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reubencoutinho/Documents/Internship ML/"/>
    </mc:Choice>
  </mc:AlternateContent>
  <xr:revisionPtr revIDLastSave="0" documentId="13_ncr:1_{CD5EF951-352E-CB46-B1EA-6E5A857B227E}" xr6:coauthVersionLast="45" xr6:coauthVersionMax="45" xr10:uidLastSave="{00000000-0000-0000-0000-000000000000}"/>
  <bookViews>
    <workbookView minimized="1" xWindow="0" yWindow="500" windowWidth="38400" windowHeight="20000" tabRatio="917" activeTab="3" xr2:uid="{00000000-000D-0000-FFFF-FFFF00000000}"/>
  </bookViews>
  <sheets>
    <sheet name="CalculationSheet" sheetId="2" state="hidden" r:id="rId1"/>
    <sheet name="Data Sheet" sheetId="3" r:id="rId2"/>
    <sheet name="ReadMe" sheetId="48" r:id="rId3"/>
    <sheet name="Sheet1" sheetId="49" r:id="rId4"/>
    <sheet name="42021110" sheetId="53" r:id="rId5"/>
    <sheet name="Pivot1" sheetId="57" r:id="rId6"/>
    <sheet name="42022110" sheetId="51" r:id="rId7"/>
    <sheet name="Pivot2" sheetId="55" r:id="rId8"/>
    <sheet name="42022190" sheetId="52" r:id="rId9"/>
    <sheet name="Pivot3" sheetId="56" r:id="rId10"/>
    <sheet name="42023120" sheetId="54" r:id="rId11"/>
    <sheet name="Pivot" sheetId="50" r:id="rId12"/>
    <sheet name="Kol Mad" sheetId="58" r:id="rId13"/>
    <sheet name="42022190-Final" sheetId="59" r:id="rId14"/>
  </sheets>
  <definedNames>
    <definedName name="_xlnm._FilterDatabase" localSheetId="4" hidden="1">'42021110'!$A$1:$V$55</definedName>
    <definedName name="_xlnm._FilterDatabase" localSheetId="6" hidden="1">'42022110'!$A$1:$W$432</definedName>
    <definedName name="_xlnm._FilterDatabase" localSheetId="8" hidden="1">'42022190'!$A$1:$V$538</definedName>
    <definedName name="_xlnm._FilterDatabase" localSheetId="1" hidden="1">'Data Sheet'!$A$2:$AS$3</definedName>
    <definedName name="_xlnm._FilterDatabase" localSheetId="12" hidden="1">'Kol Mad'!$A$1:$V$5001</definedName>
    <definedName name="_xlnm._FilterDatabase" localSheetId="3" hidden="1">Sheet1!$A$1:$S$4974</definedName>
    <definedName name="AO_60001_Pivot" localSheetId="0">OFFSET(CalculationSheet!$X$60001,0,0,COUNTA(CalculationSheet!$AA$60001:$AA$60081),10)</definedName>
    <definedName name="BL_60001_Pivot" localSheetId="0">OFFSET(CalculationSheet!$AU$60001,0,0,COUNTA(CalculationSheet!$AX$60001:$AX$60081),10)</definedName>
    <definedName name="CG_60001_Pivot" localSheetId="0">OFFSET(CalculationSheet!$BP$60001,0,0,COUNTA(CalculationSheet!$BS$60001:$BS$60081),10)</definedName>
    <definedName name="CY_3_Pivot" localSheetId="0">OFFSET(CalculationSheet!$CH$3,0,0,COUNTA(CalculationSheet!$CK$3:$CK$84),14)</definedName>
    <definedName name="DataSheet_Table">OFFSET('Data Sheet'!$A$2,0,0,COUNTA('Data Sheet'!$A$2:$A$1048574),32)</definedName>
    <definedName name="EL_3_Pivot" localSheetId="0">OFFSET(CalculationSheet!$DU$3,0,0,COUNTA(CalculationSheet!$DX$3:$DX$84),14)</definedName>
    <definedName name="ExpByQty" localSheetId="0">OFFSET(CalculationSheet!$FQ$60000,0,0,COUNTA(CalculationSheet!$FQ$60000:$FQ$60009),1)</definedName>
    <definedName name="ExpByVal" localSheetId="0">OFFSET(CalculationSheet!$EZ$60002,0,0,COUNTA(CalculationSheet!$EZ$60002:$EZ$60011),1)</definedName>
    <definedName name="FI_3_Pivot" localSheetId="0">OFFSET(CalculationSheet!$ER$3,0,0,COUNTA(CalculationSheet!$EU$3:$EU$84),14)</definedName>
    <definedName name="ForCounByQty" localSheetId="0">OFFSET(CalculationSheet!$S$4,0,0,COUNTA(CalculationSheet!$S$4:$S$13),1)</definedName>
    <definedName name="ForCounByVal" localSheetId="0">OFFSET(CalculationSheet!$AJ$4,0,0,COUNTA(CalculationSheet!$AJ$4:$AJ$13),1)</definedName>
    <definedName name="ImpByQty" localSheetId="0">OFFSET(CalculationSheet!$DV$60002,0,0,COUNTA(CalculationSheet!$DV$60002:$DV$60011),1)</definedName>
    <definedName name="ImpByVal" localSheetId="0">OFFSET(CalculationSheet!$DE$60002,0,0,COUNTA(CalculationSheet!$DE$60002:$DE$60011),1)</definedName>
    <definedName name="PortByQty" localSheetId="0">OFFSET(CalculationSheet!$BA$4,0,0,COUNTA(CalculationSheet!$BA$4:$BA$13),1)</definedName>
    <definedName name="PortByVal" localSheetId="0">OFFSET(CalculationSheet!$BR$4,0,0,COUNTA(CalculationSheet!$BR$4:$BR$13),1)</definedName>
    <definedName name="R_60001_Pivot" localSheetId="0">OFFSET(CalculationSheet!$A$60001,0,0,COUNTA(CalculationSheet!$D$60001:$D$60081),10)</definedName>
  </definedNames>
  <calcPr calcId="191029"/>
  <pivotCaches>
    <pivotCache cacheId="40" r:id="rId15"/>
    <pivotCache cacheId="41" r:id="rId16"/>
    <pivotCache cacheId="42" r:id="rId17"/>
    <pivotCache cacheId="43" r:id="rId18"/>
    <pivotCache cacheId="44" r:id="rId19"/>
    <pivotCache cacheId="55" r:id="rId20"/>
    <pivotCache cacheId="59" r:id="rId21"/>
    <pivotCache cacheId="63" r:id="rId22"/>
    <pivotCache cacheId="67" r:id="rId23"/>
    <pivotCache cacheId="71" r:id="rId24"/>
    <pivotCache cacheId="75" r:id="rId25"/>
    <pivotCache cacheId="79" r:id="rId2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7" i="59" l="1"/>
  <c r="C27" i="59"/>
  <c r="N40" i="56"/>
  <c r="N39" i="56"/>
  <c r="N38" i="56"/>
  <c r="N37" i="56"/>
  <c r="N36" i="56"/>
  <c r="N35" i="56"/>
  <c r="N34" i="56"/>
  <c r="N33" i="56"/>
  <c r="N32" i="56"/>
  <c r="N31" i="56"/>
  <c r="N30" i="56"/>
  <c r="N29" i="56"/>
  <c r="N28" i="56"/>
  <c r="N27" i="56"/>
  <c r="N26" i="56"/>
  <c r="N25" i="56"/>
  <c r="N24" i="56"/>
  <c r="N23" i="56"/>
  <c r="N22" i="56"/>
  <c r="N21" i="56"/>
  <c r="N20" i="56"/>
  <c r="N19" i="56"/>
  <c r="N18" i="56"/>
  <c r="N17" i="56"/>
  <c r="N16" i="56"/>
  <c r="N15" i="56"/>
  <c r="N14" i="56"/>
  <c r="N13" i="56"/>
  <c r="N12" i="56"/>
  <c r="N11" i="56"/>
  <c r="N10" i="56"/>
  <c r="N9" i="56"/>
  <c r="N8" i="56"/>
  <c r="N7" i="56"/>
  <c r="N6" i="56"/>
  <c r="N5" i="56"/>
  <c r="N4" i="56"/>
  <c r="N3" i="56"/>
  <c r="N2" i="56"/>
  <c r="H44" i="56"/>
  <c r="H65" i="56"/>
  <c r="H39" i="56"/>
  <c r="H66" i="56"/>
  <c r="H37" i="56"/>
  <c r="H38" i="56"/>
  <c r="H64" i="56"/>
  <c r="H41" i="56"/>
  <c r="H29" i="56"/>
  <c r="H60" i="56"/>
  <c r="H48" i="56"/>
  <c r="H31" i="56"/>
  <c r="H70" i="56"/>
  <c r="H23" i="56"/>
  <c r="H52" i="56"/>
  <c r="H33" i="56"/>
  <c r="H50" i="56"/>
  <c r="H69" i="56"/>
  <c r="H62" i="56"/>
  <c r="H55" i="56"/>
  <c r="H27" i="56"/>
  <c r="H32" i="56"/>
  <c r="H61" i="56"/>
  <c r="H63" i="56"/>
  <c r="H54" i="56"/>
  <c r="H71" i="56"/>
  <c r="H49" i="56"/>
  <c r="H25" i="56"/>
  <c r="H45" i="56"/>
  <c r="H67" i="56"/>
  <c r="H72" i="56"/>
  <c r="H36" i="56"/>
  <c r="H53" i="56"/>
  <c r="H58" i="56"/>
  <c r="H46" i="56"/>
  <c r="H47" i="56"/>
  <c r="H42" i="56"/>
  <c r="H57" i="56"/>
  <c r="H56" i="56"/>
  <c r="H43" i="56"/>
  <c r="H26" i="56"/>
  <c r="H68" i="56"/>
  <c r="H34" i="56"/>
  <c r="H30" i="56"/>
  <c r="H40" i="56"/>
  <c r="H59" i="56"/>
  <c r="H51" i="56"/>
  <c r="H28" i="56"/>
  <c r="H24" i="56"/>
  <c r="H73" i="56"/>
  <c r="H35" i="56"/>
  <c r="H11" i="57" l="1"/>
  <c r="H3" i="57"/>
  <c r="H5" i="57"/>
  <c r="H2" i="57"/>
  <c r="H7" i="57"/>
  <c r="H9" i="57"/>
  <c r="H4" i="57"/>
  <c r="H13" i="57"/>
  <c r="H8" i="57"/>
  <c r="H6" i="57"/>
  <c r="H10" i="57"/>
  <c r="H14" i="57"/>
  <c r="H12" i="57"/>
  <c r="H15" i="56"/>
  <c r="H11" i="56"/>
  <c r="H5" i="56"/>
  <c r="H2" i="56"/>
  <c r="H6" i="56"/>
  <c r="H3" i="56"/>
  <c r="H12" i="56"/>
  <c r="H14" i="56"/>
  <c r="H4" i="56"/>
  <c r="H13" i="56"/>
  <c r="H17" i="56"/>
  <c r="H10" i="56"/>
  <c r="H7" i="56"/>
  <c r="H8" i="56"/>
  <c r="H16" i="56"/>
  <c r="H18" i="56"/>
  <c r="H9" i="56"/>
  <c r="K19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3" i="55"/>
  <c r="GG11" i="2" l="1"/>
  <c r="C1" i="3" s="1"/>
  <c r="D1" i="3"/>
  <c r="GG12" i="2"/>
</calcChain>
</file>

<file path=xl/sharedStrings.xml><?xml version="1.0" encoding="utf-8"?>
<sst xmlns="http://schemas.openxmlformats.org/spreadsheetml/2006/main" count="112234" uniqueCount="8306">
  <si>
    <t>Quantity</t>
  </si>
  <si>
    <t>Value</t>
  </si>
  <si>
    <t>Average Unit Price</t>
  </si>
  <si>
    <t>Start Prepare Dashboard in Second: 0</t>
  </si>
  <si>
    <t>Market Share by Quantity by Country</t>
  </si>
  <si>
    <t>Foreign Country</t>
  </si>
  <si>
    <t>Value USD</t>
  </si>
  <si>
    <t>Market Share by FOB Value by Country</t>
  </si>
  <si>
    <t>Market Share by Quantity by Port</t>
  </si>
  <si>
    <t>Local Port</t>
  </si>
  <si>
    <t>Market Share by FOB Value by Port</t>
  </si>
  <si>
    <t>Importer Market Share by Quantity</t>
  </si>
  <si>
    <t>Importer</t>
  </si>
  <si>
    <t>Price Bands</t>
  </si>
  <si>
    <t>Common Fields</t>
  </si>
  <si>
    <t>Quantity Bands</t>
  </si>
  <si>
    <t>Avg</t>
  </si>
  <si>
    <t>CustomValueNumeric</t>
  </si>
  <si>
    <t>CustomValueText</t>
  </si>
  <si>
    <t>Date</t>
  </si>
  <si>
    <t>DisplayValue</t>
  </si>
  <si>
    <t>Min</t>
  </si>
  <si>
    <t>Max</t>
  </si>
  <si>
    <t>QtySum</t>
  </si>
  <si>
    <t>RecordCount</t>
  </si>
  <si>
    <t>ValueSum</t>
  </si>
  <si>
    <t>Average</t>
  </si>
  <si>
    <t>QtyPer</t>
  </si>
  <si>
    <t>ValueUsdPer</t>
  </si>
  <si>
    <t>RecordCountPer</t>
  </si>
  <si>
    <t>ValueSumInr</t>
  </si>
  <si>
    <t>Sum of ValueSum</t>
  </si>
  <si>
    <t>Average of Avg</t>
  </si>
  <si>
    <t>Sum of QtySum</t>
  </si>
  <si>
    <t>Sum of Avg</t>
  </si>
  <si>
    <t>Bands</t>
  </si>
  <si>
    <t>QTY</t>
  </si>
  <si>
    <t>VALUE</t>
  </si>
  <si>
    <t>AVG COST</t>
  </si>
  <si>
    <t>Pad1</t>
  </si>
  <si>
    <t>pad2</t>
  </si>
  <si>
    <t>SHIPMENTS</t>
  </si>
  <si>
    <t>Product Description</t>
  </si>
  <si>
    <t>HsCode</t>
  </si>
  <si>
    <t>Sales Person Name</t>
  </si>
  <si>
    <t>Sales Email</t>
  </si>
  <si>
    <t>Sales Phone</t>
  </si>
  <si>
    <t>Imp/Exp</t>
  </si>
  <si>
    <t>30-Apr-2016</t>
  </si>
  <si>
    <t>United Arab Emirates</t>
  </si>
  <si>
    <t>Saudi Arabia</t>
  </si>
  <si>
    <t>Mundra</t>
  </si>
  <si>
    <t>Iraq</t>
  </si>
  <si>
    <t>Kandla</t>
  </si>
  <si>
    <t>0-0</t>
  </si>
  <si>
    <t>4202</t>
  </si>
  <si>
    <t>02-Jul-2020 to 31-Jul-2020</t>
  </si>
  <si>
    <t>Junaid</t>
  </si>
  <si>
    <t>Email: khateebimpex@gmail.com</t>
  </si>
  <si>
    <t>Tel: 919323930619</t>
  </si>
  <si>
    <t>Export</t>
  </si>
  <si>
    <t>PriceBand</t>
  </si>
  <si>
    <t>Guinea</t>
  </si>
  <si>
    <t>DutyBand</t>
  </si>
  <si>
    <t>N/A</t>
  </si>
  <si>
    <t>BODY BALANCE</t>
  </si>
  <si>
    <t>RATEK PHEON FRICTION TECHNOLOGIES PVT LTD</t>
  </si>
  <si>
    <t>AMKO EXPORTS</t>
  </si>
  <si>
    <t>AL-SHAHEEN GE SERVICES COMPANY</t>
  </si>
  <si>
    <t>A.AZEVEDO INDUSTRIA E COMERCIO DE O</t>
  </si>
  <si>
    <t>AL GHURAIR GIGA PAKISTAN(PVT)</t>
  </si>
  <si>
    <t>AL BADIA MIDDLE EAST CHEMICALS TR.</t>
  </si>
  <si>
    <t>Grand Total</t>
  </si>
  <si>
    <t>DashboardId</t>
  </si>
  <si>
    <t>Web Dashboard</t>
  </si>
  <si>
    <t>Exporter</t>
  </si>
  <si>
    <t>Qty</t>
  </si>
  <si>
    <t>ShipmentCount</t>
  </si>
  <si>
    <t>ValueUsd</t>
  </si>
  <si>
    <t>UnitRateUsd</t>
  </si>
  <si>
    <t>UnitRateInr</t>
  </si>
  <si>
    <t>UnitRateInrStd</t>
  </si>
  <si>
    <t>UnitRateUsdStd</t>
  </si>
  <si>
    <t>ValueInr</t>
  </si>
  <si>
    <t>UnitRateInFc</t>
  </si>
  <si>
    <t>to The Order</t>
  </si>
  <si>
    <t>TO ORDER</t>
  </si>
  <si>
    <t>PATTABHI AGRO FOODS PVT LTD</t>
  </si>
  <si>
    <t>Home</t>
  </si>
  <si>
    <t>SB Date</t>
  </si>
  <si>
    <t>HS Code</t>
  </si>
  <si>
    <t>Exporter Name</t>
  </si>
  <si>
    <t>Importer Name</t>
  </si>
  <si>
    <t>Standard Qty</t>
  </si>
  <si>
    <t>Standard Unit</t>
  </si>
  <si>
    <t>Standard Unit Rate INR</t>
  </si>
  <si>
    <t>Standard Unit Rate $</t>
  </si>
  <si>
    <t>F.O.B Value INR</t>
  </si>
  <si>
    <t>F.O.B Value $</t>
  </si>
  <si>
    <t>Port of Destination</t>
  </si>
  <si>
    <t>Country of Destination</t>
  </si>
  <si>
    <t>Port of Origin</t>
  </si>
  <si>
    <t>Unit</t>
  </si>
  <si>
    <t>Unit Rate INR</t>
  </si>
  <si>
    <t>Unit Rate In FC</t>
  </si>
  <si>
    <t>Unit Rate Currency</t>
  </si>
  <si>
    <t>SB Number</t>
  </si>
  <si>
    <t>Draw Back</t>
  </si>
  <si>
    <t>Current Que</t>
  </si>
  <si>
    <t>Invoice No.</t>
  </si>
  <si>
    <t>Item no</t>
  </si>
  <si>
    <t>Month</t>
  </si>
  <si>
    <t>HS2</t>
  </si>
  <si>
    <t>HS4</t>
  </si>
  <si>
    <t>IEC</t>
  </si>
  <si>
    <t>Exporter Address1</t>
  </si>
  <si>
    <t>Exporter Address2</t>
  </si>
  <si>
    <t>Exporter City</t>
  </si>
  <si>
    <t>Exporter State</t>
  </si>
  <si>
    <t>Importer Add1</t>
  </si>
  <si>
    <t>Importer Add2</t>
  </si>
  <si>
    <t>Importer City</t>
  </si>
  <si>
    <t>Importer Country</t>
  </si>
  <si>
    <t>CHA Name</t>
  </si>
  <si>
    <t>CHA No</t>
  </si>
  <si>
    <t>Shipment mode</t>
  </si>
  <si>
    <t>Value in FC</t>
  </si>
  <si>
    <t>Invoice Srl No</t>
  </si>
  <si>
    <t>Challan No</t>
  </si>
  <si>
    <t>HS Description</t>
  </si>
  <si>
    <t>IsUnique</t>
  </si>
  <si>
    <t>Record Id</t>
  </si>
  <si>
    <t>Invoice Date</t>
  </si>
  <si>
    <t>42023190</t>
  </si>
  <si>
    <t>NUT CASE MIDNIGHT BLUE  BUYER'S ART NO.</t>
  </si>
  <si>
    <t>EDCONS EXPORTS PVT LTD</t>
  </si>
  <si>
    <t>ToOrder NA</t>
  </si>
  <si>
    <t>NOS</t>
  </si>
  <si>
    <t>Genoa</t>
  </si>
  <si>
    <t>Italy</t>
  </si>
  <si>
    <t>JNPT</t>
  </si>
  <si>
    <t>PCS</t>
  </si>
  <si>
    <t>EUR</t>
  </si>
  <si>
    <t>4208609</t>
  </si>
  <si>
    <t>0.01</t>
  </si>
  <si>
    <t>EXAM_MARK</t>
  </si>
  <si>
    <t>EX/SLG/039/20-21</t>
  </si>
  <si>
    <t>60</t>
  </si>
  <si>
    <t>Jul-2020</t>
  </si>
  <si>
    <t>42</t>
  </si>
  <si>
    <t>0294017887</t>
  </si>
  <si>
    <t>7/1B, HAZRA RD,,</t>
  </si>
  <si>
    <t>NA</t>
  </si>
  <si>
    <t>KOLKATA</t>
  </si>
  <si>
    <t>WEST BENGAL</t>
  </si>
  <si>
    <t>Sea</t>
  </si>
  <si>
    <t>1</t>
  </si>
  <si>
    <t>Trunk\s, suit-cases, vanity-cases, executive cases, brief-cases, school satchels and similar contain</t>
  </si>
  <si>
    <t>Y</t>
  </si>
  <si>
    <t>Customized Dashboards</t>
  </si>
  <si>
    <t>Need something different ? We can help !</t>
  </si>
  <si>
    <t xml:space="preserve">Please call your Account Manager </t>
  </si>
  <si>
    <t>or our Marketing Team.</t>
  </si>
  <si>
    <t>Overview</t>
  </si>
  <si>
    <t>Account Manager: Mr. Prashant Kumar</t>
  </si>
  <si>
    <t xml:space="preserve">We have evolved ourself as a company with a unique blend of knowledge of practical requirements of Exporters Importers, an </t>
  </si>
  <si>
    <t>mailto:sales.delhi@infodriveindia.com</t>
  </si>
  <si>
    <t>International network of authentic trade data sources and Ihigh end IT Technologies to deliver global business information in most</t>
  </si>
  <si>
    <t>Mobile: Tel: 91-11-40703001</t>
  </si>
  <si>
    <t>userfriendly and cost effective manner. We are a Market Research Company focused in International Trade.</t>
  </si>
  <si>
    <t xml:space="preserve">our Dashboard are an innovative and user friendly tool which have been designed to solve the problem of lack of </t>
  </si>
  <si>
    <t xml:space="preserve">resources to process trade Intelligent information. </t>
  </si>
  <si>
    <t xml:space="preserve">It provides exposure to explore hitherto untapped potential markets and sources. It provides organized business intelligence which are easy </t>
  </si>
  <si>
    <t>to identify and use in business scenarios.</t>
  </si>
  <si>
    <t>Summary</t>
  </si>
  <si>
    <t xml:space="preserve">At a glance this will show you the Market Shares of Quantity and Value for different countries and ports. This helps you to strategically </t>
  </si>
  <si>
    <t>decide which country/s, port/s are majorly dealing with export &amp; import of your interest of product</t>
  </si>
  <si>
    <t>It provides the average trading price over a period of time.</t>
  </si>
  <si>
    <t xml:space="preserve">You can actually save time by noting the figure for Value, Quantity, Average Price, total shipment count  provided along with Total </t>
  </si>
  <si>
    <t>number of Countries and Port to give you a quantitative information.</t>
  </si>
  <si>
    <t>Comparison</t>
  </si>
  <si>
    <t>Any analysis without comparing will be incomplete. These are situations that could put decision makers at risk of falling into systematic</t>
  </si>
  <si>
    <t>biases and errors.</t>
  </si>
  <si>
    <t>It provides comparative study between quantity, value, average price with respect to country &amp; port and helps you to find out market trends</t>
  </si>
  <si>
    <t>and patterns.</t>
  </si>
  <si>
    <t>You can find out best solution by comparing between all the parameters like time, country, port, importer, exporter etc. At any point you</t>
  </si>
  <si>
    <t>can go back to previous period to check &amp; compare with current time.</t>
  </si>
  <si>
    <t>Price Analysis</t>
  </si>
  <si>
    <t>Price Analysis is another important feature to build a strong business decision. It will help you to get an average price per unit and note the volume</t>
  </si>
  <si>
    <t>happened at that price point.</t>
  </si>
  <si>
    <t xml:space="preserve">Also you can find out different brice bands and quantity traded at each price band, which will help to closely analyse the most important price bands </t>
  </si>
  <si>
    <t>where your product best fits in.</t>
  </si>
  <si>
    <t>You can see the growth rate of average price during the period. Minimum, maximum and average price can be seen during a selected period and</t>
  </si>
  <si>
    <t xml:space="preserve"> the quantity traded can be seen. </t>
  </si>
  <si>
    <t>READ  ME</t>
  </si>
  <si>
    <t>&gt;&gt;</t>
  </si>
  <si>
    <t>Adding value to your Business Needs</t>
  </si>
  <si>
    <t xml:space="preserve">Quantity is expressed as mixed unit, for which the average price is also affected. To get a meaningful analysis   </t>
  </si>
  <si>
    <t>of data you can convert the quantity to a single unit. Kindly convert the required quantity to a single unit</t>
  </si>
  <si>
    <t xml:space="preserve"> and contact the respective sales person to place the order. Also price is expressed in Dollars, you can convert in INR value.</t>
  </si>
  <si>
    <t xml:space="preserve">The report contains a user friendly Analysis of Import/Export data in chart form under  the heading </t>
  </si>
  <si>
    <t>Summary Analysis, Price Analysis and Comparison Analysis which gives you a self assessment of</t>
  </si>
  <si>
    <t xml:space="preserve"> Price, Quantity &amp; value with respect to different countries and Ports.</t>
  </si>
  <si>
    <t xml:space="preserve">Important Informations about Import/Export Shipment with respect to country and port can be </t>
  </si>
  <si>
    <t xml:space="preserve">extracted and in a proper analysed tabular way. It gives you all information about the Potential </t>
  </si>
  <si>
    <t>Importers and Exporters which can add value to your Business growth globally.</t>
  </si>
  <si>
    <t>Report generation can be done in a very simplified way in Excel and Pdf form.</t>
  </si>
  <si>
    <t>You can easily Order your requirement with all information of contact person given at the Index page and analysis</t>
  </si>
  <si>
    <t>report pages.</t>
  </si>
  <si>
    <t>Fieldnames</t>
  </si>
  <si>
    <t>Details</t>
  </si>
  <si>
    <t>SB_Date</t>
  </si>
  <si>
    <t>Shipping Bill No Based On Filing Date</t>
  </si>
  <si>
    <t>HS_Code</t>
  </si>
  <si>
    <t>Harmonized Product Code</t>
  </si>
  <si>
    <t>Actual Description Mentioned On Shipping Bill</t>
  </si>
  <si>
    <t>Name Of Indian Exporter</t>
  </si>
  <si>
    <t>Name Of Foreign Party</t>
  </si>
  <si>
    <t>Converted from Actual Qty to Standard Qty To Help Summarize Quanity Or Analyse Price Per Unit</t>
  </si>
  <si>
    <t>Converted from Actual Unit to Standard Unit To Help Summarize Quanity Or Analyse Price Per Unit</t>
  </si>
  <si>
    <t>Calculated Standard Qty And Standard Unit To Help Analyse Price Per Unit</t>
  </si>
  <si>
    <t>Calculated Standard Qty And Standard Unit To Help Analyse Price Per Unit in $</t>
  </si>
  <si>
    <t>F.O.B.Value INR</t>
  </si>
  <si>
    <t>Free On Board : The Cost Of The Goods, Including All The Good Transportation Charges From The Manufacturing Unit To On-Board Of Ship At The Port Of Departure .( Fob Price Not Include Insurance And Freight Charges. )</t>
  </si>
  <si>
    <t>F.O.B.Value $</t>
  </si>
  <si>
    <t>Free On Board Value As Per Customs Exchange Rate In US Dollar</t>
  </si>
  <si>
    <t>Port Of Foreign Country To Where Goods Have Been Shipped</t>
  </si>
  <si>
    <t>Ctry of Destination</t>
  </si>
  <si>
    <t>Foreign Country To  Where Goods Have Been Shipped</t>
  </si>
  <si>
    <t>Indian Port From Where Goods Are Being Shipped</t>
  </si>
  <si>
    <t xml:space="preserve">Qty </t>
  </si>
  <si>
    <t>Quantity Of Goods</t>
  </si>
  <si>
    <t xml:space="preserve">Measurment Of Goods </t>
  </si>
  <si>
    <t>Per Unit Value</t>
  </si>
  <si>
    <t>Unit Rate in FC</t>
  </si>
  <si>
    <t>Rate Per Unit In Forieign Currency. ,Sometimes Unit Rate Is For 100 Pcs And Sometimes It Is For 1 Pc.</t>
  </si>
  <si>
    <t>Unit Rate FC</t>
  </si>
  <si>
    <t>Currency of Unit Rate E.G. Usd, Pound Etc</t>
  </si>
  <si>
    <t>SB_Number</t>
  </si>
  <si>
    <t>Number to identify , SB filed in custom</t>
  </si>
  <si>
    <t>Invoice No</t>
  </si>
  <si>
    <t>Invoice No Is The No. Mentioned On Bill Of Entry.In Case Of Re-Submition Of Bill Of Entry,Invocie No Remain Same But Bill Of Entry No. Will Change.</t>
  </si>
  <si>
    <t>Item No</t>
  </si>
  <si>
    <t>Total No'S Of Item Imported Under One Bill Of Entry</t>
  </si>
  <si>
    <t xml:space="preserve"> A Refund Of Excise Duty Paid On Goods That Are Being Exported Or Used In The Production Of Manufactured Exports.</t>
  </si>
  <si>
    <t>Current Queue Show The Drawback Claim And Schemes  Get In The EDI System</t>
  </si>
  <si>
    <t>Month Of Data Shipments.</t>
  </si>
  <si>
    <t>Two Digit Code Of Product Description From 8Digit Hs Code</t>
  </si>
  <si>
    <t>Four Digit Code Of Product Description From 8Digit Hs Code</t>
  </si>
  <si>
    <t xml:space="preserve">Indian Exporter Registration Number </t>
  </si>
  <si>
    <t>Exporter Add1</t>
  </si>
  <si>
    <t>Address Of Indian Exporter</t>
  </si>
  <si>
    <t>Exporter Add2</t>
  </si>
  <si>
    <t>City Of Indian Exporter</t>
  </si>
  <si>
    <t>FOR Add1</t>
  </si>
  <si>
    <t>Address Of Foreign Importer</t>
  </si>
  <si>
    <t>FOR Add2</t>
  </si>
  <si>
    <t>Country Of Foreign Importer</t>
  </si>
  <si>
    <t>Customs House Agent Name</t>
  </si>
  <si>
    <t>Customs House Agent No.</t>
  </si>
  <si>
    <t>Product</t>
  </si>
  <si>
    <t>Value(USD)</t>
  </si>
  <si>
    <t>Std Qty</t>
  </si>
  <si>
    <t>Std Unit</t>
  </si>
  <si>
    <t>Std Unit Price(USD)</t>
  </si>
  <si>
    <t>Value In FC</t>
  </si>
  <si>
    <t>Value(INR)</t>
  </si>
  <si>
    <t>Shipment Mode</t>
  </si>
  <si>
    <t>Invoice Value INR</t>
  </si>
  <si>
    <t>100% COTTON WOVEN BAG (HAND BAGS) STYLE : LECLERC VEG &amp; FRUIT BAG</t>
  </si>
  <si>
    <t>******</t>
  </si>
  <si>
    <t>Bombay Air</t>
  </si>
  <si>
    <t>France</t>
  </si>
  <si>
    <t>Paris</t>
  </si>
  <si>
    <t>SET</t>
  </si>
  <si>
    <t>Air</t>
  </si>
  <si>
    <t>ASSORTED COTTON SHEETING BAG SAMPLE</t>
  </si>
  <si>
    <t>Germany</t>
  </si>
  <si>
    <t>Frankfurt</t>
  </si>
  <si>
    <t>INR</t>
  </si>
  <si>
    <t>Nylon Bag</t>
  </si>
  <si>
    <t>Mauritius</t>
  </si>
  <si>
    <t>Louis</t>
  </si>
  <si>
    <t>USD</t>
  </si>
  <si>
    <t>100%COTTON WOVEN BAGS 40X25X14CMS</t>
  </si>
  <si>
    <t>Japan</t>
  </si>
  <si>
    <t>Tokyo</t>
  </si>
  <si>
    <t>PU PORTFOLIO BAG ( # 60223 )</t>
  </si>
  <si>
    <t>Jebel Ali</t>
  </si>
  <si>
    <t>PU PORTFOLIO BAG ( # 60255 )</t>
  </si>
  <si>
    <t>PU PORTFOLIO BAG ( # 60241 )</t>
  </si>
  <si>
    <t>PU PORTFOLIO BAG ( # 60186 )</t>
  </si>
  <si>
    <t>LEATHER BAGS / LEATHER BUFF</t>
  </si>
  <si>
    <t>Hamburg</t>
  </si>
  <si>
    <t>HAND-BAGS AND SHOPPING BAGS OF COTTON 10 0% COTTON WOVEN BAGS.SIZE:32X34 CMS.</t>
  </si>
  <si>
    <t>Belgium</t>
  </si>
  <si>
    <t>Antwerpen</t>
  </si>
  <si>
    <t>LADIES LEATHER HAND BAG 100% COW LEATHER SAC CAMEL TAILLE UNIQUE 100% CROUTE DE CUIR DE VACHETTE</t>
  </si>
  <si>
    <t>Le Havre</t>
  </si>
  <si>
    <t>SPORTS GOODS-BAGS- PRO BALL CARRY BAG FO R 20 BALLS</t>
  </si>
  <si>
    <t>New Zealand</t>
  </si>
  <si>
    <t>Auckland</t>
  </si>
  <si>
    <t>SPORTS GOODS-BAGS- SUPREME BALL CARRY BA G FOR 12 BALLS WITH SHOULDER STRAP</t>
  </si>
  <si>
    <t>100% BIO COTTON SHOPPING BAG SIZE: 37X38 X8.5 CMS BODEGON</t>
  </si>
  <si>
    <t>Spain</t>
  </si>
  <si>
    <t>Barcelona</t>
  </si>
  <si>
    <t>100% BIO COTTON SHOPPING BAG SIZE: 37X38 X8.5 CMS RECETA</t>
  </si>
  <si>
    <t>SPORTS GOODS-BAGS- HEAVY MESH BAG 15 TO 20 BALLS</t>
  </si>
  <si>
    <t>100% COTTON WOVEN SHOPPING BAGS WITH INS ULATION OF DOUBLE LAYER JUTE STYLE:PULC O ISO BAG-BAG COTTON 21 X 19 X 12CM ALL</t>
  </si>
  <si>
    <t>ASSORTED JUTE BAG SAMPLES</t>
  </si>
  <si>
    <t>ASSORTED DOBBY BAG SAMPLES</t>
  </si>
  <si>
    <t>ASSORTED CANVAS BAG SAMPLES</t>
  </si>
  <si>
    <t>LAPTOP BAGS</t>
  </si>
  <si>
    <t>Dubai</t>
  </si>
  <si>
    <t>COTTON BAG.COTTON CROSS-BODY BAG. Invoice Nos: EXP/064, EXP/066</t>
  </si>
  <si>
    <t>Valencia</t>
  </si>
  <si>
    <t>100% COTTON BAG SAMPLE PCS</t>
  </si>
  <si>
    <t>COTTON TOTE BAG</t>
  </si>
  <si>
    <t>COTTON MONEY BAG</t>
  </si>
  <si>
    <t>Canada</t>
  </si>
  <si>
    <t>Montreal</t>
  </si>
  <si>
    <t>CAD</t>
  </si>
  <si>
    <t>VISCOSE CARRY BAG</t>
  </si>
  <si>
    <t>COTTON BAG</t>
  </si>
  <si>
    <t>COTTON BAGS USA HANDLE TO-TO MINI</t>
  </si>
  <si>
    <t>Yokohama</t>
  </si>
  <si>
    <t>COTTON BAGS NATURAL (BBH HANDLE TO-TO)</t>
  </si>
  <si>
    <t>POLYETSER BAG</t>
  </si>
  <si>
    <t>BAG 100% COTTON WITH HAND MADE EMBROIDER Y</t>
  </si>
  <si>
    <t>COTTON JACQUARD HOBO SHOPPING BAG INNER 100%POLYESTER</t>
  </si>
  <si>
    <t>La Spezia</t>
  </si>
  <si>
    <t>JUTE SHOPPING BAGS INNER 100%POLYESTER</t>
  </si>
  <si>
    <t>LEATHER GOODS - TRAVEL BAG</t>
  </si>
  <si>
    <t>Denmark</t>
  </si>
  <si>
    <t>Aarhus</t>
  </si>
  <si>
    <t>HAND-BAGS AND SHOPPING BAGS OF COTTON.10 0% COTTON WOVEN BAGS.100% FAIRTRADE COTT ON NATURE SIZE:41+15X45+15CM</t>
  </si>
  <si>
    <t>HAND-BAGS AND SHOPPING BAGS OF COTTON.10 0% COTTON WOVEN BAGS.100% ORGANIC COTTON SIZE:45X45+8 CM.</t>
  </si>
  <si>
    <t>HAND-BAGS AND SHOPPING BAGS OF COTTON.10 0% COTTON WOVEN BAGS.100% FAIRTRADE COTT ON NATURE SIZE:41+15X45+15 CM.</t>
  </si>
  <si>
    <t>LEATHER POUCH BAG</t>
  </si>
  <si>
    <t>70%CANVAS+30%LEATHER TRIMS.SHOULDER BAG.</t>
  </si>
  <si>
    <t>LEATHER SHOULDER BAG</t>
  </si>
  <si>
    <t>BAG</t>
  </si>
  <si>
    <t>Kobe</t>
  </si>
  <si>
    <t>LADIES ARTISTIC WORK HAND BAG MADE WITH RAXIN &amp; TEXTILES</t>
  </si>
  <si>
    <t>100% COTTON WOVEN SHOPPING POUCH STYLE:M AY TEA POUCH-BAG COTTON 23 X 13CM POUCH</t>
  </si>
  <si>
    <t>SPORTS GOODS-BAGS- SILVER FERN MESH BAG</t>
  </si>
  <si>
    <t>NZD</t>
  </si>
  <si>
    <t>COTTON BAG WITH LEATHER TRIM -90% COTTON</t>
  </si>
  <si>
    <t>PU PORTFOLIO BAG CANVAS ( # 60231 )</t>
  </si>
  <si>
    <t>PU PORTFOLIO BAG ( # 60242 )</t>
  </si>
  <si>
    <t>PU PORTFOLIO BAG ( # 60086 )</t>
  </si>
  <si>
    <t>PU PORTFOLIO BAG ( # 60176 )</t>
  </si>
  <si>
    <t>PU SLING BAG ( # SB - 3535 )</t>
  </si>
  <si>
    <t>PU TRAVEL BAG ( # TVL - 6314 )</t>
  </si>
  <si>
    <t>PU PORTFOLIO BAG ( # 60201 )</t>
  </si>
  <si>
    <t>PU PORTFOLIO BAG ( # 60251 )</t>
  </si>
  <si>
    <t>PU SLING BAG ( # SB - 3509 )</t>
  </si>
  <si>
    <t>PU TRAVEL BAG ( # 6412 )</t>
  </si>
  <si>
    <t>PU PORTFOLIO BAG ( # 60243 )</t>
  </si>
  <si>
    <t>PU PORTFOLIO BAG ( # 60231 )</t>
  </si>
  <si>
    <t>LEATHER GOODS (MADE FROM INDIGENOUS LEAT HER) WEEKEND BAG MADE FROM COW R12 LEAT HER</t>
  </si>
  <si>
    <t>SPORTS GOODS-BAGS- TUBE CARRY BAG FOR 5 BALLS</t>
  </si>
  <si>
    <t>SPORTS GOODS-BAGS- BALL CARRY BAG FOR 15 BALLS</t>
  </si>
  <si>
    <t>OTHER .100% COTTON DUFFELE BAG SIZE:60W +130L CM.</t>
  </si>
  <si>
    <t>Nurnberg</t>
  </si>
  <si>
    <t>Sweden</t>
  </si>
  <si>
    <t>Gothenburg</t>
  </si>
  <si>
    <t>COTTON BAG. Invoice Nos: EXP/064, EXP/066</t>
  </si>
  <si>
    <t>COTTON TOTE BAG. Invoice Nos: EXP/059, EXP/060</t>
  </si>
  <si>
    <t>COTTON BAG.COTTON SHOPPING BAG. Invoice Nos: EXP/064, EXP/066</t>
  </si>
  <si>
    <t>LEATHER HAND BAG</t>
  </si>
  <si>
    <t>Lyon</t>
  </si>
  <si>
    <t>COTTON BAGS NATURAL (TOOL BAG)</t>
  </si>
  <si>
    <t>JUTE BAG</t>
  </si>
  <si>
    <t>BAG 100% LEATHER WITH HAND MADE EMBROIDE RY</t>
  </si>
  <si>
    <t>100% PP BAGS</t>
  </si>
  <si>
    <t>Hakata</t>
  </si>
  <si>
    <t>COTTON HAND BAG INNER 100%POLYESTER</t>
  </si>
  <si>
    <t>LEATHER GOODS - BAG</t>
  </si>
  <si>
    <t>HAND-BAGS AND SHOPPING BAGS OF COTTON.10 0% COTTON WOVEN BAGS.100% FAIRTRADE COTT ON SIZE:41+15X45X+15 CM.</t>
  </si>
  <si>
    <t>70%CANVAS+30%LEATHER TRIMS.POUCH BAG.</t>
  </si>
  <si>
    <t>POLYESTER BAGS</t>
  </si>
  <si>
    <t>MFR M/S.FASHION BAGS-MUMBAI 4 TO 7 B/NO. 212 DTD 22.01.2020 GSTIN 27BJZPS9069L1Q</t>
  </si>
  <si>
    <t>COTTON BAG. Invoice Nos: EXP/063, EXP/067</t>
  </si>
  <si>
    <t>Fos sur Mer</t>
  </si>
  <si>
    <t>COTTON BAGS COIN PURSE (13X11 CMS)</t>
  </si>
  <si>
    <t>COTTON BAGS DENIM</t>
  </si>
  <si>
    <t>COTTON BAGS MINI CLUTCH (15X18 CMS)</t>
  </si>
  <si>
    <t>COTTON LUREX SHOPPING BAG INNER 100%POL YESTER</t>
  </si>
  <si>
    <t>LEATHER GOODS - HANDBAG BAG</t>
  </si>
  <si>
    <t>Ladies Bag (n.w.45 kgs)</t>
  </si>
  <si>
    <t>Synthetic Ladies Bag</t>
  </si>
  <si>
    <t>COTTON BAGS (DYED)</t>
  </si>
  <si>
    <t>100% COTTON WOVEN BAGS 19.5X26 5X17 CMS</t>
  </si>
  <si>
    <t>PU SLING BAG ( # SB - 3519 )</t>
  </si>
  <si>
    <t>PU HAVERSACK BAG MILITARY ( # 6218 )</t>
  </si>
  <si>
    <t>PU TRAVEL BAG ( # TVL - 6325 )</t>
  </si>
  <si>
    <t>PU PORTFOLIO BAG ( # 60178 )</t>
  </si>
  <si>
    <t>PU CANVAS LAPTOP BAG ( # 60252 )</t>
  </si>
  <si>
    <t>PU PORTFOLIO BAG ( # 60222 )</t>
  </si>
  <si>
    <t>PU HAVERSACK BAG MILITARY ( # 6217 )</t>
  </si>
  <si>
    <t>PU TROLLEY BAG CROCO ( # TVL - 6320 )</t>
  </si>
  <si>
    <t>PU TRAVEL BAG ( # 6368 )</t>
  </si>
  <si>
    <t>PU SLING BAG ( # SB - 3515 )</t>
  </si>
  <si>
    <t>SPORTS BAGS MULTI CARRYING BAG FOR 5 BAL</t>
  </si>
  <si>
    <t>100% BIO COTTON SHOPPING BAG SIZE: 37X38 X8.5 CMS FLORAL</t>
  </si>
  <si>
    <t>OTHER .100% COTTON WOVEN DUFFELE BAG SI ZE:60W+170L CM.</t>
  </si>
  <si>
    <t>SMALL SLING BAG</t>
  </si>
  <si>
    <t>Netherlands</t>
  </si>
  <si>
    <t>Amsterdam</t>
  </si>
  <si>
    <t>COTTON BAGS</t>
  </si>
  <si>
    <t>Napoli</t>
  </si>
  <si>
    <t>100% LEATHER BAG WITH COTTON LINING 100%</t>
  </si>
  <si>
    <t>100 % COW LEATHER CROSSBODY BAG</t>
  </si>
  <si>
    <t>SPORTS GOODS-BAGS- BALL BAG CARRIER FOR</t>
  </si>
  <si>
    <t>SPORTS GOODS-BAGS- MESH BALL BAG WITH TO</t>
  </si>
  <si>
    <t>LADIES HAND BAG</t>
  </si>
  <si>
    <t>SYNTHETIC LADIES BAG</t>
  </si>
  <si>
    <t>100% COTTON BAG BOL BASIC LINEN</t>
  </si>
  <si>
    <t>HAND-BAGS AND SHOPPING BAGS, OF COTTON.1</t>
  </si>
  <si>
    <t>100 % COW LEATHER HOBO BAG</t>
  </si>
  <si>
    <t>HANDMADE BEADS BAGS</t>
  </si>
  <si>
    <t>South Africa</t>
  </si>
  <si>
    <t>Johannesburg</t>
  </si>
  <si>
    <t>LUGGUGE BAGS</t>
  </si>
  <si>
    <t>LARGE SLING BAG</t>
  </si>
  <si>
    <t>100 % COW LEATHER SHOPPER BAG</t>
  </si>
  <si>
    <t>100% ORGANIC COTTON MADEUPS-CH6A-KUBAR P OCKETABLE MARCHE BAG SIZE 62 X 36CM</t>
  </si>
  <si>
    <t>LADIES HAND BAG : BOLSO G PALERMO OUTER</t>
  </si>
  <si>
    <t>100%COTTON ANCHOR NATURAL GIFT BAG</t>
  </si>
  <si>
    <t>80% COTTON CANVAS/20% LEATHER HANDLE BAG</t>
  </si>
  <si>
    <t>80% COTTON CANVAS/20%LETHER HANDLE BAG W</t>
  </si>
  <si>
    <t>REXIN HAND BAGS</t>
  </si>
  <si>
    <t>MONTAFON LAPTOP BACKPACK-SCHOOL BAG (BRA</t>
  </si>
  <si>
    <t>Dammam</t>
  </si>
  <si>
    <t>WHISTLER LAPTOP BAG-LADIESHANDBAG (BRAND</t>
  </si>
  <si>
    <t>MCKINLEY BACKPACK-SCHOOL BAG (BRAND LAVI</t>
  </si>
  <si>
    <t>DECCAN BACKPACK-SCHOOL BAG (BRAND LAVIE)</t>
  </si>
  <si>
    <t>FUJI BACKPACK-SCHOOL BAG (BRAND LAVIE)</t>
  </si>
  <si>
    <t>WESTPORT BACKPACK-SCHOOL BAG (BRAND LAVI</t>
  </si>
  <si>
    <t>SYDNEY BACKPACK-SCHOOL BAG (BRAND LAVIE)</t>
  </si>
  <si>
    <t>AORAKI BACKPACK-SCHOOL BAG (BRAND LAVIE)</t>
  </si>
  <si>
    <t>ADAM LAPTOP BAG 15"-LADIESHANDBAG (BRAND</t>
  </si>
  <si>
    <t>LIAN? BOX BAG- LADIES HANDBAG (BRAND LAV</t>
  </si>
  <si>
    <t>FASHION FABRIC COTTON BAGS-405604PO-19 S</t>
  </si>
  <si>
    <t>Brampton</t>
  </si>
  <si>
    <t>CANON BACKPACK-SCHOOL BAG (BRAND LAVIE)</t>
  </si>
  <si>
    <t>ELNIDO BACKPACK-SCHOOL BAG (BRAND LAVIE)</t>
  </si>
  <si>
    <t>TOFINO BACKPACK-SCHOOL BAG (BRAND LAVIE)</t>
  </si>
  <si>
    <t>MAKENA BACKPACK-SCHOOL BAG (BRAND LAVIE)</t>
  </si>
  <si>
    <t>100% COTTON MILLMADE SHOPPING BAG SIZE: 37X43 CMS COLOURED NONGREY</t>
  </si>
  <si>
    <t>HAND-BAGS AND SHOPPING BAGS OF COTTON.10 0% COTTON WOVEN BAGS. 100% FAIRTRADE+ORG ANIC COTTON SIZE:40X38 CM</t>
  </si>
  <si>
    <t>HAND-BAGS AND SHOPPING BAGS OF COTTON.10 0% COTTON WOVEN BAGS.100% ORGANIC COTTON SIZE:45+45+8 CM.</t>
  </si>
  <si>
    <t>HAND-BAGS AND SHOPPING BAGS OF COTTON.1 00% COTTON WOVEN BAGS.SIZE - 43W x 42H + 10 BG CM.(COMM INV NO. CGPL/1597/19-20 D</t>
  </si>
  <si>
    <t>SINGLE HOCKEY STICK BAGS BLUE 97CM. MADE OF OF 100%KNITTED POLYESTER</t>
  </si>
  <si>
    <t>Cape Town</t>
  </si>
  <si>
    <t>INDIAN HAND MADE FABRIC BAGS M/O POLYSTE R (P/L) (SUSIS 8.0 x 12.5 cms)</t>
  </si>
  <si>
    <t>LADIES LEATHER BAGS &amp; LEATHER HAND BAGS / COMPOSITION LEATHER COMPOSITION 100% C OW LEATHER LINING 100% COTTON</t>
  </si>
  <si>
    <t>100% ORGANIC COTTON MADEUPS-CH2-WWF (WWF )SMALL TOTE BAG SIZE 16 X 18CM</t>
  </si>
  <si>
    <t>COTTON GUDARI BAG</t>
  </si>
  <si>
    <t>LEATHER LADIES BAG AS PER INVOICE</t>
  </si>
  <si>
    <t>70% COTTON CANVAS/30% LEATHER HANDLE BAG</t>
  </si>
  <si>
    <t>85% COTTON CANVAS/15% LEATHER HANDLE BAG</t>
  </si>
  <si>
    <t>VACCUM BAG</t>
  </si>
  <si>
    <t>MASALLAH WITH BAG</t>
  </si>
  <si>
    <t>COSMO LAPTOP BAG- LADIES HANDBAG (BRAND</t>
  </si>
  <si>
    <t>SEDONA BACKPACK-SCHOOL BAG (BRAND LAVIE)</t>
  </si>
  <si>
    <t>LOGAN BACKPACK-SCHOOL BAG (BRAND LAVIE)</t>
  </si>
  <si>
    <t>OLYMPUS LAPTOP BACKPACK-SCHOOL BAG (BRAN</t>
  </si>
  <si>
    <t>FASHION FABRIC COTTON BAGS-405586WHO-18</t>
  </si>
  <si>
    <t>HYPE 1 BACKPACK-SCHOOL BAG (BRAND LAVIE)</t>
  </si>
  <si>
    <t>100% COTTON MILLMADE BAG SIZE: 10X20 CMS COLOURED NONGREY</t>
  </si>
  <si>
    <t>SINGLE HOCKEY STICK BAGS BLUE 85CM. MADE OF OF 100%KNITTED POLYESTER</t>
  </si>
  <si>
    <t>BAGS (CANVAS FABRIC)</t>
  </si>
  <si>
    <t>LADIES HAND BAG : BOLSO M CAPELA OUTER:</t>
  </si>
  <si>
    <t>COTTON DARI BAGS</t>
  </si>
  <si>
    <t>100% COTTON MILLMADE BAG SIZE: 18X30 CMS COLOURED NONGREY</t>
  </si>
  <si>
    <t>HAND-BAGS AND SHOPPING BAGS OF COTTON.10 0% COTTON WOVEN BAGS.100% FAIRTRADE+ORGA NIC COTTON SIZE:40X38 CM.</t>
  </si>
  <si>
    <t>90% COTTON DENIM/ 10% LEATHER HANDLE BAG</t>
  </si>
  <si>
    <t>KIDS BAG</t>
  </si>
  <si>
    <t>KAMET LAPTOP BACKPACK-SCHOOL BAG (BRAND</t>
  </si>
  <si>
    <t>FASHION FABRIC COTTON BAGS-405604NO-19 S</t>
  </si>
  <si>
    <t>NAVAGIO BACKPACK-SCHOOL BAG (BRAND LAVIE</t>
  </si>
  <si>
    <t>HYPE 2 BACKPACK-SCHOOL BAG (BRAND LAVIE)</t>
  </si>
  <si>
    <t>FLAMENCO BACKPACK-SCHOOL BAG (BRAND LAVI</t>
  </si>
  <si>
    <t>SINGLE HOCKEY STICK BAGS ORANGE 85CM. MADE OF OF 100%KNITTED POLYESTER</t>
  </si>
  <si>
    <t>SINGLE HOCKEY STICK BAGS ORANGE 97CM. MADE OF OF 100%KNITTED POLYESTER</t>
  </si>
  <si>
    <t>HOCKEY STARTER SETS CONSISTING OF: HOCKEY STARTER SET BAGS MADE OF 100% KNITTED POLYESTER</t>
  </si>
  <si>
    <t>100% COTTON HAND BAG. 142/19-20</t>
  </si>
  <si>
    <t>PRS</t>
  </si>
  <si>
    <t>100% JUTE BRAIDED BAGS : Large Round Jut e Bag with Fringes</t>
  </si>
  <si>
    <t>100% JUTE BRAIDED BAGS : Small Round Jut e Bag with Fringes</t>
  </si>
  <si>
    <t>TAGLUS SHOW BAGS</t>
  </si>
  <si>
    <t>NON WOVEN GIFT BAG(BIG)</t>
  </si>
  <si>
    <t>Riyadh</t>
  </si>
  <si>
    <t>COW NAPPA LEATHER HAND BAG SURFACE OF TE</t>
  </si>
  <si>
    <t>Algeciras</t>
  </si>
  <si>
    <t>COW NAPPA LEATHER HAND BAG ORDER NO.2167</t>
  </si>
  <si>
    <t>COW NAPPA LEATHER HAND BAG ORDER NO.2213</t>
  </si>
  <si>
    <t>COW NAPPA LEATHER HAND BAG ORDER NO.1132</t>
  </si>
  <si>
    <t>COW NAPPA LEATHER HAND BAG ORDER NO.2164</t>
  </si>
  <si>
    <t>100% POLYESTER FOLDABLE SHOPPING BAG ( W</t>
  </si>
  <si>
    <t>100% COTTON BAGS. ITEM 3842LFW - WHITE</t>
  </si>
  <si>
    <t>100% COTTON BAGS. ITEM 3846GF41 - GYM</t>
  </si>
  <si>
    <t>JUTE BAGS OUTER 100% JUTE WOVEN HAND B</t>
  </si>
  <si>
    <t>MADE UPS (LADIES HAND BAGS) 100% JUTE HA</t>
  </si>
  <si>
    <t>MADE UPS (LADIES HAND BAGS) 100% JUTE BA</t>
  </si>
  <si>
    <t>PU LAPTOP BAG ( # SH 59269 - 60186 ) ( P</t>
  </si>
  <si>
    <t>PU SLING BAG ( # SH - 61197 - SB - 3515</t>
  </si>
  <si>
    <t>PU SLING BAG ( # SH - 56564 - 1369 ) ( P</t>
  </si>
  <si>
    <t>PU LAPTOP BAG ( # SH - 59268 - 60184 ) (</t>
  </si>
  <si>
    <t>PU LAPTOP BAG ( # SH - 61166 - 60252A )</t>
  </si>
  <si>
    <t>PU DUFFEL BAG TROLLEY ( # SH - 61188 ) (</t>
  </si>
  <si>
    <t>PU SLING BAG ( # SH - 56563 - 1368 ) ( P</t>
  </si>
  <si>
    <t>JARVIS BACKPACK- SCHOOL BAG (LAVIE BRAND</t>
  </si>
  <si>
    <t>LADIES HAND BAGS(SHELL:85% JUTE 15% POLY ESTER)LINING:100% POLYESTER HANDLE:100% COTTON BEADED LUREX JUTE SHOOPER BAG-BEI</t>
  </si>
  <si>
    <t>LADIES HAND BAGS(SHELL:50% COTTON 50% PO LYESTER)LINING:100% POLYESTER HANDLE:100 % METAL CHAIN BEADED CANVAS CLUTCH BAG-C</t>
  </si>
  <si>
    <t>LEATHER BAGS STYLEETUD-233 R1 COLOURB LACK</t>
  </si>
  <si>
    <t>LEATHER BAGS STYLEETUD-076 R1 COLOURB LACK</t>
  </si>
  <si>
    <t>LEATHER BAGS STYLEQB-3381 COLOURCOGNA C</t>
  </si>
  <si>
    <t>LEATHER BAGS STYLEETUD-077 COLOURBLAC K CROCO</t>
  </si>
  <si>
    <t>LEATHER BAGS STYLEETUD-233 COLOURBLAC K</t>
  </si>
  <si>
    <t>WOMENS LEATHER SHOULDER BAG</t>
  </si>
  <si>
    <t>(ALL THE LEATHER GOODS ARE MADE FROM COW LEATHER) HAND CRAFTED &amp; FINAL STICHED B Y MACHINE. WORK BAG</t>
  </si>
  <si>
    <t>SHOPPER BAGS OUTER 100% RAFFIA SHOPPER BAGS LINING 100% PLOYESTER TRIM PU</t>
  </si>
  <si>
    <t>NON WOVEN GIFT BAG(SMALL)</t>
  </si>
  <si>
    <t>COW NAPPA LEATHER HAND BAG ORDER NO.2180</t>
  </si>
  <si>
    <t>SHOULDER BAG : BOLSO APRI 100% JUTE HAN</t>
  </si>
  <si>
    <t>CLOTH PURSE/POUCHES/CARRY BAGS/PRAYER MA</t>
  </si>
  <si>
    <t>Durban</t>
  </si>
  <si>
    <t>100% COTTON BAGS. ITEM 3846GF14 - GYM</t>
  </si>
  <si>
    <t>100% COTTON BAGS. ITEM 3846GF97 - GYM</t>
  </si>
  <si>
    <t>100% COTTON BAGS. ITEM 3846GFW - GYM B</t>
  </si>
  <si>
    <t>PU LAPTOP BAG ( # SH - 61193 - 60239 ) (</t>
  </si>
  <si>
    <t>PU LAPTOP BAG ( # SH - 61196 - 60199 ) (</t>
  </si>
  <si>
    <t>PU SLING BAG ( # SH - 56562 - 1367 ) ( P</t>
  </si>
  <si>
    <t>PU HAVERSACK BAG BLK/BRN ( # SH - 61187</t>
  </si>
  <si>
    <t>PU HAVERSACK BAG ( # SH - 61184 - 1359 )</t>
  </si>
  <si>
    <t>COW LEATHER HAND MADE COW LEATHER - BELT BAG 5% METAL FITTINGS</t>
  </si>
  <si>
    <t>Rotterdam</t>
  </si>
  <si>
    <t>COW LEATHER HAND MADE SPLIT HUNTER - HAN D BAG 5% METAL FITTING</t>
  </si>
  <si>
    <t>COW LEATHER HAND MADE COW LEATHER- LAPTO P BAG 5% METAL FITTINGS</t>
  </si>
  <si>
    <t>LADIES HAND BAGS(SHELL:85% JUTE 15% POLY ESTER)LINING:100% POLYESTER HANDLE:100% COTTON BEADED LUREX JUTE DUFFEL BAG-BEIG</t>
  </si>
  <si>
    <t>LEATHER BAGS STYLEQB-1798 COLOURBROWN /COGNAC</t>
  </si>
  <si>
    <t>LEATHER BAGS STYLEETUD-303 COLOUR ROY AL BLUE</t>
  </si>
  <si>
    <t>LEATHER BAGS STYLEETUD-213 COLOURROYA L BLUE/BROWN</t>
  </si>
  <si>
    <t>LEATHER BAGS STYLEETUD-S10 COLOUR BLA CK CROCO</t>
  </si>
  <si>
    <t>LEATHER BAGS STYLEQB-1664 R8 COLOURBR OWN</t>
  </si>
  <si>
    <t>LEATHER BAGS STYLEETUD-236 COLOURPOWD ER</t>
  </si>
  <si>
    <t>100%COW LEATHER LADIES SHOULDER BAG</t>
  </si>
  <si>
    <t>LADIES POLYJUTE CROSSBODY BAG - 100% POL YJUTE BAGS (COMP : 50% JUTE 50% POLYEST ER)</t>
  </si>
  <si>
    <t>MADE UPS (LADIES HAND BAGS) 100% JUTE BA G (SILVER)</t>
  </si>
  <si>
    <t>MADE UPS (LADIES HAND BAGS) 100% JUTE BA G (GOLD)</t>
  </si>
  <si>
    <t>MADE UPS (LADIES HAND BAGS) 100% JUTE HA NDBAG</t>
  </si>
  <si>
    <t>COW LEATHER HAND MADE COW LEATHER- DUFFL E BAG 5% METAL FITTINGS</t>
  </si>
  <si>
    <t>LADIES HAND BAGS(SHELL:85% JUTE 15% POLY ESTER)LINING:100% POLYESTER HANDLE:100% METAL CHAIN BEADED LUREX JUTE CLUTCH BAG</t>
  </si>
  <si>
    <t>LEATHER BAGS STYLEQB-1664 R10 COLOUR BROWN</t>
  </si>
  <si>
    <t>LEATHER BAGS STYLEQB-2235 R8 COLOURCO GNAC / BROWN</t>
  </si>
  <si>
    <t>LEATHER BAGS STYLEETUD-077 R1 COLOUR BROWN</t>
  </si>
  <si>
    <t>LEATHER BAGS STYLEETUD-237 COLOUR BLA CK</t>
  </si>
  <si>
    <t>LEATHER BAGS STYLEETUD-197 COLOURBROW N</t>
  </si>
  <si>
    <t>100% POLYESTER (WOVEN) LUNCH BAG (ARTICL E :BOKKREMLA LUNCH BAG 20X18X22 CMS) GRE EN</t>
  </si>
  <si>
    <t>100% POLYESTER (WOVEN) LUNCH BAG (ARTICL E :BOKKREMLA LUNCH BAG 23X15X8 CMS) GREE N</t>
  </si>
  <si>
    <t>100% COTTON BAGS. ITEM 3846GF43 - GYM</t>
  </si>
  <si>
    <t>100% COTTON BAGS. ITEM 3842KF97 - STEE</t>
  </si>
  <si>
    <t>100% COTTON BAGS. ITEM 3842LF - NATURA</t>
  </si>
  <si>
    <t>HAND BAGS 60% COTTON, 40% POLYESTER WO</t>
  </si>
  <si>
    <t>PU HAVERSACK BAG MATTY MILITARY ( # SH 5</t>
  </si>
  <si>
    <t>PU HAVERSACK BAG ( # SH - 61183 - 1095 )</t>
  </si>
  <si>
    <t>PU LAPTOP BAG ( # SH - 61191 - 60223 ) (</t>
  </si>
  <si>
    <t>PU LAPTOP BAG ( # SH - 59266 - 60180 ) (</t>
  </si>
  <si>
    <t>PU TRAVEL FOLDING BAG # SH - 61164 - TVL</t>
  </si>
  <si>
    <t>PU TRAVEL BAG ( # SH - 61163 - 6386 ) (</t>
  </si>
  <si>
    <t>PU HAVERSACK BAG( # SH - 61185 - 1372 )</t>
  </si>
  <si>
    <t>PU HAVERSACK BAG ( # SH - 61168 - 1360A</t>
  </si>
  <si>
    <t>PU LAPTOP BAG ( # SH - 61192 - 60241 ) (</t>
  </si>
  <si>
    <t>(ALL THE LEATHER GOODS ARE MADE FROM COW LEATHER) HAND CRAFTED &amp; FINAL STICHED B Y MACHINE. SHOULDER BAG</t>
  </si>
  <si>
    <t>(ALL THE LEATHER GOODS ARE MADE FROM COW LEATHER) HAND CRAFTED &amp; FINAL STICHED B Y MACHINE. MASSANGER BAG</t>
  </si>
  <si>
    <t>RAFFIA BAG OUTER: 50% PAPER RAFFIA 50% COTTON LINING:90% POLYESTER 10% COTTON H ANDLE: 100% PEARLISED</t>
  </si>
  <si>
    <t>HANDBAG MADE OF OUTER 100% COTTON LINING 100% POLYESTER. ONLELIA CANVAS SHOPPER BAG</t>
  </si>
  <si>
    <t>LADIES CROCHET BAG WITH WOODEN HANDLES - 100%COTTON HAND BAGS (COMP: 85% COTTON 15% WOOD)</t>
  </si>
  <si>
    <t>MADE UPS (LADIES HAND BAGS) 100% JUTE BA G (MULTI)</t>
  </si>
  <si>
    <t>MADE UPS (LADIES HAND BAGS) 100% JUTE HA NDBAG (NATURAL)</t>
  </si>
  <si>
    <t>MADE UPS (LADIES HAND BAGS) 100% JUTE HA NDBAG (KAKI RED BLUE BLACK MUSTARD)</t>
  </si>
  <si>
    <t>MADE UPS (LADIES HAND BAGS) 100% JUTE BA G (ECRU)</t>
  </si>
  <si>
    <t>OUTER 100 PERCENT COTTON INNER 100 PERCE NT POLYESTER INSULATED LUNCH BAG</t>
  </si>
  <si>
    <t>ORGANIC COTTON DYED BAG</t>
  </si>
  <si>
    <t>LEATHER LAPTOP BAG BUYER STYLE NO 24245</t>
  </si>
  <si>
    <t>LEATHER LAPTOP BAG BUYER STYLE NO 294S1</t>
  </si>
  <si>
    <t>LEATHER LAPTOP BAG BUYER STYLE NO 107V1</t>
  </si>
  <si>
    <t>HAND BAGS/SHOPPING BAGS OF JUTE - ECO 19 145 GRAINE DE COCAGNE 2019</t>
  </si>
  <si>
    <t>HAND BAGS/SHOPPING BAGS OF JUTE - ECO 19 155 BELNATUR</t>
  </si>
  <si>
    <t>HAND BAGS/SHOPPING BAGS OF JUTE - ECO 16 148 LOCAVOR</t>
  </si>
  <si>
    <t>HAND BAGS/SHOPPING BAGS OF JUTE - ECO 19 147 "MEDIATHEQUE CLOHARS"</t>
  </si>
  <si>
    <t>NON WOVEN BAGS - ECO 18065 "AGRIAL"</t>
  </si>
  <si>
    <t>NON WOVEN BAGS - ECO 19135 "BRASSERIE ST E ALPAIX"</t>
  </si>
  <si>
    <t>RAFFIA HANDMADE BAGS</t>
  </si>
  <si>
    <t>J</t>
  </si>
  <si>
    <t>OTHER HAND BAGS (50%LEATHER +50% CANVAS)</t>
  </si>
  <si>
    <t>HAND BAGS OF LEATHER FOR LADIES</t>
  </si>
  <si>
    <t>COTTON HANDLOOM BAGS (BG040036-E OFF WHITE MULTY) ART # 00046354 WZ20_TAS_ANKA</t>
  </si>
  <si>
    <t>BAG 70%SILK 30%VISCOSE</t>
  </si>
  <si>
    <t>HAND BAGS AND SHOPPING BAGS OF COTTON. 1 00% COTTON WOVEN BAGS.SIZE : 45W X 36H + 17G CM</t>
  </si>
  <si>
    <t>Brussels</t>
  </si>
  <si>
    <t>KIT BAG WITH 2 WHEEL :SPORTS GOODS</t>
  </si>
  <si>
    <t>Australia</t>
  </si>
  <si>
    <t>Brisbane</t>
  </si>
  <si>
    <t>AUD</t>
  </si>
  <si>
    <t>BALL CARRY BAG JUNIOR :SPORTS GOODS</t>
  </si>
  <si>
    <t>HOOP STORAGE BAG 64CM:SPORTS GOODS</t>
  </si>
  <si>
    <t>ORGANIC COTTON NATURAL TOTE BAG</t>
  </si>
  <si>
    <t>ZIPPER A4 TOTE BAGS SIZE : 26 X 42 CMS</t>
  </si>
  <si>
    <t>LEATHER LAPTOP BAG BUYER STYLE NO 41544</t>
  </si>
  <si>
    <t>LEATHER LAPTOP BAG BUYER STYLE NO 23824</t>
  </si>
  <si>
    <t>LEATHER TRAVELLING BAG BUYER STYLE NO 2</t>
  </si>
  <si>
    <t>COTTON HANDLOOM BAGS</t>
  </si>
  <si>
    <t>HAND BAGS/SHOPPING BAGS OF JUTE - ECO 19 151 "CAMPING</t>
  </si>
  <si>
    <t>HAND BAGS/SHOPPING BAGS OF JUTE - ECO JR 18022 "HEUREUSE"</t>
  </si>
  <si>
    <t>HAND BAGS/SHOPPING BAGS OF JUTE - ECO 19 149 ASMT</t>
  </si>
  <si>
    <t>HAND BAGS/SHOPPING BAGS OF JUTE - ECO 19 143 MEDIATHEQUE COUBON SB401</t>
  </si>
  <si>
    <t>COW STAIN WASH LEATHER HAND BAGS WALLET WITH METAL ( ALLOW ) MADE BY MACHINE 1 00% GENUINE COW STAIN WASH LEATHER HAND</t>
  </si>
  <si>
    <t>HAND BAGS/SHOPPING BAGS OF JUTE - ECO 19 131 NOMADE BEER SB203</t>
  </si>
  <si>
    <t>LADIES HAND BAGS</t>
  </si>
  <si>
    <t>LEATHER LAPTOP BAG</t>
  </si>
  <si>
    <t>COTTON HANDLOOM BAGS (BG040036-D GREEN -MULTY) ART # 00046354 WZ20_TAS_ANKA</t>
  </si>
  <si>
    <t>Hop Straining Bag</t>
  </si>
  <si>
    <t>Halifax</t>
  </si>
  <si>
    <t>70%CANVAS+30%LEATHER TRIMS.SHOULDER BAG</t>
  </si>
  <si>
    <t>SPORTS GOODS- CRICKET KIT BAG POLYESTER MATERIAL WITH WHEEL MEDIUM</t>
  </si>
  <si>
    <t>HOOP STORAGE BAG 50CM:SPORTS GOODS</t>
  </si>
  <si>
    <t>BALL CARRY BAG SENIOR :SPORTS GOODS</t>
  </si>
  <si>
    <t>DUFFLE BAG :SPORTS GOODS</t>
  </si>
  <si>
    <t>HOOP STORAGE BAG 76CM:SPORTS GOODS</t>
  </si>
  <si>
    <t>100% LADIES LEATHER HAND BAG -LEATHERCO W-CAMERA GIRL-STYLE NOBQ95659-PO NOIQ4 3B001-COLOUR-NOIR 02</t>
  </si>
  <si>
    <t>COTTON BAG WITH LEATHER TRIM 90% COTTON 10% LEATHER-LEATHERSHEEP-TOTE BAG-STY LE NOBQ95739- PO IQ48B003-BLANC CASSE</t>
  </si>
  <si>
    <t>COTTON BAG WITH LEATHER TRIM 90% COTTON 10% LEATHER-LEATHERSHEEP-TOTE BAG-STY LE NOBQ95739- PO NOIQ45B001-BLANC CASS</t>
  </si>
  <si>
    <t>80% SILK 20% COTTON HANDLOOM HAND BAG S IZE 20 X 30</t>
  </si>
  <si>
    <t>100% COTTON HANDLOOM HAND BAGS (BAG-L) SIZE : 33 X 46 CMS</t>
  </si>
  <si>
    <t>100% COTTON HANDLOOM HAND BAGS SIZE 11 X 17 CMS</t>
  </si>
  <si>
    <t>100% COTTON HANDLOOM HAND BAGS (BAG-M) SIZE : 24 X 24 CMS</t>
  </si>
  <si>
    <t>HAND-BAGS AND SHOPPING BAGS OF COTTON.1 00% COTTON WOVEN BAGS.SIZE:37WX38H CM.</t>
  </si>
  <si>
    <t>Copenhagen</t>
  </si>
  <si>
    <t>HAND BAGS/SHOPPING BAGS OF JUTE - ECO 17 181 LE GOUT D'ICI 2017</t>
  </si>
  <si>
    <t>HAND BAGS/SHOPPING BAGS OF JUTE - ECO 19 168 "APM 2019"</t>
  </si>
  <si>
    <t>HAND BAGS/SHOPPING BAGS OF JUTE - ECO 19 152 BOUCHERIE BOURLA</t>
  </si>
  <si>
    <t>HAND BAGS/SHOPPING BAGS OF JUTE - ECO 17 101 MEDIATHEQUE LONGVIC 20174</t>
  </si>
  <si>
    <t>HAND BAGS/SHOPPING BAGS OF JUTE - ECO 14 013 COCAGNE HAUTE GARONNE</t>
  </si>
  <si>
    <t>HAND BAGS/SHOPPING BAGS OF JUTE - ECO 19 134 BIOMONDE BEAUCAIRE</t>
  </si>
  <si>
    <t>HAND BAGS/SHOPPING BAGS OF JUTE - ECO 16 079 TANGARINE</t>
  </si>
  <si>
    <t>HAND BAGS/SHOPPING BAGS OF JUTE - SB 201 ROLL TAPE LA VIE CLAIRE</t>
  </si>
  <si>
    <t>HAND BAGS/SHOPPING BAGS OF JUTE - ECO 19 153 CAMPING CARAVANILE 2020</t>
  </si>
  <si>
    <t>HAND BAGS/SHOPPING BAGS OF JUTE - ECO 19 150 NATUR PAYSAN</t>
  </si>
  <si>
    <t>INDIAN LAPTOP BAGS NYLON LAPTOP BAGS (16 INCH)</t>
  </si>
  <si>
    <t>COTTON HAND BAGS</t>
  </si>
  <si>
    <t>KGS</t>
  </si>
  <si>
    <t>MTS</t>
  </si>
  <si>
    <t>BAGS ( FREE SAMPLES)</t>
  </si>
  <si>
    <t>SILK BAG</t>
  </si>
  <si>
    <t>70%CANVAS+30%LEATHER TRIMS.POUCH BAG</t>
  </si>
  <si>
    <t>SPORTS GOODS- CRICKET KIT BAG POLYESTE R MATERIAL WITHOUT WHEEL 36x12x12"</t>
  </si>
  <si>
    <t>SPORTS GOODS- CRICKET KIT BAG POLYEST ER MATERIAL SHOULDER TYPE</t>
  </si>
  <si>
    <t>COTTON BAG ASSORTED</t>
  </si>
  <si>
    <t>X LARGE KIT BAG :SPORTS GOODS</t>
  </si>
  <si>
    <t>KIT BAG :SPORTS GOODS</t>
  </si>
  <si>
    <t>100% LADIES LEATHER HAND BAG -LEATHERCO W-CAMERA GIRL-STYLE NOBQ95659-PO NOIQ4 8B002-COLOUR-NOIR 02</t>
  </si>
  <si>
    <t>LADIES LEATHER BAGS</t>
  </si>
  <si>
    <t>LADIES KEATHER BAGS</t>
  </si>
  <si>
    <t>100% UPCYCLED COTTON COSMETIC BAG</t>
  </si>
  <si>
    <t>100% COTTON BAGS W</t>
  </si>
  <si>
    <t>100% COTTON BAGS FV</t>
  </si>
  <si>
    <t>100% COTTON STORAGE BAGS WITH POLY PROPY LENE LAMINATION</t>
  </si>
  <si>
    <t>TANSCARLINA BAG BODY : 100% COTTON LIN ING: 85% POLYESTER 15% COTTON</t>
  </si>
  <si>
    <t>COTTON SHOPPING BAGS</t>
  </si>
  <si>
    <t>LADIES HAND BAGS-(COTTON:100%)-PRINTED C ANVAS SHOPPER BAG(QTY 320 PCS)(DETAILS A S PER INVOICE)</t>
  </si>
  <si>
    <t>COTTON HAND BAGS WITH/WITHOUT HANDLES OR GANIC COTTON CANVAS BAGS NATURAL BIG SI ZE</t>
  </si>
  <si>
    <t>COTTON HAND BAGS WITH/WITHOUT HANDLES OR GANIC COTTON CANVAS BAGS DYED SMALL SIZE</t>
  </si>
  <si>
    <t>COTTON HAND BAGS WITH/WITHOUT HANDLES OR GANIC COTTON DYEDL HEAVY CANVAS BAG WIT H POCKET</t>
  </si>
  <si>
    <t>COTTON HAND BAGS WITH/WITHOUT HANDLES ORGANIC COTTON DYED CANVAS BAGS WITH ZI P</t>
  </si>
  <si>
    <t>COTTON HAND BAGS WITH/WITHOUT HANDLES ORGANIC COTTON NATURAL CANVAS BAGS WITH ZIP</t>
  </si>
  <si>
    <t>COTTON HAND BAGS WITH/WITHOUT HANDLES O RGANIC COTTON LIGHT SHEETING BAGS PRI NTED</t>
  </si>
  <si>
    <t>CARRY COLLECTION-TRAPEZE BAG</t>
  </si>
  <si>
    <t>Milano</t>
  </si>
  <si>
    <t>COTTON HAND BAGS WITH HANDLES : COTTON K NITTED DYED STRING BAGS WITH LONG HANDL E.</t>
  </si>
  <si>
    <t>SPORTS BAGS:CSA BAG(LUT ARN NO.AD0303190</t>
  </si>
  <si>
    <t>98% JUTE 2% COTTON WOVEN SHOPPER BAGS</t>
  </si>
  <si>
    <t>100% COTTON BAG</t>
  </si>
  <si>
    <t>COTTON LADIES BAG</t>
  </si>
  <si>
    <t>100% LEATHER HAND BAGS - LEANE LEATHER H AND BAGS</t>
  </si>
  <si>
    <t>POWERLOOM COTTON MADE UPS BAGS (EMB)</t>
  </si>
  <si>
    <t>COTTON HAND BAGS WITH/WITHOUT HANDLES OR GANIC COTTON CANVAS BAGS DYED BIG SIZE</t>
  </si>
  <si>
    <t>COTTON HAND BAGS WITH/WITHOUT HANDLES OR GANIC COTTON NATURAL HEAVY CANVAS BAG W ITH POCKET</t>
  </si>
  <si>
    <t>CARRY COLLECTION -WINE BAG</t>
  </si>
  <si>
    <t>COTTON HAND BAGS WITH/WITHOUT HANDLES OR GANIC COTTON SHEETING BAGS PRINTED</t>
  </si>
  <si>
    <t>COTTON HAND BAGS ORGANIC COTTON NET BA GS WITH DRAWSTRING</t>
  </si>
  <si>
    <t>Toronto</t>
  </si>
  <si>
    <t>COTTON HAND BAGS ORGANIC COTTON CANVAS BAGS PRINTED WITH DOUBLE HANDLE</t>
  </si>
  <si>
    <t>COTTON HAND BAGS WITH HANDLES :COTTON KN ITTED DYED STRING BAGS WITH SHORT HANDL E.</t>
  </si>
  <si>
    <t>SHOPPING BAGS MADE OF JUTE TEXTILE (BLEA</t>
  </si>
  <si>
    <t>jeddah</t>
  </si>
  <si>
    <t>SHOPPING BAGS M OF JUTE TEXTILE (BLEACHE</t>
  </si>
  <si>
    <t>UPCYCLED PRE CONSUMER FLAT 2D BAGS WITH</t>
  </si>
  <si>
    <t>100% UPCYCLED COTTON BEACH BAG</t>
  </si>
  <si>
    <t>LADIES HAND BAGS-(COTTON:65% POLYESTER:3 5%)-CANVAS BEADED SLING BAG(QTY 600 PCS) (DETAILS AS PER INVOICE)</t>
  </si>
  <si>
    <t>HAND-BAGS AND SHOPPING BAGS OF COTTON.10 0% COTTON WOVEN BAGS.SIZE:32X34CMS.</t>
  </si>
  <si>
    <t>RAYON P/L CARRY BAGS</t>
  </si>
  <si>
    <t>COTTON BAG WE INTEND TO CLAIM REWARDS UN</t>
  </si>
  <si>
    <t>COTTON HAND BAGS WITH/WITHOUT HANDLES OR GANIC COTTON CANVAS BAGS PRINTED</t>
  </si>
  <si>
    <t>CARRY COLLECTION-SHOPPER BAG</t>
  </si>
  <si>
    <t>CARRY COLLECTION-REUSABLE BAG</t>
  </si>
  <si>
    <t>COTTON HAND BAGS WITH HANDLES : COTTON H EAVY KNITTED DYED STRING BAGS WITH LONG HANDLE</t>
  </si>
  <si>
    <t>COTTON HAND BAGS WITH HANDLE : COTTON HE AVY KNITTED DYED STRING BAGS WITH SHORT HANDLE</t>
  </si>
  <si>
    <t>HAND-BAGS AND SHOPPING BAGS OF COTTON.1 00% COTTON WOVEN BAGS.SIZE:39WX45L CM.</t>
  </si>
  <si>
    <t>LADIES LEATHER HAND BAG 100% COW LEATHER</t>
  </si>
  <si>
    <t>HAND-BAGS AND SHOPPING BAGS OF COTTON.10 0% COTTON WOVEN BAGS.100% FAIRTRADE COTT ON WOVEN NATURE SIZE:41+15X45+15 CM.</t>
  </si>
  <si>
    <t>(INDIAN MANGO WOODEN DECORATIVE ITEMS &amp; COTTON + LEATHER MADE UPS ITEMS ) COTTO N AND LEATHER BAG ( 90 % COTTON + 10 % L</t>
  </si>
  <si>
    <t>50% JUTE 50% COTTON WOVEN HAND BAGS</t>
  </si>
  <si>
    <t>LEATHER BAG&amp;ACCESSORIES.LEATHER STRING 3 MM 1 MTR PER PCS COLOR TAN WHITE</t>
  </si>
  <si>
    <t>100% COTTON HANDLOOM BAG</t>
  </si>
  <si>
    <t>HAND-BAGS AND SHOPPING BAGS OF COTTON.10 0% COTTON WOVEN BAGS. 100% FAIRTRADE COT TON NATURE SIZE:41+15X45+15 CM.</t>
  </si>
  <si>
    <t>COW LEATHER CROSSBODY BAGS</t>
  </si>
  <si>
    <t>LEATHER BAG&amp;ACCESSORIES.KNIFE POUCH IN B UFF LEATHER COLOR OFF WHITE</t>
  </si>
  <si>
    <t>LEATHER BAG&amp;ACCESSORIES.LEO BAG IN BUFF GLAZED LEATHER COLOR BROWN</t>
  </si>
  <si>
    <t>LEATHER BAG&amp;ACCESSORIES.MEDIEVAL POUCH I N BUFF LEATHER COLOR BROWN</t>
  </si>
  <si>
    <t>LEATHER BAG&amp;ACCESSORIES.INDIAN TECH BAG IN CANVAS KAKI NAVY PLUS BUFF LEATHER CO LOR BROWN</t>
  </si>
  <si>
    <t>LADIES LEATHER HAND BAG 100% COW LEATHER LG-6500/CABAS LADY 701205/BAG /COW VEG/ BLACK</t>
  </si>
  <si>
    <t>HAND-BAGS AND SHOPPING BAGS OF COTTON.10 0% COTTON WOVEN BAGS. 100% FAIRTRADE+ORG ANIC COTTON SIZE:40X38 CM.</t>
  </si>
  <si>
    <t>HAND-BAGS AND SHOPPING BAGS OF COTTON.10 0% COTTON WOVEN BAGS. 100% ORGANIC COTTO N SIZE:45X45+8 CM.</t>
  </si>
  <si>
    <t>HAND-BAGS AND SHOPPING BAGS OF COTTON.10 0% COTTON WOVEN BAGS.100% FAIRETRADE COT TON NATURE SIZE:41+15X45+15.CM</t>
  </si>
  <si>
    <t>( INDIAN MANGO WOODEN DECORATIVE ITEMS &amp; COTTON + LEATHER MADE UPS ITEMS ) COTT ON AND LEATHER BAG ( 90 % COTTON + 10 %</t>
  </si>
  <si>
    <t>COW LEATHER SHOPPER BAGS</t>
  </si>
  <si>
    <t>50% JUTE 50% COTTON WOVEN SHOPPER BAGS</t>
  </si>
  <si>
    <t>COTTON BAGS WITH HANDEL &amp; PRINTING MADE</t>
  </si>
  <si>
    <t>72%COTTON 17%POLYESTER 6%ACRYLIC 5%OTHER FIBER CLUTCH BAG SIZE:17X25CM(OTHER)</t>
  </si>
  <si>
    <t>100% POLYESTER SHOPPING BAG (BLACK GOLD)</t>
  </si>
  <si>
    <t>Berlin Tegel Apt</t>
  </si>
  <si>
    <t>LEATHER TOOL POUCH BAG SMALL ELECTRICIAN</t>
  </si>
  <si>
    <t>15% COTTON 85% POLYESTER PRINTED HAND EMBROIDERED/SHOPPING BAGS WITH POLYESTER LINING ROUND BAG</t>
  </si>
  <si>
    <t>15% COTTON 85% POLYESTER PRINTED HAND EMBROIDERED/SHOPPING BAGS WITH POLYESTER LINING.SHOPPER BAG ( LUT-ARN AD090319</t>
  </si>
  <si>
    <t>COTTON HAND BAGS WITH/WITHOUT HANDLES: O RGANIC COTTON CANVAS + SHEETING BAGS</t>
  </si>
  <si>
    <t>COTTON HAND BAGS WITH/WITHOUT HANDLES : ORGANIC COTTON FLAT NET BAGS</t>
  </si>
  <si>
    <t>COTTON HAND BAGS WITH/WITHOUT HANDLES: O RGANIC COTTON CANVAS BAGS PRINTED</t>
  </si>
  <si>
    <t>COTTON HAND BAGS WITH/WITHOUT HANDLES: O RGANIC COTTON CANVAS BAGS WITH DOUBLE HA NDLE</t>
  </si>
  <si>
    <t>COTTON HAND BAGS WITH/WITHOUT HANDLES: O RGANIC COTTON SHEETING BAGS PRINTED</t>
  </si>
  <si>
    <t>100% COTTON WOVEN LADIES HAND BAG WITH S HELL</t>
  </si>
  <si>
    <t>JUTE HANDMADE BAGS (BG042144 NATURAL) ART # 8527342 7.T.CAPAZO YUTE.REDONDO.</t>
  </si>
  <si>
    <t>COTTON HAND BAGS WITH HANDLES : COTTON H</t>
  </si>
  <si>
    <t>SEMI-FINISHED BAGS FOR AIR PODS-EMBROIDE RED WITH GLASS BEADS AND RAYON THREADS-3 0005404-M0010-PORTA AIRPODS RICAMO PERLI</t>
  </si>
  <si>
    <t>SEMI-FINISHED BAGS FOR AIR PODS-EMBROIDE RED WITH GLASS BEADS AND RAYON THREADS-3 0005402M0041ORTA AIRPODS RICAMO (BROWN A</t>
  </si>
  <si>
    <t>100% POLYESTER SHOPPING BAG (BLUE POLSTR Y)</t>
  </si>
  <si>
    <t>80%JUTE 15%POLYESTER 5%MATALIC YARN BAG.</t>
  </si>
  <si>
    <t>COTTON HAND BAGS WITH/WITHOUT HANDLES : ORGANIC COTTON SHEETING BAGS PRINTED</t>
  </si>
  <si>
    <t>COTTON HAND BAGS WITH/WITHOUT HANDLES: O RGANIC COTTON NET BAGS WITH DRAWSTRING</t>
  </si>
  <si>
    <t>COTTON HAND BAGS WITH/WITHOUT HANDLES: O RGANIC COTTON CANVAS + NET BAGS DYED</t>
  </si>
  <si>
    <t>COTTON HAND BAGS WITH HANDLES : COTTON K</t>
  </si>
  <si>
    <t>COTTON HAND BAGS WITH HANDLES :COTTON KN</t>
  </si>
  <si>
    <t>COTTON HAND BAGS WITH HANDLE : COTTON HE</t>
  </si>
  <si>
    <t>100% POLYESTER SHOPPING BAG (BROWN POLST RY)</t>
  </si>
  <si>
    <t>LEATHER TOOL POUCH BAG SINGLE POCKET MED</t>
  </si>
  <si>
    <t>15% COTTON 85% POLYESTER PRINTED HAND EMBROIDERED/SHOPPING BAGS WITH POLYESTER LINING LARGE SHOPPER WITH SIDE POCKETS</t>
  </si>
  <si>
    <t>MADEUPS OF WOVEN 100%COTTON BAG</t>
  </si>
  <si>
    <t>COTTON HAND BAGS WITH/WITHOUT HANDLES: O RGANIC COTTON CANVAS BAGS</t>
  </si>
  <si>
    <t>COTTON HAND BAGS WITH/WITHOUT HANDLES: O RGANIC COTTON SHEETING BAGS WITH ATTACHE D POCKET</t>
  </si>
  <si>
    <t>COTTON HAND BAGS WITH/WITHOUT HANDLES: O RGANIC COTTON CANVAS + NET BAGS NATURAL</t>
  </si>
  <si>
    <t>SEMI-FINISHED BAGS FOR AIR PODS-EMBROIDE RED WITH GLASS BEADS AND RAYON THREADS-3 0005401-M00OH-PORTA AIRPODS PERLINE MONO</t>
  </si>
  <si>
    <t>LADIES HAND BAGS/PURSES</t>
  </si>
  <si>
    <t>Ponta Pora</t>
  </si>
  <si>
    <t>JUTE HANDMADE BAGS (BG041533-B NATURAL) ART # 8527350 7AB112</t>
  </si>
  <si>
    <t>100% COTTON PACKAGING BAGS AND SMALL TAS SLE BAGS SMALL BAG 14MC X 1CM WITH TASSL ES 100% COTTON</t>
  </si>
  <si>
    <t>BAGS MADE OF 100% COTTON DOG BAG - BEAGL E - MULTICOLOUR - COTTON - 40 X 45 CM</t>
  </si>
  <si>
    <t>Sydeny</t>
  </si>
  <si>
    <t>BAGS MADE OF 100% COTTON TIGER BAG - HUN TING - BLACK MULTI - COTTON - 40 X 45 CM</t>
  </si>
  <si>
    <t>BAGS MADE OF 100% COTTON TIGER BAG - POR TRAIT - ORANGE MULTI - COTTON - 40 X 45 CM</t>
  </si>
  <si>
    <t>BAGS MADE OF 100% COTTON DOG BAG - BORDE R COLLIE - MULTICOLOUR - COTTON - 40 X 4 5 CM</t>
  </si>
  <si>
    <t>80% RATTAN 20% LAMB LEATHER WOVEN SHOPPI NG BAG</t>
  </si>
  <si>
    <t>BAGS MADE OF 100% COTTON TIGER BAG - FLO RAL GARLAND - TURQUOISE MULTI - COTTON - 40 X 45 CM</t>
  </si>
  <si>
    <t>100% Cotton Woven Fabric Bag SIZE COLO UR STYLE AS PER INVOICE</t>
  </si>
  <si>
    <t>100% COTTON WOVEN SHOPPING BAGS</t>
  </si>
  <si>
    <t>HAND-BAGS AND SHOPPING BAGS OF COTTON.10 0% COTTON WOVEN BAGS. SIZE:45X37+10 CM.</t>
  </si>
  <si>
    <t>POLYESTER CARRY BAG</t>
  </si>
  <si>
    <t>100% COTTON MACRAME BAG WITH PU POCKET S IZE:36 X 90 CMS</t>
  </si>
  <si>
    <t>BAGS -LIVING BALL BONDI BAG-PROGRESS</t>
  </si>
  <si>
    <t>Elizabeth</t>
  </si>
  <si>
    <t>BAGS -LIVING BALL BONDI BAG-LIVING BALL- BLACK</t>
  </si>
  <si>
    <t>BAGS -RUGBY BALL CARRY BAG</t>
  </si>
  <si>
    <t>TEXTILES BAGS</t>
  </si>
  <si>
    <t>LADIES LEATHER DAY CUBE TOTE BAG (COW LE ATHER)</t>
  </si>
  <si>
    <t>100% COTTON WOVEN SHOPPER BAGS</t>
  </si>
  <si>
    <t>100% COTTON WOVEN SHOPPER BAGS LINING 10 0% POLYESTER</t>
  </si>
  <si>
    <t>JUTE BAGS (BIG SIZE)+SHELL</t>
  </si>
  <si>
    <t>HANDMADE JUTE BAG (BLACK / SILVER) STYLE FF-6063</t>
  </si>
  <si>
    <t>HANDMADE JUTE BAG (BLACK / GOLD) STYLE F F-6063</t>
  </si>
  <si>
    <t>HANDMADE JUTE BAG (NATURAL/CORAL) STYLE REF TO THE BEACH</t>
  </si>
  <si>
    <t>HANDMADE JUTE BAG (NATURAL / SILVER) STY LE FF-5908</t>
  </si>
  <si>
    <t>HANDMADE JUTE BAG (NATURAL / SILVER) STY LE FF-6058</t>
  </si>
  <si>
    <t>100%STRAW BAG (WOVEN) (MADE BY KAUNA GRA SS)</t>
  </si>
  <si>
    <t>BAGS MADE OF 100% COTTON DOG BAG - PUG - MULTICOLOUR - COTTON - 40 X 45 CM</t>
  </si>
  <si>
    <t>BAGS MADE OF 100% COTTON TOTE BAG 40X45 CM</t>
  </si>
  <si>
    <t>BAGS MADE OF 100% COTTON FRIDA VELVET BA G - GREY - VELVET - 40 X 45 CM</t>
  </si>
  <si>
    <t>BAGS -NETBALL BALL CARRY BAG</t>
  </si>
  <si>
    <t>BAGS -LIVING BALL BONDI BAG - PINK/BLACK -7 STARS</t>
  </si>
  <si>
    <t>BAGS -LIVING BALL BONDI BAG - BULE/GREEN -7 STARS</t>
  </si>
  <si>
    <t>OTHER HAND BAGS (50% LEATHER +50% CANVAS )</t>
  </si>
  <si>
    <t>LADIES DAY STRIP SHOPPER COTTON BAG</t>
  </si>
  <si>
    <t>LADIES DAY STRIP COTTON CB BAG</t>
  </si>
  <si>
    <t>LEATHER GOODS LADIES IN COW LEATHER CROS SOVER BAG</t>
  </si>
  <si>
    <t>JUTE BAGS (SMALL SIZE)+SHELL</t>
  </si>
  <si>
    <t>HANDMADE JUTE BAG (NATURAL / WHITE) STYL E FF-6349</t>
  </si>
  <si>
    <t>HANDMADE JUTE BAG (NATURAL / GOLD) STYLE FF-5908</t>
  </si>
  <si>
    <t>HANDMADE JUTE BAG (NATURAL / FUCHIA) STY LE BONJOUR</t>
  </si>
  <si>
    <t>HANDMADE JUTE BAG (BRONZE / GOLD) STYLE FF-6063</t>
  </si>
  <si>
    <t>HANDMADE JUTE BAG (NATURAL / SHELLS) STY LE FF-6461</t>
  </si>
  <si>
    <t>HANDMADE JUTE BAG (NATURAL / SILVER) STY LE FF-5905</t>
  </si>
  <si>
    <t>HANDMADE JUTE/COTTON BAG (NATURAL / CORA L) STYLE FF-6343</t>
  </si>
  <si>
    <t>HANDMADE JUTE BAG (GOLD) STYLE FF-JUTE B AG</t>
  </si>
  <si>
    <t>HANDMADE JUTE/COTTON BAG (NATURAL / AQUA ) STYLE FF-6343</t>
  </si>
  <si>
    <t>HANDMADE JUTE BAG (NATURAL / GOLD) STYLE FF-5905</t>
  </si>
  <si>
    <t>HANDMADE JUTE BAG (NATURAL / GOLD) STYLE FF-6058</t>
  </si>
  <si>
    <t>HANDMADE JUTE BAG (NATURAL / BLACK) STYL E AMOUNR</t>
  </si>
  <si>
    <t>HANDMADE JUTE BAG (SILVER) STYLE FF-6511</t>
  </si>
  <si>
    <t>HANDMADE JUTE BAG (SILVER) STYLE FF-JUTE BAG</t>
  </si>
  <si>
    <t>LADIES LEATHER BAGS / COMPOSITION 100% B OVINE LEATHER LINING 100% COTTON TRIM MING 100% ZINC</t>
  </si>
  <si>
    <t>100% LEATHER WOMENS CROSS BODY BAGS</t>
  </si>
  <si>
    <t>100% LEATHER WOMENS TOTE BAGS</t>
  </si>
  <si>
    <t>BAGS MADE OF 100% COTTON DOG BAG - STAFF ORDSHIRE TERRIER - MULTICOLOUR - COTTON - 40 X 45 CM</t>
  </si>
  <si>
    <t>BAGS MADE OF 100% COTTON FRIDA VELVET BA G - RUST - VELVET - 40 X 45 CM</t>
  </si>
  <si>
    <t>BAGS MADE OF 100% COTTON TIGER BAG - SIT TING - TURQUOISE MULTI - COTTON - 40 X 4 5 CM</t>
  </si>
  <si>
    <t>BAGS MADE OF 100% COTTON TIGER BAG - BLO SSOM - TURQUOISE MULTI - COTTON - 40 X 4 5 CM</t>
  </si>
  <si>
    <t>HAND-BAGS AND SHOPPING BAGS OF COTTON.10 0% COTTON WOVEN BAGS. SIZE:40X38 CM.</t>
  </si>
  <si>
    <t>LEATHER BAGS</t>
  </si>
  <si>
    <t>HAND-BAGS AND SHOPPING BAGS OF COTTON.10 0% COTTON WOVEN BAGS. SIZE:41+15X45+15 C M.</t>
  </si>
  <si>
    <t>HAND-BAGS AND SHOPPING BAGS OF COTTON.10 0% COTTON WOVEN BAGS. SIZE:45X45+8 CM.</t>
  </si>
  <si>
    <t>COTTON BAGS WITH LEATHER BELT</t>
  </si>
  <si>
    <t>HAND-BAGS AND SHOPPING BAGS OF COTTON.10 0% COTTON WOVEN BAGS. SIZE:41+15X45+15.( COMM.INV.CGPL/1554/19-20 DT.22.01.2020.)</t>
  </si>
  <si>
    <t>BAGS -LIVING BAG SCHOOL BAG-KOPPIE ALLEE N</t>
  </si>
  <si>
    <t>BAGS -LIVING BALL BONDI BAG-JEFFREYS LS</t>
  </si>
  <si>
    <t>OTHER HAND BAGS (50% LEATHER +50% CANVA S )</t>
  </si>
  <si>
    <t>LADIES DAY BLOCKING CORD JUTE BAG</t>
  </si>
  <si>
    <t>LADIES DAY NET TOTE NYLON + COTTON LADIE S BAG</t>
  </si>
  <si>
    <t>100% COTTON PACKAGING BAGS AND SMALL TAS SLE BAGS BIG BAG 18CM X 18CM WITH TASSLE S 100% COTTON</t>
  </si>
  <si>
    <t>100% COTTON PACKAGING BAGS AND SMALL TAS SLE BIG SHOPPING CARRY BAG 100% COTTON</t>
  </si>
  <si>
    <t>100%COTTON WOVEN BAG (HAND BAGS)</t>
  </si>
  <si>
    <t>LEATHER BAG</t>
  </si>
  <si>
    <t>JUTE BAGS</t>
  </si>
  <si>
    <t>HANDMADE JUTE/COTTON BAG (NATURAL / RED) STYLE FF-6343</t>
  </si>
  <si>
    <t>HANDMADE JUTE/COTTON BAG (NATURAL / ORAN GE) STYLE FF-6343</t>
  </si>
  <si>
    <t>HANDMADE JUTE BAG (GOLD) STYLE FF-6511</t>
  </si>
  <si>
    <t>HANDMADE JUTE BAG (SILVER) STYLE FF-6349</t>
  </si>
  <si>
    <t>HANDMADE JUTE BAG (GOLD) STYLE FF-6349</t>
  </si>
  <si>
    <t>HANDMADE JUTE BAG (NATURAL/ROYAL BLUE) S TYLE SMILE</t>
  </si>
  <si>
    <t>HANDMADE JUTE BAG (NATURAL / AQUA) STYLE LA PLAGE</t>
  </si>
  <si>
    <t>HANDMADE JUTE BAG (GOLD / SHELLS) STYLE FF-6463</t>
  </si>
  <si>
    <t>HANDMADE JUTE BAG (SILVER / SHELLS) STYL E FF-6463</t>
  </si>
  <si>
    <t>HANDMADE JUTE BAG (NATURAL / BLACK) STYL E FF-5905</t>
  </si>
  <si>
    <t>HAND BAGS OF COTTON (COTTON HAND BAGS)</t>
  </si>
  <si>
    <t>Mulund CFS</t>
  </si>
  <si>
    <t>JUTE BAG HANDMADE JUTE BAG WITH TASSEL 1 00% Jute Style Name HANIEL Brand Karl Marc John</t>
  </si>
  <si>
    <t>SHOLDER BAG ASS. MADE OF COTTON DYED WVN . (AS PER INV.)</t>
  </si>
  <si>
    <t>COTTON HANDLOOM HAND BAGS. SIZE CMS. 25X 24X12. (NET.WT. 1587.500)</t>
  </si>
  <si>
    <t>Nagoya</t>
  </si>
  <si>
    <t>98% COTTON/ 2% JUTE HANDLOOM HAND BAGS ( Tote Bag ) SIZE CMS. 38X38(NET.WT.109.0 00)</t>
  </si>
  <si>
    <t>60% COTTON / 40% JUTE HANDLOOM HAND BAGS ( Tote Bag ) SIZE CMS 18X26X23</t>
  </si>
  <si>
    <t>60% COTTON / 40% JUTE HANDLOOM HAND BAGS ( Tote Bag )SIZE.22X32X29</t>
  </si>
  <si>
    <t>98% COTTON / 2% JUTE HANDLOOM SHOULDER BAGS. SIZE CMS.18X23 (NET.WT. 66.400)</t>
  </si>
  <si>
    <t>75% JUTE / 25% COTTON SHOULDER BAGS. SIZ E29X37</t>
  </si>
  <si>
    <t>90% JUTE / 10% COTTON HAND BAGS ( with Hand Emb. Computer ) SIZE CMS. 35X42</t>
  </si>
  <si>
    <t>TONY- BROWN NDM LEATHER EXECUTIVE BAG</t>
  </si>
  <si>
    <t>Helsingborg</t>
  </si>
  <si>
    <t>TORE- BLACK NDM LEATHER EXECUTIVE BAG</t>
  </si>
  <si>
    <t>ESTE- BROWN NDM LEATHER EXECUTIVE BAG</t>
  </si>
  <si>
    <t>FIDELIO - VT LEATHER EXECUTIVE BAG</t>
  </si>
  <si>
    <t>ZENO - BROWN NDM LEATHER EXECUTIVE BAG</t>
  </si>
  <si>
    <t>ELARIO - BROWN NDM LEATHER EXECUTIVE BAG</t>
  </si>
  <si>
    <t>BARKABY ORDER : - NICO GREEN - BROWN NDM LEATHER COMINATION TOILETERY BAG</t>
  </si>
  <si>
    <t>BARKABY ORDER : - NICO NAVY - BROWN NDM LEATHER COMINATION TOILETERY BAG</t>
  </si>
  <si>
    <t>LAPTOP BAG PU</t>
  </si>
  <si>
    <t>EXECUTIVE LEATHER BAGS:LUCID DAY BAG</t>
  </si>
  <si>
    <t>LEATHER HAND BAGS:ELITE EVENING BAG</t>
  </si>
  <si>
    <t>EXPLORER LAPTOP BAG SINGLE</t>
  </si>
  <si>
    <t>LEATHER GOODS-100% LAMB LEATHER LADIES SHOULDER BAG</t>
  </si>
  <si>
    <t>LEATHER GOODS-100% COW LEATHER LADIES S HOULDER BAG</t>
  </si>
  <si>
    <t>LADIES HAND BAGS OF ARTICLE PLASTIC MATE RIAL</t>
  </si>
  <si>
    <t>LADIES JUTE SHOPPER - 100% JUTE BAGS</t>
  </si>
  <si>
    <t>HANDBAGS MADE OF OUTER 73% COTTON 16% VISCOSE 11%POLYESTER- PCNANNA CROCHET BAG SWW</t>
  </si>
  <si>
    <t>LADIES STRAW BEACH BAG - 100%KAUNA BAGS</t>
  </si>
  <si>
    <t>BULK ORDER :- MILANO- VT LEATHER EXECUT IVE BAG</t>
  </si>
  <si>
    <t>BARKABY ORDER : - ACHILLE GREEN - BROWN NDM LEATHER EXECUTIVE BAG</t>
  </si>
  <si>
    <t>BULK ORDER :- GENOVA - AZZO (NEW WASH BA G ) - BROWN NDM TOILETRY BAG</t>
  </si>
  <si>
    <t>BARKABY ORDER : - SESTO BROWN LEATHER EX ECUTIVE BAG</t>
  </si>
  <si>
    <t>BULK ORDER :- EIZO (COMPANY BAG ) - BLAC K NDM LEATHER EXECUTIVE BAG</t>
  </si>
  <si>
    <t>BULK ORDER :- RENZO - BLACK NDM LEATHER TRAVEL BAG</t>
  </si>
  <si>
    <t>BULK ORDER :- TINO GREEN - BROWN NDM TOI LETRY BAG</t>
  </si>
  <si>
    <t>BARKABY ORDER : - PALERMO - DK BROWN ND M LEATHER EXECUTIVE BAG</t>
  </si>
  <si>
    <t>BARKABY ORDER : - SESTO BLACK LEATHER EX ECUTIVE BAG</t>
  </si>
  <si>
    <t>BULK ORDER :- GAIN- BLACK NDM LEATHER EX ECUTIVE BAG</t>
  </si>
  <si>
    <t>BARKABY ORDER : - STEFANO - BLACK NDM L EATHER EXECUTIVE BAG</t>
  </si>
  <si>
    <t>VELIA - BLACK NDM TOILETRY BAG</t>
  </si>
  <si>
    <t>BULK ORDER :- TORINO- BLACK NDM LEATHER TRAVEL BAG</t>
  </si>
  <si>
    <t>BARKABY ORDER : - UGO- BLACK NDM LEATHER EXCECUTIVE BAG</t>
  </si>
  <si>
    <t>BULK ORDER :- ANDINO - VT LEATHER EXEC UTIVE BAG</t>
  </si>
  <si>
    <t>BULK ORDER :- GENOVA - BROWN NDM TOILETR Y BAG</t>
  </si>
  <si>
    <t>BULK ORDER :- VERONA- VT LEATHER EXECUT IVE BAG</t>
  </si>
  <si>
    <t>BARKABY ORDER : - STEFANO - BROWN NDM L EATHER EXECUTIVE BAG</t>
  </si>
  <si>
    <t>BULK ORDER :- RAFAELLO - BLACK NDM LEAT HER EXECUTIVE BAG</t>
  </si>
  <si>
    <t>BULK ORDER :- PARMA- BROWN NDM LEATHER E XECUTIVE BAG</t>
  </si>
  <si>
    <t>BULK ORDER :- PIO- BLACK NDM LEATHER TR AVEL BAG</t>
  </si>
  <si>
    <t>BULK ORDER :- ADINO - BLACK NDM LEATHE R EXECUTIVE BAG</t>
  </si>
  <si>
    <t>COTTON HANDLOOM HAND BAGS</t>
  </si>
  <si>
    <t>80% COTTON 20% JUTE WOVEN BAG COLOR:RUS T SIZE / PC: 35x50 CM</t>
  </si>
  <si>
    <t>100% COTTON WOVEN BAGS COLOR:RUST SIZE / PC: 29x19 CM</t>
  </si>
  <si>
    <t>SHOLDER BAG ASS. MADE OF COTTON DYED WVN</t>
  </si>
  <si>
    <t>98% COTTON / 2% JUTE HANDLOOM HAND BAGS ( Tote Bag ) SIZE CMS. 16X20X08 (NET.WT. 67.000)</t>
  </si>
  <si>
    <t>98% COTTON / 2% JUTE HANDLOOM HAND BAGS .SIZE CMS. 22X29 (NET.WT. 213.000)</t>
  </si>
  <si>
    <t>COTTON / POLYESTER FABRIC POUCH BAGS ( D igital print ) SIZE CMS. 22X29</t>
  </si>
  <si>
    <t>85% COTTON/ 15% JUTE HANDLOOM HAND BAGS ( Tote Bag )SIZE CMS. 34X26X05</t>
  </si>
  <si>
    <t>COTTON HANDLOOM HAND BAGS. SIZE CMS.35X 30 (NET.WT.205.500)</t>
  </si>
  <si>
    <t>60% COTTON / 40% JUTE HANDLOOM SHOULDER BAGS. SIZE CMS. 22X27</t>
  </si>
  <si>
    <t>62% JUTE / 38% COTTON HANDLOOM HAND BAGS ( Tote Bag )SIZE CMS 25X24X14</t>
  </si>
  <si>
    <t>VICO - BLACK NDM LEATHER EXECUTIVE BAG</t>
  </si>
  <si>
    <t>BULK ORDER :- ABELE ( TIE BAG BUTTON DES IGN)</t>
  </si>
  <si>
    <t>ZENO - BLACK NDM LEATHER EXECUTIVE BAG</t>
  </si>
  <si>
    <t>ESTE- BLACK NDM LEATHER EXECUTIVE BAG</t>
  </si>
  <si>
    <t>BARKABY ORDER : - MIMI GREEN - BROWN NDM LEATHER COMINATION TOILETERY BAG</t>
  </si>
  <si>
    <t>RAFAELLO - BROWN NDM LEATHER EXECUTIVE BAG</t>
  </si>
  <si>
    <t>KIT BAG MADE OF POLYSTER:SUMMIT CARRY BAG 12 BALL</t>
  </si>
  <si>
    <t>BAGS 100% COTTON P/L LADIES COIN PURSE</t>
  </si>
  <si>
    <t>BAGS 70% LEATHER / 30% COTTON LADIES HAN G BAG</t>
  </si>
  <si>
    <t>BAGS 100% COTTON / 100% COTTON LINING LA DIES HAND BAG</t>
  </si>
  <si>
    <t>LUCID DAY BAG</t>
  </si>
  <si>
    <t>EXPLORER LAPTOP BAG DOUBLE</t>
  </si>
  <si>
    <t>LEATHER GOODS-60% COW 40% LAMB LEATHER LADIES SHOULDER BAG</t>
  </si>
  <si>
    <t>LEATHER GOODS-100% COW LEATHER LADIES F OLD OVER SLING BAG</t>
  </si>
  <si>
    <t>100% COTTON WOVEN BAGS COLOR:FUSHIA SIZE / PC: 29x19 CM</t>
  </si>
  <si>
    <t>80% COTTON 20% JUTE WOVEN BAG COLOR:BRI QUE SIZE / PC: 36x32 CM</t>
  </si>
  <si>
    <t>80% COTTON 20% JUTE WOVEN BAG COLOR:FUS HIA SIZE / PC: 35x50 CM</t>
  </si>
  <si>
    <t>LADIES JUTE CROSSOVER WITH SUEDE HANDLE - 100% JUTE BAGS (95%JUTE 5%SUEDE )</t>
  </si>
  <si>
    <t>LADIES JUTE SHOPPER WITH SUEDE HANDLE - 100% JUTE BAGS (95%JUTE 5%SUEDE )</t>
  </si>
  <si>
    <t>BULK ORDER :- COMO- BALCK NDM LEATHER TR AVEL BAG</t>
  </si>
  <si>
    <t>BARKABY ORDER : - PIO GREEN - BROWN NDM TRAVEL BAG</t>
  </si>
  <si>
    <t>BARKABY ORDER : - ACHILLE - BLACK NDM L EATHER EXECUTIVE BAG</t>
  </si>
  <si>
    <t>BULK ORDER :- TORE GREEN - VT LEATHER EXECUTIVE BAG</t>
  </si>
  <si>
    <t>BULK ORDER :- SERGIO- BROWN NDM LEATHER EXECUTIVE BAG</t>
  </si>
  <si>
    <t>BARKABY ORDER : - PARMA BROWN- VT LEATHE R EXECUTIVE BAG</t>
  </si>
  <si>
    <t>BARKABY ORDER : - CONSTANTIN- BLACK NDM TRAVEL BAG</t>
  </si>
  <si>
    <t>BULK ORDER :- ELLINGTON - BROWN NDM LEAT HER EXECUTIVE BAG</t>
  </si>
  <si>
    <t>BULK ORDER :- VERONA - BLACK NDM LEATHER EXECUTIVE BAG</t>
  </si>
  <si>
    <t>ALBERTO VT LEATHER EXECUTIVE BAG</t>
  </si>
  <si>
    <t>BULK ORDER :- ELMO -BLACK NDM LEATHER E XECUTIVE BAG</t>
  </si>
  <si>
    <t>BULK ORDER :- GENOVA - BLACK NDM TOILETR Y BAG</t>
  </si>
  <si>
    <t>BULK ORDER :- TORE NAVY - VT LEATHER EXE CUTIVE BAG</t>
  </si>
  <si>
    <t>ALBERTO BLACK NDM LEATHER EXECUTIVE BAG</t>
  </si>
  <si>
    <t>BARKABY ORDER : - CAPRI - BLACK COW SOFT Y LEATHER EXECUTIVE BAG</t>
  </si>
  <si>
    <t>BULK ORDER :- VELIA - VT TOILETRY BAG</t>
  </si>
  <si>
    <t>BARKABY ORDER : - PALERMO - BLACK NDM LE ATHER EXECUTIVE BAG</t>
  </si>
  <si>
    <t>BULK ORDER :- CONSTANTIN- NAVY - VT LEA THER TRAVEL BAG</t>
  </si>
  <si>
    <t>BULK ORDER :- SERGIO- BLACK NDM LEATHER EXECUTIVE BAG</t>
  </si>
  <si>
    <t>BULK ORDER :- RAFAELLO - VT LEATHER EXEC UTIVE BAG</t>
  </si>
  <si>
    <t>INDIAN LEATHER BAG -LEATHER DUFFEL BAG 2 2</t>
  </si>
  <si>
    <t>95% COTTON / 5% JUTE HANDLOOM HAND BAGS ( Tote Bag )SIZE CMS. 25X24X14 (NET.WT. 511.000)</t>
  </si>
  <si>
    <t>80% COTTON / 20% JUTE PRINTED HAND BAGS ( Printed Tote Bag ) SIZE CMS. 28X50X19</t>
  </si>
  <si>
    <t>COTTON CANVAS HAND BAGS ( Hand Embroide ry )SIZE CMS. 35X42 (NET.WT. 78.000)</t>
  </si>
  <si>
    <t>95% COTTON / 5% JUTE HANDLOOM HAND BAGS ( Tote Bag ) SIZE CMS 25X24X14 (NET.WT. 377.700)</t>
  </si>
  <si>
    <t>COTTON CANVAS HAND BAGS ( Printed Tote Bag ) SIZE CMS. 28X50X19 (NET.WT.192.400 )</t>
  </si>
  <si>
    <t>BULK ORDER :- VICO BROWN- VT LEATHER EXE CUTIVE BAG</t>
  </si>
  <si>
    <t>BULK ORDER :- ELIGIO NAVY - VT LEATHER C OMBINATION BAG</t>
  </si>
  <si>
    <t>BARKABY ORDER : - MIMI NAVY - BLACK NDM LEATHER COMINATION TOILETERY BAG</t>
  </si>
  <si>
    <t>KIT BAG MADE OF POLYSTER:SUMMIT CARRY BAG 5 BALL</t>
  </si>
  <si>
    <t>BAGS 100% COTTON P/L LADIES CLUTCH BAG</t>
  </si>
  <si>
    <t>ELITE SUEDE CORDUROY EVENING BAG</t>
  </si>
  <si>
    <t>ELITE EVENING BAG</t>
  </si>
  <si>
    <t>LADIES FANCY PURSE BAGS</t>
  </si>
  <si>
    <t>HAND BAGS SHOPPING OF COTTON. 100% COTTO</t>
  </si>
  <si>
    <t>BULK ORDER :- TONY CHESTNUT LEATHER EXE CUTIVE BAG</t>
  </si>
  <si>
    <t>BULK ORDER :- GAIN- BROWN NDM LEATHER EX ECUTIVE BAG</t>
  </si>
  <si>
    <t>BULK ORDER :- TINO - CHESTNUT TOILETRY BAG</t>
  </si>
  <si>
    <t>ALBERTO BROWN NDM LEATHER EXECUTIVE BAG</t>
  </si>
  <si>
    <t>AZZO - VT TOILETRY BAG</t>
  </si>
  <si>
    <t>BARKABY ORDER : - SESTO - VT LEATHER EX ECUTIVE BAG</t>
  </si>
  <si>
    <t>BULK ORDER :- ELMO BROWN - VT LEATHER E XECUTIVE BAG</t>
  </si>
  <si>
    <t>BULK ORDER :- CONSTANTIN- BROWN NDM LEA THER TRAVEL BAG</t>
  </si>
  <si>
    <t>BULK ORDER :- VELIA- BLACK NDM TOILETRY BAG</t>
  </si>
  <si>
    <t>BARKABY ORDER : - CAPRI - BROWN- VT LEAT HER EXECUTIVE BAG</t>
  </si>
  <si>
    <t>BARKABY ORDER : - STEFANO - VT LEATHER E XECUTIVE BAG</t>
  </si>
  <si>
    <t>BULK ORDER :- GENOVA - AZZO (NEW WASH BA G ) - BLACK NDM TOILETRY BAG</t>
  </si>
  <si>
    <t>VELIA - BROWN NDM TOILETRY BAG</t>
  </si>
  <si>
    <t>BARKABY ORDER : - VERONA - BROWN NDM LEA THER EXECUTIVE BAG</t>
  </si>
  <si>
    <t>BARKABY ORDER : - CONSTANTIN- VT TRAVEL BAG</t>
  </si>
  <si>
    <t>BULK ORDER :- BARTOLO - VT LEATHER EXEC UTIVE BAG</t>
  </si>
  <si>
    <t>BULK ORDER :- PARMA- BLACK NDM LEATHER E XECUTIVE BAG</t>
  </si>
  <si>
    <t>BULK ORDER :- GENOVA - VT TOILETRY BAG</t>
  </si>
  <si>
    <t>BULK ORDER :- TONY - BLACK NDM LEATHER E XECUTIVE BAG</t>
  </si>
  <si>
    <t>BULK ORDER :- BARTOLO - BLACK NDM LEATH ER EXECUTIVE BAG</t>
  </si>
  <si>
    <t>BULK ORDER :- BASILIO NAVY - VT LEATHER EXECUTIVE BAG</t>
  </si>
  <si>
    <t>BULK ORDER :- RIMINI- BLACK NDM LEATHER EXECUTIVE BAG</t>
  </si>
  <si>
    <t>BULK ORDER :- RENZO BROWN VT LEATHER TR AVEL BAG</t>
  </si>
  <si>
    <t>COTTON CANVAS HAND BAGS</t>
  </si>
  <si>
    <t>COTTON DUCK HAND BAGS (ORGANIC COTTON )</t>
  </si>
  <si>
    <t>LEATHER TRAVEL BAGS (GOAT LEATHER) STYLE NAME:WEEKENDER</t>
  </si>
  <si>
    <t>LADIES COW LEATHER BAGS</t>
  </si>
  <si>
    <t>COW LEATHER CROSSBODY BAG (80%HAND MADE &amp; 20%MACHINE MADE)</t>
  </si>
  <si>
    <t>100% COTTON WOVEN CANVAS HAND BAG LINING -100% POLYESTER (100% COTTON MEN'S BAG)</t>
  </si>
  <si>
    <t>ALL THE GOODS ARE MADE FRON CANVAS WITH COW LEATHER TRIMING(HAND CRAFTED &amp; FINAL STITCHED BY MACHINE) SHOPPING BAG</t>
  </si>
  <si>
    <t>ALL THE GOODS ARE MADE FRON CANVAS WITH COW LEATHER TRIMING(HAND CRAFTED &amp; FINAL STITCHED BY MACHINE) POUCH BAG</t>
  </si>
  <si>
    <t>ALL THE GOODS ARE MADE FRON CANVAS WITH COW LEATHER TRIMING(HAND CRAFTED &amp; FINAL STITCHED BY MACHINE) SHOULDER BAG</t>
  </si>
  <si>
    <t>COTTON BAGS MOBILE COVER BAG</t>
  </si>
  <si>
    <t>DT 3418 16 - TRAVELLING BAGS AND SIMILAR CONTAINERS WITH OUTER SURFACE OF PLASTI C AND TEXTILE MATERIAL (HANDBAGS/SHOPPIN</t>
  </si>
  <si>
    <t>ST 1800 - TRAVELLING BAGS AND SIMILAR CONTAINERS WITH OUTER SURFACE OF PLASTIC AND TEXTILE MATERIAL (HANDBAGS/SHOPPING</t>
  </si>
  <si>
    <t>LEATHER MEN HAND BAGS : B1550-1</t>
  </si>
  <si>
    <t>450008 - TRAVELLING BAGS AND SIMILAR CO NTAINERS WITH OUTER SURFACE OF PLASTIC A ND TEXTILE MATERIAL (HANDBAGS/SHOPPING B</t>
  </si>
  <si>
    <t>DT 9533 - TRAVELLING BAGS AND SIMILAR CO NTAINERS WITH OUTER SURFACE OF PLASTIC A ND TEXTILE MATERIAL (HANDBAGS/SHOPPING B</t>
  </si>
  <si>
    <t>GS 9502 - TRAVELLING BAGS AND SIMILAR C ONTAINERS WITH OUTER SURFACE OF PLASTIC AND TEXTILE MATERIAL (HANDBAGS/SHOPPING</t>
  </si>
  <si>
    <t>GS 9570 16 - TRAVELLING BAGS AND SIMILA R CONTAINERS WITH OUTER SURFACE OF PLAST IC AND TEXTILE MATERIAL (HANDBAGS/SHOPPI</t>
  </si>
  <si>
    <t>TR 0866 - TRAVELLING BAGS AND SIMILAR CO NTAINERS WITH OUTER SURFACE OF PLASTIC A ND TEXTILE MATERIAL (HANDBAGS/SHOPPING B</t>
  </si>
  <si>
    <t>LKF 322 - TRAVELLING BAGS AND SIMILAR C ONTAINERS WITH OUTER SURFACE OF PLASTIC AND TEXTILE MATERIAL (HANDBAGS/SHOPPING</t>
  </si>
  <si>
    <t>DT 9825 - TRAVELLING BAGS AND SIMILAR CO NTAINERS WITH OUTER SURFACE OF PLASTIC A ND TEXTILE MATERIAL (HANDBAGS/SHOPPING B</t>
  </si>
  <si>
    <t>DT 9830 - TRAVELLING BAGS AND SIMILAR CO NTAINERS WITH OUTER SURFACE OF PLASTIC A ND TEXTILE MATERIAL (HANDBAGS/SHOPPING B</t>
  </si>
  <si>
    <t>450033 - TRAVELLING BAGS AND SIMILAR CON TAINERS WITH OUTER SURFACE OF PLASTIC AN D TEXTILE MATERIAL (HANDBAGS/SHOPPING BA</t>
  </si>
  <si>
    <t>DT 0016 - TRAVELLING BAGS AND SIMILAR CO NTAINERS WITH OUTER SURFACE OF PLASTIC A ND TEXTILE MATERIAL (HANDBAGS/SHOPPING B</t>
  </si>
  <si>
    <t>GT 9510 16 - TRAVELLING BAGS AND SIMILA R CONTAINERS WITH OUTER SURFACE OF PLAST IC AND TEXTILE MATERIAL (HANDBAGS/SHOPPI</t>
  </si>
  <si>
    <t>LKF 141 - TRAVELLING BAGS AND SIMILAR C ONTAINERS WITH OUTER SURFACE OF PLASTIC AND TEXTILE MATERIAL (HANDBAGS/SHOPPING</t>
  </si>
  <si>
    <t>HAND BAGS SHOPPING OF COTTON. 100% COTTO N WOVEN BAGS.SIZE: 50WX38L+10BG CM.</t>
  </si>
  <si>
    <t>(ALL THE LEATHER GOODS ARE MADE FROM COW LEATHER) HAND CRAFTED &amp; FINAL STICHED B Y MACHINE.BELT BAG</t>
  </si>
  <si>
    <t>100% COTTON WOVEN MINI BAG</t>
  </si>
  <si>
    <t>100% JUTE ZIPTOP BAG</t>
  </si>
  <si>
    <t>100% ORGANIC COTTON P/L SHOPPING BAG</t>
  </si>
  <si>
    <t>100% JUTE HAND BAG</t>
  </si>
  <si>
    <t>100% COTTON WOVEN BAG</t>
  </si>
  <si>
    <t>100% COTTON SHOPPER BAG</t>
  </si>
  <si>
    <t>100% POLYESTER SHOPPER BAG</t>
  </si>
  <si>
    <t>100% COTTON P/L -SHOPPING BAG</t>
  </si>
  <si>
    <t>WOMEN'S WOVEN TOTE BAG OF MANMADE FIBER POLYSTER CANVAS</t>
  </si>
  <si>
    <t>SAMPLES /PROMOTION FREE OF COST." SUN BR AND" CANVAS BAGS (50 NOS) AS PROMOTIONAL ITEMS. FREE OF COST (NCV) VALUE FOR CUS</t>
  </si>
  <si>
    <t>COW LEATHER TRAVEL BAG (80%HAND MADE &amp; 2 0%MACHINE MADE)</t>
  </si>
  <si>
    <t>100% ORGANIC COTTON BAGS ARTICLE 93260</t>
  </si>
  <si>
    <t>ALL THE GOODS ARE MADE FRON CANVAS WITH COW LEATHER TRIMING(HAND CRAFTED &amp; FINAL STITCHED BY MACHINE) TOILET BAG</t>
  </si>
  <si>
    <t>COTTON BAGS CLUTCH BAG</t>
  </si>
  <si>
    <t>ALL THE GOODS ARE MADE FRON CANVAS WITH COW LEATHER TRIMING(HAND CRAFTED &amp; FINAL STITCHED BY MACHINE) DUFFEL BAG</t>
  </si>
  <si>
    <t>COTTON HANDLOOM BAGS (BG040682-A BEIGE OFF WHITE) ART # 20699790084 DANIELA</t>
  </si>
  <si>
    <t>Montoir de Bretagne</t>
  </si>
  <si>
    <t>LEATHER LADIES HAND BAGS : B1421-2</t>
  </si>
  <si>
    <t>LKF 808 - TRAVELLING BAGS AND SIMILAR CO NTAINERS WITH OUTER SURFACE OF PLASTIC A ND TEXTILE MATERIAL (HANDBAGS/SHOPPING B</t>
  </si>
  <si>
    <t>GT 9530 - TRAVELLING BAGS AND SIMILAR C ONTAINERS WITH OUTER SURFACE OF PLASTIC AND TEXTILE MATERIAL (HANDBAGS/SHOPPING</t>
  </si>
  <si>
    <t>SKF 875 - TRAVELLING BAGS AND SIMILAR CONTAINERS WITH OUTER SURFACE OF PLASTIC AND TEXTILE MATERIAL (HANDBAGS/SHOPPING</t>
  </si>
  <si>
    <t>LKF 314 - TRAVELLING BAGS AND SIMILAR CO NTAINERS WITH OUTER SURFACE OF PLASTIC A ND TEXTILE MATERIAL (HANDBAGS/SHOPPING B</t>
  </si>
  <si>
    <t>ET 3819 - TRAVELLING BAGS AND SIMILAR C ONTAINERS WITH OUTER SURFACE OF PLASTIC AND TEXTILE MATERIAL (HANDBAGS/SHOPPING</t>
  </si>
  <si>
    <t>SET 0016- TRAVELLING BAGS AND SIMILAR CO NTAINERS WITH OUTER SURFACE OF PLASTIC A ND TEXTILE MATERIAL (HANDBAGS/SHOPPING B</t>
  </si>
  <si>
    <t>LKF 0016- TRAVELLING BAGS AND SIMILAR CO NTAINERS WITH OUTER SURFACE OF PLASTIC A ND TEXTILE MATERIAL (HANDBAGS/SHOPPING B</t>
  </si>
  <si>
    <t>LKF 216 - TRAVELLING BAGS AND SIMILAR C ONTAINERS WITH OUTER SURFACE OF PLASTIC AND TEXTILE MATERIAL (HANDBAGS/SHOPPING</t>
  </si>
  <si>
    <t>450011/12/13 - TRAVELLING BAGS AND SIMI LAR CONTAINERS WITH OUTER SURFACE OF PLA STIC AND TEXTILE MATERIAL (HANDBAGS/SHOP</t>
  </si>
  <si>
    <t>EV 3414 - TRAVELLING BAGS AND SIMILAR CO NTAINERS WITH OUTER SURFACE OF PLASTIC A ND TEXTILE MATERIAL (HANDBAGS/SHOPPING B</t>
  </si>
  <si>
    <t>DT 9732 - TRAVELLING BAGS AND SIMILAR CO NTAINERS WITH OUTER SURFACE OF PLASTIC A ND TEXTILE MATERIAL (HANDBAGS/SHOPPING B</t>
  </si>
  <si>
    <t>LEATHER LADIES HAND BAGS : B1609-1</t>
  </si>
  <si>
    <t>EV 9716- TRAVELLING BAGS AND SIMILAR CON TAINERS WITH OUTER SURFACE OF PLASTIC AN D TEXTILE MATERIAL (HANDBAGS/SHOPPING BA</t>
  </si>
  <si>
    <t>HAND-BAGS AND SHOPPING BAGS OF COTTON. 100% COTTON WOVEN BAGS.SIZE : 32X34 CMS. .</t>
  </si>
  <si>
    <t>100% LEATHER BAGS - ELECTRA LEATHER CROS S BODY BAGS</t>
  </si>
  <si>
    <t>COTTON BAG WITH LEATHER TRIM - WATSON CO TTON BACKPACK WITH LEATHER TRIM</t>
  </si>
  <si>
    <t>COTTON BAG WITH LEATHER TRIM - WATSON CO TTON HAND WITH LEATHER TRIM</t>
  </si>
  <si>
    <t>(ALL THE LEATHER GOODS ARE MADE FROM COW LEATHER) HAND CRAFTED &amp; FINAL STICHED B Y MACHINE.SHOULDER BAG</t>
  </si>
  <si>
    <t>(ALL THE LEATHER GOODS ARE MADE FROM COW LEATHER) HAND CRAFTED &amp; FINAL STICHED B Y MACHINE.WORK BAG.</t>
  </si>
  <si>
    <t>100% JUTE DUFFLE BAG</t>
  </si>
  <si>
    <t>100% JUTE CLUTCH BAG</t>
  </si>
  <si>
    <t>100% POLYESTER WOVEN BAG</t>
  </si>
  <si>
    <t>100% JUTE ZIP TOP BAG</t>
  </si>
  <si>
    <t>MADE OF COW LEATHER LUGGUAGE BAG STYLE NO U69380001Z</t>
  </si>
  <si>
    <t>100% POLYESTER ZIPTOP BAG</t>
  </si>
  <si>
    <t>100% POLYESTER DUFFLE BAG</t>
  </si>
  <si>
    <t>OTHER ARTICLES OF TEXTILES MATERIAL 100% POLYESTER WAIST BAG</t>
  </si>
  <si>
    <t>RAFFIA HANDMADE BAGS (BG038362-D MULTY) ART # 20699880022 FANNY</t>
  </si>
  <si>
    <t>ET 2704 - TRAVELLING BAGS AND SIMILAR C ONTAINERS WITH OUTER SURFACE OF PLASTIC AND TEXTILE MATERIAL (HANDBAGS/SHOPPING</t>
  </si>
  <si>
    <t>RSKISI STADLER - TRAVELLING BAGS AND SIM ILAR CONTAINERS WITH OUTER SURFACE OF PL ASTIC AND TEXTILE MATERIAL (HANDBAGS/SHO</t>
  </si>
  <si>
    <t>DT 7010 - TRAVELLING BAGS AND SIMILAR CO NTAINERS WITH OUTER SURFACE OF PLASTIC A ND TEXTILE MATERIAL (HANDBAGS/SHOPPING B</t>
  </si>
  <si>
    <t>EH 9381 ROSE - TRAVELLING BAGS AND SIMI LAR CONTAINERS WITH OUTER SURFACE OF PLA STIC AND TEXTILE MATERIAL (HANDBAGS/SHOP</t>
  </si>
  <si>
    <t>SKF 876 - TRAVELLING BAGS AND SIMILA R CONTAINERS WITH OUTER SURFACE OF PLAST IC AND TEXTILE MATERIAL (HANDBAGS/SHOPPI</t>
  </si>
  <si>
    <t>ST 9126 - TRAVELLING BAGS AND SIMILAR CO NTAINERS WITH OUTER SURFACE OF PLASTIC A ND TEXTILE MATERIAL (HANDBAGS/SHOPPING B</t>
  </si>
  <si>
    <t>EFH 100 - TRAVELLING BAGS AND SIMILAR CONTAINERS WITH OUTER SURFACE OF PLASTIC AND TEXTILE MATERIAL (HANDBAGS/SHOPPING</t>
  </si>
  <si>
    <t>GK 2019 - TRAVELLING BAGS AND SIMILAR CONTAINERS WITH OUTER SURFACE OF PLASTIC AND TEXTILE MATERIAL (HANDBAGS/SHOPPING</t>
  </si>
  <si>
    <t>450016 - TRAVELLING BAGS AND SIMILAR CON TAINERS WITH OUTER SURFACE OF PLASTIC AN D TEXTILE MATERIAL (HANDBAGS/SHOPPING BA</t>
  </si>
  <si>
    <t>ST RC 19 - TRAVELLING BAGS AND SIMILAR C ONTAINERS WITH OUTER SURFACE OF PLASTIC AND TEXTILE MATERIAL (HANDBAGS/SHOPPING</t>
  </si>
  <si>
    <t>LEATHER LADIES HAND BAGS : B1861-1</t>
  </si>
  <si>
    <t>ST 1850 CD - TRAVELLING BAGS AND SIMILA R CONTAINERS WITH OUTER SURFACE OF PLAST IC AND TEXTILE MATERIAL (HANDBAGS/SHOPPI</t>
  </si>
  <si>
    <t>COTTON BAGS 100% COTTON BAGS SIZE L/65 + W/44 CMS</t>
  </si>
  <si>
    <t>RAFFIA HANDMADE BAGS (BG036814-C KHAKI) ART # E4825/0579 BOBINE</t>
  </si>
  <si>
    <t>HAND-BAGS AND SHOPPING BAGS OF COTTON.1 00% FAIRTRADE +ORGANIC COTTON WOVEN BAGS .SIZE:40 X 38 CM</t>
  </si>
  <si>
    <t>(ALL THE LEATHER GOODS ARE MADE FROM COW LEATHER) HAND CRAFTED &amp; FINAL STICHED B Y MACHINE.WORK BAG</t>
  </si>
  <si>
    <t>100% JUTE SHOPPER BAG</t>
  </si>
  <si>
    <t>MADE OF COW LEATHER LAPTOP BAG STYLE NO U69380003Z</t>
  </si>
  <si>
    <t>100% LEATHER BAGS - FAUNA LEATHER HAND B AGS</t>
  </si>
  <si>
    <t>100% LEATHER BAGS -ELECTRA SHOPPER BAGS</t>
  </si>
  <si>
    <t>100% JUTE BAGS(100% COTTON LINING) STYLE NO: AMOL012</t>
  </si>
  <si>
    <t>100% JUTE BAGS(100% COTTON LINING) STYLE NO: AMOL 661</t>
  </si>
  <si>
    <t>100% JUTE BAGS(100% COTTON LINING) STYLE NO: AMOL 653</t>
  </si>
  <si>
    <t>100% JUTE BAGS(100% COTTON LINING) STYLE NO: AMOL 669</t>
  </si>
  <si>
    <t>LEATHER BAG - LEATHER SATCHEL BAG AS PER INVOICE</t>
  </si>
  <si>
    <t>CANVAS WEEKENDER BAG AS PER INVOICE</t>
  </si>
  <si>
    <t>COTTON HANDLOOM BAGS (BG041934-B OFF WHITE BLUE) ART # 10699650099 CABATI</t>
  </si>
  <si>
    <t>COW LEATHER GOODS- LUGGAGE BAGS</t>
  </si>
  <si>
    <t>Melbourne</t>
  </si>
  <si>
    <t>LADIES HAND BAG : BOLSO G PALERMO OUTER 90% JUTE 10%POLYURETHANE LINING 100% CO TTON TRIMMING 100% POLYURETHANE</t>
  </si>
  <si>
    <t>LADIES HAND BAG : BOLSO M RAQUEL BAG. O UTER-100% COTTON LINING - 82% COTTON 1 3% LINEN 5% POLYURETHANE HANDLE - 100%</t>
  </si>
  <si>
    <t>COMPOSITION: COTTON 99% POLYESTER 1% (CO TTON ECO BAG) 36X36X16 CMS</t>
  </si>
  <si>
    <t>Ishikari</t>
  </si>
  <si>
    <t>ACRYLIC BEADS LADIES BAGS</t>
  </si>
  <si>
    <t>INDIAN MADE CLOTH HAND BAG</t>
  </si>
  <si>
    <t>LEATHER BAG - LEATHER BRIEFCASE AS PER I NVOICE</t>
  </si>
  <si>
    <t>LEATHER BAG - LEATHER WEEKENED BAG AS PE R INVOICE</t>
  </si>
  <si>
    <t>JUTE HANDMADE BAGS (BG042176-A BEIGE MULTY) ART # 10699650093 NERINA</t>
  </si>
  <si>
    <t>Stitching And PolishingCross Bag</t>
  </si>
  <si>
    <t>Vancouver</t>
  </si>
  <si>
    <t>COW LEATHER GOODS- HAND BAG</t>
  </si>
  <si>
    <t>Fremantle</t>
  </si>
  <si>
    <t>LADIES HAND BAG : BOLSO M CAPELA OUTER 70% JUTE 30% POLYURETHANE LINING - 100% COTTON HANDLE - 100% POLYURETHANE</t>
  </si>
  <si>
    <t>Leather Toiletry Bag</t>
  </si>
  <si>
    <t>FREE VALVET BAG WITH THE EACH URN ( tota l Value : 70 USD value for cstom purpose only)( No Commercial Value)</t>
  </si>
  <si>
    <t>POWERLOOM JUTE MADE UPS BAGS (EMB)</t>
  </si>
  <si>
    <t>LADIES HAND BAG : BOLSO G RAQUEL BAG. - 80% COTTON 20% POLYURETHANE HANDLE - 100% POLYURETHANE</t>
  </si>
  <si>
    <t>LEATHER LAPTOP BAG BUYERS STYLE NO SP-1 308-YU-47</t>
  </si>
  <si>
    <t>100% COTTON TOILETTS CLUTCH BAG :OTHER</t>
  </si>
  <si>
    <t>100% ORGANIC COTTON BAGS :Ref: TS002-Vet meduni</t>
  </si>
  <si>
    <t>100% ORGANIC COTTON BAGS :Ref: TS008-Bun destag</t>
  </si>
  <si>
    <t>100% ORGANIC COTTON BAGS :Ref: TS008a-St ock black</t>
  </si>
  <si>
    <t>LEATHER BAG - LEATHER PORTFOLIO BAG AS P ER INVOICE</t>
  </si>
  <si>
    <t>CANVAS &amp; LEATHER BAG - CANVAS &amp; LEATHER BACK PACK AS PER INVOICE</t>
  </si>
  <si>
    <t>COW &amp; SHEEP LEATHER BAGS - MOCHILA PIEL LAGOS</t>
  </si>
  <si>
    <t>TOTE BAG-GROCERIES :MADE OF COTTON FABR ICS</t>
  </si>
  <si>
    <t>COSMETIC BAG (4 SET) :MADE OF COTTON FA BRICS</t>
  </si>
  <si>
    <t>COW LEATHER HAND BAG</t>
  </si>
  <si>
    <t>LEATHER LAPTOP BAG BUYERS STYLE NO SP-1 133-YU-00</t>
  </si>
  <si>
    <t>100% COTTON BAGS</t>
  </si>
  <si>
    <t>BAG ROSALIE COSMETIC BAG MAIN 100% LEATH ER LINING 100% COTTON</t>
  </si>
  <si>
    <t>100% ORGANIC COTTON BAGS :Ref: MSH002-Me shbags Stock</t>
  </si>
  <si>
    <t>100% ORGANIC COTTON BAGS :Ref: TS002-GP- Roadsurfer</t>
  </si>
  <si>
    <t>LEATHER BAG - LEATHER DOCTOR BAG AS PER INVOICE</t>
  </si>
  <si>
    <t>LEATHER BAG - LEATHER BIKE BAG AS PER IN VOICE</t>
  </si>
  <si>
    <t>COW LEATHER HOBO BAG</t>
  </si>
  <si>
    <t>TOTE BAG-ORGNC FOOD .MADE OF COTTON FABR ICS</t>
  </si>
  <si>
    <t>TRAVEL BAG</t>
  </si>
  <si>
    <t>JUTE HAND BAG WITH LEATHER HANDLE (95% J</t>
  </si>
  <si>
    <t>Casella Genova</t>
  </si>
  <si>
    <t>Leather Goods - 100% Leather Bag Chrome New Wine Col</t>
  </si>
  <si>
    <t>Leather Goods - 100% Leather Bag New Win e Col</t>
  </si>
  <si>
    <t>Leather Goods - 70% Canvas and 30% Leath er Bag Veg Two Tone / Grey Col</t>
  </si>
  <si>
    <t>Leather Goods - 70% Canvas and 30% Leath er Bag Veg Two Tone</t>
  </si>
  <si>
    <t>Leather Goods - 70% Canvas and 30% Leath er Bag Veg Two Tone / Navy Col</t>
  </si>
  <si>
    <t>100% COTTON CANVAS BAG REFBACKPACK BEAC H</t>
  </si>
  <si>
    <t>FIRST ADD KIT WAIST BAG ONLY MADE OF 600D (POLYESTER) MATERIAL COLOUR-BLACK BAG WITH WHITE SILVER-AS PER INV.</t>
  </si>
  <si>
    <t>54%POLYESTER 42%COTTON 4% OTHER FIBER WOVEN BAGS LINING 100% POLYESTER</t>
  </si>
  <si>
    <t>89%COTTON 9%POLYETSER 2%RAYON WOVEN SHO PPER BAGS LINING 82%COTTON 18%LININ</t>
  </si>
  <si>
    <t>55%ACRYLIC 42%POLYESTR 2%OTHER FIBER WOV EN BAGS LINING 100% POLYESTER</t>
  </si>
  <si>
    <t>JUTE HAND BAG WITH LEATHER HANDLE (95% J UTE + 5% LEATHER)</t>
  </si>
  <si>
    <t>COTTON BAG SHELL - 73%JUTE 21% COTTON 5% POLYESTER 1% METALLIZED FIBRE LIN ING - 100% POLYESTER</t>
  </si>
  <si>
    <t>COTTON BAG SHELL - 79% COTTON 13% POL YESTER 5% VISCOSE 3% ACRYLIC LINING - 100% COTTON</t>
  </si>
  <si>
    <t>COTTON BAG SHELL - 72% COTTON 20% POL YESTER 5% ACRYLIC 3% VISCOSE LINING - 100% POLYESTER</t>
  </si>
  <si>
    <t>HAND-BAGS AND SHOPPING BAGS OF COTTON. 100% FAIRTRADE+ORGANIC COTTON WOVEN BAGS .SIZE: 40 X 38 CM</t>
  </si>
  <si>
    <t>HAND-BAGS AND SHOPPING BAGS OF COTTON. 100% FAIRTRADE+ORGANIC COTTON WOVEN BAGS .SIZE: 45 x 37 + 10 CM</t>
  </si>
  <si>
    <t>HAND-BAGS AND SHOPPING BAGS OF COTTON. 100% COTTON WOVEN BAGS.SIZE: 41+15 x 45+ 15 CM.</t>
  </si>
  <si>
    <t>HAND-BAGS AND SHOPPING BAGS OF COTTON. 100% ORGANIC COTTON WOVEN BAGS.SIZE: 45 x 45 + 8 CM</t>
  </si>
  <si>
    <t>HAND-BAGS AND SHOPPING BAGS OF COTTON. 100% FAIRTRADE+ORGANIC COTTON WOVEN BAGS .SIZE: 45 x 37 +10 CM.</t>
  </si>
  <si>
    <t>COTTON Banana Bag</t>
  </si>
  <si>
    <t>Printed Cotton Banana Bag</t>
  </si>
  <si>
    <t>COTTON / RAFFIA HANDLOOM BAGS (BG041760-B BLACK BEIGE) ART # 6518676 S SIDOINE</t>
  </si>
  <si>
    <t>Leather Goods - 100% Leather Bag Veg Two Tone Col</t>
  </si>
  <si>
    <t>Leather Goods - 100% Leather Bag Veg Pul ling Effect Col</t>
  </si>
  <si>
    <t>100% COTTON CANVAS BAG. FEFBACKPACK BEA CH</t>
  </si>
  <si>
    <t>OTHER.100% COTTON BAGS PACK.SIZE: 31W X 39H CM. (COMM INV NO.CGPL/1477/19-20. DT :11.01.2020).</t>
  </si>
  <si>
    <t>HAND-BAGS AND SHOPPING BAGS OF COTTON.1 00% COTTON WOVEN BAGS.SIZE - 43W x 42L + 10 CM.(COMM INV NO. CGPL/1357/19-20 DT 2</t>
  </si>
  <si>
    <t>COTTON BAG SHELL - 83% COTTON 9% POLYES TER 5% ACRYLIC 3% VISCOSE LINING 100% COTTON</t>
  </si>
  <si>
    <t>Leather Goods - 100% Leather Bag Chrome Pulling Effect Col</t>
  </si>
  <si>
    <t>Leather Goods - 100% Leather Bag Veg Dar k Brown Mat Dull</t>
  </si>
  <si>
    <t>100% COTTON CANVAS BAG REF-BACKPACK BEAC H</t>
  </si>
  <si>
    <t>HAND-BAGS AND SHOPPING BAGS OF COTTON. 100% COTTON WOVEN BAGS.SIZE : 25W x 65H CM.</t>
  </si>
  <si>
    <t>INDIAN COTTON BAG SHOULDER BAG</t>
  </si>
  <si>
    <t>41%COTTON.39%POLYESTER 15%ACRYLIC 5%OTHE R FIBER WOVEN BAGS LINING 100% POLYESTER</t>
  </si>
  <si>
    <t>41%COTTON 39%POLYESTR 15%ACRYLIC 5%OTHER FIBER WOVEN BAGS LINING 100% POLYESTER</t>
  </si>
  <si>
    <t>53%ACRYLIC 45%POLYESTR 2%OTHER FIBER WOV EN BAGS LINING 100% POLYESTER</t>
  </si>
  <si>
    <t>55%ACRYLIC 42%POLYESTER 2%OTHER FIBER WO VEN BAG LINING 100% POLYESTER</t>
  </si>
  <si>
    <t>65%JUTE 35%POLYESTER BAG SIZE:38X38CM(OT HER)</t>
  </si>
  <si>
    <t>COTTON SHOPPING BAG</t>
  </si>
  <si>
    <t>COTTON BAGS - SHELL - 100% COTTON LINING - 100% POLYESTER</t>
  </si>
  <si>
    <t>HAND-BAGS AND SHOPPING BAGS OF COTTON. 100% FAIRTRADE COTTON WOVEN BAGS.SIZE: 4 1+15 x 45+15 CM.</t>
  </si>
  <si>
    <t>Printed Cotton Beach Bag</t>
  </si>
  <si>
    <t>OTHER HAND BAGS 50% LEATHER +50% CANVAS</t>
  </si>
  <si>
    <t>HDA-19-FW-BAG-117214-A -100%JUTE FABRIC COTTON BAGS (HANDICRAFT ITEM)</t>
  </si>
  <si>
    <t>100% COTTON PINK BAG WITH TASSEL</t>
  </si>
  <si>
    <t>COTTON HAND BAGS WITH/WITHOUT HANDLES :O RGANIC COTTON NET BAG WITH ZIP</t>
  </si>
  <si>
    <t>COTTON HAND BAGS WITH/WITHOUT HANDLES : ORGANIC COTTON CANVAS BAGS</t>
  </si>
  <si>
    <t>COTTON HAND BAGS WITH/WITHOUT HANDLES : ORGANIC COTTON NET BAGS</t>
  </si>
  <si>
    <t>LEATHER GOODS - BG4894 BAG</t>
  </si>
  <si>
    <t>COTTON HAND BAGS WITH/WITHOUT HANDLES : ORGANIC COTTON SHEETING BAGS WITHOUT TAG SIZE : 38cm (High) x 30cm (Wide)</t>
  </si>
  <si>
    <t>COTTON HAND BAGS WITH/WITHOUT HANDLES : ORGANIC COTTON NET BAGS PACKED IN SETS</t>
  </si>
  <si>
    <t>100% COTTON WOVEN KANTHA BAG</t>
  </si>
  <si>
    <t>100%COTTON WOVEN BAGS</t>
  </si>
  <si>
    <t>Osaka</t>
  </si>
  <si>
    <t>COTTON MADEUPS &amp; CLOTHING &amp; BAGS ITEMS #NAME?</t>
  </si>
  <si>
    <t>LADIES LEATHER BAGS / COMPOSITION LEATHE R COMPOSITION 100% COW LEATHER LINING 1 00% COTTON</t>
  </si>
  <si>
    <t>LADIES PURSE(SAPANA ENTERPRISES GST-27A ABPG2349H1ZY Bill nos. 3269 3277 326 6)HAND BAGS WHETHER OR NOT WITH SHOULDER</t>
  </si>
  <si>
    <t>100% LEATHER TOTE BAG</t>
  </si>
  <si>
    <t>Stockholm</t>
  </si>
  <si>
    <t>LEATHER GOODS - BG1654 BAG</t>
  </si>
  <si>
    <t>100%COTTON POWERLOOM PRINTED BAGS</t>
  </si>
  <si>
    <t>Style : Masha Bag:100% COTTON WOVEN BAGS (0.037g./pc)</t>
  </si>
  <si>
    <t>Kobenhavn</t>
  </si>
  <si>
    <t>100%COTTON P/L DYED PRINTED MADEUPS - WA SH BAG</t>
  </si>
  <si>
    <t>100%COTTON P/L DYED PRINTED MADEUPS - To te BAG</t>
  </si>
  <si>
    <t>100%COTTON P/L DYED PRINTED MADEUPS - CO SMETIC BAG</t>
  </si>
  <si>
    <t>COTTON / RAFFIA HANDLOOM BAGS (BG039923-F GREEN MULTY) ART # 842-98668 SHOPPER BAG MOLLY</t>
  </si>
  <si>
    <t>NCT-19-FW-BAG-117133-A -100%FABRIC COTTO N BAGS (HANDICRAFT ITEM)</t>
  </si>
  <si>
    <t>60%JUTE + 40%COTTON BAGS</t>
  </si>
  <si>
    <t>100% LEATHER CROSS BODY BAG</t>
  </si>
  <si>
    <t>COTTON HAND BAGS WITH/WITHOUT HANDLES : ORGANIC COTTON SHEETING BAGS WITH SINGLE DRAWSTRING BIG SIZE</t>
  </si>
  <si>
    <t>LEATHER GOODS - BG3692-R1 BAG</t>
  </si>
  <si>
    <t>.. 100% COTTON YOGA BAGS</t>
  </si>
  <si>
    <t>.. 100% COTTON SHOPPING BAGS</t>
  </si>
  <si>
    <t>.. COTTON YOGA BAGS</t>
  </si>
  <si>
    <t>BAMBOO HANDMADE BAGS BG039953-B NATURAL MULTY) ART # SS20TTBOL06 BOLSO MIMBRE REDONDO</t>
  </si>
  <si>
    <t>100% COTTON CANVAS BAG WITH LEATHER HAN DLE</t>
  </si>
  <si>
    <t>100% COTTON BAG WASHED WOMEN TOILET BAG- BIG</t>
  </si>
  <si>
    <t>100% COTTON TRAVEL BAG WITH COTTON LININ G INSIDE</t>
  </si>
  <si>
    <t>100% COTTONWASH CANVAS BAG WITH COTTON L INING AND LEATHER HANDLE</t>
  </si>
  <si>
    <t>100% COTTON WASH CANVAS BAG WITH COTTON LINING AND LEATHER HANDLE</t>
  </si>
  <si>
    <t>100% JUTE BAGS</t>
  </si>
  <si>
    <t>SPORTS BAGS. BALL BAG FOR 12 BALLS.</t>
  </si>
  <si>
    <t>100% COTTON CANVAS SHOPPING BAG</t>
  </si>
  <si>
    <t>HOCKEY BAGS MADE OF POLYSTER</t>
  </si>
  <si>
    <t>SPORTS BAGS:GN-GN 700 BAG-BLACK PURPLE 2020</t>
  </si>
  <si>
    <t>SPORTS BAGS:GN-GN500 BAG-BLK/ORG</t>
  </si>
  <si>
    <t>517130 - JUTE BAGS HAND-BAGS OR SHOPPING BAGS WHETHER OR NOT WITH SHOULDER STR AP INCLUDING THOSE WITHOUT HANDLE OF OT</t>
  </si>
  <si>
    <t>LAMINATED JUTE-COTTON SHOPPING BAGS ALL NATURAL - STOCK BAG (PLAIN) AS PER INVOI CE</t>
  </si>
  <si>
    <t>100% Polyester Washing bag 2-pack Size-4 0*50 cms and 30*40 cms-40*50 Cms.Fabric consumtion-0.40 sq.Mtr./Pcs Azo Free Ble</t>
  </si>
  <si>
    <t>PAC</t>
  </si>
  <si>
    <t>LADIES JUTE CROSS BODY WITH SUEDE CROSSO VER HANDLE - 100% JUTE BAGS (95%JUTE 5%S UEDE )</t>
  </si>
  <si>
    <t>LEATHER BAGS- MODEL-WEEKEND BAG LTH AS P ER INVOICE</t>
  </si>
  <si>
    <t>100% COTTON KANTHA TOTE BAG</t>
  </si>
  <si>
    <t>.. COTTON BAGS</t>
  </si>
  <si>
    <t>LEATHER GOODS LADIES GOAT LEATHER BAGS</t>
  </si>
  <si>
    <t>BAMBOO HANDMADE BAGS (BG039953-B NATURAL MULTY) ART # SS20TTBOL06 BOLSO MIMBRE REDONDO</t>
  </si>
  <si>
    <t>100% COTTON RECTANGULAR STORAGE BAG</t>
  </si>
  <si>
    <t>100% COTTON SQUARE STORAGE BAG</t>
  </si>
  <si>
    <t>100% COTTON WASHED CANVAS BAG IN LAMINAT ION WITH LEATHER HANDLE</t>
  </si>
  <si>
    <t>SHELL- 100% JUTE LINING- 100% COTTON JU TE BAG-JUTE BAG-SMALL. WITH PRINTED LINI NG AND LEATHER HANDLE</t>
  </si>
  <si>
    <t>100% COTTON WASH CANVAS BAGS WITH LEATHE R HANDLE</t>
  </si>
  <si>
    <t>100% JUTE BAG-BIG. WITH LEATHER HANDLE</t>
  </si>
  <si>
    <t>100% COTTON CLUTCH BAG WITH TASSEL</t>
  </si>
  <si>
    <t>SHELL- 100% JUTE LINING- 100% COTTON JU TE BAG-MEDIUM. WITH PRINTED LINING AND L EATHER HANDLE</t>
  </si>
  <si>
    <t>70% JUTE 30% POLYESTER JUTE BAGS</t>
  </si>
  <si>
    <t>100% COTTON CANVAS SHOULDER BAG</t>
  </si>
  <si>
    <t>SPORTS BAGS:GN-GN 700 BAG-RED 2020</t>
  </si>
  <si>
    <t>SPORTS BAGS:GN-GN 500 BAG-BLK RED</t>
  </si>
  <si>
    <t>SPORTS BAGS:GN-GN 1200 WHEEL BAG-RED 2020</t>
  </si>
  <si>
    <t>517131 - JUTE BAGS HAND-BAGS OR SHOPPING BAGS WHETHER OR NOT WITH SHOULDER STR AP INCLUDING THOSE WITHOUT HANDLE OF OT</t>
  </si>
  <si>
    <t>LEATHER GOODS- 100% COW LEATHER LADIES S HOULDER BAG</t>
  </si>
  <si>
    <t>100% Polyester Washing bag 2-pack Size-4 0*50 cms and 30*40 cms-30*40 Cms.Fabric consumtion-0.24 sq.Mtr./Pcs Azo Free Ble</t>
  </si>
  <si>
    <t>.. 80% SILK 20% POLYESTER SHOPPING BAGS</t>
  </si>
  <si>
    <t>LEATHER 100 % LAMB LEATHER BAG</t>
  </si>
  <si>
    <t>.. 80% SILK 20% POLYESTER BAGS</t>
  </si>
  <si>
    <t>100% COTTON BAG WITH LEATHER STRAP</t>
  </si>
  <si>
    <t>100% COTTON WASHED WOMEN TOILET BAG</t>
  </si>
  <si>
    <t>100% COTTON MOROCCAN BAG WITH LEATHER H ANDLE</t>
  </si>
  <si>
    <t>LEATHER BAG AS PER INVOICE</t>
  </si>
  <si>
    <t>PU/CANVAS BAG AS PER INVOICE</t>
  </si>
  <si>
    <t>SPORTS BAGS:GN-GN 1200 WHEEL BAG-BLUE 2020</t>
  </si>
  <si>
    <t>517129 - JUTE BAGS HAND-BAGS OR SHOPPING BAGS WHETHER OR NOT WITH SHOULDER STR AP INCLUDING THOSE WITHOUT HANDLE OF OT</t>
  </si>
  <si>
    <t>LEATHER GOODS- 90% COW 10% LAMB LEATHER LADIES SHOULDER BAG</t>
  </si>
  <si>
    <t>LADIES HANDBAGS (MADE OF PLASTIC/TEXTILE MATERIAL) (Siri Bags LLP Inv # 5230 Dt .: 10-01-2020 GSTIN: 27ACPFS2033L1ZR)</t>
  </si>
  <si>
    <t>LAMINATED JUTE-COTTON SHOPPING BAGS EART H BAGS AS PER INVOICE</t>
  </si>
  <si>
    <t>LAMINATED JUTE-COTTON SHOPPING BAGS BLAC K - STOCK BAG (PLAIN) AS PER INVOICE</t>
  </si>
  <si>
    <t>LEATHER BAG- MODEL-LAPTOP BAG LTH AS PER INVOICE</t>
  </si>
  <si>
    <t>100%JUTE LADIES SHOPPER BAGS</t>
  </si>
  <si>
    <t>LEATHER BAGS- MODEL-TOTE BAG LTH AS PER INVOICE</t>
  </si>
  <si>
    <t>LADIES JUTE CROSS BODY WITH SUEDE CROSSO VER HANDLE - 100% JUTE BAGS (95%JUTE 5% SUEDE)</t>
  </si>
  <si>
    <t>FASHION HANDMADE LEATHER SHOPPER BAG MAD E OF 100% LEATHER</t>
  </si>
  <si>
    <t>COTTON BAGS - CANVAS CAMP OVEN BAG 12 QT</t>
  </si>
  <si>
    <t>COTTON BAGS - CANVAS CAMP OVEN BAG 9 QT</t>
  </si>
  <si>
    <t>COTTON BAGS - CANVAS CAMP OVEN BAG 10 QT</t>
  </si>
  <si>
    <t>KNITTED 100%POLYESTER BAG (PACK TOGETHER</t>
  </si>
  <si>
    <t>GBP</t>
  </si>
  <si>
    <t>ASSORTED DESIGNS POLYESTER HAND BEADED HAND CRAFTED HAND BAG (COMPOSITION: GLAS S:34%; METAL:32%; RUBBER:15%; PLASTIC:12</t>
  </si>
  <si>
    <t>9806MU POLYESTER COTTON HAND BEADED HAN D CRAFTED HAND BAG (COMPOSITION: GLASS:3 9%; RUBBER:16%; PU:19%; THREAD:2%; FABRI</t>
  </si>
  <si>
    <t>7736HM POLYESTER HAND BEADED HAND CRAFT ED HAND BAG (COMPOSITION : GLASS:38%; ME TAL:42%; PLASTIC:12%; POLYESTER:8%)</t>
  </si>
  <si>
    <t>100% COTTON BAGS- REF93356 EDEKA COTTO N BAGS</t>
  </si>
  <si>
    <t>BOTTLE CARRY BAG MADE OF 600D (POLYESTER) MATERIAL COLOUR-BLACK-AS PER INVOICE</t>
  </si>
  <si>
    <t>Lyttelton</t>
  </si>
  <si>
    <t>COTTON BAGS - WEB SIDE BAG WH2</t>
  </si>
  <si>
    <t>CUSTOM BALL SACK 12 SPORTS BAGS(MADE OF POLYESTER)</t>
  </si>
  <si>
    <t>H7006 CORE HOLDALL HB BLACK MEDIUM SPORTS BAGS(MADE OF POLYESTER)</t>
  </si>
  <si>
    <t>H6015 ACTIVE CORE BACKPACK BLACK SPORTS BAGS(MADE OF POLYESTER)</t>
  </si>
  <si>
    <t>H8004 JUMBO BALL SACK20 SPORTS BAGS(MADE OF POLYESTER)</t>
  </si>
  <si>
    <t>RAFFIA HANDMADE BAGS (BG037748 BEIGE)ART # E4825/0562 BIBELOT PT PI # 190EH</t>
  </si>
  <si>
    <t>SEMI-FINISHED BAGS FOR AIR PODS-EMB.:STY LE-30005401-M0010- PORTA AIRPODS PERLINE MONOCOLORE P.CODE-0120/COLL 01/PE 2020</t>
  </si>
  <si>
    <t>Florence</t>
  </si>
  <si>
    <t>JUTE BAG SIZE 12X15X6 PRINTED AND FABR ICATED AS PER YOUR DESIGN</t>
  </si>
  <si>
    <t>Perth</t>
  </si>
  <si>
    <t>LEATHER GOODS LADIES COW LEATHER BAG</t>
  </si>
  <si>
    <t>Bremerhaven</t>
  </si>
  <si>
    <t>PU CROCO TRAVEL BAG BLK/BRN ( # SH - 598 93 - TVL - 6325 ) ( PI NO 200 )</t>
  </si>
  <si>
    <t>PU HAVERSACK BAG BLK/BRN/TAN ( # SH - 61 198 - HVR - 7412 ) ( PI NO 199 )</t>
  </si>
  <si>
    <t>PU MATTY HAVERSACK BAG BLACK ( # SH 5650 2 - 1100 ) ( PI NO 191 )</t>
  </si>
  <si>
    <t>COTTON BAGS - WEB SIDE BAG WH1</t>
  </si>
  <si>
    <t>SHOPPING BAGS MADE OF WOVEN FABRICS</t>
  </si>
  <si>
    <t>KNITTED 100%POLYESTER BAG (PACK TOGETHER )</t>
  </si>
  <si>
    <t>(ALL THE LEATHER GOODS ARE MADE FROM COW LEATHER) HAND CRAFTED &amp; FINAL STICHED B Y MACHINE -LEATHER HAND BAG</t>
  </si>
  <si>
    <t>(ALL THE LEATHER GOODS ARE MADE FROM COW LEATHER) HAND CRAFTED &amp; FINAL STICHED B Y MACHINE -LEATHER TRAVEL BAG</t>
  </si>
  <si>
    <t>9804MU POLYESTER VELVET HAND BEADED HAN D CRAFTED HAND BAG (COMPOSITION: METAL:3 1%; RUBBER:18%; GLASS:16%; PLASTIC:18%;</t>
  </si>
  <si>
    <t>9799MU POLYESTER VELVET HAND BEADED HAN D CRAFTED HAND BAG (COMPOSITION: GLASS:3 2%; METAL:27%; RUBBER:19%; PLASTIC:16%;</t>
  </si>
  <si>
    <t>9802MU POLYESTER HAND BEADED HAND CRAFT ED HAND BAG (COMPOSITION: GLASS:36%; MET AL:41%; PLASTIC:15%; VELVET:8%)</t>
  </si>
  <si>
    <t>7739MU POLYESTER VELVET HAND BEADED HAN D CRAFTED HAND BAG (COMPOSITION: METAL:3 2%; RUBBER:28%; GLASS:16%; PLASTIC:12%;</t>
  </si>
  <si>
    <t>9801BK POLYESTER HAND BEADED HAND CRAFT ED HAND BAG (COMPOSITION: GLASS:38%; MET AL:42%; PLASTIC:12%; POLYESTER:8%)</t>
  </si>
  <si>
    <t>7830MU POLYESTER VELVET HAND BEADED HAN D CRAFTED HAND BAG (COMPOSITION: METAL:2 9%; RUBBER:26%; GLASS:18%; PLASTIC:12%;</t>
  </si>
  <si>
    <t>9053BS POLYESTER VELVET HAND BEADED HAN D CRAFTED HAND BAG (COMPOSITION: METAL:3 1%; GLASS:29%; RUBBER:18%; PLASTIC:13%;</t>
  </si>
  <si>
    <t>100% COTTON BAGS. EDEKA COTTON BAGS -PRI NTREF-93354</t>
  </si>
  <si>
    <t>LEATHER TOTE BAG -13.5"X15"</t>
  </si>
  <si>
    <t>SPORTS GEAR BAGS MADE OF 600D MATERIAL AS SUPPLIED BEFORE COLOUR-GREY WITH BLACK PIPING-AS PER INVOICE</t>
  </si>
  <si>
    <t>SPORTS GEAR BAGS MADE OF 600D MATERIAL AS SUPPLIED BEFORE COLOUR-NAVY WITH WHITE PIPING-AS PER INVOICE</t>
  </si>
  <si>
    <t>100% COTTON FABRIC EMBROIDED HANDBAG 100 % Cotton fabric embroided assorted Hand bag 30X30 CMS</t>
  </si>
  <si>
    <t>COTTON BAGS - 30 CARRY BAG 76x32x36 cc3" 6</t>
  </si>
  <si>
    <t>H7010 MESH BALL SACK SPORTS BAGS(MADE OF POLYESTER)</t>
  </si>
  <si>
    <t>SPORTS BAGS(MADE OF POLYESTER)</t>
  </si>
  <si>
    <t>H7007 CORE SMALL HOLDALL BLACK SPORTS BAGS(MADE OF POLYESTER)</t>
  </si>
  <si>
    <t>H6015 ACTIVE CORE BACKPACK NAVY SPORTS BAGS(MADE OF POLYESTER)</t>
  </si>
  <si>
    <t>75%COTTON 25% POLYESTER EMBROIDERY HAND BAGS - EMBRODERY SLING BAGS 16 X 21 CM (HAND BAGS/SHOPPING BAGS OF COTTON)</t>
  </si>
  <si>
    <t>Tenerife</t>
  </si>
  <si>
    <t>75%COTTON 25% POLYESTER EMBROIDERY HAND BAGS - EMBRODERY HAND BAGS 30 X 36CM (H AND BAGS/SHOPPING BAGS OF COTTON)</t>
  </si>
  <si>
    <t>80% COTTON, 20% JUTE WOVEN BAG - 36X32 C</t>
  </si>
  <si>
    <t>SEMI-FINISHED BAGS FOR AIR PODS-EMB.:STY LE-30005401-M0001-FORTA AIRPODS PERLINE MONOCOLORE P.CODE-0120/COLL 01/PE2020-C5</t>
  </si>
  <si>
    <t>SEMI-FINISHED BAGS FOR AIR PODS-EMB.: ST YLE-30005402-M0050- PORTA AIRPODS RICAMO P.CODE-0121/COLL 01/PE 2020</t>
  </si>
  <si>
    <t>LEATHER HAND BAGS (BUFFALO LEATHER)</t>
  </si>
  <si>
    <t>BODY 100% LINNEN LINNING 100% POLYESTER BAGS</t>
  </si>
  <si>
    <t>KNITTED 100%POLYESTER BAG (BACK TOGETHER )</t>
  </si>
  <si>
    <t>COTTON BAGS - CANVAS CAMP OVEN BAG 4.5 Q</t>
  </si>
  <si>
    <t>COTTON BAGS - DUFFLE BAG 24"</t>
  </si>
  <si>
    <t>COTTON BAGS - 30" CARRY BAG 76x32x36 cc3</t>
  </si>
  <si>
    <t>HAND BAGS MADE OF WOVEN FABRICS</t>
  </si>
  <si>
    <t>100% COTTON BAG BUYER'S REFERENCE NO.: 6 63261 SIZE:30 X 35 CMS COLOUR: GREEN</t>
  </si>
  <si>
    <t>9805MU POLYESTER COTTON HAND BEADED HAN D CRAFTED HAND BAG (COMPOSITION: GLASS: 44%; PLASTIC:14%; RUBBER:10%; PU:16%; TH</t>
  </si>
  <si>
    <t>9796MU POLYESTER VELVET HAND BEADED HAN D CRAFTED HAND BAG (COMPOSITION: METAL:3 1%; RUBBER:18%; GLASS:17%; PLASTIC:16%;</t>
  </si>
  <si>
    <t>SPORTS TEAM KIT BAG-MEDIUM (60X35X35CM) MADE OF PVC MATERIAL COLOUR-RED-AS PER INVOICE.LUT ARN NO.AD030419000140X</t>
  </si>
  <si>
    <t>COTTON BAGS - CANVAS CAMP OVEN BAG 4.5 Q T</t>
  </si>
  <si>
    <t>H2828 TUBULR BALL SACK SPORTS BAGS(MADEO F POLYESTER)</t>
  </si>
  <si>
    <t>H7008 CORE MEDIUM HOLDALL BLACK SPORTS BAGS(MADE OF POLYESTER)</t>
  </si>
  <si>
    <t>H7008 CORE MEDIUM HOLDALL NAVY SPORTS BAGS(MADE OF POLYESTER)</t>
  </si>
  <si>
    <t>100% COTTON WOVEN BAG - 29X19 CMS</t>
  </si>
  <si>
    <t>80% COTTON, 20% JUTE WOVEN BAG - 35X50 C</t>
  </si>
  <si>
    <t>SEMI-FINISHED BAGS FOR AIR PODS-EMB.: ST YLE-30005402-M0041- PORTA AIRPODS RICAMO P.CODE-0121/COLL 01/PE 2020 - C1</t>
  </si>
  <si>
    <t>SEMI-FINISHED BAGS FOR AIR PODS-EMB.: ST YLE-30005404-M0010- PORTA AIRPODS RICAMO PERLINE P.CODE-0122/COLL 01/PE 2020</t>
  </si>
  <si>
    <t>SEMI-FINISHED BAGS FOR AIR PODS-EMB.:STY LE-30005401-M000H-PORTA AIRPODS PERLINE MONOCOLORE P.CODE-0120/COLL 01/PE2020-C6</t>
  </si>
  <si>
    <t>LEATHER GARMENTS LADIES IN GOAT LEATHER BAG</t>
  </si>
  <si>
    <t>JUTE HANDMADE BAGS (BG037401 NATURAL) ART # 6518544 CLODIE PANIER</t>
  </si>
  <si>
    <t>HAND BAGS 100% JUTE WOVEN HAND BAG LIN ING 100% POLYESTER</t>
  </si>
  <si>
    <t>HAND BAGS 60% JUTE 40% COTTON WOVEN HA ND BAGS LININING 100% POLYESTER</t>
  </si>
  <si>
    <t>100% ORGANIC COTTON BAG</t>
  </si>
  <si>
    <t>HANDBAGS MADE OF OF 100% PLASTIC BEADS PCNINNO PEARL BAG</t>
  </si>
  <si>
    <t>PU MATTY MILITARY HAVERSACK BAG ( # SH 5 6875 - 6217 ) ( PI NO 190 )</t>
  </si>
  <si>
    <t>PU TRAVEL BAG BLK/BRN/TAN ( # SH 56459 - TVL - 6264 ) ( PI NO 192 )</t>
  </si>
  <si>
    <t>HAND-BAGS AND SHOPPING BAGS OF COTTON. 100% FAIRTRADE+ORGANIC COTTON WOVEN BAGS .SIZE:SIZE: 45 x 37 +10 CM.</t>
  </si>
  <si>
    <t>HAND-BAGS AND SHOPPING BAGS OF COTTON. 100% FAIRTRADE+ORGANIC COTTON WOVEN BAGS .SIZE: 41+15 x 45+15 CM.</t>
  </si>
  <si>
    <t>OUTER 100% COTTON WOVEN SHOPPER BAGS LINING 100% POLYESTER</t>
  </si>
  <si>
    <t>ALL GOODS COTTON POWERLOOM PRINTED SOULD ER BAG OTHER THEN GREY - COTTON PRINTED SHOULDER BAG</t>
  </si>
  <si>
    <t>WOMENS WOVEN LEATHER TOTE BAG-SHELL:100% BUFF LEATHER</t>
  </si>
  <si>
    <t>CRICKET - SPORTS KIT BAG</t>
  </si>
  <si>
    <t>CRICKET SPORTS KIT BAG CEAT</t>
  </si>
  <si>
    <t>HAND-BAGS-AS PER INV.HANDWOVEN COTTON BA</t>
  </si>
  <si>
    <t>BAG 100 % VISCOSE WOVEN TOTE BAGS</t>
  </si>
  <si>
    <t>(ALL THE LEATHER GOODS ARE MADE FROM COW LEATHER) HAND CRAFTED &amp; FINAL STICHED B Y MACHINE.MASSANGER BAG</t>
  </si>
  <si>
    <t>LEATHER LAPTOP BAG BUYER STYLE NO 52272</t>
  </si>
  <si>
    <t>(85% CANVAS+15% LEATHER) LG-6553/FEMME S HOPPER L/S173010/3/BAG/CANVAS FABRIC+COW METALLIC/RED FLOWERS</t>
  </si>
  <si>
    <t>(85% CANVAS+15% LEATHER) LG-6553/FEMME S HOPPER L/S173010/4/BAG/JACQUARD FABRIC+C OW METALLIC/BEIGE LEOPARD</t>
  </si>
  <si>
    <t>LEATHER BAG LG-6574/FIESTA SHOPPER L/S17 31072/2/BAG/COW-DD+COW/METALLIC/BLACK</t>
  </si>
  <si>
    <t>(85% CANVAS+15% LEATHER) LG-6553/FEMME S HOPPER L/S173010/7/BAG/-JACQUARD FABRIC+ COW METALLIC/BEIGE ZEBRA</t>
  </si>
  <si>
    <t>COW LEATHER LADIES BAGS</t>
  </si>
  <si>
    <t>SHOPPING BAGS OF COTTON (WOVEN) FAIRTRAD E COTTON ICA FAIRTRADE BAG</t>
  </si>
  <si>
    <t>BAGS SCHOOL BAGS</t>
  </si>
  <si>
    <t>COTTON MADE UPS (HAND BAG/SHOPPING BAGS</t>
  </si>
  <si>
    <t>100% MADE IN PURE SILK ORGANZA COVER BAG S SIZE 26X35 CMS</t>
  </si>
  <si>
    <t>Malpensa</t>
  </si>
  <si>
    <t>ORGANIC COTTON MADE UPS &amp; GARMENTS- WOVE N SIMPLE LUXURY DRAWSTING BAG</t>
  </si>
  <si>
    <t>LADIES POWERLOOM GARMENTS/ MADEUPS - COT TON BAG</t>
  </si>
  <si>
    <t>LEATHER HAND BAGS FOR LADIES ORDER NO. 1 11583</t>
  </si>
  <si>
    <t>LEATHER HAND BAGS FOR LADIES ORDER NO. 1 11581</t>
  </si>
  <si>
    <t>100% LEATHER BAG LG-6554/FIESTA SHOULDER M/S173108/3/BAG/COW -DD+COW METALLIC/BL ACK</t>
  </si>
  <si>
    <t>100% LEATHER BAG LG-6554/FIESTA SHOULDER M/S173108/2/BAG/COW-DD+COW METALLIC/LIG HT TAN</t>
  </si>
  <si>
    <t>100% LEATHER BAG LG-6554/FIESTA SHOULDER M/S173108/1/BAG/COW DD+COW METALLIC/BLU E</t>
  </si>
  <si>
    <t>LEATHER LAPTOP BAG BUYER STYLE NO 91290</t>
  </si>
  <si>
    <t>LEATHER LAPTOP BAG BUYER STYLE NO 52201</t>
  </si>
  <si>
    <t>(85% CANVAS+15% LEATHER) LG-6553/FEMME S HOPPER L/S173010/5/BAG/CANVAS -FABRIC+CO W METALLIC/BEIGE ZEBRA</t>
  </si>
  <si>
    <t>100% LEATHER BAG LG-6574/FIESTA SHOPPER L/S173107/1/BAG/COW DD+COW METALLIC/BLAC K</t>
  </si>
  <si>
    <t>LEATHER BAG LG-6554/FIESTA SHOPPER M/S17 31078/6/BAG/COW-DD+COW/METALLIC/BLACK</t>
  </si>
  <si>
    <t>(85% CANVAS+15% LEATHER) LG-6553/FEMME S HOPPER L/S173010/6/BAG/JACQUARD FABRIC+C OW METALLIC/BEIGE LEOPARD</t>
  </si>
  <si>
    <t>100% CANVAS &amp; EMBROIDERY BAGS - FILOU SH OULDER S</t>
  </si>
  <si>
    <t>100% COTTON SHOPPING BAG</t>
  </si>
  <si>
    <t>LEATHER HAND BAGS FOR LADIES ORDER NO. 1 11582</t>
  </si>
  <si>
    <t>HAND-BAGS-AS PER INV.HANDWOVEN COTTON BA GS WITH COTTON STRAP:ASSORTED DESIGNS SI ZE IN CMS-48X48</t>
  </si>
  <si>
    <t>BAGS HAND BAG</t>
  </si>
  <si>
    <t>100% CANVAS &amp; EMBROIDERY BAGS - FILOU SH OPPER M</t>
  </si>
  <si>
    <t>100% CANVAS &amp; EMBROIDERY BAGS -FILOU SHO PPER M</t>
  </si>
  <si>
    <t>OTHER.100% COTTON BAGS PACK.SIZE: 31W X 39H CM. (COMM INV NO.CGPL/1436/19-20. DT :04.01.2020).</t>
  </si>
  <si>
    <t>LEATHER BAG LG-6554/FIESTA SHOULDER M/S1 73108/2/BAG/COW-DD+COW/METALLIC/LIGHT TA N</t>
  </si>
  <si>
    <t>LEATHER BAG LG-6554/FIESTA SHOULDER M/S1 73108/4/BAG/COW-DD+COW/METALLIC/BLUE</t>
  </si>
  <si>
    <t>100% GOAT LEATHER (CAPRA HIRCUS HIRCUS) EMBROIDERED PANELS-EMBROIDERY FOR BAG PA NEL</t>
  </si>
  <si>
    <t>ORGANIC COTTON MADE UPS &amp; GARMENTS- WOVE N SOFT PERCALE DRAWSTING BAG</t>
  </si>
  <si>
    <t>100% POLYESTER WOVEN LADIES BAG</t>
  </si>
  <si>
    <t>LEATHER HAND BAGS FOR LADIES ORDER NO. 1 12343</t>
  </si>
  <si>
    <t>LEATHER HAND BAGS FOR LADIES ORDER NO. 1 12347</t>
  </si>
  <si>
    <t>COTTON LADIES SHOPPING BAG</t>
  </si>
  <si>
    <t>COW NAPPA LEATHER HAND BAG ORDER NO- 216</t>
  </si>
  <si>
    <t>COW NAPPA LEATHER HAND BAG ORDER NO.2158</t>
  </si>
  <si>
    <t>COW NAPPA LEATHER HAND BAG ORDER NO.2161</t>
  </si>
  <si>
    <t>100% COTTON WOVEN HAND BAGS WITH WEBBING HANDLE</t>
  </si>
  <si>
    <t>NON WOVEN CARRY BAGS (26 X 19 X 6.5)</t>
  </si>
  <si>
    <t>HAND BAG/SHOPPING BAG OF COTTON -100% CO TTON WOVEN BAGS.</t>
  </si>
  <si>
    <t>SHOPPING BAGS MADE OF JUTE TEXTILE (BLEA CHED and PRINTED JUTE BAGS LAMINATED an d FITTED WITH HANDLES) BAG SIZE. 44x30 C</t>
  </si>
  <si>
    <t>100% COTTON MILLMADE BAG SIZE: 27X34 CMS COLOURED NONGREY</t>
  </si>
  <si>
    <t>INDIAN FLAX (70% COTTON 30% LINEN) BAG 13.5X17-4 PACK</t>
  </si>
  <si>
    <t>38%COTTON 24%JUTE 18%POLYESTER 9%ACRYLIC 11%OTHER WOVEN HAND BAGS</t>
  </si>
  <si>
    <t>54%POLYESTER 42%COTTON 4%OTHER FIBER WOV EN SHOPPER BAGS LINING 100%COTTON</t>
  </si>
  <si>
    <t>54%POLYESTER 42%COTTON 4%OTHER FIBERS WO VEN SHOPPER BAGS LINING 100%POLYETSER</t>
  </si>
  <si>
    <t>80%COTTON 14%ACRYLIC 6%OTHER FIBERS WOVE N SHOPPER BAGS LINING 100%POLYETSER</t>
  </si>
  <si>
    <t>LADIES LEATHER HAND BAG AND FOR LADIES 1 00% COW LEATHER CAMERA GIRL COLOR VIPER GREEN 54</t>
  </si>
  <si>
    <t>Nantes</t>
  </si>
  <si>
    <t>COTTON HAND BAGS WITH/WITHOUT HANDLES O RGANIC COTTON CANVAS BAGS PRINTED MEDIUM SIZE</t>
  </si>
  <si>
    <t>WOMAN LEATHER BAG :25*18 BOLSO BASICO/RI ?ONERA ANTE (Leather bag)</t>
  </si>
  <si>
    <t>WOMAN LEATHER BAG :10*15 NECESER GUDRI I NDIO (Cotton Bag)</t>
  </si>
  <si>
    <t>COTTON HANDBAGS - GREEN COTTON FRAME CLU TCH BAG (19.00 KGS)</t>
  </si>
  <si>
    <t>100% COTTON MILLMADE SHOPPING BAG SIZE: 42X49X8 CMS COLOURED NONGREY</t>
  </si>
  <si>
    <t>INDIAN 100% COTTON BAG 24X36 SET OF 2</t>
  </si>
  <si>
    <t>INDIAN 100% COTTON BAG 24X36 SET OF 6</t>
  </si>
  <si>
    <t>56%COTTON 11%POLYESTER 30%ACRYLIC 3%OTHE R FIBER WOVEN SHOPPER BAGS LINING 100%C OTTON</t>
  </si>
  <si>
    <t>56%COTTON 11%POLYESTER 30%ACRYLIC 3%OTHE R FIBERS WOVEN SHOPPER BAGS LINING 100%P OLYETSER</t>
  </si>
  <si>
    <t>50%POLYESTER 37%ACRYLIC 13%OTHER WOVEN S HOPPER BAGS LINING 100% POLYETSER</t>
  </si>
  <si>
    <t>69%COTTON 21%POLYESTER 6%ACRYLIC 4%OTHER FIBERS WOVEN SHOPPER BAGS LINING 100%PO LYETSER</t>
  </si>
  <si>
    <t>WOMAN LEATHER BAG :9.5 DIAMETRO PORTAMON EDAS REDONDO ANTE (Leather bag)</t>
  </si>
  <si>
    <t>JUTE HANDBAGS - BLUE JUTE BAG (19.95 KGS )</t>
  </si>
  <si>
    <t>LADIES LEATHER BAGS / COMPOSITION 100% BOVINE LEATHER LINING 100% COTTON HAND LE 100% ZINC</t>
  </si>
  <si>
    <t>100% JUTE POWERLOOM MADE UPS BAGS</t>
  </si>
  <si>
    <t>PRINTED SHOPPING BAGS</t>
  </si>
  <si>
    <t>ITEM NO.SEL900-L BALL BAG PRO LARGE (HOLDS 16-18) SPORTS BAGS (MADE OF POLYESTER</t>
  </si>
  <si>
    <t>INDIAN 100% COTTON BAG 24X36 SET OF 4</t>
  </si>
  <si>
    <t>83%COTTON 16%ACRYLIC 1%OTHER FIBERS WOVE N SHOPPER BAGS LINING 100%COTTON</t>
  </si>
  <si>
    <t>100%JUTE WOVEN SHOPPER BAGS LINING 100%P OLYESTER SIDE PORTION 100%COTTON HANDLE LEATHER+LEATHR PATCH</t>
  </si>
  <si>
    <t>40%COTTON 24%POLYESTER 19%ACRYLIC 9%RAYO N WOVEN SHOPPER BAGS LINING 100%COTTON</t>
  </si>
  <si>
    <t>78%COTTON 16%POLYESTER 6%OTHER WOVEN SHO PPER BAGS LINING 100%POLYETSER</t>
  </si>
  <si>
    <t>40%COTTON 24%POLYESTER 19%ACRYLIC 9%RAYO N WOVEN SHOPPER BAGS LINING 100%POLYETSE R</t>
  </si>
  <si>
    <t>69%COTTON 21%POLYESTER 6%ACRYLIC 4%OTHER FIBER WOVEN SHOPPER BAGS LINING 100%COT TON</t>
  </si>
  <si>
    <t>COTTON HAND BAGS WITH/WITHOUT HANDLES O RGANIC COTTON CANVAS BAGS PRINTED BIG SI ZE</t>
  </si>
  <si>
    <t>COTTON HAND BAGS WITH/WITHOUT HANDLES O RGANIC COTTON CANVAS BAGS PRINTED SMALL SIZE WITH ZIP</t>
  </si>
  <si>
    <t>WOMAN LEATHER BAG :24*24 BOMBONERA ANTE (Leather bag)</t>
  </si>
  <si>
    <t>WOMAN LEATHER BAG :9.5*9.5 PORTAMONEDAS MEDIA LUNA ANTE (Leather bag)</t>
  </si>
  <si>
    <t>WOMAN LEATHER BAG :"38*40 TOTE BAG ANTE (Leather bag)</t>
  </si>
  <si>
    <t>WOMAN LEATHER BAG :20*20 BOLSO BASICO PE QUE?O ANTE (Leather bag)</t>
  </si>
  <si>
    <t>COTTON / RAFFIA HANDLOOM HAND BAGS (BG041980 MULTY) ART # 193-41879 POUCH MATT</t>
  </si>
  <si>
    <t>COTTON / RAFFIA HANDLOOM HAND BAGS (BG041994 GREEN -MULTY) ART # 193-41861 POUCH MATT</t>
  </si>
  <si>
    <t>100% JUTE SHOULDER BAG</t>
  </si>
  <si>
    <t>100% COTTON SHOULDER BAG</t>
  </si>
  <si>
    <t>100% COTTON MADE UPS - OPENLIBTOTEBAG - FL LIBERTY SHOPPING BAG 40 X H 45 CM FLO WER</t>
  </si>
  <si>
    <t>100% COTTON MADE UPS - OPENLIBBATH - FIE LDS TOILET BAG 12 X 32 X 18CM LIBERY LAV ENDER</t>
  </si>
  <si>
    <t>100% COTTON MADE UPS - OPENLIBTOTEBAG - FL LIBERTY SHOPPING BAG 40 X H 45 CM FIE LD</t>
  </si>
  <si>
    <t>100% COTTON MADE UPS - OPENLIBBAG - FLOW ER LIBERTY SOFT BAG 20 X 47 X H 22 CM FI ELDS QUILTED</t>
  </si>
  <si>
    <t>MEN'S 100% COW LEATHER BAGS</t>
  </si>
  <si>
    <t>HAND-BAGS AND SHOPPING BAGS OF COTTON. 100% FAIRTRADE+ORGANIC COTTON WOVEN BAGS .SIZE: 41+15 x 45+15 CM</t>
  </si>
  <si>
    <t>LEATHER TOOLS' BAG BLUE TOP GRAIN LEATH ER CARPENTER TOOL POUCH BAG ITEM # LEGO T01- BLU</t>
  </si>
  <si>
    <t>FOLDING BAG NYLON SMART BABY ( # TMP - 9 60 )</t>
  </si>
  <si>
    <t>PU LAPTOP BAG MIX COLOURS ( # SH - 56454 - 60133 ) ( PI NO 192 )</t>
  </si>
  <si>
    <t>EXHIBITION GOODS WELDERS TOOL BAG HAND B</t>
  </si>
  <si>
    <t>COTTON LADIES SHOPPER BAG</t>
  </si>
  <si>
    <t>COTTON LADIES HAND BAG</t>
  </si>
  <si>
    <t>100% JUTE SHOPPING BAG</t>
  </si>
  <si>
    <t>COTTON BAG WITH ROPE HANDLLE</t>
  </si>
  <si>
    <t>100% COTTON CLUTCH (HAND BAGS) (SIZE:9 X 12 INCH)</t>
  </si>
  <si>
    <t>100% COTTON MADE UPS - OPENLIBBATH - FIE LDS TOILET BAG 12 X 32 X 18CM LIBERY FIE LDS</t>
  </si>
  <si>
    <t>100% COTTON MADE UPS - OPENLIBTOTEBAG - FL LIBERTY SHOPPING BAG 40 X H 45 CM LAV ENDER</t>
  </si>
  <si>
    <t>WOVEN MESH ECO FRESH BAG (PACK OF 3)</t>
  </si>
  <si>
    <t>90%RAFFIA 10%PU WITH 100%COTTON LINING T OTE BAG</t>
  </si>
  <si>
    <t>HAND-BAGS AND SHOPPING BAGS OF COTTON. 100% FAIRTRADE+ORGANIC COTTON WOVEN BAGS .SIZE: 46W X 40H + 10AG CM</t>
  </si>
  <si>
    <t>HAND-BAGS AND SHOPPING BAGS OF COTTON. 100% COTTON WOVEN BAGS.SIZE: 41+15 x 45+ 15 CM</t>
  </si>
  <si>
    <t>PU TRAVEL BAG ( # SH - 61163 - TVL - 638 6 ) ( PI NO 179 )</t>
  </si>
  <si>
    <t>100% COTTON MADE UPS - OPENLIBBAG - FLOW ER LIBERTY SOFT BAG 20 X 47 X H 22 CM LA VENDER QUILTED</t>
  </si>
  <si>
    <t>100% COTTON MADE UPS - OPENLIBBATH - FIE LDS TOILET BAG 12 X 32 X 18CM LIBERY FLO WER</t>
  </si>
  <si>
    <t>100% COTTON MADE UPS - OPENLIBBAG - FLOW ER LIBERTY SOFT BAG 20 X 47 X H 22 CM FL OWER QUILTED</t>
  </si>
  <si>
    <t>JUTE BAG 12X17 INCH(EMPTY JUTE BAGS EACH CARTOON PACKED 180 PCS):LAMINATED JUTE BAGS MADE OF JUTE TEXTILE</t>
  </si>
  <si>
    <t>LEATHER GOODS - BIEGE LEATHER CARPENTER TOOL POUCH BAG WITH TAG CARD ITEM AP940- MCF-KUN BCODE 057-0082-0 P.O. 06002795 (</t>
  </si>
  <si>
    <t>INDIAN HAND MADE FABRIC BAGS M/O POLYSTE R (P/L) Pink Small Satin Bag (10 x 12 cm s)</t>
  </si>
  <si>
    <t>INDIAN HAND MADE FABRIC BAGS M/O POLYSTE R (P/L) Pink Big Satin Bag (14 x 18 cms)</t>
  </si>
  <si>
    <t>LEATHER TOOLS' BAG LEATHER 10 POCKET CA RPENTER TOOL POUCH BAG ITEM # RE-207N.</t>
  </si>
  <si>
    <t>PU LAPTOP BAG MIX COLOURS ( # SH - 59892 - 60198 ) ( PI NO 192 )</t>
  </si>
  <si>
    <t>PU SLING BAG MIX COLOURS ( # SH - 59895 - SB - 3511 ) ( PI NO 200 )</t>
  </si>
  <si>
    <t>COW LEATHER PRODUCT- HAND BAG - MACHINE</t>
  </si>
  <si>
    <t>SPORTS GOODS- BAGS-KUK-CRBAG-ELITEKUKRI WHEELED GEAR BAG</t>
  </si>
  <si>
    <t>BIG WOVEN CLUTCH BAGS</t>
  </si>
  <si>
    <t>Livorno</t>
  </si>
  <si>
    <t>RAYON TOTE BAGS TYE DYE</t>
  </si>
  <si>
    <t>COTTON HANDLOOM BAGS (BG041200-A RED MULTY) ART # QQ95084 SAC</t>
  </si>
  <si>
    <t>MILLMADE UPS - 50% COTTON 50% PVC WOVEN ORGANISER BAG</t>
  </si>
  <si>
    <t>100%JUTE HAND BAG-SIZE:36 X21CMS</t>
  </si>
  <si>
    <t>100%JUTE HAND BAG-SIZE:20 X27CMS</t>
  </si>
  <si>
    <t>OTHER ARTICLES OF TEXTILES MATERIAL 100% POLYESTER BACKPACK BAG</t>
  </si>
  <si>
    <t>100% COTTON TRAVELLING BAGS CITY TOTE W HITE PLACED STRIPR</t>
  </si>
  <si>
    <t>POLYSTER ROUND BAG</t>
  </si>
  <si>
    <t>WOVEN CLUTCH BAGS</t>
  </si>
  <si>
    <t>CARRY BAG</t>
  </si>
  <si>
    <t>MILLMADE UPS - 100% COTTON WOVEN BAG</t>
  </si>
  <si>
    <t>MILLMADE UPS - 100% COTTON WOVEN BAG WIT H HANDLE</t>
  </si>
  <si>
    <t>90%JUTE+ 10%RECYCLED MATERIAL HAND BAG-S IZE:50 X 23 CMS</t>
  </si>
  <si>
    <t>100%JUTE HAND BAG-SIZE:40 X23CMS</t>
  </si>
  <si>
    <t>100%JUTE HAND BAG-SIZE:50 X30CMS</t>
  </si>
  <si>
    <t>COTTON MADE UPS (HAND BAG/SHOPPING BAGS OF COTTON WITHOUT LAMINATION.) "WE INTE ND TO CLAIM REWARDS UNDER MERCHANDISE EX</t>
  </si>
  <si>
    <t>Ladies Round Sling Bag (Cell:100% Leathe r Lining:100% Cotton )</t>
  </si>
  <si>
    <t>LADIES LEATHER HAND BAGS</t>
  </si>
  <si>
    <t>SPORTS GOODS-BAGS-SILVER FERN MESH BAG F OR 20 BALLS WHITE MESH-BLACK</t>
  </si>
  <si>
    <t>SPORTS GOODS-SILVER FERN MESH BAG FOR 12 BALLS-ORANGE/BLACK</t>
  </si>
  <si>
    <t>SPORTS GOODS-BAGS-CSW BALL CARRY BAG 10- 12 BALLS-BLACK</t>
  </si>
  <si>
    <t>SPORTS GOODS-BALL CARRY BAG 18-20 BALLS</t>
  </si>
  <si>
    <t>COW LEATHER CLUTCH BAGS</t>
  </si>
  <si>
    <t>COW LEATHER BUM BAGS</t>
  </si>
  <si>
    <t>MILLMADE UPS - 50% COTTON 50% PVC WOVEN BAG</t>
  </si>
  <si>
    <t>MILLMADE UPS - 100% COTTON WOVEN QUILTED BAG</t>
  </si>
  <si>
    <t>COTTON HAND EMBROIDERED BAGS</t>
  </si>
  <si>
    <t>100% COTTON ITEMS BAG COSM SM FRIDA 8X5.5"</t>
  </si>
  <si>
    <t>COVER 100% POLYESTER FILLING 100% POLYE STER BAG (POUCH ) 30 X 20 CMS</t>
  </si>
  <si>
    <t>COVER 100% POLYESTER FILLING 100% POLYE STER BAG (POUCH ) 35 X 25 CMS</t>
  </si>
  <si>
    <t>COVER 100% POLYESTER FILLING 100%POLYES TER BAG POUCH 20 X 30 CMS</t>
  </si>
  <si>
    <t>BAG 100 % COTTON BAG</t>
  </si>
  <si>
    <t>100% ORGANIC COTTON BAGS :Ref: TS008- Ba uck Hof</t>
  </si>
  <si>
    <t>100 % COTTON MADEUPS ARTICLES HANG BAG A SSORTMENT</t>
  </si>
  <si>
    <t>BAGS-OUTER 100% COTTON INNER 100% POLYST ER LUNCH BAGS-ZIPPER LUNCH/HAPPY BREAD M INT(TBD)</t>
  </si>
  <si>
    <t>BAGS-OUTER 100% COTTON INNER 100% POLYST ER LUNCH BAGS-ZIPPER LUNCH/PENCILS</t>
  </si>
  <si>
    <t>BAGS-OUTER 100% COTTON INNER 100% POLYST ER LUNCH BAGS-ZIPPER LUNCH/HAPPY BREAD G REY(YELLOW HANDLE)</t>
  </si>
  <si>
    <t>95%JUTE+5%RECYCLED MATERIAL HAND BAG-SIZ E(CMS):30 X 50</t>
  </si>
  <si>
    <t>80%JUTE+20%RECYCLED MATERIAL HAND BAG-SI ZE(CMS):50 X 30</t>
  </si>
  <si>
    <t>XCO TEAM BAG MADE OF 100%KNITTED POLYESTER(1 PC EACH KIT)</t>
  </si>
  <si>
    <t>100% LINEN ITEMS BAG LINEN COSM LG LLAMARAMA 11.75X7"</t>
  </si>
  <si>
    <t>100% LINEN ITEMS BAG COSM PENCIL LLAMARAMA 7X4"</t>
  </si>
  <si>
    <t>NO WOOVEN HAND BAGS CARRY BAGS SIZE: 35X 50 CMS</t>
  </si>
  <si>
    <t>COVER 100% POLYESTER FILLING 100% POLYE STER BAG (THOUSSE) 23 X 13+8 CMS</t>
  </si>
  <si>
    <t>COVER 100% POLYESTER FILLING 100% POLYE STER BAG (POCHETTE ) 12 X 20 CMS</t>
  </si>
  <si>
    <t>100% COTTON TWILL BELLY BAG</t>
  </si>
  <si>
    <t>100% COTTON CANVAS SHOPPING BAG. Invoice Nos: NBI12256, NBI12260</t>
  </si>
  <si>
    <t>100% ORGANIC COTTON BAGS :Ref: TS007 - G raf</t>
  </si>
  <si>
    <t>100% ORGANIC COTTON BAGS :Ref: TS019- GP</t>
  </si>
  <si>
    <t>100 % COTTON MADEUPS ARTICLES MOVIL HANG BAG ASSORTED</t>
  </si>
  <si>
    <t>BAGS-OUTER 100% COTTON INNER 100% POLYST ER LUNCH BAGS-BIG LUNCH GRUB</t>
  </si>
  <si>
    <t>BAGS-OUTER 100% COTTON LUNCH BAGS-B PAC K MAUVE PUTTY</t>
  </si>
  <si>
    <t>BAGS-OUTER 100% COTTON LUNCH BAGS-B PAC K MINT</t>
  </si>
  <si>
    <t>HANDBAGS AND SHOPPING BAGS OF COTTON - 1 00%COTTON HANDBAGS WITH LEATHER SUEDE FL AP(MADEUPS-DYED)</t>
  </si>
  <si>
    <t>COW LEATHER GOODS SECURITY NECK BAG ORDE R NO.2019-10838 BUYER STYLE NO.5250.01</t>
  </si>
  <si>
    <t>100% COTTON ITEMS BAG COSM SM STAY WILD 8X5.5"</t>
  </si>
  <si>
    <t>100% LINEN ITEMS BAG LINEN COSM PENCIL FIERCE 7X4"</t>
  </si>
  <si>
    <t>100% LINEN ITEMS BAG LINEN COSM SM SOLSTICE 8X5.5"</t>
  </si>
  <si>
    <t>100% LINEN ITEMS BAG LINEN COSM SM SMALL WORLD 8X5.5"</t>
  </si>
  <si>
    <t>100% LINEN ITEMS BAG LINEN COSM SM FIERCE 8X5.5"</t>
  </si>
  <si>
    <t>100% LINEN ITEMS BAG LINEN COSM PENCIL SOLSTICE 7X4"</t>
  </si>
  <si>
    <t>NO WOOVEN HAND BAGS CARRY BAGS SIZE: 25X 35 CMS</t>
  </si>
  <si>
    <t>COVER 100% POLYESTER FILLING 100% POLYE STER BAG (POUCH ) 12 X 20 CMS</t>
  </si>
  <si>
    <t>COVER 100% POLYESTER FILLING 100% POLYE STER BAG (POCHETTE) 30 X 20 CMS</t>
  </si>
  <si>
    <t>100% COTTON TWILL SHOPPING BAG. Invoice Nos: NBI12256, NBI12260</t>
  </si>
  <si>
    <t>100% COTTON CANVAS PU LAMINATED SHOULDER BAG. Invoice Nos: NBI12256, NBI12260</t>
  </si>
  <si>
    <t>Ladies Round Sling Bag (Cell:100% Leathe</t>
  </si>
  <si>
    <t>9591 COW NDM LEATHER MESSENGER BAG-BROWN * WITHOUT LOGO * EACH IN NON-WOVEN DRA WSTRING BAG</t>
  </si>
  <si>
    <t>LADIES 100% COTTON WOVEN CLARISSA TOTE B AG (SHOPPING BAG)</t>
  </si>
  <si>
    <t>WOVEN TEXTILES COMPOSITION :100% COTTON - COTTON SACS BAGS 40X45 CM</t>
  </si>
  <si>
    <t>BAGS-OUTER 100% COTTON INNER 100% POLYST ER LUNCH BAGS- GREY ZIPPER LUNCH /YELLOW</t>
  </si>
  <si>
    <t>BAGS-OUTER 100% COTTON LUNCH BAGS-B PACK YELLOW</t>
  </si>
  <si>
    <t>98%JUTE+2%RECYCLED MATERIAL HAND BAG-SIZ E(CMS):40 X 23</t>
  </si>
  <si>
    <t>LEATHER LADIES BAG- LEATHER HAND BAG SU EDE NI-02/02 ASSORTED MIX</t>
  </si>
  <si>
    <t>LEATHER LADIES BAG- LEATHER HAND BAG SU EDE NI-001 BLACK</t>
  </si>
  <si>
    <t>HANDMADE 100% POLYSTER/BEADED EVENING BA GS &amp; SMALL BAGS- PU.BT7705 POLYSTER/BEAD ED BAGS</t>
  </si>
  <si>
    <t>HANDMADE 100% POLYSTER/BEADED EVENING BA GS &amp; SMALL BAGS- PU.BT7683 POLYSTER/BEAD ED BAGS</t>
  </si>
  <si>
    <t>HANDMADE 100% POLYSTER/BEADED EVENING BA GS &amp; SMALL BAGS- PU.BT7749 POLYSTER/BEAD ED BAGS</t>
  </si>
  <si>
    <t>HANDMADE 100% POLYSTER/BEADED EVENING BA GS &amp; SMALL BAGS- PU.BT6159 POLYSTER/BEAD ED BAGS</t>
  </si>
  <si>
    <t>100% COTTON WOVEN TOTE BAG WHITE COLOR</t>
  </si>
  <si>
    <t>100%COTTON WOVEN SWIM BAG WHITE COLOR</t>
  </si>
  <si>
    <t>100% COTTON WOVEN SHOPPING BAG MUSTARD C OLOR</t>
  </si>
  <si>
    <t>100% COTTON WOVEN GYM BAG TURQUOISE/DK. BLUE COLOR (SET OF 2 PCS)</t>
  </si>
  <si>
    <t>100%COTTON WOVEN PTD BEACH BAG GREEN COL</t>
  </si>
  <si>
    <t>HOCKEY BAG MADE OF 600D(POLYESTER)MATERI AL COLOUR BLACK BAG WITH SILVERPIPING.</t>
  </si>
  <si>
    <t>100% LEATHER SHOPPING BAG SIZE: 35X31 X16</t>
  </si>
  <si>
    <t>Madrid</t>
  </si>
  <si>
    <t>COTTON POWERLOOM DYED MADE UPS OTHER THE N GREY - COTTON PRINTED SHOULDER BAG</t>
  </si>
  <si>
    <t>LADIES LEATHER HAND BAG (100%COW LEATHER) (CLAIM REWARDS UNDER(MEIS)</t>
  </si>
  <si>
    <t>HAND MADE COW LEATHER HAND BAG 5% METAL FITTINGS 18X12X4.5 CM BURKELY COLOR- DO VE GREY</t>
  </si>
  <si>
    <t>HAND MADE COW LEATHER HAND BAG 5% METAL FITTINGS 20.5X17.5X7 CM BURKELKY COLOR #NAME?</t>
  </si>
  <si>
    <t>HAND MADE COW LEATHER HAND BAG 5% METAL FITTINGS 31X25X10 CM BURKELY COLOR- BLA CK</t>
  </si>
  <si>
    <t>HAND MADE COW LEATHER HAND BAG 5% METAL FITTINGS 20.5X17.5X7 CM BURKELKY COLOR- BLACK</t>
  </si>
  <si>
    <t>HAND MADE COW LEATHER HAND BAG 5% METAL FITTINGS 20.5X17.5X7 CM BURKELY COLOR- DOVE GREY</t>
  </si>
  <si>
    <t>HAND MADE COW LEATHER HAND BAG 5% METAL FITTINGS 25X18.5X9.5 CM BURKELY COLOR- BLACK</t>
  </si>
  <si>
    <t>HAND MADE COW LEATHER HAND BAG 5% METAL FITTINGS 32.5X14.5X6.5 CM BURKELY COLOR #NAME?</t>
  </si>
  <si>
    <t>HAND MADE COW LEATHER BAG PACK 5% METAL FITTINGS 24X29X10.5 CM BURKELY COLOR- C OGNAC</t>
  </si>
  <si>
    <t>HAND MADE COW LEATHER BAG PACK 5% METAL FITTINGS 24X29X10.5 CM BURKELY COLOR- S PRING GREEN</t>
  </si>
  <si>
    <t>HAND MADE COW LEATHER HAND BAG 5% METAL FITTINGS 20.5X17.5X7 CM BURKELY COLOR- SPRING GREEN</t>
  </si>
  <si>
    <t>HAND MADE COW LEATHER HAND BAG 5% METAL FITTINGS 20X15X4.5 CM BURKELY COLOR- CO GNAC</t>
  </si>
  <si>
    <t>100%JUTE LADIES SHOPPER BAG</t>
  </si>
  <si>
    <t>ROLL BAG LARGE :SPORTS GOODS</t>
  </si>
  <si>
    <t>Adelaide</t>
  </si>
  <si>
    <t>LEATHER LADIES BAG- LEATHER HAND BAG SU EDE NI-003/01 ASSORTED</t>
  </si>
  <si>
    <t>LEATHER LADIES BAG- LEATHER HAND BAG SU EDE NI-001 BLUE</t>
  </si>
  <si>
    <t>100% LADIES LEATHER HAND BAG -CAMERA GIR</t>
  </si>
  <si>
    <t>ROLL BAG SMALL :SPORTS GOODS</t>
  </si>
  <si>
    <t>HANDMADE 100% POLYSTER/BEADED EVENING BA GS &amp; SMALL BAGS- CP.BT7705 POLYSTER/BEAD ED SMALL BAGS</t>
  </si>
  <si>
    <t>HANDMADE 100% POLYSTER/BEADED EVENING BA GS &amp; SMALL BAGS- CP.BT7548 POLYSTER/BEAD ED SMALL BAGS</t>
  </si>
  <si>
    <t>HANDMADE 100% POLYSTER/BEADED EVENING BA GS &amp; SMALL BAGS- PU.BT5865 POLYSTER/BEAD ED BAGS</t>
  </si>
  <si>
    <t>HANDMADE 100% POLYSTER/BEADED EVENING BA GS &amp; SMALL BAGS- PU.BT7212 POLYSTER/BEAD ED BAGS</t>
  </si>
  <si>
    <t>HANDMADE 100% POLYSTER/BEADED EVENING BA GS &amp; SMALL BAGS- CP.BT6659 POLYSTER/BEAD ED SMALL BAGS</t>
  </si>
  <si>
    <t>LADIES LEATHER HAND BAGS : 100% COW LEAT HER KULMA SMALL BAG</t>
  </si>
  <si>
    <t>100% COTTON WOVEN GYM/BOWLING BAG DK.GRE Y COLOR</t>
  </si>
  <si>
    <t>100% COTTON WOVEN PRINTED TOTE BAG DK. P INK COLOR/GREY COLOR/YELLOW COLOR/BLUE C OLOR</t>
  </si>
  <si>
    <t>HOCKEY BACKPACK BAGS MADE OF 1000D (POLYESTER) MATERIAL COLOUR-BLACK (LUT ARN NO.AD030419000140X)</t>
  </si>
  <si>
    <t>Babyhug Diaper Bag</t>
  </si>
  <si>
    <t>COTTON POWERLOOM DYED MADE UPS OTHER THE N GREY - COTTON PRINTED BOTTOLE BAG</t>
  </si>
  <si>
    <t>COTTON POWERLOOM DYED MADE UPS OTHER THE N GREY - COTTON PRINTED HEXAGON BAG</t>
  </si>
  <si>
    <t>HAND MADE COW LEATHER BELT BAG 5% METAL FITTINGS 32.5X14.5X6.5 CM BURKELY COLOR #NAME?</t>
  </si>
  <si>
    <t>HAND MADE COW LEATHER HAND BAG 5% METAL FITTINGS 18X12X4.5 CM BURKELY COLOR- BL ACK</t>
  </si>
  <si>
    <t>HAND MADE COW LEATHER HAND BAG 5% METAL FITTINGS 31X25X10 CM BURKELY COLOR- COG NAC</t>
  </si>
  <si>
    <t>HAND MADE COW LEATHER HAND BAG 5% METAL FITTINGS 18X12X4.5 CM BURKELY COLOR- CO GNAC</t>
  </si>
  <si>
    <t>LADIES PURSE COW LEATHER HAND BAG 5% MET AL FITTINGS 10.5X8X2 CM BURKELY COLOR- DOVE GREY</t>
  </si>
  <si>
    <t>(ALL THE LEATHER GOODS ARE MADE FROM COW LEATHER) HAND CRAFTED &amp; FINAL STICHED B Y MACHINE. BELT BAG</t>
  </si>
  <si>
    <t>HAND MADE COW LEATHER BAG PACK 5% METAL FITTINGS 24X29X10.5 CM BURKELY COLOR- D OVE GREY</t>
  </si>
  <si>
    <t>HAND MADE COW LEATHER HAND BAG 5% METAL FITTINGS 42X31X12 CM BURKELY COLOR- COG NAC</t>
  </si>
  <si>
    <t>HAND MADE COW LEATHER HAND BAG 5% METAL FITTINGS 25X18.5X9.5 CM BURKELY COLOR- COGNAC</t>
  </si>
  <si>
    <t>HAND MADE COW LEATHER HAND BAG 5% METAL FITTINGS 25X18.5X9.5 CM BURKELY COLOR- SPRING GREEN</t>
  </si>
  <si>
    <t>HAND MADE COW LEATHER HAND BAG 5% METAL FITTINGS 18X12X4.5 CM BURKELY COLOR- SP RING GREEN</t>
  </si>
  <si>
    <t>HAND MADE COW LEATHER HAND BAG 5% METAL FITTINGS 31X25X10 CM BURKELY COLOR- DOV E GREY</t>
  </si>
  <si>
    <t>HAND MADE COW LEATHER HAND BAG 5% METAL FITTINGS 42X31X12 CM BURKELY COLOR- CO GNAC</t>
  </si>
  <si>
    <t>HAND MADE COW LEATHER HAND BAG 5% METAL FITTINGS 42X31X12 CM BURKELY COLOR- DOV E GREY</t>
  </si>
  <si>
    <t>HAND MADE COW LEATHER HAND BAG 5% METAL FITTINGS 20X15X4.5 CM BURKELY COLOR- DO VE GREY</t>
  </si>
  <si>
    <t>HAND MADE COW LEATHER HAND BAG 5% METAL FITTINGS 25X18.5X9.5 CM BURKELKY COLOR- BLACK</t>
  </si>
  <si>
    <t>HAND MADE COW LEATHER HAND BAG 5% METAL FITTINGS 20X15X4.5 CM BURKELY COLOR- BL ACK</t>
  </si>
  <si>
    <t>HAND BEADED HAND CRAFTED HAND BAG WITH METAL CHAIN HANDLE(COMPOSITION:METAL:27% ;RUBBER:27%;PLASTIC:23%;FABRIC:14%;GLASS</t>
  </si>
  <si>
    <t>SLING BAGS CORPORATE GIFT - DETAIL AS PE R INVOICE</t>
  </si>
  <si>
    <t>100 PCT cotton made ups Eco bag</t>
  </si>
  <si>
    <t>HANDMADE 100% POLYSTER/BEADED EVENING BA GS &amp; SMALL BAGS- PU.BT7150 POLYSTER/BEAD ED BAGS</t>
  </si>
  <si>
    <t>HANDMADE 100% POLYSTER/BEADED EVENING BA GS &amp; SMALL BAGS- PU.BT7669 POLYSTER/BEAD ED BAGS</t>
  </si>
  <si>
    <t>100% COTTON WOVEN TOTE BAG ORANGE COLOR</t>
  </si>
  <si>
    <t>COTTON POWERLOOM DYED MADE UPS OTHER THE N GREY - COTTON PRINTED BLOSTER BAG</t>
  </si>
  <si>
    <t>COTTON POWERLOOM DYED MADE UPS OTHER THE N GREY - COTTON PRINTED UTILITY BAG</t>
  </si>
  <si>
    <t>TENNIS BALL CARRY BAG :SPORTS GOODS</t>
  </si>
  <si>
    <t>ROLL BAG MEDIUM :SPORTS GOODS</t>
  </si>
  <si>
    <t>WHEEL BAG WITH TROLLY :SPORTS GOODS</t>
  </si>
  <si>
    <t>HAND MADE COW LEATHER HAND BAG 5% METAL FITTINGS 31X25X10 CM BURKELY COLOR- SPR ING GREEN</t>
  </si>
  <si>
    <t>128525 (DK SPORT BAG BLACK ONE SIZE) FEM ALE BAG 100%POLYESTER . .</t>
  </si>
  <si>
    <t>HAND MADE COW LEATHER HAND BAG 5% METAL FITTINGS 42X31X12 CM BURKELY COLOR- SP RING GREEN</t>
  </si>
  <si>
    <t>HAND MADE COW LEATHER BAG PACK 5% METAL FITTINGS 24X29X10.5 CM BURKELY COLOR- B LACK</t>
  </si>
  <si>
    <t>HAND MADE COW LEATHER HAND BAG 5% METAL FITTINGS 42X31X12 CM BURKELY COLOR- BLA CK</t>
  </si>
  <si>
    <t>HAND MADE COW LEATHER HAND BAG 5% METAL FITTINGS 25X18.5X9.5 CM BURKELY COLOR- DOVE GREY</t>
  </si>
  <si>
    <t>HAND MADE COW LEATHER HAND BAG 5% METAL FITTINGS 10.5X15X1.5 CM BURKELY COLOR- DOVE GREY</t>
  </si>
  <si>
    <t>HAND MADE COW LEATHER HAND BAG 5% METAL FITTINGS 20X15X4.5 CM BURKELY COLOR- SP RING GREEN</t>
  </si>
  <si>
    <t>HAND MADE COW LEATHER HAND BAG 5% METAL FITTINGS 20.5X17.5X7 CM BURKELY COLOR- COGNAC</t>
  </si>
  <si>
    <t>LEATHER BAG&amp;ACCESSORIES.POSTE BAG BIG IN BEIGE CANVAS AND BUFF LEATHER COLOR BRO WN</t>
  </si>
  <si>
    <t>LEATHER BAG&amp;ACCESSORIES.POSTE JOSEPHINE BAG IN KAKI CANVAS AND BUFF LEATHER COLO R BROWN</t>
  </si>
  <si>
    <t>COTTON LADIES BAG ROUND L</t>
  </si>
  <si>
    <t>COTTON LADIES BAG M</t>
  </si>
  <si>
    <t>COTTON LADIES BAG ROUDN L</t>
  </si>
  <si>
    <t>COTTON LADIES SHOPPER BAG L</t>
  </si>
  <si>
    <t>COTTON LADIES BAG ROUDN S</t>
  </si>
  <si>
    <t>COTTON LADIES SHOULER BAG</t>
  </si>
  <si>
    <t>BAG 100 % GOAT LEATHER HANDBAG</t>
  </si>
  <si>
    <t>SEMI-FINISHED BAGS FOR AIR PODS-EMB.:STY LE-30005401-M000H-PORTA AIRPODS PERLINE MONOCOLORE P.CODE-0120/COLL01/PE 2020-C6</t>
  </si>
  <si>
    <t>SEMI-FINISHED BAGS FOR AIR PODS-EMB.: ST YLE-30005404-M0010-PORTA AIRPODS RICAMO PERLINE P.CODE-0122/COLL 01/PE 2020</t>
  </si>
  <si>
    <t>COTTON HAND BAGS WITH/WITHOUT HANDLES O RGANIC COTTON SHEETING BAGS</t>
  </si>
  <si>
    <t>COTTON HAND BAGS WITH/WITHOUT HANDLES O RGANIC COTTON FOILED CANVAS BAGS DYED &amp; PRINTED</t>
  </si>
  <si>
    <t>COTTON HAND EMBROIDERED BAGS (BG042143 OFF WHITE) ART # 8.85.114.04 783D</t>
  </si>
  <si>
    <t>COTTON HAND EMBROIDERED BAGS (BG041004 BLACK MULTY) ART # 8.85.114.05 783E</t>
  </si>
  <si>
    <t>114848-SEQUIN BAG STRIPE &amp;/WOMEN MISC-NA -95%VI/5%EA</t>
  </si>
  <si>
    <t>114277-EYELASH MAKE UP BAG/WOMEN MISC-NA -100%PU</t>
  </si>
  <si>
    <t>100% JUTE WOVEN HAND BAGS WITH SEA SHELL ATTACHED SHOULDER STRAP 100% IRON</t>
  </si>
  <si>
    <t>41-306 HART BALL TUBE SPORTS BAGS(MADE O F POLYESTER)</t>
  </si>
  <si>
    <t>41-118 SHOE BAG SPORTS BAGS(MADE OF POLY ESTER)</t>
  </si>
  <si>
    <t>JUTE HANDMADE BAGS (BG041356-B NATURAL OFF WHITE) ART # BG041356 (B) 10 69 965 0086 NAGIA</t>
  </si>
  <si>
    <t>RMG 100 % COTTON WOVEN GIRLS BAG</t>
  </si>
  <si>
    <t>LEATHER BAG&amp;ACCESSORIES.POSTE BAG MEDIUM IN BEIGE CANVAS AND BUFF LEATHER COLOR BROWN</t>
  </si>
  <si>
    <t>LEATHER BAG&amp;ACCESSORIES.POSTE BAG SMALL IN BEIGE CANVAS AND BUFF LEATHER COLOR B ROWN</t>
  </si>
  <si>
    <t>LEATHER BAG&amp;ACCESSORIES.POSTE BAG BIG IN KAKI CANVAS AND BUFF LEATHER COLOR BROW N</t>
  </si>
  <si>
    <t>LEATHER BAG&amp;ACCESSORIES.POSTE JOSEPHINE BAG IN BEIGE CANVAS AND BUFF LEATHER COL OR BROWN</t>
  </si>
  <si>
    <t>COTTON LADIES CLUTCH BAG L</t>
  </si>
  <si>
    <t>COTTON LADIES BELT BAG</t>
  </si>
  <si>
    <t>COTTON LADIES ROUND BAG S</t>
  </si>
  <si>
    <t>COTTON LADIES CLUTCH BAG S</t>
  </si>
  <si>
    <t>LEATHER GOODS-BAG IN SHEEP LEATHER</t>
  </si>
  <si>
    <t>Calgary</t>
  </si>
  <si>
    <t>SEMI-FINISHED BAGS FOR AIR PODS-EMB.: ST YLE-30005402-M0041-PORTA AIRPODS RICAMO) P.CODE-0121/COLL 01/PE 2020-C1</t>
  </si>
  <si>
    <t>SEMI-FINISHED BAGS FOR AIR PODS-EMB.:STY LE-30005401-M0001-PORTA AIRPODS PERLINE MONOCOLORE P.CODE-0120/COLL01/PE 2020-C5</t>
  </si>
  <si>
    <t>COTTON HAND BAGS WITH/WITHOUT HANDLES O RGANIC COTTON CANVAS BAGS</t>
  </si>
  <si>
    <t>COTTON HAND BAGS WITH/WITHOUT HANDLES O RGANIC COTTON CANVAS BAGS PRINTED</t>
  </si>
  <si>
    <t>COTTON HAND BAGS WITH/WITHOUT HANDLES O RGANIC COTTON SHEETING BAG PRINTED</t>
  </si>
  <si>
    <t>COTTON HAND EMBROIDERED BAGS (BG041117-A MULTY) ART # 8.85.114.07 783G</t>
  </si>
  <si>
    <t>MODAL HAND EMBROIDERED BAGS (BG040826-B A.SILVER) ART # 8.85.114.02 783B</t>
  </si>
  <si>
    <t>114336-PJ ALL DAYS BAG/WOMEN MISC-NA-100 %PES</t>
  </si>
  <si>
    <t>114278-COPPER BAG/WOMEN MISC-NA-100%PU</t>
  </si>
  <si>
    <t>LEATHER GOODS - LADIES SHOULDER BAG IN GOAT SUEDE+ LAMB METALLIC LEATHER OUTER SHELL : 95% GOAT SUEDE LEATHER + 5% LAMB</t>
  </si>
  <si>
    <t>LEATHER BAG&amp;ACCESSORIES.POSTE BAG SMALL IN KAKI CANVAS AND BUFF LEATHER COLOR BR OWN</t>
  </si>
  <si>
    <t>LEATHER BAG&amp;ACCESSORIES.POSTE BAG MEDIUM IN KAKI CANVAS AND BUFF LEATHER COLOR B ROWN</t>
  </si>
  <si>
    <t>COTTON LADIES SHOULDER BAG</t>
  </si>
  <si>
    <t>BAG IN BROWN SIMULATED LEATHER WITH EMBO SSSING</t>
  </si>
  <si>
    <t>SEK</t>
  </si>
  <si>
    <t>SEMI-FINISHED BAGS FOR AIR PODS-EMB.:STY LE-30005402-M0050-PORTA AIRPODS RICAMO(B LUE &amp; PINK) P.CODE-0121/COLL 01/PE 2020</t>
  </si>
  <si>
    <t>COTTON HAND BAGS WITH/WITHOUT HANDLES O RGANIC COTTON CANVAS BAGS DYED &amp; PRINTED</t>
  </si>
  <si>
    <t>COTTON HAND BAGS WITH/WITHOUT HANDLES O RGANIC COTTON HEAVY CANVAS BAGS</t>
  </si>
  <si>
    <t>COTTON HAND BAGS WITH/WITHOUT HANDLES O RGANIC COTTON CANVAS BAGS PRINTED SMALL SIZE</t>
  </si>
  <si>
    <t>COTTON HAND BAGS WITH/WITHOUT HANDLES O RGANIC COTTON SMALL CANVAS BAGS</t>
  </si>
  <si>
    <t>COTTON HAND EMBROIDERED BAGS (BG041075-B MULTY) ART # 8.85.114.06 783F</t>
  </si>
  <si>
    <t>COTTON HAND EMBROIDERED BAGS (BG040747 MULTY) ART # 8.85.114.01 783A</t>
  </si>
  <si>
    <t>RAFFIA HANDMADE BAGS (BG040971-B NATURAL MULTY) ART # 8.85.114.03 783C</t>
  </si>
  <si>
    <t>114275-B&amp;W MAKE UP BAG/WOMEN MISC-NA-100 %CO</t>
  </si>
  <si>
    <t>114279-LEOPARD CANVAS BAG/WOMEN MISC-NA- 100%CO</t>
  </si>
  <si>
    <t>116071-MAKE UP BAG LOVE/WOMEN MISC-NA-10 0%PVC</t>
  </si>
  <si>
    <t>100% COTTON TOTE BAG</t>
  </si>
  <si>
    <t>LEATHER BAG BROWN</t>
  </si>
  <si>
    <t>COW STAIN WASH LEATHER HAND BAGS ,WALLET</t>
  </si>
  <si>
    <t>JUTE HANDMADE BAGS</t>
  </si>
  <si>
    <t>LEATHER GOODS BAG</t>
  </si>
  <si>
    <t>HAND-BAGS AND SHOPPING BAGS OF COTTON. 100% FAIRTRADE+ORGANIC COTTON WOVEN BAGS .SIZE: 40 X 38 CM.</t>
  </si>
  <si>
    <t>BAGS (PROMOTIONAL ACTIVITY)</t>
  </si>
  <si>
    <t>HOCKEY STICK BAGS TWO STICKS ROYAL/BLUE MADE OF 100%POLYESTER</t>
  </si>
  <si>
    <t>COW LEATHER Toiletry Bag 25% Machine mad e 75% Hand made Cow NP Toiletry Bag 60% Leather+40% Nylon 26cm*14cm LR</t>
  </si>
  <si>
    <t>COTTON HAND BAGS WITH/WITHOUT HANDLES: O RGANIC COTTON CANVAS BAGS DYED</t>
  </si>
  <si>
    <t>COTTON HAND BAGS WITH/WITHOUT HANDLES: O RGANIC COTTON HEAVY CANVAS BAGS DYED W ITH POCKET</t>
  </si>
  <si>
    <t>COTTON HAND BAGS WITH/WITHOUT HANDLES: O RGANIC COTTON CANVAS BAGS NATURAL</t>
  </si>
  <si>
    <t>COTTON LADIES BAGS</t>
  </si>
  <si>
    <t>LEATHER GOODS TRAVEL BAG</t>
  </si>
  <si>
    <t>100%COTTON WOVEN TOTE BAG (HAND BAGS)</t>
  </si>
  <si>
    <t>HOCKEY STARTER SET BAGS MADE OF 100%KNITTED POLYESTER</t>
  </si>
  <si>
    <t>HOCKEY STICK BAGS TWO STICKS BLACK MADE OF 100%POLYESTER</t>
  </si>
  <si>
    <t>COW LEATHER Toiletry Bag 25% Machine mad e 75% Hand made Cow NP Toiletry Bag 60% Leather+40% Nylon 24cm*11cm LR</t>
  </si>
  <si>
    <t>HAND-BAGS AND SHOPPING BAGS OF COTTON. 100% COTTON WOVEN BAGS.SIZE : 43W X 42H + 14AG CM.</t>
  </si>
  <si>
    <t>100% COTTON SHOPPING BAGS</t>
  </si>
  <si>
    <t>COTTON HAND BAGS WITH/WITHOUT HANDLES: O RGANIC COTTON NET BAGS</t>
  </si>
  <si>
    <t>COTTON HAND BAGS WITH/WITHOUT HANDLES: O RGANIC COTTON SHEETING BAGS WITH DRAWSTR ING</t>
  </si>
  <si>
    <t>100% RAYON P/L LADIES GARMENTS BAG</t>
  </si>
  <si>
    <t>FANCY LADIES PURSE BAGS</t>
  </si>
  <si>
    <t>CRICKET BALL CARRY BAGS (FOR 20 BALLS) MADE OF 100%POLYESTER</t>
  </si>
  <si>
    <t>100% COTTON BAGS. REF 93376 NETTO COTT ON BAGS</t>
  </si>
  <si>
    <t>COTTON HAND BAGS WITH/WITHOUT HANDLES: O RGANIC COTTON HEAVY CANVAS BAGS NATURA L WITH POCKET</t>
  </si>
  <si>
    <t>COTTON HAND BAGS WITH/WITHOUT HANDLES : ORGANIC COTTON SHEETING BAG LINED WITH POLYSTER</t>
  </si>
  <si>
    <t>COTTON HAND BAGS WITH/WITHOUT HANDLES: O RGANIC COTTON NET BAGS PACKED IN SETS EACH SET CONTAINING 2 PCS</t>
  </si>
  <si>
    <t>COTTON HAND BAGS WITH/WITHOUT HANDLES : ORGANIC COTTON SMALL NET BAGS</t>
  </si>
  <si>
    <t>COTTON HAND BAGS WITH/WITHOUT HANDLES: O RGANIC COTTON SHEETING BAGS PACKED IN SETS EACH SET CONTAINING 2 PCS</t>
  </si>
  <si>
    <t>REXINE BAGS</t>
  </si>
  <si>
    <t>100% COTTON P/L LADIES GARMENTS BAG</t>
  </si>
  <si>
    <t>BIG BAGS</t>
  </si>
  <si>
    <t>KIT BAGS</t>
  </si>
  <si>
    <t>100% LEATHER SHOPPING BAG</t>
  </si>
  <si>
    <t>BAGS MADE OF MATTY POLYESTER- CORE KIT BAG</t>
  </si>
  <si>
    <t>BAGS MADE OF MATTY POLYESTER-MEGA KIT BA G</t>
  </si>
  <si>
    <t>BAGS MADE OF MATTY POLYESTER CLUB KIT BAG</t>
  </si>
  <si>
    <t>BAGS MADE OF MATTY POLYESTER SUPER MESH CARRY BAG SML</t>
  </si>
  <si>
    <t>LEATHER SHOULDER BAG BROWN/WHITE</t>
  </si>
  <si>
    <t>LADIES LEATHER BAGS (LAMB LEATHER)</t>
  </si>
  <si>
    <t>BAG PATTI</t>
  </si>
  <si>
    <t>SMALL BAGS</t>
  </si>
  <si>
    <t>BACK PACK-BAG</t>
  </si>
  <si>
    <t>100% COW LEATHER BAG (GHF901) HANDBAG.</t>
  </si>
  <si>
    <t>BAGS MADE OF MATTY POLYESTER EVOLUTION BALL CARRY BAG</t>
  </si>
  <si>
    <t>BAGS MADE OF MATTY POLYESTER 4 STRIP MESH CARRY BAG-ORANGE EX-LGE</t>
  </si>
  <si>
    <t>LEATHER SHOULDER BAG BLACK/WHITE</t>
  </si>
  <si>
    <t>LEATHER SHOULDER BAG TRICOLOR</t>
  </si>
  <si>
    <t>BAGS MADE OF MATTY POLYESTER 4 STRIP MESH CARRY BAG-BLUE EX-LGE</t>
  </si>
  <si>
    <t>BAGS MADE OF MATTY POLYESTER: SUPER KIT BAG - H/DUTY WITH WHEELS</t>
  </si>
  <si>
    <t>BAGS MADE OF MATTY POLYESTER HEAVY DUTY CARRY BAG</t>
  </si>
  <si>
    <t>BAGS MADE OF MATTY POLYESTER SUPER MESH CARRY BAG MINI</t>
  </si>
  <si>
    <t>HAND-BAGS AND SHOPPING BAGS OF COTTON. 100% ORGANIC COTTON WOVEN BAGS.SIZE : 3 8W x 42H CM</t>
  </si>
  <si>
    <t>BAGS MADE OF MATTY POLYESTER ALL WEATHER KIT BAG-BLACK</t>
  </si>
  <si>
    <t>BAGS MADE OF MATTY POLYESTER BRIEFCASE BALL CARRY BAG</t>
  </si>
  <si>
    <t>HAND-BAGS AND SHOPPING BAGS OF COTTON. 100% COTTON WOVEN BAGS.SIZE : 42W X 35H X 31AG CM</t>
  </si>
  <si>
    <t>LEATHER TRAVEL BAG BLACK/WHITE</t>
  </si>
  <si>
    <t>TRAVELLLING BAG</t>
  </si>
  <si>
    <t>Longoni</t>
  </si>
  <si>
    <t>100% POLYESTER (WOVEN) LUNCH BAG (ARTICL</t>
  </si>
  <si>
    <t>HAND BAGS/SHOPPING BAGS OF JUTE - SB 201</t>
  </si>
  <si>
    <t>HAND BAGS/SHOPPING BAGS OF JUTE - ECO 14</t>
  </si>
  <si>
    <t>HAND BAGS/SHOPPING BAGS OF JUTE - ECO EC</t>
  </si>
  <si>
    <t>HAND BAGS/SHOPPING BAGS OF JUTE - ECO 17</t>
  </si>
  <si>
    <t>HAND BAGS/SHOPPING BAGS OF JUTE - EM 57</t>
  </si>
  <si>
    <t>SHOPPER BAGS (100% PLASTIC BEADS)-STYLE-</t>
  </si>
  <si>
    <t>SPORTS BAGS:GN-SMU BALL CARRY BAG</t>
  </si>
  <si>
    <t>SPORTS BAGS:GN-GN 700 BAG-RED</t>
  </si>
  <si>
    <t>SPORTS BAGS:PRESTIGE WHEEL BAG</t>
  </si>
  <si>
    <t>COTTON HAND BAGS WITH/WITHOUT HANDLES O RGANIC COTTON NET BAGS CONSISTING OF 3 P CS IN SET (10" X 15")</t>
  </si>
  <si>
    <t>HAND BAGS/SHOPPING BAGS OF JUTE - ECO 19</t>
  </si>
  <si>
    <t>HAND BAGS/SHOPPING BAGS OF JUTE - EM 2 R</t>
  </si>
  <si>
    <t>HAND BAGS/SHOPPING BAGS OF JUTE - ECO 13</t>
  </si>
  <si>
    <t>NON WOVEN BAGS - NT 200 T</t>
  </si>
  <si>
    <t>HAND BAGS/SHOPPING BAGS OF COTTON - ECO</t>
  </si>
  <si>
    <t>HAND BEADED HAND CRAFTED HAND BAG WITH</t>
  </si>
  <si>
    <t>100% ORGANIC COTTON BAGS</t>
  </si>
  <si>
    <t>SHOPPER BAGS (75% COTTON &amp; 25% LEATHER)-</t>
  </si>
  <si>
    <t>HAND-BAGS AND SHOPPING BAGS, OF COTTON.</t>
  </si>
  <si>
    <t>SPORTS BAGS:GN-GN 900 WHEEL BAG- BLK/RED</t>
  </si>
  <si>
    <t>SPORTS BAGS:GN-GN 1200 WHEEL BAG- RED 2020</t>
  </si>
  <si>
    <t>SPORTS BAGS:GN-LEGEND GOLD WHEEL BAG</t>
  </si>
  <si>
    <t>LEATHER BAG - LEATHER BACK PACK 2G AS PE R INVOICE</t>
  </si>
  <si>
    <t>ORGANIC COTTON DUCK HAND BAGS</t>
  </si>
  <si>
    <t>ESSENTIAL EVE BAG</t>
  </si>
  <si>
    <t>COTTON CARRY BAGS</t>
  </si>
  <si>
    <t>DOZ</t>
  </si>
  <si>
    <t>LADIES P.V.C. HAND BAGS</t>
  </si>
  <si>
    <t>COTTON HAND BAGS WITH/WITHOUT HANDLES O RGANIC COTTON NET BAGS</t>
  </si>
  <si>
    <t>HAND BAGS/SHOPPING BAGS OF JUTE - EM 6</t>
  </si>
  <si>
    <t>HAND BAGS/SHOPPING BAGS OF JUTE - EM 28</t>
  </si>
  <si>
    <t>NON WOVEN BAGS - NT 300 T</t>
  </si>
  <si>
    <t>HAND BAGS/SHOPPING BAGS OF JUTE - EM 3TB</t>
  </si>
  <si>
    <t>SPORTS BAGS:GN-GN 1200 WHEEL BAG- BLUE 2020</t>
  </si>
  <si>
    <t>TACKLE BAGS:GB-TACKLE WEDGE CARRY BAG (HOLDS 4)</t>
  </si>
  <si>
    <t>LEATHER BAG - LEATHER BODY BAG AS PER IN VOICE</t>
  </si>
  <si>
    <t>LEATHER BAG - LEATHER BACK PACK AS PER I NVOICE</t>
  </si>
  <si>
    <t>HAND BAGS</t>
  </si>
  <si>
    <t>LEATHER BAGS STYLEETUD-300 R1 COLOURR OYAL BLUE</t>
  </si>
  <si>
    <t>COTTON BAGS NATURAL ROUND FRAME MACRAME BAG</t>
  </si>
  <si>
    <t>GOAT NAPPA LEATHER HAND BAGS</t>
  </si>
  <si>
    <t>Ancona</t>
  </si>
  <si>
    <t>LEATHER BAGS STYLEETUD-295 R1 COLOURR OYAL BLUE</t>
  </si>
  <si>
    <t>LEATHER BAGS STYLEETUD-297 COLOURROYA L BLUE</t>
  </si>
  <si>
    <t>LEATHER BAGS STYLEETUD-297 R1 COLOURR OYAL BLUE</t>
  </si>
  <si>
    <t>LEATHER BAGS STYLEETUD-239 COLOURPOWD ER</t>
  </si>
  <si>
    <t>LEATHER BAGS STYLEETUD-198 COLOURBROW N ROYAL BLUE COGNAC</t>
  </si>
  <si>
    <t>LEATHER BAGS STYLEETUD-298 R1 COLOURB ROWN</t>
  </si>
  <si>
    <t>LEATHER BAGS STYLEETUD-297 R1 COLOURB ROWN</t>
  </si>
  <si>
    <t>LEATHER BAGS STYLEETUD-314 COLOURBLAC K</t>
  </si>
  <si>
    <t>LEATHER BAGS STYLEETUD-238 COLOURPOWD ER</t>
  </si>
  <si>
    <t>LEATHER BAGS STYLEETUD-304 COLOURBROW N</t>
  </si>
  <si>
    <t>LEATHER BAGS STYLEETUD-076 COLOURBROW N</t>
  </si>
  <si>
    <t>Linen jewelry bag (15x50)</t>
  </si>
  <si>
    <t>NIVIA STRING BAG WITH SIPPER POCKET - SK</t>
  </si>
  <si>
    <t>(ALL THE LEATHER GOODS ARE MADE FROM COW LEATHER) HAND CRAFTED &amp; FINAL STITCHED BY MACHINE.MASSANGER BAG</t>
  </si>
  <si>
    <t>LADIES EMBROIDERY BAG 28%SILK 72%VISCOSE P1 RBS R30 W 76114 A0</t>
  </si>
  <si>
    <t>Bologna</t>
  </si>
  <si>
    <t>HAND-BAGS AND SHOPPING BAGS OF COTTON. 100% FAIRTRADE+ORGANIC COTTON WOVEN BAGS .SIZE: 41+15 X 45+15 CM</t>
  </si>
  <si>
    <t>BAG 100 % COTTON POWERLOOM WOVEN BAG</t>
  </si>
  <si>
    <t>PLASTIC BEAD BAGS BROWN PLASTIC BEAD BAG</t>
  </si>
  <si>
    <t>PLASTIC BEAD BAGS MULTI COLOR PLASTIC BE AD BAG</t>
  </si>
  <si>
    <t>PALM LEAF BAGS RED DIGITAL PRINT BASKET</t>
  </si>
  <si>
    <t>PALM LEAF BAGS INDIGO YELLOW PRINT BAS KET</t>
  </si>
  <si>
    <t>PALM LEAF BAGS RED CORAL BASKET</t>
  </si>
  <si>
    <t>JUTE BAG JUTE FLAP PURSE WITH CORAL MOTI F</t>
  </si>
  <si>
    <t>PALM LEAF BAGS BLACK DIGITAL PRINT BASKE T</t>
  </si>
  <si>
    <t>PALM LEAF BAGS GREEN FRINGES BASKET</t>
  </si>
  <si>
    <t>PALM LEAF BAGS GOLDEN NET LACE BASKET</t>
  </si>
  <si>
    <t>COTTON BAGS YELLOW STRIPE BAG</t>
  </si>
  <si>
    <t>PLASTIC BEAD BAGS BROWN BEIGE PLASTIC BEAD BAG</t>
  </si>
  <si>
    <t>HAND-BAGS AND SHOPPING BAGS OF COTTON. 100% FAIRTRADE+ORGANIC COTTON WOVEN BAGS .SIZE: 45 x 37 +10 CM</t>
  </si>
  <si>
    <t>CRICKET KIT BAG NAVY MADE OF 100%POLYESTER (3 WHEELS)</t>
  </si>
  <si>
    <t>JUTE BAG JUTE FLAP PURSE</t>
  </si>
  <si>
    <t>CRICKET COACH KIT BAG (3 WHEELS) MADE OF 100% POLYESTER</t>
  </si>
  <si>
    <t>LEATHER BAG : 100%COW LETAHER (WE INTEND TO CLAIM REWARDS UNDER (MEIS)</t>
  </si>
  <si>
    <t>PRINTED COTTON CANVAS BAG</t>
  </si>
  <si>
    <t>NIVIA STRING BAG WITH SIPPER POCKET BLAC</t>
  </si>
  <si>
    <t>NIVIA DEFLATE -01 BAG PACK -RED NYLON</t>
  </si>
  <si>
    <t>LEATHER BAGS STYLEETUD-076 R1 COLOURR OYAL BLUE</t>
  </si>
  <si>
    <t>LEATHER BAGS STYLEETUD-303 COLOURROYA L BLUE</t>
  </si>
  <si>
    <t>LEATHER BAGS STYLEETUD-S10 COLOURBLAC K</t>
  </si>
  <si>
    <t>LEATHER BAGS STYLEETUD-300 COLOURBROW N ROYAL BLUE</t>
  </si>
  <si>
    <t>LEATHER BAGS STYLEETUD-199 COLOURROYA L BLUE BROWN</t>
  </si>
  <si>
    <t>LEATHER BAGS STYLEQB-1664 R8 COLOURCO GNAC</t>
  </si>
  <si>
    <t>LEATHER BAGS STYLEQB-3803 COLOURCOGNA C</t>
  </si>
  <si>
    <t>LEATHER BAGS STYLEETUD-213 COLOURBLAC K COGNAC</t>
  </si>
  <si>
    <t>LEATHER BAGS STYLEQB-3803 COLOURBLACK</t>
  </si>
  <si>
    <t>LEATHER BAGS STYLEETUD-077 COLOURBROW N</t>
  </si>
  <si>
    <t>NIVIA DOMINATOR BAG - LARGE NYLON</t>
  </si>
  <si>
    <t>COTTON RAFFIA HANDMADE BAGS (BG041398 BEIGE BLACK)ART # 20699880003 FABIOLA REMARK:COL.BLACK+BEIGE COMPOSITION DESSU</t>
  </si>
  <si>
    <t>ALL THE LEATHER GOODS ARE MADE FROM COW LEATHER.HAND CRAFTED &amp; FINAL STITCHED BY MACHINE.POUCH BAG</t>
  </si>
  <si>
    <t>LADIES EMBROIDERY BAG 28%SILK 72%VISCOSE P1 RBS R30 W 75371 B1</t>
  </si>
  <si>
    <t>FABRIC/LEATHER BAG</t>
  </si>
  <si>
    <t>COTTON BAGS FUCHSIA STRIPE BAG</t>
  </si>
  <si>
    <t>DUFFLE BAG MADE OF 100%POLYESTER ASSORTED COLOURS</t>
  </si>
  <si>
    <t>CRICKET KIT BAG MADE OF 100% POLYESTER TITUS BLK/SILVER (2 WHEELS) LUT ARN NO.AD030319000518E</t>
  </si>
  <si>
    <t>LEATHER/FABRIC BAG : 60%COTTON 40%COW LEATHER (WE INTEND TO CLAIM REWARDS UNDER (MEIS)</t>
  </si>
  <si>
    <t>FABRIC BAG 100% Polyester/Cotton Samples 100% COTTON PRINTED/DYED SHEET SET</t>
  </si>
  <si>
    <t>PLASTIC BEAD BAGS MULTI COLOR PLASTIC BE AD FLAP BAG</t>
  </si>
  <si>
    <t>PRINTED COTTON CANVAS BAG WITH FRINGES</t>
  </si>
  <si>
    <t>NIVIA STRING BAG WITH SIPPER POCKET - NA</t>
  </si>
  <si>
    <t>PRINTED COTTON BANANA BAG</t>
  </si>
  <si>
    <t>WOVEN MADE-UPS -100% COTTON BAG</t>
  </si>
  <si>
    <t>LEATHER BAGS STYLEETUD-077 R1 COLOURR OYAL BLUE</t>
  </si>
  <si>
    <t>LEATHER BAGS STYLEETUD-295 R1 COLOURB ROWN</t>
  </si>
  <si>
    <t>LEATHER BAGS STYLEQB-2235 R8 COLOURBR OWN</t>
  </si>
  <si>
    <t>LEATHER BAGS STYLEETUD-213 COLOURROYA L BLUE</t>
  </si>
  <si>
    <t>NIVIA STRING BAG WITH SIPPER POCKET - RE</t>
  </si>
  <si>
    <t>CANVAS BAG</t>
  </si>
  <si>
    <t>LEATHER SHEEP LEATHER BAG</t>
  </si>
  <si>
    <t>ALL THE LEATHER GOODS ARE MADE FROM COW LEATHER.HAND CRAFTED &amp; FINAL STITCHED BY MACHINE.BODY BAG</t>
  </si>
  <si>
    <t>(ALL THE LEATHER GOODS ARE MADE FROM COW LEATHER) HAND CRAFTED &amp; FINAL STITCHED BY MACHINE.SHOULDER BAG</t>
  </si>
  <si>
    <t>PALM LEAF BAGS GREY BASKET</t>
  </si>
  <si>
    <t>JUTE BAG BLACK STRIPE JUTE BAG</t>
  </si>
  <si>
    <t>COTTON BAGS RED ROUND FRAME COTTON CORD BAG</t>
  </si>
  <si>
    <t>POLYESTER BAG BLACK ROUND FRAME CLUTCH</t>
  </si>
  <si>
    <t>PALM LEAF BAGS BLACK RED BASKET</t>
  </si>
  <si>
    <t>PALM LEAF BAGS INDIGO DIGITAL PRINT BASK ET</t>
  </si>
  <si>
    <t>PALM LEAF BAGS LEMON ORANGE PRINT BASK ET</t>
  </si>
  <si>
    <t>CRICKET KIT BAG MADE OF 100% POLYESTER DUX 666(3 WHEEL)</t>
  </si>
  <si>
    <t>HAND-BAGS AND SHOPPING BAGS OF COTTON. 100% ORGANIC COTTON WOVEN BAGS.SIZE: 45 x 37 +10 CM</t>
  </si>
  <si>
    <t>COW LEATHER LADIES CROSSBODY BAGS INNE R LINING 100% COTTON</t>
  </si>
  <si>
    <t>SPORTS BAG TEXTILE MATERIAL:RUCKSACK BAL</t>
  </si>
  <si>
    <t>SPORTS BAG TEXTILE MATERIAL:BAG FOR TRAI</t>
  </si>
  <si>
    <t>LEATHER HAND BAGS FOR LADIES 18006 (BLAC K/150)</t>
  </si>
  <si>
    <t>LADIES LEATHER HAND BAG 100% COW LEATHER WORKING BAG COLOR NOIR 02</t>
  </si>
  <si>
    <t>HAND-BAGS AND SHOPPING BAGS OF COTTON. 100% COTTON WOVEN BAGS.SIZE: 50W x 38L + 10BG CM</t>
  </si>
  <si>
    <t>.. 100% JUTE BAGS</t>
  </si>
  <si>
    <t>COTTON GLASS HAND BAG 80%COTTON,20%GLASS</t>
  </si>
  <si>
    <t>IRON COTTON CLUTCH BAG:90%COTTON,IRON 10</t>
  </si>
  <si>
    <t>SPORTS BAG TEXTILE MATERIAL:MESH BALL CA</t>
  </si>
  <si>
    <t>OUTER AND LINING 100% POLYESTER WOVEN DUFFLE BAGS</t>
  </si>
  <si>
    <t>100% LADIES COW LEATHER LAPTOP BAGS</t>
  </si>
  <si>
    <t>100% LADIES COW LEATHER BAGS</t>
  </si>
  <si>
    <t>GENTS EXECUTIVE BAGS (LEATHER)</t>
  </si>
  <si>
    <t>100% LADIES BUFF LEATHER BAGS</t>
  </si>
  <si>
    <t>.. 100% COTTON BAGS</t>
  </si>
  <si>
    <t>.. 100% POLYESTER BAGS</t>
  </si>
  <si>
    <t>HAND-BAGS AND SHOPPING BAGS OF COTTON.1 00% COTTON WOVEN BAGS. SIZE: 38W X 42L + 10BG CM.</t>
  </si>
  <si>
    <t>COW LEATHER WORK BAG (80%HAND MADE &amp; 20% MACHINE MADE)</t>
  </si>
  <si>
    <t>100% JUTE BAGS SIZE 45X28 CM</t>
  </si>
  <si>
    <t>100% JUTE BAGS SIZE 43X30 CM</t>
  </si>
  <si>
    <t>"My Milestones Diaper Bag Studio - Poppy Red / Denim Blue / Khaki / Brick Red / Wine / Moss Green"</t>
  </si>
  <si>
    <t>100 % COW LEATHER MESSENGER BAG</t>
  </si>
  <si>
    <t>100% JUTE BAGS SIZE 43X28 CM</t>
  </si>
  <si>
    <t>BREATHABLE BAGS MADE OF PLASTIC SHEETING OF TEXTILE MATERIAL:BAG BREATHABLE BALL ROY (12)</t>
  </si>
  <si>
    <t>100% ORGANIC FAIR TRADE COTTON WOVEN SHO PPING BAGS - (OTHER DETAILS AS PER INVOI CE)</t>
  </si>
  <si>
    <t>LADIES HAND BAG - (MAN MADE SYNTHETIC MA TERIAL) (79 PCS)</t>
  </si>
  <si>
    <t>AMSTERDAM SCHIPHOL</t>
  </si>
  <si>
    <t>BREATHABLE BAGS MADE OF PLASTIC SHEETING OF TEXTILE MATERIAL:BAG BREATHABLE BALL RED (12)</t>
  </si>
  <si>
    <t>100% JUTE BAGS SIZE 45X30 CM</t>
  </si>
  <si>
    <t>OUTER AND LINING 100% COTTON WOVEN NET H AND BAGS</t>
  </si>
  <si>
    <t>COW LEATHER BUSINESS BAGS COLOUR BROW N</t>
  </si>
  <si>
    <t>COW LEATHER MESSENGER BAGS COLOUR BLA CK</t>
  </si>
  <si>
    <t>COW LEATHER CROSSBODY BAG COLOUR BROW N/BROWN</t>
  </si>
  <si>
    <t>100% COTTON WOVEN BACKPACK BAGS</t>
  </si>
  <si>
    <t>BREATHABLE BAGS MADE OF PLASTIC SHEETING OF TEXTILE MATERIAL:BAG BREATHABLE BALL BLK (12)</t>
  </si>
  <si>
    <t>INSULATED DELIVERY BAG (RED) - 35 X 35 X 30 CM (TOP OPENING FOLDABLE)</t>
  </si>
  <si>
    <t>Abu Dhabi</t>
  </si>
  <si>
    <t>OUTER 100% JUTE BASKET BAGS WITH WOODLEN HANDLE INNER 100% COTTON WOVEN POTLI BA GS</t>
  </si>
  <si>
    <t>OUTER 100% COTTON WOVEN SHOPPER BAGS LIN ING 100% POLYESTER</t>
  </si>
  <si>
    <t>100% COTTON QUILTED LAPTOP CARRY BAG</t>
  </si>
  <si>
    <t>HAND-BAGS AND SHOPPING BAGS OF COTTON. 100% COTTON WOVEN BAGS.SIZE : 32X34 CMS.</t>
  </si>
  <si>
    <t>LADIES HAND BAG SYNTHETIC</t>
  </si>
  <si>
    <t>INSULATED PIZZA BAG (RED) - 37 X 37 X 20 CM (3 PIZZA STORAGE)</t>
  </si>
  <si>
    <t>100 % COW LEATHER TOTE BAG</t>
  </si>
  <si>
    <t>My Milestones Toddler / Kids Lunch bags" #NAME? terfly / Penguin"</t>
  </si>
  <si>
    <t>COW LEATHER BUSINESS BAGS COLOUR BROW N/BROWN</t>
  </si>
  <si>
    <t>COLLEGE BAG SYNTHETIC</t>
  </si>
  <si>
    <t>LEATHER GOODS- LADIES LEATHER BAG WITH COTTON LINING</t>
  </si>
  <si>
    <t>BEVERAGE DELIVERY BAG (BLACK) - 37 X 10 X 18 CM</t>
  </si>
  <si>
    <t>"My Milestones Diaper Bag Urbane - Navy- T. Blue / Navy-Maroon / Navy-Beige"</t>
  </si>
  <si>
    <t>"My Milestones Diaper Bag Duo Detach - Navy Blue / Coffee / Grey Red / Grey Gre en"</t>
  </si>
  <si>
    <t>"My Milestones Diaper Bag Diva Tote - Pi nk Geometric / Blue Stripes / Lavender C hecks"</t>
  </si>
  <si>
    <t>"My Milestones Diaper Bag Duo Detach - Orange Floral / Pink Blossom / Coffee Ci trus"</t>
  </si>
  <si>
    <t>"My Milestones Diaper Bag Spectra - Blac k Geometric / Beige Checks / Brown Plaid / Grey Mosaic"</t>
  </si>
  <si>
    <t>COW MILLED LEATHER LADIES SHOULDER BAGS</t>
  </si>
  <si>
    <t>TRAVEL BAG RR KABEL</t>
  </si>
  <si>
    <t>Umm Al Quwain</t>
  </si>
  <si>
    <t>COW LEATHER MESSENGER BAGS COLOUR BRO WN</t>
  </si>
  <si>
    <t>COW LEATHER BUSINESS BAGS COLOUR BLAC K</t>
  </si>
  <si>
    <t>COW LEATHER CROSSBODY BAG COLOUR BROW N</t>
  </si>
  <si>
    <t>RAID PAISLEY BAG OUTER:100% COTTON LIN ING:100% POLYESTER EXCLUSIVE OF TRIMS</t>
  </si>
  <si>
    <t>SUMMER WAVES BAG OUTER:100% COTTON LIN ING:100% POLYESTER EXCLUSIVE OF TRIMS</t>
  </si>
  <si>
    <t>COW LEATHER WEEKENDER BAG COLOUR BROW N/BROWN</t>
  </si>
  <si>
    <t>READYMADE GARMENTS AND MADEUP ARTICLES : HAND BAGS MADE OF NON WOVEN POLYESTER F ABRICS</t>
  </si>
  <si>
    <t>100% Polyester/Cotton Samples 100% COTTO N PRINTED/DYED SHEET SET DUVET COVER SET PILLOW PAIRS &amp; BAGS FABRIC BAG</t>
  </si>
  <si>
    <t>90%JUTE 10%POLYESTER BAG</t>
  </si>
  <si>
    <t>COTTON RAFFIA HANDMADE BAGS (BG041398,</t>
  </si>
  <si>
    <t>LEATHER BAG BAG BROWN CROCO</t>
  </si>
  <si>
    <t>TOOL CARRY BAG WAITZ TA</t>
  </si>
  <si>
    <t>95% JUTE/ 5% LEATHER HANDLE BAG</t>
  </si>
  <si>
    <t>HAND MADE COW LEATHER BELT BAG 5% METAL FITTINGS 42X19X9 CM BURKELY COLOUR-MELLO W YELLOW</t>
  </si>
  <si>
    <t>HAND MADE COW LEATHER BELT BAG 5% METAL FITTINGS 42X19X9 CM BURKELY COLOUR-BLACK</t>
  </si>
  <si>
    <t>HAND MADE COW LEATHER HAND BAG 5% METAL FITTINGS 21X16X6 CM SACHA COLOUR-CATHAY SPICE</t>
  </si>
  <si>
    <t>HAND MADE COW LEATHER HAND BAG 5% METAL FITTING 32X20X12 CM BURKELY COLOR-BLACK</t>
  </si>
  <si>
    <t>HAND MADE COW LEATHER DUFFLE BAG 5% META L FITTINGS 57X30X28 CM BURKELY COLOR-ME LLOW YELLOW</t>
  </si>
  <si>
    <t>HAND MADE COW LEATHER HAND BAG 5% METAL FITTING 32X20X12 CM BURKELY COLOR-MELLOW YELLOW</t>
  </si>
  <si>
    <t>HAND MADE COW LEATHER DUFFLE BAG 5% META L FITTINGS 57X30X28 CM BURKELY COLOR-BLA CK</t>
  </si>
  <si>
    <t>HAND MADE COW LEATHER HAND BAG 5% METAL FITTINGS 41X30X14 BURKELY COLOR-GO GREE N</t>
  </si>
  <si>
    <t>HAND MADE COW LEATHER BELT BAG 5% METAL FITTINGS 42X19X9 CM BURKELY COLOUR-GO GR EEN</t>
  </si>
  <si>
    <t>100% COTTON HANDLOOM HAND BAGS - FASTNER A4 TOTE BAG SIZE 26 X 42 CM</t>
  </si>
  <si>
    <t>BUFFALO LEATHER LADIES HAND BAG</t>
  </si>
  <si>
    <t>100% POLYESTER (WOVEN) LUNCH BAG (ARTICL E : BOKKREMLA LUNCH BAG 20X18X22 CMS) GR EEN</t>
  </si>
  <si>
    <t>MADE OF COW LEATHER POUCH BAG STYLE NO.U 66328019Z ORDER NO.187389</t>
  </si>
  <si>
    <t>TEXTILE BAG- BIG HEART GROOMING BAG AS P ER INVOICE</t>
  </si>
  <si>
    <t>MADE OF COW LEATHER LAPTOP BAG STYLE NO. U6632801ZZ ORDER NO.187386</t>
  </si>
  <si>
    <t>100% Polyester/Cotton Samples For displ ay in exhibition at Germany FABRIC BAG</t>
  </si>
  <si>
    <t>LUX TROLLEY BAG N0:01 COLOR GREY</t>
  </si>
  <si>
    <t>60%JUTE 40%POLYESTER BAG</t>
  </si>
  <si>
    <t>COTTON HAND BAG</t>
  </si>
  <si>
    <t>LEATHER BAG BAG BLACK CROCO</t>
  </si>
  <si>
    <t>100% COTTON HANDLOOM HAND BAGS - MACHITS UKI POUCH SIZE 11 X 17 CM</t>
  </si>
  <si>
    <t>HAND MADE COW LEATHER HAND BAG 5% METAL FITTING 34X45X16 CM BURKELY COLOR-BLACK</t>
  </si>
  <si>
    <t>HAND MADE COW LEATHER HAND BAG 5% METAL FITTINGS 41X30X14 BURKELY COLOR-BLACK</t>
  </si>
  <si>
    <t>HAND MADE COW LEATHER HAND BAG 5% METAL FITTINGS 41X30X14 CM BURKELY COLOR-BLACK</t>
  </si>
  <si>
    <t>HAND MADE COW LEATHER HAND BAG 5% METAL FITTINGS 39X32X15.5 CM BURKELY COLOUR-CO GNAC</t>
  </si>
  <si>
    <t>HAND MADE COW LEATHER HAND BAG 5% METL F ITTINGS 23X19X7 CM BURKELY COLOUR-GO GRE EN</t>
  </si>
  <si>
    <t>HAND MADE COW LEATHER BELT BAG 5% METAL FITTINGS 42X19X9 CM BURKELY COLOUR-BEST BLUE</t>
  </si>
  <si>
    <t>HAND MADE COW LEATHER HAND BAG 5% METAL FITTINGS 25X19X6 CM SACHA COLOUR-BLACK</t>
  </si>
  <si>
    <t>HAND MADE COW LEATHER HAND BAG 5% METAL FITTING 32X20X12 CM BURKELY COLOR-GO GRE EN</t>
  </si>
  <si>
    <t>HAND-BAGS AND SHOPPING BAGS OF COTTON. 100% FAIRTRADE+ ORGANIC COTTON WOVEN BAG S.SIZE: SIZE: 46W X 40H + 10AG CM.</t>
  </si>
  <si>
    <t>HAND MADE COW LEATHER HAND BAG 5% METAL FITTINGS 23X19X7 CM BURKELY COLOUR-MELL OW YELLOW</t>
  </si>
  <si>
    <t>Ladies Round Sling Bag (Cell:100% Leathe r Lining:100% Poleyster )</t>
  </si>
  <si>
    <t>SPORTS GOODS-BAGS- BALL CARRY BAG BURLEY #NAME?</t>
  </si>
  <si>
    <t>100%JUTE BAG</t>
  </si>
  <si>
    <t>BAG ECOLUX NEO</t>
  </si>
  <si>
    <t>COTTON HAND EMBROIDERED BAGS (BG041585 BLACK) ART # 7BG212 BEADS CLUTCH</t>
  </si>
  <si>
    <t>VISCOSE CARRY BAGS</t>
  </si>
  <si>
    <t>SAMPLE FOR DISPLAY IN FAIR HEIMTEX 2020 COTTON BAGS</t>
  </si>
  <si>
    <t>HAND MADE COW LEATHER HAND BAG 5% METAL FITTINGS 41X30X14 BURKELY COLOR-BEST BL UE</t>
  </si>
  <si>
    <t>HAND MADE COW LEATHER HAND BAG 5% METAL FITTING 32X20X12 CM BURKELY COLOR-BEST B LUE</t>
  </si>
  <si>
    <t>HAND MADE COW LEATHER HAND BAG 5% METAL FITTINGS 26X30X7 CM BURKELY COLOUR-BLA CK</t>
  </si>
  <si>
    <t>HAND MADE COW LEATHER HAND BAG 5% METAL FITTINGS 23X19X7 CM BURKELY COLOUR-BEST BLUE</t>
  </si>
  <si>
    <t>HAND MADE COW LEATHER HAND BAG 5% METAL FITTINGS 26X30X7 CM BURKELY COLOUR-BES T BLUE</t>
  </si>
  <si>
    <t>HAND MADE COW LEATHER DUFFLE BAG 5% META L FITTINGS 57X30X28 CM BURKELY COLOR-BES T BLUE</t>
  </si>
  <si>
    <t>HAND MADE COW LEATHER HAND BAG 5% METAL FITTINGS 23X19X7 CM BURKELY COLOUR-BLAC K</t>
  </si>
  <si>
    <t>HAND MADE COW LEATHER HAND BAG 5% METAL FITTINGS 26X30X7 CM BURKELY COLOUR-MEL LOW YELLOW</t>
  </si>
  <si>
    <t>HAND MADE COW LEATHER DUFFLE BAG 5% META L FITTINGS 57X30X28 CM BURKELY COLOR-GO GREEN</t>
  </si>
  <si>
    <t>HAND MADE COW LEATHER HAND BAG 5% METAL FITTINGS 41X30X14 BURKELY COLOR-MELLOW YELLOW</t>
  </si>
  <si>
    <t>100% COTTON HANDLOOM HAND BAGS - BAG- L SIZE 33 X 46 CM</t>
  </si>
  <si>
    <t>100% COTTON HANDLOOM HAND BAGS - BAG- M SIZE 24 X 24 CM</t>
  </si>
  <si>
    <t>HAND MADE COW LEATHER HAND BAG 5% METAL FITTINGS 26X30X7 CM BURKELY COLOUR-GO GREEN</t>
  </si>
  <si>
    <t>MACHINE MADE COW LEATHER HAND BAG</t>
  </si>
  <si>
    <t>MADE OF COW LEATHER LAGGUAGE BAG STYLE N O.U66328010Z ORDER NO.187385</t>
  </si>
  <si>
    <t>LADIES LEATHER HAND BAG 100% BUFF ZAVOO LEATHER COLOR 37 TAUPE</t>
  </si>
  <si>
    <t>LADIES LEATHER HAND BAG 100% COW DONA LE AHER COLOR 121 BLACK/BLACK</t>
  </si>
  <si>
    <t>BUFF LEATHER HAND BAG</t>
  </si>
  <si>
    <t>COW LEATHER SHOULDER BAG</t>
  </si>
  <si>
    <t>SPORTS BAG NYLON:KINGSPORT BACKPACK BAG</t>
  </si>
  <si>
    <t>R OX LEATHER GOODS- BG4581 R2 BAG</t>
  </si>
  <si>
    <t>R-OX LEATHER GOODS - BG4570 R1 BAG</t>
  </si>
  <si>
    <t>LADIES LEATHER HAND BAG 100% BUFF ZAVOO LEATHER COLOR 82 LIGHT GREY</t>
  </si>
  <si>
    <t>LADIES LEATHER HAND BAG 100% COW DONA LE AHER COLOR 155 BLACK/SILVER</t>
  </si>
  <si>
    <t>SPORTS BAG NYLON:KINGSPORT CRICKET KIT B</t>
  </si>
  <si>
    <t>COW MILLED LEATHER SHOULDER BAGS</t>
  </si>
  <si>
    <t>GOAT LEATHER SHOULDER BAG</t>
  </si>
  <si>
    <t>100% ORGANIC COTTON WOVEN DRAWSTRING POU CH BAG 2 PACK (51800 SETS)</t>
  </si>
  <si>
    <t>R OX LEATHER GOODS- BG2074 R49 BAG</t>
  </si>
  <si>
    <t>R OX LEATHER GOODS- BG3647 BAG</t>
  </si>
  <si>
    <t>LADIES LEATHER HAND BAG 100% BUFF ZAVOO LEATHER COLOR 01 BLACK</t>
  </si>
  <si>
    <t>P/L 100 % COTTON WOVEN EMBROIDRED BAG W ITH 100% POLYSTER WOVEN LINING</t>
  </si>
  <si>
    <t>AGILITY POLE BAG</t>
  </si>
  <si>
    <t>FAST FOLD MESH BAG</t>
  </si>
  <si>
    <t>BALL CARRY BAG SENIOR</t>
  </si>
  <si>
    <t>HURDLE MESH CARRY BAG 12"</t>
  </si>
  <si>
    <t>ARTICAL OF LEATHER CARRIED IN POCKET/ HA NG BAG LEATHER CLUTCHES</t>
  </si>
  <si>
    <t>50% JUTE 40% COTTON &amp; 10% LEATHER BAG</t>
  </si>
  <si>
    <t>100%GENUINE COW LEATHER CROSS BODY BAGS</t>
  </si>
  <si>
    <t>100% COTTON P/L -SHOPPING BAG(SIZE: 38X4 2 CM)</t>
  </si>
  <si>
    <t>INDIA MADE ARTISTIC ARTICLES OF FASHION BAGS MADE OF COTTON JUTE POLYESTER ME TAL LEATHER (100% COTTON)</t>
  </si>
  <si>
    <t>INDIA MADE ARTISTIC ARTICLES OF FASHION BAGS MADE OF COTTON JUTE POLYESTER ME TAL LEATHER (93% COTTON 5% LEATHER 2%</t>
  </si>
  <si>
    <t>INDIA MADE ARTISTIC ARTICLES OF FASHION BAGS MADE OF COTTON JUTE POLYESTER ME TAL LEATHE (98% JUTE 2% COTTON)</t>
  </si>
  <si>
    <t>INDIA MADE ARTISTIC ARTICLES OF FASHION BAGS MADE OF COTTON JUTE POLYESTER ME TAL LEATHER (95% COTTON 5% LEATHER)</t>
  </si>
  <si>
    <t>LEATHER LAPTOP BAG STYLE NO.SP-1133-YU-0 1</t>
  </si>
  <si>
    <t>LEATHER LAPTOP BAG STYLE NO.SP-1133-YU-4 7</t>
  </si>
  <si>
    <t>LAPTOP BAG (BUFF LEATHER)</t>
  </si>
  <si>
    <t>COW LEATHER WAIST BAG</t>
  </si>
  <si>
    <t>MINI BALL CARRY BAG</t>
  </si>
  <si>
    <t>DUFFLE BAG</t>
  </si>
  <si>
    <t>COTTON FRAME BAG</t>
  </si>
  <si>
    <t>100% COTTON PRINTED SHOPPING BAG ( WOVEN )</t>
  </si>
  <si>
    <t>LADIES LEATHER BAGS &amp; LEATHER HAND BAGS / LEATHER COMPOSITION: 100% COW LEATHER LINING : 100% COTTON</t>
  </si>
  <si>
    <t>LEATHER COW LEATHER BAG</t>
  </si>
  <si>
    <t>66% COTTON +34% POLYESTER TAPESTRY BAGS</t>
  </si>
  <si>
    <t>100% COTTON SHOPPING BAG WITH LEATHER HA NDLE - 40 X 60 CMS</t>
  </si>
  <si>
    <t>CANDY STRIPE SHOPPER BAG XL(WITH TAG) IT EM NO. 507842 : SUPPLY MEANT FOR EXPORT UNDER LETTER OF UNDERTAKING WITHOUT PAYM</t>
  </si>
  <si>
    <t>CANDY STRIPE SHOPPER BAG M (WITH TAG) IT EM NO. 507841 : SUPPLY MEANT FOR EXPORT UNDER LETTER OF UNDERTAKING WITHOUT PAYM</t>
  </si>
  <si>
    <t>COW LEATHER TARVEL BAG</t>
  </si>
  <si>
    <t>TABLET BAG (BUFF LEATHER)</t>
  </si>
  <si>
    <t>BRIFCASE BAG (BUFF LEATHER)</t>
  </si>
  <si>
    <t>MESSENGER BAG (BUFF LEATHER)</t>
  </si>
  <si>
    <t>INDIA MADE ARTISTIC ARTICLES OF FASHION BAGS MADE OF COTTON JUTE POLYESTER MET AL LEATHER ( 65% COTTON 30% POLYESTER</t>
  </si>
  <si>
    <t>INDIA MADE ARTISTIC ARTICLES OF FASHION BAGS MADE OF COTTON JUTE POLYESTER ME TAL LEATHER (65% COTTON 30% POLYESTER</t>
  </si>
  <si>
    <t>INDIA MADE ARTISTIC ARTICLES OF FASHION BAGS MADE OF COTTON JUTE POLYESTER ME TAL LEATHER (70% COTTON 30% POLYESTER)</t>
  </si>
  <si>
    <t>LEATHER LAPTOP BAG STYLE NO.SP-1133-YU-0</t>
  </si>
  <si>
    <t>NEW COTTON TOTE BAGS MAVI BLUE 50% JUTE</t>
  </si>
  <si>
    <t>NEW COTTON TOTE BAGS SIYAH BLACK 50% JUT</t>
  </si>
  <si>
    <t>COW LEATHER MESSENGER BAG</t>
  </si>
  <si>
    <t>61 CM BARREL BAG</t>
  </si>
  <si>
    <t>SAND BAG</t>
  </si>
  <si>
    <t>BALL CARRY BAG JUNIOR</t>
  </si>
  <si>
    <t>THREE WHEEL BAG</t>
  </si>
  <si>
    <t>CANVAS KIT BAG</t>
  </si>
  <si>
    <t>KIT BAG</t>
  </si>
  <si>
    <t>100%GENUINE COW LEATHER HAND BAGS WITH M</t>
  </si>
  <si>
    <t>BLACK MESH CARRY BAG</t>
  </si>
  <si>
    <t>X LARGE KIT BAG</t>
  </si>
  <si>
    <t>100% POLYESTER BOLSO CROCHET FLECOS BAG</t>
  </si>
  <si>
    <t>100 % COW LEATHER WORK BAG</t>
  </si>
  <si>
    <t>100 % COW LEATHER SHOULDER BAG</t>
  </si>
  <si>
    <t>100 % COW LEATHER CLUTCH BAG</t>
  </si>
  <si>
    <t>DUFFLE BAG (BUFF LEATHER)</t>
  </si>
  <si>
    <t>INDIA MADE ARTISTIC ARTICLES OF FASHION BAGS MADE OF COTTON JUTE POLYESTER ME TAL LEATHE (95% JUTE % COTTON)</t>
  </si>
  <si>
    <t>INDIA MADE ARTISTIC ARTICLES OF FASHION BAGS MADE OF COTTON JUTE POLYESTER ME TAL LEATHER ( 93% COTTON 5% LEATHER 2%</t>
  </si>
  <si>
    <t>INDIA MADE ARTISTIC ARTICLES OF FASHION BAGS MADE OF COTTON JUTE POLYESTER ME TAL LEATHER (60% COTTON 40% JUTE)</t>
  </si>
  <si>
    <t>LEATHER TRAVELLING BAG STYLE NO.SA-1094- YU-01</t>
  </si>
  <si>
    <t>LEATHER LAPTOP BAG STYLE NO.SP1133-YU01</t>
  </si>
  <si>
    <t>100% COTTON WOVEN BAG - 29 X 19 CM</t>
  </si>
  <si>
    <t>LADIES ROUND JUTE BAG BAGS ( 100% JUTE) -- STYLE NO. : 15198352; STYLE NAME : O NLMARTINA ROUND JUTE BAG; COLOR : CLARET</t>
  </si>
  <si>
    <t>95% COTTON 5% LEATHER TOILETRY BAG</t>
  </si>
  <si>
    <t>BOYS COLLEGE BAG</t>
  </si>
  <si>
    <t>100% COTTON BAGS "PE20-ALBA POCHETTE GM" 30X23X7 CM</t>
  </si>
  <si>
    <t>SP20SHE56 BAG ( Fabric 100% Cotton Lin ing None )</t>
  </si>
  <si>
    <t>LADIES LEATHER HAND BAG FOR LADIES 100% COW LEATHER PLUM PYTHON COLOR BLANC 01</t>
  </si>
  <si>
    <t>LADIES LEATHER HAND BAG FOR LADIES 100% COW LEATHER WORKING BAG COLOR NOIR 02</t>
  </si>
  <si>
    <t>80% COTTON 20% JUTE WOVEN BAG - 35 X 50 CM</t>
  </si>
  <si>
    <t>DUFFLE BAG 100%COTTON</t>
  </si>
  <si>
    <t>100% COTTON BAGS. REFFRARMNA PMN-GP SA</t>
  </si>
  <si>
    <t>100% COTTON BAGS. REFFRARMNY4P RMN-GP</t>
  </si>
  <si>
    <t>HANDMADE LEATHER BAG WASH BAG (HVL V3-0 144) (100% BUFFALO LEATHER)</t>
  </si>
  <si>
    <t>100% COTTON BAGS "PE20-ALBA POCHETTE PM" 60X42X18 CM</t>
  </si>
  <si>
    <t>100% COTTON SHOPPER BAGS - SUSY COTTON S</t>
  </si>
  <si>
    <t>INDIAN CANVAS HANDICRAFTED CANVAS SQUARE CROSSBODY BAG WITH LEATHER HANDLES.</t>
  </si>
  <si>
    <t>INDIAN CANVAS HANDICRAFTED CANVAS SMALL TOTE BAG WITH LEATHER HANDLES.</t>
  </si>
  <si>
    <t>LEATHER GOODS - LADIES SHOULDER BAG IN GOAT SUEDE+ SHEEP LEATHER OUTER SHELL : 60% GOAT SUEDE LEATHER + 40% SHEEP LEATH</t>
  </si>
  <si>
    <t>LADIES JUTE CROSSOVER WITH SUEDE SHOULDE R STRAP JUTE BAGS (95% JUTE 5% SUEDE) - - STYLE NO. : 15198342; STYLE NAME : ONL</t>
  </si>
  <si>
    <t>BACKPACK BAG MADE OF NYLON(HEVERSACK BAG )(Other)</t>
  </si>
  <si>
    <t>80% COTTON 20% JUTE WOVEN BAGS - SIZE: 4 0 X 50 CM</t>
  </si>
  <si>
    <t>Porthole Laptop Bag (BUFF LEATHER)</t>
  </si>
  <si>
    <t>DOUBLE COMPARTMENT LAPTOP BAG(BUFF LEATH ER)</t>
  </si>
  <si>
    <t>(ALL THE LEATHER GOODS ARE MADE FROM COW LEATHER)HAND CRAFTED &amp; FINAL STITCHED B Y MACHINE.MASSANGER BAG</t>
  </si>
  <si>
    <t>(ALL THE LEATHER GOODS ARE MADE FROM COW LEATHER) HAND CRAFTED &amp; FINAL STITCHED BY MACHINE.BELT BAG</t>
  </si>
  <si>
    <t>LADIES ROUND JUTE BAG ( 100% JUTE) -- S TYLE NO. : 15198352; STYLE NAME : ONLMAR TINA ROUND JUTE BAG; COLOR : CLARET RED/</t>
  </si>
  <si>
    <t>HANDMADE LEATHER BAG SMALL WASH BAG (HVL V3-082) (100% BUFFALO LEATHER)</t>
  </si>
  <si>
    <t>HANDMADE LEATHER BAG WASH BAG (HVL V3-01 44) (100% BUFFALO LEATHER)</t>
  </si>
  <si>
    <t>INDIAN CANVAS HANDICRAFTED CANVAS LARGE TOTE BAG WITH LEATHER HANDLES.</t>
  </si>
  <si>
    <t>100% JUTE SHOPPER BAGS - SUSY JUTE SHOPP ER BAGS</t>
  </si>
  <si>
    <t>SP20SHE54 BAG ( Fabric 100% Cotton Lin ing None )</t>
  </si>
  <si>
    <t>HANDMADE LEATHER BAG TABLET CASE (HVL V3 -71) (100% BUFFALO LEATHER)</t>
  </si>
  <si>
    <t>SP20SHE55 BAG ( Fabric 100% Cotton Lin ing None )</t>
  </si>
  <si>
    <t>BACKPACK BAG</t>
  </si>
  <si>
    <t>COLLEGE BAG</t>
  </si>
  <si>
    <t>SALES PROMOTION ITEMS TRAVEL BAGS- RR SH RAMIK</t>
  </si>
  <si>
    <t>COW LEATHER TOILETRY BAGS</t>
  </si>
  <si>
    <t>100% COTTON WOVEN BAGS - SIZE: 20 X 30 C M</t>
  </si>
  <si>
    <t>Duffle Bag(BUFF LEATHER)</t>
  </si>
  <si>
    <t>(ALL THE LEATHER GOODS ARE MADE FROM COW LEATHER)HAND CRAFTED &amp; FINAL STITCHED B Y MACHINE.SHOULDER BAG</t>
  </si>
  <si>
    <t>(ALL THE LEATHER GOODS ARE MADE FROM COW LEATHER)HAND CRAFTED &amp; FINAL STITCHED B Y MACHINE.BELT BAG</t>
  </si>
  <si>
    <t>LADIES LEATHER HAND BAG FOR LADIES 100% COW LEATHER CAMERA GIRL COLOR NOIR 02</t>
  </si>
  <si>
    <t>COW LEATHER HAND BAGS</t>
  </si>
  <si>
    <t>SPORTS BAG TEXTILE MATERIALBACK PACK BAG (MADE OF POLYESTER)</t>
  </si>
  <si>
    <t>100% POLYESTER NON WOVEN BAGS</t>
  </si>
  <si>
    <t>100% COTTON WOVEN HAND BAGS LINING 100% POLYESTER</t>
  </si>
  <si>
    <t>100% JUTE WOVEN HAND BAGS WITH SEA SHELL</t>
  </si>
  <si>
    <t>100% JUTE BRAIDED ROUND BAG SIZE 40 DIA</t>
  </si>
  <si>
    <t>Dunkerque</t>
  </si>
  <si>
    <t>LEATHER BAG - LEATHER HAND BAG AS PER IN VOICE</t>
  </si>
  <si>
    <t>LEATHER MENS HAND BAGS : SHOPPING BAG IS IDORO</t>
  </si>
  <si>
    <t>LEATHER MENS HAND BAGS : CROSSBODY WITH POCKET ISIDORO</t>
  </si>
  <si>
    <t>LEATHER MENS HAND BAGS : MEDIUM BACKPACK ISIDORO</t>
  </si>
  <si>
    <t>LEATHER BAG - LEATHER TOTE BAG AS PER IN VOICE</t>
  </si>
  <si>
    <t>LEATHER LADIES HAND BAGS : SHOPPING BAG ISIDORA</t>
  </si>
  <si>
    <t>LEATHER LADIES HAND BAGS ; BACK PACK ISI DORA</t>
  </si>
  <si>
    <t>LEATHER LADIES HAND BAGS : SHIOLDER BAG ISIDORA</t>
  </si>
  <si>
    <t>LEATHER BAG - LEATHER LAPTOP BAG AS PER INVOICE</t>
  </si>
  <si>
    <t>WOMEN S SUEDE LEATHER BAG</t>
  </si>
  <si>
    <t>UPCYCLED PRE CONSUMER FLAT &amp; QUILT BAGS WITH ZIP (2 SIDE PRINT) - SELF HANDLE 50 X 80 CMS - 2D BAGS</t>
  </si>
  <si>
    <t>INDIAN LAPTOP BAGS NYLON LAPTOP BAGS(16 INCH)</t>
  </si>
  <si>
    <t>100% COTTON BAGS "PE20-ALBA POCHETTE GM"</t>
  </si>
  <si>
    <t>100% COTTON BAGS "PE20-ALBA POCHETTE PM"</t>
  </si>
  <si>
    <t>RUG STORAGE BAGS</t>
  </si>
  <si>
    <t>100% STRAW BAG SIZE: 40 X 14 X 30 CMS</t>
  </si>
  <si>
    <t>ALL THE LEATHER GOODS ARE MADE FROM COW LEATHER.HAND CRAFTED &amp; FINAL STITCHED BY MACHINE.BELT BAG</t>
  </si>
  <si>
    <t>SHOT PUT BAGS</t>
  </si>
  <si>
    <t>ALL THE LEATHER GOODS ARE MADE FROM COW LEATHER.HAND CRAFTED &amp; FINAL STITCHED BY MACHINE.LUGGAGE BAG</t>
  </si>
  <si>
    <t>ALL THE LEATHER GOODS ARE MADE FROM COW LEATHER.HAND CRAFTED &amp; FINAL STITCHED BY MACHINE.SHOULDER BAG</t>
  </si>
  <si>
    <t>ALL THE LEATHER GOODS ARE MADE FROM COW LEATHER.HAND CRAFTED &amp; FINAL STITCHED BY MACHINE.WORK BAG</t>
  </si>
  <si>
    <t>HURDLE BAGS 9 INCHESMADE OF 100% POLYEST ER</t>
  </si>
  <si>
    <t>HOCKEY STICK BAGS SINGLE</t>
  </si>
  <si>
    <t>BALL CARRYING BAGS FOR 8 BALLS</t>
  </si>
  <si>
    <t>JAVELIN BAGS</t>
  </si>
  <si>
    <t>UPCYCLED PRE CONSUMER FLAT &amp; QUILT BAGS WITH ZIP (2 SIDE PRINT) - SELF HANDLE 50 X 60 X 10 CMS - 3D BAGS</t>
  </si>
  <si>
    <t>100 % COW LEATHER FLAPOVER CROSSBODY BAG</t>
  </si>
  <si>
    <t>UPCYCLED PRE CONSUMER FLAT &amp; 2DCOTTON BA GS 61 X 72 CMS - 2D BAGS</t>
  </si>
  <si>
    <t>100% LEATHER BAGS- FAUNA LEATHER HAND BA GS</t>
  </si>
  <si>
    <t>100% LEATHER BAGS- FANNIE LEATHER BELT B AGS</t>
  </si>
  <si>
    <t>LEATHER LADIES HAND BAGS : SHOULDER BAG ISIDORA</t>
  </si>
  <si>
    <t>FREE GOODS OF NO COMMERCIAL VALUE VALUE FOR CUSTOM PURPOSE A. RASSI BAGS - 50 P CS US 25.00</t>
  </si>
  <si>
    <t>LEATHER TRAVEL BAG ISIDORO</t>
  </si>
  <si>
    <t>LEATHER MENS HAND BAGS : CROSSBODY WITHP OCKET ISIDORO</t>
  </si>
  <si>
    <t>RECTANGULAR SHOPPING BAG MADE OF CLOTH</t>
  </si>
  <si>
    <t>NETBALL TUBE BAGS</t>
  </si>
  <si>
    <t>HURDLE BAGS 6 INCHESMADE OF 100% POLYEST ER</t>
  </si>
  <si>
    <t>COTTON GARMENT BAG AS PER INVOICE</t>
  </si>
  <si>
    <t>BALL CARRYING BAGS FOR 10 BALLS</t>
  </si>
  <si>
    <t>100% JUTE BRAIDED RECTANGLE BAGS SIZE 50 X40</t>
  </si>
  <si>
    <t>FREE GOODS OF NO COMMERCIAL VALUE VALUE FOR CUSTOM PURPOSE D. JUTE BAGS - 200 PCS US 50.00</t>
  </si>
  <si>
    <t>LEATHER MENS HAND BAGS : LUMBAR BAG ISID ORO</t>
  </si>
  <si>
    <t>LEATHER MENS HAND BAGS : SHOULDER BAG IS IDORO</t>
  </si>
  <si>
    <t>LEATHER LADIES HAND BAGS : HOBO BAG ISID ORA</t>
  </si>
  <si>
    <t>LEATHER LADIES HAND BAGS : MESSENGER ISI DORA</t>
  </si>
  <si>
    <t>SHOPPING BAGS</t>
  </si>
  <si>
    <t>UPCYCLED PRE CONSUMER FLAT &amp; QUILT BAGS WITH ZIP (2 SIDE PRINT) - SELF HANDLE 50 X 60 X 40 CMS - 3D BAGS</t>
  </si>
  <si>
    <t>UPCYCLED PRE CONSUMER FLAT &amp; QUILT BAGS WITH ZIP (2 SIDE PRINT) - SELF HANDLE 50 X 60 X 20 CMS - 3D BAGS</t>
  </si>
  <si>
    <t>COTTON BAG AS PER INVOICE</t>
  </si>
  <si>
    <t>LEATHER TRAVELLING BAG</t>
  </si>
  <si>
    <t>LEATHER LADIES HAND BAG</t>
  </si>
  <si>
    <t>LEATHER POUCH BAG.</t>
  </si>
  <si>
    <t>BALL CARRYING BAGS FOR 12 BALLS</t>
  </si>
  <si>
    <t>SLALOM POLE BAGS</t>
  </si>
  <si>
    <t>HURDLE BAGS 12 INCHESMADE OF 100% POLYES TER</t>
  </si>
  <si>
    <t>DISCUS BAGS</t>
  </si>
  <si>
    <t>ALL THE LEATHER GOODS ARE MADE FROM COW LEATHER.HAND CRAFTED &amp; FINAL STITCHED BY MACHINE.HAND BAG</t>
  </si>
  <si>
    <t>BALL CARRYING BAGS FOR 6 BALLS</t>
  </si>
  <si>
    <t>ERJBP03404-WOMAN BAG--ACCESSORIES-100% P OLYESTER</t>
  </si>
  <si>
    <t>ERJBP03275-ALRIGHT J BKPK-WOMAN BAG--ACC ESSORIES-100% POLYESTER</t>
  </si>
  <si>
    <t>ERJBP03543-SUGAR BABY J BKPK-WOMAN BAG-- ACCESSORIES-100% POLYESTER</t>
  </si>
  <si>
    <t>ERJBP03288-FRIDAY J PRHB-WOMAN BAG--ACCE SSORIES-100% POLYURETHANE</t>
  </si>
  <si>
    <t>ERJBP03573-BEACH ENTRY J PRHB-WOMAN BAG- -ACCESSORIES-100% COTTON</t>
  </si>
  <si>
    <t>ERJBP03556-EL RIBON2 J PRHB-WOMAN BAG--A CCESSORIES-100% POLYESTER</t>
  </si>
  <si>
    <t>ERJBP03415-WOMAN BAG--ACCESSORIES-85% CO TTON 15% POLYESTER</t>
  </si>
  <si>
    <t>ARJBP03156-SUN CRUSH J PRHB-WOMAN BAG--A CCESSORIES-92% NYLON; 8% ELASTANE</t>
  </si>
  <si>
    <t>ERJBP03644-WOMAN BAG--ACCESSORIES-100% P OLYESTER</t>
  </si>
  <si>
    <t>ERJBP03635-WOMAN BAG--ACCESSORIES-100% P OLYESTER</t>
  </si>
  <si>
    <t>ERJBP03295-SIMPLE J PRHB-WOMAN BAG--ACCE SSORIES-100% COTTON</t>
  </si>
  <si>
    <t>ERJBP03265-SUGAR J BKPK-WOMAN BAG--ACCES SORIES-100% POLYESTER</t>
  </si>
  <si>
    <t>ERJBP03304-SUN J PRHB-WOMAN BAG--ACCESSO RIES-100% POLYURETHANE</t>
  </si>
  <si>
    <t>ERJBP03372-SOFT J PRHB-WOMAN BAG--ACCESS ORIES-100% POLYURETHANE</t>
  </si>
  <si>
    <t>ERJBP03205-WOMAN BAG--ACCESSORIES-100% P OLYURETHANE</t>
  </si>
  <si>
    <t>ERJBP03612-WOMAN BAG--ACCESSORIES-100% C OTTON</t>
  </si>
  <si>
    <t>ERJBP03409-WOMAN BAG--ACCESSORIES-100% P OLYESTER</t>
  </si>
  <si>
    <t>ERJBP03664-WOMAN BAG--ACCESSORIES-100% C OTTON</t>
  </si>
  <si>
    <t>ERJBP03305-SUN J PRHB-WOMAN BAG--ACCESSO RIES-100% POLYURETHANE</t>
  </si>
  <si>
    <t>ERJBL03114-WOMAN TRAVEL BAG--ACCESSORIES -100% POLYESTER</t>
  </si>
  <si>
    <t>ERJBP03303-EVENING J PRHB-WOMAN BAG--ACC ESSORIES-100% POLYURETHANE</t>
  </si>
  <si>
    <t>ERJBP03638-WOMAN BAG--ACCESSORIES-100% P OLYESTER</t>
  </si>
  <si>
    <t>ARJBP03072-WOMAN BAG--ACCESSORIES-100% C OTTON</t>
  </si>
  <si>
    <t>ERJBP03399-WOMAN BAG--ACCESSORIES-100% P OLYESTER</t>
  </si>
  <si>
    <t>100% COTTON ECO BAGS - 61X44X15.5 CMS</t>
  </si>
  <si>
    <t>CUSTOM COTTON BAG</t>
  </si>
  <si>
    <t>100 % COTTON PRINTED BAGS</t>
  </si>
  <si>
    <t>EFH 100 BLUE - TRAVELLING BAGS AND SIM ILAR CONTAINERS WITH OUTER SURFACE OF PL ASTIC AND TEXTILE MATERIAL (HANDBAGS/SHO</t>
  </si>
  <si>
    <t>EH 0214 BLACK - TRAVELLING BAGS AND SIM ILAR CONTAINERS WITH OUTER SURFACE OF PL ASTIC AND TEXTILE MATERIAL (HANDBAGS/SHO</t>
  </si>
  <si>
    <t>GT 9550 - TRAVELLING BAGS AND SIMILAR CO NTAINERS WITH OUTER SURFACE OF PLASTIC A ND TEXTILE MATERIAL (HANDBAGS/SHOPPING B</t>
  </si>
  <si>
    <t>TR 1891 - TRAVELLING BAGS AND SIMILAR C ONTAINERS WITH OUTER SURFACE OF PLASTIC AND TEXTILE MATERIAL (HANDBAGS/SHOPPING</t>
  </si>
  <si>
    <t>PEDAL PROTECTOR - TRAVELLING BAGS AND SI MILAR CONTAINERS WITH OUTER SURFACE OF P LASTIC AND TEXTILE MATERIAL (HANDBAGS/SH</t>
  </si>
  <si>
    <t>450011 - TRAVELLING BAGS AND SIMILAR CO NTAINERS WITH OUTER SURFACE OF PLASTIC A ND TEXTILE MATERIAL (HANDBAGS/SHOPPING B</t>
  </si>
  <si>
    <t>SCHOOL BAG IN PCS.</t>
  </si>
  <si>
    <t>LEATHER GOODS BAG IN COW LEATHER</t>
  </si>
  <si>
    <t>Leather Duffle Bag</t>
  </si>
  <si>
    <t>ORANGE TOOL BAG LARGE</t>
  </si>
  <si>
    <t>170002 - TRAVELLING BAGS AND SIMILAR CON TAINERS WITH OUTER SURFACE OF PLASTIC AN D TEXTILE MATERIAL (HANDBAGS/SHOPPING BA</t>
  </si>
  <si>
    <t>LKF 0216 - TRAVELLING BAGS AND SIMILAR CONTAINERS WITH OUTER SURFACE OF PLASTIC AND TEXTILE MATERIAL (HANDBAGS/SHOPPING</t>
  </si>
  <si>
    <t>910026 BLACK - TRAVELLING BAGS AND SIMIL AR CONTAINERS WITH OUTER SURFACE OF PLAS TIC AND TEXTILE MATERIAL (HANDBAGS/SHOPP</t>
  </si>
  <si>
    <t>LKF 0216 BLACK - TRAVELLING BAGS AND SIM ILAR CONTAINERS WITH OUTER SURFACE OF PL ASTIC AND TEXTILE MATERIAL (HANDBAGS/SHO</t>
  </si>
  <si>
    <t>DT 0216 - TRAVELLING BAGS AND SIMILAR C ONTAINERS WITH OUTER SURFACE OF PLASTIC AND TEXTILE MATERIAL (HANDBAGS/SHOPPING</t>
  </si>
  <si>
    <t>300802 - TRAVELLING BAGS AND SIMILAR CO NTAINERS WITH OUTER SURFACE OF PLASTIC A ND TEXTILE MATERIAL (HANDBAGS/SHOPPING B</t>
  </si>
  <si>
    <t>EH 0214 BLUE - TRAVELLING BAGS AND SIMIL AR CONTAINERS WITH OUTER SURFACE OF PLAS TIC AND TEXTILE MATERIAL (HANDBAGS/SHOPP</t>
  </si>
  <si>
    <t>450013 - TRAVELLING BAGS AND SIMILAR CON TAINERS WITH OUTER SURFACE OF PLASTIC AN D TEXTILE MATERIAL (HANDBAGS/SHOPPING BA</t>
  </si>
  <si>
    <t>LKF 0216 BLUE - TRAVELLING BAGS AND SIMI LAR CONTAINERS WITH OUTER SURFACE OF PLA STIC AND TEXTILE MATERIAL (HANDBAGS/SHOP</t>
  </si>
  <si>
    <t>130006 - TRAVELLING BAGS AND SIMILAR CO NTAINERS WITH OUTER SURFACE OF PLASTIC A ND TEXTILE MATERIAL (HANDBAGS/SHOPPING B</t>
  </si>
  <si>
    <t>EH 0216 - TRAVELLING BAGS AND SIMILAR C ONTAINERS WITH OUTER SURFACE OF PLASTIC AND TEXTILE MATERIAL (HANDBAGS/SHOPPING</t>
  </si>
  <si>
    <t>GS 9502 KTM - TRAVELLING BAGS AND SIMIL AR CONTAINERS WITH OUTER SURFACE OF PLAS TIC AND TEXTILE MATERIAL (HANDBAGS/SHOPP</t>
  </si>
  <si>
    <t>SET 650 WITH R.C.. - TRAVELLING BAGS AND SIMILAR CONTAINERS WITH OUTER SURFACE O F PLASTIC AND TEXTILE MATERIAL (HANDBAGS</t>
  </si>
  <si>
    <t>TL 6311 BLACK - TRAVELLING BAGS AND SIMI LAR CONTAINERS WITH OUTER SURFACE OF PLA STIC AND TEXTILE MATERIAL (HANDBAGS/SHOP</t>
  </si>
  <si>
    <t>GK 2019 KTM - TRAVELLING BAGS AND SIMIL AR CONTAINERS WITH OUTER SURFACE OF PLAS TIC AND TEXTILE MATERIAL (HANDBAGS/SHOPP</t>
  </si>
  <si>
    <t>BAG SMALL SIDE BAGS</t>
  </si>
  <si>
    <t>LUMINOUS JUTE BAG</t>
  </si>
  <si>
    <t>ERJBT03007-WOMAN BAG--ACCESSORIES-100% F LAX LINEN</t>
  </si>
  <si>
    <t>ERJBP03537-CARRIBEAN J BKPK-WOMAN BAG--A CCESSORIES-100% POLYESTER</t>
  </si>
  <si>
    <t>ERJBP03641-WOMAN BAG--ACCESSORIES-85% CO TTON 15% POLYESTER</t>
  </si>
  <si>
    <t>ERJBP03647-WOMAN BAG--ACCESSORIES-85% CO TTON 15% POLYESTER</t>
  </si>
  <si>
    <t>ERJBP03534-SUGAR BABY COLO J BKPK-WOMAN BAG--ACCESSORIES-100% POLYESTER</t>
  </si>
  <si>
    <t>ERJBL03111-WOMAN TRAVEL BAG--ACCESSORIES -100% POLYESTER</t>
  </si>
  <si>
    <t>ERJBT03054-WOMAN BAG--ACCESSORIES-100% C OTTON</t>
  </si>
  <si>
    <t>ERJBT03091-WOMAN BAG--ACCESSORIES-55% CO TTON 45% JUTE</t>
  </si>
  <si>
    <t>ERJBP03262-SUGAR J BKPK-WOMAN BAG--ACCES SORIES-100% POLYESTER</t>
  </si>
  <si>
    <t>ERJBP03291-PEARL J PRHB-WOMAN BAG--ACCES SORIES-100% COTTON</t>
  </si>
  <si>
    <t>ERJBT03025-RIDE J TOTE-WOMAN BAG--ACCESS ORIES-100% COTTON</t>
  </si>
  <si>
    <t>ERJBP03270-SHADOW J BKPK-WOMAN BAG--ACCE SSORIES-100% POLYESTER</t>
  </si>
  <si>
    <t>ARJBA03075-WOMAN BAG--ACCESSORIES-100% P OLYURETHANE</t>
  </si>
  <si>
    <t>BAGS QSR-WOMAN BAG--ACCESSORIES-100% COT TON</t>
  </si>
  <si>
    <t>ERJBP03211-WOMAN BAG--ACCESSORIES-100% P OLYURETHANE</t>
  </si>
  <si>
    <t>ERJBP03284-SUGAR J PRHB-WOMAN BAG--ACCES SORIES-100% POLYESTER</t>
  </si>
  <si>
    <t>ERJBP03400-WOMAN BAG--ACCESSORIES-100% P OLYESTER</t>
  </si>
  <si>
    <t>ERJBP03093-WOMAN BAG--ACCESSORIES-100% P OLYESTER</t>
  </si>
  <si>
    <t>ERJBP03279-LIGHT J PRHB-WOMAN BAG--ACCES SORIES-100% POLYESTER</t>
  </si>
  <si>
    <t>ERJBP03282-EL RIBON J PRHB-WOMAN BAG--AC CESSORIES-100% POLYESTER</t>
  </si>
  <si>
    <t>ERJBT03005-WOMAN BAG--ACCESSORIES-100% P APER</t>
  </si>
  <si>
    <t>ERJBP03269-CARRIBEAN J BKPK-WOMAN BAG--A CCESSORIES-100% POLYESTER</t>
  </si>
  <si>
    <t>ERJBP03750-GOOD THINGS J PRHB-WOMAN BAG- -ACCESSORIES-100% POLYESTER</t>
  </si>
  <si>
    <t>ERJBL03130-STAY TRUE J LUGG-WOMAN BAG--A CCESSORIES-100% POLYESTER</t>
  </si>
  <si>
    <t>ERJBT03026-TROPICAL J TOTE-WOMAN BAG--AC CESSORIES-100% POLYESTER</t>
  </si>
  <si>
    <t>ERJBP03401-WOMAN BAG--ACCESSORIES-100% P OLYESTER</t>
  </si>
  <si>
    <t>ERJBP03651-WOMAN BAG--ACCESSORIES-100% P OLYESTER</t>
  </si>
  <si>
    <t>ERJBP03402-WOMAN BAG--ACCESSORIES-100% P OLYESTER</t>
  </si>
  <si>
    <t>ERJBT03028-HEAVY J TOTE-WOMAN BAG--ACCES SORIES-90% RUBBER; 10% POLYESTER</t>
  </si>
  <si>
    <t>PU TRAVEL BAG ( # SH - 61199 - 16 ) ( PI NO 202 )</t>
  </si>
  <si>
    <t>OTHER MADE UP ARTICLE A STYLE NO 121 HOB O BAG OF POLYESTER</t>
  </si>
  <si>
    <t>ERJBP03654-WOMAN BAG--ACCESSORIES-100% P OLYESTER</t>
  </si>
  <si>
    <t>ERJBP03411-WOMAN BAG--ACCESSORIES-100% P OLYESTER</t>
  </si>
  <si>
    <t>ERJBP03594-SHADOW SWELL J BKPK-WOMAN BAG --ACCESSORIES-100% POLYESTER</t>
  </si>
  <si>
    <t>ERJBP03535-SUGAR BABY SOLI J BKPK-WOMAN BAG--ACCESSORIES-100% POLYESTER</t>
  </si>
  <si>
    <t>ERJBP03283-READY J BKPK-WOMAN BAG--ACCES SORIES-100% POLYESTER</t>
  </si>
  <si>
    <t>ERJBP03290-HEY J PRHB-WOMAN BAG--ACCESSO RIES-100% POLYURETHANE</t>
  </si>
  <si>
    <t>ERJBP03588-SHADOW SWELL PL J BKPK-WOMAN BAG--ACCESSORIES-100% POLYESTER</t>
  </si>
  <si>
    <t>ERJBP03652-WOMAN BAG--ACCESSORIES-100% P OLYESTER</t>
  </si>
  <si>
    <t>ERJBT03023-WOMAN BAG--ACCESSORIES-100% C OTTON</t>
  </si>
  <si>
    <t>ERJBT03088-WOMAN BAG--ACCESSORIES-100% P OLYESTER</t>
  </si>
  <si>
    <t>ERJBP03163-WOMAN BAG--ACCESSORIES-100% P OLYESTER</t>
  </si>
  <si>
    <t>PU SLING BAG ( # SH - 59894 - 3501A ) ( PI NO 200 )</t>
  </si>
  <si>
    <t>PU TRAVEL BAG ( # SH - 61200 - 14 ) ( PI NO 202 )</t>
  </si>
  <si>
    <t>ERJBP03264-SUGAR J BKPK-WOMAN BAG--ACCES SORIES-100% POLYESTER</t>
  </si>
  <si>
    <t>ERJBP03637-WOMAN BAG--ACCESSORIES-100% P OLYESTER</t>
  </si>
  <si>
    <t>ERJBP03278-SUNDAY J PRHB-WOMAN BAG--ACCE SSORIES-100% POLYESTER</t>
  </si>
  <si>
    <t>ERJBP03281-OTHER J PRHB-WOMAN BAG--ACCES SORIES-100% POLYESTER</t>
  </si>
  <si>
    <t>ERJBP03299-SKY J PRHB-WOMAN BAG--ACCESSO RIES-70% POLYESTER 30% COTTON</t>
  </si>
  <si>
    <t>ERJBP03634-WOMAN BAG--ACCESSORIES-100% P OLYESTER</t>
  </si>
  <si>
    <t>ERJBP03406-WOMAN BAG--ACCESSORIES-100% P OLYESTER</t>
  </si>
  <si>
    <t>ERJBP03166-WOMAN BAG--ACCESSORIES-100% P OLYESTER</t>
  </si>
  <si>
    <t>ERJBP03439-WOMAN BAG--ACCESSORIES-85% CO TTON 15% POLYESTER</t>
  </si>
  <si>
    <t>PU TRAVEL BAG ( # SH - 61201 - 26 ) ( PI NO 202 )</t>
  </si>
  <si>
    <t>EFH 100 - TRAVELLING BAGS AND SIMILAR C ONTAINERS WITH OUTER SURFACE OF PLASTIC AND TEXTILE MATERIAL (HANDBAGS/SHOPPING</t>
  </si>
  <si>
    <t>KKF 250 KTM - TRAVELLING BAGS AND SIMIL AR CONTAINERS WITH OUTER SURFACE OF PLAS TIC AND TEXTILE MATERIAL (HANDBAGS/SHOPP</t>
  </si>
  <si>
    <t>LKF 322 - TRAVELLING BAGS AND SIMILAR CO NTAINERS WITH OUTER SURFACE OF PLASTIC A ND TEXTILE MATERIAL (HANDBAGS/SHOPPING B</t>
  </si>
  <si>
    <t>DT 9825 - TRAVELLING BAGS AND SIMILAR C ONTAINERS WITH OUTER SURFACE OF PLASTIC AND TEXTILE MATERIAL (HANDBAGS/SHOPPING</t>
  </si>
  <si>
    <t>EH 9381 - TRAVELLING BAGS AND SIMILAR CONTAINERS WITH OUTER SURFACE OF PLASTIC AND TEXTILE MATERIAL (HANDBAGS/SHOPPING</t>
  </si>
  <si>
    <t>910026 BLUE - TRAVELLING BAGS AND SIMILA R CONTAINERS WITH OUTER SURFACE OF PLAST IC AND TEXTILE MATERIAL (HANDBAGS/SHOPPI</t>
  </si>
  <si>
    <t>ST 1800 - TRAVELLING BAGS AND SIMILAR C ONTAINERS WITH OUTER SURFACE OF PLASTIC AND TEXTILE MATERIAL (HANDBAGS/SHOPPING</t>
  </si>
  <si>
    <t>450015 - TRAVELLING BAGS AND SIMILAR CO NTAINERS WITH OUTER SURFACE OF PLASTIC A ND TEXTILE MATERIAL (HANDBAGS/SHOPPING B</t>
  </si>
  <si>
    <t>K42654/08-ON THE BORDER TOTE-FEMALE BAGS #NAME?</t>
  </si>
  <si>
    <t>LEATHER BAG - LEATHER MENS CLUTCH BAG AS PER INVOICE</t>
  </si>
  <si>
    <t>85739-SAIL BAG-MEN ACCESSORIES-WOVEN-95% CO 5%LE</t>
  </si>
  <si>
    <t>LEATHER BAG - LEATHER TOP ROD DUFFEL BAG AS PER INVOICE</t>
  </si>
  <si>
    <t>100% COTTON WOVEN HAND BAGS</t>
  </si>
  <si>
    <t>113720-BARREL MINIBAG-FEMALE BAGS-ACCESS ORIES-BUFF / BUFF</t>
  </si>
  <si>
    <t>LEATHER BAG - LEATHER 4 WHEEL TROLLEY BA G AS PER INVOICE</t>
  </si>
  <si>
    <t>100% COW LEATHER LADIES HAND BAG</t>
  </si>
  <si>
    <t>50% COW &amp; 50% SHEEP LEATHER LADIES HAND BAG</t>
  </si>
  <si>
    <t>AGILITY POLE BAG 1 PIECE</t>
  </si>
  <si>
    <t>LADIES 80% COTTON &amp; 20% LEATHER BAGS</t>
  </si>
  <si>
    <t>LEATHER TOOL POUCH BAG</t>
  </si>
  <si>
    <t>100 % COW LEATHER BUCKET BAG</t>
  </si>
  <si>
    <t>LADIES COTTON BAG WITH GLASS BEADS</t>
  </si>
  <si>
    <t>LADIES ACRYLIC BEADS BAG</t>
  </si>
  <si>
    <t>LADIES COTTON BAG WITH GLASS &amp; WOODEN BE ADS</t>
  </si>
  <si>
    <t>BREATHABLE BAGS MADE OF FINE MESH-BAG FI NE MESH</t>
  </si>
  <si>
    <t>100%JUTE BAG(OTHER)</t>
  </si>
  <si>
    <t>LEATHER HAND BAGS- TAMAR BAGS / PA3265 ( COLOR- TAN / COLOR CODE - 869) (DETLS. A S PER INV)</t>
  </si>
  <si>
    <t>100% COTTON FABRIC PRINTED HANDBAG 100% Cotton fabric printed small Size bags</t>
  </si>
  <si>
    <t>LEATHER BAGS - 100% LEATHER HANDBAG AS PER INVOICE</t>
  </si>
  <si>
    <t>COTTON HAND BAGS WITH/WITHOUT HANDLES : ORGANIC COTTON SHEETING BAGS SIZE : 15cm (High) x 10cm (Wide)</t>
  </si>
  <si>
    <t>COTTON HAND BAGS WITH/WITHOUT HANDLES : ORGANIC COTTON SHEETING BAGS PRINTED WIT H TAG SIZE : 38cm (High) x 30cm (Wide)</t>
  </si>
  <si>
    <t>100% COTTON BAG[SIZE:24X 35.5X 18.5CMS]A SST.COLOURS</t>
  </si>
  <si>
    <t>COTTON HAND BAGS WITH/WITHOUT HANDLES : ORGANIC COTTON SHEETING BAGS SIZE : 18c m (High) x 16cm (Wide)</t>
  </si>
  <si>
    <t>COTTON HAND BAGS WITH/WITHOUT HANDLES : ORGANIC COTTON SHEETING BAGS WITH SPECIA L LABEL SIZE : 18cm (High) x 16cm (Wid</t>
  </si>
  <si>
    <t>COTTON HAND BAGS WITH/WITHOUT HANDLES : ORGANIC COTTON CANVAS BAGS PRINTED SIZE : 46cm (High) x 42cm (Wide) x 10cm Guss</t>
  </si>
  <si>
    <t>HAND BAGS-83%COTTON 16%ACRYLIC 1% OTHE R FIBERS WOVEN SHOPPER BAGS LINING 100% COTTON</t>
  </si>
  <si>
    <t>COTTON HAND BAGS WITH/WITHOUT HANDLES : ORGANIC COTTON NET BAGS SIZE ; 33cm (Hi gh) x 28cm (Wide)</t>
  </si>
  <si>
    <t>TRAVEL BAG - RR KABEL (INV.ITEM NO.1 SUP .GST NO. 24AABCR3352C1ZX )</t>
  </si>
  <si>
    <t>LEATHER HAND BAGS- TINA BAGS / PA3266 (C OLOR- BLACK / COLOR CODE - 999) (DETLS. AS PER INV)</t>
  </si>
  <si>
    <t>100% COTTON FABRIC PRINTED HANDBAG 100% Cotton fabric printed mid Size bags</t>
  </si>
  <si>
    <t>100% COTTON FABRIC PRINTED HANDBAG 100% Cotton fabric embroided mid Size bags</t>
  </si>
  <si>
    <t>MESH BALL BAG RED</t>
  </si>
  <si>
    <t>BREATHABLE BAGS MADE OF PLASTIC SHEETING OF TEXTILE MATERIALS-BAG NETBALL TUBE B LACK</t>
  </si>
  <si>
    <t>BREATHABLE BAGS MADE OF PLASTIC SHEETING OF TEXTILE MATERIALS-BAG NETBALL TUBE B LUE</t>
  </si>
  <si>
    <t>HAND BAG MADE OF COTTON</t>
  </si>
  <si>
    <t>BREATHABLE BAGS MADE OF PLASTIC SHEETING OF TEXTILE MATERIALS-BAG NETBALL TUBE R ED</t>
  </si>
  <si>
    <t>LEATHER HAND BAGS- SORAYA BAGS / PA3263 (COLOR- MULTI / COLOR CODE - 0AA) (DETLS . AS PER INV)</t>
  </si>
  <si>
    <t>5605395P-TRAVEL THE WORLD-MALE BAGS-ACCE SSORIES-100% LEATHER</t>
  </si>
  <si>
    <t>183732/S20-FOLDOVER MINIBAG-FEMALE BAGS- ACCESSORIES-PVC</t>
  </si>
  <si>
    <t>LEATHER BAG - LEATHER BACK PACK BAG AS P ER INVOICE</t>
  </si>
  <si>
    <t>COTTON PRINTED TOTE BAGS</t>
  </si>
  <si>
    <t>LEATHER BAG - LEATHER SMALL BODY BAG AS PER INVOICE</t>
  </si>
  <si>
    <t>COTTON HAND BAGS WITH/WITHOUT HANDLES : ORGANIC COTTON NET BAGS SIZE ; 25cm (H igh) x 20cm (Wide)</t>
  </si>
  <si>
    <t>COTTON HAND BAGS WITH/WITHOUT HANDLES :O RGANIC COTTON SHEETING BAGS PRINTED SIZ E : 47cm (High) x 31cm (Wide)</t>
  </si>
  <si>
    <t>COTTON HAND BAGS WITH/WITHOUT HANDLES : ORGANIC COTTON SHEETING BAGS SIZE ; 33cm (High) x 23cm (Wide)</t>
  </si>
  <si>
    <t>COTTON HAND BAGS WITH/WITHOUT HANDLES : ORGANIC COTTON NET BAGS SIZE ; 40cm (H igh) x 30cm (Wide)</t>
  </si>
  <si>
    <t>HAND BAGS-80%COTTON 14%ACRYLIC 6% OTHE R FIBERS WOVEN SHOPPER BAGS LINING 100% COTTON</t>
  </si>
  <si>
    <t>100% JUTE WOVEN SHOPPER BAGS LINING 100 % POLYESTER SIDE PORTION 100% COTTON HA NDLE LEATHER</t>
  </si>
  <si>
    <t>COTTON HAND BAGS WITH/WITHOUT HANDLES : ORGANIC COTTON NATURAL STRING BAGS WITH SHORT HANDLE</t>
  </si>
  <si>
    <t>COTTON HAND BAGS WITH/WITHOUT HANDLES : ORGANIC COTTON SHEETING BAGS SIZE : 30cm (High) x 20cm (Wide)</t>
  </si>
  <si>
    <t>COTTON HAND BAGS WITH/WITHOUT HANDLES : ORGANIC COTTON NET BAGS SIZE ; 42cm (Hi gh) x 32cm (Wide)</t>
  </si>
  <si>
    <t>COTTON HAND BAGS WITH/WITHOUT HANDLES : ORGANIC COTTON SHEETING BAGS SIZE ; 40c m (High) x 30cm (Wide)</t>
  </si>
  <si>
    <t>85749-LIDDY BAG-WOMEN ACCESSORIES-WOVEN- 95%CO 5%LE</t>
  </si>
  <si>
    <t>LEATHER BAG - LEATHER BACKPACK AS PER IN VOICE</t>
  </si>
  <si>
    <t>LEATHER BAG - LEATHER BUSINESS CASE AS P ER INVOICE</t>
  </si>
  <si>
    <t>LEATHER BAG - LEATHER MESSENGER BAG AS P ER INVOICE</t>
  </si>
  <si>
    <t>80% COTTON &amp; 20% LEATHER LADIES HAND BAG</t>
  </si>
  <si>
    <t>100% SHEEP LEATHER LADIES HAND BAG</t>
  </si>
  <si>
    <t>HAND-BAGS AND SHOPPING BAGS OF COTTON. 100% ORGANIC COTTON WOVEN BAGS.SIZE: 45 X 45 + 8 CM</t>
  </si>
  <si>
    <t>MESH BALL BAG BLACK</t>
  </si>
  <si>
    <t>SPORTS BAGS. BALL SACK 50CM X 90CM FOR 1 5 BALLS</t>
  </si>
  <si>
    <t>AGILITY POLE BAG 2 PIECE</t>
  </si>
  <si>
    <t>LADIES POLYESTER BAG</t>
  </si>
  <si>
    <t>LEATHER BAGS - WERA L CASE/CROSS MIA</t>
  </si>
  <si>
    <t>LEATHER HAND BAG WITH POLYESTER LINING</t>
  </si>
  <si>
    <t>100% COTTON FABRIC PRINTED HANDBAG 100% Cotton fabric embroided small Size bags</t>
  </si>
  <si>
    <t>100% COTTON VELVET FABRIC EMBROIDED HAND BAG 100% Cotton velvet fabric embroided mid Size bags</t>
  </si>
  <si>
    <t>HAND BAGS-78%COTTON 16%POLYESTER 6% OT HER FIBERS WOVEN SHOPPER BAGS LINING 100 % COTTON</t>
  </si>
  <si>
    <t>HAND BAGS-50% POLYESTER 37% ACRYLIC 13% OTHER FIBERS WOVEN SHOPPER BAGS LINING 1 00% COTTON</t>
  </si>
  <si>
    <t>COTTON HAND BAGS WITH/WITHOUT HANDLES : ORGANIC COTTON HEAVY CANVAS BAGS</t>
  </si>
  <si>
    <t>COTTON HAND BAGS WITH/WITHOUT HANDLES : ORGANIC COTTON SHEETING BAGS PRINTED SIZ E : 70cm (High) x 55cm (Wide)</t>
  </si>
  <si>
    <t>HAND BAGS-67% COTTON 21%POLYESTER 12% M ETAL FIBERS WOVEN SHOPPER BAGS LINING 10 0% COTTON</t>
  </si>
  <si>
    <t>100% JUTE WOVEN SHOPPER BAGS LINING 100 % POLYESTER SIDE PORTION 100% COTTON LE ATHER PATCH</t>
  </si>
  <si>
    <t>SPORTS GOODS-BAGS-PRO SHOULDER DUFFLE BA G-BLUE</t>
  </si>
  <si>
    <t>SPORTS GOODS-BAGS-TEAM CARRY BAG-BLUE</t>
  </si>
  <si>
    <t>90% COTTON 10% LUREX BAG</t>
  </si>
  <si>
    <t>NATURAL FIBER TOTE BAG</t>
  </si>
  <si>
    <t>100% ORGANIC COTTON BAGS ITEM3846GOG</t>
  </si>
  <si>
    <t>LADIES LEATHER BAGS / LEATHER COMPOSITIO N: 100% COW LEATHER LINING : 100% COTTON</t>
  </si>
  <si>
    <t>100% ORGANIC COTTON BAGS ITEM3842LOG41</t>
  </si>
  <si>
    <t>LAPTOP BAGS - Laptop Bag-RL-(DETAILS AS PER INVOICE)</t>
  </si>
  <si>
    <t>SET COVER BAG</t>
  </si>
  <si>
    <t>R OX LEATHER GOODS- BG2047 BAG</t>
  </si>
  <si>
    <t>R-OX LEATHER GOODS - BG0798 R3 TRAVEL BAG</t>
  </si>
  <si>
    <t>R OX LEATHER GOODS- BG1656 R12 BAG</t>
  </si>
  <si>
    <t>100% ORGANIC COTTON BAGS ITEM3842LOG</t>
  </si>
  <si>
    <t>80% JUTE 20% COTTON BAG</t>
  </si>
  <si>
    <t>LAPTOP BAGS - Laptop Bag-GA (DETAILS AS PER INVOICE)</t>
  </si>
  <si>
    <t>100% LEATHER BUCKET BAG</t>
  </si>
  <si>
    <t>100% LEATHER LAPTOP COVER BAG</t>
  </si>
  <si>
    <t>100% JUTE BAG</t>
  </si>
  <si>
    <t>HAND BAG/SHOPPING BAG OF COTTON 100% COT TON WOVEN BAGS</t>
  </si>
  <si>
    <t>Billund</t>
  </si>
  <si>
    <t>R-OX LEATHER GOODS - BG2110 R18 BAG</t>
  </si>
  <si>
    <t>PAPER BAG</t>
  </si>
  <si>
    <t>Na</t>
  </si>
  <si>
    <t>R OX LEATHER GOODS- BG2110 R15 BAG</t>
  </si>
  <si>
    <t>LADIES FANCY PURSE(BAGS)</t>
  </si>
  <si>
    <t>NON WOVEN BAGS (LUT NO.(ARN) AD2704190 072660) (SUPPLIER NAME RUSHABH POLY PL AST ) (GST NO. 27AAAFR2491N1ZT)</t>
  </si>
  <si>
    <t>RMG:100% COTTON WOVEN LADIES BAG.</t>
  </si>
  <si>
    <t>HAND BEADED HAND CRAFTED HAND BAG WITH METAL CHAIN HANDLE(COMPOSITION:GLASS:55% ;METAL:22%;RUBBER:12%;POLYESTER FABIRC:7. Invoice Nos: 093/2019-20, 094/2019-20</t>
  </si>
  <si>
    <t>100% ORGANIC COTTON BAGS ITEM3842LOGS</t>
  </si>
  <si>
    <t>100% COTTON PTD BAG MADE FROM POWERLOOMS NINA RICCA COTTON CANVAS-COL BLUE SIZE : 40X46 CMS</t>
  </si>
  <si>
    <t>100% COTTON PTD BAG MADE FROM POWERLOOMS NINA RICCA COTTON CANVAS-COL RED SIZE: 40X46 CMS</t>
  </si>
  <si>
    <t>POWERLOOM 100% LADIES COTTON BAG</t>
  </si>
  <si>
    <t>HAND BEADED HAND CRAFTED HAND BAG WITH METAL CHAIN HANDLE(COMPOSITION:SHELL:50% ;METTAL:21%;RUBBER:12%;POLYESTER FABRIC:. Invoice Nos: 093/2019-20, 094/2019-20</t>
  </si>
  <si>
    <t>100% ORGANIC COTTON BAGS ITEM2530ZOG</t>
  </si>
  <si>
    <t>BAG TRAVELING BAG</t>
  </si>
  <si>
    <t>SHOPPING BAG SIZE:47X45CMS(95%COTTON FAB RIC&amp; 5%BEADS)</t>
  </si>
  <si>
    <t>100% PVC BAGS</t>
  </si>
  <si>
    <t>COTTON SHOPPING BAG PRINTED</t>
  </si>
  <si>
    <t>JUTE KILIM BAG WITH LEATHER HANDLE- INDI GO/GREY. STYLE # AW16-422 (14542)</t>
  </si>
  <si>
    <t>100% ORGANIC COTTON BAGS ARTICLE 93260 A LDI FAIRTRADE GERMANY</t>
  </si>
  <si>
    <t>LADIES LEATHER HAND BAG FOR LADIES 100% COW LEATHER PLUM PYTHON COLOR NOIR 02</t>
  </si>
  <si>
    <t>100% PVC/PU BAG</t>
  </si>
  <si>
    <t>SPORTS BAG TEXTILE MATERIAL:BACKPACK BAG #NAME?</t>
  </si>
  <si>
    <t>SPORTS BAG TEXTILE MATERIAL:BALL CARRY B AG (MADE OF POLYESTER)AEO NO:INAAKCS453 0J1F197 VALID UPTO 08.1.2022)</t>
  </si>
  <si>
    <t>HAND-BAGS AND SHOPPING BAGS OF COTTON. 100% COTTON WOVEN BAGS.SIZE: 36.5 X 40 CM</t>
  </si>
  <si>
    <t>100% PU BAGS</t>
  </si>
  <si>
    <t>JUTE KILIM BAG WITH LEATHER HANDLE- INDI GO/BLUE. STYLE # SP19-061 (18012)</t>
  </si>
  <si>
    <t>100% SEMI PU/ PVC BAG</t>
  </si>
  <si>
    <t>SPORTS GOODS-BAG-TUBE BAG FOR 3 BALL CAR RY BAG</t>
  </si>
  <si>
    <t>SPORTS GOODS-BAG-BALL CARRY BAG FOR 12 B ALLS</t>
  </si>
  <si>
    <t>LEATHER GOODS BAG IN SHEEP LEATHER</t>
  </si>
  <si>
    <t>JUTE 100% BAG -40X25X16 CMS</t>
  </si>
  <si>
    <t>100% PVC BAG</t>
  </si>
  <si>
    <t>100% PVC/SEMI PU BAG</t>
  </si>
  <si>
    <t>100% SEMI PU BAGS</t>
  </si>
  <si>
    <t>100% PVC/SEMI PU BAGS</t>
  </si>
  <si>
    <t>LADIES LEATHER CROSS BODY BAG</t>
  </si>
  <si>
    <t>SOFT COTTON CANVAS BAG WITH LEATHER HAND LE. STYLE # SS18-083 (16439)</t>
  </si>
  <si>
    <t>P/L 100%COTTON Y/D PRINTED CANVAS WOVEN BAG 44X41 CM</t>
  </si>
  <si>
    <t>100% ORGANIC COTTON BAGS REF BAG IN B AG ARTICLE NO-2035002L01</t>
  </si>
  <si>
    <t>100% COTTON CANVAS BAG REFSHOPPER BEACH</t>
  </si>
  <si>
    <t>100% COTTON WOVEN FABRIC BAG ( Dyed) SI ZE COLOUR STYLE AS PER INVOICE</t>
  </si>
  <si>
    <t>SPORTS BAG TEXTILE MATERIAL;BACKPACK BAG #NAME?</t>
  </si>
  <si>
    <t>LAPTOP BAG</t>
  </si>
  <si>
    <t>65% POLY / 35% VISCOSE GIFT BAGS</t>
  </si>
  <si>
    <t>UPPER 65% COTTON 30% POLYESTER 5% LUREX WOVEN SHOPPER BAGS LINING 100% POLYESTER WITH ROPE HANDLE</t>
  </si>
  <si>
    <t>SEMI FINISHED BAGS FOR AIR PODS-EMBROIDE RED WITH GLASS BEADS AND RAYON THREADS-S TY-30005401 M0010 PORT A AIR PODS PERLIN</t>
  </si>
  <si>
    <t>HAND LOOM ITEMS BAG 100% JUTE</t>
  </si>
  <si>
    <t>Marseille Fos</t>
  </si>
  <si>
    <t>CANVAS SHOPPING BAGS (MOBYDICK)</t>
  </si>
  <si>
    <t>CANVAS SHOPPING BAGS (ANNA KARENINA)</t>
  </si>
  <si>
    <t>Philipsburg</t>
  </si>
  <si>
    <t>NON WOVEN SHOPPING BAG 16X12</t>
  </si>
  <si>
    <t>NON WOVEN SHOPPING BAG 18X16</t>
  </si>
  <si>
    <t>COTTON BEACH BAG</t>
  </si>
  <si>
    <t>HAND BAG</t>
  </si>
  <si>
    <t>LEATHER HAND BAGS</t>
  </si>
  <si>
    <t>COTTON HAND BAGS WITH/WITHOUT HANDLES: O RGANIC COTTON CANVAS BAGS DYED SIZE : 3 9cm (Hight) x 51cm (Wide) X 22cm S&amp;B Gus</t>
  </si>
  <si>
    <t>COTTON HAND BAGS WITH/WITHOUT HANDLES: O RGANIC COTTON NET DRAWSTRING BAG (PACKED IN SETS EACH SET CONTAINING 5 PCS) SIZ</t>
  </si>
  <si>
    <t>COTTON HAND BAGS WITH/WITHOUT HANDLES: O RGANIC COTTON CANVAS BAGS PRINTED SIZE : 40cm (High) x 35cm (Wide) x 20cm Gusset</t>
  </si>
  <si>
    <t>COTTON HAND BAGS WITH/WITHOUT HANDLES: O RGANIC COTTON CANVAS BAG DYED SIZE : 45c m (Hight) x 60cm (Wide) x 25cm Gusset</t>
  </si>
  <si>
    <t>COTTON HAND BAGS WITH/WITHOUT HANDLES: O RGANIC COTTON CANVAS BAGS NATURAL SIZE : 39cm (Hight) x 51cm (Wide) X 22cm S&amp;B</t>
  </si>
  <si>
    <t>100% COTTON GOODIE BAG (OTHER)</t>
  </si>
  <si>
    <t>COTTON HAND BAGS WITH/WITHOUT HANDLES: O RGANIC COTTON NETSTRING BAGS SIZE : 30 c m (Hight) x 32 cm (Wide)</t>
  </si>
  <si>
    <t>COTTON HAND BAGS WITH/WITHOUT HANDLES: O RGANIC COTTON CANVAS BAGS DYED &amp; PRINTED SIZE : 39cm (High) x 38cm (Wide) x 8cm</t>
  </si>
  <si>
    <t>COTTON HAND BAGS WITH/WITHOUT HANDLES: O RGANIC COTTON CANVAS BAGS SIZE : 74cm (H ight) x 20cm (Wide)</t>
  </si>
  <si>
    <t>LADIES HAND-WOVEN RAFFIA BAG WITH COTTON LINING-AMN-BO 1900/B BEIGE</t>
  </si>
  <si>
    <t>MADE OF COW LEATHER BAGS (OUTER 100% CO</t>
  </si>
  <si>
    <t>LADIES HAND-WOVEN RAFFIA BAG WITH COTTON LINING-AMN-BO 1900/G GREY</t>
  </si>
  <si>
    <t>LADIES HAND-WOVEN RAFFIA BAG WITH COTTON LINING-AMN-BO 1901/C CAMEL</t>
  </si>
  <si>
    <t>LADIES HAND-WOVEN RAFFIA BAG WITH COTTON LINING-AMN-BO 1900/E ORANGE</t>
  </si>
  <si>
    <t>LADIES HAND-WOVEN RAFFIA BAG WITH COTTON LINING-AMN-BO 1901/E ORANGE</t>
  </si>
  <si>
    <t>LADIES HAND-WOVEN RAFFIA BAG WITH COTTON LINING-AMN-BO 1901/F FUCHSIA</t>
  </si>
  <si>
    <t>SEMI FINISHED BAGS FOR AIR PODS-EMBROIDE RED WITH GLASS BEADS AND RAYON THREADS-S TY-30005402 M0050 PORT A AIR PODS PERLIN</t>
  </si>
  <si>
    <t>PROMOTIONAL MATERIAL ( NON WOVEN CARRY BAG)</t>
  </si>
  <si>
    <t>COTTON WHITE CLOTH BAGS</t>
  </si>
  <si>
    <t>COTTON HAND BAGS WITH/WITHOUT HANDLES: O RGANIC COTTON SHEETING BAGS SIZE : 30cm (High) x 20cm (Wide)</t>
  </si>
  <si>
    <t>COTTON HAND BAGS WITH/WITHOUT HANDLES: O RGANIC COTTON SHEETING BAGS PRINTED SIZ E : 40cm (High) x 30 cm (Wide)</t>
  </si>
  <si>
    <t>COTTON HAND BAGS WITH/WITHOUT HANDLES: C OTTON NET BAGS SMALL SIZE : 11cm (Hight ) x 9cm (Wide)</t>
  </si>
  <si>
    <t>COTTON HAND BAGS WITH/WITHOUT HANDLES: O RGANIC COTTON CANVAS BAGS DYED SIZE : 3 9cm (Hight) x 51cm (Wide) X 25cm Gusset.</t>
  </si>
  <si>
    <t>COTTON HAND BAGS WITH/WITHOUT HANDLES: O RGANIC COTTON CANVAS BAGS DYED SIZE : 1 8cm (Hight) x 24cm (Wide)</t>
  </si>
  <si>
    <t>COTTON HAND BAGS WITH/WITHOUT HANDLES:OR GANIC COTTON CANVAS BAGS DYED SIZE : 42 cm (Hight) x 36.5cm (Wide) X 10cm Gusset</t>
  </si>
  <si>
    <t>FRONT: 100% JUTE LINNING: 100% COTTON CL UTCH BAG :OTHER</t>
  </si>
  <si>
    <t>BALL BAG 6 BALLS</t>
  </si>
  <si>
    <t>NON WOVEN SHOPPING BAGS 15X20</t>
  </si>
  <si>
    <t>LADIES HAND-WOVEN RAFFIA BAG WITH COTTON LINING-AMN-BO 1900/D YELLOW</t>
  </si>
  <si>
    <t>LADIES HAND-WOVEN RAFFIA BAG WITH COTTON LINING-AMN-BO 1900/H ACQUA</t>
  </si>
  <si>
    <t>LADIES HAND-WOVEN RAFFIA BAG WITH COTTON LINING-AMN-BO 1900/L NAVY</t>
  </si>
  <si>
    <t>LADIES HAND-WOVEN RAFFIA BAG WITH COTTON LINING-AMN-BO 1901/L NAVY</t>
  </si>
  <si>
    <t>LADIES HAND-WOVEN RAFFIA BAG WITH COTTON LINING-AMN-BO 1900/F FUCHSIA</t>
  </si>
  <si>
    <t>LADIES HAND-WOVEN RAFFIA BAG WITH COTTON LINING-AMN-BO 1900/A BLACK</t>
  </si>
  <si>
    <t>LADIES HAND-WOVEN RAFFIA BAG WITH COTTON LINING-AMN-BO 1900/C CAMEL</t>
  </si>
  <si>
    <t>LADIES HAND-WOVEN RAFFIA BAG WITH COTTON LINING-AMN-BO 1901/B BEIGE</t>
  </si>
  <si>
    <t>LADIES HAND-WOVEN RAFFIA BAG WITH COTTON LINING-AMN-BO 1901/I CAFE</t>
  </si>
  <si>
    <t>LADIES HAND-WOVEN RAFFIA BAG WITH COTTON LINING-AMN-BO 1900/I CAFFE</t>
  </si>
  <si>
    <t>LADIES HAND-WOVEN RAFFIA BAG WITH COTTON LINING-AMN-BO 1901/G GREY</t>
  </si>
  <si>
    <t>SEMI FINISHED BAGS FOR AIR PODS-EMBROIDE RED WITH GLASS BEADS AND RAYON THREADS-S TY-30005401 M00OH PORT A AIR PODS PERLIN</t>
  </si>
  <si>
    <t>POWERLOOM COTTON/LINEN MADE UPS 100% LIN EN BAG SIZE: 40X40</t>
  </si>
  <si>
    <t>COTTON HAND BAGS WITH/WITHOUT HANDLES: O RGANIC COTTON CANVAS BAGS DYED &amp; PRINTED SIZE : 49cm (High) x 50cm (Wide) x 10cm</t>
  </si>
  <si>
    <t>COTTON HAND BAGS WITH/WITHOUT HANDLES: O RGANIC COTTON CANVAS BAGS SIZE : 12cm (H ight) x 12cm (Wide)</t>
  </si>
  <si>
    <t>COTTON HAND BAGS WITH/WITHOUT HANDLES: O RGANIC COTTON NET BAGS SIZE : 11cm (High t) x 12cm (Wide)</t>
  </si>
  <si>
    <t>COTTON HAND BAGS WITH/WITHOUT HANDLES: O RGANIC COTTON SHEETING BAGS SIZE :15cm (High) x 10cm (Wide)</t>
  </si>
  <si>
    <t>COTTON HAND BAGS WITH/WITHOUT HANDLES: O RGANIC COTTON CANVAS BAG DYED SIZE : 26 cm (Hight) x46 cm (Wide)</t>
  </si>
  <si>
    <t>LEATHER GOODS WITH COTTON LINING - 100% SHEEP LEATHER LADIES SHOULDER BAG</t>
  </si>
  <si>
    <t>LADIES HAND-WOVEN RAFFIA BAG WITH COTTON LINING-AMN-BO 1901/A BLACK</t>
  </si>
  <si>
    <t>BALL BAG 4 BALLS</t>
  </si>
  <si>
    <t>100%COTTON BAG 42X38 CM</t>
  </si>
  <si>
    <t>LADIES HAND-WOVEN RAFFIA BAG WITH COTTON LINING-AMN-BO 1901/H ACQUA</t>
  </si>
  <si>
    <t>LADIES HAND-WOVEN RAFFIA BAG WITH COTTON LINING-AMN-BO 1901/D YELLOW</t>
  </si>
  <si>
    <t>HAND-BAGS AND SHOPPING BAGS OF COTTON. 100% COTTON WOVEN BAGS.SIZE : 34W X 41L + 7AG CM</t>
  </si>
  <si>
    <t>Gavle</t>
  </si>
  <si>
    <t>HAND BAGS AND SHOPPING BAGS OF COTTON. 1 00% COTTON WOVEN BAGS.SIZE - 42W x 43.5H CM</t>
  </si>
  <si>
    <t>Helmet and Accessories of Motorcycle 150 0cc - SPARE PARTS SET OF SIDE BAGS</t>
  </si>
  <si>
    <t>BAG GYM HAND BAG</t>
  </si>
  <si>
    <t>BAG SCHOOL BAG</t>
  </si>
  <si>
    <t>SPORTS BAGS: GN-CUSTOM WHEEL BAG GREGORY TERRACE (ATOMIC 700)</t>
  </si>
  <si>
    <t>SPORTS BAGS: GN-CUSTOM WHEEL BAG (ATOMIC 1400)</t>
  </si>
  <si>
    <t>BAG SMALL SIDE BAG</t>
  </si>
  <si>
    <t>90% POLY CANVAS + 10% LEATHER BAG</t>
  </si>
  <si>
    <t>100% COTTON WAX CANVAS LOG BAG OLIVE CL R</t>
  </si>
  <si>
    <t>Shimiizu</t>
  </si>
  <si>
    <t>SPORTS BAG TEXTILE MATERIAL:KIT BAG FOR CRICKET SET (MADE OF POLYESTER)</t>
  </si>
  <si>
    <t>100% COTTON WOVEN MADEUPS- BABY BISHOP D UST BAG</t>
  </si>
  <si>
    <t>100% COTTON WOVEN MADEUPS- CUSHION TOTE BAG</t>
  </si>
  <si>
    <t>100%COTTON WOVEN P/L PRINTED MADEUPS FRU IT NET BAG (SIZE 45X33 CMS)</t>
  </si>
  <si>
    <t>LEATHER BAGS - LEATHER URBAN EXPLORER BA CK SLEEVE MESSENGER BAG(100% GOAT LEATHE R)</t>
  </si>
  <si>
    <t>90% COTTON JEANS + 10% LEATHER BAG</t>
  </si>
  <si>
    <t>100% COTTON WAX CANVAS LUNCH BAG CAMEL CLR</t>
  </si>
  <si>
    <t>100% COTTON WAX CANVAS MULTIPURPOSE TOO L BAG CAMEL CLR</t>
  </si>
  <si>
    <t>100% COTTON WAX CANVAS MULTIPURPOSE TOO L BAG OLIVE CLR</t>
  </si>
  <si>
    <t>BAG OFFICE BAG INV NO. 1125 DT. 12/12/20 19 SPASE BAGS GST NO 27AJCPA2792E1ZJ</t>
  </si>
  <si>
    <t>BAGS (MADE OF POLYESTER MATERIAL):BALL CARRYING BAGS-MESH</t>
  </si>
  <si>
    <t>100% COTTON WAX CANVAS LOG BAG CAMEL CL R</t>
  </si>
  <si>
    <t>100% COTTON WAX CANVAS LUNCH BAG OLIVE CLR</t>
  </si>
  <si>
    <t>GOT CERTIFIED ORGANIC COTTON MADEUPS- W OVEN SHOPPER BAG (FS20)</t>
  </si>
  <si>
    <t>Cologne</t>
  </si>
  <si>
    <t>COW LEATHER HAND BAG (INNER LINING 100</t>
  </si>
  <si>
    <t>80%JUTE 20%COTTON BAG</t>
  </si>
  <si>
    <t>100%COTTON BAG</t>
  </si>
  <si>
    <t>80%COTTTON 20%LEATHER BAG</t>
  </si>
  <si>
    <t>COTTON HAND BAGS WITH/WITHOUT HANDLES : ORGANIC COTTON STRING BAG WITH SHORT HAN DLE WITH ATTACHED POCKET</t>
  </si>
  <si>
    <t>COTTON HAND BAGS WITH/WITHOUT HANDLES : ORGANIC COTTON SHEETING BAGS CONSISTING OF 3 PCS IN SET</t>
  </si>
  <si>
    <t>COTTON HAND BAGS WITH/WITHOUT HANDLES : ORGANIC COTTON STARNET BAGS</t>
  </si>
  <si>
    <t>COTTON HAND BAGS WITH/WITHOUT HANDLES : ORGANIC COTTON STRING BAG WITH LONG HAND LE</t>
  </si>
  <si>
    <t>100% LINEN ITEMS TEXTURED TOTE BAG 46X46X14CM WHITE</t>
  </si>
  <si>
    <t>BAG EMBROIDERY BAGS</t>
  </si>
  <si>
    <t>100%STRAW BAG WITH 100%COTTON LINING.</t>
  </si>
  <si>
    <t>75%COTTON 15%LEATHER 10%LUREX BAG</t>
  </si>
  <si>
    <t>90%JUTE 10%COTTON BAG</t>
  </si>
  <si>
    <t>COTTON HAND BAGS WITH/WITHOUT HANDLES : ORGANIC COTTON CANVAS BAGS LONG</t>
  </si>
  <si>
    <t>COTTON HAND BAGS WITH/WITHOUT HANDLES : ORGANIC COTTON CANVAS BAG</t>
  </si>
  <si>
    <t>COTTON HAND BAGS WITH/WITHOUT HANDLES : ORGANIC COTTON STRING BAG WITH LONG HAND LE WITH ATTACHED POCKET</t>
  </si>
  <si>
    <t>POLYESTER BAG</t>
  </si>
  <si>
    <t>100% COTTON WOVEN P/L LADIES BAG</t>
  </si>
  <si>
    <t>COTTON HAND BAGS WITH/WITHOUT HANDLES : ORGANIC COTTON NET BAGS CONSISTING OF 3 PCS IN SET ( SIZE : 10" X 15")</t>
  </si>
  <si>
    <t>COTTON HAND BAGS WITH/WITHOUT HANDLES : ORGANIC COTTON CANVAS BAGS PRINTED(4 CO LOR PRINT)</t>
  </si>
  <si>
    <t>COTTON HAND BAGS WITH/WITHOUT HANDLES : ORGANIC COTTON STRING BAG WITH SHORT HAN DLE</t>
  </si>
  <si>
    <t>COTTON HAND BAGS WITH/WITHOUT HANDLES : ORGANIC COTTON NET BAGS CONSISTING OF 1 SMALL SIZE BAG + 2 BIG SIZE BAGS</t>
  </si>
  <si>
    <t>COW LEATHER PRODUCTS - TRAVEL BAG MACHIN E MADE COW LEATHER ANALINE TRAVEL BAG 5% METAL FITTINGS POLYESTER LINING SIZ</t>
  </si>
  <si>
    <t>100% COTTON ITEMS TWILL WOVEN TOTE BAG 50X40X15CM DENIM</t>
  </si>
  <si>
    <t>COW LEATHER PRODUCT - HAND BAG MACHINE M ADE COW LEATHER ANALINE HAND BAG 5% M ETAL FITTINGS POLYESTER LINING SIZE 39</t>
  </si>
  <si>
    <t>NON WOVEN SHOPPING BAGS - SZ : 21" X 19 X 5.50 CLR : WHITE.(24ATZPS7890N1Z8 INV 1294 )</t>
  </si>
  <si>
    <t>NYLON CARRY BAG</t>
  </si>
  <si>
    <t>COTTON HAND BAGS WITH/WITHOUT HANDLES :O RGANIC COTTON SMALL SHEETING BAG CONSIS TING OF 3 PCS IN SET</t>
  </si>
  <si>
    <t>TOOL BAG</t>
  </si>
  <si>
    <t>COTTON HAND BAGS WITH/WITHOUT HANDLES : ORGANIC COTTON CANVAS BAG PRINTED (3 COL OR PRINT)</t>
  </si>
  <si>
    <t>COTTON HAND BAGS WITH/WITHOUT HANDLES : ORGANIC COTTON SHEETING BAGS WITH ATTACH ED POCKET</t>
  </si>
  <si>
    <t>COTTON HAND BAGS WITH/WITHOUT HANDLES : ORGANIC COTTON NET BAGS CONSISTING OF 3 PCS IN SET ( SIZE :8" X 8")</t>
  </si>
  <si>
    <t>100% COTTON ITEMS SAIL STRIPE TOTE BAG W/TASSLE 50X40X15CM DENIM</t>
  </si>
  <si>
    <t>BAG MENS BAG</t>
  </si>
  <si>
    <t>WOVEN GARMENTS: 80% ORGANIC COTTON 20% SILK WOVEN BAGS ART NO.97919 COLOUR: 96/ DK ASH GREY</t>
  </si>
  <si>
    <t>100% COTTON ITEMS COTTON NET BAG 40X45CM WHITE</t>
  </si>
  <si>
    <t>100% COTTON P/L BAGS 28"X 28"</t>
  </si>
  <si>
    <t>100% COTTON P/L BAGS 26"X18"</t>
  </si>
  <si>
    <t>LEATHER GOODS LADIES SHEEP LEATHER BAGS</t>
  </si>
  <si>
    <t>LADIES HAND BAGS MADE OF PLASTIC SHEETIN G OR OF TEXTILE MATERIALS</t>
  </si>
  <si>
    <t>HAND BAGS/SHOPPING BAGS OF JUTE - ECO 19 129 CAMPING DES DUNES</t>
  </si>
  <si>
    <t>HAND BAGS/SHOPPING BAGS OF JUTE - ECO 19 142 BOUCHERIE MORIN</t>
  </si>
  <si>
    <t>HAND BAGS/SHOPPING BAGS OF JUTE - ECO191 20 L ETINCELLE 2019</t>
  </si>
  <si>
    <t>RAFFIA HANDMADE BAGS (BG041400 NATURAL) ART # S03XBGCA801SA00 RAFFIA BAG</t>
  </si>
  <si>
    <t>ITEM NO.8164000111 TRAVEL BAG LAZIO W/WHEELS SPORTS BAGS(MADE OF POLYSTER)</t>
  </si>
  <si>
    <t>JUTE HANDMADE BAGS (BG041390 PEACH) ART # FABIA 20699880002</t>
  </si>
  <si>
    <t>SPORTS BAGS: GN-GN 700 BAG-BLACK PURPLE 2020</t>
  </si>
  <si>
    <t>SPORTS BAGS:GH-G800 BAG-NAVY/LIME</t>
  </si>
  <si>
    <t>SHOPPING BAGS MADE OF COTTON TEXTILE MAT ERIALS - BEACH POCHETTE (SD535)</t>
  </si>
  <si>
    <t>MADE OF COW LEATHER SHOULDER BAG STYLE NO U68727015</t>
  </si>
  <si>
    <t>MADE OF COW LEATHER POUCH BAG STYLE NO U68727018</t>
  </si>
  <si>
    <t>MADE OF COW LEATHER LAPTOP BAG STYLE NO U68727016</t>
  </si>
  <si>
    <t>COTTON HAND BAGS WITH/WITHOUT HANDLES O RGANIC COTTON CANVAS BAGS SIZE : 17CM ( HIGH) X 23CM (WIDE)</t>
  </si>
  <si>
    <t>COTTON HAND BAGS WITH/WITHOUT HANDLES O RGANIC COTTON CANVAS BAGS SIZE : 40CM ( HIGH) X 35CM (WIDE) X 20CM S&amp;B GUSSET</t>
  </si>
  <si>
    <t>MADE OF COW LEATHER LAPTOP BAG STYLE NO U68727014</t>
  </si>
  <si>
    <t>LADIES HAND BAG MADE OF PLASTIC SHEETING OR OF TEXTILE MATERIALS</t>
  </si>
  <si>
    <t>HAND BAGS/SHOPPING BAGS OF JUTE - ECO 14 007 LA CHANTERACOISE</t>
  </si>
  <si>
    <t>HAND BAGS/SHOPPING BAGS OF JUTE - ECO 19 129 ROSEO</t>
  </si>
  <si>
    <t>ITEM NO.8165000111 BACKPACK LAZIO BLACK SPORTS BAGS(MADE OF POLYESTER)</t>
  </si>
  <si>
    <t>ITEM NO.8161000111 SPORTSBAG LAZIO MEDIUM BLACK SPORTS BAGS(MADE OF POLYESTER)</t>
  </si>
  <si>
    <t>ITEM NO.8161000999 SPORTSBAG LAZIO MEDIUM NAVY SPORTS BAGS(MADE OF POLYESTER)</t>
  </si>
  <si>
    <t>ITEM NO.8166000111 GYM BAG LAZIO SPORTS BAGS(MADE OF POLYESTER)</t>
  </si>
  <si>
    <t>COTTON HAND BAGS WITH/WITHOUT HANDLES O</t>
  </si>
  <si>
    <t>LEATHER HAND BAGS FOR LADIES 19091/29302 1 ORDER NO. 112993</t>
  </si>
  <si>
    <t>LEATHER HAND BAGS FOR LADIES 19059/29273 4 ORDER NO 112277</t>
  </si>
  <si>
    <t>COTTON HAND BAGS WITH/WITHOUT HANDLES O RGANIC COTTON CANVAS BAGS SIZE : 37CM ( HIGH) X 40CM (WIDE) X10CM S&amp;B GUSSET</t>
  </si>
  <si>
    <t>ORGANIC COTTON MADEUPS : WOVEN HANDLOOM NO PLASTIC PRINT SHOPPER BAG (FS20)</t>
  </si>
  <si>
    <t>Koln</t>
  </si>
  <si>
    <t>HAND BEADED HAND CRAFTED HAND BAG WITH METAL CHAIN HANDLE(COMPOSITION:GLASS BEA DS:62%;METAL:24%;POLYESTER FABRIC:12%;RU</t>
  </si>
  <si>
    <t>HAND BAGS/SHOPPING BAGS OF JUTE - ECO 19 114 CERISE ET POTIRON 2019</t>
  </si>
  <si>
    <t>HAND BAGS/SHOPPING BAGS OF JUTE - ECO 19 091 PRIMFRAI</t>
  </si>
  <si>
    <t>HAND BAGS/SHOPPING BAGS OF JUTE - ECO 16 020 BRIN D'HERBE 2016</t>
  </si>
  <si>
    <t>NON WOVEN BAGS - NT 400 T</t>
  </si>
  <si>
    <t>SPORTS BAG (MADE OF POLYESTER)</t>
  </si>
  <si>
    <t>ITEM NO.8164000111 TRAVEL BAG LAZIO W/WHEELS SPORTS BAGS(MADE OF POLYESTER)</t>
  </si>
  <si>
    <t>BAG CARRY BAGS 100 % COTTON</t>
  </si>
  <si>
    <t>HAND-BAGS AND SHOPPING BAGS OF COTTON. 100% ORGANIC COTTON WOVEN BAGS.SIZE: 45 x 37 +10 cm</t>
  </si>
  <si>
    <t>MADE OF COW LEATHER POUCH BAG STYLE NO U68727017</t>
  </si>
  <si>
    <t>SHOPPING BAGS MADE OF COTTON TEXTILE MAT ERIALS - BEACH BAG SD534</t>
  </si>
  <si>
    <t>COTTON HAND BAGS WITH/WITHOUT HANDLES O RGANIC COTTON CANVAS BAGS DYED SIZE : 45 CM (HIGHT) X 45CM (WIDE)</t>
  </si>
  <si>
    <t>LEATHER HAND BAGS FOR LADIES 18002/28873 9 ORDER NO 112271</t>
  </si>
  <si>
    <t>LEATHER HAND BAGS FOR LADIES 19055/29270 6 ORDER NO 112081</t>
  </si>
  <si>
    <t>CARRY COLLECTION REUSABLE BAG</t>
  </si>
  <si>
    <t>Bolzano</t>
  </si>
  <si>
    <t>SHOPPING BAGS(100% COTTON WOVEN SURKANA BAG)</t>
  </si>
  <si>
    <t>100% JUTE WOVEN BASKET BAG LINING 100%CO TTON</t>
  </si>
  <si>
    <t>COW LEATHER PRODUCT- HAND BAG - MACHINE MADE COW LEATHER NUBUCK HAND BAG 5% ME TAL FITTING POLYESTER LINING SIZE27 X</t>
  </si>
  <si>
    <t>COW LEATHER PRODUCT- HAND BAG - MACHINE MADE COW LEATHER ANALINE HAND BAGS 5% METAL FITTINGS POLYESTER LINING SIZE25</t>
  </si>
  <si>
    <t>COW LEATHER PRODUCT- HAND BAG - MACHINE MADE COW LEATHER NUBUCK HAND BAG 5% ME TAL FITTING POLYESTER LINING SIZE24 X</t>
  </si>
  <si>
    <t>COW LEATHER PRODUCT- HAND BAG - MACHINE MADE COW LEATHER NUBUCK HAND BAG 5% ME TAL FITTING POLYESTER LINING SIZE35 X2</t>
  </si>
  <si>
    <t>LEATHER BAGS: MATAKEOFF CARRY ON BAG. GO AT LEATHER. COLOUR: BLACK 20050</t>
  </si>
  <si>
    <t>100% COTTON CANVAS BAG. REF MINI TOTE STRIPE HANDLE BAG</t>
  </si>
  <si>
    <t>BABY HAND BAG</t>
  </si>
  <si>
    <t>100% ORGANIC COTTON BAGS :Ref: TS008 Bun destag</t>
  </si>
  <si>
    <t>COTTON 50% POLYESTER 40% GLASS 10% CAR TERA ETNICA BORLAS BAG</t>
  </si>
  <si>
    <t>90%JUTE+RECYCLED MATERIAL HAND BAG-SIZE :55 X 33 CMS</t>
  </si>
  <si>
    <t>100%JUTE HAND BAG-SIZE:50 X 42 CMS</t>
  </si>
  <si>
    <t>100%JUTE HAND BAG-SIZE:50 X 30 CMS</t>
  </si>
  <si>
    <t>90%JUTE+10%RECYCLED MATERIAL HAND BAG-SI ZE:45 X 26 X 11 CMS</t>
  </si>
  <si>
    <t>RMG 100 % COTTON P/LOOM WOVEN BAG</t>
  </si>
  <si>
    <t>COW LEATHER PRODUCT- HAND BAG - MACHINE MADE COW LEATHER NAPPA HAND BAG 5% META L FITTINGS POLYESTER LINING SIZE39 X 2</t>
  </si>
  <si>
    <t>COW LEATHER PRODUCT- HAND BAG - MACHINE MADE COW LEATHER ANALINE HAND BAG 5% M ETAL FITTING POLYESTER LINING SIZE23 X</t>
  </si>
  <si>
    <t>COW LEATHER PRODUCT- HAND BAG - MACHINE MADE COW LEATHER NUBUCK HAND BAG 5% ME TAL FITTING POLYESTER LINING SIZE32 X2</t>
  </si>
  <si>
    <t>100% COTTON CANVAS BAG REF LARGE TOTE BAG STRIPE HANDLE</t>
  </si>
  <si>
    <t>100% COTTON CANVAS BAG REF MINI TOTE P LAIN HANDLE BAG</t>
  </si>
  <si>
    <t>WOMAN COTTON/POLYESTER BEADED BAG :"36*2 4 BOLSO CON CONCHAS Y BEADS"</t>
  </si>
  <si>
    <t>100% ORGANIC COTTON BAGS :Ref: TS002 Sto ck bags</t>
  </si>
  <si>
    <t>90%JUTE+RECYCLED MATERIAL HAND BAG-SIZE: 45 X 35 CMS</t>
  </si>
  <si>
    <t>LADIES HAND BAG MADE OF PLASTIC SHEETING</t>
  </si>
  <si>
    <t>COW LEATHER PRODUCT- HAND BAG - MACHINE MADE COW LEATHER NUBUCK HAND BAG 5% ME TAL FITTING POLYESTER LINING SIZE22 X2</t>
  </si>
  <si>
    <t>COW LEATHER PRODUCT- HAND BAG - MACHINE MADE COW LEATHER NUBUCK HAND BAG 5% ME TAL FITTING POLYESTER LINING SIZE23 X</t>
  </si>
  <si>
    <t>COW LEATHER PRODUCT- TRAVEL BAG MACHINE MADE COW LEATHER NAPPA TRAVEL BAG 5% METAL FITTINGS POLYESTER LINING SIZE4</t>
  </si>
  <si>
    <t>COW LEATHER PRODUCT- TRAVEL BAG - MACHIN E MADE COW LEATHER ANALINE TRAVEL BAG 5% METAL FITTING SIZE43 X 33 X 24 CMS</t>
  </si>
  <si>
    <t>LEATHER BAGS: MATAKEOFF CARRY ON BAG. GO AT LEATHER. COLOUR: COGNAC 20735</t>
  </si>
  <si>
    <t>100% COTTON BAGS. REF MEDIUM TOTE PLAI N</t>
  </si>
  <si>
    <t>100% ORGANIC COTTON BAGS :Ref: TS001 Sto ck bags</t>
  </si>
  <si>
    <t>90%JUTE+RECYCLED MATERIAL HAND BAG-SIZE: 30 X 20 CMS</t>
  </si>
  <si>
    <t>LADIES LEATHER HAND-BAG MADDY SLIM XBODY BAG 100% SHEEP LEATHER</t>
  </si>
  <si>
    <t>Dusseldorf</t>
  </si>
  <si>
    <t>100%JUTE HAND BAG-SIZE:45 X 26 X 11 CMS</t>
  </si>
  <si>
    <t>90%JUTE+RECYCLED MATERIAL HAND BAG-SIZE: 33 X 28 CMS</t>
  </si>
  <si>
    <t>LADIES LEATHER HAND-BAG MADDY SATCHEL BAG 100% SHEEP LEATHER</t>
  </si>
  <si>
    <t>90%JUTE+RECYCLED MATERIAL HAND BAG-SIZE: 50 X 30 CMS</t>
  </si>
  <si>
    <t>80%JUTE+20%RECYCLED MATERIAL HAND BAG-SI ZE:50 X 30 CMS</t>
  </si>
  <si>
    <t>100%JUTE HAND BAG-SIZE:45 X 35 CMS</t>
  </si>
  <si>
    <t>SHOPPING BAG</t>
  </si>
  <si>
    <t>100%JUTE HAND BAG STYLE COLOUR AS PER I NVOICE</t>
  </si>
  <si>
    <t>100%JUTE HAND BAG WITH RESIN HANDLE ST YLE COLOUR AS PER INVOICE</t>
  </si>
  <si>
    <t>100% COTTON ORGANIC TOTE BAG</t>
  </si>
  <si>
    <t>BAGS-OUTER 100% COTTON INNER 100% POLYST ER LUNCH BAGS-GREY ZIPPER LUNCH/BURGUNDY</t>
  </si>
  <si>
    <t>BAGS-OUTER 100% COTTON INNER 100% POLYST ER LUNCH BAGS-GREY ZIPPER LUNCH/MIDNIGHT</t>
  </si>
  <si>
    <t>BAGS-OUTER 100% COTTON INNER 100% POLYST ER LUNCH BAGS-GREY ZIPPER LUNCH/TAKEOUT</t>
  </si>
  <si>
    <t>BAGS-OUTER 100% COTTON INNER 100% POLYST ER LUNCH BAGS-ZIPPER LUNCH/MINT</t>
  </si>
  <si>
    <t>BAGS-OUTER 100% COTTON INNER 100% POLYST ER LUNCH BAGS-ZIPPER LUNCH/CAMO</t>
  </si>
  <si>
    <t>LADIES LEATHER HAND BAG FOR LADIES 100% COW LEATHER REPORTER FRINGE PO NO.IQ36B 013 COLOR NOIR 02</t>
  </si>
  <si>
    <t>100%COTTON WOVEN BAGS (HAND BAGS)</t>
  </si>
  <si>
    <t>LADIES REGSIN HAND BAG</t>
  </si>
  <si>
    <t>CRICKET BACKPACK BAGS MADE OF 600D MATERIAL</t>
  </si>
  <si>
    <t>EXHIBITION GOODS COW COW SUEDE (BOS TA URUS) LEATHER GOODS AND OTHER ACCESSORIE S LEATHER LADIES HAND BAG SUED LEATHER L</t>
  </si>
  <si>
    <t>LEATHER HAND BAGS / LEATHER COMPOSITION: 100% COW LEATHER LINING : 100% COTTON</t>
  </si>
  <si>
    <t>100% COTTON ORGANIC CARRIER BAG</t>
  </si>
  <si>
    <t>100%JUTE HAND BAG STYLE COLOUR AS PER INVOICE</t>
  </si>
  <si>
    <t>BAGS-OUTER 100% COTTON INNER 100% POLYST ER LUNCH BAGS-ZIPPER LUNCH/HAPPY BREAD G REY (YELLOW HANDLE</t>
  </si>
  <si>
    <t>BAGS-OUTER 100% COTTON INNER 100% POLYST ER LUNCH BAGS-GREY ZIPPER LUNCH/PUMPKIN</t>
  </si>
  <si>
    <t>BAGS-OUTER 100% COTTON INNER 100% POLYST ER LUNCH BAGS-ZIPPER LUNCH/MID-BLUE LUNC H</t>
  </si>
  <si>
    <t>BAGS-OUTER 100% COTTON INNER 100% POLYST ER LUNCH BAGS-ZIPPER LUNCH/MAUVE PUTTY</t>
  </si>
  <si>
    <t>BAGS-OUTER 100% COTTON INNER 100% POLYST ER LUNCH BAGS-GREY ZIPPER LUNCH/YELLOW</t>
  </si>
  <si>
    <t>BAGS-OUTER 100% COTTON INNER 100% POLYST ER LUNCH BAGS-ZIPPER LUNCH/ASTRO PARTY</t>
  </si>
  <si>
    <t>LADIES LEATHER HAND BAG FOR LADIES 100% COW LEATHER SMALL MESSENGER PO NO.IQ36B0 11 COLOR CAMEL61</t>
  </si>
  <si>
    <t>HOCKEY GOAL KEEPER KITS:WHEEL BAG</t>
  </si>
  <si>
    <t>100% COTTON WOVEN LADIES FABRIC BAG.</t>
  </si>
  <si>
    <t>100% POLYESTER WOVEN LADIES MAKE UP BAG .</t>
  </si>
  <si>
    <t>100% POLYESTER WOVEN LADIES MAKE UP BAG</t>
  </si>
  <si>
    <t>READYMADE GARMENTS AND MADEUP ARTICLES - HAND BAG MADE OF NON WOVEN POLYESTER FAB RICS</t>
  </si>
  <si>
    <t>COTTON BAG PASSPORT BAG</t>
  </si>
  <si>
    <t>BAGS-OUTER 100% COTTON INNER 100% POLYST ER LUNCH BAGS-ZIPPER LUNCH/YELLOW</t>
  </si>
  <si>
    <t>COTTON HAND BAGS WITH/WITHOUT HANDLES: O RGANIC COTTON NET BAG WITH ONE SIDE DRAW STRING.</t>
  </si>
  <si>
    <t>100% ORGANIC COTTON BAGS ORDER NO. 12015</t>
  </si>
  <si>
    <t>SPORTS BAGS MADE OF 100%POLYESERKNITTED MATERIAL WITH SHOULDER STRAP SIZE-28'X40 ' COLOUR YELLOW ASPER INV.</t>
  </si>
  <si>
    <t>SHOP BAGS - 100% POLYESTER</t>
  </si>
  <si>
    <t>COTTON HAND BAGS WITH/WITHOUT HANDLES : ONE SIDE DRAWSTRING SIZE: 12" (Wide) x 1 5" (Height)</t>
  </si>
  <si>
    <t>100%JUTE HAND BAG STYLE AS PER INV</t>
  </si>
  <si>
    <t>BAGS-OUTER 100% COTTON INNER 100% POLYST ER LUNCH BAGS-ZIPPER LUNCH/BRICK RED LUN CH</t>
  </si>
  <si>
    <t>LADIES LEATHER HAND BAG FOR LADIES 100% COW LEATHER SAC COLOR EMERAUDE 55</t>
  </si>
  <si>
    <t>CICKET BALL BAG PRO MODEL FIT 24 BALLS COLOUR BLUE WITH DISA AND WEBSITE PRINT IN WHITE. AS PER SAMPLE SUPPLIED.</t>
  </si>
  <si>
    <t>COTTON AN JUTE HAND MADE BAG</t>
  </si>
  <si>
    <t>JUTE AND LEATHER HAND CROCHET BAG - MULT I</t>
  </si>
  <si>
    <t>100%COTTON BAGS.</t>
  </si>
  <si>
    <t>ORGANIC COTTON WOVEN BAG</t>
  </si>
  <si>
    <t>100%COTTON TOTE BAG WITH INNER 100%POLYE STER LINING</t>
  </si>
  <si>
    <t>SHOPPING BAGS MADE OF JUTE TEXTILE (BLEA CHED &amp; PRINTED JUTE BAGS LAMINATED &amp; FI TTED WITH HANDLES) BAG SIZE. 51X38 CM</t>
  </si>
  <si>
    <t>HAND-BAGS AND SHOPPING BAGS OF COTTON. 100% ORGANIC COTTON WOVEN BAGS.SIZE: 45 x 37 +10 CM.</t>
  </si>
  <si>
    <t>SHOPPING BAGS MADE OF JUTE TEXTILE (BLEA CHED &amp; PRINTED JUTE BAGS LAMINATED &amp; FI TTED WITH HANDLES) BAG SIZE. 35X23 CM</t>
  </si>
  <si>
    <t>LEATHER GOODS: NAHLA PHON BAG</t>
  </si>
  <si>
    <t>100% COTTON WOVEN BAG SIZE : 13.2X13.2X8 IN</t>
  </si>
  <si>
    <t>HAND-BAGS / SHOPPING BAGS OF COTTON. : "WE INTEND TO CLAIM REWARDS UNDER MERCH ANDISE EXPORTS FROM INDIA SCHEME (MEIS)</t>
  </si>
  <si>
    <t>SEMI-FINISHED BAGS FOR AIR PODS- EMBROID ERED WITH GLASS BEADS AND RAYON THREADS- 30005401 M0010 PORTA AIR PODS PERLINE M</t>
  </si>
  <si>
    <t>SEMI-FINISHED BAGS FOR AIR PODS- EMBROID ERED WITH GLASS BEADS AND RAYON THREADS- 30005404 M0010 PORTA AIR PODS PERLINE B</t>
  </si>
  <si>
    <t>CRICKET KIT BAGS PATROL</t>
  </si>
  <si>
    <t>LEATHER 100 % COW LEATHER BAG</t>
  </si>
  <si>
    <t>HAND-BAGS AND SHOPPING BAGS OF COTTON. 100% ORGANIC COTTON WOVEN BAGS.SIZE: 45 X 45 + 8 CM.</t>
  </si>
  <si>
    <t>LEATHER GOODS: KAIMA PHON BAG</t>
  </si>
  <si>
    <t>HAND BAGS/SHOPPING BAGS OF COTTON.</t>
  </si>
  <si>
    <t>100% COTTON WOVEN BAG SIZE : 12.8X12 X 8 IN</t>
  </si>
  <si>
    <t>85% COTTON 15% LEATHER BELLY BAG</t>
  </si>
  <si>
    <t>100%ORGANIC COTTON BAGS</t>
  </si>
  <si>
    <t>SHOPPING BAGS MADE OF JUTE TEXTILE (BLEA CHED &amp; PRINTED JUTE BAGS LAMINATED &amp; FI TTED WITH HANDLES) BAG SIZE. 44x30 CM</t>
  </si>
  <si>
    <t>CRICKET KIT BAGS RAGE</t>
  </si>
  <si>
    <t>CRICKET KIT BAGS SURGE</t>
  </si>
  <si>
    <t>CRICKET KIT BAGS GLIDER</t>
  </si>
  <si>
    <t>BAG 100 % COTTON WOVEN BAGS</t>
  </si>
  <si>
    <t>BEACH BAG (SIZE IN CMS - 37X57X17) (90%C OTTON + 10%LEATHER)</t>
  </si>
  <si>
    <t>BUFF ANILINE LEATHER SHOPPER BAGS</t>
  </si>
  <si>
    <t>LEATHER GOODS: NAHLA BUM BAG</t>
  </si>
  <si>
    <t>BUFF GAIN LEATHER MASSENGER BAGS</t>
  </si>
  <si>
    <t>OTHER LEATHER HAND BAG</t>
  </si>
  <si>
    <t>LEATHER GOODS: ANIKA PHONE BAG</t>
  </si>
  <si>
    <t>LEATHER GOODS: ANIKA SHOPPER BAG</t>
  </si>
  <si>
    <t>LEATHER GOODS: ANIKA MIDI BAG</t>
  </si>
  <si>
    <t>SEMI-FINISHED BAGS FOR AIR PODS- EMBROID ERED WITH GLASS BEADS AND RAYON THREADS- 30005401 M00OH PORTS AIR PODS PERLINE M</t>
  </si>
  <si>
    <t>CRICKET KIT BAGS KWIK</t>
  </si>
  <si>
    <t>100% COTTON WOVEN BELT BAGS (WAIST BAGS)</t>
  </si>
  <si>
    <t>COTTON BAG SHELL - 100% COTTON LINING - 100% COTTON</t>
  </si>
  <si>
    <t>100% LEATHER BAGS - ARIA- LEATHER NOTE B OOK BAGS</t>
  </si>
  <si>
    <t>100% LEATHER BAGS - NORMA LEATHER CROSS BODY BAGS</t>
  </si>
  <si>
    <t>LEATHER BAG - LEATHER WASH BAG AS PER IN VOICE</t>
  </si>
  <si>
    <t>COTTON BAG SHELL 100% COTTON 100% COTTON LINING</t>
  </si>
  <si>
    <t>COTTON BAG SHELL 100% COTTON LINING 10 0% POLYESTER</t>
  </si>
  <si>
    <t>COTTON BAG SHELL : 58% COTTON 28% POLYES TER 5% VISCOSE 6% ACRYLIC 3% NYLONE LIN ING : 100% POLYESTER</t>
  </si>
  <si>
    <t>LEATHER BAG - LEATHER SHOPPER BAG AS PER INVOICE</t>
  </si>
  <si>
    <t>COTTON BAG SHELL : 58% COTTON 28% POLYES TER 5% VISCOSE 6% ACRYLIC 3% NYLONE LINI NG 100% POLYESTER</t>
  </si>
  <si>
    <t>HANDBAGS AND SHOPPING BAGS OF COTTON - 100% COTTON HANDBAGS WITH LEATHER HANDLE [MADEUPS-DYED]</t>
  </si>
  <si>
    <t>LADIES LEATHER BAG</t>
  </si>
  <si>
    <t>COTTON HAND BAGS WITHOUT HANDLES - ORGAN IC COTTON NET BAGS</t>
  </si>
  <si>
    <t>COTTON BAG SHELL - 100% COTTON LINING 100% POLYESTER</t>
  </si>
  <si>
    <t>100% COTTON WOVEN CLUTCH BAGS LINING 100% POLYESTER</t>
  </si>
  <si>
    <t>LEATHER BAG - LEATHER CROSS BODY BAG AS PER INVOICE</t>
  </si>
  <si>
    <t>HANDMADE JUTE/COTTON BAG</t>
  </si>
  <si>
    <t>HANDMADE JUTE/LEATHER BAG</t>
  </si>
  <si>
    <t>HANDMADE JUTE BAG</t>
  </si>
  <si>
    <t>BREATHABLE BAGS MADE PLASTIC SHEETING OF TEXTILE MATERIALS: BAG BREATHABLE BALL BLK (12)</t>
  </si>
  <si>
    <t>COW LEATHER PRODUCT - HAND BAG MACHINE M ADE COW LEATHER ANALINE HAND BAG 5% MET AL FITTING POLYESTER LINING SIZE19X14X</t>
  </si>
  <si>
    <t>COW LEATHER PRODUCT - HAND BAG MACHINE M ADE COW LEATHER ANALINE HAND BAG 5% M ETAL FITTINGS POLYESTER LINING SIZE 27</t>
  </si>
  <si>
    <t>COW LEATHER PRODUCT - HAND BAG MACHINE M ADE COW LEATHER ANALINE HAND BAG 5% M ETAL FITTINGS POLYESTER LINING SIZE 3</t>
  </si>
  <si>
    <t>100% ORGANIC FAIR TRADE COTTON WOVEN SHO PPING BAGS</t>
  </si>
  <si>
    <t>LUGGAGE BAG</t>
  </si>
  <si>
    <t>POLYSTER BAG</t>
  </si>
  <si>
    <t>SEMI-FINISHED BAGS FOR AIR PODS-EMBROIDE RED WITH GLASS BEADS AND RAYON THREADS- 30005401 M0010 PORT A AIR PDS PERLINE MO</t>
  </si>
  <si>
    <t>HAND MADE COW LEATHER HAND BAG 5% METAL FITTINGS 31X25X10 CM BURKELY COLOUR-BLAC K. Invoice Nos: RL/060/19-20, RL/061/19-20</t>
  </si>
  <si>
    <t>HAND MADE COW LEATHER HAND BAG 5% METAL FITTINGS 20.5X17.5X7 CM BURKELY COLOUR #NAME?. Invoice Nos: RL/060/19-20, RL/061/19-20</t>
  </si>
  <si>
    <t>HAND MADE COW LEATHER HAND BAG 5% METAL FITTINGS 18X12X4.5 CM BURKELY COLOUR-BLA CK. Invoice Nos: RL/060/19-20, RL/061/19-20</t>
  </si>
  <si>
    <t>HAND MADE COW LEATHER HAND BAG 5% METAL FITTINGS 25X18.5X9.5 CM BURKELY COLOUR- COGNAC. Invoice Nos: RL/060/19-20, RL/061/19-20</t>
  </si>
  <si>
    <t>HAND MADE COW LEATHER HAND BAG 5% METAL FITTINGS 31X25X10 CM BURKELY COLOR-COGN AC. Invoice Nos: RL/060/19-20, RL/061/19-20</t>
  </si>
  <si>
    <t>HAND MADE COW LEATHER HAND BAG 5% METAL FITTINGS 42X31X12 CM BURKELY COLOR-SPRIN G GREEN. Invoice Nos: RL/060/19-20, RL/061/19-20</t>
  </si>
  <si>
    <t>HAND MADE COW LEATHER HAND BAG 5% METAL FITTINGS 42X31X12 CM BURKELY COLOR-DOVE GREY. Invoice Nos: RL/060/19-20, RL/061/19-20</t>
  </si>
  <si>
    <t>COTTON HAND BAGS WITH/WITHOUT HANDLES OR GANIC COTTON CANVAS BAGS NATURAL SIZE : 42CM (HIGHT) X 36.5CM (WIDE) X 10CM GUS</t>
  </si>
  <si>
    <t>HAND BAGS (PURSES)</t>
  </si>
  <si>
    <t>HAND MADE COW LEATHER HAND BAG 5% METAL FITTINGS 31X25X10 CM BURKELY COLOR-DOVE GREY. Invoice Nos: RL/060/19-20, RL/061/19-20</t>
  </si>
  <si>
    <t>HAND MADE COW LEATHER HAND BAG 5% METAL FITTINGS 20X15X4.5 CM BURKELY COLOUR-COG NAC. Invoice Nos: RL/060/19-20, RL/061/19-20</t>
  </si>
  <si>
    <t>HAND MADE COW LEATHER HAND BAG 5% METAL FITTINGS 25X18.5X9.5 CM BURKELY COLOR-DO VE GREY. Invoice Nos: RL/060/19-20, RL/061/19-20</t>
  </si>
  <si>
    <t>COTTON HAND BAGS WITH/WITHOUT HANDLES OR GANIC COTTON CANVAS BAGS NATURAL SIZE : 42CM (HIGHT) X 36.5CM (WIDE) X 10CM S&amp;</t>
  </si>
  <si>
    <t>COTTON HAND BAGS WITH/WITHOUT HANDLES OR GANIC COTTON NETSTRING BAGS SIZE : 13CM (HIGHT) X 12CM (WIDE)</t>
  </si>
  <si>
    <t>CANVAS &amp; LEATHER BAG - CANVAS &amp; LEATHER BACKPACK AS PER INVOICE</t>
  </si>
  <si>
    <t>HAND MADE COW LEATHER HAND BAG 5% METAL FITTINGS 18X12X4.5 CM BURKELY COLOUR-SPR ING GREEN. Invoice Nos: RL/060/19-20, RL/061/19-20</t>
  </si>
  <si>
    <t>HAND MADE COW LEATHER HAND BAG 5% METAL FITTINGS 25X18.5X9.5 CM BURKELY COLOUR-S PRING GREEN. Invoice Nos: RL/060/19-20, RL/061/19-20</t>
  </si>
  <si>
    <t>HAND MADE COW LEATHER HAND BAG 5% METAL FITTINGS 18X12X4.5 CM BURKELY COLOUR-DO VE GREY. Invoice Nos: RL/060/19-20, RL/061/19-20</t>
  </si>
  <si>
    <t>COTTON HAND BAGS WITH/WITHOUT HANDLES OR GANIC COTTON CANVAS BAGS DYED SIZE : 39 CM (HIGHT) X 51CM (WIDE) X 22CM S&amp;B GUSS</t>
  </si>
  <si>
    <t>COTTON HAND BAGS WITH/WITHOUT HANDLES OR GANIC COTTON CANVAS BAGS SIZE ; 74CM (HI GH) X 20CM (WIDE)</t>
  </si>
  <si>
    <t>HAND MADE COW LEATHER HAND BAG 5% METAL FITTINGS 32.5X14.5X6.5 CM BURKELY COLO UR-COGNAC. Invoice Nos: RL/060/19-20, RL/061/19-20</t>
  </si>
  <si>
    <t>HAND MADE COW LEATHER HAND BAG 5% METAL FITTINGS 32.5X14.5X6.5 CM BURKELY COLOU R-SPRING GREEN. Invoice Nos: RL/060/19-20, RL/061/19-20</t>
  </si>
  <si>
    <t>HAND MADE COW LEATHER HAND BAG 5% METAL FITTINGS 42X31X12 CM BURKELY COLOUR-DOVE GREY. Invoice Nos: RL/060/19-20, RL/061/19-20</t>
  </si>
  <si>
    <t>LADIES BAG 100% COTTON RECYCLED ALLOVER PRINTED SIZE 40CM X 52CM X 16CM</t>
  </si>
  <si>
    <t>HAND MADE COW LEATHER HAND BAG 5% METAL FITTINGS 31X25X10 CM BURKELY COLOUR-DOVE GREY. Invoice Nos: RL/060/19-20, RL/061/19-20</t>
  </si>
  <si>
    <t>HAND MADE COW LEATHER HAND BAG 5% METAL FITTINGS 44X35X18 CM MOZZ COLOR-COGNAC. Invoice Nos: RL/060/19-20, RL/061/19-20</t>
  </si>
  <si>
    <t>BREATHABLE BAGS MADE PLASTIC SHEETING OF TEXTILE MATERIALS: BAG BREATHABLE BALL ROY (12)</t>
  </si>
  <si>
    <t>BREATHABLE BAGS MADE PLASTIC SHEETING OF TEXTILE MATERIALS: BAG NETBALL TUBE BLACK</t>
  </si>
  <si>
    <t>BREATHABLE BAGS MADE PLASTIC SHEETING OF TEXTILE MATERIALS: BAG BREATHABLE BALL RED (12)</t>
  </si>
  <si>
    <t>BREATHABLE BAGS MADE PLASTIC SHEETING OF TEXTILE MATERIALS: BAG NETBALL TUBE RED</t>
  </si>
  <si>
    <t>COW LEATHER PRODUCT - HAND BAG MACHINE M ADE COW LEATHER ANALINE HAND BAG 5% M ETAL FITTINGS POLYESTER LINING SIZE 2</t>
  </si>
  <si>
    <t>RR GLOBAL TRAVEL BAG (SUP.GST NO.24ADVPV 7445G1ZU )</t>
  </si>
  <si>
    <t>HAND MADE COW LEATHER HAND BAG 5% METAL FITTINGS 18X12X4.5 CM BURKELY COLOUR-COG NAC. Invoice Nos: RL/060/19-20, RL/061/19-20</t>
  </si>
  <si>
    <t>HAND MADE COW LEATHER HAN BAG 5% METAL F ITTINGS 32X29X11 CM BURKELY COLOR-SPRIN G GREEN. Invoice Nos: RL/060/19-20, RL/061/19-20</t>
  </si>
  <si>
    <t>HAND MADE COW LEATHER HAND BAG 5% METAL FITTINGS 24X29X10.5 CM BURKELY COLOR-C OGNAC. Invoice Nos: RL/060/19-20, RL/061/19-20</t>
  </si>
  <si>
    <t>HAND MADE COW LEATHER HAND BAG 5% METAL FITTINGS 32X29X11 CM BURKELY COLOR-COGNA C. Invoice Nos: RL/060/19-20, RL/061/19-20</t>
  </si>
  <si>
    <t>COTTON HAND BAGS WITH/WITHOUT HANDLES OR GANIC COTTON CANVAS BAGS DYED SIZE : 39 CM (HIGHT) X 51CM (WIDE) X 25CM GUSSET.</t>
  </si>
  <si>
    <t>COTTON HAND BAGS WITH/WITHOUT HANDLES OR GANIC COTTON CANVAS BAGS SIZE : 37CM (H IGHT) X 37CM (WIDE) X 10CM S&amp;B GUSSET.</t>
  </si>
  <si>
    <t>HAND MADE COW LEATHER HAND BAG 5% METAL FITTINGS 42X31X12 CM BURKELY COLOR-BLAC K. Invoice Nos: RL/060/19-20, RL/061/19-20</t>
  </si>
  <si>
    <t>COTTON HAND BAGS WITH/WITHOUT HANDLES O RGANIC COTTON SHEETING BAGS PRINTED</t>
  </si>
  <si>
    <t>HAND MADE COW LEATHER HAND BAG 5% METAL FITTINGS 32X29X11 CM BURKELY COLOR-DOVE GREY. Invoice Nos: RL/060/19-20, RL/061/19-20</t>
  </si>
  <si>
    <t>LEATHER BAG - LEATHER BOX BAG AS PER INV OICE</t>
  </si>
  <si>
    <t>HAND MADE COW LEATHER HAND BAG 5% METAL FITTINGS 20X15X4.5 CM BURKELY COLOUR-BLA CK. Invoice Nos: RL/060/19-20, RL/061/19-20</t>
  </si>
  <si>
    <t>COTTON HAND BAGS WITH/WITHOUT HANDLES O RGANIC COTTON CANVAS BAGS DYED &amp; PRINTED SIZE : 37CM (HIGHT) X 40CM (WIDE) X 10</t>
  </si>
  <si>
    <t>HAND MADE COW LEATHER HAND BAG 5% METAL FITTINGS 20.5X17.5X7 CM BURKELKY COLOUR #NAME?. Invoice Nos: RL/060/19-20, RL/061/19-20</t>
  </si>
  <si>
    <t>HAND MADE COW LEATHER HAND BAG 5% METAL FITTINGS 25X18.5X9.5 CM BURKELY COLOR-B LACK. Invoice Nos: RL/060/19-20, RL/061/19-20</t>
  </si>
  <si>
    <t>CANVAS &amp; LEATHER BAG - CANVAS &amp; LEATHER SHOE BAG AS PER INVOICE</t>
  </si>
  <si>
    <t>HAND MADE COW LEATHER HAND BAG 5% METAL FITTINGS 18X12X4.5 CM BURKELY COLOUR-DOV E GREY. Invoice Nos: RL/060/19-20, RL/061/19-20</t>
  </si>
  <si>
    <t>COTTON HAND BAGS WITH/WITHOUT HANDLES OR GANIC COTTON CANVAS BAGS DYED SIZE : 42 CM (HIGHT) X 36.5CM (WIDE) X 10CM GUSSET</t>
  </si>
  <si>
    <t>HAND MADE COW LEATHER HAND BAG 5% METAL FITTINGS 42X31X12 CM BURKELY COLOUR-BLAC K. Invoice Nos: RL/060/19-20, RL/061/19-20</t>
  </si>
  <si>
    <t>HAND MADE COW LEATHER HAND BAG 5% METAL FITTINGS 10.5X15X1.5 CM BURKELY COLOR-D OVE GREY</t>
  </si>
  <si>
    <t>HAND MADE COW LEATHER HAND BAG 5% METAL FITTINGS 44X35X18 CM MOZZ COLOR-BLACK. Invoice Nos: RL/060/19-20, RL/061/19-20</t>
  </si>
  <si>
    <t>COTTON HAND BAGS WITH/WITHOUT HANDLES OR GANIC COTTON CANVAS BAGS NATURAL SIZE : 39CM (HIGHT) X 51CM (WIDE) X 25CM GUSSE</t>
  </si>
  <si>
    <t>HAND MADE COW LEATHER HAND BAG 5% METAL FITTINGS 32.5X14.5X6.5 CM BURKELY COLOUR #NAME?. Invoice Nos: RL/060/19-20, RL/061/19-20</t>
  </si>
  <si>
    <t>HAND MADE COW LEATHER HAND BAG 5% METAL FITTINGS 20.5X17.5X7 CM BURKELY COLOUR- DOVE GREY. Invoice Nos: RL/060/19-20, RL/061/19-20</t>
  </si>
  <si>
    <t>LEATHER BAG - LEATHER DUFFEL BAG AS PER INVOICE</t>
  </si>
  <si>
    <t>COTTON HAND BAGS WITH/WITHOUT HANDLES O RGANIC COTTON SHEETING BAGS PACKED IN SETS EACH SET CONTAINING 3 PCS</t>
  </si>
  <si>
    <t>COTTON HAND BAGS WITH/WITHOUT HANDLES O RGANIC COTTON CANVAS BAGS WITH SEPARATE PACKING</t>
  </si>
  <si>
    <t>LEATHER LADIES BAG</t>
  </si>
  <si>
    <t>BREATHABLE BAGS MADE PLASTIC SHEETING OF TEXTILE MATERIALS: BAG NETBALL TUBE BLUE</t>
  </si>
  <si>
    <t>HAND MADE COW LEATHER HAND BAG 5% METAL FITTINGS 20X15X4.5 CM BURKELY COLOUR-SPR ING GREEN. Invoice Nos: RL/060/19-20, RL/061/19-20</t>
  </si>
  <si>
    <t>BEACH BAG (SIZE IN CMS - 37X57X17) (90%C</t>
  </si>
  <si>
    <t>VELVET BAG</t>
  </si>
  <si>
    <t>HAND MADE COW LEATHER HAND BAG 5% METAL FITTINGS 20X15X4.5 CM BURKELY COLOUR-DOV E GREY. Invoice Nos: RL/060/19-20, RL/061/19-20</t>
  </si>
  <si>
    <t>HAND MADE COW LEATHER HAND BAG 5% METAL FITTINGS 31X25X10 CM BURKELY COLOR-COGNA C. Invoice Nos: RL/060/19-20, RL/061/19-20</t>
  </si>
  <si>
    <t>HAND MADE COW LEATHER HAND BAG 5% METAL FITTINGS 24X29X10.5 CM BURKELY COLOR-SP RING GREEN. Invoice Nos: RL/060/19-20, RL/061/19-20</t>
  </si>
  <si>
    <t>HAND MADE COW LEATHER HAND BAG 5% METAL FITTINGS 20.5X17.5X7 CM BURKELKY COLOUR- BLACK. Invoice Nos: RL/060/19-20, RL/061/19-20</t>
  </si>
  <si>
    <t>HAND MADE COW LEATHER HAND BAG 5% METAL FITTINGS 42X31X12 CM BURKELY COLOR-COGNA C. Invoice Nos: RL/060/19-20, RL/061/19-20</t>
  </si>
  <si>
    <t>HAND MADE COW LEATHER HAND BAG 5% METAL FITTINGS 24X29X10.5 CM BURKELY COLOR-BLA CK. Invoice Nos: RL/060/19-20, RL/061/19-20</t>
  </si>
  <si>
    <t>LEATHER BAG - LEATHER CYCLE BAG AS PER I NVOICE</t>
  </si>
  <si>
    <t>CANVAS &amp; LEATHER BAG - CANVAS &amp; LEATHER WASH KIT AS PER INVOICE</t>
  </si>
  <si>
    <t>COTTON HAND BAGS WITH/WITHOUT HANDLES O RGANIC COTTON CANVAS BAGS FOILED SIZE : 37CM (HIGHT) X 40CM (WIDE) X 10CM S&amp;B</t>
  </si>
  <si>
    <t>HAND MADE COW LEATHER HAND BAG 5% METAL FITTINGS 35X40X19 CM BURKELY COLOR-COGNA C. Invoice Nos: RL/060/19-20, RL/061/19-20</t>
  </si>
  <si>
    <t>COTTON HAND BAGS WITH/WITHOUT HANDLES OR GANIC COTTON CANVAS BAGS DYED SIZE : 3 3CM (HIGHT) X 27CM (WIDE)</t>
  </si>
  <si>
    <t>COTTON HAND BAGS WITH/WITHOUT HANDLES OR GANIC COTTON CANVAS BAGS NATURAL SIZE : 39CM (HIGHT) X 51CM (WIDE) X 22CM S&amp;B G</t>
  </si>
  <si>
    <t>HAND MADE COW LEATHER HAND BAG 5% METAL FITTINGS 24X29X10.5 CM BURKELY COLOR-DO VE GREY. Invoice Nos: RL/060/19-20, RL/061/19-20</t>
  </si>
  <si>
    <t>HAND MADE COW LEATHER HAND BAG 5% METAL FITTINGS 44X35X18 CM BURKELY COLOR-COGN AC. Invoice Nos: RL/060/19-20, RL/061/19-20</t>
  </si>
  <si>
    <t>COTTON HAND BAGS WITH/WITHOUT HANDLES OR GANIC COTTON CANVAS BAGS PRINTED SIZE : 32CM (HIGHT) X 37CM (WIDE) X 23CM SIDE</t>
  </si>
  <si>
    <t>HAND MADE COW LEATHER HAND BAG 5% METAL FITTINGS 31X25X10 CM BURKELY COLOR-SPRIN G GREEN. Invoice Nos: RL/060/19-20, RL/061/19-20</t>
  </si>
  <si>
    <t>HAND MADE COW LEATHER HAND BAG 5% METAL FITTINGS 32X29X11 CM BURKELY COLOR-BLAC K. Invoice Nos: RL/060/19-20, RL/061/19-20</t>
  </si>
  <si>
    <t>SPORTS BAG TEXTILE MATERIAL:KIT BAG FOR CRICKET SET(MADE OF POLYESTER)</t>
  </si>
  <si>
    <t>HANDBAGS AND SHOPPING BAGS OF COTTON - 100% COTTON HANDBAGS (MADEUPS-DYED) S TYLE: 20COME321/CB19.4071 COL.95 MULTI</t>
  </si>
  <si>
    <t>COTTON 60% POLYESTER 20% SHELL 10% PLA STIC 10% MINIBOLSO R STICO CONCHAS BAG</t>
  </si>
  <si>
    <t>LEATHER LAPTOP BAG STYLE NO 5127047</t>
  </si>
  <si>
    <t>LEATHER LAPTOP BAG STYLE NO 5122047</t>
  </si>
  <si>
    <t>100%COTTON WOVEN LADIES TOTE BAG</t>
  </si>
  <si>
    <t>C.C.F. BAGS -SMALL</t>
  </si>
  <si>
    <t>COTTON HAND BAGS WITHOUT HANDLES ORGANI C COTTON CANVAS BAGS PRINTED SIZE : 11C M (HIGHT) X 17CM (WIDE) X 5CM BOTTOM G</t>
  </si>
  <si>
    <t>HANDBAGS AND SHOPPING BAGS OF COTTON""" - 100% COTTON HANDBAGS (MADEUPS-DYED) STYLE: 20COME822/CB19.4140; COL.95 MULTI</t>
  </si>
  <si>
    <t>FREE GOODS OF NO COMMERCIAL VALUE VALUE FOR CUSTOM PURPOSE RASSI BAGS - 300 PCS US 3.00</t>
  </si>
  <si>
    <t>C.C.F. BAGS-JUMBO</t>
  </si>
  <si>
    <t>C.C.F. BAGS-MED.</t>
  </si>
  <si>
    <t>LEATHER ACCESSORIES- LEATHER BAG-45X55 C M</t>
  </si>
  <si>
    <t>Synthetic Bag</t>
  </si>
  <si>
    <t>C.C.F. BAGS</t>
  </si>
  <si>
    <t>C.C.F. BAGS/WALLET-LADIES</t>
  </si>
  <si>
    <t>INSULATED PET COOLER BAG (WITH SINGLE CO LOUR BRANDING)</t>
  </si>
  <si>
    <t>Fashion Accessories Hand Made Bags- 100% Jute with Embroidery</t>
  </si>
  <si>
    <t>HANDCRAFTED HANDBAGS MADE OF COTTON FABR IC GLASS BEADS THREAD &amp; IRON- BAG KECD P</t>
  </si>
  <si>
    <t>100%POLYURETHANE LADIES HAND BAG</t>
  </si>
  <si>
    <t>100%COTTON WOVEN LADIES TOTE BAGS</t>
  </si>
  <si>
    <t>HANDBAGS AND SHOPPING BAGS OF COTTON - 100% COTTON HANDBAGS (MADEUPS-DYED) ST YLE: 20COME623/CB19.4144; COL.95 MULTI</t>
  </si>
  <si>
    <t>FREE GOODS OF NO COMMERCIAL VALUE VALUE FOR CUSTOM PURPOSE JUTE BAGS - 400 PC S US 4.00</t>
  </si>
  <si>
    <t>LEATHER ACCESSORIES -LEATHER BAG-40X32CM</t>
  </si>
  <si>
    <t>LEATHER LAPTOP BAG STYLE NO 5122000</t>
  </si>
  <si>
    <t>C.C.F. BAGS -EX.SMALL</t>
  </si>
  <si>
    <t>C.C.F. BAGS-BIG</t>
  </si>
  <si>
    <t>100% COTTON WOVEN BELT BAGS</t>
  </si>
  <si>
    <t>LADIES HAND BAGS ( PURSE )</t>
  </si>
  <si>
    <t>LADIES HAND BAG BAG OF 45% Jute 25% Br ass 15% Shell 15% Cotton Doublure/L ining 100% polyester</t>
  </si>
  <si>
    <t>LEATHER BAG.POSTE BAG BIG IN KAKI CANVAS AND BUFF LEATHER COLOR BROWN</t>
  </si>
  <si>
    <t>LEATHER BAG.POSTE BAG BAG MEDIUM IN BEIG E CANVAS AND BUFF LEATHER COLOR BROWN</t>
  </si>
  <si>
    <t>LEATHER BAG.POSTE JOSEPHINE BAG IN CANVA S AND BUFF LEATHER COLOR BROWN</t>
  </si>
  <si>
    <t>100% ORGANIC COTTON SHOPPER BAG REF NO-P 1910738</t>
  </si>
  <si>
    <t>100%COTTON P/L DYED PRINTED MADEUPS COSM ETIC BAG</t>
  </si>
  <si>
    <t>COTTON HANDLOOM HAND BAGS (BG041220 MUSTARD MULTY) ART # 20ENKI122 CLUTCH</t>
  </si>
  <si>
    <t>COTTON BAG AB9830 COTTON BAG</t>
  </si>
  <si>
    <t>COTTON BAG AB9794 COTTON BAG</t>
  </si>
  <si>
    <t>POLYESTER BAG - AB9771 POLYESTER DGTL PR INT BAG</t>
  </si>
  <si>
    <t>LEATHER JADE BAG</t>
  </si>
  <si>
    <t>70% ACRYLIC 30% LUREX (JAQUARD) BAG -A B9786 JAQUARD WOVEN BAG</t>
  </si>
  <si>
    <t>COTTON BAG AB9829 COTTON BAG</t>
  </si>
  <si>
    <t>POLYESTER BAG - AB9763 POLYESTER DGTL PR INT BAG</t>
  </si>
  <si>
    <t>COTTON BAG AB9798A COTTON DGTL PRNT BAG</t>
  </si>
  <si>
    <t>COTTON GOODIE BAG</t>
  </si>
  <si>
    <t>LEATHER SUEDE HOBO BAG</t>
  </si>
  <si>
    <t>LEATHER JULIA BAG</t>
  </si>
  <si>
    <t>100% PET (POLYESTER) JACQUARD HANDWOVEN BAG WITH LEATHER HANDLES</t>
  </si>
  <si>
    <t>LADY BAG - MADE OF 100% COTTON CLUTCH BA G SIZE: SMALL - STY: PINK COORAIL</t>
  </si>
  <si>
    <t>SHOULDER STRAP FOR LADY BAGS - 100% COTT ON WAXED CORD SIZE: 120 CMS- STY: WAXED CORD</t>
  </si>
  <si>
    <t>LADY BAG - MADE OF 100% COTTON SIZE: SMA LL - STY: ETHNIC -</t>
  </si>
  <si>
    <t>LADY BAG - MADE OF 100% COTTON CLUTCH BA G SIZE: SMALL - STY: BAMBOU ROSE</t>
  </si>
  <si>
    <t>LADY BAG - MADE OF 100% COTTON CLUTCH BA G SIZE: SMALL - STY: ETHNIC -</t>
  </si>
  <si>
    <t>COTTON BAG AB9798B COTTON DGTL PRNT BAG</t>
  </si>
  <si>
    <t>70% ACRYLIC 30% LUREX (JAQUARD) BAG -A B9787 JAQUARD WOVEN BAG</t>
  </si>
  <si>
    <t>COTTON BAG AB9796 COTTON BAG</t>
  </si>
  <si>
    <t>HAND BEADED HAND CRAFTED HAND BAG WITH METAL CHAIN HANDLE(COMPOSITION:GLASS:56% ;METAL:21%;RUBBER:11%;FABRICS:8%;PLASTIC. Invoice Nos: 088/2019-20, 089/2019-20</t>
  </si>
  <si>
    <t>R-OX LEATHER GOODS - BG4561 TRAVEL BAG</t>
  </si>
  <si>
    <t>LEATHER GOODS- BIEGE LEATHER CARPENTER T OOL POUCH BAG WITH TAG CARD ITEM AP940-M CF-KUN BCODE 057-0082-0</t>
  </si>
  <si>
    <t>R-OX LEATHER GOODS - BG3647 BAG</t>
  </si>
  <si>
    <t>NON WOVEN BAGS SIZE 28 X 20 X 8</t>
  </si>
  <si>
    <t>POLYESTER BAG - AB9779 POLYESTER DGTL PR INT</t>
  </si>
  <si>
    <t>LEATHER CARA BAG</t>
  </si>
  <si>
    <t>LADIES PURSE CLOTH HAND BAGS</t>
  </si>
  <si>
    <t>COTTON BAG AB9731A COTTON DGTL PRNT CROS SBODYBAG</t>
  </si>
  <si>
    <t>POLYESTER BAG - AB9806 POLYESTER DGTL PR INT BAG</t>
  </si>
  <si>
    <t>COTTON BAG AB9795 COTTON BAG</t>
  </si>
  <si>
    <t>70% ACRYLIC 30% LUREX (JAQUARD) BAG -A B9785 JAQUARD WOVEN BAG</t>
  </si>
  <si>
    <t>70% ACRYLIC 30% LUREX (JAQUARD) BAG -A B9784 JAQUARD WOVEN BAG</t>
  </si>
  <si>
    <t>POLYESTER BAG - AB9780 POLYESTER DGTL PR INT CROSSBODYBAG</t>
  </si>
  <si>
    <t>POLYESTER BAG - AB9810 POLYESTER DGTL PR INT BAG</t>
  </si>
  <si>
    <t>LADY BAG - MADE OF 100% COTTON SIZE: LAR GE - STY: LOUXOR</t>
  </si>
  <si>
    <t>LADY BAG - MADE OF 100% COTTON CLUTCH BA G SIZE: SMALL - STY: PINEAPPLE</t>
  </si>
  <si>
    <t>LADY BAG - MADE OF 100% COTTON BAG SIZE: SMALL - STY: ZEBRA</t>
  </si>
  <si>
    <t>LADY BAG - MADE OF 100% COTTON BAG SIZE: LARGE - STY: ZEBRA</t>
  </si>
  <si>
    <t>COTTON BAG AB9731B COTTON DGTL PRNT CROS SBODYBAG</t>
  </si>
  <si>
    <t>POLYESTER BAG - AB9765 POLYESTER DGTL PR INT BAG</t>
  </si>
  <si>
    <t>CARRY COLLECTION-WINE BAG</t>
  </si>
  <si>
    <t>METAL HAND CRAFTED HAND BAG WITH METAL CHAIN HANDLE. Invoice Nos: 088/2019-20, 089/2019-20</t>
  </si>
  <si>
    <t>LADIES HAND BAGS MADE OF OTHER TEXTILE S UPP .GSTN NO.27ACPFS2033L1ZR. TAX INV.N O. 4982 DT.20.11.19</t>
  </si>
  <si>
    <t>LADIES HAND BAG BAG OF 70% Jute 10% Sh ell 10% Nylon 5% Brass 5% Cotton</t>
  </si>
  <si>
    <t>LADIES HAND BAG BAG OF 70% Jute 20% Co tton 5% Brass 5% Canvas</t>
  </si>
  <si>
    <t>LEATHER BAG.POSTE JOSEPHINE BAG IN BEIGE CANVAS AND BUFF LEATHER COLOR BROWN</t>
  </si>
  <si>
    <t>LEATHER BAG.POSTE BAG BAG MEDIUM IN KAKI CANVAS AND BUFF LEATHER COLOR BROWN</t>
  </si>
  <si>
    <t>LEATHER BAG.POSTE BAG SMALL IN BEIGE CAN VAS AND BUFF LEATHER COLOR BROWN</t>
  </si>
  <si>
    <t>LEATHER GOODS:LEATHER POUCH BAG FOR PLIER WITH CLIP NEW ART#417</t>
  </si>
  <si>
    <t>LEATHER GOODS:LEATHER POUCH BAG ART#421 (LUT ARN NO.AD030319001378B)</t>
  </si>
  <si>
    <t>LEATHER GOODS:LEATHER POUCH BAG FOR PLIER ART#416</t>
  </si>
  <si>
    <t>COTTON HANDLOOM HAND BAGS (BG040908-B MUSTARD MULTY) ART # 20ENKI121 CLUTCH</t>
  </si>
  <si>
    <t>POLYESTER BAG - AB9807 POLYESTER DGTL PR INT BAG</t>
  </si>
  <si>
    <t>POLYESTER BAG - AB9770 POLYESTER DGTL PR INT BAG</t>
  </si>
  <si>
    <t>BAG CLOTH BAG</t>
  </si>
  <si>
    <t>LADIES HAND BAG BAG OF 50% Jute 30% Br ass 20% Glass Doublure/Lining 100% polyester</t>
  </si>
  <si>
    <t>LEATHER BAG.POSTE BAG BIG IN BEIGE CANVA S AND BUFF LEATHER COLOR BROWN</t>
  </si>
  <si>
    <t>LADIES HAND BAG BAG OF 45% Jute 25% Co tton 10% Shell 10% Glass 10% Nylon Doublure/Lining 100% polyester</t>
  </si>
  <si>
    <t>LADIES HAND BAG BAG OF 70% Jute 10% Sh ell 10% Cotton 5% Brass 5% Nylon</t>
  </si>
  <si>
    <t>POLYESTER BAG - AB9805 POLYESTER DGTL PR INT BAG</t>
  </si>
  <si>
    <t>COTTON BAG AB9790 COTTON BAG</t>
  </si>
  <si>
    <t>70% ACRYLIC 30% LUREX (JAQUARD) BAG -A B9814 JAQUARD WOVEN BAG</t>
  </si>
  <si>
    <t>POLYESTER BAG - AB9811 POLYESTER DGTL PR INT BAG</t>
  </si>
  <si>
    <t>POLYESTER BAG - AB9809 POLYESTER DGTL PR INT BAG</t>
  </si>
  <si>
    <t>LADY BAG - MADE OF 100% COTTON CLUTCH BA G SIZE: SMALL - STY: ZEBRA</t>
  </si>
  <si>
    <t>LADY BAG - MADE OF 100% COTTON SIZE: LAR GE - STY: ETHNIC -</t>
  </si>
  <si>
    <t>LADY BAG - MADE OF 100% COTTON BAG SIZE: LARGE - STY: PINEAPPLE</t>
  </si>
  <si>
    <t>LADY BAG - MADE OF 100% COTTON CLUTCH BA G SIZE: SMALL - STY: BOHO</t>
  </si>
  <si>
    <t>SHOULDER STRAP FOR LADY BAGS- 100% COTTO N WAXED CORD SIZE: 100 CMS - STY: WAXED CORD</t>
  </si>
  <si>
    <t>LADY BAG - MADE OF 100% COTTON BAG SIZE: SMALL - STY: PINEAPPLE</t>
  </si>
  <si>
    <t>LADY BAG - MADE OF 100% COTTON SIZE: SMA LL - STY: LOUXOR</t>
  </si>
  <si>
    <t>LADY BAG - MADE OF 100% COTTON CLUTCH BA G SIZE: SMALL - STY: LOUXOR</t>
  </si>
  <si>
    <t>LADIES HAND BAGS MADE OF OTHER TEXTILE S UPP . GSTN NO.27AAHPS5144C1ZR. TAX INV. NO.336 DT.20.11.19</t>
  </si>
  <si>
    <t>BAG EMPTY SMALL CAKE BAGS</t>
  </si>
  <si>
    <t>HAND-BAGS AND SHOPPING BAGS OF COTTON.1 00% COTTON WOVEN BAGS. SIZE: 39W X 40H X 20AG CM.</t>
  </si>
  <si>
    <t>100% COTTON CANVAS BAGS REF ZIPPER BAG ORGANIC M</t>
  </si>
  <si>
    <t>100% COTTON CANVAS BAGS REF SHOPPER BEA CH</t>
  </si>
  <si>
    <t>100% COTTON CANVAS BAGS REF ZIPPER BAG ORGANIC S</t>
  </si>
  <si>
    <t>LEATHERETTE MESSENGER BAG SKU NO : 11</t>
  </si>
  <si>
    <t>COTTON MESSENGER BAG SKU NO : 2101-BL</t>
  </si>
  <si>
    <t>LEATHER BAGS STYLEETUD-295R1 LUKE CLEA N BACKPACK</t>
  </si>
  <si>
    <t>LEATHERETTE MESSENGER BAG SKU NO : 18</t>
  </si>
  <si>
    <t>LEATHERETTE MESSENGER BAG SKU NO : 21</t>
  </si>
  <si>
    <t>LEATHER BAGS STYLEETUD-315 ANOUK SMALL DOUBLE ZIP CROSSBODY</t>
  </si>
  <si>
    <t>LEATHER BAGS STYLEETUD-298R1 LUKE CLEA N BRIEF 2 ROOM</t>
  </si>
  <si>
    <t>LEATHER BAGS STYLEETUD-297R1 LUKE CLEA N BRIEF 1ROOM</t>
  </si>
  <si>
    <t>LEATHER BAGS STYLEETUD-298 R1 LUKE CLE AN BRIEF 2 ROOM</t>
  </si>
  <si>
    <t>LEATHER BAGS STYLEETUD-198 THOR MINI M ESSENGER</t>
  </si>
  <si>
    <t>LEATHER BAGS STYLEETUD-237 ANIUK BUMBA G</t>
  </si>
  <si>
    <t>LEATHER BAGS STYLEETUD-304 THOR BACKPA CK</t>
  </si>
  <si>
    <t>LEATHER BAGS ARTT17113 BLACK / COGNAC / DARK GREEN</t>
  </si>
  <si>
    <t>LEATHER BAGS ARTT19062 BLACK / COGNAC /AMBER /PETROL</t>
  </si>
  <si>
    <t>LEATHER BAGS ARTT0031 BLACK</t>
  </si>
  <si>
    <t>LEATHER BAGS ARTT19062 AMBER</t>
  </si>
  <si>
    <t>LEATHER BAGS ARTT19063 BLACK / COGNAC/ PETROL</t>
  </si>
  <si>
    <t>LEATHER BAGS STYLEETUD-147 ANOUK MULTI CROSSBODY</t>
  </si>
  <si>
    <t>LEATHER BAGS COLOUR Black</t>
  </si>
  <si>
    <t>LEATHER BAGS COLOUR Cognac Off white Yellow Black</t>
  </si>
  <si>
    <t>LEATHERETTE MESSENGER BAG SKU NO : 1107 #NAME?</t>
  </si>
  <si>
    <t>LEATHERETTE MESSENGER BAG SKU NO : 1104 #NAME?</t>
  </si>
  <si>
    <t>LEATHERETTE MESSENGER BAG SKU NO : 18 03-TAN</t>
  </si>
  <si>
    <t>LEATHER WAIST BAG SKU NO :1446-BLACK</t>
  </si>
  <si>
    <t>LEATHERETTE MESSENGER BAG SKU NO : 18 01-CAMEL</t>
  </si>
  <si>
    <t>LEATHERETTE MESSENGER BAG SKU NO : 1105 #NAME?</t>
  </si>
  <si>
    <t>LEATHERETTE MESSENGER BAG SKU NO : 110 4-DRBROWN</t>
  </si>
  <si>
    <t>COTTON MESSENGER BAG SKU NO : 2101-BLK- BG</t>
  </si>
  <si>
    <t>LEATHER WAIST BAG SKU NO : 2915-BLK</t>
  </si>
  <si>
    <t>LEATHER BAGS COLOUR Black Cognac Yel low</t>
  </si>
  <si>
    <t>HAND BAGS MADE OF COTTON TEXTILE COTTON BAGS</t>
  </si>
  <si>
    <t>HAND BAGS MADE OF JUTE TEXTILE - JUTE BA GS</t>
  </si>
  <si>
    <t>MADE OF COW LEATHER LAPTOP BAG STYLE NO U66328011Z</t>
  </si>
  <si>
    <t>COTTON MESSENGER BAG SKU NO : 1107-BLAC K</t>
  </si>
  <si>
    <t>LEATHER BAGS STYLEETUD-076 DUNDEE 2 RO OM BRIEF</t>
  </si>
  <si>
    <t>MADE OF COW LEATHER POUCH BAG STYLE NO U66328014Z</t>
  </si>
  <si>
    <t>HAND BAGS MADE OF JUTE TEXTILE - JUTE</t>
  </si>
  <si>
    <t>100% COTTON WOVEN POWERLOOM PRINTED MADE UPS PURSES &amp; HAND BAG : CLUTCH PURSES CO TTON CANVAS PEARS ON SPOTS PRINT.</t>
  </si>
  <si>
    <t>100% COTTON WOVEN POWERLOOM PRINTED MADE UPS PURSES &amp; HAND BAG : TOTE BAG COTTON FLORAL BRIGHT PRINT WITH SELF PRINTED HA</t>
  </si>
  <si>
    <t>100% COTTON WOVEN POWERLOOM PRINTED MADE UPS PURSES &amp; HAND BAG : TOTE BAG COTTON COCKATOOS &amp; FLORA PRINT WITH SELF PRINTE</t>
  </si>
  <si>
    <t>LEATHER 100 % COW LEATHER COW SUEDE FOIL ED BAG</t>
  </si>
  <si>
    <t>LEATHER 80 % COW CROCO 20 % LAMB LEATHER BAG</t>
  </si>
  <si>
    <t>LEATHERETTE MESSENGER BAG SKU NO : 1801 #NAME?</t>
  </si>
  <si>
    <t>100% COTTON BAGS. REF DRAWSTRING BAG EA RTH</t>
  </si>
  <si>
    <t>LEATHER BAGS STYLEETUD-076 DUNDEE BRIE F 2 ROOM W/CROCO</t>
  </si>
  <si>
    <t>LEATHER BAGS STYLEETUD-239 ANOUK HOBO</t>
  </si>
  <si>
    <t>HAND-BAGS AND SHOPPING BAGS OF COTTON. 100% COTTON WOVEN BAGS.SIZE: 57W x 50L + 17BG CM</t>
  </si>
  <si>
    <t>LEATHER BAGS STYLEETUD-234 ANOUK SMALL MESSENGER</t>
  </si>
  <si>
    <t>LEATHER BAGS STYLEETUD-077R1 DUNDEE CL EAN WEEKEND BAG</t>
  </si>
  <si>
    <t>LEATHER BAGS STYLEETUD-197 THOR MESSAN GER</t>
  </si>
  <si>
    <t>LEATHER BAGS STYLEETUD-300R1 LUKE CLEA N BUMBAG</t>
  </si>
  <si>
    <t>LEATHER BAGS STYLEETUD-233R1 ANOUK CIT Y BACKPACK</t>
  </si>
  <si>
    <t>LEATHER BAGS STYLEETUD-236 ANOUK BRIEF 13</t>
  </si>
  <si>
    <t>LEATHER BAGS STYLEETUD-303 THOR WEEKEN D BAG</t>
  </si>
  <si>
    <t>LEATHER BAGS COLOUR Black Cognac Off white Yellow</t>
  </si>
  <si>
    <t>LEATHER BAGS ARTT19066 BLACK / COGNAC/ AMBER / PETROL</t>
  </si>
  <si>
    <t>LEATHERETTE MESSENGER BAG SKU NO : 11 02-BLACK</t>
  </si>
  <si>
    <t>LEATHERETTE MESSENGER BAG SKU NO : 2102 #NAME?</t>
  </si>
  <si>
    <t>LEATHERETTE MSSENGER BAG SKU NO :1803-T AN</t>
  </si>
  <si>
    <t>LEATHERETTE MESSENGER BAG SKU NO : 18 08-BLACK</t>
  </si>
  <si>
    <t>LEATHER WAIST BAG SKU NO :1276-BLK</t>
  </si>
  <si>
    <t>LEATHERETTE MESSENGER BAG SKU NO : 11 02-DARKBRN</t>
  </si>
  <si>
    <t>COTTON MESSENGER BAG SKU NO : 1106-BLK</t>
  </si>
  <si>
    <t>LEATHER BAGS COLOUR Black Cognac Off white</t>
  </si>
  <si>
    <t>LEATHER BAGS COLOUR Black Cognac</t>
  </si>
  <si>
    <t>LEATHERETTE MESSENGER BAG SKU NO :1803- TAN</t>
  </si>
  <si>
    <t>MADE OF COW LEATHER POUCH BAG STYLE NO U66328019Z</t>
  </si>
  <si>
    <t>100% COTTON WOVEN POWERLOOM PRINTED MADE UPS PURSES &amp; HAND BAG : CLUTCH PURSES CO TTON CANVAS FLORAL PRINT</t>
  </si>
  <si>
    <t>100% LEATHER CROSSBODY BAG</t>
  </si>
  <si>
    <t>100% COTTON CANVAS BAGS REF BACKPACK BE ACH</t>
  </si>
  <si>
    <t>100% LEATHER BAG GOAT SPORTZ COLOR-GN 5013 (NAVY) (STYLE NO.KT5GJ71099</t>
  </si>
  <si>
    <t>READYMADE GARMENTS AND MADEUP ARTICLES - HAND BAGS MADE OF NON WOVEN POLYESTER FA BRICS</t>
  </si>
  <si>
    <t>ARTIFIECIAL LETHER LADIES HANDBAGS REFA I BAGS INV-352 29/11/2019 GST-27AMPPM8 780J1Z5</t>
  </si>
  <si>
    <t>ORGANIC COTTON MADE UPS &amp; GARMENTS- WOVEN 300 TC TWILL BAG (ZIP)</t>
  </si>
  <si>
    <t>100% COTTON MILLMADE BAG SIZE: 35X41X18 CMS COLOURED NONGREY.</t>
  </si>
  <si>
    <t>COTTON MESSENGER BAG SKU NO : 1106-BL</t>
  </si>
  <si>
    <t>PURSE 60% COTTON 40% POLYESTER WOVEN BEADED HAND BAGS LINING 100% COTTON</t>
  </si>
  <si>
    <t>100% LEATHER BAG GOAT SPORTZ COLOR-GN 4097 (BLACK) (STYLE NO.KT5GJ71099</t>
  </si>
  <si>
    <t>LEATHER BAGS STYLEETUD-295 LUKE BACKPA CK</t>
  </si>
  <si>
    <t>LEATHER BAGS STYLEETUD-238 ANOUK CROSS BODY</t>
  </si>
  <si>
    <t>LEATHERETTE MSSENGER BAG SKU NO : 180</t>
  </si>
  <si>
    <t>COTTON MESSENGER BAG SKU NO : 1107-BL</t>
  </si>
  <si>
    <t>LEATHER BAGS STYLEETUD-237 ANOUK BUMBA G</t>
  </si>
  <si>
    <t>LEATHER BAGS STYLEETUD-199 THOR COMUTE R SLEVE</t>
  </si>
  <si>
    <t>LEATHER BAGS STYLEETUD-213 THOR BRIEF 2 ROOM</t>
  </si>
  <si>
    <t>LEATHER BAGS STYLEETUD-314 ANOUK DOUBL E ZIP CROSSBODY</t>
  </si>
  <si>
    <t>LEATHER BAGS STYLEETUD-199 THOR COMUTE R SLEEVE</t>
  </si>
  <si>
    <t>LEATHER BAGS ARTT19026 BLACK / COGNAC</t>
  </si>
  <si>
    <t>LEATHER BAGS ARTT17055 BLACK</t>
  </si>
  <si>
    <t>LEATHER BAGS ARTT17185 BLACK / CAMEL/ AMBER</t>
  </si>
  <si>
    <t>LEATHER BAGS ARTT19064 BLACK / AMBER / PETROL</t>
  </si>
  <si>
    <t>LEATHER BAGS STYLEETUD-197 THOR MESSEN GER</t>
  </si>
  <si>
    <t>LEATHER BAGS STYLEETUD-297R1 LUKE CLEA N BRIEF 1 ROOM</t>
  </si>
  <si>
    <t>COTTON MESSENGER BAG SKU NO : 1106-BL UE</t>
  </si>
  <si>
    <t>COTTON MESSENGER BAG SKU NO : 1106-BLUE</t>
  </si>
  <si>
    <t>COTTON LADIES BAG SKU NO : CLR-SB</t>
  </si>
  <si>
    <t>COTTON MESSENGER BAG SKU NO : 2101-BL K-RED</t>
  </si>
  <si>
    <t>LEATHERETTE MESSENGER BAG SKU NO : 1808 #NAME?</t>
  </si>
  <si>
    <t>LEATHERETTE MESSENGER BAG SKU NO : 18 08-DRK-BRN</t>
  </si>
  <si>
    <t>COTTON MESSENGER BAG SKU NO : 2101-MU LTICLR</t>
  </si>
  <si>
    <t>LEATHER BAGS COLOUR Black Off white</t>
  </si>
  <si>
    <t>LEATHER BAGS COLOUR Black Cognac Off white Yellow Black</t>
  </si>
  <si>
    <t>LEATHER BAGS COLOUR Off white Yellow</t>
  </si>
  <si>
    <t>MADE OF COW LEATHER LUGGUAGE BAG STYLE NO U66328010Z</t>
  </si>
  <si>
    <t>HAND-BAGS AND SHOPPING BAGS OF COTTON. 100% COTTON WOVEN BAGS.SIZE: 33W X 33L + 15BG CM</t>
  </si>
  <si>
    <t>ARTIFIECIAL LETHER LADIES HANDBAGS LAXM I BAGS INV-674 27/11/2019 GST-27AAEPC3 738P1ZF</t>
  </si>
  <si>
    <t>MADE OF COW LEATHER LAPTOP BAG STYLE NO U66328012Z</t>
  </si>
  <si>
    <t>COTTON HAND EMBROIDERED BAGS (BG041239-B M GOLD) ART # 177-02851 BOLSITO FIESTA FLECOS</t>
  </si>
  <si>
    <t>COTTON HAND EMBROIDERED BAGS (BG041033-B OFF WHITE SILVER) ART # 177-02869 POUCH NACAR</t>
  </si>
  <si>
    <t>EXHIBITION GOODS H CRAFTED ARTISTIC BAGS M/O JUTE</t>
  </si>
  <si>
    <t>PU LAPTOP BAG BLK/BRN/TAN ( # SH - 59906 - 60195 ) ( PI NO176 )</t>
  </si>
  <si>
    <t>100% L.D.P.E.COSMETIC BAG S/3</t>
  </si>
  <si>
    <t>SPORTS BAGS- GN-DUFFLE 600 BAG</t>
  </si>
  <si>
    <t>SPORTS BAGS- GN-GN 1500 WHEEL BAG-GREEN/BLK</t>
  </si>
  <si>
    <t>SPORTS BAGS- GN-GN 700 BAG-GREEN/BLK</t>
  </si>
  <si>
    <t>SPORTS BAGS- GN-GN 900 WHEEL BAG-BLK/RED</t>
  </si>
  <si>
    <t>SPORTS BAGS- GN-GN 700 BAG-RED</t>
  </si>
  <si>
    <t>SPORTS BAGS- GN-GN 700 BAG-BLK/PINK</t>
  </si>
  <si>
    <t>SPORTS BAGS- GN-GN 900 WHEEL BAG-GREEN</t>
  </si>
  <si>
    <t>COW NAPPA LEATHER HAND BAG ORDER NO.2175 BUYERS STYLE-11780 COLOUR-BISON</t>
  </si>
  <si>
    <t>COW NAPPA LEATHER HAND BAG ORDER NO.217 5 BUYERS STYLE-10823B COLOUR-BURGANDY</t>
  </si>
  <si>
    <t>COW NAPPA LEATHER HAND BAG ORDER NO.2177 BUYERS STYLE-11843 COLOUR-TAN</t>
  </si>
  <si>
    <t>COW NAPPA LEATHER HAND BAG ORDER NO.2176 BUYERS STYLE-12300 COLOUR-POISED TAUPE</t>
  </si>
  <si>
    <t>COW NAPPA LEATHER HAND BAG ORDER NO.215 8 BUYERS STYLE-12143G COLOUR-BLACK</t>
  </si>
  <si>
    <t>COW NAPPA LEATHER HAND BAG ORDER NO.2176 BUYERS STYLE-12300 COLOUR-GOLD</t>
  </si>
  <si>
    <t>COW NAPPA LEATHER HAND BAG ORDER NO.2176 BUYERS STYLE-11652 COLOUR-BROWN</t>
  </si>
  <si>
    <t>COW NAPPA LEATHER HAND BAG ORDER NO.2175 BUYERS STYLE-11774 COLOUR-NAVY</t>
  </si>
  <si>
    <t>COW NAPPA LEATHER HAND BAG ORDER NO.2177 BUYERS STYLE-11641 COLOUR- NAVY</t>
  </si>
  <si>
    <t>COW NAPPA LEATHER HAND BAG ORDER NO.2176 BUYERS STYLE-12300 COLOUR-ORLANDO GREEN</t>
  </si>
  <si>
    <t>COW NAPPA LEATHER HAND BAG ORDER NO.2177 BUYERS STYLE-11638 COLOUR-FUSIA</t>
  </si>
  <si>
    <t>COW NAPPA LEATHER HAND BAG ORDER NO.2176 BUYERS STYLE-11652 COLOUR-CROCODILE</t>
  </si>
  <si>
    <t>80% POLYESTER 10% IRON 10% GLASS CARTE RA BORDADO FLORAL BAG</t>
  </si>
  <si>
    <t>DOMS BAG (VALUE DECLARED FOR CUSTOMS PUR POSE ONLY)</t>
  </si>
  <si>
    <t>BAG 100 % COTTON P/LOOM WOVEN CANVAS BAG MEDIUM</t>
  </si>
  <si>
    <t>COW NAPPA LEATHER HAND BAG ORDER NO.2177 BUYERS STYLE-11843 COLOUR-OMBRE BLUE</t>
  </si>
  <si>
    <t>COW NAPPA LEATHER HAND BAG ORDER NO.2176 BUYERS STYLE-12300 COLOUR-CROCODILE</t>
  </si>
  <si>
    <t>COW NAPPA LEATHER HAND BAG ORDER NO.2175 BUYERS STYLE-11774 COLOUR-BISON</t>
  </si>
  <si>
    <t>COW NAPPA LEATHER HAND BAG ORDER NO.2175 BUYERS STYLE-11774 COLOUR-BLACK</t>
  </si>
  <si>
    <t>COTTON HAND BAGS WITH HANDLES ORGANIC C OTTON CANVAS BAGS NATURAL SIZE : 39CM ( HIGHT) X 51CM (WIDE) X 22CM GUSSET.</t>
  </si>
  <si>
    <t>COTTON HAND BAGS WITH HANDLES ORGANIC C OTTON CANVAS BAGS DYED SIZE : 42CM (HIG HT) X 36.5CM (WIDE) X 10CM GUSSET.</t>
  </si>
  <si>
    <t>COTTON HAND BAGS WITH HANDLES ORGANIC C OTTON CANVAS BAGS DYED SIZE : 25CM (HIG HT) X 35CM (WIDE)</t>
  </si>
  <si>
    <t>SPORTS BAGS- GN-GN 2000 WHEEL BAG-BLK/RED</t>
  </si>
  <si>
    <t>SPORTS BAGS- GN-GN 1200 WHEEL BAG-RED 2020</t>
  </si>
  <si>
    <t>SPORTS BAGS- GN-GN 500 BAG-GREEN</t>
  </si>
  <si>
    <t>BAGS MADE OF MATTY POLYESTER -CORE KIT B AG</t>
  </si>
  <si>
    <t>MADE OF POLYSTER:12 BALL MESH BALL BAG</t>
  </si>
  <si>
    <t>100% COTTON WOVEN BELT BAGS LINING 100% COTTON</t>
  </si>
  <si>
    <t>COW LEATHER CROSSBODY BAG</t>
  </si>
  <si>
    <t>SPORTS BAGS- GN-SILVER WHEEL BAG</t>
  </si>
  <si>
    <t>COW NAPPA LEATHER HAND BAG ORDER NO.2175 BUYERS STYLE-10823B COLOUR-BISON</t>
  </si>
  <si>
    <t>COW NAPPA LEATHER HAND BAG ORDER NO.2177 BUYERS STYLE-11915 COLOUR-MUSGO</t>
  </si>
  <si>
    <t>COW NAPPA LEATHER HAND BAG ORDER NO.2177 BUYERS STYLE-11638 COLOUR-BEIGE</t>
  </si>
  <si>
    <t>COW NAPPA LEATHER HAND BAG ORDER NO.2176 BUYERS STYLE-11652 COLOUR-ORLANDO GREEN</t>
  </si>
  <si>
    <t>COW NAPPA LEATHER HAND BAG ORDER NO.2177 BUYERS STYLE-11511 COLOUR-TAN</t>
  </si>
  <si>
    <t>COW NAPPA LEATHER HAND BAG ORDER NO.2176 BUYERS STYLE-10823 COLOUR-POISED TAUPE</t>
  </si>
  <si>
    <t>COW NAPPA LEATHER HAND BAG ORDER NO.2177 BUYERS STYLE-11641 COLOUR-BEIGE</t>
  </si>
  <si>
    <t>COW NAPPA LEATHER HAND BAG ORDER NO.2176 BUYERS STYLE-12300 COLOUR-TERRA</t>
  </si>
  <si>
    <t>COW NAPPA LEATHER HAND BAG ORDER NO.2177 BUYERS STYLE-11843 COLOUR-RHODODENDRON</t>
  </si>
  <si>
    <t>COW NAPPA LEATHER HAND BAG ORDER NO.2177 BUYERS STYLE-11915 COLOUR-RHINO</t>
  </si>
  <si>
    <t>COW NAPPA LEATHER HAND BAG ORDER NO.2176 BUYERS STYLE-12300 COLOUR-LONDON BERRY</t>
  </si>
  <si>
    <t>FASHION ACCESSORIES HANDMADE CLUTCH BAG MADE OF 100% COTTON</t>
  </si>
  <si>
    <t>COW NAPPA LEATHER HAND BAG ORDER NO.2175 BUYERS STYLE-11774 COLOUR-OLIVE GREEN</t>
  </si>
  <si>
    <t>COW NAPPA LEATHER HAND BAG ORDER NO.2175 BUYERS STYLE-11780 COLOUR-BLACK</t>
  </si>
  <si>
    <t>COW NAPPA LEATHER HAND BAG ORDER NO.2177 BUYERS STYLE-11843 COLOUR-NAVY</t>
  </si>
  <si>
    <t>BAG 100 % COTTON JEWELLERY POUCH</t>
  </si>
  <si>
    <t>COW NAPPA LEATHER HAND BAG ORDER NO.2177 BUYERS STYLE-11915 COLOUR-EARTH</t>
  </si>
  <si>
    <t>BAG 100 % COTTON P/LOOM WOVEN BAG</t>
  </si>
  <si>
    <t>PU LAPTOP BAG BLK/BRN/TAN ( # SH - 61195 - 60201 ) ( PI NO 199 )</t>
  </si>
  <si>
    <t>PU SLING BAG BLK/BRN/TAN ( # SH - 59895 - SB - 3511 ) ( PI NO 171 )</t>
  </si>
  <si>
    <t>PU LADIES SHOPPING BAG ( # SH - 59898 - SYB - 10287 ) ( PI NO 200 )</t>
  </si>
  <si>
    <t>PU LAPTOP BAG BLK/BRN/TAN ( # SH - 56894 - 60162 ) ( PI NO171 )</t>
  </si>
  <si>
    <t>COW NAPPA LEATHER HAND BAG ORDER NO.2176 BUYERS STYLE-12300 COLOUR-CHERRY</t>
  </si>
  <si>
    <t>COW NAPPA LEATHER HAND BAG ORDER NO.2177 BUYERS STYLE-11511 COLOUR-PAVEMENT</t>
  </si>
  <si>
    <t>COW NAPPA LEATHER HAND BAG ORDER NO.2177 BUYERS STYLE-11915 COLOUR-NEW FUSCHIA</t>
  </si>
  <si>
    <t>COW NAPPA LEATHER HAND BAG ORDER NO.2175 BUYERS STYLE-11780 COLOUR-CUERO</t>
  </si>
  <si>
    <t>COW NAPPA LEATHER HAND BAG ORDER NO.2175 BUYERS STYLE-10823B COLOUR-BLACK</t>
  </si>
  <si>
    <t>URBAN NATURE CULTURE.. STORAGE BAG 100% JUTE</t>
  </si>
  <si>
    <t>COW NAPPA LEATHER HAND BAG ORDER NO.2176 BUYERS STYLE-12300 COLOUR-D.NAVY</t>
  </si>
  <si>
    <t>LADIES HAND BAGS with pouch (Made of rex in)</t>
  </si>
  <si>
    <t>COTTON HAND BAGS WITH HANDLES ORGANIC C OTTON CANVAS BAGS DYED SIZE : 39CM (HIG HT) X 51CM (WIDE) X 22CM GUSSET.</t>
  </si>
  <si>
    <t>COTTON HAND BAGS WITH HANDLES ORGANIC C OTTON CANVAS BAGS NATURAL SIZE : 42CM ( HIGHT) X 36.5CM (WIDE) X 10CM GUSSET.</t>
  </si>
  <si>
    <t>TINY MIRACLES JUCO BAGS</t>
  </si>
  <si>
    <t>LEATHER GARMENTS LADIES LAMB LEATHER CUT CH BAG</t>
  </si>
  <si>
    <t>MADE UPS - 100% COTTON WOVEN BAGS (MADEU PS)</t>
  </si>
  <si>
    <t>PU TRAVEL BAG BLK/BRN/TAN ( # SH - 59903 - TVL - 6314 ) ( PI NO155 )</t>
  </si>
  <si>
    <t>PU LADIES SHOPPING BAG ( # SH - 59896 - SYB - 10289 ) ( PI NO 200 )</t>
  </si>
  <si>
    <t>PU LAPTOP BAG BLK/BRN/TAN ( # SH - 56885 - 60141 ) ( PI NO 167 )</t>
  </si>
  <si>
    <t>PU LAPTOP BAG BLK/BRN/TAN ( # SH - 56891 - 60093 ) ( PI NO 171 )</t>
  </si>
  <si>
    <t>PU LAPTOP BAG ( # SH - 61165 - 60231 ) ( PI NO 179 )</t>
  </si>
  <si>
    <t>PU LAPTOP BAG BLK/BRN/TAN ( # SH - 59892 - 60198 ) ( PI NO153 )</t>
  </si>
  <si>
    <t>100% L.D.P.E. PLASTIC BAG</t>
  </si>
  <si>
    <t>100% L.D.P.E.COSMETIC BAG S/2</t>
  </si>
  <si>
    <t>SPORTS BAGS- PRESTIGE WHEEL BAG</t>
  </si>
  <si>
    <t>SPORTS BAGS- GN-GN 1200 WHEEL BAG-BLUE</t>
  </si>
  <si>
    <t>SPORTS BAGS- GN-DUFFLE 1000 BAG</t>
  </si>
  <si>
    <t>COW NAPPA LEATHER HAND BAG ORDER NO.2176 BUYERS STYLE-11652 COLOUR-PORT ROYAL</t>
  </si>
  <si>
    <t>BAGS MADE OF MATTY POLYSTER -SUPER KIT BAG - H/DUTY WITH WHEELS</t>
  </si>
  <si>
    <t>BAGS MADE OF MATTY POLYESTER-CORE KIT BA G</t>
  </si>
  <si>
    <t>MADE OF POLYSTER:ADVANCE 5 BALL BAG</t>
  </si>
  <si>
    <t>COW NAPPA LEATHER HAND BAG ORDER NO.217 7 BUYERS STYLE-11638 COLOUR-DETROIT</t>
  </si>
  <si>
    <t>COW NAPPA LEATHER HAND BAG ORDER NO.2176 BUYERS STYLE-12300 COLOUR-STRAWBERRY</t>
  </si>
  <si>
    <t>COW LEATHER BELT BAG</t>
  </si>
  <si>
    <t>EXHIBITION GOODS H CRAFTED ARTISTIC BAGS JUTE KANE BAMBU M/O WOODEN</t>
  </si>
  <si>
    <t>COW NAPPA LEATHER HAND BAG ORDER NO.2177 BUYERS STYLE-11915 COLOUR-SADDLE BROWN</t>
  </si>
  <si>
    <t>COW NAPPA LEATHER HAND BAG ORDER NO.2176 BUYERS STYLE-11652 COLOUR-D.NAVY</t>
  </si>
  <si>
    <t>COW NAPPA LEATHER HAND BAG ORDER NO.2177 BUYERS STYLE-11915 COLOUR-TAN</t>
  </si>
  <si>
    <t>COW NAPPA LEATHER HAND BAG ORDER NO.2176 BUYERS STYLE-12300 COLOUR-NIGHT SHADE</t>
  </si>
  <si>
    <t>COW NAPPA LEATHER HAND BAG ORDER NO.2177 BUYERS STYLE-11641 COLOUR-DETROIT</t>
  </si>
  <si>
    <t>COW NAPPA LEATHER HAND BAG ORDER NO.2177 BUYERS STYLE-11511 COLOUR-DECEMBER SKY</t>
  </si>
  <si>
    <t>COW NAPPA LEATHER HAND BAG ORDER NO.2177 BUYERS STYLE-11511 COLOUR-N.ELEPHANT</t>
  </si>
  <si>
    <t>BAG 100 % COTTON P/LOOM WOVEN CANVAS BAG LARGE</t>
  </si>
  <si>
    <t>BAG 100 % COTTON P/LOOM WOVEN CANVAS BAG SMALL</t>
  </si>
  <si>
    <t>100% COTTON P/L WOVEN DYED PRINTED BAG O RDER NO.B10-BA00019872 STYLE NO.HW70-001 07 SIZE:45X25CM</t>
  </si>
  <si>
    <t>Stuttgart</t>
  </si>
  <si>
    <t>COW NAPPA LEATHER HAND BAG ORDER NO.2177 BUYERS STYLE-11915 COLOUR-ATLANTIC DEEP</t>
  </si>
  <si>
    <t>COW NAPPA LEATHER HAND BAG ORDER NO.2175 BUYERS STYLE-11774 COLOUR-BURGANDY</t>
  </si>
  <si>
    <t>COW NAPPA LEATHER HAND BAG ORDER NO.2177 BUYERS STYLE-11511 COLOUR-NAVY</t>
  </si>
  <si>
    <t>COW NAPPA LEATHER HAND BAG ORDER NO.2177 BUYERS STYLE-11915 COLOUR-FLACHES</t>
  </si>
  <si>
    <t>COTTON HAND BAGS WITH HANDLES ORGANIC C OTTON CANVAS BAGS DYED SIZE : 39CM (HIG HT) X 51CM (WIDE) X 25CM GUSSET.</t>
  </si>
  <si>
    <t>COTTON HAND BAGS WITH HANDLES ORGANIC C OTTON CANVAS BAGS DYED SIZE : 45CM (HIGH T) X 45CM (WIDE)</t>
  </si>
  <si>
    <t>LADIES LEATHER SHOPPER BAG- COLOR - CORN</t>
  </si>
  <si>
    <t>COTTON NET BAG SIZE :40X40</t>
  </si>
  <si>
    <t>HAND BACKPACK BAG (SMALL)</t>
  </si>
  <si>
    <t>HAND BACKPACK BAG (MEDIUM)</t>
  </si>
  <si>
    <t>LADIES LEATHER SHOPPER BAG- COLOR - PEON Y</t>
  </si>
  <si>
    <t>WHEELER BAG</t>
  </si>
  <si>
    <t>NON WOVEN CARRY BAG</t>
  </si>
  <si>
    <t>HAND BAGS MADE OF NON WOVEN POLYESTER FA BRICS</t>
  </si>
  <si>
    <t>HANDICRAFTS COTTON WOVEN SHOPPING BAGS-P LAIN SIZE 38 X 42 CM</t>
  </si>
  <si>
    <t>LADIES LEATHER SHOPPER BAG- COLOR - BLAC K</t>
  </si>
  <si>
    <t>MAXI TOTE BAG / CROSS PRINT</t>
  </si>
  <si>
    <t>70% ACRYLIC 30% LUREX (JAQUARD) BAG -A</t>
  </si>
  <si>
    <t>POLYESTER BAG - AB9779 POLYESTER DGTL PR</t>
  </si>
  <si>
    <t>POLYESTER BAG - AB9807 POLYESTER DGTL PR</t>
  </si>
  <si>
    <t>POLYESTER BAG - AB9763 POLYESTER DGTL PR</t>
  </si>
  <si>
    <t>POLYESTER BAG - AB9810 POLYESTER DGTL PR</t>
  </si>
  <si>
    <t>POLYESTER BAG - AB9809 POLYESTER DGTL PR</t>
  </si>
  <si>
    <t>POLYESTER BAG - AB9765 POLYESTER DGTL PR</t>
  </si>
  <si>
    <t>100% COTTON PACKAGING BAGS-SMALL SHOPPIN G CARRY BAG 100% COTTON</t>
  </si>
  <si>
    <t>UPPER 80% COTTON 20% POLYESTER WOVEN SHOPPER BAGS LINING 100% COTTON TRIM 100% POLYURETHANE</t>
  </si>
  <si>
    <t>POLYESTER BAG - AB9806 POLYESTER DGTL PR</t>
  </si>
  <si>
    <t>POLYESTER BAG - AB9780 POLYESTER DGTL PR</t>
  </si>
  <si>
    <t>100% COTTON PRINTED SHOPER BAG. SUPPLY M EANT FOR EXPORT WITH PAYMENT OF IGST. "WE INTEND TO CLAIM REWARDS UNDER MERCH</t>
  </si>
  <si>
    <t>POLYESTER BAG - AB9770 POLYESTER DGTL PR</t>
  </si>
  <si>
    <t>100% COTTON HANDMADE CROCHET BAG</t>
  </si>
  <si>
    <t>UPPER 80% COTTON 20% POLYESTER WOVEN HAND BAGS LINING 100% COTTON TRIM 100% POLYURETHANE</t>
  </si>
  <si>
    <t>100% COTTON HAND BAG. SUPPLY MEANT FOR E XPORT WITH PAYMENT OF IGST. "WE INTEN D TO CLAIM REWARDS UNDER MERCHANDISE EXP</t>
  </si>
  <si>
    <t>POLYESTER BAG - AB9811 POLYESTER DGTL PR</t>
  </si>
  <si>
    <t>COTTON BAG AB9731A COTTON DGTL PRNT CROS</t>
  </si>
  <si>
    <t>LEATHER BAGS - WERA CROSS HELENA</t>
  </si>
  <si>
    <t>ARMY GYM BAG</t>
  </si>
  <si>
    <t>HAND-BAGS AND SHOPPING BAGS OF COTTON.1 00% COTTON WOVEN BAGS SIZE - 50W X 42L C M.(COMM INV NO. CGPL/1144/19-20 DT 22.10</t>
  </si>
  <si>
    <t>LEATHER BAGS - WERA CROSSOVER HALETTE</t>
  </si>
  <si>
    <t>BAG TOTE VINTAGE FABRIC PATCH LARGE(100% COTTON)</t>
  </si>
  <si>
    <t>POLYESTER BAG - AB9805 POLYESTER DGTL PR</t>
  </si>
  <si>
    <t>COTTON BAG AB9731B COTTON DGTL PRNT CROS</t>
  </si>
  <si>
    <t>RAYON HAND BAG/PURSE</t>
  </si>
  <si>
    <t>100% COTTON PACKAGING BAG-BIG BAG 18CM X 18 CM WITH TASSLES 100% COTTON</t>
  </si>
  <si>
    <t>HAND BAGS MADE OF NON WOVEN POLYESTER FA</t>
  </si>
  <si>
    <t>100% COTTON PACKAGING BAGS-SMALL BAG 14 CM X 14 CM WITH TASSLES 100% COTTON</t>
  </si>
  <si>
    <t>POLYESTER BAG - AB9771 POLYESTER DGTL PR</t>
  </si>
  <si>
    <t>SHOULDER BAG MINI TASSELS ASSTD(60% COTT ON 20% LINEN 20% VISCOSE)</t>
  </si>
  <si>
    <t>LADIES LEATHER HAND BAG FOR LADIES 100% COW LEATHER ARTIST FRINGE COLOR NOIR 02</t>
  </si>
  <si>
    <t>SMALL GYM BAG</t>
  </si>
  <si>
    <t>SHOPPING BAGS OF COTTON RF: CF UAE 12 BAG SIZE- 45X40X20CM PO: 00090 (CPL)</t>
  </si>
  <si>
    <t>95% COTTON FABRIC &amp; 5% BEADS SIDE SLING BAG</t>
  </si>
  <si>
    <t>JUTE HAND BAGS 100% JUTE HAND BAG</t>
  </si>
  <si>
    <t>BAG 100 % COTTON P/LOOM WOVEN CANVAS BAG</t>
  </si>
  <si>
    <t>LEATHER LADIES BAG (WITH COTTON DORI MAT ) (SHEEP LEATHER)</t>
  </si>
  <si>
    <t>JUTE + COTTON SHEETING BAGS</t>
  </si>
  <si>
    <t>COTTON HAND BAGS WITH HANDLES-ORGANIC C OTTON CANVAS BAGS PRINTED SIZE : 37CM (H IGH) X 40CM (WIDE) X 10CM BOTTOM GUSSET</t>
  </si>
  <si>
    <t>COTTON HAND BAGS WITH HANDLES: ORGANIC COTTON CANVAS BAG PRINTED SIZE 46CM (HIG H) X 54CM (WIDE) X 25CM GUSSETS</t>
  </si>
  <si>
    <t>COTTON HAND BAGS WITH HANDLES: ORGANIC COTTON CANVAS BAGS NATURAL SIZE 39CM (HI GHT) X 51CM (WIDE) X 22CM GUSSET</t>
  </si>
  <si>
    <t>COTTON HAND BAGS WITH HANDLES: ORGANIC COTTON CANVAS BAGS SIZE ; 74CM (HIGH) X 20CM (WIDE)</t>
  </si>
  <si>
    <t>FARADAY BAGS- PHONE SHIELD 1</t>
  </si>
  <si>
    <t>AED</t>
  </si>
  <si>
    <t>LEATHER LADIES SHOPPER BAG (COW LEATHER)</t>
  </si>
  <si>
    <t>LEATHER LADIES BUCKET BAG (COW LEATHER)</t>
  </si>
  <si>
    <t>COTTON HAND BAGS WITH HANDLES: ORGANIC COTTON SHEETING BAGS PRNTED SIZE : 23CM (HIGH) X 23CM (WIDE)</t>
  </si>
  <si>
    <t>COTTON HAND BAGS WITH/WITHOUT HANDLES : ORGANIC COTTON SHEETING BAGS SIZE : 19 cm (High) x 18cm (Wide)</t>
  </si>
  <si>
    <t>COTTON HAND BAGS WITH/WITHOUT HANDLES : ORGANIC COTTON NET BAGS SIZE ; 33cm (H igh) x 28cm (Wide)</t>
  </si>
  <si>
    <t>COTTON HAND BAGS WITH/WITHOUT HANDLES : ORGANIC COTTON SHEETING BAGS SIZE : 40cm (High) x 30cm (Wide)</t>
  </si>
  <si>
    <t>100% LEATHER WOMENS SHOULDER BAG</t>
  </si>
  <si>
    <t>70% COTTON 30% POLYESTER BAG :OTHER</t>
  </si>
  <si>
    <t>LEATHER LADIES BAG (SHEEP LEATHER)</t>
  </si>
  <si>
    <t>LEATHER LADIES BUM BAG (COW LEATHER)</t>
  </si>
  <si>
    <t>COTTON HAND BAGS WITH HANDLES: ORGANIC COTTON SHEETING BAGS PRINTED SIZE : 30 CM (HIGH) X 15CM (WIDE)</t>
  </si>
  <si>
    <t>COTTON HAND BAGS WITH HANDLES: ORGANIC COTTON CANVAS BAGS DYED SIZE : 39CM (HI GHT) X 51CM (WIDE) X 22CM GUSSET.</t>
  </si>
  <si>
    <t>COTTON HAND BAGS WITH HANDLES: ORGANIC COTTON SHEETING BAGS PRNTED SIZE 19CM (H IGH) X 10.5C (WIDE) X 5.5 BOTTOM GUSSE</t>
  </si>
  <si>
    <t>COTTON HAND BAGS WITH HANDLES: ORGANIC COTTON NET BAGS SIZE : 37CM (HIGH) X 30C M (WIDE)</t>
  </si>
  <si>
    <t>HAND BAGS MADE OF WOVEN FABRICS - HAND B AGS OF OTHER MATERIALS EXCLUDING WICKER WORK OR BASKET WORK</t>
  </si>
  <si>
    <t>COTTON HAND BAGS WITH HANDLES: ORGANIC COTTON SHEETING BAGS PRINTED SIZE : 25 CM (HIGH) X 15CM (WIDE)</t>
  </si>
  <si>
    <t>COTTON HAND BAGS WITH/WITHOUT HANDLES : ORGANIC COTTON CANVAS BAGS SIZE : 18c m (High) x 24cm (Wide)</t>
  </si>
  <si>
    <t>100% LEATHER WOMENS TOTE BAG CROSS BODY BAGS</t>
  </si>
  <si>
    <t>WOMENS 100% LEATHER BAG</t>
  </si>
  <si>
    <t>SP20SHE56 BAG ( Fabric: 100% Cotton Lin ing: None )</t>
  </si>
  <si>
    <t>BABYHUG DIAPER BAG</t>
  </si>
  <si>
    <t>ARTIFICAL LEATHER REXINE LAPTOP BAG</t>
  </si>
  <si>
    <t>COTTON HAND BAGS WITH HANDLES: ORGANIC COTTON SHEETING BAGS PRINTED SIZE : 30CM (HIGH) X 20CM (WIDE)</t>
  </si>
  <si>
    <t>SHOPPING BAGS OF JUTE RF: CF UAE 12 BA G SIZE- 45X40X20CM PO: 00090 (CPL)</t>
  </si>
  <si>
    <t>COTTON HAND BAGS WITH HANDLES: ORGANIC COTTON CANVAS BAG PRINTED SIZE : 17CM (HIGH) X 24CM (WIDE) X 10CM S&amp;B GUSSET</t>
  </si>
  <si>
    <t>FARADAY BAGS- TABLET SHIELD 1</t>
  </si>
  <si>
    <t>COTTON HAND BAGS WITH/WITHOUT HANDLES : ORGANIC COTTON SHEETING BAGS PRINTED SIZ E : 48cm (High) x 35cm (Wide)</t>
  </si>
  <si>
    <t>COTTON HAND BAGS WITH/WITHOUT HANDLES : ORGANIC COTTON SHEETING BAGS SIZE : 26c m (High) x 25cm (Wide)</t>
  </si>
  <si>
    <t>COTTON HAND BAGS WITH/WITHOUT HANDLES : ORGANIC COTTON SHEETING BAGS PRINTED SIZ E : 44cm (High) x 42cm (Wide)</t>
  </si>
  <si>
    <t>COTTON HAND BAGS WITH/WITHOUT HANDLES : ORGANIC COTTON SHEETING BAGS SIZE : 33cm (High) x 23cm (Wide)</t>
  </si>
  <si>
    <t>COTTON HAND BAGS WITH/WITHOUT HANDLES : ORGANIC COTTON CANVAS BAGS SIZE : 17 cm (High) x 7cm (Wide)</t>
  </si>
  <si>
    <t>62% POLYESTER 23% COTTON 8% ACRYLIC 3 % VISCOSE 3% POLYAMIDE 1% WOOL CANVAS BAG SIZE 100X35X52 CMS</t>
  </si>
  <si>
    <t>SHOPPING BAGS OF COTTON BAG SIZE 38 X 36 X 12 CM</t>
  </si>
  <si>
    <t>ITEM NO.8198400114 TEAM BAG NAPOLI,SPORT</t>
  </si>
  <si>
    <t>HAND BEADED HAND CRAFTED HAND BAG WITH BRAIDED HANDLE(COMPOSITION:METAL:29%;GLA SS:23%;RUBBER:20%;FABRIC:19%;PLASTIC:9%)</t>
  </si>
  <si>
    <t>HAND BAG SHOPPING BAG MADE OF KILIM (JUT E) LEATHER HANDLE COTTON BAG</t>
  </si>
  <si>
    <t>HAND BAG SHOPPING BAG MADE OF KILIM (JUT E) LEATHER HANDLE COTTON BAG MADE OF 18 OZ NATURAL WASHED COTTON CANVAS BAG W</t>
  </si>
  <si>
    <t>HAND-BAGS AND SHOPPING BAGS OF COTTON. 100% COTTON WOVEN BAGS.SIZE : 32X34 CMS</t>
  </si>
  <si>
    <t>HAND BAG(RAWSILK AND JUTE BAGS)</t>
  </si>
  <si>
    <t>LEATHER BAG PORTFOLIO BAG (BLACK)</t>
  </si>
  <si>
    <t>HAND BAG SHOPPING BAG MADE OF KILIM (JUT E) LEATHER HANDLE BI COLOR KILIM BAG WITH HAND STITCH COTTON LINING AND LEAT</t>
  </si>
  <si>
    <t>HAND-BAGS AND SHOPPING BAGS OF COTTON. 100% COTTON WOVEN BAGS.SIZE: 41+15 x 46+ 15 CM.</t>
  </si>
  <si>
    <t>HAND-BAGS AND SHOPPING BAGS OF COTTON. 100% ORGANIC COTTON WOVEN BAGS.SIZE: 45 x 45 + 8 CM.</t>
  </si>
  <si>
    <t>HAND-BAGS AND SHOPPING BAGS OF COTTON. 100% ORGANIC COTTON WOVEN BAGS.SIZE: 45 X 37 + 10 CM.</t>
  </si>
  <si>
    <t>LEATHER BAG (ASSORTED)</t>
  </si>
  <si>
    <t>100% ORGANIC COTTON BAGS :Ref: MSH002- M eshbags GP-VZNRW</t>
  </si>
  <si>
    <t>100% ORGANIC FAIR TRADE COTTON WOVEN SHO PPING BAGS With Insulations of Bouble La yer Jute</t>
  </si>
  <si>
    <t>HAND-BAGS AND SHOPPING BAGS OF COTTON - 100% COTTON WOVEN BAGS SIZE: 38W x 42H CM. COMMERCIAL INVOICE NO. CGPL/1132/19-</t>
  </si>
  <si>
    <t>CARRY BAGS FOR CANISTER</t>
  </si>
  <si>
    <t>HAND BAG SHOPPING BAG MADE OF KILIM (JUT E) LEATHER HANDLE CANVAS POUCH</t>
  </si>
  <si>
    <t>HAND BAG SHOPPING BAG MADE OF KILIM (JUT E) LEATHER HANDLE SUEDE LEATHER BAG WITH COTTON LINING AND LEATHER HANDLE -</t>
  </si>
  <si>
    <t>HAND BAG SHOPPING BAG MADE OF KILIM (JUT E) LEATHER HANDLE COTTON TABLE PLACE MAT</t>
  </si>
  <si>
    <t>SHOPPING BAGS OF COTTON</t>
  </si>
  <si>
    <t>ITEM NO.8198400114 TEAM BAG NAPOLI SPORT S BAGS (MADE OF POLYESTER) LUT ARN NO.AD 030319001873B</t>
  </si>
  <si>
    <t>IND1081-A-07 Wanderer Tradition Cognac S mall (LEATHER HAND BAG)</t>
  </si>
  <si>
    <t>IND1330-A-09 Fold Out Toiletry Crazy Hor se Tan (LEATHER HAND BAG)</t>
  </si>
  <si>
    <t>IND1071-B-07 Classic Duffle D A Large ( LEATHER HAND BAG)</t>
  </si>
  <si>
    <t>IND1081-A-05 Wanderer Oil Pull Up Brown Small (LEATHER HAND BAG)</t>
  </si>
  <si>
    <t>LEATHER GOODS LADIES COW LEATHER CROSS C OVER BAG</t>
  </si>
  <si>
    <t>R-OX LEATHER GOODS - BG4734 BAG</t>
  </si>
  <si>
    <t>R-OX LEATHER GOODS - BG4204 R1 BAG</t>
  </si>
  <si>
    <t>MACHINE MADE COW LEATHER LAPTOP BAG</t>
  </si>
  <si>
    <t>NIKHILS TRAVEL BAGS (FREE TRADE SAMPLE) (17 PAC)</t>
  </si>
  <si>
    <t>R-OX LEATHER GOODS - BG4740 BAG</t>
  </si>
  <si>
    <t>IND1230-A-07 Brolly Tradition Cognac (LE ATHER HAND BAG)</t>
  </si>
  <si>
    <t>COW FINISHED LEATHER HAND BAG</t>
  </si>
  <si>
    <t>CARRY COLLECTION-REUSABLE BAG WITH EMBRO IDERY</t>
  </si>
  <si>
    <t>OTHER ARTICLES OF TEXTILES MATERIAL 100% POLYESTER SLING BAG. Invoice Nos: 114ANF1920GN, 118ANF1920GN, 119ANF1920GN</t>
  </si>
  <si>
    <t>IND1071-B-28 Classic Duffle Tradition Bl ack Large (LEATHER HAND BAG)</t>
  </si>
  <si>
    <t>IND1082-A-07 Wanderer Tradition Cognac Regular (LEATHER HAND BAG)</t>
  </si>
  <si>
    <t>IND1092-A-07 Soldier Tradition Cognac 1 5" (LEATHER HAND BAG)</t>
  </si>
  <si>
    <t>IND1370-A-07 Half Branson Tradition Cogn ac A5 (LEATHER HAND BAG)</t>
  </si>
  <si>
    <t>IND1082-A-05 Wanderer Oil Pull Up Brown Regular (LEATHER HAND BAG)</t>
  </si>
  <si>
    <t>IND1082-A-09 S Wanderer C H Tan Regular (LEATHER HAND BAG)</t>
  </si>
  <si>
    <t>IND1090-A-07 Soldier Tradition Cognac 1 3" (LEATHER HAND BAG)</t>
  </si>
  <si>
    <t>IND1230-A-31 Brolly Vintage Brown (LEATH ER HAND BAG)</t>
  </si>
  <si>
    <t>IND1230-A-28 Brolly Tradition Black (LEA THER HAND BAG)</t>
  </si>
  <si>
    <t>R-OX LEATHER GOODS - BG4463 R6 - BAG</t>
  </si>
  <si>
    <t>R-OX LEATHER GOODS - BG4203 R2 BAG</t>
  </si>
  <si>
    <t>IND1092-A-28 Soldier Tradition Black 15 " (LEATHER HAND BAG)</t>
  </si>
  <si>
    <t>IND1330-A-02 Fold Out Toiletry Oil Pull Up Black (LEATHER HAND BAG)</t>
  </si>
  <si>
    <t>COW FINISHED LEATHER LAPTOP BAG</t>
  </si>
  <si>
    <t>REDLINE LAPTOP BAG (MADE OF METTY TEXTIL E MATERIALS)(ITEM NO. K8444 METTY)</t>
  </si>
  <si>
    <t>HAND BEADED HAND CRAFTED HAND BAG WITH BRAIDED HANDLE(COMPOSITION:METAL:69%;GLA SS:20%;PLASTIC:6%;POLYESTER FABRIC:5%). Invoice Nos: 083/2019-20, 084/2019-20</t>
  </si>
  <si>
    <t>HAND BEADED HAND CRAFTED HAND BAG WITH BRAIDED HANDLE(COMPOSITION:GLASS:47%;MET AL:23%;RUBBER:14%;POLYESTER FABRIC:16%). Invoice Nos: 083/2019-20, 084/2019-20</t>
  </si>
  <si>
    <t>COTTON BAGS - SIDE BAG ASST.</t>
  </si>
  <si>
    <t>COTTON BAGS - SPORT (EQUIPMENT) BAG 36X1 5X15</t>
  </si>
  <si>
    <t>COTTON SHOPPING BAGS / MOVE</t>
  </si>
  <si>
    <t>COTTON BAGS - CARGO PACK BAG 26.5X16X10</t>
  </si>
  <si>
    <t>COTTON BAGS - JUMBO TOOL BAG ASST.</t>
  </si>
  <si>
    <t>COTTON BAGS - EURO BACK PACK BAG ASST.</t>
  </si>
  <si>
    <t>COTTON BAGS - RED STAR PARATROOPER BAG</t>
  </si>
  <si>
    <t>COTTON BAGS - CARGO BAG 24 X 15 X 13 ASS T.</t>
  </si>
  <si>
    <t>100% COTTON POWERLOOM PRINTED KID BAG KI D BAG 28X21 CM</t>
  </si>
  <si>
    <t>REDLINE LAPTOP BAG (MADE OF METTY TEXTIL</t>
  </si>
  <si>
    <t>JUTE NATURAL SHOPPING BAGS WITH NATURAL NON-WOVEN (PB-4267)</t>
  </si>
  <si>
    <t>LEATHER GOODS (MADE FROM INDIGENOUS LEAT HER) LAPTOP BAG COW R 12 LEATHER</t>
  </si>
  <si>
    <t>COTTON HAND BAGS WITH /WITHOUT HANDLES ORGANIC COTTON SHEETING BAGS WITH ATTA CHED POCKET</t>
  </si>
  <si>
    <t>COTTON HAND BAGS WITH /WITHOUT HANDLES ORGANIC COTTON CANVAS BAGS PRINTED</t>
  </si>
  <si>
    <t>COTTON HAND BAGS WITH /WITHOUT HANDLES ORGANIC COTTON STRING BAGS LONG HANDLE WITH ATTACHED POCKET</t>
  </si>
  <si>
    <t>ORGANIC COTTON LIGHT WEIGHT MESH BAG WI THOUT HANDLE</t>
  </si>
  <si>
    <t>COTTON BAGS - LAUNDRY BAG</t>
  </si>
  <si>
    <t>COTTON BAGS - GERMAN ALPINE BACK PACK BA G ASST.</t>
  </si>
  <si>
    <t>COTTON BAGS - BIO HAZARD PARATROOPER BAG</t>
  </si>
  <si>
    <t>COTTON HAND BAGS WITH /WITHOUT HANDLES ORGANIC COTTON SHEETING BAGS PRINTED</t>
  </si>
  <si>
    <t>LADIES LEATHER HAND BAG</t>
  </si>
  <si>
    <t>COTTON BAGS - SPORT (EQUIPMENT) BAG 48X1 6X16</t>
  </si>
  <si>
    <t>COTTON BAGS - SMALL PARACHUTE BAG 19 X 1 2 X 11 ASST.</t>
  </si>
  <si>
    <t>COTTON BAGS - ZIPPER DUFFLE BAG 25 X 42 ASST.</t>
  </si>
  <si>
    <t>COTTON BAGS - SHOULDER BAG W/BRN . LTHR ASST.</t>
  </si>
  <si>
    <t>COTTON BAGS - RSW3 PADED BACKPACK BAG A SST.</t>
  </si>
  <si>
    <t>REDLINE LAPTOP BAG (MADE OF METTY TEXTIL E MATERIALS)(ITEM NO. 1100-16.5 METTY)</t>
  </si>
  <si>
    <t>REDLINE LAPTOP BAG (MADE OF METTY TEXTIL E MATERIALS)(ITEM NO.5025 METTY)</t>
  </si>
  <si>
    <t>COTTON BAGS - SMALL SHOULDER BAG ASST.</t>
  </si>
  <si>
    <t>COTTON BAGS - SPORT (EQUIPMENT) BAG 42X1 5X15</t>
  </si>
  <si>
    <t>COTTON BAGS - VIN.BACK PACK BAG W/TAN LT HR ASST.</t>
  </si>
  <si>
    <t>COTTON BAG WITH EMBRODIARY PATCH WORK #NAME?</t>
  </si>
  <si>
    <t>SPORTS 12 BALL CARRY BREATHABLE BAG</t>
  </si>
  <si>
    <t>SPORTS 5 BALL CARRY BREATHABLE BAG</t>
  </si>
  <si>
    <t>COTTON BAGS - CLASSIC LAPTOP BAG W/BRN L THR ASST.</t>
  </si>
  <si>
    <t>COTTON BAGS - NESSMUCK LAPTOP PACK BAG A SST.</t>
  </si>
  <si>
    <t>COTTON BAGS - SHOOTER BAG W/#10 NYLON ZI P ASST.</t>
  </si>
  <si>
    <t>COTTON BAGS - SPORT(EQUIPMENT) BAG 30X14 X15</t>
  </si>
  <si>
    <t>COTTON BAGS - TOP LOAD DUFFLE BAG 30 X 5 0</t>
  </si>
  <si>
    <t>COTTON BAGS - TOP LOAD DUFFLE BAG 40 X 2 4 ASST.</t>
  </si>
  <si>
    <t>COTTON SHOPPING BAGS / MICRO</t>
  </si>
  <si>
    <t>COTTON BAGS - TOP LOAD DUFFLE BAG 36 X 1 8 ASST.</t>
  </si>
  <si>
    <t>COTTON BAGS - TOOL KIT BAG 11.5X6X7 ASST</t>
  </si>
  <si>
    <t>DENIM SHOPPING BAGS ( MADE OF COTTON )</t>
  </si>
  <si>
    <t>Hannover</t>
  </si>
  <si>
    <t>Hand Bags of Leather For Ladies</t>
  </si>
  <si>
    <t>COTTON HAND BAGS WITH /WITHOUT HANDLES ORGANIC COTTON STRING BAGS SHORT HANDLE WITH ATTACHED POCKET</t>
  </si>
  <si>
    <t>COTTON BAGS - 2 STRAP DUFFLE BAG 22 X 38</t>
  </si>
  <si>
    <t>COTTON BAGS - DOUBLE STRAP DUFFLE BAG 22 X 38</t>
  </si>
  <si>
    <t>COTTON BAGS - PARATROOPER BAG W/STAR &amp; S KULL</t>
  </si>
  <si>
    <t>COTTON BAGS - NATO BACK PACK BAG ASST.</t>
  </si>
  <si>
    <t>COTTON BAGS - CSB1 PARATROOPER BAG 29 X 14 ASST.</t>
  </si>
  <si>
    <t>COTTON BAGS - FROBISHER CANVAS PACK BAG W/LTHR ASST.</t>
  </si>
  <si>
    <t>JUTE NATURAL SHOPPING BAGS WITH NATURAL NON- WOVEN (PB-4268)</t>
  </si>
  <si>
    <t>JUTE NATURAL SHOPPING BAGS - ROJO (PB-43 00)</t>
  </si>
  <si>
    <t>HAND BAGS AND SHOPPING BAGS OF COTTON. 100% COTTON WOVEN BAGS.SIZE : 43(w) x 34 (h) x 13(AG) CM</t>
  </si>
  <si>
    <t>HAND BAGS AND SHOPPING BAGS OF COTTON. 100% COTTON WOVEN BAGS.SIZE : 45/33(w) x 36(h) x 12(g) + 2.5 (inside hem) cm</t>
  </si>
  <si>
    <t>ORIO LITE 09 SCHOOL BAG (H) GREY</t>
  </si>
  <si>
    <t>BACPACKS ORIO LITE 05 SCHOOL BAG (H) BLU E</t>
  </si>
  <si>
    <t>FASHION ACCESSORIES HANDMADE CROSS BODY BAGS -MADE OF 100% COTTON LINING 100% PO LYESTER</t>
  </si>
  <si>
    <t>100% COTTON WOVEN GYM BAG NAVY BLUE COLO R</t>
  </si>
  <si>
    <t>COTTON HAND BAGS WITH HANDLES:ORGANIC CO</t>
  </si>
  <si>
    <t>ORIO LITE 10 SCHOOL BAG (H) ORANGE-GREY</t>
  </si>
  <si>
    <t>COTTON HAND BAGS WITH HANDLES: ORGANIC C</t>
  </si>
  <si>
    <t>FASHION ACCESSORIES HANDMADE CLUTCH BAG S -MADE OF 100% POLYESTER</t>
  </si>
  <si>
    <t>LADIES BAGS</t>
  </si>
  <si>
    <t>READYMADE GARMENTS AND MADEUP ARTICLES : HAND BAGS MADE OF NON WOVEN POLYESTER FA BRICS</t>
  </si>
  <si>
    <t>100% COTTON WOVEN LOGO BAG</t>
  </si>
  <si>
    <t>HAND-BAGS AND SHOPPING BAGS OF COTTON - 100% COTTON WOVEN BAGS SIZE:39W x 40H x 20AG CM. COMMERICAL INVOICE NO.CGPL/123</t>
  </si>
  <si>
    <t>100% COTTON WOVEN WINE BAG</t>
  </si>
  <si>
    <t>CHILDREN BAGS</t>
  </si>
  <si>
    <t>ORIO LITE 11 SCHOOL BAG (H) GREY</t>
  </si>
  <si>
    <t>100% LEATHER CROSS BODY BAGS - NORMA L EATHER CROSS BODY BAGS</t>
  </si>
  <si>
    <t>50% COTTON &amp; 50% LEATHER SHOPPER BAGS - ADRIANA COTTON &amp; LEATHER SHOPPER BAGS</t>
  </si>
  <si>
    <t>100% COTTON WOVEN BEACH BAG NAVY BLUE CO LOR</t>
  </si>
  <si>
    <t>POLYESTER TOOL BAG (HOUSSIE 2)</t>
  </si>
  <si>
    <t>LEATHER HAND BAGS FOR LADIES 18002 / 288 739 ( 10 BLACK / 300 )</t>
  </si>
  <si>
    <t>100% COTTON WOVEN BEADED CLUTCH BAGS BACK ORGANZA FABRIC 58% MODAL 42% COTTON FRONT &amp; LINING TWILL FABRIC 100% POLYSTR</t>
  </si>
  <si>
    <t>COTTON HANDMADE BAGS</t>
  </si>
  <si>
    <t>COTTON HAND BAGS WITH HANDLES: ORGANIC C OTTON CANVAS BAGS NATURAL SIZE 39CM (HI GHT) X 51CM (WIDE) X 25CM GUSSET</t>
  </si>
  <si>
    <t>COTTON HAND BAGS WITH HANDLES:ORGANIC CO TTON CANVAS BAGS DYED SIZE 39CM (HIGHT) X 51CM (WIDE) X 22CM GUSSET</t>
  </si>
  <si>
    <t>MADE OF POLYSTER:MAXED BALL BAG 19</t>
  </si>
  <si>
    <t>MADE OF POLYSTER:MAXED TUBE BALL BAG 19</t>
  </si>
  <si>
    <t>100% COTTON CANVAS BAGS -REF.HOLLYGOLIGH T_FS0619OPENTOPBOAT</t>
  </si>
  <si>
    <t>FOAM MENS HAND BAG (SR.124)</t>
  </si>
  <si>
    <t>100% NYLON KIDS SLING BAG</t>
  </si>
  <si>
    <t>LADIES HAND BAG OF STOLE RAW SILK META L &amp; BEADS</t>
  </si>
  <si>
    <t>CARRY BAGS</t>
  </si>
  <si>
    <t>FOAM MENS HAND BAG (SR.125)</t>
  </si>
  <si>
    <t>CARRY COLLECTION - REUSABLE BAG</t>
  </si>
  <si>
    <t>100% COTTON BAGS -REF.HOLLYGOLIGHTLY_FS0 619MULE HANGOVERFLAP</t>
  </si>
  <si>
    <t>COTTON HAND BAGS WITH HANDLES:ORGANIC CO TTON CANVAS BAGS NATURAL SIZE : 39CM (H IGHT) X 51CM (WIDE) X 22CM GUSSET</t>
  </si>
  <si>
    <t>LAPTOP BAG IN BUFF LEATHER</t>
  </si>
  <si>
    <t>CARRY COLLECTION-EMBROIDERED NOW I CAN B LACK CANVAS TOTE BAG</t>
  </si>
  <si>
    <t>SYNTHETIC SHOPPING BAG</t>
  </si>
  <si>
    <t>POLYESTER TOOL BAG (HOUSSIE 1)</t>
  </si>
  <si>
    <t>LEATHER HAND BAGS FOR LADIES 15234 / 250 426 ( 10 BLACK / 300 23 DARK BROWN / 40 0)</t>
  </si>
  <si>
    <t>LEATHER HAND BAGS FOR LADIES 16073 / 253 613 ( 10 BLACK / 200)</t>
  </si>
  <si>
    <t>LEATHER HAND BAGS FOR LADIES 18001 / 288 595 ( 10 BLACK / 300 )</t>
  </si>
  <si>
    <t>MAXI BELT BAG W</t>
  </si>
  <si>
    <t>BELT BAG W</t>
  </si>
  <si>
    <t>COTTON HAND BAGS WITH HANDLES:ORGANIC CO TTON CANVAS BAGS DYED &amp; PRINTED SIZE 37C M (HIGH) X 37CM (WIDE) X 10CM BOTTOM</t>
  </si>
  <si>
    <t>COTTON HAND BAGS WITH HANDLES: ORGANIC C OTTON CANVAS BAGS DYED SIZE 39CM (HIGHT) X 51CM (WIDE) X 25CM GUSSET</t>
  </si>
  <si>
    <t>HAND-BAGS OR SHOPPING BAGS WHETHER OR N OT WITH SHOULDER STRAP INCLUDING THOSE WITHOUT HANDLE; ORGANIZER FILE-FOLDERS</t>
  </si>
  <si>
    <t>LEATHER CHLOE BAG</t>
  </si>
  <si>
    <t>SPORTS BAGS: PRESTIGE WHEEL BAG</t>
  </si>
  <si>
    <t>SPORTS BAGS: GN-LEGEND GOLD WHEEL BAG</t>
  </si>
  <si>
    <t>LEATHER GOODS - LEATHER BAG</t>
  </si>
  <si>
    <t>LEATHER GOODS - LEATHER BAG (COMPACT)</t>
  </si>
  <si>
    <t>COTTON HAND BAGS WITH/WITHOUT HANDLES: O RGANIC COTTON CANVAS BAGS PRINTED SIZE : 12cm (High) x 12cm (Wide)</t>
  </si>
  <si>
    <t>COTTON HAND BAGS WITH/WITHOUT HANDLES: O RGANIC COTTON SHEETING BAGS PRINTED SIZE : 17cm (High) x 14cm (Wide)</t>
  </si>
  <si>
    <t>HAND BAGS MADE OF OTHER TEXTILE SUPPLIER .GSTN NO .27AAGFN8216K1ZY TAX INV.N O.318 DT.10.10.19 359 DT.13.11.19</t>
  </si>
  <si>
    <t>100% COTTON BAGS ITEM: 3842LFW - LONG H ANDLE</t>
  </si>
  <si>
    <t>COTTON HAND BAGS WITH/WITHOUT HANDLES: O RGANIC COTTON CANVAS BAGS SIZE : 38cm (H igh)x34cm (Wide) x 10cm Gusset</t>
  </si>
  <si>
    <t>COTTON HAND BAGS WITH/WITHOUT HANDLES: O RGANIC COTTON CANVAS BAGS PRINTED SIZE : 39cm (High)x38cm (Wide) x 8cm S&amp;B Gusse</t>
  </si>
  <si>
    <t>COTTON HAND BAGS WITH/WITHOUT HANDLES: O RGANIC COTTON SHEETING BAGS PRINTED SIZE : 33cm (High) x 30cm (Wide)</t>
  </si>
  <si>
    <t>100% COTTON RECYCLED BAG NATURAL 225G IF L BAG</t>
  </si>
  <si>
    <t>80%COTTON 20%ACRYLIC P/L BAG WITH 100%CO TTON LINING</t>
  </si>
  <si>
    <t>OTHER ITEMS (100% POLYESTER) - BAGS</t>
  </si>
  <si>
    <t>Curacao</t>
  </si>
  <si>
    <t>Leather Hand Bag 19092 / 100391 (BLACK/1 00)</t>
  </si>
  <si>
    <t>Leather Hand Bag 19092 / 100390 (Red/100 )</t>
  </si>
  <si>
    <t>SCHOOL BAG SYNTHETIC</t>
  </si>
  <si>
    <t>COTTON HAND BAGS WITH/WITHOUT HANDLES: O RGANIC COTTON SHEETING BAGS PRINTED SIZE : 30cm (High) x 20cm (Wide)</t>
  </si>
  <si>
    <t>COTTON HAND BAGS WITH/WITHOUT HANDLES: O RGANIC COTTON NET DRAWSTRING BAGS SIZE : 9cm (High) x 9cm (Wide)</t>
  </si>
  <si>
    <t>COTTON HAND BAGS WITH/WITHOUT HANDLES: O RGANIC COTTON SHEETING BAGS PRINTED SIZ E : 37cm (High) 40cm (Wide) x 10cm Gusse</t>
  </si>
  <si>
    <t>COTTON HAND BAGS WITH/WITHOUT HANDLES: O RGANIC COTTON CANVAS BAGS SIZE : 37cm (H igh) 40cm (Wide) x 10cm Gusset</t>
  </si>
  <si>
    <t>100% COTTON SHOPPING BAG NATURAL 325G EX POSED BAG</t>
  </si>
  <si>
    <t>100% COTTON RECYCLED BAG NATURAL 225G SI L BAG</t>
  </si>
  <si>
    <t>100% COTTON BAGS ITEM: 3842LF - LONG HA NDLE</t>
  </si>
  <si>
    <t>100% COTTON BAGS ITEM: 3846GF41 - GYMSA C</t>
  </si>
  <si>
    <t>INDIAN MADE LADIES HAND BAG</t>
  </si>
  <si>
    <t>SYNTHETIC LADIES HAND BAG</t>
  </si>
  <si>
    <t>SPORTS BAGS: GN-GN 1200 WHEEL BAG-BLUE</t>
  </si>
  <si>
    <t>LEATHER MINIMALIST BAG</t>
  </si>
  <si>
    <t>LEATHER GOODS - LEATHER LUGGAGE BAG ( PL OMBIER)</t>
  </si>
  <si>
    <t>SPORTS BAGS: GH-G800 BAG-NAVY/LIME</t>
  </si>
  <si>
    <t>SPORTS BAGS: GH-GR 300 STICK BAG-BLK/RED</t>
  </si>
  <si>
    <t>SPORTS BAGS: GN-SILVER WHEEL BAG</t>
  </si>
  <si>
    <t>SPORTS BAGS: ST-CORNER POST (4 PACK)-SMU</t>
  </si>
  <si>
    <t>SPORTS BAGS: BAG GN300 WHEELIE VOLT</t>
  </si>
  <si>
    <t>COTTON HAND BAGS WITH/WITHOUT HANDLES: O RGANIC COTTON CANVAS BAGS PRINTED SIZE : 49cm (High)x 50cm (Wide) x 10cm S&amp;B Gus</t>
  </si>
  <si>
    <t>COTTON HAND BAGS WITH/WITHOUT HANDLES: O RGANIC COTTON SHEETING BAGS PRINTEDSIZE: 23cm (High) x 17cm (Wide)</t>
  </si>
  <si>
    <t>COTTON HAND BAGS WITH/WITHOUT HANDLES: O RGANIC COTTON SHEETING BAG WITH DRAWSTRI NG SIZE : 19cm (High) x 10.5cm (Wide) 5.</t>
  </si>
  <si>
    <t>COTTON HAND BAGS WITH/WITHOUT HANDLES: O RGANIC COTTON SHEETNG BAGS PRINTED SIZE : 20cm (High) x 10cm (Wide)</t>
  </si>
  <si>
    <t>HAND BAGS MADE OF OTHER TEXTILE SUPP .G STN NO.27AABPG9271C1ZX. TAX INV.NO.181 D T.13.11.19</t>
  </si>
  <si>
    <t>COTTON HAND BAGS WITH/WITHOUT HANDLES: O RGANIC COTTON CANVAS BAGS SIZE : 15cm (H igh)x 21cm (Wide)</t>
  </si>
  <si>
    <t>100% COTTON BAGS ITEM: 3842L - LONG HAN DLE</t>
  </si>
  <si>
    <t>100% COTTON BAGS ITEM: 3842LOG - LONG H ANDLE</t>
  </si>
  <si>
    <t>100% ORGANIC COTTON BAGS ITEM: 3842LOGW #NAME?</t>
  </si>
  <si>
    <t>100% LADIES SHEEP LEATHER BAGS</t>
  </si>
  <si>
    <t>GINGHAM 100% YARN DYED LINEN MADEUPS-GIN GHAM LINEN UTILITY BAG MADE OF 100% YARN DYED LINEN FABRIC (GREY) (GSM 165 +/-</t>
  </si>
  <si>
    <t>SHOULDER BAGS</t>
  </si>
  <si>
    <t>100% COTTON WOVEN BAG 51X36CM ( E20CABAS HAWA )</t>
  </si>
  <si>
    <t>100% COTTON CANVAS BAG REF HOLLY GOLIGH TLY FS06190PENTOP BOAT</t>
  </si>
  <si>
    <t>100%COTTON POWERLOOM ITEM-JACQUARD FABRI C DRAWSTRING BAG INSIDE WHITE COL. POLYE STER LINING</t>
  </si>
  <si>
    <t>JUTE NATURAL SHOPPING BAGS ROJO (PB-4300 )</t>
  </si>
  <si>
    <t>DUFFAL BAG IN ARTIFICIAL LEATHER. : SU PPLY OF GOODS OR SERVICES WITHOUT PAYMEN T OF IGST UNDER LUT (ARN AD2704190132662</t>
  </si>
  <si>
    <t>JUTE NATURAL SHOPPING BAGS WITH NATURAL NON-WOVEN (PB-4268)</t>
  </si>
  <si>
    <t>ARTISTIC ARTICLES 100% IRON METAL BAGS C OL SILVER</t>
  </si>
  <si>
    <t>ARTISTIC ARTICLES 100% IRON METAL BAGS C OL GOLD BAGS</t>
  </si>
  <si>
    <t>COTTON HANDLOOM BAGS (BG040958-B MULTY) ART # 3700839138048 SALVADOR_TERRACOTTA AMENAPIH</t>
  </si>
  <si>
    <t>COTTON HANDLOOM BAGS (BG041264 MULTY) ART # 3700839138055 OHIO_TERRACOTTA AMENAPIH</t>
  </si>
  <si>
    <t>LADIES BUFF LEATHER BAGS</t>
  </si>
  <si>
    <t>LADIES COW SUEDE LEATHER BAGS</t>
  </si>
  <si>
    <t>LADIES SHEEP LEATHER BAGS</t>
  </si>
  <si>
    <t>COTTON HAND EMBROIDERED BAGS (BG041495-A BLUE MULTY) PI # 156PB</t>
  </si>
  <si>
    <t>FASHION COTTON FABRIC BAGS-C3013C-405586 C/18-SS-BAG-105573-A -100%COTTON BAGS (H ANDICRAFT ITEM)</t>
  </si>
  <si>
    <t>FASHION COTTON FABRIC BAGS-C3013C-405583 C/19-SS-BAG-114514-A -100%COTTON BAGS (HANDICRAFT ITEM)</t>
  </si>
  <si>
    <t>FASHION COTTON FABRIC BAGS-C3013C-405602 C/GRA-19-FW-BAG-116988-B -100%COTTON BAG S (HANDICRAFT ITEM)</t>
  </si>
  <si>
    <t>100% COTTON BAGS. REF HOLLY GOLIGHTLY F S0619MULE HANGOVERFLAP</t>
  </si>
  <si>
    <t>100% LEATHER CROSSOVER BAG</t>
  </si>
  <si>
    <t>100% LEATHER HAND BAG</t>
  </si>
  <si>
    <t>HC BOOKS BAGS</t>
  </si>
  <si>
    <t>FASHION COTTON FABRIC BAGS-C3013C-405604 C/19-SS-BAG-114180-A -100%JUTE COTTON BA GS (HANDICRAFT ITEM)</t>
  </si>
  <si>
    <t>COTTON HANDLOOM BAGS (BG040805-A YELLOW PEACH) ART # 3700839138086 MALAWI_YELLOW AMENAPIH</t>
  </si>
  <si>
    <t>BAG LADIES BAG</t>
  </si>
  <si>
    <t>BAGS VALUE DECLARED FOR CUSTOM PURPOSE O NLY</t>
  </si>
  <si>
    <t>FASHION COTTON FABRIC BAGS-C3013C-405603 C/17-FW-BAG-100110-A -100%COTTON BAGS (H ANDICRAFT ITEM)</t>
  </si>
  <si>
    <t>PROMOTIONAL ITEMS- 7X BAGS</t>
  </si>
  <si>
    <t>OTHER ITEMS- 100% POLYESTER BAGS</t>
  </si>
  <si>
    <t>ARTISTIC ARTICLES 80% RESIN 20% IRON ME TAL BAGS</t>
  </si>
  <si>
    <t>100% COTTON WOVEN BAG 51X36CM ( E20CABAS GARD )</t>
  </si>
  <si>
    <t>COTTON HANDLOOM BAGS (BG040809-C PEACH MULTY) ART # 3700839138062 MALAWI_BEIGE AMENAPIH</t>
  </si>
  <si>
    <t>COTTON HAND EMBROIDERED BAGS (BG040507-B BEIGE MULTY) ART # 3700839138031 PESOS_GOLD AMENAPIH</t>
  </si>
  <si>
    <t>COTTON HANDLOOM BAGS (BG040815-A BLACK - MULTY) ART # 3700839138079 MALAWI_BLACK AMENAPIH</t>
  </si>
  <si>
    <t>HAND BAGS MADE OF COTTON SUPP . GSTN N</t>
  </si>
  <si>
    <t>100% COTTON WOVEN BAG 41.5X32CM ( E20CAB ASHOLI )</t>
  </si>
  <si>
    <t>COTTON HAND EMBROIDERED BAGS PI # 156PB (BG041750 MULTY)</t>
  </si>
  <si>
    <t>BAG 12 PCS BASKET 3 PCS BAG 15 PCS TH ROW 2 PCS BATHMAT 2 PCS</t>
  </si>
  <si>
    <t>SHOPPING BAGS MADE OF JUTE TEXTILE (BLEA CHED &amp; PRINTED JUTE BAGS LAMINATED &amp; FI TTED WITH HANDLES) BAG SIZE. 43X29 CMS</t>
  </si>
  <si>
    <t>SHOPPING BAGS MADE OF JUTE TEXTILE (BLEA CHED &amp; PRINTED JUTE BAGS LAMINATED &amp; FI TTED WITH HANDLES) BAG SIZE. 50X38 CMS</t>
  </si>
  <si>
    <t>TANIS SYNAELLE BAG OUTER: 70% COTTON 2 5% POLYESTER 5% METALLIC YARN LINING-1 00% COTTON HANDLE: 100% FAUX SUADE</t>
  </si>
  <si>
    <t>ZALAE SYNAELLE BAG OUTER: 70% COTTON 3 0% POLYESTER LINING: 100% POLYESTER HAND LE: 100% FAUX SUADE</t>
  </si>
  <si>
    <t>Ladies regsin hand bags (WE INTEND TO CL</t>
  </si>
  <si>
    <t>HAND BAGS AND SHOPPING BAGS OF COTTON.10 0% COTTON WOVEN BAGS.SIZE - 36W X 38L X 11 AG CM.</t>
  </si>
  <si>
    <t>Fredericia</t>
  </si>
  <si>
    <t>100%COTTON PRINTED TOTE BAG SET OF 20 PC S PACK</t>
  </si>
  <si>
    <t>100% POLYESTER GYM BAG SIZE : M-2</t>
  </si>
  <si>
    <t>41-138 ECLIPSE KIT BAG ON WHEELS SPORTS BAGS(MADE OF POLYESTER) LUT ARN NO.AD030319001873B</t>
  </si>
  <si>
    <t>Ladies regsin hand bags (WE INTEND TO CL AIM REWARDS UNDER MERCHANDISE EXPORTS FR OM INDIA SCHEME (MEIS))</t>
  </si>
  <si>
    <t>LEATHER BAG - LEATHER CROSS BODY BAG AS</t>
  </si>
  <si>
    <t>SPORTS GOODS SET COVER BAG</t>
  </si>
  <si>
    <t>HAND BAGS AND SHOPPING BAGS OF COTTON. 100% COTTON WOVEN BAGS.SIZE : 40(w) x 35 (h) x 22(g) + 2.5 (inside hem) cm</t>
  </si>
  <si>
    <t>100% COTTON FABRIC PRINTED HANDBAG 100% Cotton Velvet Zipper Bags Pale Mint Col or 22 X 15 Cms</t>
  </si>
  <si>
    <t>100% COTTON FABRIC PRINTED HANDBAG 100% Cotton Velvet Zipper Bags Pink Color 22 X 15 Cms</t>
  </si>
  <si>
    <t>HAND BAGS 100% GLASS BAG</t>
  </si>
  <si>
    <t>100% COTTON P/L WOVEN MEDEUPS IN3-20-195 TEMPERATURE BAG SMALL SIZE:19 X 29 X 20 CM HANDLES:60 CM</t>
  </si>
  <si>
    <t>LEATHER BAG - LEATHER WASH BAG AS PER IN</t>
  </si>
  <si>
    <t>100% COTTON P/L WOVEN MEDEUPS IN3-20-196 TEMPERATURE BAG BIG SIZE:30 X 40 X 26 C M HANDLES:60 CM</t>
  </si>
  <si>
    <t>LEATHER GOODS LADIES COW LEATHER CROSS B ODY BAG</t>
  </si>
  <si>
    <t>LEATHER GOODS (MADE FROM INDIGENOUS LEAT HER) WEEKEND BAG MADE FROM COW NATURAL DRY MILLED LEATHER (WITH LOGO)</t>
  </si>
  <si>
    <t>LEATHER GOODS (MADE FROM INDIGENOUS LEAT HER) WALTERS DOPP KIT BAG LARGE MADE FRO M BUFF HUNTER LEATHER (WITH LOGO)</t>
  </si>
  <si>
    <t>JUTE CARRY BAGS</t>
  </si>
  <si>
    <t>LEATHER GARMENTS LADIES COW LEATHER CROS SCOVER BAG</t>
  </si>
  <si>
    <t>LEATHER GARMENTS LADIES COW LEATHER MULE BAG</t>
  </si>
  <si>
    <t>LEATHER BAG - LEATHER MINI SHOPPER BAG A</t>
  </si>
  <si>
    <t>LEATHER BAG - LEATHER BACKPACK AS PER IN</t>
  </si>
  <si>
    <t>FRONT LOADING LARGE DELIVERY BAG</t>
  </si>
  <si>
    <t>SPORTS BAGS (MADE OF POLYESTER)</t>
  </si>
  <si>
    <t>HAND BAGS / SHOPPING BAGS OF JUTE - ECO 19083 JARDIN VOIE ROMAINE SB201</t>
  </si>
  <si>
    <t>HAND BAGS / SHOPPING BAGS OF JUTE - ECO 19108 MARCHE DE BARILLY 2019 - LITTLE</t>
  </si>
  <si>
    <t>HAND BAGS / SHOPPING BAGS OF JUTE - ECO 18015</t>
  </si>
  <si>
    <t>CANVAS &amp; LEATHER BAG - CANVAS &amp; LEATHER DUFFEL BAG AS PER INVOICE</t>
  </si>
  <si>
    <t>BUFF SMOOTH LEATHER CROSS BODY BAGS</t>
  </si>
  <si>
    <t>HAND BAGS / SHOPPING BAGS OF JUTE - EM 2 8 TM (BURGUNDY)</t>
  </si>
  <si>
    <t>FABRIC DUST BAGS</t>
  </si>
  <si>
    <t>BUFF ANILINE LEATHER TEACHER BAGS</t>
  </si>
  <si>
    <t>PRINTED BAG (100% COTTON)</t>
  </si>
  <si>
    <t>JUTE / POLYESTER / COTTON BAGS</t>
  </si>
  <si>
    <t>COTTON - JUTE BAGS</t>
  </si>
  <si>
    <t>FABRIC KIDS HAND BAG 100%POLYURETHANE (WE INTEND TO CLAIM REWARDS UNDER(MEIS)</t>
  </si>
  <si>
    <t>HAND BAGS / SHOPPING BAGS OF JUTE - ECO 19107 MARCHE DE BAILLY 2009</t>
  </si>
  <si>
    <t>HAND BAGS / SHOPPING BAGS OF JUTE - ECO 11114 NOUCHERIE DU PLATEAU</t>
  </si>
  <si>
    <t>COTTON BAGS. : "WE INTEND TO CLAIM REW ARDS UNDER MERCHANDISE EXPORTS FROM INDI A SCHEME (MEIS) " : SUPPLY MEANT FOR EX</t>
  </si>
  <si>
    <t>100% NYLON P/L WOVEN DYED NETSHOPPER BAG 20190009-BLACK-GREY</t>
  </si>
  <si>
    <t>BUFF SPLIT LEATHER SHOPPER BAGS</t>
  </si>
  <si>
    <t>HAND BAGS / SHOPPING BAGS OF JUTE - SB 201 ROLL TAPE LA VIE CLAIRE</t>
  </si>
  <si>
    <t>HAND BAGS / SHOPPING BAGS OF JUTE - EM 2 8 BTG (GREEN)</t>
  </si>
  <si>
    <t>FURNITURE FOR DISPLAY OF MERCHANDISE-COT TON BAGS</t>
  </si>
  <si>
    <t>BUFF ANILINE LEATHER CROSS BODY BAGS</t>
  </si>
  <si>
    <t>BAG 50 % JUTE 50 % POLYESTER BAG</t>
  </si>
  <si>
    <t>BAG 100 % JUTE BAGS</t>
  </si>
  <si>
    <t>EXHIBITION GOODS - BAG</t>
  </si>
  <si>
    <t>JUTE HAND BAGS / SHOPPING BAGS. : WE" INTEND TO CLAIM REWARDS UNDER MERCHANDIS E EXPORTS FROM INDIA SCHEME (MEIS) " :</t>
  </si>
  <si>
    <t>EXHIBITION GOODS - BAGS ASSORTED</t>
  </si>
  <si>
    <t>100% NYLON P/L WOVEN DYED BAGS 20190009 NETSHOPPER BLACK-GREY</t>
  </si>
  <si>
    <t>HAND BAGS / SHOPPING BAGS OF JUTE - ECO 19082 JARDIN VOIE ROMAINE JUMBO</t>
  </si>
  <si>
    <t>HAND BAGS / SHOPPING BAGS OF JUTE - ECO 13076 SOBIO</t>
  </si>
  <si>
    <t>FABRIC KIDS BELT BAG 100%POLYURETHANE (WE INTEND TO CLAIM REWARDS UNDER(MEIS)</t>
  </si>
  <si>
    <t>HAND BAGS / SHOPPING BAGS OF JUTE - ECO 19116MANISON MENDES</t>
  </si>
  <si>
    <t>HAND BAGS / SHOPPING BAGS OF JUTE - ECO 19122 CORLO FALLONE</t>
  </si>
  <si>
    <t>HAND BAGS / SHOPPING BAGS OF JUTE - ECO 15133 BIOPHARE 2</t>
  </si>
  <si>
    <t>HAND BAGS / SHOPPING BAGS OF JUTE - ECO 19121 BOUCHERIE HAYEE</t>
  </si>
  <si>
    <t>HAND BAGS / SHOPPING BAGS OF JUTE - ECO 19124 THE NAKED SHOP 2019</t>
  </si>
  <si>
    <t>LEATHER GOODS MADE FROM INDIGENOUS LEATH ER :TRAVEL BAG MADE FROM COW R-12 LEATHE R WITH NON WOVEN BAG &amp; LOGO.</t>
  </si>
  <si>
    <t>HAND BAGS / SHOPPING BAGS OF JUTE - ECO 19115 BOUCHERIE ECONOMIQU 2019</t>
  </si>
  <si>
    <t>LEATHER GOODS WITH COTTON LINING- 100% SHEEP LEATHER LADIES SHOULDER BAG</t>
  </si>
  <si>
    <t>HAND BAGS / SHOPPING BAGS OF JUTE - ECO 11852 (COTTON NET BAGS)</t>
  </si>
  <si>
    <t>HAND BAGS / SHOPPING BAGS OF JUTE - ECO 19125</t>
  </si>
  <si>
    <t>HAND BAGS / SHOPPING BAGS OF JUTE - EM 3</t>
  </si>
  <si>
    <t>HAND BAGS / SHOPPING BAGS OF JUTE - EM 7 1 TM MAGNUM</t>
  </si>
  <si>
    <t>LEATHER GOODS- LADIES :- HAND-BAGS REVIS ED PIOMO BAG</t>
  </si>
  <si>
    <t>LEATHER GOODS- LADIES :- HAND-BAGS FLOW BAG</t>
  </si>
  <si>
    <t>LEATHER GOODS- LADIES :- HAND-BAGS FRECI A BAG</t>
  </si>
  <si>
    <t>MADE OF COW LEATHER LADIES HAND BAG STYL E NO U68727006</t>
  </si>
  <si>
    <t>MADE OF COW LEATHER LUGGUAGE BAG STYLE NO U66337030</t>
  </si>
  <si>
    <t>SPORTS GOODS-BAGS-AVARO 8 BALL CARRY BA G -BLUE</t>
  </si>
  <si>
    <t>Tauranga</t>
  </si>
  <si>
    <t>LEATHER GOODS-BIEGE LEATHER CARPENTER TO OL POUCH BAG WITH TAG CARD ITEM AP940-MC F-KUN BCODE 057-0082-0</t>
  </si>
  <si>
    <t>100% COTTON CANVAS BAG- REF-LARGE TOTE B AG STRIPE HANDLE</t>
  </si>
  <si>
    <t>GENTS REGSIN HAND BAG</t>
  </si>
  <si>
    <t>100% ORGANIC COTTON LAIDES WOVEN BAG</t>
  </si>
  <si>
    <t>100% COTTON CANVAS BAG- REF-LARGE TOTE - TORONTO</t>
  </si>
  <si>
    <t>100% COTTON CANVAS BAG- REF-MINI TOTE PL AIN</t>
  </si>
  <si>
    <t>100% COTTON CANVAS BAG- REF-MEDIUM TOTE #NAME?</t>
  </si>
  <si>
    <t>POLYESTER BAG (12X16 INCH)</t>
  </si>
  <si>
    <t>SPORTS BAG TEXTILES MATERIAL:WHEEL KIT B AG (MADE OF POLYESTER)</t>
  </si>
  <si>
    <t>Bordeaux</t>
  </si>
  <si>
    <t>LEATHER GOODS- LADIES :- HAND-BAGS FRAME BAG</t>
  </si>
  <si>
    <t>LEATHER GOODS- LADIES :- HAND-BAGS PILU BAG</t>
  </si>
  <si>
    <t>LEATHER GOODS- LADIES :- HAND-BAGS REVIS ED PASH BAG</t>
  </si>
  <si>
    <t>LEATHER GOODS- LADIES :- HAND-BAGS PRIMO BAG</t>
  </si>
  <si>
    <t>LEATHER GOODS- LADIES :- HAND-BAGS REVIS ED PAVI BAG</t>
  </si>
  <si>
    <t>MADE OF COW LEATHER POUCH BAG STYLE NO U68727002</t>
  </si>
  <si>
    <t>80222411542 BMW i leather bag (Automotiv e Parts)</t>
  </si>
  <si>
    <t>100% Cotton Bags Ref FRARMNV4P RMN-GP S AC VERSAILLES</t>
  </si>
  <si>
    <t>SPORTS BAG TEXTILES MATERIAL:SPORT BAG ( MADE OF POLYESTER)</t>
  </si>
  <si>
    <t>CHILDREN BAG</t>
  </si>
  <si>
    <t>MADE OF COW LEATHER LADIES HAND BAG STYL E NO U68727010</t>
  </si>
  <si>
    <t>SPORTS BAG TEXTILES MATERIAL:BACKPACK BA G (MADE OF POLYESTER)</t>
  </si>
  <si>
    <t>MADE OF COW LEATHER POUCH BAG STYLE NO U66337034</t>
  </si>
  <si>
    <t>SPORTS GOODS-BAGS-MESH CARRY NET LARGE</t>
  </si>
  <si>
    <t>MADE OF COW LEATHER LAPTOP BAG STYLE NO U66337038</t>
  </si>
  <si>
    <t>MADE OF COW LEATHER LADIES HAND BAG SYTL E NO U68727004</t>
  </si>
  <si>
    <t>MADE OF COW LEATHER LAPTOP BAG STYLE NO U66337032</t>
  </si>
  <si>
    <t>MADE OF COW LEATHER LADIES HAND BAG STYL E NO U68727005</t>
  </si>
  <si>
    <t>MADE OF COW LEATHER LADIES HAND BAG STYL E NO U66337031</t>
  </si>
  <si>
    <t>SCHOOL BAG</t>
  </si>
  <si>
    <t>100% COTTON CANVAS BAG- REF-MEDIUM TOTE BLACK PLAIN</t>
  </si>
  <si>
    <t>100% COTTON BAG- REF-MEDIUM TOTE PLAIN</t>
  </si>
  <si>
    <t>100% Cotton Bags Ref FRARMNV4P RMN-GP S</t>
  </si>
  <si>
    <t>100% ORGANIC COTTON LAIDES WOVEN BIG BAG</t>
  </si>
  <si>
    <t>SYNTHETIC LADIES HAND PURSE/BAG</t>
  </si>
  <si>
    <t>NIVIA NEW ROUND BAG JR - BLACK DARK GREY HSN: 4202. Invoice Nos: BGC1120-00002, BGCCI1120-00001, BGCCI1120-00003</t>
  </si>
  <si>
    <t>NIVIA DEFLATE ROUND- 01 BAG - BLACK HSN 4202. Invoice Nos: BGC1120-00002, BGCCI1120-00001, BGCCI1120-00003</t>
  </si>
  <si>
    <t>NIVIA BEAST GYM BAG-4- BLACK GREYHSN: 42 2. Invoice Nos: BGC1120-00002, BGCCI1120-00001, BGCCI1120-00003</t>
  </si>
  <si>
    <t>NIVIA CARRIER-3 DUFFLE BAG - GREY BLUE S KY BLUEHSN: 4202. Invoice Nos: BGC1120-00002, BGCCI1120-00001, BGCCI1120-00003</t>
  </si>
  <si>
    <t>NIVIA DOMINATOR SHOE BAG HSN: 4202. Invoice Nos: BGC1120-00002, BGCCI1120-00001, BGCCI1120-00003</t>
  </si>
  <si>
    <t>NIVIA DOMINATOR BAG - LARGE HSN: 4202. Invoice Nos: BGC1120-00002, BGCCI1120-00001, BGCCI1120-00003</t>
  </si>
  <si>
    <t>NIVIA BEAST GYM BAG-3- NAVY RED GREYHSN 4202. Invoice Nos: BGC1120-00002, BGCCI1120-00001, BGCCI1120-00003</t>
  </si>
  <si>
    <t>NIVIA BEAST GYM BAG - BLACK/GREEN YELLOW HSN: 4202. Invoice Nos: BGC1120-00002, BGCCI1120-00001, BGCCI1120-00003</t>
  </si>
  <si>
    <t>COTTON HAND BAGS WITH/WITHOUT HANDLES O RGANIC COTTON SHEETING BAGS SIZE : 18CM (HIGH) X 15CM (WIDE)</t>
  </si>
  <si>
    <t>COTTON HAND BAGS WITH/WITHOUT HANDLES O RGANIC COTTON CANVAS BAGS SIZE : 37CM (H IGH) X 40CM (WIDE) X 10 CM BOTTOM GUSSET</t>
  </si>
  <si>
    <t>COTTON HAND BAGS WITH/WITHOUT HANDLES O RGANIC COTTON SHEETING BGAS SIZE : 45CM (HIGH) X 58CM (WIDE) X 14CM BOTTOM GUSSE</t>
  </si>
  <si>
    <t>COTTON HAND BAGS WITH/WITHOUT HANDLES O RGANIC COTTON SHEETING BAGS WITH DRAWST RING SIZE : 13.5CM (HIGH) X 13CM (WIDE)</t>
  </si>
  <si>
    <t>COTTON HAND BAGS WITH/WITHOUT HANDLES O RGANIC COTTON CANVAS BAG SIZE : 13CM (H IGH) X 25CM (WIDE)</t>
  </si>
  <si>
    <t>COTTON HAND BAGS WITH/WITHOUT HANDLES O RGANIC COTTON CANVAS BAGS SIZE : 24CM (H IGH) X 33CM (WIDE) X 8CM GUSSET</t>
  </si>
  <si>
    <t>100% COTTON MENS HAND BAGS LINING 100%PO LYESTER</t>
  </si>
  <si>
    <t>COTTON HAND BAGS WITH/WITHOUT HANDLES O RGANIC COTTON CANVAS BAGS SIZE : 37CM (H IGH) X 40CM (WIDE) X 10CM BOTTOM GUSSET</t>
  </si>
  <si>
    <t>53121600SD00882 HOBO BAG LDS R166 33X10X 28</t>
  </si>
  <si>
    <t>Rayon Ladies Bag</t>
  </si>
  <si>
    <t>COTTON HAND BAGS WITH/WITHOUT HANDLES O RGANIC COTTON CANVAS BAGS DYED &amp; PRINTED SIZE : 18.5CM (HIGH) X 27CM (WIDE) X 9C</t>
  </si>
  <si>
    <t>COTTON HAND BAGS WITH/WITHOUT HANDLES O RGANIC COTTON SHEETING BAGS SIZE : 34CM (HIGH) 31CM (WIDE)</t>
  </si>
  <si>
    <t>COTTON HAND BAGS WITH/WITHOUT HANDLES O RGANIC COTTON SHEETING BAGS SIZE : 18CM (HIGH) X 22CM (WIDE)</t>
  </si>
  <si>
    <t>COTTON HAND BAGS WITH/WITHOUT HANDLES O RGANIC COTTON CANVAS BAGS SIZE : 15CM ( HIGH) X 21CM (WIDE)</t>
  </si>
  <si>
    <t>SHOPPING CARRY BAG</t>
  </si>
  <si>
    <t>LEATHER TOOL POUCH BAG 7 POCKET</t>
  </si>
  <si>
    <t>LEATHER BAGS - LEATHER MODERN MESSENGER BAG (100% GOAT LEATHER)</t>
  </si>
  <si>
    <t>LEATHER TOOL POUCH BAG 12 POCKET WITH 2" LEATHER BELT</t>
  </si>
  <si>
    <t>LEATHER TOOL TOTE BAG 23 POCKET</t>
  </si>
  <si>
    <t>NIVIA BEAST GYM BAG JR- BLACK BLUE GREEN RED YELLOWHSN: 4202. Invoice Nos: BGC1120-00002, BGCCI1120-00001, BGCCI1120-00003</t>
  </si>
  <si>
    <t>NIVIA DOMINATOR BAG - SMALL HSN: 4202. Invoice Nos: BGC1120-00002, BGCCI1120-00001, BGCCI1120-00003</t>
  </si>
  <si>
    <t>NIVIA DOMINATOR BAG - MEDIUM HSN: 4202. Invoice Nos: BGC1120-00002, BGCCI1120-00001, BGCCI1120-00003</t>
  </si>
  <si>
    <t>NIVIA BALL CARRYING BAG FOR 3 BALLS HSN 4202. Invoice Nos: BGC1120-00002, BGCCI1120-00001, BGCCI1120-00003</t>
  </si>
  <si>
    <t>LEATHER GOODS- 100%COW LEATHER LADIES SH OULDER BAG</t>
  </si>
  <si>
    <t>NIVIA SPORTS SPACE BAG BLACK-BLUE YELLOW GREYHSN: 4202. Invoice Nos: BGC1120-00002, BGCCI1120-00001, BGCCI1120-00003</t>
  </si>
  <si>
    <t>NIVIA BALL CARRYING783 BAG FOR 9 BALLS H SN: 4202. Invoice Nos: BGC1120-00002, BGCCI1120-00001, BGCCI1120-00003</t>
  </si>
  <si>
    <t>NIVIA DEFLATE ROUND- 01 BAG - NAVY BLUE REDHSN: 4202. Invoice Nos: BGC1120-00002, BGCCI1120-00001, BGCCI1120-00003</t>
  </si>
  <si>
    <t>LEATHER BAGS - LEATHER CAMPUS BACKPACK I I (100% GOAT LEATHER)</t>
  </si>
  <si>
    <t>LEATHER BAGS - LEATHER GARDEN ROUTE ESCA PE (100% GOAT LEATHER)</t>
  </si>
  <si>
    <t>LEATHER BAGS - LEATHER BOLD MIDLANDS MEA NDER DUFFLE(100% GOAT LEATHER)</t>
  </si>
  <si>
    <t>LEATHER BAGS - LEATHER MIDLANDS MEANDER DUFFLE (100% GOAT LEATHER)</t>
  </si>
  <si>
    <t>NYLON TOOL POUCH BAG 11 POCKET</t>
  </si>
  <si>
    <t>SYNTHETIC CHILDREN BAG</t>
  </si>
  <si>
    <t>LEATHER TOOL POUCH BAG 7 POCKET PINK WI TH WEB BELT</t>
  </si>
  <si>
    <t>COTTON HAND BAGS WITH/WITHOUT HANDLES O RGANIC COTTON CANVAS BAG WITH BACK PACK SIZE : 27CM (HIGH) X 22CM (WIDE) X 7CM G</t>
  </si>
  <si>
    <t>COTTON HAND BAGS WITH/WITHOUT HANDLES O RGANIC COTTON CANVAS BAGS SIZE : 43CM ( HIGH) X 32CM (WIDE)</t>
  </si>
  <si>
    <t>COTTON HAND BAGS WITH/WITHOUT HANDLES O RGANIC COTTON CANVAS BAGS DYED &amp; PRINTED SIZE : 37CM (HIGH) X 37CM (WIDE) X 10CM</t>
  </si>
  <si>
    <t>COTTON HAND BAGS WITH/WITHOUT HANDLES O RGANIC COTTON CANVAS BAG PRINTED SIZE : 18CM (HIGH) X 27CM (WIDE)</t>
  </si>
  <si>
    <t>100% LINEN ITEMS BAG COSM SM ADVENTURE AWAITS 8X5.5"</t>
  </si>
  <si>
    <t>100% LINEN ITEMS BAG LINEN COSM SM BICICLETTA 8X5.5"</t>
  </si>
  <si>
    <t>Cricket Sports Goods- Kit Bag. Invoice Nos: SK/1920/13, SK/1920/14, SK/1920/15</t>
  </si>
  <si>
    <t>SCHOOL BAG (3RD COUNTRY RE-EXPORT UNDER SEC-69) (36 PCS)</t>
  </si>
  <si>
    <t>100% POLYESTER WOVEN LADIES BAG MAKEUP BAG 115-0720</t>
  </si>
  <si>
    <t>HAND-BAGS AND SHOPPING BAGS OF COTTON-10 0% COTTON WOVEN BAGS-SIZE-38W X 42(H) +3 (INSIDE HEM ) CM ASTREA1019 COTTON-CERT</t>
  </si>
  <si>
    <t>OJAS COTTON BAGS (FREE SAMPLES)</t>
  </si>
  <si>
    <t>100% JUTE BAGS(100% COTTON LINING) STYLE NO: AMN-BO2001/A to E</t>
  </si>
  <si>
    <t>Fiumicino</t>
  </si>
  <si>
    <t>100% JUTE BAGS(100% COTTON LINING) STYLE NO: AMN-BO2002/A to E</t>
  </si>
  <si>
    <t>100% JUTE BAGS(100% COTTON LINING) STYLE NO: AMN-BO2003/A to E</t>
  </si>
  <si>
    <t>JUTE NATURAL SHOPPING BAGS JUTE NATURAL SHOPPING BAGS BL (PB-4359)</t>
  </si>
  <si>
    <t>BALL BAGS ZUCO MESH MADEOF 100%KNITTED POLYESTER</t>
  </si>
  <si>
    <t>NETBALL UMPIRE BAGS MADE OF 100% KNITTED POLYESTER</t>
  </si>
  <si>
    <t>BALL BAGS ZUCO PVC BLACK/WHITE (WITH STRAP TO CARRYOVER SHOULDER)MADEOF100% KNITTED POLYESTER</t>
  </si>
  <si>
    <t>100% COTTON P/L WOVEN MADEUPS ECO BAG WI THOUT PRINT NT 30x38 CM</t>
  </si>
  <si>
    <t>COTTON ITEM- COTTON SHOPPING BAG</t>
  </si>
  <si>
    <t>100% LINEN ITEMS BAG LINEN COSM SM SHADOWVALE 8X5.5"</t>
  </si>
  <si>
    <t>100% LINEN ITEMS BAG LINEN COSM LG SMALL WORLD 11.75X7"</t>
  </si>
  <si>
    <t>100% COTTON ITEMS BAG COSM LG FRIDA 11.75X7"</t>
  </si>
  <si>
    <t>Cricket Sports Goods- Polyester Fabric K it Bag- Valence Gild</t>
  </si>
  <si>
    <t>Cricket Sports Goods- Polyester Fabric K it Bag- Rebels Duffle</t>
  </si>
  <si>
    <t>100% COTTON P/L YARN DYED MADEUPS - BAG SET</t>
  </si>
  <si>
    <t>100% COTTON P/L WOVEN MADEUPS ECO BAG WI THOUT PRINT ASSORT 30x38 CM</t>
  </si>
  <si>
    <t>100% COTTON P/L WOVEN MADEUPS BIG HANDLE BAG YE BK 15x15 CM</t>
  </si>
  <si>
    <t>Cricket Sports Goods- Polyester Fabric K it Bag- Rebels Pro</t>
  </si>
  <si>
    <t>SALES PROMOTIONAL ITEMS OF NO COMMERCIA L VALUE ZERODOL LP BAG</t>
  </si>
  <si>
    <t>100% COTTON ITEMS BAG COSM LG STAY WILD 11.75X7"</t>
  </si>
  <si>
    <t>INDIAN LAPTOP BAGS NYLON LAPTOP BAGS (13 INCH)</t>
  </si>
  <si>
    <t>100% COTTON P/L WOVEN MADEUPS CANVAS TOT E BAG YE BL 15x15 CM</t>
  </si>
  <si>
    <t>Cricket Sports Goods- Shoes Bag. Invoice Nos: SK/1920/13, SK/1920/14, SK/1920/15</t>
  </si>
  <si>
    <t>INDIAN LAPTOP BAGS NYLON LAPTOP BAGS (14 INCH)</t>
  </si>
  <si>
    <t>100% COTTON P/L WOVEN MADEUPS GIFT TOTE BAG NT 37x39x4.5CM</t>
  </si>
  <si>
    <t>100% COTTON WOVEN LADIES BAG FABRIC BAG 116-0719</t>
  </si>
  <si>
    <t>Cricket Sports Goods- Polyester Fabric K it Bag- Condor Motion</t>
  </si>
  <si>
    <t>Cricket Sports Goods- Polyester Fabric K it Bag- Rebels Player</t>
  </si>
  <si>
    <t>100% JUTE BAGS(100% COTTON LINING) STYLE NO: AMN-BO2000/A to E</t>
  </si>
  <si>
    <t>Cotton bags</t>
  </si>
  <si>
    <t>BALL BAGS CLUB MADE OF 100%KNITTED POLYESTER</t>
  </si>
  <si>
    <t>100% LINEN ITEMS BAG LINEN COSM SM BEASTIES 8X5.5"</t>
  </si>
  <si>
    <t>COTTON HAND BAGS WITH/WITHOUT HANDLES: O RGANIC COTTON CANVAS BAGS PRINTED SIZE : 13cm (High) x 17cm (Wide) X4 cm Bottom</t>
  </si>
  <si>
    <t>COTTON HAND BAGS WITH/WITHOUT HANDLES: O RGANIC COTTON SHEETING BAGS PRINTED SIZE : 37cm (High) x 35cm (Wide)</t>
  </si>
  <si>
    <t>COTTON HAND BAGS WITH/WITHOUT HANDLES: O RGANIC COTTON NATURAL NET STRING BAGS</t>
  </si>
  <si>
    <t>COTTON HAND BAGS WITH/WITHOUT HANDLES: O RGANIC COTTON CANVAS BAGS SIZE : 38cm (H igh) x 34cm (Wide) x 10cm Bottom Gusset</t>
  </si>
  <si>
    <t>COTTON HAND BAGS WITH/WITHOUT HANDLES: O RGANIC COTTON CANVAS BAGS PRINTED SIZE : 37cm (High) x 40cm (Wide) x 10cm Bottom</t>
  </si>
  <si>
    <t>COTTON HAND BAGS WITH/WITHOUT HANDLES: O RGANIC COTTON SHEETING BAGS PRINTED SIZE : 37cm (High) x 40cm (Wide) x 10cm Guss</t>
  </si>
  <si>
    <t>HAND-BAGS AND SHOPPING BAGS OF COTTON. 100% ORGANIC COTTON WOVEN BAGS.SIZE: 40 X 38 CM</t>
  </si>
  <si>
    <t>JUTE BAGS (INV NO. 268 DT:06.11.19 GSTIN : 07AFOPD5571L1Z1 M/S SPAM INDIA)</t>
  </si>
  <si>
    <t>100% COTTON PRINTED TOTE BAGS SIZE COL. PO AS PER INVOICE</t>
  </si>
  <si>
    <t>SPORTS BAG : KIT BAG</t>
  </si>
  <si>
    <t>100% COTTON BAGS- RFEFRARMNV4P RMN -GP SAC VERSAILLS</t>
  </si>
  <si>
    <t>OTHER HAND BAGS (LUT NO AD270419007266 0) (SUPPLIER NAME ROYAL GALAXY BAG)(E)</t>
  </si>
  <si>
    <t>100% ORGANIC COTTON BAGS :Ref: MCD305</t>
  </si>
  <si>
    <t>100% ORGANIC COTTON BAGS :Ref: MCD302A</t>
  </si>
  <si>
    <t>100% ORGANIC COTTON BAGS :Ref: MCD002-Gy mbags Stock</t>
  </si>
  <si>
    <t>100% ORGANIC COTTON BAGS :Ref: Ref: MCD3 6</t>
  </si>
  <si>
    <t>Bags - 100% Cotton with Embroidery</t>
  </si>
  <si>
    <t>HAND BAGS AND SHOPPING BAGS OF COTTON.10 0% COTTON WOVEN BAGS.SIZE : 38W x 42H c m</t>
  </si>
  <si>
    <t>HAND BAGS AND SHOPPING BAGS OF COTTON.10 0% COTTON WOVEN BAGS.SIZE : 40W x 35H x 12AG CM</t>
  </si>
  <si>
    <t>OTHER HAND PURSE (LUT NO AD27041900726 60) (SUPPLIER NAME KIPTON BAGS )(27BFUP K2066J1ZX ) (F)</t>
  </si>
  <si>
    <t>OTHER HAND BAGS (LUT NO AD270419007266 0) (SUPPLIER NAME ANSARI ANSARI SONS) (GST NO. 27AZSPA3827G1Z9)(D)</t>
  </si>
  <si>
    <t>OTHER HAND BAGS (LUT NO AD270419007266 0) (SUPPLIER NAME AALA COLLECTION)(GST NO. 27AVGPA5263L1ZG)(C)</t>
  </si>
  <si>
    <t>COTTON HAND BAGS WITH/WITHOUT HANDLES: O RGANIC COTTON BLACK NET STRING BAGS</t>
  </si>
  <si>
    <t>100% ORGANIC COTTON BAGS :Ref: MCD304</t>
  </si>
  <si>
    <t>100% ORGANIC COTTON BAGS :Ref: MCD301A</t>
  </si>
  <si>
    <t>COTTON POWERLOOM ITEMS - COTTON BAG BEIG E COL BCKG WITH BLUE &amp; LIGHT BLUE COL EL EPHANT DESIGN PRINTED SIZE 38 X 42 CMS</t>
  </si>
  <si>
    <t>COTTON HAND BAGS WITH/WITHOUT HANDLES: O RGANIC COTTON NET BAGS SIZE : 40cm (High ) x 30cm (Wide)</t>
  </si>
  <si>
    <t>COTTON BAGS (GST INV NO.043 DTD.12.11.19 GSTN 07CDBPS3500D1Z1 M/S DIVINE BAGS)</t>
  </si>
  <si>
    <t>COTTON BAGS (GST INV NO.045 DTD.12.11.19 GSTN 07CDBPS3500D1Z1 M/S DIVINE BAGS)</t>
  </si>
  <si>
    <t>COTTON BAGS (GST INV NO.046 DTD.12.11.19 GSTN 07CDBPS3500D1Z1 M/S DIVINE BAGS)</t>
  </si>
  <si>
    <t>COTTON HAND BAGS WITH/WITHOUT HANDLES: O RGANIC COTTON CANVAS BAGS BLACK SIZE : 3 7cm (High) 40cm (Wide) x 10cm Gusset</t>
  </si>
  <si>
    <t>COTTON HAND BAGS WITH/WITHOUT HANDLES: O RGANIC COTTON CANVAS BAGS PRINTED SIZE : 40cm (High) x 35cm (Wide) X 20 cm Gusse</t>
  </si>
  <si>
    <t>COTTON HAND BAGS WITH/WITHOUT HANDLES: O RGANIC COTTON CANVAS BAGS PRINTED SIZE : 24cm (High) x 42cm (Wide) x 10cm Bottom</t>
  </si>
  <si>
    <t>COTTON HAND BAGS WITH/WITHOUT HANDLES: O RGANIC COTTON CANVAS BAGS BLACK SIZE : 3 7cm (High) x 40cm (Wide) x 10cm Bottom G</t>
  </si>
  <si>
    <t>COTTON HAND BAGS WITH/WITHOUT HANDLES: O RGANIC COTTON SHEETING BAGS PRINTED SIZE : 27cm (High) x 35cm (Wide) x 10cm Guss</t>
  </si>
  <si>
    <t>100% COTTON PRINTD TOTE BAG</t>
  </si>
  <si>
    <t>COTTON BAGS (GST INV NO.044 DTD.12.11.19 GSTN 07CDBPS3500D1Z1 M/S DIVINE BAGS)</t>
  </si>
  <si>
    <t>100% ORGANIC COTTON BAGS :Ref: MCD303A</t>
  </si>
  <si>
    <t>WOVEN BAGS</t>
  </si>
  <si>
    <t>MADEUPS POWERLOOM TRADE SAMPLE : JACQUAR D FABRIC CROSS BODY BAG(DETAILS AS PER I NVOICE)</t>
  </si>
  <si>
    <t>Cotton Ladies Bag</t>
  </si>
  <si>
    <t>LADIES COTTON BAG/LETHER TRIMS- COLOR-GR EY</t>
  </si>
  <si>
    <t>LADIES COTTON BAG/LETHER HANDLE- COLOR-G REY</t>
  </si>
  <si>
    <t>LADIES MATTY COTTON BAG/SUEDE LETHER HA NDLE- COLOR-PALE BLUE</t>
  </si>
  <si>
    <t>LADIES COTTON BAG/LETHER TRIMS- COLOR-EC RU</t>
  </si>
  <si>
    <t>LADIES SUEDE LEATHER BAG COLOR-MUSTARD</t>
  </si>
  <si>
    <t>BAG COW LEATHER/IRON/BASE METAL ALLOY BA G HANDLE WITH COTTON BAG</t>
  </si>
  <si>
    <t>LADIES COTTON BAG/LETHER HANDLE- COLOR-M USTARD</t>
  </si>
  <si>
    <t>HAND BEADED HAND CRAFTED HAND BAG WITH METAL CHAIN HANDLE(COMPOSITION:GLASS:59% ;METAL:19%;RUBBER:13%;POLYESTER FABRIC:9. Invoice Nos: 075/2019-20, 077/2019-20, 079/2019-20</t>
  </si>
  <si>
    <t>OTHER ITEMS (100% POLYESTER)- BAGS</t>
  </si>
  <si>
    <t>LADIES COTTON BAG/LETHER HANDLE- COLOR-O RANGE</t>
  </si>
  <si>
    <t>LADIES LETHER BAGS HAND STAINED- COLOR #NAME?</t>
  </si>
  <si>
    <t>LADIES LEATHER BAGS HAND STAINED- COLOR- BROWN</t>
  </si>
  <si>
    <t>LADIES SUEDE LEATHER BAG COLOR-PALE PINK</t>
  </si>
  <si>
    <t>BAG CLAY/RESIN/BASE METAL ALLOY/CCB/POLY ESTER BAG HANDLE WITH COTTON BAG</t>
  </si>
  <si>
    <t>BAG COW LEATHER/BASE METAL ALLOY/IRON BA G HANDLE WITH COTTON BAG</t>
  </si>
  <si>
    <t>HAND BEADED HAND CRAFTED HAND BAG WITH METAL CHAIN HANDLE(COMPOSITION:GLASS:37% ;METAL:25%;RUBBER:15%;PLASTIC:14%;POLYES. Invoice Nos: 075/2019-20, 077/2019-20, 079/2019-20</t>
  </si>
  <si>
    <t>URBAN NATURE CULTURE.. Storage bag jute</t>
  </si>
  <si>
    <t>METAL HAND CRAFTED HAND WORK HAND BAG W ITH METAL CHAIN HANDLE. Invoice Nos: 075/2019-20, 077/2019-20, 079/2019-20</t>
  </si>
  <si>
    <t>100% NYLOM KIDS SLING BAG</t>
  </si>
  <si>
    <t>100% ORGANIC COTTON WOVEN MADEUPS : X335 UY - BBC POLAR BEAR SHOPPING BAG NATUR AL SIZE - 42X37 H 65 CM</t>
  </si>
  <si>
    <t>LADIES COTTON BAG/NDM LETHER - COLOR-MUS TARD</t>
  </si>
  <si>
    <t>LADIES COTTON BAG/LETHER HANDLE- COLOR-L T.BLUE</t>
  </si>
  <si>
    <t>LADIES COTTON BAG/LETHER HANDLE- COLOR-K HAKI</t>
  </si>
  <si>
    <t>LADIES SUEDE LEATHER BAG- COLOR-MUSTARD</t>
  </si>
  <si>
    <t>LADIES COTTON BAG/LETHER HANDLE- COLOR-E CRU</t>
  </si>
  <si>
    <t>BAG COW LEATHER/POLYESTER/BASE METAL ALL OY COTTON BAG</t>
  </si>
  <si>
    <t>LADIES COTTON BAG/NDM LETHER - COLOR-ORA NGE</t>
  </si>
  <si>
    <t>LADIES MATTY COTTON BAG/SUEDE TRIMS- COL OR-OLIVE</t>
  </si>
  <si>
    <t>HANDBAGS MADE OF 80% COTTON CANVAS FABRI CS+10% GOAT LEATHER +10% OTHER "YARN DYE D" DUFFLE BAGS</t>
  </si>
  <si>
    <t>R-OX LEATHER GOODS - BG3870 R9 BAG</t>
  </si>
  <si>
    <t>R-OX LEATHER GOODS - BG4680-R2 BAG</t>
  </si>
  <si>
    <t>BAGS NON WOVEN (745 PCS / BDL)</t>
  </si>
  <si>
    <t>EXECUTIVE LEATHER BAGS: CATAMARAN HAND B AG</t>
  </si>
  <si>
    <t>LADIES LEATHER SHOPPER BAG- COLOR-WHITE BLACK BIZCOCHO</t>
  </si>
  <si>
    <t>LEATHER HAND BAG: CATAMARAN EVE BAG</t>
  </si>
  <si>
    <t>LEATHER HAND BAG: PURE EVENING</t>
  </si>
  <si>
    <t>EXECUTIVE LEATHER BAGS: MEL SHOPPER</t>
  </si>
  <si>
    <t>EXECUTIVE LEATHER BAGS: PURE TOTE</t>
  </si>
  <si>
    <t>LEATHER HAND BAG: ESSENTIAL BUMBAG</t>
  </si>
  <si>
    <t>LEATHER HAND BAG: ESSENTIAL EVE BAG</t>
  </si>
  <si>
    <t>100%COTTON CANVAS LADIES FABRIC HAND BAG (WE INTEND TO CLAIM REWARDS UNDER(MEIS)</t>
  </si>
  <si>
    <t>VELVET BAG EMBROIDERED LADY TREE 5 X 7 I N</t>
  </si>
  <si>
    <t>CANVAS (ZIP) BAG</t>
  </si>
  <si>
    <t>LADIES LEATHER BUM BAG</t>
  </si>
  <si>
    <t>LKF 321 KTM - TRAVELLING BAGS AND SIMILA R CONTAINERS WITH OUTER SURFACE OF PLAST IC AND TEXTILE MATERIAL (HANDBAGS/SHOPPI</t>
  </si>
  <si>
    <t>LKF 141 - TRAVELLING BAGS AND SIMILAR CO NTAINERS WITH OUTER SURFACE OF PLASTIC A ND TEXTILE MATERIAL (HANDBAGS/SHOPPING B</t>
  </si>
  <si>
    <t>450009 - TRAVELLING BAGS AND SIMILAR CON TAINERS WITH OUTER SURFACE OF PLASTIC AN D TEXTILE MATERIAL (HANDBAGS/SHOPPING BA</t>
  </si>
  <si>
    <t>CANVAS BAG (CORD HANDLE)</t>
  </si>
  <si>
    <t>EV 7111 - TRAVELLING BAGS AND SIMILAR CONTAINERS WITH OUTER SURFACE OF PLASTIC AND TEXTILE MATERIAL (HANDBAGS/SHOPPING</t>
  </si>
  <si>
    <t>EV 9716 - TRAVELLING BAGS AND SIMILAR CO NTAINERS WITH OUTER SURFACE OF PLASTIC A ND TEXTILE MATERIAL (HANDBAGS/SHOPPING B</t>
  </si>
  <si>
    <t>ST 9126 - TRAVELLING BAGS AND SIMILAR C ONTAINERS WITH OUTER SURFACE OF PLASTIC AND TEXTILE MATERIAL (HANDBAGS/SHOPPING</t>
  </si>
  <si>
    <t>COTTON HAND BAGS WITH HANDLES : ORGANIC COTTON CANVAS BAG SMALL WITH SEPARATE P ACKING</t>
  </si>
  <si>
    <t>HANDBAGS MADE OF 80% COTTON CANVAS FABRI CS+10% GOAT LEATHER +10% OTHER "YARN DYE D" WINE BAG</t>
  </si>
  <si>
    <t>LADIES LEATHER HAND BAG-COLOR-BAIKEL RED</t>
  </si>
  <si>
    <t>LADIES LEATHER SHOPPER BAG - COLOR - BLA CK DK TAUPE STONE INDI</t>
  </si>
  <si>
    <t>EXECUTIVE LEATHER BAGS: ESSENTIAL TOTE</t>
  </si>
  <si>
    <t>COTTON HAND BAGS WITH HANDLES : ORGANIC COTTON SHEETING BAG CONSISTING OF 3 PCS IN SET</t>
  </si>
  <si>
    <t>COTTON HAND BAGS WITH HANDLES : ORGANIC COTTON SHEETING BAGS PRINTED</t>
  </si>
  <si>
    <t>COTTON HAND BAGS WITH HANDLES : ORGANIC COTTON CANVAS BAG WITH SEPARATE PACKI NG</t>
  </si>
  <si>
    <t>COTTON TOTE BAG 15.7 X 17.7 IN</t>
  </si>
  <si>
    <t>DT 9533 - TRAVELLING BAGS AND SIMILAR CONTAINERS WITH OUTER SURFACE OF PLASTIC AND TEXTILE MATERIAL (HANDBAGS/SHOPPING</t>
  </si>
  <si>
    <t>GK 2019 KTM - TRAVELLING BAGS AND SIMILA R CONTAINERS WITH OUTER SURFACE OF PLAST IC AND TEXTILE MATERIAL (HANDBAGS/SHOPPI</t>
  </si>
  <si>
    <t>EKS 382 - TRAVELLING BAGS AND SIMILAR C ONTAINERS WITH OUTER SURFACE OF PLASTIC AND TEXTILE MATERIAL (HANDBAGS/SHOPPING</t>
  </si>
  <si>
    <t>EV 3414 - TRAVELLING BAGS AND SIMILAR CONTAINERS WITH OUTER SURFACE OF PLASTI C AND TEXTILE MATERIAL (HANDBAGS/SHOPPIN</t>
  </si>
  <si>
    <t>COTTON - FRIDGE BAG</t>
  </si>
  <si>
    <t>100 % COW LEATHER BESS PHONE BAG</t>
  </si>
  <si>
    <t>LKF 314 - TRAVELLING BAGS AND SIMILAR C ONTAINERS WITH OUTER SURFACE OF PLASTIC AND TEXTILE MATERIAL (HANDBAGS/SHOPPING</t>
  </si>
  <si>
    <t>DT 9825 - TRAVELLING BAGS AND SIMILAR CONTAINERS WITH OUTER SURFACE OF PLASTIC AND TEXTILE MATERIAL (HANDBAGS/SHOPPING</t>
  </si>
  <si>
    <t>HANDLOOM COTTON BEACH BAG</t>
  </si>
  <si>
    <t>R-OX LEATHER GOODS - BG0790 BAG</t>
  </si>
  <si>
    <t>R-OX LEATHER GOODS - BG3870 R7 BAG</t>
  </si>
  <si>
    <t>R-OX LEATHER GOODS - BG4674 - BAG</t>
  </si>
  <si>
    <t>R-OX LEATHER GOODS - BG2074 R30 BAG</t>
  </si>
  <si>
    <t>GS 9570 - TRAVELLING BAGS AND SIMILAR C ONTAINERS WITH OUTER SURFACE OF PLASTIC AND TEXTILE MATERIAL (HANDBAGS/SHOPPING</t>
  </si>
  <si>
    <t>DT 9830 - TRAVELLING BAGS AND SIMILAR CONTAINERS WITH OUTER SURFACE OF PLASTI C AND TEXTILE MATERIAL (HANDBAGS/SHOPPIN</t>
  </si>
  <si>
    <t>DT 9825 KTM - TRAVELLING BAGS AND SIMILA R CONTAINERS WITH OUTER SURFACE OF PLAST IC AND TEXTILE MATERIAL (HANDBAGS/SHOPPI</t>
  </si>
  <si>
    <t>SET 219 - TRAVELLING BAGS AND SIMILAR C ONTAINERS WITH OUTER SURFACE OF PLASTIC AND TEXTILE MATERIAL (HANDBAGS/SHOPPING</t>
  </si>
  <si>
    <t>GT 9510 - TRAVELLING BAGS AND SIMILAR C ONTAINERS WITH OUTER SURFACE OF PLASTIC AND TEXTILE MATERIAL (HANDBAGS/SHOPPING</t>
  </si>
  <si>
    <t>KKF 250 - TRAVELLING BAGS AND SIMILAR C ONTAINERS WITH OUTER SURFACE OF PLASTIC AND TEXTILE MATERIAL (HANDBAGS/SHOPPING</t>
  </si>
  <si>
    <t>COTTON-REGULAR BAG</t>
  </si>
  <si>
    <t>CANVAS BAG MOBILE BAG</t>
  </si>
  <si>
    <t>COTTON - MULTIPURPOSE BAGS</t>
  </si>
  <si>
    <t>100 % COW LEATHER BESS CROSSBODY BAG</t>
  </si>
  <si>
    <t>LADIES LEATHER HAND BAG FOR LADIES 100% COW LEATHER</t>
  </si>
  <si>
    <t>EXECUTIVE LEATHER BAGS: EXPLORER LAPTOP BAG SINGLE</t>
  </si>
  <si>
    <t>COTTON HAND BAGS WITH HANDLES : ORGANIC COTTON NET BAGS</t>
  </si>
  <si>
    <t>COTTON HAND BAGS WITH HANDLES : ORGANIC COTTON CANVAS BAGS</t>
  </si>
  <si>
    <t>LEATHER GOODS - BIEGE LEATHER CARPENTER TOOL POUCH BAG WITH TAG CARD ITEM AP940- MCF-KUN BCODE 057-0082-0</t>
  </si>
  <si>
    <t>100% LEATHER BAGS- CODY LEATHER BACKPACK BAGS</t>
  </si>
  <si>
    <t>100% LEATHER BAGS- CELIA LEATHER BACKPAC K BAGS</t>
  </si>
  <si>
    <t>PEN-DAUBER OPENER CATLOUGS &amp; BAG (FOC)</t>
  </si>
  <si>
    <t>HANDMADE 100% POLYSTER BEADED BAGS</t>
  </si>
  <si>
    <t>WOMENS WOVEN OTHER MEDEUP ARTICLEA TOTE BAG OF MANMADE FIBER(POLYESTER) WITH CRY STAL</t>
  </si>
  <si>
    <t>HANDMADE 100% POLYSTER BEADED SMALL BAG S</t>
  </si>
  <si>
    <t>HANDMADE CROSS BODY BAGS MADE OF 100% LE ATHER LINING 100% COTTON</t>
  </si>
  <si>
    <t>HANDMADE 100% POLYSTER BEADED SMALL BAGS</t>
  </si>
  <si>
    <t>CHILDREN SCHOOL BAGS R1 -SUPPLIER NAME KITEZONE BAGS GST NO 27AARFK2905R1ZK TA X INV NO 840 DT 25/09/2019 839 838 DT</t>
  </si>
  <si>
    <t>MAKE-UP BAG : SHELL: 100% COTTON LINING 100% COTTON FILLING 100%. POLYESTER. SIZE: 20.5X6.5X13 CMS</t>
  </si>
  <si>
    <t>CARRY COLLECTION- SHOPPER BAG</t>
  </si>
  <si>
    <t>COTTON HAND BAGS SMALL SIZE</t>
  </si>
  <si>
    <t>COTTON HAND BAGS MEDIUM SIZE</t>
  </si>
  <si>
    <t>COTTON HAND BAGS LARGE SIZE</t>
  </si>
  <si>
    <t>100 % JUTE BAG- JUTE BAG (DETAILS AS PER INVOICE)SIZE IN CMS:ASST</t>
  </si>
  <si>
    <t>100 %JUTE BAG- NATURAL-BLACK BROWN-NATUR AL JUTE BAG(DETAILS AS PER INVOICE) SIZE IN CMS:65X45</t>
  </si>
  <si>
    <t>100 % JUTE BAG -BLACK JUTE BAG(DETAILS A S PER INVOICE)SIZE IN CMS:50X50</t>
  </si>
  <si>
    <t>COTTON HAND BAGS WITHOUT HANDLES ORGANIC COTTON NET BAGS</t>
  </si>
  <si>
    <t>6 LADIES PURSE- (Sapna Enterprises GST- 27AABPG2349H1ZY Bill nos. 2975 &amp; 2980)- HAND BAGS WHETHER OR NOT WITH SHOULDER</t>
  </si>
  <si>
    <t>FREE SAMPLES OF N.C.V.: MADE OF NYLON BACK PACK BAG ADVBP QTY 1PCS VALUR FOR CUSTOM PURPOSE RS.105.45</t>
  </si>
  <si>
    <t>FREE SAMPLES OF N.C.V.: MADE OF NYLON TRAINING BAG ADCTRB QTY 1 PCS VALUE FOR CUSTOM PURPOSE RS.70.30</t>
  </si>
  <si>
    <t>100 %JUTE BAG- BLACK &amp; NATURAL JUTE BAG( DETAILS AS PER INVOICE) SIZE IN CMS:65X4 5</t>
  </si>
  <si>
    <t>LADIES PURSE P2 -SUPPLIER NAME FAMOUS C HOICE BAGS GST NO 27ERPPS8043R1ZH TAX I NV NO 220 DT 02/10/2019 WAHID WALLET C</t>
  </si>
  <si>
    <t>MAKE-UP BAG : SHELL: 100% COTTON LINING 100% COTTON FILLING 100%. POLYESTER. SIZE: 27X12X16 CMS</t>
  </si>
  <si>
    <t>LADIES SLING BAG O1 -SUPPLIER NAME AJAR BAGS GST NO 27DIPPS3278N1Z5 TAXINV NO 037 DT 03/10/2019</t>
  </si>
  <si>
    <t>MAKE-UP BAG : SHELL: 100% COTTON LINING 100% COTTON FILLING 100%. POLYESTER. SIZE: 20.5 X 6.5 X 13 CMS</t>
  </si>
  <si>
    <t>TOILET BAG : SHELL: 100% COTTON LINING 100% COTTON FILLING 100%. POLYESTER. S IZE: 27X12X16 CMS</t>
  </si>
  <si>
    <t>CARRY COLLECTION- TRAPEZE BAG</t>
  </si>
  <si>
    <t>100 %JUTE BAG- NATURAL RECTANGULAR MAGAZ INE JUTE BAG(DETAILS AS PER INVOICE) SI ZE IN CMS:52X26</t>
  </si>
  <si>
    <t>COTTON HAND BAGS (WOVEN)( MODEL- 1K11184 7 ) PO NO: 1043050</t>
  </si>
  <si>
    <t>HAND-BAGS AND SHOPPING BAGS OF COTTON.1 00% ORGANIC COTTON WOVEN BAGS. SIZE: 45 x 45 + 8 CM.</t>
  </si>
  <si>
    <t>COTTON HANDLOMM HAND BAG 26 X 42 CMS</t>
  </si>
  <si>
    <t>VISCOSE / POLYESTER BAGS</t>
  </si>
  <si>
    <t>COTTON HAND BAGS (WOVEN)( MODEL- 1K11184 8 ) PO NO: 1043050</t>
  </si>
  <si>
    <t>COTTON BAGS - (100% COTTON)</t>
  </si>
  <si>
    <t>LEATHER SLING BAG</t>
  </si>
  <si>
    <t>BAG (VALUE DECLARED FOR CUSTOM PURPOSE O NLY)</t>
  </si>
  <si>
    <t>RAFFIA HANDMADE BAGS(WITH PU STRIP</t>
  </si>
  <si>
    <t>55% POLYESTER 30% GLASS 5% PLASTIC 10% I RON BOLSO BEADS FLECOS BAG</t>
  </si>
  <si>
    <t>100% COTTON POWERLOOM PRINTED BAGS</t>
  </si>
  <si>
    <t>GIFTING CLOTH BAGS</t>
  </si>
  <si>
    <t>100%JUTE HAND BAG-SIZE:30 X 50 CM</t>
  </si>
  <si>
    <t>LEATHER HAND BAGS / COMPOSITION 100% BO VINE LEATHER LINING 100% COTTON HANDLE 100% ZINC</t>
  </si>
  <si>
    <t>GIFTING CLOTH BAGS LUT ARN NO AD27041900</t>
  </si>
  <si>
    <t>HANDMADE CROSS BODY BAG -MADE OF 100%MA NGO WOOD BEADS</t>
  </si>
  <si>
    <t>Singapore</t>
  </si>
  <si>
    <t>HANDMADE CROSS BODY BAG -MADE OF 100% PL ASTIC BEADS</t>
  </si>
  <si>
    <t>100% COTTON BAGS. REF93376 NETTO COTTON BAGS</t>
  </si>
  <si>
    <t>SPORTS BAGS: GN-GN 900 WHEEL BAG-BLK/RED</t>
  </si>
  <si>
    <t>LADIES LEATHER BAGS / LEATHER COMPOSITI ON: 100% COW LEATHER LINING : 100% COTTO N</t>
  </si>
  <si>
    <t>COTTON BAGS AS PER INVOICE</t>
  </si>
  <si>
    <t>100% LEATHER BAGS- UMI LEATHER BACKPACK BAGS</t>
  </si>
  <si>
    <t>100%VISCOSE WOVEN BAG</t>
  </si>
  <si>
    <t>JUTE HANDMADE BAGS (BG040558-A MULTY) ART # S0R20334M BOLSO SINTETICO</t>
  </si>
  <si>
    <t>JUTE HANDMADE BAGS (BG040636-A NATURAL) ART # S0R20552R BOLSO SINTETICO</t>
  </si>
  <si>
    <t>SPORTS BAGS:ITEM NO.4527005000 BALL CARR Y BAG 10 BALLS BLACK"SPORT DUWE" SPORTS BAGS(MADE OF POLYESTER)</t>
  </si>
  <si>
    <t>100% ORGANIC COTTON BAGS REFORGANIC AND E DRAWSTRING BAG</t>
  </si>
  <si>
    <t>100% ORGANIC COTTON BAGS REF ORGANIC A NDE DRAW ATRING BAG</t>
  </si>
  <si>
    <t>100% COTTON CANVAS BAG REFSHOPPER BEAC H</t>
  </si>
  <si>
    <t>HANDCRAFTED BAGS</t>
  </si>
  <si>
    <t>BAGS MADE OF MATTY POLYESTER: HEAVY DUTY CARRY BAG</t>
  </si>
  <si>
    <t>BAGS MADE OF MATTY POLYESTER:BALL BACKPACK</t>
  </si>
  <si>
    <t>BAGS MADE OF MATTY POLYESTER:CORE KIT BA G</t>
  </si>
  <si>
    <t>BAGS MADE OF MATTY POLYESTER: 4 STRIP MESH CARRY BAG EX-LGE</t>
  </si>
  <si>
    <t>JUTE HANDMADE HAND BAGS (BG041774 NATURAL YELLOW) ART # S0R20290N RAFIA NATURAL/AMARILLO</t>
  </si>
  <si>
    <t>SPORTS BAGS:ITEM NO.4518000000 DERBYSTAR BALL CARRY BAG 12 BALLS BLACK SPORTS BA GS(MADE OF POLYESTER)</t>
  </si>
  <si>
    <t>JUTE HANDMADE HAND BAGS (BG040601-B NATURAL OFF WHITE) ART # S0R20341N CARTERA DE MANO</t>
  </si>
  <si>
    <t>BAGS MADE OF MATTY POLYESTER:MESH KIT BAG LGE</t>
  </si>
  <si>
    <t>BAGS MADE OF MATTY POLYESTER: MESH BOXING KIT BAG BLACK SML</t>
  </si>
  <si>
    <t>LEATHER BAGS SAC CAMIL</t>
  </si>
  <si>
    <t>100% COTTON BAGS :Ref: Printed Tote Bag</t>
  </si>
  <si>
    <t>Munich</t>
  </si>
  <si>
    <t>LAPTOP BAG LAPBAG/E(FOC)</t>
  </si>
  <si>
    <t>LEATHER BAGS SAC CAMRON</t>
  </si>
  <si>
    <t>LEATHER BAGS SAC CASEY</t>
  </si>
  <si>
    <t>COW LEATHER WITH HAIRON CROSSBODY BAG.</t>
  </si>
  <si>
    <t>SPORTS BAGS:ITEM NO.4526001000 DERBYSTAR /EREDIVISIE BALL CARRY BAG BLACK SPORTS BAGS(MADE OF POLYESTER)</t>
  </si>
  <si>
    <t>SPORTS GOODS POLYESTER FABRIC KIT BAG CO NDOR GLIDER</t>
  </si>
  <si>
    <t>45% POLYESTER 45% GLASS 10% IRON BOLSO G EOMETER A SOLAPA BAG</t>
  </si>
  <si>
    <t>HAND-BAGS AND SHOPPING BAGS OF COTTON.1 00% COTTON WOVEN BAGS.SIZE: 39W x 40H X 20AG CM.</t>
  </si>
  <si>
    <t>SEMI-FINISHED BAGS FOR AIR PODS-EMBROIDE RED WITH GLASS BEADS AND RAYON THREADS- 30005401-M0014-PORTA AIR PODS PERLINE MO</t>
  </si>
  <si>
    <t>SEMI-FINISHED BAGS FOR AIR PODS-EMBROIDE RED WITH GLASS BEADS AND RAYON THREADS- 30005401-M00OH-PORTA AIR PODS PERLINE MO</t>
  </si>
  <si>
    <t>SEMI-FINISHED BAGS FOR AIR PODS-EMBROIDE RED WITH GLASS BEADS AND RAYON THREADS- 30005404-M0010-PORTA AIR PODS PERLINE BI</t>
  </si>
  <si>
    <t>100% COTTON BAGS. REF93354</t>
  </si>
  <si>
    <t>INT. NON-WOVEN BAG (16"X19")</t>
  </si>
  <si>
    <t>HAND BEADED HAND CRAFTED HAND BAG WITH METAL CHAIN HANDLE (COMPOSITION:GLASS:47 %;METAL:18%;PLASTIC:14%;RUBBER:13%POLYES</t>
  </si>
  <si>
    <t>SEMI-FINISHED BAGS FOR AIR PODS-EMBROIDE RED WITH GLASS BEADS AND RAYON THREADS- 30005402-M0041-PORTA AIR PODS PERLINE BI</t>
  </si>
  <si>
    <t>SEMI-FINISHED BAGS FOR AIR PODS-EMBROIDE RED WITH GLASS BEADS AND RAYON THREADS- 30005401-M0001-PORTA AIR PODS PERLINE MO</t>
  </si>
  <si>
    <t>JUTE HANDMADE HAND BAGS</t>
  </si>
  <si>
    <t>LEATHER BAGS:-LADIES LEATHER HANDBAGS</t>
  </si>
  <si>
    <t>HANDICRAFTS JUTE WOVEN DRAWSTRING BAGS - PRINTED SIZE 21 X 30 CM</t>
  </si>
  <si>
    <t>COTTON HAND BAGS WITH HANDLES : ORGANIC COTTON STRING BAG MULTI COLOR WITH LONG HANDLE</t>
  </si>
  <si>
    <t>SEMI-FINISHED BAGS FOR AIR PODS-EMBROIDE RED WITH GLASS BEADS AND RAYON THREADS- 30005402-M0050-PORTA AIR PODS PERLINE BI</t>
  </si>
  <si>
    <t>SEMI-FINISHED BAGS FOR AIR PODS-EMBROIDE RED WITH GLASS BEADS AND RAYON THREADS- 30005401-M0010-PORTA AIR PODS PERLINE MO</t>
  </si>
  <si>
    <t>HAND BAGS AND SHOPPING BAGS OF COTTON.10 0% COTTON WOVEN BAGS.SIZE : 38W x 42H CM</t>
  </si>
  <si>
    <t>HAND BAGS AND SHOPPING BAGS OF COTTON.10 0% COTTON WOVEN BAGS.SIZE : 55W x 40G x 15BG CM.</t>
  </si>
  <si>
    <t>LEATHER BAGS GARDEN ROUTE WEEKEND (100% GOAT LEATHER)</t>
  </si>
  <si>
    <t>P/L YARN DYED WOVEN HAND BAG COMPOSITION :-FRONT/BASE 80%COTTON 20%POLYESTER LINI NG 100%PVC</t>
  </si>
  <si>
    <t>60% POLYESTER 40% COTTON SHOPPER BAG</t>
  </si>
  <si>
    <t>80% COTTON 20% POLYESTER DAISY POUCH BAG</t>
  </si>
  <si>
    <t>60% POLYESTER 40% COTTON LIMA POUCH BAG</t>
  </si>
  <si>
    <t>SHOPPING BAGS MADE OF JUTE TEXTILE (BLEA CHED PRINTED JUTE BAGS LAMINATED AND FITTED WITH HANDLES) (BAGSIZE 44*30CMS)</t>
  </si>
  <si>
    <t>TRAVELLING BAGS</t>
  </si>
  <si>
    <t>LEATHER BAGS MIDLANDS MEANDER DUFFLE(100 % GOAT LEATHER)</t>
  </si>
  <si>
    <t>60% POLYESTER 40% COTTON CABAS BAG</t>
  </si>
  <si>
    <t>80% COTTON 20% POLYESTER SHOPPER BAG</t>
  </si>
  <si>
    <t>80% COTTON 20% POLYESTER LIMA POUCH BAG</t>
  </si>
  <si>
    <t>HOCKEY BAG TS HOCKEY STICK BAG MADE OF 6 00D (POLYESTER) FABRIC SWING TAG ON EACH BAG COLOUR-BLACK-AS PER INV.</t>
  </si>
  <si>
    <t>LEATHER BAGS URBAN EXPLORER BACK SLEEVE MESSENGER BAG (100% GOAT LEATHER)</t>
  </si>
  <si>
    <t>100%COTTON POWERLOOM BAGS.</t>
  </si>
  <si>
    <t>P/L YARN DYED WOVEN HAND BAG COMPOSITION :-FRONT/BASE 100%COTTON LINING 100%PVC</t>
  </si>
  <si>
    <t>SHOPPING BAGS MADE OF JUTE TEXTILE (BLEA CHED PRINTED JUTE BAGS LAMINATED AND FITTED WITH HANDLES)(BAG SIZE 51*38CMS)</t>
  </si>
  <si>
    <t>60% POLYESTER 40% COTTON DAISY POUCH BAG</t>
  </si>
  <si>
    <t>80% COTTON 20% POLYESTER CABAS BAG</t>
  </si>
  <si>
    <t>SPORTS BAGS:GH-G100 STICK BAG-BLUE</t>
  </si>
  <si>
    <t>EXHIBITION GOODS PAPER BAGS.</t>
  </si>
  <si>
    <t>SHOPPING BAGS OF COTTON SIZE: 33x30x22(C M)</t>
  </si>
  <si>
    <t>SHOPPING BAGS OF COTTON SIZE: 44X46X12(C M)</t>
  </si>
  <si>
    <t>SHOPPING BAGS OF COTTON SIZE: 44x35x12(C M)</t>
  </si>
  <si>
    <t>SHOPPING BAGS OF COTTON SIZE:</t>
  </si>
  <si>
    <t>100% COTTON PRINTED SHOPPING BAGS WITH F LEX COATING SIZE IN CMS-35X28X26 ( DETAI LS AS PER INVOICE AND PACKING LIST)</t>
  </si>
  <si>
    <t>BAGS MADE OF VELVAT BAGS ASSORTED</t>
  </si>
  <si>
    <t>COW LEATHER PRODUCTS-HAND BAG MACHINE M ADE COW LEATHER HUNTER HAND BAG 5% M ETAL FITTINGS 36X30X6CM</t>
  </si>
  <si>
    <t>COW LEATHER PRODUCTS-HAND BAG MACHINE M ADE COW LEATHER HUNTER HAND BAG 5% M ETAL FITTINGS 25X25X5CM</t>
  </si>
  <si>
    <t>COW LEATHER PRODUCTS TRAVEL BAG MACHI NE MADE COW LEATHER HUNTER TRAVEL BAG 5 % METAL FITTING 46X27X24CM</t>
  </si>
  <si>
    <t>COW LEATHER PRODUCTS-HAND BAG MACHINE M ADE COW LEATHER ANALINE HAND BAG 5% METAL FITTINGS 38X28X7CM</t>
  </si>
  <si>
    <t>COW LEATHER PRODUCTS-TOILET BAG MACHINE MADE COW LEATHER HUNTER TOILET BAG 5% METAL FITTINGS 24X14X14CM</t>
  </si>
  <si>
    <t>MENS 98% COTTON CANVAS + 2% COW LEATHER BAGS</t>
  </si>
  <si>
    <t>COW LEATHER PRODUCTS-HAND BAG MACHINE M ADE COW LEATHER HUNTER HAND BAG 5% M ETAL FITTINGS 45X34X14CM</t>
  </si>
  <si>
    <t>COW LEATHER PRODUCTS-HAND BAG MACHINE M ADE COW LEATHER ANALINE HAND BAG 5% METAL FITTINGS 33X30X8CM</t>
  </si>
  <si>
    <t>COW LEATHER PRODUCTS-HAND BAG MACHINE M ADE COW LEATHER ANALINE HAND BAG 5% METAL FITTINGS 29X24X5CM</t>
  </si>
  <si>
    <t>COW LEATHER PRODUCTS-HAND BAG MACHINE M ADE COW LEATHER HUNTER HAND BAG 5% M ETAL FITTINGS 39X30X8CM</t>
  </si>
  <si>
    <t>COW LEATHER PRODUCTS-HAND BAG MACHINE M ADE COW LEATHER ANALINE HAND BAG 5% METAL FITTINGS 27X23X7CM</t>
  </si>
  <si>
    <t>COW LEATHER PRODUCTS-HAND BAG MACHINE M ADE COW LEATHER ANALINE HAND BAG 5% METAL FITTINGS 40X15X5CM</t>
  </si>
  <si>
    <t>SHOPPING BAGS OF COTTON SIZE: 26x35x8(CM )</t>
  </si>
  <si>
    <t>SHOPPING BAGS OF COTTON SIZE: 44x46x12(C M)</t>
  </si>
  <si>
    <t>SHOPPING BAGS OF COTTON SIZE: 40x30x30(C M)</t>
  </si>
  <si>
    <t>COW LEATHER PRODUCTS-HAND BAG MACHINE M ADE COW LEATHER HUNTER HAND BAG 5% M ETAL FITTINGS 33X26X8CM</t>
  </si>
  <si>
    <t>SPORTS BAGS:GH-G100 STICK BAG-PINK</t>
  </si>
  <si>
    <t>SPORTS BAGS.. BAG FOR 10 POLE 1.00 MTE</t>
  </si>
  <si>
    <t>COTTON HAND BAGS WITH/WITHOUT HANDLES : ORGANIC COTTON CANVAS BAGS WITH OUT LABE L SIZE ; 46cm (High) x 42cm (Wide) x 10c</t>
  </si>
  <si>
    <t>COTTON HAND BAGS WITH/WITHOUT HANDLES : ORGANIC COTTON SHEETING BAG SIZE : 1 5cm (High) x 10cm (Wide)</t>
  </si>
  <si>
    <t>COTTON HAND BAGS WITH/WITHOUT HANDLES : ORGANIC COTTON SHEETING BAGS PRINTED WIT H TAG SIZE : 25cm (High) x 15cm (Wide)</t>
  </si>
  <si>
    <t>COTTON HAND BAGS WITH/WITHOUT HANDLES : ORGANIC COTTON NET BAGS SIZE : 25cm (Hig h) X 20 (Wide)</t>
  </si>
  <si>
    <t>COTTON HAND BAGS WITH/WITHOUT HANDLES :O RGANIC COTTON SHEETING BAG SIZE : 3 3cm (High) x 23cm (Wide)</t>
  </si>
  <si>
    <t>COTTON HAND BAGS WITH/WITHOUT HANDLES : ORGANIC COTTON SHEETING BAG SIZE : 1 8cm (High) x 16cm (Wide)</t>
  </si>
  <si>
    <t>COTTON HAND BAGS WITH/WITHOUT HANDLES : ORGANIC COTTON SHEETING BAGS PRINTED SIZ E : 38cm (High) x 30cm (Wide)</t>
  </si>
  <si>
    <t>COTTON HAND BAGS WITH/WITHOUT HANDLES : ORGANIC COTTON SHEETING BAGS WITH INDIV IDUAL PACKING SIZE : 42cm (Hih) 32cm (W</t>
  </si>
  <si>
    <t>COTTON HAND BAGS WITH/WITHOUT HANDLES : ORGANIC COTTON SHEETING BAGS PRINTED SI ZE : 40cm (High) X 30cm (Wide)</t>
  </si>
  <si>
    <t>COTTON HAND BAGS WITH/WITHOUT HANDLES : ORGANIC COTTON SHEETING + NET BAGS SIZE : 33cm (High) X 31cm (Wide)</t>
  </si>
  <si>
    <t>LEATHER GOODS WITH COTTON LINING -100%CO W RECYCLED LEATHER LADIES SHOULDER BAG</t>
  </si>
  <si>
    <t>LADIES HAND BAGS SUPP . GSTN NO.27AAHPS 5144C1ZR. TAX INV.NO.316 DT.04.10.19</t>
  </si>
  <si>
    <t>LADIES HAND BAGS SUPP .GSTN NO.27ACPFS2 033L1ZR. TAX INV.NO. 4775 DT.25.09.19</t>
  </si>
  <si>
    <t>COTTON HAND BAGS WITH/WITHOUT HANDLES : ORGANIC COTTON SHEETING BAG SIZE : 70c m (High) x 15 cm (Wide)</t>
  </si>
  <si>
    <t>HAND-BAGS AND SHOPPING BAGS OF COTTON. 100% ORGANIC COTTON WOVEN BAGS.SIZE: 40 X 38 CM.</t>
  </si>
  <si>
    <t>100% COTTON PACKAGING BAGS-BIG SHOPPING CARRY BAG 100% COTTON</t>
  </si>
  <si>
    <t>.. Common Domisticated Goat Leather Bags 12"</t>
  </si>
  <si>
    <t>.. Common Domisticated Goat Leather Bags 16"</t>
  </si>
  <si>
    <t>.. Common Domisticated Goat Leather Bags 14"</t>
  </si>
  <si>
    <t>JUTE BAG SHELLS (95% JUTE + 5% SHELLS)</t>
  </si>
  <si>
    <t>100% COTTON WOVEN DRAWSTRING POUCH BAG</t>
  </si>
  <si>
    <t>COTTON SHOPPING BAG WITH PRINT-</t>
  </si>
  <si>
    <t>.. Common Domisticated Goat Leather Bags 11"</t>
  </si>
  <si>
    <t>.. Common Domisticated Goat Leather Bags 15"</t>
  </si>
  <si>
    <t>P/L YARN DYED WOVEN HAND BAG COMPOSITION</t>
  </si>
  <si>
    <t>COTTON HAND BAGS WITH/WITHOUT HANDLES : ORGANIC COTTON CANVAS BAGS PRINTED SIZE ; 46cm (High) x 42cm (Wide) x 10cm Gusse</t>
  </si>
  <si>
    <t>COTTON HAND BAGS WITH/WITHOUT HANDLES : ORGANIC COTTON SHEETING BAG SIZE : 4 0cm (High) x 30cm (Wide)</t>
  </si>
  <si>
    <t>COTTON HAND BAGS WITH/WITHOUT HANDLES : ORGANIC COTTON CANVAS BAGS WITH LABEL SI ZE ; 46cm (High) x 42cm (Wide) x 10cm Gu</t>
  </si>
  <si>
    <t>COTTON HAND BAGS WITH/WITHOUT HANDLES : ORGANIC COTTON NATURAL STRING BAGS WIT H INDIVIDUAL PACKING SIZE : 38cm (High)</t>
  </si>
  <si>
    <t>COTTON HAND BAGS WITH/WITHOUT HANDLES :O RGANIC COTTON SHEETING BAGS PRINTED WIT H TAG SIZE : 47cm (High) x 31cm (Wide)</t>
  </si>
  <si>
    <t>COTTON HAND BAGS WITH/WITHOUT HANDLES : ORGANIC COTTON NET BAGS PACKED IN SETS (EACH SET CONTAINING 3 BAGS)</t>
  </si>
  <si>
    <t>COTTON HAND BAGS WITH/WITHOUT HANDLES : ORGANIC COTTON SHEETING BAGS SIZE : 33c m (High) X 31cm (Wide)</t>
  </si>
  <si>
    <t>LEATHER GOODS WITH COTTON LINING -COW LE ATHER LADIES SHOULDER BAG</t>
  </si>
  <si>
    <t>BEADED SLING BAG (95% JUTE 5% COTTON)</t>
  </si>
  <si>
    <t>.. Common Domisticated Goat Leather Bags 18"</t>
  </si>
  <si>
    <t>.. Common Domisticated Goat Leather Bags 10"</t>
  </si>
  <si>
    <t>HAND BAG MADE OF BUFFALO LEATHER AND CAN</t>
  </si>
  <si>
    <t>BAG CLOTH BAGS</t>
  </si>
  <si>
    <t>BAG PACKAGING BAGS</t>
  </si>
  <si>
    <t>COTTON HAND BAGS WITH/WITHOUT HANDLES : ORGANIC COTTON KNITTED DYED STRING BAGS LONG HANDLE SIZE : 38cm (High) x 30cm (</t>
  </si>
  <si>
    <t>COTTON HAND BAGS WITH/WITHOUT HANDLES : ORGANIC COTTON NET BAGS SIZE : 40cm (Hig h) X 30 (Wide)</t>
  </si>
  <si>
    <t>COTTON HAND BAGS WITH/WITHOUT HANDLES : ORGANIC COTTON KNITTED DYED STRING BAGS SHORT HANDLE SIZE : 38cm (High) x 30cm</t>
  </si>
  <si>
    <t>COTTON HAND BAGS WITH/WITHOUT HANDLES : ORGANIC COTTON SHEETING BAGS PRINTED SI ZE : 25cm (High) x 15cm (Wide)</t>
  </si>
  <si>
    <t>COTTON HAND BAGS WITH/WITHOUT HANDLES : OORGANIC COTTON SHEETING BAG SIZE : 48cm (High) x 35cm (Wide)</t>
  </si>
  <si>
    <t>COTTON HAND BAGS WITH/WITHOUT HANDLES : ORGANIC COTTON NET BAGS SIZE : 33cm (Hig h) X 28 (Wide)</t>
  </si>
  <si>
    <t>COTTON HAND BAGS WITH/WITHOUT HANDLES : ORGANIC COTTON SHEETING BAGS PRINTED WIT H TAG SIZE : 27cm (High) x 18cm (Wide)</t>
  </si>
  <si>
    <t>COTTON HAND BAGS WITH/WITHOUT HANDLES : ORGANIC COTTON SHEETING BAGS PRINTED WIT HOUT TAG SIZE : 25cm (High) x 15cm (Wi</t>
  </si>
  <si>
    <t>COTTON HAND BAGS WITH/WITHOUT HANDLES : ORGANIC COTTON KNITTED NATURAL STRING BA GS SHORT HDL SIZE : 38cm (High) x 30cm (</t>
  </si>
  <si>
    <t>COTTON HAND BAGS WITH/WITHOUT HANDLES : ORGANIC COTTON SHEETING BAGS SIZE : 38c m (High) x 30cm (Wide)</t>
  </si>
  <si>
    <t>COTTON HAND BAGS WITH/WITHOUT HANDLES : ORGANIC COTTON CANVAS BAGS PRINTED</t>
  </si>
  <si>
    <t>COTTON HAND BAGS WITH/WITHOUT HANDLES : ORGANIC COTTON STAR NET BAGS WITH TAG SI ZE : 32cm (High) x 26(Wide)</t>
  </si>
  <si>
    <t>COTTON HAND BAGS WITH/WITHOUT HANDLES : ORGANIC COTTON NATURAL STRING BAGS WIT H LONG HANDLE SIZE : 38cm (High) x 30cm</t>
  </si>
  <si>
    <t>LADIES HAND BAGS SUPP . GSTN NO.27AABPG 9271C1ZX. TAX INV.NO.105 DT.09.09.19</t>
  </si>
  <si>
    <t>COTTON HAND BAGS WITH/WITHOUT HANDLES : ORGANIC COTTON SHEETING BAGS PRINTED WI TH TAG SIZE : 47cm (High) x 31cm (Wide)</t>
  </si>
  <si>
    <t>SP20SHE54 BAG ( Fabric: 100% Cotton Lin ing: None )</t>
  </si>
  <si>
    <t>100% POLYESTER WOVEN SEQUINS CLUTCH BAGS LINING 100% POLYESTER WITH 100% IRON/ME TAL</t>
  </si>
  <si>
    <t>100% ORGANIC COTTON WOVEN MANDALA SHOPP ING BAG</t>
  </si>
  <si>
    <t>LADIES JUTE BAG WITH LEATHER HANDLE BODY 100% JUTE LINING-100% COTTON HANDLE-1 00% GENUINE LEATHER</t>
  </si>
  <si>
    <t>SPORTS GOODS BAG LEGEND BACK PACK SMALL</t>
  </si>
  <si>
    <t>SPORTS GOODS BAG EXCEL-5000 WHEEL IONA C</t>
  </si>
  <si>
    <t>SPORTS GOODS BAG PRO-6000 WHEEL BRISBANE</t>
  </si>
  <si>
    <t>SPORTS GOODS BAG WHEEL PRO-3000 TOOWOOMB</t>
  </si>
  <si>
    <t>SPORTS GOODS BAG PROP PLAYERS LARGE WHEE</t>
  </si>
  <si>
    <t>SPORTS GOODS BAG PRO PLAYER LARGE WHEEL</t>
  </si>
  <si>
    <t>100% COTTON WOVEN BAGS</t>
  </si>
  <si>
    <t>SPORTS BAGS:GN-GN 700 BAG- SILVER 2020</t>
  </si>
  <si>
    <t>SPORTS BAGS:GN-GN 900 WHEEL BAG-BLK/RED</t>
  </si>
  <si>
    <t>R-OX LEATHER GOODS - BG4729 BAG</t>
  </si>
  <si>
    <t>FOILED LEATHER GOODS - BG4462-R3 BAG</t>
  </si>
  <si>
    <t>R-OX LEATHER GOODS - BG3807 -R5 BAG</t>
  </si>
  <si>
    <t>R-OX LEATHER GOODS - BG4462-R2 BAG</t>
  </si>
  <si>
    <t>HANDBAGS AND SHOPPING BAGS OF COTTON- 100% COTTON HANDBAGS WITH WOODEN HANDLE (MADEUPS-DYED)STYLE:AMN-BO801/CB18-3628</t>
  </si>
  <si>
    <t>SPORTS BAGS:GN-DUFFLE 600 BAG 2020</t>
  </si>
  <si>
    <t>SPORTS BAGS:GN-GN 1500 WHEEL BAG-BLACK 2020</t>
  </si>
  <si>
    <t>COTTON HANDMADE SMALL BAG</t>
  </si>
  <si>
    <t>50% COTTON 50% JUTE BAG</t>
  </si>
  <si>
    <t>SPORTS BAGS.. 60 X 30 X 40 BLUE</t>
  </si>
  <si>
    <t>HAND BAGS MADE OF JUTE TEXTILE BAG WT - 220 - 230 GRMS BAG SIZE - 38 X 50 CMS</t>
  </si>
  <si>
    <t>HAND BAGS MADE OF JUTE TEXTILE BAG WT - 190GSM BAG SIZE - 30 X 44 CMS</t>
  </si>
  <si>
    <t>SPORTS BAGS:GN-GN 900 WHEEL BAG-SILVER</t>
  </si>
  <si>
    <t>SPORTS BAGS:GN-DUFFLE 1000 BAG-BLACK 2020</t>
  </si>
  <si>
    <t>SPORTS BAGS.. MULTI FUNCTION BACKPACK BL UE</t>
  </si>
  <si>
    <t>SPORTS BAGS.. MULTI PURPOSE BAG PURPLE</t>
  </si>
  <si>
    <t>100% POLYESTER WOVEN SEQUINS CLUTCH BAGS</t>
  </si>
  <si>
    <t>SPORTS GOODS BAG NUDGEE COLLEGE PRO- 500</t>
  </si>
  <si>
    <t>100% VISCOSE WOVEN BAGS</t>
  </si>
  <si>
    <t>SPORTS GOODS SHOE BAG BRISBANE HIGH SCHO</t>
  </si>
  <si>
    <t>SP20SHE55 BAG ( Fabric: 100% Cotton Lin ing: None )</t>
  </si>
  <si>
    <t>SPORT BAGS. SHOE CARRY BAG SET/5</t>
  </si>
  <si>
    <t>SPORTS BAGS. MULTI PURPOSE HOLDALL</t>
  </si>
  <si>
    <t>HANDBAGS AND SHOPPING BAGS OF COTTON-1 00% COTTON HANDBAGS WITH CHAIN HANDLE (M ADEUPS-DYED) STYLE: AMN-B0802/CB18-3554</t>
  </si>
  <si>
    <t>R-OX LEATHER GOODS - BG3140 -R8 BAG</t>
  </si>
  <si>
    <t>HAND BAGS MADE OF JUTE TEXTILE BAG WT - 190 GSM BAG SIZE - 30 X44 CMS</t>
  </si>
  <si>
    <t>SPORTS BAGS:GN-SILVER WHEEL BAG</t>
  </si>
  <si>
    <t>HAND CRAFTED DECORATED PRINTED SWIM BAG (BACKPACK) M/O COTTON CANVAS SIZE 16.4X1 1.6 INCH ( 42X30CMS)</t>
  </si>
  <si>
    <t>COTTON HAND BAGS W/BEAD/TASSEL DECOR</t>
  </si>
  <si>
    <t>LADIES JUTE BAG WITH LEATHER HANDLE BODY 100% JUTE LINING-100% COTTON</t>
  </si>
  <si>
    <t>LADIES JUTE BAGS BODY100% JUTE LINING 100% COTTON LUT ARN NO.AD0704190063380)</t>
  </si>
  <si>
    <t>LADIES JUTE BAG WITH LEATHER HANDLE BODY 50% COTTON 50%JUTE LINING-100% COTTON LINING-100% COTTON HANDLE 100% GENUINE</t>
  </si>
  <si>
    <t>SPORTS BAGS:GN-GN 1200 WHEEL BAG-BLUE</t>
  </si>
  <si>
    <t>COTTON LADIES HAND BAGS</t>
  </si>
  <si>
    <t>CANVAS BAGS</t>
  </si>
  <si>
    <t>SPORTS GOODS KD BAG PRO-1000 POLYESTER</t>
  </si>
  <si>
    <t>SPORTS GOODS BAG WHEEL PRO-5000 TOOWOOMB</t>
  </si>
  <si>
    <t>SPORTS GOODS BAG PRO-3000 WHEEL MACKAY M</t>
  </si>
  <si>
    <t>100% CUPRO WOVEN BAGS</t>
  </si>
  <si>
    <t>SPORTS GOODS BAG LEGEND BACK PACK LGE WH</t>
  </si>
  <si>
    <t>SPORTS GOODS BAG FIERCE BACKPACK BRISBAN</t>
  </si>
  <si>
    <t>HAND-BAGS AND SHOPING BAGS OF COTTON-10 0% COTTON WOVEN BAGS-SIZE-38W X 42H CM 100% ORGANIC COTTON</t>
  </si>
  <si>
    <t>LADIES HAND BAGS OF COTTON</t>
  </si>
  <si>
    <t>30% COTTON 70%ACYRILIC EMB BAG SIZE - 1 3 INCH WITH TASSEL</t>
  </si>
  <si>
    <t>30% COTTON 70%ACYRILIC EMB BAG SIZE 15 INCH WITH TASSEL</t>
  </si>
  <si>
    <t>30% COTTON 70%ACYRILIC EMB BAG SIZE -10 INCH POM POM</t>
  </si>
  <si>
    <t>30% COTTON 70%ACYRILIC EMB BAG SIZE 7 I NCH POM POM</t>
  </si>
  <si>
    <t>30% COTTON 70%ACYRILIC EMROIDERY BAG SIZ E -7INCH WITH TASSEL</t>
  </si>
  <si>
    <t>30% COTTON 70%ACYRILIC EMB BAG SIZE - 10 INCH -WITH TASSEL</t>
  </si>
  <si>
    <t>30% COTTON 70%ACYRILIC EMB BAG SIZE - 13 INCH POM POM</t>
  </si>
  <si>
    <t>30% COTTON 70%ACYRILIC BAG PLAIN WITH PO MPOM</t>
  </si>
  <si>
    <t>30% COTTON 70%ACYRILIC EMB BAG SIZE 12 I NCH WITH TASSEL</t>
  </si>
  <si>
    <t>30% COTTON 70%ACYRILIC EMB BAG SIZE - 1 2 INCH WITH POM POM</t>
  </si>
  <si>
    <t>30% COTTON 70%ACYRILIC EMB BAG SIZE - 15 INCH WITH POM POM</t>
  </si>
  <si>
    <t>COTTON HAND BAGS WITH/WITHOUT HANDLES :</t>
  </si>
  <si>
    <t>ORGANIC COTTON SHEETING BAGS PRINTED SIZ</t>
  </si>
  <si>
    <t>100% COTTON HANG BAG AS PE INVOICE</t>
  </si>
  <si>
    <t>100% COTTON COSMETIC BAG AS PE INVOICE</t>
  </si>
  <si>
    <t>COTTON VELVET TOTE BAG</t>
  </si>
  <si>
    <t>LADIES LEATHER HAND BAG-COLOR-BLACK</t>
  </si>
  <si>
    <t>LADIES LEATHER HAND BAGS : 100% COW LEAT HER EDDA SMALL BAG</t>
  </si>
  <si>
    <t>AFZAL BAGS</t>
  </si>
  <si>
    <t>LEATHER GOODS: HAND-BAGS - GINETTE BAG</t>
  </si>
  <si>
    <t>LADIES LEATHER HAND BAGS : 100% COW LEAT HER EDDA LARGE BAG</t>
  </si>
  <si>
    <t>LADIES LEATHER SHOPPER BAG WITH STUDS- C OLOR - PINOT</t>
  </si>
  <si>
    <t>100% LEATHER BAGS- VINCENZO LEATHER BACK PACK BAGS</t>
  </si>
  <si>
    <t>100% LEATHER BAGS- VITTORIO LEATHER TRAV EL BAGS</t>
  </si>
  <si>
    <t>LADIES HAND BAGS ( PURSE )TAX INV. NO. 1867-2019-20 DT. 20.10.2019 GST NO. 27AB VPM7869F1ZR</t>
  </si>
  <si>
    <t>100% LEATHER BAGS- ELECTRA LEATHER SHOPP ER BAG</t>
  </si>
  <si>
    <t>100% LEATHER BAGS- WASSIM LEATHER BELT B AGS</t>
  </si>
  <si>
    <t>LEATHER GOODS-100% COW LEATHER MEN'S MES SENGER BAG WITH 100% COTTON LINING</t>
  </si>
  <si>
    <t>LEATHER GOODS-100% COW LEATHER MEN'S SHO ULDER BAG WITH 100% COTTON LINING</t>
  </si>
  <si>
    <t>LEATHER GOODS: HAND BAG - HALDEN BAG</t>
  </si>
  <si>
    <t>MADE OF COW LEATHER SHOULDER BAG STYLE NO U66328013Z</t>
  </si>
  <si>
    <t>LEATHER GOODS: HAND-BAGS - GELIKA BAG</t>
  </si>
  <si>
    <t>JUTE GOODS : 55% JUTE + 45% COTTON GOODS : HAND BAG - FRANCA BAG</t>
  </si>
  <si>
    <t>3 WHEEL KIT BAGS</t>
  </si>
  <si>
    <t>LEATHER GOODS : HAND-BAGS - FIOLA BAG</t>
  </si>
  <si>
    <t>90% COTTON WOVEN 10% COW LEATHER BACKPACK BAGS</t>
  </si>
  <si>
    <t>LADIES LEATHER SHOPPER BAG- COLOR - KHAK I</t>
  </si>
  <si>
    <t>LADIES LEATHER HAND BAGS : 100% GOAT LEA THER GILA BAG</t>
  </si>
  <si>
    <t>100% GOAT LEATHER (CAPRA HIRCUS HIRCUS) EMBROIDERED PANELS-EMBROIDERY FOR BAG (1 SET-2PCS)</t>
  </si>
  <si>
    <t>LEATHER GOODS : HAND-BAGS - ARIEN BAG</t>
  </si>
  <si>
    <t>100% COTTON FABRIC EMBROIDED HANDBAG 100 % Cotton fabric gold emboided mid Size bags</t>
  </si>
  <si>
    <t>100% COTTON VELVET FABRIC PRINTED HANDB AG 100% Cotton velvet fabric printed mid Size bags</t>
  </si>
  <si>
    <t>100% COTTON FABRIC EMBROIDED HANDBAG 100 % Cotton fabric printed small Size bags</t>
  </si>
  <si>
    <t>100% COTTON WASHED CANAVAS BAG WITH COTT</t>
  </si>
  <si>
    <t>LEATHER 100 % LEATHER TOTE BAGS</t>
  </si>
  <si>
    <t>PROMOTIONAL MATERIALS FREE OF COST -KRIS H SHOPPING BAG CAP T-SHIRT WALLET (FRE E SAMPLES-NO COMMERCIAL VALUE )</t>
  </si>
  <si>
    <t>COTTON BAG (BIG SIZE)</t>
  </si>
  <si>
    <t>WOVEN 100% COTTON BAG</t>
  </si>
  <si>
    <t>100% COTTON VELVET FABRIC PRINTED HANDB AG 100% Cotton velvet fabric Printed Sma ll Size bags</t>
  </si>
  <si>
    <t>100% COTTON FABRIC EMBROIDED HANDBAG 100 % Cotton fabric gold and pink emboided s mall Size bags</t>
  </si>
  <si>
    <t>LADIES LEATHER HAND BAG (100%COW LEATHER) (UNDER (MEIS)</t>
  </si>
  <si>
    <t>WOVEN 60% RAYON 30% COTTON 10% FLEX BAG</t>
  </si>
  <si>
    <t>LADIES HAND BAG-CLUTCH BAG-(BODY -50% C OTTON 50% POLYESTER)LINING:100% POLYESTE R (DETAILS AS PER INVOICE)</t>
  </si>
  <si>
    <t>LADIES HAND BAG-SHOPPER BAG-(BODY -50% COTTON 50% POLYESTER)LINING:100% POLYEST ER (DETAILS AS PER INVOICE)</t>
  </si>
  <si>
    <t>100% COTTON FABRIC EMBROIDED HANDBAG 100 % Cotton fabric gold and pink emboided mid Size bags</t>
  </si>
  <si>
    <t>COTTON BAG (SMALL SIZE)</t>
  </si>
  <si>
    <t>LEATHER 100 % LEATHER OFFICE BAGS</t>
  </si>
  <si>
    <t>100% COTTON FABRIC EMBROIDED HANDBAG 100 % Cotton fabric emboided small Size bags</t>
  </si>
  <si>
    <t>100% COTTON CANAVAS BAG WITH LEATHER HAN</t>
  </si>
  <si>
    <t>LEATHER 100 % LEATHER SLING BAGS</t>
  </si>
  <si>
    <t>COTTON BAGS 12 X 28 CMS 100% COTTON</t>
  </si>
  <si>
    <t>COW LEATHER PRODUCTS - TRAVEL BAG MACHIN E MADE COW LEATHER ANALINE TRAVEL BAG 5% METAL FITTINGS POLYESTER LINING 50X</t>
  </si>
  <si>
    <t>COW LEATHER PRODUCT - TOILET BAGS MACHIN E MADE COW LEATHER ANALINE TOILET BAG 5% METAL FITTINGS POLYESTER LINING 26X</t>
  </si>
  <si>
    <t>COW LEATHER PRODUCT - HAND BAG MACHINE M ADE COW LEATHER ANALINE HAND BAG 5% M ETAL FITTINGS POLYESTER LINING 28X25X6</t>
  </si>
  <si>
    <t>JUTE ROUND BAGS (YELLOW) (50% JUTE 50% COTTON):ASSORTED BAGS(MADE OF COTTON JU TE LUREX.STRAW GLASS SEEDBEAD PLASTIC B</t>
  </si>
  <si>
    <t>COTTON SHOPPING BAGS(80% COTTON 10% ACC ORD 10% GLASS BEAD):ASSORTED BAGS(MADE OF COTTON JUTE LUREX.STRAW GLASS SEEDBEA</t>
  </si>
  <si>
    <t>COTTON SHOPPING BAGS(70%COTTON 10% PU 10% LEATHER 10% GLASS BEAD):ASSORTED BA GS(MADE OF COTTON JUTE LUREX.STRAW GLASS</t>
  </si>
  <si>
    <t>COTTON SHOPPING BAGS(80% COTTON 10% GLA SS BEAD 10% PLASTIC BEAD):ASSORTED BAGS (MADE OF COTTON JUTE LUREX.STRAW GLASS S</t>
  </si>
  <si>
    <t>JUTE ROUND BAGS (WHITE)(50% JUTE 50% C OTTON):ASSORTED BAGS(MADE OF COTTON JUTE LUREX.STRAW GLASS SEEDBEAD PLASTIC BEA</t>
  </si>
  <si>
    <t>STRAW TABLET BAGS(90% STRAW 5% GLASS BE AD 5% SHELL) :ASSORTED BAGS(MADE OF COT TON JUTE LUREX.STRAW GLASS SEEDBEAD PLA</t>
  </si>
  <si>
    <t>JUTE SHOPPING BAGS(70% JUTE 10% PU 10% GLASS BEAD 10% PLASTIC BEAD):ASSORTED BAGS(MADE OF COTTON JUTE LUREX.STRAW GLA</t>
  </si>
  <si>
    <t>COTTON CLUTCH BAGS(60% COTTON 20% GLASS BEAD 20% PLASTIC BEAD):ASSORTED BAGS(M ADE OF COTTON JUTE LUREX.STRAW GLASS SEE</t>
  </si>
  <si>
    <t>COTTON SHOPPING BAGS(80% COTTON 10 PU 5% ACCORD 5% GLASS BEAD):ASSORTED BAGS( MADE OF COTTON JUTE LUREX.STRAW GLASS SE</t>
  </si>
  <si>
    <t>School bags</t>
  </si>
  <si>
    <t>COTTON SHOPPING BAGS(80% COTTON 10% ACC ORD 10% GLASS BEAD) :ASSORTED BAGS(MADE OF COTTON JUTE LUREX.STRAW GLASS SEEDBE</t>
  </si>
  <si>
    <t>VHB BAGS (CPHI WORLDWIDE EXIBITION PROMOTIONAL MATERIAL)</t>
  </si>
  <si>
    <t>70%CANVAS+30%LEATHER POUCH BAG</t>
  </si>
  <si>
    <t>LEATHER SHOULDER BAG MADE IN COW LEATHER (NDM)</t>
  </si>
  <si>
    <t>STRAW ROUND BAGS(90% STRAW 5% GLASS BEA D 5% SHELL) :ASSORTED BAGS(MADE OF COT TON JUTE LUREX.STRAW GLASS SEEDBEAD PLA</t>
  </si>
  <si>
    <t>STRAW ROUND BAGS(80% STRAW 5% GLASS BEA D 5% SHELL 10% JUTE):ASSORTED BAGS(MAD E OF COTTON JUTE LUREX.STRAW GLASS SEEDB</t>
  </si>
  <si>
    <t>50%POLYESTER 40% GLASS &amp; 10% IRON BOLSO TNICO TRI NGULOS BAG</t>
  </si>
  <si>
    <t>TEXTILES GOODS RUG STORAGE BAG</t>
  </si>
  <si>
    <t>COTTON TABLET BAGS(80%COTTON 10%ACCORD 1 0%PLASTIC BEAD):ASSORTED BAGS(MADE OF CO TTON JUTE LUREX.STRAW GLASS SEEDBEAD PL</t>
  </si>
  <si>
    <t>COTTON SHOPPING BAGS(80% COTTON 10% GLA SS BEAD 10% ACCORD):ASSORTED BAGS(MADE OF COTTON JUTE LUREX.STRAW GLASS SEEDBEA</t>
  </si>
  <si>
    <t>TEXTILES GOODS SHOPING BAG BIG</t>
  </si>
  <si>
    <t>LEATHER GOODS (MADE FROM 100% INDIGENOUS LEATHER) TRAVEL BAG MADE FROM COW R12 L EATHER WITH NON WOVEN BAG LOGO</t>
  </si>
  <si>
    <t>COTTON BAGS 10 X 25 CMS 100% COTTON</t>
  </si>
  <si>
    <t>100% COTTON - HAND BLOCK PRINTED BAGS</t>
  </si>
  <si>
    <t>COTTON SHOPPING BAGS(80% COTTON 10% GLA SS BEAD 10% PLASTIC BEAD :ASSORTED BAGS (MADE OF COTTON JUTE LUREX.STRAW GLASS S</t>
  </si>
  <si>
    <t>COTTON SHOPPING BAGS(80%COTTON 10%GLASS BEAD 10%ACCORD):ASSORTED BAGS(MADE OF CO TTON JUTE LUREX.STRAW GLASS SEEDBEAD PL</t>
  </si>
  <si>
    <t>JUTE TABLET BAGS(70% JUTE 10% PU 10% G LASS BEAD 10% PLASTIC BEAD) :ASSORTED B AGS(MADE OF COTTON JUTE LUREX.STRAW GLAS</t>
  </si>
  <si>
    <t>COTTON CLUTCH BAGS(70% COTTON 10% GLASS BEAD 10% PLASTIC BEAD 10% METAL(IRON) :ASSORTED BAGS(MADE OF COTTON JUTE LUREX</t>
  </si>
  <si>
    <t>STRAW ROUND BAGS(80% STRAW 10% GLASS BE AD 10% JUTE) :ASSORTED BAGS(MADE OF COT TON JUTE LUREX.STRAW GLASS SEEDBEAD PLA</t>
  </si>
  <si>
    <t>COTTON CLUTCH BAGS(70% COTTON 20% PLAST IC BEAD 10% METAL(IRON):ASSORTED BAGS(M ADE OF COTTON JUTE LUREX.STRAW GLASS SEE</t>
  </si>
  <si>
    <t>COTTON TABLET BAGS(95% COTTON 5% METAL( IRON):ASSORTED BAGS(MADE OF COTTON JUTE LUREX.STRAW GLASS SEEDBEAD PLASTIC BEAD</t>
  </si>
  <si>
    <t>COTTON TABLET BAGS(90% COTTON 10% METAL (IRON) :ASSORTED BAGS(MADE OF COTTON JUT E LUREX.STRAW GLASS SEEDBEAD PLASTIC BE</t>
  </si>
  <si>
    <t>STRAW CLUTCH BAGS(85% STRAW 5% GLASS BE AD 5% SHELL 5% METAL (IRON):ASSORTED B AGS(MADE OF COTTON JUTE LUREX.STRAW GLAS</t>
  </si>
  <si>
    <t>STRAW CLUTCH BAGS(90% STRAW 5% GLASS BE AD 5% SHELL) :ASSORTED BAGS(MADE OF COT TON JUTE LUREX.STRAW GLASS SEEDBEAD PLA</t>
  </si>
  <si>
    <t>STRAW SHOPPING BAGS(90% STRAW 5% GLASS BEAD 5% SHELL):ASSORTED BAGS(MADE OF CO TTON JUTE LUREX.STRAW GLASS SEEDBEAD PL</t>
  </si>
  <si>
    <t>COW LEATHER SHOULDER BAGS</t>
  </si>
  <si>
    <t>COW LEATHER LUGGAGE BAG</t>
  </si>
  <si>
    <t>COTTON CLUTCH BAGS(80% COTTON 10% GLASS BEAD 10% METAL(IRON):ASSORTED BAGS(MAD E OF COTTON JUTE LUREX.STRAW GLASS SEEDB</t>
  </si>
  <si>
    <t>COTTON CLUTCH BAGS(80% COTTON 10% GLASS BEAD 10% PLASTIC BEAD:ASSORTED BAGS(MA DE OF COTTON JUTE LUREX.STRAW GLASS SEED</t>
  </si>
  <si>
    <t>COTTON TABLET BAGS(80%COTTON 10%ACCORD 1 0%GLASS BEAD):ASSORTED BAGS(MADE OF COTT ON JUTE LUREX.STRAW GLASS SEEDBEAD PLAS</t>
  </si>
  <si>
    <t>GOAT LEATHER LADIES BAGS</t>
  </si>
  <si>
    <t>COW LEATHER PRODUCT - HAND BAG MACHINE M ADE COW LEATHER ANALINE HAND BAG 5% M ETAL FITTINGS POLYESTER LINING 40X30X8</t>
  </si>
  <si>
    <t>TEXTILES GOODS SHOPING BAG SMALL</t>
  </si>
  <si>
    <t>NEON BAGS (CPHI WORLDWIDE EXIBITION PROMOTIONAL MATERIAL)</t>
  </si>
  <si>
    <t>SYNTHETIC LADIES BAG/PURSE</t>
  </si>
  <si>
    <t>100% COTTON P/L BLOCK PRINTED BAG</t>
  </si>
  <si>
    <t>CARRY COLLECTION-REUSABLE BAG IWA-000013</t>
  </si>
  <si>
    <t>CARRY COLLECTION-TRAPEZE BAG IWA-000014</t>
  </si>
  <si>
    <t>CARRY COLLECTION-SHOPPER BAG IWA-000012</t>
  </si>
  <si>
    <t>CARRY COLLECTION-WINE BAG IWA-000015</t>
  </si>
  <si>
    <t>TEXTILES GOODS SHOPING BAG MEDIUM</t>
  </si>
  <si>
    <t>70%CANVAS+30%LEATHER TRIMS POUCH BAG</t>
  </si>
  <si>
    <t>70%CANVAS+30%LEATHER TRIMS SHOULDER BAG</t>
  </si>
  <si>
    <t>SILK CLOTH BAGS</t>
  </si>
  <si>
    <t>COTTON SHOPPING BAGS(80% COTTON 10% GLA SS BEAD 10% PLASTIC BEAD) :ASSORTED BAG S(MADE OF COTTON JUTE LUREX.STRAW GLASS</t>
  </si>
  <si>
    <t>Row Labels</t>
  </si>
  <si>
    <t>Count of Product</t>
  </si>
  <si>
    <t>Specific Product</t>
  </si>
  <si>
    <t>Cotton</t>
  </si>
  <si>
    <t>Leather</t>
  </si>
  <si>
    <t>(blank)</t>
  </si>
  <si>
    <t>Sum of Qty</t>
  </si>
  <si>
    <t>Nylon</t>
  </si>
  <si>
    <t>Polyester</t>
  </si>
  <si>
    <t>PU</t>
  </si>
  <si>
    <t>Others</t>
  </si>
  <si>
    <t>Sum of Std Qty</t>
  </si>
  <si>
    <t>Sum of Value(INR)</t>
  </si>
  <si>
    <t>% of Total</t>
  </si>
  <si>
    <t>HS Code: 42022110</t>
  </si>
  <si>
    <t>HS Code: 42022190</t>
  </si>
  <si>
    <t>HS Code: 42021110</t>
  </si>
  <si>
    <t>SS KITBAG PREMIUM DUFFLE</t>
  </si>
  <si>
    <t>Madras Air</t>
  </si>
  <si>
    <t>SS KITBAG CRICKET BAG ELITE PRO WHEELIE</t>
  </si>
  <si>
    <t>COW LEATHER HANDBAGS</t>
  </si>
  <si>
    <t>United States of America</t>
  </si>
  <si>
    <t>Los Angeles</t>
  </si>
  <si>
    <t>SG KITBAG SUPERPAK</t>
  </si>
  <si>
    <t>SG KITBAG PLAYERPAK</t>
  </si>
  <si>
    <t>ADIDAS KITBAG 8.0 DUFFLE</t>
  </si>
  <si>
    <t>MRF BACK PAK</t>
  </si>
  <si>
    <t>SS KITBAG CAMO DUFFLE</t>
  </si>
  <si>
    <t>3546643Goat Leather Crossbody Sling bag Genuine Leather Crossbody Sling bag Them e-madhubani art motif Color Wine Red</t>
  </si>
  <si>
    <t>Calcutta Air</t>
  </si>
  <si>
    <t>United Kingdom</t>
  </si>
  <si>
    <t>Heathrow</t>
  </si>
  <si>
    <t>3536706Cow Leather Ostrich Embossed Cros sbody Bag Genuine Leather Ostrich Emboss ed Crossbody bag Color- Rustic orange</t>
  </si>
  <si>
    <t>COW LEATHER SHOULDER BAG(WE CLM MEIS)(DT LS AS PER INV)(M/M &amp; H.M: 70% 30%)</t>
  </si>
  <si>
    <t>SS KITBAG CRICKET BAG ELITE WHEELIE</t>
  </si>
  <si>
    <t>COW LEATHER HAND BAGS - CHS20USA57566 - COLOUR - 620 PLUM PURPLE</t>
  </si>
  <si>
    <t>Switzerland</t>
  </si>
  <si>
    <t>Zurich</t>
  </si>
  <si>
    <t>MRF KITBAG ABD 17 SR WHEELIE</t>
  </si>
  <si>
    <t>SG KITBAG EZEEPAK DUFFLE</t>
  </si>
  <si>
    <t>SG KITBAG MULTIPAK</t>
  </si>
  <si>
    <t>LEATHER HAND WOVEN BAGS MADE OUT OF BUFF LEATHER</t>
  </si>
  <si>
    <t>COW LEATHER HANDBAGS.</t>
  </si>
  <si>
    <t>Zaragoza</t>
  </si>
  <si>
    <t>SHOULDER BAG (MADE OF BUFFALO LEATHER) 28 X 18 CMS (DTLS. AS PER INV.) WE INTEND TO CLAIM REWARDS UNDER (MEIS)</t>
  </si>
  <si>
    <t>LADIES BAG (MADE OF BUFFALO LEATHER) 37 X 26 X 6 CMS (DTLS. AS PER INV.) WE INTEND TO CLAIM REWARDS UNDER (MEIS)</t>
  </si>
  <si>
    <t>HAND+MACH. MADE COW LEATHER HANDBAG. BRA ND: U/B. SIZE: 19X16X5 CMS. WE INT. TO C LM. RWRDS UND MEIS.</t>
  </si>
  <si>
    <t>HAND+MACH. MADE COW LEATHER HANDBAG. BRA ND: U/B. SIZE: 30X19X11 CMS. WE INT. TO CLM. RWRDS UND MEIS.</t>
  </si>
  <si>
    <t>M/MADE COW NAPPA LEATHER HANDBAG BRAND- GUYLAROCHE EL CABALLO.</t>
  </si>
  <si>
    <t>Seville</t>
  </si>
  <si>
    <t>M/MADE COW NAPPA LEATHER HANDBAG BRAND- EL CABALLO.</t>
  </si>
  <si>
    <t>M/MADE COW NAPPA LEATHER HANDBAG BRAND- PIERRE CARDIN.</t>
  </si>
  <si>
    <t>COW STAIN WASH LEATHER HAND BAGS.SIZE:24 X16X5CMS. AS PERINV. (WE INT.TO CLA. REW . UND. "MEIS")</t>
  </si>
  <si>
    <t>COW LEATHER BUSINESS BAG ( DETAILS AS PE R INV. ) ( WE INTEND TO CLAIM REWARDS UN DER MEIS )</t>
  </si>
  <si>
    <t>COW LEATHER CROSSOVER BAGS</t>
  </si>
  <si>
    <t>COW LEATHER HIP BELT BAGS</t>
  </si>
  <si>
    <t>M/MADE COW NAPPA LEATHER HANDBAG, BRAND-</t>
  </si>
  <si>
    <t>H/M MADE COW NEW REMO LEATHER HANDBAG, B</t>
  </si>
  <si>
    <t>London</t>
  </si>
  <si>
    <t>HAND+MACH.MADE COW LEATHER HANDBAG. .BRA</t>
  </si>
  <si>
    <t>HAND+MACH.MADE COW LEATHER BACKPACK .BRA</t>
  </si>
  <si>
    <t>Cow Leather HAND BAGS (Brand-Berba) Ot</t>
  </si>
  <si>
    <t>HAND+MACH.MADE COW LEATHER HANDBAG. BR:</t>
  </si>
  <si>
    <t>BUFF LEATHER CROSS BODY BRAND -L FERRI S IZE IN INCH -7.5X6 (DTLS AS PER INV.)</t>
  </si>
  <si>
    <t>BUFF LEATHER CROSS BODY BRAND -L FERRI S IZE IN INCH -3X4.75 (DTLS AS PER INV.)</t>
  </si>
  <si>
    <t>100% LEATHER GOODS FULLY STITCHED READY TO USE LADIES LEATHER GOODS ( HOBO BAG ) MADIE OF GOAT NAPA PDM</t>
  </si>
  <si>
    <t>New York</t>
  </si>
  <si>
    <t>COW LEATHER HAND BAGS - CHS20USA57566 - COLOUR - 001 BLACK</t>
  </si>
  <si>
    <t>BUFF LEATHER BACKPACK .M&amp;H MADE. .29X39X</t>
  </si>
  <si>
    <t>COW MILLED LEATHER HAND BAG, HM,BRN-ANUS</t>
  </si>
  <si>
    <t>John F Kennedy International</t>
  </si>
  <si>
    <t>COW MILLED LEATHER POUCH BAG, HM,BRN-ANU</t>
  </si>
  <si>
    <t>COW DDDM LEATHER POUCH BAGS BRN-DEPECHE SZ.38X18 CMS. DTL IN INV. WE INTEND CLA IM REWARDS (MEIS)</t>
  </si>
  <si>
    <t>COW MILLED LEATHER CROSS BODY BAG, HM,BR</t>
  </si>
  <si>
    <t>COW DDDM LEATHER HAND BAGS BRN-DEPECHE SZ.40X30 CMS. DTL IN INV. WE INTEND CLAI M REWARDS (MEIS)</t>
  </si>
  <si>
    <t>BUFFALO LEATHER SHOULDER BAG (H.M &amp; M.M CL BRAND SIZE. AS PER INV.) WE CLAIM R EWARDS MEIS</t>
  </si>
  <si>
    <t>COW LEATHER HAND BAGS - CHS20USA57566 - COLOUR - 70J VERDANT YELLOW</t>
  </si>
  <si>
    <t>COW LEATHER HAND BAGS - CHS20USA57566 - COLOUR - 23W MOTTY GREY</t>
  </si>
  <si>
    <t>ADIDAS KITBAG 9.0 DUFFLE</t>
  </si>
  <si>
    <t>ADIDAS KITBAG 7.0 DUFFLE</t>
  </si>
  <si>
    <t>EM KITBAG ROOKIE DUFFLE</t>
  </si>
  <si>
    <t>SHOULDER BAG (MADE OF BUFFALO LEATHER) 25 X 38 X 5 CMS (DTLS. AS PER INV.) WE INTEND TO CLAIM REWARDS UNDER (MEIS)</t>
  </si>
  <si>
    <t>CONVERTABLE BAG (MADE OF BUFFALO LEATHER 45 X 35 CMS (DTLS. AS PER INV.) WE INTEND TO CLAIM REWARDS UNDER (MEIS)</t>
  </si>
  <si>
    <t>COW LEATHER FRAME BAG GENUINE (M OF H BRAND HARBOUR 2ND)(SIZE &amp; STYLE DTLS AS PER INV. WE CL.REWARDS UN.MEIS.)</t>
  </si>
  <si>
    <t>HAND+MACH. MADE COW LEATHER HANDBAG. BRA ND: U/B. SIZE: 41X30X11 CMS. WE INT. TO CLM. RWRDS UND MEIS.</t>
  </si>
  <si>
    <t>3536708Cow Leather Ostrich Embossed Cros sbody Bag Genuine Leather Ostrich Emboss ed Crossbody bag Color-Dark Brown</t>
  </si>
  <si>
    <t>3546648Goat Leather Laptop Bag Genuine L eather Laptop BagTheme- Abstract art; C olor: Multi Color</t>
  </si>
  <si>
    <t>3536705Cow Leather Ostrich Embossed Cros sbody Bag Genuine Leather Ostrich Emboss ed Crossbody bag Color- Blue</t>
  </si>
  <si>
    <t>COW LEATHER LAPTOP BAG,SIZE 32X25X10 CMS</t>
  </si>
  <si>
    <t>COW DDDM ANTIQUE LEATHER HAND BAG 12X7.5 X4 CM 60% HM AND 40% MM WE INTEND TO CLA IM REWARDS MEIS</t>
  </si>
  <si>
    <t>Rome</t>
  </si>
  <si>
    <t>COW HUNTER LEATHER HAND BAGS ( DET. AS PER ATT. INVOICE ) WE INT. TO CLM. REW.U N.MEIS.SCHM.</t>
  </si>
  <si>
    <t>COW HUNTER LEATHER HANDBAGS ( DET. AS P ER ATT. INVOICE ) WE INT. TO CLM. REW.UN .MEIS.SCHM.</t>
  </si>
  <si>
    <t>TOTE WITH CROSSBODY STRAP (DTLS.AS PER I NV.) WE INTEND TO CLM.REW.UND.MEIS.</t>
  </si>
  <si>
    <t>BUFF LEATHER CROSS BODY BRAND -L FERRI S IZE -5.5X7.5 INCH. (DTLS AS PER INV.)</t>
  </si>
  <si>
    <t>BUFF LEATHER CROSS BODY BRAND -L FERRI S IZE IN INCH -8.75X8(DTLS AS PER INV.)</t>
  </si>
  <si>
    <t>BUFF LEATHER SHOPPER BRAND -L FERRI SIZE IN INCH- 19X13(DTLS AS PER INV.)</t>
  </si>
  <si>
    <t>BUFF LEATHER CROSS BODY WALLET BRAND -L FERRI SIZE IN INCH-10.5X10(DTLS AS PER I NV.)</t>
  </si>
  <si>
    <t>BUFF LEATHER CROSS BODY BRAND -L FERRI S IZE IN INCH-10X11 (DTLS AS PER INV.)</t>
  </si>
  <si>
    <t>BUFF LEATHER CROSS BODY BRAND -L FERRI S IZE IN INCH - 7.5X6 (DTLS AS PER INV.)</t>
  </si>
  <si>
    <t>BUFF LEATHER CROSS BODY BRAND -L FERRI S IZE IN INCH -10X10 (DTLS AS PER INV.)</t>
  </si>
  <si>
    <t>COW LEATHER HAND BAG SIZE 23X19X4CM. BB BRANDED H/M AND M/S " WE INTEND TO CL AIM REWARDS UNDER MEIS"</t>
  </si>
  <si>
    <t>COW LEATHER HAND BAGS - CHS20USA57388 - COLOUR - 205 COCONUT BROWN</t>
  </si>
  <si>
    <t>ADIDAS KITBAG 6.0 DUFFLE</t>
  </si>
  <si>
    <t>SG KITBAG COMBOPAK WHEELIE</t>
  </si>
  <si>
    <t>BUFFALO LEATHER EXECUTIVE BAG (H.M &amp; M.M CL BRAND SIZE. AS PER INV.) WE CLAIM REWARDS MEIS</t>
  </si>
  <si>
    <t>COW DDDM LEATHER HAND BAGS BRN-DEPECHE SZ.39X36 CMS. DTL IN INV. WE INTEND CLAI M REWARDS (MEIS)</t>
  </si>
  <si>
    <t>Taiwan</t>
  </si>
  <si>
    <t>Taipei</t>
  </si>
  <si>
    <t>LADIES BAG (MADE OF BUFFALO LEATHER) 26 X 18 X 7 CMS (DTLS. AS PER INV.) WE INTEND TO CLAIM REWARDS UNDER (MEIS)</t>
  </si>
  <si>
    <t>LADIES BAG (MADE OF BUFFALO LEATHER) 32 X 30 X 12 CMS (DTLS. AS PER INV.) WE INTEND TO CLAIM REWARDS UNDER (MEIS)</t>
  </si>
  <si>
    <t>SHOPPING BAG (MADE OF BUFFALO LEATHER) 32 X 35 X 12 CMS (DTLS. AS PER INV.) WE INTEND TO CLAIM REWARDS UNDER (MEIS)</t>
  </si>
  <si>
    <t>LADIES BAG (MADE OF BUFFALO LEATHER) 35 X 24 X 7 CMS (DTLS. AS PER INV.) WE INTEND TO CLAIM REWARDS UNDER (MEIS)</t>
  </si>
  <si>
    <t>COW LEATHER BELT BAG GENUINE (M OF H BRAND HARBOUR 2ND)(SIZE &amp; STYLE DTLS AS PER INV. WE CL.REWARDS UN.MEIS.)</t>
  </si>
  <si>
    <t>HAND+MACH. MADE COW LEATHER HANDBAG.. BR AND: U/B. SIZE: 24X13X6 CMS. WE INT. TO CLM. RWRDS UND MEIS.</t>
  </si>
  <si>
    <t>HAND+MACH. MADE COW LEATHER HANDBAG. BRA ND: U/B. SIZE: 26X24X12 CMS. WE INT. TO CLM. RWRDS UND MEIS.</t>
  </si>
  <si>
    <t>HAND+MACH. MADE COW LEATHER HANDBAG. BRA ND: U/B. SIZE: 26X19X8 CMS. WE INT. TO C LM. RWRDS UND MEIS.</t>
  </si>
  <si>
    <t>HAND+MACH. MADE COW LEATHER HANDBAG. BRA ND: U/B. SIZE: 29X14X4 CMS. WE INT. TO C LM. RWRDS UND MEIS.</t>
  </si>
  <si>
    <t>M/MADE COW NAPPA LEATHER HANDBAG BRAND- GUYLAROCHE.</t>
  </si>
  <si>
    <t>Hong Kong</t>
  </si>
  <si>
    <t>3546647Goat Leather Crossbody Sling bag Genuine Leather Crossbody Sling bag Them e- Madhubani art Color Beige</t>
  </si>
  <si>
    <t>3536704Cow Leather Ostrich Embossed Cros sbody Bag Genuine Leather Ostrich Emboss ed Crossbody bag Color- Green</t>
  </si>
  <si>
    <t>COW LEATHER SHOULDER BAG ( DETAILS AS PE R INV. ) ( WE INTEND TO CLAIM REWARDS UN DER MEIS )</t>
  </si>
  <si>
    <t>HAND+MACH.MADE COW LEATHER HANDBAGS. BRA</t>
  </si>
  <si>
    <t>Cow Leather HIP POUCH (Brand-Berba) Oth</t>
  </si>
  <si>
    <t>HAND+MACH.MADE COW LEATHER BAG. BR: U/B.</t>
  </si>
  <si>
    <t>COW LEATHER GM HANDBAG W/MTL FTNG BR # A</t>
  </si>
  <si>
    <t>3546646Goat Leather Crossbody Sling bag Genuine Leather Crossbody Sling bagTheme #NAME?</t>
  </si>
  <si>
    <t>BUFF LEATHER CROSS BODY BRAND -L FERRI S IZE IN -11X9 INCH(DTLS AS PER INV.)</t>
  </si>
  <si>
    <t>BUFF LEATHER CROSS BODY BRAND -L FERRI S IZE IN INCH -8X8 (DTLS AS PER INV.)</t>
  </si>
  <si>
    <t>COW LEATHER HAND BAG (SAMPLE) SIZE 23X1 9X4CM. U/B H/M AND M/S " WE INTEND TO CLAIM REWARDS UNDER MEIS"</t>
  </si>
  <si>
    <t>COW LEATHER WOVEN HANDBAGS.</t>
  </si>
  <si>
    <t>SHOULDER BAG(MADE OF COW LEATHER)(WE INT END TO CLAIM REWARDS UNDER MEIS) (DET. A S PER INV)</t>
  </si>
  <si>
    <t>HANDBAG.</t>
  </si>
  <si>
    <t>Bangladesh</t>
  </si>
  <si>
    <t>Dhaka</t>
  </si>
  <si>
    <t>ATLANTA HARTSFIELD</t>
  </si>
  <si>
    <t>COW LEATHER HANDBAG</t>
  </si>
  <si>
    <t>M/MADE COW NAPPA LEATHER HANDBAG NO BRA ND.</t>
  </si>
  <si>
    <t>COW NDM LEATHER LADIES BACK PACK BRAND N IKA SIZE 23X32X9 DET.AS PERINV/PL(CLAIM UNDERMEIS)HANDMADE70%&amp;30MACHINE</t>
  </si>
  <si>
    <t>COWNDM LEATHER BACK PACK BRAND NIKA SIZE 23X33X11 DET.AS PERINV/PL(CLAIM UNDERME IS)HANDMADE70%&amp;30MACHINE</t>
  </si>
  <si>
    <t>COW LEATHER HANDBAG BAG (DET. AS PER IN V.)(WE INT. TO CLM.REW.UND. MEIS. SCH.)</t>
  </si>
  <si>
    <t>COW LEATHER TOILETRY BAG (DET. AS PER INV.)(WE INT. TO CLM.REW.UND. MEIS. SCH .)</t>
  </si>
  <si>
    <t>GOAT LEATHER DUFFLE BAG (DET. AS PER INV .)(WE INT. TO CLM.REW.UND. MEIS. SCH.)</t>
  </si>
  <si>
    <t>COW LEATHER HANDBAG WITH M/F SIZE:20.5X1</t>
  </si>
  <si>
    <t>COW LEATHER HANDBAG WITH M/F SIZE:31X25X</t>
  </si>
  <si>
    <t>COW LEATHER SHOPPER BAG (WE INT. TO CLAI</t>
  </si>
  <si>
    <t>Manchester</t>
  </si>
  <si>
    <t>COW LEATHER HAND BAG (WE INT. TO CLAIM M</t>
  </si>
  <si>
    <t>COW PRINT LEATHER A4 FILE FOLDER(AS PER INV) WE INTEND TO CLAIM REWARDS UNDER(ME IS) SCHEME</t>
  </si>
  <si>
    <t>100% COW LEATHER BAG SIZE: 34X31 CMS DETAILS AS PER INV. WE INTEND TO CLAIM REWARDS UNDER (MEIS)</t>
  </si>
  <si>
    <t>COW LEATHER BUMBAG (DET. AS PER INV.)(W E INT. TO CLM.REW.UND. MEIS. SCH.)</t>
  </si>
  <si>
    <t>COW LEATHER CROSS BODY BAG (DET. AS PER INV.)(WE INT. TO CLM.REW.UND. MEIS. SCH .)</t>
  </si>
  <si>
    <t>COW LEATHER HANDBAGS (DET. AS PER INV.) (WE INT. TO CLM.REW.UND. MEIS. SCH.)</t>
  </si>
  <si>
    <t>COW LEATHER SHOULDER BAG (H.M &amp; M.M UNB RANDED SIZE. AS PER INV.) WE CLAIM REWA RDS MEIS</t>
  </si>
  <si>
    <t>COW LEATHER BELTBAG WITH M/F SIZE:32.5X1</t>
  </si>
  <si>
    <t>COW LEATHER HANDBAG WITH M/F SIZE:25X18.</t>
  </si>
  <si>
    <t>COW LEATHER RUCKSACK BAG (WE INT. TO CLA</t>
  </si>
  <si>
    <t>100% COW LEATHER BAG SIZE: 23X22 CMS DETAILS AS PER INV. WE INTEND TO CLAIM REWARDS UNDER (MEIS)</t>
  </si>
  <si>
    <t>100% COW LEATHER BAG SIZE: 31.7X40.6 CMS DETAILS AS PER INV. WE INTEND TO CLAIM REWARDS UNDER (MEIS)</t>
  </si>
  <si>
    <t>100% COW LEATHER BAG SIZE: 25X23 CMS DETAILS AS PER INV. WE INTEND TO CLAIM REWARDS UNDER (MEIS)</t>
  </si>
  <si>
    <t>COW LEATHER CROSSBODY BAG(WE INTEND TO C LAIM MEIS) (DTLS AS PER INVOICE)</t>
  </si>
  <si>
    <t>COW PRINT LEATHER ZIP A5 FILE FOLDER(AS PER INV) WE INTEND TO CLAIM REWARDS UNDE R(MEIS) SCHEME</t>
  </si>
  <si>
    <t>COW PRINT LEATHER LAPTOP BAG(AS PER INV) WE INTEND TO CLAIM REWARDS UNDER(MEIS) SCHEME</t>
  </si>
  <si>
    <t>COW NAPPA LEATHER HAND BAG STY# 8301 S IZ(CM) 24X19X6 BRAND-BELLIDO MACHINE M ADE CLM REWARD U/SCHEME MEIS</t>
  </si>
  <si>
    <t>COW LEATHER HANDBAGS(DET AS PER INVOICE)</t>
  </si>
  <si>
    <t>GOAT LEATHER MESSENGER BAG (DET. AS P ER INV.)(WE INT. TO CLM.REW.UND. MEIS. S CH.)</t>
  </si>
  <si>
    <t>COW LEATHER MESSENGER BAG (DET. AS PE R INV.)(WE INT. TO CLM.REW.UND. MEIS. SC H.)</t>
  </si>
  <si>
    <t>COW LEATHER HANDBAG WITH M/F SIZE:42X31X</t>
  </si>
  <si>
    <t>COW LEATHER HANDBAG WITH M/F SIZE:18X12X</t>
  </si>
  <si>
    <t>COW LEATHER BACKPACK WITH M/F SIZE:24X29</t>
  </si>
  <si>
    <t>100% COW LEATHER BAG SIZE: 22X34 CMS DETAILS AS PER INVOICE WE INTEND TO CLAIM REWARDS UNDER (MEIS)</t>
  </si>
  <si>
    <t>100% COW LEATHER BAG SIZE: 24X24 CMS DETAILS AS PER INVOICE WE INTEND TO CLAIM REWARDS UNDER (MEIS)</t>
  </si>
  <si>
    <t>100% COW LEATHER BAG SIZE: 32X40 CMS DETAILS AS PER INVOICE WE INTEND TO CLAIM REWARDS UNDER (MEIS)</t>
  </si>
  <si>
    <t>Cow Leather Note Case - Machine &amp; handma de made Fitting: Nickle LT Gold</t>
  </si>
  <si>
    <t>COW PRINT LEATHER LOOP A5 FILE FOLDER(AS PER INV) WE INTEND TO CLAIM REWARDS UND ER(MEIS) SCHEME</t>
  </si>
  <si>
    <t>COW LEATHER RUCKSACK BAG (WE INT. TO CLA IM MEIS)</t>
  </si>
  <si>
    <t>SHEEP LEATHER HANDBAG</t>
  </si>
  <si>
    <t>M/H MADE COW LEATHER HANDBAG BRAND -RE DESIGN.</t>
  </si>
  <si>
    <t>3549593 Gen.Cow Leather Handpainted Ladi es Shoulder Bag Gen.Leather Handpainted Shoulder Bag;Theme-Kokopelli ;Color-Blac</t>
  </si>
  <si>
    <t>Dallas Fort Worth</t>
  </si>
  <si>
    <t>COW LEATHER HAND BAG .SZ: 21.5X25.5X7 CM</t>
  </si>
  <si>
    <t>COWNDM LEATHER BACK PACK BRAND NIKA SIZE</t>
  </si>
  <si>
    <t>COW NDM LEATHER LADIES BACK PACK BRAND N</t>
  </si>
  <si>
    <t>CROSSBODY BAG MADE OF COW LEATHER SIZE ( INCHES ) : 5.12"X8.07"X1.97" WE INTEND TO CLAIM REWARDS UNDER (MEIS)</t>
  </si>
  <si>
    <t>Long Beach</t>
  </si>
  <si>
    <t>COW LEATHER HANDBAG-HAND &amp; MACH.MADE-BR-</t>
  </si>
  <si>
    <t>San Francisco</t>
  </si>
  <si>
    <t>COW DDDM/ANTIQUE LEATHER HANDBAG BRN-OC TOPUS SZ.24X16 CMS. DTL IN INV. WE INTEN D CLAIM REWARDS (MEIS)</t>
  </si>
  <si>
    <t>COW DDDM/ANTIQUE LEATHER POUCH BAG BRN- OCTOPUS SZ.37X18 CMS. DTL IN INV. WE INT END CLAIM REWARDS (MEIS)</t>
  </si>
  <si>
    <t>COW LEATHER SHOULDER BAG BRANDED-ADAX</t>
  </si>
  <si>
    <t>COW DDDM/ANTIQUE LEATHER HANDBAG BRN-OC TOPUS SZ.26X20 CMS. DTL IN INV. WE INTEN D CLAIM REWARDS (MEIS)</t>
  </si>
  <si>
    <t>Berlin</t>
  </si>
  <si>
    <t>HAND+MACH. MADE COW LEATHER HAND BAGS. B R: U/B. SIZE: 38.00 X 29.20 X 5.50 CMS. WE INT. TO CLM. RWRD. UND. MEIS.</t>
  </si>
  <si>
    <t>CLEVELAND HOPKINS</t>
  </si>
  <si>
    <t>3515889 Gen.Cow Leather Handpainted Ladi es Shoulder Bag Gen.Leather Handpainted Shoulder Bag; Theme-Buddha; Color- wine</t>
  </si>
  <si>
    <t>3515880 Gen.Cow Leather Handpainted Ladi es Shoulder Bag Gen.Leather Handpainted Shoulder Bag; Theme-Lady with a Hat; Col</t>
  </si>
  <si>
    <t>M/MADE COW NAPPA LEATHER HANDBAG, NO BRA</t>
  </si>
  <si>
    <t>COW LEATHER SHOPPING BAG BRANDED-ADAX</t>
  </si>
  <si>
    <t>COW LEATHER HAND BAG (WE INT. TO CLAIM M EIS)</t>
  </si>
  <si>
    <t>COW LEATHER SHOPPER BAG (WE INT. TO CLAI M MEIS)</t>
  </si>
  <si>
    <t>HAND &amp; MACH MADE COW NAPPA LEATHER HAND BAG; BR: JBG (CLAIM AS ADMISSIBLE U/MEIS OF FTP)</t>
  </si>
  <si>
    <t>COW DDDM/ANTIQUE LEATHER HANDBAG BRN-OC TOPUS SZ.37X26 CMS. DTL IN INV. WE INTEN D CLAIM REWARDS (MEIS)</t>
  </si>
  <si>
    <t>COW DDDM/ANTIQUE LEATHER HANDBAG BRN-OC TOPUS SZ.34X34 CMS. DTL IN INV. WE INTEN D CLAIM REWARDS (MEIS)</t>
  </si>
  <si>
    <t>COW DDDM/ANTIQUE LEATHER HANDBAG BRN-OC TOPUS SZ.31X28 CMS. DTL IN INV. WE INTEN D CLAIM REWARDS (MEIS)</t>
  </si>
  <si>
    <t>COW DDDM/ANTIQUE LEATHER POUCH BAG BRN- OCTOPUS SZ.36X18 CMS. DTL IN INV. WE INT END CLAIM REWARDS (MEIS)</t>
  </si>
  <si>
    <t>Malaysia</t>
  </si>
  <si>
    <t>Kuala Lumpur</t>
  </si>
  <si>
    <t>HAND+MACH. MADE COW LEATHER HAND BAGS. B R: U/B. SIZE: 30.00 X 23.40 X 14.00 CMS . WE INT. TO CLM. RWRD. UND. MEIS.</t>
  </si>
  <si>
    <t>HAND+MACH. MADE COW LEATHER HAND BAGS. B R: U/B. SIZE: 16.00 X 20.80 X 5.30 CMS. WE INT. TO CLM. RWRD. UND. MEIS.</t>
  </si>
  <si>
    <t>HAND+MACH. MADE COW LEATHER HAND BAGS. B R: U/B. SIZE: 23.40 X 17.80 X 11.00 CMS . WE INT. TO CLM. RWRD. UND. MEIS.</t>
  </si>
  <si>
    <t>3549592 Gen.Cow Leather Handpainted Ladi es Shoulder Bag Gen.Leather Handpainted Shoulder Bag; Theme-Kokopelli ;Color-Tan</t>
  </si>
  <si>
    <t>3549591 Gen.Cow Leather Handpainted Ladi es Shoulder Bag Gen.Leather Handpainted Shoulder Bag Theme-Kokopelli Color-Teal</t>
  </si>
  <si>
    <t>COW LEATHER BACK PACKS NO BRAND WITH M ETAL ALLOY FITTINGS - WE INTEND TO CLAIM REWARDS UNDER SCHEME (MEIS)</t>
  </si>
  <si>
    <t>GOAT NAPPA HAND BAG</t>
  </si>
  <si>
    <t>COW LEATHER BODY BAG .SZ: 23.5X8X8 CMS.</t>
  </si>
  <si>
    <t>CROSSBODY BAG MADE OF COW LEATHER SIZE ( INCHES ) : 8"X7"X0.75" WE INTEND TO CLAIM REWARDS UNDER (MEIS)</t>
  </si>
  <si>
    <t>COW LEATHER HANDBAG (DET. AS PER INV.)(W E INT. TO CLM.REW.UND. MEIS. SCH.)</t>
  </si>
  <si>
    <t>90% H.M.COW LEATHER HANDBAG SIZE:21X16X7 CM EMBOSS:THE MONTE(WE INTEND TO CLAIM REWARDS UNDER MEIS)</t>
  </si>
  <si>
    <t>90% H.M.COW LEATHER HANDBAG SIZE:22X24X5 .5 CM EMBOSS:THE MONTE(WE INTEND TO CLAI M REWARDS UNDER MEIS)</t>
  </si>
  <si>
    <t>COW LEATHER HANDBAG-HAND &amp; MACH.MADE-BR- AV</t>
  </si>
  <si>
    <t>SAN FRANCISCO CA</t>
  </si>
  <si>
    <t>LEATHER PLAITED BAG MADE OUT OF COW LEAT HER</t>
  </si>
  <si>
    <t>COW HIDE LEATHER HAIRON HAND BAG SIZE: 27X36 CM (DEC.AS PER INV.) WE INTEND TO CLAIM REWARDS UNDER (MEIS)</t>
  </si>
  <si>
    <t>CHF</t>
  </si>
  <si>
    <t>COW HIDE LEATHER HAIRON HAND BAG SIZE: 23X37 CM (DEC.AS PER INV.) WE INTEND TO CLAIM REWARDS UNDER (MEIS)</t>
  </si>
  <si>
    <t>COW NAPPA LEATHER HAND BAG(M.M METAL FI TTINGS 1%)(WE CLAIM MEIS)(BRAND DTLS AS PER INV.)</t>
  </si>
  <si>
    <t>COW LEATHER SHOULDER BAG SIZE 42X22X10 C MS WITH M/F BRANDED 60 H/M 40 M/M CLAIM REWARDS UNDER (MEIS)</t>
  </si>
  <si>
    <t>Hungary</t>
  </si>
  <si>
    <t>Budapest</t>
  </si>
  <si>
    <t>100% COW LEATHER HAND BAGS 36X12X12 CM</t>
  </si>
  <si>
    <t>COW SOFTY ANALINE LEATHER SMALL POUCH BA</t>
  </si>
  <si>
    <t>COW FINISH LEATHER SHOULDER BAG SIZE:35X</t>
  </si>
  <si>
    <t>COW FINISH LEATHER BACKPACK SIZE:30X24 C</t>
  </si>
  <si>
    <t>COW FINISH LEATHER SHOULDER BAG SIZE:44X</t>
  </si>
  <si>
    <t>70%HM+30%MM COW NDM LEATHER HANDBAGS STY NO-ATZI-079/SZ-10X13X3.5 CM(WE INT TO C LM REW UN MEIS)</t>
  </si>
  <si>
    <t>70%HM+30%MM COW NDM LEATHER HANDBAGS STY NO- ZIP-085/SZ-10X13X3.5 CM(WE INT TO C LM REW UN MEIS)</t>
  </si>
  <si>
    <t>70%HM+30%MM COW NDM LEATHER HANDBAGS STY NO- TUS-2152/SZ-10X13X3.5 CM(WE INT TO CLM REW UN MEIS)</t>
  </si>
  <si>
    <t>70%HM+30%MM COW NDM LEATHER HANDBAGS STY NO- TTC-216/SZ-10X13X3.5 CM(WE INT TO C LM REW UN MEIS)</t>
  </si>
  <si>
    <t>70%HM+30%MM COW NDM LEATHER HANDBAGS STY NO- GRR-085/SZ-10X13X3.5 CM(WE INT TO C LM REW UN MEIS)</t>
  </si>
  <si>
    <t>COW FINISH LEATHER BACKPACK SIZE:30X24 C MS BRAND:TREATS PARTLY HAND &amp; MACHINE MA DE "CLAIM REWARDS UNDER MEIS"</t>
  </si>
  <si>
    <t>COW FINISH LEATHER SHOULDER BAG SIZE:35X 25 CMS BRAND:TREATS PARTLY HAND &amp; MACHIN E MADE "CLAIM REWARDS UNDER MEIS"</t>
  </si>
  <si>
    <t>COW FINISH LEATHER CROSSBODY BAG SIZE:38 X34 CMS BRAND:TREATS PARTLY HAND &amp; MACHI NE MADE "CLAIM REWARDS UNDER MEIS"</t>
  </si>
  <si>
    <t>COW FINISH LEATHER SHOULDER BAG SIZE:22X 13 CMS BRAND:NIL PARTLY HAND &amp; MACHINE M ADE "CLAIM REWARDS UNDER MEIS"</t>
  </si>
  <si>
    <t>COW FINISH LEATHER SHOULDER BAG SIZE:43X 35 CMS BRAND:TREATS PARTLY HAND &amp; MACHIN E MADE "CLAIM REWARDS UNDER MEIS"</t>
  </si>
  <si>
    <t>COW FINISH LEATHER SHOULDER BAG SIZE:44X 40 CMS BRAND:TREATS PARTLY HAND &amp; MACHIN E MADE "CLAIM REWARDS UNDER MEIS"</t>
  </si>
  <si>
    <t>COW FINISH LEATHER SHOULDER BAG SIZE:20X 13 CMS BRAND:TREATS PARTLY HAND &amp; MACHIN E MADE "CLAIM REWARDS UNDER MEIS"</t>
  </si>
  <si>
    <t>COW LEATHER WOMENS HAND BAG</t>
  </si>
  <si>
    <t>COW LEATHER PIPE BAG(DET AS PER INVOICE)</t>
  </si>
  <si>
    <t>MANCHESTER NH</t>
  </si>
  <si>
    <t>COW VINTAGE LEATHER BELT BAG BRAND-NIL #NAME? E (MEIS)</t>
  </si>
  <si>
    <t>E.I.TANNED GOAT LEATHER HAND BAG WE INTE ND TO CLAIM REWARD (MEIS) SZ.-13X20X8 CM .</t>
  </si>
  <si>
    <t>Greece</t>
  </si>
  <si>
    <t>Athens</t>
  </si>
  <si>
    <t>COW LEATHER HANDBAG GIANNI CONTI 40 % HM AND 60 % MM 35X7X33 CM WE INTEND TO CLA IM REWARDS UNDER MEIS</t>
  </si>
  <si>
    <t>COW DDDM LEATHER BELT BAG BRAND-NIL - W E INTEND TO CLAIM REWARDS UNDER SCHEME ( MEIS)</t>
  </si>
  <si>
    <t>COW LEATHER HANDBAG SIZE: 9 1/2 X 9 1/2 X 1 1/2 INCHES (DEC.AS PER INV.) WE INTEND TO CLAIM REWARDS UNDER (MEIS)</t>
  </si>
  <si>
    <t>COW NAPPA LEATHER BUSINESS BAG"WE INTEND TO CL.REWARDS UND.MEIS"(SZ:42X30 CM;LOG O;PULLER;ZIP;BUCKLES;D-HOOKS AND ZIPPER;</t>
  </si>
  <si>
    <t>COW HIDE LEATHER HAIRON HAND BAG SIZE: 28X35 CM (DEC.AS PER INV.) WE INTEND TO CLAIM REWARDS UNDER (MEIS)</t>
  </si>
  <si>
    <t>COW HIDE LEATHER HAIRON HAND BAG SIZE: 26X36 CM (DEC.AS PER INV.) WE INTEND TO CLAIM REWARDS UNDER (MEIS)</t>
  </si>
  <si>
    <t>COW FINISH LEATHER CROSSBODY BAG SIZE:38</t>
  </si>
  <si>
    <t>COW FINISH LEATHER SHOULDER BAG SIZE:20X</t>
  </si>
  <si>
    <t>COW FINISH LEATHER SHOULDER BAG SIZE:43X</t>
  </si>
  <si>
    <t>COW FINISH LEATHER CROSSBODY BAG SIZE:21</t>
  </si>
  <si>
    <t>70%HM+30%MM COW NDM LEATHER HANDBAGS STY NO- TTZ-50072/SZ-10X13X3.5 CM(WE INT TO CLM REW UN MEIS)</t>
  </si>
  <si>
    <t>70%HM+30%MM COW NDM LEATHER HANDBAGS STY NO- GZ-079/SZ-10X13X3.5 CM(WE INT TO CL M REW UN MEIS)</t>
  </si>
  <si>
    <t>70%HM+30%MM COW NDM LEATHER HANDBAGS STY NO- ZIP-017/SZ-10X13X3.5 CM(WE INT TO C LM REW UN MEIS)</t>
  </si>
  <si>
    <t>70%HM+30%MM COW NDM LEATHER HANDBAGS STY NO- FET-017/SZ-10X13X3.5 CM(WE INT TO C LM REW UN MEIS)</t>
  </si>
  <si>
    <t>COW FINISH LEATHER BACKPACK SIZE:32X30 C MS BRAND:TREATS PARTLY HAND &amp; MACHINE MA DE "CLAIM REWARDS UNDER MEIS"</t>
  </si>
  <si>
    <t>COW FINISH LEATHER CROSSBODY BAG SIZE:21 X13 CMS BRAND:TREATS PARTLY HAND &amp; MACHI NE MADE "CLAIM REWARDS UNDER MEIS"</t>
  </si>
  <si>
    <t>100% COW LEATHER HAND BAGS 36X12X12 CM DETAILS AS PER INVOICE WE INTEND TO CLAIM REWARDS UNDER (MEIS)</t>
  </si>
  <si>
    <t>COW LEATHER HANDBAG GIANNI CONTI 40 % HM AND 60 % MM 30X6X29 CM WE INTEND TO CLA IM REWARDS UNDER MEIS</t>
  </si>
  <si>
    <t>COW LEATHER HANDBAG GIANNI CONTI 40 % HM AND 60 % MM 32X6X31 CM WE INTEND TO CLA IM REWARDS UNDER MEIS</t>
  </si>
  <si>
    <t>COW LEATHER HANDBAG SIZE: 11 X 11 X 1 1/2 INCHES (DEC.AS PER INV.) WE INTEND TO CLAIM REWARDS UNDER (MEIS)</t>
  </si>
  <si>
    <t>COW HIDE LEATHER HAND BAG SIZE: 26X29 CM (DEC.AS PER INV.) WE INTEND TO CLAIM REWARDS UNDER (MEIS)</t>
  </si>
  <si>
    <t>COW HIDE LEATHER HAIRON HAND BAG SIZE: 25X30 CM (DEC.AS PER INV.) WE INTEND TO CLAIM REWARDS UNDER (MEIS)</t>
  </si>
  <si>
    <t>COW OIL PULLUP LEATHER BELT BAG BRAND-G USTI - WE INTEND TO CLAIM REWARDS UNDER SCHEME (MEIS)</t>
  </si>
  <si>
    <t>COW DDDM LEATHER BELT BAG BRAND-GUSTI - WE INTEND TO CLAIM REWARDS UNDER SCHEME (MEIS)</t>
  </si>
  <si>
    <t>COW LEATHER BACK PACKS, NO BRAND, WITH M</t>
  </si>
  <si>
    <t>COW FINISH LEATHER BACKPACK SIZE:32X30 C</t>
  </si>
  <si>
    <t>COW FINISH LEATHER SHOULDER BAG SIZE:22X</t>
  </si>
  <si>
    <t>COW LEATHER HAND BAGS/AS PER INV/WE INTE ND TO CLAIM REWARDS UNDER(MEIS)SCHEME</t>
  </si>
  <si>
    <t>70%HM+30%MM COW NDM LEATHER HANDBAGS STY NO- GRR-017/SZ-10X13X3.5 CM(WE INT TO C LM REW UN MEIS)</t>
  </si>
  <si>
    <t>70%HM+30%MM COW NDM LEATHER HANDBAGS STY NO- GAR-58821/SZ-10X13X3.5 CM(WE INT TO CLM REW UN MEIS)</t>
  </si>
  <si>
    <t>70%HM+30%MM COW NDM LEATHER HANDBAGS STY NO- TTZ-5555/SZ-10X13X3.5 CM(WE INT TO CLM REW UN MEIS)</t>
  </si>
  <si>
    <t>COW NDM LEATHER CROSS SHOULDER BAG ( BRA ND : SAMSONITE ) ( DTLS AS PER INV ) ( W E IND TO CL REW UND MEIS )</t>
  </si>
  <si>
    <t>HANDBAG(MACHINE MADE COW LEATHER)(LUT NO AD190419002476X DT 06.04.2019)-AS PER I NV.</t>
  </si>
  <si>
    <t>COW LEATHER CROSSOVER BAG DETAILS AS PER INVOICE WE INTEND TO CLAIM REWARDS UNDER (MEIS)</t>
  </si>
  <si>
    <t>COW LEATHER MESSENGER BAG M/O SURFACE OF WOOL WT MT FT (SZ: DTLS AS PER INV.) (8 0% HM &amp; 20% MM BD- HARRIS TWEED)</t>
  </si>
  <si>
    <t>COW LEATHER MENS SHOULDER BAG M/O SURFAC E OF WOOL WT MT FT (SZ: DTLS AS PER INV. ) (80% HM &amp; 20% MM BD- HARRIS TWEED)</t>
  </si>
  <si>
    <t>COW LEATHER BACK PACK (HANDMADE) BRAND N AME - Kion</t>
  </si>
  <si>
    <t>Cow Leather Hand Bags - CHS20USA57388 - COL.41P Mineral Blue - MEIS CLAIMS</t>
  </si>
  <si>
    <t>Cow Leather Hand Bags - CHS20SSA51388 - COL. 001 Black - MEIS CLAIMS</t>
  </si>
  <si>
    <t>COW PRINTED LEATHER POUCH W/MTL FTNG BR# WHISTLES SIZE: 28x2x17 CMS 'WE INTEND TO CLAIM REWARDS UNDER MEIS'</t>
  </si>
  <si>
    <t>COW LEATHER HAND BAGS(M.M &amp; H.M)(BRAND: RADLEY)(DTLS AS PER INVOICE)(WE CLAIM ME IS)</t>
  </si>
  <si>
    <t>COW MILLED LEATHER HAND BAG HM BRN-ANUS CHKA SZ.11X10X5 INCHES WE INTEND CLAIM REWARDS (MEIS)</t>
  </si>
  <si>
    <t>COW MILLED LEATHER HAND BAG HM BRN-ANUS CHKA SZ.8.75X6.75X2.5 INCHES WE INTEND CLAIM REWARDS (MEIS)</t>
  </si>
  <si>
    <t>COW MILLED LEATHER BAG HM BRN-ANNA SZ.7. 75X4.5X1.5 INCHES DTL IN INV. WE INTEND CLAIM RWDS (MEIS)</t>
  </si>
  <si>
    <t>COW MILLED LEATHER BAG HM BRN-ANNA SZ.7. 75X6 INCHES DTL IN INV. WE INTEND CLAIM RWDS (MEIS)</t>
  </si>
  <si>
    <t>COW LEATHER SHOULDER BAG80%H/M 20%M/MW E INT.TO CLM.REWD.UND.MEIS COMMA.BR.SZ 2 1X15X6</t>
  </si>
  <si>
    <t>COW LEATHER LADIES BACKPACK M/O SURFACE</t>
  </si>
  <si>
    <t>COW LEATHER COSMETIC BAG M/O SURFACE OF</t>
  </si>
  <si>
    <t>COW LEATHER LADIES SHOULDER BAG M/O SURF</t>
  </si>
  <si>
    <t>COW LEATHER MENS SIDE BAG M/O SURFACE OF</t>
  </si>
  <si>
    <t>BUFF LEATHER MESSENGER BAG BRANDED TUSC</t>
  </si>
  <si>
    <t>BUFF LEATHER MESSENGER BAG (DTLS AS PER</t>
  </si>
  <si>
    <t>70% H.M.COW LEATHER MEN HANDBAG SIZE:22X</t>
  </si>
  <si>
    <t>Israel</t>
  </si>
  <si>
    <t>Tel Aviv</t>
  </si>
  <si>
    <t>70% H.M.COW LEATHER MEN HANDBAG SIZE:26X</t>
  </si>
  <si>
    <t>70% H.M.COW LEATHER MEN HANDBAG SIZE:27X</t>
  </si>
  <si>
    <t>70% H.M.COW LEATHER MEN HANDBAG SIZE:28X</t>
  </si>
  <si>
    <t>70% H.M.COW LEATHER MEN HANDBAG SIZE:29X</t>
  </si>
  <si>
    <t>70% H.M.COW LEATHER MEN HANDBAG SIZE:20X</t>
  </si>
  <si>
    <t>70% H.M.COW LEATHER MEN HANDBAG SIZE:16X</t>
  </si>
  <si>
    <t>HAND+MACH.MADE COW LEATHER SCHOOL BAG. B RAND: O MY BAG. SIZE: 29X37 CMS. WE INT. TO CLM. RWRDS UND MEIS.</t>
  </si>
  <si>
    <t>HAND+MACH.MADE COW LEATHER LADIES BAG. B RAND: O MY BAG. SIZE: 19 X 6 CMS. WE INT .TO CLM. RWRDS UND MEIS.</t>
  </si>
  <si>
    <t>COW LEATHER HAND BAG(DETAILS AS PER INV</t>
  </si>
  <si>
    <t>COW LEATHER MENS BAG</t>
  </si>
  <si>
    <t>COW LEATHER BAG(FREE TRADE SAMPLE)</t>
  </si>
  <si>
    <t>COW MILLED LEATHER CROSSBODY BAG HM BRN #NAME? IM REWARDS (MEIS)</t>
  </si>
  <si>
    <t>COW LEATHER MESSENGER BAG80%H/M 20%M/M WE INT.TO CLM.REWD.UND.MEIS BOGNER.BR.SZ 37X27X10</t>
  </si>
  <si>
    <t>COW LEATHER SHOULDER BAG80%H/M 20%M/MW E INT.TO CLM.REWD.UND.MEIS BOGNER.BR.SZ 20X22X4</t>
  </si>
  <si>
    <t>COW LEATHER BACK PACK80%H/M 20%M/MWE I NT.TO CLM.REWD.UND.MEIS BOGNER.BR.SZ 30X 45X14</t>
  </si>
  <si>
    <t>COW LEATHER HIP BELT BAG DETAILS AS PER INVOICE WE INTEND TO CLAIM REWARDS UNDER (MEIS)</t>
  </si>
  <si>
    <t>COW LEATHER LADIES SHOULDER BAG M/O SURF ACE OF WOOL WT MT FT (SZ: DTLS AS PER IN V.) (80% HM &amp; 20% MM BD- HARRIS TWEED)</t>
  </si>
  <si>
    <t>COW LEATHER LADIES BACKPACK M/O SURFACE OF WOOL WT MT FT (SZ: DTLS AS PER INV.) (80% HM &amp; 20% MM BD- HARRIS TWEED)</t>
  </si>
  <si>
    <t>COW LEATHER MENS SIDE BAG M/O SURFACE OF WOOL WT MT FT (SZ: DTLS AS PER INV.) (8 0% HM &amp; 20% MM BD- HARRIS TWEED)</t>
  </si>
  <si>
    <t>60%HM+40%MM COW KP VT LEATHER BODY BAG W ITH MTL FIT/SZ-17X14 CM(DET AS INV-PL)(W E INT TO CLM REW UN MEIS )</t>
  </si>
  <si>
    <t>Cow Leather Hand Bags - CHS20USA57388 - COL.001 Black - MEIS CLAIMS</t>
  </si>
  <si>
    <t>Cow Leather Hand Bags - CHS20USA57388 - COL. 001 Black - MEIS CLAIMS</t>
  </si>
  <si>
    <t>Cow Leather Hand Bags - CHS20USA51566 - COL. 23W Motty Grey - MEIS CLAIMS</t>
  </si>
  <si>
    <t>Cow Leather Hand Bags - CHS20USA57388 - COL.654 Brick Red - MEIS CLAIMS</t>
  </si>
  <si>
    <t>M/MADE COW NAPPA LEATHER OFFICE BAG NO BRAND.</t>
  </si>
  <si>
    <t>Maastricht</t>
  </si>
  <si>
    <t>COW LEATHER POUCH BAGS ( BRAND - TIM &amp; S IMONSEN ) ( DETAILS AS PER INV. ) ( WE I NTEND TO CLAIM REWARDS UNDER MEIS )</t>
  </si>
  <si>
    <t>COW MILLED LEATHER HAND BAG HM BRN-ANUS CHKA SZ.11X10X4 INCHES WE INTEND CLAIM REWARDS (MEIS)</t>
  </si>
  <si>
    <t>COW MILLED LEATHER HANDBAG HM BRN-ANUSC HKA SZ.11X11X25 INCHES WE INTEND CLAIM REWARDS (MEIS)</t>
  </si>
  <si>
    <t>COW MILLED LEATHER HANDBAG HM BRN-ANUSC HKA SZ.14X11X5 INCHES WE INTEND CLAIM R EWARDS (MEIS)</t>
  </si>
  <si>
    <t>COW LEATHER GENTS HANDBAGS80%H/M 20%M/M WE INT.TO CLM.REWD.UND.MEIS JOOP.BR.SZ 40X29X10</t>
  </si>
  <si>
    <t>COW LEATHER SHOULDER BAG80%H/M 20%M/MW E INT.TO CLM.REWD.UND.MEIS JOOP.BR.SZ 23 X25X4.5</t>
  </si>
  <si>
    <t>COW NDM LEATHER POUCH BAGS MM&amp;HM BRN-BR ICS SZ.25.5X7X18 CMS. WE INTEND CLAIM RE WARDS (MEIS)</t>
  </si>
  <si>
    <t>COW LEATHER LADIES CROSSBODY BAG M/O SUR</t>
  </si>
  <si>
    <t>COW LEATHER HIP BAG BELT</t>
  </si>
  <si>
    <t>BUFF LEATHER MESSENGER BAG BRAND TUSC (</t>
  </si>
  <si>
    <t>BUFF LEATHER MESSENGER BAG BRAND TUSC ( DTLS AS PER INVOICE) (WE INTEND TO CLAIM MEIS)</t>
  </si>
  <si>
    <t>BUFF LEATHER MESSENGER BAG BRANDED TUSC (DTLS AS PER INVOICE) (WE INTEND TO CLAI M MEIS)</t>
  </si>
  <si>
    <t>COW MILLED LEATHER CROSSBODY BAG HM BRN #NAME? AIM REWARDS (MEIS)</t>
  </si>
  <si>
    <t>COW LEATHER HANG BAGS (BRAND:AV) (WE INT END TO CLAIM REWARDS UNDER "MEIS") (DET. AS PER INV.)</t>
  </si>
  <si>
    <t>COW LEATHER SHOULDER BAG80%H/M 20%M/MW E INT.TO CLM.REWD.UND.MEIS BOGNER.BR.SZ 13X18X1.5</t>
  </si>
  <si>
    <t>COW LEATHER SHOULDER BAG80%H/M 20%M/MW E INT.TO CLM.REWD.UND.MEIS BOGNER.BR.SZ 24X18X2</t>
  </si>
  <si>
    <t>COW LEATHER SHOULDER BAG80%H/M 20%M/MW E INT.TO CLM.REWD.UND.MEIS BOGNER.BR.SZ 25X25X8</t>
  </si>
  <si>
    <t>BUFF CRAZY HORSE LEATHER MESSENGER BAG ( 80% H.MADE &amp; 20% M.MADE WITH METAL ACCE SS. WHICH ARE NOT IMP.) BRAND: ADRIAN KL</t>
  </si>
  <si>
    <t>BUFF CRAZY HORSE LEATHER ORGANISER (80% H.MADE &amp; 20% M.MADE WITH METAL ACCESS. WHICH ARE NOT IMP.) BRAND: ADRIAN KLIS</t>
  </si>
  <si>
    <t>COW LEATHER COSMETIC BAG M/O SURFACE OF WOOL WT MT FT (SZ:DTLS AS PER INV) (90% HM &amp; 10% MM BD- HARRIS TWEED)</t>
  </si>
  <si>
    <t>COW LEATHER LADIES CROSSBODY BAG M/O SUR FACE OF WOOL WT MT FT (SZ: DTLS AS PER I NV.) (80% HM &amp; 20% MM BD- HARRIS TWEED)</t>
  </si>
  <si>
    <t>COW LEATHER LUGGAGE BAG (HANDMADE) BRAND NAME - Kion</t>
  </si>
  <si>
    <t>COW MILLED LEATHER CROSSBODY BAG HM BRN- ANUSCHKA SZ.7.75X4 INCHES DTL IN INV. W E INTEND CLAIM RWDS (MEIS)</t>
  </si>
  <si>
    <t>COW MILLED LEATHER CROSSBODY BAG HM BRN- ANUSCHKA SZ.8.5X9X2.5 9.375X9 INCHES DT L IN INV. WE INTEND CLAIM RWDS (MEIS)</t>
  </si>
  <si>
    <t>COW MILLED LEATHER HAND BAG HM BRN-ANUSC HKA SZ.12.5X12X5 INCHES DTL IN INV. WE INTEND CLAIM RWDS (MEIS)</t>
  </si>
  <si>
    <t>60%HM+40%MM COW KP VT LEATHER BODY BAG W ITH MTL FIT/SZ 17 X 14 CM(DET AS INV-PL) (WE INT TO CLM REW UN MEIS )</t>
  </si>
  <si>
    <t>Birmingham</t>
  </si>
  <si>
    <t>60% HM &amp; 40% MM COW LEATHER ASSORTED SAM PLE HAND BAGS (NO COMMERCIAL VALUE VALUE FOR CUSTOMS PURPOSE ONLY)</t>
  </si>
  <si>
    <t>COW LEATHER HAND BAGS ( BRAND - TIM &amp; SI MONSEN ) ( DETAILS AS PER INV. ) ( WE IN TEND TO CLAIM REWARDS UNDER MEIS )</t>
  </si>
  <si>
    <t>COW HAIRON LEATHER POUCH W/MTL FTNG BR# WHISTLES SIZE: 28x2x17 CMS 'WE INTEND T O CLAIM REWARDS UNDER MEIS'</t>
  </si>
  <si>
    <t>COW LEATHER HAND BAGS(AS PER INV) WE INT END TO CLAIM REWARDS UNDER(MEIS)SCHEME</t>
  </si>
  <si>
    <t>COW LEATHER SHOPPING BAG 80%H/M 20%M/M WE INT.TO CLM.REWD.UND.MEIS COMMA.BR.SZ 32X30X15</t>
  </si>
  <si>
    <t>COW LEATHER MENS SHOULDER BAG M/O SURFAC</t>
  </si>
  <si>
    <t>COW LEATHER MESSENGER BAG M/O SURFACE OF</t>
  </si>
  <si>
    <t>70% H.M.COW LEATHER MEN HANDBAG SIZE:25X</t>
  </si>
  <si>
    <t>70% H.M.COW LEATHER MEN HANDBAG SIZE:18X</t>
  </si>
  <si>
    <t>COW MILLED LEATHER CROSSBODY BAG HM BRN #NAME? D CLAIM REWARDS (MEIS)</t>
  </si>
  <si>
    <t>LEATHER HANDBAG. FREE TRADE SAMPLE OF NO COMMERCIAL VALUE VALUE FOR CUSTOMS PUR POSE ONLY.</t>
  </si>
  <si>
    <t>LEATHER HAND BAG. FREE TRADE SAMPLE OF N O COMMERCIAL VALUE VALUE FOR CUSTOMR PU RPOSE ONLY.</t>
  </si>
  <si>
    <t>LEATHER BACKPACK . FREE TRADE SAMPLE OF NO COMMERCIAL VALUE VALUE FOR CUSTOMS P URPOSE ONLY.</t>
  </si>
  <si>
    <t>HAND+MACH.MADE COW LEATHER LADIES SIDE BAG. BRAND: O MY BAG. SIZE: 20 X 5.5 CMS . WE INT.TO CLM. RWRDS UND MEIS.</t>
  </si>
  <si>
    <t>COW LEATHER BACK PACK80%H/M 20%M/MWE I NT.TO CLM.REWD.UND.MEIS BOGNER.BR.SZ 30X 44X16</t>
  </si>
  <si>
    <t>COW IQRA NAPPA LEATHER SMALL LADIES HAND BAG SIZE 15X22X4CM. JOCKEY CLUB BRANDE D H/M AND M/S " WE CLM. UND. MEIS"</t>
  </si>
  <si>
    <t>COW PDM LEATHER SHOULDER BAG(40% M/M 60% H/M B/N:DMCC SI:26.5X22X5)(DAPI)(MEIS) (1PC COM. CASE 1PC TRAVEL WALLET SAMPLE)</t>
  </si>
  <si>
    <t>FREE TRADE SAMPLES OF COW LEATHER BAG.NO COMMERCIAL VALUE AND NO FOREIGN EXCHANG ES ARE INVOLVED(DETAILS AS PER INVOICE)</t>
  </si>
  <si>
    <t>Poland</t>
  </si>
  <si>
    <t>Warsaw</t>
  </si>
  <si>
    <t>H/M MADE COW LEATHER HANDBAG- DETLS AS P ER INVOICE (WE INTD TO CLAIM REWD UN MER EXP FROM IND SCH(MEIS)</t>
  </si>
  <si>
    <t>Glasgow</t>
  </si>
  <si>
    <t>COW LEATHER HANDBAGS HM&amp;MM BRN-HGL SZ.1 3X3X18 CMS. DTL IN INV. WE INTEND CLAIM REWARDS (MEIS)</t>
  </si>
  <si>
    <t>COW LEATHER HANDBAGS HM&amp;MM BRN-HGL SZ.1 3X3X20 CMS. DTL IN INV. WE INTEND CLAIM REWARDS (MEIS)</t>
  </si>
  <si>
    <t>COW LEATHER HANDBAGS HM&amp;MM BRN-HGL SZ.2 6X10X25 CMS. DTL IN INV. WE INTEND CLAIM REWARDS (MEIS)</t>
  </si>
  <si>
    <t>MADE OF COW NDM LEATHER HAND BAG SIZE .9 X 8</t>
  </si>
  <si>
    <t>MADE OF COW NDM LEATHER HAND BAG SIZE .6 X 7.5</t>
  </si>
  <si>
    <t>MADE OF COW NDM LEATHER SHOULDER BAG SIZ E .10.5" X 8"</t>
  </si>
  <si>
    <t>MADE OF COW NDM LEATHER HAND BAG SIZE .9 X 6</t>
  </si>
  <si>
    <t>MADE OF COW NDM LEATHER HAND BAG SIZE .1 2" X 13.5"</t>
  </si>
  <si>
    <t>COIN CASE MADE IN COW LEATHER(H.M&amp;M.M) A RT NO.J012-2851(11X10.25X3 CM) COL - BLA CK.UNDER MEIS.DTLS AS PER INV.</t>
  </si>
  <si>
    <t>Czech Republic</t>
  </si>
  <si>
    <t>Prague Ruzyne</t>
  </si>
  <si>
    <t>COW NDM LEATHER + TWEED COMBINATION LADI</t>
  </si>
  <si>
    <t>COW LEATHER HANDBAGS, HM&amp;MM,BRN-HGL,SZ.2</t>
  </si>
  <si>
    <t>COW LEATHER HANDBAGS, HM&amp;MM,BRN-HGL,SZ.3</t>
  </si>
  <si>
    <t>COW LEATHER HANDBAGS, HM&amp;MM,BRN-HGL,SZ.1</t>
  </si>
  <si>
    <t>70% H.M.COW LEATHER MEN HANDBAG SIZE:28X 37X6 CM B-CHRISTINA(WE INTEND TO CLAIM R EWARDS UNDER MEIS)</t>
  </si>
  <si>
    <t>70% H.M.COW LEATHER MEN HANDBAG SIZE:22X 18X7 CM B-CHRISTINA(WE INTEND TO CLAIM R EWARDS UNDER MEIS)</t>
  </si>
  <si>
    <t>COW LEATHER HAND BAG STYLE:SABBIA-7135 COLOUR: DARK BROWN (WE INTEND TO CLAIM M EIS.)</t>
  </si>
  <si>
    <t>COW LEATHER HAND BAG STYLE:SABBIA-7144 COLOUR: COGNAC(WE INTEND TO CLAIM MEIS.)</t>
  </si>
  <si>
    <t>COW LEATHER HAND BAG STYLE:ALTIMA-7019 COLOUR: COGNAC (WE INTEND TO CLAIM MEIS. )</t>
  </si>
  <si>
    <t>COW LEATHER HAND BAG STYLE:ALTIMA-762 C OLOUR: COGNAC (WE INTEND TO CLAIM MEIS.)</t>
  </si>
  <si>
    <t>COW LEATHER HAND BAG STYLE:ALTIMA-762 C OLOUR: DARK BROWN (WE INTEND TO CLAIM ME IS.)</t>
  </si>
  <si>
    <t>COW LEATHER HAND BAG STYLE:SABBIA-7146 COLOUR: DARK BROWN(WE INTEND TO CLAIM ME IS.)</t>
  </si>
  <si>
    <t>COW LEATHER HAND BAG STYLE:SABBIA-656 C OLOUR: DARK BROWN (WE INTEND TO CLAIM ME IS.)</t>
  </si>
  <si>
    <t>COW LEATHER HAND BAG STYLE:ALTIMA-7019 COLOUR: DARK BROWN (WE INTEND TO CLAIM M EIS.)</t>
  </si>
  <si>
    <t>COW WAXY LEATHER WAIST BAG(AS PER INV)B- C/WE INTEND TO CLAIM REWARDS UNDER(MEIS) SCHEME</t>
  </si>
  <si>
    <t>COW WAXY LEATHER FLAP BAG(AS PER INV)B-C /WE INTEND TO CLAIM REWARDS UNDER(MEIS) SCHEME</t>
  </si>
  <si>
    <t>COW LEATHER HANDBAGS HM&amp;MM BRN-HGL SZ.1 2X3X18 CMS. DTL IN INV. WE INTEND CLAIM REWARDS (MEIS)</t>
  </si>
  <si>
    <t>COW LEATHER HANDBAGS HM&amp;MM BRN-HGL SZ.3 1X8X30 CMS. DTL IN INV. WE INTEND CLAIM REWARDS (MEIS)</t>
  </si>
  <si>
    <t>MADE OF COW NDM LEATHER SHOULDER BAG SIZ E .11.25" X 12.5"</t>
  </si>
  <si>
    <t>MADE OF COW NDM LEATHER SHOULDER BAG SIZ E .15" x 10" x 6"</t>
  </si>
  <si>
    <t>MADE OF COW NDM LEATHER BACK PACK SIZE . 11" X 12"</t>
  </si>
  <si>
    <t>MADE OF COW NDM LEATHER SHOULDER BAG SIZ E .6" X 7.5"</t>
  </si>
  <si>
    <t>MADE OF COW NDM LEATHER SHOULDER BAG SIZ E .14.5" x 10" x 4.5"</t>
  </si>
  <si>
    <t>MADE OF COW NDM LEATHER HAND BAG SIZE .1 2" X 11"</t>
  </si>
  <si>
    <t>MADE OF COW NDM LEATHER SHOULDER BAG SIZ E .5.5" x 8"</t>
  </si>
  <si>
    <t>MADE OF COW NDM LEATHER HAND BAG SIZE .7 .75" x 3.5"</t>
  </si>
  <si>
    <t>MADE OF COW NDM LEATHER BACK PACK SIZE . 16" x 12"</t>
  </si>
  <si>
    <t>COW LEATHER CROSSBODY BAG (DET. AS PER INV.)(WE INT. TO CLM.REW.UND. MEIS. SCH. )</t>
  </si>
  <si>
    <t>STOCKTON CA</t>
  </si>
  <si>
    <t>COW IQRA NAPPA LEATHER SMALL LADIES HAND BAG SIZE 17X18X4CM. JOCKEY CLUB BRANDE D H/M AND M/S " WE CLM. UND. MEIS"</t>
  </si>
  <si>
    <t>COW PULLUP LEATHER LADIES SHOULDER BAG SIZE 45X17X5CM. JOCKEY CLUB BRANDED H/M AND M/S " WE CLM. UND. MEIS"</t>
  </si>
  <si>
    <t>COW PULLUP LEATHER SMALL LADIES HAND BAG SIZE 18X4X4CM. JOCKEY CLUB BRANDED H/ M AND M/S " WE CLM. UND. MEIS"</t>
  </si>
  <si>
    <t>Leather Goods Made of Genuine GOAT VT LE ATHER- MESSENGER BAG</t>
  </si>
  <si>
    <t>COW NDM LEATHER + TWEED COMBINATION LADI ES HAND BAG SIZE - 24X25X6 CM DET AS P ER INV ( WE IN TO CLM REW MEIS)</t>
  </si>
  <si>
    <t>70% H.M.COW LEATHER MEN HANDBAG SIZE:29X 27X7 CM B-CHRISTINA(WE INTEND TO CLAIM R EWARDS UNDER MEIS)</t>
  </si>
  <si>
    <t>70% H.M.COW LEATHER MEN HANDBAG SIZE:18X 16X8 CM B-CHRISTINA(WE INTEND TO CLAIM R EWARDS UNDER MEIS)</t>
  </si>
  <si>
    <t>70% H.M.COW LEATHER MEN HANDBAG SIZE:27X 25X5 CM B-CHRISTINA(WE INTEND TO CLAIM R EWARDS UNDER MEIS)</t>
  </si>
  <si>
    <t>70% H.M.COW LEATHER MEN HANDBAG SIZE:16X 13X7 CM B-CHRISTINA(WE INTEND TO CLAIM R EWARDS UNDER MEIS)</t>
  </si>
  <si>
    <t>70% H.M.COW LEATHER MEN HANDBAG SIZE:26X 22X5 CM B-CHRISTINA(WE INTEND TO CLAIM R EWARDS UNDER MEIS)</t>
  </si>
  <si>
    <t>70% H.M.COW LEATHER MEN HANDBAG SIZE:29X 24X9 CM B-CHRISTINA(WE INTEND TO CLAIM R EWARDS UNDER MEIS)</t>
  </si>
  <si>
    <t>70% H.M.COW LEATHER MEN HANDBAG SIZE:20X 16X5 CM B-CHRISTINA(WE INTEND TO CLAIM R EWARDS UNDER MEIS)</t>
  </si>
  <si>
    <t>COW LEATHER HAND BAG STYLE:ALTIMA-7020 COLOUR: BLACK (WE INTEND TO CLAIM MEIS.)</t>
  </si>
  <si>
    <t>COW LEATHER HAND BAG STYLE:SABBIA-7175 COLOUR: DARK BROWN(WE INTEND TO CLAIM ME IS.)</t>
  </si>
  <si>
    <t>COW LEATHER HAND BAG STYLE:SABBIA-7135 COLOUR: COGNAC(WE INTEND TO CLAIM MEIS.)</t>
  </si>
  <si>
    <t>COW LEATHER HAND BAG STYLE:SABBIA-7146 COLOUR: BLACK(WE INTEND TO CLAIM MEIS.)</t>
  </si>
  <si>
    <t>COW LEATHER HAND BAG STYLE:ALTIMA-643 C OLOUR: DARK BROWN (WE INTEND TO CLAIM ME IS.)</t>
  </si>
  <si>
    <t>COW LEATHER LAPTOP BAG LOGO- DSTRCT - W E INTEND TO CLAIM REWARDS UNDER SCHEME ( MEIS)</t>
  </si>
  <si>
    <t>COW WAXY LEATHER CROSS BAG(AS PER INV)B- C/WE INTEND TO CLAIM REWARDS UNDER(MEIS) SCHEME</t>
  </si>
  <si>
    <t>COW LEATHER HAND BAG(DETAILS AS PER INV )WE CLM BENF UND MEIS</t>
  </si>
  <si>
    <t>COW LEATHER HANDBAGS HM&amp;MM BRN-HGL SZ.3 4X11.5X40 CMS. DTL IN INV. WE INTEND CLA IM REWARDS (MEIS)</t>
  </si>
  <si>
    <t>COW LEATHER HANDBAGS HM&amp;MM BRN-HGL SZ.2 3X5X34 CMS. DTL IN INV. WE INTEND CLAIM REWARDS (MEIS)</t>
  </si>
  <si>
    <t>MADE OF COW NDM LEATHER SHOULDER BAG SIZ E .11" X 10"</t>
  </si>
  <si>
    <t>MADE OF COW NDM LEATHER SHOULDER BAG SIZ E .11" X 7" X 2"</t>
  </si>
  <si>
    <t>MADE OF COW NDM LEATHER SHOULDER BAG SIZ E .10.5" x 10.5" x4"</t>
  </si>
  <si>
    <t>MADE OF COW NDM LEATHER HAND BAG SIZE .9 .75" x 7"</t>
  </si>
  <si>
    <t>MADE OF COW NDM LEATHER HAND BAG SIZE .1 1" x 17" x 4"</t>
  </si>
  <si>
    <t>COW IQRA NAPPA LEATHER SMALL LADIES HAND BAG SIZE 14X20X6CM. JOCKEY CLUB BRANDE D H/M AND M/S " WE CLM. UND. MEIS"</t>
  </si>
  <si>
    <t>COW IQRA NAPPA LEATHER SMALL LADIES HAND BAG SIZE 18X4X4CM. JOCKEY CLUB BRANDED H/M AND M/S " WE CLM. UND. MEIS"</t>
  </si>
  <si>
    <t>COW IQRA NAPPA LEATHER SMALL LADIES HAND BAG SIZE 12X18X8CM. JOCKEY CLUB BRANDE D H/M AND M/S " WE CLM. UND. MEIS"</t>
  </si>
  <si>
    <t>COIN CASE MADE IN COW LEATHER(H.M&amp;M.M) A RT NO.J012-2852(8X8.5X2.5 CM) COL - BLAC K.UNDER MEIS.DTLS AS PER INV.</t>
  </si>
  <si>
    <t>COW NDM LEATHER + TWEED COMBINATION LADI ES BAG DET AS PER INV .</t>
  </si>
  <si>
    <t>70% H.M.COW LEATHER MEN HANDBAG SIZE:25X 20X6 CM B-CHRISTINA(WE INTEND TO CLAIM R EWARDS UNDER MEIS)</t>
  </si>
  <si>
    <t>COW LEATHER HANG BAGS (WE INTEND TO CLAI M REWARDS UNDER "MEIS") (DET. AS PER INV .)</t>
  </si>
  <si>
    <t>COW LEATHER HAND BAG STYLE:ALTIMA-6016 COLOUR: COGNAC (WE INTEND TO CLAIM MEIS. )</t>
  </si>
  <si>
    <t>COW LEATHER HAND BAG STYLE:ALTIMA-446 C OLOUR: BLACK(WE INTEND TO CLAIM MEIS.)</t>
  </si>
  <si>
    <t>COW LEATHER HAND BAG STYLE: ALTIMA-761 C OLOUR: DARK BROWN (WE INTEND TO CLAIM ME IS.)</t>
  </si>
  <si>
    <t>COW LEATHER HAND BAG STYLE:ALTIMA-761 C OLOUR: COGNAC (WE INTEND TO CLAIM MEIS.)</t>
  </si>
  <si>
    <t>COW LEATHER HAND BAG STYLE:ALTIMA-7020 COLOUR: DARK BROWN (WE INTEND TO CLAIM M EIS.)</t>
  </si>
  <si>
    <t>COW LEATHER HAND BAG STYLE:SABBIA-7136 COLOUR: DARK BROWN (WE INTEND TO CLAIM M EIS.)</t>
  </si>
  <si>
    <t>COW LEATHER HAND BAG STYLE:ALTIMA-6016 COLOUR: DARK BROWN (WE INTEND TO CLAIM M EIS.)</t>
  </si>
  <si>
    <t>COW LEATHER HAND BAG STYLE:ALTIMA-643 C OLOUR: BLACK (WE INTEND TO CLAIM MEIS.)</t>
  </si>
  <si>
    <t>COW LEATHER HAND BAG STYLE:SABBIA-656 C OLOUR: BLACK (WE INTEND TO CLAIM MEIS.)</t>
  </si>
  <si>
    <t>COW LEATHER HAND BAG STYLE:SABBIA-656 C OLOUR: COGNAC (WE INTEND TO CLAIM MEIS.)</t>
  </si>
  <si>
    <t>COW LEATHER HAND BAG STYLE:SABBIA-7144 COLOUR: DARK BROWN(WE INTEND TO CLAIM ME IS.)</t>
  </si>
  <si>
    <t>80% H.M.COW LEATHER HANDBAG SIZE:20X16 C M B-HILL BURRY(WE INTEND TO CLAIM REWARD S UNDER MEIS)</t>
  </si>
  <si>
    <t>80% H.M.COW LEATHER HANDBAG SIZE:20X24 C M B-HILL BURRY(WE INTEND TO CLAIM REWARD S UNDER MEIS)</t>
  </si>
  <si>
    <t>80% H.M.COW LEATHER HANDBAG SIZE:22X20 C M B-HILL BURRY(WE INTEND TO CLAIM REWARD S UNDER MEIS)</t>
  </si>
  <si>
    <t>SLING BAGS MADE OUT OF COW LEATHER. WE I NTEND TO CLAIM UNDER MEIS SCHEME.</t>
  </si>
  <si>
    <t>MESSENGER BAGS MADE OUT OF COW LEATHER. WE INTEND TO CLAIM UNDER MEIS SCHEME.</t>
  </si>
  <si>
    <t>FOLIO BAGS MADE OUT OF COW LEATHER. WE I NTEND TO CLAIM UNDER MEIS SCHEME.</t>
  </si>
  <si>
    <t>COW LEATHER SHOPPING BAGS.</t>
  </si>
  <si>
    <t>COW LEATHER SHOULDER BAG SIZE 23X7X28 CM S WITH M/F BRANDED 60 H/M 40 M/M CLAIM R EWARDS UNDER (MEIS)</t>
  </si>
  <si>
    <t>COW LEATHER SHOULDER BAG SIZE 33X10X33 C MS WITH M/F BRANDED 60 H/M 40 M/M CLAIM REWARDS UNDER (MEIS)</t>
  </si>
  <si>
    <t>COW LEATHER HAND BAG SIZE 43X15X30CMS WI TH M/F BRANDED 60 H/M 40 M/M CLAIM REWAR DS UNDER (MEIS)</t>
  </si>
  <si>
    <t>COW OIL PULL UP LEATHER HAND BAG HAIRON</t>
  </si>
  <si>
    <t>100% COW LEATHER FLAPOVER CROSSBODY BAG</t>
  </si>
  <si>
    <t>100% COW LEATHER CROSSBODY BAG ( DETAILS</t>
  </si>
  <si>
    <t>100% COW LEATHER SHOPPER BAG BAG ( DETAI</t>
  </si>
  <si>
    <t>KEY CASE MADE IN COW LEATHER(H.M&amp;M.M) AR T NO.J05-1938(16.5X5.5X4.5)COLOUR-BLACK( DTLS AS PER INV).</t>
  </si>
  <si>
    <t>Vilnius</t>
  </si>
  <si>
    <t>KEY RING MADE IN COW LEATHER(H.M&amp;M.M) AR T NO.J05-1933 STCK(19X5.25X4.25CM)COLOUR -AVIO BLUE+BLACK(DTLS AS PER INV).</t>
  </si>
  <si>
    <t>KEY RING MADE IN COW LEATHER(H.M&amp;M.M) AR T NO.J05-1933 STCK(19X5.25X4.25CM)COLOUR -WINTESTING+BLACK(DTLS AS PER INV).</t>
  </si>
  <si>
    <t>SHOULDER BAG MADE IN COW LEATHER(H.M&amp;M. M) ART NO 010-3201(24X2X25CM)COLOUR-BLAC K.DTLS AS PER INV.</t>
  </si>
  <si>
    <t>Russian Federation</t>
  </si>
  <si>
    <t>SHOULDER BAG MADE IN COW LEATHER(H.M&amp;M. M) ART NO 010-3182(23X4X24CM)COLOUR-BLAC K.DTLS AS PER INV.</t>
  </si>
  <si>
    <t>SHOULDER BAG MADE IN COW LEATHER(H.M&amp;M. M) ART NO 010-3199(19X2X24CM)COLOUR-BLAC K+BLUE STONE DTLS AS PER INV.</t>
  </si>
  <si>
    <t>SHOULDER BAG MADE IN COW LEATHER(H.M&amp;M. M) ART NO 010-3179(24X11X30CM)COLOUR-BLA CK.DTLS AS PER INV.</t>
  </si>
  <si>
    <t>SHOULDER BAG MADE IN COW LEATHER(H.M&amp;M. M) ART NO J010-3203(24X5X27CM)COLOUR-BLA CK+BLUE STONE DTLS AS PER INV.</t>
  </si>
  <si>
    <t>SHOULDER BAG MADE IN COW LEATHER(H.M&amp;M. M) ART NO 010-3202(18.50X4.50X23.50CM)CO LOUR-BLACK+BLUE STONE DTLS AS PER INV.</t>
  </si>
  <si>
    <t>100% COW LEATHER FLAPOVER CROSSBODY BAG ( DETAILS PER INV. ) ( WE INTEND TO CLAI M REWARDS UNDER MEIS )</t>
  </si>
  <si>
    <t>100% COW LEATHER SHOPPER BAG BAG ( DETAI LS PER INV. ) ( WE INTEND TO CLAIM REWAR DS UNDER MEIS )</t>
  </si>
  <si>
    <t>COW VEG LEATHER HAND BAG STY# 40004 SI Z(CM) 46X19X10 BRAND-AUNTS &amp; UNCLE MAC HINE MADE CLM REWARD U/SCHEME MEIS</t>
  </si>
  <si>
    <t>COW VEG LEATHER HAND BAG STY# 40021 SI Z(CM) 45X31X11 BRAND-AUNTS &amp; UNCLE MAC HINE MADE CLM REWARD U/SCHEME MEIS</t>
  </si>
  <si>
    <t>COW VEG LEATHER HAND BAG STY# 40026 SI Z(CM) 38X28X8 BRAND-AUNTS &amp; UNCLE MACH INE MADE CLM REWARD U/SCHEME MEIS</t>
  </si>
  <si>
    <t>COW OIL PULL UP LEATHER HAND BAG</t>
  </si>
  <si>
    <t>COW LEATHER HAND BAGS(M.M &amp; H.M)(WE CLAI</t>
  </si>
  <si>
    <t>HANDBAGS MADE OF COW LEATHER DETAILS AS PER INVOICE WE INTEND TO CLAIM REWARDS UNDER (MEIS)</t>
  </si>
  <si>
    <t>CROSS BODY BAGS MADE OUT OF COW LEATHER. WE INTEND TO CLAIM UNDER MEIS SCHEME.</t>
  </si>
  <si>
    <t>BUFF KATTA SHRUINKEN LEATHER LADIES HAND BAG W/MTL FTNG BR # dR SIZE: 42x29 CMS 'WE INTEND TO CLAIM REWARDS UNDER MEIS'</t>
  </si>
  <si>
    <t>Eindhoven</t>
  </si>
  <si>
    <t>COW LEATHER HAND BAG SIZE 38X3X28 CMS WI TH M/F BRANDED 60 H/M 40 M/M CLAIM REWAR DS UNDER (MEIS)</t>
  </si>
  <si>
    <t>KEY CASE MADE IN COW LEATHER(H.M&amp;M.M) AR T NO.J02-1936(14.5X4.75X2.25CM)COLOUR-BL ACK(DTLS AS PER INV).</t>
  </si>
  <si>
    <t>SHOULDER BAG MADE IN COW LEATHER(H.M&amp;M. M) ART NO J010-3204(23X2X28CM)COLOUR-BLA CK+BLUE STONE DTLS AS PER INV.</t>
  </si>
  <si>
    <t>SHOULDER BAG MADE OF COW LEATHER SIZE: 13X22X7 CM DTL.AS PER INV.</t>
  </si>
  <si>
    <t>TOTE BAG MADE OF COW LEATHER SIZE: 44.5X33X16 CM DTL.AS PER INV.</t>
  </si>
  <si>
    <t>KEY RING MADE IN COW LEATHER(H.M&amp;M.M) AR T NO.J05-1933 STCK(19X5.25X4.25CM)COLOUR -PETROL+BLACK(DTLS AS PER INV).</t>
  </si>
  <si>
    <t>HAND+MACH.MADE COW LEATHER TRAVELLING BA G. BRAND: U/B. SIZE: ASSORTED. WE INT.TO CLM. RWRDS UND MEIS.</t>
  </si>
  <si>
    <t>HAND+MACH.MADE COW LEATHER HANDBAG. BRAN D: U/B. SIZE: ASSORTED. WE INT.TO CLM. R WRDS UND MEIS.</t>
  </si>
  <si>
    <t>100% COW LEATHER CROSSBODY BAG ( DETAILS PER INV. ) ( WE INTEND TO CLAIM REWARDS UNDER MEIS )</t>
  </si>
  <si>
    <t>COW VEG LEATHER HAND BAG STY# 40009 SI Z(CM) 46X29X10 BRAND-AUNTS &amp; UNCLE MAC HINE MADE CLM REWARD U/SCHEME MEIS</t>
  </si>
  <si>
    <t>COW VEG LEATHER HAND BAG STY# 40025 SI Z(CM) 33X22X18 BRAND-AUNTS &amp; UNCLE MAC HINE MADE CLM REWARD U/SCHEME MEIS</t>
  </si>
  <si>
    <t>COW DDDM LEATHER INCOMPLETE LADIES HANDB AG ART#LB-67 SIZ(MM) 180X145X50 U/BRAN D 80%H/MADE 20%M/MADE CLM REWARD U/S MEI</t>
  </si>
  <si>
    <t>COW DD LEATHER INCOMPLETE LADIES HANDBAG ART#LB-67 SIZ(MM) 180X145X50 U/BRAND 80%H/MADE 20%M/MADE CLM REWARD U/S MEIS</t>
  </si>
  <si>
    <t>CLUTCH BAGS MADE OUT OF COW LEATHER. WE INTEND TO CLAIM UNDER MEIS SCHEME.</t>
  </si>
  <si>
    <t>BACKPACK TOTE BAGS MADE OUT OF COW LEATH ER. WE INTEND TO CLAIM UNDER MEIS SCHEME .</t>
  </si>
  <si>
    <t>COW LEATHER HANDBAG STYLE: SAMPLE 02 SA MPLE 03 SAMPLE 04 (FREE TRADE SAMPLE WI TH NO COMMERCIAL VALUE)</t>
  </si>
  <si>
    <t>COW LEATHER HAND BAG SIZE 31X11X40 CMS W ITH M/F BRANDED 60 H/M 40 M/M CLAIM REWA RDS UNDER (MEIS)</t>
  </si>
  <si>
    <t>COW LEATHER SHOULDER BAG SIZE 29X13X39 C MS WITH M/F BRANDED 60 H/M 40 M/M CLAIM REWARDS UNDER (MEIS)</t>
  </si>
  <si>
    <t>COW LEATHER SHOULDER BAG SIZE 20X5X25 CM S WITH M/F BRANDED 60 H/M 40 M/M CLAIM R EWARDS UNDER (MEIS)</t>
  </si>
  <si>
    <t>COW LEATHER SHOULDER BAG SIZE 35X11X30 C MS WITH M/F BRANDED 60 H/M 40 M/M CLAIM REWARDS UNDER (MEIS)</t>
  </si>
  <si>
    <t>COW LEATHER SHOULDER BAG SIZE 26X10X22 C MS WITH M/F BRANDED 60 H/M 40 M/M CLAIM REWARDS UNDER (MEIS)</t>
  </si>
  <si>
    <t>80% H.M.COW LEATHER HANDBAG SIZE:38X25 C M B-HILL BURRY(WE INTEND TO CLAIM REWARD S UNDER MEIS)</t>
  </si>
  <si>
    <t>100% COW LEATHER BOWLING BAG ( DETAILS P</t>
  </si>
  <si>
    <t>SHOULDER BAG MADE IN COW LEATHER(H.M&amp;M. M) ART NO 010-3183(23X4X27CM)COLOUR-BLAC K.DTLS AS PER INV.</t>
  </si>
  <si>
    <t>SHOULDER BAG MADE IN COW LEATHER(H.M&amp;M. M) ART NO 010-3180(25X7X28CM)COLOUR-BLAC K.DTLS AS PER INV.</t>
  </si>
  <si>
    <t>SHOULDER BAG MADE IN COW LEATHER(H.M&amp;M. M) ART NO 010-3200(17X6X21CM)COLOUR-BLAC K.DTLS AS PER INV.</t>
  </si>
  <si>
    <t>100% COW LEATHER BOWLING BAG ( DETAILS P ER INV. ) ( WE INTEND TO CLAIM REWARDS U NDER MEIS )</t>
  </si>
  <si>
    <t>COW LEATHER HAND BAG SIZE 24X18X4CM. BB BRANDED H/M AND M/S " WE INTEND TO CL AIM REWARDS UNDER MEIS"</t>
  </si>
  <si>
    <t>COW NAPPA+SUEDE LEATHER HANDBAG STY# 55 .01.60 SIZ(CM) 33X27X11 BRAND-BURKELY MACHINE MADE CLM REWARD U/S MEIS</t>
  </si>
  <si>
    <t>COW NAPPA+SUEDE LEATHER HAND BAG STY# 5 5.06.60 SIZ(CM) 22X15X3 BRAND-BURKELY MACHINE MADE CLM REWARD U/S MEIS</t>
  </si>
  <si>
    <t>COW LEATHER HANDBAG LOGO- DSTRCT - WE I NTEND TO CLAIM REWARDS UNDER SCHEME (MEI S)</t>
  </si>
  <si>
    <t>COW LEATHER HANDBAG HC&amp;MACH.STICH BRN-BR IARWOOD SZ.43X34X10 CMS. DTL IN INV. WE INTEND CLAIM REWARDS (MEIS)</t>
  </si>
  <si>
    <t>COW LEATHER HANDBAG HC&amp;MACH.STICH BRN-BR IARWOOD SZ.25X18X5.5 CMS. DTL IN INV. WE INTEND CLAIM REWARDS (MEIS)</t>
  </si>
  <si>
    <t>COW LEATHER HANDBAG HC&amp;MACH.STICH BRN-BR IARWOOD SZ.32X26 CMS. DTL IN INV. WE INT END CLAIM REWARDS (MEIS)</t>
  </si>
  <si>
    <t>COW LEATHER HANDBAG HC&amp;MACH.STICH BRN-BR IARWOOD SZ.22.5X28.5X9 CMS. DTL IN INV. WE INTEND CLAIM REWARDS (MEIS)</t>
  </si>
  <si>
    <t>COW LEATHER HANDBAG HC&amp;MACH.STICH BRN-BR IARWOOD SZ.28X21 CMS. DTL IN INV. WE INT END CLAIM REWARDS (MEIS)</t>
  </si>
  <si>
    <t>COW LEATHER HANDBAG HC&amp;MACH.STICH BRN-BR IARWOOD SZ.29X29 CMS. DTL IN INV. WE INT END CLAIM REWARDS (MEIS)</t>
  </si>
  <si>
    <t>COW LEATHER HANDBAG HC&amp;MACH.STICH BRN-BR IARWOOD SZ.33X22X6.5 CMS. DTL IN INV. WE INTEND CLAIM REWARDS (MEIS)</t>
  </si>
  <si>
    <t>COW LEATHER HANDBAG SIZE: 11 X 11 X 1 1/4 INCHES (DEC.AS PER INV.) WE INTEND TO CLAIM REWARDS UNDER (MEIS)</t>
  </si>
  <si>
    <t>COW LEATHER HANDBAG SIZE: 8 1/2 X 6 X 1 INCHES (DEC.AS PER INV.) WE INTEND TO CLAIM REWARDS UNDER (MEIS)</t>
  </si>
  <si>
    <t>COW FLAT NAPPA LEATHER HANDBAG W/MTL FTN G BR # ANTONIO MELANI 'WE INTEND TO CLA IM REWARDS UNDER MEIS'</t>
  </si>
  <si>
    <t>COW LEATHER FINISHED FOLIO BAG SIZE: 24X38 CM (DEC.AS PER INV.) WE INTEND TO CLAIM REWARDS UNDER (MEIS)</t>
  </si>
  <si>
    <t>COW LEATHER FINISHED RUGSACK BAG SIZE: 14X33 CM (DEC.AS PER INV.) WE INTEND TO CLAIM REWARDS UNDER (MEIS)</t>
  </si>
  <si>
    <t>COW CARLO VT LEATHER HANDBAGS LOGO- DAN IELE DONATI - WE INTEND TO CLAIM REWARDS UNDER SCHEME (MEIS)</t>
  </si>
  <si>
    <t>COW LEATHER HAND BAGS SIZE: 24X24 CM DETIALS AS PER INVOICE WE INTEND TO CLAIM REWARDS UNDER (MEIS)</t>
  </si>
  <si>
    <t>COW LEATHER SHOULDER BAG80%H/M 20%M/MW E INT.TO CLM.REWD.UND.MEIS MARTA.BR.SZ 2 3X16.5X3</t>
  </si>
  <si>
    <t>Portugal</t>
  </si>
  <si>
    <t>Lisbon</t>
  </si>
  <si>
    <t>COW LEATHER SHOULDER BAG80%H/M 20%M/MW E INT.TO CLM.REWD.UND.MEIS MARTA.BR.SZ 2 0X15X6.5</t>
  </si>
  <si>
    <t>COW LEATHER BODY BAG HC&amp;MACH.STICH SZ.1 5X20X4 CMS. DTL IN INV. WE INTEND CLAIM REWARDS (MEIS)</t>
  </si>
  <si>
    <t>COW LEATHER UNISEX BAG (WE INT. TO CLAIM MEIS) NCV</t>
  </si>
  <si>
    <t>COW LEATHER SHOPPER BAG (WE INT. TO CLAI M MEIS) NCV</t>
  </si>
  <si>
    <t>TOTE BAG MADE OF COW LEATHER (DEC.AS PER INV.) WE INTEND TO CLAIM REWARDS UNDER (MEIS)</t>
  </si>
  <si>
    <t>HANDBAG MADE OUT OF COW LEATHER</t>
  </si>
  <si>
    <t>COW LEATHER HANDBAG HC&amp;MACH.STICH BRN-BR IARWOOD SZ.37X27X18.5 CMS. DTL IN INV. W E INTEND CLAIM REWARDS (MEIS)</t>
  </si>
  <si>
    <t>COW LEATHER HANDBAG HC&amp;MACH.STICH BRN-BR IARWOOD SZ.28X22X6 CMS. DTL IN INV. WE I NTEND CLAIM REWARDS (MEIS)</t>
  </si>
  <si>
    <t>COW LEATHER HANDBAG HC&amp;MACH.STICH BRN-BR IARWOOD SZ.26X20X5.5 CMS. DTL IN INV. WE INTEND CLAIM REWARDS (MEIS)</t>
  </si>
  <si>
    <t>COW LEATHER HANDBAG HC&amp;MACH.STICH BRN-BR IARWOOD SZ.16X20X6.5 CMS. DTL IN INV. WE INTEND CLAIM REWARDS (MEIS)</t>
  </si>
  <si>
    <t>COW LEATHER HANDBAG HC&amp;MACH.STICH BRN-BR IARWOOD SZ.20X16X9 CMS. DTL IN INV. WE I NTEND CLAIM REWARDS (MEIS)</t>
  </si>
  <si>
    <t>COW LEATHER HANDBAG HC&amp;MACH.STICH BRN-BR IARWOOD SZ.29X38X13 CMS. DTL IN INV. WE INTEND CLAIM REWARDS (MEIS)</t>
  </si>
  <si>
    <t>COW LEATHER HANDBAG HC&amp;MACH.STICH BRN-BR IARWOOD SZ.30X31X16 CMS. DTL IN INV. WE INTEND CLAIM REWARDS (MEIS)</t>
  </si>
  <si>
    <t>COW LEATHER HAND BAG SIZE: 21X26 CM (DEC.AS PER INV.) WE INTEND TO CLAIM REWARDS UNDER (MEIS)</t>
  </si>
  <si>
    <t>COW LEATHER FINISHED LADIES BAG SIZE: 19X11 CM (DEC.AS PER INV.) WE INTEND TO CLAIM REWARDS UNDER (MEIS)</t>
  </si>
  <si>
    <t>COW LEATHER FINISHED RUGSACK BAG SIZE: 33X32 CM (DEC.AS PER INV.) WE INTEND TO CLAIM REWARDS UNDER (MEIS)</t>
  </si>
  <si>
    <t>60% H.M.COW LEATHER HANDBAG SIZE:21.5X14</t>
  </si>
  <si>
    <t>COW LEATHER SHOULDER BAG80%H/M 20%M/MW E INT.TO CLM.REWD.UND.MEIS MARTA.BR.SZ 2 2X17.5X9</t>
  </si>
  <si>
    <t>COW LEATHER BELT BAG80%H/M 20%M/MWE IN T.TO CLM.REWD.UND.MEIS MARTA.BR.SZ 21.5X 12.5X5</t>
  </si>
  <si>
    <t>COW LEATHER SHOULDER BAG80%H/M 20%M/MW E INT.TO CLM.REWD.UND.MEIS MARTA.BR.SZ 2 1.5X16.5X7.5</t>
  </si>
  <si>
    <t>COW LEATHER SHOULDER BAG80%H/M 20%M/MW E INT.TO CLM.REWD.UND.MEIS MARTA.BR.SZ 2 1X15.5X7.5</t>
  </si>
  <si>
    <t>COW LEATHER BODY BAG HC&amp;MACH.STICH.SZ.1 3X3X10.5 CMS. DTL IN INV. WE INTEND CLAI M REWARDS (MEIS)</t>
  </si>
  <si>
    <t>COW LEATHER LUGGAGE BAG (WE INT. TO CLAI M MEIS)</t>
  </si>
  <si>
    <t>COW LEATHER MENS HAND BAG GENUINE(M OF H BRAND-MINORONZONI)(SIZE &amp; STYLE DTLS AS PER INV.WE CL.REWARDS UN.MEIS.)</t>
  </si>
  <si>
    <t>COW LEATHER CROSS BODY BAG GENUINE (M OF H BRAND BIBA)(SIZE &amp; STYLE DTLS AS PER INV.WE CL.REWARDS UN.MEIS.)</t>
  </si>
  <si>
    <t>COW NAPPA+SUEDE LEATHER HAND BAG STY# 5 5.05.60 SIZ(CM) 20X20X6 BRAND-BURKELY MACHINE MADE CLM REWARD U/S MEIS</t>
  </si>
  <si>
    <t>COW NAPPA+SUEDE LEATHER HANDBAG STY# 55 .00.60 SIZ(CM) 39X27X12 BRAND-BURKELY MACHINE MADE CLM REWARD U/S MEIS</t>
  </si>
  <si>
    <t>COW LEATHER BACKPACK LOGO- DSTRCT - WE INTEND TO CLAIM REWARDS UNDER SCHEME (ME IS)</t>
  </si>
  <si>
    <t>COW NAPPA+SUEDE LEATHER HAND BAG STY# 5 5.01.60 SIZ(CM) 33X27X11 BRAND-BURKELY MACHINE MADE CLM REWARD U/S MEIS</t>
  </si>
  <si>
    <t>COW NAPPA+SUEDE LEATHER HAND BAG STY# 5 5.04.60 SIZ(CM) 25X17X5 BRAND-BURKELY MACHINE MADE CLM REWARD U/S MEIS</t>
  </si>
  <si>
    <t>COW NAPPA+SUEDE LEATHER HAND BAG STY# 5 5.03.60 SIZ(CM) 27X19X8 BRAND-BURKELY MACHINE MADE CLM REWARD U/S MEIS</t>
  </si>
  <si>
    <t>COW LEATHER HAND BAGS SIZE: 27X16 CM DETAILS AS PER INVOICE WE INTEND TO CLAIM REWARDS UNDER (MEIS)</t>
  </si>
  <si>
    <t>COW LEATHER HANDBAG HC&amp;MACH.STICH BRN-BR IARWOOD SZ.20.5X32X12.5 CMS. DTL IN INV. WE INTEND CLAIM REWARDS (MEIS)</t>
  </si>
  <si>
    <t>COW LEATHER HANDBAG HC&amp;MACH.STICH BRN-BR IARWOOD SZ.40X44X9 CMS. DTL IN INV. WE I NTEND CLAIM REWARDS (MEIS)</t>
  </si>
  <si>
    <t>COW LEATHER HANDBAG HC&amp;MACH.STICH BRN-BR IARWOOD SZ.23.5X16X2.5 CMS. DTL IN INV. WE INTEND CLAIM REWARDS (MEIS)</t>
  </si>
  <si>
    <t>COW LEATHER HANDBAG HC&amp;MACH.STICH BRN-BR IARWOOD SZ.25X18X4 CMS. DTL IN INV. WE I NTEND CLAIM REWARDS (MEIS)</t>
  </si>
  <si>
    <t>COW LEATHER HANDBAG HC&amp;MACH.STICH BRN-BR IARWOOD SZ.32X21X10 CMS. DTL IN INV. WE INTEND CLAIM REWARDS (MEIS)</t>
  </si>
  <si>
    <t>COW LEATHER HAND BAG SIZE: 29X25 CM (DEC.AS PER INV.) WE INTEND TO CLAIM REWARDS UNDER (MEIS)</t>
  </si>
  <si>
    <t>COW LEATHER FINISHED FOLIO BAG SIZE: 39X31 CM (DEC.AS PER INV.) WE INTEND TO CLAIM REWARDS UNDER (MEIS)</t>
  </si>
  <si>
    <t>COW LEATHER FINISHED RUG SACK BAG SIZE: 25X26 CM (DEC.AS PER INV.) WE INTEND TO CLAIM REWARDS UNDER (MEIS)</t>
  </si>
  <si>
    <t>COW LEATHER SHOULDER BAG80%H/M 20%M/MW E INT.TO CLM.REWD.UND.MEIS MARTA.BR.SZ 2 1.5X16.5X6</t>
  </si>
  <si>
    <t>COW LEATHER BODY BAG HC&amp;MACH.STICH SZ.2 3.5X8X8X CMS. DTL IN INV. WE INTEND CLAI M REWARDS (MEIS)</t>
  </si>
  <si>
    <t>COW LEATHER SHOULDER BAG MACH.STCH.SZ-23 X12.5X4 CMS BRN-AIMEE KESTENBERG AS PER INV. WE INTEND CLAIM REWARDS (MEIS)</t>
  </si>
  <si>
    <t>COW LEATHER LAPTOP BAG (WE INT. TO CLAIM MEIS)</t>
  </si>
  <si>
    <t>COW DDDM LEATHER POUCH BAGS SZ.27.5X20. 5X2.5 CMS. DTL IN INV. WE INTEND CLAIM R EWARDS (MEIS)</t>
  </si>
  <si>
    <t>COW LEATHER BACK PACKS (SIZE: 45 X 30 X 16 CM DETLS AS PER INVOICE) WE INTEND T O CLAIM REWARDS UNDER (MEIS)</t>
  </si>
  <si>
    <t>COW LEATHER HANDBAGS SIZE; 23.5X16X4 CMS (DEC.AS PER INV.) WE INTEND TO CLAIM REWARDS UNDER (MEIS)</t>
  </si>
  <si>
    <t>BUFF HUNTER LEATHER SHOULDER BAG W/MTL F TNG BR # MYOMY DO GOODS SIZE: 43X31X12 CMS 'WE INTD TO CLAIM RWDS UNDER MEIS'</t>
  </si>
  <si>
    <t>BUFF HUNTER LEATHER HAND BAG W/MTL FTNG BR # MYOMY DO GOODS SIZE: 40X31X10 CMS 'WE INTEND TO CLAIM REWARDS UNDER MEIS'</t>
  </si>
  <si>
    <t>BUFF HUNTER LEATHER SHOULDER BAG W/MTL F TNG BR # MYOMY DO GOODS SIZE: 40X38X11 CMS 'WE INTD TO CLAIM RWDS UNDER MEIS'</t>
  </si>
  <si>
    <t>BUFF HUNTER LEATHER HAND BAG W/MTL FTNG BR # MYOMY DO GOODS SIZE: 30X30 CMS 'WE INTEND TO CLAIM REWARDS UNDER MEIS'</t>
  </si>
  <si>
    <t>BUFF HUNTER LEATHER SHOULDER BAG W/MTL F TNG BR # MYOMY DO GOODS SIZE: 33X24X11 CMS 'WE INTD TO CLAIM RWDS UNDER MEIS'</t>
  </si>
  <si>
    <t>BUFF HUNTER LEATHER HAND BAG W/MTL FTNG BR # MYOMY DO GOODS SIZE: 24X25X8 CMS ' WE INTEND TO CLAIM REWARDS UNDER MEIS'</t>
  </si>
  <si>
    <t>COW LEATHER HANDBAGS SIZE:29X9X40 CMS BR AND:NIL HANDMADE "CLAIM REWARDS UNDER ME IS"</t>
  </si>
  <si>
    <t>COW LEATHER HANDBAGS SIZE:8X1X10 CMS BRA ND:NIL HANDMADE "CLAIM REWARDS UNDER MEI S"</t>
  </si>
  <si>
    <t>COW LEATHER HANDBAGS SIZE:24X8X15.5 CMS BRAND:NIL HANDMADE "CLAIM REWARDS UNDER MEIS"</t>
  </si>
  <si>
    <t>COW LEATHER BELTBAGS SIZE:23X4X16 CMS BR AND:NIL HANDMADE "CLAIM REWARDS UNDER ME IS"</t>
  </si>
  <si>
    <t>COW LEATHER HANDBAGS SIZE:27X10X29 CMS B RAND:NIL HANDMADE "CLAIM REWARDS UNDER M EIS"</t>
  </si>
  <si>
    <t>COW LEATHER HANDBAGS SIZE:12X2X9.5 CMS B RAND:NIL HANDMADE "CLAIM REWARDS UNDER M EIS"</t>
  </si>
  <si>
    <t>COW LEATHER HANDBAGS SIZE:26X2.5X17 CMS BRAND:NIL HANDMADE "CLAIM REWARDS UNDER MEIS"</t>
  </si>
  <si>
    <t>COW LEATHER HANDBAGS SIZE:39X17X28 CMS B RAND:NIL HANDMADE "CLAIM REWARDS UNDER M EIS"</t>
  </si>
  <si>
    <t>COW LEATHER HANDBAGS SIZE:40X12X30 CMS B RAND:NIL HANDMADE "CLAIM REWARDS UNDER M EIS"</t>
  </si>
  <si>
    <t>COW LEATHER HANDBAGS SIZE:42X10X52 CMS B RAND:NIL HANDMADE "CLAIM REWARDS UNDER M EIS"</t>
  </si>
  <si>
    <t>COW LEATHER HANDBAGS SIZE:20.5X4X12 CMS BRAND:NIL HANDMADE "CLAIM REWARDS UNDER MEIS"</t>
  </si>
  <si>
    <t>COW LEATHER HANDBAGS SIZE:40X10X30 CMS B RAND:NIL HANDMADE "CLAIM REWARDS UNDER M EIS"</t>
  </si>
  <si>
    <t>HM MADE COW LEATHER HAND BAGS.SIZE-26.5X 10X23.BRAND NAME-THE CHESTERFIELD BRAND JAGDHUND</t>
  </si>
  <si>
    <t>HM MADE COW LEATHER HAND BAGS.SIZE-17X4. 5X53.BRAND NAME-THE CHESTERFIELD BRAND J AGDHUND</t>
  </si>
  <si>
    <t>H/M MADE COW LEATHER WAIST BAGS.SIZE-23X 8X11.BRAND NAME-THE CHESTERFIELD BRAND J AGDHUND</t>
  </si>
  <si>
    <t>H/M MADE COW LEATHER HAND BAGS.SIZE-16.5 X5X21.BRAND NAME-THE CHESTERFIELD BRAND JAGDHUND</t>
  </si>
  <si>
    <t>HM MADE COW LEATHER HAND BAGS.SIZE-12.5X 4.5X14.BRAND NAME-THE CHESTERFIELD BRAND JAGDHUND</t>
  </si>
  <si>
    <t>HM MADE COW LEATHER WAIST BAGS.SIZE-24X8 X13.BRAND NAME-THE CHESTERFIELD BRAND JA GDHUND</t>
  </si>
  <si>
    <t>HM MADE COW LEATHER HAND BAGS.SIZE-36X12 X40.BRAND NAME-THE CHESTERFIELD BRAND JA GDHUND</t>
  </si>
  <si>
    <t>COW OILY VINTAGE LEATHER MESSENGER BAG(H M70%MM30%MF2%)BRUNO BANANI(30.5X32.5X9CM )MEIS</t>
  </si>
  <si>
    <t>COW &amp; GOAT LEATHER HAND BAG-HAND &amp; MACH. MADE-BR-SHARIF</t>
  </si>
  <si>
    <t>COW DDDM LEATHER HANDBAGS SZ.17X21.50X5 CMS. DTL IN INV. WE INTEND CLAIM REWARD S (MEIS)</t>
  </si>
  <si>
    <t>COW DDDM LEATHER HANDBAGS SZ.41.5X31X12 .50 CMS. DTL IN INV. WE INTEND CLAIM REW ARDS (MEIS)</t>
  </si>
  <si>
    <t>COW LEATHER HAND BAGS (SIZE: 20.5 X 13.5 X 3 CM DETLS AS PER INVOICE) WE INTEND TO CLAIM REWARDS UNDER (MEIS)</t>
  </si>
  <si>
    <t>COW LEATHER HANDBAGS SIZE; 12X19X2.5 CMS (DEC.AS PER INV.) WE INTEND TO CLAIM REWARDS UNDER (MEIS)</t>
  </si>
  <si>
    <t>COW LEATHER HANDBAGS SIZE;30.5X23.5X15.5 CMS (DEC.AS PER INV) WE INTEND TO CLAIM REWARDS UNDER (MEIS)</t>
  </si>
  <si>
    <t>COW LEATHER &amp; SUEDE POCKET DETAILS XBODY BAG .</t>
  </si>
  <si>
    <t>BUFF HUNTER LEATHER SHOULDER BAG W/MTL F TNG BR # MYOMY DO GOODS SIZE: 27X19X7 C MS 'WE INTD TO CLAIM REWARDS UNDER MEIS'</t>
  </si>
  <si>
    <t>BUFF HUNTER LEATHER LAD SHOULDER BAG W/M TL FTNG BR # MYOMY DO GOODS SIZE: 25X18 X9 CMS 'WE INTD TO CLAIM RWD UNDER MEIS'</t>
  </si>
  <si>
    <t>BUFF HUNTER LEATHER LAD SHOULDER BAG W/M TL FTNG BR# MYOMY DO GOODS SIZE: 22X18X 14 CMS 'WE INTD TO CLAIM RWD UNDER MEIS'</t>
  </si>
  <si>
    <t>BUFF HUNTER LEATHER POUCH BAG W/MTL FTNG BR # MYOMY DO GOODS SIZE: 18X10X8 CMS 'WE INTEND TO CLAIM REWARDS UNDER MEIS'</t>
  </si>
  <si>
    <t>BUFF HUNTER LEATHER LAD SHOULDER BAG W/M TL FTNG BR # MYOMY DO GOODS SIZE: 20X16 X3.8 CMS 'WE INTD TO CLM RWD UNDER MEIS'</t>
  </si>
  <si>
    <t>BUFF HUNTER LEATHER HAND BAG W/MTL FTNG BR # MYOMY DO GOODS SIZE: 33X25X10 CMS 'WE INTEND TO CLAIM REWARDS UNDER MEIS'</t>
  </si>
  <si>
    <t>GOAT LEATHER HAND BAG 90% H/M M/F BUTT B ELLTY SHANK B/N DVN REWARD CLM BEN UND MEIS</t>
  </si>
  <si>
    <t>COW LEATHER HANDBAGS - WE INTEND TO CLAI M REWARDS UNDER SCHEME (MEIS)</t>
  </si>
  <si>
    <t>COW LEATHER HANDBAGS SIZE:20X10X10 CMS B RAND:NIL HANDMADE "CLAIM REWARDS UNDER M EIS"</t>
  </si>
  <si>
    <t>COW LEATHER HANDBAGS SIZE:41X11X31 CMS B RAND:NIL HANDMADE "CLAIM REWARDS UNDER M EIS"</t>
  </si>
  <si>
    <t>COW LEATHER HANDBAGS SIZE:33.5X9X28 CMS BRAND:NIL HANDMADE "CLAIM REWARDS UNDER MEIS"</t>
  </si>
  <si>
    <t>COW LEATHER BACKPACK SIZE:32.5X8X37 CMS BRAND:NIL HANDMADE "CLAIM REWARDS UNDER MEIS"</t>
  </si>
  <si>
    <t>COW LEATHER HANDBAGS SIZE:38X12X39 CMS B RAND:NIL HANDMADE "CLAIM REWARDS UNDER M EIS"</t>
  </si>
  <si>
    <t>COW LEATHER HANDBAGS SIZE:32X13X40 CMS B RAND:NIL HANDMADE "CLAIM REWARDS UNDER M EIS"</t>
  </si>
  <si>
    <t>COW LEATHER HANDBAGS SIZE:28X9X19 CMS BR AND:NIL HANDMADE "CLAIM REWARDS UNDER ME IS"</t>
  </si>
  <si>
    <t>COW LEATHER BELTBAGS SIZE:32X12.5X14 CMS BRAND:NIL HANDMADE "CLAIM REWARDS UNDER MEIS"</t>
  </si>
  <si>
    <t>COW LEATHER HANDBAGS SIZE:28X10X19.5 CMS BRAND:NIL HANDMADE "CLAIM REWARDS UNDER MEIS"</t>
  </si>
  <si>
    <t>COW LEATHER GM HANDBAG W/MTL FTNG BR # A UNTS &amp; UNCLES SIZE: 31x28x8 CMS 'WE INT END TO CLAIM REWARD UNDER MEIS'</t>
  </si>
  <si>
    <t>COW LEATHER GM HANDBAG W/MTL FTNG BR # A UNTS &amp; UNCLES SIZE: 28x21.5x4 CMS 'WE I NTEND TO CLAIM REWARD UNDER MEIS'</t>
  </si>
  <si>
    <t>H/M MADE COW LEATHER WAIST BAGS.SIZE-25X 8X14.5.BRAND NAME-THE CHESTERFIELD BRAND JAGDHUND</t>
  </si>
  <si>
    <t>H/M MADE COW LEATHER TOILETRY BAGS.SIZE- 30X11X26.BRAND NAME-THE CHESTERFIELD BRA ND JAGDHUND</t>
  </si>
  <si>
    <t>H/M MADE COW LEATHER WAIST BAGS.SIZE-18X 4X11.BRAND NAME-THE CHESTERFIELD BRAND J AGDHUND</t>
  </si>
  <si>
    <t>HM MADE COW LEATHER HANDBAGS.SIZE-37X11X 27.BRAND NAME-THE CHESTERFIELD BRAND JAG DHUND</t>
  </si>
  <si>
    <t>HM MADE COW LEATHER HAND BAGS.SIZE-25X10 X24.BRAND NAME-THE CHESTERFIELD BRAND JA GDHUND</t>
  </si>
  <si>
    <t>HM MADE COW LEATHER HANDBAGS.SIZE-30X13X 32.BRAND NAME-THE CHESTERFIELD BRAND JAG DHUND</t>
  </si>
  <si>
    <t>GOAT FOIL LAETHER LADIES CROSSBODY BAGS BD-SHARIF (WE INT TO CLM REW UN ME IS SCHM.) SIZE:(25.00X28.00) CM.</t>
  </si>
  <si>
    <t>COW OILY VINTAGE LEATHER MESSENGER BAG(H M70%MM30%MF2%)BRUNO BANANI(24.5X23.5X7CM )MEIS</t>
  </si>
  <si>
    <t>COW OILY VINTAGE LEATHER MESSENGER BAG(H M70%MM30%MF2%)BRUNO BANANI(42X27X9CM)MEI S</t>
  </si>
  <si>
    <t>COW LEATHER HANDBAGS(DET. AS PER INVOICE )(WE INT. TO CLM.REW.UND. MEIS. SCH.)</t>
  </si>
  <si>
    <t>COW DDDM LEATHER POUCH BAGS SZ.22.5X15X 8 CMS. DTL IN INV. WE INTEND CLAIM REWAR DS (MEIS)</t>
  </si>
  <si>
    <t>COW DDDM LEATHER HANDBAG SZ.29X39X12.5 CMS. DTL IN INV. WE INTEND CLAIM REWARDS (MEIS)</t>
  </si>
  <si>
    <t>COW DDDM LEATHER HANDBAGS SZ.39X28.5X9. 5 CMS. DTL IN INV. WE INTEND CLAIM REWAR DS (MEIS)</t>
  </si>
  <si>
    <t>COW LEATHER HAND BAGS (SIZE: 28 X 21 X 9 CM DETLS AS PER INVOICE) WE INTEND TO CLAIM REWARDS UNDER (MEIS)</t>
  </si>
  <si>
    <t>COW LEATHER HAND BAGS (SIZE: 18 X 14 X 7 CM DETLS AS PER INVOICE) WE INTEND TO CLAIM REWARDS UNDER (MEIS)</t>
  </si>
  <si>
    <t>COW LEATHER HAND BAGS (SIZE: 24 X 25 X 9 CM DETLS AS PER INVOICE) WE INTEND TO CLAIM REWARDS UNDER (MEIS)</t>
  </si>
  <si>
    <t>COW LEATHER HAND BAGS (SIZE: 28 X 28 X 5 CM DETLS AS PER INVOICE) WE INTEND TO CLAIM REWARDS UNDER (MEIS)</t>
  </si>
  <si>
    <t>COW &amp; GOAT LEATHER SHOULDER BAG-HAND &amp; M ACH.MADE-BR-SHARIF</t>
  </si>
  <si>
    <t>COW LEATHER HANDBAGS SIZE; 38X28.5X14 CMS (DEC.AS PER INV.) WE INTEND TO CLAIM REWARDS UNDER (MEIS)</t>
  </si>
  <si>
    <t>COW LEATHER HANDBAG-HAND &amp; MACH.MADE-BR- GET THE GALLOP</t>
  </si>
  <si>
    <t>BUFF HUNTER LEATHER HAND BAG W/MTL FTNG BR # MYOMY DO GOODS SIZE: 32X24 CMS 'WE INTEND TO CLAIM REWARDS UNDER MEIS'</t>
  </si>
  <si>
    <t>MACHINE MADE COW NAPPA LEATHER LADIES HA NDBAG- DETLS AS PER INVOICE (WE INTD TO CLAIM REWD UN MER EXP FRO IND SCH(MEIS)</t>
  </si>
  <si>
    <t>COW LEATHER BACKPACK SIZE:25X8X31.5 CMS BRAND:NIL HANDMADE "CLAIM REWARDS UNDER MEIS"</t>
  </si>
  <si>
    <t>COW LEATHER HANDBAGS SIZE:26X4X17.5 CMS BRAND:NIL HANDMADE "CLAIM REWARDS UNDER MEIS"</t>
  </si>
  <si>
    <t>COW LEATHER HANDBAGS SIZE:22X3X8 CMS BRA ND:NIL HANDMADE "CLAIM REWARDS UNDER MEI S"</t>
  </si>
  <si>
    <t>COW LEATHER HANDBAGS SIZE:23X8X24 CMS BR AND:NIL HANDMADE "CLAIM REWARDS UNDER ME IS"</t>
  </si>
  <si>
    <t>COW LEATHER HANDBAGS SIZE:30X14X40 CMS B RAND:NIL HANDMADE "CLAIM REWARDS UNDER M EIS"</t>
  </si>
  <si>
    <t>COW LEATHER HANDBAGS SIZE:40X6.7X30 CMS BRAND:NIL HANDMADE "CLAIM REWARDS UNDER MEIS"</t>
  </si>
  <si>
    <t>COW LEATHER HANDBAGS SIZE:15X3X9.5 CMS B RAND:NIL HANDMADE "CLAIM REWARDS UNDER M EIS"</t>
  </si>
  <si>
    <t>COW LEATHER BACKPACK SIZE:20X12X27 CMS B RAND:NIL HANDMADE "CLAIM REWARDS UNDER M EIS"</t>
  </si>
  <si>
    <t>COW LEATHER HANDBAGS SIZE:16X2X10 CMS BR AND:NIL HANDMADE "CLAIM REWARDS UNDER ME IS"</t>
  </si>
  <si>
    <t>COW LEATHER HANDBAGS SIZE:13X2.5X10.5 CM S BRAND:NIL HANDMADE "CLAIM REWARDS UNDE R MEIS"</t>
  </si>
  <si>
    <t>COW LEATHER GM HANDBAG W/MTL FTNG BR # A UNTS &amp; UNCLES SIZE: 29x31x8 CMS 'WE INT END TO CLAIM REWARD UNDER MEIS'</t>
  </si>
  <si>
    <t>COW LEATHER GM HANDBAG W/MTL FTNG BR # A UNTS &amp; UNCLES SIZE: 36x26.5x13 CMS 'WE INTEND TO CLAIM REWARD UNDER MEIS'</t>
  </si>
  <si>
    <t>HM MADE COW LEATHER HAND BAGS.SIZE-26X11 X30.BRAND NAME-THE CHESTERFIELD BRAND JA GDHUND</t>
  </si>
  <si>
    <t>H/M MADE COW LEATHER HAND BAGS.SIZE-25X8 X24.BRAND NAME-THE CHESTERFIELD BRAND JA GDHUND</t>
  </si>
  <si>
    <t>H/M MADE COW LEATHER HAND BAGS.SIZE-37X1 1X27.BRAND NAME-THE CHESTERFIELD BRAND J AGDHUND</t>
  </si>
  <si>
    <t>COW OILY VINTAGE LEATHER MESSENGER BAG(H M70%MM30%MF2%)BRUNO BANANI(42X32.5X10CM) MEIS</t>
  </si>
  <si>
    <t>GOAT LEATHER SIDE BAG UN-BRANDED - WE I NTEND TO CLAIM REWARDS UNDER SCHEME (MEI S)</t>
  </si>
  <si>
    <t>Lithuania</t>
  </si>
  <si>
    <t>COW PDM LEATHER SIDE BAG UN-BRANDED - W E INTEND TO CLAIM REWARDS UNDER SCHEME ( MEIS)</t>
  </si>
  <si>
    <t>FINISH LEATHER CANVAS LADIES CLUTCH BAG MADE OUT OF BUFF LEATHER</t>
  </si>
  <si>
    <t>Iceland</t>
  </si>
  <si>
    <t>Reykjavik</t>
  </si>
  <si>
    <t>90% H.M.BUFF LEATHER HANDBAG SIZE:27X20X 10 CM EMBOSS:THE MONTE(WE INTEND TO CLAI M REWARDS UNDER MEIS)</t>
  </si>
  <si>
    <t>90% H.M.COW LEATHER HANDBAG SIZE:ASSD.EM BOSS:THE MONTE(WE INTEND TO CLAIM REWARD S UNDER MEIS)</t>
  </si>
  <si>
    <t>90% H.M.BUFF LEATHER HANDBAG SIZE:28X28X 8 CM EMBOSS:THE MONTE(WE INTEND TO CLAIM REWARDS UNDER MEIS)</t>
  </si>
  <si>
    <t>COW LEATHER BELT BAG (WE INT. TO CLAIM M EIS)</t>
  </si>
  <si>
    <t>COW LEATHER BELT BAG (WE INT. TO CLAIM M EIS) NCV</t>
  </si>
  <si>
    <t>LEATHER HAND BAGS AND ACCESSORES MADE OF COW FINISHED LEATHER</t>
  </si>
  <si>
    <t>CROSSBODY BAG MADE OF COW LEATHER SIZE ( INCHES ) : 9.4"X8"X2.75" WE INTEND TO CLAIM REWARDS UNDER (MEIS)</t>
  </si>
  <si>
    <t>COW LEATHER BAG SIZE: 30X17 CMS DETAILS AS PER INVOICE WE INTEND TO CLAIM REWARDS UNDER (MEIS)</t>
  </si>
  <si>
    <t>COW LEATHER MENS HAND BAG (SZ: 45X35 CMS ) BRND: HOWARD LONDON (DTLS.AS PER INV.) WE INTEND TO CLAIM REWARDS UNDER MEIS</t>
  </si>
  <si>
    <t>COW LEATHER RUCKSACK SIZE 27X30X15 CMS W ITH M/F TREE LOGO BRAND 60 H/M 40 M/M CL AIM REWARDS UNDER (MEIS)</t>
  </si>
  <si>
    <t>COW ANTIQUE LEATHER RUCKSAC - WE INTEND TO CLAIM REWARDS UNDER SCHEME (MEIS)</t>
  </si>
  <si>
    <t>COW LEATHER CROSSBODY BAG (H.M VOI BRAND SIZE. AS PER INV. ) WE CLAIM REWARDS ME IS</t>
  </si>
  <si>
    <t>LEATHER TOTE BAG AND ACCESSORES MADE OF COW FINISHED LEATHER</t>
  </si>
  <si>
    <t>80% H.M.COW LEATHER HANDBAG SIZE:28X25X1 0 CM B-NIL(WE INTEND TO CLAIM REWARDS UN DER MEIS)</t>
  </si>
  <si>
    <t>Nürnberg</t>
  </si>
  <si>
    <t>CANVAS LUGGE3GE BAG WITH COW LEATHER TRI MMING (WE INT. TO CLAIM MEIS)</t>
  </si>
  <si>
    <t>GOAT LEATHER SHOULDER BAG (WE INT. TO C LAIM MEIS) NCV</t>
  </si>
  <si>
    <t>COW SAMBA LEATHER SIDE BAG UN-BRANDED - WE INTEND TO CLAIM REWARDS UNDER SCHEME (MEIS)</t>
  </si>
  <si>
    <t>COW LEATHER HAND BAGS ( DETAILS AS PER I NV. ) ( WE INTEND TO CLAIM REWARDS UNDER MEIS )</t>
  </si>
  <si>
    <t>COW LEATHER HAND BAG SIZE 25X15X7 CMS WI TH M/F BRANDED 60 H/M40 M/M CLAIM REWARD S UNDER (MEIS)</t>
  </si>
  <si>
    <t>COW LEATHER MENS HAND BAG (SZ: 35X34 CMS ) BRND: HOWARD LONDON (DTLS.AS PER INV.) WE INTEND TO CLAIM REWARDS UNDER MEIS</t>
  </si>
  <si>
    <t>COW LEATHER MENS HAND BAG SIZE 17X23 CMS WITH M/F BRANDED 60 H/M 40 M/M CLAIM RE WARDS UNDER (MEIS)</t>
  </si>
  <si>
    <t>MUSICAL INSTRUMENTS CASES (HAND BAGS) WT H.OUTER SURFACE OF COW LEATHER TRUMPET GIG CASE ULTRA 51X30X25 CM AS PER INV.</t>
  </si>
  <si>
    <t>90% H.M.BUFF LEATHER HANDBAG SIZE:23X18X 5 CM EMBOSS:THE MONTE(WE INTEND TO CLAIM REWARDS UNDER MEIS)</t>
  </si>
  <si>
    <t>90% H.M.BUFF LEATHER HANDBAG SIZE:26X25X 6 CM EMBOSS:THE MONTE(WE INTEND TO CLAIM REWARDS UNDER MEIS)</t>
  </si>
  <si>
    <t>COW LEATHER LAPTOP BAG (WE INT. TO CLAIM MEIS) NCV</t>
  </si>
  <si>
    <t>COW LEATHER HAND BAG (WE INT. TO CLAIM M EIS) NCV</t>
  </si>
  <si>
    <t>COW LEATHER BELT BAG (WE INTEND TO CLAI M REWARDS UNDER "MEIS") (DET. AS PER INV .)</t>
  </si>
  <si>
    <t>GOAT LEATHER DUFFEL BAG (DET. AS PER IN V.)(WE INT. TO CLM.REW.UND. MEIS. SCH.)</t>
  </si>
  <si>
    <t>COW LEATHER MESSENGER BAG(DET. AS PER I NV.)(WE INT. TO CLM.REW.UND. MEIS. SCH.)</t>
  </si>
  <si>
    <t>COW LEATHER HAND BAG (WE INTEND TO CLAI M REWARDS UNDER "MEIS") (DET. AS PER INV .)</t>
  </si>
  <si>
    <t>GOAT LEATHER TOTE BAG(DET. AS PER INV.)( WE INT. TO CLM.REW.UND. MEIS. SCH.)</t>
  </si>
  <si>
    <t>COW LEATHER TOILETRY BAG(DET. AS PER INV .)(WE INT. TO CLM.REW.UND. MEIS. SCH.)</t>
  </si>
  <si>
    <t>COW LEATHER HANDBAG(DET. AS PER INV.)(WE INT. TO CLM.REW.UND. MEIS. SCH.)</t>
  </si>
  <si>
    <t>GOAT LEATHER MENS BAG(DET. AS PER INV.)( WE INT. TO CLM.REW.UND. MEIS. SCH.)</t>
  </si>
  <si>
    <t>COW PDM LEATHER MENS BAG( 40% M.MADE 60% H.MADE B/N-SAAJ SI-38X30X9) (D A P I) (W E I TO C R U MEIS )</t>
  </si>
  <si>
    <t>Moscow</t>
  </si>
  <si>
    <t>COW PDM LEATHER MENS BAG( 40% M.MADE 60% H.MADE B/N-SAAJ SI-43X34X13)(D A P I) (W E I TO C R U MEIS )</t>
  </si>
  <si>
    <t>LEATHER BAGS &amp; WALLETS MADE OUT OF COW L EATHER - LAPTOP BAG - TAN</t>
  </si>
  <si>
    <t>LEATHER BAGS &amp; WALLETS MADE OUT OF COW L EATHER - PETRA - CINAMAN</t>
  </si>
  <si>
    <t>LEATHER BAGS &amp; WALLETS MADE OUT OF COW L EATHER - SAILOR P.GREEN</t>
  </si>
  <si>
    <t>LEATHER BAGS &amp; WALLETS MADE OUT OF COW L EATHER - JILL II - ASSORTED CLRS</t>
  </si>
  <si>
    <t>LEATHER BAGS &amp; WALLETS MADE OUT OF COW L EATHER - SM.HAITI - CINAMAN</t>
  </si>
  <si>
    <t>LEATHER BAGS &amp; WALLETS MADE OUT OF COW L EATHER - MED CANARA - ASSORTED CLRS</t>
  </si>
  <si>
    <t>LEATHER BAGS &amp; WALLETS MADE OUT OF COW L EATHER - JAYNEE - ASSORTED CLRS</t>
  </si>
  <si>
    <t>70% M.M.COW LEATHER GENTS HANDBAG SIZE:3 4X29X8 CM B-NIL(WE INTEND TO CLAIM REWAR DS UNDER MEIS)</t>
  </si>
  <si>
    <t>70% M.M.COW LEATHER GENTS HANDBAG SIZE:3 5X26X10 CM B-NIL(WE INTEND TO CLAIM REWA RDS UNDER MEIS)</t>
  </si>
  <si>
    <t>BUFF OIL PULL UP SHRUNKEN LEATHER BELT B AG W/MTL FTNG BR # dR SIZE: 26x16 CMS ' WE INTEND TO CLAIM REWARDS UNDER MEIS'</t>
  </si>
  <si>
    <t>COW LEATHER TRAVELLING BAG .HAND MADE+ST ICH. (WE INTED TO CLAIM REWARDS UND MEIS )</t>
  </si>
  <si>
    <t>COW LEATHER HAND BAGS.HAND MADE+STICH. ( WE INTED TO CLAIM REWARDS UND MEIS)</t>
  </si>
  <si>
    <t>COW NUBUCK LEATHER HAND BAG STY# 108CU1 01 SIZ(CM) 23X16X6 BRAND-TEXIER MACHI NE MADE CLM REWARD U/S MEIS</t>
  </si>
  <si>
    <t>COW ANALINE LEATHER HAND BAG STY# 105CU 103 SIZ(CM) 25X20X6 BRAND-TEXIER MACH INE MADE CLM REWARD U/S MEIS</t>
  </si>
  <si>
    <t>COW LEATHER HAND BAG (DET. AS PER INV.)( WE INT. TO CLM.REW.UND. MEIS. SCH.)</t>
  </si>
  <si>
    <t>COW PDM LEATHER MENS BAG( 40% M.MADE 60% H.MADE B/N-SAAJ SI-37X28X8) (D A P I) (W E I TO C R U MEIS )</t>
  </si>
  <si>
    <t>COW LEATHER MOBILE BAG(DTLS AS PER INV.) WE INTD TO CLM REW UND MEIS.</t>
  </si>
  <si>
    <t>COW LEATHER LAPTOP (DTLS AS PER INV.)WE INTD TO CLM REW UND MEIS.</t>
  </si>
  <si>
    <t>COW LEATHER HAND BAGS - CHS20USA57388 - COLOUR - 001 BLACK</t>
  </si>
  <si>
    <t>LEATHER BAGS &amp; WALLETS MADE OUT OF COW L EATHER - SM.HAITI(CANVAS) ASSORTED CLRS</t>
  </si>
  <si>
    <t>70% M.M.COW LEATHER GENTS HANDBAG SIZE:3 0X26X9 CM B-NIL(WE INTEND TO CLAIM REWAR DS UNDER MEIS)</t>
  </si>
  <si>
    <t>COW LEATHER BACKPACK.HAND MADE+STICH. (W E INTED TO CLAIM REWARDS UND MEIS)</t>
  </si>
  <si>
    <t>COW NUBUCK LEATHER HAND BAG STY# 108CU1 00 SIZ(CM) 22X20X15 BRAND-TEXIER MACH INE MADE CLM REWARD U/S MEIS</t>
  </si>
  <si>
    <t>COW LEATHER SHOULDER BAG(DTLS AS PER INV )WE INTND CLM MEIS</t>
  </si>
  <si>
    <t>COW LEATHER HAND BAG (32X32 CM ) ( DETA ILS AS PER INVOICE) ( WE INT TO CLAIM RE WARDS MEIS )</t>
  </si>
  <si>
    <t>COW LEATHER HAND BAG (31X22CVM ) ( HAN D BAGS ) ( DETAILS AS PER INVOICE) ( WE INT TO CLAIM REWARDS MEIS )</t>
  </si>
  <si>
    <t>COW LEATHER BACKPACK (DTLS AS PER INV.)W E INTD TO CLM REW UND MEIS.</t>
  </si>
  <si>
    <t>LEATHER BAGS &amp; WALLETS MADE OUT OF COW L EATHER - HAITI - ASSORTED CLRS</t>
  </si>
  <si>
    <t>LEATHER BAGS &amp; WALLETS MADE OUT OF COW L EATHER - HOLDEN - BLACK</t>
  </si>
  <si>
    <t>LEATHER BAGS &amp; WALLETS MADE OUT OF COW L EATHER - YAMALDO - BROWN OIL</t>
  </si>
  <si>
    <t>70% M.M.COW LEATHER GENTS HANDBAG SIZE:3 8X29X9 CM B-NIL(WE INTEND TO CLAIM REWAR DS UNDER MEIS)</t>
  </si>
  <si>
    <t>70% M.M.COW LEATHER GENTS HANDBAG SIZE:2 5X32X6 CM B-NIL(WE INTEND TO CLAIM REWAR DS UNDER MEIS)</t>
  </si>
  <si>
    <t>H/M MADE COW LEATHER CLUTCH BAG- DETLS A S PER INV (WE INTD TO CLA REWD UN MER EX P FROM IND SCH(MEIS)</t>
  </si>
  <si>
    <t>COW LEATHER HAND BAG DET AS PER INV ( WE IN TO CLM REW MEIS)</t>
  </si>
  <si>
    <t>COW NUBUCK LEATHER HAND BAG STY# 108CU1 12 SIZ(CM) 27X17X8 BRAND-TEXIER MACHI NE MADE CLM REWARD U/S MEIS</t>
  </si>
  <si>
    <t>COW LEATHER HAND BAG 80% Hand Made 20% Machine SIZE -30 X 46X15 Cm DET AS PER INV ( WE IN TO CLM REW MEIS)</t>
  </si>
  <si>
    <t>COW LEATHER HAND BAG 80% Hand Made 20% Machine SIZE - 35X10.2X22.6 Cm DET AS P ER INV ( WE IN TO CLM REW MEIS)</t>
  </si>
  <si>
    <t>COW LEATHER HAND BAGS. SIZE:22X19X6CMS.B RAND: LATICO. AS PER INV.(WE INT. TO CLA . REW.UND."MEIS")</t>
  </si>
  <si>
    <t>COW LEATHER CROSS BODY BAG. SIZE:21X14X4 CMS.BRAND: LATICO. AS PER INV.(WE INT. T O CLA. REW.UND."MEIS")</t>
  </si>
  <si>
    <t>COW LEATHER HAND BAGS. SIZE:21X17X3CMS.B RAND: LATICO. AS PER INV.(WE INT. TO CLA . REW.UND."MEIS")</t>
  </si>
  <si>
    <t>COW LEATHER HAND BAGS. SIZE:48X31X5CMS.B RAND: LATICO. AS PER INV.(WE INT. TO CLA . REW.UND."MEIS")</t>
  </si>
  <si>
    <t>COW LEATHER HAND BAGS. SIZE:35X31X7CMS.B RAND: LATICO. AS PER INV.(WE INT. TO CLA . REW.UND."MEIS")</t>
  </si>
  <si>
    <t>COW LEATHER HAND BAGS. SIZE:38X39X2CMS.B RAND: LATICO. AS PER INV.(WE INT. TO CLA . REW.UND."MEIS")</t>
  </si>
  <si>
    <t>Mexico</t>
  </si>
  <si>
    <t>Mexico City</t>
  </si>
  <si>
    <t>OIL PULLUP LEATHER HANDBAG BR.-STILORD SZ.-22X19 C.M WE INTEND TO CLAIM REWARD (MEIS)</t>
  </si>
  <si>
    <t>COW 06 DDDM LEATHER HANDBAG BR.-ROYALZ SZ.-14.5X17 C.M WE INTEND TO CLAIM REWA RD (MEIS)</t>
  </si>
  <si>
    <t>OIL PULLUP LEATHER HANDBAG BR.-STILORD SZ.-28X32 C.M WE INTEND TO CLAIM REWARD (MEIS)</t>
  </si>
  <si>
    <t>COW WAXY MILLED LEATHER HANDBAG BR.-ROY ALZ SZ.-14.5X17 C.M WE INTEND TO CLAIM REWARD (MEIS)</t>
  </si>
  <si>
    <t>H.M.&amp;M.M.COW LEATHER HANDBAGS SIZE:26X30 CM B-NIL(WE INTEND TO CLAIM REWARDS UND ER MEIS)</t>
  </si>
  <si>
    <t>H.M.&amp;M.M.COW LEATHER HANDBAGS SIZE:23X28 CM B-NIL(WE INTEND TO CLAIM REWARDS UND ER MEIS)</t>
  </si>
  <si>
    <t>H.M.&amp;M.M.COW LEATHER HANDBAGS SIZE:28X34 CM B-NIL(WE INTEND TO CLAIM REWARDS UND ER MEIS)</t>
  </si>
  <si>
    <t>COW LEATHER HANDBAGS &amp; WALLETS - 90% HAN DMADE &amp; 10% MACHINE MADE HANDBAGS SIZE 2 0*24</t>
  </si>
  <si>
    <t>COW LEATHER HANDBAGS &amp; WALLETS - 90% HAN DMADE &amp; 10% MACHINE MADE HANDBAGS SIZE 3 4*30</t>
  </si>
  <si>
    <t>COW LEATHER HAND BAG SIZE 28X40 CMS WITH M/F BRANDED 60 H/M 40 M/M CLAIM REWARDS UNDER (MEIS)</t>
  </si>
  <si>
    <t>COW LEATHER HAND BAG SIZE 25X19 CMS WITH M/F BRANDED 60 H/M 40 M/M CLAIM REWARDS UNDER (MEIS)</t>
  </si>
  <si>
    <t>COW LEATHER HAND BAG SIZE 44X32 CMS WITH M/F BRANDED 60 H/M 40 M/M CLAIM REWARDS UNDER (MEIS)</t>
  </si>
  <si>
    <t>COW LEATHER HAND BAG SIZE 41X33 CMS WITH M/F BRANDED 60 H/M 40 M/M CLAIM REWARDS UNDER (MEIS)</t>
  </si>
  <si>
    <t>COW LEATHER HAND BAG SIZE 32X28 CMS WITH M/F BRANDED 60 H/M 40 M/M CLAIM REWARDS UNDER (MEIS)</t>
  </si>
  <si>
    <t>COW LEATHER HAND BAG SIZE 25X32 CMS WITH M/F BRANDED 60 H/M 40 M/M CLAIM REWARDS UNDER (MEIS)</t>
  </si>
  <si>
    <t>COW LEATHER HAND BAG SIZE 33X44 CMS WITH M/F BRANDED 60 H/M 40 M/M CLAIM REWARDS UNDER (MEIS)</t>
  </si>
  <si>
    <t>COW LEATHER HAND BAG SIZE 33X29 CMS WITH M/F BRANDED 60 H/M 40 M/M CLAIM REWARDS UNDER (MEIS)</t>
  </si>
  <si>
    <t>COW LEATHER HAND BAG SIZE 33X28 CMS WITH M/F BRANDED 60 H/M 40 M/M CLAIM REWARDS UNDER (MEIS)</t>
  </si>
  <si>
    <t>COW MILLED LEATHER CROSSBODY BAG HM BRN -ANUSCHKA SZ.4X6.5X1 INCHES WE INTEND C LAIM REWARDS (MEIS)</t>
  </si>
  <si>
    <t>COW MILLED LEATHER HAND BAG HM BRN-ANUS CHKA SZ.10.5X8.5X5.25 INCHES WE INTEND CLAIM REWARDS (MEIS)</t>
  </si>
  <si>
    <t>COW MILLED LEATHER HAND BAG HM BRN-ANUS CHKA SZ.13X12X6 INCHES WE INTEND CLAIM REWARDS (MEIS)</t>
  </si>
  <si>
    <t>COW MILLED LEATHER HAND BAG HM BRN-ANUS CHKA SZ.11.25X7.5X3 INCHES WE INTEND CL AIM REWARDS (MEIS)</t>
  </si>
  <si>
    <t>COW MILLED LEATHER HANDBAG HM BRN-ANUSC HKA SZ.9X8.25X4.75 INCHES WE INTEND CLA IM REWARDS (MEIS)</t>
  </si>
  <si>
    <t>COW MILLED LEATHER HAND BAG HM BRN-ANUS CHKA SZ.7X8X3.75 INCHES WE INTEND CLAIM REWARDS (MEIS)</t>
  </si>
  <si>
    <t>HAND+MACH.MADE COW LEATHER HANDBAG. BRAN D: POLICE. . WE INT. TO CLM. RWRDS UND. MEIS.</t>
  </si>
  <si>
    <t>COW DDDM/ANTIQUE LEATHER HAND BAGS BR-LV I &amp; LT SZ-31X29 CMS(DTLS AS PER INV.) WE INTND TO CLM RWRDS(MEIS)</t>
  </si>
  <si>
    <t>COW DDDM/ANTIQUE LEATHER HAND BAGS BR-LV I &amp; LT SZ-36X34 CMS(DTLS AS PER INV.) WE INTND TO CLM RWRDS(MEIS)</t>
  </si>
  <si>
    <t>COW DDDM LEATHER HAND BAGS BR-LVI &amp; LT S Z-42X36 CMS(DTLS AS PER INV.) WE INTND T O CLM RWRDS(MEIS)</t>
  </si>
  <si>
    <t>COW DDDM LEATHER HAND BAGS BR-LVI &amp; LT S Z-41X34 CMS(DTLS AS PER INV.) WE INTND T O CLM RWRDS(MEIS)</t>
  </si>
  <si>
    <t>COW DDDM LEATHER HAND BAGS BR-LVI &amp; LT S Z-30X21 CMS(DTLS AS PER INV.) WE INTND T O CLM RWRDS(MEIS)</t>
  </si>
  <si>
    <t>COW DDDM LEATHER HAND BAGS BR-LVI &amp; LT S Z-30X30 CMS(DTLS AS PER INV.) WE INTND T O CLM RWRDS(MEIS)</t>
  </si>
  <si>
    <t>SHOULDER BAG MADE OF COW LEATHER SIZE: 13X22X7 CM WE INTEND TO CLAIM REWARDS UNDER (MEIS)</t>
  </si>
  <si>
    <t>COW LEATHER SHOULDER BAG80%H/M 20%M/MW E INT.TO CLM.REWD.UND.MEIS STRELLSON.BR. SZ 13X18X2</t>
  </si>
  <si>
    <t>COW LEATHER BACK PACK80%H/M 20%M/MWE I NT.TO CLM.REWD.UND.MEIS STRELLSON.BR.SZ 30X42X15</t>
  </si>
  <si>
    <t>COW LEATHER MESSENGER BAG80%H/M 20%M/M WE INT.TO CLM.REWD.UND.MEIS STRELLSON.BR .SZ 39X27X9</t>
  </si>
  <si>
    <t>COW LEATHER SHOULDER BAG80%H/M 20%M/MW E INT.TO CLM.REWD.UND.MEIS STRELLSON.BR. SZ 22X25X4</t>
  </si>
  <si>
    <t>COW LEATHER SHOULDER BAG80%H/M 20%M/MW E INT.TO CLM.REWD.UND.MEIS COMMA.BR.SZ 2 6X21.5X10</t>
  </si>
  <si>
    <t>COW LEATHER LUGGAGE BAG80% H/M 20%M/M WE INT.TO CLM.REWD.UND.(MEIS) VALENTINI. BR.SZ 47X27X21.50</t>
  </si>
  <si>
    <t>Gdansk</t>
  </si>
  <si>
    <t>COW LEATHER SHO BAG (BRANDED SIZE. 31X12 X21 CM) WE CLAIM REWARDS MEIS</t>
  </si>
  <si>
    <t>COW LEATHER FINISHED LADIES BAG SIZE:39X24 CM WE INTEND TO CLAIM REWARD UNDER MEIS</t>
  </si>
  <si>
    <t>COW LEATHER FINISHED LADIES BAG SIZE:31X19 CM WE INTEND TO CLAIM REWARD UNDER MEIS</t>
  </si>
  <si>
    <t>COW LEATHER FINISHED LADIES BAG SIZE:32X23 CM WE INTEND TO CLAIM REWARD UNDER MEIS</t>
  </si>
  <si>
    <t>COW LEATHER FINISHED RUG SACK BAG SIZE:14X33 CM WE INTEND TO CLAIM REWARD UNDER MEIS</t>
  </si>
  <si>
    <t>COW MILLED LEATHER HAND BAG HM BRN-ANUS CHKA SZ.9X6.75X1/2 INCHES WE INTEND CLA IM REWARDS (MEIS)</t>
  </si>
  <si>
    <t>COW MILLED LEATHER HAND BAG HM BRN-ANUS CHKA SZ.11X12X4 INCHES WE INTEND CLAIM REWARDS (MEIS)</t>
  </si>
  <si>
    <t>COW MILLED LEATHER HAND BAG HM BRN-ANUS CHKA SZ.7X6.5X1.5 INCHES WE INTEND CLAI M REWARDS (MEIS)</t>
  </si>
  <si>
    <t>COW MILLED LEATHER HAND BAG HM BRN-ANUS CHKA SZ.9.5X9.5X2 INCHES WE INTEND CLAI M REWARDS (MEIS)</t>
  </si>
  <si>
    <t>COW LEATHER HAND BAG SIZE 25X23 CMS WITH M/F BRANDED 60 H/M 40 M/M CLAIM REWARDS UNDER (MEIS)</t>
  </si>
  <si>
    <t>COW LEATHER HAND BAG SIZE 25X30 CMS WITH M/F BRANDED 60 H/M 40 M/M CLAIM REWARDS UNDER (MEIS)</t>
  </si>
  <si>
    <t>COW LEATHER HAND BAG SIZE 43X32 CMS WITH M/F BRANDED 60 H/M 40 M/M CLAIM REWARDS UNDER (MEIS)</t>
  </si>
  <si>
    <t>COW LEATHER HAND BAG SIZE 24X27 CMS WITH M/F BRANDED 60 H/M 40 M/M CLAIM REWARDS UNDER (MEIS)</t>
  </si>
  <si>
    <t>COW LEATHER HAND BAG SIZE 37X35.5 CMS WI TH M/F BRANDED 60 H/M 40 M/M CLAIM REWAR DS UNDER (MEIS)</t>
  </si>
  <si>
    <t>COW LEATHER HAND BAG SIZE 27X23 CMS WITH M/F BRANDED 60 H/M 40 M/M CLAIM REWARDS UNDER (MEIS)</t>
  </si>
  <si>
    <t>COW LEATHER HAND BAG SIZE 31X27 CMS WITH M/F BRANDED 60 H/M 40 M/M CLAIM REWARDS UNDER (MEIS)</t>
  </si>
  <si>
    <t>COW LEATHER HAND BAG SIZE 26X23 CMS WITH M/F BRANDED 60 H/M 40 M/M CLAIM REWARDS UNDER (MEIS)</t>
  </si>
  <si>
    <t>COW LEATHER HAND BAG SIZE 23X18 CMS WITH M/F BRANDED 60 H/M 40 M/M CLAIM REWARDS UNDER (MEIS)</t>
  </si>
  <si>
    <t>COW LEATHER HAND BAG SIZE 24X15.5 CMS WI TH M/F BRANDED 60 H/M 40 M/M CLAIM REWAR DS UNDER (MEIS)</t>
  </si>
  <si>
    <t>COW LEATHER HAND BAG SIZE 41X29 CMS WITH M/F BRANDED 60 H/M 40 M/M CLAIM REWARDS UNDER (MEIS)</t>
  </si>
  <si>
    <t>COW LEATHER HAND BAG SIZE 26X18 CMS WITH M/F BRANDED 60 H/M 40 M/M CLAIM REWARDS UNDER (MEIS)</t>
  </si>
  <si>
    <t>COW LEATHER HAND BAG SIZE 32X31 CMS WITH M/F BRANDED 60 H/M 40 M/M CLAIM REWARDS UNDER (MEIS)</t>
  </si>
  <si>
    <t>COW LEATHER HAND BAG SIZE 29X43 CMS WITH M/F BRANDED 60 H/M 40 M/M CLAIM REWARDS UNDER (MEIS)</t>
  </si>
  <si>
    <t>COW LEATHER HAND BAGS SIZE: 24X24 CM (DEC.AS PER INV.) WE INTEND TO CLAIM REWARDS UNDER (MEIS)</t>
  </si>
  <si>
    <t>TOTE BAG MADE OF COW LEATHER SIZE: 44.5X33X16 CM WE INTEND TO CLAIM REWARDS UNDER (MEIS)</t>
  </si>
  <si>
    <t>COW LEATHER HAND BAGS. SIZE:33X28X6CMS.B RAND: LATICO. AS PER INV.(WE INT. TO CLA . REW.UND."MEIS")</t>
  </si>
  <si>
    <t>COW LEATHER CROSS BODY BAG. SIZE:22X16X4 CMS.BRAND: LATICO. AS PER INV.(WE INT. T O CLA. REW.UND."MEIS")</t>
  </si>
  <si>
    <t>COW LEATHER HAND BAGS. SIZE:32X31X4CMS.B RAND: LATICO. AS PER INV.(WE INT. TO CLA . REW.UND."MEIS")</t>
  </si>
  <si>
    <t>COW LEATHER CROSS BODY BAG. SIZE:26X17X3 CMS.BRAND: LATICO. AS PER INV.(WE INT. T O CLA. REW.UND."MEIS")</t>
  </si>
  <si>
    <t>COW LEATHER HAND BAGS. SIZE:28X25X14CMS. BRAND: LATICO. AS PER INV.(WE INT. TO CL A. REW.UND."MEIS")</t>
  </si>
  <si>
    <t>COW LEATHER CROSS BODY BAG. SIZE:20X16X2 CMS.BRAND: LATICO. AS PER INV.(WE INT. T O CLA. REW.UND."MEIS")</t>
  </si>
  <si>
    <t>COW LEATHER CROSS BODY BAG. SIZE:22X19X6 CMS.BRAND: LATICO. AS PER INV.(WE INT. T O CLA. REW.UND."MEIS")</t>
  </si>
  <si>
    <t>COW WAXY MILLED LEATHER HANDBAG BR.-STI LORD SZ.-22X19 C.M WE INTEND TO CLAIM R EWARD (MEIS)</t>
  </si>
  <si>
    <t>OIL PULLUP LEATHER HANDBAG BR.-STILORD SZ.-23X26 C.M WE INTEND TO CLAIM REWARD (MEIS)</t>
  </si>
  <si>
    <t>COW WAXY MILLED LEATHER HANDBAG BR.-STI LORD SZ.-23X26 C.M WE INTEND TO CLAIM R EWARD (MEIS)</t>
  </si>
  <si>
    <t>COW 06 DDDM LEATHER HANDBAG BR.-STILORD SZ.-23X26 C.M WE INTEND TO CLAIM REWAR D (MEIS)</t>
  </si>
  <si>
    <t>COW 06 DDDM LEATHER HANDBAG BR.-STILORD SZ.-20X22 C.M WE INTEND TO CLAIM REWAR D (MEIS)</t>
  </si>
  <si>
    <t>90% H.M.COW LEATHER HANDBAG SIZE:20X16X3 CM B-HGL(WE INTEND TO CLAIM REWARDS UND ER MEIS)</t>
  </si>
  <si>
    <t>90% H.M.COW LEATHER HANDBAG SIZE:19X15X3 CM B-HGL(WE INTEND TO CLAIM REWARDS UND ER MEIS)</t>
  </si>
  <si>
    <t>COW LEATHER HANDBAGS &amp; WALLETS - 90% HAN DMADE &amp; 10% MACHINE MADE HANDBAGS SIZE : 30*24</t>
  </si>
  <si>
    <t>H/M MADE COW LEATHER HANDBAG.</t>
  </si>
  <si>
    <t>COW DDDM LEATHER HAND BAGS BR-LVI &amp; LT S Z-45X37 CMS(DTLS AS PER INV.) WE INTND T O CLM RWRDS(MEIS)</t>
  </si>
  <si>
    <t>COW DDDM/ANTIQUE LEATHER HAND BAGS BR-LV I &amp; LT SZ-42X34 CMS(DTLS AS PER INV.) WE INTND TO CLM RWRDS(MEIS)</t>
  </si>
  <si>
    <t>COW DDDM/ANTIQUE LEATHER HAND BAGS BR-LV I &amp; LT SZ-28X22 CMS(DTLS AS PER INV.) WE INTND TO CLM RWRDS(MEIS)</t>
  </si>
  <si>
    <t>COW DDDM/ANTIQUE LEATHER POUCH BAGS BR-L VI &amp; LT SZ-28X24 CMS(DTLS AS PER INV.) W E INTND TO CLM RWRDS(MEIS)</t>
  </si>
  <si>
    <t>COW DDDM LEATHER HAND BAGS BR-LVI &amp; LT S Z-36X34 CMS(DTLS AS PER INV.) WE INTND T O CLM RWRDS(MEIS)</t>
  </si>
  <si>
    <t>COW DDDM LEATHER HAND BAGS BR-LVI &amp; LT S Z-37X26 CMS(DTLS AS PER INV.) WE INTND T O CLM RWRDS(MEIS)</t>
  </si>
  <si>
    <t>COW DDDM/ANTIQUE LEATHER HAND BAGS BR-LV I &amp; LT SZ-63X35 CMS(DTLS AS PER INV.) WE INTND TO CLM RWRDS(MEIS)</t>
  </si>
  <si>
    <t>COW ANTIQUE LEATHER HAND BAGS BR-LVI &amp; L T SZ-48X35 CMS(DTLS AS PER INV.) WE INTN D TO CLM RWRDS(MEIS)</t>
  </si>
  <si>
    <t>COW DDDM/ANTIQUE LEATHER HAND BAGS BR-LV I &amp; LT SZ-37X26 CMS(DTLS AS PER INV.) WE INTND TO CLM RWRDS(MEIS)</t>
  </si>
  <si>
    <t>COW ANTIQUE LEATHER HAND BAGS BR-LVI &amp; L T SZ-42X34 CMS(DTLS AS PER INV.) WE INTN D TO CLM RWRDS(MEIS)</t>
  </si>
  <si>
    <t>COW ANTIQUE LEATHER HAND BAGS BR-LVI &amp; L T SZ-32X22 CMS(DTLS AS PER INV.) WE INTN D TO CLM RWRDS(MEIS)</t>
  </si>
  <si>
    <t>COW DDDM/ANTIQUE LEATHER HAND BAGS BR-LV I &amp; LT SZ-30X30 CMS(DTLS AS PER INV.) WE INTND TO CLM RWRDS(MEIS)</t>
  </si>
  <si>
    <t>COW DDDM/ANTIQUE LEATHER HAND BAGS BR-LV I &amp; LT SZ-41X34 CMS(DTLS AS PER INV.) WE INTND TO CLM RWRDS(MEIS)</t>
  </si>
  <si>
    <t>TOTE BAG MADE COW LEATHER SIZE: 44.5X33X16 CM WE INTEND TO CLAIM REWARDS UNDER (MEIS)</t>
  </si>
  <si>
    <t>COW LEATHER HIP BAG80%H/M 20%M/MWE INT .TO CLM.REWD.UND.MEIS STRELLSON.BR.SZ 28 X14X8</t>
  </si>
  <si>
    <t>COW LEATHER SHOULDER BAG80%H/M 20%M/MW E INT.TO CLM.REWD.UND.MEIS STRELLSON.BR. SZ 25X25X7</t>
  </si>
  <si>
    <t>COW LEATHER GENTS HANDBAGS80%H/M 20%M/M WE INT.TO CLM.REWD.UND.MEIS STRELLSON.B R.SZ 39X29X10</t>
  </si>
  <si>
    <t>COW LEATHER BACK PACK80%H/M 20%M/MWE I NT.TO CLM.REWD.UND.MEIS STRELLSON.BR.SZ 28X40X12</t>
  </si>
  <si>
    <t>HAND BAGS (MACHINE MADE COW LEATHER)(ARN NO. AD190419002476X DT 06.04.2019)-AS P ER INV.</t>
  </si>
  <si>
    <t>COW ANALINE LEATHER HAND BAG STY# BIN97 4 SIZ(CM) 27X26X5 BRAND-BORN MACHINE MADE CLM REWARD U/SCHEME MEIS</t>
  </si>
  <si>
    <t>COW LEATHER SHOPPING BAG (BRANDED SIZE. 41X18X28 CM) WE CLAIM REWARDS MEIS</t>
  </si>
  <si>
    <t>COW LEATHER HAND BAGS (H.M &amp; M.M MILO B RAND SIZE. AS PER INV.) WE CLAIM REWARD S MEIS</t>
  </si>
  <si>
    <t>COW LEATHER HAND BAG (WE CLM MEIS)(BRAND DTLS AS PER INV)</t>
  </si>
  <si>
    <t>COW LEATHER FINISHED RUG SACK BAG SIZE:25X26 CM WE INTEND TO CLAIM REWARD UNDER MEIS</t>
  </si>
  <si>
    <t>COW LEATHER FINISHED LADIES BAG SIZE:19X11CM WE INTEND TO CLAIM REWARD UNDER MEIS</t>
  </si>
  <si>
    <t>COW MILLED LEATHER HAND BAG HM BRN-ANUS CHKA SZ.7X7X3 INCHES WE INTEND CLAIM RE WARDS (MEIS)</t>
  </si>
  <si>
    <t>COW MILLED LEATHER HAND BAG HM BRN-ANUS CHKA SZ.9X6X1.5 INCHES WE INTEND CLAIM REWARDS (MEIS)</t>
  </si>
  <si>
    <t>COW MILLED LEATHER POUCH BAG HM BRN-ANU SCHKA SZ.7.375X4.25 INCHES WE INTEND CL AIM REWARDS (MEIS)</t>
  </si>
  <si>
    <t>COW MILLED LEATHER HAND BAG HM BRN-ANUS CHKA SZ.10.75X9.25X4 INCHES WE INTEND C LAIM REWARDS (MEIS)</t>
  </si>
  <si>
    <t>COW LEATHER HAND BAG SIZE 25X29 CMS WITH M/F BRANDED 60 H/M 40 M/M CLAIM REWARDS UNDER (MEIS)</t>
  </si>
  <si>
    <t>COW LEATHER HAND BAG SIZE 22X26 CMS WITH M/F BRANDED 60 H/M 40 M/M CLAIM REWARDS UNDER (MEIS)</t>
  </si>
  <si>
    <t>COW LEATHER HAND BAG SIZE 37X35 CMS WITH M/F BRANDED 60 H/M 40 M/M CLAIM REWARDS UNDER (MEIS)</t>
  </si>
  <si>
    <t>COW LEATHER HAND BAG SIZE 26X16 CMS WITH M/F BRANDED 60 H/M 40 M/M CLAIM REWARDS UNDER (MEIS)</t>
  </si>
  <si>
    <t>COW LEATHER HAND BAG SIZE 26X33 CMS WITH M/F BRANDED 60 H/M 40 M/M CLAIM REWARDS UNDER (MEIS)</t>
  </si>
  <si>
    <t>COW LEATHER HAND BAG SIZE 24X20 CMS WITH M/F BRANDED 60 H/M 40 M/M CLAIM REWARDS UNDER (MEIS)</t>
  </si>
  <si>
    <t>COW LEATHER HAND BAG SIZE 20X16 CMS WITH M/F BRANDED 60 H/M 40 M/M CLAIM REWARDS UNDER (MEIS)</t>
  </si>
  <si>
    <t>COW LEATHER HAND BAG SIZE 24X17 CMS WITH M/F BRANDED 60 H/M 40 M/M CLAIM REWARDS UNDER (MEIS)</t>
  </si>
  <si>
    <t>COW LEATHER HAND BAG SIZE 39X27 CMS WITH M/F BRANDED 60 H/M 40 M/M CLAIM REWARDS UNDER (MEIS)</t>
  </si>
  <si>
    <t>COW LEATHER HAND BAG SIZE 27X19 CMS WITH M/F BRANDED 60 H/M 40 M/M CLAIM REWARDS UNDER (MEIS)</t>
  </si>
  <si>
    <t>COW LEATHER HAND BAG SIZE 65X38 CMS WITH M/F BRANDED 60 H/M 40 M/M CLAIM REWARDS UNDER (MEIS)</t>
  </si>
  <si>
    <t>COW LEATHER HAND BAG SIZE 23X26 CMS WITH M/F BRANDED 60 H/M 40 M/M CLAIM REWARDS UNDER (MEIS)</t>
  </si>
  <si>
    <t>COW LEATHER HAND BAG SIZE 21X16 CMS WITH M/F BRANDED 60 H/M 40 M/M CLAIM REWARDS UNDER (MEIS)</t>
  </si>
  <si>
    <t>COW LEATHER HAND BAGS. SIZE:30X28X7CMS.B RAND: LATICO. AS PER INV.(WE INT. TO CLA . REW.UND."MEIS")</t>
  </si>
  <si>
    <t>COW LEATHER HAND BAGS. SIZE:31X28X10CMS. BRAND: LATICO. AS PER INV.(WE INT. TO CL A. REW.UND."MEIS")</t>
  </si>
  <si>
    <t>COW LEATHER CROSS BODY BAG. SIZE:22X18X3 CMS.BRAND: LATICO. AS PER INV.(WE INT. T O CLA. REW.UND."MEIS")</t>
  </si>
  <si>
    <t>COW LEATHER HAND BAGS. SIZE:34X32X12CMS. BRAND: LATICO. AS PER INV.(WE INT. TO CL A. REW.UND."MEIS")</t>
  </si>
  <si>
    <t>COW LEATHER SHOULDER BAGS. SIZE:35X27X7C MS.BRAND: LATICO. AS PER INV.(WE INT. TO CLA. REW.UND."MEIS")</t>
  </si>
  <si>
    <t>COW LEATHER HAND BAGS. SIZE:37X33.5X6.5C MS.BRAND: LATICO. AS PER INV.(WE INT. TO CLA. REW.UND."MEIS")</t>
  </si>
  <si>
    <t>COW LEATHER CROSS BODY BAG. SIZE:19X15X3 CMS.BRAND: LATICO. AS PER INV.(WE INT. T O CLA. REW.UND."MEIS")</t>
  </si>
  <si>
    <t>COW LEATHER CROSS BODY BAG. SIZE:20.5X16 X3CMS.BRAND: LATICO. AS PER INV.(WE INT. TO CLA. REW.UND."MEIS")</t>
  </si>
  <si>
    <t>LEATHER GOODS-MADE OUT OF COW LEATHER-DU ST BAG</t>
  </si>
  <si>
    <t>LEATHER GOODS-MADE OUT OF COW LEATHER-BA G ESSENTIAL</t>
  </si>
  <si>
    <t>LEATHER GOODS-MADE OUT OF COW LEATHER-IC ONIC BAG</t>
  </si>
  <si>
    <t>COW WAXY MILLED LEATHER RUCKSACK BR.-ST ILORD SZ.-22X27 C.M WE INTEND TO CLAIM REWARD (MEIS)</t>
  </si>
  <si>
    <t>OIL PILLUP LEATHER HANDBAG BR.-STILORD SZ.-25.5X14.5 C.M WE INTEND TO CLAIM RE WARD (MEIS)</t>
  </si>
  <si>
    <t>COW 06 DDDM LEATHER HANDBAG BR.-STILORD SZ.-22X19 C.M WE INTEND TO CLAIM REWAR D (MEIS)</t>
  </si>
  <si>
    <t>COW MILLED LEATHER CROSSBODY BAG HM BRN #NAME? CLAIM REWARDS (MEIS)</t>
  </si>
  <si>
    <t>H.M.&amp;M.M.COW LEATHER HANDBAGS SIZE:19X24 CM B-NIL(WE INTEND TO CLAIM REWARDS UND ER MEIS)</t>
  </si>
  <si>
    <t>H.M.&amp;M.M.COW LEATHER HANDBAGS SIZE:22X28 CM B-NIL(WE INTEND TO CLAIM REWARDS UND ER MEIS)</t>
  </si>
  <si>
    <t>COW LEATHER CROSSBODY BAG(DET. AS PER IN V.)(WE INT. TO CLM.REW.UND. MEIS. SCH.)</t>
  </si>
  <si>
    <t>COW LEATHER MESSENGER BAG(DET. AS PER IN V.)(WE INT. TO CLM.REW.UND. MEIS. SCH.)</t>
  </si>
  <si>
    <t>90% H.M.COW LEATHER HANDBAG SIZE:20X21X4 .25 CM B-HGL(WE INTEND TO CLAIM REWARDS UNDER MEIS)</t>
  </si>
  <si>
    <t>COW LEATHER HANDBAGS &amp; WALLETS - 90% HAN DMADE &amp; 10% MACHINE MADE HANDBAGS SIZE 3 0*24</t>
  </si>
  <si>
    <t>M/MADE COW NAPPA LEATHER HANDBAG BRAND- EMIDIO TUCCI.</t>
  </si>
  <si>
    <t>COW LEATHER SHOULDER BAG SIZE 26X10X22 C MS WITH M/F BRAANDED 60 H/M 40 M/M CLAIM REWARDS UNDER (MEIS)</t>
  </si>
  <si>
    <t>COW DDDM/ANTIQUE LEATHER HAND BAGS BR-LV I &amp; LT SZ-34X30 CMS(DTLS AS PER INV.) WE INTND TO CLM RWRDS(MEIS)</t>
  </si>
  <si>
    <t>COW DDDM LEATHER HAND BAGS BR-LVI &amp; LT S Z-32X22 CMS(DTLS AS PER INV.) WE INTND T O CLM RWRDS(MEIS)</t>
  </si>
  <si>
    <t>COW DDDM/ANTIQUE LEATHER POUCH BAGS BR-L VI &amp; LT SZ-23X14 CMS(DTLS AS PER INV.) W E INTND TO CLM RWRDS(MEIS)</t>
  </si>
  <si>
    <t>COW DDDM LEATHER POUCH BAGS BR-LVI &amp; LT SZ-28X24 CMS(DTLS AS PER INV.) WE INTND TO CLM RWRDS(MEIS)</t>
  </si>
  <si>
    <t>COW ANTIQUE LEATHER HAND BAGS BR-LVI &amp; L T SZ-34X30 CMS(DTLS AS PER INV.) WE INTN D TO CLM RWRDS(MEIS)</t>
  </si>
  <si>
    <t>COW DDDM LEATHER HAND BAGS BR-LVI &amp; LT S Z-39X34 CMS(DTLS AS PER INV.) WE INTND T O CLM RWRDS(MEIS)</t>
  </si>
  <si>
    <t>COW LEATHER SHOPPING BAG 80%H/M 20%M/M WE INT.TO CLM.REWD.UND.MEIS COMMA.BR.SZ 33.5X31X13</t>
  </si>
  <si>
    <t>COW LEATHER GENTS HANDBAGS80%H/M 20%M/M WE INT.TO CLM.REWD.UND.MEIS STRELLSON.B R.SZ 39X28X12</t>
  </si>
  <si>
    <t>COW LEATHER GENTS HANDBAGS80%H/M 20%M/M WE INT.TO CLM.REWD.UND.MEIS STRELLSON.B R.SZ 39X28X7</t>
  </si>
  <si>
    <t>M/H MADE COW LEATHER SHOPPING BAG BRAND #NAME?</t>
  </si>
  <si>
    <t>COW LEATHER SHOULDER BAG80%H/M 20%M/MW E INT.TO CLM.REWD.UND.MEIS VALENTINI.BR. SZ 36X27X11</t>
  </si>
  <si>
    <t>COW LEATHER HANDBAGS WITH METAL FITTINGS (WE INT. TO CLM.REW.UND. MEIS. SCH.)(DET . AS PER INV.)</t>
  </si>
  <si>
    <t>LEATHER BOWLER BAG MADE OUT OF COW LEATH ER</t>
  </si>
  <si>
    <t>COW LEATHER HAND BAGS. SIZE:41X31X6CMS B RAND:GB.AS PER INV.(WE INT. TO CLA. REW. UND."MEIS")</t>
  </si>
  <si>
    <t>COW LEATHER HANDBAGS (80% HAND MADE &amp; 20 % MACHINE MADE)</t>
  </si>
  <si>
    <t>Venice</t>
  </si>
  <si>
    <t>BUFF LEATHER HAND BAG 90%H/M 10%M/M U/B REWARD CLM UND MEIS</t>
  </si>
  <si>
    <t>M/MADE COW NAPPA LEATHER HANDBAG NO BRA ND</t>
  </si>
  <si>
    <t>COW LEATHER POUCH BAG SIZE 14X18X6 CMS W ITH M/F BRANDED 80 H/M 20 M/M CLAIM REWA RDS UNDER (MEIS)</t>
  </si>
  <si>
    <t>80% H.M.COW LEATHER HANDBAG SIZE:14.5X18 .5 CM B-JENS KOCH(WE INTEND TO CLAIM REW ARDS UNDER MEIS)</t>
  </si>
  <si>
    <t>80% H.M.COW LEATHER HANDBAG SIZE:18X22 C M B-JENS KOCH(WE INTEND TO CLAIM REWARDS UNDER MEIS)</t>
  </si>
  <si>
    <t>80% H.M.COW LEATHER HANDBAG SIZE:26X20 C M B-JENS KOCH(WE INTEND TO CLAIM REWARDS UNDER MEIS)</t>
  </si>
  <si>
    <t>COW LEATHER HAND BAG (DET AS PER INVOICE )</t>
  </si>
  <si>
    <t>COW LEATHER HANDBAG (CLAIM AS ADMISSIBLE U/MEIS OF FTP)</t>
  </si>
  <si>
    <t>COW MILLED LEATHER HAND BAG HM BRN-ANUS CHKA SZ.9.5X9.5X2 INCHES DTL IN INV. WE INTEND CLAIM REWARDS (MEIS)</t>
  </si>
  <si>
    <t>COW MILLED LEATHER HAND BAG HM BRN-ANUS CHKA SZ.9X6X1.5 INCHES DTL IN INV. WE I NTEND CLAIM REWARDS (MEIS)</t>
  </si>
  <si>
    <t>COW MILLED LEATHER HAND BAG HM BRN-ANUS CHKA SZ.10.5X8.5X5.25 INCHES DTL IN INV . WE INTEND CLAIM REWARDS (MEIS)</t>
  </si>
  <si>
    <t>COW MILLED LEATHER HAND BAG HM BRN-ANUS CHKA SZ.9X6.75X1/2 INCHES DTL IN INV. W E INTEND CLAIM REWARDS (MEIS)</t>
  </si>
  <si>
    <t>COW MILLED LEATHER HAND BAG HM BRN-ANUS CHKA SZ.11.25X7.5X3 INCHES DTL IN INV. WE INTEND CLAIM REWARDS (MEIS)</t>
  </si>
  <si>
    <t>COW MILLED LEATHER HANDBAG HM BRN-ANUSC HKA SZ.9X8.25X4.75 INCHES DTL IN INV. W E INTEND CLAIM REWARDS (MEIS)</t>
  </si>
  <si>
    <t>COW MILLED LEATHER POUCH BAG HM BRN-ANU SCHKA SZ.7.375X4.25 INCHES DTL IN INV. WE INTEND CLAIM REWARDS (MEIS)</t>
  </si>
  <si>
    <t>H.M.&amp;M.M.COW SUEDE &amp; DD LEATHER BAG SIZE :60X32X16 CM B-NIL(WE INTEND TO CLAIM RE WARDS UNDER MEIS)</t>
  </si>
  <si>
    <t>Naples</t>
  </si>
  <si>
    <t>CROSSBODY BAG-10% COW LEATHER + 90% CANV AS 22X25X2 CMS MYWALIT MACHINE/HAND MADE</t>
  </si>
  <si>
    <t>COW LEATHER HAND BAG(DET. AS PER INV.)(W E INT. TO CLM.REW.UND. MEIS. SCH.)</t>
  </si>
  <si>
    <t>COW MILLED LEATHER CROSSBODY BAG HM BRN #NAME? V. WE INTEND CLAIM REWARDS (MEIS)</t>
  </si>
  <si>
    <t>COW MILLED LEATHER CROSSBODY BAG HM BRN #NAME? WE INTEND CLAIM REWARDS (MEIS)</t>
  </si>
  <si>
    <t>COW MILLED LEATHER CROSSBODY BAG HM BRN #NAME? NV. WE INTEND CLAIM REWARDS (MEIS)</t>
  </si>
  <si>
    <t>LADIES LEATHER BAG MADE OUT OF COW LEATH ER</t>
  </si>
  <si>
    <t>COW LEATHER CROSS BODY BAG. SIZE:24X18X6 .5CMS BRAND:GB.AS PER INV.(WE INT. TO CL A. REW.UND."MEIS")</t>
  </si>
  <si>
    <t>COW GENUINE LEATHER COIN PURSE (HAND MAD E MACHINE STITCHED METAL FITTING USED)</t>
  </si>
  <si>
    <t>COW LEATHER BELT BAG SIZE 12X36X16 CMS W ITH M/F BRANDED 80 H/M 20 M/M CLAIM REWA RDS UNDER (MEIS)</t>
  </si>
  <si>
    <t>80% H.M.COW LEATHER HANDBAG SIZE:18.5X22 .5 CM B-JACK KINSKY(WE INTEND TO CLAIM R EWARDS UNDER MEIS)</t>
  </si>
  <si>
    <t>80% H.M.COW LEATHER HANDBAG SIZE:19X15 C M B-JACK KINSKY(WE INTEND TO CLAIM REWAR DS UNDER MEIS)</t>
  </si>
  <si>
    <t>80% H.M.COW LEATHER HANDBAG SIZE:25X22 C M B-HGL(WE INTEND TO CLAIM REWARDS UNDER MEIS)</t>
  </si>
  <si>
    <t>COW MILLED LEATHER HAND BAG HM BRN-ANUS CHKA SZ.11X12X4 INCHES DTL IN INV. WE I NTEND CLAIM REWARDS (MEIS)</t>
  </si>
  <si>
    <t>COW MILLED LEATHER HAND BAG HM BRN-ANUS CHKA SZ.7X7X3 INCHES DTL IN INV. WE INT END CLAIM REWARDS (MEIS)</t>
  </si>
  <si>
    <t>COW MILLED LEATHER HAND BAG HM BRN-ANUS CHKA SZ.13X12X6 INCHES DTL IN INV. WE I NTEND CLAIM REWARDS (MEIS)</t>
  </si>
  <si>
    <t>COW MILLED LEATHER HAND BAG HM BRN-ANUS CHKA SZ.10.75X9.25X4 INCHES DTL IN INV. WE INTEND CLAIM REWARDS (MEIS)</t>
  </si>
  <si>
    <t>COW LEATHER HAND BAG SIZE 19X5X24CM. U/ B H/M AND M/S " WE INTEND TO CLAIM REW ARDS UNDER MEIS"</t>
  </si>
  <si>
    <t>COW LEATHER HAND BAG(DET AS PER INVOICE)</t>
  </si>
  <si>
    <t>COW LEATHER HANDBAG(DET AS PER INVOICE)</t>
  </si>
  <si>
    <t>LEATHER SMALL SHOPPER BAG MADE OUT OF CO W LEATHER</t>
  </si>
  <si>
    <t>COW LEATHER HAND BAGS. SIZE:31X24X6CMS B RAND:GB.AS PER INV.(WE INT. TO CLA. REW. UND."MEIS")</t>
  </si>
  <si>
    <t>GOAT LEATHER POUCH BAG SIZE 14X18X6 CMS WITH M/F BRANDED 80 H/M 20 M/M CLAIM REW ARDS UNDER (MEIS)</t>
  </si>
  <si>
    <t>80% H.M.COW LEATHER HANDBAG SIZE:17X20 C M B-JACK KINSKY(WE INTEND TO CLAIM REWAR DS UNDER MEIS)</t>
  </si>
  <si>
    <t>COW MILLED LEATHER HAND BAG HM BRN-ANUS CHKA SZ.7X8X3.75 INCHES DTL IN INV. WE INTEND CLAIM REWARDS (MEIS)</t>
  </si>
  <si>
    <t>COW MILLED LEATHER HAND BAG HM BRN-ANUS CHKA SZ.7X6.5X1.5 INCHES DTL IN INV. WE INTEND CLAIM REWARDS (MEIS)</t>
  </si>
  <si>
    <t>COW LEATHER HAND BAG SIZE 15X5X18CM. U/ B H/M AND M/S " WE INTEND TO CLAIM REW ARDS UNDER MEIS"</t>
  </si>
  <si>
    <t>COW MILLED LEATHER CROSSBODY BAG HM BRN #NAME? . WE INTEND CLAIM REWARDS (MEIS)</t>
  </si>
  <si>
    <t>100% COW LEATHER CROSSBODY BAG ( DETAILS AS PER INV. ) ( WE INTEND TO CLAIM REWA RDS UNDER MERCHANDISE EXPORTS FOR INDIAN</t>
  </si>
  <si>
    <t>COW LEATHER HANDBAGS SIZE: 23X27X6 CMS (DEC.AS PER INV) WE INTEND TO CLAIM REWARDS UNDER (MEIS)</t>
  </si>
  <si>
    <t>COW LEATHER HANDBAGS SIZE: 41X30X19 CMS (DEC.AS PER INV) WE INTEND TO CLAIM REWARDS UNDER (MEIS)</t>
  </si>
  <si>
    <t>COW LEATHER HANDBAGS SIZE: 26X20.5X2 CMS (DEC.AS PER INV.) WE INTEND TO CLAIM REWARDS UNDER (MEIS)</t>
  </si>
  <si>
    <t>BUFF LEATHER ROLL-TOP BACKPACK BRAND-C HAPEL HILL -WE INTEND TO CLAIM REWARDS U NDER SCHEME(MEIS)</t>
  </si>
  <si>
    <t>BUFF HUNTER LEATHER CROSS-BODY BAG BRAN D-CHAPEL HILL -WE INTEND TO CLAIM REWARD S UNDER SCHEME(MEIS)</t>
  </si>
  <si>
    <t>COW LEATHER HANDBAG SIZE: 24X24 CM DETAILS AS PER INVOICE WE INTEND TO CLAIM REWARDS UNDER (MEIS)</t>
  </si>
  <si>
    <t>COW FINISH LEATHER SHOULDER BAG SIZE:29X 28 CMS BRAND:NONE PARTLY AND &amp; MACHINE M ADE "CLAIM REWARDS UNDER MEIS"</t>
  </si>
  <si>
    <t>COW FINISH LEATHER SHOULDER BAG SIZE:22X 13 CMS BRAND:NONE PARTLY AND &amp; MACHINE M ADE "CLAIM REWARDS UNDER MEIS"</t>
  </si>
  <si>
    <t>COW FINISH LEATHER SHOULDER BAG SIZE:18X 14 CMS BRAND:TREATS PARTLY AND &amp; MACHINE MADE "CLAIM REWARDS UNDER MEIS"</t>
  </si>
  <si>
    <t>COW FINISH LEATHER BUM BAG SIZE:39X20 CM S BRAND:TREATS PARTLY AND &amp; MACHINE MADE CLAIM REWARDS UNDER MEIS</t>
  </si>
  <si>
    <t>COW FINISH LEATHER SHOULDER BAG SIZE:32X 27 CMS BRAND:TREATS PARTLY HAND &amp; MACHIN E MADE "CLAIM REWARDS UNDER MEIS"</t>
  </si>
  <si>
    <t>COW LEATHER HANDBAG BRAND:DAKAR HANDMADE CLAIM REWARDS UNDER MEIS</t>
  </si>
  <si>
    <t>COW LEATHER HAND BAGS. SIZE:20.5X8X4.5CM S. BRAND: RADLEY.AS PER INV.(WE INT. TO CLA.REW.UND.MEIS")</t>
  </si>
  <si>
    <t>COW LEATHER HAND BAGS. SIZE:30X14X7CMS. BRAND: RADLEY.AS PER INV.(WE INT. TO CLA .REW.UND.MEIS")</t>
  </si>
  <si>
    <t>COW LEATHER LADIES SADDLE BAG (DTLS AS P ER INVOICE)(WE CLAIM MEIS)</t>
  </si>
  <si>
    <t>Ireland</t>
  </si>
  <si>
    <t>Dublin</t>
  </si>
  <si>
    <t>100% COW LEATHER HOBO BAGS ( DETAILS AS PER INV. ) ( WE INTEND TO CLAIM REWARDS UNDER MERCHANDISE EXPORTS FOR INDIAN SCH</t>
  </si>
  <si>
    <t>100% COW LEATHER HOBO BAG ( DETAILS AS P ER INV. ) ( WE INTEND TO CLAIM REWARDS U NDER MERCHANDISE EXPORTS FOR INDIAN SCHE</t>
  </si>
  <si>
    <t>BUFF LEATHER HANDBAG SIZE: 24X24 CM DETAILS AS PER INVOICE WE INTEND TO CLAIM REWARDS UNDER (MEIS)</t>
  </si>
  <si>
    <t>COW LEATHER HANDBAGS SIZE: 22X29X10.5 CMS (DEC.AS PER INV.) WE INTEND TO CLAIM REWARDS UNDER (MEIS)</t>
  </si>
  <si>
    <t>COW LEATHER HANDBAGS SIZE: 24.5X15.5X6 CMS (DEC.AS PER INV.) WE INTEND TO CLAIM REWARDS UNDER (MEIS)</t>
  </si>
  <si>
    <t>COW LEATHER HANDBAGS SIZE: 22X13.5X12 CMS (DEC.AS PER INV) WE INTEND TO CLAIM REWARDS UNDER (MEIS)</t>
  </si>
  <si>
    <t>COW LEATHER HANDBAGS SIZE: 29X22.5X12.5 CMS (DEC.AS PER INV) WE INTEND TO CLAIM REWARDS UNDER (MEIS)</t>
  </si>
  <si>
    <t>COW LEATHER HANDBAGS SIZE: 31X26X10 CMS (DEC.AS PER INV.) WE INTEND TO CLAIM REWARDS UNDER (MEIS)</t>
  </si>
  <si>
    <t>COW LEATHER POUCH BAGS SIZE: 31X24.5X4 CMS (DEC.AS PER INV) WE INTEND TO CLAIM REWARDS UNDER (MEIS)</t>
  </si>
  <si>
    <t>COW LEATHER BRIFCASE BAG (DET. AS PER I NV.)(WE INT. TO CLM.REW.UND. MEIS. SCH.)</t>
  </si>
  <si>
    <t>BUFF LEATHER CROSS-BODY BAG BRAND-CHAP EL HILL -WE INTEND TO CLAIM REWARDS UNDE R SCHEME(MEIS)</t>
  </si>
  <si>
    <t>BUFF LEATHER CROSS-BODY BAG BRAND-CHAPE L HILL -WE INTEND TO CLAIM REWARDS UNDER SCHEME(MEIS)</t>
  </si>
  <si>
    <t>BUFF HUNTER LEATHER BACKPACK BAG BRAND- CHAPEL HILL -WE INTEND TO CLAIM REWARDS UNDER SCHEME(MEIS)</t>
  </si>
  <si>
    <t>LEATHER ACCESORIES MADE OF COW FINISHED LEATHER : LEATHER FOLIO SLEEVE WOOLNUT FOLIO 13-INCH</t>
  </si>
  <si>
    <t>LEATHER ACCESORIES MADE OF COW FINISHED LEATHER : LEATHER FOLIO SLEEVE WOOLNUT MACBOOK 16 FOLIO</t>
  </si>
  <si>
    <t>COW FINISH LEATHER SHOULDER BAG SIZE:31X 28 CMS BRAND:NONE PARTLY AND &amp; MACHINE M ADE "CLAIM REWARDS UNDER MEIS"</t>
  </si>
  <si>
    <t>COW FINISH LEATHER BUM BAG SIZE:39X20 CM S BRAND:TREATS PARTLY HAND &amp; MACHINE MAD E "CLAIM REWARDS UNDER MEIS"</t>
  </si>
  <si>
    <t>COW FINISH LEATHER CROSSBODY BAG SIZE:24 X22 CMS BRAND:TREATS PARTLY HAND &amp; MACHI NE MADE "CLAIM REWARDS UNDER MEIS"</t>
  </si>
  <si>
    <t>H/M MADE COW LEATHER TOILETRY BAG -DETLS AS PER INVOICE (WE INTD TO CLAIM REWD U N MER EXP FROM IND SCH (MEIS)</t>
  </si>
  <si>
    <t>H/M MADE COW LEATHER DUFFLE BAG -DETLS A S PER INVOICE (WE INTD TO CLAIM REWD UN MER EXP FROM IND SCH (MEIS)</t>
  </si>
  <si>
    <t>COW LEATHER SLING BAG (DTLS AS PER INVOI CE)(WE CLAIM MEIS)</t>
  </si>
  <si>
    <t>SHOULDER BAG MADE IN COW LEATHER(H.M&amp;M. M)ART NO 010-3177(28X12X23 CM) COLOUR- G REEN/BLACK.REWARDS UND MEIS.DTLS IN INV.</t>
  </si>
  <si>
    <t>SHOULDER BAG MADE IN COW LEATHER(H.M&amp;M. M)ART NO 010-3178(23X10X19 CM) COLOUR- B LUE/BLACK.REWARDS UND MEIS.DTLS IN INV.</t>
  </si>
  <si>
    <t>COW LEATHER LAPTOP BAG SIZE 25X22X14 CMS WITH M/F BRANDED 60 H/M 40 M/M CLAIM RE WARDS UNDER (MEIS)</t>
  </si>
  <si>
    <t>COW LEATHER HANDBAG-HAND &amp; MACH.MADE-BR- TB</t>
  </si>
  <si>
    <t>100% COW LEATHER BOWLING BAG ( DETAILS A S PER INV. ) ( WE INTEND TO CLAIM REWARD S UNDER MERCHANDISE EXPORTS FOR INDIAN S</t>
  </si>
  <si>
    <t>100% COW LEATHER SHOPPER BAG ( DETAILS A S PER INV. ) ( WE INTEND TO CLAIM REWARD S UNDER MERCHANDISE EXPORTS FOR INDIAN S</t>
  </si>
  <si>
    <t>100% COW LEATHER SMALL BOWLING BAG ( DET AILS AS PER INV. ) ( WE INTEND TO CLAIM REWARDS UNDER MERCHANDISE EXPORTS FOR IN</t>
  </si>
  <si>
    <t>BUFF LEATHER PORTFOLIO SIZE: 30X11 CM DETAILS AS PER INVOICE WE INTEND TO CLAIM REWARDS UNDER (MEIS)</t>
  </si>
  <si>
    <t>COW LEATHER HANDBAG SIZE: 27X16 CM DETAILS AS PER INVOICE WE INTEND TO CLAIM REWARDS UNDER (MEIS)</t>
  </si>
  <si>
    <t>COW LEATHER HANDBAGS SIZE: 41X28X6.5 CMS (DEC.AS PER INV) WE INTEND TO CLAIM REWARDS UNDER (MEIS)</t>
  </si>
  <si>
    <t>COW LEATHER HANDBAGS SIZE: 40.5X28.5X10 CMS (DEC.AS PER INV) WE INTEND TO CLAIM REWARDS UNDER (MEIS)</t>
  </si>
  <si>
    <t>COW LEATHER HANDBAGS SIZE: 50X32X18 CMS (DEC.AS PER INV) WE INTEND TO CLAIM REWARDS UNDER (MEIS)</t>
  </si>
  <si>
    <t>COW LEATHER HANDBAGS SIZE: 35X27X12.5 CMS (DEC.AS PER INV) WE INTEND TO CLAIM REWARDS UNDER (MEIS)</t>
  </si>
  <si>
    <t>COW LEATHER HANDBAGS SIZE: 41X29.5X4.5 CMS (DEC.AS PER INV) WE INTEND TO CLAIM REWARDS UNDER (MEIS)</t>
  </si>
  <si>
    <t>COW LEATHER HANDBAGS SIZE: 32X43X12 CMS (DEC.AS PER INV) WE INTEND TO CLAIM REWARDS UNDER (MEIS)</t>
  </si>
  <si>
    <t>Finland</t>
  </si>
  <si>
    <t>Helsinki</t>
  </si>
  <si>
    <t>COW NDM + ANT LEATHER RUCKSAC - WE INTEN D TO CLAIM REWARDS UNDER SCHEME (MEIS)</t>
  </si>
  <si>
    <t>BUFF HUNTER LEATHER SMALL MESSENGER BAG BRAND-CHAPEL HILL -WE INTEND TO CLAIM R EWARDS UNDER SCHEME(MEIS)</t>
  </si>
  <si>
    <t>LEATHER ACCESORIES MADE OF COW FINISHED LEATHER : LEATHER MACKBOOK SLEEVE WOOLNUT MACBOOK PRO 16 SLEEVE</t>
  </si>
  <si>
    <t>COW FINISH LEATHER CROSSBODY BAG SIZE:35 X31 CMS BRAND:TREATS PARTLY HAND &amp; MACHI NE MADE "CLAIM REWARDS UNDER MEIS"</t>
  </si>
  <si>
    <t>COW FINISH LEATHER CROSSBODY BAG SIZE:28 X20 CMS BRAND:TREATS PARTLY AND &amp; MACHIN E MADE "CLAIM REWARDS UNDER MEIS"</t>
  </si>
  <si>
    <t>COW LEATHER LADIES BAGS(DTLS AS PER INVO ICE)(WE CLAIM MEIS)</t>
  </si>
  <si>
    <t>COW LEATHER SHOULDER BAG SIZE 42X25X12 C MS WITH M/F BRANDED 60 H/M 40 M/M CLAIM REWARDS UNDER (MEIS)</t>
  </si>
  <si>
    <t>COW LEATHER LAPTOP BAG(DET AS PER INVOIC E)</t>
  </si>
  <si>
    <t>HAND BAG MADE OF COW LEATHER 26X6X22CMS DETAILS AS PER INVOICE WE INTEND TO CLAIM REWARDS UNDER (MEIS)</t>
  </si>
  <si>
    <t>SIDE BAG MADE OF COW LEATHER 17X6X29CMS DETAILS AS PER INVOICE WE INTEND TO CLAIM REWARDS UNDER (MEIS)</t>
  </si>
  <si>
    <t>TOILETRY BAGS MADE OUT OF COW LEATHER. W E INTEND TO CLAIM UNDER MEIS SCHEME.</t>
  </si>
  <si>
    <t>COW NAPPA LEATHER MENS BAG"WE INTEND TO CL.REWARDS UND.MEIS"(SZ:22.5X15X5 CM;LOG O/PULLER:ZINC ALLOY;;ZIP:ALUMINIUM/NYLON</t>
  </si>
  <si>
    <t>COW DDDM LEATHER HAND BAGS BRN-DEPECHE SZ.23X14 CMS. DTL IN INV. WE INTEND CLAI M REWARDS (MEIS)</t>
  </si>
  <si>
    <t>COW DDDM LEATHER HAND BAGS BRN-DEPECHE SZ.33X19 CMS. DTL IN INV. WE INTEND CLAI M REWARDS (MEIS)</t>
  </si>
  <si>
    <t>COW LEATHER HAND BAG SIZE: 30.5X35X9 CM (DEC.AS PER INV.) WE INTEND TO CLAIM REWARDS UNDER (MEIS)</t>
  </si>
  <si>
    <t>COW LEATHER HAND BAG SIZE: 16.5X14X6 CM (DEC.AS PER INV.) WE INTEND TO CLAIM REWARDS UNDER (MEIS)</t>
  </si>
  <si>
    <t>COW LEATHER HAND BAG SIZE: 21X24.5 CM (DEC.AS PER INV.) WE INTEND TO CLAIM REWARDS UNDER (MEIS)</t>
  </si>
  <si>
    <t>COW LEATHER HAND BAG SIZE: 28X20.5X10 CM (DEC.AS PER INV.) WE INTEND TO CLAIM REWARDS UNDER (MEIS)</t>
  </si>
  <si>
    <t>COW LEATHER HAND BAG SIZE: 33X24 CM (DEC.AS PER INV.) WE INTEND TO CLAIM REWARDS UNDER (MEIS)</t>
  </si>
  <si>
    <t>COW SP JULIE LEATHER HAND BAG BR: RUBIN STEIN (CLAIM AS ADMISSIBLE U/MEIS OF FTP )</t>
  </si>
  <si>
    <t>COW LEATHER HANDBAG LOGO-JUSTIFIED - WE INTEND TO CLAIM REWARDS UNDER SCHEME (M EIS)</t>
  </si>
  <si>
    <t>COW NAPPA LEATHER SHOULDER BAG"WE INTEND TO CL.REWARDS UND.MEIS"(SZ:19X21.5 CM;L OGO/PULLER/BUCKLE:ZINC ALLOY;;ZIP:ALUMIN</t>
  </si>
  <si>
    <t>COW CROCRO PRINTED LEATHER POUCH BAGS B RN-DEPECHE SZ.31X13 CMS. DTL IN INV. WE INTEND CLAIM REWARDS (MEIS)</t>
  </si>
  <si>
    <t>COW CROCRO PRINTED LEATHER HAND BAGS BR N-DEPECHE SZ.51X40 CMS. DTL IN INV. WE I NTEND CLAIM REWARDS (MEIS)</t>
  </si>
  <si>
    <t>COW CROCRO PRINTED LEATHER HAND BAGS BR N-DEPECHE SZ.21X17 CMS. DTL IN INV. WE I NTEND CLAIM REWARDS (MEIS)</t>
  </si>
  <si>
    <t>COW LEATHER BACKPACK BAG BRAND-THE CHES TERFIELD BRAND - WE INTEND TO CLAIM REWA RDS UNDER SCHEME (MEIS)</t>
  </si>
  <si>
    <t>COW LEATHER HAND BAG SIZE: 33X44X5 CM (DEC.AS PER INV.) WE INTEND TO CLAIM REWARDS UNDER (MEIS)</t>
  </si>
  <si>
    <t>COW LEATHER HAND BAG SIZE: 17.5X19X2.5 CM (DEC.AS PER INV.) WE INTEND TO CLAIM REWARDS UNDER (MEIS)</t>
  </si>
  <si>
    <t>COW LEATHER HAND BAG SIZE: 21.5X14X4 CM (DEC.AS PER INV.) WE INTEND TO CLAIM REWARDS UNDER (MEIS)</t>
  </si>
  <si>
    <t>COW LEATHER HAND BAG SIZE: 22.5X27X8.5 CM (DEC.AS PER INV.) WE INTEND TO CLAIM REWARDS UNDER (MEIS)</t>
  </si>
  <si>
    <t>100% LEATHER GOODS FULLY STITCHED READY TO USE LADIES LEATHER GOODS (WALLET)MADI E OF GOAT NAPA PDM</t>
  </si>
  <si>
    <t>COW CROCRO PRINTED LEATHER HANDBAGS BRN #NAME? TEND CLAIM REWARDS (MEIS)</t>
  </si>
  <si>
    <t>COW LEATHER HANDBAG(WE CLAIM MEIS)(DTLS AS PER INV)</t>
  </si>
  <si>
    <t>COW 10% LEATHER + 90% CANVAS HAND BAG (D TLS AS PER INVOICE)(WE CLAIM MEIS)</t>
  </si>
  <si>
    <t>Baltimore</t>
  </si>
  <si>
    <t>COW 10% LEATHER + 90% CANVAS CROSSBODY B AG(DTLS AS PER INVOICE)(WE CLAIM MEIS)</t>
  </si>
  <si>
    <t>COW NDM LEATHER HANDBAG (70%H/M &amp; 30% M/ M)(BRAND -PRADENS SIZE: 17X22 CMS) (DTL S AS PER INV) (MEIS)</t>
  </si>
  <si>
    <t>COW NDM LEATHER HANDBAG (70%H/M &amp; 30% M/ M)(BRAND -PRADENS SIZE: 19X24 CMS) (DTL S AS PER INV) (MEIS)</t>
  </si>
  <si>
    <t>COW NDM LEATHER HANDBAG (70%H/M &amp; 30% M/ M)(BRAND -PRADENS SIZE: 22X26 CMS) (DTL S AS PER INV) (MEIS)</t>
  </si>
  <si>
    <t>COW MILLED VT LEATHER HANDBAG (70%H/M &amp; 30% M/M)(BRAND -PRADENS SIZE: 36X27 CMS ) (DTLS AS PER INV) (MEIS)</t>
  </si>
  <si>
    <t>COW MILLED VT LEATHER HANDBAG (70%H/M &amp; 30% M/M)(BRAND -PRADENS SIZE: 63X37 CMS ) (DTLS AS PER INV) (MEIS)</t>
  </si>
  <si>
    <t>COW FLOATER/SP JULIE LEATHER HAND BAG B R: RUBINSTEIN (CLAIM AS ADMISSIBLE U/MEI S OF FTP)</t>
  </si>
  <si>
    <t>COW FLOATER LEATHER HAND BAG BR: RUBINS TEIN (CLAIM AS ADMISSIBLE U/MEIS OF FTP)</t>
  </si>
  <si>
    <t>HAND BAG MADE OF COW LEATHER 35X9X22CMS DETAILS AS PER INVOICE WE INTEND TO CLAIM REWARDS UNDER (MEIS)</t>
  </si>
  <si>
    <t>COW DDDM LEATHER HAND BAGS BRN-DEPECHE SZ.26X18 CMS. DTL IN INV. WE INTEND CLAI M REWARDS (MEIS)</t>
  </si>
  <si>
    <t>COW DDDM LEATHER POUCH BAGS BRN-DEPECHE SZ.36X18 CMS. DTL IN INV. WE INTEND CLA IM REWARDS (MEIS)</t>
  </si>
  <si>
    <t>COW DDDM LEATHER POUCH BAGS BRN-DEPECHE SZ.21X12 CMS. DTL IN INV. WE INTEND CLA IM REWARDS (MEIS)</t>
  </si>
  <si>
    <t>COW METALLIC LEATHER POUCH W/MTL FTNG BR # WHISTLES SIZE: 28x2x17 CMS 'WE INTEND TO CLAIM REWARDS UNDER MEIS'</t>
  </si>
  <si>
    <t>COW LEATHER HANDBAG BRAND-THE CHESTERFI ELD BRAND - WE INTEND TO CLAIM REWARDS U NDER SCHEME (MEIS)</t>
  </si>
  <si>
    <t>COW LEATHER CROSS SHOULDER BAG(WE CLAIM MEIS)(DTLS AS PER INV)</t>
  </si>
  <si>
    <t>CANVAS ITEM WITH COW LEATHER TRIMMING C OW LEATEHR HAND BAG- 85% HAND MADE + 15% MACHINE MADE LEATHER PRODUCTS WITH META</t>
  </si>
  <si>
    <t>BIRMINGHAM AL</t>
  </si>
  <si>
    <t>COW ZORRO LEATHER HANDBAGS STY# TF20AB2 45 SIZ(CM) 21X13X3 BRAND-T.B 70%M/MAD E 30%H/MADE CLM REWARD U/S MEIS</t>
  </si>
  <si>
    <t>COW CADORNA LEATHER HANDBAGS STY# TF20B B160 SIZ(CM) 36X23X14 BRAND-T.B 70%M/ MADE 30%H/MADE CLM REWARD U/S MEIS.</t>
  </si>
  <si>
    <t>COW CADORNA LEATHER HANDBAGS STY# TF20B B162 SIZ(CM) 24X26X10 BRAND-T.B 70%M/ MADE 30%H/MADE CLM REWARD U/S MEIS.</t>
  </si>
  <si>
    <t>COW CADORNA LEATHER HANDBAGS STY# TF20B B164 SIZ(CM) 20X13X6 BRAND-T.B 70%M/M ADE 30%H/MADE CLM REWARD U/S MEIS</t>
  </si>
  <si>
    <t>COW ZORRO LEATHER HANDBAGS STY# TF20AB2 40 SIZ(CM) 20X15.5X8 BRAND-T.B 70%M/M ADE 30%H/MADE CLM REWARD U/S MEIS</t>
  </si>
  <si>
    <t>COW LEATHER HANDBAG (80% HAND MADE &amp; 20% MACHINE MADE)</t>
  </si>
  <si>
    <t>COW LEATHER TOTE BAG SIZE: 29X36 CMS WE INTEND TO CLAIM REWARDS UNDER (MEIS)</t>
  </si>
  <si>
    <t>COW LEATHER HAND BAG(SZ.40X38X8 CM)</t>
  </si>
  <si>
    <t>COW LEATHER HAND BAG(SZ.39X32X9 CM)</t>
  </si>
  <si>
    <t>COW LEATHER HAND BAG(SZ.43X33X12 CM)</t>
  </si>
  <si>
    <t>COW LEATHER HAND BAG(SZ.39X28X8 CM)</t>
  </si>
  <si>
    <t>100%LEATHER GOODS- FULLY STITCHED READY TO USE LADIES LEATHER BAG MADE OF GOAT N APA SUEDE -WE IND TO CLM RWD UNDR-MEIS</t>
  </si>
  <si>
    <t>100%LEATHER GOODS- FULLY STITCHED READY TO USE LADIES LEATHER BAG MADE OF COW NA PA MILLED -WE IND TO CLM RWD UNDR-MEIS</t>
  </si>
  <si>
    <t>I PHONE NECKLACE CASE XS - BROWN ( Made of Cow Leather)</t>
  </si>
  <si>
    <t>I PHONE NECKLACE CASE 11 PRO - BROWN ( M ade of Cow Leather)</t>
  </si>
  <si>
    <t>I PHONE NECKLACE CASE 7/8 PLUS - BROWN ( Made of Cow Leather)</t>
  </si>
  <si>
    <t>I PHONE NECKLACE CASE 7/8 PLUS - BLACK ( Made of Cow Leather)</t>
  </si>
  <si>
    <t>I PHONE NECKLACE CASE 7/8 - BLACK ( Made of Cow Leather)</t>
  </si>
  <si>
    <t>I PHONE NECKLACE CASE 11 - BROWN ( Made of Cow Leather)</t>
  </si>
  <si>
    <t>COW LEATHER EXECUTIVE BAG 50% H/M U/B M/ F BUTT BELLY REWARDS CLM BEN UND MEIS</t>
  </si>
  <si>
    <t>Slovakia</t>
  </si>
  <si>
    <t>Bratislava</t>
  </si>
  <si>
    <t>Cow Leather Bucket:Genuine Leather Fish Embossed Shoulder bag; Color- Brown</t>
  </si>
  <si>
    <t>COW LEATHER POUCH BAGS/AS PER INV/WE INT END TO CLAIM REWARDS UNDER(MEIS)SCHEME</t>
  </si>
  <si>
    <t>BUFF WAXED LEATHER HAND BAG W/MTL FTNG B R # AUNTS &amp; UNCLE SIZE: 30x22x13 CMS 'W E INTEND TO CLAIM REWARDS UNDER MEIS'</t>
  </si>
  <si>
    <t>BUFF WAXED LEATHER HAND BAG W/MTL FTNG B R # AUNTS &amp; UNCLE SIZE: 29x38x12 CMS 'W E INTEND TO CLAIM REWARDS UNDER MEIS'</t>
  </si>
  <si>
    <t>COW LEATHER SHOULDER BAG SIZE 20X6X16 CM S WITH M/F BRANDED 60 H/M 40 M/M CLAIM R EWARDS UNDER (MEIS)</t>
  </si>
  <si>
    <t>COW LEATHER SHOULDER BAG SIZE 24X2X26 CM S WITH M/F BRANDED 60 H/M 40 M/M CLAIM R EWARDS UNDER (MEIS)</t>
  </si>
  <si>
    <t>COW LEATHER SHOULDER BAG SIZE 20X8X24 CM S WITH M/F BRANDED 60 H/M 40 M/M CLAIM R EWARDS UNDER (MEIS)</t>
  </si>
  <si>
    <t>COW LEATHER SHOULDER BAG SIZE 40X11X29 C MS WITH M/F BRANDED 60 H/M 40 M/M CLAIM REWARDS UNDER (MEIS)</t>
  </si>
  <si>
    <t>KEY CASE MADE IN COW LEATHER(H.M&amp;M.M) AR T NO.05-985(12.5X8.5X2.5 CM) COLOUR - RO T(NEW RED).DTLS AS PER INV.</t>
  </si>
  <si>
    <t>KEY CASE MADE IN COW LEATHER(H.M&amp;M.M) AR T NO.05-985(12.5X8.5X2.5 CM) COLOUR - SC HWARZ(BLACK).DTLS AS PER INV.</t>
  </si>
  <si>
    <t>COW CORONA LEATHER HANDBAG STY#21985 S IZ(CM) 30.5X28.5X14 BRAND-VOI DESIGN 2 0%M/MADE 80%H/MADE CLM REWARED U/S MEIS</t>
  </si>
  <si>
    <t>COW CORONA LEATHER HANDBAG STY# 21972 SIZ(CM) 31X24.5X10 BRAND-VOI DESIGN 20 %M/MADE 80%H/MADE CLM REWARED U/S MEIS</t>
  </si>
  <si>
    <t>COW CORONA LEATHER HANDBAG STY# 22001 SIZ(CM) 36X30X11 BRAND-VOI DESIGN 20%M /MADE 80%H/MADE CLM REWARED U/S MEIS</t>
  </si>
  <si>
    <t>COW CORONA LEATHER HANDBAG STY# 21999 SIZ(CM) 34X25X12.5 BRAND-VOI DESIGN 20 %M/MADE 80%H/MADE CLM REWARED U/S MEIS</t>
  </si>
  <si>
    <t>COW CORONA LEATHER HANDBAG STY#21986 S IZ(CM) 33.5X31X10 BRAND-VOI DESIGN 20% M/MADE 80%H/MADE CLM REWARED U/S MEIS</t>
  </si>
  <si>
    <t>COW CORONA LEATHER HANDBAG STY# 21995 SIZ(CM) 24.5X25X5 BRAND-VOI DESIGN 20% M/MADE 80%H/MADE CLM REWARED U/S MEIS</t>
  </si>
  <si>
    <t>COW CORONA LEATHER HANDBAG STY# 21993 SIZ(CM) 26X17X8 BRAND-VOI DESIGN 20%M/ MADE 80%H/MADE CLM REWARED U/S MEIS</t>
  </si>
  <si>
    <t>COW LEATHER SHOULDER BAG80%H/M 20%M/MW E INT.TO CLM.REWD.UND.MEIS BRANDO.BR.SZ 20.5X26X11</t>
  </si>
  <si>
    <t>COW LEATHER SHOULDER BAG80%H/M 20%M/MW E INT.TO CLM.REWD.UND.MEIS BRANDO.BR.SZ 14X21X6</t>
  </si>
  <si>
    <t>COW COLABA LEATHER HAND BAG SZ-36X30X10C M STYLE-B19I-13158 BRAND-VALISE 80% HM &amp; 20% MM WE SHL CLM MEIS SCHEME</t>
  </si>
  <si>
    <t>COW COLABA LEATHER HAND BAG SZ-27X18X10. 5CM STYLE-B18B-12089A BRAND-VALISE 80% H M &amp; 20% MM WE SHL CLM MEIS SCHEME</t>
  </si>
  <si>
    <t>COW COLABA LEATHER HAND BAG SZ-38X31X9CM STYLE-B19H-13140 BRAND-VALISE 80% HM &amp; 20% MM WE SHL CLM MEIS SCHEME</t>
  </si>
  <si>
    <t>COW COLABA LEATHER SATCHEL BAG SZ-42X31X 8CM STYLE-B18K-13089 BRAND-VALISE 80% HM &amp; 20% MM WE SHL CLM MEIS SCHEME</t>
  </si>
  <si>
    <t>COW COLABA LEATHER HAND BAG SZ-36X34.5X9 CM STYLE-B19I-13154 BRAND-VALISE 80% HM &amp; 20% MM WE SHL CLM MEIS SCHEME</t>
  </si>
  <si>
    <t>BUFF CALIFORNIA LEATHER HAND BAG SZ-42X3 1X8CM STYLE-B18K-13089 BRAND-VALISE 80% HM &amp; 20% MM WE SHL CLM MEIS SCHEME</t>
  </si>
  <si>
    <t>BUFF CALIFORNIA LEATHER HAND BAG SZ-35X2 9.5X9.5CM STYLE-B18E-13017 BRAND-VALISE 80% HM &amp; 20% MM WE SHL CLM MEIS SCHEME</t>
  </si>
  <si>
    <t>COW COLABA LEATHER HAND BAG SZ-37X34X10C M STYLE-B18A-12084 BRAND-VALISE 80% HM &amp; 20% MM WE SHL CLM MEIS SCHEME</t>
  </si>
  <si>
    <t>COW COLABA LEATHER HAND BAG SZ-31.5X23.5 X13.5CM STYLE-B19L-13181 BRAND-VALISE 80 % HM &amp; 20% MM WE SHL CLM MEIS SCHEME</t>
  </si>
  <si>
    <t>100% COW LEATHER BAG 31.7 X 40.6 CMS DETAILS AS PER INVOICE WE INTEND TO CLAIM REWARDS UNDER (MEIS)</t>
  </si>
  <si>
    <t>HAND MADE COW LEATHER FOLIO BAG- DETLS A S PER INV (WE INTD TO CLAIM REWD UN MER EXP FROM IND SCH (MEIS)</t>
  </si>
  <si>
    <t>COW LEATHER HAND BAGS DETAILS AS PER INVOICE WE INTEND TO CLAIM REWARDS UNDER (MEIS)</t>
  </si>
  <si>
    <t>COW LEATHER HAND BAG(SZ.25X10X22 CM)</t>
  </si>
  <si>
    <t>COW LEATHER HAND BAG(SZ.28X25X8 CM)</t>
  </si>
  <si>
    <t>COW LEATHER HAND BAG (H.M &amp; M.M HAROLDS BRAND SIZE. AS PER INV.) WE CLAIM REWA RDS MEIS</t>
  </si>
  <si>
    <t>I PHONE NECKLACE CASE 11 - BLACK ( Made of Cow Leather)</t>
  </si>
  <si>
    <t>I PHONE NECKLACE CASE 11 PRO - BLACK ( M ade of Cow Leather)</t>
  </si>
  <si>
    <t>I PHONE NECKLACE CASE 7/8 - BROWN ( Made of Cow Leather)</t>
  </si>
  <si>
    <t>LEATHER CROSSBODY BAGS MADE OUT OF SHEEP LEATHER</t>
  </si>
  <si>
    <t>COW LEATHER HAND BAG 90 % H/M M/F BUTT BELLY SHANK B/N DVN REWARD CLM UND MEIS</t>
  </si>
  <si>
    <t>COW LEATHER MENS BAG 50% H/M M/F BUTT BE LLY U/B WE INT TO CLM BEN UND MEIS</t>
  </si>
  <si>
    <t>Cow Leather Bucket:Genuine Leather Croco Embossed Shoulder bag; Color- Purple</t>
  </si>
  <si>
    <t>Cow Leather Bucket:Genuine Leather Croco Embossed Shoulder bag; Color- Blue</t>
  </si>
  <si>
    <t>Cow Leather Bucket:Genuine Leather Croco Embossed Shoulder bag; Color- Dark Gree n</t>
  </si>
  <si>
    <t>BUFF WAXED LEATHER HAND BAG W/MTL FTNG B R # AUNTS &amp; UNCLE SIZE: 45x40x20 CMS 'W E INTEND TO CLAIM REWARDS UNDER MEIS'</t>
  </si>
  <si>
    <t>COW LEATHER SHOULDER BAG SIZE 36X12X27 C MS WITH M/F BRANDED 60 H/M 40 M/M CLAIM REWARDS UNDER (MEIS)</t>
  </si>
  <si>
    <t>COW LEATHER SHOULDER BAG SIZE 22X7X25 CM S WITH M/F BRANDED 60 H/M 40 M/M CLAIM R EWARDS UNDER (MEIS)</t>
  </si>
  <si>
    <t>COW LEATHER SHOULDER BAG SIZE 23X3X16CMS WITH M/F BRANDED 60 H/M 40 M/M CLAIM RE WARDS UNDER (MEIS)</t>
  </si>
  <si>
    <t>KEY CASE MADE IN COW LEATHER(H.M&amp;M.M) AR T NO.05-1530(11.5X7X4 CM) COLOUR - SCHWA RZ(BLACK).DTLS AS PER INV.</t>
  </si>
  <si>
    <t>KEY CASE MADE IN COW LEATHER(H.M&amp;M.M) AR T NO.J05-1953(11.5X7.5X4 CM) COLOUR - SC HWARZ(BLACK).DTLS AS PER INV.</t>
  </si>
  <si>
    <t>COW CORONA LEATHER HANDBAG STY#21983 S IZ(CM) 24X17X6 BRAND-VOI DESIGN 20%M/M ADE 80%H/MADE CLM REWARED U/S MEIS</t>
  </si>
  <si>
    <t>COW CORONA LEATHER HANDBAG STY#21982 S IZ(CM) 22X16.5X6 BRAND-VOI DESIGN 20%M /MADE 80%H/MADE CLM REWARED U/S MEIS</t>
  </si>
  <si>
    <t>COW CORONA LEATHER HANDBAG STY# 21990 SIZ(CM) 23.5X17.5X7.5 BRAND-VOI DESIGN 20%M/MADE 80%H/MADE CLM REWARED U/S MEIS</t>
  </si>
  <si>
    <t>COW CORONA LEATHER HANDBAG STY#21984 S IZ(CM) 27X23X14 BRAND-VOI DESIGN 20%M/ MADE 80%H/MADE CLM REWARED U/S MEIS</t>
  </si>
  <si>
    <t>COW CORONA LEATHER HANDBAG STY# 21991 SIZ(CM) 20X18X11 BRAND-VOI DESIGN 20%M /MADE 80%H/MADE CLM REWARED U/S MEIS</t>
  </si>
  <si>
    <t>COW CORONA LEATHER HANDBAG STY# 22002 SIZ(CM) 31X32X11 BRAND-VOI DESIGN 20%M /MADE 80%H/MADE CLM REWARED U/S MEIS</t>
  </si>
  <si>
    <t>COW CORONA LEATHER HANDBAG STY# 21996 SIZ(CM) 22X23X12 BRAND-VOI DESIGN 20%M /MADE 80%H/MADE CLM REWARED U/S MEIS</t>
  </si>
  <si>
    <t>COW CORONA LEATHER HANDBAG STY# 21994 SIZ(CM) 30X18X5.5 BRAND-VOI DESIGN 20% M/MADE 80%H/MADE CLM REWARED U/S MEIS</t>
  </si>
  <si>
    <t>COW LEATHER HAND BAG (H.M VOI BRAND SI ZE. AS PER INV.) WE CLAIM REWARDS MEIS</t>
  </si>
  <si>
    <t>CANVAS HAND BAG (H.M VOI BRAND SIZE. A S PER INV.)</t>
  </si>
  <si>
    <t>BUFF CALIFORNIA LEATHER HAND BAG SZ-39X2 6X10.5CM STYLE-B16D-11890A BRAND-VALISE 80% HM &amp; 20% MM WE SHL CLM MEIS SCHEME</t>
  </si>
  <si>
    <t>COW COLABA LEATHER HAND BAG SZ-40X21X6.5 CM STYLE-B19I-13163 BRAND-VALISE 80% HM &amp; 20% MM WE SHL CLM MEIS SCHEME</t>
  </si>
  <si>
    <t>BUFF CALIFORNIA LEATHER HAND BAG SZ-27X1 8X10CM STYLE-B18B-12089A BRAND-VALISE 80 % HM &amp; 20% MM WE SHL CLM MEIS SCHEME</t>
  </si>
  <si>
    <t>COW CROCO PRINT LEATHER HAND BAG SZ-34X2 8X15CM STYLE-B19L-13186 BRAND-VALISE 80% HM &amp; 20% MM WE SHL CLM MEIS SCHEME</t>
  </si>
  <si>
    <t>COW COLABA LEATHER HAND BAG SZ-25X34X15C M STYLE-B19I-13164 BRAND-VALISE 80% HM &amp; 20% MM WE SHL CLM MEIS SCHEME</t>
  </si>
  <si>
    <t>100% COW LEATHER BAG 22 X 34 CMS DETAILS AS PER INVOICE WE INTEND TO CLAIM REWARDS UNDER (MEIS)</t>
  </si>
  <si>
    <t>COW LEATHER HAND BAGS(SZ.35X12X29 CM)</t>
  </si>
  <si>
    <t>COW LEATHER PIPE BAG (SIZE: 19 X 13 X 7 CM BR. RATTRAYS H/M MADE) WE INTEDN TO CLAIM REWARDS UNDER (MEIS)</t>
  </si>
  <si>
    <t>COW LEATHER PIPE BAG (SIZE: 17 X 9 X 6 C M BR. RATTRAYS H/M MADE) WE INTEDN TO CLAIM REWARDS UNDER (MEIS)</t>
  </si>
  <si>
    <t>COW LEATHER PIPE BAG (SIZE: 18 X 13 X 6 CM BR. RATTRAYS H/M MADE) WE INTEDN TO CLAIM REWARDS UNDER (MEIS)</t>
  </si>
  <si>
    <t>COW ZORRO LEATHER HANDBAGS STY# TF20AB2 43 SIZ(CM) 36X24 BRAND-T.B 70%M/MADE 30%H/MADE CLM REWARD U/S MEIS</t>
  </si>
  <si>
    <t>COW ZORRO LEATHER HANDBAGS STY# TF20AB2 44 SIZ(CM) 25.5X15X3 BRAND-T.B 70%M/M ADE 30%H/MADE CLM REWARD U/S MEIS</t>
  </si>
  <si>
    <t>COW ZORRO LEATHER HANDBAGS STY# TF20AB2 42 SIZ(CM) 11X8.5X2 BRAND-T.B 70%M/MA DE 30%H/MADE CLM REWARD U/S MEIS</t>
  </si>
  <si>
    <t>COW CADORNA LEATHER HANDBAGS STY# TF20B B161 SIZ(CM) 33X25.5X14.5 BRAND-T.B 7 0%M/MADE 30%H/MADE CLM REWARD U/S MEIS.</t>
  </si>
  <si>
    <t>COW ZORRO LEATHER HANDBAGS STY# TF20AB2 47 SIZ(CM) 19X11X2.5 BRAND-T.B 70%M/M ADE 30%H/MADE CLM REWARD U/S MEIS</t>
  </si>
  <si>
    <t>COW ZORRO LEATHER HANDBAGS STY# TS20AP2 54 SIZ(CM) 16X16X6.5 BRAND-T.B 70%M/M ADE 30%H/MADE CLM REWARD U/S MEIS</t>
  </si>
  <si>
    <t>COW CADORNA LEATHER HANDBAGS STY# TF20B B163 SIZ(CM) 20.5X14X6 BRAND-T.B 70%M /MADE 30%H/MADE CLM REWARD U/S MEIS.</t>
  </si>
  <si>
    <t>COW ZORRO LEATHER HANDBAGS STY# TF20AB2 41 SIZ(CM) 15X12X4 BRAND-T.B 70%M/MAD E 30%H/MADE CLM REWARD U/S MEIS</t>
  </si>
  <si>
    <t>COW ZORRO LEATHER HANDBAGS STY# TF20AB2 46 SIZ(CM) 23X14X6 BRAND-T.B 70%M/MAD E 30%H/MADE CLM REWARD U/S MEIS</t>
  </si>
  <si>
    <t>HAND MADE COW LEATHER HANDBAG- DETLS AS PER INV (WE INTD TO CLAIM REWD UN MER EX P FROM IND SCH (MEIS)</t>
  </si>
  <si>
    <t>HAND MADE COW LEATHER MENS HANDBAG- DETL S AS PER INV (WE INTD TO CLAIM REWD UN M ER EXP FROM IND SCH (MEIS)</t>
  </si>
  <si>
    <t>COW LEATHER BELT BAG80%H/M 20%M/MWE IN T.TO CLM.REWD.UND.MEIS JEKYLL HIDE.BR. SZ 30.5X15X3.5</t>
  </si>
  <si>
    <t>COW LEATHER GENTS HANDBAGS80%H/M 20%M/M WE INT.TO CLM.REWD.UND.MEIS BRANDO.BR.S Z 39X28X5</t>
  </si>
  <si>
    <t>H/M MADE COW LEATHER HANDBAG.BRAND NAME- MARCO DANIELLA.</t>
  </si>
  <si>
    <t>COW LEATHER TOILET BAG80%H/M 20%M/MWE INT.TO CLM.REWD.UND.MEIS BRANDO.BR.SZ 15 X21X10</t>
  </si>
  <si>
    <t>COW LEATHER HAND BAGS (H.M &amp; M.M HAROLD S BRAND SIZE. AS PER INV.)</t>
  </si>
  <si>
    <t>I PHONE NECKLACE CASE XS - BLACK ( Made of Cow Leather)</t>
  </si>
  <si>
    <t>Cow Leather Bucket:Genuine Leather Fish Embossed Shoulder bag; Color- Red</t>
  </si>
  <si>
    <t>BUFF WAXED LEATHER HAND BAG W/MTL FTNG B R # AUNTS &amp; UNCLE SIZE: 35x25x15 CMS 'W E INTEND TO CLAIM REWARDS UNDER MEIS'</t>
  </si>
  <si>
    <t>COW LEATHER SHOULDER BAG SIZE 15X8X19 CM S WITH M/F BRANDED 60 H/M 40 M/M CLAIM R EWARDS UNDER (MEIS)</t>
  </si>
  <si>
    <t>COW LEATHER SHOULDER BAG SIZE 32X18X25 C MS WITH M/F BRANDED 60 H/M 40 M/M CLAIM REWARDS UNDER (MEIS)</t>
  </si>
  <si>
    <t>KEY CASE MADE IN COW LEATHER(H.M&amp;M.M) AR T NO.05-1530(11.5X7X4 CM) COLOUR - ROT(N EW).DTLS AS PER INV.</t>
  </si>
  <si>
    <t>COW CORONA LEATHER HANDBAG STY# 21978 SIZ(CM) 30X33X11 BRAND-VOI DESIGN 20%M /MADE 80%H/MADE CLM REWARED U/S MEIS</t>
  </si>
  <si>
    <t>COW CORONA LEATHER HANDBAG STY# 22000 SIZ(CM) 32X29X12.5 BRAND-VOI DESIGN 20 %M/MADE 80%H/MADE CLM REWARED U/S MEIS</t>
  </si>
  <si>
    <t>COW CORONA LEATHER HANDBAG STY# 21998 SIZ(CM) 34.5X20X11 BRAND-VOI DESIGN 20 %M/MADE 80%H/MADE CLM REWARED U/S MEIS</t>
  </si>
  <si>
    <t>COW CORONA LEATHER HANDBAG STY# 21989 SIZ(CM) 20X19X7 BRAND-VOI DESIGN 20%M/ MADE 80%H/MADE CLM REWARED U/S MEIS</t>
  </si>
  <si>
    <t>COW CORONA LEATHER HANDBAG STY# 21889 SIZ(CM) 27.5X23.5X6.5 BRAND-VOI DESIGN 20%M/MADE 80%H/MADE CLM REWARED U/S MEIS</t>
  </si>
  <si>
    <t>COW CORONA LEATHER HANDBAG STY# 21974 SIZ(CM) 30X30X12 BRAND-VOI DESIGN 20%M /MADE 80%H/MADE CLM REWARED U/S MEIS</t>
  </si>
  <si>
    <t>COW CORONA LEATHER HANDBAG STY# 21997 SIZ(CM) 30X23X12 BRAND-VOI DESIGN 20%M /MADE 80%H/MADE CLM REWARED U/S MEIS</t>
  </si>
  <si>
    <t>COW CORONA LEATHER HANDBAG STY# 22003 SIZ(CM) 35X28.5X12.5 BRAND-VOI DESIGN 20%M/MADE 80%H/MADE CLM REWARED U/S MEIS</t>
  </si>
  <si>
    <t>COW LEATHER HAND BAG(SZ.26X21X6 CM)</t>
  </si>
  <si>
    <t>COW LEATHER HAND BAG(SZ.38X25X10 CM)</t>
  </si>
  <si>
    <t>COW LEATHER HAND BAG(SZ.40X39X11 CM)</t>
  </si>
  <si>
    <t>COW COLABA LEATHER HAND BAG SZ-26.5X17X9 CM STYLE-B19L-13184 BRAND-VALISE 80% HM &amp; 20% MM WE SHL CLM MEIS SCHEME</t>
  </si>
  <si>
    <t>COW CRUNCH LEATHER HAND BAG SZ-40.5X30.5 X9.5CM STYLE-B19L-13185 BRAND-VALISE 80% HM &amp; 20% MM WE SHL CLM MEIS SCHEME</t>
  </si>
  <si>
    <t>COW COLABA LEATHER HAND BAG SZ-35X29X13C M STYLE-B17I-12059 BRAND-VALISE 80% HM &amp; 20% MM WE SHL CLM MEIS SCHEME</t>
  </si>
  <si>
    <t>COW COLABA LEATHER HAND BAG SZ-26.5X17X9 CM STYLE-B19L-13182 BRAND-VALISE 80% HM &amp; 20% MM WE SHL CLM MEIS SCHEME</t>
  </si>
  <si>
    <t>100% COW LEATHER BAG 24 X 24 CMS DETAILS AS PER INVOICE WE INTEND TO CLAIM REWARDS UNDER (MEIS)</t>
  </si>
  <si>
    <t>100% COW LEATHER BAG 32 X 40 CMS DETAILS AS PER INVOICE WE INTEND TO CLAIM REWARDS UNDER (MEIS)</t>
  </si>
  <si>
    <t>COW LEATHER PIPE BAG (SIZE: 18 X 9 X 7 C M BR. RATTRAYS H/M MADE) WE INTEDN TO CLAIM REWARDS UNDER (MEIS)</t>
  </si>
  <si>
    <t>COW LEATHER BODY BAG(HAND CARFTED &amp; FINA L STICHED BY MACHINE)(BRND: RADLEY)(WE C LM MEIS)(DTLS AS PER INV)</t>
  </si>
  <si>
    <t>COW DELTA LEATHER LADIES BODY BAG W/MTL FTNG BR # RADLEY SIZE: 30x9.5x25 CMS 'W E INTEND TO CLAIM REWARDS UNDER MEIS'</t>
  </si>
  <si>
    <t>COW MUSCAT LEATHER LADIES BODY BAG W/MTL FTNG BR # RADLEY SIZE: 27x8x33 CMS 'WE INTEND TO CLAIM REWARDS UNDER MEIS'</t>
  </si>
  <si>
    <t>COW LEATHER HAND BAGS SIZE: 27X20 CM DETAILS AS PER INVOICE WE INTEND TO CLAIM REWARDS UNDER (MEIS)</t>
  </si>
  <si>
    <t>BUFF LEATHER HANDBAGS ( DETAILS AS PER I NV. ) ( WE INTEND TO CLAIM REWARDS UNDER MEIS )</t>
  </si>
  <si>
    <t>BUFF LEATHER BODY BAG ( DETAILS AS PER INV. ) ( WE INTEND TO CLAIM REWARDS UNDE R MEIS )</t>
  </si>
  <si>
    <t>COW LEATHER HAND BAG MACH.STCH.SZ-40X30X 16 CMS AS PER INV. WE INTEND CLAIM REWA RDS (MEIS)</t>
  </si>
  <si>
    <t>COW LEATHER HAND BAGS SIZE: 26X28 CM DETAILS AS PER INVOICE WE INTEND TO CLAIM REWARDS UNDER (MEIS)</t>
  </si>
  <si>
    <t>100% GENUINE COW LEATHER HAND BAG SIZE: 83X12.5X2 CM - DTL.AS PER INV. WE INTEND TO CLAIM REWARDS UNDER (MEIS)</t>
  </si>
  <si>
    <t>COW LEATHER HAND BAG(DET. AS PER INV.)( WE INT. TO CLM.REW.UND. MEIS. SCH.)</t>
  </si>
  <si>
    <t>COW LEATHER SHOULDER BAG. SIZE: 33X8X27C</t>
  </si>
  <si>
    <t>BUFF LEATHER HAND BAGS SIZE: 24X24 CM DETAILS AS PER INVOICE WE INTEND TO CLAIM REWARDS UNDER (MEIS)</t>
  </si>
  <si>
    <t>COW LEATHER HAND BAGS SIZE: 34X27 CM DETAILS AS PER INVOICE WE INTEND TO CLAIM REWARDS UNDER (MEIS)</t>
  </si>
  <si>
    <t>BUFF LEATHER HAND BAGS SIZE: 27X16 CM DETAILS AS PER INVOICE WE INTEND TO CLAIM REWARDS UNDER (MEIS)</t>
  </si>
  <si>
    <t>COW LEATHER HAND BAGS SIZE: 24X24 CM DETAILS AS PER INVOICE WE INTEND TO CLAIM REWARDS UNDER (MEIS)</t>
  </si>
  <si>
    <t>COW LEATHER MEN HANDBAG (BRAND:H.U.N.T) (DET. AS PER INV.)(WE INT. TO CLM.REW.UN D. MEIS. SCH.)</t>
  </si>
  <si>
    <t>COW LEATHER HAND BAG (DET. AS PER INV.) (WE INT. TO CLM.REW.UND. MEIS. SCH.)</t>
  </si>
  <si>
    <t>COW LEATHER SHOULDER BAG MACH.STCH.SZ-33 X8X27 CMS AS PER INV. WE INTEND CLAIM R EWARDS (MEIS)</t>
  </si>
  <si>
    <t>COW LEATHER LAPTOP BAG LOGO-DSTRCT - WE INTEND TO CLAIM REWARDS UNDER SCHEME (M EIS)</t>
  </si>
  <si>
    <t>COW LEATHER HAND BAG (BRAND:VALENTINI) ( DET. AS PER INV.)(WE INT. TO CLM.REW.UND . MEIS. SCH.)</t>
  </si>
  <si>
    <t>COW LEATHER MACHINE/HAND MADE HAND BAG(D TLS.AS PER INV.)WE INTEND TO CLM.REW.UND .MEIS.</t>
  </si>
  <si>
    <t>Puerto Limon</t>
  </si>
  <si>
    <t>100% COW LEATHER ACCESSORIES - TILDA MIN I HOBO BAG</t>
  </si>
  <si>
    <t>COW LEATHER B.PACK(WE INTD TO CLM RWD BN F UNDER MEIS)(DTLS AS INV)</t>
  </si>
  <si>
    <t>COW HUNTER LEATHER HAND BAG BD-GREEN BU RRY (WE INT. TO CLM. REW. UN. MEIS. SCH M.) SIZE-(40X30X10) CM</t>
  </si>
  <si>
    <t>COW HUNTER LEATHER HAND BAG BD-GREEN BU RRY (WE INT. TO CLM. REW. UN. MEIS. SCH M.) SIZE-(20X27X11) CM</t>
  </si>
  <si>
    <t>COW HUNTER LEATHER HAND BAG BD-GREEN BU RRY (WE INT. TO CLM. REW. UN. MEIS. SCH M.) SIZE-(36X27X10) CM</t>
  </si>
  <si>
    <t>COW HUNTER LEATHER HAND BAG BD-GREEN BU RRY (WE INT. TO CLM. REW. UN. MEIS. SCH M.) SIZE-(37X31.5X6) CM</t>
  </si>
  <si>
    <t>COW BREZZA LEATHER HANDBAG (SZ: 42X30 CM)DTLS.AS PER INV. WE INTEND TO CLAIM REWARD UNDER MEIS</t>
  </si>
  <si>
    <t>Malaga</t>
  </si>
  <si>
    <t>COW DDDM BREZZA LEATHER HANDBAG (SZ: 22X25 CM)DTLS.AS PER INV. WE INTEND TO CLAIM REWARD UNDER MEIS</t>
  </si>
  <si>
    <t>MADE OF COW NDM LEATHER HAND BAGS HAND BAG SIZE 17.5" X 12.25"</t>
  </si>
  <si>
    <t>MADE OF COW NDM LEATHER HAND BAGS TOTE BAG SIZE</t>
  </si>
  <si>
    <t>MADE OF COW NDM LEATHER HAND BAGS HAND BAG SIZE 6" X 7.5"</t>
  </si>
  <si>
    <t>MADE OF COW NDM LEATHER HAND BAGS SHOU LDER BAG SIZE 11" X 10"</t>
  </si>
  <si>
    <t>COW HUNTER LEATHER HAND BAG - WE INTEND TO CLAIM REWARDS UNDER SCHEME (MEIS)</t>
  </si>
  <si>
    <t>COW OIL PULLUP LEATHER HAND BAG - WE INT END TO CLAIM REWARDS UNDER SCHEME (MEIS)</t>
  </si>
  <si>
    <t>MADE OF COW NDM LEATHER HAND BAGS SHOU LDER BAG SIZE 8" x 9"</t>
  </si>
  <si>
    <t>COW LEATHER LADIES BAG</t>
  </si>
  <si>
    <t>BODY BAG MADE FROM COW LEATHER SIZE: 13*3*10.5 CMS - DTL.AS PER INV. WE INTEND TO CLAIM REWARDS UNDER (MEIS)</t>
  </si>
  <si>
    <t>HAND BAG MADE FROM COW LEATHER SIZE: 33X8X28 CMS WE INTEND TO CLAIM REWARDS UNDER (MEIS)</t>
  </si>
  <si>
    <t>LEATHER BAGS MADE OF COW FINISHED LEATHER MINI TOTE BAG</t>
  </si>
  <si>
    <t>COW LEATHER SHOPPING BAG 80%H/M 20%M/M WE INT.TO CLM.REWD.UND.MEIS GERRY WEBER. BR.SZ 46X27.5X13</t>
  </si>
  <si>
    <t>COW LEATHER POUCH BAG (OTHER DETAILS AS PER INVOICE:We Intend to claim rewards under merchandise exports from India sch</t>
  </si>
  <si>
    <t>COW LEATHER CROSS BODY BAG(DET. AS PER INV.)(WE INT. TO CLM.REW.UND. MEIS. SCH. )</t>
  </si>
  <si>
    <t>COW HUNTER LEATHER HAND BAG BD-GREEN BU RRY (WE INT. TO CLM. REW. UN. MEIS. SCH M.) SIZE-(28X26X12) CM</t>
  </si>
  <si>
    <t>COW HUNTER LEATHER HAND BAG BD-GREEN BU RRY (WE INT. TO CLM. REW. UN. MEIS. SCH M.) SIZE-(19X25.5X7) CM</t>
  </si>
  <si>
    <t>COW HUNTER LEATHER HAND BAG BD-GREEN BU RRY (WE INT. TO CLM. REW. UN. MEIS. SCH M.) SIZE-(20X24X8) CM</t>
  </si>
  <si>
    <t>COW BREZZA LEATHER HANDBAG (SZ: 27X30 CM)DTLS.AS PER INV. WE INTEND TO CLAIM REWARD UNDER MEIS</t>
  </si>
  <si>
    <t>COW HILAND LEATHER HANDBAG (SZ: 28X23 CM)DTLS.AS PER INV. WE INTEND TO CLAIM REWARD UNDER MEIS</t>
  </si>
  <si>
    <t>COW LEATHER SLING BAG (DET. AS PER INV. )(WE INT. TO CLM.REW.UND. MEIS. SCH.)</t>
  </si>
  <si>
    <t>ONTARIO METROPOLIT</t>
  </si>
  <si>
    <t>MADE OF COW NDM LEATHER HAND BAGS SHOU LDER BAG SIZE 5.5" x 8"</t>
  </si>
  <si>
    <t>MADE OF COW NDM LEATHER HAND BAGS BACK PACK SIZE 11" X 12"</t>
  </si>
  <si>
    <t>MADE OF COW NDM LEATHER HAND BAGS HAND BAG SIZE 18" X 12"</t>
  </si>
  <si>
    <t>COW NAPPA LEATHER HAND BAG(M.M METAL FI TTINGS 3%)(BRNDED-EL CABALLO)(WE CLAIM M EIS)(DTLS AS PER INV.)</t>
  </si>
  <si>
    <t>LEATHER BAGS MADE OF COW FINISHED LEATHER MINI TOTE MULTI BAG</t>
  </si>
  <si>
    <t>LEATHER BAGS MADE OF COW FINISHED LEATHER MINI BUCKET BAG</t>
  </si>
  <si>
    <t>HAND BAG MADE FROM COW LEATHER SIZE: 38X10X31 CMS WE INTEND TO CLAIM REWARDS UNDER (MEIS)</t>
  </si>
  <si>
    <t>COW LEATHER BODY BAG .SZ: 13X3X10.5 CMS. MACH.STCH.BR:AMERICAN LEATHER COMPANY.( WE INT.TO CLM.REWD. UND."MEIS")</t>
  </si>
  <si>
    <t>COW LEATHER BODY BAG .SZ: 23.5X8X8 CMS. MACH.STCH.BR:AIMEE KESTENBERG.(WE INT.TO CLM.REWD. UND."MEIS")</t>
  </si>
  <si>
    <t>COW LEATHER SHOULDER BAG80%H/M 20%M/MW E INT.TO CLM.REWD.UND.MEIS GERRY WEBER.B R.SZ 26.5X25X7</t>
  </si>
  <si>
    <t>COW LEATHER HOBO BAG80%H/M 20%M/MWE IN T.TO CLM.REWD.UND.MEIS GERRY WEBER.BR.SZ 38X27X12</t>
  </si>
  <si>
    <t>COIN POUCH MADE IN COW LEATHER(H.M&amp;M.M) ART NO.012-1643(9X8.25X1.25 CM) COLOUR - DARK BROWN.DETAILS IN INVOICE.</t>
  </si>
  <si>
    <t>COW LEATHER HANDBAG LOGO-DSTRCT - WE IN TEND TO CLAIM REWARDS UNDER SCHEME (MEIS )</t>
  </si>
  <si>
    <t>COW LEATHER HANDBAG SIZE:17X05X15 CM DETAILS AS PER INVOICE WE INTEND TO CLAIM REWARDS UNDER (MEIS)</t>
  </si>
  <si>
    <t>COW LEATHER HAND BAG (BRAND:VALENTINI)(D ET. AS PER INV.)(WE INT. TO CLM.REW.UND. MEIS. SCH.)</t>
  </si>
  <si>
    <t>COW LEATHER BAG(WE INTD TO CLM RWD BNF U NDER MEIS)(DTLS AS INV)</t>
  </si>
  <si>
    <t>COW LEATHER L.BAG(WE INTD TO CLM RWD BNF UNDER MEIS)(DTLS AS INV)</t>
  </si>
  <si>
    <t>COW HUNTER LEATHER HAND BAG BD-GREEN BU RRY (WE INT. TO CLM. REW. UN. MEIS. SCH M.) SIZE-(30X23X11) CM</t>
  </si>
  <si>
    <t>COW HUNTER LEATHER HAND BAG BD-GREEN BU RRY (WE INT. TO CLM. REW. UN. MEIS. SCH M.) SIZE-(18X24.5X5.5) CM</t>
  </si>
  <si>
    <t>COW HUNTER LEATHER HAND BAG BD-GREEN BU RRY (WE INT. TO CLM. REW. UN. MEIS. SCH M.) SIZE-(17X20X3) CM</t>
  </si>
  <si>
    <t>COW LEATHER DUFFEL BAG (DET. AS PER INV .)(WE INT. TO CLM.REW.UND. MEIS. SCH.)</t>
  </si>
  <si>
    <t>COW DDDM BREZZA LEATHER HANDBAG (SZ: 39X29 CM)DTLS.AS PER INV. WE INTEND TO CLAIM REWARD UNDER MEIS</t>
  </si>
  <si>
    <t>COW BREZZA LEATHER HANDBAG (SZ: 35X30 CM)DTLS.AS PER INV. WE INTEND TO CLAIM REWARD UNDER MEIS</t>
  </si>
  <si>
    <t>COW DDDM BREZZA LEATHER HANDBAG (SZ: 50X32 CM)DTLS.AS PER INV. WE INTEND TO CLAIM REWARD UNDER MEIS</t>
  </si>
  <si>
    <t>COW LEATHER MENS BAG(DET. AS PER INV.)(W E INT. TO CLM.REW.UND. MEIS. SCH.)</t>
  </si>
  <si>
    <t>MADE OF COW NDM LEATHER HAND BAGS BACK PACK SIZE 12" X 13"</t>
  </si>
  <si>
    <t>BUFF LEATHER MENS BAG HC&amp;MACHINE BRN-F RANCO BONINI . SZ.27X32 CMS. WE INTWEND CLAIM REWARDS (MEIS)</t>
  </si>
  <si>
    <t>MADE OF COW NDM LEATHER HAND BAGS SHOU LDER BAG SIZE 10.75 x 12"</t>
  </si>
  <si>
    <t>COW CRUNCHY LEATHER HAND BAG - WE INTEND TO CLAIM REWARDS UNDER SCHEME (MEIS)</t>
  </si>
  <si>
    <t>MADE OF COW NDM LEATHER HAND BAGS HAND BAG SIZE 11" x 17"</t>
  </si>
  <si>
    <t>COW LEATHER HAND BAGS(BRAND-NYPD&amp; AB):OT HER DETAILS AS PER INVOICE:We Intend to claim rewards under merchandise exports</t>
  </si>
  <si>
    <t>CLOTH BAG</t>
  </si>
  <si>
    <t>SHOULDER BAG MADE FROM COW LEATHER SIZE: 33X8X27 CMS WE INTEND TO CLAIM REWARDS UNDER (MEIS)</t>
  </si>
  <si>
    <t>COW LEATHER BODY BAG .SZ: 15X20X4 CMS. M ACH.STCH.BR:AIMEE KESTENBERG.(WE INT.TO CLM.REWD. UND."MEIS")</t>
  </si>
  <si>
    <t>90% H.M.COW LEATHER HANDBAG SIZE:40X30 C M B-NIL(WE INTEND TO CLAIM REWARDS UNDER MEIS)</t>
  </si>
  <si>
    <t>COW LEATHER SHOULDER BAG80%H/M 20%M/MW E INT.TO CLM.REWD.UND.MEIS GERRY WEBER.B R.SZ 22X21X5.5</t>
  </si>
  <si>
    <t>COW LEATHER TOTE BAG (OTHER DETAILS AS PER INVOICE:We Intend to claim rewards u nder merchandise exports from India sche</t>
  </si>
  <si>
    <t>80% H.M.COW LEATHER HANDBAG SIZE:19X26X1 1 CM B-NIL(WE INTEND TO CLAIM REWARDS UN DER MEIS)</t>
  </si>
  <si>
    <t>80% H.M.COW LEATHER HANDBAG SIZE:30.5X35 X5.5 CM B-NIL(WE INTEND TO CLAIM REWARDS UNDER MEIS)</t>
  </si>
  <si>
    <t>COW LEATHER HANDBAGS (DET AS PER INVOICE )</t>
  </si>
  <si>
    <t>M/H MADE COW LEATHER HANDBAG BRAND-RE D ESIGN.</t>
  </si>
  <si>
    <t>COW LEATHER BELTBAG. SIZE:30X12X14CMS. B RAND:PIQUADRO. AS PER INV.(WE INT. TO CL A.REW. UND. "MEIS")</t>
  </si>
  <si>
    <t>COW LEATHER BELT BAG. SIZE:30X12X14CMS. BRAND:PIQUADRO. AS PER INV.(WE INT. TO C LA.REW. UND. "MEIS")</t>
  </si>
  <si>
    <t>COW LEATHER HAND BAG MACH.STCH.SZ- 24X29 X12 CMS BRN-PARAGOLD AS PER INV.WE INTEN D CLAIM REWARDS (MEIS)</t>
  </si>
  <si>
    <t>COW LEATHER HANDBAG SIZE 27X17X7 CMS WIT H M/F BRANDED 60 H/M 40 M/M CLAIM REWARD S (MEIS)</t>
  </si>
  <si>
    <t>FEBRIC+COW LEATHER POUCH BAG 80%H.M 20% M.M WE INTEND TO CLAIM REWARD (MEIS)SZ .-24X20X10 C.M</t>
  </si>
  <si>
    <t>COW LEATHER SHOULDER BAG(WE CLAIM MEIS)( DTLS AS PER INVOICE)</t>
  </si>
  <si>
    <t>80% H.M.COW LEATHER HANDBAG SIZE:29X36X1 1 CM B-NIL(WE INTEND TO CLAIM REWARDS UN DER MEIS)</t>
  </si>
  <si>
    <t>80% H.M.COW LEATHER MEN HANDBAG SIZE:25X 30X8 CM B-NIL(WE INTEND TO CLAIM REWARDS UNDER MEIS)</t>
  </si>
  <si>
    <t>80% H.M.COW LEATHER HANDBAG SIZE:34X26X1 2 CM B-NIL(WE INTEND TO CLAIM REWARDS UN DER MEIS)</t>
  </si>
  <si>
    <t>COW PREMIUM PDM LEATHER BODY BAG ( DETAI LS AS PER INV. ) ( WE INTEND TO CLAIM ME IS BENEFIT )</t>
  </si>
  <si>
    <t>COW PREMIUM PDM LEATHER MINI BODY BAG ( DETAILS AS PER INV. ) ( WE INTEND TO CLA IM MEIS BENEFIT )</t>
  </si>
  <si>
    <t>COW LEATHER SHOULDER BAG SIZE 32X25X10 C MS WITH M/F BRANDED 60 H/M 40 M/M CLAIM REWARDS UNDER (MEIS)</t>
  </si>
  <si>
    <t>LEATHER TOTE BAG MADE OUT OF COW LEATHE R</t>
  </si>
  <si>
    <t>MACHINE MADE HAND BAG(MADE OF COW LEATHE R)(LUT NO AD190419002476X DT 06.04.2019) #NAME?</t>
  </si>
  <si>
    <t>COW LEATHER BELTBAG(DET AS PER INVOICE)</t>
  </si>
  <si>
    <t>COW LEATHER HANDBAGS - WE INTEND TO CLAI M REWARDS UNDER SCHEME (MEIS)(15 PC LEAT HER SWATCHES SAMPLE PURPOSE NO COMMERCIA</t>
  </si>
  <si>
    <t>COW LEATHER HANDBAG SIZE 32X26X6 CMS WIT H M/F BRANDED 60 H/M 40 M/M CLAIM REWARD S (MEIS)</t>
  </si>
  <si>
    <t>COW LEATHER HANDBAG SIZE 19.5X23X2 CMS W ITH M/F BRANDED 60 H/M 40 M/M CLAIM REWA RDS (MEIS)</t>
  </si>
  <si>
    <t>FEBRIC+COW LEATHER POUCH BAG 80%H.M 20% M.M WE INTEND TO CLAIM REWARD (MEIS)SZ .-24X15X2 C.M</t>
  </si>
  <si>
    <t>COW LEATHER HANDBAGS HM&amp;MM BRN-HGL&amp;JACK DTL IN INV. WE INTEND CLAIM REWARDS (M EIS)</t>
  </si>
  <si>
    <t>80% H.M.COW LEATHER HANDBAG SIZE:33X35X9 CM B-NIL(WE INTEND TO CLAIM REWARDS UND ER MEIS)</t>
  </si>
  <si>
    <t>MACHINE MADE HANDBAG (MADE OF COW LEATHE R)- AS PER INV (LUT NO-AD190419002476X D T-06.04.2019)</t>
  </si>
  <si>
    <t>COW LEATHER HAND BAGS SIZE: 43X31 CM DETAILS AS PER INVOICE WE INTEND TO CLAIM REWARDS UNDER (MEIS)</t>
  </si>
  <si>
    <t>M/H MADE COW LEATHER LUGGAGE BAG BRAND- RE DESIGN.</t>
  </si>
  <si>
    <t>COW LEATHER HAND BAG SIZE: 11 X 11 X 1 1/4 INCH (DETAILS AS PER INVOICE) WE INTEND TO CLAIM REWARDS UNDER (MEIS)</t>
  </si>
  <si>
    <t>COW LEATHER BODY BAG. SIZE:20X10X23CMS. BRAND:PIQUADRO. AS PER INV.(WE INT. TO C LA.REW. UND. "MEIS")</t>
  </si>
  <si>
    <t>COW LEATHER BODY BAG. SIZE:17X14X39CMS. BRAND:PIQUADRO. AS PER INV.(WE INT. TO C LA.REW. UND. "MEIS")</t>
  </si>
  <si>
    <t>COW LEATHER BODY BAG. SIZE:27X9.5X33.5CM S. BRAND:PIQUADRO. AS PER INV.(WE INT. T O CLA.REW. UND. "MEIS")</t>
  </si>
  <si>
    <t>COW LEATHER SHOULDER BAG MACH.STCH.SZ- 1 7X20X2 CMS BRN-PARAGOLD AS PER INV.WE IN TEND CLAIM REWARDS (MEIS)</t>
  </si>
  <si>
    <t>COW LEATHER HANDBAG SIZE 38X23.5X7 CMS W ITH M/F BRANDED 60 H/M 40 M/M CLAIM REWA RDS (MEIS)</t>
  </si>
  <si>
    <t>FEBRIC+COW LEATHER POUCH BAG 80%H.M 20% M.M WE INTEND TO CLAIM REWARD (MEIS)</t>
  </si>
  <si>
    <t>China</t>
  </si>
  <si>
    <t>Padang</t>
  </si>
  <si>
    <t>COW LEATHER MESSENGER BAG (DET. AS PER INV.)(WE INT. TO CLM.REW.UND. MEIS. SCH. )</t>
  </si>
  <si>
    <t>SHOULDER BAG MADE FROM COW LEATHER SIZE: 28X19X12 CMS WE INTEND TO CLAIM REWARDS UNDER (MEIS)</t>
  </si>
  <si>
    <t>SHOULDER BAG MADE FROM COW LEATHER SIZE: 32X22X15 CMS WE INTEND TO CLAIM REWARDS UNDER (MEIS)</t>
  </si>
  <si>
    <t>HAND BAG MADE FROM COW LEATHER SIZE: 35X34X13 CMS WE INTEND TO CLAIM REWARDS UNDER (MEIS)</t>
  </si>
  <si>
    <t>GOAT DD LEATHER HAND BAG;BR: OASIS (CLAI M AS ADMISSIBLE U/MEIS OF FTP)</t>
  </si>
  <si>
    <t>GOAT/COW DD/SUEDE LEATHER HAND BAG;BR: J D (CLAIM AS ADMISSIBLE U/MEIS OF FTP)</t>
  </si>
  <si>
    <t>COW LEATHER DUFFEL BAG(DET. AS PER INV.) (WE INT. TO CLM.REW.UND. MEIS.</t>
  </si>
  <si>
    <t>COW S/DD LEATHER HAND BAGS(AS PER INV) W E INTEND TO CLAIM REWARDS UNDER(MEIS)SCH EME</t>
  </si>
  <si>
    <t>COW OXFORD LEATHER HAND BAGS(AS PER INV) WE INTEND TO CLAIM REWARDS UNDER(MEIS)S CHEME</t>
  </si>
  <si>
    <t>COW METALLIC LEATHER HAND BAGS(AS PER IN V) WE INTEND TO CLAIM REWARDS UNDER(MEIS )SCHEME</t>
  </si>
  <si>
    <t>COW MILLENIUM LEATHER HAND BAGS(AS PER I NV) WE INTEND TO CLAIM REWARDS UNDER(MEI S)SCHEME</t>
  </si>
  <si>
    <t>TOTE BAG MADE OF COW LEATHER SIZE: 44.5X33X16 CM DETAILS AS PER INVOICE</t>
  </si>
  <si>
    <t>COW METALLIC LEATHER HAND BAG;BR: OASIS (CLAIM AS ADMISSIBLE U/MEIS OF FTP)</t>
  </si>
  <si>
    <t>COW TAN/PDM LEATHER HAND BAG;BR: JD (CLA IM AS ADMISSIBLE U/MEIS OF FTP)</t>
  </si>
  <si>
    <t>GOAT/COW DD/SUEDE LEATHER HAND BAG;BR: O ASIS (CLAIM AS ADMISSIBLE U/MEIS OF FTP)</t>
  </si>
  <si>
    <t>GOAT/COW DD/HAIRON LEATHER HAND BAG;BR: JD (CLAIM AS ADMISSIBLE U/MEIS OF FTP)</t>
  </si>
  <si>
    <t>COW GOLF NAPPA LEATHER HAND BAGS(AS PER INV) WE INTEND TO CLAIM REWARDS UNDER(ME IS)SCHEME</t>
  </si>
  <si>
    <t>COW SUEDE LEATHER HAND BAGS(AS PER INV) WE INTEND TO CLAIM REWARDS UNDER(MEIS)SC HEME</t>
  </si>
  <si>
    <t>COW NUBUCK LEATHER HAND BAGS(AS PER INV) WE INTEND TO CLAIM REWARDS UNDER(MEIS)S CHEME</t>
  </si>
  <si>
    <t>COW RUMBLE LEATHER CROSSBODY BAG STY# 8 6550 SIZ(CM) 29X28X7.5 U/BEAND 70%H/M 30%M/M CLM REWARD U/S MEIS.</t>
  </si>
  <si>
    <t>COW LEATHER HANDBAG W/MTL FTNG BR # COOP SIZE: 29x21x2 CMS 'WE INTEND TO CLAIM REWARDS UNDER MEIS'</t>
  </si>
  <si>
    <t>Basel</t>
  </si>
  <si>
    <t>COW NAPPA/NDM LEATHER HANDBAGS BRAND:ARW EL HAND/MACHINE MADE "CLAIM REWARDS UNDE R MEIS"</t>
  </si>
  <si>
    <t>COW HIDE LEATHER HAND BAG SIZE: 25X34 CM (DEC.AS PER INV.) WE INTEND TO CLAIM REWARDS UNDER (MEIS)</t>
  </si>
  <si>
    <t>COW HIDE LEATHER HAND BAG SIZE: 20X20 CM (DEC.AS PER INV.) WE INTEND TO CLAIM REWARDS UNDER (MEIS)</t>
  </si>
  <si>
    <t>COW HIDE LEATHER HAIRON HAND BAG SIZE: 12X22 CM (DEC.AS PER INV.) WE INTEND TO CLAIM REWARDS UNDER (MEIS)</t>
  </si>
  <si>
    <t>COW HIDE LEATHER HAIRON HAND BAG SIZE: 27X31 CM (DEC.AS PER INV.) WE INTEND TO CLAIM REWARDS UNDER (MEIS)</t>
  </si>
  <si>
    <t>COW HIDE LEATHER HAND BAG SIZE: 32X34 CM (DEC.AS PER INV.) WE INTEND TO CLAIM REWARDS UNDER (MEIS)</t>
  </si>
  <si>
    <t>Cow Leather:Genuine Leather Bucket bag; Color- yellow</t>
  </si>
  <si>
    <t>MACHINE MADE COW NAPPA LEATHER HANDBAG- DETAILS AS PER INVOICE (WE INTD TO CLAIM REWD UN MER EXP FROM IND SCH MEIS)</t>
  </si>
  <si>
    <t>LADIES HANDBAG STYLE: 18</t>
  </si>
  <si>
    <t>LADIES HANDBAG STYLE: 9653</t>
  </si>
  <si>
    <t>LADIES HANDBAG STYLE: 9597</t>
  </si>
  <si>
    <t>LADIES HANDBAG STYLE: 16</t>
  </si>
  <si>
    <t>LADIES HANDBAG STYLE: 9581</t>
  </si>
  <si>
    <t>HAND+MACH.MADE COW LEATHER HANDBAGS. BR AND: U/B. SIZE: 26X24X12 CMS. WE INTEND. TO CLM. RWRDS UND MEIS.</t>
  </si>
  <si>
    <t>COW D.D.WASH LEATHER TOTE BAG 50%HM &amp; 50 %MM WE INTEND TO CLAIM REWARDS(MEIS) BR- VOI (DTLS AS PER INV)</t>
  </si>
  <si>
    <t>COW D.D.WASH LEATHER SHORT HANDLE BAG 50 %HM &amp; 50%MM WE INTEND TO CLAIM REWARDS(M EIS) BR-VOI (DTLS AS PER INV)</t>
  </si>
  <si>
    <t>COW D.D.WASH LEATHER CROSSBODY BAG 50%HM &amp; 50%MM WE INTEND TO CLAIM REWARDS(MEIS ) BR-VOI (DTLS AS PER INV)</t>
  </si>
  <si>
    <t>COW MILLED LEATHER HAND BAG HM BRN-ANUS CHKA SZ.8.75X6.75X2.5 INCHES DTL IN INV . WE INTEND CLAIM REWARDS (MEIS)</t>
  </si>
  <si>
    <t>COW MILLED LEATHER CROSS BODY BAG HM BR N-ANUSCHKA SZ.4X6.5X1 INCHES DTL IN INV . WE INTEND CLAIM REWARDS (MEIS)</t>
  </si>
  <si>
    <t>HAND+MACH.MADE COW LEATHER HAND BAG . BR</t>
  </si>
  <si>
    <t>COW LEATHER HAND BAG (DET.AS PER INV)</t>
  </si>
  <si>
    <t>COW LEATHER SHOULDER PURSE ( WE INT. TO CLAIM MEIS)</t>
  </si>
  <si>
    <t>COW LEATHER MESSANGER BAG ( WE INT. TO C LAIM MEIS)</t>
  </si>
  <si>
    <t>COW AND BUFFALO LEATHER BAG DETAILS AS PER INVOICE WE INTEND TO CLAIM REWARDS UNDER (MEIS)</t>
  </si>
  <si>
    <t>Memphis</t>
  </si>
  <si>
    <t>SHOPPING BAG CANVAS ARTICLES MIXED WITH</t>
  </si>
  <si>
    <t>SHOPPING BAG LEATHER ARTICLES (MADE OF C OW LEATHER) (NON BRAND)SIZE:44.5X15X37 C M(DTLS AS PER INV.)</t>
  </si>
  <si>
    <t>COW LEATHER CROSSBODY BAG(H.M 75% &amp; 25%) (WE CLIAM MEIS)(DTLS AS PER INVOICE)</t>
  </si>
  <si>
    <t>COW HIDE LEATHER HAIRON HAND BAG SIZE: 20X20 CM (DEC.AS PER INV.) WE INTEND TO CLAIM REWARDS UNDER (MEIS)</t>
  </si>
  <si>
    <t>COW HIDE LEATHER HAND BAG SIZE: 29X38 CM (DEC.AS PER INV.) WE INTEND TO CLAIM REWARDS UNDER (MEIS)</t>
  </si>
  <si>
    <t>Cow Leather:Genuine Leather Bucket bag; Color- Orange</t>
  </si>
  <si>
    <t>Goat Leather: Ladies Genuine Leather Sho ulder handbag Color- BLUE</t>
  </si>
  <si>
    <t>Cow Leather:Genuine Leather Bucket bag; Color- GRAY</t>
  </si>
  <si>
    <t>Cow Leather:Genuine Leather Bucket bag; Color- Brown</t>
  </si>
  <si>
    <t>LADIES HANDBAG STYLE: 3606</t>
  </si>
  <si>
    <t>LADIES HANDBAG STYLE: 913487</t>
  </si>
  <si>
    <t>HAND+MACH.MADE COW LEATHER HANDBAG. BRAN D: U/B. SIZE: 34X34X14 CMS. WE INT. TO CLM. RWRDS UND MEIS.</t>
  </si>
  <si>
    <t>H/M MADE COW LEATHER COW LEATHER HANDBAG</t>
  </si>
  <si>
    <t>COW MILLED LEATHER HAND BAG HM BRN-ANUS CHKA SZ.11X10X5 INCHES DTL IN INV. WE I NTEND CLAIM REWARDS (MEIS)</t>
  </si>
  <si>
    <t>COW MILLED LEATHER HAND BAG HM BRN-ANUS CHKA SZ.14X11X5 INCHES DTL IN INV. WE I NTEND CLAIM REWARDS (MEIS)</t>
  </si>
  <si>
    <t>COW MILLED LEATHER HAND BAG HM BRN-ANUS CHKA SZ.9X8.25X4.75 INCHES DTL IN INV. WE INTEND CLAIM REWARDS (MEIS)</t>
  </si>
  <si>
    <t>COW LEATHER HANDBAG W/MTL FTNG BR # COOP SIZE: 28x24x6 CMS 'WE INTEND TO CLAIM REWARDS UNDER MEIS'</t>
  </si>
  <si>
    <t>Denver</t>
  </si>
  <si>
    <t>HAND+MACH.MADE COW LEATHER HANDBAG. BRAN</t>
  </si>
  <si>
    <t>BUFF LEATHER DUFFEL BAG UNBRAND - WE IN TEND TO CLAIM REWARDS UNDER SCHEME (MEIS )</t>
  </si>
  <si>
    <t>COW LEATHER HANDBAGS (DET. AS PER INVOIC E)(WE INT. TO CLM.REW.UND. MEIS. SCH.)</t>
  </si>
  <si>
    <t>COW LEATHER CROSS BODY BAG (DETAILS AS P ER INVOICE)</t>
  </si>
  <si>
    <t>Cork</t>
  </si>
  <si>
    <t>60%H/M 40%M/M COW LEATHER CROSS OVER BAG S</t>
  </si>
  <si>
    <t>COW HIDE LEATHER HAND BAG SIZE: 18X23 CM (DEC.AS PER INV.) WE INTEND TO CLAIM REWARDS UNDER (MEIS)</t>
  </si>
  <si>
    <t>COW HIDE LEATHER HAIRON HAND BAG SIZE: 32X34 CM (DEC.AS PER INV.) WE INTEND TO CLAIM REWARDS UNDER (MEIS)</t>
  </si>
  <si>
    <t>COW HIDE LEATHER HAIRON HAND BAG SIZE: 33X42 CM (DEC.AS PER INV.) WE INTEND TO CLAIM REWARDS UNDER (MEIS)</t>
  </si>
  <si>
    <t>COW HIDE LEATHER HAIRON HAND BAG SIZE: 31X36 CM (DEC.AS PER INV.) WE INTEND TO CLAIM REWARDS UNDER (MEIS)</t>
  </si>
  <si>
    <t>COW HIDE LEATHER HAND BAG SIZE: 28X30 CM (DEC.AS PER INV.) WE INTEND TO CLAIM REWARDS UNDER (MEIS)</t>
  </si>
  <si>
    <t>Goat Leather: Ladies Genuine Leather Sho ulder handbag Color- black</t>
  </si>
  <si>
    <t>Goat Leather: Ladies Genuine Leather Sho ulder handbag Color- brown</t>
  </si>
  <si>
    <t>LADIES HANDBAG STYLE: 9614</t>
  </si>
  <si>
    <t>HAND+MACH.MADE COW LEATHER HAND BAGS . B RAND: U/B. SIZE: 26X19X8 CMS. WE INTEND. TO CLM. RWRDS UND MEIS.</t>
  </si>
  <si>
    <t>COW MILLED LEATHER CROSS BODY BAG HM BR N-ANUSCHKA SZ.7.75X5 INCHES DTL IN INV. WE INTEND CLAIM REWARDS (MEIS)</t>
  </si>
  <si>
    <t>COW MILLED LEATHER HAND BAG HM BRN-ANUS CHKA SZ.9X8.75X1/2 INCHES DTL IN INV. W E INTEND CLAIM REWARDS (MEIS)</t>
  </si>
  <si>
    <t>COW MILLED LEATHER HAND BAG HM BRN-ANUS CHKA SZ.7X8.5X1.5 INCHES DTL IN INV. WE INTEND CLAIM REWARDS (MEIS)</t>
  </si>
  <si>
    <t>COW MILLED LEATHER HAND BAG HM BRN-ANUS CHKA SZ.11X11.25 INCHES DTL IN INV. WE INTEND CLAIM REWARDS (MEIS)</t>
  </si>
  <si>
    <t>COW MILLED LEATHER HAND BAG HM BRN-ANUS CHKA SZ.11X10X4 INCHES DTL IN INV. WE I NTEND CLAIM REWARDS (MEIS)</t>
  </si>
  <si>
    <t>COW LEATHER HANDBAG W/MTL FTNG BR # COOP SIZE: 30x25x9 CMS 'WE INTEND TO CLAIM REWARDS UNDER MEIS'</t>
  </si>
  <si>
    <t>COW MILLED LEATHER CROSSBODY BAG HM BRN #NAME? E INTEND CLAIM REWARDS (MEIS)</t>
  </si>
  <si>
    <t>COW LEATHER CROSS BODY BAG ( WE INT. TO CLAIM MEIS)</t>
  </si>
  <si>
    <t>SHOULDER BAG MADE OF COW LEATHER (DEC.AS PER INV.) WE INTEND TO CLAIM REWARDS UNDER (MEIS)</t>
  </si>
  <si>
    <t>COW LEATHER PORT FOLIO BAG 80% HM &amp; 20% MM WE INTEND TO CLAIM REWARDS(MEIS) SZ-4 4X35X8 CM (DTLS. AS PER INV.)</t>
  </si>
  <si>
    <t>COW ANALINE LEATHER WASH BAG STY# 04.83 .54 SIZ(CM) 38X43X10 BRAND-DSTREZZED MACHINE MADE CLM REWARD U/SCHEME MEIS</t>
  </si>
  <si>
    <t>COW NDM LEATHER HANDBAGS (70%H/M &amp; 30% M /M)(BRAND -PRADENS SIZE: 22X27 CMS) (DT LS AS PER INV) (MEIS)</t>
  </si>
  <si>
    <t>COW NDM LEATHER HANDBAGS (70%H/M &amp; 30% M /M)(BRAND -PRADENS SIZE: 16X20 CMS) (DT LS AS PER INV) (MEIS)</t>
  </si>
  <si>
    <t>COW CFM LEATHER HANDBAGS-WE INTND TO CLM RWDS(MEIS)-85%HM &amp; 15%MM-BR- ESTELLE ( DTLS.AS PER INV.)</t>
  </si>
  <si>
    <t>GOAT LEATHER GOODS / CAPRA HIRCUS SLING BAG 19X20</t>
  </si>
  <si>
    <t>GOAT LEATHER GOODS / CAPRA HIRCUS HANDBA G 25X17</t>
  </si>
  <si>
    <t>GOAT LEATHER GOODS / CAPRA HIRCUS SLING BAG 11X16</t>
  </si>
  <si>
    <t>GOAT LEATHER GOODS / CAPRA HIRCUS HANDBA G 23X21X3.5</t>
  </si>
  <si>
    <t>HAND+MACH.MADE COW LEATHER HANDBAGS. BRA ND:NO.I/WE INT. TO CLM. RWRDS UND MEIS.</t>
  </si>
  <si>
    <t>COW CLOUDY LEATHER HANDBAG(BRAND-CALTAN) (SIZE-34X25X8)(DTLS AS INV)</t>
  </si>
  <si>
    <t>COW HUNTER LEATHER HANDBAG(BRAND-CALTAN) (SIZE-20X14X8)(DTLS AS INV)</t>
  </si>
  <si>
    <t>COW CLOUDY LEATHER HANDBAG(BRAND-CALTAN) (SIZE-32X24X12)(DTLS AS INV)</t>
  </si>
  <si>
    <t>COW CLOUDY LEATHER HANDBAG(BRAND-CALTAN) (SIZE-32X30X10)(DTLS AS INV)</t>
  </si>
  <si>
    <t>COW HUNTER LEATHER HANDBAG(BRAND-CALTAN) (SIZE-20X17X8)(DTLS AS INV)</t>
  </si>
  <si>
    <t>COW HUNTER LEATHER HANDBAG(BRAND-CALTAN) (SIZE-32X16X6)(DTLS AS INV)</t>
  </si>
  <si>
    <t>40%HM 60%MM COW LEATHER UNISEX CHEST BAG S SIZE19X6.5X36CMS U/B WE INTEND TO CLM REWARDS UNDER MEIS</t>
  </si>
  <si>
    <t>Republic of Korea</t>
  </si>
  <si>
    <t>Seoul</t>
  </si>
  <si>
    <t>COW SAROJ DDDM LEATHER SHOULDER BAG(AS P ER INV) WE INTEND TO CLAIM REWARDS UNDER (MEIS)SCHEME</t>
  </si>
  <si>
    <t>COW LEATHER BAG 90%HM &amp; 10%MM BR-INNUEND O SZ-32X27 CM WE INTND TO CLM RWRDS(MEIS )</t>
  </si>
  <si>
    <t>COW LEATHER HANBAGS</t>
  </si>
  <si>
    <t>COW LEATHER SHOULDER BAG80%H/M 20%M/MW</t>
  </si>
  <si>
    <t>COW LEATHER SHOPPING BAG 80%H/M 20%M/M</t>
  </si>
  <si>
    <t>COW LEATHER HOBO BAG80%H/M 20%M/MWE IN</t>
  </si>
  <si>
    <t>COW LEATHER CLUTCH BAG ( DETAILS AS PER INV. ) ( WE INTEND TO CLAIM REWARDS UNDE R MEIS )</t>
  </si>
  <si>
    <t>COW LEATHER WASHBAG ( DETAILS AS PER INV . ) ( WE INTEND TO CLAIM REWARDS UNDER M EIS )</t>
  </si>
  <si>
    <t>40%HM 60%MM COW LEATHER UNISEX FOLIO BAG S SIZE40X14X30CMS B-NONE WE INTEND TO CL M REWARDS UNDER MEIS</t>
  </si>
  <si>
    <t>40%HM 60%MM COW LEATHER UNISEX CHEST BAG S SIZE36X6.5X19CMS B-NONE WE INTEND TO C LM REWARDS UNDER MEIS</t>
  </si>
  <si>
    <t>BUFF LEATHER HAND BAG(MACHINE &amp; HAND MAD</t>
  </si>
  <si>
    <t>GOAT LEATHER GOODS / CAPRA HIRCUS HANDBA G 22X27X5</t>
  </si>
  <si>
    <t>GOAT LEATHER GOODS / CAPRA HIRCUS HANDBA G 30.5X23X6.5</t>
  </si>
  <si>
    <t>GOAT LEATHER GOODS / CAPRA HIRCUS HANDBA G 26X24X3</t>
  </si>
  <si>
    <t>GOAT LEATHER GOODS / CAPRA HIRCUS SLING BAG 16X20</t>
  </si>
  <si>
    <t>COW CLOUDY LEATHER HANDBAG(BRAND-CALTAN) (SIZE-22X16X4)(DTLS AS INV)</t>
  </si>
  <si>
    <t>COW HUNTER LEATHER HANDBAG(BRAND-CALTAN) (SIZE-32X24X12)(DTLS AS INV)</t>
  </si>
  <si>
    <t>COW HUNTER LEATHER HANDBAG(BRAND-CALTAN) (SIZE-34X25X8)(DTLS AS INV)</t>
  </si>
  <si>
    <t>COW CLOUDY LEATHER HANDBAG(BRAND-CALTAN) (SIZE-23X17X7)(DTLS AS INV)</t>
  </si>
  <si>
    <t>COW HUNTER LEATHER HANDBAG(BRAND-CALTAN) (SIZE-32X15X6)(DTLS AS INV)</t>
  </si>
  <si>
    <t>COW CLOUDY LEATHER HANDBAG(BRAND-CALTAN) (SIZE-23X19X7)(DTLS AS INV)</t>
  </si>
  <si>
    <t>COW SAROJ DDDM LEATHER FLAT CROSSOVER BA G(AS PER INV) WE INTEND TO CLAIM REWARDS UNDER(MEIS)SCHEME</t>
  </si>
  <si>
    <t>COW LEATHER HAND BAG (WE CLAIM MEIS)(25% M.M &amp; 75% H.M)(DTLS AS PER INV)</t>
  </si>
  <si>
    <t>MONTREAL QC</t>
  </si>
  <si>
    <t>COW LEATHER BAG 90%HM &amp; 10%MM BR-INNUEND O SZ-25X21 CM WE INTND TO CLM RWRDS(MEIS )</t>
  </si>
  <si>
    <t>COW LEATHER CROSSBODY BAG ( DETAILS AS P ER INV. ) ( WE INTEND TO CLAIM REWARDS U NDER MEIS )</t>
  </si>
  <si>
    <t>COW LEATHER HAND BAG ( DETAILS AS PER IN V. ) ( WE INTEND TO CLAIM REWARDS UNDER MEIS )</t>
  </si>
  <si>
    <t>COW LEATHER SHOPPER BAG ( DETAILS AS PER INV. ) ( WE INTEND TO CLAIM REWARDS UND ER MEIS )</t>
  </si>
  <si>
    <t>COW MILLED VT LEATHER HANDBAGS (70%H/M &amp; 30% M/M)(BRAND -PRADENS SIZE: 22X25 CM S) (DTLS AS PER INV) (MEIS)</t>
  </si>
  <si>
    <t>COW ANALINE LEATHER LAPTOP COVER STY# 0 4.78.54 SIZ(CM) 39X21X3 BRAND-DSTREZZE D MACHINE MADE CLM REWARD U/SCHEME MEIS</t>
  </si>
  <si>
    <t>COW MILLED VT LEATHER HANDBAGS (70%H/M &amp; 30% M/M)(BRAND -PRADENS SIZE: 18X22 CM S) (DTLS AS PER INV) (MEIS)</t>
  </si>
  <si>
    <t>GOAT LEATHER GOODS / CAPRA HIRCUS SLING BAG 13.5X19</t>
  </si>
  <si>
    <t>GOAT LEATHER GOODS / CAPRA HIRCUS HANDBA G 17X19</t>
  </si>
  <si>
    <t>GOAT LEATHER GOODS / CAPRA HIRCUS HANDBA G 21X26</t>
  </si>
  <si>
    <t>SHEEP LEATHER HAND BAGS (UNBRANDED SIZE . 17X4X15 CM) WE CLAIM REWARDS MEIS</t>
  </si>
  <si>
    <t>COW HUNTER LEATHER HANDBAG(BRAND-CALTAN) (SIZE-32X30X10)(DTLS AS INV)</t>
  </si>
  <si>
    <t>COW HUNTER LEATHER HANDBAG(BRAND-CALTAN) (SIZE-34X18X9)(DTLS AS INV)</t>
  </si>
  <si>
    <t>COW HUNTER LEATHER HANDBAG(BRAND-CALTAN) (SIZE-23X17X7)(DTLS AS INV)</t>
  </si>
  <si>
    <t>COW HUNTER LEATHER HANDBAG(BRAND-CALTAN) (SIZE-38X30X10)(DTLS AS INV)</t>
  </si>
  <si>
    <t>COW HUNTER LEATHER HANDBAG(BRAND-CALTAN) (SIZE-28X23X5)(DTLS AS INV)</t>
  </si>
  <si>
    <t>COW HUNTER LEATHER HANDBAG(BRAND-CALTAN) (SIZE-22X16X4)(DTLS AS INV)</t>
  </si>
  <si>
    <t>COW CLOUDY LEATHER HANDBAG(BRAND-CALTAN) (SIZE-20X14X8)(DTLS AS INV)</t>
  </si>
  <si>
    <t>COW CLOUDY LEATHER HANDBAG(BRAND-CALTAN) (SIZE-20X17X8)(DTLS AS INV)</t>
  </si>
  <si>
    <t>COW CLOUDY LEATHER HANDBAG(BRAND-CALTAN) (SIZE-28X24X9)(DTLS AS INV)</t>
  </si>
  <si>
    <t>COW HUNTER LEATHER HANDBAG(BRAND-CALTAN) (SIZE-35X20X8)(DTLS AS INV)</t>
  </si>
  <si>
    <t>M/H MADE COW OIL PULLUP LEATHER HANDBAG NO BRAND.</t>
  </si>
  <si>
    <t>COW SAROJ DDDM LEATHER DUFFLE BAG(AS PER INV) WE INTEND TO CLAIM REWARDS UNDER(M EIS)SCHEME</t>
  </si>
  <si>
    <t>40%HM 60%MM COW LEATHER UNISEX LAPTOP BA GS SIZE35X10X32CMS B-NONE WE INTEND TO C LM REWARDS UNDER MEIS</t>
  </si>
  <si>
    <t>M/H MADE COW LEATHER SHOULDER BAG BRAND #NAME?</t>
  </si>
  <si>
    <t>COW LEATHER GM HANDBAG W/MTL FTNG BR # A UNTS &amp; UNCLES SIZE: 20x14x7 CMS 'WE INT END TO CLAIM REWARD UNDER MEIS'</t>
  </si>
  <si>
    <t>COW LEATHER GM HANDBAG W/MTL FTNG BR # A UNTS &amp; UNCLES SIZE: 28x24.5x13.5 CMS 'W E INTEND TO CLAIM REWARD UNDER MEIS'</t>
  </si>
  <si>
    <t>COW LEATHER GM HANDBAG W/MTL FTNG BR # A UNTS &amp; UNCLES SIZE: 28.5x21.5x10 CMS 'W E INTEND TO CLAIM REWARD UNDER MEIS'</t>
  </si>
  <si>
    <t>COW LEATHER GM HANDBAG W/MTL FTNG BR # A UNTS &amp; UNCLES SIZE: 28x19x7 CMS 'WE INT END TO CLAIM REWARD UNDER MEIS'</t>
  </si>
  <si>
    <t>COW LEATHER GM HANDBAG W/MTL FTNG BR # A UNTS &amp; UNCLES SIZE: 17x14.5x4.5 CMS 'WE INTEND TO CLAIM REWARD UNDER MEIS'</t>
  </si>
  <si>
    <t>COW LEATHER GM HANDBAG W/MTL FTNG BR # A UNTS &amp; UNCLES SIZE: 21x20x8 CMS 'WE INT END TO CLAIM REWARD UNDER MEIS'</t>
  </si>
  <si>
    <t>COW LEATHER GM HANDBAG W/MTL FTNG BR # A UNTS &amp; UNCLES SIZE: 22x14x5.5 CMS 'WE I NTEND TO CLAIM REWARD UNDER MEIS'</t>
  </si>
  <si>
    <t>COW LEATHER GM HANDBAG W/MTL FTNG BR # A UNTS &amp; UNCLES SIZE: 23x16x7 CMS 'WE INT END TO CLAIM REWARD UNDER MEIS'</t>
  </si>
  <si>
    <t>COW LEATHER GM HANDBAG W/MTL FTNG BR # A UNTS &amp; UNCLES SIZE: 34x25x9 CMS 'WE INT END TO CLAIM REWARD UNDER MEIS'</t>
  </si>
  <si>
    <t>COW LEATHER HAND BAG(DET. AS PER INV.)</t>
  </si>
  <si>
    <t>COW LEATHER GM HANDBAG W/MTL FTNG BR # A UNTS &amp; UNCLES SIZE: 27x22x10 CMS 'WE IN TEND TO CLAIM REWARD UNDER MEIS'</t>
  </si>
  <si>
    <t>COW LEATHER GM HANDBAG W/MTL FTNG BR # A UNTS &amp; UNCLES SIZE: 39x28x15 CMS 'WE IN TEND TO CLAIM REWARD UNDER MEIS'</t>
  </si>
  <si>
    <t>COW LEATHER GM HANDBAG W/MTL FTNG BR # A UNTS &amp; UNCLES SIZE: 21x37x9 CMS 'WE INT END TO CLAIM REWARD UNDER MEIS'</t>
  </si>
  <si>
    <t>COW LEATHER GM HANDBAG W/MTL FTNG BR # A UNTS &amp; UNCLES SIZE: 24x23x10 CMS 'WE IN TEND TO CLAIM REWARD UNDER MEIS'</t>
  </si>
  <si>
    <t>COW LEATHER HANDBAGS (DET. AS PER INV.)( WE INT. TO CLM.REW.UND. MEIS. SCH.)</t>
  </si>
  <si>
    <t>COW LEATHER CROSS BODY BAGS (DET. AS PER INV.)(WE INT. TO CLM.REW.UND. MEIS. SCH .)</t>
  </si>
  <si>
    <t>COW LEATHER BUMBAG(DET. AS PER INV.)(WE INT. TO CLM.REW.UND. MEIS. SCH.)</t>
  </si>
  <si>
    <t>COW LEATHER GM HANDBAG W/MTL FTNG BR # A UNTS &amp; UNCLES SIZE: 27.5x22x9 CMS 'WE I NTEND TO CLAIM REWARD UNDER MEIS'</t>
  </si>
  <si>
    <t>COW LEATHER GM HANDBAG W/MTL FTNG BR # A UNTS &amp; UNCLES SIZE: 26x29x8 CMS 'WE INT END TO CLAIM REWARD UNDER MEIS'</t>
  </si>
  <si>
    <t>COW LEATHER GM HANDBAG W/MTL FTNG BR # A UNTS &amp; UNCLES SIZE: 23x20x11.5 CMS 'WE INTEND TO CLAIM REWARD UNDER MEIS'</t>
  </si>
  <si>
    <t>COW LEATHER GM HANDBAG W/MTL FTNG BR # A UNTS &amp; UNCLES SIZE: 24x20.5x7 CMS 'WE I NTEND TO CLAIM REWARD UNDER MEIS'</t>
  </si>
  <si>
    <t>COW LEATHER GM HANDBAG W/MTL FTNG BR # A UNTS &amp; UNCLES SIZE: 21x14.5x5 CMS 'WE I NTEND TO CLAIM REWARD UNDER MEIS'</t>
  </si>
  <si>
    <t>COW LEATHER GM HANDBAG W/MTL FTNG BR # A UNTS &amp; UNCLES SIZE: 26x37x9 CMS 'WE INT END TO CLAIM REWARD UNDER MEIS'</t>
  </si>
  <si>
    <t>COW LEATHER HAND BAG (WE INTEND TO CLAIM REWARDS UNDER "MEIS") (DET. AS PER INV. )</t>
  </si>
  <si>
    <t>100%COW LEATHER ACCESSORIES-TILDA HOBO B AG</t>
  </si>
  <si>
    <t>COW LEATHER BAGS(DTLS.AS PER INV.)WE INT END TO CLM.REW.UND.MEIS.</t>
  </si>
  <si>
    <t>Romania</t>
  </si>
  <si>
    <t>BUCHAREST OTOPENI</t>
  </si>
  <si>
    <t>BUFF LEATHER HAND BAGS SIZE: 46X32 CM DETAILS AS PER INVOICE WE INTEND TO CLAIM REWARDS UNDER (MEIS)</t>
  </si>
  <si>
    <t>HAND+MACH. MADE CANVAS/LEATHER BACKPACK SIZE: 38X38X16 CM. WE INT. TO CLM. RWRD S UND MEIS.</t>
  </si>
  <si>
    <t>COW LEATHER BAG,90%HM &amp; 10%MM,BR-INNUEND</t>
  </si>
  <si>
    <t>COW LEATHER HANDBAGS SIZE:32.5X10X30.5 C MS BRAND:NIL HANDMADE "CLAIM REWARDS UND ER MEIS"</t>
  </si>
  <si>
    <t>COW LEATHER HANDBAGS SIZE:30X13X40 CMS B RAND:NIL HANDMADE "CLAIM REWARDS UNDER M EIS"</t>
  </si>
  <si>
    <t>COW LEATHER HANDBAGS SIZE:27X5.5X26 CMS BRAND:NIL HANDMADE "CLAIM REWARDS UNDER MEIS"</t>
  </si>
  <si>
    <t>COW LEATHER HANDBAGS SIZE:16X2.5X10.5 CM S BRAND:NIL HANDMADE "CLAIM REWARDS UNDE R MEIS"</t>
  </si>
  <si>
    <t>COW LEATHER HANDBAGS SIZE:24X2.5X16 CMS BRAND:NIL HANDMADE "CLAIM REWARDS UNDER MEIS"</t>
  </si>
  <si>
    <t>COW LEATHER HANDBAGS SIZE:20.5X5X14 CMS BRAND:NIL HANDMADE "CLAIM REWARDS UNDER MEIS"</t>
  </si>
  <si>
    <t>COW LEATHER HANDBAGS SIZE:40X7X29 CMS BR AND:NIL HANDMADE "CLAIM REWARDS UNDER ME IS"</t>
  </si>
  <si>
    <t>COW HUNTER LEATHER HAND BAG(HM80%MM20%MF 2%)HOLZRICHTER(19X24X5CM)MEIS</t>
  </si>
  <si>
    <t>COW LEATHER CROSS BAG(AS PER INV)B-C/WE INTEND TO CLAIM REWARDS UNDER(MEIS) SCHE ME</t>
  </si>
  <si>
    <t>GOAT HUNTER LEATHER WASH BAG(HM80%MM20%M F2%)HOLZRICHTER(13X24X13CM)MEIS</t>
  </si>
  <si>
    <t>COW LEATHER MESSENGER BAG (DET. AS PER INV.)</t>
  </si>
  <si>
    <t>COW LEATHER HANDBAGS SIZE:20X7.5X13.5 CM S BRAND:NIL HANDMADE "CLAIM REWARDS UNDE R MEIS"</t>
  </si>
  <si>
    <t>COW LEATHER HANDBAGS SIZE:18X2.5X12 CMS BRAND:NIL HANDMADE "CLAIM REWARDS UNDER MEIS"</t>
  </si>
  <si>
    <t>COW LEATHER HANDBAGS SIZE:32X7X36 CMS BR AND:NIL HANDMADE "CLAIM REWARDS UNDER ME IS"</t>
  </si>
  <si>
    <t>COW HUNTER LEATHER HANDBAG(HM80%MM20%MF2 %)HOLZRICHTER(13X17X18CM)MEIS</t>
  </si>
  <si>
    <t>GOAT HUNTER LEATHER BRIEF BAG(HM80%MM20% MF2%)HOLZRICHTER(29X39X9CM)MEIS</t>
  </si>
  <si>
    <t>COW LEATHER FLAP BAG(AS PER INV)B-C/WE I NTEND TO CLAIM REWARDS UNDER(MEIS) SCHEM E</t>
  </si>
  <si>
    <t>COW LEATHER WAIST BAG(AS PER INV)B-C/WE INTEND TO CLAIM REWARDS UNDER(MEIS) SCHE ME</t>
  </si>
  <si>
    <t>COW LEATHER HAND BAGS SIZE: 32X44 CM DETAILS AS PER INVOICE WE INTEND TO CLAIM REWARDS UNDER (MEIS)</t>
  </si>
  <si>
    <t>BUFF LEATHER HAND BAGS SIZE: 49X31 CM DETAILS AS PER INVOICE WE INTEND TO CLAIM REWARDS UNDER (MEIS)</t>
  </si>
  <si>
    <t>COW LEATHER BELT BAG GENUINE (M OF H BRAND HARBOUR 2ND)(SZ.&amp; STYLE DT LS.AS.PER INV.WE CL.REWARDS UN.MEIS).</t>
  </si>
  <si>
    <t>COW LEATHER FRAME BAG GENUINE (M OF H BRAND HARBOUR 2ND)(SZ.&amp; STYLE DT LS.AS.PER INV.WE CL.REWARDS UN.MEIS).</t>
  </si>
  <si>
    <t>COW LEATHER HANDBAGS LOGO- THE CHESTERF IELD - WE INTEND TO CLAIM REWARDS UNDER SCHEME (MEIS)</t>
  </si>
  <si>
    <t>COW LEATHER HANDBAGS SIZE:10.5X2.5X9.5 C MS BRAND:NIL HANDMADE "CLAIM REWARDS UND ER MEIS"</t>
  </si>
  <si>
    <t>COW LEATHER HANDBAGS SIZE:44X7.5X42 CMS BRAND:NIL HANDMADE "CLAIM REWARDS UNDER MEIS"</t>
  </si>
  <si>
    <t>COW LEATHER HANDBAGS SIZE:28X6X24 CMS BR AND:NIL HANDMADE "CLAIM REWARDS UNDER ME IS"</t>
  </si>
  <si>
    <t>COW LEATHER HANDBAGS SIZE:30X3X32 CMS BR AND:NIL HANDMADE "CLAIM REWARDS UNDER ME IS"</t>
  </si>
  <si>
    <t>COW LEATHER HANDBAGS SIZE:24.5X8X32 CMS BRAND:NIL HANDMADE "CLAIM REWARDS UNDER MEIS"</t>
  </si>
  <si>
    <t>COW VT LEATHER HANDBAG BD-BUGATTI (WE INT.TO CLM. REW. UN. MEIS. SCHM.) SIZE- 31X26X8 CM</t>
  </si>
  <si>
    <t>COW LEATHER SHOULDER BAG SIZE:31X28 CM B RAND: NONE PARTLY HAND &amp; MACHINE MADE "C LAIM REWARDS UNDER MEIS"</t>
  </si>
  <si>
    <t>COW LEATHER SHOULDER BAG SIZE:22X13 CM B RAND: NONE PARTLY HAND &amp; MACHINE MADE "C LAIM REWARDS UNDER MEIS"</t>
  </si>
  <si>
    <t>COW LEATHER SHOULDER BAG SIZE:22X15 CM B RAND: TREATS PARTLY HAND &amp; MACHINE MADE CLAIM REWARDS UNDER MEIS</t>
  </si>
  <si>
    <t>COW LEATHER BUM BAG SIZE:37X15 CM BRAND: NONE PARTLY HAND &amp; MACHINE MADE "CLAIM REWARDS UNDER MEIS"</t>
  </si>
  <si>
    <t>LAPTOP BAGS MADE OUT OF COW LEATHER. WE INTEND TO CLAIM UNDER MEIS SCHEME.</t>
  </si>
  <si>
    <t>LEATHER GOODS- PRAGUE LONG BAG L SHORT H ANDLE AND LONG STRAP MADE OUT OF GOAT FI NISHED LEATHER. UNDER SCHEME(MEIS)</t>
  </si>
  <si>
    <t>LEATHER GOODS- DUBLIN XL STITCH BAG MADE OUT OF GOAT FINISHED LEATHER. UNDER SCH EME(MEIS)</t>
  </si>
  <si>
    <t>COW LEATHER HAND BAGS. U/B.SIZ-ASSORED.H AND MADE+STICH. (WE INTED TO CLAIM REWAR DS UND MEIS)</t>
  </si>
  <si>
    <t>COW LEATHER BACKPACK. U/B.SIZ-ASSORED.HA ND MADE+STICH. (WE INTED TO CLAIM REWARD S UND MEIS)</t>
  </si>
  <si>
    <t>COW LEATHER TRAVELLING BAGS. U/B.SIZ-ASS ORED.HAND MADE+STICH. (WE INTED TO CLAIM REWARDS UND MEIS)</t>
  </si>
  <si>
    <t>COW LEATHER HAND BAGS (MACHINE AND HAND MADE WITH METAL FITTING) BRAND-BENVENUTI</t>
  </si>
  <si>
    <t>Bucharest</t>
  </si>
  <si>
    <t>COW LEATHER HAND BAGS (MACHINE AND HAND MADE WITH METAL FITTING) BRAND-ENZO BERT INI</t>
  </si>
  <si>
    <t>70% M.M.COW LEATHER GENTS HANDBAG SIZE:2 7X29X10 CM B-NIL(WE INTEND TO CLAIM REWA RDS UNDER MEIS)</t>
  </si>
  <si>
    <t>COW LEATHER HANDBAGS SIZE:27X14X30 CMS B RAND:NIL HANDMADE "CLAIM REWARDS UNDER M EIS"</t>
  </si>
  <si>
    <t>COW LEATHER HANDBAGS SIZE:27.5X8X20 CMS BRAND:NIL HANDMADE "CLAIM REWARDS UNDER MEIS"</t>
  </si>
  <si>
    <t>HAND+MACH MADE FROM INDIAN COW LEATHER T RAVELLING BAG. I/WE INTD TO CLM RWRD UND R MEIS.</t>
  </si>
  <si>
    <t>HAND+MACH MADE FROM INDIAN COW LEATHER B ACKPACK BAG. I/WE INTD TO CLM RWRD UNDR MEIS.</t>
  </si>
  <si>
    <t>COW LEATHER HANDBAG 80%HM+20%MM BR.-STIL ORD SZ-30X29X11 CM (DTLS AS PER INV.) WE INTEND TO CLAIM REWARD (MEIS)</t>
  </si>
  <si>
    <t>COW LEATHER MASSENGER BAG 80%HM+20%MM BR .-NIL SZ-27X30X8 CM (DTLS AS PER INV.) W E INTEND TO CLAIM REWARD (MEIS)</t>
  </si>
  <si>
    <t>COW LEATHER HANDBAG 80%HM+20%MM BR.-STIL ORD SZ-33X41X12 CM (DTLS AS PER INV.) WE INTEND TO CLAIM REWARD (MEIS)</t>
  </si>
  <si>
    <t>COW LEATHER MASSENGER BAG 80%HM+20%MM BR .-NIL SZ-41X33X12 CM (DTLS AS PER INV.) WE INTEND TO CLAIM REWARD (MEIS)</t>
  </si>
  <si>
    <t>COW LEATHER PORT FOLIO BAG 80%HM+20%MM B R.-NIL SZ-51X40X12 CM (DTLS AS PER INV.) WE INTEND TO CLAIM REWARD (MEIS)</t>
  </si>
  <si>
    <t>COW LEATHER HANDBAG 80%HM+20%MM BR.-STIL ORD SZ-19X26X07 CM (DTLS AS PER INV.) WE INTEND TO CLAIM REWARD (MEIS)</t>
  </si>
  <si>
    <t>80% HANDMADE AND 20% MACHINE MADE COW LE ATHER. BACK PACK.BLACK COLOUR.BRAND RUGG ED EARTH.</t>
  </si>
  <si>
    <t>80% HANDMADE AND 20% MACHINE MADE COW LE ATHER. BACK PACK.DK BROWN COLOUR.BRAND R UGGED EARTH.</t>
  </si>
  <si>
    <t>COW LEATHER HANDBAG 80%HM+20%MM BR.-STIL ORD SZ-33X40X12 CM (DTLS AS PER INV.) WE INTEND TO CLAIM REWARD (MEIS)</t>
  </si>
  <si>
    <t>COW LEATHER HANDBAG 80%HM+20%MM BR.-STIL ORD SZ-42X32X12 CM (DTLS AS PER INV.) WE INTEND TO CLAIM REWARD (MEIS)</t>
  </si>
  <si>
    <t>COW DDDM/VT LEATHER HANDBAG BD-BUGATTI (WE INT.TO CLM. REW. UN. MEIS. SCHM.) S IZE-(42X9X33)CM</t>
  </si>
  <si>
    <t>COW VT LEATHER HANDBAG BD-BUGATTI (WE INT.TO CLM. REW. UN. MEIS. SCHM.) SIZE-2 6X21X6 CM</t>
  </si>
  <si>
    <t>COW NAPPA LEATHER BACKPACK BD-BUGATTI (WE INT.TO CLM. REW. UN. MEIS. SCHM.) SI ZE-(33X15X43) CM</t>
  </si>
  <si>
    <t>COW VT LEATHER HANDBAG BD-BUGATTI (WE INT.TO CLM. REW. UN. MEIS. SCHM.) SIZE- 39X32X9 CM</t>
  </si>
  <si>
    <t>COW LEATHER CROSSBODY BAG SIZE:21X13 CM BRAND: TREATS PARTLY HAND &amp; MACHINE MADE CLAIM REWARDS UNDER MEIS</t>
  </si>
  <si>
    <t>COW LEATHER SLING BAG SIZE:18X16 CM BRAN D: TREATS PARTLY HAND &amp; MACHINE MADE "CL AIM REWARDS UNDER MEIS"</t>
  </si>
  <si>
    <t>COW LEATHER HAND BAGS - CHS19WSA29566 COLOUR- 001 BLACK</t>
  </si>
  <si>
    <t>PROTECTIVE HOSE LEATHER (W014504) (700MM ID 26.0MM)</t>
  </si>
  <si>
    <t>Shanghai</t>
  </si>
  <si>
    <t>LEATHER GOODS- BEIJING XL STITCH BAG MAD E OUT OF GOAT FINISHED LEATHER. UNDER SC HEME(MEIS)</t>
  </si>
  <si>
    <t>LEATHER GOODS- PRAGUE LONG BAG MADE OUT OF GOAT FINISHED LEATHER. UNDER SCHEME(M EIS)</t>
  </si>
  <si>
    <t>LEATHER GOODS- MADRID BIG BAG MADE OUT O F GOAT FINISHED LEATHER. UNDER SCHEME(ME IS)</t>
  </si>
  <si>
    <t>LEATHER GOODS- BEIJING XS STITCH BAG MAD E OUT OF GOAT FINISHED LEATHER. UNDER SC HEME(MEIS)</t>
  </si>
  <si>
    <t>COW LEATHER HAND BAG SIZE: 8 1/2 X 7 1/2 X 1 1/2 INCH DETAILS AS PER INVOICE WE INTEND TO CLAIM REWARDS UNDER (MEIS)</t>
  </si>
  <si>
    <t>70% M.M.COW LEATHER GENTS HANDBAG SIZE:4 0X29X6 CM B-NIL(WE INTEND TO CLAIM REWAR DS UNDER MEIS)</t>
  </si>
  <si>
    <t>COW LEATHER HANDBAGS SIZE:32X10X32 CMS B RAND:NIL HANDMADE "CLAIM REWARDS UNDER M EIS"</t>
  </si>
  <si>
    <t>HAND+MACH MADE FROM INDIAN COW LEATHER H ANDBAG. I/WE INTD TO CLM RWRD UNDR MEIS.</t>
  </si>
  <si>
    <t>90% H.M.COW LEATHER HANDBAGS SIZE:24X16 CM B-NIL(WE INTEND TO CLAIM REWARDS UNDE R MEIS)</t>
  </si>
  <si>
    <t>90% H.M.COW LEATHER HANDBAGS SIZE:28X28 CM B-NIL(WE INTEND TO CLAIM REWARDS UNDE R MEIS)</t>
  </si>
  <si>
    <t>90% H.M.COW LEATHER HANDBAGS SIZE:27X24 CM B-NIL(WE INTEND TO CLAIM REWARDS UNDE R MEIS)</t>
  </si>
  <si>
    <t>90% H.M.COW LEATHER HANDBAGS SIZE:29X26 CM B-NIL(WE INTEND TO CLAIM REWARDS UNDE R MEIS)</t>
  </si>
  <si>
    <t>COW LEATHER HANDBAG 80%HM+20%MM BR.-STIL ORD SZ-12X30X16 CM (DTLS AS PER INV.) WE INTEND TO CLAIM REWARD (MEIS)</t>
  </si>
  <si>
    <t>COW LEATHER MASSENGER BAG 80%HM+20%MM BR .-NIL SZ-34X49X9 CM (DTLS AS PER INV.) W E INTEND TO CLAIM REWARD (MEIS)</t>
  </si>
  <si>
    <t>COW LEATHER SHOULDER BAG SIZE:35X25 CM B RAND: TREATS PARTLY HAND &amp; MACHINE MADE CLAIM REWARDS UNDER MEIS</t>
  </si>
  <si>
    <t>HAND BAG MADE OUT OF COW LEATHER</t>
  </si>
  <si>
    <t>DOCUMENT CASE MADE OUT OF COW LEATHER. W E INTEND TO CLAIM UNDER MEIS SCHEME.</t>
  </si>
  <si>
    <t>COW LEATHER HAND BAGS - CHS19WSA29630 COLOUR- 24H CEMENT BEIGE</t>
  </si>
  <si>
    <t>LEATHER GOODS- PRAGUE LONG BAG L BACK PA CK MADE OUT OF GOAT FINISHED LEATHER. UN DER SCHEME(MEIS)</t>
  </si>
  <si>
    <t>COW LEATHER HAND BAG SIZE: 9 1/2 X 9 1/2 X 1 1/2 INCH DETAILS AS PER INVOICE WE INTEND TO CLAIM REWARDS UNDER (MEIS)</t>
  </si>
  <si>
    <t>COW LEATHER HAND BAG SIZE: 11 X 11 X 1 1/2 INCH DETAILS AS PER INVOICE WE INTEND TO CLAIM REWARDS UNDER (MEIS)</t>
  </si>
  <si>
    <t>COW HUNTER LEATHER BELT BAG BRAND-NIL - WE INTEND TO CLAIM REWARDS UNDER SCHEME (MEIS)</t>
  </si>
  <si>
    <t>COW PULL UP LEATHER LAP TOP BAG BRAND-N IL - WE INTEND TO CLAIM REWARDS UNDER SC HEME (MEIS)</t>
  </si>
  <si>
    <t>COW NAPPA LEATHER BELT BAG BRAND-NIL - WE INTEND TO CLAIM REWARDS UNDER SCHEME (MEIS)</t>
  </si>
  <si>
    <t>COW LEATHER LAPTOP BAG. U/B.SIZ-ASSORED. HAND MADE+STICH. (WE INTED TO CLAIM REWA RDS UND MEIS)</t>
  </si>
  <si>
    <t>COW LEATHER BELT POUCH. U/B.SIZ-ASSORED. HAND MADE+STICH. (WE INTED TO CLAIM REWA RDS UND MEIS)</t>
  </si>
  <si>
    <t>SHEEP MAORI LEATHER HANDBAGS LOGO-"C" - WE INTEND TO CLAIM REWARDS UNDER SCHEME (MEIS)</t>
  </si>
  <si>
    <t>COW LEATHER HANDBAGS SIZE:21X7X23 CMS BR AND:NIL HANDMADE "CLAIM REWARDS UNDER ME IS"</t>
  </si>
  <si>
    <t>BUFF LEATHER HAND BAG(MACHINE &amp; HAND MAD E)(WE CLAIM MEIS)(DETAILS AS PER INVOICE )</t>
  </si>
  <si>
    <t>COW DDDM/VT LEATHER HANDBAG BD-BUGATTI (WE INT.TO CLM. REW. UN. MEIS. SCHM.) S IZE-(39X10X29) CM</t>
  </si>
  <si>
    <t>COW LEATHER TRAVEL BAG(DTLS AS PER INV)W E INTND TO CLM MEIS</t>
  </si>
  <si>
    <t>COW LEATHER LAPTOP BAG - WE INTEND TO CL AIM REWARDS UNDER SCHEME (MEIS)</t>
  </si>
  <si>
    <t>COW LEATHER BACK PACK - WE INTEND TO CLA IM REWARDS UNDER SCHEME (MEIS)</t>
  </si>
  <si>
    <t>70% M.M.COW LEATHER HANDBAG WTH.HANDDLE W/O SHLD.STRP. SIZE:56X13X44 CM B-NIL(WE INTEND TO CLAIM REWARDS UNDER MEIS)</t>
  </si>
  <si>
    <t>COW LEATHER HAND BAGS(DETAS PER INVOICE)</t>
  </si>
  <si>
    <t>COW LEATHER HAND BAGS (DETAS PER INVOICE )</t>
  </si>
  <si>
    <t>100% COW LEATHER BODY BAG FLAT ( DEATILS AS PER INV) ( WE INTEND TO CLAIM REWARE DS UNDER MERCHANDISE EXPORT FROM INDIA S</t>
  </si>
  <si>
    <t>100% COW LEATHER BODY BAG SMALL( DEATILS AS PER INV) ( WE INTEND TO CLAIM REWARE DS UNDER MERCHANDISE EXPORT FROM INDIA S</t>
  </si>
  <si>
    <t>100% COW LEATHER BODY BAG BIG( DEATILS A S PER INV) ( WE INTEND TO CLAIM REWAREDS UNDER MERCHANDISE EXPORT FROM INDIA SCH</t>
  </si>
  <si>
    <t>COW LEATHER WOVEN HANDBAGS</t>
  </si>
  <si>
    <t>COW OIL PULL UP LEATHER HANDBAGS WE INT END TO CLAIM REWARDS UNDER MEIS.</t>
  </si>
  <si>
    <t>COW DDDM LEATHER HANDBAGS WE INTEND TO CLAIM REWARDS UNDER MEIS.</t>
  </si>
  <si>
    <t>COW DDDM LEATHER HANDBAGS 60% HM AND 40% MM. WE INTEND TO CLAIM REWARDS UNDER ME IS.</t>
  </si>
  <si>
    <t>COW LEATHER HAND BAG BRAND-PRATO(90% LE ATHER 10% COTTON)(WE INT. TO CLM.REW.UN D. MEIS. SCH.)(DET. AS PER INV.)</t>
  </si>
  <si>
    <t>COW LEATHER LAPTOP BAGS. HM &amp; MM GPO LE BEL 1% FITTINGS .DETAILS AS PER INV.WEI NTEND TO CLAIM REWARD UNDER "MEIS"</t>
  </si>
  <si>
    <t>Bulgaria</t>
  </si>
  <si>
    <t>Sofia</t>
  </si>
  <si>
    <t>COW CROCO PRINTED LEATHER HAND BAGS SIZE : 21X17 CMS BR:DEPECHE AS PER INV (WE INTEND TO CLAIM REWARDS UNDER "MEIS")</t>
  </si>
  <si>
    <t>COW CROCO PRINTED LEATHER HAND BAGS SIZE : 29X23 CMS BR:DEPECHE AS PER INV (WE INTEND TO CLAIM REWARDS UNDER "MEIS")</t>
  </si>
  <si>
    <t>COW CROCO PRINTED LEATHER POUCH BAGS SIZ E: 27X21 CMS BR:DEPECHE AS PER INV (WE INTEND TO CLAIM REWARDS UNDER "MEIS")</t>
  </si>
  <si>
    <t>COW/BUFF LEATHER MENS BAG</t>
  </si>
  <si>
    <t>COW DDDM LEATHER HAND BAGS SIZE: 33X33 CMS BR: DEPECHE AS PER INVOICE (WE IN TEND TO CLAIM REWARDS UNDER "MEIS")</t>
  </si>
  <si>
    <t>COW DDDM LEATHER POUCH BAGS SIZE: 36X18 CMS BR: DEPECHE AS PER INVOICE (WE I NTEND TO CLAIM REWARDS UNDER "MEIS")</t>
  </si>
  <si>
    <t>COW DDDM LEATHER POUCH BAGS SIZE: 21X12 CMS BR:DEPECHE AS PER INV (WE INTEND T O CLAIM REWARDS UNDER "MEIS")</t>
  </si>
  <si>
    <t>COW DDDM LEATHER HAND BAGS SIZE: 23X14 CMS BR: DEPECHE AS PER INVOICE (WE IN TEND TO CLAIM REWARDS UNDER "MEIS")</t>
  </si>
  <si>
    <t>COW CROCO PRINTED LEATHER POUCH BAGS SIZ E: 44X23 CMS BR:DEPECHE AS PER INV (WE INTEND TO CLAIM REWARDS UNDER "MEIS")</t>
  </si>
  <si>
    <t>COW CROCO PRINTED LEATHER POUCH BAG SIZE : 31X13 CMS BR:DEPECHE AS PER INV (WE INTEND TO CLAIM REWARDS UNDER "MEIS")</t>
  </si>
  <si>
    <t>80%H 20%M BUFF BOVINE LEATHER UTILITY BA G"MAINAU"(COLOUR-BLACK)DTLS.AS PER INV.W E INTEND TO CLM.REW.UND.MEIS.</t>
  </si>
  <si>
    <t>BUFF LEATHER LADIES BAG</t>
  </si>
  <si>
    <t>COW/BUFF LEATHER LADIES BAG</t>
  </si>
  <si>
    <t>COW DDDM LEATHER HAND BAGS SIZE: 33X19 CMS BR: DEPECHE AS PER INVOICE (WE IN TEND TO CLAIM REWARDS UNDER "MEIS")</t>
  </si>
  <si>
    <t>COW DDDM LEATHER HAND BAGS SIZE: 26X18 CMS BR: DEPECHE AS PER INVOICE (WE IN TEND TO CLAIM REWARDS UNDER "MEIS")</t>
  </si>
  <si>
    <t>MUSICAL INSTRUMENT CASES (HAND BAGS) WTH .OUTER SURFACE OF COW LEATHER DOUBLE FLU TE CASE SIZE: 46X15X15 CM DTL.AS PER INV</t>
  </si>
  <si>
    <t>COW CROCO PRINTED LEATHER HAND BAGS SIZE : 51X40 CMS BR:DEPECHE AS PER INV (WE INTEND TO CLAIM REWARDS UNDER "MEIS")</t>
  </si>
  <si>
    <t>COW CROCO PRINTED LEATHER HAND BAGS SIZE : 32X20 CMS BR:DEPECHE AS PER INV (WE INTEND TO CLAIM REWARDS UNDER "MEIS")</t>
  </si>
  <si>
    <t>COW PDM LEATHER LAPTOP BAG(HM80%MM20%MF2 %)U/B(28X40CM)MEIS</t>
  </si>
  <si>
    <t>COW PDM LEATHER SILLING BAG(HM80%MM20%MF 2%)U/B(13X17X18CM)MEIS</t>
  </si>
  <si>
    <t>COW NDM LEATHER POUCH BAG. SIZE:16.2X5X1 0CMS. BRAND: PIQUADRO. AS PER INV.(WE IN T. TO CLA. REW. UND. "MEIS")</t>
  </si>
  <si>
    <t>COW NDM LEATHER POUCH BAG. SIZE:23.6X11. 5X13.5CMS. BRAND: PIQUADRO. AS PER INV.( WE INT. TO CLA. REW. UND. "MEIS")</t>
  </si>
  <si>
    <t>COW LEATHER PORTFOLIO SIZE: 40X30X16 CM DETAILS AS PER INVOICE WE INTEND TO CLAIM REWARDS UNDER (MEIS)</t>
  </si>
  <si>
    <t>COW LEATHER HAND BAGS (DETAS PER INVOICE</t>
  </si>
  <si>
    <t>COW LEATHER WASHBAG BR. BERLINER BAG(DT LS AS PER INV)WE INTND TO CLM MEIS</t>
  </si>
  <si>
    <t>70% HANDCRAFTED 30 % MACHINE STITCHED HA NDPAINTED PURSE / WALLET SIZE - 18.50 X 9.50X2 DET AS PER INV ( WE IN TO CLM RE</t>
  </si>
  <si>
    <t>70% HANDCRAFTED 30 % MACHINE STITCHED HA NDPAINTED COW LEATHER PURSE SIZE - 18.5 0 X 10X4 CM DET AS PER INV ( WE IN TO C</t>
  </si>
  <si>
    <t>70%HANDCRAFTED 30 % MACHINE STITCHED HAN DPAINTED COW LEATHER HANDBAG SIZE - 30.5 X 21X8.5 CM DET AS PER INV ( WE IN TO</t>
  </si>
  <si>
    <t>70%HANDCRAFTED 30 % MACHINE STITCHED HAN DPAINTED COW LEATHER HANDBAG SIZE - 30.5 X21X8.5 CM DET AS PER INV ( WE IN TO CL</t>
  </si>
  <si>
    <t>M/MADE COW NAPPA LEATHER HANDBAG, BRAND</t>
  </si>
  <si>
    <t>COW LEATHER BODY BAG, HC&amp;MACH.STICH,SZ.1</t>
  </si>
  <si>
    <t>70%HANDCRAFTED 30 % MACHINE STITCHED HAN DPAINTED COW LEATHER HANDBAG SIZE - 13X2 0X3 CM . DET AS PER INV ( WE IN TO CLM R</t>
  </si>
  <si>
    <t>70%HANDCRAFTED 30 % MACHINE STITCHED HAN DPAINTED COW LEATHER HANDBAG SIZE - 29X1 9.50X6.5 CM DET AS PER INV ( WE IN TO C</t>
  </si>
  <si>
    <t>70%HANDCRAFTED 30 % MACHINE STITCHED HAN DPAINTED COW LEATHER HANDBAG SIZE - 27X2 6X7.5XCM DET AS PER INV ( WE IN TO CLM</t>
  </si>
  <si>
    <t>70% HANDCRAFTED30 %MACHINE STITCHEDHANDP AINTED COW LEATHER COIN PURSE SIZE - 13X 8 CM DET AS PER INV ( WE IN TO CLM REW</t>
  </si>
  <si>
    <t>70%HANDCRAFTED 30 % MACHINE STITCHED HAN DPAINTED COW LEATHER HANDBAG SIZE - 30X8 .3X8.5 CM DET AS PER INV ( WE IN TO CLM</t>
  </si>
  <si>
    <t>70% HANDCRAFTED 30 % MACHINE STITCHED HA NDPAINTED COW LEATHER PURSE SIZE -- 20. 5 X 13.30 DET AS PER INV ( WE IN TO CLM</t>
  </si>
  <si>
    <t>70%HANDCRAFTED 30 % MACHINE STITCHED HAN DPAINTED COW LEATHER HANDBAG SIZE - 18.5 0X10X4 DET AS PER INV ( WE IN TO CLM REW</t>
  </si>
  <si>
    <t>70%HANDCRAFTED 30 % MACHINE STITCHED HAN DPAINTED COW LEATHER HANDBAG SIZE - 25X2 1X6.50 DET AS PER INV ( WE IN TO CLM RE</t>
  </si>
  <si>
    <t>COW LEATHER HAND BAGS(DET AS PER INVOICE</t>
  </si>
  <si>
    <t>15% BUFF LEATHER AND 85% COTTON HAND BAG S (COL: BLACK) (WE CLAIM MEIS UNDER CHAP 3/FTP)</t>
  </si>
  <si>
    <t>COW NAPPA LEATHER HAND BAG BR:NA (CLAI M AS ADMISSIBLE U/MEIS OF FTP)</t>
  </si>
  <si>
    <t>COW LEATHER HANDBAGS SIZE: 27X26X3 CM DETAILS AS PER INVOICE WE INTEND TO CLAIM REWARDS UNDER (MEIS)</t>
  </si>
  <si>
    <t>M/MADE COW NAPPA LEATHER HANDBAG BRANDE D.</t>
  </si>
  <si>
    <t>COW NDM LEATHER POUCH BAG. SIZE:18.6X5.5 X11CMS. BRAND: PIQUADRO. AS PER INV.(WE INT. TO CLA. REW. UND. "MEIS")</t>
  </si>
  <si>
    <t>COW LEATHER BODY BAG, HC&amp;MACH.STICH,SZ.2</t>
  </si>
  <si>
    <t>90% H.M.COW LEATHER HANDBAG SIZE:21X23X6</t>
  </si>
  <si>
    <t>90% H.M.COW LEATHER HANDBAG SIZE:26X20X8</t>
  </si>
  <si>
    <t>15% BUFF LEATHER AND 85% COTTON HAND BAG S (COL: OLIVE) (WE CLAIM MEIS UNDER CHAP 3/FTP)</t>
  </si>
  <si>
    <t>BUFF LEATHER HANDBAGS (COL: PINK) (WE CL AIM MEIS UNDER CHAP 3/FTP)</t>
  </si>
  <si>
    <t>70% HANDCRAFTED 30 % MACHINE STITCHED HA NDPAINTED PURSE / WALLET SIZE - 18X9.5X3 CM DET AS PER INV ( WE IN TO CLM REW M</t>
  </si>
  <si>
    <t>70%HANDCRAFTED 30 % MACHINE STITCHED HAN DPAINTED COW LEATHER HANDBAG SIZE - 30X1 5.50 CM DET AS PER INV ( WE IN TO CLM R</t>
  </si>
  <si>
    <t>70% HANDCRAFTED30 %MACHINE STITCHED HAND PAINTED COW LEATHER CHEEQUE BK- COVER S IZE - 16.5 X8 CM DET AS PER INV ( WE IN</t>
  </si>
  <si>
    <t>70%HANDCRAFTED 30 % MACHINE STITCHED HAN DPAINTED COW LEATHER HANDBAG SIZE - 25X3 2 CM DET AS PER INV ( WE IN TO CLM REW</t>
  </si>
  <si>
    <t>70%HANDCRAFTED 30 % MACHINE STITCHED HAN DPAINTED COW LEATHER HANDBAG SIZE - 37X2 9X8 CM DET AS PER INV ( WE IN TO CLM RE</t>
  </si>
  <si>
    <t>70%HANDCRAFTED 30 % MACHINE STITCHED HAN DPAINTED COW LEATHER HANDBAG SIZE - 29X3 2 CM DET AS PER INV ( WE IN TO CLM REW</t>
  </si>
  <si>
    <t>70% HANDCRAFTED 30 % MACHINE STITCHED HA NDPAINTED COW LEATHER PURSE SIZE - 18.5 0 X 10X4 DET AS PER INV ( WE IN TO CLM</t>
  </si>
  <si>
    <t>70%HANDCRAFTED 30 % MACHINE STITCHED HAN DPAINTED COW LEATHER HANDBAG SIZE - 30X2 3X10 CM DET AS PER INV ( WE IN TO CLM R</t>
  </si>
  <si>
    <t>70%HANDCRAFTED 30 % MACHINE STITCHED HAN DPAINTED COW LEATHER HANDBAG SIZE -19X11 .1X5 CM DET AS INV ( WE IN TO CLM REW</t>
  </si>
  <si>
    <t>70%HANDCRAFTED 30 % MACHINE STITCHED HAN DPAINTED COW LEATHER HANDBAG SIZE-34X26X 9 CM DET AS PER INV ( WE IN TO CLM REW</t>
  </si>
  <si>
    <t>SMALL LADIES SHOPPER BAG MADE OUT OF COW LEATHER</t>
  </si>
  <si>
    <t>COW LEATHER BACKPACK BR. BERLINER BAG(D TLS AS PER INV)WE INTND TO CLM MEIS</t>
  </si>
  <si>
    <t>BUFF LEATHER HANDBAGS (COL: WHITE) (WE C LAIM MEIS UNDER CHAP 3/FTP)</t>
  </si>
  <si>
    <t>BUFF LEATHER HANDBAGS (COL: BROWN) (WE C LAIM MEIS UNDER CHAP 3/FTP)</t>
  </si>
  <si>
    <t>100%COW LEATHER ACCESSORIES-CROSS BODY B AG</t>
  </si>
  <si>
    <t>70% GOAT LEATHER 30%COW LEATHER ACCESSOR IES-CROSS BODY BAG</t>
  </si>
  <si>
    <t>15% BUFF LEATHER AND 85% COTTON HAND BAG S (COL: CAMEL) (WE CLAIM MEIS UNDER CHAP 3/FTP)</t>
  </si>
  <si>
    <t>BUFF LEATHER HANDBAGS (COL: BLACK) (WE C LAIM MEIS UNDER CHAP 3/FTP)</t>
  </si>
  <si>
    <t>COW LEATHER FOLDER SIZE: 34X24 CM DETAILS AS PER INVOICE WE INTEND TO CLAIM REWARDS UNDER (MEIS)</t>
  </si>
  <si>
    <t>COW NDM LEATHER POUCH BAG. SIZE:25.5X10. 5X15CMS. BRAND: PIQUADRO. AS PER INV.(WE INT. TO CLA. REW. UND. "MEIS")</t>
  </si>
  <si>
    <t>COW NDM LEATHER POUCH BAG. SIZE:16.20X5X 10CMS. BRAND: PIQUADRO. AS PER INV.(WE I NT. TO CLA. REW. UND. "MEIS")</t>
  </si>
  <si>
    <t>70% HANDCRAFTED30 %MACHINE STITCHEDHANDP AINTED COW LEATHER COIN PURSE SIZE - 14. 5 X8 CM DET AS PER INV ( WE IN TO CL</t>
  </si>
  <si>
    <t>70%HANDCRAFTED 30 % MACHINE STITCHED HAN DPAINTED COW LEATHER HANDBAG SIZE - 34X2 6X19 CM DET AS PER INV ( WE IN TO CLM</t>
  </si>
  <si>
    <t>70%HANDCRAFTED 30 % MACHINE STITCHED HAN DPAINTED COW LEATHER HANDBAG SIZE - 36X2 9X9.5 CM DET AS PER INV ( WE IN TO CLM</t>
  </si>
  <si>
    <t>70%HANDCRAFTED 30 % MACHINE STITCHED HAN DPAINTED COW LEATHER HANDBAG SIZE - 26X2 2X9 CM DET AS PER INV ( WE IN TO CLM RE</t>
  </si>
  <si>
    <t>70% HANDCRAFTED30 %MACHINE STITCHEDHANDP AINTED COW LEATHER COIN PURSE SIZE - 13X 8 CM DET AS PER IN V ( WE IN TO CLM REW</t>
  </si>
  <si>
    <t>70%HANDCRAFTED 30 % MACHINE STITCHED HAN DPAINTED COW LEATHER HANDBAG SIZE - 29X1 9X8 CM DET AS PER INV ( WE IN TO CLM R</t>
  </si>
  <si>
    <t>70%HANDCRAFTED 30 % MACHINE STITCHED HAN DPAINTED COW LEATHER HANDBAG SIZE -19X11 X7 DET AS PER INV ( WE IN TO CLM REW ME</t>
  </si>
  <si>
    <t>70%HANDCRAFTED 30 % MACHINE STITCHED HAN DPAINTED COW LEATHER HANDBAG SIZE - 30.5 X19X9 CM DET AS PER INV ( WE IN TO CLM</t>
  </si>
  <si>
    <t>70%HANDCRAFTED 30 % MACHINE STITCHED HAN DPAINTED COW LEATHER HANDBAG SIZE - 33X3 0 CM DET AS PER INV ( WE IN TO CLM REW</t>
  </si>
  <si>
    <t>70%HANDCRAFTED 30 % MACHINE STITCHED HAN DPAINTED COW LEATHER HANDBAG SIZE - 32.5 X21X8.5 CM DET AS PER INV ( WE IN TO CL</t>
  </si>
  <si>
    <t>80%H,20%M BUFF BOVINE LEATHER UTILITY BA</t>
  </si>
  <si>
    <t>90% H.M.COW LEATHER HANDBAG SIZE:222X8X8</t>
  </si>
  <si>
    <t>COW LEATHER BACK PACK80%H/M 20%M/MWE I</t>
  </si>
  <si>
    <t>GOAT LEATHER CROSS BODY BAG GENUINE (M OF H BRAND-BIBA. SIZE.&amp; STYLE DTLS AS PER INV. WE CL.REWARDS UN.MEIS)</t>
  </si>
  <si>
    <t>SHEEP LEATHER CROSS BODY BAG GENUINE (M OF H BRAND-BIBA. SIZE.&amp; STYLE DTLS AS PER INV. WE CL.REWARDS UN.MEIS)</t>
  </si>
  <si>
    <t>HAND+MACH.MADE COW LEATHER BAGS . BRAND: U/S. SIZE: 17X23X6 CMS.. WE INT. TO CL M. RWRDS UND MEIS.</t>
  </si>
  <si>
    <t>MACHINE MADE COW LEATHER HANDBAG BRAND:S TILORD SIZE:39X28 CM I/WE. INT.TO CLM. R EWRDS.UND. MEIS</t>
  </si>
  <si>
    <t>MACHINE MADE COW LEATHER HANDBAG BRAND:S TILORD SIZE:43X33 CM I/WE. INT.TO CLM. R EWRDS.UND. MEIS</t>
  </si>
  <si>
    <t>MACHINE MADE COW LEATHER HANDBAG BRAND:S TILORD SIZE:46X27 CM I/WE. INT.TO CLM. REWRDS.UND. MEIS</t>
  </si>
  <si>
    <t>3536711Genuine Leather Ladies Hobo Shoul der Bags:Genuine Leather Hobo Shoulder B ags; Color- Black</t>
  </si>
  <si>
    <t>MACHINE MADE COW LEATHER HANDBAG BRAND:S TILORD SIZE:42X36 CM</t>
  </si>
  <si>
    <t>MACHINE MADE COW LEATHER HANDBAG BRAND:S TILORD SIZE:40X32CM I/WE. INT.TO CLM. RE WRDS.UND. MEIS</t>
  </si>
  <si>
    <t>MACHINE MADE COW LEATHER HANDBAG BRAND:S TILORD SIZE:41X28 CM I/WE. INT.TO CLM. R EWRDS.UND. MEIS</t>
  </si>
  <si>
    <t>MACHINE MADE COW LEATHER HANDBAG BRAND:S TILORD SIZE:19X18CM I/WE. INT.TO CLM. RE WRDS.UND. MEIS</t>
  </si>
  <si>
    <t>MACHINE MADE COW LEATHER HANDBAG BRAND:S TILORD SIZE:24X18 CM</t>
  </si>
  <si>
    <t>MACHINE MADE COW LEATHER HANDBAG BRAND:S TILORD SIZE:46X34 CM</t>
  </si>
  <si>
    <t>MACHINE MADE COW LEATHER HANDBAG BRAND:S TILORD SIZE:43X33 CM I/WE. INT.TO CLM. REWRDS.UND. MEIS</t>
  </si>
  <si>
    <t>MACHINE MADE COW LEATHER HANDBAG BRAND:S TILORD SIZE:41X27 CM I/WE. INT.TO CLM. REWRDS.UND. MEIS</t>
  </si>
  <si>
    <t>COIN CASE MADE IN COW LEATHER(H.M&amp;M.M) A RT NO.J03-12142(11.25X9X2.5 CM) COLOUR- ROSE DAWN(10W).DTLS AS PER INV.</t>
  </si>
  <si>
    <t>HAND+MACH.MADE COW LEATHER BAGS . BRAND:</t>
  </si>
  <si>
    <t>3515875Cow Leather Ladies Hobo Bag:Genui ne Leather Handpainted Hobo Bag ; Color- Orange</t>
  </si>
  <si>
    <t>3515878 Cow Leather Ladies Hobo Bag:Genu ine Leather Handpainted Hobo Bag ; Color #NAME?</t>
  </si>
  <si>
    <t>3523091Cow Leather Ladies Hobo Bag:Genui ne Leather Handpainted Hobo Bag ; Color- Mustard</t>
  </si>
  <si>
    <t>HAND+MACH. COW LEATHER LAPTOP BAG. BRAND : U/B. SIZE: ASSORTED. WE INT. TO CLM. R WRDS UND MEIS.</t>
  </si>
  <si>
    <t>3515872 Cow Leather Ladies Hobo Bag:Genu ine Leather Handpainted Hobo Bag ; Color #NAME?</t>
  </si>
  <si>
    <t>3515873Cow Leather Ladies Hobo Bag:Genui ne Leather Handpainted Hobo Bag ;Color- Black</t>
  </si>
  <si>
    <t>COW LEATHER LUGGAGE BAGS 90%HM+10%MM BR- NIL SZ-47X23CM(DTLS AS PER INV) WE INTND TO CLM RWRDS(MEIS)</t>
  </si>
  <si>
    <t>COW LEATHER HAND BAGS 90%HM+10%MM BR-NIL SZ-27X24CM(DTLS AS PER INV) WE INTND TO CLM RWRDS(MEIS)</t>
  </si>
  <si>
    <t>COW LEATHER HAND BAGS 90%HM+10%MM BR-NIL SZ-26X28CM(DTLS AS PER INV) WE INTND TO CLM RWRDS(MEIS)</t>
  </si>
  <si>
    <t>COW LEATHER HAND BAGS 90%HM+10%MM BR-NIL SZ-26X27CM(DTLS AS PER INV) WE INTND TO CLM RWRDS(MEIS)</t>
  </si>
  <si>
    <t>COW LEATHER HAND BAGS - CHS19WSA29388 C OLOUR - 205 COCONUT BROWN</t>
  </si>
  <si>
    <t>HAND+MACH.MADE COW LEATHER BAGS . BRAND: U/S. SIZE: 25X25X7 CMS.. WE INT. TO CL M. RWRDS UND MEIS.</t>
  </si>
  <si>
    <t>MACHINE MADE COW LEATHER HANDBAG BRAND:S TILORD SIZE:28X24CM I/WE. INT.TO CLM. RE WRDS.UND. MEIS</t>
  </si>
  <si>
    <t>MACHINE MADE COW LEATHER HANDBAG BRAND:S TILORD SIZE:33X20 CM I/WE. INT.TO CLM. REWRDS.UND. MEIS</t>
  </si>
  <si>
    <t>MACHINE MADE COW LEATHER HANDBAG BRAND:S TILORD SIZE:43X33CM</t>
  </si>
  <si>
    <t>MACHINE MADE COW LEATHER HANDBAG BRAND:S TILORD SIZE:40X32 CM I/WE. INT.TO CLM. R EWRDS.UND. MEIS</t>
  </si>
  <si>
    <t>MACHINE MADE COW LEATHER HANDBAG BRAND:S TILORD SIZE:33.5X22.5 CM</t>
  </si>
  <si>
    <t>BUFF LEATHER RUCK SACK SIZE 35X35X5 CMS WITH M/F BRANDED 60 H/M 40 M/M CLAIM REW ARDS UNDER (MEIS)</t>
  </si>
  <si>
    <t>Austria</t>
  </si>
  <si>
    <t>Salzburg</t>
  </si>
  <si>
    <t>HAND+MACH.MADE COW LEATHER BAGS . BRAND: U/S. SIZE: 23X25X9 CMS.. WE INT. TO CL M. RWRDS UND MEIS.</t>
  </si>
  <si>
    <t>HAND+MACH.MADE COW LEATHER BAGS . BRAND: U/S. SIZE: 39X29.5X12 CMS.. WE INT. TO C LM. RWRDS UND MEIS.</t>
  </si>
  <si>
    <t>HAND+MACH.MADE COW LEATHER BAGS . BRAND: U/S. SIZE: 21X26X8.5 CMS.. WE INT. TO CLM. RWRDS UND MEIS.</t>
  </si>
  <si>
    <t>COW LEATHER BUCKET BAG GENUINE (M OF H BRAND-BIBA. SIZE.&amp; STYLE DTLS AS PER INV. WE CL.REWARDS UN.MEIS)</t>
  </si>
  <si>
    <t>HAND+MACH.MADE COW LEATHER BAGS . BRAND: U/S. SIZE: 26X30X7 CMS.. WE INT. TO CLM. RWRDS UND MEIS.</t>
  </si>
  <si>
    <t>COW LEATHER POUCH BAG SIZE: 15X10X2.5 CM (DEC.AS PER INV.) WE INTEND TO CLAIM REWARDS UNDER (MEIS)</t>
  </si>
  <si>
    <t>COW LEATHER HAND BAGS -CHS20SSA51388 CO LOUR- 205 COCONUT BROWN</t>
  </si>
  <si>
    <t>COW LEATHER HAND BAGS - CHS19WSA29566 CO LOUR - 26W CHEEK</t>
  </si>
  <si>
    <t>BUFF LEATHER BACK PACK SIZE 45X14X36 CMS WITH M/F BRANDED 60 H/M 40 M/M CLAIM RE WARDS UNDER (MEIS)</t>
  </si>
  <si>
    <t>3521887Cow Leather Ladies Hobo Bag:Genui ne Leather Handpainted Hobo Bag ; Color- Dark Green</t>
  </si>
  <si>
    <t>HAND+MACH. COW LEATHER BACKPACK . BRAND: U/B. SIZE: ASSORTED. WE INT. TO CLM. RW RDS UND MEIS.</t>
  </si>
  <si>
    <t>3536709Genuine Leather Ladies Hobo Shoul der Bags:Genuine Leather Hobo Shoulder B ags ; Color-Dark Brown</t>
  </si>
  <si>
    <t>COW LEATHER POUCH BAG SIZE: 12X8.5X2.5 CM (DEC.AS PER INV.) WE INTEND TO CLAIM REWARDS UNDER (MEIS)</t>
  </si>
  <si>
    <t>COW LEATHER HAND BAGS 90%HM+10%MM BR-NIL SZ-24X16CM(DTLS AS PER INV) WE INTND TO CLM RWRDS(MEIS)</t>
  </si>
  <si>
    <t>COW ANDY LEATHER MEN HANDBAG (WE INT. T O CLM. REW. UN. MEIS. SCHM.)</t>
  </si>
  <si>
    <t>COW ANDY LEATHER CROSSBODY BAG COMBINATI ON WITH POLYSTER.</t>
  </si>
  <si>
    <t>COW ANDY LEATHER CROSSBODY BAG (WE INT. TO CLM. REW. UN. MEIS. SCHM.)</t>
  </si>
  <si>
    <t>COW LEATHER LADIES BAG(WE INT. TO CLM.RE W.UND. MEIS. SCH.)(DET. AS PER INV.)</t>
  </si>
  <si>
    <t>MACHINE MADE COW LEATHER HANDBAG BRAND:S TILORD SIZE:420X30 CM I/WE. INT.TO CLM. REWRDS.UND. MEIS</t>
  </si>
  <si>
    <t>MACHINE MADE COW LEATHER HANDBAG BRAND:S TILORD SIZE:40X30 CM</t>
  </si>
  <si>
    <t>MACHINE MADE COW LEATHER HANDBAG BRAND:S TILORD SIZE:41X28 CM I/WE. INT.TO CLM. REWRDS.UND. MEIS</t>
  </si>
  <si>
    <t>MACHINE MADE COW LEATHER HANDBAG BRAND:S TILORD SIZE:40X32 CM</t>
  </si>
  <si>
    <t>MACHINE MADE COW LEATHER HANDBAG BRAND:S TILORD SIZE:18X15 CM</t>
  </si>
  <si>
    <t>MACHINE MADE COW LEATHER HANDBAG BRAND:N O BRAND SIZE:26X23 CM I/WE. INT.TO CLM. REWRDS.UND. MEIS</t>
  </si>
  <si>
    <t>MACHINE MADE COW LEATHER HANDBAG BRAND:S TILORD SIZE:21X12 CM</t>
  </si>
  <si>
    <t>MACHINE MADE COW LEATHER HANDBAG BRAND:S TILORD SIZE:43X33 CM</t>
  </si>
  <si>
    <t>MACHINE MADE COW LEATHER HANDBAG BRAND:S TILORD SIZE:39X28CM I/WE. INT.TO CLM. RE WRDS.UND. MEIS</t>
  </si>
  <si>
    <t>COW PDM LEATHER MESSENGER BAG(40%M/M&amp;60% H/M B/N-HERRENCUT SI-35X26X6)(DAPI)(MEIS )(18PCS.CARD HOLDER A F T SAMPLE NCV)</t>
  </si>
  <si>
    <t>HAND+MACH.MADE COW LEATHER BAGS . BRAND: U/S. SIZE: 36X28X10 CMS.. WE INT. TO CLM . RWRDS UND MEIS.</t>
  </si>
  <si>
    <t>HAND+MACH.MADE COW LEATHER BAGS . BRAND: U/S. SIZE: 37X30X11 CMS.. WE INT. TO CLM. RWRDS UND MEIS.</t>
  </si>
  <si>
    <t>105 NOS LEATHER POUCH BAG MADE OUT OF GO AT LEATHER- LEATHER POUCH BAG</t>
  </si>
  <si>
    <t>Toulouse</t>
  </si>
  <si>
    <t>3536710Genuine Leather Ladies Hobo Shoul der Bags:Genuine Leather Hobo Shoulder B ags; Color-Red</t>
  </si>
  <si>
    <t>HAND+MACH. COW LEATHER HAND BAG. BRAND: U/B. SIZE: ASSORTED. WE INT. TO CLM. RWR DS UND MEIS.</t>
  </si>
  <si>
    <t>HAND+MACH.MADE COW LEATHER LAPTOP BAG. B RAND: U/B. SIZE: ASSORTED. WE INT.TO CLM . RWRDS UND MEIS.</t>
  </si>
  <si>
    <t>COW LEATHER HAND BAGS 90%HM+10%MM BR-NIL SZ-31X25CM(DTLS AS PER INV) WE INTND TO CLM RWRDS(MEIS)</t>
  </si>
  <si>
    <t>MACHINE MADE COW LEATHER HANDBAG BRAND:S TILORD SIZE:26.5X21CM I/WE. INT.TO CLM. REWRDS.UND. MEIS</t>
  </si>
  <si>
    <t>COW LEATHER HAND BAGS -CHS20SSA51388 CO LOUR- 001 BLACK</t>
  </si>
  <si>
    <t>COW LEATHER HAND BAGS -CHS20SSA51566 CO LOUR- 23W MOTTY GREY</t>
  </si>
  <si>
    <t>COW LEATHER HAND BAGS - CHS19WSA29566 CO LOUR - 70J VERDANT YELLOW</t>
  </si>
  <si>
    <t>COW LEATHER BACK PACK80%H/M 20%M/MWE I NT.TO CLM.REWD.UND.MEIS BOGNER.BR.SZ 30X 40X16</t>
  </si>
  <si>
    <t>COW LEATHER BACK PACK80%H/M 20%M/MWE I NT.TO CLM.REWD.UND.MEIS STRELLSON.BR.SZ 29X40X14</t>
  </si>
  <si>
    <t>COW LEATHER HANDBAGS-HAND &amp; MACH.MADE-BR #NAME?</t>
  </si>
  <si>
    <t>COW DRUM DYED LEATHER SLING BAG W/MTL FT NG BR # dR SIZE: 15.5x12.5 CMS 'WE INTE ND TO CLAIM RWDS UND MEIS'</t>
  </si>
  <si>
    <t>COW LEATHER SHOULDER BAG80%H/M 20%M/MW E INT.TO CLM.REWD.UND.MEIS STRELLSON.BR. SZ 20X22X3</t>
  </si>
  <si>
    <t>60% H.M.COW LEATHER HANDBAG SIZE:22X25 C M B-NIL(WE INTEND TO CLAIM REWARDS UNDER MEIS)</t>
  </si>
  <si>
    <t>COW LEATHER SHOULDER BAG80%H/M 20%M/MW E INT.TO CLM.REWD.UND.MEIS STRELLSON.BR. SZ 27.5X27.5X10</t>
  </si>
  <si>
    <t>COW LEATHER SHOULDER BAG80%H/M 20%M/MW E INT.TO CLM.REWD.UND.MEIS STRELLSON.BR. SZ 22X25.5X4.5</t>
  </si>
  <si>
    <t>COW DRUM DYED LEATHER MENS BAG W/MTL FTN G BR # dR SIZE: 20x15.5 CMS 'WE INTEND TO CLAIM RWDS UND MEIS'</t>
  </si>
  <si>
    <t>100% COW LEATHER ACCESSORIES-CROSS BODY BAG</t>
  </si>
  <si>
    <t>80% COW LEATHER 20% CANVAS-CROSS BODY BA G</t>
  </si>
  <si>
    <t>COW LEATHER MESSENGER BAG80%H/M 20%M/M WE INT.TO CLM.REWD.UND.MEIS STRELLSON.BR .SZ 37X27X10</t>
  </si>
  <si>
    <t>COW LEATHER HANDBAG-HAND &amp; MACH.MADE-BR- NUNOO</t>
  </si>
  <si>
    <t>COW LEATHER BACK PACK80%H/M 20%M/MWE I NT.TO CLM.REWD.UND.MEIS BOGNER.BR.SZ 32X 49X17</t>
  </si>
  <si>
    <t>BUFFALO/COW LEATHER BAG SIZE: 34X31 CMS DETAILS AS PER INVOICE WE INTEND TO CLAIM REWARDS UNDER (MEIS)</t>
  </si>
  <si>
    <t>MADE OF COW NDM LEATHER SHOULDER BAG 6" X 7.5"</t>
  </si>
  <si>
    <t>MADE OF COW NDM LEATHER HAND BAG 4.5" x 7"</t>
  </si>
  <si>
    <t>MADE OF COW NDM LEATHER HAND BAG 1" X 1"</t>
  </si>
  <si>
    <t>MADE OF COW NDM LEATHER HAND BAG 7" x 5. 5"</t>
  </si>
  <si>
    <t>BUFFALO/COW LEATHER BAG SIZE: 23X22 CMS DETAILS AS PER INVOICE WE INTEND TO CLAIM REWARDS UNDER (MEIS)</t>
  </si>
  <si>
    <t>M/O GENUINE GOAT VT LEATHER HAND BAG (H.</t>
  </si>
  <si>
    <t>MADE OF COW NDM LEATHER HAND BAG 9.75" x 7"</t>
  </si>
  <si>
    <t>MADE OF COW NDM LEATHER HAND BAG 12.5"x 13"</t>
  </si>
  <si>
    <t>M/MADE COW NAPPA LEATHER BODY BAG BRAND #NAME?</t>
  </si>
  <si>
    <t>BAG MADE OF COW &amp; BUFF LEATHER DETAILS AS PER INVOICE WE INTEND TO CLAIM REWARDS UNDER (MEIS)</t>
  </si>
  <si>
    <t>LEATHER ARTICLES (MADE OF COW LEATHER) L ADIES BAG 29X24X76CM</t>
  </si>
  <si>
    <t>LEATHER ARTICLES (MADE OF COW LEATHER) S HOULDER BAG SIZE: 22X16X6CM</t>
  </si>
  <si>
    <t>COW LEATHER BAG SIZE: 22X34 CMS DETAILS AS PER INVOICE WE INTEND TO CLAIM REWARDS UNDER (MEIS)</t>
  </si>
  <si>
    <t>BUFFALO/COW LEATHER BAG SIZE: 32X40 CMS DETAILS AS PER INVOICE WE INTEND TO CLAIM REWARDS UNDER (MEIS)</t>
  </si>
  <si>
    <t>COW LEATHER BELTBAGS(AS PER INVOICE).WE INTD TO CLM RWD UND MERCHD EXP.FRM INDIA SCM(MEIS)</t>
  </si>
  <si>
    <t>MADE OF COW NDM LEATHER SHOULDER BAG 8" x 10"</t>
  </si>
  <si>
    <t>COW NAPA KIT BAGS</t>
  </si>
  <si>
    <t>COW LEATHER SHOPPER BAG 80%H/M 20%M/MW</t>
  </si>
  <si>
    <t>COW CHARMOIR LEATHER BELTBAG SZ-18X28CM STYLE-4981 BRAND-BASTIAN W/METAL 80% HM &amp; 20% MM WE SHL CLM MEIS SCHEME</t>
  </si>
  <si>
    <t>MADE OF COW NDM LEATHER HAND BAG 6" X 7. 5"</t>
  </si>
  <si>
    <t>MADE OF COW NDM LEATHER SHOULDER BAG 8.5 x 9</t>
  </si>
  <si>
    <t>MADE OF COW NDM LEATHER HAND BAG 8.5" X 5"</t>
  </si>
  <si>
    <t>COW ANDY LEATHER CROSSBODY BAG (WE INT . TO CLM. REW. UN. MEIS. SCHM.) BD- MARK BERG</t>
  </si>
  <si>
    <t>M/O GENUINE COW VT LEATHER HAND BAG (H.M</t>
  </si>
  <si>
    <t>COW VINTAGE LEATHER HANDBAGS (MANUALLY W ITH MACHINE) BRAND- LEABAGS</t>
  </si>
  <si>
    <t>LEATHER ARTICLES (MADE OF COW LEATHER) C ROSS BODY BAG SIZE: 28X22CM</t>
  </si>
  <si>
    <t>COW INOX LEATHER BELTBAG SZ-18X28CM STYL E-4981 BRAND-BASTIAN W/METAL 80% HM &amp; 20 % MM WE SHL CLM MEIS SCHEME</t>
  </si>
  <si>
    <t>LEATHER ARTICLES (MADE OF COW LEATHER)LA DIES BAG SIZE: 29X24X7CM</t>
  </si>
  <si>
    <t>COW LEATHER BACKPACK (AS PER INVOICE).WE INTD TO CLM RWD UND MERCHD EXP.FRM INDI A SCM(MEIS)</t>
  </si>
  <si>
    <t>COW CHARMOIR LEATHER BELTBAG SZ-11X31CM STYLE-2709 BRAND-BASTIAN W/METAL 80% HM &amp; 20% MM WE SHL CLM MEIS SCHEME</t>
  </si>
  <si>
    <t>MADE OF COW NDM LEATHER HAND BAG 8" x 9"</t>
  </si>
  <si>
    <t>MADE OF COW NDM LEATHER HAND BAG 9" X 7. 5"</t>
  </si>
  <si>
    <t>MADE OF COW NDM LEATHER HAND BAG 12" X 1 1"</t>
  </si>
  <si>
    <t>MADE OF COW NDM LEATHER HAND BAG 12" X 1 3.5"</t>
  </si>
  <si>
    <t>COW VINTAGE LEATHER HANDBAGS (MANUALLY W ITH MACHINE) BRAND- TALENT</t>
  </si>
  <si>
    <t>COW LEATHER BELTBAG. SIZE:30X12X14CMS . BRAND:PIQUADRO.AS PER INV(WE INT.TO CLA. REW. UND."MEIS")</t>
  </si>
  <si>
    <t>COW LEATHER BODYBAG. SIZE:20X10X23CMS . BRAND:PIQUADRO.AS PER INV(WE INT.TO CLA. REW. UND."MEIS")</t>
  </si>
  <si>
    <t>COW LEATHER BODY BAG. SIZE:27X9.5X33.5CM S . BRAND:PIQUADRO.AS PER INV(WE INT.TO CLA.REW. UND."MEIS")</t>
  </si>
  <si>
    <t>COW LEATHER BODY BAG. SIZE:27.X9.5X33.5C MS . BRAND:PIQUADRO.AS PER INV(WE INT.TO CLA.REW. UND."MEIS")</t>
  </si>
  <si>
    <t>100%LEATHER GOODS- FULLY STITCHED READY TO USE LADIES LEATHER BAG MADE OF GOAT N APA -WE IND TO CLM RWD UNDR-MEIS</t>
  </si>
  <si>
    <t>COW LEATHER HANDBAG(H.M &amp; M.M)(SIZE:45X3 4CM)COLOUR BRANDY. BRAND:ARPELLO. WE INT END TO CLAIM REWARD UNDER MEIS.</t>
  </si>
  <si>
    <t>COW LEATHER HANDBAG(H.M &amp; M.M)(SIZE:26X2 8CM) COLOUR BRANDY.BRAND:ARPELLO. WE INT END TO CLAIM REWARD UNDER MEIS.</t>
  </si>
  <si>
    <t>COW LEATHER HAND BAG 11 X 11 X 1 1/4 INCH DETAILS AS PER INVOICE WE INTEND TO CLAIM REWARDS UNDER (MEIS)</t>
  </si>
  <si>
    <t>COW OLLY HUNTER LEATHER HAND BAGS(AS PER INVOICE)SIZE: 45X30X16 CM (WE INTEND TO CLAIM REWARD UNDER MEIS )</t>
  </si>
  <si>
    <t>COW OLLY HUNTER LEATHER HAND BAGS(AS PER INVOICE)SIZE: 24X25X9 CM (WE INTENDTO C LAIM REWARD UNDER MEIS )</t>
  </si>
  <si>
    <t>GOAT COLORADO LEATHER LADIES HAND BAGS SIZE: 35X37X6 CMS (DEC.AS PER INV.) WE INTEND TO CLAIM REWARDS UNDER (MEIS)</t>
  </si>
  <si>
    <t>GOAT COLORADO LEATHER CAMERA BAG SIZE: 19X12X3 CMS (DEC.AS PER INV.) WE INTEND TO CLAIM REWARDS UNDER (MEIS)</t>
  </si>
  <si>
    <t>H/M MADE COW LEATHER FOLIOBAG- DETALS AS PER INVOICE (WE INTD TO CLAIM REWD UN M ER EXP FROM IND SCH(MEIS)</t>
  </si>
  <si>
    <t>COW LEATHER HANDBAG (H.M &amp; M.M)(SIZE:40X 30CM) COLOUR BRANDY. BRAND:ARPELLO. WE I NTEND TO CLAIM REWARD UNDER MEIS.</t>
  </si>
  <si>
    <t>COW LEATHER BODY BAG. SIZE:17X14X39CMS . BRAND:PIQUADRO.AS PER INV(WE INT.TO CLA .REW. UND."MEIS")</t>
  </si>
  <si>
    <t>COW LEATHER BODYBAG. SIZE:27X9.5X33.5CMS . BRAND:PIQUADRO.AS PER INV(WE INT.TO C LA.REW. UND."MEIS")</t>
  </si>
  <si>
    <t>COW LEATHER HANDBAG(H.M &amp; M.M)(SIZE:28X3 8CM)COLOUR BROWN. BRAND:ARPELLO. WE INTE ND TO CLAIM REWARD UNDER MEIS.</t>
  </si>
  <si>
    <t>COW LEATHER BODY BAG. SIZE:20X10X23CMS . BRAND:PIQUADRO.AS PER INV(WE INT.TO CLA .REW. UND."MEIS")</t>
  </si>
  <si>
    <t>COW LEATHER BODYBAG. SIZE:17X14X39CMS . BRAND:PIQUADRO.AS PER INV(WE INT.TO CLA. REW. UND."MEIS")</t>
  </si>
  <si>
    <t>COW OLLY HUNTER LEATHER HAND BAGS(AS PER INVOICE)SIZE: 28X21X9 CM (WE INTENDTO C LAIM REWARD UNDER MEIS )</t>
  </si>
  <si>
    <t>COW OLLY HUNTER LEATHER HAND BAGS(AS PER INVOICE)SIZE: 21.5X16.5X4 CM (WE INTEND TO CLAIM REWARD UNDER MEIS )</t>
  </si>
  <si>
    <t>COW OLLY HUNTER LEATHER HAND BAGS(AS PER INVOICE)SIZE: 28X28X5 CM (WE INTENDTO C LAIM REWARD UNDER MEIS )</t>
  </si>
  <si>
    <t>COW OLLY HUNTER LEATHER HAND BAGS(AS PER INVOICE)SIZE: 34X25X10 CM (WE INTEND TO CLAIM REWARD UNDER MEIS )</t>
  </si>
  <si>
    <t>COW OLLY HUNTER LEATHER HAND BAGS(AS PER INVOICE)SIZE: 28X23X3 CM (WE INTENDTO C LAIM REWARD UNDER MEIS )</t>
  </si>
  <si>
    <t>COW OLLY HUNTER LEATHER BACKPACK (AS PER INVOICE)SIZE: 31X24X9 CM (WE INTEND TO CLAIM REWARD UNDER MEIS )</t>
  </si>
  <si>
    <t>COW LEATHER BELT BAG. SIZE:30X12X14CMS . BRAND:PIQUADRO.AS PER INV(WE INT.TO CLA .REW. UND."MEIS")</t>
  </si>
  <si>
    <t>COW LEATHER HANDBAG(H.M &amp; M.M)(SIZE:30X4 2CM)COLOUR BRANDY.BRAND:ARPELLO. WE INTE ND TO CLAIM REWARD UNDER MEIS.</t>
  </si>
  <si>
    <t>COW OLLY HUNTER LEATHER BACKPACK (AS PER INVOICE)SIZE: 30X22X9 CM (WE INTEND TO CLAIM REWARD UNDER MEIS )</t>
  </si>
  <si>
    <t>COW OLLY HUNTER LEATHER BACKPACK (AS PER INVOICE)SIZE: 45X32X2 CM (WE INTEND TO CLAIM REWARD UNDER MEIS )</t>
  </si>
  <si>
    <t>COW LEATHER SHOULDER BAG (80% HAND MADE &amp; 20% MACHINE MADE)</t>
  </si>
  <si>
    <t>GOAT COLORADO LEATHER LADIES HAND BAGS SIZE: 24X19X7 CMS (DEC.AS PER INV.) WE INTEND TO CLAIM REWARDS UNDER (MEIS)</t>
  </si>
  <si>
    <t>COW LEATHER HAND BAGS(DETAILS AS PER INV OICE)</t>
  </si>
  <si>
    <t>COW LEATHER CROSS BODY BAG(DET. AS PER I NV.)(WE INT. TO CLM.REW.UND. MEIS. SCH.)</t>
  </si>
  <si>
    <t>COW LEATHER DUFFEL (DET. AS PER INV.)(W E INT. TO CLM.REW.UND. MEIS. SCH.)</t>
  </si>
  <si>
    <t>GOAT LEATHER DUFFEL BAG(DET. AS PER INV. )(WE INT. TO CLM.REW.UND. MEIS.</t>
  </si>
  <si>
    <t>COW LEATHER HANDBGAS</t>
  </si>
  <si>
    <t>COW LEATHER HANDBAGS - DTL.AS PER INV. WE INTEND TO CLAIM REWARDS UNDER (MEIS)</t>
  </si>
  <si>
    <t>COW NAPPA LEATHER HAND BAG WITH OUT. SUR . OF TEX.MATERIAL (WE CLM MEIS)(DTLS AS PER INV)(M.M METAL FITTINGS 2%)</t>
  </si>
  <si>
    <t>COW NAPPA LEATHER HAND BAG WITH OUT.SUR. OF TEX. MAT. (WE CLM MEIS)(DTLS AS PER INV)(M.M METAL FITTINGS 2%)</t>
  </si>
  <si>
    <t>COW COSMOPOLITAN LEATHER HAND BAG W/MTL FTNG BR # RADLEY SIZE: 35x30x10 CMS 'WE INTEND TO CLAIM REWARDS UNDER MEIS'</t>
  </si>
  <si>
    <t>COW LEATHER HANDBAG W/MTL FTNG BR# RADLE Y SIZE: 34x22x15 CMS 'WE INTEND TO CLAI M REWARDS UNDER MEIS'</t>
  </si>
  <si>
    <t>COW LEATHER BACK PACK (WE INT. TO CLAIM MEIS)</t>
  </si>
  <si>
    <t>BAG(SAMPLES ARE ONLY FOR EXHIBITION PURP OSE AND WILL BE BROUGHT BACK TO INDIA)</t>
  </si>
  <si>
    <t>COW NAPPA LEATHER HAND BAG WITH OUT.SUR.</t>
  </si>
  <si>
    <t>COW MUSCAT LEATHER HAND BAG W/MTL FTNG B R # RADLEY SIZE: 24.5x18x6 CMS 'WE INTE ND TO CLAIM RWD UNDER MEIS'</t>
  </si>
  <si>
    <t>COW COSMOPOLITAN LEATHER HAND BAG W/MTL FTNG BR # RADLEY SIZE: 21x17.5x5.5 CMS 'WE INTEND TO CLAIM RWD UNDER MEIS'</t>
  </si>
  <si>
    <t>COW REGINA LEATHER HAND BAG W/MTL FTNG B R # RADLEY SIZE: 32x32x12 CMS 'WE INTEN D TO CLAIM REWARDS UNDER MEIS'</t>
  </si>
  <si>
    <t>COW LEATHER HAND BAGS - WE INTEND TO CLA IM REWARDS UNDER SCHEME (MEIS)</t>
  </si>
  <si>
    <t>HAND+MACH.MADE COW LEATHER HANDBAG. BRAN D: U/B. SIZE: 25.00 X 18.50 X 7.50 CMS . WE INT. TO CLM. RWRDS UND MEIS.</t>
  </si>
  <si>
    <t>COW LEATHER HANDBAGS SZ.13X19X3 CMS. DT L IN INV. WE INTEND CLAIM REWARDS (MEIS)</t>
  </si>
  <si>
    <t>COW LEATHER HANDBAGS SZ.15X20X3.5 CMS. DTL IN INV. WE INTEND CLAIM REWARDS (MEI S)</t>
  </si>
  <si>
    <t>HAND+MACH.MADE COW LEATHER HANDBAG. BRAN D: U/B. SIZE: 34.50 X 24.00 X 10.00 CMS. WE INT. TO CLM. RWRDS UND MEIS.</t>
  </si>
  <si>
    <t>HAND+MACH.MADE COW LEATHER HANDBAG. BRAN D: U/B. SIZE: 15.30 X 20.00 X 3.00 CM S. WE INT. TO CLM. RWRDS UND MEIS.</t>
  </si>
  <si>
    <t>HAND+MACH.MADE COW LEATHER HANDBAGS. BRA ND: U/B. SIZE: 34.50 X 24.00 X 10.00 C MS. WE INT. TO CLM. RWRDS UND MEIS.</t>
  </si>
  <si>
    <t>COW LEATHER CYCLE BAGS (DET. AS PER INV. )(WE INT. TO CLM.REW.UND. MEIS. SCH.)</t>
  </si>
  <si>
    <t>Swaziland</t>
  </si>
  <si>
    <t>COW NAPPA LEATHER HAND BAGS(AS PER INV)B :MYLADY/WE INTEND TO CLAIM REWARDS UND(M EIS)SCHEME</t>
  </si>
  <si>
    <t>COW CRUNCH LEATHER HAND BAGS(AS PER INV) B:CZ/WE INTEND TO CLAIM REWARDS UND(MEIS )SCHEME</t>
  </si>
  <si>
    <t>COW LEATHER HANDBAGS SZ.28X13X2.5 CMS. DTL IN INV. WE INTEND CLAIM REWARDS (MEI S)</t>
  </si>
  <si>
    <t>COW LEATHER HANDBAGS SZ.13X20X3 CMS. DT L IN INV. WE INTEND CLAIM REWARDS (MEIS)</t>
  </si>
  <si>
    <t>COW LEATHER HANDBAGS SZ.20.5X11.5X4.5 C MS. DTL IN INV. WE INTEND CLAIM REWARDS (MEIS)</t>
  </si>
  <si>
    <t>HAND+MACH.MADE COW LEATHER HANDBAGS. BRA ND: U/B. SIZE: 26.00 X 14.60 X 2.50 CMS . WE INT. TO CLM. RWRDS UND MEIS.</t>
  </si>
  <si>
    <t>HAND+MACH.MADE COW LEATHER HANDBAG. BRAN D: U/B. SIZE: 26.00 X 14.60 X 2.50 CMS . WE INT. TO CLM. RWRDS UND MEIS.</t>
  </si>
  <si>
    <t>FINISH LEATHER LADIES HAND BAG MADE OUT OF SHEEP VEG LEATHER</t>
  </si>
  <si>
    <t>COW LEATHER HANDBAGS SZ.12X18X3 CMS. DT L IN INV. WE INTEND CLAIM REWARDS (MEIS)</t>
  </si>
  <si>
    <t>COW LEATHER HANDBAGS SZ.22X18X6 CMS. DT L IN INV. WE INTEND CLAIM REWARDS (MEIS)</t>
  </si>
  <si>
    <t>COW LEATHER HANDBAGS SZ.46X30X17 CMS. D TL IN INV. WE INTEND CLAIM REWARDS (MEIS )</t>
  </si>
  <si>
    <t>Busan</t>
  </si>
  <si>
    <t>COW LEATHER HAND BAG (80% HAND MADE &amp; 20 % MACHINE MADE) (DET. AS PER INV.)(WE IN T. TO CLM.REW.UND. MEIS. SCH.)</t>
  </si>
  <si>
    <t>HAND+MACH.MADE COW LEATHER HANDBAG. BRAN D: U/B. SIZE: 11.50 X 12.00 X 11.50 CMS. WE INT. TO CLM. RWRDS UND MEIS.</t>
  </si>
  <si>
    <t>HAND+MACH.MADE COW LEATHER HANDBAG. BRAN D: U/B. SIZE: 12.80 9.40 X 4.00 CMS. WE INT. TO CLM. RWRDS UND MEIS.</t>
  </si>
  <si>
    <t>COW LEATHER HANDBAGS SZ.21X12X2 CMS. DT L IN INV. WE INTEND CLAIM REWARDS (MEIS)</t>
  </si>
  <si>
    <t>COW LEATHER HANDBAGS SZ.20X13X2 CMS. DT L IN INV. WE INTEND CLAIM REWARDS (MEIS)</t>
  </si>
  <si>
    <t>COW LEATHER HANDBAGS SZ.20X12X4 CMS. DT L IN INV. WE INTEND CLAIM REWARDS (MEIS)</t>
  </si>
  <si>
    <t>COW LEATHER HANDBAGS SZ.34X27X8 CMS. DT L IN INV. WE INTEND CLAIM REWARDS (MEIS)</t>
  </si>
  <si>
    <t>COW LEATHER HANDBAGS SZ.12X18X43 CMS. D TL IN INV. WE INTEND CLAIM REWARDS (MEIS )</t>
  </si>
  <si>
    <t>COW LEATHER HANDBAGS SZ.38.5X8.5X23 CMS . DTL IN INV. WE INTEND CLAIM REWARDS (M EIS)</t>
  </si>
  <si>
    <t>COW LEATHER MENS HAND BAG(DET AS PER INV OICE)</t>
  </si>
  <si>
    <t>COW LEATHER HAND BAG 11 X 11 X 1 1/2 INC H DETAILS AS PER INVOICE WE INTEND TO CLAIM REWARDS UNDER (MEIS)</t>
  </si>
  <si>
    <t>COW LEATHER HAND BAG 9 1/2 X 9 1/2 X 1 1 /2 INCH DETAILS AS PER INVOICE WE INTEND TO CLAIM REWARDS UNDER (MEIS)</t>
  </si>
  <si>
    <t>HAND+MACH.MADE COW LEATHER HANDBAGS. BRA ND: U/B. SIZE: 15.30 X 20.00 X 3.00 CM S. WE INT. TO CLM. RWRDS UND MEIS.</t>
  </si>
  <si>
    <t>COW LEATHER HAND BAG(HAND CARFTED &amp; FINA L STICHED BY MACHINE)(BRND: RADLEY)(WE C LM MEIS)(DTLS AS PER INV)</t>
  </si>
  <si>
    <t>COW NAPPA LEATHER SHOULDER BAG BD-EASTL INE (WE INT. TO CLM. REW. UN. MEIS. SCH M.) SIZE-(28X25X8) CM</t>
  </si>
  <si>
    <t>Dresden</t>
  </si>
  <si>
    <t>COW NAPPA LEATHER SHOULDER BAG BD-EASTL INE (WE INT. TO CLM. REW. UN. MEIS. SCH M.) SIZE-(27.5X16.5X8) CM</t>
  </si>
  <si>
    <t>COW NAPPA LEATHER SHOULDER BAG BD-EASTL INE (WE INT. TO CLM. REW. UN. MEIS. SCH M.) SIZE-(29X19X8.5)CM</t>
  </si>
  <si>
    <t>COW LEATHER HAND BAGS(HAND MADE) (WE INT END TO CLAIM MEIS)(SIZE DTLS AS PER INV OICE)</t>
  </si>
  <si>
    <t>COW BUTTERO LEATHER HANDBAG 53 X 31 CM DETAILS AS PER INVOICE WE INTEND TO CLAIM REWARDS UNDER (MEIS)</t>
  </si>
  <si>
    <t>MACH.+HAND MADE COW LEATHER WASHBAG BRA ND:O MY BAG SIZE:28X16X17 CMS I/WE INT. TO CLM. REWRDS. UND. MEIS</t>
  </si>
  <si>
    <t>MACH.+HAND MADE COW LEATHER HANDBAG BRA ND:O MY BAG SIZE:19X16X5 CMS I/WE INT. TO CLM. REWRDS. UND. MEIS</t>
  </si>
  <si>
    <t>MACH.+HAND MADE COW LEATHER HANDBAGBAG BRAND:O MY BAG SIZE:26X24X12 CMS I/WE I NT. TO CLM. REWRDS. UND. MEIS</t>
  </si>
  <si>
    <t>100% GOAT LEATHER ACCESSORIES-CROSS BODY BAG</t>
  </si>
  <si>
    <t>COW LEATHER HANDBAGS SIZE : 30.5 X 25 X 16 CMS (DETAILS AS PER INVOICE) WE INTEND TO CLAIM REWARDS UNDER (MEIS)</t>
  </si>
  <si>
    <t>STANSTED AIRPORT</t>
  </si>
  <si>
    <t>COW LEATHER HAND BAGS(HAND MADE) (WE INT</t>
  </si>
  <si>
    <t>COW BUTTERO LEATHER HANDBAG 50 X 34 CM DETAILS AS PER INVOICE WE INTEND TO CLAIM REWARDS UNDER (MEIS)</t>
  </si>
  <si>
    <t>MACH.+HAND MADE COW LEATHER HANDBAG BRA ND:O MY BAG SIZE:3X33X2 CMS I/WE INT. T O CLM. REWRDS. UND. MEIS</t>
  </si>
  <si>
    <t>COW VEGETABLE TANNED LEATHER RUCK SACK B AG (SIZE: 38 X 40 CM H/M MADE) WE INTEN D TO CLAIM REWARDS UNDER (MEIS)</t>
  </si>
  <si>
    <t>COW NAPPA LEATHER SHOULDER BAG BD-EASTL INE (WE INT. TO CLM. REW. UN. MEIS. SCH M.) SIZE-(30X20X8) CM</t>
  </si>
  <si>
    <t>COW LEATHER HANDBAG(HAND CARFTED &amp; FINAL STICHED BY MACHINE)(BRND: RADLEY)(WE CL M MEIS)(DTLS AS PER INV)</t>
  </si>
  <si>
    <t>GOAT NAPPA LEATHER HAND BAG BD-EASTLINE (WE INT. TO CLM. REW. UN. MEIS. SCHM.) SIZE-(23X18X10) CM</t>
  </si>
  <si>
    <t>GOAT NAPPA LEATHER HAND BAG BD-EASTLINE (WE INT. TO CLM. REW. UN. MEIS. SCHM.) SIZE-(25X21X10) CM</t>
  </si>
  <si>
    <t>GOAT NAPPA LEATHER SHOULDER BAG BD-EAST LINE (WE INT. TO CLM. REW. UN. MEIS. SC HM.) SIZE-(30X24X15) CM</t>
  </si>
  <si>
    <t>MACH.+HAND MADE COW LEATHER HANDBAG BRA ND:O MY BAG SIZE:26X19X8 CMS I/WE INT. TO CLM. REWRDS. UND. MEIS</t>
  </si>
  <si>
    <t>MACH.+HAND MADE COW LEATHER HANDBAG BRA ND:O MY BAG SIZE:19X16X6 CMS I/WE INT. TO CLM. REWRDS. UND. MEIS</t>
  </si>
  <si>
    <t>COW LEATHER HAND BAG (WE INTEND TO CLAIM MEIS) (DTLS AS PER INVOICE)</t>
  </si>
  <si>
    <t>MACH.+HAND MADE COW LEATHER HANDBAG BRA ND:O MY BAG SIZE:29X14X4 CMS I/WE INT. TO CLM. REWRDS. UND. MEIS</t>
  </si>
  <si>
    <t>MACH.+HAND MADE COW LEATHER HANDBAG BRA ND:O MY BAG SIZE:36X39X10 CMS I/WE INT. TO CLM. REWRDS. UND. MEIS</t>
  </si>
  <si>
    <t>MACH.+HAND MADE COW LEATHER HANDBAG BRA ND:O MY BAG SIZE:37X27X1 CMS I/WE INT. TO CLM. REWRDS. UND. MEIS</t>
  </si>
  <si>
    <t>MACH.+HAND MADE COW LEATHER HANDBAG BRA ND:O MY BAG SIZE:22X17X7 CMS I/WE INT. TO CLM. REWRDS. UND. MEIS</t>
  </si>
  <si>
    <t>MACH.+HAND MADE COW LEATHER HANDBAG BRA ND:O MY BAG SIZE:36X26X2.5 CMS I/WE INT . TO CLM. REWRDS. UND. MEIS</t>
  </si>
  <si>
    <t>COW NAPPA LEATHER SHOULDER BAG BD-EASTL INE (WE INT. TO CLM. REW. UN. MEIS. SCH M.) SIZE-(29X21X8) CM</t>
  </si>
  <si>
    <t>COW NAPPA LEATHER SHOULDER BAG BD-EASTL INE (WE INT. TO CLM. REW. UN. MEIS. SCH M.) SIZE-(28.5X19.5X8.5) CM</t>
  </si>
  <si>
    <t>50 NOS LEATHER POUCH BAG MADE OUT OF GOA T LEATHER- LEATHER POUCH BAG</t>
  </si>
  <si>
    <t>MADE OF COW NDM LEATHER BACK PACK 16" x 12"</t>
  </si>
  <si>
    <t>M/MADE COW NAPPA LEATHER HANDBAG BRAND #NAME?</t>
  </si>
  <si>
    <t>MADE OF COW NDM LEATHER HAND BAG 9" X 7 .5"</t>
  </si>
  <si>
    <t>SHOULDER BAG MADE IN CANVAS+COW LEATHER TRIMS(H.M&amp;;M.M) ART NO.J010-2974(22X8X26 CM)COL-BLACK(651).UND MEIS.DTLS IN INV.</t>
  </si>
  <si>
    <t>Cow Leather Hand Bags-CHS19WSA29388-COL. 001 BLACK-MEIS CLAIMS</t>
  </si>
  <si>
    <t>Cow Leather Hand Bags-CHS19WSA29566-COL. 242 Caramelo-MEIS CLAIMS</t>
  </si>
  <si>
    <t>Cow Leather Hand Bags-CHS19WSA29388-COL. 23W Motty Grey-MEIS CLAIMS</t>
  </si>
  <si>
    <t>SHOULDER BAG MADE IN CANVAS+COW LEATHER TRIMS(H.M&amp;;M.M) ART NO.J010-2949(20X6X29 CM)COL-BLACK(651.UNDER MEIS.DTLS IN INV.</t>
  </si>
  <si>
    <t>COW LEATHER LUGGAGEWARE LOGO-VERA PELLE #NAME? ME (MEIS)</t>
  </si>
  <si>
    <t>M/MADE COW NAPPA LEATHER BODYBAG BRAND #NAME?</t>
  </si>
  <si>
    <t>COW NEW REMO LEATHER HAND BAGS/B-JOHN LE WIS/AS PER INV./WE INTEND TO CLAIM REWAR DS UNDER(MEIS)SCHEME</t>
  </si>
  <si>
    <t>MADE OF COW NDM LEATHER SHOULDER BAG 11" X 10"</t>
  </si>
  <si>
    <t>MADE OF COW NDM LEATHER HAND BAG 16 x 1" 2"</t>
  </si>
  <si>
    <t>COW LEATHER HANDBAGS SIZE:40X12X9 CMS BR AND:NIL HANDMADE "CLAIM REWARDS UNDER ME IS"</t>
  </si>
  <si>
    <t>M/MADE COW NAPPA LEATHER HANDBAG. BRAND #NAME?</t>
  </si>
  <si>
    <t>MADE OF COW NDM LEATHER SHOULDER BAG 11" X 7" X 2"</t>
  </si>
  <si>
    <t>COW NAPPA LEATHER HANDBAGS WITH M/F BRAN D:DUDU 85%MM &amp; 15%HM "CLAIM REWARDS UNDE R MEIS"</t>
  </si>
  <si>
    <t>MADE OF COW NDM LEATHER HAND BAG 13 x 13 "</t>
  </si>
  <si>
    <t>MADE OF COW NDM LEATHER HAND BAG 7.5" X 6"</t>
  </si>
  <si>
    <t>SHOULDER BAG MADE IN COW LEATHER (H.M&amp;;M .M) ART NO.J010-2973(20.5X6X27.5CM)COL-C HOCOLATE TORT(25Z).UND MEIS.DTLS IN INV.</t>
  </si>
  <si>
    <t>SHOULDER BAG MADE IN CANVAS+COW LEATHER TRIMS(H.M&amp;;M.M) ART NO.J010-2949(20X6X29 CM)COL-STEEL(465.UNDER MEIS.DTLS IN INV.</t>
  </si>
  <si>
    <t>SHOULDER BAG MADE IN CANVAS+COW LEATHER TRIMS(H.M&amp;;M.M) ART NO.J010-2974(22X8X26 CM)COL-STEEL(465).UND MEIS.DTLS IN INV.</t>
  </si>
  <si>
    <t>HAND BAG.</t>
  </si>
  <si>
    <t>COW LEATHER SHOULDER BAG SIZE 23X10X18 C MS WITH M/F BRANDED 60 H/M 40 M/M CLAIM REWARDS UNDER (MEIS)</t>
  </si>
  <si>
    <t>90% H.M.COW LEATHER HANDBAGS SIZE:33X25 CM B-NIL(WE INTEND TO CLAIM REWARDS UNDE R MEIS)</t>
  </si>
  <si>
    <t>90% H.M.COW LEATHER HANDBAGS SIZE:49X38 CM B-NIL(WE INTEND TO CLAIM REWARDS UNDE R MEIS)</t>
  </si>
  <si>
    <t>90% H.M.COW LEATHER HANDBAGS SIZE:37X33 CM B-NIL(WE INTEND TO CLAIM REWARDS UNDE R MEIS)</t>
  </si>
  <si>
    <t>90% H.M.COW LEATHER HANDBAGS SIZE:42X26 CM B-NIL(WE INTEND TO CLAIM REWARDS UNDE R MEIS)</t>
  </si>
  <si>
    <t>BUFF GENUINE LEATHER A4 ZIPPER FILE FOLD ER (HAND MADE MACHINE STITCHED METAL FIT TING USED)</t>
  </si>
  <si>
    <t>90% H.M.COW LEATHER HANDBAGS SIZE:22X22 CM B-NIL(WE INTEND TO CLAIM REWARDS UNDE R MEIS)</t>
  </si>
  <si>
    <t>90% H.M.COW LEATHER HANDBAGS SIZE:50X34 CM B-NIL(WE INTEND TO CLAIM REWARDS UNDE R MEIS)</t>
  </si>
  <si>
    <t>MINI LEATHER CROSS BODY BAG MADE OUT OF GOAT LEATHER</t>
  </si>
  <si>
    <t>COW MILLED LEATHER CROSSBODY BAG HM&amp;MM B RN-ANUSCHKA SZ.9X10.5X3 INCHES WE INTEN D CLAIM REWARDS (MEIS)</t>
  </si>
  <si>
    <t>90% H.M.COW LEATHER HANDBAGS SIZE:23X25 CM B-NIL(WE INTEND TO CLAIM REWARDS UNDE R MEIS)</t>
  </si>
  <si>
    <t>90% H.M.COW LEATHER HANDBAGS SIZE:26X27 CM B-NIL(WE INTEND TO CLAIM REWARDS UNDE R MEIS)</t>
  </si>
  <si>
    <t>90% H.M.COW LEATHER HANDBAGS SIZE:36X32 CM B-NIL(WE INTEND TO CLAIM REWARDS UNDE R MEIS)</t>
  </si>
  <si>
    <t>90% H.M.COW LEATHER HANDBAGS SIZE:26X28 CM B-NIL(WE INTEND TO CLAIM REWARDS UNDE R MEIS)</t>
  </si>
  <si>
    <t>90% H.M.COW LEATHER HANDBAGS SIZE:31X25 CM B-NIL(WE INTEND TO CLAIM REWARDS UNDE R MEIS)</t>
  </si>
  <si>
    <t>LEATHER ARTICLES (MADE OF COW LEATHER) C</t>
  </si>
  <si>
    <t>LEATHER ARTICLES (MADE OF COW LEATHER) L</t>
  </si>
  <si>
    <t>COW STONE WASH LEATHER SHOPPING BAG(HM70 %MM30%MF2%)JUSTIFIED(38X10X40CM)MEIS</t>
  </si>
  <si>
    <t>COW STONE WASH LEATHER MESSENGER BAG(HM7 0%MM30%MF2%)JUSTIFIED(25X6X18CM)MEIS</t>
  </si>
  <si>
    <t>COW MILLED VT LEATHER HAND BAG (70%H/M &amp; 30% M/M)(BRAND - PRADENS SIZE: 32X24CM S) (DTLS AS PER INV) (MEIS)</t>
  </si>
  <si>
    <t>COW MILLED VT LEATHER HAND BAG (70%H/M &amp; 30% M/M)(BRAND - PRADENS SIZE: 20X23 C MS) (DTLS AS PER INV) (MEIS)</t>
  </si>
  <si>
    <t>COW STONE WASH LEATHER MESSENGER BAG(HM7 0%MM30%MF2%)JUSTIFIED(43X3X39CM)MEIS</t>
  </si>
  <si>
    <t>BUFF HUNTER LEATHER HAND BAGS(DTLS.AS PE R INV.)WE INTEND TO CLM.REW.UND.MEIS.</t>
  </si>
  <si>
    <t>COW MILLED LEATHER CROSSBODY BAG HM&amp;MM B RN-ANUSCHKA SZ.10.5X8.5X1 INCHES WE INT END CLAIM REWARDS (MEIS)</t>
  </si>
  <si>
    <t>COW MILLED LEATHER HAND BAG HM&amp;MM BRN-AN USCHKA SZ.13X12X6 INCHES WE INTEND CLAI M REWARDS (MEIS)</t>
  </si>
  <si>
    <t>COW FINISHED LEATHER HAND BAGS(DTLS.AS P ER INV.)WE INTEND TO CLM.REW.UND.MEIS.</t>
  </si>
  <si>
    <t>90% H.M.COW LEATHER HANDBAGS SIZE:23X26 CM B-NIL(WE INTEND TO CLAIM REWARDS UNDE R MEIS)</t>
  </si>
  <si>
    <t>90% H.M.COW LEATHER HANDBAGS SIZE:48X28 CM B-NIL(WE INTEND TO CLAIM REWARDS UNDE R MEIS)</t>
  </si>
  <si>
    <t>COW HUNTER LEATHER SLING BAGS SIZE: 26X25 CM (DTLS. AS PER INV.) WE INTEND TO CLAIM REWARDS UNDER (MEIS)</t>
  </si>
  <si>
    <t>Chicago Ohare Intl</t>
  </si>
  <si>
    <t>COW MILLED LEATHER HAND BAG HM&amp;MM BRN-AN USCHKA SZ.7X7X3 INCHES WE INTEND CLAIM REWARDS (MEIS)</t>
  </si>
  <si>
    <t>COW MILLED LEATHER HAND BAG HM&amp;MM BRN-AN USCHKA SZ.14X11X5.5 INCHES WE INTEND CL AIM REWARDS (MEIS)</t>
  </si>
  <si>
    <t>COW MILLED LEATHER CROSSBODY BAG HM&amp;MM B RN-ANUSCHKA SZ.9.5X9.5X2 INCHES WE INTE ND CLAIM REWARDS (MEIS)</t>
  </si>
  <si>
    <t>COW MILLED LEATHER HAND BAG HM&amp;MM BRN-AN USCHKA SZ.9.5X9.5X2 INCHES WE INTEND CL AIM REWARDS (MEIS)</t>
  </si>
  <si>
    <t>COW LEATHER LADIES BAG DETAILS AS PER INVOICE WE INTEND TO CLAIM REWARDS UNDER (MEIS)</t>
  </si>
  <si>
    <t>COW LEATHER POUCH BAG (DET. AS PER INV. )(WE INT. TO CLM.REW.UND. MEIS. SCH.)</t>
  </si>
  <si>
    <t>COW LEATHER DUFFLE BAG (DET. AS PER IN V.)(WE INT. TO CLM.REW.UND. MEIS. SCH.)</t>
  </si>
  <si>
    <t>SHOULDER BAG MADE IN CANVAS+COW LEATHER TRIMS(H.M&amp;M.M) ART NO J010-2949(20X6X29 CM)COL-STEEL(465).DTLS IN INV.</t>
  </si>
  <si>
    <t>SHOULDER BAG MADE IN CANVAS+COW LEATHER TRIMS(H.M&amp;M.M) ART NO J010-2949(20X6X29 CM)COL-BLACK(651).DTLS IN INV.</t>
  </si>
  <si>
    <t>COW MILLED LEATHER HAND BAG HM&amp;MM BRN-AN USCHKA SZ.7X6.5X1.5 INCHES WE INTEND CL AIM REWARDS (MEIS)</t>
  </si>
  <si>
    <t>COW MILLED LEATHER HAND BAG HM&amp;MM BRN-AN USCHKA SZ.7X8X3.75 INCHES WE INTEND CLA IM REWARDS (MEIS)</t>
  </si>
  <si>
    <t>COW MILLED LEATHER HAND BAG HM&amp;MM BRN-AN USCHKA SZ.10.5X8.5X5.25 INCHES WE INTEN D CLAIM REWARDS (MEIS)</t>
  </si>
  <si>
    <t>COW MILLED LEATHER HAND BAG HM&amp;MM BRN-AN USCHKA SZ.11X12X4 INCHES WE INTEND CLAI M REWARDS (MEIS)</t>
  </si>
  <si>
    <t>COW SUEDE LEATHER HAND BAGS.SIZE:28X30.5 X2.5CMS. AS PER INV. (WE INT. TO CLA. RE W. UND."MEIS")</t>
  </si>
  <si>
    <t>COW LEATHER LAPTOP BAG SIZE 26X11X30 CMS WITH M/F BRANDED 60 H/M 40 M/M CLAIM RE WARDS UNDER (MEIS)</t>
  </si>
  <si>
    <t>SHOULDER BAG MADE IN CANVAS+COW LEATHER TRIMS(H.M&amp;M.M) ART NO J010-2974(22X8X26 CM)COL- BLACK(651).DTLS IN INV.</t>
  </si>
  <si>
    <t>SHOULDER BAG MADE IN COW LEATHER (H.M&amp;M .M) ART NO J010-2973(20.5X6X27.5 CM)COL- CHOCOLATE TORTE(25Z).DTLS IN INV.</t>
  </si>
  <si>
    <t>COW FINISH LEATHER HAND BAGS(DTLS.AS PER INV.)WE INTEND TO CLM.REW.UND.MEIS.</t>
  </si>
  <si>
    <t>M/MADE COW LEATHER HANDBAGS. NO BRAND.</t>
  </si>
  <si>
    <t>COW GENUINE LEATHER PORTFOLIO BAG (HAND MADE MACHINE STITCHED METAL FITTING USED )</t>
  </si>
  <si>
    <t>COW MILLED VT LEATHER HAND BAG (70%H/M &amp; 30% M/M)(BRAND - PRADENS SIZE: 63X37 C MS) (DTLS AS PER INV) (MEIS)</t>
  </si>
  <si>
    <t>90% H.M.COW LEATHER HANDBAGS SIZE:32X25 CM B-NIL(WE INTEND TO CLAIM REWARDS UNDE R MEIS)</t>
  </si>
  <si>
    <t>90% H.M.COW LEATHER HANDBAGS SIZE:37X32 CM B-NIL(WE INTEND TO CLAIM REWARDS UNDE R MEIS)</t>
  </si>
  <si>
    <t>90% H.M.COW LEATHER HANDBAGS SIZE:43X36 CM B-NIL(WE INTEND TO CLAIM REWARDS UNDE R MEIS)</t>
  </si>
  <si>
    <t>90% H.M.COW LEATHER HANDBAGS SIZE:30X33 CM B-NIL(WE INTEND TO CLAIM REWARDS UNDE R MEIS)</t>
  </si>
  <si>
    <t>90% H.M.COW LEATHER HANDBAGS SIZE:54X36 CM B-NIL(WE INTEND TO CLAIM REWARDS UNDE R MEIS)</t>
  </si>
  <si>
    <t>90% H.M.COW LEATHER HANDBAGS SIZE:20X14 CM B-NIL(WE INTEND TO CLAIM REWARDS UNDE R MEIS)</t>
  </si>
  <si>
    <t>COW MILLED LEATHER HAND BAG HM&amp;MM BRN-AN USCHKA SZ.11.25X7.5X3 INCHES WE INTEND CLAIM REWARDS (MEIS)</t>
  </si>
  <si>
    <t>COW MILLED LEATHER HAND BAG HM&amp;MM BRN-AN USCHKA SZ.9X6.75X12 INCHES WE INTEND CL AIM REWARDS (MEIS)</t>
  </si>
  <si>
    <t>COW MILLED LEATHER HAND BAG HM&amp;MM BRN-AN USCHKA SZ.9X6X1.5 INCHES WE INTEND CLAI M REWARDS (MEIS)</t>
  </si>
  <si>
    <t>COW STONE WASH LEATHER SHOULDER BAG(HM70 %MM30%MF2%)JUSTIFIED(35X10X28CM)MEIS</t>
  </si>
  <si>
    <t>COW STONE WASH LEATHER SHOPPING BAG(HM70 %MM230%MF2%)JUSTIFIED(27X7X23CM)MEIS</t>
  </si>
  <si>
    <t>COW STONE WASH LEATHER SHOPPING BAG(HM70 %MM30%MF2%)JUSTIFIED(43X11X39CM)MEIS</t>
  </si>
  <si>
    <t>COW MILLED LEATHER CROSSBODY BAG HM&amp;MM B RN-ANUSCHKA SZ.7.75X5 INCHES WE INTEND CLAIM REWARDS (MEIS)</t>
  </si>
  <si>
    <t>COW SUED LEATHER HAND BAGS(DTLS.AS PER I NV.)WE INTEND TO CLM.REW.UND.MEIS.</t>
  </si>
  <si>
    <t>SHOULDER BAG MADE IN COW LEATHER (H.M&amp;M .M) ART NO J010-2973(20.5X6X27.5 CM)COL- BLACK(651).DTLS IN INV.</t>
  </si>
  <si>
    <t>SHOULDER BAG MADE IN CANVAS+COW LEATHER TRIMS(H.M&amp;M.M) ART NO J010-2974(22X8X26 CM)COL- STEEL(465).DTLS IN INV.</t>
  </si>
  <si>
    <t>COW LEATHER LAPTOP BAG SIZE 30X15X11 CMS WITH M/F BRANDED 60 H/M 40 M/M CLAIM RE WARDS UNDER (MEIS)</t>
  </si>
  <si>
    <t>FREE TRADE SAMPLE OF COW LEATHER TOTE BA G (N.C.V. VALUE FOR CUSTOMS PURPOSE ONLY )(DET. AS PER INVOICE)</t>
  </si>
  <si>
    <t>FREE TRADE SAMPLE OF GOAT LEATHER CROSSB ODY BAG(N.C.V. VALUE FOR CUSTOMS PURPOSE ONLY)(DET. AS PER INVOICE)</t>
  </si>
  <si>
    <t>FREE TRADE SAMPLE OF COW LEATHER MESSENG ER BAG(N.C.V. VALUE FOR CUSTOMS PURPOSE ONLY)(DET. AS PER INVOICE)</t>
  </si>
  <si>
    <t>COW MILLED VT LEATHER HAND BAG (70%H/M &amp; 30% M/M)(BRAND - PRADENS SIZE: 45X29CM S) (DTLS AS PER INV) (MEIS)</t>
  </si>
  <si>
    <t>COW MILLED VT LEATHER HAND BAG (70%H/M &amp; 30% M/M)(BRAND - PRADENS SIZE: 22X18 C MS) (DTLS AS PER INV) (MEIS)</t>
  </si>
  <si>
    <t>COW MILLED LEATHER CROSSBODY BAG HM&amp;MM B RN-ANUSCHKA SZ.5X6X2.5 INCHES WE INTEND CLAIM REWARDS (MEIS)</t>
  </si>
  <si>
    <t>COW MILLED LEATHER HAND BAG HM&amp;MM BRN-AN USCHKA SZ.8X8.25X4.75 INCHES WE INTEND CLAIM REWARDS (MEIS)</t>
  </si>
  <si>
    <t>COW MILLED LEATHER CROSSBODY BAG HM&amp;MM B RN-ANUSCHKA SZ.13X10X4.5 INCHES WE INTE ND CLAIM REWARDS (MEIS)</t>
  </si>
  <si>
    <t>COW MILLED LEATHER POUCH BAG HM&amp;MM BRN-A NUSCHKA SZ.7.375X4.25 INCHES WE INTEND CLAIM REWARDS (MEIS)</t>
  </si>
  <si>
    <t>COW MILLED LEATHER HAND BAG HM&amp;MM BRN-AN USCHKA SZ.10.75X9.25X4 INCHES WE INTEND CLAIM REWARDS (MEIS)</t>
  </si>
  <si>
    <t>LEATHER ARTICLES (MADE OF COW LEATHER)LA</t>
  </si>
  <si>
    <t>LEATHER ARTICLES (MADE OF COW LEATHER) S</t>
  </si>
  <si>
    <t>90% H.M.COW LEATHER HANDBAGS SIZE:26X20 CM B-NIL(WE INTEND TO CLAIM REWARDS UNDE R MEIS)</t>
  </si>
  <si>
    <t>90% H.M.COW LEATHER HANDBAGS SIZE:36X27 CM B-NIL(WE INTEND TO CLAIM REWARDS UNDE R MEIS)</t>
  </si>
  <si>
    <t>90% H.M.COW LEATHER HANDBAGS SIZE:24X15 CM B-NIL(WE INTEND TO CLAIM REWARDS UNDE R MEIS)</t>
  </si>
  <si>
    <t>BUFF GENUINE LEATHER PORTFOLIO BAG (HAND MADE MACHINE STITCHED METAL FITTING USE D)</t>
  </si>
  <si>
    <t>BUFF GENUINE LEATHER A4 FILE FOLDER (HAN D MADE MACHINE STITCHED METAL FITTING US ED)</t>
  </si>
  <si>
    <t>COW GENUINE LEATHER A4 ZIPPER FILE FOLDE R (HAND MADE MACHINE STITCHED METAL FITT ING USED)</t>
  </si>
  <si>
    <t>COW LEATHER HAND BAG DETAILS AS PER INVOICE WE INTEND TO CLAIM REWARDS UNDER (MEIS)</t>
  </si>
  <si>
    <t>90% H.M.COW LEATHER HANDBAGS SIZE:51X25 CM B-NIL(WE INTEND TO CLAIM REWARDS UNDE R MEIS)</t>
  </si>
  <si>
    <t>90% H.M.COW LEATHER HANDBAGS SIZE:44X32 CM B-NIL(WE INTEND TO CLAIM REWARDS UNDE R MEIS)</t>
  </si>
  <si>
    <t>90% H.M.COW LEATHER HANDBAGS SIZE:31X27 CM B-NIL(WE INTEND TO CLAIM REWARDS UNDE R MEIS)</t>
  </si>
  <si>
    <t>COW LEATHER BACKPACK SIZE 26X11X30 CMS W ITH M/F BRANDED 60 H/M 40 M/M CLAIM REWA RDS UNDER (MEIS)</t>
  </si>
  <si>
    <t>COW LEATHER FINISHED SHOPPER BAG SIZE: 38X37 CM (DEC.AS PER INV.) WE INTEND TO CLAIM REWARDS UNDER (MEIS)</t>
  </si>
  <si>
    <t>COW LEATHER MENS HAND BAG WE INTEND TO C LAIM REWADS UNDER MEIS</t>
  </si>
  <si>
    <t>COW LEATHER SHOULDER BAG(WE INTEND TO CL AIM REWARDS UNDER "MEIS")(DET. AS PER IN V.)</t>
  </si>
  <si>
    <t>COW NAPPA LEATHER SLING BAGS:OTHER DETAI LS AS PER INVOICE)We Intend to claim rew ards under merchandise exports from Indi</t>
  </si>
  <si>
    <t>90% M.M.COW LEATHER HANDBAG SIZE:55X45X1 0 CM B-NIL(WE INTEND TO CLAIM REWARDS UN DER MEIS)</t>
  </si>
  <si>
    <t>COW NAPPA LEATHER SHOULDER BAGS:OTHER DE TAILS AS PER INVOICE)We Intend to claim rewards under merchandise exports from I</t>
  </si>
  <si>
    <t>COW NAPPA LEATHER CROSSBODY BAGS:OTHER D ETAILS AS PER INVOICE)We Intend to claim rewards under merchandise exports from</t>
  </si>
  <si>
    <t>COW LEATHER HAND BAG WE INTEND TO CLAIM REWADS UNDER MEIS</t>
  </si>
  <si>
    <t>COW NAPPA LEATHER BAGUETTE BAGS:OTHER DE TAILS AS PER INVOICE)We Intend to claim rewards under merchandise exports from I</t>
  </si>
  <si>
    <t>100%LEATHER GOODS- FULLY STITCHED READY TO USE LADIES LEATHER BAGS MADE OF COW N APA -WE INTD TO CLAIM REWD UNDER-MEIS</t>
  </si>
  <si>
    <t>COW NAPPA LEATHER HAND BAGS:OTHER DETAIL S AS PER INVOICE)We Intend to claim rewa rds under merchandise exports from India</t>
  </si>
  <si>
    <t>COW LEATHER HANDBAG BRAND-FRANCHETTIBOND (WE INT. TO CLAIM REW.UND. MEIS. SCH.) ( DET. AS PER INVOICE)</t>
  </si>
  <si>
    <t>COW LEATHER HANDBAG-HAND &amp; MACH.MADE-BR- ADAX.</t>
  </si>
  <si>
    <t>COW NAPPA LEATHER SHOPPER TOTE BAGS:OTHE R DETAILS AS PER INVOICE)We Intend to cl aim rewards under merchandise exports fr</t>
  </si>
  <si>
    <t>COW NAPPA LEATHER HOBO BAGS:OTHER DETAIL S AS PER INVOICE)We Intend to claim rewa rds under merchandise exports from India</t>
  </si>
  <si>
    <t>COW HUNTER LEATHER EXECUTIVE FILE FOLDER SIZE: 36X26 CM (DTLS.AS PER INV.) WE INTEND TO CLAIM REWARDS UNDER (MEIS)</t>
  </si>
  <si>
    <t>COW LEATHER FINISHED LADIES SHOULDER BAG SIZE: 30X32 CM (DEC.AS PER INV.) WE INTEND TO CLAIM REWARDS UNDER (MEIS)</t>
  </si>
  <si>
    <t>BUFF CALF LEATHER BUM BAG BRAND-"BELSAC 1ST ONE TO NOTICE" WITH METAL ALLOY FIT TINGS -WE INTEND TO CLAIM REWARDS UNDER</t>
  </si>
  <si>
    <t>HAND+MACH.MADE COW LEATHER HANDBAGS . BR AND: U/B. SIZE: 37.00 X 27.00 X 14.50 C MS. WE INT. TO CLM. RWRDS. UND. MEIS.</t>
  </si>
  <si>
    <t>COW LEATHER BODY BAG .BRAND:PIQUADRO. AS PER INV.(WE INT. TO CLA. REW.UND. MEIS" ")</t>
  </si>
  <si>
    <t>COW LEATHER BODYBAG .BRAND:PIQUADRO. AS PER INV.(WE INT. TO CLA. REW.UND. MEIS""" )</t>
  </si>
  <si>
    <t>COW HUNTER LEATHER LADIES BAGS SIZE: 41X34 CM (DTLS. AS PER INV.) WE INTEND TO CLAIM REWARDS UNDER (MEIS)</t>
  </si>
  <si>
    <t>COW DUBLIN LEATHER BAGS SIZE: 28.5X38X14 CMS (DEC.AS PER INV.) WE INTEND TO CLAIM REWARDS UNDER (MEIS)</t>
  </si>
  <si>
    <t>COW LEATHER LADIES MESSENGER BAG SIZE: 2X30X42 CM (DTLS. AS PER INV.) WE INTEND TO CLAIM REWARDS UNDER (MEIS)</t>
  </si>
  <si>
    <t>COW LEATHER LADIES SHOULDER BAG SIZE: 2X31X49 CM (DTLS. AS PER INV.) WE INTEND TO CLAIM REWARDS UNDER (MEIS)</t>
  </si>
  <si>
    <t>BUFF LEATHER MESSENGER BAG (DTLS AS PER INV)WE INTND TO CLM MEIS</t>
  </si>
  <si>
    <t>BUFF LEATHER WASH BAG (DTLS AS PER INV)W E INTND TO CLM MEIS</t>
  </si>
  <si>
    <t>100% LEATHR GOODS FULLY STITCHED READY T O USE LADIES LEAHER GOODS - GOAT NAPPA P DM LEATHER (LADIES BAG)</t>
  </si>
  <si>
    <t>COW LEATHER HANDBAGS DETL" AS PER INVOI CE "WE INTEND TO CLAIM REWARDS UNDER ME IS"</t>
  </si>
  <si>
    <t>COW LEATHER BAG(DTLS AS PER INV.)WE INTD TO CLM REW UND MEIS.</t>
  </si>
  <si>
    <t>COW NAPPA LEATHER HANDBAG MACHINE MADE B RAND CROSS WITH1%METAL FITTINGS(AS PER I NV.)WE INTEND TO CLAIM REW.UNDER MEIS</t>
  </si>
  <si>
    <t>COW LEATHER POUCH BAG .BRAND:PIQUADRO. A S PER INV.(WE INT. TO CLA. REW.UND. "MEI S")</t>
  </si>
  <si>
    <t>HAND+MACH.MADE COW LEATHER HANDBAGS . BR AND: U/B. SIZE:26.00 X 14.60 X 2.50 CMS . WE INT. TO CLM. RWRDS. UND. MEIS.</t>
  </si>
  <si>
    <t>HAND+MACH.MADE COW LEATHER HANDBAGS . BR AND: U/B. SIZE: 15.30 X 20.00 X 3.00 C MS. WE INT. TO CLM. RWRDS. UND. MEIS.</t>
  </si>
  <si>
    <t>COW DUBLIN LEATHER BAGS SIZE: 31X30X4.5 CMS (DEC.AS PER INV.) WE INTEND TO CLAIM REWARDS UNDER (MEIS)</t>
  </si>
  <si>
    <t>COW DUBLIN LEATHER BAGS SIZE: 22X23X3 CMS (DEC.AS PER INV.) WE INTEND TO CLAIM REWARDS UNDER (MEIS)</t>
  </si>
  <si>
    <t>COW LEATHER PORTFOLIO .BRAND:PIQUADRO. A S PER INV.(WE INT. TO CLA. REW.UND. "MEI S")</t>
  </si>
  <si>
    <t>GOAT LEATHER HAND BAGS(DTLS AS PER INV) WE INTND TO CLM MEIS</t>
  </si>
  <si>
    <t>80% H.M.COW LEATHER HANDBAGS SIZE:30X24X 8 CM B-NIL(WE INTEND TO CLAIM REWARDS UN DER MEIS)</t>
  </si>
  <si>
    <t>80% H.M.COW LEATHER HANDBAGS SIZE:34X26X 12 CM B-NIL(WE INTEND TO CLAIM REWARDS U NDER MEIS)</t>
  </si>
  <si>
    <t>80% H.M.COW LEATHER HANDBAGS SIZE:35X27X 9 CM B-NIL(WE INTEND TO CLAIM REWARDS UN DER MEIS)</t>
  </si>
  <si>
    <t>80% H.M.COW LEATHER HANDBAGS SIZE:40X40X 15 CM B-NIL(WE INTEND TO CLAIM REWARDS U NDER MEIS)</t>
  </si>
  <si>
    <t>COW LEATHER DUFFEL BAG (DET. AS PER INV. )(WE INT. TO CLM.REW.UND. MEIS. SCH.)</t>
  </si>
  <si>
    <t>COW HIDE LEATHER HAND BAG SIZE: 23X26 CM (DEC.AS PER INV.) WE INTEND TO CLAIM REWARDS UNDER (MEIS)</t>
  </si>
  <si>
    <t>COW HIDE LEATHER HAIRON BALLY BAG SIZE: 13X40 CM (DEC.AS PER INV.) WE INTEND TO CLAIM REWARDS UNDER (MEIS)</t>
  </si>
  <si>
    <t>COW LEATHER LADIES LUGGAGE OVERNIGHT BAG SIZE: 22X36X60 CM (DTLS. AS PER INV.) WE INTEND TO CLAIM REWARDS UNDER (MEIS)</t>
  </si>
  <si>
    <t>HAND+MACH.MADE COW LEATHER HANDBAGS . BR AND: U/B. SIZE: 26.00 X 19.00 X 11.00 C MS. WE INT. TO CLM. RWRDS. UND. MEIS.</t>
  </si>
  <si>
    <t>TOTE BAG M/OF COW LEATHER SIZE: 44.5X33X 16 CM DETAILS AS PER INVOICE</t>
  </si>
  <si>
    <t>80% H.M.COW LEATHER HANDBAGS SIZE:28X25X 10 CM B-NIL(WE INTEND TO CLAIM REWARDS U NDER MEIS)</t>
  </si>
  <si>
    <t>80% H.M.GOAT LEATHER HANDBAGS SIZE:27X30 X11 CM B-NIL(WE INTEND TO CLAIM REWARDS UNDER MEIS)</t>
  </si>
  <si>
    <t>H/MADE COW NAPPA LEATHER SMALL HANDBAG BRAND ADAPELL.</t>
  </si>
  <si>
    <t>COW LEATHER HAND BAG(DTLS AS PER INV)WE INTND TO CLM MEIS</t>
  </si>
  <si>
    <t>100% COW LEATHER WORK BAG ( DETAILS AS P ER INV. ) ( WE INTEND TO CLAIM REWARDS U NDER MEIS )</t>
  </si>
  <si>
    <t>COW LEATHER BUM BAGS):OTHER DETAILS AS PER INVOICE)We Intend to claim rewards u nder merchandise exports from India sche</t>
  </si>
  <si>
    <t>COW PRINT LEATHER HAND BAG STY# 91726 SIZ(CM) 29X24X8 BRAND-SUNSA MACHINE MA DE CLM REWARD U/S MEIS</t>
  </si>
  <si>
    <t>HAND+MACH.MADE COW LEATHER BAGS. BRAND: U/B. SIZE: 36X28X10 CMS. WE INT. TO CLM. RWRDS UND. MEIS.</t>
  </si>
  <si>
    <t>COW LEATHER BUM BAGS):OTHER DETAILS AS P ER INVOICE)We Intend to claim rewards un der merchandise exports from India schem</t>
  </si>
  <si>
    <t>COW LEATHER BAGS (BRAND-PAUL &amp; TAYLOR)FR EE TRADE SAMPLE (NO COMMERCIAL VALUE) DT LS.AS PER INV.</t>
  </si>
  <si>
    <t>HAND+MACH.MADE COW LEATHER BAGS. BRAND: U/B. SIZE: 39X29.5X12 CMS. WE INT. TO CL M. RWRDS UND. MEIS.</t>
  </si>
  <si>
    <t>COW LEATHER HAND BAGS (WE INT. TO CLM.R EW.UND. MEIS. SCH.)(DET. AS PER INV.)</t>
  </si>
  <si>
    <t>COW ANALINE LEATHER HAND BAG STY# 91710 SIZ(CM) 25X21X6 BRAND-SUNSA MACHINE MADE CLM REWARD U/S MEIS</t>
  </si>
  <si>
    <t>BUFF HUNTER LEATHER HAND BAG W/MTL FTNG BR # MYOMY DO GOODS SIZE: 20X20 CMS 'WE INTEND TO CLAIM REWARDS UNDER MEIS'</t>
  </si>
  <si>
    <t>BUFF HUNTER LEATHER SHOULDER BAG W/MTL F TNG BR # MYOMY DO GOODS SIZE: 33X32X12 CMS 'WE INTEND TO CLM REWARD UNDER MEIS'</t>
  </si>
  <si>
    <t>COW PRINT LEATHER HAND BAG STY# 91723 SIZ(CM) 29X24X8 BRAND-SUNSA MACHINE MA DE CLM REWARD U/S MEIS</t>
  </si>
  <si>
    <t>BUFF HUNTER LEATHER SHOULDER BAG W/MTL F TNG BR # MYOMY DO GOODS SIZE: 30X37X16 CMS 'WE INTEND TO CLM REWARD UNDER MEIS'</t>
  </si>
  <si>
    <t>HAND+MACH.MADE COW LEATHER BAGS. BRAND: U/B. SIZE: 18X20.5X2.5 CMS. WE INT. TO CLM. RWRDS UND. MEIS.</t>
  </si>
  <si>
    <t>HAND+MACH.MADE COW LEATHER BAGS. BRAND: U/B. SIZE: 23X25X9 CMS. WE INT. TO CLM. RWRDS UND. MEIS.</t>
  </si>
  <si>
    <t>COW LEATHER SHOULDER BAG80%H/M 20%M/MW E INT.TO CLM.REWD.UND.MEIS JOOP.BR.SZ 25 X19.5X9.5</t>
  </si>
  <si>
    <t>COW LEATHER LAPTOP BAGS ):OTHER DETAILS AS PER INVOICE)We Intend to claim reward s under merchandise exports from India s</t>
  </si>
  <si>
    <t>HAND+MACH.MADE COW LEATHER BAGS. BRAND: U/B. SIZE: 40X30X10 CMS. WE INT. TO CLM . RWRDS UND. MEIS.</t>
  </si>
  <si>
    <t>HAND+MACH.MADE COW LEATHER BAGS. BRAND: U/B. SIZE: 23X25X9 CMS. WE INT. TO CL M. RWRDS UND MEIS.</t>
  </si>
  <si>
    <t>COW LEATHER CROSS BODY BAG MM&amp;MACH SZ.1 5.5X24X4 CMS. DTL IN INV. WE INTEND CLAI M REWARDS (MEIS)</t>
  </si>
  <si>
    <t>Cow Leather Hand Bags-CHS19WSA29388-COL. 001 Black-MEIS CLAIMS</t>
  </si>
  <si>
    <t>Cow Leather Hand Bags-CHS19WSA29388-COL. 654 Brick Red-MEIS CLAIMS</t>
  </si>
  <si>
    <t>Cow Leather Hand Bags-CHS19WSA29566-COL. 20V Dark Khaki-MEIS CLAIMS</t>
  </si>
  <si>
    <t>Cow Leather Hand Bags-CHS19WSA29566-COL. 620 Plum Purple-MEIS CLAIMS</t>
  </si>
  <si>
    <t>Cow Leather Hand Bags-CHS19WSA29566-COL. 3H1 Marble Green-MEIS CLAIMS</t>
  </si>
  <si>
    <t>HAND+MACH.MADE COW LEATHER BAGS. BRAND: U/B. SIZE: 26X30X7 CMS. WE INT. TO CLM. RWRDS UND. MEIS.</t>
  </si>
  <si>
    <t>HAND+MACH.MADE COW LEATHER BAGS. BRAND: U/B. SIZE: 35X31X10 CMS. WE INT. TO CLM. RWRDS UND. MEIS.</t>
  </si>
  <si>
    <t>HAND+MACH.MADE COW LEATHER BAGS. BRAND: U/B. SIZE: 20.5X21X13 CMS. WE INT. TO CL M. RWRDS UND. MEIS.</t>
  </si>
  <si>
    <t>COW LEATHER CROSS BODY BAG MM&amp;MACH SZ.2 1X26X5 CMS. DTL IN INV. WE INTEND CLAIM REWARDS (MEIS)</t>
  </si>
  <si>
    <t>COW LEATHER HANDBAG MM&amp;MACH SZ.42X33X5 CMS. DTL IN INV. WE INTEND CLAIM REWARDS (MEIS)</t>
  </si>
  <si>
    <t>COW LEATHER CROSS BODY BAG MM&amp;MACH SZ.2 0X28X5 CMS. DTL IN INV. WE INTEND CLAIM REWARDS (MEIS)</t>
  </si>
  <si>
    <t>COW LEATHER HANDBAG MM&amp;MACH SZ.37X26X2 CMS. DTL IN INV. WE INTEND CLAIM REWARDS (MEIS)</t>
  </si>
  <si>
    <t>BUFF HUNTER LEATHER 85%H/MADE&amp;15%M/MADE MESSANGER BAGS(SIZE:44X36X10 CMS)DTLS.AS PER INV.WE INT.TO CLM.REW.UND.MEIS.</t>
  </si>
  <si>
    <t>BUFF HUNTER LEATHER HAND BAG W/MTL FTNG BR # MYOMY DO GOODS SIZE: 40X35X10 CMS 'WE INTEND TO CLAIM RWDS UNDER MEIS'</t>
  </si>
  <si>
    <t>BUFF HUNTER LEATHER SHOULDER BAG W/MTL F TNG BR # MYOMY DO GOODS SIZE: 32X34.5 C MS 'WE INTEND TO CLM REWARDS UNDER MEIS'</t>
  </si>
  <si>
    <t>BUFF HUNTER LEATHER HAND BAG W/MTL FTNG BR # MYOMY DO GOODS SIZE: 40X30X9 CMS ' WE INTEND TO CLAIM REWARDS UNDER MEIS'</t>
  </si>
  <si>
    <t>COW PRINT LEATHER HAND BAG STY# 91721 SIZ(CM) 29X24X8 BRAND-SUNSA MACHINE MA DE CLM REWARD U/S MEIS</t>
  </si>
  <si>
    <t>BUFF HUNTER LEATHER SHOULDER BAG W/MTL F TNG BR # MYOMY DO GOODS SIZE: 27X19X7 C MS 'WE INTEND TO CLAIM RWDS UNDER MEIS'</t>
  </si>
  <si>
    <t>COW LEATHER SHOULDER BAG (H.M &amp; M.M BRA NDED SIZE. AS PER INV.) WE CLAIM REWARD S MEIS</t>
  </si>
  <si>
    <t>COW CLOUMBIA LEATHER CROSS OVER BAGS.(WE INT TO CLM REW UN MEIS SCHM.)</t>
  </si>
  <si>
    <t>COW ANALINE LEATHER HAND BAG STY# 91722 SIZ(CM) 29X24X8 BRAND-SUNSA MACHINE MADE CLM REWARD U/S MEIS</t>
  </si>
  <si>
    <t>COW ANALINE LEATHER HAND BAG WITH HAIR O N STY# 91724 SIZ(CM) 29X24X8 BRAND-SU NSA MACHINE MADE CLM REWARD U/S MEIS</t>
  </si>
  <si>
    <t>COW PRINT LEATHER HAND BAG STY# 91708 SIZ(CM) 25X21X6 BRAND-SUNSA MACHINE MA DE CLM REWARD U/S MEIS</t>
  </si>
  <si>
    <t>BUFF HUNTER LEATHER SHOULDER BAG W/MTL F TNG BR # MYOMY DO GOODS SIZE: 43X31X12 CMS 'WE INTEND TO CLM REWARD UNDER MEIS'</t>
  </si>
  <si>
    <t>BUFF HUNTER LEATHER SHOULDER BAG W/MTL F TNG BR # MYOMY DO GOODS SIZE: 40X33X10 CMS 'WE INTEND TO CLAIM RWDS UNDER MEIS'</t>
  </si>
  <si>
    <t>BUFF HUNTER LEATHER POUCH BAG W/MTL FTNG BR # MYOMY DO GOODS SIZE: 16x21X8 CMS 'WE INTEND TO CLAIM REWARDS UNDER MEIS'</t>
  </si>
  <si>
    <t>COW LEATHER BAGS SIZE: 42X23X11 CM DETAILS AS PER INVOICE WE INTEND TO CLAIM REWARDS UNDER (MEIS)</t>
  </si>
  <si>
    <t>BUFF HUNTER LEATHER SHOULDER BAG W/MTL F TNG BR # MYOMY DO GOODS SIZE: 33X24X11 CMS 'WE INTEND TO CLM REWARD UNDER MEIS'</t>
  </si>
  <si>
    <t>HAND+MACH.MADE COW LEATHER BAGS. BRAND: U/B. SIZE: 35.5X27X9 CMS. WE INT. TO CLM . RWRDS UND. MEIS.</t>
  </si>
  <si>
    <t>Cow Leather Hand Bags-CHS19WSA29388-COL. 41P Mineral Blue-MEIS CLAIMS</t>
  </si>
  <si>
    <t>BUFF HUNTER LEATHER 85%H/MADE&amp;15%M/MADE SHOULDER PAD (DTLS.AS PER INV.) WE INT.T O CLM.REW.UND.MEIS.</t>
  </si>
  <si>
    <t>COW LEATHER CB BAG (SZ:22X16X4 CM BRAND -PAUL &amp; TAYLOR) DTLS.AS PER INV. WE INTE ND TO CLAIM REWARD UND. MEIS.</t>
  </si>
  <si>
    <t>COW LEATHER CROSS BODY BAG MM&amp;MACH SZ.2 1X25X6 CMS. DTL IN INV. WE INTEND CLAIM REWARDS (MEIS)</t>
  </si>
  <si>
    <t>COW LEATHER HAND BAG (WE INTEND TO CLAIM REWARDS UNDER "MEIS")(DET. AS PER INV.)</t>
  </si>
  <si>
    <t>COW NAPPA LEATHER HAND BAG (WE CLM MEIS) (DTLS AS PER INV)(M.M METAL FITTINGS 2%)</t>
  </si>
  <si>
    <t>HAND+MACH.MADE COW LEATHER BAGS. BRAND: U/B. SIZE: 38X28X4.5 CMS. WE INT. TO CL M. RWRDS UND. MEIS.</t>
  </si>
  <si>
    <t>COW LEATHER CROSS BODY BAG (WE INT. TO C LM.REW.UND. MEIS. SCH.)(DET. AS PER INV. )</t>
  </si>
  <si>
    <t>BUFF HUNTER LEATHER SHOPPING BAG W/MTL F TNG BR # MYOMY DO GOODS SIZE: 40X28.5X1 5 CMS 'WE INTEND TO CLM RWDS UNDER MEIS'</t>
  </si>
  <si>
    <t>COW ANALINE LEATHER HAND BAG WITH HAIR O N STY# 91709 SIZ(CM) 25X21X6 BRAND-SU NSA MACHINE MADE CLM REWARD U/S MEIS</t>
  </si>
  <si>
    <t>COW ANALINE LEATHER HAND BAG WITH HAIR O N STY# 91711 SIZ(CM) 25X21X6 BRAND-SU NSA MACHINE MADE CLM REWARD U/S MEIS</t>
  </si>
  <si>
    <t>BUFF HUNTER LEATHER SHOULDER BAG W/MTL F TNG BR # MYOMY DO GOODS SIZE: 41.5X33X1 0 CMS 'WE INTEND TO CLM RWDS UNDER MEIS'</t>
  </si>
  <si>
    <t>BUFF HUNTER LEATHER SHOULDER BAG W/MTL F TNG BR # MYOMY DO GOODS SIZE: 22X25X10 CMS 'WE INTEND TO CLM REWARD UNDER MEIS'</t>
  </si>
  <si>
    <t>BUFF HUNTER LEATHER SHOULDER BAG W/MTL F TNG BR # MYOMY DO GOODS SIZE: 28X41X9 C MS 'WE INTEND TO CLAIM RWDS UNDER MEIS'</t>
  </si>
  <si>
    <t>COW PRINT LEATHER HAND BAG STY# 91707 SIZ(CM) 25X21X6 BRAND-SUNSA MACHINE MA DE CLM REWARD U/S MEIS</t>
  </si>
  <si>
    <t>COW PRINT LEATHER HAND BAG STY# 91725 SIZ(CM) 29X24X8 BRAND-SUNSA MACHINE MA DE CLM REWARD U/S MEIS</t>
  </si>
  <si>
    <t>HAND+MACH.MADE COW LEATHER BAGS. BRAND: U/B. SIZE: 17X23X6 CMS. WE INT. TO CLM. RWRDS UND. MEIS.</t>
  </si>
  <si>
    <t>HAND+MACH.MADE COW LEATHER BAGS. BRAND: U/B. SIZE: 37X30X11 CMS. WE INT. TO CL M. RWRDS UND. MEIS.</t>
  </si>
  <si>
    <t>COW LEATHER HAND BAGS:OTHER DETAILS AS P ER INVOICE)We Intend to claim rewards un der merchandise exports from India schem</t>
  </si>
  <si>
    <t>COW HUNTER LEATHER HAND BAG BD-GREEN BU RRY (WE INT.TO CLM.REW.UN.MEIS.SCHM.) S IZE-(34.5X26.5X12) CM</t>
  </si>
  <si>
    <t>BUFF HUNTER LEATHER HAND BAG BD-GREEN B URRY (WE INT.TO CLM. REW. UN.MEIS.SCHM. ) SIZE-(22.5X26X4.5) CM</t>
  </si>
  <si>
    <t>LEATHER ACCESORIES MADE OF COW FINISHED LEATHER : LEATHER MACKBOOK SLEEVE</t>
  </si>
  <si>
    <t>COW LEATHER FILE CASE SIZE: 20X14 CM (DEC.AS PER INV.) WE INTEND TO CLAIM REWARDS UNDER (MEIS)</t>
  </si>
  <si>
    <t>COW LEATHER SMALL BUCKET BAGS (WE CLAIM MEIS)(DTLS AS PER INVOICE)</t>
  </si>
  <si>
    <t>COW FINISH LEATHER BUM BAG SIZE:22X16 CM BRAND:NONE PARTLY HAND &amp; MACHINE MADE " CLAIM REWARDS UNDER MEIS"</t>
  </si>
  <si>
    <t>COW FINISH LEATHER SLING BAG SIZE:18X16 CM BRAND:TREAT PARTLY HAND &amp; MACHINE MAD E "CLAIM REWARDS UNDER MEIS"</t>
  </si>
  <si>
    <t>COW LEATHER HANDBAG SIZE: 35X24 CM (DEC.AS PER INV.) WE INTEND TO CLAIM REWARDS UNDER (MEIS)</t>
  </si>
  <si>
    <t>90% H.M.COW LEATHER HANDBAGS SIZE:35X32 CM B-STM(WE INTEND TO CLAIM REWARDS UNDE R MEIS)</t>
  </si>
  <si>
    <t>COW LEATHER CROSS BODY BAG (WE INT. TO CLAIM MEIS)</t>
  </si>
  <si>
    <t>COW LEATHER RUCKSACK BAG (WE INT. TO CL AIM MEIS)</t>
  </si>
  <si>
    <t>COW NDM LEATHER POUCH BAG. SIZE:23.6X11. 5X13.5CMS. BRAND:PIQUADRO. AS PERINV. (W E INT. TO CLA. REW. UND."MEIS")</t>
  </si>
  <si>
    <t>COW LEATHER GRAB BAG ( DETAILS AS PER IN V. ) ( WE INTEND TO CLAIM REWARDS UNDER MEIS )</t>
  </si>
  <si>
    <t>GOAT LEATHER TOILET BAG (WE INT. TO CLAI M MEIS)</t>
  </si>
  <si>
    <t>COW NDM LEATHER POUCH BAG. SIZE:16.2X5X1 0CMS. BRAND:PIQUADRO. AS PERINV. (WE INT . TO CLA. REW. UND."MEIS")</t>
  </si>
  <si>
    <t>COW NDM LEATHER POUCH BAG. SIZE:23.60X11 .5X13.5CMS. BRAND:PIQUADRO. AS PERINV. ( WE INT. TO CLA. REW. UND."MEIS")</t>
  </si>
  <si>
    <t>COW LEATHER BAGS (DEC.AS PER INV.)</t>
  </si>
  <si>
    <t>BUFF HUNTER LEATHER 85%H/MADE&amp;15%M/MADE</t>
  </si>
  <si>
    <t>HAND BAGS(MACHINED MADE COW LEATHER)(ARN NO AD190419002476X DT 06.04.2019)-AS PE R INV.</t>
  </si>
  <si>
    <t>COW NDM LEATHER SHOULDER BAG. SIZE:16X4. 20X23.50CMS. BRAND:PIQUADRO. AS PERINV. (WE INT. TO CLA. REW. UND."MEIS")</t>
  </si>
  <si>
    <t>COW LEATHER CROSS BODY BAG (WE INT. TO C LAIM MEIS)</t>
  </si>
  <si>
    <t>COW NDM LEATHER SHOULDER BAG. SIZE:40X14 X30CMS. BRAND:PIQUADRO. AS PERINV. (WE I NT. TO CLA. REW. UND."MEIS")</t>
  </si>
  <si>
    <t>COW LEATHER SHOULDER BAG(DET. AS PER INV .)(WE INT. TO CLM.REW.UND. MEIS. SCH.)</t>
  </si>
  <si>
    <t>COW NDM LEATHER SHOULDER BAG. SIZE:23X10 X28CMS. BRAND:PIQUADRO. AS PERINV. (WE I NT. TO CLA. REW. UND."MEIS")</t>
  </si>
  <si>
    <t>COW LEATHER WASHED BAG FOR MEN BRAND:NIL CLAIM REWARDS UNDER MEIS</t>
  </si>
  <si>
    <t>COW LEATHER BAG (DEC.AS PER INV.) WE INTEND TO CLAIM REWARDS UNDER (MEIS)</t>
  </si>
  <si>
    <t>COW LEATHER SHOPPING BAG</t>
  </si>
  <si>
    <t>COW LEATHER FILE CASE SIZE: 29X15 CM (DEC.AS PER INV.) WE INTEND TO CLAIM REWARDS UNDER (MEIS)</t>
  </si>
  <si>
    <t>COW LEATHER FILE CASE SIZE: 18X13 CM (DEC.AS PER INV.) WE INTEND TO CLAIM REWARDS UNDER (MEIS)</t>
  </si>
  <si>
    <t>COW LEATHER HANDBAG (DETAILS AS PER INVO ICE)</t>
  </si>
  <si>
    <t>COW HUNTER LEATHER 85%H/MADE&amp;15%M/MADE B ODY BAG(DTLS.AS PER INV.)WE INTEND TO CL M.REW.UND.MEIS.</t>
  </si>
  <si>
    <t>COW LEATHER HANDBAG SIZE : 11 X 11 X 1 1/4 INCHES (DETAILS AS PER INVOICE) WE INTEND TO CLAIM REWARDS UNDER (MEIS)</t>
  </si>
  <si>
    <t>LEATHER BAG MADE OF COW LEATHER (DTL.AS PER INV.ATTACHED) WE INTEND TO CLAIM REWARDS UNDER (MEIS)</t>
  </si>
  <si>
    <t>90% H.M.COW LEATHER HANDBAGS SIZE:34X30 CM B-STM(WE INTEND TO CLAIM REWARDS UNDE R MEIS)</t>
  </si>
  <si>
    <t>90% H.M.COW LEATHER HANDBAGS SIZE:38X42 CM B-STM(WE INTEND TO CLAIM REWARDS UNDE R MEIS)</t>
  </si>
  <si>
    <t>COW LEATHER CROSS BODY BAG (DEC.AS PER INV.) WE INTEND TO CLAIM REWARDS UNDER (MEIS)</t>
  </si>
  <si>
    <t>COW FINISH LEATHER SHOULDER SIZE:22X15 C M BRAND:TREAT PARTLY HAND &amp; MACHINE MADE CLAIM REWARDS UNDER MEIS</t>
  </si>
  <si>
    <t>COW FINISH LEATHER BUM BAG SIZE:30X15 CM BRAND:NONE PARTLY HAND &amp; MACHINE MADE " CLAIM REWARDS UNDER MEIS"</t>
  </si>
  <si>
    <t>COW LEATHER SHOULDER BAG (WE INTEND TO CLAIM REWARDS UNDER "MEIS") (DET. AS PER INV.)</t>
  </si>
  <si>
    <t>COW LEATHER HAND BACK PACK BRAND:NIL "CL AIM REWARDS UNDER MEIS"</t>
  </si>
  <si>
    <t>COW NDM LEATHER SHOULDER BAG. SIZE:40X9X 31CMS. BRAND:PIQUADRO. AS PERINV. (WE IN T. TO CLA. REW. UND."MEIS")</t>
  </si>
  <si>
    <t>COW LEATHER FOLDER(DET. AS PER INV.)(WE INT. TO CLM.REW.UND. MEIS. SCH.)</t>
  </si>
  <si>
    <t>COW NDM LEATHER POUCH BAG. SIZE:18.6X5.5 X11CMS. BRAND:PIQUADRO. AS PERINV. (WE I NT. TO CLA. REW. UND."MEIS")</t>
  </si>
  <si>
    <t>COW LEATHER POUCH BAG(DET. AS PER INV.)( WE INT. TO CLM.REW.UND. MEIS. SCH.)</t>
  </si>
  <si>
    <t>COW LEATHER HAND BAGS FOR MEN SIZE:33X27 X6 CM BRAND:NIL "CLAIM REWARDS UNDER MEI S"</t>
  </si>
  <si>
    <t>COW LEATHER CROSS BODY BAG ( DETAILS AS PER INV. ) ( WE INTEND TO CLAIM REWARDS UNDER MEIS )</t>
  </si>
  <si>
    <t>COW NDM LEATHER POUCH BAG. SIZE:25.5X10. 5X15CMS. BRAND:PIQUADRO. AS PERINV. (WE INT. TO CLA. REW. UND."MEIS")</t>
  </si>
  <si>
    <t>COW NDM LEATHER SHOULDER BAG. SIZE:16X4. 2X23.50CMS. BRAND:PIQUADRO. AS PERINV. ( WE INT. TO CLA. REW. UND."MEIS")</t>
  </si>
  <si>
    <t>90% H.M.COW LEATHER HANDBAGS SIZE:20X24 CM B-STM(WE INTEND TO CLAIM REWARDS UNDE R MEIS)</t>
  </si>
  <si>
    <t>COW NDM LEATHER SHOULDER BAG. SIZE:19.5X 8X33CMS. BRAND:PIQUADRO. AS PERINV. (WE INT. TO CLA. REW. UND."MEIS")</t>
  </si>
  <si>
    <t>COW LEATHER HANG BAG (WE INTEND TO CLAIM REWARDS UNDER "MEIS")(DET. AS PER INV.)</t>
  </si>
  <si>
    <t>25 NOS LEATHER POUCH BAG MADE OUT OF GOA T LEATHER- LEATHER POUCH BAG</t>
  </si>
  <si>
    <t>COW LETAHER HANDBAGS (H.M &amp; M.M GINO RO SSI BRAND SIZE. 37X29 CM) WE CLAIM REWA RDS MEIS</t>
  </si>
  <si>
    <t>COW LEATHER HAND BAG (M.M METAL FITTING 2%)(WE CLAIM MEIS)(DTLS AS PER INVOICE)</t>
  </si>
  <si>
    <t>COW NAPPA LEATHER BELT BAG BRAND:SUMATRA HANDMADE "CLAIM REWARDS UNDER MEIS"</t>
  </si>
  <si>
    <t>BUFF SPLIT LEATHER BELT BAG W/MTL FTNG B R # NB SIZE: 24x38 CMS 'WE INTEND TO CL AIM REWARDS UNDER MEIS'</t>
  </si>
  <si>
    <t>COW LEATHER HANDBAG-HAND &amp; MACH.MADE-BR- SALVADOR BACHILLER</t>
  </si>
  <si>
    <t>LEATHER CROSS BODY BAGS-ANTH-MADE OUT OF SHEEP LEATHER-WE INTEND TO CLAIM REWARD S UNDER MERCHANDISE EXPORT INDIA SCHEME</t>
  </si>
  <si>
    <t>KB VK 18 WITH WHEELS (DUFFLE)</t>
  </si>
  <si>
    <t>GOAT LEATHER SHOULDER BAG SIZE: 27X22 CM (DEC.AS PER INV.) WE INTEND TO CLAIM REWARDS UNDER (MEIS)</t>
  </si>
  <si>
    <t>COW LEATHER PORTFOLIO BAG ( DETAILS AS P ER INV. ) ( WE INTEND TO CLAIM REWARDS U NDER MEIS )</t>
  </si>
  <si>
    <t>COW NAPPA LEATHER IPAD BAGS "ORSKOV" BR AND - WE INTEND TO CLAIM REWARDS UNDER S CHEME (MEIS)</t>
  </si>
  <si>
    <t>COW NAPPA LEATHER LAPTOP BAGS "ORSKOV" BRAND - WE INTEND TO CLAIM REWARDS UNDER SCHEME (MEIS)</t>
  </si>
  <si>
    <t>80% H.M.COW LEATHER HANDBAG SIZE:27X29 C M B-HILL BURRY(WE INTEND TO CLAIM REWARD S UNDER MEIS)</t>
  </si>
  <si>
    <t>COW LETAHER HANDBAGS (H.M &amp; M.M GINO RO SSI BRAND SIZE. 25X29 CM) WE CLAIM REWA RDS MEIS</t>
  </si>
  <si>
    <t>KB VK 18 -JR (DUFFLE)</t>
  </si>
  <si>
    <t>LEATHER CLUTCH BAGS- PYTHON-MADE OUT OF SHEEP LEATHER-WE INTEND TO CLAIM REWARDS UNDER MERCHANDISE EXPORT INDIA SCHEME M</t>
  </si>
  <si>
    <t>LEATHER CLUTCH BAGS- BLK-MADE OUT OF COW LEATHER-WE INTEND TO CLAIM REWARDS UNDE R MERCHANDISE EXPORT INDIA SCHEME MEIS</t>
  </si>
  <si>
    <t>LEATHER CROSS BODY BAGS-LBLK-MADE OUT OF SHEEP LEATHER-WE INTEND TO CLAIM REWARD S UNDER MERCHANDISE EXPORT INDIA SCHEME</t>
  </si>
  <si>
    <t>SHEEP NAPPA LEATHER MENS BAG(40%M/MADE &amp;</t>
  </si>
  <si>
    <t>COW LEATHER HAND BAG(WE INTEND TO CLAIM REWARDS UNDER "MEIS")(DET. AS PER INV.)</t>
  </si>
  <si>
    <t>GOAT LEATHER LADIES SLING BAG ( DETAILS AS PER INV. ) ( WE INTEND TO CLAIM REWAR DS UNDER MEIS )</t>
  </si>
  <si>
    <t>COW LEATHER LADIES SLING BAG ( DETAILS A S PER INV. ) ( WE INTEND TO CLAIM REWARD S UNDER MEIS )</t>
  </si>
  <si>
    <t>80% H.M.COW LEATHER HANDBAG SIZE:22X19 C M B-HILL BURRY(WE INTEND TO CLAIM REWARD S UNDER MEIS)</t>
  </si>
  <si>
    <t>80% H.M.COW LEATHER HANDBAG SIZE:33X28 C M B-HILL BURRY(WE INTEND TO CLAIM REWARD S UNDER MEIS)</t>
  </si>
  <si>
    <t>COW LETAHER HANDBAGS (H.M &amp; M.M GINO RO SSI BRAND SIZE. 29X34 CM) WE CLAIM REWA RDS MEIS</t>
  </si>
  <si>
    <t>COW LEATHER BACKPACK LOGO-DSTRCT - WE I NTEND TO CLAIM REWARDS UNDER SCHEME (MEI S)</t>
  </si>
  <si>
    <t>HAND BAG (MADE OF COW LEATHER)(ARN NO AD 1903190007814 DT 15.03.2019)-AS PER INV. /WE INTEND TO CLAIM REWARDS UNDER MEIS.</t>
  </si>
  <si>
    <t>COW LEATHER HAND BAGS SIZE: 26X28 CM (DEC.AS PER INV.) WE INTEND TO CLAIM REWARDS UNDER (MEIS)</t>
  </si>
  <si>
    <t>COW LEATHER GENTS HANDBAGS80%H/M 20%M/M WE INT.TO CLM.REWD.UND.MEIS PD.BR.SZ 40 X30X17</t>
  </si>
  <si>
    <t>COW LEATHER SHOULDER BAG80%H/M 20%M/MW E INT.TO CLM.REWD.UND.MEIS PD.BR.SZ 21X2 6X6.5</t>
  </si>
  <si>
    <t>COW LEATHER GENTS HANDBAGS80%H/M 20%M/M WE INT.TO CLM.REWD.UND.MEIS PD.BR.SZ 38 X27X7</t>
  </si>
  <si>
    <t>CROSS BODY BAG M/OF GENUINE COW LEATHER SIZE: 28X22X4 CM (DEC.AS PER INV.) WE INTEND TO CLAIM REWARDS UNDER (MEIS)</t>
  </si>
  <si>
    <t>CROSSBODY BAG MADE OUT OF COW LEATHER</t>
  </si>
  <si>
    <t>COW LEATHER SHOULDER BAG80%H/M 20%M/MW E INT.TO CLM.REWD.UND.MEIS MODAPELLE.BR. SZ 21.5X27.5X5.5</t>
  </si>
  <si>
    <t>COW LEATHER SHOULDER BAG80%H/M 20%M/MW E INT.TO CLM.REWD.UND.MEIS MODAPELLE.BR. SZ 18.5X22X5</t>
  </si>
  <si>
    <t>COW LEATHER LAPTOP BAGS (WE INT. TO CLAI M MEIS)</t>
  </si>
  <si>
    <t>COW NAPPA STOCK LEATHER SHOPPER BAG WITH M/F BRAND:AVA 10%MM 90%HM "CLAIM REWARD S UNDER MEIS"</t>
  </si>
  <si>
    <t>COW LEATHER BAGS WITH METTAL FITTING.MAD E WITH HND CTTNG &amp; MCHINE STCHNG.SZ-24*2 2*7.5 CM. AS PER INV. WE CLM RWD MEIS</t>
  </si>
  <si>
    <t>COW LEATHER SHOULDER BAG.SIZE:23X26X6.5C MS. AS PER INV.(WE INT.TO CAL.REW.UND."M EIS")</t>
  </si>
  <si>
    <t>COW LEATHER CROSS BODY BAG.SIZE:29X23X2C MS. AS PER INV.(WE INT.TO CAL.REW.UND."M EIS")</t>
  </si>
  <si>
    <t>COW LEATHER CROSS BODY BAG.SIZE:24X18X6. 5CMS. AS PER INV.(WE INT.TO CAL.REW.UND. MEIS)</t>
  </si>
  <si>
    <t>COW LEATHER HANDBAGS.SIZE:41X27X5CMS. AS PER INV.(WE INT.TO CAL.REW.UND."MEIS")</t>
  </si>
  <si>
    <t>LEATHER ARTICLES (MADE OF COW LEATHER) S HOULDER BAG SIZE:24X15XH35CM(DTLS AS PER INV.)</t>
  </si>
  <si>
    <t>COW LEATHER CROSS BODY BAG.SIZE:20X20X5C MS. AS PER INV.(WE INT.TO CAL.REW.UND."M EIS")</t>
  </si>
  <si>
    <t>LEATHER ARTICLES (MADE OF COW LEATHER) S HOULDER BAG SIZE:23XH28CM(DTLS AS PER IN V.)</t>
  </si>
  <si>
    <t>COW LEATHER LAPTOP BAG ( WE INT. CLAIM MEIS)</t>
  </si>
  <si>
    <t>COW CORONA LEATHER HANDBAG STY# 21975 SIZ(CM) 31X29X15 BRAND-VOI DESIGN 20%M /MADE 80%H/MADE CLM REWARD U/S MEIS</t>
  </si>
  <si>
    <t>COW LEATHER GENTS HANDBAGS80%H/M 20%M/M WE INT.TO CLM.REWD.UND.MEIS PD.BR.SZ 40 X30X10</t>
  </si>
  <si>
    <t>COW LEATHER GENTS HANDBAGS80%H/M 20%M/M WE INT.TO CLM.REWD.UND.MEIS PD.BR.SZ 41 X31X6</t>
  </si>
  <si>
    <t>SHEEP LEATHER CROSSBODY BAG (H.M VOI BR AND SIZE. AS PER INV.) WE CLAIM REWARDS MEIS</t>
  </si>
  <si>
    <t>100% COW LEATHER BODY BAG DETAILS AS PER INVOICE WE INTEND TO CLAIM REWARDS UNDER (MEIS)</t>
  </si>
  <si>
    <t>COW MILLED VT LEATHER HAND BAG (70%H/M &amp; 30% M/M)(BRAND - PRADENS SIZE: 18X22 C MS) (DTLS AS PER INV) (MEIS)</t>
  </si>
  <si>
    <t>70% M.M.COW LEATHER GENTS HANDBAG SIZE:2 2X21X10 CM B-NIL(WE INTEND TO CLAIM REWA RDS UNDER MEIS)</t>
  </si>
  <si>
    <t>70% M.M.COW LEATHER GENTS HANDBAG SIZE:2 4X30X9 CM B-NIL(WE INTEND TO CLAIM REWAR DS UNDER MEIS)</t>
  </si>
  <si>
    <t>COW MILLED VT LEATHER HAND BAG (70%H/M &amp; 30% M/M)(BRAND - PRADENS SIZE: 19X15 C MS) (DTLS AS PER INV) (MEIS)</t>
  </si>
  <si>
    <t>COW MILLED VT LEATHER HAND BAG (70%H/M &amp; 30% M/M)(BRAND - PRADENS SIZE: 29X29 C MS) (DTLS AS PER INV) (MEIS)</t>
  </si>
  <si>
    <t>100% COW LEATHER SLING BAG DETAILS AS PER INVOICE WE INTEND TO CLAIM REWARDS UNDER (MEIS)</t>
  </si>
  <si>
    <t>70% M.M.COW LEATHER GENTS HANDBAG SIZE:2 3X27X6 CM B-NIL(WE INTEND TO CLAIM REWAR DS UNDER MEIS)</t>
  </si>
  <si>
    <t>COW MILLED VT LEATHER HAND BAG (70%H/M &amp; 30% M/M)(BRAND - PRADENS SIZE: 40X36 C MS) (DTLS AS PER INV) (MEIS)</t>
  </si>
  <si>
    <t>GOAT LEATHER DUFFEL BAG (DET. AS PER INV .)(WE INT. TO CLM.REW.UND. MEIS. SCH.)</t>
  </si>
  <si>
    <t>H.M.&amp; M.M.COW LEATHER HANDBAG SIZE:62X23 X37 CM B-NIL(WE INTEND TO CLAIM REWARDS UNDER MEIS)</t>
  </si>
  <si>
    <t>COW LEATHER TOILET BAG80%H/M 20%M/MWE INT.TO CLM.REWD.UND.MEIS MODAPELLE.BR.SZ 25X13X10.5</t>
  </si>
  <si>
    <t>COW LEATHER GENTS HANDBAGS80%H/M 20%M/M WE INT.TO CLM.REWD.UND.MEIS MODAPELLE.B R.SZ 36X27X7</t>
  </si>
  <si>
    <t>COW LEATHER TOILET BAG80%H/M 20%M/MWE INT.TO CLM.REWD.UND.MEIS MODAPELLE.BR.SZ 24.5X13.5X10.5</t>
  </si>
  <si>
    <t>COW LEATHER SIDE BAGS DETAILS AS PER INVOICE</t>
  </si>
  <si>
    <t>COW LEATHER LADIES BACKPACKS (WE INT. TO CLAIM MEIS)</t>
  </si>
  <si>
    <t>COW NAPPA LEATHER BACKPACK WITH M/F BRAN D:AVA 10%MM 90%HM "CLAIM REWARDS UNDER M EIS"</t>
  </si>
  <si>
    <t>H.M.&amp; M.M.COW LEATHER HANDBAG SIZE:42X31 X9 CM B-NIL(WE INTEND TO CLAIM REWARDS U NDER MEIS)</t>
  </si>
  <si>
    <t>H.M.&amp; M.M.COW LEATHER HANDBAG SIZE:46X32 X9 CM B-NIL(WE INTEND TO CLAIM REWARDS U NDER MEIS)</t>
  </si>
  <si>
    <t>COW LEATHER BACK PACK80%H/M 20%M/MWE I NT.TO CLM.REWD.UND.MEIS PD.BR.SZ 30X45X1 1</t>
  </si>
  <si>
    <t>EMBROIDERED BAG 100% POLYESTER WOVEN D YED (WE INT. TO CLM.REW.UND. MEIS. SCH.) (DET. AS PER INV.)</t>
  </si>
  <si>
    <t>Córdoba</t>
  </si>
  <si>
    <t>COW LEATHER LADIES BAGS DETAILS AS PER INVOICE</t>
  </si>
  <si>
    <t>COW MILLED VT LEATHER HAND BAG (70%H/M &amp; 30% M/M)(BRAND - PRADENS SIZE: 36X30 C MS) (DTLS AS PER INV) (MEIS)</t>
  </si>
  <si>
    <t>COW MILLED VT LEATHER HAND BAG (70%H/M &amp; 30% M/M)(BRAND - PRADENS SIZE: 37X40 C MS) (DTLS AS PER INV) (MEIS)</t>
  </si>
  <si>
    <t>COW LEATHER BALT BAG GENUINE (M OF H BRAND-THP)(SIZE &amp; STYLE DTLS AS PER INV.) (WE CL.REWARDS UN.MEIS)</t>
  </si>
  <si>
    <t>CROSS BODY BAG M/OF GENUINE COW LEATHER SIZE: 23X14X7 CM (DEC.AS PER INV.) WE INTEND TO CLAIM REWARDS UNDER (MEIS)</t>
  </si>
  <si>
    <t>COW LEATHER SHOULDER BAG80%H/M 20%M/MW E INT.TO CLM.REWD.UND.MEIS PD.BR.SZ 35X2 5X6</t>
  </si>
  <si>
    <t>COW LEATHER SHOULDER BAG80%H/M 20%M/MW E INT.TO CLM.REWD.UND.MEIS PD.BR.SZ 18.5 X24.5X3</t>
  </si>
  <si>
    <t>LEATHER ARTICLES (MADE OF COW LEATHER) S HOULDER BAG SIZE:24X15XH35CM (DTLS AS P ER INV.)</t>
  </si>
  <si>
    <t>CROSS BODY BAG M/OF GENUINE COW LEATHER SIZE: 22X26X6 CM (DEC.AS PER INV.) WE INTEND TO CLAIM REWARDS UNDER (MEIS)</t>
  </si>
  <si>
    <t>MACHINE &amp; HAND MADE LEATHER HANDBAGS (B UFF LEATHER) ART NO.MM-2795NEW ART NO.40 80004500 SIZE 21.5X14X5</t>
  </si>
  <si>
    <t>SHEEP NAPPA LEATHER MENS BAG(40%M/MADE &amp; 60%H/MADE B/N-PROVENZANO SI:22X16X4CM)(D A P I)(WE IT TO CL RE UN(MEIS)</t>
  </si>
  <si>
    <t>COW LEATHER BAG (WE INTD TO CLM RWD BNF UNDER MEIS)( DTLS AS INV)</t>
  </si>
  <si>
    <t>COW LEATHER BAGS WITH METTAL FITTING.MAD E WITH HND CTTNG &amp; MCHINE STCHNG.SZ-38*3 1*13 CM. AS PER INV. WE CLM RWD MEIS</t>
  </si>
  <si>
    <t>COW LEATHER CROSS BODY BAG.SIZE:34X29X9C MS. AS PER INV.(WE INT.TO CAL.REW.UND."M EIS")</t>
  </si>
  <si>
    <t>COW LEATHER CROSS BODY BAG.SIZE:23X17X3C MS. AS PER INV.(WE INT.TO CAL.REW.UND."M EIS")</t>
  </si>
  <si>
    <t>COW LEATHER CROSS BODY BAG.SIZE:23X29X6C MS. AS PER INV.(WE INT.TO CAL.REW.UND."M EIS")</t>
  </si>
  <si>
    <t>LEATHER ARTICLES (MADE OF COW LEATHER) B ELT BAGSIZE:20X14CM (DTLS AS PER INV.)</t>
  </si>
  <si>
    <t>LEATHER ARTICLES (MADE OF COW LEATHER) S HOPPING BAGSIZE:44.5X37X15CM (DTLS AS PE R INV.)</t>
  </si>
  <si>
    <t>COW MILLED VT LEATHER HAND BAG (70%H/M &amp; 30% M/M)(BRAND - PRADENS SIZE: 22X25 C MS) (DTLS AS PER INV) (MEIS)</t>
  </si>
  <si>
    <t>COW LEATHER LAPTOP BAGS ( WE INT. TO CL AIM MEIS).</t>
  </si>
  <si>
    <t>H.M.&amp; M.M.COW LEATHER HANDBAG SIZE:38X30 X10 CM B-NIL(WE INTEND TO CLAIM REWARDS UNDER MEIS)</t>
  </si>
  <si>
    <t>H.M.&amp; M.M.COW LEATHER HANDBAG SIZE:67X47 X35 CM B-NIL(WE INTEND TO CLAIM REWARDS UNDER MEIS)</t>
  </si>
  <si>
    <t>COW LEATHER LOPOTOP BAGS (WE INT. TO CLA IM MEIS)</t>
  </si>
  <si>
    <t>COW LEATHER WASH BAGS (WE INT. TO CLAIM MEIS)</t>
  </si>
  <si>
    <t>GOAT LEATHER HAND BAG (UNBRANDED SIZE. 21X10 CM) WE CLAIM REWARDS MEIS</t>
  </si>
  <si>
    <t>LAPTOP BAG MADE OUT OF COW LEATHER</t>
  </si>
  <si>
    <t>GOAT LEATHER TOTE BAG (DET. AS PER INV. )(WE INT. TO CLM.REW.UND. MEIS. SCH.)</t>
  </si>
  <si>
    <t>COW LEATHER LADIES BACK PACKS (WE INT. T O CLAIM MEIS)</t>
  </si>
  <si>
    <t>COW LEATHER SHOULDER BAG80%H/M 20%M/MW E INT.TO CLM.REWD.UND.MEIS MODAPELLE.BR. SZ 18X21X5</t>
  </si>
  <si>
    <t>COW LEATHER SHOULDER BAG80%H/M 20%M/MW E INT.TO CLM.REWD.UND.MEIS MODAPELLE.BR. SZ 35X28X7</t>
  </si>
  <si>
    <t>COW LEATHER SHOULDER BAG80%H/M 20%M/MW E INT.TO CLM.REWD.UND.MEIS MODAPELLE.BR. SZ 37X25X6</t>
  </si>
  <si>
    <t>COW LEATHER WASH BAGE ( WE INT. TO CLAIM MEIS)</t>
  </si>
  <si>
    <t>COW LEATHER LUGGEGE BAG ( WE INT. CLAIM MEIS)</t>
  </si>
  <si>
    <t>COW LEATHER FILE FOLDER(DET. AS PER INV. )(WE INT. TO CLM.REW.UND. MEIS. SCH.)</t>
  </si>
  <si>
    <t>COW MILLED VT LEATHER HAND BAG (70%H/M &amp; 30% M/M)(BRAND - PRADENS SIZE: 35X25 C MS) (DTLS AS PER INV) (MEIS)</t>
  </si>
  <si>
    <t>COW MILLED VT LEATHER HAND BAG (70%H/M &amp; 30% M/M)(BRAND - PRADENS SIZE: 35X30 C MS) (DTLS AS PER INV) (MEIS)</t>
  </si>
  <si>
    <t>COW MILLED VT LEATHER HAND BAG (70%H/M &amp; 30% M/M)(BRAND - PRADENS SIZE: 37X14.5 CMS) (DTLS AS PER INV) (MEIS)</t>
  </si>
  <si>
    <t>COW LEATHER SHOULDER BAG.SIZE:21X24X6CMS . AS PER INV.(WE INT.TO CAL.REW.UND."MEI S")</t>
  </si>
  <si>
    <t>COW LEATHER CROSS BODY BAG.SIZE:29X21X1C MS. AS PER INV.(WE INT.TO CAL.REW.UND."M EIS")</t>
  </si>
  <si>
    <t>COW LEATHER HANDBAGS.SIZE:51X27X24CMS. A S PER INV.(WE INT.TO CAL.REW.UND."MEIS")</t>
  </si>
  <si>
    <t>COW LEATHER SHOULDER BAG.SIZE:21X29X6.5C MS. AS PER INV.(WE INT.TO CAL.REW.UND."M EIS")</t>
  </si>
  <si>
    <t>COW LEATHER HANDBAGS.SIZE:31X24X6CMS. AS PER INV.(WE INT.TO CAL.REW.UND."MEIS")</t>
  </si>
  <si>
    <t>CROSS BODY BAG M/OF GENUINE COW LEATHER SIZE: 20X23X5 CM (DEC.AS PER INV.) WE INTEND TO CLAIM REWARDS UNDER (MEIS)</t>
  </si>
  <si>
    <t>70% M.M.COW LEATHER GENTS HANDBAG SIZE:4 0X31X15 CM B-NIL(WE INTEND TO CLAIM REWA RDS UNDER MEIS)</t>
  </si>
  <si>
    <t>H.M.&amp; M.M.COW LEATHER HANDBAG SIZE:24X20 X11 CM B-NIL(WE INTEND TO CLAIM REWARDS UNDER MEIS)</t>
  </si>
  <si>
    <t>SHEEP LEATHER HAND BAG (H.M VOI BRAND SIZE. AS PER INV.) WE CLAIM REWARDS MEIS</t>
  </si>
  <si>
    <t>COW LEATHER BACK PACK80%H/M 20%M/MWE I NT.TO CLM.REWD.UND.MEIS MODAPELLE.BR.SZ 28X43.5X14</t>
  </si>
  <si>
    <t>70% M.M.COW LEATHER GENTS HANDBAG SIZE:3 6X30X10 CM B-NIL(WE INTEND TO CLAIM REWA RDS UNDER MEIS)</t>
  </si>
  <si>
    <t>LEATHER ARTICLES (MADE OF COW LEATHER) S HOPPING BAG SIZE:42XH31CM (DTLS AS PER I NV.)</t>
  </si>
  <si>
    <t>COW LEATHER HANDBAGS.SIZE:40X33X9CMS. AS PER INV.(WE INT.TO CAL.REW.UND."MEIS")</t>
  </si>
  <si>
    <t>COW LEATHER HANDBAGS.SIZE:40X29X9CMS. AS PER INV.(WE INT.TO CAL.REW.UND."MEIS")</t>
  </si>
  <si>
    <t>COW LEATHER HANDBAGS.SIZE:41X31X6CMS. AS PER INV.(WE INT.TO CAL.REW.UND."MEIS")</t>
  </si>
  <si>
    <t>LEATHER ARTICLES (MADE OF COW LEATHER) S HOPPER BAG SIZE:42XH31CM (DTLS AS PER IN V.)</t>
  </si>
  <si>
    <t>SLING BAG M/OF GENUINE COW LEATHER SIZE: 31X18X8 CM (DEC.AS PER INV.) WE INTEND TO CLAIM REWARDS UNDER (MEIS)</t>
  </si>
  <si>
    <t>MACHINE &amp; HAND MADE LEATHER HANDBAGS (B UFF LEATHER) ART NO.MM-2799NEW ART NO.40 80004502 SIZE 32/38X20X12</t>
  </si>
  <si>
    <t>H/MADE COW LEATHER HANDBAGS NON-BRANDED</t>
  </si>
  <si>
    <t>M/H MADE COW LEATHER BELT BAG BRAND-ADA X.</t>
  </si>
  <si>
    <t>BUFF LEATHER PORTFOLIO SIZE: 30X11 CM (DTLS. AS PER INV.) WE INTEND TO CLAIM REWARDS UNDER (MEIS)</t>
  </si>
  <si>
    <t>COW LEATHER SHOULDER BAG80%H/M 20%M/MW E INT.TO CLM.REWD.UND.MEIS JOOP.BR.SZ 13 X18X2</t>
  </si>
  <si>
    <t>80%M.M.20%H.M.COW LEATHER WALLET(SIZES-8 .5CM X 11CM 8.5CM X 10.5CM)(DTILS AS PER INV/PL)(WE INT TO CLM REW UND MEIS)</t>
  </si>
  <si>
    <t>80%M.M.20%H.M.COW LEATHER WALLET(SIZES-8 .5CM X 10CM)(DTILS AS PER INV/PL)(WE INT TO CLM REW UND MEIS)</t>
  </si>
  <si>
    <t>KIT BAG GENIUS GRAND EDITION 3.0</t>
  </si>
  <si>
    <t>KIT BAG GENIUS GRAND EDITION 2.0</t>
  </si>
  <si>
    <t>KIT BAG LEGEND VK 18 3.0</t>
  </si>
  <si>
    <t>Cow Leather Hand Bags - CHS19WSA29566 - COL.644 Faded Red - MEIS CLAIMS</t>
  </si>
  <si>
    <t>Cow Leather Hand Bags - CHS20SSA51388 - COL.001 Black - MEIS CLAIMS</t>
  </si>
  <si>
    <t>H/M MADE COW NAPPA LEATHER HAND BAG, BRA</t>
  </si>
  <si>
    <t>BUFFALO LEATHER SHOULDER BAG"WE INTEND T O CL.REWARDS UND.MEIS"(SZ:33X27X10 CMS)</t>
  </si>
  <si>
    <t>BUFFALO LEATHER SHOULDER BAG"WE INTEND T O CL.REWARDS UND.MEIS"(SZ:31X29X9 CMS)</t>
  </si>
  <si>
    <t>BUFFALO LEATHER SHOULDER BAG"WE INTEND T O CL.REWARDS UND.MEIS"(SZ:19X15X4 CMS)</t>
  </si>
  <si>
    <t>BUFFALO LEATHER SHOULDER BAG"WE INTEND T O CL.REWARDS UND.MEIS"(SZ:29X33X11 &amp; 29X 25X10 CMS)</t>
  </si>
  <si>
    <t>BUFFALO LEATHER SHOULDER BAG"WE INTEND T O CL.REWARDS UND.MEIS"(SZ:33X23X6 CMS)</t>
  </si>
  <si>
    <t>COW NAPPA LEATHER BELT BAG 100% HM BR-MA NAGE SZ-33X13 CM DTLS. AS PER INV.).WE I NTND TO CLM RWRD(MEIS)</t>
  </si>
  <si>
    <t>COW LEATHER HANDBAGS SIZE:40X17X27 CMS B RAND:NIL HANDMADE "CLAIM REWARDS UNDER M EIS"</t>
  </si>
  <si>
    <t>COW LEATHER CAMERA BAG(DET AS PER INVOIC E)</t>
  </si>
  <si>
    <t>COW LEATHER BACKPACK SIZE:32X13X40 CMS B RAND:NIL HANDMADE "CLAIM REWARDS UNDER M EIS"</t>
  </si>
  <si>
    <t>MADE OF COW NDM LEATHERSHOULDER BAG9.5" X 12.25"</t>
  </si>
  <si>
    <t>MADE OF COW NDM LEATHERSHOULDER BAG5.5" x 8"</t>
  </si>
  <si>
    <t>MADE OF COW NDM LEATHERSHOULDER BAG12.5" x 9"</t>
  </si>
  <si>
    <t>MADE OF COW NDM LEATHERHAND BAG6" X 7.5"</t>
  </si>
  <si>
    <t>MADE OF COW NDM LEATHERHAND BAG9" X 8"</t>
  </si>
  <si>
    <t>HAND+MACH.MADE COW LEATHER HANDBAG. BRAN D: U/B. SIZE: ASSORTED. WE INT. TO CLM. RWRDS UND MEIS.</t>
  </si>
  <si>
    <t>Cyprus</t>
  </si>
  <si>
    <t>Larnaca</t>
  </si>
  <si>
    <t>LEATHER BAG MADE BY COW LEATHER DETAILS AS PER INVOICE WE INTEND TO CLAIM REWARDS UNDER (MEIS)</t>
  </si>
  <si>
    <t>COW HUNTER LEATHER SIDEBAG BRAND-BETLEW SKI -WE INTEND TO CLAIM REWARDS UNDER S CHEME (MEIS)</t>
  </si>
  <si>
    <t>COW LEATHER HANDBAG SIZE 43X16X31 CMS WI TH M/F BRANDED 60 H/M 40 M/M CLAIM REWAR DS UNDER (MEIS)</t>
  </si>
  <si>
    <t>COW VT LEATHER MENS HAND BAG BR:ACCIAIO (CLAIM AS ADMISSIBLE U/MEIS OF FTP)</t>
  </si>
  <si>
    <t>LEATHER BAG MADE BY BUFF LEATHER DETAILS AS PER INVOICE WE INTEND TO CLAIM REWARDS UNDER (MEIS)</t>
  </si>
  <si>
    <t>COW LEATHER LAPTOP BAG SIZE 31X11X40 CMS WITH M/F BRANDED 60 H/M 40 M/M CLAIM RE WARDS UNDER (MEIS)</t>
  </si>
  <si>
    <t>BUFFALO LEATHER SHOPPING BAG"WE INTEND T O CL.REWARDS UND.MEIS"(SZ:32X35X12 CMS)</t>
  </si>
  <si>
    <t>BUFFALO LEATHER SHOULDER BAG"WE INTEND T O CL.REWARDS UND.MEIS"(SZ:28.5X21 CMS)</t>
  </si>
  <si>
    <t>BUFFALO LEATHER SHOULDER BAG"WE INTEND T O CL.REWARDS UND.MEIS"(SZ:26X18X7 CMS)</t>
  </si>
  <si>
    <t>KIT BAG LEGEND VK 18 1.0</t>
  </si>
  <si>
    <t>Cow Leather Hand Bags - CHS20SSA51388 - COL.665 Radiant Red - MEIS CLAIMS</t>
  </si>
  <si>
    <t>Cow Leather Hand Bags - CHS20SSA51388 - COL.24H Cement Beige - MEIS CLAIMS</t>
  </si>
  <si>
    <t>KIT BAG GENIUS GRAND EDITION 1.0</t>
  </si>
  <si>
    <t>COW YDM LEATHER SIDEBAG BRAND-BETLEWSKI #NAME? ME (MEIS)</t>
  </si>
  <si>
    <t>GOAT ECO HUNTER LEATHER SIDEBAG BRAND-B ETLEWSKI -WE INTEND TO CLAIM REWARDS UN DER SCHEME (MEIS)</t>
  </si>
  <si>
    <t>80%M.M.20%H.M.COW LEATHER WALLET(SIZES-1 1CM X 8.5CM 10.5CM X 8.5CM)(DTILS AS PER INV/PL)(WE INT TO CLM REW UND MEIS)</t>
  </si>
  <si>
    <t>BUFFALO LEATHER SHOULDER BAG"WE INTEND T O CL.REWARDS UND.MEIS"(SZ:26X17X7 CMS)</t>
  </si>
  <si>
    <t>BUFFALO LEATHER SHOULDER BAG"WE INTEND T O CL.REWARDS UND.MEIS"(SZ:41X27X12 CMS)</t>
  </si>
  <si>
    <t>BUFFALO LEATHER SHOULDER BAG"WE INTEND T O CL.REWARDS UND.MEIS"(SZ:33X26.5 CMS)</t>
  </si>
  <si>
    <t>BUFFALO LEATHER SHOULDER BAG"WE INTEND T O CL.REWARDS UND.MEIS"(SZ:38X33X8 CMS)</t>
  </si>
  <si>
    <t>COW FINISHED LEATHER SHOULDER BAG(WE CLA IM MEIS)(DTLS AS PER INV)</t>
  </si>
  <si>
    <t>GOAT LEATHER MUSICAL INSTRUMENT COVER(DT LS AS PER INV)(WE CLM MEIS)</t>
  </si>
  <si>
    <t>KIT BAG LEGEND VK 18 2.0</t>
  </si>
  <si>
    <t>COW ANDY LEATHER CROSSBODY BAG BD-MARKB ERG (WE INT. TO CLM. REW. UN. MEIS. SCH M.)</t>
  </si>
  <si>
    <t>Cow Leather Hand Bags - CHS20SSA51566 - COL.001 Black - MEIS CLAIMS</t>
  </si>
  <si>
    <t>Cow Leather Hand Bags - CHS19WSA29630 - COL.644 Faded Red - MEIS CLAIMS</t>
  </si>
  <si>
    <t>Cow Leather Hand Bags - CHS19WSA29630 - COL.23W Motty Grey - MEIS CLAIMS</t>
  </si>
  <si>
    <t>BUFFALO LEATHER SHOULDER BAG"WE INTEND T O CL.REWARDS UND.MEIS"(SZ:35X24X7 CMS)</t>
  </si>
  <si>
    <t>BUFFALO LEATHER SHOULDER BAG"WE INTEND T O CL.REWARDS UND.MEIS"(SZ:20X15X9 CMS)</t>
  </si>
  <si>
    <t>BUFFALO LEATHER SHOULDER BAG"WE INTEND T O CL.REWARDS UND.MEIS"(SZ:40X31X11 CMS)</t>
  </si>
  <si>
    <t>BUFFALO LEATHER SHOULDER BAG"WE INTEND T O CL.REWARDS UND.MEIS"(SZ:17.5X23 CMS)</t>
  </si>
  <si>
    <t>COW VINTAGE LEATHER BAGS (MANUALLY WITH MACHINE) BRAND- LEABAGS</t>
  </si>
  <si>
    <t>80%MM+ 20%HM COW LEATHER CABIN BAG SZ-44 X32X13 CM(WE INT TO CLM REW UN MEIS)</t>
  </si>
  <si>
    <t>Estonia</t>
  </si>
  <si>
    <t>Tallinn</t>
  </si>
  <si>
    <t>COW LEATHER HANDBAGS SIZE:24X2X15 CMS BR AND:NIL HANDMADE "CLAIM REWARDS UNDER ME IS"</t>
  </si>
  <si>
    <t>COW LEATHER MESENGER BAG(DET AS PER INVO ICE)</t>
  </si>
  <si>
    <t>COW LEATHER HANDBAGS SIZE:20X4X12 CMS BR AND:NIL HANDMADE "CLAIM REWARDS UNDER ME IS"</t>
  </si>
  <si>
    <t>MADE OF COW NDM LEATHERHAND BAG13 x 13"</t>
  </si>
  <si>
    <t>MADE OF COW NDM LEATHER SHOULDER BAG 12. 5" x 9"</t>
  </si>
  <si>
    <t>MADE OF COW NDM LEATHERHAND BAG9" X 7.5"</t>
  </si>
  <si>
    <t>MADE OF COW NDM LEATHERHAND BAG8" x 9"</t>
  </si>
  <si>
    <t>MADE OF COW NDM LEATHERHAND BAG6" x 7.5"</t>
  </si>
  <si>
    <t>MADE OF COW NDM LEATHERHAND BAG4.5" x 7"</t>
  </si>
  <si>
    <t>MADE OF COW NDM LEATHERHAND BAG8" X 9"</t>
  </si>
  <si>
    <t>COW FINISHED LEATHER CROSSBODY BAG(WE CL AIM MEIS)(DTLS AS PER INV)</t>
  </si>
  <si>
    <t>COW NAPPA LEATHER BELT BAG 100% HM BR-MA NAGE SZ-40X15 CM DTLS. AS PER INV.).WE I NTND TO CLM RWRD(MEIS)</t>
  </si>
  <si>
    <t>LEATHER ARTICLES MADE OUT (100% OUTER SU RFACE) OF : COW LEATHER:HAND BAG [ART:61 25 COLOUR:BLACK &amp; BROWN]</t>
  </si>
  <si>
    <t>LEATHER ARTICLES MADE OUT (100% OUTER SU RFACE) OF : COW LEATHER:LAPTOP BAG [ART: 6129 COLOUR:BLACK &amp; BROWN]</t>
  </si>
  <si>
    <t>COW DDDM LEATHER BELT BAG BRAND- NIL - WE INTEND TO CLAIM REWARDS UNDER SCHEME (MEIS)</t>
  </si>
  <si>
    <t>COW HIDE LEATHER HAND BAG SIZE: 12X15 CM (DEC.AS PER INV.) WE INTEND TO CLAIM REWARDS UNDER (MEIS)</t>
  </si>
  <si>
    <t>COW LEATHER LAPTOP(DTLS AS PER INV.)WE I NTD TO CLM REW UND MEIS.</t>
  </si>
  <si>
    <t>H/MADE COW LEATHER PORT FOLIO BRAND-STI LORD.</t>
  </si>
  <si>
    <t>COW NAPPA LEATHER HAND BAGS(WE INTEND TO CLAIM MEIS)(DTLS AS PER INV)</t>
  </si>
  <si>
    <t>COW LEATHER HANDBAG BRN-NKAW SZ.9X2.5X 10.5 INCHES WE INTEND CLAIM REWARDS (ME IS)</t>
  </si>
  <si>
    <t>COW WASH LEATHER SHOULDER BAG BR.-JUSTIF IED SZ.-25X4X27 C.M (DTLS AS PER INV.) W E INTEND TO CLAIM REWARD (MEIS)</t>
  </si>
  <si>
    <t>COW LEATHER CLUTCH BAG (WE INT. TO CLAIM MEIS)</t>
  </si>
  <si>
    <t>COW VINTAGE OILY LEATHER MESSENGER BAG B R.-JUSTIFIED SZ.-19X5X23 C.M (DTLS AS PE R INV.) WE INTEND TO CLAIM REWARD (MEIS)</t>
  </si>
  <si>
    <t>COW LEATHER HANDBAG BRN-NKAW SZ.10.1X2 .8X6.3 INCHES WE INTEND CLAIM REWARDS ( MEIS)</t>
  </si>
  <si>
    <t>COW LEATHER HANDBAG BRN-NKAW SZ.14X4.5 X11.8 INCHES WE INTEND CLAIM REWARDS (M EIS)</t>
  </si>
  <si>
    <t>COW MILLED LEATHER HAND BAG HM BRN-ANUS CHKA SZ.6X5X2 INCHES WE INTEND CLAIM R EWARDS (MEIS)</t>
  </si>
  <si>
    <t>MACHINE MADE GOAT AND COW LEATHER HANDBA G-DETLS AS PER INV (WE INTD TO CLAIM REW D UN MER EXP FROM IND SCH(MEIS)</t>
  </si>
  <si>
    <t>COW LEATHER SMALL WASH BAG (DET. AS PER INV.)(WE INT. TO CLM.REW.UND. MEIS. SCH. )</t>
  </si>
  <si>
    <t>MUSICAL INSTRUMENT CASES (HAND BAGS) WIT H OUTER SURFACE OF COW LEATHER TRUMPET CASE SIZE: 57X31X14 CM</t>
  </si>
  <si>
    <t>LEATHER ARTICLES MADE OUT (100% OUTER SU RFACE) OF : BUFFALO LEATHER:LAPTOP BAG [ ART:DHALIN-32211 COLOUR:BROWN]</t>
  </si>
  <si>
    <t>COW FINISHED LEATHER CROSSBODY BAG(WE CL</t>
  </si>
  <si>
    <t>COW FINISHED LEATHER SHOULDER BAG(WE CLA</t>
  </si>
  <si>
    <t>H/MADE COW LEATHER FOLIO BAG BRAND-STIL ORD.</t>
  </si>
  <si>
    <t>H/MADE COW LEATHER TOILET BAG BRAND-STI LORD.</t>
  </si>
  <si>
    <t>COW LEATHER CROSS BODY(DTLS AS PER INV.) WE INTD TO CLM REW UND MEIS.</t>
  </si>
  <si>
    <t>COW HIDE LEATHER HAND BAG SIZE: 28X35 CM (DEC.AS PER INV.) WE INTEND TO CLAIM REWARDS UNDER (MEIS)</t>
  </si>
  <si>
    <t>COW LEATHER CROSS BODY BAG GENUINE AQUA(H OF M BRAND LAMARTINA)(SZ.AND STYL E DTLS AS PER INV. WE CL.REWARDS UN.MEIS</t>
  </si>
  <si>
    <t>COW LEATHER SLING BAG GENUINE AQUA(H OF M BRAND LAMARTINA)(SZ.AND STYL E DTLS AS PER INV. WE CL.REWARDS UN.MEIS</t>
  </si>
  <si>
    <t>COW MILLED LEATHER HAND BAG HM BRN-ANUS CHKA SZ.11.5X9X4.5 INCHES WE INTEND CL AIM REWARDS (MEIS)</t>
  </si>
  <si>
    <t>COW LEATHER HANDBAG BRN-NKAW SZ.12X5.5 X9.3 INCHES WE INTEND CLAIM REWARDS (ME IS)</t>
  </si>
  <si>
    <t>MACHINE MADE GOAT AND COW LEATHER BELTBA G-DETLS AS PER INV (WE INTD TO CLAIM REW D UN MER EXP FROM IND SCH(MEIS)</t>
  </si>
  <si>
    <t>COW LEATHER TRAVEL BAG (WE INT. TO CLAIM MEIS)</t>
  </si>
  <si>
    <t>COW LEATHER SHOULDER BAG (WE INT. TO CLA IM MEIS)</t>
  </si>
  <si>
    <t>COW LEATHER ORGANISER (DET.AS PER INVOIC E)</t>
  </si>
  <si>
    <t>LEATHER ARTICLES MADE OUT (100% OUTER SU RFACE) OF : COW LEATHER: HAND BAG [ART:6 128 COLOUR:BLACK &amp; BROWN]</t>
  </si>
  <si>
    <t>BUFF LEATHER HANDBAG(MACHINE &amp; HAND MADE )(WE CLAIM MEIS)(DETAILS AS PER INVOICE)</t>
  </si>
  <si>
    <t>COW MILLED LEATHER HANDBAG HM BRN-ANUSC HKA SZ.8.25X8X4.5 INCHES WE INTEND CLA IM REWARDS (MEIS)</t>
  </si>
  <si>
    <t>COW VINTAGE OILY LEATHER MESSENGER BAG B R.-JUSTIFIED SZ.-24X7X28 C.M (DTLS AS PE R INV.) WE INTEND TO CLAIM REWARD (MEIS)</t>
  </si>
  <si>
    <t>COW WASH LEATHER HAND BAG BR.-JUSTIFIED SZ.-24X5X16 C.M (DTLS AS PER INV.) WE IN TEND TO CLAIM REWARD (MEIS)</t>
  </si>
  <si>
    <t>COW WASH LEATHER SHOPPING BAG BR.-JUSTIF IED SZ.-38X10X40 C.M (DTLS AS PER INV.) WE INTEND TO CLAIM REWARD (MEIS)</t>
  </si>
  <si>
    <t>H/MADE COW LEATHER HANDBAG BRAND-STILOR D.</t>
  </si>
  <si>
    <t>COW MILLED LEATHER HANDBAG HM BRN-ANUSC HKA SZ.10.5X11.5X2 INCHES WE INTEND CL AIM REWARDS (MEIS)</t>
  </si>
  <si>
    <t>LEATHER ARTICLES MADE OUT (100% OUTER SU RFACE) OF : COW LEATHER: HAND BAG [ART:6 130 COLOUR:BLACK &amp; BROWN]</t>
  </si>
  <si>
    <t>LEATHER ARTICLES MADE OUT (100% OUTER SU RFACE) OF : COW LEATHER: HAND BAG [ART:6 127 COLOUR:BLACK &amp; BROWN]</t>
  </si>
  <si>
    <t>LEATHER ARTICLES MADE OUT (100% OUTER SU RFACE) OF : COW LEATHER:SLI NG HAND BAG [ART:6124 COLOUR:BLACK BROWN&amp;COGNAC]</t>
  </si>
  <si>
    <t>COW MILLED LEATHER HAND BAG HM BRN-ANUS CHKA SZ.12.5X12X5 INCHES WE INTEND CLA IM REWARDS (MEIS)</t>
  </si>
  <si>
    <t>H/MADE COW LEATHER FOLIOBAG BRAND-STILO RD.</t>
  </si>
  <si>
    <t>COW NAPPA LEATHER HAND BAGS(WE INTEND TO CLAIM MEIS)(DTLS AS PER INVOICE)</t>
  </si>
  <si>
    <t>COW LEATHER HANDBAG BRN-NKAW SZ.15X6.5 X11.9 INCHES WE INTEND CLAIM REWARDS (M EIS)</t>
  </si>
  <si>
    <t>TOTE BAG M/OF COW LEATHER SIZE: 44.5X33X16 CM (DEC.AS PER INV.) WE INTEND TO CLAIM REWARDS UNDER (MEIS)</t>
  </si>
  <si>
    <t>COW VINTAGE OILY LEATHER MESSENGER BAG B R.-JUSTIFIED SZ.-21X7X24 C.M (DTLS AS PE R INV.) WE INTEND TO CLAIM REWARD (MEIS)</t>
  </si>
  <si>
    <t>COW WASH LEATHER SHOPPING BAG BR.-JUSTIF IED SZ.-37X2X35 C.M (DTLS AS PER INV.) W E INTEND TO CLAIM REWARD (MEIS)</t>
  </si>
  <si>
    <t>COW WASH LEATHER SHOPPING BAG BR.-JUSTIF IED SZ.-43X11X39 C.M (DTLS AS PER INV.) WE INTEND TO CLAIM REWARD (MEIS)</t>
  </si>
  <si>
    <t>COW LEATHER HAND BAG WITH COW HAIR ON 90 % H/M M/F BUTT BELLY SHANK B/N DVN REWAR D CLM BEN UND MEIS</t>
  </si>
  <si>
    <t>COW MILLED LEATHER CROSSBODY BAG HM BRN -ANUSCHKA SZ.7.75X4 INCHES WE INTEND C LAIM REWARDS (MEIS)</t>
  </si>
  <si>
    <t>COW MILLED LEATHER POUCH BAG HM BRN-ANU SCHKA SZ.4X5.625 INCHES WE INTEND CLAI M REWARDS (MEIS)</t>
  </si>
  <si>
    <t>COW LEATHER HANG BAG(WE INTEND TO CLAIM REWARDS UNDER "MEIS")(DET. AS PER INV.)</t>
  </si>
  <si>
    <t>COW LEATHER HANG BAGS (WE INTEND TO CLA IM REWARDS UNDER "MEIS") (DET. AS PER IN V.)</t>
  </si>
  <si>
    <t>COW VINTAGE LEATHER BELT BAG BRAND- NIL #NAME? ME (MEIS)</t>
  </si>
  <si>
    <t>H/MADE COW LEATHER LUGGAGE BAG BRAND-ST ILORD.</t>
  </si>
  <si>
    <t>H/MADE COW LEATHER PORTFOLIO BRAND-STIL ORD.</t>
  </si>
  <si>
    <t>COW LEATHER BODY BAG ( DETAILS AS PER IN V. ) ( WE INTEND TO CLAIM REWARDS UNDER MEIS )</t>
  </si>
  <si>
    <t>COW DDDM/SUEDE LEATHER HAND BAG (CLAIM A S ADMISSIBLE U/MEIS OF FTP)</t>
  </si>
  <si>
    <t>COW LEATHER NOTE CASE ( DETAILS AS PER I NV. ) ( WE INTEND TO CLAIM REWARDS UNDER MEIS )</t>
  </si>
  <si>
    <t>COW LEATHER HANDBAG SIZE: 9 1/2 X 9 1/2 X 1 1/2 INCHES (DETAILS AS PER INVOICE) WE INTEND TO CLAIM REWARDS UNDER (MEIS)</t>
  </si>
  <si>
    <t>COW LEATHER HANDBAG SIZE: 11 X 11 1 1/2 INCHES (DETAILS AS PER INVOICE) WE INTEND TO CLAIM REWARDS UNDER (MEIS)</t>
  </si>
  <si>
    <t>COW SUEDE LEATHER HANDBAG(DTLS AS PER IN VOICE)</t>
  </si>
  <si>
    <t>Madison</t>
  </si>
  <si>
    <t>COW LEATHER BAGS(WE INTD TO CLM RWD BNF UNDER MEIS)(DTLS AS INV)</t>
  </si>
  <si>
    <t>COW LEATHER CROSS OVER BAG (WE INT. TO CLM. REW. UN. MEIS. SCHM.)</t>
  </si>
  <si>
    <t>COW LEATHER POUCH BAG ( DETAILS AS PER I NV. ) ( WE INTEND TO CLAIM REWARDS UNDER MEIS )</t>
  </si>
  <si>
    <t>Macau</t>
  </si>
  <si>
    <t>COW LEATHER CHEVRON CROSSBODY HANDBAG(DT LS AS PER INVOICE)</t>
  </si>
  <si>
    <t>COW NAPPA LEATHER HAND BAG(M.M METAL FIT TINGS 5%)(WE CLAIM MEIS)(DTLS AS PER INV .)</t>
  </si>
  <si>
    <t>COW LEATHER PORTFOLIO ( DETAILS AS PER I NV. ) ( WE INTEND TO CLAIM REWARDS UNDER MEIS )</t>
  </si>
  <si>
    <t>COW HUNTER LEATHER LADIES BAG SIZE :39X32 CM (DTLS. AS PER INV.) WE INTEND TO CLAIM REWARDS UNDER (MEIS)</t>
  </si>
  <si>
    <t>COW HUNTER LEATHER LADIES BAG SIZE : 39X32 CM (DTLS. AS PER INV.) WE INTEND TO CLAIM REWARDS UNDER (MEIS)</t>
  </si>
  <si>
    <t>COW HUNTER LEATHER LADIES BAG SIZE :41X34 CM (DTLS. AS PER INV.) WE INTEND TO CLAIM REWARDS UNDER (MEIS)</t>
  </si>
  <si>
    <t>COW HUNTER LEATHER EXECUTIVE FILE FOLDER SIZE:36X26 CM (DTLS. AS PER INV.) WE INTEND TO CLAIM REWARDS UNDER (MEIS)</t>
  </si>
  <si>
    <t>COW HUNTER LEATHER HAND BAG SIZE 25X24X 7CM. TILLBURRY BRANDED H/M AND M/S " W E INT. CLM. REW. UND. MEIS"</t>
  </si>
  <si>
    <t>H/MADE COW BRUSHED LEATHER HANDBAG, NO B</t>
  </si>
  <si>
    <t>COW LEATHER SMALL HANDBAG(DTLS AS PER IN VOICE)</t>
  </si>
  <si>
    <t>COW LEATHER HANDBAG(DTLS AS PER INVOICE)</t>
  </si>
  <si>
    <t>COW LEATHER BELT POUCH(WE INTD TO CLM RW D BNF UNDER MEIS)(DTLS AS INV)</t>
  </si>
  <si>
    <t>COW LEATHER CASH BAG (DETLS AS PER INVOI CE) WE INTEND TO CLAIM REWARDS UNDER (ME IS)</t>
  </si>
  <si>
    <t>COW LEATHER HANDBAGS SIZE:23X8X13 CMS BR AND:NIL HANDMADE "CLAIM REWARDS UNDER ME IS"</t>
  </si>
  <si>
    <t>COW LEATHER BAGS (DET. AS PER INV.)(WE I NT. TO CLM.REW.UND. MEIS. SCH.)</t>
  </si>
  <si>
    <t>90% H.M.COW LEATHER HANDBAG SIZE:17X21X8 CM EMBOSS:THE MONTE(WE INTEND TO CLAIM REWARDS UNDER MEIS)</t>
  </si>
  <si>
    <t>COW HUNTER LEATHER HAND BAG SIZE 26X21X 6CM. TILLBURRY BRANDED H/M AND M/S " W E INT. CLM. REW. UND. MEIS"</t>
  </si>
  <si>
    <t>COW HUNTER LEATHER HAND BAG SIZE 27X28X 8CM. TILLBURRY BRANDED H/M AND M/S " W E INT. CLM. REW. UND. MEIS"</t>
  </si>
  <si>
    <t>MACHINE MADE COW LEATHER HANDBAG BRAND:T HE CHESTERFIELD SIZE:44X44 CMS I/WE INT TO CLM REWRDS UND MEIS</t>
  </si>
  <si>
    <t>COW LEATHER LADIES TOTE BAG(DTLS AS PER INVOICE)</t>
  </si>
  <si>
    <t>GOAT LEATHER HANDBAG-HAND &amp; MACH.MADE-BR 0</t>
  </si>
  <si>
    <t>CALF LEATHER LADIES BAGS SIZE: 38X1X39 CM (DEC.AS PER INV.) WE INTEND TO CLAIM REWARDS UNDER (MEIS)</t>
  </si>
  <si>
    <t>MIAMI FL</t>
  </si>
  <si>
    <t>COW LEATHER LADIES WALLETS. SIZ-16.5X9.5 X3.(HAND MADE+STICH) (WE INTED TO CLAIM REWARDS UND MEIS)</t>
  </si>
  <si>
    <t>SHEEP LEATHER HAND BAG 90%H/M M/F BUTT B ELLY SHANK B/N DVN REWARD CLM UND MEIS</t>
  </si>
  <si>
    <t>COW LEATHER DDDM HANDBAGS BRN-DEPECHE SZ.32X22 CMS. DTL IN INV. WE INTEND CLAI M REWARDS (MEIS)</t>
  </si>
  <si>
    <t>COW LEATHER DDDM HANDBAGS BRN-DEPECHE SZ.23X14 CMS. DTL IN INV. WE INTEND CLAI M REWARDS (MEIS)</t>
  </si>
  <si>
    <t>COW LEATHER SLING BAG SIZE: 33X17 CM (DTLS. AS PER INV.) WE INTEND TO CLAIM REWARDS UNDER (MEIS)</t>
  </si>
  <si>
    <t>Lebanon</t>
  </si>
  <si>
    <t>Beirut</t>
  </si>
  <si>
    <t>COW LEATHER PRINTED HAND BAGS BRN-DEPEC HE SZ.29X23 CMS. DTL IN INV. WE INTEND C LAIM REWARDS (MEIS)</t>
  </si>
  <si>
    <t>COW LEATHER DDDM HAND BAGS BRN-DEPECHE SZ.28X25 CMS. DTL IN INV. WE INTEND CLA IM REWARDS (MEIS)</t>
  </si>
  <si>
    <t>COW LEATHER DDDM POUCH BAGS BRN-DEPECHE SZ.36X18 CMS. DTL IN INV. WE INTEND CL AIM REWARDS (MEIS)</t>
  </si>
  <si>
    <t>COW LEATHER DDDM HAND BAGS BRN-DEPECHE SZ.29X23 CMS. DTL IN INV. WE INTEND CLA IM REWARDS (MEIS)</t>
  </si>
  <si>
    <t>COW LEATHER PRINTED HAND BAGS BRN-DEPEC HE SZ.27X17 CMS. DTL IN INV. WE INTEND CLAIM REWARDS (MEIS)</t>
  </si>
  <si>
    <t>COW LEATHER DDDM HANDBAGS BRN-DEPECHE SZ.26X10 CMS. DTL IN INV. WE INTEND CLAI M REWARDS (MEIS)</t>
  </si>
  <si>
    <t>COW LEATHER PRINTED POUCH BAGS BRN-DEPEC HE SZ.30X13 CMS. DTL IN INV. WE INTEND CLAIM REWARDS (MEIS)</t>
  </si>
  <si>
    <t>COW LEATHER DDDM POUCH BAGS BRN-DEPECHE SZ.44X23 CMS. DTL IN INV. WE INTEND CL AIM REWARDS (MEIS)</t>
  </si>
  <si>
    <t>60% H.M.COW LEATHER HANDBAG SIZE:28X27 C M B-NIL(WE INTEND TO CLAIM REWARDS UNDER MEIS)</t>
  </si>
  <si>
    <t>COW LEATHER DDDM HANDBAGS BRN-DEPECHE SZ.33X33 CMS. DTL IN INV. WE INTEND CLAI M REWARDS (MEIS)</t>
  </si>
  <si>
    <t>COW LEATHER PRINTED HAND BAGS BRN-DEPEC HE SZ.32X20 CMS. DTL IN INV. WE INTEND C LAIM REWARDS (MEIS)</t>
  </si>
  <si>
    <t>COW LEATHER WASH BAG(DETAILS AS PER INVO ICE)</t>
  </si>
  <si>
    <t>COW LEATHER BELT BAG SIZE:18X12 CMS BRAN D:DD MACHINE MADE "CLAIM REWARDS UNDER M EIS"</t>
  </si>
  <si>
    <t>COW LEATHER HAND BAG SIZE:18X13 CMS BRAN D:OLD WEST MACHINE MADE "CLAIM REWARDS U NDER MEIS"</t>
  </si>
  <si>
    <t>80% H.M.COW LEATHER HANDBAG SIZE:23X26 C M B-HILL BURRY(WE INTEND TO CLAIM REWARD S UNDER MEIS)</t>
  </si>
  <si>
    <t>COW LEATHER HAND BAG SIZE:17X12 CMS BRAN D:OLD WEST MACHINE MADE "CLAIM REWARDS U NDER MEIS"</t>
  </si>
  <si>
    <t>60% H.M.COW LEATHER HANDBAG SIZE:24X22 C M B-NIL(WE INTEND TO CLAIM REWARDS UNDER MEIS)</t>
  </si>
  <si>
    <t>SHOULDER BAG MADE IN COW LEATHER+CANVAS (H.M&amp;M.M) ART NO J010-2974(22X8X26CM)COL OUR-STEEL(465).DTLS AS PER INV.</t>
  </si>
  <si>
    <t>SHOULDER BAG MADE IN COW LEATHER+CANVAS (H.M&amp;M.M) ART NO J010-2949(20X6X29CM)COL OUR-STEEL(465).DTLS AS PER INV.</t>
  </si>
  <si>
    <t>SHOULDER BAG MADE IN COW LEATHER+CANVAS (H.M&amp;M.M) ART NO J010-2949(20X6X29CM)COL OUR-BLACK(651).DTLS AS PER INV.</t>
  </si>
  <si>
    <t>SHOULDER BAG MADE IN COW LEATHER(H.M&amp;M. M) ART NO J010-2973(20.5X6X27.5CM)COLOUR -CHOCOLATE TOTE(25Z).DTLS AS PER INV.</t>
  </si>
  <si>
    <t>COW LEATHER DDDM HANDBAGS BRN-DEPECHE SZ.55X43 CMS. DTL IN INV. WE INTEND CLAI M REWARDS (MEIS)</t>
  </si>
  <si>
    <t>COW LEATHER DDDM HANDBAGS BRN-DEPECEH S Z.28X19 CMS. DTL IN INV. WE INTEND CLAIM REWARDS (MEIS)</t>
  </si>
  <si>
    <t>COW LEATHER DDDM POUCH BAGS BRN-DEPECHE SZ.40X17 CMS. DTL IN INV. WE INTEND CL AIM REWARDS (MEIS)</t>
  </si>
  <si>
    <t>COW LEATHER PRINTED HAND BAGS BRN-DEPEC HE SZ.51X40 CMS. DTL IN INV. WE INTEND CLAIM REWARDS (MEIS)</t>
  </si>
  <si>
    <t>COW LEATHER WALLETS. SIZ-12.5X9.5X2(HAN D MADE+STICH) (WE INTED TO CLAIM REWARDS UND MEIS)</t>
  </si>
  <si>
    <t>COW LEATHER WALLETS. SIZ-10.5X8.8X2.5(H AND MADE+STICH) (WE INTED TO CLAIM REWAR DS UND MEIS)</t>
  </si>
  <si>
    <t>COW LEATHER WALLETS. SIZ-12X9.2X3(HAND MADE+STICH) (WE INTED TO CLAIM REWARDS U ND MEIS)</t>
  </si>
  <si>
    <t>COW LEATHER LADIES WALLETS. SIZ-13X9.2X3 .8.(HAND MADE+STICH) (WE INTED TO CLAIM REWARDS UND MEIS)</t>
  </si>
  <si>
    <t>COW LEATHER HAND BAG SIZE:21X25 CMS BRAN D:OLD WEST MACHINE MADE "CLAIM REWARDS U NDER MEIS"</t>
  </si>
  <si>
    <t>COW LEATHER HAND BAG SIZE:20X12 CMS BRAN D:OLD WEST MACHINE MADE "CLAIM REWARDS U NDER MEIS"</t>
  </si>
  <si>
    <t>COW LEATHER HAND BAG SIZE:53X25 CMS BRAN D:OLD WEST MACHINE MADE "CLAIM REWARDS U NDER MEIS"</t>
  </si>
  <si>
    <t>80% H.M.COW LEATHER HANDBAG SIZE:29X28 C M B-HILL BURRY(WE INTEND TO CLAIM REWARD S UNDER MEIS)</t>
  </si>
  <si>
    <t>80% H.M.COW LEATHER HANDBAG SIZE:21X13 C M B-HILL BURRY(WE INTEND TO CLAIM REWARD S UNDER MEIS)</t>
  </si>
  <si>
    <t>80% H.M.COW LEATHER HANDBAG SIZE:38X30 C M B-HILL BURRY(WE INTEND TO CLAIM REWARD S UNDER MEIS)</t>
  </si>
  <si>
    <t>COW LEATHER HANDBAGS (H.M &amp; M.M HAROLDS BRAND SIZE. 40X33 CM) WE CLAIM REWARDS MEIS</t>
  </si>
  <si>
    <t>COW LEATHER HAND BAG SIZE:18X23 CMS BRAN D:OLD WEST MACHINE MADE "CLAIM REWARDS U NDER MEIS"</t>
  </si>
  <si>
    <t>COW LEATHER PORTFOLIO BAG (WE INT. TO CL AIM MEIS)</t>
  </si>
  <si>
    <t>COW LEATHER SLING BAG SIZE: 20X15 CM (DTLS. AS PER INV.) WE INTEND TO CLAIM REWARDS UNDER (MEIS)</t>
  </si>
  <si>
    <t>SHOULDER BAG MADE IN COW LEATHER+CANVAS (H.M&amp;M.M) ART NO J010-2974(22X8X26CM)COL OUR-BLACK(651).DTLS AS PER INV.</t>
  </si>
  <si>
    <t>LH:LEATHER ITEM SHOULDER BAG MADE OF FINISHED COW LEATHER SIZE: 28X20X8 CM</t>
  </si>
  <si>
    <t>COW LEATHER WALLETS. SIZ-9.5X12.3X2.5(H AND MADE+STICH) (WE INTED TO CLAIM REWAR DS UND MEIS)</t>
  </si>
  <si>
    <t>H.M.&amp;M.M.COW LEATHER MENS HANDBAG SIZE:A SSD.B-SKANDINAVIA(WE INTEND TO CLAIM REW ARDS UNDER MEIS)</t>
  </si>
  <si>
    <t>100 % COW LEATHER BAG DETAILS AS PER INVOICE WE INTEND TO CLAIM REWARDS UNDER (MEIS)</t>
  </si>
  <si>
    <t>COW LEATHER HANDBAGS (H.M &amp; M.M HAROLDS BRAND SIZE. 35X30 CM) WE CLAIM REWARDS MEIS</t>
  </si>
  <si>
    <t>COW LEATHER HANDBAGS (H.M &amp; M.M HAROLDS BRAND SIZE. 37X30 CM) WE CLAIM REWARDS MEIS</t>
  </si>
  <si>
    <t>80% H.M.COW LEATHER HANDBAG SIZE:31X25 C M B-HILL BURRY(WE INTEND TO CLAIM REWARD S UNDER MEIS)</t>
  </si>
  <si>
    <t>80% H.M.COW LEATHER HANDBAG SIZE:38X28 C M B-HILL BURRY(WE INTEND TO CLAIM REWARD S UNDER MEIS)</t>
  </si>
  <si>
    <t>80% H.M.COW LEATHER HANDBAG SIZE:28X30 C M B-HILL BURRY(WE INTEND TO CLAIM REWARD S UNDER MEIS)</t>
  </si>
  <si>
    <t>COW LEATHER LADIES WALLETS. SIZ-12X9X2.8 (HAND MADE+STICH) (WE INTED TO CLAIM REW ARDS UND MEIS)</t>
  </si>
  <si>
    <t>MUSICAL INSTRUMENT CASES (HAND BAGS) WTH O/S OF COW LEATHER FLUTE CASE SIZE : 45 X 11 X 6.5 CM (DTLS. AS PER INV.)</t>
  </si>
  <si>
    <t>COW LEATHER LADIES WALLETS. SIZ-17.7X9X2 .3(HAND MADE+STICH) (WE INTED TO CLAIM R EWARDS UND MEIS)</t>
  </si>
  <si>
    <t>COW LEATHER LADIES WALLETS. SIZ-17.5X9X4 .(HAND MADE+STICH) (WE INTED TO CLAIM RE WARDS UND MEIS)</t>
  </si>
  <si>
    <t>COW LEATHER DDDM HANDBAGS BRN-DEPECHE SZ.48X36 CMS. DTL IN INV. WE INTEND CLAI M REWARDS (MEIS)</t>
  </si>
  <si>
    <t>COW LEATHER DDDM HAND BAGS BRN-DEPECHE SZ.34X31 CMS. DTL IN INV. WE INTEND CLA IM REWARDS (MEIS)</t>
  </si>
  <si>
    <t>COW LEATHER DDDM HANDBAGS BRN-DEPECHE SZ.37X32 CMS. DTL IN INV. WE INTEND CLAI M REWARDS (MEIS)</t>
  </si>
  <si>
    <t>COW LEATHER DDDM HANDBAGS BRN-DEPECHE SZ.33X19 CMS. DTL IN INV. WE INTEND CLAI M REWARDS (MEIS)</t>
  </si>
  <si>
    <t>COW LEATHER DDDM HANDBAGS BRN-DEPECHE SZ.43X35 CMS. DTL IN INV. WE INTEND CLAI M REWARDS (MEIS)</t>
  </si>
  <si>
    <t>COW LEATHER LADIES.BACKPACKS ( WE INT. TO CLAIM ME)</t>
  </si>
  <si>
    <t>GOAT LEATHER HANDBAGS STY# 11478(93021) SIZ(CM) 20X20X8 U/BRAND HANDMADE CLM REWARD U/SCHEME MEIS</t>
  </si>
  <si>
    <t>COW + BUFF LEATHER HAND BAGS:DETAILS AS PER INVOICE:We Intend to claim rewards under merchandise exports from India sch</t>
  </si>
  <si>
    <t>COW LEATHER BAG(DTLS.AS PER INV.)WE INTE ND TO CLM.REW.UND.MEIS.</t>
  </si>
  <si>
    <t>COW +BUFF LEATHER HAND BAGS:DETAILS AS P ER INVOICE:We Intend to claim rewards un der merchandise exports from India schem</t>
  </si>
  <si>
    <t>COW LEATHER BACKPACKS ( WE INT. TO CLA IM ME)</t>
  </si>
  <si>
    <t>COW LEATHER HANDBAGS STY# 19-2222 SIX( CM) 29X9X33 U/BRAND HANDMADE CLM REWA RD UNDER SCHEME MEIS</t>
  </si>
  <si>
    <t>SHOULDER BAG MADE IN COW LEATHER(H.M&amp;M. M) ART NO 010-3218(21.5X4.5X24 CM)COLOUR -BLACK+GREY/46.DTLS IN INV.</t>
  </si>
  <si>
    <t>SHOULDER BAG MADE IN COW LEATHER(H.M&amp;M. M) ART NO 010-3243(18X4X23 CM)COLOUR-BLA CK+GREY.DTLS IN INV.</t>
  </si>
  <si>
    <t>SHOULDER BAG MADE IN COW LEATHER(H.M&amp;M. M) ART NO 010-3246(26X11X28 CM)COLOUR-BL ACK.DTLS IN INV.</t>
  </si>
  <si>
    <t>SHOULDER BAG MADE IN COW LEATHER(H.M&amp;M. M) ART NO 010-3215(16.5X8X16.5 CM)COLOUR #NAME?</t>
  </si>
  <si>
    <t>SHOULDER BAG MADE IN COW LEATHER(H.M&amp;M. M) ART NO 010-3242(21X4.5X24.5 CM)COLOUR #NAME?</t>
  </si>
  <si>
    <t>COW LEATHER BACKPACK SIZE: 35X44X15 CMS (DEC.AS PER INV.) WE INTEND TO CLAIM REWARDS UNDER (MEIS)</t>
  </si>
  <si>
    <t>Cow leather KEY RINGS (SIZE - 3X4.5X1 CM ) (MADE FROM COW MLD LEATHER DETAILS AS PER INVOICE) ( WE INT TO CLAIM REW MEIS</t>
  </si>
  <si>
    <t>COW LEATHER HANDBAGS SIZE: 25X31X7 CMS (DEC.AS PER INV.) WE INTEND TO CLAIM REWARDS UNDER (MEIS)</t>
  </si>
  <si>
    <t>COW LEATHER HANDBAGS SIZE: 78X40X22 CMS (DEC.AS PER INV.) WE INTEND TO CLAIM REWARDS UNDER (MEIS)</t>
  </si>
  <si>
    <t>COW LEATHER HANDBAGS SIZE: 48X40X10 CMS (DEC.AS PER INV.) WE INTEND TO CLAIM REWARDS UNDER (MEIS)</t>
  </si>
  <si>
    <t>COW LEATHER HOBO BAG80%H/M 20%M/MWE IN T.TO CLM.REWD.UND.MEIS JOOP.BR.SZ 31X27X 13</t>
  </si>
  <si>
    <t>COW FINISHED LEATHER HANDBAG(10%MM 90% H M)(WE CLAIM MEIS)(DTLS AS PER INV)</t>
  </si>
  <si>
    <t>COW LEATHER CAMERA BAG GENUINE (M OF H )(SIZE &amp; STYLE DTLS AS P ER INVOICE) (WE INT.TO CLM.REW.UND.MEIS)</t>
  </si>
  <si>
    <t>Sao Felix Do Araguaia</t>
  </si>
  <si>
    <t>GOAT LEATHER SHOPPER GENUINE (M OF H )(SIZE &amp; STYLE DTLS AS P ER INVOICE) (WE INT.TO CLM.REW.UND.MEIS)</t>
  </si>
  <si>
    <t>COW LEATHER LADIES MESSENGER BAG GENUINE (M OF H )(SIZE &amp; STYLE DTLS AS P ER INVOICE) (WE INT.TO CLM.REW.UND.MEIS)</t>
  </si>
  <si>
    <t>SHOULDER BAG MADE IN COW LEATHER(H.M&amp;M.</t>
  </si>
  <si>
    <t>POUCH BAG MADE IN COW LEATHER(H.M&amp;M.M) A</t>
  </si>
  <si>
    <t>COW LEATHER SHOPPER BAG 80%H/M 20%M/MW E INT.TO CLM.REWD.UND.MEIS JOOP.BR.SZ 41 X29X17</t>
  </si>
  <si>
    <t>COW +BUFF LEATHER HAND BAGS:DETAILS AS PER INVOICE:We Intend to claim rewards u nder merchandise exports from India sche</t>
  </si>
  <si>
    <t>COW FAR/NDM LEATHER BELT BAG H&amp;M MADE 20 X11X5CM "HORSEMAN" BRAND CLAIM AS ADMISS IBLE U/MEIS OF FTP.</t>
  </si>
  <si>
    <t>BUFF GENUINE LEATHER SHOULDER BAG (HAND MADE MACHINE STITCHED METAL FITTING USED )</t>
  </si>
  <si>
    <t>COW HUNTER &amp; NAPPA(HAIRON) LEATHER HANDB AG ( WE INT. TO CLM. REW.UN.MEIS.SCHM. )</t>
  </si>
  <si>
    <t>H/MADE COW LEATHER HANDBAG BRAND-FOREST .</t>
  </si>
  <si>
    <t>COW LEATHER GENTS HANDBAG - WE INTEND TO CLAIM REWARDS UNDER SCHEME (MEIS)</t>
  </si>
  <si>
    <t>COW LEATHER BACKPACKS (WE INT. TO CLAIM MEIS)</t>
  </si>
  <si>
    <t>COW HUNTER LEATHER HAND BAG BD-GREEN BU RRY (WE INT. TO CLM. REW. UN. MEIS. SCH M.) SIZE-(18X21X8) CM</t>
  </si>
  <si>
    <t>SHOULDER BAG MADE IN COW LEATHER(H.M&amp;M. M) ART NO 010-3249(18X8X23 CM) COLOUR - BLACK.DTLS IN INV.</t>
  </si>
  <si>
    <t>COW LEATHER SHOULDER BAG80%H/M 20%M/MW E INT.TO CLM.REWD.UND.MEIS JOOP.BR.SZ 20 X14X5</t>
  </si>
  <si>
    <t>H.M.&amp;M.M.COW LEATHER HANDBAGS SIZE:26X11 X30 CM B-CHESTERFIELD(WE INTEND TO CLAIM REWARDS UNDER MEIS)</t>
  </si>
  <si>
    <t>H.M.&amp;M.M.COW LEATHER HANDBAGS SIZE:21X7X 25 CM B-CHESTERFIELD(WE INTEND TO CLAIM REWARDS UNDER MEIS)</t>
  </si>
  <si>
    <t>H.M.&amp;M.M.COW LEATHER HANDBAGS SIZE:26X7X 25 CM B-CHESTERFIELD(WE INTEND TO CLAIM REWARDS UNDER MEIS)</t>
  </si>
  <si>
    <t>H.M.&amp;M.M.COW LEATHER HANDBAGS SIZE:25X8X 24 CM B-CHESTERFIELD(WE INTEND TO CLAIM REWARDS UNDER MEIS)</t>
  </si>
  <si>
    <t>COW LEATHER SHOULDER BAG80%H/M 20%M/MW E INT.TO CLM.REWD.UND.MEIS GERRY.BR.SZ 2 0X15X6</t>
  </si>
  <si>
    <t>COW LEATHER LADIES .BACKPACKS ( WE INT. TO CLAIM ME)</t>
  </si>
  <si>
    <t>GOAT LEATHER HANDBAGS STY# 11476(93011) SIZ(CM) 24.5X26X10 U/BRAND HANDMADE CLM REWARD U/SCHEME MEIS</t>
  </si>
  <si>
    <t>COW LEATHER MENS HAND BAGS(DTLS.AS PER I NV.)WE INTEND TO CLM.REW.UND.MEIS.</t>
  </si>
  <si>
    <t>LAMB NAPPA LEATHER WAIST BAG WITH M/F S IZE:34.0X12.0 CM BRAND:NIL 10%MM &amp; 90%HM CLAIM REWARDS UNDER MEIS</t>
  </si>
  <si>
    <t>COW LEATHER LADIES.HANDBAGS ( WE INT. T O CLAIM ME)</t>
  </si>
  <si>
    <t>COW LEATHER LADIES .HANDBAGS ( WE INT. TO CLAIM ME)</t>
  </si>
  <si>
    <t>COW LEATHER HANDBAGS STY# 19AB-359 SIX (CM) 21X9X29 U/BRAND HANDMADE CLM REW ARD UNDER SCHEME MEIS</t>
  </si>
  <si>
    <t>COW LEATHER HAND BAGS:DETAILS AS PER INV OICE:We Intend to claim rewards under me rchandise exports from India scheme(MEIS</t>
  </si>
  <si>
    <t>100% COW LEATHER SMALL SQUARE SATCHEL BA G</t>
  </si>
  <si>
    <t>COW GENUINE LEATHER SHOULDER BAG (HAND M ADE MACHINE STITCHED METAL FITTING USED)</t>
  </si>
  <si>
    <t>COW GENUINE LEATHER A4 FILE FOLDER (HAND MADE MACHINE STITCHED METAL FITTING USE D)</t>
  </si>
  <si>
    <t>COW HUNTER LEATHER HAND BAG BD-GREEN BU RRY (WE INT. TO CLM. REW. UN. MEIS. SCH M.) SIZE-(42X29X18) CM</t>
  </si>
  <si>
    <t>COW HUNTER LEATHER HAND BAG BD-GREEN BU RRY (WE INT. TO CLM. REW. UN. MEIS. SCH M.) SIZE-(37X29X14) CM</t>
  </si>
  <si>
    <t>COW HUNTER LEATHER HAND BAG BD-GREEN BU RRY (WE INT. TO CLM. REW. UN. MEIS. SCH M.) SIZE-(35X28X10) CM</t>
  </si>
  <si>
    <t>COW HUNTER LEATHER HAND BAG BD-GREEN BU RRY (WE INT. TO CLM. REW. UN. MEIS. SCH M.) SIZE-(39X27X12) CM</t>
  </si>
  <si>
    <t>BUFFALO LEATHER SHOULDER BAG"WE INTEND T O CL.REWARDS UND.MEIS"(SZ:25X19X8 CMS)</t>
  </si>
  <si>
    <t>BUFFALO LEATHER SHOULDER BAG"WE INTEND T O CL.REWARDS UND.MEIS"(SZ:26X25X13 CMS)</t>
  </si>
  <si>
    <t>BUFFALO LEATHER SHOULDER BAG"WE INTEND T O CL.REWARDS UND.MEIS"(SZ:23X17.5X5.5 CM S)</t>
  </si>
  <si>
    <t>BUFF LEATHER TOTE BAG</t>
  </si>
  <si>
    <t>COW LEATHER LADIES .BACKPACK ( WE INT. TO CLAIM ME)</t>
  </si>
  <si>
    <t>COW LEATHER HAND BAGS(DTLS.AS PER INV.)W E INTEND TO CLM.REW.UND.MEIS.</t>
  </si>
  <si>
    <t>COW LEATHER HANDBAGS STY# 19-2090 SIX( CM) 38X14X31 U/BRAND HANDMADE CLM REW ARD UNDER SCHEME MEIS</t>
  </si>
  <si>
    <t>POUCH BAG MADE IN COW LEATHER(H.M&amp;M.M) A RT NO.012-2750(25.5X8X15 CM)COLOUR- BLAC K.DTLS IN INV.</t>
  </si>
  <si>
    <t>POUCH BAG MADE IN COW LEATHER(H.M&amp;M.M) A RT NO.012-2671(19X3.5X12 CM)COLOUR- BLAC K.DTLS IN INV.</t>
  </si>
  <si>
    <t>SHOULDER BAG MADE IN COW LEATHER(H.M&amp;M. M) ART NO 010-3252(18X9X25 CM)COLOUR-BLA CK.DTLS IN INV.</t>
  </si>
  <si>
    <t>SHOULDER BAG MADE IN COW LEATHER(H.M&amp;M. M) ART NO 010-3250(25X6X30 CM)COLOUR-BLA CK+GREY/46.DTLS IN INV.</t>
  </si>
  <si>
    <t>SHOULDER BAG MADE IN COW LEATHER(H.M&amp;M. M) ART NO 010-3241(18X8X21.5 CM)COLOUR-B LACK+GREY.DTLS IN INV.</t>
  </si>
  <si>
    <t>SHOULDER BAG MADE IN COW LEATHER(H.M&amp;M. M) ART NO 010-3239(23.5X8X26 CM)COLOUR-B LACK+GREY.DTLS IN INV.</t>
  </si>
  <si>
    <t>SHOULDER BAG MADE IN COW LEATHER(H.M&amp;M. M) ART NO 010-3218(21.5X4.5X24 CM)COLOUR -BLACK+BLUE/53.DTLS IN INV.</t>
  </si>
  <si>
    <t>COW LEATHER SHOPPER GENUINE (M OF H )(SIZE &amp; STYLE DTLS AS P ER INVOICE) (WE INT.TO CLM.REW.UND.MEIS)</t>
  </si>
  <si>
    <t>BUFFELO LEATHER TRAVEL BAG GENUINE (M OF H )(SIZE &amp; STYLE DTLS AS P ER INVOICE) (WE INT.TO CLM.REW.UND.MEIS)</t>
  </si>
  <si>
    <t>SHOULDER BAG MADE IN COW LEATHER(H.M&amp;M. M) ART NO 010-3227(31X4.5X35 CM)COLOUR-B LACK.DTLS IN INV.</t>
  </si>
  <si>
    <t>SHOULDER BAG MADE IN COW LEATHER(H.M&amp;M. M) ART NO 010-3240(17X9X23 CM)COLOUR-BLA CK+GREY/46.DTLS IN INV.</t>
  </si>
  <si>
    <t>GOAT LEATHER TRAVEL BAG GENUINE (M OF H )(SIZE &amp; STYLE DTLS AS P ER INVOICE) (WE INT.TO CLM.REW.UND.MEIS)</t>
  </si>
  <si>
    <t>H.M.&amp;M.M.COW LEATHER HANDBAGS SIZE:36X12 X40 CM B-CHESTERFIELD(WE INTEND TO CLAIM REWARDS UNDER MEIS)</t>
  </si>
  <si>
    <t>COW LEATHER POUCH BAG 80%HM+20%MM WE INT ND TO CLM RWRDS(MEIS) BR-LEAS SZ-11X13X0 3 CM(DTLS AS PER INV)</t>
  </si>
  <si>
    <t>H.M.&amp;M.M.COW LEATHER HANDBAGS SIZE:14X5X 17 CM B-CHESTERFIELD(WE INTEND TO CLAIM REWARDS UNDER MEIS)</t>
  </si>
  <si>
    <t>COW LEATHER WEEKEND BAG 80%H/M 20%M/MW E INT.TO CLM.REWD.UND.MEIS JOOP.BR.SZ 50 X29X22</t>
  </si>
  <si>
    <t>COW LEATHER SHOULDER BAG80%H/M 20%M/MW E INT.TO CLM.REWD.UND.MEIS GERRY.BR.SZ 2 3X18X7.5</t>
  </si>
  <si>
    <t>BUFF LEATHER HAND BAGS:DETAILS AS PER I NVOICE:We Intend to claim rewards under merchandise exports from India scheme(ME</t>
  </si>
  <si>
    <t>20% MM &amp; 80% HM SHEEP LEATHER POUCH BAG (SZ:21X14 CM) NO BRAND (DTLS.AS PER INV. )"WE INTEND TO CLAIM REWARDS UNDER MEIS"</t>
  </si>
  <si>
    <t>CANVAS LUGGEGE BAG WITH COW LEATHR TRIMM ING (WE INT. TO CLAIM MEIS)</t>
  </si>
  <si>
    <t>COW LEATHER LAPTOP BAGS ( WE INT. TO C LAIM ME)</t>
  </si>
  <si>
    <t>COW OILPIIUP LEATHER HANDBAG (SIZE:35X30 CM) (D A P I)(WE IN TO CL RE UN (MEIS)</t>
  </si>
  <si>
    <t>COW LEATHER HANDBAGS STY# 19AB-370 SIX (CM) 41X12X35 U/BRAND HANDMADE CLM RE WARD UNDER SCHEME MEIS</t>
  </si>
  <si>
    <t>COW LEATHER HANDBAGS STY# 19-2092 SIX( CM) 25X7X30 U/BRAND HANDMADE CLM REWA RD UNDER SCHEME MEIS</t>
  </si>
  <si>
    <t>COW LEATHER HANDBAGS STY# 19-2091 SIX( CM) 44.5X16.5X34.5 U/BRAND HANDMADE C LM REWARD UNDER SCHEME MEIS</t>
  </si>
  <si>
    <t>COW LEATHER HANDBAGS STY# 19-2089 SIX( CM) 41X16X38 U/BRAND HANDMADE CLM REW ARD UNDER SCHEME MEIS</t>
  </si>
  <si>
    <t>COW HUNTER &amp; NAPPA LEATHER HANDBAG ( WE INT. TO CLM. REW.UN.MEIS.SCHM. )</t>
  </si>
  <si>
    <t>COW LEATHER LAPTOP BAGS LOGO-DSTRCT &amp; S ANCHA - WE INTEND TO CLAIM REWARDS UNDER SCHEME (MEIS)</t>
  </si>
  <si>
    <t>H/MADE COW LEATHER TRAVEL BAG BRAND-FOR EST.</t>
  </si>
  <si>
    <t>COW LEATHER CROSS OVER BAGS ( DET. AS PE R ATTACH INVOICE ) WE INT. TO CLM. REW.U N.MEIS.SCHM.</t>
  </si>
  <si>
    <t>COW HUNTER LEATHER HAND BAG BD-GREEN BU RRY (WE INT. TO CLM. REW. UN. MEIS. SCH M.) SIZE-(20X24X8) CMM</t>
  </si>
  <si>
    <t>COW HUNTER LEATHER HAND BAG BD-GREEN BU RRY (WE INT. TO CLM. REW. UN. MEIS. SCH M.) SIZE-(37X28X7) CM</t>
  </si>
  <si>
    <t>BUFFALO LEATHER SHOULDER BAG"WE INTEND T O CL.REWARDS UND.MEIS"(SZ:31X30X10.5 CMS )</t>
  </si>
  <si>
    <t>BUFFALO LEATHER SHOULDER BAG"WE INTEND T O CL.REWARDS UND.MEIS"(SZ:32X24X10 CMS)</t>
  </si>
  <si>
    <t>BUFF/SHEEP LEATHER TOTE BAG</t>
  </si>
  <si>
    <t>COW LEATHER BACKPACK SIZE: 30X43X13 CMS (DEC.AS PER INV.) WE INTEND TO CLAIM REWARDS UNDER (MEIS)</t>
  </si>
  <si>
    <t>COW LEATHER HANDBAGS SIZE: 49X30X17 CMS (DEC.AS PER INV.) WE INTEND TO CLAIM REWARDS UNDER (MEIS)</t>
  </si>
  <si>
    <t>MADE OF COW NDM LEATHER SHOULDER BAG 8" x 9"</t>
  </si>
  <si>
    <t>KATTA LEATHER HAND BAG SIZE 27X8X29CM. TILLBURRY BRANDED H/M AND M/S " WE INT . CLM. REW. UND. MEIS"</t>
  </si>
  <si>
    <t>KATTA LEATHER HAND BAG SIZE 26X8X30CM. TILLBURRY BRANDED H/M AND M/S " WE INT . CLM. REW. UND. MEIS"</t>
  </si>
  <si>
    <t>MADE OF COW NDM LEATHER SHOULDER BAG 9" X 6"</t>
  </si>
  <si>
    <t>MADE OF COW NDM LEATHER HAND BAG 9.5" x 11"</t>
  </si>
  <si>
    <t>COW WASH LEATHER SHOPPING BAG(HM70%MM30% MF2%)JUSTIFIED(33X10X24CM)MEIS</t>
  </si>
  <si>
    <t>COW LEATHER COSMETIC BAG M/O SURFACE OF WOOL WT MT FT (SZ: DTLS AS PER INV.) (80 % HM &amp; 20% MM BD- HARRIS TWEED)</t>
  </si>
  <si>
    <t>Cow Leather Ladies.Genuine Leather bucke t bag;Color-Brown</t>
  </si>
  <si>
    <t>COW SAHANI LEATHER TOTE BAG STY# T-1 SIZ(CM) 49X36 U/BRAND 80%H/MADE 20%M/M ADE CLM REWARD U/S MEIS</t>
  </si>
  <si>
    <t>Vienna</t>
  </si>
  <si>
    <t>COW LEATHER DUFFEL BAG SIZE:60X36 CMS BR AND:NIL 80%HM 20%MM "CLAIM REWARDS UNDER MEIS"</t>
  </si>
  <si>
    <t>COW LEATHER BELT BAG GENUINE AQUA (M OF H BRAND-HARBOUR 2ND)(SZ. &amp; STYLE DTLS AS PER INV.WE CL.REWARDS UN.MEIS)</t>
  </si>
  <si>
    <t>COW LEATHER HAND BAG (WE CLAIM MEIS)(DTL S AS PER INV)</t>
  </si>
  <si>
    <t>COW LEATHER SHOULDER BAG (WE INT. TO CL AIM MEIS</t>
  </si>
  <si>
    <t>80% H.M.COW LEATHER HANDBAG SIZE:32X25 C M B-HILL BURRY(WE INTEND TO CLAIM REWARD S UNDER MEIS)</t>
  </si>
  <si>
    <t>Cow Leather Ladies.Genuine Leather bucke t bag;Color-Choclate</t>
  </si>
  <si>
    <t>80% H.M.COW LEATHER HANDBAG SIZE:23X17 C M B-HILL BURRY(WE INTEND TO CLAIM REWARD S UNDER MEIS)</t>
  </si>
  <si>
    <t>Cow Leather Ladies.Genuine Leather Shoul der Sling Bag;Color-Brown</t>
  </si>
  <si>
    <t>Cow Leather Ladies.Genuine Leather Shoul der Tote Bag;Color-Black</t>
  </si>
  <si>
    <t>COW LEATHER MENS HAND BAGS(DTLS.AS PER I</t>
  </si>
  <si>
    <t>COW LEATHER MADE OF TOTE BAG(DET. AS PER INV.)(WE INT. TO CLM.REW.UND. MEIS. SCH .)</t>
  </si>
  <si>
    <t>COW WASH LEATHER HAND BAG(HM70%MM30%MF2% )JUSTIFIED(28X7.5X20CM)MEIS</t>
  </si>
  <si>
    <t>BUFF LEATHER HANDBAGS</t>
  </si>
  <si>
    <t>BUFF HAIR ON LEATHER SHOPPER HAND BAG B R:BULL &amp; HUNT (CLAIM AS ADMISSIBLE U/MEI S OF FTP)</t>
  </si>
  <si>
    <t>COW NAPA LEATHER BACKPACK BAGS</t>
  </si>
  <si>
    <t>COW NAPA LEATHER TRAVEL BAG</t>
  </si>
  <si>
    <t>MADE OF COW NDM LEATHER HAND BAG 4.5 x" 7"</t>
  </si>
  <si>
    <t>BUFF LEATHER MENS DUFFLE BAGS(WE INTD TO CLM RWD BNF UNDER MEIS)(DTLS AS INV)</t>
  </si>
  <si>
    <t>COW WASH LEATHER SHOULDER BAG(HM70%MM30% MF2%)VENTURINI MILANO(35X4X32CM)MEIS</t>
  </si>
  <si>
    <t>COW LEATHER HANDBAG(DETAILS AS PER INVOI CE)</t>
  </si>
  <si>
    <t>COW LEATHER CROSS BODY BAG (WE INT. TO C LAIM MEIS</t>
  </si>
  <si>
    <t>80% H.M.COW LEATHER HANDBAG SIZE:35X30 C M B-HILL BURRY(WE INTEND TO CLAIM REWARD S UNDER MEIS)</t>
  </si>
  <si>
    <t>80% H.M.COW LEATHER HANDBAG SIZE:26X33 C M B-HILL BURRY(WE INTEND TO CLAIM REWARD S UNDER MEIS)</t>
  </si>
  <si>
    <t>COW LEATHER HANDBAG LOGO - JUSTIFIED - WE INTEND TO CLAIM REWARDS UNDER SCHEME (MEIS)</t>
  </si>
  <si>
    <t>80% H.M.COW LEATHER HANDBAG SIZE:39X31 C M B-HILL BURRY(WE INTEND TO CLAIM REWARD S UNDER MEIS)</t>
  </si>
  <si>
    <t>COW LEATHER HANDBAG LOGO- JUSTIFIED - W E INTEND TO CLAIM REWARDS UNDER SCHEME ( MEIS)</t>
  </si>
  <si>
    <t>80% H.M.COW LEATHER HANDBAG SIZE:19X17 C M B-HILL BURRY(WE INTEND TO CLAIM REWARD S UNDER MEIS)</t>
  </si>
  <si>
    <t>80% H.M.COW LEATHER HANDBAG SIZE:45X38 C M B-HILL BURRY(WE INTEND TO CLAIM REWARD S UNDER MEIS)</t>
  </si>
  <si>
    <t>80% H.M.COW LEATHER HANDBAG SIZE:22X25 C M B-HILL BURRY(WE INTEND TO CLAIM REWARD S UNDER MEIS)</t>
  </si>
  <si>
    <t>Cow Leather Ladies.Genuine Leather Shoul der Sling Bag;Color-Black</t>
  </si>
  <si>
    <t>Cow Leather Ladies.Genuine Leather Shoul der Sling Bag; Color-Brown</t>
  </si>
  <si>
    <t>Cow Leather Ladies.Genuine Leather bucke t bag;Color-Black</t>
  </si>
  <si>
    <t>COW LEATHER ORGANISER (H.M VOI BRAND S IZE. AS PER INV.) WE CLAIM REWARDS MEIS</t>
  </si>
  <si>
    <t>COW OIL PULUP LEATHER M.HAND BAGS (CLAIM AS ADMISSIBLE U/MEIS OF FTP)</t>
  </si>
  <si>
    <t>COW LEATHER BAG(DTLS.AS PER INV.)WE INTE</t>
  </si>
  <si>
    <t>COW LEATHER BELT BAG 80%MM &amp; 20%HM WE IN TND TO CLM RWRDS(MEIS) BR-WORTMANN GMBH SZ-13X24X10 CM(DTLS AS PER INV)</t>
  </si>
  <si>
    <t>Bremen</t>
  </si>
  <si>
    <t>COW WASH LEATHER SHOULDER BAG(HM70%MM30% MF2%)JUSTIFIED(23X17X3CM)MEIS</t>
  </si>
  <si>
    <t>KATTA LEATHER HAND BAG SIZE 30X8X32CM. TILLBURRY BRANDED H/M AND M/S " WE INT . CLM. REW. UND. MEIS"</t>
  </si>
  <si>
    <t>COW WASH LEATHER SHOULDER BAG(HM70%MM30% MF2%)VENTURINI MILANO(25X4X25CM)MEIS</t>
  </si>
  <si>
    <t>100% COW LEATHER CROSSBODY BAG(WE CLAIM MEIS)(DTLS AS PER INV)</t>
  </si>
  <si>
    <t>MADE OF COW NDM LEATHER SHOULDER BAG 5.5 x 8</t>
  </si>
  <si>
    <t>MADE OF COW NDM LEATHER HAND BAG 8.5" x 9"</t>
  </si>
  <si>
    <t>COW LEATHER MADE OF CLUTCH BAG(DET. AS P ER INV.)(WE INT. TO CLM.REW.UND. MEIS. S CH.)</t>
  </si>
  <si>
    <t>COW LEATHER SHOPPING BAG GENUINE AQUA (M OF H BRAND-HARBOUR 2ND)(SZ. &amp; STYLE DTLS AS PER INV.WE CL.REWARDS UN.MEIS)</t>
  </si>
  <si>
    <t>COW LEATHER BAGS(DET. AS PER INV.)(WE IN T. TO CLM.REW.UND. MEIS. SCH.)</t>
  </si>
  <si>
    <t>Cow Leather Ladies.Genuine Leather Shoul der Tote Bag;Color-Choclate</t>
  </si>
  <si>
    <t>MADE OF COW NDM LEATHER SHOULDER BAG 11. 25" X 12.5"</t>
  </si>
  <si>
    <t>COW WASH LEATHER SHOPPING BAG(HM70%MM30% MF2%)JUSTIFIED(35X11X22CM)MEIS</t>
  </si>
  <si>
    <t>COW WASH LEATHER SHOULDER BAG(HM70%MM30% MF2%)JUSTIFIED(22.5X6X15CM)MEIS</t>
  </si>
  <si>
    <t>COW WASH LEATHER CLUTCH BAG(HM70%MM30%MF 2%)VENTURINI MILANO(23X5X14CM(MEIS)</t>
  </si>
  <si>
    <t>COW LEATHER BELT BAG 80%MM &amp; 20%HM WE IN TND TO CLM RWRDS(MEIS) BR-WORTMANN GMBH SZ-28X13X06 CM(DTLS AS PER INV)</t>
  </si>
  <si>
    <t>COW NAPPA LEATHER HAND BAG SIZE: 19X20.5X5 CM (DEC.AS PER INV.) WE INTEND TO CLAIM REWARDS UNDER (MEIS)</t>
  </si>
  <si>
    <t>COW WASH LEATHER SHOPPING BAG(HM70%MM30% MF2%)VETURINI MILANO(29X9X33CM)MEIS</t>
  </si>
  <si>
    <t>COW SAHANI LEATHER AIR CABIN BAG STY# 550-25 SIZ(CM) 50X25 U/BRAND 80%H/MAD E 20%M/MADE CLM REWARD U/S MEIS</t>
  </si>
  <si>
    <t>COW SAHANI LEATHER OVERNIGHT BAG STY# 12001 SIZ(CM) 60X25 U/BRAND 80%H/MADE 20%M/MADE CLM REWARD U/S MEIS</t>
  </si>
  <si>
    <t>COW WASH LEATHER CLUTCH BAG(HM70%MM30%MF 2%)VENTURINI MILANO(15X4X13CM)MEIS</t>
  </si>
  <si>
    <t>COW LEATHER BACKPACK LOGO- JUSTIFIED - WE INTEND TO CLAIM REWARDS UNDER SCHEME (MEIS)</t>
  </si>
  <si>
    <t>COW LEATHER SHOULDER BAG (WE INT. TO CLA IM MEIS</t>
  </si>
  <si>
    <t>COW LEATHER LAPTOP BAG (WE INT. TO CLAIM MEIS</t>
  </si>
  <si>
    <t>80% H.M.COW LEATHER HAND BAG SIZE:17X12 CM B-HILL BURRY(WE INTEND TO CLAIM REWAR DS UNDER MEIS)</t>
  </si>
  <si>
    <t>80% H.M.COW LEATHER HANDBAG SIZE:12X18 C M B-HILL BURRY(WE INTEND TO CLAIM REWARD S UNDER MEIS)</t>
  </si>
  <si>
    <t>Cow Leather Ladies.Genuine Leather Shoul der Sling Bag;Color-Choclate</t>
  </si>
  <si>
    <t>80% H.M.COW LEATHER HANDBAG SIZE:21.5X21 CM B-HILL BURRY(WE INTEND TO CLAIM REWA RDS UNDER MEIS)</t>
  </si>
  <si>
    <t>Cow Leather Ladies.Genuine Leather Shoul der Sling Bag ;Color-choclate</t>
  </si>
  <si>
    <t>Cow Leather Ladies.Genuine Leather Shoul der Tote Bag;Color-Brown</t>
  </si>
  <si>
    <t>COW LEATHER HAND BAGS(DTLS.AS PER INV.)W</t>
  </si>
  <si>
    <t>H/MADE COW LEATHER HANDBAG NO BRAND.</t>
  </si>
  <si>
    <t>COW LEATHER BAGS(YT090A)(WE INT TO CLAIM MEIS)</t>
  </si>
  <si>
    <t>COW LEATHER BAGS(YT397A)(WE INT TO CLAIM MEIS)</t>
  </si>
  <si>
    <t>COW LEATHER HAND BAG SIZE 18X18X4 CMS WI TH M/F BRANDED 60 H/M 40 M/M CLAIM REWAR DS UNDER (MEIS)</t>
  </si>
  <si>
    <t>COW LEATHER BACKPACK SIZE:32X30 CMS BRAN D:TREATS PARTLY HAND &amp; MACHINE MADE "CLA IM REWARDS UNDER MEIS"</t>
  </si>
  <si>
    <t>COW LEATHER SHOULDER BAG SIZE:29X28 CMS BRAND:NONE PARTLY HAND &amp; MACHINE MADE "C LAIM REWARDS UNDER MEIS"</t>
  </si>
  <si>
    <t>COW LEATHER CROSS BODY BAG SIZE:35X31 CM S BRAND:TREATS PARTLY HAND &amp; MACHINE MAD E "CLAIM REWARDS UNDER MEIS"</t>
  </si>
  <si>
    <t>COW LEATHER SHOULDER BAG SIZE:20X14 CMS BRAND:TREATS PARTLY HAND &amp; MACHINE MADE CLAIM REWARDS UNDER MEIS</t>
  </si>
  <si>
    <t>COW LEATHER SHOULDER BAG SIZE:22X13 CMS BRAND:NONE PARTLY HAND &amp; MACHINE MADE "C LAIM REWARDS UNDER MEIS"</t>
  </si>
  <si>
    <t>HANDMADE COW LEATHER BAGS - U/B SIZE - 58X42X38 CM DET AS PER INV ( WE IN TO C LM REW MEIS)</t>
  </si>
  <si>
    <t>HANDMADE COW LEATHER BAGS - U/B SIZE - 60X48X40 CM DET AS PER INV ( WE IN TO C LM REW MEIS)</t>
  </si>
  <si>
    <t>COW STAIN WASH LEATHER CROSS BODY BAG .S IZE:19X12X2CMS.AS PER INV. (WE INT. TO C LA. REW. UND."MEIS")</t>
  </si>
  <si>
    <t>COW STAIN WASH LEATHER HAND BAGS.SIZE:43 X30X8CMS.AS PER INV. (WE INT. TO CLA. RE W. UND."MEIS")</t>
  </si>
  <si>
    <t>COW NDM LEATHER + TWEED COMBINATION LAD IES PURSE .LEATHER GUILD. SIZE - 24X25X6 CM DET AS PER INV ( WE IN TO CLM REW M</t>
  </si>
  <si>
    <t>COW NAPPA LEATHER HAND BAG(WE CLAIM MEIS )(DTLS AS PER INV.)(M.M METAL FITTINGS 2 %)(BRND.AS PER INV)</t>
  </si>
  <si>
    <t>COW LEATHER CROSS BODY BAG SIZE:24X22 CM S BRAND:TREATS PARTLY HAND &amp; MACHINE MAD E "CLAIM REWARDS UNDER MEIS"</t>
  </si>
  <si>
    <t>COW LEATHER SHOULDER BAG SIZE:32X25 CMS BRAND:NONE PARTLY HAND &amp; MACHINE MADE "C LAIM REWARDS UNDER MEIS"</t>
  </si>
  <si>
    <t>COW STAIN WASH LEATHER HAND BAGS.SIZE:34 X30X13CMS.AS PER INV. (WE INT. TO CLA. R EW. UND."MEIS")</t>
  </si>
  <si>
    <t>LEATHER BAGS MADE OUT OF GOAT GLAZED UPP PER AND COW UPPER FINISHED LEATHER</t>
  </si>
  <si>
    <t>SYDNEY NS</t>
  </si>
  <si>
    <t>COW LEATHER SHOULDER BAG SIZE:21X15 CMS BRAND:NONE PARTLY HAND &amp; MACHINE MADE "C LAIM REWARDS UNDER MEIS"</t>
  </si>
  <si>
    <t>MACHINE MADE HAND BAG(MADE OF COW LEATHE R)(ARN NO AD190419002476X DT 06.04.2019) #NAME?</t>
  </si>
  <si>
    <t>COW LEATHER HAND BAG SIZE 19X22X4 CMS WI TH M/F BRANDED 60 H/M 40 M/M CLAIM REWAR DS UNDER (MEIS)</t>
  </si>
  <si>
    <t>BUFF LEATHER HAND BAGS SIZE: 32X44 CM (DEC.AS PER INV.) WE INTEND TO CLAIM REWARDS UNDER (MEIS)</t>
  </si>
  <si>
    <t>COW LEATHER SHOULDER BAG SIZE:18X14 CMS BRAND:TREATS PARTLY HAND &amp; MACHINE MADE CLAIM REWARDS UNDER MEIS</t>
  </si>
  <si>
    <t>COW LEATHER SHOULDER BAG SIZE:43X35 CMS BRAND:TREATS PARTLY HAND &amp; MACHINE MADE CLAIM REWARDS UNDER MEIS</t>
  </si>
  <si>
    <t>COW LEATHER LAPTOP BAG BRAND:U/B SIZE: ASSORTED I/WE INT TO CLM REWRDS UND MEI S.</t>
  </si>
  <si>
    <t>BUFF ELPASO LEATHER HANDBAG BD-PH (WE INT. TO CLM. REW. UN. MEIS. SCHM.) SIZE- (46X29) CM</t>
  </si>
  <si>
    <t>COW LEATHER LADIES BAG SIZE : 39X32 CM (DTLS. AS PER INV.) WE INTEND TO CLAIM REWARDS UNDER (MEIS)</t>
  </si>
  <si>
    <t>COW LEATHER BACKPACK WITH M/F BRAND:AVA 10%MM 90%HM "CLAIM REWARDS UNDER MEIS"</t>
  </si>
  <si>
    <t>COW LEATHER HANDBAGS(80%HANDMADE 20%MACH INEMADE)WITH PULLER.BRAND-GUSTI LEDER ST UDIO.</t>
  </si>
  <si>
    <t>HANDMADE COW LEATHER BAGS - U/B SIZE - 55X56X41 CM DET AS PER INV ( WE IN TO C LM REW MEIS)</t>
  </si>
  <si>
    <t>COW LEATHER CROSSBODY(DTLS AS PER INV.)W E INTD TO CLM REW UND MEIS.</t>
  </si>
  <si>
    <t>COW LEATHER HANDBAG SIZE: 11 X 11 1 1/4 INCHES (DETAILS AS PER INVOICE) WE INTEND TO CLAIM REWARDS UNDER (MEIS)</t>
  </si>
  <si>
    <t>COW NDM LEATHER + TWEED COMBINATION SPEC T CASE BRAND - LEATHER GUILD SIZE - 16X7 CM DET AS PER INV ( WE IN TO CLM REW M</t>
  </si>
  <si>
    <t>COW YDM LEATHER SHOULDER BAG 39X24X13 CM 20% MM AND 80% HM NO BRAND WE INTEND TO CLAIM REWRDS</t>
  </si>
  <si>
    <t>GOAT NAPPA LEATHER SHOULDER BAG 23X26X10 CM 20% MM AND 80% HM NO BRAND WE INTEND TO CLAIM REWRDS</t>
  </si>
  <si>
    <t>COW RIDGEBACK LEATHER HANDBAG BD-PH (W E INT. TO CLM. REW. UN. MEIS. SCHM.) SIZ E-(51X30) CM</t>
  </si>
  <si>
    <t>COW CRUZ VT LEATHER HANDBAG BD-PH (WE INT. TO CLM. REW. UN. MEIS. SCHM.) SIZE- (53X27) CM</t>
  </si>
  <si>
    <t>COW CRUZ VT LEATHER HANDBAG BD-PH (WE INT. TO CLM. REW. UN. MEIS. SCHM.) SIZE- (49.5X33.5) CM</t>
  </si>
  <si>
    <t>LEATHER MESSENGER BAG (DESPATCH BAG )MA DE OUT OF COW LEATHER (WE INTEND TO CLAI M REWARDS UNDER MERCHANDIES EXPORTS FROM</t>
  </si>
  <si>
    <t>COW STAIN WASH LEATHER CROSS BODY BAG .S IZE:20X20X7CMS.AS PER INV. (WE INT. TO C LA. REW. UND."MEIS")</t>
  </si>
  <si>
    <t>COW LEATHER HANDBAG BRAND:U/B SIZE:ASS ORTED I/WE INT TO CLM REWRDS UND MEIS.</t>
  </si>
  <si>
    <t>COW STAIN WASH LEATHER CROSS BODY BAG .S IZE:26X16X2CMS.AS PER INV. (WE INT. TO C LA. REW. UND."MEIS")</t>
  </si>
  <si>
    <t>COW STAIN WASH LEATHER CROSS BODY BAG .S IZE:12X18X1.5CMS.AS PER INV. (WE INT. TO CLA. REW. UND."MEIS")</t>
  </si>
  <si>
    <t>COW STAIN WASH LEATHER HAND BAGS.SIZE:33 X27X11CMS.AS PER INV. (WE INT. TO CLA. R EW. UND."MEIS")</t>
  </si>
  <si>
    <t>COW YDM LEATHER MENS HANDBAG SIZE:9.5X12 .5 CMS BRAND:NIL 10%MM &amp; 90%HM "CLAIM RE WARDS UNDER MEIS"</t>
  </si>
  <si>
    <t>COW LEATHER CROSSBADY BAGS (WE INT. TO C LAIM MEIS)</t>
  </si>
  <si>
    <t>COW LEATHER MENSBAG(DET. AS PER INV.)(WE INT. TO CLM.REW.UND. MEIS. SCH.)</t>
  </si>
  <si>
    <t>COW LEATHER HAND BAG SIZE 22.5X24X5 CMS WITH M/F BRANDED 60 H/M 40 M/M CLAIM REW ARDS UNDER (MEIS)</t>
  </si>
  <si>
    <t>BUFF ELPASO LEATHER HANDBAG BD-PH (WE INT. TO CLM. REW. UN. MEIS. SCHM.) SIZE- (45X28) CM</t>
  </si>
  <si>
    <t>COW RIDGEBACK LEATHER HANDBAG BD-PH (W E INT. TO CLM. REW. UN. MEIS. SCHM.) SIZ E-(42X31) CM</t>
  </si>
  <si>
    <t>BUFF ELPASO LEATHER HANDBAG BD-PH (WE INT. TO CLM. REW. UN. MEIS. SCHM.) SIZE- (51X28) CM</t>
  </si>
  <si>
    <t>COW HUNTER LEATHER MENS HANDBAG SIZE:9.5 X12.5 CMS BRAND:NIL 10%MM &amp; 90%HM "CLAIM REWARDS UNDER MEIS"</t>
  </si>
  <si>
    <t>COW LEATHER SHOULDER BAG SIZE:31X28 CMS BRAND:NONE PARTLY HAND &amp; MACHINE MADE "C LAIM REWARDS UNDER MEIS"</t>
  </si>
  <si>
    <t>COW LEATHER LADIES SLING BAG SIZE : 36X25 CM (DTLS. AS PER INV.) WE INTEND TO CLAIM REWARDS UNDER (MEIS)</t>
  </si>
  <si>
    <t>COW LEATHER BUM BAG SIZE:44X17 CMS BRAND :TREATS PARTLY HAND &amp; MACHINE MADE "CLAI M REWARDS UNDER MEIS"</t>
  </si>
  <si>
    <t>HANDMADE COW LEATHER BAGS - U/B SIZE - 65X65X34 CM DET AS PER INV ( WE IN TO C LM REW MEIS)</t>
  </si>
  <si>
    <t>COW STAIN WASH LEATHER HAND BAGS.SIZE:41 X24X1CMS.AS PER INV. (WE INT. TO CLA. RE W. UND."MEIS")</t>
  </si>
  <si>
    <t>COW STAIN WASH LEATHER HAND BAGS.SIZE:42 X30X1CMS.AS PER INV. (WE INT. TO CLA. RE W. UND."MEIS")</t>
  </si>
  <si>
    <t>COW STAIN WASH LEATHER CROSS BODY BAG .S IZE:39X30X10CMS.AS PER INV. (WE INT. TO CLA. REW. UND."MEIS")</t>
  </si>
  <si>
    <t>COW LEATHER EXECUTIVE FILE FOLDER SIZE : 36X26 CM (DTLS. AS PER INV.) WE INTEND TO CLAIM REWARDS UNDER (MEIS)</t>
  </si>
  <si>
    <t>LEATHER MESSENGER BAG (SATCHEL BAG OLIV E WAXY CANVAS ) MADE OUT OF CANVAS 60% COW LEATHER 40%(WE INTEND TO CLAIM REWAR</t>
  </si>
  <si>
    <t>COW LEATHER WAISTBAG(DET AS PER INVOICE)</t>
  </si>
  <si>
    <t>COW NDM LEATHER + TWEED COMBINATION LAD IES PURSE .LEATHER GUILD. SIZE - 14 X 9 CM DET AS PER INV ( WE IN TO CLM REW ME</t>
  </si>
  <si>
    <t>COW NDM LEATHER + TWEED COMBINATION LEA THER BOUND FLASK BRAND - LEATHER GUILD SIZE - 110X9X2CM DET AS PER INV ( WE I</t>
  </si>
  <si>
    <t>COW LEATHER MENS HANDBAG WITH M/F BRAND: AVA 10%MM 90%HM "CLAIM REWARDS UNDER MEI S"</t>
  </si>
  <si>
    <t>COW VINTAGE LEATHER MESSENGER BAG (80% H .MADE &amp; 20% M.MADE WITH METAL ACCESS. W HICH ARE NOT IMP.) BRAND: ADRIAN KLIS</t>
  </si>
  <si>
    <t>H/M MADE COW LEATHER BELT BAG BRAND-ADA X.</t>
  </si>
  <si>
    <t>COW COLUMBIA LEATHER BUM BAG (WE INT. T O CLM. REW. UN. MEIS. SCHM.)</t>
  </si>
  <si>
    <t>COW LEATHER HAND BAG SIZE 36X30X1 CMS WI TH M/F BRANDED 60 H/M 40 M/M CLAIM REWAR DS UNDER (MEIS)</t>
  </si>
  <si>
    <t>COW LEATHER HAND BAG SIZE 38X35X10 CMS W ITH M/F BRANDED 60 H/M 40 M/M CLAIM REWA RDS UNDER (MEIS)</t>
  </si>
  <si>
    <t>COW LEATHER HANDBAGS DETAILS AS PER INVOICE WE INTEND TO CLAIM REWARDS UNDER (MEIS)</t>
  </si>
  <si>
    <t>COW LEATHER HANDBAGS (DEC.AS PER INV.) WE INTEND TO CLAIM REWARDS UNDER (MEIS)</t>
  </si>
  <si>
    <t>COW LEATHER HANDBAGS DTLS.AS PER INV. WE INTEND TO CLAIM REWARD UNDER MEIS</t>
  </si>
  <si>
    <t>3528361 COW LEATHER Genuine leather han dpainted Bagpack Bag; Color-Multi</t>
  </si>
  <si>
    <t>3512087 COW LEATHER Genuine Leather Sho ulder Handbag;Color-D.Brown</t>
  </si>
  <si>
    <t>3528354 COW LEATHER Genuine leather han dpainted Bagpack Bag; Color-Navy</t>
  </si>
  <si>
    <t>3512819 COW LEATHER Genuine Leather Emb ossed Shoulder Bags;Color-Brown</t>
  </si>
  <si>
    <t>3512828 COW LEATHER Genuine Leather Emb ossed Shoulder Bags;Color-Green</t>
  </si>
  <si>
    <t>COW LEATHER BELT BAG 80%HM &amp; 20%MM WE IN TEND TO CLAIM REWARDS(MEIS) BR-BRANCO SZ -12X36X16 CM(DTLS AS PER INV)</t>
  </si>
  <si>
    <t>COW MILLED LEATHER HAND BAG HM SZ-13X8.5 X5 INCHES BRN- ANUSCHKA AS PER INV. WE I NTEND CLAIM REWARDS (MEIS)</t>
  </si>
  <si>
    <t>90% H.M.COW LEATHER HANDBAG SIZE:22X22 C M B-INNUENDO(WE INTEND TO CLAIM REWARDS UNDER MEIS)</t>
  </si>
  <si>
    <t>COW LEATHER BELT BAG(DET AS PER INVOICE)</t>
  </si>
  <si>
    <t>BUFF LEATHER CROSS BODY ZIP BAG (SDB-087 )</t>
  </si>
  <si>
    <t>BUFF LEATHER LADIES CROSS BODY BAG(SDB-1 58 )</t>
  </si>
  <si>
    <t>COW MILLED LEATHER HAND BAG HM SZ-14.5X9 X3.5 INCHES BRN- ANUSCHKA AS PER INV. WE INTEND CLAIM REWARDS (MEIS)</t>
  </si>
  <si>
    <t>COW MILLED LEATHER HAND BAG HM SZ-11X12X 4 INCHES BRN- ANUSCHKA AS PER INV. WE IN TEND CLAIM REWARDS (MEIS)</t>
  </si>
  <si>
    <t>COW YDM/NP LEATHER MENS BAG ( S-26X22X4 CMS BRAND : SZUNA ) ( DTLS AS PER INV ) ( WE IN TO CL REW UN MEIS )</t>
  </si>
  <si>
    <t>GOAT LEATHER DUFFLE BAG (DET. AS PER IN V.)(WE INT. TO CLM.REW.UND. MEIS. SCH.)</t>
  </si>
  <si>
    <t>COW MILLED LEATHER PORT FOLIO (SAMPLE) SIZE 39X28X9CM. U/B H/M AND M/S " WE I NTEND TO CLAIM REWARDS UNDER MEIS"</t>
  </si>
  <si>
    <t>BUFF LEATHER CROSS BODY ZIP BAG (SDB-007 )</t>
  </si>
  <si>
    <t>BUFF LEATHER CROSS BODY BAG (SDB-226)</t>
  </si>
  <si>
    <t>BUFF LEATHER MEN'S TEACHER'S BAG (SDB-08 4)</t>
  </si>
  <si>
    <t>BUFF LEATHER DOCTOR'S BAG (SDB-115)</t>
  </si>
  <si>
    <t>BUFF LEATHER DUFFLE BAG (SDB-074)</t>
  </si>
  <si>
    <t>HANDBAG MADE OF COW LEATHER</t>
  </si>
  <si>
    <t>SHOPPING BAG MADE OUT OF COW LEATHER</t>
  </si>
  <si>
    <t>SUN NEW BACK PACK BAGS MADE OUT OF COW L EATHER</t>
  </si>
  <si>
    <t>Porto Alegre</t>
  </si>
  <si>
    <t>COW LEATHER BAGS(DET. AS PER INV.)(WE IN</t>
  </si>
  <si>
    <t>Ontario</t>
  </si>
  <si>
    <t>3512822 COW LEATHER Genuine Leather Emb ossed Shoulder Bags;Color-Red</t>
  </si>
  <si>
    <t>COW HUNTER LEATHER WASH BAG(HM80%MM20%MF 2%)HOLZRICHTER(15X25X13CM)MEIS</t>
  </si>
  <si>
    <t>GOAT HUNTER LEATHER MESSENGER BAG(HM80%M M20%MF2%)HOLZRICHTER(29X33X10CM)MEIS</t>
  </si>
  <si>
    <t>COW LEATHER HAND BAG BD-COOP (WE INT. TO CLM. REW. UN. MEIS. SCHM.)</t>
  </si>
  <si>
    <t>COW PULLUP LEATHER MENS BAG ( S-41X31X4 CMS BRAND : SZUNA ) ( DTLS AS PER INV ) ( WE IN TO CL REW UN MEIS )</t>
  </si>
  <si>
    <t>COW NAPPA LEATHER HANDBAG LOGO-PREMIO - WE INTEND TO CLAIM REWARDS UNDER SCHEME (MEIS)</t>
  </si>
  <si>
    <t>BUFF LEATHER CROSS BODY FLAP BAG (SDB-11 2)</t>
  </si>
  <si>
    <t>BUFF LEATHER MEN'S MESSENGER BAG (SDB-10 2)</t>
  </si>
  <si>
    <t>COW PULLUP LEATHER MENS BAG ( S-26X22X4 CMS BRAND : SZUNA ) ( DTLS AS PER INV ) ( WE IN TO CL REW UN MEIS )</t>
  </si>
  <si>
    <t>COW LEATHER DUFFLE BAG (DET. AS PER INV. )(WE INT. TO CLM.REW.UND. MEIS. SCH.)</t>
  </si>
  <si>
    <t>SHOPPING BAG MADE OF COW LEATHER</t>
  </si>
  <si>
    <t>COW LEATHER BACK PACK(AS PER INVOICE)SIZ E:13X17X8 CM (WE INTEND TO CLAIM REWARD UNDER MEIS )</t>
  </si>
  <si>
    <t>COW LEATHER BELT BAG 80%HM &amp; 20%MM WE IN TEND TO CLAIM REWARDS(MEIS) BR-BAGS &amp; MO RE SZ-25X25X05 CM(DTLS AS PER INV)</t>
  </si>
  <si>
    <t>3512082 COW LEATHER Genuine Leather Sho ulder Handbag;Color-Black</t>
  </si>
  <si>
    <t>3512060 COW LEATHER Genuine Leather Sho ulder Handbag;Color-Purple</t>
  </si>
  <si>
    <t>3512059 COW LEATHER Genuine Leather Sho ulder Handbag;Color-Brown</t>
  </si>
  <si>
    <t>COW MILLED LEATHER POUCH BAG HM SZ-8X4.5 CMS BRN- ANUSCHKA AS PER INV. WE INTEND CLAIM REWARDS (MEIS)</t>
  </si>
  <si>
    <t>COW LEATEHR HAND BAG SIZE : 38 X 10 X 34 CM (DETAILS AS PER INVOICE) WE INTEND TO CLAIM REWARDS UNDER (MEIS)</t>
  </si>
  <si>
    <t>100% COW LEATHER CROSSBODY BAG(WE CLAIM MEIS)(DTLS AS PER INVOICE)</t>
  </si>
  <si>
    <t>BUFF LEATHER CROSS BODY BAG (SDB-185)</t>
  </si>
  <si>
    <t>BUFF LEATHER WAIST POUCH (SDB-127)</t>
  </si>
  <si>
    <t>BULF LEATHER DOCTOR BAG (SDB-186)</t>
  </si>
  <si>
    <t>BUFF LEATHER CROSS BODY BAG (SDB-188)</t>
  </si>
  <si>
    <t>BUFF LEATHER WASHBAG (SDB-148)</t>
  </si>
  <si>
    <t>GOAT LEATHER MESSENGER BAG (DET. AS PER INV.)(WE INT. TO CLM.REW.UND. MEIS. SCH .)</t>
  </si>
  <si>
    <t>COW LEATHER POUCH BAGS-PLUS( DTLS AS PER INV) WE INTEND TO CLAIM REWARDS UNDER M EIS</t>
  </si>
  <si>
    <t>GOAT LEATHER CROSS BODY BAG (DET. AS PE R INV.)(WE INT. TO CLM.REW.UND. MEIS. SC H.)</t>
  </si>
  <si>
    <t>COW LEATHER MESSENGER BAG (DET. AS PER I NV.)(WE INT. TO CLM.REW.UND. MEIS. SCH.)</t>
  </si>
  <si>
    <t>COW LEATHER TOILATRY BAG(DET. AS PER INV .)(WE INT. TO CLM.REW.UND. MEIS. SCH.)</t>
  </si>
  <si>
    <t>BUFF LEATHER BELT POUCH (SDB-191)</t>
  </si>
  <si>
    <t>BUFF LEATHER MEN'S MESSENGER BAG (SDB-07 1)</t>
  </si>
  <si>
    <t>BUFF LEATHER DOCTOR BAG (SDB-186)</t>
  </si>
  <si>
    <t>BUFF LEATHER BELT POUCH (SDB-191</t>
  </si>
  <si>
    <t>H/M MADE COW LEATHER SHOULDER BAG- DETLS AS PER INVOICE (WE INTD TO CLAIM REWD U NDER MER EXP FROM IND SCH(MEIS)</t>
  </si>
  <si>
    <t>GOAT HUNTER LEATHER MESSENGER BAG(HM80%M M20%MF2%)HOLZRICHTER(31X38X12CM)MEIS</t>
  </si>
  <si>
    <t>BUFF LEATHER MESSENGER BAG (SDB-218)</t>
  </si>
  <si>
    <t>BUFF LEATHER FRAME POUCH (SDB-189)</t>
  </si>
  <si>
    <t>3512829 COW LEATHER Genuine Leather Emb ossed Shoulder Bags;Color-Black</t>
  </si>
  <si>
    <t>COW LEATHER PORTFOLIO BAGS (SIZE-42X30X1 5 CMS) (AS PER INVOICE) (WE INTEND TO CL AIM REWARD UNDER MEIS )</t>
  </si>
  <si>
    <t>COW YDM/NP LEATHER MENS BAG ( S-41X31X4 CMS BRAND : SZUNA ) ( DTLS AS PER INV ) ( WE IN TO CL REW UN MEIS )</t>
  </si>
  <si>
    <t>BUFF LEATHER CROSS BODY BAG (SDB-264)</t>
  </si>
  <si>
    <t>LEATHER SWANSON WASH BAGS MADE OUT OF CO W LEATHER. WE INTEND TO CLAIM UNDER MEIS SCHEME.</t>
  </si>
  <si>
    <t>3512058 COW LEATHER Genuine Leather Sho ulder Handbag;Color-Black</t>
  </si>
  <si>
    <t>3512068 COW LEATHER Genuine Leather Sho ulder Handbag;Color-Red</t>
  </si>
  <si>
    <t>3528356 COW LEATHER Genuine leather han dpainted Bagpack Bag; Color-light Blue</t>
  </si>
  <si>
    <t>3512831 COW LEATHER Genuine Leather Emb ossed Shoulder Bags;Color-Blue</t>
  </si>
  <si>
    <t>3512089 COW LEATHER Genuine Leather Sho ulder Handbag;Color-RedWine</t>
  </si>
  <si>
    <t>80% H.M.COW LEATHER HANDBAG WITH SHLD.ST RP.W/O HANDLE SIZE:26X23 CM B-NIL(WE INT END TO CLAIM REWARDS UNDER MEIS)</t>
  </si>
  <si>
    <t>Orlando</t>
  </si>
  <si>
    <t>3512091 COW LEATHER Genuine Leather Sho ulder Handbag;Color-Black</t>
  </si>
  <si>
    <t>3514366 COW LEATHER Genuine Leather Sho ulder Handbags; Color- Fuschia</t>
  </si>
  <si>
    <t>3514364 COW LEATHER Genuine Leather Sho ulder Handbags; Color- Fuschia</t>
  </si>
  <si>
    <t>3514368 COW LEATHER Genuine Leather Sho ulder Handbags; Color- Blue</t>
  </si>
  <si>
    <t>COW MILLED LEATHER HAND BAG HM SZ-10.5X9 .5X3 INCHES BRN- ANUSCHKA AS PER INV. WE INTEND CLAIM REWARDS (MEIS)</t>
  </si>
  <si>
    <t>COW LEATHER BAGS DETAILS AS PER INVOICE WE INTEND TO CLAIM REWARDS UNDER (MEIS)</t>
  </si>
  <si>
    <t>BUFF LEATHER BAGS DETAILS AS PER INVOICE WE INTEND TO CLAIM REWARDS UNDER (MEIS)</t>
  </si>
  <si>
    <t>COW LEATHER HANDBAGS SIZE: 48X29 CM DETAILS AS PER INVOICE WE INTEND TO CLAIM REWARDS UNDER (MEIS)</t>
  </si>
  <si>
    <t>COW HUNTER LEATHER HAND BAG BD-GREEN BU RRY (WE INT. TO CLM. REW. UN. MEIS. SCH M.) SIZE-(31X27X14) CM</t>
  </si>
  <si>
    <t>COW HUNTER LEATHER HAND BAG BD-GREEN BU RRY (WE INT. TO CLM. REW. UN. MEIS. SCH M.) SIZE-(43X27X13) CM</t>
  </si>
  <si>
    <t>COW HUNTER LEATHER HAND BAG BD-GREEN BU RRY (WE INT. TO CLM. REW. UN. MEIS. SCH M.) SIZE-(28X24X10) CM</t>
  </si>
  <si>
    <t>COW LEATHER BAG (SIZE: 35 X 25 CM BR. Z ONNEBLOEM H/M MADE) WE INTEND TO CLAIM REWARDS UNDER (MEIS)</t>
  </si>
  <si>
    <t>MUSICAL INSTRUMENT CASES (H/BAGS) WITH O/S OF COW LEATHER GIG CASE SIZE: 58X31X16 CM (DTLS. AS PER INV.)</t>
  </si>
  <si>
    <t>90% H.M.COW LEATHER HANDBAG SIZE:22X16X7 CM EMBOSS:THE MONTE(WE INTEND TO CLAIM REWARDS UNDER MEIS)</t>
  </si>
  <si>
    <t>60%LEATHER 40% TWEED (DOG WALKERS BAG) LEATHER BAG MADE OUT OF SHEEP LEATHER(WE SHALL CLAIM THE BENEFITS AS ADMISSIBLE</t>
  </si>
  <si>
    <t>60%LEATHER 40% TWEED (DOG WALKERS BAG) LEATHER BAG MADE OUT OF COW LEATHER(WE S HALL CLAIM THE BENEFITS AS ADMISSIBLE U</t>
  </si>
  <si>
    <t>COW LEATHER HAND BAGS CHS19WSA29630 COLO UR - 644 FADED RED</t>
  </si>
  <si>
    <t>100%LEATHER (HANDHELD) LEATHER BAG MADE OUT OF COW LEATHER(LUT NO :AD3303190029 652) (WE SHALL CLAIM THE BENEFITS AS AD</t>
  </si>
  <si>
    <t>100%LEATHER (NEW X BODY SHENLEY) LEATHER BAG MADE OUT OF COW LEATHER(WE SHALL CLAIM THE BENEFITS AS ADMISSIBLE UNDER</t>
  </si>
  <si>
    <t>COW LEATHER HAND BAGS CHS19WSA29630 COLO UR-24H CEMENT BEIGE</t>
  </si>
  <si>
    <t>COW LEATHER HAND BAGS CHS19WSA29630 COLO UR - 24H CEMENT BEIGE</t>
  </si>
  <si>
    <t>COW LEATHER BAGS - RUCKSACK / XL</t>
  </si>
  <si>
    <t>Norway</t>
  </si>
  <si>
    <t>Oslo</t>
  </si>
  <si>
    <t>COW LEATHER CROSSBODY HANDBAGS SIZE: 17X12 CM DETAILS AS PER INVOICE WE INTEND TO CLAIM REWARDS UNDER (MEIS)</t>
  </si>
  <si>
    <t>100%LEATHER (SHOULDER BAG) LEATHER BAG M ADE OUT OF COW LEATHER(WE SHALL CLAIM TH E BENEFITS AS ADMISSIBLE UNDER CHAPTER</t>
  </si>
  <si>
    <t>COW LEATHER SHOPPING BAG GENUINE AQUA(M OF H BRAND-JUJU &amp; CO)(SZ.&amp; STYLE DTLS AS PER INV.WE CL.REWARDS UN MEIS.</t>
  </si>
  <si>
    <t>COW HUNTER LEATHER HAND BAG BD-GREEN BU RRY (WE INT. TO CLM. REW. UN. MEIS. SCH M.) SIZE-(34X29X9) CM</t>
  </si>
  <si>
    <t>90% H.M.COW LEATHER HANDBAG SIZE:27X19X5 CM EMBOSS:THE MONTE(WE INTEND TO CLAIM REWARDS UNDER MEIS)</t>
  </si>
  <si>
    <t>90% H.M.COW LEATHER HANDBAG SIZE:27X27X2 1 CM EMBOSS:THE MONTE(WE INTEND TO CLAIM REWARDS UNDER MEIS)</t>
  </si>
  <si>
    <t>COW LEATHER HAND BAGS CHS20SSA51566 COLO UR - 45C DARK NAVY</t>
  </si>
  <si>
    <t>100%LEATHER (TOTE) LEATHER BAG MADE OUT OF COW LEATHER(WE SHALL CLAIM THE BENEFI TS AS ADMISSIBLE UNDER CHAPTER 3 OF FT</t>
  </si>
  <si>
    <t>40%LEATHER 60% TWEED(MINI CLUTCH BAG ) L EATHER BAG` MADE OUT OF SHEEP LEATHER(WE SHALL CLAIM THE BENEFITS AS ADMISSIBLE</t>
  </si>
  <si>
    <t>90% H.M.BUFF LEATHER HANDBAG SIZE:27X29X 7 CM EMBOSS:THE MONTE(WE INTEND TO CLAIM REWARDS UNDER MEIS)</t>
  </si>
  <si>
    <t>COW LEATHER FILE CASE SIZE: 41X27 CM DETAILS AS PER INVOICE WE INTEND TO CLAIM REWARDS UNDER (MEIS)</t>
  </si>
  <si>
    <t>COW LEATHER BAG (SIZE: 62 X 35 CM BR. A RTHUR JACK H/M MADE) WE INTEND TO CLAIM REWARDS UNDER (MEIS)</t>
  </si>
  <si>
    <t>COW LEATHER BAG (SIZE: 22 X 22 CM BR. A RTHUR JACK H/M MADE) WE INTEND TO CLAIM REWARDS UNDER (MEIS)</t>
  </si>
  <si>
    <t>COW HUNTER LEATHER HAND BAG BD-GREEN BU RRY (WE INT. TO CLM. REW. UN. MEIS. SCH M.) SIZE-(40X32X11) CM</t>
  </si>
  <si>
    <t>COW HUNTER LEATHER HAND BAG BD-GREEN BU RRY (WE INT. TO CLM. REW. UN. MEIS. SCH M.) SIZE-(34X24X5) CM</t>
  </si>
  <si>
    <t>COW HUNTER LEATHER HAND BAG BD-GREEN BU RRY (WE INT. TO CLM. REW. UN. MEIS. SCH M.) SIZE-(27X15X11) CM</t>
  </si>
  <si>
    <t>COW LEATHER WASH BAGS(DTLS.AS PER INV.)W</t>
  </si>
  <si>
    <t>Newcastle</t>
  </si>
  <si>
    <t>COW LEATHER HANDBAG SIZE: 9 1/2 X 9 1/2 1 1/2 INCHES (DEC.AS PER INV.) WE INTEND TO CLAIM REWARDS UNDER (MEIS)</t>
  </si>
  <si>
    <t>COW LEATHER HAND BAGS (WE INTEND TO CLAI M REWARDS UNDER MEIS) (DET. AS PER INV)</t>
  </si>
  <si>
    <t>BUFF LEATHER BAGS(DET. AS PER INV.)(WE I NT. TO CLM.REW.UND. MEIS. SCH.)</t>
  </si>
  <si>
    <t>COW TAXAS LEATHER HAND BAGS/B-JOHN LEWIS /AS PER INV./WE INTEND TO CLAIM REWARDS UNDER(MEIS)SCHEME</t>
  </si>
  <si>
    <t>COW LEATHER MENS BAG (WE INT. TO CLM. R EW. UN. MEIS. SCHM.)</t>
  </si>
  <si>
    <t>COW HUNTER LEATHER WASH BAG SIZE: 15X25X13 CMS (DEC.AS PER INV.) WE INTEND TO CLAIM REWARDS UNDER (MEIS)</t>
  </si>
  <si>
    <t>COW LEATHER HANDBAGS SIZE: 35X28 CM (DTLS. AS PER INV.) WE INTEND TO CLAIM REWARDS UNDER (MEIS)</t>
  </si>
  <si>
    <t>COW NAPPA LEATHER SHOULDER BAG"WE INTEND TO CL.REWARDS UND.MEIS"(SZ:22X25 CM;LOG O/PULLER/BUCKLE:ZINC ALLOY;ZIP:ALUMINIUM</t>
  </si>
  <si>
    <t>COW LEATHER MADE BELT BAG SIZE: 21X12.5X 6 CM DTL.AS PER INVOICE WE INTEND TO CLAIM REWARDS UNDER (MEIS)</t>
  </si>
  <si>
    <t>COW LEATHER TOTE LADIES BAG (DET. AS PER INV.)(WE INT. TO CLM.REW.UND. MEIS. SCH .)</t>
  </si>
  <si>
    <t>OMAHA NE</t>
  </si>
  <si>
    <t>COW LEATHER SLING LADIES BAG(DET. AS PER INV.)(WE INT. TO CLM.REW.UND. MEIS. SCH .)</t>
  </si>
  <si>
    <t>GOAT CROCO PRINT LEATHER BUM BAG BRAND-1 ST ONE TO NOTICE WITH METAL ALLOY FITTI NGS -WE INTEND TO CLAIM REWARDS UNDER SC</t>
  </si>
  <si>
    <t>BUFF CALF LEATHER BUM BAG BRAND-1ST ONE TO NOTICE WITH METAL ALLOY FITTINGS -WE INTEND TO CLAIM REWARDS UNDER SCHEME(ME</t>
  </si>
  <si>
    <t>COW LEATHER PORT FOLIO</t>
  </si>
  <si>
    <t>COW LEATHER POUCH BAG 80%HM &amp; 20%MM WE I NTEND TO CLAIM REWARDS(MEIS) BR-LAKE LEA THER SZ-12X20X10 CM(DTLS AS PER INV)</t>
  </si>
  <si>
    <t>COW NAPPA LEATHER SHOULDER BAG"WE INTEND TO CL.REWARDS UND.MEIS"(SZ:19X21.5 CM;L OGO/PULLER/BUCKLE:ZINC ALLOY;ZIP:ALUMINI</t>
  </si>
  <si>
    <t>COW LEATHER BACKPACK</t>
  </si>
  <si>
    <t>COW LEATHER COSMETIC BAG M/O SURFACE OF WOOL WT MT FT (SZ: DTLS AS PER INV.) (90 % HM &amp; 10% MM BD- HARRIS TWEED)</t>
  </si>
  <si>
    <t>COW LEATHER LADIES RUCKSACK BAG M/O SURF ACE OF WOOL WT MT FT (SZ: DTLS AS PER IN V.) (80% HM &amp; 20% MM BD- HARRIS TWEED)</t>
  </si>
  <si>
    <t>COW LEATHER CROSS BODY BAG ( DETLS AS PE R INVOICE )( WE INTEND TO CLAIM MEIS BEN EFIT )</t>
  </si>
  <si>
    <t>COW FLOTER LEATHER BACKPACK BRAND-1ST ON E TO NOTICE WITH METAL ALLOY FITTINGS - WE INTEND TO CLAIM REWARDS UNDER SCHEME(</t>
  </si>
  <si>
    <t>COW SMART LEATHER COSMETIC BAG (SIZE: 16 X 14 CM BR. GREAT H/M MADE) WE INTEND TO CLAIM REWARDS UNDER (MEIS)</t>
  </si>
  <si>
    <t>COW LEATHER HANDBAGS SIZE: 43X32 CM (DTLS. AS PER INV.) WE INTEND TO CLAIM REWARDS UNDER (MEIS)</t>
  </si>
  <si>
    <t>SHEEP LEATHER BAG 90%H/M M/F BUTT BELLY SHANK B/N DVN REWARD CLM UND MEIS</t>
  </si>
  <si>
    <t>COW LEATHER COSMETIC BAG (H.M UNBRANDED SIZE. AS PER INV.) WE CLAIM REWARDS ME IS</t>
  </si>
  <si>
    <t>LEATHER PUNCHING BAG-HAND &amp; MACH.MADE-BR</t>
  </si>
  <si>
    <t>COW LEATHER SHOULDER BAG ( DETLS AS PER INVOICE )( WE INTEND TO CLAIM MEIS BENEF IT )</t>
  </si>
  <si>
    <t>COW SMART LEATHER COSMETIC BAG (SIZE: 15 X 10 CM BR. GREAT H/M MADE) WE INTEND TO CLAIM REWARDS UNDER (MEIS)</t>
  </si>
  <si>
    <t>GOAT KIT LEATHER BACKPACK BRAND-1ST ONE TO NOTICE WITH METAL ALLOY FITTINGS -WE INTEND TO CLAIM REWARDS UNDER SCHEME(ME</t>
  </si>
  <si>
    <t>COW LEATHER MENS HANDBAG 8.5X10 SIZE CM S WITH M/F BRANDED 60 H/M 40 M/M CLAIM R EWARDS UNDER (MEIS)</t>
  </si>
  <si>
    <t>SHOULDER BAG MADE OF BUFFALO LEATHER SIZE: 45X28.5X16.5 CMS WE INTEND TO CLAIM REWARDS UNDER (MEIS)</t>
  </si>
  <si>
    <t>SHOULDER BAG MADE OF BUFFALO LEATHER SIZE: 40X37X10 CMS WE INTEND TO CLAIM REWARDS UNDER (MEIS)</t>
  </si>
  <si>
    <t>COW PDM LEATHER MENS BAG(40%M/MADE &amp;60%H /MADE B/N-SAAJ SIZ-38X30X9)(D A P I)(WE IN TO CL RE UN(MEIS)</t>
  </si>
  <si>
    <t>COW LEATHER HAND BAG .SZ: 9.5X6.3X11.4 I NCH. 80%HM. &amp; 20%MM.(WE INT.TO CLM.REWD. UND. "MEIS")</t>
  </si>
  <si>
    <t>COW LEATHER HAND BAG .SZ: 7.3X2.2X7.3 IN CH. 80%HM. &amp; 20%MM.(WE INT.TO CLM.REWD.U ND. "MEIS")</t>
  </si>
  <si>
    <t>H/MADE COW LEATHER BODY BAG, BRAND-OLD R</t>
  </si>
  <si>
    <t>COW DDDM LEATHER HANDBAG BD-RUGGED HIDE (WE INT. TO CLM. REW. UN. MEIS. SCHM.) SIZE-(24X20) CM</t>
  </si>
  <si>
    <t>COW LEATHER HAND BAG .SZ: 7.8X2.5X5.6 IN CH. 80%HM. &amp; 20%MM.(WE INT.TO CLM.REWD.U ND. "MEIS")</t>
  </si>
  <si>
    <t>COW LEATHER HAND BAGS(DET AS PER INVOICE )</t>
  </si>
  <si>
    <t>80% H.M.COW LEATHER HANDBAG SIZE:31X26 C M B-HILL BURRY(WE INTEND TO CLAIM REWARD S UNDER MEIS)</t>
  </si>
  <si>
    <t>COW LEATHER BACKPACK BAG WITH NYLON MESH .BRAND TRIUMPH.COLOUR BLACK SP.WE INT TO CLM REWDS UNDER MEIS.</t>
  </si>
  <si>
    <t>Thailand</t>
  </si>
  <si>
    <t>Bangkok</t>
  </si>
  <si>
    <t>COW LEATHER HANDBAG LOGO-PASSIONE - WE INTEND TO CLAIM REWARDS UNDER SCHEME (ME IS)</t>
  </si>
  <si>
    <t>90% H.M.COW LEATHER HANDBAG SIZE:21.5X27 CM B-HILL BURRY(WE INTEND TO CLAIM REWA RDS UNDER MEIS)</t>
  </si>
  <si>
    <t>90% H.M.COW LEATHER HANDBAG SIZE:29X28 C M B-HILL BURRY(WE INTEND TO CLAIM REWARD S UNDER MEIS)</t>
  </si>
  <si>
    <t>90% H.M.COW LEATHER HANDBAG SIZE:25X24 C M B-HILL BURRY(WE INTEND TO CLAIM REWARD S UNDER MEIS)</t>
  </si>
  <si>
    <t>90% H.M.COW LEATHER HANDBAG SIZE:26X22 C M B-HILL BURRY(WE INTEND TO CLAIM REWARD S UNDER MEIS)</t>
  </si>
  <si>
    <t>SHOULDER BAG MADE IN COW LEATHER(H.M&amp;M. M) ART NO 08-11090(40X15X32 CM) COLOUR- BLUE.UND MEIS.DTLS AS PER INV.</t>
  </si>
  <si>
    <t>SHOULDER BAG MADE IN COW LEATHER(H.M&amp;M. M) ART NO 08-11091(31X11X23 CM) COLOUR- BROWN.UND MEIS.DTLS AS PER INV.</t>
  </si>
  <si>
    <t>COW LEATHER POUCH BAG SZ-36X18 CMS BRN- DEPECHE AS PER INV. WE INTEND CLAIM REWA RDS (MEIS)</t>
  </si>
  <si>
    <t>90% H.M.COW LEATHER HANDBAG SIZE:30X26 C M B-HILL BURRY(WE INTEND TO CLAIM REWARD S UNDER MEIS)</t>
  </si>
  <si>
    <t>90% H.M.COW LEATHER HANDBAG SIZE:27X27 C M B-HILL BURRY(WE INTEND TO CLAIM REWARD S UNDER MEIS)</t>
  </si>
  <si>
    <t>90% H.M.COW LEATHER HANDBAG SIZE:31X25 C M B-HILL BURRY(WE INTEND TO CLAIM REWARD S UNDER MEIS)</t>
  </si>
  <si>
    <t>COW LEATHER HAND BAG(WE CLM MEIS)(DTLS A S PER INV)</t>
  </si>
  <si>
    <t>SHOULDER BAG MADE OF BUFFALO LEATHER SIZE: 28X40X8 CMS WE INTEND TO CLAIM REWARDS UNDER (MEIS)</t>
  </si>
  <si>
    <t>SHOULDER BAG MADE OF BUFFALO LEATHER SIZE: 30X20 CMS WE INTEND TO CLAIM REWARDS UNDER (MEIS)</t>
  </si>
  <si>
    <t>SHOULDER BAG MADE OF BUFFALO LEATHER SIZE: 28X18 CMS WE INTEND TO CLAIM REWARDS UNDER (MEIS)</t>
  </si>
  <si>
    <t>POUCH BAG MADE OF BUFFALO LEATHER SIZE: 18X29X5 CMS WE INTEND TO CLAIM REWARDS UNDER (MEIS)</t>
  </si>
  <si>
    <t>SHOULDER BAG MADE OF BUFFALO LEATHER SIZE: 22.5X16.5X6 CMS WE INTEND TO CLAIM REWARDS UNDER (MEIS)</t>
  </si>
  <si>
    <t>SHOULDER BAG MADE OF BUFFALO LEATHER SIZE: 25X18.5X9.5 CMS WE INTEND TO CLAIM REWARDS UNDER (MEIS)</t>
  </si>
  <si>
    <t>SHOULDER BAG MADE OF BUFFALO LEATHER SIZE: 40X31X11.5 CMS WE INTEND TO CLAIM REWARDS UNDER (MEIS)</t>
  </si>
  <si>
    <t>SHOULDER BAG MADE OF BUFFALO LEATHER SIZE: 41X38 CMS WE INTEND TO CLAIM REWARDS UNDER (MEIS)</t>
  </si>
  <si>
    <t>H/MADE COW LEATHER HANDBAG, BRAND-OLD RI</t>
  </si>
  <si>
    <t>COW LEATHER SADDLE BAG</t>
  </si>
  <si>
    <t>H/MADE COW LEATHER BELT BAG, BRAND-OLD R</t>
  </si>
  <si>
    <t>COW LEATHER MENS BAGS</t>
  </si>
  <si>
    <t>COW HUNTER LEATHER HAND BAGS(AS PER INV) WE INTEND TO CLAIM REWARDS UNDER(MEIS)S CHEME</t>
  </si>
  <si>
    <t>COW DDDM LEATHER HANDBAG BD-RUGGED HIDE (WE INT. TO CLM. REW. UN. MEIS. SCHM.) SIZE-(24X17) CM</t>
  </si>
  <si>
    <t>COW DDDM LEATHER HANDBAG BD-RUGGED HIDE (WE INT. TO CLM. REW. UN. MEIS. SCHM.) SIZE-(36X26) CM</t>
  </si>
  <si>
    <t>80% H.M.COW LEATHER HANDBAG SIZE:40X30 C M B-HILL BURRY(WE INTEND TO CLAIM REWARD S UNDER MEIS)</t>
  </si>
  <si>
    <t>SHOULDER BAG MADE OF BUFFALO LEATHER SIZE: 32X26.5X10 CMS WE INTEND TO CLAIM REWARDS UNDER (MEIS)</t>
  </si>
  <si>
    <t>BUFF LEATHER HAND BAGS SIZE: 43X31 CM (DTLS. AS PER INV.) WE INTEND TO CLAIM REWARDS UNDER (MEIS)</t>
  </si>
  <si>
    <t>COW LEATHER CROSS BODY BAG(DETAILS AS PE R INV)WE CLM BENF UND MEIS</t>
  </si>
  <si>
    <t>SHOULDER BAG MADE IN COW LEATHER(H.M&amp;M. M) ART NO 08-11116(22X6X16 CM) COLOUR- B LACK.UND MEIS.DTLS AS PER INV.</t>
  </si>
  <si>
    <t>90% H.M.COW LEATHER HANDBAG SIZE:28X32 C M B-HILL BURRY(WE INTEND TO CLAIM REWARD S UNDER MEIS)</t>
  </si>
  <si>
    <t>90% H.M.COW LEATHER HANDBAG SIZE:23X26 C M B-HILL BURRY(WE INTEND TO CLAIM REWARD S UNDER MEIS)</t>
  </si>
  <si>
    <t>COW WASHED LEATHER WAIST BAG( 40% M.MADE 60%H.MADE B/N-ALLEGRO SI-25X14 CM)(D A P I) (WE I TO C R U MEIS )</t>
  </si>
  <si>
    <t>90% H.M.COW LEATHER HANDBAG SIZE:25X17 C M B-HILL BURRY(WE INTEND TO CLAIM REWARD S UNDER MEIS)</t>
  </si>
  <si>
    <t>90% H.M.COW LEATHER HANDBAG SIZE:24.5X29 CM B-HILL BURRY(WE INTEND TO CLAIM REWA RDS UNDER MEIS)</t>
  </si>
  <si>
    <t>MACHINE MADE HANDBAG(MADE OF COW LEATHER )(FREE TRADE SAMPLE OF NO COMMERCIAL VAL UE VALUE FOR CUSTOM PURPOSE ONLY)PER INV</t>
  </si>
  <si>
    <t>COW LEATHER BAGS (DTLS. AS PER INVOICE) WE INTEND TO CLAIM REWARDS UNDER (MEIS)</t>
  </si>
  <si>
    <t>COW LEATHER HAND BAGS SIZE: 49X31 CM (DEC.AS PER INV.) WE INTEND TO CLAIM REWARDS UNDER (MEIS)</t>
  </si>
  <si>
    <t>SHOULDER BAG MADE IN COW LEATHER(H.M&amp;M. M) ART NO 08-11093(32X14X23 CM) COLOUR- ROSE.UND MEIS.DTLS AS PER INV.</t>
  </si>
  <si>
    <t>SHOULDER BAG MADE IN COW LEATHER(H.M&amp;M. M) ART NO 08-11092(23X9X20 CM) COLOUR- B LUE.UND MEIS.DTLS AS PER INV.</t>
  </si>
  <si>
    <t>SHOULDER BAG MADE IN COW LEATHER(H.M&amp;M. M) ART NO 08-11180(18.5X7X13 CM) COLOUR- ROSE.UND MEIS.DTLS AS PER INV.</t>
  </si>
  <si>
    <t>SHOULDER BAG MADE OF BUFFALO LEATHER SIZE: 29X21X11 CMS WE INTEND TO CLAIM REWARDS UNDER (MEIS)</t>
  </si>
  <si>
    <t>SHOULDER BAG MADE OF BUFFALO LEATHER SIZE: 30X54X14 CMS WE INTEND TO CLAIM REWARDS UNDER (MEIS)</t>
  </si>
  <si>
    <t>SHOULDER BAG MADE OF BUFFALO LEATHER SIZE: 28.5X21X8.5 CMS WE INTEND TO CLAIM REWARDS UNDER (MEIS)</t>
  </si>
  <si>
    <t>SHOULDER BAG MADE OF BUFFALO LEATHER SIZE: 24X22 CMS WE INTEND TO CLAIM REWARDS UNDER (MEIS)</t>
  </si>
  <si>
    <t>SHOULDER BAG MADE OF BUFFALO LEATHER SIZE: 20X15X9 CMS WE INTEND TO CLAIM REWARDS UNDER (MEIS)</t>
  </si>
  <si>
    <t>LEATHER BAG(MADE OF BUFFALO LEATHER)(ARN NO AD190319001030O DT 19.03.2019)-AS PE R INV./WE INTD TO CLM REWRDS UNDER MEIS.</t>
  </si>
  <si>
    <t>SHOULDER BAG MADE OF BUFFALO LEATHER SIZE: 41X31X9.5 CMS WE INTEND TO CLAIM REWARDS UNDER (MEIS)</t>
  </si>
  <si>
    <t>SHOULDER BAG MADE OF BUFFALO LEATHER SIZE: 33X26.5X10 CMS WE INTEND TO CLAIM REWARDS UNDER (MEIS)</t>
  </si>
  <si>
    <t>COW LEATHER HAND BAG SZ-26X22 CMS BRN- D EPECHE AS PER INV. WE INTEND CLAIM REWAR DS (MEIS)</t>
  </si>
  <si>
    <t>COW LEATHER HAND BAG .SZ: 7.1X6.0X7.1 IN CH. 80%HM. &amp; 20%MM.(WE INT.TO CLM.REWD.U ND. MEIS"")"</t>
  </si>
  <si>
    <t>SHOULDER BAG MADE OF BUFFALO LEATHER SIZE: 35X34X11.5 CMS WE INTEND TO CLAIM REWARDS UNDER (MEIS)</t>
  </si>
  <si>
    <t>SHOULDER BAG MADE OF BUFFALO LEATHER SIZE: 34X35X7.5 CMS WE INTEND TO CLAIM REWARDS UNDER (MEIS)</t>
  </si>
  <si>
    <t>COW LEATHER HAND BAGS SIZE: 46X32 CM (DEC.AS PER INV.) WE INTEND TO CLAIM REWARDS UNDER (MEIS)</t>
  </si>
  <si>
    <t>COW LEATHER HAND BAG .SZ: 8.5X4.1X6.0 IN CH. 80%HM. &amp; 20%MM.(WE INT.TO CLM.REWD.U ND. "MEIS")</t>
  </si>
  <si>
    <t>80% H.M.COW LEATHER HANDBAG SIZE:20X27 C M B-HILL BURRY(WE INTEND TO CLAIM REWARD S UNDER MEIS)</t>
  </si>
  <si>
    <t>SHEEP NAPPA LEATHER SLING BAG(40%M/MADE&amp; 60%H/MADE B/NAME:PROVENZANO SI:22X16X4 CM)(D A P I)(WE INT TO CL RE UN(MEIS)</t>
  </si>
  <si>
    <t>COW WASHED LEATHER WAIST BAG( 40% M.MADE 60%H.MADE B/N-ALLEGRO SI-33X15X5 CM)(D A P I) (WE I TO C R U MEIS )</t>
  </si>
  <si>
    <t>90% H.M.COW LEATHER HANDBAG SIZE:39X27 C M B-HILL BURRY(WE INTEND TO CLAIM REWARD S UNDER MEIS)</t>
  </si>
  <si>
    <t>90% H.M.COW LEATHER HANDBAG SIZE:35X30 C M B-HILL BURRY(WE INTEND TO CLAIM REWARD S UNDER MEIS)</t>
  </si>
  <si>
    <t>90% H.M.COW LEATHER HANDBAG SIZE:26X20 C M B-HILL BURRY(WE INTEND TO CLAIM REWARD S UNDER MEIS)</t>
  </si>
  <si>
    <t>90% H.M.COW LEATHER HANDBAG SIZE:42X35 C M B-HILL BURRY(WE INTEND TO CLAIM REWARD S UNDER MEIS)</t>
  </si>
  <si>
    <t>90% H.M.COW LEATHER HANDBAG SIZE:23X17 C M B-HILL BURRY(WE INTEND TO CLAIM REWARD S UNDER MEIS)</t>
  </si>
  <si>
    <t>90% H.M.COW LEATHER HANDBAG SIZE:26X30 C M B-HILL BURRY(WE INTEND TO CLAIM REWARD S UNDER MEIS)</t>
  </si>
  <si>
    <t>COW LEATHER HANDBAG LOGO-MANFIELD - WE INTEND TO CLAIM REWARDS UNDER SCHEME (ME IS)</t>
  </si>
  <si>
    <t>COW LEATHER LADIES SHOULDER CROSSBODY BA G (WE CLAIM MEIS)(DTLS AS PER INVOICE)</t>
  </si>
  <si>
    <t>SHOULDER BAG MADE OF BUFFALO LEATHER SIZE: 21X14 CMS WE INTEND TO CLAIM REWARDS UNDER (MEIS)</t>
  </si>
  <si>
    <t>SHOULDER BAG MADE OF BUFFALO LEATHER SIZE: 27X17X5 CMS WE INTEND TO CLAIM REWARDS UNDER (MEIS)</t>
  </si>
  <si>
    <t>SHOULDER BAG MADE OF BUFFALO LEATHER SIZE: 25X27 CMS WE INTEND TO CLAIM REWARDS UNDER (MEIS)</t>
  </si>
  <si>
    <t>SHOULDER BAG MADE OF BUFFALO LEATHER SIZE: 17.5X23X5.5 CMS WE INTEND TO CLAIM REWARDS UNDER (MEIS)</t>
  </si>
  <si>
    <t>SHOULDER BAG MADE OF BUFFALO LEATHER SIZE: 25X38X5 CMS WE INTEND TO CLAIM REWARDS UNDER (MEIS)</t>
  </si>
  <si>
    <t>LEATHER BAG(MADE OF COW LEATHER)(ARN NO AD190319001030O DT 19.03.2019)-AS PER IN V./WE INTD TO CLM REWRDS UNDER MEIS.</t>
  </si>
  <si>
    <t>80% H.M.COW LEATHER HANDBAG SIZE:27X19 C M B-HILL BURRY(WE INTEND TO CLAIM REWARD S UNDER MEIS)</t>
  </si>
  <si>
    <t>80% H.M.COW LEATHER HANDBAG SIZE:32X29 C M B-HILL BURRY(WE INTEND TO CLAIM REWARD S UNDER MEIS)</t>
  </si>
  <si>
    <t>SHOULDER BAG MADE OF BUFFALO LEATHER SIZE: 38X33X8.5 CMS WE INTEND TO CLAIM REWARDS UNDER (MEIS)</t>
  </si>
  <si>
    <t>SHOULDER BAG MADE OF BUFFALO LEATHER SIZE: 31.5X30X8 CMS WE INTEND TO CLAIM REWARDS UNDER (MEIS)</t>
  </si>
  <si>
    <t>SHOULDER BAG MADE OF BUFFALO LEATHER SIZE: 34X30X10 CMS WE INTEND TO CLAIM REWARDS UNDER (MEIS)</t>
  </si>
  <si>
    <t>SHOULDER BAG MADE OF BUFFALO LEATHER SIZE: 34X41X12 CMS WE INTEND TO CLAIM REWARDS UNDER (MEIS)</t>
  </si>
  <si>
    <t>SHOULDER BAG MADE OF BUFFALO LEATHER SIZE: 34X28X10 CMS WE INTEND TO CLAIM REWARDS UNDER (MEIS)</t>
  </si>
  <si>
    <t>SHOULDER BAG MADE OF BUFFALO LEATHER SIZE: 42X54 CMS WE INTEND TO CLAIM REWARDS UNDER (MEIS)</t>
  </si>
  <si>
    <t>SHOULDER BAG MADE OF BUFFALO LEATHER SIZE: 37X40X10 CMS WE INTEND TO CLAIM REWARDS UNDER (MEIS)</t>
  </si>
  <si>
    <t>COW PDM LEATHER MENS BAG(40%M/MADE &amp;60%H /MADE B/N-SAAJ SIZ-52X37X18)(D A P I)(WE IN TO CL RE UN(MEIS)</t>
  </si>
  <si>
    <t>COW PDM LEATHER MENS BAG(40%M/MADE &amp;60%H /MADE B/N-SAAJ SIZ-43X34X13)(D A P I)(WE IN TO CL RE UN(MEIS)</t>
  </si>
  <si>
    <t>COW LEATHER HANDBAG SZ.7.8X2.5X5.6 INCH ES WE INTEND CLAIM REWARDS (MEIS)</t>
  </si>
  <si>
    <t>COW LEATHER HANDBAG SZ.8.5X4.1X6 INCHES WE INTEND CLAIM REWARDS (MEIS)</t>
  </si>
  <si>
    <t>MADE OF COW NDM LEATHER HAND BAG 9" X 6"</t>
  </si>
  <si>
    <t>MADE OF COW NDM LEATHER HAND BAG 7.25" x 4.5"</t>
  </si>
  <si>
    <t>MADE OF COW NDM LEATHER HAND BAG 6" x 7. 5"</t>
  </si>
  <si>
    <t>COW LEATHER BAGS(DTLS.AS PER INV.)WE INT</t>
  </si>
  <si>
    <t>100% COW LEATHER SHOPPER(WE CLAIM MEIS)( DTLS AS PER INV)</t>
  </si>
  <si>
    <t>100% COW LEATHER SHOULDER BAG SMALL(WE C LAIM MEIS)(DTLS AS PER INVOICE)</t>
  </si>
  <si>
    <t>H/M MADE COW W.M. NAPPA HAIR ON LEATHER HANDBAG BRAND-JO &amp; MR.JOE SIZE-29X6X18 CM.</t>
  </si>
  <si>
    <t>COW HUNTER/NAPPA LEATHER POUCH BAG ( WE INT. TO CLM. REW.UN.MEIS.SCHM. )</t>
  </si>
  <si>
    <t>BUFF HUNTER LEATHER HANDBAG BR.-ROYALZ SZ-14.5X21 C.M (DTLS AS PER INV.) WE INT END TO CLAIM REWARD (MEIS)</t>
  </si>
  <si>
    <t>OIL PULLUP LEATHER HANDBAG BR.-STILORD SZ-16.50X20 C.M (DTLS AS PER INV.) WE IN TEND TO CLAIM REWARD (MEIS)</t>
  </si>
  <si>
    <t>COW PDM LEATHER RUCKSACK BR.-STILORD SZ -22X27 C.M (DTLS AS PER INV.) WE INTEND TO CLAIM REWARD (MEIS)</t>
  </si>
  <si>
    <t>BUFF HUNTER LEATHER RUCKSACK BR.-STILOR D SZ-22X27 C.M (DTLS AS PER INV.) WE INT END TO CLAIM REWARD (MEIS)</t>
  </si>
  <si>
    <t>COW LEATHER HAND BAG(WE CLM MEIS)(DTLS A</t>
  </si>
  <si>
    <t>COW LEATHER BACKPACK BAG WITH NYLON MESH</t>
  </si>
  <si>
    <t>COW MILLED LEATHER HANDBAG ART# 23832 SIZ(CM) 25X26 BRAND-BUXTON 70%H/M 30%M /M CLM REWARD UNDER SCHEME MEIS</t>
  </si>
  <si>
    <t>COW MILLED LEATHER HANDBAG ART# 2530 S IZ(CM) 33X32 BRAND-BUXTON 70%H/M 30%M/ M CLM REWARD UNDER SCHEME MEIS</t>
  </si>
  <si>
    <t>COW MILLED LEATHER HANDBAG ART# 2353 S IZ(CM) 27X33 BRAND-BUXTON 70%H/M 30%M/ M CLM REWARD UNDER SCHEME MEIS</t>
  </si>
  <si>
    <t>COW MILLED LEATHER HANDBAG ART# 2391 S IZ(CM) 27X19 BRAND-BUXTON 70%H/M 30%M/ M CLM REWARD UNDER SCHEME MEIS</t>
  </si>
  <si>
    <t>COW MILLED LEATHER HANDBAG ART# 2363 S IZ(CM) 27X27 BRAND-BUXTON 70%H/M 30%M/ M CLM REWARD UNDER SCHEME MEIS</t>
  </si>
  <si>
    <t>COW MILLED LEATHER HANDBAG ART# 23822 SIZ(CM) 20X20 BRAND-BUXTON 70%H/M 30%M /M CLM REWARD UNDER SCHEME MEIS</t>
  </si>
  <si>
    <t>COW NDM LEATHER + TWEED COMBINATION LAD IES PURSE .LEATHER GUILD. SIZE - 13X9X5 CM DET AS PER INV ( WE IN TO CLM REW M</t>
  </si>
  <si>
    <t>COW NDM LEATHER + TWEED COMBINATION LEA THER FLASK BRABD - LEATHER GUILD.SIZE - 10X11 CM DET AS PER INV ( WE IN TO</t>
  </si>
  <si>
    <t>OIL PULLUP LEATHER HANDBAG BR.-ROYALZ S Z-14.50X21 C.M (DTLS AS PER INV.) WE INT END TO CLAIM REWARD (MEIS)</t>
  </si>
  <si>
    <t>COW WAXY MILLED LEATHER HANDBAG BR.-STI LORD SZ-16.50X20 C.M (DTLS AS PER INV.) WE INTEND TO CLAIM REWARD (MEIS)</t>
  </si>
  <si>
    <t>COW WAXY MILLED LEATHER HANDBAG BR.-ROY ALZ SZ-14.5X21 C.M (DTLS AS PER INV.) WE INTEND TO CLAIM REWARD (MEIS)</t>
  </si>
  <si>
    <t>COW LEATHER SHOPPING BAG 80%H/M 20%M/M WE INT.TO CLM.REWD.UND.MEIS JOOP.BR.SZ 3 7X28X8</t>
  </si>
  <si>
    <t>COW LEATHER SHOULDER BAG80%H/M 20%M/MW E INT.TO CLM.REWD.UND.MEIS JOOP.BR.SZ 22 X21X5.5</t>
  </si>
  <si>
    <t>90% H.M.COW LEATHER HANDBAG SIZE:20X25X5 CM B-NIL(WE INTEND TO CLAIM REWARDS UND ER MEIS)</t>
  </si>
  <si>
    <t>COW LEATHER SHOULDER BAG80%H/M 20%M/MW E INT.TO CLM.REWD.UND.MEIS JOOP.BR.SZ 20 X12X4.5</t>
  </si>
  <si>
    <t>COW LEATHER HOBO BAG80%H/M 20%M/MWE IN T.TO CLM.REWD.UND.MEIS JOOP.BR.SZ 30X24. 5X15</t>
  </si>
  <si>
    <t>COW LEATHER HOBO BAG80%H/M 20%M/MWE IN T.TO CLM.REWD.UND.MEIS JOOP.BR.SZ 32X31X 11</t>
  </si>
  <si>
    <t>COW LEATHER SHOPPING BAG 80%H/M 20%M/M WE INT.TO CLM.REWD.UND.MEIS JOOP.BR.SZ 4 6X27.5X13</t>
  </si>
  <si>
    <t>GLASGOW MT</t>
  </si>
  <si>
    <t>COW HUNTER LEATHER HANDBAG SIZE:25X22.5 CM BRAND:NIL "CLAIM REWARDS UNDER MEIS"</t>
  </si>
  <si>
    <t>COW HUNTER LEATHER HANDBAG SIZE:22X21 CM BRAND:NIL "CLAIM REWARDS UNDER MEIS"</t>
  </si>
  <si>
    <t>COW HUNTER LEATHER HANDBAG SIZE:26.5X33 CM BRAND:NIL "CLAIM REWARDS UNDER MEIS"</t>
  </si>
  <si>
    <t>COW HUNTER LEATHER HANDBAG SIZE:22X27.5 CM BRAND:NIL "CLAIM REWARDS UNDER MEIS"</t>
  </si>
  <si>
    <t>90% H.M.COW LEATHER HANDBAG SIZE:22X12X4 CM B-NIL(WE INTEND TO CLAIM REWARDS UND ER MEIS)</t>
  </si>
  <si>
    <t>100% COW LEATHER SHOULDER BAG(WE CLAIM M EIS)(DTLS AS PER INVOICE)</t>
  </si>
  <si>
    <t>100%LEATHER GOODS- FULLY STITCHED READY TO USE LADIES LEATHER BAG MADE OF COW NA PA -WE IND TO CLM RWD UNDR-MEIS</t>
  </si>
  <si>
    <t>COW LEATHER HANDBAG SZ.7.1X6X7.1 INCHES WE INTEND CLAIM REWARDS (MEIS)</t>
  </si>
  <si>
    <t>COW LEATHER HANG BAGS(BRAND:AV) (WE INTE ND TO CLAIM REWARDS UNDER "MEIS") (DET. AS PER INV.)</t>
  </si>
  <si>
    <t>BUFF LEATHER HAND BAG SIZE 26X21 CMS.WIT H M/F BRANDED 70 H/M 30 M/M CLAIM REWARD S UNDER (MEIS)</t>
  </si>
  <si>
    <t>BUFF HUNTER LEATHER HANDBAG BR.-ROYALZ SZ-20X25 C.M (DTLS AS PER INV.) WE INTEN D TO CLAIM REWARD (MEIS)</t>
  </si>
  <si>
    <t>COW WAXY MILLED LEATHER HANDBAG BR.-ROY ALZ SZ-16X17 C.M (DTLS AS PER INV.) WE I NTEND TO CLAIM REWARD (MEIS)</t>
  </si>
  <si>
    <t>COW 06 DDDM LEATHER HANDBAG BR.-STILORD SZ-16.50X20 C.M (DTLS AS PER INV.) WE I NTEND TO CLAIM REWARD (MEIS)</t>
  </si>
  <si>
    <t>COW 06 DDDM LEATHER HANDBAG BR.-ROYALZ SZ-14.5X21 C.M (DTLS AS PER INV.) WE INT END TO CLAIM REWARD (MEIS)</t>
  </si>
  <si>
    <t>COW LEATHER FINISHED FOLIO BAG SIZE: 39X31 CM (DTLS. AS PER INV.) WE INTEND TO CLAIM REWARDS UNDER (MEIS)</t>
  </si>
  <si>
    <t>H/M MADE COW W.M. NAPPA HAIR ON LEATHER HANDBAG BRAND-JO &amp; MR.JOE SIZE-46X24X2 8CM.</t>
  </si>
  <si>
    <t>COW MILLED LEATHER MENS HANDBAG ART# 99 127 SIZ(CM) 22X15 BRAND-BUXTON 70%H/M 30%M/M CLM REWARD UNDER SCHEME MEIS</t>
  </si>
  <si>
    <t>OIL PULLUP LEATHER HANDBAG BR.-STILORD SZ-20X22 C.M (DTLS AS PER INV.) WE INTEN D TO CLAIM REWARD (MEIS)</t>
  </si>
  <si>
    <t>COW WAXY MILLED LEATHER HANDBAG BR.-STI LORD SZ-20X22 C.M (DTLS AS PER INV.) WE INTEND TO CLAIM REWARD (MEIS)</t>
  </si>
  <si>
    <t>BUFF HUNTER LEATHER HANDBAG BR.-STILORD SZ-16.50X20 C.M (DTLS AS PER INV.) WE I NTEND TO CLAIM REWARD (MEIS)</t>
  </si>
  <si>
    <t>COW WAXY MILLED LEATHER HANDBAG BR.-ROY ALZ SZ-20X25 C.M (DTLS AS PER INV.) WE I NTEND TO CLAIM REWARD (MEIS)</t>
  </si>
  <si>
    <t>OIL PULLUP LEATHER HANDBAG BR.-ROYALZ S Z-16X17 C.M (DTLS AS PER INV.) WE INTEND TO CLAIM REWARD (MEIS)</t>
  </si>
  <si>
    <t>M/H MADE COW LEATHER SHOPPING BAG BRAND</t>
  </si>
  <si>
    <t>COW HUNTER/NAPPA LEATHER HANDBAG ( WE I NT. TO CLM. REW.UN.MEIS.SCHM. )</t>
  </si>
  <si>
    <t>COW HUNTER/NAPPA LEATHER RUCKSACK ( WE INT. TO CLM. REW.UN.MEIS.SCHM. )</t>
  </si>
  <si>
    <t>GOAT LEATHER STACHLE BAG(DET AS PER INVO ICE)</t>
  </si>
  <si>
    <t>M/MADE COW NAPPA LEATHER HANDBAG BRAND- CERRUTI.</t>
  </si>
  <si>
    <t>COW NDM LEATHER + TWEED COMBINATION LADI ES HAND BAG BRABD - LEATHER GUILD.SIZE - 35X23X13 CM DET AS PER INV ( WE IN T</t>
  </si>
  <si>
    <t>COW MILLED LEATHER HANDBAG ART# 238312 SIZ(CM) 25X26 BRAND-BUXTON 70%H/M 30% M/M CLM REWARD UNDER SCHEME MEIS</t>
  </si>
  <si>
    <t>90% H.M.COW LEATHER HANDBAG SIZE:20X24X5 CM B-NIL(WE INTEND TO CLAIM REWARDS UND ER MEIS)</t>
  </si>
  <si>
    <t>COW NAPPA LEATHER HANDBAGS BRAND:DUDU "C LAIM REWARDS UNDER MEIS"</t>
  </si>
  <si>
    <t>M/H MADE COW LEATHER SHOULDER BAG BRAND</t>
  </si>
  <si>
    <t>COW LEATHER HOBO BAG80%H/M 20%M/MWE IN T.TO CLM.REWD.UND.MEIS JOOP.BR.SZ 22X15X 8</t>
  </si>
  <si>
    <t>COW LEATHER HOBO BAG80%H/M 20%M/MWE IN T.TO CLM.REWD.UND.MEIS JOOP.BR.SZ 38X27X 15.5</t>
  </si>
  <si>
    <t>COW NDM LEATHER + TWEED COMBINATION LAD IES PURSE .LEATHER GUILD. BRABD - LEATH ER GUILD..SIZE - 14X9.5 CM DET AS PER</t>
  </si>
  <si>
    <t>COW LEATHER MESSENGER BAG DETAILS AS PER INVOICE WE INTEND TO CLAIM REWARDS UNDER (MEIS)</t>
  </si>
  <si>
    <t>COW LEATHER HANDBAG SZ.7.3X2.2X7.3 INCH ES WE INTEND CLAIM REWARDS (MEIS)</t>
  </si>
  <si>
    <t>MADE OF COW NDM LEATHER HAND BAG 9"x5.5" x1.5"</t>
  </si>
  <si>
    <t>MADE OF COW NDM LEATHER HAND BAG 18" X 12"</t>
  </si>
  <si>
    <t>MADE OF COW NDM LEATHER HAND BAG 8" X 9"</t>
  </si>
  <si>
    <t>COW LEATHER HANDBAG SZ.9.5X6.3X11.4 INC HES WE INTEND CLAIM REWARDS (MEIS)</t>
  </si>
  <si>
    <t>COW LEATHER WAIST BAG(DET. AS PER INV.)( WE INT. TO CLM.REW.UND. MEIS. SCH.)</t>
  </si>
  <si>
    <t>Malta</t>
  </si>
  <si>
    <t>COW CRAZY LEATHER HANDBAG - WE INTEND TO CLAIM REWARDS UNDER SCHEME (MEIS)</t>
  </si>
  <si>
    <t>COW WAXY MILLED LEATHER RUCKSACK BR.-ST ILORD SZ-22X27 C.M (DTLS AS PER INV.) WE INTEND TO CLAIM REWARD (MEIS)</t>
  </si>
  <si>
    <t>BUFF HUNTER LEATHER HANDBAG BR.-ROYALZ SZ-16X17 C.M (DTLS AS PER INV.) WE INTEN D TO CLAIM REWARD (MEIS)</t>
  </si>
  <si>
    <t>BUFF LEATHER HAND BAG SIZE 65X38 CMS.WIT H M/F BRANDED 70 H/M 30 M/M CLAIM REWARD S UNDER (MEIS)</t>
  </si>
  <si>
    <t>COW LEATHER SHOULDER BAG80%H/M 20%M/MW E INT.TO CLM.REWD.UND.MEIS JOOP.BR.SZ 22 X15X8</t>
  </si>
  <si>
    <t>COW LEATHER SHOULDER BAG80%H/M 20%M/MW E INT.TO CLM.REWD.UND.MEIS JOOP.BR.SZ 19 X10.5X3.5</t>
  </si>
  <si>
    <t>COW LEATHER SHOULDER BAG80%H/M 20%M/MW E INT.TO CLM.REWD.UND.MEIS JOOP.BR.SZ 21 X15X6</t>
  </si>
  <si>
    <t>COW LEATHER SHOPPING BAG 80%H/M 20%M/M WE INT.TO CLM.REWD.UND.MEIS JOOP.BR.SZ 1 1X17.5X2</t>
  </si>
  <si>
    <t>COW LEATHER SHOULDER BAG80%H/M 20%M/MW E INT.TO CLM.REWD.UND.MEIS JOOP.BR.SZ 25 X15X8</t>
  </si>
  <si>
    <t>COW LEATHER SHOULDER BAG80%H/M 20%M/MW E INT.TO CLM.REWD.UND.MEIS JOOP.BR.SZ 25 X21X11</t>
  </si>
  <si>
    <t>COW LEATHER LUGGEGE BAG (WE INT. TO CLAI M MEIS)</t>
  </si>
  <si>
    <t>COW LEATHER WAIST BAG - WE INTEND TO CLA IM REWARDS UNDER SCHEME (MEIS)</t>
  </si>
  <si>
    <t>COW MILLED LEATHER HANDBAG ART# 2359 S IZ(CM) 33X31 BRAND-BUXTON 70%H/M 30%M/ M CLM REWARD UNDER SCHEME MEIS</t>
  </si>
  <si>
    <t>COW 06 DDDM LEATHER HANDBAG BR.-ROYALZ SZ-16X17 C.M (DTLS AS PER INV.) WE INTEN D TO CLAIM REWARD (MEIS)</t>
  </si>
  <si>
    <t>COW 06 LEATHER HANDBAG BR.-ROYALZ SZ-18 X21 C.M (DTLS AS PER INV.) WE INTEND TO CLAIM REWARD (MEIS)</t>
  </si>
  <si>
    <t>OIL PULLUP LEATHER RUCKSACK BR.-STILORD SZ-22X27 C.M (DTLS AS PER INV.) WE INTE ND TO CLAIM REWARD (MEIS)</t>
  </si>
  <si>
    <t>COW NDM LEATHER + TWEED COMBINATION LAD IES PURSE BRABD - LEATHER GUILD.SIZE - 14X9.5 CM DET AS PER INV ( WE IN TO CL</t>
  </si>
  <si>
    <t>90% H.M.COW LEATHER HANDBAG SIZE:19X25X3 CM B-NIL(WE INTEND TO CLAIM REWARDS UND ER MEIS)</t>
  </si>
  <si>
    <t>90% H.M.COW LEATHER HANDBAG SIZE:19X23X7 CM B-NIL(WE INTEND TO CLAIM REWARDS UND ER MEIS)</t>
  </si>
  <si>
    <t>COW MILLED LEATHER HANDBAG ART# 238212 SIZ(CM) 20X20 BRAND-BUXTON 70%H/M 30% M/M CLM REWARD UNDER SCHEME MEIS</t>
  </si>
  <si>
    <t>COW HUNTER LEATHER HANDBAG SIZE:26X32 CM BRAND:NIL "CLAIM REWARDS UNDER MEIS"</t>
  </si>
  <si>
    <t>COW HUNTER LEATHER HANDBAG SIZE:22X26 CM BRAND:NIL "CLAIM REWARDS UNDER MEIS"</t>
  </si>
  <si>
    <t>COW HUNTER LEATHER HANDBAG SIZE:40X30 CM BRAND:NIL "CLAIM REWARDS UNDER MEIS"</t>
  </si>
  <si>
    <t>H/M MADE COW W.M. NAPPA LEATHER HANDBAG BRAND-JO &amp; MR.JOE SIZE-29X6X18CM.</t>
  </si>
  <si>
    <t>Cow Leather Document Holder</t>
  </si>
  <si>
    <t>H/M MADE COW W.M. NAPPA LEATHER HANDBAG BRAND-JO &amp; MR.JOE SIZE-46X24X28CM.</t>
  </si>
  <si>
    <t>COW NDM LEATHER + TWEED COMBINATION LAD IES PURSE .LEATHER GUILD. SIZE - 14X9.5 CM DET AS PER INV ( WE IN TO CLM REW M</t>
  </si>
  <si>
    <t>COW LEATHER BACK PACK80%H/M 20%M/MWE I NT.TO CLM.REWD.UND.MEIS PD.BR.SZ 29X38X1 3</t>
  </si>
  <si>
    <t>COW LEATHER GENTS HANDBAGS80%H/M 20%M/M WE INT.TO CLM.REWD.UND.MEIS STRELLSON B R. SZ 39X28X12</t>
  </si>
  <si>
    <t>80% H.M.COW LEATHER HANDBAG SIZE:23X19 B MEIS)</t>
  </si>
  <si>
    <t>COW LEATHER TOTE BAGS MM SZ.36X33X6 CMS. WE INTEND CLAIM REWARDS (MEIS)</t>
  </si>
  <si>
    <t>COW LEATHER CROSS BODY BAGS MM SZ.25X24X 5 CMS. WE INTEND CLAIM REWARDS (MEIS)</t>
  </si>
  <si>
    <t>3512864 Goat Leather Ladies Emb.Crossbod y Sling bag Gen Leather Emb.Crossbody Sl ing bag;Color-Blue</t>
  </si>
  <si>
    <t>3526063 Goat Leather Ladies Shoulder Ba g Gen Leather Emb.Shoulder bags;Color-Da rkgreen</t>
  </si>
  <si>
    <t>3512866 Goat Leather Ladies Emb.Crossbod y Sling bag Gen Leather Emb.Crossbody Sl ing bag;Color-Red</t>
  </si>
  <si>
    <t>H/M MADE COW LEATHER HANDBAG.SIZE-14X18. BRAND NAME-ALWAYS WILD LC.</t>
  </si>
  <si>
    <t>COW LEATHER SHOULDER BAG80%H/M 20%M/MW E INT.TO CLM.REWD.UND.MEIS PD.BR.SZ 24X2 4X3</t>
  </si>
  <si>
    <t>COW LEATHER SHOULDER BAG80%H/M 20%M/MW E INT.TO CLM.REWD.UND.MEIS PD.BR.SZ 18.5 X22X5</t>
  </si>
  <si>
    <t>COW LEATHER GENTS HANDBAGS80%H/M 20%M/M WE INT.TO CLM.REWD.UND.MEIS PD.BR.SZ 37 X25X6</t>
  </si>
  <si>
    <t>COW LEATHER FINISHED LADIES BAG SIZE: 38X39 CM (DEC.AS PER INV.) WE INTEND TO CLAIM REWARDS UNDER (MEIS)</t>
  </si>
  <si>
    <t>H/M MADE GOAT LEATHER HANDBAG.SIZE-26X31 .BRAND NAME-ALWAYS WILD LC.</t>
  </si>
  <si>
    <t>H/M MADE GOAT LEATHER HANDBAG.SIZE-16X22 .BRAND NAME-ALWAYS WILD LC.</t>
  </si>
  <si>
    <t>H/M MADE GOAT LEATHER HANDBAG.SIZE-21X25 .BRAND NAME-ALWAYS WILD LC.</t>
  </si>
  <si>
    <t>H/M MADE GOAT LEATHER HANDBAG.SIZE-24X20 .BRAND NAME-ALWAYS WILD LC.</t>
  </si>
  <si>
    <t>H/M MADE GOAT LEATHER HANDBAG.SIZE-22X23 .BRAND NAME-ALWAYS WILD LC.</t>
  </si>
  <si>
    <t>H/M MADE GOAT LEATHER HANDBAG.SIZE-28X11 .BRAND NAME-ALWAYS WILD LC.</t>
  </si>
  <si>
    <t>H/M MADE GOAT LEATHER POUCH BAG.SIZE-13X 10.BRAND NAME-ALWAYS WILD LC.</t>
  </si>
  <si>
    <t>H/M MADE GOAT LEATHER HANDBAG.SIZE-17X20 .BRAND NAME-ALWAYS WILD LC.</t>
  </si>
  <si>
    <t>H/M MADE GOAT LEATHER HANDBAG.SIZE-20X28 .BRAND NAME-ALWAYS WILD LC.</t>
  </si>
  <si>
    <t>H/M MADE GOAT LEATHER HANDBAG.SIZE-22X16 .BRAND NAME-ALWAYS WILD LC.</t>
  </si>
  <si>
    <t>H/M MADE GOAT LEATHER HANDBAG.SIZE-29X22 .BRAND NAME-ALWAYS WILD LC.</t>
  </si>
  <si>
    <t>H/M MADE COW LEATHER LAPTOP BAG.SIZE-43X 30</t>
  </si>
  <si>
    <t>H/M MADE GOAT LEATHER HANDBAG.SIZE-16X19 .BRAND NAME-ALWAYS WILD LC.</t>
  </si>
  <si>
    <t>MACHINE MADE HANDBAG (MADE OF COW LEATHE R)(ARN NO-AD190419002476X DATED-06.04.20 19)AS PER INV.</t>
  </si>
  <si>
    <t>3512832 Goat Leather Ladies Shoulder Ba g Gen Leather Emb.Shoulder bags;Color-Br own</t>
  </si>
  <si>
    <t>H/M MADE COW LEATHER LAPTOP BAG.SIZE-42X 29</t>
  </si>
  <si>
    <t>H/M MADE GOAT LEATHER HANDBAG.SIZE-15X19 .BRAND NAME-ALWAYS WILD LC.</t>
  </si>
  <si>
    <t>COW HUNTER LEATHER HAND BAG SIZE 22X6X2 6CM. MORGADO PIEL BRANDED H/M AND M/S WE INT. CLM. REW. UND. MEIS</t>
  </si>
  <si>
    <t>MACH.MADE COW NAPPA LEATHER HANDBAGS (C LAIM AS ADMISSIBLE U/MEIS OF FTP)</t>
  </si>
  <si>
    <t>COW CORONA LEATHER HANDBAGS SZ-28X25X7CM STYLE-21968 LOGO-VOI DESIGN W/METAL 80% HM &amp; 20% MM WE SHL CLM MEIS SCHEME</t>
  </si>
  <si>
    <t>COW CORONA LEATHER HANDBAG SZ-27.5X23.5X 6.5CM STYLE-21889 LOGO-VOI DESIGN W/META L 80% HM &amp; 20% MM WE SHL CLM MEIS SCHEME</t>
  </si>
  <si>
    <t>COW LEATHER HAND BAG SIZE: 9"X7.5" (DEC.AS PER INV.) WE INTEND TO CLAIM REWARDS UNDER (MEIS)</t>
  </si>
  <si>
    <t>COW COLABA LEATHER HAND BAG SZ-17X12.5X4 CM STYLE-B19G-13134-1577-33 53 J4 P3 VAL ISE 80%HM &amp; 20%MM WE SHL CLM MEIS SCHEME</t>
  </si>
  <si>
    <t>COW COLABA LEATHER HAND BAG SZ-30X26X8CM STYLE-B19G-13133-1577-J4 P3 VALISE 80%H M &amp; 20%MM WE SHL CLM MEIS SCHEME</t>
  </si>
  <si>
    <t>SHOULDER BAG MADE IN COW LEATHER(H.M&amp;M.M ) ART NO.010-3171(21X8X29 CM) COL- BLACK .UNDER MEIS.DTLS AS PER INV.</t>
  </si>
  <si>
    <t>POUCH BAG MADE IN COW LEATHER(H.M&amp;M.M) A RT NO.012-2709(45X13X19 CM) COL- BLACK.U NDER MEIS.DTLS AS PER INV.</t>
  </si>
  <si>
    <t>COW LEATHER SHOULDER BAG80%H/M 20%M/MW E INT.TO CLM.REWD.UND.MEIS STRELLSON BR. SZ 25X25X7</t>
  </si>
  <si>
    <t>COW LEATHER GENTS HANDBAGS80%H/M 20%M/M WE INT.TO CLM.REWD.UND.MEIS STRELLSON B R. SZ 39X28X7</t>
  </si>
  <si>
    <t>COW LEATHER GENTS HANDBAGS80%H/M 20%M/M WE INT.TO CLM.REWD.UND.MEIS STRELLSON B R. SZ 39X29X10</t>
  </si>
  <si>
    <t>COW LEATHER BODY BAG(DTLS AS PER INV)WE CLM BNFT UND MEIS</t>
  </si>
  <si>
    <t>3512860 Goat Leather Ladies Shoulder Ba g Gen Leather Emb.Shoulder bags;Color-Bl ack</t>
  </si>
  <si>
    <t>3512861 Goat Leather Ladies Emb.Crossbod y Sling bag Gen Leather Emb.Crossbody Sl ing bag;Color-Black</t>
  </si>
  <si>
    <t>3494526 Goat Leather Ladies Tote Bag Gen Leather Tote bag;Colour-Multi</t>
  </si>
  <si>
    <t>3512835 Goat Leather Ladies Shoulder Ba g Gen Leather Emb.Shoulder bags;Color-Pu rple</t>
  </si>
  <si>
    <t>3512854 Goat Leather Ladies Shoulder Ba g Gen Leather Emb.Shoulder bags;Color-Re d</t>
  </si>
  <si>
    <t>3512862 Goat Leather Ladies Emb.Crossbod y Sling bag Gen Leather Emb.Crossbody Sl ing bag;Color-RedWine</t>
  </si>
  <si>
    <t>3512839 Goat Leather Ladies Shoulder Ba g Gen Leather Emb.Shoulder bags;Color-Mu lti</t>
  </si>
  <si>
    <t>3512853 Goat Leather Ladies Shoulder Ba g Gen Leather Emb.Shoulder bags;Color-Bl ack</t>
  </si>
  <si>
    <t>COW LEATHER PORT FOLIO SIZE 50X48X10 CMS WITH M/F NON BRAND 80 H/M 20 M/M CLAIM REWARDS UNDER (MEIS)</t>
  </si>
  <si>
    <t>COW CRUNCH LEATHER HAND BAG SIZE 20X5X2 4CM. MORGADO PIEL BRANDED H/M AND M/S WE INT. CLM. REW. UND. MEIS</t>
  </si>
  <si>
    <t>COW HUNTER LEATHER SMALL HAND BAG SIZE 17X1X20CM. MORGADO PIEL BRANDED H/M AND M/S " WE INT. CLM. REW. UND. MEIS"</t>
  </si>
  <si>
    <t>H/M MADE COW LEATHER LAPTOP BAG.SIZE-40X 29</t>
  </si>
  <si>
    <t>H/M MADE COW LEATHER LAPTOP BAG.SIZE-39. 5X29</t>
  </si>
  <si>
    <t>H/M MADE COW LEATHER LADIES BAGS.</t>
  </si>
  <si>
    <t>BUFF LEATHER MESSANGER BAG SIZE: 29X34 CM (DEC.AS PER INV.) WE INTEND TO CLAIM REWARDS UNDER (MEIS)</t>
  </si>
  <si>
    <t>H/M MADE COW LEATHER LADIES HAND BAGS.</t>
  </si>
  <si>
    <t>H/M MADE GOAT LEATHER HANDBAG.SIZE-23X20 .BRAND NAME-ALWAYS WILD LC.</t>
  </si>
  <si>
    <t>COW LEATHER FINISHED LADIES BAG SIZE: 24X22 CM (DEC.AS PER INV.) WE INTEND TO CLAIM REWARDS UNDER (MEIS)</t>
  </si>
  <si>
    <t>COW COLABA LEATHER HAND BAG SZ-30X26X8CM STYLE-B19G-13133-1577-33 VALISE 80%HM &amp; 20%MM WE SHL CLM MEIS SCHEME</t>
  </si>
  <si>
    <t>H/M MADE GOAT LEATHER HANDBAG.SIZE-25X22 .BRAND NAME-ALWAYS WILD LC.</t>
  </si>
  <si>
    <t>H/M MADE COW LEATHER LAPTOP BAG.SIZE-40X 30</t>
  </si>
  <si>
    <t>H/M MADE GOAT LEATHER HANDBAG.SIZE-20X26 .BRAND NAME-ALWAYS WILD LC.</t>
  </si>
  <si>
    <t>H/M MADE GOAT LEATHER HANDBAG.SIZE-16X20 .BRAND NAME-ALWAYS WILD LC.</t>
  </si>
  <si>
    <t>H/M MADE GOAT LEATHER HANDBAG.SIZE-18X21 .BRAND NAME-ALWAYS WILD LC.</t>
  </si>
  <si>
    <t>H/M MADE GOAT LEATHER HANDBAG.SIZE-19X22 .BRAND NAME-ALWAYS WILD LC.</t>
  </si>
  <si>
    <t>H/M MADE GOAT LEATHER HANDBAG.SIZE-30X20 .BRAND NAME-ALWAYS WILD LC.</t>
  </si>
  <si>
    <t>H/M MADE GOAT LEATHER HANDBAG.SIZE-23X24 .BRAND NAME-ALWAYS WILD LC.</t>
  </si>
  <si>
    <t>COW LEATHER GENTS HANDBAGS80%H/M 20%M/M WE INT.TO CLM.REWD.UND.MEIS PD.BR.SZ 39 X30X11</t>
  </si>
  <si>
    <t>COW LEATHER CROSS BODY BAGS MM SZ.31X17X 6 CMS. WE INTEND CLAIM REWARDS (MEIS)</t>
  </si>
  <si>
    <t>COW LEATHER CROSS BODY BAGS MM SZ.30X28X 1 CMS. WE INTEND CLAIM REWARDS (MEIS)</t>
  </si>
  <si>
    <t>90% H.M.COW LEATHER HANDBAG SIZE:45X26 B IS)</t>
  </si>
  <si>
    <t>COW BUTTERO LEATHER SHOULDER BAG (DEC.AS PER INV.) WE INTEND TO CLAIM REWARDS UNDER (MEIS)</t>
  </si>
  <si>
    <t>SHOULDER BAG MADE IN COW LEATHER(H.M&amp;M.M ) ART NO.010-3169(25X7X29 CM) COL- BLACK .UNDER MEIS.DTLS AS PER INV.</t>
  </si>
  <si>
    <t>CRESFORD LAPTOP BAGS MADE OUT OF COW LEA THER. WE INTEND TO CLAIM UNDER MEIS SCHE ME.</t>
  </si>
  <si>
    <t>COW CORONA LEATHER HANDBAGS SZ-28X25X7CM STYLE-21969 LOGO-VOI DESIGN W/METAL 80% HM &amp; 20% MM WE SHL CLM MEIS SCHEME</t>
  </si>
  <si>
    <t>MACH.MADE COW NAPPA LEATHER MENS HAND BA G (CLAIM AS ADMISSIBLE U/MEIS OF FTP)</t>
  </si>
  <si>
    <t>COW LEATHER BACK PACK80%H/M 20%M/MWE I NT.TO CLM.REWD.UND.MEIS PD.BR.SZ 30X42X1 2</t>
  </si>
  <si>
    <t>COW LEATHER SHOULDER BAG80%H/M 20%M/MW E INT.TO CLM.REWD.UND.MEIS STRELLSON BR. SZ 22X25X4</t>
  </si>
  <si>
    <t>COW LEATHER BACK PACK80%H/M 20%M/MWE I NT.TO CLM.REWD.UND.MEIS PD.BR.SZ 28.5X40 X11.5</t>
  </si>
  <si>
    <t>COW LEATHER SHOULDER BAG(DTLS AS PER INV )WE CLM BNFT UND MEIS</t>
  </si>
  <si>
    <t>COW LEATHER DISCO BAG(DTLS AS PER INV)WE CLM BNFT UND MEIS</t>
  </si>
  <si>
    <t>COW LEATHER BACK PACK80%H/M 20%M/MWE I NT.TO CLM.REWD.UND.MEIS PD.BR.SZ 30X42X1</t>
  </si>
  <si>
    <t>COW LEATHER SHOULDER BAG80%H/M 20%M/MW E INT.TO CLM.REWD.UND.MEIS PD.BR.SZ 18X2 2X6</t>
  </si>
  <si>
    <t>COW LEATHER GENTS HANDBAGS80%H/M 20%M/M WE INT.TO CLM.REWD.UND.MEIS PD.BR.SZ 38 X27X2</t>
  </si>
  <si>
    <t>COW LEATHER CROSS BODY BAGS MM SZ.35X29X 5.5 CMS. WE INTEND CLAIM REWARDS (MEIS)</t>
  </si>
  <si>
    <t>GOAT LEATHER HAND BAG (UNBRANDED SIZE. AS PER INV.) WE CLAIM REWARDS MEIS</t>
  </si>
  <si>
    <t>COW LEATHER CLUTCH BAG SIZE: 8.5"X5" (DEC.AS PER INV.) WE INTEND TO CLAIM REWARDS UNDER (MEIS)</t>
  </si>
  <si>
    <t>3512849 Goat Leather Ladies Shoulder Ba g Gen Leather Emb.Shoulder bags;Color-Br onze</t>
  </si>
  <si>
    <t>3512851 Goat Leather Ladies Shoulder Ba g Gen Leather Emb.Shoulder bags;Color-Bl ack</t>
  </si>
  <si>
    <t>OSTRICH LEATHER FINISHED LADIES BAG SIZE: 19X15 CM (DTLS. AS PER INV.) WE INTEND TO CLAIM REWARDS UNDER (MEIS)</t>
  </si>
  <si>
    <t>MACH.&amp; HAND MADE COW VT LEATHER MENS HAN D BAG (CLAIM AS ADMISSIBLE U/MEIS OF FTP )</t>
  </si>
  <si>
    <t>H/M MADE GOAT LEATHER HANDBAG.SIZE-22X24 .BRAND NAME-ALWAYS WILD LC.</t>
  </si>
  <si>
    <t>COW CORONA LEATHER HANDBAGS SZ-31X29X15C M STYLE-21975 LOGO-VOI DESIGN W/METAL 80 % HM &amp; 20% MM WE SHL CLM MEIS SCHEME</t>
  </si>
  <si>
    <t>H/M MADE COW LEATHER LAPTOP BAG.SIZE-41X 30</t>
  </si>
  <si>
    <t>H/M MADE GOAT LEATHER HANDBAG.SIZE-17X22 .BRAND NAME-ALWAYS WILD LC.</t>
  </si>
  <si>
    <t>H/M MADE GOAT LEATHER HANDBAG.SIZE-26X20 .BRAND NAME-ALWAYS WILD LC.</t>
  </si>
  <si>
    <t>H/M MADE GOAT LEATHER HANDBAG.SIZE-19X25 .BRAND NAME-ALWAYS WILD LC.</t>
  </si>
  <si>
    <t>H/M MADE GOAT LEATHER HANDBAG.SIZE-20X25 .BRAND NAME-ALWAYS WILD LC.</t>
  </si>
  <si>
    <t>H/M MADE GOAT LEATHER HANDBAG.SIZE-234X 16.BRAND NAME-ALWAYS WILD LC.</t>
  </si>
  <si>
    <t>COW LEATHER MIX BAG MM WE INTEND CLAIM REWARDS (MEIS)</t>
  </si>
  <si>
    <t>H/M MADE COW LEATHER LUGGAGE BAGS.</t>
  </si>
  <si>
    <t>COW COLABA LEATHER HAND BAG SZ-30X26X6.5 CM STYL-B17J-12061-1577-P3 VALISE 80%HM &amp; 20%MM WE SHL CLM MEIS SCHEME</t>
  </si>
  <si>
    <t>COW COLABA LEATHER HAND BAG SZ-26X21.5X6 26X21X6CM STYL-B17J-12060-1577-P3 VALIS E 80%HM &amp; 20%MM WE SHL CLM MEIS SCHEME</t>
  </si>
  <si>
    <t>COW LEATHER HAND BAG SIZE: 18"X12" (DEC.AS PER INV.) WE INTEND TO CLAIM REWARDS UNDER (MEIS)</t>
  </si>
  <si>
    <t>H/M MADE COW LEATHER BACK PACK</t>
  </si>
  <si>
    <t>H/M MADE COW LEATHER LAPTOP BAG.SIZE-38. 5X29.5</t>
  </si>
  <si>
    <t>H/M MADE COW LEATHER LAPTOP BAG.SIZE-38X 31</t>
  </si>
  <si>
    <t>COW LEATHER HANDBAG (24 X 2.5 X 17 CM) DETAILS AS PER INVOICE WE INTEND TO CLAIM REWARDS UNDER (MEIS)</t>
  </si>
  <si>
    <t>H/MADE COW LEATHER BELT BAG BRAND-OLD R IVER.</t>
  </si>
  <si>
    <t>COW LEATHER LADIES SLING BAG SIZE: 36X25 CM (DTLS. AS PER INV.) WE INTEND TO CLAIM REWARDS UNDER (MEIS)</t>
  </si>
  <si>
    <t>H.M.&amp;M.M.COW LEATHER HANDBAG SIZE:38X29 CM B-BB DESIGN(WE INTEND TO CLAIM REWARD S UNDER MEIS)</t>
  </si>
  <si>
    <t>COW LEATHER TOTE BAG80%H/M 20%M/MWE IN T.TO CLM.REWD.UND.MEIS PD.BR.SZ 30.5X39X 14</t>
  </si>
  <si>
    <t>COW / GOAT LEATHER HANDBAG (37 X 14 X 30 CM) DETAILS AS PER INVOICE WE INTEND TO CLAIM REWARDS UNDER (MEIS)</t>
  </si>
  <si>
    <t>COW LEATHER HANDBAG (38 X 10 X 34 CM)</t>
  </si>
  <si>
    <t>COW LEATHER SLINGBAGS (DET AS PER INVOIC E)</t>
  </si>
  <si>
    <t>60%H/M 40%M/M COW LEATHER BUM BAG(WE INT D TO CLM RWD BNF UNDER MEIS)(DTLS AS INV )</t>
  </si>
  <si>
    <t>60%H/M 40%M/M COW LEATHER CROSS OVER BAG S(WE INTD TO CLM RWD BNF UNDER MEIS)(DTL S AS INV)</t>
  </si>
  <si>
    <t>COW LEATHER SLING BAG (DET AS PER INVOIC E)</t>
  </si>
  <si>
    <t>COW LEATHER SHOPPER (DET AS PER INVOICE)</t>
  </si>
  <si>
    <t>COW LEATHER CROSS BODY BAG. MADE BY HM A ND MM. BRAND-BOBBY BROWN.DTLS AS PER INV ICE.WE INT TO CLM REWARD UNDER MEIS.</t>
  </si>
  <si>
    <t>H/MADE COW LEATHER HANDBAG BRAND-OLD RI VER.</t>
  </si>
  <si>
    <t>H/MADE COW LEATHER BODY BAG BRAND-OLD R IVER.</t>
  </si>
  <si>
    <t>COW LEATHER HAND BAG H/M-90% M/M-10% B/N</t>
  </si>
  <si>
    <t>COW LEATHER MESSENGER BAG(DET. AS PER INV.)(WE INT. TO CLM.REW.UND. MEIS. SCH. )</t>
  </si>
  <si>
    <t>COW LEATHER SLING BAGS (DET AS PER INVOI CE)</t>
  </si>
  <si>
    <t>COW LEATHER LADIES BAG SIZE: 35X26 CM (DTLS. AS PER INV.) WE INTEND TO CLAIM REWARDS UNDER (MEIS)</t>
  </si>
  <si>
    <t>COW LEATHER LADIES BAG SIZE: 39X32 CM (DTLS. AS PER INV.) WE INTEND TO CLAIM REWARDS UNDER (MEIS)</t>
  </si>
  <si>
    <t>COW LEATHER EXECUTIVE FILE FOLDER SIZE: 36X26 CM (DTLS. AS PER INV.) WE INTEND TO CLAIM REWARDS UNDER (MEIS)</t>
  </si>
  <si>
    <t>COW LEATHER HAND BAGS SIZE: 34X27 CM (DTLS. AS PER INV.) WE INTEND TO CLAIM REWARDS UNDER (MEIS)</t>
  </si>
  <si>
    <t>COW LEATHER CROSS BODY BAG MM SZ-27X31X2 CMS BRN- LATICO AS PER INV. WE INTEND C LAIM REWARDS (MEIS)</t>
  </si>
  <si>
    <t>COW LEATHER HAND BAG MM SZ- 43X24X11 CMS BRN- LATICO AS PER INV. WE INTEND CLAIM REWARDS (MEIS)</t>
  </si>
  <si>
    <t>COW LEATHER HAND BAG MM SZ- 48X31X5 CMS BRN- LATICO AS PER INV. WE INTEND CLAIM REWARDS (MEIS)</t>
  </si>
  <si>
    <t>COW LEATHER CROSS BODY BAG MM SZ-28X19X0 5 CMS BRN- LATICO AS PER INV. WE INTEND CLAIM REWARDS (MEIS)</t>
  </si>
  <si>
    <t>COW LEATHER HAND BAG MM SZ- 35X31X7 CMS BRN- LATICO AS PER INV. WE INTEND CLAIM REWARDS (MEIS)</t>
  </si>
  <si>
    <t>COW LEATHER HAND BAG MM SZ- 38X39X2 CMS BRN- LATICO AS PER INV. WE INTEND CLAIM REWARDS (MEIS)</t>
  </si>
  <si>
    <t>COW LEATHER HAND BAG MM SZ- 39X24X13 CMS BRN- LATICO AS PER INV. WE INTEND CLAIM REWARDS (MEIS)</t>
  </si>
  <si>
    <t>COW LEATHER GENTS HANDBAGS80%H/M 20%M/M WE INT.TO CLM.REWD.UND.MEIS PD.BR.SZ 38 X27X3.5</t>
  </si>
  <si>
    <t>COW CHROME TANED LEATHER (BAG) (100% HAN DMADE) STYLE NO:G255402 SIZE:18X20CM (WE INTD CLM REWARD UND MEIS) DTLS AS PER I</t>
  </si>
  <si>
    <t>Alicante</t>
  </si>
  <si>
    <t>HAND &amp; MACH MADE COW HUNTER LEATHER HAND BAGS (CLAIM AS ADMISSIBLE U/MEIS OF FTP )</t>
  </si>
  <si>
    <t>HAND &amp; MACH MADE COW NAPPA LEATHER HANDB AGS (CLAIM AS ADMISSIBLE U/MEIS OF FTP)</t>
  </si>
  <si>
    <t>COW LEATHER CROSS BODY BAG MM SZ- 28X29X 2 CMS AS PER INV. WE INTEND CLAIM REWARD S (MEIS)</t>
  </si>
  <si>
    <t>COW LEATHER SHOULDER BAG MM SZ- 23X26X1 CMS AS PER INV. WE INTEND CLAIM REWARDS (MEIS)</t>
  </si>
  <si>
    <t>COW LEATHER CROSS BODY BAG MM SZ- 27X19X 1 CMS AS PER INV. WE INTEND CLAIM REWARD S (MEIS)</t>
  </si>
  <si>
    <t>COW LEATHER GENTS HANDBAGS80%H/M 20%M/M WE INT.TO CLM.REWD.UND.MEIS PD.BR.SZ 40 X29X10</t>
  </si>
  <si>
    <t>COW LEATHER POUCH BAG.SIZE:7.5X4.5INCH.B RAND:ANUSCHKA.AS PER INV.(WE INT. TO CLA . REW. UND."MEIS")</t>
  </si>
  <si>
    <t>COW LEATHER CROSS BODY BAG.SIZE:6.5X9INC H.BRAND:ANUSCHKA.AS PER INV.(WE INT. TO CLA. REW. UND."MEIS")</t>
  </si>
  <si>
    <t>GOAT NAPPA LEATHER MEN'S BAG SZ-18X22CM STYLE-1-12 LOGO-LAVOR 85% HM &amp; 15% MM WE SHL CLM MEIS CHEME</t>
  </si>
  <si>
    <t>BUFF HUNTER LEATHER 85%H/MADE&amp;15%M/MADE SHOULDER PAD(DTLS.AS PER INV.)WE INTEND TO CLM.REW.UND.MEIS.</t>
  </si>
  <si>
    <t>COW MILLED LEATHER HAND BAG HM SZ-12.25X 10X4 INCHES BRN- ANUSCHKA WE INTEND CLA IM REWARDS (MEIS)</t>
  </si>
  <si>
    <t>COW MILLED LEATHER HAND BAG HM SZ-9X8.25 X4.75 INCHES BRN- ANUSCHKA WE INTEND CL AIM REWARDS (MEIS)</t>
  </si>
  <si>
    <t>COW MILLED LEATHER POUCH BAG HM SZ-8X4.5 INCHES BRN- ANUSCHKA WE INTEND CLAIM R EWARDS (MEIS)</t>
  </si>
  <si>
    <t>COW LEATHER CROSS BODY BAG MM SZ-20X21X2 CMS BRN- LATICO AS PER INV. WE INTEND C LAIM REWARDS (MEIS)</t>
  </si>
  <si>
    <t>COW MILLED LEATHER HAND BAG HM SZ-11X12X 4 INCHES BRN- ANUSCHKA WE INTEND CLAIM REWARDS (MEIS)</t>
  </si>
  <si>
    <t>H/M MADE COW LEATHER SLING BAG - DETAILS</t>
  </si>
  <si>
    <t>COW LEATHER CLUTCH (DET AS PER INVOICE)</t>
  </si>
  <si>
    <t>COW + GOAT LEATHER CLUTCH BAG (DET AS PE R INVOICE)</t>
  </si>
  <si>
    <t>COW LEATHER CROSS BODY BAG MM SZ-20X16X2 CMS BRN- LATICO AS PER INV. WE INTEND C LAIM REWARDS (MEIS)</t>
  </si>
  <si>
    <t>COW HUNTER LEATHER HAND BAG BD-GREEN BU RRY (WE INT. TO CLM. REW. UN. MEIS. SCH M.) SIZE-(40X30X15) CM</t>
  </si>
  <si>
    <t>COW LEATHER HANDBAGS.SIZE:9.5X11.5X2.5IN CH.BRAND:ANUSCHKA.AS PER INV.(WE INT. TO CLA. REW. UND."MEIS")</t>
  </si>
  <si>
    <t>COW LEATHER HANDBAGS.SIZE:14X11X6INCH.BR AND:ANUSCHKA.AS PER INV.(WE INT. TO CLA. REW. UND."MEIS")</t>
  </si>
  <si>
    <t>COW LEATHER CROSS BODY BAG.SIZE:10.5X8X5 INCH.BRAND:ANUSCHKA.AS PER INV.(WE INT. TO CLA. REW. UND."MEIS")</t>
  </si>
  <si>
    <t>COW LEATHER CROSS BODY BAG.SIZE:8.5X9X2. 5INCH.BRAND:ANUSCHKA.AS PER INV.(WE INT. TO CLA. REW. UND."MEIS")</t>
  </si>
  <si>
    <t>COW LEATHER HANDBAGS.SIZE:9X8.25X4.75INC H.BRAND:ANUSCHKA.AS PER INV.(WE INT. TO CLA. REW. UND."MEIS")</t>
  </si>
  <si>
    <t>LEATHER WASH BAGS MADE OUT OF COW LEATHE R. WE INTEND TO CLAIM UNDER MEIS SCHEME.</t>
  </si>
  <si>
    <t>COW CROCO LEATHER HAND BAGS(AS PER INV)B -B 80% H/M 20% M/M /WE INTEND TO CLAIM REWARDS UNDER(MEIS)SCHEME</t>
  </si>
  <si>
    <t>COW LEATHER HANDBAG BRAND:SID &amp; VAIN HA NDMADE "CLAIM REWARDS UNDER MEIS"</t>
  </si>
  <si>
    <t>COW LEATHER WAIST BAGS</t>
  </si>
  <si>
    <t>COW LEATHER GENTS HANDBAGS80%H/M 20%M/M WE INT.TO CLM.REWD.UND.MEIS PIA RIES BR . SZ 40X32X6</t>
  </si>
  <si>
    <t>COW LEATHER SHOULDER BAG SIZE:31X28 CM B RAND:NONE PARTLY AND &amp; MACHINE MADE "CLA IM REWARDS UNDER MEIS"</t>
  </si>
  <si>
    <t>COW WAXY MILLED LEATHER HANDBAG WE INTEN D TO CLAIM REWARDS(MEIS) BRAND-EAST LINE SZ-25X5.5X28 CM(DTLS AS PER INV.)</t>
  </si>
  <si>
    <t>M/H MADE COW LEATHER TRAVEL BAG BRANDED . SIZE-49X33X23CM.</t>
  </si>
  <si>
    <t>M/H MADE COW LEATHER LAPTOP BAG BRANDED . SIZE-38X29X7CM.</t>
  </si>
  <si>
    <t>H/M COW LEATHER SLING BAG- DETLS AS PER MANIFEST ATTACHED (WE INTD TO CLAIM REWD UN MER EXP FROM IND SCH(MEIS)</t>
  </si>
  <si>
    <t>COW LEATHER SHOULDER BAG SIZE:20X14 CM B RAND:TREATS PARTLY AND &amp; MACHINE MADE "C LAIM REWARDS UNDER MEIS"</t>
  </si>
  <si>
    <t>COW LEATHER COSMETIC BAG. SIZE:29X19X15. AS PER INV.(WE INT.TO CLA. REW. UND."MEI S")</t>
  </si>
  <si>
    <t>COW LEATHER ORGANISER(WE INTD TO CLM RWD BNF UNDER MEIS)(DTLS AS INV)</t>
  </si>
  <si>
    <t>GOAT NAPPA LEATHER MEN'S BAG SZ-19X24CM STYLE-1-19 LOGO-LAVOR 85% HM &amp; 15% MM WE SHL CLM MEIS CHEME</t>
  </si>
  <si>
    <t>COW LEATHER HANDBAGS.SIZE:10.5X6X5.5INCH .BRAND:ANUSCHKA.AS PER INV.(WE INT. TO C LA. REW. UND."MEIS")</t>
  </si>
  <si>
    <t>COW LEATHER HANDBAGS.SIZE:10.75X9.25X4IN CH.BRAND:ANUSCHKA.AS PER INV.(WE INT. TO CLA. REW. UND."MEIS")</t>
  </si>
  <si>
    <t>BUFF LEATHER HANDBAG-HAND &amp; MACH.MADE-BR</t>
  </si>
  <si>
    <t>COW LEATHER HAND BAG(AS PER INVOICE)SIZE : 17X12X4 CM (WE INTEND TO CLAIM REWARD UNDER MEIS )</t>
  </si>
  <si>
    <t>COW LEATHER HAND BAG(AS PER INVOICE)SIZE : 46X32X13.5 CM (WE INTEND TO CLAIM REWA RD UNDER MEIS )</t>
  </si>
  <si>
    <t>COW LEATHER HAND BAG(AS PER INVOICE)SIZE : 20X5X13 CM (WE INTEND TO CLAIM REWARD UNDER MEIS )</t>
  </si>
  <si>
    <t>COW LEATHER SHOULDER BAG MM SZ- 31X31X4 CMS AS PER INV. WE INTEND CLAIM REWARDS (MEIS)</t>
  </si>
  <si>
    <t>COW LEATHER HAND BAG MM SZ- 38X36X9 CMS AS PER INV. WE INTEND CLAIM REWARDS (MEI S)</t>
  </si>
  <si>
    <t>COW LEATHER CROSS BODY BAG.SIZE:8X5.5X2. 5INCH.BRAND:ANUSCHKA.AS PER INV.(WE INT. TO CLA. REW. UND."MEIS")</t>
  </si>
  <si>
    <t>COW LEATHER CROSS BODY BAG.SIZE:9X8.5X2. 5INCH.BRAND:ANUSCHKA.AS PER INV.(WE INT. TO CLA. REW. UND."MEIS")</t>
  </si>
  <si>
    <t>COW LEATHER HANDBAGS.SIZE:7X8X3.75INCH.B RAND:ANUSCHKA.AS PER INV.(WE INT. TO CLA . REW. UND."MEIS")</t>
  </si>
  <si>
    <t>COW LEATHER CROSS BODY BAG.SIZE:7X8.5X3I NCH.BRAND:ANUSCHKA.AS PER INV.(WE INT. T O CLA. REW. UND."MEIS")</t>
  </si>
  <si>
    <t>COW LEATHER CROSS BODY BAG.SIZE:5X6X2.5I NCH.BRAND:ANUSCHKA.AS PER INV.(WE INT. T O CLA. REW. UND."MEIS")</t>
  </si>
  <si>
    <t>COW LEATHER HANDBAGS.SIZE:11X10X5INCH.BR AND:ANUSCHKA.AS PER INV.(WE INT. TO CLA. REW. UND."MEIS")</t>
  </si>
  <si>
    <t>COW LEATHER HANDBAGS.SIZE:10X8X4INCH.BRA ND:ANUSCHKA.AS PER INV.(WE INT. TO CLA. REW. UND."MEIS")</t>
  </si>
  <si>
    <t>GOAT NAPPA LEATHER MEN'S BAG SZ-21X25CM STYLE-1-31 LOGO-LAVOR 85% HM &amp; 15% MM WE SHL CLM MEIS CHEME</t>
  </si>
  <si>
    <t>COW CHROME TANED LEATHER (BAG) (100% HAN DMADE) STYLE NO:G255401 SIZE:14X17CM (WE INTD CLM REWARD UND MEIS) DTLS AS PER I</t>
  </si>
  <si>
    <t>GOAT NAPPA LEATHER MEN'S BAG SZ-16X21CM STYLE-1-37 LOGO-LAVOR 85% HM &amp; 15% MM WE SHL CLM MEIS CHEME</t>
  </si>
  <si>
    <t>COW LEATHER HAND BAG MM SZ- 37X33.5X6.5 CMS BRN- LATICO AS PER INV. WE INTEND CL AIM REWARDS (MEIS)</t>
  </si>
  <si>
    <t>BUFF HUNTER LEATHER 85%H/MADE&amp;15%M/MADE MASSANGER BAGS(DTLS.AS PER INV.)WE INTEN D TO CLM.REW.UND.MEIS.</t>
  </si>
  <si>
    <t>COW HUNTER LEATHER HAND BAG BD-GREEN BU RRY (WE INT. TO CLM. REW. UN. MEIS. SCH M.) SIZE-(22X25X8) CM</t>
  </si>
  <si>
    <t>COW LEATHER HAND BAGS SIZE: 27X20 CM (DTLS. AS PER INV.) WE INTEND TO CLAIM REWARDS UNDER (MEIS)</t>
  </si>
  <si>
    <t>COW LEATHER HAND BAGS SIZE: 26X28 CM (DTLS. AS PER INV.) WE INTEND TO CLAIM REWARDS UNDER (MEIS)</t>
  </si>
  <si>
    <t>BUFF LEATHER HAND BAGS SIZE: 44X24 CM (DTLS. AS PER INV.) WE INTEND TO CLAIM REWARDS UNDER (MEIS)</t>
  </si>
  <si>
    <t>COW LEATHER CROSS BODY BAG MM SZ-31X28X5 CMS BRN- LATICO AS PER INV. WE INTEND C LAIM REWARDS (MEIS)</t>
  </si>
  <si>
    <t>COW LEATHER HAND BAG MM SZ-38X29X12 CMS BRN- LATICO AS PER INV. WE INTEND CLAIM REWARDS (MEIS)</t>
  </si>
  <si>
    <t>COW LEATHER HAND BAG MM SZ- 30X28X7 CMS BRN- LATICO AS PER INV. WE INTEND CLAIM REWARDS (MEIS)</t>
  </si>
  <si>
    <t>COW LEATHER HAND BAG MM SZ- 27X26X7 CMS BRN- LATICO AS PER INV. WE INTEND CLAIM REWARDS (MEIS)</t>
  </si>
  <si>
    <t>COW LEATHER HAND BAG MM SZ- 30X27X2 CMS BRN- LATICO AS PER INV. WE INTEND CLAIM REWARDS (MEIS)</t>
  </si>
  <si>
    <t>COW LEATHER SHOULDER BAG MM SZ- 20.5X16X 3 CMS BRN- LATICO AS PER INV. WE INTEND CLAIM REWARDS (MEIS)</t>
  </si>
  <si>
    <t>COW LEATHER HAND BAG MM SZ- 22X19X6 CMS BRN- LATICO AS PER INV. WE INTEND CLAIM REWARDS (MEIS)</t>
  </si>
  <si>
    <t>COW CHROME TANED LEATHER (BAG) (100% HAN DMADE) STYLE NO:G255403 SIZE:16X19CM (WE INTD CLM REWARD UND MEIS) DTLS AS PER I</t>
  </si>
  <si>
    <t>COW CHROME TANED LEATHER (BAG) (100% HAN DMADE) STYLE NO:G255404 SIZE:19X21X6CM ( WE INTD CLM REWARD UND MEIS) DTLS AS PER</t>
  </si>
  <si>
    <t>COW MILLED LEATHER HAND BAG HM SZ-5.25X6 INCHES BRN- ANUSCHKA WE INTEND CLAIM R EWARDS (MEIS)</t>
  </si>
  <si>
    <t>COW MILLED LEATHER HAND BAG HM SZ-7.5X5. 5X2 INCHES BRN- ANUSCHKA WE INTEND CLAI M REWARDS (MEIS)</t>
  </si>
  <si>
    <t>COW MILLED LEATHER CROSS BODY BAG HM SZ- 7.25X8X2.5 INCHES BRN- ANUSCHKA WE INTE ND CLAIM REWARDS (MEIS)</t>
  </si>
  <si>
    <t>COW MILLED LEATHER HAND BAG HM SZ-13X8.5 X5 INCHES BRN- ANUSCHKA WE INTEND CLAIM REWARDS (MEIS)</t>
  </si>
  <si>
    <t>COW LEATHER COSMETIC BAG. SIZE:29X19X12. AS PER INV.(WE INT.TO CLA. REW. UND."MEI S")</t>
  </si>
  <si>
    <t>COW LEATHER CROSS BODY BAG SIZE:21X13 CM BRAND:TREATS PARTLY AND &amp; MACHINE MADE CLAIM REWARDS UNDER MEIS</t>
  </si>
  <si>
    <t>COW LEATHER SHOULDER BAG SIZE:20X15 CM B RAND:TREATS PARTLY AND &amp; MACHINE MADE "C LAIM REWARDS UNDER MEIS"</t>
  </si>
  <si>
    <t>COW NDM LEATHER MEN'S WASH BAGS(AS PER I NV) WE INTEND TO CLAIM REWARDS UNDER(MEI S)SCHEME</t>
  </si>
  <si>
    <t>COW HUNTER LEATHER SHOPPING BAG(HM80%MM2 0%MF2%)HOLZRICHTER(36X35X10CM)MEIS</t>
  </si>
  <si>
    <t>COW LEATHER CROSS BODY BAG.SIZE:10.5X8.5 X1INCH.BRAND:ANUSCHKA.AS PER INV.(WE INT . TO CLA. REW. UND."MEIS")</t>
  </si>
  <si>
    <t>COW VINTAGE LEATHER BAGS (MANUALLY WITH MACHINE) BRAND- TALENT</t>
  </si>
  <si>
    <t>GOAT HUNTER LEATHER MESSENGER BAG(HM80%M M20%MF2%)HOLZRICHTER(26X31X8CM)MEIS</t>
  </si>
  <si>
    <t>COW LEATHER SHOULDER BAG SIZE:32X27 CM B RAND:TREATS PARTLY AND &amp; MACHINE MADE "C LAIM REWARDS UNDER MEIS"</t>
  </si>
  <si>
    <t>COW LEATHER SHOULDER BAG SIZE:21X15 CM B RAND:NONE PARTLY AND &amp; MACHINE MADE "CLA IM REWARDS UNDER MEIS"</t>
  </si>
  <si>
    <t>COW + GOAT LEATHER HANDBAG (DET AS PER I NVOICE)</t>
  </si>
  <si>
    <t>COW MILLED LEATHER CROSS BODY BAG HM SZ- 10X8X2 INCHES BRN- ANUSCHKA WE INTEND C LAIM REWARDS (MEIS)</t>
  </si>
  <si>
    <t>COW MILLED LEATHER CROSS BODY BAG HM SZ- 7X4.5X1.75 INCHES BRN- ANUSCHKA WE INTE ND CLAIM REWARDS (MEIS)</t>
  </si>
  <si>
    <t>COW PRINTED LEATHER POUCH W/MTL FTNG BR# WHISTLES SIZE: 24x1.5x18 CMS 'WE INTEN D TO CLAIM REWARDS UNDER MEIS'</t>
  </si>
  <si>
    <t>GOAT + COW LEATHER CLUTCH BAGS (DET AS P ER INVOICE)</t>
  </si>
  <si>
    <t>COW FOIL LEATHER L. CLUTCH BAGS BD- SHA RIF ( WE INT. TO CLM. REW.UN.MEIS.SCHM. ) SIZE- 15X25 CMS</t>
  </si>
  <si>
    <t>BUFF LEATHER G FRONT POCKET MEDIUM BAG ( DET AS PER INVOICE)</t>
  </si>
  <si>
    <t>BUFF LEATHER G FRONT POCKET LARGEBAGS (D ET AS PER INVOICE)</t>
  </si>
  <si>
    <t>BUFF LEATHER G DOUBLE HANDLE SHOPPER (DE T AS PER INVOICE)</t>
  </si>
  <si>
    <t>COW NAPPA LEATHER RUCKSACK WE INTEND TO CLAIM REWARDS(MEIS) BRAND-EAST LINE SZ-2 1X10X31 CM(DTLS AS PER INV.)</t>
  </si>
  <si>
    <t>COW NAPPA LEATHER RUCKSACK WE INTEND TO CLAIM REWARDS(MEIS) BRAND-EAST LINE SZ-2 0X11X25 CM(DTLS AS PER INV.)</t>
  </si>
  <si>
    <t>COW LEATHER WAIST BAGS(WE INTD TO CLM RW D BNF UNDER MEIS)(DTLS AS INV)</t>
  </si>
  <si>
    <t>COW LEATHER BACKPACK WITH M/F SIZE:34.0X 31.0 CMS BRAND:KEINE SCHWESTER &amp; RING HA ND CRAFTED &amp; STITCHED BY MACHINE</t>
  </si>
  <si>
    <t>COW LEATHER BACKPACK BRAND:SID &amp; VAIN H ANDMADE "CLAIM REWARDS UNDER MEIS"</t>
  </si>
  <si>
    <t>COW NAPPA LEATHER HANDBAG WE INTEND TO C LAIM REWARDS(MEIS) BRAND-EAST LINE SZ-36 X9X29 CM(DTLS AS PER INV.)</t>
  </si>
  <si>
    <t>COW LEATHER TOILET BAG BRAND:SID &amp; VAIN HANDMADE "CLAIM REWARDS UNDER MEIS"</t>
  </si>
  <si>
    <t>COW LEATHER CROSS BODY BAG MM SZ- 20X18X 1 CMS AS PER INV. WE INTEND CLAIM REWARD S (MEIS)</t>
  </si>
  <si>
    <t>COW LEATHER HAND BAG(AS PER INVOICE)SIZE : 47X38X10 CM (WE INTEND TO CLAIM REWARD UNDER MEIS</t>
  </si>
  <si>
    <t>FINISH LEATHER SHOPPER BAG MADE OF SHEEP LEATHER</t>
  </si>
  <si>
    <t>COW LEATHER CROSS BODY BAG.SIZE:8.5X5X1I NCH.BRAND:ANUSCHKA.AS PER INV.(WE INT. T O CLA. REW. UND."MEIS")</t>
  </si>
  <si>
    <t>COW LEATHER CROSS BODY BAG.SIZE:9X10.5X3 INCH.BRAND:ANUSCHKA.AS PER INV.(WE INT. TO CLA. REW. UND."MEIS")</t>
  </si>
  <si>
    <t>COW LEATHER HANDBAGS.SIZE:11.5X9.5X4.25I NCH.BRAND:ANUSCHKA.AS PER INV.(WE INT. T O CLA. REW. UND."MEIS")</t>
  </si>
  <si>
    <t>COW LEATHER HANDBAGS.SIZE:14.75X11X6.5IN CH.BRAND:ANUSCHKA.AS PER INV.(WE INT. TO CLA. REW. UND."MEIS")</t>
  </si>
  <si>
    <t>COW LEATHER CROSS BODY BAG.SIZE:7.75X5IN CH.BRAND:ANUSCHKA.AS PER INV.(WE INT. TO CLA. REW. UND."MEIS")</t>
  </si>
  <si>
    <t>COW LEATHER HANDBAGS.SIZE:10.5X8.5X5.25I NCH.BRAND:ANUSCHKA.AS PER INV.(WE INT. T O CLA. REW. UND."MEIS")</t>
  </si>
  <si>
    <t>COW LEATHER HANDBAGS.SIZE:9.5X9.5X2INCH. BRAND:ANUSCHKA.AS PER INV.(WE INT. TO CL A. REW. UND."MEIS")</t>
  </si>
  <si>
    <t>COW LEATHER HANDBAGS.SIZE:9X6X1.5INCH.BR AND:ANUSCHKA.AS PER INV.(WE INT. TO CLA. REW. UND."MEIS")</t>
  </si>
  <si>
    <t>COW LEATHER CROSS BODY BAG MM SZ- 21X13X 2 CMS AS PER INV. WE INTEND CLAIM REWARD S (MEIS)</t>
  </si>
  <si>
    <t>COW LEATHER CROSS BODY BAG MM SZ- 33X32X 8 CMS AS PER INV. WE INTEND CLAIM REWARD S (MEIS)</t>
  </si>
  <si>
    <t>COW LEATHER CROSS BODY BAG MM SZ- 29X26X 9 CMS AS PER INV. WE INTEND CLAIM REWARD S (MEIS)</t>
  </si>
  <si>
    <t>SHOULDER BAG MADE IN COW LEATHER(H.M&amp;M.M ) ART NO.010-3237(21X7X27.5 CM) COL-BROW N.REWARDS UND MEIS.DTLS IN INV.</t>
  </si>
  <si>
    <t>COW LEATHER HAND BAG MM SZ- 43X32X12 CMS BRN- LATICO AS PER INV. WE INTEND CLAIM REWARDS (MEIS)</t>
  </si>
  <si>
    <t>COW LEATHER HAND BAG MM SZ- 33X28X6 CMS BRN- LATICO AS PER INV. WE INTEND CLAIM REWARDS (MEIS)</t>
  </si>
  <si>
    <t>COW LEATHER CROSS BODY BAG MM SZ-35X22X2 CMS BRN- LATICO AS PER INV. WE INTEND C LAIM REWARDS (MEIS)</t>
  </si>
  <si>
    <t>COW LEATHER HAND BAG MM SZ- 32X31X4 CMS BRN- LATICO AS PER INV. WE INTEND CLAIM REWARDS (MEIS)</t>
  </si>
  <si>
    <t>COW LEATHER CROSS BODY BAG MM SZ-26X17X3 CMS BRN- LATICO AS PER INV. WE INTEND C LAIM REWARDS (MEIS)</t>
  </si>
  <si>
    <t>COW LEATHER SHOULDER BAG MM SZ- 22X16X4 CMS BRN- LATICO AS PER INV. WE INTEND CL AIM REWARDS (MEIS)</t>
  </si>
  <si>
    <t>COW LEATHER SHOULDER BAG MM SZ- 32X30X8 CMS BRN- LATICO AS PER INV. WE INTEND CL AIM REWARDS (MEIS)</t>
  </si>
  <si>
    <t>COW LEATHER HAND BAG MM SZ- 21X17X3 CMS BRN- LATICO AS PER INV. WE INTEND CLAIM REWARDS (MEIS)</t>
  </si>
  <si>
    <t>COW LEATHER HAND BAG MM SZ- 28X23X14 CMS BRN- LATICO AS PER INV. WE INTEND CLAIM REWARDS (MEIS)</t>
  </si>
  <si>
    <t>COW LEATHER HANDBAG MM SZ-31X28X16 CMS B RN- LATICO AS PER INV. WE INTEND CLAIM R EWARDS (MEIS)</t>
  </si>
  <si>
    <t>COW LEATHER CROSS BODY BAG MM SZ-21X14X4 CMS BRN- LATICO AS PER INV. WE INTEND C LAIM REWARDS (MEIS)</t>
  </si>
  <si>
    <t>COW LEATHER HAND BAG MM SZ- 34X32X12 CMS BRN- LATICO AS PER INV. WE INTEND CLAIM REWARDS (MEIS)</t>
  </si>
  <si>
    <t>COW LEATHER CROSS BODY BAG MM SZ-26X20X3 CMS BRN- LATICO AS PER INV. WE INTEND C LAIM REWARDS (MEIS)</t>
  </si>
  <si>
    <t>COW WAXY MILLED LEATHER HANDBAG WE INTEN D TO CLAIM REWARDS(MEIS) BRAND-EAST LINE SZ-25X7.5X29 CM(DTLS AS PER INV.)</t>
  </si>
  <si>
    <t>COW LEATHER HAND BAGS(WE INTD TO CLM RWD BNF UNDER MEIS)(DTLS AS INV)</t>
  </si>
  <si>
    <t>BUFF LEATHER G SMALL FRONT POCKET BAGS ( DET AS PER INVOICE)</t>
  </si>
  <si>
    <t>BUFF LEATHER G FRONT MULTI POCKET BAG (D ET AS PER INVOICE)</t>
  </si>
  <si>
    <t>COW LEATHER HANDBAG WITH M/F SIZE:30.0X1 4.0 CMS BRAND:KEINE SCHWESTER &amp; RING HAN D CRAFTED &amp; STITCHED BY MACHINE</t>
  </si>
  <si>
    <t>COW NAPPA LEATHER HAND BAGS(AS PER INV)B -B 80% H/M 20% M/M /WE INTEND TO CLAIM REWARDS UNDER(MEIS) SCHEME</t>
  </si>
  <si>
    <t>COW NAPPA LEATHER HAND BAGS(AS PER INV)B -B 80% H/M 20% M/M /WE INTEND TO CLAIM REWARDS UNDER(MEIS)</t>
  </si>
  <si>
    <t>COW NAPPA LEATHER HAND BAGS(AS PER INV)B -B 80% H/M 20% M/M /WE INTEND TO CLAIM REWARDS UNDER(MEIS)SCHEME</t>
  </si>
  <si>
    <t>COW LEATHER HANDBAG BRAND:FEYNSINN HAND MADE "CLAIM REWARDS UNDER MEIS"</t>
  </si>
  <si>
    <t>BUFF LEATHER HANDBAGS (DET AS PER INVOIC E)</t>
  </si>
  <si>
    <t>COW LEATHER HAND BAGS (DET AS PER INVOIC E)</t>
  </si>
  <si>
    <t>COW LEATHER CLUTCH BAG (DET AS PER INVOI CE)</t>
  </si>
  <si>
    <t>COW MILLED LEATHER HAND BAG HM SZ-12X9X3 INCHES BRN- ANUSCHKA WE INTEND CLAIM R EWARDS (MEIS)</t>
  </si>
  <si>
    <t>COW + GOAT LEATHER HANDBAGS (DET AS PER INVOICE)</t>
  </si>
  <si>
    <t>GOAT LEATHER CLUTCH BAGS (DET AS PER INV OICE)</t>
  </si>
  <si>
    <t>COW LEATHER CLUTCH BAGS (DET AS PER INVO ICE)</t>
  </si>
  <si>
    <t>M/H MADE COW LEATHER MASSENGER BAG BRAN DED. SIZE-36X27X7CM.</t>
  </si>
  <si>
    <t>COW LEATHER SLING BAG (DET. AS PER INV.) (WE INT. TO CLM.REW.UND. MEIS. SCH.)</t>
  </si>
  <si>
    <t>Frankfort</t>
  </si>
  <si>
    <t>COW LEATHER HAND BAGS:DETAILS AS PER INV )</t>
  </si>
  <si>
    <t>COW LEATHER CROSS BODY BAG MM SZ-18X24X5 CMS BRN- LATICO AS PER INV. WE INTEND C LAIM REWARDS (MEIS)</t>
  </si>
  <si>
    <t>COW LEATHER CROSS BODY BAG MM SZ-19X15X3 CMS BRN- LATICO AS PER INV. WE INTEND C LAIM REWARDS (MEIS)</t>
  </si>
  <si>
    <t>BUFF+COW LEATHER HAND BAGS:DETAILS AS PE R INV)</t>
  </si>
  <si>
    <t>COW LEATHER SHOULDER BAG SIZE:35X25 CM B RAND:TREATS PARTLY AND &amp; MACHINE MADE "C LAIM REWARDS UNDER MEIS"</t>
  </si>
  <si>
    <t>COW LEATHER SHOULDER BAG SIZE:22X15 CM B RAND:TREATS PARTLY AND &amp; MACHINE MADE "C LAIM REWARDS UNDER MEIS"</t>
  </si>
  <si>
    <t>COW HUNTER LEATHER HAND BAG BD-GREEN BU RRY (WE INT. TO CLM. REW. UN. MEIS. SCH M.) SIZE-(24X28X10) CM</t>
  </si>
  <si>
    <t>COW HUNTER LEATHER HAND BAG BD-GREEN BU RRY (WE INT. TO CLM. REW. UN. MEIS. SCH M.) SIZE-(22.5X26X4.5) CM</t>
  </si>
  <si>
    <t>BUFF LEATHER HAND BAGS:DETAILS AS PER IN VOICE:We Intend to claim rewards under m erchandise exports from India scheme(MEI</t>
  </si>
  <si>
    <t>COW WAXY MILLED LEATHER HANDBAG WE INTEN D TO CLAIM REWARDS(MEIS) BRAND-EAST LINE SZ-21.5X9.5X26.5CM(DTLS AS PER INV.)</t>
  </si>
  <si>
    <t>COW LEATHER HANDBAG BRAND:BACCINI HANDM ADE "CLAIM REWARDS UNDER MEIS"</t>
  </si>
  <si>
    <t>HAND+MACH.MADE COW LEATHER HANDBAG. BRAN D: U/B. SIZE: 24 X 26 CMS. WE INT. TO C LM. RWRDS UND MEIS.</t>
  </si>
  <si>
    <t>HAND+MACH.MADE COW LEATHER HANDBAG. BRAN D: U/B. SIZE: 34 X 28 CMS. WE INT. TO C LM. RWRDS UND MEIS.</t>
  </si>
  <si>
    <t>HAND+MACH.MADE COW LEATHER HANDBAG. BRAN D: U/B. SIZE: 44 X 44 CMS. WE INT. TO CLM. RWRDS UND MEIS.</t>
  </si>
  <si>
    <t>COW LEATHER HANDBAG(MACHINE &amp; HAND MADE) (WE CLAIM MEIS)(DETAILS AS PER INVOICE)</t>
  </si>
  <si>
    <t>HAND+MACH.MADE COW LEATHER HANDBAG. BRAN D: U/B. SIZE: 17 X 19 CMS. WE INT. TO CL M. RWRDS UND MEIS.</t>
  </si>
  <si>
    <t>HAND+MACH.MADE COW LEATHER HANDBAG. BRAN D: U/B. SIZE: 24 X 22 CMS. WE INT. TO CL M. RWRDS UND MEIS.</t>
  </si>
  <si>
    <t>COW NDM LEATHER + TWEED COMBINATION GENT S WASH BAG SIZE - 25X16X11CM BRAND - LE ATHER GUILD DET AS PER INV ( WE IN TO C</t>
  </si>
  <si>
    <t>COW NDM LEATHER + TWEED COMBINATION LADI ES HAND BAG SIZE - 35X25X13 CM BRAND - LEATHER GUILD DET AS PER INV ( WE IN TO</t>
  </si>
  <si>
    <t>COW NDM LEATHER + TWEED COMBINATION LADI ES HAND BAG SIZE - 17X22X4 CM BRAND - L EATHER GUILD DET AS PER INV ( WE IN TO</t>
  </si>
  <si>
    <t>COW NDM LEATHER + TWEED COMBINATION LADI ES HAND BAG SIZE - 35X25X14CM BRAND - LEATHER GUILD DET AS PER INV ( WE IN TO</t>
  </si>
  <si>
    <t>COW LEATHER CROSS OVER BAGS (WE INT. TO CLM. REW. UN. MEIS. SCHM.)</t>
  </si>
  <si>
    <t>COW NDM LEATHER + TWEED COMBINATION LADI ES HAND BAG SIZE - 26X16X7 CM BRAND - L EATHER GUILD DET AS PER INV ( WE IN TO</t>
  </si>
  <si>
    <t>100% COW LEATHER SHOULDER BAG(WE CLAIM M EIS)(DTLS AS PER INV)</t>
  </si>
  <si>
    <t>COW NDM LEATHER + TWEED COMBINATION GENT S WASH BAG SIZE - 25X16X11 C BRAND - LE ATHER GUILD DET AS PER INV ( WE IN TO C</t>
  </si>
  <si>
    <t>COW NDM LEATHER + TWEED COMBINATION LADI ES HAND BAG SIZE - 35X23X13 CM BRAND - LEATHER GUILD DET AS PER INV ( WE IN T</t>
  </si>
  <si>
    <t>COW NDM LEATHER + TWEED COMBINATION LADI ES HAND BAG SIZE - 20X10X8 CM BRAND - LEATHER GUILD DET AS PER INV ( WE IN TO</t>
  </si>
  <si>
    <t>VELVET SAC (AS PER INVOICE)</t>
  </si>
  <si>
    <t>COW NDM LEATHER + TWEED COMBINATION LAD IES PURSE SIZE - 13X9X5 CM BRAND - LEAT HER GUILD DET AS PER INV ( WE IN TO CLM</t>
  </si>
  <si>
    <t>COW NDM LEATHER + TWEED COMBINATION LAD IES PURSE SIZE - 17X22X4 CM BRAND - LEA THER GUILD DET AS PER INV ( WE IN TO CL</t>
  </si>
  <si>
    <t>COW NDM LEATHER + TWEED COMBINATION LADI ES HAND BAG SIZE - 10X19X4 CM BRAND - LEATHER GUILD DET AS PER INV ( WE IN TO</t>
  </si>
  <si>
    <t>COW NDM LEATHER + TWEED COMBINATION LADI ES HAND BAG SIZE - 22X21X8 CM BRAND - LEATHER GUILD DET AS PER INV ( WE IN TO</t>
  </si>
  <si>
    <t>HAND+MACH.MADE COW LEATHER HANDBAG. BRAN D: U/B. SIZE: 39 X 29 CMS. WE INT. TO CLM. RWRDS UND MEIS.</t>
  </si>
  <si>
    <t>HAND+MACH.MADE COW LEATHER HANDBAG. BRAN D: U/B. SIZE: 24 X 26 CMS. WE INT. TO CL M. RWRDS UND MEIS.</t>
  </si>
  <si>
    <t>HAND+MACH.MADE COW LEATHER HANDBAG. BRAN D: U/B. SIZE: 37 X 32 CMS. WE INT. TO C LM. RWRDS UND MEIS.</t>
  </si>
  <si>
    <t>HAND+MACH.MADE COW LEATHER HANDBAG. BRAN D: U/B. SIZE: 24 X 26 CMS. WE INT. TO CLM. RWRDS UND MEIS.</t>
  </si>
  <si>
    <t>HAND+MACH.MADE COW LEATHER HANDBAG. BRAN D: U/B. SIZE: 38 X 28 CMS. WE INT. TO CLM. RWRDS UND MEIS.</t>
  </si>
  <si>
    <t>HAND+MACH.MADE COW LEATHER HANDBAG. BRAN D: U/B. SIZE: 38 X 28 CMS. WE INT. TO C LM. RWRDS UND MEIS.</t>
  </si>
  <si>
    <t>HAND+MACH.MADE COW LEATHER HANDBAG. BRAN D: U/B. SIZE: 44 X 44 CMS. WE INT. TO C LM. RWRDS UND MEIS.</t>
  </si>
  <si>
    <t>100% COW LEATHER SHOULDER BAG SMALL(WE C LAIM MEIS)(DTLS AS PER INV)</t>
  </si>
  <si>
    <t>BUFF HUNTER LEATHER 85%H/MADE&amp;15%M/MADE MESSANGER BAGS(SIZE:44X36X10 CMS)DTLS.AS PER INV.WE INTEND TO CLM.REW.UND.MEIS.</t>
  </si>
  <si>
    <t>LADIES HANDBAGS MADE OUT OF COW LEATHER COW LEATHER BAG</t>
  </si>
  <si>
    <t>COW NDM LEATHER + TWEED COMBINATION LADI ES HAND BAG SIZE - 19X22X4 CM BRAND - LEATHER GUILD DET AS PER INV ( WE IN TO</t>
  </si>
  <si>
    <t>COW NDM LEATHER + TWEED COMBINATION LADI ES HAND BAG SIZE - 22X25X6 CM BRAND - LEATHER GUILD DET AS PER INV ( WE IN TO</t>
  </si>
  <si>
    <t>COW NDM LEATHER + TWEED COMBINATION LAD IES PURSE SIZE - 14X9 CM BRAND - LEATHE R GUILD DET AS PER INV ( WE IN TO CLM R</t>
  </si>
  <si>
    <t>COW NDM LEATHER + TWEED COMBINATION LAD IES PURSE SIZE -26X16X7 CM BRAND - LEAT HER GUILD DET AS PER INV ( WE IN TO CLM</t>
  </si>
  <si>
    <t>COW NDM LEATHER + TWEED COMBINATION KEY PURSE . SIZE - 13X9 CM BRAND - LEATHER GUILD DET AS PER INV ( WE IN TO CLM RE</t>
  </si>
  <si>
    <t>100 % COW LEATHER CROSS BODY BAG</t>
  </si>
  <si>
    <t>100 % COW LEATHER SATCHEL BAG</t>
  </si>
  <si>
    <t>80% H.M.COW LEATHER HANDBAG SIZE:27X27 C M B-HILL BURRY(WE INTEND TO CLAIM REWARD S UNDER MEIS)</t>
  </si>
  <si>
    <t>COW PDM LEATHER LADIES BAG ( FREE TRADE SAMPLE )</t>
  </si>
  <si>
    <t>80% H.M.COW LEATHER HANDBAG SIZE:26X20 C M B-HILL BURRY(WE INTEND TO CLAIM REWARD S UNDER MEIS)</t>
  </si>
  <si>
    <t>COW DISTRESS LEATHER HAND BAG SIZE 42X2 9X3CM. REBELS &amp; LEGENDS BRANDED H/M AND M/S " WE INT. CLM. REW. UND. MEIS"</t>
  </si>
  <si>
    <t>COW LEATHER BAGS WITH METTAL FITTING.MAD</t>
  </si>
  <si>
    <t>BUFF COLORADO LEATHER HAND BAGS(AS PER I NV) WE INTEND TO CLAIM REWARDS UNDER(MEI S)SCHEME</t>
  </si>
  <si>
    <t>COW LEATHER LAPTOP BAG BRAND-C - WE INT END TO CLAIM REWARDS UNDER SCHEME (MEIS)</t>
  </si>
  <si>
    <t>COW LEATHER HAND BAGS 232512-4 - COLOUR - 59 BLACK</t>
  </si>
  <si>
    <t>COW MILLED LEATHER HAND BAG HM BRN-ANUSC HKA SZ.10.5X8.5X5.25 INCHES WE INTEND C LAIM REWARDS (MEIS)</t>
  </si>
  <si>
    <t>COW MILLED LEATHER HAND BAG HM BRN-ANUSC HKA SZ.11.25X7.5X3 INCHES WE INTEND CLA IM REWARDS (MEIS)</t>
  </si>
  <si>
    <t>COW MILLED LEATHER HAND BAG HM BRN-ANUSC HKA SZ.9X6.75X1.5 INCHES WE INTEND CLAI M REWARDS (MEIS)</t>
  </si>
  <si>
    <t>COW CONDI LEATHER PORTFOLIO SIZE: 29X2X21.5 CMS (DTLS. AS PER INV.) WE INTEND TO CLAIM REWARDS UNDER (MEIS)</t>
  </si>
  <si>
    <t>COW LEATHER HANDBAG HM&amp;MM SZ- 37X6X27 CM S AS PER INV. WE INTEND CLAIM REWARDS(ME IS)</t>
  </si>
  <si>
    <t>COW MILLED LEATHER HAND BAG HM BRN-ANUSC HKA SZ.7.125X6X1.5 INCHES WE INTEND CLA IM REWARDS (MEIS)</t>
  </si>
  <si>
    <t>COW MILLED LEATHER CROSS BODY BAG HM BRN -ANUSCHKA SZ.7X8.5X3 INCHES WE INTEND C LAIM REWARDS (MEIS)</t>
  </si>
  <si>
    <t>COW MILLED LEATHER CROSSBODY BAG HM BRN- ANUSCHKA SZ.6.5X9 INCHES WE INTEND CLAI M REWARDS (MEIS)</t>
  </si>
  <si>
    <t>GOAT NAPPA LEATHER MEN'S BAG,SZ-18X22CM,</t>
  </si>
  <si>
    <t>COW LEATHER HAND BAG CHS19WSA29630 COLOU R - 644 FADED RED</t>
  </si>
  <si>
    <t>FABRIC+COW LEATHER POUCH BAG 80%HM &amp; 20% MM WE INTND TO CLM RWRDS(MEIS) BR-NIL SZ -24X15X2 CM(DTLS AS PER INV)</t>
  </si>
  <si>
    <t>COW MILLED LEATHER CROSS BODY BAG HM BRN CLAIM REWARDS (MEIS)</t>
  </si>
  <si>
    <t>COW LEATHER MASSENGER BAG DETAILS AS PER INVOICE WE INTEND TO CLAIM REWARDS UNDER (MEIS)</t>
  </si>
  <si>
    <t>COW LEATHER HAND BAGS - CHS19WSA29388 CO LOUR - 001 BLACK</t>
  </si>
  <si>
    <t>COW LEATHER HAND BAG CHS19WSA29566 COLOU R - 001 BLACK</t>
  </si>
  <si>
    <t>COW LEATHER SHOULDER BAG SZ-25X15X5 C.M (DTLS AS PER INV.) WE INTEND TO CLAIM REWARD (MEIS)</t>
  </si>
  <si>
    <t>COW LEATHER SHOULDER BAG SZ-28X29X9 C.M (DTLS AS PER INV.) WE INTEND TO CLAIM REWARD (MEIS)</t>
  </si>
  <si>
    <t>COW LEATHER MESSENGER BAG (WE INT. TO CL M.REW.UND. MEIS. SCH.)(DET. AS PER INV.)</t>
  </si>
  <si>
    <t>COW HIDE LEATHER HAIRON HAND BAG SIZE: 33X45 CM (DEC.AS PER INV.) WE INTEND TO CLAIM REWARDS UNDER (MEIS)</t>
  </si>
  <si>
    <t>COW HIDE LEATHER HAIRON HAND BAG SIZE: 17X21 CM (DEC.AS PER INV.) WE INTEND TO CLAIM REWARDS UNDER (MEIS)</t>
  </si>
  <si>
    <t>COW LEATHER HAND BAGS 231699-4 - COLOUR - 81 L PINK</t>
  </si>
  <si>
    <t>COW LEATHER HAND BAGS 231699-4 - COLOUR - 88 BRILLIANT RED</t>
  </si>
  <si>
    <t>COW MILLED LEATHER HAND BAG HM BRN-ANUSC HKA SZ.7X8X3.75 INCHES WE INTEND CLAIM REWARDS (MEIS)</t>
  </si>
  <si>
    <t>COW MILLED LEATHER HAND BAG HM BRN-ANUSC HKA SZ.10.75X9.25X4 INCHES WE INTEND CL AIM REWARDS (MEIS)</t>
  </si>
  <si>
    <t>COW MILLED LEATHER HAND BAG HM BRN-ANUSC HKA SZ.9X8.25X4.75 INCHES WE INTEND CLA IM REWARDS (MEIS)</t>
  </si>
  <si>
    <t>COW MILLED LEATHER HAND BAG HM BRN-ANUSC HKA SZ.11.5X9.5X4.25 INCHES WE INTEND C LAIM REWARDS (MEIS)</t>
  </si>
  <si>
    <t>COW MILLED LEATHER HAND BAG HM BRN-ANUSC HKA SZ.9X6X1.5 INCHES WE INTEND CLAIM R EWARDS (MEIS)</t>
  </si>
  <si>
    <t>COW LEATHER HAND BAGS 231699-4 - COLOUR - 59 BLACK</t>
  </si>
  <si>
    <t>BUFF LEATHER LADIES BAG ( FREE TRADE SAM PLE )</t>
  </si>
  <si>
    <t>COW LEATHER BAGS(DTLS AS PER INV)WE CLM BENF UND MEIS</t>
  </si>
  <si>
    <t>HAND+MACH.MADE COW LEAHER BACKPACK . BRA ND: U/B. SIZE: ASSORTED. WE INT. TO CLM. RWRDS UND MEIS.</t>
  </si>
  <si>
    <t>HAND+MACH.MADE COW LEAHER HANDBAG. BRAND : U/B. SIZE: ASSORTED. WE INT. TO CLM. R WRDS UND MEIS.</t>
  </si>
  <si>
    <t>COW LEATHER HANDBAG HM&amp;MM SZ- 21X2X11.5 CMS AS PER INV. WE INTEND CLAIM REWARDS( MEIS)</t>
  </si>
  <si>
    <t>COW MILLED LEATHER CROSS BODY BAG HM BRN D CLAIM REWARDS (MEIS)</t>
  </si>
  <si>
    <t>COW MILLED LEATHER CROSS BODY BAG HM BRN AIM REWARDS (MEIS)</t>
  </si>
  <si>
    <t>COW LEATHER MADE BELT BAG SIZE : 21 X 12.5 X 6 CM (DTLS. AS PER INV.) WITH 30 PCS DUST BAG AS FREE SAMPLE OF N C V</t>
  </si>
  <si>
    <t>COW LEATHER SHOPPING BAG SZ-35X31X9 C.M (DTLS AS PER INV.) WE INTEND TO CLAIM REWARD (MEIS)</t>
  </si>
  <si>
    <t>GOAT NAPPA LEATHER MEN'S BAG,SZ-16X21CM,</t>
  </si>
  <si>
    <t>GOAT NAPPA LEATHER MEN'S BAG,SZ-21X25CM,</t>
  </si>
  <si>
    <t>GOAT NAPPA LEATHER MEN'S BAG,SZ-19X24CM,</t>
  </si>
  <si>
    <t>COW LEATHER HANDBAG LOGO-METZ - WE INTE ND TO CLAIM REWARDS UNDER SCHEME (MEIS)</t>
  </si>
  <si>
    <t>COW HUNTER LEALTHER SHOPPING BAG(HM80%MM</t>
  </si>
  <si>
    <t>COW LEATHER WAIST BAG(DET AS PER INVOICE</t>
  </si>
  <si>
    <t>COW LEATHER HAND BAG SIZE: 28.5X26X8 CMS (DEC.AS PER INV.) WE INTEND TO CLAIM REWARDS UNDER (MEIS)</t>
  </si>
  <si>
    <t>COW LEATHER HAND BAG SIZE: 21X22X11.5 CM (DEC.AS PER INV.) WE INTEND TO CLAIM REWARDS UNDER (MEIS)</t>
  </si>
  <si>
    <t>80% H.M.COW LEATHER HANDBAG SIZE:28X34 C M B-HILL BURRY(WE INTEND TO CLAIM REWARD S UNDER MEIS)</t>
  </si>
  <si>
    <t>COW HIDE LEATHER HAND BAG SIZE: 34X36 CM (DEC.AS PER INV.) WE INTEND TO CLAIM REWARDS UNDER (MEIS)</t>
  </si>
  <si>
    <t>COW LEATHER HAND BAGS 231699-4 - COLOUR - 47 L PURPLE</t>
  </si>
  <si>
    <t>COW LEATHER HAND BAGS 232512-4 - COLOUR - 88 BRILLIANT RED</t>
  </si>
  <si>
    <t>COW MILLED LEATHER HAND BAG HM BRN-ANUSC HKA SZ.11X12X4 INCHES WE INTEND CLAIM R EWARDS (MEIS)</t>
  </si>
  <si>
    <t>COW MILLED LEATHER HAND BAG HM BRN-ANUSC HKA SZ.9.5X9.5X2 INCHES WE INTEND CLAIM REWARDS (MEIS)</t>
  </si>
  <si>
    <t>COW MILLED LEATHER HAND BAG HM BRN-ANUSC HKA SZ.13X12X6 INCHES WE INTEND CLAIM R EWARDS (MEIS)</t>
  </si>
  <si>
    <t>COW MILLED LEATHER HAND BAG HM BRN-ANUSC HKA SZ.7X7X3 INCHES WE INTEND CLAIM REW ARDS (MEIS)</t>
  </si>
  <si>
    <t>80% H.M.COW LEATHER HAND BAG SIZE:31X25 CM B-HILL BURRY(WE INTEND TO CLAIM REWAR DS UNDER MEIS)</t>
  </si>
  <si>
    <t>COW LEATHER SHOULDER BAG SZ-23X23X2 C.M (DTLS AS PER INV.) WE INTEND TO CLAIM REWARD (MEIS)</t>
  </si>
  <si>
    <t>COW LEATHER HANDBAG - WE INTEND TO CLAI M REWARDS UNDER SCHEME (MEIS)</t>
  </si>
  <si>
    <t>80% H.M.COW LEATHER HANDBAG SIZE:26X18 C M B-HILL BURRY(WE INTEND TO CLAIM REWARD S UNDER MEIS)</t>
  </si>
  <si>
    <t>COW LEATHER HAND BAG 80% HM &amp; 20% MM BR -HILL BURRY SZ -29X26 CM (DTLS AS PER IN V) WE INTEND CLAIM REWARDS (MEIS)</t>
  </si>
  <si>
    <t>COW LEATHER HAND BAG 80% HM &amp; 20% MM BR -HILL BURRY SZ -27X27 CM (DTLS AS PER IN V) WE INTEND CLAIM REWARDS (MEIS)</t>
  </si>
  <si>
    <t>COW LEATHER HAND BAG 80% HM &amp; 20% MM BR -HILL BURRY SZ -20X22 CM (DTLS AS PER IN V) WE INTEND CLAIM REWARDS (MEIS)</t>
  </si>
  <si>
    <t>COW LEATHER HAND BAG 80% HM &amp; 20% MM BR -HILL BURRY SZ -21X16 CM (DTLS AS PER IN V) WE INTEND CLAIM REWARDS (MEIS)</t>
  </si>
  <si>
    <t>SAMPLES OF COW LEATHER MENS BAG (DTLS. AS PER INVOICE) NO COMM. VALUE (GOODS FOR EXHIBITION PURPOSE)</t>
  </si>
  <si>
    <t>SAMPLES OF COW LEATHER &amp; CANVAS LADIES BAG (DTLS. AS PER INVOICE) NO COMM. VALUE (GOODS FOR EXHIBITION PURPOSE)</t>
  </si>
  <si>
    <t>SAMPLES OF COW LEATHER SLING BAG (DTLS. AS PER INVOICE) NO COMM. VALUE (GOODS FOR EXHIBITION PURPOSE)</t>
  </si>
  <si>
    <t>SAMPLES OF COW LEATHER LADIES BAG (DTLS. AS PER INVOICE) NO COMM. VALUE (GOODS FOR EXHIBITION PURPOSE)</t>
  </si>
  <si>
    <t>COW LEATHER DUFFLE BAG(DET. AS PER INV.) (WE INT. TO CLM.REW.UND. MEIS. SCH.)</t>
  </si>
  <si>
    <t>70% M.M.COW LEATHER GENTS HANDBAG SIZE:3 7X28X10 CM B-NIL(WE INTEND TO CLAIM REWA RDS UNDER MEIS)</t>
  </si>
  <si>
    <t>COW NAPPA LEATHER CROSS BODY BAG ( DETAI LS AS PER INV. ) ( WE INTEND TO CLAIM ME IS BENEFIT )</t>
  </si>
  <si>
    <t>COW LEATHER CROSS BODY BAG SIZE:16X7X12. 5 CMS BRAND:BOBBY BROWN HAND AND MACHINE MADE "CLAIM REWARDS UNDER MEIS"</t>
  </si>
  <si>
    <t>COW LEATHER RUCKSAC - WE INTEND TO CLAI M REWARDS UNDER SCHEME (MEIS)</t>
  </si>
  <si>
    <t>COW LEATHER POUCH BAG HM&amp;MM SZ- 12X6X5 C MS AS PER INV. WE INTEND CLAIM REWARDS (MEIS)</t>
  </si>
  <si>
    <t>BUFF LEATHER HAND BAGS 1-303-001-201-36- 200011-OS PURSUIT DAY BAG - COLOUR - BRO WN</t>
  </si>
  <si>
    <t>BUFF LEATHER HAND BAGS 1-303-001-202-36- 200011-OS BASIC LAPTOP BAG - COLOUR - BR OWN</t>
  </si>
  <si>
    <t>15% BUFF LEATHER &amp; 85% COTTON HAND BAGS 3-409-001-201-24-080011-OS VERGE WASH BA G - COLOUR - OLIVE</t>
  </si>
  <si>
    <t>15% BUFF LEATHER &amp; 85% COTTON HAND BAGS 1-303-001-201-24-010011-OS-FJORD DAY BAG #NAME?</t>
  </si>
  <si>
    <t>BUFF LEATHER HAND BAGS 2-301-002-201-93- 050011-OS STORM CLUTCH - COLOUR - PINK</t>
  </si>
  <si>
    <t>15% BUFF LEATHER &amp; 85% COTTON HAND BAGS 1-310-001-201-24-080011-OS VERGE CROSSBO DY BUM BAG - COLOUR - OLIVE</t>
  </si>
  <si>
    <t>BUFF LEATHER HAND BAGS 1-303-001-202-36- 010011-OS BASIC LAPTOP BAG - COLOUR - BL ACK</t>
  </si>
  <si>
    <t>BUFF LEATHER HAND BAGS 2-301-001-201-14- 380011-OS FUSION CLUTCH - COLOUR - CAMEL</t>
  </si>
  <si>
    <t>15% BUFF LEATHER &amp; 85% COTTON HAND BAGS 1-303-001-201-24-380011-OS-FJORD DAY BAG COLOUR - CAMEL</t>
  </si>
  <si>
    <t>15% BUFF LEATHER &amp; 85% COTTON HAND BAGS 3-308-001-201-24-010011-OS FJORD SHOPPER COLOUR - BLACK</t>
  </si>
  <si>
    <t>BUFF LEATHER HAND BAGS 2-301-001-201-14- 010011-OS FUSION CLUTCH - COLOUR - BLACK</t>
  </si>
  <si>
    <t>15% BUFF LEATHER &amp; 85% COTTON HAND BAGS 1-305-001-201-24-010011-OS VERGE BACKPAC K COLOUR - BLACK</t>
  </si>
  <si>
    <t>15% BUFF LEATHER &amp; 85% COTTON HAND BAGS 1-310-001-201-24-010011-OS VERGE CROSSBO DY BUM BAG COLOUR - BLACK</t>
  </si>
  <si>
    <t>15% BUFF LEATHER &amp; 85% COTTON HAND BAGS 2-308-001-201-24-080011-OS-FJORD MINI SH OPPER COLOUR - OLIVE</t>
  </si>
  <si>
    <t>80% H.M.COW LEATHER HANDBAG SIZE:ASSD CM B-NIL(WE INTEND TO CLAIM REWARDS UNDER MEIS)</t>
  </si>
  <si>
    <t>80% H.M.GOAT LEATHER HANDBAG SIZE:27X30X 11 CM B-NIL(WE INTEND TO CLAIM REWARDS U NDER MEIS)</t>
  </si>
  <si>
    <t>80% H.M.COW LEATHER HANDBAG SIZE:35X29X1 0 CM B-NIL(WE INTEND TO CLAIM REWARDS UN DER MEIS)</t>
  </si>
  <si>
    <t>COW LEATHER HANDBAG (WE INT.TO CLM. REW . UN. MEIS. SCHM.)</t>
  </si>
  <si>
    <t>COW HUNTER LEATHER SIDEBAG WITH SHOULDER STRAP BRAND-BETLEWSKI - WE INTEND TO C LAIM REWARDS UNDER SCHEME (MEIS)</t>
  </si>
  <si>
    <t>80% H.M.GOAT LEATHER HANDBAG SIZE:30X24X 8 CM B-NIL(WE INTEND TO CLAIM REWARDS UN DER MEIS)</t>
  </si>
  <si>
    <t>LADIES BAG MADE OF COW LEATHER SIZE: 24X22 CM (DEC.AS PER INV.) WE INTEND TO CLAIM REWARDS UNDER (MEIS)</t>
  </si>
  <si>
    <t>OVERNIGHT BAG MADE OF COW LEATHER SIZE: 60X25 CM (DEC.AS PER INV.) WE INTEND TO CLAIM REWARDS UNDER (MEIS)</t>
  </si>
  <si>
    <t>LADIES BAG MADE OF COW LEATHER SIZE: 19X11 CM (DEC.AS PER INV.) WE INTEND TO CLAIM REWARDS UNDER (MEIS)</t>
  </si>
  <si>
    <t>BUFF LEATHER BACKPACK(DTLS AS PER INV.)W E INTD TO CLM REW UND MEIS.</t>
  </si>
  <si>
    <t>BUFF LEATHER CROSS BODY(DTLS AS PER INV. )WE INTD TO CLM REW UND MEIS.</t>
  </si>
  <si>
    <t>SAMPLES OF COW &amp; BUFF LEATHER LADIES BAG (DTLS. AS PER INVOICE) NO COMM. VALUE (GOODS FOR EXHIBITION PURPOSE)</t>
  </si>
  <si>
    <t>70% M.M.COW LEATHER GENTS HANDBAG SIZE:2 2X26X5 CM B-NIL(WE INTEND TO CLAIM REWAR DS UNDER MEIS)</t>
  </si>
  <si>
    <t>COW LEATHER LADIES SHOULDER BAG (DET AS PER INVOICE)</t>
  </si>
  <si>
    <t>COW LEATHER HAND BAG 80% HM &amp; 20% MM BR -HILL BURRY SZ -28X34 CM (DTLS AS PER IN V) WE INTEND CLAIM REWARDS (MEIS)</t>
  </si>
  <si>
    <t>SAMPLES OF GOAT LEATHER LADIES BAG (DTLS. AS PER INVOICE) NO COMM. VALUE (GOODS FOR EXHIBITION PURPOSE)</t>
  </si>
  <si>
    <t>SAMPLES OF COW LEATHER MESSENGER BAG (DTLS. AS PER INVOICE) NO COMM. VALUE (GOODS FOR EXHIBITION PURPOSE)</t>
  </si>
  <si>
    <t>SAMPLES OF COW &amp; BUFF LEATHER LADIES DISCO BAG (DTLS.AS PER INVOICE) NO COMM. VALUE (GOODS FOR EXHIBITION PURPOSE)</t>
  </si>
  <si>
    <t>COW LEATHER PORTFOLIO SIZE: 30X11 CM (DTLS. AS PER INV.) WE INTEND TO CLAIM REWARDS UNDER (MEIS)</t>
  </si>
  <si>
    <t>COW LEATHER BELT BAGS(DET. AS PER INV.) (WE INT. TO CLM.REW.UND. MEIS. SCH.)</t>
  </si>
  <si>
    <t>Klagenfurt</t>
  </si>
  <si>
    <t>COW LEATHER LAPTOP BAG SIZE 20X10X22 CMS WITH M/F BRANDED 60 H/M 40 M/M CLAIM RE WARDS UNDER (MEIS)</t>
  </si>
  <si>
    <t>15% BUFF LEATHER &amp; 85% COTTON HAND BAGS 3-409-001-201-24-010011-B5 VERGE WASH BA G - COLOUR - BLACK</t>
  </si>
  <si>
    <t>BUFF LEATHER HAND BAGS 2-301-001-201-93- 170011-OS STORM EVENING BAG - COLOUR - W HITE</t>
  </si>
  <si>
    <t>BUFF LEATHER HAND BAGS 1-303-001-201-36- 010011-OS PURSUIT DAY BAG - COLOUR - BLA CK</t>
  </si>
  <si>
    <t>BUFF LEATHER HAND BAGS 2-308-001-201-14- 010011-OS FUSION SHOPPER - COLOUR - BLAC K</t>
  </si>
  <si>
    <t>BUFF LETHER HAND BAGS 2-301-001-155-14-1 50001 GALAX EVE BAG</t>
  </si>
  <si>
    <t>15% BUFF LEATHER &amp; 85% COTTON HAND BAGS 3-308-001-201-24-080011-OS FJORD SHOPPER COLOUR - OLIVE</t>
  </si>
  <si>
    <t>BUFF LEATHER HAND BAGS 2-301-001-201-93- 010011-OS STORM EVENING BAG - COLOUR - B LACK</t>
  </si>
  <si>
    <t>COW LEATHER HAND BAG HM&amp;MM SZ- 36X15X20 CMS AS PER INV WE INTEND CLAIM REWARDS (MEIS)</t>
  </si>
  <si>
    <t>90% H.M.BUFF LEATHER HANDBAG SIZE:28X19X 10 CM EMBOSS:THE MONTE GARNBORNS(WE INTE ND TO CLAIM REWARDS UNDER MEIS)</t>
  </si>
  <si>
    <t>15% BUFF LEATHER &amp; 85% COTTON HAND BAGS 3-409-001-201-24-010011-OS VERGE WASH BA G - COLOUR - BLACK</t>
  </si>
  <si>
    <t>BUFF LEATHER HAND BAGS 1-303-001-201-36- 150011-OS PURSUIT DAY BAG - COLOUR - COG NAC</t>
  </si>
  <si>
    <t>BUFF LEATHER HAND BAGS 2-308-001-201-14- 380011-OS FUSION SHOPPER - COLOUR - CAME L</t>
  </si>
  <si>
    <t>BUFF LEATHER HAND BAGS 2-301-001-201-93- 050011-OS STORM EVENING BAG - COLOUR - P INK</t>
  </si>
  <si>
    <t>COW LEATHER HAND BAG HM&amp;MM SZ- 26X3X34 C MS AS PER INV. WE INTEND CLAIM REWARDS (MEIS)</t>
  </si>
  <si>
    <t>80% H.M.COW LEATHER HANDBAG SIZE:20X15X1 0 CM B-NIL(WE INTEND TO CLAIM REWARDS UN DER MEIS)</t>
  </si>
  <si>
    <t>80% H.M.COW LEATHER HANDBAG SIZE:30X24X8 CM B-NIL(WE INTEND TO CLAIM REWARDS UND ER MEIS)</t>
  </si>
  <si>
    <t>80% H.M.GOAT LEATHER HANDBAG SIZE:37X27 CM B-NIL(WE INTEND TO CLAIM REWARDS UNDE R MEIS)</t>
  </si>
  <si>
    <t>COW VT LEATHER CROSS BODY BAG ( DETAILS AS PER INV. ) ( WE INTEND TO CLAIM MEIS BENEFIT )</t>
  </si>
  <si>
    <t>H/M MADE COW LEATHER PORT FOLIO</t>
  </si>
  <si>
    <t>M/MADE COW NAPPA LEATHER HANDBAG BRAND- BREE.</t>
  </si>
  <si>
    <t>GOAT LEATHER MESSENGER BAG(DET. AS PER I NV.)(WE INT. TO CLM.REW.UND. MEIS. SCH.)</t>
  </si>
  <si>
    <t>OVERNIGHT BAG MADE OF COW LEATHER SIZE: 70X25 CM (DEC.AS PER INV.) WE INTEND TO CLAIM REWARDS UNDER (MEIS)</t>
  </si>
  <si>
    <t>COW OILYWASH LEATHER HAND BAG SZ-23X21CM STYLE-MEL BRAND-MARGELISCH 85%HM &amp; 15%M M WE SHL CLM MEIS SCHEME</t>
  </si>
  <si>
    <t>GOAT ECO HUNTER LEATHER SIDEBAG WITH SHO ULDER STRAP BRAND-BETLEWSKI - WE INTEND TO CLAIM REWARDS UNDER SCHEME (MEIS)</t>
  </si>
  <si>
    <t>BUFF LEATHER SHOPPER BAG(DTLS AS PER INV .)WE INTD TO CLM REW UND MEIS.</t>
  </si>
  <si>
    <t>BUFF LEATHER HAND BAG(DTLS AS PER INV.)W E INTD TO CLM REW UND MEIS.</t>
  </si>
  <si>
    <t>SAMPLES OF COW LEATHER SIDE BAG (DTLS. AS PER INVOICE) NO COMM. VALUE (GOODS FOR EXHIBITION PURPOSE)</t>
  </si>
  <si>
    <t>SAMPLES OF COW LEATHER &amp; CANVAS MENS BAG (DTLS. AS PER INVOICE) NO COMM. VALUE (GOODS FOR EXHIBITION PURPOSE)</t>
  </si>
  <si>
    <t>BUFF LEATHER HAND BAG SIZE 43X43X12 CMS WITH M/F BRANDED 80 H/M 20 M/M CLAIM REW ARDS UNDER (MEIS)</t>
  </si>
  <si>
    <t>SAMPLES OF COW LEATHER SMALL SLING BAG (DTLS. AS PER INVOICE) NO COMM. VALUE (GOODS FOR EXHIBITION PURPOSE)</t>
  </si>
  <si>
    <t>COW YDM LEATHER SIDEBAG WITH SHOULDER ST RAP BRAND-BETLEWSKI - WE INTEND TO CLAI M REWARDS UNDER SCHEME (MEIS)</t>
  </si>
  <si>
    <t>15% BUFF LEATHER &amp; 85% COTTON HAND BAGS 1-310-001-201-24-380011-OS VERGE CROSSBO DY BUM BAG COLOUR - CAMEL</t>
  </si>
  <si>
    <t>BUFF LEATHER HAND BAGS 2-301-001-201-93- 110011-OS STORM EVENING BAG - COLOUR - Y ELLOW</t>
  </si>
  <si>
    <t>BUFF LEATHER HAND BAGS 2-301-002-201-93- 010011-OS STORM CLUTCH - COLOUR - BLACK</t>
  </si>
  <si>
    <t>BUFF LEATHER HAND BAGS 1-303-002-202-36- 150011-OS BASIS DAY BAG - COLOUR- COGNAC</t>
  </si>
  <si>
    <t>BUFF LEATHER HAND BAGS 3-406-001-199-36- 0110-OS EXPLORER LAPTOP SLEEVE - COLOUR #NAME?</t>
  </si>
  <si>
    <t>BUFF LEATHER HAND BAGS 2-308-001-201-14- 080011-OS FUSION SHOPPER - COLOUR - OLIV E</t>
  </si>
  <si>
    <t>15% BUFF LEATHER &amp; 85% COTTON HAND BAGS 2-308-001-201-24-010011-OS-FJORD MINI SH OPPER - COLOUR - BLACK</t>
  </si>
  <si>
    <t>15% BUFF LEATHER &amp; 85% COTTON HAND BAGS 3-308-001-201-24-380011-OS FJORD SHOPPER COLOUR - CAMEL</t>
  </si>
  <si>
    <t>15% BUFF LEATHER &amp; 85% COTTON HAND BAGS 3-409-001-201-24-380011-OS VERGE WASH BA G - COLOUR - CAMEL</t>
  </si>
  <si>
    <t>BUFF LEATHER HAND BAGS 1-303-001-202-36- 150011-OS BASIC LAPTOP BAG - COLOUR - CO GNAC</t>
  </si>
  <si>
    <t>BUFF LEATHER HAND BAGS 1-303-002-202-36- 010011-OS BASIS DAY BAG - COLOUR- BLACK</t>
  </si>
  <si>
    <t>BUFF LEATHER HAND BAGS 2-308-002-201-14- 010011-OS FUSION BLOCK SHOPPER - COLOUR #NAME?</t>
  </si>
  <si>
    <t>15% BUFF LEATHER &amp; 85% COTTON HAND BAGS 1-305-001-201-24-080011-OS VERGE BACKPAC K COLOUR - OLIVE</t>
  </si>
  <si>
    <t>15% BUFF LEATHER &amp; 85% COTTON HAND BAGS 1-303-001-201-24-080011-OS-FJORD DAY BAG COLOUR - OLIVE</t>
  </si>
  <si>
    <t>BUFF LEATHER HAND BAGS 2-301-001-201-14- 080011-OS FUSION CLUTCH - COLOUR - OLIVE</t>
  </si>
  <si>
    <t>80% H.M.GOAT LEATHER HANDBAG SIZE:27X20X 11 CM B-NIL(WE INTEND TO CLAIM REWARDS U NDER MEIS)</t>
  </si>
  <si>
    <t>COW PDM LEATHER RUCKSAC - WE INTEND TO C LAIM REWARDS UNDER SCHEME (MEIS)</t>
  </si>
  <si>
    <t>OVERNIGHT BAG MADE OF COW LEATHER SIZE : 50 X 25 CM (DTLS. AS PER INVOICE) WE INTEND TO CLAIM REWARDS UNDER (MEIS)</t>
  </si>
  <si>
    <t>LADIES BAG MADE OF COW LEATHER SIZE: 31X19 CM (DEC.AS PER INV.) WE INTEND TO CLAIM REWARDS UNDER (MEIS)</t>
  </si>
  <si>
    <t>COW OILYWASH LEATHER HAND BAG SZ-30X20CM STYLE-GINI BRAND-MARGELISCH 85%HM &amp; 15% MM WE SHL CLM MEIS SCHEME</t>
  </si>
  <si>
    <t>COW OILYWASH LEATHER HAND BAG SZ-30X26CM STYLE-ELENOR BRAND-MARGELISCH 85%HM &amp; 1 5%MM WE SHL CLM MEIS SCHEME</t>
  </si>
  <si>
    <t>BUFF LEATHER WAIST BAG(DTLS AS PER INV.) WE INTD TO CLM REW UND MEIS.</t>
  </si>
  <si>
    <t>H/M MADE COW LEATHER LADIES BAGS</t>
  </si>
  <si>
    <t>H/M MADE COW LEATHER SHOPPER BAGS</t>
  </si>
  <si>
    <t>H/M MADE COW LEATHER LUGGAGE BAGS</t>
  </si>
  <si>
    <t>SAMPLES OF COW LEATHER LADIES SLING BAG (DTLS. AS PER INVOICE) NO COMM. VALUE (GOODS FOR EXHIBITION PURPOSE)</t>
  </si>
  <si>
    <t>SAMPLES OF BUFF LEATHER LADIES BAG (DTLS AS PER INVOICE) NO COMM. VALUE (GOODS FOR EXHIBITION PURPOSE)</t>
  </si>
  <si>
    <t>80% H.M.COW LEATHER HANDBAG SIZE:26X20X1 2 CM B-NIL(WE INTEND TO CLAIM REWARDS UN DER MEIS)</t>
  </si>
  <si>
    <t>COW LEATHER HAND BAG 80% HM &amp; 20% MM BR -HILL BURRY SZ -36X46 CM (DTLS AS PER IN V) WE INTEND CLAIM REWARDS (MEIS)</t>
  </si>
  <si>
    <t>COW LEATHER MENS SHOULDER BAG SIZE 17X8. 5X22 CM WITH M/F BRANDED 60 H/M 40 M/M C LAIM REWARDS UNDER (MEIS)</t>
  </si>
  <si>
    <t>COW LEATHER HAND BAG 80% HM &amp; 20% MM BR -HILL BURRY SZ -38X28 CM (DTLS AS PER IN V) WE INTEND CLAIM REWARDS (MEIS)</t>
  </si>
  <si>
    <t>COW LEATHER HAND BAG 80% HM &amp; 20% MM BR -HILL BURRY SZ -38X25 CM (DTLS AS PER IN V) WE INTEND CLAIM REWARDS (MEIS)</t>
  </si>
  <si>
    <t>COW LEATHER HAND BAG 80% HM &amp; 20% MM BR -HILL BURRY SZ -34X26 CM (DTLS AS PER IN V) WE INTEND CLAIM REWARDS (MEIS)</t>
  </si>
  <si>
    <t>BUFF LEATHER PORT FOLIO SIZE 42X37X14 CM S WITH M/F BRANDED 60 H/M 40 M/M CLAIM R EWARDS UNDER (MEIS)</t>
  </si>
  <si>
    <t>GOAT LEATHER HAND BAG SIZE 45X39X3 CMS W ITH M/F BRANDED 80 H/M 20 M/M CLAIM REWA RDS UNDER (MEIS)</t>
  </si>
  <si>
    <t>COW HUNTER LEATHER HANDBAGS(BD -CALTAN)( SIZE-27X19X7)(DTLS AS INV )</t>
  </si>
  <si>
    <t>COW HUNTER LEATHER HANDBAGS(BD -CALTAN)( SIZE-26X22X8)(DTLS AS INV )</t>
  </si>
  <si>
    <t>COW CLOUDY LEATHER HANDBAGS(BD -CALTAN)( SIZE-30X15X10)(DTLS AS INV )</t>
  </si>
  <si>
    <t>COW HUNTER LEATHER HANDBAGS(BD -CALTAN)( SIZE-24X20X10)(DTLS AS INV )</t>
  </si>
  <si>
    <t>COW LEATHER HAND BAGS (H.M &amp; M.M HAROLD S BRAND SIZE. 40X33 CM) WE CLAIM REWARD S MEIS</t>
  </si>
  <si>
    <t>COW LEATHER HAND BAGS (H.M &amp; M.M HAROLD S BRAND SIZE. 21X18 CM) WE CLAIM REWARD S MEIS</t>
  </si>
  <si>
    <t>COW CLOUDY LEATHER HANDBAGS(BD -CALTAN)( SIZE-20X18X6)(DTLS AS INV )</t>
  </si>
  <si>
    <t>COW LEATHER HANDBAGS(SIZE-27X18X12SIZE-3 2X18X8)(DTLS AS INV )( SAMPLES )</t>
  </si>
  <si>
    <t>COW LEATHER HANDBAG HM KARA DTL IN INV . WE INTEND CLAIM REWARDS (MEIS)</t>
  </si>
  <si>
    <t>COW OILY HUNTER LEATHER HAND BAG 30% M. M 70%H.M BR-JUSTIFIED SZ-31X15.5X4 C.M WE INTEND TO CLAIM REWARD (MEIS)</t>
  </si>
  <si>
    <t>COW OILY HUNTER LEATHER HAND BAG 30% M. M 70%H.M BR-JUSTIFIED SZ-20X12X2 C.M WE INTEND TO CLAIM REWARD (MEIS)</t>
  </si>
  <si>
    <t>COW LEATHER BAGS WITH SHOULDER STRAP(WE</t>
  </si>
  <si>
    <t>60%H/M 40%M/M COW LEATHER HANDBAGS(WE IN TD TO CLM RWD BNF UNDER MEIS)(DTLS AS IN V)</t>
  </si>
  <si>
    <t>SHEEP LEATHER HAND BAGS (UNBRANDED SIZE .17X04X15 CM) WE CLAIM REWARDS MEIS</t>
  </si>
  <si>
    <t>COW LEATHER HAND BAGS SZ.29X23 CMS. DTL IN INV. WE INTEND CLAIM REWARDS (MEIS)</t>
  </si>
  <si>
    <t>COW LEATHER HAND BAGS SZ.48X36 CMS. DTL IN INV. WE INTEND CLAIM REWARDS (MEIS)</t>
  </si>
  <si>
    <t>COW LEATHER HAND BAGS SZ.33X19 CMS. DTL IN INV. WE INTEND CLAIM REWARDS (MEIS)</t>
  </si>
  <si>
    <t>COW LEATHER HAND BAGS SZ.28X19 CMS. DTL IN INV. WE INTEND CLAIM REWARDS (MEIS)</t>
  </si>
  <si>
    <t>COW &amp; GOAT LEATHER HANDBAG-HAND &amp; MACH.M ADE-BR-SHARIF</t>
  </si>
  <si>
    <t>COW &amp; GOAT LEATHER SHOULDER BAG WITH MAG IC WALLET 2 PCS SET-HAND &amp; MACH.MADE-BR- SHARIF</t>
  </si>
  <si>
    <t>MADE OF COW NDM LEATHER SHOULDER BAG 12" x 10.5"</t>
  </si>
  <si>
    <t>COW NDM LEATHER + TWEED COMBINATION KEY PURSE . SIZE - 13 X 9 CM Brand Leat her Guild DET AS PER INV ( WE IN TO CLM</t>
  </si>
  <si>
    <t>COW NDM LEATHER + TWEED COMBINATION LAD IES PURSE SIZE -14 X 9.5 CM Brand Le ather Guild DET AS PER INV ( WE IN TO C</t>
  </si>
  <si>
    <t>COW NDM LEATHER + TWEED COMBINATION LADI ES HAND BAG SIZE - 21X14X6 CM Brand Leather Guild DET AS PER INV ( WE IN T</t>
  </si>
  <si>
    <t>COW NDM LEATHER + TWEED COMBINATION LAD IES PURSE SIZE - 10X19X4 CM Brand Le ather Guild DET AS PER INV ( WE IN TO C</t>
  </si>
  <si>
    <t>COW LEATHER HAND BAGS SZ.51X40 CMS. DTL IN INV. WE INTEND CLAIM REWARDS (MEIS)</t>
  </si>
  <si>
    <t>COW LEATHER HAND BAGS SZ.21X17 CMS. DTL IN INV. WE INTEND CLAIM REWARDS (MEIS)</t>
  </si>
  <si>
    <t>COW HUNTER LEATHER HANDBAGS(BD -CALTAN)( SIZE-39X32X9)(DTLS AS INV )</t>
  </si>
  <si>
    <t>COW CLOUDY LEATHER HANDBAGS(BD -CALTAN)( SIZE-27X19X7)(DTLS AS INV )</t>
  </si>
  <si>
    <t>COW HUNTER LEATHER HANDBAGS(BD -CALTAN)( SIZE-27X18X12)(DTLS AS INV )</t>
  </si>
  <si>
    <t>INDIAN LEATHER CANVAS HANDICRAFT ITEM ( MEN BAG ) ( DETAILS AS PER INV. ) ( WE I NTEND TO CLAIM EXPORT BENEFITS UNDER MEI</t>
  </si>
  <si>
    <t>COW LEATHER HAND BAGS (H.M &amp; M.M HAROLD S BRAND SIZE. 28X33 CM) WE CLAIM REWARD S MEIS</t>
  </si>
  <si>
    <t>COW LEATHER HAND BAGS (H.M &amp; M.M HAROLD S BRAND SIZE. 39X31 CM) WE CLAIM REWARD S MEIS</t>
  </si>
  <si>
    <t>COW LEATHER HAND BAGS (H.M &amp; M.M HAROLD S BRAND SIZE. 37X30 CM) WE CLAIM REWARD S MEIS</t>
  </si>
  <si>
    <t>COW LEATHER HAND BAGS (H.M &amp; M.M HAROLD S BRAND SIZE. 38X23 CM) WE CLAIM REWARD S MEIS</t>
  </si>
  <si>
    <t>COW HUNTER LEATHER HANDBAGS(BD -CALTAN)( SIZE-38X30X8)(DTLS AS INV )</t>
  </si>
  <si>
    <t>COW HUNTER LEATHER HANDBAGS(BD -CALTAN)( SIZE-32X18X8)(DTLS AS INV )</t>
  </si>
  <si>
    <t>COW CLOUDY LEATHER HANDBAGS(BD -CALTAN)( SIZE-26X22X8)(DTLS AS INV )</t>
  </si>
  <si>
    <t>COW CLOUDY LEATHER HANDBAGS(BD -CALTAN)( SIZE-32X30X10)(DTLS AS INV )</t>
  </si>
  <si>
    <t>COW HUNTER LEATHER HANDBAGS(BD -CALTAN)( SIZE-28X22X11)(DTLS AS INV )</t>
  </si>
  <si>
    <t>COW HUNTER LEATHER HANDBAGS(BD -CALTAN)( SIZE-28X20X10)(DTLS AS INV )</t>
  </si>
  <si>
    <t>GOAT HAWI LEATHER HANDBAG STY# 84957 S IZ(CM) 24.5X19X13.5 U/BRAND 70%H/MADE 30%M/MADE CLM REWARD U/S MEIS</t>
  </si>
  <si>
    <t>COW LEATHER SHOPPING BAG GENUINE (M OF H BR.JUJU&amp;CO)(SIZE &amp; STYLE DTLS AS PER INV. WE CL.REWARDS UN.MEIS.</t>
  </si>
  <si>
    <t>COW NDM LEATHER + TWEED COMBINATION LADI ES HAND BAG SIZE - 22 X 25 X6 CM Brand Leather Guild DET AS PER INV ( WE IN</t>
  </si>
  <si>
    <t>COW OILY HUNTER LEATHER HAND BAG 30% M. M 70%H.M BR-JACK KINSKEY SZ-29X17X3 C. M WE INTEND TO CLAIM REWARD (MEIS)</t>
  </si>
  <si>
    <t>COW LEATHER HAND BAGS SZ.53X43 CMS. DTL IN INV. WE INTEND CLAIM REWARDS (MEIS)</t>
  </si>
  <si>
    <t>Cow NDM Leather Bounded flask SIZE -10X9 X2 CM Brand Leather Guild DET AS P ER INV ( WE IN TO CLM REW MEIS)</t>
  </si>
  <si>
    <t>COW OILY HUNTER LEATHER HAND BAG 30% M. M 70%H.M BR-JUSTIFIED SZ-21.5X16.5X4 C .M WE INTEND TO CLAIM REWARD (MEIS)</t>
  </si>
  <si>
    <t>COW LEATHER TRAY(DTLS AS INV)</t>
  </si>
  <si>
    <t>COW LEATHER SHOULDER BAG SIZE 28X8X29 CM S WITH M/F BRANDED 60 H/M 40 M/M CLAIM R EWARDS UNDER (MEIS)</t>
  </si>
  <si>
    <t>SHOULDER BAG MADE OF COW LEATHER SIZE: 13X22X7 CM (DEC.AS PER INV.) WE INTEND TO CLAIM REWARDS UNDER (MEIS)</t>
  </si>
  <si>
    <t>TOTE BAG MADE OF COW LEATHER SIZE: 44.5X33X16 CM (DEC.AS PER INV.) WE INTEND TO CLAIM REWARDS UNDER (MEIS)</t>
  </si>
  <si>
    <t>COW LEATHER HAND BAGS SZ.32X22 CMS. DTL IN INV. WE INTEND CLAIM REWARDS (MEIS)</t>
  </si>
  <si>
    <t>COW LEATHER HAND BAGS SZ.32X20 CMS. DTL IN INV. WE INTEND CLAIM REWARDS (MEIS)</t>
  </si>
  <si>
    <t>COW LEATHER POUCH BAGS SZ.30X13 CMS. DT L IN INV. WE INTEND CLAIM REWARDS (MEIS)</t>
  </si>
  <si>
    <t>COW LEATHER HAND BAGS SZ.23X14 CMS. DTL IN INV. WE INTEND CLAIM REWARDS (MEIS)</t>
  </si>
  <si>
    <t>COW LEATHER HAND BAGS SZ.29X24 CMS. DTL IN INV. WE INTEND CLAIM REWARDS (MEIS)</t>
  </si>
  <si>
    <t>COW LEATHER HAND BAGS SZ.37X32 CMS. DTL IN INV. WE INTEND CLAIM REWARDS (MEIS)</t>
  </si>
  <si>
    <t>COW OILY HUNTER LEATHER HAND BAG 30% M. M 70%H.M BR-JUSTIFIED SZ-22X19.5X8 C.M WE INTEND TO CLAIM REWARD (MEIS)</t>
  </si>
  <si>
    <t>COW OILY HUNTER LEATHER HAND BAG 30% M. M 70%H.M BR-JUSTIFIED SZ-36X27X12 C.M WE INTEND TO CLAIM REWARD (MEIS)</t>
  </si>
  <si>
    <t>COW LEATHER DUFFLE BAG(DET. AS PER INV. )(WE INT. TO CLM.REW.UND. MEIS. SCH.)</t>
  </si>
  <si>
    <t>GOAT LEATHER DUFFLE BAG(DET. AS PER IN V.)(WE INT. TO CLM.REW.UND. MEIS. SCH.)</t>
  </si>
  <si>
    <t>BUFF LEATHER RUCKSACK SIZE 28X18X37 CMS WITH M/F BRANDED 60 H/M 40 M/M CLAIM REW ARDS UNDER (MEIS)</t>
  </si>
  <si>
    <t>BUFF LEATHER RUCKSACK SIZE 39X39X12 CMS WITH M/F BRANDED 60 H/M 40 M/M CLAIM REW ARDS UNDER (MEIS)</t>
  </si>
  <si>
    <t>COW HUNTER LEATHER HANDBAGS(BD -CALTAN)( SIZE-38X30X9)(DTLS AS INV )</t>
  </si>
  <si>
    <t>COW HUNTER LEATHER HANDBAGS(BD -CALTAN)( SIZE-27X15X9)(DTLS AS INV )</t>
  </si>
  <si>
    <t>COW OILY HUNTER LEATHER HAND BAG 30% M. M 70%H.M BR-JACK KINSKEY SZ-41X36X6.5 C.M WE INTEND TO CLAIM REWARD (MEIS)</t>
  </si>
  <si>
    <t>COW OILY HUNTER LEATHER HAND BAG 30% M. M 70%H.M BR-JACK KINSKEY SZ-42.5X33X8. 5 C.M WE INTEND TO CLAIM REWARD (MEIS)</t>
  </si>
  <si>
    <t>COW OILY HUNTER LEATHER HAND BAG 30% M. M 70%H.M BR-JUSTIFIED SZ-31X32X1 C.M WE INTEND TO CLAIM REWARD (MEIS)</t>
  </si>
  <si>
    <t>HAND MADE COW DD LEATHER HAND BAG(CLAIM AS ADMISSIBLE U/MEIS OF FTP)</t>
  </si>
  <si>
    <t>HAND MADE COW DD LEATHER HAND BAG (CLAIM AS ADMISSIBLE U/MEIS OF FTP)</t>
  </si>
  <si>
    <t>COW LEATHER HAND BAGS (H.M &amp; M.M HAROLD S BRAND SIZE. 47X29 CM) WE CLAIM REWARD S MEIS</t>
  </si>
  <si>
    <t>COW LEATHER HAND BAGS (H.M &amp; M.M HAROLD S BRAND SIZE. 34X26 CM) WE CLAIM REWARD S MEIS</t>
  </si>
  <si>
    <t>60%H/M 40%M/M COW LEATHER BACKPACK(WE IN TD TO CLM RWD BNF UNDER MEIS)(DTLS AS IN V)</t>
  </si>
  <si>
    <t>M/MADE COW NAPPA LEATHER BODY BAG NO BR AND.</t>
  </si>
  <si>
    <t>GOAT LEATHER DUFFLE BAG(DET. AS PER INV. )(WE INT. TO CLM.REW.UND. MEIS. SCH.)</t>
  </si>
  <si>
    <t>COW LEATHER POUCH BAGS SZ.36X18 CMS. DT L IN INV. WE INTEND CLAIM REWARDS (MEIS)</t>
  </si>
  <si>
    <t>COW NDM LEATHER + TWEED COMBINATION LAD IES PURSE SIZE - 14 X 9 CM Brand Lea ther Guild DET AS PER INV ( WE IN TO CL</t>
  </si>
  <si>
    <t>COW NDM LEATHER + TWEED COMBINATION LAD IES PURSE SIZE - 30X30X10 CM Brand L eather Guild DET AS PER INV ( WE IN TO</t>
  </si>
  <si>
    <t>COW NDM LEATHER + TWEED COMBINATION LADI ES HAND BAG SIZE - 15X10X4 CM Brand Leather Guild DET AS PER INV ( WE IN TO</t>
  </si>
  <si>
    <t>LEATHER MESSENGER BAG (SATCHEL BAG OLIV E WAXY CANVAS) )MADE OUT OF COW LEATHER 40% &amp; CANVAS 60% (LUT NO : AD33031900100</t>
  </si>
  <si>
    <t>COW LEATHER SHOULDER BAG SIZE 32X20X26 C MS WITH M/F BRANDED 60 H/M 40 M/M CLAIM REWARDS UNDER (MEIS)</t>
  </si>
  <si>
    <t>CLUTCHES MADE FROM COW LEATHER SIZE: 18X10X3 CMS (DTLS. AS PER INV.) WE INTEND TO CLAIM REWARDS UNDER (MEIS)</t>
  </si>
  <si>
    <t>COW LEATHER CROSS BODY BAG (DET AS PER I NVOICE)</t>
  </si>
  <si>
    <t>COW LEATHER BUM BAG (DET AS PER INVOICE)</t>
  </si>
  <si>
    <t>HAND MADE COW NAPPA LEATHER HAND BAG (C LAIM AS ADMISSIBLE U/MEIS OF FTP)</t>
  </si>
  <si>
    <t>COW LEATHER HAND BAGS SZ.26X20 CMS. DTL IN INV. WE INTEND CLAIM REWARDS (MEIS)</t>
  </si>
  <si>
    <t>COW LEATHER HAND BAGS SZ.33X33 CMS. DTL IN INV. WE INTEND CLAIM REWARDS (MEIS)</t>
  </si>
  <si>
    <t>COW LEATHER HAND BAGS SZ.43X34 CMS. DTL IN INV. WE INTEND CLAIM REWARDS (MEIS)</t>
  </si>
  <si>
    <t>COW LEATHER WASH BAGS (WE INT. TO CLAIM</t>
  </si>
  <si>
    <t>Munster</t>
  </si>
  <si>
    <t>COW HUNTER LEATHER HANDBAGS(BD -CALTAN)( SIZE-30X15X10)(DTLS AS INV )</t>
  </si>
  <si>
    <t>COW CLOUDY LEATHER HANDBAGS(BD -CALTAN)( SIZE-27X18X12)(DTLS AS INV )</t>
  </si>
  <si>
    <t>COW OILY HUNTER LEATHER HAND BAG 30% M. M 70%H.M BR-JUSTIFIED SZ-26.5X35.5X10. 5 C.M WE INTEND TO CLAIM REWARD (MEIS)</t>
  </si>
  <si>
    <t>MADE OF COW NDM LEATHER SHOULDER BAG 8" X 6.5"</t>
  </si>
  <si>
    <t>MADE OF COW NDM LEATHER SHOULDER BAG 9" X 7"</t>
  </si>
  <si>
    <t>MADE OF COW NDM LEATHER HAND BAG 10.5" x 10"</t>
  </si>
  <si>
    <t>COW OILY HUNTER LEATHER HAND BAG 30% M. M 70%H.M BR-JUSTIFIED SZ-28X23X2 C.M WE INTEND TO CLAIM REWARD (MEIS)</t>
  </si>
  <si>
    <t>MACH &amp; HAND MADE COW PDM/SUEDE LEATHER H AND BAG (CLAIM AS ADMISSIBLE U/MEIS OF F TP)</t>
  </si>
  <si>
    <t>COW NAPPA LEATHER BACKPACK (SZ: DTLS AS PER INV.) (MACHINE MADE BD: POLICE MT FIT: 1%) (MEIS)</t>
  </si>
  <si>
    <t>COW NAPPA LEATHER SLIM CROSS BODY BAG (S Z: DTLS AS PER INV.) (MACHINE MADE BD: CROSS MT FIT: 1%) (MEIS)</t>
  </si>
  <si>
    <t>COW NAPPA LEATHER WEEKENDER BAG (SZ: DTL S AS PER INV.) (MACHINE MADE BD: CROSS MT FIT: 1%) (MEIS)</t>
  </si>
  <si>
    <t>COW NAPPA LEATHER MESSENGER BAG (SZ: DTL S AS PER INV.) (MACHINE MADE BD: CROSS MT FIT: 1%) (MEIS)</t>
  </si>
  <si>
    <t>COW LEATHER GENTS SLING BAG (NO COMM.</t>
  </si>
  <si>
    <t>COW LEATHER MEN'S POUCH BAG(DET. AS PER INV.)(WE INT. TO CLM.REW.UND. MEIS. SCH. )</t>
  </si>
  <si>
    <t>COW VICTORIA SAVAGE LEATHER HANDBAG STY # 91589-003 SIZ(CM) 33X26X12 BRAND-S.B 70%M/MADE 30%H/MADE CLM REWARD U/S MEI</t>
  </si>
  <si>
    <t>COW LEATHER LADIES BAG (NO COMM.</t>
  </si>
  <si>
    <t>COW LEATHER HAND BAG SIZE 39X29X6.5 CMS WITH M/F BRANDED 60 H/M 40 M/M CLAIM REW ARDS UNDER (MEIS)</t>
  </si>
  <si>
    <t>COW LEATHER GENTS HANDBAGS80%H/M 20%M/M WE INT.TO CLM.REWD.UND.MEIS PD BR. SZ 3 7.5X29.5X8.5</t>
  </si>
  <si>
    <t>COW LEATHER BACK PACK80%H/M 20%M/MWE I NT.TO CLM.REWD.UND.MEIS STRELLSON BR. SZ 30X40X14</t>
  </si>
  <si>
    <t>COW LEATHER HAND BAG (H.M &amp; M.N)(SIZE:29 X24 CM)(COLOUR- BLACK/BRAND-PAPELL) WE I NTEND TO CLAIM REWARD UNDER MEIS.</t>
  </si>
  <si>
    <t>COW LEATHER HAND BAG (H.M &amp; M.N)(SIZE:38 X38 CM)(COLOUR- BLACK/BRAND-PAPELL) WE I NTEND TO CLAIM REWARD UNDER MEIS.</t>
  </si>
  <si>
    <t>COW LEATHER HAND BAG (H.M &amp; M.N)(SIZE:29 X24 CM)(COLOUR- COGNAC/BRAND-PAPELL) WE INTEND TO CLAIM REWARD UNDER MEIS.</t>
  </si>
  <si>
    <t>COW LEATHER HAND BAG (H.M &amp; M.N)(SIZE:38 X38 CM)(COLOUR- COGNAC/BRAND-PAPELL) WE INTEND TO CLAIM REWARD UNDER MEIS.</t>
  </si>
  <si>
    <t>COW LEATHER LADIES BAG(WE INTD TO CLM RW</t>
  </si>
  <si>
    <t>COW LEATHER BACKPACK(WE INTD TO CLM RWD</t>
  </si>
  <si>
    <t>BUFF HAIRON LEATHER L.CLUTCH BAG. BD-SHA RIF (WE INT TO CLM REW UN MEIS SCHM .) SIZE:24.00X18.00 CM.</t>
  </si>
  <si>
    <t>LEATHER STRAPS (MADE OF COW FINISHED LEA THER)</t>
  </si>
  <si>
    <t>COW LEATHER LAPTOP BAG SIZE 41X34X7 CMS WITH M/F BRANDED 80 H/M 20 M/M CLAIM REW ARDS UNDER (MEIS)</t>
  </si>
  <si>
    <t>COW LEATHERHAND BAG (M.M BRANDED SIZE. A S PER INV.)(DTLS. AS PER INV.) WE CLAIM REWARDS MEIS</t>
  </si>
  <si>
    <t>COW LEATHER HAND BAG (M.M BRANDED SIZE. AS PER INV.)(DTLS. AS PER INV.) WE CLAIM REWARDS MEIS</t>
  </si>
  <si>
    <t>BUFF LEATHER HAND BAGS</t>
  </si>
  <si>
    <t>LEATHER ARTICLES MADE OUT (100% OUTER SU RFACE) OF BUFFALO LEATHERS LAPTOP BAGS [ ART: 5041 COLOUR: BLACK &amp; BROWN]</t>
  </si>
  <si>
    <t>LEATHER ARTICLES MADE OUT (100% OUTER SU RFACE) OF BUFFALO LEATHERS :HAND BAGS-SM ALL [ ART: 5125 COLOUR: BLACK &amp; BROWN]</t>
  </si>
  <si>
    <t>COW OIL PULLUP LEATHER HANDBAGS MEDIUM 5 0%HM&amp;50%MM WE INTND TO CLM RWRDS(MEIS) B R-COCOONO(DTLS AS PER INV)</t>
  </si>
  <si>
    <t>COW OIL PULLUP LEATHER HANDBAGS 50%HM&amp;50 %MM WE INTND TO CLM RWRDS(MEIS) BR-COCOO NO(DTLS AS PER INV)</t>
  </si>
  <si>
    <t>LEATHER ARTICLES MADE OUT (100% OUTER SU RFACE) OF BUFFALO LEATHERS :HAND BAGS-SM ALL[ ART: 5047 COLOUR: BLACK &amp; BROWN]</t>
  </si>
  <si>
    <t>COW NAPPA LEATHER SMALL CROSS BODY BAG ( SZ: DTLS AS PER INV.) (MACHINE MADE BD: CROSS MT FIT: 1%) (MEIS)</t>
  </si>
  <si>
    <t>COW NAPPA LEATHER BACKPACK (SZ: DTLS AS PER INV.) (MACHINE MADE BD: CROSS MT F IT: 1%) (MEIS)</t>
  </si>
  <si>
    <t>COW NAPPA LEATHER CROSS BODY BAG (SZ: DT LS AS PER INV.) (MACHINE MADE BD: CROSS MT FIT: 1%) (MEIS)</t>
  </si>
  <si>
    <t>COW LEATHER LADIES BAG (NO COMM. VAL.) DTLS. AS PER INV. (GOODS WILL BE RETURNED AFTER COMPLETING THE FAIR</t>
  </si>
  <si>
    <t>COW LEATHER LADIES CLUTCH BAG (NO COMM. VAL.) DTLS. AS PER INV. (GOODS WILL BE RETURNED AFTER COMPLETING THE FAIR</t>
  </si>
  <si>
    <t>COW LEATHER GENTS SLING BAG (NO COMM. VAL.) DTLS. AS PER INV. (GOODS WILL BE RETURNED AFTER COMPLETING THE FAIR</t>
  </si>
  <si>
    <t>COW LEATHER RUCKSACK SIZE 24X29X12 CMS W ITH M/F BRANDED 60 H/M 40 M/M CLAIM REWA RDS UNDER (MEIS)</t>
  </si>
  <si>
    <t>COW OIL PULLUP LEATHER HANDBAGS SMALL 50 %HM&amp;50%MM WE INTND TO CLM RWRDS(MEIS) BR</t>
  </si>
  <si>
    <t>BUFF LEATHER HAND BAGS SIZE: 24X24 CM (DTLS. AS PER INV.) WE INTEND TO CLAIM REWARDS UNDER (MEIS)</t>
  </si>
  <si>
    <t>COW NAPPA LEATHER MESSENGER BAG WITH FLA P (SZ: DTLS AS PER INV.) (MACHINE MADE BD: POLICE MT FIT: 1%) (MEIS)</t>
  </si>
  <si>
    <t>COW NAPPA LEATHER BODY BAG (SZ: DTLS AS PER INV.) (MACHINE MADE BD: POLICE MT FIT: 1%) (MEIS)</t>
  </si>
  <si>
    <t>COW LEATHER HAND BAG (H.M &amp; M.N)(SIZE:25 X18 CM)(COLOUR- COGNAC/BRAND-PAPELL) WE INTEND TO CLAIM REWARD UNDER MEIS.</t>
  </si>
  <si>
    <t>COW LEATHER BELT BAG(WE INTD TO CLM RWD</t>
  </si>
  <si>
    <t>COW LEATHER HAND BAG ( DETAILS AS PER IN</t>
  </si>
  <si>
    <t>LEATHER ARTICLES MADE OUT (100% OUTER SU RFACE) OF BUFFALO LEATHERS : LAPTOP BAGS [ ART: 5042 COLOUR: BLACK &amp; BROWN]</t>
  </si>
  <si>
    <t>LEATHER ARTICLES MADE OUT (100% OUTER SU RFACE) OF BUFFALO LEATHERS :RUCK SACKS[ ART: 5106 COLOUR: BLACK &amp; BROWN]</t>
  </si>
  <si>
    <t>LEATHER ARTICLES MADE OUT (100% OUTER SU RFACE) OF BUFFALO LEATHERS :HAND BAGS[ A RT: 5112 COLOUR: BLACK &amp; BROWN]</t>
  </si>
  <si>
    <t>COW LEATHER BUM BAG (WE INT. TO CLAIM ME IS)</t>
  </si>
  <si>
    <t>COW LEATHER HAND BAG (H.M &amp; M.N)(SIZE:25 X18 CM)(COLOUR- BLACK/BRAND-PAPELL) WE I NTEND TO CLAIM REWARD UNDER MEIS.</t>
  </si>
  <si>
    <t>HAND &amp; MACH.MADE COW HUNTER LEATHER MEN HANDBAG(CLAIM AS ADMISSIBLE U/MEIS OF FT P)</t>
  </si>
  <si>
    <t>COW MONTANA LEATHER HAND BAG STY# 28090 1 SIZ(CM) 17.5X15X8.5 BRAND-TREATS 80 %H/MADE 20%M/MADE CLM REWARD U/S MEIS</t>
  </si>
  <si>
    <t>COW ADRIA LEATHER HAND BAG (HAND CRAFTED &amp; STITCHED BY MACHINE)</t>
  </si>
  <si>
    <t>COW ADRIA LEATHER BACKPACK (HAND CRAFTED &amp; STITCHED BY MACHINE)</t>
  </si>
  <si>
    <t>COW NAPPA LEATHER MESSENGER BAG (SZ: DTL S AS PER INV.) (MACHINE MADE BD: POLICE MT FIT: 1%) (MEIS)</t>
  </si>
  <si>
    <t>COW NAPPA LEATHER ANTI THEFT BACKPACK (S Z: DTLS AS PER INV.) (MACHINE MADE BD: POLICE MT FIT: 1%) (MEIS)</t>
  </si>
  <si>
    <t>COW LEATHER GENTS PORTFOLIO (NO COMM. VAL.) DTLS. AS PER INV. (GOODS WILL BE RETURNED AFTER COMPLETING THE FAIR</t>
  </si>
  <si>
    <t>BUFF LEATHER HAND BAGS SIZE: 27X16 CM (DTLS. AS PER INV.) WE INTEND TO CLAIM REWARDS UNDER (MEIS)</t>
  </si>
  <si>
    <t>COW LEATHER HAND BAGS SIZE: 24X24 CM (DTLS. AS PER INV.) WE INTEND TO CLAIM REWARDS UNDER (MEIS)</t>
  </si>
  <si>
    <t>MACH.MADE COW OIL PULUP LEATHER M.HAND B AGS (CLAIM AS ADMISSIBLE U/MEIS OF FTP)</t>
  </si>
  <si>
    <t>COW NDM LEATHER BACK PACK BRAND-X - WE INTEND TO CLAIM REWARDS UNDER SCHEME (ME IS)</t>
  </si>
  <si>
    <t>COW VICTORIA SAVAGE LEATHER HANDBAG STY # 91589-001 SIZ(CM) 23X15X8 BRAND-S.B 70%M/MADE 30%H/MADE CLM REWARD U/S MEIS</t>
  </si>
  <si>
    <t>COW VICTORIA SAVAGE LEATHER HANDBAG STY # 91589-002 SIZ(CM) 26X25X9 BRAND-S.B 70%M/MADE 30%H/MADE CLM REWARD U/S MEIS</t>
  </si>
  <si>
    <t>COW LEATHER GENTS PORTFOLIO (NO COMM.</t>
  </si>
  <si>
    <t>COW LEATHER LADIES CLUTCH BAG (NO COMM.</t>
  </si>
  <si>
    <t>COW NAPPA LEATHER HAND BAG (WE CLM MEIS) (DTLS AS PER INV)(M.M METAL FITTINGS 1%)</t>
  </si>
  <si>
    <t>COW LEATHER HANDBAG SIZE : 11 X 11 X 1 1/2 INCHES (DETAILS AS PER INVOICE) WE INTEND TO CLAIM REWARDS UNDER (MEIS)</t>
  </si>
  <si>
    <t>LEATHER ARTICLES MADE OUT (100% OUTER SU RFACE) OF BUFFALO LEATHERS :HAND BAGS[ A RT: 5120 COLOUR: BLACK &amp; BROWN]</t>
  </si>
  <si>
    <t>LEATHER ARTICLES MADE OUT (100% OUTER SU RFACE) OF BUFFALO LEATHERS :HAND BAGS[ A RT: 5104 COLOUR: BLACK &amp; BROWN]</t>
  </si>
  <si>
    <t>LEATHER ARTICLES MADE OUT (100% OUTER SU RFACE) OF BUFFALO LEATHERS :HAND BAGS[ A RT: 5030 COLOUR: BLACK &amp; BROWN]</t>
  </si>
  <si>
    <t>COW LEATHER CROSSBODY BAG (WE INT. TO CL AIM MEIS)</t>
  </si>
  <si>
    <t>LEATHER ARTICLES MADE OUT (100% OUTER SU RFACE) OF BUFFALO LEATHERS :HAND BAGS[ A RT: 5107 COLOUR: BLACK &amp; BROWN]</t>
  </si>
  <si>
    <t>LEATHER ARTICLES MADE OUT (100% OUTER SU RFACE) OF BUFFALO LEATHERS :HAND BAGS[ A RT: 5122 COLOUR: BLACK &amp; BROWN]</t>
  </si>
  <si>
    <t>LEATHER ARTICLES MADE OUT (100% OUTER SU RFACE) OF BUFFALO LEATHERS :HAND BAGS-SM ALL [ ART: 5117 COLOUR: BLACK &amp; BROWN]</t>
  </si>
  <si>
    <t>LEATHER WEEKENDER BAG MADE OUT OF COW LE ATHER</t>
  </si>
  <si>
    <t>WOMENS BAG(COTTON &amp; MMF)DET AS PER</t>
  </si>
  <si>
    <t>COW LEATHER GENTS HANDBAGS80%H/M 20%M/M WE INT.TO CLM.REWD.UND.MEIS PD BR. SZ 4 1X31X6</t>
  </si>
  <si>
    <t>COW LEATHER LADIES BAG(SAMPLE)(DTLS AS I</t>
  </si>
  <si>
    <t>COW &amp; GOAT LEATHER SHOULDER BAG-HAND &amp; M</t>
  </si>
  <si>
    <t>COW &amp; GOAT LEATHER SHOULDER BAG WITH MAG</t>
  </si>
  <si>
    <t>COW LEATHER GENTS HANDBAGS80%H/M 20%M/M WE INT.TO CLM.REWD.UND.MEIS PD BR. SZ 3 5X25X6</t>
  </si>
  <si>
    <t>COW NAPPA LEATHER WALLET BAGS CARD CASE MACHINE MADE BRAND CROSS WITH 1% METAL F ITTINGS(AS PER INV.). Invoice Nos: TCPL/19-20/00186, TCPL/19-20/00187, TCPL/19-20/00188</t>
  </si>
  <si>
    <t>Georgia</t>
  </si>
  <si>
    <t>Tbilisi</t>
  </si>
  <si>
    <t>COW LEATHER WRISTLET BAG SIZE: 7.5"X4.75" (DEC.AS PER INV.) WE INTEND TO CLAIM REWARDS UNDER (MEIS)</t>
  </si>
  <si>
    <t>COW NDM LEATHER LAPTOP BAG(HM80%MM20%MF2 %)U/B(36X23.5CM)MEIS</t>
  </si>
  <si>
    <t>COW ANTIQUE VT LEATHER HANDBAG(HM80%MM 20%MF2%)U/B(70X34X26CM)MEIS</t>
  </si>
  <si>
    <t>COW LEATHER HAND BAG STYLE:KNOX-665 COLO UR: DARK BROWN (WE INTEND TO CLAIM MEIS. )</t>
  </si>
  <si>
    <t>COW LEATHER HAND BAG SIZE: 31X28X16 CM (DEC.AS PER INV.) WE INTEND TO CLAIM REWARDS UNDER (MEIS)</t>
  </si>
  <si>
    <t>COW LEATHER HANDBAGS ( DETAILS AS PER IN V ) ( WE INTEND TO CLAIM EXPORT BENEFITS UNDER MEIS SCHEME )</t>
  </si>
  <si>
    <t>COW LEATHER HAND BAG-HAND &amp; MACH.MADE-BR</t>
  </si>
  <si>
    <t>COW SILKY SUEDE LEATHER HAND BAG SIZE 2 2X16X2CM. VOI BRANDED H/M AND M/S " WE INTEND TO CLM. REW. UND. MEIS"</t>
  </si>
  <si>
    <t>COW SILKY SUEDE LEATHER HAND BAG SIZE 4 1X29X12CM. VOI BRANDED H/M AND M/S " W E INTEND TO CLM. REW. UND. MEIS"</t>
  </si>
  <si>
    <t>COW FINISHED LEATHER 10%M/MADE&amp;90%H/MADE SCHOOL BAG(DTLS.AS PER INV.)WE INTEND T O CLM.REW.UND.MEIS.</t>
  </si>
  <si>
    <t>COW LEATHER MOON BAGS (SIZE: 32 X 14 CM BR. ARTHUR JACK H/M MADE) WE INTEND TO CLAIM REWARDS UNDER (MEIS)</t>
  </si>
  <si>
    <t>COW LEATHER MANS BODY BAG(DETAILS AS PER INV)WE CLM BENF UND MEIS</t>
  </si>
  <si>
    <t>COW LEATHER HAND BAG STYLE:KNOX-665 COLO UR: COGNAC (WE INTEND TO CLAIM MEIS.)</t>
  </si>
  <si>
    <t>COW LEATHER HAND BAG STYLE:KNOX-3012 COL OUR: COGNAC (WE INTEND TO CLAIM MEIS.)</t>
  </si>
  <si>
    <t>COW LEATHER BACK PACK:DETAILS AS PER INV :We Intend to claim rewards under mercha ndise exports from India scheme(MEIS)</t>
  </si>
  <si>
    <t>COW LEATHER HAND BAG STYLE:ELISE-7390 CO LOUR: GREY (WE INTEND TO CLAIM MEIS.)</t>
  </si>
  <si>
    <t>COW LEATHER HAND BAG STYLE:KIMBERLY-7388 COLOUR: GREY (WE INTEND TO CLAIM MEIS.)</t>
  </si>
  <si>
    <t>COW LEATHER HAND BAG STYLE:ELISE-7390 CO LOUR: RED (WE INTEND TO CLAIM MEIS.)</t>
  </si>
  <si>
    <t>COW LEATHER HAND BAG STYLE:KIMBERLY-7369 COLOUR: GREY (WE INTEND TO CLAIM MEIS.)</t>
  </si>
  <si>
    <t>COW LEATHER HAND BAG STYLE:AARAGO-7363 COLOUR: DARK BROWN (WE INTEND TO CLAIM M EIS.)</t>
  </si>
  <si>
    <t>COW LEATHER HAND BAG STYLE:SABBIA-7176 COLOUR: COGNAC (WE INTEND TO CLAIM MEIS. )</t>
  </si>
  <si>
    <t>COW LEATHER HAND BAG STYLE:AARAGO-3013 C OLOUR: GREY/BLACK(WE INTEND TO CLAIM MEI S.)</t>
  </si>
  <si>
    <t>COW LEATHER HAND BAG STYLE:SABBIA-7146 COLOUR: COGNAC (WE INTEND TO CLAIM MEIS. )</t>
  </si>
  <si>
    <t>COW LEATHER HAND BAG STYLE:KIMBERLY-7372 COLOUR: RED (WE INTEND TO CLAIM MEIS.)</t>
  </si>
  <si>
    <t>COW LEATHER HAND BAG STYLE:ELISE-3264 CO LOUR: GREY (WE INTEND TO CLAIM MEIS.)</t>
  </si>
  <si>
    <t>COW LEATHER HAND BAG STYLE:ELISE-3297 CO LOUR: RED (WE INTEND TO CLAIM MEIS.)</t>
  </si>
  <si>
    <t>COW LEATHER CROSSBODY BAG(WE CLAIM MEIS) ( DTLS AS PER INV)</t>
  </si>
  <si>
    <t>Philippines</t>
  </si>
  <si>
    <t>Malabang</t>
  </si>
  <si>
    <t>BUFF LEATHER FLAP BAG(DET AS PER INVOICE )</t>
  </si>
  <si>
    <t>BUFF LEATHER SLING BAG(DET AS PER INVOIC E)</t>
  </si>
  <si>
    <t>COW NAPPA LEATHER WALLETS CARD CASE PEN CASE BAGS MACHINE MADE BRAND CROSS WITH 1%METAL FITTINGS(AS PER INV.). Invoice Nos: TCPL/19-20/00186, TCPL/19-20/00187, TCPL/19-20/00188</t>
  </si>
  <si>
    <t>COW ANTIQUE VT LEATHER WASH BAG(HM80%M M20%MF2%)U/B(15X32.5CM)MEIS</t>
  </si>
  <si>
    <t>COW ANTIQUE VT LEATHER WASH BAG(HM80%M M20%MF2%)U/B(14X26.5CM)MEIS</t>
  </si>
  <si>
    <t>BUFF LEATHER WEEKENDER BAG(DET AS PER IN VOICE)</t>
  </si>
  <si>
    <t>COW LEATHER HAND BAG STYLE:KIMBERLY-7369 COLOUR: M'BROWN (WE INTEND TO CLAIM MEI S.)</t>
  </si>
  <si>
    <t>COW LEATHER HAND BAG STYLE:KNOX-2023 COL OUR: DARK BROWN (WE INTEND TO CLAIM MEIS .)</t>
  </si>
  <si>
    <t>COW LEATHER CLUTCH BAG MACH.STCH.SZ-28X3 0.5X2.5 CMS BRN-TMRW STUDIO AS PER INV. WE INTEND CLAIM REWARDS(MEIS)</t>
  </si>
  <si>
    <t>COW LEATHER HAND BAG MACH.STCH.SZ-26X22X 12 CMS BRN-TMRW STUDIO AS PER INV. WE IN TEND CLAIM REWARDS(MEIS)</t>
  </si>
  <si>
    <t>COW LEATHER CLUTCH BAG MACH.STCH.SZ-21X1 6X5 CMS BRN-TMRW STUDIO AS PER INV. WE I NTEND CLAIM REWARDS(MEIS)</t>
  </si>
  <si>
    <t>COW LEATHER HAND BAG MACH.STCH.SZ-27.5X3 3X8.5 CMS BRN-TMRW STUDIO AS PER INV. WE INTEND CLAIM REWARDS(MEIS)</t>
  </si>
  <si>
    <t>COW LEATHER HAND BAG MACH.STCH.SZ-33X40X 10.5 CMS BRN-TMRW STUDIO AS PER INV. WE INTEND CLAIM REWARDS(MEIS)</t>
  </si>
  <si>
    <t>MUSICAL INSTRUMENT CASES (TRAVELLING BAG S/LUGGAGES &amp; HAND BAGS) WTH.O/S OF COW LEATHER- DTL.AS PER INVOICE 59X22X20 CM</t>
  </si>
  <si>
    <t>MUSICAL INSTRUMENT CASES (TRAVELLING BAG S/LUGGAGES &amp; HAND BAGS) WTH.O/S OF COW LEATHER- DTL.AS PER INVOICE 57X26X18 CM</t>
  </si>
  <si>
    <t>COW LEATHER HAND BAG STYLE:SABBIA-7146 COLOUR: BLACK (WE INTEND TO CLAIM MEIS.)</t>
  </si>
  <si>
    <t>COW LEATHER HAND BAG STYLE:KIMBERLY-7388 COLOUR: M'BROWN (WE INTEND TO CLAIM MEI S.)</t>
  </si>
  <si>
    <t>COW LEATHER HAND BAG STYLE:KIMBERLY-7155 COLOUR: GREY (WE INTEND TO CLAIM MEIS.)</t>
  </si>
  <si>
    <t>COW LEATHER HAND BAG STYLE:KIMBERLY-7369 COLOUR: RED (WE INTEND TO CLAIM MEIS.)</t>
  </si>
  <si>
    <t>COW LEATHER HAND BAG STYLE:AARAGO-677 C OLOUR: DARK BROWN (WE INTEND TO CLAIM ME IS.)</t>
  </si>
  <si>
    <t>COW LEATHER HAND BAG STYLE:SABBIA-7135 COLOUR: COGNAC (WE INTEND TO CLAIM MEIS. )</t>
  </si>
  <si>
    <t>COW LEATHER HAND BAG STYLE:KNOX-3012 COL OUR: BLACK (WE INTEND TO CLAIM MEIS.)</t>
  </si>
  <si>
    <t>COW LEATHER HAND BAG STYLE:KNOX-2023 COL OUR: COGNAC (WE INTEND TO CLAIM MEIS.)</t>
  </si>
  <si>
    <t>COW &amp; GOAT LEATHER SHOULDER BAG WITH CLU TCH BAG SET-HAND &amp; MACH.MADE-BR-FIRENZE BELLA</t>
  </si>
  <si>
    <t>COW FINISHED LEATHER 10%M/MADE&amp;90%H/MADE TRAVEL BAG(DTLS.AS PER INV.)WE INTEND T O CLM.REW.UND.MEIS.</t>
  </si>
  <si>
    <t>COW SILKY SUEDE LEATHER HAND BAG SIZE 4 6X48X12CM. VOI BRANDED H/M AND M/S " W E INTEND TO CLM. REW. UND. MEIS"</t>
  </si>
  <si>
    <t>COW WAX PULL UP LEATHER HANDBAGS SIZE:39 X15X31 CMS BRAND:NEW LOOX 100% HANDMADE CLAIM REWARDS UNDER MEIS</t>
  </si>
  <si>
    <t>COW WAX PULL UP LEATHER HANDBAGS SIZE:41 X15X30 CMS BRAND:CHESTERFIELD 100% HANDM ADE "CLAIM REWARDS UNDER MEIS"</t>
  </si>
  <si>
    <t>COW FINISHED LEATHER 10%M/MADE&amp;90%H/MADE LAPTOP BAG(DTLS.AS PER INV.)WE INTEND T O CLM.REW.UND.MEIS.</t>
  </si>
  <si>
    <t>COW LEATHER HAND BAG STYLE:KNOX-3277 COL OUR: DARK BROWN (WE INTEND TO CLAIM MEIS .)</t>
  </si>
  <si>
    <t>COW LEATHER LAPTOP BAGS (SIZE: 42 X 30 C M BR. ARTHUR JACK H/M MADE) WE INTEND TO CLAIM REWARDS UNDER (MEIS)</t>
  </si>
  <si>
    <t>NDM LEATHER LAPTOP BAG(HM80%MM20%MF2%)U/ B(40X26CM)MEIS</t>
  </si>
  <si>
    <t>COW LEATHER CLUTCH BAG SIZE: 7.5"X3.5" (DEC.AS PER INV.) WE INTEND TO CLAIM REWARDS UNDER (MEIS)</t>
  </si>
  <si>
    <t>COW LEATHER HAND BAG SIZE: 4.5"X7" (DEC.AS PER INV.) WE INTEND TO CLAIM REWARDS UNDER (MEIS)</t>
  </si>
  <si>
    <t>BUFF LEATHER I-PAD BAG(DET AS PER INVOIC E)</t>
  </si>
  <si>
    <t>COW LEATHER HAND BAG SIZE: 8"X9" (DEC.AS PER INV.) WE INTEND TO CLAIM REWARDS UNDER (MEIS)</t>
  </si>
  <si>
    <t>COW LEATHER HAND BAG STYLE:SABBIA-7175 COLOUR: DARK BROWN (WE INTEND TO CLAIM M EIS.)</t>
  </si>
  <si>
    <t>COW LEATHER HAND BAG STYLE:SABBIA-7144 COLOUR: COGNAC (WE INTEND TO CLAIM MEIS. )</t>
  </si>
  <si>
    <t>COW LEATHER HAND BAG STYLE:AARAGO-2009 C OLOUR: GREY/BLACK(WE INTEND TO CLAIM MEI S.)</t>
  </si>
  <si>
    <t>COW LEATHER HAND BAG STYLE:AARAGO-7364 C OLOUR: GREY/BLACK(WE INTEND TO CLAIM MEI S.)</t>
  </si>
  <si>
    <t>COW LEATHER HAND BAG MACH.STCH.SZ-29X29X 13 CMS BRN-TMRW STUDIO AS PER INV. WE IN TEND CLAIM REWARDS(MEIS)</t>
  </si>
  <si>
    <t>COW LEATHER HAND BAG STYLE:ELISE-3297 CO LOUR: GREY (WE INTEND TO CLAIM MEIS.)</t>
  </si>
  <si>
    <t>COW LEATHER LAPTOP BAGS SIZE: 40X31X10 CM (DEC.AS PER INV.) WE INTEND TO CLAIM REWARDS UNDER (MEIS)</t>
  </si>
  <si>
    <t>COW LEATHER HAND BAG STYLE:AARAGO-3279 COLOUR: DARK BROWN (WE INTEND TO CLAIM M EIS.)</t>
  </si>
  <si>
    <t>COW LEATHER HAND BAG STYLE:SABBIA-7144 COLOUR: DARK BROWN (WE INTEND TO CLAIM M EIS.)</t>
  </si>
  <si>
    <t>COW LEATHER HAND BAG STYLE:SABBIA-7146 COLOUR: DARK BROWN (WE INTEND TO CLAIM M EIS.)</t>
  </si>
  <si>
    <t>COW LEATHER HAND BAGS SIZE: 27X26 CM (DTLS. AS PER INV.) WE INTEND TO CLAIM REWARDS UNDER (MEIS)</t>
  </si>
  <si>
    <t>COW LEATHER HAND BAG STYLE:KIMBERLY-7155 COLOUR: M'BROWN (WE INTEND TO CLAIM MEI S.)</t>
  </si>
  <si>
    <t>COW LEATHER HAND BAG STYLE:KIMBERLY-7372 COLOUR: GREY (WE INTEND TO CLAIM MEIS.)</t>
  </si>
  <si>
    <t>COW LEATHER BAGS SIZE: 42X23X11 CM (DEC.AS PER INV.) WE INTEND TO CLAIM REWARDS UNDER (MEIS)</t>
  </si>
  <si>
    <t>COW &amp; GOAT LEATHER HAND BAG-HAND &amp; MACH. MADE-BR-FIRENZE BELLA</t>
  </si>
  <si>
    <t>COW &amp; GOAT LEATHER SHOULDER BAG-HAND &amp; M ACH.MADE-BR-FIRENZE BELLA</t>
  </si>
  <si>
    <t>LEATHER HANDBAGS MADE OF COW FINISHED LE ATHER</t>
  </si>
  <si>
    <t>COW LEATHER HANDBAG HM&amp;MM SZ.11X7.50 IN CHES WE INTEND CLAIM REWARDS (MEIS)</t>
  </si>
  <si>
    <t>COW SILKY SUEDE LEATHER HAND BAG SIZE 3 2X18X5CM. VOI BRANDED H/M AND M/S " WE INTEND TO CLM. REW. UND. MEIS"</t>
  </si>
  <si>
    <t>COW WAX PULL UP LEATHER HANDBAGS SIZE:40 X10X32 CMS BRAND:NEW LOOX 100% HANDMADE CLAIM REWARDS UNDER MEIS</t>
  </si>
  <si>
    <t>COW &amp; GOAT LEATHER HAND BAG-HAND &amp; MACH.</t>
  </si>
  <si>
    <t>COW LEATHER HAND BAG STYLE:KNOX-694 COLO UR: COGNAC (WE INTEND TO CLAIM MEIS.)</t>
  </si>
  <si>
    <t>COW LEATHER HAND BAG STYLE:KNOX-665 COLO UR: BLACK (WE INTEND TO CLAIM MEIS.)</t>
  </si>
  <si>
    <t>COW MILLED VT LEATHER HANDBAG (70%H/M &amp; 30% M/M)(BRAND . M &amp; C SIZE: 18X12 CMS) (DTLS AS PER INV) (MEIS)</t>
  </si>
  <si>
    <t>COW RAMBLER LEATHER BELT BAG H&amp;M MADE 23 X13.5X2.5CM "HORSEMAN" BRAND CLAIM AS AD MISSIBLE U/MEIS OF FTP.</t>
  </si>
  <si>
    <t>COW VT LEATHER HAND BAG STY# 54.90.43 STY# 26X20X10 BRAND-BURKELY MACHINE MA DE CLM REWARD U/SCHEME MEIS</t>
  </si>
  <si>
    <t>COWLEATHER MENS BAG:DETAILS AS PER INV:W e Intend to claim rewards under merchand ise exports from India scheme(MEIS)</t>
  </si>
  <si>
    <t>FEBRIC+COW LEATHER POUCH BAG 80%H.M&amp;20%M .M WE INTEND TO CLAIM REWARD (MEIS) SZ- 24X15X2 CM. (DTLS AS PER INV.)</t>
  </si>
  <si>
    <t>COW LEATHER BACKPACK LOGO- DSTRCT M CA STILLO - WE INTEND TO CLAIM REWARDS UNDE R SCHEME (MEIS)</t>
  </si>
  <si>
    <t>COW LEATHER LAPTOP BAG LOGO- DSTRCT M CASTILLO - WE INTEND TO CLAIM REWARDS UN DER SCHEME (MEIS)</t>
  </si>
  <si>
    <t>COW LEATHER MARSELISBORG - 14" MASSENGER BAG / DETAILS AS PER INVOICE WE INTEND TO CLAIM REWARDS UNDER (MEIS)</t>
  </si>
  <si>
    <t>COW HUNTER LEATHER HAND BAG(HM80%MM20%MF 2%)HOLZRICHTER(13X17X8CM)MEIS</t>
  </si>
  <si>
    <t>COW LEATHER HAND BAG (H.M &amp; M.M ASHWOOD BRAND SIZE. 28X25 CM) WE CLAIM REWARDS MEIS</t>
  </si>
  <si>
    <t>COW LEATHER HAND BAG (H.M &amp; M.M ASHWOOD BRAND SIZE. 34X25 CM) WE CLAIM REWARDS MEIS</t>
  </si>
  <si>
    <t>COW LEATHER HANDBAG (DET AS PER INVOICE)</t>
  </si>
  <si>
    <t>LEATHER VENICE CROSSBODY BAGS MADE OUT O F COW LEATHER. WE INTEND TO CLAIM UNDER MEIS SCHEME.</t>
  </si>
  <si>
    <t>LEATHER BERLIN BAGS MADE OUT OF COW LEAT HER. WE INTEND TO CLAIM UNDER MEIS SCHEM E.</t>
  </si>
  <si>
    <t>COW NAPPA LEATHER MENS BAG BD-KAZAR (W E INT. TO CLM. REW. UN. MEIS. SCHM.)</t>
  </si>
  <si>
    <t>HAND+MACH. MADE COW LEATHER BACKPACK BR AND:U/B SIZE:ASSORTED I /WE INT TO CLM REWRDS UND MEIS.</t>
  </si>
  <si>
    <t>HAND+MACH. MADE COW LEATHER TRAVELLING B AG BRAND:U/B SIZE:ASSORTED I /WE INT TO CLM REWRDS UND MEIS.</t>
  </si>
  <si>
    <t>85% HM 15% MM HAND BAGS MADE IN COW LEATHER (DETAILS AS PER INVOICE) WE INTEND TO CLAIM REWARDS UNDER (MEIS)</t>
  </si>
  <si>
    <t>COW LEATHER HANDBAG JBG BRAND - WE INTE ND TO CLAIM REWARDS UNDER SCHEME (MEIS)</t>
  </si>
  <si>
    <t>COW LEATHER BELTBAG (DET AS PER INVOICE)</t>
  </si>
  <si>
    <t>LEATHER AVALON BAGS MADE OUT OF COW LEAT HER. WE INTEND TO CLAIM UNDER MEIS SCHEM E.</t>
  </si>
  <si>
    <t>COW VT LEATHER HAND BAG STY# 54.92.43 STY# 19X18X8 BRAND-BURKELY MACHINE MAD E CLM REWARD U/SCHEME MEIS</t>
  </si>
  <si>
    <t>COW VT LEATHER HAND BAG STY# 54.91.43 STY# 22X18X8 BRAND-BURKELY MACHINE MAD E CLM REWARD U/SCHEME MEIS</t>
  </si>
  <si>
    <t>FEBRIC+COW LEATHER POUCH BAG 80%H.M&amp;20%M .M WE INTEND TO CLAIM REWARD (MEIS) (D TLS AS PER INV.)</t>
  </si>
  <si>
    <t>COW VT LEATHER BACKPACK (AS PER INVOICE) SIZE: 32X27X16 CM (WE INTEND TO CLAIM R EWARD UNDER MEIS )</t>
  </si>
  <si>
    <t>HAND+MACH. MADE COW LEATHER HANDBAG BRA ND:U/B SIZE:ASSORTED I /WE INT TO CLM REWRDS UND MEIS.</t>
  </si>
  <si>
    <t>80% H.M.COW LEATHER HANDBAG SIZE:36X26 C M B-HILL BURRY(WE INTEND TO CLAIM REWARD S UNDER MEIS)</t>
  </si>
  <si>
    <t>HAND+MACH. MADE COW LEATHER LAPTOP BAG BRAND:U/B SIZE:ASSORTED I /WE INT TO C LM REWRDS UND MEIS.</t>
  </si>
  <si>
    <t>LEATHER BAGS.</t>
  </si>
  <si>
    <t>COW LEATHER HAND BAG (H.M &amp; M.M ASHWOOD BRAND SIZE. 50X32 CM) WE CLAIM REWARDS MEIS</t>
  </si>
  <si>
    <t>COW LEATHER HAND BAG (H.M &amp; M.M ASHWOOD BRAND SIZE. 23X25 CM) WE CLAIM REWARDS MEIS</t>
  </si>
  <si>
    <t>COW MILLED VT LEATHER HANDBAG (70%H/M &amp; 30% M/M)(BRAND - M &amp; C SIZE: 19X15 CMS) (DTLS AS PER INV) (MEIS)</t>
  </si>
  <si>
    <t>COW MILLED VT LEATHER HANDBAG (70%H/M &amp; 30% M/M)(BRAND - PRADENS SIZE: 24X38CMS ) (DTLS AS PER INV) (MEIS)</t>
  </si>
  <si>
    <t>LEATHER SANTA MONICA BAGS MADE OUT OF CO W LEATHER. WE INTEND TO CLAIM UNDER MEIS SCHEME.</t>
  </si>
  <si>
    <t>LEATHER HAMBURG BACKPACK BAGS MADE OUT O F COW LEATHER. WE INTEND TO CLAIM UNDER MEIS SCHEME.</t>
  </si>
  <si>
    <t>COW RAMBLER LEATHER BELT BAG H&amp;M MADE 20 X11X5CM "HORSEMAN" BRAND CLAIM AS ADMISS IBLE U/MEIS OF FTP.</t>
  </si>
  <si>
    <t>Phoenix</t>
  </si>
  <si>
    <t>COW LEATHER BAGS(DET. AS PER INV.)(WE IN T. TO CLM.REW.UND. MEIS. SCH.).)</t>
  </si>
  <si>
    <t>SCHOOL BAG.</t>
  </si>
  <si>
    <t>COW HUNTER LEATER WASH BAG(HM80%MM20%MF2 %)HOLZRICHTER(15X25X13CM)MEIS</t>
  </si>
  <si>
    <t>COW VT LEATHER HAND BAG STY# 54.93.43 STY# 19X14X3 BRAND-BURKELY MACHINE MAD E CLM REWARD U/SCHEME MEIS</t>
  </si>
  <si>
    <t>COW LEATHER HANDBAG LOGO- DSTRCT M CAS TILLO - WE INTEND TO CLAIM REWARDS UNDER SCHEME (MEIS)</t>
  </si>
  <si>
    <t>COW LEATHER PORTFOLIO LOGO- DSTRCT M C ASTILLO - WE INTEND TO CLAIM REWARDS UND ER SCHEME (MEIS)</t>
  </si>
  <si>
    <t>LEATHER MALIBU CLUTCH BAGS MADE OUT OF C OW LEATHER. WE INTEND TO CLAIM UNDER MEI S SCHEME.</t>
  </si>
  <si>
    <t>COW LEATHER BAGS(WE INT. TO CLM.REW.UND. MEIS. SCH.)(DET. AS PER INV.)</t>
  </si>
  <si>
    <t>H/M MADE COW LEATHER HANDBAG.- DETLS AS PER INVOICE (WE INTD TO CLA REWD UN MER EXP FROM IND SCH(MEIS)</t>
  </si>
  <si>
    <t>H/MADE COW LEATHER MENS HANDBAG BRAND-S ITLORD.</t>
  </si>
  <si>
    <t>Cow Leather HAND Bags - CHS19WSA29566 - COL. 001 Black - MEIS CLAIMS</t>
  </si>
  <si>
    <t>Cow Leather HAND Bags - CHS19WSA29388 - COL. 001 Black - MEIS CLAIMS</t>
  </si>
  <si>
    <t>COW LEATHER HANDBAG HM&amp;MM SZ-20X2.5X13 C MS BRN-HGL&amp; JACK AS PER INV. WE INTEND CLAIM REWARDS (MEIS).</t>
  </si>
  <si>
    <t>COW LEATHER HANDBAG HM&amp;MM SZ-38X11X29 CM S BRN-HGL&amp; JACK AS PER INV. WE INTEND C LAIM REWARDS (MEIS).</t>
  </si>
  <si>
    <t>COW LEATHER HANDBAG HM&amp;MM SZ-22X6X27 CMS BRN-HGL&amp; JACK AS PER INV. WE INTEND CL AIM REWARDS (MEIS).</t>
  </si>
  <si>
    <t>COW LEATHER HANDBAG HM&amp;MM SZ-23.5X4X26.5 CMS BRN-HGL&amp; JACK AS PER INV. WE INTEN D CLAIM REWARDS (MEIS).</t>
  </si>
  <si>
    <t>MADE OF COW NDM LEATHER SHOULDER BAG 9"</t>
  </si>
  <si>
    <t>MADE OF COW NDM LEATHER HAND BAG 10.5" x</t>
  </si>
  <si>
    <t>MADE OF COW NDM LEATHER HAND BAG 9" X 7.</t>
  </si>
  <si>
    <t>M/H MADE COW LEATHER HANDBAG NO COMMERC IAL VALUE VALUE FOR CUSTOMS PURPOSE ONL Y.</t>
  </si>
  <si>
    <t>MADE OF COW NDM LEATHER SHOULDER BAG 8.5</t>
  </si>
  <si>
    <t>MADE OF COW NDM LEATHER SHOULDER BAG 5.5</t>
  </si>
  <si>
    <t>Cow Leather HAND Bags - CHS19WSA29388 - COL. 23 Motty Grey - MEIS CLAIMS</t>
  </si>
  <si>
    <t>Cow Leather HAND Bags - CHS19WSA29566 - COL. 242 Caramello - MEIS CLAIMS</t>
  </si>
  <si>
    <t>COW LEATHER HANDBAGS/(WE INTD TO CLM RWD BNF UNDER MEIS)(DTLS AS INV)</t>
  </si>
  <si>
    <t>COW NDM LEATHER HANDBAGS SIZE:24.5X3.5X1 3.5 CM BRAND:ARWEL HAND &amp; MACHINE MADE " CLAIM REWARDS UNDER MEIS"</t>
  </si>
  <si>
    <t>COW NDM LEATHER HANDBAGS SIZE:36.0X11.0X 30.0 CM BRAND:ARWEL HAND &amp; MACHINE MADE CLAIM REWARDS UNDER MEIS</t>
  </si>
  <si>
    <t>COW LEATHER HAND BAGS ( DETAILS AS PER I NV. ) ( WE INTEND TO CLAIM EXPORT BENEFI TS UNDER MEIS SCHEME )</t>
  </si>
  <si>
    <t>COW LEATHER POUCH BAGS ( DETAILS AS PER INV. ) ( WE INTEND TO CLAIM EXPORT BENEF ITS UNDER MEIS SCHEME )</t>
  </si>
  <si>
    <t>H/MADE COW LEATHER HANDBAG BRAND-SITLOR D.</t>
  </si>
  <si>
    <t>H/MADE COW LEATHER FOLIOBAG BRAND-SITLO RD.</t>
  </si>
  <si>
    <t>COW LEATHER HANDBAG HM&amp;MM SZ-18X6X21.5 C MS BRN-HGL&amp; JACK AS PER INV. WE INTEND CLAIM REWARDS (MEIS).</t>
  </si>
  <si>
    <t>COW LEATHER HANDBAG HM&amp;MM SZ-24X2X19 CMS BRN-HGL&amp; JACK AS PER INV. WE INTEND CL AIM REWARDS (MEIS).</t>
  </si>
  <si>
    <t>COW LEATHER HANDBAG HM&amp;MM SZ-14.8X5X18.5 CMS BRN-HGL&amp; JACK AS PER INV. WE INTEN D CLAIM REWARDS (MEIS).</t>
  </si>
  <si>
    <t>Cow Leather HAND Bags - CHS19WSA29566 - COL. 23 644 Faded Red - MEIS CLAIMS</t>
  </si>
  <si>
    <t>MADE OF COW NDM LEATHER SHOULDER BAG 12.</t>
  </si>
  <si>
    <t>MADE OF COW NDM LEATHER SHOULDER BAG 8"</t>
  </si>
  <si>
    <t>MADE OF COW NDM LEATHER HAND BAG 9.75" x</t>
  </si>
  <si>
    <t>COW TUMBLE VT LEATHER MESSENGER BAG(80% H.MADE &amp; 20% M.MADE WITH METAL ACCESS. WHICH ARE NOT IMP.) BRAND: ADRIAN KLIS/R</t>
  </si>
  <si>
    <t>COW LEATHER HANDBAGS(WE INTD TO CLM RWD BNF UNDER MEIS)(DTLS AS INV)</t>
  </si>
  <si>
    <t>COW NDM LEATHER HANDBAGS SIZE:16.0X7.0X2 4.0 CM BRAND:ARWEL HAND &amp; MACHINE MADE " CLAIM REWARDS UNDER MEIS"</t>
  </si>
  <si>
    <t>COW LEATHER HAND BAG ( DETAILS AS PER IN V. ) ( WE INTEND TO CLAIM EXPORT BENEFIT S UNDER MEIS SCHEME )</t>
  </si>
  <si>
    <t>Kol Mad 42022190</t>
  </si>
  <si>
    <t>Total Qty. Exported</t>
  </si>
  <si>
    <t>INR Value Exported</t>
  </si>
  <si>
    <t>Top 12 countries are highlighted in green</t>
  </si>
  <si>
    <t xml:space="preserve">The numbers in Column C are not in descending order. This means that the Quantity of products is not directly proportional to Value. </t>
  </si>
  <si>
    <t>Data picked here is: 
Mumbai Port: Oct 2019 to Jan 2020 (537 rows)
Kolkata and Madras Ports: Nov 2019 to Jan 2020 (5,000 rows)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</si>
</sst>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* #,##0.00_ ;_ * \-#,##0.00_ ;_ * &quot;-&quot;??_ ;_ @_ "/>
    <numFmt numFmtId="165" formatCode="dd\-mmm\-yyyy"/>
    <numFmt numFmtId="166" formatCode="0.00;[Red]0.00"/>
    <numFmt numFmtId="167" formatCode="[$-409]d\-mmm\-yy;@"/>
    <numFmt numFmtId="168" formatCode="###,###,###,##0.00"/>
    <numFmt numFmtId="169" formatCode="[$-409]mmm\-yy;@"/>
    <numFmt numFmtId="170" formatCode="_ * #,##0_ ;_ * \-#,##0_ ;_ * &quot;-&quot;??_ ;_ @_ "/>
  </numFmts>
  <fonts count="41"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b/>
      <sz val="10"/>
      <color rgb="FF16365C"/>
      <name val="Tahoma"/>
      <family val="2"/>
    </font>
    <font>
      <b/>
      <sz val="14"/>
      <color rgb="FF002060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u/>
      <sz val="10"/>
      <color rgb="FFFFFFFF"/>
      <name val="Tahoma"/>
      <family val="2"/>
    </font>
    <font>
      <b/>
      <u/>
      <sz val="10"/>
      <color theme="0"/>
      <name val="Tahoma"/>
      <family val="2"/>
    </font>
    <font>
      <sz val="10"/>
      <color rgb="FF16365C"/>
      <name val="Tahoma"/>
      <family val="2"/>
    </font>
    <font>
      <sz val="10"/>
      <color indexed="8"/>
      <name val="Arial"/>
      <family val="2"/>
    </font>
    <font>
      <sz val="12"/>
      <color indexed="8"/>
      <name val="Tahoma"/>
      <family val="2"/>
    </font>
    <font>
      <sz val="10"/>
      <color indexed="8"/>
      <name val="Tahoma"/>
      <family val="2"/>
    </font>
    <font>
      <sz val="11"/>
      <color indexed="8"/>
      <name val="Tahoma"/>
      <family val="2"/>
    </font>
    <font>
      <sz val="26"/>
      <color rgb="FF76933C"/>
      <name val="Tahoma"/>
      <family val="2"/>
    </font>
    <font>
      <sz val="26"/>
      <color indexed="8"/>
      <name val="Tahoma"/>
      <family val="2"/>
    </font>
    <font>
      <sz val="16"/>
      <color rgb="FF16365C"/>
      <name val="Tahoma"/>
      <family val="2"/>
    </font>
    <font>
      <sz val="28"/>
      <color indexed="8"/>
      <name val="Tahoma"/>
      <family val="2"/>
    </font>
    <font>
      <sz val="28"/>
      <color indexed="8"/>
      <name val="Calibri"/>
      <family val="2"/>
    </font>
    <font>
      <sz val="14"/>
      <color indexed="8"/>
      <name val="Tahoma"/>
      <family val="2"/>
    </font>
    <font>
      <sz val="14"/>
      <color rgb="FF16365C"/>
      <name val="Tahoma"/>
      <family val="2"/>
    </font>
    <font>
      <sz val="14"/>
      <color indexed="56"/>
      <name val="Tahoma"/>
      <family val="2"/>
    </font>
    <font>
      <sz val="14"/>
      <color indexed="8"/>
      <name val="Calibri"/>
      <family val="2"/>
    </font>
    <font>
      <sz val="11"/>
      <color rgb="FF000000"/>
      <name val="Tahoma"/>
      <family val="2"/>
    </font>
    <font>
      <sz val="36"/>
      <color rgb="FF76933C"/>
      <name val="Tahoma"/>
      <family val="2"/>
    </font>
    <font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36"/>
      <color indexed="19"/>
      <name val="Tahoma"/>
      <family val="2"/>
    </font>
    <font>
      <sz val="11"/>
      <color indexed="9"/>
      <name val="Tahoma"/>
      <family val="2"/>
    </font>
    <font>
      <b/>
      <sz val="18"/>
      <color indexed="9"/>
      <name val="Tahoma"/>
      <family val="2"/>
    </font>
    <font>
      <b/>
      <sz val="11"/>
      <color indexed="8"/>
      <name val="Tahoma"/>
      <family val="2"/>
    </font>
    <font>
      <sz val="14"/>
      <color theme="0"/>
      <name val="Tahoma"/>
      <family val="2"/>
    </font>
    <font>
      <sz val="11"/>
      <color theme="1"/>
      <name val="Tahoma"/>
      <family val="2"/>
    </font>
    <font>
      <sz val="10"/>
      <name val="MS Sans Serif"/>
    </font>
    <font>
      <sz val="8"/>
      <color indexed="8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89013336588644"/>
        <bgColor theme="4" tint="0.7998901333658864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6365C"/>
      </patternFill>
    </fill>
    <fill>
      <patternFill patternType="solid">
        <fgColor rgb="FF76933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n">
        <color theme="4" tint="0.399884029663991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3">
    <xf numFmtId="0" fontId="0" fillId="0" borderId="0"/>
    <xf numFmtId="0" fontId="3" fillId="0" borderId="0"/>
    <xf numFmtId="0" fontId="37" fillId="0" borderId="0"/>
    <xf numFmtId="0" fontId="28" fillId="0" borderId="0" applyNumberFormat="0" applyFill="0" applyBorder="0" applyAlignment="0" applyProtection="0"/>
    <xf numFmtId="0" fontId="12" fillId="0" borderId="0"/>
    <xf numFmtId="0" fontId="28" fillId="0" borderId="0" applyNumberFormat="0" applyFill="0" applyBorder="0" applyAlignment="0" applyProtection="0"/>
    <xf numFmtId="0" fontId="39" fillId="0" borderId="0"/>
    <xf numFmtId="0" fontId="12" fillId="0" borderId="0"/>
    <xf numFmtId="0" fontId="38" fillId="0" borderId="0"/>
    <xf numFmtId="0" fontId="3" fillId="0" borderId="0"/>
    <xf numFmtId="9" fontId="3" fillId="0" borderId="0" applyFont="0" applyFill="0" applyBorder="0" applyAlignment="0" applyProtection="0"/>
    <xf numFmtId="164" fontId="39" fillId="0" borderId="0" applyFont="0" applyFill="0" applyBorder="0" applyAlignment="0" applyProtection="0"/>
    <xf numFmtId="9" fontId="39" fillId="0" borderId="0" applyFont="0" applyFill="0" applyBorder="0" applyAlignment="0" applyProtection="0"/>
  </cellStyleXfs>
  <cellXfs count="223">
    <xf numFmtId="0" fontId="0" fillId="0" borderId="0" xfId="0"/>
    <xf numFmtId="0" fontId="0" fillId="0" borderId="0" xfId="0" applyAlignment="1">
      <alignment vertical="top"/>
    </xf>
    <xf numFmtId="0" fontId="0" fillId="2" borderId="0" xfId="0" applyFill="1"/>
    <xf numFmtId="0" fontId="0" fillId="0" borderId="0" xfId="0" pivotButton="1" applyAlignment="1">
      <alignment horizontal="center"/>
    </xf>
    <xf numFmtId="0" fontId="0" fillId="0" borderId="0" xfId="0" applyFont="1" applyAlignment="1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NumberFormat="1"/>
    <xf numFmtId="0" fontId="2" fillId="4" borderId="1" xfId="1" applyFont="1" applyFill="1" applyBorder="1"/>
    <xf numFmtId="0" fontId="2" fillId="0" borderId="0" xfId="1" applyFont="1"/>
    <xf numFmtId="0" fontId="3" fillId="0" borderId="0" xfId="1"/>
    <xf numFmtId="0" fontId="4" fillId="5" borderId="2" xfId="2" applyNumberFormat="1" applyFont="1" applyFill="1" applyBorder="1" applyAlignment="1">
      <alignment horizontal="center" vertical="center"/>
    </xf>
    <xf numFmtId="166" fontId="4" fillId="5" borderId="2" xfId="2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 wrapText="1"/>
    </xf>
    <xf numFmtId="10" fontId="0" fillId="0" borderId="0" xfId="0" applyNumberFormat="1"/>
    <xf numFmtId="0" fontId="5" fillId="0" borderId="2" xfId="2" applyFont="1" applyBorder="1" applyAlignment="1"/>
    <xf numFmtId="2" fontId="3" fillId="0" borderId="0" xfId="1" applyNumberFormat="1"/>
    <xf numFmtId="0" fontId="0" fillId="6" borderId="0" xfId="0" applyFill="1"/>
    <xf numFmtId="0" fontId="5" fillId="0" borderId="2" xfId="1" applyFont="1" applyBorder="1" applyAlignment="1"/>
    <xf numFmtId="167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left" vertical="center" indent="1"/>
    </xf>
    <xf numFmtId="49" fontId="0" fillId="0" borderId="0" xfId="0" applyNumberFormat="1" applyAlignment="1">
      <alignment horizontal="left" vertical="center" indent="1"/>
    </xf>
    <xf numFmtId="168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 indent="1"/>
    </xf>
    <xf numFmtId="169" fontId="0" fillId="0" borderId="0" xfId="0" applyNumberFormat="1" applyAlignment="1">
      <alignment horizontal="left" vertical="center" indent="1"/>
    </xf>
    <xf numFmtId="0" fontId="6" fillId="0" borderId="0" xfId="3" applyFont="1" applyAlignment="1">
      <alignment horizontal="center"/>
    </xf>
    <xf numFmtId="0" fontId="0" fillId="0" borderId="0" xfId="0" applyNumberFormat="1" applyBorder="1" applyAlignment="1">
      <alignment horizontal="left" vertical="center" indent="1"/>
    </xf>
    <xf numFmtId="0" fontId="7" fillId="0" borderId="0" xfId="0" applyNumberFormat="1" applyFont="1" applyBorder="1" applyAlignment="1">
      <alignment horizontal="left" vertical="center" wrapText="1" indent="1"/>
    </xf>
    <xf numFmtId="0" fontId="0" fillId="0" borderId="0" xfId="0" applyBorder="1" applyAlignment="1">
      <alignment horizontal="left" vertical="center" indent="1"/>
    </xf>
    <xf numFmtId="168" fontId="0" fillId="0" borderId="0" xfId="0" applyNumberFormat="1" applyBorder="1" applyAlignment="1">
      <alignment horizontal="right" vertical="center"/>
    </xf>
    <xf numFmtId="49" fontId="0" fillId="0" borderId="0" xfId="0" applyNumberFormat="1" applyBorder="1" applyAlignment="1">
      <alignment horizontal="left" vertical="center" indent="1"/>
    </xf>
    <xf numFmtId="0" fontId="0" fillId="0" borderId="0" xfId="0" applyBorder="1"/>
    <xf numFmtId="169" fontId="0" fillId="0" borderId="0" xfId="0" applyNumberFormat="1" applyBorder="1" applyAlignment="1">
      <alignment horizontal="left" vertical="center" indent="1"/>
    </xf>
    <xf numFmtId="0" fontId="9" fillId="7" borderId="3" xfId="3" applyFont="1" applyFill="1" applyBorder="1" applyAlignment="1">
      <alignment horizontal="center" vertical="center" wrapText="1"/>
    </xf>
    <xf numFmtId="0" fontId="9" fillId="7" borderId="4" xfId="3" applyNumberFormat="1" applyFont="1" applyFill="1" applyBorder="1" applyAlignment="1">
      <alignment horizontal="left" vertical="center" wrapText="1" indent="1"/>
    </xf>
    <xf numFmtId="49" fontId="9" fillId="7" borderId="4" xfId="3" applyNumberFormat="1" applyFont="1" applyFill="1" applyBorder="1" applyAlignment="1">
      <alignment horizontal="left" vertical="center" wrapText="1" indent="1"/>
    </xf>
    <xf numFmtId="0" fontId="9" fillId="7" borderId="4" xfId="3" applyFont="1" applyFill="1" applyBorder="1" applyAlignment="1">
      <alignment horizontal="center" vertical="center" wrapText="1"/>
    </xf>
    <xf numFmtId="49" fontId="9" fillId="7" borderId="4" xfId="3" applyNumberFormat="1" applyFont="1" applyFill="1" applyBorder="1" applyAlignment="1">
      <alignment horizontal="center" vertical="center" wrapText="1"/>
    </xf>
    <xf numFmtId="0" fontId="10" fillId="7" borderId="4" xfId="3" applyFont="1" applyFill="1" applyBorder="1" applyAlignment="1">
      <alignment horizontal="center" vertical="center" wrapText="1"/>
    </xf>
    <xf numFmtId="14" fontId="11" fillId="0" borderId="3" xfId="0" applyNumberFormat="1" applyFont="1" applyBorder="1" applyAlignment="1">
      <alignment horizontal="center" vertical="center"/>
    </xf>
    <xf numFmtId="0" fontId="11" fillId="0" borderId="3" xfId="0" applyNumberFormat="1" applyFont="1" applyBorder="1" applyAlignment="1">
      <alignment horizontal="left" vertical="center" indent="1"/>
    </xf>
    <xf numFmtId="0" fontId="11" fillId="0" borderId="3" xfId="0" applyNumberFormat="1" applyFont="1" applyBorder="1" applyAlignment="1">
      <alignment horizontal="right" vertical="center"/>
    </xf>
    <xf numFmtId="49" fontId="11" fillId="0" borderId="3" xfId="0" applyNumberFormat="1" applyFont="1" applyBorder="1" applyAlignment="1">
      <alignment horizontal="left" vertical="center" indent="1"/>
    </xf>
    <xf numFmtId="0" fontId="11" fillId="0" borderId="3" xfId="0" applyNumberFormat="1" applyFont="1" applyBorder="1" applyAlignment="1">
      <alignment vertical="center"/>
    </xf>
    <xf numFmtId="49" fontId="11" fillId="0" borderId="3" xfId="0" applyNumberFormat="1" applyFont="1" applyBorder="1" applyAlignment="1">
      <alignment vertical="center"/>
    </xf>
    <xf numFmtId="49" fontId="11" fillId="0" borderId="5" xfId="0" applyNumberFormat="1" applyFont="1" applyFill="1" applyBorder="1" applyAlignment="1">
      <alignment vertical="center"/>
    </xf>
    <xf numFmtId="167" fontId="11" fillId="0" borderId="3" xfId="0" applyNumberFormat="1" applyFont="1" applyBorder="1" applyAlignment="1">
      <alignment horizontal="center" vertical="center"/>
    </xf>
    <xf numFmtId="168" fontId="11" fillId="0" borderId="3" xfId="0" applyNumberFormat="1" applyFont="1" applyBorder="1" applyAlignment="1">
      <alignment horizontal="right" vertical="center"/>
    </xf>
    <xf numFmtId="169" fontId="11" fillId="0" borderId="3" xfId="0" applyNumberFormat="1" applyFont="1" applyBorder="1" applyAlignment="1">
      <alignment horizontal="left" vertical="center" indent="1"/>
    </xf>
    <xf numFmtId="0" fontId="12" fillId="0" borderId="0" xfId="4" applyNumberFormat="1" applyFont="1" applyFill="1" applyBorder="1" applyAlignment="1" applyProtection="1"/>
    <xf numFmtId="0" fontId="14" fillId="0" borderId="0" xfId="4" applyNumberFormat="1" applyFont="1" applyFill="1" applyBorder="1" applyAlignment="1" applyProtection="1"/>
    <xf numFmtId="0" fontId="14" fillId="0" borderId="6" xfId="4" applyNumberFormat="1" applyFont="1" applyFill="1" applyBorder="1" applyAlignment="1" applyProtection="1">
      <alignment horizontal="center"/>
    </xf>
    <xf numFmtId="0" fontId="15" fillId="0" borderId="7" xfId="4" applyFont="1" applyBorder="1" applyProtection="1"/>
    <xf numFmtId="0" fontId="16" fillId="0" borderId="0" xfId="4" applyFont="1" applyBorder="1" applyProtection="1"/>
    <xf numFmtId="0" fontId="16" fillId="0" borderId="8" xfId="4" applyFont="1" applyBorder="1" applyAlignment="1" applyProtection="1">
      <alignment vertical="center"/>
    </xf>
    <xf numFmtId="0" fontId="17" fillId="0" borderId="0" xfId="4" applyFont="1" applyBorder="1" applyProtection="1"/>
    <xf numFmtId="0" fontId="15" fillId="0" borderId="0" xfId="4" applyFont="1" applyBorder="1" applyProtection="1"/>
    <xf numFmtId="0" fontId="14" fillId="0" borderId="9" xfId="4" applyNumberFormat="1" applyFont="1" applyFill="1" applyBorder="1" applyAlignment="1" applyProtection="1"/>
    <xf numFmtId="0" fontId="14" fillId="0" borderId="7" xfId="4" applyNumberFormat="1" applyFont="1" applyFill="1" applyBorder="1" applyAlignment="1" applyProtection="1">
      <alignment vertical="top"/>
    </xf>
    <xf numFmtId="0" fontId="18" fillId="0" borderId="0" xfId="4" applyFont="1" applyBorder="1" applyAlignment="1" applyProtection="1">
      <alignment vertical="top"/>
    </xf>
    <xf numFmtId="0" fontId="14" fillId="0" borderId="9" xfId="4" applyNumberFormat="1" applyFont="1" applyFill="1" applyBorder="1" applyAlignment="1" applyProtection="1">
      <alignment vertical="top"/>
    </xf>
    <xf numFmtId="0" fontId="14" fillId="0" borderId="0" xfId="4" applyNumberFormat="1" applyFont="1" applyFill="1" applyBorder="1" applyAlignment="1" applyProtection="1">
      <alignment vertical="top"/>
    </xf>
    <xf numFmtId="0" fontId="12" fillId="0" borderId="0" xfId="4" applyNumberFormat="1" applyFont="1" applyFill="1" applyBorder="1" applyAlignment="1" applyProtection="1">
      <alignment vertical="top"/>
    </xf>
    <xf numFmtId="0" fontId="14" fillId="0" borderId="7" xfId="4" applyNumberFormat="1" applyFont="1" applyFill="1" applyBorder="1" applyAlignment="1" applyProtection="1"/>
    <xf numFmtId="0" fontId="18" fillId="0" borderId="0" xfId="4" applyFont="1" applyBorder="1" applyProtection="1"/>
    <xf numFmtId="0" fontId="15" fillId="0" borderId="10" xfId="4" applyFont="1" applyBorder="1" applyProtection="1"/>
    <xf numFmtId="0" fontId="15" fillId="0" borderId="6" xfId="4" applyFont="1" applyBorder="1" applyProtection="1"/>
    <xf numFmtId="0" fontId="15" fillId="0" borderId="11" xfId="4" applyFont="1" applyBorder="1" applyProtection="1"/>
    <xf numFmtId="0" fontId="19" fillId="0" borderId="0" xfId="4" applyFont="1" applyBorder="1" applyProtection="1"/>
    <xf numFmtId="0" fontId="20" fillId="0" borderId="0" xfId="4" applyFont="1" applyBorder="1" applyProtection="1"/>
    <xf numFmtId="0" fontId="19" fillId="0" borderId="7" xfId="4" applyFont="1" applyBorder="1" applyProtection="1"/>
    <xf numFmtId="0" fontId="16" fillId="0" borderId="0" xfId="4" applyFont="1" applyBorder="1" applyAlignment="1" applyProtection="1">
      <alignment horizontal="left" vertical="top"/>
    </xf>
    <xf numFmtId="0" fontId="19" fillId="0" borderId="9" xfId="4" applyFont="1" applyBorder="1" applyProtection="1"/>
    <xf numFmtId="0" fontId="21" fillId="0" borderId="7" xfId="4" applyFont="1" applyBorder="1" applyProtection="1"/>
    <xf numFmtId="0" fontId="21" fillId="0" borderId="0" xfId="4" applyFont="1" applyBorder="1" applyProtection="1"/>
    <xf numFmtId="0" fontId="22" fillId="0" borderId="0" xfId="4" applyFont="1" applyBorder="1" applyAlignment="1" applyProtection="1">
      <alignment horizontal="left" vertical="center"/>
    </xf>
    <xf numFmtId="0" fontId="23" fillId="0" borderId="0" xfId="4" applyFont="1" applyBorder="1" applyProtection="1"/>
    <xf numFmtId="0" fontId="21" fillId="0" borderId="9" xfId="4" applyFont="1" applyBorder="1" applyProtection="1"/>
    <xf numFmtId="0" fontId="24" fillId="0" borderId="0" xfId="4" applyFont="1" applyBorder="1" applyProtection="1"/>
    <xf numFmtId="0" fontId="25" fillId="0" borderId="0" xfId="0" applyFont="1" applyBorder="1"/>
    <xf numFmtId="0" fontId="14" fillId="0" borderId="9" xfId="4" applyFont="1" applyBorder="1" applyAlignment="1" applyProtection="1">
      <alignment horizontal="left" vertical="center" indent="1"/>
    </xf>
    <xf numFmtId="0" fontId="14" fillId="0" borderId="0" xfId="4" applyFont="1" applyBorder="1" applyAlignment="1" applyProtection="1">
      <alignment horizontal="left" vertical="center" indent="1"/>
    </xf>
    <xf numFmtId="0" fontId="19" fillId="0" borderId="9" xfId="4" applyFont="1" applyBorder="1" applyAlignment="1" applyProtection="1">
      <alignment horizontal="left" indent="1"/>
    </xf>
    <xf numFmtId="0" fontId="14" fillId="0" borderId="0" xfId="4" applyFont="1" applyBorder="1" applyAlignment="1" applyProtection="1">
      <alignment horizontal="left" vertical="center"/>
    </xf>
    <xf numFmtId="0" fontId="19" fillId="0" borderId="0" xfId="4" applyFont="1" applyBorder="1" applyAlignment="1" applyProtection="1">
      <alignment horizontal="left" indent="1"/>
    </xf>
    <xf numFmtId="0" fontId="14" fillId="0" borderId="0" xfId="4" applyFont="1" applyBorder="1" applyAlignment="1" applyProtection="1">
      <alignment horizontal="left" indent="1"/>
    </xf>
    <xf numFmtId="0" fontId="14" fillId="0" borderId="0" xfId="4" applyFont="1" applyBorder="1" applyProtection="1"/>
    <xf numFmtId="0" fontId="29" fillId="0" borderId="0" xfId="4" applyFont="1" applyBorder="1" applyProtection="1"/>
    <xf numFmtId="0" fontId="30" fillId="0" borderId="0" xfId="4" applyFont="1" applyBorder="1" applyProtection="1"/>
    <xf numFmtId="0" fontId="14" fillId="0" borderId="7" xfId="4" applyFont="1" applyBorder="1" applyProtection="1"/>
    <xf numFmtId="0" fontId="14" fillId="0" borderId="9" xfId="4" applyFont="1" applyBorder="1" applyProtection="1"/>
    <xf numFmtId="0" fontId="15" fillId="0" borderId="9" xfId="4" applyFont="1" applyBorder="1" applyProtection="1"/>
    <xf numFmtId="0" fontId="31" fillId="0" borderId="9" xfId="4" applyFont="1" applyBorder="1" applyAlignment="1" applyProtection="1">
      <alignment horizontal="right" vertical="top"/>
    </xf>
    <xf numFmtId="0" fontId="32" fillId="8" borderId="0" xfId="4" applyFont="1" applyFill="1" applyBorder="1" applyAlignment="1" applyProtection="1">
      <alignment horizontal="left" vertical="center"/>
    </xf>
    <xf numFmtId="0" fontId="33" fillId="8" borderId="0" xfId="4" applyFont="1" applyFill="1" applyBorder="1" applyAlignment="1" applyProtection="1">
      <alignment vertical="center"/>
    </xf>
    <xf numFmtId="0" fontId="32" fillId="8" borderId="0" xfId="4" applyFont="1" applyFill="1" applyBorder="1" applyProtection="1"/>
    <xf numFmtId="0" fontId="35" fillId="8" borderId="0" xfId="4" applyNumberFormat="1" applyFont="1" applyFill="1" applyBorder="1" applyAlignment="1" applyProtection="1">
      <alignment horizontal="center"/>
    </xf>
    <xf numFmtId="0" fontId="14" fillId="0" borderId="2" xfId="4" applyNumberFormat="1" applyFont="1" applyFill="1" applyBorder="1" applyAlignment="1" applyProtection="1"/>
    <xf numFmtId="0" fontId="14" fillId="0" borderId="2" xfId="4" applyNumberFormat="1" applyFont="1" applyFill="1" applyBorder="1" applyAlignment="1" applyProtection="1">
      <alignment wrapText="1"/>
    </xf>
    <xf numFmtId="0" fontId="14" fillId="0" borderId="2" xfId="4" applyNumberFormat="1" applyFont="1" applyFill="1" applyBorder="1" applyAlignment="1" applyProtection="1">
      <alignment vertical="center"/>
    </xf>
    <xf numFmtId="0" fontId="36" fillId="0" borderId="0" xfId="0" applyFont="1"/>
    <xf numFmtId="15" fontId="0" fillId="0" borderId="0" xfId="0" applyNumberFormat="1"/>
    <xf numFmtId="0" fontId="40" fillId="0" borderId="0" xfId="0" applyFont="1"/>
    <xf numFmtId="15" fontId="0" fillId="0" borderId="0" xfId="0" applyNumberFormat="1" applyFont="1"/>
    <xf numFmtId="0" fontId="0" fillId="0" borderId="0" xfId="0" applyFont="1"/>
    <xf numFmtId="0" fontId="0" fillId="0" borderId="19" xfId="0" applyBorder="1"/>
    <xf numFmtId="0" fontId="0" fillId="0" borderId="21" xfId="0" applyNumberFormat="1" applyBorder="1"/>
    <xf numFmtId="0" fontId="0" fillId="0" borderId="17" xfId="0" pivotButton="1" applyBorder="1"/>
    <xf numFmtId="0" fontId="0" fillId="0" borderId="17" xfId="0" applyBorder="1" applyAlignment="1">
      <alignment horizontal="left"/>
    </xf>
    <xf numFmtId="0" fontId="0" fillId="0" borderId="19" xfId="0" applyNumberFormat="1" applyBorder="1"/>
    <xf numFmtId="0" fontId="0" fillId="0" borderId="18" xfId="0" applyBorder="1" applyAlignment="1">
      <alignment horizontal="left"/>
    </xf>
    <xf numFmtId="0" fontId="0" fillId="0" borderId="20" xfId="0" applyNumberFormat="1" applyBorder="1"/>
    <xf numFmtId="0" fontId="0" fillId="0" borderId="22" xfId="0" applyBorder="1" applyAlignment="1">
      <alignment horizontal="left"/>
    </xf>
    <xf numFmtId="0" fontId="40" fillId="2" borderId="0" xfId="0" applyFont="1" applyFill="1"/>
    <xf numFmtId="0" fontId="0" fillId="9" borderId="0" xfId="0" applyFill="1"/>
    <xf numFmtId="0" fontId="0" fillId="9" borderId="0" xfId="0" applyFont="1" applyFill="1"/>
    <xf numFmtId="0" fontId="40" fillId="0" borderId="2" xfId="0" applyFont="1" applyBorder="1"/>
    <xf numFmtId="0" fontId="40" fillId="2" borderId="2" xfId="0" applyFont="1" applyFill="1" applyBorder="1"/>
    <xf numFmtId="15" fontId="0" fillId="0" borderId="2" xfId="0" applyNumberFormat="1" applyBorder="1"/>
    <xf numFmtId="0" fontId="0" fillId="6" borderId="2" xfId="0" applyFill="1" applyBorder="1"/>
    <xf numFmtId="0" fontId="0" fillId="0" borderId="2" xfId="0" applyBorder="1"/>
    <xf numFmtId="15" fontId="0" fillId="0" borderId="2" xfId="0" applyNumberFormat="1" applyFont="1" applyBorder="1"/>
    <xf numFmtId="0" fontId="0" fillId="6" borderId="2" xfId="0" applyFont="1" applyFill="1" applyBorder="1"/>
    <xf numFmtId="0" fontId="0" fillId="0" borderId="2" xfId="0" applyFont="1" applyBorder="1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15" fontId="0" fillId="2" borderId="0" xfId="0" applyNumberFormat="1" applyFill="1"/>
    <xf numFmtId="15" fontId="0" fillId="10" borderId="0" xfId="0" applyNumberFormat="1" applyFill="1"/>
    <xf numFmtId="0" fontId="0" fillId="10" borderId="0" xfId="0" applyFill="1"/>
    <xf numFmtId="15" fontId="0" fillId="10" borderId="0" xfId="0" applyNumberFormat="1" applyFont="1" applyFill="1"/>
    <xf numFmtId="0" fontId="0" fillId="10" borderId="0" xfId="0" applyFont="1" applyFill="1"/>
    <xf numFmtId="0" fontId="0" fillId="0" borderId="17" xfId="0" applyBorder="1"/>
    <xf numFmtId="0" fontId="0" fillId="0" borderId="23" xfId="0" applyBorder="1"/>
    <xf numFmtId="0" fontId="0" fillId="0" borderId="17" xfId="0" applyNumberFormat="1" applyBorder="1"/>
    <xf numFmtId="0" fontId="0" fillId="0" borderId="23" xfId="0" applyNumberFormat="1" applyBorder="1"/>
    <xf numFmtId="0" fontId="0" fillId="0" borderId="18" xfId="0" applyNumberFormat="1" applyBorder="1"/>
    <xf numFmtId="0" fontId="0" fillId="0" borderId="24" xfId="0" applyNumberFormat="1" applyBorder="1"/>
    <xf numFmtId="0" fontId="0" fillId="0" borderId="22" xfId="0" applyNumberFormat="1" applyBorder="1"/>
    <xf numFmtId="0" fontId="0" fillId="0" borderId="25" xfId="0" applyNumberFormat="1" applyBorder="1"/>
    <xf numFmtId="164" fontId="0" fillId="0" borderId="23" xfId="11" applyFont="1" applyBorder="1"/>
    <xf numFmtId="164" fontId="0" fillId="0" borderId="24" xfId="11" applyFont="1" applyBorder="1"/>
    <xf numFmtId="164" fontId="0" fillId="0" borderId="25" xfId="11" applyFont="1" applyBorder="1"/>
    <xf numFmtId="164" fontId="0" fillId="0" borderId="0" xfId="11" applyFont="1"/>
    <xf numFmtId="0" fontId="1" fillId="0" borderId="0" xfId="0" applyFont="1"/>
    <xf numFmtId="164" fontId="1" fillId="0" borderId="0" xfId="11" applyFont="1"/>
    <xf numFmtId="9" fontId="0" fillId="0" borderId="0" xfId="12" applyFont="1"/>
    <xf numFmtId="9" fontId="1" fillId="0" borderId="0" xfId="12" applyFont="1"/>
    <xf numFmtId="9" fontId="0" fillId="0" borderId="0" xfId="12" applyFont="1" applyAlignment="1">
      <alignment horizontal="center"/>
    </xf>
    <xf numFmtId="9" fontId="1" fillId="0" borderId="0" xfId="12" applyFont="1" applyAlignment="1">
      <alignment horizontal="center"/>
    </xf>
    <xf numFmtId="170" fontId="1" fillId="0" borderId="0" xfId="11" applyNumberFormat="1" applyFont="1"/>
    <xf numFmtId="170" fontId="0" fillId="0" borderId="0" xfId="11" applyNumberFormat="1" applyFont="1"/>
    <xf numFmtId="0" fontId="1" fillId="0" borderId="0" xfId="0" applyFont="1" applyAlignment="1">
      <alignment horizontal="center"/>
    </xf>
    <xf numFmtId="0" fontId="0" fillId="11" borderId="0" xfId="0" applyFill="1"/>
    <xf numFmtId="0" fontId="0" fillId="0" borderId="0" xfId="0"/>
    <xf numFmtId="0" fontId="1" fillId="0" borderId="2" xfId="0" applyFont="1" applyBorder="1"/>
    <xf numFmtId="170" fontId="1" fillId="0" borderId="2" xfId="11" applyNumberFormat="1" applyFont="1" applyBorder="1"/>
    <xf numFmtId="164" fontId="1" fillId="0" borderId="2" xfId="11" applyFont="1" applyBorder="1"/>
    <xf numFmtId="0" fontId="1" fillId="0" borderId="2" xfId="0" applyFont="1" applyBorder="1" applyAlignment="1">
      <alignment horizontal="center"/>
    </xf>
    <xf numFmtId="170" fontId="0" fillId="0" borderId="2" xfId="11" applyNumberFormat="1" applyFont="1" applyBorder="1"/>
    <xf numFmtId="164" fontId="0" fillId="0" borderId="2" xfId="11" applyFont="1" applyBorder="1"/>
    <xf numFmtId="9" fontId="0" fillId="0" borderId="2" xfId="12" applyFont="1" applyBorder="1"/>
    <xf numFmtId="0" fontId="0" fillId="12" borderId="2" xfId="0" applyFill="1" applyBorder="1"/>
    <xf numFmtId="164" fontId="1" fillId="0" borderId="0" xfId="11" applyFont="1" applyAlignment="1">
      <alignment horizontal="center"/>
    </xf>
    <xf numFmtId="164" fontId="0" fillId="0" borderId="0" xfId="11" applyFont="1" applyAlignment="1">
      <alignment horizontal="center"/>
    </xf>
    <xf numFmtId="170" fontId="1" fillId="0" borderId="0" xfId="11" applyNumberFormat="1" applyFont="1" applyAlignment="1"/>
    <xf numFmtId="170" fontId="0" fillId="0" borderId="0" xfId="11" applyNumberFormat="1" applyFont="1" applyAlignment="1"/>
    <xf numFmtId="0" fontId="0" fillId="12" borderId="0" xfId="0" applyFill="1"/>
    <xf numFmtId="0" fontId="0" fillId="0" borderId="0" xfId="0" applyAlignment="1">
      <alignment wrapText="1"/>
    </xf>
    <xf numFmtId="0" fontId="1" fillId="0" borderId="0" xfId="0" applyFont="1" applyAlignment="1">
      <alignment vertical="center"/>
    </xf>
    <xf numFmtId="170" fontId="1" fillId="0" borderId="0" xfId="11" applyNumberFormat="1" applyFont="1" applyAlignment="1">
      <alignment vertical="center"/>
    </xf>
    <xf numFmtId="164" fontId="1" fillId="0" borderId="0" xfId="11" applyFont="1" applyAlignment="1">
      <alignment horizontal="center" vertical="center"/>
    </xf>
    <xf numFmtId="0" fontId="0" fillId="0" borderId="0" xfId="0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8" fillId="0" borderId="0" xfId="0" applyNumberFormat="1" applyFont="1" applyBorder="1" applyAlignment="1">
      <alignment horizontal="center" vertical="center"/>
    </xf>
    <xf numFmtId="0" fontId="14" fillId="0" borderId="2" xfId="4" applyNumberFormat="1" applyFont="1" applyFill="1" applyBorder="1" applyAlignment="1" applyProtection="1"/>
    <xf numFmtId="0" fontId="14" fillId="0" borderId="0" xfId="4" applyNumberFormat="1" applyFont="1" applyFill="1" applyBorder="1" applyAlignment="1" applyProtection="1"/>
    <xf numFmtId="0" fontId="14" fillId="0" borderId="9" xfId="4" applyFont="1" applyBorder="1" applyAlignment="1" applyProtection="1">
      <alignment horizontal="left" indent="1"/>
    </xf>
    <xf numFmtId="0" fontId="14" fillId="0" borderId="0" xfId="4" applyFont="1" applyBorder="1" applyAlignment="1" applyProtection="1">
      <alignment horizontal="left" indent="1"/>
    </xf>
    <xf numFmtId="0" fontId="14" fillId="0" borderId="0" xfId="4" applyFont="1" applyBorder="1" applyAlignment="1" applyProtection="1">
      <alignment horizontal="left" vertical="center" indent="1"/>
    </xf>
    <xf numFmtId="0" fontId="14" fillId="0" borderId="14" xfId="4" applyNumberFormat="1" applyFont="1" applyFill="1" applyBorder="1" applyAlignment="1" applyProtection="1"/>
    <xf numFmtId="0" fontId="26" fillId="0" borderId="0" xfId="4" applyFont="1" applyBorder="1" applyAlignment="1" applyProtection="1">
      <alignment horizontal="left" vertical="top"/>
    </xf>
    <xf numFmtId="0" fontId="14" fillId="0" borderId="15" xfId="4" applyNumberFormat="1" applyFont="1" applyFill="1" applyBorder="1" applyAlignment="1" applyProtection="1">
      <alignment wrapText="1"/>
    </xf>
    <xf numFmtId="0" fontId="14" fillId="0" borderId="14" xfId="4" applyNumberFormat="1" applyFont="1" applyFill="1" applyBorder="1" applyAlignment="1" applyProtection="1">
      <alignment wrapText="1"/>
    </xf>
    <xf numFmtId="0" fontId="14" fillId="0" borderId="16" xfId="4" applyNumberFormat="1" applyFont="1" applyFill="1" applyBorder="1" applyAlignment="1" applyProtection="1">
      <alignment wrapText="1"/>
    </xf>
    <xf numFmtId="0" fontId="14" fillId="0" borderId="2" xfId="4" applyNumberFormat="1" applyFont="1" applyFill="1" applyBorder="1" applyAlignment="1" applyProtection="1">
      <alignment vertical="center"/>
    </xf>
    <xf numFmtId="0" fontId="14" fillId="0" borderId="15" xfId="4" applyNumberFormat="1" applyFont="1" applyFill="1" applyBorder="1" applyAlignment="1" applyProtection="1"/>
    <xf numFmtId="0" fontId="14" fillId="0" borderId="16" xfId="4" applyNumberFormat="1" applyFont="1" applyFill="1" applyBorder="1" applyAlignment="1" applyProtection="1"/>
    <xf numFmtId="0" fontId="14" fillId="0" borderId="0" xfId="4" applyFont="1" applyBorder="1" applyAlignment="1" applyProtection="1">
      <alignment horizontal="left" vertical="center"/>
    </xf>
    <xf numFmtId="0" fontId="26" fillId="0" borderId="0" xfId="4" applyFont="1" applyBorder="1" applyAlignment="1" applyProtection="1">
      <alignment horizontal="left" vertical="center"/>
    </xf>
    <xf numFmtId="0" fontId="21" fillId="0" borderId="10" xfId="4" applyFont="1" applyBorder="1" applyProtection="1"/>
    <xf numFmtId="0" fontId="21" fillId="0" borderId="6" xfId="4" applyFont="1" applyBorder="1" applyProtection="1"/>
    <xf numFmtId="0" fontId="21" fillId="0" borderId="11" xfId="4" applyFont="1" applyBorder="1" applyProtection="1"/>
    <xf numFmtId="0" fontId="26" fillId="0" borderId="12" xfId="4" applyFont="1" applyBorder="1" applyAlignment="1" applyProtection="1">
      <alignment vertical="center"/>
    </xf>
    <xf numFmtId="0" fontId="26" fillId="0" borderId="8" xfId="4" applyFont="1" applyBorder="1" applyAlignment="1" applyProtection="1">
      <alignment vertical="center"/>
    </xf>
    <xf numFmtId="0" fontId="26" fillId="0" borderId="13" xfId="4" applyFont="1" applyBorder="1" applyAlignment="1" applyProtection="1">
      <alignment vertical="center"/>
    </xf>
    <xf numFmtId="0" fontId="14" fillId="0" borderId="9" xfId="4" applyFont="1" applyBorder="1" applyAlignment="1" applyProtection="1">
      <alignment horizontal="left" vertical="center" indent="1"/>
    </xf>
    <xf numFmtId="0" fontId="14" fillId="0" borderId="7" xfId="4" applyFont="1" applyBorder="1" applyAlignment="1" applyProtection="1">
      <alignment horizontal="left" vertical="center" indent="1"/>
    </xf>
    <xf numFmtId="0" fontId="14" fillId="0" borderId="14" xfId="4" applyFont="1" applyBorder="1" applyAlignment="1" applyProtection="1">
      <alignment horizontal="left" indent="1"/>
    </xf>
    <xf numFmtId="0" fontId="27" fillId="0" borderId="0" xfId="3" applyFont="1" applyBorder="1" applyAlignment="1" applyProtection="1">
      <alignment horizontal="left" vertical="center" indent="1"/>
    </xf>
    <xf numFmtId="0" fontId="28" fillId="0" borderId="0" xfId="3" applyBorder="1" applyAlignment="1" applyProtection="1">
      <alignment horizontal="left" vertical="center" indent="1"/>
    </xf>
    <xf numFmtId="0" fontId="12" fillId="0" borderId="0" xfId="4" applyNumberFormat="1" applyFont="1" applyFill="1" applyBorder="1" applyAlignment="1" applyProtection="1"/>
    <xf numFmtId="0" fontId="13" fillId="0" borderId="0" xfId="4" applyNumberFormat="1" applyFont="1" applyFill="1" applyBorder="1" applyAlignment="1" applyProtection="1"/>
    <xf numFmtId="0" fontId="19" fillId="0" borderId="6" xfId="4" applyFont="1" applyBorder="1" applyProtection="1"/>
    <xf numFmtId="0" fontId="16" fillId="0" borderId="0" xfId="4" applyFont="1" applyBorder="1" applyAlignment="1" applyProtection="1">
      <alignment horizontal="left" vertical="top"/>
    </xf>
    <xf numFmtId="0" fontId="6" fillId="0" borderId="6" xfId="3" applyNumberFormat="1" applyFont="1" applyFill="1" applyBorder="1" applyAlignment="1" applyProtection="1">
      <alignment horizontal="left" indent="1"/>
    </xf>
    <xf numFmtId="0" fontId="14" fillId="0" borderId="6" xfId="4" applyNumberFormat="1" applyFont="1" applyFill="1" applyBorder="1" applyAlignment="1" applyProtection="1">
      <alignment horizontal="center"/>
    </xf>
    <xf numFmtId="0" fontId="15" fillId="0" borderId="10" xfId="4" applyFont="1" applyBorder="1" applyProtection="1"/>
    <xf numFmtId="0" fontId="15" fillId="0" borderId="6" xfId="4" applyFont="1" applyBorder="1" applyProtection="1"/>
    <xf numFmtId="0" fontId="15" fillId="0" borderId="11" xfId="4" applyFont="1" applyBorder="1" applyProtection="1"/>
    <xf numFmtId="0" fontId="22" fillId="0" borderId="0" xfId="4" applyFont="1" applyBorder="1" applyAlignment="1" applyProtection="1">
      <alignment horizontal="left" vertical="center"/>
    </xf>
    <xf numFmtId="0" fontId="15" fillId="0" borderId="14" xfId="4" applyFont="1" applyBorder="1" applyProtection="1"/>
    <xf numFmtId="0" fontId="34" fillId="0" borderId="9" xfId="4" applyFont="1" applyBorder="1" applyAlignment="1" applyProtection="1">
      <alignment horizontal="left" indent="1"/>
    </xf>
    <xf numFmtId="0" fontId="34" fillId="0" borderId="0" xfId="4" applyFont="1" applyBorder="1" applyAlignment="1" applyProtection="1">
      <alignment horizontal="left" indent="1"/>
    </xf>
    <xf numFmtId="0" fontId="15" fillId="0" borderId="9" xfId="4" applyFont="1" applyBorder="1" applyAlignment="1" applyProtection="1">
      <alignment horizontal="left" indent="1"/>
    </xf>
    <xf numFmtId="0" fontId="15" fillId="0" borderId="0" xfId="4" applyFont="1" applyBorder="1" applyAlignment="1" applyProtection="1">
      <alignment horizontal="left" indent="1"/>
    </xf>
    <xf numFmtId="0" fontId="35" fillId="8" borderId="9" xfId="4" applyNumberFormat="1" applyFont="1" applyFill="1" applyBorder="1" applyAlignment="1" applyProtection="1">
      <alignment horizontal="center"/>
    </xf>
    <xf numFmtId="0" fontId="35" fillId="8" borderId="0" xfId="4" applyNumberFormat="1" applyFont="1" applyFill="1" applyBorder="1" applyAlignment="1" applyProtection="1">
      <alignment horizontal="center"/>
    </xf>
    <xf numFmtId="0" fontId="14" fillId="0" borderId="15" xfId="4" applyNumberFormat="1" applyFont="1" applyFill="1" applyBorder="1" applyAlignment="1" applyProtection="1">
      <alignment horizontal="left" vertical="top"/>
    </xf>
    <xf numFmtId="0" fontId="14" fillId="0" borderId="14" xfId="4" applyNumberFormat="1" applyFont="1" applyFill="1" applyBorder="1" applyAlignment="1" applyProtection="1">
      <alignment horizontal="left" vertical="top"/>
    </xf>
    <xf numFmtId="0" fontId="14" fillId="0" borderId="16" xfId="4" applyNumberFormat="1" applyFont="1" applyFill="1" applyBorder="1" applyAlignment="1" applyProtection="1">
      <alignment horizontal="left" vertical="top"/>
    </xf>
    <xf numFmtId="0" fontId="14" fillId="0" borderId="2" xfId="4" applyNumberFormat="1" applyFont="1" applyFill="1" applyBorder="1" applyAlignment="1" applyProtection="1">
      <alignment wrapText="1"/>
    </xf>
  </cellXfs>
  <cellStyles count="13">
    <cellStyle name="Comma" xfId="11" builtinId="3"/>
    <cellStyle name="Hyperlink" xfId="3" builtinId="8"/>
    <cellStyle name="Hyperlink 2" xfId="5" xr:uid="{00000000-0005-0000-0000-000002000000}"/>
    <cellStyle name="Normal" xfId="0" builtinId="0"/>
    <cellStyle name="Normal 2" xfId="4" xr:uid="{00000000-0005-0000-0000-000004000000}"/>
    <cellStyle name="Normal 2 2" xfId="6" xr:uid="{00000000-0005-0000-0000-000005000000}"/>
    <cellStyle name="Normal 2 3" xfId="7" xr:uid="{00000000-0005-0000-0000-000006000000}"/>
    <cellStyle name="Normal 3" xfId="1" xr:uid="{00000000-0005-0000-0000-000007000000}"/>
    <cellStyle name="Normal 3 2" xfId="8" xr:uid="{00000000-0005-0000-0000-000008000000}"/>
    <cellStyle name="Normal 3 2 2" xfId="2" xr:uid="{00000000-0005-0000-0000-000009000000}"/>
    <cellStyle name="Normal 3 3" xfId="9" xr:uid="{00000000-0005-0000-0000-00000A000000}"/>
    <cellStyle name="Per cent" xfId="12" builtinId="5"/>
    <cellStyle name="Percent 2" xfId="10" xr:uid="{00000000-0005-0000-0000-00000C000000}"/>
  </cellStyles>
  <dxfs count="51">
    <dxf>
      <font>
        <b val="0"/>
        <i val="0"/>
        <color theme="3"/>
      </font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theme="3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border>
        <left/>
        <right/>
        <top/>
        <bottom/>
      </border>
    </dxf>
    <dxf>
      <font>
        <b val="0"/>
        <i val="0"/>
        <color theme="3"/>
      </font>
      <fill>
        <patternFill>
          <bgColor theme="3" tint="0.7999206518753624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theme="3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theme="3"/>
      </font>
      <fill>
        <patternFill>
          <bgColor theme="3" tint="0.7999206518753624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theme="3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theme="3"/>
      </font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theme="3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border>
        <left/>
        <right/>
        <top/>
        <bottom/>
      </border>
    </dxf>
    <dxf>
      <font>
        <b val="0"/>
        <i val="0"/>
        <color theme="3"/>
      </font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theme="3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border>
        <left/>
        <right/>
        <top/>
        <bottom/>
      </border>
    </dxf>
    <dxf>
      <font>
        <b val="0"/>
        <i val="0"/>
        <color theme="3"/>
      </font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theme="3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border>
        <left/>
        <right/>
        <top/>
        <bottom/>
      </border>
    </dxf>
    <dxf>
      <font>
        <b val="0"/>
        <i val="0"/>
        <color theme="3"/>
      </font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theme="3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border>
        <left/>
        <right/>
        <top/>
        <bottom/>
      </border>
    </dxf>
    <dxf>
      <font>
        <b val="0"/>
        <i val="0"/>
        <color theme="3"/>
      </font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theme="3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border>
        <left/>
        <right/>
        <top/>
        <bottom/>
      </border>
    </dxf>
    <dxf>
      <font>
        <b val="0"/>
        <i val="0"/>
        <color theme="3"/>
      </font>
      <fill>
        <patternFill>
          <bgColor rgb="FFFEED8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theme="3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border>
        <left/>
        <right/>
        <top/>
        <bottom/>
      </border>
    </dxf>
    <dxf>
      <border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</border>
    </dxf>
    <dxf>
      <border>
        <left style="medium">
          <color theme="1" tint="0.499984740745262"/>
        </left>
        <top style="medium">
          <color theme="1" tint="0.499984740745262"/>
        </top>
        <bottom style="medium">
          <color theme="1" tint="0.499984740745262"/>
        </bottom>
      </border>
    </dxf>
    <dxf>
      <font>
        <b/>
        <color theme="1"/>
      </font>
    </dxf>
    <dxf>
      <font>
        <b/>
        <color theme="1"/>
      </font>
      <fill>
        <patternFill patternType="solid">
          <fgColor theme="4" tint="0.59999389629810485"/>
          <bgColor theme="4" tint="0.59999389629810485"/>
        </patternFill>
      </fill>
      <border>
        <bottom style="medium">
          <color theme="4" tint="0.79995117038483843"/>
        </bottom>
      </border>
    </dxf>
    <dxf>
      <border>
        <top style="medium">
          <color theme="4" tint="0.79995117038483843"/>
        </top>
      </border>
    </dxf>
    <dxf>
      <border>
        <top style="medium">
          <color theme="4" tint="0.79995117038483843"/>
        </top>
      </border>
    </dxf>
    <dxf>
      <font>
        <b/>
        <color theme="1"/>
      </font>
      <fill>
        <patternFill patternType="solid">
          <fgColor theme="4" tint="0.59999389629810485"/>
          <bgColor theme="4" tint="0.59999389629810485"/>
        </patternFill>
      </fill>
    </dxf>
    <dxf>
      <border>
        <left style="thin">
          <color theme="4" tint="0.39994506668294322"/>
        </left>
        <right style="thin">
          <color theme="4" tint="0.39994506668294322"/>
        </right>
      </border>
    </dxf>
    <dxf>
      <border>
        <left style="thin">
          <color theme="4" tint="0.39994506668294322"/>
        </left>
        <right style="thin">
          <color theme="4" tint="0.39994506668294322"/>
        </right>
      </border>
    </dxf>
    <dxf>
      <border>
        <top style="thin">
          <color theme="4" tint="0.59999389629810485"/>
        </top>
        <bottom style="thin">
          <color theme="4" tint="0.59999389629810485"/>
        </bottom>
      </border>
    </dxf>
    <dxf>
      <font>
        <b/>
        <color theme="0"/>
      </font>
      <fill>
        <patternFill patternType="solid">
          <fgColor theme="1" tint="0.249977111117893"/>
          <bgColor theme="1" tint="0.249977111117893"/>
        </patternFill>
      </fill>
    </dxf>
    <dxf>
      <font>
        <b/>
        <color theme="0"/>
      </font>
      <fill>
        <patternFill patternType="solid">
          <fgColor theme="1" tint="0.249977111117893"/>
          <bgColor theme="1" tint="0.249977111117893"/>
        </patternFill>
      </fill>
    </dxf>
    <dxf>
      <font>
        <color theme="1"/>
      </font>
      <fill>
        <patternFill patternType="solid">
          <fgColor theme="4" tint="0.79995117038483843"/>
          <bgColor theme="4" tint="0.79995117038483843"/>
        </patternFill>
      </fill>
      <border>
        <left style="medium">
          <color theme="1" tint="0.499984740745262"/>
        </left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</border>
    </dxf>
    <dxf>
      <border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</border>
    </dxf>
    <dxf>
      <border>
        <left style="medium">
          <color theme="1" tint="0.499984740745262"/>
        </left>
        <top style="medium">
          <color theme="1" tint="0.499984740745262"/>
        </top>
        <bottom style="medium">
          <color theme="1" tint="0.499984740745262"/>
        </bottom>
      </border>
    </dxf>
    <dxf>
      <font>
        <b/>
        <color theme="1"/>
      </font>
    </dxf>
    <dxf>
      <font>
        <b/>
        <color theme="1"/>
      </font>
      <fill>
        <patternFill patternType="solid">
          <fgColor theme="4" tint="0.59999389629810485"/>
          <bgColor theme="4" tint="0.59999389629810485"/>
        </patternFill>
      </fill>
      <border>
        <bottom style="medium">
          <color theme="4" tint="0.79995117038483843"/>
        </bottom>
      </border>
    </dxf>
    <dxf>
      <border>
        <top style="medium">
          <color theme="4" tint="0.79995117038483843"/>
        </top>
      </border>
    </dxf>
    <dxf>
      <border>
        <top style="medium">
          <color theme="4" tint="0.79995117038483843"/>
        </top>
      </border>
    </dxf>
    <dxf>
      <font>
        <b/>
        <color theme="1"/>
      </font>
      <fill>
        <patternFill patternType="solid">
          <fgColor theme="4" tint="0.59999389629810485"/>
          <bgColor theme="4" tint="0.59999389629810485"/>
        </patternFill>
      </fill>
    </dxf>
    <dxf>
      <border>
        <left style="thin">
          <color theme="4" tint="0.39994506668294322"/>
        </left>
        <right style="thin">
          <color theme="4" tint="0.39994506668294322"/>
        </right>
      </border>
    </dxf>
    <dxf>
      <border>
        <left style="thin">
          <color theme="4" tint="0.39994506668294322"/>
        </left>
        <right style="thin">
          <color theme="4" tint="0.39994506668294322"/>
        </right>
      </border>
    </dxf>
    <dxf>
      <border>
        <top style="thin">
          <color theme="4" tint="0.59999389629810485"/>
        </top>
        <bottom style="thin">
          <color theme="4" tint="0.59999389629810485"/>
        </bottom>
      </border>
    </dxf>
    <dxf>
      <font>
        <b/>
        <color theme="0"/>
      </font>
      <fill>
        <patternFill patternType="solid">
          <fgColor theme="1" tint="0.249977111117893"/>
          <bgColor theme="1" tint="0.249977111117893"/>
        </patternFill>
      </fill>
    </dxf>
    <dxf>
      <font>
        <b/>
        <color theme="0"/>
      </font>
      <fill>
        <patternFill patternType="solid">
          <fgColor theme="1" tint="0.249977111117893"/>
          <bgColor theme="1" tint="0.249977111117893"/>
        </patternFill>
      </fill>
    </dxf>
    <dxf>
      <font>
        <color theme="1"/>
      </font>
      <fill>
        <patternFill patternType="solid">
          <fgColor theme="4" tint="0.79995117038483843"/>
          <bgColor theme="4" tint="0.79995117038483843"/>
        </patternFill>
      </fill>
      <border>
        <left style="medium">
          <color theme="1" tint="0.499984740745262"/>
        </left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</border>
    </dxf>
  </dxfs>
  <tableStyles count="2">
    <tableStyle name="love" table="0" count="13" xr9:uid="{00000000-0011-0000-FFFF-FFFF00000000}">
      <tableStyleElement type="wholeTable" dxfId="50"/>
      <tableStyleElement type="headerRow" dxfId="49"/>
      <tableStyleElement type="totalRow" dxfId="48"/>
      <tableStyleElement type="secondRowStripe" dxfId="47"/>
      <tableStyleElement type="firstColumnStripe" dxfId="46"/>
      <tableStyleElement type="secondColumnStripe" dxfId="45"/>
      <tableStyleElement type="firstSubtotalRow" dxfId="44"/>
      <tableStyleElement type="secondColumnSubheading" dxfId="43"/>
      <tableStyleElement type="thirdColumnSubheading" dxfId="42"/>
      <tableStyleElement type="firstRowSubheading" dxfId="41"/>
      <tableStyleElement type="secondRowSubheading" dxfId="40"/>
      <tableStyleElement type="pageFieldLabels" dxfId="39"/>
      <tableStyleElement type="pageFieldValues" dxfId="38"/>
    </tableStyle>
    <tableStyle name="love 3" table="0" count="13" xr9:uid="{00000000-0011-0000-FFFF-FFFF01000000}">
      <tableStyleElement type="wholeTable" dxfId="37"/>
      <tableStyleElement type="headerRow" dxfId="36"/>
      <tableStyleElement type="totalRow" dxfId="35"/>
      <tableStyleElement type="secondRowStripe" dxfId="34"/>
      <tableStyleElement type="firstColumnStripe" dxfId="33"/>
      <tableStyleElement type="secondColumnStripe" dxfId="32"/>
      <tableStyleElement type="firstSubtotalRow" dxfId="31"/>
      <tableStyleElement type="secondColumnSubheading" dxfId="30"/>
      <tableStyleElement type="thirdColumnSubheading" dxfId="29"/>
      <tableStyleElement type="firstRowSubheading" dxfId="28"/>
      <tableStyleElement type="secondRowSubheading" dxfId="27"/>
      <tableStyleElement type="pageFieldLabels" dxfId="26"/>
      <tableStyleElement type="pageFieldValues" dxfId="25"/>
    </tableStyle>
  </tableStyles>
  <colors>
    <mruColors>
      <color rgb="FFFEED8A"/>
      <color rgb="FFFEFEA8"/>
      <color rgb="FFFFEAA7"/>
      <color rgb="FFFFD347"/>
      <color rgb="FFF1C719"/>
      <color rgb="FFFFD757"/>
      <color rgb="FFFFD85D"/>
      <color rgb="FFFFD03B"/>
      <color rgb="FFFFD243"/>
      <color rgb="FFFFD9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pivotCacheDefinition" Target="pivotCache/pivotCacheDefinition12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Index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Index!A1"/><Relationship Id="rId2" Type="http://schemas.openxmlformats.org/officeDocument/2006/relationships/image" Target="../media/image2.jpg"/><Relationship Id="rId1" Type="http://schemas.openxmlformats.org/officeDocument/2006/relationships/hyperlink" Target="#'Index'!A1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724025" cy="676275"/>
    <xdr:pic>
      <xdr:nvPicPr>
        <xdr:cNvPr id="3" name="Picture 2" descr="info ic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24025" cy="676275"/>
        </a:xfrm>
        <a:prstGeom prst="rect">
          <a:avLst/>
        </a:prstGeom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16</xdr:row>
      <xdr:rowOff>19050</xdr:rowOff>
    </xdr:from>
    <xdr:to>
      <xdr:col>10</xdr:col>
      <xdr:colOff>619125</xdr:colOff>
      <xdr:row>22</xdr:row>
      <xdr:rowOff>19050</xdr:rowOff>
    </xdr:to>
    <xdr:pic>
      <xdr:nvPicPr>
        <xdr:cNvPr id="1434730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6ECD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581025" y="3667125"/>
          <a:ext cx="8734425" cy="1647825"/>
        </a:xfrm>
        <a:prstGeom prst="rect">
          <a:avLst/>
        </a:prstGeom>
        <a:noFill/>
        <a:ln>
          <a:noFill/>
        </a:ln>
      </xdr:spPr>
    </xdr:pic>
    <xdr:clientData/>
  </xdr:twoCellAnchor>
  <xdr:absoluteAnchor>
    <xdr:pos x="0" y="142875"/>
    <xdr:ext cx="2159000" cy="718820"/>
    <xdr:pic>
      <xdr:nvPicPr>
        <xdr:cNvPr id="4" name="Picture 3" descr="info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2875"/>
          <a:ext cx="2159000" cy="718820"/>
        </a:xfrm>
        <a:prstGeom prst="rect">
          <a:avLst/>
        </a:prstGeom>
      </xdr:spPr>
    </xdr:pic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vitha Shinoj" refreshedDate="44061.945699884258" createdVersion="6" refreshedVersion="6" minRefreshableVersion="3" recordCount="4973" xr:uid="{00000000-000A-0000-FFFF-FFFF00000000}">
  <cacheSource type="worksheet">
    <worksheetSource ref="A1:S4974" sheet="Sheet1"/>
  </cacheSource>
  <cacheFields count="22">
    <cacheField name="Date" numFmtId="15">
      <sharedItems containsSemiMixedTypes="0" containsNonDate="0" containsDate="1" containsString="0" minDate="2019-10-24T00:00:00" maxDate="2020-02-01T00:00:00"/>
    </cacheField>
    <cacheField name="HS Code" numFmtId="0">
      <sharedItems containsSemiMixedTypes="0" containsString="0" containsNumber="1" containsInteger="1" minValue="42021110" maxValue="42029900" count="28">
        <n v="42022220"/>
        <n v="42022290"/>
        <n v="42021190"/>
        <n v="42022110"/>
        <n v="42022230"/>
        <n v="42029900"/>
        <n v="42022190"/>
        <n v="42021110"/>
        <n v="42023190"/>
        <n v="42022990"/>
        <n v="42021250"/>
        <n v="42029200"/>
        <n v="42023290"/>
        <n v="42021990"/>
        <n v="42022210"/>
        <n v="42029100"/>
        <n v="42021240"/>
        <n v="42021290"/>
        <n v="42022910"/>
        <n v="42021150"/>
        <n v="42021920"/>
        <n v="42023120"/>
        <n v="42021120"/>
        <n v="42021210"/>
        <n v="42022240"/>
        <n v="42023990"/>
        <n v="42021140"/>
        <n v="42021910"/>
      </sharedItems>
    </cacheField>
    <cacheField name="Product" numFmtId="0">
      <sharedItems count="3804">
        <s v="100% COTTON WOVEN BAG (HAND BAGS) STYLE : LECLERC VEG &amp; FRUIT BAG"/>
        <s v="ASSORTED COTTON SHEETING BAG SAMPLE"/>
        <s v="Nylon Bag"/>
        <s v="100%COTTON WOVEN BAGS 40X25X14CMS"/>
        <s v="PU PORTFOLIO BAG ( # 60223 )"/>
        <s v="PU PORTFOLIO BAG ( # 60255 )"/>
        <s v="PU PORTFOLIO BAG ( # 60241 )"/>
        <s v="PU PORTFOLIO BAG ( # 60186 )"/>
        <s v="LEATHER BAGS / LEATHER BUFF"/>
        <s v="HAND-BAGS AND SHOPPING BAGS OF COTTON 10 0% COTTON WOVEN BAGS.SIZE:32X34 CMS."/>
        <s v="LADIES LEATHER HAND BAG 100% COW LEATHER SAC CAMEL TAILLE UNIQUE 100% CROUTE DE CUIR DE VACHETTE"/>
        <s v="SPORTS GOODS-BAGS- PRO BALL CARRY BAG FO R 20 BALLS"/>
        <s v="SPORTS GOODS-BAGS- SUPREME BALL CARRY BA G FOR 12 BALLS WITH SHOULDER STRAP"/>
        <s v="100% BIO COTTON SHOPPING BAG SIZE: 37X38 X8.5 CMS BODEGON"/>
        <s v="100% BIO COTTON SHOPPING BAG SIZE: 37X38 X8.5 CMS RECETA"/>
        <s v="SPORTS GOODS-BAGS- HEAVY MESH BAG 15 TO 20 BALLS"/>
        <s v="100% COTTON WOVEN SHOPPING BAGS WITH INS ULATION OF DOUBLE LAYER JUTE STYLE:PULC O ISO BAG-BAG COTTON 21 X 19 X 12CM ALL"/>
        <s v="ASSORTED JUTE BAG SAMPLES"/>
        <s v="ASSORTED DOBBY BAG SAMPLES"/>
        <s v="ASSORTED CANVAS BAG SAMPLES"/>
        <s v="LAPTOP BAGS"/>
        <s v="COTTON BAG.COTTON CROSS-BODY BAG. Invoice Nos: EXP/064, EXP/066"/>
        <s v="100% COTTON BAG SAMPLE PCS"/>
        <s v="COTTON TOTE BAG"/>
        <s v="COTTON MONEY BAG"/>
        <s v="VISCOSE CARRY BAG"/>
        <s v="COTTON BAG"/>
        <s v="COTTON BAGS USA HANDLE TO-TO MINI"/>
        <s v="COTTON BAGS NATURAL (BBH HANDLE TO-TO)"/>
        <s v="POLYETSER BAG"/>
        <s v="BAG 100% COTTON WITH HAND MADE EMBROIDER Y"/>
        <s v="COTTON JACQUARD HOBO SHOPPING BAG INNER 100%POLYESTER"/>
        <s v="JUTE SHOPPING BAGS INNER 100%POLYESTER"/>
        <s v="LEATHER GOODS - TRAVEL BAG"/>
        <s v="HAND-BAGS AND SHOPPING BAGS OF COTTON.10 0% COTTON WOVEN BAGS.100% FAIRTRADE COTT ON NATURE SIZE:41+15X45+15CM"/>
        <s v="HAND-BAGS AND SHOPPING BAGS OF COTTON.10 0% COTTON WOVEN BAGS.100% ORGANIC COTTON SIZE:45X45+8 CM."/>
        <s v="HAND-BAGS AND SHOPPING BAGS OF COTTON.10 0% COTTON WOVEN BAGS.100% FAIRTRADE COTT ON NATURE SIZE:41+15X45+15 CM."/>
        <s v="LEATHER POUCH BAG"/>
        <s v="70%CANVAS+30%LEATHER TRIMS.SHOULDER BAG."/>
        <s v="LEATHER SHOULDER BAG"/>
        <s v="BAG"/>
        <s v="LADIES ARTISTIC WORK HAND BAG MADE WITH RAXIN &amp; TEXTILES"/>
        <s v="100% COTTON WOVEN SHOPPING POUCH STYLE:M AY TEA POUCH-BAG COTTON 23 X 13CM POUCH"/>
        <s v="SPORTS GOODS-BAGS- SILVER FERN MESH BAG"/>
        <s v="COTTON BAG WITH LEATHER TRIM -90% COTTON"/>
        <s v="PU PORTFOLIO BAG CANVAS ( # 60231 )"/>
        <s v="PU PORTFOLIO BAG ( # 60242 )"/>
        <s v="PU PORTFOLIO BAG ( # 60086 )"/>
        <s v="PU PORTFOLIO BAG ( # 60176 )"/>
        <s v="PU SLING BAG ( # SB - 3535 )"/>
        <s v="PU TRAVEL BAG ( # TVL - 6314 )"/>
        <s v="PU PORTFOLIO BAG ( # 60201 )"/>
        <s v="PU PORTFOLIO BAG ( # 60251 )"/>
        <s v="PU SLING BAG ( # SB - 3509 )"/>
        <s v="PU TRAVEL BAG ( # 6412 )"/>
        <s v="PU PORTFOLIO BAG ( # 60243 )"/>
        <s v="PU PORTFOLIO BAG ( # 60231 )"/>
        <s v="LEATHER GOODS (MADE FROM INDIGENOUS LEAT HER) WEEKEND BAG MADE FROM COW R12 LEAT HER"/>
        <s v="SPORTS GOODS-BAGS- TUBE CARRY BAG FOR 5 BALLS"/>
        <s v="SPORTS GOODS-BAGS- BALL CARRY BAG FOR 15 BALLS"/>
        <s v="OTHER .100% COTTON DUFFELE BAG SIZE:60W +130L CM."/>
        <s v="COTTON BAG. Invoice Nos: EXP/064, EXP/066"/>
        <s v="COTTON TOTE BAG. Invoice Nos: EXP/059, EXP/060"/>
        <s v="COTTON BAG.COTTON SHOPPING BAG. Invoice Nos: EXP/064, EXP/066"/>
        <s v="LEATHER HAND BAG"/>
        <s v="COTTON BAGS NATURAL (TOOL BAG)"/>
        <s v="JUTE BAG"/>
        <s v="BAG 100% LEATHER WITH HAND MADE EMBROIDE RY"/>
        <s v="100% PP BAGS"/>
        <s v="COTTON HAND BAG INNER 100%POLYESTER"/>
        <s v="LEATHER GOODS - BAG"/>
        <s v="HAND-BAGS AND SHOPPING BAGS OF COTTON.10 0% COTTON WOVEN BAGS.100% FAIRTRADE COTT ON SIZE:41+15X45X+15 CM."/>
        <s v="70%CANVAS+30%LEATHER TRIMS.POUCH BAG."/>
        <s v="POLYESTER BAGS"/>
        <s v="MFR M/S.FASHION BAGS-MUMBAI 4 TO 7 B/NO. 212 DTD 22.01.2020 GSTIN 27BJZPS9069L1Q"/>
        <s v="COTTON BAG. Invoice Nos: EXP/063, EXP/067"/>
        <s v="COTTON BAGS COIN PURSE (13X11 CMS)"/>
        <s v="COTTON BAGS DENIM"/>
        <s v="COTTON BAGS MINI CLUTCH (15X18 CMS)"/>
        <s v="COTTON LUREX SHOPPING BAG INNER 100%POL YESTER"/>
        <s v="LEATHER GOODS - HANDBAG BAG"/>
        <s v="Ladies Bag (n.w.45 kgs)"/>
        <s v="Synthetic Ladies Bag"/>
        <s v="COTTON BAGS (DYED)"/>
        <s v="100% COTTON WOVEN BAGS 19.5X26 5X17 CMS"/>
        <s v="PU SLING BAG ( # SB - 3519 )"/>
        <s v="PU HAVERSACK BAG MILITARY ( # 6218 )"/>
        <s v="PU TRAVEL BAG ( # TVL - 6325 )"/>
        <s v="PU PORTFOLIO BAG ( # 60178 )"/>
        <s v="PU CANVAS LAPTOP BAG ( # 60252 )"/>
        <s v="PU PORTFOLIO BAG ( # 60222 )"/>
        <s v="PU HAVERSACK BAG MILITARY ( # 6217 )"/>
        <s v="PU TROLLEY BAG CROCO ( # TVL - 6320 )"/>
        <s v="PU TRAVEL BAG ( # 6368 )"/>
        <s v="PU SLING BAG ( # SB - 3515 )"/>
        <s v="SPORTS BAGS MULTI CARRYING BAG FOR 5 BAL"/>
        <s v="100% BIO COTTON SHOPPING BAG SIZE: 37X38 X8.5 CMS FLORAL"/>
        <s v="OTHER .100% COTTON WOVEN DUFFELE BAG SI ZE:60W+170L CM."/>
        <s v="SMALL SLING BAG"/>
        <s v="COTTON BAGS"/>
        <s v="100% LEATHER BAG WITH COTTON LINING 100%"/>
        <s v="100 % COW LEATHER CROSSBODY BAG"/>
        <s v="SPORTS GOODS-BAGS- BALL BAG CARRIER FOR"/>
        <s v="SPORTS GOODS-BAGS- MESH BALL BAG WITH TO"/>
        <s v="LADIES HAND BAG"/>
        <s v="100% COTTON BAG BOL BASIC LINEN"/>
        <s v="HAND-BAGS AND SHOPPING BAGS, OF COTTON.1"/>
        <s v="100 % COW LEATHER HOBO BAG"/>
        <s v="HANDMADE BEADS BAGS"/>
        <s v="LUGGUGE BAGS"/>
        <s v="LARGE SLING BAG"/>
        <s v="100 % COW LEATHER SHOPPER BAG"/>
        <s v="100% ORGANIC COTTON MADEUPS-CH6A-KUBAR P OCKETABLE MARCHE BAG SIZE 62 X 36CM"/>
        <s v="LADIES HAND BAG : BOLSO G PALERMO OUTER"/>
        <s v="100%COTTON ANCHOR NATURAL GIFT BAG"/>
        <s v="80% COTTON CANVAS/20% LEATHER HANDLE BAG"/>
        <s v="80% COTTON CANVAS/20%LETHER HANDLE BAG W"/>
        <s v="REXIN HAND BAGS"/>
        <s v="MONTAFON LAPTOP BACKPACK-SCHOOL BAG (BRA"/>
        <s v="WHISTLER LAPTOP BAG-LADIESHANDBAG (BRAND"/>
        <s v="MCKINLEY BACKPACK-SCHOOL BAG (BRAND LAVI"/>
        <s v="DECCAN BACKPACK-SCHOOL BAG (BRAND LAVIE)"/>
        <s v="FUJI BACKPACK-SCHOOL BAG (BRAND LAVIE)"/>
        <s v="WESTPORT BACKPACK-SCHOOL BAG (BRAND LAVI"/>
        <s v="SYDNEY BACKPACK-SCHOOL BAG (BRAND LAVIE)"/>
        <s v="AORAKI BACKPACK-SCHOOL BAG (BRAND LAVIE)"/>
        <s v="ADAM LAPTOP BAG 15&quot;-LADIESHANDBAG (BRAND"/>
        <s v="LIAN? BOX BAG- LADIES HANDBAG (BRAND LAV"/>
        <s v="FASHION FABRIC COTTON BAGS-405604PO-19 S"/>
        <s v="CANON BACKPACK-SCHOOL BAG (BRAND LAVIE)"/>
        <s v="ELNIDO BACKPACK-SCHOOL BAG (BRAND LAVIE)"/>
        <s v="TOFINO BACKPACK-SCHOOL BAG (BRAND LAVIE)"/>
        <s v="MAKENA BACKPACK-SCHOOL BAG (BRAND LAVIE)"/>
        <s v="100% COTTON MILLMADE SHOPPING BAG SIZE: 37X43 CMS COLOURED NONGREY"/>
        <s v="HAND-BAGS AND SHOPPING BAGS OF COTTON.10 0% COTTON WOVEN BAGS. 100% FAIRTRADE+ORG ANIC COTTON SIZE:40X38 CM"/>
        <s v="HAND-BAGS AND SHOPPING BAGS OF COTTON.10 0% COTTON WOVEN BAGS.100% ORGANIC COTTON SIZE:45+45+8 CM."/>
        <s v="HAND-BAGS AND SHOPPING BAGS OF COTTON.1 00% COTTON WOVEN BAGS.SIZE - 43W x 42H + 10 BG CM.(COMM INV NO. CGPL/1597/19-20 D"/>
        <s v="SINGLE HOCKEY STICK BAGS BLUE 97CM. MADE OF OF 100%KNITTED POLYESTER"/>
        <s v="INDIAN HAND MADE FABRIC BAGS M/O POLYSTE R (P/L) (SUSIS 8.0 x 12.5 cms)"/>
        <s v="LADIES LEATHER BAGS &amp; LEATHER HAND BAGS / COMPOSITION LEATHER COMPOSITION 100% C OW LEATHER LINING 100% COTTON"/>
        <s v="100% ORGANIC COTTON MADEUPS-CH2-WWF (WWF )SMALL TOTE BAG SIZE 16 X 18CM"/>
        <s v="COTTON GUDARI BAG"/>
        <s v="LEATHER LADIES BAG AS PER INVOICE"/>
        <s v="70% COTTON CANVAS/30% LEATHER HANDLE BAG"/>
        <s v="85% COTTON CANVAS/15% LEATHER HANDLE BAG"/>
        <s v="VACCUM BAG"/>
        <s v="MASALLAH WITH BAG"/>
        <s v="COSMO LAPTOP BAG- LADIES HANDBAG (BRAND"/>
        <s v="SEDONA BACKPACK-SCHOOL BAG (BRAND LAVIE)"/>
        <s v="LOGAN BACKPACK-SCHOOL BAG (BRAND LAVIE)"/>
        <s v="OLYMPUS LAPTOP BACKPACK-SCHOOL BAG (BRAN"/>
        <s v="FASHION FABRIC COTTON BAGS-405586WHO-18"/>
        <s v="HYPE 1 BACKPACK-SCHOOL BAG (BRAND LAVIE)"/>
        <s v="100% COTTON MILLMADE BAG SIZE: 10X20 CMS COLOURED NONGREY"/>
        <s v="SINGLE HOCKEY STICK BAGS BLUE 85CM. MADE OF OF 100%KNITTED POLYESTER"/>
        <s v="BAGS (CANVAS FABRIC)"/>
        <s v="LADIES HAND BAG : BOLSO M CAPELA OUTER:"/>
        <s v="COTTON DARI BAGS"/>
        <s v="100% COTTON MILLMADE BAG SIZE: 18X30 CMS COLOURED NONGREY"/>
        <s v="HAND-BAGS AND SHOPPING BAGS OF COTTON.10 0% COTTON WOVEN BAGS.100% FAIRTRADE+ORGA NIC COTTON SIZE:40X38 CM."/>
        <s v="90% COTTON DENIM/ 10% LEATHER HANDLE BAG"/>
        <s v="KIDS BAG"/>
        <s v="KAMET LAPTOP BACKPACK-SCHOOL BAG (BRAND"/>
        <s v="FASHION FABRIC COTTON BAGS-405604NO-19 S"/>
        <s v="NAVAGIO BACKPACK-SCHOOL BAG (BRAND LAVIE"/>
        <s v="HYPE 2 BACKPACK-SCHOOL BAG (BRAND LAVIE)"/>
        <s v="FLAMENCO BACKPACK-SCHOOL BAG (BRAND LAVI"/>
        <s v="SINGLE HOCKEY STICK BAGS ORANGE 85CM. MADE OF OF 100%KNITTED POLYESTER"/>
        <s v="SINGLE HOCKEY STICK BAGS ORANGE 97CM. MADE OF OF 100%KNITTED POLYESTER"/>
        <s v="HOCKEY STARTER SETS CONSISTING OF: HOCKEY STARTER SET BAGS MADE OF 100% KNITTED POLYESTER"/>
        <s v="100% COTTON HAND BAG. 142/19-20"/>
        <s v="100% JUTE BRAIDED BAGS : Large Round Jut e Bag with Fringes"/>
        <s v="100% JUTE BRAIDED BAGS : Small Round Jut e Bag with Fringes"/>
        <s v="TAGLUS SHOW BAGS"/>
        <s v="NON WOVEN GIFT BAG(BIG)"/>
        <s v="COW NAPPA LEATHER HAND BAG SURFACE OF TE"/>
        <s v="COW NAPPA LEATHER HAND BAG ORDER NO.2167"/>
        <s v="COW NAPPA LEATHER HAND BAG ORDER NO.2213"/>
        <s v="COW NAPPA LEATHER HAND BAG ORDER NO.1132"/>
        <s v="COW NAPPA LEATHER HAND BAG ORDER NO.2164"/>
        <s v="100% POLYESTER FOLDABLE SHOPPING BAG ( W"/>
        <s v="100% COTTON BAGS. ITEM 3842LFW - WHITE"/>
        <s v="100% COTTON BAGS. ITEM 3846GF41 - GYM"/>
        <s v="JUTE BAGS OUTER 100% JUTE WOVEN HAND B"/>
        <s v="MADE UPS (LADIES HAND BAGS) 100% JUTE HA"/>
        <s v="MADE UPS (LADIES HAND BAGS) 100% JUTE BA"/>
        <s v="PU LAPTOP BAG ( # SH 59269 - 60186 ) ( P"/>
        <s v="PU SLING BAG ( # SH - 61197 - SB - 3515"/>
        <s v="PU SLING BAG ( # SH - 56564 - 1369 ) ( P"/>
        <s v="PU LAPTOP BAG ( # SH - 59268 - 60184 ) ("/>
        <s v="PU LAPTOP BAG ( # SH - 61166 - 60252A )"/>
        <s v="PU DUFFEL BAG TROLLEY ( # SH - 61188 ) ("/>
        <s v="PU SLING BAG ( # SH - 56563 - 1368 ) ( P"/>
        <s v="JARVIS BACKPACK- SCHOOL BAG (LAVIE BRAND"/>
        <s v="LADIES HAND BAGS(SHELL:85% JUTE 15% POLY ESTER)LINING:100% POLYESTER HANDLE:100% COTTON BEADED LUREX JUTE SHOOPER BAG-BEI"/>
        <s v="LADIES HAND BAGS(SHELL:50% COTTON 50% PO LYESTER)LINING:100% POLYESTER HANDLE:100 % METAL CHAIN BEADED CANVAS CLUTCH BAG-C"/>
        <s v="LEATHER BAGS STYLEETUD-233 R1 COLOURB LACK"/>
        <s v="LEATHER BAGS STYLEETUD-076 R1 COLOURB LACK"/>
        <s v="LEATHER BAGS STYLEQB-3381 COLOURCOGNA C"/>
        <s v="LEATHER BAGS STYLEETUD-077 COLOURBLAC K CROCO"/>
        <s v="LEATHER BAGS STYLEETUD-233 COLOURBLAC K"/>
        <s v="WOMENS LEATHER SHOULDER BAG"/>
        <s v="(ALL THE LEATHER GOODS ARE MADE FROM COW LEATHER) HAND CRAFTED &amp; FINAL STICHED B Y MACHINE. WORK BAG"/>
        <s v="SHOPPER BAGS OUTER 100% RAFFIA SHOPPER BAGS LINING 100% PLOYESTER TRIM PU"/>
        <s v="NON WOVEN GIFT BAG(SMALL)"/>
        <s v="COW NAPPA LEATHER HAND BAG ORDER NO.2180"/>
        <s v="SHOULDER BAG : BOLSO APRI 100% JUTE HAN"/>
        <s v="CLOTH PURSE/POUCHES/CARRY BAGS/PRAYER MA"/>
        <s v="100% COTTON BAGS. ITEM 3846GF14 - GYM"/>
        <s v="100% COTTON BAGS. ITEM 3846GF97 - GYM"/>
        <s v="100% COTTON BAGS. ITEM 3846GFW - GYM B"/>
        <s v="PU LAPTOP BAG ( # SH - 61193 - 60239 ) ("/>
        <s v="PU LAPTOP BAG ( # SH - 61196 - 60199 ) ("/>
        <s v="PU SLING BAG ( # SH - 56562 - 1367 ) ( P"/>
        <s v="PU HAVERSACK BAG BLK/BRN ( # SH - 61187"/>
        <s v="PU HAVERSACK BAG ( # SH - 61184 - 1359 )"/>
        <s v="COW LEATHER HAND MADE COW LEATHER - BELT BAG 5% METAL FITTINGS"/>
        <s v="COW LEATHER HAND MADE SPLIT HUNTER - HAN D BAG 5% METAL FITTING"/>
        <s v="COW LEATHER HAND MADE COW LEATHER- LAPTO P BAG 5% METAL FITTINGS"/>
        <s v="LADIES HAND BAGS(SHELL:85% JUTE 15% POLY ESTER)LINING:100% POLYESTER HANDLE:100% COTTON BEADED LUREX JUTE DUFFEL BAG-BEIG"/>
        <s v="LEATHER BAGS STYLEQB-1798 COLOURBROWN /COGNAC"/>
        <s v="LEATHER BAGS STYLEETUD-303 COLOUR ROY AL BLUE"/>
        <s v="LEATHER BAGS STYLEETUD-213 COLOURROYA L BLUE/BROWN"/>
        <s v="LEATHER BAGS STYLEETUD-S10 COLOUR BLA CK CROCO"/>
        <s v="LEATHER BAGS STYLEQB-1664 R8 COLOURBR OWN"/>
        <s v="LEATHER BAGS STYLEETUD-236 COLOURPOWD ER"/>
        <s v="100%COW LEATHER LADIES SHOULDER BAG"/>
        <s v="LADIES POLYJUTE CROSSBODY BAG - 100% POL YJUTE BAGS (COMP : 50% JUTE 50% POLYEST ER)"/>
        <s v="MADE UPS (LADIES HAND BAGS) 100% JUTE BA G (SILVER)"/>
        <s v="MADE UPS (LADIES HAND BAGS) 100% JUTE BA G (GOLD)"/>
        <s v="MADE UPS (LADIES HAND BAGS) 100% JUTE HA NDBAG"/>
        <s v="COW LEATHER HAND MADE COW LEATHER- DUFFL E BAG 5% METAL FITTINGS"/>
        <s v="LADIES HAND BAGS(SHELL:85% JUTE 15% POLY ESTER)LINING:100% POLYESTER HANDLE:100% METAL CHAIN BEADED LUREX JUTE CLUTCH BAG"/>
        <s v="LEATHER BAGS STYLEQB-1664 R10 COLOUR BROWN"/>
        <s v="LEATHER BAGS STYLEQB-2235 R8 COLOURCO GNAC / BROWN"/>
        <s v="LEATHER BAGS STYLEETUD-077 R1 COLOUR BROWN"/>
        <s v="LEATHER BAGS STYLEETUD-237 COLOUR BLA CK"/>
        <s v="LEATHER BAGS STYLEETUD-197 COLOURBROW N"/>
        <s v="100% POLYESTER (WOVEN) LUNCH BAG (ARTICL E :BOKKREMLA LUNCH BAG 20X18X22 CMS) GRE EN"/>
        <s v="100% POLYESTER (WOVEN) LUNCH BAG (ARTICL E :BOKKREMLA LUNCH BAG 23X15X8 CMS) GREE N"/>
        <s v="100% COTTON BAGS. ITEM 3846GF43 - GYM"/>
        <s v="100% COTTON BAGS. ITEM 3842KF97 - STEE"/>
        <s v="100% COTTON BAGS. ITEM 3842LF - NATURA"/>
        <s v="HAND BAGS 60% COTTON, 40% POLYESTER WO"/>
        <s v="PU HAVERSACK BAG MATTY MILITARY ( # SH 5"/>
        <s v="PU HAVERSACK BAG ( # SH - 61183 - 1095 )"/>
        <s v="PU LAPTOP BAG ( # SH - 61191 - 60223 ) ("/>
        <s v="PU LAPTOP BAG ( # SH - 59266 - 60180 ) ("/>
        <s v="PU TRAVEL FOLDING BAG # SH - 61164 - TVL"/>
        <s v="PU TRAVEL BAG ( # SH - 61163 - 6386 ) ("/>
        <s v="PU HAVERSACK BAG( # SH - 61185 - 1372 )"/>
        <s v="PU HAVERSACK BAG ( # SH - 61168 - 1360A"/>
        <s v="PU LAPTOP BAG ( # SH - 61192 - 60241 ) ("/>
        <s v="(ALL THE LEATHER GOODS ARE MADE FROM COW LEATHER) HAND CRAFTED &amp; FINAL STICHED B Y MACHINE. SHOULDER BAG"/>
        <s v="(ALL THE LEATHER GOODS ARE MADE FROM COW LEATHER) HAND CRAFTED &amp; FINAL STICHED B Y MACHINE. MASSANGER BAG"/>
        <s v="RAFFIA BAG OUTER: 50% PAPER RAFFIA 50% COTTON LINING:90% POLYESTER 10% COTTON H ANDLE: 100% PEARLISED"/>
        <s v="HANDBAG MADE OF OUTER 100% COTTON LINING 100% POLYESTER. ONLELIA CANVAS SHOPPER BAG"/>
        <s v="LADIES CROCHET BAG WITH WOODEN HANDLES - 100%COTTON HAND BAGS (COMP: 85% COTTON 15% WOOD)"/>
        <s v="MADE UPS (LADIES HAND BAGS) 100% JUTE BA G (MULTI)"/>
        <s v="MADE UPS (LADIES HAND BAGS) 100% JUTE HA NDBAG (NATURAL)"/>
        <s v="MADE UPS (LADIES HAND BAGS) 100% JUTE HA NDBAG (KAKI RED BLUE BLACK MUSTARD)"/>
        <s v="MADE UPS (LADIES HAND BAGS) 100% JUTE BA G (ECRU)"/>
        <s v="OUTER 100 PERCENT COTTON INNER 100 PERCE NT POLYESTER INSULATED LUNCH BAG"/>
        <s v="ORGANIC COTTON DYED BAG"/>
        <s v="LEATHER LAPTOP BAG BUYER STYLE NO 24245"/>
        <s v="LEATHER LAPTOP BAG BUYER STYLE NO 294S1"/>
        <s v="LEATHER LAPTOP BAG BUYER STYLE NO 107V1"/>
        <s v="HAND BAGS/SHOPPING BAGS OF JUTE - ECO 19 145 GRAINE DE COCAGNE 2019"/>
        <s v="HAND BAGS/SHOPPING BAGS OF JUTE - ECO 19 155 BELNATUR"/>
        <s v="HAND BAGS/SHOPPING BAGS OF JUTE - ECO 16 148 LOCAVOR"/>
        <s v="HAND BAGS/SHOPPING BAGS OF JUTE - ECO 19 147 &quot;MEDIATHEQUE CLOHARS&quot;"/>
        <s v="NON WOVEN BAGS - ECO 18065 &quot;AGRIAL&quot;"/>
        <s v="NON WOVEN BAGS - ECO 19135 &quot;BRASSERIE ST E ALPAIX&quot;"/>
        <s v="RAFFIA HANDMADE BAGS"/>
        <s v="OTHER HAND BAGS (50%LEATHER +50% CANVAS)"/>
        <s v="HAND BAGS OF LEATHER FOR LADIES"/>
        <s v="COTTON HANDLOOM BAGS (BG040036-E OFF WHITE MULTY) ART # 00046354 WZ20_TAS_ANKA"/>
        <s v="BAG 70%SILK 30%VISCOSE"/>
        <s v="HAND BAGS AND SHOPPING BAGS OF COTTON. 1 00% COTTON WOVEN BAGS.SIZE : 45W X 36H + 17G CM"/>
        <s v="KIT BAG WITH 2 WHEEL :SPORTS GOODS"/>
        <s v="BALL CARRY BAG JUNIOR :SPORTS GOODS"/>
        <s v="HOOP STORAGE BAG 64CM:SPORTS GOODS"/>
        <s v="ORGANIC COTTON NATURAL TOTE BAG"/>
        <s v="ZIPPER A4 TOTE BAGS SIZE : 26 X 42 CMS"/>
        <s v="LEATHER LAPTOP BAG BUYER STYLE NO 41544"/>
        <s v="LEATHER LAPTOP BAG BUYER STYLE NO 23824"/>
        <s v="LEATHER TRAVELLING BAG BUYER STYLE NO 2"/>
        <s v="COTTON HANDLOOM BAGS"/>
        <s v="HAND BAGS/SHOPPING BAGS OF JUTE - ECO 19 151 &quot;CAMPING"/>
        <s v="HAND BAGS/SHOPPING BAGS OF JUTE - ECO JR 18022 &quot;HEUREUSE&quot;"/>
        <s v="HAND BAGS/SHOPPING BAGS OF JUTE - ECO 19 149 ASMT"/>
        <s v="HAND BAGS/SHOPPING BAGS OF JUTE - ECO 19 143 MEDIATHEQUE COUBON SB401"/>
        <s v="COW STAIN WASH LEATHER HAND BAGS WALLET WITH METAL ( ALLOW ) MADE BY MACHINE 1 00% GENUINE COW STAIN WASH LEATHER HAND"/>
        <s v="HAND BAGS/SHOPPING BAGS OF JUTE - ECO 19 131 NOMADE BEER SB203"/>
        <s v="LADIES HAND BAGS"/>
        <s v="LEATHER LAPTOP BAG"/>
        <s v="COTTON HANDLOOM BAGS (BG040036-D GREEN -MULTY) ART # 00046354 WZ20_TAS_ANKA"/>
        <s v="Hop Straining Bag"/>
        <s v="70%CANVAS+30%LEATHER TRIMS.SHOULDER BAG"/>
        <s v="SPORTS GOODS- CRICKET KIT BAG POLYESTER MATERIAL WITH WHEEL MEDIUM"/>
        <s v="HOOP STORAGE BAG 50CM:SPORTS GOODS"/>
        <s v="BALL CARRY BAG SENIOR :SPORTS GOODS"/>
        <s v="DUFFLE BAG :SPORTS GOODS"/>
        <s v="HOOP STORAGE BAG 76CM:SPORTS GOODS"/>
        <s v="100% LADIES LEATHER HAND BAG -LEATHERCO W-CAMERA GIRL-STYLE NOBQ95659-PO NOIQ4 3B001-COLOUR-NOIR 02"/>
        <s v="COTTON BAG WITH LEATHER TRIM 90% COTTON 10% LEATHER-LEATHERSHEEP-TOTE BAG-STY LE NOBQ95739- PO IQ48B003-BLANC CASSE"/>
        <s v="COTTON BAG WITH LEATHER TRIM 90% COTTON 10% LEATHER-LEATHERSHEEP-TOTE BAG-STY LE NOBQ95739- PO NOIQ45B001-BLANC CASS"/>
        <s v="80% SILK 20% COTTON HANDLOOM HAND BAG S IZE 20 X 30"/>
        <s v="100% COTTON HANDLOOM HAND BAGS (BAG-L) SIZE : 33 X 46 CMS"/>
        <s v="100% COTTON HANDLOOM HAND BAGS SIZE 11 X 17 CMS"/>
        <s v="100% COTTON HANDLOOM HAND BAGS (BAG-M) SIZE : 24 X 24 CMS"/>
        <s v="HAND-BAGS AND SHOPPING BAGS OF COTTON.1 00% COTTON WOVEN BAGS.SIZE:37WX38H CM."/>
        <s v="HAND BAGS/SHOPPING BAGS OF JUTE - ECO 17 181 LE GOUT D'ICI 2017"/>
        <s v="HAND BAGS/SHOPPING BAGS OF JUTE - ECO 19 168 &quot;APM 2019&quot;"/>
        <s v="HAND BAGS/SHOPPING BAGS OF JUTE - ECO 19 152 BOUCHERIE BOURLA"/>
        <s v="HAND BAGS/SHOPPING BAGS OF JUTE - ECO 17 101 MEDIATHEQUE LONGVIC 20174"/>
        <s v="HAND BAGS/SHOPPING BAGS OF JUTE - ECO 14 013 COCAGNE HAUTE GARONNE"/>
        <s v="HAND BAGS/SHOPPING BAGS OF JUTE - ECO 19 134 BIOMONDE BEAUCAIRE"/>
        <s v="HAND BAGS/SHOPPING BAGS OF JUTE - ECO 16 079 TANGARINE"/>
        <s v="HAND BAGS/SHOPPING BAGS OF JUTE - SB 201 ROLL TAPE LA VIE CLAIRE"/>
        <s v="HAND BAGS/SHOPPING BAGS OF JUTE - ECO 19 153 CAMPING CARAVANILE 2020"/>
        <s v="HAND BAGS/SHOPPING BAGS OF JUTE - ECO 19 150 NATUR PAYSAN"/>
        <s v="INDIAN LAPTOP BAGS NYLON LAPTOP BAGS (16 INCH)"/>
        <s v="COTTON HAND BAGS"/>
        <s v="BAGS ( FREE SAMPLES)"/>
        <s v="SILK BAG"/>
        <s v="70%CANVAS+30%LEATHER TRIMS.POUCH BAG"/>
        <s v="SPORTS GOODS- CRICKET KIT BAG POLYESTE R MATERIAL WITHOUT WHEEL 36x12x12&quot;"/>
        <s v="SPORTS GOODS- CRICKET KIT BAG POLYEST ER MATERIAL SHOULDER TYPE"/>
        <s v="COTTON BAG ASSORTED"/>
        <s v="X LARGE KIT BAG :SPORTS GOODS"/>
        <s v="KIT BAG :SPORTS GOODS"/>
        <s v="100% LADIES LEATHER HAND BAG -LEATHERCO W-CAMERA GIRL-STYLE NOBQ95659-PO NOIQ4 8B002-COLOUR-NOIR 02"/>
        <s v="LADIES LEATHER BAGS"/>
        <s v="LADIES KEATHER BAGS"/>
        <s v="100% UPCYCLED COTTON COSMETIC BAG"/>
        <s v="100% COTTON BAGS W"/>
        <s v="100% COTTON BAGS FV"/>
        <s v="100% COTTON STORAGE BAGS WITH POLY PROPY LENE LAMINATION"/>
        <s v="TANSCARLINA BAG BODY : 100% COTTON LIN ING: 85% POLYESTER 15% COTTON"/>
        <s v="COTTON SHOPPING BAGS"/>
        <s v="LADIES HAND BAGS-(COTTON:100%)-PRINTED C ANVAS SHOPPER BAG(QTY 320 PCS)(DETAILS A S PER INVOICE)"/>
        <s v="COTTON HAND BAGS WITH/WITHOUT HANDLES OR GANIC COTTON CANVAS BAGS NATURAL BIG SI ZE"/>
        <s v="COTTON HAND BAGS WITH/WITHOUT HANDLES OR GANIC COTTON CANVAS BAGS DYED SMALL SIZE"/>
        <s v="COTTON HAND BAGS WITH/WITHOUT HANDLES OR GANIC COTTON DYEDL HEAVY CANVAS BAG WIT H POCKET"/>
        <s v="COTTON HAND BAGS WITH/WITHOUT HANDLES ORGANIC COTTON DYED CANVAS BAGS WITH ZI P"/>
        <s v="COTTON HAND BAGS WITH/WITHOUT HANDLES ORGANIC COTTON NATURAL CANVAS BAGS WITH ZIP"/>
        <s v="COTTON HAND BAGS WITH/WITHOUT HANDLES O RGANIC COTTON LIGHT SHEETING BAGS PRI NTED"/>
        <s v="CARRY COLLECTION-TRAPEZE BAG"/>
        <s v="COTTON HAND BAGS WITH HANDLES : COTTON K NITTED DYED STRING BAGS WITH LONG HANDL E."/>
        <s v="SPORTS BAGS:CSA BAG(LUT ARN NO.AD0303190"/>
        <s v="98% JUTE 2% COTTON WOVEN SHOPPER BAGS"/>
        <s v="100% COTTON BAG"/>
        <s v="COTTON LADIES BAG"/>
        <s v="100% LEATHER HAND BAGS - LEANE LEATHER H AND BAGS"/>
        <s v="POWERLOOM COTTON MADE UPS BAGS (EMB)"/>
        <s v="COTTON HAND BAGS WITH/WITHOUT HANDLES OR GANIC COTTON CANVAS BAGS DYED BIG SIZE"/>
        <s v="COTTON HAND BAGS WITH/WITHOUT HANDLES OR GANIC COTTON NATURAL HEAVY CANVAS BAG W ITH POCKET"/>
        <s v="CARRY COLLECTION -WINE BAG"/>
        <s v="COTTON HAND BAGS WITH/WITHOUT HANDLES OR GANIC COTTON SHEETING BAGS PRINTED"/>
        <s v="COTTON HAND BAGS ORGANIC COTTON NET BA GS WITH DRAWSTRING"/>
        <s v="COTTON HAND BAGS ORGANIC COTTON CANVAS BAGS PRINTED WITH DOUBLE HANDLE"/>
        <s v="COTTON HAND BAGS WITH HANDLES :COTTON KN ITTED DYED STRING BAGS WITH SHORT HANDL E."/>
        <s v="SHOPPING BAGS MADE OF JUTE TEXTILE (BLEA"/>
        <s v="SHOPPING BAGS M OF JUTE TEXTILE (BLEACHE"/>
        <s v="UPCYCLED PRE CONSUMER FLAT 2D BAGS WITH"/>
        <s v="100% UPCYCLED COTTON BEACH BAG"/>
        <s v="LADIES HAND BAGS-(COTTON:65% POLYESTER:3 5%)-CANVAS BEADED SLING BAG(QTY 600 PCS) (DETAILS AS PER INVOICE)"/>
        <s v="HAND-BAGS AND SHOPPING BAGS OF COTTON.10 0% COTTON WOVEN BAGS.SIZE:32X34CMS."/>
        <s v="RAYON P/L CARRY BAGS"/>
        <s v="COTTON BAG WE INTEND TO CLAIM REWARDS UN"/>
        <s v="COTTON HAND BAGS WITH/WITHOUT HANDLES OR GANIC COTTON CANVAS BAGS PRINTED"/>
        <s v="CARRY COLLECTION-SHOPPER BAG"/>
        <s v="CARRY COLLECTION-REUSABLE BAG"/>
        <s v="COTTON HAND BAGS WITH HANDLES : COTTON H EAVY KNITTED DYED STRING BAGS WITH LONG HANDLE"/>
        <s v="COTTON HAND BAGS WITH HANDLE : COTTON HE AVY KNITTED DYED STRING BAGS WITH SHORT HANDLE"/>
        <s v="HAND-BAGS AND SHOPPING BAGS OF COTTON.1 00% COTTON WOVEN BAGS.SIZE:39WX45L CM."/>
        <s v="LADIES LEATHER HAND BAG 100% COW LEATHER"/>
        <s v="HAND-BAGS AND SHOPPING BAGS OF COTTON.10 0% COTTON WOVEN BAGS.100% FAIRTRADE COTT ON WOVEN NATURE SIZE:41+15X45+15 CM."/>
        <s v="(INDIAN MANGO WOODEN DECORATIVE ITEMS &amp; COTTON + LEATHER MADE UPS ITEMS ) COTTO N AND LEATHER BAG ( 90 % COTTON + 10 % L"/>
        <s v="50% JUTE 50% COTTON WOVEN HAND BAGS"/>
        <s v="LEATHER BAG&amp;ACCESSORIES.LEATHER STRING 3 MM 1 MTR PER PCS COLOR TAN WHITE"/>
        <s v="100% COTTON HANDLOOM BAG"/>
        <s v="HAND-BAGS AND SHOPPING BAGS OF COTTON.10 0% COTTON WOVEN BAGS. 100% FAIRTRADE COT TON NATURE SIZE:41+15X45+15 CM."/>
        <s v="COW LEATHER CROSSBODY BAGS"/>
        <s v="LEATHER BAG&amp;ACCESSORIES.KNIFE POUCH IN B UFF LEATHER COLOR OFF WHITE"/>
        <s v="LEATHER BAG&amp;ACCESSORIES.LEO BAG IN BUFF GLAZED LEATHER COLOR BROWN"/>
        <s v="LEATHER BAG&amp;ACCESSORIES.MEDIEVAL POUCH I N BUFF LEATHER COLOR BROWN"/>
        <s v="LEATHER BAG&amp;ACCESSORIES.INDIAN TECH BAG IN CANVAS KAKI NAVY PLUS BUFF LEATHER CO LOR BROWN"/>
        <s v="LADIES LEATHER HAND BAG 100% COW LEATHER LG-6500/CABAS LADY 701205/BAG /COW VEG/ BLACK"/>
        <s v="HAND-BAGS AND SHOPPING BAGS OF COTTON.10 0% COTTON WOVEN BAGS. 100% FAIRTRADE+ORG ANIC COTTON SIZE:40X38 CM."/>
        <s v="HAND-BAGS AND SHOPPING BAGS OF COTTON.10 0% COTTON WOVEN BAGS. 100% ORGANIC COTTO N SIZE:45X45+8 CM."/>
        <s v="HAND-BAGS AND SHOPPING BAGS OF COTTON.10 0% COTTON WOVEN BAGS.100% FAIRETRADE COT TON NATURE SIZE:41+15X45+15.CM"/>
        <s v="( INDIAN MANGO WOODEN DECORATIVE ITEMS &amp; COTTON + LEATHER MADE UPS ITEMS ) COTT ON AND LEATHER BAG ( 90 % COTTON + 10 %"/>
        <s v="COW LEATHER SHOPPER BAGS"/>
        <s v="50% JUTE 50% COTTON WOVEN SHOPPER BAGS"/>
        <s v="COTTON BAGS WITH HANDEL &amp; PRINTING MADE"/>
        <s v="72%COTTON 17%POLYESTER 6%ACRYLIC 5%OTHER FIBER CLUTCH BAG SIZE:17X25CM(OTHER)"/>
        <s v="100% POLYESTER SHOPPING BAG (BLACK GOLD)"/>
        <s v="LEATHER TOOL POUCH BAG SMALL ELECTRICIAN"/>
        <s v="15% COTTON 85% POLYESTER PRINTED HAND EMBROIDERED/SHOPPING BAGS WITH POLYESTER LINING ROUND BAG"/>
        <s v="15% COTTON 85% POLYESTER PRINTED HAND EMBROIDERED/SHOPPING BAGS WITH POLYESTER LINING.SHOPPER BAG ( LUT-ARN AD090319"/>
        <s v="COTTON HAND BAGS WITH/WITHOUT HANDLES: O RGANIC COTTON CANVAS + SHEETING BAGS"/>
        <s v="COTTON HAND BAGS WITH/WITHOUT HANDLES : ORGANIC COTTON FLAT NET BAGS"/>
        <s v="COTTON HAND BAGS WITH/WITHOUT HANDLES: O RGANIC COTTON CANVAS BAGS PRINTED"/>
        <s v="COTTON HAND BAGS WITH/WITHOUT HANDLES: O RGANIC COTTON CANVAS BAGS WITH DOUBLE HA NDLE"/>
        <s v="COTTON HAND BAGS WITH/WITHOUT HANDLES: O RGANIC COTTON SHEETING BAGS PRINTED"/>
        <s v="100% COTTON WOVEN LADIES HAND BAG WITH S HELL"/>
        <s v="JUTE HANDMADE BAGS (BG042144 NATURAL) ART # 8527342 7.T.CAPAZO YUTE.REDONDO."/>
        <s v="COTTON HAND BAGS WITH HANDLES : COTTON H"/>
        <s v="SEMI-FINISHED BAGS FOR AIR PODS-EMBROIDE RED WITH GLASS BEADS AND RAYON THREADS-3 0005404-M0010-PORTA AIRPODS RICAMO PERLI"/>
        <s v="SEMI-FINISHED BAGS FOR AIR PODS-EMBROIDE RED WITH GLASS BEADS AND RAYON THREADS-3 0005402M0041ORTA AIRPODS RICAMO (BROWN A"/>
        <s v="100% POLYESTER SHOPPING BAG (BLUE POLSTR Y)"/>
        <s v="80%JUTE 15%POLYESTER 5%MATALIC YARN BAG."/>
        <s v="COTTON HAND BAGS WITH/WITHOUT HANDLES : ORGANIC COTTON SHEETING BAGS PRINTED"/>
        <s v="COTTON HAND BAGS WITH/WITHOUT HANDLES: O RGANIC COTTON NET BAGS WITH DRAWSTRING"/>
        <s v="COTTON HAND BAGS WITH/WITHOUT HANDLES: O RGANIC COTTON CANVAS + NET BAGS DYED"/>
        <s v="COTTON HAND BAGS WITH HANDLES : COTTON K"/>
        <s v="COTTON HAND BAGS WITH HANDLES :COTTON KN"/>
        <s v="COTTON HAND BAGS WITH HANDLE : COTTON HE"/>
        <s v="100% POLYESTER SHOPPING BAG (BROWN POLST RY)"/>
        <s v="LEATHER TOOL POUCH BAG SINGLE POCKET MED"/>
        <s v="15% COTTON 85% POLYESTER PRINTED HAND EMBROIDERED/SHOPPING BAGS WITH POLYESTER LINING LARGE SHOPPER WITH SIDE POCKETS"/>
        <s v="MADEUPS OF WOVEN 100%COTTON BAG"/>
        <s v="COTTON HAND BAGS WITH/WITHOUT HANDLES: O RGANIC COTTON CANVAS BAGS"/>
        <s v="COTTON HAND BAGS WITH/WITHOUT HANDLES: O RGANIC COTTON SHEETING BAGS WITH ATTACHE D POCKET"/>
        <s v="COTTON HAND BAGS WITH/WITHOUT HANDLES: O RGANIC COTTON CANVAS + NET BAGS NATURAL"/>
        <s v="SEMI-FINISHED BAGS FOR AIR PODS-EMBROIDE RED WITH GLASS BEADS AND RAYON THREADS-3 0005401-M00OH-PORTA AIRPODS PERLINE MONO"/>
        <s v="LADIES HAND BAGS/PURSES"/>
        <s v="JUTE HANDMADE BAGS (BG041533-B NATURAL) ART # 8527350 7AB112"/>
        <s v="100% COTTON PACKAGING BAGS AND SMALL TAS SLE BAGS SMALL BAG 14MC X 1CM WITH TASSL ES 100% COTTON"/>
        <s v="BAGS MADE OF 100% COTTON DOG BAG - BEAGL E - MULTICOLOUR - COTTON - 40 X 45 CM"/>
        <s v="BAGS MADE OF 100% COTTON TIGER BAG - HUN TING - BLACK MULTI - COTTON - 40 X 45 CM"/>
        <s v="BAGS MADE OF 100% COTTON TIGER BAG - POR TRAIT - ORANGE MULTI - COTTON - 40 X 45 CM"/>
        <s v="BAGS MADE OF 100% COTTON DOG BAG - BORDE R COLLIE - MULTICOLOUR - COTTON - 40 X 4 5 CM"/>
        <s v="80% RATTAN 20% LAMB LEATHER WOVEN SHOPPI NG BAG"/>
        <s v="BAGS MADE OF 100% COTTON TIGER BAG - FLO RAL GARLAND - TURQUOISE MULTI - COTTON - 40 X 45 CM"/>
        <s v="100% Cotton Woven Fabric Bag SIZE COLO UR STYLE AS PER INVOICE"/>
        <s v="100% COTTON WOVEN SHOPPING BAGS"/>
        <s v="HAND-BAGS AND SHOPPING BAGS OF COTTON.10 0% COTTON WOVEN BAGS. SIZE:45X37+10 CM."/>
        <s v="POLYESTER CARRY BAG"/>
        <s v="100% COTTON MACRAME BAG WITH PU POCKET S IZE:36 X 90 CMS"/>
        <s v="BAGS -LIVING BALL BONDI BAG-PROGRESS"/>
        <s v="BAGS -LIVING BALL BONDI BAG-LIVING BALL- BLACK"/>
        <s v="BAGS -RUGBY BALL CARRY BAG"/>
        <s v="TEXTILES BAGS"/>
        <s v="LADIES LEATHER DAY CUBE TOTE BAG (COW LE ATHER)"/>
        <s v="100% COTTON WOVEN SHOPPER BAGS"/>
        <s v="100% COTTON WOVEN SHOPPER BAGS LINING 10 0% POLYESTER"/>
        <s v="JUTE BAGS (BIG SIZE)+SHELL"/>
        <s v="HANDMADE JUTE BAG (BLACK / SILVER) STYLE FF-6063"/>
        <s v="HANDMADE JUTE BAG (BLACK / GOLD) STYLE F F-6063"/>
        <s v="HANDMADE JUTE BAG (NATURAL/CORAL) STYLE REF TO THE BEACH"/>
        <s v="HANDMADE JUTE BAG (NATURAL / SILVER) STY LE FF-5908"/>
        <s v="HANDMADE JUTE BAG (NATURAL / SILVER) STY LE FF-6058"/>
        <s v="100%STRAW BAG (WOVEN) (MADE BY KAUNA GRA SS)"/>
        <s v="BAGS MADE OF 100% COTTON DOG BAG - PUG - MULTICOLOUR - COTTON - 40 X 45 CM"/>
        <s v="BAGS MADE OF 100% COTTON TOTE BAG 40X45 CM"/>
        <s v="BAGS MADE OF 100% COTTON FRIDA VELVET BA G - GREY - VELVET - 40 X 45 CM"/>
        <s v="BAGS -NETBALL BALL CARRY BAG"/>
        <s v="BAGS -LIVING BALL BONDI BAG - PINK/BLACK -7 STARS"/>
        <s v="BAGS -LIVING BALL BONDI BAG - BULE/GREEN -7 STARS"/>
        <s v="OTHER HAND BAGS (50% LEATHER +50% CANVAS )"/>
        <s v="LADIES DAY STRIP SHOPPER COTTON BAG"/>
        <s v="LADIES DAY STRIP COTTON CB BAG"/>
        <s v="LEATHER GOODS LADIES IN COW LEATHER CROS SOVER BAG"/>
        <s v="JUTE BAGS (SMALL SIZE)+SHELL"/>
        <s v="HANDMADE JUTE BAG (NATURAL / WHITE) STYL E FF-6349"/>
        <s v="HANDMADE JUTE BAG (NATURAL / GOLD) STYLE FF-5908"/>
        <s v="HANDMADE JUTE BAG (NATURAL / FUCHIA) STY LE BONJOUR"/>
        <s v="HANDMADE JUTE BAG (BRONZE / GOLD) STYLE FF-6063"/>
        <s v="HANDMADE JUTE BAG (NATURAL / SHELLS) STY LE FF-6461"/>
        <s v="HANDMADE JUTE BAG (NATURAL / SILVER) STY LE FF-5905"/>
        <s v="HANDMADE JUTE/COTTON BAG (NATURAL / CORA L) STYLE FF-6343"/>
        <s v="HANDMADE JUTE BAG (GOLD) STYLE FF-JUTE B AG"/>
        <s v="HANDMADE JUTE/COTTON BAG (NATURAL / AQUA ) STYLE FF-6343"/>
        <s v="HANDMADE JUTE BAG (NATURAL / GOLD) STYLE FF-5905"/>
        <s v="HANDMADE JUTE BAG (NATURAL / GOLD) STYLE FF-6058"/>
        <s v="HANDMADE JUTE BAG (NATURAL / BLACK) STYL E AMOUNR"/>
        <s v="HANDMADE JUTE BAG (SILVER) STYLE FF-6511"/>
        <s v="HANDMADE JUTE BAG (SILVER) STYLE FF-JUTE BAG"/>
        <s v="LADIES LEATHER BAGS / COMPOSITION 100% B OVINE LEATHER LINING 100% COTTON TRIM MING 100% ZINC"/>
        <s v="100% LEATHER WOMENS CROSS BODY BAGS"/>
        <s v="100% LEATHER WOMENS TOTE BAGS"/>
        <s v="BAGS MADE OF 100% COTTON DOG BAG - STAFF ORDSHIRE TERRIER - MULTICOLOUR - COTTON - 40 X 45 CM"/>
        <s v="BAGS MADE OF 100% COTTON FRIDA VELVET BA G - RUST - VELVET - 40 X 45 CM"/>
        <s v="BAGS MADE OF 100% COTTON TIGER BAG - SIT TING - TURQUOISE MULTI - COTTON - 40 X 4 5 CM"/>
        <s v="BAGS MADE OF 100% COTTON TIGER BAG - BLO SSOM - TURQUOISE MULTI - COTTON - 40 X 4 5 CM"/>
        <s v="HAND-BAGS AND SHOPPING BAGS OF COTTON.10 0% COTTON WOVEN BAGS. SIZE:40X38 CM."/>
        <s v="LEATHER BAGS"/>
        <s v="HAND-BAGS AND SHOPPING BAGS OF COTTON.10 0% COTTON WOVEN BAGS. SIZE:41+15X45+15 C M."/>
        <s v="HAND-BAGS AND SHOPPING BAGS OF COTTON.10 0% COTTON WOVEN BAGS. SIZE:45X45+8 CM."/>
        <s v="COTTON BAGS WITH LEATHER BELT"/>
        <s v="HAND-BAGS AND SHOPPING BAGS OF COTTON.10 0% COTTON WOVEN BAGS. SIZE:41+15X45+15.( COMM.INV.CGPL/1554/19-20 DT.22.01.2020.)"/>
        <s v="BAGS -LIVING BAG SCHOOL BAG-KOPPIE ALLEE N"/>
        <s v="BAGS -LIVING BALL BONDI BAG-JEFFREYS LS"/>
        <s v="OTHER HAND BAGS (50% LEATHER +50% CANVA S )"/>
        <s v="LADIES DAY BLOCKING CORD JUTE BAG"/>
        <s v="LADIES DAY NET TOTE NYLON + COTTON LADIE S BAG"/>
        <s v="100% COTTON PACKAGING BAGS AND SMALL TAS SLE BAGS BIG BAG 18CM X 18CM WITH TASSLE S 100% COTTON"/>
        <s v="100% COTTON PACKAGING BAGS AND SMALL TAS SLE BIG SHOPPING CARRY BAG 100% COTTON"/>
        <s v="100%COTTON WOVEN BAG (HAND BAGS)"/>
        <s v="LEATHER BAG"/>
        <s v="JUTE BAGS"/>
        <s v="HANDMADE JUTE/COTTON BAG (NATURAL / RED) STYLE FF-6343"/>
        <s v="HANDMADE JUTE/COTTON BAG (NATURAL / ORAN GE) STYLE FF-6343"/>
        <s v="HANDMADE JUTE BAG (GOLD) STYLE FF-6511"/>
        <s v="HANDMADE JUTE BAG (SILVER) STYLE FF-6349"/>
        <s v="HANDMADE JUTE BAG (GOLD) STYLE FF-6349"/>
        <s v="HANDMADE JUTE BAG (NATURAL/ROYAL BLUE) S TYLE SMILE"/>
        <s v="HANDMADE JUTE BAG (NATURAL / AQUA) STYLE LA PLAGE"/>
        <s v="HANDMADE JUTE BAG (GOLD / SHELLS) STYLE FF-6463"/>
        <s v="HANDMADE JUTE BAG (SILVER / SHELLS) STYL E FF-6463"/>
        <s v="HANDMADE JUTE BAG (NATURAL / BLACK) STYL E FF-5905"/>
        <s v="HAND BAGS OF COTTON (COTTON HAND BAGS)"/>
        <s v="JUTE BAG HANDMADE JUTE BAG WITH TASSEL 1 00% Jute Style Name HANIEL Brand Karl Marc John"/>
        <s v="SHOLDER BAG ASS. MADE OF COTTON DYED WVN . (AS PER INV.)"/>
        <s v="COTTON HANDLOOM HAND BAGS. SIZE CMS. 25X 24X12. (NET.WT. 1587.500)"/>
        <s v="98% COTTON/ 2% JUTE HANDLOOM HAND BAGS ( Tote Bag ) SIZE CMS. 38X38(NET.WT.109.0 00)"/>
        <s v="60% COTTON / 40% JUTE HANDLOOM HAND BAGS ( Tote Bag ) SIZE CMS 18X26X23"/>
        <s v="60% COTTON / 40% JUTE HANDLOOM HAND BAGS ( Tote Bag )SIZE.22X32X29"/>
        <s v="98% COTTON / 2% JUTE HANDLOOM SHOULDER BAGS. SIZE CMS.18X23 (NET.WT. 66.400)"/>
        <s v="75% JUTE / 25% COTTON SHOULDER BAGS. SIZ E29X37"/>
        <s v="90% JUTE / 10% COTTON HAND BAGS ( with Hand Emb. Computer ) SIZE CMS. 35X42"/>
        <s v="TONY- BROWN NDM LEATHER EXECUTIVE BAG"/>
        <s v="TORE- BLACK NDM LEATHER EXECUTIVE BAG"/>
        <s v="ESTE- BROWN NDM LEATHER EXECUTIVE BAG"/>
        <s v="FIDELIO - VT LEATHER EXECUTIVE BAG"/>
        <s v="ZENO - BROWN NDM LEATHER EXECUTIVE BAG"/>
        <s v="ELARIO - BROWN NDM LEATHER EXECUTIVE BAG"/>
        <s v="BARKABY ORDER : - NICO GREEN - BROWN NDM LEATHER COMINATION TOILETERY BAG"/>
        <s v="BARKABY ORDER : - NICO NAVY - BROWN NDM LEATHER COMINATION TOILETERY BAG"/>
        <s v="LAPTOP BAG PU"/>
        <s v="EXECUTIVE LEATHER BAGS:LUCID DAY BAG"/>
        <s v="LEATHER HAND BAGS:ELITE EVENING BAG"/>
        <s v="EXPLORER LAPTOP BAG SINGLE"/>
        <s v="LEATHER GOODS-100% LAMB LEATHER LADIES SHOULDER BAG"/>
        <s v="LEATHER GOODS-100% COW LEATHER LADIES S HOULDER BAG"/>
        <s v="LADIES HAND BAGS OF ARTICLE PLASTIC MATE RIAL"/>
        <s v="LADIES JUTE SHOPPER - 100% JUTE BAGS"/>
        <s v="HANDBAGS MADE OF OUTER 73% COTTON 16% VISCOSE 11%POLYESTER- PCNANNA CROCHET BAG SWW"/>
        <s v="LADIES STRAW BEACH BAG - 100%KAUNA BAGS"/>
        <s v="BULK ORDER :- MILANO- VT LEATHER EXECUT IVE BAG"/>
        <s v="BARKABY ORDER : - ACHILLE GREEN - BROWN NDM LEATHER EXECUTIVE BAG"/>
        <s v="BULK ORDER :- GENOVA - AZZO (NEW WASH BA G ) - BROWN NDM TOILETRY BAG"/>
        <s v="BARKABY ORDER : - SESTO BROWN LEATHER EX ECUTIVE BAG"/>
        <s v="BULK ORDER :- EIZO (COMPANY BAG ) - BLAC K NDM LEATHER EXECUTIVE BAG"/>
        <s v="BULK ORDER :- RENZO - BLACK NDM LEATHER TRAVEL BAG"/>
        <s v="BULK ORDER :- TINO GREEN - BROWN NDM TOI LETRY BAG"/>
        <s v="BARKABY ORDER : - PALERMO - DK BROWN ND M LEATHER EXECUTIVE BAG"/>
        <s v="BARKABY ORDER : - SESTO BLACK LEATHER EX ECUTIVE BAG"/>
        <s v="BULK ORDER :- GAIN- BLACK NDM LEATHER EX ECUTIVE BAG"/>
        <s v="BARKABY ORDER : - STEFANO - BLACK NDM L EATHER EXECUTIVE BAG"/>
        <s v="VELIA - BLACK NDM TOILETRY BAG"/>
        <s v="BULK ORDER :- TORINO- BLACK NDM LEATHER TRAVEL BAG"/>
        <s v="BARKABY ORDER : - UGO- BLACK NDM LEATHER EXCECUTIVE BAG"/>
        <s v="BULK ORDER :- ANDINO - VT LEATHER EXEC UTIVE BAG"/>
        <s v="BULK ORDER :- GENOVA - BROWN NDM TOILETR Y BAG"/>
        <s v="BULK ORDER :- VERONA- VT LEATHER EXECUT IVE BAG"/>
        <s v="BARKABY ORDER : - STEFANO - BROWN NDM L EATHER EXECUTIVE BAG"/>
        <s v="BULK ORDER :- RAFAELLO - BLACK NDM LEAT HER EXECUTIVE BAG"/>
        <s v="BULK ORDER :- PARMA- BROWN NDM LEATHER E XECUTIVE BAG"/>
        <s v="BULK ORDER :- PIO- BLACK NDM LEATHER TR AVEL BAG"/>
        <s v="BULK ORDER :- ADINO - BLACK NDM LEATHE R EXECUTIVE BAG"/>
        <s v="COTTON HANDLOOM HAND BAGS"/>
        <s v="80% COTTON 20% JUTE WOVEN BAG COLOR:RUS T SIZE / PC: 35x50 CM"/>
        <s v="100% COTTON WOVEN BAGS COLOR:RUST SIZE / PC: 29x19 CM"/>
        <s v="SHOLDER BAG ASS. MADE OF COTTON DYED WVN"/>
        <s v="98% COTTON / 2% JUTE HANDLOOM HAND BAGS ( Tote Bag ) SIZE CMS. 16X20X08 (NET.WT. 67.000)"/>
        <s v="98% COTTON / 2% JUTE HANDLOOM HAND BAGS .SIZE CMS. 22X29 (NET.WT. 213.000)"/>
        <s v="COTTON / POLYESTER FABRIC POUCH BAGS ( D igital print ) SIZE CMS. 22X29"/>
        <s v="85% COTTON/ 15% JUTE HANDLOOM HAND BAGS ( Tote Bag )SIZE CMS. 34X26X05"/>
        <s v="COTTON HANDLOOM HAND BAGS. SIZE CMS.35X 30 (NET.WT.205.500)"/>
        <s v="60% COTTON / 40% JUTE HANDLOOM SHOULDER BAGS. SIZE CMS. 22X27"/>
        <s v="62% JUTE / 38% COTTON HANDLOOM HAND BAGS ( Tote Bag )SIZE CMS 25X24X14"/>
        <s v="VICO - BLACK NDM LEATHER EXECUTIVE BAG"/>
        <s v="BULK ORDER :- ABELE ( TIE BAG BUTTON DES IGN)"/>
        <s v="ZENO - BLACK NDM LEATHER EXECUTIVE BAG"/>
        <s v="ESTE- BLACK NDM LEATHER EXECUTIVE BAG"/>
        <s v="BARKABY ORDER : - MIMI GREEN - BROWN NDM LEATHER COMINATION TOILETERY BAG"/>
        <s v="RAFAELLO - BROWN NDM LEATHER EXECUTIVE BAG"/>
        <s v="KIT BAG MADE OF POLYSTER:SUMMIT CARRY BAG 12 BALL"/>
        <s v="BAGS 100% COTTON P/L LADIES COIN PURSE"/>
        <s v="BAGS 70% LEATHER / 30% COTTON LADIES HAN G BAG"/>
        <s v="BAGS 100% COTTON / 100% COTTON LINING LA DIES HAND BAG"/>
        <s v="LUCID DAY BAG"/>
        <s v="EXPLORER LAPTOP BAG DOUBLE"/>
        <s v="LEATHER GOODS-60% COW 40% LAMB LEATHER LADIES SHOULDER BAG"/>
        <s v="LEATHER GOODS-100% COW LEATHER LADIES F OLD OVER SLING BAG"/>
        <s v="100% COTTON WOVEN BAGS COLOR:FUSHIA SIZE / PC: 29x19 CM"/>
        <s v="80% COTTON 20% JUTE WOVEN BAG COLOR:BRI QUE SIZE / PC: 36x32 CM"/>
        <s v="80% COTTON 20% JUTE WOVEN BAG COLOR:FUS HIA SIZE / PC: 35x50 CM"/>
        <s v="LADIES JUTE CROSSOVER WITH SUEDE HANDLE - 100% JUTE BAGS (95%JUTE 5%SUEDE )"/>
        <s v="LADIES JUTE SHOPPER WITH SUEDE HANDLE - 100% JUTE BAGS (95%JUTE 5%SUEDE )"/>
        <s v="BULK ORDER :- COMO- BALCK NDM LEATHER TR AVEL BAG"/>
        <s v="BARKABY ORDER : - PIO GREEN - BROWN NDM TRAVEL BAG"/>
        <s v="BARKABY ORDER : - ACHILLE - BLACK NDM L EATHER EXECUTIVE BAG"/>
        <s v="BULK ORDER :- TORE GREEN - VT LEATHER EXECUTIVE BAG"/>
        <s v="BULK ORDER :- SERGIO- BROWN NDM LEATHER EXECUTIVE BAG"/>
        <s v="BARKABY ORDER : - PARMA BROWN- VT LEATHE R EXECUTIVE BAG"/>
        <s v="BARKABY ORDER : - CONSTANTIN- BLACK NDM TRAVEL BAG"/>
        <s v="BULK ORDER :- ELLINGTON - BROWN NDM LEAT HER EXECUTIVE BAG"/>
        <s v="BULK ORDER :- VERONA - BLACK NDM LEATHER EXECUTIVE BAG"/>
        <s v="ALBERTO VT LEATHER EXECUTIVE BAG"/>
        <s v="BULK ORDER :- ELMO -BLACK NDM LEATHER E XECUTIVE BAG"/>
        <s v="BULK ORDER :- GENOVA - BLACK NDM TOILETR Y BAG"/>
        <s v="BULK ORDER :- TORE NAVY - VT LEATHER EXE CUTIVE BAG"/>
        <s v="ALBERTO BLACK NDM LEATHER EXECUTIVE BAG"/>
        <s v="BARKABY ORDER : - CAPRI - BLACK COW SOFT Y LEATHER EXECUTIVE BAG"/>
        <s v="BULK ORDER :- VELIA - VT TOILETRY BAG"/>
        <s v="BARKABY ORDER : - PALERMO - BLACK NDM LE ATHER EXECUTIVE BAG"/>
        <s v="BULK ORDER :- CONSTANTIN- NAVY - VT LEA THER TRAVEL BAG"/>
        <s v="BULK ORDER :- SERGIO- BLACK NDM LEATHER EXECUTIVE BAG"/>
        <s v="BULK ORDER :- RAFAELLO - VT LEATHER EXEC UTIVE BAG"/>
        <s v="INDIAN LEATHER BAG -LEATHER DUFFEL BAG 2 2"/>
        <s v="95% COTTON / 5% JUTE HANDLOOM HAND BAGS ( Tote Bag )SIZE CMS. 25X24X14 (NET.WT. 511.000)"/>
        <s v="80% COTTON / 20% JUTE PRINTED HAND BAGS ( Printed Tote Bag ) SIZE CMS. 28X50X19"/>
        <s v="COTTON CANVAS HAND BAGS ( Hand Embroide ry )SIZE CMS. 35X42 (NET.WT. 78.000)"/>
        <s v="95% COTTON / 5% JUTE HANDLOOM HAND BAGS ( Tote Bag ) SIZE CMS 25X24X14 (NET.WT. 377.700)"/>
        <s v="COTTON CANVAS HAND BAGS ( Printed Tote Bag ) SIZE CMS. 28X50X19 (NET.WT.192.400 )"/>
        <s v="BULK ORDER :- VICO BROWN- VT LEATHER EXE CUTIVE BAG"/>
        <s v="BULK ORDER :- ELIGIO NAVY - VT LEATHER C OMBINATION BAG"/>
        <s v="BARKABY ORDER : - MIMI NAVY - BLACK NDM LEATHER COMINATION TOILETERY BAG"/>
        <s v="KIT BAG MADE OF POLYSTER:SUMMIT CARRY BAG 5 BALL"/>
        <s v="BAGS 100% COTTON P/L LADIES CLUTCH BAG"/>
        <s v="ELITE SUEDE CORDUROY EVENING BAG"/>
        <s v="ELITE EVENING BAG"/>
        <s v="LADIES FANCY PURSE BAGS"/>
        <s v="HAND BAGS SHOPPING OF COTTON. 100% COTTO"/>
        <s v="BULK ORDER :- TONY CHESTNUT LEATHER EXE CUTIVE BAG"/>
        <s v="BULK ORDER :- GAIN- BROWN NDM LEATHER EX ECUTIVE BAG"/>
        <s v="BULK ORDER :- TINO - CHESTNUT TOILETRY BAG"/>
        <s v="ALBERTO BROWN NDM LEATHER EXECUTIVE BAG"/>
        <s v="AZZO - VT TOILETRY BAG"/>
        <s v="BARKABY ORDER : - SESTO - VT LEATHER EX ECUTIVE BAG"/>
        <s v="BULK ORDER :- ELMO BROWN - VT LEATHER E XECUTIVE BAG"/>
        <s v="BULK ORDER :- CONSTANTIN- BROWN NDM LEA THER TRAVEL BAG"/>
        <s v="BULK ORDER :- VELIA- BLACK NDM TOILETRY BAG"/>
        <s v="BARKABY ORDER : - CAPRI - BROWN- VT LEAT HER EXECUTIVE BAG"/>
        <s v="BARKABY ORDER : - STEFANO - VT LEATHER E XECUTIVE BAG"/>
        <s v="BULK ORDER :- GENOVA - AZZO (NEW WASH BA G ) - BLACK NDM TOILETRY BAG"/>
        <s v="VELIA - BROWN NDM TOILETRY BAG"/>
        <s v="BARKABY ORDER : - VERONA - BROWN NDM LEA THER EXECUTIVE BAG"/>
        <s v="BARKABY ORDER : - CONSTANTIN- VT TRAVEL BAG"/>
        <s v="BULK ORDER :- BARTOLO - VT LEATHER EXEC UTIVE BAG"/>
        <s v="BULK ORDER :- PARMA- BLACK NDM LEATHER E XECUTIVE BAG"/>
        <s v="BULK ORDER :- GENOVA - VT TOILETRY BAG"/>
        <s v="BULK ORDER :- TONY - BLACK NDM LEATHER E XECUTIVE BAG"/>
        <s v="BULK ORDER :- BARTOLO - BLACK NDM LEATH ER EXECUTIVE BAG"/>
        <s v="BULK ORDER :- BASILIO NAVY - VT LEATHER EXECUTIVE BAG"/>
        <s v="BULK ORDER :- RIMINI- BLACK NDM LEATHER EXECUTIVE BAG"/>
        <s v="BULK ORDER :- RENZO BROWN VT LEATHER TR AVEL BAG"/>
        <s v="COTTON CANVAS HAND BAGS"/>
        <s v="COTTON DUCK HAND BAGS (ORGANIC COTTON )"/>
        <s v="LEATHER TRAVEL BAGS (GOAT LEATHER) STYLE NAME:WEEKENDER"/>
        <s v="LADIES COW LEATHER BAGS"/>
        <s v="COW LEATHER CROSSBODY BAG (80%HAND MADE &amp; 20%MACHINE MADE)"/>
        <s v="100% COTTON WOVEN CANVAS HAND BAG LINING -100% POLYESTER (100% COTTON MEN'S BAG)"/>
        <s v="ALL THE GOODS ARE MADE FRON CANVAS WITH COW LEATHER TRIMING(HAND CRAFTED &amp; FINAL STITCHED BY MACHINE) SHOPPING BAG"/>
        <s v="ALL THE GOODS ARE MADE FRON CANVAS WITH COW LEATHER TRIMING(HAND CRAFTED &amp; FINAL STITCHED BY MACHINE) POUCH BAG"/>
        <s v="ALL THE GOODS ARE MADE FRON CANVAS WITH COW LEATHER TRIMING(HAND CRAFTED &amp; FINAL STITCHED BY MACHINE) SHOULDER BAG"/>
        <s v="COTTON BAGS MOBILE COVER BAG"/>
        <s v="DT 3418 16 - TRAVELLING BAGS AND SIMILAR CONTAINERS WITH OUTER SURFACE OF PLASTI C AND TEXTILE MATERIAL (HANDBAGS/SHOPPIN"/>
        <s v="ST 1800 - TRAVELLING BAGS AND SIMILAR CONTAINERS WITH OUTER SURFACE OF PLASTIC AND TEXTILE MATERIAL (HANDBAGS/SHOPPING"/>
        <s v="LEATHER MEN HAND BAGS : B1550-1"/>
        <s v="450008 - TRAVELLING BAGS AND SIMILAR CO NTAINERS WITH OUTER SURFACE OF PLASTIC A ND TEXTILE MATERIAL (HANDBAGS/SHOPPING B"/>
        <s v="DT 9533 - TRAVELLING BAGS AND SIMILAR CO NTAINERS WITH OUTER SURFACE OF PLASTIC A ND TEXTILE MATERIAL (HANDBAGS/SHOPPING B"/>
        <s v="GS 9502 - TRAVELLING BAGS AND SIMILAR C ONTAINERS WITH OUTER SURFACE OF PLASTIC AND TEXTILE MATERIAL (HANDBAGS/SHOPPING"/>
        <s v="GS 9570 16 - TRAVELLING BAGS AND SIMILA R CONTAINERS WITH OUTER SURFACE OF PLAST IC AND TEXTILE MATERIAL (HANDBAGS/SHOPPI"/>
        <s v="TR 0866 - TRAVELLING BAGS AND SIMILAR CO NTAINERS WITH OUTER SURFACE OF PLASTIC A ND TEXTILE MATERIAL (HANDBAGS/SHOPPING B"/>
        <s v="LKF 322 - TRAVELLING BAGS AND SIMILAR C ONTAINERS WITH OUTER SURFACE OF PLASTIC AND TEXTILE MATERIAL (HANDBAGS/SHOPPING"/>
        <s v="DT 9825 - TRAVELLING BAGS AND SIMILAR CO NTAINERS WITH OUTER SURFACE OF PLASTIC A ND TEXTILE MATERIAL (HANDBAGS/SHOPPING B"/>
        <s v="DT 9830 - TRAVELLING BAGS AND SIMILAR CO NTAINERS WITH OUTER SURFACE OF PLASTIC A ND TEXTILE MATERIAL (HANDBAGS/SHOPPING B"/>
        <s v="450033 - TRAVELLING BAGS AND SIMILAR CON TAINERS WITH OUTER SURFACE OF PLASTIC AN D TEXTILE MATERIAL (HANDBAGS/SHOPPING BA"/>
        <s v="DT 0016 - TRAVELLING BAGS AND SIMILAR CO NTAINERS WITH OUTER SURFACE OF PLASTIC A ND TEXTILE MATERIAL (HANDBAGS/SHOPPING B"/>
        <s v="GT 9510 16 - TRAVELLING BAGS AND SIMILA R CONTAINERS WITH OUTER SURFACE OF PLAST IC AND TEXTILE MATERIAL (HANDBAGS/SHOPPI"/>
        <s v="LKF 141 - TRAVELLING BAGS AND SIMILAR C ONTAINERS WITH OUTER SURFACE OF PLASTIC AND TEXTILE MATERIAL (HANDBAGS/SHOPPING"/>
        <s v="HAND BAGS SHOPPING OF COTTON. 100% COTTO N WOVEN BAGS.SIZE: 50WX38L+10BG CM."/>
        <s v="(ALL THE LEATHER GOODS ARE MADE FROM COW LEATHER) HAND CRAFTED &amp; FINAL STICHED B Y MACHINE.BELT BAG"/>
        <s v="100% COTTON WOVEN MINI BAG"/>
        <s v="100% JUTE ZIPTOP BAG"/>
        <s v="100% ORGANIC COTTON P/L SHOPPING BAG"/>
        <s v="100% JUTE HAND BAG"/>
        <s v="100% COTTON WOVEN BAG"/>
        <s v="100% COTTON SHOPPER BAG"/>
        <s v="100% POLYESTER SHOPPER BAG"/>
        <s v="100% COTTON P/L -SHOPPING BAG"/>
        <s v="WOMEN'S WOVEN TOTE BAG OF MANMADE FIBER POLYSTER CANVAS"/>
        <s v="SAMPLES /PROMOTION FREE OF COST.&quot; SUN BR AND&quot; CANVAS BAGS (50 NOS) AS PROMOTIONAL ITEMS. FREE OF COST (NCV) VALUE FOR CUS"/>
        <s v="COW LEATHER TRAVEL BAG (80%HAND MADE &amp; 2 0%MACHINE MADE)"/>
        <s v="100% ORGANIC COTTON BAGS ARTICLE 93260"/>
        <s v="ALL THE GOODS ARE MADE FRON CANVAS WITH COW LEATHER TRIMING(HAND CRAFTED &amp; FINAL STITCHED BY MACHINE) TOILET BAG"/>
        <s v="COTTON BAGS CLUTCH BAG"/>
        <s v="ALL THE GOODS ARE MADE FRON CANVAS WITH COW LEATHER TRIMING(HAND CRAFTED &amp; FINAL STITCHED BY MACHINE) DUFFEL BAG"/>
        <s v="COTTON HANDLOOM BAGS (BG040682-A BEIGE OFF WHITE) ART # 20699790084 DANIELA"/>
        <s v="LEATHER LADIES HAND BAGS : B1421-2"/>
        <s v="LKF 808 - TRAVELLING BAGS AND SIMILAR CO NTAINERS WITH OUTER SURFACE OF PLASTIC A ND TEXTILE MATERIAL (HANDBAGS/SHOPPING B"/>
        <s v="GT 9530 - TRAVELLING BAGS AND SIMILAR C ONTAINERS WITH OUTER SURFACE OF PLASTIC AND TEXTILE MATERIAL (HANDBAGS/SHOPPING"/>
        <s v="SKF 875 - TRAVELLING BAGS AND SIMILAR CONTAINERS WITH OUTER SURFACE OF PLASTIC AND TEXTILE MATERIAL (HANDBAGS/SHOPPING"/>
        <s v="LKF 314 - TRAVELLING BAGS AND SIMILAR CO NTAINERS WITH OUTER SURFACE OF PLASTIC A ND TEXTILE MATERIAL (HANDBAGS/SHOPPING B"/>
        <s v="ET 3819 - TRAVELLING BAGS AND SIMILAR C ONTAINERS WITH OUTER SURFACE OF PLASTIC AND TEXTILE MATERIAL (HANDBAGS/SHOPPING"/>
        <s v="SET 0016- TRAVELLING BAGS AND SIMILAR CO NTAINERS WITH OUTER SURFACE OF PLASTIC A ND TEXTILE MATERIAL (HANDBAGS/SHOPPING B"/>
        <s v="LKF 0016- TRAVELLING BAGS AND SIMILAR CO NTAINERS WITH OUTER SURFACE OF PLASTIC A ND TEXTILE MATERIAL (HANDBAGS/SHOPPING B"/>
        <s v="LKF 216 - TRAVELLING BAGS AND SIMILAR C ONTAINERS WITH OUTER SURFACE OF PLASTIC AND TEXTILE MATERIAL (HANDBAGS/SHOPPING"/>
        <s v="450011/12/13 - TRAVELLING BAGS AND SIMI LAR CONTAINERS WITH OUTER SURFACE OF PLA STIC AND TEXTILE MATERIAL (HANDBAGS/SHOP"/>
        <s v="EV 3414 - TRAVELLING BAGS AND SIMILAR CO NTAINERS WITH OUTER SURFACE OF PLASTIC A ND TEXTILE MATERIAL (HANDBAGS/SHOPPING B"/>
        <s v="DT 9732 - TRAVELLING BAGS AND SIMILAR CO NTAINERS WITH OUTER SURFACE OF PLASTIC A ND TEXTILE MATERIAL (HANDBAGS/SHOPPING B"/>
        <s v="LEATHER LADIES HAND BAGS : B1609-1"/>
        <s v="EV 9716- TRAVELLING BAGS AND SIMILAR CON TAINERS WITH OUTER SURFACE OF PLASTIC AN D TEXTILE MATERIAL (HANDBAGS/SHOPPING BA"/>
        <s v="HAND-BAGS AND SHOPPING BAGS OF COTTON. 100% COTTON WOVEN BAGS.SIZE : 32X34 CMS. ."/>
        <s v="100% LEATHER BAGS - ELECTRA LEATHER CROS S BODY BAGS"/>
        <s v="COTTON BAG WITH LEATHER TRIM - WATSON CO TTON BACKPACK WITH LEATHER TRIM"/>
        <s v="COTTON BAG WITH LEATHER TRIM - WATSON CO TTON HAND WITH LEATHER TRIM"/>
        <s v="(ALL THE LEATHER GOODS ARE MADE FROM COW LEATHER) HAND CRAFTED &amp; FINAL STICHED B Y MACHINE.SHOULDER BAG"/>
        <s v="(ALL THE LEATHER GOODS ARE MADE FROM COW LEATHER) HAND CRAFTED &amp; FINAL STICHED B Y MACHINE.WORK BAG."/>
        <s v="100% JUTE DUFFLE BAG"/>
        <s v="100% JUTE CLUTCH BAG"/>
        <s v="100% POLYESTER WOVEN BAG"/>
        <s v="100% JUTE ZIP TOP BAG"/>
        <s v="MADE OF COW LEATHER LUGGUAGE BAG STYLE NO U69380001Z"/>
        <s v="100% POLYESTER ZIPTOP BAG"/>
        <s v="100% POLYESTER DUFFLE BAG"/>
        <s v="OTHER ARTICLES OF TEXTILES MATERIAL 100% POLYESTER WAIST BAG"/>
        <s v="RAFFIA HANDMADE BAGS (BG038362-D MULTY) ART # 20699880022 FANNY"/>
        <s v="ET 2704 - TRAVELLING BAGS AND SIMILAR C ONTAINERS WITH OUTER SURFACE OF PLASTIC AND TEXTILE MATERIAL (HANDBAGS/SHOPPING"/>
        <s v="RSKISI STADLER - TRAVELLING BAGS AND SIM ILAR CONTAINERS WITH OUTER SURFACE OF PL ASTIC AND TEXTILE MATERIAL (HANDBAGS/SHO"/>
        <s v="DT 7010 - TRAVELLING BAGS AND SIMILAR CO NTAINERS WITH OUTER SURFACE OF PLASTIC A ND TEXTILE MATERIAL (HANDBAGS/SHOPPING B"/>
        <s v="EH 9381 ROSE - TRAVELLING BAGS AND SIMI LAR CONTAINERS WITH OUTER SURFACE OF PLA STIC AND TEXTILE MATERIAL (HANDBAGS/SHOP"/>
        <s v="SKF 876 - TRAVELLING BAGS AND SIMILA R CONTAINERS WITH OUTER SURFACE OF PLAST IC AND TEXTILE MATERIAL (HANDBAGS/SHOPPI"/>
        <s v="ST 9126 - TRAVELLING BAGS AND SIMILAR CO NTAINERS WITH OUTER SURFACE OF PLASTIC A ND TEXTILE MATERIAL (HANDBAGS/SHOPPING B"/>
        <s v="EFH 100 - TRAVELLING BAGS AND SIMILAR CONTAINERS WITH OUTER SURFACE OF PLASTIC AND TEXTILE MATERIAL (HANDBAGS/SHOPPING"/>
        <s v="GK 2019 - TRAVELLING BAGS AND SIMILAR CONTAINERS WITH OUTER SURFACE OF PLASTIC AND TEXTILE MATERIAL (HANDBAGS/SHOPPING"/>
        <s v="450016 - TRAVELLING BAGS AND SIMILAR CON TAINERS WITH OUTER SURFACE OF PLASTIC AN D TEXTILE MATERIAL (HANDBAGS/SHOPPING BA"/>
        <s v="ST RC 19 - TRAVELLING BAGS AND SIMILAR C ONTAINERS WITH OUTER SURFACE OF PLASTIC AND TEXTILE MATERIAL (HANDBAGS/SHOPPING"/>
        <s v="LEATHER LADIES HAND BAGS : B1861-1"/>
        <s v="ST 1850 CD - TRAVELLING BAGS AND SIMILA R CONTAINERS WITH OUTER SURFACE OF PLAST IC AND TEXTILE MATERIAL (HANDBAGS/SHOPPI"/>
        <s v="COTTON BAGS 100% COTTON BAGS SIZE L/65 + W/44 CMS"/>
        <s v="RAFFIA HANDMADE BAGS (BG036814-C KHAKI) ART # E4825/0579 BOBINE"/>
        <s v="HAND-BAGS AND SHOPPING BAGS OF COTTON.1 00% FAIRTRADE +ORGANIC COTTON WOVEN BAGS .SIZE:40 X 38 CM"/>
        <s v="(ALL THE LEATHER GOODS ARE MADE FROM COW LEATHER) HAND CRAFTED &amp; FINAL STICHED B Y MACHINE.WORK BAG"/>
        <s v="100% JUTE SHOPPER BAG"/>
        <s v="MADE OF COW LEATHER LAPTOP BAG STYLE NO U69380003Z"/>
        <s v="100% LEATHER BAGS - FAUNA LEATHER HAND B AGS"/>
        <s v="100% LEATHER BAGS -ELECTRA SHOPPER BAGS"/>
        <s v="100% JUTE BAGS(100% COTTON LINING) STYLE NO: AMOL012"/>
        <s v="100% JUTE BAGS(100% COTTON LINING) STYLE NO: AMOL 661"/>
        <s v="100% JUTE BAGS(100% COTTON LINING) STYLE NO: AMOL 653"/>
        <s v="100% JUTE BAGS(100% COTTON LINING) STYLE NO: AMOL 669"/>
        <s v="LEATHER BAG - LEATHER SATCHEL BAG AS PER INVOICE"/>
        <s v="CANVAS WEEKENDER BAG AS PER INVOICE"/>
        <s v="COTTON HANDLOOM BAGS (BG041934-B OFF WHITE BLUE) ART # 10699650099 CABATI"/>
        <s v="COW LEATHER GOODS- LUGGAGE BAGS"/>
        <s v="LADIES HAND BAG : BOLSO G PALERMO OUTER 90% JUTE 10%POLYURETHANE LINING 100% CO TTON TRIMMING 100% POLYURETHANE"/>
        <s v="LADIES HAND BAG : BOLSO M RAQUEL BAG. O UTER-100% COTTON LINING - 82% COTTON 1 3% LINEN 5% POLYURETHANE HANDLE - 100%"/>
        <s v="COMPOSITION: COTTON 99% POLYESTER 1% (CO TTON ECO BAG) 36X36X16 CMS"/>
        <s v="ACRYLIC BEADS LADIES BAGS"/>
        <s v="INDIAN MADE CLOTH HAND BAG"/>
        <s v="LEATHER BAG - LEATHER BRIEFCASE AS PER I NVOICE"/>
        <s v="LEATHER BAG - LEATHER WEEKENED BAG AS PE R INVOICE"/>
        <s v="JUTE HANDMADE BAGS (BG042176-A BEIGE MULTY) ART # 10699650093 NERINA"/>
        <s v="Stitching And PolishingCross Bag"/>
        <s v="COW LEATHER GOODS- HAND BAG"/>
        <s v="LADIES HAND BAG : BOLSO M CAPELA OUTER 70% JUTE 30% POLYURETHANE LINING - 100% COTTON HANDLE - 100% POLYURETHANE"/>
        <s v="Leather Toiletry Bag"/>
        <s v="FREE VALVET BAG WITH THE EACH URN ( tota l Value : 70 USD value for cstom purpose only)( No Commercial Value)"/>
        <s v="POWERLOOM JUTE MADE UPS BAGS (EMB)"/>
        <s v="LADIES HAND BAG : BOLSO G RAQUEL BAG. - 80% COTTON 20% POLYURETHANE HANDLE - 100% POLYURETHANE"/>
        <s v="LEATHER LAPTOP BAG BUYERS STYLE NO SP-1 308-YU-47"/>
        <s v="100% COTTON TOILETTS CLUTCH BAG :OTHER"/>
        <s v="100% ORGANIC COTTON BAGS :Ref: TS002-Vet meduni"/>
        <s v="100% ORGANIC COTTON BAGS :Ref: TS008-Bun destag"/>
        <s v="100% ORGANIC COTTON BAGS :Ref: TS008a-St ock black"/>
        <s v="LEATHER BAG - LEATHER PORTFOLIO BAG AS P ER INVOICE"/>
        <s v="CANVAS &amp; LEATHER BAG - CANVAS &amp; LEATHER BACK PACK AS PER INVOICE"/>
        <s v="COW &amp; SHEEP LEATHER BAGS - MOCHILA PIEL LAGOS"/>
        <s v="TOTE BAG-GROCERIES :MADE OF COTTON FABR ICS"/>
        <s v="COSMETIC BAG (4 SET) :MADE OF COTTON FA BRICS"/>
        <s v="COW LEATHER HAND BAG"/>
        <s v="LEATHER LAPTOP BAG BUYERS STYLE NO SP-1 133-YU-00"/>
        <s v="100% COTTON BAGS"/>
        <s v="BAG ROSALIE COSMETIC BAG MAIN 100% LEATH ER LINING 100% COTTON"/>
        <s v="100% ORGANIC COTTON BAGS :Ref: MSH002-Me shbags Stock"/>
        <s v="100% ORGANIC COTTON BAGS :Ref: TS002-GP- Roadsurfer"/>
        <s v="LEATHER BAG - LEATHER DOCTOR BAG AS PER INVOICE"/>
        <s v="LEATHER BAG - LEATHER BIKE BAG AS PER IN VOICE"/>
        <s v="COW LEATHER HOBO BAG"/>
        <s v="TOTE BAG-ORGNC FOOD .MADE OF COTTON FABR ICS"/>
        <s v="TRAVEL BAG"/>
        <s v="JUTE HAND BAG WITH LEATHER HANDLE (95% J"/>
        <s v="Leather Goods - 100% Leather Bag Chrome New Wine Col"/>
        <s v="Leather Goods - 100% Leather Bag New Win e Col"/>
        <s v="Leather Goods - 70% Canvas and 30% Leath er Bag Veg Two Tone / Grey Col"/>
        <s v="Leather Goods - 70% Canvas and 30% Leath er Bag Veg Two Tone"/>
        <s v="Leather Goods - 70% Canvas and 30% Leath er Bag Veg Two Tone / Navy Col"/>
        <s v="100% COTTON CANVAS BAG REFBACKPACK BEAC H"/>
        <s v="FIRST ADD KIT WAIST BAG ONLY MADE OF 600D (POLYESTER) MATERIAL COLOUR-BLACK BAG WITH WHITE SILVER-AS PER INV."/>
        <s v="54%POLYESTER 42%COTTON 4% OTHER FIBER WOVEN BAGS LINING 100% POLYESTER"/>
        <s v="89%COTTON 9%POLYETSER 2%RAYON WOVEN SHO PPER BAGS LINING 82%COTTON 18%LININ"/>
        <s v="55%ACRYLIC 42%POLYESTR 2%OTHER FIBER WOV EN BAGS LINING 100% POLYESTER"/>
        <s v="JUTE HAND BAG WITH LEATHER HANDLE (95% J UTE + 5% LEATHER)"/>
        <s v="COTTON BAG SHELL - 73%JUTE 21% COTTON 5% POLYESTER 1% METALLIZED FIBRE LIN ING - 100% POLYESTER"/>
        <s v="COTTON BAG SHELL - 79% COTTON 13% POL YESTER 5% VISCOSE 3% ACRYLIC LINING - 100% COTTON"/>
        <s v="COTTON BAG SHELL - 72% COTTON 20% POL YESTER 5% ACRYLIC 3% VISCOSE LINING - 100% POLYESTER"/>
        <s v="HAND-BAGS AND SHOPPING BAGS OF COTTON. 100% FAIRTRADE+ORGANIC COTTON WOVEN BAGS .SIZE: 40 X 38 CM"/>
        <s v="HAND-BAGS AND SHOPPING BAGS OF COTTON. 100% FAIRTRADE+ORGANIC COTTON WOVEN BAGS .SIZE: 45 x 37 + 10 CM"/>
        <s v="HAND-BAGS AND SHOPPING BAGS OF COTTON. 100% COTTON WOVEN BAGS.SIZE: 41+15 x 45+ 15 CM."/>
        <s v="HAND-BAGS AND SHOPPING BAGS OF COTTON. 100% ORGANIC COTTON WOVEN BAGS.SIZE: 45 x 45 + 8 CM"/>
        <s v="HAND-BAGS AND SHOPPING BAGS OF COTTON. 100% FAIRTRADE+ORGANIC COTTON WOVEN BAGS .SIZE: 45 x 37 +10 CM."/>
        <s v="COTTON Banana Bag"/>
        <s v="Printed Cotton Banana Bag"/>
        <s v="COTTON / RAFFIA HANDLOOM BAGS (BG041760-B BLACK BEIGE) ART # 6518676 S SIDOINE"/>
        <s v="Leather Goods - 100% Leather Bag Veg Two Tone Col"/>
        <s v="Leather Goods - 100% Leather Bag Veg Pul ling Effect Col"/>
        <s v="100% COTTON CANVAS BAG. FEFBACKPACK BEA CH"/>
        <s v="OTHER.100% COTTON BAGS PACK.SIZE: 31W X 39H CM. (COMM INV NO.CGPL/1477/19-20. DT :11.01.2020)."/>
        <s v="HAND-BAGS AND SHOPPING BAGS OF COTTON.1 00% COTTON WOVEN BAGS.SIZE - 43W x 42L + 10 CM.(COMM INV NO. CGPL/1357/19-20 DT 2"/>
        <s v="COTTON BAG SHELL - 83% COTTON 9% POLYES TER 5% ACRYLIC 3% VISCOSE LINING 100% COTTON"/>
        <s v="Leather Goods - 100% Leather Bag Chrome Pulling Effect Col"/>
        <s v="Leather Goods - 100% Leather Bag Veg Dar k Brown Mat Dull"/>
        <s v="100% COTTON CANVAS BAG REF-BACKPACK BEAC H"/>
        <s v="HAND-BAGS AND SHOPPING BAGS OF COTTON. 100% COTTON WOVEN BAGS.SIZE : 25W x 65H CM."/>
        <s v="INDIAN COTTON BAG SHOULDER BAG"/>
        <s v="41%COTTON.39%POLYESTER 15%ACRYLIC 5%OTHE R FIBER WOVEN BAGS LINING 100% POLYESTER"/>
        <s v="41%COTTON 39%POLYESTR 15%ACRYLIC 5%OTHER FIBER WOVEN BAGS LINING 100% POLYESTER"/>
        <s v="53%ACRYLIC 45%POLYESTR 2%OTHER FIBER WOV EN BAGS LINING 100% POLYESTER"/>
        <s v="55%ACRYLIC 42%POLYESTER 2%OTHER FIBER WO VEN BAG LINING 100% POLYESTER"/>
        <s v="65%JUTE 35%POLYESTER BAG SIZE:38X38CM(OT HER)"/>
        <s v="COTTON SHOPPING BAG"/>
        <s v="COTTON BAGS - SHELL - 100% COTTON LINING - 100% POLYESTER"/>
        <s v="HAND-BAGS AND SHOPPING BAGS OF COTTON. 100% FAIRTRADE COTTON WOVEN BAGS.SIZE: 4 1+15 x 45+15 CM."/>
        <s v="Printed Cotton Beach Bag"/>
        <s v="OTHER HAND BAGS 50% LEATHER +50% CANVAS"/>
        <s v="HDA-19-FW-BAG-117214-A -100%JUTE FABRIC COTTON BAGS (HANDICRAFT ITEM)"/>
        <s v="100% COTTON PINK BAG WITH TASSEL"/>
        <s v="COTTON HAND BAGS WITH/WITHOUT HANDLES :O RGANIC COTTON NET BAG WITH ZIP"/>
        <s v="COTTON HAND BAGS WITH/WITHOUT HANDLES : ORGANIC COTTON CANVAS BAGS"/>
        <s v="COTTON HAND BAGS WITH/WITHOUT HANDLES : ORGANIC COTTON NET BAGS"/>
        <s v="LEATHER GOODS - BG4894 BAG"/>
        <s v="COTTON HAND BAGS WITH/WITHOUT HANDLES : ORGANIC COTTON SHEETING BAGS WITHOUT TAG SIZE : 38cm (High) x 30cm (Wide)"/>
        <s v="COTTON HAND BAGS WITH/WITHOUT HANDLES : ORGANIC COTTON NET BAGS PACKED IN SETS"/>
        <s v="100% COTTON WOVEN KANTHA BAG"/>
        <s v="100%COTTON WOVEN BAGS"/>
        <s v="COTTON MADEUPS &amp; CLOTHING &amp; BAGS ITEMS #NAME?"/>
        <s v="LADIES LEATHER BAGS / COMPOSITION LEATHE R COMPOSITION 100% COW LEATHER LINING 1 00% COTTON"/>
        <s v="LADIES PURSE(SAPANA ENTERPRISES GST-27A ABPG2349H1ZY Bill nos. 3269 3277 326 6)HAND BAGS WHETHER OR NOT WITH SHOULDER"/>
        <s v="100% LEATHER TOTE BAG"/>
        <s v="LEATHER GOODS - BG1654 BAG"/>
        <s v="100%COTTON POWERLOOM PRINTED BAGS"/>
        <s v="Style : Masha Bag:100% COTTON WOVEN BAGS (0.037g./pc)"/>
        <s v="100%COTTON P/L DYED PRINTED MADEUPS - WA SH BAG"/>
        <s v="100%COTTON P/L DYED PRINTED MADEUPS - To te BAG"/>
        <s v="100%COTTON P/L DYED PRINTED MADEUPS - CO SMETIC BAG"/>
        <s v="COTTON / RAFFIA HANDLOOM BAGS (BG039923-F GREEN MULTY) ART # 842-98668 SHOPPER BAG MOLLY"/>
        <s v="NCT-19-FW-BAG-117133-A -100%FABRIC COTTO N BAGS (HANDICRAFT ITEM)"/>
        <s v="60%JUTE + 40%COTTON BAGS"/>
        <s v="100% LEATHER CROSS BODY BAG"/>
        <s v="COTTON HAND BAGS WITH/WITHOUT HANDLES : ORGANIC COTTON SHEETING BAGS WITH SINGLE DRAWSTRING BIG SIZE"/>
        <s v="LEATHER GOODS - BG3692-R1 BAG"/>
        <s v=".. 100% COTTON YOGA BAGS"/>
        <s v=".. 100% COTTON SHOPPING BAGS"/>
        <s v=".. COTTON YOGA BAGS"/>
        <s v="BAMBOO HANDMADE BAGS BG039953-B NATURAL MULTY) ART # SS20TTBOL06 BOLSO MIMBRE REDONDO"/>
        <s v="100% COTTON CANVAS BAG WITH LEATHER HAN DLE"/>
        <s v="100% COTTON BAG WASHED WOMEN TOILET BAG- BIG"/>
        <s v="100% COTTON TRAVEL BAG WITH COTTON LININ G INSIDE"/>
        <s v="100% COTTONWASH CANVAS BAG WITH COTTON L INING AND LEATHER HANDLE"/>
        <s v="100% COTTON WASH CANVAS BAG WITH COTTON LINING AND LEATHER HANDLE"/>
        <s v="100% JUTE BAGS"/>
        <s v="SPORTS BAGS. BALL BAG FOR 12 BALLS."/>
        <s v="100% COTTON CANVAS SHOPPING BAG"/>
        <s v="HOCKEY BAGS MADE OF POLYSTER"/>
        <s v="SPORTS BAGS:GN-GN 700 BAG-BLACK PURPLE 2020"/>
        <s v="SPORTS BAGS:GN-GN500 BAG-BLK/ORG"/>
        <s v="517130 - JUTE BAGS HAND-BAGS OR SHOPPING BAGS WHETHER OR NOT WITH SHOULDER STR AP INCLUDING THOSE WITHOUT HANDLE OF OT"/>
        <s v="LAMINATED JUTE-COTTON SHOPPING BAGS ALL NATURAL - STOCK BAG (PLAIN) AS PER INVOI CE"/>
        <s v="100% Polyester Washing bag 2-pack Size-4 0*50 cms and 30*40 cms-40*50 Cms.Fabric consumtion-0.40 sq.Mtr./Pcs Azo Free Ble"/>
        <s v="LADIES JUTE CROSS BODY WITH SUEDE CROSSO VER HANDLE - 100% JUTE BAGS (95%JUTE 5%S UEDE )"/>
        <s v="LEATHER BAGS- MODEL-WEEKEND BAG LTH AS P ER INVOICE"/>
        <s v="100% COTTON KANTHA TOTE BAG"/>
        <s v=".. COTTON BAGS"/>
        <s v="LEATHER GOODS LADIES GOAT LEATHER BAGS"/>
        <s v="BAMBOO HANDMADE BAGS (BG039953-B NATURAL MULTY) ART # SS20TTBOL06 BOLSO MIMBRE REDONDO"/>
        <s v="100% COTTON RECTANGULAR STORAGE BAG"/>
        <s v="100% COTTON SQUARE STORAGE BAG"/>
        <s v="100% COTTON WASHED CANVAS BAG IN LAMINAT ION WITH LEATHER HANDLE"/>
        <s v="SHELL- 100% JUTE LINING- 100% COTTON JU TE BAG-JUTE BAG-SMALL. WITH PRINTED LINI NG AND LEATHER HANDLE"/>
        <s v="100% COTTON WASH CANVAS BAGS WITH LEATHE R HANDLE"/>
        <s v="100% JUTE BAG-BIG. WITH LEATHER HANDLE"/>
        <s v="100% COTTON CLUTCH BAG WITH TASSEL"/>
        <s v="SHELL- 100% JUTE LINING- 100% COTTON JU TE BAG-MEDIUM. WITH PRINTED LINING AND L EATHER HANDLE"/>
        <s v="70% JUTE 30% POLYESTER JUTE BAGS"/>
        <s v="100% COTTON CANVAS SHOULDER BAG"/>
        <s v="SPORTS BAGS:GN-GN 700 BAG-RED 2020"/>
        <s v="SPORTS BAGS:GN-GN 500 BAG-BLK RED"/>
        <s v="SPORTS BAGS:GN-GN 1200 WHEEL BAG-RED 2020"/>
        <s v="517131 - JUTE BAGS HAND-BAGS OR SHOPPING BAGS WHETHER OR NOT WITH SHOULDER STR AP INCLUDING THOSE WITHOUT HANDLE OF OT"/>
        <s v="LEATHER GOODS- 100% COW LEATHER LADIES S HOULDER BAG"/>
        <s v="100% Polyester Washing bag 2-pack Size-4 0*50 cms and 30*40 cms-30*40 Cms.Fabric consumtion-0.24 sq.Mtr./Pcs Azo Free Ble"/>
        <s v=".. 80% SILK 20% POLYESTER SHOPPING BAGS"/>
        <s v="LEATHER 100 % LAMB LEATHER BAG"/>
        <s v=".. 80% SILK 20% POLYESTER BAGS"/>
        <s v="100% COTTON BAG WITH LEATHER STRAP"/>
        <s v="100% COTTON WASHED WOMEN TOILET BAG"/>
        <s v="100% COTTON MOROCCAN BAG WITH LEATHER H ANDLE"/>
        <s v="LEATHER BAG AS PER INVOICE"/>
        <s v="PU/CANVAS BAG AS PER INVOICE"/>
        <s v="SPORTS BAGS:GN-GN 1200 WHEEL BAG-BLUE 2020"/>
        <s v="517129 - JUTE BAGS HAND-BAGS OR SHOPPING BAGS WHETHER OR NOT WITH SHOULDER STR AP INCLUDING THOSE WITHOUT HANDLE OF OT"/>
        <s v="LEATHER GOODS- 90% COW 10% LAMB LEATHER LADIES SHOULDER BAG"/>
        <s v="LADIES HANDBAGS (MADE OF PLASTIC/TEXTILE MATERIAL) (Siri Bags LLP Inv # 5230 Dt .: 10-01-2020 GSTIN: 27ACPFS2033L1ZR)"/>
        <s v="LAMINATED JUTE-COTTON SHOPPING BAGS EART H BAGS AS PER INVOICE"/>
        <s v="LAMINATED JUTE-COTTON SHOPPING BAGS BLAC K - STOCK BAG (PLAIN) AS PER INVOICE"/>
        <s v="LEATHER BAG- MODEL-LAPTOP BAG LTH AS PER INVOICE"/>
        <s v="100%JUTE LADIES SHOPPER BAGS"/>
        <s v="LEATHER BAGS- MODEL-TOTE BAG LTH AS PER INVOICE"/>
        <s v="LADIES JUTE CROSS BODY WITH SUEDE CROSSO VER HANDLE - 100% JUTE BAGS (95%JUTE 5% SUEDE)"/>
        <s v="FASHION HANDMADE LEATHER SHOPPER BAG MAD E OF 100% LEATHER"/>
        <s v="COTTON BAGS - CANVAS CAMP OVEN BAG 12 QT"/>
        <s v="COTTON BAGS - CANVAS CAMP OVEN BAG 9 QT"/>
        <s v="COTTON BAGS - CANVAS CAMP OVEN BAG 10 QT"/>
        <s v="KNITTED 100%POLYESTER BAG (PACK TOGETHER"/>
        <s v="ASSORTED DESIGNS POLYESTER HAND BEADED HAND CRAFTED HAND BAG (COMPOSITION: GLAS S:34%; METAL:32%; RUBBER:15%; PLASTIC:12"/>
        <s v="9806MU POLYESTER COTTON HAND BEADED HAN D CRAFTED HAND BAG (COMPOSITION: GLASS:3 9%; RUBBER:16%; PU:19%; THREAD:2%; FABRI"/>
        <s v="7736HM POLYESTER HAND BEADED HAND CRAFT ED HAND BAG (COMPOSITION : GLASS:38%; ME TAL:42%; PLASTIC:12%; POLYESTER:8%)"/>
        <s v="100% COTTON BAGS- REF93356 EDEKA COTTO N BAGS"/>
        <s v="BOTTLE CARRY BAG MADE OF 600D (POLYESTER) MATERIAL COLOUR-BLACK-AS PER INVOICE"/>
        <s v="COTTON BAGS - WEB SIDE BAG WH2"/>
        <s v="CUSTOM BALL SACK 12 SPORTS BAGS(MADE OF POLYESTER)"/>
        <s v="H7006 CORE HOLDALL HB BLACK MEDIUM SPORTS BAGS(MADE OF POLYESTER)"/>
        <s v="H6015 ACTIVE CORE BACKPACK BLACK SPORTS BAGS(MADE OF POLYESTER)"/>
        <s v="H8004 JUMBO BALL SACK20 SPORTS BAGS(MADE OF POLYESTER)"/>
        <s v="RAFFIA HANDMADE BAGS (BG037748 BEIGE)ART # E4825/0562 BIBELOT PT PI # 190EH"/>
        <s v="SEMI-FINISHED BAGS FOR AIR PODS-EMB.:STY LE-30005401-M0010- PORTA AIRPODS PERLINE MONOCOLORE P.CODE-0120/COLL 01/PE 2020"/>
        <s v="JUTE BAG SIZE 12X15X6 PRINTED AND FABR ICATED AS PER YOUR DESIGN"/>
        <s v="LEATHER GOODS LADIES COW LEATHER BAG"/>
        <s v="PU CROCO TRAVEL BAG BLK/BRN ( # SH - 598 93 - TVL - 6325 ) ( PI NO 200 )"/>
        <s v="PU HAVERSACK BAG BLK/BRN/TAN ( # SH - 61 198 - HVR - 7412 ) ( PI NO 199 )"/>
        <s v="PU MATTY HAVERSACK BAG BLACK ( # SH 5650 2 - 1100 ) ( PI NO 191 )"/>
        <s v="COTTON BAGS - WEB SIDE BAG WH1"/>
        <s v="SHOPPING BAGS MADE OF WOVEN FABRICS"/>
        <s v="KNITTED 100%POLYESTER BAG (PACK TOGETHER )"/>
        <s v="(ALL THE LEATHER GOODS ARE MADE FROM COW LEATHER) HAND CRAFTED &amp; FINAL STICHED B Y MACHINE -LEATHER HAND BAG"/>
        <s v="(ALL THE LEATHER GOODS ARE MADE FROM COW LEATHER) HAND CRAFTED &amp; FINAL STICHED B Y MACHINE -LEATHER TRAVEL BAG"/>
        <s v="9804MU POLYESTER VELVET HAND BEADED HAN D CRAFTED HAND BAG (COMPOSITION: METAL:3 1%; RUBBER:18%; GLASS:16%; PLASTIC:18%;"/>
        <s v="9799MU POLYESTER VELVET HAND BEADED HAN D CRAFTED HAND BAG (COMPOSITION: GLASS:3 2%; METAL:27%; RUBBER:19%; PLASTIC:16%;"/>
        <s v="9802MU POLYESTER HAND BEADED HAND CRAFT ED HAND BAG (COMPOSITION: GLASS:36%; MET AL:41%; PLASTIC:15%; VELVET:8%)"/>
        <s v="7739MU POLYESTER VELVET HAND BEADED HAN D CRAFTED HAND BAG (COMPOSITION: METAL:3 2%; RUBBER:28%; GLASS:16%; PLASTIC:12%;"/>
        <s v="9801BK POLYESTER HAND BEADED HAND CRAFT ED HAND BAG (COMPOSITION: GLASS:38%; MET AL:42%; PLASTIC:12%; POLYESTER:8%)"/>
        <s v="7830MU POLYESTER VELVET HAND BEADED HAN D CRAFTED HAND BAG (COMPOSITION: METAL:2 9%; RUBBER:26%; GLASS:18%; PLASTIC:12%;"/>
        <s v="9053BS POLYESTER VELVET HAND BEADED HAN D CRAFTED HAND BAG (COMPOSITION: METAL:3 1%; GLASS:29%; RUBBER:18%; PLASTIC:13%;"/>
        <s v="100% COTTON BAGS. EDEKA COTTON BAGS -PRI NTREF-93354"/>
        <s v="LEATHER TOTE BAG -13.5&quot;X15&quot;"/>
        <s v="SPORTS GEAR BAGS MADE OF 600D MATERIAL AS SUPPLIED BEFORE COLOUR-GREY WITH BLACK PIPING-AS PER INVOICE"/>
        <s v="SPORTS GEAR BAGS MADE OF 600D MATERIAL AS SUPPLIED BEFORE COLOUR-NAVY WITH WHITE PIPING-AS PER INVOICE"/>
        <s v="100% COTTON FABRIC EMBROIDED HANDBAG 100 % Cotton fabric embroided assorted Hand bag 30X30 CMS"/>
        <s v="COTTON BAGS - 30 CARRY BAG 76x32x36 cc3&quot; 6"/>
        <s v="H7010 MESH BALL SACK SPORTS BAGS(MADE OF POLYESTER)"/>
        <s v="SPORTS BAGS(MADE OF POLYESTER)"/>
        <s v="H7007 CORE SMALL HOLDALL BLACK SPORTS BAGS(MADE OF POLYESTER)"/>
        <s v="H6015 ACTIVE CORE BACKPACK NAVY SPORTS BAGS(MADE OF POLYESTER)"/>
        <s v="75%COTTON 25% POLYESTER EMBROIDERY HAND BAGS - EMBRODERY SLING BAGS 16 X 21 CM (HAND BAGS/SHOPPING BAGS OF COTTON)"/>
        <s v="75%COTTON 25% POLYESTER EMBROIDERY HAND BAGS - EMBRODERY HAND BAGS 30 X 36CM (H AND BAGS/SHOPPING BAGS OF COTTON)"/>
        <s v="80% COTTON, 20% JUTE WOVEN BAG - 36X32 C"/>
        <s v="SEMI-FINISHED BAGS FOR AIR PODS-EMB.:STY LE-30005401-M0001-FORTA AIRPODS PERLINE MONOCOLORE P.CODE-0120/COLL 01/PE2020-C5"/>
        <s v="SEMI-FINISHED BAGS FOR AIR PODS-EMB.: ST YLE-30005402-M0050- PORTA AIRPODS RICAMO P.CODE-0121/COLL 01/PE 2020"/>
        <s v="LEATHER HAND BAGS (BUFFALO LEATHER)"/>
        <s v="BODY 100% LINNEN LINNING 100% POLYESTER BAGS"/>
        <s v="KNITTED 100%POLYESTER BAG (BACK TOGETHER )"/>
        <s v="COTTON BAGS - CANVAS CAMP OVEN BAG 4.5 Q"/>
        <s v="COTTON BAGS - DUFFLE BAG 24&quot;"/>
        <s v="COTTON BAGS - 30&quot; CARRY BAG 76x32x36 cc3"/>
        <s v="HAND BAGS MADE OF WOVEN FABRICS"/>
        <s v="100% COTTON BAG BUYER'S REFERENCE NO.: 6 63261 SIZE:30 X 35 CMS COLOUR: GREEN"/>
        <s v="9805MU POLYESTER COTTON HAND BEADED HAN D CRAFTED HAND BAG (COMPOSITION: GLASS: 44%; PLASTIC:14%; RUBBER:10%; PU:16%; TH"/>
        <s v="9796MU POLYESTER VELVET HAND BEADED HAN D CRAFTED HAND BAG (COMPOSITION: METAL:3 1%; RUBBER:18%; GLASS:17%; PLASTIC:16%;"/>
        <s v="SPORTS TEAM KIT BAG-MEDIUM (60X35X35CM) MADE OF PVC MATERIAL COLOUR-RED-AS PER INVOICE.LUT ARN NO.AD030419000140X"/>
        <s v="COTTON BAGS - CANVAS CAMP OVEN BAG 4.5 Q T"/>
        <s v="H2828 TUBULR BALL SACK SPORTS BAGS(MADEO F POLYESTER)"/>
        <s v="H7008 CORE MEDIUM HOLDALL BLACK SPORTS BAGS(MADE OF POLYESTER)"/>
        <s v="H7008 CORE MEDIUM HOLDALL NAVY SPORTS BAGS(MADE OF POLYESTER)"/>
        <s v="100% COTTON WOVEN BAG - 29X19 CMS"/>
        <s v="80% COTTON, 20% JUTE WOVEN BAG - 35X50 C"/>
        <s v="SEMI-FINISHED BAGS FOR AIR PODS-EMB.: ST YLE-30005402-M0041- PORTA AIRPODS RICAMO P.CODE-0121/COLL 01/PE 2020 - C1"/>
        <s v="SEMI-FINISHED BAGS FOR AIR PODS-EMB.: ST YLE-30005404-M0010- PORTA AIRPODS RICAMO PERLINE P.CODE-0122/COLL 01/PE 2020"/>
        <s v="SEMI-FINISHED BAGS FOR AIR PODS-EMB.:STY LE-30005401-M000H-PORTA AIRPODS PERLINE MONOCOLORE P.CODE-0120/COLL 01/PE2020-C6"/>
        <s v="LEATHER GARMENTS LADIES IN GOAT LEATHER BAG"/>
        <s v="JUTE HANDMADE BAGS (BG037401 NATURAL) ART # 6518544 CLODIE PANIER"/>
        <s v="HAND BAGS 100% JUTE WOVEN HAND BAG LIN ING 100% POLYESTER"/>
        <s v="HAND BAGS 60% JUTE 40% COTTON WOVEN HA ND BAGS LININING 100% POLYESTER"/>
        <s v="100% ORGANIC COTTON BAG"/>
        <s v="HANDBAGS MADE OF OF 100% PLASTIC BEADS PCNINNO PEARL BAG"/>
        <s v="PU MATTY MILITARY HAVERSACK BAG ( # SH 5 6875 - 6217 ) ( PI NO 190 )"/>
        <s v="PU TRAVEL BAG BLK/BRN/TAN ( # SH 56459 - TVL - 6264 ) ( PI NO 192 )"/>
        <s v="HAND-BAGS AND SHOPPING BAGS OF COTTON. 100% FAIRTRADE+ORGANIC COTTON WOVEN BAGS .SIZE:SIZE: 45 x 37 +10 CM."/>
        <s v="HAND-BAGS AND SHOPPING BAGS OF COTTON. 100% FAIRTRADE+ORGANIC COTTON WOVEN BAGS .SIZE: 41+15 x 45+15 CM."/>
        <s v="OUTER 100% COTTON WOVEN SHOPPER BAGS LINING 100% POLYESTER"/>
        <s v="ALL GOODS COTTON POWERLOOM PRINTED SOULD ER BAG OTHER THEN GREY - COTTON PRINTED SHOULDER BAG"/>
        <s v="WOMENS WOVEN LEATHER TOTE BAG-SHELL:100% BUFF LEATHER"/>
        <s v="CRICKET - SPORTS KIT BAG"/>
        <s v="CRICKET SPORTS KIT BAG CEAT"/>
        <s v="HAND-BAGS-AS PER INV.HANDWOVEN COTTON BA"/>
        <s v="BAG 100 % VISCOSE WOVEN TOTE BAGS"/>
        <s v="(ALL THE LEATHER GOODS ARE MADE FROM COW LEATHER) HAND CRAFTED &amp; FINAL STICHED B Y MACHINE.MASSANGER BAG"/>
        <s v="LEATHER LAPTOP BAG BUYER STYLE NO 52272"/>
        <s v="(85% CANVAS+15% LEATHER) LG-6553/FEMME S HOPPER L/S173010/3/BAG/CANVAS FABRIC+COW METALLIC/RED FLOWERS"/>
        <s v="(85% CANVAS+15% LEATHER) LG-6553/FEMME S HOPPER L/S173010/4/BAG/JACQUARD FABRIC+C OW METALLIC/BEIGE LEOPARD"/>
        <s v="LEATHER BAG LG-6574/FIESTA SHOPPER L/S17 31072/2/BAG/COW-DD+COW/METALLIC/BLACK"/>
        <s v="(85% CANVAS+15% LEATHER) LG-6553/FEMME S HOPPER L/S173010/7/BAG/-JACQUARD FABRIC+ COW METALLIC/BEIGE ZEBRA"/>
        <s v="COW LEATHER LADIES BAGS"/>
        <s v="SHOPPING BAGS OF COTTON (WOVEN) FAIRTRAD E COTTON ICA FAIRTRADE BAG"/>
        <s v="BAGS SCHOOL BAGS"/>
        <s v="COTTON MADE UPS (HAND BAG/SHOPPING BAGS"/>
        <s v="100% MADE IN PURE SILK ORGANZA COVER BAG S SIZE 26X35 CMS"/>
        <s v="ORGANIC COTTON MADE UPS &amp; GARMENTS- WOVE N SIMPLE LUXURY DRAWSTING BAG"/>
        <s v="LADIES POWERLOOM GARMENTS/ MADEUPS - COT TON BAG"/>
        <s v="LEATHER HAND BAGS FOR LADIES ORDER NO. 1 11583"/>
        <s v="LEATHER HAND BAGS FOR LADIES ORDER NO. 1 11581"/>
        <s v="100% LEATHER BAG LG-6554/FIESTA SHOULDER M/S173108/3/BAG/COW -DD+COW METALLIC/BL ACK"/>
        <s v="100% LEATHER BAG LG-6554/FIESTA SHOULDER M/S173108/2/BAG/COW-DD+COW METALLIC/LIG HT TAN"/>
        <s v="100% LEATHER BAG LG-6554/FIESTA SHOULDER M/S173108/1/BAG/COW DD+COW METALLIC/BLU E"/>
        <s v="LEATHER LAPTOP BAG BUYER STYLE NO 91290"/>
        <s v="LEATHER LAPTOP BAG BUYER STYLE NO 52201"/>
        <s v="(85% CANVAS+15% LEATHER) LG-6553/FEMME S HOPPER L/S173010/5/BAG/CANVAS -FABRIC+CO W METALLIC/BEIGE ZEBRA"/>
        <s v="100% LEATHER BAG LG-6574/FIESTA SHOPPER L/S173107/1/BAG/COW DD+COW METALLIC/BLAC K"/>
        <s v="LEATHER BAG LG-6554/FIESTA SHOPPER M/S17 31078/6/BAG/COW-DD+COW/METALLIC/BLACK"/>
        <s v="(85% CANVAS+15% LEATHER) LG-6553/FEMME S HOPPER L/S173010/6/BAG/JACQUARD FABRIC+C OW METALLIC/BEIGE LEOPARD"/>
        <s v="100% CANVAS &amp; EMBROIDERY BAGS - FILOU SH OULDER S"/>
        <s v="100% COTTON SHOPPING BAG"/>
        <s v="LEATHER HAND BAGS FOR LADIES ORDER NO. 1 11582"/>
        <s v="HAND-BAGS-AS PER INV.HANDWOVEN COTTON BA GS WITH COTTON STRAP:ASSORTED DESIGNS SI ZE IN CMS-48X48"/>
        <s v="BAGS HAND BAG"/>
        <s v="100% CANVAS &amp; EMBROIDERY BAGS - FILOU SH OPPER M"/>
        <s v="100% CANVAS &amp; EMBROIDERY BAGS -FILOU SHO PPER M"/>
        <s v="OTHER.100% COTTON BAGS PACK.SIZE: 31W X 39H CM. (COMM INV NO.CGPL/1436/19-20. DT :04.01.2020)."/>
        <s v="LEATHER BAG LG-6554/FIESTA SHOULDER M/S1 73108/2/BAG/COW-DD+COW/METALLIC/LIGHT TA N"/>
        <s v="LEATHER BAG LG-6554/FIESTA SHOULDER M/S1 73108/4/BAG/COW-DD+COW/METALLIC/BLUE"/>
        <s v="100% GOAT LEATHER (CAPRA HIRCUS HIRCUS) EMBROIDERED PANELS-EMBROIDERY FOR BAG PA NEL"/>
        <s v="ORGANIC COTTON MADE UPS &amp; GARMENTS- WOVE N SOFT PERCALE DRAWSTING BAG"/>
        <s v="100% POLYESTER WOVEN LADIES BAG"/>
        <s v="LEATHER HAND BAGS FOR LADIES ORDER NO. 1 12343"/>
        <s v="LEATHER HAND BAGS FOR LADIES ORDER NO. 1 12347"/>
        <s v="COTTON LADIES SHOPPING BAG"/>
        <s v="COW NAPPA LEATHER HAND BAG ORDER NO- 216"/>
        <s v="COW NAPPA LEATHER HAND BAG ORDER NO.2158"/>
        <s v="COW NAPPA LEATHER HAND BAG ORDER NO.2161"/>
        <s v="100% COTTON WOVEN HAND BAGS WITH WEBBING HANDLE"/>
        <s v="NON WOVEN CARRY BAGS (26 X 19 X 6.5)"/>
        <s v="HAND BAG/SHOPPING BAG OF COTTON -100% CO TTON WOVEN BAGS."/>
        <s v="SHOPPING BAGS MADE OF JUTE TEXTILE (BLEA CHED and PRINTED JUTE BAGS LAMINATED an d FITTED WITH HANDLES) BAG SIZE. 44x30 C"/>
        <s v="100% COTTON MILLMADE BAG SIZE: 27X34 CMS COLOURED NONGREY"/>
        <s v="INDIAN FLAX (70% COTTON 30% LINEN) BAG 13.5X17-4 PACK"/>
        <s v="38%COTTON 24%JUTE 18%POLYESTER 9%ACRYLIC 11%OTHER WOVEN HAND BAGS"/>
        <s v="54%POLYESTER 42%COTTON 4%OTHER FIBER WOV EN SHOPPER BAGS LINING 100%COTTON"/>
        <s v="54%POLYESTER 42%COTTON 4%OTHER FIBERS WO VEN SHOPPER BAGS LINING 100%POLYETSER"/>
        <s v="80%COTTON 14%ACRYLIC 6%OTHER FIBERS WOVE N SHOPPER BAGS LINING 100%POLYETSER"/>
        <s v="LADIES LEATHER HAND BAG AND FOR LADIES 1 00% COW LEATHER CAMERA GIRL COLOR VIPER GREEN 54"/>
        <s v="COTTON HAND BAGS WITH/WITHOUT HANDLES O RGANIC COTTON CANVAS BAGS PRINTED MEDIUM SIZE"/>
        <s v="WOMAN LEATHER BAG :25*18 BOLSO BASICO/RI ?ONERA ANTE (Leather bag)"/>
        <s v="WOMAN LEATHER BAG :10*15 NECESER GUDRI I NDIO (Cotton Bag)"/>
        <s v="COTTON HANDBAGS - GREEN COTTON FRAME CLU TCH BAG (19.00 KGS)"/>
        <s v="100% COTTON MILLMADE SHOPPING BAG SIZE: 42X49X8 CMS COLOURED NONGREY"/>
        <s v="INDIAN 100% COTTON BAG 24X36 SET OF 2"/>
        <s v="INDIAN 100% COTTON BAG 24X36 SET OF 6"/>
        <s v="56%COTTON 11%POLYESTER 30%ACRYLIC 3%OTHE R FIBER WOVEN SHOPPER BAGS LINING 100%C OTTON"/>
        <s v="56%COTTON 11%POLYESTER 30%ACRYLIC 3%OTHE R FIBERS WOVEN SHOPPER BAGS LINING 100%P OLYETSER"/>
        <s v="50%POLYESTER 37%ACRYLIC 13%OTHER WOVEN S HOPPER BAGS LINING 100% POLYETSER"/>
        <s v="69%COTTON 21%POLYESTER 6%ACRYLIC 4%OTHER FIBERS WOVEN SHOPPER BAGS LINING 100%PO LYETSER"/>
        <s v="WOMAN LEATHER BAG :9.5 DIAMETRO PORTAMON EDAS REDONDO ANTE (Leather bag)"/>
        <s v="JUTE HANDBAGS - BLUE JUTE BAG (19.95 KGS )"/>
        <s v="LADIES LEATHER BAGS / COMPOSITION 100% BOVINE LEATHER LINING 100% COTTON HAND LE 100% ZINC"/>
        <s v="100% JUTE POWERLOOM MADE UPS BAGS"/>
        <s v="PRINTED SHOPPING BAGS"/>
        <s v="ITEM NO.SEL900-L BALL BAG PRO LARGE (HOLDS 16-18) SPORTS BAGS (MADE OF POLYESTER"/>
        <s v="INDIAN 100% COTTON BAG 24X36 SET OF 4"/>
        <s v="83%COTTON 16%ACRYLIC 1%OTHER FIBERS WOVE N SHOPPER BAGS LINING 100%COTTON"/>
        <s v="100%JUTE WOVEN SHOPPER BAGS LINING 100%P OLYESTER SIDE PORTION 100%COTTON HANDLE LEATHER+LEATHR PATCH"/>
        <s v="40%COTTON 24%POLYESTER 19%ACRYLIC 9%RAYO N WOVEN SHOPPER BAGS LINING 100%COTTON"/>
        <s v="78%COTTON 16%POLYESTER 6%OTHER WOVEN SHO PPER BAGS LINING 100%POLYETSER"/>
        <s v="40%COTTON 24%POLYESTER 19%ACRYLIC 9%RAYO N WOVEN SHOPPER BAGS LINING 100%POLYETSE R"/>
        <s v="69%COTTON 21%POLYESTER 6%ACRYLIC 4%OTHER FIBER WOVEN SHOPPER BAGS LINING 100%COT TON"/>
        <s v="COTTON HAND BAGS WITH/WITHOUT HANDLES O RGANIC COTTON CANVAS BAGS PRINTED BIG SI ZE"/>
        <s v="COTTON HAND BAGS WITH/WITHOUT HANDLES O RGANIC COTTON CANVAS BAGS PRINTED SMALL SIZE WITH ZIP"/>
        <s v="WOMAN LEATHER BAG :24*24 BOMBONERA ANTE (Leather bag)"/>
        <s v="WOMAN LEATHER BAG :9.5*9.5 PORTAMONEDAS MEDIA LUNA ANTE (Leather bag)"/>
        <s v="WOMAN LEATHER BAG :&quot;38*40 TOTE BAG ANTE (Leather bag)"/>
        <s v="WOMAN LEATHER BAG :20*20 BOLSO BASICO PE QUE?O ANTE (Leather bag)"/>
        <s v="COTTON / RAFFIA HANDLOOM HAND BAGS (BG041980 MULTY) ART # 193-41879 POUCH MATT"/>
        <s v="COTTON / RAFFIA HANDLOOM HAND BAGS (BG041994 GREEN -MULTY) ART # 193-41861 POUCH MATT"/>
        <s v="100% JUTE SHOULDER BAG"/>
        <s v="100% COTTON SHOULDER BAG"/>
        <s v="100% COTTON MADE UPS - OPENLIBTOTEBAG - FL LIBERTY SHOPPING BAG 40 X H 45 CM FLO WER"/>
        <s v="100% COTTON MADE UPS - OPENLIBBATH - FIE LDS TOILET BAG 12 X 32 X 18CM LIBERY LAV ENDER"/>
        <s v="100% COTTON MADE UPS - OPENLIBTOTEBAG - FL LIBERTY SHOPPING BAG 40 X H 45 CM FIE LD"/>
        <s v="100% COTTON MADE UPS - OPENLIBBAG - FLOW ER LIBERTY SOFT BAG 20 X 47 X H 22 CM FI ELDS QUILTED"/>
        <s v="MEN'S 100% COW LEATHER BAGS"/>
        <s v="HAND-BAGS AND SHOPPING BAGS OF COTTON. 100% FAIRTRADE+ORGANIC COTTON WOVEN BAGS .SIZE: 41+15 x 45+15 CM"/>
        <s v="LEATHER TOOLS' BAG BLUE TOP GRAIN LEATH ER CARPENTER TOOL POUCH BAG ITEM # LEGO T01- BLU"/>
        <s v="FOLDING BAG NYLON SMART BABY ( # TMP - 9 60 )"/>
        <s v="PU LAPTOP BAG MIX COLOURS ( # SH - 56454 - 60133 ) ( PI NO 192 )"/>
        <s v="EXHIBITION GOODS WELDERS TOOL BAG HAND B"/>
        <s v="COTTON LADIES SHOPPER BAG"/>
        <s v="COTTON LADIES HAND BAG"/>
        <s v="100% JUTE SHOPPING BAG"/>
        <s v="COTTON BAG WITH ROPE HANDLLE"/>
        <s v="100% COTTON CLUTCH (HAND BAGS) (SIZE:9 X 12 INCH)"/>
        <s v="100% COTTON MADE UPS - OPENLIBBATH - FIE LDS TOILET BAG 12 X 32 X 18CM LIBERY FIE LDS"/>
        <s v="100% COTTON MADE UPS - OPENLIBTOTEBAG - FL LIBERTY SHOPPING BAG 40 X H 45 CM LAV ENDER"/>
        <s v="WOVEN MESH ECO FRESH BAG (PACK OF 3)"/>
        <s v="90%RAFFIA 10%PU WITH 100%COTTON LINING T OTE BAG"/>
        <s v="HAND-BAGS AND SHOPPING BAGS OF COTTON. 100% FAIRTRADE+ORGANIC COTTON WOVEN BAGS .SIZE: 46W X 40H + 10AG CM"/>
        <s v="HAND-BAGS AND SHOPPING BAGS OF COTTON. 100% COTTON WOVEN BAGS.SIZE: 41+15 x 45+ 15 CM"/>
        <s v="PU TRAVEL BAG ( # SH - 61163 - TVL - 638 6 ) ( PI NO 179 )"/>
        <s v="100% COTTON MADE UPS - OPENLIBBAG - FLOW ER LIBERTY SOFT BAG 20 X 47 X H 22 CM LA VENDER QUILTED"/>
        <s v="100% COTTON MADE UPS - OPENLIBBATH - FIE LDS TOILET BAG 12 X 32 X 18CM LIBERY FLO WER"/>
        <s v="100% COTTON MADE UPS - OPENLIBBAG - FLOW ER LIBERTY SOFT BAG 20 X 47 X H 22 CM FL OWER QUILTED"/>
        <s v="JUTE BAG 12X17 INCH(EMPTY JUTE BAGS EACH CARTOON PACKED 180 PCS):LAMINATED JUTE BAGS MADE OF JUTE TEXTILE"/>
        <s v="LEATHER GOODS - BIEGE LEATHER CARPENTER TOOL POUCH BAG WITH TAG CARD ITEM AP940- MCF-KUN BCODE 057-0082-0 P.O. 06002795 ("/>
        <s v="INDIAN HAND MADE FABRIC BAGS M/O POLYSTE R (P/L) Pink Small Satin Bag (10 x 12 cm s)"/>
        <s v="INDIAN HAND MADE FABRIC BAGS M/O POLYSTE R (P/L) Pink Big Satin Bag (14 x 18 cms)"/>
        <s v="LEATHER TOOLS' BAG LEATHER 10 POCKET CA RPENTER TOOL POUCH BAG ITEM # RE-207N."/>
        <s v="PU LAPTOP BAG MIX COLOURS ( # SH - 59892 - 60198 ) ( PI NO 192 )"/>
        <s v="PU SLING BAG MIX COLOURS ( # SH - 59895 - SB - 3511 ) ( PI NO 200 )"/>
        <s v="COW LEATHER PRODUCT- HAND BAG - MACHINE"/>
        <s v="SPORTS GOODS- BAGS-KUK-CRBAG-ELITEKUKRI WHEELED GEAR BAG"/>
        <s v="BIG WOVEN CLUTCH BAGS"/>
        <s v="RAYON TOTE BAGS TYE DYE"/>
        <s v="COTTON HANDLOOM BAGS (BG041200-A RED MULTY) ART # QQ95084 SAC"/>
        <s v="MILLMADE UPS - 50% COTTON 50% PVC WOVEN ORGANISER BAG"/>
        <s v="100%JUTE HAND BAG-SIZE:36 X21CMS"/>
        <s v="100%JUTE HAND BAG-SIZE:20 X27CMS"/>
        <s v="OTHER ARTICLES OF TEXTILES MATERIAL 100% POLYESTER BACKPACK BAG"/>
        <s v="100% COTTON TRAVELLING BAGS CITY TOTE W HITE PLACED STRIPR"/>
        <s v="POLYSTER ROUND BAG"/>
        <s v="WOVEN CLUTCH BAGS"/>
        <s v="CARRY BAG"/>
        <s v="MILLMADE UPS - 100% COTTON WOVEN BAG"/>
        <s v="MILLMADE UPS - 100% COTTON WOVEN BAG WIT H HANDLE"/>
        <s v="90%JUTE+ 10%RECYCLED MATERIAL HAND BAG-S IZE:50 X 23 CMS"/>
        <s v="100%JUTE HAND BAG-SIZE:40 X23CMS"/>
        <s v="100%JUTE HAND BAG-SIZE:50 X30CMS"/>
        <s v="COTTON MADE UPS (HAND BAG/SHOPPING BAGS OF COTTON WITHOUT LAMINATION.) &quot;WE INTE ND TO CLAIM REWARDS UNDER MERCHANDISE EX"/>
        <s v="Ladies Round Sling Bag (Cell:100% Leathe r Lining:100% Cotton )"/>
        <s v="LADIES LEATHER HAND BAGS"/>
        <s v="SPORTS GOODS-BAGS-SILVER FERN MESH BAG F OR 20 BALLS WHITE MESH-BLACK"/>
        <s v="SPORTS GOODS-SILVER FERN MESH BAG FOR 12 BALLS-ORANGE/BLACK"/>
        <s v="SPORTS GOODS-BAGS-CSW BALL CARRY BAG 10- 12 BALLS-BLACK"/>
        <s v="SPORTS GOODS-BALL CARRY BAG 18-20 BALLS"/>
        <s v="COW LEATHER CLUTCH BAGS"/>
        <s v="COW LEATHER BUM BAGS"/>
        <s v="MILLMADE UPS - 50% COTTON 50% PVC WOVEN BAG"/>
        <s v="MILLMADE UPS - 100% COTTON WOVEN QUILTED BAG"/>
        <s v="COTTON HAND EMBROIDERED BAGS"/>
        <s v="100% COTTON ITEMS BAG COSM SM FRIDA 8X5.5&quot;"/>
        <s v="COVER 100% POLYESTER FILLING 100% POLYE STER BAG (POUCH ) 30 X 20 CMS"/>
        <s v="COVER 100% POLYESTER FILLING 100% POLYE STER BAG (POUCH ) 35 X 25 CMS"/>
        <s v="COVER 100% POLYESTER FILLING 100%POLYES TER BAG POUCH 20 X 30 CMS"/>
        <s v="BAG 100 % COTTON BAG"/>
        <s v="100% ORGANIC COTTON BAGS :Ref: TS008- Ba uck Hof"/>
        <s v="100 % COTTON MADEUPS ARTICLES HANG BAG A SSORTMENT"/>
        <s v="BAGS-OUTER 100% COTTON INNER 100% POLYST ER LUNCH BAGS-ZIPPER LUNCH/HAPPY BREAD M INT(TBD)"/>
        <s v="BAGS-OUTER 100% COTTON INNER 100% POLYST ER LUNCH BAGS-ZIPPER LUNCH/PENCILS"/>
        <s v="BAGS-OUTER 100% COTTON INNER 100% POLYST ER LUNCH BAGS-ZIPPER LUNCH/HAPPY BREAD G REY(YELLOW HANDLE)"/>
        <s v="95%JUTE+5%RECYCLED MATERIAL HAND BAG-SIZ E(CMS):30 X 50"/>
        <s v="80%JUTE+20%RECYCLED MATERIAL HAND BAG-SI ZE(CMS):50 X 30"/>
        <s v="XCO TEAM BAG MADE OF 100%KNITTED POLYESTER(1 PC EACH KIT)"/>
        <s v="100% LINEN ITEMS BAG LINEN COSM LG LLAMARAMA 11.75X7&quot;"/>
        <s v="100% LINEN ITEMS BAG COSM PENCIL LLAMARAMA 7X4&quot;"/>
        <s v="NO WOOVEN HAND BAGS CARRY BAGS SIZE: 35X 50 CMS"/>
        <s v="COVER 100% POLYESTER FILLING 100% POLYE STER BAG (THOUSSE) 23 X 13+8 CMS"/>
        <s v="COVER 100% POLYESTER FILLING 100% POLYE STER BAG (POCHETTE ) 12 X 20 CMS"/>
        <s v="100% COTTON TWILL BELLY BAG"/>
        <s v="100% COTTON CANVAS SHOPPING BAG. Invoice Nos: NBI12256, NBI12260"/>
        <s v="100% ORGANIC COTTON BAGS :Ref: TS007 - G raf"/>
        <s v="100% ORGANIC COTTON BAGS :Ref: TS019- GP"/>
        <s v="100 % COTTON MADEUPS ARTICLES MOVIL HANG BAG ASSORTED"/>
        <s v="BAGS-OUTER 100% COTTON INNER 100% POLYST ER LUNCH BAGS-BIG LUNCH GRUB"/>
        <s v="BAGS-OUTER 100% COTTON LUNCH BAGS-B PAC K MAUVE PUTTY"/>
        <s v="BAGS-OUTER 100% COTTON LUNCH BAGS-B PAC K MINT"/>
        <s v="HANDBAGS AND SHOPPING BAGS OF COTTON - 1 00%COTTON HANDBAGS WITH LEATHER SUEDE FL AP(MADEUPS-DYED)"/>
        <s v="COW LEATHER GOODS SECURITY NECK BAG ORDE R NO.2019-10838 BUYER STYLE NO.5250.01"/>
        <s v="100% COTTON ITEMS BAG COSM SM STAY WILD 8X5.5&quot;"/>
        <s v="100% LINEN ITEMS BAG LINEN COSM PENCIL FIERCE 7X4&quot;"/>
        <s v="100% LINEN ITEMS BAG LINEN COSM SM SOLSTICE 8X5.5&quot;"/>
        <s v="100% LINEN ITEMS BAG LINEN COSM SM SMALL WORLD 8X5.5&quot;"/>
        <s v="100% LINEN ITEMS BAG LINEN COSM SM FIERCE 8X5.5&quot;"/>
        <s v="100% LINEN ITEMS BAG LINEN COSM PENCIL SOLSTICE 7X4&quot;"/>
        <s v="NO WOOVEN HAND BAGS CARRY BAGS SIZE: 25X 35 CMS"/>
        <s v="COVER 100% POLYESTER FILLING 100% POLYE STER BAG (POUCH ) 12 X 20 CMS"/>
        <s v="COVER 100% POLYESTER FILLING 100% POLYE STER BAG (POCHETTE) 30 X 20 CMS"/>
        <s v="100% COTTON TWILL SHOPPING BAG. Invoice Nos: NBI12256, NBI12260"/>
        <s v="100% COTTON CANVAS PU LAMINATED SHOULDER BAG. Invoice Nos: NBI12256, NBI12260"/>
        <s v="Ladies Round Sling Bag (Cell:100% Leathe"/>
        <s v="9591 COW NDM LEATHER MESSENGER BAG-BROWN * WITHOUT LOGO * EACH IN NON-WOVEN DRA WSTRING BAG"/>
        <s v="LADIES 100% COTTON WOVEN CLARISSA TOTE B AG (SHOPPING BAG)"/>
        <s v="WOVEN TEXTILES COMPOSITION :100% COTTON - COTTON SACS BAGS 40X45 CM"/>
        <s v="BAGS-OUTER 100% COTTON INNER 100% POLYST ER LUNCH BAGS- GREY ZIPPER LUNCH /YELLOW"/>
        <s v="BAGS-OUTER 100% COTTON LUNCH BAGS-B PACK YELLOW"/>
        <s v="98%JUTE+2%RECYCLED MATERIAL HAND BAG-SIZ E(CMS):40 X 23"/>
        <s v="LEATHER LADIES BAG- LEATHER HAND BAG SU EDE NI-02/02 ASSORTED MIX"/>
        <s v="LEATHER LADIES BAG- LEATHER HAND BAG SU EDE NI-001 BLACK"/>
        <s v="HANDMADE 100% POLYSTER/BEADED EVENING BA GS &amp; SMALL BAGS- PU.BT7705 POLYSTER/BEAD ED BAGS"/>
        <s v="HANDMADE 100% POLYSTER/BEADED EVENING BA GS &amp; SMALL BAGS- PU.BT7683 POLYSTER/BEAD ED BAGS"/>
        <s v="HANDMADE 100% POLYSTER/BEADED EVENING BA GS &amp; SMALL BAGS- PU.BT7749 POLYSTER/BEAD ED BAGS"/>
        <s v="HANDMADE 100% POLYSTER/BEADED EVENING BA GS &amp; SMALL BAGS- PU.BT6159 POLYSTER/BEAD ED BAGS"/>
        <s v="100% COTTON WOVEN TOTE BAG WHITE COLOR"/>
        <s v="100%COTTON WOVEN SWIM BAG WHITE COLOR"/>
        <s v="100% COTTON WOVEN SHOPPING BAG MUSTARD C OLOR"/>
        <s v="100% COTTON WOVEN GYM BAG TURQUOISE/DK. BLUE COLOR (SET OF 2 PCS)"/>
        <s v="100%COTTON WOVEN PTD BEACH BAG GREEN COL"/>
        <s v="HOCKEY BAG MADE OF 600D(POLYESTER)MATERI AL COLOUR BLACK BAG WITH SILVERPIPING."/>
        <s v="100% LEATHER SHOPPING BAG SIZE: 35X31 X16"/>
        <s v="COTTON POWERLOOM DYED MADE UPS OTHER THE N GREY - COTTON PRINTED SHOULDER BAG"/>
        <s v="LADIES LEATHER HAND BAG (100%COW LEATHER) (CLAIM REWARDS UNDER(MEIS)"/>
        <s v="HAND MADE COW LEATHER HAND BAG 5% METAL FITTINGS 18X12X4.5 CM BURKELY COLOR- DO VE GREY"/>
        <s v="HAND MADE COW LEATHER HAND BAG 5% METAL FITTINGS 20.5X17.5X7 CM BURKELKY COLOR #NAME?"/>
        <s v="HAND MADE COW LEATHER HAND BAG 5% METAL FITTINGS 31X25X10 CM BURKELY COLOR- BLA CK"/>
        <s v="HAND MADE COW LEATHER HAND BAG 5% METAL FITTINGS 20.5X17.5X7 CM BURKELKY COLOR- BLACK"/>
        <s v="HAND MADE COW LEATHER HAND BAG 5% METAL FITTINGS 20.5X17.5X7 CM BURKELY COLOR- DOVE GREY"/>
        <s v="HAND MADE COW LEATHER HAND BAG 5% METAL FITTINGS 25X18.5X9.5 CM BURKELY COLOR- BLACK"/>
        <s v="HAND MADE COW LEATHER HAND BAG 5% METAL FITTINGS 32.5X14.5X6.5 CM BURKELY COLOR #NAME?"/>
        <s v="HAND MADE COW LEATHER BAG PACK 5% METAL FITTINGS 24X29X10.5 CM BURKELY COLOR- C OGNAC"/>
        <s v="HAND MADE COW LEATHER BAG PACK 5% METAL FITTINGS 24X29X10.5 CM BURKELY COLOR- S PRING GREEN"/>
        <s v="HAND MADE COW LEATHER HAND BAG 5% METAL FITTINGS 20.5X17.5X7 CM BURKELY COLOR- SPRING GREEN"/>
        <s v="HAND MADE COW LEATHER HAND BAG 5% METAL FITTINGS 20X15X4.5 CM BURKELY COLOR- CO GNAC"/>
        <s v="100%JUTE LADIES SHOPPER BAG"/>
        <s v="ROLL BAG LARGE :SPORTS GOODS"/>
        <s v="LEATHER LADIES BAG- LEATHER HAND BAG SU EDE NI-003/01 ASSORTED"/>
        <s v="LEATHER LADIES BAG- LEATHER HAND BAG SU EDE NI-001 BLUE"/>
        <s v="100% LADIES LEATHER HAND BAG -CAMERA GIR"/>
        <s v="ROLL BAG SMALL :SPORTS GOODS"/>
        <s v="HANDMADE 100% POLYSTER/BEADED EVENING BA GS &amp; SMALL BAGS- CP.BT7705 POLYSTER/BEAD ED SMALL BAGS"/>
        <s v="HANDMADE 100% POLYSTER/BEADED EVENING BA GS &amp; SMALL BAGS- CP.BT7548 POLYSTER/BEAD ED SMALL BAGS"/>
        <s v="HANDMADE 100% POLYSTER/BEADED EVENING BA GS &amp; SMALL BAGS- PU.BT5865 POLYSTER/BEAD ED BAGS"/>
        <s v="HANDMADE 100% POLYSTER/BEADED EVENING BA GS &amp; SMALL BAGS- PU.BT7212 POLYSTER/BEAD ED BAGS"/>
        <s v="HANDMADE 100% POLYSTER/BEADED EVENING BA GS &amp; SMALL BAGS- CP.BT6659 POLYSTER/BEAD ED SMALL BAGS"/>
        <s v="LADIES LEATHER HAND BAGS : 100% COW LEAT HER KULMA SMALL BAG"/>
        <s v="100% COTTON WOVEN GYM/BOWLING BAG DK.GRE Y COLOR"/>
        <s v="100% COTTON WOVEN PRINTED TOTE BAG DK. P INK COLOR/GREY COLOR/YELLOW COLOR/BLUE C OLOR"/>
        <s v="HOCKEY BACKPACK BAGS MADE OF 1000D (POLYESTER) MATERIAL COLOUR-BLACK (LUT ARN NO.AD030419000140X)"/>
        <s v="Babyhug Diaper Bag"/>
        <s v="COTTON POWERLOOM DYED MADE UPS OTHER THE N GREY - COTTON PRINTED BOTTOLE BAG"/>
        <s v="COTTON POWERLOOM DYED MADE UPS OTHER THE N GREY - COTTON PRINTED HEXAGON BAG"/>
        <s v="HAND MADE COW LEATHER BELT BAG 5% METAL FITTINGS 32.5X14.5X6.5 CM BURKELY COLOR #NAME?"/>
        <s v="HAND MADE COW LEATHER HAND BAG 5% METAL FITTINGS 18X12X4.5 CM BURKELY COLOR- BL ACK"/>
        <s v="HAND MADE COW LEATHER HAND BAG 5% METAL FITTINGS 31X25X10 CM BURKELY COLOR- COG NAC"/>
        <s v="HAND MADE COW LEATHER HAND BAG 5% METAL FITTINGS 18X12X4.5 CM BURKELY COLOR- CO GNAC"/>
        <s v="LADIES PURSE COW LEATHER HAND BAG 5% MET AL FITTINGS 10.5X8X2 CM BURKELY COLOR- DOVE GREY"/>
        <s v="(ALL THE LEATHER GOODS ARE MADE FROM COW LEATHER) HAND CRAFTED &amp; FINAL STICHED B Y MACHINE. BELT BAG"/>
        <s v="HAND MADE COW LEATHER BAG PACK 5% METAL FITTINGS 24X29X10.5 CM BURKELY COLOR- D OVE GREY"/>
        <s v="HAND MADE COW LEATHER HAND BAG 5% METAL FITTINGS 42X31X12 CM BURKELY COLOR- COG NAC"/>
        <s v="HAND MADE COW LEATHER HAND BAG 5% METAL FITTINGS 25X18.5X9.5 CM BURKELY COLOR- COGNAC"/>
        <s v="HAND MADE COW LEATHER HAND BAG 5% METAL FITTINGS 25X18.5X9.5 CM BURKELY COLOR- SPRING GREEN"/>
        <s v="HAND MADE COW LEATHER HAND BAG 5% METAL FITTINGS 18X12X4.5 CM BURKELY COLOR- SP RING GREEN"/>
        <s v="HAND MADE COW LEATHER HAND BAG 5% METAL FITTINGS 31X25X10 CM BURKELY COLOR- DOV E GREY"/>
        <s v="HAND MADE COW LEATHER HAND BAG 5% METAL FITTINGS 42X31X12 CM BURKELY COLOR- CO GNAC"/>
        <s v="HAND MADE COW LEATHER HAND BAG 5% METAL FITTINGS 42X31X12 CM BURKELY COLOR- DOV E GREY"/>
        <s v="HAND MADE COW LEATHER HAND BAG 5% METAL FITTINGS 20X15X4.5 CM BURKELY COLOR- DO VE GREY"/>
        <s v="HAND MADE COW LEATHER HAND BAG 5% METAL FITTINGS 25X18.5X9.5 CM BURKELKY COLOR- BLACK"/>
        <s v="HAND MADE COW LEATHER HAND BAG 5% METAL FITTINGS 20X15X4.5 CM BURKELY COLOR- BL ACK"/>
        <s v="HAND BEADED HAND CRAFTED HAND BAG WITH METAL CHAIN HANDLE(COMPOSITION:METAL:27% ;RUBBER:27%;PLASTIC:23%;FABRIC:14%;GLASS"/>
        <s v="SLING BAGS CORPORATE GIFT - DETAIL AS PE R INVOICE"/>
        <s v="100 PCT cotton made ups Eco bag"/>
        <s v="HANDMADE 100% POLYSTER/BEADED EVENING BA GS &amp; SMALL BAGS- PU.BT7150 POLYSTER/BEAD ED BAGS"/>
        <s v="HANDMADE 100% POLYSTER/BEADED EVENING BA GS &amp; SMALL BAGS- PU.BT7669 POLYSTER/BEAD ED BAGS"/>
        <s v="100% COTTON WOVEN TOTE BAG ORANGE COLOR"/>
        <s v="COTTON POWERLOOM DYED MADE UPS OTHER THE N GREY - COTTON PRINTED BLOSTER BAG"/>
        <s v="COTTON POWERLOOM DYED MADE UPS OTHER THE N GREY - COTTON PRINTED UTILITY BAG"/>
        <s v="TENNIS BALL CARRY BAG :SPORTS GOODS"/>
        <s v="ROLL BAG MEDIUM :SPORTS GOODS"/>
        <s v="WHEEL BAG WITH TROLLY :SPORTS GOODS"/>
        <s v="HAND MADE COW LEATHER HAND BAG 5% METAL FITTINGS 31X25X10 CM BURKELY COLOR- SPR ING GREEN"/>
        <s v="128525 (DK SPORT BAG BLACK ONE SIZE) FEM ALE BAG 100%POLYESTER . ."/>
        <s v="HAND MADE COW LEATHER HAND BAG 5% METAL FITTINGS 42X31X12 CM BURKELY COLOR- SP RING GREEN"/>
        <s v="HAND MADE COW LEATHER BAG PACK 5% METAL FITTINGS 24X29X10.5 CM BURKELY COLOR- B LACK"/>
        <s v="HAND MADE COW LEATHER HAND BAG 5% METAL FITTINGS 42X31X12 CM BURKELY COLOR- BLA CK"/>
        <s v="HAND MADE COW LEATHER HAND BAG 5% METAL FITTINGS 25X18.5X9.5 CM BURKELY COLOR- DOVE GREY"/>
        <s v="HAND MADE COW LEATHER HAND BAG 5% METAL FITTINGS 10.5X15X1.5 CM BURKELY COLOR- DOVE GREY"/>
        <s v="HAND MADE COW LEATHER HAND BAG 5% METAL FITTINGS 20X15X4.5 CM BURKELY COLOR- SP RING GREEN"/>
        <s v="HAND MADE COW LEATHER HAND BAG 5% METAL FITTINGS 20.5X17.5X7 CM BURKELY COLOR- COGNAC"/>
        <s v="LEATHER BAG&amp;ACCESSORIES.POSTE BAG BIG IN BEIGE CANVAS AND BUFF LEATHER COLOR BRO WN"/>
        <s v="LEATHER BAG&amp;ACCESSORIES.POSTE JOSEPHINE BAG IN KAKI CANVAS AND BUFF LEATHER COLO R BROWN"/>
        <s v="COTTON LADIES BAG ROUND L"/>
        <s v="COTTON LADIES BAG M"/>
        <s v="COTTON LADIES BAG ROUDN L"/>
        <s v="COTTON LADIES SHOPPER BAG L"/>
        <s v="COTTON LADIES BAG ROUDN S"/>
        <s v="COTTON LADIES SHOULER BAG"/>
        <s v="BAG 100 % GOAT LEATHER HANDBAG"/>
        <s v="SEMI-FINISHED BAGS FOR AIR PODS-EMB.:STY LE-30005401-M000H-PORTA AIRPODS PERLINE MONOCOLORE P.CODE-0120/COLL01/PE 2020-C6"/>
        <s v="SEMI-FINISHED BAGS FOR AIR PODS-EMB.: ST YLE-30005404-M0010-PORTA AIRPODS RICAMO PERLINE P.CODE-0122/COLL 01/PE 2020"/>
        <s v="COTTON HAND BAGS WITH/WITHOUT HANDLES O RGANIC COTTON SHEETING BAGS"/>
        <s v="COTTON HAND BAGS WITH/WITHOUT HANDLES O RGANIC COTTON FOILED CANVAS BAGS DYED &amp; PRINTED"/>
        <s v="COTTON HAND EMBROIDERED BAGS (BG042143 OFF WHITE) ART # 8.85.114.04 783D"/>
        <s v="COTTON HAND EMBROIDERED BAGS (BG041004 BLACK MULTY) ART # 8.85.114.05 783E"/>
        <s v="114848-SEQUIN BAG STRIPE &amp;/WOMEN MISC-NA -95%VI/5%EA"/>
        <s v="114277-EYELASH MAKE UP BAG/WOMEN MISC-NA -100%PU"/>
        <s v="100% JUTE WOVEN HAND BAGS WITH SEA SHELL ATTACHED SHOULDER STRAP 100% IRON"/>
        <s v="41-306 HART BALL TUBE SPORTS BAGS(MADE O F POLYESTER)"/>
        <s v="41-118 SHOE BAG SPORTS BAGS(MADE OF POLY ESTER)"/>
        <s v="JUTE HANDMADE BAGS (BG041356-B NATURAL OFF WHITE) ART # BG041356 (B) 10 69 965 0086 NAGIA"/>
        <s v="RMG 100 % COTTON WOVEN GIRLS BAG"/>
        <s v="LEATHER BAG&amp;ACCESSORIES.POSTE BAG MEDIUM IN BEIGE CANVAS AND BUFF LEATHER COLOR BROWN"/>
        <s v="LEATHER BAG&amp;ACCESSORIES.POSTE BAG SMALL IN BEIGE CANVAS AND BUFF LEATHER COLOR B ROWN"/>
        <s v="LEATHER BAG&amp;ACCESSORIES.POSTE BAG BIG IN KAKI CANVAS AND BUFF LEATHER COLOR BROW N"/>
        <s v="LEATHER BAG&amp;ACCESSORIES.POSTE JOSEPHINE BAG IN BEIGE CANVAS AND BUFF LEATHER COL OR BROWN"/>
        <s v="COTTON LADIES CLUTCH BAG L"/>
        <s v="COTTON LADIES BELT BAG"/>
        <s v="COTTON LADIES ROUND BAG S"/>
        <s v="COTTON LADIES CLUTCH BAG S"/>
        <s v="LEATHER GOODS-BAG IN SHEEP LEATHER"/>
        <s v="SEMI-FINISHED BAGS FOR AIR PODS-EMB.: ST YLE-30005402-M0041-PORTA AIRPODS RICAMO) P.CODE-0121/COLL 01/PE 2020-C1"/>
        <s v="SEMI-FINISHED BAGS FOR AIR PODS-EMB.:STY LE-30005401-M0001-PORTA AIRPODS PERLINE MONOCOLORE P.CODE-0120/COLL01/PE 2020-C5"/>
        <s v="COTTON HAND BAGS WITH/WITHOUT HANDLES O RGANIC COTTON CANVAS BAGS"/>
        <s v="COTTON HAND BAGS WITH/WITHOUT HANDLES O RGANIC COTTON CANVAS BAGS PRINTED"/>
        <s v="COTTON HAND BAGS WITH/WITHOUT HANDLES O RGANIC COTTON SHEETING BAG PRINTED"/>
        <s v="COTTON HAND EMBROIDERED BAGS (BG041117-A MULTY) ART # 8.85.114.07 783G"/>
        <s v="MODAL HAND EMBROIDERED BAGS (BG040826-B A.SILVER) ART # 8.85.114.02 783B"/>
        <s v="114336-PJ ALL DAYS BAG/WOMEN MISC-NA-100 %PES"/>
        <s v="114278-COPPER BAG/WOMEN MISC-NA-100%PU"/>
        <s v="LEATHER GOODS - LADIES SHOULDER BAG IN GOAT SUEDE+ LAMB METALLIC LEATHER OUTER SHELL : 95% GOAT SUEDE LEATHER + 5% LAMB"/>
        <s v="LEATHER BAG&amp;ACCESSORIES.POSTE BAG SMALL IN KAKI CANVAS AND BUFF LEATHER COLOR BR OWN"/>
        <s v="LEATHER BAG&amp;ACCESSORIES.POSTE BAG MEDIUM IN KAKI CANVAS AND BUFF LEATHER COLOR B ROWN"/>
        <s v="COTTON LADIES SHOULDER BAG"/>
        <s v="BAG IN BROWN SIMULATED LEATHER WITH EMBO SSSING"/>
        <s v="SEMI-FINISHED BAGS FOR AIR PODS-EMB.:STY LE-30005402-M0050-PORTA AIRPODS RICAMO(B LUE &amp; PINK) P.CODE-0121/COLL 01/PE 2020"/>
        <s v="COTTON HAND BAGS WITH/WITHOUT HANDLES O RGANIC COTTON CANVAS BAGS DYED &amp; PRINTED"/>
        <s v="COTTON HAND BAGS WITH/WITHOUT HANDLES O RGANIC COTTON HEAVY CANVAS BAGS"/>
        <s v="COTTON HAND BAGS WITH/WITHOUT HANDLES O RGANIC COTTON CANVAS BAGS PRINTED SMALL SIZE"/>
        <s v="COTTON HAND BAGS WITH/WITHOUT HANDLES O RGANIC COTTON SMALL CANVAS BAGS"/>
        <s v="COTTON HAND EMBROIDERED BAGS (BG041075-B MULTY) ART # 8.85.114.06 783F"/>
        <s v="COTTON HAND EMBROIDERED BAGS (BG040747 MULTY) ART # 8.85.114.01 783A"/>
        <s v="RAFFIA HANDMADE BAGS (BG040971-B NATURAL MULTY) ART # 8.85.114.03 783C"/>
        <s v="114275-B&amp;W MAKE UP BAG/WOMEN MISC-NA-100 %CO"/>
        <s v="114279-LEOPARD CANVAS BAG/WOMEN MISC-NA- 100%CO"/>
        <s v="116071-MAKE UP BAG LOVE/WOMEN MISC-NA-10 0%PVC"/>
        <s v="100% COTTON TOTE BAG"/>
        <s v="LEATHER BAG BROWN"/>
        <s v="COW STAIN WASH LEATHER HAND BAGS ,WALLET"/>
        <s v="JUTE HANDMADE BAGS"/>
        <s v="LEATHER GOODS BAG"/>
        <s v="HAND-BAGS AND SHOPPING BAGS OF COTTON. 100% FAIRTRADE+ORGANIC COTTON WOVEN BAGS .SIZE: 40 X 38 CM."/>
        <s v="BAGS (PROMOTIONAL ACTIVITY)"/>
        <s v="HOCKEY STICK BAGS TWO STICKS ROYAL/BLUE MADE OF 100%POLYESTER"/>
        <s v="COW LEATHER Toiletry Bag 25% Machine mad e 75% Hand made Cow NP Toiletry Bag 60% Leather+40% Nylon 26cm*14cm LR"/>
        <s v="COTTON HAND BAGS WITH/WITHOUT HANDLES: O RGANIC COTTON CANVAS BAGS DYED"/>
        <s v="COTTON HAND BAGS WITH/WITHOUT HANDLES: O RGANIC COTTON HEAVY CANVAS BAGS DYED W ITH POCKET"/>
        <s v="COTTON HAND BAGS WITH/WITHOUT HANDLES: O RGANIC COTTON CANVAS BAGS NATURAL"/>
        <s v="COTTON LADIES BAGS"/>
        <s v="LEATHER GOODS TRAVEL BAG"/>
        <s v="100%COTTON WOVEN TOTE BAG (HAND BAGS)"/>
        <s v="HOCKEY STARTER SET BAGS MADE OF 100%KNITTED POLYESTER"/>
        <s v="HOCKEY STICK BAGS TWO STICKS BLACK MADE OF 100%POLYESTER"/>
        <s v="COW LEATHER Toiletry Bag 25% Machine mad e 75% Hand made Cow NP Toiletry Bag 60% Leather+40% Nylon 24cm*11cm LR"/>
        <s v="HAND-BAGS AND SHOPPING BAGS OF COTTON. 100% COTTON WOVEN BAGS.SIZE : 43W X 42H + 14AG CM."/>
        <s v="100% COTTON SHOPPING BAGS"/>
        <s v="COTTON HAND BAGS WITH/WITHOUT HANDLES: O RGANIC COTTON NET BAGS"/>
        <s v="COTTON HAND BAGS WITH/WITHOUT HANDLES: O RGANIC COTTON SHEETING BAGS WITH DRAWSTR ING"/>
        <s v="100% RAYON P/L LADIES GARMENTS BAG"/>
        <s v="FANCY LADIES PURSE BAGS"/>
        <s v="CRICKET BALL CARRY BAGS (FOR 20 BALLS) MADE OF 100%POLYESTER"/>
        <s v="100% COTTON BAGS. REF 93376 NETTO COTT ON BAGS"/>
        <s v="COTTON HAND BAGS WITH/WITHOUT HANDLES: O RGANIC COTTON HEAVY CANVAS BAGS NATURA L WITH POCKET"/>
        <s v="COTTON HAND BAGS WITH/WITHOUT HANDLES : ORGANIC COTTON SHEETING BAG LINED WITH POLYSTER"/>
        <s v="COTTON HAND BAGS WITH/WITHOUT HANDLES: O RGANIC COTTON NET BAGS PACKED IN SETS EACH SET CONTAINING 2 PCS"/>
        <s v="COTTON HAND BAGS WITH/WITHOUT HANDLES : ORGANIC COTTON SMALL NET BAGS"/>
        <s v="COTTON HAND BAGS WITH/WITHOUT HANDLES: O RGANIC COTTON SHEETING BAGS PACKED IN SETS EACH SET CONTAINING 2 PCS"/>
        <s v="REXINE BAGS"/>
        <s v="100% COTTON P/L LADIES GARMENTS BAG"/>
        <s v="BIG BAGS"/>
        <s v="KIT BAGS"/>
        <s v="100% LEATHER SHOPPING BAG"/>
        <s v="BAGS MADE OF MATTY POLYESTER- CORE KIT BAG"/>
        <s v="BAGS MADE OF MATTY POLYESTER-MEGA KIT BA G"/>
        <s v="BAGS MADE OF MATTY POLYESTER CLUB KIT BAG"/>
        <s v="BAGS MADE OF MATTY POLYESTER SUPER MESH CARRY BAG SML"/>
        <s v="LEATHER SHOULDER BAG BROWN/WHITE"/>
        <s v="LADIES LEATHER BAGS (LAMB LEATHER)"/>
        <s v="BAG PATTI"/>
        <s v="SMALL BAGS"/>
        <s v="BACK PACK-BAG"/>
        <s v="100% COW LEATHER BAG (GHF901) HANDBAG."/>
        <s v="BAGS MADE OF MATTY POLYESTER EVOLUTION BALL CARRY BAG"/>
        <s v="BAGS MADE OF MATTY POLYESTER 4 STRIP MESH CARRY BAG-ORANGE EX-LGE"/>
        <s v="LEATHER SHOULDER BAG BLACK/WHITE"/>
        <s v="LEATHER SHOULDER BAG TRICOLOR"/>
        <s v="BAGS MADE OF MATTY POLYESTER 4 STRIP MESH CARRY BAG-BLUE EX-LGE"/>
        <s v="BAGS MADE OF MATTY POLYESTER: SUPER KIT BAG - H/DUTY WITH WHEELS"/>
        <s v="BAGS MADE OF MATTY POLYESTER HEAVY DUTY CARRY BAG"/>
        <s v="BAGS MADE OF MATTY POLYESTER SUPER MESH CARRY BAG MINI"/>
        <s v="HAND-BAGS AND SHOPPING BAGS OF COTTON. 100% ORGANIC COTTON WOVEN BAGS.SIZE : 3 8W x 42H CM"/>
        <s v="BAGS MADE OF MATTY POLYESTER ALL WEATHER KIT BAG-BLACK"/>
        <s v="BAGS MADE OF MATTY POLYESTER BRIEFCASE BALL CARRY BAG"/>
        <s v="HAND-BAGS AND SHOPPING BAGS OF COTTON. 100% COTTON WOVEN BAGS.SIZE : 42W X 35H X 31AG CM"/>
        <s v="LEATHER TRAVEL BAG BLACK/WHITE"/>
        <s v="TRAVELLLING BAG"/>
        <s v="100% POLYESTER (WOVEN) LUNCH BAG (ARTICL"/>
        <s v="HAND BAGS/SHOPPING BAGS OF JUTE - SB 201"/>
        <s v="HAND BAGS/SHOPPING BAGS OF JUTE - ECO 14"/>
        <s v="HAND BAGS/SHOPPING BAGS OF JUTE - ECO EC"/>
        <s v="HAND BAGS/SHOPPING BAGS OF JUTE - ECO 17"/>
        <s v="HAND BAGS/SHOPPING BAGS OF JUTE - EM 57"/>
        <s v="SHOPPER BAGS (100% PLASTIC BEADS)-STYLE-"/>
        <s v="SPORTS BAGS:GN-SMU BALL CARRY BAG"/>
        <s v="SPORTS BAGS:GN-GN 700 BAG-RED"/>
        <s v="SPORTS BAGS:PRESTIGE WHEEL BAG"/>
        <s v="COTTON HAND BAGS WITH/WITHOUT HANDLES O RGANIC COTTON NET BAGS CONSISTING OF 3 P CS IN SET (10&quot; X 15&quot;)"/>
        <s v="HAND BAGS/SHOPPING BAGS OF JUTE - ECO 19"/>
        <s v="HAND BAGS/SHOPPING BAGS OF JUTE - EM 2 R"/>
        <s v="HAND BAGS/SHOPPING BAGS OF JUTE - ECO 13"/>
        <s v="NON WOVEN BAGS - NT 200 T"/>
        <s v="HAND BAGS/SHOPPING BAGS OF COTTON - ECO"/>
        <s v="HAND BEADED HAND CRAFTED HAND BAG WITH"/>
        <s v="100% ORGANIC COTTON BAGS"/>
        <s v="SHOPPER BAGS (75% COTTON &amp; 25% LEATHER)-"/>
        <s v="HAND-BAGS AND SHOPPING BAGS, OF COTTON."/>
        <s v="SPORTS BAGS:GN-GN 900 WHEEL BAG- BLK/RED"/>
        <s v="SPORTS BAGS:GN-GN 1200 WHEEL BAG- RED 2020"/>
        <s v="SPORTS BAGS:GN-LEGEND GOLD WHEEL BAG"/>
        <s v="LEATHER BAG - LEATHER BACK PACK 2G AS PE R INVOICE"/>
        <s v="ORGANIC COTTON DUCK HAND BAGS"/>
        <s v="ESSENTIAL EVE BAG"/>
        <s v="COTTON CARRY BAGS"/>
        <s v="LADIES P.V.C. HAND BAGS"/>
        <s v="COTTON HAND BAGS WITH/WITHOUT HANDLES O RGANIC COTTON NET BAGS"/>
        <s v="HAND BAGS/SHOPPING BAGS OF JUTE - EM 6"/>
        <s v="HAND BAGS/SHOPPING BAGS OF JUTE - EM 28"/>
        <s v="NON WOVEN BAGS - NT 300 T"/>
        <s v="HAND BAGS/SHOPPING BAGS OF JUTE - EM 3TB"/>
        <s v="SPORTS BAGS:GN-GN 1200 WHEEL BAG- BLUE 2020"/>
        <s v="TACKLE BAGS:GB-TACKLE WEDGE CARRY BAG (HOLDS 4)"/>
        <s v="LEATHER BAG - LEATHER BODY BAG AS PER IN VOICE"/>
        <s v="LEATHER BAG - LEATHER BACK PACK AS PER I NVOICE"/>
        <s v="HAND BAGS"/>
        <s v="LEATHER BAGS STYLEETUD-300 R1 COLOURR OYAL BLUE"/>
        <s v="COTTON BAGS NATURAL ROUND FRAME MACRAME BAG"/>
        <s v="GOAT NAPPA LEATHER HAND BAGS"/>
        <s v="LEATHER BAGS STYLEETUD-295 R1 COLOURR OYAL BLUE"/>
        <s v="LEATHER BAGS STYLEETUD-297 COLOURROYA L BLUE"/>
        <s v="LEATHER BAGS STYLEETUD-297 R1 COLOURR OYAL BLUE"/>
        <s v="LEATHER BAGS STYLEETUD-239 COLOURPOWD ER"/>
        <s v="LEATHER BAGS STYLEETUD-198 COLOURBROW N ROYAL BLUE COGNAC"/>
        <s v="LEATHER BAGS STYLEETUD-298 R1 COLOURB ROWN"/>
        <s v="LEATHER BAGS STYLEETUD-297 R1 COLOURB ROWN"/>
        <s v="LEATHER BAGS STYLEETUD-314 COLOURBLAC K"/>
        <s v="LEATHER BAGS STYLEETUD-238 COLOURPOWD ER"/>
        <s v="LEATHER BAGS STYLEETUD-304 COLOURBROW N"/>
        <s v="LEATHER BAGS STYLEETUD-076 COLOURBROW N"/>
        <s v="Linen jewelry bag (15x50)"/>
        <s v="NIVIA STRING BAG WITH SIPPER POCKET - SK"/>
        <s v="(ALL THE LEATHER GOODS ARE MADE FROM COW LEATHER) HAND CRAFTED &amp; FINAL STITCHED BY MACHINE.MASSANGER BAG"/>
        <s v="LADIES EMBROIDERY BAG 28%SILK 72%VISCOSE P1 RBS R30 W 76114 A0"/>
        <s v="BAG 100 % COTTON POWERLOOM WOVEN BAG"/>
        <s v="PLASTIC BEAD BAGS BROWN PLASTIC BEAD BAG"/>
        <s v="PLASTIC BEAD BAGS MULTI COLOR PLASTIC BE AD BAG"/>
        <s v="PALM LEAF BAGS RED DIGITAL PRINT BASKET"/>
        <s v="PALM LEAF BAGS INDIGO YELLOW PRINT BAS KET"/>
        <s v="PALM LEAF BAGS RED CORAL BASKET"/>
        <s v="JUTE BAG JUTE FLAP PURSE WITH CORAL MOTI F"/>
        <s v="PALM LEAF BAGS BLACK DIGITAL PRINT BASKE T"/>
        <s v="PALM LEAF BAGS GREEN FRINGES BASKET"/>
        <s v="PALM LEAF BAGS GOLDEN NET LACE BASKET"/>
        <s v="COTTON BAGS YELLOW STRIPE BAG"/>
        <s v="PLASTIC BEAD BAGS BROWN BEIGE PLASTIC BEAD BAG"/>
        <s v="HAND-BAGS AND SHOPPING BAGS OF COTTON. 100% FAIRTRADE+ORGANIC COTTON WOVEN BAGS .SIZE: 45 x 37 +10 CM"/>
        <s v="CRICKET KIT BAG NAVY MADE OF 100%POLYESTER (3 WHEELS)"/>
        <s v="JUTE BAG JUTE FLAP PURSE"/>
        <s v="CRICKET COACH KIT BAG (3 WHEELS) MADE OF 100% POLYESTER"/>
        <s v="LEATHER BAG : 100%COW LETAHER (WE INTEND TO CLAIM REWARDS UNDER (MEIS)"/>
        <s v="PRINTED COTTON CANVAS BAG"/>
        <s v="NIVIA STRING BAG WITH SIPPER POCKET BLAC"/>
        <s v="NIVIA DEFLATE -01 BAG PACK -RED NYLON"/>
        <s v="LEATHER BAGS STYLEETUD-076 R1 COLOURR OYAL BLUE"/>
        <s v="LEATHER BAGS STYLEETUD-303 COLOURROYA L BLUE"/>
        <s v="LEATHER BAGS STYLEETUD-S10 COLOURBLAC K"/>
        <s v="LEATHER BAGS STYLEETUD-300 COLOURBROW N ROYAL BLUE"/>
        <s v="LEATHER BAGS STYLEETUD-199 COLOURROYA L BLUE BROWN"/>
        <s v="LEATHER BAGS STYLEQB-1664 R8 COLOURCO GNAC"/>
        <s v="LEATHER BAGS STYLEQB-3803 COLOURCOGNA C"/>
        <s v="LEATHER BAGS STYLEETUD-213 COLOURBLAC K COGNAC"/>
        <s v="LEATHER BAGS STYLEQB-3803 COLOURBLACK"/>
        <s v="LEATHER BAGS STYLEETUD-077 COLOURBROW N"/>
        <s v="NIVIA DOMINATOR BAG - LARGE NYLON"/>
        <s v="COTTON RAFFIA HANDMADE BAGS (BG041398 BEIGE BLACK)ART # 20699880003 FABIOLA REMARK:COL.BLACK+BEIGE COMPOSITION DESSU"/>
        <s v="ALL THE LEATHER GOODS ARE MADE FROM COW LEATHER.HAND CRAFTED &amp; FINAL STITCHED BY MACHINE.POUCH BAG"/>
        <s v="LADIES EMBROIDERY BAG 28%SILK 72%VISCOSE P1 RBS R30 W 75371 B1"/>
        <s v="FABRIC/LEATHER BAG"/>
        <s v="COTTON BAGS FUCHSIA STRIPE BAG"/>
        <s v="DUFFLE BAG MADE OF 100%POLYESTER ASSORTED COLOURS"/>
        <s v="CRICKET KIT BAG MADE OF 100% POLYESTER TITUS BLK/SILVER (2 WHEELS) LUT ARN NO.AD030319000518E"/>
        <s v="LEATHER/FABRIC BAG : 60%COTTON 40%COW LEATHER (WE INTEND TO CLAIM REWARDS UNDER (MEIS)"/>
        <s v="FABRIC BAG 100% Polyester/Cotton Samples 100% COTTON PRINTED/DYED SHEET SET"/>
        <s v="PLASTIC BEAD BAGS MULTI COLOR PLASTIC BE AD FLAP BAG"/>
        <s v="PRINTED COTTON CANVAS BAG WITH FRINGES"/>
        <s v="NIVIA STRING BAG WITH SIPPER POCKET - NA"/>
        <s v="WOVEN MADE-UPS -100% COTTON BAG"/>
        <s v="LEATHER BAGS STYLEETUD-077 R1 COLOURR OYAL BLUE"/>
        <s v="LEATHER BAGS STYLEETUD-295 R1 COLOURB ROWN"/>
        <s v="LEATHER BAGS STYLEQB-2235 R8 COLOURBR OWN"/>
        <s v="LEATHER BAGS STYLEETUD-213 COLOURROYA L BLUE"/>
        <s v="NIVIA STRING BAG WITH SIPPER POCKET - RE"/>
        <s v="CANVAS BAG"/>
        <s v="LEATHER SHEEP LEATHER BAG"/>
        <s v="ALL THE LEATHER GOODS ARE MADE FROM COW LEATHER.HAND CRAFTED &amp; FINAL STITCHED BY MACHINE.BODY BAG"/>
        <s v="(ALL THE LEATHER GOODS ARE MADE FROM COW LEATHER) HAND CRAFTED &amp; FINAL STITCHED BY MACHINE.SHOULDER BAG"/>
        <s v="PALM LEAF BAGS GREY BASKET"/>
        <s v="JUTE BAG BLACK STRIPE JUTE BAG"/>
        <s v="COTTON BAGS RED ROUND FRAME COTTON CORD BAG"/>
        <s v="POLYESTER BAG BLACK ROUND FRAME CLUTCH"/>
        <s v="PALM LEAF BAGS BLACK RED BASKET"/>
        <s v="PALM LEAF BAGS INDIGO DIGITAL PRINT BASK ET"/>
        <s v="PALM LEAF BAGS LEMON ORANGE PRINT BASK ET"/>
        <s v="CRICKET KIT BAG MADE OF 100% POLYESTER DUX 666(3 WHEEL)"/>
        <s v="HAND-BAGS AND SHOPPING BAGS OF COTTON. 100% ORGANIC COTTON WOVEN BAGS.SIZE: 45 x 37 +10 CM"/>
        <s v="COW LEATHER LADIES CROSSBODY BAGS INNE R LINING 100% COTTON"/>
        <s v="SPORTS BAG TEXTILE MATERIAL:RUCKSACK BAL"/>
        <s v="SPORTS BAG TEXTILE MATERIAL:BAG FOR TRAI"/>
        <s v="LEATHER HAND BAGS FOR LADIES 18006 (BLAC K/150)"/>
        <s v="LADIES LEATHER HAND BAG 100% COW LEATHER WORKING BAG COLOR NOIR 02"/>
        <s v="HAND-BAGS AND SHOPPING BAGS OF COTTON. 100% COTTON WOVEN BAGS.SIZE: 50W x 38L + 10BG CM"/>
        <s v=".. 100% JUTE BAGS"/>
        <s v="COTTON GLASS HAND BAG 80%COTTON,20%GLASS"/>
        <s v="IRON COTTON CLUTCH BAG:90%COTTON,IRON 10"/>
        <s v="SPORTS BAG TEXTILE MATERIAL:MESH BALL CA"/>
        <s v="OUTER AND LINING 100% POLYESTER WOVEN DUFFLE BAGS"/>
        <s v="100% LADIES COW LEATHER LAPTOP BAGS"/>
        <s v="100% LADIES COW LEATHER BAGS"/>
        <s v="GENTS EXECUTIVE BAGS (LEATHER)"/>
        <s v="100% LADIES BUFF LEATHER BAGS"/>
        <s v=".. 100% COTTON BAGS"/>
        <s v=".. 100% POLYESTER BAGS"/>
        <s v="HAND-BAGS AND SHOPPING BAGS OF COTTON.1 00% COTTON WOVEN BAGS. SIZE: 38W X 42L + 10BG CM."/>
        <s v="COW LEATHER WORK BAG (80%HAND MADE &amp; 20% MACHINE MADE)"/>
        <s v="100% JUTE BAGS SIZE 45X28 CM"/>
        <s v="100% JUTE BAGS SIZE 43X30 CM"/>
        <s v="&quot;My Milestones Diaper Bag Studio - Poppy Red / Denim Blue / Khaki / Brick Red / Wine / Moss Green&quot;"/>
        <s v="100 % COW LEATHER MESSENGER BAG"/>
        <s v="100% JUTE BAGS SIZE 43X28 CM"/>
        <s v="BREATHABLE BAGS MADE OF PLASTIC SHEETING OF TEXTILE MATERIAL:BAG BREATHABLE BALL ROY (12)"/>
        <s v="100% ORGANIC FAIR TRADE COTTON WOVEN SHO PPING BAGS - (OTHER DETAILS AS PER INVOI CE)"/>
        <s v="LADIES HAND BAG - (MAN MADE SYNTHETIC MA TERIAL) (79 PCS)"/>
        <s v="BREATHABLE BAGS MADE OF PLASTIC SHEETING OF TEXTILE MATERIAL:BAG BREATHABLE BALL RED (12)"/>
        <s v="100% JUTE BAGS SIZE 45X30 CM"/>
        <s v="OUTER AND LINING 100% COTTON WOVEN NET H AND BAGS"/>
        <s v="COW LEATHER BUSINESS BAGS COLOUR BROW N"/>
        <s v="COW LEATHER MESSENGER BAGS COLOUR BLA CK"/>
        <s v="COW LEATHER CROSSBODY BAG COLOUR BROW N/BROWN"/>
        <s v="100% COTTON WOVEN BACKPACK BAGS"/>
        <s v="BREATHABLE BAGS MADE OF PLASTIC SHEETING OF TEXTILE MATERIAL:BAG BREATHABLE BALL BLK (12)"/>
        <s v="INSULATED DELIVERY BAG (RED) - 35 X 35 X 30 CM (TOP OPENING FOLDABLE)"/>
        <s v="OUTER 100% JUTE BASKET BAGS WITH WOODLEN HANDLE INNER 100% COTTON WOVEN POTLI BA GS"/>
        <s v="OUTER 100% COTTON WOVEN SHOPPER BAGS LIN ING 100% POLYESTER"/>
        <s v="100% COTTON QUILTED LAPTOP CARRY BAG"/>
        <s v="HAND-BAGS AND SHOPPING BAGS OF COTTON. 100% COTTON WOVEN BAGS.SIZE : 32X34 CMS."/>
        <s v="LADIES HAND BAG SYNTHETIC"/>
        <s v="INSULATED PIZZA BAG (RED) - 37 X 37 X 20 CM (3 PIZZA STORAGE)"/>
        <s v="100 % COW LEATHER TOTE BAG"/>
        <s v="My Milestones Toddler / Kids Lunch bags&quot; #NAME? terfly / Penguin&quot;"/>
        <s v="COW LEATHER BUSINESS BAGS COLOUR BROW N/BROWN"/>
        <s v="COLLEGE BAG SYNTHETIC"/>
        <s v="LEATHER GOODS- LADIES LEATHER BAG WITH COTTON LINING"/>
        <s v="BEVERAGE DELIVERY BAG (BLACK) - 37 X 10 X 18 CM"/>
        <s v="&quot;My Milestones Diaper Bag Urbane - Navy- T. Blue / Navy-Maroon / Navy-Beige&quot;"/>
        <s v="&quot;My Milestones Diaper Bag Duo Detach - Navy Blue / Coffee / Grey Red / Grey Gre en&quot;"/>
        <s v="&quot;My Milestones Diaper Bag Diva Tote - Pi nk Geometric / Blue Stripes / Lavender C hecks&quot;"/>
        <s v="&quot;My Milestones Diaper Bag Duo Detach - Orange Floral / Pink Blossom / Coffee Ci trus&quot;"/>
        <s v="&quot;My Milestones Diaper Bag Spectra - Blac k Geometric / Beige Checks / Brown Plaid / Grey Mosaic&quot;"/>
        <s v="COW MILLED LEATHER LADIES SHOULDER BAGS"/>
        <s v="TRAVEL BAG RR KABEL"/>
        <s v="COW LEATHER MESSENGER BAGS COLOUR BRO WN"/>
        <s v="COW LEATHER BUSINESS BAGS COLOUR BLAC K"/>
        <s v="COW LEATHER CROSSBODY BAG COLOUR BROW N"/>
        <s v="RAID PAISLEY BAG OUTER:100% COTTON LIN ING:100% POLYESTER EXCLUSIVE OF TRIMS"/>
        <s v="SUMMER WAVES BAG OUTER:100% COTTON LIN ING:100% POLYESTER EXCLUSIVE OF TRIMS"/>
        <s v="COW LEATHER WEEKENDER BAG COLOUR BROW N/BROWN"/>
        <s v="READYMADE GARMENTS AND MADEUP ARTICLES : HAND BAGS MADE OF NON WOVEN POLYESTER F ABRICS"/>
        <s v="100% Polyester/Cotton Samples 100% COTTO N PRINTED/DYED SHEET SET DUVET COVER SET PILLOW PAIRS &amp; BAGS FABRIC BAG"/>
        <s v="90%JUTE 10%POLYESTER BAG"/>
        <s v="COTTON RAFFIA HANDMADE BAGS (BG041398,"/>
        <s v="LEATHER BAG BAG BROWN CROCO"/>
        <s v="TOOL CARRY BAG WAITZ TA"/>
        <s v="95% JUTE/ 5% LEATHER HANDLE BAG"/>
        <s v="HAND MADE COW LEATHER BELT BAG 5% METAL FITTINGS 42X19X9 CM BURKELY COLOUR-MELLO W YELLOW"/>
        <s v="HAND MADE COW LEATHER BELT BAG 5% METAL FITTINGS 42X19X9 CM BURKELY COLOUR-BLACK"/>
        <s v="HAND MADE COW LEATHER HAND BAG 5% METAL FITTINGS 21X16X6 CM SACHA COLOUR-CATHAY SPICE"/>
        <s v="HAND MADE COW LEATHER HAND BAG 5% METAL FITTING 32X20X12 CM BURKELY COLOR-BLACK"/>
        <s v="HAND MADE COW LEATHER DUFFLE BAG 5% META L FITTINGS 57X30X28 CM BURKELY COLOR-ME LLOW YELLOW"/>
        <s v="HAND MADE COW LEATHER HAND BAG 5% METAL FITTING 32X20X12 CM BURKELY COLOR-MELLOW YELLOW"/>
        <s v="HAND MADE COW LEATHER DUFFLE BAG 5% META L FITTINGS 57X30X28 CM BURKELY COLOR-BLA CK"/>
        <s v="HAND MADE COW LEATHER HAND BAG 5% METAL FITTINGS 41X30X14 BURKELY COLOR-GO GREE N"/>
        <s v="HAND MADE COW LEATHER BELT BAG 5% METAL FITTINGS 42X19X9 CM BURKELY COLOUR-GO GR EEN"/>
        <s v="100% COTTON HANDLOOM HAND BAGS - FASTNER A4 TOTE BAG SIZE 26 X 42 CM"/>
        <s v="BUFFALO LEATHER LADIES HAND BAG"/>
        <s v="100% POLYESTER (WOVEN) LUNCH BAG (ARTICL E : BOKKREMLA LUNCH BAG 20X18X22 CMS) GR EEN"/>
        <s v="MADE OF COW LEATHER POUCH BAG STYLE NO.U 66328019Z ORDER NO.187389"/>
        <s v="TEXTILE BAG- BIG HEART GROOMING BAG AS P ER INVOICE"/>
        <s v="MADE OF COW LEATHER LAPTOP BAG STYLE NO. U6632801ZZ ORDER NO.187386"/>
        <s v="100% Polyester/Cotton Samples For displ ay in exhibition at Germany FABRIC BAG"/>
        <s v="LUX TROLLEY BAG N0:01 COLOR GREY"/>
        <s v="60%JUTE 40%POLYESTER BAG"/>
        <s v="COTTON HAND BAG"/>
        <s v="LEATHER BAG BAG BLACK CROCO"/>
        <s v="100% COTTON HANDLOOM HAND BAGS - MACHITS UKI POUCH SIZE 11 X 17 CM"/>
        <s v="HAND MADE COW LEATHER HAND BAG 5% METAL FITTING 34X45X16 CM BURKELY COLOR-BLACK"/>
        <s v="HAND MADE COW LEATHER HAND BAG 5% METAL FITTINGS 41X30X14 BURKELY COLOR-BLACK"/>
        <s v="HAND MADE COW LEATHER HAND BAG 5% METAL FITTINGS 41X30X14 CM BURKELY COLOR-BLACK"/>
        <s v="HAND MADE COW LEATHER HAND BAG 5% METAL FITTINGS 39X32X15.5 CM BURKELY COLOUR-CO GNAC"/>
        <s v="HAND MADE COW LEATHER HAND BAG 5% METL F ITTINGS 23X19X7 CM BURKELY COLOUR-GO GRE EN"/>
        <s v="HAND MADE COW LEATHER BELT BAG 5% METAL FITTINGS 42X19X9 CM BURKELY COLOUR-BEST BLUE"/>
        <s v="HAND MADE COW LEATHER HAND BAG 5% METAL FITTINGS 25X19X6 CM SACHA COLOUR-BLACK"/>
        <s v="HAND MADE COW LEATHER HAND BAG 5% METAL FITTING 32X20X12 CM BURKELY COLOR-GO GRE EN"/>
        <s v="HAND-BAGS AND SHOPPING BAGS OF COTTON. 100% FAIRTRADE+ ORGANIC COTTON WOVEN BAG S.SIZE: SIZE: 46W X 40H + 10AG CM."/>
        <s v="HAND MADE COW LEATHER HAND BAG 5% METAL FITTINGS 23X19X7 CM BURKELY COLOUR-MELL OW YELLOW"/>
        <s v="Ladies Round Sling Bag (Cell:100% Leathe r Lining:100% Poleyster )"/>
        <s v="SPORTS GOODS-BAGS- BALL CARRY BAG BURLEY #NAME?"/>
        <s v="100%JUTE BAG"/>
        <s v="BAG ECOLUX NEO"/>
        <s v="COTTON HAND EMBROIDERED BAGS (BG041585 BLACK) ART # 7BG212 BEADS CLUTCH"/>
        <s v="VISCOSE CARRY BAGS"/>
        <s v="SAMPLE FOR DISPLAY IN FAIR HEIMTEX 2020 COTTON BAGS"/>
        <s v="HAND MADE COW LEATHER HAND BAG 5% METAL FITTINGS 41X30X14 BURKELY COLOR-BEST BL UE"/>
        <s v="HAND MADE COW LEATHER HAND BAG 5% METAL FITTING 32X20X12 CM BURKELY COLOR-BEST B LUE"/>
        <s v="HAND MADE COW LEATHER HAND BAG 5% METAL FITTINGS 26X30X7 CM BURKELY COLOUR-BLA CK"/>
        <s v="HAND MADE COW LEATHER HAND BAG 5% METAL FITTINGS 23X19X7 CM BURKELY COLOUR-BEST BLUE"/>
        <s v="HAND MADE COW LEATHER HAND BAG 5% METAL FITTINGS 26X30X7 CM BURKELY COLOUR-BES T BLUE"/>
        <s v="HAND MADE COW LEATHER DUFFLE BAG 5% META L FITTINGS 57X30X28 CM BURKELY COLOR-BES T BLUE"/>
        <s v="HAND MADE COW LEATHER HAND BAG 5% METAL FITTINGS 23X19X7 CM BURKELY COLOUR-BLAC K"/>
        <s v="HAND MADE COW LEATHER HAND BAG 5% METAL FITTINGS 26X30X7 CM BURKELY COLOUR-MEL LOW YELLOW"/>
        <s v="HAND MADE COW LEATHER DUFFLE BAG 5% META L FITTINGS 57X30X28 CM BURKELY COLOR-GO GREEN"/>
        <s v="HAND MADE COW LEATHER HAND BAG 5% METAL FITTINGS 41X30X14 BURKELY COLOR-MELLOW YELLOW"/>
        <s v="100% COTTON HANDLOOM HAND BAGS - BAG- L SIZE 33 X 46 CM"/>
        <s v="100% COTTON HANDLOOM HAND BAGS - BAG- M SIZE 24 X 24 CM"/>
        <s v="HAND MADE COW LEATHER HAND BAG 5% METAL FITTINGS 26X30X7 CM BURKELY COLOUR-GO GREEN"/>
        <s v="MACHINE MADE COW LEATHER HAND BAG"/>
        <s v="MADE OF COW LEATHER LAGGUAGE BAG STYLE N O.U66328010Z ORDER NO.187385"/>
        <s v="LADIES LEATHER HAND BAG 100% BUFF ZAVOO LEATHER COLOR 37 TAUPE"/>
        <s v="LADIES LEATHER HAND BAG 100% COW DONA LE AHER COLOR 121 BLACK/BLACK"/>
        <s v="BUFF LEATHER HAND BAG"/>
        <s v="COW LEATHER SHOULDER BAG"/>
        <s v="SPORTS BAG NYLON:KINGSPORT BACKPACK BAG"/>
        <s v="R OX LEATHER GOODS- BG4581 R2 BAG"/>
        <s v="R-OX LEATHER GOODS - BG4570 R1 BAG"/>
        <s v="LADIES LEATHER HAND BAG 100% BUFF ZAVOO LEATHER COLOR 82 LIGHT GREY"/>
        <s v="LADIES LEATHER HAND BAG 100% COW DONA LE AHER COLOR 155 BLACK/SILVER"/>
        <s v="SPORTS BAG NYLON:KINGSPORT CRICKET KIT B"/>
        <s v="COW MILLED LEATHER SHOULDER BAGS"/>
        <s v="GOAT LEATHER SHOULDER BAG"/>
        <s v="100% ORGANIC COTTON WOVEN DRAWSTRING POU CH BAG 2 PACK (51800 SETS)"/>
        <s v="R OX LEATHER GOODS- BG2074 R49 BAG"/>
        <s v="R OX LEATHER GOODS- BG3647 BAG"/>
        <s v="LADIES LEATHER HAND BAG 100% BUFF ZAVOO LEATHER COLOR 01 BLACK"/>
        <s v="P/L 100 % COTTON WOVEN EMBROIDRED BAG W ITH 100% POLYSTER WOVEN LINING"/>
        <s v="AGILITY POLE BAG"/>
        <s v="FAST FOLD MESH BAG"/>
        <s v="BALL CARRY BAG SENIOR"/>
        <s v="HURDLE MESH CARRY BAG 12&quot;"/>
        <s v="ARTICAL OF LEATHER CARRIED IN POCKET/ HA NG BAG LEATHER CLUTCHES"/>
        <s v="50% JUTE 40% COTTON &amp; 10% LEATHER BAG"/>
        <s v="100%GENUINE COW LEATHER CROSS BODY BAGS"/>
        <s v="100% COTTON P/L -SHOPPING BAG(SIZE: 38X4 2 CM)"/>
        <s v="INDIA MADE ARTISTIC ARTICLES OF FASHION BAGS MADE OF COTTON JUTE POLYESTER ME TAL LEATHER (100% COTTON)"/>
        <s v="INDIA MADE ARTISTIC ARTICLES OF FASHION BAGS MADE OF COTTON JUTE POLYESTER ME TAL LEATHER (93% COTTON 5% LEATHER 2%"/>
        <s v="INDIA MADE ARTISTIC ARTICLES OF FASHION BAGS MADE OF COTTON JUTE POLYESTER ME TAL LEATHE (98% JUTE 2% COTTON)"/>
        <s v="INDIA MADE ARTISTIC ARTICLES OF FASHION BAGS MADE OF COTTON JUTE POLYESTER ME TAL LEATHER (95% COTTON 5% LEATHER)"/>
        <s v="LEATHER LAPTOP BAG STYLE NO.SP-1133-YU-0 1"/>
        <s v="LEATHER LAPTOP BAG STYLE NO.SP-1133-YU-4 7"/>
        <s v="LAPTOP BAG (BUFF LEATHER)"/>
        <s v="COW LEATHER WAIST BAG"/>
        <s v="MINI BALL CARRY BAG"/>
        <s v="DUFFLE BAG"/>
        <s v="COTTON FRAME BAG"/>
        <s v="100% COTTON PRINTED SHOPPING BAG ( WOVEN )"/>
        <s v="LADIES LEATHER BAGS &amp; LEATHER HAND BAGS / LEATHER COMPOSITION: 100% COW LEATHER LINING : 100% COTTON"/>
        <s v="LEATHER COW LEATHER BAG"/>
        <s v="66% COTTON +34% POLYESTER TAPESTRY BAGS"/>
        <s v="100% COTTON SHOPPING BAG WITH LEATHER HA NDLE - 40 X 60 CMS"/>
        <s v="CANDY STRIPE SHOPPER BAG XL(WITH TAG) IT EM NO. 507842 : SUPPLY MEANT FOR EXPORT UNDER LETTER OF UNDERTAKING WITHOUT PAYM"/>
        <s v="CANDY STRIPE SHOPPER BAG M (WITH TAG) IT EM NO. 507841 : SUPPLY MEANT FOR EXPORT UNDER LETTER OF UNDERTAKING WITHOUT PAYM"/>
        <s v="COW LEATHER TARVEL BAG"/>
        <s v="TABLET BAG (BUFF LEATHER)"/>
        <s v="BRIFCASE BAG (BUFF LEATHER)"/>
        <s v="MESSENGER BAG (BUFF LEATHER)"/>
        <s v="INDIA MADE ARTISTIC ARTICLES OF FASHION BAGS MADE OF COTTON JUTE POLYESTER MET AL LEATHER ( 65% COTTON 30% POLYESTER"/>
        <s v="INDIA MADE ARTISTIC ARTICLES OF FASHION BAGS MADE OF COTTON JUTE POLYESTER ME TAL LEATHER (65% COTTON 30% POLYESTER"/>
        <s v="INDIA MADE ARTISTIC ARTICLES OF FASHION BAGS MADE OF COTTON JUTE POLYESTER ME TAL LEATHER (70% COTTON 30% POLYESTER)"/>
        <s v="LEATHER LAPTOP BAG STYLE NO.SP-1133-YU-0"/>
        <s v="NEW COTTON TOTE BAGS MAVI BLUE 50% JUTE"/>
        <s v="NEW COTTON TOTE BAGS SIYAH BLACK 50% JUT"/>
        <s v="COW LEATHER MESSENGER BAG"/>
        <s v="61 CM BARREL BAG"/>
        <s v="SAND BAG"/>
        <s v="BALL CARRY BAG JUNIOR"/>
        <s v="THREE WHEEL BAG"/>
        <s v="CANVAS KIT BAG"/>
        <s v="KIT BAG"/>
        <s v="100%GENUINE COW LEATHER HAND BAGS WITH M"/>
        <s v="BLACK MESH CARRY BAG"/>
        <s v="X LARGE KIT BAG"/>
        <s v="100% POLYESTER BOLSO CROCHET FLECOS BAG"/>
        <s v="100 % COW LEATHER WORK BAG"/>
        <s v="100 % COW LEATHER SHOULDER BAG"/>
        <s v="100 % COW LEATHER CLUTCH BAG"/>
        <s v="DUFFLE BAG (BUFF LEATHER)"/>
        <s v="INDIA MADE ARTISTIC ARTICLES OF FASHION BAGS MADE OF COTTON JUTE POLYESTER ME TAL LEATHE (95% JUTE % COTTON)"/>
        <s v="INDIA MADE ARTISTIC ARTICLES OF FASHION BAGS MADE OF COTTON JUTE POLYESTER ME TAL LEATHER ( 93% COTTON 5% LEATHER 2%"/>
        <s v="INDIA MADE ARTISTIC ARTICLES OF FASHION BAGS MADE OF COTTON JUTE POLYESTER ME TAL LEATHER (60% COTTON 40% JUTE)"/>
        <s v="LEATHER TRAVELLING BAG STYLE NO.SA-1094- YU-01"/>
        <s v="LEATHER LAPTOP BAG STYLE NO.SP1133-YU01"/>
        <s v="100% COTTON WOVEN BAG - 29 X 19 CM"/>
        <s v="LADIES ROUND JUTE BAG BAGS ( 100% JUTE) -- STYLE NO. : 15198352; STYLE NAME : O NLMARTINA ROUND JUTE BAG; COLOR : CLARET"/>
        <s v="95% COTTON 5% LEATHER TOILETRY BAG"/>
        <s v="BOYS COLLEGE BAG"/>
        <s v="100% COTTON BAGS &quot;PE20-ALBA POCHETTE GM&quot; 30X23X7 CM"/>
        <s v="SP20SHE56 BAG ( Fabric 100% Cotton Lin ing None )"/>
        <s v="LADIES LEATHER HAND BAG FOR LADIES 100% COW LEATHER PLUM PYTHON COLOR BLANC 01"/>
        <s v="LADIES LEATHER HAND BAG FOR LADIES 100% COW LEATHER WORKING BAG COLOR NOIR 02"/>
        <s v="80% COTTON 20% JUTE WOVEN BAG - 35 X 50 CM"/>
        <s v="DUFFLE BAG 100%COTTON"/>
        <s v="100% COTTON BAGS. REFFRARMNA PMN-GP SA"/>
        <s v="100% COTTON BAGS. REFFRARMNY4P RMN-GP"/>
        <s v="HANDMADE LEATHER BAG WASH BAG (HVL V3-0 144) (100% BUFFALO LEATHER)"/>
        <s v="100% COTTON BAGS &quot;PE20-ALBA POCHETTE PM&quot; 60X42X18 CM"/>
        <s v="100% COTTON SHOPPER BAGS - SUSY COTTON S"/>
        <s v="INDIAN CANVAS HANDICRAFTED CANVAS SQUARE CROSSBODY BAG WITH LEATHER HANDLES."/>
        <s v="INDIAN CANVAS HANDICRAFTED CANVAS SMALL TOTE BAG WITH LEATHER HANDLES."/>
        <s v="LEATHER GOODS - LADIES SHOULDER BAG IN GOAT SUEDE+ SHEEP LEATHER OUTER SHELL : 60% GOAT SUEDE LEATHER + 40% SHEEP LEATH"/>
        <s v="LADIES JUTE CROSSOVER WITH SUEDE SHOULDE R STRAP JUTE BAGS (95% JUTE 5% SUEDE) - - STYLE NO. : 15198342; STYLE NAME : ONL"/>
        <s v="BACKPACK BAG MADE OF NYLON(HEVERSACK BAG )(Other)"/>
        <s v="80% COTTON 20% JUTE WOVEN BAGS - SIZE: 4 0 X 50 CM"/>
        <s v="Porthole Laptop Bag (BUFF LEATHER)"/>
        <s v="DOUBLE COMPARTMENT LAPTOP BAG(BUFF LEATH ER)"/>
        <s v="(ALL THE LEATHER GOODS ARE MADE FROM COW LEATHER)HAND CRAFTED &amp; FINAL STITCHED B Y MACHINE.MASSANGER BAG"/>
        <s v="(ALL THE LEATHER GOODS ARE MADE FROM COW LEATHER) HAND CRAFTED &amp; FINAL STITCHED BY MACHINE.BELT BAG"/>
        <s v="LADIES ROUND JUTE BAG ( 100% JUTE) -- S TYLE NO. : 15198352; STYLE NAME : ONLMAR TINA ROUND JUTE BAG; COLOR : CLARET RED/"/>
        <s v="HANDMADE LEATHER BAG SMALL WASH BAG (HVL V3-082) (100% BUFFALO LEATHER)"/>
        <s v="HANDMADE LEATHER BAG WASH BAG (HVL V3-01 44) (100% BUFFALO LEATHER)"/>
        <s v="INDIAN CANVAS HANDICRAFTED CANVAS LARGE TOTE BAG WITH LEATHER HANDLES."/>
        <s v="100% JUTE SHOPPER BAGS - SUSY JUTE SHOPP ER BAGS"/>
        <s v="SP20SHE54 BAG ( Fabric 100% Cotton Lin ing None )"/>
        <s v="HANDMADE LEATHER BAG TABLET CASE (HVL V3 -71) (100% BUFFALO LEATHER)"/>
        <s v="SP20SHE55 BAG ( Fabric 100% Cotton Lin ing None )"/>
        <s v="BACKPACK BAG"/>
        <s v="COLLEGE BAG"/>
        <s v="SALES PROMOTION ITEMS TRAVEL BAGS- RR SH RAMIK"/>
        <s v="COW LEATHER TOILETRY BAGS"/>
        <s v="100% COTTON WOVEN BAGS - SIZE: 20 X 30 C M"/>
        <s v="Duffle Bag(BUFF LEATHER)"/>
        <s v="(ALL THE LEATHER GOODS ARE MADE FROM COW LEATHER)HAND CRAFTED &amp; FINAL STITCHED B Y MACHINE.SHOULDER BAG"/>
        <s v="(ALL THE LEATHER GOODS ARE MADE FROM COW LEATHER)HAND CRAFTED &amp; FINAL STITCHED B Y MACHINE.BELT BAG"/>
        <s v="LADIES LEATHER HAND BAG FOR LADIES 100% COW LEATHER CAMERA GIRL COLOR NOIR 02"/>
        <s v="COW LEATHER HAND BAGS"/>
        <s v="SPORTS BAG TEXTILE MATERIALBACK PACK BAG (MADE OF POLYESTER)"/>
        <s v="100% POLYESTER NON WOVEN BAGS"/>
        <s v="100% COTTON WOVEN HAND BAGS LINING 100% POLYESTER"/>
        <s v="100% JUTE WOVEN HAND BAGS WITH SEA SHELL"/>
        <s v="100% JUTE BRAIDED ROUND BAG SIZE 40 DIA"/>
        <s v="LEATHER BAG - LEATHER HAND BAG AS PER IN VOICE"/>
        <s v="LEATHER MENS HAND BAGS : SHOPPING BAG IS IDORO"/>
        <s v="LEATHER MENS HAND BAGS : CROSSBODY WITH POCKET ISIDORO"/>
        <s v="LEATHER MENS HAND BAGS : MEDIUM BACKPACK ISIDORO"/>
        <s v="LEATHER BAG - LEATHER TOTE BAG AS PER IN VOICE"/>
        <s v="LEATHER LADIES HAND BAGS : SHOPPING BAG ISIDORA"/>
        <s v="LEATHER LADIES HAND BAGS ; BACK PACK ISI DORA"/>
        <s v="LEATHER LADIES HAND BAGS : SHIOLDER BAG ISIDORA"/>
        <s v="LEATHER BAG - LEATHER LAPTOP BAG AS PER INVOICE"/>
        <s v="WOMEN S SUEDE LEATHER BAG"/>
        <s v="UPCYCLED PRE CONSUMER FLAT &amp; QUILT BAGS WITH ZIP (2 SIDE PRINT) - SELF HANDLE 50 X 80 CMS - 2D BAGS"/>
        <s v="INDIAN LAPTOP BAGS NYLON LAPTOP BAGS(16 INCH)"/>
        <s v="100% COTTON BAGS &quot;PE20-ALBA POCHETTE GM&quot;"/>
        <s v="100% COTTON BAGS &quot;PE20-ALBA POCHETTE PM&quot;"/>
        <s v="RUG STORAGE BAGS"/>
        <s v="100% STRAW BAG SIZE: 40 X 14 X 30 CMS"/>
        <s v="ALL THE LEATHER GOODS ARE MADE FROM COW LEATHER.HAND CRAFTED &amp; FINAL STITCHED BY MACHINE.BELT BAG"/>
        <s v="SHOT PUT BAGS"/>
        <s v="ALL THE LEATHER GOODS ARE MADE FROM COW LEATHER.HAND CRAFTED &amp; FINAL STITCHED BY MACHINE.LUGGAGE BAG"/>
        <s v="ALL THE LEATHER GOODS ARE MADE FROM COW LEATHER.HAND CRAFTED &amp; FINAL STITCHED BY MACHINE.SHOULDER BAG"/>
        <s v="ALL THE LEATHER GOODS ARE MADE FROM COW LEATHER.HAND CRAFTED &amp; FINAL STITCHED BY MACHINE.WORK BAG"/>
        <s v="HURDLE BAGS 9 INCHESMADE OF 100% POLYEST ER"/>
        <s v="HOCKEY STICK BAGS SINGLE"/>
        <s v="BALL CARRYING BAGS FOR 8 BALLS"/>
        <s v="JAVELIN BAGS"/>
        <s v="UPCYCLED PRE CONSUMER FLAT &amp; QUILT BAGS WITH ZIP (2 SIDE PRINT) - SELF HANDLE 50 X 60 X 10 CMS - 3D BAGS"/>
        <s v="100 % COW LEATHER FLAPOVER CROSSBODY BAG"/>
        <s v="UPCYCLED PRE CONSUMER FLAT &amp; 2DCOTTON BA GS 61 X 72 CMS - 2D BAGS"/>
        <s v="100% LEATHER BAGS- FAUNA LEATHER HAND BA GS"/>
        <s v="100% LEATHER BAGS- FANNIE LEATHER BELT B AGS"/>
        <s v="LEATHER LADIES HAND BAGS : SHOULDER BAG ISIDORA"/>
        <s v="FREE GOODS OF NO COMMERCIAL VALUE VALUE FOR CUSTOM PURPOSE A. RASSI BAGS - 50 P CS US 25.00"/>
        <s v="LEATHER TRAVEL BAG ISIDORO"/>
        <s v="LEATHER MENS HAND BAGS : CROSSBODY WITHP OCKET ISIDORO"/>
        <s v="RECTANGULAR SHOPPING BAG MADE OF CLOTH"/>
        <s v="NETBALL TUBE BAGS"/>
        <s v="HURDLE BAGS 6 INCHESMADE OF 100% POLYEST ER"/>
        <s v="COTTON GARMENT BAG AS PER INVOICE"/>
        <s v="BALL CARRYING BAGS FOR 10 BALLS"/>
        <s v="100% JUTE BRAIDED RECTANGLE BAGS SIZE 50 X40"/>
        <s v="FREE GOODS OF NO COMMERCIAL VALUE VALUE FOR CUSTOM PURPOSE D. JUTE BAGS - 200 PCS US 50.00"/>
        <s v="LEATHER MENS HAND BAGS : LUMBAR BAG ISID ORO"/>
        <s v="LEATHER MENS HAND BAGS : SHOULDER BAG IS IDORO"/>
        <s v="LEATHER LADIES HAND BAGS : HOBO BAG ISID ORA"/>
        <s v="LEATHER LADIES HAND BAGS : MESSENGER ISI DORA"/>
        <s v="SHOPPING BAGS"/>
        <s v="UPCYCLED PRE CONSUMER FLAT &amp; QUILT BAGS WITH ZIP (2 SIDE PRINT) - SELF HANDLE 50 X 60 X 40 CMS - 3D BAGS"/>
        <s v="UPCYCLED PRE CONSUMER FLAT &amp; QUILT BAGS WITH ZIP (2 SIDE PRINT) - SELF HANDLE 50 X 60 X 20 CMS - 3D BAGS"/>
        <s v="COTTON BAG AS PER INVOICE"/>
        <s v="LEATHER TRAVELLING BAG"/>
        <s v="LEATHER LADIES HAND BAG"/>
        <s v="LEATHER POUCH BAG."/>
        <s v="BALL CARRYING BAGS FOR 12 BALLS"/>
        <s v="SLALOM POLE BAGS"/>
        <s v="HURDLE BAGS 12 INCHESMADE OF 100% POLYES TER"/>
        <s v="DISCUS BAGS"/>
        <s v="ALL THE LEATHER GOODS ARE MADE FROM COW LEATHER.HAND CRAFTED &amp; FINAL STITCHED BY MACHINE.HAND BAG"/>
        <s v="BALL CARRYING BAGS FOR 6 BALLS"/>
        <s v="ERJBP03404-WOMAN BAG--ACCESSORIES-100% P OLYESTER"/>
        <s v="ERJBP03275-ALRIGHT J BKPK-WOMAN BAG--ACC ESSORIES-100% POLYESTER"/>
        <s v="ERJBP03543-SUGAR BABY J BKPK-WOMAN BAG-- ACCESSORIES-100% POLYESTER"/>
        <s v="ERJBP03288-FRIDAY J PRHB-WOMAN BAG--ACCE SSORIES-100% POLYURETHANE"/>
        <s v="ERJBP03573-BEACH ENTRY J PRHB-WOMAN BAG- -ACCESSORIES-100% COTTON"/>
        <s v="ERJBP03556-EL RIBON2 J PRHB-WOMAN BAG--A CCESSORIES-100% POLYESTER"/>
        <s v="ERJBP03415-WOMAN BAG--ACCESSORIES-85% CO TTON 15% POLYESTER"/>
        <s v="ARJBP03156-SUN CRUSH J PRHB-WOMAN BAG--A CCESSORIES-92% NYLON; 8% ELASTANE"/>
        <s v="ERJBP03644-WOMAN BAG--ACCESSORIES-100% P OLYESTER"/>
        <s v="ERJBP03635-WOMAN BAG--ACCESSORIES-100% P OLYESTER"/>
        <s v="ERJBP03295-SIMPLE J PRHB-WOMAN BAG--ACCE SSORIES-100% COTTON"/>
        <s v="ERJBP03265-SUGAR J BKPK-WOMAN BAG--ACCES SORIES-100% POLYESTER"/>
        <s v="ERJBP03304-SUN J PRHB-WOMAN BAG--ACCESSO RIES-100% POLYURETHANE"/>
        <s v="ERJBP03372-SOFT J PRHB-WOMAN BAG--ACCESS ORIES-100% POLYURETHANE"/>
        <s v="ERJBP03205-WOMAN BAG--ACCESSORIES-100% P OLYURETHANE"/>
        <s v="ERJBP03612-WOMAN BAG--ACCESSORIES-100% C OTTON"/>
        <s v="ERJBP03409-WOMAN BAG--ACCESSORIES-100% P OLYESTER"/>
        <s v="ERJBP03664-WOMAN BAG--ACCESSORIES-100% C OTTON"/>
        <s v="ERJBP03305-SUN J PRHB-WOMAN BAG--ACCESSO RIES-100% POLYURETHANE"/>
        <s v="ERJBL03114-WOMAN TRAVEL BAG--ACCESSORIES -100% POLYESTER"/>
        <s v="ERJBP03303-EVENING J PRHB-WOMAN BAG--ACC ESSORIES-100% POLYURETHANE"/>
        <s v="ERJBP03638-WOMAN BAG--ACCESSORIES-100% P OLYESTER"/>
        <s v="ARJBP03072-WOMAN BAG--ACCESSORIES-100% C OTTON"/>
        <s v="ERJBP03399-WOMAN BAG--ACCESSORIES-100% P OLYESTER"/>
        <s v="100% COTTON ECO BAGS - 61X44X15.5 CMS"/>
        <s v="CUSTOM COTTON BAG"/>
        <s v="100 % COTTON PRINTED BAGS"/>
        <s v="EFH 100 BLUE - TRAVELLING BAGS AND SIM ILAR CONTAINERS WITH OUTER SURFACE OF PL ASTIC AND TEXTILE MATERIAL (HANDBAGS/SHO"/>
        <s v="EH 0214 BLACK - TRAVELLING BAGS AND SIM ILAR CONTAINERS WITH OUTER SURFACE OF PL ASTIC AND TEXTILE MATERIAL (HANDBAGS/SHO"/>
        <s v="GT 9550 - TRAVELLING BAGS AND SIMILAR CO NTAINERS WITH OUTER SURFACE OF PLASTIC A ND TEXTILE MATERIAL (HANDBAGS/SHOPPING B"/>
        <s v="TR 1891 - TRAVELLING BAGS AND SIMILAR C ONTAINERS WITH OUTER SURFACE OF PLASTIC AND TEXTILE MATERIAL (HANDBAGS/SHOPPING"/>
        <s v="PEDAL PROTECTOR - TRAVELLING BAGS AND SI MILAR CONTAINERS WITH OUTER SURFACE OF P LASTIC AND TEXTILE MATERIAL (HANDBAGS/SH"/>
        <s v="450011 - TRAVELLING BAGS AND SIMILAR CO NTAINERS WITH OUTER SURFACE OF PLASTIC A ND TEXTILE MATERIAL (HANDBAGS/SHOPPING B"/>
        <s v="SCHOOL BAG IN PCS."/>
        <s v="LEATHER GOODS BAG IN COW LEATHER"/>
        <s v="Leather Duffle Bag"/>
        <s v="ORANGE TOOL BAG LARGE"/>
        <s v="170002 - TRAVELLING BAGS AND SIMILAR CON TAINERS WITH OUTER SURFACE OF PLASTIC AN D TEXTILE MATERIAL (HANDBAGS/SHOPPING BA"/>
        <s v="LKF 0216 - TRAVELLING BAGS AND SIMILAR CONTAINERS WITH OUTER SURFACE OF PLASTIC AND TEXTILE MATERIAL (HANDBAGS/SHOPPING"/>
        <s v="910026 BLACK - TRAVELLING BAGS AND SIMIL AR CONTAINERS WITH OUTER SURFACE OF PLAS TIC AND TEXTILE MATERIAL (HANDBAGS/SHOPP"/>
        <s v="LKF 0216 BLACK - TRAVELLING BAGS AND SIM ILAR CONTAINERS WITH OUTER SURFACE OF PL ASTIC AND TEXTILE MATERIAL (HANDBAGS/SHO"/>
        <s v="DT 0216 - TRAVELLING BAGS AND SIMILAR C ONTAINERS WITH OUTER SURFACE OF PLASTIC AND TEXTILE MATERIAL (HANDBAGS/SHOPPING"/>
        <s v="300802 - TRAVELLING BAGS AND SIMILAR CO NTAINERS WITH OUTER SURFACE OF PLASTIC A ND TEXTILE MATERIAL (HANDBAGS/SHOPPING B"/>
        <s v="EH 0214 BLUE - TRAVELLING BAGS AND SIMIL AR CONTAINERS WITH OUTER SURFACE OF PLAS TIC AND TEXTILE MATERIAL (HANDBAGS/SHOPP"/>
        <s v="450013 - TRAVELLING BAGS AND SIMILAR CON TAINERS WITH OUTER SURFACE OF PLASTIC AN D TEXTILE MATERIAL (HANDBAGS/SHOPPING BA"/>
        <s v="LKF 0216 BLUE - TRAVELLING BAGS AND SIMI LAR CONTAINERS WITH OUTER SURFACE OF PLA STIC AND TEXTILE MATERIAL (HANDBAGS/SHOP"/>
        <s v="130006 - TRAVELLING BAGS AND SIMILAR CO NTAINERS WITH OUTER SURFACE OF PLASTIC A ND TEXTILE MATERIAL (HANDBAGS/SHOPPING B"/>
        <s v="EH 0216 - TRAVELLING BAGS AND SIMILAR C ONTAINERS WITH OUTER SURFACE OF PLASTIC AND TEXTILE MATERIAL (HANDBAGS/SHOPPING"/>
        <s v="GS 9502 KTM - TRAVELLING BAGS AND SIMIL AR CONTAINERS WITH OUTER SURFACE OF PLAS TIC AND TEXTILE MATERIAL (HANDBAGS/SHOPP"/>
        <s v="SET 650 WITH R.C.. - TRAVELLING BAGS AND SIMILAR CONTAINERS WITH OUTER SURFACE O F PLASTIC AND TEXTILE MATERIAL (HANDBAGS"/>
        <s v="TL 6311 BLACK - TRAVELLING BAGS AND SIMI LAR CONTAINERS WITH OUTER SURFACE OF PLA STIC AND TEXTILE MATERIAL (HANDBAGS/SHOP"/>
        <s v="GK 2019 KTM - TRAVELLING BAGS AND SIMIL AR CONTAINERS WITH OUTER SURFACE OF PLAS TIC AND TEXTILE MATERIAL (HANDBAGS/SHOPP"/>
        <s v="BAG SMALL SIDE BAGS"/>
        <s v="LUMINOUS JUTE BAG"/>
        <s v="ERJBT03007-WOMAN BAG--ACCESSORIES-100% F LAX LINEN"/>
        <s v="ERJBP03537-CARRIBEAN J BKPK-WOMAN BAG--A CCESSORIES-100% POLYESTER"/>
        <s v="ERJBP03641-WOMAN BAG--ACCESSORIES-85% CO TTON 15% POLYESTER"/>
        <s v="ERJBP03647-WOMAN BAG--ACCESSORIES-85% CO TTON 15% POLYESTER"/>
        <s v="ERJBP03534-SUGAR BABY COLO J BKPK-WOMAN BAG--ACCESSORIES-100% POLYESTER"/>
        <s v="ERJBL03111-WOMAN TRAVEL BAG--ACCESSORIES -100% POLYESTER"/>
        <s v="ERJBT03054-WOMAN BAG--ACCESSORIES-100% C OTTON"/>
        <s v="ERJBT03091-WOMAN BAG--ACCESSORIES-55% CO TTON 45% JUTE"/>
        <s v="ERJBP03262-SUGAR J BKPK-WOMAN BAG--ACCES SORIES-100% POLYESTER"/>
        <s v="ERJBP03291-PEARL J PRHB-WOMAN BAG--ACCES SORIES-100% COTTON"/>
        <s v="ERJBT03025-RIDE J TOTE-WOMAN BAG--ACCESS ORIES-100% COTTON"/>
        <s v="ERJBP03270-SHADOW J BKPK-WOMAN BAG--ACCE SSORIES-100% POLYESTER"/>
        <s v="ARJBA03075-WOMAN BAG--ACCESSORIES-100% P OLYURETHANE"/>
        <s v="BAGS QSR-WOMAN BAG--ACCESSORIES-100% COT TON"/>
        <s v="ERJBP03211-WOMAN BAG--ACCESSORIES-100% P OLYURETHANE"/>
        <s v="ERJBP03284-SUGAR J PRHB-WOMAN BAG--ACCES SORIES-100% POLYESTER"/>
        <s v="ERJBP03400-WOMAN BAG--ACCESSORIES-100% P OLYESTER"/>
        <s v="ERJBP03093-WOMAN BAG--ACCESSORIES-100% P OLYESTER"/>
        <s v="ERJBP03279-LIGHT J PRHB-WOMAN BAG--ACCES SORIES-100% POLYESTER"/>
        <s v="ERJBP03282-EL RIBON J PRHB-WOMAN BAG--AC CESSORIES-100% POLYESTER"/>
        <s v="ERJBT03005-WOMAN BAG--ACCESSORIES-100% P APER"/>
        <s v="ERJBP03269-CARRIBEAN J BKPK-WOMAN BAG--A CCESSORIES-100% POLYESTER"/>
        <s v="ERJBP03750-GOOD THINGS J PRHB-WOMAN BAG- -ACCESSORIES-100% POLYESTER"/>
        <s v="ERJBL03130-STAY TRUE J LUGG-WOMAN BAG--A CCESSORIES-100% POLYESTER"/>
        <s v="ERJBT03026-TROPICAL J TOTE-WOMAN BAG--AC CESSORIES-100% POLYESTER"/>
        <s v="ERJBP03401-WOMAN BAG--ACCESSORIES-100% P OLYESTER"/>
        <s v="ERJBP03651-WOMAN BAG--ACCESSORIES-100% P OLYESTER"/>
        <s v="ERJBP03402-WOMAN BAG--ACCESSORIES-100% P OLYESTER"/>
        <s v="ERJBT03028-HEAVY J TOTE-WOMAN BAG--ACCES SORIES-90% RUBBER; 10% POLYESTER"/>
        <s v="PU TRAVEL BAG ( # SH - 61199 - 16 ) ( PI NO 202 )"/>
        <s v="OTHER MADE UP ARTICLE A STYLE NO 121 HOB O BAG OF POLYESTER"/>
        <s v="ERJBP03654-WOMAN BAG--ACCESSORIES-100% P OLYESTER"/>
        <s v="ERJBP03411-WOMAN BAG--ACCESSORIES-100% P OLYESTER"/>
        <s v="ERJBP03594-SHADOW SWELL J BKPK-WOMAN BAG --ACCESSORIES-100% POLYESTER"/>
        <s v="ERJBP03535-SUGAR BABY SOLI J BKPK-WOMAN BAG--ACCESSORIES-100% POLYESTER"/>
        <s v="ERJBP03283-READY J BKPK-WOMAN BAG--ACCES SORIES-100% POLYESTER"/>
        <s v="ERJBP03290-HEY J PRHB-WOMAN BAG--ACCESSO RIES-100% POLYURETHANE"/>
        <s v="ERJBP03588-SHADOW SWELL PL J BKPK-WOMAN BAG--ACCESSORIES-100% POLYESTER"/>
        <s v="ERJBP03652-WOMAN BAG--ACCESSORIES-100% P OLYESTER"/>
        <s v="ERJBT03023-WOMAN BAG--ACCESSORIES-100% C OTTON"/>
        <s v="ERJBT03088-WOMAN BAG--ACCESSORIES-100% P OLYESTER"/>
        <s v="ERJBP03163-WOMAN BAG--ACCESSORIES-100% P OLYESTER"/>
        <s v="PU SLING BAG ( # SH - 59894 - 3501A ) ( PI NO 200 )"/>
        <s v="PU TRAVEL BAG ( # SH - 61200 - 14 ) ( PI NO 202 )"/>
        <s v="ERJBP03264-SUGAR J BKPK-WOMAN BAG--ACCES SORIES-100% POLYESTER"/>
        <s v="ERJBP03637-WOMAN BAG--ACCESSORIES-100% P OLYESTER"/>
        <s v="ERJBP03278-SUNDAY J PRHB-WOMAN BAG--ACCE SSORIES-100% POLYESTER"/>
        <s v="ERJBP03281-OTHER J PRHB-WOMAN BAG--ACCES SORIES-100% POLYESTER"/>
        <s v="ERJBP03299-SKY J PRHB-WOMAN BAG--ACCESSO RIES-70% POLYESTER 30% COTTON"/>
        <s v="ERJBP03634-WOMAN BAG--ACCESSORIES-100% P OLYESTER"/>
        <s v="ERJBP03406-WOMAN BAG--ACCESSORIES-100% P OLYESTER"/>
        <s v="ERJBP03166-WOMAN BAG--ACCESSORIES-100% P OLYESTER"/>
        <s v="ERJBP03439-WOMAN BAG--ACCESSORIES-85% CO TTON 15% POLYESTER"/>
        <s v="PU TRAVEL BAG ( # SH - 61201 - 26 ) ( PI NO 202 )"/>
        <s v="EFH 100 - TRAVELLING BAGS AND SIMILAR C ONTAINERS WITH OUTER SURFACE OF PLASTIC AND TEXTILE MATERIAL (HANDBAGS/SHOPPING"/>
        <s v="KKF 250 KTM - TRAVELLING BAGS AND SIMIL AR CONTAINERS WITH OUTER SURFACE OF PLAS TIC AND TEXTILE MATERIAL (HANDBAGS/SHOPP"/>
        <s v="LKF 322 - TRAVELLING BAGS AND SIMILAR CO NTAINERS WITH OUTER SURFACE OF PLASTIC A ND TEXTILE MATERIAL (HANDBAGS/SHOPPING B"/>
        <s v="DT 9825 - TRAVELLING BAGS AND SIMILAR C ONTAINERS WITH OUTER SURFACE OF PLASTIC AND TEXTILE MATERIAL (HANDBAGS/SHOPPING"/>
        <s v="EH 9381 - TRAVELLING BAGS AND SIMILAR CONTAINERS WITH OUTER SURFACE OF PLASTIC AND TEXTILE MATERIAL (HANDBAGS/SHOPPING"/>
        <s v="910026 BLUE - TRAVELLING BAGS AND SIMILA R CONTAINERS WITH OUTER SURFACE OF PLAST IC AND TEXTILE MATERIAL (HANDBAGS/SHOPPI"/>
        <s v="ST 1800 - TRAVELLING BAGS AND SIMILAR C ONTAINERS WITH OUTER SURFACE OF PLASTIC AND TEXTILE MATERIAL (HANDBAGS/SHOPPING"/>
        <s v="450015 - TRAVELLING BAGS AND SIMILAR CO NTAINERS WITH OUTER SURFACE OF PLASTIC A ND TEXTILE MATERIAL (HANDBAGS/SHOPPING B"/>
        <s v="K42654/08-ON THE BORDER TOTE-FEMALE BAGS #NAME?"/>
        <s v="LEATHER BAG - LEATHER MENS CLUTCH BAG AS PER INVOICE"/>
        <s v="85739-SAIL BAG-MEN ACCESSORIES-WOVEN-95% CO 5%LE"/>
        <s v="LEATHER BAG - LEATHER TOP ROD DUFFEL BAG AS PER INVOICE"/>
        <s v="100% COTTON WOVEN HAND BAGS"/>
        <s v="113720-BARREL MINIBAG-FEMALE BAGS-ACCESS ORIES-BUFF / BUFF"/>
        <s v="LEATHER BAG - LEATHER 4 WHEEL TROLLEY BA G AS PER INVOICE"/>
        <s v="100% COW LEATHER LADIES HAND BAG"/>
        <s v="50% COW &amp; 50% SHEEP LEATHER LADIES HAND BAG"/>
        <s v="AGILITY POLE BAG 1 PIECE"/>
        <s v="LADIES 80% COTTON &amp; 20% LEATHER BAGS"/>
        <s v="LEATHER TOOL POUCH BAG"/>
        <s v="100 % COW LEATHER BUCKET BAG"/>
        <s v="LADIES COTTON BAG WITH GLASS BEADS"/>
        <s v="LADIES ACRYLIC BEADS BAG"/>
        <s v="LADIES COTTON BAG WITH GLASS &amp; WOODEN BE ADS"/>
        <s v="BREATHABLE BAGS MADE OF FINE MESH-BAG FI NE MESH"/>
        <s v="100%JUTE BAG(OTHER)"/>
        <s v="LEATHER HAND BAGS- TAMAR BAGS / PA3265 ( COLOR- TAN / COLOR CODE - 869) (DETLS. A S PER INV)"/>
        <s v="100% COTTON FABRIC PRINTED HANDBAG 100% Cotton fabric printed small Size bags"/>
        <s v="LEATHER BAGS - 100% LEATHER HANDBAG AS PER INVOICE"/>
        <s v="COTTON HAND BAGS WITH/WITHOUT HANDLES : ORGANIC COTTON SHEETING BAGS SIZE : 15cm (High) x 10cm (Wide)"/>
        <s v="COTTON HAND BAGS WITH/WITHOUT HANDLES : ORGANIC COTTON SHEETING BAGS PRINTED WIT H TAG SIZE : 38cm (High) x 30cm (Wide)"/>
        <s v="100% COTTON BAG[SIZE:24X 35.5X 18.5CMS]A SST.COLOURS"/>
        <s v="COTTON HAND BAGS WITH/WITHOUT HANDLES : ORGANIC COTTON SHEETING BAGS SIZE : 18c m (High) x 16cm (Wide)"/>
        <s v="COTTON HAND BAGS WITH/WITHOUT HANDLES : ORGANIC COTTON SHEETING BAGS WITH SPECIA L LABEL SIZE : 18cm (High) x 16cm (Wid"/>
        <s v="COTTON HAND BAGS WITH/WITHOUT HANDLES : ORGANIC COTTON CANVAS BAGS PRINTED SIZE : 46cm (High) x 42cm (Wide) x 10cm Guss"/>
        <s v="HAND BAGS-83%COTTON 16%ACRYLIC 1% OTHE R FIBERS WOVEN SHOPPER BAGS LINING 100% COTTON"/>
        <s v="COTTON HAND BAGS WITH/WITHOUT HANDLES : ORGANIC COTTON NET BAGS SIZE ; 33cm (Hi gh) x 28cm (Wide)"/>
        <s v="TRAVEL BAG - RR KABEL (INV.ITEM NO.1 SUP .GST NO. 24AABCR3352C1ZX )"/>
        <s v="LEATHER HAND BAGS- TINA BAGS / PA3266 (C OLOR- BLACK / COLOR CODE - 999) (DETLS. AS PER INV)"/>
        <s v="100% COTTON FABRIC PRINTED HANDBAG 100% Cotton fabric printed mid Size bags"/>
        <s v="100% COTTON FABRIC PRINTED HANDBAG 100% Cotton fabric embroided mid Size bags"/>
        <s v="MESH BALL BAG RED"/>
        <s v="BREATHABLE BAGS MADE OF PLASTIC SHEETING OF TEXTILE MATERIALS-BAG NETBALL TUBE B LACK"/>
        <s v="BREATHABLE BAGS MADE OF PLASTIC SHEETING OF TEXTILE MATERIALS-BAG NETBALL TUBE B LUE"/>
        <s v="HAND BAG MADE OF COTTON"/>
        <s v="BREATHABLE BAGS MADE OF PLASTIC SHEETING OF TEXTILE MATERIALS-BAG NETBALL TUBE R ED"/>
        <s v="LEATHER HAND BAGS- SORAYA BAGS / PA3263 (COLOR- MULTI / COLOR CODE - 0AA) (DETLS . AS PER INV)"/>
        <s v="5605395P-TRAVEL THE WORLD-MALE BAGS-ACCE SSORIES-100% LEATHER"/>
        <s v="183732/S20-FOLDOVER MINIBAG-FEMALE BAGS- ACCESSORIES-PVC"/>
        <s v="LEATHER BAG - LEATHER BACK PACK BAG AS P ER INVOICE"/>
        <s v="COTTON PRINTED TOTE BAGS"/>
        <s v="LEATHER BAG - LEATHER SMALL BODY BAG AS PER INVOICE"/>
        <s v="COTTON HAND BAGS WITH/WITHOUT HANDLES : ORGANIC COTTON NET BAGS SIZE ; 25cm (H igh) x 20cm (Wide)"/>
        <s v="COTTON HAND BAGS WITH/WITHOUT HANDLES :O RGANIC COTTON SHEETING BAGS PRINTED SIZ E : 47cm (High) x 31cm (Wide)"/>
        <s v="COTTON HAND BAGS WITH/WITHOUT HANDLES : ORGANIC COTTON SHEETING BAGS SIZE ; 33cm (High) x 23cm (Wide)"/>
        <s v="COTTON HAND BAGS WITH/WITHOUT HANDLES : ORGANIC COTTON NET BAGS SIZE ; 40cm (H igh) x 30cm (Wide)"/>
        <s v="HAND BAGS-80%COTTON 14%ACRYLIC 6% OTHE R FIBERS WOVEN SHOPPER BAGS LINING 100% COTTON"/>
        <s v="100% JUTE WOVEN SHOPPER BAGS LINING 100 % POLYESTER SIDE PORTION 100% COTTON HA NDLE LEATHER"/>
        <s v="COTTON HAND BAGS WITH/WITHOUT HANDLES : ORGANIC COTTON NATURAL STRING BAGS WITH SHORT HANDLE"/>
        <s v="COTTON HAND BAGS WITH/WITHOUT HANDLES : ORGANIC COTTON SHEETING BAGS SIZE : 30cm (High) x 20cm (Wide)"/>
        <s v="COTTON HAND BAGS WITH/WITHOUT HANDLES : ORGANIC COTTON NET BAGS SIZE ; 42cm (Hi gh) x 32cm (Wide)"/>
        <s v="COTTON HAND BAGS WITH/WITHOUT HANDLES : ORGANIC COTTON SHEETING BAGS SIZE ; 40c m (High) x 30cm (Wide)"/>
        <s v="85749-LIDDY BAG-WOMEN ACCESSORIES-WOVEN- 95%CO 5%LE"/>
        <s v="LEATHER BAG - LEATHER BACKPACK AS PER IN VOICE"/>
        <s v="LEATHER BAG - LEATHER BUSINESS CASE AS P ER INVOICE"/>
        <s v="LEATHER BAG - LEATHER MESSENGER BAG AS P ER INVOICE"/>
        <s v="80% COTTON &amp; 20% LEATHER LADIES HAND BAG"/>
        <s v="100% SHEEP LEATHER LADIES HAND BAG"/>
        <s v="MESH BALL BAG BLACK"/>
        <s v="SPORTS BAGS. BALL SACK 50CM X 90CM FOR 1 5 BALLS"/>
        <s v="AGILITY POLE BAG 2 PIECE"/>
        <s v="LADIES POLYESTER BAG"/>
        <s v="LEATHER BAGS - WERA L CASE/CROSS MIA"/>
        <s v="LEATHER HAND BAG WITH POLYESTER LINING"/>
        <s v="100% COTTON FABRIC PRINTED HANDBAG 100% Cotton fabric embroided small Size bags"/>
        <s v="100% COTTON VELVET FABRIC EMBROIDED HAND BAG 100% Cotton velvet fabric embroided mid Size bags"/>
        <s v="HAND BAGS-78%COTTON 16%POLYESTER 6% OT HER FIBERS WOVEN SHOPPER BAGS LINING 100 % COTTON"/>
        <s v="HAND BAGS-50% POLYESTER 37% ACRYLIC 13% OTHER FIBERS WOVEN SHOPPER BAGS LINING 1 00% COTTON"/>
        <s v="COTTON HAND BAGS WITH/WITHOUT HANDLES : ORGANIC COTTON HEAVY CANVAS BAGS"/>
        <s v="COTTON HAND BAGS WITH/WITHOUT HANDLES : ORGANIC COTTON SHEETING BAGS PRINTED SIZ E : 70cm (High) x 55cm (Wide)"/>
        <s v="HAND BAGS-67% COTTON 21%POLYESTER 12% M ETAL FIBERS WOVEN SHOPPER BAGS LINING 10 0% COTTON"/>
        <s v="100% JUTE WOVEN SHOPPER BAGS LINING 100 % POLYESTER SIDE PORTION 100% COTTON LE ATHER PATCH"/>
        <s v="SPORTS GOODS-BAGS-PRO SHOULDER DUFFLE BA G-BLUE"/>
        <s v="SPORTS GOODS-BAGS-TEAM CARRY BAG-BLUE"/>
        <s v="90% COTTON 10% LUREX BAG"/>
        <s v="NATURAL FIBER TOTE BAG"/>
        <s v="100% ORGANIC COTTON BAGS ITEM3846GOG"/>
        <s v="LADIES LEATHER BAGS / LEATHER COMPOSITIO N: 100% COW LEATHER LINING : 100% COTTON"/>
        <s v="100% ORGANIC COTTON BAGS ITEM3842LOG41"/>
        <s v="LAPTOP BAGS - Laptop Bag-RL-(DETAILS AS PER INVOICE)"/>
        <s v="SET COVER BAG"/>
        <s v="R OX LEATHER GOODS- BG2047 BAG"/>
        <s v="R-OX LEATHER GOODS - BG0798 R3 TRAVEL BAG"/>
        <s v="R OX LEATHER GOODS- BG1656 R12 BAG"/>
        <s v="100% ORGANIC COTTON BAGS ITEM3842LOG"/>
        <s v="80% JUTE 20% COTTON BAG"/>
        <s v="LAPTOP BAGS - Laptop Bag-GA (DETAILS AS PER INVOICE)"/>
        <s v="100% LEATHER BUCKET BAG"/>
        <s v="100% LEATHER LAPTOP COVER BAG"/>
        <s v="100% JUTE BAG"/>
        <s v="HAND BAG/SHOPPING BAG OF COTTON 100% COT TON WOVEN BAGS"/>
        <s v="R-OX LEATHER GOODS - BG2110 R18 BAG"/>
        <s v="PAPER BAG"/>
        <s v="R OX LEATHER GOODS- BG2110 R15 BAG"/>
        <s v="LADIES FANCY PURSE(BAGS)"/>
        <s v="NON WOVEN BAGS (LUT NO.(ARN) AD2704190 072660) (SUPPLIER NAME RUSHABH POLY PL AST ) (GST NO. 27AAAFR2491N1ZT)"/>
        <s v="RMG:100% COTTON WOVEN LADIES BAG."/>
        <s v="HAND BEADED HAND CRAFTED HAND BAG WITH METAL CHAIN HANDLE(COMPOSITION:GLASS:55% ;METAL:22%;RUBBER:12%;POLYESTER FABIRC:7. Invoice Nos: 093/2019-20, 094/2019-20"/>
        <s v="100% ORGANIC COTTON BAGS ITEM3842LOGS"/>
        <s v="100% COTTON PTD BAG MADE FROM POWERLOOMS NINA RICCA COTTON CANVAS-COL BLUE SIZE : 40X46 CMS"/>
        <s v="100% COTTON PTD BAG MADE FROM POWERLOOMS NINA RICCA COTTON CANVAS-COL RED SIZE: 40X46 CMS"/>
        <s v="POWERLOOM 100% LADIES COTTON BAG"/>
        <s v="HAND BEADED HAND CRAFTED HAND BAG WITH METAL CHAIN HANDLE(COMPOSITION:SHELL:50% ;METTAL:21%;RUBBER:12%;POLYESTER FABRIC:. Invoice Nos: 093/2019-20, 094/2019-20"/>
        <s v="100% ORGANIC COTTON BAGS ITEM2530ZOG"/>
        <s v="BAG TRAVELING BAG"/>
        <s v="SHOPPING BAG SIZE:47X45CMS(95%COTTON FAB RIC&amp; 5%BEADS)"/>
        <s v="100% PVC BAGS"/>
        <s v="COTTON SHOPPING BAG PRINTED"/>
        <s v="JUTE KILIM BAG WITH LEATHER HANDLE- INDI GO/GREY. STYLE # AW16-422 (14542)"/>
        <s v="100% ORGANIC COTTON BAGS ARTICLE 93260 A LDI FAIRTRADE GERMANY"/>
        <s v="LADIES LEATHER HAND BAG FOR LADIES 100% COW LEATHER PLUM PYTHON COLOR NOIR 02"/>
        <s v="100% PVC/PU BAG"/>
        <s v="SPORTS BAG TEXTILE MATERIAL:BACKPACK BAG #NAME?"/>
        <s v="SPORTS BAG TEXTILE MATERIAL:BALL CARRY B AG (MADE OF POLYESTER)AEO NO:INAAKCS453 0J1F197 VALID UPTO 08.1.2022)"/>
        <s v="HAND-BAGS AND SHOPPING BAGS OF COTTON. 100% COTTON WOVEN BAGS.SIZE: 36.5 X 40 CM"/>
        <s v="100% PU BAGS"/>
        <s v="JUTE KILIM BAG WITH LEATHER HANDLE- INDI GO/BLUE. STYLE # SP19-061 (18012)"/>
        <s v="100% SEMI PU/ PVC BAG"/>
        <s v="SPORTS GOODS-BAG-TUBE BAG FOR 3 BALL CAR RY BAG"/>
        <s v="SPORTS GOODS-BAG-BALL CARRY BAG FOR 12 B ALLS"/>
        <s v="LEATHER GOODS BAG IN SHEEP LEATHER"/>
        <s v="JUTE 100% BAG -40X25X16 CMS"/>
        <s v="100% PVC BAG"/>
        <s v="100% PVC/SEMI PU BAG"/>
        <s v="100% SEMI PU BAGS"/>
        <s v="100% PVC/SEMI PU BAGS"/>
        <s v="LADIES LEATHER CROSS BODY BAG"/>
        <s v="SOFT COTTON CANVAS BAG WITH LEATHER HAND LE. STYLE # SS18-083 (16439)"/>
        <s v="P/L 100%COTTON Y/D PRINTED CANVAS WOVEN BAG 44X41 CM"/>
        <s v="100% ORGANIC COTTON BAGS REF BAG IN B AG ARTICLE NO-2035002L01"/>
        <s v="100% COTTON CANVAS BAG REFSHOPPER BEACH"/>
        <s v="100% COTTON WOVEN FABRIC BAG ( Dyed) SI ZE COLOUR STYLE AS PER INVOICE"/>
        <s v="SPORTS BAG TEXTILE MATERIAL;BACKPACK BAG #NAME?"/>
        <s v="LAPTOP BAG"/>
        <s v="65% POLY / 35% VISCOSE GIFT BAGS"/>
        <s v="UPPER 65% COTTON 30% POLYESTER 5% LUREX WOVEN SHOPPER BAGS LINING 100% POLYESTER WITH ROPE HANDLE"/>
        <s v="SEMI FINISHED BAGS FOR AIR PODS-EMBROIDE RED WITH GLASS BEADS AND RAYON THREADS-S TY-30005401 M0010 PORT A AIR PODS PERLIN"/>
        <s v="HAND LOOM ITEMS BAG 100% JUTE"/>
        <s v="CANVAS SHOPPING BAGS (MOBYDICK)"/>
        <s v="CANVAS SHOPPING BAGS (ANNA KARENINA)"/>
        <s v="NON WOVEN SHOPPING BAG 16X12"/>
        <s v="NON WOVEN SHOPPING BAG 18X16"/>
        <s v="COTTON BEACH BAG"/>
        <s v="HAND BAG"/>
        <s v="LEATHER HAND BAGS"/>
        <s v="COTTON HAND BAGS WITH/WITHOUT HANDLES: O RGANIC COTTON CANVAS BAGS DYED SIZE : 3 9cm (Hight) x 51cm (Wide) X 22cm S&amp;B Gus"/>
        <s v="COTTON HAND BAGS WITH/WITHOUT HANDLES: O RGANIC COTTON NET DRAWSTRING BAG (PACKED IN SETS EACH SET CONTAINING 5 PCS) SIZ"/>
        <s v="COTTON HAND BAGS WITH/WITHOUT HANDLES: O RGANIC COTTON CANVAS BAGS PRINTED SIZE : 40cm (High) x 35cm (Wide) x 20cm Gusset"/>
        <s v="COTTON HAND BAGS WITH/WITHOUT HANDLES: O RGANIC COTTON CANVAS BAG DYED SIZE : 45c m (Hight) x 60cm (Wide) x 25cm Gusset"/>
        <s v="COTTON HAND BAGS WITH/WITHOUT HANDLES: O RGANIC COTTON CANVAS BAGS NATURAL SIZE : 39cm (Hight) x 51cm (Wide) X 22cm S&amp;B"/>
        <s v="100% COTTON GOODIE BAG (OTHER)"/>
        <s v="COTTON HAND BAGS WITH/WITHOUT HANDLES: O RGANIC COTTON NETSTRING BAGS SIZE : 30 c m (Hight) x 32 cm (Wide)"/>
        <s v="COTTON HAND BAGS WITH/WITHOUT HANDLES: O RGANIC COTTON CANVAS BAGS DYED &amp; PRINTED SIZE : 39cm (High) x 38cm (Wide) x 8cm"/>
        <s v="COTTON HAND BAGS WITH/WITHOUT HANDLES: O RGANIC COTTON CANVAS BAGS SIZE : 74cm (H ight) x 20cm (Wide)"/>
        <s v="LADIES HAND-WOVEN RAFFIA BAG WITH COTTON LINING-AMN-BO 1900/B BEIGE"/>
        <s v="MADE OF COW LEATHER BAGS (OUTER 100% CO"/>
        <s v="LADIES HAND-WOVEN RAFFIA BAG WITH COTTON LINING-AMN-BO 1900/G GREY"/>
        <s v="LADIES HAND-WOVEN RAFFIA BAG WITH COTTON LINING-AMN-BO 1901/C CAMEL"/>
        <s v="LADIES HAND-WOVEN RAFFIA BAG WITH COTTON LINING-AMN-BO 1900/E ORANGE"/>
        <s v="LADIES HAND-WOVEN RAFFIA BAG WITH COTTON LINING-AMN-BO 1901/E ORANGE"/>
        <s v="LADIES HAND-WOVEN RAFFIA BAG WITH COTTON LINING-AMN-BO 1901/F FUCHSIA"/>
        <s v="SEMI FINISHED BAGS FOR AIR PODS-EMBROIDE RED WITH GLASS BEADS AND RAYON THREADS-S TY-30005402 M0050 PORT A AIR PODS PERLIN"/>
        <s v="PROMOTIONAL MATERIAL ( NON WOVEN CARRY BAG)"/>
        <s v="COTTON WHITE CLOTH BAGS"/>
        <s v="COTTON HAND BAGS WITH/WITHOUT HANDLES: O RGANIC COTTON SHEETING BAGS SIZE : 30cm (High) x 20cm (Wide)"/>
        <s v="COTTON HAND BAGS WITH/WITHOUT HANDLES: O RGANIC COTTON SHEETING BAGS PRINTED SIZ E : 40cm (High) x 30 cm (Wide)"/>
        <s v="COTTON HAND BAGS WITH/WITHOUT HANDLES: C OTTON NET BAGS SMALL SIZE : 11cm (Hight ) x 9cm (Wide)"/>
        <s v="COTTON HAND BAGS WITH/WITHOUT HANDLES: O RGANIC COTTON CANVAS BAGS DYED SIZE : 3 9cm (Hight) x 51cm (Wide) X 25cm Gusset."/>
        <s v="COTTON HAND BAGS WITH/WITHOUT HANDLES: O RGANIC COTTON CANVAS BAGS DYED SIZE : 1 8cm (Hight) x 24cm (Wide)"/>
        <s v="COTTON HAND BAGS WITH/WITHOUT HANDLES:OR GANIC COTTON CANVAS BAGS DYED SIZE : 42 cm (Hight) x 36.5cm (Wide) X 10cm Gusset"/>
        <s v="FRONT: 100% JUTE LINNING: 100% COTTON CL UTCH BAG :OTHER"/>
        <s v="BALL BAG 6 BALLS"/>
        <s v="NON WOVEN SHOPPING BAGS 15X20"/>
        <s v="LADIES HAND-WOVEN RAFFIA BAG WITH COTTON LINING-AMN-BO 1900/D YELLOW"/>
        <s v="LADIES HAND-WOVEN RAFFIA BAG WITH COTTON LINING-AMN-BO 1900/H ACQUA"/>
        <s v="LADIES HAND-WOVEN RAFFIA BAG WITH COTTON LINING-AMN-BO 1900/L NAVY"/>
        <s v="LADIES HAND-WOVEN RAFFIA BAG WITH COTTON LINING-AMN-BO 1901/L NAVY"/>
        <s v="LADIES HAND-WOVEN RAFFIA BAG WITH COTTON LINING-AMN-BO 1900/F FUCHSIA"/>
        <s v="LADIES HAND-WOVEN RAFFIA BAG WITH COTTON LINING-AMN-BO 1900/A BLACK"/>
        <s v="LADIES HAND-WOVEN RAFFIA BAG WITH COTTON LINING-AMN-BO 1900/C CAMEL"/>
        <s v="LADIES HAND-WOVEN RAFFIA BAG WITH COTTON LINING-AMN-BO 1901/B BEIGE"/>
        <s v="LADIES HAND-WOVEN RAFFIA BAG WITH COTTON LINING-AMN-BO 1901/I CAFE"/>
        <s v="LADIES HAND-WOVEN RAFFIA BAG WITH COTTON LINING-AMN-BO 1900/I CAFFE"/>
        <s v="LADIES HAND-WOVEN RAFFIA BAG WITH COTTON LINING-AMN-BO 1901/G GREY"/>
        <s v="SEMI FINISHED BAGS FOR AIR PODS-EMBROIDE RED WITH GLASS BEADS AND RAYON THREADS-S TY-30005401 M00OH PORT A AIR PODS PERLIN"/>
        <s v="POWERLOOM COTTON/LINEN MADE UPS 100% LIN EN BAG SIZE: 40X40"/>
        <s v="COTTON HAND BAGS WITH/WITHOUT HANDLES: O RGANIC COTTON CANVAS BAGS DYED &amp; PRINTED SIZE : 49cm (High) x 50cm (Wide) x 10cm"/>
        <s v="COTTON HAND BAGS WITH/WITHOUT HANDLES: O RGANIC COTTON CANVAS BAGS SIZE : 12cm (H ight) x 12cm (Wide)"/>
        <s v="COTTON HAND BAGS WITH/WITHOUT HANDLES: O RGANIC COTTON NET BAGS SIZE : 11cm (High t) x 12cm (Wide)"/>
        <s v="COTTON HAND BAGS WITH/WITHOUT HANDLES: O RGANIC COTTON SHEETING BAGS SIZE :15cm (High) x 10cm (Wide)"/>
        <s v="COTTON HAND BAGS WITH/WITHOUT HANDLES: O RGANIC COTTON CANVAS BAG DYED SIZE : 26 cm (Hight) x46 cm (Wide)"/>
        <s v="LEATHER GOODS WITH COTTON LINING - 100% SHEEP LEATHER LADIES SHOULDER BAG"/>
        <s v="LADIES HAND-WOVEN RAFFIA BAG WITH COTTON LINING-AMN-BO 1901/A BLACK"/>
        <s v="BALL BAG 4 BALLS"/>
        <s v="100%COTTON BAG 42X38 CM"/>
        <s v="LADIES HAND-WOVEN RAFFIA BAG WITH COTTON LINING-AMN-BO 1901/H ACQUA"/>
        <s v="LADIES HAND-WOVEN RAFFIA BAG WITH COTTON LINING-AMN-BO 1901/D YELLOW"/>
        <s v="HAND-BAGS AND SHOPPING BAGS OF COTTON. 100% COTTON WOVEN BAGS.SIZE : 34W X 41L + 7AG CM"/>
        <s v="HAND BAGS AND SHOPPING BAGS OF COTTON. 1 00% COTTON WOVEN BAGS.SIZE - 42W x 43.5H CM"/>
        <s v="Helmet and Accessories of Motorcycle 150 0cc - SPARE PARTS SET OF SIDE BAGS"/>
        <s v="BAG GYM HAND BAG"/>
        <s v="BAG SCHOOL BAG"/>
        <s v="SPORTS BAGS: GN-CUSTOM WHEEL BAG GREGORY TERRACE (ATOMIC 700)"/>
        <s v="SPORTS BAGS: GN-CUSTOM WHEEL BAG (ATOMIC 1400)"/>
        <s v="BAG SMALL SIDE BAG"/>
        <s v="90% POLY CANVAS + 10% LEATHER BAG"/>
        <s v="100% COTTON WAX CANVAS LOG BAG OLIVE CL R"/>
        <s v="SPORTS BAG TEXTILE MATERIAL:KIT BAG FOR CRICKET SET (MADE OF POLYESTER)"/>
        <s v="100% COTTON WOVEN MADEUPS- BABY BISHOP D UST BAG"/>
        <s v="100% COTTON WOVEN MADEUPS- CUSHION TOTE BAG"/>
        <s v="100%COTTON WOVEN P/L PRINTED MADEUPS FRU IT NET BAG (SIZE 45X33 CMS)"/>
        <s v="LEATHER BAGS - LEATHER URBAN EXPLORER BA CK SLEEVE MESSENGER BAG(100% GOAT LEATHE R)"/>
        <s v="90% COTTON JEANS + 10% LEATHER BAG"/>
        <s v="100% COTTON WAX CANVAS LUNCH BAG CAMEL CLR"/>
        <s v="100% COTTON WAX CANVAS MULTIPURPOSE TOO L BAG CAMEL CLR"/>
        <s v="100% COTTON WAX CANVAS MULTIPURPOSE TOO L BAG OLIVE CLR"/>
        <s v="BAG OFFICE BAG INV NO. 1125 DT. 12/12/20 19 SPASE BAGS GST NO 27AJCPA2792E1ZJ"/>
        <s v="BAGS (MADE OF POLYESTER MATERIAL):BALL CARRYING BAGS-MESH"/>
        <s v="100% COTTON WAX CANVAS LOG BAG CAMEL CL R"/>
        <s v="100% COTTON WAX CANVAS LUNCH BAG OLIVE CLR"/>
        <s v="GOT CERTIFIED ORGANIC COTTON MADEUPS- W OVEN SHOPPER BAG (FS20)"/>
        <s v="COW LEATHER HAND BAG (INNER LINING 100"/>
        <s v="80%JUTE 20%COTTON BAG"/>
        <s v="100%COTTON BAG"/>
        <s v="80%COTTTON 20%LEATHER BAG"/>
        <s v="COTTON HAND BAGS WITH/WITHOUT HANDLES : ORGANIC COTTON STRING BAG WITH SHORT HAN DLE WITH ATTACHED POCKET"/>
        <s v="COTTON HAND BAGS WITH/WITHOUT HANDLES : ORGANIC COTTON SHEETING BAGS CONSISTING OF 3 PCS IN SET"/>
        <s v="COTTON HAND BAGS WITH/WITHOUT HANDLES : ORGANIC COTTON STARNET BAGS"/>
        <s v="COTTON HAND BAGS WITH/WITHOUT HANDLES : ORGANIC COTTON STRING BAG WITH LONG HAND LE"/>
        <s v="100% LINEN ITEMS TEXTURED TOTE BAG 46X46X14CM WHITE"/>
        <s v="BAG EMBROIDERY BAGS"/>
        <s v="100%STRAW BAG WITH 100%COTTON LINING."/>
        <s v="75%COTTON 15%LEATHER 10%LUREX BAG"/>
        <s v="90%JUTE 10%COTTON BAG"/>
        <s v="COTTON HAND BAGS WITH/WITHOUT HANDLES : ORGANIC COTTON CANVAS BAGS LONG"/>
        <s v="COTTON HAND BAGS WITH/WITHOUT HANDLES : ORGANIC COTTON CANVAS BAG"/>
        <s v="COTTON HAND BAGS WITH/WITHOUT HANDLES : ORGANIC COTTON STRING BAG WITH LONG HAND LE WITH ATTACHED POCKET"/>
        <s v="POLYESTER BAG"/>
        <s v="100% COTTON WOVEN P/L LADIES BAG"/>
        <s v="COTTON HAND BAGS WITH/WITHOUT HANDLES : ORGANIC COTTON NET BAGS CONSISTING OF 3 PCS IN SET ( SIZE : 10&quot; X 15&quot;)"/>
        <s v="COTTON HAND BAGS WITH/WITHOUT HANDLES : ORGANIC COTTON CANVAS BAGS PRINTED(4 CO LOR PRINT)"/>
        <s v="COTTON HAND BAGS WITH/WITHOUT HANDLES : ORGANIC COTTON STRING BAG WITH SHORT HAN DLE"/>
        <s v="COTTON HAND BAGS WITH/WITHOUT HANDLES : ORGANIC COTTON NET BAGS CONSISTING OF 1 SMALL SIZE BAG + 2 BIG SIZE BAGS"/>
        <s v="COW LEATHER PRODUCTS - TRAVEL BAG MACHIN E MADE COW LEATHER ANALINE TRAVEL BAG 5% METAL FITTINGS POLYESTER LINING SIZ"/>
        <s v="100% COTTON ITEMS TWILL WOVEN TOTE BAG 50X40X15CM DENIM"/>
        <s v="COW LEATHER PRODUCT - HAND BAG MACHINE M ADE COW LEATHER ANALINE HAND BAG 5% M ETAL FITTINGS POLYESTER LINING SIZE 39"/>
        <s v="NON WOVEN SHOPPING BAGS - SZ : 21&quot; X 19 X 5.50 CLR : WHITE.(24ATZPS7890N1Z8 INV 1294 )"/>
        <s v="NYLON CARRY BAG"/>
        <s v="COTTON HAND BAGS WITH/WITHOUT HANDLES :O RGANIC COTTON SMALL SHEETING BAG CONSIS TING OF 3 PCS IN SET"/>
        <s v="TOOL BAG"/>
        <s v="COTTON HAND BAGS WITH/WITHOUT HANDLES : ORGANIC COTTON CANVAS BAG PRINTED (3 COL OR PRINT)"/>
        <s v="COTTON HAND BAGS WITH/WITHOUT HANDLES : ORGANIC COTTON SHEETING BAGS WITH ATTACH ED POCKET"/>
        <s v="COTTON HAND BAGS WITH/WITHOUT HANDLES : ORGANIC COTTON NET BAGS CONSISTING OF 3 PCS IN SET ( SIZE :8&quot; X 8&quot;)"/>
        <s v="100% COTTON ITEMS SAIL STRIPE TOTE BAG W/TASSLE 50X40X15CM DENIM"/>
        <s v="BAG MENS BAG"/>
        <s v="WOVEN GARMENTS: 80% ORGANIC COTTON 20% SILK WOVEN BAGS ART NO.97919 COLOUR: 96/ DK ASH GREY"/>
        <s v="100% COTTON ITEMS COTTON NET BAG 40X45CM WHITE"/>
        <s v="100% COTTON P/L BAGS 28&quot;X 28&quot;"/>
        <s v="100% COTTON P/L BAGS 26&quot;X18&quot;"/>
        <s v="LEATHER GOODS LADIES SHEEP LEATHER BAGS"/>
        <s v="LADIES HAND BAGS MADE OF PLASTIC SHEETIN G OR OF TEXTILE MATERIALS"/>
        <s v="HAND BAGS/SHOPPING BAGS OF JUTE - ECO 19 129 CAMPING DES DUNES"/>
        <s v="HAND BAGS/SHOPPING BAGS OF JUTE - ECO 19 142 BOUCHERIE MORIN"/>
        <s v="HAND BAGS/SHOPPING BAGS OF JUTE - ECO191 20 L ETINCELLE 2019"/>
        <s v="RAFFIA HANDMADE BAGS (BG041400 NATURAL) ART # S03XBGCA801SA00 RAFFIA BAG"/>
        <s v="ITEM NO.8164000111 TRAVEL BAG LAZIO W/WHEELS SPORTS BAGS(MADE OF POLYSTER)"/>
        <s v="JUTE HANDMADE BAGS (BG041390 PEACH) ART # FABIA 20699880002"/>
        <s v="SPORTS BAGS: GN-GN 700 BAG-BLACK PURPLE 2020"/>
        <s v="SPORTS BAGS:GH-G800 BAG-NAVY/LIME"/>
        <s v="SHOPPING BAGS MADE OF COTTON TEXTILE MAT ERIALS - BEACH POCHETTE (SD535)"/>
        <s v="MADE OF COW LEATHER SHOULDER BAG STYLE NO U68727015"/>
        <s v="MADE OF COW LEATHER POUCH BAG STYLE NO U68727018"/>
        <s v="MADE OF COW LEATHER LAPTOP BAG STYLE NO U68727016"/>
        <s v="COTTON HAND BAGS WITH/WITHOUT HANDLES O RGANIC COTTON CANVAS BAGS SIZE : 17CM ( HIGH) X 23CM (WIDE)"/>
        <s v="COTTON HAND BAGS WITH/WITHOUT HANDLES O RGANIC COTTON CANVAS BAGS SIZE : 40CM ( HIGH) X 35CM (WIDE) X 20CM S&amp;B GUSSET"/>
        <s v="MADE OF COW LEATHER LAPTOP BAG STYLE NO U68727014"/>
        <s v="LADIES HAND BAG MADE OF PLASTIC SHEETING OR OF TEXTILE MATERIALS"/>
        <s v="HAND BAGS/SHOPPING BAGS OF JUTE - ECO 14 007 LA CHANTERACOISE"/>
        <s v="HAND BAGS/SHOPPING BAGS OF JUTE - ECO 19 129 ROSEO"/>
        <s v="ITEM NO.8165000111 BACKPACK LAZIO BLACK SPORTS BAGS(MADE OF POLYESTER)"/>
        <s v="ITEM NO.8161000111 SPORTSBAG LAZIO MEDIUM BLACK SPORTS BAGS(MADE OF POLYESTER)"/>
        <s v="ITEM NO.8161000999 SPORTSBAG LAZIO MEDIUM NAVY SPORTS BAGS(MADE OF POLYESTER)"/>
        <s v="ITEM NO.8166000111 GYM BAG LAZIO SPORTS BAGS(MADE OF POLYESTER)"/>
        <s v="COTTON HAND BAGS WITH/WITHOUT HANDLES O"/>
        <s v="LEATHER HAND BAGS FOR LADIES 19091/29302 1 ORDER NO. 112993"/>
        <s v="LEATHER HAND BAGS FOR LADIES 19059/29273 4 ORDER NO 112277"/>
        <s v="COTTON HAND BAGS WITH/WITHOUT HANDLES O RGANIC COTTON CANVAS BAGS SIZE : 37CM ( HIGH) X 40CM (WIDE) X10CM S&amp;B GUSSET"/>
        <s v="ORGANIC COTTON MADEUPS : WOVEN HANDLOOM NO PLASTIC PRINT SHOPPER BAG (FS20)"/>
        <s v="HAND BEADED HAND CRAFTED HAND BAG WITH METAL CHAIN HANDLE(COMPOSITION:GLASS BEA DS:62%;METAL:24%;POLYESTER FABRIC:12%;RU"/>
        <s v="HAND BAGS/SHOPPING BAGS OF JUTE - ECO 19 114 CERISE ET POTIRON 2019"/>
        <s v="HAND BAGS/SHOPPING BAGS OF JUTE - ECO 19 091 PRIMFRAI"/>
        <s v="HAND BAGS/SHOPPING BAGS OF JUTE - ECO 16 020 BRIN D'HERBE 2016"/>
        <s v="NON WOVEN BAGS - NT 400 T"/>
        <s v="SPORTS BAG (MADE OF POLYESTER)"/>
        <s v="ITEM NO.8164000111 TRAVEL BAG LAZIO W/WHEELS SPORTS BAGS(MADE OF POLYESTER)"/>
        <s v="BAG CARRY BAGS 100 % COTTON"/>
        <s v="MADE OF COW LEATHER POUCH BAG STYLE NO U68727017"/>
        <s v="SHOPPING BAGS MADE OF COTTON TEXTILE MAT ERIALS - BEACH BAG SD534"/>
        <s v="COTTON HAND BAGS WITH/WITHOUT HANDLES O RGANIC COTTON CANVAS BAGS DYED SIZE : 45 CM (HIGHT) X 45CM (WIDE)"/>
        <s v="LEATHER HAND BAGS FOR LADIES 18002/28873 9 ORDER NO 112271"/>
        <s v="LEATHER HAND BAGS FOR LADIES 19055/29270 6 ORDER NO 112081"/>
        <s v="CARRY COLLECTION REUSABLE BAG"/>
        <s v="SHOPPING BAGS(100% COTTON WOVEN SURKANA BAG)"/>
        <s v="100% JUTE WOVEN BASKET BAG LINING 100%CO TTON"/>
        <s v="COW LEATHER PRODUCT- HAND BAG - MACHINE MADE COW LEATHER NUBUCK HAND BAG 5% ME TAL FITTING POLYESTER LINING SIZE27 X"/>
        <s v="COW LEATHER PRODUCT- HAND BAG - MACHINE MADE COW LEATHER ANALINE HAND BAGS 5% METAL FITTINGS POLYESTER LINING SIZE25"/>
        <s v="COW LEATHER PRODUCT- HAND BAG - MACHINE MADE COW LEATHER NUBUCK HAND BAG 5% ME TAL FITTING POLYESTER LINING SIZE24 X"/>
        <s v="COW LEATHER PRODUCT- HAND BAG - MACHINE MADE COW LEATHER NUBUCK HAND BAG 5% ME TAL FITTING POLYESTER LINING SIZE35 X2"/>
        <s v="LEATHER BAGS: MATAKEOFF CARRY ON BAG. GO AT LEATHER. COLOUR: BLACK 20050"/>
        <s v="100% COTTON CANVAS BAG. REF MINI TOTE STRIPE HANDLE BAG"/>
        <s v="BABY HAND BAG"/>
        <s v="100% ORGANIC COTTON BAGS :Ref: TS008 Bun destag"/>
        <s v="COTTON 50% POLYESTER 40% GLASS 10% CAR TERA ETNICA BORLAS BAG"/>
        <s v="90%JUTE+RECYCLED MATERIAL HAND BAG-SIZE :55 X 33 CMS"/>
        <s v="100%JUTE HAND BAG-SIZE:50 X 42 CMS"/>
        <s v="100%JUTE HAND BAG-SIZE:50 X 30 CMS"/>
        <s v="90%JUTE+10%RECYCLED MATERIAL HAND BAG-SI ZE:45 X 26 X 11 CMS"/>
        <s v="RMG 100 % COTTON P/LOOM WOVEN BAG"/>
        <s v="COW LEATHER PRODUCT- HAND BAG - MACHINE MADE COW LEATHER NAPPA HAND BAG 5% META L FITTINGS POLYESTER LINING SIZE39 X 2"/>
        <s v="COW LEATHER PRODUCT- HAND BAG - MACHINE MADE COW LEATHER ANALINE HAND BAG 5% M ETAL FITTING POLYESTER LINING SIZE23 X"/>
        <s v="COW LEATHER PRODUCT- HAND BAG - MACHINE MADE COW LEATHER NUBUCK HAND BAG 5% ME TAL FITTING POLYESTER LINING SIZE32 X2"/>
        <s v="100% COTTON CANVAS BAG REF LARGE TOTE BAG STRIPE HANDLE"/>
        <s v="100% COTTON CANVAS BAG REF MINI TOTE P LAIN HANDLE BAG"/>
        <s v="WOMAN COTTON/POLYESTER BEADED BAG :&quot;36*2 4 BOLSO CON CONCHAS Y BEADS&quot;"/>
        <s v="100% ORGANIC COTTON BAGS :Ref: TS002 Sto ck bags"/>
        <s v="90%JUTE+RECYCLED MATERIAL HAND BAG-SIZE: 45 X 35 CMS"/>
        <s v="LADIES HAND BAG MADE OF PLASTIC SHEETING"/>
        <s v="COW LEATHER PRODUCT- HAND BAG - MACHINE MADE COW LEATHER NUBUCK HAND BAG 5% ME TAL FITTING POLYESTER LINING SIZE22 X2"/>
        <s v="COW LEATHER PRODUCT- HAND BAG - MACHINE MADE COW LEATHER NUBUCK HAND BAG 5% ME TAL FITTING POLYESTER LINING SIZE23 X"/>
        <s v="COW LEATHER PRODUCT- TRAVEL BAG MACHINE MADE COW LEATHER NAPPA TRAVEL BAG 5% METAL FITTINGS POLYESTER LINING SIZE4"/>
        <s v="COW LEATHER PRODUCT- TRAVEL BAG - MACHIN E MADE COW LEATHER ANALINE TRAVEL BAG 5% METAL FITTING SIZE43 X 33 X 24 CMS"/>
        <s v="LEATHER BAGS: MATAKEOFF CARRY ON BAG. GO AT LEATHER. COLOUR: COGNAC 20735"/>
        <s v="100% COTTON BAGS. REF MEDIUM TOTE PLAI N"/>
        <s v="100% ORGANIC COTTON BAGS :Ref: TS001 Sto ck bags"/>
        <s v="90%JUTE+RECYCLED MATERIAL HAND BAG-SIZE: 30 X 20 CMS"/>
        <s v="LADIES LEATHER HAND-BAG MADDY SLIM XBODY BAG 100% SHEEP LEATHER"/>
        <s v="100%JUTE HAND BAG-SIZE:45 X 26 X 11 CMS"/>
        <s v="90%JUTE+RECYCLED MATERIAL HAND BAG-SIZE: 33 X 28 CMS"/>
        <s v="LADIES LEATHER HAND-BAG MADDY SATCHEL BAG 100% SHEEP LEATHER"/>
        <s v="90%JUTE+RECYCLED MATERIAL HAND BAG-SIZE: 50 X 30 CMS"/>
        <s v="80%JUTE+20%RECYCLED MATERIAL HAND BAG-SI ZE:50 X 30 CMS"/>
        <s v="100%JUTE HAND BAG-SIZE:45 X 35 CMS"/>
        <s v="SHOPPING BAG"/>
        <s v="100%JUTE HAND BAG STYLE COLOUR AS PER I NVOICE"/>
        <s v="100%JUTE HAND BAG WITH RESIN HANDLE ST YLE COLOUR AS PER INVOICE"/>
        <s v="100% COTTON ORGANIC TOTE BAG"/>
        <s v="BAGS-OUTER 100% COTTON INNER 100% POLYST ER LUNCH BAGS-GREY ZIPPER LUNCH/BURGUNDY"/>
        <s v="BAGS-OUTER 100% COTTON INNER 100% POLYST ER LUNCH BAGS-GREY ZIPPER LUNCH/MIDNIGHT"/>
        <s v="BAGS-OUTER 100% COTTON INNER 100% POLYST ER LUNCH BAGS-GREY ZIPPER LUNCH/TAKEOUT"/>
        <s v="BAGS-OUTER 100% COTTON INNER 100% POLYST ER LUNCH BAGS-ZIPPER LUNCH/MINT"/>
        <s v="BAGS-OUTER 100% COTTON INNER 100% POLYST ER LUNCH BAGS-ZIPPER LUNCH/CAMO"/>
        <s v="LADIES LEATHER HAND BAG FOR LADIES 100% COW LEATHER REPORTER FRINGE PO NO.IQ36B 013 COLOR NOIR 02"/>
        <s v="100%COTTON WOVEN BAGS (HAND BAGS)"/>
        <s v="LADIES REGSIN HAND BAG"/>
        <s v="CRICKET BACKPACK BAGS MADE OF 600D MATERIAL"/>
        <s v="EXHIBITION GOODS COW COW SUEDE (BOS TA URUS) LEATHER GOODS AND OTHER ACCESSORIE S LEATHER LADIES HAND BAG SUED LEATHER L"/>
        <s v="LEATHER HAND BAGS / LEATHER COMPOSITION: 100% COW LEATHER LINING : 100% COTTON"/>
        <s v="100% COTTON ORGANIC CARRIER BAG"/>
        <s v="100%JUTE HAND BAG STYLE COLOUR AS PER INVOICE"/>
        <s v="BAGS-OUTER 100% COTTON INNER 100% POLYST ER LUNCH BAGS-ZIPPER LUNCH/HAPPY BREAD G REY (YELLOW HANDLE"/>
        <s v="BAGS-OUTER 100% COTTON INNER 100% POLYST ER LUNCH BAGS-GREY ZIPPER LUNCH/PUMPKIN"/>
        <s v="BAGS-OUTER 100% COTTON INNER 100% POLYST ER LUNCH BAGS-ZIPPER LUNCH/MID-BLUE LUNC H"/>
        <s v="BAGS-OUTER 100% COTTON INNER 100% POLYST ER LUNCH BAGS-ZIPPER LUNCH/MAUVE PUTTY"/>
        <s v="BAGS-OUTER 100% COTTON INNER 100% POLYST ER LUNCH BAGS-GREY ZIPPER LUNCH/YELLOW"/>
        <s v="BAGS-OUTER 100% COTTON INNER 100% POLYST ER LUNCH BAGS-ZIPPER LUNCH/ASTRO PARTY"/>
        <s v="LADIES LEATHER HAND BAG FOR LADIES 100% COW LEATHER SMALL MESSENGER PO NO.IQ36B0 11 COLOR CAMEL61"/>
        <s v="HOCKEY GOAL KEEPER KITS:WHEEL BAG"/>
        <s v="100% COTTON WOVEN LADIES FABRIC BAG."/>
        <s v="100% POLYESTER WOVEN LADIES MAKE UP BAG ."/>
        <s v="100% POLYESTER WOVEN LADIES MAKE UP BAG"/>
        <s v="READYMADE GARMENTS AND MADEUP ARTICLES - HAND BAG MADE OF NON WOVEN POLYESTER FAB RICS"/>
        <s v="COTTON BAG PASSPORT BAG"/>
        <s v="BAGS-OUTER 100% COTTON INNER 100% POLYST ER LUNCH BAGS-ZIPPER LUNCH/YELLOW"/>
        <s v="COTTON HAND BAGS WITH/WITHOUT HANDLES: O RGANIC COTTON NET BAG WITH ONE SIDE DRAW STRING."/>
        <s v="100% ORGANIC COTTON BAGS ORDER NO. 12015"/>
        <s v="SPORTS BAGS MADE OF 100%POLYESERKNITTED MATERIAL WITH SHOULDER STRAP SIZE-28'X40 ' COLOUR YELLOW ASPER INV."/>
        <s v="SHOP BAGS - 100% POLYESTER"/>
        <s v="COTTON HAND BAGS WITH/WITHOUT HANDLES : ONE SIDE DRAWSTRING SIZE: 12&quot; (Wide) x 1 5&quot; (Height)"/>
        <s v="100%JUTE HAND BAG STYLE AS PER INV"/>
        <s v="BAGS-OUTER 100% COTTON INNER 100% POLYST ER LUNCH BAGS-ZIPPER LUNCH/BRICK RED LUN CH"/>
        <s v="LADIES LEATHER HAND BAG FOR LADIES 100% COW LEATHER SAC COLOR EMERAUDE 55"/>
        <s v="CICKET BALL BAG PRO MODEL FIT 24 BALLS COLOUR BLUE WITH DISA AND WEBSITE PRINT IN WHITE. AS PER SAMPLE SUPPLIED."/>
        <s v="COTTON AN JUTE HAND MADE BAG"/>
        <s v="JUTE AND LEATHER HAND CROCHET BAG - MULT I"/>
        <s v="100%COTTON BAGS."/>
        <s v="ORGANIC COTTON WOVEN BAG"/>
        <s v="100%COTTON TOTE BAG WITH INNER 100%POLYE STER LINING"/>
        <s v="SHOPPING BAGS MADE OF JUTE TEXTILE (BLEA CHED &amp; PRINTED JUTE BAGS LAMINATED &amp; FI TTED WITH HANDLES) BAG SIZE. 51X38 CM"/>
        <s v="HAND-BAGS AND SHOPPING BAGS OF COTTON. 100% ORGANIC COTTON WOVEN BAGS.SIZE: 45 x 37 +10 CM."/>
        <s v="SHOPPING BAGS MADE OF JUTE TEXTILE (BLEA CHED &amp; PRINTED JUTE BAGS LAMINATED &amp; FI TTED WITH HANDLES) BAG SIZE. 35X23 CM"/>
        <s v="LEATHER GOODS: NAHLA PHON BAG"/>
        <s v="100% COTTON WOVEN BAG SIZE : 13.2X13.2X8 IN"/>
        <s v="HAND-BAGS / SHOPPING BAGS OF COTTON. : &quot;WE INTEND TO CLAIM REWARDS UNDER MERCH ANDISE EXPORTS FROM INDIA SCHEME (MEIS)"/>
        <s v="SEMI-FINISHED BAGS FOR AIR PODS- EMBROID ERED WITH GLASS BEADS AND RAYON THREADS- 30005401 M0010 PORTA AIR PODS PERLINE M"/>
        <s v="SEMI-FINISHED BAGS FOR AIR PODS- EMBROID ERED WITH GLASS BEADS AND RAYON THREADS- 30005404 M0010 PORTA AIR PODS PERLINE B"/>
        <s v="CRICKET KIT BAGS PATROL"/>
        <s v="LEATHER 100 % COW LEATHER BAG"/>
        <s v="HAND-BAGS AND SHOPPING BAGS OF COTTON. 100% ORGANIC COTTON WOVEN BAGS.SIZE: 45 X 45 + 8 CM."/>
        <s v="LEATHER GOODS: KAIMA PHON BAG"/>
        <s v="HAND BAGS/SHOPPING BAGS OF COTTON."/>
        <s v="100% COTTON WOVEN BAG SIZE : 12.8X12 X 8 IN"/>
        <s v="85% COTTON 15% LEATHER BELLY BAG"/>
        <s v="100%ORGANIC COTTON BAGS"/>
        <s v="SHOPPING BAGS MADE OF JUTE TEXTILE (BLEA CHED &amp; PRINTED JUTE BAGS LAMINATED &amp; FI TTED WITH HANDLES) BAG SIZE. 44x30 CM"/>
        <s v="CRICKET KIT BAGS RAGE"/>
        <s v="CRICKET KIT BAGS SURGE"/>
        <s v="CRICKET KIT BAGS GLIDER"/>
        <s v="BAG 100 % COTTON WOVEN BAGS"/>
        <s v="BEACH BAG (SIZE IN CMS - 37X57X17) (90%C OTTON + 10%LEATHER)"/>
        <s v="BUFF ANILINE LEATHER SHOPPER BAGS"/>
        <s v="LEATHER GOODS: NAHLA BUM BAG"/>
        <s v="BUFF GAIN LEATHER MASSENGER BAGS"/>
        <s v="OTHER LEATHER HAND BAG"/>
        <s v="LEATHER GOODS: ANIKA PHONE BAG"/>
        <s v="LEATHER GOODS: ANIKA SHOPPER BAG"/>
        <s v="LEATHER GOODS: ANIKA MIDI BAG"/>
        <s v="SEMI-FINISHED BAGS FOR AIR PODS- EMBROID ERED WITH GLASS BEADS AND RAYON THREADS- 30005401 M00OH PORTS AIR PODS PERLINE M"/>
        <s v="CRICKET KIT BAGS KWIK"/>
        <s v="100% COTTON WOVEN BELT BAGS (WAIST BAGS)"/>
        <s v="COTTON BAG SHELL - 100% COTTON LINING - 100% COTTON"/>
        <s v="100% LEATHER BAGS - ARIA- LEATHER NOTE B OOK BAGS"/>
        <s v="100% LEATHER BAGS - NORMA LEATHER CROSS BODY BAGS"/>
        <s v="LEATHER BAG - LEATHER WASH BAG AS PER IN VOICE"/>
        <s v="COTTON BAG SHELL 100% COTTON 100% COTTON LINING"/>
        <s v="COTTON BAG SHELL 100% COTTON LINING 10 0% POLYESTER"/>
        <s v="COTTON BAG SHELL : 58% COTTON 28% POLYES TER 5% VISCOSE 6% ACRYLIC 3% NYLONE LIN ING : 100% POLYESTER"/>
        <s v="LEATHER BAG - LEATHER SHOPPER BAG AS PER INVOICE"/>
        <s v="COTTON BAG SHELL : 58% COTTON 28% POLYES TER 5% VISCOSE 6% ACRYLIC 3% NYLONE LINI NG 100% POLYESTER"/>
        <s v="HANDBAGS AND SHOPPING BAGS OF COTTON - 100% COTTON HANDBAGS WITH LEATHER HANDLE [MADEUPS-DYED]"/>
        <s v="LADIES LEATHER BAG"/>
        <s v="COTTON HAND BAGS WITHOUT HANDLES - ORGAN IC COTTON NET BAGS"/>
        <s v="COTTON BAG SHELL - 100% COTTON LINING 100% POLYESTER"/>
        <s v="100% COTTON WOVEN CLUTCH BAGS LINING 100% POLYESTER"/>
        <s v="LEATHER BAG - LEATHER CROSS BODY BAG AS PER INVOICE"/>
        <s v="HANDMADE JUTE/COTTON BAG"/>
        <s v="HANDMADE JUTE/LEATHER BAG"/>
        <s v="HANDMADE JUTE BAG"/>
        <s v="BREATHABLE BAGS MADE PLASTIC SHEETING OF TEXTILE MATERIALS: BAG BREATHABLE BALL BLK (12)"/>
        <s v="COW LEATHER PRODUCT - HAND BAG MACHINE M ADE COW LEATHER ANALINE HAND BAG 5% MET AL FITTING POLYESTER LINING SIZE19X14X"/>
        <s v="COW LEATHER PRODUCT - HAND BAG MACHINE M ADE COW LEATHER ANALINE HAND BAG 5% M ETAL FITTINGS POLYESTER LINING SIZE 27"/>
        <s v="COW LEATHER PRODUCT - HAND BAG MACHINE M ADE COW LEATHER ANALINE HAND BAG 5% M ETAL FITTINGS POLYESTER LINING SIZE 3"/>
        <s v="100% ORGANIC FAIR TRADE COTTON WOVEN SHO PPING BAGS"/>
        <s v="LUGGAGE BAG"/>
        <s v="POLYSTER BAG"/>
        <s v="SEMI-FINISHED BAGS FOR AIR PODS-EMBROIDE RED WITH GLASS BEADS AND RAYON THREADS- 30005401 M0010 PORT A AIR PDS PERLINE MO"/>
        <s v="HAND MADE COW LEATHER HAND BAG 5% METAL FITTINGS 31X25X10 CM BURKELY COLOUR-BLAC K. Invoice Nos: RL/060/19-20, RL/061/19-20"/>
        <s v="HAND MADE COW LEATHER HAND BAG 5% METAL FITTINGS 20.5X17.5X7 CM BURKELY COLOUR #NAME?. Invoice Nos: RL/060/19-20, RL/061/19-20"/>
        <s v="HAND MADE COW LEATHER HAND BAG 5% METAL FITTINGS 18X12X4.5 CM BURKELY COLOUR-BLA CK. Invoice Nos: RL/060/19-20, RL/061/19-20"/>
        <s v="HAND MADE COW LEATHER HAND BAG 5% METAL FITTINGS 25X18.5X9.5 CM BURKELY COLOUR- COGNAC. Invoice Nos: RL/060/19-20, RL/061/19-20"/>
        <s v="HAND MADE COW LEATHER HAND BAG 5% METAL FITTINGS 31X25X10 CM BURKELY COLOR-COGN AC. Invoice Nos: RL/060/19-20, RL/061/19-20"/>
        <s v="HAND MADE COW LEATHER HAND BAG 5% METAL FITTINGS 42X31X12 CM BURKELY COLOR-SPRIN G GREEN. Invoice Nos: RL/060/19-20, RL/061/19-20"/>
        <s v="HAND MADE COW LEATHER HAND BAG 5% METAL FITTINGS 42X31X12 CM BURKELY COLOR-DOVE GREY. Invoice Nos: RL/060/19-20, RL/061/19-20"/>
        <s v="COTTON HAND BAGS WITH/WITHOUT HANDLES OR GANIC COTTON CANVAS BAGS NATURAL SIZE : 42CM (HIGHT) X 36.5CM (WIDE) X 10CM GUS"/>
        <s v="HAND BAGS (PURSES)"/>
        <s v="HAND MADE COW LEATHER HAND BAG 5% METAL FITTINGS 31X25X10 CM BURKELY COLOR-DOVE GREY. Invoice Nos: RL/060/19-20, RL/061/19-20"/>
        <s v="HAND MADE COW LEATHER HAND BAG 5% METAL FITTINGS 20X15X4.5 CM BURKELY COLOUR-COG NAC. Invoice Nos: RL/060/19-20, RL/061/19-20"/>
        <s v="HAND MADE COW LEATHER HAND BAG 5% METAL FITTINGS 25X18.5X9.5 CM BURKELY COLOR-DO VE GREY. Invoice Nos: RL/060/19-20, RL/061/19-20"/>
        <s v="COTTON HAND BAGS WITH/WITHOUT HANDLES OR GANIC COTTON CANVAS BAGS NATURAL SIZE : 42CM (HIGHT) X 36.5CM (WIDE) X 10CM S&amp;"/>
        <s v="COTTON HAND BAGS WITH/WITHOUT HANDLES OR GANIC COTTON NETSTRING BAGS SIZE : 13CM (HIGHT) X 12CM (WIDE)"/>
        <s v="CANVAS &amp; LEATHER BAG - CANVAS &amp; LEATHER BACKPACK AS PER INVOICE"/>
        <s v="HAND MADE COW LEATHER HAND BAG 5% METAL FITTINGS 18X12X4.5 CM BURKELY COLOUR-SPR ING GREEN. Invoice Nos: RL/060/19-20, RL/061/19-20"/>
        <s v="HAND MADE COW LEATHER HAND BAG 5% METAL FITTINGS 25X18.5X9.5 CM BURKELY COLOUR-S PRING GREEN. Invoice Nos: RL/060/19-20, RL/061/19-20"/>
        <s v="HAND MADE COW LEATHER HAND BAG 5% METAL FITTINGS 18X12X4.5 CM BURKELY COLOUR-DO VE GREY. Invoice Nos: RL/060/19-20, RL/061/19-20"/>
        <s v="COTTON HAND BAGS WITH/WITHOUT HANDLES OR GANIC COTTON CANVAS BAGS DYED SIZE : 39 CM (HIGHT) X 51CM (WIDE) X 22CM S&amp;B GUSS"/>
        <s v="COTTON HAND BAGS WITH/WITHOUT HANDLES OR GANIC COTTON CANVAS BAGS SIZE ; 74CM (HI GH) X 20CM (WIDE)"/>
        <s v="HAND MADE COW LEATHER HAND BAG 5% METAL FITTINGS 32.5X14.5X6.5 CM BURKELY COLO UR-COGNAC. Invoice Nos: RL/060/19-20, RL/061/19-20"/>
        <s v="HAND MADE COW LEATHER HAND BAG 5% METAL FITTINGS 32.5X14.5X6.5 CM BURKELY COLOU R-SPRING GREEN. Invoice Nos: RL/060/19-20, RL/061/19-20"/>
        <s v="HAND MADE COW LEATHER HAND BAG 5% METAL FITTINGS 42X31X12 CM BURKELY COLOUR-DOVE GREY. Invoice Nos: RL/060/19-20, RL/061/19-20"/>
        <s v="LADIES BAG 100% COTTON RECYCLED ALLOVER PRINTED SIZE 40CM X 52CM X 16CM"/>
        <s v="HAND MADE COW LEATHER HAND BAG 5% METAL FITTINGS 31X25X10 CM BURKELY COLOUR-DOVE GREY. Invoice Nos: RL/060/19-20, RL/061/19-20"/>
        <s v="HAND MADE COW LEATHER HAND BAG 5% METAL FITTINGS 44X35X18 CM MOZZ COLOR-COGNAC. Invoice Nos: RL/060/19-20, RL/061/19-20"/>
        <s v="BREATHABLE BAGS MADE PLASTIC SHEETING OF TEXTILE MATERIALS: BAG BREATHABLE BALL ROY (12)"/>
        <s v="BREATHABLE BAGS MADE PLASTIC SHEETING OF TEXTILE MATERIALS: BAG NETBALL TUBE BLACK"/>
        <s v="BREATHABLE BAGS MADE PLASTIC SHEETING OF TEXTILE MATERIALS: BAG BREATHABLE BALL RED (12)"/>
        <s v="BREATHABLE BAGS MADE PLASTIC SHEETING OF TEXTILE MATERIALS: BAG NETBALL TUBE RED"/>
        <s v="COW LEATHER PRODUCT - HAND BAG MACHINE M ADE COW LEATHER ANALINE HAND BAG 5% M ETAL FITTINGS POLYESTER LINING SIZE 2"/>
        <s v="RR GLOBAL TRAVEL BAG (SUP.GST NO.24ADVPV 7445G1ZU )"/>
        <s v="HAND MADE COW LEATHER HAND BAG 5% METAL FITTINGS 18X12X4.5 CM BURKELY COLOUR-COG NAC. Invoice Nos: RL/060/19-20, RL/061/19-20"/>
        <s v="HAND MADE COW LEATHER HAN BAG 5% METAL F ITTINGS 32X29X11 CM BURKELY COLOR-SPRIN G GREEN. Invoice Nos: RL/060/19-20, RL/061/19-20"/>
        <s v="HAND MADE COW LEATHER HAND BAG 5% METAL FITTINGS 24X29X10.5 CM BURKELY COLOR-C OGNAC. Invoice Nos: RL/060/19-20, RL/061/19-20"/>
        <s v="HAND MADE COW LEATHER HAND BAG 5% METAL FITTINGS 32X29X11 CM BURKELY COLOR-COGNA C. Invoice Nos: RL/060/19-20, RL/061/19-20"/>
        <s v="COTTON HAND BAGS WITH/WITHOUT HANDLES OR GANIC COTTON CANVAS BAGS DYED SIZE : 39 CM (HIGHT) X 51CM (WIDE) X 25CM GUSSET."/>
        <s v="COTTON HAND BAGS WITH/WITHOUT HANDLES OR GANIC COTTON CANVAS BAGS SIZE : 37CM (H IGHT) X 37CM (WIDE) X 10CM S&amp;B GUSSET."/>
        <s v="HAND MADE COW LEATHER HAND BAG 5% METAL FITTINGS 42X31X12 CM BURKELY COLOR-BLAC K. Invoice Nos: RL/060/19-20, RL/061/19-20"/>
        <s v="COTTON HAND BAGS WITH/WITHOUT HANDLES O RGANIC COTTON SHEETING BAGS PRINTED"/>
        <s v="HAND MADE COW LEATHER HAND BAG 5% METAL FITTINGS 32X29X11 CM BURKELY COLOR-DOVE GREY. Invoice Nos: RL/060/19-20, RL/061/19-20"/>
        <s v="LEATHER BAG - LEATHER BOX BAG AS PER INV OICE"/>
        <s v="HAND MADE COW LEATHER HAND BAG 5% METAL FITTINGS 20X15X4.5 CM BURKELY COLOUR-BLA CK. Invoice Nos: RL/060/19-20, RL/061/19-20"/>
        <s v="COTTON HAND BAGS WITH/WITHOUT HANDLES O RGANIC COTTON CANVAS BAGS DYED &amp; PRINTED SIZE : 37CM (HIGHT) X 40CM (WIDE) X 10"/>
        <s v="HAND MADE COW LEATHER HAND BAG 5% METAL FITTINGS 20.5X17.5X7 CM BURKELKY COLOUR #NAME?. Invoice Nos: RL/060/19-20, RL/061/19-20"/>
        <s v="HAND MADE COW LEATHER HAND BAG 5% METAL FITTINGS 25X18.5X9.5 CM BURKELY COLOR-B LACK. Invoice Nos: RL/060/19-20, RL/061/19-20"/>
        <s v="CANVAS &amp; LEATHER BAG - CANVAS &amp; LEATHER SHOE BAG AS PER INVOICE"/>
        <s v="HAND MADE COW LEATHER HAND BAG 5% METAL FITTINGS 18X12X4.5 CM BURKELY COLOUR-DOV E GREY. Invoice Nos: RL/060/19-20, RL/061/19-20"/>
        <s v="COTTON HAND BAGS WITH/WITHOUT HANDLES OR GANIC COTTON CANVAS BAGS DYED SIZE : 42 CM (HIGHT) X 36.5CM (WIDE) X 10CM GUSSET"/>
        <s v="HAND MADE COW LEATHER HAND BAG 5% METAL FITTINGS 42X31X12 CM BURKELY COLOUR-BLAC K. Invoice Nos: RL/060/19-20, RL/061/19-20"/>
        <s v="HAND MADE COW LEATHER HAND BAG 5% METAL FITTINGS 10.5X15X1.5 CM BURKELY COLOR-D OVE GREY"/>
        <s v="HAND MADE COW LEATHER HAND BAG 5% METAL FITTINGS 44X35X18 CM MOZZ COLOR-BLACK. Invoice Nos: RL/060/19-20, RL/061/19-20"/>
        <s v="COTTON HAND BAGS WITH/WITHOUT HANDLES OR GANIC COTTON CANVAS BAGS NATURAL SIZE : 39CM (HIGHT) X 51CM (WIDE) X 25CM GUSSE"/>
        <s v="HAND MADE COW LEATHER HAND BAG 5% METAL FITTINGS 32.5X14.5X6.5 CM BURKELY COLOUR #NAME?. Invoice Nos: RL/060/19-20, RL/061/19-20"/>
        <s v="HAND MADE COW LEATHER HAND BAG 5% METAL FITTINGS 20.5X17.5X7 CM BURKELY COLOUR- DOVE GREY. Invoice Nos: RL/060/19-20, RL/061/19-20"/>
        <s v="LEATHER BAG - LEATHER DUFFEL BAG AS PER INVOICE"/>
        <s v="COTTON HAND BAGS WITH/WITHOUT HANDLES O RGANIC COTTON SHEETING BAGS PACKED IN SETS EACH SET CONTAINING 3 PCS"/>
        <s v="COTTON HAND BAGS WITH/WITHOUT HANDLES O RGANIC COTTON CANVAS BAGS WITH SEPARATE PACKING"/>
        <s v="LEATHER LADIES BAG"/>
        <s v="BREATHABLE BAGS MADE PLASTIC SHEETING OF TEXTILE MATERIALS: BAG NETBALL TUBE BLUE"/>
        <s v="HAND MADE COW LEATHER HAND BAG 5% METAL FITTINGS 20X15X4.5 CM BURKELY COLOUR-SPR ING GREEN. Invoice Nos: RL/060/19-20, RL/061/19-20"/>
        <s v="BEACH BAG (SIZE IN CMS - 37X57X17) (90%C"/>
        <s v="VELVET BAG"/>
        <s v="HAND MADE COW LEATHER HAND BAG 5% METAL FITTINGS 20X15X4.5 CM BURKELY COLOUR-DOV E GREY. Invoice Nos: RL/060/19-20, RL/061/19-20"/>
        <s v="HAND MADE COW LEATHER HAND BAG 5% METAL FITTINGS 31X25X10 CM BURKELY COLOR-COGNA C. Invoice Nos: RL/060/19-20, RL/061/19-20"/>
        <s v="HAND MADE COW LEATHER HAND BAG 5% METAL FITTINGS 24X29X10.5 CM BURKELY COLOR-SP RING GREEN. Invoice Nos: RL/060/19-20, RL/061/19-20"/>
        <s v="HAND MADE COW LEATHER HAND BAG 5% METAL FITTINGS 20.5X17.5X7 CM BURKELKY COLOUR- BLACK. Invoice Nos: RL/060/19-20, RL/061/19-20"/>
        <s v="HAND MADE COW LEATHER HAND BAG 5% METAL FITTINGS 42X31X12 CM BURKELY COLOR-COGNA C. Invoice Nos: RL/060/19-20, RL/061/19-20"/>
        <s v="HAND MADE COW LEATHER HAND BAG 5% METAL FITTINGS 24X29X10.5 CM BURKELY COLOR-BLA CK. Invoice Nos: RL/060/19-20, RL/061/19-20"/>
        <s v="LEATHER BAG - LEATHER CYCLE BAG AS PER I NVOICE"/>
        <s v="CANVAS &amp; LEATHER BAG - CANVAS &amp; LEATHER WASH KIT AS PER INVOICE"/>
        <s v="COTTON HAND BAGS WITH/WITHOUT HANDLES O RGANIC COTTON CANVAS BAGS FOILED SIZE : 37CM (HIGHT) X 40CM (WIDE) X 10CM S&amp;B"/>
        <s v="HAND MADE COW LEATHER HAND BAG 5% METAL FITTINGS 35X40X19 CM BURKELY COLOR-COGNA C. Invoice Nos: RL/060/19-20, RL/061/19-20"/>
        <s v="COTTON HAND BAGS WITH/WITHOUT HANDLES OR GANIC COTTON CANVAS BAGS DYED SIZE : 3 3CM (HIGHT) X 27CM (WIDE)"/>
        <s v="COTTON HAND BAGS WITH/WITHOUT HANDLES OR GANIC COTTON CANVAS BAGS NATURAL SIZE : 39CM (HIGHT) X 51CM (WIDE) X 22CM S&amp;B G"/>
        <s v="HAND MADE COW LEATHER HAND BAG 5% METAL FITTINGS 24X29X10.5 CM BURKELY COLOR-DO VE GREY. Invoice Nos: RL/060/19-20, RL/061/19-20"/>
        <s v="HAND MADE COW LEATHER HAND BAG 5% METAL FITTINGS 44X35X18 CM BURKELY COLOR-COGN AC. Invoice Nos: RL/060/19-20, RL/061/19-20"/>
        <s v="COTTON HAND BAGS WITH/WITHOUT HANDLES OR GANIC COTTON CANVAS BAGS PRINTED SIZE : 32CM (HIGHT) X 37CM (WIDE) X 23CM SIDE"/>
        <s v="HAND MADE COW LEATHER HAND BAG 5% METAL FITTINGS 31X25X10 CM BURKELY COLOR-SPRIN G GREEN. Invoice Nos: RL/060/19-20, RL/061/19-20"/>
        <s v="HAND MADE COW LEATHER HAND BAG 5% METAL FITTINGS 32X29X11 CM BURKELY COLOR-BLAC K. Invoice Nos: RL/060/19-20, RL/061/19-20"/>
        <s v="SPORTS BAG TEXTILE MATERIAL:KIT BAG FOR CRICKET SET(MADE OF POLYESTER)"/>
        <s v="HANDBAGS AND SHOPPING BAGS OF COTTON - 100% COTTON HANDBAGS (MADEUPS-DYED) S TYLE: 20COME321/CB19.4071 COL.95 MULTI"/>
        <s v="COTTON 60% POLYESTER 20% SHELL 10% PLA STIC 10% MINIBOLSO R STICO CONCHAS BAG"/>
        <s v="LEATHER LAPTOP BAG STYLE NO 5127047"/>
        <s v="LEATHER LAPTOP BAG STYLE NO 5122047"/>
        <s v="100%COTTON WOVEN LADIES TOTE BAG"/>
        <s v="C.C.F. BAGS -SMALL"/>
        <s v="COTTON HAND BAGS WITHOUT HANDLES ORGANI C COTTON CANVAS BAGS PRINTED SIZE : 11C M (HIGHT) X 17CM (WIDE) X 5CM BOTTOM G"/>
        <s v="HANDBAGS AND SHOPPING BAGS OF COTTON&quot;&quot;&quot; - 100% COTTON HANDBAGS (MADEUPS-DYED) STYLE: 20COME822/CB19.4140; COL.95 MULTI"/>
        <s v="FREE GOODS OF NO COMMERCIAL VALUE VALUE FOR CUSTOM PURPOSE RASSI BAGS - 300 PCS US 3.00"/>
        <s v="C.C.F. BAGS-JUMBO"/>
        <s v="C.C.F. BAGS-MED."/>
        <s v="LEATHER ACCESSORIES- LEATHER BAG-45X55 C M"/>
        <s v="Synthetic Bag"/>
        <s v="C.C.F. BAGS"/>
        <s v="C.C.F. BAGS/WALLET-LADIES"/>
        <s v="INSULATED PET COOLER BAG (WITH SINGLE CO LOUR BRANDING)"/>
        <s v="Fashion Accessories Hand Made Bags- 100% Jute with Embroidery"/>
        <s v="HANDCRAFTED HANDBAGS MADE OF COTTON FABR IC GLASS BEADS THREAD &amp; IRON- BAG KECD P"/>
        <s v="100%POLYURETHANE LADIES HAND BAG"/>
        <s v="100%COTTON WOVEN LADIES TOTE BAGS"/>
        <s v="HANDBAGS AND SHOPPING BAGS OF COTTON - 100% COTTON HANDBAGS (MADEUPS-DYED) ST YLE: 20COME623/CB19.4144; COL.95 MULTI"/>
        <s v="FREE GOODS OF NO COMMERCIAL VALUE VALUE FOR CUSTOM PURPOSE JUTE BAGS - 400 PC S US 4.00"/>
        <s v="LEATHER ACCESSORIES -LEATHER BAG-40X32CM"/>
        <s v="LEATHER LAPTOP BAG STYLE NO 5122000"/>
        <s v="C.C.F. BAGS -EX.SMALL"/>
        <s v="C.C.F. BAGS-BIG"/>
        <s v="100% COTTON WOVEN BELT BAGS"/>
        <s v="LADIES HAND BAGS ( PURSE )"/>
        <s v="LADIES HAND BAG BAG OF 45% Jute 25% Br ass 15% Shell 15% Cotton Doublure/L ining 100% polyester"/>
        <s v="LEATHER BAG.POSTE BAG BIG IN KAKI CANVAS AND BUFF LEATHER COLOR BROWN"/>
        <s v="LEATHER BAG.POSTE BAG BAG MEDIUM IN BEIG E CANVAS AND BUFF LEATHER COLOR BROWN"/>
        <s v="LEATHER BAG.POSTE JOSEPHINE BAG IN CANVA S AND BUFF LEATHER COLOR BROWN"/>
        <s v="100% ORGANIC COTTON SHOPPER BAG REF NO-P 1910738"/>
        <s v="100%COTTON P/L DYED PRINTED MADEUPS COSM ETIC BAG"/>
        <s v="COTTON HANDLOOM HAND BAGS (BG041220 MUSTARD MULTY) ART # 20ENKI122 CLUTCH"/>
        <s v="COTTON BAG AB9830 COTTON BAG"/>
        <s v="COTTON BAG AB9794 COTTON BAG"/>
        <s v="POLYESTER BAG - AB9771 POLYESTER DGTL PR INT BAG"/>
        <s v="LEATHER JADE BAG"/>
        <s v="70% ACRYLIC 30% LUREX (JAQUARD) BAG -A B9786 JAQUARD WOVEN BAG"/>
        <s v="COTTON BAG AB9829 COTTON BAG"/>
        <s v="POLYESTER BAG - AB9763 POLYESTER DGTL PR INT BAG"/>
        <s v="COTTON BAG AB9798A COTTON DGTL PRNT BAG"/>
        <s v="COTTON GOODIE BAG"/>
        <s v="LEATHER SUEDE HOBO BAG"/>
        <s v="LEATHER JULIA BAG"/>
        <s v="100% PET (POLYESTER) JACQUARD HANDWOVEN BAG WITH LEATHER HANDLES"/>
        <s v="LADY BAG - MADE OF 100% COTTON CLUTCH BA G SIZE: SMALL - STY: PINK COORAIL"/>
        <s v="SHOULDER STRAP FOR LADY BAGS - 100% COTT ON WAXED CORD SIZE: 120 CMS- STY: WAXED CORD"/>
        <s v="LADY BAG - MADE OF 100% COTTON SIZE: SMA LL - STY: ETHNIC -"/>
        <s v="LADY BAG - MADE OF 100% COTTON CLUTCH BA G SIZE: SMALL - STY: BAMBOU ROSE"/>
        <s v="LADY BAG - MADE OF 100% COTTON CLUTCH BA G SIZE: SMALL - STY: ETHNIC -"/>
        <s v="COTTON BAG AB9798B COTTON DGTL PRNT BAG"/>
        <s v="70% ACRYLIC 30% LUREX (JAQUARD) BAG -A B9787 JAQUARD WOVEN BAG"/>
        <s v="COTTON BAG AB9796 COTTON BAG"/>
        <s v="HAND BEADED HAND CRAFTED HAND BAG WITH METAL CHAIN HANDLE(COMPOSITION:GLASS:56% ;METAL:21%;RUBBER:11%;FABRICS:8%;PLASTIC. Invoice Nos: 088/2019-20, 089/2019-20"/>
        <s v="R-OX LEATHER GOODS - BG4561 TRAVEL BAG"/>
        <s v="LEATHER GOODS- BIEGE LEATHER CARPENTER T OOL POUCH BAG WITH TAG CARD ITEM AP940-M CF-KUN BCODE 057-0082-0"/>
        <s v="R-OX LEATHER GOODS - BG3647 BAG"/>
        <s v="NON WOVEN BAGS SIZE 28 X 20 X 8"/>
        <s v="POLYESTER BAG - AB9779 POLYESTER DGTL PR INT"/>
        <s v="LEATHER CARA BAG"/>
        <s v="LADIES PURSE CLOTH HAND BAGS"/>
        <s v="COTTON BAG AB9731A COTTON DGTL PRNT CROS SBODYBAG"/>
        <s v="POLYESTER BAG - AB9806 POLYESTER DGTL PR INT BAG"/>
        <s v="COTTON BAG AB9795 COTTON BAG"/>
        <s v="70% ACRYLIC 30% LUREX (JAQUARD) BAG -A B9785 JAQUARD WOVEN BAG"/>
        <s v="70% ACRYLIC 30% LUREX (JAQUARD) BAG -A B9784 JAQUARD WOVEN BAG"/>
        <s v="POLYESTER BAG - AB9780 POLYESTER DGTL PR INT CROSSBODYBAG"/>
        <s v="POLYESTER BAG - AB9810 POLYESTER DGTL PR INT BAG"/>
        <s v="LADY BAG - MADE OF 100% COTTON SIZE: LAR GE - STY: LOUXOR"/>
        <s v="LADY BAG - MADE OF 100% COTTON CLUTCH BA G SIZE: SMALL - STY: PINEAPPLE"/>
        <s v="LADY BAG - MADE OF 100% COTTON BAG SIZE: SMALL - STY: ZEBRA"/>
        <s v="LADY BAG - MADE OF 100% COTTON BAG SIZE: LARGE - STY: ZEBRA"/>
        <s v="COTTON BAG AB9731B COTTON DGTL PRNT CROS SBODYBAG"/>
        <s v="POLYESTER BAG - AB9765 POLYESTER DGTL PR INT BAG"/>
        <s v="CARRY COLLECTION-WINE BAG"/>
        <s v="METAL HAND CRAFTED HAND BAG WITH METAL CHAIN HANDLE. Invoice Nos: 088/2019-20, 089/2019-20"/>
        <s v="LADIES HAND BAGS MADE OF OTHER TEXTILE S UPP .GSTN NO.27ACPFS2033L1ZR. TAX INV.N O. 4982 DT.20.11.19"/>
        <s v="LADIES HAND BAG BAG OF 70% Jute 10% Sh ell 10% Nylon 5% Brass 5% Cotton"/>
        <s v="LADIES HAND BAG BAG OF 70% Jute 20% Co tton 5% Brass 5% Canvas"/>
        <s v="LEATHER BAG.POSTE JOSEPHINE BAG IN BEIGE CANVAS AND BUFF LEATHER COLOR BROWN"/>
        <s v="LEATHER BAG.POSTE BAG BAG MEDIUM IN KAKI CANVAS AND BUFF LEATHER COLOR BROWN"/>
        <s v="LEATHER BAG.POSTE BAG SMALL IN BEIGE CAN VAS AND BUFF LEATHER COLOR BROWN"/>
        <s v="LEATHER GOODS:LEATHER POUCH BAG FOR PLIER WITH CLIP NEW ART#417"/>
        <s v="LEATHER GOODS:LEATHER POUCH BAG ART#421 (LUT ARN NO.AD030319001378B)"/>
        <s v="LEATHER GOODS:LEATHER POUCH BAG FOR PLIER ART#416"/>
        <s v="COTTON HANDLOOM HAND BAGS (BG040908-B MUSTARD MULTY) ART # 20ENKI121 CLUTCH"/>
        <s v="POLYESTER BAG - AB9807 POLYESTER DGTL PR INT BAG"/>
        <s v="POLYESTER BAG - AB9770 POLYESTER DGTL PR INT BAG"/>
        <s v="BAG CLOTH BAG"/>
        <s v="LADIES HAND BAG BAG OF 50% Jute 30% Br ass 20% Glass Doublure/Lining 100% polyester"/>
        <s v="LEATHER BAG.POSTE BAG BIG IN BEIGE CANVA S AND BUFF LEATHER COLOR BROWN"/>
        <s v="LADIES HAND BAG BAG OF 45% Jute 25% Co tton 10% Shell 10% Glass 10% Nylon Doublure/Lining 100% polyester"/>
        <s v="LADIES HAND BAG BAG OF 70% Jute 10% Sh ell 10% Cotton 5% Brass 5% Nylon"/>
        <s v="POLYESTER BAG - AB9805 POLYESTER DGTL PR INT BAG"/>
        <s v="COTTON BAG AB9790 COTTON BAG"/>
        <s v="70% ACRYLIC 30% LUREX (JAQUARD) BAG -A B9814 JAQUARD WOVEN BAG"/>
        <s v="POLYESTER BAG - AB9811 POLYESTER DGTL PR INT BAG"/>
        <s v="POLYESTER BAG - AB9809 POLYESTER DGTL PR INT BAG"/>
        <s v="LADY BAG - MADE OF 100% COTTON CLUTCH BA G SIZE: SMALL - STY: ZEBRA"/>
        <s v="LADY BAG - MADE OF 100% COTTON SIZE: LAR GE - STY: ETHNIC -"/>
        <s v="LADY BAG - MADE OF 100% COTTON BAG SIZE: LARGE - STY: PINEAPPLE"/>
        <s v="LADY BAG - MADE OF 100% COTTON CLUTCH BA G SIZE: SMALL - STY: BOHO"/>
        <s v="SHOULDER STRAP FOR LADY BAGS- 100% COTTO N WAXED CORD SIZE: 100 CMS - STY: WAXED CORD"/>
        <s v="LADY BAG - MADE OF 100% COTTON BAG SIZE: SMALL - STY: PINEAPPLE"/>
        <s v="LADY BAG - MADE OF 100% COTTON SIZE: SMA LL - STY: LOUXOR"/>
        <s v="LADY BAG - MADE OF 100% COTTON CLUTCH BA G SIZE: SMALL - STY: LOUXOR"/>
        <s v="LADIES HAND BAGS MADE OF OTHER TEXTILE S UPP . GSTN NO.27AAHPS5144C1ZR. TAX INV. NO.336 DT.20.11.19"/>
        <s v="BAG EMPTY SMALL CAKE BAGS"/>
        <s v="HAND-BAGS AND SHOPPING BAGS OF COTTON.1 00% COTTON WOVEN BAGS. SIZE: 39W X 40H X 20AG CM."/>
        <s v="100% COTTON CANVAS BAGS REF ZIPPER BAG ORGANIC M"/>
        <s v="100% COTTON CANVAS BAGS REF SHOPPER BEA CH"/>
        <s v="100% COTTON CANVAS BAGS REF ZIPPER BAG ORGANIC S"/>
        <s v="LEATHERETTE MESSENGER BAG SKU NO : 11"/>
        <s v="COTTON MESSENGER BAG SKU NO : 2101-BL"/>
        <s v="LEATHER BAGS STYLEETUD-295R1 LUKE CLEA N BACKPACK"/>
        <s v="LEATHERETTE MESSENGER BAG SKU NO : 18"/>
        <s v="LEATHERETTE MESSENGER BAG SKU NO : 21"/>
        <s v="LEATHER BAGS STYLEETUD-315 ANOUK SMALL DOUBLE ZIP CROSSBODY"/>
        <s v="LEATHER BAGS STYLEETUD-298R1 LUKE CLEA N BRIEF 2 ROOM"/>
        <s v="LEATHER BAGS STYLEETUD-297R1 LUKE CLEA N BRIEF 1ROOM"/>
        <s v="LEATHER BAGS STYLEETUD-298 R1 LUKE CLE AN BRIEF 2 ROOM"/>
        <s v="LEATHER BAGS STYLEETUD-198 THOR MINI M ESSENGER"/>
        <s v="LEATHER BAGS STYLEETUD-237 ANIUK BUMBA G"/>
        <s v="LEATHER BAGS STYLEETUD-304 THOR BACKPA CK"/>
        <s v="LEATHER BAGS ARTT17113 BLACK / COGNAC / DARK GREEN"/>
        <s v="LEATHER BAGS ARTT19062 BLACK / COGNAC /AMBER /PETROL"/>
        <s v="LEATHER BAGS ARTT0031 BLACK"/>
        <s v="LEATHER BAGS ARTT19062 AMBER"/>
        <s v="LEATHER BAGS ARTT19063 BLACK / COGNAC/ PETROL"/>
        <s v="LEATHER BAGS STYLEETUD-147 ANOUK MULTI CROSSBODY"/>
        <s v="LEATHER BAGS COLOUR Black"/>
        <s v="LEATHER BAGS COLOUR Cognac Off white Yellow Black"/>
        <s v="LEATHERETTE MESSENGER BAG SKU NO : 1107 #NAME?"/>
        <s v="LEATHERETTE MESSENGER BAG SKU NO : 1104 #NAME?"/>
        <s v="LEATHERETTE MESSENGER BAG SKU NO : 18 03-TAN"/>
        <s v="LEATHER WAIST BAG SKU NO :1446-BLACK"/>
        <s v="LEATHERETTE MESSENGER BAG SKU NO : 18 01-CAMEL"/>
        <s v="LEATHERETTE MESSENGER BAG SKU NO : 1105 #NAME?"/>
        <s v="LEATHERETTE MESSENGER BAG SKU NO : 110 4-DRBROWN"/>
        <s v="COTTON MESSENGER BAG SKU NO : 2101-BLK- BG"/>
        <s v="LEATHER WAIST BAG SKU NO : 2915-BLK"/>
        <s v="LEATHER BAGS COLOUR Black Cognac Yel low"/>
        <s v="HAND BAGS MADE OF COTTON TEXTILE COTTON BAGS"/>
        <s v="HAND BAGS MADE OF JUTE TEXTILE - JUTE BA GS"/>
        <s v="MADE OF COW LEATHER LAPTOP BAG STYLE NO U66328011Z"/>
        <s v="COTTON MESSENGER BAG SKU NO : 1107-BLAC K"/>
        <s v="LEATHER BAGS STYLEETUD-076 DUNDEE 2 RO OM BRIEF"/>
        <s v="MADE OF COW LEATHER POUCH BAG STYLE NO U66328014Z"/>
        <s v="HAND BAGS MADE OF JUTE TEXTILE - JUTE"/>
        <s v="100% COTTON WOVEN POWERLOOM PRINTED MADE UPS PURSES &amp; HAND BAG : CLUTCH PURSES CO TTON CANVAS PEARS ON SPOTS PRINT."/>
        <s v="100% COTTON WOVEN POWERLOOM PRINTED MADE UPS PURSES &amp; HAND BAG : TOTE BAG COTTON FLORAL BRIGHT PRINT WITH SELF PRINTED HA"/>
        <s v="100% COTTON WOVEN POWERLOOM PRINTED MADE UPS PURSES &amp; HAND BAG : TOTE BAG COTTON COCKATOOS &amp; FLORA PRINT WITH SELF PRINTE"/>
        <s v="LEATHER 100 % COW LEATHER COW SUEDE FOIL ED BAG"/>
        <s v="LEATHER 80 % COW CROCO 20 % LAMB LEATHER BAG"/>
        <s v="LEATHERETTE MESSENGER BAG SKU NO : 1801 #NAME?"/>
        <s v="100% COTTON BAGS. REF DRAWSTRING BAG EA RTH"/>
        <s v="LEATHER BAGS STYLEETUD-076 DUNDEE BRIE F 2 ROOM W/CROCO"/>
        <s v="LEATHER BAGS STYLEETUD-239 ANOUK HOBO"/>
        <s v="HAND-BAGS AND SHOPPING BAGS OF COTTON. 100% COTTON WOVEN BAGS.SIZE: 57W x 50L + 17BG CM"/>
        <s v="LEATHER BAGS STYLEETUD-234 ANOUK SMALL MESSENGER"/>
        <s v="LEATHER BAGS STYLEETUD-077R1 DUNDEE CL EAN WEEKEND BAG"/>
        <s v="LEATHER BAGS STYLEETUD-197 THOR MESSAN GER"/>
        <s v="LEATHER BAGS STYLEETUD-300R1 LUKE CLEA N BUMBAG"/>
        <s v="LEATHER BAGS STYLEETUD-233R1 ANOUK CIT Y BACKPACK"/>
        <s v="LEATHER BAGS STYLEETUD-236 ANOUK BRIEF 13"/>
        <s v="LEATHER BAGS STYLEETUD-303 THOR WEEKEN D BAG"/>
        <s v="LEATHER BAGS COLOUR Black Cognac Off white Yellow"/>
        <s v="LEATHER BAGS ARTT19066 BLACK / COGNAC/ AMBER / PETROL"/>
        <s v="LEATHERETTE MESSENGER BAG SKU NO : 11 02-BLACK"/>
        <s v="LEATHERETTE MESSENGER BAG SKU NO : 2102 #NAME?"/>
        <s v="LEATHERETTE MSSENGER BAG SKU NO :1803-T AN"/>
        <s v="LEATHERETTE MESSENGER BAG SKU NO : 18 08-BLACK"/>
        <s v="LEATHER WAIST BAG SKU NO :1276-BLK"/>
        <s v="LEATHERETTE MESSENGER BAG SKU NO : 11 02-DARKBRN"/>
        <s v="COTTON MESSENGER BAG SKU NO : 1106-BLK"/>
        <s v="LEATHER BAGS COLOUR Black Cognac Off white"/>
        <s v="LEATHER BAGS COLOUR Black Cognac"/>
        <s v="LEATHERETTE MESSENGER BAG SKU NO :1803- TAN"/>
        <s v="MADE OF COW LEATHER POUCH BAG STYLE NO U66328019Z"/>
        <s v="100% COTTON WOVEN POWERLOOM PRINTED MADE UPS PURSES &amp; HAND BAG : CLUTCH PURSES CO TTON CANVAS FLORAL PRINT"/>
        <s v="100% LEATHER CROSSBODY BAG"/>
        <s v="100% COTTON CANVAS BAGS REF BACKPACK BE ACH"/>
        <s v="100% LEATHER BAG GOAT SPORTZ COLOR-GN 5013 (NAVY) (STYLE NO.KT5GJ71099"/>
        <s v="READYMADE GARMENTS AND MADEUP ARTICLES - HAND BAGS MADE OF NON WOVEN POLYESTER FA BRICS"/>
        <s v="ARTIFIECIAL LETHER LADIES HANDBAGS REFA I BAGS INV-352 29/11/2019 GST-27AMPPM8 780J1Z5"/>
        <s v="ORGANIC COTTON MADE UPS &amp; GARMENTS- WOVEN 300 TC TWILL BAG (ZIP)"/>
        <s v="100% COTTON MILLMADE BAG SIZE: 35X41X18 CMS COLOURED NONGREY."/>
        <s v="COTTON MESSENGER BAG SKU NO : 1106-BL"/>
        <s v="PURSE 60% COTTON 40% POLYESTER WOVEN BEADED HAND BAGS LINING 100% COTTON"/>
        <s v="100% LEATHER BAG GOAT SPORTZ COLOR-GN 4097 (BLACK) (STYLE NO.KT5GJ71099"/>
        <s v="LEATHER BAGS STYLEETUD-295 LUKE BACKPA CK"/>
        <s v="LEATHER BAGS STYLEETUD-238 ANOUK CROSS BODY"/>
        <s v="LEATHERETTE MSSENGER BAG SKU NO : 180"/>
        <s v="COTTON MESSENGER BAG SKU NO : 1107-BL"/>
        <s v="LEATHER BAGS STYLEETUD-237 ANOUK BUMBA G"/>
        <s v="LEATHER BAGS STYLEETUD-199 THOR COMUTE R SLEVE"/>
        <s v="LEATHER BAGS STYLEETUD-213 THOR BRIEF 2 ROOM"/>
        <s v="LEATHER BAGS STYLEETUD-314 ANOUK DOUBL E ZIP CROSSBODY"/>
        <s v="LEATHER BAGS STYLEETUD-199 THOR COMUTE R SLEEVE"/>
        <s v="LEATHER BAGS ARTT19026 BLACK / COGNAC"/>
        <s v="LEATHER BAGS ARTT17055 BLACK"/>
        <s v="LEATHER BAGS ARTT17185 BLACK / CAMEL/ AMBER"/>
        <s v="LEATHER BAGS ARTT19064 BLACK / AMBER / PETROL"/>
        <s v="LEATHER BAGS STYLEETUD-197 THOR MESSEN GER"/>
        <s v="LEATHER BAGS STYLEETUD-297R1 LUKE CLEA N BRIEF 1 ROOM"/>
        <s v="COTTON MESSENGER BAG SKU NO : 1106-BL UE"/>
        <s v="COTTON MESSENGER BAG SKU NO : 1106-BLUE"/>
        <s v="COTTON LADIES BAG SKU NO : CLR-SB"/>
        <s v="COTTON MESSENGER BAG SKU NO : 2101-BL K-RED"/>
        <s v="LEATHERETTE MESSENGER BAG SKU NO : 1808 #NAME?"/>
        <s v="LEATHERETTE MESSENGER BAG SKU NO : 18 08-DRK-BRN"/>
        <s v="COTTON MESSENGER BAG SKU NO : 2101-MU LTICLR"/>
        <s v="LEATHER BAGS COLOUR Black Off white"/>
        <s v="LEATHER BAGS COLOUR Black Cognac Off white Yellow Black"/>
        <s v="LEATHER BAGS COLOUR Off white Yellow"/>
        <s v="MADE OF COW LEATHER LUGGUAGE BAG STYLE NO U66328010Z"/>
        <s v="HAND-BAGS AND SHOPPING BAGS OF COTTON. 100% COTTON WOVEN BAGS.SIZE: 33W X 33L + 15BG CM"/>
        <s v="ARTIFIECIAL LETHER LADIES HANDBAGS LAXM I BAGS INV-674 27/11/2019 GST-27AAEPC3 738P1ZF"/>
        <s v="MADE OF COW LEATHER LAPTOP BAG STYLE NO U66328012Z"/>
        <s v="COTTON HAND EMBROIDERED BAGS (BG041239-B M GOLD) ART # 177-02851 BOLSITO FIESTA FLECOS"/>
        <s v="COTTON HAND EMBROIDERED BAGS (BG041033-B OFF WHITE SILVER) ART # 177-02869 POUCH NACAR"/>
        <s v="EXHIBITION GOODS H CRAFTED ARTISTIC BAGS M/O JUTE"/>
        <s v="PU LAPTOP BAG BLK/BRN/TAN ( # SH - 59906 - 60195 ) ( PI NO176 )"/>
        <s v="100% L.D.P.E.COSMETIC BAG S/3"/>
        <s v="SPORTS BAGS- GN-DUFFLE 600 BAG"/>
        <s v="SPORTS BAGS- GN-GN 1500 WHEEL BAG-GREEN/BLK"/>
        <s v="SPORTS BAGS- GN-GN 700 BAG-GREEN/BLK"/>
        <s v="SPORTS BAGS- GN-GN 900 WHEEL BAG-BLK/RED"/>
        <s v="SPORTS BAGS- GN-GN 700 BAG-RED"/>
        <s v="SPORTS BAGS- GN-GN 700 BAG-BLK/PINK"/>
        <s v="SPORTS BAGS- GN-GN 900 WHEEL BAG-GREEN"/>
        <s v="COW NAPPA LEATHER HAND BAG ORDER NO.2175 BUYERS STYLE-11780 COLOUR-BISON"/>
        <s v="COW NAPPA LEATHER HAND BAG ORDER NO.217 5 BUYERS STYLE-10823B COLOUR-BURGANDY"/>
        <s v="COW NAPPA LEATHER HAND BAG ORDER NO.2177 BUYERS STYLE-11843 COLOUR-TAN"/>
        <s v="COW NAPPA LEATHER HAND BAG ORDER NO.2176 BUYERS STYLE-12300 COLOUR-POISED TAUPE"/>
        <s v="COW NAPPA LEATHER HAND BAG ORDER NO.215 8 BUYERS STYLE-12143G COLOUR-BLACK"/>
        <s v="COW NAPPA LEATHER HAND BAG ORDER NO.2176 BUYERS STYLE-12300 COLOUR-GOLD"/>
        <s v="COW NAPPA LEATHER HAND BAG ORDER NO.2176 BUYERS STYLE-11652 COLOUR-BROWN"/>
        <s v="COW NAPPA LEATHER HAND BAG ORDER NO.2175 BUYERS STYLE-11774 COLOUR-NAVY"/>
        <s v="COW NAPPA LEATHER HAND BAG ORDER NO.2177 BUYERS STYLE-11641 COLOUR- NAVY"/>
        <s v="COW NAPPA LEATHER HAND BAG ORDER NO.2176 BUYERS STYLE-12300 COLOUR-ORLANDO GREEN"/>
        <s v="COW NAPPA LEATHER HAND BAG ORDER NO.2177 BUYERS STYLE-11638 COLOUR-FUSIA"/>
        <s v="COW NAPPA LEATHER HAND BAG ORDER NO.2176 BUYERS STYLE-11652 COLOUR-CROCODILE"/>
        <s v="80% POLYESTER 10% IRON 10% GLASS CARTE RA BORDADO FLORAL BAG"/>
        <s v="DOMS BAG (VALUE DECLARED FOR CUSTOMS PUR POSE ONLY)"/>
        <s v="BAG 100 % COTTON P/LOOM WOVEN CANVAS BAG MEDIUM"/>
        <s v="COW NAPPA LEATHER HAND BAG ORDER NO.2177 BUYERS STYLE-11843 COLOUR-OMBRE BLUE"/>
        <s v="COW NAPPA LEATHER HAND BAG ORDER NO.2176 BUYERS STYLE-12300 COLOUR-CROCODILE"/>
        <s v="COW NAPPA LEATHER HAND BAG ORDER NO.2175 BUYERS STYLE-11774 COLOUR-BISON"/>
        <s v="COW NAPPA LEATHER HAND BAG ORDER NO.2175 BUYERS STYLE-11774 COLOUR-BLACK"/>
        <s v="COTTON HAND BAGS WITH HANDLES ORGANIC C OTTON CANVAS BAGS NATURAL SIZE : 39CM ( HIGHT) X 51CM (WIDE) X 22CM GUSSET."/>
        <s v="COTTON HAND BAGS WITH HANDLES ORGANIC C OTTON CANVAS BAGS DYED SIZE : 42CM (HIG HT) X 36.5CM (WIDE) X 10CM GUSSET."/>
        <s v="COTTON HAND BAGS WITH HANDLES ORGANIC C OTTON CANVAS BAGS DYED SIZE : 25CM (HIG HT) X 35CM (WIDE)"/>
        <s v="SPORTS BAGS- GN-GN 2000 WHEEL BAG-BLK/RED"/>
        <s v="SPORTS BAGS- GN-GN 1200 WHEEL BAG-RED 2020"/>
        <s v="SPORTS BAGS- GN-GN 500 BAG-GREEN"/>
        <s v="BAGS MADE OF MATTY POLYESTER -CORE KIT B AG"/>
        <s v="MADE OF POLYSTER:12 BALL MESH BALL BAG"/>
        <s v="100% COTTON WOVEN BELT BAGS LINING 100% COTTON"/>
        <s v="COW LEATHER CROSSBODY BAG"/>
        <s v="SPORTS BAGS- GN-SILVER WHEEL BAG"/>
        <s v="COW NAPPA LEATHER HAND BAG ORDER NO.2175 BUYERS STYLE-10823B COLOUR-BISON"/>
        <s v="COW NAPPA LEATHER HAND BAG ORDER NO.2177 BUYERS STYLE-11915 COLOUR-MUSGO"/>
        <s v="COW NAPPA LEATHER HAND BAG ORDER NO.2177 BUYERS STYLE-11638 COLOUR-BEIGE"/>
        <s v="COW NAPPA LEATHER HAND BAG ORDER NO.2176 BUYERS STYLE-11652 COLOUR-ORLANDO GREEN"/>
        <s v="COW NAPPA LEATHER HAND BAG ORDER NO.2177 BUYERS STYLE-11511 COLOUR-TAN"/>
        <s v="COW NAPPA LEATHER HAND BAG ORDER NO.2176 BUYERS STYLE-10823 COLOUR-POISED TAUPE"/>
        <s v="COW NAPPA LEATHER HAND BAG ORDER NO.2177 BUYERS STYLE-11641 COLOUR-BEIGE"/>
        <s v="COW NAPPA LEATHER HAND BAG ORDER NO.2176 BUYERS STYLE-12300 COLOUR-TERRA"/>
        <s v="COW NAPPA LEATHER HAND BAG ORDER NO.2177 BUYERS STYLE-11843 COLOUR-RHODODENDRON"/>
        <s v="COW NAPPA LEATHER HAND BAG ORDER NO.2177 BUYERS STYLE-11915 COLOUR-RHINO"/>
        <s v="COW NAPPA LEATHER HAND BAG ORDER NO.2176 BUYERS STYLE-12300 COLOUR-LONDON BERRY"/>
        <s v="FASHION ACCESSORIES HANDMADE CLUTCH BAG MADE OF 100% COTTON"/>
        <s v="COW NAPPA LEATHER HAND BAG ORDER NO.2175 BUYERS STYLE-11774 COLOUR-OLIVE GREEN"/>
        <s v="COW NAPPA LEATHER HAND BAG ORDER NO.2175 BUYERS STYLE-11780 COLOUR-BLACK"/>
        <s v="COW NAPPA LEATHER HAND BAG ORDER NO.2177 BUYERS STYLE-11843 COLOUR-NAVY"/>
        <s v="BAG 100 % COTTON JEWELLERY POUCH"/>
        <s v="COW NAPPA LEATHER HAND BAG ORDER NO.2177 BUYERS STYLE-11915 COLOUR-EARTH"/>
        <s v="BAG 100 % COTTON P/LOOM WOVEN BAG"/>
        <s v="PU LAPTOP BAG BLK/BRN/TAN ( # SH - 61195 - 60201 ) ( PI NO 199 )"/>
        <s v="PU SLING BAG BLK/BRN/TAN ( # SH - 59895 - SB - 3511 ) ( PI NO 171 )"/>
        <s v="PU LADIES SHOPPING BAG ( # SH - 59898 - SYB - 10287 ) ( PI NO 200 )"/>
        <s v="PU LAPTOP BAG BLK/BRN/TAN ( # SH - 56894 - 60162 ) ( PI NO171 )"/>
        <s v="COW NAPPA LEATHER HAND BAG ORDER NO.2176 BUYERS STYLE-12300 COLOUR-CHERRY"/>
        <s v="COW NAPPA LEATHER HAND BAG ORDER NO.2177 BUYERS STYLE-11511 COLOUR-PAVEMENT"/>
        <s v="COW NAPPA LEATHER HAND BAG ORDER NO.2177 BUYERS STYLE-11915 COLOUR-NEW FUSCHIA"/>
        <s v="COW NAPPA LEATHER HAND BAG ORDER NO.2175 BUYERS STYLE-11780 COLOUR-CUERO"/>
        <s v="COW NAPPA LEATHER HAND BAG ORDER NO.2175 BUYERS STYLE-10823B COLOUR-BLACK"/>
        <s v="URBAN NATURE CULTURE.. STORAGE BAG 100% JUTE"/>
        <s v="COW NAPPA LEATHER HAND BAG ORDER NO.2176 BUYERS STYLE-12300 COLOUR-D.NAVY"/>
        <s v="LADIES HAND BAGS with pouch (Made of rex in)"/>
        <s v="COTTON HAND BAGS WITH HANDLES ORGANIC C OTTON CANVAS BAGS DYED SIZE : 39CM (HIG HT) X 51CM (WIDE) X 22CM GUSSET."/>
        <s v="COTTON HAND BAGS WITH HANDLES ORGANIC C OTTON CANVAS BAGS NATURAL SIZE : 42CM ( HIGHT) X 36.5CM (WIDE) X 10CM GUSSET."/>
        <s v="TINY MIRACLES JUCO BAGS"/>
        <s v="LEATHER GARMENTS LADIES LAMB LEATHER CUT CH BAG"/>
        <s v="MADE UPS - 100% COTTON WOVEN BAGS (MADEU PS)"/>
        <s v="PU TRAVEL BAG BLK/BRN/TAN ( # SH - 59903 - TVL - 6314 ) ( PI NO155 )"/>
        <s v="PU LADIES SHOPPING BAG ( # SH - 59896 - SYB - 10289 ) ( PI NO 200 )"/>
        <s v="PU LAPTOP BAG BLK/BRN/TAN ( # SH - 56885 - 60141 ) ( PI NO 167 )"/>
        <s v="PU LAPTOP BAG BLK/BRN/TAN ( # SH - 56891 - 60093 ) ( PI NO 171 )"/>
        <s v="PU LAPTOP BAG ( # SH - 61165 - 60231 ) ( PI NO 179 )"/>
        <s v="PU LAPTOP BAG BLK/BRN/TAN ( # SH - 59892 - 60198 ) ( PI NO153 )"/>
        <s v="100% L.D.P.E. PLASTIC BAG"/>
        <s v="100% L.D.P.E.COSMETIC BAG S/2"/>
        <s v="SPORTS BAGS- PRESTIGE WHEEL BAG"/>
        <s v="SPORTS BAGS- GN-GN 1200 WHEEL BAG-BLUE"/>
        <s v="SPORTS BAGS- GN-DUFFLE 1000 BAG"/>
        <s v="COW NAPPA LEATHER HAND BAG ORDER NO.2176 BUYERS STYLE-11652 COLOUR-PORT ROYAL"/>
        <s v="BAGS MADE OF MATTY POLYSTER -SUPER KIT BAG - H/DUTY WITH WHEELS"/>
        <s v="BAGS MADE OF MATTY POLYESTER-CORE KIT BA G"/>
        <s v="MADE OF POLYSTER:ADVANCE 5 BALL BAG"/>
        <s v="COW NAPPA LEATHER HAND BAG ORDER NO.217 7 BUYERS STYLE-11638 COLOUR-DETROIT"/>
        <s v="COW NAPPA LEATHER HAND BAG ORDER NO.2176 BUYERS STYLE-12300 COLOUR-STRAWBERRY"/>
        <s v="COW LEATHER BELT BAG"/>
        <s v="EXHIBITION GOODS H CRAFTED ARTISTIC BAGS JUTE KANE BAMBU M/O WOODEN"/>
        <s v="COW NAPPA LEATHER HAND BAG ORDER NO.2177 BUYERS STYLE-11915 COLOUR-SADDLE BROWN"/>
        <s v="COW NAPPA LEATHER HAND BAG ORDER NO.2176 BUYERS STYLE-11652 COLOUR-D.NAVY"/>
        <s v="COW NAPPA LEATHER HAND BAG ORDER NO.2177 BUYERS STYLE-11915 COLOUR-TAN"/>
        <s v="COW NAPPA LEATHER HAND BAG ORDER NO.2176 BUYERS STYLE-12300 COLOUR-NIGHT SHADE"/>
        <s v="COW NAPPA LEATHER HAND BAG ORDER NO.2177 BUYERS STYLE-11641 COLOUR-DETROIT"/>
        <s v="COW NAPPA LEATHER HAND BAG ORDER NO.2177 BUYERS STYLE-11511 COLOUR-DECEMBER SKY"/>
        <s v="COW NAPPA LEATHER HAND BAG ORDER NO.2177 BUYERS STYLE-11511 COLOUR-N.ELEPHANT"/>
        <s v="BAG 100 % COTTON P/LOOM WOVEN CANVAS BAG LARGE"/>
        <s v="BAG 100 % COTTON P/LOOM WOVEN CANVAS BAG SMALL"/>
        <s v="100% COTTON P/L WOVEN DYED PRINTED BAG O RDER NO.B10-BA00019872 STYLE NO.HW70-001 07 SIZE:45X25CM"/>
        <s v="COW NAPPA LEATHER HAND BAG ORDER NO.2177 BUYERS STYLE-11915 COLOUR-ATLANTIC DEEP"/>
        <s v="COW NAPPA LEATHER HAND BAG ORDER NO.2175 BUYERS STYLE-11774 COLOUR-BURGANDY"/>
        <s v="COW NAPPA LEATHER HAND BAG ORDER NO.2177 BUYERS STYLE-11511 COLOUR-NAVY"/>
        <s v="COW NAPPA LEATHER HAND BAG ORDER NO.2177 BUYERS STYLE-11915 COLOUR-FLACHES"/>
        <s v="COTTON HAND BAGS WITH HANDLES ORGANIC C OTTON CANVAS BAGS DYED SIZE : 39CM (HIG HT) X 51CM (WIDE) X 25CM GUSSET."/>
        <s v="COTTON HAND BAGS WITH HANDLES ORGANIC C OTTON CANVAS BAGS DYED SIZE : 45CM (HIGH T) X 45CM (WIDE)"/>
        <s v="LADIES LEATHER SHOPPER BAG- COLOR - CORN"/>
        <s v="COTTON NET BAG SIZE :40X40"/>
        <s v="HAND BACKPACK BAG (SMALL)"/>
        <s v="HAND BACKPACK BAG (MEDIUM)"/>
        <s v="LADIES LEATHER SHOPPER BAG- COLOR - PEON Y"/>
        <s v="WHEELER BAG"/>
        <s v="NON WOVEN CARRY BAG"/>
        <s v="HAND BAGS MADE OF NON WOVEN POLYESTER FA BRICS"/>
        <s v="HANDICRAFTS COTTON WOVEN SHOPPING BAGS-P LAIN SIZE 38 X 42 CM"/>
        <s v="LADIES LEATHER SHOPPER BAG- COLOR - BLAC K"/>
        <s v="MAXI TOTE BAG / CROSS PRINT"/>
        <s v="70% ACRYLIC 30% LUREX (JAQUARD) BAG -A"/>
        <s v="POLYESTER BAG - AB9779 POLYESTER DGTL PR"/>
        <s v="POLYESTER BAG - AB9807 POLYESTER DGTL PR"/>
        <s v="POLYESTER BAG - AB9763 POLYESTER DGTL PR"/>
        <s v="POLYESTER BAG - AB9810 POLYESTER DGTL PR"/>
        <s v="POLYESTER BAG - AB9809 POLYESTER DGTL PR"/>
        <s v="POLYESTER BAG - AB9765 POLYESTER DGTL PR"/>
        <s v="100% COTTON PACKAGING BAGS-SMALL SHOPPIN G CARRY BAG 100% COTTON"/>
        <s v="UPPER 80% COTTON 20% POLYESTER WOVEN SHOPPER BAGS LINING 100% COTTON TRIM 100% POLYURETHANE"/>
        <s v="POLYESTER BAG - AB9806 POLYESTER DGTL PR"/>
        <s v="POLYESTER BAG - AB9780 POLYESTER DGTL PR"/>
        <s v="100% COTTON PRINTED SHOPER BAG. SUPPLY M EANT FOR EXPORT WITH PAYMENT OF IGST. &quot;WE INTEND TO CLAIM REWARDS UNDER MERCH"/>
        <s v="POLYESTER BAG - AB9770 POLYESTER DGTL PR"/>
        <s v="100% COTTON HANDMADE CROCHET BAG"/>
        <s v="UPPER 80% COTTON 20% POLYESTER WOVEN HAND BAGS LINING 100% COTTON TRIM 100% POLYURETHANE"/>
        <s v="100% COTTON HAND BAG. SUPPLY MEANT FOR E XPORT WITH PAYMENT OF IGST. &quot;WE INTEN D TO CLAIM REWARDS UNDER MERCHANDISE EXP"/>
        <s v="POLYESTER BAG - AB9811 POLYESTER DGTL PR"/>
        <s v="COTTON BAG AB9731A COTTON DGTL PRNT CROS"/>
        <s v="LEATHER BAGS - WERA CROSS HELENA"/>
        <s v="ARMY GYM BAG"/>
        <s v="HAND-BAGS AND SHOPPING BAGS OF COTTON.1 00% COTTON WOVEN BAGS SIZE - 50W X 42L C M.(COMM INV NO. CGPL/1144/19-20 DT 22.10"/>
        <s v="LEATHER BAGS - WERA CROSSOVER HALETTE"/>
        <s v="BAG TOTE VINTAGE FABRIC PATCH LARGE(100% COTTON)"/>
        <s v="POLYESTER BAG - AB9805 POLYESTER DGTL PR"/>
        <s v="COTTON BAG AB9731B COTTON DGTL PRNT CROS"/>
        <s v="RAYON HAND BAG/PURSE"/>
        <s v="100% COTTON PACKAGING BAG-BIG BAG 18CM X 18 CM WITH TASSLES 100% COTTON"/>
        <s v="HAND BAGS MADE OF NON WOVEN POLYESTER FA"/>
        <s v="100% COTTON PACKAGING BAGS-SMALL BAG 14 CM X 14 CM WITH TASSLES 100% COTTON"/>
        <s v="POLYESTER BAG - AB9771 POLYESTER DGTL PR"/>
        <s v="SHOULDER BAG MINI TASSELS ASSTD(60% COTT ON 20% LINEN 20% VISCOSE)"/>
        <s v="LADIES LEATHER HAND BAG FOR LADIES 100% COW LEATHER ARTIST FRINGE COLOR NOIR 02"/>
        <s v="SMALL GYM BAG"/>
        <s v="SHOPPING BAGS OF COTTON RF: CF UAE 12 BAG SIZE- 45X40X20CM PO: 00090 (CPL)"/>
        <s v="95% COTTON FABRIC &amp; 5% BEADS SIDE SLING BAG"/>
        <s v="JUTE HAND BAGS 100% JUTE HAND BAG"/>
        <s v="BAG 100 % COTTON P/LOOM WOVEN CANVAS BAG"/>
        <s v="LEATHER LADIES BAG (WITH COTTON DORI MAT ) (SHEEP LEATHER)"/>
        <s v="JUTE + COTTON SHEETING BAGS"/>
        <s v="COTTON HAND BAGS WITH HANDLES-ORGANIC C OTTON CANVAS BAGS PRINTED SIZE : 37CM (H IGH) X 40CM (WIDE) X 10CM BOTTOM GUSSET"/>
        <s v="COTTON HAND BAGS WITH HANDLES: ORGANIC COTTON CANVAS BAG PRINTED SIZE 46CM (HIG H) X 54CM (WIDE) X 25CM GUSSETS"/>
        <s v="COTTON HAND BAGS WITH HANDLES: ORGANIC COTTON CANVAS BAGS NATURAL SIZE 39CM (HI GHT) X 51CM (WIDE) X 22CM GUSSET"/>
        <s v="COTTON HAND BAGS WITH HANDLES: ORGANIC COTTON CANVAS BAGS SIZE ; 74CM (HIGH) X 20CM (WIDE)"/>
        <s v="FARADAY BAGS- PHONE SHIELD 1"/>
        <s v="LEATHER LADIES SHOPPER BAG (COW LEATHER)"/>
        <s v="LEATHER LADIES BUCKET BAG (COW LEATHER)"/>
        <s v="COTTON HAND BAGS WITH HANDLES: ORGANIC COTTON SHEETING BAGS PRNTED SIZE : 23CM (HIGH) X 23CM (WIDE)"/>
        <s v="COTTON HAND BAGS WITH/WITHOUT HANDLES : ORGANIC COTTON SHEETING BAGS SIZE : 19 cm (High) x 18cm (Wide)"/>
        <s v="COTTON HAND BAGS WITH/WITHOUT HANDLES : ORGANIC COTTON NET BAGS SIZE ; 33cm (H igh) x 28cm (Wide)"/>
        <s v="COTTON HAND BAGS WITH/WITHOUT HANDLES : ORGANIC COTTON SHEETING BAGS SIZE : 40cm (High) x 30cm (Wide)"/>
        <s v="100% LEATHER WOMENS SHOULDER BAG"/>
        <s v="70% COTTON 30% POLYESTER BAG :OTHER"/>
        <s v="LEATHER LADIES BAG (SHEEP LEATHER)"/>
        <s v="LEATHER LADIES BUM BAG (COW LEATHER)"/>
        <s v="COTTON HAND BAGS WITH HANDLES: ORGANIC COTTON SHEETING BAGS PRINTED SIZE : 30 CM (HIGH) X 15CM (WIDE)"/>
        <s v="COTTON HAND BAGS WITH HANDLES: ORGANIC COTTON CANVAS BAGS DYED SIZE : 39CM (HI GHT) X 51CM (WIDE) X 22CM GUSSET."/>
        <s v="COTTON HAND BAGS WITH HANDLES: ORGANIC COTTON SHEETING BAGS PRNTED SIZE 19CM (H IGH) X 10.5C (WIDE) X 5.5 BOTTOM GUSSE"/>
        <s v="COTTON HAND BAGS WITH HANDLES: ORGANIC COTTON NET BAGS SIZE : 37CM (HIGH) X 30C M (WIDE)"/>
        <s v="HAND BAGS MADE OF WOVEN FABRICS - HAND B AGS OF OTHER MATERIALS EXCLUDING WICKER WORK OR BASKET WORK"/>
        <s v="COTTON HAND BAGS WITH HANDLES: ORGANIC COTTON SHEETING BAGS PRINTED SIZE : 25 CM (HIGH) X 15CM (WIDE)"/>
        <s v="COTTON HAND BAGS WITH/WITHOUT HANDLES : ORGANIC COTTON CANVAS BAGS SIZE : 18c m (High) x 24cm (Wide)"/>
        <s v="100% LEATHER WOMENS TOTE BAG CROSS BODY BAGS"/>
        <s v="WOMENS 100% LEATHER BAG"/>
        <s v="SP20SHE56 BAG ( Fabric: 100% Cotton Lin ing: None )"/>
        <s v="ARTIFICAL LEATHER REXINE LAPTOP BAG"/>
        <s v="COTTON HAND BAGS WITH HANDLES: ORGANIC COTTON SHEETING BAGS PRINTED SIZE : 30CM (HIGH) X 20CM (WIDE)"/>
        <s v="SHOPPING BAGS OF JUTE RF: CF UAE 12 BA G SIZE- 45X40X20CM PO: 00090 (CPL)"/>
        <s v="COTTON HAND BAGS WITH HANDLES: ORGANIC COTTON CANVAS BAG PRINTED SIZE : 17CM (HIGH) X 24CM (WIDE) X 10CM S&amp;B GUSSET"/>
        <s v="FARADAY BAGS- TABLET SHIELD 1"/>
        <s v="COTTON HAND BAGS WITH/WITHOUT HANDLES : ORGANIC COTTON SHEETING BAGS PRINTED SIZ E : 48cm (High) x 35cm (Wide)"/>
        <s v="COTTON HAND BAGS WITH/WITHOUT HANDLES : ORGANIC COTTON SHEETING BAGS SIZE : 26c m (High) x 25cm (Wide)"/>
        <s v="COTTON HAND BAGS WITH/WITHOUT HANDLES : ORGANIC COTTON SHEETING BAGS PRINTED SIZ E : 44cm (High) x 42cm (Wide)"/>
        <s v="COTTON HAND BAGS WITH/WITHOUT HANDLES : ORGANIC COTTON SHEETING BAGS SIZE : 33cm (High) x 23cm (Wide)"/>
        <s v="COTTON HAND BAGS WITH/WITHOUT HANDLES : ORGANIC COTTON CANVAS BAGS SIZE : 17 cm (High) x 7cm (Wide)"/>
        <s v="62% POLYESTER 23% COTTON 8% ACRYLIC 3 % VISCOSE 3% POLYAMIDE 1% WOOL CANVAS BAG SIZE 100X35X52 CMS"/>
        <s v="SHOPPING BAGS OF COTTON BAG SIZE 38 X 36 X 12 CM"/>
        <s v="ITEM NO.8198400114 TEAM BAG NAPOLI,SPORT"/>
        <s v="HAND BEADED HAND CRAFTED HAND BAG WITH BRAIDED HANDLE(COMPOSITION:METAL:29%;GLA SS:23%;RUBBER:20%;FABRIC:19%;PLASTIC:9%)"/>
        <s v="HAND BAG SHOPPING BAG MADE OF KILIM (JUT E) LEATHER HANDLE COTTON BAG"/>
        <s v="HAND BAG SHOPPING BAG MADE OF KILIM (JUT E) LEATHER HANDLE COTTON BAG MADE OF 18 OZ NATURAL WASHED COTTON CANVAS BAG W"/>
        <s v="HAND-BAGS AND SHOPPING BAGS OF COTTON. 100% COTTON WOVEN BAGS.SIZE : 32X34 CMS"/>
        <s v="HAND BAG(RAWSILK AND JUTE BAGS)"/>
        <s v="LEATHER BAG PORTFOLIO BAG (BLACK)"/>
        <s v="HAND BAG SHOPPING BAG MADE OF KILIM (JUT E) LEATHER HANDLE BI COLOR KILIM BAG WITH HAND STITCH COTTON LINING AND LEAT"/>
        <s v="HAND-BAGS AND SHOPPING BAGS OF COTTON. 100% COTTON WOVEN BAGS.SIZE: 41+15 x 46+ 15 CM."/>
        <s v="HAND-BAGS AND SHOPPING BAGS OF COTTON. 100% ORGANIC COTTON WOVEN BAGS.SIZE: 45 X 37 + 10 CM."/>
        <s v="LEATHER BAG (ASSORTED)"/>
        <s v="100% ORGANIC COTTON BAGS :Ref: MSH002- M eshbags GP-VZNRW"/>
        <s v="100% ORGANIC FAIR TRADE COTTON WOVEN SHO PPING BAGS With Insulations of Bouble La yer Jute"/>
        <s v="HAND-BAGS AND SHOPPING BAGS OF COTTON - 100% COTTON WOVEN BAGS SIZE: 38W x 42H CM. COMMERCIAL INVOICE NO. CGPL/1132/19-"/>
        <s v="CARRY BAGS FOR CANISTER"/>
        <s v="HAND BAG SHOPPING BAG MADE OF KILIM (JUT E) LEATHER HANDLE CANVAS POUCH"/>
        <s v="HAND BAG SHOPPING BAG MADE OF KILIM (JUT E) LEATHER HANDLE SUEDE LEATHER BAG WITH COTTON LINING AND LEATHER HANDLE -"/>
        <s v="HAND BAG SHOPPING BAG MADE OF KILIM (JUT E) LEATHER HANDLE COTTON TABLE PLACE MAT"/>
        <s v="SHOPPING BAGS OF COTTON"/>
        <s v="ITEM NO.8198400114 TEAM BAG NAPOLI SPORT S BAGS (MADE OF POLYESTER) LUT ARN NO.AD 030319001873B"/>
        <s v="IND1081-A-07 Wanderer Tradition Cognac S mall (LEATHER HAND BAG)"/>
        <s v="IND1330-A-09 Fold Out Toiletry Crazy Hor se Tan (LEATHER HAND BAG)"/>
        <s v="IND1071-B-07 Classic Duffle D A Large ( LEATHER HAND BAG)"/>
        <s v="IND1081-A-05 Wanderer Oil Pull Up Brown Small (LEATHER HAND BAG)"/>
        <s v="LEATHER GOODS LADIES COW LEATHER CROSS C OVER BAG"/>
        <s v="R-OX LEATHER GOODS - BG4734 BAG"/>
        <s v="R-OX LEATHER GOODS - BG4204 R1 BAG"/>
        <s v="MACHINE MADE COW LEATHER LAPTOP BAG"/>
        <s v="NIKHILS TRAVEL BAGS (FREE TRADE SAMPLE) (17 PAC)"/>
        <s v="R-OX LEATHER GOODS - BG4740 BAG"/>
        <s v="IND1230-A-07 Brolly Tradition Cognac (LE ATHER HAND BAG)"/>
        <s v="COW FINISHED LEATHER HAND BAG"/>
        <s v="CARRY COLLECTION-REUSABLE BAG WITH EMBRO IDERY"/>
        <s v="OTHER ARTICLES OF TEXTILES MATERIAL 100% POLYESTER SLING BAG. Invoice Nos: 114ANF1920GN, 118ANF1920GN, 119ANF1920GN"/>
        <s v="IND1071-B-28 Classic Duffle Tradition Bl ack Large (LEATHER HAND BAG)"/>
        <s v="IND1082-A-07 Wanderer Tradition Cognac Regular (LEATHER HAND BAG)"/>
        <s v="IND1092-A-07 Soldier Tradition Cognac 1 5&quot; (LEATHER HAND BAG)"/>
        <s v="IND1370-A-07 Half Branson Tradition Cogn ac A5 (LEATHER HAND BAG)"/>
        <s v="IND1082-A-05 Wanderer Oil Pull Up Brown Regular (LEATHER HAND BAG)"/>
        <s v="IND1082-A-09 S Wanderer C H Tan Regular (LEATHER HAND BAG)"/>
        <s v="IND1090-A-07 Soldier Tradition Cognac 1 3&quot; (LEATHER HAND BAG)"/>
        <s v="IND1230-A-31 Brolly Vintage Brown (LEATH ER HAND BAG)"/>
        <s v="IND1230-A-28 Brolly Tradition Black (LEA THER HAND BAG)"/>
        <s v="R-OX LEATHER GOODS - BG4463 R6 - BAG"/>
        <s v="R-OX LEATHER GOODS - BG4203 R2 BAG"/>
        <s v="IND1092-A-28 Soldier Tradition Black 15 &quot; (LEATHER HAND BAG)"/>
        <s v="IND1330-A-02 Fold Out Toiletry Oil Pull Up Black (LEATHER HAND BAG)"/>
        <s v="COW FINISHED LEATHER LAPTOP BAG"/>
        <s v="REDLINE LAPTOP BAG (MADE OF METTY TEXTIL E MATERIALS)(ITEM NO. K8444 METTY)"/>
        <s v="HAND BEADED HAND CRAFTED HAND BAG WITH BRAIDED HANDLE(COMPOSITION:METAL:69%;GLA SS:20%;PLASTIC:6%;POLYESTER FABRIC:5%). Invoice Nos: 083/2019-20, 084/2019-20"/>
        <s v="HAND BEADED HAND CRAFTED HAND BAG WITH BRAIDED HANDLE(COMPOSITION:GLASS:47%;MET AL:23%;RUBBER:14%;POLYESTER FABRIC:16%). Invoice Nos: 083/2019-20, 084/2019-20"/>
        <s v="COTTON BAGS - SIDE BAG ASST."/>
        <s v="COTTON BAGS - SPORT (EQUIPMENT) BAG 36X1 5X15"/>
        <s v="COTTON SHOPPING BAGS / MOVE"/>
        <s v="COTTON BAGS - CARGO PACK BAG 26.5X16X10"/>
        <s v="COTTON BAGS - JUMBO TOOL BAG ASST."/>
        <s v="COTTON BAGS - EURO BACK PACK BAG ASST."/>
        <s v="COTTON BAGS - RED STAR PARATROOPER BAG"/>
        <s v="COTTON BAGS - CARGO BAG 24 X 15 X 13 ASS T."/>
        <s v="100% COTTON POWERLOOM PRINTED KID BAG KI D BAG 28X21 CM"/>
        <s v="REDLINE LAPTOP BAG (MADE OF METTY TEXTIL"/>
        <s v="JUTE NATURAL SHOPPING BAGS WITH NATURAL NON-WOVEN (PB-4267)"/>
        <s v="LEATHER GOODS (MADE FROM INDIGENOUS LEAT HER) LAPTOP BAG COW R 12 LEATHER"/>
        <s v="COTTON HAND BAGS WITH /WITHOUT HANDLES ORGANIC COTTON SHEETING BAGS WITH ATTA CHED POCKET"/>
        <s v="COTTON HAND BAGS WITH /WITHOUT HANDLES ORGANIC COTTON CANVAS BAGS PRINTED"/>
        <s v="COTTON HAND BAGS WITH /WITHOUT HANDLES ORGANIC COTTON STRING BAGS LONG HANDLE WITH ATTACHED POCKET"/>
        <s v="ORGANIC COTTON LIGHT WEIGHT MESH BAG WI THOUT HANDLE"/>
        <s v="COTTON BAGS - LAUNDRY BAG"/>
        <s v="COTTON BAGS - GERMAN ALPINE BACK PACK BA G ASST."/>
        <s v="COTTON BAGS - BIO HAZARD PARATROOPER BAG"/>
        <s v="COTTON HAND BAGS WITH /WITHOUT HANDLES ORGANIC COTTON SHEETING BAGS PRINTED"/>
        <s v="LADIES LEATHER HAND BAG"/>
        <s v="COTTON BAGS - SPORT (EQUIPMENT) BAG 48X1 6X16"/>
        <s v="COTTON BAGS - SMALL PARACHUTE BAG 19 X 1 2 X 11 ASST."/>
        <s v="COTTON BAGS - ZIPPER DUFFLE BAG 25 X 42 ASST."/>
        <s v="COTTON BAGS - SHOULDER BAG W/BRN . LTHR ASST."/>
        <s v="COTTON BAGS - RSW3 PADED BACKPACK BAG A SST."/>
        <s v="REDLINE LAPTOP BAG (MADE OF METTY TEXTIL E MATERIALS)(ITEM NO. 1100-16.5 METTY)"/>
        <s v="REDLINE LAPTOP BAG (MADE OF METTY TEXTIL E MATERIALS)(ITEM NO.5025 METTY)"/>
        <s v="COTTON BAGS - SMALL SHOULDER BAG ASST."/>
        <s v="COTTON BAGS - SPORT (EQUIPMENT) BAG 42X1 5X15"/>
        <s v="COTTON BAGS - VIN.BACK PACK BAG W/TAN LT HR ASST."/>
        <s v="COTTON BAG WITH EMBRODIARY PATCH WORK #NAME?"/>
        <s v="SPORTS 12 BALL CARRY BREATHABLE BAG"/>
        <s v="SPORTS 5 BALL CARRY BREATHABLE BAG"/>
        <s v="COTTON BAGS - CLASSIC LAPTOP BAG W/BRN L THR ASST."/>
        <s v="COTTON BAGS - NESSMUCK LAPTOP PACK BAG A SST."/>
        <s v="COTTON BAGS - SHOOTER BAG W/#10 NYLON ZI P ASST."/>
        <s v="COTTON BAGS - SPORT(EQUIPMENT) BAG 30X14 X15"/>
        <s v="COTTON BAGS - TOP LOAD DUFFLE BAG 30 X 5 0"/>
        <s v="COTTON BAGS - TOP LOAD DUFFLE BAG 40 X 2 4 ASST."/>
        <s v="COTTON SHOPPING BAGS / MICRO"/>
        <s v="COTTON BAGS - TOP LOAD DUFFLE BAG 36 X 1 8 ASST."/>
        <s v="COTTON BAGS - TOOL KIT BAG 11.5X6X7 ASST"/>
        <s v="DENIM SHOPPING BAGS ( MADE OF COTTON )"/>
        <s v="COTTON HAND BAGS WITH /WITHOUT HANDLES ORGANIC COTTON STRING BAGS SHORT HANDLE WITH ATTACHED POCKET"/>
        <s v="COTTON BAGS - 2 STRAP DUFFLE BAG 22 X 38"/>
        <s v="COTTON BAGS - DOUBLE STRAP DUFFLE BAG 22 X 38"/>
        <s v="COTTON BAGS - PARATROOPER BAG W/STAR &amp; S KULL"/>
        <s v="COTTON BAGS - NATO BACK PACK BAG ASST."/>
        <s v="COTTON BAGS - CSB1 PARATROOPER BAG 29 X 14 ASST."/>
        <s v="COTTON BAGS - FROBISHER CANVAS PACK BAG W/LTHR ASST."/>
        <s v="JUTE NATURAL SHOPPING BAGS WITH NATURAL NON- WOVEN (PB-4268)"/>
        <s v="JUTE NATURAL SHOPPING BAGS - ROJO (PB-43 00)"/>
        <s v="HAND BAGS AND SHOPPING BAGS OF COTTON. 100% COTTON WOVEN BAGS.SIZE : 43(w) x 34 (h) x 13(AG) CM"/>
        <s v="HAND BAGS AND SHOPPING BAGS OF COTTON. 100% COTTON WOVEN BAGS.SIZE : 45/33(w) x 36(h) x 12(g) + 2.5 (inside hem) cm"/>
        <s v="ORIO LITE 09 SCHOOL BAG (H) GREY"/>
        <s v="BACPACKS ORIO LITE 05 SCHOOL BAG (H) BLU E"/>
        <s v="FASHION ACCESSORIES HANDMADE CROSS BODY BAGS -MADE OF 100% COTTON LINING 100% PO LYESTER"/>
        <s v="100% COTTON WOVEN GYM BAG NAVY BLUE COLO R"/>
        <s v="COTTON HAND BAGS WITH HANDLES:ORGANIC CO"/>
        <s v="ORIO LITE 10 SCHOOL BAG (H) ORANGE-GREY"/>
        <s v="COTTON HAND BAGS WITH HANDLES: ORGANIC C"/>
        <s v="FASHION ACCESSORIES HANDMADE CLUTCH BAG S -MADE OF 100% POLYESTER"/>
        <s v="LADIES BAGS"/>
        <s v="READYMADE GARMENTS AND MADEUP ARTICLES : HAND BAGS MADE OF NON WOVEN POLYESTER FA BRICS"/>
        <s v="100% COTTON WOVEN LOGO BAG"/>
        <s v="HAND-BAGS AND SHOPPING BAGS OF COTTON - 100% COTTON WOVEN BAGS SIZE:39W x 40H x 20AG CM. COMMERICAL INVOICE NO.CGPL/123"/>
        <s v="100% COTTON WOVEN WINE BAG"/>
        <s v="CHILDREN BAGS"/>
        <s v="ORIO LITE 11 SCHOOL BAG (H) GREY"/>
        <s v="100% LEATHER CROSS BODY BAGS - NORMA L EATHER CROSS BODY BAGS"/>
        <s v="50% COTTON &amp; 50% LEATHER SHOPPER BAGS - ADRIANA COTTON &amp; LEATHER SHOPPER BAGS"/>
        <s v="100% COTTON WOVEN BEACH BAG NAVY BLUE CO LOR"/>
        <s v="POLYESTER TOOL BAG (HOUSSIE 2)"/>
        <s v="LEATHER HAND BAGS FOR LADIES 18002 / 288 739 ( 10 BLACK / 300 )"/>
        <s v="100% COTTON WOVEN BEADED CLUTCH BAGS BACK ORGANZA FABRIC 58% MODAL 42% COTTON FRONT &amp; LINING TWILL FABRIC 100% POLYSTR"/>
        <s v="COTTON HANDMADE BAGS"/>
        <s v="COTTON HAND BAGS WITH HANDLES: ORGANIC C OTTON CANVAS BAGS NATURAL SIZE 39CM (HI GHT) X 51CM (WIDE) X 25CM GUSSET"/>
        <s v="COTTON HAND BAGS WITH HANDLES:ORGANIC CO TTON CANVAS BAGS DYED SIZE 39CM (HIGHT) X 51CM (WIDE) X 22CM GUSSET"/>
        <s v="MADE OF POLYSTER:MAXED BALL BAG 19"/>
        <s v="MADE OF POLYSTER:MAXED TUBE BALL BAG 19"/>
        <s v="100% COTTON CANVAS BAGS -REF.HOLLYGOLIGH T_FS0619OPENTOPBOAT"/>
        <s v="FOAM MENS HAND BAG (SR.124)"/>
        <s v="100% NYLON KIDS SLING BAG"/>
        <s v="LADIES HAND BAG OF STOLE RAW SILK META L &amp; BEADS"/>
        <s v="CARRY BAGS"/>
        <s v="FOAM MENS HAND BAG (SR.125)"/>
        <s v="CARRY COLLECTION - REUSABLE BAG"/>
        <s v="100% COTTON BAGS -REF.HOLLYGOLIGHTLY_FS0 619MULE HANGOVERFLAP"/>
        <s v="COTTON HAND BAGS WITH HANDLES:ORGANIC CO TTON CANVAS BAGS NATURAL SIZE : 39CM (H IGHT) X 51CM (WIDE) X 22CM GUSSET"/>
        <s v="LAPTOP BAG IN BUFF LEATHER"/>
        <s v="CARRY COLLECTION-EMBROIDERED NOW I CAN B LACK CANVAS TOTE BAG"/>
        <s v="SYNTHETIC SHOPPING BAG"/>
        <s v="POLYESTER TOOL BAG (HOUSSIE 1)"/>
        <s v="LEATHER HAND BAGS FOR LADIES 15234 / 250 426 ( 10 BLACK / 300 23 DARK BROWN / 40 0)"/>
        <s v="LEATHER HAND BAGS FOR LADIES 16073 / 253 613 ( 10 BLACK / 200)"/>
        <s v="LEATHER HAND BAGS FOR LADIES 18001 / 288 595 ( 10 BLACK / 300 )"/>
        <s v="MAXI BELT BAG W"/>
        <s v="BELT BAG W"/>
        <s v="COTTON HAND BAGS WITH HANDLES:ORGANIC CO TTON CANVAS BAGS DYED &amp; PRINTED SIZE 37C M (HIGH) X 37CM (WIDE) X 10CM BOTTOM"/>
        <s v="COTTON HAND BAGS WITH HANDLES: ORGANIC C OTTON CANVAS BAGS DYED SIZE 39CM (HIGHT) X 51CM (WIDE) X 25CM GUSSET"/>
        <s v="HAND-BAGS OR SHOPPING BAGS WHETHER OR N OT WITH SHOULDER STRAP INCLUDING THOSE WITHOUT HANDLE; ORGANIZER FILE-FOLDERS"/>
        <s v="LEATHER CHLOE BAG"/>
        <s v="SPORTS BAGS: PRESTIGE WHEEL BAG"/>
        <s v="SPORTS BAGS: GN-LEGEND GOLD WHEEL BAG"/>
        <s v="LEATHER GOODS - LEATHER BAG"/>
        <s v="LEATHER GOODS - LEATHER BAG (COMPACT)"/>
        <s v="COTTON HAND BAGS WITH/WITHOUT HANDLES: O RGANIC COTTON CANVAS BAGS PRINTED SIZE : 12cm (High) x 12cm (Wide)"/>
        <s v="COTTON HAND BAGS WITH/WITHOUT HANDLES: O RGANIC COTTON SHEETING BAGS PRINTED SIZE : 17cm (High) x 14cm (Wide)"/>
        <s v="HAND BAGS MADE OF OTHER TEXTILE SUPPLIER .GSTN NO .27AAGFN8216K1ZY TAX INV.N O.318 DT.10.10.19 359 DT.13.11.19"/>
        <s v="100% COTTON BAGS ITEM: 3842LFW - LONG H ANDLE"/>
        <s v="COTTON HAND BAGS WITH/WITHOUT HANDLES: O RGANIC COTTON CANVAS BAGS SIZE : 38cm (H igh)x34cm (Wide) x 10cm Gusset"/>
        <s v="COTTON HAND BAGS WITH/WITHOUT HANDLES: O RGANIC COTTON CANVAS BAGS PRINTED SIZE : 39cm (High)x38cm (Wide) x 8cm S&amp;B Gusse"/>
        <s v="COTTON HAND BAGS WITH/WITHOUT HANDLES: O RGANIC COTTON SHEETING BAGS PRINTED SIZE : 33cm (High) x 30cm (Wide)"/>
        <s v="100% COTTON RECYCLED BAG NATURAL 225G IF L BAG"/>
        <s v="80%COTTON 20%ACRYLIC P/L BAG WITH 100%CO TTON LINING"/>
        <s v="OTHER ITEMS (100% POLYESTER) - BAGS"/>
        <s v="Leather Hand Bag 19092 / 100391 (BLACK/1 00)"/>
        <s v="Leather Hand Bag 19092 / 100390 (Red/100 )"/>
        <s v="SCHOOL BAG SYNTHETIC"/>
        <s v="COTTON HAND BAGS WITH/WITHOUT HANDLES: O RGANIC COTTON SHEETING BAGS PRINTED SIZE : 30cm (High) x 20cm (Wide)"/>
        <s v="COTTON HAND BAGS WITH/WITHOUT HANDLES: O RGANIC COTTON NET DRAWSTRING BAGS SIZE : 9cm (High) x 9cm (Wide)"/>
        <s v="COTTON HAND BAGS WITH/WITHOUT HANDLES: O RGANIC COTTON SHEETING BAGS PRINTED SIZ E : 37cm (High) 40cm (Wide) x 10cm Gusse"/>
        <s v="COTTON HAND BAGS WITH/WITHOUT HANDLES: O RGANIC COTTON CANVAS BAGS SIZE : 37cm (H igh) 40cm (Wide) x 10cm Gusset"/>
        <s v="100% COTTON SHOPPING BAG NATURAL 325G EX POSED BAG"/>
        <s v="100% COTTON RECYCLED BAG NATURAL 225G SI L BAG"/>
        <s v="100% COTTON BAGS ITEM: 3842LF - LONG HA NDLE"/>
        <s v="100% COTTON BAGS ITEM: 3846GF41 - GYMSA C"/>
        <s v="INDIAN MADE LADIES HAND BAG"/>
        <s v="SYNTHETIC LADIES HAND BAG"/>
        <s v="SPORTS BAGS: GN-GN 1200 WHEEL BAG-BLUE"/>
        <s v="LEATHER MINIMALIST BAG"/>
        <s v="LEATHER GOODS - LEATHER LUGGAGE BAG ( PL OMBIER)"/>
        <s v="SPORTS BAGS: GH-G800 BAG-NAVY/LIME"/>
        <s v="SPORTS BAGS: GH-GR 300 STICK BAG-BLK/RED"/>
        <s v="SPORTS BAGS: GN-SILVER WHEEL BAG"/>
        <s v="SPORTS BAGS: ST-CORNER POST (4 PACK)-SMU"/>
        <s v="SPORTS BAGS: BAG GN300 WHEELIE VOLT"/>
        <s v="COTTON HAND BAGS WITH/WITHOUT HANDLES: O RGANIC COTTON CANVAS BAGS PRINTED SIZE : 49cm (High)x 50cm (Wide) x 10cm S&amp;B Gus"/>
        <s v="COTTON HAND BAGS WITH/WITHOUT HANDLES: O RGANIC COTTON SHEETING BAGS PRINTEDSIZE: 23cm (High) x 17cm (Wide)"/>
        <s v="COTTON HAND BAGS WITH/WITHOUT HANDLES: O RGANIC COTTON SHEETING BAG WITH DRAWSTRI NG SIZE : 19cm (High) x 10.5cm (Wide) 5."/>
        <s v="COTTON HAND BAGS WITH/WITHOUT HANDLES: O RGANIC COTTON SHEETNG BAGS PRINTED SIZE : 20cm (High) x 10cm (Wide)"/>
        <s v="HAND BAGS MADE OF OTHER TEXTILE SUPP .G STN NO.27AABPG9271C1ZX. TAX INV.NO.181 D T.13.11.19"/>
        <s v="COTTON HAND BAGS WITH/WITHOUT HANDLES: O RGANIC COTTON CANVAS BAGS SIZE : 15cm (H igh)x 21cm (Wide)"/>
        <s v="100% COTTON BAGS ITEM: 3842L - LONG HAN DLE"/>
        <s v="100% COTTON BAGS ITEM: 3842LOG - LONG H ANDLE"/>
        <s v="100% ORGANIC COTTON BAGS ITEM: 3842LOGW #NAME?"/>
        <s v="100% LADIES SHEEP LEATHER BAGS"/>
        <s v="GINGHAM 100% YARN DYED LINEN MADEUPS-GIN GHAM LINEN UTILITY BAG MADE OF 100% YARN DYED LINEN FABRIC (GREY) (GSM 165 +/-"/>
        <s v="SHOULDER BAGS"/>
        <s v="100% COTTON WOVEN BAG 51X36CM ( E20CABAS HAWA )"/>
        <s v="100% COTTON CANVAS BAG REF HOLLY GOLIGH TLY FS06190PENTOP BOAT"/>
        <s v="100%COTTON POWERLOOM ITEM-JACQUARD FABRI C DRAWSTRING BAG INSIDE WHITE COL. POLYE STER LINING"/>
        <s v="JUTE NATURAL SHOPPING BAGS ROJO (PB-4300 )"/>
        <s v="DUFFAL BAG IN ARTIFICIAL LEATHER. : SU PPLY OF GOODS OR SERVICES WITHOUT PAYMEN T OF IGST UNDER LUT (ARN AD2704190132662"/>
        <s v="JUTE NATURAL SHOPPING BAGS WITH NATURAL NON-WOVEN (PB-4268)"/>
        <s v="ARTISTIC ARTICLES 100% IRON METAL BAGS C OL SILVER"/>
        <s v="ARTISTIC ARTICLES 100% IRON METAL BAGS C OL GOLD BAGS"/>
        <s v="COTTON HANDLOOM BAGS (BG040958-B MULTY) ART # 3700839138048 SALVADOR_TERRACOTTA AMENAPIH"/>
        <s v="COTTON HANDLOOM BAGS (BG041264 MULTY) ART # 3700839138055 OHIO_TERRACOTTA AMENAPIH"/>
        <s v="LADIES BUFF LEATHER BAGS"/>
        <s v="LADIES COW SUEDE LEATHER BAGS"/>
        <s v="LADIES SHEEP LEATHER BAGS"/>
        <s v="COTTON HAND EMBROIDERED BAGS (BG041495-A BLUE MULTY) PI # 156PB"/>
        <s v="FASHION COTTON FABRIC BAGS-C3013C-405586 C/18-SS-BAG-105573-A -100%COTTON BAGS (H ANDICRAFT ITEM)"/>
        <s v="FASHION COTTON FABRIC BAGS-C3013C-405583 C/19-SS-BAG-114514-A -100%COTTON BAGS (HANDICRAFT ITEM)"/>
        <s v="FASHION COTTON FABRIC BAGS-C3013C-405602 C/GRA-19-FW-BAG-116988-B -100%COTTON BAG S (HANDICRAFT ITEM)"/>
        <s v="100% COTTON BAGS. REF HOLLY GOLIGHTLY F S0619MULE HANGOVERFLAP"/>
        <s v="100% LEATHER CROSSOVER BAG"/>
        <s v="100% LEATHER HAND BAG"/>
        <s v="HC BOOKS BAGS"/>
        <s v="FASHION COTTON FABRIC BAGS-C3013C-405604 C/19-SS-BAG-114180-A -100%JUTE COTTON BA GS (HANDICRAFT ITEM)"/>
        <s v="COTTON HANDLOOM BAGS (BG040805-A YELLOW PEACH) ART # 3700839138086 MALAWI_YELLOW AMENAPIH"/>
        <s v="BAG LADIES BAG"/>
        <s v="BAGS VALUE DECLARED FOR CUSTOM PURPOSE O NLY"/>
        <s v="FASHION COTTON FABRIC BAGS-C3013C-405603 C/17-FW-BAG-100110-A -100%COTTON BAGS (H ANDICRAFT ITEM)"/>
        <s v="PROMOTIONAL ITEMS- 7X BAGS"/>
        <s v="OTHER ITEMS- 100% POLYESTER BAGS"/>
        <s v="ARTISTIC ARTICLES 80% RESIN 20% IRON ME TAL BAGS"/>
        <s v="100% COTTON WOVEN BAG 51X36CM ( E20CABAS GARD )"/>
        <s v="COTTON HANDLOOM BAGS (BG040809-C PEACH MULTY) ART # 3700839138062 MALAWI_BEIGE AMENAPIH"/>
        <s v="COTTON HAND EMBROIDERED BAGS (BG040507-B BEIGE MULTY) ART # 3700839138031 PESOS_GOLD AMENAPIH"/>
        <s v="COTTON HANDLOOM BAGS (BG040815-A BLACK - MULTY) ART # 3700839138079 MALAWI_BLACK AMENAPIH"/>
        <s v="HAND BAGS MADE OF COTTON SUPP . GSTN N"/>
        <s v="100% COTTON WOVEN BAG 41.5X32CM ( E20CAB ASHOLI )"/>
        <s v="COTTON HAND EMBROIDERED BAGS PI # 156PB (BG041750 MULTY)"/>
        <s v="BAG 12 PCS BASKET 3 PCS BAG 15 PCS TH ROW 2 PCS BATHMAT 2 PCS"/>
        <s v="SHOPPING BAGS MADE OF JUTE TEXTILE (BLEA CHED &amp; PRINTED JUTE BAGS LAMINATED &amp; FI TTED WITH HANDLES) BAG SIZE. 43X29 CMS"/>
        <s v="SHOPPING BAGS MADE OF JUTE TEXTILE (BLEA CHED &amp; PRINTED JUTE BAGS LAMINATED &amp; FI TTED WITH HANDLES) BAG SIZE. 50X38 CMS"/>
        <s v="TANIS SYNAELLE BAG OUTER: 70% COTTON 2 5% POLYESTER 5% METALLIC YARN LINING-1 00% COTTON HANDLE: 100% FAUX SUADE"/>
        <s v="ZALAE SYNAELLE BAG OUTER: 70% COTTON 3 0% POLYESTER LINING: 100% POLYESTER HAND LE: 100% FAUX SUADE"/>
        <s v="Ladies regsin hand bags (WE INTEND TO CL"/>
        <s v="HAND BAGS AND SHOPPING BAGS OF COTTON.10 0% COTTON WOVEN BAGS.SIZE - 36W X 38L X 11 AG CM."/>
        <s v="100%COTTON PRINTED TOTE BAG SET OF 20 PC S PACK"/>
        <s v="100% POLYESTER GYM BAG SIZE : M-2"/>
        <s v="41-138 ECLIPSE KIT BAG ON WHEELS SPORTS BAGS(MADE OF POLYESTER) LUT ARN NO.AD030319001873B"/>
        <s v="Ladies regsin hand bags (WE INTEND TO CL AIM REWARDS UNDER MERCHANDISE EXPORTS FR OM INDIA SCHEME (MEIS))"/>
        <s v="LEATHER BAG - LEATHER CROSS BODY BAG AS"/>
        <s v="SPORTS GOODS SET COVER BAG"/>
        <s v="HAND BAGS AND SHOPPING BAGS OF COTTON. 100% COTTON WOVEN BAGS.SIZE : 40(w) x 35 (h) x 22(g) + 2.5 (inside hem) cm"/>
        <s v="100% COTTON FABRIC PRINTED HANDBAG 100% Cotton Velvet Zipper Bags Pale Mint Col or 22 X 15 Cms"/>
        <s v="100% COTTON FABRIC PRINTED HANDBAG 100% Cotton Velvet Zipper Bags Pink Color 22 X 15 Cms"/>
        <s v="HAND BAGS 100% GLASS BAG"/>
        <s v="100% COTTON P/L WOVEN MEDEUPS IN3-20-195 TEMPERATURE BAG SMALL SIZE:19 X 29 X 20 CM HANDLES:60 CM"/>
        <s v="LEATHER BAG - LEATHER WASH BAG AS PER IN"/>
        <s v="100% COTTON P/L WOVEN MEDEUPS IN3-20-196 TEMPERATURE BAG BIG SIZE:30 X 40 X 26 C M HANDLES:60 CM"/>
        <s v="LEATHER GOODS LADIES COW LEATHER CROSS B ODY BAG"/>
        <s v="LEATHER GOODS (MADE FROM INDIGENOUS LEAT HER) WEEKEND BAG MADE FROM COW NATURAL DRY MILLED LEATHER (WITH LOGO)"/>
        <s v="LEATHER GOODS (MADE FROM INDIGENOUS LEAT HER) WALTERS DOPP KIT BAG LARGE MADE FRO M BUFF HUNTER LEATHER (WITH LOGO)"/>
        <s v="JUTE CARRY BAGS"/>
        <s v="LEATHER GARMENTS LADIES COW LEATHER CROS SCOVER BAG"/>
        <s v="LEATHER GARMENTS LADIES COW LEATHER MULE BAG"/>
        <s v="LEATHER BAG - LEATHER MINI SHOPPER BAG A"/>
        <s v="LEATHER BAG - LEATHER BACKPACK AS PER IN"/>
        <s v="FRONT LOADING LARGE DELIVERY BAG"/>
        <s v="SPORTS BAGS (MADE OF POLYESTER)"/>
        <s v="HAND BAGS / SHOPPING BAGS OF JUTE - ECO 19083 JARDIN VOIE ROMAINE SB201"/>
        <s v="HAND BAGS / SHOPPING BAGS OF JUTE - ECO 19108 MARCHE DE BARILLY 2019 - LITTLE"/>
        <s v="HAND BAGS / SHOPPING BAGS OF JUTE - ECO 18015"/>
        <s v="CANVAS &amp; LEATHER BAG - CANVAS &amp; LEATHER DUFFEL BAG AS PER INVOICE"/>
        <s v="BUFF SMOOTH LEATHER CROSS BODY BAGS"/>
        <s v="HAND BAGS / SHOPPING BAGS OF JUTE - EM 2 8 TM (BURGUNDY)"/>
        <s v="FABRIC DUST BAGS"/>
        <s v="BUFF ANILINE LEATHER TEACHER BAGS"/>
        <s v="PRINTED BAG (100% COTTON)"/>
        <s v="JUTE / POLYESTER / COTTON BAGS"/>
        <s v="COTTON - JUTE BAGS"/>
        <s v="FABRIC KIDS HAND BAG 100%POLYURETHANE (WE INTEND TO CLAIM REWARDS UNDER(MEIS)"/>
        <s v="HAND BAGS / SHOPPING BAGS OF JUTE - ECO 19107 MARCHE DE BAILLY 2009"/>
        <s v="HAND BAGS / SHOPPING BAGS OF JUTE - ECO 11114 NOUCHERIE DU PLATEAU"/>
        <s v="COTTON BAGS. : &quot;WE INTEND TO CLAIM REW ARDS UNDER MERCHANDISE EXPORTS FROM INDI A SCHEME (MEIS) &quot; : SUPPLY MEANT FOR EX"/>
        <s v="100% NYLON P/L WOVEN DYED NETSHOPPER BAG 20190009-BLACK-GREY"/>
        <s v="BUFF SPLIT LEATHER SHOPPER BAGS"/>
        <s v="HAND BAGS / SHOPPING BAGS OF JUTE - SB 201 ROLL TAPE LA VIE CLAIRE"/>
        <s v="HAND BAGS / SHOPPING BAGS OF JUTE - EM 2 8 BTG (GREEN)"/>
        <s v="FURNITURE FOR DISPLAY OF MERCHANDISE-COT TON BAGS"/>
        <s v="BUFF ANILINE LEATHER CROSS BODY BAGS"/>
        <s v="BAG 50 % JUTE 50 % POLYESTER BAG"/>
        <s v="BAG 100 % JUTE BAGS"/>
        <s v="EXHIBITION GOODS - BAG"/>
        <s v="JUTE HAND BAGS / SHOPPING BAGS. : WE&quot; INTEND TO CLAIM REWARDS UNDER MERCHANDIS E EXPORTS FROM INDIA SCHEME (MEIS) &quot; :"/>
        <s v="EXHIBITION GOODS - BAGS ASSORTED"/>
        <s v="100% NYLON P/L WOVEN DYED BAGS 20190009 NETSHOPPER BLACK-GREY"/>
        <s v="HAND BAGS / SHOPPING BAGS OF JUTE - ECO 19082 JARDIN VOIE ROMAINE JUMBO"/>
        <s v="HAND BAGS / SHOPPING BAGS OF JUTE - ECO 13076 SOBIO"/>
        <s v="FABRIC KIDS BELT BAG 100%POLYURETHANE (WE INTEND TO CLAIM REWARDS UNDER(MEIS)"/>
        <s v="HAND BAGS / SHOPPING BAGS OF JUTE - ECO 19116MANISON MENDES"/>
        <s v="HAND BAGS / SHOPPING BAGS OF JUTE - ECO 19122 CORLO FALLONE"/>
        <s v="HAND BAGS / SHOPPING BAGS OF JUTE - ECO 15133 BIOPHARE 2"/>
        <s v="HAND BAGS / SHOPPING BAGS OF JUTE - ECO 19121 BOUCHERIE HAYEE"/>
        <s v="HAND BAGS / SHOPPING BAGS OF JUTE - ECO 19124 THE NAKED SHOP 2019"/>
        <s v="LEATHER GOODS MADE FROM INDIGENOUS LEATH ER :TRAVEL BAG MADE FROM COW R-12 LEATHE R WITH NON WOVEN BAG &amp; LOGO."/>
        <s v="HAND BAGS / SHOPPING BAGS OF JUTE - ECO 19115 BOUCHERIE ECONOMIQU 2019"/>
        <s v="LEATHER GOODS WITH COTTON LINING- 100% SHEEP LEATHER LADIES SHOULDER BAG"/>
        <s v="HAND BAGS / SHOPPING BAGS OF JUTE - ECO 11852 (COTTON NET BAGS)"/>
        <s v="HAND BAGS / SHOPPING BAGS OF JUTE - ECO 19125"/>
        <s v="HAND BAGS / SHOPPING BAGS OF JUTE - EM 3"/>
        <s v="HAND BAGS / SHOPPING BAGS OF JUTE - EM 7 1 TM MAGNUM"/>
        <s v="LEATHER GOODS- LADIES :- HAND-BAGS REVIS ED PIOMO BAG"/>
        <s v="LEATHER GOODS- LADIES :- HAND-BAGS FLOW BAG"/>
        <s v="LEATHER GOODS- LADIES :- HAND-BAGS FRECI A BAG"/>
        <s v="MADE OF COW LEATHER LADIES HAND BAG STYL E NO U68727006"/>
        <s v="MADE OF COW LEATHER LUGGUAGE BAG STYLE NO U66337030"/>
        <s v="SPORTS GOODS-BAGS-AVARO 8 BALL CARRY BA G -BLUE"/>
        <s v="LEATHER GOODS-BIEGE LEATHER CARPENTER TO OL POUCH BAG WITH TAG CARD ITEM AP940-MC F-KUN BCODE 057-0082-0"/>
        <s v="100% COTTON CANVAS BAG- REF-LARGE TOTE B AG STRIPE HANDLE"/>
        <s v="GENTS REGSIN HAND BAG"/>
        <s v="100% ORGANIC COTTON LAIDES WOVEN BAG"/>
        <s v="100% COTTON CANVAS BAG- REF-LARGE TOTE - TORONTO"/>
        <s v="100% COTTON CANVAS BAG- REF-MINI TOTE PL AIN"/>
        <s v="100% COTTON CANVAS BAG- REF-MEDIUM TOTE #NAME?"/>
        <s v="POLYESTER BAG (12X16 INCH)"/>
        <s v="SPORTS BAG TEXTILES MATERIAL:WHEEL KIT B AG (MADE OF POLYESTER)"/>
        <s v="LEATHER GOODS- LADIES :- HAND-BAGS FRAME BAG"/>
        <s v="LEATHER GOODS- LADIES :- HAND-BAGS PILU BAG"/>
        <s v="LEATHER GOODS- LADIES :- HAND-BAGS REVIS ED PASH BAG"/>
        <s v="LEATHER GOODS- LADIES :- HAND-BAGS PRIMO BAG"/>
        <s v="LEATHER GOODS- LADIES :- HAND-BAGS REVIS ED PAVI BAG"/>
        <s v="MADE OF COW LEATHER POUCH BAG STYLE NO U68727002"/>
        <s v="80222411542 BMW i leather bag (Automotiv e Parts)"/>
        <s v="100% Cotton Bags Ref FRARMNV4P RMN-GP S AC VERSAILLES"/>
        <s v="SPORTS BAG TEXTILES MATERIAL:SPORT BAG ( MADE OF POLYESTER)"/>
        <s v="CHILDREN BAG"/>
        <s v="MADE OF COW LEATHER LADIES HAND BAG STYL E NO U68727010"/>
        <s v="SPORTS BAG TEXTILES MATERIAL:BACKPACK BA G (MADE OF POLYESTER)"/>
        <s v="MADE OF COW LEATHER POUCH BAG STYLE NO U66337034"/>
        <s v="SPORTS GOODS-BAGS-MESH CARRY NET LARGE"/>
        <s v="MADE OF COW LEATHER LAPTOP BAG STYLE NO U66337038"/>
        <s v="MADE OF COW LEATHER LADIES HAND BAG SYTL E NO U68727004"/>
        <s v="MADE OF COW LEATHER LAPTOP BAG STYLE NO U66337032"/>
        <s v="MADE OF COW LEATHER LADIES HAND BAG STYL E NO U68727005"/>
        <s v="MADE OF COW LEATHER LADIES HAND BAG STYL E NO U66337031"/>
        <s v="SCHOOL BAG"/>
        <s v="100% COTTON CANVAS BAG- REF-MEDIUM TOTE BLACK PLAIN"/>
        <s v="100% COTTON BAG- REF-MEDIUM TOTE PLAIN"/>
        <s v="100% Cotton Bags Ref FRARMNV4P RMN-GP S"/>
        <s v="100% ORGANIC COTTON LAIDES WOVEN BIG BAG"/>
        <s v="SYNTHETIC LADIES HAND PURSE/BAG"/>
        <s v="NIVIA NEW ROUND BAG JR - BLACK DARK GREY HSN: 4202. Invoice Nos: BGC1120-00002, BGCCI1120-00001, BGCCI1120-00003"/>
        <s v="NIVIA DEFLATE ROUND- 01 BAG - BLACK HSN 4202. Invoice Nos: BGC1120-00002, BGCCI1120-00001, BGCCI1120-00003"/>
        <s v="NIVIA BEAST GYM BAG-4- BLACK GREYHSN: 42 2. Invoice Nos: BGC1120-00002, BGCCI1120-00001, BGCCI1120-00003"/>
        <s v="NIVIA CARRIER-3 DUFFLE BAG - GREY BLUE S KY BLUEHSN: 4202. Invoice Nos: BGC1120-00002, BGCCI1120-00001, BGCCI1120-00003"/>
        <s v="NIVIA DOMINATOR SHOE BAG HSN: 4202. Invoice Nos: BGC1120-00002, BGCCI1120-00001, BGCCI1120-00003"/>
        <s v="NIVIA DOMINATOR BAG - LARGE HSN: 4202. Invoice Nos: BGC1120-00002, BGCCI1120-00001, BGCCI1120-00003"/>
        <s v="NIVIA BEAST GYM BAG-3- NAVY RED GREYHSN 4202. Invoice Nos: BGC1120-00002, BGCCI1120-00001, BGCCI1120-00003"/>
        <s v="NIVIA BEAST GYM BAG - BLACK/GREEN YELLOW HSN: 4202. Invoice Nos: BGC1120-00002, BGCCI1120-00001, BGCCI1120-00003"/>
        <s v="COTTON HAND BAGS WITH/WITHOUT HANDLES O RGANIC COTTON SHEETING BAGS SIZE : 18CM (HIGH) X 15CM (WIDE)"/>
        <s v="COTTON HAND BAGS WITH/WITHOUT HANDLES O RGANIC COTTON CANVAS BAGS SIZE : 37CM (H IGH) X 40CM (WIDE) X 10 CM BOTTOM GUSSET"/>
        <s v="COTTON HAND BAGS WITH/WITHOUT HANDLES O RGANIC COTTON SHEETING BGAS SIZE : 45CM (HIGH) X 58CM (WIDE) X 14CM BOTTOM GUSSE"/>
        <s v="COTTON HAND BAGS WITH/WITHOUT HANDLES O RGANIC COTTON SHEETING BAGS WITH DRAWST RING SIZE : 13.5CM (HIGH) X 13CM (WIDE)"/>
        <s v="COTTON HAND BAGS WITH/WITHOUT HANDLES O RGANIC COTTON CANVAS BAG SIZE : 13CM (H IGH) X 25CM (WIDE)"/>
        <s v="COTTON HAND BAGS WITH/WITHOUT HANDLES O RGANIC COTTON CANVAS BAGS SIZE : 24CM (H IGH) X 33CM (WIDE) X 8CM GUSSET"/>
        <s v="100% COTTON MENS HAND BAGS LINING 100%PO LYESTER"/>
        <s v="COTTON HAND BAGS WITH/WITHOUT HANDLES O RGANIC COTTON CANVAS BAGS SIZE : 37CM (H IGH) X 40CM (WIDE) X 10CM BOTTOM GUSSET"/>
        <s v="53121600SD00882 HOBO BAG LDS R166 33X10X 28"/>
        <s v="Rayon Ladies Bag"/>
        <s v="COTTON HAND BAGS WITH/WITHOUT HANDLES O RGANIC COTTON CANVAS BAGS DYED &amp; PRINTED SIZE : 18.5CM (HIGH) X 27CM (WIDE) X 9C"/>
        <s v="COTTON HAND BAGS WITH/WITHOUT HANDLES O RGANIC COTTON SHEETING BAGS SIZE : 34CM (HIGH) 31CM (WIDE)"/>
        <s v="COTTON HAND BAGS WITH/WITHOUT HANDLES O RGANIC COTTON SHEETING BAGS SIZE : 18CM (HIGH) X 22CM (WIDE)"/>
        <s v="COTTON HAND BAGS WITH/WITHOUT HANDLES O RGANIC COTTON CANVAS BAGS SIZE : 15CM ( HIGH) X 21CM (WIDE)"/>
        <s v="SHOPPING CARRY BAG"/>
        <s v="LEATHER TOOL POUCH BAG 7 POCKET"/>
        <s v="LEATHER BAGS - LEATHER MODERN MESSENGER BAG (100% GOAT LEATHER)"/>
        <s v="LEATHER TOOL POUCH BAG 12 POCKET WITH 2&quot; LEATHER BELT"/>
        <s v="LEATHER TOOL TOTE BAG 23 POCKET"/>
        <s v="NIVIA BEAST GYM BAG JR- BLACK BLUE GREEN RED YELLOWHSN: 4202. Invoice Nos: BGC1120-00002, BGCCI1120-00001, BGCCI1120-00003"/>
        <s v="NIVIA DOMINATOR BAG - SMALL HSN: 4202. Invoice Nos: BGC1120-00002, BGCCI1120-00001, BGCCI1120-00003"/>
        <s v="NIVIA DOMINATOR BAG - MEDIUM HSN: 4202. Invoice Nos: BGC1120-00002, BGCCI1120-00001, BGCCI1120-00003"/>
        <s v="NIVIA BALL CARRYING BAG FOR 3 BALLS HSN 4202. Invoice Nos: BGC1120-00002, BGCCI1120-00001, BGCCI1120-00003"/>
        <s v="LEATHER GOODS- 100%COW LEATHER LADIES SH OULDER BAG"/>
        <s v="NIVIA SPORTS SPACE BAG BLACK-BLUE YELLOW GREYHSN: 4202. Invoice Nos: BGC1120-00002, BGCCI1120-00001, BGCCI1120-00003"/>
        <s v="NIVIA BALL CARRYING783 BAG FOR 9 BALLS H SN: 4202. Invoice Nos: BGC1120-00002, BGCCI1120-00001, BGCCI1120-00003"/>
        <s v="NIVIA DEFLATE ROUND- 01 BAG - NAVY BLUE REDHSN: 4202. Invoice Nos: BGC1120-00002, BGCCI1120-00001, BGCCI1120-00003"/>
        <s v="LEATHER BAGS - LEATHER CAMPUS BACKPACK I I (100% GOAT LEATHER)"/>
        <s v="LEATHER BAGS - LEATHER GARDEN ROUTE ESCA PE (100% GOAT LEATHER)"/>
        <s v="LEATHER BAGS - LEATHER BOLD MIDLANDS MEA NDER DUFFLE(100% GOAT LEATHER)"/>
        <s v="LEATHER BAGS - LEATHER MIDLANDS MEANDER DUFFLE (100% GOAT LEATHER)"/>
        <s v="NYLON TOOL POUCH BAG 11 POCKET"/>
        <s v="SYNTHETIC CHILDREN BAG"/>
        <s v="LEATHER TOOL POUCH BAG 7 POCKET PINK WI TH WEB BELT"/>
        <s v="COTTON HAND BAGS WITH/WITHOUT HANDLES O RGANIC COTTON CANVAS BAG WITH BACK PACK SIZE : 27CM (HIGH) X 22CM (WIDE) X 7CM G"/>
        <s v="COTTON HAND BAGS WITH/WITHOUT HANDLES O RGANIC COTTON CANVAS BAGS SIZE : 43CM ( HIGH) X 32CM (WIDE)"/>
        <s v="COTTON HAND BAGS WITH/WITHOUT HANDLES O RGANIC COTTON CANVAS BAGS DYED &amp; PRINTED SIZE : 37CM (HIGH) X 37CM (WIDE) X 10CM"/>
        <s v="COTTON HAND BAGS WITH/WITHOUT HANDLES O RGANIC COTTON CANVAS BAG PRINTED SIZE : 18CM (HIGH) X 27CM (WIDE)"/>
        <s v="100% LINEN ITEMS BAG COSM SM ADVENTURE AWAITS 8X5.5&quot;"/>
        <s v="100% LINEN ITEMS BAG LINEN COSM SM BICICLETTA 8X5.5&quot;"/>
        <s v="Cricket Sports Goods- Kit Bag. Invoice Nos: SK/1920/13, SK/1920/14, SK/1920/15"/>
        <s v="SCHOOL BAG (3RD COUNTRY RE-EXPORT UNDER SEC-69) (36 PCS)"/>
        <s v="100% POLYESTER WOVEN LADIES BAG MAKEUP BAG 115-0720"/>
        <s v="HAND-BAGS AND SHOPPING BAGS OF COTTON-10 0% COTTON WOVEN BAGS-SIZE-38W X 42(H) +3 (INSIDE HEM ) CM ASTREA1019 COTTON-CERT"/>
        <s v="OJAS COTTON BAGS (FREE SAMPLES)"/>
        <s v="100% JUTE BAGS(100% COTTON LINING) STYLE NO: AMN-BO2001/A to E"/>
        <s v="100% JUTE BAGS(100% COTTON LINING) STYLE NO: AMN-BO2002/A to E"/>
        <s v="100% JUTE BAGS(100% COTTON LINING) STYLE NO: AMN-BO2003/A to E"/>
        <s v="JUTE NATURAL SHOPPING BAGS JUTE NATURAL SHOPPING BAGS BL (PB-4359)"/>
        <s v="BALL BAGS ZUCO MESH MADEOF 100%KNITTED POLYESTER"/>
        <s v="NETBALL UMPIRE BAGS MADE OF 100% KNITTED POLYESTER"/>
        <s v="BALL BAGS ZUCO PVC BLACK/WHITE (WITH STRAP TO CARRYOVER SHOULDER)MADEOF100% KNITTED POLYESTER"/>
        <s v="100% COTTON P/L WOVEN MADEUPS ECO BAG WI THOUT PRINT NT 30x38 CM"/>
        <s v="COTTON ITEM- COTTON SHOPPING BAG"/>
        <s v="100% LINEN ITEMS BAG LINEN COSM SM SHADOWVALE 8X5.5&quot;"/>
        <s v="100% LINEN ITEMS BAG LINEN COSM LG SMALL WORLD 11.75X7&quot;"/>
        <s v="100% COTTON ITEMS BAG COSM LG FRIDA 11.75X7&quot;"/>
        <s v="Cricket Sports Goods- Polyester Fabric K it Bag- Valence Gild"/>
        <s v="Cricket Sports Goods- Polyester Fabric K it Bag- Rebels Duffle"/>
        <s v="100% COTTON P/L YARN DYED MADEUPS - BAG SET"/>
        <s v="100% COTTON P/L WOVEN MADEUPS ECO BAG WI THOUT PRINT ASSORT 30x38 CM"/>
        <s v="100% COTTON P/L WOVEN MADEUPS BIG HANDLE BAG YE BK 15x15 CM"/>
        <s v="Cricket Sports Goods- Polyester Fabric K it Bag- Rebels Pro"/>
        <s v="SALES PROMOTIONAL ITEMS OF NO COMMERCIA L VALUE ZERODOL LP BAG"/>
        <s v="100% COTTON ITEMS BAG COSM LG STAY WILD 11.75X7&quot;"/>
        <s v="INDIAN LAPTOP BAGS NYLON LAPTOP BAGS (13 INCH)"/>
        <s v="100% COTTON P/L WOVEN MADEUPS CANVAS TOT E BAG YE BL 15x15 CM"/>
        <s v="Cricket Sports Goods- Shoes Bag. Invoice Nos: SK/1920/13, SK/1920/14, SK/1920/15"/>
        <s v="INDIAN LAPTOP BAGS NYLON LAPTOP BAGS (14 INCH)"/>
        <s v="100% COTTON P/L WOVEN MADEUPS GIFT TOTE BAG NT 37x39x4.5CM"/>
        <s v="100% COTTON WOVEN LADIES BAG FABRIC BAG 116-0719"/>
        <s v="Cricket Sports Goods- Polyester Fabric K it Bag- Condor Motion"/>
        <s v="Cricket Sports Goods- Polyester Fabric K it Bag- Rebels Player"/>
        <s v="100% JUTE BAGS(100% COTTON LINING) STYLE NO: AMN-BO2000/A to E"/>
        <s v="BALL BAGS CLUB MADE OF 100%KNITTED POLYESTER"/>
        <s v="100% LINEN ITEMS BAG LINEN COSM SM BEASTIES 8X5.5&quot;"/>
        <s v="COTTON HAND BAGS WITH/WITHOUT HANDLES: O RGANIC COTTON CANVAS BAGS PRINTED SIZE : 13cm (High) x 17cm (Wide) X4 cm Bottom"/>
        <s v="COTTON HAND BAGS WITH/WITHOUT HANDLES: O RGANIC COTTON SHEETING BAGS PRINTED SIZE : 37cm (High) x 35cm (Wide)"/>
        <s v="COTTON HAND BAGS WITH/WITHOUT HANDLES: O RGANIC COTTON NATURAL NET STRING BAGS"/>
        <s v="COTTON HAND BAGS WITH/WITHOUT HANDLES: O RGANIC COTTON CANVAS BAGS SIZE : 38cm (H igh) x 34cm (Wide) x 10cm Bottom Gusset"/>
        <s v="COTTON HAND BAGS WITH/WITHOUT HANDLES: O RGANIC COTTON CANVAS BAGS PRINTED SIZE : 37cm (High) x 40cm (Wide) x 10cm Bottom"/>
        <s v="COTTON HAND BAGS WITH/WITHOUT HANDLES: O RGANIC COTTON SHEETING BAGS PRINTED SIZE : 37cm (High) x 40cm (Wide) x 10cm Guss"/>
        <s v="HAND-BAGS AND SHOPPING BAGS OF COTTON. 100% ORGANIC COTTON WOVEN BAGS.SIZE: 40 X 38 CM"/>
        <s v="JUTE BAGS (INV NO. 268 DT:06.11.19 GSTIN : 07AFOPD5571L1Z1 M/S SPAM INDIA)"/>
        <s v="100% COTTON PRINTED TOTE BAGS SIZE COL. PO AS PER INVOICE"/>
        <s v="SPORTS BAG : KIT BAG"/>
        <s v="100% COTTON BAGS- RFEFRARMNV4P RMN -GP SAC VERSAILLS"/>
        <s v="OTHER HAND BAGS (LUT NO AD270419007266 0) (SUPPLIER NAME ROYAL GALAXY BAG)(E)"/>
        <s v="100% ORGANIC COTTON BAGS :Ref: MCD305"/>
        <s v="100% ORGANIC COTTON BAGS :Ref: MCD302A"/>
        <s v="100% ORGANIC COTTON BAGS :Ref: MCD002-Gy mbags Stock"/>
        <s v="100% ORGANIC COTTON BAGS :Ref: Ref: MCD3 6"/>
        <s v="Bags - 100% Cotton with Embroidery"/>
        <s v="HAND BAGS AND SHOPPING BAGS OF COTTON.10 0% COTTON WOVEN BAGS.SIZE : 38W x 42H c m"/>
        <s v="HAND BAGS AND SHOPPING BAGS OF COTTON.10 0% COTTON WOVEN BAGS.SIZE : 40W x 35H x 12AG CM"/>
        <s v="OTHER HAND PURSE (LUT NO AD27041900726 60) (SUPPLIER NAME KIPTON BAGS )(27BFUP K2066J1ZX ) (F)"/>
        <s v="OTHER HAND BAGS (LUT NO AD270419007266 0) (SUPPLIER NAME ANSARI ANSARI SONS) (GST NO. 27AZSPA3827G1Z9)(D)"/>
        <s v="OTHER HAND BAGS (LUT NO AD270419007266 0) (SUPPLIER NAME AALA COLLECTION)(GST NO. 27AVGPA5263L1ZG)(C)"/>
        <s v="COTTON HAND BAGS WITH/WITHOUT HANDLES: O RGANIC COTTON BLACK NET STRING BAGS"/>
        <s v="100% ORGANIC COTTON BAGS :Ref: MCD304"/>
        <s v="100% ORGANIC COTTON BAGS :Ref: MCD301A"/>
        <s v="COTTON POWERLOOM ITEMS - COTTON BAG BEIG E COL BCKG WITH BLUE &amp; LIGHT BLUE COL EL EPHANT DESIGN PRINTED SIZE 38 X 42 CMS"/>
        <s v="COTTON HAND BAGS WITH/WITHOUT HANDLES: O RGANIC COTTON NET BAGS SIZE : 40cm (High ) x 30cm (Wide)"/>
        <s v="COTTON BAGS (GST INV NO.043 DTD.12.11.19 GSTN 07CDBPS3500D1Z1 M/S DIVINE BAGS)"/>
        <s v="COTTON BAGS (GST INV NO.045 DTD.12.11.19 GSTN 07CDBPS3500D1Z1 M/S DIVINE BAGS)"/>
        <s v="COTTON BAGS (GST INV NO.046 DTD.12.11.19 GSTN 07CDBPS3500D1Z1 M/S DIVINE BAGS)"/>
        <s v="COTTON HAND BAGS WITH/WITHOUT HANDLES: O RGANIC COTTON CANVAS BAGS BLACK SIZE : 3 7cm (High) 40cm (Wide) x 10cm Gusset"/>
        <s v="COTTON HAND BAGS WITH/WITHOUT HANDLES: O RGANIC COTTON CANVAS BAGS PRINTED SIZE : 40cm (High) x 35cm (Wide) X 20 cm Gusse"/>
        <s v="COTTON HAND BAGS WITH/WITHOUT HANDLES: O RGANIC COTTON CANVAS BAGS PRINTED SIZE : 24cm (High) x 42cm (Wide) x 10cm Bottom"/>
        <s v="COTTON HAND BAGS WITH/WITHOUT HANDLES: O RGANIC COTTON CANVAS BAGS BLACK SIZE : 3 7cm (High) x 40cm (Wide) x 10cm Bottom G"/>
        <s v="COTTON HAND BAGS WITH/WITHOUT HANDLES: O RGANIC COTTON SHEETING BAGS PRINTED SIZE : 27cm (High) x 35cm (Wide) x 10cm Guss"/>
        <s v="100% COTTON PRINTD TOTE BAG"/>
        <s v="COTTON BAGS (GST INV NO.044 DTD.12.11.19 GSTN 07CDBPS3500D1Z1 M/S DIVINE BAGS)"/>
        <s v="100% ORGANIC COTTON BAGS :Ref: MCD303A"/>
        <s v="WOVEN BAGS"/>
        <s v="MADEUPS POWERLOOM TRADE SAMPLE : JACQUAR D FABRIC CROSS BODY BAG(DETAILS AS PER I NVOICE)"/>
        <s v="LADIES COTTON BAG/LETHER TRIMS- COLOR-GR EY"/>
        <s v="LADIES COTTON BAG/LETHER HANDLE- COLOR-G REY"/>
        <s v="LADIES MATTY COTTON BAG/SUEDE LETHER HA NDLE- COLOR-PALE BLUE"/>
        <s v="LADIES COTTON BAG/LETHER TRIMS- COLOR-EC RU"/>
        <s v="LADIES SUEDE LEATHER BAG COLOR-MUSTARD"/>
        <s v="BAG COW LEATHER/IRON/BASE METAL ALLOY BA G HANDLE WITH COTTON BAG"/>
        <s v="LADIES COTTON BAG/LETHER HANDLE- COLOR-M USTARD"/>
        <s v="HAND BEADED HAND CRAFTED HAND BAG WITH METAL CHAIN HANDLE(COMPOSITION:GLASS:59% ;METAL:19%;RUBBER:13%;POLYESTER FABRIC:9. Invoice Nos: 075/2019-20, 077/2019-20, 079/2019-20"/>
        <s v="OTHER ITEMS (100% POLYESTER)- BAGS"/>
        <s v="LADIES COTTON BAG/LETHER HANDLE- COLOR-O RANGE"/>
        <s v="LADIES LETHER BAGS HAND STAINED- COLOR #NAME?"/>
        <s v="LADIES LEATHER BAGS HAND STAINED- COLOR- BROWN"/>
        <s v="LADIES SUEDE LEATHER BAG COLOR-PALE PINK"/>
        <s v="BAG CLAY/RESIN/BASE METAL ALLOY/CCB/POLY ESTER BAG HANDLE WITH COTTON BAG"/>
        <s v="BAG COW LEATHER/BASE METAL ALLOY/IRON BA G HANDLE WITH COTTON BAG"/>
        <s v="HAND BEADED HAND CRAFTED HAND BAG WITH METAL CHAIN HANDLE(COMPOSITION:GLASS:37% ;METAL:25%;RUBBER:15%;PLASTIC:14%;POLYES. Invoice Nos: 075/2019-20, 077/2019-20, 079/2019-20"/>
        <s v="URBAN NATURE CULTURE.. Storage bag jute"/>
        <s v="METAL HAND CRAFTED HAND WORK HAND BAG W ITH METAL CHAIN HANDLE. Invoice Nos: 075/2019-20, 077/2019-20, 079/2019-20"/>
        <s v="100% NYLOM KIDS SLING BAG"/>
        <s v="100% ORGANIC COTTON WOVEN MADEUPS : X335 UY - BBC POLAR BEAR SHOPPING BAG NATUR AL SIZE - 42X37 H 65 CM"/>
        <s v="LADIES COTTON BAG/NDM LETHER - COLOR-MUS TARD"/>
        <s v="LADIES COTTON BAG/LETHER HANDLE- COLOR-L T.BLUE"/>
        <s v="LADIES COTTON BAG/LETHER HANDLE- COLOR-K HAKI"/>
        <s v="LADIES SUEDE LEATHER BAG- COLOR-MUSTARD"/>
        <s v="LADIES COTTON BAG/LETHER HANDLE- COLOR-E CRU"/>
        <s v="BAG COW LEATHER/POLYESTER/BASE METAL ALL OY COTTON BAG"/>
        <s v="LADIES COTTON BAG/NDM LETHER - COLOR-ORA NGE"/>
        <s v="LADIES MATTY COTTON BAG/SUEDE TRIMS- COL OR-OLIVE"/>
        <s v="HANDBAGS MADE OF 80% COTTON CANVAS FABRI CS+10% GOAT LEATHER +10% OTHER &quot;YARN DYE D&quot; DUFFLE BAGS"/>
        <s v="R-OX LEATHER GOODS - BG3870 R9 BAG"/>
        <s v="R-OX LEATHER GOODS - BG4680-R2 BAG"/>
        <s v="BAGS NON WOVEN (745 PCS / BDL)"/>
        <s v="EXECUTIVE LEATHER BAGS: CATAMARAN HAND B AG"/>
        <s v="LADIES LEATHER SHOPPER BAG- COLOR-WHITE BLACK BIZCOCHO"/>
        <s v="LEATHER HAND BAG: CATAMARAN EVE BAG"/>
        <s v="LEATHER HAND BAG: PURE EVENING"/>
        <s v="EXECUTIVE LEATHER BAGS: MEL SHOPPER"/>
        <s v="EXECUTIVE LEATHER BAGS: PURE TOTE"/>
        <s v="LEATHER HAND BAG: ESSENTIAL BUMBAG"/>
        <s v="LEATHER HAND BAG: ESSENTIAL EVE BAG"/>
        <s v="100%COTTON CANVAS LADIES FABRIC HAND BAG (WE INTEND TO CLAIM REWARDS UNDER(MEIS)"/>
        <s v="VELVET BAG EMBROIDERED LADY TREE 5 X 7 I N"/>
        <s v="CANVAS (ZIP) BAG"/>
        <s v="LADIES LEATHER BUM BAG"/>
        <s v="LKF 321 KTM - TRAVELLING BAGS AND SIMILA R CONTAINERS WITH OUTER SURFACE OF PLAST IC AND TEXTILE MATERIAL (HANDBAGS/SHOPPI"/>
        <s v="LKF 141 - TRAVELLING BAGS AND SIMILAR CO NTAINERS WITH OUTER SURFACE OF PLASTIC A ND TEXTILE MATERIAL (HANDBAGS/SHOPPING B"/>
        <s v="450009 - TRAVELLING BAGS AND SIMILAR CON TAINERS WITH OUTER SURFACE OF PLASTIC AN D TEXTILE MATERIAL (HANDBAGS/SHOPPING BA"/>
        <s v="CANVAS BAG (CORD HANDLE)"/>
        <s v="EV 7111 - TRAVELLING BAGS AND SIMILAR CONTAINERS WITH OUTER SURFACE OF PLASTIC AND TEXTILE MATERIAL (HANDBAGS/SHOPPING"/>
        <s v="EV 9716 - TRAVELLING BAGS AND SIMILAR CO NTAINERS WITH OUTER SURFACE OF PLASTIC A ND TEXTILE MATERIAL (HANDBAGS/SHOPPING B"/>
        <s v="ST 9126 - TRAVELLING BAGS AND SIMILAR C ONTAINERS WITH OUTER SURFACE OF PLASTIC AND TEXTILE MATERIAL (HANDBAGS/SHOPPING"/>
        <s v="COTTON HAND BAGS WITH HANDLES : ORGANIC COTTON CANVAS BAG SMALL WITH SEPARATE P ACKING"/>
        <s v="HANDBAGS MADE OF 80% COTTON CANVAS FABRI CS+10% GOAT LEATHER +10% OTHER &quot;YARN DYE D&quot; WINE BAG"/>
        <s v="LADIES LEATHER HAND BAG-COLOR-BAIKEL RED"/>
        <s v="LADIES LEATHER SHOPPER BAG - COLOR - BLA CK DK TAUPE STONE INDI"/>
        <s v="EXECUTIVE LEATHER BAGS: ESSENTIAL TOTE"/>
        <s v="COTTON HAND BAGS WITH HANDLES : ORGANIC COTTON SHEETING BAG CONSISTING OF 3 PCS IN SET"/>
        <s v="COTTON HAND BAGS WITH HANDLES : ORGANIC COTTON SHEETING BAGS PRINTED"/>
        <s v="COTTON HAND BAGS WITH HANDLES : ORGANIC COTTON CANVAS BAG WITH SEPARATE PACKI NG"/>
        <s v="COTTON TOTE BAG 15.7 X 17.7 IN"/>
        <s v="DT 9533 - TRAVELLING BAGS AND SIMILAR CONTAINERS WITH OUTER SURFACE OF PLASTIC AND TEXTILE MATERIAL (HANDBAGS/SHOPPING"/>
        <s v="GK 2019 KTM - TRAVELLING BAGS AND SIMILA R CONTAINERS WITH OUTER SURFACE OF PLAST IC AND TEXTILE MATERIAL (HANDBAGS/SHOPPI"/>
        <s v="EKS 382 - TRAVELLING BAGS AND SIMILAR C ONTAINERS WITH OUTER SURFACE OF PLASTIC AND TEXTILE MATERIAL (HANDBAGS/SHOPPING"/>
        <s v="EV 3414 - TRAVELLING BAGS AND SIMILAR CONTAINERS WITH OUTER SURFACE OF PLASTI C AND TEXTILE MATERIAL (HANDBAGS/SHOPPIN"/>
        <s v="COTTON - FRIDGE BAG"/>
        <s v="100 % COW LEATHER BESS PHONE BAG"/>
        <s v="LKF 314 - TRAVELLING BAGS AND SIMILAR C ONTAINERS WITH OUTER SURFACE OF PLASTIC AND TEXTILE MATERIAL (HANDBAGS/SHOPPING"/>
        <s v="DT 9825 - TRAVELLING BAGS AND SIMILAR CONTAINERS WITH OUTER SURFACE OF PLASTIC AND TEXTILE MATERIAL (HANDBAGS/SHOPPING"/>
        <s v="HANDLOOM COTTON BEACH BAG"/>
        <s v="R-OX LEATHER GOODS - BG0790 BAG"/>
        <s v="R-OX LEATHER GOODS - BG3870 R7 BAG"/>
        <s v="R-OX LEATHER GOODS - BG4674 - BAG"/>
        <s v="R-OX LEATHER GOODS - BG2074 R30 BAG"/>
        <s v="GS 9570 - TRAVELLING BAGS AND SIMILAR C ONTAINERS WITH OUTER SURFACE OF PLASTIC AND TEXTILE MATERIAL (HANDBAGS/SHOPPING"/>
        <s v="DT 9830 - TRAVELLING BAGS AND SIMILAR CONTAINERS WITH OUTER SURFACE OF PLASTI C AND TEXTILE MATERIAL (HANDBAGS/SHOPPIN"/>
        <s v="DT 9825 KTM - TRAVELLING BAGS AND SIMILA R CONTAINERS WITH OUTER SURFACE OF PLAST IC AND TEXTILE MATERIAL (HANDBAGS/SHOPPI"/>
        <s v="SET 219 - TRAVELLING BAGS AND SIMILAR C ONTAINERS WITH OUTER SURFACE OF PLASTIC AND TEXTILE MATERIAL (HANDBAGS/SHOPPING"/>
        <s v="GT 9510 - TRAVELLING BAGS AND SIMILAR C ONTAINERS WITH OUTER SURFACE OF PLASTIC AND TEXTILE MATERIAL (HANDBAGS/SHOPPING"/>
        <s v="KKF 250 - TRAVELLING BAGS AND SIMILAR C ONTAINERS WITH OUTER SURFACE OF PLASTIC AND TEXTILE MATERIAL (HANDBAGS/SHOPPING"/>
        <s v="COTTON-REGULAR BAG"/>
        <s v="CANVAS BAG MOBILE BAG"/>
        <s v="COTTON - MULTIPURPOSE BAGS"/>
        <s v="100 % COW LEATHER BESS CROSSBODY BAG"/>
        <s v="LADIES LEATHER HAND BAG FOR LADIES 100% COW LEATHER"/>
        <s v="EXECUTIVE LEATHER BAGS: EXPLORER LAPTOP BAG SINGLE"/>
        <s v="COTTON HAND BAGS WITH HANDLES : ORGANIC COTTON NET BAGS"/>
        <s v="COTTON HAND BAGS WITH HANDLES : ORGANIC COTTON CANVAS BAGS"/>
        <s v="LEATHER GOODS - BIEGE LEATHER CARPENTER TOOL POUCH BAG WITH TAG CARD ITEM AP940- MCF-KUN BCODE 057-0082-0"/>
        <s v="100% LEATHER BAGS- CODY LEATHER BACKPACK BAGS"/>
        <s v="100% LEATHER BAGS- CELIA LEATHER BACKPAC K BAGS"/>
        <s v="PEN-DAUBER OPENER CATLOUGS &amp; BAG (FOC)"/>
        <s v="HANDMADE 100% POLYSTER BEADED BAGS"/>
        <s v="WOMENS WOVEN OTHER MEDEUP ARTICLEA TOTE BAG OF MANMADE FIBER(POLYESTER) WITH CRY STAL"/>
        <s v="HANDMADE 100% POLYSTER BEADED SMALL BAG S"/>
        <s v="HANDMADE CROSS BODY BAGS MADE OF 100% LE ATHER LINING 100% COTTON"/>
        <s v="HANDMADE 100% POLYSTER BEADED SMALL BAGS"/>
        <s v="CHILDREN SCHOOL BAGS R1 -SUPPLIER NAME KITEZONE BAGS GST NO 27AARFK2905R1ZK TA X INV NO 840 DT 25/09/2019 839 838 DT"/>
        <s v="MAKE-UP BAG : SHELL: 100% COTTON LINING 100% COTTON FILLING 100%. POLYESTER. SIZE: 20.5X6.5X13 CMS"/>
        <s v="CARRY COLLECTION- SHOPPER BAG"/>
        <s v="COTTON HAND BAGS SMALL SIZE"/>
        <s v="COTTON HAND BAGS MEDIUM SIZE"/>
        <s v="COTTON HAND BAGS LARGE SIZE"/>
        <s v="100 % JUTE BAG- JUTE BAG (DETAILS AS PER INVOICE)SIZE IN CMS:ASST"/>
        <s v="100 %JUTE BAG- NATURAL-BLACK BROWN-NATUR AL JUTE BAG(DETAILS AS PER INVOICE) SIZE IN CMS:65X45"/>
        <s v="100 % JUTE BAG -BLACK JUTE BAG(DETAILS A S PER INVOICE)SIZE IN CMS:50X50"/>
        <s v="COTTON HAND BAGS WITHOUT HANDLES ORGANIC COTTON NET BAGS"/>
        <s v="6 LADIES PURSE- (Sapna Enterprises GST- 27AABPG2349H1ZY Bill nos. 2975 &amp; 2980)- HAND BAGS WHETHER OR NOT WITH SHOULDER"/>
        <s v="FREE SAMPLES OF N.C.V.: MADE OF NYLON BACK PACK BAG ADVBP QTY 1PCS VALUR FOR CUSTOM PURPOSE RS.105.45"/>
        <s v="FREE SAMPLES OF N.C.V.: MADE OF NYLON TRAINING BAG ADCTRB QTY 1 PCS VALUE FOR CUSTOM PURPOSE RS.70.30"/>
        <s v="100 %JUTE BAG- BLACK &amp; NATURAL JUTE BAG( DETAILS AS PER INVOICE) SIZE IN CMS:65X4 5"/>
        <s v="LADIES PURSE P2 -SUPPLIER NAME FAMOUS C HOICE BAGS GST NO 27ERPPS8043R1ZH TAX I NV NO 220 DT 02/10/2019 WAHID WALLET C"/>
        <s v="MAKE-UP BAG : SHELL: 100% COTTON LINING 100% COTTON FILLING 100%. POLYESTER. SIZE: 27X12X16 CMS"/>
        <s v="LADIES SLING BAG O1 -SUPPLIER NAME AJAR BAGS GST NO 27DIPPS3278N1Z5 TAXINV NO 037 DT 03/10/2019"/>
        <s v="MAKE-UP BAG : SHELL: 100% COTTON LINING 100% COTTON FILLING 100%. POLYESTER. SIZE: 20.5 X 6.5 X 13 CMS"/>
        <s v="TOILET BAG : SHELL: 100% COTTON LINING 100% COTTON FILLING 100%. POLYESTER. S IZE: 27X12X16 CMS"/>
        <s v="CARRY COLLECTION- TRAPEZE BAG"/>
        <s v="100 %JUTE BAG- NATURAL RECTANGULAR MAGAZ INE JUTE BAG(DETAILS AS PER INVOICE) SI ZE IN CMS:52X26"/>
        <s v="COTTON HAND BAGS (WOVEN)( MODEL- 1K11184 7 ) PO NO: 1043050"/>
        <s v="HAND-BAGS AND SHOPPING BAGS OF COTTON.1 00% ORGANIC COTTON WOVEN BAGS. SIZE: 45 x 45 + 8 CM."/>
        <s v="COTTON HANDLOMM HAND BAG 26 X 42 CMS"/>
        <s v="VISCOSE / POLYESTER BAGS"/>
        <s v="COTTON HAND BAGS (WOVEN)( MODEL- 1K11184 8 ) PO NO: 1043050"/>
        <s v="COTTON BAGS - (100% COTTON)"/>
        <s v="LEATHER SLING BAG"/>
        <s v="BAG (VALUE DECLARED FOR CUSTOM PURPOSE O NLY)"/>
        <s v="RAFFIA HANDMADE BAGS(WITH PU STRIP"/>
        <s v="55% POLYESTER 30% GLASS 5% PLASTIC 10% I RON BOLSO BEADS FLECOS BAG"/>
        <s v="100% COTTON POWERLOOM PRINTED BAGS"/>
        <s v="GIFTING CLOTH BAGS"/>
        <s v="100%JUTE HAND BAG-SIZE:30 X 50 CM"/>
        <s v="LEATHER HAND BAGS / COMPOSITION 100% BO VINE LEATHER LINING 100% COTTON HANDLE 100% ZINC"/>
        <s v="GIFTING CLOTH BAGS LUT ARN NO AD27041900"/>
        <s v="HANDMADE CROSS BODY BAG -MADE OF 100%MA NGO WOOD BEADS"/>
        <s v="HANDMADE CROSS BODY BAG -MADE OF 100% PL ASTIC BEADS"/>
        <s v="100% COTTON BAGS. REF93376 NETTO COTTON BAGS"/>
        <s v="SPORTS BAGS: GN-GN 900 WHEEL BAG-BLK/RED"/>
        <s v="LADIES LEATHER BAGS / LEATHER COMPOSITI ON: 100% COW LEATHER LINING : 100% COTTO N"/>
        <s v="COTTON BAGS AS PER INVOICE"/>
        <s v="100% LEATHER BAGS- UMI LEATHER BACKPACK BAGS"/>
        <s v="100%VISCOSE WOVEN BAG"/>
        <s v="JUTE HANDMADE BAGS (BG040558-A MULTY) ART # S0R20334M BOLSO SINTETICO"/>
        <s v="JUTE HANDMADE BAGS (BG040636-A NATURAL) ART # S0R20552R BOLSO SINTETICO"/>
        <s v="SPORTS BAGS:ITEM NO.4527005000 BALL CARR Y BAG 10 BALLS BLACK&quot;SPORT DUWE&quot; SPORTS BAGS(MADE OF POLYESTER)"/>
        <s v="100% ORGANIC COTTON BAGS REFORGANIC AND E DRAWSTRING BAG"/>
        <s v="100% ORGANIC COTTON BAGS REF ORGANIC A NDE DRAW ATRING BAG"/>
        <s v="100% COTTON CANVAS BAG REFSHOPPER BEAC H"/>
        <s v="HANDCRAFTED BAGS"/>
        <s v="BAGS MADE OF MATTY POLYESTER: HEAVY DUTY CARRY BAG"/>
        <s v="BAGS MADE OF MATTY POLYESTER:BALL BACKPACK"/>
        <s v="BAGS MADE OF MATTY POLYESTER:CORE KIT BA G"/>
        <s v="BAGS MADE OF MATTY POLYESTER: 4 STRIP MESH CARRY BAG EX-LGE"/>
        <s v="JUTE HANDMADE HAND BAGS (BG041774 NATURAL YELLOW) ART # S0R20290N RAFIA NATURAL/AMARILLO"/>
        <s v="SPORTS BAGS:ITEM NO.4518000000 DERBYSTAR BALL CARRY BAG 12 BALLS BLACK SPORTS BA GS(MADE OF POLYESTER)"/>
        <s v="JUTE HANDMADE HAND BAGS (BG040601-B NATURAL OFF WHITE) ART # S0R20341N CARTERA DE MANO"/>
        <s v="BAGS MADE OF MATTY POLYESTER:MESH KIT BAG LGE"/>
        <s v="BAGS MADE OF MATTY POLYESTER: MESH BOXING KIT BAG BLACK SML"/>
        <s v="LEATHER BAGS SAC CAMIL"/>
        <s v="100% COTTON BAGS :Ref: Printed Tote Bag"/>
        <s v="LAPTOP BAG LAPBAG/E(FOC)"/>
        <s v="LEATHER BAGS SAC CAMRON"/>
        <s v="LEATHER BAGS SAC CASEY"/>
        <s v="COW LEATHER WITH HAIRON CROSSBODY BAG."/>
        <s v="SPORTS BAGS:ITEM NO.4526001000 DERBYSTAR /EREDIVISIE BALL CARRY BAG BLACK SPORTS BAGS(MADE OF POLYESTER)"/>
        <s v="SPORTS GOODS POLYESTER FABRIC KIT BAG CO NDOR GLIDER"/>
        <s v="45% POLYESTER 45% GLASS 10% IRON BOLSO G EOMETER A SOLAPA BAG"/>
        <s v="HAND-BAGS AND SHOPPING BAGS OF COTTON.1 00% COTTON WOVEN BAGS.SIZE: 39W x 40H X 20AG CM."/>
        <s v="SEMI-FINISHED BAGS FOR AIR PODS-EMBROIDE RED WITH GLASS BEADS AND RAYON THREADS- 30005401-M0014-PORTA AIR PODS PERLINE MO"/>
        <s v="SEMI-FINISHED BAGS FOR AIR PODS-EMBROIDE RED WITH GLASS BEADS AND RAYON THREADS- 30005401-M00OH-PORTA AIR PODS PERLINE MO"/>
        <s v="SEMI-FINISHED BAGS FOR AIR PODS-EMBROIDE RED WITH GLASS BEADS AND RAYON THREADS- 30005404-M0010-PORTA AIR PODS PERLINE BI"/>
        <s v="100% COTTON BAGS. REF93354"/>
        <s v="INT. NON-WOVEN BAG (16&quot;X19&quot;)"/>
        <s v="HAND BEADED HAND CRAFTED HAND BAG WITH METAL CHAIN HANDLE (COMPOSITION:GLASS:47 %;METAL:18%;PLASTIC:14%;RUBBER:13%POLYES"/>
        <s v="SEMI-FINISHED BAGS FOR AIR PODS-EMBROIDE RED WITH GLASS BEADS AND RAYON THREADS- 30005402-M0041-PORTA AIR PODS PERLINE BI"/>
        <s v="SEMI-FINISHED BAGS FOR AIR PODS-EMBROIDE RED WITH GLASS BEADS AND RAYON THREADS- 30005401-M0001-PORTA AIR PODS PERLINE MO"/>
        <s v="JUTE HANDMADE HAND BAGS"/>
        <s v="LEATHER BAGS:-LADIES LEATHER HANDBAGS"/>
        <s v="HANDICRAFTS JUTE WOVEN DRAWSTRING BAGS - PRINTED SIZE 21 X 30 CM"/>
        <s v="COTTON HAND BAGS WITH HANDLES : ORGANIC COTTON STRING BAG MULTI COLOR WITH LONG HANDLE"/>
        <s v="SEMI-FINISHED BAGS FOR AIR PODS-EMBROIDE RED WITH GLASS BEADS AND RAYON THREADS- 30005402-M0050-PORTA AIR PODS PERLINE BI"/>
        <s v="SEMI-FINISHED BAGS FOR AIR PODS-EMBROIDE RED WITH GLASS BEADS AND RAYON THREADS- 30005401-M0010-PORTA AIR PODS PERLINE MO"/>
        <s v="HAND BAGS AND SHOPPING BAGS OF COTTON.10 0% COTTON WOVEN BAGS.SIZE : 38W x 42H CM"/>
        <s v="HAND BAGS AND SHOPPING BAGS OF COTTON.10 0% COTTON WOVEN BAGS.SIZE : 55W x 40G x 15BG CM."/>
        <s v="LEATHER BAGS GARDEN ROUTE WEEKEND (100% GOAT LEATHER)"/>
        <s v="P/L YARN DYED WOVEN HAND BAG COMPOSITION :-FRONT/BASE 80%COTTON 20%POLYESTER LINI NG 100%PVC"/>
        <s v="60% POLYESTER 40% COTTON SHOPPER BAG"/>
        <s v="80% COTTON 20% POLYESTER DAISY POUCH BAG"/>
        <s v="60% POLYESTER 40% COTTON LIMA POUCH BAG"/>
        <s v="SHOPPING BAGS MADE OF JUTE TEXTILE (BLEA CHED PRINTED JUTE BAGS LAMINATED AND FITTED WITH HANDLES) (BAGSIZE 44*30CMS)"/>
        <s v="TRAVELLING BAGS"/>
        <s v="LEATHER BAGS MIDLANDS MEANDER DUFFLE(100 % GOAT LEATHER)"/>
        <s v="60% POLYESTER 40% COTTON CABAS BAG"/>
        <s v="80% COTTON 20% POLYESTER SHOPPER BAG"/>
        <s v="80% COTTON 20% POLYESTER LIMA POUCH BAG"/>
        <s v="HOCKEY BAG TS HOCKEY STICK BAG MADE OF 6 00D (POLYESTER) FABRIC SWING TAG ON EACH BAG COLOUR-BLACK-AS PER INV."/>
        <s v="LEATHER BAGS URBAN EXPLORER BACK SLEEVE MESSENGER BAG (100% GOAT LEATHER)"/>
        <s v="100%COTTON POWERLOOM BAGS."/>
        <s v="P/L YARN DYED WOVEN HAND BAG COMPOSITION :-FRONT/BASE 100%COTTON LINING 100%PVC"/>
        <s v="SHOPPING BAGS MADE OF JUTE TEXTILE (BLEA CHED PRINTED JUTE BAGS LAMINATED AND FITTED WITH HANDLES)(BAG SIZE 51*38CMS)"/>
        <s v="60% POLYESTER 40% COTTON DAISY POUCH BAG"/>
        <s v="80% COTTON 20% POLYESTER CABAS BAG"/>
        <s v="SPORTS BAGS:GH-G100 STICK BAG-BLUE"/>
        <s v="EXHIBITION GOODS PAPER BAGS."/>
        <s v="SHOPPING BAGS OF COTTON SIZE: 33x30x22(C M)"/>
        <s v="SHOPPING BAGS OF COTTON SIZE: 44X46X12(C M)"/>
        <s v="SHOPPING BAGS OF COTTON SIZE: 44x35x12(C M)"/>
        <s v="SHOPPING BAGS OF COTTON SIZE:"/>
        <s v="100% COTTON PRINTED SHOPPING BAGS WITH F LEX COATING SIZE IN CMS-35X28X26 ( DETAI LS AS PER INVOICE AND PACKING LIST)"/>
        <s v="BAGS MADE OF VELVAT BAGS ASSORTED"/>
        <s v="COW LEATHER PRODUCTS-HAND BAG MACHINE M ADE COW LEATHER HUNTER HAND BAG 5% M ETAL FITTINGS 36X30X6CM"/>
        <s v="COW LEATHER PRODUCTS-HAND BAG MACHINE M ADE COW LEATHER HUNTER HAND BAG 5% M ETAL FITTINGS 25X25X5CM"/>
        <s v="COW LEATHER PRODUCTS TRAVEL BAG MACHI NE MADE COW LEATHER HUNTER TRAVEL BAG 5 % METAL FITTING 46X27X24CM"/>
        <s v="COW LEATHER PRODUCTS-HAND BAG MACHINE M ADE COW LEATHER ANALINE HAND BAG 5% METAL FITTINGS 38X28X7CM"/>
        <s v="COW LEATHER PRODUCTS-TOILET BAG MACHINE MADE COW LEATHER HUNTER TOILET BAG 5% METAL FITTINGS 24X14X14CM"/>
        <s v="MENS 98% COTTON CANVAS + 2% COW LEATHER BAGS"/>
        <s v="COW LEATHER PRODUCTS-HAND BAG MACHINE M ADE COW LEATHER HUNTER HAND BAG 5% M ETAL FITTINGS 45X34X14CM"/>
        <s v="COW LEATHER PRODUCTS-HAND BAG MACHINE M ADE COW LEATHER ANALINE HAND BAG 5% METAL FITTINGS 33X30X8CM"/>
        <s v="COW LEATHER PRODUCTS-HAND BAG MACHINE M ADE COW LEATHER ANALINE HAND BAG 5% METAL FITTINGS 29X24X5CM"/>
        <s v="COW LEATHER PRODUCTS-HAND BAG MACHINE M ADE COW LEATHER HUNTER HAND BAG 5% M ETAL FITTINGS 39X30X8CM"/>
        <s v="COW LEATHER PRODUCTS-HAND BAG MACHINE M ADE COW LEATHER ANALINE HAND BAG 5% METAL FITTINGS 27X23X7CM"/>
        <s v="COW LEATHER PRODUCTS-HAND BAG MACHINE M ADE COW LEATHER ANALINE HAND BAG 5% METAL FITTINGS 40X15X5CM"/>
        <s v="SHOPPING BAGS OF COTTON SIZE: 26x35x8(CM )"/>
        <s v="SHOPPING BAGS OF COTTON SIZE: 40x30x30(C M)"/>
        <s v="COW LEATHER PRODUCTS-HAND BAG MACHINE M ADE COW LEATHER HUNTER HAND BAG 5% M ETAL FITTINGS 33X26X8CM"/>
        <s v="SPORTS BAGS:GH-G100 STICK BAG-PINK"/>
        <s v="SPORTS BAGS.. BAG FOR 10 POLE 1.00 MTE"/>
        <s v="COTTON HAND BAGS WITH/WITHOUT HANDLES : ORGANIC COTTON CANVAS BAGS WITH OUT LABE L SIZE ; 46cm (High) x 42cm (Wide) x 10c"/>
        <s v="COTTON HAND BAGS WITH/WITHOUT HANDLES : ORGANIC COTTON SHEETING BAG SIZE : 1 5cm (High) x 10cm (Wide)"/>
        <s v="COTTON HAND BAGS WITH/WITHOUT HANDLES : ORGANIC COTTON SHEETING BAGS PRINTED WIT H TAG SIZE : 25cm (High) x 15cm (Wide)"/>
        <s v="COTTON HAND BAGS WITH/WITHOUT HANDLES : ORGANIC COTTON NET BAGS SIZE : 25cm (Hig h) X 20 (Wide)"/>
        <s v="COTTON HAND BAGS WITH/WITHOUT HANDLES :O RGANIC COTTON SHEETING BAG SIZE : 3 3cm (High) x 23cm (Wide)"/>
        <s v="COTTON HAND BAGS WITH/WITHOUT HANDLES : ORGANIC COTTON SHEETING BAG SIZE : 1 8cm (High) x 16cm (Wide)"/>
        <s v="COTTON HAND BAGS WITH/WITHOUT HANDLES : ORGANIC COTTON SHEETING BAGS PRINTED SIZ E : 38cm (High) x 30cm (Wide)"/>
        <s v="COTTON HAND BAGS WITH/WITHOUT HANDLES : ORGANIC COTTON SHEETING BAGS WITH INDIV IDUAL PACKING SIZE : 42cm (Hih) 32cm (W"/>
        <s v="COTTON HAND BAGS WITH/WITHOUT HANDLES : ORGANIC COTTON SHEETING BAGS PRINTED SI ZE : 40cm (High) X 30cm (Wide)"/>
        <s v="COTTON HAND BAGS WITH/WITHOUT HANDLES : ORGANIC COTTON SHEETING + NET BAGS SIZE : 33cm (High) X 31cm (Wide)"/>
        <s v="LEATHER GOODS WITH COTTON LINING -100%CO W RECYCLED LEATHER LADIES SHOULDER BAG"/>
        <s v="LADIES HAND BAGS SUPP . GSTN NO.27AAHPS 5144C1ZR. TAX INV.NO.316 DT.04.10.19"/>
        <s v="LADIES HAND BAGS SUPP .GSTN NO.27ACPFS2 033L1ZR. TAX INV.NO. 4775 DT.25.09.19"/>
        <s v="COTTON HAND BAGS WITH/WITHOUT HANDLES : ORGANIC COTTON SHEETING BAG SIZE : 70c m (High) x 15 cm (Wide)"/>
        <s v="HAND-BAGS AND SHOPPING BAGS OF COTTON. 100% ORGANIC COTTON WOVEN BAGS.SIZE: 40 X 38 CM."/>
        <s v="100% COTTON PACKAGING BAGS-BIG SHOPPING CARRY BAG 100% COTTON"/>
        <s v=".. Common Domisticated Goat Leather Bags 12&quot;"/>
        <s v=".. Common Domisticated Goat Leather Bags 16&quot;"/>
        <s v=".. Common Domisticated Goat Leather Bags 14&quot;"/>
        <s v="JUTE BAG SHELLS (95% JUTE + 5% SHELLS)"/>
        <s v="100% COTTON WOVEN DRAWSTRING POUCH BAG"/>
        <s v="COTTON SHOPPING BAG WITH PRINT-"/>
        <s v=".. Common Domisticated Goat Leather Bags 11&quot;"/>
        <s v=".. Common Domisticated Goat Leather Bags 15&quot;"/>
        <s v="P/L YARN DYED WOVEN HAND BAG COMPOSITION"/>
        <s v="COTTON HAND BAGS WITH/WITHOUT HANDLES : ORGANIC COTTON CANVAS BAGS PRINTED SIZE ; 46cm (High) x 42cm (Wide) x 10cm Gusse"/>
        <s v="COTTON HAND BAGS WITH/WITHOUT HANDLES : ORGANIC COTTON SHEETING BAG SIZE : 4 0cm (High) x 30cm (Wide)"/>
        <s v="COTTON HAND BAGS WITH/WITHOUT HANDLES : ORGANIC COTTON CANVAS BAGS WITH LABEL SI ZE ; 46cm (High) x 42cm (Wide) x 10cm Gu"/>
        <s v="COTTON HAND BAGS WITH/WITHOUT HANDLES : ORGANIC COTTON NATURAL STRING BAGS WIT H INDIVIDUAL PACKING SIZE : 38cm (High)"/>
        <s v="COTTON HAND BAGS WITH/WITHOUT HANDLES :O RGANIC COTTON SHEETING BAGS PRINTED WIT H TAG SIZE : 47cm (High) x 31cm (Wide)"/>
        <s v="COTTON HAND BAGS WITH/WITHOUT HANDLES : ORGANIC COTTON NET BAGS PACKED IN SETS (EACH SET CONTAINING 3 BAGS)"/>
        <s v="COTTON HAND BAGS WITH/WITHOUT HANDLES : ORGANIC COTTON SHEETING BAGS SIZE : 33c m (High) X 31cm (Wide)"/>
        <s v="LEATHER GOODS WITH COTTON LINING -COW LE ATHER LADIES SHOULDER BAG"/>
        <s v="BEADED SLING BAG (95% JUTE 5% COTTON)"/>
        <s v=".. Common Domisticated Goat Leather Bags 18&quot;"/>
        <s v=".. Common Domisticated Goat Leather Bags 10&quot;"/>
        <s v="HAND BAG MADE OF BUFFALO LEATHER AND CAN"/>
        <s v="BAG CLOTH BAGS"/>
        <s v="BAG PACKAGING BAGS"/>
        <s v="COTTON HAND BAGS WITH/WITHOUT HANDLES : ORGANIC COTTON KNITTED DYED STRING BAGS LONG HANDLE SIZE : 38cm (High) x 30cm ("/>
        <s v="COTTON HAND BAGS WITH/WITHOUT HANDLES : ORGANIC COTTON NET BAGS SIZE : 40cm (Hig h) X 30 (Wide)"/>
        <s v="COTTON HAND BAGS WITH/WITHOUT HANDLES : ORGANIC COTTON KNITTED DYED STRING BAGS SHORT HANDLE SIZE : 38cm (High) x 30cm"/>
        <s v="COTTON HAND BAGS WITH/WITHOUT HANDLES : ORGANIC COTTON SHEETING BAGS PRINTED SI ZE : 25cm (High) x 15cm (Wide)"/>
        <s v="COTTON HAND BAGS WITH/WITHOUT HANDLES : OORGANIC COTTON SHEETING BAG SIZE : 48cm (High) x 35cm (Wide)"/>
        <s v="COTTON HAND BAGS WITH/WITHOUT HANDLES : ORGANIC COTTON NET BAGS SIZE : 33cm (Hig h) X 28 (Wide)"/>
        <s v="COTTON HAND BAGS WITH/WITHOUT HANDLES : ORGANIC COTTON SHEETING BAGS PRINTED WIT H TAG SIZE : 27cm (High) x 18cm (Wide)"/>
        <s v="COTTON HAND BAGS WITH/WITHOUT HANDLES : ORGANIC COTTON SHEETING BAGS PRINTED WIT HOUT TAG SIZE : 25cm (High) x 15cm (Wi"/>
        <s v="COTTON HAND BAGS WITH/WITHOUT HANDLES : ORGANIC COTTON KNITTED NATURAL STRING BA GS SHORT HDL SIZE : 38cm (High) x 30cm ("/>
        <s v="COTTON HAND BAGS WITH/WITHOUT HANDLES : ORGANIC COTTON SHEETING BAGS SIZE : 38c m (High) x 30cm (Wide)"/>
        <s v="COTTON HAND BAGS WITH/WITHOUT HANDLES : ORGANIC COTTON CANVAS BAGS PRINTED"/>
        <s v="COTTON HAND BAGS WITH/WITHOUT HANDLES : ORGANIC COTTON STAR NET BAGS WITH TAG SI ZE : 32cm (High) x 26(Wide)"/>
        <s v="COTTON HAND BAGS WITH/WITHOUT HANDLES : ORGANIC COTTON NATURAL STRING BAGS WIT H LONG HANDLE SIZE : 38cm (High) x 30cm"/>
        <s v="LADIES HAND BAGS SUPP . GSTN NO.27AABPG 9271C1ZX. TAX INV.NO.105 DT.09.09.19"/>
        <s v="COTTON HAND BAGS WITH/WITHOUT HANDLES : ORGANIC COTTON SHEETING BAGS PRINTED WI TH TAG SIZE : 47cm (High) x 31cm (Wide)"/>
        <s v="SP20SHE54 BAG ( Fabric: 100% Cotton Lin ing: None )"/>
        <s v="100% POLYESTER WOVEN SEQUINS CLUTCH BAGS LINING 100% POLYESTER WITH 100% IRON/ME TAL"/>
        <s v="100% ORGANIC COTTON WOVEN MANDALA SHOPP ING BAG"/>
        <s v="LADIES JUTE BAG WITH LEATHER HANDLE BODY 100% JUTE LINING-100% COTTON HANDLE-1 00% GENUINE LEATHER"/>
        <s v="SPORTS GOODS BAG LEGEND BACK PACK SMALL"/>
        <s v="SPORTS GOODS BAG EXCEL-5000 WHEEL IONA C"/>
        <s v="SPORTS GOODS BAG PRO-6000 WHEEL BRISBANE"/>
        <s v="SPORTS GOODS BAG WHEEL PRO-3000 TOOWOOMB"/>
        <s v="SPORTS GOODS BAG PROP PLAYERS LARGE WHEE"/>
        <s v="SPORTS GOODS BAG PRO PLAYER LARGE WHEEL"/>
        <s v="100% COTTON WOVEN BAGS"/>
        <s v="SPORTS BAGS:GN-GN 700 BAG- SILVER 2020"/>
        <s v="SPORTS BAGS:GN-GN 900 WHEEL BAG-BLK/RED"/>
        <s v="R-OX LEATHER GOODS - BG4729 BAG"/>
        <s v="FOILED LEATHER GOODS - BG4462-R3 BAG"/>
        <s v="R-OX LEATHER GOODS - BG3807 -R5 BAG"/>
        <s v="R-OX LEATHER GOODS - BG4462-R2 BAG"/>
        <s v="HANDBAGS AND SHOPPING BAGS OF COTTON- 100% COTTON HANDBAGS WITH WOODEN HANDLE (MADEUPS-DYED)STYLE:AMN-BO801/CB18-3628"/>
        <s v="SPORTS BAGS:GN-DUFFLE 600 BAG 2020"/>
        <s v="SPORTS BAGS:GN-GN 1500 WHEEL BAG-BLACK 2020"/>
        <s v="COTTON HANDMADE SMALL BAG"/>
        <s v="50% COTTON 50% JUTE BAG"/>
        <s v="SPORTS BAGS.. 60 X 30 X 40 BLUE"/>
        <s v="HAND BAGS MADE OF JUTE TEXTILE BAG WT - 220 - 230 GRMS BAG SIZE - 38 X 50 CMS"/>
        <s v="HAND BAGS MADE OF JUTE TEXTILE BAG WT - 190GSM BAG SIZE - 30 X 44 CMS"/>
        <s v="SPORTS BAGS:GN-GN 900 WHEEL BAG-SILVER"/>
        <s v="SPORTS BAGS:GN-DUFFLE 1000 BAG-BLACK 2020"/>
        <s v="SPORTS BAGS.. MULTI FUNCTION BACKPACK BL UE"/>
        <s v="SPORTS BAGS.. MULTI PURPOSE BAG PURPLE"/>
        <s v="100% POLYESTER WOVEN SEQUINS CLUTCH BAGS"/>
        <s v="SPORTS GOODS BAG NUDGEE COLLEGE PRO- 500"/>
        <s v="100% VISCOSE WOVEN BAGS"/>
        <s v="SPORTS GOODS SHOE BAG BRISBANE HIGH SCHO"/>
        <s v="SP20SHE55 BAG ( Fabric: 100% Cotton Lin ing: None )"/>
        <s v="SPORT BAGS. SHOE CARRY BAG SET/5"/>
        <s v="SPORTS BAGS. MULTI PURPOSE HOLDALL"/>
        <s v="HANDBAGS AND SHOPPING BAGS OF COTTON-1 00% COTTON HANDBAGS WITH CHAIN HANDLE (M ADEUPS-DYED) STYLE: AMN-B0802/CB18-3554"/>
        <s v="R-OX LEATHER GOODS - BG3140 -R8 BAG"/>
        <s v="HAND BAGS MADE OF JUTE TEXTILE BAG WT - 190 GSM BAG SIZE - 30 X44 CMS"/>
        <s v="SPORTS BAGS:GN-SILVER WHEEL BAG"/>
        <s v="HAND CRAFTED DECORATED PRINTED SWIM BAG (BACKPACK) M/O COTTON CANVAS SIZE 16.4X1 1.6 INCH ( 42X30CMS)"/>
        <s v="COTTON HAND BAGS W/BEAD/TASSEL DECOR"/>
        <s v="LADIES JUTE BAG WITH LEATHER HANDLE BODY 100% JUTE LINING-100% COTTON"/>
        <s v="LADIES JUTE BAGS BODY100% JUTE LINING 100% COTTON LUT ARN NO.AD0704190063380)"/>
        <s v="LADIES JUTE BAG WITH LEATHER HANDLE BODY 50% COTTON 50%JUTE LINING-100% COTTON LINING-100% COTTON HANDLE 100% GENUINE"/>
        <s v="SPORTS BAGS:GN-GN 1200 WHEEL BAG-BLUE"/>
        <s v="COTTON LADIES HAND BAGS"/>
        <s v="CANVAS BAGS"/>
        <s v="SPORTS GOODS KD BAG PRO-1000 POLYESTER"/>
        <s v="SPORTS GOODS BAG WHEEL PRO-5000 TOOWOOMB"/>
        <s v="SPORTS GOODS BAG PRO-3000 WHEEL MACKAY M"/>
        <s v="100% CUPRO WOVEN BAGS"/>
        <s v="SPORTS GOODS BAG LEGEND BACK PACK LGE WH"/>
        <s v="SPORTS GOODS BAG FIERCE BACKPACK BRISBAN"/>
        <s v="HAND-BAGS AND SHOPING BAGS OF COTTON-10 0% COTTON WOVEN BAGS-SIZE-38W X 42H CM 100% ORGANIC COTTON"/>
        <s v="LADIES HAND BAGS OF COTTON"/>
        <s v="30% COTTON 70%ACYRILIC EMB BAG SIZE - 1 3 INCH WITH TASSEL"/>
        <s v="30% COTTON 70%ACYRILIC EMB BAG SIZE 15 INCH WITH TASSEL"/>
        <s v="30% COTTON 70%ACYRILIC EMB BAG SIZE -10 INCH POM POM"/>
        <s v="30% COTTON 70%ACYRILIC EMB BAG SIZE 7 I NCH POM POM"/>
        <s v="30% COTTON 70%ACYRILIC EMROIDERY BAG SIZ E -7INCH WITH TASSEL"/>
        <s v="30% COTTON 70%ACYRILIC EMB BAG SIZE - 10 INCH -WITH TASSEL"/>
        <s v="30% COTTON 70%ACYRILIC EMB BAG SIZE - 13 INCH POM POM"/>
        <s v="30% COTTON 70%ACYRILIC BAG PLAIN WITH PO MPOM"/>
        <s v="30% COTTON 70%ACYRILIC EMB BAG SIZE 12 I NCH WITH TASSEL"/>
        <s v="30% COTTON 70%ACYRILIC EMB BAG SIZE - 1 2 INCH WITH POM POM"/>
        <s v="30% COTTON 70%ACYRILIC EMB BAG SIZE - 15 INCH WITH POM POM"/>
        <s v="COTTON HAND BAGS WITH/WITHOUT HANDLES :"/>
        <s v="ORGANIC COTTON SHEETING BAGS PRINTED SIZ"/>
        <s v="100% COTTON HANG BAG AS PE INVOICE"/>
        <s v="100% COTTON COSMETIC BAG AS PE INVOICE"/>
        <s v="COTTON VELVET TOTE BAG"/>
        <s v="LADIES LEATHER HAND BAG-COLOR-BLACK"/>
        <s v="LADIES LEATHER HAND BAGS : 100% COW LEAT HER EDDA SMALL BAG"/>
        <s v="AFZAL BAGS"/>
        <s v="LEATHER GOODS: HAND-BAGS - GINETTE BAG"/>
        <s v="LADIES LEATHER HAND BAGS : 100% COW LEAT HER EDDA LARGE BAG"/>
        <s v="LADIES LEATHER SHOPPER BAG WITH STUDS- C OLOR - PINOT"/>
        <s v="100% LEATHER BAGS- VINCENZO LEATHER BACK PACK BAGS"/>
        <s v="100% LEATHER BAGS- VITTORIO LEATHER TRAV EL BAGS"/>
        <s v="LADIES HAND BAGS ( PURSE )TAX INV. NO. 1867-2019-20 DT. 20.10.2019 GST NO. 27AB VPM7869F1ZR"/>
        <s v="100% LEATHER BAGS- ELECTRA LEATHER SHOPP ER BAG"/>
        <s v="100% LEATHER BAGS- WASSIM LEATHER BELT B AGS"/>
        <s v="LEATHER GOODS-100% COW LEATHER MEN'S MES SENGER BAG WITH 100% COTTON LINING"/>
        <s v="LEATHER GOODS-100% COW LEATHER MEN'S SHO ULDER BAG WITH 100% COTTON LINING"/>
        <s v="LEATHER GOODS: HAND BAG - HALDEN BAG"/>
        <s v="MADE OF COW LEATHER SHOULDER BAG STYLE NO U66328013Z"/>
        <s v="LEATHER GOODS: HAND-BAGS - GELIKA BAG"/>
        <s v="JUTE GOODS : 55% JUTE + 45% COTTON GOODS : HAND BAG - FRANCA BAG"/>
        <s v="3 WHEEL KIT BAGS"/>
        <s v="LEATHER GOODS : HAND-BAGS - FIOLA BAG"/>
        <s v="90% COTTON WOVEN 10% COW LEATHER BACKPACK BAGS"/>
        <s v="LADIES LEATHER SHOPPER BAG- COLOR - KHAK I"/>
        <s v="LADIES LEATHER HAND BAGS : 100% GOAT LEA THER GILA BAG"/>
        <s v="100% GOAT LEATHER (CAPRA HIRCUS HIRCUS) EMBROIDERED PANELS-EMBROIDERY FOR BAG (1 SET-2PCS)"/>
        <s v="LEATHER GOODS : HAND-BAGS - ARIEN BAG"/>
        <s v="100% COTTON FABRIC EMBROIDED HANDBAG 100 % Cotton fabric gold emboided mid Size bags"/>
        <s v="100% COTTON VELVET FABRIC PRINTED HANDB AG 100% Cotton velvet fabric printed mid Size bags"/>
        <s v="100% COTTON FABRIC EMBROIDED HANDBAG 100 % Cotton fabric printed small Size bags"/>
        <s v="100% COTTON WASHED CANAVAS BAG WITH COTT"/>
        <s v="LEATHER 100 % LEATHER TOTE BAGS"/>
        <s v="PROMOTIONAL MATERIALS FREE OF COST -KRIS H SHOPPING BAG CAP T-SHIRT WALLET (FRE E SAMPLES-NO COMMERCIAL VALUE )"/>
        <s v="COTTON BAG (BIG SIZE)"/>
        <s v="WOVEN 100% COTTON BAG"/>
        <s v="100% COTTON VELVET FABRIC PRINTED HANDB AG 100% Cotton velvet fabric Printed Sma ll Size bags"/>
        <s v="100% COTTON FABRIC EMBROIDED HANDBAG 100 % Cotton fabric gold and pink emboided s mall Size bags"/>
        <s v="LADIES LEATHER HAND BAG (100%COW LEATHER) (UNDER (MEIS)"/>
        <s v="WOVEN 60% RAYON 30% COTTON 10% FLEX BAG"/>
        <s v="LADIES HAND BAG-CLUTCH BAG-(BODY -50% C OTTON 50% POLYESTER)LINING:100% POLYESTE R (DETAILS AS PER INVOICE)"/>
        <s v="LADIES HAND BAG-SHOPPER BAG-(BODY -50% COTTON 50% POLYESTER)LINING:100% POLYEST ER (DETAILS AS PER INVOICE)"/>
        <s v="100% COTTON FABRIC EMBROIDED HANDBAG 100 % Cotton fabric gold and pink emboided mid Size bags"/>
        <s v="COTTON BAG (SMALL SIZE)"/>
        <s v="LEATHER 100 % LEATHER OFFICE BAGS"/>
        <s v="100% COTTON FABRIC EMBROIDED HANDBAG 100 % Cotton fabric emboided small Size bags"/>
        <s v="100% COTTON CANAVAS BAG WITH LEATHER HAN"/>
        <s v="LEATHER 100 % LEATHER SLING BAGS"/>
        <s v="COTTON BAGS 12 X 28 CMS 100% COTTON"/>
        <s v="COW LEATHER PRODUCTS - TRAVEL BAG MACHIN E MADE COW LEATHER ANALINE TRAVEL BAG 5% METAL FITTINGS POLYESTER LINING 50X"/>
        <s v="COW LEATHER PRODUCT - TOILET BAGS MACHIN E MADE COW LEATHER ANALINE TOILET BAG 5% METAL FITTINGS POLYESTER LINING 26X"/>
        <s v="COW LEATHER PRODUCT - HAND BAG MACHINE M ADE COW LEATHER ANALINE HAND BAG 5% M ETAL FITTINGS POLYESTER LINING 28X25X6"/>
        <s v="JUTE ROUND BAGS (YELLOW) (50% JUTE 50% COTTON):ASSORTED BAGS(MADE OF COTTON JU TE LUREX.STRAW GLASS SEEDBEAD PLASTIC B"/>
        <s v="COTTON SHOPPING BAGS(80% COTTON 10% ACC ORD 10% GLASS BEAD):ASSORTED BAGS(MADE OF COTTON JUTE LUREX.STRAW GLASS SEEDBEA"/>
        <s v="COTTON SHOPPING BAGS(70%COTTON 10% PU 10% LEATHER 10% GLASS BEAD):ASSORTED BA GS(MADE OF COTTON JUTE LUREX.STRAW GLASS"/>
        <s v="COTTON SHOPPING BAGS(80% COTTON 10% GLA SS BEAD 10% PLASTIC BEAD):ASSORTED BAGS (MADE OF COTTON JUTE LUREX.STRAW GLASS S"/>
        <s v="JUTE ROUND BAGS (WHITE)(50% JUTE 50% C OTTON):ASSORTED BAGS(MADE OF COTTON JUTE LUREX.STRAW GLASS SEEDBEAD PLASTIC BEA"/>
        <s v="STRAW TABLET BAGS(90% STRAW 5% GLASS BE AD 5% SHELL) :ASSORTED BAGS(MADE OF COT TON JUTE LUREX.STRAW GLASS SEEDBEAD PLA"/>
        <s v="JUTE SHOPPING BAGS(70% JUTE 10% PU 10% GLASS BEAD 10% PLASTIC BEAD):ASSORTED BAGS(MADE OF COTTON JUTE LUREX.STRAW GLA"/>
        <s v="COTTON CLUTCH BAGS(60% COTTON 20% GLASS BEAD 20% PLASTIC BEAD):ASSORTED BAGS(M ADE OF COTTON JUTE LUREX.STRAW GLASS SEE"/>
        <s v="COTTON SHOPPING BAGS(80% COTTON 10 PU 5% ACCORD 5% GLASS BEAD):ASSORTED BAGS( MADE OF COTTON JUTE LUREX.STRAW GLASS SE"/>
        <s v="School bags"/>
        <s v="COTTON SHOPPING BAGS(80% COTTON 10% ACC ORD 10% GLASS BEAD) :ASSORTED BAGS(MADE OF COTTON JUTE LUREX.STRAW GLASS SEEDBE"/>
        <s v="VHB BAGS (CPHI WORLDWIDE EXIBITION PROMOTIONAL MATERIAL)"/>
        <s v="70%CANVAS+30%LEATHER POUCH BAG"/>
        <s v="LEATHER SHOULDER BAG MADE IN COW LEATHER (NDM)"/>
        <s v="STRAW ROUND BAGS(90% STRAW 5% GLASS BEA D 5% SHELL) :ASSORTED BAGS(MADE OF COT TON JUTE LUREX.STRAW GLASS SEEDBEAD PLA"/>
        <s v="STRAW ROUND BAGS(80% STRAW 5% GLASS BEA D 5% SHELL 10% JUTE):ASSORTED BAGS(MAD E OF COTTON JUTE LUREX.STRAW GLASS SEEDB"/>
        <s v="50%POLYESTER 40% GLASS &amp; 10% IRON BOLSO TNICO TRI NGULOS BAG"/>
        <s v="TEXTILES GOODS RUG STORAGE BAG"/>
        <s v="COTTON TABLET BAGS(80%COTTON 10%ACCORD 1 0%PLASTIC BEAD):ASSORTED BAGS(MADE OF CO TTON JUTE LUREX.STRAW GLASS SEEDBEAD PL"/>
        <s v="COTTON SHOPPING BAGS(80% COTTON 10% GLA SS BEAD 10% ACCORD):ASSORTED BAGS(MADE OF COTTON JUTE LUREX.STRAW GLASS SEEDBEA"/>
        <s v="TEXTILES GOODS SHOPING BAG BIG"/>
        <s v="LEATHER GOODS (MADE FROM 100% INDIGENOUS LEATHER) TRAVEL BAG MADE FROM COW R12 L EATHER WITH NON WOVEN BAG LOGO"/>
        <s v="COTTON BAGS 10 X 25 CMS 100% COTTON"/>
        <s v="100% COTTON - HAND BLOCK PRINTED BAGS"/>
        <s v="COTTON SHOPPING BAGS(80% COTTON 10% GLA SS BEAD 10% PLASTIC BEAD :ASSORTED BAGS (MADE OF COTTON JUTE LUREX.STRAW GLASS S"/>
        <s v="COTTON SHOPPING BAGS(80%COTTON 10%GLASS BEAD 10%ACCORD):ASSORTED BAGS(MADE OF CO TTON JUTE LUREX.STRAW GLASS SEEDBEAD PL"/>
        <s v="JUTE TABLET BAGS(70% JUTE 10% PU 10% G LASS BEAD 10% PLASTIC BEAD) :ASSORTED B AGS(MADE OF COTTON JUTE LUREX.STRAW GLAS"/>
        <s v="COTTON CLUTCH BAGS(70% COTTON 10% GLASS BEAD 10% PLASTIC BEAD 10% METAL(IRON) :ASSORTED BAGS(MADE OF COTTON JUTE LUREX"/>
        <s v="STRAW ROUND BAGS(80% STRAW 10% GLASS BE AD 10% JUTE) :ASSORTED BAGS(MADE OF COT TON JUTE LUREX.STRAW GLASS SEEDBEAD PLA"/>
        <s v="COTTON CLUTCH BAGS(70% COTTON 20% PLAST IC BEAD 10% METAL(IRON):ASSORTED BAGS(M ADE OF COTTON JUTE LUREX.STRAW GLASS SEE"/>
        <s v="COTTON TABLET BAGS(95% COTTON 5% METAL( IRON):ASSORTED BAGS(MADE OF COTTON JUTE LUREX.STRAW GLASS SEEDBEAD PLASTIC BEAD"/>
        <s v="COTTON TABLET BAGS(90% COTTON 10% METAL (IRON) :ASSORTED BAGS(MADE OF COTTON JUT E LUREX.STRAW GLASS SEEDBEAD PLASTIC BE"/>
        <s v="STRAW CLUTCH BAGS(85% STRAW 5% GLASS BE AD 5% SHELL 5% METAL (IRON):ASSORTED B AGS(MADE OF COTTON JUTE LUREX.STRAW GLAS"/>
        <s v="STRAW CLUTCH BAGS(90% STRAW 5% GLASS BE AD 5% SHELL) :ASSORTED BAGS(MADE OF COT TON JUTE LUREX.STRAW GLASS SEEDBEAD PLA"/>
        <s v="STRAW SHOPPING BAGS(90% STRAW 5% GLASS BEAD 5% SHELL):ASSORTED BAGS(MADE OF CO TTON JUTE LUREX.STRAW GLASS SEEDBEAD PL"/>
        <s v="COW LEATHER SHOULDER BAGS"/>
        <s v="COW LEATHER LUGGAGE BAG"/>
        <s v="COTTON CLUTCH BAGS(80% COTTON 10% GLASS BEAD 10% METAL(IRON):ASSORTED BAGS(MAD E OF COTTON JUTE LUREX.STRAW GLASS SEEDB"/>
        <s v="COTTON CLUTCH BAGS(80% COTTON 10% GLASS BEAD 10% PLASTIC BEAD:ASSORTED BAGS(MA DE OF COTTON JUTE LUREX.STRAW GLASS SEED"/>
        <s v="COTTON TABLET BAGS(80%COTTON 10%ACCORD 1 0%GLASS BEAD):ASSORTED BAGS(MADE OF COTT ON JUTE LUREX.STRAW GLASS SEEDBEAD PLAS"/>
        <s v="GOAT LEATHER LADIES BAGS"/>
        <s v="COW LEATHER PRODUCT - HAND BAG MACHINE M ADE COW LEATHER ANALINE HAND BAG 5% M ETAL FITTINGS POLYESTER LINING 40X30X8"/>
        <s v="TEXTILES GOODS SHOPING BAG SMALL"/>
        <s v="NEON BAGS (CPHI WORLDWIDE EXIBITION PROMOTIONAL MATERIAL)"/>
        <s v="SYNTHETIC LADIES BAG/PURSE"/>
        <s v="100% COTTON P/L BLOCK PRINTED BAG"/>
        <s v="CARRY COLLECTION-REUSABLE BAG IWA-000013"/>
        <s v="CARRY COLLECTION-TRAPEZE BAG IWA-000014"/>
        <s v="CARRY COLLECTION-SHOPPER BAG IWA-000012"/>
        <s v="CARRY COLLECTION-WINE BAG IWA-000015"/>
        <s v="TEXTILES GOODS SHOPING BAG MEDIUM"/>
        <s v="70%CANVAS+30%LEATHER TRIMS POUCH BAG"/>
        <s v="70%CANVAS+30%LEATHER TRIMS SHOULDER BAG"/>
        <s v="SILK CLOTH BAGS"/>
        <s v="COTTON SHOPPING BAGS(80% COTTON 10% GLA SS BEAD 10% PLASTIC BEAD) :ASSORTED BAG S(MADE OF COTTON JUTE LUREX.STRAW GLASS"/>
      </sharedItems>
    </cacheField>
    <cacheField name="Exporter Name" numFmtId="0">
      <sharedItems/>
    </cacheField>
    <cacheField name="Importer Name" numFmtId="0">
      <sharedItems/>
    </cacheField>
    <cacheField name="Port of Origin" numFmtId="0">
      <sharedItems containsBlank="1"/>
    </cacheField>
    <cacheField name="Country of Destination" numFmtId="0">
      <sharedItems containsBlank="1"/>
    </cacheField>
    <cacheField name="Port of Destination" numFmtId="0">
      <sharedItems containsBlank="1"/>
    </cacheField>
    <cacheField name="Value(USD)" numFmtId="0">
      <sharedItems containsString="0" containsBlank="1" containsNumber="1" minValue="0" maxValue="147378.12"/>
    </cacheField>
    <cacheField name="Std Qty" numFmtId="0">
      <sharedItems containsString="0" containsBlank="1" containsNumber="1" minValue="0" maxValue="300000"/>
    </cacheField>
    <cacheField name="Std Unit" numFmtId="0">
      <sharedItems containsBlank="1"/>
    </cacheField>
    <cacheField name="Std Unit Price(USD)" numFmtId="0">
      <sharedItems containsString="0" containsBlank="1" containsNumber="1" minValue="0" maxValue="338.31"/>
    </cacheField>
    <cacheField name="Qty" numFmtId="0">
      <sharedItems containsString="0" containsBlank="1" containsNumber="1" minValue="0" maxValue="300000"/>
    </cacheField>
    <cacheField name="Unit" numFmtId="0">
      <sharedItems containsBlank="1"/>
    </cacheField>
    <cacheField name="Value In FC" numFmtId="0">
      <sharedItems containsString="0" containsBlank="1" containsNumber="1" minValue="0" maxValue="510000"/>
    </cacheField>
    <cacheField name="Unit Rate In FC" numFmtId="0">
      <sharedItems containsString="0" containsBlank="1" containsNumber="1" minValue="0" maxValue="2224"/>
    </cacheField>
    <cacheField name="Unit Rate Currency" numFmtId="0">
      <sharedItems containsBlank="1"/>
    </cacheField>
    <cacheField name="Value(INR)" numFmtId="0">
      <sharedItems containsString="0" containsBlank="1" containsNumber="1" minValue="0" maxValue="10419633.17"/>
    </cacheField>
    <cacheField name="Shipment Mode" numFmtId="0">
      <sharedItems containsBlank="1"/>
    </cacheField>
    <cacheField name="IEC" numFmtId="0">
      <sharedItems containsBlank="1"/>
    </cacheField>
    <cacheField name="Invoice Date" numFmtId="0">
      <sharedItems containsNonDate="0" containsString="0" containsBlank="1"/>
    </cacheField>
    <cacheField name="Invoice Value INR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vitha Shinoj" refreshedDate="44080.505272685186" createdVersion="6" refreshedVersion="6" minRefreshableVersion="3" recordCount="432" xr:uid="{00000000-000A-0000-FFFF-FFFF01000000}">
  <cacheSource type="worksheet">
    <worksheetSource ref="A1:W1048576" sheet="42022110"/>
  </cacheSource>
  <cacheFields count="23">
    <cacheField name="Date" numFmtId="0">
      <sharedItems containsNonDate="0" containsDate="1" containsString="0" containsBlank="1" minDate="2019-10-24T00:00:00" maxDate="2020-02-01T00:00:00"/>
    </cacheField>
    <cacheField name="HS Code" numFmtId="0">
      <sharedItems containsString="0" containsBlank="1" containsNumber="1" containsInteger="1" minValue="42022110" maxValue="42022110"/>
    </cacheField>
    <cacheField name="Product" numFmtId="0">
      <sharedItems containsBlank="1" count="274">
        <s v="LADIES LEATHER HAND BAG 100% COW LEATHER SAC CAMEL TAILLE UNIQUE 100% CROUTE DE CUIR DE VACHETTE"/>
        <s v="BAG"/>
        <s v="LADIES LEATHER BAGS &amp; LEATHER HAND BAGS / COMPOSITION LEATHER COMPOSITION 100% C OW LEATHER LINING 100% COTTON"/>
        <s v="COW NAPPA LEATHER HAND BAG ORDER NO.2167"/>
        <s v="COW NAPPA LEATHER HAND BAG ORDER NO.2213"/>
        <s v="COW NAPPA LEATHER HAND BAG ORDER NO.1132"/>
        <s v="COW NAPPA LEATHER HAND BAG ORDER NO.2164"/>
        <s v="COW NAPPA LEATHER HAND BAG ORDER NO.2180"/>
        <s v="HAND BAGS OF LEATHER FOR LADIES"/>
        <s v="COW STAIN WASH LEATHER HAND BAGS WALLET WITH METAL ( ALLOW ) MADE BY MACHINE 1 00% GENUINE COW STAIN WASH LEATHER HAND"/>
        <s v="100% LADIES LEATHER HAND BAG -LEATHERCO W-CAMERA GIRL-STYLE NOBQ95659-PO NOIQ4 3B001-COLOUR-NOIR 02"/>
        <s v="100% LADIES LEATHER HAND BAG -LEATHERCO W-CAMERA GIRL-STYLE NOBQ95659-PO NOIQ4 8B002-COLOUR-NOIR 02"/>
        <s v="LADIES LEATHER BAGS"/>
        <s v="LADIES KEATHER BAGS"/>
        <s v="100% LEATHER HAND BAGS - LEANE LEATHER H AND BAGS"/>
        <s v="LADIES LEATHER HAND BAG 100% COW LEATHER"/>
        <s v="LADIES LEATHER HAND BAG 100% COW LEATHER LG-6500/CABAS LADY 701205/BAG /COW VEG/ BLACK"/>
        <s v="LADIES LEATHER DAY CUBE TOTE BAG (COW LE ATHER)"/>
        <s v="LEATHER GOODS LADIES IN COW LEATHER CROS SOVER BAG"/>
        <s v="LADIES LEATHER BAGS / COMPOSITION 100% B OVINE LEATHER LINING 100% COTTON TRIM MING 100% ZINC"/>
        <s v="LEATHER BAGS"/>
        <s v="LADIES COW LEATHER BAGS"/>
        <s v="LEATHER LADIES HAND BAGS : B1421-2"/>
        <s v="LEATHER LADIES HAND BAGS : B1609-1"/>
        <s v="LEATHER LADIES HAND BAGS : B1861-1"/>
        <s v="100% LEATHER BAGS - FAUNA LEATHER HAND B AGS"/>
        <s v="COW LEATHER GOODS- HAND BAG"/>
        <s v="COW LEATHER HAND BAG"/>
        <s v="BAG ROSALIE COSMETIC BAG MAIN 100% LEATH ER LINING 100% COTTON"/>
        <s v="LADIES LEATHER BAGS / COMPOSITION LEATHE R COMPOSITION 100% COW LEATHER LINING 1 00% COTTON"/>
        <s v="LADIES PURSE(SAPANA ENTERPRISES GST-27A ABPG2349H1ZY Bill nos. 3269 3277 326 6)HAND BAGS WHETHER OR NOT WITH SHOULDER"/>
        <s v="LEATHER GOODS LADIES GOAT LEATHER BAGS"/>
        <s v="LEATHER HAND BAG"/>
        <s v="LEATHER 100 % LAMB LEATHER BAG"/>
        <s v="LEATHER GOODS LADIES COW LEATHER BAG"/>
        <s v="LEATHER TOTE BAG -13.5&quot;X15&quot;"/>
        <s v="LEATHER HAND BAGS (BUFFALO LEATHER)"/>
        <s v="LEATHER GARMENTS LADIES IN GOAT LEATHER BAG"/>
        <s v="LEATHER HAND BAGS FOR LADIES ORDER NO. 1 11583"/>
        <s v="LEATHER HAND BAGS FOR LADIES ORDER NO. 1 11581"/>
        <s v="LEATHER HAND BAGS FOR LADIES ORDER NO. 1 11582"/>
        <s v="LEATHER HAND BAGS FOR LADIES ORDER NO. 1 12343"/>
        <s v="LEATHER HAND BAGS FOR LADIES ORDER NO. 1 12347"/>
        <s v="COW NAPPA LEATHER HAND BAG ORDER NO- 216"/>
        <s v="COW NAPPA LEATHER HAND BAG ORDER NO.2158"/>
        <s v="COW NAPPA LEATHER HAND BAG ORDER NO.2161"/>
        <s v="LADIES LEATHER HAND BAG AND FOR LADIES 1 00% COW LEATHER CAMERA GIRL COLOR VIPER GREEN 54"/>
        <s v="LADIES LEATHER BAGS / COMPOSITION 100% BOVINE LEATHER LINING 100% COTTON HAND LE 100% ZINC"/>
        <s v="100% COTTON BAGS"/>
        <s v="LADIES LEATHER HAND BAGS"/>
        <s v="LEATHER BAG"/>
        <s v="LEATHER LADIES BAG AS PER INVOICE"/>
        <s v="LEATHER LADIES BAG- LEATHER HAND BAG SU EDE NI-02/02 ASSORTED MIX"/>
        <s v="LEATHER LADIES BAG- LEATHER HAND BAG SU EDE NI-001 BLACK"/>
        <s v="LADIES LEATHER HAND BAG (100%COW LEATHER) (CLAIM REWARDS UNDER(MEIS)"/>
        <s v="LEATHER LADIES BAG- LEATHER HAND BAG SU EDE NI-003/01 ASSORTED"/>
        <s v="LEATHER LADIES BAG- LEATHER HAND BAG SU EDE NI-001 BLUE"/>
        <s v="100% LADIES LEATHER HAND BAG -CAMERA GIR"/>
        <s v="LADIES LEATHER HAND BAGS : 100% COW LEAT HER KULMA SMALL BAG"/>
        <s v="BAG 100 % GOAT LEATHER HANDBAG"/>
        <s v="LADIES LEATHER BAGS (LAMB LEATHER)"/>
        <s v="LEATHER SHEEP LEATHER BAG"/>
        <s v="LEATHER HAND BAGS FOR LADIES 18006 (BLAC K/150)"/>
        <s v="COW LEATHER SHOPPER BAGS"/>
        <s v="LADIES LEATHER HAND BAG 100% COW LEATHER WORKING BAG COLOR NOIR 02"/>
        <s v="100% LADIES COW LEATHER LAPTOP BAGS"/>
        <s v="100% LADIES COW LEATHER BAGS"/>
        <s v="100% LADIES BUFF LEATHER BAGS"/>
        <s v="LADIES HAND BAG - (MAN MADE SYNTHETIC MA TERIAL) (79 PCS)"/>
        <s v="LADIES HAND BAG SYNTHETIC"/>
        <s v="LEATHER GOODS- LADIES LEATHER BAG WITH COTTON LINING"/>
        <s v="BUFFALO LEATHER LADIES HAND BAG"/>
        <s v="LADIES LEATHER HAND BAG 100% BUFF ZAVOO LEATHER COLOR 37 TAUPE"/>
        <s v="LADIES LEATHER HAND BAG 100% COW DONA LE AHER COLOR 121 BLACK/BLACK"/>
        <s v="LADIES LEATHER HAND BAG 100% BUFF ZAVOO LEATHER COLOR 82 LIGHT GREY"/>
        <s v="LADIES LEATHER HAND BAG 100% COW DONA LE AHER COLOR 155 BLACK/SILVER"/>
        <s v="LADIES LEATHER HAND BAG 100% BUFF ZAVOO LEATHER COLOR 01 BLACK"/>
        <s v="LADIES LEATHER BAGS &amp; LEATHER HAND BAGS / LEATHER COMPOSITION: 100% COW LEATHER LINING : 100% COTTON"/>
        <s v="LEATHER COW LEATHER BAG"/>
        <s v="LADIES LEATHER HAND BAG FOR LADIES 100% COW LEATHER PLUM PYTHON COLOR BLANC 01"/>
        <s v="LADIES LEATHER HAND BAG FOR LADIES 100% COW LEATHER WORKING BAG COLOR NOIR 02"/>
        <s v="LADIES LEATHER HAND BAG FOR LADIES 100% COW LEATHER CAMERA GIRL COLOR NOIR 02"/>
        <s v="LEATHER LADIES HAND BAGS : SHOPPING BAG ISIDORA"/>
        <s v="LEATHER LADIES HAND BAGS ; BACK PACK ISI DORA"/>
        <s v="LEATHER LADIES HAND BAGS : SHIOLDER BAG ISIDORA"/>
        <s v="100% LEATHER BAGS- FAUNA LEATHER HAND BA GS"/>
        <s v="LEATHER LADIES HAND BAGS : SHOULDER BAG ISIDORA"/>
        <s v="LEATHER LADIES HAND BAGS : HOBO BAG ISID ORA"/>
        <s v="LEATHER LADIES HAND BAGS : MESSENGER ISI DORA"/>
        <s v="100% COW LEATHER LADIES HAND BAG"/>
        <s v="50% COW &amp; 50% SHEEP LEATHER LADIES HAND BAG"/>
        <s v="LEATHER HAND BAGS- TAMAR BAGS / PA3265 ( COLOR- TAN / COLOR CODE - 869) (DETLS. A S PER INV)"/>
        <s v="LEATHER BAGS - 100% LEATHER HANDBAG AS PER INVOICE"/>
        <s v="LEATHER HAND BAGS- TINA BAGS / PA3266 (C OLOR- BLACK / COLOR CODE - 999) (DETLS. AS PER INV)"/>
        <s v="LEATHER HAND BAGS- SORAYA BAGS / PA3263 (COLOR- MULTI / COLOR CODE - 0AA) (DETLS . AS PER INV)"/>
        <s v="100% SHEEP LEATHER LADIES HAND BAG"/>
        <s v="LEATHER HAND BAG WITH POLYESTER LINING"/>
        <s v="LADIES LEATHER BAGS / LEATHER COMPOSITIO N: 100% COW LEATHER LINING : 100% COTTON"/>
        <s v="LADIES LEATHER HAND BAG FOR LADIES 100% COW LEATHER PLUM PYTHON COLOR NOIR 02"/>
        <s v="LADIES LEATHER CROSS BODY BAG"/>
        <s v="LEATHER GOODS LADIES SHEEP LEATHER BAGS"/>
        <s v="LEATHER HAND BAGS FOR LADIES 19091/29302 1 ORDER NO. 112993"/>
        <s v="LEATHER HAND BAGS FOR LADIES 19059/29273 4 ORDER NO 112277"/>
        <s v="LEATHER HAND BAGS FOR LADIES 18002/28873 9 ORDER NO 112271"/>
        <s v="LEATHER HAND BAGS FOR LADIES 19055/29270 6 ORDER NO 112081"/>
        <s v="LEATHER BAGS: MATAKEOFF CARRY ON BAG. GO AT LEATHER. COLOUR: BLACK 20050"/>
        <s v="LEATHER BAGS: MATAKEOFF CARRY ON BAG. GO AT LEATHER. COLOUR: COGNAC 20735"/>
        <s v="LADIES LEATHER HAND-BAG MADDY SLIM XBODY BAG 100% SHEEP LEATHER"/>
        <s v="LADIES LEATHER HAND-BAG MADDY SATCHEL BAG 100% SHEEP LEATHER"/>
        <s v="LADIES LEATHER HAND BAG FOR LADIES 100% COW LEATHER REPORTER FRINGE PO NO.IQ36B 013 COLOR NOIR 02"/>
        <s v="EXHIBITION GOODS COW COW SUEDE (BOS TA URUS) LEATHER GOODS AND OTHER ACCESSORIE S LEATHER LADIES HAND BAG SUED LEATHER L"/>
        <s v="LEATHER HAND BAGS / LEATHER COMPOSITION: 100% COW LEATHER LINING : 100% COTTON"/>
        <s v="LADIES LEATHER HAND BAG FOR LADIES 100% COW LEATHER SMALL MESSENGER PO NO.IQ36B0 11 COLOR CAMEL61"/>
        <s v="LADIES LEATHER HAND BAG FOR LADIES 100% COW LEATHER SAC COLOR EMERAUDE 55"/>
        <s v="LEATHER 100 % COW LEATHER BAG"/>
        <s v="LEATHER GOODS: NAHLA BUM BAG"/>
        <s v="LEATHER GOODS: ANIKA SHOPPER BAG"/>
        <s v="LEATHER GOODS: ANIKA MIDI BAG"/>
        <s v="LADIES HAND BAGS ( PURSE )"/>
        <s v="LADIES PURSE CLOTH HAND BAGS"/>
        <s v="LEATHER BAGS STYLEETUD-295R1 LUKE CLEA N BACKPACK"/>
        <s v="LEATHER BAGS STYLEETUD-315 ANOUK SMALL DOUBLE ZIP CROSSBODY"/>
        <s v="LEATHER BAGS STYLEETUD-298R1 LUKE CLEA N BRIEF 2 ROOM"/>
        <s v="LEATHER BAGS STYLEETUD-297R1 LUKE CLEA N BRIEF 1ROOM"/>
        <s v="LEATHER BAGS STYLEETUD-298 R1 LUKE CLE AN BRIEF 2 ROOM"/>
        <s v="LEATHER BAGS STYLEETUD-198 THOR MINI M ESSENGER"/>
        <s v="LEATHER BAGS STYLEETUD-237 ANIUK BUMBA G"/>
        <s v="LEATHER BAGS STYLEETUD-304 THOR BACKPA CK"/>
        <s v="LEATHER BAGS ARTT17113 BLACK / COGNAC / DARK GREEN"/>
        <s v="LEATHER BAGS ARTT19062 BLACK / COGNAC /AMBER /PETROL"/>
        <s v="LEATHER BAGS ARTT0031 BLACK"/>
        <s v="LEATHER BAGS ARTT19062 AMBER"/>
        <s v="LEATHER BAGS ARTT19063 BLACK / COGNAC/ PETROL"/>
        <s v="LEATHER BAGS STYLEETUD-147 ANOUK MULTI CROSSBODY"/>
        <s v="LEATHER BAGS STYLEETUD-076 DUNDEE 2 RO OM BRIEF"/>
        <s v="LEATHER 100 % COW LEATHER COW SUEDE FOIL ED BAG"/>
        <s v="LEATHER 80 % COW CROCO 20 % LAMB LEATHER BAG"/>
        <s v="LEATHER BAGS STYLEETUD-076 DUNDEE BRIE F 2 ROOM W/CROCO"/>
        <s v="LEATHER BAGS STYLEETUD-239 ANOUK HOBO"/>
        <s v="LEATHER BAGS STYLEETUD-234 ANOUK SMALL MESSENGER"/>
        <s v="LEATHER BAGS STYLEETUD-077R1 DUNDEE CL EAN WEEKEND BAG"/>
        <s v="LEATHER BAGS STYLEETUD-197 THOR MESSAN GER"/>
        <s v="LEATHER BAGS STYLEETUD-300R1 LUKE CLEA N BUMBAG"/>
        <s v="LEATHER BAGS STYLEETUD-233R1 ANOUK CIT Y BACKPACK"/>
        <s v="LEATHER BAGS STYLEETUD-236 ANOUK BRIEF 13"/>
        <s v="LEATHER BAGS STYLEETUD-303 THOR WEEKEN D BAG"/>
        <s v="LEATHER BAGS ARTT19066 BLACK / COGNAC/ AMBER / PETROL"/>
        <s v="100% LEATHER BAG GOAT SPORTZ COLOR-GN 5013 (NAVY) (STYLE NO.KT5GJ71099"/>
        <s v="ARTIFIECIAL LETHER LADIES HANDBAGS REFA I BAGS INV-352 29/11/2019 GST-27AMPPM8 780J1Z5"/>
        <s v="100% LEATHER BAG GOAT SPORTZ COLOR-GN 4097 (BLACK) (STYLE NO.KT5GJ71099"/>
        <s v="LEATHER BAGS STYLEETUD-295 LUKE BACKPA CK"/>
        <s v="LEATHER BAGS STYLEETUD-238 ANOUK CROSS BODY"/>
        <s v="LEATHER BAGS STYLEETUD-237 ANOUK BUMBA G"/>
        <s v="LEATHER BAGS STYLEETUD-199 THOR COMUTE R SLEVE"/>
        <s v="LEATHER BAGS STYLEETUD-213 THOR BRIEF 2 ROOM"/>
        <s v="LEATHER BAGS STYLEETUD-314 ANOUK DOUBL E ZIP CROSSBODY"/>
        <s v="LEATHER BAGS STYLEETUD-199 THOR COMUTE R SLEEVE"/>
        <s v="LEATHER BAGS ARTT19026 BLACK / COGNAC"/>
        <s v="LEATHER BAGS ARTT17055 BLACK"/>
        <s v="LEATHER BAGS ARTT17185 BLACK / CAMEL/ AMBER"/>
        <s v="LEATHER BAGS ARTT19064 BLACK / AMBER / PETROL"/>
        <s v="LEATHER BAGS STYLEETUD-197 THOR MESSEN GER"/>
        <s v="LEATHER BAGS STYLEETUD-297R1 LUKE CLEA N BRIEF 1 ROOM"/>
        <s v="ARTIFIECIAL LETHER LADIES HANDBAGS LAXM I BAGS INV-674 27/11/2019 GST-27AAEPC3 738P1ZF"/>
        <s v="COW NAPPA LEATHER HAND BAG ORDER NO.2175 BUYERS STYLE-11780 COLOUR-BISON"/>
        <s v="COW NAPPA LEATHER HAND BAG ORDER NO.217 5 BUYERS STYLE-10823B COLOUR-BURGANDY"/>
        <s v="COW NAPPA LEATHER HAND BAG ORDER NO.2177 BUYERS STYLE-11843 COLOUR-TAN"/>
        <s v="COW NAPPA LEATHER HAND BAG ORDER NO.2176 BUYERS STYLE-12300 COLOUR-POISED TAUPE"/>
        <s v="COW NAPPA LEATHER HAND BAG ORDER NO.215 8 BUYERS STYLE-12143G COLOUR-BLACK"/>
        <s v="COW NAPPA LEATHER HAND BAG ORDER NO.2176 BUYERS STYLE-12300 COLOUR-GOLD"/>
        <s v="COW NAPPA LEATHER HAND BAG ORDER NO.2176 BUYERS STYLE-11652 COLOUR-BROWN"/>
        <s v="COW NAPPA LEATHER HAND BAG ORDER NO.2175 BUYERS STYLE-11774 COLOUR-NAVY"/>
        <s v="COW NAPPA LEATHER HAND BAG ORDER NO.2177 BUYERS STYLE-11641 COLOUR- NAVY"/>
        <s v="COW NAPPA LEATHER HAND BAG ORDER NO.2176 BUYERS STYLE-12300 COLOUR-ORLANDO GREEN"/>
        <s v="COW NAPPA LEATHER HAND BAG ORDER NO.2177 BUYERS STYLE-11638 COLOUR-FUSIA"/>
        <s v="COW NAPPA LEATHER HAND BAG ORDER NO.2176 BUYERS STYLE-11652 COLOUR-CROCODILE"/>
        <s v="COW NAPPA LEATHER HAND BAG ORDER NO.2177 BUYERS STYLE-11843 COLOUR-OMBRE BLUE"/>
        <s v="COW NAPPA LEATHER HAND BAG ORDER NO.2176 BUYERS STYLE-12300 COLOUR-CROCODILE"/>
        <s v="COW NAPPA LEATHER HAND BAG ORDER NO.2175 BUYERS STYLE-11774 COLOUR-BISON"/>
        <s v="COW NAPPA LEATHER HAND BAG ORDER NO.2175 BUYERS STYLE-11774 COLOUR-BLACK"/>
        <s v="COW NAPPA LEATHER HAND BAG ORDER NO.2175 BUYERS STYLE-10823B COLOUR-BISON"/>
        <s v="COW NAPPA LEATHER HAND BAG ORDER NO.2177 BUYERS STYLE-11915 COLOUR-MUSGO"/>
        <s v="COW NAPPA LEATHER HAND BAG ORDER NO.2177 BUYERS STYLE-11638 COLOUR-BEIGE"/>
        <s v="COW NAPPA LEATHER HAND BAG ORDER NO.2176 BUYERS STYLE-11652 COLOUR-ORLANDO GREEN"/>
        <s v="COW NAPPA LEATHER HAND BAG ORDER NO.2177 BUYERS STYLE-11511 COLOUR-TAN"/>
        <s v="COW NAPPA LEATHER HAND BAG ORDER NO.2176 BUYERS STYLE-10823 COLOUR-POISED TAUPE"/>
        <s v="COW NAPPA LEATHER HAND BAG ORDER NO.2177 BUYERS STYLE-11641 COLOUR-BEIGE"/>
        <s v="COW NAPPA LEATHER HAND BAG ORDER NO.2176 BUYERS STYLE-12300 COLOUR-TERRA"/>
        <s v="COW NAPPA LEATHER HAND BAG ORDER NO.2177 BUYERS STYLE-11843 COLOUR-RHODODENDRON"/>
        <s v="COW NAPPA LEATHER HAND BAG ORDER NO.2177 BUYERS STYLE-11915 COLOUR-RHINO"/>
        <s v="COW NAPPA LEATHER HAND BAG ORDER NO.2176 BUYERS STYLE-12300 COLOUR-LONDON BERRY"/>
        <s v="COW NAPPA LEATHER HAND BAG ORDER NO.2175 BUYERS STYLE-11774 COLOUR-OLIVE GREEN"/>
        <s v="COW NAPPA LEATHER HAND BAG ORDER NO.2175 BUYERS STYLE-11780 COLOUR-BLACK"/>
        <s v="COW NAPPA LEATHER HAND BAG ORDER NO.2177 BUYERS STYLE-11843 COLOUR-NAVY"/>
        <s v="COW NAPPA LEATHER HAND BAG ORDER NO.2177 BUYERS STYLE-11915 COLOUR-EARTH"/>
        <s v="COW NAPPA LEATHER HAND BAG ORDER NO.2176 BUYERS STYLE-12300 COLOUR-CHERRY"/>
        <s v="COW NAPPA LEATHER HAND BAG ORDER NO.2177 BUYERS STYLE-11511 COLOUR-PAVEMENT"/>
        <s v="COW NAPPA LEATHER HAND BAG ORDER NO.2177 BUYERS STYLE-11915 COLOUR-NEW FUSCHIA"/>
        <s v="COW NAPPA LEATHER HAND BAG ORDER NO.2175 BUYERS STYLE-11780 COLOUR-CUERO"/>
        <s v="COW NAPPA LEATHER HAND BAG ORDER NO.2175 BUYERS STYLE-10823B COLOUR-BLACK"/>
        <s v="COW NAPPA LEATHER HAND BAG ORDER NO.2176 BUYERS STYLE-12300 COLOUR-D.NAVY"/>
        <s v="LEATHER GARMENTS LADIES LAMB LEATHER CUT CH BAG"/>
        <s v="COW NAPPA LEATHER HAND BAG ORDER NO.2176 BUYERS STYLE-11652 COLOUR-PORT ROYAL"/>
        <s v="COW NAPPA LEATHER HAND BAG ORDER NO.217 7 BUYERS STYLE-11638 COLOUR-DETROIT"/>
        <s v="COW NAPPA LEATHER HAND BAG ORDER NO.2176 BUYERS STYLE-12300 COLOUR-STRAWBERRY"/>
        <s v="COW NAPPA LEATHER HAND BAG ORDER NO.2177 BUYERS STYLE-11915 COLOUR-SADDLE BROWN"/>
        <s v="COW NAPPA LEATHER HAND BAG ORDER NO.2176 BUYERS STYLE-11652 COLOUR-D.NAVY"/>
        <s v="COW NAPPA LEATHER HAND BAG ORDER NO.2177 BUYERS STYLE-11915 COLOUR-TAN"/>
        <s v="COW NAPPA LEATHER HAND BAG ORDER NO.2176 BUYERS STYLE-12300 COLOUR-NIGHT SHADE"/>
        <s v="COW NAPPA LEATHER HAND BAG ORDER NO.2177 BUYERS STYLE-11641 COLOUR-DETROIT"/>
        <s v="COW NAPPA LEATHER HAND BAG ORDER NO.2177 BUYERS STYLE-11511 COLOUR-DECEMBER SKY"/>
        <s v="COW NAPPA LEATHER HAND BAG ORDER NO.2177 BUYERS STYLE-11511 COLOUR-N.ELEPHANT"/>
        <s v="COW NAPPA LEATHER HAND BAG ORDER NO.2177 BUYERS STYLE-11915 COLOUR-ATLANTIC DEEP"/>
        <s v="COW NAPPA LEATHER HAND BAG ORDER NO.2175 BUYERS STYLE-11774 COLOUR-BURGANDY"/>
        <s v="COW NAPPA LEATHER HAND BAG ORDER NO.2177 BUYERS STYLE-11511 COLOUR-NAVY"/>
        <s v="COW NAPPA LEATHER HAND BAG ORDER NO.2177 BUYERS STYLE-11915 COLOUR-FLACHES"/>
        <s v="LADIES LEATHER HAND BAG FOR LADIES 100% COW LEATHER ARTIST FRINGE COLOR NOIR 02"/>
        <s v="WOMENS 100% LEATHER BAG"/>
        <s v="LEATHER GOODS LADIES COW LEATHER CROSS C OVER BAG"/>
        <s v="LADIES LEATHER HAND BAG"/>
        <s v="LEATHER HAND BAGS FOR LADIES 18002 / 288 739 ( 10 BLACK / 300 )"/>
        <s v="LEATHER HAND BAGS FOR LADIES 15234 / 250 426 ( 10 BLACK / 300 23 DARK BROWN / 40 0)"/>
        <s v="LEATHER HAND BAGS FOR LADIES 16073 / 253 613 ( 10 BLACK / 200)"/>
        <s v="LEATHER HAND BAGS FOR LADIES 18001 / 288 595 ( 10 BLACK / 300 )"/>
        <s v="Leather Hand Bag 19092 / 100391 (BLACK/1 00)"/>
        <s v="Leather Hand Bag 19092 / 100390 (Red/100 )"/>
        <s v="100% LADIES SHEEP LEATHER BAGS"/>
        <s v="LADIES BUFF LEATHER BAGS"/>
        <s v="LADIES COW SUEDE LEATHER BAGS"/>
        <s v="LADIES SHEEP LEATHER BAGS"/>
        <s v="LEATHER GOODS LADIES COW LEATHER CROSS B ODY BAG"/>
        <s v="LEATHER GARMENTS LADIES COW LEATHER CROS SCOVER BAG"/>
        <s v="LEATHER GARMENTS LADIES COW LEATHER MULE BAG"/>
        <s v="LEATHER GOODS- LADIES :- HAND-BAGS REVIS ED PIOMO BAG"/>
        <s v="LEATHER GOODS- LADIES :- HAND-BAGS FLOW BAG"/>
        <s v="LEATHER GOODS- LADIES :- HAND-BAGS FRECI A BAG"/>
        <s v="MADE OF COW LEATHER LADIES HAND BAG STYL E NO U68727006"/>
        <s v="LEATHER GOODS- LADIES :- HAND-BAGS FRAME BAG"/>
        <s v="LEATHER GOODS- LADIES :- HAND-BAGS PILU BAG"/>
        <s v="LEATHER GOODS- LADIES :- HAND-BAGS REVIS ED PASH BAG"/>
        <s v="LEATHER GOODS- LADIES :- HAND-BAGS PRIMO BAG"/>
        <s v="LEATHER GOODS- LADIES :- HAND-BAGS REVIS ED PAVI BAG"/>
        <s v="MADE OF COW LEATHER LADIES HAND BAG STYL E NO U68727010"/>
        <s v="MADE OF COW LEATHER LADIES HAND BAG SYTL E NO U68727004"/>
        <s v="MADE OF COW LEATHER LADIES HAND BAG STYL E NO U68727005"/>
        <s v="MADE OF COW LEATHER LADIES HAND BAG STYL E NO U66337031"/>
        <s v="LADIES LEATHER HAND BAG-COLOR-BAIKEL RED"/>
        <s v="LADIES LEATHER HAND BAG FOR LADIES 100% COW LEATHER"/>
        <s v="LADIES SLING BAG O1 -SUPPLIER NAME AJAR BAGS GST NO 27DIPPS3278N1Z5 TAXINV NO 037 DT 03/10/2019"/>
        <s v="LEATHER HAND BAGS / COMPOSITION 100% BO VINE LEATHER LINING 100% COTTON HANDLE 100% ZINC"/>
        <s v="LADIES LEATHER BAGS / LEATHER COMPOSITI ON: 100% COW LEATHER LINING : 100% COTTO N"/>
        <s v="LEATHER BAGS SAC CAMIL"/>
        <s v="LEATHER BAGS SAC CAMRON"/>
        <s v="LEATHER BAGS SAC CASEY"/>
        <s v="LEATHER BAGS:-LADIES LEATHER HANDBAGS"/>
        <s v="LADIES HAND BAGS SUPP . GSTN NO.27AAHPS 5144C1ZR. TAX INV.NO.316 DT.04.10.19"/>
        <s v="LADIES HAND BAGS SUPP .GSTN NO.27ACPFS2 033L1ZR. TAX INV.NO. 4775 DT.25.09.19"/>
        <s v="LADIES HAND BAGS SUPP . GSTN NO.27AABPG 9271C1ZX. TAX INV.NO.105 DT.09.09.19"/>
        <s v="LADIES LEATHER HAND BAG-COLOR-BLACK"/>
        <s v="LADIES LEATHER HAND BAGS : 100% COW LEAT HER EDDA SMALL BAG"/>
        <s v="LEATHER GOODS: HAND-BAGS - GINETTE BAG"/>
        <s v="LADIES LEATHER HAND BAGS : 100% COW LEAT HER EDDA LARGE BAG"/>
        <s v="LADIES HAND BAGS ( PURSE )TAX INV. NO. 1867-2019-20 DT. 20.10.2019 GST NO. 27AB VPM7869F1ZR"/>
        <s v="LEATHER GOODS: HAND BAG - HALDEN BAG"/>
        <s v="LEATHER GOODS: HAND-BAGS - GELIKA BAG"/>
        <s v="LEATHER GOODS : HAND-BAGS - FIOLA BAG"/>
        <s v="LADIES LEATHER HAND BAGS : 100% GOAT LEA THER GILA BAG"/>
        <s v="LEATHER GOODS : HAND-BAGS - ARIEN BAG"/>
        <s v="LEATHER 100 % LEATHER TOTE BAGS"/>
        <s v="LADIES LEATHER HAND BAG (100%COW LEATHER) (UNDER (MEIS)"/>
        <s v="LEATHER 100 % LEATHER OFFICE BAGS"/>
        <s v="LEATHER 100 % LEATHER SLING BAGS"/>
        <s v="HAND BAG"/>
        <m/>
      </sharedItems>
    </cacheField>
    <cacheField name="Specific Product" numFmtId="0">
      <sharedItems containsBlank="1"/>
    </cacheField>
    <cacheField name="Exporter Name" numFmtId="0">
      <sharedItems containsBlank="1"/>
    </cacheField>
    <cacheField name="Importer Name" numFmtId="0">
      <sharedItems containsBlank="1"/>
    </cacheField>
    <cacheField name="Port of Origin" numFmtId="0">
      <sharedItems containsBlank="1"/>
    </cacheField>
    <cacheField name="Country of Destination" numFmtId="0">
      <sharedItems containsBlank="1" count="17">
        <s v="France"/>
        <s v="Japan"/>
        <s v="Germany"/>
        <s v="Spain"/>
        <s v="Netherlands"/>
        <s v="Denmark"/>
        <s v="Belgium"/>
        <s v="Italy"/>
        <s v="Australia"/>
        <s v="United Arab Emirates"/>
        <s v="New Zealand"/>
        <s v="Sweden"/>
        <s v="Saudi Arabia"/>
        <s v="Canada"/>
        <s v="Mauritius"/>
        <s v="South Africa"/>
        <m/>
      </sharedItems>
    </cacheField>
    <cacheField name="Port of Destination" numFmtId="0">
      <sharedItems containsBlank="1" count="32">
        <s v="Le Havre"/>
        <s v="Kobe"/>
        <s v="Hamburg"/>
        <s v="Algeciras"/>
        <s v="Rotterdam"/>
        <s v="Aarhus"/>
        <s v="Antwerpen"/>
        <s v="Barcelona"/>
        <s v="La Spezia"/>
        <s v="Melbourne"/>
        <s v="Dubai"/>
        <s v="Kobenhavn"/>
        <s v="Auckland"/>
        <s v="Gothenburg"/>
        <s v="Nantes"/>
        <s v="jeddah"/>
        <s v="Montoir de Bretagne"/>
        <s v="Valencia"/>
        <s v="Stockholm"/>
        <s v="AMSTERDAM SCHIPHOL"/>
        <s v="Fos sur Mer"/>
        <s v="Ancona"/>
        <s v="Brampton"/>
        <s v="Dusseldorf"/>
        <s v="Vancouver"/>
        <s v="Louis"/>
        <s v="Tokyo"/>
        <s v="Na"/>
        <s v="Copenhagen"/>
        <s v="Durban"/>
        <s v="Sydeny"/>
        <m/>
      </sharedItems>
    </cacheField>
    <cacheField name="Value(USD)" numFmtId="0">
      <sharedItems containsString="0" containsBlank="1" containsNumber="1" minValue="24.32" maxValue="143000"/>
    </cacheField>
    <cacheField name="Std Qty" numFmtId="0">
      <sharedItems containsString="0" containsBlank="1" containsNumber="1" containsInteger="1" minValue="1" maxValue="5500"/>
    </cacheField>
    <cacheField name="Std Unit" numFmtId="0">
      <sharedItems containsBlank="1"/>
    </cacheField>
    <cacheField name="Std Unit Price(USD)" numFmtId="0">
      <sharedItems containsString="0" containsBlank="1" containsNumber="1" minValue="0.6" maxValue="92.73"/>
    </cacheField>
    <cacheField name="Qty" numFmtId="0">
      <sharedItems containsString="0" containsBlank="1" containsNumber="1" containsInteger="1" minValue="1" maxValue="5500"/>
    </cacheField>
    <cacheField name="Unit" numFmtId="0">
      <sharedItems containsBlank="1"/>
    </cacheField>
    <cacheField name="Value In FC" numFmtId="0">
      <sharedItems containsString="0" containsBlank="1" containsNumber="1" minValue="22" maxValue="143000"/>
    </cacheField>
    <cacheField name="Unit Rate In FC" numFmtId="0">
      <sharedItems containsString="0" containsBlank="1" containsNumber="1" minValue="0.6" maxValue="400"/>
    </cacheField>
    <cacheField name="Unit Rate Currency" numFmtId="0">
      <sharedItems containsBlank="1"/>
    </cacheField>
    <cacheField name="Value(INR)" numFmtId="0">
      <sharedItems containsString="0" containsBlank="1" containsNumber="1" minValue="1707.2" maxValue="10160000"/>
    </cacheField>
    <cacheField name="Shipment Mode" numFmtId="0">
      <sharedItems containsBlank="1"/>
    </cacheField>
    <cacheField name="IEC" numFmtId="0">
      <sharedItems containsBlank="1"/>
    </cacheField>
    <cacheField name="Invoice Date" numFmtId="0">
      <sharedItems containsNonDate="0" containsString="0" containsBlank="1"/>
    </cacheField>
    <cacheField name="Invoice Value INR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vitha Shinoj" refreshedDate="44086.535352893516" createdVersion="6" refreshedVersion="6" minRefreshableVersion="3" recordCount="538" xr:uid="{00000000-000A-0000-FFFF-FFFF02000000}">
  <cacheSource type="worksheet">
    <worksheetSource ref="A1:V1048576" sheet="42022190"/>
  </cacheSource>
  <cacheFields count="23">
    <cacheField name="Date" numFmtId="0">
      <sharedItems containsNonDate="0" containsDate="1" containsString="0" containsBlank="1" minDate="2019-10-24T00:00:00" maxDate="2020-02-01T00:00:00"/>
    </cacheField>
    <cacheField name="HS Code" numFmtId="0">
      <sharedItems containsString="0" containsBlank="1" containsNumber="1" containsInteger="1" minValue="42022190" maxValue="42022190"/>
    </cacheField>
    <cacheField name="Product" numFmtId="0">
      <sharedItems containsBlank="1"/>
    </cacheField>
    <cacheField name="Specific Product" numFmtId="0">
      <sharedItems containsBlank="1"/>
    </cacheField>
    <cacheField name="Exporter Name" numFmtId="0">
      <sharedItems containsBlank="1"/>
    </cacheField>
    <cacheField name="Importer Name" numFmtId="0">
      <sharedItems containsBlank="1"/>
    </cacheField>
    <cacheField name="Port of Origin" numFmtId="0">
      <sharedItems containsBlank="1"/>
    </cacheField>
    <cacheField name="Country of Destination" numFmtId="0">
      <sharedItems containsBlank="1" count="17">
        <s v="Canada"/>
        <s v="Spain"/>
        <s v="France"/>
        <s v="Denmark"/>
        <s v="Italy"/>
        <s v="United Arab Emirates"/>
        <s v="Netherlands"/>
        <s v="Sweden"/>
        <s v="Australia"/>
        <s v="Germany"/>
        <s v="Belgium"/>
        <s v="Japan"/>
        <s v="South Africa"/>
        <s v="New Zealand"/>
        <s v="Saudi Arabia"/>
        <s v="Mauritius"/>
        <m/>
      </sharedItems>
    </cacheField>
    <cacheField name="Port of Destination" numFmtId="0">
      <sharedItems containsBlank="1"/>
    </cacheField>
    <cacheField name="Value(USD)" numFmtId="0">
      <sharedItems containsString="0" containsBlank="1" containsNumber="1" minValue="0" maxValue="147378.12"/>
    </cacheField>
    <cacheField name="Std Qty" numFmtId="0">
      <sharedItems containsString="0" containsBlank="1" containsNumber="1" containsInteger="1" minValue="1" maxValue="7000"/>
    </cacheField>
    <cacheField name="Std Unit" numFmtId="0">
      <sharedItems containsBlank="1"/>
    </cacheField>
    <cacheField name="Std Unit Price(USD)" numFmtId="0">
      <sharedItems containsString="0" containsBlank="1" containsNumber="1" minValue="0" maxValue="338.31"/>
    </cacheField>
    <cacheField name="Qty" numFmtId="0">
      <sharedItems containsString="0" containsBlank="1" containsNumber="1" containsInteger="1" minValue="1" maxValue="7000"/>
    </cacheField>
    <cacheField name="Unit" numFmtId="0">
      <sharedItems containsBlank="1"/>
    </cacheField>
    <cacheField name="Value In FC" numFmtId="0">
      <sharedItems containsString="0" containsBlank="1" containsNumber="1" minValue="0" maxValue="147380.70000000001"/>
    </cacheField>
    <cacheField name="Unit Rate In FC" numFmtId="0">
      <sharedItems containsString="0" containsBlank="1" containsNumber="1" minValue="0" maxValue="1395"/>
    </cacheField>
    <cacheField name="Unit Rate Currency" numFmtId="0">
      <sharedItems containsBlank="1"/>
    </cacheField>
    <cacheField name="Value(INR)" numFmtId="0">
      <sharedItems containsString="0" containsBlank="1" containsNumber="1" minValue="0" maxValue="10419633.17"/>
    </cacheField>
    <cacheField name="Shipment Mode" numFmtId="0">
      <sharedItems containsBlank="1"/>
    </cacheField>
    <cacheField name="IEC" numFmtId="0">
      <sharedItems containsBlank="1"/>
    </cacheField>
    <cacheField name="Invoice Date" numFmtId="0">
      <sharedItems containsNonDate="0" containsString="0" containsBlank="1"/>
    </cacheField>
    <cacheField name="Invoice Value INR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vitha Shinoj" refreshedDate="44086.539619560186" createdVersion="6" refreshedVersion="6" minRefreshableVersion="3" recordCount="55" xr:uid="{00000000-000A-0000-FFFF-FFFF03000000}">
  <cacheSource type="worksheet">
    <worksheetSource ref="A1:V1048576" sheet="42021110"/>
  </cacheSource>
  <cacheFields count="22">
    <cacheField name="Date" numFmtId="0">
      <sharedItems containsNonDate="0" containsDate="1" containsString="0" containsBlank="1" minDate="2019-10-24T00:00:00" maxDate="2020-02-01T00:00:00"/>
    </cacheField>
    <cacheField name="HS Code" numFmtId="0">
      <sharedItems containsString="0" containsBlank="1" containsNumber="1" containsInteger="1" minValue="42021110" maxValue="42021110"/>
    </cacheField>
    <cacheField name="Product" numFmtId="0">
      <sharedItems containsBlank="1"/>
    </cacheField>
    <cacheField name="Exporter Name" numFmtId="0">
      <sharedItems containsBlank="1"/>
    </cacheField>
    <cacheField name="Importer Name" numFmtId="0">
      <sharedItems containsBlank="1"/>
    </cacheField>
    <cacheField name="Port of Origin" numFmtId="0">
      <sharedItems containsBlank="1"/>
    </cacheField>
    <cacheField name="Country of Destination" numFmtId="0">
      <sharedItems containsBlank="1" count="13">
        <s v="Denmark"/>
        <s v="Sweden"/>
        <s v="Italy"/>
        <s v="Netherlands"/>
        <s v="South Africa"/>
        <s v="Germany"/>
        <s v="Australia"/>
        <s v="France"/>
        <s v="Mauritius"/>
        <s v="United Arab Emirates"/>
        <s v="Canada"/>
        <s v="Saudi Arabia"/>
        <m/>
      </sharedItems>
    </cacheField>
    <cacheField name="Port of Destination" numFmtId="0">
      <sharedItems containsBlank="1"/>
    </cacheField>
    <cacheField name="Value(USD)" numFmtId="0">
      <sharedItems containsString="0" containsBlank="1" containsNumber="1" minValue="0.38" maxValue="33460"/>
    </cacheField>
    <cacheField name="Std Qty" numFmtId="0">
      <sharedItems containsString="0" containsBlank="1" containsNumber="1" containsInteger="1" minValue="3" maxValue="1350" count="33">
        <n v="100"/>
        <n v="30"/>
        <n v="25"/>
        <n v="35"/>
        <n v="3"/>
        <n v="40"/>
        <n v="700"/>
        <n v="15"/>
        <n v="238"/>
        <n v="91"/>
        <n v="200"/>
        <n v="96"/>
        <n v="48"/>
        <n v="112"/>
        <n v="144"/>
        <n v="80"/>
        <n v="50"/>
        <n v="60"/>
        <n v="5"/>
        <n v="23"/>
        <n v="152"/>
        <n v="93"/>
        <n v="69"/>
        <n v="90"/>
        <n v="260"/>
        <n v="14"/>
        <n v="300"/>
        <n v="10"/>
        <n v="800"/>
        <n v="1350"/>
        <n v="38"/>
        <n v="222"/>
        <m/>
      </sharedItems>
    </cacheField>
    <cacheField name="Std Unit" numFmtId="0">
      <sharedItems containsBlank="1"/>
    </cacheField>
    <cacheField name="Std Unit Price(USD)" numFmtId="0">
      <sharedItems containsString="0" containsBlank="1" containsNumber="1" minValue="0" maxValue="88.43"/>
    </cacheField>
    <cacheField name="Qty" numFmtId="0">
      <sharedItems containsString="0" containsBlank="1" containsNumber="1" containsInteger="1" minValue="3" maxValue="1350"/>
    </cacheField>
    <cacheField name="Unit" numFmtId="0">
      <sharedItems containsBlank="1"/>
    </cacheField>
    <cacheField name="Value In FC" numFmtId="0">
      <sharedItems containsString="0" containsBlank="1" containsNumber="1" minValue="0" maxValue="33460"/>
    </cacheField>
    <cacheField name="Unit Rate In FC" numFmtId="0">
      <sharedItems containsString="0" containsBlank="1" containsNumber="1" minValue="0" maxValue="80"/>
    </cacheField>
    <cacheField name="Unit Rate Currency" numFmtId="0">
      <sharedItems containsBlank="1"/>
    </cacheField>
    <cacheField name="Value(INR)" numFmtId="0">
      <sharedItems containsString="0" containsBlank="1" containsNumber="1" minValue="26.92" maxValue="2340527"/>
    </cacheField>
    <cacheField name="Shipment Mode" numFmtId="0">
      <sharedItems containsBlank="1"/>
    </cacheField>
    <cacheField name="IEC" numFmtId="0">
      <sharedItems containsBlank="1"/>
    </cacheField>
    <cacheField name="Invoice Date" numFmtId="0">
      <sharedItems containsNonDate="0" containsString="0" containsBlank="1"/>
    </cacheField>
    <cacheField name="Invoice Value INR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vitha Shinoj" refreshedDate="44092.738525347224" createdVersion="6" refreshedVersion="6" minRefreshableVersion="3" recordCount="5000" xr:uid="{00000000-000A-0000-FFFF-FFFF0B000000}">
  <cacheSource type="worksheet">
    <worksheetSource name="'Kol Mad'!$A$1:$V$5001"/>
  </cacheSource>
  <cacheFields count="22">
    <cacheField name="Date" numFmtId="15">
      <sharedItems containsSemiMixedTypes="0" containsNonDate="0" containsDate="1" containsString="0" minDate="2019-11-15T00:00:00" maxDate="2020-02-01T00:00:00"/>
    </cacheField>
    <cacheField name="HS Code" numFmtId="0">
      <sharedItems containsSemiMixedTypes="0" containsString="0" containsNumber="1" containsInteger="1" minValue="42022190" maxValue="42022190"/>
    </cacheField>
    <cacheField name="Product" numFmtId="0">
      <sharedItems/>
    </cacheField>
    <cacheField name="Exporter Name" numFmtId="0">
      <sharedItems/>
    </cacheField>
    <cacheField name="Importer Name" numFmtId="0">
      <sharedItems/>
    </cacheField>
    <cacheField name="Port of Origin" numFmtId="0">
      <sharedItems/>
    </cacheField>
    <cacheField name="Country of Destination" numFmtId="0">
      <sharedItems count="50">
        <s v="United Arab Emirates"/>
        <s v="United States of America"/>
        <s v="United Kingdom"/>
        <s v="Germany"/>
        <s v="Switzerland"/>
        <s v="Japan"/>
        <s v="Spain"/>
        <s v="Netherlands"/>
        <s v="Denmark"/>
        <s v="France"/>
        <s v="Sweden"/>
        <s v="Canada"/>
        <s v="Italy"/>
        <s v="Taiwan"/>
        <s v="Hong Kong"/>
        <s v="Bangladesh"/>
        <s v="Australia"/>
        <s v="Saudi Arabia"/>
        <s v="Malaysia"/>
        <s v="South Africa"/>
        <s v="Hungary"/>
        <s v="Greece"/>
        <s v="Israel"/>
        <s v="Poland"/>
        <s v="Czech Republic"/>
        <s v="Russian Federation"/>
        <s v="New Zealand"/>
        <s v="Portugal"/>
        <s v="Belgium"/>
        <s v="Lithuania"/>
        <s v="Iceland"/>
        <s v="Mexico"/>
        <s v="Ireland"/>
        <s v="Finland"/>
        <s v="Slovakia"/>
        <s v="China"/>
        <s v="Republic of Korea"/>
        <s v="Romania"/>
        <s v="Bulgaria"/>
        <s v="Austria"/>
        <s v="Swaziland"/>
        <s v="Singapore"/>
        <s v="Cyprus"/>
        <s v="Estonia"/>
        <s v="Lebanon"/>
        <s v="Norway"/>
        <s v="Thailand"/>
        <s v="Malta"/>
        <s v="Georgia"/>
        <s v="Philippines"/>
      </sharedItems>
    </cacheField>
    <cacheField name="Port of Destination" numFmtId="0">
      <sharedItems/>
    </cacheField>
    <cacheField name="Value(USD)" numFmtId="0">
      <sharedItems containsSemiMixedTypes="0" containsString="0" containsNumber="1" minValue="1" maxValue="207993"/>
    </cacheField>
    <cacheField name="Std Qty" numFmtId="0">
      <sharedItems containsSemiMixedTypes="0" containsString="0" containsNumber="1" containsInteger="1" minValue="1" maxValue="6664"/>
    </cacheField>
    <cacheField name="Std Unit" numFmtId="0">
      <sharedItems/>
    </cacheField>
    <cacheField name="Std Unit Price(USD)" numFmtId="0">
      <sharedItems containsSemiMixedTypes="0" containsString="0" containsNumber="1" minValue="0.1" maxValue="296.67"/>
    </cacheField>
    <cacheField name="Qty" numFmtId="0">
      <sharedItems containsSemiMixedTypes="0" containsString="0" containsNumber="1" containsInteger="1" minValue="1" maxValue="6664"/>
    </cacheField>
    <cacheField name="Unit" numFmtId="0">
      <sharedItems/>
    </cacheField>
    <cacheField name="Value In FC" numFmtId="0">
      <sharedItems containsSemiMixedTypes="0" containsString="0" containsNumber="1" minValue="1" maxValue="419465"/>
    </cacheField>
    <cacheField name="Unit Rate In FC" numFmtId="0">
      <sharedItems containsSemiMixedTypes="0" containsString="0" containsNumber="1" minValue="0.1" maxValue="9000"/>
    </cacheField>
    <cacheField name="Unit Rate Currency" numFmtId="0">
      <sharedItems/>
    </cacheField>
    <cacheField name="Value(INR)" numFmtId="0">
      <sharedItems containsSemiMixedTypes="0" containsString="0" containsNumber="1" minValue="69.959999999999994" maxValue="14621907.9"/>
    </cacheField>
    <cacheField name="Shipment Mode" numFmtId="0">
      <sharedItems/>
    </cacheField>
    <cacheField name="IEC" numFmtId="0">
      <sharedItems/>
    </cacheField>
    <cacheField name="Invoice Date" numFmtId="0">
      <sharedItems containsNonDate="0" containsString="0" containsBlank="1"/>
    </cacheField>
    <cacheField name="Invoice Value IN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222.515166666664" createdVersion="5" refreshedVersion="6" minRefreshableVersion="3" recordCount="1" xr:uid="{00000000-000A-0000-FFFF-FFFF0F000000}">
  <cacheSource type="worksheet">
    <worksheetSource name="R_60001_Pivot" sheet="CalculationSheet"/>
  </cacheSource>
  <cacheFields count="10">
    <cacheField name="Avg" numFmtId="0">
      <sharedItems containsSemiMixedTypes="0" containsString="0" containsNumber="1" containsInteger="1" minValue="0" maxValue="0"/>
    </cacheField>
    <cacheField name="CustomValueNumeric" numFmtId="0">
      <sharedItems containsNonDate="0" containsString="0" containsBlank="1"/>
    </cacheField>
    <cacheField name="CustomValueText" numFmtId="0">
      <sharedItems containsNonDate="0" containsString="0" containsBlank="1"/>
    </cacheField>
    <cacheField name="Date" numFmtId="14">
      <sharedItems containsSemiMixedTypes="0" containsNonDate="0" containsDate="1" containsString="0" minDate="2016-04-30T00:00:00" maxDate="2016-10-30T00:00:00" count="27">
        <d v="2016-04-30T00:00:00"/>
        <d v="2016-08-27T00:00:00" u="1"/>
        <d v="2016-08-20T00:00:00" u="1"/>
        <d v="2016-08-13T00:00:00" u="1"/>
        <d v="2016-08-06T00:00:00" u="1"/>
        <d v="2016-06-25T00:00:00" u="1"/>
        <d v="2016-07-30T00:00:00" u="1"/>
        <d v="2016-06-18T00:00:00" u="1"/>
        <d v="2016-07-23T00:00:00" u="1"/>
        <d v="2016-06-11T00:00:00" u="1"/>
        <d v="2016-07-16T00:00:00" u="1"/>
        <d v="2016-06-04T00:00:00" u="1"/>
        <d v="2016-07-09T00:00:00" u="1"/>
        <d v="2016-07-02T00:00:00" u="1"/>
        <d v="2016-09-24T00:00:00" u="1"/>
        <d v="2016-10-29T00:00:00" u="1"/>
        <d v="2016-09-17T00:00:00" u="1"/>
        <d v="2016-10-22T00:00:00" u="1"/>
        <d v="2016-05-28T00:00:00" u="1"/>
        <d v="2016-09-10T00:00:00" u="1"/>
        <d v="2016-10-15T00:00:00" u="1"/>
        <d v="2016-05-21T00:00:00" u="1"/>
        <d v="2016-09-03T00:00:00" u="1"/>
        <d v="2016-10-08T00:00:00" u="1"/>
        <d v="2016-05-14T00:00:00" u="1"/>
        <d v="2016-10-01T00:00:00" u="1"/>
        <d v="2016-05-07T00:00:00" u="1"/>
      </sharedItems>
    </cacheField>
    <cacheField name="DisplayValue" numFmtId="0">
      <sharedItems containsMixedTypes="1" containsNumber="1" containsInteger="1" minValue="1" maxValue="1" count="2">
        <s v="Kandla"/>
        <n v="1" u="1"/>
      </sharedItems>
    </cacheField>
    <cacheField name="Min" numFmtId="0">
      <sharedItems containsNonDate="0" containsString="0" containsBlank="1"/>
    </cacheField>
    <cacheField name="Max" numFmtId="0">
      <sharedItems containsNonDate="0" containsString="0" containsBlank="1"/>
    </cacheField>
    <cacheField name="QtySum" numFmtId="0">
      <sharedItems containsNonDate="0" containsString="0" containsBlank="1"/>
    </cacheField>
    <cacheField name="RecordCount" numFmtId="0">
      <sharedItems containsNonDate="0" containsString="0" containsBlank="1"/>
    </cacheField>
    <cacheField name="ValueSum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222.51516678241" createdVersion="5" refreshedVersion="6" minRefreshableVersion="3" recordCount="1" xr:uid="{00000000-000A-0000-FFFF-FFFF13000000}">
  <cacheSource type="worksheet">
    <worksheetSource name="AO_60001_Pivot" sheet="CalculationSheet"/>
  </cacheSource>
  <cacheFields count="10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6-10-30T00:00:00" count="28">
        <d v="2016-04-30T00:00:00"/>
        <d v="2016-08-27T00:00:00" u="1"/>
        <d v="2016-08-20T00:00:00" u="1"/>
        <d v="1899-12-31T00:00:00" u="1"/>
        <d v="2016-08-13T00:00:00" u="1"/>
        <d v="2016-08-06T00:00:00" u="1"/>
        <d v="2016-06-25T00:00:00" u="1"/>
        <d v="2016-07-30T00:00:00" u="1"/>
        <d v="2016-06-18T00:00:00" u="1"/>
        <d v="2016-07-23T00:00:00" u="1"/>
        <d v="2016-06-11T00:00:00" u="1"/>
        <d v="2016-07-16T00:00:00" u="1"/>
        <d v="2016-06-04T00:00:00" u="1"/>
        <d v="2016-07-09T00:00:00" u="1"/>
        <d v="2016-07-02T00:00:00" u="1"/>
        <d v="2016-09-24T00:00:00" u="1"/>
        <d v="2016-10-29T00:00:00" u="1"/>
        <d v="2016-09-17T00:00:00" u="1"/>
        <d v="2016-10-22T00:00:00" u="1"/>
        <d v="2016-05-28T00:00:00" u="1"/>
        <d v="2016-09-10T00:00:00" u="1"/>
        <d v="2016-10-15T00:00:00" u="1"/>
        <d v="2016-05-21T00:00:00" u="1"/>
        <d v="2016-09-03T00:00:00" u="1"/>
        <d v="2016-10-08T00:00:00" u="1"/>
        <d v="2016-05-14T00:00:00" u="1"/>
        <d v="2016-10-01T00:00:00" u="1"/>
        <d v="2016-05-07T00:00:00" u="1"/>
      </sharedItems>
    </cacheField>
    <cacheField name="DisplayValue" numFmtId="0">
      <sharedItems count="4">
        <s v="Iraq"/>
        <s v="N/A" u="1"/>
        <s v="United Arab Emirates" u="1"/>
        <s v="Saudi Arabia" u="1"/>
      </sharedItems>
    </cacheField>
    <cacheField name="Min" numFmtId="0">
      <sharedItems containsNonDate="0" containsString="0" containsBlank="1"/>
    </cacheField>
    <cacheField name="Max" numFmtId="0">
      <sharedItems containsNonDate="0" containsString="0" containsBlank="1"/>
    </cacheField>
    <cacheField name="QtySum" numFmtId="0">
      <sharedItems containsNonDate="0" containsString="0" containsBlank="1"/>
    </cacheField>
    <cacheField name="RecordCount" numFmtId="0">
      <sharedItems containsNonDate="0" containsString="0" containsBlank="1"/>
    </cacheField>
    <cacheField name="ValueSum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222.51516678241" createdVersion="5" refreshedVersion="6" minRefreshableVersion="3" recordCount="1" xr:uid="{00000000-000A-0000-FFFF-FFFF17000000}">
  <cacheSource type="worksheet">
    <worksheetSource name="BL_60001_Pivot" sheet="CalculationSheet"/>
  </cacheSource>
  <cacheFields count="10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6-10-30T00:00:00" count="28">
        <d v="2016-04-30T00:00:00"/>
        <d v="2016-08-27T00:00:00" u="1"/>
        <d v="2016-08-20T00:00:00" u="1"/>
        <d v="1899-12-31T00:00:00" u="1"/>
        <d v="2016-08-13T00:00:00" u="1"/>
        <d v="2016-08-06T00:00:00" u="1"/>
        <d v="2016-06-25T00:00:00" u="1"/>
        <d v="2016-07-30T00:00:00" u="1"/>
        <d v="2016-06-18T00:00:00" u="1"/>
        <d v="2016-07-23T00:00:00" u="1"/>
        <d v="2016-06-11T00:00:00" u="1"/>
        <d v="2016-07-16T00:00:00" u="1"/>
        <d v="2016-06-04T00:00:00" u="1"/>
        <d v="2016-07-09T00:00:00" u="1"/>
        <d v="2016-07-02T00:00:00" u="1"/>
        <d v="2016-09-24T00:00:00" u="1"/>
        <d v="2016-10-29T00:00:00" u="1"/>
        <d v="2016-09-17T00:00:00" u="1"/>
        <d v="2016-10-22T00:00:00" u="1"/>
        <d v="2016-05-28T00:00:00" u="1"/>
        <d v="2016-09-10T00:00:00" u="1"/>
        <d v="2016-10-15T00:00:00" u="1"/>
        <d v="2016-05-21T00:00:00" u="1"/>
        <d v="2016-09-03T00:00:00" u="1"/>
        <d v="2016-10-08T00:00:00" u="1"/>
        <d v="2016-05-14T00:00:00" u="1"/>
        <d v="2016-10-01T00:00:00" u="1"/>
        <d v="2016-05-07T00:00:00" u="1"/>
      </sharedItems>
    </cacheField>
    <cacheField name="DisplayValue" numFmtId="0">
      <sharedItems count="4">
        <s v="to The Order"/>
        <s v="N/A" u="1"/>
        <s v="TO ORDER" u="1"/>
        <s v="To The Order Of" u="1"/>
      </sharedItems>
    </cacheField>
    <cacheField name="Min" numFmtId="0">
      <sharedItems containsNonDate="0" containsString="0" containsBlank="1"/>
    </cacheField>
    <cacheField name="Max" numFmtId="0">
      <sharedItems containsNonDate="0" containsString="0" containsBlank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NonDate="0" containsString="0" containsBlank="1"/>
    </cacheField>
    <cacheField name="ValueSum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222.515166898149" createdVersion="5" refreshedVersion="6" minRefreshableVersion="3" recordCount="1" xr:uid="{00000000-000A-0000-FFFF-FFFF1B000000}">
  <cacheSource type="worksheet">
    <worksheetSource name="CG_60001_Pivot" sheet="CalculationSheet"/>
  </cacheSource>
  <cacheFields count="10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6-10-30T00:00:00" count="28">
        <d v="2016-04-30T00:00:00"/>
        <d v="2016-08-27T00:00:00" u="1"/>
        <d v="2016-08-20T00:00:00" u="1"/>
        <d v="1899-12-31T00:00:00" u="1"/>
        <d v="2016-08-13T00:00:00" u="1"/>
        <d v="2016-08-06T00:00:00" u="1"/>
        <d v="2016-06-25T00:00:00" u="1"/>
        <d v="2016-07-30T00:00:00" u="1"/>
        <d v="2016-06-18T00:00:00" u="1"/>
        <d v="2016-07-23T00:00:00" u="1"/>
        <d v="2016-06-11T00:00:00" u="1"/>
        <d v="2016-07-16T00:00:00" u="1"/>
        <d v="2016-06-04T00:00:00" u="1"/>
        <d v="2016-07-09T00:00:00" u="1"/>
        <d v="2016-07-02T00:00:00" u="1"/>
        <d v="2016-09-24T00:00:00" u="1"/>
        <d v="2016-10-29T00:00:00" u="1"/>
        <d v="2016-09-17T00:00:00" u="1"/>
        <d v="2016-10-22T00:00:00" u="1"/>
        <d v="2016-05-28T00:00:00" u="1"/>
        <d v="2016-09-10T00:00:00" u="1"/>
        <d v="2016-10-15T00:00:00" u="1"/>
        <d v="2016-05-21T00:00:00" u="1"/>
        <d v="2016-09-03T00:00:00" u="1"/>
        <d v="2016-10-08T00:00:00" u="1"/>
        <d v="2016-05-14T00:00:00" u="1"/>
        <d v="2016-10-01T00:00:00" u="1"/>
        <d v="2016-05-07T00:00:00" u="1"/>
      </sharedItems>
    </cacheField>
    <cacheField name="DisplayValue" numFmtId="0">
      <sharedItems count="4">
        <s v="AL GHURAIR GIGA PAKISTAN(PVT)"/>
        <s v="N/A" u="1"/>
        <s v="AL-SHAHEEN GE SERVICES COMPANY" u="1"/>
        <s v="A.AZEVEDO INDUSTRIA E COMERCIO DE O" u="1"/>
      </sharedItems>
    </cacheField>
    <cacheField name="Min" numFmtId="0">
      <sharedItems containsNonDate="0" containsString="0" containsBlank="1"/>
    </cacheField>
    <cacheField name="Max" numFmtId="0">
      <sharedItems containsNonDate="0" containsString="0" containsBlank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NonDate="0" containsString="0" containsBlank="1"/>
    </cacheField>
    <cacheField name="ValueSum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222.515167013888" createdVersion="5" refreshedVersion="6" minRefreshableVersion="3" recordCount="1" xr:uid="{00000000-000A-0000-FFFF-FFFF1F000000}">
  <cacheSource type="worksheet">
    <worksheetSource name="CY_3_Pivot" sheet="CalculationSheet"/>
  </cacheSource>
  <cacheFields count="14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6-10-30T00:00:00" count="28">
        <d v="2016-04-30T00:00:00"/>
        <d v="2016-08-27T00:00:00" u="1"/>
        <d v="2016-08-20T00:00:00" u="1"/>
        <d v="1899-12-31T00:00:00" u="1"/>
        <d v="2016-08-13T00:00:00" u="1"/>
        <d v="2016-08-06T00:00:00" u="1"/>
        <d v="2016-06-25T00:00:00" u="1"/>
        <d v="2016-07-30T00:00:00" u="1"/>
        <d v="2016-06-18T00:00:00" u="1"/>
        <d v="2016-07-23T00:00:00" u="1"/>
        <d v="2016-06-11T00:00:00" u="1"/>
        <d v="2016-07-16T00:00:00" u="1"/>
        <d v="2016-06-04T00:00:00" u="1"/>
        <d v="2016-07-09T00:00:00" u="1"/>
        <d v="2016-07-02T00:00:00" u="1"/>
        <d v="2016-09-24T00:00:00" u="1"/>
        <d v="2016-10-29T00:00:00" u="1"/>
        <d v="2016-09-17T00:00:00" u="1"/>
        <d v="2016-10-22T00:00:00" u="1"/>
        <d v="2016-05-28T00:00:00" u="1"/>
        <d v="2016-09-10T00:00:00" u="1"/>
        <d v="2016-10-15T00:00:00" u="1"/>
        <d v="2016-05-21T00:00:00" u="1"/>
        <d v="2016-09-03T00:00:00" u="1"/>
        <d v="2016-10-08T00:00:00" u="1"/>
        <d v="2016-05-14T00:00:00" u="1"/>
        <d v="2016-10-01T00:00:00" u="1"/>
        <d v="2016-05-07T00:00:00" u="1"/>
      </sharedItems>
    </cacheField>
    <cacheField name="DisplayValue" numFmtId="0">
      <sharedItems count="4">
        <s v="Iraq"/>
        <s v="N/A" u="1"/>
        <s v="United Arab Emirates" u="1"/>
        <s v="Saudi Arabia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NonDate="0" containsString="0" containsBlank="1"/>
    </cacheField>
    <cacheField name="ValueSum" numFmtId="0">
      <sharedItems containsSemiMixedTypes="0" containsString="0" containsNumber="1" containsInteger="1" minValue="0" maxValue="0"/>
    </cacheField>
    <cacheField name="ValueSumInr" numFmtId="0">
      <sharedItems containsNonDate="0" containsString="0" containsBlank="1"/>
    </cacheField>
    <cacheField name="Average" numFmtId="0">
      <sharedItems containsNonDate="0" containsString="0" containsBlank="1"/>
    </cacheField>
    <cacheField name="QtyPer" numFmtId="0">
      <sharedItems containsNonDate="0" containsString="0" containsBlank="1"/>
    </cacheField>
    <cacheField name="ValueUsdPe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222.515167129626" createdVersion="5" refreshedVersion="6" minRefreshableVersion="3" recordCount="1" xr:uid="{00000000-000A-0000-FFFF-FFFF23000000}">
  <cacheSource type="worksheet">
    <worksheetSource name="EL_3_Pivot" sheet="CalculationSheet"/>
  </cacheSource>
  <cacheFields count="14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6-10-30T00:00:00" count="28">
        <d v="2016-04-30T00:00:00"/>
        <d v="2016-08-27T00:00:00" u="1"/>
        <d v="2016-08-20T00:00:00" u="1"/>
        <d v="1899-12-31T00:00:00" u="1"/>
        <d v="2016-08-13T00:00:00" u="1"/>
        <d v="2016-08-06T00:00:00" u="1"/>
        <d v="2016-06-25T00:00:00" u="1"/>
        <d v="2016-07-30T00:00:00" u="1"/>
        <d v="2016-06-18T00:00:00" u="1"/>
        <d v="2016-07-23T00:00:00" u="1"/>
        <d v="2016-06-11T00:00:00" u="1"/>
        <d v="2016-07-16T00:00:00" u="1"/>
        <d v="2016-06-04T00:00:00" u="1"/>
        <d v="2016-07-09T00:00:00" u="1"/>
        <d v="2016-07-02T00:00:00" u="1"/>
        <d v="2016-09-24T00:00:00" u="1"/>
        <d v="2016-10-29T00:00:00" u="1"/>
        <d v="2016-09-17T00:00:00" u="1"/>
        <d v="2016-10-22T00:00:00" u="1"/>
        <d v="2016-05-28T00:00:00" u="1"/>
        <d v="2016-09-10T00:00:00" u="1"/>
        <d v="2016-10-15T00:00:00" u="1"/>
        <d v="2016-05-21T00:00:00" u="1"/>
        <d v="2016-09-03T00:00:00" u="1"/>
        <d v="2016-10-08T00:00:00" u="1"/>
        <d v="2016-05-14T00:00:00" u="1"/>
        <d v="2016-10-01T00:00:00" u="1"/>
        <d v="2016-05-07T00:00:00" u="1"/>
      </sharedItems>
    </cacheField>
    <cacheField name="DisplayValue" numFmtId="0">
      <sharedItems count="4">
        <s v="Kandla"/>
        <s v="N/A" u="1"/>
        <s v="Mundra" u="1"/>
        <s v="Kakinada" u="1"/>
      </sharedItems>
    </cacheField>
    <cacheField name="Min" numFmtId="0">
      <sharedItems containsNonDate="0" containsString="0" containsBlank="1"/>
    </cacheField>
    <cacheField name="Max" numFmtId="0">
      <sharedItems containsNonDate="0" containsString="0" containsBlank="1"/>
    </cacheField>
    <cacheField name="QtySum" numFmtId="0">
      <sharedItems containsNonDate="0" containsString="0" containsBlank="1"/>
    </cacheField>
    <cacheField name="RecordCount" numFmtId="0">
      <sharedItems containsNonDate="0" containsString="0" containsBlank="1"/>
    </cacheField>
    <cacheField name="ValueSum" numFmtId="0">
      <sharedItems containsSemiMixedTypes="0" containsString="0" containsNumber="1" containsInteger="1" minValue="0" maxValue="0"/>
    </cacheField>
    <cacheField name="ValueSumInr" numFmtId="0">
      <sharedItems containsNonDate="0" containsString="0" containsBlank="1"/>
    </cacheField>
    <cacheField name="Average" numFmtId="0">
      <sharedItems containsNonDate="0" containsString="0" containsBlank="1"/>
    </cacheField>
    <cacheField name="QtyPer" numFmtId="0">
      <sharedItems containsNonDate="0" containsString="0" containsBlank="1"/>
    </cacheField>
    <cacheField name="ValueUsdPe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222.515167245372" createdVersion="5" refreshedVersion="6" minRefreshableVersion="3" recordCount="1" xr:uid="{00000000-000A-0000-FFFF-FFFF27000000}">
  <cacheSource type="worksheet">
    <worksheetSource name="FI_3_Pivot" sheet="CalculationSheet"/>
  </cacheSource>
  <cacheFields count="14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6-10-30T00:00:00" count="28">
        <d v="2016-04-30T00:00:00"/>
        <d v="2016-08-27T00:00:00" u="1"/>
        <d v="2016-08-20T00:00:00" u="1"/>
        <d v="1899-12-31T00:00:00" u="1"/>
        <d v="2016-08-13T00:00:00" u="1"/>
        <d v="2016-08-06T00:00:00" u="1"/>
        <d v="2016-06-25T00:00:00" u="1"/>
        <d v="2016-07-30T00:00:00" u="1"/>
        <d v="2016-06-18T00:00:00" u="1"/>
        <d v="2016-07-23T00:00:00" u="1"/>
        <d v="2016-06-11T00:00:00" u="1"/>
        <d v="2016-07-16T00:00:00" u="1"/>
        <d v="2016-06-04T00:00:00" u="1"/>
        <d v="2016-07-09T00:00:00" u="1"/>
        <d v="2016-07-02T00:00:00" u="1"/>
        <d v="2016-09-24T00:00:00" u="1"/>
        <d v="2016-10-29T00:00:00" u="1"/>
        <d v="2016-09-17T00:00:00" u="1"/>
        <d v="2016-10-22T00:00:00" u="1"/>
        <d v="2016-05-28T00:00:00" u="1"/>
        <d v="2016-09-10T00:00:00" u="1"/>
        <d v="2016-10-15T00:00:00" u="1"/>
        <d v="2016-05-21T00:00:00" u="1"/>
        <d v="2016-09-03T00:00:00" u="1"/>
        <d v="2016-10-08T00:00:00" u="1"/>
        <d v="2016-05-14T00:00:00" u="1"/>
        <d v="2016-10-01T00:00:00" u="1"/>
        <d v="2016-05-07T00:00:00" u="1"/>
      </sharedItems>
    </cacheField>
    <cacheField name="DisplayValue" numFmtId="0">
      <sharedItems count="4">
        <s v="Iraq"/>
        <s v="N/A" u="1"/>
        <s v="United Arab Emirates" u="1"/>
        <s v="Saudi Arabia" u="1"/>
      </sharedItems>
    </cacheField>
    <cacheField name="Min" numFmtId="0">
      <sharedItems containsNonDate="0" containsString="0" containsBlank="1"/>
    </cacheField>
    <cacheField name="Max" numFmtId="0">
      <sharedItems containsNonDate="0" containsString="0" containsBlank="1"/>
    </cacheField>
    <cacheField name="QtySum" numFmtId="0">
      <sharedItems containsNonDate="0" containsString="0" containsBlank="1"/>
    </cacheField>
    <cacheField name="RecordCount" numFmtId="0">
      <sharedItems containsNonDate="0" containsString="0" containsBlank="1"/>
    </cacheField>
    <cacheField name="ValueSum" numFmtId="0">
      <sharedItems containsNonDate="0" containsString="0" containsBlank="1"/>
    </cacheField>
    <cacheField name="ValueSumInr" numFmtId="0">
      <sharedItems containsNonDate="0" containsString="0" containsBlank="1"/>
    </cacheField>
    <cacheField name="Average" numFmtId="0">
      <sharedItems containsNonDate="0" containsString="0" containsBlank="1"/>
    </cacheField>
    <cacheField name="QtyPer" numFmtId="0">
      <sharedItems containsNonDate="0" containsString="0" containsBlank="1"/>
    </cacheField>
    <cacheField name="ValueUsdPe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73">
  <r>
    <d v="2020-01-31T00:00:00"/>
    <x v="0"/>
    <x v="0"/>
    <s v="******"/>
    <s v="******"/>
    <s v="Bombay Air"/>
    <s v="France"/>
    <s v="Paris"/>
    <n v="538.79999999999995"/>
    <n v="300"/>
    <s v="SET"/>
    <n v="1.8"/>
    <n v="300"/>
    <s v="SET"/>
    <n v="486"/>
    <n v="1.62"/>
    <s v="EUR"/>
    <n v="37689.300000000003"/>
    <s v="Air"/>
    <s v="******"/>
    <m/>
    <n v="0"/>
  </r>
  <r>
    <d v="2020-01-31T00:00:00"/>
    <x v="0"/>
    <x v="1"/>
    <s v="******"/>
    <s v="******"/>
    <s v="Bombay Air"/>
    <s v="Germany"/>
    <s v="Frankfurt"/>
    <n v="22.16"/>
    <n v="31"/>
    <s v="NOS"/>
    <n v="0.71"/>
    <n v="31"/>
    <s v="PCS"/>
    <n v="1550"/>
    <n v="50"/>
    <s v="INR"/>
    <n v="1550"/>
    <s v="Air"/>
    <s v="******"/>
    <m/>
    <n v="0"/>
  </r>
  <r>
    <d v="2020-01-31T00:00:00"/>
    <x v="1"/>
    <x v="2"/>
    <s v="******"/>
    <s v="******"/>
    <s v="JNPT"/>
    <s v="Mauritius"/>
    <s v="Louis"/>
    <n v="18"/>
    <n v="5"/>
    <s v="NOS"/>
    <n v="3.6"/>
    <n v="5"/>
    <s v="PCS"/>
    <n v="18"/>
    <n v="3.6"/>
    <s v="USD"/>
    <n v="1259.18"/>
    <s v="Sea"/>
    <s v="******"/>
    <m/>
    <n v="0"/>
  </r>
  <r>
    <d v="2020-01-31T00:00:00"/>
    <x v="0"/>
    <x v="3"/>
    <s v="******"/>
    <s v="******"/>
    <s v="JNPT"/>
    <s v="Japan"/>
    <s v="Tokyo"/>
    <n v="28699"/>
    <n v="5218"/>
    <s v="NOS"/>
    <n v="5.5"/>
    <n v="5218"/>
    <s v="PCS"/>
    <n v="28699"/>
    <n v="5.5"/>
    <s v="USD"/>
    <n v="2007495.2"/>
    <s v="Sea"/>
    <s v="******"/>
    <m/>
    <n v="0"/>
  </r>
  <r>
    <d v="2020-01-31T00:00:00"/>
    <x v="1"/>
    <x v="4"/>
    <s v="******"/>
    <s v="******"/>
    <s v="JNPT"/>
    <s v="United Arab Emirates"/>
    <s v="Jebel Ali"/>
    <n v="257.33"/>
    <n v="24"/>
    <s v="NOS"/>
    <n v="10.72"/>
    <n v="24"/>
    <s v="PCS"/>
    <n v="261.60000000000002"/>
    <n v="10.9"/>
    <s v="USD"/>
    <n v="18000"/>
    <s v="Sea"/>
    <s v="******"/>
    <m/>
    <n v="0"/>
  </r>
  <r>
    <d v="2020-01-31T00:00:00"/>
    <x v="1"/>
    <x v="5"/>
    <s v="******"/>
    <s v="******"/>
    <s v="JNPT"/>
    <s v="United Arab Emirates"/>
    <s v="Jebel Ali"/>
    <n v="57.18"/>
    <n v="12"/>
    <s v="NOS"/>
    <n v="4.76"/>
    <n v="12"/>
    <s v="PCS"/>
    <n v="59.4"/>
    <n v="4.95"/>
    <s v="USD"/>
    <n v="4000"/>
    <s v="Sea"/>
    <s v="******"/>
    <m/>
    <n v="0"/>
  </r>
  <r>
    <d v="2020-01-31T00:00:00"/>
    <x v="1"/>
    <x v="6"/>
    <s v="******"/>
    <s v="******"/>
    <s v="JNPT"/>
    <s v="United Arab Emirates"/>
    <s v="Jebel Ali"/>
    <n v="157.26"/>
    <n v="18"/>
    <s v="NOS"/>
    <n v="8.74"/>
    <n v="18"/>
    <s v="PCS"/>
    <n v="160.38"/>
    <n v="8.91"/>
    <s v="USD"/>
    <n v="11000"/>
    <s v="Sea"/>
    <s v="******"/>
    <m/>
    <n v="0"/>
  </r>
  <r>
    <d v="2020-01-31T00:00:00"/>
    <x v="1"/>
    <x v="7"/>
    <s v="******"/>
    <s v="******"/>
    <s v="JNPT"/>
    <s v="United Arab Emirates"/>
    <s v="Jebel Ali"/>
    <n v="271.62"/>
    <n v="30"/>
    <s v="NOS"/>
    <n v="9.0500000000000007"/>
    <n v="30"/>
    <s v="PCS"/>
    <n v="267.3"/>
    <n v="8.91"/>
    <s v="USD"/>
    <n v="19000"/>
    <s v="Sea"/>
    <s v="******"/>
    <m/>
    <n v="0"/>
  </r>
  <r>
    <d v="2020-01-31T00:00:00"/>
    <x v="2"/>
    <x v="8"/>
    <s v="******"/>
    <s v="******"/>
    <s v="JNPT"/>
    <s v="Germany"/>
    <s v="Hamburg"/>
    <n v="15952.46"/>
    <n v="346"/>
    <s v="NOS"/>
    <n v="46.11"/>
    <n v="346"/>
    <s v="PCS"/>
    <n v="15954.06"/>
    <n v="46.11"/>
    <s v="USD"/>
    <n v="1115874.72"/>
    <s v="Sea"/>
    <s v="******"/>
    <m/>
    <n v="0"/>
  </r>
  <r>
    <d v="2020-01-31T00:00:00"/>
    <x v="0"/>
    <x v="9"/>
    <s v="******"/>
    <s v="******"/>
    <s v="JNPT"/>
    <s v="Belgium"/>
    <s v="Antwerpen"/>
    <n v="3750"/>
    <n v="2500"/>
    <s v="NOS"/>
    <n v="1.5"/>
    <n v="2500"/>
    <s v="PCS"/>
    <n v="3750"/>
    <n v="1.5"/>
    <s v="USD"/>
    <n v="262312.57"/>
    <s v="Sea"/>
    <s v="******"/>
    <m/>
    <n v="0"/>
  </r>
  <r>
    <d v="2020-01-31T00:00:00"/>
    <x v="3"/>
    <x v="10"/>
    <s v="******"/>
    <s v="******"/>
    <s v="JNPT"/>
    <s v="France"/>
    <s v="Le Havre"/>
    <n v="1543.7"/>
    <n v="86"/>
    <s v="NOS"/>
    <n v="17.95"/>
    <n v="86"/>
    <s v="PCS"/>
    <n v="1543.7"/>
    <n v="17.95"/>
    <s v="USD"/>
    <n v="107981.82"/>
    <s v="Sea"/>
    <s v="******"/>
    <m/>
    <n v="0"/>
  </r>
  <r>
    <d v="2020-01-31T00:00:00"/>
    <x v="1"/>
    <x v="11"/>
    <s v="******"/>
    <s v="******"/>
    <s v="JNPT"/>
    <s v="New Zealand"/>
    <s v="Auckland"/>
    <n v="937.5"/>
    <n v="150"/>
    <s v="NOS"/>
    <n v="6.25"/>
    <n v="150"/>
    <s v="PCS"/>
    <n v="937.5"/>
    <n v="6.25"/>
    <s v="USD"/>
    <n v="65578.11"/>
    <s v="Sea"/>
    <s v="******"/>
    <m/>
    <n v="0"/>
  </r>
  <r>
    <d v="2020-01-31T00:00:00"/>
    <x v="1"/>
    <x v="12"/>
    <s v="******"/>
    <s v="******"/>
    <s v="JNPT"/>
    <s v="New Zealand"/>
    <s v="Auckland"/>
    <n v="600"/>
    <n v="150"/>
    <s v="NOS"/>
    <n v="4"/>
    <n v="150"/>
    <s v="PCS"/>
    <n v="600"/>
    <n v="4"/>
    <s v="USD"/>
    <n v="41969.99"/>
    <s v="Sea"/>
    <s v="******"/>
    <m/>
    <n v="0"/>
  </r>
  <r>
    <d v="2020-01-31T00:00:00"/>
    <x v="0"/>
    <x v="13"/>
    <s v="******"/>
    <s v="******"/>
    <s v="JNPT"/>
    <s v="Spain"/>
    <s v="Barcelona"/>
    <n v="14011.2"/>
    <n v="16680"/>
    <s v="NOS"/>
    <n v="0.84"/>
    <n v="16680"/>
    <s v="PCS"/>
    <n v="14011.2"/>
    <n v="0.84"/>
    <s v="USD"/>
    <n v="980083.45"/>
    <s v="Sea"/>
    <s v="******"/>
    <m/>
    <n v="0"/>
  </r>
  <r>
    <d v="2020-01-31T00:00:00"/>
    <x v="0"/>
    <x v="14"/>
    <s v="******"/>
    <s v="******"/>
    <s v="JNPT"/>
    <s v="Spain"/>
    <s v="Barcelona"/>
    <n v="11205.6"/>
    <n v="13340"/>
    <s v="NOS"/>
    <n v="0.84"/>
    <n v="13340"/>
    <s v="PCS"/>
    <n v="11205.6"/>
    <n v="0.84"/>
    <s v="USD"/>
    <n v="783831.76"/>
    <s v="Sea"/>
    <s v="******"/>
    <m/>
    <n v="0"/>
  </r>
  <r>
    <d v="2020-01-31T00:00:00"/>
    <x v="1"/>
    <x v="15"/>
    <s v="******"/>
    <s v="******"/>
    <s v="JNPT"/>
    <s v="New Zealand"/>
    <s v="Auckland"/>
    <n v="215"/>
    <n v="100"/>
    <s v="NOS"/>
    <n v="2.15"/>
    <n v="100"/>
    <s v="PCS"/>
    <n v="215"/>
    <n v="2.15"/>
    <s v="USD"/>
    <n v="15039.24"/>
    <s v="Sea"/>
    <s v="******"/>
    <m/>
    <n v="0"/>
  </r>
  <r>
    <d v="2020-01-31T00:00:00"/>
    <x v="0"/>
    <x v="16"/>
    <s v="******"/>
    <s v="******"/>
    <s v="Bombay Air"/>
    <s v="France"/>
    <s v="Paris"/>
    <n v="345.51"/>
    <n v="115"/>
    <s v="NOS"/>
    <n v="3"/>
    <n v="115"/>
    <s v="NOS"/>
    <n v="311.64999999999998"/>
    <n v="2.71"/>
    <s v="EUR"/>
    <n v="24168.46"/>
    <s v="Air"/>
    <s v="******"/>
    <m/>
    <n v="0"/>
  </r>
  <r>
    <d v="2020-01-31T00:00:00"/>
    <x v="4"/>
    <x v="17"/>
    <s v="******"/>
    <s v="******"/>
    <s v="Bombay Air"/>
    <s v="Germany"/>
    <s v="Frankfurt"/>
    <n v="16.3"/>
    <n v="12"/>
    <s v="NOS"/>
    <n v="1.36"/>
    <n v="12"/>
    <s v="PCS"/>
    <n v="1140"/>
    <n v="95"/>
    <s v="INR"/>
    <n v="1140"/>
    <s v="Air"/>
    <s v="******"/>
    <m/>
    <n v="0"/>
  </r>
  <r>
    <d v="2020-01-31T00:00:00"/>
    <x v="0"/>
    <x v="18"/>
    <s v="******"/>
    <s v="******"/>
    <s v="Bombay Air"/>
    <s v="Germany"/>
    <s v="Frankfurt"/>
    <n v="32.17"/>
    <n v="18"/>
    <s v="NOS"/>
    <n v="1.79"/>
    <n v="18"/>
    <s v="PCS"/>
    <n v="32.22"/>
    <n v="1.79"/>
    <s v="USD"/>
    <n v="2250"/>
    <s v="Air"/>
    <s v="******"/>
    <m/>
    <n v="0"/>
  </r>
  <r>
    <d v="2020-01-31T00:00:00"/>
    <x v="0"/>
    <x v="19"/>
    <s v="******"/>
    <s v="******"/>
    <s v="Bombay Air"/>
    <s v="Germany"/>
    <s v="Frankfurt"/>
    <n v="85.56"/>
    <n v="63"/>
    <s v="NOS"/>
    <n v="1.36"/>
    <n v="63"/>
    <s v="PCS"/>
    <n v="85.68"/>
    <n v="1.36"/>
    <s v="USD"/>
    <n v="5985"/>
    <s v="Air"/>
    <s v="******"/>
    <m/>
    <n v="0"/>
  </r>
  <r>
    <d v="2020-01-31T00:00:00"/>
    <x v="5"/>
    <x v="20"/>
    <s v="******"/>
    <s v="******"/>
    <s v="Bombay Air"/>
    <s v="United Arab Emirates"/>
    <s v="Dubai"/>
    <n v="839.63"/>
    <n v="147"/>
    <s v="NOS"/>
    <n v="5.71"/>
    <n v="147"/>
    <s v="NOS"/>
    <n v="1056.93"/>
    <n v="7.19"/>
    <s v="USD"/>
    <n v="58732.25"/>
    <s v="Air"/>
    <s v="******"/>
    <m/>
    <n v="0"/>
  </r>
  <r>
    <d v="2020-01-31T00:00:00"/>
    <x v="0"/>
    <x v="21"/>
    <s v="******"/>
    <s v="******"/>
    <s v="JNPT"/>
    <s v="Spain"/>
    <s v="Valencia"/>
    <n v="126"/>
    <n v="12"/>
    <s v="NOS"/>
    <n v="10.5"/>
    <n v="12"/>
    <s v="PCS"/>
    <n v="142.80000000000001"/>
    <n v="11.9"/>
    <s v="USD"/>
    <n v="8813.7000000000007"/>
    <s v="Sea"/>
    <s v="******"/>
    <m/>
    <n v="0"/>
  </r>
  <r>
    <d v="2020-01-31T00:00:00"/>
    <x v="0"/>
    <x v="22"/>
    <s v="******"/>
    <s v="******"/>
    <s v="JNPT"/>
    <s v="Belgium"/>
    <s v="Antwerpen"/>
    <n v="6"/>
    <n v="6"/>
    <s v="NOS"/>
    <n v="1"/>
    <n v="6"/>
    <s v="PCS"/>
    <n v="6"/>
    <n v="1"/>
    <s v="USD"/>
    <n v="419.38"/>
    <s v="Sea"/>
    <s v="******"/>
    <m/>
    <n v="0"/>
  </r>
  <r>
    <d v="2020-01-31T00:00:00"/>
    <x v="0"/>
    <x v="23"/>
    <s v="******"/>
    <s v="******"/>
    <s v="JNPT"/>
    <s v="Spain"/>
    <s v="Barcelona"/>
    <n v="1450"/>
    <n v="250"/>
    <s v="NOS"/>
    <n v="5.8"/>
    <n v="250"/>
    <s v="PCS"/>
    <n v="1450"/>
    <n v="5.8"/>
    <s v="USD"/>
    <n v="101427.5"/>
    <s v="Sea"/>
    <s v="******"/>
    <m/>
    <n v="0"/>
  </r>
  <r>
    <d v="2020-01-31T00:00:00"/>
    <x v="6"/>
    <x v="24"/>
    <s v="******"/>
    <s v="******"/>
    <s v="JNPT"/>
    <s v="Canada"/>
    <s v="Montreal"/>
    <n v="38.04"/>
    <n v="25"/>
    <s v="NOS"/>
    <n v="1.52"/>
    <n v="25"/>
    <s v="PCS"/>
    <n v="50"/>
    <n v="2"/>
    <s v="CAD"/>
    <n v="2661.05"/>
    <s v="Sea"/>
    <s v="******"/>
    <m/>
    <n v="0"/>
  </r>
  <r>
    <d v="2020-01-31T00:00:00"/>
    <x v="6"/>
    <x v="25"/>
    <s v="******"/>
    <s v="******"/>
    <s v="JNPT"/>
    <s v="Canada"/>
    <s v="Montreal"/>
    <n v="319.54000000000002"/>
    <n v="7000"/>
    <s v="NOS"/>
    <n v="0.05"/>
    <n v="7000"/>
    <s v="PCS"/>
    <n v="420"/>
    <n v="0.06"/>
    <s v="CAD"/>
    <n v="22352.13"/>
    <s v="Sea"/>
    <s v="******"/>
    <m/>
    <n v="0"/>
  </r>
  <r>
    <d v="2020-01-31T00:00:00"/>
    <x v="6"/>
    <x v="26"/>
    <s v="******"/>
    <s v="******"/>
    <s v="JNPT"/>
    <s v="Canada"/>
    <s v="Montreal"/>
    <n v="63.91"/>
    <n v="28"/>
    <s v="NOS"/>
    <n v="2.2799999999999998"/>
    <n v="28"/>
    <s v="PCS"/>
    <n v="84"/>
    <n v="3"/>
    <s v="CAD"/>
    <n v="4470.5"/>
    <s v="Sea"/>
    <s v="******"/>
    <m/>
    <n v="0"/>
  </r>
  <r>
    <d v="2020-01-31T00:00:00"/>
    <x v="0"/>
    <x v="27"/>
    <s v="******"/>
    <s v="******"/>
    <s v="JNPT"/>
    <s v="Japan"/>
    <s v="Yokohama"/>
    <n v="1785"/>
    <n v="300"/>
    <s v="NOS"/>
    <n v="5.95"/>
    <n v="300"/>
    <s v="PCS"/>
    <n v="1785"/>
    <n v="5.95"/>
    <s v="USD"/>
    <n v="124860.74"/>
    <s v="Sea"/>
    <s v="******"/>
    <m/>
    <n v="0"/>
  </r>
  <r>
    <d v="2020-01-31T00:00:00"/>
    <x v="0"/>
    <x v="28"/>
    <s v="******"/>
    <s v="******"/>
    <s v="JNPT"/>
    <s v="Japan"/>
    <s v="Yokohama"/>
    <n v="1170"/>
    <n v="200"/>
    <s v="NOS"/>
    <n v="5.85"/>
    <n v="200"/>
    <s v="PCS"/>
    <n v="1170"/>
    <n v="5.85"/>
    <s v="USD"/>
    <n v="81841.490000000005"/>
    <s v="Sea"/>
    <s v="******"/>
    <m/>
    <n v="0"/>
  </r>
  <r>
    <d v="2020-01-31T00:00:00"/>
    <x v="1"/>
    <x v="29"/>
    <s v="******"/>
    <s v="******"/>
    <s v="JNPT"/>
    <s v="Spain"/>
    <s v="Barcelona"/>
    <n v="116.41"/>
    <n v="300"/>
    <s v="NOS"/>
    <n v="0.39"/>
    <n v="300"/>
    <s v="PCS"/>
    <n v="105"/>
    <n v="0.35"/>
    <s v="EUR"/>
    <n v="8142.72"/>
    <s v="Sea"/>
    <s v="******"/>
    <m/>
    <n v="0"/>
  </r>
  <r>
    <d v="2020-01-31T00:00:00"/>
    <x v="0"/>
    <x v="30"/>
    <s v="******"/>
    <s v="******"/>
    <s v="JNPT"/>
    <s v="Spain"/>
    <s v="Valencia"/>
    <n v="11221.73"/>
    <n v="772"/>
    <s v="NOS"/>
    <n v="14.54"/>
    <n v="772"/>
    <s v="PCS"/>
    <n v="11224.88"/>
    <n v="14.54"/>
    <s v="USD"/>
    <n v="784960.03"/>
    <s v="Sea"/>
    <s v="******"/>
    <m/>
    <n v="0"/>
  </r>
  <r>
    <d v="2020-01-31T00:00:00"/>
    <x v="0"/>
    <x v="31"/>
    <s v="******"/>
    <s v="******"/>
    <s v="JNPT"/>
    <s v="Italy"/>
    <s v="La Spezia"/>
    <n v="1407.37"/>
    <n v="130"/>
    <s v="NOS"/>
    <n v="10.83"/>
    <n v="130"/>
    <s v="PCS"/>
    <n v="1365"/>
    <n v="10.5"/>
    <s v="EUR"/>
    <n v="98445.759999999995"/>
    <s v="Sea"/>
    <s v="******"/>
    <m/>
    <n v="0"/>
  </r>
  <r>
    <d v="2020-01-31T00:00:00"/>
    <x v="4"/>
    <x v="32"/>
    <s v="******"/>
    <s v="******"/>
    <s v="JNPT"/>
    <s v="Italy"/>
    <s v="La Spezia"/>
    <n v="3062.2"/>
    <n v="360"/>
    <s v="NOS"/>
    <n v="8.51"/>
    <n v="360"/>
    <s v="PCS"/>
    <n v="2970"/>
    <n v="8.25"/>
    <s v="EUR"/>
    <n v="214200.66"/>
    <s v="Sea"/>
    <s v="******"/>
    <m/>
    <n v="0"/>
  </r>
  <r>
    <d v="2020-01-31T00:00:00"/>
    <x v="7"/>
    <x v="33"/>
    <s v="******"/>
    <s v="******"/>
    <s v="JNPT"/>
    <s v="Denmark"/>
    <s v="Aarhus"/>
    <n v="3458.98"/>
    <n v="100"/>
    <s v="NOS"/>
    <n v="34.590000000000003"/>
    <n v="100"/>
    <s v="PCS"/>
    <n v="3120"/>
    <n v="31.2"/>
    <s v="EUR"/>
    <n v="241955.96"/>
    <s v="Sea"/>
    <s v="******"/>
    <m/>
    <n v="0"/>
  </r>
  <r>
    <d v="2020-01-31T00:00:00"/>
    <x v="0"/>
    <x v="34"/>
    <s v="******"/>
    <s v="******"/>
    <s v="JNPT"/>
    <s v="Germany"/>
    <s v="Antwerpen"/>
    <n v="28536.63"/>
    <n v="30000"/>
    <s v="NOS"/>
    <n v="0.95"/>
    <n v="30000"/>
    <s v="PCS"/>
    <n v="25800"/>
    <n v="0.86"/>
    <s v="EUR"/>
    <n v="1996137.35"/>
    <s v="Sea"/>
    <s v="******"/>
    <m/>
    <n v="0"/>
  </r>
  <r>
    <d v="2020-01-31T00:00:00"/>
    <x v="0"/>
    <x v="35"/>
    <s v="******"/>
    <s v="******"/>
    <s v="JNPT"/>
    <s v="Germany"/>
    <s v="Antwerpen"/>
    <n v="21729.52"/>
    <n v="35000"/>
    <s v="NOS"/>
    <n v="0.62"/>
    <n v="35000"/>
    <s v="PCS"/>
    <n v="19600"/>
    <n v="0.56000000000000005"/>
    <s v="EUR"/>
    <n v="1519979.86"/>
    <s v="Sea"/>
    <s v="******"/>
    <m/>
    <n v="0"/>
  </r>
  <r>
    <d v="2020-01-31T00:00:00"/>
    <x v="0"/>
    <x v="36"/>
    <s v="******"/>
    <s v="******"/>
    <s v="JNPT"/>
    <s v="Germany"/>
    <s v="Antwerpen"/>
    <n v="33471.83"/>
    <n v="35025"/>
    <s v="NOS"/>
    <n v="0.96"/>
    <n v="35025"/>
    <s v="PCS"/>
    <n v="30121.5"/>
    <n v="0.86"/>
    <s v="EUR"/>
    <n v="2341354.67"/>
    <s v="Sea"/>
    <s v="******"/>
    <m/>
    <n v="0"/>
  </r>
  <r>
    <d v="2020-01-31T00:00:00"/>
    <x v="8"/>
    <x v="37"/>
    <s v="******"/>
    <s v="******"/>
    <s v="JNPT"/>
    <s v="Spain"/>
    <s v="Valencia"/>
    <n v="1829.88"/>
    <n v="90"/>
    <s v="NOS"/>
    <n v="20.329999999999998"/>
    <n v="90"/>
    <s v="PCS"/>
    <n v="1835.1"/>
    <n v="20.39"/>
    <s v="USD"/>
    <n v="128000"/>
    <s v="Sea"/>
    <s v="******"/>
    <m/>
    <n v="0"/>
  </r>
  <r>
    <d v="2020-01-31T00:00:00"/>
    <x v="1"/>
    <x v="38"/>
    <s v="******"/>
    <s v="******"/>
    <s v="JNPT"/>
    <s v="Spain"/>
    <s v="Valencia"/>
    <n v="6018.58"/>
    <n v="300"/>
    <s v="NOS"/>
    <n v="20.059999999999999"/>
    <n v="300"/>
    <s v="PCS"/>
    <n v="6018"/>
    <n v="20.059999999999999"/>
    <s v="USD"/>
    <n v="421000"/>
    <s v="Sea"/>
    <s v="******"/>
    <m/>
    <n v="0"/>
  </r>
  <r>
    <d v="2020-01-31T00:00:00"/>
    <x v="6"/>
    <x v="39"/>
    <s v="******"/>
    <s v="******"/>
    <s v="JNPT"/>
    <s v="Spain"/>
    <s v="Valencia"/>
    <n v="3502.5"/>
    <n v="180"/>
    <s v="NOS"/>
    <n v="19.46"/>
    <n v="180"/>
    <s v="PCS"/>
    <n v="3495.6"/>
    <n v="19.420000000000002"/>
    <s v="USD"/>
    <n v="245000"/>
    <s v="Sea"/>
    <s v="******"/>
    <m/>
    <n v="0"/>
  </r>
  <r>
    <d v="2020-01-31T00:00:00"/>
    <x v="1"/>
    <x v="38"/>
    <s v="******"/>
    <s v="******"/>
    <s v="JNPT"/>
    <s v="Spain"/>
    <s v="Valencia"/>
    <n v="4603.29"/>
    <n v="250"/>
    <s v="NOS"/>
    <n v="18.41"/>
    <n v="250"/>
    <s v="PCS"/>
    <n v="4607.5"/>
    <n v="18.43"/>
    <s v="USD"/>
    <n v="322000"/>
    <s v="Sea"/>
    <s v="******"/>
    <m/>
    <n v="0"/>
  </r>
  <r>
    <d v="2020-01-31T00:00:00"/>
    <x v="3"/>
    <x v="40"/>
    <s v="******"/>
    <s v="******"/>
    <s v="JNPT"/>
    <s v="Japan"/>
    <s v="Kobe"/>
    <n v="3074.75"/>
    <n v="710"/>
    <s v="NOS"/>
    <n v="4.33"/>
    <n v="710"/>
    <s v="PCS"/>
    <n v="3074.3"/>
    <n v="4.33"/>
    <s v="USD"/>
    <n v="215078.96"/>
    <s v="Sea"/>
    <s v="******"/>
    <m/>
    <n v="0"/>
  </r>
  <r>
    <d v="2020-01-31T00:00:00"/>
    <x v="9"/>
    <x v="41"/>
    <s v="******"/>
    <s v="******"/>
    <s v="Bombay Air"/>
    <s v="France"/>
    <s v="Paris"/>
    <n v="504.88"/>
    <n v="146"/>
    <s v="NOS"/>
    <n v="3.46"/>
    <n v="146"/>
    <s v="PCS"/>
    <n v="505.16"/>
    <n v="3.46"/>
    <s v="USD"/>
    <n v="35316.239999999998"/>
    <s v="Air"/>
    <s v="******"/>
    <m/>
    <n v="0"/>
  </r>
  <r>
    <d v="2020-01-31T00:00:00"/>
    <x v="0"/>
    <x v="42"/>
    <s v="******"/>
    <s v="******"/>
    <s v="Bombay Air"/>
    <s v="France"/>
    <s v="Paris"/>
    <n v="384.77"/>
    <n v="518"/>
    <s v="NOS"/>
    <n v="0.74"/>
    <n v="518"/>
    <s v="NOS"/>
    <n v="347.06"/>
    <n v="0.67"/>
    <s v="EUR"/>
    <n v="26914.5"/>
    <s v="Air"/>
    <s v="******"/>
    <m/>
    <n v="0"/>
  </r>
  <r>
    <d v="2020-01-31T00:00:00"/>
    <x v="0"/>
    <x v="0"/>
    <s v="******"/>
    <s v="******"/>
    <s v="Bombay Air"/>
    <s v="France"/>
    <s v="Paris"/>
    <n v="538.79999999999995"/>
    <n v="300"/>
    <s v="SET"/>
    <n v="1.8"/>
    <n v="300"/>
    <s v="SET"/>
    <n v="486"/>
    <n v="1.62"/>
    <s v="EUR"/>
    <n v="37689.300000000003"/>
    <s v="Air"/>
    <s v="******"/>
    <m/>
    <n v="0"/>
  </r>
  <r>
    <d v="2020-01-31T00:00:00"/>
    <x v="1"/>
    <x v="43"/>
    <s v="******"/>
    <s v="******"/>
    <s v="JNPT"/>
    <s v="New Zealand"/>
    <s v="Auckland"/>
    <n v="400.29"/>
    <n v="100"/>
    <s v="NOS"/>
    <n v="4"/>
    <n v="100"/>
    <s v="PCS"/>
    <n v="600"/>
    <n v="6"/>
    <s v="NZD"/>
    <n v="28000"/>
    <s v="Sea"/>
    <s v="******"/>
    <m/>
    <n v="0"/>
  </r>
  <r>
    <d v="2020-01-31T00:00:00"/>
    <x v="0"/>
    <x v="19"/>
    <s v="******"/>
    <s v="******"/>
    <s v="Bombay Air"/>
    <s v="Germany"/>
    <s v="Frankfurt"/>
    <n v="85.56"/>
    <n v="63"/>
    <s v="NOS"/>
    <n v="1.36"/>
    <n v="63"/>
    <s v="PCS"/>
    <n v="85.68"/>
    <n v="1.36"/>
    <s v="USD"/>
    <n v="5985"/>
    <s v="Air"/>
    <s v="******"/>
    <m/>
    <n v="0"/>
  </r>
  <r>
    <d v="2020-01-31T00:00:00"/>
    <x v="0"/>
    <x v="18"/>
    <s v="******"/>
    <s v="******"/>
    <s v="Bombay Air"/>
    <s v="Germany"/>
    <s v="Frankfurt"/>
    <n v="32.17"/>
    <n v="18"/>
    <s v="NOS"/>
    <n v="1.79"/>
    <n v="18"/>
    <s v="PCS"/>
    <n v="32.22"/>
    <n v="1.79"/>
    <s v="USD"/>
    <n v="2250"/>
    <s v="Air"/>
    <s v="******"/>
    <m/>
    <n v="0"/>
  </r>
  <r>
    <d v="2020-01-31T00:00:00"/>
    <x v="0"/>
    <x v="44"/>
    <s v="******"/>
    <s v="******"/>
    <s v="JNPT"/>
    <s v="France"/>
    <s v="Le Havre"/>
    <n v="5689.78"/>
    <n v="325"/>
    <s v="NOS"/>
    <n v="17.510000000000002"/>
    <n v="325"/>
    <s v="PCS"/>
    <n v="5135"/>
    <n v="15.8"/>
    <s v="EUR"/>
    <n v="398000"/>
    <s v="Sea"/>
    <s v="******"/>
    <m/>
    <n v="0"/>
  </r>
  <r>
    <d v="2020-01-31T00:00:00"/>
    <x v="1"/>
    <x v="45"/>
    <s v="******"/>
    <s v="******"/>
    <s v="JNPT"/>
    <s v="United Arab Emirates"/>
    <s v="Jebel Ali"/>
    <n v="114.37"/>
    <n v="24"/>
    <s v="NOS"/>
    <n v="4.7699999999999996"/>
    <n v="24"/>
    <s v="PCS"/>
    <n v="118.8"/>
    <n v="4.95"/>
    <s v="USD"/>
    <n v="8000"/>
    <s v="Sea"/>
    <s v="******"/>
    <m/>
    <n v="0"/>
  </r>
  <r>
    <d v="2020-01-31T00:00:00"/>
    <x v="1"/>
    <x v="46"/>
    <s v="******"/>
    <s v="******"/>
    <s v="JNPT"/>
    <s v="United Arab Emirates"/>
    <s v="Jebel Ali"/>
    <n v="357.4"/>
    <n v="36"/>
    <s v="NOS"/>
    <n v="9.93"/>
    <n v="36"/>
    <s v="PCS"/>
    <n v="353.16"/>
    <n v="9.81"/>
    <s v="USD"/>
    <n v="25000"/>
    <s v="Sea"/>
    <s v="******"/>
    <m/>
    <n v="0"/>
  </r>
  <r>
    <d v="2020-01-31T00:00:00"/>
    <x v="1"/>
    <x v="47"/>
    <s v="******"/>
    <s v="******"/>
    <s v="JNPT"/>
    <s v="United Arab Emirates"/>
    <s v="Jebel Ali"/>
    <n v="185.85"/>
    <n v="36"/>
    <s v="NOS"/>
    <n v="5.16"/>
    <n v="36"/>
    <s v="PCS"/>
    <n v="191.16"/>
    <n v="5.31"/>
    <s v="USD"/>
    <n v="13000"/>
    <s v="Sea"/>
    <s v="******"/>
    <m/>
    <n v="0"/>
  </r>
  <r>
    <d v="2020-01-31T00:00:00"/>
    <x v="1"/>
    <x v="48"/>
    <s v="******"/>
    <s v="******"/>
    <s v="JNPT"/>
    <s v="United Arab Emirates"/>
    <s v="Jebel Ali"/>
    <n v="171.55"/>
    <n v="24"/>
    <s v="NOS"/>
    <n v="7.15"/>
    <n v="24"/>
    <s v="PCS"/>
    <n v="170.64"/>
    <n v="7.11"/>
    <s v="USD"/>
    <n v="12000"/>
    <s v="Sea"/>
    <s v="******"/>
    <m/>
    <n v="0"/>
  </r>
  <r>
    <d v="2020-01-31T00:00:00"/>
    <x v="1"/>
    <x v="49"/>
    <s v="******"/>
    <s v="******"/>
    <s v="JNPT"/>
    <s v="United Arab Emirates"/>
    <s v="Jebel Ali"/>
    <n v="71.48"/>
    <n v="24"/>
    <s v="NOS"/>
    <n v="2.98"/>
    <n v="24"/>
    <s v="PCS"/>
    <n v="69.599999999999994"/>
    <n v="2.9"/>
    <s v="USD"/>
    <n v="5000"/>
    <s v="Sea"/>
    <s v="******"/>
    <m/>
    <n v="0"/>
  </r>
  <r>
    <d v="2020-01-31T00:00:00"/>
    <x v="1"/>
    <x v="50"/>
    <s v="******"/>
    <s v="******"/>
    <s v="JNPT"/>
    <s v="United Arab Emirates"/>
    <s v="Jebel Ali"/>
    <n v="157.26"/>
    <n v="13"/>
    <s v="NOS"/>
    <n v="12.1"/>
    <n v="13"/>
    <s v="PCS"/>
    <n v="150.93"/>
    <n v="11.61"/>
    <s v="USD"/>
    <n v="11000"/>
    <s v="Sea"/>
    <s v="******"/>
    <m/>
    <n v="0"/>
  </r>
  <r>
    <d v="2020-01-31T00:00:00"/>
    <x v="1"/>
    <x v="51"/>
    <s v="******"/>
    <s v="******"/>
    <s v="JNPT"/>
    <s v="United Arab Emirates"/>
    <s v="Jebel Ali"/>
    <n v="214.44"/>
    <n v="24"/>
    <s v="NOS"/>
    <n v="8.94"/>
    <n v="24"/>
    <s v="PCS"/>
    <n v="213.84"/>
    <n v="8.91"/>
    <s v="USD"/>
    <n v="15000"/>
    <s v="Sea"/>
    <s v="******"/>
    <m/>
    <n v="0"/>
  </r>
  <r>
    <d v="2020-01-31T00:00:00"/>
    <x v="1"/>
    <x v="52"/>
    <s v="******"/>
    <s v="******"/>
    <s v="JNPT"/>
    <s v="United Arab Emirates"/>
    <s v="Jebel Ali"/>
    <n v="171.55"/>
    <n v="36"/>
    <s v="NOS"/>
    <n v="4.7699999999999996"/>
    <n v="36"/>
    <s v="PCS"/>
    <n v="178.2"/>
    <n v="4.95"/>
    <s v="USD"/>
    <n v="12000"/>
    <s v="Sea"/>
    <s v="******"/>
    <m/>
    <n v="0"/>
  </r>
  <r>
    <d v="2020-01-31T00:00:00"/>
    <x v="1"/>
    <x v="53"/>
    <s v="******"/>
    <s v="******"/>
    <s v="JNPT"/>
    <s v="United Arab Emirates"/>
    <s v="Jebel Ali"/>
    <n v="114.37"/>
    <n v="36"/>
    <s v="NOS"/>
    <n v="3.18"/>
    <n v="36"/>
    <s v="PCS"/>
    <n v="113.4"/>
    <n v="3.15"/>
    <s v="USD"/>
    <n v="8000"/>
    <s v="Sea"/>
    <s v="******"/>
    <m/>
    <n v="0"/>
  </r>
  <r>
    <d v="2020-01-31T00:00:00"/>
    <x v="1"/>
    <x v="54"/>
    <s v="******"/>
    <s v="******"/>
    <s v="JNPT"/>
    <s v="United Arab Emirates"/>
    <s v="Jebel Ali"/>
    <n v="243.03"/>
    <n v="36"/>
    <s v="NOS"/>
    <n v="6.75"/>
    <n v="36"/>
    <s v="PCS"/>
    <n v="248.4"/>
    <n v="6.9"/>
    <s v="USD"/>
    <n v="17000"/>
    <s v="Sea"/>
    <s v="******"/>
    <m/>
    <n v="0"/>
  </r>
  <r>
    <d v="2020-01-31T00:00:00"/>
    <x v="1"/>
    <x v="55"/>
    <s v="******"/>
    <s v="******"/>
    <s v="JNPT"/>
    <s v="United Arab Emirates"/>
    <s v="Jebel Ali"/>
    <n v="357.4"/>
    <n v="36"/>
    <s v="NOS"/>
    <n v="9.93"/>
    <n v="36"/>
    <s v="PCS"/>
    <n v="353.16"/>
    <n v="9.81"/>
    <s v="USD"/>
    <n v="25000"/>
    <s v="Sea"/>
    <s v="******"/>
    <m/>
    <n v="0"/>
  </r>
  <r>
    <d v="2020-01-31T00:00:00"/>
    <x v="1"/>
    <x v="56"/>
    <s v="******"/>
    <s v="******"/>
    <s v="JNPT"/>
    <s v="United Arab Emirates"/>
    <s v="Jebel Ali"/>
    <n v="57.18"/>
    <n v="12"/>
    <s v="NOS"/>
    <n v="4.76"/>
    <n v="12"/>
    <s v="PCS"/>
    <n v="59.4"/>
    <n v="4.95"/>
    <s v="USD"/>
    <n v="4000"/>
    <s v="Sea"/>
    <s v="******"/>
    <m/>
    <n v="0"/>
  </r>
  <r>
    <d v="2020-01-31T00:00:00"/>
    <x v="2"/>
    <x v="57"/>
    <s v="******"/>
    <s v="******"/>
    <s v="JNPT"/>
    <s v="France"/>
    <s v="Le Havre"/>
    <n v="16000"/>
    <n v="500"/>
    <s v="NOS"/>
    <n v="32"/>
    <n v="500"/>
    <s v="PCS"/>
    <n v="16000"/>
    <n v="32"/>
    <s v="USD"/>
    <n v="1119200"/>
    <s v="Sea"/>
    <s v="******"/>
    <m/>
    <n v="0"/>
  </r>
  <r>
    <d v="2020-01-31T00:00:00"/>
    <x v="1"/>
    <x v="58"/>
    <s v="******"/>
    <s v="******"/>
    <s v="JNPT"/>
    <s v="New Zealand"/>
    <s v="Auckland"/>
    <n v="260"/>
    <n v="100"/>
    <s v="NOS"/>
    <n v="2.6"/>
    <n v="100"/>
    <s v="PCS"/>
    <n v="215"/>
    <n v="2.15"/>
    <s v="USD"/>
    <n v="18187.009999999998"/>
    <s v="Sea"/>
    <s v="******"/>
    <m/>
    <n v="0"/>
  </r>
  <r>
    <d v="2020-01-31T00:00:00"/>
    <x v="1"/>
    <x v="59"/>
    <s v="******"/>
    <s v="******"/>
    <s v="JNPT"/>
    <s v="New Zealand"/>
    <s v="Auckland"/>
    <n v="1087.5"/>
    <n v="150"/>
    <s v="NOS"/>
    <n v="7.25"/>
    <n v="150"/>
    <s v="PCS"/>
    <n v="937.5"/>
    <n v="6.25"/>
    <s v="USD"/>
    <n v="76070.63"/>
    <s v="Sea"/>
    <s v="******"/>
    <m/>
    <n v="0"/>
  </r>
  <r>
    <d v="2020-01-31T00:00:00"/>
    <x v="10"/>
    <x v="60"/>
    <s v="******"/>
    <s v="******"/>
    <s v="JNPT"/>
    <s v="Germany"/>
    <s v="Nurnberg"/>
    <n v="33078"/>
    <n v="7400"/>
    <s v="NOS"/>
    <n v="4.47"/>
    <n v="7400"/>
    <s v="PCS"/>
    <n v="33078"/>
    <n v="4.47"/>
    <s v="USD"/>
    <n v="2313806.1"/>
    <s v="Sea"/>
    <s v="******"/>
    <m/>
    <n v="0"/>
  </r>
  <r>
    <d v="2020-01-31T00:00:00"/>
    <x v="0"/>
    <x v="42"/>
    <s v="******"/>
    <s v="******"/>
    <s v="Bombay Air"/>
    <s v="France"/>
    <s v="Paris"/>
    <n v="384.77"/>
    <n v="518"/>
    <s v="NOS"/>
    <n v="0.74"/>
    <n v="518"/>
    <s v="NOS"/>
    <n v="347.06"/>
    <n v="0.67"/>
    <s v="EUR"/>
    <n v="26914.5"/>
    <s v="Air"/>
    <s v="******"/>
    <m/>
    <n v="0"/>
  </r>
  <r>
    <d v="2020-01-31T00:00:00"/>
    <x v="0"/>
    <x v="26"/>
    <s v="******"/>
    <s v="******"/>
    <s v="JNPT"/>
    <s v="Sweden"/>
    <s v="Gothenburg"/>
    <n v="276.48"/>
    <n v="40"/>
    <s v="NOS"/>
    <n v="6.91"/>
    <n v="40"/>
    <s v="PCS"/>
    <n v="278"/>
    <n v="6.95"/>
    <s v="USD"/>
    <n v="19340.02"/>
    <s v="Sea"/>
    <s v="******"/>
    <m/>
    <n v="0"/>
  </r>
  <r>
    <d v="2020-01-31T00:00:00"/>
    <x v="0"/>
    <x v="1"/>
    <s v="******"/>
    <s v="******"/>
    <s v="Bombay Air"/>
    <s v="Germany"/>
    <s v="Frankfurt"/>
    <n v="22.16"/>
    <n v="31"/>
    <s v="NOS"/>
    <n v="0.71"/>
    <n v="31"/>
    <s v="PCS"/>
    <n v="1550"/>
    <n v="50"/>
    <s v="INR"/>
    <n v="1550"/>
    <s v="Air"/>
    <s v="******"/>
    <m/>
    <n v="0"/>
  </r>
  <r>
    <d v="2020-01-31T00:00:00"/>
    <x v="5"/>
    <x v="20"/>
    <s v="******"/>
    <s v="******"/>
    <s v="Bombay Air"/>
    <s v="United Arab Emirates"/>
    <s v="Dubai"/>
    <n v="839.63"/>
    <n v="147"/>
    <s v="NOS"/>
    <n v="5.71"/>
    <n v="147"/>
    <s v="NOS"/>
    <n v="1056.93"/>
    <n v="7.19"/>
    <s v="USD"/>
    <n v="58732.25"/>
    <s v="Air"/>
    <s v="******"/>
    <m/>
    <n v="0"/>
  </r>
  <r>
    <d v="2020-01-31T00:00:00"/>
    <x v="0"/>
    <x v="61"/>
    <s v="******"/>
    <s v="******"/>
    <s v="JNPT"/>
    <s v="Spain"/>
    <s v="Valencia"/>
    <n v="3175.5"/>
    <n v="219"/>
    <s v="NOS"/>
    <n v="14.5"/>
    <n v="219"/>
    <s v="PCS"/>
    <n v="3175.5"/>
    <n v="14.5"/>
    <s v="USD"/>
    <n v="222126.23"/>
    <s v="Sea"/>
    <s v="******"/>
    <m/>
    <n v="0"/>
  </r>
  <r>
    <d v="2020-01-31T00:00:00"/>
    <x v="0"/>
    <x v="62"/>
    <s v="******"/>
    <s v="******"/>
    <s v="JNPT"/>
    <s v="Spain"/>
    <s v="Valencia"/>
    <n v="4350"/>
    <n v="750"/>
    <s v="NOS"/>
    <n v="5.8"/>
    <n v="750"/>
    <s v="PCS"/>
    <n v="4350"/>
    <n v="5.8"/>
    <s v="USD"/>
    <n v="304282.5"/>
    <s v="Sea"/>
    <s v="******"/>
    <m/>
    <n v="0"/>
  </r>
  <r>
    <d v="2020-01-31T00:00:00"/>
    <x v="0"/>
    <x v="63"/>
    <s v="******"/>
    <s v="******"/>
    <s v="JNPT"/>
    <s v="Spain"/>
    <s v="Valencia"/>
    <n v="453.6"/>
    <n v="60"/>
    <s v="NOS"/>
    <n v="7.56"/>
    <n v="60"/>
    <s v="PCS"/>
    <n v="453.6"/>
    <n v="7.56"/>
    <s v="USD"/>
    <n v="31729.32"/>
    <s v="Sea"/>
    <s v="******"/>
    <m/>
    <n v="0"/>
  </r>
  <r>
    <d v="2020-01-31T00:00:00"/>
    <x v="0"/>
    <x v="26"/>
    <s v="******"/>
    <s v="******"/>
    <s v="JNPT"/>
    <s v="Spain"/>
    <s v="Barcelona"/>
    <n v="1000.5"/>
    <n v="69"/>
    <s v="NOS"/>
    <n v="14.5"/>
    <n v="69"/>
    <s v="PCS"/>
    <n v="1000.5"/>
    <n v="14.5"/>
    <s v="USD"/>
    <n v="69984.98"/>
    <s v="Sea"/>
    <s v="******"/>
    <m/>
    <n v="0"/>
  </r>
  <r>
    <d v="2020-01-31T00:00:00"/>
    <x v="6"/>
    <x v="64"/>
    <s v="******"/>
    <s v="******"/>
    <s v="Bombay Air"/>
    <s v="France"/>
    <s v="Lyon"/>
    <n v="28109"/>
    <n v="1987"/>
    <s v="NOS"/>
    <n v="14.15"/>
    <n v="1987"/>
    <s v="PCS"/>
    <n v="28116.05"/>
    <n v="14.15"/>
    <s v="USD"/>
    <n v="1966224.55"/>
    <s v="Air"/>
    <s v="******"/>
    <m/>
    <n v="0"/>
  </r>
  <r>
    <d v="2020-01-31T00:00:00"/>
    <x v="0"/>
    <x v="65"/>
    <s v="******"/>
    <s v="******"/>
    <s v="JNPT"/>
    <s v="Japan"/>
    <s v="Yokohama"/>
    <n v="1430"/>
    <n v="200"/>
    <s v="NOS"/>
    <n v="7.15"/>
    <n v="200"/>
    <s v="PCS"/>
    <n v="1170"/>
    <n v="5.85"/>
    <s v="USD"/>
    <n v="100028.46"/>
    <s v="Sea"/>
    <s v="******"/>
    <m/>
    <n v="0"/>
  </r>
  <r>
    <d v="2020-01-31T00:00:00"/>
    <x v="4"/>
    <x v="66"/>
    <s v="******"/>
    <s v="******"/>
    <s v="JNPT"/>
    <s v="Spain"/>
    <s v="Barcelona"/>
    <n v="425.72"/>
    <n v="240"/>
    <s v="NOS"/>
    <n v="1.77"/>
    <n v="240"/>
    <s v="PCS"/>
    <n v="384"/>
    <n v="1.6"/>
    <s v="EUR"/>
    <n v="29779.16"/>
    <s v="Sea"/>
    <s v="******"/>
    <m/>
    <n v="0"/>
  </r>
  <r>
    <d v="2020-01-31T00:00:00"/>
    <x v="6"/>
    <x v="67"/>
    <s v="******"/>
    <s v="******"/>
    <s v="JNPT"/>
    <s v="Spain"/>
    <s v="Valencia"/>
    <n v="4331.49"/>
    <n v="257"/>
    <s v="NOS"/>
    <n v="16.850000000000001"/>
    <n v="257"/>
    <s v="PCS"/>
    <n v="4330.45"/>
    <n v="16.850000000000001"/>
    <s v="USD"/>
    <n v="302987.93"/>
    <s v="Sea"/>
    <s v="******"/>
    <m/>
    <n v="0"/>
  </r>
  <r>
    <d v="2020-01-31T00:00:00"/>
    <x v="11"/>
    <x v="68"/>
    <s v="******"/>
    <s v="******"/>
    <s v="JNPT"/>
    <s v="Japan"/>
    <s v="Hakata"/>
    <n v="5162"/>
    <n v="2600"/>
    <s v="NOS"/>
    <n v="1.99"/>
    <n v="2600"/>
    <s v="PCS"/>
    <n v="5174"/>
    <n v="1.99"/>
    <s v="USD"/>
    <n v="361081.9"/>
    <s v="Sea"/>
    <s v="******"/>
    <m/>
    <n v="0"/>
  </r>
  <r>
    <d v="2020-01-31T00:00:00"/>
    <x v="0"/>
    <x v="69"/>
    <s v="******"/>
    <s v="******"/>
    <s v="JNPT"/>
    <s v="Italy"/>
    <s v="La Spezia"/>
    <n v="1134.1500000000001"/>
    <n v="100"/>
    <s v="NOS"/>
    <n v="11.34"/>
    <n v="100"/>
    <s v="PCS"/>
    <n v="1100"/>
    <n v="11"/>
    <s v="EUR"/>
    <n v="79333.649999999994"/>
    <s v="Sea"/>
    <s v="******"/>
    <m/>
    <n v="0"/>
  </r>
  <r>
    <d v="2020-01-31T00:00:00"/>
    <x v="2"/>
    <x v="70"/>
    <s v="******"/>
    <s v="******"/>
    <s v="JNPT"/>
    <s v="Denmark"/>
    <s v="Aarhus"/>
    <n v="16848.580000000002"/>
    <n v="690"/>
    <s v="NOS"/>
    <n v="24.42"/>
    <n v="690"/>
    <s v="PCS"/>
    <n v="16849.8"/>
    <n v="24.42"/>
    <s v="USD"/>
    <n v="1178558.3700000001"/>
    <s v="Sea"/>
    <s v="******"/>
    <m/>
    <n v="0"/>
  </r>
  <r>
    <d v="2020-01-31T00:00:00"/>
    <x v="0"/>
    <x v="71"/>
    <s v="******"/>
    <s v="******"/>
    <s v="JNPT"/>
    <s v="Germany"/>
    <s v="Antwerpen"/>
    <n v="14334.83"/>
    <n v="15000"/>
    <s v="NOS"/>
    <n v="0.96"/>
    <n v="15000"/>
    <s v="PCS"/>
    <n v="12900"/>
    <n v="0.86"/>
    <s v="EUR"/>
    <n v="1002721.2"/>
    <s v="Sea"/>
    <s v="******"/>
    <m/>
    <n v="0"/>
  </r>
  <r>
    <d v="2020-01-31T00:00:00"/>
    <x v="12"/>
    <x v="72"/>
    <s v="******"/>
    <s v="******"/>
    <s v="JNPT"/>
    <s v="Spain"/>
    <s v="Valencia"/>
    <n v="6704.79"/>
    <n v="300"/>
    <s v="NOS"/>
    <n v="22.35"/>
    <n v="300"/>
    <s v="PCS"/>
    <n v="6711"/>
    <n v="22.37"/>
    <s v="USD"/>
    <n v="469000"/>
    <s v="Sea"/>
    <s v="******"/>
    <m/>
    <n v="0"/>
  </r>
  <r>
    <d v="2020-01-31T00:00:00"/>
    <x v="1"/>
    <x v="38"/>
    <s v="******"/>
    <s v="******"/>
    <s v="JNPT"/>
    <s v="Spain"/>
    <s v="Valencia"/>
    <n v="4603.29"/>
    <n v="100"/>
    <s v="NOS"/>
    <n v="46.03"/>
    <n v="100"/>
    <s v="PCS"/>
    <n v="4607"/>
    <n v="46.07"/>
    <s v="USD"/>
    <n v="322000"/>
    <s v="Sea"/>
    <s v="******"/>
    <m/>
    <n v="0"/>
  </r>
  <r>
    <d v="2020-01-31T00:00:00"/>
    <x v="1"/>
    <x v="73"/>
    <s v="******"/>
    <s v="******"/>
    <s v="JNPT"/>
    <s v="Germany"/>
    <s v="Hamburg"/>
    <n v="313.75"/>
    <n v="131"/>
    <s v="NOS"/>
    <n v="2.4"/>
    <n v="131"/>
    <s v="PCS"/>
    <n v="314.39999999999998"/>
    <n v="2.4"/>
    <s v="USD"/>
    <n v="21946.67"/>
    <s v="Sea"/>
    <s v="******"/>
    <m/>
    <n v="0"/>
  </r>
  <r>
    <d v="2020-01-31T00:00:00"/>
    <x v="0"/>
    <x v="16"/>
    <s v="******"/>
    <s v="******"/>
    <s v="Bombay Air"/>
    <s v="France"/>
    <s v="Paris"/>
    <n v="345.51"/>
    <n v="115"/>
    <s v="NOS"/>
    <n v="3"/>
    <n v="115"/>
    <s v="NOS"/>
    <n v="311.64999999999998"/>
    <n v="2.71"/>
    <s v="EUR"/>
    <n v="24168.46"/>
    <s v="Air"/>
    <s v="******"/>
    <m/>
    <n v="0"/>
  </r>
  <r>
    <d v="2020-01-31T00:00:00"/>
    <x v="1"/>
    <x v="25"/>
    <s v="******"/>
    <s v="******"/>
    <s v="JNPT"/>
    <s v="Sweden"/>
    <s v="Gothenburg"/>
    <n v="128.66"/>
    <n v="2500"/>
    <s v="NOS"/>
    <n v="0.05"/>
    <n v="2500"/>
    <s v="PCS"/>
    <n v="125"/>
    <n v="0.05"/>
    <s v="USD"/>
    <n v="9000"/>
    <s v="Sea"/>
    <s v="******"/>
    <m/>
    <n v="0"/>
  </r>
  <r>
    <d v="2020-01-31T00:00:00"/>
    <x v="9"/>
    <x v="74"/>
    <s v="******"/>
    <s v="******"/>
    <s v="Bombay Air"/>
    <s v="France"/>
    <s v="Paris"/>
    <n v="0"/>
    <n v="0"/>
    <s v="NOS"/>
    <n v="0"/>
    <n v="0"/>
    <s v="NOS"/>
    <n v="0"/>
    <n v="0"/>
    <s v="EUR"/>
    <n v="0"/>
    <s v="Air"/>
    <s v="******"/>
    <m/>
    <n v="0"/>
  </r>
  <r>
    <d v="2020-01-31T00:00:00"/>
    <x v="9"/>
    <x v="41"/>
    <s v="******"/>
    <s v="******"/>
    <s v="Bombay Air"/>
    <s v="France"/>
    <s v="Paris"/>
    <n v="504.88"/>
    <n v="146"/>
    <s v="NOS"/>
    <n v="3.46"/>
    <n v="146"/>
    <s v="PCS"/>
    <n v="505.16"/>
    <n v="3.46"/>
    <s v="USD"/>
    <n v="35316.239999999998"/>
    <s v="Air"/>
    <s v="******"/>
    <m/>
    <n v="0"/>
  </r>
  <r>
    <d v="2020-01-31T00:00:00"/>
    <x v="0"/>
    <x v="26"/>
    <s v="******"/>
    <s v="******"/>
    <s v="JNPT"/>
    <s v="Spain"/>
    <s v="Barcelona"/>
    <n v="3332.7"/>
    <n v="414"/>
    <s v="NOS"/>
    <n v="8.0500000000000007"/>
    <n v="414"/>
    <s v="PCS"/>
    <n v="3332.7"/>
    <n v="8.0500000000000007"/>
    <s v="USD"/>
    <n v="233122.37"/>
    <s v="Sea"/>
    <s v="******"/>
    <m/>
    <n v="0"/>
  </r>
  <r>
    <d v="2020-01-31T00:00:00"/>
    <x v="0"/>
    <x v="75"/>
    <s v="******"/>
    <s v="******"/>
    <s v="JNPT"/>
    <s v="Spain"/>
    <s v="Valencia"/>
    <n v="10751.7"/>
    <n v="1326"/>
    <s v="NOS"/>
    <n v="8.11"/>
    <n v="1326"/>
    <s v="PCS"/>
    <n v="10753.86"/>
    <n v="8.11"/>
    <s v="USD"/>
    <n v="752081.42"/>
    <s v="Sea"/>
    <s v="******"/>
    <m/>
    <n v="0"/>
  </r>
  <r>
    <d v="2020-01-31T00:00:00"/>
    <x v="6"/>
    <x v="64"/>
    <s v="******"/>
    <s v="******"/>
    <s v="JNPT"/>
    <s v="France"/>
    <s v="Fos sur Mer"/>
    <n v="24747"/>
    <n v="1752"/>
    <s v="NOS"/>
    <n v="14.12"/>
    <n v="1752"/>
    <s v="PCS"/>
    <n v="24755.759999999998"/>
    <n v="14.13"/>
    <s v="USD"/>
    <n v="1731052.65"/>
    <s v="Sea"/>
    <s v="******"/>
    <m/>
    <n v="0"/>
  </r>
  <r>
    <d v="2020-01-31T00:00:00"/>
    <x v="0"/>
    <x v="76"/>
    <s v="******"/>
    <s v="******"/>
    <s v="JNPT"/>
    <s v="Japan"/>
    <s v="Yokohama"/>
    <n v="330"/>
    <n v="200"/>
    <s v="NOS"/>
    <n v="1.65"/>
    <n v="200"/>
    <s v="PCS"/>
    <n v="508"/>
    <n v="2.54"/>
    <s v="USD"/>
    <n v="23083.46"/>
    <s v="Sea"/>
    <s v="******"/>
    <m/>
    <n v="0"/>
  </r>
  <r>
    <d v="2020-01-31T00:00:00"/>
    <x v="0"/>
    <x v="77"/>
    <s v="******"/>
    <s v="******"/>
    <s v="JNPT"/>
    <s v="Japan"/>
    <s v="Yokohama"/>
    <n v="2080.6"/>
    <n v="515"/>
    <s v="NOS"/>
    <n v="4.04"/>
    <n v="515"/>
    <s v="PCS"/>
    <n v="2080.6"/>
    <n v="4.04"/>
    <s v="USD"/>
    <n v="145538"/>
    <s v="Sea"/>
    <s v="******"/>
    <m/>
    <n v="0"/>
  </r>
  <r>
    <d v="2020-01-31T00:00:00"/>
    <x v="0"/>
    <x v="78"/>
    <s v="******"/>
    <s v="******"/>
    <s v="JNPT"/>
    <s v="Japan"/>
    <s v="Yokohama"/>
    <n v="508"/>
    <n v="200"/>
    <s v="NOS"/>
    <n v="2.54"/>
    <n v="200"/>
    <s v="PCS"/>
    <n v="508"/>
    <n v="2.54"/>
    <s v="USD"/>
    <n v="35534.589999999997"/>
    <s v="Sea"/>
    <s v="******"/>
    <m/>
    <n v="0"/>
  </r>
  <r>
    <d v="2020-01-31T00:00:00"/>
    <x v="0"/>
    <x v="67"/>
    <s v="******"/>
    <s v="******"/>
    <s v="JNPT"/>
    <s v="Spain"/>
    <s v="Valencia"/>
    <n v="15.52"/>
    <n v="1"/>
    <s v="NOS"/>
    <n v="15.52"/>
    <n v="1"/>
    <s v="PCS"/>
    <n v="12"/>
    <n v="12"/>
    <s v="EUR"/>
    <n v="1085.6199999999999"/>
    <s v="Sea"/>
    <s v="******"/>
    <m/>
    <n v="0"/>
  </r>
  <r>
    <d v="2020-01-31T00:00:00"/>
    <x v="0"/>
    <x v="79"/>
    <s v="******"/>
    <s v="******"/>
    <s v="JNPT"/>
    <s v="Italy"/>
    <s v="La Spezia"/>
    <n v="1647.09"/>
    <n v="150"/>
    <s v="NOS"/>
    <n v="10.98"/>
    <n v="150"/>
    <s v="PCS"/>
    <n v="1597.5"/>
    <n v="10.65"/>
    <s v="EUR"/>
    <n v="115213.99"/>
    <s v="Sea"/>
    <s v="******"/>
    <m/>
    <n v="0"/>
  </r>
  <r>
    <d v="2020-01-31T00:00:00"/>
    <x v="6"/>
    <x v="80"/>
    <s v="******"/>
    <s v="******"/>
    <s v="JNPT"/>
    <s v="Denmark"/>
    <s v="Aarhus"/>
    <n v="5094.24"/>
    <n v="450"/>
    <s v="NOS"/>
    <n v="11.32"/>
    <n v="450"/>
    <s v="PCS"/>
    <n v="5094"/>
    <n v="11.32"/>
    <s v="USD"/>
    <n v="356342.31"/>
    <s v="Sea"/>
    <s v="******"/>
    <m/>
    <n v="0"/>
  </r>
  <r>
    <d v="2020-01-31T00:00:00"/>
    <x v="1"/>
    <x v="81"/>
    <s v="******"/>
    <s v="******"/>
    <s v="JNPT"/>
    <s v="United Arab Emirates"/>
    <s v="Jebel Ali"/>
    <n v="37.200000000000003"/>
    <n v="31"/>
    <s v="NOS"/>
    <n v="1.2"/>
    <n v="31"/>
    <s v="PCS"/>
    <n v="37.200000000000003"/>
    <n v="1.2"/>
    <s v="USD"/>
    <n v="2602.02"/>
    <s v="Sea"/>
    <s v="******"/>
    <m/>
    <n v="0"/>
  </r>
  <r>
    <d v="2020-01-31T00:00:00"/>
    <x v="8"/>
    <x v="82"/>
    <s v="******"/>
    <s v="******"/>
    <s v="JNPT"/>
    <s v="Mauritius"/>
    <s v="Louis"/>
    <n v="22"/>
    <n v="11"/>
    <s v="NOS"/>
    <n v="2"/>
    <n v="11"/>
    <s v="PCS"/>
    <n v="22"/>
    <n v="2"/>
    <s v="USD"/>
    <n v="1538.93"/>
    <s v="Sea"/>
    <s v="******"/>
    <m/>
    <n v="0"/>
  </r>
  <r>
    <d v="2020-01-31T00:00:00"/>
    <x v="12"/>
    <x v="72"/>
    <s v="******"/>
    <s v="******"/>
    <s v="JNPT"/>
    <s v="Spain"/>
    <s v="Valencia"/>
    <n v="4817.7299999999996"/>
    <n v="250"/>
    <s v="NOS"/>
    <n v="19.27"/>
    <n v="250"/>
    <s v="PCS"/>
    <n v="4815"/>
    <n v="19.260000000000002"/>
    <s v="USD"/>
    <n v="337000"/>
    <s v="Sea"/>
    <s v="******"/>
    <m/>
    <n v="0"/>
  </r>
  <r>
    <d v="2020-01-31T00:00:00"/>
    <x v="1"/>
    <x v="38"/>
    <s v="******"/>
    <s v="******"/>
    <s v="JNPT"/>
    <s v="Spain"/>
    <s v="Valencia"/>
    <n v="3373.84"/>
    <n v="150"/>
    <s v="NOS"/>
    <n v="22.49"/>
    <n v="150"/>
    <s v="PCS"/>
    <n v="3372"/>
    <n v="22.48"/>
    <s v="USD"/>
    <n v="236000"/>
    <s v="Sea"/>
    <s v="******"/>
    <m/>
    <n v="0"/>
  </r>
  <r>
    <d v="2020-01-31T00:00:00"/>
    <x v="6"/>
    <x v="39"/>
    <s v="******"/>
    <s v="******"/>
    <s v="JNPT"/>
    <s v="Spain"/>
    <s v="Valencia"/>
    <n v="2859.19"/>
    <n v="120"/>
    <s v="NOS"/>
    <n v="23.83"/>
    <n v="120"/>
    <s v="PCS"/>
    <n v="2859.6"/>
    <n v="23.83"/>
    <s v="USD"/>
    <n v="200000"/>
    <s v="Sea"/>
    <s v="******"/>
    <m/>
    <n v="0"/>
  </r>
  <r>
    <d v="2020-01-31T00:00:00"/>
    <x v="9"/>
    <x v="74"/>
    <s v="******"/>
    <s v="******"/>
    <s v="Bombay Air"/>
    <s v="France"/>
    <s v="Paris"/>
    <n v="0"/>
    <n v="0"/>
    <s v="NOS"/>
    <n v="0"/>
    <n v="0"/>
    <s v="NOS"/>
    <n v="0"/>
    <n v="0"/>
    <s v="EUR"/>
    <n v="0"/>
    <s v="Air"/>
    <s v="******"/>
    <m/>
    <n v="0"/>
  </r>
  <r>
    <d v="2020-01-31T00:00:00"/>
    <x v="0"/>
    <x v="83"/>
    <s v="******"/>
    <s v="******"/>
    <s v="JNPT"/>
    <s v="Spain"/>
    <s v="Valencia"/>
    <n v="19539"/>
    <n v="6012"/>
    <s v="NOS"/>
    <n v="3.25"/>
    <n v="6012"/>
    <s v="PCS"/>
    <n v="19539"/>
    <n v="3.25"/>
    <s v="USD"/>
    <n v="1366753.05"/>
    <s v="Sea"/>
    <s v="******"/>
    <m/>
    <n v="0"/>
  </r>
  <r>
    <d v="2020-01-31T00:00:00"/>
    <x v="4"/>
    <x v="17"/>
    <s v="******"/>
    <s v="******"/>
    <s v="Bombay Air"/>
    <s v="Germany"/>
    <s v="Frankfurt"/>
    <n v="16.3"/>
    <n v="12"/>
    <s v="NOS"/>
    <n v="1.36"/>
    <n v="12"/>
    <s v="PCS"/>
    <n v="1140"/>
    <n v="95"/>
    <s v="INR"/>
    <n v="1140"/>
    <s v="Air"/>
    <s v="******"/>
    <m/>
    <n v="0"/>
  </r>
  <r>
    <d v="2020-01-31T00:00:00"/>
    <x v="0"/>
    <x v="44"/>
    <s v="******"/>
    <s v="******"/>
    <s v="JNPT"/>
    <s v="France"/>
    <s v="Le Havre"/>
    <n v="3045.03"/>
    <n v="174"/>
    <s v="NOS"/>
    <n v="17.5"/>
    <n v="174"/>
    <s v="PCS"/>
    <n v="2749.2"/>
    <n v="15.8"/>
    <s v="EUR"/>
    <n v="213000"/>
    <s v="Sea"/>
    <s v="******"/>
    <m/>
    <n v="0"/>
  </r>
  <r>
    <d v="2020-01-31T00:00:00"/>
    <x v="0"/>
    <x v="84"/>
    <s v="******"/>
    <s v="******"/>
    <s v="JNPT"/>
    <s v="Japan"/>
    <s v="Tokyo"/>
    <n v="26730"/>
    <n v="4050"/>
    <s v="NOS"/>
    <n v="6.6"/>
    <n v="4050"/>
    <s v="PCS"/>
    <n v="26730"/>
    <n v="6.6"/>
    <s v="USD"/>
    <n v="1869763.35"/>
    <s v="Sea"/>
    <s v="******"/>
    <m/>
    <n v="0"/>
  </r>
  <r>
    <d v="2020-01-31T00:00:00"/>
    <x v="1"/>
    <x v="85"/>
    <s v="******"/>
    <s v="******"/>
    <s v="JNPT"/>
    <s v="United Arab Emirates"/>
    <s v="Jebel Ali"/>
    <n v="114.37"/>
    <n v="36"/>
    <s v="NOS"/>
    <n v="3.18"/>
    <n v="36"/>
    <s v="PCS"/>
    <n v="113.4"/>
    <n v="3.15"/>
    <s v="USD"/>
    <n v="8000"/>
    <s v="Sea"/>
    <s v="******"/>
    <m/>
    <n v="0"/>
  </r>
  <r>
    <d v="2020-01-31T00:00:00"/>
    <x v="1"/>
    <x v="86"/>
    <s v="******"/>
    <s v="******"/>
    <s v="JNPT"/>
    <s v="United Arab Emirates"/>
    <s v="Jebel Ali"/>
    <n v="14.3"/>
    <n v="2"/>
    <s v="NOS"/>
    <n v="7.15"/>
    <n v="2"/>
    <s v="PCS"/>
    <n v="11.44"/>
    <n v="5.72"/>
    <s v="USD"/>
    <n v="1000"/>
    <s v="Sea"/>
    <s v="******"/>
    <m/>
    <n v="0"/>
  </r>
  <r>
    <d v="2020-01-31T00:00:00"/>
    <x v="1"/>
    <x v="87"/>
    <s v="******"/>
    <s v="******"/>
    <s v="JNPT"/>
    <s v="United Arab Emirates"/>
    <s v="Jebel Ali"/>
    <n v="114.37"/>
    <n v="12"/>
    <s v="NOS"/>
    <n v="9.5299999999999994"/>
    <n v="12"/>
    <s v="PCS"/>
    <n v="116.16"/>
    <n v="9.68"/>
    <s v="USD"/>
    <n v="8000"/>
    <s v="Sea"/>
    <s v="******"/>
    <m/>
    <n v="0"/>
  </r>
  <r>
    <d v="2020-01-31T00:00:00"/>
    <x v="1"/>
    <x v="88"/>
    <s v="******"/>
    <s v="******"/>
    <s v="JNPT"/>
    <s v="United Arab Emirates"/>
    <s v="Jebel Ali"/>
    <n v="214.44"/>
    <n v="36"/>
    <s v="NOS"/>
    <n v="5.96"/>
    <n v="36"/>
    <s v="PCS"/>
    <n v="210.6"/>
    <n v="5.85"/>
    <s v="USD"/>
    <n v="15000"/>
    <s v="Sea"/>
    <s v="******"/>
    <m/>
    <n v="0"/>
  </r>
  <r>
    <d v="2020-01-31T00:00:00"/>
    <x v="1"/>
    <x v="89"/>
    <s v="******"/>
    <s v="******"/>
    <s v="JNPT"/>
    <s v="United Arab Emirates"/>
    <s v="Jebel Ali"/>
    <n v="200.14"/>
    <n v="48"/>
    <s v="NOS"/>
    <n v="4.17"/>
    <n v="48"/>
    <s v="PCS"/>
    <n v="204"/>
    <n v="4.25"/>
    <s v="USD"/>
    <n v="14000"/>
    <s v="Sea"/>
    <s v="******"/>
    <m/>
    <n v="0"/>
  </r>
  <r>
    <d v="2020-01-31T00:00:00"/>
    <x v="1"/>
    <x v="90"/>
    <s v="******"/>
    <s v="******"/>
    <s v="JNPT"/>
    <s v="United Arab Emirates"/>
    <s v="Jebel Ali"/>
    <n v="57.18"/>
    <n v="12"/>
    <s v="NOS"/>
    <n v="4.76"/>
    <n v="12"/>
    <s v="PCS"/>
    <n v="59.4"/>
    <n v="4.95"/>
    <s v="USD"/>
    <n v="4000"/>
    <s v="Sea"/>
    <s v="******"/>
    <m/>
    <n v="0"/>
  </r>
  <r>
    <d v="2020-01-31T00:00:00"/>
    <x v="1"/>
    <x v="91"/>
    <s v="******"/>
    <s v="******"/>
    <s v="JNPT"/>
    <s v="United Arab Emirates"/>
    <s v="Jebel Ali"/>
    <n v="14.3"/>
    <n v="2"/>
    <s v="NOS"/>
    <n v="7.15"/>
    <n v="2"/>
    <s v="PCS"/>
    <n v="11.66"/>
    <n v="5.83"/>
    <s v="USD"/>
    <n v="1000"/>
    <s v="Sea"/>
    <s v="******"/>
    <m/>
    <n v="0"/>
  </r>
  <r>
    <d v="2020-01-31T00:00:00"/>
    <x v="1"/>
    <x v="92"/>
    <s v="******"/>
    <s v="******"/>
    <s v="JNPT"/>
    <s v="United Arab Emirates"/>
    <s v="Jebel Ali"/>
    <n v="128.66"/>
    <n v="12"/>
    <s v="NOS"/>
    <n v="10.72"/>
    <n v="12"/>
    <s v="PCS"/>
    <n v="132"/>
    <n v="11"/>
    <s v="USD"/>
    <n v="9000"/>
    <s v="Sea"/>
    <s v="******"/>
    <m/>
    <n v="0"/>
  </r>
  <r>
    <d v="2020-01-31T00:00:00"/>
    <x v="1"/>
    <x v="93"/>
    <s v="******"/>
    <s v="******"/>
    <s v="JNPT"/>
    <s v="United Arab Emirates"/>
    <s v="Jebel Ali"/>
    <n v="100.07"/>
    <n v="12"/>
    <s v="NOS"/>
    <n v="8.34"/>
    <n v="12"/>
    <s v="PCS"/>
    <n v="96.12"/>
    <n v="8.01"/>
    <s v="USD"/>
    <n v="7000"/>
    <s v="Sea"/>
    <s v="******"/>
    <m/>
    <n v="0"/>
  </r>
  <r>
    <d v="2020-01-31T00:00:00"/>
    <x v="1"/>
    <x v="94"/>
    <s v="******"/>
    <s v="******"/>
    <s v="JNPT"/>
    <s v="United Arab Emirates"/>
    <s v="Jebel Ali"/>
    <n v="185.85"/>
    <n v="36"/>
    <s v="NOS"/>
    <n v="5.16"/>
    <n v="36"/>
    <s v="PCS"/>
    <n v="180"/>
    <n v="5"/>
    <s v="USD"/>
    <n v="13000"/>
    <s v="Sea"/>
    <s v="******"/>
    <m/>
    <n v="0"/>
  </r>
  <r>
    <d v="2020-01-31T00:00:00"/>
    <x v="13"/>
    <x v="95"/>
    <s v="******"/>
    <s v="******"/>
    <s v="JNPT"/>
    <s v="Italy"/>
    <s v="La Spezia"/>
    <n v="171.55"/>
    <n v="50"/>
    <s v="NOS"/>
    <n v="3.43"/>
    <n v="50"/>
    <s v="PCS"/>
    <n v="175"/>
    <n v="3.5"/>
    <s v="USD"/>
    <n v="12000"/>
    <s v="Sea"/>
    <s v="******"/>
    <m/>
    <n v="0"/>
  </r>
  <r>
    <d v="2020-01-31T00:00:00"/>
    <x v="0"/>
    <x v="96"/>
    <s v="******"/>
    <s v="******"/>
    <s v="JNPT"/>
    <s v="Spain"/>
    <s v="Barcelona"/>
    <n v="22394.400000000001"/>
    <n v="26660"/>
    <s v="NOS"/>
    <n v="0.84"/>
    <n v="26660"/>
    <s v="PCS"/>
    <n v="22394.400000000001"/>
    <n v="0.84"/>
    <s v="USD"/>
    <n v="1566488.23"/>
    <s v="Sea"/>
    <s v="******"/>
    <m/>
    <n v="0"/>
  </r>
  <r>
    <d v="2020-01-31T00:00:00"/>
    <x v="10"/>
    <x v="97"/>
    <s v="******"/>
    <s v="******"/>
    <s v="JNPT"/>
    <s v="Germany"/>
    <s v="Nurnberg"/>
    <n v="32100"/>
    <n v="6000"/>
    <s v="NOS"/>
    <n v="5.35"/>
    <n v="6000"/>
    <s v="PCS"/>
    <n v="32100"/>
    <n v="5.35"/>
    <s v="USD"/>
    <n v="2245394.66"/>
    <s v="Sea"/>
    <s v="******"/>
    <m/>
    <n v="0"/>
  </r>
  <r>
    <d v="2020-01-30T00:00:00"/>
    <x v="2"/>
    <x v="98"/>
    <s v="******"/>
    <s v="******"/>
    <s v="Bombay Air"/>
    <s v="Netherlands"/>
    <s v="Amsterdam"/>
    <n v="1172.27"/>
    <n v="102"/>
    <s v="NOS"/>
    <n v="11.49"/>
    <n v="102"/>
    <s v="NOS"/>
    <n v="80580"/>
    <n v="790"/>
    <s v="INR"/>
    <n v="82000"/>
    <s v="Air"/>
    <s v="******"/>
    <m/>
    <n v="0"/>
  </r>
  <r>
    <d v="2020-01-30T00:00:00"/>
    <x v="0"/>
    <x v="99"/>
    <s v="******"/>
    <s v="******"/>
    <s v="JNPT"/>
    <s v="Italy"/>
    <s v="Napoli"/>
    <n v="3388.13"/>
    <n v="610"/>
    <s v="NOS"/>
    <n v="5.55"/>
    <n v="610"/>
    <s v="PCS"/>
    <n v="3050"/>
    <n v="5"/>
    <s v="EUR"/>
    <n v="237000"/>
    <s v="Sea"/>
    <s v="******"/>
    <m/>
    <n v="0"/>
  </r>
  <r>
    <d v="2020-01-30T00:00:00"/>
    <x v="0"/>
    <x v="99"/>
    <s v="******"/>
    <s v="******"/>
    <s v="JNPT"/>
    <s v="Italy"/>
    <s v="Napoli"/>
    <n v="142.96"/>
    <n v="80"/>
    <s v="NOS"/>
    <n v="1.79"/>
    <n v="80"/>
    <s v="PCS"/>
    <n v="132"/>
    <n v="1.65"/>
    <s v="EUR"/>
    <n v="10000"/>
    <s v="Sea"/>
    <s v="******"/>
    <m/>
    <n v="0"/>
  </r>
  <r>
    <d v="2020-01-30T00:00:00"/>
    <x v="14"/>
    <x v="100"/>
    <s v="******"/>
    <s v="******"/>
    <s v="JNPT"/>
    <s v="Spain"/>
    <s v="Barcelona"/>
    <n v="2473.1999999999998"/>
    <n v="135"/>
    <s v="NOS"/>
    <n v="18.32"/>
    <n v="135"/>
    <s v="PCS"/>
    <n v="2430"/>
    <n v="18"/>
    <s v="USD"/>
    <n v="173000"/>
    <s v="Sea"/>
    <s v="******"/>
    <m/>
    <n v="0"/>
  </r>
  <r>
    <d v="2020-01-30T00:00:00"/>
    <x v="15"/>
    <x v="101"/>
    <s v="******"/>
    <s v="******"/>
    <s v="JNPT"/>
    <s v="Italy"/>
    <s v="La Spezia"/>
    <n v="46504.65"/>
    <n v="3000"/>
    <s v="NOS"/>
    <n v="15.5"/>
    <n v="3000"/>
    <s v="PCS"/>
    <n v="46500"/>
    <n v="15.5"/>
    <s v="USD"/>
    <n v="3253000"/>
    <s v="Sea"/>
    <s v="******"/>
    <m/>
    <n v="0"/>
  </r>
  <r>
    <d v="2020-01-30T00:00:00"/>
    <x v="1"/>
    <x v="102"/>
    <s v="******"/>
    <s v="******"/>
    <s v="JNPT"/>
    <s v="New Zealand"/>
    <s v="Auckland"/>
    <n v="1200.8599999999999"/>
    <n v="200"/>
    <s v="NOS"/>
    <n v="6"/>
    <n v="200"/>
    <s v="PCS"/>
    <n v="1200"/>
    <n v="6"/>
    <s v="USD"/>
    <n v="84000"/>
    <s v="Sea"/>
    <s v="******"/>
    <m/>
    <n v="0"/>
  </r>
  <r>
    <d v="2020-01-30T00:00:00"/>
    <x v="1"/>
    <x v="103"/>
    <s v="******"/>
    <s v="******"/>
    <s v="JNPT"/>
    <s v="New Zealand"/>
    <s v="Auckland"/>
    <n v="843.46"/>
    <n v="400"/>
    <s v="NOS"/>
    <n v="2.11"/>
    <n v="400"/>
    <s v="PCS"/>
    <n v="840"/>
    <n v="2.1"/>
    <s v="USD"/>
    <n v="59000"/>
    <s v="Sea"/>
    <s v="******"/>
    <m/>
    <n v="0"/>
  </r>
  <r>
    <d v="2020-01-30T00:00:00"/>
    <x v="1"/>
    <x v="104"/>
    <s v="******"/>
    <s v="******"/>
    <s v="JNPT"/>
    <s v="Mauritius"/>
    <s v="Louis"/>
    <n v="380"/>
    <n v="190"/>
    <s v="NOS"/>
    <n v="2"/>
    <n v="190"/>
    <s v="PCS"/>
    <n v="380"/>
    <n v="2"/>
    <s v="USD"/>
    <n v="26580.95"/>
    <s v="Sea"/>
    <s v="******"/>
    <m/>
    <n v="0"/>
  </r>
  <r>
    <d v="2020-01-30T00:00:00"/>
    <x v="9"/>
    <x v="82"/>
    <s v="******"/>
    <s v="******"/>
    <s v="JNPT"/>
    <s v="Mauritius"/>
    <s v="Louis"/>
    <n v="28.59"/>
    <n v="11"/>
    <s v="NOS"/>
    <n v="2.6"/>
    <n v="11"/>
    <s v="PCS"/>
    <n v="27.5"/>
    <n v="2.5"/>
    <s v="USD"/>
    <n v="2000"/>
    <s v="Sea"/>
    <s v="******"/>
    <m/>
    <n v="0"/>
  </r>
  <r>
    <d v="2020-01-30T00:00:00"/>
    <x v="1"/>
    <x v="73"/>
    <s v="******"/>
    <s v="******"/>
    <s v="JNPT"/>
    <s v="Italy"/>
    <s v="Napoli"/>
    <n v="1586.85"/>
    <n v="239"/>
    <s v="NOS"/>
    <n v="6.64"/>
    <n v="239"/>
    <s v="PCS"/>
    <n v="1434"/>
    <n v="6"/>
    <s v="EUR"/>
    <n v="111000"/>
    <s v="Sea"/>
    <s v="******"/>
    <m/>
    <n v="0"/>
  </r>
  <r>
    <d v="2020-01-30T00:00:00"/>
    <x v="0"/>
    <x v="105"/>
    <s v="******"/>
    <s v="******"/>
    <s v="JNPT"/>
    <s v="Spain"/>
    <s v="Barcelona"/>
    <n v="3616.87"/>
    <n v="472"/>
    <s v="NOS"/>
    <n v="7.66"/>
    <n v="472"/>
    <s v="PCS"/>
    <n v="3540"/>
    <n v="7.5"/>
    <s v="USD"/>
    <n v="253000"/>
    <s v="Sea"/>
    <s v="******"/>
    <m/>
    <n v="0"/>
  </r>
  <r>
    <d v="2020-01-30T00:00:00"/>
    <x v="0"/>
    <x v="105"/>
    <s v="******"/>
    <s v="******"/>
    <s v="JNPT"/>
    <s v="Spain"/>
    <s v="Barcelona"/>
    <n v="3488.21"/>
    <n v="455"/>
    <s v="NOS"/>
    <n v="7.67"/>
    <n v="455"/>
    <s v="PCS"/>
    <n v="3412.5"/>
    <n v="7.5"/>
    <s v="USD"/>
    <n v="244000"/>
    <s v="Sea"/>
    <s v="******"/>
    <m/>
    <n v="0"/>
  </r>
  <r>
    <d v="2020-01-30T00:00:00"/>
    <x v="0"/>
    <x v="106"/>
    <s v="******"/>
    <s v="******"/>
    <s v="JNPT"/>
    <s v="Denmark"/>
    <s v="Aarhus"/>
    <n v="13223.73"/>
    <n v="9936"/>
    <s v="NOS"/>
    <n v="1.33"/>
    <n v="9936"/>
    <s v="PCS"/>
    <n v="11923.2"/>
    <n v="1.2"/>
    <s v="EUR"/>
    <n v="925000"/>
    <s v="Sea"/>
    <s v="******"/>
    <m/>
    <n v="0"/>
  </r>
  <r>
    <d v="2020-01-30T00:00:00"/>
    <x v="6"/>
    <x v="107"/>
    <s v="******"/>
    <s v="******"/>
    <s v="JNPT"/>
    <s v="Italy"/>
    <s v="La Spezia"/>
    <n v="66004.289999999994"/>
    <n v="3000"/>
    <s v="NOS"/>
    <n v="22"/>
    <n v="3000"/>
    <s v="PCS"/>
    <n v="66000"/>
    <n v="22"/>
    <s v="USD"/>
    <n v="4617000"/>
    <s v="Sea"/>
    <s v="******"/>
    <m/>
    <n v="0"/>
  </r>
  <r>
    <d v="2020-01-30T00:00:00"/>
    <x v="1"/>
    <x v="108"/>
    <s v="******"/>
    <s v="******"/>
    <s v="JNPT"/>
    <s v="South Africa"/>
    <s v="Johannesburg"/>
    <n v="8677.6299999999992"/>
    <n v="447"/>
    <s v="NOS"/>
    <n v="19.41"/>
    <n v="447"/>
    <s v="PCS"/>
    <n v="8680.74"/>
    <n v="19.420000000000002"/>
    <s v="USD"/>
    <n v="607000"/>
    <s v="Sea"/>
    <s v="******"/>
    <m/>
    <n v="0"/>
  </r>
  <r>
    <d v="2020-01-30T00:00:00"/>
    <x v="13"/>
    <x v="109"/>
    <s v="******"/>
    <s v="******"/>
    <s v="JNPT"/>
    <s v="Mauritius"/>
    <s v="Louis"/>
    <n v="5"/>
    <n v="5"/>
    <s v="NOS"/>
    <n v="1"/>
    <n v="5"/>
    <s v="PCS"/>
    <n v="5"/>
    <n v="1"/>
    <s v="USD"/>
    <n v="349.74"/>
    <s v="Sea"/>
    <s v="******"/>
    <m/>
    <n v="0"/>
  </r>
  <r>
    <d v="2020-01-30T00:00:00"/>
    <x v="2"/>
    <x v="110"/>
    <s v="******"/>
    <s v="******"/>
    <s v="Bombay Air"/>
    <s v="Netherlands"/>
    <s v="Amsterdam"/>
    <n v="786.28"/>
    <n v="50"/>
    <s v="NOS"/>
    <n v="15.73"/>
    <n v="50"/>
    <s v="NOS"/>
    <n v="54500"/>
    <n v="1090"/>
    <s v="INR"/>
    <n v="55000"/>
    <s v="Air"/>
    <s v="******"/>
    <m/>
    <n v="0"/>
  </r>
  <r>
    <d v="2020-01-30T00:00:00"/>
    <x v="1"/>
    <x v="73"/>
    <s v="******"/>
    <s v="******"/>
    <s v="JNPT"/>
    <s v="Italy"/>
    <s v="Napoli"/>
    <n v="2687.63"/>
    <n v="484"/>
    <s v="NOS"/>
    <n v="5.55"/>
    <n v="484"/>
    <s v="PCS"/>
    <n v="2420"/>
    <n v="5"/>
    <s v="EUR"/>
    <n v="188000"/>
    <s v="Sea"/>
    <s v="******"/>
    <m/>
    <n v="0"/>
  </r>
  <r>
    <d v="2020-01-30T00:00:00"/>
    <x v="6"/>
    <x v="111"/>
    <s v="******"/>
    <s v="******"/>
    <s v="JNPT"/>
    <s v="Italy"/>
    <s v="La Spezia"/>
    <n v="63002.14"/>
    <n v="3000"/>
    <s v="NOS"/>
    <n v="21"/>
    <n v="3000"/>
    <s v="PCS"/>
    <n v="63000"/>
    <n v="21"/>
    <s v="USD"/>
    <n v="4407000"/>
    <s v="Sea"/>
    <s v="******"/>
    <m/>
    <n v="0"/>
  </r>
  <r>
    <d v="2020-01-29T00:00:00"/>
    <x v="0"/>
    <x v="112"/>
    <s v="******"/>
    <s v="******"/>
    <s v="Bombay Air"/>
    <s v="Japan"/>
    <s v="Tokyo"/>
    <n v="20"/>
    <n v="7"/>
    <s v="NOS"/>
    <n v="2.86"/>
    <n v="7"/>
    <s v="PCS"/>
    <n v="20.02"/>
    <n v="2.86"/>
    <s v="USD"/>
    <n v="1398.89"/>
    <s v="Air"/>
    <s v="******"/>
    <m/>
    <n v="0"/>
  </r>
  <r>
    <d v="2020-01-29T00:00:00"/>
    <x v="4"/>
    <x v="113"/>
    <s v="******"/>
    <s v="******"/>
    <s v="JNPT"/>
    <s v="Spain"/>
    <s v="Barcelona"/>
    <n v="45904.22"/>
    <n v="6000"/>
    <s v="NOS"/>
    <n v="7.65"/>
    <n v="6000"/>
    <s v="PCS"/>
    <n v="45900"/>
    <n v="7.65"/>
    <s v="USD"/>
    <n v="3211000"/>
    <s v="Sea"/>
    <s v="******"/>
    <m/>
    <n v="0"/>
  </r>
  <r>
    <d v="2020-01-29T00:00:00"/>
    <x v="9"/>
    <x v="114"/>
    <s v="******"/>
    <s v="******"/>
    <s v="JNPT"/>
    <s v="Spain"/>
    <s v="Barcelona"/>
    <n v="1358.11"/>
    <n v="3660"/>
    <s v="NOS"/>
    <n v="0.37"/>
    <n v="3660"/>
    <s v="PCS"/>
    <n v="1281"/>
    <n v="0.35"/>
    <s v="USD"/>
    <n v="95000"/>
    <s v="Sea"/>
    <s v="******"/>
    <m/>
    <n v="0"/>
  </r>
  <r>
    <d v="2020-01-29T00:00:00"/>
    <x v="1"/>
    <x v="115"/>
    <s v="******"/>
    <s v="******"/>
    <s v="JNPT"/>
    <s v="Germany"/>
    <s v="Hamburg"/>
    <n v="1043.5999999999999"/>
    <n v="70"/>
    <s v="NOS"/>
    <n v="14.91"/>
    <n v="70"/>
    <s v="PCS"/>
    <n v="1137.5"/>
    <n v="16.25"/>
    <s v="USD"/>
    <n v="73000"/>
    <s v="Sea"/>
    <s v="******"/>
    <m/>
    <n v="0"/>
  </r>
  <r>
    <d v="2020-01-29T00:00:00"/>
    <x v="1"/>
    <x v="116"/>
    <s v="******"/>
    <s v="******"/>
    <s v="JNPT"/>
    <s v="Germany"/>
    <s v="Hamburg"/>
    <n v="743.39"/>
    <n v="60"/>
    <s v="SET"/>
    <n v="12.39"/>
    <n v="60"/>
    <s v="SET"/>
    <n v="810"/>
    <n v="13.5"/>
    <s v="USD"/>
    <n v="52000"/>
    <s v="Sea"/>
    <s v="******"/>
    <m/>
    <n v="0"/>
  </r>
  <r>
    <d v="2020-01-29T00:00:00"/>
    <x v="6"/>
    <x v="117"/>
    <s v="******"/>
    <s v="******"/>
    <s v="JNPT"/>
    <s v="United Arab Emirates"/>
    <s v="Jebel Ali"/>
    <n v="28.59"/>
    <n v="12"/>
    <s v="NOS"/>
    <n v="2.38"/>
    <n v="12"/>
    <s v="PCS"/>
    <n v="35.4"/>
    <n v="2.95"/>
    <s v="USD"/>
    <n v="2000"/>
    <s v="Sea"/>
    <s v="******"/>
    <m/>
    <n v="0"/>
  </r>
  <r>
    <d v="2020-01-29T00:00:00"/>
    <x v="16"/>
    <x v="118"/>
    <s v="******"/>
    <s v="******"/>
    <s v="JNPT"/>
    <s v="Saudi Arabia"/>
    <s v="Dammam"/>
    <n v="185.85"/>
    <n v="16"/>
    <s v="NOS"/>
    <n v="11.62"/>
    <n v="16"/>
    <s v="PCS"/>
    <n v="180.64"/>
    <n v="11.29"/>
    <s v="USD"/>
    <n v="13000"/>
    <s v="Sea"/>
    <s v="******"/>
    <m/>
    <n v="0"/>
  </r>
  <r>
    <d v="2020-01-29T00:00:00"/>
    <x v="14"/>
    <x v="119"/>
    <s v="******"/>
    <s v="******"/>
    <s v="JNPT"/>
    <s v="Saudi Arabia"/>
    <s v="Dammam"/>
    <n v="128.66"/>
    <n v="8"/>
    <s v="NOS"/>
    <n v="16.079999999999998"/>
    <n v="8"/>
    <s v="PCS"/>
    <n v="122.8"/>
    <n v="15.35"/>
    <s v="USD"/>
    <n v="9000"/>
    <s v="Sea"/>
    <s v="******"/>
    <m/>
    <n v="0"/>
  </r>
  <r>
    <d v="2020-01-29T00:00:00"/>
    <x v="16"/>
    <x v="120"/>
    <s v="******"/>
    <s v="******"/>
    <s v="JNPT"/>
    <s v="Saudi Arabia"/>
    <s v="Dammam"/>
    <n v="157.26"/>
    <n v="16"/>
    <s v="NOS"/>
    <n v="9.83"/>
    <n v="16"/>
    <s v="PCS"/>
    <n v="163.68"/>
    <n v="10.23"/>
    <s v="USD"/>
    <n v="11000"/>
    <s v="Sea"/>
    <s v="******"/>
    <m/>
    <n v="0"/>
  </r>
  <r>
    <d v="2020-01-29T00:00:00"/>
    <x v="16"/>
    <x v="121"/>
    <s v="******"/>
    <s v="******"/>
    <s v="JNPT"/>
    <s v="Saudi Arabia"/>
    <s v="Dammam"/>
    <n v="157.26"/>
    <n v="16"/>
    <s v="NOS"/>
    <n v="9.83"/>
    <n v="16"/>
    <s v="PCS"/>
    <n v="163.68"/>
    <n v="10.23"/>
    <s v="USD"/>
    <n v="11000"/>
    <s v="Sea"/>
    <s v="******"/>
    <m/>
    <n v="0"/>
  </r>
  <r>
    <d v="2020-01-29T00:00:00"/>
    <x v="16"/>
    <x v="122"/>
    <s v="******"/>
    <s v="******"/>
    <s v="JNPT"/>
    <s v="Saudi Arabia"/>
    <s v="Dammam"/>
    <n v="157.26"/>
    <n v="16"/>
    <s v="NOS"/>
    <n v="9.83"/>
    <n v="16"/>
    <s v="PCS"/>
    <n v="158.08000000000001"/>
    <n v="9.8800000000000008"/>
    <s v="USD"/>
    <n v="11000"/>
    <s v="Sea"/>
    <s v="******"/>
    <m/>
    <n v="0"/>
  </r>
  <r>
    <d v="2020-01-29T00:00:00"/>
    <x v="16"/>
    <x v="123"/>
    <s v="******"/>
    <s v="******"/>
    <s v="JNPT"/>
    <s v="Saudi Arabia"/>
    <s v="Dammam"/>
    <n v="128.66"/>
    <n v="16"/>
    <s v="NOS"/>
    <n v="8.0399999999999991"/>
    <n v="16"/>
    <s v="PCS"/>
    <n v="135.04"/>
    <n v="8.44"/>
    <s v="USD"/>
    <n v="9000"/>
    <s v="Sea"/>
    <s v="******"/>
    <m/>
    <n v="0"/>
  </r>
  <r>
    <d v="2020-01-29T00:00:00"/>
    <x v="16"/>
    <x v="124"/>
    <s v="******"/>
    <s v="******"/>
    <s v="JNPT"/>
    <s v="Saudi Arabia"/>
    <s v="Dammam"/>
    <n v="157.26"/>
    <n v="16"/>
    <s v="NOS"/>
    <n v="9.83"/>
    <n v="16"/>
    <s v="PCS"/>
    <n v="163.68"/>
    <n v="10.23"/>
    <s v="USD"/>
    <n v="11000"/>
    <s v="Sea"/>
    <s v="******"/>
    <m/>
    <n v="0"/>
  </r>
  <r>
    <d v="2020-01-29T00:00:00"/>
    <x v="16"/>
    <x v="125"/>
    <s v="******"/>
    <s v="******"/>
    <s v="JNPT"/>
    <s v="Saudi Arabia"/>
    <s v="Dammam"/>
    <n v="157.26"/>
    <n v="16"/>
    <s v="NOS"/>
    <n v="9.83"/>
    <n v="16"/>
    <s v="PCS"/>
    <n v="158.08000000000001"/>
    <n v="9.8800000000000008"/>
    <s v="USD"/>
    <n v="11000"/>
    <s v="Sea"/>
    <s v="******"/>
    <m/>
    <n v="0"/>
  </r>
  <r>
    <d v="2020-01-29T00:00:00"/>
    <x v="14"/>
    <x v="126"/>
    <s v="******"/>
    <s v="******"/>
    <s v="JNPT"/>
    <s v="Saudi Arabia"/>
    <s v="Dammam"/>
    <n v="171.55"/>
    <n v="12"/>
    <s v="NOS"/>
    <n v="14.3"/>
    <n v="12"/>
    <s v="PCS"/>
    <n v="166.68"/>
    <n v="13.89"/>
    <s v="USD"/>
    <n v="12000"/>
    <s v="Sea"/>
    <s v="******"/>
    <m/>
    <n v="0"/>
  </r>
  <r>
    <d v="2020-01-29T00:00:00"/>
    <x v="14"/>
    <x v="127"/>
    <s v="******"/>
    <s v="******"/>
    <s v="JNPT"/>
    <s v="Saudi Arabia"/>
    <s v="Dammam"/>
    <n v="171.55"/>
    <n v="12"/>
    <s v="NOS"/>
    <n v="14.3"/>
    <n v="12"/>
    <s v="PCS"/>
    <n v="171.48"/>
    <n v="14.29"/>
    <s v="USD"/>
    <n v="12000"/>
    <s v="Sea"/>
    <s v="******"/>
    <m/>
    <n v="0"/>
  </r>
  <r>
    <d v="2020-01-29T00:00:00"/>
    <x v="0"/>
    <x v="128"/>
    <s v="******"/>
    <s v="******"/>
    <s v="JNPT"/>
    <s v="Canada"/>
    <s v="Brampton"/>
    <n v="4846.32"/>
    <n v="814"/>
    <s v="NOS"/>
    <n v="5.95"/>
    <n v="814"/>
    <s v="PCS"/>
    <n v="4843.3"/>
    <n v="5.95"/>
    <s v="USD"/>
    <n v="339000"/>
    <s v="Sea"/>
    <s v="******"/>
    <m/>
    <n v="0"/>
  </r>
  <r>
    <d v="2020-01-29T00:00:00"/>
    <x v="16"/>
    <x v="129"/>
    <s v="******"/>
    <s v="******"/>
    <s v="JNPT"/>
    <s v="Saudi Arabia"/>
    <s v="Dammam"/>
    <n v="142.96"/>
    <n v="16"/>
    <s v="NOS"/>
    <n v="8.94"/>
    <n v="16"/>
    <s v="PCS"/>
    <n v="146.88"/>
    <n v="9.18"/>
    <s v="USD"/>
    <n v="10000"/>
    <s v="Sea"/>
    <s v="******"/>
    <m/>
    <n v="0"/>
  </r>
  <r>
    <d v="2020-01-29T00:00:00"/>
    <x v="16"/>
    <x v="130"/>
    <s v="******"/>
    <s v="******"/>
    <s v="JNPT"/>
    <s v="Saudi Arabia"/>
    <s v="Dammam"/>
    <n v="142.96"/>
    <n v="16"/>
    <s v="NOS"/>
    <n v="8.94"/>
    <n v="16"/>
    <s v="PCS"/>
    <n v="146.88"/>
    <n v="9.18"/>
    <s v="USD"/>
    <n v="10000"/>
    <s v="Sea"/>
    <s v="******"/>
    <m/>
    <n v="0"/>
  </r>
  <r>
    <d v="2020-01-29T00:00:00"/>
    <x v="16"/>
    <x v="131"/>
    <s v="******"/>
    <s v="******"/>
    <s v="JNPT"/>
    <s v="Saudi Arabia"/>
    <s v="Dammam"/>
    <n v="128.66"/>
    <n v="16"/>
    <s v="NOS"/>
    <n v="8.0399999999999991"/>
    <n v="16"/>
    <s v="PCS"/>
    <n v="135.52000000000001"/>
    <n v="8.4700000000000006"/>
    <s v="USD"/>
    <n v="9000"/>
    <s v="Sea"/>
    <s v="******"/>
    <m/>
    <n v="0"/>
  </r>
  <r>
    <d v="2020-01-29T00:00:00"/>
    <x v="16"/>
    <x v="131"/>
    <s v="******"/>
    <s v="******"/>
    <s v="JNPT"/>
    <s v="Saudi Arabia"/>
    <s v="Dammam"/>
    <n v="128.66"/>
    <n v="16"/>
    <s v="NOS"/>
    <n v="8.0399999999999991"/>
    <n v="16"/>
    <s v="PCS"/>
    <n v="135.52000000000001"/>
    <n v="8.4700000000000006"/>
    <s v="USD"/>
    <n v="9000"/>
    <s v="Sea"/>
    <s v="******"/>
    <m/>
    <n v="0"/>
  </r>
  <r>
    <d v="2020-01-29T00:00:00"/>
    <x v="16"/>
    <x v="130"/>
    <s v="******"/>
    <s v="******"/>
    <s v="JNPT"/>
    <s v="Saudi Arabia"/>
    <s v="Dammam"/>
    <n v="142.96"/>
    <n v="16"/>
    <s v="NOS"/>
    <n v="8.94"/>
    <n v="16"/>
    <s v="PCS"/>
    <n v="146.88"/>
    <n v="9.18"/>
    <s v="USD"/>
    <n v="10000"/>
    <s v="Sea"/>
    <s v="******"/>
    <m/>
    <n v="0"/>
  </r>
  <r>
    <d v="2020-01-29T00:00:00"/>
    <x v="16"/>
    <x v="132"/>
    <s v="******"/>
    <s v="******"/>
    <s v="JNPT"/>
    <s v="Saudi Arabia"/>
    <s v="Dammam"/>
    <n v="142.96"/>
    <n v="16"/>
    <s v="NOS"/>
    <n v="8.94"/>
    <n v="16"/>
    <s v="PCS"/>
    <n v="141.12"/>
    <n v="8.82"/>
    <s v="USD"/>
    <n v="10000"/>
    <s v="Sea"/>
    <s v="******"/>
    <m/>
    <n v="0"/>
  </r>
  <r>
    <d v="2020-01-29T00:00:00"/>
    <x v="0"/>
    <x v="133"/>
    <s v="******"/>
    <s v="******"/>
    <s v="JNPT"/>
    <s v="Germany"/>
    <s v="Hamburg"/>
    <n v="168.79"/>
    <n v="105"/>
    <s v="NOS"/>
    <n v="1.61"/>
    <n v="105"/>
    <s v="PCS"/>
    <n v="152.25"/>
    <n v="1.45"/>
    <s v="EUR"/>
    <n v="11806.87"/>
    <s v="Sea"/>
    <s v="******"/>
    <m/>
    <n v="0"/>
  </r>
  <r>
    <d v="2020-01-29T00:00:00"/>
    <x v="0"/>
    <x v="134"/>
    <s v="******"/>
    <s v="******"/>
    <s v="JNPT"/>
    <s v="Germany"/>
    <s v="Antwerpen"/>
    <n v="2626.14"/>
    <n v="3300"/>
    <s v="NOS"/>
    <n v="0.8"/>
    <n v="3300"/>
    <s v="PCS"/>
    <n v="2376"/>
    <n v="0.72"/>
    <s v="EUR"/>
    <n v="183698.45"/>
    <s v="Sea"/>
    <s v="******"/>
    <m/>
    <n v="0"/>
  </r>
  <r>
    <d v="2020-01-29T00:00:00"/>
    <x v="0"/>
    <x v="135"/>
    <s v="******"/>
    <s v="******"/>
    <s v="JNPT"/>
    <s v="Germany"/>
    <s v="Antwerpen"/>
    <n v="18625.3"/>
    <n v="30000"/>
    <s v="NOS"/>
    <n v="0.62"/>
    <n v="30000"/>
    <s v="PCS"/>
    <n v="16800"/>
    <n v="0.56000000000000005"/>
    <s v="EUR"/>
    <n v="1302839.82"/>
    <s v="Sea"/>
    <s v="******"/>
    <m/>
    <n v="0"/>
  </r>
  <r>
    <d v="2020-01-29T00:00:00"/>
    <x v="0"/>
    <x v="35"/>
    <s v="******"/>
    <s v="******"/>
    <s v="JNPT"/>
    <s v="Germany"/>
    <s v="Antwerpen"/>
    <n v="18004.45"/>
    <n v="29000"/>
    <s v="NOS"/>
    <n v="0.62"/>
    <n v="29000"/>
    <s v="PCS"/>
    <n v="16240"/>
    <n v="0.56000000000000005"/>
    <s v="EUR"/>
    <n v="1259411.6200000001"/>
    <s v="Sea"/>
    <s v="******"/>
    <m/>
    <n v="0"/>
  </r>
  <r>
    <d v="2020-01-29T00:00:00"/>
    <x v="0"/>
    <x v="34"/>
    <s v="******"/>
    <s v="******"/>
    <s v="JNPT"/>
    <s v="Germany"/>
    <s v="Antwerpen"/>
    <n v="14268.32"/>
    <n v="15000"/>
    <s v="NOS"/>
    <n v="0.95"/>
    <n v="15000"/>
    <s v="PCS"/>
    <n v="12900"/>
    <n v="0.86"/>
    <s v="EUR"/>
    <n v="998068.64"/>
    <s v="Sea"/>
    <s v="******"/>
    <m/>
    <n v="0"/>
  </r>
  <r>
    <d v="2020-01-29T00:00:00"/>
    <x v="0"/>
    <x v="136"/>
    <s v="******"/>
    <s v="******"/>
    <s v="Bombay Air"/>
    <s v="France"/>
    <s v="Paris"/>
    <n v="5781"/>
    <n v="4700"/>
    <s v="NOS"/>
    <n v="1.23"/>
    <n v="4700"/>
    <s v="PCS"/>
    <n v="5781"/>
    <n v="1.23"/>
    <s v="USD"/>
    <n v="404380.95"/>
    <s v="Air"/>
    <s v="******"/>
    <m/>
    <n v="0"/>
  </r>
  <r>
    <d v="2020-01-29T00:00:00"/>
    <x v="17"/>
    <x v="137"/>
    <s v="******"/>
    <s v="******"/>
    <s v="JNPT"/>
    <s v="South Africa"/>
    <s v="Cape Town"/>
    <n v="405"/>
    <n v="300"/>
    <s v="NOS"/>
    <n v="1.35"/>
    <n v="300"/>
    <s v="PCS"/>
    <n v="405"/>
    <n v="1.35"/>
    <s v="USD"/>
    <n v="28329.55"/>
    <s v="Sea"/>
    <s v="******"/>
    <m/>
    <n v="0"/>
  </r>
  <r>
    <d v="2020-01-29T00:00:00"/>
    <x v="18"/>
    <x v="138"/>
    <s v="******"/>
    <s v="******"/>
    <s v="JNPT"/>
    <s v="Belgium"/>
    <s v="Antwerpen"/>
    <n v="23281.63"/>
    <n v="300000"/>
    <s v="NOS"/>
    <n v="0.08"/>
    <n v="300000"/>
    <s v="PCS"/>
    <n v="21000"/>
    <n v="7.0000000000000007E-2"/>
    <s v="EUR"/>
    <n v="1628550"/>
    <s v="Sea"/>
    <s v="******"/>
    <m/>
    <n v="0"/>
  </r>
  <r>
    <d v="2020-01-29T00:00:00"/>
    <x v="3"/>
    <x v="139"/>
    <s v="******"/>
    <s v="******"/>
    <s v="JNPT"/>
    <s v="Germany"/>
    <s v="Hamburg"/>
    <n v="54076.800000000003"/>
    <n v="2700"/>
    <s v="NOS"/>
    <n v="20.03"/>
    <n v="2700"/>
    <s v="PCS"/>
    <n v="54081"/>
    <n v="20.03"/>
    <s v="USD"/>
    <n v="3782671.9"/>
    <s v="Sea"/>
    <s v="******"/>
    <m/>
    <n v="0"/>
  </r>
  <r>
    <d v="2020-01-29T00:00:00"/>
    <x v="0"/>
    <x v="140"/>
    <s v="******"/>
    <s v="******"/>
    <s v="Bombay Air"/>
    <s v="Japan"/>
    <s v="Tokyo"/>
    <n v="3.95"/>
    <n v="2"/>
    <s v="NOS"/>
    <n v="1.98"/>
    <n v="2"/>
    <s v="PCS"/>
    <n v="4.4000000000000004"/>
    <n v="2.2000000000000002"/>
    <s v="USD"/>
    <n v="276.02"/>
    <s v="Air"/>
    <s v="******"/>
    <m/>
    <n v="0"/>
  </r>
  <r>
    <d v="2020-01-29T00:00:00"/>
    <x v="0"/>
    <x v="99"/>
    <s v="******"/>
    <s v="******"/>
    <s v="JNPT"/>
    <s v="Spain"/>
    <s v="Barcelona"/>
    <n v="185.85"/>
    <n v="33"/>
    <s v="NOS"/>
    <n v="5.63"/>
    <n v="33"/>
    <s v="PCS"/>
    <n v="165"/>
    <n v="5"/>
    <s v="EUR"/>
    <n v="13000"/>
    <s v="Sea"/>
    <s v="******"/>
    <m/>
    <n v="0"/>
  </r>
  <r>
    <d v="2020-01-29T00:00:00"/>
    <x v="0"/>
    <x v="141"/>
    <s v="******"/>
    <s v="******"/>
    <s v="JNPT"/>
    <s v="Spain"/>
    <s v="Barcelona"/>
    <n v="571.84"/>
    <n v="86"/>
    <s v="NOS"/>
    <n v="6.65"/>
    <n v="86"/>
    <s v="PCS"/>
    <n v="516"/>
    <n v="6"/>
    <s v="EUR"/>
    <n v="40000"/>
    <s v="Sea"/>
    <s v="******"/>
    <m/>
    <n v="0"/>
  </r>
  <r>
    <d v="2020-01-29T00:00:00"/>
    <x v="2"/>
    <x v="142"/>
    <s v="******"/>
    <s v="******"/>
    <s v="JNPT"/>
    <s v="Germany"/>
    <s v="Hamburg"/>
    <n v="2859.19"/>
    <n v="150"/>
    <s v="NOS"/>
    <n v="19.059999999999999"/>
    <n v="150"/>
    <s v="PCS"/>
    <n v="2850"/>
    <n v="19"/>
    <s v="EUR"/>
    <n v="200000"/>
    <s v="Sea"/>
    <s v="******"/>
    <m/>
    <n v="0"/>
  </r>
  <r>
    <d v="2020-01-29T00:00:00"/>
    <x v="1"/>
    <x v="143"/>
    <s v="******"/>
    <s v="******"/>
    <s v="JNPT"/>
    <s v="Germany"/>
    <s v="Hamburg"/>
    <n v="714.8"/>
    <n v="80"/>
    <s v="NOS"/>
    <n v="8.93"/>
    <n v="80"/>
    <s v="PCS"/>
    <n v="780"/>
    <n v="9.75"/>
    <s v="USD"/>
    <n v="50000"/>
    <s v="Sea"/>
    <s v="******"/>
    <m/>
    <n v="0"/>
  </r>
  <r>
    <d v="2020-01-29T00:00:00"/>
    <x v="1"/>
    <x v="144"/>
    <s v="******"/>
    <s v="******"/>
    <s v="JNPT"/>
    <s v="Germany"/>
    <s v="Hamburg"/>
    <n v="2230.16"/>
    <n v="170"/>
    <s v="NOS"/>
    <n v="13.12"/>
    <n v="170"/>
    <s v="PCS"/>
    <n v="2431"/>
    <n v="14.3"/>
    <s v="USD"/>
    <n v="156000"/>
    <s v="Sea"/>
    <s v="******"/>
    <m/>
    <n v="0"/>
  </r>
  <r>
    <d v="2020-01-29T00:00:00"/>
    <x v="8"/>
    <x v="145"/>
    <s v="******"/>
    <s v="******"/>
    <s v="JNPT"/>
    <s v="United Arab Emirates"/>
    <s v="Jebel Ali"/>
    <n v="6.36"/>
    <n v="6"/>
    <s v="NOS"/>
    <n v="1.06"/>
    <n v="6"/>
    <s v="PCS"/>
    <n v="6.36"/>
    <n v="1.06"/>
    <s v="USD"/>
    <n v="444.88"/>
    <s v="Sea"/>
    <s v="******"/>
    <m/>
    <n v="0"/>
  </r>
  <r>
    <d v="2020-01-29T00:00:00"/>
    <x v="9"/>
    <x v="146"/>
    <s v="******"/>
    <s v="******"/>
    <s v="JNPT"/>
    <s v="United Arab Emirates"/>
    <s v="Jebel Ali"/>
    <n v="128.66"/>
    <n v="32"/>
    <s v="SET"/>
    <n v="4.0199999999999996"/>
    <n v="32"/>
    <s v="SET"/>
    <n v="142.4"/>
    <n v="4.45"/>
    <s v="USD"/>
    <n v="9000"/>
    <s v="Sea"/>
    <s v="******"/>
    <m/>
    <n v="0"/>
  </r>
  <r>
    <d v="2020-01-29T00:00:00"/>
    <x v="16"/>
    <x v="123"/>
    <s v="******"/>
    <s v="******"/>
    <s v="JNPT"/>
    <s v="Saudi Arabia"/>
    <s v="Dammam"/>
    <n v="128.66"/>
    <n v="16"/>
    <s v="NOS"/>
    <n v="8.0399999999999991"/>
    <n v="16"/>
    <s v="PCS"/>
    <n v="135.04"/>
    <n v="8.44"/>
    <s v="USD"/>
    <n v="9000"/>
    <s v="Sea"/>
    <s v="******"/>
    <m/>
    <n v="0"/>
  </r>
  <r>
    <d v="2020-01-29T00:00:00"/>
    <x v="14"/>
    <x v="147"/>
    <s v="******"/>
    <s v="******"/>
    <s v="JNPT"/>
    <s v="Saudi Arabia"/>
    <s v="Dammam"/>
    <n v="71.48"/>
    <n v="6"/>
    <s v="NOS"/>
    <n v="11.91"/>
    <n v="6"/>
    <s v="PCS"/>
    <n v="78.3"/>
    <n v="13.05"/>
    <s v="USD"/>
    <n v="5000"/>
    <s v="Sea"/>
    <s v="******"/>
    <m/>
    <n v="0"/>
  </r>
  <r>
    <d v="2020-01-29T00:00:00"/>
    <x v="16"/>
    <x v="121"/>
    <s v="******"/>
    <s v="******"/>
    <s v="JNPT"/>
    <s v="Saudi Arabia"/>
    <s v="Dammam"/>
    <n v="157.26"/>
    <n v="16"/>
    <s v="NOS"/>
    <n v="9.83"/>
    <n v="16"/>
    <s v="PCS"/>
    <n v="163.68"/>
    <n v="10.23"/>
    <s v="USD"/>
    <n v="11000"/>
    <s v="Sea"/>
    <s v="******"/>
    <m/>
    <n v="0"/>
  </r>
  <r>
    <d v="2020-01-29T00:00:00"/>
    <x v="14"/>
    <x v="127"/>
    <s v="******"/>
    <s v="******"/>
    <s v="JNPT"/>
    <s v="Saudi Arabia"/>
    <s v="Dammam"/>
    <n v="171.55"/>
    <n v="12"/>
    <s v="NOS"/>
    <n v="14.3"/>
    <n v="12"/>
    <s v="PCS"/>
    <n v="171.48"/>
    <n v="14.29"/>
    <s v="USD"/>
    <n v="12000"/>
    <s v="Sea"/>
    <s v="******"/>
    <m/>
    <n v="0"/>
  </r>
  <r>
    <d v="2020-01-29T00:00:00"/>
    <x v="16"/>
    <x v="148"/>
    <s v="******"/>
    <s v="******"/>
    <s v="JNPT"/>
    <s v="Saudi Arabia"/>
    <s v="Dammam"/>
    <n v="142.96"/>
    <n v="16"/>
    <s v="NOS"/>
    <n v="8.94"/>
    <n v="16"/>
    <s v="PCS"/>
    <n v="141.12"/>
    <n v="8.82"/>
    <s v="USD"/>
    <n v="10000"/>
    <s v="Sea"/>
    <s v="******"/>
    <m/>
    <n v="0"/>
  </r>
  <r>
    <d v="2020-01-29T00:00:00"/>
    <x v="16"/>
    <x v="123"/>
    <s v="******"/>
    <s v="******"/>
    <s v="JNPT"/>
    <s v="Saudi Arabia"/>
    <s v="Dammam"/>
    <n v="128.66"/>
    <n v="16"/>
    <s v="NOS"/>
    <n v="8.0399999999999991"/>
    <n v="16"/>
    <s v="PCS"/>
    <n v="135.04"/>
    <n v="8.44"/>
    <s v="USD"/>
    <n v="9000"/>
    <s v="Sea"/>
    <s v="******"/>
    <m/>
    <n v="0"/>
  </r>
  <r>
    <d v="2020-01-29T00:00:00"/>
    <x v="16"/>
    <x v="149"/>
    <s v="******"/>
    <s v="******"/>
    <s v="JNPT"/>
    <s v="Saudi Arabia"/>
    <s v="Dammam"/>
    <n v="157.26"/>
    <n v="16"/>
    <s v="NOS"/>
    <n v="9.83"/>
    <n v="16"/>
    <s v="PCS"/>
    <n v="158.08000000000001"/>
    <n v="9.8800000000000008"/>
    <s v="USD"/>
    <n v="11000"/>
    <s v="Sea"/>
    <s v="******"/>
    <m/>
    <n v="0"/>
  </r>
  <r>
    <d v="2020-01-29T00:00:00"/>
    <x v="16"/>
    <x v="122"/>
    <s v="******"/>
    <s v="******"/>
    <s v="JNPT"/>
    <s v="Saudi Arabia"/>
    <s v="Dammam"/>
    <n v="157.26"/>
    <n v="16"/>
    <s v="NOS"/>
    <n v="9.83"/>
    <n v="16"/>
    <s v="PCS"/>
    <n v="158.08000000000001"/>
    <n v="9.8800000000000008"/>
    <s v="USD"/>
    <n v="11000"/>
    <s v="Sea"/>
    <s v="******"/>
    <m/>
    <n v="0"/>
  </r>
  <r>
    <d v="2020-01-29T00:00:00"/>
    <x v="16"/>
    <x v="150"/>
    <s v="******"/>
    <s v="******"/>
    <s v="JNPT"/>
    <s v="Saudi Arabia"/>
    <s v="Dammam"/>
    <n v="185.85"/>
    <n v="16"/>
    <s v="NOS"/>
    <n v="11.62"/>
    <n v="16"/>
    <s v="PCS"/>
    <n v="180.64"/>
    <n v="11.29"/>
    <s v="USD"/>
    <n v="13000"/>
    <s v="Sea"/>
    <s v="******"/>
    <m/>
    <n v="0"/>
  </r>
  <r>
    <d v="2020-01-29T00:00:00"/>
    <x v="16"/>
    <x v="148"/>
    <s v="******"/>
    <s v="******"/>
    <s v="JNPT"/>
    <s v="Saudi Arabia"/>
    <s v="Dammam"/>
    <n v="142.96"/>
    <n v="16"/>
    <s v="NOS"/>
    <n v="8.94"/>
    <n v="16"/>
    <s v="PCS"/>
    <n v="141.12"/>
    <n v="8.82"/>
    <s v="USD"/>
    <n v="10000"/>
    <s v="Sea"/>
    <s v="******"/>
    <m/>
    <n v="0"/>
  </r>
  <r>
    <d v="2020-01-29T00:00:00"/>
    <x v="0"/>
    <x v="151"/>
    <s v="******"/>
    <s v="******"/>
    <s v="JNPT"/>
    <s v="Canada"/>
    <s v="Brampton"/>
    <n v="6390.28"/>
    <n v="968"/>
    <s v="NOS"/>
    <n v="6.6"/>
    <n v="968"/>
    <s v="PCS"/>
    <n v="6388.8"/>
    <n v="6.6"/>
    <s v="USD"/>
    <n v="447000"/>
    <s v="Sea"/>
    <s v="******"/>
    <m/>
    <n v="0"/>
  </r>
  <r>
    <d v="2020-01-29T00:00:00"/>
    <x v="16"/>
    <x v="123"/>
    <s v="******"/>
    <s v="******"/>
    <s v="JNPT"/>
    <s v="Saudi Arabia"/>
    <s v="Dammam"/>
    <n v="128.66"/>
    <n v="16"/>
    <s v="NOS"/>
    <n v="8.0399999999999991"/>
    <n v="16"/>
    <s v="PCS"/>
    <n v="135.04"/>
    <n v="8.44"/>
    <s v="USD"/>
    <n v="9000"/>
    <s v="Sea"/>
    <s v="******"/>
    <m/>
    <n v="0"/>
  </r>
  <r>
    <d v="2020-01-29T00:00:00"/>
    <x v="16"/>
    <x v="131"/>
    <s v="******"/>
    <s v="******"/>
    <s v="JNPT"/>
    <s v="Saudi Arabia"/>
    <s v="Dammam"/>
    <n v="128.66"/>
    <n v="16"/>
    <s v="NOS"/>
    <n v="8.0399999999999991"/>
    <n v="16"/>
    <s v="PCS"/>
    <n v="135.52000000000001"/>
    <n v="8.4700000000000006"/>
    <s v="USD"/>
    <n v="9000"/>
    <s v="Sea"/>
    <s v="******"/>
    <m/>
    <n v="0"/>
  </r>
  <r>
    <d v="2020-01-29T00:00:00"/>
    <x v="16"/>
    <x v="152"/>
    <s v="******"/>
    <s v="******"/>
    <s v="JNPT"/>
    <s v="Saudi Arabia"/>
    <s v="Dammam"/>
    <n v="157.26"/>
    <n v="16"/>
    <s v="NOS"/>
    <n v="9.83"/>
    <n v="16"/>
    <s v="PCS"/>
    <n v="152"/>
    <n v="9.5"/>
    <s v="USD"/>
    <n v="11000"/>
    <s v="Sea"/>
    <s v="******"/>
    <m/>
    <n v="0"/>
  </r>
  <r>
    <d v="2020-01-29T00:00:00"/>
    <x v="16"/>
    <x v="130"/>
    <s v="******"/>
    <s v="******"/>
    <s v="JNPT"/>
    <s v="Saudi Arabia"/>
    <s v="Dammam"/>
    <n v="142.96"/>
    <n v="16"/>
    <s v="NOS"/>
    <n v="8.94"/>
    <n v="16"/>
    <s v="PCS"/>
    <n v="146.88"/>
    <n v="9.18"/>
    <s v="USD"/>
    <n v="10000"/>
    <s v="Sea"/>
    <s v="******"/>
    <m/>
    <n v="0"/>
  </r>
  <r>
    <d v="2020-01-29T00:00:00"/>
    <x v="16"/>
    <x v="129"/>
    <s v="******"/>
    <s v="******"/>
    <s v="JNPT"/>
    <s v="Saudi Arabia"/>
    <s v="Dammam"/>
    <n v="142.96"/>
    <n v="16"/>
    <s v="NOS"/>
    <n v="8.94"/>
    <n v="16"/>
    <s v="PCS"/>
    <n v="146.88"/>
    <n v="9.18"/>
    <s v="USD"/>
    <n v="10000"/>
    <s v="Sea"/>
    <s v="******"/>
    <m/>
    <n v="0"/>
  </r>
  <r>
    <d v="2020-01-29T00:00:00"/>
    <x v="0"/>
    <x v="99"/>
    <s v="******"/>
    <s v="******"/>
    <s v="JNPT"/>
    <s v="Spain"/>
    <s v="Valencia"/>
    <n v="14.3"/>
    <n v="3"/>
    <s v="NOS"/>
    <n v="4.7699999999999996"/>
    <n v="3"/>
    <s v="PCS"/>
    <n v="12"/>
    <n v="4"/>
    <s v="EUR"/>
    <n v="1000"/>
    <s v="Sea"/>
    <s v="******"/>
    <m/>
    <n v="0"/>
  </r>
  <r>
    <d v="2020-01-29T00:00:00"/>
    <x v="0"/>
    <x v="99"/>
    <s v="******"/>
    <s v="******"/>
    <s v="JNPT"/>
    <s v="Spain"/>
    <s v="Valencia"/>
    <n v="400.29"/>
    <n v="70"/>
    <s v="NOS"/>
    <n v="5.72"/>
    <n v="70"/>
    <s v="PCS"/>
    <n v="367.5"/>
    <n v="5.25"/>
    <s v="EUR"/>
    <n v="28000"/>
    <s v="Sea"/>
    <s v="******"/>
    <m/>
    <n v="0"/>
  </r>
  <r>
    <d v="2020-01-29T00:00:00"/>
    <x v="0"/>
    <x v="153"/>
    <s v="******"/>
    <s v="******"/>
    <s v="JNPT"/>
    <s v="Germany"/>
    <s v="Hamburg"/>
    <n v="2127.38"/>
    <n v="1238"/>
    <s v="NOS"/>
    <n v="1.72"/>
    <n v="1238"/>
    <s v="PCS"/>
    <n v="2129.36"/>
    <n v="1.72"/>
    <s v="USD"/>
    <n v="148810.54999999999"/>
    <s v="Sea"/>
    <s v="******"/>
    <m/>
    <n v="0"/>
  </r>
  <r>
    <d v="2020-01-29T00:00:00"/>
    <x v="17"/>
    <x v="154"/>
    <s v="******"/>
    <s v="******"/>
    <s v="JNPT"/>
    <s v="South Africa"/>
    <s v="Cape Town"/>
    <n v="405"/>
    <n v="300"/>
    <s v="NOS"/>
    <n v="1.35"/>
    <n v="300"/>
    <s v="PCS"/>
    <n v="405"/>
    <n v="1.35"/>
    <s v="USD"/>
    <n v="28329.55"/>
    <s v="Sea"/>
    <s v="******"/>
    <m/>
    <n v="0"/>
  </r>
  <r>
    <d v="2020-01-29T00:00:00"/>
    <x v="1"/>
    <x v="155"/>
    <s v="******"/>
    <s v="******"/>
    <m/>
    <m/>
    <m/>
    <m/>
    <m/>
    <m/>
    <m/>
    <m/>
    <m/>
    <m/>
    <m/>
    <m/>
    <m/>
    <m/>
    <m/>
    <m/>
    <m/>
  </r>
  <r>
    <d v="2020-01-29T00:00:00"/>
    <x v="4"/>
    <x v="156"/>
    <s v="******"/>
    <s v="******"/>
    <s v="JNPT"/>
    <s v="Spain"/>
    <s v="Barcelona"/>
    <n v="42902.07"/>
    <n v="6000"/>
    <s v="NOS"/>
    <n v="7.15"/>
    <n v="6000"/>
    <s v="PCS"/>
    <n v="42900"/>
    <n v="7.15"/>
    <s v="USD"/>
    <n v="3001000"/>
    <s v="Sea"/>
    <s v="******"/>
    <m/>
    <n v="0"/>
  </r>
  <r>
    <d v="2020-01-29T00:00:00"/>
    <x v="0"/>
    <x v="157"/>
    <s v="******"/>
    <s v="******"/>
    <s v="JNPT"/>
    <s v="Spain"/>
    <s v="Barcelona"/>
    <n v="85.78"/>
    <n v="24"/>
    <s v="NOS"/>
    <n v="3.57"/>
    <n v="24"/>
    <s v="PCS"/>
    <n v="72"/>
    <n v="3"/>
    <s v="EUR"/>
    <n v="6000"/>
    <s v="Sea"/>
    <s v="******"/>
    <m/>
    <n v="0"/>
  </r>
  <r>
    <d v="2020-01-29T00:00:00"/>
    <x v="0"/>
    <x v="158"/>
    <s v="******"/>
    <s v="******"/>
    <s v="JNPT"/>
    <s v="Germany"/>
    <s v="Hamburg"/>
    <n v="1490.25"/>
    <n v="611"/>
    <s v="NOS"/>
    <n v="2.44"/>
    <n v="611"/>
    <s v="PCS"/>
    <n v="1344.2"/>
    <n v="2.2000000000000002"/>
    <s v="EUR"/>
    <n v="104242.79"/>
    <s v="Sea"/>
    <s v="******"/>
    <m/>
    <n v="0"/>
  </r>
  <r>
    <d v="2020-01-29T00:00:00"/>
    <x v="0"/>
    <x v="159"/>
    <s v="******"/>
    <s v="******"/>
    <s v="JNPT"/>
    <s v="Germany"/>
    <s v="Antwerpen"/>
    <n v="11937"/>
    <n v="15000"/>
    <s v="NOS"/>
    <n v="0.8"/>
    <n v="15000"/>
    <s v="PCS"/>
    <n v="10800"/>
    <n v="0.72"/>
    <s v="EUR"/>
    <n v="834992.82"/>
    <s v="Sea"/>
    <s v="******"/>
    <m/>
    <n v="0"/>
  </r>
  <r>
    <d v="2020-01-29T00:00:00"/>
    <x v="0"/>
    <x v="36"/>
    <s v="******"/>
    <s v="******"/>
    <s v="JNPT"/>
    <s v="Germany"/>
    <s v="Antwerpen"/>
    <n v="7200.01"/>
    <n v="7200"/>
    <s v="NOS"/>
    <n v="1"/>
    <n v="7200"/>
    <s v="PCS"/>
    <n v="6480"/>
    <n v="0.9"/>
    <s v="EUR"/>
    <n v="503640.63"/>
    <s v="Sea"/>
    <s v="******"/>
    <m/>
    <n v="0"/>
  </r>
  <r>
    <d v="2020-01-29T00:00:00"/>
    <x v="1"/>
    <x v="144"/>
    <s v="******"/>
    <s v="******"/>
    <s v="JNPT"/>
    <s v="Germany"/>
    <s v="Hamburg"/>
    <n v="5775.55"/>
    <n v="710"/>
    <s v="NOS"/>
    <n v="8.1300000000000008"/>
    <n v="710"/>
    <s v="PCS"/>
    <n v="6283.5"/>
    <n v="8.85"/>
    <s v="USD"/>
    <n v="404000"/>
    <s v="Sea"/>
    <s v="******"/>
    <m/>
    <n v="0"/>
  </r>
  <r>
    <d v="2020-01-29T00:00:00"/>
    <x v="1"/>
    <x v="160"/>
    <s v="******"/>
    <s v="******"/>
    <s v="JNPT"/>
    <s v="Germany"/>
    <s v="Hamburg"/>
    <n v="486.06"/>
    <n v="50"/>
    <s v="NOS"/>
    <n v="9.7200000000000006"/>
    <n v="50"/>
    <s v="PCS"/>
    <n v="532.5"/>
    <n v="10.65"/>
    <s v="USD"/>
    <n v="34000"/>
    <s v="Sea"/>
    <s v="******"/>
    <m/>
    <n v="0"/>
  </r>
  <r>
    <d v="2020-01-29T00:00:00"/>
    <x v="6"/>
    <x v="161"/>
    <s v="******"/>
    <s v="******"/>
    <s v="JNPT"/>
    <s v="United Arab Emirates"/>
    <s v="Jebel Ali"/>
    <n v="14.3"/>
    <n v="6"/>
    <s v="NOS"/>
    <n v="2.38"/>
    <n v="6"/>
    <s v="PCS"/>
    <n v="21.42"/>
    <n v="3.57"/>
    <s v="USD"/>
    <n v="1000"/>
    <s v="Sea"/>
    <s v="******"/>
    <m/>
    <n v="0"/>
  </r>
  <r>
    <d v="2020-01-29T00:00:00"/>
    <x v="16"/>
    <x v="121"/>
    <s v="******"/>
    <s v="******"/>
    <s v="JNPT"/>
    <s v="Saudi Arabia"/>
    <s v="Dammam"/>
    <n v="157.26"/>
    <n v="16"/>
    <s v="NOS"/>
    <n v="9.83"/>
    <n v="16"/>
    <s v="PCS"/>
    <n v="163.68"/>
    <n v="10.23"/>
    <s v="USD"/>
    <n v="11000"/>
    <s v="Sea"/>
    <s v="******"/>
    <m/>
    <n v="0"/>
  </r>
  <r>
    <d v="2020-01-29T00:00:00"/>
    <x v="16"/>
    <x v="149"/>
    <s v="******"/>
    <s v="******"/>
    <s v="JNPT"/>
    <s v="Saudi Arabia"/>
    <s v="Dammam"/>
    <n v="157.26"/>
    <n v="16"/>
    <s v="NOS"/>
    <n v="9.83"/>
    <n v="16"/>
    <s v="PCS"/>
    <n v="158.08000000000001"/>
    <n v="9.8800000000000008"/>
    <s v="USD"/>
    <n v="11000"/>
    <s v="Sea"/>
    <s v="******"/>
    <m/>
    <n v="0"/>
  </r>
  <r>
    <d v="2020-01-29T00:00:00"/>
    <x v="16"/>
    <x v="118"/>
    <s v="******"/>
    <s v="******"/>
    <s v="JNPT"/>
    <s v="Saudi Arabia"/>
    <s v="Dammam"/>
    <n v="185.85"/>
    <n v="16"/>
    <s v="NOS"/>
    <n v="11.62"/>
    <n v="16"/>
    <s v="PCS"/>
    <n v="180.64"/>
    <n v="11.29"/>
    <s v="USD"/>
    <n v="13000"/>
    <s v="Sea"/>
    <s v="******"/>
    <m/>
    <n v="0"/>
  </r>
  <r>
    <d v="2020-01-29T00:00:00"/>
    <x v="14"/>
    <x v="147"/>
    <s v="******"/>
    <s v="******"/>
    <s v="JNPT"/>
    <s v="Saudi Arabia"/>
    <s v="Dammam"/>
    <n v="71.48"/>
    <n v="6"/>
    <s v="NOS"/>
    <n v="11.91"/>
    <n v="6"/>
    <s v="PCS"/>
    <n v="78.3"/>
    <n v="13.05"/>
    <s v="USD"/>
    <n v="5000"/>
    <s v="Sea"/>
    <s v="******"/>
    <m/>
    <n v="0"/>
  </r>
  <r>
    <d v="2020-01-29T00:00:00"/>
    <x v="16"/>
    <x v="122"/>
    <s v="******"/>
    <s v="******"/>
    <s v="JNPT"/>
    <s v="Saudi Arabia"/>
    <s v="Dammam"/>
    <n v="157.26"/>
    <n v="16"/>
    <s v="NOS"/>
    <n v="9.83"/>
    <n v="16"/>
    <s v="PCS"/>
    <n v="158.08000000000001"/>
    <n v="9.8800000000000008"/>
    <s v="USD"/>
    <n v="11000"/>
    <s v="Sea"/>
    <s v="******"/>
    <m/>
    <n v="0"/>
  </r>
  <r>
    <d v="2020-01-29T00:00:00"/>
    <x v="16"/>
    <x v="162"/>
    <s v="******"/>
    <s v="******"/>
    <s v="JNPT"/>
    <s v="Saudi Arabia"/>
    <s v="Dammam"/>
    <n v="157.26"/>
    <n v="16"/>
    <s v="NOS"/>
    <n v="9.83"/>
    <n v="16"/>
    <s v="PCS"/>
    <n v="153.12"/>
    <n v="9.57"/>
    <s v="USD"/>
    <n v="11000"/>
    <s v="Sea"/>
    <s v="******"/>
    <m/>
    <n v="0"/>
  </r>
  <r>
    <d v="2020-01-29T00:00:00"/>
    <x v="16"/>
    <x v="162"/>
    <s v="******"/>
    <s v="******"/>
    <s v="JNPT"/>
    <s v="Saudi Arabia"/>
    <s v="Dammam"/>
    <n v="157.26"/>
    <n v="16"/>
    <s v="NOS"/>
    <n v="9.83"/>
    <n v="16"/>
    <s v="PCS"/>
    <n v="153.12"/>
    <n v="9.57"/>
    <s v="USD"/>
    <n v="11000"/>
    <s v="Sea"/>
    <s v="******"/>
    <m/>
    <n v="0"/>
  </r>
  <r>
    <d v="2020-01-29T00:00:00"/>
    <x v="16"/>
    <x v="124"/>
    <s v="******"/>
    <s v="******"/>
    <s v="JNPT"/>
    <s v="Saudi Arabia"/>
    <s v="Dammam"/>
    <n v="157.26"/>
    <n v="16"/>
    <s v="NOS"/>
    <n v="9.83"/>
    <n v="16"/>
    <s v="PCS"/>
    <n v="163.68"/>
    <n v="10.23"/>
    <s v="USD"/>
    <n v="11000"/>
    <s v="Sea"/>
    <s v="******"/>
    <m/>
    <n v="0"/>
  </r>
  <r>
    <d v="2020-01-29T00:00:00"/>
    <x v="16"/>
    <x v="125"/>
    <s v="******"/>
    <s v="******"/>
    <s v="JNPT"/>
    <s v="Saudi Arabia"/>
    <s v="Dammam"/>
    <n v="157.26"/>
    <n v="16"/>
    <s v="NOS"/>
    <n v="9.83"/>
    <n v="16"/>
    <s v="PCS"/>
    <n v="158.08000000000001"/>
    <n v="9.8800000000000008"/>
    <s v="USD"/>
    <n v="11000"/>
    <s v="Sea"/>
    <s v="******"/>
    <m/>
    <n v="0"/>
  </r>
  <r>
    <d v="2020-01-29T00:00:00"/>
    <x v="16"/>
    <x v="120"/>
    <s v="******"/>
    <s v="******"/>
    <s v="JNPT"/>
    <s v="Saudi Arabia"/>
    <s v="Dammam"/>
    <n v="157.26"/>
    <n v="16"/>
    <s v="NOS"/>
    <n v="9.83"/>
    <n v="16"/>
    <s v="PCS"/>
    <n v="163.68"/>
    <n v="10.23"/>
    <s v="USD"/>
    <n v="11000"/>
    <s v="Sea"/>
    <s v="******"/>
    <m/>
    <n v="0"/>
  </r>
  <r>
    <d v="2020-01-29T00:00:00"/>
    <x v="16"/>
    <x v="149"/>
    <s v="******"/>
    <s v="******"/>
    <s v="JNPT"/>
    <s v="Saudi Arabia"/>
    <s v="Dammam"/>
    <n v="157.26"/>
    <n v="16"/>
    <s v="NOS"/>
    <n v="9.83"/>
    <n v="16"/>
    <s v="PCS"/>
    <n v="158.08000000000001"/>
    <n v="9.8800000000000008"/>
    <s v="USD"/>
    <n v="11000"/>
    <s v="Sea"/>
    <s v="******"/>
    <m/>
    <n v="0"/>
  </r>
  <r>
    <d v="2020-01-29T00:00:00"/>
    <x v="14"/>
    <x v="119"/>
    <s v="******"/>
    <s v="******"/>
    <s v="JNPT"/>
    <s v="Saudi Arabia"/>
    <s v="Dammam"/>
    <n v="85.78"/>
    <n v="6"/>
    <s v="NOS"/>
    <n v="14.3"/>
    <n v="6"/>
    <s v="PCS"/>
    <n v="92.1"/>
    <n v="15.35"/>
    <s v="USD"/>
    <n v="6000"/>
    <s v="Sea"/>
    <s v="******"/>
    <m/>
    <n v="0"/>
  </r>
  <r>
    <d v="2020-01-29T00:00:00"/>
    <x v="16"/>
    <x v="125"/>
    <s v="******"/>
    <s v="******"/>
    <s v="JNPT"/>
    <s v="Saudi Arabia"/>
    <s v="Dammam"/>
    <n v="157.26"/>
    <n v="16"/>
    <s v="NOS"/>
    <n v="9.83"/>
    <n v="16"/>
    <s v="PCS"/>
    <n v="158.08000000000001"/>
    <n v="9.8800000000000008"/>
    <s v="USD"/>
    <n v="11000"/>
    <s v="Sea"/>
    <s v="******"/>
    <m/>
    <n v="0"/>
  </r>
  <r>
    <d v="2020-01-29T00:00:00"/>
    <x v="14"/>
    <x v="126"/>
    <s v="******"/>
    <s v="******"/>
    <s v="JNPT"/>
    <s v="Saudi Arabia"/>
    <s v="Dammam"/>
    <n v="114.37"/>
    <n v="8"/>
    <s v="NOS"/>
    <n v="14.3"/>
    <n v="8"/>
    <s v="PCS"/>
    <n v="111.12"/>
    <n v="13.89"/>
    <s v="USD"/>
    <n v="8000"/>
    <s v="Sea"/>
    <s v="******"/>
    <m/>
    <n v="0"/>
  </r>
  <r>
    <d v="2020-01-29T00:00:00"/>
    <x v="16"/>
    <x v="150"/>
    <s v="******"/>
    <s v="******"/>
    <s v="JNPT"/>
    <s v="Saudi Arabia"/>
    <s v="Dammam"/>
    <n v="185.85"/>
    <n v="16"/>
    <s v="NOS"/>
    <n v="11.62"/>
    <n v="16"/>
    <s v="PCS"/>
    <n v="180.64"/>
    <n v="11.29"/>
    <s v="USD"/>
    <n v="13000"/>
    <s v="Sea"/>
    <s v="******"/>
    <m/>
    <n v="0"/>
  </r>
  <r>
    <d v="2020-01-29T00:00:00"/>
    <x v="0"/>
    <x v="163"/>
    <s v="******"/>
    <s v="******"/>
    <s v="JNPT"/>
    <s v="Canada"/>
    <s v="Brampton"/>
    <n v="4846.32"/>
    <n v="814"/>
    <s v="NOS"/>
    <n v="5.95"/>
    <n v="814"/>
    <s v="PCS"/>
    <n v="4843.3"/>
    <n v="5.95"/>
    <s v="USD"/>
    <n v="339000"/>
    <s v="Sea"/>
    <s v="******"/>
    <m/>
    <n v="0"/>
  </r>
  <r>
    <d v="2020-01-29T00:00:00"/>
    <x v="16"/>
    <x v="164"/>
    <s v="******"/>
    <s v="******"/>
    <s v="JNPT"/>
    <s v="Saudi Arabia"/>
    <s v="Dammam"/>
    <n v="142.96"/>
    <n v="16"/>
    <s v="NOS"/>
    <n v="8.94"/>
    <n v="16"/>
    <s v="PCS"/>
    <n v="138.4"/>
    <n v="8.65"/>
    <s v="USD"/>
    <n v="10000"/>
    <s v="Sea"/>
    <s v="******"/>
    <m/>
    <n v="0"/>
  </r>
  <r>
    <d v="2020-01-29T00:00:00"/>
    <x v="16"/>
    <x v="152"/>
    <s v="******"/>
    <s v="******"/>
    <s v="JNPT"/>
    <s v="Saudi Arabia"/>
    <s v="Dammam"/>
    <n v="157.26"/>
    <n v="16"/>
    <s v="NOS"/>
    <n v="9.83"/>
    <n v="16"/>
    <s v="PCS"/>
    <n v="152"/>
    <n v="9.5"/>
    <s v="USD"/>
    <n v="11000"/>
    <s v="Sea"/>
    <s v="******"/>
    <m/>
    <n v="0"/>
  </r>
  <r>
    <d v="2020-01-29T00:00:00"/>
    <x v="16"/>
    <x v="164"/>
    <s v="******"/>
    <s v="******"/>
    <s v="JNPT"/>
    <s v="Saudi Arabia"/>
    <s v="Dammam"/>
    <n v="142.96"/>
    <n v="16"/>
    <s v="NOS"/>
    <n v="8.94"/>
    <n v="16"/>
    <s v="PCS"/>
    <n v="138.4"/>
    <n v="8.65"/>
    <s v="USD"/>
    <n v="10000"/>
    <s v="Sea"/>
    <s v="******"/>
    <m/>
    <n v="0"/>
  </r>
  <r>
    <d v="2020-01-29T00:00:00"/>
    <x v="16"/>
    <x v="165"/>
    <s v="******"/>
    <s v="******"/>
    <s v="JNPT"/>
    <s v="Saudi Arabia"/>
    <s v="Dammam"/>
    <n v="157.26"/>
    <n v="16"/>
    <s v="NOS"/>
    <n v="9.83"/>
    <n v="16"/>
    <s v="PCS"/>
    <n v="152"/>
    <n v="9.5"/>
    <s v="USD"/>
    <n v="11000"/>
    <s v="Sea"/>
    <s v="******"/>
    <m/>
    <n v="0"/>
  </r>
  <r>
    <d v="2020-01-29T00:00:00"/>
    <x v="16"/>
    <x v="164"/>
    <s v="******"/>
    <s v="******"/>
    <s v="JNPT"/>
    <s v="Saudi Arabia"/>
    <s v="Dammam"/>
    <n v="142.96"/>
    <n v="16"/>
    <s v="NOS"/>
    <n v="8.94"/>
    <n v="16"/>
    <s v="PCS"/>
    <n v="138.4"/>
    <n v="8.65"/>
    <s v="USD"/>
    <n v="10000"/>
    <s v="Sea"/>
    <s v="******"/>
    <m/>
    <n v="0"/>
  </r>
  <r>
    <d v="2020-01-29T00:00:00"/>
    <x v="16"/>
    <x v="132"/>
    <s v="******"/>
    <s v="******"/>
    <s v="JNPT"/>
    <s v="Saudi Arabia"/>
    <s v="Dammam"/>
    <n v="142.96"/>
    <n v="16"/>
    <s v="NOS"/>
    <n v="8.94"/>
    <n v="16"/>
    <s v="PCS"/>
    <n v="141.12"/>
    <n v="8.82"/>
    <s v="USD"/>
    <n v="10000"/>
    <s v="Sea"/>
    <s v="******"/>
    <m/>
    <n v="0"/>
  </r>
  <r>
    <d v="2020-01-29T00:00:00"/>
    <x v="16"/>
    <x v="166"/>
    <s v="******"/>
    <s v="******"/>
    <s v="JNPT"/>
    <s v="Saudi Arabia"/>
    <s v="Dammam"/>
    <n v="142.96"/>
    <n v="16"/>
    <s v="NOS"/>
    <n v="8.94"/>
    <n v="16"/>
    <s v="PCS"/>
    <n v="138.4"/>
    <n v="8.65"/>
    <s v="USD"/>
    <n v="10000"/>
    <s v="Sea"/>
    <s v="******"/>
    <m/>
    <n v="0"/>
  </r>
  <r>
    <d v="2020-01-29T00:00:00"/>
    <x v="16"/>
    <x v="166"/>
    <s v="******"/>
    <s v="******"/>
    <s v="JNPT"/>
    <s v="Saudi Arabia"/>
    <s v="Dammam"/>
    <n v="142.96"/>
    <n v="16"/>
    <s v="NOS"/>
    <n v="8.94"/>
    <n v="16"/>
    <s v="PCS"/>
    <n v="138.4"/>
    <n v="8.65"/>
    <s v="USD"/>
    <n v="10000"/>
    <s v="Sea"/>
    <s v="******"/>
    <m/>
    <n v="0"/>
  </r>
  <r>
    <d v="2020-01-29T00:00:00"/>
    <x v="16"/>
    <x v="165"/>
    <s v="******"/>
    <s v="******"/>
    <s v="JNPT"/>
    <s v="Saudi Arabia"/>
    <s v="Dammam"/>
    <n v="157.26"/>
    <n v="16"/>
    <s v="NOS"/>
    <n v="9.83"/>
    <n v="16"/>
    <s v="PCS"/>
    <n v="152"/>
    <n v="9.5"/>
    <s v="USD"/>
    <n v="11000"/>
    <s v="Sea"/>
    <s v="******"/>
    <m/>
    <n v="0"/>
  </r>
  <r>
    <d v="2020-01-29T00:00:00"/>
    <x v="16"/>
    <x v="132"/>
    <s v="******"/>
    <s v="******"/>
    <s v="JNPT"/>
    <s v="Saudi Arabia"/>
    <s v="Dammam"/>
    <n v="142.96"/>
    <n v="16"/>
    <s v="NOS"/>
    <n v="8.94"/>
    <n v="16"/>
    <s v="PCS"/>
    <n v="141.12"/>
    <n v="8.82"/>
    <s v="USD"/>
    <n v="10000"/>
    <s v="Sea"/>
    <s v="******"/>
    <m/>
    <n v="0"/>
  </r>
  <r>
    <d v="2020-01-29T00:00:00"/>
    <x v="0"/>
    <x v="99"/>
    <s v="******"/>
    <s v="******"/>
    <s v="JNPT"/>
    <s v="Spain"/>
    <s v="Valencia"/>
    <n v="100.07"/>
    <n v="18"/>
    <s v="NOS"/>
    <n v="5.56"/>
    <n v="18"/>
    <s v="PCS"/>
    <n v="90"/>
    <n v="5"/>
    <s v="EUR"/>
    <n v="7000"/>
    <s v="Sea"/>
    <s v="******"/>
    <m/>
    <n v="0"/>
  </r>
  <r>
    <d v="2020-01-29T00:00:00"/>
    <x v="17"/>
    <x v="167"/>
    <s v="******"/>
    <s v="******"/>
    <s v="JNPT"/>
    <s v="South Africa"/>
    <s v="Cape Town"/>
    <n v="405"/>
    <n v="300"/>
    <s v="NOS"/>
    <n v="1.35"/>
    <n v="300"/>
    <s v="PCS"/>
    <n v="405"/>
    <n v="1.35"/>
    <s v="USD"/>
    <n v="28329.55"/>
    <s v="Sea"/>
    <s v="******"/>
    <m/>
    <n v="0"/>
  </r>
  <r>
    <d v="2020-01-29T00:00:00"/>
    <x v="17"/>
    <x v="168"/>
    <s v="******"/>
    <s v="******"/>
    <s v="JNPT"/>
    <s v="South Africa"/>
    <s v="Cape Town"/>
    <n v="405"/>
    <n v="300"/>
    <s v="NOS"/>
    <n v="1.35"/>
    <n v="300"/>
    <s v="PCS"/>
    <n v="405"/>
    <n v="1.35"/>
    <s v="USD"/>
    <n v="28329.55"/>
    <s v="Sea"/>
    <s v="******"/>
    <m/>
    <n v="0"/>
  </r>
  <r>
    <d v="2020-01-29T00:00:00"/>
    <x v="17"/>
    <x v="169"/>
    <s v="******"/>
    <s v="******"/>
    <s v="JNPT"/>
    <s v="South Africa"/>
    <s v="Cape Town"/>
    <n v="1600"/>
    <n v="1600"/>
    <s v="NOS"/>
    <n v="1"/>
    <n v="1600"/>
    <s v="PCS"/>
    <n v="1600"/>
    <n v="1"/>
    <s v="USD"/>
    <n v="111919.82"/>
    <s v="Sea"/>
    <s v="******"/>
    <m/>
    <n v="0"/>
  </r>
  <r>
    <d v="2020-01-29T00:00:00"/>
    <x v="0"/>
    <x v="170"/>
    <s v="******"/>
    <s v="******"/>
    <s v="JNPT"/>
    <s v="France"/>
    <s v="Le Havre"/>
    <n v="5184.04"/>
    <n v="1670"/>
    <s v="NOS"/>
    <n v="3.1"/>
    <n v="835"/>
    <s v="PRS"/>
    <n v="5185.3500000000004"/>
    <n v="6.21"/>
    <s v="USD"/>
    <n v="362623.8"/>
    <s v="Sea"/>
    <s v="******"/>
    <m/>
    <n v="0"/>
  </r>
  <r>
    <d v="2020-01-29T00:00:00"/>
    <x v="1"/>
    <x v="171"/>
    <s v="******"/>
    <s v="******"/>
    <s v="JNPT"/>
    <s v="Germany"/>
    <s v="Hamburg"/>
    <n v="770"/>
    <n v="200"/>
    <s v="NOS"/>
    <n v="3.85"/>
    <n v="200"/>
    <s v="PCS"/>
    <n v="770"/>
    <n v="3.85"/>
    <s v="USD"/>
    <n v="53861.48"/>
    <s v="Sea"/>
    <s v="******"/>
    <m/>
    <n v="0"/>
  </r>
  <r>
    <d v="2020-01-29T00:00:00"/>
    <x v="1"/>
    <x v="172"/>
    <s v="******"/>
    <s v="******"/>
    <s v="JNPT"/>
    <s v="Germany"/>
    <s v="Hamburg"/>
    <n v="1050"/>
    <n v="300"/>
    <s v="NOS"/>
    <n v="3.5"/>
    <n v="300"/>
    <s v="PCS"/>
    <n v="1050"/>
    <n v="3.5"/>
    <s v="USD"/>
    <n v="73447.5"/>
    <s v="Sea"/>
    <s v="******"/>
    <m/>
    <n v="0"/>
  </r>
  <r>
    <d v="2020-01-28T00:00:00"/>
    <x v="1"/>
    <x v="173"/>
    <s v="******"/>
    <s v="******"/>
    <s v="Bombay Air"/>
    <s v="United Arab Emirates"/>
    <s v="Dubai"/>
    <n v="1.19"/>
    <n v="150"/>
    <s v="NOS"/>
    <n v="0.01"/>
    <n v="150"/>
    <s v="PCS"/>
    <n v="1.5"/>
    <n v="0.01"/>
    <s v="USD"/>
    <n v="83.31"/>
    <s v="Air"/>
    <s v="******"/>
    <m/>
    <n v="0"/>
  </r>
  <r>
    <d v="2020-01-28T00:00:00"/>
    <x v="1"/>
    <x v="174"/>
    <s v="******"/>
    <s v="******"/>
    <s v="JNPT"/>
    <s v="Saudi Arabia"/>
    <s v="Riyadh"/>
    <n v="243.03"/>
    <n v="5000"/>
    <s v="NOS"/>
    <n v="0.05"/>
    <n v="5000"/>
    <s v="PCS"/>
    <n v="250"/>
    <n v="0.05"/>
    <s v="USD"/>
    <n v="17000"/>
    <s v="Sea"/>
    <s v="******"/>
    <m/>
    <n v="0"/>
  </r>
  <r>
    <d v="2020-01-28T00:00:00"/>
    <x v="14"/>
    <x v="175"/>
    <s v="******"/>
    <s v="******"/>
    <s v="JNPT"/>
    <s v="Spain"/>
    <s v="Algeciras"/>
    <n v="1358.11"/>
    <n v="100"/>
    <s v="NOS"/>
    <n v="13.58"/>
    <n v="100"/>
    <s v="PCS"/>
    <n v="1295"/>
    <n v="12.95"/>
    <s v="EUR"/>
    <n v="95000"/>
    <s v="Sea"/>
    <s v="******"/>
    <m/>
    <n v="0"/>
  </r>
  <r>
    <d v="2020-01-28T00:00:00"/>
    <x v="3"/>
    <x v="176"/>
    <s v="******"/>
    <s v="******"/>
    <s v="JNPT"/>
    <s v="Spain"/>
    <s v="Algeciras"/>
    <n v="2487.4899999999998"/>
    <n v="100"/>
    <s v="NOS"/>
    <n v="24.87"/>
    <n v="100"/>
    <s v="PCS"/>
    <n v="2365"/>
    <n v="23.65"/>
    <s v="EUR"/>
    <n v="174000"/>
    <s v="Sea"/>
    <s v="******"/>
    <m/>
    <n v="0"/>
  </r>
  <r>
    <d v="2020-01-28T00:00:00"/>
    <x v="14"/>
    <x v="175"/>
    <s v="******"/>
    <s v="******"/>
    <s v="JNPT"/>
    <s v="Spain"/>
    <s v="Algeciras"/>
    <n v="1057.9000000000001"/>
    <n v="50"/>
    <s v="NOS"/>
    <n v="21.16"/>
    <n v="50"/>
    <s v="PCS"/>
    <n v="1000"/>
    <n v="20"/>
    <s v="EUR"/>
    <n v="74000"/>
    <s v="Sea"/>
    <s v="******"/>
    <m/>
    <n v="0"/>
  </r>
  <r>
    <d v="2020-01-28T00:00:00"/>
    <x v="14"/>
    <x v="175"/>
    <s v="******"/>
    <s v="******"/>
    <s v="JNPT"/>
    <s v="Spain"/>
    <s v="Algeciras"/>
    <n v="1901.36"/>
    <n v="100"/>
    <s v="NOS"/>
    <n v="19.010000000000002"/>
    <n v="100"/>
    <s v="PCS"/>
    <n v="1810"/>
    <n v="18.100000000000001"/>
    <s v="EUR"/>
    <n v="133000"/>
    <s v="Sea"/>
    <s v="******"/>
    <m/>
    <n v="0"/>
  </r>
  <r>
    <d v="2020-01-28T00:00:00"/>
    <x v="3"/>
    <x v="177"/>
    <s v="******"/>
    <s v="******"/>
    <s v="JNPT"/>
    <s v="Spain"/>
    <s v="Algeciras"/>
    <n v="1529.66"/>
    <n v="100"/>
    <s v="NOS"/>
    <n v="15.3"/>
    <n v="100"/>
    <s v="PCS"/>
    <n v="1450"/>
    <n v="14.5"/>
    <s v="EUR"/>
    <n v="107000"/>
    <s v="Sea"/>
    <s v="******"/>
    <m/>
    <n v="0"/>
  </r>
  <r>
    <d v="2020-01-28T00:00:00"/>
    <x v="14"/>
    <x v="175"/>
    <s v="******"/>
    <s v="******"/>
    <s v="JNPT"/>
    <s v="Spain"/>
    <s v="Algeciras"/>
    <n v="586.13"/>
    <n v="30"/>
    <s v="NOS"/>
    <n v="19.54"/>
    <n v="30"/>
    <s v="PCS"/>
    <n v="562.5"/>
    <n v="18.75"/>
    <s v="EUR"/>
    <n v="41000"/>
    <s v="Sea"/>
    <s v="******"/>
    <m/>
    <n v="0"/>
  </r>
  <r>
    <d v="2020-01-28T00:00:00"/>
    <x v="3"/>
    <x v="178"/>
    <s v="******"/>
    <s v="******"/>
    <s v="JNPT"/>
    <s v="Spain"/>
    <s v="Algeciras"/>
    <n v="2558.9699999999998"/>
    <n v="70"/>
    <s v="NOS"/>
    <n v="36.56"/>
    <n v="70"/>
    <s v="PCS"/>
    <n v="2436"/>
    <n v="34.799999999999997"/>
    <s v="EUR"/>
    <n v="179000"/>
    <s v="Sea"/>
    <s v="******"/>
    <m/>
    <n v="0"/>
  </r>
  <r>
    <d v="2020-01-28T00:00:00"/>
    <x v="14"/>
    <x v="175"/>
    <s v="******"/>
    <s v="******"/>
    <s v="JNPT"/>
    <s v="Spain"/>
    <s v="Algeciras"/>
    <n v="2101.5"/>
    <n v="100"/>
    <s v="NOS"/>
    <n v="21.02"/>
    <n v="100"/>
    <s v="PCS"/>
    <n v="2000"/>
    <n v="20"/>
    <s v="EUR"/>
    <n v="147000"/>
    <s v="Sea"/>
    <s v="******"/>
    <m/>
    <n v="0"/>
  </r>
  <r>
    <d v="2020-01-28T00:00:00"/>
    <x v="3"/>
    <x v="177"/>
    <s v="******"/>
    <s v="******"/>
    <s v="JNPT"/>
    <s v="Spain"/>
    <s v="Algeciras"/>
    <n v="814.87"/>
    <n v="50"/>
    <s v="NOS"/>
    <n v="16.3"/>
    <n v="50"/>
    <s v="PCS"/>
    <n v="775"/>
    <n v="15.5"/>
    <s v="EUR"/>
    <n v="57000"/>
    <s v="Sea"/>
    <s v="******"/>
    <m/>
    <n v="0"/>
  </r>
  <r>
    <d v="2020-01-28T00:00:00"/>
    <x v="3"/>
    <x v="179"/>
    <s v="******"/>
    <s v="******"/>
    <s v="JNPT"/>
    <s v="Spain"/>
    <s v="Algeciras"/>
    <n v="2416.0100000000002"/>
    <n v="100"/>
    <s v="NOS"/>
    <n v="24.16"/>
    <n v="100"/>
    <s v="PCS"/>
    <n v="2300"/>
    <n v="23"/>
    <s v="EUR"/>
    <n v="169000"/>
    <s v="Sea"/>
    <s v="******"/>
    <m/>
    <n v="0"/>
  </r>
  <r>
    <d v="2020-01-28T00:00:00"/>
    <x v="14"/>
    <x v="175"/>
    <s v="******"/>
    <s v="******"/>
    <s v="JNPT"/>
    <s v="Spain"/>
    <s v="Algeciras"/>
    <n v="1358.11"/>
    <n v="100"/>
    <s v="NOS"/>
    <n v="13.58"/>
    <n v="100"/>
    <s v="PCS"/>
    <n v="1295"/>
    <n v="12.95"/>
    <s v="EUR"/>
    <n v="95000"/>
    <s v="Sea"/>
    <s v="******"/>
    <m/>
    <n v="0"/>
  </r>
  <r>
    <d v="2020-01-28T00:00:00"/>
    <x v="14"/>
    <x v="175"/>
    <s v="******"/>
    <s v="******"/>
    <s v="JNPT"/>
    <s v="Spain"/>
    <s v="Algeciras"/>
    <n v="1586.85"/>
    <n v="100"/>
    <s v="NOS"/>
    <n v="15.87"/>
    <n v="100"/>
    <s v="PCS"/>
    <n v="1500"/>
    <n v="15"/>
    <s v="EUR"/>
    <n v="111000"/>
    <s v="Sea"/>
    <s v="******"/>
    <m/>
    <n v="0"/>
  </r>
  <r>
    <d v="2020-01-28T00:00:00"/>
    <x v="3"/>
    <x v="179"/>
    <s v="******"/>
    <s v="******"/>
    <s v="JNPT"/>
    <s v="Spain"/>
    <s v="Algeciras"/>
    <n v="2344.5300000000002"/>
    <n v="100"/>
    <s v="NOS"/>
    <n v="23.45"/>
    <n v="100"/>
    <s v="PCS"/>
    <n v="2225"/>
    <n v="22.25"/>
    <s v="EUR"/>
    <n v="164000"/>
    <s v="Sea"/>
    <s v="******"/>
    <m/>
    <n v="0"/>
  </r>
  <r>
    <d v="2020-01-28T00:00:00"/>
    <x v="3"/>
    <x v="179"/>
    <s v="******"/>
    <s v="******"/>
    <s v="JNPT"/>
    <s v="Spain"/>
    <s v="Algeciras"/>
    <n v="1458.18"/>
    <n v="100"/>
    <s v="NOS"/>
    <n v="14.58"/>
    <n v="100"/>
    <s v="PCS"/>
    <n v="1385"/>
    <n v="13.85"/>
    <s v="EUR"/>
    <n v="102000"/>
    <s v="Sea"/>
    <s v="******"/>
    <m/>
    <n v="0"/>
  </r>
  <r>
    <d v="2020-01-28T00:00:00"/>
    <x v="1"/>
    <x v="180"/>
    <s v="******"/>
    <s v="******"/>
    <s v="JNPT"/>
    <s v="United Arab Emirates"/>
    <s v="Jebel Ali"/>
    <n v="29249.46"/>
    <n v="45000"/>
    <s v="NOS"/>
    <n v="0.65"/>
    <n v="45000"/>
    <s v="PCS"/>
    <n v="29250"/>
    <n v="0.65"/>
    <s v="USD"/>
    <n v="2046000"/>
    <s v="Sea"/>
    <s v="******"/>
    <m/>
    <n v="0"/>
  </r>
  <r>
    <d v="2020-01-28T00:00:00"/>
    <x v="0"/>
    <x v="181"/>
    <s v="******"/>
    <s v="******"/>
    <s v="JNPT"/>
    <s v="Germany"/>
    <s v="Hamburg"/>
    <n v="3402.43"/>
    <n v="5000"/>
    <s v="NOS"/>
    <n v="0.68"/>
    <n v="5000"/>
    <s v="PCS"/>
    <n v="3400"/>
    <n v="0.68"/>
    <s v="USD"/>
    <n v="238000"/>
    <s v="Sea"/>
    <s v="******"/>
    <m/>
    <n v="0"/>
  </r>
  <r>
    <d v="2020-01-28T00:00:00"/>
    <x v="0"/>
    <x v="182"/>
    <s v="******"/>
    <s v="******"/>
    <s v="JNPT"/>
    <s v="Germany"/>
    <s v="Hamburg"/>
    <n v="3674.05"/>
    <n v="4000"/>
    <s v="NOS"/>
    <n v="0.92"/>
    <n v="4000"/>
    <s v="PCS"/>
    <n v="3680"/>
    <n v="0.92"/>
    <s v="USD"/>
    <n v="257000"/>
    <s v="Sea"/>
    <s v="******"/>
    <m/>
    <n v="0"/>
  </r>
  <r>
    <d v="2020-01-28T00:00:00"/>
    <x v="4"/>
    <x v="183"/>
    <s v="******"/>
    <s v="******"/>
    <s v="JNPT"/>
    <s v="Belgium"/>
    <s v="Antwerpen"/>
    <n v="33309.51"/>
    <n v="5008"/>
    <s v="NOS"/>
    <n v="6.65"/>
    <n v="5008"/>
    <s v="PCS"/>
    <n v="30048"/>
    <n v="6"/>
    <s v="EUR"/>
    <n v="2330000"/>
    <s v="Sea"/>
    <s v="******"/>
    <m/>
    <n v="0"/>
  </r>
  <r>
    <d v="2020-01-28T00:00:00"/>
    <x v="4"/>
    <x v="184"/>
    <s v="******"/>
    <s v="******"/>
    <s v="JNPT"/>
    <s v="France"/>
    <s v="Antwerpen"/>
    <n v="786.28"/>
    <n v="120"/>
    <s v="NOS"/>
    <n v="6.55"/>
    <n v="120"/>
    <s v="PCS"/>
    <n v="792"/>
    <n v="6.6"/>
    <s v="USD"/>
    <n v="55000"/>
    <s v="Sea"/>
    <s v="******"/>
    <m/>
    <n v="0"/>
  </r>
  <r>
    <d v="2020-01-28T00:00:00"/>
    <x v="4"/>
    <x v="185"/>
    <s v="******"/>
    <s v="******"/>
    <s v="JNPT"/>
    <s v="France"/>
    <s v="Antwerpen"/>
    <n v="686.2"/>
    <n v="120"/>
    <s v="NOS"/>
    <n v="5.72"/>
    <n v="120"/>
    <s v="PCS"/>
    <n v="690"/>
    <n v="5.75"/>
    <s v="USD"/>
    <n v="48000"/>
    <s v="Sea"/>
    <s v="******"/>
    <m/>
    <n v="0"/>
  </r>
  <r>
    <d v="2020-01-28T00:00:00"/>
    <x v="4"/>
    <x v="184"/>
    <s v="******"/>
    <s v="******"/>
    <s v="JNPT"/>
    <s v="France"/>
    <s v="Antwerpen"/>
    <n v="571.84"/>
    <n v="100"/>
    <s v="NOS"/>
    <n v="5.72"/>
    <n v="100"/>
    <s v="PCS"/>
    <n v="575"/>
    <n v="5.75"/>
    <s v="USD"/>
    <n v="40000"/>
    <s v="Sea"/>
    <s v="******"/>
    <m/>
    <n v="0"/>
  </r>
  <r>
    <d v="2020-01-28T00:00:00"/>
    <x v="4"/>
    <x v="185"/>
    <s v="******"/>
    <s v="******"/>
    <s v="JNPT"/>
    <s v="France"/>
    <s v="Antwerpen"/>
    <n v="943.53"/>
    <n v="150"/>
    <s v="NOS"/>
    <n v="6.29"/>
    <n v="150"/>
    <s v="PCS"/>
    <n v="937.5"/>
    <n v="6.25"/>
    <s v="USD"/>
    <n v="66000"/>
    <s v="Sea"/>
    <s v="******"/>
    <m/>
    <n v="0"/>
  </r>
  <r>
    <d v="2020-01-28T00:00:00"/>
    <x v="1"/>
    <x v="186"/>
    <s v="******"/>
    <s v="******"/>
    <s v="JNPT"/>
    <s v="United Arab Emirates"/>
    <s v="Jebel Ali"/>
    <n v="1615.44"/>
    <n v="180"/>
    <s v="NOS"/>
    <n v="8.9700000000000006"/>
    <n v="180"/>
    <s v="PCS"/>
    <n v="1620"/>
    <n v="9"/>
    <s v="USD"/>
    <n v="113000"/>
    <s v="Sea"/>
    <s v="******"/>
    <m/>
    <n v="0"/>
  </r>
  <r>
    <d v="2020-01-28T00:00:00"/>
    <x v="1"/>
    <x v="187"/>
    <s v="******"/>
    <s v="******"/>
    <s v="JNPT"/>
    <s v="United Arab Emirates"/>
    <s v="Jebel Ali"/>
    <n v="457.47"/>
    <n v="78"/>
    <s v="NOS"/>
    <n v="5.86"/>
    <n v="78"/>
    <s v="PCS"/>
    <n v="460.2"/>
    <n v="5.9"/>
    <s v="USD"/>
    <n v="32000"/>
    <s v="Sea"/>
    <s v="******"/>
    <m/>
    <n v="0"/>
  </r>
  <r>
    <d v="2020-01-28T00:00:00"/>
    <x v="1"/>
    <x v="188"/>
    <s v="******"/>
    <s v="******"/>
    <s v="JNPT"/>
    <s v="United Arab Emirates"/>
    <s v="Jebel Ali"/>
    <n v="300.20999999999998"/>
    <n v="150"/>
    <s v="NOS"/>
    <n v="2"/>
    <n v="150"/>
    <s v="PCS"/>
    <n v="304.5"/>
    <n v="2.0299999999999998"/>
    <s v="USD"/>
    <n v="21000"/>
    <s v="Sea"/>
    <s v="******"/>
    <m/>
    <n v="0"/>
  </r>
  <r>
    <d v="2020-01-28T00:00:00"/>
    <x v="1"/>
    <x v="189"/>
    <s v="******"/>
    <s v="******"/>
    <s v="JNPT"/>
    <s v="United Arab Emirates"/>
    <s v="Jebel Ali"/>
    <n v="643.32000000000005"/>
    <n v="72"/>
    <s v="NOS"/>
    <n v="8.94"/>
    <n v="72"/>
    <s v="PCS"/>
    <n v="648"/>
    <n v="9"/>
    <s v="USD"/>
    <n v="45000"/>
    <s v="Sea"/>
    <s v="******"/>
    <m/>
    <n v="0"/>
  </r>
  <r>
    <d v="2020-01-28T00:00:00"/>
    <x v="1"/>
    <x v="190"/>
    <s v="******"/>
    <s v="******"/>
    <s v="JNPT"/>
    <s v="United Arab Emirates"/>
    <s v="Jebel Ali"/>
    <n v="929.24"/>
    <n v="240"/>
    <s v="NOS"/>
    <n v="3.87"/>
    <n v="240"/>
    <s v="PCS"/>
    <n v="936"/>
    <n v="3.9"/>
    <s v="USD"/>
    <n v="65000"/>
    <s v="Sea"/>
    <s v="******"/>
    <m/>
    <n v="0"/>
  </r>
  <r>
    <d v="2020-01-28T00:00:00"/>
    <x v="1"/>
    <x v="191"/>
    <s v="******"/>
    <s v="******"/>
    <s v="JNPT"/>
    <s v="United Arab Emirates"/>
    <s v="Jebel Ali"/>
    <n v="3445.32"/>
    <n v="504"/>
    <s v="NOS"/>
    <n v="6.84"/>
    <n v="504"/>
    <s v="PCS"/>
    <n v="3452.4"/>
    <n v="6.85"/>
    <s v="USD"/>
    <n v="241000"/>
    <s v="Sea"/>
    <s v="******"/>
    <m/>
    <n v="0"/>
  </r>
  <r>
    <d v="2020-01-28T00:00:00"/>
    <x v="1"/>
    <x v="192"/>
    <s v="******"/>
    <s v="******"/>
    <s v="JNPT"/>
    <s v="United Arab Emirates"/>
    <s v="Jebel Ali"/>
    <n v="300.20999999999998"/>
    <n v="150"/>
    <s v="NOS"/>
    <n v="2"/>
    <n v="150"/>
    <s v="PCS"/>
    <n v="304.5"/>
    <n v="2.0299999999999998"/>
    <s v="USD"/>
    <n v="21000"/>
    <s v="Sea"/>
    <s v="******"/>
    <m/>
    <n v="0"/>
  </r>
  <r>
    <d v="2020-01-28T00:00:00"/>
    <x v="16"/>
    <x v="193"/>
    <s v="******"/>
    <s v="******"/>
    <s v="JNPT"/>
    <s v="Saudi Arabia"/>
    <s v="Dammam"/>
    <n v="171.55"/>
    <n v="16"/>
    <s v="NOS"/>
    <n v="10.72"/>
    <n v="16"/>
    <s v="PCS"/>
    <n v="168.96"/>
    <n v="10.56"/>
    <s v="USD"/>
    <n v="12000"/>
    <s v="Sea"/>
    <s v="******"/>
    <m/>
    <n v="0"/>
  </r>
  <r>
    <d v="2020-01-28T00:00:00"/>
    <x v="4"/>
    <x v="194"/>
    <s v="******"/>
    <s v="******"/>
    <s v="JNPT"/>
    <s v="France"/>
    <s v="Fos sur Mer"/>
    <n v="8534.5"/>
    <n v="1010"/>
    <s v="NOS"/>
    <n v="8.4499999999999993"/>
    <n v="1010"/>
    <s v="PCS"/>
    <n v="8534.5"/>
    <n v="8.4499999999999993"/>
    <s v="USD"/>
    <n v="596988.26"/>
    <s v="Sea"/>
    <s v="******"/>
    <m/>
    <n v="0"/>
  </r>
  <r>
    <d v="2020-01-28T00:00:00"/>
    <x v="1"/>
    <x v="195"/>
    <s v="******"/>
    <s v="******"/>
    <s v="JNPT"/>
    <s v="France"/>
    <s v="Fos sur Mer"/>
    <n v="5412"/>
    <n v="984"/>
    <s v="NOS"/>
    <n v="5.5"/>
    <n v="984"/>
    <s v="PCS"/>
    <n v="5412"/>
    <n v="5.5"/>
    <s v="USD"/>
    <n v="378569.45"/>
    <s v="Sea"/>
    <s v="******"/>
    <m/>
    <n v="0"/>
  </r>
  <r>
    <d v="2020-01-28T00:00:00"/>
    <x v="2"/>
    <x v="196"/>
    <s v="******"/>
    <s v="******"/>
    <s v="JNPT"/>
    <s v="Denmark"/>
    <s v="Aarhus"/>
    <n v="3626.17"/>
    <n v="148"/>
    <s v="NOS"/>
    <n v="24.5"/>
    <n v="148"/>
    <s v="PCS"/>
    <n v="3270.8"/>
    <n v="22.1"/>
    <s v="EUR"/>
    <n v="253650.62"/>
    <s v="Sea"/>
    <s v="******"/>
    <m/>
    <n v="0"/>
  </r>
  <r>
    <d v="2020-01-28T00:00:00"/>
    <x v="2"/>
    <x v="197"/>
    <s v="******"/>
    <s v="******"/>
    <s v="JNPT"/>
    <s v="Denmark"/>
    <s v="Aarhus"/>
    <n v="2920.51"/>
    <n v="90"/>
    <s v="NOS"/>
    <n v="32.450000000000003"/>
    <n v="90"/>
    <s v="PCS"/>
    <n v="2634.3"/>
    <n v="29.27"/>
    <s v="EUR"/>
    <n v="204289.87"/>
    <s v="Sea"/>
    <s v="******"/>
    <m/>
    <n v="0"/>
  </r>
  <r>
    <d v="2020-01-28T00:00:00"/>
    <x v="2"/>
    <x v="198"/>
    <s v="******"/>
    <s v="******"/>
    <s v="JNPT"/>
    <s v="Denmark"/>
    <s v="Aarhus"/>
    <n v="1501.46"/>
    <n v="108"/>
    <s v="NOS"/>
    <n v="13.9"/>
    <n v="108"/>
    <s v="PCS"/>
    <n v="1354.32"/>
    <n v="12.54"/>
    <s v="EUR"/>
    <n v="105027.38"/>
    <s v="Sea"/>
    <s v="******"/>
    <m/>
    <n v="0"/>
  </r>
  <r>
    <d v="2020-01-28T00:00:00"/>
    <x v="2"/>
    <x v="199"/>
    <s v="******"/>
    <s v="******"/>
    <s v="JNPT"/>
    <s v="Denmark"/>
    <s v="Aarhus"/>
    <n v="1084.82"/>
    <n v="26"/>
    <s v="NOS"/>
    <n v="41.72"/>
    <n v="26"/>
    <s v="PCS"/>
    <n v="978.64"/>
    <n v="37.64"/>
    <s v="EUR"/>
    <n v="75883.33"/>
    <s v="Sea"/>
    <s v="******"/>
    <m/>
    <n v="0"/>
  </r>
  <r>
    <d v="2020-01-28T00:00:00"/>
    <x v="2"/>
    <x v="200"/>
    <s v="******"/>
    <s v="******"/>
    <s v="JNPT"/>
    <s v="Denmark"/>
    <s v="Aarhus"/>
    <n v="2401.11"/>
    <n v="98"/>
    <s v="NOS"/>
    <n v="24.5"/>
    <n v="98"/>
    <s v="PCS"/>
    <n v="2165.8000000000002"/>
    <n v="22.1"/>
    <s v="EUR"/>
    <n v="167957.66"/>
    <s v="Sea"/>
    <s v="******"/>
    <m/>
    <n v="0"/>
  </r>
  <r>
    <d v="2020-01-28T00:00:00"/>
    <x v="6"/>
    <x v="201"/>
    <s v="******"/>
    <s v="******"/>
    <s v="JNPT"/>
    <s v="France"/>
    <s v="Le Havre"/>
    <n v="11315.98"/>
    <n v="346"/>
    <s v="NOS"/>
    <n v="32.71"/>
    <n v="346"/>
    <s v="PCS"/>
    <n v="10207"/>
    <n v="29.5"/>
    <s v="EUR"/>
    <n v="791552.85"/>
    <s v="Sea"/>
    <s v="******"/>
    <m/>
    <n v="0"/>
  </r>
  <r>
    <d v="2020-01-28T00:00:00"/>
    <x v="6"/>
    <x v="202"/>
    <s v="******"/>
    <s v="******"/>
    <s v="JNPT"/>
    <s v="Italy"/>
    <s v="La Spezia"/>
    <n v="11298.98"/>
    <n v="177"/>
    <s v="NOS"/>
    <n v="63.84"/>
    <n v="177"/>
    <s v="PCS"/>
    <n v="10191.66"/>
    <n v="57.58"/>
    <s v="EUR"/>
    <n v="790363.33"/>
    <s v="Sea"/>
    <s v="******"/>
    <m/>
    <n v="0"/>
  </r>
  <r>
    <d v="2020-01-28T00:00:00"/>
    <x v="1"/>
    <x v="203"/>
    <s v="******"/>
    <s v="******"/>
    <s v="JNPT"/>
    <s v="Belgium"/>
    <s v="Antwerpen"/>
    <n v="27300"/>
    <n v="3000"/>
    <s v="NOS"/>
    <n v="9.1"/>
    <n v="3000"/>
    <s v="PCS"/>
    <n v="27300"/>
    <n v="9.1"/>
    <s v="USD"/>
    <n v="1909635"/>
    <s v="Sea"/>
    <s v="******"/>
    <m/>
    <n v="0"/>
  </r>
  <r>
    <d v="2020-01-28T00:00:00"/>
    <x v="1"/>
    <x v="204"/>
    <s v="******"/>
    <s v="******"/>
    <s v="JNPT"/>
    <s v="Saudi Arabia"/>
    <s v="Riyadh"/>
    <n v="486.06"/>
    <n v="5000"/>
    <s v="NOS"/>
    <n v="0.1"/>
    <n v="5000"/>
    <s v="PCS"/>
    <n v="500"/>
    <n v="0.1"/>
    <s v="USD"/>
    <n v="34000"/>
    <s v="Sea"/>
    <s v="******"/>
    <m/>
    <n v="0"/>
  </r>
  <r>
    <d v="2020-01-28T00:00:00"/>
    <x v="3"/>
    <x v="179"/>
    <s v="******"/>
    <s v="******"/>
    <s v="JNPT"/>
    <s v="Spain"/>
    <s v="Algeciras"/>
    <n v="2344.5300000000002"/>
    <n v="100"/>
    <s v="NOS"/>
    <n v="23.45"/>
    <n v="100"/>
    <s v="PCS"/>
    <n v="2225"/>
    <n v="22.25"/>
    <s v="EUR"/>
    <n v="164000"/>
    <s v="Sea"/>
    <s v="******"/>
    <m/>
    <n v="0"/>
  </r>
  <r>
    <d v="2020-01-28T00:00:00"/>
    <x v="3"/>
    <x v="176"/>
    <s v="******"/>
    <s v="******"/>
    <s v="JNPT"/>
    <s v="Spain"/>
    <s v="Algeciras"/>
    <n v="2087.21"/>
    <n v="100"/>
    <s v="NOS"/>
    <n v="20.87"/>
    <n v="100"/>
    <s v="PCS"/>
    <n v="1975"/>
    <n v="19.75"/>
    <s v="EUR"/>
    <n v="146000"/>
    <s v="Sea"/>
    <s v="******"/>
    <m/>
    <n v="0"/>
  </r>
  <r>
    <d v="2020-01-28T00:00:00"/>
    <x v="3"/>
    <x v="178"/>
    <s v="******"/>
    <s v="******"/>
    <s v="JNPT"/>
    <s v="Spain"/>
    <s v="Algeciras"/>
    <n v="2744.82"/>
    <n v="75"/>
    <s v="NOS"/>
    <n v="36.6"/>
    <n v="75"/>
    <s v="PCS"/>
    <n v="2610"/>
    <n v="34.799999999999997"/>
    <s v="EUR"/>
    <n v="192000"/>
    <s v="Sea"/>
    <s v="******"/>
    <m/>
    <n v="0"/>
  </r>
  <r>
    <d v="2020-01-28T00:00:00"/>
    <x v="3"/>
    <x v="205"/>
    <s v="******"/>
    <s v="******"/>
    <s v="JNPT"/>
    <s v="Spain"/>
    <s v="Algeciras"/>
    <n v="2373.12"/>
    <n v="100"/>
    <s v="NOS"/>
    <n v="23.73"/>
    <n v="100"/>
    <s v="PCS"/>
    <n v="2250"/>
    <n v="22.5"/>
    <s v="EUR"/>
    <n v="166000"/>
    <s v="Sea"/>
    <s v="******"/>
    <m/>
    <n v="0"/>
  </r>
  <r>
    <d v="2020-01-28T00:00:00"/>
    <x v="3"/>
    <x v="178"/>
    <s v="******"/>
    <s v="******"/>
    <s v="JNPT"/>
    <s v="Spain"/>
    <s v="Algeciras"/>
    <n v="1072.19"/>
    <n v="30"/>
    <s v="NOS"/>
    <n v="35.74"/>
    <n v="30"/>
    <s v="PCS"/>
    <n v="1020"/>
    <n v="34"/>
    <s v="EUR"/>
    <n v="75000"/>
    <s v="Sea"/>
    <s v="******"/>
    <m/>
    <n v="0"/>
  </r>
  <r>
    <d v="2020-01-28T00:00:00"/>
    <x v="3"/>
    <x v="176"/>
    <s v="******"/>
    <s v="******"/>
    <s v="JNPT"/>
    <s v="Spain"/>
    <s v="Algeciras"/>
    <n v="1443.89"/>
    <n v="100"/>
    <s v="NOS"/>
    <n v="14.44"/>
    <n v="100"/>
    <s v="PCS"/>
    <n v="1375"/>
    <n v="13.75"/>
    <s v="EUR"/>
    <n v="101000"/>
    <s v="Sea"/>
    <s v="******"/>
    <m/>
    <n v="0"/>
  </r>
  <r>
    <d v="2020-01-28T00:00:00"/>
    <x v="14"/>
    <x v="175"/>
    <s v="******"/>
    <s v="******"/>
    <s v="JNPT"/>
    <s v="Spain"/>
    <s v="Algeciras"/>
    <n v="1343.82"/>
    <n v="100"/>
    <s v="NOS"/>
    <n v="13.44"/>
    <n v="100"/>
    <s v="PCS"/>
    <n v="1270"/>
    <n v="12.7"/>
    <s v="EUR"/>
    <n v="94000"/>
    <s v="Sea"/>
    <s v="******"/>
    <m/>
    <n v="0"/>
  </r>
  <r>
    <d v="2020-01-28T00:00:00"/>
    <x v="3"/>
    <x v="178"/>
    <s v="******"/>
    <s v="******"/>
    <s v="JNPT"/>
    <s v="Spain"/>
    <s v="Algeciras"/>
    <n v="800.57"/>
    <n v="30"/>
    <s v="NOS"/>
    <n v="26.69"/>
    <n v="30"/>
    <s v="PCS"/>
    <n v="766.5"/>
    <n v="25.55"/>
    <s v="EUR"/>
    <n v="56000"/>
    <s v="Sea"/>
    <s v="******"/>
    <m/>
    <n v="0"/>
  </r>
  <r>
    <d v="2020-01-28T00:00:00"/>
    <x v="3"/>
    <x v="179"/>
    <s v="******"/>
    <s v="******"/>
    <s v="JNPT"/>
    <s v="Spain"/>
    <s v="Algeciras"/>
    <n v="1386.7"/>
    <n v="100"/>
    <s v="NOS"/>
    <n v="13.87"/>
    <n v="100"/>
    <s v="PCS"/>
    <n v="1320"/>
    <n v="13.2"/>
    <s v="EUR"/>
    <n v="97000"/>
    <s v="Sea"/>
    <s v="******"/>
    <m/>
    <n v="0"/>
  </r>
  <r>
    <d v="2020-01-28T00:00:00"/>
    <x v="3"/>
    <x v="205"/>
    <s v="******"/>
    <s v="******"/>
    <s v="JNPT"/>
    <s v="Spain"/>
    <s v="Algeciras"/>
    <n v="2373.12"/>
    <n v="100"/>
    <s v="NOS"/>
    <n v="23.73"/>
    <n v="100"/>
    <s v="PCS"/>
    <n v="2250"/>
    <n v="22.5"/>
    <s v="EUR"/>
    <n v="166000"/>
    <s v="Sea"/>
    <s v="******"/>
    <m/>
    <n v="0"/>
  </r>
  <r>
    <d v="2020-01-28T00:00:00"/>
    <x v="3"/>
    <x v="179"/>
    <s v="******"/>
    <s v="******"/>
    <s v="JNPT"/>
    <s v="Spain"/>
    <s v="Algeciras"/>
    <n v="1386.7"/>
    <n v="100"/>
    <s v="NOS"/>
    <n v="13.87"/>
    <n v="100"/>
    <s v="PCS"/>
    <n v="1320"/>
    <n v="13.2"/>
    <s v="EUR"/>
    <n v="97000"/>
    <s v="Sea"/>
    <s v="******"/>
    <m/>
    <n v="0"/>
  </r>
  <r>
    <d v="2020-01-28T00:00:00"/>
    <x v="3"/>
    <x v="178"/>
    <s v="******"/>
    <s v="******"/>
    <s v="JNPT"/>
    <s v="Spain"/>
    <s v="Algeciras"/>
    <n v="2015.73"/>
    <n v="75"/>
    <s v="NOS"/>
    <n v="26.88"/>
    <n v="75"/>
    <s v="PCS"/>
    <n v="1916.25"/>
    <n v="25.55"/>
    <s v="EUR"/>
    <n v="141000"/>
    <s v="Sea"/>
    <s v="******"/>
    <m/>
    <n v="0"/>
  </r>
  <r>
    <d v="2020-01-28T00:00:00"/>
    <x v="3"/>
    <x v="176"/>
    <s v="******"/>
    <s v="******"/>
    <s v="JNPT"/>
    <s v="Spain"/>
    <s v="Algeciras"/>
    <n v="2087.21"/>
    <n v="100"/>
    <s v="NOS"/>
    <n v="20.87"/>
    <n v="100"/>
    <s v="PCS"/>
    <n v="1975"/>
    <n v="19.75"/>
    <s v="EUR"/>
    <n v="146000"/>
    <s v="Sea"/>
    <s v="******"/>
    <m/>
    <n v="0"/>
  </r>
  <r>
    <d v="2020-01-28T00:00:00"/>
    <x v="3"/>
    <x v="177"/>
    <s v="******"/>
    <s v="******"/>
    <s v="JNPT"/>
    <s v="Spain"/>
    <s v="Algeciras"/>
    <n v="1529.66"/>
    <n v="100"/>
    <s v="NOS"/>
    <n v="15.3"/>
    <n v="100"/>
    <s v="PCS"/>
    <n v="1450"/>
    <n v="14.5"/>
    <s v="EUR"/>
    <n v="107000"/>
    <s v="Sea"/>
    <s v="******"/>
    <m/>
    <n v="0"/>
  </r>
  <r>
    <d v="2020-01-28T00:00:00"/>
    <x v="14"/>
    <x v="175"/>
    <s v="******"/>
    <s v="******"/>
    <s v="JNPT"/>
    <s v="Spain"/>
    <s v="Algeciras"/>
    <n v="1901.36"/>
    <n v="100"/>
    <s v="NOS"/>
    <n v="19.010000000000002"/>
    <n v="100"/>
    <s v="PCS"/>
    <n v="1810"/>
    <n v="18.100000000000001"/>
    <s v="EUR"/>
    <n v="133000"/>
    <s v="Sea"/>
    <s v="******"/>
    <m/>
    <n v="0"/>
  </r>
  <r>
    <d v="2020-01-28T00:00:00"/>
    <x v="4"/>
    <x v="206"/>
    <s v="******"/>
    <s v="******"/>
    <s v="JNPT"/>
    <s v="Spain"/>
    <s v="Barcelona"/>
    <n v="5947.11"/>
    <n v="1750"/>
    <s v="NOS"/>
    <n v="3.4"/>
    <n v="1750"/>
    <s v="PCS"/>
    <n v="5950"/>
    <n v="3.4"/>
    <s v="USD"/>
    <n v="416000"/>
    <s v="Sea"/>
    <s v="******"/>
    <m/>
    <n v="0"/>
  </r>
  <r>
    <d v="2020-01-28T00:00:00"/>
    <x v="4"/>
    <x v="206"/>
    <s v="******"/>
    <s v="******"/>
    <s v="JNPT"/>
    <s v="Spain"/>
    <s v="Barcelona"/>
    <n v="843.46"/>
    <n v="250"/>
    <s v="NOS"/>
    <n v="3.37"/>
    <n v="250"/>
    <s v="PCS"/>
    <n v="850"/>
    <n v="3.4"/>
    <s v="USD"/>
    <n v="59000"/>
    <s v="Sea"/>
    <s v="******"/>
    <m/>
    <n v="0"/>
  </r>
  <r>
    <d v="2020-01-28T00:00:00"/>
    <x v="0"/>
    <x v="207"/>
    <s v="******"/>
    <s v="******"/>
    <s v="Bombay Air"/>
    <s v="South Africa"/>
    <s v="Durban"/>
    <n v="100.07"/>
    <n v="66"/>
    <s v="NOS"/>
    <n v="1.52"/>
    <n v="66"/>
    <s v="PCS"/>
    <n v="99"/>
    <n v="1.5"/>
    <s v="USD"/>
    <n v="7000"/>
    <s v="Air"/>
    <s v="******"/>
    <m/>
    <n v="0"/>
  </r>
  <r>
    <d v="2020-01-28T00:00:00"/>
    <x v="0"/>
    <x v="208"/>
    <s v="******"/>
    <s v="******"/>
    <s v="JNPT"/>
    <s v="Germany"/>
    <s v="Hamburg"/>
    <n v="3674.05"/>
    <n v="4000"/>
    <s v="NOS"/>
    <n v="0.92"/>
    <n v="4000"/>
    <s v="PCS"/>
    <n v="3680"/>
    <n v="0.92"/>
    <s v="USD"/>
    <n v="257000"/>
    <s v="Sea"/>
    <s v="******"/>
    <m/>
    <n v="0"/>
  </r>
  <r>
    <d v="2020-01-28T00:00:00"/>
    <x v="0"/>
    <x v="209"/>
    <s v="******"/>
    <s v="******"/>
    <s v="JNPT"/>
    <s v="Germany"/>
    <s v="Hamburg"/>
    <n v="7362.4"/>
    <n v="8000"/>
    <s v="NOS"/>
    <n v="0.92"/>
    <n v="8000"/>
    <s v="PCS"/>
    <n v="7360"/>
    <n v="0.92"/>
    <s v="USD"/>
    <n v="515000"/>
    <s v="Sea"/>
    <s v="******"/>
    <m/>
    <n v="0"/>
  </r>
  <r>
    <d v="2020-01-28T00:00:00"/>
    <x v="0"/>
    <x v="210"/>
    <s v="******"/>
    <s v="******"/>
    <s v="JNPT"/>
    <s v="Germany"/>
    <s v="Hamburg"/>
    <n v="3559.69"/>
    <n v="4000"/>
    <s v="NOS"/>
    <n v="0.89"/>
    <n v="4000"/>
    <s v="PCS"/>
    <n v="3560"/>
    <n v="0.89"/>
    <s v="USD"/>
    <n v="249000"/>
    <s v="Sea"/>
    <s v="******"/>
    <m/>
    <n v="0"/>
  </r>
  <r>
    <d v="2020-01-28T00:00:00"/>
    <x v="4"/>
    <x v="183"/>
    <s v="******"/>
    <s v="******"/>
    <s v="JNPT"/>
    <s v="Belgium"/>
    <s v="Antwerpen"/>
    <n v="3402.43"/>
    <n v="512"/>
    <s v="NOS"/>
    <n v="6.65"/>
    <n v="512"/>
    <s v="PCS"/>
    <n v="3072"/>
    <n v="6"/>
    <s v="EUR"/>
    <n v="238000"/>
    <s v="Sea"/>
    <s v="******"/>
    <m/>
    <n v="0"/>
  </r>
  <r>
    <d v="2020-01-28T00:00:00"/>
    <x v="4"/>
    <x v="184"/>
    <s v="******"/>
    <s v="******"/>
    <s v="JNPT"/>
    <s v="France"/>
    <s v="Antwerpen"/>
    <n v="571.84"/>
    <n v="100"/>
    <s v="NOS"/>
    <n v="5.72"/>
    <n v="100"/>
    <s v="PCS"/>
    <n v="575"/>
    <n v="5.75"/>
    <s v="USD"/>
    <n v="40000"/>
    <s v="Sea"/>
    <s v="******"/>
    <m/>
    <n v="0"/>
  </r>
  <r>
    <d v="2020-01-28T00:00:00"/>
    <x v="4"/>
    <x v="184"/>
    <s v="******"/>
    <s v="******"/>
    <s v="JNPT"/>
    <s v="France"/>
    <s v="Antwerpen"/>
    <n v="1729.81"/>
    <n v="250"/>
    <s v="NOS"/>
    <n v="6.92"/>
    <n v="250"/>
    <s v="PCS"/>
    <n v="1725"/>
    <n v="6.9"/>
    <s v="USD"/>
    <n v="121000"/>
    <s v="Sea"/>
    <s v="******"/>
    <m/>
    <n v="0"/>
  </r>
  <r>
    <d v="2020-01-28T00:00:00"/>
    <x v="1"/>
    <x v="211"/>
    <s v="******"/>
    <s v="******"/>
    <s v="JNPT"/>
    <s v="United Arab Emirates"/>
    <s v="Jebel Ali"/>
    <n v="743.39"/>
    <n v="75"/>
    <s v="NOS"/>
    <n v="9.91"/>
    <n v="75"/>
    <s v="PCS"/>
    <n v="742.5"/>
    <n v="9.9"/>
    <s v="USD"/>
    <n v="52000"/>
    <s v="Sea"/>
    <s v="******"/>
    <m/>
    <n v="0"/>
  </r>
  <r>
    <d v="2020-01-28T00:00:00"/>
    <x v="1"/>
    <x v="212"/>
    <s v="******"/>
    <s v="******"/>
    <s v="JNPT"/>
    <s v="United Arab Emirates"/>
    <s v="Jebel Ali"/>
    <n v="829.16"/>
    <n v="84"/>
    <s v="NOS"/>
    <n v="9.8699999999999992"/>
    <n v="84"/>
    <s v="PCS"/>
    <n v="831.6"/>
    <n v="9.9"/>
    <s v="USD"/>
    <n v="58000"/>
    <s v="Sea"/>
    <s v="******"/>
    <m/>
    <n v="0"/>
  </r>
  <r>
    <d v="2020-01-28T00:00:00"/>
    <x v="1"/>
    <x v="213"/>
    <s v="******"/>
    <s v="******"/>
    <s v="JNPT"/>
    <s v="United Arab Emirates"/>
    <s v="Jebel Ali"/>
    <n v="300.20999999999998"/>
    <n v="150"/>
    <s v="NOS"/>
    <n v="2"/>
    <n v="150"/>
    <s v="PCS"/>
    <n v="304.5"/>
    <n v="2.0299999999999998"/>
    <s v="USD"/>
    <n v="21000"/>
    <s v="Sea"/>
    <s v="******"/>
    <m/>
    <n v="0"/>
  </r>
  <r>
    <d v="2020-01-28T00:00:00"/>
    <x v="1"/>
    <x v="214"/>
    <s v="******"/>
    <s v="******"/>
    <s v="JNPT"/>
    <s v="United Arab Emirates"/>
    <s v="Jebel Ali"/>
    <n v="1644.03"/>
    <n v="360"/>
    <s v="NOS"/>
    <n v="4.57"/>
    <n v="360"/>
    <s v="PCS"/>
    <n v="1641.6"/>
    <n v="4.5599999999999996"/>
    <s v="USD"/>
    <n v="115000"/>
    <s v="Sea"/>
    <s v="******"/>
    <m/>
    <n v="0"/>
  </r>
  <r>
    <d v="2020-01-28T00:00:00"/>
    <x v="1"/>
    <x v="215"/>
    <s v="******"/>
    <s v="******"/>
    <s v="JNPT"/>
    <s v="United Arab Emirates"/>
    <s v="Jebel Ali"/>
    <n v="2144.39"/>
    <n v="360"/>
    <s v="NOS"/>
    <n v="5.96"/>
    <n v="360"/>
    <s v="PCS"/>
    <n v="2142"/>
    <n v="5.95"/>
    <s v="USD"/>
    <n v="150000"/>
    <s v="Sea"/>
    <s v="******"/>
    <m/>
    <n v="0"/>
  </r>
  <r>
    <d v="2020-01-28T00:00:00"/>
    <x v="16"/>
    <x v="193"/>
    <s v="******"/>
    <s v="******"/>
    <s v="JNPT"/>
    <s v="Saudi Arabia"/>
    <s v="Dammam"/>
    <n v="171.55"/>
    <n v="16"/>
    <s v="NOS"/>
    <n v="10.72"/>
    <n v="16"/>
    <s v="PCS"/>
    <n v="168.96"/>
    <n v="10.56"/>
    <s v="USD"/>
    <n v="12000"/>
    <s v="Sea"/>
    <s v="******"/>
    <m/>
    <n v="0"/>
  </r>
  <r>
    <d v="2020-01-28T00:00:00"/>
    <x v="6"/>
    <x v="216"/>
    <s v="******"/>
    <s v="******"/>
    <s v="JNPT"/>
    <s v="Netherlands"/>
    <s v="Rotterdam"/>
    <n v="3692.75"/>
    <n v="200"/>
    <s v="NOS"/>
    <n v="18.46"/>
    <n v="200"/>
    <s v="PCS"/>
    <n v="3332"/>
    <n v="16.66"/>
    <s v="EUR"/>
    <n v="258308.15"/>
    <s v="Sea"/>
    <s v="******"/>
    <m/>
    <n v="0"/>
  </r>
  <r>
    <d v="2020-01-28T00:00:00"/>
    <x v="6"/>
    <x v="217"/>
    <s v="******"/>
    <s v="******"/>
    <s v="JNPT"/>
    <s v="Netherlands"/>
    <s v="Rotterdam"/>
    <n v="637.25"/>
    <n v="50"/>
    <s v="NOS"/>
    <n v="12.74"/>
    <n v="50"/>
    <s v="PCS"/>
    <n v="575"/>
    <n v="11.5"/>
    <s v="EUR"/>
    <n v="44575.94"/>
    <s v="Sea"/>
    <s v="******"/>
    <m/>
    <n v="0"/>
  </r>
  <r>
    <d v="2020-01-28T00:00:00"/>
    <x v="6"/>
    <x v="218"/>
    <s v="******"/>
    <s v="******"/>
    <s v="JNPT"/>
    <s v="Netherlands"/>
    <s v="Rotterdam"/>
    <n v="5485.93"/>
    <n v="225"/>
    <s v="NOS"/>
    <n v="24.38"/>
    <n v="225"/>
    <s v="PCS"/>
    <n v="4950"/>
    <n v="22"/>
    <s v="EUR"/>
    <n v="383741.07"/>
    <s v="Sea"/>
    <s v="******"/>
    <m/>
    <n v="0"/>
  </r>
  <r>
    <d v="2020-01-28T00:00:00"/>
    <x v="4"/>
    <x v="219"/>
    <s v="******"/>
    <s v="******"/>
    <s v="JNPT"/>
    <s v="France"/>
    <s v="Fos sur Mer"/>
    <n v="5500"/>
    <n v="1000"/>
    <s v="NOS"/>
    <n v="5.5"/>
    <n v="1000"/>
    <s v="PCS"/>
    <n v="5500"/>
    <n v="5.5"/>
    <s v="USD"/>
    <n v="384724.98"/>
    <s v="Sea"/>
    <s v="******"/>
    <m/>
    <n v="0"/>
  </r>
  <r>
    <d v="2020-01-28T00:00:00"/>
    <x v="2"/>
    <x v="220"/>
    <s v="******"/>
    <s v="******"/>
    <s v="JNPT"/>
    <s v="Denmark"/>
    <s v="Aarhus"/>
    <n v="13711.99"/>
    <n v="335"/>
    <s v="NOS"/>
    <n v="40.93"/>
    <n v="335"/>
    <s v="PCS"/>
    <n v="12368.2"/>
    <n v="36.92"/>
    <s v="EUR"/>
    <n v="959153.92"/>
    <s v="Sea"/>
    <s v="******"/>
    <m/>
    <n v="0"/>
  </r>
  <r>
    <d v="2020-01-28T00:00:00"/>
    <x v="2"/>
    <x v="221"/>
    <s v="******"/>
    <s v="******"/>
    <s v="JNPT"/>
    <s v="Denmark"/>
    <s v="Aarhus"/>
    <n v="42.68"/>
    <n v="1"/>
    <s v="NOS"/>
    <n v="42.68"/>
    <n v="1"/>
    <s v="PCS"/>
    <n v="38.5"/>
    <n v="38.5"/>
    <s v="EUR"/>
    <n v="2985.8"/>
    <s v="Sea"/>
    <s v="******"/>
    <m/>
    <n v="0"/>
  </r>
  <r>
    <d v="2020-01-28T00:00:00"/>
    <x v="2"/>
    <x v="222"/>
    <s v="******"/>
    <s v="******"/>
    <s v="JNPT"/>
    <s v="Denmark"/>
    <s v="Aarhus"/>
    <n v="1525.5"/>
    <n v="43"/>
    <s v="NOS"/>
    <n v="35.479999999999997"/>
    <n v="43"/>
    <s v="PCS"/>
    <n v="1376"/>
    <n v="32"/>
    <s v="EUR"/>
    <n v="106708.8"/>
    <s v="Sea"/>
    <s v="******"/>
    <m/>
    <n v="0"/>
  </r>
  <r>
    <d v="2020-01-28T00:00:00"/>
    <x v="2"/>
    <x v="223"/>
    <s v="******"/>
    <s v="******"/>
    <s v="JNPT"/>
    <s v="Denmark"/>
    <s v="Aarhus"/>
    <n v="90.8"/>
    <n v="6"/>
    <s v="NOS"/>
    <n v="15.13"/>
    <n v="6"/>
    <s v="PCS"/>
    <n v="81.900000000000006"/>
    <n v="13.65"/>
    <s v="EUR"/>
    <n v="6351.3"/>
    <s v="Sea"/>
    <s v="******"/>
    <m/>
    <n v="0"/>
  </r>
  <r>
    <d v="2020-01-28T00:00:00"/>
    <x v="2"/>
    <x v="224"/>
    <s v="******"/>
    <s v="******"/>
    <s v="JNPT"/>
    <s v="Denmark"/>
    <s v="Aarhus"/>
    <n v="3123.79"/>
    <n v="109"/>
    <s v="NOS"/>
    <n v="28.66"/>
    <n v="109"/>
    <s v="PCS"/>
    <n v="2817.65"/>
    <n v="25.85"/>
    <s v="EUR"/>
    <n v="218508.92"/>
    <s v="Sea"/>
    <s v="******"/>
    <m/>
    <n v="0"/>
  </r>
  <r>
    <d v="2020-01-28T00:00:00"/>
    <x v="2"/>
    <x v="225"/>
    <s v="******"/>
    <s v="******"/>
    <s v="JNPT"/>
    <s v="Denmark"/>
    <s v="Aarhus"/>
    <n v="1696.23"/>
    <n v="50"/>
    <s v="NOS"/>
    <n v="33.92"/>
    <n v="50"/>
    <s v="PCS"/>
    <n v="1530"/>
    <n v="30.6"/>
    <s v="EUR"/>
    <n v="118651.34"/>
    <s v="Sea"/>
    <s v="******"/>
    <m/>
    <n v="0"/>
  </r>
  <r>
    <d v="2020-01-28T00:00:00"/>
    <x v="6"/>
    <x v="226"/>
    <s v="******"/>
    <s v="******"/>
    <s v="JNPT"/>
    <s v="France"/>
    <s v="Fos sur Mer"/>
    <n v="7782.72"/>
    <n v="260"/>
    <s v="NOS"/>
    <n v="29.93"/>
    <n v="260"/>
    <s v="PCS"/>
    <n v="7020"/>
    <n v="27"/>
    <s v="EUR"/>
    <n v="544401"/>
    <s v="Sea"/>
    <s v="******"/>
    <m/>
    <n v="0"/>
  </r>
  <r>
    <d v="2020-01-28T00:00:00"/>
    <x v="1"/>
    <x v="227"/>
    <s v="******"/>
    <s v="******"/>
    <s v="JNPT"/>
    <s v="Denmark"/>
    <s v="Aarhus"/>
    <n v="29864.34"/>
    <n v="2928"/>
    <s v="NOS"/>
    <n v="10.199999999999999"/>
    <n v="2928"/>
    <s v="PCS"/>
    <n v="29865.599999999999"/>
    <n v="10.199999999999999"/>
    <s v="USD"/>
    <n v="2089010.79"/>
    <s v="Sea"/>
    <s v="******"/>
    <m/>
    <n v="0"/>
  </r>
  <r>
    <d v="2020-01-28T00:00:00"/>
    <x v="4"/>
    <x v="228"/>
    <s v="******"/>
    <s v="******"/>
    <s v="JNPT"/>
    <s v="Belgium"/>
    <s v="Antwerpen"/>
    <n v="1272"/>
    <n v="240"/>
    <s v="NOS"/>
    <n v="5.3"/>
    <n v="240"/>
    <s v="PCS"/>
    <n v="1272"/>
    <n v="5.3"/>
    <s v="USD"/>
    <n v="88976.38"/>
    <s v="Sea"/>
    <s v="******"/>
    <m/>
    <n v="0"/>
  </r>
  <r>
    <d v="2020-01-28T00:00:00"/>
    <x v="4"/>
    <x v="229"/>
    <s v="******"/>
    <s v="******"/>
    <s v="JNPT"/>
    <s v="Belgium"/>
    <s v="Antwerpen"/>
    <n v="1272"/>
    <n v="240"/>
    <s v="NOS"/>
    <n v="5.3"/>
    <n v="240"/>
    <s v="PCS"/>
    <n v="1272"/>
    <n v="5.3"/>
    <s v="USD"/>
    <n v="88976.38"/>
    <s v="Sea"/>
    <s v="******"/>
    <m/>
    <n v="0"/>
  </r>
  <r>
    <d v="2020-01-28T00:00:00"/>
    <x v="4"/>
    <x v="230"/>
    <s v="******"/>
    <s v="******"/>
    <s v="JNPT"/>
    <s v="Belgium"/>
    <s v="Antwerpen"/>
    <n v="792"/>
    <n v="120"/>
    <s v="NOS"/>
    <n v="6.6"/>
    <n v="120"/>
    <s v="PCS"/>
    <n v="708"/>
    <n v="5.9"/>
    <s v="USD"/>
    <n v="55400.36"/>
    <s v="Sea"/>
    <s v="******"/>
    <m/>
    <n v="0"/>
  </r>
  <r>
    <d v="2020-01-28T00:00:00"/>
    <x v="3"/>
    <x v="178"/>
    <s v="******"/>
    <s v="******"/>
    <s v="JNPT"/>
    <s v="Spain"/>
    <s v="Algeciras"/>
    <n v="2687.63"/>
    <n v="75"/>
    <s v="NOS"/>
    <n v="35.840000000000003"/>
    <n v="75"/>
    <s v="PCS"/>
    <n v="2550"/>
    <n v="34"/>
    <s v="EUR"/>
    <n v="188000"/>
    <s v="Sea"/>
    <s v="******"/>
    <m/>
    <n v="0"/>
  </r>
  <r>
    <d v="2020-01-28T00:00:00"/>
    <x v="14"/>
    <x v="175"/>
    <s v="******"/>
    <s v="******"/>
    <s v="JNPT"/>
    <s v="Spain"/>
    <s v="Algeciras"/>
    <n v="1358.11"/>
    <n v="100"/>
    <s v="NOS"/>
    <n v="13.58"/>
    <n v="100"/>
    <s v="PCS"/>
    <n v="1295"/>
    <n v="12.95"/>
    <s v="EUR"/>
    <n v="95000"/>
    <s v="Sea"/>
    <s v="******"/>
    <m/>
    <n v="0"/>
  </r>
  <r>
    <d v="2020-01-28T00:00:00"/>
    <x v="3"/>
    <x v="178"/>
    <s v="******"/>
    <s v="******"/>
    <s v="JNPT"/>
    <s v="Spain"/>
    <s v="Algeciras"/>
    <n v="2744.82"/>
    <n v="75"/>
    <s v="NOS"/>
    <n v="36.6"/>
    <n v="75"/>
    <s v="PCS"/>
    <n v="2610"/>
    <n v="34.799999999999997"/>
    <s v="EUR"/>
    <n v="192000"/>
    <s v="Sea"/>
    <s v="******"/>
    <m/>
    <n v="0"/>
  </r>
  <r>
    <d v="2020-01-28T00:00:00"/>
    <x v="3"/>
    <x v="179"/>
    <s v="******"/>
    <s v="******"/>
    <s v="JNPT"/>
    <s v="Spain"/>
    <s v="Algeciras"/>
    <n v="1458.18"/>
    <n v="100"/>
    <s v="NOS"/>
    <n v="14.58"/>
    <n v="100"/>
    <s v="PCS"/>
    <n v="1385"/>
    <n v="13.85"/>
    <s v="EUR"/>
    <n v="102000"/>
    <s v="Sea"/>
    <s v="******"/>
    <m/>
    <n v="0"/>
  </r>
  <r>
    <d v="2020-01-28T00:00:00"/>
    <x v="3"/>
    <x v="178"/>
    <s v="******"/>
    <s v="******"/>
    <s v="JNPT"/>
    <s v="Spain"/>
    <s v="Algeciras"/>
    <n v="2501.79"/>
    <n v="70"/>
    <s v="NOS"/>
    <n v="35.74"/>
    <n v="70"/>
    <s v="PCS"/>
    <n v="2380"/>
    <n v="34"/>
    <s v="EUR"/>
    <n v="175000"/>
    <s v="Sea"/>
    <s v="******"/>
    <m/>
    <n v="0"/>
  </r>
  <r>
    <d v="2020-01-28T00:00:00"/>
    <x v="3"/>
    <x v="178"/>
    <s v="******"/>
    <s v="******"/>
    <s v="JNPT"/>
    <s v="Spain"/>
    <s v="Algeciras"/>
    <n v="2687.63"/>
    <n v="75"/>
    <s v="NOS"/>
    <n v="35.840000000000003"/>
    <n v="75"/>
    <s v="PCS"/>
    <n v="2550"/>
    <n v="34"/>
    <s v="EUR"/>
    <n v="188000"/>
    <s v="Sea"/>
    <s v="******"/>
    <m/>
    <n v="0"/>
  </r>
  <r>
    <d v="2020-01-28T00:00:00"/>
    <x v="14"/>
    <x v="175"/>
    <s v="******"/>
    <s v="******"/>
    <s v="JNPT"/>
    <s v="Spain"/>
    <s v="Algeciras"/>
    <n v="1586.85"/>
    <n v="100"/>
    <s v="NOS"/>
    <n v="15.87"/>
    <n v="100"/>
    <s v="PCS"/>
    <n v="1500"/>
    <n v="15"/>
    <s v="EUR"/>
    <n v="111000"/>
    <s v="Sea"/>
    <s v="******"/>
    <m/>
    <n v="0"/>
  </r>
  <r>
    <d v="2020-01-28T00:00:00"/>
    <x v="3"/>
    <x v="205"/>
    <s v="******"/>
    <s v="******"/>
    <s v="JNPT"/>
    <s v="Spain"/>
    <s v="Algeciras"/>
    <n v="2373.12"/>
    <n v="100"/>
    <s v="NOS"/>
    <n v="23.73"/>
    <n v="100"/>
    <s v="PCS"/>
    <n v="2250"/>
    <n v="22.5"/>
    <s v="EUR"/>
    <n v="166000"/>
    <s v="Sea"/>
    <s v="******"/>
    <m/>
    <n v="0"/>
  </r>
  <r>
    <d v="2020-01-28T00:00:00"/>
    <x v="14"/>
    <x v="175"/>
    <s v="******"/>
    <s v="******"/>
    <s v="JNPT"/>
    <s v="Spain"/>
    <s v="Algeciras"/>
    <n v="2101.5"/>
    <n v="100"/>
    <s v="NOS"/>
    <n v="21.02"/>
    <n v="100"/>
    <s v="PCS"/>
    <n v="2000"/>
    <n v="20"/>
    <s v="EUR"/>
    <n v="147000"/>
    <s v="Sea"/>
    <s v="******"/>
    <m/>
    <n v="0"/>
  </r>
  <r>
    <d v="2020-01-28T00:00:00"/>
    <x v="14"/>
    <x v="175"/>
    <s v="******"/>
    <s v="******"/>
    <s v="JNPT"/>
    <s v="Spain"/>
    <s v="Algeciras"/>
    <n v="2101.5"/>
    <n v="100"/>
    <s v="NOS"/>
    <n v="21.02"/>
    <n v="100"/>
    <s v="PCS"/>
    <n v="2000"/>
    <n v="20"/>
    <s v="EUR"/>
    <n v="147000"/>
    <s v="Sea"/>
    <s v="******"/>
    <m/>
    <n v="0"/>
  </r>
  <r>
    <d v="2020-01-28T00:00:00"/>
    <x v="3"/>
    <x v="178"/>
    <s v="******"/>
    <s v="******"/>
    <s v="JNPT"/>
    <s v="Spain"/>
    <s v="Algeciras"/>
    <n v="2015.73"/>
    <n v="75"/>
    <s v="NOS"/>
    <n v="26.88"/>
    <n v="75"/>
    <s v="PCS"/>
    <n v="1916.25"/>
    <n v="25.55"/>
    <s v="EUR"/>
    <n v="141000"/>
    <s v="Sea"/>
    <s v="******"/>
    <m/>
    <n v="0"/>
  </r>
  <r>
    <d v="2020-01-28T00:00:00"/>
    <x v="3"/>
    <x v="178"/>
    <s v="******"/>
    <s v="******"/>
    <s v="JNPT"/>
    <s v="Spain"/>
    <s v="Algeciras"/>
    <n v="1887.06"/>
    <n v="70"/>
    <s v="NOS"/>
    <n v="26.96"/>
    <n v="70"/>
    <s v="PCS"/>
    <n v="1788.5"/>
    <n v="25.55"/>
    <s v="EUR"/>
    <n v="132000"/>
    <s v="Sea"/>
    <s v="******"/>
    <m/>
    <n v="0"/>
  </r>
  <r>
    <d v="2020-01-28T00:00:00"/>
    <x v="3"/>
    <x v="177"/>
    <s v="******"/>
    <s v="******"/>
    <s v="JNPT"/>
    <s v="Spain"/>
    <s v="Algeciras"/>
    <n v="814.87"/>
    <n v="50"/>
    <s v="NOS"/>
    <n v="16.3"/>
    <n v="50"/>
    <s v="PCS"/>
    <n v="775"/>
    <n v="15.5"/>
    <s v="EUR"/>
    <n v="57000"/>
    <s v="Sea"/>
    <s v="******"/>
    <m/>
    <n v="0"/>
  </r>
  <r>
    <d v="2020-01-28T00:00:00"/>
    <x v="14"/>
    <x v="175"/>
    <s v="******"/>
    <s v="******"/>
    <s v="JNPT"/>
    <s v="Spain"/>
    <s v="Algeciras"/>
    <n v="1343.82"/>
    <n v="100"/>
    <s v="NOS"/>
    <n v="13.44"/>
    <n v="100"/>
    <s v="PCS"/>
    <n v="1270"/>
    <n v="12.7"/>
    <s v="EUR"/>
    <n v="94000"/>
    <s v="Sea"/>
    <s v="******"/>
    <m/>
    <n v="0"/>
  </r>
  <r>
    <d v="2020-01-28T00:00:00"/>
    <x v="3"/>
    <x v="176"/>
    <s v="******"/>
    <s v="******"/>
    <s v="JNPT"/>
    <s v="Spain"/>
    <s v="Algeciras"/>
    <n v="1443.89"/>
    <n v="100"/>
    <s v="NOS"/>
    <n v="14.44"/>
    <n v="100"/>
    <s v="PCS"/>
    <n v="1375"/>
    <n v="13.75"/>
    <s v="EUR"/>
    <n v="101000"/>
    <s v="Sea"/>
    <s v="******"/>
    <m/>
    <n v="0"/>
  </r>
  <r>
    <d v="2020-01-28T00:00:00"/>
    <x v="14"/>
    <x v="175"/>
    <s v="******"/>
    <s v="******"/>
    <s v="JNPT"/>
    <s v="Spain"/>
    <s v="Algeciras"/>
    <n v="686.2"/>
    <n v="50"/>
    <s v="NOS"/>
    <n v="13.72"/>
    <n v="50"/>
    <s v="PCS"/>
    <n v="647.5"/>
    <n v="12.95"/>
    <s v="EUR"/>
    <n v="48000"/>
    <s v="Sea"/>
    <s v="******"/>
    <m/>
    <n v="0"/>
  </r>
  <r>
    <d v="2020-01-28T00:00:00"/>
    <x v="14"/>
    <x v="175"/>
    <s v="******"/>
    <s v="******"/>
    <s v="JNPT"/>
    <s v="Spain"/>
    <s v="Algeciras"/>
    <n v="586.13"/>
    <n v="30"/>
    <s v="NOS"/>
    <n v="19.54"/>
    <n v="30"/>
    <s v="PCS"/>
    <n v="562.5"/>
    <n v="18.75"/>
    <s v="EUR"/>
    <n v="41000"/>
    <s v="Sea"/>
    <s v="******"/>
    <m/>
    <n v="0"/>
  </r>
  <r>
    <d v="2020-01-28T00:00:00"/>
    <x v="3"/>
    <x v="177"/>
    <s v="******"/>
    <s v="******"/>
    <s v="JNPT"/>
    <s v="Spain"/>
    <s v="Algeciras"/>
    <n v="1486.78"/>
    <n v="75"/>
    <s v="NOS"/>
    <n v="19.82"/>
    <n v="75"/>
    <s v="PCS"/>
    <n v="1410"/>
    <n v="18.8"/>
    <s v="EUR"/>
    <n v="104000"/>
    <s v="Sea"/>
    <s v="******"/>
    <m/>
    <n v="0"/>
  </r>
  <r>
    <d v="2020-01-28T00:00:00"/>
    <x v="3"/>
    <x v="178"/>
    <s v="******"/>
    <s v="******"/>
    <s v="JNPT"/>
    <s v="Spain"/>
    <s v="Algeciras"/>
    <n v="1100.79"/>
    <n v="30"/>
    <s v="NOS"/>
    <n v="36.69"/>
    <n v="30"/>
    <s v="PCS"/>
    <n v="1044"/>
    <n v="34.799999999999997"/>
    <s v="EUR"/>
    <n v="77000"/>
    <s v="Sea"/>
    <s v="******"/>
    <m/>
    <n v="0"/>
  </r>
  <r>
    <d v="2020-01-28T00:00:00"/>
    <x v="3"/>
    <x v="179"/>
    <s v="******"/>
    <s v="******"/>
    <s v="JNPT"/>
    <s v="Spain"/>
    <s v="Algeciras"/>
    <n v="2416.0100000000002"/>
    <n v="100"/>
    <s v="NOS"/>
    <n v="24.16"/>
    <n v="100"/>
    <s v="PCS"/>
    <n v="2300"/>
    <n v="23"/>
    <s v="EUR"/>
    <n v="169000"/>
    <s v="Sea"/>
    <s v="******"/>
    <m/>
    <n v="0"/>
  </r>
  <r>
    <d v="2020-01-28T00:00:00"/>
    <x v="3"/>
    <x v="176"/>
    <s v="******"/>
    <s v="******"/>
    <s v="JNPT"/>
    <s v="Spain"/>
    <s v="Algeciras"/>
    <n v="2487.4899999999998"/>
    <n v="100"/>
    <s v="NOS"/>
    <n v="24.87"/>
    <n v="100"/>
    <s v="PCS"/>
    <n v="2365"/>
    <n v="23.65"/>
    <s v="EUR"/>
    <n v="174000"/>
    <s v="Sea"/>
    <s v="******"/>
    <m/>
    <n v="0"/>
  </r>
  <r>
    <d v="2020-01-28T00:00:00"/>
    <x v="6"/>
    <x v="231"/>
    <s v="******"/>
    <s v="******"/>
    <s v="JNPT"/>
    <s v="Netherlands"/>
    <s v="Rotterdam"/>
    <n v="1346.55"/>
    <n v="30"/>
    <s v="NOS"/>
    <n v="44.88"/>
    <n v="30"/>
    <s v="PCS"/>
    <n v="1215"/>
    <n v="40.5"/>
    <s v="EUR"/>
    <n v="94190.97"/>
    <s v="Sea"/>
    <s v="******"/>
    <m/>
    <n v="0"/>
  </r>
  <r>
    <d v="2020-01-28T00:00:00"/>
    <x v="4"/>
    <x v="232"/>
    <s v="******"/>
    <s v="******"/>
    <s v="JNPT"/>
    <s v="France"/>
    <s v="Fos sur Mer"/>
    <n v="6450"/>
    <n v="1000"/>
    <s v="NOS"/>
    <n v="6.45"/>
    <n v="1000"/>
    <s v="PCS"/>
    <n v="6450"/>
    <n v="6.45"/>
    <s v="USD"/>
    <n v="451177.49"/>
    <s v="Sea"/>
    <s v="******"/>
    <m/>
    <n v="0"/>
  </r>
  <r>
    <d v="2020-01-28T00:00:00"/>
    <x v="2"/>
    <x v="233"/>
    <s v="******"/>
    <s v="******"/>
    <s v="JNPT"/>
    <s v="Denmark"/>
    <s v="Aarhus"/>
    <n v="3900.21"/>
    <n v="109"/>
    <s v="NOS"/>
    <n v="35.78"/>
    <n v="109"/>
    <s v="PCS"/>
    <n v="3518.52"/>
    <n v="32.28"/>
    <s v="EUR"/>
    <n v="272819.40000000002"/>
    <s v="Sea"/>
    <s v="******"/>
    <m/>
    <n v="0"/>
  </r>
  <r>
    <d v="2020-01-28T00:00:00"/>
    <x v="2"/>
    <x v="234"/>
    <s v="******"/>
    <s v="******"/>
    <s v="JNPT"/>
    <s v="Denmark"/>
    <s v="Aarhus"/>
    <n v="3388.52"/>
    <n v="86"/>
    <s v="NOS"/>
    <n v="39.4"/>
    <n v="86"/>
    <s v="PCS"/>
    <n v="3056.44"/>
    <n v="35.54"/>
    <s v="EUR"/>
    <n v="237026.84"/>
    <s v="Sea"/>
    <s v="******"/>
    <m/>
    <n v="0"/>
  </r>
  <r>
    <d v="2020-01-28T00:00:00"/>
    <x v="2"/>
    <x v="235"/>
    <s v="******"/>
    <s v="******"/>
    <s v="JNPT"/>
    <s v="Denmark"/>
    <s v="Aarhus"/>
    <n v="4491.6899999999996"/>
    <n v="111"/>
    <s v="NOS"/>
    <n v="40.47"/>
    <n v="111"/>
    <s v="PCS"/>
    <n v="4051.5"/>
    <n v="36.5"/>
    <s v="EUR"/>
    <n v="314193.86"/>
    <s v="Sea"/>
    <s v="******"/>
    <m/>
    <n v="0"/>
  </r>
  <r>
    <d v="2020-01-28T00:00:00"/>
    <x v="2"/>
    <x v="236"/>
    <s v="******"/>
    <s v="******"/>
    <s v="JNPT"/>
    <s v="Denmark"/>
    <s v="Aarhus"/>
    <n v="3292.69"/>
    <n v="198"/>
    <s v="NOS"/>
    <n v="16.63"/>
    <n v="198"/>
    <s v="PCS"/>
    <n v="2970"/>
    <n v="15"/>
    <s v="EUR"/>
    <n v="230323.56"/>
    <s v="Sea"/>
    <s v="******"/>
    <m/>
    <n v="0"/>
  </r>
  <r>
    <d v="2020-01-28T00:00:00"/>
    <x v="2"/>
    <x v="237"/>
    <s v="******"/>
    <s v="******"/>
    <s v="JNPT"/>
    <s v="Denmark"/>
    <s v="Aarhus"/>
    <n v="942.35"/>
    <n v="50"/>
    <s v="NOS"/>
    <n v="18.850000000000001"/>
    <n v="50"/>
    <s v="PCS"/>
    <n v="1530"/>
    <n v="30.6"/>
    <s v="EUR"/>
    <n v="65917.41"/>
    <s v="Sea"/>
    <s v="******"/>
    <m/>
    <n v="0"/>
  </r>
  <r>
    <d v="2020-01-28T00:00:00"/>
    <x v="5"/>
    <x v="238"/>
    <s v="******"/>
    <s v="******"/>
    <s v="JNPT"/>
    <s v="United Arab Emirates"/>
    <s v="Jebel Ali"/>
    <n v="998.66"/>
    <n v="472"/>
    <s v="NOS"/>
    <n v="2.12"/>
    <n v="472"/>
    <s v="PCS"/>
    <n v="69856"/>
    <n v="148"/>
    <s v="INR"/>
    <n v="69856"/>
    <s v="Sea"/>
    <s v="******"/>
    <m/>
    <n v="0"/>
  </r>
  <r>
    <d v="2020-01-28T00:00:00"/>
    <x v="5"/>
    <x v="239"/>
    <s v="******"/>
    <s v="******"/>
    <s v="JNPT"/>
    <s v="United Arab Emirates"/>
    <s v="Jebel Ali"/>
    <n v="1006.43"/>
    <n v="640"/>
    <s v="NOS"/>
    <n v="1.57"/>
    <n v="640"/>
    <s v="PCS"/>
    <n v="70400"/>
    <n v="110"/>
    <s v="INR"/>
    <n v="70400"/>
    <s v="Sea"/>
    <s v="******"/>
    <m/>
    <n v="0"/>
  </r>
  <r>
    <d v="2020-01-28T00:00:00"/>
    <x v="0"/>
    <x v="240"/>
    <s v="******"/>
    <s v="******"/>
    <s v="JNPT"/>
    <s v="Germany"/>
    <s v="Hamburg"/>
    <n v="7362.4"/>
    <n v="8000"/>
    <s v="NOS"/>
    <n v="0.92"/>
    <n v="8000"/>
    <s v="PCS"/>
    <n v="7360"/>
    <n v="0.92"/>
    <s v="USD"/>
    <n v="515000"/>
    <s v="Sea"/>
    <s v="******"/>
    <m/>
    <n v="0"/>
  </r>
  <r>
    <d v="2020-01-28T00:00:00"/>
    <x v="0"/>
    <x v="241"/>
    <s v="******"/>
    <s v="******"/>
    <s v="JNPT"/>
    <s v="Germany"/>
    <s v="Hamburg"/>
    <n v="6704.79"/>
    <n v="10000"/>
    <s v="NOS"/>
    <n v="0.67"/>
    <n v="10000"/>
    <s v="PCS"/>
    <n v="6700"/>
    <n v="0.67"/>
    <s v="USD"/>
    <n v="469000"/>
    <s v="Sea"/>
    <s v="******"/>
    <m/>
    <n v="0"/>
  </r>
  <r>
    <d v="2020-01-28T00:00:00"/>
    <x v="0"/>
    <x v="242"/>
    <s v="******"/>
    <s v="******"/>
    <s v="JNPT"/>
    <s v="Germany"/>
    <s v="Hamburg"/>
    <n v="20400.29"/>
    <n v="40000"/>
    <s v="NOS"/>
    <n v="0.51"/>
    <n v="40000"/>
    <s v="PCS"/>
    <n v="20400"/>
    <n v="0.51"/>
    <s v="USD"/>
    <n v="1427000"/>
    <s v="Sea"/>
    <s v="******"/>
    <m/>
    <n v="0"/>
  </r>
  <r>
    <d v="2020-01-28T00:00:00"/>
    <x v="4"/>
    <x v="185"/>
    <s v="******"/>
    <s v="******"/>
    <s v="JNPT"/>
    <s v="France"/>
    <s v="Antwerpen"/>
    <n v="714.8"/>
    <n v="120"/>
    <s v="NOS"/>
    <n v="5.96"/>
    <n v="120"/>
    <s v="PCS"/>
    <n v="708"/>
    <n v="5.9"/>
    <s v="USD"/>
    <n v="50000"/>
    <s v="Sea"/>
    <s v="******"/>
    <m/>
    <n v="0"/>
  </r>
  <r>
    <d v="2020-01-28T00:00:00"/>
    <x v="4"/>
    <x v="185"/>
    <s v="******"/>
    <s v="******"/>
    <s v="JNPT"/>
    <s v="France"/>
    <s v="Antwerpen"/>
    <n v="686.2"/>
    <n v="120"/>
    <s v="NOS"/>
    <n v="5.72"/>
    <n v="120"/>
    <s v="PCS"/>
    <n v="690"/>
    <n v="5.75"/>
    <s v="USD"/>
    <n v="48000"/>
    <s v="Sea"/>
    <s v="******"/>
    <m/>
    <n v="0"/>
  </r>
  <r>
    <d v="2020-01-28T00:00:00"/>
    <x v="4"/>
    <x v="185"/>
    <s v="******"/>
    <s v="******"/>
    <s v="JNPT"/>
    <s v="France"/>
    <s v="Antwerpen"/>
    <n v="586.13"/>
    <n v="120"/>
    <s v="NOS"/>
    <n v="4.88"/>
    <n v="120"/>
    <s v="PCS"/>
    <n v="582"/>
    <n v="4.8499999999999996"/>
    <s v="USD"/>
    <n v="41000"/>
    <s v="Sea"/>
    <s v="******"/>
    <m/>
    <n v="0"/>
  </r>
  <r>
    <d v="2020-01-28T00:00:00"/>
    <x v="1"/>
    <x v="243"/>
    <s v="******"/>
    <s v="******"/>
    <s v="JNPT"/>
    <s v="Belgium"/>
    <s v="Antwerpen"/>
    <n v="31322.37"/>
    <n v="3685"/>
    <s v="NOS"/>
    <n v="8.5"/>
    <n v="3685"/>
    <s v="PCS"/>
    <n v="31322.5"/>
    <n v="8.5"/>
    <s v="USD"/>
    <n v="2191000"/>
    <s v="Sea"/>
    <s v="******"/>
    <m/>
    <n v="0"/>
  </r>
  <r>
    <d v="2020-01-28T00:00:00"/>
    <x v="4"/>
    <x v="184"/>
    <s v="******"/>
    <s v="******"/>
    <s v="JNPT"/>
    <s v="France"/>
    <s v="Antwerpen"/>
    <n v="3445.32"/>
    <n v="500"/>
    <s v="NOS"/>
    <n v="6.89"/>
    <n v="500"/>
    <s v="PCS"/>
    <n v="3450"/>
    <n v="6.9"/>
    <s v="USD"/>
    <n v="241000"/>
    <s v="Sea"/>
    <s v="******"/>
    <m/>
    <n v="0"/>
  </r>
  <r>
    <d v="2020-01-28T00:00:00"/>
    <x v="4"/>
    <x v="185"/>
    <s v="******"/>
    <s v="******"/>
    <s v="JNPT"/>
    <s v="France"/>
    <s v="Antwerpen"/>
    <n v="586.13"/>
    <n v="120"/>
    <s v="NOS"/>
    <n v="4.88"/>
    <n v="120"/>
    <s v="PCS"/>
    <n v="582"/>
    <n v="4.8499999999999996"/>
    <s v="USD"/>
    <n v="41000"/>
    <s v="Sea"/>
    <s v="******"/>
    <m/>
    <n v="0"/>
  </r>
  <r>
    <d v="2020-01-28T00:00:00"/>
    <x v="1"/>
    <x v="244"/>
    <s v="******"/>
    <s v="******"/>
    <s v="JNPT"/>
    <s v="United Arab Emirates"/>
    <s v="Jebel Ali"/>
    <n v="1529.66"/>
    <n v="241"/>
    <s v="NOS"/>
    <n v="6.35"/>
    <n v="241"/>
    <s v="PCS"/>
    <n v="1532.76"/>
    <n v="6.36"/>
    <s v="USD"/>
    <n v="107000"/>
    <s v="Sea"/>
    <s v="******"/>
    <m/>
    <n v="0"/>
  </r>
  <r>
    <d v="2020-01-28T00:00:00"/>
    <x v="1"/>
    <x v="245"/>
    <s v="******"/>
    <s v="******"/>
    <s v="JNPT"/>
    <s v="United Arab Emirates"/>
    <s v="Jebel Ali"/>
    <n v="1429.59"/>
    <n v="360"/>
    <s v="NOS"/>
    <n v="3.97"/>
    <n v="360"/>
    <s v="PCS"/>
    <n v="1432.8"/>
    <n v="3.98"/>
    <s v="USD"/>
    <n v="100000"/>
    <s v="Sea"/>
    <s v="******"/>
    <m/>
    <n v="0"/>
  </r>
  <r>
    <d v="2020-01-28T00:00:00"/>
    <x v="1"/>
    <x v="246"/>
    <s v="******"/>
    <s v="******"/>
    <s v="JNPT"/>
    <s v="United Arab Emirates"/>
    <s v="Jebel Ali"/>
    <n v="986.42"/>
    <n v="90"/>
    <s v="NOS"/>
    <n v="10.96"/>
    <n v="90"/>
    <s v="PCS"/>
    <n v="981"/>
    <n v="10.9"/>
    <s v="USD"/>
    <n v="69000"/>
    <s v="Sea"/>
    <s v="******"/>
    <m/>
    <n v="0"/>
  </r>
  <r>
    <d v="2020-01-28T00:00:00"/>
    <x v="1"/>
    <x v="247"/>
    <s v="******"/>
    <s v="******"/>
    <s v="JNPT"/>
    <s v="United Arab Emirates"/>
    <s v="Jebel Ali"/>
    <n v="843.46"/>
    <n v="120"/>
    <s v="NOS"/>
    <n v="7.03"/>
    <n v="120"/>
    <s v="PCS"/>
    <n v="840"/>
    <n v="7"/>
    <s v="USD"/>
    <n v="59000"/>
    <s v="Sea"/>
    <s v="******"/>
    <m/>
    <n v="0"/>
  </r>
  <r>
    <d v="2020-01-28T00:00:00"/>
    <x v="1"/>
    <x v="248"/>
    <s v="******"/>
    <s v="******"/>
    <s v="JNPT"/>
    <s v="United Arab Emirates"/>
    <s v="Jebel Ali"/>
    <n v="1615.44"/>
    <n v="240"/>
    <s v="NOS"/>
    <n v="6.73"/>
    <n v="240"/>
    <s v="PCS"/>
    <n v="1620"/>
    <n v="6.75"/>
    <s v="USD"/>
    <n v="113000"/>
    <s v="Sea"/>
    <s v="******"/>
    <m/>
    <n v="0"/>
  </r>
  <r>
    <d v="2020-01-28T00:00:00"/>
    <x v="1"/>
    <x v="249"/>
    <s v="******"/>
    <s v="******"/>
    <s v="JNPT"/>
    <s v="United Arab Emirates"/>
    <s v="Jebel Ali"/>
    <n v="2130.09"/>
    <n v="240"/>
    <s v="NOS"/>
    <n v="8.8800000000000008"/>
    <n v="240"/>
    <s v="PCS"/>
    <n v="2136"/>
    <n v="8.9"/>
    <s v="USD"/>
    <n v="149000"/>
    <s v="Sea"/>
    <s v="******"/>
    <m/>
    <n v="0"/>
  </r>
  <r>
    <d v="2020-01-28T00:00:00"/>
    <x v="1"/>
    <x v="250"/>
    <s v="******"/>
    <s v="******"/>
    <s v="JNPT"/>
    <s v="United Arab Emirates"/>
    <s v="Jebel Ali"/>
    <n v="1501.07"/>
    <n v="360"/>
    <s v="NOS"/>
    <n v="4.17"/>
    <n v="360"/>
    <s v="PCS"/>
    <n v="1497.6"/>
    <n v="4.16"/>
    <s v="USD"/>
    <n v="105000"/>
    <s v="Sea"/>
    <s v="******"/>
    <m/>
    <n v="0"/>
  </r>
  <r>
    <d v="2020-01-28T00:00:00"/>
    <x v="1"/>
    <x v="251"/>
    <s v="******"/>
    <s v="******"/>
    <s v="JNPT"/>
    <s v="United Arab Emirates"/>
    <s v="Jebel Ali"/>
    <n v="2144.39"/>
    <n v="360"/>
    <s v="NOS"/>
    <n v="5.96"/>
    <n v="360"/>
    <s v="PCS"/>
    <n v="2142"/>
    <n v="5.95"/>
    <s v="USD"/>
    <n v="150000"/>
    <s v="Sea"/>
    <s v="******"/>
    <m/>
    <n v="0"/>
  </r>
  <r>
    <d v="2020-01-28T00:00:00"/>
    <x v="1"/>
    <x v="252"/>
    <s v="******"/>
    <s v="******"/>
    <s v="JNPT"/>
    <s v="United Arab Emirates"/>
    <s v="Jebel Ali"/>
    <n v="886.35"/>
    <n v="90"/>
    <s v="NOS"/>
    <n v="9.85"/>
    <n v="90"/>
    <s v="PCS"/>
    <n v="891"/>
    <n v="9.9"/>
    <s v="USD"/>
    <n v="62000"/>
    <s v="Sea"/>
    <s v="******"/>
    <m/>
    <n v="0"/>
  </r>
  <r>
    <d v="2020-01-28T00:00:00"/>
    <x v="16"/>
    <x v="193"/>
    <s v="******"/>
    <s v="******"/>
    <s v="JNPT"/>
    <s v="Saudi Arabia"/>
    <s v="Dammam"/>
    <n v="171.55"/>
    <n v="16"/>
    <s v="NOS"/>
    <n v="10.72"/>
    <n v="16"/>
    <s v="PCS"/>
    <n v="168.96"/>
    <n v="10.56"/>
    <s v="USD"/>
    <n v="12000"/>
    <s v="Sea"/>
    <s v="******"/>
    <m/>
    <n v="0"/>
  </r>
  <r>
    <d v="2020-01-28T00:00:00"/>
    <x v="6"/>
    <x v="253"/>
    <s v="******"/>
    <s v="******"/>
    <s v="JNPT"/>
    <s v="Italy"/>
    <s v="La Spezia"/>
    <n v="17042.05"/>
    <n v="591"/>
    <s v="NOS"/>
    <n v="28.84"/>
    <n v="591"/>
    <s v="PCS"/>
    <n v="15371.91"/>
    <n v="26.01"/>
    <s v="EUR"/>
    <n v="1192091.28"/>
    <s v="Sea"/>
    <s v="******"/>
    <m/>
    <n v="0"/>
  </r>
  <r>
    <d v="2020-01-28T00:00:00"/>
    <x v="6"/>
    <x v="254"/>
    <s v="******"/>
    <s v="******"/>
    <s v="JNPT"/>
    <s v="Italy"/>
    <s v="La Spezia"/>
    <n v="13104.23"/>
    <n v="300"/>
    <s v="NOS"/>
    <n v="43.68"/>
    <n v="300"/>
    <s v="PCS"/>
    <n v="11820"/>
    <n v="39.4"/>
    <s v="EUR"/>
    <n v="916641.16"/>
    <s v="Sea"/>
    <s v="******"/>
    <m/>
    <n v="0"/>
  </r>
  <r>
    <d v="2020-01-28T00:00:00"/>
    <x v="1"/>
    <x v="255"/>
    <s v="******"/>
    <s v="******"/>
    <s v="JNPT"/>
    <s v="Netherlands"/>
    <s v="Rotterdam"/>
    <n v="7785.38"/>
    <n v="924"/>
    <s v="NOS"/>
    <n v="8.43"/>
    <n v="924"/>
    <s v="PCS"/>
    <n v="7022.4"/>
    <n v="7.6"/>
    <s v="EUR"/>
    <n v="544587.12"/>
    <s v="Sea"/>
    <s v="******"/>
    <m/>
    <n v="0"/>
  </r>
  <r>
    <d v="2020-01-28T00:00:00"/>
    <x v="0"/>
    <x v="256"/>
    <s v="******"/>
    <s v="******"/>
    <s v="JNPT"/>
    <s v="Denmark"/>
    <s v="Aarhus"/>
    <n v="1739.03"/>
    <n v="460"/>
    <s v="NOS"/>
    <n v="3.78"/>
    <n v="460"/>
    <s v="PCS"/>
    <n v="1568.6"/>
    <n v="3.41"/>
    <s v="EUR"/>
    <n v="121644.93"/>
    <s v="Sea"/>
    <s v="******"/>
    <m/>
    <n v="0"/>
  </r>
  <r>
    <d v="2020-01-28T00:00:00"/>
    <x v="0"/>
    <x v="257"/>
    <s v="******"/>
    <s v="******"/>
    <s v="JNPT"/>
    <s v="Denmark"/>
    <s v="Aarhus"/>
    <n v="18279.41"/>
    <n v="2748"/>
    <s v="NOS"/>
    <n v="6.65"/>
    <n v="2748"/>
    <s v="PCS"/>
    <n v="16488"/>
    <n v="6"/>
    <s v="EUR"/>
    <n v="1278644.49"/>
    <s v="Sea"/>
    <s v="******"/>
    <m/>
    <n v="0"/>
  </r>
  <r>
    <d v="2020-01-28T00:00:00"/>
    <x v="4"/>
    <x v="258"/>
    <s v="******"/>
    <s v="******"/>
    <s v="JNPT"/>
    <s v="Belgium"/>
    <s v="Antwerpen"/>
    <n v="937.5"/>
    <n v="150"/>
    <s v="NOS"/>
    <n v="6.25"/>
    <n v="150"/>
    <s v="PCS"/>
    <n v="937.5"/>
    <n v="6.25"/>
    <s v="USD"/>
    <n v="65578.12"/>
    <s v="Sea"/>
    <s v="******"/>
    <m/>
    <n v="0"/>
  </r>
  <r>
    <d v="2020-01-28T00:00:00"/>
    <x v="4"/>
    <x v="259"/>
    <s v="******"/>
    <s v="******"/>
    <s v="JNPT"/>
    <s v="Belgium"/>
    <s v="Antwerpen"/>
    <n v="1150"/>
    <n v="200"/>
    <s v="NOS"/>
    <n v="5.75"/>
    <n v="200"/>
    <s v="PCS"/>
    <n v="1150"/>
    <n v="5.75"/>
    <s v="USD"/>
    <n v="80442.5"/>
    <s v="Sea"/>
    <s v="******"/>
    <m/>
    <n v="0"/>
  </r>
  <r>
    <d v="2020-01-28T00:00:00"/>
    <x v="4"/>
    <x v="260"/>
    <s v="******"/>
    <s v="******"/>
    <s v="JNPT"/>
    <s v="Belgium"/>
    <s v="Antwerpen"/>
    <n v="5175"/>
    <n v="750"/>
    <s v="NOS"/>
    <n v="6.9"/>
    <n v="750"/>
    <s v="PCS"/>
    <n v="5175"/>
    <n v="6.9"/>
    <s v="USD"/>
    <n v="361991.24"/>
    <s v="Sea"/>
    <s v="******"/>
    <m/>
    <n v="0"/>
  </r>
  <r>
    <d v="2020-01-28T00:00:00"/>
    <x v="4"/>
    <x v="261"/>
    <s v="******"/>
    <s v="******"/>
    <s v="JNPT"/>
    <s v="Belgium"/>
    <s v="Antwerpen"/>
    <n v="708"/>
    <n v="120"/>
    <s v="NOS"/>
    <n v="5.9"/>
    <n v="120"/>
    <s v="PCS"/>
    <n v="690"/>
    <n v="5.75"/>
    <s v="USD"/>
    <n v="49524.57"/>
    <s v="Sea"/>
    <s v="******"/>
    <m/>
    <n v="0"/>
  </r>
  <r>
    <d v="2020-01-27T00:00:00"/>
    <x v="5"/>
    <x v="262"/>
    <s v="******"/>
    <s v="******"/>
    <s v="JNPT"/>
    <s v="Netherlands"/>
    <s v="Rotterdam"/>
    <n v="195"/>
    <n v="60"/>
    <s v="NOS"/>
    <n v="3.25"/>
    <n v="60"/>
    <s v="PCS"/>
    <n v="195"/>
    <n v="3.25"/>
    <s v="USD"/>
    <n v="13640.18"/>
    <s v="Sea"/>
    <s v="******"/>
    <m/>
    <n v="0"/>
  </r>
  <r>
    <d v="2020-01-27T00:00:00"/>
    <x v="0"/>
    <x v="263"/>
    <s v="******"/>
    <s v="******"/>
    <s v="JNPT"/>
    <s v="France"/>
    <s v="Le Havre"/>
    <n v="8348.82"/>
    <n v="9820"/>
    <s v="NOS"/>
    <n v="0.85"/>
    <n v="9820"/>
    <s v="PCS"/>
    <n v="8347"/>
    <n v="0.85"/>
    <s v="USD"/>
    <n v="584000"/>
    <s v="Sea"/>
    <s v="******"/>
    <m/>
    <n v="0"/>
  </r>
  <r>
    <d v="2020-01-27T00:00:00"/>
    <x v="8"/>
    <x v="264"/>
    <s v="******"/>
    <s v="******"/>
    <s v="JNPT"/>
    <s v="Netherlands"/>
    <s v="Rotterdam"/>
    <n v="1558.26"/>
    <n v="40"/>
    <s v="NOS"/>
    <n v="38.96"/>
    <n v="40"/>
    <s v="PCS"/>
    <n v="1416.8"/>
    <n v="35.42"/>
    <s v="EUR"/>
    <n v="109000"/>
    <s v="Sea"/>
    <s v="******"/>
    <m/>
    <n v="0"/>
  </r>
  <r>
    <d v="2020-01-27T00:00:00"/>
    <x v="8"/>
    <x v="264"/>
    <s v="******"/>
    <s v="******"/>
    <s v="JNPT"/>
    <s v="Netherlands"/>
    <s v="Rotterdam"/>
    <n v="1944.25"/>
    <n v="50"/>
    <s v="NOS"/>
    <n v="38.880000000000003"/>
    <n v="50"/>
    <s v="PCS"/>
    <n v="1771"/>
    <n v="35.42"/>
    <s v="EUR"/>
    <n v="136000"/>
    <s v="Sea"/>
    <s v="******"/>
    <m/>
    <n v="0"/>
  </r>
  <r>
    <d v="2020-01-27T00:00:00"/>
    <x v="8"/>
    <x v="265"/>
    <s v="******"/>
    <s v="******"/>
    <s v="JNPT"/>
    <s v="Netherlands"/>
    <s v="Rotterdam"/>
    <n v="1315.23"/>
    <n v="30"/>
    <s v="NOS"/>
    <n v="43.84"/>
    <n v="30"/>
    <s v="PCS"/>
    <n v="1194"/>
    <n v="39.799999999999997"/>
    <s v="EUR"/>
    <n v="92000"/>
    <s v="Sea"/>
    <s v="******"/>
    <m/>
    <n v="0"/>
  </r>
  <r>
    <d v="2020-01-27T00:00:00"/>
    <x v="8"/>
    <x v="266"/>
    <s v="******"/>
    <s v="******"/>
    <s v="JNPT"/>
    <s v="Netherlands"/>
    <s v="Rotterdam"/>
    <n v="1972.84"/>
    <n v="40"/>
    <s v="NOS"/>
    <n v="49.32"/>
    <n v="40"/>
    <s v="PCS"/>
    <n v="1798"/>
    <n v="44.95"/>
    <s v="EUR"/>
    <n v="138000"/>
    <s v="Sea"/>
    <s v="******"/>
    <m/>
    <n v="0"/>
  </r>
  <r>
    <d v="2020-01-27T00:00:00"/>
    <x v="4"/>
    <x v="267"/>
    <s v="******"/>
    <s v="******"/>
    <s v="JNPT"/>
    <s v="France"/>
    <s v="Fos sur Mer"/>
    <n v="1441.24"/>
    <n v="1000"/>
    <s v="NOS"/>
    <n v="1.44"/>
    <n v="1000"/>
    <s v="PCS"/>
    <n v="1300"/>
    <n v="1.3"/>
    <s v="EUR"/>
    <n v="100815.03"/>
    <s v="Sea"/>
    <s v="******"/>
    <m/>
    <n v="0"/>
  </r>
  <r>
    <d v="2020-01-27T00:00:00"/>
    <x v="4"/>
    <x v="268"/>
    <s v="******"/>
    <s v="******"/>
    <s v="JNPT"/>
    <s v="France"/>
    <s v="Fos sur Mer"/>
    <n v="1164.08"/>
    <n v="1000"/>
    <s v="NOS"/>
    <n v="1.1599999999999999"/>
    <n v="1000"/>
    <s v="PCS"/>
    <n v="1300"/>
    <n v="1.3"/>
    <s v="EUR"/>
    <n v="81427.47"/>
    <s v="Sea"/>
    <s v="******"/>
    <m/>
    <n v="0"/>
  </r>
  <r>
    <d v="2020-01-27T00:00:00"/>
    <x v="4"/>
    <x v="269"/>
    <s v="******"/>
    <s v="******"/>
    <s v="JNPT"/>
    <s v="France"/>
    <s v="Fos sur Mer"/>
    <n v="2048.7800000000002"/>
    <n v="1680"/>
    <s v="NOS"/>
    <n v="1.22"/>
    <n v="1680"/>
    <s v="PCS"/>
    <n v="1848"/>
    <n v="1.1000000000000001"/>
    <s v="EUR"/>
    <n v="143312.43"/>
    <s v="Sea"/>
    <s v="******"/>
    <m/>
    <n v="0"/>
  </r>
  <r>
    <d v="2020-01-27T00:00:00"/>
    <x v="4"/>
    <x v="270"/>
    <s v="******"/>
    <s v="******"/>
    <s v="JNPT"/>
    <s v="France"/>
    <s v="Fos sur Mer"/>
    <n v="1219.51"/>
    <n v="1000"/>
    <s v="NOS"/>
    <n v="1.22"/>
    <n v="1000"/>
    <s v="PCS"/>
    <n v="1300"/>
    <n v="1.3"/>
    <s v="EUR"/>
    <n v="85305.05"/>
    <s v="Sea"/>
    <s v="******"/>
    <m/>
    <n v="0"/>
  </r>
  <r>
    <d v="2020-01-27T00:00:00"/>
    <x v="14"/>
    <x v="271"/>
    <s v="******"/>
    <s v="******"/>
    <s v="JNPT"/>
    <s v="France"/>
    <s v="Fos sur Mer"/>
    <n v="166.3"/>
    <n v="300"/>
    <s v="NOS"/>
    <n v="0.55000000000000004"/>
    <n v="300"/>
    <s v="PCS"/>
    <n v="150"/>
    <n v="0.5"/>
    <s v="EUR"/>
    <n v="11632.56"/>
    <s v="Sea"/>
    <s v="******"/>
    <m/>
    <n v="0"/>
  </r>
  <r>
    <d v="2020-01-27T00:00:00"/>
    <x v="14"/>
    <x v="272"/>
    <s v="******"/>
    <s v="******"/>
    <s v="JNPT"/>
    <s v="France"/>
    <s v="Fos sur Mer"/>
    <n v="277.16000000000003"/>
    <n v="500"/>
    <s v="NOS"/>
    <n v="0.55000000000000004"/>
    <n v="500"/>
    <s v="PCS"/>
    <n v="250"/>
    <n v="0.5"/>
    <s v="EUR"/>
    <n v="19387.55"/>
    <s v="Sea"/>
    <s v="******"/>
    <m/>
    <n v="0"/>
  </r>
  <r>
    <d v="2020-01-27T00:00:00"/>
    <x v="1"/>
    <x v="273"/>
    <s v="******"/>
    <s v="******"/>
    <s v="J"/>
    <m/>
    <m/>
    <m/>
    <m/>
    <m/>
    <m/>
    <m/>
    <m/>
    <m/>
    <m/>
    <m/>
    <m/>
    <m/>
    <m/>
    <m/>
    <m/>
  </r>
  <r>
    <d v="2020-01-27T00:00:00"/>
    <x v="1"/>
    <x v="274"/>
    <s v="******"/>
    <s v="******"/>
    <s v="JNPT"/>
    <s v="Germany"/>
    <s v="Hamburg"/>
    <n v="8372.5"/>
    <n v="500"/>
    <s v="NOS"/>
    <n v="16.739999999999998"/>
    <n v="500"/>
    <s v="PCS"/>
    <n v="8500"/>
    <n v="17"/>
    <s v="USD"/>
    <n v="585656.41"/>
    <s v="Sea"/>
    <s v="******"/>
    <m/>
    <n v="0"/>
  </r>
  <r>
    <d v="2020-01-27T00:00:00"/>
    <x v="3"/>
    <x v="275"/>
    <s v="******"/>
    <s v="******"/>
    <s v="JNPT"/>
    <s v="Germany"/>
    <s v="Hamburg"/>
    <n v="4801.88"/>
    <n v="300"/>
    <s v="NOS"/>
    <n v="16.010000000000002"/>
    <n v="300"/>
    <s v="PCS"/>
    <n v="4875"/>
    <n v="16.25"/>
    <s v="USD"/>
    <n v="335891.21"/>
    <s v="Sea"/>
    <s v="******"/>
    <m/>
    <n v="0"/>
  </r>
  <r>
    <d v="2020-01-27T00:00:00"/>
    <x v="0"/>
    <x v="276"/>
    <s v="******"/>
    <s v="******"/>
    <s v="JNPT"/>
    <s v="Netherlands"/>
    <s v="Rotterdam"/>
    <n v="2577.61"/>
    <n v="300"/>
    <s v="NOS"/>
    <n v="8.59"/>
    <n v="300"/>
    <s v="PCS"/>
    <n v="2325"/>
    <n v="7.75"/>
    <s v="EUR"/>
    <n v="180303.75"/>
    <s v="Sea"/>
    <s v="******"/>
    <m/>
    <n v="0"/>
  </r>
  <r>
    <d v="2020-01-27T00:00:00"/>
    <x v="1"/>
    <x v="277"/>
    <s v="******"/>
    <s v="******"/>
    <s v="JNPT"/>
    <s v="Spain"/>
    <s v="Valencia"/>
    <n v="1604.88"/>
    <n v="940"/>
    <s v="NOS"/>
    <n v="1.71"/>
    <n v="940"/>
    <s v="PCS"/>
    <n v="1447.6"/>
    <n v="1.54"/>
    <s v="EUR"/>
    <n v="112261.14"/>
    <s v="Sea"/>
    <s v="******"/>
    <m/>
    <n v="0"/>
  </r>
  <r>
    <d v="2020-01-27T00:00:00"/>
    <x v="0"/>
    <x v="278"/>
    <s v="******"/>
    <s v="******"/>
    <s v="Bombay Air"/>
    <s v="Belgium"/>
    <s v="Brussels"/>
    <n v="5706.49"/>
    <n v="3950"/>
    <s v="NOS"/>
    <n v="1.44"/>
    <n v="3950"/>
    <s v="PCS"/>
    <n v="5688"/>
    <n v="1.44"/>
    <s v="USD"/>
    <n v="399169.24"/>
    <s v="Air"/>
    <s v="******"/>
    <m/>
    <n v="0"/>
  </r>
  <r>
    <d v="2020-01-27T00:00:00"/>
    <x v="9"/>
    <x v="279"/>
    <s v="******"/>
    <s v="******"/>
    <s v="JNPT"/>
    <s v="Australia"/>
    <s v="Brisbane"/>
    <n v="63.34"/>
    <n v="5"/>
    <s v="NOS"/>
    <n v="12.67"/>
    <n v="5"/>
    <s v="PCS"/>
    <n v="92.5"/>
    <n v="18.5"/>
    <s v="AUD"/>
    <n v="4430.8100000000004"/>
    <s v="Sea"/>
    <s v="******"/>
    <m/>
    <n v="0"/>
  </r>
  <r>
    <d v="2020-01-27T00:00:00"/>
    <x v="9"/>
    <x v="280"/>
    <s v="******"/>
    <s v="******"/>
    <s v="JNPT"/>
    <s v="Australia"/>
    <s v="Brisbane"/>
    <n v="724.49"/>
    <n v="184"/>
    <s v="NOS"/>
    <n v="3.94"/>
    <n v="184"/>
    <s v="PCS"/>
    <n v="1058"/>
    <n v="5.75"/>
    <s v="AUD"/>
    <n v="50678.14"/>
    <s v="Sea"/>
    <s v="******"/>
    <m/>
    <n v="0"/>
  </r>
  <r>
    <d v="2020-01-27T00:00:00"/>
    <x v="9"/>
    <x v="281"/>
    <s v="******"/>
    <s v="******"/>
    <s v="JNPT"/>
    <s v="Australia"/>
    <s v="Brisbane"/>
    <n v="112.99"/>
    <n v="20"/>
    <s v="NOS"/>
    <n v="5.65"/>
    <n v="20"/>
    <s v="PCS"/>
    <n v="179"/>
    <n v="8.9499999999999993"/>
    <s v="AUD"/>
    <n v="7903.44"/>
    <s v="Sea"/>
    <s v="******"/>
    <m/>
    <n v="0"/>
  </r>
  <r>
    <d v="2020-01-27T00:00:00"/>
    <x v="0"/>
    <x v="282"/>
    <s v="******"/>
    <s v="******"/>
    <s v="JNPT"/>
    <s v="France"/>
    <s v="Le Havre"/>
    <n v="6370"/>
    <n v="9800"/>
    <s v="NOS"/>
    <n v="0.65"/>
    <n v="9800"/>
    <s v="PCS"/>
    <n v="6370"/>
    <n v="0.65"/>
    <s v="USD"/>
    <n v="445581.49"/>
    <s v="Sea"/>
    <s v="******"/>
    <m/>
    <n v="0"/>
  </r>
  <r>
    <d v="2020-01-27T00:00:00"/>
    <x v="0"/>
    <x v="283"/>
    <s v="******"/>
    <s v="******"/>
    <s v="JNPT"/>
    <s v="Japan"/>
    <s v="Tokyo"/>
    <n v="2034.72"/>
    <n v="1296"/>
    <s v="NOS"/>
    <n v="1.57"/>
    <n v="1296"/>
    <s v="PCS"/>
    <n v="2034.72"/>
    <n v="1.57"/>
    <s v="USD"/>
    <n v="142328.69"/>
    <s v="Sea"/>
    <s v="******"/>
    <m/>
    <n v="0"/>
  </r>
  <r>
    <d v="2020-01-27T00:00:00"/>
    <x v="0"/>
    <x v="282"/>
    <s v="******"/>
    <s v="******"/>
    <s v="JNPT"/>
    <s v="France"/>
    <s v="Le Havre"/>
    <n v="6375.98"/>
    <n v="9800"/>
    <s v="NOS"/>
    <n v="0.65"/>
    <n v="9800"/>
    <s v="PCS"/>
    <n v="6370"/>
    <n v="0.65"/>
    <s v="USD"/>
    <n v="446000"/>
    <s v="Sea"/>
    <s v="******"/>
    <m/>
    <n v="0"/>
  </r>
  <r>
    <d v="2020-01-27T00:00:00"/>
    <x v="8"/>
    <x v="284"/>
    <s v="******"/>
    <s v="******"/>
    <s v="JNPT"/>
    <s v="Netherlands"/>
    <s v="Rotterdam"/>
    <n v="1386.7"/>
    <n v="50"/>
    <s v="NOS"/>
    <n v="27.73"/>
    <n v="50"/>
    <s v="PCS"/>
    <n v="1260"/>
    <n v="25.2"/>
    <s v="EUR"/>
    <n v="97000"/>
    <s v="Sea"/>
    <s v="******"/>
    <m/>
    <n v="0"/>
  </r>
  <r>
    <d v="2020-01-27T00:00:00"/>
    <x v="8"/>
    <x v="285"/>
    <s v="******"/>
    <s v="******"/>
    <s v="JNPT"/>
    <s v="Netherlands"/>
    <s v="Rotterdam"/>
    <n v="1629.74"/>
    <n v="40"/>
    <s v="NOS"/>
    <n v="40.74"/>
    <n v="40"/>
    <s v="PCS"/>
    <n v="1474.8"/>
    <n v="36.869999999999997"/>
    <s v="EUR"/>
    <n v="114000"/>
    <s v="Sea"/>
    <s v="******"/>
    <m/>
    <n v="0"/>
  </r>
  <r>
    <d v="2020-01-27T00:00:00"/>
    <x v="6"/>
    <x v="286"/>
    <s v="******"/>
    <s v="******"/>
    <s v="JNPT"/>
    <s v="Netherlands"/>
    <s v="Rotterdam"/>
    <n v="1243.75"/>
    <n v="30"/>
    <s v="NOS"/>
    <n v="41.46"/>
    <n v="30"/>
    <s v="PCS"/>
    <n v="1125"/>
    <n v="37.5"/>
    <s v="EUR"/>
    <n v="87000"/>
    <s v="Sea"/>
    <s v="******"/>
    <m/>
    <n v="0"/>
  </r>
  <r>
    <d v="2020-01-27T00:00:00"/>
    <x v="8"/>
    <x v="265"/>
    <s v="******"/>
    <s v="******"/>
    <s v="JNPT"/>
    <s v="Netherlands"/>
    <s v="Rotterdam"/>
    <n v="1315.23"/>
    <n v="30"/>
    <s v="NOS"/>
    <n v="43.84"/>
    <n v="30"/>
    <s v="PCS"/>
    <n v="1193.7"/>
    <n v="39.79"/>
    <s v="EUR"/>
    <n v="92000"/>
    <s v="Sea"/>
    <s v="******"/>
    <m/>
    <n v="0"/>
  </r>
  <r>
    <d v="2020-01-27T00:00:00"/>
    <x v="8"/>
    <x v="284"/>
    <s v="******"/>
    <s v="******"/>
    <s v="JNPT"/>
    <s v="Netherlands"/>
    <s v="Rotterdam"/>
    <n v="1386.7"/>
    <n v="50"/>
    <s v="NOS"/>
    <n v="27.73"/>
    <n v="50"/>
    <s v="PCS"/>
    <n v="1260"/>
    <n v="25.2"/>
    <s v="EUR"/>
    <n v="97000"/>
    <s v="Sea"/>
    <s v="******"/>
    <m/>
    <n v="0"/>
  </r>
  <r>
    <d v="2020-01-27T00:00:00"/>
    <x v="0"/>
    <x v="287"/>
    <s v="******"/>
    <s v="******"/>
    <s v="JNPT"/>
    <s v="Netherlands"/>
    <s v="Amsterdam"/>
    <n v="2573.27"/>
    <n v="300"/>
    <s v="NOS"/>
    <n v="8.58"/>
    <n v="300"/>
    <s v="PCS"/>
    <n v="2325"/>
    <n v="7.75"/>
    <s v="EUR"/>
    <n v="180000"/>
    <s v="Sea"/>
    <s v="******"/>
    <m/>
    <n v="0"/>
  </r>
  <r>
    <d v="2020-01-27T00:00:00"/>
    <x v="0"/>
    <x v="287"/>
    <s v="******"/>
    <s v="******"/>
    <s v="JNPT"/>
    <s v="Netherlands"/>
    <s v="Amsterdam"/>
    <n v="2573.27"/>
    <n v="300"/>
    <s v="NOS"/>
    <n v="8.58"/>
    <n v="300"/>
    <s v="PCS"/>
    <n v="2325"/>
    <n v="7.75"/>
    <s v="EUR"/>
    <n v="180000"/>
    <s v="Sea"/>
    <s v="******"/>
    <m/>
    <n v="0"/>
  </r>
  <r>
    <d v="2020-01-27T00:00:00"/>
    <x v="4"/>
    <x v="288"/>
    <s v="******"/>
    <s v="******"/>
    <s v="JNPT"/>
    <s v="France"/>
    <s v="Fos sur Mer"/>
    <n v="586.70000000000005"/>
    <n v="504"/>
    <s v="NOS"/>
    <n v="1.1599999999999999"/>
    <n v="504"/>
    <s v="PCS"/>
    <n v="529.20000000000005"/>
    <n v="1.05"/>
    <s v="EUR"/>
    <n v="41039.51"/>
    <s v="Sea"/>
    <s v="******"/>
    <m/>
    <n v="0"/>
  </r>
  <r>
    <d v="2020-01-27T00:00:00"/>
    <x v="4"/>
    <x v="289"/>
    <s v="******"/>
    <s v="******"/>
    <s v="JNPT"/>
    <s v="France"/>
    <s v="Fos sur Mer"/>
    <n v="651.04999999999995"/>
    <n v="405"/>
    <s v="NOS"/>
    <n v="1.61"/>
    <n v="405"/>
    <s v="PCS"/>
    <n v="587.25"/>
    <n v="1.45"/>
    <s v="EUR"/>
    <n v="45541.21"/>
    <s v="Sea"/>
    <s v="******"/>
    <m/>
    <n v="0"/>
  </r>
  <r>
    <d v="2020-01-27T00:00:00"/>
    <x v="4"/>
    <x v="290"/>
    <s v="******"/>
    <s v="******"/>
    <s v="JNPT"/>
    <s v="France"/>
    <s v="Fos sur Mer"/>
    <n v="620.22"/>
    <n v="504"/>
    <s v="NOS"/>
    <n v="1.23"/>
    <n v="504"/>
    <s v="PCS"/>
    <n v="529.20000000000005"/>
    <n v="1.05"/>
    <s v="EUR"/>
    <n v="43384.58"/>
    <s v="Sea"/>
    <s v="******"/>
    <m/>
    <n v="0"/>
  </r>
  <r>
    <d v="2020-01-27T00:00:00"/>
    <x v="4"/>
    <x v="291"/>
    <s v="******"/>
    <s v="******"/>
    <s v="JNPT"/>
    <s v="France"/>
    <s v="Fos sur Mer"/>
    <n v="265.41000000000003"/>
    <n v="252"/>
    <s v="NOS"/>
    <n v="1.05"/>
    <n v="252"/>
    <s v="PCS"/>
    <n v="239.4"/>
    <n v="0.95"/>
    <s v="EUR"/>
    <n v="18565.419999999998"/>
    <s v="Sea"/>
    <s v="******"/>
    <m/>
    <n v="0"/>
  </r>
  <r>
    <d v="2020-01-27T00:00:00"/>
    <x v="3"/>
    <x v="292"/>
    <s v="******"/>
    <s v="******"/>
    <s v="JNPT"/>
    <s v="Netherlands"/>
    <s v="Rotterdam"/>
    <n v="26019.8"/>
    <n v="1000"/>
    <s v="NOS"/>
    <n v="26.02"/>
    <n v="1000"/>
    <s v="PCS"/>
    <n v="26020"/>
    <n v="26.02"/>
    <s v="USD"/>
    <n v="1820084.99"/>
    <s v="Sea"/>
    <s v="******"/>
    <m/>
    <n v="0"/>
  </r>
  <r>
    <d v="2020-01-27T00:00:00"/>
    <x v="4"/>
    <x v="293"/>
    <s v="******"/>
    <s v="******"/>
    <s v="JNPT"/>
    <s v="France"/>
    <s v="Fos sur Mer"/>
    <n v="338.14"/>
    <n v="500"/>
    <s v="NOS"/>
    <n v="0.68"/>
    <n v="500"/>
    <s v="PCS"/>
    <n v="305"/>
    <n v="0.61"/>
    <s v="EUR"/>
    <n v="23652.68"/>
    <s v="Sea"/>
    <s v="******"/>
    <m/>
    <n v="0"/>
  </r>
  <r>
    <d v="2020-01-27T00:00:00"/>
    <x v="1"/>
    <x v="294"/>
    <s v="******"/>
    <s v="******"/>
    <s v="JNPT"/>
    <s v="Mauritius"/>
    <s v="Louis"/>
    <n v="309.75"/>
    <n v="177"/>
    <s v="NOS"/>
    <n v="1.75"/>
    <n v="177"/>
    <s v="PCS"/>
    <n v="309.75"/>
    <n v="1.75"/>
    <s v="USD"/>
    <n v="21667"/>
    <s v="Sea"/>
    <s v="******"/>
    <m/>
    <n v="0"/>
  </r>
  <r>
    <d v="2020-01-27T00:00:00"/>
    <x v="2"/>
    <x v="295"/>
    <s v="******"/>
    <s v="******"/>
    <s v="JNPT"/>
    <s v="Germany"/>
    <s v="Hamburg"/>
    <n v="5496.3"/>
    <n v="180"/>
    <s v="NOS"/>
    <n v="30.54"/>
    <n v="180"/>
    <s v="PCS"/>
    <n v="5580"/>
    <n v="31"/>
    <s v="USD"/>
    <n v="384466.24"/>
    <s v="Sea"/>
    <s v="******"/>
    <m/>
    <n v="0"/>
  </r>
  <r>
    <d v="2020-01-27T00:00:00"/>
    <x v="0"/>
    <x v="296"/>
    <s v="******"/>
    <s v="******"/>
    <s v="JNPT"/>
    <s v="Netherlands"/>
    <s v="Rotterdam"/>
    <n v="2577.61"/>
    <n v="300"/>
    <s v="NOS"/>
    <n v="8.59"/>
    <n v="300"/>
    <s v="PCS"/>
    <n v="2325"/>
    <n v="7.75"/>
    <s v="EUR"/>
    <n v="180303.75"/>
    <s v="Sea"/>
    <s v="******"/>
    <m/>
    <n v="0"/>
  </r>
  <r>
    <d v="2020-01-27T00:00:00"/>
    <x v="2"/>
    <x v="297"/>
    <s v="******"/>
    <s v="******"/>
    <s v="JNPT"/>
    <s v="Canada"/>
    <s v="Halifax"/>
    <n v="104.9"/>
    <n v="200"/>
    <s v="NOS"/>
    <n v="0.52"/>
    <n v="200"/>
    <s v="PCS"/>
    <n v="104"/>
    <n v="0.52"/>
    <s v="USD"/>
    <n v="7337.66"/>
    <s v="Sea"/>
    <s v="******"/>
    <m/>
    <n v="0"/>
  </r>
  <r>
    <d v="2020-01-27T00:00:00"/>
    <x v="1"/>
    <x v="298"/>
    <s v="******"/>
    <s v="******"/>
    <s v="JNPT"/>
    <s v="Italy"/>
    <s v="La Spezia"/>
    <n v="8143.91"/>
    <n v="462"/>
    <s v="NOS"/>
    <n v="17.63"/>
    <n v="462"/>
    <s v="PCS"/>
    <n v="7345.8"/>
    <n v="15.9"/>
    <s v="EUR"/>
    <n v="569666.63"/>
    <s v="Sea"/>
    <s v="******"/>
    <m/>
    <n v="0"/>
  </r>
  <r>
    <d v="2020-01-27T00:00:00"/>
    <x v="1"/>
    <x v="299"/>
    <s v="******"/>
    <s v="******"/>
    <s v="JNPT"/>
    <s v="United Arab Emirates"/>
    <s v="Jebel Ali"/>
    <n v="463.32"/>
    <n v="36"/>
    <s v="NOS"/>
    <n v="12.87"/>
    <n v="36"/>
    <s v="PCS"/>
    <n v="468"/>
    <n v="13"/>
    <s v="USD"/>
    <n v="32409.200000000001"/>
    <s v="Sea"/>
    <s v="******"/>
    <m/>
    <n v="0"/>
  </r>
  <r>
    <d v="2020-01-27T00:00:00"/>
    <x v="9"/>
    <x v="300"/>
    <s v="******"/>
    <s v="******"/>
    <s v="JNPT"/>
    <s v="Australia"/>
    <s v="Brisbane"/>
    <n v="109.56"/>
    <n v="20"/>
    <s v="NOS"/>
    <n v="5.48"/>
    <n v="20"/>
    <s v="PCS"/>
    <n v="179"/>
    <n v="8.9499999999999993"/>
    <s v="AUD"/>
    <n v="7663.99"/>
    <s v="Sea"/>
    <s v="******"/>
    <m/>
    <n v="0"/>
  </r>
  <r>
    <d v="2020-01-27T00:00:00"/>
    <x v="9"/>
    <x v="301"/>
    <s v="******"/>
    <s v="******"/>
    <s v="JNPT"/>
    <s v="Australia"/>
    <s v="Brisbane"/>
    <n v="111.96"/>
    <n v="30"/>
    <s v="NOS"/>
    <n v="3.73"/>
    <n v="30"/>
    <s v="PCS"/>
    <n v="163.5"/>
    <n v="5.45"/>
    <s v="AUD"/>
    <n v="7831.6"/>
    <s v="Sea"/>
    <s v="******"/>
    <m/>
    <n v="0"/>
  </r>
  <r>
    <d v="2020-01-27T00:00:00"/>
    <x v="9"/>
    <x v="302"/>
    <s v="******"/>
    <s v="******"/>
    <s v="JNPT"/>
    <s v="Australia"/>
    <s v="Brisbane"/>
    <n v="220.84"/>
    <n v="50"/>
    <s v="NOS"/>
    <n v="4.42"/>
    <n v="50"/>
    <s v="PCS"/>
    <n v="322.5"/>
    <n v="6.45"/>
    <s v="AUD"/>
    <n v="15447.7"/>
    <s v="Sea"/>
    <s v="******"/>
    <m/>
    <n v="0"/>
  </r>
  <r>
    <d v="2020-01-27T00:00:00"/>
    <x v="9"/>
    <x v="303"/>
    <s v="******"/>
    <s v="******"/>
    <s v="JNPT"/>
    <s v="Australia"/>
    <s v="Brisbane"/>
    <n v="58.21"/>
    <n v="10"/>
    <s v="NOS"/>
    <n v="5.82"/>
    <n v="10"/>
    <s v="PCS"/>
    <n v="85"/>
    <n v="8.5"/>
    <s v="AUD"/>
    <n v="4071.51"/>
    <s v="Sea"/>
    <s v="******"/>
    <m/>
    <n v="0"/>
  </r>
  <r>
    <d v="2020-01-27T00:00:00"/>
    <x v="3"/>
    <x v="304"/>
    <s v="******"/>
    <s v="******"/>
    <s v="JNPT"/>
    <s v="France"/>
    <s v="Le Havre"/>
    <n v="13737.55"/>
    <n v="431"/>
    <s v="NOS"/>
    <n v="31.87"/>
    <n v="431"/>
    <s v="PCS"/>
    <n v="12391.25"/>
    <n v="28.75"/>
    <s v="EUR"/>
    <n v="960941.39"/>
    <s v="Sea"/>
    <s v="******"/>
    <m/>
    <n v="0"/>
  </r>
  <r>
    <d v="2020-01-27T00:00:00"/>
    <x v="0"/>
    <x v="305"/>
    <s v="******"/>
    <s v="******"/>
    <s v="JNPT"/>
    <s v="France"/>
    <s v="Le Havre"/>
    <n v="1356.99"/>
    <n v="72"/>
    <s v="NOS"/>
    <n v="18.850000000000001"/>
    <n v="72"/>
    <s v="PCS"/>
    <n v="1224"/>
    <n v="17"/>
    <s v="EUR"/>
    <n v="94921.17"/>
    <s v="Sea"/>
    <s v="******"/>
    <m/>
    <n v="0"/>
  </r>
  <r>
    <d v="2020-01-27T00:00:00"/>
    <x v="0"/>
    <x v="306"/>
    <s v="******"/>
    <s v="******"/>
    <s v="JNPT"/>
    <s v="France"/>
    <s v="Le Havre"/>
    <n v="7595.35"/>
    <n v="403"/>
    <s v="NOS"/>
    <n v="18.850000000000001"/>
    <n v="403"/>
    <s v="PCS"/>
    <n v="6851"/>
    <n v="17"/>
    <s v="EUR"/>
    <n v="531295.07999999996"/>
    <s v="Sea"/>
    <s v="******"/>
    <m/>
    <n v="0"/>
  </r>
  <r>
    <d v="2020-01-27T00:00:00"/>
    <x v="0"/>
    <x v="263"/>
    <s v="******"/>
    <s v="******"/>
    <s v="JNPT"/>
    <s v="France"/>
    <s v="Le Havre"/>
    <n v="8347"/>
    <n v="9820"/>
    <s v="NOS"/>
    <n v="0.85"/>
    <n v="9820"/>
    <s v="PCS"/>
    <n v="8347"/>
    <n v="0.85"/>
    <s v="USD"/>
    <n v="583872.72"/>
    <s v="Sea"/>
    <s v="******"/>
    <m/>
    <n v="0"/>
  </r>
  <r>
    <d v="2020-01-27T00:00:00"/>
    <x v="1"/>
    <x v="307"/>
    <s v="******"/>
    <s v="******"/>
    <s v="JNPT"/>
    <s v="Japan"/>
    <s v="Tokyo"/>
    <n v="54.15"/>
    <n v="19"/>
    <s v="NOS"/>
    <n v="2.85"/>
    <n v="19"/>
    <s v="PCS"/>
    <n v="54.15"/>
    <n v="2.85"/>
    <s v="USD"/>
    <n v="3787.82"/>
    <s v="Sea"/>
    <s v="******"/>
    <m/>
    <n v="0"/>
  </r>
  <r>
    <d v="2020-01-27T00:00:00"/>
    <x v="0"/>
    <x v="308"/>
    <s v="******"/>
    <s v="******"/>
    <s v="JNPT"/>
    <s v="Japan"/>
    <s v="Tokyo"/>
    <n v="378.4"/>
    <n v="86"/>
    <s v="NOS"/>
    <n v="4.4000000000000004"/>
    <n v="86"/>
    <s v="PCS"/>
    <n v="378.4"/>
    <n v="4.4000000000000004"/>
    <s v="USD"/>
    <n v="26469.08"/>
    <s v="Sea"/>
    <s v="******"/>
    <m/>
    <n v="0"/>
  </r>
  <r>
    <d v="2020-01-27T00:00:00"/>
    <x v="0"/>
    <x v="309"/>
    <s v="******"/>
    <s v="******"/>
    <s v="JNPT"/>
    <s v="Japan"/>
    <s v="Tokyo"/>
    <n v="8208.7000000000007"/>
    <n v="3818"/>
    <s v="NOS"/>
    <n v="2.15"/>
    <n v="3818"/>
    <s v="PCS"/>
    <n v="8208.7000000000007"/>
    <n v="2.15"/>
    <s v="USD"/>
    <n v="574198.59"/>
    <s v="Sea"/>
    <s v="******"/>
    <m/>
    <n v="0"/>
  </r>
  <r>
    <d v="2020-01-27T00:00:00"/>
    <x v="0"/>
    <x v="310"/>
    <s v="******"/>
    <s v="******"/>
    <s v="JNPT"/>
    <s v="Japan"/>
    <s v="Tokyo"/>
    <n v="758.8"/>
    <n v="271"/>
    <s v="NOS"/>
    <n v="2.8"/>
    <n v="271"/>
    <s v="PCS"/>
    <n v="758.8"/>
    <n v="2.8"/>
    <s v="USD"/>
    <n v="53078.1"/>
    <s v="Sea"/>
    <s v="******"/>
    <m/>
    <n v="0"/>
  </r>
  <r>
    <d v="2020-01-27T00:00:00"/>
    <x v="0"/>
    <x v="311"/>
    <s v="******"/>
    <s v="******"/>
    <s v="JNPT"/>
    <s v="Denmark"/>
    <s v="Copenhagen"/>
    <n v="494.9"/>
    <n v="480"/>
    <s v="NOS"/>
    <n v="1.03"/>
    <n v="480"/>
    <s v="PCS"/>
    <n v="446.4"/>
    <n v="0.93"/>
    <s v="EUR"/>
    <n v="34618.32"/>
    <s v="Sea"/>
    <s v="******"/>
    <m/>
    <n v="0"/>
  </r>
  <r>
    <d v="2020-01-27T00:00:00"/>
    <x v="4"/>
    <x v="312"/>
    <s v="******"/>
    <s v="******"/>
    <s v="JNPT"/>
    <s v="France"/>
    <s v="Fos sur Mer"/>
    <n v="670.51"/>
    <n v="504"/>
    <s v="NOS"/>
    <n v="1.33"/>
    <n v="504"/>
    <s v="PCS"/>
    <n v="529.20000000000005"/>
    <n v="1.05"/>
    <s v="EUR"/>
    <n v="46902.18"/>
    <s v="Sea"/>
    <s v="******"/>
    <m/>
    <n v="0"/>
  </r>
  <r>
    <d v="2020-01-27T00:00:00"/>
    <x v="4"/>
    <x v="313"/>
    <s v="******"/>
    <s v="******"/>
    <s v="JNPT"/>
    <s v="France"/>
    <s v="Fos sur Mer"/>
    <n v="586.70000000000005"/>
    <n v="504"/>
    <s v="NOS"/>
    <n v="1.1599999999999999"/>
    <n v="504"/>
    <s v="PCS"/>
    <n v="529.20000000000005"/>
    <n v="1.05"/>
    <s v="EUR"/>
    <n v="41039.51"/>
    <s v="Sea"/>
    <s v="******"/>
    <m/>
    <n v="0"/>
  </r>
  <r>
    <d v="2020-01-27T00:00:00"/>
    <x v="4"/>
    <x v="314"/>
    <s v="******"/>
    <s v="******"/>
    <s v="JNPT"/>
    <s v="France"/>
    <s v="Fos sur Mer"/>
    <n v="1229.27"/>
    <n v="1008"/>
    <s v="NOS"/>
    <n v="1.22"/>
    <n v="1008"/>
    <s v="PCS"/>
    <n v="1108.8"/>
    <n v="1.1000000000000001"/>
    <s v="EUR"/>
    <n v="85987.36"/>
    <s v="Sea"/>
    <s v="******"/>
    <m/>
    <n v="0"/>
  </r>
  <r>
    <d v="2020-01-27T00:00:00"/>
    <x v="4"/>
    <x v="315"/>
    <s v="******"/>
    <s v="******"/>
    <s v="JNPT"/>
    <s v="France"/>
    <s v="Fos sur Mer"/>
    <n v="609.76"/>
    <n v="500"/>
    <s v="NOS"/>
    <n v="1.22"/>
    <n v="500"/>
    <s v="PCS"/>
    <n v="305"/>
    <n v="0.61"/>
    <s v="EUR"/>
    <n v="42652.52"/>
    <s v="Sea"/>
    <s v="******"/>
    <m/>
    <n v="0"/>
  </r>
  <r>
    <d v="2020-01-27T00:00:00"/>
    <x v="4"/>
    <x v="316"/>
    <s v="******"/>
    <s v="******"/>
    <s v="JNPT"/>
    <s v="France"/>
    <s v="Fos sur Mer"/>
    <n v="670.51"/>
    <n v="504"/>
    <s v="NOS"/>
    <n v="1.33"/>
    <n v="504"/>
    <s v="PCS"/>
    <n v="529.20000000000005"/>
    <n v="1.05"/>
    <s v="EUR"/>
    <n v="46902.18"/>
    <s v="Sea"/>
    <s v="******"/>
    <m/>
    <n v="0"/>
  </r>
  <r>
    <d v="2020-01-27T00:00:00"/>
    <x v="4"/>
    <x v="317"/>
    <s v="******"/>
    <s v="******"/>
    <s v="JNPT"/>
    <s v="France"/>
    <s v="Fos sur Mer"/>
    <n v="586.70000000000005"/>
    <n v="504"/>
    <s v="NOS"/>
    <n v="1.1599999999999999"/>
    <n v="504"/>
    <s v="PCS"/>
    <n v="529.20000000000005"/>
    <n v="1.05"/>
    <s v="EUR"/>
    <n v="41039.51"/>
    <s v="Sea"/>
    <s v="******"/>
    <m/>
    <n v="0"/>
  </r>
  <r>
    <d v="2020-01-27T00:00:00"/>
    <x v="4"/>
    <x v="318"/>
    <s v="******"/>
    <s v="******"/>
    <s v="JNPT"/>
    <s v="France"/>
    <s v="Fos sur Mer"/>
    <n v="370.29"/>
    <n v="668"/>
    <s v="NOS"/>
    <n v="0.55000000000000004"/>
    <n v="668"/>
    <s v="PCS"/>
    <n v="334"/>
    <n v="0.5"/>
    <s v="EUR"/>
    <n v="25901.78"/>
    <s v="Sea"/>
    <s v="******"/>
    <m/>
    <n v="0"/>
  </r>
  <r>
    <d v="2020-01-27T00:00:00"/>
    <x v="4"/>
    <x v="319"/>
    <s v="******"/>
    <s v="******"/>
    <s v="JNPT"/>
    <s v="France"/>
    <s v="Fos sur Mer"/>
    <n v="3798.79"/>
    <n v="3850"/>
    <s v="NOS"/>
    <n v="0.99"/>
    <n v="3850"/>
    <s v="PCS"/>
    <n v="3426.5"/>
    <n v="0.89"/>
    <s v="EUR"/>
    <n v="265725.05"/>
    <s v="Sea"/>
    <s v="******"/>
    <m/>
    <n v="0"/>
  </r>
  <r>
    <d v="2020-01-27T00:00:00"/>
    <x v="4"/>
    <x v="320"/>
    <s v="******"/>
    <s v="******"/>
    <s v="JNPT"/>
    <s v="France"/>
    <s v="Fos sur Mer"/>
    <n v="3187.37"/>
    <n v="2500"/>
    <s v="NOS"/>
    <n v="1.27"/>
    <n v="2500"/>
    <s v="PCS"/>
    <n v="2875"/>
    <n v="1.1499999999999999"/>
    <s v="EUR"/>
    <n v="222956.31"/>
    <s v="Sea"/>
    <s v="******"/>
    <m/>
    <n v="0"/>
  </r>
  <r>
    <d v="2020-01-27T00:00:00"/>
    <x v="4"/>
    <x v="321"/>
    <s v="******"/>
    <s v="******"/>
    <s v="JNPT"/>
    <s v="France"/>
    <s v="Fos sur Mer"/>
    <n v="1195.74"/>
    <n v="1008"/>
    <s v="NOS"/>
    <n v="1.19"/>
    <n v="1008"/>
    <s v="PCS"/>
    <n v="1108.8"/>
    <n v="1.1000000000000001"/>
    <s v="EUR"/>
    <n v="83642.289999999994"/>
    <s v="Sea"/>
    <s v="******"/>
    <m/>
    <n v="0"/>
  </r>
  <r>
    <d v="2020-01-27T00:00:00"/>
    <x v="18"/>
    <x v="322"/>
    <s v="******"/>
    <s v="******"/>
    <s v="JNPT"/>
    <s v="United Arab Emirates"/>
    <s v="Jebel Ali"/>
    <n v="1749.75"/>
    <n v="3150"/>
    <s v="NOS"/>
    <n v="0.56000000000000005"/>
    <n v="3150"/>
    <s v="NOS"/>
    <n v="1795.5"/>
    <n v="0.56999999999999995"/>
    <s v="USD"/>
    <n v="122395.01"/>
    <s v="Sea"/>
    <s v="******"/>
    <m/>
    <n v="0"/>
  </r>
  <r>
    <d v="2020-01-27T00:00:00"/>
    <x v="0"/>
    <x v="323"/>
    <s v="******"/>
    <s v="******"/>
    <s v="JNPT"/>
    <s v="United Arab Emirates"/>
    <s v="Jebel Ali"/>
    <n v="22.38"/>
    <n v="14"/>
    <s v="KGS"/>
    <n v="1.6"/>
    <n v="0.01"/>
    <s v="MTS"/>
    <n v="22.4"/>
    <n v="1600"/>
    <s v="USD"/>
    <n v="1565.25"/>
    <s v="Sea"/>
    <s v="******"/>
    <m/>
    <n v="0"/>
  </r>
  <r>
    <d v="2020-01-27T00:00:00"/>
    <x v="5"/>
    <x v="324"/>
    <s v="******"/>
    <s v="******"/>
    <s v="JNPT"/>
    <s v="Spain"/>
    <s v="Algeciras"/>
    <n v="0"/>
    <n v="1"/>
    <s v="NOS"/>
    <n v="0"/>
    <n v="1"/>
    <s v="PCS"/>
    <n v="0"/>
    <n v="0"/>
    <s v="USD"/>
    <n v="0"/>
    <s v="Sea"/>
    <s v="******"/>
    <m/>
    <n v="0"/>
  </r>
  <r>
    <d v="2020-01-27T00:00:00"/>
    <x v="1"/>
    <x v="325"/>
    <s v="******"/>
    <s v="******"/>
    <s v="JNPT"/>
    <s v="Spain"/>
    <s v="Barcelona"/>
    <n v="144.12"/>
    <n v="13000"/>
    <s v="NOS"/>
    <n v="0.01"/>
    <n v="13000"/>
    <s v="PCS"/>
    <n v="130"/>
    <n v="0.01"/>
    <s v="EUR"/>
    <n v="10081.459999999999"/>
    <s v="Sea"/>
    <s v="******"/>
    <m/>
    <n v="0"/>
  </r>
  <r>
    <d v="2020-01-27T00:00:00"/>
    <x v="12"/>
    <x v="326"/>
    <s v="******"/>
    <s v="******"/>
    <s v="JNPT"/>
    <s v="Italy"/>
    <s v="La Spezia"/>
    <n v="9569.86"/>
    <n v="520"/>
    <s v="NOS"/>
    <n v="18.399999999999999"/>
    <n v="520"/>
    <s v="PCS"/>
    <n v="8632"/>
    <n v="16.600000000000001"/>
    <s v="EUR"/>
    <n v="669411.52"/>
    <s v="Sea"/>
    <s v="******"/>
    <m/>
    <n v="0"/>
  </r>
  <r>
    <d v="2020-01-27T00:00:00"/>
    <x v="6"/>
    <x v="39"/>
    <s v="******"/>
    <s v="******"/>
    <s v="JNPT"/>
    <s v="Italy"/>
    <s v="La Spezia"/>
    <n v="2325.94"/>
    <n v="100"/>
    <s v="NOS"/>
    <n v="23.26"/>
    <n v="100"/>
    <s v="PCS"/>
    <n v="2098"/>
    <n v="20.98"/>
    <s v="EUR"/>
    <n v="162699.81"/>
    <s v="Sea"/>
    <s v="******"/>
    <m/>
    <n v="0"/>
  </r>
  <r>
    <d v="2020-01-27T00:00:00"/>
    <x v="6"/>
    <x v="286"/>
    <s v="******"/>
    <s v="******"/>
    <s v="JNPT"/>
    <s v="Netherlands"/>
    <s v="Rotterdam"/>
    <n v="1243.75"/>
    <n v="30"/>
    <s v="NOS"/>
    <n v="41.46"/>
    <n v="30"/>
    <s v="PCS"/>
    <n v="1125"/>
    <n v="37.5"/>
    <s v="EUR"/>
    <n v="87000"/>
    <s v="Sea"/>
    <s v="******"/>
    <m/>
    <n v="0"/>
  </r>
  <r>
    <d v="2020-01-27T00:00:00"/>
    <x v="1"/>
    <x v="327"/>
    <s v="******"/>
    <s v="******"/>
    <s v="JNPT"/>
    <s v="United Arab Emirates"/>
    <s v="Jebel Ali"/>
    <n v="285.12"/>
    <n v="24"/>
    <s v="NOS"/>
    <n v="11.88"/>
    <n v="24"/>
    <s v="PCS"/>
    <n v="168"/>
    <n v="7"/>
    <s v="USD"/>
    <n v="19944.150000000001"/>
    <s v="Sea"/>
    <s v="******"/>
    <m/>
    <n v="0"/>
  </r>
  <r>
    <d v="2020-01-27T00:00:00"/>
    <x v="1"/>
    <x v="328"/>
    <s v="******"/>
    <s v="******"/>
    <s v="JNPT"/>
    <s v="United Arab Emirates"/>
    <s v="Jebel Ali"/>
    <n v="166.32"/>
    <n v="24"/>
    <s v="NOS"/>
    <n v="6.93"/>
    <n v="24"/>
    <s v="PCS"/>
    <n v="168"/>
    <n v="7"/>
    <s v="USD"/>
    <n v="11634.06"/>
    <s v="Sea"/>
    <s v="******"/>
    <m/>
    <n v="0"/>
  </r>
  <r>
    <d v="2020-01-27T00:00:00"/>
    <x v="2"/>
    <x v="329"/>
    <s v="******"/>
    <s v="******"/>
    <s v="JNPT"/>
    <s v="United Arab Emirates"/>
    <s v="Jebel Ali"/>
    <n v="226.64"/>
    <n v="324"/>
    <s v="NOS"/>
    <n v="0.7"/>
    <n v="324"/>
    <s v="PCS"/>
    <n v="226.8"/>
    <n v="0.7"/>
    <s v="USD"/>
    <n v="15853.79"/>
    <s v="Sea"/>
    <s v="******"/>
    <m/>
    <n v="0"/>
  </r>
  <r>
    <d v="2020-01-27T00:00:00"/>
    <x v="9"/>
    <x v="330"/>
    <s v="******"/>
    <s v="******"/>
    <s v="JNPT"/>
    <s v="Australia"/>
    <s v="Brisbane"/>
    <n v="48.82"/>
    <n v="5"/>
    <s v="NOS"/>
    <n v="9.76"/>
    <n v="5"/>
    <s v="PCS"/>
    <n v="92.5"/>
    <n v="18.5"/>
    <s v="AUD"/>
    <n v="3415.21"/>
    <s v="Sea"/>
    <s v="******"/>
    <m/>
    <n v="0"/>
  </r>
  <r>
    <d v="2020-01-27T00:00:00"/>
    <x v="9"/>
    <x v="331"/>
    <s v="******"/>
    <s v="******"/>
    <s v="JNPT"/>
    <s v="Australia"/>
    <s v="Brisbane"/>
    <n v="116.41"/>
    <n v="17"/>
    <s v="NOS"/>
    <n v="6.85"/>
    <n v="17"/>
    <s v="PCS"/>
    <n v="170"/>
    <n v="10"/>
    <s v="AUD"/>
    <n v="8143.02"/>
    <s v="Sea"/>
    <s v="******"/>
    <m/>
    <n v="0"/>
  </r>
  <r>
    <d v="2020-01-27T00:00:00"/>
    <x v="3"/>
    <x v="332"/>
    <s v="******"/>
    <s v="******"/>
    <s v="JNPT"/>
    <s v="France"/>
    <s v="Le Havre"/>
    <n v="1466.19"/>
    <n v="46"/>
    <s v="NOS"/>
    <n v="31.87"/>
    <n v="46"/>
    <s v="PCS"/>
    <n v="1322.5"/>
    <n v="28.75"/>
    <s v="EUR"/>
    <n v="102559.92"/>
    <s v="Sea"/>
    <s v="******"/>
    <m/>
    <n v="0"/>
  </r>
  <r>
    <d v="2020-01-25T00:00:00"/>
    <x v="3"/>
    <x v="333"/>
    <s v="******"/>
    <s v="******"/>
    <s v="JNPT"/>
    <s v="Denmark"/>
    <s v="Aarhus"/>
    <n v="4045.75"/>
    <n v="225"/>
    <s v="NOS"/>
    <n v="17.98"/>
    <n v="225"/>
    <s v="PCS"/>
    <n v="4038.75"/>
    <n v="17.95"/>
    <s v="USD"/>
    <n v="283000"/>
    <s v="Sea"/>
    <s v="******"/>
    <m/>
    <n v="0"/>
  </r>
  <r>
    <d v="2020-01-25T00:00:00"/>
    <x v="3"/>
    <x v="333"/>
    <s v="******"/>
    <s v="******"/>
    <s v="JNPT"/>
    <s v="Denmark"/>
    <s v="Aarhus"/>
    <n v="2330.2399999999998"/>
    <n v="120"/>
    <s v="NOS"/>
    <n v="19.420000000000002"/>
    <n v="120"/>
    <s v="PCS"/>
    <n v="2328"/>
    <n v="19.399999999999999"/>
    <s v="USD"/>
    <n v="163000"/>
    <s v="Sea"/>
    <s v="******"/>
    <m/>
    <n v="0"/>
  </r>
  <r>
    <d v="2020-01-25T00:00:00"/>
    <x v="3"/>
    <x v="334"/>
    <s v="******"/>
    <s v="******"/>
    <s v="JNPT"/>
    <s v="Denmark"/>
    <s v="Aarhus"/>
    <n v="2144.39"/>
    <n v="100"/>
    <s v="NOS"/>
    <n v="21.44"/>
    <n v="100"/>
    <s v="PCS"/>
    <n v="2150"/>
    <n v="21.5"/>
    <s v="USD"/>
    <n v="150000"/>
    <s v="Sea"/>
    <s v="******"/>
    <m/>
    <n v="0"/>
  </r>
  <r>
    <d v="2020-01-25T00:00:00"/>
    <x v="1"/>
    <x v="335"/>
    <s v="******"/>
    <s v="******"/>
    <s v="JNPT"/>
    <s v="Denmark"/>
    <s v="Copenhagen"/>
    <n v="1880.32"/>
    <n v="578"/>
    <s v="NOS"/>
    <n v="3.25"/>
    <n v="578"/>
    <s v="PCS"/>
    <n v="1878.5"/>
    <n v="3.25"/>
    <s v="USD"/>
    <n v="131528.6"/>
    <s v="Sea"/>
    <s v="******"/>
    <m/>
    <n v="0"/>
  </r>
  <r>
    <d v="2020-01-25T00:00:00"/>
    <x v="0"/>
    <x v="336"/>
    <s v="******"/>
    <s v="******"/>
    <s v="JNPT"/>
    <s v="Germany"/>
    <s v="Hamburg"/>
    <n v="149.91"/>
    <n v="544"/>
    <s v="NOS"/>
    <n v="0.28000000000000003"/>
    <n v="544"/>
    <s v="NOS"/>
    <n v="136"/>
    <n v="0.25"/>
    <s v="EUR"/>
    <n v="10486.01"/>
    <s v="Sea"/>
    <s v="******"/>
    <m/>
    <n v="0"/>
  </r>
  <r>
    <d v="2020-01-25T00:00:00"/>
    <x v="0"/>
    <x v="337"/>
    <s v="******"/>
    <s v="******"/>
    <s v="JNPT"/>
    <s v="Germany"/>
    <s v="Hamburg"/>
    <n v="140.54"/>
    <n v="510"/>
    <s v="NOS"/>
    <n v="0.28000000000000003"/>
    <n v="510"/>
    <s v="NOS"/>
    <n v="127.5"/>
    <n v="0.25"/>
    <s v="EUR"/>
    <n v="9830.5300000000007"/>
    <s v="Sea"/>
    <s v="******"/>
    <m/>
    <n v="0"/>
  </r>
  <r>
    <d v="2020-01-25T00:00:00"/>
    <x v="0"/>
    <x v="338"/>
    <s v="******"/>
    <s v="******"/>
    <s v="JNPT"/>
    <s v="Sweden"/>
    <s v="Gothenburg"/>
    <n v="3771"/>
    <n v="830"/>
    <s v="NOS"/>
    <n v="4.54"/>
    <n v="830"/>
    <s v="PCS"/>
    <n v="3768.2"/>
    <n v="4.54"/>
    <s v="USD"/>
    <n v="263781.46999999997"/>
    <s v="Sea"/>
    <s v="******"/>
    <m/>
    <n v="0"/>
  </r>
  <r>
    <d v="2020-01-25T00:00:00"/>
    <x v="0"/>
    <x v="339"/>
    <s v="******"/>
    <s v="******"/>
    <s v="JNPT"/>
    <s v="France"/>
    <s v="Fos sur Mer"/>
    <n v="9143.4699999999993"/>
    <n v="900"/>
    <s v="NOS"/>
    <n v="10.16"/>
    <n v="900"/>
    <s v="PCS"/>
    <n v="8370"/>
    <n v="9.3000000000000007"/>
    <s v="EUR"/>
    <n v="639585.66"/>
    <s v="Sea"/>
    <s v="******"/>
    <m/>
    <n v="0"/>
  </r>
  <r>
    <d v="2020-01-25T00:00:00"/>
    <x v="0"/>
    <x v="340"/>
    <s v="******"/>
    <s v="******"/>
    <s v="JNPT"/>
    <s v="Belgium"/>
    <s v="Antwerpen"/>
    <n v="13500"/>
    <n v="30000"/>
    <s v="NOS"/>
    <n v="0.45"/>
    <n v="30000"/>
    <s v="PCS"/>
    <n v="13500"/>
    <n v="0.45"/>
    <s v="USD"/>
    <n v="944324.96"/>
    <s v="Sea"/>
    <s v="******"/>
    <m/>
    <n v="0"/>
  </r>
  <r>
    <d v="2020-01-25T00:00:00"/>
    <x v="0"/>
    <x v="341"/>
    <s v="******"/>
    <s v="******"/>
    <s v="JNPT"/>
    <s v="Belgium"/>
    <s v="Antwerpen"/>
    <n v="2320"/>
    <n v="128"/>
    <s v="KGS"/>
    <n v="18.12"/>
    <n v="128"/>
    <s v="KGS"/>
    <n v="2320.64"/>
    <n v="18.13"/>
    <s v="USD"/>
    <n v="162283.99"/>
    <s v="Sea"/>
    <s v="******"/>
    <m/>
    <n v="0"/>
  </r>
  <r>
    <d v="2020-01-25T00:00:00"/>
    <x v="0"/>
    <x v="342"/>
    <s v="******"/>
    <s v="******"/>
    <s v="Bombay Air"/>
    <s v="France"/>
    <s v="Paris"/>
    <n v="119.61"/>
    <n v="25"/>
    <s v="NOS"/>
    <n v="4.78"/>
    <n v="25"/>
    <s v="PCS"/>
    <n v="118"/>
    <n v="4.72"/>
    <s v="EUR"/>
    <n v="8366.65"/>
    <s v="Air"/>
    <s v="******"/>
    <m/>
    <n v="0"/>
  </r>
  <r>
    <d v="2020-01-25T00:00:00"/>
    <x v="0"/>
    <x v="343"/>
    <s v="******"/>
    <s v="******"/>
    <s v="Bombay Air"/>
    <s v="France"/>
    <s v="Paris"/>
    <n v="58.79"/>
    <n v="25"/>
    <s v="NOS"/>
    <n v="2.35"/>
    <n v="25"/>
    <s v="PCS"/>
    <n v="118"/>
    <n v="4.72"/>
    <s v="EUR"/>
    <n v="4112.38"/>
    <s v="Air"/>
    <s v="******"/>
    <m/>
    <n v="0"/>
  </r>
  <r>
    <d v="2020-01-25T00:00:00"/>
    <x v="0"/>
    <x v="344"/>
    <s v="******"/>
    <s v="******"/>
    <s v="Bombay Air"/>
    <s v="France"/>
    <s v="Paris"/>
    <n v="1216.3599999999999"/>
    <n v="100"/>
    <s v="NOS"/>
    <n v="12.16"/>
    <n v="100"/>
    <s v="PCS"/>
    <n v="1200"/>
    <n v="12"/>
    <s v="EUR"/>
    <n v="85084.23"/>
    <s v="Air"/>
    <s v="******"/>
    <m/>
    <n v="0"/>
  </r>
  <r>
    <d v="2020-01-25T00:00:00"/>
    <x v="0"/>
    <x v="345"/>
    <s v="******"/>
    <s v="******"/>
    <s v="Bombay Air"/>
    <s v="France"/>
    <s v="Paris"/>
    <n v="867.41"/>
    <n v="75"/>
    <s v="NOS"/>
    <n v="11.57"/>
    <n v="75"/>
    <s v="PCS"/>
    <n v="855.75"/>
    <n v="11.41"/>
    <s v="EUR"/>
    <n v="60675.65"/>
    <s v="Air"/>
    <s v="******"/>
    <m/>
    <n v="0"/>
  </r>
  <r>
    <d v="2020-01-25T00:00:00"/>
    <x v="0"/>
    <x v="346"/>
    <s v="******"/>
    <s v="******"/>
    <s v="Bombay Air"/>
    <s v="France"/>
    <s v="Paris"/>
    <n v="243.27"/>
    <n v="25"/>
    <s v="NOS"/>
    <n v="9.73"/>
    <n v="25"/>
    <s v="PCS"/>
    <n v="118"/>
    <n v="4.72"/>
    <s v="EUR"/>
    <n v="17016.830000000002"/>
    <s v="Air"/>
    <s v="******"/>
    <m/>
    <n v="0"/>
  </r>
  <r>
    <d v="2020-01-25T00:00:00"/>
    <x v="0"/>
    <x v="347"/>
    <s v="******"/>
    <s v="******"/>
    <s v="Bombay Air"/>
    <s v="France"/>
    <s v="Paris"/>
    <n v="7703.6"/>
    <n v="20000"/>
    <s v="NOS"/>
    <n v="0.39"/>
    <n v="20000"/>
    <s v="PCS"/>
    <n v="7800"/>
    <n v="0.39"/>
    <s v="USD"/>
    <n v="538866.62"/>
    <s v="Air"/>
    <s v="******"/>
    <m/>
    <n v="0"/>
  </r>
  <r>
    <d v="2020-01-25T00:00:00"/>
    <x v="17"/>
    <x v="348"/>
    <s v="******"/>
    <s v="******"/>
    <s v="Bombay Air"/>
    <s v="Italy"/>
    <s v="Milano"/>
    <n v="354.77"/>
    <n v="50"/>
    <s v="NOS"/>
    <n v="7.1"/>
    <n v="50"/>
    <s v="NOS"/>
    <n v="320"/>
    <n v="6.4"/>
    <s v="EUR"/>
    <n v="24815.96"/>
    <s v="Air"/>
    <s v="******"/>
    <m/>
    <n v="0"/>
  </r>
  <r>
    <d v="2020-01-25T00:00:00"/>
    <x v="0"/>
    <x v="349"/>
    <s v="******"/>
    <s v="******"/>
    <s v="JNPT"/>
    <s v="Denmark"/>
    <s v="Aarhus"/>
    <n v="6410.88"/>
    <n v="6048"/>
    <s v="NOS"/>
    <n v="1.06"/>
    <n v="6048"/>
    <s v="PCS"/>
    <n v="6410.88"/>
    <n v="1.06"/>
    <s v="USD"/>
    <n v="448441.08"/>
    <s v="Sea"/>
    <s v="******"/>
    <m/>
    <n v="0"/>
  </r>
  <r>
    <d v="2020-01-25T00:00:00"/>
    <x v="17"/>
    <x v="350"/>
    <s v="******"/>
    <s v="******"/>
    <s v="JNPT"/>
    <s v="South Africa"/>
    <s v="Cape Town"/>
    <n v="6590.42"/>
    <n v="203"/>
    <s v="NOS"/>
    <n v="32.47"/>
    <n v="203"/>
    <s v="PCS"/>
    <n v="6595.47"/>
    <n v="32.49"/>
    <s v="USD"/>
    <n v="461000"/>
    <s v="Sea"/>
    <s v="******"/>
    <m/>
    <n v="0"/>
  </r>
  <r>
    <d v="2020-01-25T00:00:00"/>
    <x v="3"/>
    <x v="333"/>
    <s v="******"/>
    <s v="******"/>
    <s v="JNPT"/>
    <s v="Denmark"/>
    <s v="Aarhus"/>
    <n v="1415.3"/>
    <n v="70"/>
    <s v="NOS"/>
    <n v="20.22"/>
    <n v="70"/>
    <s v="PCS"/>
    <n v="1421"/>
    <n v="20.3"/>
    <s v="USD"/>
    <n v="99000"/>
    <s v="Sea"/>
    <s v="******"/>
    <m/>
    <n v="0"/>
  </r>
  <r>
    <d v="2020-01-25T00:00:00"/>
    <x v="1"/>
    <x v="351"/>
    <s v="******"/>
    <s v="******"/>
    <s v="JNPT"/>
    <s v="France"/>
    <s v="Le Havre"/>
    <n v="1015.01"/>
    <n v="125"/>
    <s v="NOS"/>
    <n v="8.1199999999999992"/>
    <n v="125"/>
    <s v="PCS"/>
    <n v="912.5"/>
    <n v="7.3"/>
    <s v="EUR"/>
    <n v="71000"/>
    <s v="Sea"/>
    <s v="******"/>
    <m/>
    <n v="0"/>
  </r>
  <r>
    <d v="2020-01-25T00:00:00"/>
    <x v="0"/>
    <x v="352"/>
    <s v="******"/>
    <s v="******"/>
    <s v="JNPT"/>
    <s v="Netherlands"/>
    <s v="Rotterdam"/>
    <n v="3666.86"/>
    <n v="630"/>
    <s v="NOS"/>
    <n v="5.82"/>
    <n v="630"/>
    <s v="PCS"/>
    <n v="3307.5"/>
    <n v="5.25"/>
    <s v="EUR"/>
    <n v="256496.63"/>
    <s v="Sea"/>
    <s v="******"/>
    <m/>
    <n v="0"/>
  </r>
  <r>
    <d v="2020-01-25T00:00:00"/>
    <x v="0"/>
    <x v="353"/>
    <s v="******"/>
    <s v="******"/>
    <s v="JNPT"/>
    <s v="Spain"/>
    <s v="Valencia"/>
    <n v="2246.39"/>
    <n v="960"/>
    <s v="NOS"/>
    <n v="2.34"/>
    <n v="960"/>
    <s v="PCS"/>
    <n v="2246.4"/>
    <n v="2.34"/>
    <s v="USD"/>
    <n v="157135.23000000001"/>
    <s v="Sea"/>
    <s v="******"/>
    <m/>
    <n v="0"/>
  </r>
  <r>
    <d v="2020-01-25T00:00:00"/>
    <x v="3"/>
    <x v="354"/>
    <s v="******"/>
    <s v="******"/>
    <s v="JNPT"/>
    <s v="Germany"/>
    <s v="Hamburg"/>
    <n v="6107"/>
    <n v="500"/>
    <s v="NOS"/>
    <n v="12.21"/>
    <n v="500"/>
    <s v="PCS"/>
    <n v="6200"/>
    <n v="12.4"/>
    <s v="USD"/>
    <n v="427184.65"/>
    <s v="Sea"/>
    <s v="******"/>
    <m/>
    <n v="0"/>
  </r>
  <r>
    <d v="2020-01-25T00:00:00"/>
    <x v="0"/>
    <x v="355"/>
    <s v="******"/>
    <s v="******"/>
    <s v="JNPT"/>
    <s v="Spain"/>
    <s v="Barcelona"/>
    <n v="2616.15"/>
    <n v="1000"/>
    <s v="NOS"/>
    <n v="2.62"/>
    <n v="1000"/>
    <s v="PCS"/>
    <n v="2250"/>
    <n v="2.25"/>
    <s v="EUR"/>
    <n v="183000"/>
    <s v="Sea"/>
    <s v="******"/>
    <m/>
    <n v="0"/>
  </r>
  <r>
    <d v="2020-01-25T00:00:00"/>
    <x v="0"/>
    <x v="356"/>
    <s v="******"/>
    <s v="******"/>
    <s v="Bombay Air"/>
    <s v="France"/>
    <s v="Paris"/>
    <n v="1250.57"/>
    <n v="175"/>
    <s v="NOS"/>
    <n v="7.15"/>
    <n v="175"/>
    <s v="PCS"/>
    <n v="1233.75"/>
    <n v="7.05"/>
    <s v="EUR"/>
    <n v="87477.19"/>
    <s v="Air"/>
    <s v="******"/>
    <m/>
    <n v="0"/>
  </r>
  <r>
    <d v="2020-01-25T00:00:00"/>
    <x v="0"/>
    <x v="357"/>
    <s v="******"/>
    <s v="******"/>
    <s v="Bombay Air"/>
    <s v="France"/>
    <s v="Paris"/>
    <n v="283.82"/>
    <n v="25"/>
    <s v="NOS"/>
    <n v="11.35"/>
    <n v="25"/>
    <s v="PCS"/>
    <n v="118"/>
    <n v="4.72"/>
    <s v="EUR"/>
    <n v="19852.95"/>
    <s v="Air"/>
    <s v="******"/>
    <m/>
    <n v="0"/>
  </r>
  <r>
    <d v="2020-01-25T00:00:00"/>
    <x v="17"/>
    <x v="358"/>
    <s v="******"/>
    <s v="******"/>
    <s v="Bombay Air"/>
    <s v="Italy"/>
    <s v="Milano"/>
    <n v="93.79"/>
    <n v="36"/>
    <s v="NOS"/>
    <n v="2.61"/>
    <n v="36"/>
    <s v="NOS"/>
    <n v="84.6"/>
    <n v="2.35"/>
    <s v="EUR"/>
    <n v="6560.7"/>
    <s v="Air"/>
    <s v="******"/>
    <m/>
    <n v="0"/>
  </r>
  <r>
    <d v="2020-01-25T00:00:00"/>
    <x v="0"/>
    <x v="359"/>
    <s v="******"/>
    <s v="******"/>
    <s v="Bombay Air"/>
    <s v="France"/>
    <s v="Paris"/>
    <n v="248.34"/>
    <n v="250"/>
    <s v="NOS"/>
    <n v="0.99"/>
    <n v="250"/>
    <s v="PCS"/>
    <n v="245"/>
    <n v="0.98"/>
    <s v="EUR"/>
    <n v="17371.34"/>
    <s v="Air"/>
    <s v="******"/>
    <m/>
    <n v="0"/>
  </r>
  <r>
    <d v="2020-01-25T00:00:00"/>
    <x v="0"/>
    <x v="360"/>
    <s v="******"/>
    <s v="******"/>
    <s v="Bombay Air"/>
    <s v="Canada"/>
    <s v="Toronto"/>
    <n v="41.29"/>
    <n v="100"/>
    <s v="NOS"/>
    <n v="0.41"/>
    <n v="100"/>
    <s v="PCS"/>
    <n v="134"/>
    <n v="1.34"/>
    <s v="CAD"/>
    <n v="2888.39"/>
    <s v="Air"/>
    <s v="******"/>
    <m/>
    <n v="0"/>
  </r>
  <r>
    <d v="2020-01-25T00:00:00"/>
    <x v="0"/>
    <x v="361"/>
    <s v="******"/>
    <s v="******"/>
    <s v="Bombay Air"/>
    <s v="Canada"/>
    <s v="Toronto"/>
    <n v="126.34"/>
    <n v="100"/>
    <s v="NOS"/>
    <n v="1.26"/>
    <n v="100"/>
    <s v="PCS"/>
    <n v="134"/>
    <n v="1.34"/>
    <s v="CAD"/>
    <n v="8837.61"/>
    <s v="Air"/>
    <s v="******"/>
    <m/>
    <n v="0"/>
  </r>
  <r>
    <d v="2020-01-25T00:00:00"/>
    <x v="0"/>
    <x v="362"/>
    <s v="******"/>
    <s v="******"/>
    <s v="JNPT"/>
    <s v="Denmark"/>
    <s v="Aarhus"/>
    <n v="100.44"/>
    <n v="108"/>
    <s v="NOS"/>
    <n v="0.93"/>
    <n v="108"/>
    <s v="PCS"/>
    <n v="100.44"/>
    <n v="0.93"/>
    <s v="USD"/>
    <n v="7025.8"/>
    <s v="Sea"/>
    <s v="******"/>
    <m/>
    <n v="0"/>
  </r>
  <r>
    <d v="2020-01-25T00:00:00"/>
    <x v="3"/>
    <x v="333"/>
    <s v="******"/>
    <s v="******"/>
    <s v="JNPT"/>
    <s v="Denmark"/>
    <s v="Aarhus"/>
    <n v="1315.23"/>
    <n v="60"/>
    <s v="NOS"/>
    <n v="21.92"/>
    <n v="60"/>
    <s v="PCS"/>
    <n v="1320"/>
    <n v="22"/>
    <s v="USD"/>
    <n v="92000"/>
    <s v="Sea"/>
    <s v="******"/>
    <m/>
    <n v="0"/>
  </r>
  <r>
    <d v="2020-01-25T00:00:00"/>
    <x v="4"/>
    <x v="363"/>
    <s v="******"/>
    <s v="******"/>
    <s v="JNPT"/>
    <s v="Saudi Arabia"/>
    <s v="jeddah"/>
    <n v="28234.45"/>
    <n v="37800"/>
    <s v="NOS"/>
    <n v="0.75"/>
    <n v="37800"/>
    <s v="PCS"/>
    <n v="28728"/>
    <n v="0.76"/>
    <s v="USD"/>
    <n v="1975000"/>
    <s v="Sea"/>
    <s v="******"/>
    <m/>
    <n v="0"/>
  </r>
  <r>
    <d v="2020-01-25T00:00:00"/>
    <x v="4"/>
    <x v="364"/>
    <s v="******"/>
    <s v="******"/>
    <s v="JNPT"/>
    <s v="Saudi Arabia"/>
    <s v="jeddah"/>
    <n v="3502.5"/>
    <n v="5400"/>
    <s v="NOS"/>
    <n v="0.65"/>
    <n v="5400"/>
    <s v="PCS"/>
    <n v="3564"/>
    <n v="0.66"/>
    <s v="USD"/>
    <n v="245000"/>
    <s v="Sea"/>
    <s v="******"/>
    <m/>
    <n v="0"/>
  </r>
  <r>
    <d v="2020-01-25T00:00:00"/>
    <x v="5"/>
    <x v="365"/>
    <s v="******"/>
    <s v="******"/>
    <s v="JNPT"/>
    <s v="Netherlands"/>
    <s v="Rotterdam"/>
    <n v="914.94"/>
    <n v="1000"/>
    <s v="NOS"/>
    <n v="0.91"/>
    <n v="1000"/>
    <s v="PCS"/>
    <n v="820"/>
    <n v="0.82"/>
    <s v="EUR"/>
    <n v="64000"/>
    <s v="Sea"/>
    <s v="******"/>
    <m/>
    <n v="0"/>
  </r>
  <r>
    <d v="2020-01-25T00:00:00"/>
    <x v="0"/>
    <x v="366"/>
    <s v="******"/>
    <s v="******"/>
    <s v="JNPT"/>
    <s v="Denmark"/>
    <s v="Copenhagen"/>
    <n v="404.66"/>
    <n v="50"/>
    <s v="NOS"/>
    <n v="8.09"/>
    <n v="50"/>
    <s v="PCS"/>
    <n v="365"/>
    <n v="7.3"/>
    <s v="EUR"/>
    <n v="28305.759999999998"/>
    <s v="Sea"/>
    <s v="******"/>
    <m/>
    <n v="0"/>
  </r>
  <r>
    <d v="2020-01-25T00:00:00"/>
    <x v="6"/>
    <x v="64"/>
    <s v="******"/>
    <s v="******"/>
    <s v="JNPT"/>
    <s v="Sweden"/>
    <s v="Gothenburg"/>
    <n v="3916.75"/>
    <n v="165"/>
    <s v="NOS"/>
    <n v="23.74"/>
    <n v="165"/>
    <s v="PCS"/>
    <n v="3917.1"/>
    <n v="23.74"/>
    <s v="USD"/>
    <n v="273976.65999999997"/>
    <s v="Sea"/>
    <s v="******"/>
    <m/>
    <n v="0"/>
  </r>
  <r>
    <d v="2020-01-25T00:00:00"/>
    <x v="0"/>
    <x v="367"/>
    <s v="******"/>
    <s v="******"/>
    <s v="JNPT"/>
    <s v="Belgium"/>
    <s v="Antwerpen"/>
    <n v="4050"/>
    <n v="137.5"/>
    <s v="KGS"/>
    <n v="29.45"/>
    <n v="137.5"/>
    <s v="KGS"/>
    <n v="4049.38"/>
    <n v="29.45"/>
    <s v="USD"/>
    <n v="283297.51"/>
    <s v="Sea"/>
    <s v="******"/>
    <m/>
    <n v="0"/>
  </r>
  <r>
    <d v="2020-01-25T00:00:00"/>
    <x v="0"/>
    <x v="368"/>
    <s v="******"/>
    <s v="******"/>
    <s v="JNPT"/>
    <s v="Belgium"/>
    <s v="Antwerpen"/>
    <n v="3150"/>
    <n v="2100"/>
    <s v="NOS"/>
    <n v="1.5"/>
    <n v="2100"/>
    <s v="PCS"/>
    <n v="3150"/>
    <n v="1.5"/>
    <s v="USD"/>
    <n v="220342.48"/>
    <s v="Sea"/>
    <s v="******"/>
    <m/>
    <n v="0"/>
  </r>
  <r>
    <d v="2020-01-25T00:00:00"/>
    <x v="1"/>
    <x v="369"/>
    <s v="******"/>
    <s v="******"/>
    <s v="JNPT"/>
    <s v="France"/>
    <s v="Le Havre"/>
    <n v="28.59"/>
    <n v="3000"/>
    <s v="NOS"/>
    <n v="0.01"/>
    <n v="3000"/>
    <s v="PCS"/>
    <n v="30"/>
    <n v="0.01"/>
    <s v="EUR"/>
    <n v="2000"/>
    <s v="Sea"/>
    <s v="******"/>
    <m/>
    <n v="0"/>
  </r>
  <r>
    <d v="2020-01-25T00:00:00"/>
    <x v="0"/>
    <x v="370"/>
    <s v="******"/>
    <s v="******"/>
    <s v="JNPT"/>
    <s v="France"/>
    <s v="Fos sur Mer"/>
    <n v="57.18"/>
    <n v="100"/>
    <s v="NOS"/>
    <n v="0.56999999999999995"/>
    <n v="100"/>
    <s v="PCS"/>
    <n v="54"/>
    <n v="0.54"/>
    <s v="EUR"/>
    <n v="4000"/>
    <s v="Sea"/>
    <s v="******"/>
    <m/>
    <n v="0"/>
  </r>
  <r>
    <d v="2020-01-25T00:00:00"/>
    <x v="0"/>
    <x v="371"/>
    <s v="******"/>
    <s v="******"/>
    <s v="Bombay Air"/>
    <s v="France"/>
    <s v="Paris"/>
    <n v="568.65"/>
    <n v="300"/>
    <s v="NOS"/>
    <n v="1.9"/>
    <n v="300"/>
    <s v="PCS"/>
    <n v="561"/>
    <n v="1.87"/>
    <s v="EUR"/>
    <n v="39776.9"/>
    <s v="Air"/>
    <s v="******"/>
    <m/>
    <n v="0"/>
  </r>
  <r>
    <d v="2020-01-25T00:00:00"/>
    <x v="17"/>
    <x v="372"/>
    <s v="******"/>
    <s v="******"/>
    <s v="Bombay Air"/>
    <s v="Italy"/>
    <s v="Milano"/>
    <n v="155.21"/>
    <n v="35"/>
    <s v="NOS"/>
    <n v="4.43"/>
    <n v="35"/>
    <s v="NOS"/>
    <n v="140"/>
    <n v="4"/>
    <s v="EUR"/>
    <n v="10857.03"/>
    <s v="Air"/>
    <s v="******"/>
    <m/>
    <n v="0"/>
  </r>
  <r>
    <d v="2020-01-25T00:00:00"/>
    <x v="17"/>
    <x v="373"/>
    <s v="******"/>
    <s v="******"/>
    <s v="Bombay Air"/>
    <s v="Italy"/>
    <s v="Milano"/>
    <n v="3769.41"/>
    <n v="2000"/>
    <s v="NOS"/>
    <n v="1.88"/>
    <n v="2000"/>
    <s v="NOS"/>
    <n v="3400"/>
    <n v="1.7"/>
    <s v="EUR"/>
    <n v="263670.05"/>
    <s v="Air"/>
    <s v="******"/>
    <m/>
    <n v="0"/>
  </r>
  <r>
    <d v="2020-01-25T00:00:00"/>
    <x v="0"/>
    <x v="374"/>
    <s v="******"/>
    <s v="******"/>
    <s v="JNPT"/>
    <s v="Denmark"/>
    <s v="Aarhus"/>
    <n v="4527.8999999999996"/>
    <n v="2322"/>
    <s v="NOS"/>
    <n v="1.95"/>
    <n v="2322"/>
    <s v="PCS"/>
    <n v="4527.8999999999996"/>
    <n v="1.95"/>
    <s v="USD"/>
    <n v="316726.64"/>
    <s v="Sea"/>
    <s v="******"/>
    <m/>
    <n v="0"/>
  </r>
  <r>
    <d v="2020-01-25T00:00:00"/>
    <x v="0"/>
    <x v="375"/>
    <s v="******"/>
    <s v="******"/>
    <s v="JNPT"/>
    <s v="Denmark"/>
    <s v="Aarhus"/>
    <n v="367.2"/>
    <n v="216"/>
    <s v="NOS"/>
    <n v="1.7"/>
    <n v="216"/>
    <s v="PCS"/>
    <n v="367.2"/>
    <n v="1.7"/>
    <s v="USD"/>
    <n v="25685.64"/>
    <s v="Sea"/>
    <s v="******"/>
    <m/>
    <n v="0"/>
  </r>
  <r>
    <d v="2020-01-25T00:00:00"/>
    <x v="0"/>
    <x v="376"/>
    <s v="******"/>
    <s v="******"/>
    <s v="JNPT"/>
    <s v="Denmark"/>
    <s v="Copenhagen"/>
    <n v="3797.23"/>
    <n v="4900"/>
    <s v="NOS"/>
    <n v="0.77"/>
    <n v="4900"/>
    <s v="PCS"/>
    <n v="3430"/>
    <n v="0.7"/>
    <s v="EUR"/>
    <n v="265616.49"/>
    <s v="Sea"/>
    <s v="******"/>
    <m/>
    <n v="0"/>
  </r>
  <r>
    <d v="2020-01-24T00:00:00"/>
    <x v="3"/>
    <x v="377"/>
    <s v="******"/>
    <s v="******"/>
    <s v="JNPT"/>
    <s v="France"/>
    <s v="Antwerpen"/>
    <n v="20443.169999999998"/>
    <n v="400"/>
    <s v="NOS"/>
    <n v="51.11"/>
    <n v="400"/>
    <s v="PCS"/>
    <n v="18440"/>
    <n v="46.1"/>
    <s v="EUR"/>
    <n v="1430000"/>
    <s v="Sea"/>
    <s v="******"/>
    <m/>
    <n v="0"/>
  </r>
  <r>
    <d v="2020-01-24T00:00:00"/>
    <x v="0"/>
    <x v="378"/>
    <s v="******"/>
    <s v="******"/>
    <s v="JNPT"/>
    <s v="Germany"/>
    <s v="Antwerpen"/>
    <n v="1146.79"/>
    <n v="1200"/>
    <s v="NOS"/>
    <n v="0.96"/>
    <n v="1200"/>
    <s v="PCS"/>
    <n v="1032"/>
    <n v="0.86"/>
    <s v="EUR"/>
    <n v="80217.649999999994"/>
    <s v="Sea"/>
    <s v="******"/>
    <m/>
    <n v="0"/>
  </r>
  <r>
    <d v="2020-01-24T00:00:00"/>
    <x v="0"/>
    <x v="379"/>
    <s v="******"/>
    <s v="******"/>
    <s v="JNPT"/>
    <s v="Denmark"/>
    <s v="Copenhagen"/>
    <n v="325"/>
    <n v="25"/>
    <s v="NOS"/>
    <n v="13"/>
    <n v="25"/>
    <s v="PCS"/>
    <n v="325"/>
    <n v="13"/>
    <s v="USD"/>
    <n v="22733.77"/>
    <s v="Sea"/>
    <s v="******"/>
    <m/>
    <n v="0"/>
  </r>
  <r>
    <d v="2020-01-24T00:00:00"/>
    <x v="1"/>
    <x v="73"/>
    <s v="******"/>
    <s v="******"/>
    <s v="JNPT"/>
    <s v="Italy"/>
    <s v="Napoli"/>
    <n v="2272.73"/>
    <n v="410"/>
    <s v="NOS"/>
    <n v="5.54"/>
    <n v="410"/>
    <s v="PCS"/>
    <n v="2050"/>
    <n v="5"/>
    <s v="EUR"/>
    <n v="158977.35999999999"/>
    <s v="Sea"/>
    <s v="******"/>
    <m/>
    <n v="0"/>
  </r>
  <r>
    <d v="2020-01-24T00:00:00"/>
    <x v="1"/>
    <x v="380"/>
    <s v="******"/>
    <s v="******"/>
    <s v="JNPT"/>
    <s v="France"/>
    <s v="Le Havre"/>
    <n v="729.09"/>
    <n v="125"/>
    <s v="NOS"/>
    <n v="5.83"/>
    <n v="125"/>
    <s v="PCS"/>
    <n v="656.25"/>
    <n v="5.25"/>
    <s v="EUR"/>
    <n v="51000"/>
    <s v="Sea"/>
    <s v="******"/>
    <m/>
    <n v="0"/>
  </r>
  <r>
    <d v="2020-01-24T00:00:00"/>
    <x v="8"/>
    <x v="381"/>
    <s v="******"/>
    <s v="******"/>
    <s v="JNPT"/>
    <s v="France"/>
    <s v="Le Havre"/>
    <n v="2625"/>
    <n v="10500"/>
    <s v="NOS"/>
    <n v="0.25"/>
    <n v="10500"/>
    <s v="PCS"/>
    <n v="2625"/>
    <n v="0.25"/>
    <s v="USD"/>
    <n v="183618.72"/>
    <s v="Sea"/>
    <s v="******"/>
    <m/>
    <n v="0"/>
  </r>
  <r>
    <d v="2020-01-24T00:00:00"/>
    <x v="0"/>
    <x v="382"/>
    <s v="******"/>
    <s v="******"/>
    <s v="JNPT"/>
    <s v="Spain"/>
    <s v="Barcelona"/>
    <n v="2663.9"/>
    <n v="1521"/>
    <s v="NOS"/>
    <n v="1.75"/>
    <n v="1521"/>
    <s v="PCS"/>
    <n v="2661.75"/>
    <n v="1.75"/>
    <s v="USD"/>
    <n v="186339.67"/>
    <s v="Sea"/>
    <s v="******"/>
    <m/>
    <n v="0"/>
  </r>
  <r>
    <d v="2020-01-24T00:00:00"/>
    <x v="0"/>
    <x v="383"/>
    <s v="******"/>
    <s v="******"/>
    <s v="JNPT"/>
    <s v="Germany"/>
    <s v="Antwerpen"/>
    <n v="22050.03"/>
    <n v="22050"/>
    <s v="NOS"/>
    <n v="1"/>
    <n v="22050"/>
    <s v="PCS"/>
    <n v="19845"/>
    <n v="0.9"/>
    <s v="EUR"/>
    <n v="1542399.68"/>
    <s v="Sea"/>
    <s v="******"/>
    <m/>
    <n v="0"/>
  </r>
  <r>
    <d v="2020-01-24T00:00:00"/>
    <x v="6"/>
    <x v="384"/>
    <s v="******"/>
    <s v="******"/>
    <s v="JNPT"/>
    <s v="France"/>
    <s v="Le Havre"/>
    <n v="26505"/>
    <n v="966"/>
    <s v="NOS"/>
    <n v="27.44"/>
    <n v="966"/>
    <s v="PCS"/>
    <n v="26507.040000000001"/>
    <n v="27.44"/>
    <s v="USD"/>
    <n v="1854024.96"/>
    <s v="Sea"/>
    <s v="******"/>
    <m/>
    <n v="0"/>
  </r>
  <r>
    <d v="2020-01-24T00:00:00"/>
    <x v="0"/>
    <x v="99"/>
    <s v="******"/>
    <s v="******"/>
    <s v="JNPT"/>
    <s v="Italy"/>
    <s v="Napoli"/>
    <n v="1885.98"/>
    <n v="1031"/>
    <s v="NOS"/>
    <n v="1.83"/>
    <n v="1031"/>
    <s v="PCS"/>
    <n v="1886.73"/>
    <n v="1.83"/>
    <s v="USD"/>
    <n v="131923.97"/>
    <s v="Sea"/>
    <s v="******"/>
    <m/>
    <n v="0"/>
  </r>
  <r>
    <d v="2020-01-24T00:00:00"/>
    <x v="8"/>
    <x v="385"/>
    <s v="******"/>
    <s v="******"/>
    <s v="JNPT"/>
    <s v="France"/>
    <s v="Le Havre"/>
    <n v="380"/>
    <n v="200"/>
    <s v="NOS"/>
    <n v="1.9"/>
    <n v="200"/>
    <s v="PCS"/>
    <n v="380"/>
    <n v="1.9"/>
    <s v="USD"/>
    <n v="26581.03"/>
    <s v="Sea"/>
    <s v="******"/>
    <m/>
    <n v="0"/>
  </r>
  <r>
    <d v="2020-01-24T00:00:00"/>
    <x v="2"/>
    <x v="386"/>
    <s v="******"/>
    <s v="******"/>
    <s v="JNPT"/>
    <s v="France"/>
    <s v="Le Havre"/>
    <n v="17441.7"/>
    <n v="1410"/>
    <s v="NOS"/>
    <n v="12.37"/>
    <n v="1410"/>
    <s v="PCS"/>
    <n v="17441.7"/>
    <n v="12.37"/>
    <s v="USD"/>
    <n v="1220046.92"/>
    <s v="Sea"/>
    <s v="******"/>
    <m/>
    <n v="0"/>
  </r>
  <r>
    <d v="2020-01-24T00:00:00"/>
    <x v="8"/>
    <x v="387"/>
    <s v="******"/>
    <s v="******"/>
    <s v="JNPT"/>
    <s v="France"/>
    <s v="Le Havre"/>
    <n v="1604"/>
    <n v="200"/>
    <s v="NOS"/>
    <n v="8.02"/>
    <n v="200"/>
    <s v="PCS"/>
    <n v="1604"/>
    <n v="8.02"/>
    <s v="USD"/>
    <n v="112199.8"/>
    <s v="Sea"/>
    <s v="******"/>
    <m/>
    <n v="0"/>
  </r>
  <r>
    <d v="2020-01-24T00:00:00"/>
    <x v="2"/>
    <x v="388"/>
    <s v="******"/>
    <s v="******"/>
    <s v="JNPT"/>
    <s v="France"/>
    <s v="Le Havre"/>
    <n v="595.20000000000005"/>
    <n v="30"/>
    <s v="NOS"/>
    <n v="19.84"/>
    <n v="30"/>
    <s v="PCS"/>
    <n v="595.20000000000005"/>
    <n v="19.84"/>
    <s v="USD"/>
    <n v="41634.230000000003"/>
    <s v="Sea"/>
    <s v="******"/>
    <m/>
    <n v="0"/>
  </r>
  <r>
    <d v="2020-01-24T00:00:00"/>
    <x v="3"/>
    <x v="389"/>
    <s v="******"/>
    <s v="******"/>
    <s v="JNPT"/>
    <s v="France"/>
    <s v="Antwerpen"/>
    <n v="7768.53"/>
    <n v="152"/>
    <s v="NOS"/>
    <n v="51.11"/>
    <n v="152"/>
    <s v="PCS"/>
    <n v="7007.2"/>
    <n v="46.1"/>
    <s v="EUR"/>
    <n v="543408.36"/>
    <s v="Sea"/>
    <s v="******"/>
    <m/>
    <n v="0"/>
  </r>
  <r>
    <d v="2020-01-24T00:00:00"/>
    <x v="0"/>
    <x v="390"/>
    <s v="******"/>
    <s v="******"/>
    <s v="JNPT"/>
    <s v="Germany"/>
    <s v="Antwerpen"/>
    <n v="15518.1"/>
    <n v="19500"/>
    <s v="NOS"/>
    <n v="0.8"/>
    <n v="19500"/>
    <s v="PCS"/>
    <n v="15600"/>
    <n v="0.8"/>
    <s v="USD"/>
    <n v="1085490.77"/>
    <s v="Sea"/>
    <s v="******"/>
    <m/>
    <n v="0"/>
  </r>
  <r>
    <d v="2020-01-24T00:00:00"/>
    <x v="0"/>
    <x v="391"/>
    <s v="******"/>
    <s v="******"/>
    <s v="JNPT"/>
    <s v="Germany"/>
    <s v="Antwerpen"/>
    <n v="27317.11"/>
    <n v="44000"/>
    <s v="NOS"/>
    <n v="0.62"/>
    <n v="44000"/>
    <s v="PCS"/>
    <n v="27280"/>
    <n v="0.62"/>
    <s v="USD"/>
    <n v="1910832.15"/>
    <s v="Sea"/>
    <s v="******"/>
    <m/>
    <n v="0"/>
  </r>
  <r>
    <d v="2020-01-24T00:00:00"/>
    <x v="0"/>
    <x v="392"/>
    <s v="******"/>
    <s v="******"/>
    <s v="JNPT"/>
    <s v="Germany"/>
    <s v="Antwerpen"/>
    <n v="7134.16"/>
    <n v="7500"/>
    <s v="NOS"/>
    <n v="0.95"/>
    <n v="7500"/>
    <s v="PCS"/>
    <n v="6450"/>
    <n v="0.86"/>
    <s v="EUR"/>
    <n v="499034.35"/>
    <s v="Sea"/>
    <s v="******"/>
    <m/>
    <n v="0"/>
  </r>
  <r>
    <d v="2020-01-24T00:00:00"/>
    <x v="0"/>
    <x v="393"/>
    <s v="******"/>
    <s v="******"/>
    <s v="JNPT"/>
    <s v="Denmark"/>
    <s v="Copenhagen"/>
    <n v="2905"/>
    <n v="245"/>
    <s v="NOS"/>
    <n v="11.86"/>
    <n v="245"/>
    <s v="PCS"/>
    <n v="2905.7"/>
    <n v="11.86"/>
    <s v="USD"/>
    <n v="203204.7"/>
    <s v="Sea"/>
    <s v="******"/>
    <m/>
    <n v="0"/>
  </r>
  <r>
    <d v="2020-01-24T00:00:00"/>
    <x v="6"/>
    <x v="394"/>
    <s v="******"/>
    <s v="******"/>
    <s v="JNPT"/>
    <s v="France"/>
    <s v="Le Havre"/>
    <n v="10138.799999999999"/>
    <n v="204"/>
    <s v="NOS"/>
    <n v="49.7"/>
    <n v="204"/>
    <s v="PCS"/>
    <n v="10138.799999999999"/>
    <n v="49.7"/>
    <s v="USD"/>
    <n v="709209.12"/>
    <s v="Sea"/>
    <s v="******"/>
    <m/>
    <n v="0"/>
  </r>
  <r>
    <d v="2020-01-24T00:00:00"/>
    <x v="1"/>
    <x v="395"/>
    <s v="******"/>
    <s v="******"/>
    <s v="JNPT"/>
    <s v="France"/>
    <s v="Le Havre"/>
    <n v="786.28"/>
    <n v="125"/>
    <s v="NOS"/>
    <n v="6.29"/>
    <n v="125"/>
    <s v="PCS"/>
    <n v="706.25"/>
    <n v="5.65"/>
    <s v="EUR"/>
    <n v="55000"/>
    <s v="Sea"/>
    <s v="******"/>
    <m/>
    <n v="0"/>
  </r>
  <r>
    <d v="2020-01-23T00:00:00"/>
    <x v="0"/>
    <x v="396"/>
    <s v="******"/>
    <s v="******"/>
    <s v="JNPT"/>
    <s v="Denmark"/>
    <s v="Copenhagen"/>
    <n v="15196.57"/>
    <n v="8000"/>
    <s v="NOS"/>
    <n v="1.9"/>
    <n v="8000"/>
    <s v="PCS"/>
    <n v="15200"/>
    <n v="1.9"/>
    <s v="USD"/>
    <n v="1063000"/>
    <s v="Sea"/>
    <s v="******"/>
    <m/>
    <n v="0"/>
  </r>
  <r>
    <d v="2020-01-23T00:00:00"/>
    <x v="1"/>
    <x v="397"/>
    <s v="******"/>
    <s v="******"/>
    <s v="JNPT"/>
    <s v="Netherlands"/>
    <s v="Rotterdam"/>
    <n v="1204.42"/>
    <n v="481"/>
    <s v="NOS"/>
    <n v="2.5"/>
    <n v="481"/>
    <s v="PCS"/>
    <n v="1202.5"/>
    <n v="2.5"/>
    <s v="USD"/>
    <n v="84249.07"/>
    <s v="Sea"/>
    <s v="******"/>
    <m/>
    <n v="0"/>
  </r>
  <r>
    <d v="2020-01-23T00:00:00"/>
    <x v="4"/>
    <x v="398"/>
    <s v="******"/>
    <s v="******"/>
    <s v="Bombay Air"/>
    <s v="Germany"/>
    <s v="Berlin Tegel Apt"/>
    <n v="224.5"/>
    <n v="20"/>
    <s v="NOS"/>
    <n v="11.22"/>
    <n v="20"/>
    <s v="PCS"/>
    <n v="76"/>
    <n v="3.8"/>
    <s v="EUR"/>
    <n v="15703.86"/>
    <s v="Air"/>
    <s v="******"/>
    <m/>
    <n v="0"/>
  </r>
  <r>
    <d v="2020-01-23T00:00:00"/>
    <x v="15"/>
    <x v="399"/>
    <s v="******"/>
    <s v="******"/>
    <s v="JNPT"/>
    <s v="Spain"/>
    <s v="Valencia"/>
    <n v="1920"/>
    <n v="1200"/>
    <s v="NOS"/>
    <n v="1.6"/>
    <n v="1200"/>
    <s v="PCS"/>
    <n v="1920"/>
    <n v="1.6"/>
    <s v="USD"/>
    <n v="134304.01"/>
    <s v="Sea"/>
    <s v="******"/>
    <m/>
    <n v="0"/>
  </r>
  <r>
    <d v="2020-01-23T00:00:00"/>
    <x v="9"/>
    <x v="400"/>
    <s v="******"/>
    <s v="******"/>
    <s v="JNPT"/>
    <s v="Netherlands"/>
    <s v="Rotterdam"/>
    <n v="1200"/>
    <n v="150"/>
    <s v="NOS"/>
    <n v="8"/>
    <n v="150"/>
    <s v="PCS"/>
    <n v="1200"/>
    <n v="8"/>
    <s v="USD"/>
    <n v="83939.98"/>
    <s v="Sea"/>
    <s v="******"/>
    <m/>
    <n v="0"/>
  </r>
  <r>
    <d v="2020-01-23T00:00:00"/>
    <x v="9"/>
    <x v="401"/>
    <s v="******"/>
    <s v="******"/>
    <s v="JNPT"/>
    <s v="Netherlands"/>
    <s v="Rotterdam"/>
    <n v="1087.5"/>
    <n v="150"/>
    <s v="NOS"/>
    <n v="7.25"/>
    <n v="150"/>
    <s v="PCS"/>
    <n v="1200"/>
    <n v="8"/>
    <s v="USD"/>
    <n v="76070.63"/>
    <s v="Sea"/>
    <s v="******"/>
    <m/>
    <n v="0"/>
  </r>
  <r>
    <d v="2020-01-23T00:00:00"/>
    <x v="0"/>
    <x v="402"/>
    <s v="******"/>
    <s v="******"/>
    <s v="JNPT"/>
    <s v="France"/>
    <s v="Antwerpen"/>
    <n v="2171.42"/>
    <n v="2000"/>
    <s v="NOS"/>
    <n v="1.0900000000000001"/>
    <n v="2000"/>
    <s v="PCS"/>
    <n v="1960"/>
    <n v="0.98"/>
    <s v="EUR"/>
    <n v="151891.13"/>
    <s v="Sea"/>
    <s v="******"/>
    <m/>
    <n v="0"/>
  </r>
  <r>
    <d v="2020-01-23T00:00:00"/>
    <x v="0"/>
    <x v="403"/>
    <s v="******"/>
    <s v="******"/>
    <s v="JNPT"/>
    <s v="France"/>
    <s v="Antwerpen"/>
    <n v="130.72999999999999"/>
    <n v="200"/>
    <s v="NOS"/>
    <n v="0.65"/>
    <n v="200"/>
    <s v="PCS"/>
    <n v="118"/>
    <n v="0.59"/>
    <s v="EUR"/>
    <n v="9144.82"/>
    <s v="Sea"/>
    <s v="******"/>
    <m/>
    <n v="0"/>
  </r>
  <r>
    <d v="2020-01-23T00:00:00"/>
    <x v="0"/>
    <x v="404"/>
    <s v="******"/>
    <s v="******"/>
    <s v="JNPT"/>
    <s v="France"/>
    <s v="Antwerpen"/>
    <n v="1371.95"/>
    <n v="1492"/>
    <s v="NOS"/>
    <n v="0.92"/>
    <n v="1492"/>
    <s v="PCS"/>
    <n v="1238.3599999999999"/>
    <n v="0.83"/>
    <s v="EUR"/>
    <n v="95967.63"/>
    <s v="Sea"/>
    <s v="******"/>
    <m/>
    <n v="0"/>
  </r>
  <r>
    <d v="2020-01-23T00:00:00"/>
    <x v="0"/>
    <x v="405"/>
    <s v="******"/>
    <s v="******"/>
    <s v="JNPT"/>
    <s v="France"/>
    <s v="Antwerpen"/>
    <n v="15089.18"/>
    <n v="6000"/>
    <s v="NOS"/>
    <n v="2.5099999999999998"/>
    <n v="6000"/>
    <s v="PCS"/>
    <n v="13620"/>
    <n v="2.27"/>
    <s v="EUR"/>
    <n v="1055488.46"/>
    <s v="Sea"/>
    <s v="******"/>
    <m/>
    <n v="0"/>
  </r>
  <r>
    <d v="2020-01-23T00:00:00"/>
    <x v="0"/>
    <x v="406"/>
    <s v="******"/>
    <s v="******"/>
    <s v="JNPT"/>
    <s v="France"/>
    <s v="Antwerpen"/>
    <n v="963.85"/>
    <n v="750"/>
    <s v="NOS"/>
    <n v="1.29"/>
    <n v="750"/>
    <s v="PCS"/>
    <n v="967.5"/>
    <n v="1.29"/>
    <s v="USD"/>
    <n v="67421.509999999995"/>
    <s v="Sea"/>
    <s v="******"/>
    <m/>
    <n v="0"/>
  </r>
  <r>
    <d v="2020-01-23T00:00:00"/>
    <x v="0"/>
    <x v="407"/>
    <s v="******"/>
    <s v="******"/>
    <s v="JNPT"/>
    <s v="Sweden"/>
    <s v="Gothenburg"/>
    <n v="5312.5"/>
    <n v="850"/>
    <s v="NOS"/>
    <n v="6.25"/>
    <n v="850"/>
    <s v="PCS"/>
    <n v="5312.5"/>
    <n v="6.25"/>
    <s v="USD"/>
    <n v="371609.38"/>
    <s v="Sea"/>
    <s v="******"/>
    <m/>
    <n v="0"/>
  </r>
  <r>
    <d v="2020-01-23T00:00:00"/>
    <x v="4"/>
    <x v="408"/>
    <s v="******"/>
    <s v="******"/>
    <s v="JNPT"/>
    <s v="Spain"/>
    <s v="Valencia"/>
    <n v="10.43"/>
    <n v="2"/>
    <s v="NOS"/>
    <n v="5.22"/>
    <n v="2"/>
    <s v="PCS"/>
    <n v="9.6"/>
    <n v="4.8"/>
    <s v="EUR"/>
    <n v="729.59"/>
    <s v="Sea"/>
    <s v="******"/>
    <m/>
    <n v="0"/>
  </r>
  <r>
    <d v="2020-01-23T00:00:00"/>
    <x v="0"/>
    <x v="409"/>
    <s v="******"/>
    <s v="******"/>
    <s v="JNPT"/>
    <s v="Denmark"/>
    <s v="Copenhagen"/>
    <n v="4531.8100000000004"/>
    <n v="2322"/>
    <s v="NOS"/>
    <n v="1.95"/>
    <n v="2322"/>
    <s v="PCS"/>
    <n v="4527.8999999999996"/>
    <n v="1.95"/>
    <s v="USD"/>
    <n v="317000"/>
    <s v="Sea"/>
    <s v="******"/>
    <m/>
    <n v="0"/>
  </r>
  <r>
    <d v="2020-01-23T00:00:00"/>
    <x v="5"/>
    <x v="410"/>
    <s v="******"/>
    <s v="******"/>
    <s v="Bombay Air"/>
    <s v="Italy"/>
    <s v="Milano"/>
    <n v="2515.08"/>
    <n v="57"/>
    <s v="NOS"/>
    <n v="44.12"/>
    <n v="57"/>
    <s v="PCS"/>
    <n v="2268.6"/>
    <n v="39.799999999999997"/>
    <s v="EUR"/>
    <n v="175929.95"/>
    <s v="Air"/>
    <s v="******"/>
    <m/>
    <n v="0"/>
  </r>
  <r>
    <d v="2020-01-23T00:00:00"/>
    <x v="5"/>
    <x v="411"/>
    <s v="******"/>
    <s v="******"/>
    <s v="Bombay Air"/>
    <s v="Italy"/>
    <s v="Milano"/>
    <n v="4519.74"/>
    <n v="91"/>
    <s v="NOS"/>
    <n v="49.67"/>
    <n v="91"/>
    <s v="PCS"/>
    <n v="4076.8"/>
    <n v="44.8"/>
    <s v="EUR"/>
    <n v="316155.86"/>
    <s v="Air"/>
    <s v="******"/>
    <m/>
    <n v="0"/>
  </r>
  <r>
    <d v="2020-01-23T00:00:00"/>
    <x v="4"/>
    <x v="412"/>
    <s v="******"/>
    <s v="******"/>
    <s v="Bombay Air"/>
    <s v="Germany"/>
    <s v="Berlin Tegel Apt"/>
    <n v="224.5"/>
    <n v="20"/>
    <s v="NOS"/>
    <n v="11.22"/>
    <n v="20"/>
    <s v="PCS"/>
    <n v="76"/>
    <n v="3.8"/>
    <s v="EUR"/>
    <n v="15703.86"/>
    <s v="Air"/>
    <s v="******"/>
    <m/>
    <n v="0"/>
  </r>
  <r>
    <d v="2020-01-23T00:00:00"/>
    <x v="0"/>
    <x v="352"/>
    <s v="******"/>
    <s v="******"/>
    <s v="JNPT"/>
    <s v="Netherlands"/>
    <s v="Rotterdam"/>
    <n v="4121.3999999999996"/>
    <n v="630"/>
    <s v="NOS"/>
    <n v="6.54"/>
    <n v="630"/>
    <s v="PCS"/>
    <n v="3307.5"/>
    <n v="5.25"/>
    <s v="EUR"/>
    <n v="288292.13"/>
    <s v="Sea"/>
    <s v="******"/>
    <m/>
    <n v="0"/>
  </r>
  <r>
    <d v="2020-01-23T00:00:00"/>
    <x v="1"/>
    <x v="413"/>
    <s v="******"/>
    <s v="******"/>
    <s v="JNPT"/>
    <s v="France"/>
    <s v="Fos sur Mer"/>
    <n v="3765.64"/>
    <n v="540"/>
    <s v="NOS"/>
    <n v="6.97"/>
    <n v="540"/>
    <s v="PCS"/>
    <n v="3396.6"/>
    <n v="6.29"/>
    <s v="EUR"/>
    <n v="263406.33"/>
    <s v="Sea"/>
    <s v="******"/>
    <m/>
    <n v="0"/>
  </r>
  <r>
    <d v="2020-01-23T00:00:00"/>
    <x v="0"/>
    <x v="414"/>
    <s v="******"/>
    <s v="******"/>
    <s v="JNPT"/>
    <s v="France"/>
    <s v="Antwerpen"/>
    <n v="259.24"/>
    <n v="300"/>
    <s v="NOS"/>
    <n v="0.86"/>
    <n v="300"/>
    <s v="PCS"/>
    <n v="234"/>
    <n v="0.78"/>
    <s v="EUR"/>
    <n v="18134.13"/>
    <s v="Sea"/>
    <s v="******"/>
    <m/>
    <n v="0"/>
  </r>
  <r>
    <d v="2020-01-23T00:00:00"/>
    <x v="0"/>
    <x v="415"/>
    <s v="******"/>
    <s v="******"/>
    <s v="JNPT"/>
    <s v="France"/>
    <s v="Antwerpen"/>
    <n v="5650.14"/>
    <n v="10000"/>
    <s v="NOS"/>
    <n v="0.56999999999999995"/>
    <n v="10000"/>
    <s v="PCS"/>
    <n v="5100"/>
    <n v="0.51"/>
    <s v="EUR"/>
    <n v="395227.11"/>
    <s v="Sea"/>
    <s v="******"/>
    <m/>
    <n v="0"/>
  </r>
  <r>
    <d v="2020-01-23T00:00:00"/>
    <x v="0"/>
    <x v="416"/>
    <s v="******"/>
    <s v="******"/>
    <s v="JNPT"/>
    <s v="France"/>
    <s v="Antwerpen"/>
    <n v="2758.6"/>
    <n v="3000"/>
    <s v="NOS"/>
    <n v="0.92"/>
    <n v="3000"/>
    <s v="PCS"/>
    <n v="2490"/>
    <n v="0.83"/>
    <s v="EUR"/>
    <n v="192964.22"/>
    <s v="Sea"/>
    <s v="******"/>
    <m/>
    <n v="0"/>
  </r>
  <r>
    <d v="2020-01-23T00:00:00"/>
    <x v="0"/>
    <x v="417"/>
    <s v="******"/>
    <s v="******"/>
    <s v="JNPT"/>
    <s v="Denmark"/>
    <s v="Copenhagen"/>
    <n v="6404.57"/>
    <n v="6048"/>
    <s v="NOS"/>
    <n v="1.06"/>
    <n v="6048"/>
    <s v="PCS"/>
    <n v="6410.88"/>
    <n v="1.06"/>
    <s v="USD"/>
    <n v="448000"/>
    <s v="Sea"/>
    <s v="******"/>
    <m/>
    <n v="0"/>
  </r>
  <r>
    <d v="2020-01-23T00:00:00"/>
    <x v="0"/>
    <x v="418"/>
    <s v="******"/>
    <s v="******"/>
    <s v="JNPT"/>
    <s v="Denmark"/>
    <s v="Copenhagen"/>
    <n v="100.07"/>
    <n v="108"/>
    <s v="NOS"/>
    <n v="0.93"/>
    <n v="108"/>
    <s v="PCS"/>
    <n v="100.44"/>
    <n v="0.93"/>
    <s v="USD"/>
    <n v="7000"/>
    <s v="Sea"/>
    <s v="******"/>
    <m/>
    <n v="0"/>
  </r>
  <r>
    <d v="2020-01-23T00:00:00"/>
    <x v="0"/>
    <x v="419"/>
    <s v="******"/>
    <s v="******"/>
    <s v="JNPT"/>
    <s v="Denmark"/>
    <s v="Copenhagen"/>
    <n v="371.69"/>
    <n v="216"/>
    <s v="NOS"/>
    <n v="1.72"/>
    <n v="216"/>
    <s v="PCS"/>
    <n v="367.2"/>
    <n v="1.7"/>
    <s v="USD"/>
    <n v="26000"/>
    <s v="Sea"/>
    <s v="******"/>
    <m/>
    <n v="0"/>
  </r>
  <r>
    <d v="2020-01-23T00:00:00"/>
    <x v="8"/>
    <x v="82"/>
    <s v="******"/>
    <s v="******"/>
    <s v="JNPT"/>
    <s v="Mauritius"/>
    <s v="Louis"/>
    <n v="60"/>
    <n v="24"/>
    <s v="NOS"/>
    <n v="2.5"/>
    <n v="24"/>
    <s v="PCS"/>
    <n v="60"/>
    <n v="2.5"/>
    <s v="USD"/>
    <n v="4197.09"/>
    <s v="Sea"/>
    <s v="******"/>
    <m/>
    <n v="0"/>
  </r>
  <r>
    <d v="2020-01-23T00:00:00"/>
    <x v="4"/>
    <x v="420"/>
    <s v="******"/>
    <s v="******"/>
    <s v="Bombay Air"/>
    <s v="Germany"/>
    <s v="Berlin Tegel Apt"/>
    <n v="224.5"/>
    <n v="20"/>
    <s v="NOS"/>
    <n v="11.22"/>
    <n v="20"/>
    <s v="PCS"/>
    <n v="76"/>
    <n v="3.8"/>
    <s v="EUR"/>
    <n v="15703.86"/>
    <s v="Air"/>
    <s v="******"/>
    <m/>
    <n v="0"/>
  </r>
  <r>
    <d v="2020-01-23T00:00:00"/>
    <x v="15"/>
    <x v="421"/>
    <s v="******"/>
    <s v="******"/>
    <s v="JNPT"/>
    <s v="Spain"/>
    <s v="Valencia"/>
    <n v="5106"/>
    <n v="2300"/>
    <s v="NOS"/>
    <n v="2.2200000000000002"/>
    <n v="2300"/>
    <s v="PCS"/>
    <n v="5106"/>
    <n v="2.2200000000000002"/>
    <s v="USD"/>
    <n v="357164.71"/>
    <s v="Sea"/>
    <s v="******"/>
    <m/>
    <n v="0"/>
  </r>
  <r>
    <d v="2020-01-23T00:00:00"/>
    <x v="9"/>
    <x v="422"/>
    <s v="******"/>
    <s v="******"/>
    <s v="JNPT"/>
    <s v="Netherlands"/>
    <s v="Rotterdam"/>
    <n v="5871.8"/>
    <n v="748"/>
    <s v="NOS"/>
    <n v="7.85"/>
    <n v="748"/>
    <s v="PCS"/>
    <n v="5871.8"/>
    <n v="7.85"/>
    <s v="USD"/>
    <n v="410732.43"/>
    <s v="Sea"/>
    <s v="******"/>
    <m/>
    <n v="0"/>
  </r>
  <r>
    <d v="2020-01-23T00:00:00"/>
    <x v="1"/>
    <x v="423"/>
    <s v="******"/>
    <s v="******"/>
    <s v="JNPT"/>
    <s v="Denmark"/>
    <s v="Copenhagen"/>
    <n v="821.07"/>
    <n v="322"/>
    <s v="NOS"/>
    <n v="2.5499999999999998"/>
    <n v="322"/>
    <s v="PCS"/>
    <n v="740.6"/>
    <n v="2.2999999999999998"/>
    <s v="EUR"/>
    <n v="57433.63"/>
    <s v="Sea"/>
    <s v="******"/>
    <m/>
    <n v="0"/>
  </r>
  <r>
    <d v="2020-01-23T00:00:00"/>
    <x v="0"/>
    <x v="424"/>
    <s v="******"/>
    <s v="******"/>
    <s v="JNPT"/>
    <s v="France"/>
    <s v="Antwerpen"/>
    <n v="282.5"/>
    <n v="150"/>
    <s v="NOS"/>
    <n v="1.88"/>
    <n v="150"/>
    <s v="PCS"/>
    <n v="136.5"/>
    <n v="0.91"/>
    <s v="EUR"/>
    <n v="19761.11"/>
    <s v="Sea"/>
    <s v="******"/>
    <m/>
    <n v="0"/>
  </r>
  <r>
    <d v="2020-01-23T00:00:00"/>
    <x v="0"/>
    <x v="425"/>
    <s v="******"/>
    <s v="******"/>
    <s v="JNPT"/>
    <s v="France"/>
    <s v="Antwerpen"/>
    <n v="6487.69"/>
    <n v="4800"/>
    <s v="NOS"/>
    <n v="1.35"/>
    <n v="4800"/>
    <s v="PCS"/>
    <n v="5856"/>
    <n v="1.22"/>
    <s v="EUR"/>
    <n v="453813.98"/>
    <s v="Sea"/>
    <s v="******"/>
    <m/>
    <n v="0"/>
  </r>
  <r>
    <d v="2020-01-23T00:00:00"/>
    <x v="0"/>
    <x v="414"/>
    <s v="******"/>
    <s v="******"/>
    <s v="JNPT"/>
    <s v="France"/>
    <s v="Antwerpen"/>
    <n v="488.02"/>
    <n v="550"/>
    <s v="NOS"/>
    <n v="0.89"/>
    <n v="550"/>
    <s v="PCS"/>
    <n v="489.5"/>
    <n v="0.89"/>
    <s v="USD"/>
    <n v="34136.730000000003"/>
    <s v="Sea"/>
    <s v="******"/>
    <m/>
    <n v="0"/>
  </r>
  <r>
    <d v="2020-01-23T00:00:00"/>
    <x v="0"/>
    <x v="426"/>
    <s v="******"/>
    <s v="******"/>
    <s v="JNPT"/>
    <s v="France"/>
    <s v="Antwerpen"/>
    <n v="22102.01"/>
    <n v="21000"/>
    <s v="NOS"/>
    <n v="1.05"/>
    <n v="21000"/>
    <s v="PCS"/>
    <n v="19950"/>
    <n v="0.95"/>
    <s v="EUR"/>
    <n v="1546035.55"/>
    <s v="Sea"/>
    <s v="******"/>
    <m/>
    <n v="0"/>
  </r>
  <r>
    <d v="2020-01-23T00:00:00"/>
    <x v="0"/>
    <x v="404"/>
    <s v="******"/>
    <s v="******"/>
    <s v="JNPT"/>
    <s v="France"/>
    <s v="Antwerpen"/>
    <n v="60491.43"/>
    <n v="35001"/>
    <s v="NOS"/>
    <n v="1.73"/>
    <n v="35001"/>
    <s v="PCS"/>
    <n v="54601.56"/>
    <n v="1.56"/>
    <s v="EUR"/>
    <n v="4231375.74"/>
    <s v="Sea"/>
    <s v="******"/>
    <m/>
    <n v="0"/>
  </r>
  <r>
    <d v="2020-01-23T00:00:00"/>
    <x v="5"/>
    <x v="427"/>
    <s v="******"/>
    <s v="******"/>
    <s v="Bombay Air"/>
    <s v="Italy"/>
    <s v="Milano"/>
    <n v="4839.03"/>
    <n v="124"/>
    <s v="NOS"/>
    <n v="39.020000000000003"/>
    <n v="124"/>
    <s v="PCS"/>
    <n v="4364.8"/>
    <n v="35.200000000000003"/>
    <s v="EUR"/>
    <n v="338490.27"/>
    <s v="Air"/>
    <s v="******"/>
    <m/>
    <n v="0"/>
  </r>
  <r>
    <d v="2020-01-23T00:00:00"/>
    <x v="1"/>
    <x v="428"/>
    <s v="******"/>
    <s v="******"/>
    <s v="Bombay Air"/>
    <s v="Mauritius"/>
    <s v="Ponta Pora"/>
    <n v="144"/>
    <n v="30"/>
    <s v="NOS"/>
    <n v="4.8"/>
    <n v="30"/>
    <s v="PCS"/>
    <n v="144"/>
    <n v="4.8"/>
    <s v="USD"/>
    <n v="10072.790000000001"/>
    <s v="Air"/>
    <s v="******"/>
    <m/>
    <n v="0"/>
  </r>
  <r>
    <d v="2020-01-23T00:00:00"/>
    <x v="4"/>
    <x v="429"/>
    <s v="******"/>
    <s v="******"/>
    <s v="JNPT"/>
    <s v="Spain"/>
    <s v="Valencia"/>
    <n v="50.41"/>
    <n v="8"/>
    <s v="NOS"/>
    <n v="6.3"/>
    <n v="8"/>
    <s v="PCS"/>
    <n v="46.4"/>
    <n v="5.8"/>
    <s v="EUR"/>
    <n v="3526.35"/>
    <s v="Sea"/>
    <s v="******"/>
    <m/>
    <n v="0"/>
  </r>
  <r>
    <d v="2020-01-23T00:00:00"/>
    <x v="4"/>
    <x v="408"/>
    <s v="******"/>
    <s v="******"/>
    <s v="JNPT"/>
    <s v="Spain"/>
    <s v="Valencia"/>
    <n v="964.79"/>
    <n v="185"/>
    <s v="NOS"/>
    <n v="5.22"/>
    <n v="185"/>
    <s v="PCS"/>
    <n v="888"/>
    <n v="4.8"/>
    <s v="EUR"/>
    <n v="67487.009999999995"/>
    <s v="Sea"/>
    <s v="******"/>
    <m/>
    <n v="0"/>
  </r>
  <r>
    <d v="2020-01-23T00:00:00"/>
    <x v="4"/>
    <x v="429"/>
    <s v="******"/>
    <s v="******"/>
    <s v="JNPT"/>
    <s v="Spain"/>
    <s v="Valencia"/>
    <n v="1707.72"/>
    <n v="271"/>
    <s v="NOS"/>
    <n v="6.3"/>
    <n v="271"/>
    <s v="PCS"/>
    <n v="1571.8"/>
    <n v="5.8"/>
    <s v="EUR"/>
    <n v="119455.02"/>
    <s v="Sea"/>
    <s v="******"/>
    <m/>
    <n v="0"/>
  </r>
  <r>
    <d v="2020-01-22T00:00:00"/>
    <x v="0"/>
    <x v="430"/>
    <s v="******"/>
    <s v="******"/>
    <s v="Bombay Air"/>
    <s v="Italy"/>
    <s v="Milano"/>
    <n v="17716.21"/>
    <n v="9400"/>
    <s v="NOS"/>
    <n v="1.88"/>
    <n v="9400"/>
    <s v="PCS"/>
    <n v="17672"/>
    <n v="1.88"/>
    <s v="USD"/>
    <n v="1239248.99"/>
    <s v="Air"/>
    <s v="******"/>
    <m/>
    <n v="0"/>
  </r>
  <r>
    <d v="2020-01-22T00:00:00"/>
    <x v="0"/>
    <x v="431"/>
    <s v="******"/>
    <s v="******"/>
    <s v="JNPT"/>
    <s v="Australia"/>
    <s v="Sydeny"/>
    <n v="528"/>
    <n v="80"/>
    <s v="NOS"/>
    <n v="6.6"/>
    <n v="80"/>
    <s v="PCS"/>
    <n v="528"/>
    <n v="6.6"/>
    <s v="USD"/>
    <n v="36933.589999999997"/>
    <s v="Sea"/>
    <s v="******"/>
    <m/>
    <n v="0"/>
  </r>
  <r>
    <d v="2020-01-22T00:00:00"/>
    <x v="0"/>
    <x v="432"/>
    <s v="******"/>
    <s v="******"/>
    <s v="JNPT"/>
    <s v="Australia"/>
    <s v="Sydeny"/>
    <n v="792"/>
    <n v="120"/>
    <s v="NOS"/>
    <n v="6.6"/>
    <n v="120"/>
    <s v="PCS"/>
    <n v="792"/>
    <n v="6.6"/>
    <s v="USD"/>
    <n v="55400.54"/>
    <s v="Sea"/>
    <s v="******"/>
    <m/>
    <n v="0"/>
  </r>
  <r>
    <d v="2020-01-22T00:00:00"/>
    <x v="0"/>
    <x v="433"/>
    <s v="******"/>
    <s v="******"/>
    <s v="JNPT"/>
    <s v="Australia"/>
    <s v="Sydeny"/>
    <n v="528"/>
    <n v="80"/>
    <s v="NOS"/>
    <n v="6.6"/>
    <n v="80"/>
    <s v="PCS"/>
    <n v="528"/>
    <n v="6.6"/>
    <s v="USD"/>
    <n v="36933.589999999997"/>
    <s v="Sea"/>
    <s v="******"/>
    <m/>
    <n v="0"/>
  </r>
  <r>
    <d v="2020-01-22T00:00:00"/>
    <x v="0"/>
    <x v="434"/>
    <s v="******"/>
    <s v="******"/>
    <s v="JNPT"/>
    <s v="Australia"/>
    <s v="Sydeny"/>
    <n v="528"/>
    <n v="80"/>
    <s v="NOS"/>
    <n v="6.6"/>
    <n v="80"/>
    <s v="PCS"/>
    <n v="528"/>
    <n v="6.6"/>
    <s v="USD"/>
    <n v="36933.589999999997"/>
    <s v="Sea"/>
    <s v="******"/>
    <m/>
    <n v="0"/>
  </r>
  <r>
    <d v="2020-01-22T00:00:00"/>
    <x v="1"/>
    <x v="435"/>
    <s v="******"/>
    <s v="******"/>
    <s v="JNPT"/>
    <s v="Spain"/>
    <s v="Barcelona"/>
    <n v="1260"/>
    <n v="60"/>
    <s v="NOS"/>
    <n v="21"/>
    <n v="60"/>
    <s v="PCS"/>
    <n v="1260"/>
    <n v="21"/>
    <s v="USD"/>
    <n v="88137"/>
    <s v="Sea"/>
    <s v="******"/>
    <m/>
    <n v="0"/>
  </r>
  <r>
    <d v="2020-01-22T00:00:00"/>
    <x v="0"/>
    <x v="436"/>
    <s v="******"/>
    <s v="******"/>
    <s v="JNPT"/>
    <s v="Australia"/>
    <s v="Sydeny"/>
    <n v="924"/>
    <n v="140"/>
    <s v="NOS"/>
    <n v="6.6"/>
    <n v="140"/>
    <s v="PCS"/>
    <n v="924"/>
    <n v="6.6"/>
    <s v="USD"/>
    <n v="64633.72"/>
    <s v="Sea"/>
    <s v="******"/>
    <m/>
    <n v="0"/>
  </r>
  <r>
    <d v="2020-01-22T00:00:00"/>
    <x v="0"/>
    <x v="437"/>
    <s v="******"/>
    <s v="******"/>
    <s v="JNPT"/>
    <s v="Japan"/>
    <s v="Yokohama"/>
    <n v="210"/>
    <n v="100"/>
    <s v="NOS"/>
    <n v="2.1"/>
    <n v="100"/>
    <s v="PCS"/>
    <n v="210"/>
    <n v="2.1"/>
    <s v="USD"/>
    <n v="14689.49"/>
    <s v="Sea"/>
    <s v="******"/>
    <m/>
    <n v="0"/>
  </r>
  <r>
    <d v="2020-01-22T00:00:00"/>
    <x v="0"/>
    <x v="438"/>
    <s v="******"/>
    <s v="******"/>
    <s v="JNPT"/>
    <s v="Netherlands"/>
    <s v="Rotterdam"/>
    <n v="6771.74"/>
    <n v="2930"/>
    <s v="NOS"/>
    <n v="2.31"/>
    <n v="2930"/>
    <s v="PCS"/>
    <n v="6768.3"/>
    <n v="2.31"/>
    <s v="USD"/>
    <n v="473683.16"/>
    <s v="Sea"/>
    <s v="******"/>
    <m/>
    <n v="0"/>
  </r>
  <r>
    <d v="2020-01-22T00:00:00"/>
    <x v="0"/>
    <x v="439"/>
    <s v="******"/>
    <s v="******"/>
    <s v="JNPT"/>
    <s v="Germany"/>
    <s v="Antwerpen"/>
    <n v="2919.27"/>
    <n v="3525"/>
    <s v="NOS"/>
    <n v="0.83"/>
    <n v="3525"/>
    <s v="PCS"/>
    <n v="2643.75"/>
    <n v="0.75"/>
    <s v="EUR"/>
    <n v="204203.09"/>
    <s v="Sea"/>
    <s v="******"/>
    <m/>
    <n v="0"/>
  </r>
  <r>
    <d v="2020-01-22T00:00:00"/>
    <x v="1"/>
    <x v="440"/>
    <s v="******"/>
    <s v="******"/>
    <s v="JNPT"/>
    <s v="Spain"/>
    <s v="Barcelona"/>
    <n v="139.69"/>
    <n v="4200"/>
    <s v="NOS"/>
    <n v="0.03"/>
    <n v="4200"/>
    <s v="PCS"/>
    <n v="126"/>
    <n v="0.03"/>
    <s v="EUR"/>
    <n v="9771.2999999999993"/>
    <s v="Sea"/>
    <s v="******"/>
    <m/>
    <n v="0"/>
  </r>
  <r>
    <d v="2020-01-22T00:00:00"/>
    <x v="0"/>
    <x v="441"/>
    <s v="******"/>
    <s v="******"/>
    <s v="JNPT"/>
    <s v="France"/>
    <s v="Le Havre"/>
    <n v="2727.83"/>
    <n v="190"/>
    <s v="NOS"/>
    <n v="14.36"/>
    <n v="190"/>
    <s v="PCS"/>
    <n v="2460.5"/>
    <n v="12.95"/>
    <s v="EUR"/>
    <n v="190811.78"/>
    <s v="Sea"/>
    <s v="******"/>
    <m/>
    <n v="0"/>
  </r>
  <r>
    <d v="2020-01-22T00:00:00"/>
    <x v="1"/>
    <x v="442"/>
    <s v="******"/>
    <s v="******"/>
    <s v="JNPT"/>
    <s v="South Africa"/>
    <s v="Elizabeth"/>
    <n v="742.08"/>
    <n v="150"/>
    <s v="NOS"/>
    <n v="4.95"/>
    <n v="150"/>
    <s v="PCS"/>
    <n v="750"/>
    <n v="5"/>
    <s v="USD"/>
    <n v="51908.65"/>
    <s v="Sea"/>
    <s v="******"/>
    <m/>
    <n v="0"/>
  </r>
  <r>
    <d v="2020-01-22T00:00:00"/>
    <x v="1"/>
    <x v="443"/>
    <s v="******"/>
    <s v="******"/>
    <s v="JNPT"/>
    <s v="South Africa"/>
    <s v="Elizabeth"/>
    <n v="989.44"/>
    <n v="200"/>
    <s v="NOS"/>
    <n v="4.95"/>
    <n v="200"/>
    <s v="PCS"/>
    <n v="1000"/>
    <n v="5"/>
    <s v="USD"/>
    <n v="69211.3"/>
    <s v="Sea"/>
    <s v="******"/>
    <m/>
    <n v="0"/>
  </r>
  <r>
    <d v="2020-01-22T00:00:00"/>
    <x v="1"/>
    <x v="444"/>
    <s v="******"/>
    <s v="******"/>
    <s v="JNPT"/>
    <s v="South Africa"/>
    <s v="Elizabeth"/>
    <n v="544.19000000000005"/>
    <n v="100"/>
    <s v="NOS"/>
    <n v="5.44"/>
    <n v="100"/>
    <s v="PCS"/>
    <n v="550"/>
    <n v="5.5"/>
    <s v="USD"/>
    <n v="38066.11"/>
    <s v="Sea"/>
    <s v="******"/>
    <m/>
    <n v="0"/>
  </r>
  <r>
    <d v="2020-01-22T00:00:00"/>
    <x v="5"/>
    <x v="445"/>
    <s v="******"/>
    <s v="******"/>
    <s v="JNPT"/>
    <s v="France"/>
    <s v="Le Havre"/>
    <n v="1102.21"/>
    <n v="2000"/>
    <s v="NOS"/>
    <n v="0.55000000000000004"/>
    <n v="2000"/>
    <s v="PCS"/>
    <n v="1000"/>
    <n v="0.5"/>
    <s v="EUR"/>
    <n v="77099.740000000005"/>
    <s v="Sea"/>
    <s v="******"/>
    <m/>
    <n v="0"/>
  </r>
  <r>
    <d v="2020-01-22T00:00:00"/>
    <x v="3"/>
    <x v="446"/>
    <s v="******"/>
    <s v="******"/>
    <s v="JNPT"/>
    <s v="Denmark"/>
    <s v="Aarhus"/>
    <n v="3643.02"/>
    <n v="106"/>
    <s v="NOS"/>
    <n v="34.369999999999997"/>
    <n v="106"/>
    <s v="PCS"/>
    <n v="3286"/>
    <n v="31"/>
    <s v="EUR"/>
    <n v="254829.25"/>
    <s v="Sea"/>
    <s v="******"/>
    <m/>
    <n v="0"/>
  </r>
  <r>
    <d v="2020-01-22T00:00:00"/>
    <x v="0"/>
    <x v="447"/>
    <s v="******"/>
    <s v="******"/>
    <s v="JNPT"/>
    <s v="Spain"/>
    <s v="Barcelona"/>
    <n v="2982"/>
    <n v="735"/>
    <s v="NOS"/>
    <n v="4.0599999999999996"/>
    <n v="735"/>
    <s v="PCS"/>
    <n v="2984.1"/>
    <n v="4.0599999999999996"/>
    <s v="USD"/>
    <n v="208590.93"/>
    <s v="Sea"/>
    <s v="******"/>
    <m/>
    <n v="0"/>
  </r>
  <r>
    <d v="2020-01-22T00:00:00"/>
    <x v="1"/>
    <x v="448"/>
    <s v="******"/>
    <s v="******"/>
    <s v="JNPT"/>
    <s v="Spain"/>
    <s v="Barcelona"/>
    <n v="2957.5"/>
    <n v="350"/>
    <s v="NOS"/>
    <n v="8.4499999999999993"/>
    <n v="350"/>
    <s v="PCS"/>
    <n v="2957.5"/>
    <n v="8.4499999999999993"/>
    <s v="USD"/>
    <n v="206877.16"/>
    <s v="Sea"/>
    <s v="******"/>
    <m/>
    <n v="0"/>
  </r>
  <r>
    <d v="2020-01-22T00:00:00"/>
    <x v="4"/>
    <x v="449"/>
    <s v="******"/>
    <s v="******"/>
    <s v="Bombay Air"/>
    <s v="France"/>
    <s v="Paris"/>
    <n v="516.07000000000005"/>
    <n v="49"/>
    <s v="NOS"/>
    <n v="10.53"/>
    <n v="49"/>
    <s v="PCS"/>
    <n v="515.97"/>
    <n v="10.53"/>
    <s v="USD"/>
    <n v="36099.42"/>
    <s v="Air"/>
    <s v="******"/>
    <m/>
    <n v="0"/>
  </r>
  <r>
    <d v="2020-01-22T00:00:00"/>
    <x v="4"/>
    <x v="450"/>
    <s v="******"/>
    <s v="******"/>
    <s v="JNPT"/>
    <s v="France"/>
    <s v="Le Havre"/>
    <n v="1196.45"/>
    <n v="152"/>
    <s v="NOS"/>
    <n v="7.87"/>
    <n v="152"/>
    <s v="PCS"/>
    <n v="1292"/>
    <n v="8.5"/>
    <s v="EUR"/>
    <n v="83691.87"/>
    <s v="Sea"/>
    <s v="******"/>
    <m/>
    <n v="0"/>
  </r>
  <r>
    <d v="2020-01-22T00:00:00"/>
    <x v="4"/>
    <x v="451"/>
    <s v="******"/>
    <s v="******"/>
    <s v="JNPT"/>
    <s v="France"/>
    <s v="Le Havre"/>
    <n v="1196.45"/>
    <n v="152"/>
    <s v="NOS"/>
    <n v="7.87"/>
    <n v="152"/>
    <s v="PCS"/>
    <n v="1292"/>
    <n v="8.5"/>
    <s v="EUR"/>
    <n v="83691.87"/>
    <s v="Sea"/>
    <s v="******"/>
    <m/>
    <n v="0"/>
  </r>
  <r>
    <d v="2020-01-22T00:00:00"/>
    <x v="4"/>
    <x v="452"/>
    <s v="******"/>
    <s v="******"/>
    <s v="JNPT"/>
    <s v="France"/>
    <s v="Le Havre"/>
    <n v="831.49"/>
    <n v="100"/>
    <s v="NOS"/>
    <n v="8.31"/>
    <n v="100"/>
    <s v="PCS"/>
    <n v="750"/>
    <n v="7.5"/>
    <s v="EUR"/>
    <n v="58162.57"/>
    <s v="Sea"/>
    <s v="******"/>
    <m/>
    <n v="0"/>
  </r>
  <r>
    <d v="2020-01-22T00:00:00"/>
    <x v="4"/>
    <x v="453"/>
    <s v="******"/>
    <s v="******"/>
    <s v="JNPT"/>
    <s v="France"/>
    <s v="Le Havre"/>
    <n v="1272.29"/>
    <n v="151"/>
    <s v="NOS"/>
    <n v="8.43"/>
    <n v="151"/>
    <s v="PCS"/>
    <n v="1147.5999999999999"/>
    <n v="7.6"/>
    <s v="EUR"/>
    <n v="88996.44"/>
    <s v="Sea"/>
    <s v="******"/>
    <m/>
    <n v="0"/>
  </r>
  <r>
    <d v="2020-01-22T00:00:00"/>
    <x v="4"/>
    <x v="454"/>
    <s v="******"/>
    <s v="******"/>
    <s v="JNPT"/>
    <s v="France"/>
    <s v="Le Havre"/>
    <n v="1080.93"/>
    <n v="150"/>
    <s v="NOS"/>
    <n v="7.21"/>
    <n v="150"/>
    <s v="PCS"/>
    <n v="975"/>
    <n v="6.5"/>
    <s v="EUR"/>
    <n v="75611.199999999997"/>
    <s v="Sea"/>
    <s v="******"/>
    <m/>
    <n v="0"/>
  </r>
  <r>
    <d v="2020-01-22T00:00:00"/>
    <x v="9"/>
    <x v="455"/>
    <s v="******"/>
    <s v="******"/>
    <s v="JNPT"/>
    <s v="Denmark"/>
    <s v="Aarhus"/>
    <n v="16540.43"/>
    <n v="1552"/>
    <s v="NOS"/>
    <n v="10.66"/>
    <n v="1552"/>
    <s v="PCS"/>
    <n v="16544.32"/>
    <n v="10.66"/>
    <s v="USD"/>
    <n v="1157003.3999999999"/>
    <s v="Sea"/>
    <s v="******"/>
    <m/>
    <n v="0"/>
  </r>
  <r>
    <d v="2020-01-22T00:00:00"/>
    <x v="0"/>
    <x v="456"/>
    <s v="******"/>
    <s v="******"/>
    <s v="JNPT"/>
    <s v="Australia"/>
    <s v="Sydeny"/>
    <n v="528"/>
    <n v="80"/>
    <s v="NOS"/>
    <n v="6.6"/>
    <n v="80"/>
    <s v="PCS"/>
    <n v="528"/>
    <n v="6.6"/>
    <s v="USD"/>
    <n v="36933.589999999997"/>
    <s v="Sea"/>
    <s v="******"/>
    <m/>
    <n v="0"/>
  </r>
  <r>
    <d v="2020-01-22T00:00:00"/>
    <x v="0"/>
    <x v="457"/>
    <s v="******"/>
    <s v="******"/>
    <s v="JNPT"/>
    <s v="Australia"/>
    <s v="Sydeny"/>
    <n v="185.75"/>
    <n v="25"/>
    <s v="NOS"/>
    <n v="7.43"/>
    <n v="25"/>
    <s v="PCS"/>
    <n v="185.75"/>
    <n v="7.43"/>
    <s v="USD"/>
    <n v="12992.93"/>
    <s v="Sea"/>
    <s v="******"/>
    <m/>
    <n v="0"/>
  </r>
  <r>
    <d v="2020-01-22T00:00:00"/>
    <x v="1"/>
    <x v="435"/>
    <s v="******"/>
    <s v="******"/>
    <s v="JNPT"/>
    <s v="Spain"/>
    <s v="Valencia"/>
    <n v="3066"/>
    <n v="146"/>
    <s v="NOS"/>
    <n v="21"/>
    <n v="146"/>
    <s v="PCS"/>
    <n v="3066"/>
    <n v="21"/>
    <s v="USD"/>
    <n v="214466.7"/>
    <s v="Sea"/>
    <s v="******"/>
    <m/>
    <n v="0"/>
  </r>
  <r>
    <d v="2020-01-22T00:00:00"/>
    <x v="0"/>
    <x v="458"/>
    <s v="******"/>
    <s v="******"/>
    <s v="JNPT"/>
    <s v="Australia"/>
    <s v="Sydeny"/>
    <n v="876"/>
    <n v="120"/>
    <s v="NOS"/>
    <n v="7.3"/>
    <n v="120"/>
    <s v="PCS"/>
    <n v="792"/>
    <n v="6.6"/>
    <s v="USD"/>
    <n v="61276.17"/>
    <s v="Sea"/>
    <s v="******"/>
    <m/>
    <n v="0"/>
  </r>
  <r>
    <d v="2020-01-22T00:00:00"/>
    <x v="1"/>
    <x v="459"/>
    <s v="******"/>
    <s v="******"/>
    <s v="JNPT"/>
    <s v="South Africa"/>
    <s v="Elizabeth"/>
    <n v="296.83"/>
    <n v="100"/>
    <s v="NOS"/>
    <n v="2.97"/>
    <n v="100"/>
    <s v="PCS"/>
    <n v="550"/>
    <n v="5.5"/>
    <s v="USD"/>
    <n v="20763.46"/>
    <s v="Sea"/>
    <s v="******"/>
    <m/>
    <n v="0"/>
  </r>
  <r>
    <d v="2020-01-22T00:00:00"/>
    <x v="1"/>
    <x v="460"/>
    <s v="******"/>
    <s v="******"/>
    <s v="JNPT"/>
    <s v="South Africa"/>
    <s v="Elizabeth"/>
    <n v="247.36"/>
    <n v="50"/>
    <s v="NOS"/>
    <n v="4.95"/>
    <n v="50"/>
    <s v="PCS"/>
    <n v="250"/>
    <n v="5"/>
    <s v="USD"/>
    <n v="17302.650000000001"/>
    <s v="Sea"/>
    <s v="******"/>
    <m/>
    <n v="0"/>
  </r>
  <r>
    <d v="2020-01-22T00:00:00"/>
    <x v="1"/>
    <x v="461"/>
    <s v="******"/>
    <s v="******"/>
    <s v="JNPT"/>
    <s v="South Africa"/>
    <s v="Elizabeth"/>
    <n v="494.71"/>
    <n v="100"/>
    <s v="NOS"/>
    <n v="4.95"/>
    <n v="100"/>
    <s v="PCS"/>
    <n v="550"/>
    <n v="5.5"/>
    <s v="USD"/>
    <n v="34605.300000000003"/>
    <s v="Sea"/>
    <s v="******"/>
    <m/>
    <n v="0"/>
  </r>
  <r>
    <d v="2020-01-22T00:00:00"/>
    <x v="1"/>
    <x v="462"/>
    <s v="******"/>
    <s v="******"/>
    <s v="JNPT"/>
    <s v="Germany"/>
    <s v="Hamburg"/>
    <n v="15927.45"/>
    <n v="1050"/>
    <s v="NOS"/>
    <n v="15.17"/>
    <n v="1050"/>
    <s v="PCS"/>
    <n v="15928.5"/>
    <n v="15.17"/>
    <s v="USD"/>
    <n v="1114125.17"/>
    <s v="Sea"/>
    <s v="******"/>
    <m/>
    <n v="0"/>
  </r>
  <r>
    <d v="2020-01-22T00:00:00"/>
    <x v="0"/>
    <x v="463"/>
    <s v="******"/>
    <s v="******"/>
    <s v="JNPT"/>
    <s v="Denmark"/>
    <s v="Aarhus"/>
    <n v="2294.9"/>
    <n v="180"/>
    <s v="NOS"/>
    <n v="12.75"/>
    <n v="180"/>
    <s v="PCS"/>
    <n v="2070"/>
    <n v="11.5"/>
    <s v="EUR"/>
    <n v="160528.54"/>
    <s v="Sea"/>
    <s v="******"/>
    <m/>
    <n v="0"/>
  </r>
  <r>
    <d v="2020-01-22T00:00:00"/>
    <x v="0"/>
    <x v="464"/>
    <s v="******"/>
    <s v="******"/>
    <s v="JNPT"/>
    <s v="Denmark"/>
    <s v="Aarhus"/>
    <n v="7177.39"/>
    <n v="1079"/>
    <s v="NOS"/>
    <n v="6.65"/>
    <n v="1079"/>
    <s v="PCS"/>
    <n v="6474"/>
    <n v="6"/>
    <s v="EUR"/>
    <n v="502058.76"/>
    <s v="Sea"/>
    <s v="******"/>
    <m/>
    <n v="0"/>
  </r>
  <r>
    <d v="2020-01-22T00:00:00"/>
    <x v="0"/>
    <x v="447"/>
    <s v="******"/>
    <s v="******"/>
    <s v="JNPT"/>
    <s v="Spain"/>
    <s v="Valencia"/>
    <n v="5538"/>
    <n v="1365"/>
    <s v="NOS"/>
    <n v="4.0599999999999996"/>
    <n v="1365"/>
    <s v="PCS"/>
    <n v="5541.9"/>
    <n v="4.0599999999999996"/>
    <s v="USD"/>
    <n v="387383.13"/>
    <s v="Sea"/>
    <s v="******"/>
    <m/>
    <n v="0"/>
  </r>
  <r>
    <d v="2020-01-22T00:00:00"/>
    <x v="1"/>
    <x v="448"/>
    <s v="******"/>
    <s v="******"/>
    <s v="JNPT"/>
    <s v="Spain"/>
    <s v="Valencia"/>
    <n v="5492.5"/>
    <n v="650"/>
    <s v="NOS"/>
    <n v="8.4499999999999993"/>
    <n v="650"/>
    <s v="PCS"/>
    <n v="5492.5"/>
    <n v="8.4499999999999993"/>
    <s v="USD"/>
    <n v="384200.42"/>
    <s v="Sea"/>
    <s v="******"/>
    <m/>
    <n v="0"/>
  </r>
  <r>
    <d v="2020-01-22T00:00:00"/>
    <x v="3"/>
    <x v="465"/>
    <s v="******"/>
    <s v="******"/>
    <s v="JNPT"/>
    <s v="Denmark"/>
    <s v="Aarhus"/>
    <n v="1516.63"/>
    <n v="80"/>
    <s v="NOS"/>
    <n v="18.96"/>
    <n v="80"/>
    <s v="PCS"/>
    <n v="1440"/>
    <n v="18"/>
    <s v="EUR"/>
    <n v="106088.39"/>
    <s v="Sea"/>
    <s v="******"/>
    <m/>
    <n v="0"/>
  </r>
  <r>
    <d v="2020-01-22T00:00:00"/>
    <x v="5"/>
    <x v="440"/>
    <s v="******"/>
    <s v="******"/>
    <s v="JNPT"/>
    <s v="France"/>
    <s v="Antwerpen"/>
    <n v="4157.43"/>
    <n v="75000"/>
    <s v="NOS"/>
    <n v="0.06"/>
    <n v="75000"/>
    <s v="PCS"/>
    <n v="3750"/>
    <n v="0.05"/>
    <s v="EUR"/>
    <n v="290812.46999999997"/>
    <s v="Sea"/>
    <s v="******"/>
    <m/>
    <n v="0"/>
  </r>
  <r>
    <d v="2020-01-22T00:00:00"/>
    <x v="4"/>
    <x v="466"/>
    <s v="******"/>
    <s v="******"/>
    <s v="Bombay Air"/>
    <s v="France"/>
    <s v="Paris"/>
    <n v="723.73"/>
    <n v="96"/>
    <s v="NOS"/>
    <n v="7.54"/>
    <n v="96"/>
    <s v="PCS"/>
    <n v="723.84"/>
    <n v="7.54"/>
    <s v="USD"/>
    <n v="50624.61"/>
    <s v="Air"/>
    <s v="******"/>
    <m/>
    <n v="0"/>
  </r>
  <r>
    <d v="2020-01-22T00:00:00"/>
    <x v="4"/>
    <x v="467"/>
    <s v="******"/>
    <s v="******"/>
    <s v="JNPT"/>
    <s v="France"/>
    <s v="Le Havre"/>
    <n v="1441.24"/>
    <n v="200"/>
    <s v="NOS"/>
    <n v="7.21"/>
    <n v="200"/>
    <s v="PCS"/>
    <n v="1500"/>
    <n v="7.5"/>
    <s v="EUR"/>
    <n v="100814.93"/>
    <s v="Sea"/>
    <s v="******"/>
    <m/>
    <n v="0"/>
  </r>
  <r>
    <d v="2020-01-22T00:00:00"/>
    <x v="4"/>
    <x v="468"/>
    <s v="******"/>
    <s v="******"/>
    <s v="JNPT"/>
    <s v="France"/>
    <s v="Le Havre"/>
    <n v="1272.29"/>
    <n v="151"/>
    <s v="NOS"/>
    <n v="8.43"/>
    <n v="151"/>
    <s v="PCS"/>
    <n v="1147.5999999999999"/>
    <n v="7.6"/>
    <s v="EUR"/>
    <n v="88996.44"/>
    <s v="Sea"/>
    <s v="******"/>
    <m/>
    <n v="0"/>
  </r>
  <r>
    <d v="2020-01-22T00:00:00"/>
    <x v="4"/>
    <x v="469"/>
    <s v="******"/>
    <s v="******"/>
    <s v="JNPT"/>
    <s v="France"/>
    <s v="Le Havre"/>
    <n v="831.49"/>
    <n v="100"/>
    <s v="NOS"/>
    <n v="8.31"/>
    <n v="100"/>
    <s v="PCS"/>
    <n v="750"/>
    <n v="7.5"/>
    <s v="EUR"/>
    <n v="58162.57"/>
    <s v="Sea"/>
    <s v="******"/>
    <m/>
    <n v="0"/>
  </r>
  <r>
    <d v="2020-01-22T00:00:00"/>
    <x v="4"/>
    <x v="470"/>
    <s v="******"/>
    <s v="******"/>
    <s v="JNPT"/>
    <s v="France"/>
    <s v="Le Havre"/>
    <n v="1196.45"/>
    <n v="152"/>
    <s v="NOS"/>
    <n v="7.87"/>
    <n v="152"/>
    <s v="PCS"/>
    <n v="1292"/>
    <n v="8.5"/>
    <s v="EUR"/>
    <n v="83691.87"/>
    <s v="Sea"/>
    <s v="******"/>
    <m/>
    <n v="0"/>
  </r>
  <r>
    <d v="2020-01-22T00:00:00"/>
    <x v="4"/>
    <x v="471"/>
    <s v="******"/>
    <s v="******"/>
    <s v="JNPT"/>
    <s v="France"/>
    <s v="Le Havre"/>
    <n v="1596.45"/>
    <n v="200"/>
    <s v="NOS"/>
    <n v="7.98"/>
    <n v="200"/>
    <s v="PCS"/>
    <n v="1500"/>
    <n v="7.5"/>
    <s v="EUR"/>
    <n v="111671.93"/>
    <s v="Sea"/>
    <s v="******"/>
    <m/>
    <n v="0"/>
  </r>
  <r>
    <d v="2020-01-22T00:00:00"/>
    <x v="4"/>
    <x v="472"/>
    <s v="******"/>
    <s v="******"/>
    <s v="JNPT"/>
    <s v="France"/>
    <s v="Le Havre"/>
    <n v="1095.3499999999999"/>
    <n v="152"/>
    <s v="NOS"/>
    <n v="7.21"/>
    <n v="152"/>
    <s v="PCS"/>
    <n v="1292"/>
    <n v="8.5"/>
    <s v="EUR"/>
    <n v="76619.5"/>
    <s v="Sea"/>
    <s v="******"/>
    <m/>
    <n v="0"/>
  </r>
  <r>
    <d v="2020-01-22T00:00:00"/>
    <x v="18"/>
    <x v="473"/>
    <s v="******"/>
    <s v="******"/>
    <s v="JNPT"/>
    <s v="France"/>
    <s v="Le Havre"/>
    <n v="997.78"/>
    <n v="100"/>
    <s v="NOS"/>
    <n v="9.98"/>
    <n v="100"/>
    <s v="PCS"/>
    <n v="900"/>
    <n v="9"/>
    <s v="EUR"/>
    <n v="69794.990000000005"/>
    <s v="Sea"/>
    <s v="******"/>
    <m/>
    <n v="0"/>
  </r>
  <r>
    <d v="2020-01-22T00:00:00"/>
    <x v="4"/>
    <x v="474"/>
    <s v="******"/>
    <s v="******"/>
    <s v="JNPT"/>
    <s v="France"/>
    <s v="Le Havre"/>
    <n v="1233.93"/>
    <n v="150"/>
    <s v="NOS"/>
    <n v="8.23"/>
    <n v="150"/>
    <s v="PCS"/>
    <n v="975"/>
    <n v="6.5"/>
    <s v="EUR"/>
    <n v="86313.26"/>
    <s v="Sea"/>
    <s v="******"/>
    <m/>
    <n v="0"/>
  </r>
  <r>
    <d v="2020-01-22T00:00:00"/>
    <x v="18"/>
    <x v="475"/>
    <s v="******"/>
    <s v="******"/>
    <s v="JNPT"/>
    <s v="France"/>
    <s v="Le Havre"/>
    <n v="997.78"/>
    <n v="100"/>
    <s v="NOS"/>
    <n v="9.98"/>
    <n v="100"/>
    <s v="PCS"/>
    <n v="900"/>
    <n v="9"/>
    <s v="EUR"/>
    <n v="69794.990000000005"/>
    <s v="Sea"/>
    <s v="******"/>
    <m/>
    <n v="0"/>
  </r>
  <r>
    <d v="2020-01-22T00:00:00"/>
    <x v="4"/>
    <x v="476"/>
    <s v="******"/>
    <s v="******"/>
    <s v="JNPT"/>
    <s v="France"/>
    <s v="Le Havre"/>
    <n v="1095.3499999999999"/>
    <n v="152"/>
    <s v="NOS"/>
    <n v="7.21"/>
    <n v="152"/>
    <s v="PCS"/>
    <n v="1292"/>
    <n v="8.5"/>
    <s v="EUR"/>
    <n v="76619.5"/>
    <s v="Sea"/>
    <s v="******"/>
    <m/>
    <n v="0"/>
  </r>
  <r>
    <d v="2020-01-22T00:00:00"/>
    <x v="4"/>
    <x v="477"/>
    <s v="******"/>
    <s v="******"/>
    <s v="JNPT"/>
    <s v="France"/>
    <s v="Le Havre"/>
    <n v="1080.93"/>
    <n v="150"/>
    <s v="NOS"/>
    <n v="7.21"/>
    <n v="150"/>
    <s v="PCS"/>
    <n v="975"/>
    <n v="6.5"/>
    <s v="EUR"/>
    <n v="75611.199999999997"/>
    <s v="Sea"/>
    <s v="******"/>
    <m/>
    <n v="0"/>
  </r>
  <r>
    <d v="2020-01-22T00:00:00"/>
    <x v="4"/>
    <x v="478"/>
    <s v="******"/>
    <s v="******"/>
    <s v="JNPT"/>
    <s v="France"/>
    <s v="Le Havre"/>
    <n v="831.49"/>
    <n v="100"/>
    <s v="NOS"/>
    <n v="8.31"/>
    <n v="100"/>
    <s v="PCS"/>
    <n v="750"/>
    <n v="7.5"/>
    <s v="EUR"/>
    <n v="58162.57"/>
    <s v="Sea"/>
    <s v="******"/>
    <m/>
    <n v="0"/>
  </r>
  <r>
    <d v="2020-01-22T00:00:00"/>
    <x v="4"/>
    <x v="479"/>
    <s v="******"/>
    <s v="******"/>
    <s v="JNPT"/>
    <s v="France"/>
    <s v="Le Havre"/>
    <n v="1263.8599999999999"/>
    <n v="152"/>
    <s v="NOS"/>
    <n v="8.31"/>
    <n v="152"/>
    <s v="PCS"/>
    <n v="1292"/>
    <n v="8.5"/>
    <s v="EUR"/>
    <n v="88407.1"/>
    <s v="Sea"/>
    <s v="******"/>
    <m/>
    <n v="0"/>
  </r>
  <r>
    <d v="2020-01-22T00:00:00"/>
    <x v="4"/>
    <x v="480"/>
    <s v="******"/>
    <s v="******"/>
    <s v="JNPT"/>
    <s v="France"/>
    <s v="Le Havre"/>
    <n v="1235.5899999999999"/>
    <n v="150"/>
    <s v="NOS"/>
    <n v="8.24"/>
    <n v="150"/>
    <s v="PCS"/>
    <n v="975"/>
    <n v="6.5"/>
    <s v="EUR"/>
    <n v="86429.47"/>
    <s v="Sea"/>
    <s v="******"/>
    <m/>
    <n v="0"/>
  </r>
  <r>
    <d v="2020-01-22T00:00:00"/>
    <x v="3"/>
    <x v="481"/>
    <s v="******"/>
    <s v="******"/>
    <s v="JNPT"/>
    <s v="Spain"/>
    <s v="Barcelona"/>
    <n v="27600"/>
    <n v="1150"/>
    <s v="NOS"/>
    <n v="24"/>
    <n v="1150"/>
    <s v="PCS"/>
    <n v="27600"/>
    <n v="24"/>
    <s v="USD"/>
    <n v="1930620"/>
    <s v="Sea"/>
    <s v="******"/>
    <m/>
    <n v="0"/>
  </r>
  <r>
    <d v="2020-01-22T00:00:00"/>
    <x v="6"/>
    <x v="482"/>
    <s v="******"/>
    <s v="******"/>
    <s v="JNPT"/>
    <s v="Australia"/>
    <s v="Sydeny"/>
    <n v="2861.03"/>
    <n v="109"/>
    <s v="NOS"/>
    <n v="26.25"/>
    <n v="109"/>
    <s v="PCS"/>
    <n v="2964.8"/>
    <n v="27.2"/>
    <s v="USD"/>
    <n v="200129.25"/>
    <s v="Sea"/>
    <s v="******"/>
    <m/>
    <n v="0"/>
  </r>
  <r>
    <d v="2020-01-22T00:00:00"/>
    <x v="6"/>
    <x v="483"/>
    <s v="******"/>
    <s v="******"/>
    <s v="JNPT"/>
    <s v="Australia"/>
    <s v="Sydeny"/>
    <n v="3927.94"/>
    <n v="106"/>
    <s v="NOS"/>
    <n v="37.06"/>
    <n v="106"/>
    <s v="PCS"/>
    <n v="4070.4"/>
    <n v="38.4"/>
    <s v="USD"/>
    <n v="274759.2"/>
    <s v="Sea"/>
    <s v="******"/>
    <m/>
    <n v="0"/>
  </r>
  <r>
    <d v="2020-01-22T00:00:00"/>
    <x v="0"/>
    <x v="484"/>
    <s v="******"/>
    <s v="******"/>
    <s v="JNPT"/>
    <s v="Australia"/>
    <s v="Sydeny"/>
    <n v="528"/>
    <n v="80"/>
    <s v="NOS"/>
    <n v="6.6"/>
    <n v="80"/>
    <s v="PCS"/>
    <n v="528"/>
    <n v="6.6"/>
    <s v="USD"/>
    <n v="36933.589999999997"/>
    <s v="Sea"/>
    <s v="******"/>
    <m/>
    <n v="0"/>
  </r>
  <r>
    <d v="2020-01-22T00:00:00"/>
    <x v="0"/>
    <x v="485"/>
    <s v="******"/>
    <s v="******"/>
    <s v="JNPT"/>
    <s v="Australia"/>
    <s v="Sydeny"/>
    <n v="876"/>
    <n v="120"/>
    <s v="NOS"/>
    <n v="7.3"/>
    <n v="120"/>
    <s v="PCS"/>
    <n v="792"/>
    <n v="6.6"/>
    <s v="USD"/>
    <n v="61276.17"/>
    <s v="Sea"/>
    <s v="******"/>
    <m/>
    <n v="0"/>
  </r>
  <r>
    <d v="2020-01-22T00:00:00"/>
    <x v="0"/>
    <x v="486"/>
    <s v="******"/>
    <s v="******"/>
    <s v="JNPT"/>
    <s v="Australia"/>
    <s v="Sydeny"/>
    <n v="792"/>
    <n v="120"/>
    <s v="NOS"/>
    <n v="6.6"/>
    <n v="120"/>
    <s v="PCS"/>
    <n v="792"/>
    <n v="6.6"/>
    <s v="USD"/>
    <n v="55400.54"/>
    <s v="Sea"/>
    <s v="******"/>
    <m/>
    <n v="0"/>
  </r>
  <r>
    <d v="2020-01-22T00:00:00"/>
    <x v="0"/>
    <x v="487"/>
    <s v="******"/>
    <s v="******"/>
    <s v="JNPT"/>
    <s v="Australia"/>
    <s v="Sydeny"/>
    <n v="792"/>
    <n v="120"/>
    <s v="NOS"/>
    <n v="6.6"/>
    <n v="120"/>
    <s v="PCS"/>
    <n v="792"/>
    <n v="6.6"/>
    <s v="USD"/>
    <n v="55400.54"/>
    <s v="Sea"/>
    <s v="******"/>
    <m/>
    <n v="0"/>
  </r>
  <r>
    <d v="2020-01-22T00:00:00"/>
    <x v="0"/>
    <x v="488"/>
    <s v="******"/>
    <s v="******"/>
    <s v="JNPT"/>
    <s v="Germany"/>
    <s v="Antwerpen"/>
    <n v="39789.96"/>
    <n v="50000"/>
    <s v="NOS"/>
    <n v="0.8"/>
    <n v="50000"/>
    <s v="PCS"/>
    <n v="40000"/>
    <n v="0.8"/>
    <s v="USD"/>
    <n v="2783307.97"/>
    <s v="Sea"/>
    <s v="******"/>
    <m/>
    <n v="0"/>
  </r>
  <r>
    <d v="2020-01-22T00:00:00"/>
    <x v="3"/>
    <x v="489"/>
    <s v="******"/>
    <s v="******"/>
    <s v="JNPT"/>
    <s v="Spain"/>
    <s v="Barcelona"/>
    <n v="65.19"/>
    <n v="24"/>
    <s v="NOS"/>
    <n v="2.72"/>
    <n v="24"/>
    <s v="PCS"/>
    <n v="58.8"/>
    <n v="2.4500000000000002"/>
    <s v="EUR"/>
    <n v="4559.9399999999996"/>
    <s v="Sea"/>
    <s v="******"/>
    <m/>
    <n v="0"/>
  </r>
  <r>
    <d v="2020-01-22T00:00:00"/>
    <x v="0"/>
    <x v="490"/>
    <s v="******"/>
    <s v="******"/>
    <s v="JNPT"/>
    <s v="Germany"/>
    <s v="Antwerpen"/>
    <n v="53294.32"/>
    <n v="55800"/>
    <s v="NOS"/>
    <n v="0.96"/>
    <n v="55800"/>
    <s v="PCS"/>
    <n v="53568"/>
    <n v="0.96"/>
    <s v="USD"/>
    <n v="3727937.66"/>
    <s v="Sea"/>
    <s v="******"/>
    <m/>
    <n v="0"/>
  </r>
  <r>
    <d v="2020-01-22T00:00:00"/>
    <x v="0"/>
    <x v="491"/>
    <s v="******"/>
    <s v="******"/>
    <s v="JNPT"/>
    <s v="Germany"/>
    <s v="Antwerpen"/>
    <n v="6208.43"/>
    <n v="10000"/>
    <s v="NOS"/>
    <n v="0.62"/>
    <n v="10000"/>
    <s v="PCS"/>
    <n v="5600"/>
    <n v="0.56000000000000005"/>
    <s v="EUR"/>
    <n v="434280"/>
    <s v="Sea"/>
    <s v="******"/>
    <m/>
    <n v="0"/>
  </r>
  <r>
    <d v="2020-01-22T00:00:00"/>
    <x v="0"/>
    <x v="492"/>
    <s v="******"/>
    <s v="******"/>
    <s v="JNPT"/>
    <s v="Spain"/>
    <s v="Barcelona"/>
    <n v="27.16"/>
    <n v="10"/>
    <s v="NOS"/>
    <n v="2.72"/>
    <n v="10"/>
    <s v="PCS"/>
    <n v="24.5"/>
    <n v="2.4500000000000002"/>
    <s v="EUR"/>
    <n v="1899.98"/>
    <s v="Sea"/>
    <s v="******"/>
    <m/>
    <n v="0"/>
  </r>
  <r>
    <d v="2020-01-22T00:00:00"/>
    <x v="0"/>
    <x v="493"/>
    <s v="******"/>
    <s v="******"/>
    <s v="JNPT"/>
    <s v="Germany"/>
    <s v="Antwerpen"/>
    <n v="4708.55"/>
    <n v="4950"/>
    <s v="NOS"/>
    <n v="0.95"/>
    <n v="4950"/>
    <s v="PCS"/>
    <n v="4257"/>
    <n v="0.86"/>
    <s v="EUR"/>
    <n v="329362.74"/>
    <s v="Sea"/>
    <s v="******"/>
    <m/>
    <n v="0"/>
  </r>
  <r>
    <d v="2020-01-22T00:00:00"/>
    <x v="0"/>
    <x v="99"/>
    <s v="******"/>
    <s v="******"/>
    <s v="JNPT"/>
    <s v="Spain"/>
    <s v="Barcelona"/>
    <n v="686.36"/>
    <n v="290"/>
    <s v="NOS"/>
    <n v="2.37"/>
    <n v="290"/>
    <s v="PCS"/>
    <n v="687.3"/>
    <n v="2.37"/>
    <s v="USD"/>
    <n v="48011.23"/>
    <s v="Sea"/>
    <s v="******"/>
    <m/>
    <n v="0"/>
  </r>
  <r>
    <d v="2020-01-22T00:00:00"/>
    <x v="1"/>
    <x v="494"/>
    <s v="******"/>
    <s v="******"/>
    <s v="JNPT"/>
    <s v="South Africa"/>
    <s v="Elizabeth"/>
    <n v="554.08000000000004"/>
    <n v="80"/>
    <s v="NOS"/>
    <n v="6.93"/>
    <n v="80"/>
    <s v="PCS"/>
    <n v="560"/>
    <n v="7"/>
    <s v="USD"/>
    <n v="38758.129999999997"/>
    <s v="Sea"/>
    <s v="******"/>
    <m/>
    <n v="0"/>
  </r>
  <r>
    <d v="2020-01-22T00:00:00"/>
    <x v="1"/>
    <x v="495"/>
    <s v="******"/>
    <s v="******"/>
    <s v="JNPT"/>
    <s v="South Africa"/>
    <s v="Elizabeth"/>
    <n v="494.71"/>
    <n v="100"/>
    <s v="NOS"/>
    <n v="4.95"/>
    <n v="100"/>
    <s v="PCS"/>
    <n v="550"/>
    <n v="5.5"/>
    <s v="USD"/>
    <n v="34605.300000000003"/>
    <s v="Sea"/>
    <s v="******"/>
    <m/>
    <n v="0"/>
  </r>
  <r>
    <d v="2020-01-22T00:00:00"/>
    <x v="1"/>
    <x v="496"/>
    <s v="******"/>
    <s v="******"/>
    <s v="JNPT"/>
    <s v="Germany"/>
    <s v="Hamburg"/>
    <n v="6796.5"/>
    <n v="500"/>
    <s v="NOS"/>
    <n v="13.59"/>
    <n v="500"/>
    <s v="PCS"/>
    <n v="6900"/>
    <n v="13.8"/>
    <s v="USD"/>
    <n v="475415.13"/>
    <s v="Sea"/>
    <s v="******"/>
    <m/>
    <n v="0"/>
  </r>
  <r>
    <d v="2020-01-22T00:00:00"/>
    <x v="4"/>
    <x v="497"/>
    <s v="******"/>
    <s v="******"/>
    <s v="JNPT"/>
    <s v="Denmark"/>
    <s v="Aarhus"/>
    <n v="10756.11"/>
    <n v="1078"/>
    <s v="NOS"/>
    <n v="9.98"/>
    <n v="1078"/>
    <s v="PCS"/>
    <n v="9702"/>
    <n v="9"/>
    <s v="EUR"/>
    <n v="752390.16"/>
    <s v="Sea"/>
    <s v="******"/>
    <m/>
    <n v="0"/>
  </r>
  <r>
    <d v="2020-01-22T00:00:00"/>
    <x v="1"/>
    <x v="498"/>
    <s v="******"/>
    <s v="******"/>
    <s v="JNPT"/>
    <s v="Denmark"/>
    <s v="Aarhus"/>
    <n v="5072.07"/>
    <n v="305"/>
    <s v="NOS"/>
    <n v="16.63"/>
    <n v="305"/>
    <s v="PCS"/>
    <n v="4575"/>
    <n v="15"/>
    <s v="EUR"/>
    <n v="354791.34"/>
    <s v="Sea"/>
    <s v="******"/>
    <m/>
    <n v="0"/>
  </r>
  <r>
    <d v="2020-01-22T00:00:00"/>
    <x v="0"/>
    <x v="499"/>
    <s v="******"/>
    <s v="******"/>
    <s v="Bombay Air"/>
    <s v="Italy"/>
    <s v="Milano"/>
    <n v="6319.3"/>
    <n v="3000"/>
    <s v="NOS"/>
    <n v="2.11"/>
    <n v="3000"/>
    <s v="PCS"/>
    <n v="6330"/>
    <n v="2.11"/>
    <s v="USD"/>
    <n v="442034.89"/>
    <s v="Air"/>
    <s v="******"/>
    <m/>
    <n v="0"/>
  </r>
  <r>
    <d v="2020-01-22T00:00:00"/>
    <x v="0"/>
    <x v="500"/>
    <s v="******"/>
    <s v="******"/>
    <s v="Bombay Air"/>
    <s v="Italy"/>
    <s v="Milano"/>
    <n v="7538.81"/>
    <n v="4000"/>
    <s v="NOS"/>
    <n v="1.88"/>
    <n v="4000"/>
    <s v="PCS"/>
    <n v="7520"/>
    <n v="1.88"/>
    <s v="USD"/>
    <n v="527339.9"/>
    <s v="Air"/>
    <s v="******"/>
    <m/>
    <n v="0"/>
  </r>
  <r>
    <d v="2020-01-22T00:00:00"/>
    <x v="0"/>
    <x v="501"/>
    <s v="******"/>
    <s v="******"/>
    <s v="Bombay Air"/>
    <s v="France"/>
    <s v="Paris"/>
    <n v="1875.83"/>
    <n v="1200"/>
    <s v="SET"/>
    <n v="1.56"/>
    <n v="1200"/>
    <s v="SET"/>
    <n v="1872"/>
    <n v="1.56"/>
    <s v="USD"/>
    <n v="131214.6"/>
    <s v="Air"/>
    <s v="******"/>
    <m/>
    <n v="0"/>
  </r>
  <r>
    <d v="2020-01-22T00:00:00"/>
    <x v="6"/>
    <x v="502"/>
    <s v="******"/>
    <s v="******"/>
    <s v="JNPT"/>
    <s v="Germany"/>
    <s v="Rotterdam"/>
    <n v="89270.23"/>
    <n v="2447"/>
    <s v="NOS"/>
    <n v="36.479999999999997"/>
    <n v="2447"/>
    <s v="PCS"/>
    <n v="90171.95"/>
    <n v="36.85"/>
    <s v="USD"/>
    <n v="6244452.5899999999"/>
    <s v="Sea"/>
    <s v="******"/>
    <m/>
    <n v="0"/>
  </r>
  <r>
    <d v="2020-01-22T00:00:00"/>
    <x v="6"/>
    <x v="502"/>
    <s v="******"/>
    <s v="******"/>
    <s v="JNPT"/>
    <s v="Germany"/>
    <s v="Rotterdam"/>
    <n v="67694.91"/>
    <n v="2314"/>
    <s v="NOS"/>
    <n v="29.25"/>
    <n v="2314"/>
    <s v="PCS"/>
    <n v="68378.7"/>
    <n v="29.55"/>
    <s v="USD"/>
    <n v="4735258.95"/>
    <s v="Sea"/>
    <s v="******"/>
    <m/>
    <n v="0"/>
  </r>
  <r>
    <d v="2020-01-22T00:00:00"/>
    <x v="4"/>
    <x v="503"/>
    <s v="******"/>
    <s v="******"/>
    <s v="Bombay Air"/>
    <s v="France"/>
    <s v="Paris"/>
    <n v="1227.3900000000001"/>
    <n v="261"/>
    <s v="NOS"/>
    <n v="4.7"/>
    <n v="261"/>
    <s v="PCS"/>
    <n v="1226.7"/>
    <n v="4.7"/>
    <s v="USD"/>
    <n v="85855.6"/>
    <s v="Air"/>
    <s v="******"/>
    <m/>
    <n v="0"/>
  </r>
  <r>
    <d v="2020-01-22T00:00:00"/>
    <x v="18"/>
    <x v="504"/>
    <s v="******"/>
    <s v="******"/>
    <s v="JNPT"/>
    <s v="France"/>
    <s v="Le Havre"/>
    <n v="997.78"/>
    <n v="100"/>
    <s v="NOS"/>
    <n v="9.98"/>
    <n v="100"/>
    <s v="PCS"/>
    <n v="900"/>
    <n v="9"/>
    <s v="EUR"/>
    <n v="69794.990000000005"/>
    <s v="Sea"/>
    <s v="******"/>
    <m/>
    <n v="0"/>
  </r>
  <r>
    <d v="2020-01-22T00:00:00"/>
    <x v="18"/>
    <x v="505"/>
    <s v="******"/>
    <s v="******"/>
    <s v="JNPT"/>
    <s v="France"/>
    <s v="Le Havre"/>
    <n v="997.78"/>
    <n v="100"/>
    <s v="NOS"/>
    <n v="9.98"/>
    <n v="100"/>
    <s v="PCS"/>
    <n v="900"/>
    <n v="9"/>
    <s v="EUR"/>
    <n v="69794.990000000005"/>
    <s v="Sea"/>
    <s v="******"/>
    <m/>
    <n v="0"/>
  </r>
  <r>
    <d v="2020-01-22T00:00:00"/>
    <x v="4"/>
    <x v="506"/>
    <s v="******"/>
    <s v="******"/>
    <s v="JNPT"/>
    <s v="France"/>
    <s v="Le Havre"/>
    <n v="1263.8599999999999"/>
    <n v="152"/>
    <s v="NOS"/>
    <n v="8.31"/>
    <n v="152"/>
    <s v="PCS"/>
    <n v="1292"/>
    <n v="8.5"/>
    <s v="EUR"/>
    <n v="88407.1"/>
    <s v="Sea"/>
    <s v="******"/>
    <m/>
    <n v="0"/>
  </r>
  <r>
    <d v="2020-01-22T00:00:00"/>
    <x v="4"/>
    <x v="507"/>
    <s v="******"/>
    <s v="******"/>
    <s v="JNPT"/>
    <s v="France"/>
    <s v="Le Havre"/>
    <n v="1662.97"/>
    <n v="200"/>
    <s v="NOS"/>
    <n v="8.31"/>
    <n v="200"/>
    <s v="PCS"/>
    <n v="1500"/>
    <n v="7.5"/>
    <s v="EUR"/>
    <n v="116324.9"/>
    <s v="Sea"/>
    <s v="******"/>
    <m/>
    <n v="0"/>
  </r>
  <r>
    <d v="2020-01-22T00:00:00"/>
    <x v="4"/>
    <x v="508"/>
    <s v="******"/>
    <s v="******"/>
    <s v="JNPT"/>
    <s v="France"/>
    <s v="Le Havre"/>
    <n v="1662.97"/>
    <n v="200"/>
    <s v="NOS"/>
    <n v="8.31"/>
    <n v="200"/>
    <s v="PCS"/>
    <n v="1500"/>
    <n v="7.5"/>
    <s v="EUR"/>
    <n v="116324.9"/>
    <s v="Sea"/>
    <s v="******"/>
    <m/>
    <n v="0"/>
  </r>
  <r>
    <d v="2020-01-22T00:00:00"/>
    <x v="4"/>
    <x v="509"/>
    <s v="******"/>
    <s v="******"/>
    <s v="JNPT"/>
    <s v="France"/>
    <s v="Le Havre"/>
    <n v="831.49"/>
    <n v="100"/>
    <s v="NOS"/>
    <n v="8.31"/>
    <n v="100"/>
    <s v="PCS"/>
    <n v="750"/>
    <n v="7.5"/>
    <s v="EUR"/>
    <n v="58162.57"/>
    <s v="Sea"/>
    <s v="******"/>
    <m/>
    <n v="0"/>
  </r>
  <r>
    <d v="2020-01-22T00:00:00"/>
    <x v="4"/>
    <x v="510"/>
    <s v="******"/>
    <s v="******"/>
    <s v="JNPT"/>
    <s v="France"/>
    <s v="Le Havre"/>
    <n v="831.49"/>
    <n v="100"/>
    <s v="NOS"/>
    <n v="8.31"/>
    <n v="100"/>
    <s v="PCS"/>
    <n v="750"/>
    <n v="7.5"/>
    <s v="EUR"/>
    <n v="58162.57"/>
    <s v="Sea"/>
    <s v="******"/>
    <m/>
    <n v="0"/>
  </r>
  <r>
    <d v="2020-01-22T00:00:00"/>
    <x v="4"/>
    <x v="511"/>
    <s v="******"/>
    <s v="******"/>
    <s v="JNPT"/>
    <s v="France"/>
    <s v="Le Havre"/>
    <n v="1432.38"/>
    <n v="152"/>
    <s v="NOS"/>
    <n v="9.42"/>
    <n v="152"/>
    <s v="PCS"/>
    <n v="1292"/>
    <n v="8.5"/>
    <s v="EUR"/>
    <n v="100194.69"/>
    <s v="Sea"/>
    <s v="******"/>
    <m/>
    <n v="0"/>
  </r>
  <r>
    <d v="2020-01-22T00:00:00"/>
    <x v="4"/>
    <x v="512"/>
    <s v="******"/>
    <s v="******"/>
    <s v="JNPT"/>
    <s v="France"/>
    <s v="Le Havre"/>
    <n v="1441.8"/>
    <n v="153"/>
    <s v="NOS"/>
    <n v="9.42"/>
    <n v="153"/>
    <s v="PCS"/>
    <n v="994.5"/>
    <n v="6.5"/>
    <s v="EUR"/>
    <n v="100853.67"/>
    <s v="Sea"/>
    <s v="******"/>
    <m/>
    <n v="0"/>
  </r>
  <r>
    <d v="2020-01-22T00:00:00"/>
    <x v="4"/>
    <x v="513"/>
    <s v="******"/>
    <s v="******"/>
    <s v="JNPT"/>
    <s v="France"/>
    <s v="Le Havre"/>
    <n v="1102.55"/>
    <n v="153"/>
    <s v="NOS"/>
    <n v="7.21"/>
    <n v="153"/>
    <s v="PCS"/>
    <n v="994.5"/>
    <n v="6.5"/>
    <s v="EUR"/>
    <n v="77123.53"/>
    <s v="Sea"/>
    <s v="******"/>
    <m/>
    <n v="0"/>
  </r>
  <r>
    <d v="2020-01-22T00:00:00"/>
    <x v="0"/>
    <x v="99"/>
    <s v="******"/>
    <s v="******"/>
    <s v="JNPT"/>
    <s v="Spain"/>
    <s v="Valencia"/>
    <n v="1449"/>
    <n v="285"/>
    <s v="NOS"/>
    <n v="5.08"/>
    <n v="285"/>
    <s v="PCS"/>
    <n v="1447.8"/>
    <n v="5.08"/>
    <s v="USD"/>
    <n v="101357.73"/>
    <s v="Sea"/>
    <s v="******"/>
    <m/>
    <n v="0"/>
  </r>
  <r>
    <d v="2020-01-21T00:00:00"/>
    <x v="0"/>
    <x v="514"/>
    <s v="******"/>
    <s v="******"/>
    <s v="Mulund CFS"/>
    <s v="United Arab Emirates"/>
    <s v="Dubai"/>
    <n v="3454.32"/>
    <n v="1556"/>
    <s v="NOS"/>
    <n v="2.2200000000000002"/>
    <n v="1556"/>
    <s v="PCS"/>
    <n v="3454.32"/>
    <n v="2.2200000000000002"/>
    <s v="USD"/>
    <n v="241629.68"/>
    <s v="Sea"/>
    <s v="******"/>
    <m/>
    <n v="0"/>
  </r>
  <r>
    <d v="2020-01-21T00:00:00"/>
    <x v="4"/>
    <x v="515"/>
    <s v="******"/>
    <s v="******"/>
    <s v="JNPT"/>
    <s v="France"/>
    <s v="Le Havre"/>
    <n v="9915.48"/>
    <n v="1500"/>
    <s v="NOS"/>
    <n v="6.61"/>
    <n v="1500"/>
    <s v="PCS"/>
    <n v="9150"/>
    <n v="6.1"/>
    <s v="EUR"/>
    <n v="693587.8"/>
    <s v="Sea"/>
    <s v="******"/>
    <m/>
    <n v="0"/>
  </r>
  <r>
    <d v="2020-01-21T00:00:00"/>
    <x v="1"/>
    <x v="516"/>
    <s v="******"/>
    <s v="******"/>
    <s v="JNPT"/>
    <s v="Germany"/>
    <s v="Hamburg"/>
    <n v="738.1"/>
    <n v="200"/>
    <s v="NOS"/>
    <n v="3.69"/>
    <n v="200"/>
    <s v="PCS"/>
    <n v="680"/>
    <n v="3.4"/>
    <s v="EUR"/>
    <n v="51629.86"/>
    <s v="Sea"/>
    <s v="******"/>
    <m/>
    <n v="0"/>
  </r>
  <r>
    <d v="2020-01-21T00:00:00"/>
    <x v="0"/>
    <x v="517"/>
    <s v="******"/>
    <s v="******"/>
    <s v="JNPT"/>
    <s v="Japan"/>
    <s v="Nagoya"/>
    <n v="20973.82"/>
    <n v="4049"/>
    <s v="NOS"/>
    <n v="5.18"/>
    <n v="4049"/>
    <s v="PCS"/>
    <n v="20973.82"/>
    <n v="5.18"/>
    <s v="USD"/>
    <n v="1467118.51"/>
    <s v="Sea"/>
    <s v="******"/>
    <m/>
    <n v="0"/>
  </r>
  <r>
    <d v="2020-01-21T00:00:00"/>
    <x v="0"/>
    <x v="518"/>
    <s v="******"/>
    <s v="******"/>
    <s v="JNPT"/>
    <s v="Japan"/>
    <s v="Nagoya"/>
    <n v="3323.16"/>
    <n v="459"/>
    <s v="NOS"/>
    <n v="7.24"/>
    <n v="459"/>
    <s v="PCS"/>
    <n v="3323.16"/>
    <n v="7.24"/>
    <s v="USD"/>
    <n v="232455.15"/>
    <s v="Sea"/>
    <s v="******"/>
    <m/>
    <n v="0"/>
  </r>
  <r>
    <d v="2020-01-21T00:00:00"/>
    <x v="0"/>
    <x v="519"/>
    <s v="******"/>
    <s v="******"/>
    <s v="JNPT"/>
    <s v="Japan"/>
    <s v="Nagoya"/>
    <n v="10775.7"/>
    <n v="1535"/>
    <s v="NOS"/>
    <n v="7.02"/>
    <n v="1535"/>
    <s v="PCS"/>
    <n v="10775.7"/>
    <n v="7.02"/>
    <s v="USD"/>
    <n v="753760.07"/>
    <s v="Sea"/>
    <s v="******"/>
    <m/>
    <n v="0"/>
  </r>
  <r>
    <d v="2020-01-21T00:00:00"/>
    <x v="0"/>
    <x v="520"/>
    <s v="******"/>
    <s v="******"/>
    <s v="JNPT"/>
    <s v="Japan"/>
    <s v="Nagoya"/>
    <n v="5523.13"/>
    <n v="613"/>
    <s v="NOS"/>
    <n v="9.01"/>
    <n v="613"/>
    <s v="PCS"/>
    <n v="5523.13"/>
    <n v="9.01"/>
    <s v="USD"/>
    <n v="386343.04"/>
    <s v="Sea"/>
    <s v="******"/>
    <m/>
    <n v="0"/>
  </r>
  <r>
    <d v="2020-01-21T00:00:00"/>
    <x v="1"/>
    <x v="521"/>
    <s v="******"/>
    <s v="******"/>
    <s v="JNPT"/>
    <s v="Japan"/>
    <s v="Nagoya"/>
    <n v="1881.9"/>
    <n v="459"/>
    <s v="NOS"/>
    <n v="4.0999999999999996"/>
    <n v="459"/>
    <s v="PCS"/>
    <n v="1881.9"/>
    <n v="4.0999999999999996"/>
    <s v="USD"/>
    <n v="131638.81"/>
    <s v="Sea"/>
    <s v="******"/>
    <m/>
    <n v="0"/>
  </r>
  <r>
    <d v="2020-01-21T00:00:00"/>
    <x v="1"/>
    <x v="522"/>
    <s v="******"/>
    <s v="******"/>
    <s v="JNPT"/>
    <s v="Japan"/>
    <s v="Nagoya"/>
    <n v="3241.92"/>
    <n v="614"/>
    <s v="NOS"/>
    <n v="5.28"/>
    <n v="614"/>
    <s v="PCS"/>
    <n v="3241.92"/>
    <n v="5.28"/>
    <s v="USD"/>
    <n v="226772.31"/>
    <s v="Sea"/>
    <s v="******"/>
    <m/>
    <n v="0"/>
  </r>
  <r>
    <d v="2020-01-21T00:00:00"/>
    <x v="4"/>
    <x v="523"/>
    <s v="******"/>
    <s v="******"/>
    <s v="JNPT"/>
    <s v="Japan"/>
    <s v="Nagoya"/>
    <n v="1082.1600000000001"/>
    <n v="162"/>
    <s v="NOS"/>
    <n v="6.68"/>
    <n v="162"/>
    <s v="PCS"/>
    <n v="1082.1600000000001"/>
    <n v="6.68"/>
    <s v="USD"/>
    <n v="75697.33"/>
    <s v="Sea"/>
    <s v="******"/>
    <m/>
    <n v="0"/>
  </r>
  <r>
    <d v="2020-01-21T00:00:00"/>
    <x v="19"/>
    <x v="524"/>
    <s v="******"/>
    <s v="******"/>
    <s v="JNPT"/>
    <s v="Sweden"/>
    <s v="Helsingborg"/>
    <n v="291.01"/>
    <n v="8"/>
    <s v="NOS"/>
    <n v="36.380000000000003"/>
    <n v="8"/>
    <s v="NOS"/>
    <n v="288"/>
    <n v="36"/>
    <s v="EUR"/>
    <n v="20355.93"/>
    <s v="Sea"/>
    <s v="******"/>
    <m/>
    <n v="0"/>
  </r>
  <r>
    <d v="2020-01-21T00:00:00"/>
    <x v="19"/>
    <x v="525"/>
    <s v="******"/>
    <s v="******"/>
    <s v="JNPT"/>
    <s v="Sweden"/>
    <s v="Helsingborg"/>
    <n v="145.5"/>
    <n v="4"/>
    <s v="NOS"/>
    <n v="36.380000000000003"/>
    <n v="4"/>
    <s v="NOS"/>
    <n v="140"/>
    <n v="35"/>
    <s v="EUR"/>
    <n v="10177.959999999999"/>
    <s v="Sea"/>
    <s v="******"/>
    <m/>
    <n v="0"/>
  </r>
  <r>
    <d v="2020-01-21T00:00:00"/>
    <x v="19"/>
    <x v="526"/>
    <s v="******"/>
    <s v="******"/>
    <s v="JNPT"/>
    <s v="Sweden"/>
    <s v="Helsingborg"/>
    <n v="146.51"/>
    <n v="5"/>
    <s v="NOS"/>
    <n v="29.3"/>
    <n v="5"/>
    <s v="NOS"/>
    <n v="180"/>
    <n v="36"/>
    <s v="EUR"/>
    <n v="10248.450000000001"/>
    <s v="Sea"/>
    <s v="******"/>
    <m/>
    <n v="0"/>
  </r>
  <r>
    <d v="2020-01-21T00:00:00"/>
    <x v="19"/>
    <x v="527"/>
    <s v="******"/>
    <s v="******"/>
    <s v="JNPT"/>
    <s v="Sweden"/>
    <s v="Helsingborg"/>
    <n v="212.19"/>
    <n v="5"/>
    <s v="NOS"/>
    <n v="42.44"/>
    <n v="5"/>
    <s v="NOS"/>
    <n v="180"/>
    <n v="36"/>
    <s v="EUR"/>
    <n v="14842.71"/>
    <s v="Sea"/>
    <s v="******"/>
    <m/>
    <n v="0"/>
  </r>
  <r>
    <d v="2020-01-21T00:00:00"/>
    <x v="19"/>
    <x v="528"/>
    <s v="******"/>
    <s v="******"/>
    <s v="JNPT"/>
    <s v="Sweden"/>
    <s v="Helsingborg"/>
    <n v="109.13"/>
    <n v="3"/>
    <s v="NOS"/>
    <n v="36.380000000000003"/>
    <n v="3"/>
    <s v="NOS"/>
    <n v="126"/>
    <n v="42"/>
    <s v="EUR"/>
    <n v="7633.6"/>
    <s v="Sea"/>
    <s v="******"/>
    <m/>
    <n v="0"/>
  </r>
  <r>
    <d v="2020-01-21T00:00:00"/>
    <x v="19"/>
    <x v="529"/>
    <s v="******"/>
    <s v="******"/>
    <s v="JNPT"/>
    <s v="Sweden"/>
    <s v="Helsingborg"/>
    <n v="141.47"/>
    <n v="4"/>
    <s v="NOS"/>
    <n v="35.369999999999997"/>
    <n v="4"/>
    <s v="NOS"/>
    <n v="140"/>
    <n v="35"/>
    <s v="EUR"/>
    <n v="9895.49"/>
    <s v="Sea"/>
    <s v="******"/>
    <m/>
    <n v="0"/>
  </r>
  <r>
    <d v="2020-01-21T00:00:00"/>
    <x v="20"/>
    <x v="530"/>
    <s v="******"/>
    <s v="******"/>
    <s v="JNPT"/>
    <s v="Sweden"/>
    <s v="Helsingborg"/>
    <n v="48.5"/>
    <n v="4"/>
    <s v="NOS"/>
    <n v="12.12"/>
    <n v="4"/>
    <s v="NOS"/>
    <n v="56"/>
    <n v="14"/>
    <s v="EUR"/>
    <n v="3392.83"/>
    <s v="Sea"/>
    <s v="******"/>
    <m/>
    <n v="0"/>
  </r>
  <r>
    <d v="2020-01-21T00:00:00"/>
    <x v="20"/>
    <x v="531"/>
    <s v="******"/>
    <s v="******"/>
    <s v="JNPT"/>
    <s v="Sweden"/>
    <s v="Helsingborg"/>
    <n v="48.5"/>
    <n v="4"/>
    <s v="NOS"/>
    <n v="12.12"/>
    <n v="4"/>
    <s v="NOS"/>
    <n v="56"/>
    <n v="14"/>
    <s v="EUR"/>
    <n v="3392.83"/>
    <s v="Sea"/>
    <s v="******"/>
    <m/>
    <n v="0"/>
  </r>
  <r>
    <d v="2020-01-21T00:00:00"/>
    <x v="1"/>
    <x v="532"/>
    <s v="******"/>
    <s v="******"/>
    <s v="JNPT"/>
    <s v="United Arab Emirates"/>
    <s v="Jebel Ali"/>
    <n v="4175"/>
    <n v="500"/>
    <s v="NOS"/>
    <n v="8.35"/>
    <n v="500"/>
    <s v="PCS"/>
    <n v="4300"/>
    <n v="8.6"/>
    <s v="USD"/>
    <n v="292041.27"/>
    <s v="Sea"/>
    <s v="******"/>
    <m/>
    <n v="0"/>
  </r>
  <r>
    <d v="2020-01-21T00:00:00"/>
    <x v="19"/>
    <x v="533"/>
    <s v="******"/>
    <s v="******"/>
    <s v="JNPT"/>
    <s v="Netherlands"/>
    <s v="Rotterdam"/>
    <n v="602.48"/>
    <n v="8"/>
    <s v="NOS"/>
    <n v="75.31"/>
    <n v="8"/>
    <s v="PCS"/>
    <n v="543.44000000000005"/>
    <n v="67.930000000000007"/>
    <s v="EUR"/>
    <n v="42143.67"/>
    <s v="Sea"/>
    <s v="******"/>
    <m/>
    <n v="0"/>
  </r>
  <r>
    <d v="2020-01-21T00:00:00"/>
    <x v="6"/>
    <x v="534"/>
    <s v="******"/>
    <s v="******"/>
    <s v="JNPT"/>
    <s v="Netherlands"/>
    <s v="Rotterdam"/>
    <n v="211.47"/>
    <n v="7"/>
    <s v="NOS"/>
    <n v="30.21"/>
    <n v="7"/>
    <s v="PCS"/>
    <n v="190.75"/>
    <n v="27.25"/>
    <s v="EUR"/>
    <n v="14792.63"/>
    <s v="Sea"/>
    <s v="******"/>
    <m/>
    <n v="0"/>
  </r>
  <r>
    <d v="2020-01-21T00:00:00"/>
    <x v="1"/>
    <x v="532"/>
    <s v="******"/>
    <s v="******"/>
    <s v="JNPT"/>
    <s v="United Arab Emirates"/>
    <s v="Jebel Ali"/>
    <n v="4300"/>
    <n v="500"/>
    <s v="NOS"/>
    <n v="8.6"/>
    <n v="500"/>
    <s v="PCS"/>
    <n v="4300"/>
    <n v="8.6"/>
    <s v="USD"/>
    <n v="300784.98"/>
    <s v="Sea"/>
    <s v="******"/>
    <m/>
    <n v="0"/>
  </r>
  <r>
    <d v="2020-01-21T00:00:00"/>
    <x v="19"/>
    <x v="535"/>
    <s v="******"/>
    <s v="******"/>
    <s v="JNPT"/>
    <s v="Netherlands"/>
    <s v="Rotterdam"/>
    <n v="17895.259999999998"/>
    <n v="450"/>
    <s v="NOS"/>
    <n v="39.770000000000003"/>
    <n v="450"/>
    <s v="PCS"/>
    <n v="17896.5"/>
    <n v="39.770000000000003"/>
    <s v="USD"/>
    <n v="1251773.29"/>
    <s v="Sea"/>
    <s v="******"/>
    <m/>
    <n v="0"/>
  </r>
  <r>
    <d v="2020-01-21T00:00:00"/>
    <x v="21"/>
    <x v="536"/>
    <s v="******"/>
    <s v="******"/>
    <s v="JNPT"/>
    <s v="Spain"/>
    <s v="Barcelona"/>
    <n v="4656.33"/>
    <n v="200"/>
    <s v="NOS"/>
    <n v="23.28"/>
    <n v="200"/>
    <s v="PCS"/>
    <n v="4200"/>
    <n v="21"/>
    <s v="EUR"/>
    <n v="325709.96000000002"/>
    <s v="Sea"/>
    <s v="******"/>
    <m/>
    <n v="0"/>
  </r>
  <r>
    <d v="2020-01-21T00:00:00"/>
    <x v="21"/>
    <x v="537"/>
    <s v="******"/>
    <s v="******"/>
    <s v="JNPT"/>
    <s v="Spain"/>
    <s v="Barcelona"/>
    <n v="3492.25"/>
    <n v="150"/>
    <s v="NOS"/>
    <n v="23.28"/>
    <n v="150"/>
    <s v="PCS"/>
    <n v="2782.5"/>
    <n v="18.55"/>
    <s v="EUR"/>
    <n v="244282.57"/>
    <s v="Sea"/>
    <s v="******"/>
    <m/>
    <n v="0"/>
  </r>
  <r>
    <d v="2020-01-21T00:00:00"/>
    <x v="5"/>
    <x v="238"/>
    <s v="******"/>
    <s v="******"/>
    <s v="JNPT"/>
    <s v="United Arab Emirates"/>
    <s v="Jebel Ali"/>
    <n v="499.33"/>
    <n v="236"/>
    <s v="NOS"/>
    <n v="2.12"/>
    <n v="236"/>
    <s v="PCS"/>
    <n v="34928"/>
    <n v="148"/>
    <s v="INR"/>
    <n v="34928"/>
    <s v="Sea"/>
    <s v="******"/>
    <m/>
    <n v="0"/>
  </r>
  <r>
    <d v="2020-01-21T00:00:00"/>
    <x v="14"/>
    <x v="538"/>
    <s v="******"/>
    <s v="******"/>
    <s v="Bombay Air"/>
    <s v="Australia"/>
    <s v="Sydeny"/>
    <n v="578.25"/>
    <n v="771"/>
    <s v="SET"/>
    <n v="0.75"/>
    <n v="771"/>
    <s v="SET"/>
    <n v="578.25"/>
    <n v="0.75"/>
    <s v="USD"/>
    <n v="40448.589999999997"/>
    <s v="Air"/>
    <s v="******"/>
    <m/>
    <n v="0"/>
  </r>
  <r>
    <d v="2020-01-21T00:00:00"/>
    <x v="6"/>
    <x v="537"/>
    <s v="******"/>
    <s v="******"/>
    <s v="JNPT"/>
    <s v="France"/>
    <s v="Le Havre"/>
    <n v="3138.59"/>
    <n v="190"/>
    <s v="NOS"/>
    <n v="16.52"/>
    <n v="190"/>
    <s v="PCS"/>
    <n v="2831"/>
    <n v="14.9"/>
    <s v="EUR"/>
    <n v="219544.05"/>
    <s v="Sea"/>
    <s v="******"/>
    <m/>
    <n v="0"/>
  </r>
  <r>
    <d v="2020-01-21T00:00:00"/>
    <x v="4"/>
    <x v="539"/>
    <s v="******"/>
    <s v="******"/>
    <s v="JNPT"/>
    <s v="Denmark"/>
    <s v="Aarhus"/>
    <n v="7498.35"/>
    <n v="810"/>
    <s v="NOS"/>
    <n v="9.26"/>
    <n v="810"/>
    <s v="PCS"/>
    <n v="7500.6"/>
    <n v="9.26"/>
    <s v="USD"/>
    <n v="524509.35"/>
    <s v="Sea"/>
    <s v="******"/>
    <m/>
    <n v="0"/>
  </r>
  <r>
    <d v="2020-01-21T00:00:00"/>
    <x v="1"/>
    <x v="540"/>
    <s v="******"/>
    <s v="******"/>
    <s v="JNPT"/>
    <s v="Denmark"/>
    <s v="Aarhus"/>
    <n v="2280"/>
    <n v="240"/>
    <s v="NOS"/>
    <n v="9.5"/>
    <n v="240"/>
    <s v="PCS"/>
    <n v="2280"/>
    <n v="9.5"/>
    <s v="USD"/>
    <n v="159486"/>
    <s v="Sea"/>
    <s v="******"/>
    <m/>
    <n v="0"/>
  </r>
  <r>
    <d v="2020-01-21T00:00:00"/>
    <x v="1"/>
    <x v="541"/>
    <s v="******"/>
    <s v="******"/>
    <s v="JNPT"/>
    <s v="Denmark"/>
    <s v="Aarhus"/>
    <n v="5494.02"/>
    <n v="520"/>
    <s v="NOS"/>
    <n v="10.57"/>
    <n v="520"/>
    <s v="PCS"/>
    <n v="4955.6000000000004"/>
    <n v="9.5299999999999994"/>
    <s v="EUR"/>
    <n v="384306.85"/>
    <s v="Sea"/>
    <s v="******"/>
    <m/>
    <n v="0"/>
  </r>
  <r>
    <d v="2020-01-21T00:00:00"/>
    <x v="19"/>
    <x v="542"/>
    <s v="******"/>
    <s v="******"/>
    <s v="JNPT"/>
    <s v="Sweden"/>
    <s v="Helsingborg"/>
    <n v="1303.47"/>
    <n v="30"/>
    <s v="NOS"/>
    <n v="43.45"/>
    <n v="30"/>
    <s v="NOS"/>
    <n v="1500"/>
    <n v="50"/>
    <s v="EUR"/>
    <n v="91177.7"/>
    <s v="Sea"/>
    <s v="******"/>
    <m/>
    <n v="0"/>
  </r>
  <r>
    <d v="2020-01-21T00:00:00"/>
    <x v="19"/>
    <x v="543"/>
    <s v="******"/>
    <s v="******"/>
    <s v="JNPT"/>
    <s v="Sweden"/>
    <s v="Helsingborg"/>
    <n v="109.13"/>
    <n v="3"/>
    <s v="NOS"/>
    <n v="36.380000000000003"/>
    <n v="3"/>
    <s v="NOS"/>
    <n v="126"/>
    <n v="42"/>
    <s v="EUR"/>
    <n v="7633.6"/>
    <s v="Sea"/>
    <s v="******"/>
    <m/>
    <n v="0"/>
  </r>
  <r>
    <d v="2020-01-21T00:00:00"/>
    <x v="22"/>
    <x v="544"/>
    <s v="******"/>
    <s v="******"/>
    <s v="JNPT"/>
    <s v="Sweden"/>
    <s v="Helsingborg"/>
    <n v="909.39"/>
    <n v="45"/>
    <s v="NOS"/>
    <n v="20.21"/>
    <n v="45"/>
    <s v="NOS"/>
    <n v="900"/>
    <n v="20"/>
    <s v="EUR"/>
    <n v="63612.14"/>
    <s v="Sea"/>
    <s v="******"/>
    <m/>
    <n v="0"/>
  </r>
  <r>
    <d v="2020-01-21T00:00:00"/>
    <x v="19"/>
    <x v="545"/>
    <s v="******"/>
    <s v="******"/>
    <s v="JNPT"/>
    <s v="Sweden"/>
    <s v="Helsingborg"/>
    <n v="133.38"/>
    <n v="3"/>
    <s v="NOS"/>
    <n v="44.46"/>
    <n v="3"/>
    <s v="NOS"/>
    <n v="126"/>
    <n v="42"/>
    <s v="EUR"/>
    <n v="9330.02"/>
    <s v="Sea"/>
    <s v="******"/>
    <m/>
    <n v="0"/>
  </r>
  <r>
    <d v="2020-01-21T00:00:00"/>
    <x v="19"/>
    <x v="546"/>
    <s v="******"/>
    <s v="******"/>
    <s v="JNPT"/>
    <s v="Sweden"/>
    <s v="Helsingborg"/>
    <n v="959.92"/>
    <n v="25"/>
    <s v="NOS"/>
    <n v="38.4"/>
    <n v="25"/>
    <s v="NOS"/>
    <n v="1050"/>
    <n v="42"/>
    <s v="EUR"/>
    <n v="67146.47"/>
    <s v="Sea"/>
    <s v="******"/>
    <m/>
    <n v="0"/>
  </r>
  <r>
    <d v="2020-01-21T00:00:00"/>
    <x v="7"/>
    <x v="547"/>
    <s v="******"/>
    <s v="******"/>
    <s v="JNPT"/>
    <s v="Sweden"/>
    <s v="Helsingborg"/>
    <n v="1303.47"/>
    <n v="30"/>
    <s v="NOS"/>
    <n v="43.45"/>
    <n v="30"/>
    <s v="NOS"/>
    <n v="1560"/>
    <n v="52"/>
    <s v="EUR"/>
    <n v="91177.7"/>
    <s v="Sea"/>
    <s v="******"/>
    <m/>
    <n v="0"/>
  </r>
  <r>
    <d v="2020-01-21T00:00:00"/>
    <x v="22"/>
    <x v="548"/>
    <s v="******"/>
    <s v="******"/>
    <s v="JNPT"/>
    <s v="Sweden"/>
    <s v="Helsingborg"/>
    <n v="303.13"/>
    <n v="20"/>
    <s v="NOS"/>
    <n v="15.16"/>
    <n v="20"/>
    <s v="NOS"/>
    <n v="300"/>
    <n v="15"/>
    <s v="EUR"/>
    <n v="21203.87"/>
    <s v="Sea"/>
    <s v="******"/>
    <m/>
    <n v="0"/>
  </r>
  <r>
    <d v="2020-01-21T00:00:00"/>
    <x v="19"/>
    <x v="549"/>
    <s v="******"/>
    <s v="******"/>
    <s v="JNPT"/>
    <s v="Sweden"/>
    <s v="Helsingborg"/>
    <n v="127.31"/>
    <n v="3"/>
    <s v="NOS"/>
    <n v="42.44"/>
    <n v="3"/>
    <s v="NOS"/>
    <n v="126"/>
    <n v="42"/>
    <s v="EUR"/>
    <n v="8905.52"/>
    <s v="Sea"/>
    <s v="******"/>
    <m/>
    <n v="0"/>
  </r>
  <r>
    <d v="2020-01-21T00:00:00"/>
    <x v="19"/>
    <x v="550"/>
    <s v="******"/>
    <s v="******"/>
    <s v="JNPT"/>
    <s v="Sweden"/>
    <s v="Helsingborg"/>
    <n v="133.38"/>
    <n v="3"/>
    <s v="NOS"/>
    <n v="44.46"/>
    <n v="3"/>
    <s v="NOS"/>
    <n v="126"/>
    <n v="42"/>
    <s v="EUR"/>
    <n v="9330.02"/>
    <s v="Sea"/>
    <s v="******"/>
    <m/>
    <n v="0"/>
  </r>
  <r>
    <d v="2020-01-21T00:00:00"/>
    <x v="19"/>
    <x v="551"/>
    <s v="******"/>
    <s v="******"/>
    <s v="JNPT"/>
    <s v="Sweden"/>
    <s v="Helsingborg"/>
    <n v="2829.23"/>
    <n v="50"/>
    <s v="NOS"/>
    <n v="56.58"/>
    <n v="50"/>
    <s v="NOS"/>
    <n v="2400"/>
    <n v="48"/>
    <s v="EUR"/>
    <n v="197904.56"/>
    <s v="Sea"/>
    <s v="******"/>
    <m/>
    <n v="0"/>
  </r>
  <r>
    <d v="2020-01-21T00:00:00"/>
    <x v="19"/>
    <x v="552"/>
    <s v="******"/>
    <s v="******"/>
    <s v="JNPT"/>
    <s v="Sweden"/>
    <s v="Helsingborg"/>
    <n v="127.31"/>
    <n v="3"/>
    <s v="NOS"/>
    <n v="42.44"/>
    <n v="3"/>
    <s v="NOS"/>
    <n v="126"/>
    <n v="42"/>
    <s v="EUR"/>
    <n v="8905.52"/>
    <s v="Sea"/>
    <s v="******"/>
    <m/>
    <n v="0"/>
  </r>
  <r>
    <d v="2020-01-21T00:00:00"/>
    <x v="22"/>
    <x v="553"/>
    <s v="******"/>
    <s v="******"/>
    <s v="JNPT"/>
    <s v="Sweden"/>
    <s v="Helsingborg"/>
    <n v="64.67"/>
    <n v="4"/>
    <s v="NOS"/>
    <n v="16.170000000000002"/>
    <n v="4"/>
    <s v="NOS"/>
    <n v="64"/>
    <n v="16"/>
    <s v="EUR"/>
    <n v="4523.7700000000004"/>
    <s v="Sea"/>
    <s v="******"/>
    <m/>
    <n v="0"/>
  </r>
  <r>
    <d v="2020-01-21T00:00:00"/>
    <x v="7"/>
    <x v="554"/>
    <s v="******"/>
    <s v="******"/>
    <s v="JNPT"/>
    <s v="Sweden"/>
    <s v="Helsingborg"/>
    <n v="1182.22"/>
    <n v="30"/>
    <s v="NOS"/>
    <n v="39.409999999999997"/>
    <n v="30"/>
    <s v="NOS"/>
    <n v="1560"/>
    <n v="52"/>
    <s v="EUR"/>
    <n v="82696.149999999994"/>
    <s v="Sea"/>
    <s v="******"/>
    <m/>
    <n v="0"/>
  </r>
  <r>
    <d v="2020-01-21T00:00:00"/>
    <x v="19"/>
    <x v="555"/>
    <s v="******"/>
    <s v="******"/>
    <s v="JNPT"/>
    <s v="Sweden"/>
    <s v="Helsingborg"/>
    <n v="48.5"/>
    <n v="4"/>
    <s v="NOS"/>
    <n v="12.12"/>
    <n v="4"/>
    <s v="NOS"/>
    <n v="140"/>
    <n v="35"/>
    <s v="EUR"/>
    <n v="3392.83"/>
    <s v="Sea"/>
    <s v="******"/>
    <m/>
    <n v="0"/>
  </r>
  <r>
    <d v="2020-01-21T00:00:00"/>
    <x v="19"/>
    <x v="556"/>
    <s v="******"/>
    <s v="******"/>
    <s v="JNPT"/>
    <s v="Sweden"/>
    <s v="Helsingborg"/>
    <n v="1636.91"/>
    <n v="30"/>
    <s v="NOS"/>
    <n v="54.56"/>
    <n v="30"/>
    <s v="NOS"/>
    <n v="1500"/>
    <n v="50"/>
    <s v="EUR"/>
    <n v="114501.96"/>
    <s v="Sea"/>
    <s v="******"/>
    <m/>
    <n v="0"/>
  </r>
  <r>
    <d v="2020-01-21T00:00:00"/>
    <x v="22"/>
    <x v="557"/>
    <s v="******"/>
    <s v="******"/>
    <s v="JNPT"/>
    <s v="Sweden"/>
    <s v="Helsingborg"/>
    <n v="424.39"/>
    <n v="30"/>
    <s v="NOS"/>
    <n v="14.15"/>
    <n v="30"/>
    <s v="NOS"/>
    <n v="480"/>
    <n v="16"/>
    <s v="EUR"/>
    <n v="29685.94"/>
    <s v="Sea"/>
    <s v="******"/>
    <m/>
    <n v="0"/>
  </r>
  <r>
    <d v="2020-01-21T00:00:00"/>
    <x v="19"/>
    <x v="558"/>
    <s v="******"/>
    <s v="******"/>
    <s v="JNPT"/>
    <s v="Sweden"/>
    <s v="Helsingborg"/>
    <n v="1859.21"/>
    <n v="40"/>
    <s v="NOS"/>
    <n v="46.48"/>
    <n v="40"/>
    <s v="NOS"/>
    <n v="1760"/>
    <n v="44"/>
    <s v="EUR"/>
    <n v="130051.64"/>
    <s v="Sea"/>
    <s v="******"/>
    <m/>
    <n v="0"/>
  </r>
  <r>
    <d v="2020-01-21T00:00:00"/>
    <x v="19"/>
    <x v="559"/>
    <s v="******"/>
    <s v="******"/>
    <s v="JNPT"/>
    <s v="Sweden"/>
    <s v="Helsingborg"/>
    <n v="127.31"/>
    <n v="3"/>
    <s v="NOS"/>
    <n v="42.44"/>
    <n v="3"/>
    <s v="NOS"/>
    <n v="126"/>
    <n v="42"/>
    <s v="EUR"/>
    <n v="8905.52"/>
    <s v="Sea"/>
    <s v="******"/>
    <m/>
    <n v="0"/>
  </r>
  <r>
    <d v="2020-01-21T00:00:00"/>
    <x v="19"/>
    <x v="560"/>
    <s v="******"/>
    <s v="******"/>
    <s v="JNPT"/>
    <s v="Sweden"/>
    <s v="Helsingborg"/>
    <n v="1091.27"/>
    <n v="30"/>
    <s v="NOS"/>
    <n v="36.380000000000003"/>
    <n v="30"/>
    <s v="NOS"/>
    <n v="1500"/>
    <n v="50"/>
    <s v="EUR"/>
    <n v="76334.47"/>
    <s v="Sea"/>
    <s v="******"/>
    <m/>
    <n v="0"/>
  </r>
  <r>
    <d v="2020-01-21T00:00:00"/>
    <x v="19"/>
    <x v="561"/>
    <s v="******"/>
    <s v="******"/>
    <s v="JNPT"/>
    <s v="Sweden"/>
    <s v="Helsingborg"/>
    <n v="1060.96"/>
    <n v="25"/>
    <s v="NOS"/>
    <n v="42.44"/>
    <n v="25"/>
    <s v="NOS"/>
    <n v="1050"/>
    <n v="42"/>
    <s v="EUR"/>
    <n v="74214.080000000002"/>
    <s v="Sea"/>
    <s v="******"/>
    <m/>
    <n v="0"/>
  </r>
  <r>
    <d v="2020-01-21T00:00:00"/>
    <x v="7"/>
    <x v="562"/>
    <s v="******"/>
    <s v="******"/>
    <s v="JNPT"/>
    <s v="Sweden"/>
    <s v="Helsingborg"/>
    <n v="1060.96"/>
    <n v="25"/>
    <s v="NOS"/>
    <n v="42.44"/>
    <n v="25"/>
    <s v="NOS"/>
    <n v="1050"/>
    <n v="42"/>
    <s v="EUR"/>
    <n v="74214.080000000002"/>
    <s v="Sea"/>
    <s v="******"/>
    <m/>
    <n v="0"/>
  </r>
  <r>
    <d v="2020-01-21T00:00:00"/>
    <x v="19"/>
    <x v="563"/>
    <s v="******"/>
    <s v="******"/>
    <s v="JNPT"/>
    <s v="Sweden"/>
    <s v="Helsingborg"/>
    <n v="1636.91"/>
    <n v="30"/>
    <s v="NOS"/>
    <n v="54.56"/>
    <n v="30"/>
    <s v="NOS"/>
    <n v="1500"/>
    <n v="50"/>
    <s v="EUR"/>
    <n v="114501.96"/>
    <s v="Sea"/>
    <s v="******"/>
    <m/>
    <n v="0"/>
  </r>
  <r>
    <d v="2020-01-21T00:00:00"/>
    <x v="0"/>
    <x v="564"/>
    <s v="******"/>
    <s v="******"/>
    <s v="JNPT"/>
    <s v="Japan"/>
    <s v="Tokyo"/>
    <n v="5791"/>
    <n v="1624"/>
    <s v="NOS"/>
    <n v="3.57"/>
    <n v="1624"/>
    <s v="PCS"/>
    <n v="5797.68"/>
    <n v="3.57"/>
    <s v="USD"/>
    <n v="405080.37"/>
    <s v="Sea"/>
    <s v="******"/>
    <m/>
    <n v="0"/>
  </r>
  <r>
    <d v="2020-01-21T00:00:00"/>
    <x v="0"/>
    <x v="565"/>
    <s v="******"/>
    <s v="******"/>
    <s v="Bombay Air"/>
    <s v="France"/>
    <s v="Paris"/>
    <n v="1845"/>
    <n v="205"/>
    <s v="NOS"/>
    <n v="9"/>
    <n v="205"/>
    <s v="PCS"/>
    <n v="1845"/>
    <n v="9"/>
    <s v="USD"/>
    <n v="129057.74"/>
    <s v="Air"/>
    <s v="******"/>
    <m/>
    <n v="0"/>
  </r>
  <r>
    <d v="2020-01-21T00:00:00"/>
    <x v="0"/>
    <x v="566"/>
    <s v="******"/>
    <s v="******"/>
    <s v="Bombay Air"/>
    <s v="France"/>
    <s v="Paris"/>
    <n v="431.6"/>
    <n v="104"/>
    <s v="NOS"/>
    <n v="4.1500000000000004"/>
    <n v="104"/>
    <s v="PCS"/>
    <n v="431.6"/>
    <n v="4.1500000000000004"/>
    <s v="USD"/>
    <n v="30190.400000000001"/>
    <s v="Air"/>
    <s v="******"/>
    <m/>
    <n v="0"/>
  </r>
  <r>
    <d v="2020-01-21T00:00:00"/>
    <x v="0"/>
    <x v="567"/>
    <s v="******"/>
    <s v="******"/>
    <s v="JNPT"/>
    <s v="Germany"/>
    <s v="Hamburg"/>
    <n v="743.39"/>
    <n v="200"/>
    <s v="NOS"/>
    <n v="3.72"/>
    <n v="200"/>
    <s v="PCS"/>
    <n v="680"/>
    <n v="3.4"/>
    <s v="EUR"/>
    <n v="52000"/>
    <s v="Sea"/>
    <s v="******"/>
    <m/>
    <n v="0"/>
  </r>
  <r>
    <d v="2020-01-21T00:00:00"/>
    <x v="0"/>
    <x v="568"/>
    <s v="******"/>
    <s v="******"/>
    <s v="JNPT"/>
    <s v="Japan"/>
    <s v="Nagoya"/>
    <n v="1476.2"/>
    <n v="305"/>
    <s v="NOS"/>
    <n v="4.84"/>
    <n v="305"/>
    <s v="PCS"/>
    <n v="1476.2"/>
    <n v="4.84"/>
    <s v="USD"/>
    <n v="103260.42"/>
    <s v="Sea"/>
    <s v="******"/>
    <m/>
    <n v="0"/>
  </r>
  <r>
    <d v="2020-01-21T00:00:00"/>
    <x v="0"/>
    <x v="569"/>
    <s v="******"/>
    <s v="******"/>
    <s v="JNPT"/>
    <s v="Japan"/>
    <s v="Nagoya"/>
    <n v="4076.2"/>
    <n v="458"/>
    <s v="NOS"/>
    <n v="8.9"/>
    <n v="458"/>
    <s v="PCS"/>
    <n v="4076.2"/>
    <n v="8.9"/>
    <s v="USD"/>
    <n v="285129.96000000002"/>
    <s v="Sea"/>
    <s v="******"/>
    <m/>
    <n v="0"/>
  </r>
  <r>
    <d v="2020-01-21T00:00:00"/>
    <x v="1"/>
    <x v="570"/>
    <s v="******"/>
    <s v="******"/>
    <s v="JNPT"/>
    <s v="Japan"/>
    <s v="Nagoya"/>
    <n v="1655.68"/>
    <n v="416"/>
    <s v="NOS"/>
    <n v="3.98"/>
    <n v="416"/>
    <s v="PCS"/>
    <n v="1655.68"/>
    <n v="3.98"/>
    <s v="USD"/>
    <n v="115815.07"/>
    <s v="Sea"/>
    <s v="******"/>
    <m/>
    <n v="0"/>
  </r>
  <r>
    <d v="2020-01-21T00:00:00"/>
    <x v="0"/>
    <x v="571"/>
    <s v="******"/>
    <s v="******"/>
    <s v="JNPT"/>
    <s v="Japan"/>
    <s v="Nagoya"/>
    <n v="2695.84"/>
    <n v="406"/>
    <s v="NOS"/>
    <n v="6.64"/>
    <n v="406"/>
    <s v="PCS"/>
    <n v="2695.84"/>
    <n v="6.64"/>
    <s v="USD"/>
    <n v="188573.93"/>
    <s v="Sea"/>
    <s v="******"/>
    <m/>
    <n v="0"/>
  </r>
  <r>
    <d v="2020-01-21T00:00:00"/>
    <x v="0"/>
    <x v="572"/>
    <s v="******"/>
    <s v="******"/>
    <s v="JNPT"/>
    <s v="Japan"/>
    <s v="Nagoya"/>
    <n v="3775"/>
    <n v="604"/>
    <s v="NOS"/>
    <n v="6.25"/>
    <n v="604"/>
    <s v="PCS"/>
    <n v="3775"/>
    <n v="6.25"/>
    <s v="USD"/>
    <n v="264061.37"/>
    <s v="Sea"/>
    <s v="******"/>
    <m/>
    <n v="0"/>
  </r>
  <r>
    <d v="2020-01-21T00:00:00"/>
    <x v="1"/>
    <x v="573"/>
    <s v="******"/>
    <s v="******"/>
    <s v="JNPT"/>
    <s v="Japan"/>
    <s v="Nagoya"/>
    <n v="2280.6"/>
    <n v="362"/>
    <s v="NOS"/>
    <n v="6.3"/>
    <n v="362"/>
    <s v="PCS"/>
    <n v="2280.6"/>
    <n v="6.3"/>
    <s v="USD"/>
    <n v="159528.26"/>
    <s v="Sea"/>
    <s v="******"/>
    <m/>
    <n v="0"/>
  </r>
  <r>
    <d v="2020-01-21T00:00:00"/>
    <x v="4"/>
    <x v="574"/>
    <s v="******"/>
    <s v="******"/>
    <s v="JNPT"/>
    <s v="Japan"/>
    <s v="Nagoya"/>
    <n v="4239.5"/>
    <n v="610"/>
    <s v="NOS"/>
    <n v="6.95"/>
    <n v="610"/>
    <s v="PCS"/>
    <n v="4239.5"/>
    <n v="6.95"/>
    <s v="USD"/>
    <n v="296553.26"/>
    <s v="Sea"/>
    <s v="******"/>
    <m/>
    <n v="0"/>
  </r>
  <r>
    <d v="2020-01-21T00:00:00"/>
    <x v="19"/>
    <x v="575"/>
    <s v="******"/>
    <s v="******"/>
    <s v="JNPT"/>
    <s v="Sweden"/>
    <s v="Helsingborg"/>
    <n v="157.63"/>
    <n v="3"/>
    <s v="NOS"/>
    <n v="52.54"/>
    <n v="3"/>
    <s v="NOS"/>
    <n v="126"/>
    <n v="42"/>
    <s v="EUR"/>
    <n v="11025.91"/>
    <s v="Sea"/>
    <s v="******"/>
    <m/>
    <n v="0"/>
  </r>
  <r>
    <d v="2020-01-21T00:00:00"/>
    <x v="8"/>
    <x v="576"/>
    <s v="******"/>
    <s v="******"/>
    <s v="JNPT"/>
    <s v="Sweden"/>
    <s v="Helsingborg"/>
    <n v="424.39"/>
    <n v="30"/>
    <s v="NOS"/>
    <n v="14.15"/>
    <n v="30"/>
    <s v="NOS"/>
    <n v="300"/>
    <n v="10"/>
    <s v="EUR"/>
    <n v="29685.94"/>
    <s v="Sea"/>
    <s v="******"/>
    <m/>
    <n v="0"/>
  </r>
  <r>
    <d v="2020-01-21T00:00:00"/>
    <x v="19"/>
    <x v="577"/>
    <s v="******"/>
    <s v="******"/>
    <s v="JNPT"/>
    <s v="Sweden"/>
    <s v="Helsingborg"/>
    <n v="181.88"/>
    <n v="5"/>
    <s v="NOS"/>
    <n v="36.380000000000003"/>
    <n v="5"/>
    <s v="NOS"/>
    <n v="180"/>
    <n v="36"/>
    <s v="EUR"/>
    <n v="12722.32"/>
    <s v="Sea"/>
    <s v="******"/>
    <m/>
    <n v="0"/>
  </r>
  <r>
    <d v="2020-01-21T00:00:00"/>
    <x v="19"/>
    <x v="578"/>
    <s v="******"/>
    <s v="******"/>
    <s v="JNPT"/>
    <s v="Sweden"/>
    <s v="Helsingborg"/>
    <n v="146.51"/>
    <n v="5"/>
    <s v="NOS"/>
    <n v="29.3"/>
    <n v="5"/>
    <s v="NOS"/>
    <n v="180"/>
    <n v="36"/>
    <s v="EUR"/>
    <n v="10248.450000000001"/>
    <s v="Sea"/>
    <s v="******"/>
    <m/>
    <n v="0"/>
  </r>
  <r>
    <d v="2020-01-21T00:00:00"/>
    <x v="20"/>
    <x v="579"/>
    <s v="******"/>
    <s v="******"/>
    <s v="JNPT"/>
    <s v="Sweden"/>
    <s v="Helsingborg"/>
    <n v="56.59"/>
    <n v="4"/>
    <s v="NOS"/>
    <n v="14.15"/>
    <n v="4"/>
    <s v="NOS"/>
    <n v="56"/>
    <n v="14"/>
    <s v="EUR"/>
    <n v="3958.3"/>
    <s v="Sea"/>
    <s v="******"/>
    <m/>
    <n v="0"/>
  </r>
  <r>
    <d v="2020-01-21T00:00:00"/>
    <x v="19"/>
    <x v="580"/>
    <s v="******"/>
    <s v="******"/>
    <s v="JNPT"/>
    <s v="Sweden"/>
    <s v="Helsingborg"/>
    <n v="109.13"/>
    <n v="3"/>
    <s v="NOS"/>
    <n v="36.380000000000003"/>
    <n v="3"/>
    <s v="NOS"/>
    <n v="126"/>
    <n v="42"/>
    <s v="EUR"/>
    <n v="7633.6"/>
    <s v="Sea"/>
    <s v="******"/>
    <m/>
    <n v="0"/>
  </r>
  <r>
    <d v="2020-01-21T00:00:00"/>
    <x v="9"/>
    <x v="581"/>
    <s v="******"/>
    <s v="******"/>
    <s v="JNPT"/>
    <s v="South Africa"/>
    <s v="Durban"/>
    <n v="457.4"/>
    <n v="100"/>
    <s v="NOS"/>
    <n v="4.57"/>
    <n v="100"/>
    <s v="PCS"/>
    <n v="464"/>
    <n v="4.6399999999999997"/>
    <s v="USD"/>
    <n v="31995.24"/>
    <s v="Sea"/>
    <s v="******"/>
    <m/>
    <n v="0"/>
  </r>
  <r>
    <d v="2020-01-21T00:00:00"/>
    <x v="1"/>
    <x v="582"/>
    <s v="******"/>
    <s v="******"/>
    <s v="JNPT"/>
    <s v="Spain"/>
    <s v="Barcelona"/>
    <n v="2652"/>
    <n v="1768"/>
    <s v="NOS"/>
    <n v="1.5"/>
    <n v="1768"/>
    <s v="PCS"/>
    <n v="2652"/>
    <n v="1.5"/>
    <s v="USD"/>
    <n v="185507.35"/>
    <s v="Sea"/>
    <s v="******"/>
    <m/>
    <n v="0"/>
  </r>
  <r>
    <d v="2020-01-21T00:00:00"/>
    <x v="1"/>
    <x v="583"/>
    <s v="******"/>
    <s v="******"/>
    <s v="JNPT"/>
    <s v="Spain"/>
    <s v="Barcelona"/>
    <n v="5373.5"/>
    <n v="977"/>
    <s v="NOS"/>
    <n v="5.5"/>
    <n v="977"/>
    <s v="PCS"/>
    <n v="5373.5"/>
    <n v="5.5"/>
    <s v="USD"/>
    <n v="375876.28"/>
    <s v="Sea"/>
    <s v="******"/>
    <m/>
    <n v="0"/>
  </r>
  <r>
    <d v="2020-01-21T00:00:00"/>
    <x v="1"/>
    <x v="584"/>
    <s v="******"/>
    <s v="******"/>
    <s v="JNPT"/>
    <s v="Spain"/>
    <s v="Barcelona"/>
    <n v="3900"/>
    <n v="1000"/>
    <s v="NOS"/>
    <n v="3.9"/>
    <n v="1000"/>
    <s v="PCS"/>
    <n v="3900"/>
    <n v="3.9"/>
    <s v="USD"/>
    <n v="272805.03999999998"/>
    <s v="Sea"/>
    <s v="******"/>
    <m/>
    <n v="0"/>
  </r>
  <r>
    <d v="2020-01-21T00:00:00"/>
    <x v="19"/>
    <x v="585"/>
    <s v="******"/>
    <s v="******"/>
    <s v="JNPT"/>
    <s v="Netherlands"/>
    <s v="Rotterdam"/>
    <n v="150.62"/>
    <n v="2"/>
    <s v="NOS"/>
    <n v="75.31"/>
    <n v="2"/>
    <s v="PCS"/>
    <n v="135.86000000000001"/>
    <n v="67.930000000000007"/>
    <s v="EUR"/>
    <n v="10536.11"/>
    <s v="Sea"/>
    <s v="******"/>
    <m/>
    <n v="0"/>
  </r>
  <r>
    <d v="2020-01-21T00:00:00"/>
    <x v="19"/>
    <x v="586"/>
    <s v="******"/>
    <s v="******"/>
    <s v="JNPT"/>
    <s v="Netherlands"/>
    <s v="Rotterdam"/>
    <n v="9541.0400000000009"/>
    <n v="200"/>
    <s v="NOS"/>
    <n v="47.71"/>
    <n v="200"/>
    <s v="PCS"/>
    <n v="8606"/>
    <n v="43.03"/>
    <s v="EUR"/>
    <n v="667395.46"/>
    <s v="Sea"/>
    <s v="******"/>
    <m/>
    <n v="0"/>
  </r>
  <r>
    <d v="2020-01-21T00:00:00"/>
    <x v="21"/>
    <x v="587"/>
    <s v="******"/>
    <s v="******"/>
    <s v="JNPT"/>
    <s v="Spain"/>
    <s v="Barcelona"/>
    <n v="2439.0300000000002"/>
    <n v="100"/>
    <s v="NOS"/>
    <n v="24.39"/>
    <n v="100"/>
    <s v="PCS"/>
    <n v="2200"/>
    <n v="22"/>
    <s v="EUR"/>
    <n v="170609.98"/>
    <s v="Sea"/>
    <s v="******"/>
    <m/>
    <n v="0"/>
  </r>
  <r>
    <d v="2020-01-21T00:00:00"/>
    <x v="21"/>
    <x v="588"/>
    <s v="******"/>
    <s v="******"/>
    <s v="JNPT"/>
    <s v="Spain"/>
    <s v="Barcelona"/>
    <n v="4656.33"/>
    <n v="200"/>
    <s v="NOS"/>
    <n v="23.28"/>
    <n v="200"/>
    <s v="PCS"/>
    <n v="4200"/>
    <n v="21"/>
    <s v="EUR"/>
    <n v="325709.96000000002"/>
    <s v="Sea"/>
    <s v="******"/>
    <m/>
    <n v="0"/>
  </r>
  <r>
    <d v="2020-01-21T00:00:00"/>
    <x v="0"/>
    <x v="589"/>
    <s v="******"/>
    <s v="******"/>
    <s v="Bombay Air"/>
    <s v="France"/>
    <s v="Paris"/>
    <n v="415"/>
    <n v="100"/>
    <s v="NOS"/>
    <n v="4.1500000000000004"/>
    <n v="100"/>
    <s v="PCS"/>
    <n v="415"/>
    <n v="4.1500000000000004"/>
    <s v="USD"/>
    <n v="29029.27"/>
    <s v="Air"/>
    <s v="******"/>
    <m/>
    <n v="0"/>
  </r>
  <r>
    <d v="2020-01-21T00:00:00"/>
    <x v="0"/>
    <x v="590"/>
    <s v="******"/>
    <s v="******"/>
    <s v="Bombay Air"/>
    <s v="France"/>
    <s v="Paris"/>
    <n v="850"/>
    <n v="100"/>
    <s v="NOS"/>
    <n v="8.5"/>
    <n v="100"/>
    <s v="PCS"/>
    <n v="850"/>
    <n v="8.5"/>
    <s v="USD"/>
    <n v="59457.49"/>
    <s v="Air"/>
    <s v="******"/>
    <m/>
    <n v="0"/>
  </r>
  <r>
    <d v="2020-01-21T00:00:00"/>
    <x v="0"/>
    <x v="591"/>
    <s v="******"/>
    <s v="******"/>
    <s v="Bombay Air"/>
    <s v="France"/>
    <s v="Paris"/>
    <n v="945"/>
    <n v="105"/>
    <s v="NOS"/>
    <n v="9"/>
    <n v="105"/>
    <s v="PCS"/>
    <n v="945"/>
    <n v="9"/>
    <s v="USD"/>
    <n v="66102.759999999995"/>
    <s v="Air"/>
    <s v="******"/>
    <m/>
    <n v="0"/>
  </r>
  <r>
    <d v="2020-01-21T00:00:00"/>
    <x v="6"/>
    <x v="502"/>
    <s v="******"/>
    <s v="******"/>
    <s v="JNPT"/>
    <s v="Spain"/>
    <s v="Barcelona"/>
    <n v="3800"/>
    <n v="500"/>
    <s v="NOS"/>
    <n v="7.6"/>
    <n v="500"/>
    <s v="PCS"/>
    <n v="3800"/>
    <n v="7.6"/>
    <s v="USD"/>
    <n v="265810.02"/>
    <s v="Sea"/>
    <s v="******"/>
    <m/>
    <n v="0"/>
  </r>
  <r>
    <d v="2020-01-21T00:00:00"/>
    <x v="4"/>
    <x v="592"/>
    <s v="******"/>
    <s v="******"/>
    <s v="JNPT"/>
    <s v="Denmark"/>
    <s v="Aarhus"/>
    <n v="1006.1"/>
    <n v="150"/>
    <s v="NOS"/>
    <n v="6.71"/>
    <n v="150"/>
    <s v="PCS"/>
    <n v="907.5"/>
    <n v="6.05"/>
    <s v="EUR"/>
    <n v="70376.59"/>
    <s v="Sea"/>
    <s v="******"/>
    <m/>
    <n v="0"/>
  </r>
  <r>
    <d v="2020-01-21T00:00:00"/>
    <x v="1"/>
    <x v="540"/>
    <s v="******"/>
    <s v="******"/>
    <s v="JNPT"/>
    <s v="Denmark"/>
    <s v="Aarhus"/>
    <n v="7638"/>
    <n v="804"/>
    <s v="NOS"/>
    <n v="9.5"/>
    <n v="804"/>
    <s v="PCS"/>
    <n v="7638"/>
    <n v="9.5"/>
    <s v="USD"/>
    <n v="534278.1"/>
    <s v="Sea"/>
    <s v="******"/>
    <m/>
    <n v="0"/>
  </r>
  <r>
    <d v="2020-01-21T00:00:00"/>
    <x v="4"/>
    <x v="593"/>
    <s v="******"/>
    <s v="******"/>
    <s v="JNPT"/>
    <s v="Denmark"/>
    <s v="Aarhus"/>
    <n v="8636.3700000000008"/>
    <n v="950"/>
    <s v="NOS"/>
    <n v="9.09"/>
    <n v="950"/>
    <s v="PCS"/>
    <n v="8635.5"/>
    <n v="9.09"/>
    <s v="USD"/>
    <n v="604114.4"/>
    <s v="Sea"/>
    <s v="******"/>
    <m/>
    <n v="0"/>
  </r>
  <r>
    <d v="2020-01-21T00:00:00"/>
    <x v="7"/>
    <x v="594"/>
    <s v="******"/>
    <s v="******"/>
    <s v="JNPT"/>
    <s v="Sweden"/>
    <s v="Helsingborg"/>
    <n v="1980.46"/>
    <n v="35"/>
    <s v="NOS"/>
    <n v="56.58"/>
    <n v="35"/>
    <s v="NOS"/>
    <n v="1960"/>
    <n v="56"/>
    <s v="EUR"/>
    <n v="138533.19"/>
    <s v="Sea"/>
    <s v="******"/>
    <m/>
    <n v="0"/>
  </r>
  <r>
    <d v="2020-01-21T00:00:00"/>
    <x v="7"/>
    <x v="595"/>
    <s v="******"/>
    <s v="******"/>
    <s v="JNPT"/>
    <s v="Sweden"/>
    <s v="Helsingborg"/>
    <n v="127.31"/>
    <n v="3"/>
    <s v="NOS"/>
    <n v="42.44"/>
    <n v="3"/>
    <s v="NOS"/>
    <n v="126"/>
    <n v="42"/>
    <s v="EUR"/>
    <n v="8905.52"/>
    <s v="Sea"/>
    <s v="******"/>
    <m/>
    <n v="0"/>
  </r>
  <r>
    <d v="2020-01-21T00:00:00"/>
    <x v="19"/>
    <x v="596"/>
    <s v="******"/>
    <s v="******"/>
    <s v="JNPT"/>
    <s v="Sweden"/>
    <s v="Helsingborg"/>
    <n v="109.13"/>
    <n v="3"/>
    <s v="NOS"/>
    <n v="36.380000000000003"/>
    <n v="3"/>
    <s v="NOS"/>
    <n v="126"/>
    <n v="42"/>
    <s v="EUR"/>
    <n v="7633.6"/>
    <s v="Sea"/>
    <s v="******"/>
    <m/>
    <n v="0"/>
  </r>
  <r>
    <d v="2020-01-21T00:00:00"/>
    <x v="19"/>
    <x v="597"/>
    <s v="******"/>
    <s v="******"/>
    <s v="JNPT"/>
    <s v="Sweden"/>
    <s v="Helsingborg"/>
    <n v="767.94"/>
    <n v="20"/>
    <s v="NOS"/>
    <n v="38.4"/>
    <n v="20"/>
    <s v="NOS"/>
    <n v="760"/>
    <n v="38"/>
    <s v="EUR"/>
    <n v="53717.17"/>
    <s v="Sea"/>
    <s v="******"/>
    <m/>
    <n v="0"/>
  </r>
  <r>
    <d v="2020-01-21T00:00:00"/>
    <x v="19"/>
    <x v="598"/>
    <s v="******"/>
    <s v="******"/>
    <s v="JNPT"/>
    <s v="Sweden"/>
    <s v="Helsingborg"/>
    <n v="1940.05"/>
    <n v="40"/>
    <s v="NOS"/>
    <n v="48.5"/>
    <n v="40"/>
    <s v="NOS"/>
    <n v="1760"/>
    <n v="44"/>
    <s v="EUR"/>
    <n v="135706.35"/>
    <s v="Sea"/>
    <s v="******"/>
    <m/>
    <n v="0"/>
  </r>
  <r>
    <d v="2020-01-21T00:00:00"/>
    <x v="19"/>
    <x v="599"/>
    <s v="******"/>
    <s v="******"/>
    <s v="JNPT"/>
    <s v="Sweden"/>
    <s v="Helsingborg"/>
    <n v="169.76"/>
    <n v="4"/>
    <s v="NOS"/>
    <n v="42.44"/>
    <n v="4"/>
    <s v="NOS"/>
    <n v="140"/>
    <n v="35"/>
    <s v="EUR"/>
    <n v="11874.38"/>
    <s v="Sea"/>
    <s v="******"/>
    <m/>
    <n v="0"/>
  </r>
  <r>
    <d v="2020-01-21T00:00:00"/>
    <x v="7"/>
    <x v="600"/>
    <s v="******"/>
    <s v="******"/>
    <s v="JNPT"/>
    <s v="Sweden"/>
    <s v="Helsingborg"/>
    <n v="157.63"/>
    <n v="3"/>
    <s v="NOS"/>
    <n v="52.54"/>
    <n v="3"/>
    <s v="NOS"/>
    <n v="126"/>
    <n v="42"/>
    <s v="EUR"/>
    <n v="11025.91"/>
    <s v="Sea"/>
    <s v="******"/>
    <m/>
    <n v="0"/>
  </r>
  <r>
    <d v="2020-01-21T00:00:00"/>
    <x v="19"/>
    <x v="601"/>
    <s v="******"/>
    <s v="******"/>
    <s v="JNPT"/>
    <s v="Sweden"/>
    <s v="Helsingborg"/>
    <n v="959.92"/>
    <n v="25"/>
    <s v="NOS"/>
    <n v="38.4"/>
    <n v="25"/>
    <s v="NOS"/>
    <n v="1050"/>
    <n v="42"/>
    <s v="EUR"/>
    <n v="67146.47"/>
    <s v="Sea"/>
    <s v="******"/>
    <m/>
    <n v="0"/>
  </r>
  <r>
    <d v="2020-01-21T00:00:00"/>
    <x v="19"/>
    <x v="602"/>
    <s v="******"/>
    <s v="******"/>
    <s v="JNPT"/>
    <s v="Sweden"/>
    <s v="Helsingborg"/>
    <n v="1556.08"/>
    <n v="35"/>
    <s v="NOS"/>
    <n v="44.46"/>
    <n v="35"/>
    <s v="NOS"/>
    <n v="1470"/>
    <n v="42"/>
    <s v="EUR"/>
    <n v="108847.77"/>
    <s v="Sea"/>
    <s v="******"/>
    <m/>
    <n v="0"/>
  </r>
  <r>
    <d v="2020-01-21T00:00:00"/>
    <x v="19"/>
    <x v="603"/>
    <s v="******"/>
    <s v="******"/>
    <s v="JNPT"/>
    <s v="Sweden"/>
    <s v="Helsingborg"/>
    <n v="202.09"/>
    <n v="5"/>
    <s v="NOS"/>
    <n v="40.42"/>
    <n v="5"/>
    <s v="NOS"/>
    <n v="180"/>
    <n v="36"/>
    <s v="EUR"/>
    <n v="14136.26"/>
    <s v="Sea"/>
    <s v="******"/>
    <m/>
    <n v="0"/>
  </r>
  <r>
    <d v="2020-01-21T00:00:00"/>
    <x v="19"/>
    <x v="604"/>
    <s v="******"/>
    <s v="******"/>
    <s v="JNPT"/>
    <s v="Sweden"/>
    <s v="Helsingborg"/>
    <n v="1515.66"/>
    <n v="30"/>
    <s v="NOS"/>
    <n v="50.52"/>
    <n v="30"/>
    <s v="NOS"/>
    <n v="1500"/>
    <n v="50"/>
    <s v="EUR"/>
    <n v="106020.41"/>
    <s v="Sea"/>
    <s v="******"/>
    <m/>
    <n v="0"/>
  </r>
  <r>
    <d v="2020-01-21T00:00:00"/>
    <x v="22"/>
    <x v="605"/>
    <s v="******"/>
    <s v="******"/>
    <s v="JNPT"/>
    <s v="Sweden"/>
    <s v="Helsingborg"/>
    <n v="565.85"/>
    <n v="40"/>
    <s v="NOS"/>
    <n v="14.15"/>
    <n v="40"/>
    <s v="NOS"/>
    <n v="640"/>
    <n v="16"/>
    <s v="EUR"/>
    <n v="39580.910000000003"/>
    <s v="Sea"/>
    <s v="******"/>
    <m/>
    <n v="0"/>
  </r>
  <r>
    <d v="2020-01-21T00:00:00"/>
    <x v="19"/>
    <x v="606"/>
    <s v="******"/>
    <s v="******"/>
    <s v="JNPT"/>
    <s v="Sweden"/>
    <s v="Helsingborg"/>
    <n v="1343.88"/>
    <n v="35"/>
    <s v="NOS"/>
    <n v="38.4"/>
    <n v="35"/>
    <s v="NOS"/>
    <n v="1470"/>
    <n v="42"/>
    <s v="EUR"/>
    <n v="94004.54"/>
    <s v="Sea"/>
    <s v="******"/>
    <m/>
    <n v="0"/>
  </r>
  <r>
    <d v="2020-01-21T00:00:00"/>
    <x v="19"/>
    <x v="607"/>
    <s v="******"/>
    <s v="******"/>
    <s v="JNPT"/>
    <s v="Sweden"/>
    <s v="Helsingborg"/>
    <n v="181.88"/>
    <n v="5"/>
    <s v="NOS"/>
    <n v="36.380000000000003"/>
    <n v="5"/>
    <s v="NOS"/>
    <n v="180"/>
    <n v="36"/>
    <s v="EUR"/>
    <n v="12722.32"/>
    <s v="Sea"/>
    <s v="******"/>
    <m/>
    <n v="0"/>
  </r>
  <r>
    <d v="2020-01-21T00:00:00"/>
    <x v="19"/>
    <x v="608"/>
    <s v="******"/>
    <s v="******"/>
    <s v="JNPT"/>
    <s v="Sweden"/>
    <s v="Helsingborg"/>
    <n v="109.13"/>
    <n v="3"/>
    <s v="NOS"/>
    <n v="36.380000000000003"/>
    <n v="3"/>
    <s v="NOS"/>
    <n v="126"/>
    <n v="42"/>
    <s v="EUR"/>
    <n v="7633.6"/>
    <s v="Sea"/>
    <s v="******"/>
    <m/>
    <n v="0"/>
  </r>
  <r>
    <d v="2020-01-21T00:00:00"/>
    <x v="22"/>
    <x v="609"/>
    <s v="******"/>
    <s v="******"/>
    <s v="JNPT"/>
    <s v="Sweden"/>
    <s v="Helsingborg"/>
    <n v="646.69000000000005"/>
    <n v="40"/>
    <s v="NOS"/>
    <n v="16.170000000000002"/>
    <n v="40"/>
    <s v="NOS"/>
    <n v="640"/>
    <n v="16"/>
    <s v="EUR"/>
    <n v="45235.62"/>
    <s v="Sea"/>
    <s v="******"/>
    <m/>
    <n v="0"/>
  </r>
  <r>
    <d v="2020-01-21T00:00:00"/>
    <x v="19"/>
    <x v="610"/>
    <s v="******"/>
    <s v="******"/>
    <s v="JNPT"/>
    <s v="Sweden"/>
    <s v="Helsingborg"/>
    <n v="127.31"/>
    <n v="3"/>
    <s v="NOS"/>
    <n v="42.44"/>
    <n v="3"/>
    <s v="NOS"/>
    <n v="126"/>
    <n v="42"/>
    <s v="EUR"/>
    <n v="8905.52"/>
    <s v="Sea"/>
    <s v="******"/>
    <m/>
    <n v="0"/>
  </r>
  <r>
    <d v="2020-01-21T00:00:00"/>
    <x v="7"/>
    <x v="611"/>
    <s v="******"/>
    <s v="******"/>
    <s v="JNPT"/>
    <s v="Sweden"/>
    <s v="Helsingborg"/>
    <n v="1697.54"/>
    <n v="30"/>
    <s v="NOS"/>
    <n v="56.58"/>
    <n v="30"/>
    <s v="NOS"/>
    <n v="1560"/>
    <n v="52"/>
    <s v="EUR"/>
    <n v="118742.74"/>
    <s v="Sea"/>
    <s v="******"/>
    <m/>
    <n v="0"/>
  </r>
  <r>
    <d v="2020-01-21T00:00:00"/>
    <x v="19"/>
    <x v="612"/>
    <s v="******"/>
    <s v="******"/>
    <s v="JNPT"/>
    <s v="Sweden"/>
    <s v="Helsingborg"/>
    <n v="2425.0500000000002"/>
    <n v="50"/>
    <s v="NOS"/>
    <n v="48.5"/>
    <n v="50"/>
    <s v="NOS"/>
    <n v="2400"/>
    <n v="48"/>
    <s v="EUR"/>
    <n v="169632.55"/>
    <s v="Sea"/>
    <s v="******"/>
    <m/>
    <n v="0"/>
  </r>
  <r>
    <d v="2020-01-21T00:00:00"/>
    <x v="19"/>
    <x v="613"/>
    <s v="******"/>
    <s v="******"/>
    <s v="JNPT"/>
    <s v="Sweden"/>
    <s v="Helsingborg"/>
    <n v="1616.71"/>
    <n v="40"/>
    <s v="NOS"/>
    <n v="40.42"/>
    <n v="40"/>
    <s v="NOS"/>
    <n v="1760"/>
    <n v="44"/>
    <s v="EUR"/>
    <n v="113088.54"/>
    <s v="Sea"/>
    <s v="******"/>
    <m/>
    <n v="0"/>
  </r>
  <r>
    <d v="2020-01-21T00:00:00"/>
    <x v="6"/>
    <x v="614"/>
    <s v="******"/>
    <s v="******"/>
    <s v="JNPT"/>
    <s v="Canada"/>
    <s v="Toronto"/>
    <n v="2480"/>
    <n v="80"/>
    <s v="NOS"/>
    <n v="31"/>
    <n v="80"/>
    <s v="PCS"/>
    <n v="2480"/>
    <n v="31"/>
    <s v="USD"/>
    <n v="173476"/>
    <s v="Sea"/>
    <s v="******"/>
    <m/>
    <n v="0"/>
  </r>
  <r>
    <d v="2020-01-21T00:00:00"/>
    <x v="0"/>
    <x v="615"/>
    <s v="******"/>
    <s v="******"/>
    <s v="JNPT"/>
    <s v="Japan"/>
    <s v="Nagoya"/>
    <n v="8165.16"/>
    <n v="1226"/>
    <s v="NOS"/>
    <n v="6.66"/>
    <n v="1226"/>
    <s v="PCS"/>
    <n v="8165.16"/>
    <n v="6.66"/>
    <s v="USD"/>
    <n v="571152.88"/>
    <s v="Sea"/>
    <s v="******"/>
    <m/>
    <n v="0"/>
  </r>
  <r>
    <d v="2020-01-21T00:00:00"/>
    <x v="0"/>
    <x v="616"/>
    <s v="******"/>
    <s v="******"/>
    <s v="JNPT"/>
    <s v="Japan"/>
    <s v="Nagoya"/>
    <n v="1520.64"/>
    <n v="198"/>
    <s v="NOS"/>
    <n v="7.68"/>
    <n v="198"/>
    <s v="PCS"/>
    <n v="1520.64"/>
    <n v="7.68"/>
    <s v="USD"/>
    <n v="106368.75"/>
    <s v="Sea"/>
    <s v="******"/>
    <m/>
    <n v="0"/>
  </r>
  <r>
    <d v="2020-01-21T00:00:00"/>
    <x v="0"/>
    <x v="617"/>
    <s v="******"/>
    <s v="******"/>
    <s v="JNPT"/>
    <s v="Japan"/>
    <s v="Nagoya"/>
    <n v="1506.75"/>
    <n v="287"/>
    <s v="NOS"/>
    <n v="5.25"/>
    <n v="287"/>
    <s v="PCS"/>
    <n v="1506.75"/>
    <n v="5.25"/>
    <s v="USD"/>
    <n v="105396.94"/>
    <s v="Sea"/>
    <s v="******"/>
    <m/>
    <n v="0"/>
  </r>
  <r>
    <d v="2020-01-21T00:00:00"/>
    <x v="0"/>
    <x v="618"/>
    <s v="******"/>
    <s v="******"/>
    <s v="JNPT"/>
    <s v="Japan"/>
    <s v="Nagoya"/>
    <n v="6113.88"/>
    <n v="918"/>
    <s v="NOS"/>
    <n v="6.66"/>
    <n v="918"/>
    <s v="PCS"/>
    <n v="6113.88"/>
    <n v="6.66"/>
    <s v="USD"/>
    <n v="427666.13"/>
    <s v="Sea"/>
    <s v="******"/>
    <m/>
    <n v="0"/>
  </r>
  <r>
    <d v="2020-01-21T00:00:00"/>
    <x v="0"/>
    <x v="619"/>
    <s v="******"/>
    <s v="******"/>
    <s v="JNPT"/>
    <s v="Japan"/>
    <s v="Nagoya"/>
    <n v="2415"/>
    <n v="460"/>
    <s v="NOS"/>
    <n v="5.25"/>
    <n v="460"/>
    <s v="PCS"/>
    <n v="2415"/>
    <n v="5.25"/>
    <s v="USD"/>
    <n v="168929.08"/>
    <s v="Sea"/>
    <s v="******"/>
    <m/>
    <n v="0"/>
  </r>
  <r>
    <d v="2020-01-21T00:00:00"/>
    <x v="19"/>
    <x v="620"/>
    <s v="******"/>
    <s v="******"/>
    <s v="JNPT"/>
    <s v="Sweden"/>
    <s v="Helsingborg"/>
    <n v="1697.54"/>
    <n v="30"/>
    <s v="NOS"/>
    <n v="56.58"/>
    <n v="30"/>
    <s v="NOS"/>
    <n v="1500"/>
    <n v="50"/>
    <s v="EUR"/>
    <n v="118742.74"/>
    <s v="Sea"/>
    <s v="******"/>
    <m/>
    <n v="0"/>
  </r>
  <r>
    <d v="2020-01-21T00:00:00"/>
    <x v="2"/>
    <x v="621"/>
    <s v="******"/>
    <s v="******"/>
    <s v="JNPT"/>
    <s v="Sweden"/>
    <s v="Helsingborg"/>
    <n v="1131.69"/>
    <n v="40"/>
    <s v="NOS"/>
    <n v="28.29"/>
    <n v="40"/>
    <s v="NOS"/>
    <n v="1120"/>
    <n v="28"/>
    <s v="EUR"/>
    <n v="79161.820000000007"/>
    <s v="Sea"/>
    <s v="******"/>
    <m/>
    <n v="0"/>
  </r>
  <r>
    <d v="2020-01-21T00:00:00"/>
    <x v="20"/>
    <x v="622"/>
    <s v="******"/>
    <s v="******"/>
    <s v="JNPT"/>
    <s v="Sweden"/>
    <s v="Helsingborg"/>
    <n v="56.59"/>
    <n v="4"/>
    <s v="NOS"/>
    <n v="14.15"/>
    <n v="4"/>
    <s v="NOS"/>
    <n v="56"/>
    <n v="14"/>
    <s v="EUR"/>
    <n v="3958.3"/>
    <s v="Sea"/>
    <s v="******"/>
    <m/>
    <n v="0"/>
  </r>
  <r>
    <d v="2020-01-21T00:00:00"/>
    <x v="9"/>
    <x v="623"/>
    <s v="******"/>
    <s v="******"/>
    <s v="JNPT"/>
    <s v="South Africa"/>
    <s v="Durban"/>
    <n v="114.35"/>
    <n v="50"/>
    <s v="NOS"/>
    <n v="2.29"/>
    <n v="50"/>
    <s v="PCS"/>
    <n v="116"/>
    <n v="2.3199999999999998"/>
    <s v="USD"/>
    <n v="7998.87"/>
    <s v="Sea"/>
    <s v="******"/>
    <m/>
    <n v="0"/>
  </r>
  <r>
    <d v="2020-01-21T00:00:00"/>
    <x v="1"/>
    <x v="624"/>
    <s v="******"/>
    <s v="******"/>
    <s v="JNPT"/>
    <s v="Spain"/>
    <s v="Barcelona"/>
    <n v="1737"/>
    <n v="772"/>
    <s v="NOS"/>
    <n v="2.25"/>
    <n v="772"/>
    <s v="PCS"/>
    <n v="1737"/>
    <n v="2.25"/>
    <s v="USD"/>
    <n v="121503.18"/>
    <s v="Sea"/>
    <s v="******"/>
    <m/>
    <n v="0"/>
  </r>
  <r>
    <d v="2020-01-21T00:00:00"/>
    <x v="6"/>
    <x v="625"/>
    <s v="******"/>
    <s v="******"/>
    <s v="JNPT"/>
    <s v="Netherlands"/>
    <s v="Rotterdam"/>
    <n v="143.85"/>
    <n v="5"/>
    <s v="NOS"/>
    <n v="28.77"/>
    <n v="5"/>
    <s v="PCS"/>
    <n v="143.85"/>
    <n v="28.77"/>
    <s v="USD"/>
    <n v="10062.19"/>
    <s v="Sea"/>
    <s v="******"/>
    <m/>
    <n v="0"/>
  </r>
  <r>
    <d v="2020-01-21T00:00:00"/>
    <x v="6"/>
    <x v="626"/>
    <s v="******"/>
    <s v="******"/>
    <s v="JNPT"/>
    <s v="Netherlands"/>
    <s v="Rotterdam"/>
    <n v="604.22"/>
    <n v="20"/>
    <s v="NOS"/>
    <n v="30.21"/>
    <n v="20"/>
    <s v="PCS"/>
    <n v="604.20000000000005"/>
    <n v="30.21"/>
    <s v="USD"/>
    <n v="42264.99"/>
    <s v="Sea"/>
    <s v="******"/>
    <m/>
    <n v="0"/>
  </r>
  <r>
    <d v="2020-01-21T00:00:00"/>
    <x v="9"/>
    <x v="627"/>
    <s v="******"/>
    <s v="******"/>
    <s v="Bombay Air"/>
    <s v="New Zealand"/>
    <s v="Auckland"/>
    <n v="1184.2"/>
    <n v="382"/>
    <s v="NOS"/>
    <n v="3.1"/>
    <n v="382"/>
    <s v="PCS"/>
    <n v="1184.2"/>
    <n v="3.1"/>
    <s v="USD"/>
    <n v="82834.600000000006"/>
    <s v="Air"/>
    <s v="******"/>
    <m/>
    <n v="0"/>
  </r>
  <r>
    <d v="2020-01-21T00:00:00"/>
    <x v="0"/>
    <x v="628"/>
    <s v="******"/>
    <s v="******"/>
    <s v="JNPT"/>
    <s v="Spain"/>
    <s v="Barcelona"/>
    <n v="1272.3399999999999"/>
    <n v="900"/>
    <s v="NOS"/>
    <n v="1.41"/>
    <n v="900"/>
    <s v="PCS"/>
    <n v="1152"/>
    <n v="1.28"/>
    <s v="EUR"/>
    <n v="89000"/>
    <s v="Sea"/>
    <s v="******"/>
    <m/>
    <n v="0"/>
  </r>
  <r>
    <d v="2020-01-21T00:00:00"/>
    <x v="0"/>
    <x v="501"/>
    <s v="******"/>
    <s v="******"/>
    <s v="Bombay Air"/>
    <s v="France"/>
    <s v="Paris"/>
    <n v="4792.0200000000004"/>
    <n v="2640"/>
    <s v="SET"/>
    <n v="1.82"/>
    <n v="2640"/>
    <s v="SET"/>
    <n v="3722.4"/>
    <n v="1.41"/>
    <s v="EUR"/>
    <n v="335202.12"/>
    <s v="Air"/>
    <s v="******"/>
    <m/>
    <n v="0"/>
  </r>
  <r>
    <d v="2020-01-21T00:00:00"/>
    <x v="2"/>
    <x v="70"/>
    <s v="******"/>
    <s v="******"/>
    <s v="JNPT"/>
    <s v="Denmark"/>
    <s v="Aarhus"/>
    <n v="17616.98"/>
    <n v="730"/>
    <s v="NOS"/>
    <n v="24.13"/>
    <n v="730"/>
    <s v="PCS"/>
    <n v="17614.900000000001"/>
    <n v="24.13"/>
    <s v="USD"/>
    <n v="1232307.8400000001"/>
    <s v="Sea"/>
    <s v="******"/>
    <m/>
    <n v="0"/>
  </r>
  <r>
    <d v="2020-01-21T00:00:00"/>
    <x v="19"/>
    <x v="629"/>
    <s v="******"/>
    <s v="******"/>
    <s v="JNPT"/>
    <s v="Sweden"/>
    <s v="Helsingborg"/>
    <n v="1778.38"/>
    <n v="40"/>
    <s v="NOS"/>
    <n v="44.46"/>
    <n v="40"/>
    <s v="NOS"/>
    <n v="1760"/>
    <n v="44"/>
    <s v="EUR"/>
    <n v="124397.45"/>
    <s v="Sea"/>
    <s v="******"/>
    <m/>
    <n v="0"/>
  </r>
  <r>
    <d v="2020-01-21T00:00:00"/>
    <x v="19"/>
    <x v="630"/>
    <s v="******"/>
    <s v="******"/>
    <s v="JNPT"/>
    <s v="Sweden"/>
    <s v="Helsingborg"/>
    <n v="2263.38"/>
    <n v="40"/>
    <s v="NOS"/>
    <n v="56.58"/>
    <n v="40"/>
    <s v="NOS"/>
    <n v="2240"/>
    <n v="56"/>
    <s v="EUR"/>
    <n v="158323.65"/>
    <s v="Sea"/>
    <s v="******"/>
    <m/>
    <n v="0"/>
  </r>
  <r>
    <d v="2020-01-21T00:00:00"/>
    <x v="22"/>
    <x v="631"/>
    <s v="******"/>
    <s v="******"/>
    <s v="JNPT"/>
    <s v="Sweden"/>
    <s v="Helsingborg"/>
    <n v="1010.44"/>
    <n v="50"/>
    <s v="NOS"/>
    <n v="20.21"/>
    <n v="50"/>
    <s v="NOS"/>
    <n v="1000"/>
    <n v="20"/>
    <s v="EUR"/>
    <n v="70680.27"/>
    <s v="Sea"/>
    <s v="******"/>
    <m/>
    <n v="0"/>
  </r>
  <r>
    <d v="2020-01-21T00:00:00"/>
    <x v="19"/>
    <x v="632"/>
    <s v="******"/>
    <s v="******"/>
    <s v="JNPT"/>
    <s v="Sweden"/>
    <s v="Helsingborg"/>
    <n v="181.88"/>
    <n v="5"/>
    <s v="NOS"/>
    <n v="36.380000000000003"/>
    <n v="5"/>
    <s v="NOS"/>
    <n v="180"/>
    <n v="36"/>
    <s v="EUR"/>
    <n v="12722.32"/>
    <s v="Sea"/>
    <s v="******"/>
    <m/>
    <n v="0"/>
  </r>
  <r>
    <d v="2020-01-21T00:00:00"/>
    <x v="22"/>
    <x v="633"/>
    <s v="******"/>
    <s v="******"/>
    <s v="JNPT"/>
    <s v="Sweden"/>
    <s v="Helsingborg"/>
    <n v="111.14"/>
    <n v="5"/>
    <s v="NOS"/>
    <n v="22.23"/>
    <n v="5"/>
    <s v="NOS"/>
    <n v="80"/>
    <n v="16"/>
    <s v="EUR"/>
    <n v="7774.58"/>
    <s v="Sea"/>
    <s v="******"/>
    <m/>
    <n v="0"/>
  </r>
  <r>
    <d v="2020-01-21T00:00:00"/>
    <x v="19"/>
    <x v="634"/>
    <s v="******"/>
    <s v="******"/>
    <s v="JNPT"/>
    <s v="Sweden"/>
    <s v="Helsingborg"/>
    <n v="133.38"/>
    <n v="3"/>
    <s v="NOS"/>
    <n v="44.46"/>
    <n v="3"/>
    <s v="NOS"/>
    <n v="126"/>
    <n v="42"/>
    <s v="EUR"/>
    <n v="9330.02"/>
    <s v="Sea"/>
    <s v="******"/>
    <m/>
    <n v="0"/>
  </r>
  <r>
    <d v="2020-01-21T00:00:00"/>
    <x v="19"/>
    <x v="635"/>
    <s v="******"/>
    <s v="******"/>
    <s v="JNPT"/>
    <s v="Sweden"/>
    <s v="Helsingborg"/>
    <n v="1313.57"/>
    <n v="25"/>
    <s v="NOS"/>
    <n v="52.54"/>
    <n v="25"/>
    <s v="NOS"/>
    <n v="1050"/>
    <n v="42"/>
    <s v="EUR"/>
    <n v="91884.15"/>
    <s v="Sea"/>
    <s v="******"/>
    <m/>
    <n v="0"/>
  </r>
  <r>
    <d v="2020-01-21T00:00:00"/>
    <x v="7"/>
    <x v="636"/>
    <s v="******"/>
    <s v="******"/>
    <s v="JNPT"/>
    <s v="Sweden"/>
    <s v="Helsingborg"/>
    <n v="1576.29"/>
    <n v="30"/>
    <s v="NOS"/>
    <n v="52.54"/>
    <n v="30"/>
    <s v="NOS"/>
    <n v="1560"/>
    <n v="52"/>
    <s v="EUR"/>
    <n v="110261.19"/>
    <s v="Sea"/>
    <s v="******"/>
    <m/>
    <n v="0"/>
  </r>
  <r>
    <d v="2020-01-21T00:00:00"/>
    <x v="22"/>
    <x v="637"/>
    <s v="******"/>
    <s v="******"/>
    <s v="JNPT"/>
    <s v="Sweden"/>
    <s v="Helsingborg"/>
    <n v="646.69000000000005"/>
    <n v="40"/>
    <s v="NOS"/>
    <n v="16.170000000000002"/>
    <n v="40"/>
    <s v="NOS"/>
    <n v="640"/>
    <n v="16"/>
    <s v="EUR"/>
    <n v="45235.62"/>
    <s v="Sea"/>
    <s v="******"/>
    <m/>
    <n v="0"/>
  </r>
  <r>
    <d v="2020-01-21T00:00:00"/>
    <x v="19"/>
    <x v="638"/>
    <s v="******"/>
    <s v="******"/>
    <s v="JNPT"/>
    <s v="Sweden"/>
    <s v="Helsingborg"/>
    <n v="109.13"/>
    <n v="3"/>
    <s v="NOS"/>
    <n v="36.380000000000003"/>
    <n v="3"/>
    <s v="NOS"/>
    <n v="126"/>
    <n v="42"/>
    <s v="EUR"/>
    <n v="7633.6"/>
    <s v="Sea"/>
    <s v="******"/>
    <m/>
    <n v="0"/>
  </r>
  <r>
    <d v="2020-01-21T00:00:00"/>
    <x v="19"/>
    <x v="639"/>
    <s v="******"/>
    <s v="******"/>
    <s v="JNPT"/>
    <s v="Sweden"/>
    <s v="Helsingborg"/>
    <n v="136.41"/>
    <n v="3"/>
    <s v="NOS"/>
    <n v="45.47"/>
    <n v="3"/>
    <s v="NOS"/>
    <n v="126"/>
    <n v="42"/>
    <s v="EUR"/>
    <n v="9542"/>
    <s v="Sea"/>
    <s v="******"/>
    <m/>
    <n v="0"/>
  </r>
  <r>
    <d v="2020-01-21T00:00:00"/>
    <x v="22"/>
    <x v="640"/>
    <s v="******"/>
    <s v="******"/>
    <s v="JNPT"/>
    <s v="Sweden"/>
    <s v="Helsingborg"/>
    <n v="707.31"/>
    <n v="35"/>
    <s v="NOS"/>
    <n v="20.21"/>
    <n v="35"/>
    <s v="NOS"/>
    <n v="700"/>
    <n v="20"/>
    <s v="EUR"/>
    <n v="49476.4"/>
    <s v="Sea"/>
    <s v="******"/>
    <m/>
    <n v="0"/>
  </r>
  <r>
    <d v="2020-01-21T00:00:00"/>
    <x v="22"/>
    <x v="641"/>
    <s v="******"/>
    <s v="******"/>
    <s v="JNPT"/>
    <s v="Sweden"/>
    <s v="Helsingborg"/>
    <n v="80.83"/>
    <n v="5"/>
    <s v="NOS"/>
    <n v="16.170000000000002"/>
    <n v="5"/>
    <s v="NOS"/>
    <n v="80"/>
    <n v="16"/>
    <s v="EUR"/>
    <n v="5654.19"/>
    <s v="Sea"/>
    <s v="******"/>
    <m/>
    <n v="0"/>
  </r>
  <r>
    <d v="2020-01-21T00:00:00"/>
    <x v="19"/>
    <x v="642"/>
    <s v="******"/>
    <s v="******"/>
    <s v="JNPT"/>
    <s v="Sweden"/>
    <s v="Helsingborg"/>
    <n v="177.84"/>
    <n v="4"/>
    <s v="NOS"/>
    <n v="44.46"/>
    <n v="4"/>
    <s v="NOS"/>
    <n v="140"/>
    <n v="35"/>
    <s v="EUR"/>
    <n v="12439.85"/>
    <s v="Sea"/>
    <s v="******"/>
    <m/>
    <n v="0"/>
  </r>
  <r>
    <d v="2020-01-21T00:00:00"/>
    <x v="7"/>
    <x v="643"/>
    <s v="******"/>
    <s v="******"/>
    <s v="JNPT"/>
    <s v="Sweden"/>
    <s v="Helsingborg"/>
    <n v="169.76"/>
    <n v="3"/>
    <s v="NOS"/>
    <n v="56.59"/>
    <n v="3"/>
    <s v="NOS"/>
    <n v="126"/>
    <n v="42"/>
    <s v="EUR"/>
    <n v="11874.38"/>
    <s v="Sea"/>
    <s v="******"/>
    <m/>
    <n v="0"/>
  </r>
  <r>
    <d v="2020-01-21T00:00:00"/>
    <x v="19"/>
    <x v="644"/>
    <s v="******"/>
    <s v="******"/>
    <s v="JNPT"/>
    <s v="Sweden"/>
    <s v="Helsingborg"/>
    <n v="1697.54"/>
    <n v="40"/>
    <s v="NOS"/>
    <n v="42.44"/>
    <n v="40"/>
    <s v="NOS"/>
    <n v="1760"/>
    <n v="44"/>
    <s v="EUR"/>
    <n v="118742.74"/>
    <s v="Sea"/>
    <s v="******"/>
    <m/>
    <n v="0"/>
  </r>
  <r>
    <d v="2020-01-21T00:00:00"/>
    <x v="19"/>
    <x v="645"/>
    <s v="******"/>
    <s v="******"/>
    <s v="JNPT"/>
    <s v="Sweden"/>
    <s v="Helsingborg"/>
    <n v="1485.35"/>
    <n v="35"/>
    <s v="NOS"/>
    <n v="42.44"/>
    <n v="35"/>
    <s v="NOS"/>
    <n v="1470"/>
    <n v="42"/>
    <s v="EUR"/>
    <n v="103900.02"/>
    <s v="Sea"/>
    <s v="******"/>
    <m/>
    <n v="0"/>
  </r>
  <r>
    <d v="2020-01-21T00:00:00"/>
    <x v="22"/>
    <x v="646"/>
    <s v="******"/>
    <s v="******"/>
    <s v="JNPT"/>
    <s v="Sweden"/>
    <s v="Helsingborg"/>
    <n v="646.69000000000005"/>
    <n v="40"/>
    <s v="NOS"/>
    <n v="16.170000000000002"/>
    <n v="40"/>
    <s v="NOS"/>
    <n v="640"/>
    <n v="16"/>
    <s v="EUR"/>
    <n v="45235.62"/>
    <s v="Sea"/>
    <s v="******"/>
    <m/>
    <n v="0"/>
  </r>
  <r>
    <d v="2020-01-21T00:00:00"/>
    <x v="19"/>
    <x v="647"/>
    <s v="******"/>
    <s v="******"/>
    <s v="JNPT"/>
    <s v="Sweden"/>
    <s v="Helsingborg"/>
    <n v="1273.1600000000001"/>
    <n v="30"/>
    <s v="NOS"/>
    <n v="42.44"/>
    <n v="30"/>
    <s v="NOS"/>
    <n v="1500"/>
    <n v="50"/>
    <s v="EUR"/>
    <n v="89057.31"/>
    <s v="Sea"/>
    <s v="******"/>
    <m/>
    <n v="0"/>
  </r>
  <r>
    <d v="2020-01-21T00:00:00"/>
    <x v="19"/>
    <x v="648"/>
    <s v="******"/>
    <s v="******"/>
    <s v="JNPT"/>
    <s v="Sweden"/>
    <s v="Helsingborg"/>
    <n v="2020.88"/>
    <n v="50"/>
    <s v="NOS"/>
    <n v="40.42"/>
    <n v="50"/>
    <s v="NOS"/>
    <n v="2000"/>
    <n v="40"/>
    <s v="EUR"/>
    <n v="141360.54999999999"/>
    <s v="Sea"/>
    <s v="******"/>
    <m/>
    <n v="0"/>
  </r>
  <r>
    <d v="2020-01-21T00:00:00"/>
    <x v="19"/>
    <x v="649"/>
    <s v="******"/>
    <s v="******"/>
    <s v="JNPT"/>
    <s v="Sweden"/>
    <s v="Helsingborg"/>
    <n v="970.02"/>
    <n v="30"/>
    <s v="NOS"/>
    <n v="32.33"/>
    <n v="30"/>
    <s v="NOS"/>
    <n v="1500"/>
    <n v="50"/>
    <s v="EUR"/>
    <n v="67852.92"/>
    <s v="Sea"/>
    <s v="******"/>
    <m/>
    <n v="0"/>
  </r>
  <r>
    <d v="2020-01-21T00:00:00"/>
    <x v="19"/>
    <x v="650"/>
    <s v="******"/>
    <s v="******"/>
    <s v="JNPT"/>
    <s v="Sweden"/>
    <s v="Helsingborg"/>
    <n v="727.52"/>
    <n v="20"/>
    <s v="NOS"/>
    <n v="36.380000000000003"/>
    <n v="20"/>
    <s v="PCS"/>
    <n v="720"/>
    <n v="36"/>
    <s v="EUR"/>
    <n v="50889.82"/>
    <s v="Sea"/>
    <s v="******"/>
    <m/>
    <n v="0"/>
  </r>
  <r>
    <d v="2020-01-21T00:00:00"/>
    <x v="7"/>
    <x v="651"/>
    <s v="******"/>
    <s v="******"/>
    <s v="JNPT"/>
    <s v="Sweden"/>
    <s v="Helsingborg"/>
    <n v="1818.79"/>
    <n v="40"/>
    <s v="NOS"/>
    <n v="45.47"/>
    <n v="40"/>
    <s v="NOS"/>
    <n v="1800"/>
    <n v="45"/>
    <s v="EUR"/>
    <n v="127224.29"/>
    <s v="Sea"/>
    <s v="******"/>
    <m/>
    <n v="0"/>
  </r>
  <r>
    <d v="2020-01-21T00:00:00"/>
    <x v="0"/>
    <x v="652"/>
    <s v="******"/>
    <s v="******"/>
    <s v="JNPT"/>
    <s v="Japan"/>
    <s v="Tokyo"/>
    <n v="2922.61"/>
    <n v="1141"/>
    <s v="NOS"/>
    <n v="2.56"/>
    <n v="1141"/>
    <s v="PCS"/>
    <n v="2920.96"/>
    <n v="2.56"/>
    <s v="USD"/>
    <n v="204436.6"/>
    <s v="Sea"/>
    <s v="******"/>
    <m/>
    <n v="0"/>
  </r>
  <r>
    <d v="2020-01-21T00:00:00"/>
    <x v="0"/>
    <x v="653"/>
    <s v="******"/>
    <s v="******"/>
    <s v="JNPT"/>
    <s v="Japan"/>
    <s v="Tokyo"/>
    <n v="3167.68"/>
    <n v="1216"/>
    <s v="NOS"/>
    <n v="2.6"/>
    <n v="1216"/>
    <s v="PCS"/>
    <n v="3161.6"/>
    <n v="2.6"/>
    <s v="USD"/>
    <n v="221579.19"/>
    <s v="Sea"/>
    <s v="******"/>
    <m/>
    <n v="0"/>
  </r>
  <r>
    <d v="2020-01-20T00:00:00"/>
    <x v="7"/>
    <x v="654"/>
    <s v="******"/>
    <s v="******"/>
    <s v="JNPT"/>
    <s v="Denmark"/>
    <s v="Aarhus"/>
    <n v="33460"/>
    <n v="700"/>
    <s v="NOS"/>
    <n v="47.8"/>
    <n v="700"/>
    <s v="PCS"/>
    <n v="33460"/>
    <n v="47.8"/>
    <s v="USD"/>
    <n v="2340527"/>
    <s v="Sea"/>
    <s v="******"/>
    <m/>
    <n v="0"/>
  </r>
  <r>
    <d v="2020-01-20T00:00:00"/>
    <x v="3"/>
    <x v="655"/>
    <s v="******"/>
    <s v="******"/>
    <s v="JNPT"/>
    <s v="Netherlands"/>
    <s v="Rotterdam"/>
    <n v="7815.98"/>
    <n v="300"/>
    <s v="NOS"/>
    <n v="26.05"/>
    <n v="300"/>
    <s v="PCS"/>
    <n v="7050"/>
    <n v="23.5"/>
    <s v="EUR"/>
    <n v="546727.5"/>
    <s v="Sea"/>
    <s v="******"/>
    <m/>
    <n v="0"/>
  </r>
  <r>
    <d v="2020-01-20T00:00:00"/>
    <x v="6"/>
    <x v="656"/>
    <s v="******"/>
    <s v="******"/>
    <s v="JNPT"/>
    <s v="Italy"/>
    <s v="La Spezia"/>
    <n v="3729.79"/>
    <n v="150"/>
    <s v="NOS"/>
    <n v="24.87"/>
    <n v="150"/>
    <s v="PCS"/>
    <n v="3730.5"/>
    <n v="24.87"/>
    <s v="USD"/>
    <n v="260898.98"/>
    <s v="Sea"/>
    <s v="******"/>
    <m/>
    <n v="0"/>
  </r>
  <r>
    <d v="2020-01-20T00:00:00"/>
    <x v="1"/>
    <x v="657"/>
    <s v="******"/>
    <s v="******"/>
    <s v="JNPT"/>
    <s v="Italy"/>
    <s v="La Spezia"/>
    <n v="6406.25"/>
    <n v="1026"/>
    <s v="NOS"/>
    <n v="6.24"/>
    <n v="1026"/>
    <s v="PCS"/>
    <n v="6566.4"/>
    <n v="6.4"/>
    <s v="EUR"/>
    <n v="448117.25"/>
    <s v="Sea"/>
    <s v="******"/>
    <m/>
    <n v="0"/>
  </r>
  <r>
    <d v="2020-01-20T00:00:00"/>
    <x v="1"/>
    <x v="658"/>
    <s v="******"/>
    <s v="******"/>
    <s v="JNPT"/>
    <s v="Spain"/>
    <s v="Barcelona"/>
    <n v="3822.07"/>
    <n v="100"/>
    <s v="NOS"/>
    <n v="38.22"/>
    <n v="100"/>
    <s v="PCS"/>
    <n v="3500"/>
    <n v="35"/>
    <s v="EUR"/>
    <n v="267353.53999999998"/>
    <s v="Sea"/>
    <s v="******"/>
    <m/>
    <n v="0"/>
  </r>
  <r>
    <d v="2020-01-20T00:00:00"/>
    <x v="1"/>
    <x v="659"/>
    <s v="******"/>
    <s v="******"/>
    <s v="JNPT"/>
    <s v="Spain"/>
    <s v="Barcelona"/>
    <n v="1501.53"/>
    <n v="50"/>
    <s v="NOS"/>
    <n v="30.03"/>
    <n v="50"/>
    <s v="PCS"/>
    <n v="1225"/>
    <n v="24.5"/>
    <s v="EUR"/>
    <n v="105031.78"/>
    <s v="Sea"/>
    <s v="******"/>
    <m/>
    <n v="0"/>
  </r>
  <r>
    <d v="2020-01-20T00:00:00"/>
    <x v="1"/>
    <x v="660"/>
    <s v="******"/>
    <s v="******"/>
    <s v="JNPT"/>
    <s v="Spain"/>
    <s v="Barcelona"/>
    <n v="1337.72"/>
    <n v="50"/>
    <s v="NOS"/>
    <n v="26.75"/>
    <n v="50"/>
    <s v="PCS"/>
    <n v="1225"/>
    <n v="24.5"/>
    <s v="EUR"/>
    <n v="93573.74"/>
    <s v="Sea"/>
    <s v="******"/>
    <m/>
    <n v="0"/>
  </r>
  <r>
    <d v="2020-01-20T00:00:00"/>
    <x v="0"/>
    <x v="661"/>
    <s v="******"/>
    <s v="******"/>
    <s v="JNPT"/>
    <s v="United Arab Emirates"/>
    <s v="Dubai"/>
    <n v="306"/>
    <n v="306"/>
    <s v="NOS"/>
    <n v="1"/>
    <n v="306"/>
    <s v="PCS"/>
    <n v="306"/>
    <n v="1"/>
    <s v="USD"/>
    <n v="21404.82"/>
    <s v="Sea"/>
    <s v="******"/>
    <m/>
    <n v="0"/>
  </r>
  <r>
    <d v="2020-01-20T00:00:00"/>
    <x v="14"/>
    <x v="662"/>
    <s v="******"/>
    <s v="******"/>
    <s v="JNPT"/>
    <s v="Germany"/>
    <s v="Hamburg"/>
    <n v="1629.72"/>
    <n v="200"/>
    <s v="NOS"/>
    <n v="8.15"/>
    <n v="200"/>
    <s v="PCS"/>
    <n v="1040"/>
    <n v="5.2"/>
    <s v="EUR"/>
    <n v="113998.9"/>
    <s v="Sea"/>
    <s v="******"/>
    <m/>
    <n v="0"/>
  </r>
  <r>
    <d v="2020-01-20T00:00:00"/>
    <x v="14"/>
    <x v="663"/>
    <s v="******"/>
    <s v="******"/>
    <s v="JNPT"/>
    <s v="Germany"/>
    <s v="Hamburg"/>
    <n v="698.45"/>
    <n v="1000"/>
    <s v="NOS"/>
    <n v="0.7"/>
    <n v="1000"/>
    <s v="PCS"/>
    <n v="600"/>
    <n v="0.6"/>
    <s v="EUR"/>
    <n v="48856.67"/>
    <s v="Sea"/>
    <s v="******"/>
    <m/>
    <n v="0"/>
  </r>
  <r>
    <d v="2020-01-20T00:00:00"/>
    <x v="6"/>
    <x v="664"/>
    <s v="******"/>
    <s v="******"/>
    <s v="JNPT"/>
    <s v="Belgium"/>
    <s v="Antwerpen"/>
    <n v="4903"/>
    <n v="145"/>
    <s v="NOS"/>
    <n v="33.81"/>
    <n v="145"/>
    <s v="PCS"/>
    <n v="4422.5"/>
    <n v="30.5"/>
    <s v="EUR"/>
    <n v="342964.83"/>
    <s v="Sea"/>
    <s v="******"/>
    <m/>
    <n v="0"/>
  </r>
  <r>
    <d v="2020-01-20T00:00:00"/>
    <x v="14"/>
    <x v="665"/>
    <s v="******"/>
    <s v="******"/>
    <s v="JNPT"/>
    <s v="Germany"/>
    <s v="Hamburg"/>
    <n v="628.61"/>
    <n v="300"/>
    <s v="NOS"/>
    <n v="2.1"/>
    <n v="300"/>
    <s v="PCS"/>
    <n v="510"/>
    <n v="1.7"/>
    <s v="EUR"/>
    <n v="43971.09"/>
    <s v="Sea"/>
    <s v="******"/>
    <m/>
    <n v="0"/>
  </r>
  <r>
    <d v="2020-01-20T00:00:00"/>
    <x v="14"/>
    <x v="666"/>
    <s v="******"/>
    <s v="******"/>
    <s v="JNPT"/>
    <s v="Germany"/>
    <s v="Hamburg"/>
    <n v="2134.9299999999998"/>
    <n v="200"/>
    <s v="NOS"/>
    <n v="10.67"/>
    <n v="200"/>
    <s v="PCS"/>
    <n v="1040"/>
    <n v="5.2"/>
    <s v="EUR"/>
    <n v="149338.66"/>
    <s v="Sea"/>
    <s v="******"/>
    <m/>
    <n v="0"/>
  </r>
  <r>
    <d v="2020-01-20T00:00:00"/>
    <x v="14"/>
    <x v="667"/>
    <s v="******"/>
    <s v="******"/>
    <s v="JNPT"/>
    <s v="Germany"/>
    <s v="Hamburg"/>
    <n v="5280.3"/>
    <n v="270"/>
    <s v="NOS"/>
    <n v="19.559999999999999"/>
    <n v="270"/>
    <s v="PCS"/>
    <n v="4536"/>
    <n v="16.8"/>
    <s v="EUR"/>
    <n v="369357.28"/>
    <s v="Sea"/>
    <s v="******"/>
    <m/>
    <n v="0"/>
  </r>
  <r>
    <d v="2020-01-20T00:00:00"/>
    <x v="14"/>
    <x v="668"/>
    <s v="******"/>
    <s v="******"/>
    <s v="JNPT"/>
    <s v="Germany"/>
    <s v="Hamburg"/>
    <n v="1687.93"/>
    <n v="200"/>
    <s v="NOS"/>
    <n v="8.44"/>
    <n v="200"/>
    <s v="PCS"/>
    <n v="1040"/>
    <n v="5.2"/>
    <s v="EUR"/>
    <n v="118070.51"/>
    <s v="Sea"/>
    <s v="******"/>
    <m/>
    <n v="0"/>
  </r>
  <r>
    <d v="2020-01-20T00:00:00"/>
    <x v="14"/>
    <x v="669"/>
    <s v="******"/>
    <s v="******"/>
    <s v="JNPT"/>
    <s v="Germany"/>
    <s v="Hamburg"/>
    <n v="582.04"/>
    <n v="200"/>
    <s v="NOS"/>
    <n v="2.91"/>
    <n v="200"/>
    <s v="PCS"/>
    <n v="140"/>
    <n v="0.7"/>
    <s v="EUR"/>
    <n v="40713.89"/>
    <s v="Sea"/>
    <s v="******"/>
    <m/>
    <n v="0"/>
  </r>
  <r>
    <d v="2020-01-20T00:00:00"/>
    <x v="14"/>
    <x v="670"/>
    <s v="******"/>
    <s v="******"/>
    <s v="JNPT"/>
    <s v="Germany"/>
    <s v="Hamburg"/>
    <n v="1862.54"/>
    <n v="200"/>
    <s v="NOS"/>
    <n v="9.31"/>
    <n v="200"/>
    <s v="PCS"/>
    <n v="1040"/>
    <n v="5.2"/>
    <s v="EUR"/>
    <n v="130284.46"/>
    <s v="Sea"/>
    <s v="******"/>
    <m/>
    <n v="0"/>
  </r>
  <r>
    <d v="2020-01-20T00:00:00"/>
    <x v="14"/>
    <x v="671"/>
    <s v="******"/>
    <s v="******"/>
    <s v="JNPT"/>
    <s v="Germany"/>
    <s v="Hamburg"/>
    <n v="1494.69"/>
    <n v="200"/>
    <s v="NOS"/>
    <n v="7.47"/>
    <n v="200"/>
    <s v="PCS"/>
    <n v="1040"/>
    <n v="5.2"/>
    <s v="EUR"/>
    <n v="104553.60000000001"/>
    <s v="Sea"/>
    <s v="******"/>
    <m/>
    <n v="0"/>
  </r>
  <r>
    <d v="2020-01-20T00:00:00"/>
    <x v="14"/>
    <x v="672"/>
    <s v="******"/>
    <s v="******"/>
    <s v="JNPT"/>
    <s v="Germany"/>
    <s v="Hamburg"/>
    <n v="887.04"/>
    <n v="100"/>
    <s v="NOS"/>
    <n v="8.8699999999999992"/>
    <n v="100"/>
    <s v="PCS"/>
    <n v="837"/>
    <n v="8.3699999999999992"/>
    <s v="EUR"/>
    <n v="62048.18"/>
    <s v="Sea"/>
    <s v="******"/>
    <m/>
    <n v="0"/>
  </r>
  <r>
    <d v="2020-01-20T00:00:00"/>
    <x v="14"/>
    <x v="673"/>
    <s v="******"/>
    <s v="******"/>
    <s v="JNPT"/>
    <s v="Germany"/>
    <s v="Hamburg"/>
    <n v="2881.12"/>
    <n v="300"/>
    <s v="NOS"/>
    <n v="9.6"/>
    <n v="300"/>
    <s v="PCS"/>
    <n v="2595"/>
    <n v="8.65"/>
    <s v="EUR"/>
    <n v="201534.33"/>
    <s v="Sea"/>
    <s v="******"/>
    <m/>
    <n v="0"/>
  </r>
  <r>
    <d v="2020-01-20T00:00:00"/>
    <x v="14"/>
    <x v="674"/>
    <s v="******"/>
    <s v="******"/>
    <s v="JNPT"/>
    <s v="Germany"/>
    <s v="Hamburg"/>
    <n v="2037.15"/>
    <n v="250"/>
    <s v="NOS"/>
    <n v="8.15"/>
    <n v="250"/>
    <s v="PCS"/>
    <n v="1750"/>
    <n v="7"/>
    <s v="EUR"/>
    <n v="142498.85"/>
    <s v="Sea"/>
    <s v="******"/>
    <m/>
    <n v="0"/>
  </r>
  <r>
    <d v="2020-01-20T00:00:00"/>
    <x v="14"/>
    <x v="675"/>
    <s v="******"/>
    <s v="******"/>
    <s v="JNPT"/>
    <s v="Germany"/>
    <s v="Hamburg"/>
    <n v="855.6"/>
    <n v="100"/>
    <s v="NOS"/>
    <n v="8.56"/>
    <n v="100"/>
    <s v="PCS"/>
    <n v="837"/>
    <n v="8.3699999999999992"/>
    <s v="EUR"/>
    <n v="59849.45"/>
    <s v="Sea"/>
    <s v="******"/>
    <m/>
    <n v="0"/>
  </r>
  <r>
    <d v="2020-01-20T00:00:00"/>
    <x v="14"/>
    <x v="676"/>
    <s v="******"/>
    <s v="******"/>
    <s v="JNPT"/>
    <s v="Germany"/>
    <s v="Hamburg"/>
    <n v="931.27"/>
    <n v="100"/>
    <s v="NOS"/>
    <n v="9.31"/>
    <n v="100"/>
    <s v="PCS"/>
    <n v="837"/>
    <n v="8.3699999999999992"/>
    <s v="EUR"/>
    <n v="65142.23"/>
    <s v="Sea"/>
    <s v="******"/>
    <m/>
    <n v="0"/>
  </r>
  <r>
    <d v="2020-01-20T00:00:00"/>
    <x v="0"/>
    <x v="677"/>
    <s v="******"/>
    <s v="******"/>
    <s v="JNPT"/>
    <s v="Spain"/>
    <s v="Barcelona"/>
    <n v="1278.1600000000001"/>
    <n v="900"/>
    <s v="NOS"/>
    <n v="1.42"/>
    <n v="900"/>
    <s v="PCS"/>
    <n v="1152"/>
    <n v="1.28"/>
    <s v="EUR"/>
    <n v="89407.3"/>
    <s v="Sea"/>
    <s v="******"/>
    <m/>
    <n v="0"/>
  </r>
  <r>
    <d v="2020-01-20T00:00:00"/>
    <x v="8"/>
    <x v="678"/>
    <s v="******"/>
    <s v="******"/>
    <s v="JNPT"/>
    <s v="Italy"/>
    <s v="La Spezia"/>
    <n v="1761.65"/>
    <n v="70"/>
    <s v="NOS"/>
    <n v="25.17"/>
    <n v="70"/>
    <s v="PCS"/>
    <n v="1589"/>
    <n v="22.7"/>
    <s v="EUR"/>
    <n v="123227.22"/>
    <s v="Sea"/>
    <s v="******"/>
    <m/>
    <n v="0"/>
  </r>
  <r>
    <d v="2020-01-20T00:00:00"/>
    <x v="0"/>
    <x v="679"/>
    <s v="******"/>
    <s v="******"/>
    <s v="JNPT"/>
    <s v="Italy"/>
    <s v="La Spezia"/>
    <n v="1206.32"/>
    <n v="130"/>
    <s v="NOS"/>
    <n v="9.2799999999999994"/>
    <n v="130"/>
    <s v="PCS"/>
    <n v="1755"/>
    <n v="13.5"/>
    <s v="EUR"/>
    <n v="84382.06"/>
    <s v="Sea"/>
    <s v="******"/>
    <m/>
    <n v="0"/>
  </r>
  <r>
    <d v="2020-01-20T00:00:00"/>
    <x v="4"/>
    <x v="680"/>
    <s v="******"/>
    <s v="******"/>
    <s v="JNPT"/>
    <s v="Italy"/>
    <s v="La Spezia"/>
    <n v="929.6"/>
    <n v="130"/>
    <s v="NOS"/>
    <n v="7.15"/>
    <n v="130"/>
    <s v="PCS"/>
    <n v="1755"/>
    <n v="13.5"/>
    <s v="EUR"/>
    <n v="65025.65"/>
    <s v="Sea"/>
    <s v="******"/>
    <m/>
    <n v="0"/>
  </r>
  <r>
    <d v="2020-01-20T00:00:00"/>
    <x v="0"/>
    <x v="681"/>
    <s v="******"/>
    <s v="******"/>
    <s v="JNPT"/>
    <s v="Germany"/>
    <s v="Hamburg"/>
    <n v="9673.85"/>
    <n v="12020"/>
    <s v="NOS"/>
    <n v="0.8"/>
    <n v="12020"/>
    <s v="PCS"/>
    <n v="9616"/>
    <n v="0.8"/>
    <s v="USD"/>
    <n v="676685.79"/>
    <s v="Sea"/>
    <s v="******"/>
    <m/>
    <n v="0"/>
  </r>
  <r>
    <d v="2020-01-20T00:00:00"/>
    <x v="4"/>
    <x v="682"/>
    <s v="******"/>
    <s v="******"/>
    <s v="JNPT"/>
    <s v="Italy"/>
    <s v="La Spezia"/>
    <n v="1075.3900000000001"/>
    <n v="100"/>
    <s v="NOS"/>
    <n v="10.75"/>
    <n v="100"/>
    <s v="PCS"/>
    <n v="970"/>
    <n v="9.6999999999999993"/>
    <s v="EUR"/>
    <n v="75223.53"/>
    <s v="Sea"/>
    <s v="******"/>
    <m/>
    <n v="0"/>
  </r>
  <r>
    <d v="2020-01-20T00:00:00"/>
    <x v="0"/>
    <x v="683"/>
    <s v="******"/>
    <s v="******"/>
    <s v="JNPT"/>
    <s v="Italy"/>
    <s v="La Spezia"/>
    <n v="3283.87"/>
    <n v="260"/>
    <s v="NOS"/>
    <n v="12.63"/>
    <n v="260"/>
    <s v="PCS"/>
    <n v="3283.8"/>
    <n v="12.63"/>
    <s v="USD"/>
    <n v="229706.79"/>
    <s v="Sea"/>
    <s v="******"/>
    <m/>
    <n v="0"/>
  </r>
  <r>
    <d v="2020-01-20T00:00:00"/>
    <x v="0"/>
    <x v="684"/>
    <s v="******"/>
    <s v="******"/>
    <s v="JNPT"/>
    <s v="Italy"/>
    <s v="La Spezia"/>
    <n v="2110.87"/>
    <n v="320"/>
    <s v="NOS"/>
    <n v="6.6"/>
    <n v="320"/>
    <s v="PCS"/>
    <n v="1904"/>
    <n v="5.95"/>
    <s v="EUR"/>
    <n v="147655.23000000001"/>
    <s v="Sea"/>
    <s v="******"/>
    <m/>
    <n v="0"/>
  </r>
  <r>
    <d v="2020-01-20T00:00:00"/>
    <x v="1"/>
    <x v="685"/>
    <s v="******"/>
    <s v="******"/>
    <s v="JNPT"/>
    <s v="Italy"/>
    <s v="La Spezia"/>
    <n v="2128.61"/>
    <n v="120"/>
    <s v="NOS"/>
    <n v="17.739999999999998"/>
    <n v="120"/>
    <s v="PCS"/>
    <n v="1920"/>
    <n v="16"/>
    <s v="EUR"/>
    <n v="148895.97"/>
    <s v="Sea"/>
    <s v="******"/>
    <m/>
    <n v="0"/>
  </r>
  <r>
    <d v="2020-01-20T00:00:00"/>
    <x v="0"/>
    <x v="99"/>
    <s v="******"/>
    <s v="******"/>
    <s v="JNPT"/>
    <s v="Italy"/>
    <s v="Napoli"/>
    <n v="1507.32"/>
    <n v="824"/>
    <s v="NOS"/>
    <n v="1.83"/>
    <n v="824"/>
    <s v="PCS"/>
    <n v="1359.6"/>
    <n v="1.65"/>
    <s v="EUR"/>
    <n v="105436.75"/>
    <s v="Sea"/>
    <s v="******"/>
    <m/>
    <n v="0"/>
  </r>
  <r>
    <d v="2020-01-20T00:00:00"/>
    <x v="0"/>
    <x v="686"/>
    <s v="******"/>
    <s v="******"/>
    <s v="JNPT"/>
    <s v="France"/>
    <s v="Le Havre"/>
    <n v="3007.21"/>
    <n v="1750"/>
    <s v="NOS"/>
    <n v="1.72"/>
    <n v="1750"/>
    <s v="PCS"/>
    <n v="2712.5"/>
    <n v="1.55"/>
    <s v="EUR"/>
    <n v="210354.43"/>
    <s v="Sea"/>
    <s v="******"/>
    <m/>
    <n v="0"/>
  </r>
  <r>
    <d v="2020-01-20T00:00:00"/>
    <x v="1"/>
    <x v="687"/>
    <s v="******"/>
    <s v="******"/>
    <s v="JNPT"/>
    <s v="Spain"/>
    <s v="Barcelona"/>
    <n v="7.5"/>
    <n v="1"/>
    <s v="NOS"/>
    <n v="7.5"/>
    <n v="1"/>
    <s v="PCS"/>
    <n v="7.5"/>
    <n v="7.5"/>
    <s v="USD"/>
    <n v="524.51"/>
    <s v="Sea"/>
    <s v="******"/>
    <m/>
    <n v="0"/>
  </r>
  <r>
    <d v="2020-01-20T00:00:00"/>
    <x v="17"/>
    <x v="688"/>
    <s v="******"/>
    <s v="******"/>
    <s v="JNPT"/>
    <s v="France"/>
    <s v="Le Havre"/>
    <n v="0.01"/>
    <n v="1"/>
    <s v="NOS"/>
    <n v="0.01"/>
    <n v="1"/>
    <s v="NOS"/>
    <n v="0.01"/>
    <n v="0.01"/>
    <s v="EUR"/>
    <n v="0.64"/>
    <s v="Sea"/>
    <s v="******"/>
    <m/>
    <n v="0"/>
  </r>
  <r>
    <d v="2020-01-20T00:00:00"/>
    <x v="7"/>
    <x v="689"/>
    <s v="******"/>
    <s v="******"/>
    <s v="JNPT"/>
    <s v="Italy"/>
    <s v="La Spezia"/>
    <n v="4696.78"/>
    <n v="100"/>
    <s v="NOS"/>
    <n v="46.97"/>
    <n v="100"/>
    <s v="PCS"/>
    <n v="4697"/>
    <n v="46.97"/>
    <s v="USD"/>
    <n v="328539.46999999997"/>
    <s v="Sea"/>
    <s v="******"/>
    <m/>
    <n v="0"/>
  </r>
  <r>
    <d v="2020-01-20T00:00:00"/>
    <x v="0"/>
    <x v="690"/>
    <s v="******"/>
    <s v="******"/>
    <s v="JNPT"/>
    <s v="Germany"/>
    <s v="Hamburg"/>
    <n v="47520"/>
    <n v="54000"/>
    <s v="NOS"/>
    <n v="0.88"/>
    <n v="54000"/>
    <s v="PCS"/>
    <n v="47520"/>
    <n v="0.88"/>
    <s v="USD"/>
    <n v="3324024"/>
    <s v="Sea"/>
    <s v="******"/>
    <m/>
    <n v="0"/>
  </r>
  <r>
    <d v="2020-01-20T00:00:00"/>
    <x v="23"/>
    <x v="691"/>
    <s v="******"/>
    <s v="******"/>
    <s v="JNPT"/>
    <s v="Spain"/>
    <s v="Barcelona"/>
    <n v="917.3"/>
    <n v="50"/>
    <s v="NOS"/>
    <n v="18.350000000000001"/>
    <n v="50"/>
    <s v="PCS"/>
    <n v="840"/>
    <n v="16.8"/>
    <s v="EUR"/>
    <n v="64164.85"/>
    <s v="Sea"/>
    <s v="******"/>
    <m/>
    <n v="0"/>
  </r>
  <r>
    <d v="2020-01-20T00:00:00"/>
    <x v="0"/>
    <x v="692"/>
    <s v="******"/>
    <s v="******"/>
    <s v="JNPT"/>
    <s v="United Arab Emirates"/>
    <s v="Dubai"/>
    <n v="4250"/>
    <n v="2125"/>
    <s v="NOS"/>
    <n v="2"/>
    <n v="2125"/>
    <s v="PCS"/>
    <n v="4250"/>
    <n v="2"/>
    <s v="USD"/>
    <n v="297287.69"/>
    <s v="Sea"/>
    <s v="******"/>
    <m/>
    <n v="0"/>
  </r>
  <r>
    <d v="2020-01-20T00:00:00"/>
    <x v="1"/>
    <x v="693"/>
    <s v="******"/>
    <s v="******"/>
    <s v="JNPT"/>
    <s v="Spain"/>
    <s v="Barcelona"/>
    <n v="6333.71"/>
    <n v="100"/>
    <s v="NOS"/>
    <n v="63.34"/>
    <n v="100"/>
    <s v="PCS"/>
    <n v="5800"/>
    <n v="58"/>
    <s v="EUR"/>
    <n v="443042.99"/>
    <s v="Sea"/>
    <s v="******"/>
    <m/>
    <n v="0"/>
  </r>
  <r>
    <d v="2020-01-20T00:00:00"/>
    <x v="0"/>
    <x v="99"/>
    <s v="******"/>
    <s v="******"/>
    <s v="JNPT"/>
    <s v="United Arab Emirates"/>
    <s v="Dubai"/>
    <n v="11730"/>
    <n v="2934"/>
    <s v="NOS"/>
    <n v="4"/>
    <n v="2934"/>
    <s v="PCS"/>
    <n v="11736"/>
    <n v="4"/>
    <s v="USD"/>
    <n v="820513.49"/>
    <s v="Sea"/>
    <s v="******"/>
    <m/>
    <n v="0"/>
  </r>
  <r>
    <d v="2020-01-20T00:00:00"/>
    <x v="0"/>
    <x v="694"/>
    <s v="******"/>
    <s v="******"/>
    <s v="JNPT"/>
    <s v="France"/>
    <s v="Montoir de Bretagne"/>
    <n v="2948.45"/>
    <n v="300"/>
    <s v="NOS"/>
    <n v="9.83"/>
    <n v="300"/>
    <s v="PCS"/>
    <n v="2700"/>
    <n v="9"/>
    <s v="EUR"/>
    <n v="206244.07"/>
    <s v="Sea"/>
    <s v="******"/>
    <m/>
    <n v="0"/>
  </r>
  <r>
    <d v="2020-01-20T00:00:00"/>
    <x v="3"/>
    <x v="695"/>
    <s v="******"/>
    <s v="******"/>
    <s v="JNPT"/>
    <s v="Belgium"/>
    <s v="Antwerpen"/>
    <n v="4363.6400000000003"/>
    <n v="160"/>
    <s v="NOS"/>
    <n v="27.27"/>
    <n v="160"/>
    <s v="PCS"/>
    <n v="3936"/>
    <n v="24.6"/>
    <s v="EUR"/>
    <n v="305236.84999999998"/>
    <s v="Sea"/>
    <s v="******"/>
    <m/>
    <n v="0"/>
  </r>
  <r>
    <d v="2020-01-20T00:00:00"/>
    <x v="14"/>
    <x v="696"/>
    <s v="******"/>
    <s v="******"/>
    <s v="JNPT"/>
    <s v="Germany"/>
    <s v="Hamburg"/>
    <n v="214.19"/>
    <n v="40"/>
    <s v="NOS"/>
    <n v="5.35"/>
    <n v="40"/>
    <s v="PCS"/>
    <n v="184"/>
    <n v="4.5999999999999996"/>
    <s v="EUR"/>
    <n v="14982.59"/>
    <s v="Sea"/>
    <s v="******"/>
    <m/>
    <n v="0"/>
  </r>
  <r>
    <d v="2020-01-20T00:00:00"/>
    <x v="14"/>
    <x v="697"/>
    <s v="******"/>
    <s v="******"/>
    <s v="JNPT"/>
    <s v="Germany"/>
    <s v="Hamburg"/>
    <n v="3020.81"/>
    <n v="300"/>
    <s v="NOS"/>
    <n v="10.07"/>
    <n v="300"/>
    <s v="PCS"/>
    <n v="2595"/>
    <n v="8.65"/>
    <s v="EUR"/>
    <n v="211305.49"/>
    <s v="Sea"/>
    <s v="******"/>
    <m/>
    <n v="0"/>
  </r>
  <r>
    <d v="2020-01-20T00:00:00"/>
    <x v="14"/>
    <x v="698"/>
    <s v="******"/>
    <s v="******"/>
    <s v="JNPT"/>
    <s v="Germany"/>
    <s v="Hamburg"/>
    <n v="162.97"/>
    <n v="100"/>
    <s v="NOS"/>
    <n v="1.63"/>
    <n v="100"/>
    <s v="PCS"/>
    <n v="580"/>
    <n v="5.8"/>
    <s v="EUR"/>
    <n v="11399.98"/>
    <s v="Sea"/>
    <s v="******"/>
    <m/>
    <n v="0"/>
  </r>
  <r>
    <d v="2020-01-20T00:00:00"/>
    <x v="14"/>
    <x v="699"/>
    <s v="******"/>
    <s v="******"/>
    <s v="JNPT"/>
    <s v="Germany"/>
    <s v="Hamburg"/>
    <n v="966.19"/>
    <n v="200"/>
    <s v="NOS"/>
    <n v="4.83"/>
    <n v="200"/>
    <s v="PCS"/>
    <n v="1040"/>
    <n v="5.2"/>
    <s v="EUR"/>
    <n v="67585.02"/>
    <s v="Sea"/>
    <s v="******"/>
    <m/>
    <n v="0"/>
  </r>
  <r>
    <d v="2020-01-20T00:00:00"/>
    <x v="14"/>
    <x v="700"/>
    <s v="******"/>
    <s v="******"/>
    <s v="JNPT"/>
    <s v="Germany"/>
    <s v="Hamburg"/>
    <n v="675.17"/>
    <n v="100"/>
    <s v="NOS"/>
    <n v="6.75"/>
    <n v="100"/>
    <s v="PCS"/>
    <n v="580"/>
    <n v="5.8"/>
    <s v="EUR"/>
    <n v="47228.29"/>
    <s v="Sea"/>
    <s v="******"/>
    <m/>
    <n v="0"/>
  </r>
  <r>
    <d v="2020-01-20T00:00:00"/>
    <x v="14"/>
    <x v="701"/>
    <s v="******"/>
    <s v="******"/>
    <s v="JNPT"/>
    <s v="Germany"/>
    <s v="Hamburg"/>
    <n v="7130.04"/>
    <n v="350"/>
    <s v="NOS"/>
    <n v="20.37"/>
    <n v="350"/>
    <s v="PCS"/>
    <n v="6125"/>
    <n v="17.5"/>
    <s v="EUR"/>
    <n v="498745.98"/>
    <s v="Sea"/>
    <s v="******"/>
    <m/>
    <n v="0"/>
  </r>
  <r>
    <d v="2020-01-20T00:00:00"/>
    <x v="14"/>
    <x v="702"/>
    <s v="******"/>
    <s v="******"/>
    <s v="JNPT"/>
    <s v="Germany"/>
    <s v="Hamburg"/>
    <n v="1536.6"/>
    <n v="300"/>
    <s v="NOS"/>
    <n v="5.12"/>
    <n v="300"/>
    <s v="PCS"/>
    <n v="1320"/>
    <n v="4.4000000000000004"/>
    <s v="EUR"/>
    <n v="107484.95"/>
    <s v="Sea"/>
    <s v="******"/>
    <m/>
    <n v="0"/>
  </r>
  <r>
    <d v="2020-01-20T00:00:00"/>
    <x v="14"/>
    <x v="703"/>
    <s v="******"/>
    <s v="******"/>
    <s v="JNPT"/>
    <s v="Germany"/>
    <s v="Hamburg"/>
    <n v="178.11"/>
    <n v="30"/>
    <s v="NOS"/>
    <n v="5.94"/>
    <n v="30"/>
    <s v="PCS"/>
    <n v="153"/>
    <n v="5.0999999999999996"/>
    <s v="EUR"/>
    <n v="12458.45"/>
    <s v="Sea"/>
    <s v="******"/>
    <m/>
    <n v="0"/>
  </r>
  <r>
    <d v="2020-01-20T00:00:00"/>
    <x v="14"/>
    <x v="704"/>
    <s v="******"/>
    <s v="******"/>
    <s v="JNPT"/>
    <s v="Germany"/>
    <s v="Hamburg"/>
    <n v="8171.9"/>
    <n v="3900"/>
    <s v="NOS"/>
    <n v="2.1"/>
    <n v="3900"/>
    <s v="PCS"/>
    <n v="7020"/>
    <n v="1.8"/>
    <s v="EUR"/>
    <n v="571624.22"/>
    <s v="Sea"/>
    <s v="******"/>
    <m/>
    <n v="0"/>
  </r>
  <r>
    <d v="2020-01-20T00:00:00"/>
    <x v="14"/>
    <x v="705"/>
    <s v="******"/>
    <s v="******"/>
    <s v="JNPT"/>
    <s v="Germany"/>
    <s v="Hamburg"/>
    <n v="1839.26"/>
    <n v="200"/>
    <s v="NOS"/>
    <n v="9.1999999999999993"/>
    <n v="200"/>
    <s v="PCS"/>
    <n v="1040"/>
    <n v="5.2"/>
    <s v="EUR"/>
    <n v="128656.08"/>
    <s v="Sea"/>
    <s v="******"/>
    <m/>
    <n v="0"/>
  </r>
  <r>
    <d v="2020-01-20T00:00:00"/>
    <x v="14"/>
    <x v="706"/>
    <s v="******"/>
    <s v="******"/>
    <s v="JNPT"/>
    <s v="Germany"/>
    <s v="Hamburg"/>
    <n v="974.34"/>
    <n v="100"/>
    <s v="NOS"/>
    <n v="9.74"/>
    <n v="100"/>
    <s v="PCS"/>
    <n v="837"/>
    <n v="8.3699999999999992"/>
    <s v="EUR"/>
    <n v="68155.37"/>
    <s v="Sea"/>
    <s v="******"/>
    <m/>
    <n v="0"/>
  </r>
  <r>
    <d v="2020-01-20T00:00:00"/>
    <x v="3"/>
    <x v="707"/>
    <s v="******"/>
    <s v="******"/>
    <s v="JNPT"/>
    <s v="Belgium"/>
    <s v="Antwerpen"/>
    <n v="4736.1499999999996"/>
    <n v="240"/>
    <s v="NOS"/>
    <n v="19.73"/>
    <n v="240"/>
    <s v="PCS"/>
    <n v="4272"/>
    <n v="17.8"/>
    <s v="EUR"/>
    <n v="331293.59000000003"/>
    <s v="Sea"/>
    <s v="******"/>
    <m/>
    <n v="0"/>
  </r>
  <r>
    <d v="2020-01-20T00:00:00"/>
    <x v="14"/>
    <x v="708"/>
    <s v="******"/>
    <s v="******"/>
    <s v="JNPT"/>
    <s v="Germany"/>
    <s v="Hamburg"/>
    <n v="1077.95"/>
    <n v="200"/>
    <s v="NOS"/>
    <n v="5.39"/>
    <n v="200"/>
    <s v="PCS"/>
    <n v="1040"/>
    <n v="5.2"/>
    <s v="EUR"/>
    <n v="75402.39"/>
    <s v="Sea"/>
    <s v="******"/>
    <m/>
    <n v="0"/>
  </r>
  <r>
    <d v="2020-01-20T00:00:00"/>
    <x v="0"/>
    <x v="709"/>
    <s v="******"/>
    <s v="******"/>
    <s v="JNPT"/>
    <s v="Belgium"/>
    <s v="Antwerpen"/>
    <n v="2100"/>
    <n v="1400"/>
    <s v="NOS"/>
    <n v="1.5"/>
    <n v="1400"/>
    <s v="PCS"/>
    <n v="2100"/>
    <n v="1.5"/>
    <s v="USD"/>
    <n v="146894.99"/>
    <s v="Sea"/>
    <s v="******"/>
    <m/>
    <n v="0"/>
  </r>
  <r>
    <d v="2020-01-20T00:00:00"/>
    <x v="6"/>
    <x v="710"/>
    <s v="******"/>
    <s v="******"/>
    <s v="JNPT"/>
    <s v="Germany"/>
    <s v="Hamburg"/>
    <n v="6688.15"/>
    <n v="700"/>
    <s v="NOS"/>
    <n v="9.5500000000000007"/>
    <n v="700"/>
    <s v="PCS"/>
    <n v="6790"/>
    <n v="9.6999999999999993"/>
    <s v="USD"/>
    <n v="467836.05"/>
    <s v="Sea"/>
    <s v="******"/>
    <m/>
    <n v="0"/>
  </r>
  <r>
    <d v="2020-01-20T00:00:00"/>
    <x v="17"/>
    <x v="711"/>
    <s v="******"/>
    <s v="******"/>
    <s v="JNPT"/>
    <s v="Germany"/>
    <s v="Hamburg"/>
    <n v="3585.4"/>
    <n v="200"/>
    <s v="NOS"/>
    <n v="17.93"/>
    <n v="200"/>
    <s v="PCS"/>
    <n v="3640"/>
    <n v="18.2"/>
    <s v="USD"/>
    <n v="250798.71"/>
    <s v="Sea"/>
    <s v="******"/>
    <m/>
    <n v="0"/>
  </r>
  <r>
    <d v="2020-01-20T00:00:00"/>
    <x v="0"/>
    <x v="712"/>
    <s v="******"/>
    <s v="******"/>
    <s v="JNPT"/>
    <s v="Germany"/>
    <s v="Hamburg"/>
    <n v="1773"/>
    <n v="100"/>
    <s v="NOS"/>
    <n v="17.73"/>
    <n v="100"/>
    <s v="PCS"/>
    <n v="1800"/>
    <n v="18"/>
    <s v="USD"/>
    <n v="124021.37"/>
    <s v="Sea"/>
    <s v="******"/>
    <m/>
    <n v="0"/>
  </r>
  <r>
    <d v="2020-01-20T00:00:00"/>
    <x v="6"/>
    <x v="713"/>
    <s v="******"/>
    <s v="******"/>
    <s v="JNPT"/>
    <s v="Italy"/>
    <s v="La Spezia"/>
    <n v="1757.2"/>
    <n v="71"/>
    <s v="NOS"/>
    <n v="24.75"/>
    <n v="71"/>
    <s v="PCS"/>
    <n v="1757.25"/>
    <n v="24.75"/>
    <s v="USD"/>
    <n v="122916.13"/>
    <s v="Sea"/>
    <s v="******"/>
    <m/>
    <n v="0"/>
  </r>
  <r>
    <d v="2020-01-20T00:00:00"/>
    <x v="6"/>
    <x v="714"/>
    <s v="******"/>
    <s v="******"/>
    <s v="JNPT"/>
    <s v="Italy"/>
    <s v="La Spezia"/>
    <n v="13963.43"/>
    <n v="220"/>
    <s v="NOS"/>
    <n v="63.47"/>
    <n v="220"/>
    <s v="PCS"/>
    <n v="12595"/>
    <n v="57.25"/>
    <s v="EUR"/>
    <n v="976742.03"/>
    <s v="Sea"/>
    <s v="******"/>
    <m/>
    <n v="0"/>
  </r>
  <r>
    <d v="2020-01-20T00:00:00"/>
    <x v="4"/>
    <x v="715"/>
    <s v="******"/>
    <s v="******"/>
    <s v="JNPT"/>
    <s v="Italy"/>
    <s v="La Spezia"/>
    <n v="1945.68"/>
    <n v="130"/>
    <s v="NOS"/>
    <n v="14.97"/>
    <n v="130"/>
    <s v="PCS"/>
    <n v="1755"/>
    <n v="13.5"/>
    <s v="EUR"/>
    <n v="136100.28"/>
    <s v="Sea"/>
    <s v="******"/>
    <m/>
    <n v="0"/>
  </r>
  <r>
    <d v="2020-01-20T00:00:00"/>
    <x v="4"/>
    <x v="716"/>
    <s v="******"/>
    <s v="******"/>
    <s v="JNPT"/>
    <s v="Italy"/>
    <s v="La Spezia"/>
    <n v="1361.97"/>
    <n v="130"/>
    <s v="NOS"/>
    <n v="10.48"/>
    <n v="130"/>
    <s v="PCS"/>
    <n v="1755"/>
    <n v="13.5"/>
    <s v="EUR"/>
    <n v="95270.13"/>
    <s v="Sea"/>
    <s v="******"/>
    <m/>
    <n v="0"/>
  </r>
  <r>
    <d v="2020-01-20T00:00:00"/>
    <x v="1"/>
    <x v="717"/>
    <s v="******"/>
    <s v="******"/>
    <s v="JNPT"/>
    <s v="Italy"/>
    <s v="La Spezia"/>
    <n v="1273.3399999999999"/>
    <n v="130"/>
    <s v="NOS"/>
    <n v="9.7899999999999991"/>
    <n v="130"/>
    <s v="PCS"/>
    <n v="1235"/>
    <n v="9.5"/>
    <s v="EUR"/>
    <n v="89069.95"/>
    <s v="Sea"/>
    <s v="******"/>
    <m/>
    <n v="0"/>
  </r>
  <r>
    <d v="2020-01-20T00:00:00"/>
    <x v="4"/>
    <x v="718"/>
    <s v="******"/>
    <s v="******"/>
    <s v="JNPT"/>
    <s v="Italy"/>
    <s v="La Spezia"/>
    <n v="987.25"/>
    <n v="130"/>
    <s v="NOS"/>
    <n v="7.59"/>
    <n v="130"/>
    <s v="PCS"/>
    <n v="1755"/>
    <n v="13.5"/>
    <s v="EUR"/>
    <n v="69058.23"/>
    <s v="Sea"/>
    <s v="******"/>
    <m/>
    <n v="0"/>
  </r>
  <r>
    <d v="2020-01-20T00:00:00"/>
    <x v="6"/>
    <x v="719"/>
    <s v="******"/>
    <s v="******"/>
    <s v="JNPT"/>
    <s v="Denmark"/>
    <s v="Copenhagen"/>
    <n v="4645"/>
    <n v="50"/>
    <s v="NOS"/>
    <n v="92.9"/>
    <n v="50"/>
    <s v="PCS"/>
    <n v="4645"/>
    <n v="92.9"/>
    <s v="USD"/>
    <n v="324917.75"/>
    <s v="Sea"/>
    <s v="******"/>
    <m/>
    <n v="0"/>
  </r>
  <r>
    <d v="2020-01-20T00:00:00"/>
    <x v="1"/>
    <x v="720"/>
    <s v="******"/>
    <s v="******"/>
    <s v="JNPT"/>
    <s v="Italy"/>
    <s v="La Spezia"/>
    <n v="1116.96"/>
    <n v="130"/>
    <s v="NOS"/>
    <n v="8.59"/>
    <n v="130"/>
    <s v="PCS"/>
    <n v="1007.5"/>
    <n v="7.75"/>
    <s v="EUR"/>
    <n v="78131.600000000006"/>
    <s v="Sea"/>
    <s v="******"/>
    <m/>
    <n v="0"/>
  </r>
  <r>
    <d v="2020-01-20T00:00:00"/>
    <x v="1"/>
    <x v="721"/>
    <s v="******"/>
    <s v="******"/>
    <s v="JNPT"/>
    <s v="Italy"/>
    <s v="La Spezia"/>
    <n v="1456.77"/>
    <n v="120"/>
    <s v="NOS"/>
    <n v="12.14"/>
    <n v="120"/>
    <s v="PCS"/>
    <n v="1920"/>
    <n v="16"/>
    <s v="EUR"/>
    <n v="101900.72"/>
    <s v="Sea"/>
    <s v="******"/>
    <m/>
    <n v="0"/>
  </r>
  <r>
    <d v="2020-01-20T00:00:00"/>
    <x v="1"/>
    <x v="73"/>
    <s v="******"/>
    <s v="******"/>
    <s v="JNPT"/>
    <s v="Italy"/>
    <s v="Napoli"/>
    <n v="1579.82"/>
    <n v="285"/>
    <s v="NOS"/>
    <n v="5.54"/>
    <n v="285"/>
    <s v="PCS"/>
    <n v="1425"/>
    <n v="5"/>
    <s v="EUR"/>
    <n v="110508.56"/>
    <s v="Sea"/>
    <s v="******"/>
    <m/>
    <n v="0"/>
  </r>
  <r>
    <d v="2020-01-20T00:00:00"/>
    <x v="11"/>
    <x v="722"/>
    <s v="******"/>
    <s v="******"/>
    <s v="JNPT"/>
    <s v="Netherlands"/>
    <s v="Rotterdam"/>
    <n v="32310"/>
    <n v="9000"/>
    <s v="NOS"/>
    <n v="3.59"/>
    <n v="9000"/>
    <s v="PCS"/>
    <n v="32310"/>
    <n v="3.59"/>
    <s v="USD"/>
    <n v="2260084.5"/>
    <s v="Sea"/>
    <s v="******"/>
    <m/>
    <n v="0"/>
  </r>
  <r>
    <d v="2020-01-20T00:00:00"/>
    <x v="1"/>
    <x v="723"/>
    <s v="******"/>
    <s v="******"/>
    <s v="JNPT"/>
    <s v="France"/>
    <s v="Montoir de Bretagne"/>
    <n v="4318.93"/>
    <n v="350"/>
    <s v="NOS"/>
    <n v="12.34"/>
    <n v="350"/>
    <s v="PCS"/>
    <n v="3955"/>
    <n v="11.3"/>
    <s v="EUR"/>
    <n v="302109.36"/>
    <s v="Sea"/>
    <s v="******"/>
    <m/>
    <n v="0"/>
  </r>
  <r>
    <d v="2020-01-20T00:00:00"/>
    <x v="14"/>
    <x v="724"/>
    <s v="******"/>
    <s v="******"/>
    <s v="JNPT"/>
    <s v="Germany"/>
    <s v="Hamburg"/>
    <n v="992.39"/>
    <n v="50"/>
    <s v="NOS"/>
    <n v="19.850000000000001"/>
    <n v="50"/>
    <s v="PCS"/>
    <n v="852.5"/>
    <n v="17.05"/>
    <s v="EUR"/>
    <n v="69417.440000000002"/>
    <s v="Sea"/>
    <s v="******"/>
    <m/>
    <n v="0"/>
  </r>
  <r>
    <d v="2020-01-20T00:00:00"/>
    <x v="14"/>
    <x v="725"/>
    <s v="******"/>
    <s v="******"/>
    <s v="JNPT"/>
    <s v="Germany"/>
    <s v="Hamburg"/>
    <n v="593.69000000000005"/>
    <n v="300"/>
    <s v="NOS"/>
    <n v="1.98"/>
    <n v="300"/>
    <s v="PCS"/>
    <n v="510"/>
    <n v="1.7"/>
    <s v="EUR"/>
    <n v="41528.31"/>
    <s v="Sea"/>
    <s v="******"/>
    <m/>
    <n v="0"/>
  </r>
  <r>
    <d v="2020-01-20T00:00:00"/>
    <x v="14"/>
    <x v="726"/>
    <s v="******"/>
    <s v="******"/>
    <s v="JNPT"/>
    <s v="Germany"/>
    <s v="Hamburg"/>
    <n v="1018.58"/>
    <n v="100"/>
    <s v="NOS"/>
    <n v="10.19"/>
    <n v="100"/>
    <s v="PCS"/>
    <n v="837"/>
    <n v="8.3699999999999992"/>
    <s v="EUR"/>
    <n v="71249.429999999993"/>
    <s v="Sea"/>
    <s v="******"/>
    <m/>
    <n v="0"/>
  </r>
  <r>
    <d v="2020-01-20T00:00:00"/>
    <x v="14"/>
    <x v="727"/>
    <s v="******"/>
    <s v="******"/>
    <s v="JNPT"/>
    <s v="Germany"/>
    <s v="Hamburg"/>
    <n v="1466.75"/>
    <n v="150"/>
    <s v="NOS"/>
    <n v="9.7799999999999994"/>
    <n v="150"/>
    <s v="PCS"/>
    <n v="1260"/>
    <n v="8.4"/>
    <s v="EUR"/>
    <n v="102599.37"/>
    <s v="Sea"/>
    <s v="******"/>
    <m/>
    <n v="0"/>
  </r>
  <r>
    <d v="2020-01-20T00:00:00"/>
    <x v="14"/>
    <x v="728"/>
    <s v="******"/>
    <s v="******"/>
    <s v="JNPT"/>
    <s v="Germany"/>
    <s v="Hamburg"/>
    <n v="215.36"/>
    <n v="100"/>
    <s v="NOS"/>
    <n v="2.15"/>
    <n v="100"/>
    <s v="PCS"/>
    <n v="580"/>
    <n v="5.8"/>
    <s v="EUR"/>
    <n v="15064.39"/>
    <s v="Sea"/>
    <s v="******"/>
    <m/>
    <n v="0"/>
  </r>
  <r>
    <d v="2020-01-20T00:00:00"/>
    <x v="14"/>
    <x v="729"/>
    <s v="******"/>
    <s v="******"/>
    <s v="JNPT"/>
    <s v="Germany"/>
    <s v="Hamburg"/>
    <n v="471.46"/>
    <n v="300"/>
    <s v="NOS"/>
    <n v="1.57"/>
    <n v="300"/>
    <s v="PCS"/>
    <n v="510"/>
    <n v="1.7"/>
    <s v="EUR"/>
    <n v="32978.32"/>
    <s v="Sea"/>
    <s v="******"/>
    <m/>
    <n v="0"/>
  </r>
  <r>
    <d v="2020-01-20T00:00:00"/>
    <x v="14"/>
    <x v="730"/>
    <s v="******"/>
    <s v="******"/>
    <s v="JNPT"/>
    <s v="Germany"/>
    <s v="Hamburg"/>
    <n v="550.03"/>
    <n v="210"/>
    <s v="NOS"/>
    <n v="2.62"/>
    <n v="210"/>
    <s v="PCS"/>
    <n v="472.5"/>
    <n v="2.25"/>
    <s v="EUR"/>
    <n v="38474.71"/>
    <s v="Sea"/>
    <s v="******"/>
    <m/>
    <n v="0"/>
  </r>
  <r>
    <d v="2020-01-20T00:00:00"/>
    <x v="14"/>
    <x v="731"/>
    <s v="******"/>
    <s v="******"/>
    <s v="JNPT"/>
    <s v="Germany"/>
    <s v="Hamburg"/>
    <n v="1210.6500000000001"/>
    <n v="200"/>
    <s v="NOS"/>
    <n v="6.05"/>
    <n v="200"/>
    <s v="PCS"/>
    <n v="1040"/>
    <n v="5.2"/>
    <s v="EUR"/>
    <n v="84684.99"/>
    <s v="Sea"/>
    <s v="******"/>
    <m/>
    <n v="0"/>
  </r>
  <r>
    <d v="2020-01-20T00:00:00"/>
    <x v="14"/>
    <x v="732"/>
    <s v="******"/>
    <s v="******"/>
    <s v="JNPT"/>
    <s v="Germany"/>
    <s v="Hamburg"/>
    <n v="162.97"/>
    <n v="200"/>
    <s v="NOS"/>
    <n v="0.81"/>
    <n v="200"/>
    <s v="PCS"/>
    <n v="140"/>
    <n v="0.7"/>
    <s v="EUR"/>
    <n v="11399.98"/>
    <s v="Sea"/>
    <s v="******"/>
    <m/>
    <n v="0"/>
  </r>
  <r>
    <d v="2020-01-20T00:00:00"/>
    <x v="14"/>
    <x v="733"/>
    <s v="******"/>
    <s v="******"/>
    <s v="JNPT"/>
    <s v="Germany"/>
    <s v="Hamburg"/>
    <n v="1327.06"/>
    <n v="600"/>
    <s v="NOS"/>
    <n v="2.21"/>
    <n v="600"/>
    <s v="PCS"/>
    <n v="1140"/>
    <n v="1.9"/>
    <s v="EUR"/>
    <n v="92827.77"/>
    <s v="Sea"/>
    <s v="******"/>
    <m/>
    <n v="0"/>
  </r>
  <r>
    <d v="2020-01-20T00:00:00"/>
    <x v="3"/>
    <x v="734"/>
    <s v="******"/>
    <s v="******"/>
    <s v="JNPT"/>
    <s v="Belgium"/>
    <s v="Antwerpen"/>
    <n v="6596.46"/>
    <n v="170"/>
    <s v="NOS"/>
    <n v="38.799999999999997"/>
    <n v="170"/>
    <s v="PCS"/>
    <n v="5950"/>
    <n v="35"/>
    <s v="EUR"/>
    <n v="461422.45"/>
    <s v="Sea"/>
    <s v="******"/>
    <m/>
    <n v="0"/>
  </r>
  <r>
    <d v="2020-01-20T00:00:00"/>
    <x v="14"/>
    <x v="735"/>
    <s v="******"/>
    <s v="******"/>
    <s v="JNPT"/>
    <s v="Germany"/>
    <s v="Hamburg"/>
    <n v="873.07"/>
    <n v="1000"/>
    <s v="NOS"/>
    <n v="0.87"/>
    <n v="1000"/>
    <s v="PCS"/>
    <n v="750"/>
    <n v="0.75"/>
    <s v="EUR"/>
    <n v="61071.06"/>
    <s v="Sea"/>
    <s v="******"/>
    <m/>
    <n v="0"/>
  </r>
  <r>
    <d v="2020-01-20T00:00:00"/>
    <x v="0"/>
    <x v="736"/>
    <s v="******"/>
    <s v="******"/>
    <s v="JNPT"/>
    <s v="Denmark"/>
    <s v="Aarhus"/>
    <n v="5820.41"/>
    <n v="1500"/>
    <s v="NOS"/>
    <n v="3.88"/>
    <n v="1500"/>
    <s v="PCS"/>
    <n v="5250"/>
    <n v="3.5"/>
    <s v="EUR"/>
    <n v="407137.54"/>
    <s v="Sea"/>
    <s v="******"/>
    <m/>
    <n v="0"/>
  </r>
  <r>
    <d v="2020-01-20T00:00:00"/>
    <x v="1"/>
    <x v="737"/>
    <s v="******"/>
    <s v="******"/>
    <s v="JNPT"/>
    <s v="France"/>
    <s v="Le Havre"/>
    <n v="14736.61"/>
    <n v="1272"/>
    <s v="NOS"/>
    <n v="11.59"/>
    <n v="1272"/>
    <s v="PCS"/>
    <n v="13292.4"/>
    <n v="10.45"/>
    <s v="EUR"/>
    <n v="1030825.62"/>
    <s v="Sea"/>
    <s v="******"/>
    <m/>
    <n v="0"/>
  </r>
  <r>
    <d v="2020-01-20T00:00:00"/>
    <x v="0"/>
    <x v="738"/>
    <s v="******"/>
    <s v="******"/>
    <s v="Bombay Air"/>
    <s v="Germany"/>
    <s v="Frankfurt"/>
    <n v="8886.14"/>
    <n v="12500"/>
    <s v="NOS"/>
    <n v="0.71"/>
    <n v="12500"/>
    <s v="PCS"/>
    <n v="9125"/>
    <n v="0.73"/>
    <s v="EUR"/>
    <n v="621585.47"/>
    <s v="Air"/>
    <s v="******"/>
    <m/>
    <n v="0"/>
  </r>
  <r>
    <d v="2020-01-20T00:00:00"/>
    <x v="6"/>
    <x v="739"/>
    <s v="******"/>
    <s v="******"/>
    <s v="JNPT"/>
    <s v="Italy"/>
    <s v="La Spezia"/>
    <n v="16746.14"/>
    <n v="380"/>
    <s v="NOS"/>
    <n v="44.07"/>
    <n v="380"/>
    <s v="PCS"/>
    <n v="15105"/>
    <n v="39.75"/>
    <s v="EUR"/>
    <n v="1171392.52"/>
    <s v="Sea"/>
    <s v="******"/>
    <m/>
    <n v="0"/>
  </r>
  <r>
    <d v="2020-01-20T00:00:00"/>
    <x v="6"/>
    <x v="254"/>
    <s v="******"/>
    <s v="******"/>
    <s v="JNPT"/>
    <s v="Italy"/>
    <s v="La Spezia"/>
    <n v="7649.68"/>
    <n v="150"/>
    <s v="NOS"/>
    <n v="51"/>
    <n v="150"/>
    <s v="PCS"/>
    <n v="6900"/>
    <n v="46"/>
    <s v="EUR"/>
    <n v="535094.79"/>
    <s v="Sea"/>
    <s v="******"/>
    <m/>
    <n v="0"/>
  </r>
  <r>
    <d v="2020-01-20T00:00:00"/>
    <x v="4"/>
    <x v="740"/>
    <s v="******"/>
    <s v="******"/>
    <s v="JNPT"/>
    <s v="Italy"/>
    <s v="La Spezia"/>
    <n v="1297.1199999999999"/>
    <n v="130"/>
    <s v="NOS"/>
    <n v="9.98"/>
    <n v="130"/>
    <s v="PCS"/>
    <n v="1755"/>
    <n v="13.5"/>
    <s v="EUR"/>
    <n v="90733.45"/>
    <s v="Sea"/>
    <s v="******"/>
    <m/>
    <n v="0"/>
  </r>
  <r>
    <d v="2020-01-20T00:00:00"/>
    <x v="6"/>
    <x v="741"/>
    <s v="******"/>
    <s v="******"/>
    <s v="JNPT"/>
    <s v="Denmark"/>
    <s v="Copenhagen"/>
    <n v="9512"/>
    <n v="160"/>
    <s v="NOS"/>
    <n v="59.45"/>
    <n v="160"/>
    <s v="PCS"/>
    <n v="9512"/>
    <n v="59.45"/>
    <s v="USD"/>
    <n v="665364.35"/>
    <s v="Sea"/>
    <s v="******"/>
    <m/>
    <n v="0"/>
  </r>
  <r>
    <d v="2020-01-20T00:00:00"/>
    <x v="3"/>
    <x v="742"/>
    <s v="******"/>
    <s v="******"/>
    <s v="JNPT"/>
    <s v="Germany"/>
    <s v="Hamburg"/>
    <n v="5663.75"/>
    <n v="500"/>
    <s v="NOS"/>
    <n v="11.33"/>
    <n v="500"/>
    <s v="PCS"/>
    <n v="5750"/>
    <n v="11.5"/>
    <s v="USD"/>
    <n v="396179.32"/>
    <s v="Sea"/>
    <s v="******"/>
    <m/>
    <n v="0"/>
  </r>
  <r>
    <d v="2020-01-20T00:00:00"/>
    <x v="6"/>
    <x v="743"/>
    <s v="******"/>
    <s v="******"/>
    <s v="JNPT"/>
    <s v="Germany"/>
    <s v="Hamburg"/>
    <n v="9357.5"/>
    <n v="500"/>
    <s v="NOS"/>
    <n v="18.72"/>
    <n v="500"/>
    <s v="PCS"/>
    <n v="9500"/>
    <n v="19"/>
    <s v="USD"/>
    <n v="654557.15"/>
    <s v="Sea"/>
    <s v="******"/>
    <m/>
    <n v="0"/>
  </r>
  <r>
    <d v="2020-01-18T00:00:00"/>
    <x v="0"/>
    <x v="438"/>
    <s v="******"/>
    <s v="******"/>
    <s v="JNPT"/>
    <s v="Netherlands"/>
    <s v="Rotterdam"/>
    <n v="51441.32"/>
    <n v="20000"/>
    <s v="NOS"/>
    <n v="2.57"/>
    <n v="20000"/>
    <s v="PCS"/>
    <n v="51400"/>
    <n v="2.57"/>
    <s v="USD"/>
    <n v="3598320"/>
    <s v="Sea"/>
    <s v="******"/>
    <m/>
    <n v="0"/>
  </r>
  <r>
    <d v="2020-01-18T00:00:00"/>
    <x v="1"/>
    <x v="744"/>
    <s v="******"/>
    <s v="******"/>
    <s v="JNPT"/>
    <s v="Spain"/>
    <s v="Valencia"/>
    <n v="840.29"/>
    <n v="74"/>
    <s v="NOS"/>
    <n v="11.36"/>
    <n v="74"/>
    <s v="PCS"/>
    <n v="814"/>
    <n v="11"/>
    <s v="USD"/>
    <n v="58778.48"/>
    <s v="Sea"/>
    <s v="******"/>
    <m/>
    <n v="0"/>
  </r>
  <r>
    <d v="2020-01-18T00:00:00"/>
    <x v="1"/>
    <x v="745"/>
    <s v="******"/>
    <s v="******"/>
    <s v="JNPT"/>
    <s v="Spain"/>
    <s v="Valencia"/>
    <n v="840.29"/>
    <n v="74"/>
    <s v="NOS"/>
    <n v="11.36"/>
    <n v="74"/>
    <s v="PCS"/>
    <n v="814"/>
    <n v="11"/>
    <s v="USD"/>
    <n v="58778.48"/>
    <s v="Sea"/>
    <s v="******"/>
    <m/>
    <n v="0"/>
  </r>
  <r>
    <d v="2020-01-18T00:00:00"/>
    <x v="1"/>
    <x v="746"/>
    <s v="******"/>
    <s v="******"/>
    <s v="JNPT"/>
    <s v="Spain"/>
    <s v="Valencia"/>
    <n v="611.12"/>
    <n v="74"/>
    <s v="NOS"/>
    <n v="8.26"/>
    <n v="74"/>
    <s v="PCS"/>
    <n v="592"/>
    <n v="8"/>
    <s v="USD"/>
    <n v="42747.99"/>
    <s v="Sea"/>
    <s v="******"/>
    <m/>
    <n v="0"/>
  </r>
  <r>
    <d v="2020-01-18T00:00:00"/>
    <x v="1"/>
    <x v="747"/>
    <s v="******"/>
    <s v="******"/>
    <s v="JNPT"/>
    <s v="Spain"/>
    <s v="Valencia"/>
    <n v="840.29"/>
    <n v="74"/>
    <s v="NOS"/>
    <n v="11.36"/>
    <n v="74"/>
    <s v="PCS"/>
    <n v="814"/>
    <n v="11"/>
    <s v="USD"/>
    <n v="58778.48"/>
    <s v="Sea"/>
    <s v="******"/>
    <m/>
    <n v="0"/>
  </r>
  <r>
    <d v="2020-01-18T00:00:00"/>
    <x v="2"/>
    <x v="748"/>
    <s v="******"/>
    <s v="******"/>
    <s v="JNPT"/>
    <s v="Australia"/>
    <s v="Sydeny"/>
    <n v="1770"/>
    <n v="50"/>
    <s v="NOS"/>
    <n v="35.4"/>
    <n v="50"/>
    <s v="PCS"/>
    <n v="1637.5"/>
    <n v="32.75"/>
    <s v="USD"/>
    <n v="123811.48"/>
    <s v="Sea"/>
    <s v="******"/>
    <m/>
    <n v="0"/>
  </r>
  <r>
    <d v="2020-01-18T00:00:00"/>
    <x v="1"/>
    <x v="749"/>
    <s v="******"/>
    <s v="******"/>
    <s v="JNPT"/>
    <s v="Australia"/>
    <s v="Sydeny"/>
    <n v="3420"/>
    <n v="450"/>
    <s v="NOS"/>
    <n v="7.6"/>
    <n v="450"/>
    <s v="PCS"/>
    <n v="3420"/>
    <n v="7.6"/>
    <s v="USD"/>
    <n v="239229"/>
    <s v="Sea"/>
    <s v="******"/>
    <m/>
    <n v="0"/>
  </r>
  <r>
    <d v="2020-01-18T00:00:00"/>
    <x v="0"/>
    <x v="750"/>
    <s v="******"/>
    <s v="******"/>
    <s v="JNPT"/>
    <s v="France"/>
    <s v="Montoir de Bretagne"/>
    <n v="6743.22"/>
    <n v="650"/>
    <s v="NOS"/>
    <n v="10.37"/>
    <n v="650"/>
    <s v="PCS"/>
    <n v="6175"/>
    <n v="9.5"/>
    <s v="EUR"/>
    <n v="471687.94"/>
    <s v="Sea"/>
    <s v="******"/>
    <m/>
    <n v="0"/>
  </r>
  <r>
    <d v="2020-01-18T00:00:00"/>
    <x v="2"/>
    <x v="751"/>
    <s v="******"/>
    <s v="******"/>
    <s v="JNPT"/>
    <s v="Germany"/>
    <s v="Hamburg"/>
    <n v="2409.61"/>
    <n v="50"/>
    <s v="NOS"/>
    <n v="48.19"/>
    <n v="50"/>
    <s v="PCS"/>
    <n v="2200"/>
    <n v="44"/>
    <s v="EUR"/>
    <n v="168552.52"/>
    <s v="Sea"/>
    <s v="******"/>
    <m/>
    <n v="0"/>
  </r>
  <r>
    <d v="2020-01-18T00:00:00"/>
    <x v="15"/>
    <x v="101"/>
    <s v="******"/>
    <s v="******"/>
    <s v="JNPT"/>
    <s v="Italy"/>
    <s v="La Spezia"/>
    <n v="50944.01"/>
    <n v="3980"/>
    <s v="NOS"/>
    <n v="12.8"/>
    <n v="3980"/>
    <s v="PCS"/>
    <n v="50944"/>
    <n v="12.8"/>
    <s v="USD"/>
    <n v="3563533.17"/>
    <s v="Sea"/>
    <s v="******"/>
    <m/>
    <n v="0"/>
  </r>
  <r>
    <d v="2020-01-18T00:00:00"/>
    <x v="6"/>
    <x v="483"/>
    <s v="******"/>
    <s v="******"/>
    <s v="JNPT"/>
    <s v="Australia"/>
    <s v="Melbourne"/>
    <n v="5484.29"/>
    <n v="148"/>
    <s v="NOS"/>
    <n v="37.06"/>
    <n v="148"/>
    <s v="PCS"/>
    <n v="5683.2"/>
    <n v="38.4"/>
    <s v="USD"/>
    <n v="383625.75"/>
    <s v="Sea"/>
    <s v="******"/>
    <m/>
    <n v="0"/>
  </r>
  <r>
    <d v="2020-01-18T00:00:00"/>
    <x v="6"/>
    <x v="482"/>
    <s v="******"/>
    <s v="******"/>
    <s v="JNPT"/>
    <s v="Australia"/>
    <s v="Brisbane"/>
    <n v="2099.84"/>
    <n v="80"/>
    <s v="NOS"/>
    <n v="26.25"/>
    <n v="80"/>
    <s v="PCS"/>
    <n v="2176"/>
    <n v="27.2"/>
    <s v="USD"/>
    <n v="146883.73000000001"/>
    <s v="Sea"/>
    <s v="******"/>
    <m/>
    <n v="0"/>
  </r>
  <r>
    <d v="2020-01-18T00:00:00"/>
    <x v="4"/>
    <x v="752"/>
    <s v="******"/>
    <s v="******"/>
    <s v="JNPT"/>
    <s v="Spain"/>
    <s v="Barcelona"/>
    <n v="38250"/>
    <n v="5000"/>
    <s v="NOS"/>
    <n v="7.65"/>
    <n v="5000"/>
    <s v="PCS"/>
    <n v="38250"/>
    <n v="7.65"/>
    <s v="USD"/>
    <n v="2675587.5"/>
    <s v="Sea"/>
    <s v="******"/>
    <m/>
    <n v="0"/>
  </r>
  <r>
    <d v="2020-01-18T00:00:00"/>
    <x v="0"/>
    <x v="753"/>
    <s v="******"/>
    <s v="******"/>
    <s v="JNPT"/>
    <s v="Spain"/>
    <s v="Barcelona"/>
    <n v="4800"/>
    <n v="800"/>
    <s v="NOS"/>
    <n v="6"/>
    <n v="800"/>
    <s v="PCS"/>
    <n v="4800"/>
    <n v="6"/>
    <s v="USD"/>
    <n v="335760"/>
    <s v="Sea"/>
    <s v="******"/>
    <m/>
    <n v="0"/>
  </r>
  <r>
    <d v="2020-01-18T00:00:00"/>
    <x v="1"/>
    <x v="754"/>
    <s v="******"/>
    <s v="******"/>
    <s v="JNPT"/>
    <s v="Japan"/>
    <s v="Ishikari"/>
    <n v="478.8"/>
    <n v="210"/>
    <s v="NOS"/>
    <n v="2.2799999999999998"/>
    <n v="210"/>
    <s v="PCS"/>
    <n v="478.8"/>
    <n v="2.2799999999999998"/>
    <s v="USD"/>
    <n v="33492.06"/>
    <s v="Sea"/>
    <s v="******"/>
    <m/>
    <n v="0"/>
  </r>
  <r>
    <d v="2020-01-18T00:00:00"/>
    <x v="14"/>
    <x v="755"/>
    <s v="******"/>
    <s v="******"/>
    <s v="JNPT"/>
    <s v="Spain"/>
    <s v="Barcelona"/>
    <n v="19264"/>
    <n v="896"/>
    <s v="NOS"/>
    <n v="21.5"/>
    <n v="896"/>
    <s v="PCS"/>
    <n v="19264"/>
    <n v="21.5"/>
    <s v="USD"/>
    <n v="1347516.8"/>
    <s v="Sea"/>
    <s v="******"/>
    <m/>
    <n v="0"/>
  </r>
  <r>
    <d v="2020-01-18T00:00:00"/>
    <x v="18"/>
    <x v="756"/>
    <s v="******"/>
    <s v="******"/>
    <s v="JNPT"/>
    <s v="United Arab Emirates"/>
    <s v="Dubai"/>
    <n v="1861.75"/>
    <n v="2399"/>
    <s v="NOS"/>
    <n v="0.78"/>
    <n v="2399"/>
    <s v="PCS"/>
    <n v="1679.3"/>
    <n v="0.7"/>
    <s v="EUR"/>
    <n v="130229.75999999999"/>
    <s v="Sea"/>
    <s v="******"/>
    <m/>
    <n v="0"/>
  </r>
  <r>
    <d v="2020-01-18T00:00:00"/>
    <x v="2"/>
    <x v="757"/>
    <s v="******"/>
    <s v="******"/>
    <s v="JNPT"/>
    <s v="Australia"/>
    <s v="Sydeny"/>
    <n v="4912.5"/>
    <n v="150"/>
    <s v="NOS"/>
    <n v="32.75"/>
    <n v="150"/>
    <s v="PCS"/>
    <n v="4912.5"/>
    <n v="32.75"/>
    <s v="USD"/>
    <n v="343629.34"/>
    <s v="Sea"/>
    <s v="******"/>
    <m/>
    <n v="0"/>
  </r>
  <r>
    <d v="2020-01-18T00:00:00"/>
    <x v="2"/>
    <x v="758"/>
    <s v="******"/>
    <s v="******"/>
    <s v="JNPT"/>
    <s v="Australia"/>
    <s v="Sydeny"/>
    <n v="2362.5"/>
    <n v="50"/>
    <s v="NOS"/>
    <n v="47.25"/>
    <n v="50"/>
    <s v="PCS"/>
    <n v="2362.5"/>
    <n v="47.25"/>
    <s v="USD"/>
    <n v="165256.85999999999"/>
    <s v="Sea"/>
    <s v="******"/>
    <m/>
    <n v="0"/>
  </r>
  <r>
    <d v="2020-01-18T00:00:00"/>
    <x v="4"/>
    <x v="759"/>
    <s v="******"/>
    <s v="******"/>
    <s v="JNPT"/>
    <s v="France"/>
    <s v="Montoir de Bretagne"/>
    <n v="4204.2700000000004"/>
    <n v="500"/>
    <s v="NOS"/>
    <n v="8.41"/>
    <n v="500"/>
    <s v="PCS"/>
    <n v="3850"/>
    <n v="7.7"/>
    <s v="EUR"/>
    <n v="294088.84000000003"/>
    <s v="Sea"/>
    <s v="******"/>
    <m/>
    <n v="0"/>
  </r>
  <r>
    <d v="2020-01-18T00:00:00"/>
    <x v="8"/>
    <x v="760"/>
    <s v="******"/>
    <s v="******"/>
    <s v="JNPT"/>
    <s v="Canada"/>
    <s v="Vancouver"/>
    <n v="71.03"/>
    <n v="10"/>
    <s v="NOS"/>
    <n v="7.1"/>
    <n v="10"/>
    <s v="PCS"/>
    <n v="265.39999999999998"/>
    <n v="26.54"/>
    <s v="CAD"/>
    <n v="4968.76"/>
    <s v="Sea"/>
    <s v="******"/>
    <m/>
    <n v="0"/>
  </r>
  <r>
    <d v="2020-01-18T00:00:00"/>
    <x v="5"/>
    <x v="440"/>
    <s v="******"/>
    <s v="******"/>
    <s v="JNPT"/>
    <s v="France"/>
    <s v="Antwerpen"/>
    <n v="831.48"/>
    <n v="15000"/>
    <s v="NOS"/>
    <n v="0.06"/>
    <n v="15000"/>
    <s v="PCS"/>
    <n v="750"/>
    <n v="0.05"/>
    <s v="EUR"/>
    <n v="58162.22"/>
    <s v="Sea"/>
    <s v="******"/>
    <m/>
    <n v="0"/>
  </r>
  <r>
    <d v="2020-01-18T00:00:00"/>
    <x v="3"/>
    <x v="761"/>
    <s v="******"/>
    <s v="******"/>
    <s v="JNPT"/>
    <s v="Germany"/>
    <s v="Hamburg"/>
    <n v="44353.32"/>
    <n v="1850"/>
    <s v="NOS"/>
    <n v="23.97"/>
    <n v="1850"/>
    <s v="PCS"/>
    <n v="44344.5"/>
    <n v="23.97"/>
    <s v="USD"/>
    <n v="3102514.43"/>
    <s v="Sea"/>
    <s v="******"/>
    <m/>
    <n v="0"/>
  </r>
  <r>
    <d v="2020-01-18T00:00:00"/>
    <x v="6"/>
    <x v="107"/>
    <s v="******"/>
    <s v="******"/>
    <s v="JNPT"/>
    <s v="Italy"/>
    <s v="La Spezia"/>
    <n v="32874.79"/>
    <n v="1652"/>
    <s v="NOS"/>
    <n v="19.899999999999999"/>
    <n v="1652"/>
    <s v="PCS"/>
    <n v="32874.800000000003"/>
    <n v="19.899999999999999"/>
    <s v="USD"/>
    <n v="2299591.81"/>
    <s v="Sea"/>
    <s v="******"/>
    <m/>
    <n v="0"/>
  </r>
  <r>
    <d v="2020-01-18T00:00:00"/>
    <x v="6"/>
    <x v="483"/>
    <s v="******"/>
    <s v="******"/>
    <s v="JNPT"/>
    <s v="Australia"/>
    <s v="Brisbane"/>
    <n v="2853.31"/>
    <n v="77"/>
    <s v="NOS"/>
    <n v="37.06"/>
    <n v="77"/>
    <s v="PCS"/>
    <n v="2956.8"/>
    <n v="38.4"/>
    <s v="USD"/>
    <n v="199589.11"/>
    <s v="Sea"/>
    <s v="******"/>
    <m/>
    <n v="0"/>
  </r>
  <r>
    <d v="2020-01-18T00:00:00"/>
    <x v="6"/>
    <x v="482"/>
    <s v="******"/>
    <s v="******"/>
    <s v="JNPT"/>
    <s v="Australia"/>
    <s v="Fremantle"/>
    <n v="1102.42"/>
    <n v="42"/>
    <s v="NOS"/>
    <n v="26.25"/>
    <n v="42"/>
    <s v="PCS"/>
    <n v="1142.4000000000001"/>
    <n v="27.2"/>
    <s v="USD"/>
    <n v="77114.039999999994"/>
    <s v="Sea"/>
    <s v="******"/>
    <m/>
    <n v="0"/>
  </r>
  <r>
    <d v="2020-01-18T00:00:00"/>
    <x v="4"/>
    <x v="762"/>
    <s v="******"/>
    <s v="******"/>
    <s v="JNPT"/>
    <s v="Spain"/>
    <s v="Barcelona"/>
    <n v="46475"/>
    <n v="6500"/>
    <s v="NOS"/>
    <n v="7.15"/>
    <n v="6500"/>
    <s v="PCS"/>
    <n v="46475"/>
    <n v="7.15"/>
    <s v="USD"/>
    <n v="3250926.25"/>
    <s v="Sea"/>
    <s v="******"/>
    <m/>
    <n v="0"/>
  </r>
  <r>
    <d v="2020-01-18T00:00:00"/>
    <x v="15"/>
    <x v="763"/>
    <s v="******"/>
    <s v="******"/>
    <s v="JNPT"/>
    <s v="Canada"/>
    <s v="Vancouver"/>
    <n v="33.979999999999997"/>
    <n v="5"/>
    <s v="NOS"/>
    <n v="6.8"/>
    <n v="5"/>
    <s v="PCS"/>
    <n v="64.2"/>
    <n v="12.84"/>
    <s v="CAD"/>
    <n v="2377.02"/>
    <s v="Sea"/>
    <s v="******"/>
    <m/>
    <n v="0"/>
  </r>
  <r>
    <d v="2020-01-18T00:00:00"/>
    <x v="5"/>
    <x v="764"/>
    <s v="******"/>
    <s v="******"/>
    <s v="JNPT"/>
    <s v="Netherlands"/>
    <s v="Rotterdam"/>
    <n v="0"/>
    <n v="1336"/>
    <s v="NOS"/>
    <n v="0"/>
    <n v="1336"/>
    <s v="PCS"/>
    <n v="0"/>
    <n v="0"/>
    <s v="USD"/>
    <n v="0"/>
    <s v="Sea"/>
    <s v="******"/>
    <m/>
    <n v="0"/>
  </r>
  <r>
    <d v="2020-01-18T00:00:00"/>
    <x v="4"/>
    <x v="765"/>
    <s v="******"/>
    <s v="******"/>
    <s v="JNPT"/>
    <s v="Germany"/>
    <s v="Hamburg"/>
    <n v="4378"/>
    <n v="440"/>
    <s v="NOS"/>
    <n v="9.9499999999999993"/>
    <n v="440"/>
    <s v="PCS"/>
    <n v="4378"/>
    <n v="9.9499999999999993"/>
    <s v="USD"/>
    <n v="306241.09999999998"/>
    <s v="Sea"/>
    <s v="******"/>
    <m/>
    <n v="0"/>
  </r>
  <r>
    <d v="2020-01-18T00:00:00"/>
    <x v="6"/>
    <x v="111"/>
    <s v="******"/>
    <s v="******"/>
    <s v="JNPT"/>
    <s v="Italy"/>
    <s v="La Spezia"/>
    <n v="32874.79"/>
    <n v="1652"/>
    <s v="NOS"/>
    <n v="19.899999999999999"/>
    <n v="1652"/>
    <s v="PCS"/>
    <n v="32874.800000000003"/>
    <n v="19.899999999999999"/>
    <s v="USD"/>
    <n v="2299591.81"/>
    <s v="Sea"/>
    <s v="******"/>
    <m/>
    <n v="0"/>
  </r>
  <r>
    <d v="2020-01-18T00:00:00"/>
    <x v="6"/>
    <x v="483"/>
    <s v="******"/>
    <s v="******"/>
    <s v="JNPT"/>
    <s v="Australia"/>
    <s v="Fremantle"/>
    <n v="1741.63"/>
    <n v="47"/>
    <s v="NOS"/>
    <n v="37.06"/>
    <n v="47"/>
    <s v="PCS"/>
    <n v="1804.8"/>
    <n v="38.4"/>
    <s v="USD"/>
    <n v="121827.26"/>
    <s v="Sea"/>
    <s v="******"/>
    <m/>
    <n v="0"/>
  </r>
  <r>
    <d v="2020-01-18T00:00:00"/>
    <x v="0"/>
    <x v="766"/>
    <s v="******"/>
    <s v="******"/>
    <s v="JNPT"/>
    <s v="Spain"/>
    <s v="Barcelona"/>
    <n v="8010"/>
    <n v="900"/>
    <s v="NOS"/>
    <n v="8.9"/>
    <n v="900"/>
    <s v="PCS"/>
    <n v="8010"/>
    <n v="8.9"/>
    <s v="USD"/>
    <n v="560299.5"/>
    <s v="Sea"/>
    <s v="******"/>
    <m/>
    <n v="0"/>
  </r>
  <r>
    <d v="2020-01-18T00:00:00"/>
    <x v="6"/>
    <x v="482"/>
    <s v="******"/>
    <s v="******"/>
    <s v="JNPT"/>
    <s v="Australia"/>
    <s v="Melbourne"/>
    <n v="3989.69"/>
    <n v="152"/>
    <s v="NOS"/>
    <n v="26.25"/>
    <n v="152"/>
    <s v="PCS"/>
    <n v="4134.3999999999996"/>
    <n v="27.2"/>
    <s v="USD"/>
    <n v="279079.15000000002"/>
    <s v="Sea"/>
    <s v="******"/>
    <m/>
    <n v="0"/>
  </r>
  <r>
    <d v="2020-01-18T00:00:00"/>
    <x v="0"/>
    <x v="766"/>
    <s v="******"/>
    <s v="******"/>
    <s v="JNPT"/>
    <s v="Spain"/>
    <s v="Barcelona"/>
    <n v="7120"/>
    <n v="800"/>
    <s v="NOS"/>
    <n v="8.9"/>
    <n v="800"/>
    <s v="PCS"/>
    <n v="7120"/>
    <n v="8.9"/>
    <s v="USD"/>
    <n v="498044"/>
    <s v="Sea"/>
    <s v="******"/>
    <m/>
    <n v="0"/>
  </r>
  <r>
    <d v="2020-01-18T00:00:00"/>
    <x v="0"/>
    <x v="753"/>
    <s v="******"/>
    <s v="******"/>
    <s v="JNPT"/>
    <s v="Spain"/>
    <s v="Barcelona"/>
    <n v="19200"/>
    <n v="3200"/>
    <s v="NOS"/>
    <n v="6"/>
    <n v="3200"/>
    <s v="PCS"/>
    <n v="19200"/>
    <n v="6"/>
    <s v="USD"/>
    <n v="1343040"/>
    <s v="Sea"/>
    <s v="******"/>
    <m/>
    <n v="0"/>
  </r>
  <r>
    <d v="2020-01-18T00:00:00"/>
    <x v="1"/>
    <x v="754"/>
    <s v="******"/>
    <s v="******"/>
    <s v="JNPT"/>
    <s v="Japan"/>
    <s v="Hakata"/>
    <n v="1684"/>
    <n v="714"/>
    <s v="NOS"/>
    <n v="2.36"/>
    <n v="714"/>
    <s v="PCS"/>
    <n v="1627.92"/>
    <n v="2.2799999999999998"/>
    <s v="USD"/>
    <n v="117795.98"/>
    <s v="Sea"/>
    <s v="******"/>
    <m/>
    <n v="0"/>
  </r>
  <r>
    <d v="2020-01-17T00:00:00"/>
    <x v="3"/>
    <x v="761"/>
    <s v="******"/>
    <s v="******"/>
    <s v="JNPT"/>
    <s v="Germany"/>
    <s v="Hamburg"/>
    <n v="1401"/>
    <n v="50"/>
    <s v="NOS"/>
    <n v="28.02"/>
    <n v="50"/>
    <s v="PCS"/>
    <n v="1275"/>
    <n v="25.5"/>
    <s v="EUR"/>
    <n v="98000"/>
    <s v="Sea"/>
    <s v="******"/>
    <m/>
    <n v="0"/>
  </r>
  <r>
    <d v="2020-01-17T00:00:00"/>
    <x v="2"/>
    <x v="751"/>
    <s v="******"/>
    <s v="******"/>
    <s v="JNPT"/>
    <s v="Germany"/>
    <s v="Hamburg"/>
    <n v="2416.0100000000002"/>
    <n v="50"/>
    <s v="NOS"/>
    <n v="48.32"/>
    <n v="50"/>
    <s v="PCS"/>
    <n v="2200"/>
    <n v="44"/>
    <s v="EUR"/>
    <n v="169000"/>
    <s v="Sea"/>
    <s v="******"/>
    <m/>
    <n v="0"/>
  </r>
  <r>
    <d v="2020-01-17T00:00:00"/>
    <x v="3"/>
    <x v="761"/>
    <s v="******"/>
    <s v="******"/>
    <s v="JNPT"/>
    <s v="Germany"/>
    <s v="Hamburg"/>
    <n v="2458.9"/>
    <n v="100"/>
    <s v="NOS"/>
    <n v="24.59"/>
    <n v="100"/>
    <s v="PCS"/>
    <n v="2250"/>
    <n v="22.5"/>
    <s v="EUR"/>
    <n v="172000"/>
    <s v="Sea"/>
    <s v="******"/>
    <m/>
    <n v="0"/>
  </r>
  <r>
    <d v="2020-01-17T00:00:00"/>
    <x v="3"/>
    <x v="761"/>
    <s v="******"/>
    <s v="******"/>
    <s v="JNPT"/>
    <s v="Germany"/>
    <s v="Hamburg"/>
    <n v="3774.12"/>
    <n v="150"/>
    <s v="NOS"/>
    <n v="25.16"/>
    <n v="150"/>
    <s v="PCS"/>
    <n v="3450"/>
    <n v="23"/>
    <s v="EUR"/>
    <n v="264000"/>
    <s v="Sea"/>
    <s v="******"/>
    <m/>
    <n v="0"/>
  </r>
  <r>
    <d v="2020-01-17T00:00:00"/>
    <x v="3"/>
    <x v="761"/>
    <s v="******"/>
    <s v="******"/>
    <s v="JNPT"/>
    <s v="Germany"/>
    <s v="Hamburg"/>
    <n v="1829.88"/>
    <n v="50"/>
    <s v="NOS"/>
    <n v="36.6"/>
    <n v="50"/>
    <s v="PCS"/>
    <n v="1675"/>
    <n v="33.5"/>
    <s v="EUR"/>
    <n v="128000"/>
    <s v="Sea"/>
    <s v="******"/>
    <m/>
    <n v="0"/>
  </r>
  <r>
    <d v="2020-01-17T00:00:00"/>
    <x v="3"/>
    <x v="761"/>
    <s v="******"/>
    <s v="******"/>
    <s v="JNPT"/>
    <s v="Germany"/>
    <s v="Hamburg"/>
    <n v="1315.23"/>
    <n v="100"/>
    <s v="NOS"/>
    <n v="13.15"/>
    <n v="100"/>
    <s v="PCS"/>
    <n v="1200"/>
    <n v="12"/>
    <s v="EUR"/>
    <n v="92000"/>
    <s v="Sea"/>
    <s v="******"/>
    <m/>
    <n v="0"/>
  </r>
  <r>
    <d v="2020-01-17T00:00:00"/>
    <x v="3"/>
    <x v="761"/>
    <s v="******"/>
    <s v="******"/>
    <s v="JNPT"/>
    <s v="Germany"/>
    <s v="Hamburg"/>
    <n v="1429.59"/>
    <n v="100"/>
    <s v="NOS"/>
    <n v="14.3"/>
    <n v="100"/>
    <s v="PCS"/>
    <n v="1300"/>
    <n v="13"/>
    <s v="EUR"/>
    <n v="100000"/>
    <s v="Sea"/>
    <s v="******"/>
    <m/>
    <n v="0"/>
  </r>
  <r>
    <d v="2020-01-17T00:00:00"/>
    <x v="8"/>
    <x v="767"/>
    <s v="******"/>
    <s v="******"/>
    <s v="JNPT"/>
    <s v="Netherlands"/>
    <s v="Rotterdam"/>
    <n v="2254.2800000000002"/>
    <n v="100"/>
    <s v="NOS"/>
    <n v="22.54"/>
    <n v="100"/>
    <s v="PCS"/>
    <n v="2042"/>
    <n v="20.420000000000002"/>
    <s v="EUR"/>
    <n v="157686.70000000001"/>
    <s v="Sea"/>
    <s v="******"/>
    <m/>
    <n v="0"/>
  </r>
  <r>
    <d v="2020-01-17T00:00:00"/>
    <x v="1"/>
    <x v="768"/>
    <s v="******"/>
    <s v="******"/>
    <s v="JNPT"/>
    <s v="Netherlands"/>
    <s v="Rotterdam"/>
    <n v="2197.67"/>
    <n v="461"/>
    <s v="NOS"/>
    <n v="4.7699999999999996"/>
    <n v="461"/>
    <s v="PCS"/>
    <n v="1982.3"/>
    <n v="4.3"/>
    <s v="EUR"/>
    <n v="153727.35"/>
    <s v="Sea"/>
    <s v="******"/>
    <m/>
    <n v="0"/>
  </r>
  <r>
    <d v="2020-01-17T00:00:00"/>
    <x v="0"/>
    <x v="769"/>
    <s v="******"/>
    <s v="******"/>
    <s v="Bombay Air"/>
    <s v="Germany"/>
    <s v="Frankfurt"/>
    <n v="2421.67"/>
    <n v="5000"/>
    <s v="NOS"/>
    <n v="0.48"/>
    <n v="5000"/>
    <s v="PCS"/>
    <n v="3100"/>
    <n v="0.62"/>
    <s v="EUR"/>
    <n v="169395.8"/>
    <s v="Air"/>
    <s v="******"/>
    <m/>
    <n v="0"/>
  </r>
  <r>
    <d v="2020-01-17T00:00:00"/>
    <x v="0"/>
    <x v="770"/>
    <s v="******"/>
    <s v="******"/>
    <s v="Bombay Air"/>
    <s v="Germany"/>
    <s v="Frankfurt"/>
    <n v="30856.74"/>
    <n v="50000"/>
    <s v="NOS"/>
    <n v="0.62"/>
    <n v="50000"/>
    <s v="PCS"/>
    <n v="39500"/>
    <n v="0.79"/>
    <s v="EUR"/>
    <n v="2158428.9"/>
    <s v="Air"/>
    <s v="******"/>
    <m/>
    <n v="0"/>
  </r>
  <r>
    <d v="2020-01-17T00:00:00"/>
    <x v="0"/>
    <x v="771"/>
    <s v="******"/>
    <s v="******"/>
    <s v="Bombay Air"/>
    <s v="Germany"/>
    <s v="Frankfurt"/>
    <n v="6327.59"/>
    <n v="10000"/>
    <s v="NOS"/>
    <n v="0.63"/>
    <n v="10000"/>
    <s v="PCS"/>
    <n v="8100"/>
    <n v="0.81"/>
    <s v="EUR"/>
    <n v="442614.63"/>
    <s v="Air"/>
    <s v="******"/>
    <m/>
    <n v="0"/>
  </r>
  <r>
    <d v="2020-01-17T00:00:00"/>
    <x v="2"/>
    <x v="772"/>
    <s v="******"/>
    <s v="******"/>
    <s v="JNPT"/>
    <s v="Germany"/>
    <s v="Hamburg"/>
    <n v="4789.92"/>
    <n v="130"/>
    <s v="NOS"/>
    <n v="36.85"/>
    <n v="130"/>
    <s v="PCS"/>
    <n v="4790.5"/>
    <n v="36.85"/>
    <s v="USD"/>
    <n v="335054.61"/>
    <s v="Sea"/>
    <s v="******"/>
    <m/>
    <n v="0"/>
  </r>
  <r>
    <d v="2020-01-17T00:00:00"/>
    <x v="17"/>
    <x v="773"/>
    <s v="******"/>
    <s v="******"/>
    <s v="JNPT"/>
    <s v="Germany"/>
    <s v="Hamburg"/>
    <n v="3023.4"/>
    <n v="130"/>
    <s v="NOS"/>
    <n v="23.26"/>
    <n v="130"/>
    <s v="PCS"/>
    <n v="3023.8"/>
    <n v="23.26"/>
    <s v="USD"/>
    <n v="211486.61"/>
    <s v="Sea"/>
    <s v="******"/>
    <m/>
    <n v="0"/>
  </r>
  <r>
    <d v="2020-01-17T00:00:00"/>
    <x v="6"/>
    <x v="774"/>
    <s v="******"/>
    <s v="******"/>
    <s v="JNPT"/>
    <s v="Spain"/>
    <s v="Valencia"/>
    <n v="104.19"/>
    <n v="2"/>
    <s v="NOS"/>
    <n v="52.1"/>
    <n v="2"/>
    <s v="PCS"/>
    <n v="95.9"/>
    <n v="47.95"/>
    <s v="EUR"/>
    <n v="7288.34"/>
    <s v="Sea"/>
    <s v="******"/>
    <m/>
    <n v="0"/>
  </r>
  <r>
    <d v="2020-01-17T00:00:00"/>
    <x v="0"/>
    <x v="681"/>
    <s v="******"/>
    <s v="******"/>
    <s v="JNPT"/>
    <s v="Sweden"/>
    <s v="Gothenburg"/>
    <n v="9838.15"/>
    <n v="10200"/>
    <s v="NOS"/>
    <n v="0.96"/>
    <n v="10200"/>
    <s v="PCS"/>
    <n v="8874"/>
    <n v="0.87"/>
    <s v="EUR"/>
    <n v="688178.71"/>
    <s v="Sea"/>
    <s v="******"/>
    <m/>
    <n v="0"/>
  </r>
  <r>
    <d v="2020-01-17T00:00:00"/>
    <x v="9"/>
    <x v="775"/>
    <s v="******"/>
    <s v="******"/>
    <s v="JNPT"/>
    <s v="Canada"/>
    <s v="Toronto"/>
    <n v="1296"/>
    <n v="720"/>
    <s v="NOS"/>
    <n v="1.8"/>
    <n v="720"/>
    <s v="PCS"/>
    <n v="1548"/>
    <n v="2.15"/>
    <s v="USD"/>
    <n v="90655.18"/>
    <s v="Sea"/>
    <s v="******"/>
    <m/>
    <n v="0"/>
  </r>
  <r>
    <d v="2020-01-17T00:00:00"/>
    <x v="5"/>
    <x v="776"/>
    <s v="******"/>
    <s v="******"/>
    <s v="JNPT"/>
    <s v="Canada"/>
    <s v="Toronto"/>
    <n v="1787.76"/>
    <n v="234"/>
    <s v="SET"/>
    <n v="7.64"/>
    <n v="234"/>
    <s v="SET"/>
    <n v="1787.76"/>
    <n v="7.64"/>
    <s v="USD"/>
    <n v="125053.78"/>
    <s v="Sea"/>
    <s v="******"/>
    <m/>
    <n v="0"/>
  </r>
  <r>
    <d v="2020-01-17T00:00:00"/>
    <x v="3"/>
    <x v="761"/>
    <s v="******"/>
    <s v="******"/>
    <s v="JNPT"/>
    <s v="Germany"/>
    <s v="Hamburg"/>
    <n v="3173.7"/>
    <n v="100"/>
    <s v="NOS"/>
    <n v="31.74"/>
    <n v="100"/>
    <s v="PCS"/>
    <n v="2900"/>
    <n v="29"/>
    <s v="EUR"/>
    <n v="222000"/>
    <s v="Sea"/>
    <s v="******"/>
    <m/>
    <n v="0"/>
  </r>
  <r>
    <d v="2020-01-17T00:00:00"/>
    <x v="3"/>
    <x v="761"/>
    <s v="******"/>
    <s v="******"/>
    <s v="JNPT"/>
    <s v="Germany"/>
    <s v="Hamburg"/>
    <n v="4274.4799999999996"/>
    <n v="150"/>
    <s v="NOS"/>
    <n v="28.5"/>
    <n v="150"/>
    <s v="PCS"/>
    <n v="3900"/>
    <n v="26"/>
    <s v="EUR"/>
    <n v="299000"/>
    <s v="Sea"/>
    <s v="******"/>
    <m/>
    <n v="0"/>
  </r>
  <r>
    <d v="2020-01-17T00:00:00"/>
    <x v="3"/>
    <x v="761"/>
    <s v="******"/>
    <s v="******"/>
    <s v="JNPT"/>
    <s v="Germany"/>
    <s v="Hamburg"/>
    <n v="1615.44"/>
    <n v="100"/>
    <s v="NOS"/>
    <n v="16.149999999999999"/>
    <n v="100"/>
    <s v="PCS"/>
    <n v="1475"/>
    <n v="14.75"/>
    <s v="EUR"/>
    <n v="113000"/>
    <s v="Sea"/>
    <s v="******"/>
    <m/>
    <n v="0"/>
  </r>
  <r>
    <d v="2020-01-17T00:00:00"/>
    <x v="3"/>
    <x v="761"/>
    <s v="******"/>
    <s v="******"/>
    <s v="JNPT"/>
    <s v="Germany"/>
    <s v="Hamburg"/>
    <n v="1644.03"/>
    <n v="100"/>
    <s v="NOS"/>
    <n v="16.440000000000001"/>
    <n v="100"/>
    <s v="PCS"/>
    <n v="1500"/>
    <n v="15"/>
    <s v="EUR"/>
    <n v="115000"/>
    <s v="Sea"/>
    <s v="******"/>
    <m/>
    <n v="0"/>
  </r>
  <r>
    <d v="2020-01-17T00:00:00"/>
    <x v="3"/>
    <x v="761"/>
    <s v="******"/>
    <s v="******"/>
    <s v="JNPT"/>
    <s v="Germany"/>
    <s v="Hamburg"/>
    <n v="3173.7"/>
    <n v="100"/>
    <s v="NOS"/>
    <n v="31.74"/>
    <n v="100"/>
    <s v="PCS"/>
    <n v="2900"/>
    <n v="29"/>
    <s v="EUR"/>
    <n v="222000"/>
    <s v="Sea"/>
    <s v="******"/>
    <m/>
    <n v="0"/>
  </r>
  <r>
    <d v="2020-01-17T00:00:00"/>
    <x v="3"/>
    <x v="777"/>
    <s v="******"/>
    <s v="******"/>
    <s v="JNPT"/>
    <s v="Italy"/>
    <s v="La Spezia"/>
    <n v="49127.56"/>
    <n v="1876"/>
    <s v="NOS"/>
    <n v="26.19"/>
    <n v="1876"/>
    <s v="PCS"/>
    <n v="49132.44"/>
    <n v="26.19"/>
    <s v="USD"/>
    <n v="3436472.82"/>
    <s v="Sea"/>
    <s v="******"/>
    <m/>
    <n v="0"/>
  </r>
  <r>
    <d v="2020-01-17T00:00:00"/>
    <x v="0"/>
    <x v="382"/>
    <s v="******"/>
    <s v="******"/>
    <s v="JNPT"/>
    <s v="Spain"/>
    <s v="Barcelona"/>
    <n v="1088.4000000000001"/>
    <n v="404"/>
    <s v="NOS"/>
    <n v="2.69"/>
    <n v="404"/>
    <s v="PCS"/>
    <n v="1086.76"/>
    <n v="2.69"/>
    <s v="USD"/>
    <n v="76133.81"/>
    <s v="Sea"/>
    <s v="******"/>
    <m/>
    <n v="0"/>
  </r>
  <r>
    <d v="2020-01-17T00:00:00"/>
    <x v="8"/>
    <x v="778"/>
    <s v="******"/>
    <s v="******"/>
    <s v="JNPT"/>
    <s v="Netherlands"/>
    <s v="Rotterdam"/>
    <n v="2363.56"/>
    <n v="100"/>
    <s v="NOS"/>
    <n v="23.64"/>
    <n v="100"/>
    <s v="PCS"/>
    <n v="2042"/>
    <n v="20.420000000000002"/>
    <s v="EUR"/>
    <n v="165331.20000000001"/>
    <s v="Sea"/>
    <s v="******"/>
    <m/>
    <n v="0"/>
  </r>
  <r>
    <d v="2020-01-17T00:00:00"/>
    <x v="0"/>
    <x v="779"/>
    <s v="******"/>
    <s v="******"/>
    <s v="JNPT"/>
    <s v="Canada"/>
    <s v="Toronto"/>
    <n v="4047"/>
    <n v="760"/>
    <s v="NOS"/>
    <n v="5.32"/>
    <n v="760"/>
    <s v="PCS"/>
    <n v="4050.8"/>
    <n v="5.33"/>
    <s v="USD"/>
    <n v="283087.67"/>
    <s v="Sea"/>
    <s v="******"/>
    <m/>
    <n v="0"/>
  </r>
  <r>
    <d v="2020-01-17T00:00:00"/>
    <x v="3"/>
    <x v="780"/>
    <s v="******"/>
    <s v="******"/>
    <s v="JNPT"/>
    <s v="Australia"/>
    <s v="Melbourne"/>
    <n v="3132.92"/>
    <n v="300"/>
    <s v="NOS"/>
    <n v="10.44"/>
    <n v="300"/>
    <s v="PCS"/>
    <n v="2925"/>
    <n v="9.75"/>
    <s v="USD"/>
    <n v="219147.87"/>
    <s v="Sea"/>
    <s v="******"/>
    <m/>
    <n v="0"/>
  </r>
  <r>
    <d v="2020-01-17T00:00:00"/>
    <x v="0"/>
    <x v="781"/>
    <s v="******"/>
    <s v="******"/>
    <s v="Bombay Air"/>
    <s v="Germany"/>
    <s v="Frankfurt"/>
    <n v="7616.53"/>
    <n v="15000"/>
    <s v="NOS"/>
    <n v="0.51"/>
    <n v="15000"/>
    <s v="PCS"/>
    <n v="9750"/>
    <n v="0.65"/>
    <s v="EUR"/>
    <n v="532776.6"/>
    <s v="Air"/>
    <s v="******"/>
    <m/>
    <n v="0"/>
  </r>
  <r>
    <d v="2020-01-17T00:00:00"/>
    <x v="0"/>
    <x v="782"/>
    <s v="******"/>
    <s v="******"/>
    <s v="Bombay Air"/>
    <s v="Germany"/>
    <s v="Frankfurt"/>
    <n v="7968.07"/>
    <n v="15000"/>
    <s v="NOS"/>
    <n v="0.53"/>
    <n v="15000"/>
    <s v="PCS"/>
    <n v="10200"/>
    <n v="0.68"/>
    <s v="EUR"/>
    <n v="557366.57999999996"/>
    <s v="Air"/>
    <s v="******"/>
    <m/>
    <n v="0"/>
  </r>
  <r>
    <d v="2020-01-17T00:00:00"/>
    <x v="2"/>
    <x v="783"/>
    <s v="******"/>
    <s v="******"/>
    <s v="JNPT"/>
    <s v="Germany"/>
    <s v="Hamburg"/>
    <n v="710.42"/>
    <n v="40"/>
    <s v="NOS"/>
    <n v="17.760000000000002"/>
    <n v="40"/>
    <s v="PCS"/>
    <n v="491.2"/>
    <n v="12.28"/>
    <s v="EUR"/>
    <n v="49694.07"/>
    <s v="Sea"/>
    <s v="******"/>
    <m/>
    <n v="0"/>
  </r>
  <r>
    <d v="2020-01-17T00:00:00"/>
    <x v="15"/>
    <x v="784"/>
    <s v="******"/>
    <s v="******"/>
    <s v="JNPT"/>
    <s v="Germany"/>
    <s v="Hamburg"/>
    <n v="662.09"/>
    <n v="40"/>
    <s v="NOS"/>
    <n v="16.55"/>
    <n v="40"/>
    <s v="PCS"/>
    <n v="597.20000000000005"/>
    <n v="14.93"/>
    <s v="EUR"/>
    <n v="46312.9"/>
    <s v="Sea"/>
    <s v="******"/>
    <m/>
    <n v="0"/>
  </r>
  <r>
    <d v="2020-01-17T00:00:00"/>
    <x v="0"/>
    <x v="501"/>
    <s v="******"/>
    <s v="******"/>
    <s v="Bombay Air"/>
    <s v="France"/>
    <s v="Paris"/>
    <n v="4334.37"/>
    <n v="2560"/>
    <s v="SET"/>
    <n v="1.69"/>
    <n v="2560"/>
    <s v="SET"/>
    <n v="3609.6"/>
    <n v="1.41"/>
    <s v="EUR"/>
    <n v="303189.48"/>
    <s v="Air"/>
    <s v="******"/>
    <m/>
    <n v="0"/>
  </r>
  <r>
    <d v="2020-01-17T00:00:00"/>
    <x v="1"/>
    <x v="785"/>
    <s v="******"/>
    <s v="******"/>
    <s v="JNPT"/>
    <s v="Italy"/>
    <s v="La Spezia"/>
    <n v="14894.7"/>
    <n v="630"/>
    <s v="NOS"/>
    <n v="23.64"/>
    <n v="630"/>
    <s v="PCS"/>
    <n v="14893.2"/>
    <n v="23.64"/>
    <s v="USD"/>
    <n v="1041884.36"/>
    <s v="Sea"/>
    <s v="******"/>
    <m/>
    <n v="0"/>
  </r>
  <r>
    <d v="2020-01-17T00:00:00"/>
    <x v="1"/>
    <x v="408"/>
    <s v="******"/>
    <s v="******"/>
    <s v="JNPT"/>
    <s v="Spain"/>
    <s v="Valencia"/>
    <n v="15207.18"/>
    <n v="2916"/>
    <s v="NOS"/>
    <n v="5.22"/>
    <n v="2916"/>
    <s v="PCS"/>
    <n v="13996.8"/>
    <n v="4.8"/>
    <s v="EUR"/>
    <n v="1063742.49"/>
    <s v="Sea"/>
    <s v="******"/>
    <m/>
    <n v="0"/>
  </r>
  <r>
    <d v="2020-01-17T00:00:00"/>
    <x v="1"/>
    <x v="429"/>
    <s v="******"/>
    <s v="******"/>
    <s v="JNPT"/>
    <s v="Spain"/>
    <s v="Valencia"/>
    <n v="18829.060000000001"/>
    <n v="2988"/>
    <s v="NOS"/>
    <n v="6.3"/>
    <n v="2988"/>
    <s v="PCS"/>
    <n v="17330.400000000001"/>
    <n v="5.8"/>
    <s v="EUR"/>
    <n v="1317092.9099999999"/>
    <s v="Sea"/>
    <s v="******"/>
    <m/>
    <n v="0"/>
  </r>
  <r>
    <d v="2020-01-17T00:00:00"/>
    <x v="0"/>
    <x v="681"/>
    <s v="******"/>
    <s v="******"/>
    <s v="JNPT"/>
    <s v="Sweden"/>
    <s v="Gothenburg"/>
    <n v="3769.41"/>
    <n v="6800"/>
    <s v="NOS"/>
    <n v="0.55000000000000004"/>
    <n v="6800"/>
    <s v="PCS"/>
    <n v="3400"/>
    <n v="0.5"/>
    <s v="EUR"/>
    <n v="263669.99"/>
    <s v="Sea"/>
    <s v="******"/>
    <m/>
    <n v="0"/>
  </r>
  <r>
    <d v="2020-01-17T00:00:00"/>
    <x v="9"/>
    <x v="786"/>
    <s v="******"/>
    <s v="******"/>
    <s v="JNPT"/>
    <s v="Canada"/>
    <s v="Toronto"/>
    <n v="2128.5"/>
    <n v="990"/>
    <s v="NOS"/>
    <n v="2.15"/>
    <n v="990"/>
    <s v="PCS"/>
    <n v="2128.5"/>
    <n v="2.15"/>
    <s v="USD"/>
    <n v="148888.54999999999"/>
    <s v="Sea"/>
    <s v="******"/>
    <m/>
    <n v="0"/>
  </r>
  <r>
    <d v="2020-01-16T00:00:00"/>
    <x v="13"/>
    <x v="787"/>
    <s v="******"/>
    <s v="******"/>
    <s v="Bombay Air"/>
    <s v="Germany"/>
    <s v="Frankfurt"/>
    <n v="33.409999999999997"/>
    <n v="30"/>
    <s v="NOS"/>
    <n v="1.1100000000000001"/>
    <n v="30"/>
    <s v="PCS"/>
    <n v="30"/>
    <n v="1"/>
    <s v="EUR"/>
    <n v="2353.5"/>
    <s v="Air"/>
    <s v="******"/>
    <m/>
    <n v="0"/>
  </r>
  <r>
    <d v="2020-01-16T00:00:00"/>
    <x v="8"/>
    <x v="82"/>
    <s v="******"/>
    <s v="******"/>
    <s v="JNPT"/>
    <s v="Mauritius"/>
    <s v="Louis"/>
    <n v="4.5"/>
    <n v="3"/>
    <s v="NOS"/>
    <n v="1.5"/>
    <n v="3"/>
    <s v="PCS"/>
    <n v="4.5"/>
    <n v="1.5"/>
    <s v="USD"/>
    <n v="317.05"/>
    <s v="Sea"/>
    <s v="******"/>
    <m/>
    <n v="0"/>
  </r>
  <r>
    <d v="2020-01-16T00:00:00"/>
    <x v="4"/>
    <x v="788"/>
    <s v="******"/>
    <s v="******"/>
    <s v="JNPT"/>
    <s v="Italy"/>
    <s v="Casella Genova"/>
    <n v="3293.12"/>
    <n v="300"/>
    <s v="NOS"/>
    <n v="10.98"/>
    <n v="300"/>
    <s v="PCS"/>
    <n v="3300"/>
    <n v="11"/>
    <s v="USD"/>
    <n v="232000"/>
    <s v="Sea"/>
    <s v="******"/>
    <m/>
    <n v="0"/>
  </r>
  <r>
    <d v="2020-01-16T00:00:00"/>
    <x v="6"/>
    <x v="789"/>
    <s v="******"/>
    <s v="******"/>
    <s v="JNPT"/>
    <s v="Germany"/>
    <s v="Hamburg"/>
    <n v="895.97"/>
    <n v="45"/>
    <s v="NOS"/>
    <n v="19.91"/>
    <n v="45"/>
    <s v="PCS"/>
    <n v="804.6"/>
    <n v="17.88"/>
    <s v="EUR"/>
    <n v="63120.82"/>
    <s v="Sea"/>
    <s v="******"/>
    <m/>
    <n v="0"/>
  </r>
  <r>
    <d v="2020-01-16T00:00:00"/>
    <x v="6"/>
    <x v="790"/>
    <s v="******"/>
    <s v="******"/>
    <s v="JNPT"/>
    <s v="Germany"/>
    <s v="Hamburg"/>
    <n v="2017.43"/>
    <n v="90"/>
    <s v="NOS"/>
    <n v="22.42"/>
    <n v="90"/>
    <s v="PCS"/>
    <n v="2017.8"/>
    <n v="22.42"/>
    <s v="USD"/>
    <n v="142127.79"/>
    <s v="Sea"/>
    <s v="******"/>
    <m/>
    <n v="0"/>
  </r>
  <r>
    <d v="2020-01-16T00:00:00"/>
    <x v="1"/>
    <x v="791"/>
    <s v="******"/>
    <s v="******"/>
    <s v="JNPT"/>
    <s v="Germany"/>
    <s v="Hamburg"/>
    <n v="930.04"/>
    <n v="45"/>
    <s v="NOS"/>
    <n v="20.67"/>
    <n v="45"/>
    <s v="PCS"/>
    <n v="835.2"/>
    <n v="18.559999999999999"/>
    <s v="EUR"/>
    <n v="65521.440000000002"/>
    <s v="Sea"/>
    <s v="******"/>
    <m/>
    <n v="0"/>
  </r>
  <r>
    <d v="2020-01-16T00:00:00"/>
    <x v="1"/>
    <x v="792"/>
    <s v="******"/>
    <s v="******"/>
    <s v="JNPT"/>
    <s v="Germany"/>
    <s v="Hamburg"/>
    <n v="5999.67"/>
    <n v="360"/>
    <s v="NOS"/>
    <n v="16.670000000000002"/>
    <n v="360"/>
    <s v="PCS"/>
    <n v="6001.2"/>
    <n v="16.670000000000002"/>
    <s v="USD"/>
    <n v="422676.87"/>
    <s v="Sea"/>
    <s v="******"/>
    <m/>
    <n v="0"/>
  </r>
  <r>
    <d v="2020-01-16T00:00:00"/>
    <x v="1"/>
    <x v="793"/>
    <s v="******"/>
    <s v="******"/>
    <s v="JNPT"/>
    <s v="Germany"/>
    <s v="Hamburg"/>
    <n v="930.04"/>
    <n v="45"/>
    <s v="NOS"/>
    <n v="20.67"/>
    <n v="45"/>
    <s v="PCS"/>
    <n v="835.2"/>
    <n v="18.559999999999999"/>
    <s v="EUR"/>
    <n v="65521.440000000002"/>
    <s v="Sea"/>
    <s v="******"/>
    <m/>
    <n v="0"/>
  </r>
  <r>
    <d v="2020-01-16T00:00:00"/>
    <x v="1"/>
    <x v="794"/>
    <s v="******"/>
    <s v="******"/>
    <s v="JNPT"/>
    <s v="Germany"/>
    <s v="Hamburg"/>
    <n v="23030"/>
    <n v="7000"/>
    <s v="NOS"/>
    <n v="3.29"/>
    <n v="7000"/>
    <s v="PCS"/>
    <n v="23030"/>
    <n v="3.29"/>
    <s v="USD"/>
    <n v="1622463.67"/>
    <s v="Sea"/>
    <s v="******"/>
    <m/>
    <n v="0"/>
  </r>
  <r>
    <d v="2020-01-16T00:00:00"/>
    <x v="1"/>
    <x v="795"/>
    <s v="******"/>
    <s v="******"/>
    <s v="JNPT"/>
    <s v="New Zealand"/>
    <s v="Auckland"/>
    <n v="875"/>
    <n v="500"/>
    <s v="NOS"/>
    <n v="1.75"/>
    <n v="500"/>
    <s v="PCS"/>
    <n v="875"/>
    <n v="1.75"/>
    <s v="USD"/>
    <n v="61643.7"/>
    <s v="Sea"/>
    <s v="******"/>
    <m/>
    <n v="0"/>
  </r>
  <r>
    <d v="2020-01-16T00:00:00"/>
    <x v="1"/>
    <x v="796"/>
    <s v="******"/>
    <s v="******"/>
    <s v="JNPT"/>
    <s v="Japan"/>
    <s v="Hakata"/>
    <n v="1553.59"/>
    <n v="300"/>
    <s v="NOS"/>
    <n v="5.18"/>
    <n v="300"/>
    <s v="PCS"/>
    <n v="1560"/>
    <n v="5.2"/>
    <s v="USD"/>
    <n v="109450.18"/>
    <s v="Sea"/>
    <s v="******"/>
    <m/>
    <n v="0"/>
  </r>
  <r>
    <d v="2020-01-16T00:00:00"/>
    <x v="1"/>
    <x v="797"/>
    <s v="******"/>
    <s v="******"/>
    <s v="JNPT"/>
    <s v="Japan"/>
    <s v="Hakata"/>
    <n v="4122.9799999999996"/>
    <n v="600"/>
    <s v="NOS"/>
    <n v="6.87"/>
    <n v="600"/>
    <s v="PCS"/>
    <n v="4140"/>
    <n v="6.9"/>
    <s v="USD"/>
    <n v="290463.78999999998"/>
    <s v="Sea"/>
    <s v="******"/>
    <m/>
    <n v="0"/>
  </r>
  <r>
    <d v="2020-01-16T00:00:00"/>
    <x v="1"/>
    <x v="798"/>
    <s v="******"/>
    <s v="******"/>
    <s v="JNPT"/>
    <s v="Japan"/>
    <s v="Hakata"/>
    <n v="1553.59"/>
    <n v="300"/>
    <s v="NOS"/>
    <n v="5.18"/>
    <n v="300"/>
    <s v="PCS"/>
    <n v="1560"/>
    <n v="5.2"/>
    <s v="USD"/>
    <n v="109450.18"/>
    <s v="Sea"/>
    <s v="******"/>
    <m/>
    <n v="0"/>
  </r>
  <r>
    <d v="2020-01-16T00:00:00"/>
    <x v="4"/>
    <x v="799"/>
    <s v="******"/>
    <s v="******"/>
    <s v="JNPT"/>
    <s v="Italy"/>
    <s v="Genoa"/>
    <n v="3765"/>
    <n v="360"/>
    <s v="NOS"/>
    <n v="10.46"/>
    <n v="360"/>
    <s v="PCS"/>
    <n v="3765.6"/>
    <n v="10.46"/>
    <s v="USD"/>
    <n v="265244.25"/>
    <s v="Sea"/>
    <s v="******"/>
    <m/>
    <n v="0"/>
  </r>
  <r>
    <d v="2020-01-16T00:00:00"/>
    <x v="1"/>
    <x v="800"/>
    <s v="******"/>
    <s v="******"/>
    <s v="JNPT"/>
    <s v="United Arab Emirates"/>
    <s v="Jebel Ali"/>
    <n v="4114"/>
    <n v="748"/>
    <s v="NOS"/>
    <n v="5.5"/>
    <n v="748"/>
    <s v="NOS"/>
    <n v="4114"/>
    <n v="5.5"/>
    <s v="USD"/>
    <n v="289831.26"/>
    <s v="Sea"/>
    <s v="******"/>
    <m/>
    <n v="0"/>
  </r>
  <r>
    <d v="2020-01-16T00:00:00"/>
    <x v="1"/>
    <x v="801"/>
    <s v="******"/>
    <s v="******"/>
    <s v="JNPT"/>
    <s v="Saudi Arabia"/>
    <s v="Dammam"/>
    <n v="10508.4"/>
    <n v="1668"/>
    <s v="NOS"/>
    <n v="6.3"/>
    <n v="1668"/>
    <s v="NOS"/>
    <n v="10508.4"/>
    <n v="6.3"/>
    <s v="USD"/>
    <n v="740316.81"/>
    <s v="Sea"/>
    <s v="******"/>
    <m/>
    <n v="0"/>
  </r>
  <r>
    <d v="2020-01-16T00:00:00"/>
    <x v="1"/>
    <x v="800"/>
    <s v="******"/>
    <s v="******"/>
    <s v="JNPT"/>
    <s v="Saudi Arabia"/>
    <s v="Dammam"/>
    <n v="5021.5"/>
    <n v="913"/>
    <s v="NOS"/>
    <n v="5.5"/>
    <n v="913"/>
    <s v="NOS"/>
    <n v="5021.5"/>
    <n v="5.5"/>
    <s v="USD"/>
    <n v="353764.72"/>
    <s v="Sea"/>
    <s v="******"/>
    <m/>
    <n v="0"/>
  </r>
  <r>
    <d v="2020-01-16T00:00:00"/>
    <x v="1"/>
    <x v="802"/>
    <s v="******"/>
    <s v="******"/>
    <s v="JNPT"/>
    <s v="United Arab Emirates"/>
    <s v="Jebel Ali"/>
    <n v="6966"/>
    <n v="1161"/>
    <s v="NOS"/>
    <n v="6"/>
    <n v="1161"/>
    <s v="NOS"/>
    <n v="6966"/>
    <n v="6"/>
    <s v="USD"/>
    <n v="490754.74"/>
    <s v="Sea"/>
    <s v="******"/>
    <m/>
    <n v="0"/>
  </r>
  <r>
    <d v="2020-01-16T00:00:00"/>
    <x v="1"/>
    <x v="801"/>
    <s v="******"/>
    <s v="******"/>
    <s v="JNPT"/>
    <s v="United Arab Emirates"/>
    <s v="Jebel Ali"/>
    <n v="4680.8999999999996"/>
    <n v="743"/>
    <s v="NOS"/>
    <n v="6.3"/>
    <n v="743"/>
    <s v="NOS"/>
    <n v="4680.8999999999996"/>
    <n v="6.3"/>
    <s v="USD"/>
    <n v="329769.43"/>
    <s v="Sea"/>
    <s v="******"/>
    <m/>
    <n v="0"/>
  </r>
  <r>
    <d v="2020-01-16T00:00:00"/>
    <x v="0"/>
    <x v="803"/>
    <s v="******"/>
    <s v="******"/>
    <s v="JNPT"/>
    <s v="Germany"/>
    <s v="Antwerpen"/>
    <n v="15986.43"/>
    <n v="20000"/>
    <s v="NOS"/>
    <n v="0.8"/>
    <n v="20000"/>
    <s v="PCS"/>
    <n v="14400"/>
    <n v="0.72"/>
    <s v="EUR"/>
    <n v="1126244.23"/>
    <s v="Sea"/>
    <s v="******"/>
    <m/>
    <n v="0"/>
  </r>
  <r>
    <d v="2020-01-16T00:00:00"/>
    <x v="0"/>
    <x v="804"/>
    <s v="******"/>
    <s v="******"/>
    <s v="JNPT"/>
    <s v="Germany"/>
    <s v="Antwerpen"/>
    <n v="4575.04"/>
    <n v="5500"/>
    <s v="NOS"/>
    <n v="0.83"/>
    <n v="5500"/>
    <s v="PCS"/>
    <n v="4125"/>
    <n v="0.75"/>
    <s v="EUR"/>
    <n v="322311.59000000003"/>
    <s v="Sea"/>
    <s v="******"/>
    <m/>
    <n v="0"/>
  </r>
  <r>
    <d v="2020-01-16T00:00:00"/>
    <x v="0"/>
    <x v="805"/>
    <s v="******"/>
    <s v="******"/>
    <s v="JNPT"/>
    <s v="Germany"/>
    <s v="Antwerpen"/>
    <n v="67061.539999999994"/>
    <n v="70050"/>
    <s v="NOS"/>
    <n v="0.96"/>
    <n v="70050"/>
    <s v="PCS"/>
    <n v="67248"/>
    <n v="0.96"/>
    <s v="USD"/>
    <n v="4724485.6500000004"/>
    <s v="Sea"/>
    <s v="******"/>
    <m/>
    <n v="0"/>
  </r>
  <r>
    <d v="2020-01-16T00:00:00"/>
    <x v="0"/>
    <x v="806"/>
    <s v="******"/>
    <s v="******"/>
    <s v="JNPT"/>
    <s v="Germany"/>
    <s v="Antwerpen"/>
    <n v="11848.23"/>
    <n v="19000"/>
    <s v="NOS"/>
    <n v="0.62"/>
    <n v="19000"/>
    <s v="PCS"/>
    <n v="10640"/>
    <n v="0.56000000000000005"/>
    <s v="EUR"/>
    <n v="834708.03"/>
    <s v="Sea"/>
    <s v="******"/>
    <m/>
    <n v="0"/>
  </r>
  <r>
    <d v="2020-01-16T00:00:00"/>
    <x v="0"/>
    <x v="807"/>
    <s v="******"/>
    <s v="******"/>
    <s v="JNPT"/>
    <s v="Germany"/>
    <s v="Antwerpen"/>
    <n v="4159.13"/>
    <n v="5000"/>
    <s v="NOS"/>
    <n v="0.83"/>
    <n v="5000"/>
    <s v="PCS"/>
    <n v="3750"/>
    <n v="0.75"/>
    <s v="EUR"/>
    <n v="293011.05"/>
    <s v="Sea"/>
    <s v="******"/>
    <m/>
    <n v="0"/>
  </r>
  <r>
    <d v="2020-01-16T00:00:00"/>
    <x v="0"/>
    <x v="808"/>
    <s v="******"/>
    <s v="******"/>
    <s v="JNPT"/>
    <s v="Italy"/>
    <s v="Milano"/>
    <n v="1219.3499999999999"/>
    <n v="438"/>
    <s v="NOS"/>
    <n v="2.78"/>
    <n v="438"/>
    <s v="PCS"/>
    <n v="1217.6400000000001"/>
    <n v="2.78"/>
    <s v="USD"/>
    <n v="85902.92"/>
    <s v="Sea"/>
    <s v="******"/>
    <m/>
    <n v="0"/>
  </r>
  <r>
    <d v="2020-01-16T00:00:00"/>
    <x v="0"/>
    <x v="809"/>
    <s v="******"/>
    <s v="******"/>
    <s v="JNPT"/>
    <s v="Italy"/>
    <s v="Milano"/>
    <n v="292.31"/>
    <n v="105"/>
    <s v="NOS"/>
    <n v="2.78"/>
    <n v="105"/>
    <s v="PCS"/>
    <n v="262.5"/>
    <n v="2.5"/>
    <s v="EUR"/>
    <n v="20593.09"/>
    <s v="Sea"/>
    <s v="******"/>
    <m/>
    <n v="0"/>
  </r>
  <r>
    <d v="2020-01-16T00:00:00"/>
    <x v="1"/>
    <x v="810"/>
    <s v="******"/>
    <s v="******"/>
    <s v="JNPT"/>
    <s v="France"/>
    <s v="Le Havre"/>
    <n v="5419.4"/>
    <n v="700"/>
    <s v="NOS"/>
    <n v="7.74"/>
    <n v="700"/>
    <s v="PCS"/>
    <n v="5530"/>
    <n v="7.9"/>
    <s v="USD"/>
    <n v="381796.73"/>
    <s v="Sea"/>
    <s v="******"/>
    <m/>
    <n v="0"/>
  </r>
  <r>
    <d v="2020-01-16T00:00:00"/>
    <x v="4"/>
    <x v="788"/>
    <s v="******"/>
    <s v="******"/>
    <s v="JNPT"/>
    <s v="Italy"/>
    <s v="Casella Genova"/>
    <n v="468.42"/>
    <n v="60"/>
    <s v="NOS"/>
    <n v="7.81"/>
    <n v="60"/>
    <s v="PCS"/>
    <n v="465"/>
    <n v="7.75"/>
    <s v="USD"/>
    <n v="33000"/>
    <s v="Sea"/>
    <s v="******"/>
    <m/>
    <n v="0"/>
  </r>
  <r>
    <d v="2020-01-16T00:00:00"/>
    <x v="6"/>
    <x v="811"/>
    <s v="******"/>
    <s v="******"/>
    <s v="JNPT"/>
    <s v="Germany"/>
    <s v="Hamburg"/>
    <n v="2660.12"/>
    <n v="173"/>
    <s v="NOS"/>
    <n v="15.38"/>
    <n v="173"/>
    <s v="PCS"/>
    <n v="2660.74"/>
    <n v="15.38"/>
    <s v="USD"/>
    <n v="187405.33"/>
    <s v="Sea"/>
    <s v="******"/>
    <m/>
    <n v="0"/>
  </r>
  <r>
    <d v="2020-01-16T00:00:00"/>
    <x v="6"/>
    <x v="812"/>
    <s v="******"/>
    <s v="******"/>
    <s v="JNPT"/>
    <s v="Germany"/>
    <s v="Hamburg"/>
    <n v="796.25"/>
    <n v="45"/>
    <s v="NOS"/>
    <n v="17.690000000000001"/>
    <n v="45"/>
    <s v="PCS"/>
    <n v="804.6"/>
    <n v="17.88"/>
    <s v="EUR"/>
    <n v="56095.61"/>
    <s v="Sea"/>
    <s v="******"/>
    <m/>
    <n v="0"/>
  </r>
  <r>
    <d v="2020-01-16T00:00:00"/>
    <x v="1"/>
    <x v="813"/>
    <s v="******"/>
    <s v="******"/>
    <s v="JNPT"/>
    <s v="Germany"/>
    <s v="Hamburg"/>
    <n v="6580"/>
    <n v="2000"/>
    <s v="NOS"/>
    <n v="3.29"/>
    <n v="2000"/>
    <s v="PCS"/>
    <n v="6580"/>
    <n v="3.29"/>
    <s v="USD"/>
    <n v="463561.05"/>
    <s v="Sea"/>
    <s v="******"/>
    <m/>
    <n v="0"/>
  </r>
  <r>
    <d v="2020-01-16T00:00:00"/>
    <x v="1"/>
    <x v="814"/>
    <s v="******"/>
    <s v="******"/>
    <s v="JNPT"/>
    <s v="Spain"/>
    <s v="Barcelona"/>
    <n v="12138.31"/>
    <n v="6450"/>
    <s v="NOS"/>
    <n v="1.88"/>
    <n v="6450"/>
    <s v="PCS"/>
    <n v="10900.5"/>
    <n v="1.69"/>
    <s v="EUR"/>
    <n v="855144.23"/>
    <s v="Sea"/>
    <s v="******"/>
    <m/>
    <n v="0"/>
  </r>
  <r>
    <d v="2020-01-16T00:00:00"/>
    <x v="0"/>
    <x v="815"/>
    <s v="******"/>
    <s v="******"/>
    <s v="Bombay Air"/>
    <s v="France"/>
    <s v="Paris"/>
    <n v="2625"/>
    <n v="750"/>
    <s v="NOS"/>
    <n v="3.5"/>
    <n v="750"/>
    <s v="PCS"/>
    <n v="2625"/>
    <n v="3.5"/>
    <s v="USD"/>
    <n v="184931.25"/>
    <s v="Air"/>
    <s v="******"/>
    <m/>
    <n v="0"/>
  </r>
  <r>
    <d v="2020-01-16T00:00:00"/>
    <x v="1"/>
    <x v="816"/>
    <s v="******"/>
    <s v="******"/>
    <s v="JNPT"/>
    <s v="Saudi Arabia"/>
    <s v="Dammam"/>
    <n v="7620"/>
    <n v="1524"/>
    <s v="NOS"/>
    <n v="5"/>
    <n v="1524"/>
    <s v="NOS"/>
    <n v="7620"/>
    <n v="5"/>
    <s v="USD"/>
    <n v="536828.92000000004"/>
    <s v="Sea"/>
    <s v="******"/>
    <m/>
    <n v="0"/>
  </r>
  <r>
    <d v="2020-01-16T00:00:00"/>
    <x v="1"/>
    <x v="816"/>
    <s v="******"/>
    <s v="******"/>
    <s v="JNPT"/>
    <s v="United Arab Emirates"/>
    <s v="Jebel Ali"/>
    <n v="4180"/>
    <n v="836"/>
    <s v="NOS"/>
    <n v="5"/>
    <n v="836"/>
    <s v="NOS"/>
    <n v="4180"/>
    <n v="5"/>
    <s v="USD"/>
    <n v="294480.96000000002"/>
    <s v="Sea"/>
    <s v="******"/>
    <m/>
    <n v="0"/>
  </r>
  <r>
    <d v="2020-01-16T00:00:00"/>
    <x v="0"/>
    <x v="803"/>
    <s v="******"/>
    <s v="******"/>
    <s v="JNPT"/>
    <s v="Germany"/>
    <s v="Antwerpen"/>
    <n v="11989.82"/>
    <n v="15000"/>
    <s v="NOS"/>
    <n v="0.8"/>
    <n v="15000"/>
    <s v="PCS"/>
    <n v="10800"/>
    <n v="0.72"/>
    <s v="EUR"/>
    <n v="844683.13"/>
    <s v="Sea"/>
    <s v="******"/>
    <m/>
    <n v="0"/>
  </r>
  <r>
    <d v="2020-01-16T00:00:00"/>
    <x v="6"/>
    <x v="817"/>
    <s v="******"/>
    <s v="******"/>
    <s v="JNPT"/>
    <s v="Germany"/>
    <s v="Hamburg"/>
    <n v="4359.3500000000004"/>
    <n v="145"/>
    <s v="NOS"/>
    <n v="30.06"/>
    <n v="145"/>
    <s v="PCS"/>
    <n v="4358.7"/>
    <n v="30.06"/>
    <s v="USD"/>
    <n v="307116.02"/>
    <s v="Sea"/>
    <s v="******"/>
    <m/>
    <n v="0"/>
  </r>
  <r>
    <d v="2020-01-16T00:00:00"/>
    <x v="6"/>
    <x v="818"/>
    <s v="******"/>
    <s v="******"/>
    <s v="JNPT"/>
    <s v="Germany"/>
    <s v="Hamburg"/>
    <n v="338.52"/>
    <n v="38"/>
    <s v="NOS"/>
    <n v="8.91"/>
    <n v="38"/>
    <s v="PCS"/>
    <n v="304"/>
    <n v="8"/>
    <s v="EUR"/>
    <n v="23848.86"/>
    <s v="Sea"/>
    <s v="******"/>
    <m/>
    <n v="0"/>
  </r>
  <r>
    <d v="2020-01-16T00:00:00"/>
    <x v="1"/>
    <x v="819"/>
    <s v="******"/>
    <s v="******"/>
    <s v="JNPT"/>
    <s v="Germany"/>
    <s v="Hamburg"/>
    <n v="6580"/>
    <n v="2000"/>
    <s v="NOS"/>
    <n v="3.29"/>
    <n v="2000"/>
    <s v="PCS"/>
    <n v="6580"/>
    <n v="3.29"/>
    <s v="USD"/>
    <n v="463561.05"/>
    <s v="Sea"/>
    <s v="******"/>
    <m/>
    <n v="0"/>
  </r>
  <r>
    <d v="2020-01-16T00:00:00"/>
    <x v="0"/>
    <x v="820"/>
    <s v="******"/>
    <s v="******"/>
    <s v="JNPT"/>
    <s v="France"/>
    <s v="Le Havre"/>
    <n v="3344.01"/>
    <n v="9750"/>
    <s v="NOS"/>
    <n v="0.34"/>
    <n v="9750"/>
    <s v="PCS"/>
    <n v="3022.5"/>
    <n v="0.31"/>
    <s v="EUR"/>
    <n v="235585.35"/>
    <s v="Sea"/>
    <s v="******"/>
    <m/>
    <n v="0"/>
  </r>
  <r>
    <d v="2020-01-16T00:00:00"/>
    <x v="0"/>
    <x v="821"/>
    <s v="******"/>
    <s v="******"/>
    <s v="JNPT"/>
    <s v="Canada"/>
    <s v="Vancouver"/>
    <n v="746.86"/>
    <n v="286"/>
    <s v="NOS"/>
    <n v="2.61"/>
    <n v="286"/>
    <s v="PCS"/>
    <n v="746.46"/>
    <n v="2.61"/>
    <s v="USD"/>
    <n v="52616.28"/>
    <s v="Sea"/>
    <s v="******"/>
    <m/>
    <n v="0"/>
  </r>
  <r>
    <d v="2020-01-16T00:00:00"/>
    <x v="1"/>
    <x v="822"/>
    <s v="******"/>
    <s v="******"/>
    <s v="JNPT"/>
    <s v="Japan"/>
    <s v="Hakata"/>
    <n v="258.93"/>
    <n v="50"/>
    <s v="NOS"/>
    <n v="5.18"/>
    <n v="50"/>
    <s v="PCS"/>
    <n v="260"/>
    <n v="5.2"/>
    <s v="USD"/>
    <n v="18241.740000000002"/>
    <s v="Sea"/>
    <s v="******"/>
    <m/>
    <n v="0"/>
  </r>
  <r>
    <d v="2020-01-16T00:00:00"/>
    <x v="1"/>
    <x v="823"/>
    <s v="******"/>
    <s v="******"/>
    <s v="JNPT"/>
    <s v="Japan"/>
    <s v="Hakata"/>
    <n v="1553.59"/>
    <n v="300"/>
    <s v="NOS"/>
    <n v="5.18"/>
    <n v="300"/>
    <s v="PCS"/>
    <n v="1560"/>
    <n v="5.2"/>
    <s v="USD"/>
    <n v="109450.18"/>
    <s v="Sea"/>
    <s v="******"/>
    <m/>
    <n v="0"/>
  </r>
  <r>
    <d v="2020-01-16T00:00:00"/>
    <x v="1"/>
    <x v="824"/>
    <s v="******"/>
    <s v="******"/>
    <s v="JNPT"/>
    <s v="Japan"/>
    <s v="Hakata"/>
    <n v="1553.59"/>
    <n v="300"/>
    <s v="NOS"/>
    <n v="5.18"/>
    <n v="300"/>
    <s v="PCS"/>
    <n v="1560"/>
    <n v="5.2"/>
    <s v="USD"/>
    <n v="109450.18"/>
    <s v="Sea"/>
    <s v="******"/>
    <m/>
    <n v="0"/>
  </r>
  <r>
    <d v="2020-01-16T00:00:00"/>
    <x v="1"/>
    <x v="825"/>
    <s v="******"/>
    <s v="******"/>
    <s v="JNPT"/>
    <s v="Japan"/>
    <s v="Hakata"/>
    <n v="258.93"/>
    <n v="50"/>
    <s v="NOS"/>
    <n v="5.18"/>
    <n v="50"/>
    <s v="PCS"/>
    <n v="260"/>
    <n v="5.2"/>
    <s v="USD"/>
    <n v="18241.740000000002"/>
    <s v="Sea"/>
    <s v="******"/>
    <m/>
    <n v="0"/>
  </r>
  <r>
    <d v="2020-01-16T00:00:00"/>
    <x v="1"/>
    <x v="826"/>
    <s v="******"/>
    <s v="******"/>
    <s v="JNPT"/>
    <s v="Germany"/>
    <s v="Hamburg"/>
    <n v="17449.2"/>
    <n v="3144"/>
    <s v="NOS"/>
    <n v="5.55"/>
    <n v="3144"/>
    <s v="PCS"/>
    <n v="17449.2"/>
    <n v="5.55"/>
    <s v="USD"/>
    <n v="1229296.1599999999"/>
    <s v="Sea"/>
    <s v="******"/>
    <m/>
    <n v="0"/>
  </r>
  <r>
    <d v="2020-01-16T00:00:00"/>
    <x v="0"/>
    <x v="827"/>
    <s v="******"/>
    <s v="******"/>
    <s v="JNPT"/>
    <s v="Netherlands"/>
    <s v="Rotterdam"/>
    <n v="6905.38"/>
    <n v="419"/>
    <s v="NOS"/>
    <n v="16.48"/>
    <n v="419"/>
    <s v="PCS"/>
    <n v="6201.2"/>
    <n v="14.8"/>
    <s v="EUR"/>
    <n v="486484.11"/>
    <s v="Sea"/>
    <s v="******"/>
    <m/>
    <n v="0"/>
  </r>
  <r>
    <d v="2020-01-16T00:00:00"/>
    <x v="0"/>
    <x v="828"/>
    <s v="******"/>
    <s v="******"/>
    <s v="JNPT"/>
    <s v="Saudi Arabia"/>
    <s v="Dammam"/>
    <n v="2425.6"/>
    <n v="758"/>
    <s v="NOS"/>
    <n v="3.2"/>
    <n v="758"/>
    <s v="NOS"/>
    <n v="2425.6"/>
    <n v="3.2"/>
    <s v="USD"/>
    <n v="170883.56"/>
    <s v="Sea"/>
    <s v="******"/>
    <m/>
    <n v="0"/>
  </r>
  <r>
    <d v="2020-01-16T00:00:00"/>
    <x v="0"/>
    <x v="828"/>
    <s v="******"/>
    <s v="******"/>
    <s v="JNPT"/>
    <s v="United Arab Emirates"/>
    <s v="Jebel Ali"/>
    <n v="2006.4"/>
    <n v="627"/>
    <s v="NOS"/>
    <n v="3.2"/>
    <n v="627"/>
    <s v="NOS"/>
    <n v="2006.4"/>
    <n v="3.2"/>
    <s v="USD"/>
    <n v="141350.9"/>
    <s v="Sea"/>
    <s v="******"/>
    <m/>
    <n v="0"/>
  </r>
  <r>
    <d v="2020-01-16T00:00:00"/>
    <x v="1"/>
    <x v="802"/>
    <s v="******"/>
    <s v="******"/>
    <s v="JNPT"/>
    <s v="Saudi Arabia"/>
    <s v="Dammam"/>
    <n v="8748"/>
    <n v="1458"/>
    <s v="NOS"/>
    <n v="6"/>
    <n v="1458"/>
    <s v="NOS"/>
    <n v="8748"/>
    <n v="6"/>
    <s v="USD"/>
    <n v="616296.56999999995"/>
    <s v="Sea"/>
    <s v="******"/>
    <m/>
    <n v="0"/>
  </r>
  <r>
    <d v="2020-01-16T00:00:00"/>
    <x v="0"/>
    <x v="829"/>
    <s v="******"/>
    <s v="******"/>
    <s v="JNPT"/>
    <s v="Germany"/>
    <s v="Antwerpen"/>
    <n v="38443.4"/>
    <n v="40050"/>
    <s v="NOS"/>
    <n v="0.96"/>
    <n v="40050"/>
    <s v="PCS"/>
    <n v="34443"/>
    <n v="0.86"/>
    <s v="EUR"/>
    <n v="2708337.28"/>
    <s v="Sea"/>
    <s v="******"/>
    <m/>
    <n v="0"/>
  </r>
  <r>
    <d v="2020-01-16T00:00:00"/>
    <x v="0"/>
    <x v="805"/>
    <s v="******"/>
    <s v="******"/>
    <s v="JNPT"/>
    <s v="Germany"/>
    <s v="Antwerpen"/>
    <n v="38265.01"/>
    <n v="40050"/>
    <s v="NOS"/>
    <n v="0.96"/>
    <n v="40050"/>
    <s v="PCS"/>
    <n v="34443"/>
    <n v="0.86"/>
    <s v="EUR"/>
    <n v="2695769.83"/>
    <s v="Sea"/>
    <s v="******"/>
    <m/>
    <n v="0"/>
  </r>
  <r>
    <d v="2020-01-16T00:00:00"/>
    <x v="0"/>
    <x v="830"/>
    <s v="******"/>
    <s v="******"/>
    <s v="JNPT"/>
    <s v="Italy"/>
    <s v="Milano"/>
    <n v="3376.75"/>
    <n v="798"/>
    <s v="NOS"/>
    <n v="4.2300000000000004"/>
    <n v="798"/>
    <s v="PCS"/>
    <n v="3375.54"/>
    <n v="4.2300000000000004"/>
    <s v="USD"/>
    <n v="237891.75"/>
    <s v="Sea"/>
    <s v="******"/>
    <m/>
    <n v="0"/>
  </r>
  <r>
    <d v="2020-01-15T00:00:00"/>
    <x v="1"/>
    <x v="831"/>
    <s v="******"/>
    <s v="******"/>
    <s v="JNPT"/>
    <s v="Germany"/>
    <s v="Hamburg"/>
    <n v="6799.15"/>
    <n v="500"/>
    <s v="NOS"/>
    <n v="13.6"/>
    <n v="500"/>
    <s v="PCS"/>
    <n v="6900"/>
    <n v="13.8"/>
    <s v="USD"/>
    <n v="479000"/>
    <s v="Sea"/>
    <s v="******"/>
    <m/>
    <n v="0"/>
  </r>
  <r>
    <d v="2020-01-15T00:00:00"/>
    <x v="0"/>
    <x v="832"/>
    <s v="******"/>
    <s v="******"/>
    <s v="JNPT"/>
    <s v="New Zealand"/>
    <s v="Auckland"/>
    <n v="624"/>
    <n v="80"/>
    <s v="NOS"/>
    <n v="7.8"/>
    <n v="80"/>
    <s v="PCS"/>
    <n v="700"/>
    <n v="8.75"/>
    <s v="USD"/>
    <n v="43960.800000000003"/>
    <s v="Sea"/>
    <s v="******"/>
    <m/>
    <n v="0"/>
  </r>
  <r>
    <d v="2020-01-15T00:00:00"/>
    <x v="0"/>
    <x v="833"/>
    <s v="******"/>
    <s v="******"/>
    <s v="JNPT"/>
    <s v="Netherlands"/>
    <s v="Rotterdam"/>
    <n v="810.27"/>
    <n v="297"/>
    <s v="NOS"/>
    <n v="2.73"/>
    <n v="297"/>
    <s v="PCS"/>
    <n v="727.65"/>
    <n v="2.4500000000000002"/>
    <s v="EUR"/>
    <n v="57083.839999999997"/>
    <s v="Sea"/>
    <s v="******"/>
    <m/>
    <n v="0"/>
  </r>
  <r>
    <d v="2020-01-15T00:00:00"/>
    <x v="0"/>
    <x v="834"/>
    <s v="******"/>
    <s v="******"/>
    <s v="JNPT"/>
    <s v="Netherlands"/>
    <s v="Rotterdam"/>
    <n v="484.4"/>
    <n v="500"/>
    <s v="NOS"/>
    <n v="0.97"/>
    <n v="500"/>
    <s v="PCS"/>
    <n v="310"/>
    <n v="0.62"/>
    <s v="EUR"/>
    <n v="34125.78"/>
    <s v="Sea"/>
    <s v="******"/>
    <m/>
    <n v="0"/>
  </r>
  <r>
    <d v="2020-01-15T00:00:00"/>
    <x v="0"/>
    <x v="835"/>
    <s v="******"/>
    <s v="******"/>
    <s v="JNPT"/>
    <s v="Netherlands"/>
    <s v="Rotterdam"/>
    <n v="7282.65"/>
    <n v="3000"/>
    <s v="NOS"/>
    <n v="2.4300000000000002"/>
    <n v="3000"/>
    <s v="PCS"/>
    <n v="6540"/>
    <n v="2.1800000000000002"/>
    <s v="EUR"/>
    <n v="513062.94"/>
    <s v="Sea"/>
    <s v="******"/>
    <m/>
    <n v="0"/>
  </r>
  <r>
    <d v="2020-01-15T00:00:00"/>
    <x v="0"/>
    <x v="836"/>
    <s v="******"/>
    <s v="******"/>
    <s v="JNPT"/>
    <s v="Netherlands"/>
    <s v="Rotterdam"/>
    <n v="4676.93"/>
    <n v="6000"/>
    <s v="NOS"/>
    <n v="0.78"/>
    <n v="6000"/>
    <s v="PCS"/>
    <n v="4200"/>
    <n v="0.7"/>
    <s v="EUR"/>
    <n v="329490"/>
    <s v="Sea"/>
    <s v="******"/>
    <m/>
    <n v="0"/>
  </r>
  <r>
    <d v="2020-01-15T00:00:00"/>
    <x v="2"/>
    <x v="837"/>
    <s v="******"/>
    <s v="******"/>
    <s v="JNPT"/>
    <s v="Denmark"/>
    <s v="Aarhus"/>
    <n v="1904.18"/>
    <n v="100"/>
    <s v="NOS"/>
    <n v="19.04"/>
    <n v="100"/>
    <s v="PCS"/>
    <n v="1625"/>
    <n v="16.25"/>
    <s v="EUR"/>
    <n v="134149.49"/>
    <s v="Sea"/>
    <s v="******"/>
    <m/>
    <n v="0"/>
  </r>
  <r>
    <d v="2020-01-15T00:00:00"/>
    <x v="0"/>
    <x v="838"/>
    <s v="******"/>
    <s v="******"/>
    <s v="JNPT"/>
    <s v="Netherlands"/>
    <s v="Rotterdam"/>
    <n v="261.68"/>
    <n v="500"/>
    <s v="NOS"/>
    <n v="0.52"/>
    <n v="500"/>
    <s v="PCS"/>
    <n v="310"/>
    <n v="0.62"/>
    <s v="EUR"/>
    <n v="18435.7"/>
    <s v="Sea"/>
    <s v="******"/>
    <m/>
    <n v="0"/>
  </r>
  <r>
    <d v="2020-01-15T00:00:00"/>
    <x v="0"/>
    <x v="839"/>
    <s v="******"/>
    <s v="******"/>
    <s v="JNPT"/>
    <s v="Netherlands"/>
    <s v="Rotterdam"/>
    <n v="6013.2"/>
    <n v="2500"/>
    <s v="SET"/>
    <n v="2.41"/>
    <n v="2500"/>
    <s v="SET"/>
    <n v="5400"/>
    <n v="2.16"/>
    <s v="EUR"/>
    <n v="423630.05"/>
    <s v="Sea"/>
    <s v="******"/>
    <m/>
    <n v="0"/>
  </r>
  <r>
    <d v="2020-01-15T00:00:00"/>
    <x v="1"/>
    <x v="831"/>
    <s v="******"/>
    <s v="******"/>
    <s v="JNPT"/>
    <s v="Germany"/>
    <s v="Hamburg"/>
    <n v="8374.73"/>
    <n v="500"/>
    <s v="NOS"/>
    <n v="16.75"/>
    <n v="500"/>
    <s v="PCS"/>
    <n v="8500"/>
    <n v="17"/>
    <s v="USD"/>
    <n v="590000"/>
    <s v="Sea"/>
    <s v="******"/>
    <m/>
    <n v="0"/>
  </r>
  <r>
    <d v="2020-01-15T00:00:00"/>
    <x v="0"/>
    <x v="840"/>
    <s v="******"/>
    <s v="******"/>
    <s v="JNPT"/>
    <s v="Netherlands"/>
    <s v="Rotterdam"/>
    <n v="1013.34"/>
    <n v="65"/>
    <s v="NOS"/>
    <n v="15.59"/>
    <n v="65"/>
    <s v="PCS"/>
    <n v="910"/>
    <n v="14"/>
    <s v="EUR"/>
    <n v="71389.509999999995"/>
    <s v="Sea"/>
    <s v="******"/>
    <m/>
    <n v="0"/>
  </r>
  <r>
    <d v="2020-01-15T00:00:00"/>
    <x v="0"/>
    <x v="352"/>
    <s v="******"/>
    <s v="******"/>
    <s v="JNPT"/>
    <s v="Netherlands"/>
    <s v="Rotterdam"/>
    <n v="332.95"/>
    <n v="230"/>
    <s v="NOS"/>
    <n v="1.45"/>
    <n v="230"/>
    <s v="PCS"/>
    <n v="299"/>
    <n v="1.3"/>
    <s v="EUR"/>
    <n v="23456.21"/>
    <s v="Sea"/>
    <s v="******"/>
    <m/>
    <n v="0"/>
  </r>
  <r>
    <d v="2020-01-15T00:00:00"/>
    <x v="0"/>
    <x v="841"/>
    <s v="******"/>
    <s v="******"/>
    <s v="JNPT"/>
    <s v="Japan"/>
    <s v="Osaka"/>
    <n v="37554.61"/>
    <n v="5804"/>
    <s v="NOS"/>
    <n v="6.47"/>
    <n v="5804"/>
    <s v="PCS"/>
    <n v="37551.879999999997"/>
    <n v="6.47"/>
    <s v="USD"/>
    <n v="2645722.25"/>
    <s v="Sea"/>
    <s v="******"/>
    <m/>
    <n v="0"/>
  </r>
  <r>
    <d v="2020-01-15T00:00:00"/>
    <x v="2"/>
    <x v="842"/>
    <s v="******"/>
    <s v="******"/>
    <s v="JNPT"/>
    <s v="Denmark"/>
    <s v="Aarhus"/>
    <n v="374.4"/>
    <n v="39"/>
    <s v="NOS"/>
    <n v="9.6"/>
    <n v="39"/>
    <s v="PCS"/>
    <n v="374.4"/>
    <n v="9.6"/>
    <s v="USD"/>
    <n v="26376.5"/>
    <s v="Sea"/>
    <s v="******"/>
    <m/>
    <n v="0"/>
  </r>
  <r>
    <d v="2020-01-15T00:00:00"/>
    <x v="3"/>
    <x v="843"/>
    <s v="******"/>
    <s v="******"/>
    <s v="JNPT"/>
    <s v="Spain"/>
    <s v="Barcelona"/>
    <n v="9597.4599999999991"/>
    <n v="500"/>
    <s v="NOS"/>
    <n v="19.190000000000001"/>
    <n v="500"/>
    <s v="PCS"/>
    <n v="8750"/>
    <n v="17.5"/>
    <s v="EUR"/>
    <n v="676140.94"/>
    <s v="Sea"/>
    <s v="******"/>
    <m/>
    <n v="0"/>
  </r>
  <r>
    <d v="2020-01-15T00:00:00"/>
    <x v="3"/>
    <x v="844"/>
    <s v="******"/>
    <s v="******"/>
    <s v="Bombay Air"/>
    <s v="United Arab Emirates"/>
    <s v="Dubai"/>
    <n v="3411.27"/>
    <n v="265"/>
    <s v="NOS"/>
    <n v="12.87"/>
    <n v="265"/>
    <s v="NOS"/>
    <n v="3410.55"/>
    <n v="12.87"/>
    <s v="USD"/>
    <n v="240323.84"/>
    <s v="Air"/>
    <s v="******"/>
    <m/>
    <n v="0"/>
  </r>
  <r>
    <d v="2020-01-15T00:00:00"/>
    <x v="6"/>
    <x v="845"/>
    <s v="******"/>
    <s v="******"/>
    <s v="JNPT"/>
    <s v="Sweden"/>
    <s v="Stockholm"/>
    <n v="9015"/>
    <n v="300"/>
    <s v="NOS"/>
    <n v="30.05"/>
    <n v="300"/>
    <s v="PCS"/>
    <n v="9015"/>
    <n v="30.05"/>
    <s v="USD"/>
    <n v="635106.67000000004"/>
    <s v="Sea"/>
    <s v="******"/>
    <m/>
    <n v="0"/>
  </r>
  <r>
    <d v="2020-01-15T00:00:00"/>
    <x v="2"/>
    <x v="846"/>
    <s v="******"/>
    <s v="******"/>
    <s v="JNPT"/>
    <s v="Denmark"/>
    <s v="Aarhus"/>
    <n v="1809.53"/>
    <n v="100"/>
    <s v="NOS"/>
    <n v="18.100000000000001"/>
    <n v="100"/>
    <s v="PCS"/>
    <n v="1625"/>
    <n v="16.25"/>
    <s v="EUR"/>
    <n v="127481.36"/>
    <s v="Sea"/>
    <s v="******"/>
    <m/>
    <n v="0"/>
  </r>
  <r>
    <d v="2020-01-15T00:00:00"/>
    <x v="0"/>
    <x v="847"/>
    <s v="******"/>
    <s v="******"/>
    <s v="JNPT"/>
    <s v="France"/>
    <s v="Le Havre"/>
    <n v="8399.5"/>
    <n v="1570"/>
    <s v="NOS"/>
    <n v="5.35"/>
    <n v="1570"/>
    <s v="PCS"/>
    <n v="8399.5"/>
    <n v="5.35"/>
    <s v="USD"/>
    <n v="591744.78"/>
    <s v="Sea"/>
    <s v="******"/>
    <m/>
    <n v="0"/>
  </r>
  <r>
    <d v="2020-01-15T00:00:00"/>
    <x v="0"/>
    <x v="848"/>
    <s v="******"/>
    <s v="******"/>
    <s v="JNPT"/>
    <s v="Denmark"/>
    <s v="Kobenhavn"/>
    <n v="5433.59"/>
    <n v="3253"/>
    <s v="NOS"/>
    <n v="1.67"/>
    <n v="3253"/>
    <s v="PCS"/>
    <n v="4879.5"/>
    <n v="1.5"/>
    <s v="EUR"/>
    <n v="382796.74"/>
    <s v="Sea"/>
    <s v="******"/>
    <m/>
    <n v="0"/>
  </r>
  <r>
    <d v="2020-01-15T00:00:00"/>
    <x v="1"/>
    <x v="849"/>
    <s v="******"/>
    <s v="******"/>
    <s v="JNPT"/>
    <s v="Denmark"/>
    <s v="Copenhagen"/>
    <n v="1543.5"/>
    <n v="420"/>
    <s v="NOS"/>
    <n v="3.68"/>
    <n v="420"/>
    <s v="PCS"/>
    <n v="1470"/>
    <n v="3.5"/>
    <s v="USD"/>
    <n v="108739.61"/>
    <s v="Sea"/>
    <s v="******"/>
    <m/>
    <n v="0"/>
  </r>
  <r>
    <d v="2020-01-15T00:00:00"/>
    <x v="1"/>
    <x v="850"/>
    <s v="******"/>
    <s v="******"/>
    <s v="JNPT"/>
    <s v="Denmark"/>
    <s v="Copenhagen"/>
    <n v="831.6"/>
    <n v="264"/>
    <s v="NOS"/>
    <n v="3.15"/>
    <n v="264"/>
    <s v="PCS"/>
    <n v="792"/>
    <n v="3"/>
    <s v="USD"/>
    <n v="58586.22"/>
    <s v="Sea"/>
    <s v="******"/>
    <m/>
    <n v="0"/>
  </r>
  <r>
    <d v="2020-01-15T00:00:00"/>
    <x v="1"/>
    <x v="851"/>
    <s v="******"/>
    <s v="******"/>
    <s v="JNPT"/>
    <s v="Denmark"/>
    <s v="Copenhagen"/>
    <n v="2494.8000000000002"/>
    <n v="792"/>
    <s v="NOS"/>
    <n v="3.15"/>
    <n v="792"/>
    <s v="PCS"/>
    <n v="2376"/>
    <n v="3"/>
    <s v="USD"/>
    <n v="175758.66"/>
    <s v="Sea"/>
    <s v="******"/>
    <m/>
    <n v="0"/>
  </r>
  <r>
    <d v="2020-01-15T00:00:00"/>
    <x v="1"/>
    <x v="73"/>
    <s v="******"/>
    <s v="******"/>
    <s v="JNPT"/>
    <s v="Spain"/>
    <s v="Barcelona"/>
    <n v="2343"/>
    <n v="3124"/>
    <s v="NOS"/>
    <n v="0.75"/>
    <n v="3124"/>
    <s v="PCS"/>
    <n v="2343"/>
    <n v="0.75"/>
    <s v="USD"/>
    <n v="165064.1"/>
    <s v="Sea"/>
    <s v="******"/>
    <m/>
    <n v="0"/>
  </r>
  <r>
    <d v="2020-01-15T00:00:00"/>
    <x v="1"/>
    <x v="852"/>
    <s v="******"/>
    <s v="******"/>
    <s v="JNPT"/>
    <s v="Spain"/>
    <s v="Barcelona"/>
    <n v="1776.7"/>
    <n v="163"/>
    <s v="NOS"/>
    <n v="10.9"/>
    <n v="163"/>
    <s v="PCS"/>
    <n v="1776.7"/>
    <n v="10.9"/>
    <s v="USD"/>
    <n v="125168.52"/>
    <s v="Sea"/>
    <s v="******"/>
    <m/>
    <n v="0"/>
  </r>
  <r>
    <d v="2020-01-15T00:00:00"/>
    <x v="1"/>
    <x v="852"/>
    <s v="******"/>
    <s v="******"/>
    <s v="JNPT"/>
    <s v="Spain"/>
    <s v="Valencia"/>
    <n v="5308.3"/>
    <n v="487"/>
    <s v="NOS"/>
    <n v="10.9"/>
    <n v="487"/>
    <s v="PCS"/>
    <n v="5308.3"/>
    <n v="10.9"/>
    <s v="USD"/>
    <n v="373969.74"/>
    <s v="Sea"/>
    <s v="******"/>
    <m/>
    <n v="0"/>
  </r>
  <r>
    <d v="2020-01-15T00:00:00"/>
    <x v="0"/>
    <x v="853"/>
    <s v="******"/>
    <s v="******"/>
    <s v="JNPT"/>
    <s v="New Zealand"/>
    <s v="Auckland"/>
    <n v="700"/>
    <n v="80"/>
    <s v="NOS"/>
    <n v="8.75"/>
    <n v="80"/>
    <s v="PCS"/>
    <n v="700"/>
    <n v="8.75"/>
    <s v="USD"/>
    <n v="49315"/>
    <s v="Sea"/>
    <s v="******"/>
    <m/>
    <n v="0"/>
  </r>
  <r>
    <d v="2020-01-15T00:00:00"/>
    <x v="9"/>
    <x v="82"/>
    <s v="******"/>
    <s v="******"/>
    <s v="JNPT"/>
    <s v="Mauritius"/>
    <s v="Louis"/>
    <n v="15"/>
    <n v="5"/>
    <s v="NOS"/>
    <n v="3"/>
    <n v="5"/>
    <s v="PCS"/>
    <n v="15"/>
    <n v="3"/>
    <s v="USD"/>
    <n v="1056.77"/>
    <s v="Sea"/>
    <s v="******"/>
    <m/>
    <n v="0"/>
  </r>
  <r>
    <d v="2020-01-15T00:00:00"/>
    <x v="6"/>
    <x v="854"/>
    <s v="******"/>
    <s v="******"/>
    <s v="JNPT"/>
    <s v="Japan"/>
    <s v="Osaka"/>
    <n v="14001.2"/>
    <n v="2059"/>
    <s v="NOS"/>
    <n v="6.8"/>
    <n v="2059"/>
    <s v="PCS"/>
    <n v="14001.2"/>
    <n v="6.8"/>
    <s v="USD"/>
    <n v="986384.49"/>
    <s v="Sea"/>
    <s v="******"/>
    <m/>
    <n v="0"/>
  </r>
  <r>
    <d v="2020-01-15T00:00:00"/>
    <x v="2"/>
    <x v="842"/>
    <s v="******"/>
    <s v="******"/>
    <s v="JNPT"/>
    <s v="Denmark"/>
    <s v="Aarhus"/>
    <n v="378"/>
    <n v="27"/>
    <s v="NOS"/>
    <n v="14"/>
    <n v="27"/>
    <s v="PCS"/>
    <n v="378"/>
    <n v="14"/>
    <s v="USD"/>
    <n v="26630.11"/>
    <s v="Sea"/>
    <s v="******"/>
    <m/>
    <n v="0"/>
  </r>
  <r>
    <d v="2020-01-15T00:00:00"/>
    <x v="1"/>
    <x v="842"/>
    <s v="******"/>
    <s v="******"/>
    <s v="JNPT"/>
    <s v="Denmark"/>
    <s v="Aarhus"/>
    <n v="562.5"/>
    <n v="650"/>
    <s v="NOS"/>
    <n v="0.87"/>
    <n v="650"/>
    <s v="PCS"/>
    <n v="565.5"/>
    <n v="0.87"/>
    <s v="USD"/>
    <n v="39628.14"/>
    <s v="Sea"/>
    <s v="******"/>
    <m/>
    <n v="0"/>
  </r>
  <r>
    <d v="2020-01-15T00:00:00"/>
    <x v="15"/>
    <x v="855"/>
    <s v="******"/>
    <s v="******"/>
    <s v="JNPT"/>
    <s v="Sweden"/>
    <s v="Stockholm"/>
    <n v="6160"/>
    <n v="400"/>
    <s v="NOS"/>
    <n v="15.4"/>
    <n v="400"/>
    <s v="PCS"/>
    <n v="6160"/>
    <n v="15.4"/>
    <s v="USD"/>
    <n v="433972.06"/>
    <s v="Sea"/>
    <s v="******"/>
    <m/>
    <n v="0"/>
  </r>
  <r>
    <d v="2020-01-15T00:00:00"/>
    <x v="0"/>
    <x v="856"/>
    <s v="******"/>
    <s v="******"/>
    <s v="JNPT"/>
    <s v="Netherlands"/>
    <s v="Rotterdam"/>
    <n v="345.2"/>
    <n v="500"/>
    <s v="NOS"/>
    <n v="0.69"/>
    <n v="500"/>
    <s v="PCS"/>
    <n v="310"/>
    <n v="0.62"/>
    <s v="EUR"/>
    <n v="24319.53"/>
    <s v="Sea"/>
    <s v="******"/>
    <m/>
    <n v="0"/>
  </r>
  <r>
    <d v="2020-01-15T00:00:00"/>
    <x v="2"/>
    <x v="857"/>
    <s v="******"/>
    <s v="******"/>
    <s v="JNPT"/>
    <s v="Denmark"/>
    <s v="Aarhus"/>
    <n v="25508.78"/>
    <n v="850"/>
    <s v="NOS"/>
    <n v="30.01"/>
    <n v="850"/>
    <s v="PCS"/>
    <n v="22907.5"/>
    <n v="26.95"/>
    <s v="EUR"/>
    <n v="1797093.23"/>
    <s v="Sea"/>
    <s v="******"/>
    <m/>
    <n v="0"/>
  </r>
  <r>
    <d v="2020-01-14T00:00:00"/>
    <x v="1"/>
    <x v="73"/>
    <s v="******"/>
    <s v="******"/>
    <s v="JNPT"/>
    <s v="France"/>
    <s v="Fos sur Mer"/>
    <n v="2342.09"/>
    <n v="3124"/>
    <s v="NOS"/>
    <n v="0.75"/>
    <n v="3124"/>
    <s v="PCS"/>
    <n v="2343"/>
    <n v="0.75"/>
    <s v="USD"/>
    <n v="165000"/>
    <s v="Sea"/>
    <s v="******"/>
    <m/>
    <n v="0"/>
  </r>
  <r>
    <d v="2020-01-14T00:00:00"/>
    <x v="1"/>
    <x v="858"/>
    <s v="******"/>
    <s v="******"/>
    <s v="JNPT"/>
    <s v="Canada"/>
    <s v="Vancouver"/>
    <n v="243.68"/>
    <n v="26"/>
    <s v="NOS"/>
    <n v="9.3699999999999992"/>
    <n v="26"/>
    <s v="PCS"/>
    <n v="318.5"/>
    <n v="12.25"/>
    <s v="CAD"/>
    <n v="17167.12"/>
    <s v="Sea"/>
    <s v="******"/>
    <m/>
    <n v="0"/>
  </r>
  <r>
    <d v="2020-01-14T00:00:00"/>
    <x v="0"/>
    <x v="859"/>
    <s v="******"/>
    <s v="******"/>
    <s v="JNPT"/>
    <s v="Canada"/>
    <s v="Vancouver"/>
    <n v="54.17"/>
    <n v="59"/>
    <s v="NOS"/>
    <n v="0.92"/>
    <n v="59"/>
    <s v="PCS"/>
    <n v="70.8"/>
    <n v="1.2"/>
    <s v="CAD"/>
    <n v="3816.04"/>
    <s v="Sea"/>
    <s v="******"/>
    <m/>
    <n v="0"/>
  </r>
  <r>
    <d v="2020-01-14T00:00:00"/>
    <x v="1"/>
    <x v="860"/>
    <s v="******"/>
    <s v="******"/>
    <s v="JNPT"/>
    <s v="Canada"/>
    <s v="Vancouver"/>
    <n v="105.2"/>
    <n v="22"/>
    <s v="NOS"/>
    <n v="4.78"/>
    <n v="22"/>
    <s v="PCS"/>
    <n v="137.5"/>
    <n v="6.25"/>
    <s v="CAD"/>
    <n v="7411.22"/>
    <s v="Sea"/>
    <s v="******"/>
    <m/>
    <n v="0"/>
  </r>
  <r>
    <d v="2020-01-14T00:00:00"/>
    <x v="1"/>
    <x v="861"/>
    <s v="******"/>
    <s v="******"/>
    <s v="JNPT"/>
    <s v="Spain"/>
    <s v="Barcelona"/>
    <n v="1113"/>
    <n v="70"/>
    <s v="NOS"/>
    <n v="15.9"/>
    <n v="70"/>
    <s v="PCS"/>
    <n v="1113"/>
    <n v="15.9"/>
    <s v="USD"/>
    <n v="78410.850000000006"/>
    <s v="Sea"/>
    <s v="******"/>
    <m/>
    <n v="0"/>
  </r>
  <r>
    <d v="2020-01-14T00:00:00"/>
    <x v="3"/>
    <x v="655"/>
    <s v="******"/>
    <s v="******"/>
    <s v="JNPT"/>
    <s v="Netherlands"/>
    <s v="Rotterdam"/>
    <n v="10467.42"/>
    <n v="400"/>
    <s v="NOS"/>
    <n v="26.17"/>
    <n v="400"/>
    <s v="PCS"/>
    <n v="9400"/>
    <n v="23.5"/>
    <s v="EUR"/>
    <n v="737430"/>
    <s v="Sea"/>
    <s v="******"/>
    <m/>
    <n v="0"/>
  </r>
  <r>
    <d v="2020-01-14T00:00:00"/>
    <x v="0"/>
    <x v="862"/>
    <s v="******"/>
    <s v="******"/>
    <s v="JNPT"/>
    <s v="France"/>
    <s v="Le Havre"/>
    <n v="18611.75"/>
    <n v="3359"/>
    <s v="NOS"/>
    <n v="5.54"/>
    <n v="3359"/>
    <s v="PCS"/>
    <n v="16795"/>
    <n v="5"/>
    <s v="EUR"/>
    <n v="1311197.6100000001"/>
    <s v="Sea"/>
    <s v="******"/>
    <m/>
    <n v="0"/>
  </r>
  <r>
    <d v="2020-01-14T00:00:00"/>
    <x v="0"/>
    <x v="863"/>
    <s v="******"/>
    <s v="******"/>
    <s v="JNPT"/>
    <s v="France"/>
    <s v="Le Havre"/>
    <n v="2782.62"/>
    <n v="620"/>
    <s v="NOS"/>
    <n v="4.49"/>
    <n v="620"/>
    <s v="PCS"/>
    <n v="2511"/>
    <n v="4.05"/>
    <s v="EUR"/>
    <n v="196035.62"/>
    <s v="Sea"/>
    <s v="******"/>
    <m/>
    <n v="0"/>
  </r>
  <r>
    <d v="2020-01-14T00:00:00"/>
    <x v="13"/>
    <x v="864"/>
    <s v="******"/>
    <s v="******"/>
    <s v="JNPT"/>
    <s v="France"/>
    <s v="Le Havre"/>
    <n v="1393.25"/>
    <n v="107"/>
    <s v="NOS"/>
    <n v="13.02"/>
    <n v="107"/>
    <s v="PCS"/>
    <n v="1257.25"/>
    <n v="11.75"/>
    <s v="EUR"/>
    <n v="98154.62"/>
    <s v="Sea"/>
    <s v="******"/>
    <m/>
    <n v="0"/>
  </r>
  <r>
    <d v="2020-01-14T00:00:00"/>
    <x v="0"/>
    <x v="865"/>
    <s v="******"/>
    <s v="******"/>
    <s v="JNPT"/>
    <s v="France"/>
    <s v="Le Havre"/>
    <n v="1336.05"/>
    <n v="204"/>
    <s v="NOS"/>
    <n v="6.55"/>
    <n v="204"/>
    <s v="PCS"/>
    <n v="1205.6400000000001"/>
    <n v="5.91"/>
    <s v="EUR"/>
    <n v="94125.06"/>
    <s v="Sea"/>
    <s v="******"/>
    <m/>
    <n v="0"/>
  </r>
  <r>
    <d v="2020-01-14T00:00:00"/>
    <x v="0"/>
    <x v="866"/>
    <s v="******"/>
    <s v="******"/>
    <s v="JNPT"/>
    <s v="France"/>
    <s v="Le Havre"/>
    <n v="1493.87"/>
    <n v="209"/>
    <s v="NOS"/>
    <n v="7.15"/>
    <n v="209"/>
    <s v="PCS"/>
    <n v="1348.05"/>
    <n v="6.45"/>
    <s v="EUR"/>
    <n v="105243.14"/>
    <s v="Sea"/>
    <s v="******"/>
    <m/>
    <n v="0"/>
  </r>
  <r>
    <d v="2020-01-14T00:00:00"/>
    <x v="4"/>
    <x v="867"/>
    <s v="******"/>
    <s v="******"/>
    <s v="JNPT"/>
    <s v="France"/>
    <s v="Antwerpen"/>
    <n v="324.60000000000002"/>
    <n v="53"/>
    <s v="NOS"/>
    <n v="6.12"/>
    <n v="53"/>
    <s v="PCS"/>
    <n v="291.5"/>
    <n v="5.5"/>
    <s v="EUR"/>
    <n v="22868.16"/>
    <s v="Sea"/>
    <s v="******"/>
    <m/>
    <n v="0"/>
  </r>
  <r>
    <d v="2020-01-14T00:00:00"/>
    <x v="13"/>
    <x v="868"/>
    <s v="******"/>
    <s v="******"/>
    <s v="JNPT"/>
    <s v="Germany"/>
    <s v="Hamburg"/>
    <n v="554.54999999999995"/>
    <n v="100"/>
    <s v="NOS"/>
    <n v="5.55"/>
    <n v="100"/>
    <s v="PCS"/>
    <n v="498"/>
    <n v="4.9800000000000004"/>
    <s v="EUR"/>
    <n v="39068.11"/>
    <s v="Sea"/>
    <s v="******"/>
    <m/>
    <n v="0"/>
  </r>
  <r>
    <d v="2020-01-14T00:00:00"/>
    <x v="0"/>
    <x v="869"/>
    <s v="******"/>
    <s v="******"/>
    <s v="JNPT"/>
    <s v="Netherlands"/>
    <s v="Rotterdam"/>
    <n v="16680"/>
    <n v="1110"/>
    <s v="NOS"/>
    <n v="15.03"/>
    <n v="1110"/>
    <s v="PCS"/>
    <n v="16683.3"/>
    <n v="15.03"/>
    <s v="USD"/>
    <n v="1175106.01"/>
    <s v="Sea"/>
    <s v="******"/>
    <m/>
    <n v="0"/>
  </r>
  <r>
    <d v="2020-01-14T00:00:00"/>
    <x v="13"/>
    <x v="870"/>
    <s v="******"/>
    <s v="******"/>
    <s v="JNPT"/>
    <s v="South Africa"/>
    <s v="Elizabeth"/>
    <n v="300"/>
    <n v="10"/>
    <s v="NOS"/>
    <n v="30"/>
    <n v="10"/>
    <s v="PCS"/>
    <n v="300"/>
    <n v="30"/>
    <s v="USD"/>
    <n v="21135"/>
    <s v="Sea"/>
    <s v="******"/>
    <m/>
    <n v="0"/>
  </r>
  <r>
    <d v="2020-01-14T00:00:00"/>
    <x v="9"/>
    <x v="871"/>
    <s v="******"/>
    <s v="******"/>
    <s v="JNPT"/>
    <s v="Australia"/>
    <s v="Melbourne"/>
    <n v="3513.05"/>
    <n v="306"/>
    <s v="NOS"/>
    <n v="11.48"/>
    <n v="306"/>
    <s v="PCS"/>
    <n v="5061.24"/>
    <n v="16.54"/>
    <s v="AUD"/>
    <n v="247494.39999999999"/>
    <s v="Sea"/>
    <s v="******"/>
    <m/>
    <n v="0"/>
  </r>
  <r>
    <d v="2020-01-14T00:00:00"/>
    <x v="9"/>
    <x v="872"/>
    <s v="******"/>
    <s v="******"/>
    <s v="JNPT"/>
    <s v="Australia"/>
    <s v="Melbourne"/>
    <n v="764.91"/>
    <n v="100"/>
    <s v="NOS"/>
    <n v="7.65"/>
    <n v="100"/>
    <s v="PCS"/>
    <n v="1102"/>
    <n v="11.02"/>
    <s v="AUD"/>
    <n v="53887.69"/>
    <s v="Sea"/>
    <s v="******"/>
    <m/>
    <n v="0"/>
  </r>
  <r>
    <d v="2020-01-14T00:00:00"/>
    <x v="4"/>
    <x v="873"/>
    <s v="******"/>
    <s v="******"/>
    <s v="JNPT"/>
    <s v="United Arab Emirates"/>
    <s v="Jebel Ali"/>
    <n v="3640.77"/>
    <n v="2500"/>
    <s v="NOS"/>
    <n v="1.46"/>
    <n v="2500"/>
    <s v="PCS"/>
    <n v="3650"/>
    <n v="1.46"/>
    <s v="USD"/>
    <n v="256492.49"/>
    <s v="Sea"/>
    <s v="******"/>
    <m/>
    <n v="0"/>
  </r>
  <r>
    <d v="2020-01-14T00:00:00"/>
    <x v="0"/>
    <x v="352"/>
    <s v="******"/>
    <s v="******"/>
    <s v="JNPT"/>
    <s v="France"/>
    <s v="Paris"/>
    <n v="2780.1"/>
    <n v="228"/>
    <s v="NOS"/>
    <n v="12.19"/>
    <n v="228"/>
    <s v="PCS"/>
    <n v="2496.6"/>
    <n v="10.95"/>
    <s v="EUR"/>
    <n v="195858.26"/>
    <s v="Sea"/>
    <s v="******"/>
    <m/>
    <n v="0"/>
  </r>
  <r>
    <d v="2020-01-14T00:00:00"/>
    <x v="1"/>
    <x v="874"/>
    <s v="******"/>
    <s v="******"/>
    <s v="JNPT"/>
    <s v="United Arab Emirates"/>
    <s v="Jebel Ali"/>
    <n v="428.4"/>
    <n v="504"/>
    <s v="NOS"/>
    <n v="0.85"/>
    <n v="504"/>
    <s v="PCS"/>
    <n v="428.4"/>
    <n v="0.85"/>
    <s v="USD"/>
    <n v="30180.79"/>
    <s v="Sea"/>
    <s v="******"/>
    <m/>
    <n v="0"/>
  </r>
  <r>
    <d v="2020-01-14T00:00:00"/>
    <x v="5"/>
    <x v="875"/>
    <s v="******"/>
    <s v="******"/>
    <s v="JNPT"/>
    <s v="Sweden"/>
    <s v="Gothenburg"/>
    <n v="7215.84"/>
    <n v="4050"/>
    <s v="PAC"/>
    <n v="1.78"/>
    <n v="4050"/>
    <s v="PAC"/>
    <n v="6480"/>
    <n v="1.6"/>
    <s v="EUR"/>
    <n v="508355.99"/>
    <s v="Sea"/>
    <s v="******"/>
    <m/>
    <n v="0"/>
  </r>
  <r>
    <d v="2020-01-14T00:00:00"/>
    <x v="4"/>
    <x v="876"/>
    <s v="******"/>
    <s v="******"/>
    <s v="JNPT"/>
    <s v="Denmark"/>
    <s v="Aarhus"/>
    <n v="17605.32"/>
    <n v="1860"/>
    <s v="NOS"/>
    <n v="9.4700000000000006"/>
    <n v="1860"/>
    <s v="PCS"/>
    <n v="15810"/>
    <n v="8.5"/>
    <s v="EUR"/>
    <n v="1240294.5900000001"/>
    <s v="Sea"/>
    <s v="******"/>
    <m/>
    <n v="0"/>
  </r>
  <r>
    <d v="2020-01-14T00:00:00"/>
    <x v="6"/>
    <x v="877"/>
    <s v="******"/>
    <s v="******"/>
    <s v="JNPT"/>
    <s v="Sweden"/>
    <s v="Gothenburg"/>
    <n v="7072.5"/>
    <n v="100"/>
    <s v="NOS"/>
    <n v="70.72"/>
    <n v="100"/>
    <s v="PCS"/>
    <n v="7072"/>
    <n v="70.72"/>
    <s v="USD"/>
    <n v="498257.61"/>
    <s v="Sea"/>
    <s v="******"/>
    <m/>
    <n v="0"/>
  </r>
  <r>
    <d v="2020-01-14T00:00:00"/>
    <x v="0"/>
    <x v="878"/>
    <s v="******"/>
    <s v="******"/>
    <s v="JNPT"/>
    <s v="Canada"/>
    <s v="Toronto"/>
    <n v="1440"/>
    <n v="120"/>
    <s v="NOS"/>
    <n v="12"/>
    <n v="120"/>
    <s v="PCS"/>
    <n v="1440"/>
    <n v="12"/>
    <s v="USD"/>
    <n v="101447.98"/>
    <s v="Sea"/>
    <s v="******"/>
    <m/>
    <n v="0"/>
  </r>
  <r>
    <d v="2020-01-14T00:00:00"/>
    <x v="0"/>
    <x v="879"/>
    <s v="******"/>
    <s v="******"/>
    <s v="JNPT"/>
    <s v="Canada"/>
    <s v="Vancouver"/>
    <n v="123.18"/>
    <n v="46"/>
    <s v="NOS"/>
    <n v="2.68"/>
    <n v="46"/>
    <s v="PCS"/>
    <n v="161"/>
    <n v="3.5"/>
    <s v="CAD"/>
    <n v="8677.7199999999993"/>
    <s v="Sea"/>
    <s v="******"/>
    <m/>
    <n v="0"/>
  </r>
  <r>
    <d v="2020-01-14T00:00:00"/>
    <x v="3"/>
    <x v="880"/>
    <s v="******"/>
    <s v="******"/>
    <s v="JNPT"/>
    <s v="Germany"/>
    <s v="Hamburg"/>
    <n v="32153.919999999998"/>
    <n v="1155"/>
    <s v="NOS"/>
    <n v="27.84"/>
    <n v="1155"/>
    <s v="PCS"/>
    <n v="28875"/>
    <n v="25"/>
    <s v="EUR"/>
    <n v="2265243.75"/>
    <s v="Sea"/>
    <s v="******"/>
    <m/>
    <n v="0"/>
  </r>
  <r>
    <d v="2020-01-14T00:00:00"/>
    <x v="1"/>
    <x v="881"/>
    <s v="******"/>
    <s v="******"/>
    <s v="JNPT"/>
    <s v="Spain"/>
    <s v="Valencia"/>
    <n v="3498"/>
    <n v="220"/>
    <s v="NOS"/>
    <n v="15.9"/>
    <n v="220"/>
    <s v="PCS"/>
    <n v="3498"/>
    <n v="15.9"/>
    <s v="USD"/>
    <n v="246434.1"/>
    <s v="Sea"/>
    <s v="******"/>
    <m/>
    <n v="0"/>
  </r>
  <r>
    <d v="2020-01-14T00:00:00"/>
    <x v="3"/>
    <x v="655"/>
    <s v="******"/>
    <s v="******"/>
    <s v="JNPT"/>
    <s v="Netherlands"/>
    <s v="Rotterdam"/>
    <n v="19509.5"/>
    <n v="730"/>
    <s v="NOS"/>
    <n v="26.73"/>
    <n v="730"/>
    <s v="PCS"/>
    <n v="17520"/>
    <n v="24"/>
    <s v="EUR"/>
    <n v="1374444"/>
    <s v="Sea"/>
    <s v="******"/>
    <m/>
    <n v="0"/>
  </r>
  <r>
    <d v="2020-01-14T00:00:00"/>
    <x v="0"/>
    <x v="882"/>
    <s v="******"/>
    <s v="******"/>
    <s v="JNPT"/>
    <s v="France"/>
    <s v="Le Havre"/>
    <n v="950.29"/>
    <n v="432"/>
    <s v="NOS"/>
    <n v="2.2000000000000002"/>
    <n v="432"/>
    <s v="PCS"/>
    <n v="950.4"/>
    <n v="2.2000000000000002"/>
    <s v="USD"/>
    <n v="66947.67"/>
    <s v="Sea"/>
    <s v="******"/>
    <m/>
    <n v="0"/>
  </r>
  <r>
    <d v="2020-01-14T00:00:00"/>
    <x v="0"/>
    <x v="883"/>
    <s v="******"/>
    <s v="******"/>
    <s v="JNPT"/>
    <s v="France"/>
    <s v="Le Havre"/>
    <n v="1470.32"/>
    <n v="856"/>
    <s v="NOS"/>
    <n v="1.72"/>
    <n v="856"/>
    <s v="PCS"/>
    <n v="1326.8"/>
    <n v="1.55"/>
    <s v="EUR"/>
    <n v="103584.14"/>
    <s v="Sea"/>
    <s v="******"/>
    <m/>
    <n v="0"/>
  </r>
  <r>
    <d v="2020-01-14T00:00:00"/>
    <x v="0"/>
    <x v="884"/>
    <s v="******"/>
    <s v="******"/>
    <s v="JNPT"/>
    <s v="France"/>
    <s v="Le Havre"/>
    <n v="2173.96"/>
    <n v="413"/>
    <s v="NOS"/>
    <n v="5.26"/>
    <n v="413"/>
    <s v="PCS"/>
    <n v="1961.75"/>
    <n v="4.75"/>
    <s v="EUR"/>
    <n v="153155.37"/>
    <s v="Sea"/>
    <s v="******"/>
    <m/>
    <n v="0"/>
  </r>
  <r>
    <d v="2020-01-14T00:00:00"/>
    <x v="4"/>
    <x v="885"/>
    <s v="******"/>
    <s v="******"/>
    <s v="JNPT"/>
    <s v="France"/>
    <s v="Le Havre"/>
    <n v="3969.75"/>
    <n v="623"/>
    <s v="NOS"/>
    <n v="6.37"/>
    <n v="623"/>
    <s v="PCS"/>
    <n v="3582.25"/>
    <n v="5.75"/>
    <s v="EUR"/>
    <n v="279668.69"/>
    <s v="Sea"/>
    <s v="******"/>
    <m/>
    <n v="0"/>
  </r>
  <r>
    <d v="2020-01-14T00:00:00"/>
    <x v="0"/>
    <x v="886"/>
    <s v="******"/>
    <s v="******"/>
    <s v="JNPT"/>
    <s v="France"/>
    <s v="Le Havre"/>
    <n v="4229.88"/>
    <n v="603"/>
    <s v="NOS"/>
    <n v="7.01"/>
    <n v="603"/>
    <s v="PCS"/>
    <n v="3816.99"/>
    <n v="6.33"/>
    <s v="EUR"/>
    <n v="297995.21000000002"/>
    <s v="Sea"/>
    <s v="******"/>
    <m/>
    <n v="0"/>
  </r>
  <r>
    <d v="2020-01-14T00:00:00"/>
    <x v="4"/>
    <x v="887"/>
    <s v="******"/>
    <s v="******"/>
    <s v="JNPT"/>
    <s v="France"/>
    <s v="Le Havre"/>
    <n v="4306.58"/>
    <n v="612"/>
    <s v="NOS"/>
    <n v="7.04"/>
    <n v="612"/>
    <s v="PCS"/>
    <n v="3886.2"/>
    <n v="6.35"/>
    <s v="EUR"/>
    <n v="303398.21999999997"/>
    <s v="Sea"/>
    <s v="******"/>
    <m/>
    <n v="0"/>
  </r>
  <r>
    <d v="2020-01-14T00:00:00"/>
    <x v="1"/>
    <x v="888"/>
    <s v="******"/>
    <s v="******"/>
    <s v="JNPT"/>
    <s v="Denmark"/>
    <s v="Aarhus"/>
    <n v="1491.61"/>
    <n v="600"/>
    <s v="NOS"/>
    <n v="2.4900000000000002"/>
    <n v="600"/>
    <s v="PCS"/>
    <n v="1410"/>
    <n v="2.35"/>
    <s v="EUR"/>
    <n v="105083.78"/>
    <s v="Sea"/>
    <s v="******"/>
    <m/>
    <n v="0"/>
  </r>
  <r>
    <d v="2020-01-14T00:00:00"/>
    <x v="4"/>
    <x v="889"/>
    <s v="******"/>
    <s v="******"/>
    <s v="JNPT"/>
    <s v="France"/>
    <s v="Le Havre"/>
    <n v="4724.8"/>
    <n v="627"/>
    <s v="NOS"/>
    <n v="7.54"/>
    <n v="627"/>
    <s v="PCS"/>
    <n v="4263.6000000000004"/>
    <n v="6.8"/>
    <s v="EUR"/>
    <n v="332862.03999999998"/>
    <s v="Sea"/>
    <s v="******"/>
    <m/>
    <n v="0"/>
  </r>
  <r>
    <d v="2020-01-14T00:00:00"/>
    <x v="4"/>
    <x v="890"/>
    <s v="******"/>
    <s v="******"/>
    <s v="JNPT"/>
    <s v="France"/>
    <s v="Antwerpen"/>
    <n v="1108.43"/>
    <n v="158"/>
    <s v="NOS"/>
    <n v="7.02"/>
    <n v="158"/>
    <s v="PCS"/>
    <n v="995.4"/>
    <n v="6.3"/>
    <s v="EUR"/>
    <n v="78089.14"/>
    <s v="Sea"/>
    <s v="******"/>
    <m/>
    <n v="0"/>
  </r>
  <r>
    <d v="2020-01-14T00:00:00"/>
    <x v="0"/>
    <x v="891"/>
    <s v="******"/>
    <s v="******"/>
    <s v="JNPT"/>
    <s v="Netherlands"/>
    <s v="Rotterdam"/>
    <n v="4872"/>
    <n v="580"/>
    <s v="NOS"/>
    <n v="8.4"/>
    <n v="580"/>
    <s v="PCS"/>
    <n v="4872"/>
    <n v="8.4"/>
    <s v="USD"/>
    <n v="343232.39"/>
    <s v="Sea"/>
    <s v="******"/>
    <m/>
    <n v="0"/>
  </r>
  <r>
    <d v="2020-01-14T00:00:00"/>
    <x v="9"/>
    <x v="892"/>
    <s v="******"/>
    <s v="******"/>
    <s v="JNPT"/>
    <s v="Australia"/>
    <s v="Melbourne"/>
    <n v="562.54999999999995"/>
    <n v="49"/>
    <s v="NOS"/>
    <n v="11.48"/>
    <n v="49"/>
    <s v="PCS"/>
    <n v="810.46"/>
    <n v="16.54"/>
    <s v="AUD"/>
    <n v="39631.620000000003"/>
    <s v="Sea"/>
    <s v="******"/>
    <m/>
    <n v="0"/>
  </r>
  <r>
    <d v="2020-01-14T00:00:00"/>
    <x v="9"/>
    <x v="893"/>
    <s v="******"/>
    <s v="******"/>
    <s v="JNPT"/>
    <s v="Australia"/>
    <s v="Melbourne"/>
    <n v="659.4"/>
    <n v="95"/>
    <s v="NOS"/>
    <n v="6.94"/>
    <n v="95"/>
    <s v="PCS"/>
    <n v="950"/>
    <n v="10"/>
    <s v="AUD"/>
    <n v="46454.89"/>
    <s v="Sea"/>
    <s v="******"/>
    <m/>
    <n v="0"/>
  </r>
  <r>
    <d v="2020-01-14T00:00:00"/>
    <x v="9"/>
    <x v="894"/>
    <s v="******"/>
    <s v="******"/>
    <s v="JNPT"/>
    <s v="Australia"/>
    <s v="Melbourne"/>
    <n v="822.38"/>
    <n v="40"/>
    <s v="NOS"/>
    <n v="20.56"/>
    <n v="40"/>
    <s v="PCS"/>
    <n v="1184.8"/>
    <n v="29.62"/>
    <s v="AUD"/>
    <n v="57936.82"/>
    <s v="Sea"/>
    <s v="******"/>
    <m/>
    <n v="0"/>
  </r>
  <r>
    <d v="2020-01-14T00:00:00"/>
    <x v="3"/>
    <x v="64"/>
    <s v="******"/>
    <s v="******"/>
    <s v="JNPT"/>
    <s v="Germany"/>
    <s v="Hamburg"/>
    <n v="7751"/>
    <n v="454"/>
    <s v="NOS"/>
    <n v="17.07"/>
    <n v="454"/>
    <s v="PCS"/>
    <n v="7749.78"/>
    <n v="17.07"/>
    <s v="USD"/>
    <n v="546057.94999999995"/>
    <s v="Sea"/>
    <s v="******"/>
    <m/>
    <n v="0"/>
  </r>
  <r>
    <d v="2020-01-14T00:00:00"/>
    <x v="4"/>
    <x v="895"/>
    <s v="******"/>
    <s v="******"/>
    <s v="JNPT"/>
    <s v="United Arab Emirates"/>
    <s v="Jebel Ali"/>
    <n v="2912.62"/>
    <n v="2000"/>
    <s v="NOS"/>
    <n v="1.46"/>
    <n v="2000"/>
    <s v="PCS"/>
    <n v="2920"/>
    <n v="1.46"/>
    <s v="USD"/>
    <n v="205193.92"/>
    <s v="Sea"/>
    <s v="******"/>
    <m/>
    <n v="0"/>
  </r>
  <r>
    <d v="2020-01-14T00:00:00"/>
    <x v="15"/>
    <x v="896"/>
    <s v="******"/>
    <s v="******"/>
    <s v="JNPT"/>
    <s v="France"/>
    <s v="Le Havre"/>
    <n v="13439.5"/>
    <n v="810"/>
    <s v="NOS"/>
    <n v="16.59"/>
    <n v="810"/>
    <s v="PCS"/>
    <n v="12069"/>
    <n v="14.9"/>
    <s v="EUR"/>
    <n v="946813.05"/>
    <s v="Sea"/>
    <s v="******"/>
    <m/>
    <n v="0"/>
  </r>
  <r>
    <d v="2020-01-14T00:00:00"/>
    <x v="5"/>
    <x v="897"/>
    <s v="******"/>
    <s v="******"/>
    <s v="JNPT"/>
    <s v="Sweden"/>
    <s v="Gothenburg"/>
    <n v="1892.15"/>
    <n v="1062"/>
    <s v="PAC"/>
    <n v="1.78"/>
    <n v="1062"/>
    <s v="PAC"/>
    <n v="1699.2"/>
    <n v="1.6"/>
    <s v="EUR"/>
    <n v="133302.25"/>
    <s v="Sea"/>
    <s v="******"/>
    <m/>
    <n v="0"/>
  </r>
  <r>
    <d v="2020-01-14T00:00:00"/>
    <x v="1"/>
    <x v="898"/>
    <s v="******"/>
    <s v="******"/>
    <s v="JNPT"/>
    <s v="Canada"/>
    <s v="Vancouver"/>
    <n v="288.17"/>
    <n v="81"/>
    <s v="NOS"/>
    <n v="3.56"/>
    <n v="81"/>
    <s v="PCS"/>
    <n v="376.65"/>
    <n v="4.6500000000000004"/>
    <s v="CAD"/>
    <n v="20301.36"/>
    <s v="Sea"/>
    <s v="******"/>
    <m/>
    <n v="0"/>
  </r>
  <r>
    <d v="2020-01-14T00:00:00"/>
    <x v="3"/>
    <x v="899"/>
    <s v="******"/>
    <s v="******"/>
    <s v="JNPT"/>
    <s v="Denmark"/>
    <s v="Kobenhavn"/>
    <n v="6404.06"/>
    <n v="426"/>
    <s v="NOS"/>
    <n v="15.03"/>
    <n v="426"/>
    <s v="PCS"/>
    <n v="5751"/>
    <n v="13.5"/>
    <s v="EUR"/>
    <n v="451165.95"/>
    <s v="Sea"/>
    <s v="******"/>
    <m/>
    <n v="0"/>
  </r>
  <r>
    <d v="2020-01-14T00:00:00"/>
    <x v="1"/>
    <x v="900"/>
    <s v="******"/>
    <s v="******"/>
    <s v="JNPT"/>
    <s v="Canada"/>
    <s v="Vancouver"/>
    <n v="378.71"/>
    <n v="220"/>
    <s v="NOS"/>
    <n v="1.72"/>
    <n v="220"/>
    <s v="PCS"/>
    <n v="495"/>
    <n v="2.25"/>
    <s v="CAD"/>
    <n v="26680.28"/>
    <s v="Sea"/>
    <s v="******"/>
    <m/>
    <n v="0"/>
  </r>
  <r>
    <d v="2020-01-14T00:00:00"/>
    <x v="3"/>
    <x v="655"/>
    <s v="******"/>
    <s v="******"/>
    <s v="JNPT"/>
    <s v="Netherlands"/>
    <s v="Rotterdam"/>
    <n v="10912.85"/>
    <n v="400"/>
    <s v="NOS"/>
    <n v="27.28"/>
    <n v="400"/>
    <s v="PCS"/>
    <n v="9800"/>
    <n v="24.5"/>
    <s v="EUR"/>
    <n v="768810"/>
    <s v="Sea"/>
    <s v="******"/>
    <m/>
    <n v="0"/>
  </r>
  <r>
    <d v="2020-01-14T00:00:00"/>
    <x v="3"/>
    <x v="655"/>
    <s v="******"/>
    <s v="******"/>
    <s v="JNPT"/>
    <s v="Netherlands"/>
    <s v="Rotterdam"/>
    <n v="6898.48"/>
    <n v="350"/>
    <s v="NOS"/>
    <n v="19.71"/>
    <n v="350"/>
    <s v="PCS"/>
    <n v="6195"/>
    <n v="17.7"/>
    <s v="EUR"/>
    <n v="485997.75"/>
    <s v="Sea"/>
    <s v="******"/>
    <m/>
    <n v="0"/>
  </r>
  <r>
    <d v="2020-01-14T00:00:00"/>
    <x v="0"/>
    <x v="901"/>
    <s v="******"/>
    <s v="******"/>
    <s v="JNPT"/>
    <s v="France"/>
    <s v="Le Havre"/>
    <n v="2782.62"/>
    <n v="620"/>
    <s v="NOS"/>
    <n v="4.49"/>
    <n v="620"/>
    <s v="PCS"/>
    <n v="2511"/>
    <n v="4.05"/>
    <s v="EUR"/>
    <n v="196035.62"/>
    <s v="Sea"/>
    <s v="******"/>
    <m/>
    <n v="0"/>
  </r>
  <r>
    <d v="2020-01-14T00:00:00"/>
    <x v="0"/>
    <x v="902"/>
    <s v="******"/>
    <s v="******"/>
    <s v="JNPT"/>
    <s v="France"/>
    <s v="Le Havre"/>
    <n v="2007.83"/>
    <n v="608"/>
    <s v="NOS"/>
    <n v="3.3"/>
    <n v="608"/>
    <s v="PCS"/>
    <n v="1811.84"/>
    <n v="2.98"/>
    <s v="EUR"/>
    <n v="141451.60999999999"/>
    <s v="Sea"/>
    <s v="******"/>
    <m/>
    <n v="0"/>
  </r>
  <r>
    <d v="2020-01-14T00:00:00"/>
    <x v="0"/>
    <x v="903"/>
    <s v="******"/>
    <s v="******"/>
    <s v="JNPT"/>
    <s v="France"/>
    <s v="Le Havre"/>
    <n v="2925.58"/>
    <n v="480"/>
    <s v="NOS"/>
    <n v="6.09"/>
    <n v="480"/>
    <s v="PCS"/>
    <n v="2640"/>
    <n v="5.5"/>
    <s v="EUR"/>
    <n v="206106.89"/>
    <s v="Sea"/>
    <s v="******"/>
    <m/>
    <n v="0"/>
  </r>
  <r>
    <d v="2020-01-14T00:00:00"/>
    <x v="0"/>
    <x v="684"/>
    <s v="******"/>
    <s v="******"/>
    <s v="JNPT"/>
    <s v="Denmark"/>
    <s v="Aarhus"/>
    <n v="1808.97"/>
    <n v="600"/>
    <s v="NOS"/>
    <n v="3.01"/>
    <n v="600"/>
    <s v="PCS"/>
    <n v="1710"/>
    <n v="2.85"/>
    <s v="EUR"/>
    <n v="127442.02"/>
    <s v="Sea"/>
    <s v="******"/>
    <m/>
    <n v="0"/>
  </r>
  <r>
    <d v="2020-01-14T00:00:00"/>
    <x v="2"/>
    <x v="904"/>
    <s v="******"/>
    <s v="******"/>
    <s v="JNPT"/>
    <s v="Australia"/>
    <s v="Sydeny"/>
    <n v="3780"/>
    <n v="80"/>
    <s v="NOS"/>
    <n v="47.25"/>
    <n v="80"/>
    <s v="PCS"/>
    <n v="3780"/>
    <n v="47.25"/>
    <s v="USD"/>
    <n v="266301"/>
    <s v="Sea"/>
    <s v="******"/>
    <m/>
    <n v="0"/>
  </r>
  <r>
    <d v="2020-01-14T00:00:00"/>
    <x v="13"/>
    <x v="905"/>
    <s v="******"/>
    <s v="******"/>
    <s v="JNPT"/>
    <s v="Australia"/>
    <s v="Sydeny"/>
    <n v="6600"/>
    <n v="600"/>
    <s v="NOS"/>
    <n v="11"/>
    <n v="600"/>
    <s v="PCS"/>
    <n v="6600"/>
    <n v="11"/>
    <s v="USD"/>
    <n v="464970"/>
    <s v="Sea"/>
    <s v="******"/>
    <m/>
    <n v="0"/>
  </r>
  <r>
    <d v="2020-01-14T00:00:00"/>
    <x v="3"/>
    <x v="275"/>
    <s v="******"/>
    <s v="******"/>
    <s v="JNPT"/>
    <s v="Germany"/>
    <s v="Hamburg"/>
    <n v="8594.1200000000008"/>
    <n v="600"/>
    <s v="NOS"/>
    <n v="14.32"/>
    <n v="600"/>
    <s v="PCS"/>
    <n v="8592"/>
    <n v="14.32"/>
    <s v="USD"/>
    <n v="605455.81000000006"/>
    <s v="Sea"/>
    <s v="******"/>
    <m/>
    <n v="0"/>
  </r>
  <r>
    <d v="2020-01-14T00:00:00"/>
    <x v="9"/>
    <x v="906"/>
    <s v="******"/>
    <s v="******"/>
    <s v="JNPT"/>
    <s v="Australia"/>
    <s v="Melbourne"/>
    <n v="513.99"/>
    <n v="25"/>
    <s v="NOS"/>
    <n v="20.56"/>
    <n v="25"/>
    <s v="PCS"/>
    <n v="740.5"/>
    <n v="29.62"/>
    <s v="AUD"/>
    <n v="36210.32"/>
    <s v="Sea"/>
    <s v="******"/>
    <m/>
    <n v="0"/>
  </r>
  <r>
    <d v="2020-01-14T00:00:00"/>
    <x v="4"/>
    <x v="907"/>
    <s v="******"/>
    <s v="******"/>
    <s v="JNPT"/>
    <s v="United Arab Emirates"/>
    <s v="Jebel Ali"/>
    <n v="5825.24"/>
    <n v="4000"/>
    <s v="NOS"/>
    <n v="1.46"/>
    <n v="4000"/>
    <s v="PCS"/>
    <n v="5840"/>
    <n v="1.46"/>
    <s v="USD"/>
    <n v="410387.96"/>
    <s v="Sea"/>
    <s v="******"/>
    <m/>
    <n v="0"/>
  </r>
  <r>
    <d v="2020-01-14T00:00:00"/>
    <x v="15"/>
    <x v="908"/>
    <s v="******"/>
    <s v="******"/>
    <s v="JNPT"/>
    <s v="France"/>
    <s v="Le Havre"/>
    <n v="21569.57"/>
    <n v="1300"/>
    <s v="NOS"/>
    <n v="16.59"/>
    <n v="1300"/>
    <s v="PCS"/>
    <n v="19370"/>
    <n v="14.9"/>
    <s v="EUR"/>
    <n v="1519576.5"/>
    <s v="Sea"/>
    <s v="******"/>
    <m/>
    <n v="0"/>
  </r>
  <r>
    <d v="2020-01-14T00:00:00"/>
    <x v="1"/>
    <x v="909"/>
    <s v="******"/>
    <s v="******"/>
    <s v="Bombay Air"/>
    <s v="Canada"/>
    <s v="Toronto"/>
    <n v="177.81"/>
    <n v="83"/>
    <s v="NOS"/>
    <n v="2.14"/>
    <n v="83"/>
    <s v="PCS"/>
    <n v="232.4"/>
    <n v="2.8"/>
    <s v="CAD"/>
    <n v="12526.42"/>
    <s v="Air"/>
    <s v="******"/>
    <m/>
    <n v="0"/>
  </r>
  <r>
    <d v="2020-01-14T00:00:00"/>
    <x v="1"/>
    <x v="910"/>
    <s v="******"/>
    <s v="******"/>
    <s v="JNPT"/>
    <s v="United Arab Emirates"/>
    <s v="Jebel Ali"/>
    <n v="5937.5"/>
    <n v="4750"/>
    <s v="NOS"/>
    <n v="1.25"/>
    <n v="4750"/>
    <s v="PCS"/>
    <n v="5937.5"/>
    <n v="1.25"/>
    <s v="USD"/>
    <n v="418296.89"/>
    <s v="Sea"/>
    <s v="******"/>
    <m/>
    <n v="0"/>
  </r>
  <r>
    <d v="2020-01-14T00:00:00"/>
    <x v="1"/>
    <x v="911"/>
    <s v="******"/>
    <s v="******"/>
    <s v="JNPT"/>
    <s v="United Arab Emirates"/>
    <s v="Jebel Ali"/>
    <n v="481.95"/>
    <n v="567"/>
    <s v="NOS"/>
    <n v="0.85"/>
    <n v="567"/>
    <s v="PCS"/>
    <n v="481.95"/>
    <n v="0.85"/>
    <s v="USD"/>
    <n v="33953.4"/>
    <s v="Sea"/>
    <s v="******"/>
    <m/>
    <n v="0"/>
  </r>
  <r>
    <d v="2020-01-14T00:00:00"/>
    <x v="2"/>
    <x v="912"/>
    <s v="******"/>
    <s v="******"/>
    <s v="JNPT"/>
    <s v="Sweden"/>
    <s v="Gothenburg"/>
    <n v="4267.5"/>
    <n v="100"/>
    <s v="NOS"/>
    <n v="42.68"/>
    <n v="100"/>
    <s v="PCS"/>
    <n v="4268"/>
    <n v="42.68"/>
    <s v="USD"/>
    <n v="300645.45"/>
    <s v="Sea"/>
    <s v="******"/>
    <m/>
    <n v="0"/>
  </r>
  <r>
    <d v="2020-01-14T00:00:00"/>
    <x v="4"/>
    <x v="913"/>
    <s v="******"/>
    <s v="******"/>
    <s v="JNPT"/>
    <s v="Denmark"/>
    <s v="Aarhus"/>
    <n v="3413.72"/>
    <n v="320"/>
    <s v="NOS"/>
    <n v="10.67"/>
    <n v="320"/>
    <s v="PCS"/>
    <n v="3065.6"/>
    <n v="9.58"/>
    <s v="EUR"/>
    <n v="240496.4"/>
    <s v="Sea"/>
    <s v="******"/>
    <m/>
    <n v="0"/>
  </r>
  <r>
    <d v="2020-01-14T00:00:00"/>
    <x v="6"/>
    <x v="914"/>
    <s v="******"/>
    <s v="******"/>
    <s v="JNPT"/>
    <s v="Sweden"/>
    <s v="Gothenburg"/>
    <n v="583.20000000000005"/>
    <n v="24"/>
    <s v="NOS"/>
    <n v="24.3"/>
    <n v="24"/>
    <s v="PCS"/>
    <n v="583.20000000000005"/>
    <n v="24.3"/>
    <s v="USD"/>
    <n v="41086.47"/>
    <s v="Sea"/>
    <s v="******"/>
    <m/>
    <n v="0"/>
  </r>
  <r>
    <d v="2020-01-14T00:00:00"/>
    <x v="4"/>
    <x v="915"/>
    <s v="******"/>
    <s v="******"/>
    <s v="JNPT"/>
    <s v="Denmark"/>
    <s v="Aarhus"/>
    <n v="11129.5"/>
    <n v="1392"/>
    <s v="NOS"/>
    <n v="8"/>
    <n v="1392"/>
    <s v="PCS"/>
    <n v="9994.56"/>
    <n v="7.18"/>
    <s v="EUR"/>
    <n v="784073.29"/>
    <s v="Sea"/>
    <s v="******"/>
    <m/>
    <n v="0"/>
  </r>
  <r>
    <d v="2020-01-14T00:00:00"/>
    <x v="6"/>
    <x v="916"/>
    <s v="******"/>
    <s v="******"/>
    <s v="JNPT"/>
    <s v="Spain"/>
    <s v="Barcelona"/>
    <n v="4400"/>
    <n v="200"/>
    <s v="NOS"/>
    <n v="22"/>
    <n v="200"/>
    <s v="PCS"/>
    <n v="4400"/>
    <n v="22"/>
    <s v="USD"/>
    <n v="309980"/>
    <s v="Sea"/>
    <s v="******"/>
    <m/>
    <n v="0"/>
  </r>
  <r>
    <d v="2020-01-14T00:00:00"/>
    <x v="6"/>
    <x v="916"/>
    <s v="******"/>
    <s v="******"/>
    <s v="JNPT"/>
    <s v="Spain"/>
    <s v="Barcelona"/>
    <n v="7700"/>
    <n v="350"/>
    <s v="NOS"/>
    <n v="22"/>
    <n v="350"/>
    <s v="PCS"/>
    <n v="7700"/>
    <n v="22"/>
    <s v="USD"/>
    <n v="542465"/>
    <s v="Sea"/>
    <s v="******"/>
    <m/>
    <n v="0"/>
  </r>
  <r>
    <d v="2020-01-13T00:00:00"/>
    <x v="0"/>
    <x v="917"/>
    <s v="******"/>
    <s v="******"/>
    <s v="JNPT"/>
    <s v="Australia"/>
    <s v="Melbourne"/>
    <n v="1007.81"/>
    <n v="220"/>
    <s v="NOS"/>
    <n v="4.58"/>
    <n v="220"/>
    <s v="NOS"/>
    <n v="1467.4"/>
    <n v="6.67"/>
    <s v="AUD"/>
    <n v="71000"/>
    <s v="Sea"/>
    <s v="******"/>
    <m/>
    <n v="0"/>
  </r>
  <r>
    <d v="2020-01-13T00:00:00"/>
    <x v="0"/>
    <x v="918"/>
    <s v="******"/>
    <s v="******"/>
    <s v="JNPT"/>
    <s v="Australia"/>
    <s v="Melbourne"/>
    <n v="5990.06"/>
    <n v="1700"/>
    <s v="NOS"/>
    <n v="3.52"/>
    <n v="1700"/>
    <s v="NOS"/>
    <n v="8755"/>
    <n v="5.15"/>
    <s v="AUD"/>
    <n v="422000"/>
    <s v="Sea"/>
    <s v="******"/>
    <m/>
    <n v="0"/>
  </r>
  <r>
    <d v="2020-01-13T00:00:00"/>
    <x v="0"/>
    <x v="919"/>
    <s v="******"/>
    <s v="******"/>
    <s v="JNPT"/>
    <s v="Australia"/>
    <s v="Melbourne"/>
    <n v="865.86"/>
    <n v="200"/>
    <s v="NOS"/>
    <n v="4.33"/>
    <n v="200"/>
    <s v="NOS"/>
    <n v="1270"/>
    <n v="6.35"/>
    <s v="AUD"/>
    <n v="61000"/>
    <s v="Sea"/>
    <s v="******"/>
    <m/>
    <n v="0"/>
  </r>
  <r>
    <d v="2020-01-13T00:00:00"/>
    <x v="1"/>
    <x v="920"/>
    <s v="******"/>
    <s v="******"/>
    <s v="JNPT"/>
    <s v="Netherlands"/>
    <s v="Rotterdam"/>
    <n v="695.53"/>
    <n v="1500"/>
    <s v="NOS"/>
    <n v="0.46"/>
    <n v="1500"/>
    <s v="PCS"/>
    <n v="525"/>
    <n v="0.35"/>
    <s v="GBP"/>
    <n v="49000"/>
    <s v="Sea"/>
    <s v="******"/>
    <m/>
    <n v="0"/>
  </r>
  <r>
    <d v="2020-01-13T00:00:00"/>
    <x v="8"/>
    <x v="888"/>
    <s v="******"/>
    <s v="******"/>
    <s v="JNPT"/>
    <s v="Denmark"/>
    <s v="Aarhus"/>
    <n v="1490.42"/>
    <n v="600"/>
    <s v="NOS"/>
    <n v="2.48"/>
    <n v="600"/>
    <s v="PCS"/>
    <n v="1410"/>
    <n v="2.35"/>
    <s v="EUR"/>
    <n v="105000"/>
    <s v="Sea"/>
    <s v="******"/>
    <m/>
    <n v="0"/>
  </r>
  <r>
    <d v="2020-01-13T00:00:00"/>
    <x v="18"/>
    <x v="921"/>
    <s v="******"/>
    <s v="******"/>
    <s v="JNPT"/>
    <s v="Italy"/>
    <s v="La Spezia"/>
    <n v="383.06"/>
    <n v="32"/>
    <s v="NOS"/>
    <n v="11.97"/>
    <n v="32"/>
    <s v="PCS"/>
    <n v="344"/>
    <n v="10.75"/>
    <s v="EUR"/>
    <n v="26986.79"/>
    <s v="Sea"/>
    <s v="******"/>
    <m/>
    <n v="0"/>
  </r>
  <r>
    <d v="2020-01-13T00:00:00"/>
    <x v="18"/>
    <x v="922"/>
    <s v="******"/>
    <s v="******"/>
    <s v="JNPT"/>
    <s v="Italy"/>
    <s v="La Spezia"/>
    <n v="1107.43"/>
    <n v="75"/>
    <s v="NOS"/>
    <n v="14.77"/>
    <n v="75"/>
    <s v="PCS"/>
    <n v="1054.5"/>
    <n v="14.06"/>
    <s v="EUR"/>
    <n v="78018.52"/>
    <s v="Sea"/>
    <s v="******"/>
    <m/>
    <n v="0"/>
  </r>
  <r>
    <d v="2020-01-13T00:00:00"/>
    <x v="18"/>
    <x v="923"/>
    <s v="******"/>
    <s v="******"/>
    <s v="JNPT"/>
    <s v="Italy"/>
    <s v="La Spezia"/>
    <n v="767.82"/>
    <n v="52"/>
    <s v="NOS"/>
    <n v="14.77"/>
    <n v="52"/>
    <s v="PCS"/>
    <n v="689.52"/>
    <n v="13.26"/>
    <s v="EUR"/>
    <n v="54092.83"/>
    <s v="Sea"/>
    <s v="******"/>
    <m/>
    <n v="0"/>
  </r>
  <r>
    <d v="2020-01-13T00:00:00"/>
    <x v="0"/>
    <x v="924"/>
    <s v="******"/>
    <s v="******"/>
    <s v="JNPT"/>
    <s v="Germany"/>
    <s v="Rotterdam"/>
    <n v="8580"/>
    <n v="22000"/>
    <s v="NOS"/>
    <n v="0.39"/>
    <n v="22000"/>
    <s v="PCS"/>
    <n v="8580"/>
    <n v="0.39"/>
    <s v="USD"/>
    <n v="604460.99"/>
    <s v="Sea"/>
    <s v="******"/>
    <m/>
    <n v="0"/>
  </r>
  <r>
    <d v="2020-01-13T00:00:00"/>
    <x v="1"/>
    <x v="925"/>
    <s v="******"/>
    <s v="******"/>
    <s v="JNPT"/>
    <s v="New Zealand"/>
    <s v="Lyttelton"/>
    <n v="375"/>
    <n v="100"/>
    <s v="NOS"/>
    <n v="3.75"/>
    <n v="100"/>
    <s v="PCS"/>
    <n v="375"/>
    <n v="3.75"/>
    <s v="USD"/>
    <n v="26418.79"/>
    <s v="Sea"/>
    <s v="******"/>
    <m/>
    <n v="0"/>
  </r>
  <r>
    <d v="2020-01-13T00:00:00"/>
    <x v="0"/>
    <x v="926"/>
    <s v="******"/>
    <s v="******"/>
    <s v="JNPT"/>
    <s v="Australia"/>
    <s v="Melbourne"/>
    <n v="994.02"/>
    <n v="600"/>
    <s v="NOS"/>
    <n v="1.66"/>
    <n v="600"/>
    <s v="NOS"/>
    <n v="1452"/>
    <n v="2.42"/>
    <s v="AUD"/>
    <n v="70028.759999999995"/>
    <s v="Sea"/>
    <s v="******"/>
    <m/>
    <n v="0"/>
  </r>
  <r>
    <d v="2020-01-13T00:00:00"/>
    <x v="11"/>
    <x v="927"/>
    <s v="******"/>
    <s v="******"/>
    <s v="JNPT"/>
    <s v="Australia"/>
    <s v="Melbourne"/>
    <n v="1635"/>
    <n v="300"/>
    <s v="NOS"/>
    <n v="5.45"/>
    <n v="300"/>
    <s v="PCS"/>
    <n v="1575"/>
    <n v="5.25"/>
    <s v="USD"/>
    <n v="115185.69"/>
    <s v="Sea"/>
    <s v="******"/>
    <m/>
    <n v="0"/>
  </r>
  <r>
    <d v="2020-01-13T00:00:00"/>
    <x v="11"/>
    <x v="928"/>
    <s v="******"/>
    <s v="******"/>
    <s v="JNPT"/>
    <s v="Australia"/>
    <s v="Melbourne"/>
    <n v="2130"/>
    <n v="200"/>
    <s v="NOS"/>
    <n v="10.65"/>
    <n v="200"/>
    <s v="PCS"/>
    <n v="2130"/>
    <n v="10.65"/>
    <s v="USD"/>
    <n v="150058.51999999999"/>
    <s v="Sea"/>
    <s v="******"/>
    <m/>
    <n v="0"/>
  </r>
  <r>
    <d v="2020-01-13T00:00:00"/>
    <x v="11"/>
    <x v="929"/>
    <s v="******"/>
    <s v="******"/>
    <s v="JNPT"/>
    <s v="Australia"/>
    <s v="Melbourne"/>
    <n v="1575"/>
    <n v="300"/>
    <s v="NOS"/>
    <n v="5.25"/>
    <n v="300"/>
    <s v="PCS"/>
    <n v="1575"/>
    <n v="5.25"/>
    <s v="USD"/>
    <n v="110958.71"/>
    <s v="Sea"/>
    <s v="******"/>
    <m/>
    <n v="0"/>
  </r>
  <r>
    <d v="2020-01-13T00:00:00"/>
    <x v="11"/>
    <x v="930"/>
    <s v="******"/>
    <s v="******"/>
    <s v="JNPT"/>
    <s v="Australia"/>
    <s v="Melbourne"/>
    <n v="1300"/>
    <n v="200"/>
    <s v="NOS"/>
    <n v="6.5"/>
    <n v="200"/>
    <s v="PCS"/>
    <n v="1300"/>
    <n v="6.5"/>
    <s v="USD"/>
    <n v="91584.97"/>
    <s v="Sea"/>
    <s v="******"/>
    <m/>
    <n v="0"/>
  </r>
  <r>
    <d v="2020-01-13T00:00:00"/>
    <x v="1"/>
    <x v="931"/>
    <s v="******"/>
    <s v="******"/>
    <s v="JNPT"/>
    <s v="France"/>
    <s v="Le Havre"/>
    <n v="13714.44"/>
    <n v="1346"/>
    <s v="NOS"/>
    <n v="10.19"/>
    <n v="1346"/>
    <s v="PCS"/>
    <n v="12315.9"/>
    <n v="9.15"/>
    <s v="EUR"/>
    <n v="966182.36"/>
    <s v="Sea"/>
    <s v="******"/>
    <m/>
    <n v="0"/>
  </r>
  <r>
    <d v="2020-01-13T00:00:00"/>
    <x v="5"/>
    <x v="932"/>
    <s v="******"/>
    <s v="******"/>
    <s v="Bombay Air"/>
    <s v="Italy"/>
    <s v="Florence"/>
    <n v="3566.94"/>
    <n v="91"/>
    <s v="NOS"/>
    <n v="39.200000000000003"/>
    <n v="91"/>
    <s v="PCS"/>
    <n v="3203.2"/>
    <n v="35.200000000000003"/>
    <s v="EUR"/>
    <n v="251290.99"/>
    <s v="Air"/>
    <s v="******"/>
    <m/>
    <n v="0"/>
  </r>
  <r>
    <d v="2020-01-13T00:00:00"/>
    <x v="4"/>
    <x v="933"/>
    <s v="******"/>
    <s v="******"/>
    <s v="Bombay Air"/>
    <s v="Australia"/>
    <s v="Perth"/>
    <n v="2200.39"/>
    <n v="2340"/>
    <s v="NOS"/>
    <n v="0.94"/>
    <n v="2340"/>
    <s v="PCS"/>
    <n v="4680"/>
    <n v="2"/>
    <s v="AUD"/>
    <n v="155017.21"/>
    <s v="Air"/>
    <s v="******"/>
    <m/>
    <n v="0"/>
  </r>
  <r>
    <d v="2020-01-13T00:00:00"/>
    <x v="3"/>
    <x v="934"/>
    <s v="******"/>
    <s v="******"/>
    <s v="JNPT"/>
    <s v="Denmark"/>
    <s v="Aarhus"/>
    <n v="6029.9"/>
    <n v="300"/>
    <s v="NOS"/>
    <n v="20.100000000000001"/>
    <n v="300"/>
    <s v="PCS"/>
    <n v="5700"/>
    <n v="19"/>
    <s v="EUR"/>
    <n v="424806.75"/>
    <s v="Sea"/>
    <s v="******"/>
    <m/>
    <n v="0"/>
  </r>
  <r>
    <d v="2020-01-13T00:00:00"/>
    <x v="4"/>
    <x v="66"/>
    <s v="******"/>
    <s v="******"/>
    <s v="JNPT"/>
    <s v="Belgium"/>
    <s v="Bremerhaven"/>
    <n v="1949.08"/>
    <n v="4500"/>
    <s v="NOS"/>
    <n v="0.43"/>
    <n v="4500"/>
    <s v="PCS"/>
    <n v="1710"/>
    <n v="0.38"/>
    <s v="EUR"/>
    <n v="137312.5"/>
    <s v="Sea"/>
    <s v="******"/>
    <m/>
    <n v="0"/>
  </r>
  <r>
    <d v="2020-01-13T00:00:00"/>
    <x v="1"/>
    <x v="935"/>
    <s v="******"/>
    <s v="******"/>
    <s v="JNPT"/>
    <s v="United Arab Emirates"/>
    <s v="Jebel Ali"/>
    <n v="1214"/>
    <n v="180"/>
    <s v="NOS"/>
    <n v="6.74"/>
    <n v="180"/>
    <s v="PCS"/>
    <n v="1215"/>
    <n v="6.75"/>
    <s v="USD"/>
    <n v="85526.41"/>
    <s v="Sea"/>
    <s v="******"/>
    <m/>
    <n v="0"/>
  </r>
  <r>
    <d v="2020-01-13T00:00:00"/>
    <x v="1"/>
    <x v="936"/>
    <s v="******"/>
    <s v="******"/>
    <s v="JNPT"/>
    <s v="United Arab Emirates"/>
    <s v="Jebel Ali"/>
    <n v="1750.86"/>
    <n v="177"/>
    <s v="NOS"/>
    <n v="9.89"/>
    <n v="177"/>
    <s v="PCS"/>
    <n v="1752.3"/>
    <n v="9.9"/>
    <s v="USD"/>
    <n v="123348"/>
    <s v="Sea"/>
    <s v="******"/>
    <m/>
    <n v="0"/>
  </r>
  <r>
    <d v="2020-01-13T00:00:00"/>
    <x v="1"/>
    <x v="937"/>
    <s v="******"/>
    <s v="******"/>
    <s v="JNPT"/>
    <s v="United Arab Emirates"/>
    <s v="Jebel Ali"/>
    <n v="1018.41"/>
    <n v="151"/>
    <s v="NOS"/>
    <n v="6.74"/>
    <n v="151"/>
    <s v="PCS"/>
    <n v="1019.25"/>
    <n v="6.75"/>
    <s v="USD"/>
    <n v="71747.149999999994"/>
    <s v="Sea"/>
    <s v="******"/>
    <m/>
    <n v="0"/>
  </r>
  <r>
    <d v="2020-01-13T00:00:00"/>
    <x v="0"/>
    <x v="926"/>
    <s v="******"/>
    <s v="******"/>
    <s v="JNPT"/>
    <s v="Australia"/>
    <s v="Melbourne"/>
    <n v="993.61"/>
    <n v="600"/>
    <s v="NOS"/>
    <n v="1.66"/>
    <n v="600"/>
    <s v="NOS"/>
    <n v="1452"/>
    <n v="2.42"/>
    <s v="AUD"/>
    <n v="70000"/>
    <s v="Sea"/>
    <s v="******"/>
    <m/>
    <n v="0"/>
  </r>
  <r>
    <d v="2020-01-13T00:00:00"/>
    <x v="0"/>
    <x v="938"/>
    <s v="******"/>
    <s v="******"/>
    <s v="JNPT"/>
    <s v="Australia"/>
    <s v="Melbourne"/>
    <n v="454.22"/>
    <n v="250"/>
    <s v="NOS"/>
    <n v="1.82"/>
    <n v="250"/>
    <s v="NOS"/>
    <n v="657.5"/>
    <n v="2.63"/>
    <s v="AUD"/>
    <n v="32000"/>
    <s v="Sea"/>
    <s v="******"/>
    <m/>
    <n v="0"/>
  </r>
  <r>
    <d v="2020-01-13T00:00:00"/>
    <x v="18"/>
    <x v="939"/>
    <s v="******"/>
    <s v="******"/>
    <s v="JNPT"/>
    <s v="Spain"/>
    <s v="Valencia"/>
    <n v="6221.57"/>
    <n v="10430"/>
    <s v="NOS"/>
    <n v="0.6"/>
    <n v="10430"/>
    <s v="PCS"/>
    <n v="5215"/>
    <n v="0.5"/>
    <s v="EUR"/>
    <n v="438309.68"/>
    <s v="Sea"/>
    <s v="******"/>
    <m/>
    <n v="0"/>
  </r>
  <r>
    <d v="2020-01-13T00:00:00"/>
    <x v="1"/>
    <x v="940"/>
    <s v="******"/>
    <s v="******"/>
    <s v="JNPT"/>
    <s v="Netherlands"/>
    <s v="Rotterdam"/>
    <n v="944.57"/>
    <n v="2175"/>
    <s v="NOS"/>
    <n v="0.43"/>
    <n v="2175"/>
    <s v="PCS"/>
    <n v="848.25"/>
    <n v="0.39"/>
    <s v="EUR"/>
    <n v="66545.210000000006"/>
    <s v="Sea"/>
    <s v="******"/>
    <m/>
    <n v="0"/>
  </r>
  <r>
    <d v="2020-01-13T00:00:00"/>
    <x v="6"/>
    <x v="941"/>
    <s v="******"/>
    <s v="******"/>
    <s v="JNPT"/>
    <s v="Netherlands"/>
    <s v="Rotterdam"/>
    <n v="10710"/>
    <n v="238"/>
    <s v="NOS"/>
    <n v="45"/>
    <n v="238"/>
    <s v="PCS"/>
    <n v="10710"/>
    <n v="45"/>
    <s v="USD"/>
    <n v="754519.39"/>
    <s v="Sea"/>
    <s v="******"/>
    <m/>
    <n v="0"/>
  </r>
  <r>
    <d v="2020-01-13T00:00:00"/>
    <x v="7"/>
    <x v="942"/>
    <s v="******"/>
    <s v="******"/>
    <s v="JNPT"/>
    <s v="Netherlands"/>
    <s v="Rotterdam"/>
    <n v="990"/>
    <n v="15"/>
    <s v="NOS"/>
    <n v="66"/>
    <n v="15"/>
    <s v="PCS"/>
    <n v="990"/>
    <n v="66"/>
    <s v="USD"/>
    <n v="69745.509999999995"/>
    <s v="Sea"/>
    <s v="******"/>
    <m/>
    <n v="0"/>
  </r>
  <r>
    <d v="2020-01-13T00:00:00"/>
    <x v="6"/>
    <x v="941"/>
    <s v="******"/>
    <s v="******"/>
    <s v="JNPT"/>
    <s v="Netherlands"/>
    <s v="Rotterdam"/>
    <n v="990"/>
    <n v="22"/>
    <s v="NOS"/>
    <n v="45"/>
    <n v="22"/>
    <s v="PCS"/>
    <n v="990"/>
    <n v="45"/>
    <s v="USD"/>
    <n v="69745.509999999995"/>
    <s v="Sea"/>
    <s v="******"/>
    <m/>
    <n v="0"/>
  </r>
  <r>
    <d v="2020-01-13T00:00:00"/>
    <x v="18"/>
    <x v="943"/>
    <s v="******"/>
    <s v="******"/>
    <s v="JNPT"/>
    <s v="Italy"/>
    <s v="La Spezia"/>
    <n v="491.81"/>
    <n v="51"/>
    <s v="NOS"/>
    <n v="9.64"/>
    <n v="51"/>
    <s v="PCS"/>
    <n v="441.66"/>
    <n v="8.66"/>
    <s v="EUR"/>
    <n v="34648.21"/>
    <s v="Sea"/>
    <s v="******"/>
    <m/>
    <n v="0"/>
  </r>
  <r>
    <d v="2020-01-13T00:00:00"/>
    <x v="18"/>
    <x v="944"/>
    <s v="******"/>
    <s v="******"/>
    <s v="JNPT"/>
    <s v="Italy"/>
    <s v="La Spezia"/>
    <n v="440.66"/>
    <n v="52"/>
    <s v="NOS"/>
    <n v="8.4700000000000006"/>
    <n v="52"/>
    <s v="PCS"/>
    <n v="395.72"/>
    <n v="7.61"/>
    <s v="EUR"/>
    <n v="31044.21"/>
    <s v="Sea"/>
    <s v="******"/>
    <m/>
    <n v="0"/>
  </r>
  <r>
    <d v="2020-01-13T00:00:00"/>
    <x v="18"/>
    <x v="945"/>
    <s v="******"/>
    <s v="******"/>
    <s v="JNPT"/>
    <s v="Italy"/>
    <s v="La Spezia"/>
    <n v="770.09"/>
    <n v="51"/>
    <s v="NOS"/>
    <n v="15.1"/>
    <n v="51"/>
    <s v="PCS"/>
    <n v="691.56"/>
    <n v="13.56"/>
    <s v="EUR"/>
    <n v="54252.87"/>
    <s v="Sea"/>
    <s v="******"/>
    <m/>
    <n v="0"/>
  </r>
  <r>
    <d v="2020-01-13T00:00:00"/>
    <x v="18"/>
    <x v="946"/>
    <s v="******"/>
    <s v="******"/>
    <s v="JNPT"/>
    <s v="Italy"/>
    <s v="La Spezia"/>
    <n v="726.93"/>
    <n v="80"/>
    <s v="NOS"/>
    <n v="9.09"/>
    <n v="80"/>
    <s v="PCS"/>
    <n v="652.79999999999995"/>
    <n v="8.16"/>
    <s v="EUR"/>
    <n v="51212.14"/>
    <s v="Sea"/>
    <s v="******"/>
    <m/>
    <n v="0"/>
  </r>
  <r>
    <d v="2020-01-13T00:00:00"/>
    <x v="18"/>
    <x v="947"/>
    <s v="******"/>
    <s v="******"/>
    <s v="JNPT"/>
    <s v="Italy"/>
    <s v="La Spezia"/>
    <n v="753.05"/>
    <n v="51"/>
    <s v="NOS"/>
    <n v="14.77"/>
    <n v="51"/>
    <s v="PCS"/>
    <n v="691.56"/>
    <n v="13.56"/>
    <s v="EUR"/>
    <n v="53052.57"/>
    <s v="Sea"/>
    <s v="******"/>
    <m/>
    <n v="0"/>
  </r>
  <r>
    <d v="2020-01-13T00:00:00"/>
    <x v="18"/>
    <x v="948"/>
    <s v="******"/>
    <s v="******"/>
    <s v="JNPT"/>
    <s v="Italy"/>
    <s v="La Spezia"/>
    <n v="472.5"/>
    <n v="52"/>
    <s v="NOS"/>
    <n v="9.09"/>
    <n v="52"/>
    <s v="PCS"/>
    <n v="395.72"/>
    <n v="7.61"/>
    <s v="EUR"/>
    <n v="33287.919999999998"/>
    <s v="Sea"/>
    <s v="******"/>
    <m/>
    <n v="0"/>
  </r>
  <r>
    <d v="2020-01-13T00:00:00"/>
    <x v="18"/>
    <x v="949"/>
    <s v="******"/>
    <s v="******"/>
    <s v="JNPT"/>
    <s v="Italy"/>
    <s v="La Spezia"/>
    <n v="542.66"/>
    <n v="62"/>
    <s v="NOS"/>
    <n v="8.75"/>
    <n v="62"/>
    <s v="PCS"/>
    <n v="487.32"/>
    <n v="7.86"/>
    <s v="EUR"/>
    <n v="38230.239999999998"/>
    <s v="Sea"/>
    <s v="******"/>
    <m/>
    <n v="0"/>
  </r>
  <r>
    <d v="2020-01-13T00:00:00"/>
    <x v="0"/>
    <x v="950"/>
    <s v="******"/>
    <s v="******"/>
    <s v="JNPT"/>
    <s v="Germany"/>
    <s v="Rotterdam"/>
    <n v="21250"/>
    <n v="50000"/>
    <s v="NOS"/>
    <n v="0.42"/>
    <n v="50000"/>
    <s v="PCS"/>
    <n v="21500"/>
    <n v="0.43"/>
    <s v="USD"/>
    <n v="1497062.51"/>
    <s v="Sea"/>
    <s v="******"/>
    <m/>
    <n v="0"/>
  </r>
  <r>
    <d v="2020-01-13T00:00:00"/>
    <x v="3"/>
    <x v="951"/>
    <s v="******"/>
    <s v="******"/>
    <s v="JNPT"/>
    <s v="New Zealand"/>
    <s v="Auckland"/>
    <n v="1050"/>
    <n v="25"/>
    <s v="NOS"/>
    <n v="42"/>
    <n v="25"/>
    <s v="PCS"/>
    <n v="1050"/>
    <n v="42"/>
    <s v="USD"/>
    <n v="73972.5"/>
    <s v="Sea"/>
    <s v="******"/>
    <m/>
    <n v="0"/>
  </r>
  <r>
    <d v="2020-01-13T00:00:00"/>
    <x v="1"/>
    <x v="952"/>
    <s v="******"/>
    <s v="******"/>
    <s v="JNPT"/>
    <s v="New Zealand"/>
    <s v="Lyttelton"/>
    <n v="2000"/>
    <n v="200"/>
    <s v="NOS"/>
    <n v="10"/>
    <n v="200"/>
    <s v="PCS"/>
    <n v="2000"/>
    <n v="10"/>
    <s v="USD"/>
    <n v="140900.01"/>
    <s v="Sea"/>
    <s v="******"/>
    <m/>
    <n v="0"/>
  </r>
  <r>
    <d v="2020-01-13T00:00:00"/>
    <x v="1"/>
    <x v="953"/>
    <s v="******"/>
    <s v="******"/>
    <s v="JNPT"/>
    <s v="New Zealand"/>
    <s v="Lyttelton"/>
    <n v="530"/>
    <n v="50"/>
    <s v="NOS"/>
    <n v="10.6"/>
    <n v="50"/>
    <s v="PCS"/>
    <n v="530"/>
    <n v="10.6"/>
    <s v="USD"/>
    <n v="37338.54"/>
    <s v="Sea"/>
    <s v="******"/>
    <m/>
    <n v="0"/>
  </r>
  <r>
    <d v="2020-01-13T00:00:00"/>
    <x v="0"/>
    <x v="954"/>
    <s v="******"/>
    <s v="******"/>
    <s v="JNPT"/>
    <s v="Australia"/>
    <s v="Sydeny"/>
    <n v="3292"/>
    <n v="1560"/>
    <s v="NOS"/>
    <n v="2.11"/>
    <n v="1560"/>
    <s v="PCS"/>
    <n v="3042"/>
    <n v="1.95"/>
    <s v="USD"/>
    <n v="231921.4"/>
    <s v="Sea"/>
    <s v="******"/>
    <m/>
    <n v="0"/>
  </r>
  <r>
    <d v="2020-01-13T00:00:00"/>
    <x v="0"/>
    <x v="918"/>
    <s v="******"/>
    <s v="******"/>
    <s v="JNPT"/>
    <s v="Australia"/>
    <s v="Melbourne"/>
    <n v="5993.56"/>
    <n v="1700"/>
    <s v="NOS"/>
    <n v="3.53"/>
    <n v="1700"/>
    <s v="NOS"/>
    <n v="8755"/>
    <n v="5.15"/>
    <s v="AUD"/>
    <n v="422246.11"/>
    <s v="Sea"/>
    <s v="******"/>
    <m/>
    <n v="0"/>
  </r>
  <r>
    <d v="2020-01-13T00:00:00"/>
    <x v="0"/>
    <x v="938"/>
    <s v="******"/>
    <s v="******"/>
    <s v="JNPT"/>
    <s v="Australia"/>
    <s v="Melbourne"/>
    <n v="450.12"/>
    <n v="250"/>
    <s v="NOS"/>
    <n v="1.8"/>
    <n v="250"/>
    <s v="NOS"/>
    <n v="657.5"/>
    <n v="2.63"/>
    <s v="AUD"/>
    <n v="31710.62"/>
    <s v="Sea"/>
    <s v="******"/>
    <m/>
    <n v="0"/>
  </r>
  <r>
    <d v="2020-01-13T00:00:00"/>
    <x v="0"/>
    <x v="955"/>
    <s v="******"/>
    <s v="******"/>
    <s v="JNPT"/>
    <s v="Australia"/>
    <s v="Melbourne"/>
    <n v="1956.27"/>
    <n v="320"/>
    <s v="NOS"/>
    <n v="6.11"/>
    <n v="320"/>
    <s v="NOS"/>
    <n v="2857.6"/>
    <n v="8.93"/>
    <s v="AUD"/>
    <n v="137819.54"/>
    <s v="Sea"/>
    <s v="******"/>
    <m/>
    <n v="0"/>
  </r>
  <r>
    <d v="2020-01-13T00:00:00"/>
    <x v="11"/>
    <x v="956"/>
    <s v="******"/>
    <s v="******"/>
    <s v="JNPT"/>
    <s v="Australia"/>
    <s v="Melbourne"/>
    <n v="800"/>
    <n v="500"/>
    <s v="NOS"/>
    <n v="1.6"/>
    <n v="500"/>
    <s v="PCS"/>
    <n v="800"/>
    <n v="1.6"/>
    <s v="USD"/>
    <n v="56360.06"/>
    <s v="Sea"/>
    <s v="******"/>
    <m/>
    <n v="0"/>
  </r>
  <r>
    <d v="2020-01-13T00:00:00"/>
    <x v="11"/>
    <x v="957"/>
    <s v="******"/>
    <s v="******"/>
    <s v="JNPT"/>
    <s v="Australia"/>
    <s v="Melbourne"/>
    <n v="250"/>
    <n v="400"/>
    <s v="NOS"/>
    <n v="0.62"/>
    <n v="400"/>
    <s v="PCS"/>
    <n v="248"/>
    <n v="0.62"/>
    <s v="USD"/>
    <n v="17612.46"/>
    <s v="Sea"/>
    <s v="******"/>
    <m/>
    <n v="0"/>
  </r>
  <r>
    <d v="2020-01-13T00:00:00"/>
    <x v="11"/>
    <x v="958"/>
    <s v="******"/>
    <s v="******"/>
    <s v="JNPT"/>
    <s v="Australia"/>
    <s v="Melbourne"/>
    <n v="2220"/>
    <n v="300"/>
    <s v="NOS"/>
    <n v="7.4"/>
    <n v="300"/>
    <s v="PCS"/>
    <n v="2310"/>
    <n v="7.7"/>
    <s v="USD"/>
    <n v="156398.99"/>
    <s v="Sea"/>
    <s v="******"/>
    <m/>
    <n v="0"/>
  </r>
  <r>
    <d v="2020-01-13T00:00:00"/>
    <x v="11"/>
    <x v="959"/>
    <s v="******"/>
    <s v="******"/>
    <s v="JNPT"/>
    <s v="Australia"/>
    <s v="Melbourne"/>
    <n v="1575"/>
    <n v="300"/>
    <s v="NOS"/>
    <n v="5.25"/>
    <n v="300"/>
    <s v="PCS"/>
    <n v="1575"/>
    <n v="5.25"/>
    <s v="USD"/>
    <n v="110958.71"/>
    <s v="Sea"/>
    <s v="******"/>
    <m/>
    <n v="0"/>
  </r>
  <r>
    <d v="2020-01-13T00:00:00"/>
    <x v="0"/>
    <x v="709"/>
    <s v="******"/>
    <s v="******"/>
    <s v="JNPT"/>
    <s v="Belgium"/>
    <s v="Antwerpen"/>
    <n v="2700"/>
    <n v="1800"/>
    <s v="NOS"/>
    <n v="1.5"/>
    <n v="1800"/>
    <s v="PCS"/>
    <n v="2700"/>
    <n v="1.5"/>
    <s v="USD"/>
    <n v="190214.93"/>
    <s v="Sea"/>
    <s v="******"/>
    <m/>
    <n v="0"/>
  </r>
  <r>
    <d v="2020-01-13T00:00:00"/>
    <x v="0"/>
    <x v="960"/>
    <s v="******"/>
    <s v="******"/>
    <s v="JNPT"/>
    <s v="Spain"/>
    <s v="Tenerife"/>
    <n v="1629.18"/>
    <n v="288"/>
    <s v="NOS"/>
    <n v="5.66"/>
    <n v="288"/>
    <s v="NOS"/>
    <n v="1463.04"/>
    <n v="5.08"/>
    <s v="EUR"/>
    <n v="114775.48"/>
    <s v="Sea"/>
    <s v="******"/>
    <m/>
    <n v="0"/>
  </r>
  <r>
    <d v="2020-01-13T00:00:00"/>
    <x v="0"/>
    <x v="961"/>
    <s v="******"/>
    <s v="******"/>
    <s v="JNPT"/>
    <s v="Spain"/>
    <s v="Tenerife"/>
    <n v="1629.18"/>
    <n v="288"/>
    <s v="NOS"/>
    <n v="5.66"/>
    <n v="288"/>
    <s v="NOS"/>
    <n v="1463.04"/>
    <n v="5.08"/>
    <s v="EUR"/>
    <n v="114775.48"/>
    <s v="Sea"/>
    <s v="******"/>
    <m/>
    <n v="0"/>
  </r>
  <r>
    <d v="2020-01-13T00:00:00"/>
    <x v="0"/>
    <x v="962"/>
    <s v="******"/>
    <s v="******"/>
    <s v="JNPT"/>
    <s v="Belgium"/>
    <s v="Antwerpen"/>
    <n v="851.67"/>
    <n v="100"/>
    <s v="NOS"/>
    <n v="8.52"/>
    <n v="100"/>
    <s v="PCS"/>
    <n v="850"/>
    <n v="8.5"/>
    <s v="USD"/>
    <n v="60000"/>
    <s v="Sea"/>
    <s v="******"/>
    <m/>
    <n v="0"/>
  </r>
  <r>
    <d v="2020-01-13T00:00:00"/>
    <x v="5"/>
    <x v="963"/>
    <s v="******"/>
    <s v="******"/>
    <s v="Bombay Air"/>
    <s v="Italy"/>
    <s v="Florence"/>
    <n v="823.14"/>
    <n v="21"/>
    <s v="NOS"/>
    <n v="39.200000000000003"/>
    <n v="21"/>
    <s v="PCS"/>
    <n v="739.2"/>
    <n v="35.200000000000003"/>
    <s v="EUR"/>
    <n v="57990.21"/>
    <s v="Air"/>
    <s v="******"/>
    <m/>
    <n v="0"/>
  </r>
  <r>
    <d v="2020-01-13T00:00:00"/>
    <x v="5"/>
    <x v="964"/>
    <s v="******"/>
    <s v="******"/>
    <s v="Bombay Air"/>
    <s v="Italy"/>
    <s v="Florence"/>
    <n v="1496.62"/>
    <n v="30"/>
    <s v="NOS"/>
    <n v="49.89"/>
    <n v="30"/>
    <s v="PCS"/>
    <n v="1344"/>
    <n v="44.8"/>
    <s v="EUR"/>
    <n v="105436.83"/>
    <s v="Air"/>
    <s v="******"/>
    <m/>
    <n v="0"/>
  </r>
  <r>
    <d v="2020-01-13T00:00:00"/>
    <x v="3"/>
    <x v="965"/>
    <s v="******"/>
    <s v="******"/>
    <s v="JNPT"/>
    <s v="Denmark"/>
    <s v="Aarhus"/>
    <n v="8560.4599999999991"/>
    <n v="550"/>
    <s v="NOS"/>
    <n v="15.56"/>
    <n v="550"/>
    <s v="PCS"/>
    <n v="8558"/>
    <n v="15.56"/>
    <s v="USD"/>
    <n v="603084.37"/>
    <s v="Sea"/>
    <s v="******"/>
    <m/>
    <n v="0"/>
  </r>
  <r>
    <d v="2020-01-13T00:00:00"/>
    <x v="0"/>
    <x v="99"/>
    <s v="******"/>
    <s v="******"/>
    <s v="JNPT"/>
    <s v="Spain"/>
    <s v="Barcelona"/>
    <n v="5815.6"/>
    <n v="868"/>
    <s v="NOS"/>
    <n v="6.7"/>
    <n v="868"/>
    <s v="PCS"/>
    <n v="5815.6"/>
    <n v="6.7"/>
    <s v="USD"/>
    <n v="409709.08"/>
    <s v="Sea"/>
    <s v="******"/>
    <m/>
    <n v="0"/>
  </r>
  <r>
    <d v="2020-01-13T00:00:00"/>
    <x v="1"/>
    <x v="966"/>
    <s v="******"/>
    <s v="******"/>
    <s v="JNPT"/>
    <s v="France"/>
    <s v="Le Havre"/>
    <n v="20281"/>
    <n v="2386"/>
    <s v="NOS"/>
    <n v="8.5"/>
    <n v="2386"/>
    <s v="PCS"/>
    <n v="20281"/>
    <n v="8.5"/>
    <s v="USD"/>
    <n v="1428796.45"/>
    <s v="Sea"/>
    <s v="******"/>
    <m/>
    <n v="0"/>
  </r>
  <r>
    <d v="2020-01-13T00:00:00"/>
    <x v="1"/>
    <x v="967"/>
    <s v="******"/>
    <s v="******"/>
    <s v="JNPT"/>
    <s v="Spain"/>
    <s v="Valencia"/>
    <n v="803.43"/>
    <n v="1850"/>
    <s v="NOS"/>
    <n v="0.43"/>
    <n v="1850"/>
    <s v="PCS"/>
    <n v="721.5"/>
    <n v="0.39"/>
    <s v="EUR"/>
    <n v="56601.68"/>
    <s v="Sea"/>
    <s v="******"/>
    <m/>
    <n v="0"/>
  </r>
  <r>
    <d v="2020-01-13T00:00:00"/>
    <x v="0"/>
    <x v="968"/>
    <s v="******"/>
    <s v="******"/>
    <s v="JNPT"/>
    <s v="Australia"/>
    <s v="Melbourne"/>
    <n v="4428.67"/>
    <n v="1500"/>
    <s v="NOS"/>
    <n v="2.95"/>
    <n v="1500"/>
    <s v="NOS"/>
    <n v="6465"/>
    <n v="4.3099999999999996"/>
    <s v="AUD"/>
    <n v="312000"/>
    <s v="Sea"/>
    <s v="******"/>
    <m/>
    <n v="0"/>
  </r>
  <r>
    <d v="2020-01-13T00:00:00"/>
    <x v="0"/>
    <x v="969"/>
    <s v="******"/>
    <s v="******"/>
    <s v="JNPT"/>
    <s v="Australia"/>
    <s v="Melbourne"/>
    <n v="354.86"/>
    <n v="60"/>
    <s v="NOS"/>
    <n v="5.91"/>
    <n v="60"/>
    <s v="NOS"/>
    <n v="519.6"/>
    <n v="8.66"/>
    <s v="AUD"/>
    <n v="25000"/>
    <s v="Sea"/>
    <s v="******"/>
    <m/>
    <n v="0"/>
  </r>
  <r>
    <d v="2020-01-13T00:00:00"/>
    <x v="0"/>
    <x v="970"/>
    <s v="******"/>
    <s v="******"/>
    <s v="JNPT"/>
    <s v="Australia"/>
    <s v="Melbourne"/>
    <n v="1958.84"/>
    <n v="320"/>
    <s v="NOS"/>
    <n v="6.12"/>
    <n v="320"/>
    <s v="NOS"/>
    <n v="2857.6"/>
    <n v="8.93"/>
    <s v="AUD"/>
    <n v="138000"/>
    <s v="Sea"/>
    <s v="******"/>
    <m/>
    <n v="0"/>
  </r>
  <r>
    <d v="2020-01-13T00:00:00"/>
    <x v="18"/>
    <x v="971"/>
    <s v="******"/>
    <s v="******"/>
    <s v="JNPT"/>
    <s v="Spain"/>
    <s v="Valencia"/>
    <n v="49239.8"/>
    <n v="6521"/>
    <s v="NOS"/>
    <n v="7.55"/>
    <n v="6521"/>
    <s v="PCS"/>
    <n v="49233.55"/>
    <n v="7.55"/>
    <s v="USD"/>
    <n v="3468944.1"/>
    <s v="Sea"/>
    <s v="******"/>
    <m/>
    <n v="0"/>
  </r>
  <r>
    <d v="2020-01-13T00:00:00"/>
    <x v="0"/>
    <x v="972"/>
    <s v="******"/>
    <s v="******"/>
    <s v="JNPT"/>
    <s v="France"/>
    <s v="Fos sur Mer"/>
    <n v="801.76"/>
    <n v="120"/>
    <s v="NOS"/>
    <n v="6.68"/>
    <n v="120"/>
    <s v="NOS"/>
    <n v="720"/>
    <n v="6"/>
    <s v="EUR"/>
    <n v="56484.03"/>
    <s v="Sea"/>
    <s v="******"/>
    <m/>
    <n v="0"/>
  </r>
  <r>
    <d v="2020-01-13T00:00:00"/>
    <x v="7"/>
    <x v="942"/>
    <s v="******"/>
    <s v="******"/>
    <s v="JNPT"/>
    <s v="Netherlands"/>
    <s v="Rotterdam"/>
    <n v="15708"/>
    <n v="238"/>
    <s v="NOS"/>
    <n v="66"/>
    <n v="238"/>
    <s v="PCS"/>
    <n v="15708"/>
    <n v="66"/>
    <s v="USD"/>
    <n v="1106628.49"/>
    <s v="Sea"/>
    <s v="******"/>
    <m/>
    <n v="0"/>
  </r>
  <r>
    <d v="2020-01-13T00:00:00"/>
    <x v="18"/>
    <x v="973"/>
    <s v="******"/>
    <s v="******"/>
    <s v="JNPT"/>
    <s v="Italy"/>
    <s v="La Spezia"/>
    <n v="1174.24"/>
    <n v="75"/>
    <s v="NOS"/>
    <n v="15.66"/>
    <n v="75"/>
    <s v="PCS"/>
    <n v="1054.5"/>
    <n v="14.06"/>
    <s v="EUR"/>
    <n v="82725.5"/>
    <s v="Sea"/>
    <s v="******"/>
    <m/>
    <n v="0"/>
  </r>
  <r>
    <d v="2020-01-13T00:00:00"/>
    <x v="18"/>
    <x v="974"/>
    <s v="******"/>
    <s v="******"/>
    <s v="JNPT"/>
    <s v="Italy"/>
    <s v="La Spezia"/>
    <n v="491.81"/>
    <n v="51"/>
    <s v="NOS"/>
    <n v="9.64"/>
    <n v="51"/>
    <s v="PCS"/>
    <n v="441.66"/>
    <n v="8.66"/>
    <s v="EUR"/>
    <n v="34648.21"/>
    <s v="Sea"/>
    <s v="******"/>
    <m/>
    <n v="0"/>
  </r>
  <r>
    <d v="2020-01-13T00:00:00"/>
    <x v="1"/>
    <x v="975"/>
    <s v="******"/>
    <s v="******"/>
    <s v="JNPT"/>
    <s v="New Zealand"/>
    <s v="Lyttelton"/>
    <n v="145"/>
    <n v="10"/>
    <s v="NOS"/>
    <n v="14.5"/>
    <n v="10"/>
    <s v="PCS"/>
    <n v="145"/>
    <n v="14.5"/>
    <s v="USD"/>
    <n v="10215.219999999999"/>
    <s v="Sea"/>
    <s v="******"/>
    <m/>
    <n v="0"/>
  </r>
  <r>
    <d v="2020-01-13T00:00:00"/>
    <x v="0"/>
    <x v="917"/>
    <s v="******"/>
    <s v="******"/>
    <s v="JNPT"/>
    <s v="Australia"/>
    <s v="Melbourne"/>
    <n v="1004.56"/>
    <n v="220"/>
    <s v="NOS"/>
    <n v="4.57"/>
    <n v="220"/>
    <s v="NOS"/>
    <n v="1467.4"/>
    <n v="6.67"/>
    <s v="AUD"/>
    <n v="70771.39"/>
    <s v="Sea"/>
    <s v="******"/>
    <m/>
    <n v="0"/>
  </r>
  <r>
    <d v="2020-01-13T00:00:00"/>
    <x v="0"/>
    <x v="919"/>
    <s v="******"/>
    <s v="******"/>
    <s v="JNPT"/>
    <s v="Australia"/>
    <s v="Melbourne"/>
    <n v="869.42"/>
    <n v="200"/>
    <s v="NOS"/>
    <n v="4.3499999999999996"/>
    <n v="200"/>
    <s v="NOS"/>
    <n v="1270"/>
    <n v="6.35"/>
    <s v="AUD"/>
    <n v="61250.99"/>
    <s v="Sea"/>
    <s v="******"/>
    <m/>
    <n v="0"/>
  </r>
  <r>
    <d v="2020-01-13T00:00:00"/>
    <x v="0"/>
    <x v="976"/>
    <s v="******"/>
    <s v="******"/>
    <s v="JNPT"/>
    <s v="Australia"/>
    <s v="Melbourne"/>
    <n v="4425.8500000000004"/>
    <n v="1500"/>
    <s v="NOS"/>
    <n v="2.95"/>
    <n v="1500"/>
    <s v="NOS"/>
    <n v="6465"/>
    <n v="4.3099999999999996"/>
    <s v="AUD"/>
    <n v="311801.34000000003"/>
    <s v="Sea"/>
    <s v="******"/>
    <m/>
    <n v="0"/>
  </r>
  <r>
    <d v="2020-01-13T00:00:00"/>
    <x v="0"/>
    <x v="969"/>
    <s v="******"/>
    <s v="******"/>
    <s v="JNPT"/>
    <s v="Australia"/>
    <s v="Melbourne"/>
    <n v="355.71"/>
    <n v="60"/>
    <s v="NOS"/>
    <n v="5.93"/>
    <n v="60"/>
    <s v="NOS"/>
    <n v="519.6"/>
    <n v="8.66"/>
    <s v="AUD"/>
    <n v="25059.91"/>
    <s v="Sea"/>
    <s v="******"/>
    <m/>
    <n v="0"/>
  </r>
  <r>
    <d v="2020-01-13T00:00:00"/>
    <x v="11"/>
    <x v="977"/>
    <s v="******"/>
    <s v="******"/>
    <s v="JNPT"/>
    <s v="Australia"/>
    <s v="Melbourne"/>
    <n v="570"/>
    <n v="200"/>
    <s v="NOS"/>
    <n v="2.85"/>
    <n v="200"/>
    <s v="PCS"/>
    <n v="570"/>
    <n v="2.85"/>
    <s v="USD"/>
    <n v="40156.559999999998"/>
    <s v="Sea"/>
    <s v="******"/>
    <m/>
    <n v="0"/>
  </r>
  <r>
    <d v="2020-01-13T00:00:00"/>
    <x v="11"/>
    <x v="978"/>
    <s v="******"/>
    <s v="******"/>
    <s v="JNPT"/>
    <s v="Australia"/>
    <s v="Melbourne"/>
    <n v="2310"/>
    <n v="300"/>
    <s v="NOS"/>
    <n v="7.7"/>
    <n v="300"/>
    <s v="PCS"/>
    <n v="2310"/>
    <n v="7.7"/>
    <s v="USD"/>
    <n v="162739.46"/>
    <s v="Sea"/>
    <s v="******"/>
    <m/>
    <n v="0"/>
  </r>
  <r>
    <d v="2020-01-13T00:00:00"/>
    <x v="11"/>
    <x v="979"/>
    <s v="******"/>
    <s v="******"/>
    <s v="JNPT"/>
    <s v="Australia"/>
    <s v="Melbourne"/>
    <n v="1155"/>
    <n v="150"/>
    <s v="NOS"/>
    <n v="7.7"/>
    <n v="150"/>
    <s v="PCS"/>
    <n v="1155"/>
    <n v="7.7"/>
    <s v="USD"/>
    <n v="81369.73"/>
    <s v="Sea"/>
    <s v="******"/>
    <m/>
    <n v="0"/>
  </r>
  <r>
    <d v="2020-01-13T00:00:00"/>
    <x v="3"/>
    <x v="275"/>
    <s v="******"/>
    <s v="******"/>
    <s v="JNPT"/>
    <s v="Germany"/>
    <s v="Hamburg"/>
    <n v="6089.43"/>
    <n v="500"/>
    <s v="NOS"/>
    <n v="12.18"/>
    <n v="500"/>
    <s v="PCS"/>
    <n v="6175"/>
    <n v="12.35"/>
    <s v="USD"/>
    <n v="429000"/>
    <s v="Sea"/>
    <s v="******"/>
    <m/>
    <n v="0"/>
  </r>
  <r>
    <d v="2020-01-13T00:00:00"/>
    <x v="3"/>
    <x v="275"/>
    <s v="******"/>
    <s v="******"/>
    <s v="JNPT"/>
    <s v="Germany"/>
    <s v="Hamburg"/>
    <n v="2512.42"/>
    <n v="100"/>
    <s v="NOS"/>
    <n v="25.12"/>
    <n v="100"/>
    <s v="PCS"/>
    <n v="2550"/>
    <n v="25.5"/>
    <s v="USD"/>
    <n v="177000"/>
    <s v="Sea"/>
    <s v="******"/>
    <m/>
    <n v="0"/>
  </r>
  <r>
    <d v="2020-01-13T00:00:00"/>
    <x v="0"/>
    <x v="980"/>
    <s v="******"/>
    <s v="******"/>
    <s v="JNPT"/>
    <s v="Belgium"/>
    <s v="Antwerpen"/>
    <n v="851.67"/>
    <n v="204"/>
    <s v="NOS"/>
    <n v="4.17"/>
    <n v="204"/>
    <s v="PCS"/>
    <n v="846.6"/>
    <n v="4.1500000000000004"/>
    <s v="USD"/>
    <n v="60000"/>
    <s v="Sea"/>
    <s v="******"/>
    <m/>
    <n v="0"/>
  </r>
  <r>
    <d v="2020-01-13T00:00:00"/>
    <x v="0"/>
    <x v="981"/>
    <s v="******"/>
    <s v="******"/>
    <s v="JNPT"/>
    <s v="Belgium"/>
    <s v="Antwerpen"/>
    <n v="2796.31"/>
    <n v="310"/>
    <s v="NOS"/>
    <n v="9.02"/>
    <n v="310"/>
    <s v="PCS"/>
    <n v="2790"/>
    <n v="9"/>
    <s v="USD"/>
    <n v="197000"/>
    <s v="Sea"/>
    <s v="******"/>
    <m/>
    <n v="0"/>
  </r>
  <r>
    <d v="2020-01-13T00:00:00"/>
    <x v="5"/>
    <x v="982"/>
    <s v="******"/>
    <s v="******"/>
    <s v="Bombay Air"/>
    <s v="Italy"/>
    <s v="Florence"/>
    <n v="6485.35"/>
    <n v="130"/>
    <s v="NOS"/>
    <n v="49.89"/>
    <n v="130"/>
    <s v="PCS"/>
    <n v="6485.7"/>
    <n v="49.89"/>
    <s v="USD"/>
    <n v="456892.77"/>
    <s v="Air"/>
    <s v="******"/>
    <m/>
    <n v="0"/>
  </r>
  <r>
    <d v="2020-01-13T00:00:00"/>
    <x v="5"/>
    <x v="983"/>
    <s v="******"/>
    <s v="******"/>
    <s v="Bombay Air"/>
    <s v="Italy"/>
    <s v="Florence"/>
    <n v="4077.4"/>
    <n v="92"/>
    <s v="NOS"/>
    <n v="44.32"/>
    <n v="92"/>
    <s v="PCS"/>
    <n v="3661.6"/>
    <n v="39.799999999999997"/>
    <s v="EUR"/>
    <n v="287252.55"/>
    <s v="Air"/>
    <s v="******"/>
    <m/>
    <n v="0"/>
  </r>
  <r>
    <d v="2020-01-13T00:00:00"/>
    <x v="0"/>
    <x v="99"/>
    <s v="******"/>
    <s v="******"/>
    <s v="Bombay Air"/>
    <s v="Australia"/>
    <s v="Perth"/>
    <n v="528.94000000000005"/>
    <n v="1500"/>
    <s v="NOS"/>
    <n v="0.35"/>
    <n v="1500"/>
    <s v="PCS"/>
    <n v="1125"/>
    <n v="0.75"/>
    <s v="AUD"/>
    <n v="37263.75"/>
    <s v="Air"/>
    <s v="******"/>
    <m/>
    <n v="0"/>
  </r>
  <r>
    <d v="2020-01-13T00:00:00"/>
    <x v="5"/>
    <x v="984"/>
    <s v="******"/>
    <s v="******"/>
    <s v="Bombay Air"/>
    <s v="Italy"/>
    <s v="Florence"/>
    <n v="2978.98"/>
    <n v="76"/>
    <s v="NOS"/>
    <n v="39.200000000000003"/>
    <n v="76"/>
    <s v="PCS"/>
    <n v="2675.2"/>
    <n v="35.200000000000003"/>
    <s v="EUR"/>
    <n v="209869.45"/>
    <s v="Air"/>
    <s v="******"/>
    <m/>
    <n v="0"/>
  </r>
  <r>
    <d v="2020-01-13T00:00:00"/>
    <x v="3"/>
    <x v="985"/>
    <s v="******"/>
    <s v="******"/>
    <s v="JNPT"/>
    <s v="Denmark"/>
    <s v="Aarhus"/>
    <n v="1205.98"/>
    <n v="60"/>
    <s v="NOS"/>
    <n v="20.100000000000001"/>
    <n v="60"/>
    <s v="PCS"/>
    <n v="1140"/>
    <n v="19"/>
    <s v="EUR"/>
    <n v="84961.36"/>
    <s v="Sea"/>
    <s v="******"/>
    <m/>
    <n v="0"/>
  </r>
  <r>
    <d v="2020-01-13T00:00:00"/>
    <x v="1"/>
    <x v="986"/>
    <s v="******"/>
    <s v="******"/>
    <s v="JNPT"/>
    <s v="France"/>
    <s v="Le Havre"/>
    <n v="19897.849999999999"/>
    <n v="2863"/>
    <s v="NOS"/>
    <n v="6.95"/>
    <n v="2863"/>
    <s v="PCS"/>
    <n v="19897.849999999999"/>
    <n v="6.95"/>
    <s v="USD"/>
    <n v="1401803.53"/>
    <s v="Sea"/>
    <s v="******"/>
    <m/>
    <n v="0"/>
  </r>
  <r>
    <d v="2020-01-13T00:00:00"/>
    <x v="4"/>
    <x v="987"/>
    <s v="******"/>
    <s v="******"/>
    <s v="JNPT"/>
    <s v="Belgium"/>
    <s v="Antwerpen"/>
    <n v="17010"/>
    <n v="3150"/>
    <s v="NOS"/>
    <n v="5.4"/>
    <n v="3150"/>
    <s v="PCS"/>
    <n v="17010"/>
    <n v="5.4"/>
    <s v="USD"/>
    <n v="1198354.5"/>
    <s v="Sea"/>
    <s v="******"/>
    <m/>
    <n v="0"/>
  </r>
  <r>
    <d v="2020-01-13T00:00:00"/>
    <x v="1"/>
    <x v="988"/>
    <s v="******"/>
    <s v="******"/>
    <s v="JNPT"/>
    <s v="Belgium"/>
    <s v="Antwerpen"/>
    <n v="23310"/>
    <n v="3700"/>
    <s v="NOS"/>
    <n v="6.3"/>
    <n v="3700"/>
    <s v="PCS"/>
    <n v="23310"/>
    <n v="6.3"/>
    <s v="USD"/>
    <n v="1642189.5"/>
    <s v="Sea"/>
    <s v="******"/>
    <m/>
    <n v="0"/>
  </r>
  <r>
    <d v="2020-01-13T00:00:00"/>
    <x v="0"/>
    <x v="989"/>
    <s v="******"/>
    <s v="******"/>
    <s v="JNPT"/>
    <s v="France"/>
    <s v="Le Havre"/>
    <n v="6520"/>
    <n v="1304"/>
    <s v="NOS"/>
    <n v="5"/>
    <n v="1304"/>
    <s v="PCS"/>
    <n v="6520"/>
    <n v="5"/>
    <s v="USD"/>
    <n v="459333.9"/>
    <s v="Sea"/>
    <s v="******"/>
    <m/>
    <n v="0"/>
  </r>
  <r>
    <d v="2020-01-13T00:00:00"/>
    <x v="14"/>
    <x v="990"/>
    <s v="******"/>
    <s v="******"/>
    <s v="JNPT"/>
    <s v="Denmark"/>
    <s v="Aarhus"/>
    <n v="902.4"/>
    <n v="96"/>
    <s v="NOS"/>
    <n v="9.4"/>
    <n v="96"/>
    <s v="PCS"/>
    <n v="902.4"/>
    <n v="9.4"/>
    <s v="USD"/>
    <n v="63574.080000000002"/>
    <s v="Sea"/>
    <s v="******"/>
    <m/>
    <n v="0"/>
  </r>
  <r>
    <d v="2020-01-13T00:00:00"/>
    <x v="14"/>
    <x v="990"/>
    <s v="******"/>
    <s v="******"/>
    <s v="JNPT"/>
    <s v="Denmark"/>
    <s v="Aarhus"/>
    <n v="2143.1999999999998"/>
    <n v="228"/>
    <s v="NOS"/>
    <n v="9.4"/>
    <n v="228"/>
    <s v="PCS"/>
    <n v="2143.1999999999998"/>
    <n v="9.4"/>
    <s v="USD"/>
    <n v="150988.44"/>
    <s v="Sea"/>
    <s v="******"/>
    <m/>
    <n v="0"/>
  </r>
  <r>
    <d v="2020-01-13T00:00:00"/>
    <x v="1"/>
    <x v="991"/>
    <s v="******"/>
    <s v="******"/>
    <s v="JNPT"/>
    <s v="United Arab Emirates"/>
    <s v="Jebel Ali"/>
    <n v="1540.97"/>
    <n v="238"/>
    <s v="NOS"/>
    <n v="6.47"/>
    <n v="238"/>
    <s v="PCS"/>
    <n v="1542.24"/>
    <n v="6.48"/>
    <s v="USD"/>
    <n v="108561.43"/>
    <s v="Sea"/>
    <s v="******"/>
    <m/>
    <n v="0"/>
  </r>
  <r>
    <d v="2020-01-13T00:00:00"/>
    <x v="1"/>
    <x v="992"/>
    <s v="******"/>
    <s v="******"/>
    <s v="JNPT"/>
    <s v="United Arab Emirates"/>
    <s v="Jebel Ali"/>
    <n v="779.36"/>
    <n v="60"/>
    <s v="NOS"/>
    <n v="12.99"/>
    <n v="60"/>
    <s v="PCS"/>
    <n v="780"/>
    <n v="13"/>
    <s v="USD"/>
    <n v="54905.88"/>
    <s v="Sea"/>
    <s v="******"/>
    <m/>
    <n v="0"/>
  </r>
  <r>
    <d v="2020-01-12T00:00:00"/>
    <x v="0"/>
    <x v="993"/>
    <s v="******"/>
    <s v="******"/>
    <s v="JNPT"/>
    <s v="Germany"/>
    <s v="Antwerpen"/>
    <n v="9981.92"/>
    <n v="12000"/>
    <s v="NOS"/>
    <n v="0.83"/>
    <n v="12000"/>
    <s v="PCS"/>
    <n v="9000"/>
    <n v="0.75"/>
    <s v="EUR"/>
    <n v="703225.92"/>
    <s v="Sea"/>
    <s v="******"/>
    <m/>
    <n v="0"/>
  </r>
  <r>
    <d v="2020-01-12T00:00:00"/>
    <x v="0"/>
    <x v="994"/>
    <s v="******"/>
    <s v="******"/>
    <s v="JNPT"/>
    <s v="Germany"/>
    <s v="Antwerpen"/>
    <n v="753.77"/>
    <n v="700"/>
    <s v="NOS"/>
    <n v="1.08"/>
    <n v="700"/>
    <s v="PCS"/>
    <n v="679"/>
    <n v="0.97"/>
    <s v="EUR"/>
    <n v="53103.13"/>
    <s v="Sea"/>
    <s v="******"/>
    <m/>
    <n v="0"/>
  </r>
  <r>
    <d v="2020-01-12T00:00:00"/>
    <x v="0"/>
    <x v="995"/>
    <s v="******"/>
    <s v="******"/>
    <s v="JNPT"/>
    <s v="France"/>
    <s v="Antwerpen"/>
    <n v="9019.7999999999993"/>
    <n v="1800"/>
    <s v="NOS"/>
    <n v="5.01"/>
    <n v="1800"/>
    <s v="PCS"/>
    <n v="8100"/>
    <n v="4.5"/>
    <s v="EUR"/>
    <n v="635445"/>
    <s v="Sea"/>
    <s v="******"/>
    <m/>
    <n v="0"/>
  </r>
  <r>
    <d v="2020-01-12T00:00:00"/>
    <x v="0"/>
    <x v="805"/>
    <s v="******"/>
    <s v="******"/>
    <s v="JNPT"/>
    <s v="Germany"/>
    <s v="Antwerpen"/>
    <n v="40603.14"/>
    <n v="42300"/>
    <s v="NOS"/>
    <n v="0.96"/>
    <n v="42300"/>
    <s v="PCS"/>
    <n v="36378"/>
    <n v="0.86"/>
    <s v="EUR"/>
    <n v="2860490.88"/>
    <s v="Sea"/>
    <s v="******"/>
    <m/>
    <n v="0"/>
  </r>
  <r>
    <d v="2020-01-12T00:00:00"/>
    <x v="0"/>
    <x v="803"/>
    <s v="******"/>
    <s v="******"/>
    <s v="JNPT"/>
    <s v="Germany"/>
    <s v="Antwerpen"/>
    <n v="31972.86"/>
    <n v="40000"/>
    <s v="NOS"/>
    <n v="0.8"/>
    <n v="40000"/>
    <s v="PCS"/>
    <n v="28800"/>
    <n v="0.72"/>
    <s v="EUR"/>
    <n v="2252487.94"/>
    <s v="Sea"/>
    <s v="******"/>
    <m/>
    <n v="0"/>
  </r>
  <r>
    <d v="2020-01-12T00:00:00"/>
    <x v="0"/>
    <x v="806"/>
    <s v="******"/>
    <s v="******"/>
    <s v="JNPT"/>
    <s v="Germany"/>
    <s v="Antwerpen"/>
    <n v="12471.82"/>
    <n v="20000"/>
    <s v="NOS"/>
    <n v="0.62"/>
    <n v="20000"/>
    <s v="PCS"/>
    <n v="11200"/>
    <n v="0.56000000000000005"/>
    <s v="EUR"/>
    <n v="878639.91"/>
    <s v="Sea"/>
    <s v="******"/>
    <m/>
    <n v="0"/>
  </r>
  <r>
    <d v="2020-01-12T00:00:00"/>
    <x v="0"/>
    <x v="995"/>
    <s v="******"/>
    <s v="******"/>
    <s v="JNPT"/>
    <s v="France"/>
    <s v="Antwerpen"/>
    <n v="3502.69"/>
    <n v="699"/>
    <s v="NOS"/>
    <n v="5.01"/>
    <n v="699"/>
    <s v="PCS"/>
    <n v="3145.5"/>
    <n v="4.5"/>
    <s v="EUR"/>
    <n v="246764.48"/>
    <s v="Sea"/>
    <s v="******"/>
    <m/>
    <n v="0"/>
  </r>
  <r>
    <d v="2020-01-11T00:00:00"/>
    <x v="0"/>
    <x v="996"/>
    <s v="******"/>
    <s v="******"/>
    <s v="JNPT"/>
    <s v="Canada"/>
    <s v="Toronto"/>
    <n v="3740"/>
    <n v="1000"/>
    <s v="NOS"/>
    <n v="3.74"/>
    <n v="1000"/>
    <s v="PCS"/>
    <n v="3740"/>
    <n v="3.74"/>
    <s v="USD"/>
    <n v="263483"/>
    <s v="Sea"/>
    <s v="******"/>
    <m/>
    <n v="0"/>
  </r>
  <r>
    <d v="2020-01-11T00:00:00"/>
    <x v="0"/>
    <x v="14"/>
    <s v="******"/>
    <s v="******"/>
    <s v="JNPT"/>
    <s v="Spain"/>
    <s v="Barcelona"/>
    <n v="9357.6"/>
    <n v="11140"/>
    <s v="NOS"/>
    <n v="0.84"/>
    <n v="11140"/>
    <s v="PCS"/>
    <n v="9357.6"/>
    <n v="0.84"/>
    <s v="USD"/>
    <n v="659242.97"/>
    <s v="Sea"/>
    <s v="******"/>
    <m/>
    <n v="0"/>
  </r>
  <r>
    <d v="2020-01-11T00:00:00"/>
    <x v="6"/>
    <x v="997"/>
    <s v="******"/>
    <s v="******"/>
    <s v="JNPT"/>
    <s v="Canada"/>
    <s v="Montreal"/>
    <n v="970"/>
    <n v="25"/>
    <s v="NOS"/>
    <n v="38.799999999999997"/>
    <n v="25"/>
    <s v="PCS"/>
    <n v="970"/>
    <n v="38.799999999999997"/>
    <s v="USD"/>
    <n v="68336.5"/>
    <s v="Sea"/>
    <s v="******"/>
    <m/>
    <n v="0"/>
  </r>
  <r>
    <d v="2020-01-11T00:00:00"/>
    <x v="7"/>
    <x v="998"/>
    <s v="******"/>
    <s v="******"/>
    <s v="JNPT"/>
    <s v="South Africa"/>
    <s v="Johannesburg"/>
    <n v="1638.3"/>
    <n v="91"/>
    <s v="NOS"/>
    <n v="18"/>
    <n v="91"/>
    <s v="PCS"/>
    <n v="1638"/>
    <n v="18"/>
    <s v="USD"/>
    <n v="115418.33"/>
    <s v="Sea"/>
    <s v="******"/>
    <m/>
    <n v="0"/>
  </r>
  <r>
    <d v="2020-01-11T00:00:00"/>
    <x v="6"/>
    <x v="999"/>
    <s v="******"/>
    <s v="******"/>
    <s v="JNPT"/>
    <s v="South Africa"/>
    <s v="Johannesburg"/>
    <n v="155.94"/>
    <n v="3"/>
    <s v="NOS"/>
    <n v="51.98"/>
    <n v="3"/>
    <s v="PCS"/>
    <n v="155.94"/>
    <n v="51.98"/>
    <s v="USD"/>
    <n v="10985.72"/>
    <s v="Sea"/>
    <s v="******"/>
    <m/>
    <n v="0"/>
  </r>
  <r>
    <d v="2020-01-11T00:00:00"/>
    <x v="4"/>
    <x v="752"/>
    <s v="******"/>
    <s v="******"/>
    <s v="JNPT"/>
    <s v="Spain"/>
    <s v="Barcelona"/>
    <n v="15300"/>
    <n v="2000"/>
    <s v="NOS"/>
    <n v="7.65"/>
    <n v="2000"/>
    <s v="PCS"/>
    <n v="15300"/>
    <n v="7.65"/>
    <s v="USD"/>
    <n v="1077885"/>
    <s v="Sea"/>
    <s v="******"/>
    <m/>
    <n v="0"/>
  </r>
  <r>
    <d v="2020-01-11T00:00:00"/>
    <x v="0"/>
    <x v="1000"/>
    <s v="******"/>
    <s v="******"/>
    <s v="JNPT"/>
    <s v="Italy"/>
    <s v="Genoa"/>
    <n v="1745.92"/>
    <n v="250"/>
    <s v="NOS"/>
    <n v="6.98"/>
    <n v="250"/>
    <s v="PCS"/>
    <n v="1750"/>
    <n v="7"/>
    <s v="USD"/>
    <n v="123000"/>
    <s v="Sea"/>
    <s v="******"/>
    <m/>
    <n v="0"/>
  </r>
  <r>
    <d v="2020-01-11T00:00:00"/>
    <x v="1"/>
    <x v="1001"/>
    <s v="******"/>
    <s v="******"/>
    <s v="JNPT"/>
    <s v="Denmark"/>
    <s v="Aarhus"/>
    <n v="365.25"/>
    <n v="164"/>
    <s v="NOS"/>
    <n v="2.23"/>
    <n v="164"/>
    <s v="PCS"/>
    <n v="328"/>
    <n v="2"/>
    <s v="EUR"/>
    <n v="25731.61"/>
    <s v="Sea"/>
    <s v="******"/>
    <m/>
    <n v="0"/>
  </r>
  <r>
    <d v="2020-01-11T00:00:00"/>
    <x v="8"/>
    <x v="678"/>
    <s v="******"/>
    <s v="******"/>
    <s v="JNPT"/>
    <s v="Italy"/>
    <s v="La Spezia"/>
    <n v="12638.86"/>
    <n v="500"/>
    <s v="NOS"/>
    <n v="25.28"/>
    <n v="500"/>
    <s v="PCS"/>
    <n v="11350"/>
    <n v="22.7"/>
    <s v="EUR"/>
    <n v="890407.49"/>
    <s v="Sea"/>
    <s v="******"/>
    <m/>
    <n v="0"/>
  </r>
  <r>
    <d v="2020-01-11T00:00:00"/>
    <x v="4"/>
    <x v="752"/>
    <s v="******"/>
    <s v="******"/>
    <s v="JNPT"/>
    <s v="Spain"/>
    <s v="Barcelona"/>
    <n v="22950"/>
    <n v="3000"/>
    <s v="NOS"/>
    <n v="7.65"/>
    <n v="3000"/>
    <s v="PCS"/>
    <n v="22950"/>
    <n v="7.65"/>
    <s v="USD"/>
    <n v="1616827.5"/>
    <s v="Sea"/>
    <s v="******"/>
    <m/>
    <n v="0"/>
  </r>
  <r>
    <d v="2020-01-11T00:00:00"/>
    <x v="0"/>
    <x v="13"/>
    <s v="******"/>
    <s v="******"/>
    <s v="JNPT"/>
    <s v="Spain"/>
    <s v="Barcelona"/>
    <n v="9324"/>
    <n v="11100"/>
    <s v="NOS"/>
    <n v="0.84"/>
    <n v="11100"/>
    <s v="PCS"/>
    <n v="9324"/>
    <n v="0.84"/>
    <s v="USD"/>
    <n v="656875.87"/>
    <s v="Sea"/>
    <s v="******"/>
    <m/>
    <n v="0"/>
  </r>
  <r>
    <d v="2020-01-11T00:00:00"/>
    <x v="0"/>
    <x v="96"/>
    <s v="******"/>
    <s v="******"/>
    <s v="JNPT"/>
    <s v="Spain"/>
    <s v="Barcelona"/>
    <n v="6115.2"/>
    <n v="7280"/>
    <s v="NOS"/>
    <n v="0.84"/>
    <n v="7280"/>
    <s v="PCS"/>
    <n v="6115.2"/>
    <n v="0.84"/>
    <s v="USD"/>
    <n v="430815.9"/>
    <s v="Sea"/>
    <s v="******"/>
    <m/>
    <n v="0"/>
  </r>
  <r>
    <d v="2020-01-11T00:00:00"/>
    <x v="6"/>
    <x v="997"/>
    <s v="******"/>
    <s v="******"/>
    <s v="JNPT"/>
    <s v="Canada"/>
    <s v="Montreal"/>
    <n v="5432"/>
    <n v="140"/>
    <s v="NOS"/>
    <n v="38.799999999999997"/>
    <n v="140"/>
    <s v="PCS"/>
    <n v="5432"/>
    <n v="38.799999999999997"/>
    <s v="USD"/>
    <n v="382684.4"/>
    <s v="Sea"/>
    <s v="******"/>
    <m/>
    <n v="0"/>
  </r>
  <r>
    <d v="2020-01-11T00:00:00"/>
    <x v="6"/>
    <x v="997"/>
    <s v="******"/>
    <s v="******"/>
    <s v="JNPT"/>
    <s v="Italy"/>
    <s v="La Spezia"/>
    <n v="1590.8"/>
    <n v="41"/>
    <s v="NOS"/>
    <n v="38.799999999999997"/>
    <n v="41"/>
    <s v="PCS"/>
    <n v="1590.8"/>
    <n v="38.799999999999997"/>
    <s v="USD"/>
    <n v="112071.86"/>
    <s v="Sea"/>
    <s v="******"/>
    <m/>
    <n v="0"/>
  </r>
  <r>
    <d v="2020-01-11T00:00:00"/>
    <x v="6"/>
    <x v="713"/>
    <s v="******"/>
    <s v="******"/>
    <s v="JNPT"/>
    <s v="Italy"/>
    <s v="La Spezia"/>
    <n v="21758.87"/>
    <n v="850"/>
    <s v="NOS"/>
    <n v="25.6"/>
    <n v="850"/>
    <s v="PCS"/>
    <n v="21760"/>
    <n v="25.6"/>
    <s v="USD"/>
    <n v="1532912.6399999999"/>
    <s v="Sea"/>
    <s v="******"/>
    <m/>
    <n v="0"/>
  </r>
  <r>
    <d v="2020-01-11T00:00:00"/>
    <x v="6"/>
    <x v="1002"/>
    <s v="******"/>
    <s v="******"/>
    <s v="JNPT"/>
    <s v="Italy"/>
    <s v="La Spezia"/>
    <n v="7683.54"/>
    <n v="150"/>
    <s v="NOS"/>
    <n v="51.22"/>
    <n v="150"/>
    <s v="PCS"/>
    <n v="6900"/>
    <n v="46"/>
    <s v="EUR"/>
    <n v="541305.23"/>
    <s v="Sea"/>
    <s v="******"/>
    <m/>
    <n v="0"/>
  </r>
  <r>
    <d v="2020-01-10T00:00:00"/>
    <x v="8"/>
    <x v="1003"/>
    <s v="******"/>
    <s v="******"/>
    <s v="JNPT"/>
    <s v="Netherlands"/>
    <s v="Rotterdam"/>
    <n v="1689.14"/>
    <n v="100"/>
    <s v="NOS"/>
    <n v="16.89"/>
    <n v="100"/>
    <s v="PCS"/>
    <n v="1516"/>
    <n v="15.16"/>
    <s v="EUR"/>
    <n v="119000"/>
    <s v="Sea"/>
    <s v="******"/>
    <m/>
    <n v="0"/>
  </r>
  <r>
    <d v="2020-01-10T00:00:00"/>
    <x v="1"/>
    <x v="1004"/>
    <s v="******"/>
    <s v="******"/>
    <s v="JNPT"/>
    <s v="France"/>
    <s v="Antwerpen"/>
    <n v="1004.4"/>
    <n v="60"/>
    <s v="NOS"/>
    <n v="16.739999999999998"/>
    <n v="60"/>
    <s v="PCS"/>
    <n v="1004.4"/>
    <n v="16.739999999999998"/>
    <s v="USD"/>
    <n v="70760"/>
    <s v="Sea"/>
    <s v="******"/>
    <m/>
    <n v="0"/>
  </r>
  <r>
    <d v="2020-01-10T00:00:00"/>
    <x v="1"/>
    <x v="1005"/>
    <s v="******"/>
    <s v="******"/>
    <s v="JNPT"/>
    <s v="France"/>
    <s v="Antwerpen"/>
    <n v="753.3"/>
    <n v="45"/>
    <s v="NOS"/>
    <n v="16.739999999999998"/>
    <n v="45"/>
    <s v="PCS"/>
    <n v="753.3"/>
    <n v="16.739999999999998"/>
    <s v="USD"/>
    <n v="53070.04"/>
    <s v="Sea"/>
    <s v="******"/>
    <m/>
    <n v="0"/>
  </r>
  <r>
    <d v="2020-01-10T00:00:00"/>
    <x v="6"/>
    <x v="1006"/>
    <s v="******"/>
    <s v="******"/>
    <s v="JNPT"/>
    <s v="France"/>
    <s v="Antwerpen"/>
    <n v="2749"/>
    <n v="50"/>
    <s v="NOS"/>
    <n v="54.98"/>
    <n v="50"/>
    <s v="PCS"/>
    <n v="2749"/>
    <n v="54.98"/>
    <s v="USD"/>
    <n v="193667.11"/>
    <s v="Sea"/>
    <s v="******"/>
    <m/>
    <n v="0"/>
  </r>
  <r>
    <d v="2020-01-10T00:00:00"/>
    <x v="1"/>
    <x v="1007"/>
    <s v="******"/>
    <s v="******"/>
    <s v="JNPT"/>
    <s v="France"/>
    <s v="Antwerpen"/>
    <n v="1171.8"/>
    <n v="70"/>
    <s v="NOS"/>
    <n v="16.739999999999998"/>
    <n v="70"/>
    <s v="PCS"/>
    <n v="1171.8"/>
    <n v="16.739999999999998"/>
    <s v="USD"/>
    <n v="82553.36"/>
    <s v="Sea"/>
    <s v="******"/>
    <m/>
    <n v="0"/>
  </r>
  <r>
    <d v="2020-01-10T00:00:00"/>
    <x v="6"/>
    <x v="1008"/>
    <s v="******"/>
    <s v="******"/>
    <s v="JNPT"/>
    <s v="Australia"/>
    <s v="Sydeny"/>
    <n v="4809"/>
    <n v="180"/>
    <s v="NOS"/>
    <n v="26.72"/>
    <n v="180"/>
    <s v="PCS"/>
    <n v="4809.6000000000004"/>
    <n v="26.72"/>
    <s v="USD"/>
    <n v="338794.07"/>
    <s v="Sea"/>
    <s v="******"/>
    <m/>
    <n v="0"/>
  </r>
  <r>
    <d v="2020-01-10T00:00:00"/>
    <x v="0"/>
    <x v="1009"/>
    <s v="******"/>
    <s v="******"/>
    <s v="JNPT"/>
    <s v="Sweden"/>
    <s v="Gothenburg"/>
    <n v="58127.61"/>
    <n v="60000"/>
    <s v="NOS"/>
    <n v="0.97"/>
    <n v="60000"/>
    <s v="PCS"/>
    <n v="52200"/>
    <n v="0.87"/>
    <s v="EUR"/>
    <n v="4095090"/>
    <s v="Sea"/>
    <s v="******"/>
    <m/>
    <n v="0"/>
  </r>
  <r>
    <d v="2020-01-10T00:00:00"/>
    <x v="5"/>
    <x v="1010"/>
    <s v="******"/>
    <s v="******"/>
    <s v="JNPT"/>
    <s v="Mauritius"/>
    <s v="Louis"/>
    <n v="13"/>
    <n v="2"/>
    <s v="NOS"/>
    <n v="6.5"/>
    <n v="2"/>
    <s v="PCS"/>
    <n v="9.5"/>
    <n v="4.75"/>
    <s v="USD"/>
    <n v="915.9"/>
    <s v="Sea"/>
    <s v="******"/>
    <m/>
    <n v="0"/>
  </r>
  <r>
    <d v="2020-01-10T00:00:00"/>
    <x v="6"/>
    <x v="502"/>
    <s v="******"/>
    <s v="******"/>
    <s v="JNPT"/>
    <s v="New Zealand"/>
    <s v="Auckland"/>
    <n v="946"/>
    <n v="101"/>
    <s v="NOS"/>
    <n v="9.3699999999999992"/>
    <n v="101"/>
    <s v="PCS"/>
    <n v="946.37"/>
    <n v="9.3699999999999992"/>
    <s v="USD"/>
    <n v="66645.679999999993"/>
    <s v="Sea"/>
    <s v="******"/>
    <m/>
    <n v="0"/>
  </r>
  <r>
    <d v="2020-01-10T00:00:00"/>
    <x v="0"/>
    <x v="1011"/>
    <s v="******"/>
    <s v="******"/>
    <s v="JNPT"/>
    <s v="Netherlands"/>
    <s v="Rotterdam"/>
    <n v="1788.5"/>
    <n v="1200"/>
    <s v="NOS"/>
    <n v="1.49"/>
    <n v="1200"/>
    <s v="PCS"/>
    <n v="1800"/>
    <n v="1.5"/>
    <s v="USD"/>
    <n v="126000"/>
    <s v="Sea"/>
    <s v="******"/>
    <m/>
    <n v="0"/>
  </r>
  <r>
    <d v="2020-01-10T00:00:00"/>
    <x v="9"/>
    <x v="1012"/>
    <s v="******"/>
    <s v="******"/>
    <s v="Bombay Air"/>
    <s v="Italy"/>
    <s v="Malpensa"/>
    <n v="15723.41"/>
    <n v="6000"/>
    <s v="NOS"/>
    <n v="2.62"/>
    <n v="6000"/>
    <s v="PCS"/>
    <n v="14700"/>
    <n v="2.4500000000000002"/>
    <s v="EUR"/>
    <n v="1107714"/>
    <s v="Air"/>
    <s v="******"/>
    <m/>
    <n v="0"/>
  </r>
  <r>
    <d v="2020-01-10T00:00:00"/>
    <x v="6"/>
    <x v="384"/>
    <s v="******"/>
    <s v="******"/>
    <s v="JNPT"/>
    <s v="Germany"/>
    <s v="Hamburg"/>
    <n v="1200"/>
    <n v="50"/>
    <s v="NOS"/>
    <n v="24"/>
    <n v="50"/>
    <s v="PCS"/>
    <n v="1200"/>
    <n v="24"/>
    <s v="USD"/>
    <n v="84540"/>
    <s v="Sea"/>
    <s v="******"/>
    <m/>
    <n v="0"/>
  </r>
  <r>
    <d v="2020-01-10T00:00:00"/>
    <x v="6"/>
    <x v="714"/>
    <s v="******"/>
    <s v="******"/>
    <s v="JNPT"/>
    <s v="Italy"/>
    <s v="La Spezia"/>
    <n v="5567.78"/>
    <n v="100"/>
    <s v="NOS"/>
    <n v="55.68"/>
    <n v="100"/>
    <s v="PCS"/>
    <n v="5000"/>
    <n v="50"/>
    <s v="EUR"/>
    <n v="392250.2"/>
    <s v="Sea"/>
    <s v="******"/>
    <m/>
    <n v="0"/>
  </r>
  <r>
    <d v="2020-01-10T00:00:00"/>
    <x v="1"/>
    <x v="1013"/>
    <s v="******"/>
    <s v="******"/>
    <s v="Bombay Air"/>
    <s v="Australia"/>
    <s v="Brisbane"/>
    <n v="38.25"/>
    <n v="51"/>
    <s v="NOS"/>
    <n v="0.75"/>
    <n v="51"/>
    <s v="PCS"/>
    <n v="38.25"/>
    <n v="0.75"/>
    <s v="USD"/>
    <n v="2694.71"/>
    <s v="Air"/>
    <s v="******"/>
    <m/>
    <n v="0"/>
  </r>
  <r>
    <d v="2020-01-10T00:00:00"/>
    <x v="0"/>
    <x v="99"/>
    <s v="******"/>
    <s v="******"/>
    <s v="JNPT"/>
    <s v="Italy"/>
    <s v="Napoli"/>
    <n v="7666.82"/>
    <n v="1377"/>
    <s v="NOS"/>
    <n v="5.57"/>
    <n v="1377"/>
    <s v="PCS"/>
    <n v="6885"/>
    <n v="5"/>
    <s v="EUR"/>
    <n v="540127.56999999995"/>
    <s v="Sea"/>
    <s v="******"/>
    <m/>
    <n v="0"/>
  </r>
  <r>
    <d v="2020-01-10T00:00:00"/>
    <x v="0"/>
    <x v="1014"/>
    <s v="******"/>
    <s v="******"/>
    <s v="JNPT"/>
    <s v="Italy"/>
    <s v="Napoli"/>
    <n v="5640.71"/>
    <n v="3070"/>
    <s v="NOS"/>
    <n v="1.84"/>
    <n v="3070"/>
    <s v="PCS"/>
    <n v="5065.5"/>
    <n v="1.65"/>
    <s v="EUR"/>
    <n v="397388.15"/>
    <s v="Sea"/>
    <s v="******"/>
    <m/>
    <n v="0"/>
  </r>
  <r>
    <d v="2020-01-10T00:00:00"/>
    <x v="1"/>
    <x v="73"/>
    <s v="******"/>
    <s v="******"/>
    <s v="JNPT"/>
    <s v="Italy"/>
    <s v="Napoli"/>
    <n v="3195.91"/>
    <n v="574"/>
    <s v="NOS"/>
    <n v="5.57"/>
    <n v="574"/>
    <s v="PCS"/>
    <n v="2870"/>
    <n v="5"/>
    <s v="EUR"/>
    <n v="225151.87"/>
    <s v="Sea"/>
    <s v="******"/>
    <m/>
    <n v="0"/>
  </r>
  <r>
    <d v="2020-01-10T00:00:00"/>
    <x v="3"/>
    <x v="1015"/>
    <s v="******"/>
    <s v="******"/>
    <s v="JNPT"/>
    <s v="Sweden"/>
    <s v="Gothenburg"/>
    <n v="12726"/>
    <n v="450"/>
    <s v="NOS"/>
    <n v="28.28"/>
    <n v="450"/>
    <s v="PCS"/>
    <n v="12726"/>
    <n v="28.28"/>
    <s v="USD"/>
    <n v="896546.55"/>
    <s v="Sea"/>
    <s v="******"/>
    <m/>
    <n v="0"/>
  </r>
  <r>
    <d v="2020-01-10T00:00:00"/>
    <x v="3"/>
    <x v="1016"/>
    <s v="******"/>
    <s v="******"/>
    <s v="JNPT"/>
    <s v="Sweden"/>
    <s v="Gothenburg"/>
    <n v="11800"/>
    <n v="400"/>
    <s v="NOS"/>
    <n v="29.5"/>
    <n v="400"/>
    <s v="PCS"/>
    <n v="11800"/>
    <n v="29.5"/>
    <s v="USD"/>
    <n v="831310.06"/>
    <s v="Sea"/>
    <s v="******"/>
    <m/>
    <n v="0"/>
  </r>
  <r>
    <d v="2020-01-10T00:00:00"/>
    <x v="6"/>
    <x v="1017"/>
    <s v="******"/>
    <s v="******"/>
    <s v="JNPT"/>
    <s v="France"/>
    <s v="Antwerpen"/>
    <n v="667.38"/>
    <n v="21"/>
    <s v="NOS"/>
    <n v="31.78"/>
    <n v="21"/>
    <s v="PCS"/>
    <n v="667.38"/>
    <n v="31.78"/>
    <s v="USD"/>
    <n v="47016.94"/>
    <s v="Sea"/>
    <s v="******"/>
    <m/>
    <n v="0"/>
  </r>
  <r>
    <d v="2020-01-10T00:00:00"/>
    <x v="6"/>
    <x v="1018"/>
    <s v="******"/>
    <s v="******"/>
    <s v="JNPT"/>
    <s v="France"/>
    <s v="Antwerpen"/>
    <n v="381.36"/>
    <n v="12"/>
    <s v="NOS"/>
    <n v="31.78"/>
    <n v="12"/>
    <s v="PCS"/>
    <n v="659.76"/>
    <n v="54.98"/>
    <s v="USD"/>
    <n v="26866.78"/>
    <s v="Sea"/>
    <s v="******"/>
    <m/>
    <n v="0"/>
  </r>
  <r>
    <d v="2020-01-10T00:00:00"/>
    <x v="6"/>
    <x v="1019"/>
    <s v="******"/>
    <s v="******"/>
    <s v="JNPT"/>
    <s v="France"/>
    <s v="Antwerpen"/>
    <n v="572.04"/>
    <n v="18"/>
    <s v="NOS"/>
    <n v="31.78"/>
    <n v="18"/>
    <s v="PCS"/>
    <n v="572.04"/>
    <n v="31.78"/>
    <s v="USD"/>
    <n v="40300.17"/>
    <s v="Sea"/>
    <s v="******"/>
    <m/>
    <n v="0"/>
  </r>
  <r>
    <d v="2020-01-10T00:00:00"/>
    <x v="8"/>
    <x v="1020"/>
    <s v="******"/>
    <s v="******"/>
    <s v="JNPT"/>
    <s v="Netherlands"/>
    <s v="Rotterdam"/>
    <n v="837.47"/>
    <n v="40"/>
    <s v="NOS"/>
    <n v="20.94"/>
    <n v="40"/>
    <s v="PCS"/>
    <n v="752.4"/>
    <n v="18.809999999999999"/>
    <s v="EUR"/>
    <n v="59000"/>
    <s v="Sea"/>
    <s v="******"/>
    <m/>
    <n v="0"/>
  </r>
  <r>
    <d v="2020-01-10T00:00:00"/>
    <x v="8"/>
    <x v="1021"/>
    <s v="******"/>
    <s v="******"/>
    <s v="JNPT"/>
    <s v="Netherlands"/>
    <s v="Rotterdam"/>
    <n v="1845.28"/>
    <n v="100"/>
    <s v="NOS"/>
    <n v="18.45"/>
    <n v="100"/>
    <s v="PCS"/>
    <n v="1663"/>
    <n v="16.63"/>
    <s v="EUR"/>
    <n v="130000"/>
    <s v="Sea"/>
    <s v="******"/>
    <m/>
    <n v="0"/>
  </r>
  <r>
    <d v="2020-01-10T00:00:00"/>
    <x v="8"/>
    <x v="1020"/>
    <s v="******"/>
    <s v="******"/>
    <s v="JNPT"/>
    <s v="Netherlands"/>
    <s v="Rotterdam"/>
    <n v="837.47"/>
    <n v="40"/>
    <s v="NOS"/>
    <n v="20.94"/>
    <n v="40"/>
    <s v="PCS"/>
    <n v="752.4"/>
    <n v="18.809999999999999"/>
    <s v="EUR"/>
    <n v="59000"/>
    <s v="Sea"/>
    <s v="******"/>
    <m/>
    <n v="0"/>
  </r>
  <r>
    <d v="2020-01-10T00:00:00"/>
    <x v="1"/>
    <x v="1022"/>
    <s v="******"/>
    <s v="******"/>
    <s v="JNPT"/>
    <s v="France"/>
    <s v="Antwerpen"/>
    <n v="920.7"/>
    <n v="55"/>
    <s v="NOS"/>
    <n v="16.739999999999998"/>
    <n v="55"/>
    <s v="PCS"/>
    <n v="920.7"/>
    <n v="16.739999999999998"/>
    <s v="USD"/>
    <n v="64863.25"/>
    <s v="Sea"/>
    <s v="******"/>
    <m/>
    <n v="0"/>
  </r>
  <r>
    <d v="2020-01-10T00:00:00"/>
    <x v="6"/>
    <x v="1023"/>
    <s v="******"/>
    <s v="******"/>
    <s v="JNPT"/>
    <s v="France"/>
    <s v="Antwerpen"/>
    <n v="659.76"/>
    <n v="12"/>
    <s v="NOS"/>
    <n v="54.98"/>
    <n v="12"/>
    <s v="PCS"/>
    <n v="659.76"/>
    <n v="54.98"/>
    <s v="USD"/>
    <n v="46480.07"/>
    <s v="Sea"/>
    <s v="******"/>
    <m/>
    <n v="0"/>
  </r>
  <r>
    <d v="2020-01-10T00:00:00"/>
    <x v="6"/>
    <x v="1024"/>
    <s v="******"/>
    <s v="******"/>
    <s v="JNPT"/>
    <s v="France"/>
    <s v="Antwerpen"/>
    <n v="1906.8"/>
    <n v="60"/>
    <s v="NOS"/>
    <n v="31.78"/>
    <n v="60"/>
    <s v="PCS"/>
    <n v="1906.8"/>
    <n v="31.78"/>
    <s v="USD"/>
    <n v="134334.06"/>
    <s v="Sea"/>
    <s v="******"/>
    <m/>
    <n v="0"/>
  </r>
  <r>
    <d v="2020-01-10T00:00:00"/>
    <x v="1"/>
    <x v="1025"/>
    <s v="******"/>
    <s v="******"/>
    <s v="JNPT"/>
    <s v="France"/>
    <s v="Antwerpen"/>
    <n v="1171.8"/>
    <n v="70"/>
    <s v="NOS"/>
    <n v="16.739999999999998"/>
    <n v="70"/>
    <s v="PCS"/>
    <n v="1171.8"/>
    <n v="16.739999999999998"/>
    <s v="USD"/>
    <n v="82553.36"/>
    <s v="Sea"/>
    <s v="******"/>
    <m/>
    <n v="0"/>
  </r>
  <r>
    <d v="2020-01-10T00:00:00"/>
    <x v="5"/>
    <x v="104"/>
    <s v="******"/>
    <s v="******"/>
    <s v="JNPT"/>
    <s v="Mauritius"/>
    <s v="Louis"/>
    <n v="31.5"/>
    <n v="7"/>
    <s v="NOS"/>
    <n v="4.5"/>
    <n v="7"/>
    <s v="PCS"/>
    <n v="31.5"/>
    <n v="4.5"/>
    <s v="USD"/>
    <n v="2219.17"/>
    <s v="Sea"/>
    <s v="******"/>
    <m/>
    <n v="0"/>
  </r>
  <r>
    <d v="2020-01-10T00:00:00"/>
    <x v="1"/>
    <x v="1026"/>
    <s v="******"/>
    <s v="******"/>
    <s v="JNPT"/>
    <s v="France"/>
    <s v="Antwerpen"/>
    <n v="3048.75"/>
    <n v="225"/>
    <s v="NOS"/>
    <n v="13.55"/>
    <n v="225"/>
    <s v="PCS"/>
    <n v="3048.75"/>
    <n v="13.55"/>
    <s v="USD"/>
    <n v="214784.45"/>
    <s v="Sea"/>
    <s v="******"/>
    <m/>
    <n v="0"/>
  </r>
  <r>
    <d v="2020-01-10T00:00:00"/>
    <x v="0"/>
    <x v="1027"/>
    <s v="******"/>
    <s v="******"/>
    <s v="JNPT"/>
    <s v="Germany"/>
    <s v="Hamburg"/>
    <n v="6018.45"/>
    <n v="1505"/>
    <s v="NOS"/>
    <n v="4"/>
    <n v="1505"/>
    <s v="PCS"/>
    <n v="6020"/>
    <n v="4"/>
    <s v="USD"/>
    <n v="424000"/>
    <s v="Sea"/>
    <s v="******"/>
    <m/>
    <n v="0"/>
  </r>
  <r>
    <d v="2020-01-10T00:00:00"/>
    <x v="3"/>
    <x v="1028"/>
    <s v="******"/>
    <s v="******"/>
    <s v="JNPT"/>
    <s v="Sweden"/>
    <s v="Gothenburg"/>
    <n v="18700"/>
    <n v="550"/>
    <s v="NOS"/>
    <n v="34"/>
    <n v="550"/>
    <s v="PCS"/>
    <n v="18700"/>
    <n v="34"/>
    <s v="USD"/>
    <n v="1317414.96"/>
    <s v="Sea"/>
    <s v="******"/>
    <m/>
    <n v="0"/>
  </r>
  <r>
    <d v="2020-01-10T00:00:00"/>
    <x v="0"/>
    <x v="1029"/>
    <s v="******"/>
    <s v="******"/>
    <s v="JNPT"/>
    <s v="Italy"/>
    <s v="Genoa"/>
    <n v="1750"/>
    <n v="250"/>
    <s v="NOS"/>
    <n v="7"/>
    <n v="250"/>
    <s v="PCS"/>
    <n v="1750"/>
    <n v="7"/>
    <s v="USD"/>
    <n v="123287.5"/>
    <s v="Sea"/>
    <s v="******"/>
    <m/>
    <n v="0"/>
  </r>
  <r>
    <d v="2020-01-10T00:00:00"/>
    <x v="5"/>
    <x v="1030"/>
    <s v="******"/>
    <s v="******"/>
    <s v="JNPT"/>
    <s v="Mauritius"/>
    <s v="Louis"/>
    <n v="9.5"/>
    <n v="2"/>
    <s v="NOS"/>
    <n v="4.75"/>
    <n v="2"/>
    <s v="PCS"/>
    <n v="9.5"/>
    <n v="4.75"/>
    <s v="USD"/>
    <n v="669.3"/>
    <s v="Sea"/>
    <s v="******"/>
    <m/>
    <n v="0"/>
  </r>
  <r>
    <d v="2020-01-10T00:00:00"/>
    <x v="1"/>
    <x v="1031"/>
    <s v="******"/>
    <s v="******"/>
    <s v="JNPT"/>
    <s v="France"/>
    <s v="Antwerpen"/>
    <n v="3937.5"/>
    <n v="210"/>
    <s v="NOS"/>
    <n v="18.75"/>
    <n v="210"/>
    <s v="PCS"/>
    <n v="3937.5"/>
    <n v="18.75"/>
    <s v="USD"/>
    <n v="277396.90000000002"/>
    <s v="Sea"/>
    <s v="******"/>
    <m/>
    <n v="0"/>
  </r>
  <r>
    <d v="2020-01-10T00:00:00"/>
    <x v="1"/>
    <x v="1026"/>
    <s v="******"/>
    <s v="******"/>
    <s v="JNPT"/>
    <s v="France"/>
    <s v="Antwerpen"/>
    <n v="3658.5"/>
    <n v="270"/>
    <s v="NOS"/>
    <n v="13.55"/>
    <n v="270"/>
    <s v="PCS"/>
    <n v="3658.5"/>
    <n v="13.55"/>
    <s v="USD"/>
    <n v="257741.31"/>
    <s v="Sea"/>
    <s v="******"/>
    <m/>
    <n v="0"/>
  </r>
  <r>
    <d v="2020-01-10T00:00:00"/>
    <x v="1"/>
    <x v="1032"/>
    <s v="******"/>
    <s v="******"/>
    <s v="JNPT"/>
    <s v="France"/>
    <s v="Antwerpen"/>
    <n v="3843.75"/>
    <n v="205"/>
    <s v="NOS"/>
    <n v="18.75"/>
    <n v="205"/>
    <s v="PCS"/>
    <n v="3843.75"/>
    <n v="18.75"/>
    <s v="USD"/>
    <n v="270792.19"/>
    <s v="Sea"/>
    <s v="******"/>
    <m/>
    <n v="0"/>
  </r>
  <r>
    <d v="2020-01-10T00:00:00"/>
    <x v="1"/>
    <x v="1033"/>
    <s v="******"/>
    <s v="******"/>
    <s v="JNPT"/>
    <s v="Spain"/>
    <s v="Barcelona"/>
    <n v="2822.86"/>
    <n v="1500"/>
    <s v="NOS"/>
    <n v="1.88"/>
    <n v="1500"/>
    <s v="PCS"/>
    <n v="2535"/>
    <n v="1.69"/>
    <s v="EUR"/>
    <n v="198870.75"/>
    <s v="Sea"/>
    <s v="******"/>
    <m/>
    <n v="0"/>
  </r>
  <r>
    <d v="2020-01-10T00:00:00"/>
    <x v="0"/>
    <x v="1011"/>
    <s v="******"/>
    <s v="******"/>
    <s v="JNPT"/>
    <s v="Netherlands"/>
    <s v="Rotterdam"/>
    <n v="1788.5"/>
    <n v="1200"/>
    <s v="NOS"/>
    <n v="1.49"/>
    <n v="1200"/>
    <s v="PCS"/>
    <n v="1800"/>
    <n v="1.5"/>
    <s v="USD"/>
    <n v="126000"/>
    <s v="Sea"/>
    <s v="******"/>
    <m/>
    <n v="0"/>
  </r>
  <r>
    <d v="2020-01-10T00:00:00"/>
    <x v="0"/>
    <x v="1011"/>
    <s v="******"/>
    <s v="******"/>
    <s v="JNPT"/>
    <s v="Netherlands"/>
    <s v="Rotterdam"/>
    <n v="2838.89"/>
    <n v="2040"/>
    <s v="NOS"/>
    <n v="1.39"/>
    <n v="2040"/>
    <s v="PCS"/>
    <n v="2856"/>
    <n v="1.4"/>
    <s v="USD"/>
    <n v="200000"/>
    <s v="Sea"/>
    <s v="******"/>
    <m/>
    <n v="0"/>
  </r>
  <r>
    <d v="2020-01-10T00:00:00"/>
    <x v="0"/>
    <x v="1011"/>
    <s v="******"/>
    <s v="******"/>
    <s v="JNPT"/>
    <s v="Netherlands"/>
    <s v="Rotterdam"/>
    <n v="2838.89"/>
    <n v="2040"/>
    <s v="NOS"/>
    <n v="1.39"/>
    <n v="2040"/>
    <s v="PCS"/>
    <n v="2856"/>
    <n v="1.4"/>
    <s v="USD"/>
    <n v="200000"/>
    <s v="Sea"/>
    <s v="******"/>
    <m/>
    <n v="0"/>
  </r>
  <r>
    <d v="2020-01-10T00:00:00"/>
    <x v="8"/>
    <x v="1003"/>
    <s v="******"/>
    <s v="******"/>
    <s v="JNPT"/>
    <s v="Netherlands"/>
    <s v="Rotterdam"/>
    <n v="2838.89"/>
    <n v="100"/>
    <s v="NOS"/>
    <n v="28.39"/>
    <n v="100"/>
    <s v="PCS"/>
    <n v="2559"/>
    <n v="25.59"/>
    <s v="EUR"/>
    <n v="200000"/>
    <s v="Sea"/>
    <s v="******"/>
    <m/>
    <n v="0"/>
  </r>
  <r>
    <d v="2020-01-10T00:00:00"/>
    <x v="6"/>
    <x v="1034"/>
    <s v="******"/>
    <s v="******"/>
    <s v="JNPT"/>
    <s v="France"/>
    <s v="Antwerpen"/>
    <n v="1430.1"/>
    <n v="45"/>
    <s v="NOS"/>
    <n v="31.78"/>
    <n v="45"/>
    <s v="PCS"/>
    <n v="1430.1"/>
    <n v="31.78"/>
    <s v="USD"/>
    <n v="100750.51"/>
    <s v="Sea"/>
    <s v="******"/>
    <m/>
    <n v="0"/>
  </r>
  <r>
    <d v="2020-01-10T00:00:00"/>
    <x v="6"/>
    <x v="1035"/>
    <s v="******"/>
    <s v="******"/>
    <s v="JNPT"/>
    <s v="France"/>
    <s v="Antwerpen"/>
    <n v="1271.2"/>
    <n v="40"/>
    <s v="NOS"/>
    <n v="31.78"/>
    <n v="40"/>
    <s v="PCS"/>
    <n v="1271.2"/>
    <n v="31.78"/>
    <s v="USD"/>
    <n v="89556.04"/>
    <s v="Sea"/>
    <s v="******"/>
    <m/>
    <n v="0"/>
  </r>
  <r>
    <d v="2020-01-10T00:00:00"/>
    <x v="17"/>
    <x v="1036"/>
    <s v="******"/>
    <s v="******"/>
    <s v="Bombay Air"/>
    <s v="Italy"/>
    <s v="Milano"/>
    <n v="87.3"/>
    <n v="4"/>
    <s v="NOS"/>
    <n v="21.82"/>
    <n v="4"/>
    <s v="PCS"/>
    <n v="87.32"/>
    <n v="21.83"/>
    <s v="USD"/>
    <n v="6150.48"/>
    <s v="Air"/>
    <s v="******"/>
    <m/>
    <n v="0"/>
  </r>
  <r>
    <d v="2020-01-10T00:00:00"/>
    <x v="1"/>
    <x v="1037"/>
    <s v="******"/>
    <s v="******"/>
    <s v="Bombay Air"/>
    <s v="Australia"/>
    <s v="Brisbane"/>
    <n v="39"/>
    <n v="52"/>
    <s v="NOS"/>
    <n v="0.75"/>
    <n v="52"/>
    <s v="PCS"/>
    <n v="39"/>
    <n v="0.75"/>
    <s v="USD"/>
    <n v="2747.58"/>
    <s v="Air"/>
    <s v="******"/>
    <m/>
    <n v="0"/>
  </r>
  <r>
    <d v="2020-01-10T00:00:00"/>
    <x v="1"/>
    <x v="1038"/>
    <s v="******"/>
    <s v="******"/>
    <s v="JNPT"/>
    <s v="Denmark"/>
    <s v="Aarhus"/>
    <n v="5377.3"/>
    <n v="1971"/>
    <s v="NOS"/>
    <n v="2.73"/>
    <n v="1971"/>
    <s v="PCS"/>
    <n v="4828.95"/>
    <n v="2.4500000000000002"/>
    <s v="EUR"/>
    <n v="378831.13"/>
    <s v="Sea"/>
    <s v="******"/>
    <m/>
    <n v="0"/>
  </r>
  <r>
    <d v="2020-01-10T00:00:00"/>
    <x v="3"/>
    <x v="1039"/>
    <s v="******"/>
    <s v="******"/>
    <s v="JNPT"/>
    <s v="Sweden"/>
    <s v="Gothenburg"/>
    <n v="4530.5"/>
    <n v="130"/>
    <s v="NOS"/>
    <n v="34.85"/>
    <n v="130"/>
    <s v="PCS"/>
    <n v="4530.5"/>
    <n v="34.85"/>
    <s v="USD"/>
    <n v="319173.65999999997"/>
    <s v="Sea"/>
    <s v="******"/>
    <m/>
    <n v="0"/>
  </r>
  <r>
    <d v="2020-01-10T00:00:00"/>
    <x v="3"/>
    <x v="1040"/>
    <s v="******"/>
    <s v="******"/>
    <s v="JNPT"/>
    <s v="Sweden"/>
    <s v="Gothenburg"/>
    <n v="2950"/>
    <n v="50"/>
    <s v="NOS"/>
    <n v="59"/>
    <n v="50"/>
    <s v="PCS"/>
    <n v="2950"/>
    <n v="59"/>
    <s v="USD"/>
    <n v="207827.34"/>
    <s v="Sea"/>
    <s v="******"/>
    <m/>
    <n v="0"/>
  </r>
  <r>
    <d v="2020-01-09T00:00:00"/>
    <x v="0"/>
    <x v="1041"/>
    <s v="******"/>
    <s v="******"/>
    <s v="JNPT"/>
    <s v="Spain"/>
    <s v="Valencia"/>
    <n v="127.75"/>
    <n v="12"/>
    <s v="NOS"/>
    <n v="10.65"/>
    <n v="12"/>
    <s v="PCS"/>
    <n v="126"/>
    <n v="10.5"/>
    <s v="USD"/>
    <n v="9000"/>
    <s v="Sea"/>
    <s v="******"/>
    <m/>
    <n v="0"/>
  </r>
  <r>
    <d v="2020-01-09T00:00:00"/>
    <x v="0"/>
    <x v="1041"/>
    <s v="******"/>
    <s v="******"/>
    <s v="JNPT"/>
    <s v="Spain"/>
    <s v="Valencia"/>
    <n v="2441.4499999999998"/>
    <n v="205"/>
    <s v="NOS"/>
    <n v="11.91"/>
    <n v="205"/>
    <s v="PCS"/>
    <n v="2439.5"/>
    <n v="11.9"/>
    <s v="USD"/>
    <n v="172000"/>
    <s v="Sea"/>
    <s v="******"/>
    <m/>
    <n v="0"/>
  </r>
  <r>
    <d v="2020-01-09T00:00:00"/>
    <x v="0"/>
    <x v="1041"/>
    <s v="******"/>
    <s v="******"/>
    <s v="JNPT"/>
    <s v="Spain"/>
    <s v="Barcelona"/>
    <n v="397.44"/>
    <n v="58"/>
    <s v="NOS"/>
    <n v="6.85"/>
    <n v="58"/>
    <s v="PCS"/>
    <n v="403.1"/>
    <n v="6.95"/>
    <s v="USD"/>
    <n v="28000"/>
    <s v="Sea"/>
    <s v="******"/>
    <m/>
    <n v="0"/>
  </r>
  <r>
    <d v="2020-01-09T00:00:00"/>
    <x v="0"/>
    <x v="1041"/>
    <s v="******"/>
    <s v="******"/>
    <s v="JNPT"/>
    <s v="Spain"/>
    <s v="Valencia"/>
    <n v="1603.97"/>
    <n v="219"/>
    <s v="NOS"/>
    <n v="7.32"/>
    <n v="219"/>
    <s v="PCS"/>
    <n v="1598.7"/>
    <n v="7.3"/>
    <s v="USD"/>
    <n v="113000"/>
    <s v="Sea"/>
    <s v="******"/>
    <m/>
    <n v="0"/>
  </r>
  <r>
    <d v="2020-01-09T00:00:00"/>
    <x v="0"/>
    <x v="1041"/>
    <s v="******"/>
    <s v="******"/>
    <s v="JNPT"/>
    <s v="Spain"/>
    <s v="Valencia"/>
    <n v="2299.5"/>
    <n v="219"/>
    <s v="NOS"/>
    <n v="10.5"/>
    <n v="219"/>
    <s v="PCS"/>
    <n v="2299.5"/>
    <n v="10.5"/>
    <s v="USD"/>
    <n v="162000"/>
    <s v="Sea"/>
    <s v="******"/>
    <m/>
    <n v="0"/>
  </r>
  <r>
    <d v="2020-01-09T00:00:00"/>
    <x v="0"/>
    <x v="1041"/>
    <s v="******"/>
    <s v="******"/>
    <s v="JNPT"/>
    <s v="Spain"/>
    <s v="Valencia"/>
    <n v="56.78"/>
    <n v="9"/>
    <s v="NOS"/>
    <n v="6.31"/>
    <n v="9"/>
    <s v="PCS"/>
    <n v="62.55"/>
    <n v="6.95"/>
    <s v="USD"/>
    <n v="4000"/>
    <s v="Sea"/>
    <s v="******"/>
    <m/>
    <n v="0"/>
  </r>
  <r>
    <d v="2020-01-09T00:00:00"/>
    <x v="0"/>
    <x v="1041"/>
    <s v="******"/>
    <s v="******"/>
    <s v="JNPT"/>
    <s v="Spain"/>
    <s v="Barcelona"/>
    <n v="383.25"/>
    <n v="58"/>
    <s v="NOS"/>
    <n v="6.61"/>
    <n v="58"/>
    <s v="PCS"/>
    <n v="377"/>
    <n v="6.5"/>
    <s v="USD"/>
    <n v="27000"/>
    <s v="Sea"/>
    <s v="******"/>
    <m/>
    <n v="0"/>
  </r>
  <r>
    <d v="2020-01-09T00:00:00"/>
    <x v="3"/>
    <x v="1042"/>
    <s v="******"/>
    <s v="******"/>
    <s v="JNPT"/>
    <s v="Spain"/>
    <s v="Algeciras"/>
    <n v="5223.5600000000004"/>
    <n v="100"/>
    <s v="NOS"/>
    <n v="52.24"/>
    <n v="100"/>
    <s v="PCS"/>
    <n v="4940"/>
    <n v="49.4"/>
    <s v="EUR"/>
    <n v="368000"/>
    <s v="Sea"/>
    <s v="******"/>
    <m/>
    <n v="0"/>
  </r>
  <r>
    <d v="2020-01-09T00:00:00"/>
    <x v="3"/>
    <x v="1043"/>
    <s v="******"/>
    <s v="******"/>
    <s v="JNPT"/>
    <s v="Spain"/>
    <s v="Algeciras"/>
    <n v="2427.25"/>
    <n v="100"/>
    <s v="NOS"/>
    <n v="24.27"/>
    <n v="100"/>
    <s v="PCS"/>
    <n v="2290"/>
    <n v="22.9"/>
    <s v="EUR"/>
    <n v="171000"/>
    <s v="Sea"/>
    <s v="******"/>
    <m/>
    <n v="0"/>
  </r>
  <r>
    <d v="2020-01-09T00:00:00"/>
    <x v="3"/>
    <x v="1042"/>
    <s v="******"/>
    <s v="******"/>
    <s v="JNPT"/>
    <s v="Spain"/>
    <s v="Algeciras"/>
    <n v="5223.5600000000004"/>
    <n v="100"/>
    <s v="NOS"/>
    <n v="52.24"/>
    <n v="100"/>
    <s v="PCS"/>
    <n v="4940"/>
    <n v="49.4"/>
    <s v="EUR"/>
    <n v="368000"/>
    <s v="Sea"/>
    <s v="******"/>
    <m/>
    <n v="0"/>
  </r>
  <r>
    <d v="2020-01-09T00:00:00"/>
    <x v="3"/>
    <x v="1043"/>
    <s v="******"/>
    <s v="******"/>
    <s v="JNPT"/>
    <s v="Spain"/>
    <s v="Algeciras"/>
    <n v="1589.78"/>
    <n v="100"/>
    <s v="NOS"/>
    <n v="15.9"/>
    <n v="100"/>
    <s v="PCS"/>
    <n v="1505"/>
    <n v="15.05"/>
    <s v="EUR"/>
    <n v="112000"/>
    <s v="Sea"/>
    <s v="******"/>
    <m/>
    <n v="0"/>
  </r>
  <r>
    <d v="2020-01-09T00:00:00"/>
    <x v="3"/>
    <x v="1043"/>
    <s v="******"/>
    <s v="******"/>
    <s v="JNPT"/>
    <s v="Spain"/>
    <s v="Algeciras"/>
    <n v="3378.28"/>
    <n v="100"/>
    <s v="NOS"/>
    <n v="33.78"/>
    <n v="100"/>
    <s v="PCS"/>
    <n v="3190"/>
    <n v="31.9"/>
    <s v="EUR"/>
    <n v="238000"/>
    <s v="Sea"/>
    <s v="******"/>
    <m/>
    <n v="0"/>
  </r>
  <r>
    <d v="2020-01-09T00:00:00"/>
    <x v="3"/>
    <x v="1043"/>
    <s v="******"/>
    <s v="******"/>
    <s v="JNPT"/>
    <s v="Spain"/>
    <s v="Algeciras"/>
    <n v="1632.36"/>
    <n v="100"/>
    <s v="NOS"/>
    <n v="16.32"/>
    <n v="100"/>
    <s v="PCS"/>
    <n v="1540"/>
    <n v="15.4"/>
    <s v="EUR"/>
    <n v="115000"/>
    <s v="Sea"/>
    <s v="******"/>
    <m/>
    <n v="0"/>
  </r>
  <r>
    <d v="2020-01-09T00:00:00"/>
    <x v="3"/>
    <x v="1043"/>
    <s v="******"/>
    <s v="******"/>
    <s v="JNPT"/>
    <s v="Spain"/>
    <s v="Algeciras"/>
    <n v="2469.84"/>
    <n v="100"/>
    <s v="NOS"/>
    <n v="24.7"/>
    <n v="100"/>
    <s v="PCS"/>
    <n v="2340"/>
    <n v="23.4"/>
    <s v="EUR"/>
    <n v="174000"/>
    <s v="Sea"/>
    <s v="******"/>
    <m/>
    <n v="0"/>
  </r>
  <r>
    <d v="2020-01-09T00:00:00"/>
    <x v="3"/>
    <x v="1044"/>
    <s v="******"/>
    <s v="******"/>
    <s v="JNPT"/>
    <s v="Spain"/>
    <s v="Algeciras"/>
    <n v="2767.92"/>
    <n v="100"/>
    <s v="NOS"/>
    <n v="27.68"/>
    <n v="100"/>
    <s v="PCS"/>
    <n v="2610"/>
    <n v="26.1"/>
    <s v="EUR"/>
    <n v="195000"/>
    <s v="Sea"/>
    <s v="******"/>
    <m/>
    <n v="0"/>
  </r>
  <r>
    <d v="2020-01-09T00:00:00"/>
    <x v="3"/>
    <x v="1044"/>
    <s v="******"/>
    <s v="******"/>
    <s v="JNPT"/>
    <s v="Spain"/>
    <s v="Algeciras"/>
    <n v="2767.92"/>
    <n v="100"/>
    <s v="NOS"/>
    <n v="27.68"/>
    <n v="100"/>
    <s v="PCS"/>
    <n v="2610"/>
    <n v="26.1"/>
    <s v="EUR"/>
    <n v="195000"/>
    <s v="Sea"/>
    <s v="******"/>
    <m/>
    <n v="0"/>
  </r>
  <r>
    <d v="2020-01-09T00:00:00"/>
    <x v="3"/>
    <x v="1043"/>
    <s v="******"/>
    <s v="******"/>
    <s v="JNPT"/>
    <s v="Spain"/>
    <s v="Algeciras"/>
    <n v="2469.84"/>
    <n v="100"/>
    <s v="NOS"/>
    <n v="24.7"/>
    <n v="100"/>
    <s v="PCS"/>
    <n v="2340"/>
    <n v="23.4"/>
    <s v="EUR"/>
    <n v="174000"/>
    <s v="Sea"/>
    <s v="******"/>
    <m/>
    <n v="0"/>
  </r>
  <r>
    <d v="2020-01-09T00:00:00"/>
    <x v="3"/>
    <x v="1043"/>
    <s v="******"/>
    <s v="******"/>
    <s v="JNPT"/>
    <s v="Spain"/>
    <s v="Algeciras"/>
    <n v="794.89"/>
    <n v="50"/>
    <s v="NOS"/>
    <n v="15.9"/>
    <n v="50"/>
    <s v="PCS"/>
    <n v="752.5"/>
    <n v="15.05"/>
    <s v="EUR"/>
    <n v="56000"/>
    <s v="Sea"/>
    <s v="******"/>
    <m/>
    <n v="0"/>
  </r>
  <r>
    <d v="2020-01-09T00:00:00"/>
    <x v="3"/>
    <x v="1043"/>
    <s v="******"/>
    <s v="******"/>
    <s v="JNPT"/>
    <s v="Spain"/>
    <s v="Algeciras"/>
    <n v="1632.36"/>
    <n v="100"/>
    <s v="NOS"/>
    <n v="16.32"/>
    <n v="100"/>
    <s v="PCS"/>
    <n v="1540"/>
    <n v="15.4"/>
    <s v="EUR"/>
    <n v="115000"/>
    <s v="Sea"/>
    <s v="******"/>
    <m/>
    <n v="0"/>
  </r>
  <r>
    <d v="2020-01-09T00:00:00"/>
    <x v="3"/>
    <x v="1043"/>
    <s v="******"/>
    <s v="******"/>
    <s v="JNPT"/>
    <s v="Spain"/>
    <s v="Algeciras"/>
    <n v="1589.78"/>
    <n v="100"/>
    <s v="NOS"/>
    <n v="15.9"/>
    <n v="100"/>
    <s v="PCS"/>
    <n v="1505"/>
    <n v="15.05"/>
    <s v="EUR"/>
    <n v="112000"/>
    <s v="Sea"/>
    <s v="******"/>
    <m/>
    <n v="0"/>
  </r>
  <r>
    <d v="2020-01-09T00:00:00"/>
    <x v="0"/>
    <x v="1045"/>
    <s v="******"/>
    <s v="******"/>
    <s v="JNPT"/>
    <s v="Spain"/>
    <s v="Algeciras"/>
    <n v="60000"/>
    <n v="40000"/>
    <s v="NOS"/>
    <n v="1.5"/>
    <n v="40000"/>
    <s v="PCS"/>
    <n v="60000"/>
    <n v="1.5"/>
    <s v="USD"/>
    <n v="4227000"/>
    <s v="Sea"/>
    <s v="******"/>
    <m/>
    <n v="0"/>
  </r>
  <r>
    <d v="2020-01-09T00:00:00"/>
    <x v="9"/>
    <x v="1046"/>
    <s v="******"/>
    <s v="******"/>
    <s v="JNPT"/>
    <s v="New Zealand"/>
    <s v="Auckland"/>
    <n v="793.04"/>
    <n v="1002"/>
    <s v="NOS"/>
    <n v="0.79"/>
    <n v="1002"/>
    <s v="PCS"/>
    <n v="801.6"/>
    <n v="0.8"/>
    <s v="USD"/>
    <n v="55869.37"/>
    <s v="Sea"/>
    <s v="******"/>
    <m/>
    <n v="0"/>
  </r>
  <r>
    <d v="2020-01-09T00:00:00"/>
    <x v="0"/>
    <x v="1047"/>
    <s v="******"/>
    <s v="******"/>
    <s v="JNPT"/>
    <s v="Denmark"/>
    <s v="Aarhus"/>
    <n v="13546.41"/>
    <n v="12165"/>
    <s v="NOS"/>
    <n v="1.1100000000000001"/>
    <n v="12165"/>
    <s v="PCS"/>
    <n v="13503.15"/>
    <n v="1.1100000000000001"/>
    <s v="USD"/>
    <n v="954344.25"/>
    <s v="Sea"/>
    <s v="******"/>
    <m/>
    <n v="0"/>
  </r>
  <r>
    <d v="2020-01-09T00:00:00"/>
    <x v="4"/>
    <x v="1048"/>
    <s v="******"/>
    <s v="******"/>
    <s v="JNPT"/>
    <s v="Saudi Arabia"/>
    <s v="jeddah"/>
    <n v="30838"/>
    <n v="41300"/>
    <s v="NOS"/>
    <n v="0.75"/>
    <n v="41300"/>
    <s v="PCS"/>
    <n v="31388"/>
    <n v="0.76"/>
    <s v="USD"/>
    <n v="2172537.1"/>
    <s v="Sea"/>
    <s v="******"/>
    <m/>
    <n v="0"/>
  </r>
  <r>
    <d v="2020-01-09T00:00:00"/>
    <x v="0"/>
    <x v="1049"/>
    <s v="******"/>
    <s v="******"/>
    <s v="JNPT"/>
    <s v="France"/>
    <s v="Antwerpen"/>
    <n v="2369.1999999999998"/>
    <n v="1576"/>
    <s v="NOS"/>
    <n v="1.5"/>
    <n v="1576"/>
    <s v="PCS"/>
    <n v="2127.6"/>
    <n v="1.35"/>
    <s v="EUR"/>
    <n v="166910.21"/>
    <s v="Sea"/>
    <s v="******"/>
    <m/>
    <n v="0"/>
  </r>
  <r>
    <d v="2020-01-09T00:00:00"/>
    <x v="0"/>
    <x v="1050"/>
    <s v="******"/>
    <s v="******"/>
    <s v="JNPT"/>
    <s v="Canada"/>
    <s v="Toronto"/>
    <n v="51"/>
    <n v="17"/>
    <s v="PAC"/>
    <n v="3"/>
    <n v="17"/>
    <s v="PAC"/>
    <n v="51"/>
    <n v="3"/>
    <s v="USD"/>
    <n v="3592.92"/>
    <s v="Sea"/>
    <s v="******"/>
    <m/>
    <n v="0"/>
  </r>
  <r>
    <d v="2020-01-09T00:00:00"/>
    <x v="1"/>
    <x v="1051"/>
    <s v="******"/>
    <s v="******"/>
    <s v="JNPT"/>
    <s v="Japan"/>
    <s v="Hakata"/>
    <n v="1958.48"/>
    <n v="300"/>
    <s v="NOS"/>
    <n v="6.53"/>
    <n v="300"/>
    <s v="PCS"/>
    <n v="1965"/>
    <n v="6.55"/>
    <s v="USD"/>
    <n v="137975.23000000001"/>
    <s v="Sea"/>
    <s v="******"/>
    <m/>
    <n v="0"/>
  </r>
  <r>
    <d v="2020-01-09T00:00:00"/>
    <x v="1"/>
    <x v="1052"/>
    <s v="******"/>
    <s v="******"/>
    <s v="JNPT"/>
    <s v="Japan"/>
    <s v="Hakata"/>
    <n v="2681.08"/>
    <n v="1000"/>
    <s v="NOS"/>
    <n v="2.68"/>
    <n v="1000"/>
    <s v="PCS"/>
    <n v="2690"/>
    <n v="2.69"/>
    <s v="USD"/>
    <n v="188882.1"/>
    <s v="Sea"/>
    <s v="******"/>
    <m/>
    <n v="0"/>
  </r>
  <r>
    <d v="2020-01-09T00:00:00"/>
    <x v="1"/>
    <x v="1053"/>
    <s v="******"/>
    <s v="******"/>
    <s v="JNPT"/>
    <s v="Japan"/>
    <s v="Hakata"/>
    <n v="787.38"/>
    <n v="250"/>
    <s v="NOS"/>
    <n v="3.15"/>
    <n v="250"/>
    <s v="PCS"/>
    <n v="790"/>
    <n v="3.16"/>
    <s v="USD"/>
    <n v="55471.040000000001"/>
    <s v="Sea"/>
    <s v="******"/>
    <m/>
    <n v="0"/>
  </r>
  <r>
    <d v="2020-01-09T00:00:00"/>
    <x v="1"/>
    <x v="1054"/>
    <s v="******"/>
    <s v="******"/>
    <s v="JNPT"/>
    <s v="Japan"/>
    <s v="Hakata"/>
    <n v="787.38"/>
    <n v="250"/>
    <s v="NOS"/>
    <n v="3.15"/>
    <n v="250"/>
    <s v="PCS"/>
    <n v="790"/>
    <n v="3.16"/>
    <s v="USD"/>
    <n v="55471.040000000001"/>
    <s v="Sea"/>
    <s v="******"/>
    <m/>
    <n v="0"/>
  </r>
  <r>
    <d v="2020-01-09T00:00:00"/>
    <x v="3"/>
    <x v="1055"/>
    <s v="******"/>
    <s v="******"/>
    <s v="Bombay Air"/>
    <s v="France"/>
    <s v="Nantes"/>
    <n v="8772.0400000000009"/>
    <n v="274"/>
    <s v="NOS"/>
    <n v="32.01"/>
    <n v="274"/>
    <s v="PCS"/>
    <n v="7877.5"/>
    <n v="28.75"/>
    <s v="EUR"/>
    <n v="617989.88"/>
    <s v="Air"/>
    <s v="******"/>
    <m/>
    <n v="0"/>
  </r>
  <r>
    <d v="2020-01-09T00:00:00"/>
    <x v="0"/>
    <x v="1056"/>
    <s v="******"/>
    <s v="******"/>
    <s v="Bombay Air"/>
    <s v="France"/>
    <s v="Paris"/>
    <n v="1866.89"/>
    <n v="910"/>
    <s v="NOS"/>
    <n v="2.0499999999999998"/>
    <n v="910"/>
    <s v="PCS"/>
    <n v="1801.8"/>
    <n v="1.98"/>
    <s v="EUR"/>
    <n v="131522.31"/>
    <s v="Air"/>
    <s v="******"/>
    <m/>
    <n v="0"/>
  </r>
  <r>
    <d v="2020-01-09T00:00:00"/>
    <x v="8"/>
    <x v="1057"/>
    <s v="******"/>
    <s v="******"/>
    <s v="JNPT"/>
    <s v="Spain"/>
    <s v="Barcelona"/>
    <n v="14608.76"/>
    <n v="2015"/>
    <s v="NOS"/>
    <n v="7.25"/>
    <n v="2015"/>
    <s v="PCS"/>
    <n v="14608.75"/>
    <n v="7.25"/>
    <s v="USD"/>
    <n v="1029186.86"/>
    <s v="Sea"/>
    <s v="******"/>
    <m/>
    <n v="0"/>
  </r>
  <r>
    <d v="2020-01-09T00:00:00"/>
    <x v="0"/>
    <x v="1058"/>
    <s v="******"/>
    <s v="******"/>
    <s v="JNPT"/>
    <s v="Spain"/>
    <s v="Barcelona"/>
    <n v="2008.8"/>
    <n v="1296"/>
    <s v="NOS"/>
    <n v="1.55"/>
    <n v="1296"/>
    <s v="PCS"/>
    <n v="2008.8"/>
    <n v="1.55"/>
    <s v="USD"/>
    <n v="141519.91"/>
    <s v="Sea"/>
    <s v="******"/>
    <m/>
    <n v="0"/>
  </r>
  <r>
    <d v="2020-01-09T00:00:00"/>
    <x v="0"/>
    <x v="1059"/>
    <s v="******"/>
    <s v="******"/>
    <s v="JNPT"/>
    <s v="Spain"/>
    <s v="Valencia"/>
    <n v="625"/>
    <n v="50"/>
    <s v="NOS"/>
    <n v="12.5"/>
    <n v="50"/>
    <s v="PCS"/>
    <n v="625"/>
    <n v="12.5"/>
    <s v="USD"/>
    <n v="44031.28"/>
    <s v="Sea"/>
    <s v="******"/>
    <m/>
    <n v="0"/>
  </r>
  <r>
    <d v="2020-01-09T00:00:00"/>
    <x v="0"/>
    <x v="1041"/>
    <s v="******"/>
    <s v="******"/>
    <s v="JNPT"/>
    <s v="Spain"/>
    <s v="Barcelona"/>
    <n v="723.92"/>
    <n v="69"/>
    <s v="NOS"/>
    <n v="10.49"/>
    <n v="69"/>
    <s v="PCS"/>
    <n v="724.5"/>
    <n v="10.5"/>
    <s v="USD"/>
    <n v="51000"/>
    <s v="Sea"/>
    <s v="******"/>
    <m/>
    <n v="0"/>
  </r>
  <r>
    <d v="2020-01-09T00:00:00"/>
    <x v="0"/>
    <x v="1041"/>
    <s v="******"/>
    <s v="******"/>
    <s v="JNPT"/>
    <s v="Spain"/>
    <s v="Valencia"/>
    <n v="4315.12"/>
    <n v="394"/>
    <s v="NOS"/>
    <n v="10.95"/>
    <n v="394"/>
    <s v="PCS"/>
    <n v="4314.3"/>
    <n v="10.95"/>
    <s v="USD"/>
    <n v="304000"/>
    <s v="Sea"/>
    <s v="******"/>
    <m/>
    <n v="0"/>
  </r>
  <r>
    <d v="2020-01-09T00:00:00"/>
    <x v="0"/>
    <x v="1041"/>
    <s v="******"/>
    <s v="******"/>
    <s v="JNPT"/>
    <s v="Spain"/>
    <s v="Barcelona"/>
    <n v="823.28"/>
    <n v="69"/>
    <s v="NOS"/>
    <n v="11.93"/>
    <n v="69"/>
    <s v="PCS"/>
    <n v="821.1"/>
    <n v="11.9"/>
    <s v="USD"/>
    <n v="58000"/>
    <s v="Sea"/>
    <s v="******"/>
    <m/>
    <n v="0"/>
  </r>
  <r>
    <d v="2020-01-09T00:00:00"/>
    <x v="0"/>
    <x v="1041"/>
    <s v="******"/>
    <s v="******"/>
    <s v="JNPT"/>
    <s v="Spain"/>
    <s v="Valencia"/>
    <n v="85.17"/>
    <n v="12"/>
    <s v="NOS"/>
    <n v="7.1"/>
    <n v="12"/>
    <s v="PCS"/>
    <n v="87.6"/>
    <n v="7.3"/>
    <s v="USD"/>
    <n v="6000"/>
    <s v="Sea"/>
    <s v="******"/>
    <m/>
    <n v="0"/>
  </r>
  <r>
    <d v="2020-01-09T00:00:00"/>
    <x v="0"/>
    <x v="1041"/>
    <s v="******"/>
    <s v="******"/>
    <s v="JNPT"/>
    <s v="Spain"/>
    <s v="Barcelona"/>
    <n v="496.81"/>
    <n v="69"/>
    <s v="NOS"/>
    <n v="7.2"/>
    <n v="69"/>
    <s v="PCS"/>
    <n v="503.7"/>
    <n v="7.3"/>
    <s v="USD"/>
    <n v="35000"/>
    <s v="Sea"/>
    <s v="******"/>
    <m/>
    <n v="0"/>
  </r>
  <r>
    <d v="2020-01-09T00:00:00"/>
    <x v="0"/>
    <x v="1041"/>
    <s v="******"/>
    <s v="******"/>
    <s v="JNPT"/>
    <s v="Spain"/>
    <s v="Barcelona"/>
    <n v="1362.67"/>
    <n v="124"/>
    <s v="NOS"/>
    <n v="10.99"/>
    <n v="124"/>
    <s v="PCS"/>
    <n v="1357.8"/>
    <n v="10.95"/>
    <s v="USD"/>
    <n v="96000"/>
    <s v="Sea"/>
    <s v="******"/>
    <m/>
    <n v="0"/>
  </r>
  <r>
    <d v="2020-01-09T00:00:00"/>
    <x v="0"/>
    <x v="1041"/>
    <s v="******"/>
    <s v="******"/>
    <s v="JNPT"/>
    <s v="Spain"/>
    <s v="Valencia"/>
    <n v="56.78"/>
    <n v="9"/>
    <s v="NOS"/>
    <n v="6.31"/>
    <n v="9"/>
    <s v="PCS"/>
    <n v="58.5"/>
    <n v="6.5"/>
    <s v="USD"/>
    <n v="4000"/>
    <s v="Sea"/>
    <s v="******"/>
    <m/>
    <n v="0"/>
  </r>
  <r>
    <d v="2020-01-09T00:00:00"/>
    <x v="3"/>
    <x v="1044"/>
    <s v="******"/>
    <s v="******"/>
    <s v="JNPT"/>
    <s v="Spain"/>
    <s v="Algeciras"/>
    <n v="2767.92"/>
    <n v="100"/>
    <s v="NOS"/>
    <n v="27.68"/>
    <n v="100"/>
    <s v="PCS"/>
    <n v="2610"/>
    <n v="26.1"/>
    <s v="EUR"/>
    <n v="195000"/>
    <s v="Sea"/>
    <s v="******"/>
    <m/>
    <n v="0"/>
  </r>
  <r>
    <d v="2020-01-09T00:00:00"/>
    <x v="3"/>
    <x v="1042"/>
    <s v="******"/>
    <s v="******"/>
    <s v="JNPT"/>
    <s v="Spain"/>
    <s v="Algeciras"/>
    <n v="3435.06"/>
    <n v="100"/>
    <s v="NOS"/>
    <n v="34.35"/>
    <n v="100"/>
    <s v="PCS"/>
    <n v="3245"/>
    <n v="32.450000000000003"/>
    <s v="EUR"/>
    <n v="242000"/>
    <s v="Sea"/>
    <s v="******"/>
    <m/>
    <n v="0"/>
  </r>
  <r>
    <d v="2020-01-09T00:00:00"/>
    <x v="3"/>
    <x v="1044"/>
    <s v="******"/>
    <s v="******"/>
    <s v="JNPT"/>
    <s v="Spain"/>
    <s v="Algeciras"/>
    <n v="2767.92"/>
    <n v="100"/>
    <s v="NOS"/>
    <n v="27.68"/>
    <n v="100"/>
    <s v="PCS"/>
    <n v="2610"/>
    <n v="26.1"/>
    <s v="EUR"/>
    <n v="195000"/>
    <s v="Sea"/>
    <s v="******"/>
    <m/>
    <n v="0"/>
  </r>
  <r>
    <d v="2020-01-09T00:00:00"/>
    <x v="3"/>
    <x v="1043"/>
    <s v="******"/>
    <s v="******"/>
    <s v="JNPT"/>
    <s v="Spain"/>
    <s v="Algeciras"/>
    <n v="2427.25"/>
    <n v="100"/>
    <s v="NOS"/>
    <n v="24.27"/>
    <n v="100"/>
    <s v="PCS"/>
    <n v="2290"/>
    <n v="22.9"/>
    <s v="EUR"/>
    <n v="171000"/>
    <s v="Sea"/>
    <s v="******"/>
    <m/>
    <n v="0"/>
  </r>
  <r>
    <d v="2020-01-09T00:00:00"/>
    <x v="3"/>
    <x v="1044"/>
    <s v="******"/>
    <s v="******"/>
    <s v="JNPT"/>
    <s v="Spain"/>
    <s v="Algeciras"/>
    <n v="4215.76"/>
    <n v="100"/>
    <s v="NOS"/>
    <n v="42.16"/>
    <n v="100"/>
    <s v="PCS"/>
    <n v="3980"/>
    <n v="39.799999999999997"/>
    <s v="EUR"/>
    <n v="297000"/>
    <s v="Sea"/>
    <s v="******"/>
    <m/>
    <n v="0"/>
  </r>
  <r>
    <d v="2020-01-09T00:00:00"/>
    <x v="3"/>
    <x v="1043"/>
    <s v="******"/>
    <s v="******"/>
    <s v="JNPT"/>
    <s v="Spain"/>
    <s v="Algeciras"/>
    <n v="2469.84"/>
    <n v="100"/>
    <s v="NOS"/>
    <n v="24.7"/>
    <n v="100"/>
    <s v="PCS"/>
    <n v="2340"/>
    <n v="23.4"/>
    <s v="EUR"/>
    <n v="174000"/>
    <s v="Sea"/>
    <s v="******"/>
    <m/>
    <n v="0"/>
  </r>
  <r>
    <d v="2020-01-09T00:00:00"/>
    <x v="3"/>
    <x v="1043"/>
    <s v="******"/>
    <s v="******"/>
    <s v="JNPT"/>
    <s v="Spain"/>
    <s v="Algeciras"/>
    <n v="1632.36"/>
    <n v="100"/>
    <s v="NOS"/>
    <n v="16.32"/>
    <n v="100"/>
    <s v="PCS"/>
    <n v="1540"/>
    <n v="15.4"/>
    <s v="EUR"/>
    <n v="115000"/>
    <s v="Sea"/>
    <s v="******"/>
    <m/>
    <n v="0"/>
  </r>
  <r>
    <d v="2020-01-09T00:00:00"/>
    <x v="3"/>
    <x v="1043"/>
    <s v="******"/>
    <s v="******"/>
    <s v="JNPT"/>
    <s v="Spain"/>
    <s v="Algeciras"/>
    <n v="1589.78"/>
    <n v="100"/>
    <s v="NOS"/>
    <n v="15.9"/>
    <n v="100"/>
    <s v="PCS"/>
    <n v="1505"/>
    <n v="15.05"/>
    <s v="EUR"/>
    <n v="112000"/>
    <s v="Sea"/>
    <s v="******"/>
    <m/>
    <n v="0"/>
  </r>
  <r>
    <d v="2020-01-09T00:00:00"/>
    <x v="0"/>
    <x v="1045"/>
    <s v="******"/>
    <s v="******"/>
    <s v="JNPT"/>
    <s v="Spain"/>
    <s v="Algeciras"/>
    <n v="750"/>
    <n v="500"/>
    <s v="NOS"/>
    <n v="1.5"/>
    <n v="500"/>
    <s v="PCS"/>
    <n v="750"/>
    <n v="1.5"/>
    <s v="USD"/>
    <n v="52837.5"/>
    <s v="Sea"/>
    <s v="******"/>
    <m/>
    <n v="0"/>
  </r>
  <r>
    <d v="2020-01-09T00:00:00"/>
    <x v="0"/>
    <x v="1060"/>
    <s v="******"/>
    <s v="******"/>
    <s v="JNPT"/>
    <s v="France"/>
    <s v="Antwerpen"/>
    <n v="1274.96"/>
    <n v="449"/>
    <s v="NOS"/>
    <n v="2.84"/>
    <n v="449"/>
    <s v="PCS"/>
    <n v="1144.95"/>
    <n v="2.5499999999999998"/>
    <s v="EUR"/>
    <n v="89821.26"/>
    <s v="Sea"/>
    <s v="******"/>
    <m/>
    <n v="0"/>
  </r>
  <r>
    <d v="2020-01-09T00:00:00"/>
    <x v="0"/>
    <x v="1061"/>
    <s v="******"/>
    <s v="******"/>
    <s v="JNPT"/>
    <s v="Canada"/>
    <s v="Toronto"/>
    <n v="540"/>
    <n v="180"/>
    <s v="SET"/>
    <n v="3"/>
    <n v="180"/>
    <s v="SET"/>
    <n v="540"/>
    <n v="3"/>
    <s v="USD"/>
    <n v="38043.01"/>
    <s v="Sea"/>
    <s v="******"/>
    <m/>
    <n v="0"/>
  </r>
  <r>
    <d v="2020-01-09T00:00:00"/>
    <x v="0"/>
    <x v="1062"/>
    <s v="******"/>
    <s v="******"/>
    <s v="JNPT"/>
    <s v="Canada"/>
    <s v="Toronto"/>
    <n v="1350"/>
    <n v="150"/>
    <s v="SET"/>
    <n v="9"/>
    <n v="150"/>
    <s v="SET"/>
    <n v="1350"/>
    <n v="9"/>
    <s v="USD"/>
    <n v="95107.520000000004"/>
    <s v="Sea"/>
    <s v="******"/>
    <m/>
    <n v="0"/>
  </r>
  <r>
    <d v="2020-01-09T00:00:00"/>
    <x v="1"/>
    <x v="1063"/>
    <s v="******"/>
    <s v="******"/>
    <s v="JNPT"/>
    <s v="Japan"/>
    <s v="Hakata"/>
    <n v="2681.08"/>
    <n v="1000"/>
    <s v="NOS"/>
    <n v="2.68"/>
    <n v="1000"/>
    <s v="PCS"/>
    <n v="2690"/>
    <n v="2.69"/>
    <s v="USD"/>
    <n v="188882.1"/>
    <s v="Sea"/>
    <s v="******"/>
    <m/>
    <n v="0"/>
  </r>
  <r>
    <d v="2020-01-09T00:00:00"/>
    <x v="1"/>
    <x v="1064"/>
    <s v="******"/>
    <s v="******"/>
    <s v="JNPT"/>
    <s v="Japan"/>
    <s v="Hakata"/>
    <n v="787.38"/>
    <n v="250"/>
    <s v="NOS"/>
    <n v="3.15"/>
    <n v="250"/>
    <s v="PCS"/>
    <n v="790"/>
    <n v="3.16"/>
    <s v="USD"/>
    <n v="55471.040000000001"/>
    <s v="Sea"/>
    <s v="******"/>
    <m/>
    <n v="0"/>
  </r>
  <r>
    <d v="2020-01-09T00:00:00"/>
    <x v="1"/>
    <x v="1065"/>
    <s v="******"/>
    <s v="******"/>
    <s v="JNPT"/>
    <s v="Japan"/>
    <s v="Hakata"/>
    <n v="787.38"/>
    <n v="250"/>
    <s v="NOS"/>
    <n v="3.15"/>
    <n v="250"/>
    <s v="PCS"/>
    <n v="790"/>
    <n v="3.16"/>
    <s v="USD"/>
    <n v="55471.040000000001"/>
    <s v="Sea"/>
    <s v="******"/>
    <m/>
    <n v="0"/>
  </r>
  <r>
    <d v="2020-01-09T00:00:00"/>
    <x v="1"/>
    <x v="1066"/>
    <s v="******"/>
    <s v="******"/>
    <s v="JNPT"/>
    <s v="Japan"/>
    <s v="Hakata"/>
    <n v="787.38"/>
    <n v="250"/>
    <s v="NOS"/>
    <n v="3.15"/>
    <n v="250"/>
    <s v="PCS"/>
    <n v="790"/>
    <n v="3.16"/>
    <s v="USD"/>
    <n v="55471.040000000001"/>
    <s v="Sea"/>
    <s v="******"/>
    <m/>
    <n v="0"/>
  </r>
  <r>
    <d v="2020-01-09T00:00:00"/>
    <x v="8"/>
    <x v="1067"/>
    <s v="******"/>
    <s v="******"/>
    <s v="JNPT"/>
    <s v="Spain"/>
    <s v="Barcelona"/>
    <n v="9081.6"/>
    <n v="4128"/>
    <s v="NOS"/>
    <n v="2.2000000000000002"/>
    <n v="4128"/>
    <s v="PCS"/>
    <n v="9081.6"/>
    <n v="2.2000000000000002"/>
    <s v="USD"/>
    <n v="639798.56999999995"/>
    <s v="Sea"/>
    <s v="******"/>
    <m/>
    <n v="0"/>
  </r>
  <r>
    <d v="2020-01-09T00:00:00"/>
    <x v="4"/>
    <x v="1068"/>
    <s v="******"/>
    <s v="******"/>
    <s v="JNPT"/>
    <s v="Spain"/>
    <s v="Valencia"/>
    <n v="550"/>
    <n v="50"/>
    <s v="NOS"/>
    <n v="11"/>
    <n v="50"/>
    <s v="PCS"/>
    <n v="475"/>
    <n v="9.5"/>
    <s v="USD"/>
    <n v="38747.51"/>
    <s v="Sea"/>
    <s v="******"/>
    <m/>
    <n v="0"/>
  </r>
  <r>
    <d v="2020-01-09T00:00:00"/>
    <x v="3"/>
    <x v="1069"/>
    <s v="******"/>
    <s v="******"/>
    <s v="JNPT"/>
    <s v="Spain"/>
    <s v="Barcelona"/>
    <n v="6000"/>
    <n v="250"/>
    <s v="NOS"/>
    <n v="24"/>
    <n v="250"/>
    <s v="PCS"/>
    <n v="6000"/>
    <n v="24"/>
    <s v="USD"/>
    <n v="422700"/>
    <s v="Sea"/>
    <s v="******"/>
    <m/>
    <n v="0"/>
  </r>
  <r>
    <d v="2020-01-09T00:00:00"/>
    <x v="0"/>
    <x v="1041"/>
    <s v="******"/>
    <s v="******"/>
    <s v="JNPT"/>
    <s v="Spain"/>
    <s v="Valencia"/>
    <n v="1192.33"/>
    <n v="183"/>
    <s v="NOS"/>
    <n v="6.52"/>
    <n v="183"/>
    <s v="PCS"/>
    <n v="1189.5"/>
    <n v="6.5"/>
    <s v="USD"/>
    <n v="84000"/>
    <s v="Sea"/>
    <s v="******"/>
    <m/>
    <n v="0"/>
  </r>
  <r>
    <d v="2020-01-09T00:00:00"/>
    <x v="0"/>
    <x v="1041"/>
    <s v="******"/>
    <s v="******"/>
    <s v="JNPT"/>
    <s v="Spain"/>
    <s v="Valencia"/>
    <n v="241.31"/>
    <n v="22"/>
    <s v="NOS"/>
    <n v="10.97"/>
    <n v="22"/>
    <s v="PCS"/>
    <n v="240.9"/>
    <n v="10.95"/>
    <s v="USD"/>
    <n v="17000"/>
    <s v="Sea"/>
    <s v="******"/>
    <m/>
    <n v="0"/>
  </r>
  <r>
    <d v="2020-01-09T00:00:00"/>
    <x v="0"/>
    <x v="1041"/>
    <s v="******"/>
    <s v="******"/>
    <s v="JNPT"/>
    <s v="Spain"/>
    <s v="Valencia"/>
    <n v="1277.5"/>
    <n v="183"/>
    <s v="NOS"/>
    <n v="6.98"/>
    <n v="183"/>
    <s v="PCS"/>
    <n v="1271.8499999999999"/>
    <n v="6.95"/>
    <s v="USD"/>
    <n v="90000"/>
    <s v="Sea"/>
    <s v="******"/>
    <m/>
    <n v="0"/>
  </r>
  <r>
    <d v="2020-01-09T00:00:00"/>
    <x v="0"/>
    <x v="1041"/>
    <s v="******"/>
    <s v="******"/>
    <s v="JNPT"/>
    <s v="Spain"/>
    <s v="Valencia"/>
    <n v="141.94"/>
    <n v="12"/>
    <s v="NOS"/>
    <n v="11.83"/>
    <n v="12"/>
    <s v="PCS"/>
    <n v="142.80000000000001"/>
    <n v="11.9"/>
    <s v="USD"/>
    <n v="10000"/>
    <s v="Sea"/>
    <s v="******"/>
    <m/>
    <n v="0"/>
  </r>
  <r>
    <d v="2020-01-09T00:00:00"/>
    <x v="3"/>
    <x v="1042"/>
    <s v="******"/>
    <s v="******"/>
    <s v="JNPT"/>
    <s v="Spain"/>
    <s v="Algeciras"/>
    <n v="3435.06"/>
    <n v="100"/>
    <s v="NOS"/>
    <n v="34.35"/>
    <n v="100"/>
    <s v="PCS"/>
    <n v="3245"/>
    <n v="32.450000000000003"/>
    <s v="EUR"/>
    <n v="242000"/>
    <s v="Sea"/>
    <s v="******"/>
    <m/>
    <n v="0"/>
  </r>
  <r>
    <d v="2020-01-09T00:00:00"/>
    <x v="3"/>
    <x v="1042"/>
    <s v="******"/>
    <s v="******"/>
    <s v="JNPT"/>
    <s v="Spain"/>
    <s v="Algeciras"/>
    <n v="4215.76"/>
    <n v="100"/>
    <s v="NOS"/>
    <n v="42.16"/>
    <n v="100"/>
    <s v="PCS"/>
    <n v="3980"/>
    <n v="39.799999999999997"/>
    <s v="EUR"/>
    <n v="297000"/>
    <s v="Sea"/>
    <s v="******"/>
    <m/>
    <n v="0"/>
  </r>
  <r>
    <d v="2020-01-09T00:00:00"/>
    <x v="3"/>
    <x v="1042"/>
    <s v="******"/>
    <s v="******"/>
    <s v="JNPT"/>
    <s v="Spain"/>
    <s v="Algeciras"/>
    <n v="5223.5600000000004"/>
    <n v="100"/>
    <s v="NOS"/>
    <n v="52.24"/>
    <n v="100"/>
    <s v="PCS"/>
    <n v="4940"/>
    <n v="49.4"/>
    <s v="EUR"/>
    <n v="368000"/>
    <s v="Sea"/>
    <s v="******"/>
    <m/>
    <n v="0"/>
  </r>
  <r>
    <d v="2020-01-09T00:00:00"/>
    <x v="3"/>
    <x v="1043"/>
    <s v="******"/>
    <s v="******"/>
    <s v="JNPT"/>
    <s v="Spain"/>
    <s v="Algeciras"/>
    <n v="2427.25"/>
    <n v="100"/>
    <s v="NOS"/>
    <n v="24.27"/>
    <n v="100"/>
    <s v="PCS"/>
    <n v="2290"/>
    <n v="22.9"/>
    <s v="EUR"/>
    <n v="171000"/>
    <s v="Sea"/>
    <s v="******"/>
    <m/>
    <n v="0"/>
  </r>
  <r>
    <d v="2020-01-09T00:00:00"/>
    <x v="3"/>
    <x v="1043"/>
    <s v="******"/>
    <s v="******"/>
    <s v="JNPT"/>
    <s v="Spain"/>
    <s v="Algeciras"/>
    <n v="3378.28"/>
    <n v="100"/>
    <s v="NOS"/>
    <n v="33.78"/>
    <n v="100"/>
    <s v="PCS"/>
    <n v="3190"/>
    <n v="31.9"/>
    <s v="EUR"/>
    <n v="238000"/>
    <s v="Sea"/>
    <s v="******"/>
    <m/>
    <n v="0"/>
  </r>
  <r>
    <d v="2020-01-09T00:00:00"/>
    <x v="3"/>
    <x v="1043"/>
    <s v="******"/>
    <s v="******"/>
    <s v="JNPT"/>
    <s v="Spain"/>
    <s v="Algeciras"/>
    <n v="3378.28"/>
    <n v="100"/>
    <s v="NOS"/>
    <n v="33.78"/>
    <n v="100"/>
    <s v="PCS"/>
    <n v="3190"/>
    <n v="31.9"/>
    <s v="EUR"/>
    <n v="238000"/>
    <s v="Sea"/>
    <s v="******"/>
    <m/>
    <n v="0"/>
  </r>
  <r>
    <d v="2020-01-09T00:00:00"/>
    <x v="3"/>
    <x v="1042"/>
    <s v="******"/>
    <s v="******"/>
    <s v="JNPT"/>
    <s v="Spain"/>
    <s v="Algeciras"/>
    <n v="3435.06"/>
    <n v="100"/>
    <s v="NOS"/>
    <n v="34.35"/>
    <n v="100"/>
    <s v="PCS"/>
    <n v="3245"/>
    <n v="32.450000000000003"/>
    <s v="EUR"/>
    <n v="242000"/>
    <s v="Sea"/>
    <s v="******"/>
    <m/>
    <n v="0"/>
  </r>
  <r>
    <d v="2020-01-09T00:00:00"/>
    <x v="3"/>
    <x v="1044"/>
    <s v="******"/>
    <s v="******"/>
    <s v="JNPT"/>
    <s v="Spain"/>
    <s v="Algeciras"/>
    <n v="4215.76"/>
    <n v="100"/>
    <s v="NOS"/>
    <n v="42.16"/>
    <n v="100"/>
    <s v="PCS"/>
    <n v="3980"/>
    <n v="39.799999999999997"/>
    <s v="EUR"/>
    <n v="297000"/>
    <s v="Sea"/>
    <s v="******"/>
    <m/>
    <n v="0"/>
  </r>
  <r>
    <d v="2020-01-09T00:00:00"/>
    <x v="3"/>
    <x v="1043"/>
    <s v="******"/>
    <s v="******"/>
    <s v="JNPT"/>
    <s v="Spain"/>
    <s v="Algeciras"/>
    <n v="1632.36"/>
    <n v="100"/>
    <s v="NOS"/>
    <n v="16.32"/>
    <n v="100"/>
    <s v="PCS"/>
    <n v="1540"/>
    <n v="15.4"/>
    <s v="EUR"/>
    <n v="115000"/>
    <s v="Sea"/>
    <s v="******"/>
    <m/>
    <n v="0"/>
  </r>
  <r>
    <d v="2020-01-09T00:00:00"/>
    <x v="3"/>
    <x v="1042"/>
    <s v="******"/>
    <s v="******"/>
    <s v="JNPT"/>
    <s v="Spain"/>
    <s v="Algeciras"/>
    <n v="5223.5600000000004"/>
    <n v="100"/>
    <s v="NOS"/>
    <n v="52.24"/>
    <n v="100"/>
    <s v="PCS"/>
    <n v="4940"/>
    <n v="49.4"/>
    <s v="EUR"/>
    <n v="368000"/>
    <s v="Sea"/>
    <s v="******"/>
    <m/>
    <n v="0"/>
  </r>
  <r>
    <d v="2020-01-09T00:00:00"/>
    <x v="3"/>
    <x v="1044"/>
    <s v="******"/>
    <s v="******"/>
    <s v="JNPT"/>
    <s v="Spain"/>
    <s v="Algeciras"/>
    <n v="4215.76"/>
    <n v="100"/>
    <s v="NOS"/>
    <n v="42.16"/>
    <n v="100"/>
    <s v="PCS"/>
    <n v="3980"/>
    <n v="39.799999999999997"/>
    <s v="EUR"/>
    <n v="297000"/>
    <s v="Sea"/>
    <s v="******"/>
    <m/>
    <n v="0"/>
  </r>
  <r>
    <d v="2020-01-09T00:00:00"/>
    <x v="3"/>
    <x v="1043"/>
    <s v="******"/>
    <s v="******"/>
    <s v="JNPT"/>
    <s v="Spain"/>
    <s v="Algeciras"/>
    <n v="2469.84"/>
    <n v="100"/>
    <s v="NOS"/>
    <n v="24.7"/>
    <n v="100"/>
    <s v="PCS"/>
    <n v="2340"/>
    <n v="23.4"/>
    <s v="EUR"/>
    <n v="174000"/>
    <s v="Sea"/>
    <s v="******"/>
    <m/>
    <n v="0"/>
  </r>
  <r>
    <d v="2020-01-09T00:00:00"/>
    <x v="4"/>
    <x v="1070"/>
    <s v="******"/>
    <s v="******"/>
    <s v="JNPT"/>
    <s v="Netherlands"/>
    <s v="Rotterdam"/>
    <n v="1937.48"/>
    <n v="365"/>
    <s v="NOS"/>
    <n v="5.31"/>
    <n v="365"/>
    <s v="PCS"/>
    <n v="1938.15"/>
    <n v="5.31"/>
    <s v="USD"/>
    <n v="136495.15"/>
    <s v="Sea"/>
    <s v="******"/>
    <m/>
    <n v="0"/>
  </r>
  <r>
    <d v="2020-01-09T00:00:00"/>
    <x v="1"/>
    <x v="1071"/>
    <s v="******"/>
    <s v="******"/>
    <s v="JNPT"/>
    <s v="United Arab Emirates"/>
    <s v="Jebel Ali"/>
    <n v="123.63"/>
    <n v="300"/>
    <s v="NOS"/>
    <n v="0.41"/>
    <n v="300"/>
    <s v="NOS"/>
    <n v="123"/>
    <n v="0.41"/>
    <s v="USD"/>
    <n v="8709.92"/>
    <s v="Sea"/>
    <s v="******"/>
    <m/>
    <n v="0"/>
  </r>
  <r>
    <d v="2020-01-09T00:00:00"/>
    <x v="11"/>
    <x v="1072"/>
    <s v="******"/>
    <s v="******"/>
    <s v="JNPT"/>
    <s v="Australia"/>
    <s v="Fremantle"/>
    <n v="2925"/>
    <n v="500"/>
    <s v="NOS"/>
    <n v="5.85"/>
    <n v="500"/>
    <s v="PCS"/>
    <n v="2925"/>
    <n v="5.85"/>
    <s v="USD"/>
    <n v="206066.23"/>
    <s v="Sea"/>
    <s v="******"/>
    <m/>
    <n v="0"/>
  </r>
  <r>
    <d v="2020-01-09T00:00:00"/>
    <x v="0"/>
    <x v="1073"/>
    <s v="******"/>
    <s v="******"/>
    <s v="JNPT"/>
    <s v="Canada"/>
    <s v="Toronto"/>
    <n v="900"/>
    <n v="150"/>
    <s v="SET"/>
    <n v="6"/>
    <n v="150"/>
    <s v="SET"/>
    <n v="1350"/>
    <n v="9"/>
    <s v="USD"/>
    <n v="63405.02"/>
    <s v="Sea"/>
    <s v="******"/>
    <m/>
    <n v="0"/>
  </r>
  <r>
    <d v="2020-01-09T00:00:00"/>
    <x v="1"/>
    <x v="1074"/>
    <s v="******"/>
    <s v="******"/>
    <s v="JNPT"/>
    <s v="Japan"/>
    <s v="Hakata"/>
    <n v="787.38"/>
    <n v="250"/>
    <s v="NOS"/>
    <n v="3.15"/>
    <n v="250"/>
    <s v="PCS"/>
    <n v="790"/>
    <n v="3.16"/>
    <s v="USD"/>
    <n v="55471.040000000001"/>
    <s v="Sea"/>
    <s v="******"/>
    <m/>
    <n v="0"/>
  </r>
  <r>
    <d v="2020-01-09T00:00:00"/>
    <x v="4"/>
    <x v="1075"/>
    <s v="******"/>
    <s v="******"/>
    <s v="JNPT"/>
    <s v="Japan"/>
    <s v="Hakata"/>
    <n v="2392.04"/>
    <n v="300"/>
    <s v="NOS"/>
    <n v="7.97"/>
    <n v="300"/>
    <s v="PCS"/>
    <n v="2400"/>
    <n v="8"/>
    <s v="USD"/>
    <n v="168519.46"/>
    <s v="Sea"/>
    <s v="******"/>
    <m/>
    <n v="0"/>
  </r>
  <r>
    <d v="2020-01-09T00:00:00"/>
    <x v="1"/>
    <x v="1076"/>
    <s v="******"/>
    <s v="******"/>
    <s v="JNPT"/>
    <s v="Japan"/>
    <s v="Hakata"/>
    <n v="2681.08"/>
    <n v="1000"/>
    <s v="NOS"/>
    <n v="2.68"/>
    <n v="1000"/>
    <s v="PCS"/>
    <n v="2690"/>
    <n v="2.69"/>
    <s v="USD"/>
    <n v="188882.1"/>
    <s v="Sea"/>
    <s v="******"/>
    <m/>
    <n v="0"/>
  </r>
  <r>
    <d v="2020-01-09T00:00:00"/>
    <x v="1"/>
    <x v="1077"/>
    <s v="******"/>
    <s v="******"/>
    <s v="JNPT"/>
    <s v="Japan"/>
    <s v="Hakata"/>
    <n v="787.38"/>
    <n v="250"/>
    <s v="NOS"/>
    <n v="3.15"/>
    <n v="250"/>
    <s v="PCS"/>
    <n v="790"/>
    <n v="3.16"/>
    <s v="USD"/>
    <n v="55471.040000000001"/>
    <s v="Sea"/>
    <s v="******"/>
    <m/>
    <n v="0"/>
  </r>
  <r>
    <d v="2020-01-09T00:00:00"/>
    <x v="1"/>
    <x v="1078"/>
    <s v="******"/>
    <s v="******"/>
    <s v="JNPT"/>
    <s v="Japan"/>
    <s v="Hakata"/>
    <n v="787.38"/>
    <n v="250"/>
    <s v="NOS"/>
    <n v="3.15"/>
    <n v="250"/>
    <s v="PCS"/>
    <n v="790"/>
    <n v="3.16"/>
    <s v="USD"/>
    <n v="55471.040000000001"/>
    <s v="Sea"/>
    <s v="******"/>
    <m/>
    <n v="0"/>
  </r>
  <r>
    <d v="2020-01-09T00:00:00"/>
    <x v="1"/>
    <x v="1079"/>
    <s v="******"/>
    <s v="******"/>
    <s v="JNPT"/>
    <s v="Japan"/>
    <s v="Hakata"/>
    <n v="2681.08"/>
    <n v="1000"/>
    <s v="NOS"/>
    <n v="2.68"/>
    <n v="1000"/>
    <s v="PCS"/>
    <n v="2690"/>
    <n v="2.69"/>
    <s v="USD"/>
    <n v="188882.1"/>
    <s v="Sea"/>
    <s v="******"/>
    <m/>
    <n v="0"/>
  </r>
  <r>
    <d v="2020-01-09T00:00:00"/>
    <x v="0"/>
    <x v="1080"/>
    <s v="******"/>
    <s v="******"/>
    <s v="Bombay Air"/>
    <s v="France"/>
    <s v="Paris"/>
    <n v="18384.11"/>
    <n v="4915"/>
    <s v="NOS"/>
    <n v="3.74"/>
    <n v="4915"/>
    <s v="PCS"/>
    <n v="17743.150000000001"/>
    <n v="3.61"/>
    <s v="EUR"/>
    <n v="1295160.68"/>
    <s v="Air"/>
    <s v="******"/>
    <m/>
    <n v="0"/>
  </r>
  <r>
    <d v="2020-01-09T00:00:00"/>
    <x v="0"/>
    <x v="1081"/>
    <s v="******"/>
    <s v="******"/>
    <s v="Bombay Air"/>
    <s v="France"/>
    <s v="Paris"/>
    <n v="3198.52"/>
    <n v="980"/>
    <s v="NOS"/>
    <n v="3.26"/>
    <n v="980"/>
    <s v="PCS"/>
    <n v="3087"/>
    <n v="3.15"/>
    <s v="EUR"/>
    <n v="225335.49"/>
    <s v="Air"/>
    <s v="******"/>
    <m/>
    <n v="0"/>
  </r>
  <r>
    <d v="2020-01-09T00:00:00"/>
    <x v="8"/>
    <x v="1082"/>
    <s v="******"/>
    <s v="******"/>
    <s v="JNPT"/>
    <s v="Spain"/>
    <s v="Barcelona"/>
    <n v="2964.6"/>
    <n v="324"/>
    <s v="NOS"/>
    <n v="9.15"/>
    <n v="324"/>
    <s v="PCS"/>
    <n v="2964.6"/>
    <n v="9.15"/>
    <s v="USD"/>
    <n v="208855.92"/>
    <s v="Sea"/>
    <s v="******"/>
    <m/>
    <n v="0"/>
  </r>
  <r>
    <d v="2020-01-09T00:00:00"/>
    <x v="8"/>
    <x v="1083"/>
    <s v="******"/>
    <s v="******"/>
    <s v="JNPT"/>
    <s v="Spain"/>
    <s v="Barcelona"/>
    <n v="7537.2"/>
    <n v="3426"/>
    <s v="NOS"/>
    <n v="2.2000000000000002"/>
    <n v="3426"/>
    <s v="PCS"/>
    <n v="7537.2"/>
    <n v="2.2000000000000002"/>
    <s v="USD"/>
    <n v="530995.5"/>
    <s v="Sea"/>
    <s v="******"/>
    <m/>
    <n v="0"/>
  </r>
  <r>
    <d v="2020-01-09T00:00:00"/>
    <x v="8"/>
    <x v="1084"/>
    <s v="******"/>
    <s v="******"/>
    <s v="JNPT"/>
    <s v="Spain"/>
    <s v="Barcelona"/>
    <n v="8218"/>
    <n v="587"/>
    <s v="NOS"/>
    <n v="14"/>
    <n v="587"/>
    <s v="PCS"/>
    <n v="8218"/>
    <n v="14"/>
    <s v="USD"/>
    <n v="578958.26"/>
    <s v="Sea"/>
    <s v="******"/>
    <m/>
    <n v="0"/>
  </r>
  <r>
    <d v="2020-01-09T00:00:00"/>
    <x v="8"/>
    <x v="1085"/>
    <s v="******"/>
    <s v="******"/>
    <s v="JNPT"/>
    <s v="Spain"/>
    <s v="Barcelona"/>
    <n v="7221"/>
    <n v="996"/>
    <s v="NOS"/>
    <n v="7.25"/>
    <n v="996"/>
    <s v="PCS"/>
    <n v="7221"/>
    <n v="7.25"/>
    <s v="USD"/>
    <n v="508719.45"/>
    <s v="Sea"/>
    <s v="******"/>
    <m/>
    <n v="0"/>
  </r>
  <r>
    <d v="2020-01-09T00:00:00"/>
    <x v="3"/>
    <x v="1069"/>
    <s v="******"/>
    <s v="******"/>
    <s v="JNPT"/>
    <s v="Spain"/>
    <s v="Barcelona"/>
    <n v="6000"/>
    <n v="250"/>
    <s v="NOS"/>
    <n v="24"/>
    <n v="250"/>
    <s v="PCS"/>
    <n v="6000"/>
    <n v="24"/>
    <s v="USD"/>
    <n v="422700"/>
    <s v="Sea"/>
    <s v="******"/>
    <m/>
    <n v="0"/>
  </r>
  <r>
    <d v="2020-01-08T00:00:00"/>
    <x v="1"/>
    <x v="1086"/>
    <s v="******"/>
    <s v="******"/>
    <s v="JNPT"/>
    <s v="Spain"/>
    <s v="Barcelona"/>
    <n v="592.5"/>
    <n v="75"/>
    <s v="NOS"/>
    <n v="7.9"/>
    <n v="75"/>
    <s v="PCS"/>
    <n v="592.5"/>
    <n v="7.9"/>
    <s v="USD"/>
    <n v="41741.629999999997"/>
    <s v="Sea"/>
    <s v="******"/>
    <m/>
    <n v="0"/>
  </r>
  <r>
    <d v="2020-01-08T00:00:00"/>
    <x v="1"/>
    <x v="1087"/>
    <s v="******"/>
    <s v="******"/>
    <s v="JNPT"/>
    <s v="Spain"/>
    <s v="Barcelona"/>
    <n v="592.5"/>
    <n v="75"/>
    <s v="NOS"/>
    <n v="7.9"/>
    <n v="75"/>
    <s v="PCS"/>
    <n v="592.5"/>
    <n v="7.9"/>
    <s v="USD"/>
    <n v="41741.629999999997"/>
    <s v="Sea"/>
    <s v="******"/>
    <m/>
    <n v="0"/>
  </r>
  <r>
    <d v="2020-01-08T00:00:00"/>
    <x v="4"/>
    <x v="1088"/>
    <s v="******"/>
    <s v="******"/>
    <s v="JNPT"/>
    <s v="France"/>
    <s v="Antwerpen"/>
    <n v="3697.5"/>
    <n v="275"/>
    <s v="NOS"/>
    <n v="13.45"/>
    <n v="275"/>
    <s v="PCS"/>
    <n v="3698.75"/>
    <n v="13.45"/>
    <s v="USD"/>
    <n v="260488.95"/>
    <s v="Sea"/>
    <s v="******"/>
    <m/>
    <n v="0"/>
  </r>
  <r>
    <d v="2020-01-08T00:00:00"/>
    <x v="0"/>
    <x v="1089"/>
    <s v="******"/>
    <s v="******"/>
    <s v="JNPT"/>
    <s v="France"/>
    <s v="Antwerpen"/>
    <n v="3308.2"/>
    <n v="238"/>
    <s v="NOS"/>
    <n v="13.9"/>
    <n v="238"/>
    <s v="PCS"/>
    <n v="3308.2"/>
    <n v="13.9"/>
    <s v="USD"/>
    <n v="233062.74"/>
    <s v="Sea"/>
    <s v="******"/>
    <m/>
    <n v="0"/>
  </r>
  <r>
    <d v="2020-01-08T00:00:00"/>
    <x v="0"/>
    <x v="1090"/>
    <s v="******"/>
    <s v="******"/>
    <s v="Bombay Air"/>
    <s v="Denmark"/>
    <s v="Copenhagen"/>
    <n v="10.02"/>
    <n v="6"/>
    <s v="NOS"/>
    <n v="1.67"/>
    <n v="6"/>
    <s v="PCS"/>
    <n v="9"/>
    <n v="1.5"/>
    <s v="EUR"/>
    <n v="706.05"/>
    <s v="Air"/>
    <s v="******"/>
    <m/>
    <n v="0"/>
  </r>
  <r>
    <d v="2020-01-08T00:00:00"/>
    <x v="13"/>
    <x v="1091"/>
    <s v="******"/>
    <s v="******"/>
    <s v="Bombay Air"/>
    <s v="Denmark"/>
    <s v="Copenhagen"/>
    <n v="38.549999999999997"/>
    <n v="6"/>
    <s v="NOS"/>
    <n v="6.42"/>
    <n v="6"/>
    <s v="PCS"/>
    <n v="34.619999999999997"/>
    <n v="5.77"/>
    <s v="EUR"/>
    <n v="2715.94"/>
    <s v="Air"/>
    <s v="******"/>
    <m/>
    <n v="0"/>
  </r>
  <r>
    <d v="2020-01-08T00:00:00"/>
    <x v="0"/>
    <x v="1092"/>
    <s v="******"/>
    <s v="******"/>
    <s v="Bombay Air"/>
    <s v="Denmark"/>
    <s v="Copenhagen"/>
    <n v="10.02"/>
    <n v="6"/>
    <s v="NOS"/>
    <n v="1.67"/>
    <n v="6"/>
    <s v="PCS"/>
    <n v="9"/>
    <n v="1.5"/>
    <s v="EUR"/>
    <n v="706.05"/>
    <s v="Air"/>
    <s v="******"/>
    <m/>
    <n v="0"/>
  </r>
  <r>
    <d v="2020-01-08T00:00:00"/>
    <x v="1"/>
    <x v="1093"/>
    <s v="******"/>
    <s v="******"/>
    <s v="Bombay Air"/>
    <s v="Denmark"/>
    <s v="Copenhagen"/>
    <n v="59.8"/>
    <n v="6"/>
    <s v="NOS"/>
    <n v="9.9700000000000006"/>
    <n v="6"/>
    <s v="PCS"/>
    <n v="16.38"/>
    <n v="2.73"/>
    <s v="EUR"/>
    <n v="4212.76"/>
    <s v="Air"/>
    <s v="******"/>
    <m/>
    <n v="0"/>
  </r>
  <r>
    <d v="2020-01-08T00:00:00"/>
    <x v="5"/>
    <x v="104"/>
    <s v="******"/>
    <s v="******"/>
    <s v="JNPT"/>
    <s v="Mauritius"/>
    <s v="Louis"/>
    <n v="27"/>
    <n v="6"/>
    <s v="NOS"/>
    <n v="4.5"/>
    <n v="6"/>
    <s v="PCS"/>
    <n v="27"/>
    <n v="4.5"/>
    <s v="USD"/>
    <n v="1902.2"/>
    <s v="Sea"/>
    <s v="******"/>
    <m/>
    <n v="0"/>
  </r>
  <r>
    <d v="2020-01-08T00:00:00"/>
    <x v="6"/>
    <x v="1094"/>
    <s v="******"/>
    <s v="******"/>
    <s v="JNPT"/>
    <s v="Italy"/>
    <s v="Genoa"/>
    <n v="1498.85"/>
    <n v="29"/>
    <s v="NOS"/>
    <n v="51.68"/>
    <n v="29"/>
    <s v="PCS"/>
    <n v="1498.72"/>
    <n v="51.68"/>
    <s v="USD"/>
    <n v="105593.76"/>
    <s v="Sea"/>
    <s v="******"/>
    <m/>
    <n v="0"/>
  </r>
  <r>
    <d v="2020-01-08T00:00:00"/>
    <x v="6"/>
    <x v="482"/>
    <s v="******"/>
    <s v="******"/>
    <s v="JNPT"/>
    <s v="Australia"/>
    <s v="Brisbane"/>
    <n v="270.2"/>
    <n v="14"/>
    <s v="NOS"/>
    <n v="19.3"/>
    <n v="14"/>
    <s v="PCS"/>
    <n v="280"/>
    <n v="20"/>
    <s v="USD"/>
    <n v="19035.59"/>
    <s v="Sea"/>
    <s v="******"/>
    <m/>
    <n v="0"/>
  </r>
  <r>
    <d v="2020-01-08T00:00:00"/>
    <x v="6"/>
    <x v="482"/>
    <s v="******"/>
    <s v="******"/>
    <s v="JNPT"/>
    <s v="Australia"/>
    <s v="Sydeny"/>
    <n v="598.29999999999995"/>
    <n v="31"/>
    <s v="NOS"/>
    <n v="19.3"/>
    <n v="31"/>
    <s v="PCS"/>
    <n v="620"/>
    <n v="20"/>
    <s v="USD"/>
    <n v="42150.239999999998"/>
    <s v="Sea"/>
    <s v="******"/>
    <m/>
    <n v="0"/>
  </r>
  <r>
    <d v="2020-01-08T00:00:00"/>
    <x v="6"/>
    <x v="482"/>
    <s v="******"/>
    <s v="******"/>
    <s v="JNPT"/>
    <s v="Australia"/>
    <s v="Brisbane"/>
    <n v="2514.89"/>
    <n v="119"/>
    <s v="NOS"/>
    <n v="21.13"/>
    <n v="119"/>
    <s v="PCS"/>
    <n v="2606.1"/>
    <n v="21.9"/>
    <s v="USD"/>
    <n v="177174"/>
    <s v="Sea"/>
    <s v="******"/>
    <m/>
    <n v="0"/>
  </r>
  <r>
    <d v="2020-01-08T00:00:00"/>
    <x v="0"/>
    <x v="1095"/>
    <s v="******"/>
    <s v="******"/>
    <s v="JNPT"/>
    <s v="Germany"/>
    <s v="Antwerpen"/>
    <n v="5491.72"/>
    <n v="5100"/>
    <s v="NOS"/>
    <n v="1.08"/>
    <n v="5100"/>
    <s v="PCS"/>
    <n v="4947"/>
    <n v="0.97"/>
    <s v="EUR"/>
    <n v="386891.78"/>
    <s v="Sea"/>
    <s v="******"/>
    <m/>
    <n v="0"/>
  </r>
  <r>
    <d v="2020-01-08T00:00:00"/>
    <x v="15"/>
    <x v="1096"/>
    <s v="******"/>
    <s v="******"/>
    <s v="JNPT"/>
    <s v="France"/>
    <s v="Le Havre"/>
    <n v="3717.48"/>
    <n v="200"/>
    <s v="NOS"/>
    <n v="18.59"/>
    <n v="200"/>
    <s v="PCS"/>
    <n v="3736"/>
    <n v="18.68"/>
    <s v="USD"/>
    <n v="261896.39"/>
    <s v="Sea"/>
    <s v="******"/>
    <m/>
    <n v="0"/>
  </r>
  <r>
    <d v="2020-01-08T00:00:00"/>
    <x v="1"/>
    <x v="1097"/>
    <s v="******"/>
    <s v="******"/>
    <s v="JNPT"/>
    <s v="United Arab Emirates"/>
    <s v="Jebel Ali"/>
    <n v="157.46"/>
    <n v="90"/>
    <s v="NOS"/>
    <n v="1.75"/>
    <n v="90"/>
    <s v="PCS"/>
    <n v="157.5"/>
    <n v="1.75"/>
    <s v="USD"/>
    <n v="11092.93"/>
    <s v="Sea"/>
    <s v="******"/>
    <m/>
    <n v="0"/>
  </r>
  <r>
    <d v="2020-01-08T00:00:00"/>
    <x v="1"/>
    <x v="1098"/>
    <s v="******"/>
    <s v="******"/>
    <s v="JNPT"/>
    <s v="United Arab Emirates"/>
    <s v="Jebel Ali"/>
    <n v="1739.03"/>
    <n v="142"/>
    <s v="NOS"/>
    <n v="12.25"/>
    <n v="142"/>
    <s v="PCS"/>
    <n v="1739.5"/>
    <n v="12.25"/>
    <s v="USD"/>
    <n v="122514.88"/>
    <s v="Sea"/>
    <s v="******"/>
    <m/>
    <n v="0"/>
  </r>
  <r>
    <d v="2020-01-08T00:00:00"/>
    <x v="14"/>
    <x v="1099"/>
    <s v="******"/>
    <s v="******"/>
    <s v="JNPT"/>
    <s v="Germany"/>
    <s v="Hamburg"/>
    <n v="0.56000000000000005"/>
    <n v="1"/>
    <s v="NOS"/>
    <n v="0.56000000000000005"/>
    <n v="1"/>
    <s v="PCS"/>
    <n v="0.5"/>
    <n v="0.5"/>
    <s v="EUR"/>
    <n v="39.229999999999997"/>
    <s v="Sea"/>
    <s v="******"/>
    <m/>
    <n v="0"/>
  </r>
  <r>
    <d v="2020-01-08T00:00:00"/>
    <x v="1"/>
    <x v="1087"/>
    <s v="******"/>
    <s v="******"/>
    <s v="JNPT"/>
    <s v="France"/>
    <s v="Valencia"/>
    <n v="1777.5"/>
    <n v="225"/>
    <s v="NOS"/>
    <n v="7.9"/>
    <n v="225"/>
    <s v="PCS"/>
    <n v="1777.5"/>
    <n v="7.9"/>
    <s v="USD"/>
    <n v="125224.88"/>
    <s v="Sea"/>
    <s v="******"/>
    <m/>
    <n v="0"/>
  </r>
  <r>
    <d v="2020-01-08T00:00:00"/>
    <x v="0"/>
    <x v="96"/>
    <s v="******"/>
    <s v="******"/>
    <s v="JNPT"/>
    <s v="Spain"/>
    <s v="Barcelona"/>
    <n v="16296"/>
    <n v="19400"/>
    <s v="NOS"/>
    <n v="0.84"/>
    <n v="19400"/>
    <s v="PCS"/>
    <n v="16296"/>
    <n v="0.84"/>
    <s v="USD"/>
    <n v="1148053.27"/>
    <s v="Sea"/>
    <s v="******"/>
    <m/>
    <n v="0"/>
  </r>
  <r>
    <d v="2020-01-08T00:00:00"/>
    <x v="0"/>
    <x v="1100"/>
    <s v="******"/>
    <s v="******"/>
    <s v="JNPT"/>
    <s v="France"/>
    <s v="Antwerpen"/>
    <n v="4981"/>
    <n v="280"/>
    <s v="NOS"/>
    <n v="17.79"/>
    <n v="280"/>
    <s v="PCS"/>
    <n v="4981.2"/>
    <n v="17.79"/>
    <s v="USD"/>
    <n v="350911.46"/>
    <s v="Sea"/>
    <s v="******"/>
    <m/>
    <n v="0"/>
  </r>
  <r>
    <d v="2020-01-08T00:00:00"/>
    <x v="0"/>
    <x v="1101"/>
    <s v="******"/>
    <s v="******"/>
    <s v="JNPT"/>
    <s v="France"/>
    <s v="Antwerpen"/>
    <n v="920.7"/>
    <n v="66"/>
    <s v="NOS"/>
    <n v="13.95"/>
    <n v="66"/>
    <s v="PCS"/>
    <n v="920.7"/>
    <n v="13.95"/>
    <s v="USD"/>
    <n v="64863.32"/>
    <s v="Sea"/>
    <s v="******"/>
    <m/>
    <n v="0"/>
  </r>
  <r>
    <d v="2020-01-08T00:00:00"/>
    <x v="4"/>
    <x v="1102"/>
    <s v="******"/>
    <s v="******"/>
    <s v="JNPT"/>
    <s v="France"/>
    <s v="Antwerpen"/>
    <n v="3148.25"/>
    <n v="175"/>
    <s v="NOS"/>
    <n v="17.989999999999998"/>
    <n v="175"/>
    <s v="PCS"/>
    <n v="3148.25"/>
    <n v="17.989999999999998"/>
    <s v="USD"/>
    <n v="221794.24"/>
    <s v="Sea"/>
    <s v="******"/>
    <m/>
    <n v="0"/>
  </r>
  <r>
    <d v="2020-01-08T00:00:00"/>
    <x v="12"/>
    <x v="1103"/>
    <s v="******"/>
    <s v="******"/>
    <s v="JNPT"/>
    <s v="New Zealand"/>
    <s v="Auckland"/>
    <n v="859.63"/>
    <n v="100"/>
    <s v="NOS"/>
    <n v="8.6"/>
    <n v="100"/>
    <s v="PCS"/>
    <n v="583"/>
    <n v="5.83"/>
    <s v="USD"/>
    <n v="60561.01"/>
    <s v="Sea"/>
    <s v="******"/>
    <m/>
    <n v="0"/>
  </r>
  <r>
    <d v="2020-01-08T00:00:00"/>
    <x v="0"/>
    <x v="1104"/>
    <s v="******"/>
    <s v="******"/>
    <s v="JNPT"/>
    <s v="Canada"/>
    <s v="Vancouver"/>
    <n v="1575"/>
    <n v="500"/>
    <s v="NOS"/>
    <n v="3.15"/>
    <n v="500"/>
    <s v="PCS"/>
    <n v="1575"/>
    <n v="3.15"/>
    <s v="USD"/>
    <n v="110958.67"/>
    <s v="Sea"/>
    <s v="******"/>
    <m/>
    <n v="0"/>
  </r>
  <r>
    <d v="2020-01-08T00:00:00"/>
    <x v="13"/>
    <x v="1105"/>
    <s v="******"/>
    <s v="******"/>
    <s v="Bombay Air"/>
    <s v="Denmark"/>
    <s v="Copenhagen"/>
    <n v="38.549999999999997"/>
    <n v="6"/>
    <s v="NOS"/>
    <n v="6.42"/>
    <n v="6"/>
    <s v="PCS"/>
    <n v="34.619999999999997"/>
    <n v="5.77"/>
    <s v="EUR"/>
    <n v="2715.94"/>
    <s v="Air"/>
    <s v="******"/>
    <m/>
    <n v="0"/>
  </r>
  <r>
    <d v="2020-01-08T00:00:00"/>
    <x v="0"/>
    <x v="1106"/>
    <s v="******"/>
    <s v="******"/>
    <s v="Bombay Air"/>
    <s v="Denmark"/>
    <s v="Copenhagen"/>
    <n v="10.02"/>
    <n v="6"/>
    <s v="NOS"/>
    <n v="1.67"/>
    <n v="6"/>
    <s v="PCS"/>
    <n v="9"/>
    <n v="1.5"/>
    <s v="EUR"/>
    <n v="706.05"/>
    <s v="Air"/>
    <s v="******"/>
    <m/>
    <n v="0"/>
  </r>
  <r>
    <d v="2020-01-08T00:00:00"/>
    <x v="1"/>
    <x v="1107"/>
    <s v="******"/>
    <s v="******"/>
    <s v="Bombay Air"/>
    <s v="Germany"/>
    <s v="Frankfurt"/>
    <n v="3480"/>
    <n v="2000"/>
    <s v="NOS"/>
    <n v="1.74"/>
    <n v="2000"/>
    <s v="PCS"/>
    <n v="3480"/>
    <n v="1.74"/>
    <s v="USD"/>
    <n v="245166"/>
    <s v="Air"/>
    <s v="******"/>
    <m/>
    <n v="0"/>
  </r>
  <r>
    <d v="2020-01-08T00:00:00"/>
    <x v="11"/>
    <x v="1108"/>
    <s v="******"/>
    <s v="******"/>
    <s v="JNPT"/>
    <s v="Spain"/>
    <s v="Barcelona"/>
    <n v="894"/>
    <n v="60"/>
    <s v="NOS"/>
    <n v="14.9"/>
    <n v="60"/>
    <s v="PCS"/>
    <n v="894"/>
    <n v="14.9"/>
    <s v="USD"/>
    <n v="62982.3"/>
    <s v="Sea"/>
    <s v="******"/>
    <m/>
    <n v="0"/>
  </r>
  <r>
    <d v="2020-01-08T00:00:00"/>
    <x v="11"/>
    <x v="1108"/>
    <s v="******"/>
    <s v="******"/>
    <s v="JNPT"/>
    <s v="Spain"/>
    <s v="Valencia"/>
    <n v="2682"/>
    <n v="180"/>
    <s v="NOS"/>
    <n v="14.9"/>
    <n v="180"/>
    <s v="PCS"/>
    <n v="2682"/>
    <n v="14.9"/>
    <s v="USD"/>
    <n v="188946.9"/>
    <s v="Sea"/>
    <s v="******"/>
    <m/>
    <n v="0"/>
  </r>
  <r>
    <d v="2020-01-08T00:00:00"/>
    <x v="6"/>
    <x v="482"/>
    <s v="******"/>
    <s v="******"/>
    <s v="JNPT"/>
    <s v="Australia"/>
    <s v="Melbourne"/>
    <n v="5093.17"/>
    <n v="241"/>
    <s v="NOS"/>
    <n v="21.13"/>
    <n v="241"/>
    <s v="PCS"/>
    <n v="5277.9"/>
    <n v="21.9"/>
    <s v="USD"/>
    <n v="358813.83"/>
    <s v="Sea"/>
    <s v="******"/>
    <m/>
    <n v="0"/>
  </r>
  <r>
    <d v="2020-01-08T00:00:00"/>
    <x v="6"/>
    <x v="482"/>
    <s v="******"/>
    <s v="******"/>
    <s v="JNPT"/>
    <s v="Australia"/>
    <s v="Fremantle"/>
    <n v="1542.75"/>
    <n v="73"/>
    <s v="NOS"/>
    <n v="21.13"/>
    <n v="73"/>
    <s v="PCS"/>
    <n v="1598.7"/>
    <n v="21.9"/>
    <s v="USD"/>
    <n v="108686.74"/>
    <s v="Sea"/>
    <s v="******"/>
    <m/>
    <n v="0"/>
  </r>
  <r>
    <d v="2020-01-08T00:00:00"/>
    <x v="6"/>
    <x v="482"/>
    <s v="******"/>
    <s v="******"/>
    <s v="JNPT"/>
    <s v="Australia"/>
    <s v="Melbourne"/>
    <n v="1042.2"/>
    <n v="54"/>
    <s v="NOS"/>
    <n v="19.3"/>
    <n v="54"/>
    <s v="PCS"/>
    <n v="1080"/>
    <n v="20"/>
    <s v="USD"/>
    <n v="73422.990000000005"/>
    <s v="Sea"/>
    <s v="******"/>
    <m/>
    <n v="0"/>
  </r>
  <r>
    <d v="2020-01-08T00:00:00"/>
    <x v="0"/>
    <x v="1109"/>
    <s v="******"/>
    <s v="******"/>
    <s v="JNPT"/>
    <s v="Germany"/>
    <s v="Antwerpen"/>
    <n v="1409.21"/>
    <n v="1280"/>
    <s v="NOS"/>
    <n v="1.1000000000000001"/>
    <n v="1280"/>
    <s v="PCS"/>
    <n v="1267.2"/>
    <n v="0.99"/>
    <s v="EUR"/>
    <n v="99278.720000000001"/>
    <s v="Sea"/>
    <s v="******"/>
    <m/>
    <n v="0"/>
  </r>
  <r>
    <d v="2020-01-08T00:00:00"/>
    <x v="0"/>
    <x v="1110"/>
    <s v="******"/>
    <s v="******"/>
    <s v="JNPT"/>
    <s v="Germany"/>
    <s v="Antwerpen"/>
    <n v="7201.81"/>
    <n v="7200"/>
    <s v="NOS"/>
    <n v="1"/>
    <n v="7200"/>
    <s v="PCS"/>
    <n v="7200"/>
    <n v="1"/>
    <s v="USD"/>
    <n v="507367.86"/>
    <s v="Sea"/>
    <s v="******"/>
    <m/>
    <n v="0"/>
  </r>
  <r>
    <d v="2020-01-08T00:00:00"/>
    <x v="1"/>
    <x v="1111"/>
    <s v="******"/>
    <s v="******"/>
    <s v="JNPT"/>
    <s v="United Arab Emirates"/>
    <s v="Jebel Ali"/>
    <n v="2242.1999999999998"/>
    <n v="252"/>
    <s v="NOS"/>
    <n v="8.9"/>
    <n v="252"/>
    <s v="PCS"/>
    <n v="2242.8000000000002"/>
    <n v="8.9"/>
    <s v="USD"/>
    <n v="157962.79999999999"/>
    <s v="Sea"/>
    <s v="******"/>
    <m/>
    <n v="0"/>
  </r>
  <r>
    <d v="2020-01-08T00:00:00"/>
    <x v="1"/>
    <x v="1086"/>
    <s v="******"/>
    <s v="******"/>
    <s v="JNPT"/>
    <s v="France"/>
    <s v="Valencia"/>
    <n v="1777.5"/>
    <n v="225"/>
    <s v="NOS"/>
    <n v="7.9"/>
    <n v="225"/>
    <s v="PCS"/>
    <n v="1777.5"/>
    <n v="7.9"/>
    <s v="USD"/>
    <n v="125224.88"/>
    <s v="Sea"/>
    <s v="******"/>
    <m/>
    <n v="0"/>
  </r>
  <r>
    <d v="2020-01-08T00:00:00"/>
    <x v="0"/>
    <x v="14"/>
    <s v="******"/>
    <s v="******"/>
    <s v="JNPT"/>
    <s v="Spain"/>
    <s v="Barcelona"/>
    <n v="1881.6"/>
    <n v="2240"/>
    <s v="NOS"/>
    <n v="0.84"/>
    <n v="2240"/>
    <s v="PCS"/>
    <n v="1881.6"/>
    <n v="0.84"/>
    <s v="USD"/>
    <n v="132558.70000000001"/>
    <s v="Sea"/>
    <s v="******"/>
    <m/>
    <n v="0"/>
  </r>
  <r>
    <d v="2020-01-08T00:00:00"/>
    <x v="0"/>
    <x v="13"/>
    <s v="******"/>
    <s v="******"/>
    <s v="JNPT"/>
    <s v="Spain"/>
    <s v="Barcelona"/>
    <n v="4704"/>
    <n v="5600"/>
    <s v="NOS"/>
    <n v="0.84"/>
    <n v="5600"/>
    <s v="PCS"/>
    <n v="4704"/>
    <n v="0.84"/>
    <s v="USD"/>
    <n v="331396.75"/>
    <s v="Sea"/>
    <s v="******"/>
    <m/>
    <n v="0"/>
  </r>
  <r>
    <d v="2020-01-08T00:00:00"/>
    <x v="3"/>
    <x v="779"/>
    <s v="******"/>
    <s v="******"/>
    <s v="Bombay Air"/>
    <s v="Saudi Arabia"/>
    <s v="jeddah"/>
    <n v="153.30000000000001"/>
    <n v="27"/>
    <s v="NOS"/>
    <n v="5.68"/>
    <n v="27"/>
    <s v="NOS"/>
    <n v="10800"/>
    <n v="400"/>
    <s v="INR"/>
    <n v="10799.98"/>
    <s v="Air"/>
    <s v="******"/>
    <m/>
    <n v="0"/>
  </r>
  <r>
    <d v="2020-01-08T00:00:00"/>
    <x v="0"/>
    <x v="1101"/>
    <s v="******"/>
    <s v="******"/>
    <s v="JNPT"/>
    <s v="France"/>
    <s v="Antwerpen"/>
    <n v="3737.5"/>
    <n v="250"/>
    <s v="NOS"/>
    <n v="14.95"/>
    <n v="250"/>
    <s v="PCS"/>
    <n v="3737.5"/>
    <n v="14.95"/>
    <s v="USD"/>
    <n v="263306.89"/>
    <s v="Sea"/>
    <s v="******"/>
    <m/>
    <n v="0"/>
  </r>
  <r>
    <d v="2020-01-08T00:00:00"/>
    <x v="0"/>
    <x v="1100"/>
    <s v="******"/>
    <s v="******"/>
    <s v="JNPT"/>
    <s v="France"/>
    <s v="Antwerpen"/>
    <n v="3523.5"/>
    <n v="225"/>
    <s v="NOS"/>
    <n v="15.66"/>
    <n v="225"/>
    <s v="PCS"/>
    <n v="3523.5"/>
    <n v="15.66"/>
    <s v="USD"/>
    <n v="248230.61"/>
    <s v="Sea"/>
    <s v="******"/>
    <m/>
    <n v="0"/>
  </r>
  <r>
    <d v="2020-01-08T00:00:00"/>
    <x v="1"/>
    <x v="1112"/>
    <s v="******"/>
    <s v="******"/>
    <s v="Bombay Air"/>
    <s v="Denmark"/>
    <s v="Copenhagen"/>
    <n v="59.8"/>
    <n v="6"/>
    <s v="NOS"/>
    <n v="9.9700000000000006"/>
    <n v="6"/>
    <s v="PCS"/>
    <n v="16.38"/>
    <n v="2.73"/>
    <s v="EUR"/>
    <n v="4212.76"/>
    <s v="Air"/>
    <s v="******"/>
    <m/>
    <n v="0"/>
  </r>
  <r>
    <d v="2020-01-08T00:00:00"/>
    <x v="13"/>
    <x v="1113"/>
    <s v="******"/>
    <s v="******"/>
    <s v="Bombay Air"/>
    <s v="Denmark"/>
    <s v="Copenhagen"/>
    <n v="38.549999999999997"/>
    <n v="6"/>
    <s v="NOS"/>
    <n v="6.42"/>
    <n v="6"/>
    <s v="PCS"/>
    <n v="34.619999999999997"/>
    <n v="5.77"/>
    <s v="EUR"/>
    <n v="2715.94"/>
    <s v="Air"/>
    <s v="******"/>
    <m/>
    <n v="0"/>
  </r>
  <r>
    <d v="2020-01-08T00:00:00"/>
    <x v="0"/>
    <x v="1114"/>
    <s v="******"/>
    <s v="******"/>
    <s v="Bombay Air"/>
    <s v="Denmark"/>
    <s v="Copenhagen"/>
    <n v="59.8"/>
    <n v="6"/>
    <s v="NOS"/>
    <n v="9.9700000000000006"/>
    <n v="6"/>
    <s v="PCS"/>
    <n v="9"/>
    <n v="1.5"/>
    <s v="EUR"/>
    <n v="4212.76"/>
    <s v="Air"/>
    <s v="******"/>
    <m/>
    <n v="0"/>
  </r>
  <r>
    <d v="2020-01-08T00:00:00"/>
    <x v="4"/>
    <x v="1115"/>
    <s v="******"/>
    <s v="******"/>
    <s v="Bombay Air"/>
    <s v="Saudi Arabia"/>
    <s v="jeddah"/>
    <n v="6896"/>
    <n v="7500"/>
    <s v="NOS"/>
    <n v="0.92"/>
    <n v="7500"/>
    <s v="PCS"/>
    <n v="8250"/>
    <n v="1.1000000000000001"/>
    <s v="USD"/>
    <n v="485823.2"/>
    <s v="Air"/>
    <s v="******"/>
    <m/>
    <n v="0"/>
  </r>
  <r>
    <d v="2020-01-08T00:00:00"/>
    <x v="15"/>
    <x v="1116"/>
    <s v="******"/>
    <s v="******"/>
    <s v="JNPT"/>
    <s v="Canada"/>
    <s v="Vancouver"/>
    <n v="11407.6"/>
    <n v="1580"/>
    <s v="NOS"/>
    <n v="7.22"/>
    <n v="1580"/>
    <s v="PCS"/>
    <n v="11407.6"/>
    <n v="7.22"/>
    <s v="USD"/>
    <n v="803665.42"/>
    <s v="Sea"/>
    <s v="******"/>
    <m/>
    <n v="0"/>
  </r>
  <r>
    <d v="2020-01-08T00:00:00"/>
    <x v="18"/>
    <x v="1117"/>
    <s v="******"/>
    <s v="******"/>
    <s v="JNPT"/>
    <s v="Italy"/>
    <s v="La Spezia"/>
    <n v="8351.67"/>
    <n v="50000"/>
    <s v="NOS"/>
    <n v="0.17"/>
    <n v="50000"/>
    <s v="PCS"/>
    <n v="7500"/>
    <n v="0.15"/>
    <s v="EUR"/>
    <n v="588375"/>
    <s v="Sea"/>
    <s v="******"/>
    <m/>
    <n v="0"/>
  </r>
  <r>
    <d v="2020-01-08T00:00:00"/>
    <x v="18"/>
    <x v="1118"/>
    <s v="******"/>
    <s v="******"/>
    <s v="JNPT"/>
    <s v="Italy"/>
    <s v="La Spezia"/>
    <n v="2572.31"/>
    <n v="10500"/>
    <s v="NOS"/>
    <n v="0.24"/>
    <n v="10500"/>
    <s v="PCS"/>
    <n v="2310"/>
    <n v="0.22"/>
    <s v="EUR"/>
    <n v="181219.5"/>
    <s v="Sea"/>
    <s v="******"/>
    <m/>
    <n v="0"/>
  </r>
  <r>
    <d v="2020-01-08T00:00:00"/>
    <x v="6"/>
    <x v="482"/>
    <s v="******"/>
    <s v="******"/>
    <s v="JNPT"/>
    <s v="Australia"/>
    <s v="Fremantle"/>
    <n v="410.2"/>
    <n v="21"/>
    <s v="NOS"/>
    <n v="19.53"/>
    <n v="21"/>
    <s v="PCS"/>
    <n v="420"/>
    <n v="20"/>
    <s v="USD"/>
    <n v="28898.59"/>
    <s v="Sea"/>
    <s v="******"/>
    <m/>
    <n v="0"/>
  </r>
  <r>
    <d v="2020-01-08T00:00:00"/>
    <x v="6"/>
    <x v="482"/>
    <s v="******"/>
    <s v="******"/>
    <s v="JNPT"/>
    <s v="Australia"/>
    <s v="Sydeny"/>
    <n v="3951.96"/>
    <n v="187"/>
    <s v="NOS"/>
    <n v="21.13"/>
    <n v="187"/>
    <s v="PCS"/>
    <n v="4095.3"/>
    <n v="21.9"/>
    <s v="USD"/>
    <n v="278415.58"/>
    <s v="Sea"/>
    <s v="******"/>
    <m/>
    <n v="0"/>
  </r>
  <r>
    <d v="2020-01-08T00:00:00"/>
    <x v="0"/>
    <x v="803"/>
    <s v="******"/>
    <s v="******"/>
    <s v="JNPT"/>
    <s v="Germany"/>
    <s v="Antwerpen"/>
    <n v="94532.02"/>
    <n v="113000"/>
    <s v="NOS"/>
    <n v="0.84"/>
    <n v="113000"/>
    <s v="PCS"/>
    <n v="94920"/>
    <n v="0.84"/>
    <s v="USD"/>
    <n v="6659780.8399999999"/>
    <s v="Sea"/>
    <s v="******"/>
    <m/>
    <n v="0"/>
  </r>
  <r>
    <d v="2020-01-08T00:00:00"/>
    <x v="0"/>
    <x v="806"/>
    <s v="******"/>
    <s v="******"/>
    <s v="JNPT"/>
    <s v="Germany"/>
    <s v="Antwerpen"/>
    <n v="14203.4"/>
    <n v="20000"/>
    <s v="NOS"/>
    <n v="0.71"/>
    <n v="20000"/>
    <s v="PCS"/>
    <n v="12800"/>
    <n v="0.64"/>
    <s v="EUR"/>
    <n v="1000629.45"/>
    <s v="Sea"/>
    <s v="******"/>
    <m/>
    <n v="0"/>
  </r>
  <r>
    <d v="2020-01-08T00:00:00"/>
    <x v="15"/>
    <x v="1119"/>
    <s v="******"/>
    <s v="******"/>
    <s v="JNPT"/>
    <s v="France"/>
    <s v="Le Havre"/>
    <n v="3307.52"/>
    <n v="600"/>
    <s v="NOS"/>
    <n v="5.51"/>
    <n v="600"/>
    <s v="PCS"/>
    <n v="3324"/>
    <n v="5.54"/>
    <s v="USD"/>
    <n v="233014.86"/>
    <s v="Sea"/>
    <s v="******"/>
    <m/>
    <n v="0"/>
  </r>
  <r>
    <d v="2020-01-08T00:00:00"/>
    <x v="0"/>
    <x v="807"/>
    <s v="******"/>
    <s v="******"/>
    <s v="JNPT"/>
    <s v="Germany"/>
    <s v="Antwerpen"/>
    <n v="998.2"/>
    <n v="1200"/>
    <s v="NOS"/>
    <n v="0.83"/>
    <n v="1200"/>
    <s v="PCS"/>
    <n v="900"/>
    <n v="0.75"/>
    <s v="EUR"/>
    <n v="70322.86"/>
    <s v="Sea"/>
    <s v="******"/>
    <m/>
    <n v="0"/>
  </r>
  <r>
    <d v="2020-01-08T00:00:00"/>
    <x v="1"/>
    <x v="1120"/>
    <s v="******"/>
    <s v="******"/>
    <s v="JNPT"/>
    <s v="United Arab Emirates"/>
    <s v="Jebel Ali"/>
    <n v="1763.53"/>
    <n v="360"/>
    <s v="NOS"/>
    <n v="4.9000000000000004"/>
    <n v="360"/>
    <s v="PCS"/>
    <n v="1764"/>
    <n v="4.9000000000000004"/>
    <s v="USD"/>
    <n v="124240.42"/>
    <s v="Sea"/>
    <s v="******"/>
    <m/>
    <n v="0"/>
  </r>
  <r>
    <d v="2020-01-08T00:00:00"/>
    <x v="1"/>
    <x v="1121"/>
    <s v="******"/>
    <s v="******"/>
    <s v="JNPT"/>
    <s v="United Arab Emirates"/>
    <s v="Jebel Ali"/>
    <n v="527.86"/>
    <n v="240"/>
    <s v="NOS"/>
    <n v="2.2000000000000002"/>
    <n v="240"/>
    <s v="PCS"/>
    <n v="528"/>
    <n v="2.2000000000000002"/>
    <s v="USD"/>
    <n v="37187.620000000003"/>
    <s v="Sea"/>
    <s v="******"/>
    <m/>
    <n v="0"/>
  </r>
  <r>
    <d v="2020-01-07T00:00:00"/>
    <x v="6"/>
    <x v="1122"/>
    <s v="******"/>
    <s v="******"/>
    <s v="JNPT"/>
    <s v="Netherlands"/>
    <s v="Rotterdam"/>
    <n v="10489.71"/>
    <n v="280"/>
    <s v="NOS"/>
    <n v="37.46"/>
    <n v="280"/>
    <s v="PCS"/>
    <n v="9422"/>
    <n v="33.65"/>
    <s v="EUR"/>
    <n v="739000"/>
    <s v="Sea"/>
    <s v="******"/>
    <m/>
    <n v="0"/>
  </r>
  <r>
    <d v="2020-01-07T00:00:00"/>
    <x v="1"/>
    <x v="1123"/>
    <s v="******"/>
    <s v="******"/>
    <s v="JNPT"/>
    <s v="New Zealand"/>
    <s v="Auckland"/>
    <n v="2101.4899999999998"/>
    <n v="50"/>
    <s v="NOS"/>
    <n v="42.03"/>
    <n v="50"/>
    <s v="PCS"/>
    <n v="3150"/>
    <n v="63"/>
    <s v="NZD"/>
    <n v="148049.96"/>
    <s v="Sea"/>
    <s v="******"/>
    <m/>
    <n v="0"/>
  </r>
  <r>
    <d v="2020-01-07T00:00:00"/>
    <x v="0"/>
    <x v="1089"/>
    <s v="******"/>
    <s v="******"/>
    <s v="JNPT"/>
    <s v="France"/>
    <s v="Le Havre"/>
    <n v="809.08"/>
    <n v="58"/>
    <s v="NOS"/>
    <n v="13.95"/>
    <n v="58"/>
    <s v="PCS"/>
    <n v="806.2"/>
    <n v="13.9"/>
    <s v="USD"/>
    <n v="57000"/>
    <s v="Sea"/>
    <s v="******"/>
    <m/>
    <n v="0"/>
  </r>
  <r>
    <d v="2020-01-07T00:00:00"/>
    <x v="4"/>
    <x v="1088"/>
    <s v="******"/>
    <s v="******"/>
    <s v="JNPT"/>
    <s v="France"/>
    <s v="Le Havre"/>
    <n v="1192.33"/>
    <n v="90"/>
    <s v="NOS"/>
    <n v="13.25"/>
    <n v="90"/>
    <s v="PCS"/>
    <n v="1197"/>
    <n v="13.3"/>
    <s v="USD"/>
    <n v="84000"/>
    <s v="Sea"/>
    <s v="******"/>
    <m/>
    <n v="0"/>
  </r>
  <r>
    <d v="2020-01-07T00:00:00"/>
    <x v="4"/>
    <x v="1088"/>
    <s v="******"/>
    <s v="******"/>
    <s v="JNPT"/>
    <s v="France"/>
    <s v="Le Havre"/>
    <n v="965.22"/>
    <n v="70"/>
    <s v="NOS"/>
    <n v="13.79"/>
    <n v="70"/>
    <s v="PCS"/>
    <n v="959"/>
    <n v="13.7"/>
    <s v="USD"/>
    <n v="68000"/>
    <s v="Sea"/>
    <s v="******"/>
    <m/>
    <n v="0"/>
  </r>
  <r>
    <d v="2020-01-07T00:00:00"/>
    <x v="4"/>
    <x v="1102"/>
    <s v="******"/>
    <s v="******"/>
    <s v="JNPT"/>
    <s v="France"/>
    <s v="Le Havre"/>
    <n v="1263.31"/>
    <n v="70"/>
    <s v="NOS"/>
    <n v="18.05"/>
    <n v="70"/>
    <s v="PCS"/>
    <n v="1259.3"/>
    <n v="17.989999999999998"/>
    <s v="USD"/>
    <n v="89000"/>
    <s v="Sea"/>
    <s v="******"/>
    <m/>
    <n v="0"/>
  </r>
  <r>
    <d v="2020-01-07T00:00:00"/>
    <x v="1"/>
    <x v="1124"/>
    <s v="******"/>
    <s v="******"/>
    <s v="JNPT"/>
    <s v="Italy"/>
    <s v="Livorno"/>
    <n v="13.36"/>
    <n v="4"/>
    <s v="NOS"/>
    <n v="3.34"/>
    <n v="4"/>
    <s v="PCS"/>
    <n v="12"/>
    <n v="3"/>
    <s v="EUR"/>
    <n v="941.43"/>
    <s v="Sea"/>
    <s v="******"/>
    <m/>
    <n v="0"/>
  </r>
  <r>
    <d v="2020-01-07T00:00:00"/>
    <x v="1"/>
    <x v="1125"/>
    <s v="******"/>
    <s v="******"/>
    <s v="JNPT"/>
    <s v="Italy"/>
    <s v="Livorno"/>
    <n v="20.04"/>
    <n v="9"/>
    <s v="NOS"/>
    <n v="2.23"/>
    <n v="9"/>
    <s v="PCS"/>
    <n v="18"/>
    <n v="2"/>
    <s v="EUR"/>
    <n v="1412.11"/>
    <s v="Sea"/>
    <s v="******"/>
    <m/>
    <n v="0"/>
  </r>
  <r>
    <d v="2020-01-07T00:00:00"/>
    <x v="0"/>
    <x v="1126"/>
    <s v="******"/>
    <s v="******"/>
    <s v="JNPT"/>
    <s v="France"/>
    <s v="Le Havre"/>
    <n v="2629"/>
    <n v="239"/>
    <s v="NOS"/>
    <n v="11"/>
    <n v="239"/>
    <s v="PCS"/>
    <n v="2629"/>
    <n v="11"/>
    <s v="USD"/>
    <n v="185213.05"/>
    <s v="Sea"/>
    <s v="******"/>
    <m/>
    <n v="0"/>
  </r>
  <r>
    <d v="2020-01-07T00:00:00"/>
    <x v="3"/>
    <x v="275"/>
    <s v="******"/>
    <s v="******"/>
    <s v="JNPT"/>
    <s v="Germany"/>
    <s v="Hamburg"/>
    <n v="14381"/>
    <n v="1000"/>
    <s v="NOS"/>
    <n v="14.38"/>
    <n v="1000"/>
    <s v="PCS"/>
    <n v="14380"/>
    <n v="14.38"/>
    <s v="USD"/>
    <n v="1013141.58"/>
    <s v="Sea"/>
    <s v="******"/>
    <m/>
    <n v="0"/>
  </r>
  <r>
    <d v="2020-01-07T00:00:00"/>
    <x v="0"/>
    <x v="709"/>
    <s v="******"/>
    <s v="******"/>
    <s v="JNPT"/>
    <s v="Belgium"/>
    <s v="Antwerpen"/>
    <n v="2400"/>
    <n v="1600"/>
    <s v="NOS"/>
    <n v="1.5"/>
    <n v="1600"/>
    <s v="PCS"/>
    <n v="2400"/>
    <n v="1.5"/>
    <s v="USD"/>
    <n v="169079.99"/>
    <s v="Sea"/>
    <s v="******"/>
    <m/>
    <n v="0"/>
  </r>
  <r>
    <d v="2020-01-07T00:00:00"/>
    <x v="6"/>
    <x v="384"/>
    <s v="******"/>
    <s v="******"/>
    <s v="JNPT"/>
    <s v="Denmark"/>
    <s v="Aarhus"/>
    <n v="3674.73"/>
    <n v="100"/>
    <s v="NOS"/>
    <n v="36.75"/>
    <n v="100"/>
    <s v="PCS"/>
    <n v="3300"/>
    <n v="33"/>
    <s v="EUR"/>
    <n v="258885"/>
    <s v="Sea"/>
    <s v="******"/>
    <m/>
    <n v="0"/>
  </r>
  <r>
    <d v="2020-01-07T00:00:00"/>
    <x v="11"/>
    <x v="1127"/>
    <s v="******"/>
    <s v="******"/>
    <s v="JNPT"/>
    <s v="Canada"/>
    <s v="Montreal"/>
    <n v="140.96"/>
    <n v="19"/>
    <s v="NOS"/>
    <n v="7.42"/>
    <n v="19"/>
    <s v="PCS"/>
    <n v="47.5"/>
    <n v="2.5"/>
    <s v="USD"/>
    <n v="9930.7800000000007"/>
    <s v="Sea"/>
    <s v="******"/>
    <m/>
    <n v="0"/>
  </r>
  <r>
    <d v="2020-01-07T00:00:00"/>
    <x v="4"/>
    <x v="1128"/>
    <s v="******"/>
    <s v="******"/>
    <s v="JNPT"/>
    <s v="France"/>
    <s v="Antwerpen"/>
    <n v="112.39"/>
    <n v="17"/>
    <s v="NOS"/>
    <n v="6.61"/>
    <n v="17"/>
    <s v="PCS"/>
    <n v="105.4"/>
    <n v="6.2"/>
    <s v="USD"/>
    <n v="7917.91"/>
    <s v="Sea"/>
    <s v="******"/>
    <m/>
    <n v="0"/>
  </r>
  <r>
    <d v="2020-01-07T00:00:00"/>
    <x v="4"/>
    <x v="1129"/>
    <s v="******"/>
    <s v="******"/>
    <s v="JNPT"/>
    <s v="France"/>
    <s v="Antwerpen"/>
    <n v="575.80999999999995"/>
    <n v="100"/>
    <s v="NOS"/>
    <n v="5.76"/>
    <n v="100"/>
    <s v="PCS"/>
    <n v="640"/>
    <n v="6.4"/>
    <s v="USD"/>
    <n v="40566.07"/>
    <s v="Sea"/>
    <s v="******"/>
    <m/>
    <n v="0"/>
  </r>
  <r>
    <d v="2020-01-07T00:00:00"/>
    <x v="6"/>
    <x v="1122"/>
    <s v="******"/>
    <s v="******"/>
    <s v="JNPT"/>
    <s v="Netherlands"/>
    <s v="Rotterdam"/>
    <n v="4882.8999999999996"/>
    <n v="265"/>
    <s v="NOS"/>
    <n v="18.43"/>
    <n v="265"/>
    <s v="PCS"/>
    <n v="4380.45"/>
    <n v="16.53"/>
    <s v="EUR"/>
    <n v="344000"/>
    <s v="Sea"/>
    <s v="******"/>
    <m/>
    <n v="0"/>
  </r>
  <r>
    <d v="2020-01-07T00:00:00"/>
    <x v="6"/>
    <x v="1122"/>
    <s v="******"/>
    <s v="******"/>
    <s v="JNPT"/>
    <s v="Netherlands"/>
    <s v="Rotterdam"/>
    <n v="5975.87"/>
    <n v="370"/>
    <s v="NOS"/>
    <n v="16.149999999999999"/>
    <n v="370"/>
    <s v="PCS"/>
    <n v="5365"/>
    <n v="14.5"/>
    <s v="EUR"/>
    <n v="421000"/>
    <s v="Sea"/>
    <s v="******"/>
    <m/>
    <n v="0"/>
  </r>
  <r>
    <d v="2020-01-07T00:00:00"/>
    <x v="6"/>
    <x v="1122"/>
    <s v="******"/>
    <s v="******"/>
    <s v="JNPT"/>
    <s v="Netherlands"/>
    <s v="Rotterdam"/>
    <n v="8956.7099999999991"/>
    <n v="340"/>
    <s v="NOS"/>
    <n v="26.34"/>
    <n v="340"/>
    <s v="PCS"/>
    <n v="8047.8"/>
    <n v="23.67"/>
    <s v="EUR"/>
    <n v="631000"/>
    <s v="Sea"/>
    <s v="******"/>
    <m/>
    <n v="0"/>
  </r>
  <r>
    <d v="2020-01-07T00:00:00"/>
    <x v="6"/>
    <x v="1122"/>
    <s v="******"/>
    <s v="******"/>
    <s v="JNPT"/>
    <s v="Netherlands"/>
    <s v="Rotterdam"/>
    <n v="11199.43"/>
    <n v="510"/>
    <s v="NOS"/>
    <n v="21.96"/>
    <n v="510"/>
    <s v="PCS"/>
    <n v="10062.299999999999"/>
    <n v="19.73"/>
    <s v="EUR"/>
    <n v="789000"/>
    <s v="Sea"/>
    <s v="******"/>
    <m/>
    <n v="0"/>
  </r>
  <r>
    <d v="2020-01-07T00:00:00"/>
    <x v="6"/>
    <x v="1122"/>
    <s v="******"/>
    <s v="******"/>
    <s v="JNPT"/>
    <s v="Netherlands"/>
    <s v="Rotterdam"/>
    <n v="6912.7"/>
    <n v="175"/>
    <s v="NOS"/>
    <n v="39.5"/>
    <n v="175"/>
    <s v="PCS"/>
    <n v="6212.5"/>
    <n v="35.5"/>
    <s v="EUR"/>
    <n v="487000"/>
    <s v="Sea"/>
    <s v="******"/>
    <m/>
    <n v="0"/>
  </r>
  <r>
    <d v="2020-01-07T00:00:00"/>
    <x v="4"/>
    <x v="1088"/>
    <s v="******"/>
    <s v="******"/>
    <s v="JNPT"/>
    <s v="France"/>
    <s v="Le Havre"/>
    <n v="411.64"/>
    <n v="30"/>
    <s v="NOS"/>
    <n v="13.72"/>
    <n v="30"/>
    <s v="PCS"/>
    <n v="411"/>
    <n v="13.7"/>
    <s v="USD"/>
    <n v="29000"/>
    <s v="Sea"/>
    <s v="******"/>
    <m/>
    <n v="0"/>
  </r>
  <r>
    <d v="2020-01-07T00:00:00"/>
    <x v="0"/>
    <x v="1089"/>
    <s v="******"/>
    <s v="******"/>
    <s v="JNPT"/>
    <s v="France"/>
    <s v="Le Havre"/>
    <n v="553.58000000000004"/>
    <n v="40"/>
    <s v="NOS"/>
    <n v="13.84"/>
    <n v="40"/>
    <s v="PCS"/>
    <n v="556"/>
    <n v="13.9"/>
    <s v="USD"/>
    <n v="39000"/>
    <s v="Sea"/>
    <s v="******"/>
    <m/>
    <n v="0"/>
  </r>
  <r>
    <d v="2020-01-07T00:00:00"/>
    <x v="0"/>
    <x v="1089"/>
    <s v="******"/>
    <s v="******"/>
    <s v="JNPT"/>
    <s v="France"/>
    <s v="Le Havre"/>
    <n v="979.42"/>
    <n v="70"/>
    <s v="NOS"/>
    <n v="13.99"/>
    <n v="70"/>
    <s v="PCS"/>
    <n v="973"/>
    <n v="13.9"/>
    <s v="USD"/>
    <n v="69000"/>
    <s v="Sea"/>
    <s v="******"/>
    <m/>
    <n v="0"/>
  </r>
  <r>
    <d v="2020-01-07T00:00:00"/>
    <x v="17"/>
    <x v="1130"/>
    <s v="******"/>
    <s v="******"/>
    <s v="JNPT"/>
    <s v="Netherlands"/>
    <s v="Rotterdam"/>
    <n v="6883.2"/>
    <n v="478"/>
    <s v="NOS"/>
    <n v="14.4"/>
    <n v="478"/>
    <s v="PCS"/>
    <n v="6883.2"/>
    <n v="14.4"/>
    <s v="USD"/>
    <n v="484921.45"/>
    <s v="Sea"/>
    <s v="******"/>
    <m/>
    <n v="0"/>
  </r>
  <r>
    <d v="2020-01-07T00:00:00"/>
    <x v="17"/>
    <x v="1131"/>
    <s v="******"/>
    <s v="******"/>
    <s v="JNPT"/>
    <s v="Canada"/>
    <s v="Toronto"/>
    <n v="16432"/>
    <n v="1008"/>
    <s v="NOS"/>
    <n v="16.3"/>
    <n v="1008"/>
    <s v="PCS"/>
    <n v="16632"/>
    <n v="16.5"/>
    <s v="USD"/>
    <n v="1157634.3999999999"/>
    <s v="Sea"/>
    <s v="******"/>
    <m/>
    <n v="0"/>
  </r>
  <r>
    <d v="2020-01-07T00:00:00"/>
    <x v="1"/>
    <x v="1132"/>
    <s v="******"/>
    <s v="******"/>
    <s v="JNPT"/>
    <s v="Italy"/>
    <s v="Livorno"/>
    <n v="116.92"/>
    <n v="15"/>
    <s v="NOS"/>
    <n v="7.79"/>
    <n v="15"/>
    <s v="PCS"/>
    <n v="105"/>
    <n v="7"/>
    <s v="EUR"/>
    <n v="8237.23"/>
    <s v="Sea"/>
    <s v="******"/>
    <m/>
    <n v="0"/>
  </r>
  <r>
    <d v="2020-01-07T00:00:00"/>
    <x v="1"/>
    <x v="1133"/>
    <s v="******"/>
    <s v="******"/>
    <s v="JNPT"/>
    <s v="Italy"/>
    <s v="Livorno"/>
    <n v="38.97"/>
    <n v="7"/>
    <s v="NOS"/>
    <n v="5.57"/>
    <n v="7"/>
    <s v="PCS"/>
    <n v="35"/>
    <n v="5"/>
    <s v="EUR"/>
    <n v="2745.72"/>
    <s v="Sea"/>
    <s v="******"/>
    <m/>
    <n v="0"/>
  </r>
  <r>
    <d v="2020-01-07T00:00:00"/>
    <x v="1"/>
    <x v="1134"/>
    <s v="******"/>
    <s v="******"/>
    <s v="JNPT"/>
    <s v="Italy"/>
    <s v="Livorno"/>
    <n v="890.84"/>
    <n v="2000"/>
    <s v="NOS"/>
    <n v="0.45"/>
    <n v="2000"/>
    <s v="PCS"/>
    <n v="800"/>
    <n v="0.4"/>
    <s v="EUR"/>
    <n v="62760"/>
    <s v="Sea"/>
    <s v="******"/>
    <m/>
    <n v="0"/>
  </r>
  <r>
    <d v="2020-01-07T00:00:00"/>
    <x v="6"/>
    <x v="384"/>
    <s v="******"/>
    <s v="******"/>
    <s v="JNPT"/>
    <s v="Denmark"/>
    <s v="Aarhus"/>
    <n v="43186.48"/>
    <n v="2250"/>
    <s v="NOS"/>
    <n v="19.190000000000001"/>
    <n v="2250"/>
    <s v="PCS"/>
    <n v="43177.5"/>
    <n v="19.190000000000001"/>
    <s v="USD"/>
    <n v="3042487.34"/>
    <s v="Sea"/>
    <s v="******"/>
    <m/>
    <n v="0"/>
  </r>
  <r>
    <d v="2020-01-07T00:00:00"/>
    <x v="0"/>
    <x v="1135"/>
    <s v="******"/>
    <s v="******"/>
    <s v="JNPT"/>
    <s v="Canada"/>
    <s v="Montreal"/>
    <n v="339.81"/>
    <n v="52"/>
    <s v="NOS"/>
    <n v="6.53"/>
    <n v="52"/>
    <s v="PCS"/>
    <n v="339.56"/>
    <n v="6.53"/>
    <s v="USD"/>
    <n v="23939.74"/>
    <s v="Sea"/>
    <s v="******"/>
    <m/>
    <n v="0"/>
  </r>
  <r>
    <d v="2020-01-07T00:00:00"/>
    <x v="0"/>
    <x v="1136"/>
    <s v="******"/>
    <s v="******"/>
    <s v="JNPT"/>
    <s v="Canada"/>
    <s v="Montreal"/>
    <n v="103.48"/>
    <n v="8"/>
    <s v="NOS"/>
    <n v="12.94"/>
    <n v="8"/>
    <s v="PCS"/>
    <n v="114.4"/>
    <n v="14.3"/>
    <s v="USD"/>
    <n v="7289.9"/>
    <s v="Sea"/>
    <s v="******"/>
    <m/>
    <n v="0"/>
  </r>
  <r>
    <d v="2020-01-07T00:00:00"/>
    <x v="4"/>
    <x v="1137"/>
    <s v="******"/>
    <s v="******"/>
    <s v="JNPT"/>
    <s v="France"/>
    <s v="Antwerpen"/>
    <n v="1228.4000000000001"/>
    <n v="160"/>
    <s v="NOS"/>
    <n v="7.68"/>
    <n v="160"/>
    <s v="PCS"/>
    <n v="1152"/>
    <n v="7.2"/>
    <s v="USD"/>
    <n v="86540.98"/>
    <s v="Sea"/>
    <s v="******"/>
    <m/>
    <n v="0"/>
  </r>
  <r>
    <d v="2020-01-07T00:00:00"/>
    <x v="4"/>
    <x v="1138"/>
    <s v="******"/>
    <s v="******"/>
    <s v="JNPT"/>
    <s v="France"/>
    <s v="Antwerpen"/>
    <n v="682.45"/>
    <n v="100"/>
    <s v="NOS"/>
    <n v="6.82"/>
    <n v="100"/>
    <s v="PCS"/>
    <n v="640"/>
    <n v="6.4"/>
    <s v="USD"/>
    <n v="48078.32"/>
    <s v="Sea"/>
    <s v="******"/>
    <m/>
    <n v="0"/>
  </r>
  <r>
    <d v="2020-01-07T00:00:00"/>
    <x v="4"/>
    <x v="1139"/>
    <s v="******"/>
    <s v="******"/>
    <s v="JNPT"/>
    <s v="France"/>
    <s v="Antwerpen"/>
    <n v="735.76"/>
    <n v="100"/>
    <s v="NOS"/>
    <n v="7.36"/>
    <n v="100"/>
    <s v="PCS"/>
    <n v="690"/>
    <n v="6.9"/>
    <s v="USD"/>
    <n v="51834.43"/>
    <s v="Sea"/>
    <s v="******"/>
    <m/>
    <n v="0"/>
  </r>
  <r>
    <d v="2020-01-07T00:00:00"/>
    <x v="11"/>
    <x v="722"/>
    <s v="******"/>
    <s v="******"/>
    <s v="JNPT"/>
    <s v="Netherlands"/>
    <s v="Rotterdam"/>
    <n v="2524.5"/>
    <n v="561"/>
    <s v="NOS"/>
    <n v="4.5"/>
    <n v="561"/>
    <s v="PCS"/>
    <n v="2524.5"/>
    <n v="4.5"/>
    <s v="USD"/>
    <n v="177851.02"/>
    <s v="Sea"/>
    <s v="******"/>
    <m/>
    <n v="0"/>
  </r>
  <r>
    <d v="2020-01-07T00:00:00"/>
    <x v="0"/>
    <x v="1140"/>
    <s v="******"/>
    <s v="******"/>
    <s v="JNPT"/>
    <s v="France"/>
    <s v="Le Havre"/>
    <n v="2433.6"/>
    <n v="1248"/>
    <s v="NOS"/>
    <n v="1.95"/>
    <n v="1248"/>
    <s v="PCS"/>
    <n v="2433.6"/>
    <n v="1.95"/>
    <s v="USD"/>
    <n v="171447.13"/>
    <s v="Sea"/>
    <s v="******"/>
    <m/>
    <n v="0"/>
  </r>
  <r>
    <d v="2020-01-07T00:00:00"/>
    <x v="6"/>
    <x v="1141"/>
    <s v="******"/>
    <s v="******"/>
    <s v="JNPT"/>
    <s v="France"/>
    <s v="Montoir de Bretagne"/>
    <n v="1419.78"/>
    <n v="50"/>
    <s v="NOS"/>
    <n v="28.4"/>
    <n v="50"/>
    <s v="PCS"/>
    <n v="1275"/>
    <n v="25.5"/>
    <s v="EUR"/>
    <n v="100023.75"/>
    <s v="Sea"/>
    <s v="******"/>
    <m/>
    <n v="0"/>
  </r>
  <r>
    <d v="2020-01-07T00:00:00"/>
    <x v="3"/>
    <x v="1142"/>
    <s v="******"/>
    <s v="******"/>
    <s v="JNPT"/>
    <s v="France"/>
    <s v="Montoir de Bretagne"/>
    <n v="5253.92"/>
    <n v="200"/>
    <s v="NOS"/>
    <n v="26.27"/>
    <n v="200"/>
    <s v="PCS"/>
    <n v="4790"/>
    <n v="23.95"/>
    <s v="EUR"/>
    <n v="370138.87"/>
    <s v="Sea"/>
    <s v="******"/>
    <m/>
    <n v="0"/>
  </r>
  <r>
    <d v="2020-01-07T00:00:00"/>
    <x v="1"/>
    <x v="1143"/>
    <s v="******"/>
    <s v="******"/>
    <s v="JNPT"/>
    <s v="New Zealand"/>
    <s v="Auckland"/>
    <n v="400.28"/>
    <n v="100"/>
    <s v="NOS"/>
    <n v="4"/>
    <n v="100"/>
    <s v="PCS"/>
    <n v="288"/>
    <n v="2.88"/>
    <s v="NZD"/>
    <n v="28199.95"/>
    <s v="Sea"/>
    <s v="******"/>
    <m/>
    <n v="0"/>
  </r>
  <r>
    <d v="2020-01-07T00:00:00"/>
    <x v="1"/>
    <x v="1144"/>
    <s v="******"/>
    <s v="******"/>
    <s v="JNPT"/>
    <s v="New Zealand"/>
    <s v="Auckland"/>
    <n v="384.27"/>
    <n v="200"/>
    <s v="NOS"/>
    <n v="1.92"/>
    <n v="200"/>
    <s v="PCS"/>
    <n v="576"/>
    <n v="2.88"/>
    <s v="NZD"/>
    <n v="27071.96"/>
    <s v="Sea"/>
    <s v="******"/>
    <m/>
    <n v="0"/>
  </r>
  <r>
    <d v="2020-01-07T00:00:00"/>
    <x v="1"/>
    <x v="1145"/>
    <s v="******"/>
    <s v="******"/>
    <s v="JNPT"/>
    <s v="New Zealand"/>
    <s v="Auckland"/>
    <n v="192.14"/>
    <n v="100"/>
    <s v="NOS"/>
    <n v="1.92"/>
    <n v="100"/>
    <s v="PCS"/>
    <n v="288"/>
    <n v="2.88"/>
    <s v="NZD"/>
    <n v="13536.06"/>
    <s v="Sea"/>
    <s v="******"/>
    <m/>
    <n v="0"/>
  </r>
  <r>
    <d v="2020-01-07T00:00:00"/>
    <x v="1"/>
    <x v="1146"/>
    <s v="******"/>
    <s v="******"/>
    <s v="JNPT"/>
    <s v="New Zealand"/>
    <s v="Auckland"/>
    <n v="1000.71"/>
    <n v="250"/>
    <s v="NOS"/>
    <n v="4"/>
    <n v="250"/>
    <s v="PCS"/>
    <n v="1500"/>
    <n v="6"/>
    <s v="NZD"/>
    <n v="70499.97"/>
    <s v="Sea"/>
    <s v="******"/>
    <m/>
    <n v="0"/>
  </r>
  <r>
    <d v="2020-01-07T00:00:00"/>
    <x v="4"/>
    <x v="1102"/>
    <s v="******"/>
    <s v="******"/>
    <s v="JNPT"/>
    <s v="France"/>
    <s v="Le Havre"/>
    <n v="1887.86"/>
    <n v="105"/>
    <s v="NOS"/>
    <n v="17.98"/>
    <n v="105"/>
    <s v="PCS"/>
    <n v="1888.95"/>
    <n v="17.989999999999998"/>
    <s v="USD"/>
    <n v="133000"/>
    <s v="Sea"/>
    <s v="******"/>
    <m/>
    <n v="0"/>
  </r>
  <r>
    <d v="2020-01-07T00:00:00"/>
    <x v="4"/>
    <x v="1088"/>
    <s v="******"/>
    <s v="******"/>
    <s v="JNPT"/>
    <s v="France"/>
    <s v="Le Havre"/>
    <n v="1135.56"/>
    <n v="85"/>
    <s v="NOS"/>
    <n v="13.36"/>
    <n v="85"/>
    <s v="PCS"/>
    <n v="1130.5"/>
    <n v="13.3"/>
    <s v="USD"/>
    <n v="80000"/>
    <s v="Sea"/>
    <s v="******"/>
    <m/>
    <n v="0"/>
  </r>
  <r>
    <d v="2020-01-07T00:00:00"/>
    <x v="0"/>
    <x v="1089"/>
    <s v="******"/>
    <s v="******"/>
    <s v="JNPT"/>
    <s v="France"/>
    <s v="Le Havre"/>
    <n v="979.42"/>
    <n v="70"/>
    <s v="NOS"/>
    <n v="13.99"/>
    <n v="70"/>
    <s v="PCS"/>
    <n v="973"/>
    <n v="13.9"/>
    <s v="USD"/>
    <n v="69000"/>
    <s v="Sea"/>
    <s v="******"/>
    <m/>
    <n v="0"/>
  </r>
  <r>
    <d v="2020-01-07T00:00:00"/>
    <x v="6"/>
    <x v="1147"/>
    <s v="******"/>
    <s v="******"/>
    <s v="JNPT"/>
    <s v="Denmark"/>
    <s v="Aarhus"/>
    <n v="4738.17"/>
    <n v="250"/>
    <s v="NOS"/>
    <n v="18.95"/>
    <n v="250"/>
    <s v="PCS"/>
    <n v="4137.5"/>
    <n v="16.55"/>
    <s v="EUR"/>
    <n v="333804.3"/>
    <s v="Sea"/>
    <s v="******"/>
    <m/>
    <n v="0"/>
  </r>
  <r>
    <d v="2020-01-07T00:00:00"/>
    <x v="6"/>
    <x v="1148"/>
    <s v="******"/>
    <s v="******"/>
    <s v="JNPT"/>
    <s v="Denmark"/>
    <s v="Aarhus"/>
    <n v="18796.82"/>
    <n v="950"/>
    <s v="NOS"/>
    <n v="19.79"/>
    <n v="950"/>
    <s v="PCS"/>
    <n v="18800.5"/>
    <n v="19.79"/>
    <s v="USD"/>
    <n v="1324235.8"/>
    <s v="Sea"/>
    <s v="******"/>
    <m/>
    <n v="0"/>
  </r>
  <r>
    <d v="2020-01-07T00:00:00"/>
    <x v="11"/>
    <x v="1149"/>
    <s v="******"/>
    <s v="******"/>
    <s v="JNPT"/>
    <s v="Canada"/>
    <s v="Montreal"/>
    <n v="233.99"/>
    <n v="34"/>
    <s v="NOS"/>
    <n v="6.88"/>
    <n v="34"/>
    <s v="PCS"/>
    <n v="233.92"/>
    <n v="6.88"/>
    <s v="USD"/>
    <n v="16484.79"/>
    <s v="Sea"/>
    <s v="******"/>
    <m/>
    <n v="0"/>
  </r>
  <r>
    <d v="2020-01-07T00:00:00"/>
    <x v="0"/>
    <x v="1150"/>
    <s v="******"/>
    <s v="******"/>
    <s v="JNPT"/>
    <s v="Canada"/>
    <s v="Montreal"/>
    <n v="205.59"/>
    <n v="26"/>
    <s v="NOS"/>
    <n v="7.91"/>
    <n v="26"/>
    <s v="PCS"/>
    <n v="205.66"/>
    <n v="7.91"/>
    <s v="USD"/>
    <n v="14483.5"/>
    <s v="Sea"/>
    <s v="******"/>
    <m/>
    <n v="0"/>
  </r>
  <r>
    <d v="2020-01-06T00:00:00"/>
    <x v="0"/>
    <x v="1151"/>
    <s v="******"/>
    <s v="******"/>
    <s v="JNPT"/>
    <s v="France"/>
    <s v="Valencia"/>
    <n v="2200.14"/>
    <n v="210"/>
    <s v="NOS"/>
    <n v="10.48"/>
    <n v="210"/>
    <s v="PCS"/>
    <n v="2205"/>
    <n v="10.5"/>
    <s v="USD"/>
    <n v="155000"/>
    <s v="Sea"/>
    <s v="******"/>
    <m/>
    <n v="0"/>
  </r>
  <r>
    <d v="2020-01-06T00:00:00"/>
    <x v="0"/>
    <x v="1152"/>
    <s v="******"/>
    <s v="******"/>
    <s v="JNPT"/>
    <s v="Canada"/>
    <s v="Vancouver"/>
    <n v="1804"/>
    <n v="410"/>
    <s v="NOS"/>
    <n v="4.4000000000000004"/>
    <n v="410"/>
    <s v="PCS"/>
    <n v="1804"/>
    <n v="4.4000000000000004"/>
    <s v="USD"/>
    <n v="127091.85"/>
    <s v="Sea"/>
    <s v="******"/>
    <m/>
    <n v="0"/>
  </r>
  <r>
    <d v="2020-01-06T00:00:00"/>
    <x v="1"/>
    <x v="1153"/>
    <s v="******"/>
    <s v="******"/>
    <s v="JNPT"/>
    <s v="France"/>
    <s v="Fos sur Mer"/>
    <n v="196.58"/>
    <n v="100"/>
    <s v="NOS"/>
    <n v="1.97"/>
    <n v="100"/>
    <s v="PCS"/>
    <n v="180"/>
    <n v="1.8"/>
    <s v="EUR"/>
    <n v="13848.97"/>
    <s v="Sea"/>
    <s v="******"/>
    <m/>
    <n v="0"/>
  </r>
  <r>
    <d v="2020-01-06T00:00:00"/>
    <x v="1"/>
    <x v="1154"/>
    <s v="******"/>
    <s v="******"/>
    <s v="JNPT"/>
    <s v="France"/>
    <s v="Fos sur Mer"/>
    <n v="150.71"/>
    <n v="60"/>
    <s v="NOS"/>
    <n v="2.5099999999999998"/>
    <n v="60"/>
    <s v="PCS"/>
    <n v="138"/>
    <n v="2.2999999999999998"/>
    <s v="EUR"/>
    <n v="10617.55"/>
    <s v="Sea"/>
    <s v="******"/>
    <m/>
    <n v="0"/>
  </r>
  <r>
    <d v="2020-01-06T00:00:00"/>
    <x v="1"/>
    <x v="1155"/>
    <s v="******"/>
    <s v="******"/>
    <s v="JNPT"/>
    <s v="France"/>
    <s v="Fos sur Mer"/>
    <n v="78.63"/>
    <n v="40"/>
    <s v="NOS"/>
    <n v="1.97"/>
    <n v="40"/>
    <s v="PCS"/>
    <n v="72"/>
    <n v="1.8"/>
    <s v="EUR"/>
    <n v="5539.59"/>
    <s v="Sea"/>
    <s v="******"/>
    <m/>
    <n v="0"/>
  </r>
  <r>
    <d v="2020-01-06T00:00:00"/>
    <x v="0"/>
    <x v="1156"/>
    <s v="******"/>
    <s v="******"/>
    <s v="JNPT"/>
    <s v="Netherlands"/>
    <s v="Rotterdam"/>
    <n v="15198.3"/>
    <n v="1270"/>
    <s v="NOS"/>
    <n v="11.97"/>
    <n v="1270"/>
    <s v="PCS"/>
    <n v="15201.9"/>
    <n v="11.97"/>
    <s v="USD"/>
    <n v="1070720.01"/>
    <s v="Sea"/>
    <s v="******"/>
    <m/>
    <n v="0"/>
  </r>
  <r>
    <d v="2020-01-06T00:00:00"/>
    <x v="0"/>
    <x v="1157"/>
    <s v="******"/>
    <s v="******"/>
    <s v="Bombay Air"/>
    <s v="Germany"/>
    <s v="Frankfurt"/>
    <n v="4687.22"/>
    <n v="5000"/>
    <s v="NOS"/>
    <n v="0.94"/>
    <n v="5000"/>
    <s v="PCS"/>
    <n v="5000"/>
    <n v="1"/>
    <s v="EUR"/>
    <n v="330214.65000000002"/>
    <s v="Air"/>
    <s v="******"/>
    <m/>
    <n v="0"/>
  </r>
  <r>
    <d v="2020-01-06T00:00:00"/>
    <x v="0"/>
    <x v="1158"/>
    <s v="******"/>
    <s v="******"/>
    <s v="JNPT"/>
    <s v="Spain"/>
    <s v="Barcelona"/>
    <n v="1248"/>
    <n v="480"/>
    <s v="NOS"/>
    <n v="2.6"/>
    <n v="480"/>
    <s v="PCS"/>
    <n v="1248"/>
    <n v="2.6"/>
    <s v="USD"/>
    <n v="87921.64"/>
    <s v="Sea"/>
    <s v="******"/>
    <m/>
    <n v="0"/>
  </r>
  <r>
    <d v="2020-01-06T00:00:00"/>
    <x v="1"/>
    <x v="1159"/>
    <s v="******"/>
    <s v="******"/>
    <s v="JNPT"/>
    <s v="Canada"/>
    <s v="Toronto"/>
    <n v="800.77"/>
    <n v="120"/>
    <s v="NOS"/>
    <n v="6.67"/>
    <n v="120"/>
    <s v="PCS"/>
    <n v="1494"/>
    <n v="12.45"/>
    <s v="USD"/>
    <n v="56414.29"/>
    <s v="Sea"/>
    <s v="******"/>
    <m/>
    <n v="0"/>
  </r>
  <r>
    <d v="2020-01-06T00:00:00"/>
    <x v="1"/>
    <x v="1160"/>
    <s v="******"/>
    <s v="******"/>
    <s v="JNPT"/>
    <s v="Canada"/>
    <s v="Toronto"/>
    <n v="800.77"/>
    <n v="120"/>
    <s v="NOS"/>
    <n v="6.67"/>
    <n v="120"/>
    <s v="PCS"/>
    <n v="1494"/>
    <n v="12.45"/>
    <s v="USD"/>
    <n v="56414.29"/>
    <s v="Sea"/>
    <s v="******"/>
    <m/>
    <n v="0"/>
  </r>
  <r>
    <d v="2020-01-06T00:00:00"/>
    <x v="1"/>
    <x v="1161"/>
    <s v="******"/>
    <s v="******"/>
    <s v="JNPT"/>
    <s v="Canada"/>
    <s v="Toronto"/>
    <n v="800.77"/>
    <n v="120"/>
    <s v="NOS"/>
    <n v="6.67"/>
    <n v="120"/>
    <s v="PCS"/>
    <n v="1494"/>
    <n v="12.45"/>
    <s v="USD"/>
    <n v="56414.29"/>
    <s v="Sea"/>
    <s v="******"/>
    <m/>
    <n v="0"/>
  </r>
  <r>
    <d v="2020-01-06T00:00:00"/>
    <x v="4"/>
    <x v="1162"/>
    <s v="******"/>
    <s v="******"/>
    <s v="JNPT"/>
    <s v="France"/>
    <s v="Fos sur Mer"/>
    <n v="926.03"/>
    <n v="105"/>
    <s v="NOS"/>
    <n v="8.82"/>
    <n v="105"/>
    <s v="PCS"/>
    <n v="831.6"/>
    <n v="7.92"/>
    <s v="EUR"/>
    <n v="65239.05"/>
    <s v="Sea"/>
    <s v="******"/>
    <m/>
    <n v="0"/>
  </r>
  <r>
    <d v="2020-01-06T00:00:00"/>
    <x v="4"/>
    <x v="1163"/>
    <s v="******"/>
    <s v="******"/>
    <s v="JNPT"/>
    <s v="France"/>
    <s v="Fos sur Mer"/>
    <n v="3009.61"/>
    <n v="330"/>
    <s v="NOS"/>
    <n v="9.1199999999999992"/>
    <n v="330"/>
    <s v="PCS"/>
    <n v="2702.7"/>
    <n v="8.19"/>
    <s v="EUR"/>
    <n v="212026.81"/>
    <s v="Sea"/>
    <s v="******"/>
    <m/>
    <n v="0"/>
  </r>
  <r>
    <d v="2020-01-06T00:00:00"/>
    <x v="3"/>
    <x v="502"/>
    <s v="******"/>
    <s v="******"/>
    <s v="JNPT"/>
    <s v="Denmark"/>
    <s v="Aarhus"/>
    <n v="3353.56"/>
    <n v="156"/>
    <s v="NOS"/>
    <n v="21.5"/>
    <n v="156"/>
    <s v="PCS"/>
    <n v="3088.8"/>
    <n v="19.8"/>
    <s v="EUR"/>
    <n v="236258.45"/>
    <s v="Sea"/>
    <s v="******"/>
    <m/>
    <n v="0"/>
  </r>
  <r>
    <d v="2020-01-06T00:00:00"/>
    <x v="0"/>
    <x v="99"/>
    <s v="******"/>
    <s v="******"/>
    <s v="JNPT"/>
    <s v="France"/>
    <s v="Antwerpen"/>
    <n v="4062.16"/>
    <n v="8494"/>
    <s v="NOS"/>
    <n v="0.48"/>
    <n v="8494"/>
    <s v="PCS"/>
    <n v="4077.12"/>
    <n v="0.48"/>
    <s v="USD"/>
    <n v="286179.09000000003"/>
    <s v="Sea"/>
    <s v="******"/>
    <m/>
    <n v="0"/>
  </r>
  <r>
    <d v="2020-01-06T00:00:00"/>
    <x v="17"/>
    <x v="1164"/>
    <s v="******"/>
    <s v="******"/>
    <s v="JNPT"/>
    <s v="South Africa"/>
    <s v="Johannesburg"/>
    <n v="232"/>
    <n v="20"/>
    <s v="NOS"/>
    <n v="11.6"/>
    <n v="20"/>
    <s v="PCS"/>
    <n v="232"/>
    <n v="11.6"/>
    <s v="USD"/>
    <n v="16344.28"/>
    <s v="Sea"/>
    <s v="******"/>
    <m/>
    <n v="0"/>
  </r>
  <r>
    <d v="2020-01-06T00:00:00"/>
    <x v="0"/>
    <x v="1151"/>
    <s v="******"/>
    <s v="******"/>
    <s v="JNPT"/>
    <s v="Spain"/>
    <s v="Barcelona"/>
    <n v="780.7"/>
    <n v="75"/>
    <s v="NOS"/>
    <n v="10.41"/>
    <n v="75"/>
    <s v="PCS"/>
    <n v="787.5"/>
    <n v="10.5"/>
    <s v="USD"/>
    <n v="55000"/>
    <s v="Sea"/>
    <s v="******"/>
    <m/>
    <n v="0"/>
  </r>
  <r>
    <d v="2020-01-06T00:00:00"/>
    <x v="0"/>
    <x v="1151"/>
    <s v="******"/>
    <s v="******"/>
    <s v="JNPT"/>
    <s v="France"/>
    <s v="Valencia"/>
    <n v="2569.1999999999998"/>
    <n v="245"/>
    <s v="NOS"/>
    <n v="10.49"/>
    <n v="245"/>
    <s v="PCS"/>
    <n v="2572.5"/>
    <n v="10.5"/>
    <s v="USD"/>
    <n v="181000"/>
    <s v="Sea"/>
    <s v="******"/>
    <m/>
    <n v="0"/>
  </r>
  <r>
    <d v="2020-01-06T00:00:00"/>
    <x v="0"/>
    <x v="1151"/>
    <s v="******"/>
    <s v="******"/>
    <s v="JNPT"/>
    <s v="France"/>
    <s v="Valencia"/>
    <n v="156.13999999999999"/>
    <n v="15"/>
    <s v="NOS"/>
    <n v="10.41"/>
    <n v="15"/>
    <s v="PCS"/>
    <n v="157.5"/>
    <n v="10.5"/>
    <s v="USD"/>
    <n v="11000"/>
    <s v="Sea"/>
    <s v="******"/>
    <m/>
    <n v="0"/>
  </r>
  <r>
    <d v="2020-01-06T00:00:00"/>
    <x v="1"/>
    <x v="1165"/>
    <s v="******"/>
    <s v="******"/>
    <s v="JNPT"/>
    <s v="Canada"/>
    <s v="Vancouver"/>
    <n v="1534.5"/>
    <n v="310"/>
    <s v="NOS"/>
    <n v="4.95"/>
    <n v="310"/>
    <s v="PCS"/>
    <n v="1534.5"/>
    <n v="4.95"/>
    <s v="USD"/>
    <n v="108105.5"/>
    <s v="Sea"/>
    <s v="******"/>
    <m/>
    <n v="0"/>
  </r>
  <r>
    <d v="2020-01-06T00:00:00"/>
    <x v="1"/>
    <x v="1166"/>
    <s v="******"/>
    <s v="******"/>
    <s v="JNPT"/>
    <s v="Canada"/>
    <s v="Vancouver"/>
    <n v="1162"/>
    <n v="332"/>
    <s v="NOS"/>
    <n v="3.5"/>
    <n v="332"/>
    <s v="PCS"/>
    <n v="1162"/>
    <n v="3.5"/>
    <s v="USD"/>
    <n v="81862.97"/>
    <s v="Sea"/>
    <s v="******"/>
    <m/>
    <n v="0"/>
  </r>
  <r>
    <d v="2020-01-06T00:00:00"/>
    <x v="9"/>
    <x v="1167"/>
    <s v="******"/>
    <s v="******"/>
    <s v="JNPT"/>
    <s v="Italy"/>
    <s v="Genoa"/>
    <n v="302.10000000000002"/>
    <n v="5300"/>
    <s v="NOS"/>
    <n v="0.06"/>
    <n v="5300"/>
    <s v="PCS"/>
    <n v="318"/>
    <n v="0.06"/>
    <s v="USD"/>
    <n v="21282.9"/>
    <s v="Sea"/>
    <s v="******"/>
    <m/>
    <n v="0"/>
  </r>
  <r>
    <d v="2020-01-06T00:00:00"/>
    <x v="1"/>
    <x v="1168"/>
    <s v="******"/>
    <s v="******"/>
    <s v="JNPT"/>
    <s v="France"/>
    <s v="Fos sur Mer"/>
    <n v="220.17"/>
    <n v="112"/>
    <s v="NOS"/>
    <n v="1.97"/>
    <n v="112"/>
    <s v="PCS"/>
    <n v="201.6"/>
    <n v="1.8"/>
    <s v="EUR"/>
    <n v="15510.84"/>
    <s v="Sea"/>
    <s v="******"/>
    <m/>
    <n v="0"/>
  </r>
  <r>
    <d v="2020-01-06T00:00:00"/>
    <x v="1"/>
    <x v="1169"/>
    <s v="******"/>
    <s v="******"/>
    <s v="JNPT"/>
    <s v="France"/>
    <s v="Fos sur Mer"/>
    <n v="67.27"/>
    <n v="56"/>
    <s v="NOS"/>
    <n v="1.2"/>
    <n v="56"/>
    <s v="PCS"/>
    <n v="61.6"/>
    <n v="1.1000000000000001"/>
    <s v="EUR"/>
    <n v="4739.42"/>
    <s v="Sea"/>
    <s v="******"/>
    <m/>
    <n v="0"/>
  </r>
  <r>
    <d v="2020-01-06T00:00:00"/>
    <x v="11"/>
    <x v="1170"/>
    <s v="******"/>
    <s v="******"/>
    <s v="JNPT"/>
    <s v="Netherlands"/>
    <s v="Rotterdam"/>
    <n v="6960"/>
    <n v="1200"/>
    <s v="NOS"/>
    <n v="5.8"/>
    <n v="1200"/>
    <s v="PCS"/>
    <n v="6960"/>
    <n v="5.8"/>
    <s v="USD"/>
    <n v="490332.1"/>
    <s v="Sea"/>
    <s v="******"/>
    <m/>
    <n v="0"/>
  </r>
  <r>
    <d v="2020-01-06T00:00:00"/>
    <x v="0"/>
    <x v="1171"/>
    <s v="******"/>
    <s v="******"/>
    <s v="JNPT"/>
    <s v="Netherlands"/>
    <s v="Rotterdam"/>
    <n v="32940"/>
    <n v="3660"/>
    <s v="NOS"/>
    <n v="9"/>
    <n v="3660"/>
    <s v="PCS"/>
    <n v="32940"/>
    <n v="9"/>
    <s v="USD"/>
    <n v="2320623.0099999998"/>
    <s v="Sea"/>
    <s v="******"/>
    <m/>
    <n v="0"/>
  </r>
  <r>
    <d v="2020-01-06T00:00:00"/>
    <x v="0"/>
    <x v="1172"/>
    <s v="******"/>
    <s v="******"/>
    <s v="Bombay Air"/>
    <s v="Germany"/>
    <s v="Frankfurt"/>
    <n v="4874.71"/>
    <n v="5000"/>
    <s v="NOS"/>
    <n v="0.97"/>
    <n v="5000"/>
    <s v="PCS"/>
    <n v="5000"/>
    <n v="1"/>
    <s v="EUR"/>
    <n v="343423.28"/>
    <s v="Air"/>
    <s v="******"/>
    <m/>
    <n v="0"/>
  </r>
  <r>
    <d v="2020-01-06T00:00:00"/>
    <x v="0"/>
    <x v="1173"/>
    <s v="******"/>
    <s v="******"/>
    <s v="Bombay Air"/>
    <s v="Germany"/>
    <s v="Frankfurt"/>
    <n v="1049.94"/>
    <n v="1000"/>
    <s v="NOS"/>
    <n v="1.05"/>
    <n v="1000"/>
    <s v="PCS"/>
    <n v="1120"/>
    <n v="1.1200000000000001"/>
    <s v="EUR"/>
    <n v="73968.06"/>
    <s v="Air"/>
    <s v="******"/>
    <m/>
    <n v="0"/>
  </r>
  <r>
    <d v="2020-01-06T00:00:00"/>
    <x v="0"/>
    <x v="1174"/>
    <s v="******"/>
    <s v="******"/>
    <s v="JNPT"/>
    <s v="Spain"/>
    <s v="Barcelona"/>
    <n v="960"/>
    <n v="480"/>
    <s v="NOS"/>
    <n v="2"/>
    <n v="480"/>
    <s v="PCS"/>
    <n v="1248"/>
    <n v="2.6"/>
    <s v="USD"/>
    <n v="67632.05"/>
    <s v="Sea"/>
    <s v="******"/>
    <m/>
    <n v="0"/>
  </r>
  <r>
    <d v="2020-01-06T00:00:00"/>
    <x v="3"/>
    <x v="142"/>
    <s v="******"/>
    <s v="******"/>
    <s v="JNPT"/>
    <s v="Germany"/>
    <s v="Hamburg"/>
    <n v="2871.69"/>
    <n v="150"/>
    <s v="NOS"/>
    <n v="19.14"/>
    <n v="150"/>
    <s v="PCS"/>
    <n v="2850"/>
    <n v="19"/>
    <s v="EUR"/>
    <n v="202310.78"/>
    <s v="Sea"/>
    <s v="******"/>
    <m/>
    <n v="0"/>
  </r>
  <r>
    <d v="2020-01-06T00:00:00"/>
    <x v="2"/>
    <x v="70"/>
    <s v="******"/>
    <s v="******"/>
    <s v="JNPT"/>
    <s v="Denmark"/>
    <s v="Aarhus"/>
    <n v="14147.72"/>
    <n v="700"/>
    <s v="NOS"/>
    <n v="20.21"/>
    <n v="700"/>
    <s v="PCS"/>
    <n v="14147"/>
    <n v="20.21"/>
    <s v="USD"/>
    <n v="996707.14"/>
    <s v="Sea"/>
    <s v="******"/>
    <m/>
    <n v="0"/>
  </r>
  <r>
    <d v="2020-01-06T00:00:00"/>
    <x v="1"/>
    <x v="1175"/>
    <s v="******"/>
    <s v="******"/>
    <s v="JNPT"/>
    <s v="Canada"/>
    <s v="Toronto"/>
    <n v="1304.96"/>
    <n v="240"/>
    <s v="NOS"/>
    <n v="5.44"/>
    <n v="240"/>
    <s v="PCS"/>
    <n v="1320"/>
    <n v="5.5"/>
    <s v="USD"/>
    <n v="91934.35"/>
    <s v="Sea"/>
    <s v="******"/>
    <m/>
    <n v="0"/>
  </r>
  <r>
    <d v="2020-01-06T00:00:00"/>
    <x v="1"/>
    <x v="1176"/>
    <s v="******"/>
    <s v="******"/>
    <s v="JNPT"/>
    <s v="Canada"/>
    <s v="Toronto"/>
    <n v="1476.98"/>
    <n v="120"/>
    <s v="NOS"/>
    <n v="12.31"/>
    <n v="120"/>
    <s v="PCS"/>
    <n v="1494"/>
    <n v="12.45"/>
    <s v="USD"/>
    <n v="104053.04"/>
    <s v="Sea"/>
    <s v="******"/>
    <m/>
    <n v="0"/>
  </r>
  <r>
    <d v="2020-01-06T00:00:00"/>
    <x v="1"/>
    <x v="1177"/>
    <s v="******"/>
    <s v="******"/>
    <s v="JNPT"/>
    <s v="Canada"/>
    <s v="Toronto"/>
    <n v="1476.98"/>
    <n v="120"/>
    <s v="NOS"/>
    <n v="12.31"/>
    <n v="120"/>
    <s v="PCS"/>
    <n v="1494"/>
    <n v="12.45"/>
    <s v="USD"/>
    <n v="104053.04"/>
    <s v="Sea"/>
    <s v="******"/>
    <m/>
    <n v="0"/>
  </r>
  <r>
    <d v="2020-01-06T00:00:00"/>
    <x v="0"/>
    <x v="1178"/>
    <s v="******"/>
    <s v="******"/>
    <s v="JNPT"/>
    <s v="Germany"/>
    <s v="Hamburg"/>
    <n v="4347"/>
    <n v="450"/>
    <s v="NOS"/>
    <n v="9.66"/>
    <n v="450"/>
    <s v="PCS"/>
    <n v="4725"/>
    <n v="10.5"/>
    <s v="USD"/>
    <n v="306246.15000000002"/>
    <s v="Sea"/>
    <s v="******"/>
    <m/>
    <n v="0"/>
  </r>
  <r>
    <d v="2020-01-06T00:00:00"/>
    <x v="0"/>
    <x v="1151"/>
    <s v="******"/>
    <s v="******"/>
    <s v="JNPT"/>
    <s v="Spain"/>
    <s v="Barcelona"/>
    <n v="922.64"/>
    <n v="88"/>
    <s v="NOS"/>
    <n v="10.48"/>
    <n v="88"/>
    <s v="PCS"/>
    <n v="924"/>
    <n v="10.5"/>
    <s v="USD"/>
    <n v="65000"/>
    <s v="Sea"/>
    <s v="******"/>
    <m/>
    <n v="0"/>
  </r>
  <r>
    <d v="2020-01-06T00:00:00"/>
    <x v="0"/>
    <x v="1151"/>
    <s v="******"/>
    <s v="******"/>
    <s v="JNPT"/>
    <s v="France"/>
    <s v="Valencia"/>
    <n v="184.53"/>
    <n v="17"/>
    <s v="NOS"/>
    <n v="10.85"/>
    <n v="17"/>
    <s v="PCS"/>
    <n v="178.5"/>
    <n v="10.5"/>
    <s v="USD"/>
    <n v="13000"/>
    <s v="Sea"/>
    <s v="******"/>
    <m/>
    <n v="0"/>
  </r>
  <r>
    <d v="2020-01-06T00:00:00"/>
    <x v="21"/>
    <x v="1179"/>
    <s v="******"/>
    <s v="******"/>
    <s v="JNPT"/>
    <s v="Germany"/>
    <s v="Hamburg"/>
    <n v="282.76"/>
    <n v="100"/>
    <s v="NOS"/>
    <n v="2.83"/>
    <n v="100"/>
    <s v="PCS"/>
    <n v="325"/>
    <n v="3.25"/>
    <s v="EUR"/>
    <n v="19920.21"/>
    <s v="Sea"/>
    <s v="******"/>
    <m/>
    <n v="0"/>
  </r>
  <r>
    <d v="2020-01-06T00:00:00"/>
    <x v="0"/>
    <x v="1180"/>
    <s v="******"/>
    <s v="******"/>
    <s v="JNPT"/>
    <s v="Canada"/>
    <s v="Vancouver"/>
    <n v="1250.5999999999999"/>
    <n v="338"/>
    <s v="NOS"/>
    <n v="3.7"/>
    <n v="338"/>
    <s v="PCS"/>
    <n v="1250.5999999999999"/>
    <n v="3.7"/>
    <s v="USD"/>
    <n v="88104.73"/>
    <s v="Sea"/>
    <s v="******"/>
    <m/>
    <n v="0"/>
  </r>
  <r>
    <d v="2020-01-06T00:00:00"/>
    <x v="1"/>
    <x v="1181"/>
    <s v="******"/>
    <s v="******"/>
    <s v="JNPT"/>
    <s v="Canada"/>
    <s v="Vancouver"/>
    <n v="1183"/>
    <n v="338"/>
    <s v="NOS"/>
    <n v="3.5"/>
    <n v="338"/>
    <s v="PCS"/>
    <n v="1183"/>
    <n v="3.5"/>
    <s v="USD"/>
    <n v="83342.36"/>
    <s v="Sea"/>
    <s v="******"/>
    <m/>
    <n v="0"/>
  </r>
  <r>
    <d v="2020-01-06T00:00:00"/>
    <x v="1"/>
    <x v="1182"/>
    <s v="******"/>
    <s v="******"/>
    <s v="JNPT"/>
    <s v="Canada"/>
    <s v="Vancouver"/>
    <n v="1296"/>
    <n v="324"/>
    <s v="NOS"/>
    <n v="4"/>
    <n v="324"/>
    <s v="PCS"/>
    <n v="1296"/>
    <n v="4"/>
    <s v="USD"/>
    <n v="91303.25"/>
    <s v="Sea"/>
    <s v="******"/>
    <m/>
    <n v="0"/>
  </r>
  <r>
    <d v="2020-01-06T00:00:00"/>
    <x v="1"/>
    <x v="1183"/>
    <s v="******"/>
    <s v="******"/>
    <s v="JNPT"/>
    <s v="Canada"/>
    <s v="Vancouver"/>
    <n v="2077.56"/>
    <n v="522"/>
    <s v="NOS"/>
    <n v="3.98"/>
    <n v="522"/>
    <s v="PCS"/>
    <n v="2077.56"/>
    <n v="3.98"/>
    <s v="USD"/>
    <n v="146364.16"/>
    <s v="Sea"/>
    <s v="******"/>
    <m/>
    <n v="0"/>
  </r>
  <r>
    <d v="2020-01-06T00:00:00"/>
    <x v="1"/>
    <x v="1184"/>
    <s v="******"/>
    <s v="******"/>
    <s v="JNPT"/>
    <s v="Canada"/>
    <s v="Vancouver"/>
    <n v="1296"/>
    <n v="324"/>
    <s v="NOS"/>
    <n v="4"/>
    <n v="324"/>
    <s v="PCS"/>
    <n v="1296"/>
    <n v="4"/>
    <s v="USD"/>
    <n v="91303.25"/>
    <s v="Sea"/>
    <s v="******"/>
    <m/>
    <n v="0"/>
  </r>
  <r>
    <d v="2020-01-06T00:00:00"/>
    <x v="1"/>
    <x v="1185"/>
    <s v="******"/>
    <s v="******"/>
    <s v="JNPT"/>
    <s v="Canada"/>
    <s v="Vancouver"/>
    <n v="1176"/>
    <n v="336"/>
    <s v="NOS"/>
    <n v="3.5"/>
    <n v="336"/>
    <s v="PCS"/>
    <n v="1176"/>
    <n v="3.5"/>
    <s v="USD"/>
    <n v="82849.23"/>
    <s v="Sea"/>
    <s v="******"/>
    <m/>
    <n v="0"/>
  </r>
  <r>
    <d v="2020-01-06T00:00:00"/>
    <x v="2"/>
    <x v="489"/>
    <s v="******"/>
    <s v="******"/>
    <s v="JNPT"/>
    <s v="Netherlands"/>
    <s v="Rotterdam"/>
    <n v="9353.8700000000008"/>
    <n v="500"/>
    <s v="NOS"/>
    <n v="18.71"/>
    <n v="500"/>
    <s v="PCS"/>
    <n v="8400"/>
    <n v="16.8"/>
    <s v="EUR"/>
    <n v="658980"/>
    <s v="Sea"/>
    <s v="******"/>
    <m/>
    <n v="0"/>
  </r>
  <r>
    <d v="2020-01-06T00:00:00"/>
    <x v="9"/>
    <x v="1186"/>
    <s v="******"/>
    <s v="******"/>
    <s v="JNPT"/>
    <s v="Italy"/>
    <s v="Genoa"/>
    <n v="327.12"/>
    <n v="6960"/>
    <s v="NOS"/>
    <n v="0.05"/>
    <n v="6960"/>
    <s v="PCS"/>
    <n v="348"/>
    <n v="0.05"/>
    <s v="USD"/>
    <n v="23045.62"/>
    <s v="Sea"/>
    <s v="******"/>
    <m/>
    <n v="0"/>
  </r>
  <r>
    <d v="2020-01-06T00:00:00"/>
    <x v="1"/>
    <x v="1187"/>
    <s v="******"/>
    <s v="******"/>
    <s v="JNPT"/>
    <s v="France"/>
    <s v="Fos sur Mer"/>
    <n v="240.26"/>
    <n v="200"/>
    <s v="NOS"/>
    <n v="1.2"/>
    <n v="200"/>
    <s v="PCS"/>
    <n v="220"/>
    <n v="1.1000000000000001"/>
    <s v="EUR"/>
    <n v="16926.52"/>
    <s v="Sea"/>
    <s v="******"/>
    <m/>
    <n v="0"/>
  </r>
  <r>
    <d v="2020-01-06T00:00:00"/>
    <x v="1"/>
    <x v="1188"/>
    <s v="******"/>
    <s v="******"/>
    <s v="JNPT"/>
    <s v="France"/>
    <s v="Fos sur Mer"/>
    <n v="98.29"/>
    <n v="50"/>
    <s v="NOS"/>
    <n v="1.97"/>
    <n v="50"/>
    <s v="PCS"/>
    <n v="90"/>
    <n v="1.8"/>
    <s v="EUR"/>
    <n v="6924.48"/>
    <s v="Sea"/>
    <s v="******"/>
    <m/>
    <n v="0"/>
  </r>
  <r>
    <d v="2020-01-06T00:00:00"/>
    <x v="0"/>
    <x v="1189"/>
    <s v="******"/>
    <s v="******"/>
    <s v="JNPT"/>
    <s v="Netherlands"/>
    <s v="Rotterdam"/>
    <n v="5366.25"/>
    <n v="795"/>
    <s v="NOS"/>
    <n v="6.75"/>
    <n v="795"/>
    <s v="PCS"/>
    <n v="5366.25"/>
    <n v="6.75"/>
    <s v="USD"/>
    <n v="378052.3"/>
    <s v="Sea"/>
    <s v="******"/>
    <m/>
    <n v="0"/>
  </r>
  <r>
    <d v="2020-01-06T00:00:00"/>
    <x v="0"/>
    <x v="1190"/>
    <s v="******"/>
    <s v="******"/>
    <s v="JNPT"/>
    <s v="Netherlands"/>
    <s v="Rotterdam"/>
    <n v="3273.45"/>
    <n v="417"/>
    <s v="NOS"/>
    <n v="7.85"/>
    <n v="417"/>
    <s v="PCS"/>
    <n v="3273.45"/>
    <n v="7.85"/>
    <s v="USD"/>
    <n v="230614.46"/>
    <s v="Sea"/>
    <s v="******"/>
    <m/>
    <n v="0"/>
  </r>
  <r>
    <d v="2020-01-06T00:00:00"/>
    <x v="6"/>
    <x v="1191"/>
    <s v="******"/>
    <s v="******"/>
    <s v="JNPT"/>
    <s v="France"/>
    <s v="Le Havre"/>
    <n v="1419.45"/>
    <n v="50"/>
    <s v="NOS"/>
    <n v="28.39"/>
    <n v="50"/>
    <s v="PCS"/>
    <n v="1275"/>
    <n v="25.5"/>
    <s v="EUR"/>
    <n v="100000"/>
    <s v="Sea"/>
    <s v="******"/>
    <m/>
    <n v="0"/>
  </r>
  <r>
    <d v="2020-01-06T00:00:00"/>
    <x v="13"/>
    <x v="1192"/>
    <s v="******"/>
    <s v="******"/>
    <s v="Bombay Air"/>
    <s v="Belgium"/>
    <s v="Antwerpen"/>
    <n v="29.12"/>
    <n v="1"/>
    <s v="NOS"/>
    <n v="29.12"/>
    <n v="1"/>
    <s v="PCS"/>
    <n v="26.15"/>
    <n v="26.15"/>
    <s v="EUR"/>
    <n v="2051.4699999999998"/>
    <s v="Air"/>
    <s v="******"/>
    <m/>
    <n v="0"/>
  </r>
  <r>
    <d v="2020-01-06T00:00:00"/>
    <x v="0"/>
    <x v="1193"/>
    <s v="******"/>
    <s v="******"/>
    <s v="JNPT"/>
    <s v="Netherlands"/>
    <s v="Rotterdam"/>
    <n v="2746.26"/>
    <n v="584"/>
    <s v="NOS"/>
    <n v="4.7"/>
    <n v="584"/>
    <s v="PCS"/>
    <n v="2774"/>
    <n v="4.75"/>
    <s v="USD"/>
    <n v="193474.02"/>
    <s v="Sea"/>
    <s v="******"/>
    <m/>
    <n v="0"/>
  </r>
  <r>
    <d v="2020-01-06T00:00:00"/>
    <x v="0"/>
    <x v="1194"/>
    <s v="******"/>
    <s v="******"/>
    <s v="JNPT"/>
    <s v="France"/>
    <s v="Fos sur Mer"/>
    <n v="212"/>
    <n v="80"/>
    <s v="NOS"/>
    <n v="2.65"/>
    <n v="80"/>
    <s v="PCS"/>
    <n v="212"/>
    <n v="2.65"/>
    <s v="USD"/>
    <n v="14935.36"/>
    <s v="Sea"/>
    <s v="******"/>
    <m/>
    <n v="0"/>
  </r>
  <r>
    <d v="2020-01-06T00:00:00"/>
    <x v="7"/>
    <x v="33"/>
    <s v="******"/>
    <s v="******"/>
    <s v="JNPT"/>
    <s v="Denmark"/>
    <s v="Aarhus"/>
    <n v="6714.74"/>
    <n v="200"/>
    <s v="NOS"/>
    <n v="33.57"/>
    <n v="200"/>
    <s v="PCS"/>
    <n v="6030"/>
    <n v="30.15"/>
    <s v="EUR"/>
    <n v="473053.34"/>
    <s v="Sea"/>
    <s v="******"/>
    <m/>
    <n v="0"/>
  </r>
  <r>
    <d v="2020-01-06T00:00:00"/>
    <x v="1"/>
    <x v="1195"/>
    <s v="******"/>
    <s v="******"/>
    <s v="JNPT"/>
    <s v="Canada"/>
    <s v="Toronto"/>
    <n v="2402.31"/>
    <n v="360"/>
    <s v="NOS"/>
    <n v="6.67"/>
    <n v="360"/>
    <s v="PCS"/>
    <n v="2430"/>
    <n v="6.75"/>
    <s v="USD"/>
    <n v="169242.8"/>
    <s v="Sea"/>
    <s v="******"/>
    <m/>
    <n v="0"/>
  </r>
  <r>
    <d v="2020-01-06T00:00:00"/>
    <x v="1"/>
    <x v="1196"/>
    <s v="******"/>
    <s v="******"/>
    <s v="JNPT"/>
    <s v="Canada"/>
    <s v="Toronto"/>
    <n v="2215.4699999999998"/>
    <n v="180"/>
    <s v="NOS"/>
    <n v="12.31"/>
    <n v="180"/>
    <s v="PCS"/>
    <n v="2241"/>
    <n v="12.45"/>
    <s v="USD"/>
    <n v="156079.51999999999"/>
    <s v="Sea"/>
    <s v="******"/>
    <m/>
    <n v="0"/>
  </r>
  <r>
    <d v="2020-01-06T00:00:00"/>
    <x v="4"/>
    <x v="1197"/>
    <s v="******"/>
    <s v="******"/>
    <s v="JNPT"/>
    <s v="France"/>
    <s v="Fos sur Mer"/>
    <n v="1219.3399999999999"/>
    <n v="150"/>
    <s v="NOS"/>
    <n v="8.1300000000000008"/>
    <n v="150"/>
    <s v="PCS"/>
    <n v="1095"/>
    <n v="7.3"/>
    <s v="EUR"/>
    <n v="85902.720000000001"/>
    <s v="Sea"/>
    <s v="******"/>
    <m/>
    <n v="0"/>
  </r>
  <r>
    <d v="2020-01-04T00:00:00"/>
    <x v="3"/>
    <x v="1198"/>
    <s v="******"/>
    <s v="******"/>
    <s v="JNPT"/>
    <s v="France"/>
    <s v="Le Havre"/>
    <n v="437.58"/>
    <n v="153"/>
    <s v="NOS"/>
    <n v="2.86"/>
    <n v="153"/>
    <s v="PCS"/>
    <n v="437.58"/>
    <n v="2.86"/>
    <s v="USD"/>
    <n v="30827.5"/>
    <s v="Sea"/>
    <s v="******"/>
    <m/>
    <n v="0"/>
  </r>
  <r>
    <d v="2020-01-04T00:00:00"/>
    <x v="3"/>
    <x v="1199"/>
    <s v="******"/>
    <s v="******"/>
    <s v="JNPT"/>
    <s v="France"/>
    <s v="Le Havre"/>
    <n v="3412.6"/>
    <n v="1130"/>
    <s v="NOS"/>
    <n v="3.02"/>
    <n v="1130"/>
    <s v="PCS"/>
    <n v="3412.6"/>
    <n v="3.02"/>
    <s v="USD"/>
    <n v="240417.64"/>
    <s v="Sea"/>
    <s v="******"/>
    <m/>
    <n v="0"/>
  </r>
  <r>
    <d v="2020-01-04T00:00:00"/>
    <x v="9"/>
    <x v="1200"/>
    <s v="******"/>
    <s v="******"/>
    <s v="JNPT"/>
    <s v="Spain"/>
    <s v="Valencia"/>
    <n v="880"/>
    <n v="80"/>
    <s v="NOS"/>
    <n v="11"/>
    <n v="80"/>
    <s v="PCS"/>
    <n v="880"/>
    <n v="11"/>
    <s v="USD"/>
    <n v="61995.99"/>
    <s v="Sea"/>
    <s v="******"/>
    <m/>
    <n v="0"/>
  </r>
  <r>
    <d v="2020-01-04T00:00:00"/>
    <x v="9"/>
    <x v="1201"/>
    <s v="******"/>
    <s v="******"/>
    <s v="JNPT"/>
    <s v="Spain"/>
    <s v="Valencia"/>
    <n v="176"/>
    <n v="8"/>
    <s v="NOS"/>
    <n v="22"/>
    <n v="8"/>
    <s v="PCS"/>
    <n v="176"/>
    <n v="22"/>
    <s v="USD"/>
    <n v="12399.21"/>
    <s v="Sea"/>
    <s v="******"/>
    <m/>
    <n v="0"/>
  </r>
  <r>
    <d v="2020-01-04T00:00:00"/>
    <x v="9"/>
    <x v="1202"/>
    <s v="******"/>
    <s v="******"/>
    <s v="JNPT"/>
    <s v="Spain"/>
    <s v="Valencia"/>
    <n v="777"/>
    <n v="90"/>
    <s v="NOS"/>
    <n v="8.6300000000000008"/>
    <n v="90"/>
    <s v="PCS"/>
    <n v="776.7"/>
    <n v="8.6300000000000008"/>
    <s v="USD"/>
    <n v="54739.66"/>
    <s v="Sea"/>
    <s v="******"/>
    <m/>
    <n v="0"/>
  </r>
  <r>
    <d v="2020-01-04T00:00:00"/>
    <x v="9"/>
    <x v="1203"/>
    <s v="******"/>
    <s v="******"/>
    <s v="JNPT"/>
    <s v="Spain"/>
    <s v="Valencia"/>
    <n v="225"/>
    <n v="25"/>
    <s v="NOS"/>
    <n v="9"/>
    <n v="25"/>
    <s v="PCS"/>
    <n v="122.5"/>
    <n v="4.9000000000000004"/>
    <s v="USD"/>
    <n v="15851.25"/>
    <s v="Sea"/>
    <s v="******"/>
    <m/>
    <n v="0"/>
  </r>
  <r>
    <d v="2020-01-04T00:00:00"/>
    <x v="0"/>
    <x v="1204"/>
    <s v="******"/>
    <s v="******"/>
    <s v="JNPT"/>
    <s v="France"/>
    <s v="Antwerpen"/>
    <n v="1136.3900000000001"/>
    <n v="580"/>
    <s v="NOS"/>
    <n v="1.96"/>
    <n v="580"/>
    <s v="PCS"/>
    <n v="1015"/>
    <n v="1.75"/>
    <s v="EUR"/>
    <n v="80058.34"/>
    <s v="Sea"/>
    <s v="******"/>
    <m/>
    <n v="0"/>
  </r>
  <r>
    <d v="2020-01-04T00:00:00"/>
    <x v="11"/>
    <x v="1205"/>
    <s v="******"/>
    <s v="******"/>
    <s v="JNPT"/>
    <s v="France"/>
    <s v="Antwerpen"/>
    <n v="987.98"/>
    <n v="265"/>
    <s v="NOS"/>
    <n v="3.73"/>
    <n v="265"/>
    <s v="PCS"/>
    <n v="882.45"/>
    <n v="3.33"/>
    <s v="EUR"/>
    <n v="69603.28"/>
    <s v="Sea"/>
    <s v="******"/>
    <m/>
    <n v="0"/>
  </r>
  <r>
    <d v="2020-01-04T00:00:00"/>
    <x v="0"/>
    <x v="1206"/>
    <s v="******"/>
    <s v="******"/>
    <s v="JNPT"/>
    <s v="France"/>
    <s v="Antwerpen"/>
    <n v="696.61"/>
    <n v="204"/>
    <s v="NOS"/>
    <n v="3.41"/>
    <n v="204"/>
    <s v="PCS"/>
    <n v="622.20000000000005"/>
    <n v="3.05"/>
    <s v="EUR"/>
    <n v="49076.18"/>
    <s v="Sea"/>
    <s v="******"/>
    <m/>
    <n v="0"/>
  </r>
  <r>
    <d v="2020-01-04T00:00:00"/>
    <x v="11"/>
    <x v="1207"/>
    <s v="******"/>
    <s v="******"/>
    <s v="JNPT"/>
    <s v="France"/>
    <s v="Antwerpen"/>
    <n v="2193.73"/>
    <n v="202"/>
    <s v="SET"/>
    <n v="10.86"/>
    <n v="202"/>
    <s v="SET"/>
    <n v="1959.4"/>
    <n v="9.6999999999999993"/>
    <s v="EUR"/>
    <n v="154548.18"/>
    <s v="Sea"/>
    <s v="******"/>
    <m/>
    <n v="0"/>
  </r>
  <r>
    <d v="2020-01-04T00:00:00"/>
    <x v="11"/>
    <x v="1208"/>
    <s v="******"/>
    <s v="******"/>
    <s v="JNPT"/>
    <s v="France"/>
    <s v="Antwerpen"/>
    <n v="1041.22"/>
    <n v="200"/>
    <s v="NOS"/>
    <n v="5.21"/>
    <n v="200"/>
    <s v="PCS"/>
    <n v="930"/>
    <n v="4.6500000000000004"/>
    <s v="EUR"/>
    <n v="73354.03"/>
    <s v="Sea"/>
    <s v="******"/>
    <m/>
    <n v="0"/>
  </r>
  <r>
    <d v="2020-01-04T00:00:00"/>
    <x v="1"/>
    <x v="1209"/>
    <s v="******"/>
    <s v="******"/>
    <s v="JNPT"/>
    <s v="South Africa"/>
    <s v="Elizabeth"/>
    <n v="855"/>
    <n v="45"/>
    <s v="NOS"/>
    <n v="19"/>
    <n v="45"/>
    <s v="PCS"/>
    <n v="855"/>
    <n v="19"/>
    <s v="USD"/>
    <n v="60234.75"/>
    <s v="Sea"/>
    <s v="******"/>
    <m/>
    <n v="0"/>
  </r>
  <r>
    <d v="2020-01-04T00:00:00"/>
    <x v="6"/>
    <x v="1210"/>
    <s v="******"/>
    <s v="******"/>
    <s v="Bombay Air"/>
    <s v="Spain"/>
    <s v="Madrid"/>
    <n v="8823.74"/>
    <n v="411"/>
    <s v="NOS"/>
    <n v="21.47"/>
    <n v="411"/>
    <s v="PCS"/>
    <n v="9411.9"/>
    <n v="22.9"/>
    <s v="USD"/>
    <n v="621632.36"/>
    <s v="Air"/>
    <s v="******"/>
    <m/>
    <n v="0"/>
  </r>
  <r>
    <d v="2020-01-04T00:00:00"/>
    <x v="0"/>
    <x v="1211"/>
    <s v="******"/>
    <s v="******"/>
    <s v="JNPT"/>
    <s v="Australia"/>
    <s v="Sydeny"/>
    <n v="1160"/>
    <n v="290"/>
    <s v="NOS"/>
    <n v="4"/>
    <n v="290"/>
    <s v="PCS"/>
    <n v="1160"/>
    <n v="4"/>
    <s v="USD"/>
    <n v="81722.070000000007"/>
    <s v="Sea"/>
    <s v="******"/>
    <m/>
    <n v="0"/>
  </r>
  <r>
    <d v="2020-01-04T00:00:00"/>
    <x v="3"/>
    <x v="1212"/>
    <s v="******"/>
    <s v="******"/>
    <s v="JNPT"/>
    <s v="Germany"/>
    <s v="Hamburg"/>
    <n v="4080"/>
    <n v="100"/>
    <s v="NOS"/>
    <n v="40.799999999999997"/>
    <n v="100"/>
    <s v="PCS"/>
    <n v="4080"/>
    <n v="40.799999999999997"/>
    <s v="USD"/>
    <n v="287436"/>
    <s v="Sea"/>
    <s v="******"/>
    <m/>
    <n v="0"/>
  </r>
  <r>
    <d v="2020-01-04T00:00:00"/>
    <x v="8"/>
    <x v="1213"/>
    <s v="******"/>
    <s v="******"/>
    <s v="JNPT"/>
    <s v="Netherlands"/>
    <s v="Rotterdam"/>
    <n v="1285.6400000000001"/>
    <n v="135"/>
    <s v="NOS"/>
    <n v="9.52"/>
    <n v="135"/>
    <s v="PCS"/>
    <n v="1285.2"/>
    <n v="9.52"/>
    <s v="USD"/>
    <n v="90573.440000000002"/>
    <s v="Sea"/>
    <s v="******"/>
    <m/>
    <n v="0"/>
  </r>
  <r>
    <d v="2020-01-04T00:00:00"/>
    <x v="8"/>
    <x v="1214"/>
    <s v="******"/>
    <s v="******"/>
    <s v="JNPT"/>
    <s v="Netherlands"/>
    <s v="Rotterdam"/>
    <n v="512.58000000000004"/>
    <n v="30"/>
    <s v="NOS"/>
    <n v="17.09"/>
    <n v="30"/>
    <s v="PCS"/>
    <n v="457.5"/>
    <n v="15.25"/>
    <s v="EUR"/>
    <n v="36110.959999999999"/>
    <s v="Sea"/>
    <s v="******"/>
    <m/>
    <n v="0"/>
  </r>
  <r>
    <d v="2020-01-04T00:00:00"/>
    <x v="8"/>
    <x v="1215"/>
    <s v="******"/>
    <s v="******"/>
    <s v="JNPT"/>
    <s v="Netherlands"/>
    <s v="Rotterdam"/>
    <n v="1131.5899999999999"/>
    <n v="40"/>
    <s v="NOS"/>
    <n v="28.29"/>
    <n v="40"/>
    <s v="PCS"/>
    <n v="1010"/>
    <n v="25.25"/>
    <s v="EUR"/>
    <n v="79720.25"/>
    <s v="Sea"/>
    <s v="******"/>
    <m/>
    <n v="0"/>
  </r>
  <r>
    <d v="2020-01-04T00:00:00"/>
    <x v="8"/>
    <x v="1216"/>
    <s v="******"/>
    <s v="******"/>
    <s v="JNPT"/>
    <s v="Netherlands"/>
    <s v="Rotterdam"/>
    <n v="34.17"/>
    <n v="2"/>
    <s v="NOS"/>
    <n v="17.079999999999998"/>
    <n v="2"/>
    <s v="PCS"/>
    <n v="30.5"/>
    <n v="15.25"/>
    <s v="EUR"/>
    <n v="2407.5700000000002"/>
    <s v="Sea"/>
    <s v="******"/>
    <m/>
    <n v="0"/>
  </r>
  <r>
    <d v="2020-01-04T00:00:00"/>
    <x v="8"/>
    <x v="1217"/>
    <s v="******"/>
    <s v="******"/>
    <s v="JNPT"/>
    <s v="Netherlands"/>
    <s v="Rotterdam"/>
    <n v="1281.44"/>
    <n v="75"/>
    <s v="NOS"/>
    <n v="17.09"/>
    <n v="75"/>
    <s v="PCS"/>
    <n v="1050"/>
    <n v="14"/>
    <s v="EUR"/>
    <n v="90277.39"/>
    <s v="Sea"/>
    <s v="******"/>
    <m/>
    <n v="0"/>
  </r>
  <r>
    <d v="2020-01-04T00:00:00"/>
    <x v="8"/>
    <x v="1218"/>
    <s v="******"/>
    <s v="******"/>
    <s v="JNPT"/>
    <s v="Netherlands"/>
    <s v="Rotterdam"/>
    <n v="773.07"/>
    <n v="30"/>
    <s v="NOS"/>
    <n v="25.77"/>
    <n v="30"/>
    <s v="PCS"/>
    <n v="690"/>
    <n v="23"/>
    <s v="EUR"/>
    <n v="54462.49"/>
    <s v="Sea"/>
    <s v="******"/>
    <m/>
    <n v="0"/>
  </r>
  <r>
    <d v="2020-01-04T00:00:00"/>
    <x v="8"/>
    <x v="1219"/>
    <s v="******"/>
    <s v="******"/>
    <s v="JNPT"/>
    <s v="Netherlands"/>
    <s v="Rotterdam"/>
    <n v="881.29"/>
    <n v="60"/>
    <s v="NOS"/>
    <n v="14.69"/>
    <n v="60"/>
    <s v="PCS"/>
    <n v="881.4"/>
    <n v="14.69"/>
    <s v="USD"/>
    <n v="62087.16"/>
    <s v="Sea"/>
    <s v="******"/>
    <m/>
    <n v="0"/>
  </r>
  <r>
    <d v="2020-01-04T00:00:00"/>
    <x v="8"/>
    <x v="1220"/>
    <s v="******"/>
    <s v="******"/>
    <s v="JNPT"/>
    <s v="Netherlands"/>
    <s v="Rotterdam"/>
    <n v="533.29999999999995"/>
    <n v="20"/>
    <s v="NOS"/>
    <n v="26.66"/>
    <n v="20"/>
    <s v="PCS"/>
    <n v="476"/>
    <n v="23.8"/>
    <s v="EUR"/>
    <n v="37571.24"/>
    <s v="Sea"/>
    <s v="******"/>
    <m/>
    <n v="0"/>
  </r>
  <r>
    <d v="2020-01-04T00:00:00"/>
    <x v="8"/>
    <x v="1221"/>
    <s v="******"/>
    <s v="******"/>
    <s v="JNPT"/>
    <s v="Netherlands"/>
    <s v="Rotterdam"/>
    <n v="533.29999999999995"/>
    <n v="20"/>
    <s v="NOS"/>
    <n v="26.66"/>
    <n v="20"/>
    <s v="PCS"/>
    <n v="476"/>
    <n v="23.8"/>
    <s v="EUR"/>
    <n v="37571.24"/>
    <s v="Sea"/>
    <s v="******"/>
    <m/>
    <n v="0"/>
  </r>
  <r>
    <d v="2020-01-04T00:00:00"/>
    <x v="8"/>
    <x v="1222"/>
    <s v="******"/>
    <s v="******"/>
    <s v="JNPT"/>
    <s v="Netherlands"/>
    <s v="Rotterdam"/>
    <n v="1281.44"/>
    <n v="75"/>
    <s v="NOS"/>
    <n v="17.09"/>
    <n v="75"/>
    <s v="PCS"/>
    <n v="1050"/>
    <n v="14"/>
    <s v="EUR"/>
    <n v="90277.39"/>
    <s v="Sea"/>
    <s v="******"/>
    <m/>
    <n v="0"/>
  </r>
  <r>
    <d v="2020-01-04T00:00:00"/>
    <x v="8"/>
    <x v="1223"/>
    <s v="******"/>
    <s v="******"/>
    <s v="JNPT"/>
    <s v="Netherlands"/>
    <s v="Rotterdam"/>
    <n v="1176.4100000000001"/>
    <n v="75"/>
    <s v="NOS"/>
    <n v="15.69"/>
    <n v="75"/>
    <s v="PCS"/>
    <n v="1050"/>
    <n v="14"/>
    <s v="EUR"/>
    <n v="82877.740000000005"/>
    <s v="Sea"/>
    <s v="******"/>
    <m/>
    <n v="0"/>
  </r>
  <r>
    <d v="2020-01-04T00:00:00"/>
    <x v="4"/>
    <x v="1224"/>
    <s v="******"/>
    <s v="******"/>
    <s v="JNPT"/>
    <s v="Denmark"/>
    <s v="Aarhus"/>
    <n v="3487.66"/>
    <n v="360"/>
    <s v="NOS"/>
    <n v="9.69"/>
    <n v="360"/>
    <s v="PCS"/>
    <n v="3132"/>
    <n v="8.6999999999999993"/>
    <s v="EUR"/>
    <n v="245705.4"/>
    <s v="Sea"/>
    <s v="******"/>
    <m/>
    <n v="0"/>
  </r>
  <r>
    <d v="2020-01-04T00:00:00"/>
    <x v="9"/>
    <x v="1225"/>
    <s v="******"/>
    <s v="******"/>
    <s v="JNPT"/>
    <s v="Australia"/>
    <s v="Adelaide"/>
    <n v="138.82"/>
    <n v="20"/>
    <s v="NOS"/>
    <n v="6.94"/>
    <n v="20"/>
    <s v="PCS"/>
    <n v="200"/>
    <n v="10"/>
    <s v="AUD"/>
    <n v="9780"/>
    <s v="Sea"/>
    <s v="******"/>
    <m/>
    <n v="0"/>
  </r>
  <r>
    <d v="2020-01-04T00:00:00"/>
    <x v="0"/>
    <x v="1156"/>
    <s v="******"/>
    <s v="******"/>
    <s v="JNPT"/>
    <s v="Netherlands"/>
    <s v="Rotterdam"/>
    <n v="2185.9499999999998"/>
    <n v="200"/>
    <s v="NOS"/>
    <n v="10.93"/>
    <n v="200"/>
    <s v="PCS"/>
    <n v="1930"/>
    <n v="9.65"/>
    <s v="EUR"/>
    <n v="154000"/>
    <s v="Sea"/>
    <s v="******"/>
    <m/>
    <n v="0"/>
  </r>
  <r>
    <d v="2020-01-04T00:00:00"/>
    <x v="0"/>
    <x v="1156"/>
    <s v="******"/>
    <s v="******"/>
    <s v="JNPT"/>
    <s v="Netherlands"/>
    <s v="Rotterdam"/>
    <n v="2867.28"/>
    <n v="200"/>
    <s v="NOS"/>
    <n v="14.34"/>
    <n v="200"/>
    <s v="PCS"/>
    <n v="2530"/>
    <n v="12.65"/>
    <s v="EUR"/>
    <n v="202000"/>
    <s v="Sea"/>
    <s v="******"/>
    <m/>
    <n v="0"/>
  </r>
  <r>
    <d v="2020-01-04T00:00:00"/>
    <x v="0"/>
    <x v="1156"/>
    <s v="******"/>
    <s v="******"/>
    <s v="JNPT"/>
    <s v="Netherlands"/>
    <s v="Rotterdam"/>
    <n v="2171.75"/>
    <n v="200"/>
    <s v="NOS"/>
    <n v="10.86"/>
    <n v="200"/>
    <s v="PCS"/>
    <n v="1920"/>
    <n v="9.6"/>
    <s v="EUR"/>
    <n v="153000"/>
    <s v="Sea"/>
    <s v="******"/>
    <m/>
    <n v="0"/>
  </r>
  <r>
    <d v="2020-01-04T00:00:00"/>
    <x v="3"/>
    <x v="1226"/>
    <s v="******"/>
    <s v="******"/>
    <s v="JNPT"/>
    <s v="France"/>
    <s v="Le Havre"/>
    <n v="3724"/>
    <n v="1400"/>
    <s v="NOS"/>
    <n v="2.66"/>
    <n v="1400"/>
    <s v="PCS"/>
    <n v="3724"/>
    <n v="2.66"/>
    <s v="USD"/>
    <n v="262355.8"/>
    <s v="Sea"/>
    <s v="******"/>
    <m/>
    <n v="0"/>
  </r>
  <r>
    <d v="2020-01-04T00:00:00"/>
    <x v="3"/>
    <x v="1227"/>
    <s v="******"/>
    <s v="******"/>
    <s v="JNPT"/>
    <s v="France"/>
    <s v="Le Havre"/>
    <n v="2204.6"/>
    <n v="730"/>
    <s v="NOS"/>
    <n v="3.02"/>
    <n v="730"/>
    <s v="PCS"/>
    <n v="2204.6"/>
    <n v="3.02"/>
    <s v="USD"/>
    <n v="155314.04"/>
    <s v="Sea"/>
    <s v="******"/>
    <m/>
    <n v="0"/>
  </r>
  <r>
    <d v="2020-01-04T00:00:00"/>
    <x v="3"/>
    <x v="1228"/>
    <s v="******"/>
    <s v="******"/>
    <s v="JNPT"/>
    <s v="France"/>
    <s v="Le Havre"/>
    <n v="8772.18"/>
    <n v="274"/>
    <s v="NOS"/>
    <n v="32.020000000000003"/>
    <n v="274"/>
    <s v="PCS"/>
    <n v="7877.5"/>
    <n v="28.75"/>
    <s v="EUR"/>
    <n v="618000"/>
    <s v="Sea"/>
    <s v="******"/>
    <m/>
    <n v="0"/>
  </r>
  <r>
    <d v="2020-01-04T00:00:00"/>
    <x v="9"/>
    <x v="1229"/>
    <s v="******"/>
    <s v="******"/>
    <s v="JNPT"/>
    <s v="Australia"/>
    <s v="Adelaide"/>
    <n v="257.69"/>
    <n v="55"/>
    <s v="NOS"/>
    <n v="4.6900000000000004"/>
    <n v="55"/>
    <s v="PCS"/>
    <n v="371.25"/>
    <n v="6.75"/>
    <s v="AUD"/>
    <n v="18154.12"/>
    <s v="Sea"/>
    <s v="******"/>
    <m/>
    <n v="0"/>
  </r>
  <r>
    <d v="2020-01-04T00:00:00"/>
    <x v="9"/>
    <x v="302"/>
    <s v="******"/>
    <s v="******"/>
    <s v="JNPT"/>
    <s v="Australia"/>
    <s v="Adelaide"/>
    <n v="38.869999999999997"/>
    <n v="8"/>
    <s v="NOS"/>
    <n v="4.8600000000000003"/>
    <n v="8"/>
    <s v="PCS"/>
    <n v="56"/>
    <n v="7"/>
    <s v="AUD"/>
    <n v="2738.38"/>
    <s v="Sea"/>
    <s v="******"/>
    <m/>
    <n v="0"/>
  </r>
  <r>
    <d v="2020-01-04T00:00:00"/>
    <x v="9"/>
    <x v="1230"/>
    <s v="******"/>
    <s v="******"/>
    <s v="JNPT"/>
    <s v="Spain"/>
    <s v="Valencia"/>
    <n v="300"/>
    <n v="75"/>
    <s v="NOS"/>
    <n v="4"/>
    <n v="75"/>
    <s v="PCS"/>
    <n v="300"/>
    <n v="4"/>
    <s v="USD"/>
    <n v="21134.99"/>
    <s v="Sea"/>
    <s v="******"/>
    <m/>
    <n v="0"/>
  </r>
  <r>
    <d v="2020-01-04T00:00:00"/>
    <x v="9"/>
    <x v="1231"/>
    <s v="******"/>
    <s v="******"/>
    <s v="JNPT"/>
    <s v="Spain"/>
    <s v="Valencia"/>
    <n v="517.5"/>
    <n v="90"/>
    <s v="NOS"/>
    <n v="5.75"/>
    <n v="90"/>
    <s v="PCS"/>
    <n v="517.5"/>
    <n v="5.75"/>
    <s v="USD"/>
    <n v="36457.9"/>
    <s v="Sea"/>
    <s v="******"/>
    <m/>
    <n v="0"/>
  </r>
  <r>
    <d v="2020-01-04T00:00:00"/>
    <x v="9"/>
    <x v="1232"/>
    <s v="******"/>
    <s v="******"/>
    <s v="JNPT"/>
    <s v="Spain"/>
    <s v="Valencia"/>
    <n v="708.4"/>
    <n v="88"/>
    <s v="NOS"/>
    <n v="8.0500000000000007"/>
    <n v="88"/>
    <s v="PCS"/>
    <n v="708.4"/>
    <n v="8.0500000000000007"/>
    <s v="USD"/>
    <n v="49906.79"/>
    <s v="Sea"/>
    <s v="******"/>
    <m/>
    <n v="0"/>
  </r>
  <r>
    <d v="2020-01-04T00:00:00"/>
    <x v="9"/>
    <x v="1233"/>
    <s v="******"/>
    <s v="******"/>
    <s v="JNPT"/>
    <s v="Spain"/>
    <s v="Valencia"/>
    <n v="856"/>
    <n v="80"/>
    <s v="NOS"/>
    <n v="10.7"/>
    <n v="80"/>
    <s v="PCS"/>
    <n v="880"/>
    <n v="11"/>
    <s v="USD"/>
    <n v="60305.21"/>
    <s v="Sea"/>
    <s v="******"/>
    <m/>
    <n v="0"/>
  </r>
  <r>
    <d v="2020-01-04T00:00:00"/>
    <x v="9"/>
    <x v="1234"/>
    <s v="******"/>
    <s v="******"/>
    <s v="JNPT"/>
    <s v="Spain"/>
    <s v="Valencia"/>
    <n v="122.5"/>
    <n v="25"/>
    <s v="NOS"/>
    <n v="4.9000000000000004"/>
    <n v="25"/>
    <s v="PCS"/>
    <n v="122.5"/>
    <n v="4.9000000000000004"/>
    <s v="USD"/>
    <n v="8630.11"/>
    <s v="Sea"/>
    <s v="******"/>
    <m/>
    <n v="0"/>
  </r>
  <r>
    <d v="2020-01-04T00:00:00"/>
    <x v="3"/>
    <x v="1235"/>
    <s v="******"/>
    <s v="******"/>
    <s v="JNPT"/>
    <s v="Australia"/>
    <s v="Melbourne"/>
    <n v="4485"/>
    <n v="130"/>
    <s v="NOS"/>
    <n v="34.5"/>
    <n v="130"/>
    <s v="PCS"/>
    <n v="4485"/>
    <n v="34.5"/>
    <s v="USD"/>
    <n v="315968.25"/>
    <s v="Sea"/>
    <s v="******"/>
    <m/>
    <n v="0"/>
  </r>
  <r>
    <d v="2020-01-04T00:00:00"/>
    <x v="11"/>
    <x v="1236"/>
    <s v="******"/>
    <s v="******"/>
    <s v="JNPT"/>
    <s v="France"/>
    <s v="Antwerpen"/>
    <n v="1265.5"/>
    <n v="199"/>
    <s v="NOS"/>
    <n v="6.36"/>
    <n v="199"/>
    <s v="PCS"/>
    <n v="1130.32"/>
    <n v="5.68"/>
    <s v="EUR"/>
    <n v="89154.21"/>
    <s v="Sea"/>
    <s v="******"/>
    <m/>
    <n v="0"/>
  </r>
  <r>
    <d v="2020-01-04T00:00:00"/>
    <x v="0"/>
    <x v="1237"/>
    <s v="******"/>
    <s v="******"/>
    <s v="JNPT"/>
    <s v="France"/>
    <s v="Antwerpen"/>
    <n v="7488.39"/>
    <n v="3822"/>
    <s v="NOS"/>
    <n v="1.96"/>
    <n v="3822"/>
    <s v="PCS"/>
    <n v="6688.5"/>
    <n v="1.75"/>
    <s v="EUR"/>
    <n v="527556.92000000004"/>
    <s v="Sea"/>
    <s v="******"/>
    <m/>
    <n v="0"/>
  </r>
  <r>
    <d v="2020-01-04T00:00:00"/>
    <x v="1"/>
    <x v="1238"/>
    <s v="******"/>
    <s v="******"/>
    <s v="JNPT"/>
    <s v="South Africa"/>
    <s v="Elizabeth"/>
    <n v="2145"/>
    <n v="195"/>
    <s v="NOS"/>
    <n v="11"/>
    <n v="195"/>
    <s v="PCS"/>
    <n v="2145"/>
    <n v="11"/>
    <s v="USD"/>
    <n v="151115.25"/>
    <s v="Sea"/>
    <s v="******"/>
    <m/>
    <n v="0"/>
  </r>
  <r>
    <d v="2020-01-04T00:00:00"/>
    <x v="2"/>
    <x v="1239"/>
    <s v="******"/>
    <s v="******"/>
    <s v="JNPT"/>
    <s v="United Arab Emirates"/>
    <s v="Jebel Ali"/>
    <n v="178.89"/>
    <n v="22"/>
    <s v="NOS"/>
    <n v="8.1300000000000008"/>
    <n v="22"/>
    <s v="PCS"/>
    <n v="178.86"/>
    <n v="8.1300000000000008"/>
    <s v="USD"/>
    <n v="12602.68"/>
    <s v="Sea"/>
    <s v="******"/>
    <m/>
    <n v="0"/>
  </r>
  <r>
    <d v="2020-01-04T00:00:00"/>
    <x v="0"/>
    <x v="1240"/>
    <s v="******"/>
    <s v="******"/>
    <s v="JNPT"/>
    <s v="Australia"/>
    <s v="Sydeny"/>
    <n v="858"/>
    <n v="300"/>
    <s v="NOS"/>
    <n v="2.86"/>
    <n v="300"/>
    <s v="PCS"/>
    <n v="858"/>
    <n v="2.86"/>
    <s v="USD"/>
    <n v="60446.09"/>
    <s v="Sea"/>
    <s v="******"/>
    <m/>
    <n v="0"/>
  </r>
  <r>
    <d v="2020-01-04T00:00:00"/>
    <x v="0"/>
    <x v="1241"/>
    <s v="******"/>
    <s v="******"/>
    <s v="JNPT"/>
    <s v="Australia"/>
    <s v="Sydeny"/>
    <n v="858"/>
    <n v="300"/>
    <s v="NOS"/>
    <n v="2.86"/>
    <n v="300"/>
    <s v="PCS"/>
    <n v="858"/>
    <n v="2.86"/>
    <s v="USD"/>
    <n v="60446.09"/>
    <s v="Sea"/>
    <s v="******"/>
    <m/>
    <n v="0"/>
  </r>
  <r>
    <d v="2020-01-04T00:00:00"/>
    <x v="8"/>
    <x v="1242"/>
    <s v="******"/>
    <s v="******"/>
    <s v="JNPT"/>
    <s v="Netherlands"/>
    <s v="Rotterdam"/>
    <n v="29.37"/>
    <n v="2"/>
    <s v="NOS"/>
    <n v="14.68"/>
    <n v="2"/>
    <s v="PCS"/>
    <n v="30.5"/>
    <n v="15.25"/>
    <s v="EUR"/>
    <n v="2069.4"/>
    <s v="Sea"/>
    <s v="******"/>
    <m/>
    <n v="0"/>
  </r>
  <r>
    <d v="2020-01-04T00:00:00"/>
    <x v="8"/>
    <x v="1219"/>
    <s v="******"/>
    <s v="******"/>
    <s v="JNPT"/>
    <s v="Netherlands"/>
    <s v="Rotterdam"/>
    <n v="910.67"/>
    <n v="62"/>
    <s v="NOS"/>
    <n v="14.69"/>
    <n v="62"/>
    <s v="PCS"/>
    <n v="910.78"/>
    <n v="14.69"/>
    <s v="USD"/>
    <n v="64156.56"/>
    <s v="Sea"/>
    <s v="******"/>
    <m/>
    <n v="0"/>
  </r>
  <r>
    <d v="2020-01-04T00:00:00"/>
    <x v="8"/>
    <x v="1243"/>
    <s v="******"/>
    <s v="******"/>
    <s v="JNPT"/>
    <s v="Netherlands"/>
    <s v="Rotterdam"/>
    <n v="571.4"/>
    <n v="60"/>
    <s v="NOS"/>
    <n v="9.52"/>
    <n v="60"/>
    <s v="PCS"/>
    <n v="571.20000000000005"/>
    <n v="9.52"/>
    <s v="USD"/>
    <n v="40254.86"/>
    <s v="Sea"/>
    <s v="******"/>
    <m/>
    <n v="0"/>
  </r>
  <r>
    <d v="2020-01-04T00:00:00"/>
    <x v="8"/>
    <x v="1244"/>
    <s v="******"/>
    <s v="******"/>
    <s v="JNPT"/>
    <s v="Netherlands"/>
    <s v="Rotterdam"/>
    <n v="1131.5899999999999"/>
    <n v="40"/>
    <s v="NOS"/>
    <n v="28.29"/>
    <n v="40"/>
    <s v="PCS"/>
    <n v="1010"/>
    <n v="25.25"/>
    <s v="EUR"/>
    <n v="79720.25"/>
    <s v="Sea"/>
    <s v="******"/>
    <m/>
    <n v="0"/>
  </r>
  <r>
    <d v="2020-01-04T00:00:00"/>
    <x v="8"/>
    <x v="1245"/>
    <s v="******"/>
    <s v="******"/>
    <s v="JNPT"/>
    <s v="Netherlands"/>
    <s v="Rotterdam"/>
    <n v="1761.8"/>
    <n v="185"/>
    <s v="NOS"/>
    <n v="9.52"/>
    <n v="185"/>
    <s v="PCS"/>
    <n v="1761.2"/>
    <n v="9.52"/>
    <s v="USD"/>
    <n v="124119.02"/>
    <s v="Sea"/>
    <s v="******"/>
    <m/>
    <n v="0"/>
  </r>
  <r>
    <d v="2020-01-04T00:00:00"/>
    <x v="8"/>
    <x v="1246"/>
    <s v="******"/>
    <s v="******"/>
    <s v="JNPT"/>
    <s v="Netherlands"/>
    <s v="Rotterdam"/>
    <n v="708.08"/>
    <n v="100"/>
    <s v="NOS"/>
    <n v="7.08"/>
    <n v="100"/>
    <s v="PCS"/>
    <n v="185"/>
    <n v="1.85"/>
    <s v="EUR"/>
    <n v="49884.28"/>
    <s v="Sea"/>
    <s v="******"/>
    <m/>
    <n v="0"/>
  </r>
  <r>
    <d v="2020-01-04T00:00:00"/>
    <x v="6"/>
    <x v="1247"/>
    <s v="******"/>
    <s v="******"/>
    <s v="JNPT"/>
    <s v="Italy"/>
    <s v="La Spezia"/>
    <n v="2538.91"/>
    <n v="95"/>
    <s v="NOS"/>
    <n v="26.73"/>
    <n v="95"/>
    <s v="PCS"/>
    <n v="2280"/>
    <n v="24"/>
    <s v="EUR"/>
    <n v="178866.17"/>
    <s v="Sea"/>
    <s v="******"/>
    <m/>
    <n v="0"/>
  </r>
  <r>
    <d v="2020-01-04T00:00:00"/>
    <x v="8"/>
    <x v="1248"/>
    <s v="******"/>
    <s v="******"/>
    <s v="JNPT"/>
    <s v="Netherlands"/>
    <s v="Rotterdam"/>
    <n v="533.29999999999995"/>
    <n v="20"/>
    <s v="NOS"/>
    <n v="26.66"/>
    <n v="20"/>
    <s v="PCS"/>
    <n v="476"/>
    <n v="23.8"/>
    <s v="EUR"/>
    <n v="37571.24"/>
    <s v="Sea"/>
    <s v="******"/>
    <m/>
    <n v="0"/>
  </r>
  <r>
    <d v="2020-01-04T00:00:00"/>
    <x v="8"/>
    <x v="1249"/>
    <s v="******"/>
    <s v="******"/>
    <s v="JNPT"/>
    <s v="Netherlands"/>
    <s v="Rotterdam"/>
    <n v="2730.94"/>
    <n v="75"/>
    <s v="NOS"/>
    <n v="36.409999999999997"/>
    <n v="75"/>
    <s v="PCS"/>
    <n v="2437.5"/>
    <n v="32.5"/>
    <s v="EUR"/>
    <n v="192394.4"/>
    <s v="Sea"/>
    <s v="******"/>
    <m/>
    <n v="0"/>
  </r>
  <r>
    <d v="2020-01-04T00:00:00"/>
    <x v="8"/>
    <x v="1250"/>
    <s v="******"/>
    <s v="******"/>
    <s v="JNPT"/>
    <s v="Netherlands"/>
    <s v="Rotterdam"/>
    <n v="3478.79"/>
    <n v="135"/>
    <s v="NOS"/>
    <n v="25.77"/>
    <n v="135"/>
    <s v="PCS"/>
    <n v="3478.95"/>
    <n v="25.77"/>
    <s v="USD"/>
    <n v="245080.99"/>
    <s v="Sea"/>
    <s v="******"/>
    <m/>
    <n v="0"/>
  </r>
  <r>
    <d v="2020-01-04T00:00:00"/>
    <x v="8"/>
    <x v="1251"/>
    <s v="******"/>
    <s v="******"/>
    <s v="JNPT"/>
    <s v="Netherlands"/>
    <s v="Rotterdam"/>
    <n v="1932.66"/>
    <n v="75"/>
    <s v="NOS"/>
    <n v="25.77"/>
    <n v="75"/>
    <s v="PCS"/>
    <n v="1050"/>
    <n v="14"/>
    <s v="EUR"/>
    <n v="136156"/>
    <s v="Sea"/>
    <s v="******"/>
    <m/>
    <n v="0"/>
  </r>
  <r>
    <d v="2020-01-04T00:00:00"/>
    <x v="8"/>
    <x v="1252"/>
    <s v="******"/>
    <s v="******"/>
    <s v="JNPT"/>
    <s v="Netherlands"/>
    <s v="Rotterdam"/>
    <n v="761.86"/>
    <n v="80"/>
    <s v="NOS"/>
    <n v="9.52"/>
    <n v="80"/>
    <s v="PCS"/>
    <n v="761.6"/>
    <n v="9.52"/>
    <s v="USD"/>
    <n v="53673.01"/>
    <s v="Sea"/>
    <s v="******"/>
    <m/>
    <n v="0"/>
  </r>
  <r>
    <d v="2020-01-04T00:00:00"/>
    <x v="8"/>
    <x v="1253"/>
    <s v="******"/>
    <s v="******"/>
    <s v="JNPT"/>
    <s v="Netherlands"/>
    <s v="Rotterdam"/>
    <n v="2970.42"/>
    <n v="105"/>
    <s v="NOS"/>
    <n v="28.29"/>
    <n v="105"/>
    <s v="PCS"/>
    <n v="2970.45"/>
    <n v="28.29"/>
    <s v="USD"/>
    <n v="209266.09"/>
    <s v="Sea"/>
    <s v="******"/>
    <m/>
    <n v="0"/>
  </r>
  <r>
    <d v="2020-01-04T00:00:00"/>
    <x v="8"/>
    <x v="1254"/>
    <s v="******"/>
    <s v="******"/>
    <s v="JNPT"/>
    <s v="Netherlands"/>
    <s v="Rotterdam"/>
    <n v="1820.62"/>
    <n v="50"/>
    <s v="NOS"/>
    <n v="36.409999999999997"/>
    <n v="50"/>
    <s v="PCS"/>
    <n v="700"/>
    <n v="14"/>
    <s v="EUR"/>
    <n v="128262.93"/>
    <s v="Sea"/>
    <s v="******"/>
    <m/>
    <n v="0"/>
  </r>
  <r>
    <d v="2020-01-04T00:00:00"/>
    <x v="8"/>
    <x v="1255"/>
    <s v="******"/>
    <s v="******"/>
    <s v="JNPT"/>
    <s v="Netherlands"/>
    <s v="Rotterdam"/>
    <n v="2913"/>
    <n v="80"/>
    <s v="NOS"/>
    <n v="36.409999999999997"/>
    <n v="80"/>
    <s v="PCS"/>
    <n v="2912.8"/>
    <n v="36.409999999999997"/>
    <s v="USD"/>
    <n v="205220.86"/>
    <s v="Sea"/>
    <s v="******"/>
    <m/>
    <n v="0"/>
  </r>
  <r>
    <d v="2020-01-04T00:00:00"/>
    <x v="8"/>
    <x v="1256"/>
    <s v="******"/>
    <s v="******"/>
    <s v="JNPT"/>
    <s v="Netherlands"/>
    <s v="Rotterdam"/>
    <n v="1176.4100000000001"/>
    <n v="75"/>
    <s v="NOS"/>
    <n v="15.69"/>
    <n v="75"/>
    <s v="PCS"/>
    <n v="1050"/>
    <n v="14"/>
    <s v="EUR"/>
    <n v="82877.740000000005"/>
    <s v="Sea"/>
    <s v="******"/>
    <m/>
    <n v="0"/>
  </r>
  <r>
    <d v="2020-01-04T00:00:00"/>
    <x v="8"/>
    <x v="1257"/>
    <s v="******"/>
    <s v="******"/>
    <s v="JNPT"/>
    <s v="Netherlands"/>
    <s v="Rotterdam"/>
    <n v="820.12"/>
    <n v="48"/>
    <s v="NOS"/>
    <n v="17.09"/>
    <n v="48"/>
    <s v="PCS"/>
    <n v="629.28"/>
    <n v="13.11"/>
    <s v="EUR"/>
    <n v="57777.79"/>
    <s v="Sea"/>
    <s v="******"/>
    <m/>
    <n v="0"/>
  </r>
  <r>
    <d v="2020-01-04T00:00:00"/>
    <x v="8"/>
    <x v="1258"/>
    <s v="******"/>
    <s v="******"/>
    <s v="JNPT"/>
    <s v="Netherlands"/>
    <s v="Rotterdam"/>
    <n v="1652.57"/>
    <n v="125"/>
    <s v="NOS"/>
    <n v="13.22"/>
    <n v="125"/>
    <s v="PCS"/>
    <n v="1652.5"/>
    <n v="13.22"/>
    <s v="USD"/>
    <n v="116423.32"/>
    <s v="Sea"/>
    <s v="******"/>
    <m/>
    <n v="0"/>
  </r>
  <r>
    <d v="2020-01-04T00:00:00"/>
    <x v="8"/>
    <x v="1219"/>
    <s v="******"/>
    <s v="******"/>
    <s v="JNPT"/>
    <s v="Netherlands"/>
    <s v="Rotterdam"/>
    <n v="705.04"/>
    <n v="48"/>
    <s v="NOS"/>
    <n v="14.69"/>
    <n v="48"/>
    <s v="PCS"/>
    <n v="705.12"/>
    <n v="14.69"/>
    <s v="USD"/>
    <n v="49669.9"/>
    <s v="Sea"/>
    <s v="******"/>
    <m/>
    <n v="0"/>
  </r>
  <r>
    <d v="2020-01-04T00:00:00"/>
    <x v="18"/>
    <x v="1259"/>
    <s v="******"/>
    <s v="******"/>
    <s v="JNPT"/>
    <s v="Germany"/>
    <s v="Hamburg"/>
    <n v="18228"/>
    <n v="2940"/>
    <s v="NOS"/>
    <n v="6.2"/>
    <n v="2940"/>
    <s v="PCS"/>
    <n v="18228"/>
    <n v="6.2"/>
    <s v="USD"/>
    <n v="1284162.6000000001"/>
    <s v="Sea"/>
    <s v="******"/>
    <m/>
    <n v="0"/>
  </r>
  <r>
    <d v="2020-01-04T00:00:00"/>
    <x v="13"/>
    <x v="1260"/>
    <s v="******"/>
    <s v="******"/>
    <s v="JNPT"/>
    <s v="Italy"/>
    <s v="Genoa"/>
    <n v="1267.57"/>
    <n v="300"/>
    <s v="NOS"/>
    <n v="4.2300000000000004"/>
    <n v="300"/>
    <s v="PCS"/>
    <n v="1137"/>
    <n v="3.79"/>
    <s v="EUR"/>
    <n v="89300.42"/>
    <s v="Sea"/>
    <s v="******"/>
    <m/>
    <n v="0"/>
  </r>
  <r>
    <d v="2020-01-04T00:00:00"/>
    <x v="17"/>
    <x v="1261"/>
    <s v="******"/>
    <s v="******"/>
    <s v="JNPT"/>
    <s v="Japan"/>
    <s v="Nagoya"/>
    <n v="2836.75"/>
    <n v="1621"/>
    <s v="NOS"/>
    <n v="1.75"/>
    <n v="1621"/>
    <s v="PCS"/>
    <n v="2836.75"/>
    <n v="1.75"/>
    <s v="USD"/>
    <n v="199849.03"/>
    <s v="Sea"/>
    <s v="******"/>
    <m/>
    <n v="0"/>
  </r>
  <r>
    <d v="2020-01-04T00:00:00"/>
    <x v="0"/>
    <x v="1156"/>
    <s v="******"/>
    <s v="******"/>
    <s v="JNPT"/>
    <s v="Netherlands"/>
    <s v="Rotterdam"/>
    <n v="681.33"/>
    <n v="200"/>
    <s v="NOS"/>
    <n v="3.41"/>
    <n v="200"/>
    <s v="PCS"/>
    <n v="600"/>
    <n v="3"/>
    <s v="EUR"/>
    <n v="48000"/>
    <s v="Sea"/>
    <s v="******"/>
    <m/>
    <n v="0"/>
  </r>
  <r>
    <d v="2020-01-04T00:00:00"/>
    <x v="0"/>
    <x v="1156"/>
    <s v="******"/>
    <s v="******"/>
    <s v="JNPT"/>
    <s v="Netherlands"/>
    <s v="Rotterdam"/>
    <n v="2796.31"/>
    <n v="135"/>
    <s v="NOS"/>
    <n v="20.71"/>
    <n v="135"/>
    <s v="PCS"/>
    <n v="2470.5"/>
    <n v="18.3"/>
    <s v="EUR"/>
    <n v="197000"/>
    <s v="Sea"/>
    <s v="******"/>
    <m/>
    <n v="0"/>
  </r>
  <r>
    <d v="2020-01-04T00:00:00"/>
    <x v="0"/>
    <x v="1156"/>
    <s v="******"/>
    <s v="******"/>
    <s v="JNPT"/>
    <s v="Netherlands"/>
    <s v="Rotterdam"/>
    <n v="1788.5"/>
    <n v="135"/>
    <s v="NOS"/>
    <n v="13.25"/>
    <n v="135"/>
    <s v="PCS"/>
    <n v="1579.5"/>
    <n v="11.7"/>
    <s v="EUR"/>
    <n v="126000"/>
    <s v="Sea"/>
    <s v="******"/>
    <m/>
    <n v="0"/>
  </r>
  <r>
    <d v="2020-01-04T00:00:00"/>
    <x v="0"/>
    <x v="1156"/>
    <s v="******"/>
    <s v="******"/>
    <s v="JNPT"/>
    <s v="Netherlands"/>
    <s v="Rotterdam"/>
    <n v="2711.14"/>
    <n v="200"/>
    <s v="NOS"/>
    <n v="13.56"/>
    <n v="200"/>
    <s v="PCS"/>
    <n v="2400"/>
    <n v="12"/>
    <s v="EUR"/>
    <n v="191000"/>
    <s v="Sea"/>
    <s v="******"/>
    <m/>
    <n v="0"/>
  </r>
  <r>
    <d v="2020-01-04T00:00:00"/>
    <x v="9"/>
    <x v="1262"/>
    <s v="******"/>
    <s v="******"/>
    <s v="JNPT"/>
    <s v="Spain"/>
    <s v="Valencia"/>
    <n v="537.5"/>
    <n v="50"/>
    <s v="NOS"/>
    <n v="10.75"/>
    <n v="50"/>
    <s v="PCS"/>
    <n v="537.5"/>
    <n v="10.75"/>
    <s v="USD"/>
    <n v="37866.870000000003"/>
    <s v="Sea"/>
    <s v="******"/>
    <m/>
    <n v="0"/>
  </r>
  <r>
    <d v="2020-01-04T00:00:00"/>
    <x v="9"/>
    <x v="1263"/>
    <s v="******"/>
    <s v="******"/>
    <s v="JNPT"/>
    <s v="Spain"/>
    <s v="Valencia"/>
    <n v="750"/>
    <n v="75"/>
    <s v="NOS"/>
    <n v="10"/>
    <n v="75"/>
    <s v="PCS"/>
    <n v="750"/>
    <n v="10"/>
    <s v="USD"/>
    <n v="52837.49"/>
    <s v="Sea"/>
    <s v="******"/>
    <m/>
    <n v="0"/>
  </r>
  <r>
    <d v="2020-01-04T00:00:00"/>
    <x v="0"/>
    <x v="1264"/>
    <s v="******"/>
    <s v="******"/>
    <s v="JNPT"/>
    <s v="France"/>
    <s v="Antwerpen"/>
    <n v="1193.21"/>
    <n v="609"/>
    <s v="NOS"/>
    <n v="1.96"/>
    <n v="609"/>
    <s v="PCS"/>
    <n v="1065.75"/>
    <n v="1.75"/>
    <s v="EUR"/>
    <n v="84061.45"/>
    <s v="Sea"/>
    <s v="******"/>
    <m/>
    <n v="0"/>
  </r>
  <r>
    <d v="2020-01-04T00:00:00"/>
    <x v="0"/>
    <x v="1265"/>
    <s v="******"/>
    <s v="******"/>
    <s v="JNPT"/>
    <s v="Australia"/>
    <s v="Sydeny"/>
    <n v="2565"/>
    <n v="450"/>
    <s v="NOS"/>
    <n v="5.7"/>
    <n v="450"/>
    <s v="PCS"/>
    <n v="2565"/>
    <n v="5.7"/>
    <s v="USD"/>
    <n v="180704.19"/>
    <s v="Sea"/>
    <s v="******"/>
    <m/>
    <n v="0"/>
  </r>
  <r>
    <d v="2020-01-04T00:00:00"/>
    <x v="0"/>
    <x v="1266"/>
    <s v="******"/>
    <s v="******"/>
    <s v="JNPT"/>
    <s v="Australia"/>
    <s v="Sydeny"/>
    <n v="300"/>
    <n v="60"/>
    <s v="NOS"/>
    <n v="5"/>
    <n v="60"/>
    <s v="PCS"/>
    <n v="300"/>
    <n v="5"/>
    <s v="USD"/>
    <n v="21135.06"/>
    <s v="Sea"/>
    <s v="******"/>
    <m/>
    <n v="0"/>
  </r>
  <r>
    <d v="2020-01-04T00:00:00"/>
    <x v="2"/>
    <x v="1239"/>
    <s v="******"/>
    <s v="******"/>
    <s v="JNPT"/>
    <s v="United Arab Emirates"/>
    <s v="Jebel Ali"/>
    <n v="446.61"/>
    <n v="41"/>
    <s v="NOS"/>
    <n v="10.89"/>
    <n v="41"/>
    <s v="PCS"/>
    <n v="446.49"/>
    <n v="10.89"/>
    <s v="USD"/>
    <n v="31463.85"/>
    <s v="Sea"/>
    <s v="******"/>
    <m/>
    <n v="0"/>
  </r>
  <r>
    <d v="2020-01-04T00:00:00"/>
    <x v="9"/>
    <x v="1267"/>
    <s v="******"/>
    <s v="******"/>
    <s v="JNPT"/>
    <s v="Australia"/>
    <s v="Adelaide"/>
    <n v="69.41"/>
    <n v="50"/>
    <s v="NOS"/>
    <n v="1.39"/>
    <n v="50"/>
    <s v="PCS"/>
    <n v="100"/>
    <n v="2"/>
    <s v="AUD"/>
    <n v="4890"/>
    <s v="Sea"/>
    <s v="******"/>
    <m/>
    <n v="0"/>
  </r>
  <r>
    <d v="2020-01-04T00:00:00"/>
    <x v="9"/>
    <x v="1268"/>
    <s v="******"/>
    <s v="******"/>
    <s v="JNPT"/>
    <s v="Australia"/>
    <s v="Adelaide"/>
    <n v="372.74"/>
    <n v="60"/>
    <s v="NOS"/>
    <n v="6.21"/>
    <n v="60"/>
    <s v="PCS"/>
    <n v="537"/>
    <n v="8.9499999999999993"/>
    <s v="AUD"/>
    <n v="26259.24"/>
    <s v="Sea"/>
    <s v="******"/>
    <m/>
    <n v="0"/>
  </r>
  <r>
    <d v="2020-01-04T00:00:00"/>
    <x v="9"/>
    <x v="1269"/>
    <s v="******"/>
    <s v="******"/>
    <s v="JNPT"/>
    <s v="Australia"/>
    <s v="Adelaide"/>
    <n v="97.18"/>
    <n v="4"/>
    <s v="NOS"/>
    <n v="24.3"/>
    <n v="4"/>
    <s v="PCS"/>
    <n v="140"/>
    <n v="35"/>
    <s v="AUD"/>
    <n v="6846"/>
    <s v="Sea"/>
    <s v="******"/>
    <m/>
    <n v="0"/>
  </r>
  <r>
    <d v="2020-01-04T00:00:00"/>
    <x v="8"/>
    <x v="1270"/>
    <s v="******"/>
    <s v="******"/>
    <s v="JNPT"/>
    <s v="Netherlands"/>
    <s v="Rotterdam"/>
    <n v="848.69"/>
    <n v="30"/>
    <s v="NOS"/>
    <n v="28.29"/>
    <n v="30"/>
    <s v="PCS"/>
    <n v="690"/>
    <n v="23"/>
    <s v="EUR"/>
    <n v="59790.19"/>
    <s v="Sea"/>
    <s v="******"/>
    <m/>
    <n v="0"/>
  </r>
  <r>
    <d v="2020-01-04T00:00:00"/>
    <x v="14"/>
    <x v="1271"/>
    <s v="******"/>
    <s v="******"/>
    <s v="JNPT"/>
    <s v="Germany"/>
    <s v="Hamburg"/>
    <n v="3.78"/>
    <n v="1"/>
    <s v="NOS"/>
    <n v="3.78"/>
    <n v="1"/>
    <s v="PCS"/>
    <n v="3.78"/>
    <n v="3.78"/>
    <s v="USD"/>
    <n v="266.32"/>
    <s v="Sea"/>
    <s v="******"/>
    <m/>
    <n v="0"/>
  </r>
  <r>
    <d v="2020-01-04T00:00:00"/>
    <x v="8"/>
    <x v="1242"/>
    <s v="******"/>
    <s v="******"/>
    <s v="JNPT"/>
    <s v="Netherlands"/>
    <s v="Rotterdam"/>
    <n v="29.37"/>
    <n v="2"/>
    <s v="NOS"/>
    <n v="14.68"/>
    <n v="2"/>
    <s v="PCS"/>
    <n v="30.5"/>
    <n v="15.25"/>
    <s v="EUR"/>
    <n v="2069.4"/>
    <s v="Sea"/>
    <s v="******"/>
    <m/>
    <n v="0"/>
  </r>
  <r>
    <d v="2020-01-04T00:00:00"/>
    <x v="8"/>
    <x v="1272"/>
    <s v="******"/>
    <s v="******"/>
    <s v="JNPT"/>
    <s v="Netherlands"/>
    <s v="Rotterdam"/>
    <n v="1092.3800000000001"/>
    <n v="30"/>
    <s v="NOS"/>
    <n v="36.409999999999997"/>
    <n v="30"/>
    <s v="PCS"/>
    <n v="690"/>
    <n v="23"/>
    <s v="EUR"/>
    <n v="76957.929999999993"/>
    <s v="Sea"/>
    <s v="******"/>
    <m/>
    <n v="0"/>
  </r>
  <r>
    <d v="2020-01-04T00:00:00"/>
    <x v="8"/>
    <x v="1273"/>
    <s v="******"/>
    <s v="******"/>
    <s v="JNPT"/>
    <s v="Netherlands"/>
    <s v="Rotterdam"/>
    <n v="533.29999999999995"/>
    <n v="20"/>
    <s v="NOS"/>
    <n v="26.66"/>
    <n v="20"/>
    <s v="PCS"/>
    <n v="476"/>
    <n v="23.8"/>
    <s v="EUR"/>
    <n v="37571.24"/>
    <s v="Sea"/>
    <s v="******"/>
    <m/>
    <n v="0"/>
  </r>
  <r>
    <d v="2020-01-04T00:00:00"/>
    <x v="8"/>
    <x v="1242"/>
    <s v="******"/>
    <s v="******"/>
    <s v="JNPT"/>
    <s v="Netherlands"/>
    <s v="Rotterdam"/>
    <n v="29.37"/>
    <n v="2"/>
    <s v="NOS"/>
    <n v="14.68"/>
    <n v="2"/>
    <s v="PCS"/>
    <n v="30.5"/>
    <n v="15.25"/>
    <s v="EUR"/>
    <n v="2069.4"/>
    <s v="Sea"/>
    <s v="******"/>
    <m/>
    <n v="0"/>
  </r>
  <r>
    <d v="2020-01-04T00:00:00"/>
    <x v="8"/>
    <x v="1274"/>
    <s v="******"/>
    <s v="******"/>
    <s v="JNPT"/>
    <s v="Netherlands"/>
    <s v="Rotterdam"/>
    <n v="1820.62"/>
    <n v="50"/>
    <s v="NOS"/>
    <n v="36.409999999999997"/>
    <n v="50"/>
    <s v="PCS"/>
    <n v="700"/>
    <n v="14"/>
    <s v="EUR"/>
    <n v="128262.93"/>
    <s v="Sea"/>
    <s v="******"/>
    <m/>
    <n v="0"/>
  </r>
  <r>
    <d v="2020-01-04T00:00:00"/>
    <x v="8"/>
    <x v="1275"/>
    <s v="******"/>
    <s v="******"/>
    <s v="JNPT"/>
    <s v="Netherlands"/>
    <s v="Rotterdam"/>
    <n v="644.22"/>
    <n v="25"/>
    <s v="NOS"/>
    <n v="25.77"/>
    <n v="25"/>
    <s v="PCS"/>
    <n v="158"/>
    <n v="6.32"/>
    <s v="EUR"/>
    <n v="45385.19"/>
    <s v="Sea"/>
    <s v="******"/>
    <m/>
    <n v="0"/>
  </r>
  <r>
    <d v="2020-01-04T00:00:00"/>
    <x v="8"/>
    <x v="1276"/>
    <s v="******"/>
    <s v="******"/>
    <s v="JNPT"/>
    <s v="Netherlands"/>
    <s v="Rotterdam"/>
    <n v="179.26"/>
    <n v="50"/>
    <s v="NOS"/>
    <n v="3.59"/>
    <n v="50"/>
    <s v="PCS"/>
    <n v="447.5"/>
    <n v="8.9499999999999993"/>
    <s v="EUR"/>
    <n v="12629.09"/>
    <s v="Sea"/>
    <s v="******"/>
    <m/>
    <n v="0"/>
  </r>
  <r>
    <d v="2020-01-04T00:00:00"/>
    <x v="8"/>
    <x v="1219"/>
    <s v="******"/>
    <s v="******"/>
    <s v="JNPT"/>
    <s v="Netherlands"/>
    <s v="Rotterdam"/>
    <n v="705.04"/>
    <n v="48"/>
    <s v="NOS"/>
    <n v="14.69"/>
    <n v="48"/>
    <s v="PCS"/>
    <n v="705.12"/>
    <n v="14.69"/>
    <s v="USD"/>
    <n v="49669.9"/>
    <s v="Sea"/>
    <s v="******"/>
    <m/>
    <n v="0"/>
  </r>
  <r>
    <d v="2020-01-04T00:00:00"/>
    <x v="8"/>
    <x v="1277"/>
    <s v="******"/>
    <s v="******"/>
    <s v="JNPT"/>
    <s v="Netherlands"/>
    <s v="Rotterdam"/>
    <n v="784.27"/>
    <n v="50"/>
    <s v="NOS"/>
    <n v="15.69"/>
    <n v="50"/>
    <s v="PCS"/>
    <n v="700"/>
    <n v="14"/>
    <s v="EUR"/>
    <n v="55251.97"/>
    <s v="Sea"/>
    <s v="******"/>
    <m/>
    <n v="0"/>
  </r>
  <r>
    <d v="2020-01-04T00:00:00"/>
    <x v="8"/>
    <x v="1278"/>
    <s v="******"/>
    <s v="******"/>
    <s v="JNPT"/>
    <s v="Netherlands"/>
    <s v="Rotterdam"/>
    <n v="1366.87"/>
    <n v="80"/>
    <s v="NOS"/>
    <n v="17.09"/>
    <n v="80"/>
    <s v="PCS"/>
    <n v="1367.2"/>
    <n v="17.09"/>
    <s v="USD"/>
    <n v="96295.89"/>
    <s v="Sea"/>
    <s v="******"/>
    <m/>
    <n v="0"/>
  </r>
  <r>
    <d v="2020-01-04T00:00:00"/>
    <x v="6"/>
    <x v="254"/>
    <s v="******"/>
    <s v="******"/>
    <s v="JNPT"/>
    <s v="Italy"/>
    <s v="La Spezia"/>
    <n v="4749.87"/>
    <n v="95"/>
    <s v="NOS"/>
    <n v="50"/>
    <n v="95"/>
    <s v="PCS"/>
    <n v="4265.5"/>
    <n v="44.9"/>
    <s v="EUR"/>
    <n v="334628.3"/>
    <s v="Sea"/>
    <s v="******"/>
    <m/>
    <n v="0"/>
  </r>
  <r>
    <d v="2020-01-04T00:00:00"/>
    <x v="6"/>
    <x v="253"/>
    <s v="******"/>
    <s v="******"/>
    <s v="JNPT"/>
    <s v="Italy"/>
    <s v="La Spezia"/>
    <n v="10203.9"/>
    <n v="391"/>
    <s v="NOS"/>
    <n v="26.1"/>
    <n v="391"/>
    <s v="PCS"/>
    <n v="10205.1"/>
    <n v="26.1"/>
    <s v="USD"/>
    <n v="718864.69"/>
    <s v="Sea"/>
    <s v="******"/>
    <m/>
    <n v="0"/>
  </r>
  <r>
    <d v="2020-01-04T00:00:00"/>
    <x v="6"/>
    <x v="1002"/>
    <s v="******"/>
    <s v="******"/>
    <s v="JNPT"/>
    <s v="Italy"/>
    <s v="La Spezia"/>
    <n v="299.99"/>
    <n v="6"/>
    <s v="NOS"/>
    <n v="50"/>
    <n v="6"/>
    <s v="PCS"/>
    <n v="269.39999999999998"/>
    <n v="44.9"/>
    <s v="EUR"/>
    <n v="21134.18"/>
    <s v="Sea"/>
    <s v="******"/>
    <m/>
    <n v="0"/>
  </r>
  <r>
    <d v="2020-01-03T00:00:00"/>
    <x v="24"/>
    <x v="1279"/>
    <s v="******"/>
    <s v="******"/>
    <s v="JNPT"/>
    <s v="France"/>
    <s v="Le Havre"/>
    <n v="4278.25"/>
    <n v="545"/>
    <s v="NOS"/>
    <n v="7.85"/>
    <n v="545"/>
    <s v="PCS"/>
    <n v="4278.25"/>
    <n v="7.85"/>
    <s v="USD"/>
    <n v="301402.78999999998"/>
    <s v="Sea"/>
    <s v="******"/>
    <m/>
    <n v="0"/>
  </r>
  <r>
    <d v="2020-01-03T00:00:00"/>
    <x v="24"/>
    <x v="1280"/>
    <s v="******"/>
    <s v="******"/>
    <s v="JNPT"/>
    <s v="France"/>
    <s v="Le Havre"/>
    <n v="1312.5"/>
    <n v="350"/>
    <s v="NOS"/>
    <n v="3.75"/>
    <n v="350"/>
    <s v="PCS"/>
    <n v="1312.5"/>
    <n v="3.75"/>
    <s v="USD"/>
    <n v="92465.68"/>
    <s v="Sea"/>
    <s v="******"/>
    <m/>
    <n v="0"/>
  </r>
  <r>
    <d v="2020-01-03T00:00:00"/>
    <x v="1"/>
    <x v="1281"/>
    <s v="******"/>
    <s v="******"/>
    <s v="JNPT"/>
    <s v="France"/>
    <s v="Antwerpen"/>
    <n v="2301.75"/>
    <n v="165"/>
    <s v="NOS"/>
    <n v="13.95"/>
    <n v="165"/>
    <s v="PCS"/>
    <n v="2301.75"/>
    <n v="13.95"/>
    <s v="USD"/>
    <n v="162158.29"/>
    <s v="Sea"/>
    <s v="******"/>
    <m/>
    <n v="0"/>
  </r>
  <r>
    <d v="2020-01-03T00:00:00"/>
    <x v="1"/>
    <x v="1282"/>
    <s v="******"/>
    <s v="******"/>
    <s v="JNPT"/>
    <s v="France"/>
    <s v="Antwerpen"/>
    <n v="1813.5"/>
    <n v="130"/>
    <s v="NOS"/>
    <n v="13.95"/>
    <n v="130"/>
    <s v="PCS"/>
    <n v="1813.5"/>
    <n v="13.95"/>
    <s v="USD"/>
    <n v="127761.1"/>
    <s v="Sea"/>
    <s v="******"/>
    <m/>
    <n v="0"/>
  </r>
  <r>
    <d v="2020-01-03T00:00:00"/>
    <x v="1"/>
    <x v="1283"/>
    <s v="******"/>
    <s v="******"/>
    <s v="JNPT"/>
    <s v="France"/>
    <s v="Antwerpen"/>
    <n v="1813.5"/>
    <n v="130"/>
    <s v="NOS"/>
    <n v="13.95"/>
    <n v="130"/>
    <s v="PCS"/>
    <n v="1813.5"/>
    <n v="13.95"/>
    <s v="USD"/>
    <n v="127761.1"/>
    <s v="Sea"/>
    <s v="******"/>
    <m/>
    <n v="0"/>
  </r>
  <r>
    <d v="2020-01-03T00:00:00"/>
    <x v="0"/>
    <x v="1284"/>
    <s v="******"/>
    <s v="******"/>
    <s v="JNPT"/>
    <s v="France"/>
    <s v="Antwerpen"/>
    <n v="1946.75"/>
    <n v="85"/>
    <s v="NOS"/>
    <n v="22.9"/>
    <n v="85"/>
    <s v="PCS"/>
    <n v="1946.5"/>
    <n v="22.9"/>
    <s v="USD"/>
    <n v="137148.59"/>
    <s v="Sea"/>
    <s v="******"/>
    <m/>
    <n v="0"/>
  </r>
  <r>
    <d v="2020-01-03T00:00:00"/>
    <x v="1"/>
    <x v="1285"/>
    <s v="******"/>
    <s v="******"/>
    <s v="JNPT"/>
    <s v="France"/>
    <s v="Antwerpen"/>
    <n v="2100"/>
    <n v="150"/>
    <s v="NOS"/>
    <n v="14"/>
    <n v="150"/>
    <s v="PCS"/>
    <n v="2100"/>
    <n v="14"/>
    <s v="USD"/>
    <n v="147945.04999999999"/>
    <s v="Sea"/>
    <s v="******"/>
    <m/>
    <n v="0"/>
  </r>
  <r>
    <d v="2020-01-03T00:00:00"/>
    <x v="1"/>
    <x v="1286"/>
    <s v="******"/>
    <s v="******"/>
    <s v="JNPT"/>
    <s v="France"/>
    <s v="Antwerpen"/>
    <n v="3059.2"/>
    <n v="256"/>
    <s v="NOS"/>
    <n v="11.95"/>
    <n v="256"/>
    <s v="PCS"/>
    <n v="3059.2"/>
    <n v="11.95"/>
    <s v="USD"/>
    <n v="215520.59"/>
    <s v="Sea"/>
    <s v="******"/>
    <m/>
    <n v="0"/>
  </r>
  <r>
    <d v="2020-01-03T00:00:00"/>
    <x v="3"/>
    <x v="1287"/>
    <s v="******"/>
    <s v="******"/>
    <s v="JNPT"/>
    <s v="Spain"/>
    <s v="Valencia"/>
    <n v="26997.21"/>
    <n v="578"/>
    <s v="NOS"/>
    <n v="46.71"/>
    <n v="578"/>
    <s v="PCS"/>
    <n v="26998.38"/>
    <n v="46.71"/>
    <s v="USD"/>
    <n v="1901953.76"/>
    <s v="Sea"/>
    <s v="******"/>
    <m/>
    <n v="0"/>
  </r>
  <r>
    <d v="2020-01-03T00:00:00"/>
    <x v="5"/>
    <x v="1288"/>
    <s v="******"/>
    <s v="******"/>
    <s v="Bombay Air"/>
    <s v="Italy"/>
    <s v="Florence"/>
    <n v="4664.46"/>
    <n v="119"/>
    <s v="NOS"/>
    <n v="39.200000000000003"/>
    <n v="119"/>
    <s v="PCS"/>
    <n v="4188.8"/>
    <n v="35.200000000000003"/>
    <s v="EUR"/>
    <n v="328611.51"/>
    <s v="Air"/>
    <s v="******"/>
    <m/>
    <n v="0"/>
  </r>
  <r>
    <d v="2020-01-03T00:00:00"/>
    <x v="5"/>
    <x v="1289"/>
    <s v="******"/>
    <s v="******"/>
    <s v="Bombay Air"/>
    <s v="Italy"/>
    <s v="Florence"/>
    <n v="6204.73"/>
    <n v="140"/>
    <s v="NOS"/>
    <n v="44.32"/>
    <n v="140"/>
    <s v="PCS"/>
    <n v="6204.8"/>
    <n v="44.32"/>
    <s v="USD"/>
    <n v="437123.43"/>
    <s v="Air"/>
    <s v="******"/>
    <m/>
    <n v="0"/>
  </r>
  <r>
    <d v="2020-01-03T00:00:00"/>
    <x v="0"/>
    <x v="382"/>
    <s v="******"/>
    <s v="******"/>
    <s v="JNPT"/>
    <s v="Spain"/>
    <s v="Barcelona"/>
    <n v="1769.64"/>
    <n v="1618"/>
    <s v="NOS"/>
    <n v="1.0900000000000001"/>
    <n v="1618"/>
    <s v="PCS"/>
    <n v="1763.62"/>
    <n v="1.0900000000000001"/>
    <s v="USD"/>
    <n v="124671.46"/>
    <s v="Sea"/>
    <s v="******"/>
    <m/>
    <n v="0"/>
  </r>
  <r>
    <d v="2020-01-03T00:00:00"/>
    <x v="0"/>
    <x v="1290"/>
    <s v="******"/>
    <s v="******"/>
    <s v="Bombay Air"/>
    <s v="France"/>
    <s v="Paris"/>
    <n v="568.24"/>
    <n v="1000"/>
    <s v="NOS"/>
    <n v="0.56999999999999995"/>
    <n v="1000"/>
    <s v="PCS"/>
    <n v="550"/>
    <n v="0.55000000000000004"/>
    <s v="EUR"/>
    <n v="40032.550000000003"/>
    <s v="Air"/>
    <s v="******"/>
    <m/>
    <n v="0"/>
  </r>
  <r>
    <d v="2020-01-03T00:00:00"/>
    <x v="0"/>
    <x v="1291"/>
    <s v="******"/>
    <s v="******"/>
    <s v="Bombay Air"/>
    <s v="France"/>
    <s v="Paris"/>
    <n v="2257.46"/>
    <n v="500"/>
    <s v="NOS"/>
    <n v="4.51"/>
    <n v="500"/>
    <s v="PCS"/>
    <n v="2185"/>
    <n v="4.37"/>
    <s v="EUR"/>
    <n v="159038.13"/>
    <s v="Air"/>
    <s v="******"/>
    <m/>
    <n v="0"/>
  </r>
  <r>
    <d v="2020-01-03T00:00:00"/>
    <x v="0"/>
    <x v="1080"/>
    <s v="******"/>
    <s v="******"/>
    <s v="Bombay Air"/>
    <s v="France"/>
    <s v="Paris"/>
    <n v="18965.61"/>
    <n v="5085"/>
    <s v="NOS"/>
    <n v="3.73"/>
    <n v="5085"/>
    <s v="PCS"/>
    <n v="18356.849999999999"/>
    <n v="3.61"/>
    <s v="EUR"/>
    <n v="1336127.3999999999"/>
    <s v="Air"/>
    <s v="******"/>
    <m/>
    <n v="0"/>
  </r>
  <r>
    <d v="2020-01-03T00:00:00"/>
    <x v="0"/>
    <x v="1292"/>
    <s v="******"/>
    <s v="******"/>
    <s v="JNPT"/>
    <s v="Spain"/>
    <s v="Valencia"/>
    <n v="1155.31"/>
    <n v="83"/>
    <s v="NOS"/>
    <n v="13.92"/>
    <n v="83"/>
    <s v="PCS"/>
    <n v="1037.5"/>
    <n v="12.5"/>
    <s v="EUR"/>
    <n v="81391.899999999994"/>
    <s v="Sea"/>
    <s v="******"/>
    <m/>
    <n v="0"/>
  </r>
  <r>
    <d v="2020-01-03T00:00:00"/>
    <x v="0"/>
    <x v="1293"/>
    <s v="******"/>
    <s v="******"/>
    <s v="JNPT"/>
    <s v="Spain"/>
    <s v="Valencia"/>
    <n v="606.89"/>
    <n v="50"/>
    <s v="NOS"/>
    <n v="12.14"/>
    <n v="50"/>
    <s v="PCS"/>
    <n v="545"/>
    <n v="10.9"/>
    <s v="EUR"/>
    <n v="42755.24"/>
    <s v="Sea"/>
    <s v="******"/>
    <m/>
    <n v="0"/>
  </r>
  <r>
    <d v="2020-01-03T00:00:00"/>
    <x v="14"/>
    <x v="1294"/>
    <s v="******"/>
    <s v="******"/>
    <s v="JNPT"/>
    <s v="Germany"/>
    <s v="Hamburg"/>
    <n v="0.01"/>
    <n v="1"/>
    <s v="NOS"/>
    <n v="0.01"/>
    <n v="1"/>
    <s v="PCS"/>
    <n v="0.01"/>
    <n v="0.01"/>
    <s v="USD"/>
    <n v="0.68"/>
    <s v="Sea"/>
    <s v="******"/>
    <m/>
    <n v="0"/>
  </r>
  <r>
    <d v="2020-01-03T00:00:00"/>
    <x v="14"/>
    <x v="1295"/>
    <s v="******"/>
    <s v="******"/>
    <s v="JNPT"/>
    <s v="Germany"/>
    <s v="Hamburg"/>
    <n v="1.62"/>
    <n v="1"/>
    <s v="NOS"/>
    <n v="1.62"/>
    <n v="1"/>
    <s v="PCS"/>
    <n v="0.01"/>
    <n v="0.01"/>
    <s v="USD"/>
    <n v="114.15"/>
    <s v="Sea"/>
    <s v="******"/>
    <m/>
    <n v="0"/>
  </r>
  <r>
    <d v="2020-01-03T00:00:00"/>
    <x v="4"/>
    <x v="1296"/>
    <s v="******"/>
    <s v="******"/>
    <s v="JNPT"/>
    <s v="Spain"/>
    <s v="Valencia"/>
    <n v="9720"/>
    <n v="2400"/>
    <s v="NOS"/>
    <n v="4.05"/>
    <n v="2400"/>
    <s v="PCS"/>
    <n v="9720"/>
    <n v="4.05"/>
    <s v="USD"/>
    <n v="684774"/>
    <s v="Sea"/>
    <s v="******"/>
    <m/>
    <n v="0"/>
  </r>
  <r>
    <d v="2020-01-03T00:00:00"/>
    <x v="11"/>
    <x v="1297"/>
    <s v="******"/>
    <s v="******"/>
    <s v="JNPT"/>
    <s v="Australia"/>
    <s v="Brisbane"/>
    <n v="412"/>
    <n v="200"/>
    <s v="NOS"/>
    <n v="2.06"/>
    <n v="200"/>
    <s v="PCS"/>
    <n v="412"/>
    <n v="2.06"/>
    <s v="USD"/>
    <n v="29025.37"/>
    <s v="Sea"/>
    <s v="******"/>
    <m/>
    <n v="0"/>
  </r>
  <r>
    <d v="2020-01-03T00:00:00"/>
    <x v="11"/>
    <x v="1298"/>
    <s v="******"/>
    <s v="******"/>
    <s v="JNPT"/>
    <s v="Australia"/>
    <s v="Brisbane"/>
    <n v="170"/>
    <n v="100"/>
    <s v="NOS"/>
    <n v="1.7"/>
    <n v="100"/>
    <s v="PCS"/>
    <n v="170"/>
    <n v="1.7"/>
    <s v="USD"/>
    <n v="11976.5"/>
    <s v="Sea"/>
    <s v="******"/>
    <m/>
    <n v="0"/>
  </r>
  <r>
    <d v="2020-01-03T00:00:00"/>
    <x v="4"/>
    <x v="1299"/>
    <s v="******"/>
    <s v="******"/>
    <s v="JNPT"/>
    <s v="France"/>
    <s v="Montoir de Bretagne"/>
    <n v="6317.87"/>
    <n v="600"/>
    <s v="NOS"/>
    <n v="10.53"/>
    <n v="600"/>
    <s v="PCS"/>
    <n v="5760"/>
    <n v="9.6"/>
    <s v="EUR"/>
    <n v="445093.92"/>
    <s v="Sea"/>
    <s v="******"/>
    <m/>
    <n v="0"/>
  </r>
  <r>
    <d v="2020-01-03T00:00:00"/>
    <x v="0"/>
    <x v="1300"/>
    <s v="******"/>
    <s v="******"/>
    <s v="JNPT"/>
    <s v="France"/>
    <s v="Le Havre"/>
    <n v="3299.27"/>
    <n v="930"/>
    <s v="NOS"/>
    <n v="3.55"/>
    <n v="930"/>
    <s v="PCS"/>
    <n v="3366.6"/>
    <n v="3.62"/>
    <s v="USD"/>
    <n v="232433.57"/>
    <s v="Sea"/>
    <s v="******"/>
    <m/>
    <n v="0"/>
  </r>
  <r>
    <d v="2020-01-03T00:00:00"/>
    <x v="24"/>
    <x v="1301"/>
    <s v="******"/>
    <s v="******"/>
    <s v="JNPT"/>
    <s v="France"/>
    <s v="Le Havre"/>
    <n v="3809"/>
    <n v="650"/>
    <s v="NOS"/>
    <n v="5.86"/>
    <n v="650"/>
    <s v="PCS"/>
    <n v="3809"/>
    <n v="5.86"/>
    <s v="USD"/>
    <n v="268344.06"/>
    <s v="Sea"/>
    <s v="******"/>
    <m/>
    <n v="0"/>
  </r>
  <r>
    <d v="2020-01-03T00:00:00"/>
    <x v="24"/>
    <x v="1302"/>
    <s v="******"/>
    <s v="******"/>
    <s v="JNPT"/>
    <s v="France"/>
    <s v="Le Havre"/>
    <n v="2520"/>
    <n v="900"/>
    <s v="NOS"/>
    <n v="2.8"/>
    <n v="900"/>
    <s v="PCS"/>
    <n v="2520"/>
    <n v="2.8"/>
    <s v="USD"/>
    <n v="177533.92"/>
    <s v="Sea"/>
    <s v="******"/>
    <m/>
    <n v="0"/>
  </r>
  <r>
    <d v="2020-01-03T00:00:00"/>
    <x v="24"/>
    <x v="1303"/>
    <s v="******"/>
    <s v="******"/>
    <s v="JNPT"/>
    <s v="France"/>
    <s v="Le Havre"/>
    <n v="157"/>
    <n v="20"/>
    <s v="NOS"/>
    <n v="7.85"/>
    <n v="20"/>
    <s v="PCS"/>
    <n v="157"/>
    <n v="7.85"/>
    <s v="USD"/>
    <n v="11060.72"/>
    <s v="Sea"/>
    <s v="******"/>
    <m/>
    <n v="0"/>
  </r>
  <r>
    <d v="2020-01-03T00:00:00"/>
    <x v="24"/>
    <x v="1304"/>
    <s v="******"/>
    <s v="******"/>
    <s v="JNPT"/>
    <s v="France"/>
    <s v="Le Havre"/>
    <n v="1312.5"/>
    <n v="350"/>
    <s v="NOS"/>
    <n v="3.75"/>
    <n v="350"/>
    <s v="PCS"/>
    <n v="1312.5"/>
    <n v="3.75"/>
    <s v="USD"/>
    <n v="92465.68"/>
    <s v="Sea"/>
    <s v="******"/>
    <m/>
    <n v="0"/>
  </r>
  <r>
    <d v="2020-01-03T00:00:00"/>
    <x v="5"/>
    <x v="104"/>
    <s v="******"/>
    <s v="******"/>
    <s v="JNPT"/>
    <s v="Mauritius"/>
    <s v="Louis"/>
    <n v="42.75"/>
    <n v="19"/>
    <s v="NOS"/>
    <n v="2.25"/>
    <n v="19"/>
    <s v="PCS"/>
    <n v="42.75"/>
    <n v="2.25"/>
    <s v="USD"/>
    <n v="3011.74"/>
    <s v="Sea"/>
    <s v="******"/>
    <m/>
    <n v="0"/>
  </r>
  <r>
    <d v="2020-01-03T00:00:00"/>
    <x v="1"/>
    <x v="1305"/>
    <s v="******"/>
    <s v="******"/>
    <s v="JNPT"/>
    <s v="France"/>
    <s v="Antwerpen"/>
    <n v="527.5"/>
    <n v="50"/>
    <s v="NOS"/>
    <n v="10.55"/>
    <n v="50"/>
    <s v="PCS"/>
    <n v="297.5"/>
    <n v="5.95"/>
    <s v="USD"/>
    <n v="37162.339999999997"/>
    <s v="Sea"/>
    <s v="******"/>
    <m/>
    <n v="0"/>
  </r>
  <r>
    <d v="2020-01-03T00:00:00"/>
    <x v="9"/>
    <x v="1306"/>
    <s v="******"/>
    <s v="******"/>
    <s v="JNPT"/>
    <s v="France"/>
    <s v="Antwerpen"/>
    <n v="3414"/>
    <n v="320"/>
    <s v="NOS"/>
    <n v="10.67"/>
    <n v="320"/>
    <s v="PCS"/>
    <n v="3414.4"/>
    <n v="10.67"/>
    <s v="USD"/>
    <n v="240516.42"/>
    <s v="Sea"/>
    <s v="******"/>
    <m/>
    <n v="0"/>
  </r>
  <r>
    <d v="2020-01-03T00:00:00"/>
    <x v="1"/>
    <x v="1307"/>
    <s v="******"/>
    <s v="******"/>
    <s v="JNPT"/>
    <s v="France"/>
    <s v="Antwerpen"/>
    <n v="4046"/>
    <n v="289"/>
    <s v="NOS"/>
    <n v="14"/>
    <n v="289"/>
    <s v="PCS"/>
    <n v="4046"/>
    <n v="14"/>
    <s v="USD"/>
    <n v="285040.68"/>
    <s v="Sea"/>
    <s v="******"/>
    <m/>
    <n v="0"/>
  </r>
  <r>
    <d v="2020-01-03T00:00:00"/>
    <x v="1"/>
    <x v="1308"/>
    <s v="******"/>
    <s v="******"/>
    <s v="JNPT"/>
    <s v="France"/>
    <s v="Antwerpen"/>
    <n v="1179.5"/>
    <n v="200"/>
    <s v="NOS"/>
    <n v="5.9"/>
    <n v="200"/>
    <s v="PCS"/>
    <n v="1180"/>
    <n v="5.9"/>
    <s v="USD"/>
    <n v="83095.759999999995"/>
    <s v="Sea"/>
    <s v="******"/>
    <m/>
    <n v="0"/>
  </r>
  <r>
    <d v="2020-01-03T00:00:00"/>
    <x v="1"/>
    <x v="1305"/>
    <s v="******"/>
    <s v="******"/>
    <s v="JNPT"/>
    <s v="France"/>
    <s v="Antwerpen"/>
    <n v="527.5"/>
    <n v="50"/>
    <s v="NOS"/>
    <n v="10.55"/>
    <n v="50"/>
    <s v="PCS"/>
    <n v="527.5"/>
    <n v="10.55"/>
    <s v="USD"/>
    <n v="37162.339999999997"/>
    <s v="Sea"/>
    <s v="******"/>
    <m/>
    <n v="0"/>
  </r>
  <r>
    <d v="2020-01-03T00:00:00"/>
    <x v="0"/>
    <x v="1284"/>
    <s v="******"/>
    <s v="******"/>
    <s v="JNPT"/>
    <s v="France"/>
    <s v="Antwerpen"/>
    <n v="2979.5"/>
    <n v="130"/>
    <s v="NOS"/>
    <n v="22.92"/>
    <n v="130"/>
    <s v="PCS"/>
    <n v="2979.6"/>
    <n v="22.92"/>
    <s v="USD"/>
    <n v="209905.79"/>
    <s v="Sea"/>
    <s v="******"/>
    <m/>
    <n v="0"/>
  </r>
  <r>
    <d v="2020-01-03T00:00:00"/>
    <x v="6"/>
    <x v="1309"/>
    <s v="******"/>
    <s v="******"/>
    <s v="JNPT"/>
    <s v="Canada"/>
    <s v="Calgary"/>
    <n v="1725"/>
    <n v="400"/>
    <s v="NOS"/>
    <n v="4.3099999999999996"/>
    <n v="400"/>
    <s v="PCS"/>
    <n v="1724"/>
    <n v="4.3099999999999996"/>
    <s v="USD"/>
    <n v="121526.24"/>
    <s v="Sea"/>
    <s v="******"/>
    <m/>
    <n v="0"/>
  </r>
  <r>
    <d v="2020-01-03T00:00:00"/>
    <x v="5"/>
    <x v="1310"/>
    <s v="******"/>
    <s v="******"/>
    <s v="Bombay Air"/>
    <s v="Italy"/>
    <s v="Florence"/>
    <n v="8929.82"/>
    <n v="179"/>
    <s v="NOS"/>
    <n v="49.89"/>
    <n v="179"/>
    <s v="PCS"/>
    <n v="8019.2"/>
    <n v="44.8"/>
    <s v="EUR"/>
    <n v="629106.13"/>
    <s v="Air"/>
    <s v="******"/>
    <m/>
    <n v="0"/>
  </r>
  <r>
    <d v="2020-01-03T00:00:00"/>
    <x v="5"/>
    <x v="1311"/>
    <s v="******"/>
    <s v="******"/>
    <s v="Bombay Air"/>
    <s v="Italy"/>
    <s v="Florence"/>
    <n v="783.94"/>
    <n v="20"/>
    <s v="NOS"/>
    <n v="39.200000000000003"/>
    <n v="20"/>
    <s v="PCS"/>
    <n v="704"/>
    <n v="35.200000000000003"/>
    <s v="EUR"/>
    <n v="55228.84"/>
    <s v="Air"/>
    <s v="******"/>
    <m/>
    <n v="0"/>
  </r>
  <r>
    <d v="2020-01-03T00:00:00"/>
    <x v="0"/>
    <x v="1312"/>
    <s v="******"/>
    <s v="******"/>
    <s v="Bombay Air"/>
    <s v="France"/>
    <s v="Paris"/>
    <n v="998.03"/>
    <n v="700"/>
    <s v="NOS"/>
    <n v="1.43"/>
    <n v="700"/>
    <s v="PCS"/>
    <n v="966"/>
    <n v="1.38"/>
    <s v="EUR"/>
    <n v="70311.45"/>
    <s v="Air"/>
    <s v="******"/>
    <m/>
    <n v="0"/>
  </r>
  <r>
    <d v="2020-01-03T00:00:00"/>
    <x v="0"/>
    <x v="1056"/>
    <s v="******"/>
    <s v="******"/>
    <s v="Bombay Air"/>
    <s v="France"/>
    <s v="Paris"/>
    <n v="3269.03"/>
    <n v="1590"/>
    <s v="NOS"/>
    <n v="2.06"/>
    <n v="1590"/>
    <s v="PCS"/>
    <n v="3164.1"/>
    <n v="1.99"/>
    <s v="EUR"/>
    <n v="230303.33"/>
    <s v="Air"/>
    <s v="******"/>
    <m/>
    <n v="0"/>
  </r>
  <r>
    <d v="2020-01-03T00:00:00"/>
    <x v="0"/>
    <x v="1313"/>
    <s v="******"/>
    <s v="******"/>
    <s v="Bombay Air"/>
    <s v="France"/>
    <s v="Paris"/>
    <n v="2200.64"/>
    <n v="1000"/>
    <s v="NOS"/>
    <n v="2.2000000000000002"/>
    <n v="1000"/>
    <s v="PCS"/>
    <n v="2130"/>
    <n v="2.13"/>
    <s v="EUR"/>
    <n v="155034.91"/>
    <s v="Air"/>
    <s v="******"/>
    <m/>
    <n v="0"/>
  </r>
  <r>
    <d v="2020-01-03T00:00:00"/>
    <x v="0"/>
    <x v="1314"/>
    <s v="******"/>
    <s v="******"/>
    <s v="Bombay Air"/>
    <s v="France"/>
    <s v="Paris"/>
    <n v="2314.2800000000002"/>
    <n v="2000"/>
    <s v="NOS"/>
    <n v="1.1599999999999999"/>
    <n v="2000"/>
    <s v="PCS"/>
    <n v="2240"/>
    <n v="1.1200000000000001"/>
    <s v="EUR"/>
    <n v="163041.35999999999"/>
    <s v="Air"/>
    <s v="******"/>
    <m/>
    <n v="0"/>
  </r>
  <r>
    <d v="2020-01-03T00:00:00"/>
    <x v="0"/>
    <x v="1315"/>
    <s v="******"/>
    <s v="******"/>
    <s v="JNPT"/>
    <s v="Spain"/>
    <s v="Valencia"/>
    <n v="1383.04"/>
    <n v="108"/>
    <s v="NOS"/>
    <n v="12.81"/>
    <n v="108"/>
    <s v="PCS"/>
    <n v="1242"/>
    <n v="11.5"/>
    <s v="EUR"/>
    <n v="97434.89"/>
    <s v="Sea"/>
    <s v="******"/>
    <m/>
    <n v="0"/>
  </r>
  <r>
    <d v="2020-01-03T00:00:00"/>
    <x v="1"/>
    <x v="1316"/>
    <s v="******"/>
    <s v="******"/>
    <s v="JNPT"/>
    <s v="Spain"/>
    <s v="Valencia"/>
    <n v="606.89"/>
    <n v="50"/>
    <s v="NOS"/>
    <n v="12.14"/>
    <n v="50"/>
    <s v="PCS"/>
    <n v="545"/>
    <n v="10.9"/>
    <s v="EUR"/>
    <n v="42755.24"/>
    <s v="Sea"/>
    <s v="******"/>
    <m/>
    <n v="0"/>
  </r>
  <r>
    <d v="2020-01-03T00:00:00"/>
    <x v="14"/>
    <x v="1317"/>
    <s v="******"/>
    <s v="******"/>
    <s v="JNPT"/>
    <s v="Germany"/>
    <s v="Hamburg"/>
    <n v="2.38"/>
    <n v="2"/>
    <s v="NOS"/>
    <n v="1.19"/>
    <n v="2"/>
    <s v="PCS"/>
    <n v="2.38"/>
    <n v="1.19"/>
    <s v="USD"/>
    <n v="167.66"/>
    <s v="Sea"/>
    <s v="******"/>
    <m/>
    <n v="0"/>
  </r>
  <r>
    <d v="2020-01-03T00:00:00"/>
    <x v="14"/>
    <x v="1318"/>
    <s v="******"/>
    <s v="******"/>
    <s v="JNPT"/>
    <s v="Germany"/>
    <s v="Hamburg"/>
    <n v="17.28"/>
    <n v="8"/>
    <s v="NOS"/>
    <n v="2.16"/>
    <n v="8"/>
    <s v="PCS"/>
    <n v="17.28"/>
    <n v="2.16"/>
    <s v="USD"/>
    <n v="1217.3499999999999"/>
    <s v="Sea"/>
    <s v="******"/>
    <m/>
    <n v="0"/>
  </r>
  <r>
    <d v="2020-01-03T00:00:00"/>
    <x v="15"/>
    <x v="1319"/>
    <s v="******"/>
    <s v="******"/>
    <s v="JNPT"/>
    <s v="France"/>
    <s v="Le Havre"/>
    <n v="5776.57"/>
    <n v="250"/>
    <s v="NOS"/>
    <n v="23.11"/>
    <n v="250"/>
    <s v="PCS"/>
    <n v="5187.5"/>
    <n v="20.75"/>
    <s v="EUR"/>
    <n v="406959.38"/>
    <s v="Sea"/>
    <s v="******"/>
    <m/>
    <n v="0"/>
  </r>
  <r>
    <d v="2020-01-03T00:00:00"/>
    <x v="0"/>
    <x v="26"/>
    <s v="******"/>
    <s v="******"/>
    <s v="JNPT"/>
    <s v="United Arab Emirates"/>
    <s v="Jebel Ali"/>
    <n v="174.83"/>
    <n v="130"/>
    <s v="NOS"/>
    <n v="1.34"/>
    <n v="130"/>
    <s v="PCS"/>
    <n v="175.5"/>
    <n v="1.35"/>
    <s v="USD"/>
    <n v="12316.95"/>
    <s v="Sea"/>
    <s v="******"/>
    <m/>
    <n v="0"/>
  </r>
  <r>
    <d v="2020-01-03T00:00:00"/>
    <x v="24"/>
    <x v="1320"/>
    <s v="******"/>
    <s v="******"/>
    <s v="JNPT"/>
    <s v="France"/>
    <s v="Le Havre"/>
    <n v="3780"/>
    <n v="1350"/>
    <s v="NOS"/>
    <n v="2.8"/>
    <n v="1350"/>
    <s v="PCS"/>
    <n v="3780"/>
    <n v="2.8"/>
    <s v="USD"/>
    <n v="266301.05"/>
    <s v="Sea"/>
    <s v="******"/>
    <m/>
    <n v="0"/>
  </r>
  <r>
    <d v="2020-01-03T00:00:00"/>
    <x v="6"/>
    <x v="774"/>
    <s v="******"/>
    <s v="******"/>
    <s v="JNPT"/>
    <s v="Spain"/>
    <s v="Valencia"/>
    <n v="15698.13"/>
    <n v="300"/>
    <s v="NOS"/>
    <n v="52.33"/>
    <n v="300"/>
    <s v="PCS"/>
    <n v="14385"/>
    <n v="47.95"/>
    <s v="EUR"/>
    <n v="1105933.26"/>
    <s v="Sea"/>
    <s v="******"/>
    <m/>
    <n v="0"/>
  </r>
  <r>
    <d v="2020-01-03T00:00:00"/>
    <x v="24"/>
    <x v="1321"/>
    <s v="******"/>
    <s v="******"/>
    <s v="JNPT"/>
    <s v="France"/>
    <s v="Le Havre"/>
    <n v="3809"/>
    <n v="650"/>
    <s v="NOS"/>
    <n v="5.86"/>
    <n v="650"/>
    <s v="PCS"/>
    <n v="3809"/>
    <n v="5.86"/>
    <s v="USD"/>
    <n v="268344.06"/>
    <s v="Sea"/>
    <s v="******"/>
    <m/>
    <n v="0"/>
  </r>
  <r>
    <d v="2020-01-03T00:00:00"/>
    <x v="1"/>
    <x v="1308"/>
    <s v="******"/>
    <s v="******"/>
    <s v="JNPT"/>
    <s v="France"/>
    <s v="Antwerpen"/>
    <n v="406"/>
    <n v="70"/>
    <s v="NOS"/>
    <n v="5.8"/>
    <n v="70"/>
    <s v="PCS"/>
    <n v="406"/>
    <n v="5.8"/>
    <s v="USD"/>
    <n v="28602.68"/>
    <s v="Sea"/>
    <s v="******"/>
    <m/>
    <n v="0"/>
  </r>
  <r>
    <d v="2020-01-03T00:00:00"/>
    <x v="0"/>
    <x v="1322"/>
    <s v="******"/>
    <s v="******"/>
    <s v="JNPT"/>
    <s v="France"/>
    <s v="Antwerpen"/>
    <n v="1553.5"/>
    <n v="130"/>
    <s v="NOS"/>
    <n v="11.95"/>
    <n v="130"/>
    <s v="PCS"/>
    <n v="1553.5"/>
    <n v="11.95"/>
    <s v="USD"/>
    <n v="109444.05"/>
    <s v="Sea"/>
    <s v="******"/>
    <m/>
    <n v="0"/>
  </r>
  <r>
    <d v="2020-01-03T00:00:00"/>
    <x v="9"/>
    <x v="1306"/>
    <s v="******"/>
    <s v="******"/>
    <s v="JNPT"/>
    <s v="France"/>
    <s v="Antwerpen"/>
    <n v="4823.5"/>
    <n v="530"/>
    <s v="NOS"/>
    <n v="9.1"/>
    <n v="530"/>
    <s v="PCS"/>
    <n v="4823"/>
    <n v="9.1"/>
    <s v="USD"/>
    <n v="339815.61"/>
    <s v="Sea"/>
    <s v="******"/>
    <m/>
    <n v="0"/>
  </r>
  <r>
    <d v="2020-01-03T00:00:00"/>
    <x v="0"/>
    <x v="709"/>
    <s v="******"/>
    <s v="******"/>
    <s v="JNPT"/>
    <s v="Belgium"/>
    <s v="Antwerpen"/>
    <n v="2100"/>
    <n v="1400"/>
    <s v="NOS"/>
    <n v="1.5"/>
    <n v="1400"/>
    <s v="PCS"/>
    <n v="2100"/>
    <n v="1.5"/>
    <s v="USD"/>
    <n v="147944.9"/>
    <s v="Sea"/>
    <s v="******"/>
    <m/>
    <n v="0"/>
  </r>
  <r>
    <d v="2020-01-03T00:00:00"/>
    <x v="1"/>
    <x v="1323"/>
    <s v="******"/>
    <s v="******"/>
    <s v="Bombay Air"/>
    <s v="Sweden"/>
    <s v="Stockholm"/>
    <n v="3569.77"/>
    <n v="100"/>
    <s v="NOS"/>
    <n v="35.700000000000003"/>
    <n v="100"/>
    <s v="NOS"/>
    <n v="40400"/>
    <n v="404"/>
    <s v="SEK"/>
    <n v="251490"/>
    <s v="Air"/>
    <s v="******"/>
    <m/>
    <n v="0"/>
  </r>
  <r>
    <d v="2020-01-03T00:00:00"/>
    <x v="5"/>
    <x v="932"/>
    <s v="******"/>
    <s v="******"/>
    <s v="Bombay Air"/>
    <s v="Italy"/>
    <s v="Florence"/>
    <n v="5370.01"/>
    <n v="137"/>
    <s v="NOS"/>
    <n v="39.200000000000003"/>
    <n v="137"/>
    <s v="PCS"/>
    <n v="5370.4"/>
    <n v="39.200000000000003"/>
    <s v="USD"/>
    <n v="378317.33"/>
    <s v="Air"/>
    <s v="******"/>
    <m/>
    <n v="0"/>
  </r>
  <r>
    <d v="2020-01-03T00:00:00"/>
    <x v="5"/>
    <x v="1324"/>
    <s v="******"/>
    <s v="******"/>
    <s v="Bombay Air"/>
    <s v="Italy"/>
    <s v="Florence"/>
    <n v="1396.84"/>
    <n v="28"/>
    <s v="NOS"/>
    <n v="49.89"/>
    <n v="28"/>
    <s v="PCS"/>
    <n v="1396.92"/>
    <n v="49.89"/>
    <s v="USD"/>
    <n v="98407.67"/>
    <s v="Air"/>
    <s v="******"/>
    <m/>
    <n v="0"/>
  </r>
  <r>
    <d v="2020-01-03T00:00:00"/>
    <x v="0"/>
    <x v="1325"/>
    <s v="******"/>
    <s v="******"/>
    <s v="Bombay Air"/>
    <s v="France"/>
    <s v="Paris"/>
    <n v="1456.76"/>
    <n v="500"/>
    <s v="NOS"/>
    <n v="2.91"/>
    <n v="500"/>
    <s v="PCS"/>
    <n v="1410"/>
    <n v="2.82"/>
    <s v="EUR"/>
    <n v="102628.75"/>
    <s v="Air"/>
    <s v="******"/>
    <m/>
    <n v="0"/>
  </r>
  <r>
    <d v="2020-01-03T00:00:00"/>
    <x v="0"/>
    <x v="1326"/>
    <s v="******"/>
    <s v="******"/>
    <s v="Bombay Air"/>
    <s v="France"/>
    <s v="Paris"/>
    <n v="2613.9"/>
    <n v="1000"/>
    <s v="NOS"/>
    <n v="2.61"/>
    <n v="1000"/>
    <s v="PCS"/>
    <n v="2130"/>
    <n v="2.13"/>
    <s v="EUR"/>
    <n v="184149.28"/>
    <s v="Air"/>
    <s v="******"/>
    <m/>
    <n v="0"/>
  </r>
  <r>
    <d v="2020-01-03T00:00:00"/>
    <x v="0"/>
    <x v="1327"/>
    <s v="******"/>
    <s v="******"/>
    <s v="Bombay Air"/>
    <s v="France"/>
    <s v="Paris"/>
    <n v="4931.08"/>
    <n v="1520"/>
    <s v="NOS"/>
    <n v="3.24"/>
    <n v="1520"/>
    <s v="PCS"/>
    <n v="4772.8"/>
    <n v="3.14"/>
    <s v="EUR"/>
    <n v="347394.57"/>
    <s v="Air"/>
    <s v="******"/>
    <m/>
    <n v="0"/>
  </r>
  <r>
    <d v="2020-01-03T00:00:00"/>
    <x v="0"/>
    <x v="1328"/>
    <s v="******"/>
    <s v="******"/>
    <s v="Bombay Air"/>
    <s v="France"/>
    <s v="Paris"/>
    <n v="909.18"/>
    <n v="1000"/>
    <s v="NOS"/>
    <n v="0.91"/>
    <n v="1000"/>
    <s v="PCS"/>
    <n v="880"/>
    <n v="0.88"/>
    <s v="EUR"/>
    <n v="64051.91"/>
    <s v="Air"/>
    <s v="******"/>
    <m/>
    <n v="0"/>
  </r>
  <r>
    <d v="2020-01-03T00:00:00"/>
    <x v="0"/>
    <x v="1329"/>
    <s v="******"/>
    <s v="******"/>
    <s v="JNPT"/>
    <s v="Spain"/>
    <s v="Valencia"/>
    <n v="1026.92"/>
    <n v="58"/>
    <s v="NOS"/>
    <n v="17.71"/>
    <n v="58"/>
    <s v="PCS"/>
    <n v="922.2"/>
    <n v="15.9"/>
    <s v="EUR"/>
    <n v="72346.58"/>
    <s v="Sea"/>
    <s v="******"/>
    <m/>
    <n v="0"/>
  </r>
  <r>
    <d v="2020-01-03T00:00:00"/>
    <x v="0"/>
    <x v="1330"/>
    <s v="******"/>
    <s v="******"/>
    <s v="JNPT"/>
    <s v="Spain"/>
    <s v="Valencia"/>
    <n v="606.89"/>
    <n v="50"/>
    <s v="NOS"/>
    <n v="12.14"/>
    <n v="50"/>
    <s v="PCS"/>
    <n v="545"/>
    <n v="10.9"/>
    <s v="EUR"/>
    <n v="42755.24"/>
    <s v="Sea"/>
    <s v="******"/>
    <m/>
    <n v="0"/>
  </r>
  <r>
    <d v="2020-01-03T00:00:00"/>
    <x v="1"/>
    <x v="1331"/>
    <s v="******"/>
    <s v="******"/>
    <s v="JNPT"/>
    <s v="Spain"/>
    <s v="Valencia"/>
    <n v="790.62"/>
    <n v="50"/>
    <s v="NOS"/>
    <n v="15.81"/>
    <n v="50"/>
    <s v="PCS"/>
    <n v="710"/>
    <n v="14.2"/>
    <s v="EUR"/>
    <n v="55699.48"/>
    <s v="Sea"/>
    <s v="******"/>
    <m/>
    <n v="0"/>
  </r>
  <r>
    <d v="2020-01-03T00:00:00"/>
    <x v="0"/>
    <x v="1332"/>
    <s v="******"/>
    <s v="******"/>
    <s v="JNPT"/>
    <s v="Germany"/>
    <s v="Hamburg"/>
    <n v="8.64"/>
    <n v="8"/>
    <s v="NOS"/>
    <n v="1.08"/>
    <n v="8"/>
    <s v="PCS"/>
    <n v="8.64"/>
    <n v="1.08"/>
    <s v="USD"/>
    <n v="608.72"/>
    <s v="Sea"/>
    <s v="******"/>
    <m/>
    <n v="0"/>
  </r>
  <r>
    <d v="2020-01-03T00:00:00"/>
    <x v="0"/>
    <x v="1333"/>
    <s v="******"/>
    <s v="******"/>
    <s v="JNPT"/>
    <s v="Germany"/>
    <s v="Hamburg"/>
    <n v="30.24"/>
    <n v="14"/>
    <s v="NOS"/>
    <n v="2.16"/>
    <n v="14"/>
    <s v="PCS"/>
    <n v="30.24"/>
    <n v="2.16"/>
    <s v="USD"/>
    <n v="2130.38"/>
    <s v="Sea"/>
    <s v="******"/>
    <m/>
    <n v="0"/>
  </r>
  <r>
    <d v="2020-01-03T00:00:00"/>
    <x v="14"/>
    <x v="1334"/>
    <s v="******"/>
    <s v="******"/>
    <s v="JNPT"/>
    <s v="Germany"/>
    <s v="Hamburg"/>
    <n v="6.02"/>
    <n v="7"/>
    <s v="NOS"/>
    <n v="0.86"/>
    <n v="7"/>
    <s v="PCS"/>
    <n v="6.02"/>
    <n v="0.86"/>
    <s v="USD"/>
    <n v="424.07"/>
    <s v="Sea"/>
    <s v="******"/>
    <m/>
    <n v="0"/>
  </r>
  <r>
    <d v="2020-01-03T00:00:00"/>
    <x v="11"/>
    <x v="957"/>
    <s v="******"/>
    <s v="******"/>
    <s v="JNPT"/>
    <s v="Australia"/>
    <s v="Brisbane"/>
    <n v="125"/>
    <n v="50"/>
    <s v="NOS"/>
    <n v="2.5"/>
    <n v="50"/>
    <s v="PCS"/>
    <n v="125"/>
    <n v="2.5"/>
    <s v="USD"/>
    <n v="8806.18"/>
    <s v="Sea"/>
    <s v="******"/>
    <m/>
    <n v="0"/>
  </r>
  <r>
    <d v="2020-01-03T00:00:00"/>
    <x v="0"/>
    <x v="1335"/>
    <s v="******"/>
    <s v="******"/>
    <s v="JNPT"/>
    <s v="Belgium"/>
    <s v="Antwerpen"/>
    <n v="6519.12"/>
    <n v="1168"/>
    <s v="NOS"/>
    <n v="5.58"/>
    <n v="1168"/>
    <s v="PCS"/>
    <n v="6517.44"/>
    <n v="5.58"/>
    <s v="USD"/>
    <n v="459271.97"/>
    <s v="Sea"/>
    <s v="******"/>
    <m/>
    <n v="0"/>
  </r>
  <r>
    <d v="2020-01-03T00:00:00"/>
    <x v="2"/>
    <x v="1336"/>
    <s v="******"/>
    <s v="******"/>
    <s v="JNPT"/>
    <s v="Germany"/>
    <s v="Hamburg"/>
    <n v="1545.06"/>
    <n v="150"/>
    <s v="NOS"/>
    <n v="10.3"/>
    <n v="150"/>
    <s v="PCS"/>
    <n v="1387.5"/>
    <n v="9.25"/>
    <s v="EUR"/>
    <n v="108849.38"/>
    <s v="Sea"/>
    <s v="******"/>
    <m/>
    <n v="0"/>
  </r>
  <r>
    <d v="2020-01-02T00:00:00"/>
    <x v="6"/>
    <x v="1337"/>
    <s v="******"/>
    <s v="******"/>
    <s v="JNPT"/>
    <s v="Netherlands"/>
    <s v="Rotterdam"/>
    <n v="9188.0300000000007"/>
    <n v="523"/>
    <s v="NOS"/>
    <n v="17.57"/>
    <n v="523"/>
    <s v="PCS"/>
    <n v="8237.25"/>
    <n v="15.75"/>
    <s v="EUR"/>
    <n v="645000"/>
    <s v="Sea"/>
    <s v="******"/>
    <m/>
    <n v="0"/>
  </r>
  <r>
    <d v="2020-01-02T00:00:00"/>
    <x v="6"/>
    <x v="1337"/>
    <s v="******"/>
    <s v="******"/>
    <s v="JNPT"/>
    <s v="Netherlands"/>
    <s v="Rotterdam"/>
    <n v="15940.17"/>
    <n v="724"/>
    <s v="NOS"/>
    <n v="22.02"/>
    <n v="724"/>
    <s v="PCS"/>
    <n v="14299"/>
    <n v="19.75"/>
    <s v="EUR"/>
    <n v="1119000"/>
    <s v="Sea"/>
    <s v="******"/>
    <m/>
    <n v="0"/>
  </r>
  <r>
    <d v="2020-01-02T00:00:00"/>
    <x v="4"/>
    <x v="1338"/>
    <s v="******"/>
    <s v="******"/>
    <s v="JNPT"/>
    <s v="France"/>
    <s v="Le Havre"/>
    <n v="6267.81"/>
    <n v="600"/>
    <s v="NOS"/>
    <n v="10.45"/>
    <n v="600"/>
    <s v="PCS"/>
    <n v="5760"/>
    <n v="9.6"/>
    <s v="EUR"/>
    <n v="440000"/>
    <s v="Sea"/>
    <s v="******"/>
    <m/>
    <n v="0"/>
  </r>
  <r>
    <d v="2020-01-02T00:00:00"/>
    <x v="2"/>
    <x v="1339"/>
    <s v="******"/>
    <s v="******"/>
    <s v="JNPT"/>
    <s v="Denmark"/>
    <s v="Aarhus"/>
    <n v="19958.78"/>
    <n v="730"/>
    <s v="NOS"/>
    <n v="27.34"/>
    <n v="730"/>
    <s v="PCS"/>
    <n v="19958.2"/>
    <n v="27.34"/>
    <s v="USD"/>
    <n v="1401106.58"/>
    <s v="Sea"/>
    <s v="******"/>
    <m/>
    <n v="0"/>
  </r>
  <r>
    <d v="2020-01-02T00:00:00"/>
    <x v="15"/>
    <x v="101"/>
    <s v="******"/>
    <s v="******"/>
    <s v="JNPT"/>
    <s v="Italy"/>
    <s v="La Spezia"/>
    <n v="59136"/>
    <n v="4620"/>
    <s v="NOS"/>
    <n v="12.8"/>
    <n v="4620"/>
    <s v="PCS"/>
    <n v="59136"/>
    <n v="12.8"/>
    <s v="USD"/>
    <n v="4151346.85"/>
    <s v="Sea"/>
    <s v="******"/>
    <m/>
    <n v="0"/>
  </r>
  <r>
    <d v="2020-01-02T00:00:00"/>
    <x v="0"/>
    <x v="1340"/>
    <s v="******"/>
    <s v="******"/>
    <s v="JNPT"/>
    <s v="Germany"/>
    <s v="Antwerpen"/>
    <n v="47608.59"/>
    <n v="60000"/>
    <s v="NOS"/>
    <n v="0.79"/>
    <n v="60000"/>
    <s v="PCS"/>
    <n v="43200"/>
    <n v="0.72"/>
    <s v="EUR"/>
    <n v="3342123.35"/>
    <s v="Sea"/>
    <s v="******"/>
    <m/>
    <n v="0"/>
  </r>
  <r>
    <d v="2020-01-02T00:00:00"/>
    <x v="0"/>
    <x v="806"/>
    <s v="******"/>
    <s v="******"/>
    <s v="JNPT"/>
    <s v="Germany"/>
    <s v="Antwerpen"/>
    <n v="38811.5"/>
    <n v="59800"/>
    <s v="NOS"/>
    <n v="0.65"/>
    <n v="59800"/>
    <s v="PCS"/>
    <n v="38870"/>
    <n v="0.65"/>
    <s v="USD"/>
    <n v="2724567.49"/>
    <s v="Sea"/>
    <s v="******"/>
    <m/>
    <n v="0"/>
  </r>
  <r>
    <d v="2020-01-02T00:00:00"/>
    <x v="23"/>
    <x v="1341"/>
    <s v="******"/>
    <s v="******"/>
    <s v="JNPT"/>
    <s v="Canada"/>
    <s v="Vancouver"/>
    <n v="20"/>
    <n v="200"/>
    <s v="NOS"/>
    <n v="0.1"/>
    <n v="200"/>
    <s v="PCS"/>
    <n v="20"/>
    <n v="0.1"/>
    <s v="USD"/>
    <n v="1404.01"/>
    <s v="Sea"/>
    <s v="******"/>
    <m/>
    <n v="0"/>
  </r>
  <r>
    <d v="2020-01-02T00:00:00"/>
    <x v="9"/>
    <x v="1342"/>
    <s v="******"/>
    <s v="******"/>
    <s v="JNPT"/>
    <s v="South Africa"/>
    <s v="Cape Town"/>
    <n v="100"/>
    <n v="50"/>
    <s v="NOS"/>
    <n v="2"/>
    <n v="50"/>
    <s v="PCS"/>
    <n v="100"/>
    <n v="2"/>
    <s v="USD"/>
    <n v="7020.12"/>
    <s v="Sea"/>
    <s v="******"/>
    <m/>
    <n v="0"/>
  </r>
  <r>
    <d v="2020-01-02T00:00:00"/>
    <x v="6"/>
    <x v="1343"/>
    <s v="******"/>
    <s v="******"/>
    <s v="JNPT"/>
    <s v="Canada"/>
    <s v="Montreal"/>
    <n v="1384.15"/>
    <n v="130"/>
    <s v="NOS"/>
    <n v="10.65"/>
    <n v="130"/>
    <s v="PCS"/>
    <n v="1365"/>
    <n v="10.5"/>
    <s v="USD"/>
    <n v="97167.6"/>
    <s v="Sea"/>
    <s v="******"/>
    <m/>
    <n v="0"/>
  </r>
  <r>
    <d v="2020-01-02T00:00:00"/>
    <x v="0"/>
    <x v="1344"/>
    <s v="******"/>
    <s v="******"/>
    <s v="JNPT"/>
    <s v="France"/>
    <s v="Antwerpen"/>
    <n v="176.42"/>
    <n v="75"/>
    <s v="NOS"/>
    <n v="2.35"/>
    <n v="75"/>
    <s v="PCS"/>
    <n v="159.75"/>
    <n v="2.13"/>
    <s v="EUR"/>
    <n v="12384.98"/>
    <s v="Sea"/>
    <s v="******"/>
    <m/>
    <n v="0"/>
  </r>
  <r>
    <d v="2020-01-02T00:00:00"/>
    <x v="0"/>
    <x v="1345"/>
    <s v="******"/>
    <s v="******"/>
    <s v="JNPT"/>
    <s v="France"/>
    <s v="Antwerpen"/>
    <n v="662.63"/>
    <n v="50"/>
    <s v="NOS"/>
    <n v="13.25"/>
    <n v="50"/>
    <s v="PCS"/>
    <n v="600"/>
    <n v="12"/>
    <s v="EUR"/>
    <n v="46516.73"/>
    <s v="Sea"/>
    <s v="******"/>
    <m/>
    <n v="0"/>
  </r>
  <r>
    <d v="2020-01-02T00:00:00"/>
    <x v="0"/>
    <x v="1346"/>
    <s v="******"/>
    <s v="******"/>
    <s v="JNPT"/>
    <s v="France"/>
    <s v="Antwerpen"/>
    <n v="104.09"/>
    <n v="25"/>
    <s v="NOS"/>
    <n v="4.16"/>
    <n v="25"/>
    <s v="PCS"/>
    <n v="94.25"/>
    <n v="3.77"/>
    <s v="EUR"/>
    <n v="7307.05"/>
    <s v="Sea"/>
    <s v="******"/>
    <m/>
    <n v="0"/>
  </r>
  <r>
    <d v="2020-01-02T00:00:00"/>
    <x v="6"/>
    <x v="1337"/>
    <s v="******"/>
    <s v="******"/>
    <s v="JNPT"/>
    <s v="Netherlands"/>
    <s v="Rotterdam"/>
    <n v="7378.92"/>
    <n v="245"/>
    <s v="NOS"/>
    <n v="30.12"/>
    <n v="245"/>
    <s v="PCS"/>
    <n v="6615"/>
    <n v="27"/>
    <s v="EUR"/>
    <n v="518000"/>
    <s v="Sea"/>
    <s v="******"/>
    <m/>
    <n v="0"/>
  </r>
  <r>
    <d v="2020-01-02T00:00:00"/>
    <x v="6"/>
    <x v="1337"/>
    <s v="******"/>
    <s v="******"/>
    <s v="JNPT"/>
    <s v="Netherlands"/>
    <s v="Rotterdam"/>
    <n v="9301.99"/>
    <n v="290"/>
    <s v="NOS"/>
    <n v="32.08"/>
    <n v="290"/>
    <s v="PCS"/>
    <n v="8337.5"/>
    <n v="28.75"/>
    <s v="EUR"/>
    <n v="653000"/>
    <s v="Sea"/>
    <s v="******"/>
    <m/>
    <n v="0"/>
  </r>
  <r>
    <d v="2020-01-02T00:00:00"/>
    <x v="6"/>
    <x v="1337"/>
    <s v="******"/>
    <s v="******"/>
    <s v="JNPT"/>
    <s v="Netherlands"/>
    <s v="Rotterdam"/>
    <n v="15242.17"/>
    <n v="414"/>
    <s v="NOS"/>
    <n v="36.82"/>
    <n v="414"/>
    <s v="PCS"/>
    <n v="13662"/>
    <n v="33"/>
    <s v="EUR"/>
    <n v="1070000"/>
    <s v="Sea"/>
    <s v="******"/>
    <m/>
    <n v="0"/>
  </r>
  <r>
    <d v="2020-01-02T00:00:00"/>
    <x v="6"/>
    <x v="1337"/>
    <s v="******"/>
    <s v="******"/>
    <s v="JNPT"/>
    <s v="Netherlands"/>
    <s v="Rotterdam"/>
    <n v="10484.33"/>
    <n v="570"/>
    <s v="NOS"/>
    <n v="18.39"/>
    <n v="570"/>
    <s v="PCS"/>
    <n v="9405"/>
    <n v="16.5"/>
    <s v="EUR"/>
    <n v="736000"/>
    <s v="Sea"/>
    <s v="******"/>
    <m/>
    <n v="0"/>
  </r>
  <r>
    <d v="2020-01-02T00:00:00"/>
    <x v="0"/>
    <x v="1347"/>
    <s v="******"/>
    <s v="******"/>
    <s v="JNPT"/>
    <s v="Spain"/>
    <s v="Barcelona"/>
    <n v="1500"/>
    <n v="150"/>
    <s v="NOS"/>
    <n v="10"/>
    <n v="150"/>
    <s v="PCS"/>
    <n v="1500"/>
    <n v="10"/>
    <s v="USD"/>
    <n v="105300"/>
    <s v="Sea"/>
    <s v="******"/>
    <m/>
    <n v="0"/>
  </r>
  <r>
    <d v="2020-01-02T00:00:00"/>
    <x v="7"/>
    <x v="1348"/>
    <s v="******"/>
    <s v="******"/>
    <s v="JNPT"/>
    <s v="Denmark"/>
    <s v="Aarhus"/>
    <n v="3332.82"/>
    <n v="100"/>
    <s v="NOS"/>
    <n v="33.33"/>
    <n v="100"/>
    <s v="PCS"/>
    <n v="3015"/>
    <n v="30.15"/>
    <s v="EUR"/>
    <n v="233963.85"/>
    <s v="Sea"/>
    <s v="******"/>
    <m/>
    <n v="0"/>
  </r>
  <r>
    <d v="2020-01-02T00:00:00"/>
    <x v="0"/>
    <x v="805"/>
    <s v="******"/>
    <s v="******"/>
    <s v="JNPT"/>
    <s v="Germany"/>
    <s v="Antwerpen"/>
    <n v="2542.56"/>
    <n v="2550"/>
    <s v="NOS"/>
    <n v="1"/>
    <n v="2550"/>
    <s v="PCS"/>
    <n v="2295"/>
    <n v="0.9"/>
    <s v="EUR"/>
    <n v="178488"/>
    <s v="Sea"/>
    <s v="******"/>
    <m/>
    <n v="0"/>
  </r>
  <r>
    <d v="2020-01-02T00:00:00"/>
    <x v="0"/>
    <x v="1349"/>
    <s v="******"/>
    <s v="******"/>
    <s v="JNPT"/>
    <s v="France"/>
    <s v="Le Havre"/>
    <n v="44813.440000000002"/>
    <n v="55000"/>
    <s v="NOS"/>
    <n v="0.81"/>
    <n v="55000"/>
    <s v="PCS"/>
    <n v="44550"/>
    <n v="0.81"/>
    <s v="USD"/>
    <n v="3145903.68"/>
    <s v="Sea"/>
    <s v="******"/>
    <m/>
    <n v="0"/>
  </r>
  <r>
    <d v="2020-01-02T00:00:00"/>
    <x v="17"/>
    <x v="1350"/>
    <s v="******"/>
    <s v="******"/>
    <s v="JNPT"/>
    <s v="South Africa"/>
    <s v="Cape Town"/>
    <n v="260"/>
    <n v="400"/>
    <s v="NOS"/>
    <n v="0.65"/>
    <n v="400"/>
    <s v="PCS"/>
    <n v="260"/>
    <n v="0.65"/>
    <s v="USD"/>
    <n v="18252.11"/>
    <s v="Sea"/>
    <s v="******"/>
    <m/>
    <n v="0"/>
  </r>
  <r>
    <d v="2020-01-02T00:00:00"/>
    <x v="9"/>
    <x v="1351"/>
    <s v="******"/>
    <s v="******"/>
    <s v="JNPT"/>
    <s v="South Africa"/>
    <s v="Cape Town"/>
    <n v="100"/>
    <n v="50"/>
    <s v="NOS"/>
    <n v="2"/>
    <n v="50"/>
    <s v="PCS"/>
    <n v="100"/>
    <n v="2"/>
    <s v="USD"/>
    <n v="7020.12"/>
    <s v="Sea"/>
    <s v="******"/>
    <m/>
    <n v="0"/>
  </r>
  <r>
    <d v="2020-01-02T00:00:00"/>
    <x v="6"/>
    <x v="1352"/>
    <s v="******"/>
    <s v="******"/>
    <s v="JNPT"/>
    <s v="Canada"/>
    <s v="Montreal"/>
    <n v="1008.45"/>
    <n v="130"/>
    <s v="NOS"/>
    <n v="7.76"/>
    <n v="130"/>
    <s v="PCS"/>
    <n v="1365"/>
    <n v="10.5"/>
    <s v="USD"/>
    <n v="70793.539999999994"/>
    <s v="Sea"/>
    <s v="******"/>
    <m/>
    <n v="0"/>
  </r>
  <r>
    <d v="2020-01-02T00:00:00"/>
    <x v="0"/>
    <x v="1353"/>
    <s v="******"/>
    <s v="******"/>
    <s v="JNPT"/>
    <s v="France"/>
    <s v="Le Havre"/>
    <n v="1157.0999999999999"/>
    <n v="290"/>
    <s v="NOS"/>
    <n v="3.99"/>
    <n v="290"/>
    <s v="PCS"/>
    <n v="1157.0999999999999"/>
    <n v="3.99"/>
    <s v="USD"/>
    <n v="81228.429999999993"/>
    <s v="Sea"/>
    <s v="******"/>
    <m/>
    <n v="0"/>
  </r>
  <r>
    <d v="2020-01-02T00:00:00"/>
    <x v="0"/>
    <x v="1354"/>
    <s v="******"/>
    <s v="******"/>
    <s v="JNPT"/>
    <s v="France"/>
    <s v="Le Havre"/>
    <n v="8670"/>
    <n v="1156"/>
    <s v="NOS"/>
    <n v="7.5"/>
    <n v="1156"/>
    <s v="PCS"/>
    <n v="8670"/>
    <n v="7.5"/>
    <s v="USD"/>
    <n v="608634"/>
    <s v="Sea"/>
    <s v="******"/>
    <m/>
    <n v="0"/>
  </r>
  <r>
    <d v="2020-01-02T00:00:00"/>
    <x v="0"/>
    <x v="1346"/>
    <s v="******"/>
    <s v="******"/>
    <s v="JNPT"/>
    <s v="France"/>
    <s v="Antwerpen"/>
    <n v="83.93"/>
    <n v="25"/>
    <s v="NOS"/>
    <n v="3.36"/>
    <n v="25"/>
    <s v="PCS"/>
    <n v="94.25"/>
    <n v="3.77"/>
    <s v="EUR"/>
    <n v="5892.05"/>
    <s v="Sea"/>
    <s v="******"/>
    <m/>
    <n v="0"/>
  </r>
  <r>
    <d v="2020-01-02T00:00:00"/>
    <x v="0"/>
    <x v="1344"/>
    <s v="******"/>
    <s v="******"/>
    <s v="JNPT"/>
    <s v="France"/>
    <s v="Antwerpen"/>
    <n v="817.25"/>
    <n v="125"/>
    <s v="NOS"/>
    <n v="6.54"/>
    <n v="125"/>
    <s v="PCS"/>
    <n v="740"/>
    <n v="5.92"/>
    <s v="EUR"/>
    <n v="57370.879999999997"/>
    <s v="Sea"/>
    <s v="******"/>
    <m/>
    <n v="0"/>
  </r>
  <r>
    <d v="2020-01-02T00:00:00"/>
    <x v="0"/>
    <x v="1355"/>
    <s v="******"/>
    <s v="******"/>
    <s v="JNPT"/>
    <s v="France"/>
    <s v="Antwerpen"/>
    <n v="4505.91"/>
    <n v="8000"/>
    <s v="NOS"/>
    <n v="0.56000000000000005"/>
    <n v="8000"/>
    <s v="PCS"/>
    <n v="4080"/>
    <n v="0.51"/>
    <s v="EUR"/>
    <n v="316314.68"/>
    <s v="Sea"/>
    <s v="******"/>
    <m/>
    <n v="0"/>
  </r>
  <r>
    <d v="2020-01-02T00:00:00"/>
    <x v="0"/>
    <x v="1356"/>
    <s v="******"/>
    <s v="******"/>
    <s v="JNPT"/>
    <s v="France"/>
    <s v="Antwerpen"/>
    <n v="1822.24"/>
    <n v="3000"/>
    <s v="NOS"/>
    <n v="0.61"/>
    <n v="3000"/>
    <s v="PCS"/>
    <n v="1650"/>
    <n v="0.55000000000000004"/>
    <s v="EUR"/>
    <n v="127921.22"/>
    <s v="Sea"/>
    <s v="******"/>
    <m/>
    <n v="0"/>
  </r>
  <r>
    <d v="2020-01-02T00:00:00"/>
    <x v="6"/>
    <x v="1357"/>
    <s v="******"/>
    <s v="******"/>
    <s v="JNPT"/>
    <s v="Spain"/>
    <s v="Valencia"/>
    <n v="66.33"/>
    <n v="60"/>
    <s v="NOS"/>
    <n v="1.1100000000000001"/>
    <n v="60"/>
    <s v="PCS"/>
    <n v="60"/>
    <n v="1"/>
    <s v="EUR"/>
    <n v="4656.0600000000004"/>
    <s v="Sea"/>
    <s v="******"/>
    <m/>
    <n v="0"/>
  </r>
  <r>
    <d v="2020-01-02T00:00:00"/>
    <x v="6"/>
    <x v="1337"/>
    <s v="******"/>
    <s v="******"/>
    <s v="JNPT"/>
    <s v="Netherlands"/>
    <s v="Rotterdam"/>
    <n v="13148.15"/>
    <n v="445"/>
    <s v="NOS"/>
    <n v="29.55"/>
    <n v="445"/>
    <s v="PCS"/>
    <n v="11792.5"/>
    <n v="26.5"/>
    <s v="EUR"/>
    <n v="923000"/>
    <s v="Sea"/>
    <s v="******"/>
    <m/>
    <n v="0"/>
  </r>
  <r>
    <d v="2020-01-02T00:00:00"/>
    <x v="6"/>
    <x v="1337"/>
    <s v="******"/>
    <s v="******"/>
    <s v="JNPT"/>
    <s v="Netherlands"/>
    <s v="Rotterdam"/>
    <n v="441.6"/>
    <n v="15"/>
    <s v="NOS"/>
    <n v="29.44"/>
    <n v="15"/>
    <s v="PCS"/>
    <n v="397.5"/>
    <n v="26.5"/>
    <s v="EUR"/>
    <n v="31000"/>
    <s v="Sea"/>
    <s v="******"/>
    <m/>
    <n v="0"/>
  </r>
  <r>
    <d v="2020-01-02T00:00:00"/>
    <x v="9"/>
    <x v="1358"/>
    <s v="******"/>
    <s v="******"/>
    <s v="Bombay Air"/>
    <s v="New Zealand"/>
    <s v="Auckland"/>
    <n v="1300.32"/>
    <n v="432"/>
    <s v="NOS"/>
    <n v="3.01"/>
    <n v="432"/>
    <s v="PCS"/>
    <n v="1300.32"/>
    <n v="3.01"/>
    <s v="USD"/>
    <n v="91282.28"/>
    <s v="Air"/>
    <s v="******"/>
    <m/>
    <n v="0"/>
  </r>
  <r>
    <d v="2020-01-02T00:00:00"/>
    <x v="0"/>
    <x v="1347"/>
    <s v="******"/>
    <s v="******"/>
    <s v="JNPT"/>
    <s v="Spain"/>
    <s v="Valencia"/>
    <n v="4500"/>
    <n v="450"/>
    <s v="NOS"/>
    <n v="10"/>
    <n v="450"/>
    <s v="PCS"/>
    <n v="4500"/>
    <n v="10"/>
    <s v="USD"/>
    <n v="315900"/>
    <s v="Sea"/>
    <s v="******"/>
    <m/>
    <n v="0"/>
  </r>
  <r>
    <d v="2020-01-02T00:00:00"/>
    <x v="6"/>
    <x v="107"/>
    <s v="******"/>
    <s v="******"/>
    <s v="JNPT"/>
    <s v="Italy"/>
    <s v="La Spezia"/>
    <n v="36775.199999999997"/>
    <n v="1848"/>
    <s v="NOS"/>
    <n v="19.899999999999999"/>
    <n v="1848"/>
    <s v="PCS"/>
    <n v="36775.199999999997"/>
    <n v="19.899999999999999"/>
    <s v="USD"/>
    <n v="2581618.7799999998"/>
    <s v="Sea"/>
    <s v="******"/>
    <m/>
    <n v="0"/>
  </r>
  <r>
    <d v="2020-01-02T00:00:00"/>
    <x v="6"/>
    <x v="111"/>
    <s v="******"/>
    <s v="******"/>
    <s v="JNPT"/>
    <s v="Italy"/>
    <s v="La Spezia"/>
    <n v="36775.199999999997"/>
    <n v="1848"/>
    <s v="NOS"/>
    <n v="19.899999999999999"/>
    <n v="1848"/>
    <s v="PCS"/>
    <n v="36775.199999999997"/>
    <n v="19.899999999999999"/>
    <s v="USD"/>
    <n v="2581618.7799999998"/>
    <s v="Sea"/>
    <s v="******"/>
    <m/>
    <n v="0"/>
  </r>
  <r>
    <d v="2020-01-02T00:00:00"/>
    <x v="0"/>
    <x v="994"/>
    <s v="******"/>
    <s v="******"/>
    <s v="JNPT"/>
    <s v="Germany"/>
    <s v="Antwerpen"/>
    <n v="1282.72"/>
    <n v="1200"/>
    <s v="NOS"/>
    <n v="1.07"/>
    <n v="1200"/>
    <s v="PCS"/>
    <n v="1164"/>
    <n v="0.97"/>
    <s v="EUR"/>
    <n v="90046.99"/>
    <s v="Sea"/>
    <s v="******"/>
    <m/>
    <n v="0"/>
  </r>
  <r>
    <d v="2020-01-02T00:00:00"/>
    <x v="1"/>
    <x v="104"/>
    <s v="******"/>
    <s v="******"/>
    <s v="Bombay Air"/>
    <s v="United Arab Emirates"/>
    <s v="Dubai"/>
    <n v="35.85"/>
    <n v="36"/>
    <s v="NOS"/>
    <n v="1"/>
    <n v="36"/>
    <s v="PCS"/>
    <n v="36"/>
    <n v="1"/>
    <s v="USD"/>
    <n v="2516.58"/>
    <s v="Air"/>
    <s v="******"/>
    <m/>
    <n v="0"/>
  </r>
  <r>
    <d v="2020-01-02T00:00:00"/>
    <x v="3"/>
    <x v="292"/>
    <s v="******"/>
    <s v="******"/>
    <s v="JNPT"/>
    <s v="Netherlands"/>
    <s v="Rotterdam"/>
    <n v="81129.89"/>
    <n v="3226"/>
    <s v="NOS"/>
    <n v="25.15"/>
    <n v="3226"/>
    <s v="PCS"/>
    <n v="81133.899999999994"/>
    <n v="25.15"/>
    <s v="USD"/>
    <n v="5695318.4299999997"/>
    <s v="Sea"/>
    <s v="******"/>
    <m/>
    <n v="0"/>
  </r>
  <r>
    <d v="2020-01-02T00:00:00"/>
    <x v="9"/>
    <x v="1359"/>
    <s v="******"/>
    <s v="******"/>
    <s v="JNPT"/>
    <s v="South Africa"/>
    <s v="Cape Town"/>
    <n v="100"/>
    <n v="40"/>
    <s v="NOS"/>
    <n v="2.5"/>
    <n v="40"/>
    <s v="PCS"/>
    <n v="100"/>
    <n v="2.5"/>
    <s v="USD"/>
    <n v="7020.12"/>
    <s v="Sea"/>
    <s v="******"/>
    <m/>
    <n v="0"/>
  </r>
  <r>
    <d v="2020-01-02T00:00:00"/>
    <x v="0"/>
    <x v="1360"/>
    <s v="******"/>
    <s v="******"/>
    <s v="JNPT"/>
    <s v="Germany"/>
    <s v="Rotterdam"/>
    <n v="38145"/>
    <n v="72000"/>
    <s v="NOS"/>
    <n v="0.53"/>
    <n v="72000"/>
    <s v="PCS"/>
    <n v="38880"/>
    <n v="0.54"/>
    <s v="USD"/>
    <n v="2677779"/>
    <s v="Sea"/>
    <s v="******"/>
    <m/>
    <n v="0"/>
  </r>
  <r>
    <d v="2020-01-02T00:00:00"/>
    <x v="0"/>
    <x v="1361"/>
    <s v="******"/>
    <s v="******"/>
    <s v="JNPT"/>
    <s v="France"/>
    <s v="Antwerpen"/>
    <n v="270.58"/>
    <n v="25"/>
    <s v="NOS"/>
    <n v="10.82"/>
    <n v="25"/>
    <s v="PCS"/>
    <n v="94.25"/>
    <n v="3.77"/>
    <s v="EUR"/>
    <n v="18994.560000000001"/>
    <s v="Sea"/>
    <s v="******"/>
    <m/>
    <n v="0"/>
  </r>
  <r>
    <d v="2020-01-02T00:00:00"/>
    <x v="0"/>
    <x v="1362"/>
    <s v="******"/>
    <s v="******"/>
    <s v="JNPT"/>
    <s v="France"/>
    <s v="Antwerpen"/>
    <n v="721.61"/>
    <n v="660"/>
    <s v="NOS"/>
    <n v="1.0900000000000001"/>
    <n v="660"/>
    <s v="PCS"/>
    <n v="653.4"/>
    <n v="0.99"/>
    <s v="EUR"/>
    <n v="50656.76"/>
    <s v="Sea"/>
    <s v="******"/>
    <m/>
    <n v="0"/>
  </r>
  <r>
    <d v="2020-01-02T00:00:00"/>
    <x v="0"/>
    <x v="1363"/>
    <s v="******"/>
    <s v="******"/>
    <s v="JNPT"/>
    <s v="France"/>
    <s v="Antwerpen"/>
    <n v="12134.13"/>
    <n v="10080"/>
    <s v="SET"/>
    <n v="1.2"/>
    <n v="10080"/>
    <s v="SET"/>
    <n v="10987.2"/>
    <n v="1.0900000000000001"/>
    <s v="EUR"/>
    <n v="851816.14"/>
    <s v="Sea"/>
    <s v="******"/>
    <m/>
    <n v="0"/>
  </r>
  <r>
    <d v="2020-01-02T00:00:00"/>
    <x v="0"/>
    <x v="1364"/>
    <s v="******"/>
    <s v="******"/>
    <s v="JNPT"/>
    <s v="France"/>
    <s v="Antwerpen"/>
    <n v="6414.29"/>
    <n v="12100"/>
    <s v="NOS"/>
    <n v="0.53"/>
    <n v="12100"/>
    <s v="PCS"/>
    <n v="5808"/>
    <n v="0.48"/>
    <s v="EUR"/>
    <n v="450283.08"/>
    <s v="Sea"/>
    <s v="******"/>
    <m/>
    <n v="0"/>
  </r>
  <r>
    <d v="2020-01-02T00:00:00"/>
    <x v="0"/>
    <x v="405"/>
    <s v="******"/>
    <s v="******"/>
    <s v="JNPT"/>
    <s v="France"/>
    <s v="Antwerpen"/>
    <n v="15041.77"/>
    <n v="6000"/>
    <s v="NOS"/>
    <n v="2.5099999999999998"/>
    <n v="6000"/>
    <s v="PCS"/>
    <n v="13620"/>
    <n v="2.27"/>
    <s v="EUR"/>
    <n v="1055932.2"/>
    <s v="Sea"/>
    <s v="******"/>
    <m/>
    <n v="0"/>
  </r>
  <r>
    <d v="2020-01-02T00:00:00"/>
    <x v="0"/>
    <x v="1365"/>
    <s v="******"/>
    <s v="******"/>
    <s v="JNPT"/>
    <s v="France"/>
    <s v="Antwerpen"/>
    <n v="16809.669999999998"/>
    <n v="10080"/>
    <s v="SET"/>
    <n v="1.67"/>
    <n v="10080"/>
    <s v="SET"/>
    <n v="15220.8"/>
    <n v="1.51"/>
    <s v="EUR"/>
    <n v="1180039.1100000001"/>
    <s v="Sea"/>
    <s v="******"/>
    <m/>
    <n v="0"/>
  </r>
  <r>
    <d v="2020-01-02T00:00:00"/>
    <x v="2"/>
    <x v="1366"/>
    <s v="******"/>
    <s v="******"/>
    <s v="Bombay Air"/>
    <s v="United Arab Emirates"/>
    <s v="Dubai"/>
    <n v="285.24"/>
    <n v="50"/>
    <s v="NOS"/>
    <n v="5.7"/>
    <n v="50"/>
    <s v="PCS"/>
    <n v="400"/>
    <n v="8"/>
    <s v="USD"/>
    <n v="20023.84"/>
    <s v="Air"/>
    <s v="******"/>
    <m/>
    <n v="0"/>
  </r>
  <r>
    <d v="2020-01-02T00:00:00"/>
    <x v="0"/>
    <x v="1367"/>
    <s v="******"/>
    <s v="******"/>
    <s v="JNPT"/>
    <s v="Spain"/>
    <s v="Valencia"/>
    <n v="147.57"/>
    <n v="89"/>
    <s v="NOS"/>
    <n v="1.66"/>
    <n v="89"/>
    <s v="PCS"/>
    <n v="133.5"/>
    <n v="1.5"/>
    <s v="EUR"/>
    <n v="10359.65"/>
    <s v="Sea"/>
    <s v="******"/>
    <m/>
    <n v="0"/>
  </r>
  <r>
    <d v="2020-01-01T00:00:00"/>
    <x v="6"/>
    <x v="1368"/>
    <s v="******"/>
    <s v="******"/>
    <s v="Bombay Air"/>
    <s v="Saudi Arabia"/>
    <s v="Riyadh"/>
    <n v="18.16"/>
    <n v="510"/>
    <s v="NOS"/>
    <n v="0.04"/>
    <n v="510"/>
    <s v="PCS"/>
    <n v="1275"/>
    <n v="2.5"/>
    <s v="INR"/>
    <n v="1275"/>
    <s v="Air"/>
    <s v="******"/>
    <m/>
    <n v="0"/>
  </r>
  <r>
    <d v="2020-01-01T00:00:00"/>
    <x v="23"/>
    <x v="1369"/>
    <s v="******"/>
    <s v="******"/>
    <s v="Bombay Air"/>
    <s v="United Arab Emirates"/>
    <s v="Dubai"/>
    <n v="866.1"/>
    <n v="17"/>
    <s v="NOS"/>
    <n v="50.95"/>
    <n v="17"/>
    <s v="PCS"/>
    <n v="1007.42"/>
    <n v="59.26"/>
    <s v="USD"/>
    <n v="60800.42"/>
    <s v="Air"/>
    <s v="******"/>
    <m/>
    <n v="0"/>
  </r>
  <r>
    <d v="2020-01-01T00:00:00"/>
    <x v="6"/>
    <x v="1370"/>
    <s v="******"/>
    <s v="******"/>
    <s v="JNPT"/>
    <s v="Spain"/>
    <s v="Valencia"/>
    <n v="7051.28"/>
    <n v="308"/>
    <s v="NOS"/>
    <n v="22.89"/>
    <n v="308"/>
    <s v="PCS"/>
    <n v="7053.2"/>
    <n v="22.9"/>
    <s v="USD"/>
    <n v="495000"/>
    <s v="Sea"/>
    <s v="******"/>
    <m/>
    <n v="0"/>
  </r>
  <r>
    <d v="2020-01-01T00:00:00"/>
    <x v="1"/>
    <x v="1371"/>
    <s v="******"/>
    <s v="******"/>
    <s v="JNPT"/>
    <s v="Australia"/>
    <s v="Brisbane"/>
    <n v="2030.29"/>
    <n v="100"/>
    <s v="NOS"/>
    <n v="20.3"/>
    <n v="100"/>
    <s v="PCS"/>
    <n v="1575"/>
    <n v="15.75"/>
    <s v="AUD"/>
    <n v="142526.32999999999"/>
    <s v="Sea"/>
    <s v="******"/>
    <m/>
    <n v="0"/>
  </r>
  <r>
    <d v="2020-01-01T00:00:00"/>
    <x v="1"/>
    <x v="1372"/>
    <s v="******"/>
    <s v="******"/>
    <s v="JNPT"/>
    <s v="Australia"/>
    <s v="Brisbane"/>
    <n v="2413.0500000000002"/>
    <n v="50"/>
    <s v="NOS"/>
    <n v="48.26"/>
    <n v="50"/>
    <s v="PCS"/>
    <n v="3625"/>
    <n v="72.5"/>
    <s v="AUD"/>
    <n v="169396.2"/>
    <s v="Sea"/>
    <s v="******"/>
    <m/>
    <n v="0"/>
  </r>
  <r>
    <d v="2020-01-01T00:00:00"/>
    <x v="1"/>
    <x v="1373"/>
    <s v="******"/>
    <s v="******"/>
    <s v="JNPT"/>
    <s v="Australia"/>
    <s v="Brisbane"/>
    <n v="1048.43"/>
    <n v="100"/>
    <s v="NOS"/>
    <n v="10.48"/>
    <n v="100"/>
    <s v="PCS"/>
    <n v="1575"/>
    <n v="15.75"/>
    <s v="AUD"/>
    <n v="73599.77"/>
    <s v="Sea"/>
    <s v="******"/>
    <m/>
    <n v="0"/>
  </r>
  <r>
    <d v="2020-01-01T00:00:00"/>
    <x v="1"/>
    <x v="1374"/>
    <s v="******"/>
    <s v="******"/>
    <s v="JNPT"/>
    <s v="Australia"/>
    <s v="Brisbane"/>
    <n v="1196.21"/>
    <n v="300"/>
    <s v="NOS"/>
    <n v="3.99"/>
    <n v="300"/>
    <s v="PCS"/>
    <n v="2625"/>
    <n v="8.75"/>
    <s v="AUD"/>
    <n v="83973.84"/>
    <s v="Sea"/>
    <s v="******"/>
    <m/>
    <n v="0"/>
  </r>
  <r>
    <d v="2020-01-01T00:00:00"/>
    <x v="6"/>
    <x v="1375"/>
    <s v="******"/>
    <s v="******"/>
    <s v="JNPT"/>
    <s v="Netherlands"/>
    <s v="Rotterdam"/>
    <n v="1731.61"/>
    <n v="96"/>
    <s v="NOS"/>
    <n v="18.04"/>
    <n v="96"/>
    <s v="PCS"/>
    <n v="768"/>
    <n v="8"/>
    <s v="USD"/>
    <n v="121559.33"/>
    <s v="Sea"/>
    <s v="******"/>
    <m/>
    <n v="0"/>
  </r>
  <r>
    <d v="2020-01-01T00:00:00"/>
    <x v="18"/>
    <x v="138"/>
    <s v="******"/>
    <s v="******"/>
    <s v="JNPT"/>
    <s v="Belgium"/>
    <s v="Antwerpen"/>
    <n v="15475.78"/>
    <n v="200000"/>
    <s v="NOS"/>
    <n v="0.08"/>
    <n v="200000"/>
    <s v="PCS"/>
    <n v="14000"/>
    <n v="7.0000000000000007E-2"/>
    <s v="EUR"/>
    <n v="1086400"/>
    <s v="Sea"/>
    <s v="******"/>
    <m/>
    <n v="0"/>
  </r>
  <r>
    <d v="2020-01-01T00:00:00"/>
    <x v="0"/>
    <x v="1027"/>
    <s v="******"/>
    <s v="******"/>
    <s v="JNPT"/>
    <s v="Spain"/>
    <s v="Valencia"/>
    <n v="2475"/>
    <n v="198"/>
    <s v="NOS"/>
    <n v="12.5"/>
    <n v="198"/>
    <s v="PCS"/>
    <n v="2475"/>
    <n v="12.5"/>
    <s v="USD"/>
    <n v="173745"/>
    <s v="Sea"/>
    <s v="******"/>
    <m/>
    <n v="0"/>
  </r>
  <r>
    <d v="2020-01-01T00:00:00"/>
    <x v="3"/>
    <x v="1376"/>
    <s v="******"/>
    <s v="******"/>
    <s v="JNPT"/>
    <s v="France"/>
    <s v="Le Havre"/>
    <n v="22567.67"/>
    <n v="477"/>
    <s v="NOS"/>
    <n v="47.31"/>
    <n v="477"/>
    <s v="PCS"/>
    <n v="20415.599999999999"/>
    <n v="42.8"/>
    <s v="EUR"/>
    <n v="1584250.56"/>
    <s v="Sea"/>
    <s v="******"/>
    <m/>
    <n v="0"/>
  </r>
  <r>
    <d v="2020-01-01T00:00:00"/>
    <x v="6"/>
    <x v="1377"/>
    <s v="******"/>
    <s v="******"/>
    <s v="Bombay Air"/>
    <s v="Saudi Arabia"/>
    <s v="Riyadh"/>
    <n v="1.78"/>
    <n v="5"/>
    <s v="NOS"/>
    <n v="0.36"/>
    <n v="5"/>
    <s v="PCS"/>
    <n v="125"/>
    <n v="25"/>
    <s v="INR"/>
    <n v="125"/>
    <s v="Air"/>
    <s v="******"/>
    <m/>
    <n v="0"/>
  </r>
  <r>
    <d v="2020-01-01T00:00:00"/>
    <x v="6"/>
    <x v="1378"/>
    <s v="******"/>
    <s v="******"/>
    <s v="Bombay Air"/>
    <s v="Saudi Arabia"/>
    <s v="Riyadh"/>
    <n v="7.69"/>
    <n v="360"/>
    <s v="NOS"/>
    <n v="0.02"/>
    <n v="360"/>
    <s v="PCS"/>
    <n v="540"/>
    <n v="1.5"/>
    <s v="INR"/>
    <n v="540"/>
    <s v="Air"/>
    <s v="******"/>
    <m/>
    <n v="0"/>
  </r>
  <r>
    <d v="2020-01-01T00:00:00"/>
    <x v="23"/>
    <x v="1379"/>
    <s v="******"/>
    <s v="******"/>
    <s v="Bombay Air"/>
    <s v="United Arab Emirates"/>
    <s v="Dubai"/>
    <n v="238.66"/>
    <n v="16"/>
    <s v="NOS"/>
    <n v="14.92"/>
    <n v="16"/>
    <s v="PCS"/>
    <n v="277.60000000000002"/>
    <n v="17.350000000000001"/>
    <s v="USD"/>
    <n v="16753.89"/>
    <s v="Air"/>
    <s v="******"/>
    <m/>
    <n v="0"/>
  </r>
  <r>
    <d v="2020-01-01T00:00:00"/>
    <x v="6"/>
    <x v="1380"/>
    <s v="******"/>
    <s v="******"/>
    <s v="JNPT"/>
    <s v="France"/>
    <s v="Le Havre"/>
    <n v="2508"/>
    <n v="95"/>
    <s v="NOS"/>
    <n v="26.4"/>
    <n v="95"/>
    <s v="PCS"/>
    <n v="2508"/>
    <n v="26.4"/>
    <s v="USD"/>
    <n v="176061.6"/>
    <s v="Sea"/>
    <s v="******"/>
    <m/>
    <n v="0"/>
  </r>
  <r>
    <d v="2020-01-01T00:00:00"/>
    <x v="6"/>
    <x v="1370"/>
    <s v="******"/>
    <s v="******"/>
    <s v="JNPT"/>
    <s v="Spain"/>
    <s v="Barcelona"/>
    <n v="2364.67"/>
    <n v="103"/>
    <s v="NOS"/>
    <n v="22.96"/>
    <n v="103"/>
    <s v="PCS"/>
    <n v="2358.6999999999998"/>
    <n v="22.9"/>
    <s v="USD"/>
    <n v="166000"/>
    <s v="Sea"/>
    <s v="******"/>
    <m/>
    <n v="0"/>
  </r>
  <r>
    <d v="2020-01-01T00:00:00"/>
    <x v="1"/>
    <x v="1381"/>
    <s v="******"/>
    <s v="******"/>
    <s v="JNPT"/>
    <s v="Australia"/>
    <s v="Brisbane"/>
    <n v="1071.73"/>
    <n v="200"/>
    <s v="NOS"/>
    <n v="5.36"/>
    <n v="200"/>
    <s v="PCS"/>
    <n v="1610"/>
    <n v="8.0500000000000007"/>
    <s v="AUD"/>
    <n v="75235.289999999994"/>
    <s v="Sea"/>
    <s v="******"/>
    <m/>
    <n v="0"/>
  </r>
  <r>
    <d v="2020-01-01T00:00:00"/>
    <x v="1"/>
    <x v="1382"/>
    <s v="******"/>
    <s v="******"/>
    <s v="JNPT"/>
    <s v="Australia"/>
    <s v="Brisbane"/>
    <n v="1747.38"/>
    <n v="300"/>
    <s v="NOS"/>
    <n v="5.82"/>
    <n v="300"/>
    <s v="PCS"/>
    <n v="2625"/>
    <n v="8.75"/>
    <s v="AUD"/>
    <n v="122666.29"/>
    <s v="Sea"/>
    <s v="******"/>
    <m/>
    <n v="0"/>
  </r>
  <r>
    <d v="2020-01-01T00:00:00"/>
    <x v="6"/>
    <x v="1383"/>
    <s v="******"/>
    <s v="******"/>
    <s v="JNPT"/>
    <s v="Netherlands"/>
    <s v="Rotterdam"/>
    <n v="1484.24"/>
    <n v="240"/>
    <s v="NOS"/>
    <n v="6.18"/>
    <n v="240"/>
    <s v="PCS"/>
    <n v="1440"/>
    <n v="6"/>
    <s v="USD"/>
    <n v="104193.75"/>
    <s v="Sea"/>
    <s v="******"/>
    <m/>
    <n v="0"/>
  </r>
  <r>
    <d v="2020-01-01T00:00:00"/>
    <x v="6"/>
    <x v="1384"/>
    <s v="******"/>
    <s v="******"/>
    <s v="JNPT"/>
    <s v="Netherlands"/>
    <s v="Rotterdam"/>
    <n v="1731.61"/>
    <n v="96"/>
    <s v="NOS"/>
    <n v="18.04"/>
    <n v="96"/>
    <s v="PCS"/>
    <n v="768"/>
    <n v="8"/>
    <s v="USD"/>
    <n v="121559.33"/>
    <s v="Sea"/>
    <s v="******"/>
    <m/>
    <n v="0"/>
  </r>
  <r>
    <d v="2020-01-01T00:00:00"/>
    <x v="0"/>
    <x v="516"/>
    <s v="******"/>
    <s v="******"/>
    <s v="JNPT"/>
    <s v="France"/>
    <s v="Le Havre"/>
    <n v="392.53"/>
    <n v="119"/>
    <s v="NOS"/>
    <n v="3.3"/>
    <n v="119"/>
    <s v="PCS"/>
    <n v="357"/>
    <n v="3"/>
    <s v="EUR"/>
    <n v="27555.46"/>
    <s v="Sea"/>
    <s v="******"/>
    <m/>
    <n v="0"/>
  </r>
  <r>
    <d v="2020-01-01T00:00:00"/>
    <x v="0"/>
    <x v="1027"/>
    <s v="******"/>
    <s v="******"/>
    <s v="JNPT"/>
    <s v="Spain"/>
    <s v="Barcelona"/>
    <n v="750"/>
    <n v="60"/>
    <s v="NOS"/>
    <n v="12.5"/>
    <n v="60"/>
    <s v="PCS"/>
    <n v="750"/>
    <n v="12.5"/>
    <s v="USD"/>
    <n v="52650"/>
    <s v="Sea"/>
    <s v="******"/>
    <m/>
    <n v="0"/>
  </r>
  <r>
    <d v="2020-01-01T00:00:00"/>
    <x v="1"/>
    <x v="1385"/>
    <s v="******"/>
    <s v="******"/>
    <s v="JNPT"/>
    <s v="Australia"/>
    <s v="Brisbane"/>
    <n v="1747.38"/>
    <n v="300"/>
    <s v="NOS"/>
    <n v="5.82"/>
    <n v="300"/>
    <s v="PCS"/>
    <n v="2625"/>
    <n v="8.75"/>
    <s v="AUD"/>
    <n v="122666.29"/>
    <s v="Sea"/>
    <s v="******"/>
    <m/>
    <n v="0"/>
  </r>
  <r>
    <d v="2020-01-01T00:00:00"/>
    <x v="1"/>
    <x v="1386"/>
    <s v="******"/>
    <s v="******"/>
    <s v="JNPT"/>
    <s v="Australia"/>
    <s v="Brisbane"/>
    <n v="1246.1300000000001"/>
    <n v="52"/>
    <s v="NOS"/>
    <n v="23.96"/>
    <n v="52"/>
    <s v="PCS"/>
    <n v="1872"/>
    <n v="36"/>
    <s v="AUD"/>
    <n v="87478.47"/>
    <s v="Sea"/>
    <s v="******"/>
    <m/>
    <n v="0"/>
  </r>
  <r>
    <d v="2020-01-01T00:00:00"/>
    <x v="1"/>
    <x v="1387"/>
    <s v="******"/>
    <s v="******"/>
    <s v="JNPT"/>
    <s v="Australia"/>
    <s v="Brisbane"/>
    <n v="1065.07"/>
    <n v="200"/>
    <s v="NOS"/>
    <n v="5.33"/>
    <n v="200"/>
    <s v="PCS"/>
    <n v="1610"/>
    <n v="8.0500000000000007"/>
    <s v="AUD"/>
    <n v="74768.08"/>
    <s v="Sea"/>
    <s v="******"/>
    <m/>
    <n v="0"/>
  </r>
  <r>
    <d v="2020-01-01T00:00:00"/>
    <x v="1"/>
    <x v="1388"/>
    <s v="******"/>
    <s v="******"/>
    <s v="JNPT"/>
    <s v="Australia"/>
    <s v="Brisbane"/>
    <n v="599.1"/>
    <n v="500"/>
    <s v="NOS"/>
    <n v="1.2"/>
    <n v="500"/>
    <s v="PCS"/>
    <n v="900"/>
    <n v="1.8"/>
    <s v="AUD"/>
    <n v="42056.97"/>
    <s v="Sea"/>
    <s v="******"/>
    <m/>
    <n v="0"/>
  </r>
  <r>
    <d v="2020-01-01T00:00:00"/>
    <x v="0"/>
    <x v="1389"/>
    <s v="******"/>
    <s v="******"/>
    <s v="JNPT"/>
    <s v="France"/>
    <s v="Le Havre"/>
    <n v="34190.43"/>
    <n v="93500"/>
    <s v="NOS"/>
    <n v="0.37"/>
    <n v="93500"/>
    <s v="PCS"/>
    <n v="34595"/>
    <n v="0.37"/>
    <s v="USD"/>
    <n v="2400168.04"/>
    <s v="Sea"/>
    <s v="******"/>
    <m/>
    <n v="0"/>
  </r>
  <r>
    <d v="2020-01-01T00:00:00"/>
    <x v="1"/>
    <x v="1390"/>
    <s v="******"/>
    <s v="******"/>
    <s v="JNPT"/>
    <s v="Australia"/>
    <s v="Brisbane"/>
    <n v="1015.14"/>
    <n v="100"/>
    <s v="NOS"/>
    <n v="10.15"/>
    <n v="100"/>
    <s v="PCS"/>
    <n v="1575"/>
    <n v="15.75"/>
    <s v="AUD"/>
    <n v="71263.17"/>
    <s v="Sea"/>
    <s v="******"/>
    <m/>
    <n v="0"/>
  </r>
  <r>
    <d v="2020-01-01T00:00:00"/>
    <x v="1"/>
    <x v="1391"/>
    <s v="******"/>
    <s v="******"/>
    <s v="JNPT"/>
    <s v="Australia"/>
    <s v="Brisbane"/>
    <n v="931.94"/>
    <n v="200"/>
    <s v="NOS"/>
    <n v="4.66"/>
    <n v="200"/>
    <s v="PCS"/>
    <n v="1610"/>
    <n v="8.0500000000000007"/>
    <s v="AUD"/>
    <n v="65421.93"/>
    <s v="Sea"/>
    <s v="******"/>
    <m/>
    <n v="0"/>
  </r>
  <r>
    <d v="2020-01-01T00:00:00"/>
    <x v="0"/>
    <x v="1392"/>
    <s v="******"/>
    <s v="******"/>
    <s v="JNPT"/>
    <s v="France"/>
    <s v="Le Havre"/>
    <n v="12458.01"/>
    <n v="17500"/>
    <s v="NOS"/>
    <n v="0.71"/>
    <n v="17500"/>
    <s v="PCS"/>
    <n v="11200"/>
    <n v="0.64"/>
    <s v="EUR"/>
    <n v="874551.96"/>
    <s v="Sea"/>
    <s v="******"/>
    <m/>
    <n v="0"/>
  </r>
  <r>
    <d v="2020-01-01T00:00:00"/>
    <x v="6"/>
    <x v="1393"/>
    <s v="******"/>
    <s v="******"/>
    <s v="JNPT"/>
    <s v="Netherlands"/>
    <s v="Rotterdam"/>
    <n v="1298.71"/>
    <n v="36"/>
    <s v="NOS"/>
    <n v="36.08"/>
    <n v="36"/>
    <s v="PCS"/>
    <n v="1260"/>
    <n v="35"/>
    <s v="USD"/>
    <n v="91169.42"/>
    <s v="Sea"/>
    <s v="******"/>
    <m/>
    <n v="0"/>
  </r>
  <r>
    <d v="2020-01-01T00:00:00"/>
    <x v="0"/>
    <x v="382"/>
    <s v="******"/>
    <s v="******"/>
    <s v="JNPT"/>
    <s v="Spain"/>
    <s v="Barcelona"/>
    <n v="1565.8"/>
    <n v="844"/>
    <s v="NOS"/>
    <n v="1.86"/>
    <n v="844"/>
    <s v="PCS"/>
    <n v="1569.84"/>
    <n v="1.86"/>
    <s v="USD"/>
    <n v="109919.23"/>
    <s v="Sea"/>
    <s v="******"/>
    <m/>
    <n v="0"/>
  </r>
  <r>
    <d v="2019-12-31T00:00:00"/>
    <x v="1"/>
    <x v="1394"/>
    <s v="******"/>
    <s v="******"/>
    <s v="JNPT"/>
    <s v="France"/>
    <s v="Longoni"/>
    <n v="2"/>
    <n v="2"/>
    <s v="NOS"/>
    <n v="1"/>
    <n v="2"/>
    <s v="PCS"/>
    <n v="2"/>
    <n v="1"/>
    <s v="USD"/>
    <n v="140.52000000000001"/>
    <s v="Sea"/>
    <s v="******"/>
    <m/>
    <n v="0"/>
  </r>
  <r>
    <d v="2019-12-31T00:00:00"/>
    <x v="5"/>
    <x v="1395"/>
    <s v="******"/>
    <s v="******"/>
    <s v="JNPT"/>
    <s v="United Arab Emirates"/>
    <s v="Jebel Ali"/>
    <n v="997.15"/>
    <n v="640"/>
    <s v="NOS"/>
    <n v="1.56"/>
    <n v="640"/>
    <s v="PCS"/>
    <n v="70400"/>
    <n v="110"/>
    <s v="INR"/>
    <n v="70000"/>
    <s v="Sea"/>
    <s v="******"/>
    <m/>
    <n v="0"/>
  </r>
  <r>
    <d v="2019-12-31T00:00:00"/>
    <x v="19"/>
    <x v="535"/>
    <s v="******"/>
    <s v="******"/>
    <s v="JNPT"/>
    <s v="Netherlands"/>
    <s v="Rotterdam"/>
    <n v="1982.56"/>
    <n v="50"/>
    <s v="NOS"/>
    <n v="39.65"/>
    <n v="50"/>
    <s v="PCS"/>
    <n v="1793.5"/>
    <n v="35.869999999999997"/>
    <s v="EUR"/>
    <n v="139175.48000000001"/>
    <s v="Sea"/>
    <s v="******"/>
    <m/>
    <n v="0"/>
  </r>
  <r>
    <d v="2019-12-31T00:00:00"/>
    <x v="6"/>
    <x v="626"/>
    <s v="******"/>
    <s v="******"/>
    <s v="JNPT"/>
    <s v="Netherlands"/>
    <s v="Rotterdam"/>
    <n v="3885.8"/>
    <n v="129"/>
    <s v="NOS"/>
    <n v="30.12"/>
    <n v="129"/>
    <s v="PCS"/>
    <n v="3885.48"/>
    <n v="30.12"/>
    <s v="USD"/>
    <n v="272783.11"/>
    <s v="Sea"/>
    <s v="******"/>
    <m/>
    <n v="0"/>
  </r>
  <r>
    <d v="2019-12-31T00:00:00"/>
    <x v="4"/>
    <x v="1396"/>
    <s v="******"/>
    <s v="******"/>
    <s v="JNPT"/>
    <s v="France"/>
    <s v="Fos sur Mer"/>
    <n v="3490.03"/>
    <n v="3550"/>
    <s v="NOS"/>
    <n v="0.98"/>
    <n v="3550"/>
    <s v="PCS"/>
    <n v="3159.5"/>
    <n v="0.89"/>
    <s v="EUR"/>
    <n v="245000"/>
    <s v="Sea"/>
    <s v="******"/>
    <m/>
    <n v="0"/>
  </r>
  <r>
    <d v="2019-12-31T00:00:00"/>
    <x v="4"/>
    <x v="1397"/>
    <s v="******"/>
    <s v="******"/>
    <s v="JNPT"/>
    <s v="France"/>
    <s v="Fos sur Mer"/>
    <n v="398.86"/>
    <n v="300"/>
    <s v="NOS"/>
    <n v="1.33"/>
    <n v="300"/>
    <s v="PCS"/>
    <n v="360"/>
    <n v="1.2"/>
    <s v="EUR"/>
    <n v="28000"/>
    <s v="Sea"/>
    <s v="******"/>
    <m/>
    <n v="0"/>
  </r>
  <r>
    <d v="2019-12-31T00:00:00"/>
    <x v="4"/>
    <x v="1398"/>
    <s v="******"/>
    <s v="******"/>
    <s v="JNPT"/>
    <s v="France"/>
    <s v="Fos sur Mer"/>
    <n v="683.76"/>
    <n v="500"/>
    <s v="NOS"/>
    <n v="1.37"/>
    <n v="500"/>
    <s v="PCS"/>
    <n v="625"/>
    <n v="1.25"/>
    <s v="EUR"/>
    <n v="48000"/>
    <s v="Sea"/>
    <s v="******"/>
    <m/>
    <n v="0"/>
  </r>
  <r>
    <d v="2019-12-31T00:00:00"/>
    <x v="4"/>
    <x v="1399"/>
    <s v="******"/>
    <s v="******"/>
    <s v="JNPT"/>
    <s v="France"/>
    <s v="Fos sur Mer"/>
    <n v="341.88"/>
    <n v="300"/>
    <s v="NOS"/>
    <n v="1.1399999999999999"/>
    <n v="300"/>
    <s v="PCS"/>
    <n v="315"/>
    <n v="1.05"/>
    <s v="EUR"/>
    <n v="24000"/>
    <s v="Sea"/>
    <s v="******"/>
    <m/>
    <n v="0"/>
  </r>
  <r>
    <d v="2019-12-31T00:00:00"/>
    <x v="4"/>
    <x v="1400"/>
    <s v="******"/>
    <s v="******"/>
    <s v="JNPT"/>
    <s v="France"/>
    <s v="Fos sur Mer"/>
    <n v="797.72"/>
    <n v="1200"/>
    <s v="NOS"/>
    <n v="0.66"/>
    <n v="1200"/>
    <s v="PCS"/>
    <n v="720"/>
    <n v="0.6"/>
    <s v="EUR"/>
    <n v="56000"/>
    <s v="Sea"/>
    <s v="******"/>
    <m/>
    <n v="0"/>
  </r>
  <r>
    <d v="2019-12-31T00:00:00"/>
    <x v="14"/>
    <x v="1401"/>
    <s v="******"/>
    <s v="******"/>
    <s v="JNPT"/>
    <s v="Spain"/>
    <s v="Barcelona"/>
    <n v="4829.0600000000004"/>
    <n v="386"/>
    <s v="NOS"/>
    <n v="12.51"/>
    <n v="386"/>
    <s v="PCS"/>
    <n v="4825"/>
    <n v="12.5"/>
    <s v="USD"/>
    <n v="339000"/>
    <s v="Sea"/>
    <s v="******"/>
    <m/>
    <n v="0"/>
  </r>
  <r>
    <d v="2019-12-31T00:00:00"/>
    <x v="9"/>
    <x v="1402"/>
    <s v="******"/>
    <s v="******"/>
    <s v="JNPT"/>
    <s v="Australia"/>
    <s v="Melbourne"/>
    <n v="144.49"/>
    <n v="20"/>
    <s v="NOS"/>
    <n v="7.22"/>
    <n v="20"/>
    <s v="PCS"/>
    <n v="212.2"/>
    <n v="10.61"/>
    <s v="AUD"/>
    <n v="10143.17"/>
    <s v="Sea"/>
    <s v="******"/>
    <m/>
    <n v="0"/>
  </r>
  <r>
    <d v="2019-12-31T00:00:00"/>
    <x v="9"/>
    <x v="893"/>
    <s v="******"/>
    <s v="******"/>
    <s v="JNPT"/>
    <s v="Australia"/>
    <s v="Melbourne"/>
    <n v="729.25"/>
    <n v="105"/>
    <s v="NOS"/>
    <n v="6.95"/>
    <n v="105"/>
    <s v="PCS"/>
    <n v="1071"/>
    <n v="10.199999999999999"/>
    <s v="AUD"/>
    <n v="51193.69"/>
    <s v="Sea"/>
    <s v="******"/>
    <m/>
    <n v="0"/>
  </r>
  <r>
    <d v="2019-12-31T00:00:00"/>
    <x v="9"/>
    <x v="1403"/>
    <s v="******"/>
    <s v="******"/>
    <s v="JNPT"/>
    <s v="Australia"/>
    <s v="Melbourne"/>
    <n v="2781.5"/>
    <n v="242"/>
    <s v="NOS"/>
    <n v="11.49"/>
    <n v="242"/>
    <s v="PCS"/>
    <n v="4084.96"/>
    <n v="16.88"/>
    <s v="AUD"/>
    <n v="195261.27"/>
    <s v="Sea"/>
    <s v="******"/>
    <m/>
    <n v="0"/>
  </r>
  <r>
    <d v="2019-12-31T00:00:00"/>
    <x v="9"/>
    <x v="1404"/>
    <s v="******"/>
    <s v="******"/>
    <s v="JNPT"/>
    <s v="Australia"/>
    <s v="Melbourne"/>
    <n v="2083.59"/>
    <n v="68"/>
    <s v="NOS"/>
    <n v="30.64"/>
    <n v="68"/>
    <s v="PCS"/>
    <n v="3060"/>
    <n v="45"/>
    <s v="AUD"/>
    <n v="146268.16"/>
    <s v="Sea"/>
    <s v="******"/>
    <m/>
    <n v="0"/>
  </r>
  <r>
    <d v="2019-12-31T00:00:00"/>
    <x v="0"/>
    <x v="1405"/>
    <s v="******"/>
    <s v="******"/>
    <s v="Bombay Air"/>
    <s v="New Zealand"/>
    <s v="Auckland"/>
    <n v="363.37"/>
    <n v="192"/>
    <s v="SET"/>
    <n v="1.89"/>
    <n v="192"/>
    <s v="SET"/>
    <n v="723.84"/>
    <n v="3.77"/>
    <s v="NZD"/>
    <n v="25508.65"/>
    <s v="Air"/>
    <s v="******"/>
    <m/>
    <n v="0"/>
  </r>
  <r>
    <d v="2019-12-31T00:00:00"/>
    <x v="4"/>
    <x v="1406"/>
    <s v="******"/>
    <s v="******"/>
    <s v="JNPT"/>
    <s v="France"/>
    <s v="Fos sur Mer"/>
    <n v="555.55999999999995"/>
    <n v="504"/>
    <s v="NOS"/>
    <n v="1.1000000000000001"/>
    <n v="504"/>
    <s v="PCS"/>
    <n v="498.96"/>
    <n v="0.99"/>
    <s v="EUR"/>
    <n v="39000"/>
    <s v="Sea"/>
    <s v="******"/>
    <m/>
    <n v="0"/>
  </r>
  <r>
    <d v="2019-12-31T00:00:00"/>
    <x v="4"/>
    <x v="1407"/>
    <s v="******"/>
    <s v="******"/>
    <s v="JNPT"/>
    <s v="France"/>
    <s v="Fos sur Mer"/>
    <n v="313.39"/>
    <n v="180"/>
    <s v="NOS"/>
    <n v="1.74"/>
    <n v="180"/>
    <s v="PCS"/>
    <n v="280.8"/>
    <n v="1.56"/>
    <s v="EUR"/>
    <n v="22000"/>
    <s v="Sea"/>
    <s v="******"/>
    <m/>
    <n v="0"/>
  </r>
  <r>
    <d v="2019-12-31T00:00:00"/>
    <x v="4"/>
    <x v="1406"/>
    <s v="******"/>
    <s v="******"/>
    <s v="JNPT"/>
    <s v="France"/>
    <s v="Fos sur Mer"/>
    <n v="584.04999999999995"/>
    <n v="500"/>
    <s v="NOS"/>
    <n v="1.17"/>
    <n v="500"/>
    <s v="PCS"/>
    <n v="525"/>
    <n v="1.05"/>
    <s v="EUR"/>
    <n v="41000"/>
    <s v="Sea"/>
    <s v="******"/>
    <m/>
    <n v="0"/>
  </r>
  <r>
    <d v="2019-12-31T00:00:00"/>
    <x v="4"/>
    <x v="1406"/>
    <s v="******"/>
    <s v="******"/>
    <s v="JNPT"/>
    <s v="France"/>
    <s v="Fos sur Mer"/>
    <n v="797.72"/>
    <n v="495"/>
    <s v="NOS"/>
    <n v="1.61"/>
    <n v="495"/>
    <s v="PCS"/>
    <n v="717.75"/>
    <n v="1.45"/>
    <s v="EUR"/>
    <n v="56000"/>
    <s v="Sea"/>
    <s v="******"/>
    <m/>
    <n v="0"/>
  </r>
  <r>
    <d v="2019-12-31T00:00:00"/>
    <x v="4"/>
    <x v="1408"/>
    <s v="******"/>
    <s v="******"/>
    <s v="JNPT"/>
    <s v="France"/>
    <s v="Fos sur Mer"/>
    <n v="7293.45"/>
    <n v="6000"/>
    <s v="NOS"/>
    <n v="1.22"/>
    <n v="6000"/>
    <s v="PCS"/>
    <n v="6600"/>
    <n v="1.1000000000000001"/>
    <s v="EUR"/>
    <n v="512000"/>
    <s v="Sea"/>
    <s v="******"/>
    <m/>
    <n v="0"/>
  </r>
  <r>
    <d v="2019-12-31T00:00:00"/>
    <x v="14"/>
    <x v="1409"/>
    <s v="******"/>
    <s v="******"/>
    <s v="JNPT"/>
    <s v="France"/>
    <s v="Fos sur Mer"/>
    <n v="370.37"/>
    <n v="910"/>
    <s v="NOS"/>
    <n v="0.41"/>
    <n v="910"/>
    <s v="PCS"/>
    <n v="336.7"/>
    <n v="0.37"/>
    <s v="EUR"/>
    <n v="26000"/>
    <s v="Sea"/>
    <s v="******"/>
    <m/>
    <n v="0"/>
  </r>
  <r>
    <d v="2019-12-31T00:00:00"/>
    <x v="4"/>
    <x v="1406"/>
    <s v="******"/>
    <s v="******"/>
    <s v="JNPT"/>
    <s v="France"/>
    <s v="Fos sur Mer"/>
    <n v="584.04999999999995"/>
    <n v="504"/>
    <s v="NOS"/>
    <n v="1.1599999999999999"/>
    <n v="504"/>
    <s v="PCS"/>
    <n v="529.20000000000005"/>
    <n v="1.05"/>
    <s v="EUR"/>
    <n v="41000"/>
    <s v="Sea"/>
    <s v="******"/>
    <m/>
    <n v="0"/>
  </r>
  <r>
    <d v="2019-12-31T00:00:00"/>
    <x v="0"/>
    <x v="1410"/>
    <s v="******"/>
    <s v="******"/>
    <s v="JNPT"/>
    <s v="France"/>
    <s v="Fos sur Mer"/>
    <n v="2051.2800000000002"/>
    <n v="3000"/>
    <s v="NOS"/>
    <n v="0.68"/>
    <n v="3000"/>
    <s v="PCS"/>
    <n v="1860"/>
    <n v="0.62"/>
    <s v="EUR"/>
    <n v="144000"/>
    <s v="Sea"/>
    <s v="******"/>
    <m/>
    <n v="0"/>
  </r>
  <r>
    <d v="2019-12-31T00:00:00"/>
    <x v="18"/>
    <x v="1411"/>
    <s v="******"/>
    <s v="******"/>
    <s v="JNPT"/>
    <s v="Germany"/>
    <s v="Hamburg"/>
    <n v="19415.95"/>
    <n v="3235"/>
    <s v="NOS"/>
    <n v="6"/>
    <n v="3235"/>
    <s v="PCS"/>
    <n v="19410"/>
    <n v="6"/>
    <s v="USD"/>
    <n v="1363000"/>
    <s v="Sea"/>
    <s v="******"/>
    <m/>
    <n v="0"/>
  </r>
  <r>
    <d v="2019-12-31T00:00:00"/>
    <x v="0"/>
    <x v="1412"/>
    <s v="******"/>
    <s v="******"/>
    <s v="JNPT"/>
    <s v="France"/>
    <s v="Le Havre"/>
    <n v="7861.3"/>
    <n v="2476"/>
    <s v="NOS"/>
    <n v="3.18"/>
    <n v="2476"/>
    <s v="PCS"/>
    <n v="7848.92"/>
    <n v="3.17"/>
    <s v="USD"/>
    <n v="551863.21"/>
    <s v="Sea"/>
    <s v="******"/>
    <m/>
    <n v="0"/>
  </r>
  <r>
    <d v="2019-12-31T00:00:00"/>
    <x v="0"/>
    <x v="1413"/>
    <s v="******"/>
    <s v="******"/>
    <s v="JNPT"/>
    <s v="Spain"/>
    <s v="Barcelona"/>
    <n v="8133.9"/>
    <n v="293.93"/>
    <s v="KGS"/>
    <n v="27.67"/>
    <n v="293.93"/>
    <s v="KGS"/>
    <n v="8129.99316"/>
    <n v="27.66"/>
    <s v="USD"/>
    <n v="571000"/>
    <s v="Sea"/>
    <s v="******"/>
    <m/>
    <n v="0"/>
  </r>
  <r>
    <d v="2019-12-31T00:00:00"/>
    <x v="0"/>
    <x v="652"/>
    <s v="******"/>
    <s v="******"/>
    <s v="JNPT"/>
    <s v="Japan"/>
    <s v="Tokyo"/>
    <n v="6895.6"/>
    <n v="2544"/>
    <s v="NOS"/>
    <n v="2.71"/>
    <n v="2544"/>
    <s v="PCS"/>
    <n v="6894.24"/>
    <n v="2.71"/>
    <s v="USD"/>
    <n v="484071.05"/>
    <s v="Sea"/>
    <s v="******"/>
    <m/>
    <n v="0"/>
  </r>
  <r>
    <d v="2019-12-31T00:00:00"/>
    <x v="0"/>
    <x v="1414"/>
    <s v="******"/>
    <s v="******"/>
    <s v="JNPT"/>
    <s v="France"/>
    <s v="Le Havre"/>
    <n v="15584.05"/>
    <n v="47000"/>
    <s v="NOS"/>
    <n v="0.33"/>
    <n v="47000"/>
    <s v="PCS"/>
    <n v="14100"/>
    <n v="0.3"/>
    <s v="EUR"/>
    <n v="1094000"/>
    <s v="Sea"/>
    <s v="******"/>
    <m/>
    <n v="0"/>
  </r>
  <r>
    <d v="2019-12-31T00:00:00"/>
    <x v="9"/>
    <x v="1415"/>
    <s v="******"/>
    <s v="******"/>
    <s v="JNPT"/>
    <s v="Australia"/>
    <s v="Melbourne"/>
    <n v="57.41"/>
    <n v="4"/>
    <s v="NOS"/>
    <n v="14.35"/>
    <n v="4"/>
    <s v="PCS"/>
    <n v="84.32"/>
    <n v="21.08"/>
    <s v="AUD"/>
    <n v="4030.36"/>
    <s v="Sea"/>
    <s v="******"/>
    <m/>
    <n v="0"/>
  </r>
  <r>
    <d v="2019-12-31T00:00:00"/>
    <x v="9"/>
    <x v="1416"/>
    <s v="******"/>
    <s v="******"/>
    <s v="JNPT"/>
    <s v="Australia"/>
    <s v="Melbourne"/>
    <n v="1851.94"/>
    <n v="90"/>
    <s v="NOS"/>
    <n v="20.58"/>
    <n v="90"/>
    <s v="PCS"/>
    <n v="2719.8"/>
    <n v="30.22"/>
    <s v="AUD"/>
    <n v="130006.39"/>
    <s v="Sea"/>
    <s v="******"/>
    <m/>
    <n v="0"/>
  </r>
  <r>
    <d v="2019-12-31T00:00:00"/>
    <x v="9"/>
    <x v="1417"/>
    <s v="******"/>
    <s v="******"/>
    <s v="JNPT"/>
    <s v="Australia"/>
    <s v="Melbourne"/>
    <n v="44.15"/>
    <n v="1"/>
    <s v="NOS"/>
    <n v="44.15"/>
    <n v="1"/>
    <s v="PCS"/>
    <n v="64.84"/>
    <n v="64.84"/>
    <s v="AUD"/>
    <n v="3099.32"/>
    <s v="Sea"/>
    <s v="******"/>
    <m/>
    <n v="0"/>
  </r>
  <r>
    <d v="2019-12-31T00:00:00"/>
    <x v="9"/>
    <x v="871"/>
    <s v="******"/>
    <s v="******"/>
    <s v="JNPT"/>
    <s v="Australia"/>
    <s v="Melbourne"/>
    <n v="45.98"/>
    <n v="4"/>
    <s v="NOS"/>
    <n v="11.5"/>
    <n v="4"/>
    <s v="PCS"/>
    <n v="84.32"/>
    <n v="21.08"/>
    <s v="AUD"/>
    <n v="3227.57"/>
    <s v="Sea"/>
    <s v="******"/>
    <m/>
    <n v="0"/>
  </r>
  <r>
    <d v="2019-12-31T00:00:00"/>
    <x v="2"/>
    <x v="1418"/>
    <s v="******"/>
    <s v="******"/>
    <s v="JNPT"/>
    <s v="Spain"/>
    <s v="Algeciras"/>
    <n v="104.79"/>
    <n v="4"/>
    <s v="NOS"/>
    <n v="26.2"/>
    <n v="4"/>
    <s v="PCS"/>
    <n v="94.8"/>
    <n v="23.7"/>
    <s v="EUR"/>
    <n v="7356.48"/>
    <s v="Sea"/>
    <s v="******"/>
    <m/>
    <n v="0"/>
  </r>
  <r>
    <d v="2019-12-31T00:00:00"/>
    <x v="0"/>
    <x v="1419"/>
    <s v="******"/>
    <s v="******"/>
    <s v="JNPT"/>
    <s v="Japan"/>
    <s v="Tokyo"/>
    <n v="3579.68"/>
    <n v="1721"/>
    <s v="NOS"/>
    <n v="2.08"/>
    <n v="1721"/>
    <s v="PCS"/>
    <n v="3579.68"/>
    <n v="2.08"/>
    <s v="USD"/>
    <n v="251293.57"/>
    <s v="Sea"/>
    <s v="******"/>
    <m/>
    <n v="0"/>
  </r>
  <r>
    <d v="2019-12-31T00:00:00"/>
    <x v="6"/>
    <x v="1420"/>
    <s v="******"/>
    <s v="******"/>
    <s v="JNPT"/>
    <s v="Netherlands"/>
    <s v="Rotterdam"/>
    <n v="9210.2999999999993"/>
    <n v="400"/>
    <s v="NOS"/>
    <n v="23.03"/>
    <n v="400"/>
    <s v="PCS"/>
    <n v="9212"/>
    <n v="23.03"/>
    <s v="USD"/>
    <n v="646563.30000000005"/>
    <s v="Sea"/>
    <s v="******"/>
    <m/>
    <n v="0"/>
  </r>
  <r>
    <d v="2019-12-31T00:00:00"/>
    <x v="6"/>
    <x v="625"/>
    <s v="******"/>
    <s v="******"/>
    <s v="JNPT"/>
    <s v="Netherlands"/>
    <s v="Rotterdam"/>
    <n v="1204.79"/>
    <n v="42"/>
    <s v="NOS"/>
    <n v="28.69"/>
    <n v="42"/>
    <s v="PCS"/>
    <n v="1204.98"/>
    <n v="28.69"/>
    <s v="USD"/>
    <n v="84576.23"/>
    <s v="Sea"/>
    <s v="******"/>
    <m/>
    <n v="0"/>
  </r>
  <r>
    <d v="2019-12-31T00:00:00"/>
    <x v="1"/>
    <x v="1421"/>
    <s v="******"/>
    <s v="******"/>
    <s v="JNPT"/>
    <s v="South Africa"/>
    <s v="Durban"/>
    <n v="280.63"/>
    <n v="4005.96"/>
    <s v="NOS"/>
    <n v="7.0000000000000007E-2"/>
    <n v="333.83"/>
    <s v="DOZ"/>
    <n v="283.75549999999998"/>
    <n v="0.85"/>
    <s v="USD"/>
    <n v="19700.509999999998"/>
    <s v="Sea"/>
    <s v="******"/>
    <m/>
    <n v="0"/>
  </r>
  <r>
    <d v="2019-12-31T00:00:00"/>
    <x v="9"/>
    <x v="1422"/>
    <s v="******"/>
    <s v="******"/>
    <s v="JNPT"/>
    <s v="South Africa"/>
    <s v="Durban"/>
    <n v="32.630000000000003"/>
    <n v="12"/>
    <s v="NOS"/>
    <n v="2.72"/>
    <n v="12"/>
    <s v="PCS"/>
    <n v="33"/>
    <n v="2.75"/>
    <s v="USD"/>
    <n v="2290.94"/>
    <s v="Sea"/>
    <s v="******"/>
    <m/>
    <n v="0"/>
  </r>
  <r>
    <d v="2019-12-31T00:00:00"/>
    <x v="3"/>
    <x v="655"/>
    <s v="******"/>
    <s v="******"/>
    <s v="JNPT"/>
    <s v="Denmark"/>
    <s v="Aarhus"/>
    <n v="1424.5"/>
    <n v="100"/>
    <s v="NOS"/>
    <n v="14.24"/>
    <n v="100"/>
    <s v="PCS"/>
    <n v="1290"/>
    <n v="12.9"/>
    <s v="EUR"/>
    <n v="100000"/>
    <s v="Sea"/>
    <s v="******"/>
    <m/>
    <n v="0"/>
  </r>
  <r>
    <d v="2019-12-31T00:00:00"/>
    <x v="1"/>
    <x v="294"/>
    <s v="******"/>
    <s v="******"/>
    <s v="JNPT"/>
    <s v="United Arab Emirates"/>
    <s v="Jebel Ali"/>
    <n v="6027"/>
    <n v="1148"/>
    <s v="NOS"/>
    <n v="5.25"/>
    <n v="1148"/>
    <s v="PCS"/>
    <n v="6027"/>
    <n v="5.25"/>
    <s v="USD"/>
    <n v="423095.42"/>
    <s v="Sea"/>
    <s v="******"/>
    <m/>
    <n v="0"/>
  </r>
  <r>
    <d v="2019-12-31T00:00:00"/>
    <x v="3"/>
    <x v="655"/>
    <s v="******"/>
    <s v="******"/>
    <s v="JNPT"/>
    <s v="Denmark"/>
    <s v="Aarhus"/>
    <n v="1552.71"/>
    <n v="100"/>
    <s v="NOS"/>
    <n v="15.53"/>
    <n v="100"/>
    <s v="PCS"/>
    <n v="1410"/>
    <n v="14.1"/>
    <s v="EUR"/>
    <n v="109000"/>
    <s v="Sea"/>
    <s v="******"/>
    <m/>
    <n v="0"/>
  </r>
  <r>
    <d v="2019-12-31T00:00:00"/>
    <x v="0"/>
    <x v="1423"/>
    <s v="******"/>
    <s v="******"/>
    <s v="Bombay Air"/>
    <s v="New Zealand"/>
    <s v="Auckland"/>
    <n v="467.47"/>
    <n v="480"/>
    <s v="NOS"/>
    <n v="0.97"/>
    <n v="480"/>
    <s v="PCS"/>
    <n v="931.2"/>
    <n v="1.94"/>
    <s v="NZD"/>
    <n v="32816.160000000003"/>
    <s v="Air"/>
    <s v="******"/>
    <m/>
    <n v="0"/>
  </r>
  <r>
    <d v="2019-12-31T00:00:00"/>
    <x v="0"/>
    <x v="1312"/>
    <s v="******"/>
    <s v="******"/>
    <s v="Bombay Air"/>
    <s v="New Zealand"/>
    <s v="Auckland"/>
    <n v="1270.83"/>
    <n v="864"/>
    <s v="NOS"/>
    <n v="1.47"/>
    <n v="864"/>
    <s v="PCS"/>
    <n v="2531.52"/>
    <n v="2.93"/>
    <s v="NZD"/>
    <n v="89212.61"/>
    <s v="Air"/>
    <s v="******"/>
    <m/>
    <n v="0"/>
  </r>
  <r>
    <d v="2019-12-31T00:00:00"/>
    <x v="4"/>
    <x v="1406"/>
    <s v="******"/>
    <s v="******"/>
    <s v="JNPT"/>
    <s v="France"/>
    <s v="Fos sur Mer"/>
    <n v="641.03"/>
    <n v="500"/>
    <s v="NOS"/>
    <n v="1.28"/>
    <n v="500"/>
    <s v="PCS"/>
    <n v="575"/>
    <n v="1.1499999999999999"/>
    <s v="EUR"/>
    <n v="45000"/>
    <s v="Sea"/>
    <s v="******"/>
    <m/>
    <n v="0"/>
  </r>
  <r>
    <d v="2019-12-31T00:00:00"/>
    <x v="4"/>
    <x v="1424"/>
    <s v="******"/>
    <s v="******"/>
    <s v="JNPT"/>
    <s v="France"/>
    <s v="Fos sur Mer"/>
    <n v="712.25"/>
    <n v="1050"/>
    <s v="NOS"/>
    <n v="0.68"/>
    <n v="1050"/>
    <s v="PCS"/>
    <n v="640.5"/>
    <n v="0.61"/>
    <s v="EUR"/>
    <n v="50000"/>
    <s v="Sea"/>
    <s v="******"/>
    <m/>
    <n v="0"/>
  </r>
  <r>
    <d v="2019-12-31T00:00:00"/>
    <x v="4"/>
    <x v="1425"/>
    <s v="******"/>
    <s v="******"/>
    <s v="JNPT"/>
    <s v="France"/>
    <s v="Fos sur Mer"/>
    <n v="1253.56"/>
    <n v="1500"/>
    <s v="NOS"/>
    <n v="0.84"/>
    <n v="1500"/>
    <s v="PCS"/>
    <n v="1140"/>
    <n v="0.76"/>
    <s v="EUR"/>
    <n v="88000"/>
    <s v="Sea"/>
    <s v="******"/>
    <m/>
    <n v="0"/>
  </r>
  <r>
    <d v="2019-12-31T00:00:00"/>
    <x v="14"/>
    <x v="1426"/>
    <s v="******"/>
    <s v="******"/>
    <s v="JNPT"/>
    <s v="France"/>
    <s v="Fos sur Mer"/>
    <n v="156.69999999999999"/>
    <n v="400"/>
    <s v="NOS"/>
    <n v="0.39"/>
    <n v="400"/>
    <s v="PCS"/>
    <n v="148"/>
    <n v="0.37"/>
    <s v="EUR"/>
    <n v="11000"/>
    <s v="Sea"/>
    <s v="******"/>
    <m/>
    <n v="0"/>
  </r>
  <r>
    <d v="2019-12-31T00:00:00"/>
    <x v="4"/>
    <x v="1397"/>
    <s v="******"/>
    <s v="******"/>
    <s v="JNPT"/>
    <s v="France"/>
    <s v="Fos sur Mer"/>
    <n v="270.66000000000003"/>
    <n v="200"/>
    <s v="NOS"/>
    <n v="1.35"/>
    <n v="200"/>
    <s v="PCS"/>
    <n v="240"/>
    <n v="1.2"/>
    <s v="EUR"/>
    <n v="19000"/>
    <s v="Sea"/>
    <s v="******"/>
    <m/>
    <n v="0"/>
  </r>
  <r>
    <d v="2019-12-31T00:00:00"/>
    <x v="4"/>
    <x v="1427"/>
    <s v="******"/>
    <s v="******"/>
    <s v="JNPT"/>
    <s v="France"/>
    <s v="Fos sur Mer"/>
    <n v="341.88"/>
    <n v="300"/>
    <s v="NOS"/>
    <n v="1.1399999999999999"/>
    <n v="300"/>
    <s v="PCS"/>
    <n v="312"/>
    <n v="1.04"/>
    <s v="EUR"/>
    <n v="24000"/>
    <s v="Sea"/>
    <s v="******"/>
    <m/>
    <n v="0"/>
  </r>
  <r>
    <d v="2019-12-31T00:00:00"/>
    <x v="18"/>
    <x v="1411"/>
    <s v="******"/>
    <s v="******"/>
    <s v="JNPT"/>
    <s v="Germany"/>
    <s v="Hamburg"/>
    <n v="370.37"/>
    <n v="60"/>
    <s v="NOS"/>
    <n v="6.17"/>
    <n v="60"/>
    <s v="PCS"/>
    <n v="372"/>
    <n v="6.2"/>
    <s v="USD"/>
    <n v="26000"/>
    <s v="Sea"/>
    <s v="******"/>
    <m/>
    <n v="0"/>
  </r>
  <r>
    <d v="2019-12-31T00:00:00"/>
    <x v="0"/>
    <x v="1414"/>
    <s v="******"/>
    <s v="******"/>
    <s v="JNPT"/>
    <s v="France"/>
    <s v="Le Havre"/>
    <n v="12464.39"/>
    <n v="17500"/>
    <s v="NOS"/>
    <n v="0.71"/>
    <n v="17500"/>
    <s v="PCS"/>
    <n v="11200"/>
    <n v="0.64"/>
    <s v="EUR"/>
    <n v="875000"/>
    <s v="Sea"/>
    <s v="******"/>
    <m/>
    <n v="0"/>
  </r>
  <r>
    <d v="2019-12-31T00:00:00"/>
    <x v="0"/>
    <x v="1414"/>
    <s v="******"/>
    <s v="******"/>
    <s v="JNPT"/>
    <s v="France"/>
    <s v="Le Havre"/>
    <n v="19102.560000000001"/>
    <n v="48000"/>
    <s v="NOS"/>
    <n v="0.4"/>
    <n v="48000"/>
    <s v="PCS"/>
    <n v="17280"/>
    <n v="0.36"/>
    <s v="EUR"/>
    <n v="1341000"/>
    <s v="Sea"/>
    <s v="******"/>
    <m/>
    <n v="0"/>
  </r>
  <r>
    <d v="2019-12-31T00:00:00"/>
    <x v="9"/>
    <x v="1428"/>
    <s v="******"/>
    <s v="******"/>
    <s v="JNPT"/>
    <s v="Australia"/>
    <s v="Melbourne"/>
    <n v="3703.89"/>
    <n v="180"/>
    <s v="NOS"/>
    <n v="20.58"/>
    <n v="180"/>
    <s v="PCS"/>
    <n v="5439.6"/>
    <n v="30.22"/>
    <s v="AUD"/>
    <n v="260012.78"/>
    <s v="Sea"/>
    <s v="******"/>
    <m/>
    <n v="0"/>
  </r>
  <r>
    <d v="2019-12-31T00:00:00"/>
    <x v="9"/>
    <x v="1429"/>
    <s v="******"/>
    <s v="******"/>
    <s v="JNPT"/>
    <s v="Australia"/>
    <s v="Melbourne"/>
    <n v="97.27"/>
    <n v="5"/>
    <s v="NOS"/>
    <n v="19.45"/>
    <n v="5"/>
    <s v="PCS"/>
    <n v="142.85"/>
    <n v="28.57"/>
    <s v="AUD"/>
    <n v="6828.33"/>
    <s v="Sea"/>
    <s v="******"/>
    <m/>
    <n v="0"/>
  </r>
  <r>
    <d v="2019-12-31T00:00:00"/>
    <x v="9"/>
    <x v="892"/>
    <s v="******"/>
    <s v="******"/>
    <s v="JNPT"/>
    <s v="Australia"/>
    <s v="Melbourne"/>
    <n v="1241.33"/>
    <n v="108"/>
    <s v="NOS"/>
    <n v="11.49"/>
    <n v="108"/>
    <s v="PCS"/>
    <n v="1823.04"/>
    <n v="16.88"/>
    <s v="AUD"/>
    <n v="87141.51"/>
    <s v="Sea"/>
    <s v="******"/>
    <m/>
    <n v="0"/>
  </r>
  <r>
    <d v="2019-12-31T00:00:00"/>
    <x v="2"/>
    <x v="1430"/>
    <s v="******"/>
    <s v="******"/>
    <s v="JNPT"/>
    <s v="Spain"/>
    <s v="Algeciras"/>
    <n v="902.02"/>
    <n v="62"/>
    <s v="NOS"/>
    <n v="14.55"/>
    <n v="62"/>
    <s v="PCS"/>
    <n v="902.1"/>
    <n v="14.55"/>
    <s v="USD"/>
    <n v="63321.61"/>
    <s v="Sea"/>
    <s v="******"/>
    <m/>
    <n v="0"/>
  </r>
  <r>
    <d v="2019-12-31T00:00:00"/>
    <x v="2"/>
    <x v="1431"/>
    <s v="******"/>
    <s v="******"/>
    <s v="JNPT"/>
    <s v="Spain"/>
    <s v="Algeciras"/>
    <n v="2909.17"/>
    <n v="87"/>
    <s v="NOS"/>
    <n v="33.44"/>
    <n v="87"/>
    <s v="PCS"/>
    <n v="2631.75"/>
    <n v="30.25"/>
    <s v="EUR"/>
    <n v="204223.81"/>
    <s v="Sea"/>
    <s v="******"/>
    <m/>
    <n v="0"/>
  </r>
  <r>
    <d v="2019-12-31T00:00:00"/>
    <x v="1"/>
    <x v="1432"/>
    <s v="******"/>
    <s v="******"/>
    <s v="Bombay Air"/>
    <s v="South Africa"/>
    <s v="Durban"/>
    <n v="23.5"/>
    <n v="10"/>
    <s v="NOS"/>
    <n v="2.35"/>
    <n v="10"/>
    <s v="PCS"/>
    <n v="23.5"/>
    <n v="2.35"/>
    <s v="USD"/>
    <n v="1649.71"/>
    <s v="Air"/>
    <s v="******"/>
    <m/>
    <n v="0"/>
  </r>
  <r>
    <d v="2019-12-31T00:00:00"/>
    <x v="19"/>
    <x v="585"/>
    <s v="******"/>
    <s v="******"/>
    <s v="JNPT"/>
    <s v="Netherlands"/>
    <s v="Rotterdam"/>
    <n v="2645.4"/>
    <n v="41"/>
    <s v="NOS"/>
    <n v="64.52"/>
    <n v="41"/>
    <s v="PCS"/>
    <n v="2645.32"/>
    <n v="64.52"/>
    <s v="USD"/>
    <n v="185706.8"/>
    <s v="Sea"/>
    <s v="******"/>
    <m/>
    <n v="0"/>
  </r>
  <r>
    <d v="2019-12-31T00:00:00"/>
    <x v="3"/>
    <x v="655"/>
    <s v="******"/>
    <s v="******"/>
    <s v="JNPT"/>
    <s v="Denmark"/>
    <s v="Aarhus"/>
    <n v="1509.97"/>
    <n v="100"/>
    <s v="NOS"/>
    <n v="15.1"/>
    <n v="100"/>
    <s v="PCS"/>
    <n v="1365"/>
    <n v="13.65"/>
    <s v="EUR"/>
    <n v="106000"/>
    <s v="Sea"/>
    <s v="******"/>
    <m/>
    <n v="0"/>
  </r>
  <r>
    <d v="2019-12-30T00:00:00"/>
    <x v="2"/>
    <x v="1433"/>
    <s v="******"/>
    <s v="******"/>
    <s v="JNPT"/>
    <s v="Denmark"/>
    <s v="Aarhus"/>
    <n v="1264.5899999999999"/>
    <n v="88"/>
    <s v="NOS"/>
    <n v="14.37"/>
    <n v="88"/>
    <s v="PCS"/>
    <n v="1144"/>
    <n v="13"/>
    <s v="EUR"/>
    <n v="88774.32"/>
    <s v="Sea"/>
    <s v="******"/>
    <m/>
    <n v="0"/>
  </r>
  <r>
    <d v="2019-12-30T00:00:00"/>
    <x v="0"/>
    <x v="1434"/>
    <s v="******"/>
    <s v="******"/>
    <s v="JNPT"/>
    <s v="Italy"/>
    <s v="Genoa"/>
    <n v="28"/>
    <n v="4"/>
    <s v="NOS"/>
    <n v="7"/>
    <n v="4"/>
    <s v="PCS"/>
    <n v="20.2"/>
    <n v="5.05"/>
    <s v="USD"/>
    <n v="1965.57"/>
    <s v="Sea"/>
    <s v="******"/>
    <m/>
    <n v="0"/>
  </r>
  <r>
    <d v="2019-12-30T00:00:00"/>
    <x v="6"/>
    <x v="1435"/>
    <s v="******"/>
    <s v="******"/>
    <s v="JNPT"/>
    <s v="Italy"/>
    <s v="Ancona"/>
    <n v="21604.74"/>
    <n v="1280"/>
    <s v="NOS"/>
    <n v="16.88"/>
    <n v="1280"/>
    <s v="PCS"/>
    <n v="21606.400000000001"/>
    <n v="16.88"/>
    <s v="USD"/>
    <n v="1516652.9"/>
    <s v="Sea"/>
    <s v="******"/>
    <m/>
    <n v="0"/>
  </r>
  <r>
    <d v="2019-12-30T00:00:00"/>
    <x v="2"/>
    <x v="1436"/>
    <s v="******"/>
    <s v="******"/>
    <s v="JNPT"/>
    <s v="Denmark"/>
    <s v="Aarhus"/>
    <n v="1343.08"/>
    <n v="45"/>
    <s v="NOS"/>
    <n v="29.85"/>
    <n v="45"/>
    <s v="PCS"/>
    <n v="1215"/>
    <n v="27"/>
    <s v="EUR"/>
    <n v="94284.02"/>
    <s v="Sea"/>
    <s v="******"/>
    <m/>
    <n v="0"/>
  </r>
  <r>
    <d v="2019-12-30T00:00:00"/>
    <x v="2"/>
    <x v="1437"/>
    <s v="******"/>
    <s v="******"/>
    <s v="JNPT"/>
    <s v="Denmark"/>
    <s v="Aarhus"/>
    <n v="563.76"/>
    <n v="30"/>
    <s v="NOS"/>
    <n v="18.79"/>
    <n v="30"/>
    <s v="PCS"/>
    <n v="510"/>
    <n v="17"/>
    <s v="EUR"/>
    <n v="39575.99"/>
    <s v="Sea"/>
    <s v="******"/>
    <m/>
    <n v="0"/>
  </r>
  <r>
    <d v="2019-12-30T00:00:00"/>
    <x v="2"/>
    <x v="1438"/>
    <s v="******"/>
    <s v="******"/>
    <s v="JNPT"/>
    <s v="Denmark"/>
    <s v="Aarhus"/>
    <n v="1923.42"/>
    <n v="60"/>
    <s v="NOS"/>
    <n v="32.06"/>
    <n v="60"/>
    <s v="PCS"/>
    <n v="1740"/>
    <n v="29"/>
    <s v="EUR"/>
    <n v="135024.1"/>
    <s v="Sea"/>
    <s v="******"/>
    <m/>
    <n v="0"/>
  </r>
  <r>
    <d v="2019-12-30T00:00:00"/>
    <x v="2"/>
    <x v="1439"/>
    <s v="******"/>
    <s v="******"/>
    <s v="JNPT"/>
    <s v="Denmark"/>
    <s v="Aarhus"/>
    <n v="686.46"/>
    <n v="23"/>
    <s v="NOS"/>
    <n v="29.85"/>
    <n v="23"/>
    <s v="PCS"/>
    <n v="621"/>
    <n v="27"/>
    <s v="EUR"/>
    <n v="48189.48"/>
    <s v="Sea"/>
    <s v="******"/>
    <m/>
    <n v="0"/>
  </r>
  <r>
    <d v="2019-12-30T00:00:00"/>
    <x v="2"/>
    <x v="1440"/>
    <s v="******"/>
    <s v="******"/>
    <s v="JNPT"/>
    <s v="Denmark"/>
    <s v="Aarhus"/>
    <n v="2507.08"/>
    <n v="189"/>
    <s v="NOS"/>
    <n v="13.26"/>
    <n v="189"/>
    <s v="PCS"/>
    <n v="2268"/>
    <n v="12"/>
    <s v="EUR"/>
    <n v="175996.88"/>
    <s v="Sea"/>
    <s v="******"/>
    <m/>
    <n v="0"/>
  </r>
  <r>
    <d v="2019-12-30T00:00:00"/>
    <x v="2"/>
    <x v="1441"/>
    <s v="******"/>
    <s v="******"/>
    <s v="JNPT"/>
    <s v="Denmark"/>
    <s v="Aarhus"/>
    <n v="145.91999999999999"/>
    <n v="4"/>
    <s v="NOS"/>
    <n v="36.479999999999997"/>
    <n v="4"/>
    <s v="PCS"/>
    <n v="132"/>
    <n v="33"/>
    <s v="EUR"/>
    <n v="10243.26"/>
    <s v="Sea"/>
    <s v="******"/>
    <m/>
    <n v="0"/>
  </r>
  <r>
    <d v="2019-12-30T00:00:00"/>
    <x v="2"/>
    <x v="1442"/>
    <s v="******"/>
    <s v="******"/>
    <s v="JNPT"/>
    <s v="Denmark"/>
    <s v="Aarhus"/>
    <n v="160.29"/>
    <n v="5"/>
    <s v="NOS"/>
    <n v="32.06"/>
    <n v="5"/>
    <s v="PCS"/>
    <n v="135"/>
    <n v="27"/>
    <s v="EUR"/>
    <n v="11252.12"/>
    <s v="Sea"/>
    <s v="******"/>
    <m/>
    <n v="0"/>
  </r>
  <r>
    <d v="2019-12-30T00:00:00"/>
    <x v="2"/>
    <x v="1443"/>
    <s v="******"/>
    <s v="******"/>
    <s v="JNPT"/>
    <s v="Denmark"/>
    <s v="Aarhus"/>
    <n v="1559.46"/>
    <n v="75"/>
    <s v="NOS"/>
    <n v="20.79"/>
    <n v="75"/>
    <s v="PCS"/>
    <n v="1410.75"/>
    <n v="18.809999999999999"/>
    <s v="EUR"/>
    <n v="109474.32"/>
    <s v="Sea"/>
    <s v="******"/>
    <m/>
    <n v="0"/>
  </r>
  <r>
    <d v="2019-12-30T00:00:00"/>
    <x v="2"/>
    <x v="1444"/>
    <s v="******"/>
    <s v="******"/>
    <s v="JNPT"/>
    <s v="Denmark"/>
    <s v="Aarhus"/>
    <n v="326.32"/>
    <n v="18"/>
    <s v="NOS"/>
    <n v="18.13"/>
    <n v="18"/>
    <s v="PCS"/>
    <n v="295.2"/>
    <n v="16.399999999999999"/>
    <s v="EUR"/>
    <n v="22907.51"/>
    <s v="Sea"/>
    <s v="******"/>
    <m/>
    <n v="0"/>
  </r>
  <r>
    <d v="2019-12-30T00:00:00"/>
    <x v="2"/>
    <x v="1445"/>
    <s v="******"/>
    <s v="******"/>
    <s v="JNPT"/>
    <s v="Denmark"/>
    <s v="Aarhus"/>
    <n v="1437.04"/>
    <n v="50"/>
    <s v="NOS"/>
    <n v="28.74"/>
    <n v="50"/>
    <s v="PCS"/>
    <n v="1802"/>
    <n v="36.04"/>
    <s v="EUR"/>
    <n v="100880.07"/>
    <s v="Sea"/>
    <s v="******"/>
    <m/>
    <n v="0"/>
  </r>
  <r>
    <d v="2019-12-30T00:00:00"/>
    <x v="2"/>
    <x v="1446"/>
    <s v="******"/>
    <s v="******"/>
    <s v="JNPT"/>
    <s v="Denmark"/>
    <s v="Aarhus"/>
    <n v="614.75"/>
    <n v="19"/>
    <s v="NOS"/>
    <n v="32.36"/>
    <n v="19"/>
    <s v="PCS"/>
    <n v="556.13"/>
    <n v="29.27"/>
    <s v="EUR"/>
    <n v="43155.6"/>
    <s v="Sea"/>
    <s v="******"/>
    <m/>
    <n v="0"/>
  </r>
  <r>
    <d v="2019-12-30T00:00:00"/>
    <x v="6"/>
    <x v="1435"/>
    <s v="******"/>
    <s v="******"/>
    <s v="JNPT"/>
    <s v="Italy"/>
    <s v="Ancona"/>
    <n v="1196.58"/>
    <n v="100"/>
    <s v="NOS"/>
    <n v="11.97"/>
    <n v="100"/>
    <s v="PCS"/>
    <n v="1080"/>
    <n v="10.8"/>
    <s v="EUR"/>
    <n v="84000"/>
    <s v="Sea"/>
    <s v="******"/>
    <m/>
    <n v="0"/>
  </r>
  <r>
    <d v="2019-12-30T00:00:00"/>
    <x v="6"/>
    <x v="1435"/>
    <s v="******"/>
    <s v="******"/>
    <s v="JNPT"/>
    <s v="Italy"/>
    <s v="Ancona"/>
    <n v="868.95"/>
    <n v="60"/>
    <s v="NOS"/>
    <n v="14.48"/>
    <n v="60"/>
    <s v="PCS"/>
    <n v="780"/>
    <n v="13"/>
    <s v="EUR"/>
    <n v="61000"/>
    <s v="Sea"/>
    <s v="******"/>
    <m/>
    <n v="0"/>
  </r>
  <r>
    <d v="2019-12-30T00:00:00"/>
    <x v="25"/>
    <x v="1447"/>
    <s v="******"/>
    <s v="******"/>
    <s v="JNPT"/>
    <s v="Canada"/>
    <s v="Vancouver"/>
    <n v="4978.79"/>
    <n v="2389"/>
    <s v="NOS"/>
    <n v="2.08"/>
    <n v="2389"/>
    <s v="PCS"/>
    <n v="4969.12"/>
    <n v="2.08"/>
    <s v="USD"/>
    <n v="349510.83"/>
    <s v="Sea"/>
    <s v="******"/>
    <m/>
    <n v="0"/>
  </r>
  <r>
    <d v="2019-12-30T00:00:00"/>
    <x v="16"/>
    <x v="1448"/>
    <s v="******"/>
    <s v="******"/>
    <s v="JNPT"/>
    <s v="Saudi Arabia"/>
    <s v="jeddah"/>
    <n v="71.23"/>
    <n v="30"/>
    <s v="NOS"/>
    <n v="2.37"/>
    <n v="30"/>
    <s v="NOS"/>
    <n v="66.900000000000006"/>
    <n v="2.23"/>
    <s v="USD"/>
    <n v="5000"/>
    <s v="Sea"/>
    <s v="******"/>
    <m/>
    <n v="0"/>
  </r>
  <r>
    <d v="2019-12-30T00:00:00"/>
    <x v="6"/>
    <x v="1435"/>
    <s v="******"/>
    <s v="******"/>
    <s v="JNPT"/>
    <s v="Italy"/>
    <s v="Ancona"/>
    <n v="1125.3599999999999"/>
    <n v="80"/>
    <s v="NOS"/>
    <n v="14.07"/>
    <n v="80"/>
    <s v="PCS"/>
    <n v="1016"/>
    <n v="12.7"/>
    <s v="EUR"/>
    <n v="79000"/>
    <s v="Sea"/>
    <s v="******"/>
    <m/>
    <n v="0"/>
  </r>
  <r>
    <d v="2019-12-30T00:00:00"/>
    <x v="6"/>
    <x v="1449"/>
    <s v="******"/>
    <s v="******"/>
    <s v="JNPT"/>
    <s v="Italy"/>
    <s v="La Spezia"/>
    <n v="248.16"/>
    <n v="5"/>
    <s v="NOS"/>
    <n v="49.63"/>
    <n v="5"/>
    <s v="PCS"/>
    <n v="224.5"/>
    <n v="44.9"/>
    <s v="EUR"/>
    <n v="17421.09"/>
    <s v="Sea"/>
    <s v="******"/>
    <m/>
    <n v="0"/>
  </r>
  <r>
    <d v="2019-12-30T00:00:00"/>
    <x v="14"/>
    <x v="1450"/>
    <s v="******"/>
    <s v="******"/>
    <s v="Bombay Air"/>
    <s v="Italy"/>
    <s v="Bologna"/>
    <n v="63.44"/>
    <n v="3"/>
    <s v="NOS"/>
    <n v="21.15"/>
    <n v="3"/>
    <s v="PCS"/>
    <n v="57.39"/>
    <n v="19.13"/>
    <s v="EUR"/>
    <n v="4453.47"/>
    <s v="Air"/>
    <s v="******"/>
    <m/>
    <n v="0"/>
  </r>
  <r>
    <d v="2019-12-30T00:00:00"/>
    <x v="0"/>
    <x v="1095"/>
    <s v="******"/>
    <s v="******"/>
    <s v="JNPT"/>
    <s v="Germany"/>
    <s v="Antwerpen"/>
    <n v="35274.839999999997"/>
    <n v="33000"/>
    <s v="NOS"/>
    <n v="1.07"/>
    <n v="33000"/>
    <s v="PCS"/>
    <n v="32010"/>
    <n v="0.97"/>
    <s v="EUR"/>
    <n v="2476293.6"/>
    <s v="Sea"/>
    <s v="******"/>
    <m/>
    <n v="0"/>
  </r>
  <r>
    <d v="2019-12-30T00:00:00"/>
    <x v="0"/>
    <x v="1451"/>
    <s v="******"/>
    <s v="******"/>
    <s v="JNPT"/>
    <s v="Spain"/>
    <s v="Barcelona"/>
    <n v="13125.06"/>
    <n v="6814"/>
    <s v="NOS"/>
    <n v="1.93"/>
    <n v="6814"/>
    <s v="PCS"/>
    <n v="13151.02"/>
    <n v="1.93"/>
    <s v="USD"/>
    <n v="921379.12"/>
    <s v="Sea"/>
    <s v="******"/>
    <m/>
    <n v="0"/>
  </r>
  <r>
    <d v="2019-12-30T00:00:00"/>
    <x v="0"/>
    <x v="1109"/>
    <s v="******"/>
    <s v="******"/>
    <s v="JNPT"/>
    <s v="Germany"/>
    <s v="Antwerpen"/>
    <n v="4109.26"/>
    <n v="3760"/>
    <s v="NOS"/>
    <n v="1.0900000000000001"/>
    <n v="3760"/>
    <s v="PCS"/>
    <n v="3722.4"/>
    <n v="0.99"/>
    <s v="EUR"/>
    <n v="288470.25"/>
    <s v="Sea"/>
    <s v="******"/>
    <m/>
    <n v="0"/>
  </r>
  <r>
    <d v="2019-12-30T00:00:00"/>
    <x v="14"/>
    <x v="1452"/>
    <s v="******"/>
    <s v="******"/>
    <s v="JNPT"/>
    <s v="Italy"/>
    <s v="Genoa"/>
    <n v="35"/>
    <n v="5"/>
    <s v="NOS"/>
    <n v="7"/>
    <n v="5"/>
    <s v="PCS"/>
    <n v="35"/>
    <n v="7"/>
    <s v="USD"/>
    <n v="2457.0100000000002"/>
    <s v="Sea"/>
    <s v="******"/>
    <m/>
    <n v="0"/>
  </r>
  <r>
    <d v="2019-12-30T00:00:00"/>
    <x v="14"/>
    <x v="1453"/>
    <s v="******"/>
    <s v="******"/>
    <s v="JNPT"/>
    <s v="Italy"/>
    <s v="Genoa"/>
    <n v="60"/>
    <n v="10"/>
    <s v="NOS"/>
    <n v="6"/>
    <n v="10"/>
    <s v="PCS"/>
    <n v="60"/>
    <n v="6"/>
    <s v="USD"/>
    <n v="4212.0600000000004"/>
    <s v="Sea"/>
    <s v="******"/>
    <m/>
    <n v="0"/>
  </r>
  <r>
    <d v="2019-12-30T00:00:00"/>
    <x v="1"/>
    <x v="1454"/>
    <s v="******"/>
    <s v="******"/>
    <s v="JNPT"/>
    <s v="Italy"/>
    <s v="Genoa"/>
    <n v="1155"/>
    <n v="105"/>
    <s v="NOS"/>
    <n v="11"/>
    <n v="105"/>
    <s v="PCS"/>
    <n v="997.5"/>
    <n v="9.5"/>
    <s v="USD"/>
    <n v="81081"/>
    <s v="Sea"/>
    <s v="******"/>
    <m/>
    <n v="0"/>
  </r>
  <r>
    <d v="2019-12-30T00:00:00"/>
    <x v="1"/>
    <x v="1455"/>
    <s v="******"/>
    <s v="******"/>
    <s v="JNPT"/>
    <s v="Italy"/>
    <s v="Genoa"/>
    <n v="997.5"/>
    <n v="105"/>
    <s v="NOS"/>
    <n v="9.5"/>
    <n v="105"/>
    <s v="PCS"/>
    <n v="997.5"/>
    <n v="9.5"/>
    <s v="USD"/>
    <n v="70024.509999999995"/>
    <s v="Sea"/>
    <s v="******"/>
    <m/>
    <n v="0"/>
  </r>
  <r>
    <d v="2019-12-30T00:00:00"/>
    <x v="1"/>
    <x v="1456"/>
    <s v="******"/>
    <s v="******"/>
    <s v="JNPT"/>
    <s v="Italy"/>
    <s v="Genoa"/>
    <n v="1317.5"/>
    <n v="155"/>
    <s v="NOS"/>
    <n v="8.5"/>
    <n v="155"/>
    <s v="PCS"/>
    <n v="1317.5"/>
    <n v="8.5"/>
    <s v="USD"/>
    <n v="92488.47"/>
    <s v="Sea"/>
    <s v="******"/>
    <m/>
    <n v="0"/>
  </r>
  <r>
    <d v="2019-12-30T00:00:00"/>
    <x v="4"/>
    <x v="1457"/>
    <s v="******"/>
    <s v="******"/>
    <s v="JNPT"/>
    <s v="Italy"/>
    <s v="Genoa"/>
    <n v="26"/>
    <n v="4"/>
    <s v="NOS"/>
    <n v="6.5"/>
    <n v="4"/>
    <s v="PCS"/>
    <n v="26"/>
    <n v="6.5"/>
    <s v="USD"/>
    <n v="1825.2"/>
    <s v="Sea"/>
    <s v="******"/>
    <m/>
    <n v="0"/>
  </r>
  <r>
    <d v="2019-12-30T00:00:00"/>
    <x v="1"/>
    <x v="1458"/>
    <s v="******"/>
    <s v="******"/>
    <s v="JNPT"/>
    <s v="Italy"/>
    <s v="Genoa"/>
    <n v="1000"/>
    <n v="100"/>
    <s v="NOS"/>
    <n v="10"/>
    <n v="100"/>
    <s v="PCS"/>
    <n v="1000"/>
    <n v="10"/>
    <s v="USD"/>
    <n v="70200.039999999994"/>
    <s v="Sea"/>
    <s v="******"/>
    <m/>
    <n v="0"/>
  </r>
  <r>
    <d v="2019-12-30T00:00:00"/>
    <x v="1"/>
    <x v="1459"/>
    <s v="******"/>
    <s v="******"/>
    <s v="JNPT"/>
    <s v="Italy"/>
    <s v="Genoa"/>
    <n v="1050"/>
    <n v="105"/>
    <s v="NOS"/>
    <n v="10"/>
    <n v="105"/>
    <s v="PCS"/>
    <n v="997.5"/>
    <n v="9.5"/>
    <s v="USD"/>
    <n v="73709.98"/>
    <s v="Sea"/>
    <s v="******"/>
    <m/>
    <n v="0"/>
  </r>
  <r>
    <d v="2019-12-30T00:00:00"/>
    <x v="1"/>
    <x v="1460"/>
    <s v="******"/>
    <s v="******"/>
    <s v="JNPT"/>
    <s v="Italy"/>
    <s v="Genoa"/>
    <n v="971.25"/>
    <n v="105"/>
    <s v="NOS"/>
    <n v="9.25"/>
    <n v="105"/>
    <s v="PCS"/>
    <n v="997.5"/>
    <n v="9.5"/>
    <s v="USD"/>
    <n v="68181.73"/>
    <s v="Sea"/>
    <s v="******"/>
    <m/>
    <n v="0"/>
  </r>
  <r>
    <d v="2019-12-30T00:00:00"/>
    <x v="0"/>
    <x v="1461"/>
    <s v="******"/>
    <s v="******"/>
    <s v="JNPT"/>
    <s v="Italy"/>
    <s v="Genoa"/>
    <n v="20.2"/>
    <n v="4"/>
    <s v="NOS"/>
    <n v="5.05"/>
    <n v="4"/>
    <s v="PCS"/>
    <n v="20.2"/>
    <n v="5.05"/>
    <s v="USD"/>
    <n v="1418.01"/>
    <s v="Sea"/>
    <s v="******"/>
    <m/>
    <n v="0"/>
  </r>
  <r>
    <d v="2019-12-30T00:00:00"/>
    <x v="14"/>
    <x v="1462"/>
    <s v="******"/>
    <s v="******"/>
    <s v="JNPT"/>
    <s v="Italy"/>
    <s v="Genoa"/>
    <n v="27.5"/>
    <n v="5"/>
    <s v="NOS"/>
    <n v="5.5"/>
    <n v="5"/>
    <s v="PCS"/>
    <n v="35"/>
    <n v="7"/>
    <s v="USD"/>
    <n v="1930.5"/>
    <s v="Sea"/>
    <s v="******"/>
    <m/>
    <n v="0"/>
  </r>
  <r>
    <d v="2019-12-30T00:00:00"/>
    <x v="0"/>
    <x v="1463"/>
    <s v="******"/>
    <s v="******"/>
    <s v="JNPT"/>
    <s v="Germany"/>
    <s v="Antwerpen"/>
    <n v="3137.83"/>
    <n v="3800"/>
    <s v="NOS"/>
    <n v="0.83"/>
    <n v="3800"/>
    <s v="PCS"/>
    <n v="2850"/>
    <n v="0.75"/>
    <s v="EUR"/>
    <n v="220275.32"/>
    <s v="Sea"/>
    <s v="******"/>
    <m/>
    <n v="0"/>
  </r>
  <r>
    <d v="2019-12-30T00:00:00"/>
    <x v="9"/>
    <x v="1464"/>
    <s v="******"/>
    <s v="******"/>
    <s v="JNPT"/>
    <s v="Canada"/>
    <s v="Toronto"/>
    <n v="208.99"/>
    <n v="5"/>
    <s v="NOS"/>
    <n v="41.8"/>
    <n v="5"/>
    <s v="PCS"/>
    <n v="210"/>
    <n v="42"/>
    <s v="USD"/>
    <n v="14671.4"/>
    <s v="Sea"/>
    <s v="******"/>
    <m/>
    <n v="0"/>
  </r>
  <r>
    <d v="2019-12-30T00:00:00"/>
    <x v="4"/>
    <x v="1465"/>
    <s v="******"/>
    <s v="******"/>
    <s v="JNPT"/>
    <s v="Italy"/>
    <s v="Genoa"/>
    <n v="15"/>
    <n v="3"/>
    <s v="NOS"/>
    <n v="5"/>
    <n v="3"/>
    <s v="PCS"/>
    <n v="15"/>
    <n v="5"/>
    <s v="USD"/>
    <n v="1053.01"/>
    <s v="Sea"/>
    <s v="******"/>
    <m/>
    <n v="0"/>
  </r>
  <r>
    <d v="2019-12-30T00:00:00"/>
    <x v="9"/>
    <x v="1466"/>
    <s v="******"/>
    <s v="******"/>
    <s v="JNPT"/>
    <s v="Canada"/>
    <s v="Toronto"/>
    <n v="649.87"/>
    <n v="20"/>
    <s v="NOS"/>
    <n v="32.49"/>
    <n v="20"/>
    <s v="PCS"/>
    <n v="653"/>
    <n v="32.65"/>
    <s v="USD"/>
    <n v="45621.2"/>
    <s v="Sea"/>
    <s v="******"/>
    <m/>
    <n v="0"/>
  </r>
  <r>
    <d v="2019-12-30T00:00:00"/>
    <x v="6"/>
    <x v="1467"/>
    <s v="******"/>
    <s v="******"/>
    <s v="JNPT"/>
    <s v="Italy"/>
    <s v="La Spezia"/>
    <n v="4736.34"/>
    <n v="14"/>
    <s v="NOS"/>
    <n v="338.31"/>
    <n v="14"/>
    <s v="PCS"/>
    <n v="4736.34"/>
    <n v="338.31"/>
    <s v="USD"/>
    <n v="332491.07"/>
    <s v="Sea"/>
    <s v="******"/>
    <m/>
    <n v="0"/>
  </r>
  <r>
    <d v="2019-12-30T00:00:00"/>
    <x v="6"/>
    <x v="1435"/>
    <s v="******"/>
    <s v="******"/>
    <s v="JNPT"/>
    <s v="Italy"/>
    <s v="Ancona"/>
    <n v="826.21"/>
    <n v="40"/>
    <s v="NOS"/>
    <n v="20.66"/>
    <n v="40"/>
    <s v="PCS"/>
    <n v="752"/>
    <n v="18.8"/>
    <s v="EUR"/>
    <n v="58000"/>
    <s v="Sea"/>
    <s v="******"/>
    <m/>
    <n v="0"/>
  </r>
  <r>
    <d v="2019-12-30T00:00:00"/>
    <x v="0"/>
    <x v="1468"/>
    <s v="******"/>
    <s v="******"/>
    <s v="JNPT"/>
    <s v="Italy"/>
    <s v="Napoli"/>
    <n v="1894.59"/>
    <n v="441"/>
    <s v="NOS"/>
    <n v="4.3"/>
    <n v="441"/>
    <s v="PCS"/>
    <n v="1719.9"/>
    <n v="3.9"/>
    <s v="EUR"/>
    <n v="133000"/>
    <s v="Sea"/>
    <s v="******"/>
    <m/>
    <n v="0"/>
  </r>
  <r>
    <d v="2019-12-30T00:00:00"/>
    <x v="16"/>
    <x v="1469"/>
    <s v="******"/>
    <s v="******"/>
    <s v="JNPT"/>
    <s v="Saudi Arabia"/>
    <s v="jeddah"/>
    <n v="71.23"/>
    <n v="30"/>
    <s v="NOS"/>
    <n v="2.37"/>
    <n v="30"/>
    <s v="NOS"/>
    <n v="66.900000000000006"/>
    <n v="2.23"/>
    <s v="USD"/>
    <n v="5000"/>
    <s v="Sea"/>
    <s v="******"/>
    <m/>
    <n v="0"/>
  </r>
  <r>
    <d v="2019-12-30T00:00:00"/>
    <x v="16"/>
    <x v="1470"/>
    <s v="******"/>
    <s v="******"/>
    <s v="JNPT"/>
    <s v="Saudi Arabia"/>
    <s v="jeddah"/>
    <n v="85.47"/>
    <n v="20"/>
    <s v="NOS"/>
    <n v="4.2699999999999996"/>
    <n v="20"/>
    <s v="NOS"/>
    <n v="79.8"/>
    <n v="3.99"/>
    <s v="USD"/>
    <n v="6000"/>
    <s v="Sea"/>
    <s v="******"/>
    <m/>
    <n v="0"/>
  </r>
  <r>
    <d v="2019-12-30T00:00:00"/>
    <x v="2"/>
    <x v="1471"/>
    <s v="******"/>
    <s v="******"/>
    <s v="JNPT"/>
    <s v="Denmark"/>
    <s v="Aarhus"/>
    <n v="1488.35"/>
    <n v="46"/>
    <s v="NOS"/>
    <n v="32.36"/>
    <n v="46"/>
    <s v="PCS"/>
    <n v="1346.42"/>
    <n v="29.27"/>
    <s v="EUR"/>
    <n v="104482.3"/>
    <s v="Sea"/>
    <s v="******"/>
    <m/>
    <n v="0"/>
  </r>
  <r>
    <d v="2019-12-30T00:00:00"/>
    <x v="2"/>
    <x v="1472"/>
    <s v="******"/>
    <s v="******"/>
    <s v="JNPT"/>
    <s v="Denmark"/>
    <s v="Aarhus"/>
    <n v="1191.6400000000001"/>
    <n v="28"/>
    <s v="NOS"/>
    <n v="42.56"/>
    <n v="28"/>
    <s v="PCS"/>
    <n v="1078"/>
    <n v="38.5"/>
    <s v="EUR"/>
    <n v="83652.820000000007"/>
    <s v="Sea"/>
    <s v="******"/>
    <m/>
    <n v="0"/>
  </r>
  <r>
    <d v="2019-12-30T00:00:00"/>
    <x v="2"/>
    <x v="1473"/>
    <s v="******"/>
    <s v="******"/>
    <s v="JNPT"/>
    <s v="Denmark"/>
    <s v="Aarhus"/>
    <n v="588.47"/>
    <n v="39"/>
    <s v="NOS"/>
    <n v="15.09"/>
    <n v="39"/>
    <s v="PCS"/>
    <n v="532.35"/>
    <n v="13.65"/>
    <s v="EUR"/>
    <n v="41310.28"/>
    <s v="Sea"/>
    <s v="******"/>
    <m/>
    <n v="0"/>
  </r>
  <r>
    <d v="2019-12-30T00:00:00"/>
    <x v="2"/>
    <x v="1474"/>
    <s v="******"/>
    <s v="******"/>
    <s v="JNPT"/>
    <s v="Denmark"/>
    <s v="Aarhus"/>
    <n v="1430.38"/>
    <n v="97"/>
    <s v="NOS"/>
    <n v="14.75"/>
    <n v="97"/>
    <s v="PCS"/>
    <n v="1293.98"/>
    <n v="13.34"/>
    <s v="EUR"/>
    <n v="100412.82"/>
    <s v="Sea"/>
    <s v="******"/>
    <m/>
    <n v="0"/>
  </r>
  <r>
    <d v="2019-12-30T00:00:00"/>
    <x v="2"/>
    <x v="1475"/>
    <s v="******"/>
    <s v="******"/>
    <s v="JNPT"/>
    <s v="Denmark"/>
    <s v="Aarhus"/>
    <n v="183.73"/>
    <n v="11"/>
    <s v="NOS"/>
    <n v="16.7"/>
    <n v="11"/>
    <s v="PCS"/>
    <n v="166.21"/>
    <n v="15.11"/>
    <s v="EUR"/>
    <n v="12898.01"/>
    <s v="Sea"/>
    <s v="******"/>
    <m/>
    <n v="0"/>
  </r>
  <r>
    <d v="2019-12-30T00:00:00"/>
    <x v="2"/>
    <x v="1476"/>
    <s v="******"/>
    <s v="******"/>
    <s v="JNPT"/>
    <s v="Denmark"/>
    <s v="Aarhus"/>
    <n v="6000.74"/>
    <n v="210"/>
    <s v="NOS"/>
    <n v="28.57"/>
    <n v="210"/>
    <s v="PCS"/>
    <n v="5428.5"/>
    <n v="25.85"/>
    <s v="EUR"/>
    <n v="421251.67"/>
    <s v="Sea"/>
    <s v="******"/>
    <m/>
    <n v="0"/>
  </r>
  <r>
    <d v="2019-12-30T00:00:00"/>
    <x v="2"/>
    <x v="1477"/>
    <s v="******"/>
    <s v="******"/>
    <s v="JNPT"/>
    <s v="Denmark"/>
    <s v="Aarhus"/>
    <n v="995.98"/>
    <n v="25"/>
    <s v="NOS"/>
    <n v="39.840000000000003"/>
    <n v="25"/>
    <s v="PCS"/>
    <n v="901"/>
    <n v="36.04"/>
    <s v="EUR"/>
    <n v="69917.570000000007"/>
    <s v="Sea"/>
    <s v="******"/>
    <m/>
    <n v="0"/>
  </r>
  <r>
    <d v="2019-12-30T00:00:00"/>
    <x v="2"/>
    <x v="1478"/>
    <s v="******"/>
    <s v="******"/>
    <s v="JNPT"/>
    <s v="Denmark"/>
    <s v="Aarhus"/>
    <n v="3077.47"/>
    <n v="87"/>
    <s v="NOS"/>
    <n v="35.369999999999997"/>
    <n v="87"/>
    <s v="PCS"/>
    <n v="3091.98"/>
    <n v="35.54"/>
    <s v="EUR"/>
    <n v="216038.29"/>
    <s v="Sea"/>
    <s v="******"/>
    <m/>
    <n v="0"/>
  </r>
  <r>
    <d v="2019-12-30T00:00:00"/>
    <x v="2"/>
    <x v="1479"/>
    <s v="******"/>
    <s v="******"/>
    <s v="JNPT"/>
    <s v="Denmark"/>
    <s v="Aarhus"/>
    <n v="1991.95"/>
    <n v="50"/>
    <s v="NOS"/>
    <n v="39.840000000000003"/>
    <n v="50"/>
    <s v="PCS"/>
    <n v="1802"/>
    <n v="36.04"/>
    <s v="EUR"/>
    <n v="139835.14000000001"/>
    <s v="Sea"/>
    <s v="******"/>
    <m/>
    <n v="0"/>
  </r>
  <r>
    <d v="2019-12-30T00:00:00"/>
    <x v="2"/>
    <x v="1480"/>
    <s v="******"/>
    <s v="******"/>
    <s v="JNPT"/>
    <s v="Denmark"/>
    <s v="Aarhus"/>
    <n v="790.45"/>
    <n v="19"/>
    <s v="NOS"/>
    <n v="41.6"/>
    <n v="19"/>
    <s v="PCS"/>
    <n v="715.16"/>
    <n v="37.64"/>
    <s v="EUR"/>
    <n v="55489.38"/>
    <s v="Sea"/>
    <s v="******"/>
    <m/>
    <n v="0"/>
  </r>
  <r>
    <d v="2019-12-30T00:00:00"/>
    <x v="6"/>
    <x v="1435"/>
    <s v="******"/>
    <s v="******"/>
    <s v="JNPT"/>
    <s v="Italy"/>
    <s v="Ancona"/>
    <n v="968.66"/>
    <n v="60"/>
    <s v="NOS"/>
    <n v="16.14"/>
    <n v="60"/>
    <s v="PCS"/>
    <n v="873"/>
    <n v="14.55"/>
    <s v="EUR"/>
    <n v="68000"/>
    <s v="Sea"/>
    <s v="******"/>
    <m/>
    <n v="0"/>
  </r>
  <r>
    <d v="2019-12-30T00:00:00"/>
    <x v="6"/>
    <x v="1435"/>
    <s v="******"/>
    <s v="******"/>
    <s v="JNPT"/>
    <s v="Italy"/>
    <s v="Ancona"/>
    <n v="2350.4299999999998"/>
    <n v="160"/>
    <s v="NOS"/>
    <n v="14.69"/>
    <n v="160"/>
    <s v="PCS"/>
    <n v="2128"/>
    <n v="13.3"/>
    <s v="EUR"/>
    <n v="165000"/>
    <s v="Sea"/>
    <s v="******"/>
    <m/>
    <n v="0"/>
  </r>
  <r>
    <d v="2019-12-30T00:00:00"/>
    <x v="2"/>
    <x v="66"/>
    <s v="******"/>
    <s v="******"/>
    <s v="JNPT"/>
    <s v="United Arab Emirates"/>
    <s v="Jebel Ali"/>
    <n v="270.66000000000003"/>
    <n v="200"/>
    <s v="NOS"/>
    <n v="1.35"/>
    <n v="200"/>
    <s v="PCS"/>
    <n v="294"/>
    <n v="1.47"/>
    <s v="USD"/>
    <n v="19000"/>
    <s v="Sea"/>
    <s v="******"/>
    <m/>
    <n v="0"/>
  </r>
  <r>
    <d v="2019-12-30T00:00:00"/>
    <x v="10"/>
    <x v="1481"/>
    <s v="******"/>
    <s v="******"/>
    <s v="JNPT"/>
    <s v="Saudi Arabia"/>
    <s v="jeddah"/>
    <n v="541.30999999999995"/>
    <n v="40"/>
    <s v="NOS"/>
    <n v="13.53"/>
    <n v="40"/>
    <s v="NOS"/>
    <n v="542.4"/>
    <n v="13.56"/>
    <s v="USD"/>
    <n v="38000"/>
    <s v="Sea"/>
    <s v="******"/>
    <m/>
    <n v="0"/>
  </r>
  <r>
    <d v="2019-12-30T00:00:00"/>
    <x v="1"/>
    <x v="1482"/>
    <s v="******"/>
    <s v="******"/>
    <s v="JNPT"/>
    <s v="France"/>
    <s v="Montoir de Bretagne"/>
    <n v="5308.05"/>
    <n v="300"/>
    <s v="NOS"/>
    <n v="17.690000000000001"/>
    <n v="300"/>
    <s v="PCS"/>
    <n v="4875"/>
    <n v="16.25"/>
    <s v="EUR"/>
    <n v="372625.11"/>
    <s v="Sea"/>
    <s v="******"/>
    <m/>
    <n v="0"/>
  </r>
  <r>
    <d v="2019-12-30T00:00:00"/>
    <x v="6"/>
    <x v="1483"/>
    <s v="******"/>
    <s v="******"/>
    <s v="JNPT"/>
    <s v="Italy"/>
    <s v="La Spezia"/>
    <n v="608.86"/>
    <n v="24"/>
    <s v="NOS"/>
    <n v="25.37"/>
    <n v="24"/>
    <s v="PCS"/>
    <n v="608.88"/>
    <n v="25.37"/>
    <s v="USD"/>
    <n v="42742.12"/>
    <s v="Sea"/>
    <s v="******"/>
    <m/>
    <n v="0"/>
  </r>
  <r>
    <d v="2019-12-30T00:00:00"/>
    <x v="6"/>
    <x v="713"/>
    <s v="******"/>
    <s v="******"/>
    <s v="JNPT"/>
    <s v="Italy"/>
    <s v="La Spezia"/>
    <n v="3981.48"/>
    <n v="132"/>
    <s v="NOS"/>
    <n v="30.16"/>
    <n v="132"/>
    <s v="PCS"/>
    <n v="3981.12"/>
    <n v="30.16"/>
    <s v="USD"/>
    <n v="279499.55"/>
    <s v="Sea"/>
    <s v="******"/>
    <m/>
    <n v="0"/>
  </r>
  <r>
    <d v="2019-12-30T00:00:00"/>
    <x v="14"/>
    <x v="1484"/>
    <s v="******"/>
    <s v="******"/>
    <s v="Bombay Air"/>
    <s v="Italy"/>
    <s v="Bologna"/>
    <n v="31.4"/>
    <n v="1"/>
    <s v="NOS"/>
    <n v="31.4"/>
    <n v="1"/>
    <s v="PCS"/>
    <n v="28.41"/>
    <n v="28.41"/>
    <s v="EUR"/>
    <n v="2204.61"/>
    <s v="Air"/>
    <s v="******"/>
    <m/>
    <n v="0"/>
  </r>
  <r>
    <d v="2019-12-30T00:00:00"/>
    <x v="1"/>
    <x v="1485"/>
    <s v="******"/>
    <s v="******"/>
    <s v="JNPT"/>
    <s v="Japan"/>
    <s v="Tokyo"/>
    <n v="7777.78"/>
    <n v="56"/>
    <s v="NOS"/>
    <n v="138.88999999999999"/>
    <n v="56"/>
    <s v="PCS"/>
    <n v="7784"/>
    <n v="139"/>
    <s v="USD"/>
    <n v="546000"/>
    <s v="Sea"/>
    <s v="******"/>
    <m/>
    <n v="0"/>
  </r>
  <r>
    <d v="2019-12-30T00:00:00"/>
    <x v="0"/>
    <x v="1110"/>
    <s v="******"/>
    <s v="******"/>
    <s v="JNPT"/>
    <s v="Germany"/>
    <s v="Antwerpen"/>
    <n v="23309.84"/>
    <n v="23550"/>
    <s v="NOS"/>
    <n v="0.99"/>
    <n v="23550"/>
    <s v="PCS"/>
    <n v="23314.5"/>
    <n v="0.99"/>
    <s v="USD"/>
    <n v="1636350.81"/>
    <s v="Sea"/>
    <s v="******"/>
    <m/>
    <n v="0"/>
  </r>
  <r>
    <d v="2019-12-30T00:00:00"/>
    <x v="0"/>
    <x v="1486"/>
    <s v="******"/>
    <s v="******"/>
    <s v="JNPT"/>
    <s v="Italy"/>
    <s v="Genoa"/>
    <n v="20.399999999999999"/>
    <n v="4"/>
    <s v="NOS"/>
    <n v="5.0999999999999996"/>
    <n v="4"/>
    <s v="PCS"/>
    <n v="20.2"/>
    <n v="5.05"/>
    <s v="USD"/>
    <n v="1432.1"/>
    <s v="Sea"/>
    <s v="******"/>
    <m/>
    <n v="0"/>
  </r>
  <r>
    <d v="2019-12-30T00:00:00"/>
    <x v="9"/>
    <x v="1487"/>
    <s v="******"/>
    <s v="******"/>
    <s v="JNPT"/>
    <s v="Canada"/>
    <s v="Toronto"/>
    <n v="712.08"/>
    <n v="30"/>
    <s v="NOS"/>
    <n v="23.74"/>
    <n v="30"/>
    <s v="PCS"/>
    <n v="712.2"/>
    <n v="23.74"/>
    <s v="USD"/>
    <n v="49987.71"/>
    <s v="Sea"/>
    <s v="******"/>
    <m/>
    <n v="0"/>
  </r>
  <r>
    <d v="2019-12-30T00:00:00"/>
    <x v="9"/>
    <x v="1488"/>
    <s v="******"/>
    <s v="******"/>
    <s v="JNPT"/>
    <s v="Canada"/>
    <s v="Toronto"/>
    <n v="348.33"/>
    <n v="10"/>
    <s v="NOS"/>
    <n v="34.83"/>
    <n v="10"/>
    <s v="PCS"/>
    <n v="350"/>
    <n v="35"/>
    <s v="USD"/>
    <n v="24452.47"/>
    <s v="Sea"/>
    <s v="******"/>
    <m/>
    <n v="0"/>
  </r>
  <r>
    <d v="2019-12-30T00:00:00"/>
    <x v="6"/>
    <x v="1435"/>
    <s v="******"/>
    <s v="******"/>
    <s v="JNPT"/>
    <s v="Italy"/>
    <s v="Ancona"/>
    <n v="1452.99"/>
    <n v="70"/>
    <s v="NOS"/>
    <n v="20.76"/>
    <n v="70"/>
    <s v="PCS"/>
    <n v="1316"/>
    <n v="18.8"/>
    <s v="EUR"/>
    <n v="102000"/>
    <s v="Sea"/>
    <s v="******"/>
    <m/>
    <n v="0"/>
  </r>
  <r>
    <d v="2019-12-30T00:00:00"/>
    <x v="6"/>
    <x v="1435"/>
    <s v="******"/>
    <s v="******"/>
    <s v="JNPT"/>
    <s v="Italy"/>
    <s v="Ancona"/>
    <n v="1766.38"/>
    <n v="80"/>
    <s v="NOS"/>
    <n v="22.08"/>
    <n v="80"/>
    <s v="PCS"/>
    <n v="1592"/>
    <n v="19.899999999999999"/>
    <s v="EUR"/>
    <n v="124000"/>
    <s v="Sea"/>
    <s v="******"/>
    <m/>
    <n v="0"/>
  </r>
  <r>
    <d v="2019-12-30T00:00:00"/>
    <x v="1"/>
    <x v="1489"/>
    <s v="******"/>
    <s v="******"/>
    <s v="JNPT"/>
    <s v="Italy"/>
    <s v="La Spezia"/>
    <n v="3197"/>
    <n v="23"/>
    <s v="NOS"/>
    <n v="139"/>
    <n v="23"/>
    <s v="PCS"/>
    <n v="3197"/>
    <n v="139"/>
    <s v="USD"/>
    <n v="224429.4"/>
    <s v="Sea"/>
    <s v="******"/>
    <m/>
    <n v="0"/>
  </r>
  <r>
    <d v="2019-12-30T00:00:00"/>
    <x v="13"/>
    <x v="1490"/>
    <s v="******"/>
    <s v="******"/>
    <s v="Bombay Air"/>
    <s v="Germany"/>
    <s v="Frankfurt"/>
    <n v="25.07"/>
    <n v="220"/>
    <s v="NOS"/>
    <n v="0.11"/>
    <n v="220"/>
    <s v="PCS"/>
    <n v="1760"/>
    <n v="8"/>
    <s v="INR"/>
    <n v="1760"/>
    <s v="Air"/>
    <s v="******"/>
    <m/>
    <n v="0"/>
  </r>
  <r>
    <d v="2019-12-30T00:00:00"/>
    <x v="14"/>
    <x v="1491"/>
    <s v="******"/>
    <s v="******"/>
    <s v="JNPT"/>
    <s v="Italy"/>
    <s v="Genoa"/>
    <n v="30"/>
    <n v="5"/>
    <s v="NOS"/>
    <n v="6"/>
    <n v="5"/>
    <s v="PCS"/>
    <n v="35"/>
    <n v="7"/>
    <s v="USD"/>
    <n v="2106.0300000000002"/>
    <s v="Sea"/>
    <s v="******"/>
    <m/>
    <n v="0"/>
  </r>
  <r>
    <d v="2019-12-30T00:00:00"/>
    <x v="0"/>
    <x v="1492"/>
    <s v="******"/>
    <s v="******"/>
    <s v="JNPT"/>
    <s v="Italy"/>
    <s v="Napoli"/>
    <n v="1780.63"/>
    <n v="404"/>
    <s v="NOS"/>
    <n v="4.41"/>
    <n v="404"/>
    <s v="PCS"/>
    <n v="1616"/>
    <n v="4"/>
    <s v="EUR"/>
    <n v="125000"/>
    <s v="Sea"/>
    <s v="******"/>
    <m/>
    <n v="0"/>
  </r>
  <r>
    <d v="2019-12-30T00:00:00"/>
    <x v="16"/>
    <x v="1493"/>
    <s v="******"/>
    <s v="******"/>
    <s v="JNPT"/>
    <s v="Saudi Arabia"/>
    <s v="jeddah"/>
    <n v="71.23"/>
    <n v="30"/>
    <s v="NOS"/>
    <n v="2.37"/>
    <n v="30"/>
    <s v="NOS"/>
    <n v="66.900000000000006"/>
    <n v="2.23"/>
    <s v="USD"/>
    <n v="5000"/>
    <s v="Sea"/>
    <s v="******"/>
    <m/>
    <n v="0"/>
  </r>
  <r>
    <d v="2019-12-30T00:00:00"/>
    <x v="0"/>
    <x v="809"/>
    <s v="******"/>
    <s v="******"/>
    <s v="JNPT"/>
    <s v="Italy"/>
    <s v="Napoli"/>
    <n v="11011.4"/>
    <n v="5243"/>
    <s v="NOS"/>
    <n v="2.1"/>
    <n v="5243"/>
    <s v="PCS"/>
    <n v="9961.7000000000007"/>
    <n v="1.9"/>
    <s v="EUR"/>
    <n v="773000"/>
    <s v="Sea"/>
    <s v="******"/>
    <m/>
    <n v="0"/>
  </r>
  <r>
    <d v="2019-12-30T00:00:00"/>
    <x v="1"/>
    <x v="294"/>
    <s v="******"/>
    <s v="******"/>
    <s v="JNPT"/>
    <s v="Spain"/>
    <s v="Barcelona"/>
    <n v="3560"/>
    <n v="400"/>
    <s v="NOS"/>
    <n v="8.9"/>
    <n v="400"/>
    <s v="PCS"/>
    <n v="3560"/>
    <n v="8.9"/>
    <s v="USD"/>
    <n v="249912"/>
    <s v="Sea"/>
    <s v="******"/>
    <m/>
    <n v="0"/>
  </r>
  <r>
    <d v="2019-12-30T00:00:00"/>
    <x v="0"/>
    <x v="1494"/>
    <s v="******"/>
    <s v="******"/>
    <s v="JNPT"/>
    <s v="Spain"/>
    <s v="Valencia"/>
    <n v="1465.78"/>
    <n v="510"/>
    <s v="NOS"/>
    <n v="2.87"/>
    <n v="510"/>
    <s v="PCS"/>
    <n v="1463.7"/>
    <n v="2.87"/>
    <s v="USD"/>
    <n v="102897.64"/>
    <s v="Sea"/>
    <s v="******"/>
    <m/>
    <n v="0"/>
  </r>
  <r>
    <d v="2019-12-30T00:00:00"/>
    <x v="2"/>
    <x v="197"/>
    <s v="******"/>
    <s v="******"/>
    <s v="JNPT"/>
    <s v="Denmark"/>
    <s v="Aarhus"/>
    <n v="647.11"/>
    <n v="20"/>
    <s v="NOS"/>
    <n v="32.36"/>
    <n v="20"/>
    <s v="PCS"/>
    <n v="585.4"/>
    <n v="29.27"/>
    <s v="EUR"/>
    <n v="45427.09"/>
    <s v="Sea"/>
    <s v="******"/>
    <m/>
    <n v="0"/>
  </r>
  <r>
    <d v="2019-12-30T00:00:00"/>
    <x v="2"/>
    <x v="1495"/>
    <s v="******"/>
    <s v="******"/>
    <s v="JNPT"/>
    <s v="Denmark"/>
    <s v="Aarhus"/>
    <n v="1775.29"/>
    <n v="44"/>
    <s v="NOS"/>
    <n v="40.35"/>
    <n v="44"/>
    <s v="PCS"/>
    <n v="1606"/>
    <n v="36.5"/>
    <s v="EUR"/>
    <n v="124625.61"/>
    <s v="Sea"/>
    <s v="******"/>
    <m/>
    <n v="0"/>
  </r>
  <r>
    <d v="2019-12-30T00:00:00"/>
    <x v="2"/>
    <x v="1496"/>
    <s v="******"/>
    <s v="******"/>
    <s v="JNPT"/>
    <s v="Denmark"/>
    <s v="Aarhus"/>
    <n v="149.22999999999999"/>
    <n v="5"/>
    <s v="NOS"/>
    <n v="29.85"/>
    <n v="5"/>
    <s v="PCS"/>
    <n v="135"/>
    <n v="27"/>
    <s v="EUR"/>
    <n v="10475.969999999999"/>
    <s v="Sea"/>
    <s v="******"/>
    <m/>
    <n v="0"/>
  </r>
  <r>
    <d v="2019-12-30T00:00:00"/>
    <x v="2"/>
    <x v="1497"/>
    <s v="******"/>
    <s v="******"/>
    <s v="JNPT"/>
    <s v="Denmark"/>
    <s v="Aarhus"/>
    <n v="3417.92"/>
    <n v="87"/>
    <s v="NOS"/>
    <n v="39.29"/>
    <n v="87"/>
    <s v="PCS"/>
    <n v="3091.98"/>
    <n v="35.54"/>
    <s v="EUR"/>
    <n v="239937.76"/>
    <s v="Sea"/>
    <s v="******"/>
    <m/>
    <n v="0"/>
  </r>
  <r>
    <d v="2019-12-30T00:00:00"/>
    <x v="2"/>
    <x v="1498"/>
    <s v="******"/>
    <s v="******"/>
    <s v="JNPT"/>
    <s v="Denmark"/>
    <s v="Aarhus"/>
    <n v="778.21"/>
    <n v="22"/>
    <s v="NOS"/>
    <n v="35.369999999999997"/>
    <n v="22"/>
    <s v="PCS"/>
    <n v="704"/>
    <n v="32"/>
    <s v="EUR"/>
    <n v="54630.29"/>
    <s v="Sea"/>
    <s v="******"/>
    <m/>
    <n v="0"/>
  </r>
  <r>
    <d v="2019-12-30T00:00:00"/>
    <x v="16"/>
    <x v="1499"/>
    <s v="******"/>
    <s v="******"/>
    <s v="JNPT"/>
    <s v="Saudi Arabia"/>
    <s v="jeddah"/>
    <n v="71.23"/>
    <n v="30"/>
    <s v="NOS"/>
    <n v="2.37"/>
    <n v="30"/>
    <s v="NOS"/>
    <n v="66.900000000000006"/>
    <n v="2.23"/>
    <s v="USD"/>
    <n v="5000"/>
    <s v="Sea"/>
    <s v="******"/>
    <m/>
    <n v="0"/>
  </r>
  <r>
    <d v="2019-12-30T00:00:00"/>
    <x v="1"/>
    <x v="1500"/>
    <s v="******"/>
    <s v="******"/>
    <s v="JNPT"/>
    <s v="New Zealand"/>
    <s v="Auckland"/>
    <n v="854.7"/>
    <n v="100"/>
    <s v="NOS"/>
    <n v="8.5500000000000007"/>
    <n v="100"/>
    <s v="PCS"/>
    <n v="850"/>
    <n v="8.5"/>
    <s v="USD"/>
    <n v="60000"/>
    <s v="Sea"/>
    <s v="******"/>
    <m/>
    <n v="0"/>
  </r>
  <r>
    <d v="2019-12-30T00:00:00"/>
    <x v="6"/>
    <x v="1435"/>
    <s v="******"/>
    <s v="******"/>
    <s v="JNPT"/>
    <s v="Italy"/>
    <s v="Ancona"/>
    <n v="1253.56"/>
    <n v="80"/>
    <s v="NOS"/>
    <n v="15.67"/>
    <n v="80"/>
    <s v="PCS"/>
    <n v="1132"/>
    <n v="14.15"/>
    <s v="EUR"/>
    <n v="88000"/>
    <s v="Sea"/>
    <s v="******"/>
    <m/>
    <n v="0"/>
  </r>
  <r>
    <d v="2019-12-30T00:00:00"/>
    <x v="6"/>
    <x v="1435"/>
    <s v="******"/>
    <s v="******"/>
    <s v="JNPT"/>
    <s v="Italy"/>
    <s v="Ancona"/>
    <n v="883.19"/>
    <n v="60"/>
    <s v="NOS"/>
    <n v="14.72"/>
    <n v="60"/>
    <s v="PCS"/>
    <n v="798"/>
    <n v="13.3"/>
    <s v="EUR"/>
    <n v="62000"/>
    <s v="Sea"/>
    <s v="******"/>
    <m/>
    <n v="0"/>
  </r>
  <r>
    <d v="2019-12-30T00:00:00"/>
    <x v="3"/>
    <x v="1501"/>
    <s v="******"/>
    <s v="******"/>
    <s v="JNPT"/>
    <s v="Denmark"/>
    <s v="Aarhus"/>
    <n v="5291.46"/>
    <n v="228"/>
    <s v="NOS"/>
    <n v="23.21"/>
    <n v="228"/>
    <s v="PCS"/>
    <n v="5038.8"/>
    <n v="22.1"/>
    <s v="EUR"/>
    <n v="371460.34"/>
    <s v="Sea"/>
    <s v="******"/>
    <m/>
    <n v="0"/>
  </r>
  <r>
    <d v="2019-12-30T00:00:00"/>
    <x v="6"/>
    <x v="1502"/>
    <s v="******"/>
    <s v="******"/>
    <s v="JNPT"/>
    <s v="Italy"/>
    <s v="La Spezia"/>
    <n v="2899.61"/>
    <n v="92"/>
    <s v="NOS"/>
    <n v="31.52"/>
    <n v="92"/>
    <s v="PCS"/>
    <n v="2899.84"/>
    <n v="31.52"/>
    <s v="USD"/>
    <n v="203552.53"/>
    <s v="Sea"/>
    <s v="******"/>
    <m/>
    <n v="0"/>
  </r>
  <r>
    <d v="2019-12-30T00:00:00"/>
    <x v="6"/>
    <x v="1503"/>
    <s v="******"/>
    <s v="******"/>
    <s v="JNPT"/>
    <s v="Italy"/>
    <s v="La Spezia"/>
    <n v="9825.19"/>
    <n v="327"/>
    <s v="NOS"/>
    <n v="30.05"/>
    <n v="327"/>
    <s v="PCS"/>
    <n v="9826.35"/>
    <n v="30.05"/>
    <s v="USD"/>
    <n v="689728.23"/>
    <s v="Sea"/>
    <s v="******"/>
    <m/>
    <n v="0"/>
  </r>
  <r>
    <d v="2019-12-30T00:00:00"/>
    <x v="0"/>
    <x v="803"/>
    <s v="******"/>
    <s v="******"/>
    <s v="JNPT"/>
    <s v="Germany"/>
    <s v="Antwerpen"/>
    <n v="20233.66"/>
    <n v="25500"/>
    <s v="NOS"/>
    <n v="0.79"/>
    <n v="25500"/>
    <s v="PCS"/>
    <n v="18360"/>
    <n v="0.72"/>
    <s v="EUR"/>
    <n v="1420402.63"/>
    <s v="Sea"/>
    <s v="******"/>
    <m/>
    <n v="0"/>
  </r>
  <r>
    <d v="2019-12-30T00:00:00"/>
    <x v="1"/>
    <x v="1504"/>
    <s v="******"/>
    <s v="******"/>
    <s v="JNPT"/>
    <s v="Italy"/>
    <s v="Genoa"/>
    <n v="1482"/>
    <n v="152"/>
    <s v="NOS"/>
    <n v="9.75"/>
    <n v="152"/>
    <s v="PCS"/>
    <n v="1482"/>
    <n v="9.75"/>
    <s v="USD"/>
    <n v="104036.4"/>
    <s v="Sea"/>
    <s v="******"/>
    <m/>
    <n v="0"/>
  </r>
  <r>
    <d v="2019-12-30T00:00:00"/>
    <x v="4"/>
    <x v="1505"/>
    <s v="******"/>
    <s v="******"/>
    <s v="JNPT"/>
    <s v="Italy"/>
    <s v="Genoa"/>
    <n v="32.5"/>
    <n v="5"/>
    <s v="NOS"/>
    <n v="6.5"/>
    <n v="5"/>
    <s v="PCS"/>
    <n v="32.5"/>
    <n v="6.5"/>
    <s v="USD"/>
    <n v="2281.48"/>
    <s v="Sea"/>
    <s v="******"/>
    <m/>
    <n v="0"/>
  </r>
  <r>
    <d v="2019-12-30T00:00:00"/>
    <x v="0"/>
    <x v="1506"/>
    <s v="******"/>
    <s v="******"/>
    <s v="JNPT"/>
    <s v="Italy"/>
    <s v="Genoa"/>
    <n v="28"/>
    <n v="4"/>
    <s v="NOS"/>
    <n v="7"/>
    <n v="4"/>
    <s v="PCS"/>
    <n v="20.2"/>
    <n v="5.05"/>
    <s v="USD"/>
    <n v="1965.57"/>
    <s v="Sea"/>
    <s v="******"/>
    <m/>
    <n v="0"/>
  </r>
  <r>
    <d v="2019-12-30T00:00:00"/>
    <x v="1"/>
    <x v="1507"/>
    <s v="******"/>
    <s v="******"/>
    <s v="JNPT"/>
    <s v="Italy"/>
    <s v="Genoa"/>
    <n v="35"/>
    <n v="5"/>
    <s v="NOS"/>
    <n v="7"/>
    <n v="5"/>
    <s v="PCS"/>
    <n v="35"/>
    <n v="7"/>
    <s v="USD"/>
    <n v="2457.0100000000002"/>
    <s v="Sea"/>
    <s v="******"/>
    <m/>
    <n v="0"/>
  </r>
  <r>
    <d v="2019-12-30T00:00:00"/>
    <x v="1"/>
    <x v="1508"/>
    <s v="******"/>
    <s v="******"/>
    <s v="JNPT"/>
    <s v="Italy"/>
    <s v="Genoa"/>
    <n v="1102.5"/>
    <n v="105"/>
    <s v="NOS"/>
    <n v="10.5"/>
    <n v="105"/>
    <s v="PCS"/>
    <n v="997.5"/>
    <n v="9.5"/>
    <s v="USD"/>
    <n v="77395.53"/>
    <s v="Sea"/>
    <s v="******"/>
    <m/>
    <n v="0"/>
  </r>
  <r>
    <d v="2019-12-30T00:00:00"/>
    <x v="1"/>
    <x v="1509"/>
    <s v="******"/>
    <s v="******"/>
    <s v="JNPT"/>
    <s v="Italy"/>
    <s v="Genoa"/>
    <n v="900"/>
    <n v="100"/>
    <s v="NOS"/>
    <n v="9"/>
    <n v="100"/>
    <s v="PCS"/>
    <n v="1000"/>
    <n v="10"/>
    <s v="USD"/>
    <n v="63179.99"/>
    <s v="Sea"/>
    <s v="******"/>
    <m/>
    <n v="0"/>
  </r>
  <r>
    <d v="2019-12-30T00:00:00"/>
    <x v="1"/>
    <x v="1510"/>
    <s v="******"/>
    <s v="******"/>
    <s v="JNPT"/>
    <s v="Italy"/>
    <s v="Genoa"/>
    <n v="945"/>
    <n v="105"/>
    <s v="NOS"/>
    <n v="9"/>
    <n v="105"/>
    <s v="PCS"/>
    <n v="997.5"/>
    <n v="9.5"/>
    <s v="USD"/>
    <n v="66339.039999999994"/>
    <s v="Sea"/>
    <s v="******"/>
    <m/>
    <n v="0"/>
  </r>
  <r>
    <d v="2019-12-30T00:00:00"/>
    <x v="6"/>
    <x v="1435"/>
    <s v="******"/>
    <s v="******"/>
    <s v="JNPT"/>
    <s v="Italy"/>
    <s v="Ancona"/>
    <n v="2393.16"/>
    <n v="120"/>
    <s v="NOS"/>
    <n v="19.940000000000001"/>
    <n v="120"/>
    <s v="PCS"/>
    <n v="2160"/>
    <n v="18"/>
    <s v="EUR"/>
    <n v="168000"/>
    <s v="Sea"/>
    <s v="******"/>
    <m/>
    <n v="0"/>
  </r>
  <r>
    <d v="2019-12-30T00:00:00"/>
    <x v="6"/>
    <x v="1435"/>
    <s v="******"/>
    <s v="******"/>
    <s v="JNPT"/>
    <s v="Italy"/>
    <s v="Ancona"/>
    <n v="2094.02"/>
    <n v="130"/>
    <s v="NOS"/>
    <n v="16.11"/>
    <n v="130"/>
    <s v="PCS"/>
    <n v="1891.5"/>
    <n v="14.55"/>
    <s v="EUR"/>
    <n v="147000"/>
    <s v="Sea"/>
    <s v="******"/>
    <m/>
    <n v="0"/>
  </r>
  <r>
    <d v="2019-12-30T00:00:00"/>
    <x v="6"/>
    <x v="1435"/>
    <s v="******"/>
    <s v="******"/>
    <s v="JNPT"/>
    <s v="Italy"/>
    <s v="Ancona"/>
    <n v="1794.87"/>
    <n v="80"/>
    <s v="NOS"/>
    <n v="22.44"/>
    <n v="80"/>
    <s v="PCS"/>
    <n v="1628"/>
    <n v="20.350000000000001"/>
    <s v="EUR"/>
    <n v="126000"/>
    <s v="Sea"/>
    <s v="******"/>
    <m/>
    <n v="0"/>
  </r>
  <r>
    <d v="2019-12-30T00:00:00"/>
    <x v="9"/>
    <x v="1511"/>
    <s v="******"/>
    <s v="******"/>
    <s v="JNPT"/>
    <s v="Canada"/>
    <s v="Toronto"/>
    <n v="742.68"/>
    <n v="25"/>
    <s v="NOS"/>
    <n v="29.71"/>
    <n v="25"/>
    <s v="PCS"/>
    <n v="746.25"/>
    <n v="29.85"/>
    <s v="USD"/>
    <n v="52136.03"/>
    <s v="Sea"/>
    <s v="******"/>
    <m/>
    <n v="0"/>
  </r>
  <r>
    <d v="2019-12-30T00:00:00"/>
    <x v="6"/>
    <x v="1435"/>
    <s v="******"/>
    <s v="******"/>
    <s v="JNPT"/>
    <s v="Italy"/>
    <s v="Ancona"/>
    <n v="2079.77"/>
    <n v="120"/>
    <s v="NOS"/>
    <n v="17.329999999999998"/>
    <n v="120"/>
    <s v="PCS"/>
    <n v="1878"/>
    <n v="15.65"/>
    <s v="EUR"/>
    <n v="146000"/>
    <s v="Sea"/>
    <s v="******"/>
    <m/>
    <n v="0"/>
  </r>
  <r>
    <d v="2019-12-30T00:00:00"/>
    <x v="6"/>
    <x v="1435"/>
    <s v="******"/>
    <s v="******"/>
    <s v="JNPT"/>
    <s v="Italy"/>
    <s v="Ancona"/>
    <n v="569.79999999999995"/>
    <n v="40"/>
    <s v="NOS"/>
    <n v="14.24"/>
    <n v="40"/>
    <s v="PCS"/>
    <n v="520"/>
    <n v="13"/>
    <s v="EUR"/>
    <n v="40000"/>
    <s v="Sea"/>
    <s v="******"/>
    <m/>
    <n v="0"/>
  </r>
  <r>
    <d v="2019-12-29T00:00:00"/>
    <x v="0"/>
    <x v="1512"/>
    <s v="******"/>
    <s v="******"/>
    <s v="JNPT"/>
    <s v="Germany"/>
    <s v="Antwerpen"/>
    <n v="16514.87"/>
    <n v="20000"/>
    <s v="NOS"/>
    <n v="0.83"/>
    <n v="20000"/>
    <s v="PCS"/>
    <n v="15000"/>
    <n v="0.75"/>
    <s v="EUR"/>
    <n v="1159343.99"/>
    <s v="Sea"/>
    <s v="******"/>
    <m/>
    <n v="0"/>
  </r>
  <r>
    <d v="2019-12-29T00:00:00"/>
    <x v="0"/>
    <x v="1110"/>
    <s v="******"/>
    <s v="******"/>
    <s v="JNPT"/>
    <s v="Germany"/>
    <s v="Antwerpen"/>
    <n v="44088.07"/>
    <n v="45000"/>
    <s v="NOS"/>
    <n v="0.98"/>
    <n v="45000"/>
    <s v="PCS"/>
    <n v="44100"/>
    <n v="0.98"/>
    <s v="USD"/>
    <n v="3094982.68"/>
    <s v="Sea"/>
    <s v="******"/>
    <m/>
    <n v="0"/>
  </r>
  <r>
    <d v="2019-12-29T00:00:00"/>
    <x v="6"/>
    <x v="1513"/>
    <s v="******"/>
    <s v="******"/>
    <s v="JNPT"/>
    <s v="Spain"/>
    <s v="Barcelona"/>
    <n v="20475.599999999999"/>
    <n v="1510"/>
    <s v="NOS"/>
    <n v="13.56"/>
    <n v="1510"/>
    <s v="PCS"/>
    <n v="20475.599999999999"/>
    <n v="13.56"/>
    <s v="USD"/>
    <n v="1437387.12"/>
    <s v="Sea"/>
    <s v="******"/>
    <m/>
    <n v="0"/>
  </r>
  <r>
    <d v="2019-12-29T00:00:00"/>
    <x v="0"/>
    <x v="1109"/>
    <s v="******"/>
    <s v="******"/>
    <s v="JNPT"/>
    <s v="Germany"/>
    <s v="Antwerpen"/>
    <n v="16437.05"/>
    <n v="15040"/>
    <s v="NOS"/>
    <n v="1.0900000000000001"/>
    <n v="15040"/>
    <s v="PCS"/>
    <n v="14889.6"/>
    <n v="0.99"/>
    <s v="EUR"/>
    <n v="1153881.1599999999"/>
    <s v="Sea"/>
    <s v="******"/>
    <m/>
    <n v="0"/>
  </r>
  <r>
    <d v="2019-12-28T00:00:00"/>
    <x v="3"/>
    <x v="333"/>
    <s v="******"/>
    <s v="******"/>
    <s v="JNPT"/>
    <s v="France"/>
    <s v="Le Havre"/>
    <n v="6737.04"/>
    <n v="165"/>
    <s v="NOS"/>
    <n v="40.83"/>
    <n v="165"/>
    <s v="PCS"/>
    <n v="6187.5"/>
    <n v="37.5"/>
    <s v="EUR"/>
    <n v="472940.18"/>
    <s v="Sea"/>
    <s v="******"/>
    <m/>
    <n v="0"/>
  </r>
  <r>
    <d v="2019-12-28T00:00:00"/>
    <x v="17"/>
    <x v="1514"/>
    <s v="******"/>
    <s v="******"/>
    <s v="JNPT"/>
    <s v="Netherlands"/>
    <s v="Rotterdam"/>
    <n v="455.84"/>
    <n v="100"/>
    <s v="NOS"/>
    <n v="4.5599999999999996"/>
    <n v="100"/>
    <s v="PCS"/>
    <n v="411"/>
    <n v="4.1100000000000003"/>
    <s v="EUR"/>
    <n v="32000"/>
    <s v="Sea"/>
    <s v="******"/>
    <m/>
    <n v="0"/>
  </r>
  <r>
    <d v="2019-12-28T00:00:00"/>
    <x v="17"/>
    <x v="1515"/>
    <s v="******"/>
    <s v="******"/>
    <s v="JNPT"/>
    <s v="Netherlands"/>
    <s v="Rotterdam"/>
    <n v="14.25"/>
    <n v="10"/>
    <s v="NOS"/>
    <n v="1.42"/>
    <n v="10"/>
    <s v="PCS"/>
    <n v="15.5"/>
    <n v="1.55"/>
    <s v="EUR"/>
    <n v="1000"/>
    <s v="Sea"/>
    <s v="******"/>
    <m/>
    <n v="0"/>
  </r>
  <r>
    <d v="2019-12-28T00:00:00"/>
    <x v="3"/>
    <x v="1516"/>
    <s v="******"/>
    <s v="******"/>
    <s v="JNPT"/>
    <s v="Sweden"/>
    <s v="Stockholm"/>
    <n v="5662.5"/>
    <n v="150"/>
    <s v="NOS"/>
    <n v="37.75"/>
    <n v="150"/>
    <s v="PCS"/>
    <n v="5662.5"/>
    <n v="37.75"/>
    <s v="USD"/>
    <n v="397507.5"/>
    <s v="Sea"/>
    <s v="******"/>
    <m/>
    <n v="0"/>
  </r>
  <r>
    <d v="2019-12-28T00:00:00"/>
    <x v="6"/>
    <x v="1148"/>
    <s v="******"/>
    <s v="******"/>
    <s v="JNPT"/>
    <s v="Denmark"/>
    <s v="Aarhus"/>
    <n v="5886.31"/>
    <n v="200"/>
    <s v="NOS"/>
    <n v="29.43"/>
    <n v="200"/>
    <s v="PCS"/>
    <n v="4900"/>
    <n v="24.5"/>
    <s v="EUR"/>
    <n v="413219.29"/>
    <s v="Sea"/>
    <s v="******"/>
    <m/>
    <n v="0"/>
  </r>
  <r>
    <d v="2019-12-28T00:00:00"/>
    <x v="3"/>
    <x v="394"/>
    <s v="******"/>
    <s v="******"/>
    <s v="JNPT"/>
    <s v="Denmark"/>
    <s v="Aarhus"/>
    <n v="9683.42"/>
    <n v="300"/>
    <s v="NOS"/>
    <n v="32.28"/>
    <n v="300"/>
    <s v="PCS"/>
    <n v="9684"/>
    <n v="32.28"/>
    <s v="USD"/>
    <n v="679776.01"/>
    <s v="Sea"/>
    <s v="******"/>
    <m/>
    <n v="0"/>
  </r>
  <r>
    <d v="2019-12-28T00:00:00"/>
    <x v="1"/>
    <x v="940"/>
    <s v="******"/>
    <s v="******"/>
    <s v="JNPT"/>
    <s v="Netherlands"/>
    <s v="Rotterdam"/>
    <n v="956.97"/>
    <n v="2100"/>
    <s v="NOS"/>
    <n v="0.46"/>
    <n v="2100"/>
    <s v="PCS"/>
    <n v="735"/>
    <n v="0.35"/>
    <s v="GBP"/>
    <n v="67178.960000000006"/>
    <s v="Sea"/>
    <s v="******"/>
    <m/>
    <n v="0"/>
  </r>
  <r>
    <d v="2019-12-28T00:00:00"/>
    <x v="3"/>
    <x v="1517"/>
    <s v="******"/>
    <s v="******"/>
    <s v="JNPT"/>
    <s v="France"/>
    <s v="Le Havre"/>
    <n v="25589.1"/>
    <n v="578"/>
    <s v="NOS"/>
    <n v="44.27"/>
    <n v="578"/>
    <s v="PCS"/>
    <n v="23148.9"/>
    <n v="40.049999999999997"/>
    <s v="EUR"/>
    <n v="1796354.64"/>
    <s v="Sea"/>
    <s v="******"/>
    <m/>
    <n v="0"/>
  </r>
  <r>
    <d v="2019-12-28T00:00:00"/>
    <x v="0"/>
    <x v="1518"/>
    <s v="******"/>
    <s v="******"/>
    <s v="JNPT"/>
    <s v="Spain"/>
    <s v="Barcelona"/>
    <n v="2832.07"/>
    <n v="2000"/>
    <s v="NOS"/>
    <n v="1.42"/>
    <n v="2000"/>
    <s v="PCS"/>
    <n v="2560"/>
    <n v="1.28"/>
    <s v="EUR"/>
    <n v="198811.25"/>
    <s v="Sea"/>
    <s v="******"/>
    <m/>
    <n v="0"/>
  </r>
  <r>
    <d v="2019-12-28T00:00:00"/>
    <x v="4"/>
    <x v="1519"/>
    <s v="******"/>
    <s v="******"/>
    <s v="JNPT"/>
    <s v="Spain"/>
    <s v="Valencia"/>
    <n v="6930.94"/>
    <n v="2280"/>
    <s v="NOS"/>
    <n v="3.04"/>
    <n v="2280"/>
    <s v="PCS"/>
    <n v="6270"/>
    <n v="2.75"/>
    <s v="EUR"/>
    <n v="486552.09"/>
    <s v="Sea"/>
    <s v="******"/>
    <m/>
    <n v="0"/>
  </r>
  <r>
    <d v="2019-12-28T00:00:00"/>
    <x v="1"/>
    <x v="1520"/>
    <s v="******"/>
    <s v="******"/>
    <s v="JNPT"/>
    <s v="Germany"/>
    <s v="Hamburg"/>
    <n v="10641.03"/>
    <n v="1260"/>
    <s v="NOS"/>
    <n v="8.4499999999999993"/>
    <n v="1260"/>
    <s v="PCS"/>
    <n v="10647"/>
    <n v="8.4499999999999993"/>
    <s v="USD"/>
    <n v="747000"/>
    <s v="Sea"/>
    <s v="******"/>
    <m/>
    <n v="0"/>
  </r>
  <r>
    <d v="2019-12-28T00:00:00"/>
    <x v="9"/>
    <x v="1521"/>
    <s v="******"/>
    <s v="******"/>
    <s v="JNPT"/>
    <s v="Germany"/>
    <s v="Hamburg"/>
    <n v="18903.13"/>
    <n v="3204"/>
    <s v="NOS"/>
    <n v="5.9"/>
    <n v="3204"/>
    <s v="PCS"/>
    <n v="18903.599999999999"/>
    <n v="5.9"/>
    <s v="USD"/>
    <n v="1327000"/>
    <s v="Sea"/>
    <s v="******"/>
    <m/>
    <n v="0"/>
  </r>
  <r>
    <d v="2019-12-28T00:00:00"/>
    <x v="17"/>
    <x v="1522"/>
    <s v="******"/>
    <s v="******"/>
    <s v="JNPT"/>
    <s v="Netherlands"/>
    <s v="Rotterdam"/>
    <n v="142.44999999999999"/>
    <n v="50"/>
    <s v="NOS"/>
    <n v="2.85"/>
    <n v="50"/>
    <s v="PCS"/>
    <n v="129"/>
    <n v="2.58"/>
    <s v="EUR"/>
    <n v="10000"/>
    <s v="Sea"/>
    <s v="******"/>
    <m/>
    <n v="0"/>
  </r>
  <r>
    <d v="2019-12-28T00:00:00"/>
    <x v="17"/>
    <x v="1523"/>
    <s v="******"/>
    <s v="******"/>
    <s v="JNPT"/>
    <s v="France"/>
    <s v="Antwerpen"/>
    <n v="2436.77"/>
    <n v="501"/>
    <s v="NOS"/>
    <n v="4.8600000000000003"/>
    <n v="501"/>
    <s v="PCS"/>
    <n v="2204.4"/>
    <n v="4.4000000000000004"/>
    <s v="EUR"/>
    <n v="171061.44"/>
    <s v="Sea"/>
    <s v="******"/>
    <m/>
    <n v="0"/>
  </r>
  <r>
    <d v="2019-12-28T00:00:00"/>
    <x v="5"/>
    <x v="20"/>
    <s v="******"/>
    <s v="******"/>
    <s v="Bombay Air"/>
    <s v="United Arab Emirates"/>
    <s v="Dubai"/>
    <n v="97.81"/>
    <n v="48"/>
    <s v="NOS"/>
    <n v="2.04"/>
    <n v="48"/>
    <s v="NOS"/>
    <n v="249.6"/>
    <n v="5.2"/>
    <s v="USD"/>
    <n v="6866.44"/>
    <s v="Air"/>
    <s v="******"/>
    <m/>
    <n v="0"/>
  </r>
  <r>
    <d v="2019-12-28T00:00:00"/>
    <x v="3"/>
    <x v="1524"/>
    <s v="******"/>
    <s v="******"/>
    <s v="JNPT"/>
    <s v="Netherlands"/>
    <s v="Rotterdam"/>
    <n v="2667.48"/>
    <n v="70"/>
    <s v="NOS"/>
    <n v="38.11"/>
    <n v="70"/>
    <s v="PCS"/>
    <n v="2415"/>
    <n v="34.5"/>
    <s v="EUR"/>
    <n v="187257.15"/>
    <s v="Sea"/>
    <s v="******"/>
    <m/>
    <n v="0"/>
  </r>
  <r>
    <d v="2019-12-28T00:00:00"/>
    <x v="3"/>
    <x v="1524"/>
    <s v="******"/>
    <s v="******"/>
    <s v="JNPT"/>
    <s v="Netherlands"/>
    <s v="Rotterdam"/>
    <n v="9374.2900000000009"/>
    <n v="246"/>
    <s v="NOS"/>
    <n v="38.11"/>
    <n v="246"/>
    <s v="PCS"/>
    <n v="8487"/>
    <n v="34.5"/>
    <s v="EUR"/>
    <n v="658075.37"/>
    <s v="Sea"/>
    <s v="******"/>
    <m/>
    <n v="0"/>
  </r>
  <r>
    <d v="2019-12-28T00:00:00"/>
    <x v="3"/>
    <x v="1525"/>
    <s v="******"/>
    <s v="******"/>
    <s v="JNPT"/>
    <s v="Netherlands"/>
    <s v="Rotterdam"/>
    <n v="24827.82"/>
    <n v="962"/>
    <s v="NOS"/>
    <n v="25.81"/>
    <n v="962"/>
    <s v="PCS"/>
    <n v="24829.22"/>
    <n v="25.81"/>
    <s v="USD"/>
    <n v="1742912.83"/>
    <s v="Sea"/>
    <s v="******"/>
    <m/>
    <n v="0"/>
  </r>
  <r>
    <d v="2019-12-28T00:00:00"/>
    <x v="6"/>
    <x v="1526"/>
    <s v="******"/>
    <s v="******"/>
    <s v="JNPT"/>
    <s v="United Arab Emirates"/>
    <s v="Jebel Ali"/>
    <n v="625.30999999999995"/>
    <n v="21"/>
    <s v="NOS"/>
    <n v="29.78"/>
    <n v="21"/>
    <s v="PCS"/>
    <n v="625.59"/>
    <n v="29.79"/>
    <s v="USD"/>
    <n v="43896.43"/>
    <s v="Sea"/>
    <s v="******"/>
    <m/>
    <n v="0"/>
  </r>
  <r>
    <d v="2019-12-28T00:00:00"/>
    <x v="3"/>
    <x v="1527"/>
    <s v="******"/>
    <s v="******"/>
    <s v="JNPT"/>
    <s v="Netherlands"/>
    <s v="Rotterdam"/>
    <n v="29142.28"/>
    <n v="937"/>
    <s v="NOS"/>
    <n v="31.1"/>
    <n v="937"/>
    <s v="PCS"/>
    <n v="29140.7"/>
    <n v="31.1"/>
    <s v="USD"/>
    <n v="2045787.76"/>
    <s v="Sea"/>
    <s v="******"/>
    <m/>
    <n v="0"/>
  </r>
  <r>
    <d v="2019-12-28T00:00:00"/>
    <x v="6"/>
    <x v="656"/>
    <s v="******"/>
    <s v="******"/>
    <s v="JNPT"/>
    <s v="Italy"/>
    <s v="La Spezia"/>
    <n v="28577.279999999999"/>
    <n v="1200"/>
    <s v="NOS"/>
    <n v="23.81"/>
    <n v="1200"/>
    <s v="PCS"/>
    <n v="28572"/>
    <n v="23.81"/>
    <s v="USD"/>
    <n v="2006125.3"/>
    <s v="Sea"/>
    <s v="******"/>
    <m/>
    <n v="0"/>
  </r>
  <r>
    <d v="2019-12-28T00:00:00"/>
    <x v="0"/>
    <x v="1528"/>
    <s v="******"/>
    <s v="******"/>
    <s v="JNPT"/>
    <s v="Spain"/>
    <s v="Valencia"/>
    <n v="3846.84"/>
    <n v="1160"/>
    <s v="NOS"/>
    <n v="3.32"/>
    <n v="1160"/>
    <s v="PCS"/>
    <n v="3480"/>
    <n v="3"/>
    <s v="EUR"/>
    <n v="270047.94"/>
    <s v="Sea"/>
    <s v="******"/>
    <m/>
    <n v="0"/>
  </r>
  <r>
    <d v="2019-12-28T00:00:00"/>
    <x v="1"/>
    <x v="1529"/>
    <s v="******"/>
    <s v="******"/>
    <s v="JNPT"/>
    <s v="Spain"/>
    <s v="Valencia"/>
    <n v="182.39"/>
    <n v="60"/>
    <s v="NOS"/>
    <n v="3.04"/>
    <n v="60"/>
    <s v="PCS"/>
    <n v="165"/>
    <n v="2.75"/>
    <s v="EUR"/>
    <n v="12803.89"/>
    <s v="Sea"/>
    <s v="******"/>
    <m/>
    <n v="0"/>
  </r>
  <r>
    <d v="2019-12-28T00:00:00"/>
    <x v="5"/>
    <x v="20"/>
    <s v="******"/>
    <s v="******"/>
    <s v="Bombay Air"/>
    <s v="United Arab Emirates"/>
    <s v="Dubai"/>
    <n v="99.72"/>
    <n v="48"/>
    <s v="NOS"/>
    <n v="2.08"/>
    <n v="48"/>
    <s v="NOS"/>
    <n v="249.6"/>
    <n v="5.2"/>
    <s v="USD"/>
    <n v="7000"/>
    <s v="Air"/>
    <s v="******"/>
    <m/>
    <n v="0"/>
  </r>
  <r>
    <d v="2019-12-28T00:00:00"/>
    <x v="17"/>
    <x v="1523"/>
    <s v="******"/>
    <s v="******"/>
    <s v="JNPT"/>
    <s v="France"/>
    <s v="Antwerpen"/>
    <n v="4377.4399999999996"/>
    <n v="900"/>
    <s v="NOS"/>
    <n v="4.8600000000000003"/>
    <n v="900"/>
    <s v="PCS"/>
    <n v="3960"/>
    <n v="4.4000000000000004"/>
    <s v="EUR"/>
    <n v="307296"/>
    <s v="Sea"/>
    <s v="******"/>
    <m/>
    <n v="0"/>
  </r>
  <r>
    <d v="2019-12-28T00:00:00"/>
    <x v="0"/>
    <x v="1530"/>
    <s v="******"/>
    <s v="******"/>
    <s v="Bombay Air"/>
    <s v="Germany"/>
    <s v="Frankfurt"/>
    <n v="6090.83"/>
    <n v="5800"/>
    <s v="NOS"/>
    <n v="1.05"/>
    <n v="5800"/>
    <s v="PCS"/>
    <n v="5510"/>
    <n v="0.95"/>
    <s v="EUR"/>
    <n v="427576"/>
    <s v="Air"/>
    <s v="******"/>
    <m/>
    <n v="0"/>
  </r>
  <r>
    <d v="2019-12-28T00:00:00"/>
    <x v="2"/>
    <x v="1531"/>
    <s v="******"/>
    <s v="******"/>
    <s v="JNPT"/>
    <s v="Italy"/>
    <s v="La Spezia"/>
    <n v="13797.42"/>
    <n v="300"/>
    <s v="NOS"/>
    <n v="45.99"/>
    <n v="300"/>
    <s v="PCS"/>
    <n v="12780"/>
    <n v="42.6"/>
    <s v="EUR"/>
    <n v="968578.78"/>
    <s v="Sea"/>
    <s v="******"/>
    <m/>
    <n v="0"/>
  </r>
  <r>
    <d v="2019-12-27T00:00:00"/>
    <x v="8"/>
    <x v="82"/>
    <s v="******"/>
    <s v="******"/>
    <s v="JNPT"/>
    <s v="Mauritius"/>
    <s v="Louis"/>
    <n v="312"/>
    <n v="208"/>
    <s v="NOS"/>
    <n v="1.5"/>
    <n v="208"/>
    <s v="PCS"/>
    <n v="312"/>
    <n v="1.5"/>
    <s v="USD"/>
    <n v="21902.47"/>
    <s v="Sea"/>
    <s v="******"/>
    <m/>
    <n v="0"/>
  </r>
  <r>
    <d v="2019-12-27T00:00:00"/>
    <x v="4"/>
    <x v="1532"/>
    <s v="******"/>
    <s v="******"/>
    <s v="JNPT"/>
    <s v="New Zealand"/>
    <s v="Auckland"/>
    <n v="980"/>
    <n v="200"/>
    <s v="NOS"/>
    <n v="4.9000000000000004"/>
    <n v="200"/>
    <s v="PCS"/>
    <n v="980"/>
    <n v="4.9000000000000004"/>
    <s v="USD"/>
    <n v="68795.94"/>
    <s v="Sea"/>
    <s v="******"/>
    <m/>
    <n v="0"/>
  </r>
  <r>
    <d v="2019-12-27T00:00:00"/>
    <x v="4"/>
    <x v="1533"/>
    <s v="******"/>
    <s v="******"/>
    <s v="JNPT"/>
    <s v="New Zealand"/>
    <s v="Auckland"/>
    <n v="860"/>
    <n v="200"/>
    <s v="NOS"/>
    <n v="4.3"/>
    <n v="200"/>
    <s v="PCS"/>
    <n v="980"/>
    <n v="4.9000000000000004"/>
    <s v="USD"/>
    <n v="60372.03"/>
    <s v="Sea"/>
    <s v="******"/>
    <m/>
    <n v="0"/>
  </r>
  <r>
    <d v="2019-12-27T00:00:00"/>
    <x v="15"/>
    <x v="101"/>
    <s v="******"/>
    <s v="******"/>
    <s v="JNPT"/>
    <s v="Italy"/>
    <s v="Genoa"/>
    <n v="43.83"/>
    <n v="1"/>
    <s v="NOS"/>
    <n v="43.83"/>
    <n v="1"/>
    <s v="PCS"/>
    <n v="39.65"/>
    <n v="39.65"/>
    <s v="EUR"/>
    <n v="3076.83"/>
    <s v="Sea"/>
    <s v="******"/>
    <m/>
    <n v="0"/>
  </r>
  <r>
    <d v="2019-12-27T00:00:00"/>
    <x v="14"/>
    <x v="1534"/>
    <s v="******"/>
    <s v="******"/>
    <s v="JNPT"/>
    <s v="United Arab Emirates"/>
    <s v="Jebel Ali"/>
    <n v="545.4"/>
    <n v="36"/>
    <s v="NOS"/>
    <n v="15.15"/>
    <n v="36"/>
    <s v="PCS"/>
    <n v="192.24"/>
    <n v="5.34"/>
    <s v="USD"/>
    <n v="38287.07"/>
    <s v="Sea"/>
    <s v="******"/>
    <m/>
    <n v="0"/>
  </r>
  <r>
    <d v="2019-12-27T00:00:00"/>
    <x v="6"/>
    <x v="1535"/>
    <s v="******"/>
    <s v="******"/>
    <s v="JNPT"/>
    <s v="Italy"/>
    <s v="Genoa"/>
    <n v="3021.92"/>
    <n v="122"/>
    <s v="NOS"/>
    <n v="24.77"/>
    <n v="122"/>
    <s v="PCS"/>
    <n v="3021.94"/>
    <n v="24.77"/>
    <s v="USD"/>
    <n v="212139"/>
    <s v="Sea"/>
    <s v="******"/>
    <m/>
    <n v="0"/>
  </r>
  <r>
    <d v="2019-12-27T00:00:00"/>
    <x v="6"/>
    <x v="107"/>
    <s v="******"/>
    <s v="******"/>
    <s v="JNPT"/>
    <s v="Italy"/>
    <s v="Genoa"/>
    <n v="4117.1099999999997"/>
    <n v="134"/>
    <s v="NOS"/>
    <n v="30.72"/>
    <n v="134"/>
    <s v="PCS"/>
    <n v="4116.4799999999996"/>
    <n v="30.72"/>
    <s v="USD"/>
    <n v="289021.19"/>
    <s v="Sea"/>
    <s v="******"/>
    <m/>
    <n v="0"/>
  </r>
  <r>
    <d v="2019-12-27T00:00:00"/>
    <x v="2"/>
    <x v="1536"/>
    <s v="******"/>
    <s v="******"/>
    <s v="JNPT"/>
    <s v="New Zealand"/>
    <s v="Auckland"/>
    <n v="854.7"/>
    <n v="200"/>
    <s v="NOS"/>
    <n v="4.2699999999999996"/>
    <n v="200"/>
    <s v="PCS"/>
    <n v="860"/>
    <n v="4.3"/>
    <s v="USD"/>
    <n v="60000"/>
    <s v="Sea"/>
    <s v="******"/>
    <m/>
    <n v="0"/>
  </r>
  <r>
    <d v="2019-12-27T00:00:00"/>
    <x v="9"/>
    <x v="1537"/>
    <s v="******"/>
    <s v="******"/>
    <s v="JNPT"/>
    <s v="Canada"/>
    <s v="Toronto"/>
    <n v="244.37"/>
    <n v="50"/>
    <s v="NOS"/>
    <n v="4.8899999999999997"/>
    <n v="50"/>
    <s v="PCS"/>
    <n v="186"/>
    <n v="3.72"/>
    <s v="GBP"/>
    <n v="17154.8"/>
    <s v="Sea"/>
    <s v="******"/>
    <m/>
    <n v="0"/>
  </r>
  <r>
    <d v="2019-12-27T00:00:00"/>
    <x v="0"/>
    <x v="1538"/>
    <s v="******"/>
    <s v="******"/>
    <s v="JNPT"/>
    <s v="France"/>
    <s v="Le Havre"/>
    <n v="26050.61"/>
    <n v="8240"/>
    <s v="NOS"/>
    <n v="3.16"/>
    <n v="8240"/>
    <s v="PCS"/>
    <n v="23566.400000000001"/>
    <n v="2.86"/>
    <s v="EUR"/>
    <n v="1828752.64"/>
    <s v="Sea"/>
    <s v="******"/>
    <m/>
    <n v="0"/>
  </r>
  <r>
    <d v="2019-12-27T00:00:00"/>
    <x v="3"/>
    <x v="1539"/>
    <s v="******"/>
    <s v="******"/>
    <s v="Bombay Air"/>
    <s v="Netherlands"/>
    <s v="AMSTERDAM SCHIPHOL"/>
    <n v="174.66"/>
    <n v="79"/>
    <s v="NOS"/>
    <n v="2.21"/>
    <n v="79"/>
    <s v="NOS"/>
    <n v="158"/>
    <n v="2"/>
    <s v="EUR"/>
    <n v="12260.8"/>
    <s v="Air"/>
    <s v="******"/>
    <m/>
    <n v="0"/>
  </r>
  <r>
    <d v="2019-12-27T00:00:00"/>
    <x v="9"/>
    <x v="1540"/>
    <s v="******"/>
    <s v="******"/>
    <s v="JNPT"/>
    <s v="Canada"/>
    <s v="Toronto"/>
    <n v="488.74"/>
    <n v="100"/>
    <s v="NOS"/>
    <n v="4.8899999999999997"/>
    <n v="100"/>
    <s v="PCS"/>
    <n v="372"/>
    <n v="3.72"/>
    <s v="GBP"/>
    <n v="34309.43"/>
    <s v="Sea"/>
    <s v="******"/>
    <m/>
    <n v="0"/>
  </r>
  <r>
    <d v="2019-12-27T00:00:00"/>
    <x v="2"/>
    <x v="1541"/>
    <s v="******"/>
    <s v="******"/>
    <s v="JNPT"/>
    <s v="New Zealand"/>
    <s v="Auckland"/>
    <n v="982.91"/>
    <n v="200"/>
    <s v="NOS"/>
    <n v="4.91"/>
    <n v="200"/>
    <s v="PCS"/>
    <n v="980"/>
    <n v="4.9000000000000004"/>
    <s v="USD"/>
    <n v="69000"/>
    <s v="Sea"/>
    <s v="******"/>
    <m/>
    <n v="0"/>
  </r>
  <r>
    <d v="2019-12-27T00:00:00"/>
    <x v="0"/>
    <x v="1542"/>
    <s v="******"/>
    <s v="******"/>
    <s v="JNPT"/>
    <s v="Spain"/>
    <s v="Barcelona"/>
    <n v="1008"/>
    <n v="144"/>
    <s v="NOS"/>
    <n v="7"/>
    <n v="144"/>
    <s v="PCS"/>
    <n v="1008"/>
    <n v="7"/>
    <s v="USD"/>
    <n v="70761.600000000006"/>
    <s v="Sea"/>
    <s v="******"/>
    <m/>
    <n v="0"/>
  </r>
  <r>
    <d v="2019-12-27T00:00:00"/>
    <x v="7"/>
    <x v="1543"/>
    <s v="******"/>
    <s v="******"/>
    <s v="JNPT"/>
    <s v="Germany"/>
    <s v="Rotterdam"/>
    <n v="3517.87"/>
    <n v="96"/>
    <s v="NOS"/>
    <n v="36.64"/>
    <n v="96"/>
    <s v="PCS"/>
    <n v="3360"/>
    <n v="35"/>
    <s v="EUR"/>
    <n v="246954.21"/>
    <s v="Sea"/>
    <s v="******"/>
    <m/>
    <n v="0"/>
  </r>
  <r>
    <d v="2019-12-27T00:00:00"/>
    <x v="7"/>
    <x v="1544"/>
    <s v="******"/>
    <s v="******"/>
    <s v="JNPT"/>
    <s v="Germany"/>
    <s v="Rotterdam"/>
    <n v="2097.19"/>
    <n v="48"/>
    <s v="NOS"/>
    <n v="43.69"/>
    <n v="48"/>
    <s v="PCS"/>
    <n v="1512"/>
    <n v="31.5"/>
    <s v="EUR"/>
    <n v="147222.71"/>
    <s v="Sea"/>
    <s v="******"/>
    <m/>
    <n v="0"/>
  </r>
  <r>
    <d v="2019-12-27T00:00:00"/>
    <x v="7"/>
    <x v="1545"/>
    <s v="******"/>
    <s v="******"/>
    <s v="JNPT"/>
    <s v="Germany"/>
    <s v="Rotterdam"/>
    <n v="2630.88"/>
    <n v="112"/>
    <s v="NOS"/>
    <n v="23.49"/>
    <n v="112"/>
    <s v="PCS"/>
    <n v="2800"/>
    <n v="25"/>
    <s v="EUR"/>
    <n v="184687.94"/>
    <s v="Sea"/>
    <s v="******"/>
    <m/>
    <n v="0"/>
  </r>
  <r>
    <d v="2019-12-27T00:00:00"/>
    <x v="3"/>
    <x v="1527"/>
    <s v="******"/>
    <s v="******"/>
    <s v="JNPT"/>
    <s v="Netherlands"/>
    <s v="Rotterdam"/>
    <n v="2051.2800000000002"/>
    <n v="80"/>
    <s v="NOS"/>
    <n v="25.64"/>
    <n v="80"/>
    <s v="PCS"/>
    <n v="1860.8"/>
    <n v="23.26"/>
    <s v="EUR"/>
    <n v="144000"/>
    <s v="Sea"/>
    <s v="******"/>
    <m/>
    <n v="0"/>
  </r>
  <r>
    <d v="2019-12-27T00:00:00"/>
    <x v="17"/>
    <x v="1546"/>
    <s v="******"/>
    <s v="******"/>
    <s v="JNPT"/>
    <s v="Spain"/>
    <s v="Valencia"/>
    <n v="912"/>
    <n v="152"/>
    <s v="NOS"/>
    <n v="6"/>
    <n v="152"/>
    <s v="PCS"/>
    <n v="912"/>
    <n v="6"/>
    <s v="USD"/>
    <n v="64022.38"/>
    <s v="Sea"/>
    <s v="******"/>
    <m/>
    <n v="0"/>
  </r>
  <r>
    <d v="2019-12-27T00:00:00"/>
    <x v="9"/>
    <x v="1547"/>
    <s v="******"/>
    <s v="******"/>
    <s v="JNPT"/>
    <s v="Canada"/>
    <s v="Toronto"/>
    <n v="488.74"/>
    <n v="100"/>
    <s v="NOS"/>
    <n v="4.8899999999999997"/>
    <n v="100"/>
    <s v="PCS"/>
    <n v="372"/>
    <n v="3.72"/>
    <s v="GBP"/>
    <n v="34309.43"/>
    <s v="Sea"/>
    <s v="******"/>
    <m/>
    <n v="0"/>
  </r>
  <r>
    <d v="2019-12-27T00:00:00"/>
    <x v="1"/>
    <x v="1548"/>
    <s v="******"/>
    <s v="******"/>
    <s v="JNPT"/>
    <s v="United Arab Emirates"/>
    <s v="Abu Dhabi"/>
    <n v="1313.94"/>
    <n v="107"/>
    <s v="NOS"/>
    <n v="12.28"/>
    <n v="107"/>
    <s v="NOS"/>
    <n v="1318.24"/>
    <n v="12.32"/>
    <s v="USD"/>
    <n v="92238.66"/>
    <s v="Sea"/>
    <s v="******"/>
    <m/>
    <n v="0"/>
  </r>
  <r>
    <d v="2019-12-27T00:00:00"/>
    <x v="5"/>
    <x v="1549"/>
    <s v="******"/>
    <s v="******"/>
    <s v="JNPT"/>
    <s v="Spain"/>
    <s v="Valencia"/>
    <n v="1311"/>
    <n v="190"/>
    <s v="NOS"/>
    <n v="6.9"/>
    <n v="190"/>
    <s v="PCS"/>
    <n v="1311"/>
    <n v="6.9"/>
    <s v="USD"/>
    <n v="92032.2"/>
    <s v="Sea"/>
    <s v="******"/>
    <m/>
    <n v="0"/>
  </r>
  <r>
    <d v="2019-12-27T00:00:00"/>
    <x v="0"/>
    <x v="1550"/>
    <s v="******"/>
    <s v="******"/>
    <s v="JNPT"/>
    <s v="Spain"/>
    <s v="Valencia"/>
    <n v="912"/>
    <n v="190"/>
    <s v="NOS"/>
    <n v="4.8"/>
    <n v="190"/>
    <s v="PCS"/>
    <n v="912"/>
    <n v="4.8"/>
    <s v="USD"/>
    <n v="64022.38"/>
    <s v="Sea"/>
    <s v="******"/>
    <m/>
    <n v="0"/>
  </r>
  <r>
    <d v="2019-12-27T00:00:00"/>
    <x v="1"/>
    <x v="1551"/>
    <s v="******"/>
    <s v="******"/>
    <s v="JNPT"/>
    <s v="Australia"/>
    <s v="Melbourne"/>
    <n v="1990.08"/>
    <n v="288"/>
    <s v="NOS"/>
    <n v="6.91"/>
    <n v="288"/>
    <s v="PCS"/>
    <n v="1990.08"/>
    <n v="6.91"/>
    <s v="USD"/>
    <n v="139703.82999999999"/>
    <s v="Sea"/>
    <s v="******"/>
    <m/>
    <n v="0"/>
  </r>
  <r>
    <d v="2019-12-27T00:00:00"/>
    <x v="0"/>
    <x v="1552"/>
    <s v="******"/>
    <s v="******"/>
    <s v="JNPT"/>
    <s v="Belgium"/>
    <s v="Antwerpen"/>
    <n v="1500"/>
    <n v="1000"/>
    <s v="NOS"/>
    <n v="1.5"/>
    <n v="1000"/>
    <s v="PCS"/>
    <n v="1500"/>
    <n v="1.5"/>
    <s v="USD"/>
    <n v="105299.89"/>
    <s v="Sea"/>
    <s v="******"/>
    <m/>
    <n v="0"/>
  </r>
  <r>
    <d v="2019-12-27T00:00:00"/>
    <x v="3"/>
    <x v="1553"/>
    <s v="******"/>
    <s v="******"/>
    <s v="JNPT"/>
    <s v="United Arab Emirates"/>
    <s v="Dubai"/>
    <n v="2043.2"/>
    <n v="491"/>
    <s v="NOS"/>
    <n v="4.16"/>
    <n v="491"/>
    <s v="PCS"/>
    <n v="2047.47"/>
    <n v="4.17"/>
    <s v="USD"/>
    <n v="143432.82"/>
    <s v="Sea"/>
    <s v="******"/>
    <m/>
    <n v="0"/>
  </r>
  <r>
    <d v="2019-12-27T00:00:00"/>
    <x v="1"/>
    <x v="1554"/>
    <s v="******"/>
    <s v="******"/>
    <s v="JNPT"/>
    <s v="United Arab Emirates"/>
    <s v="Abu Dhabi"/>
    <n v="1102.3399999999999"/>
    <n v="101"/>
    <s v="NOS"/>
    <n v="10.91"/>
    <n v="101"/>
    <s v="NOS"/>
    <n v="1105.95"/>
    <n v="10.95"/>
    <s v="USD"/>
    <n v="77384.509999999995"/>
    <s v="Sea"/>
    <s v="******"/>
    <m/>
    <n v="0"/>
  </r>
  <r>
    <d v="2019-12-27T00:00:00"/>
    <x v="6"/>
    <x v="1555"/>
    <s v="******"/>
    <s v="******"/>
    <s v="JNPT"/>
    <s v="Italy"/>
    <s v="Genoa"/>
    <n v="1677.19"/>
    <n v="51"/>
    <s v="NOS"/>
    <n v="32.89"/>
    <n v="51"/>
    <s v="PCS"/>
    <n v="1517.25"/>
    <n v="29.75"/>
    <s v="EUR"/>
    <n v="117738.71"/>
    <s v="Sea"/>
    <s v="******"/>
    <m/>
    <n v="0"/>
  </r>
  <r>
    <d v="2019-12-27T00:00:00"/>
    <x v="0"/>
    <x v="1542"/>
    <s v="******"/>
    <s v="******"/>
    <s v="JNPT"/>
    <s v="Spain"/>
    <s v="Valencia"/>
    <n v="3192"/>
    <n v="456"/>
    <s v="NOS"/>
    <n v="7"/>
    <n v="456"/>
    <s v="PCS"/>
    <n v="3192"/>
    <n v="7"/>
    <s v="USD"/>
    <n v="224078.39"/>
    <s v="Sea"/>
    <s v="******"/>
    <m/>
    <n v="0"/>
  </r>
  <r>
    <d v="2019-12-27T00:00:00"/>
    <x v="5"/>
    <x v="1549"/>
    <s v="******"/>
    <s v="******"/>
    <s v="JNPT"/>
    <s v="Spain"/>
    <s v="Barcelona"/>
    <n v="414"/>
    <n v="60"/>
    <s v="NOS"/>
    <n v="6.9"/>
    <n v="60"/>
    <s v="PCS"/>
    <n v="414"/>
    <n v="6.9"/>
    <s v="USD"/>
    <n v="29062.799999999999"/>
    <s v="Sea"/>
    <s v="******"/>
    <m/>
    <n v="0"/>
  </r>
  <r>
    <d v="2019-12-27T00:00:00"/>
    <x v="0"/>
    <x v="99"/>
    <s v="******"/>
    <s v="******"/>
    <s v="JNPT"/>
    <s v="Italy"/>
    <s v="Napoli"/>
    <n v="13506.49"/>
    <n v="3911"/>
    <s v="NOS"/>
    <n v="3.45"/>
    <n v="3911"/>
    <s v="PCS"/>
    <n v="13492.95"/>
    <n v="3.45"/>
    <s v="USD"/>
    <n v="948155.25"/>
    <s v="Sea"/>
    <s v="******"/>
    <m/>
    <n v="0"/>
  </r>
  <r>
    <d v="2019-12-27T00:00:00"/>
    <x v="14"/>
    <x v="1556"/>
    <s v="******"/>
    <s v="******"/>
    <s v="JNPT"/>
    <s v="United Arab Emirates"/>
    <s v="Jebel Ali"/>
    <n v="192.24"/>
    <n v="36"/>
    <s v="NOS"/>
    <n v="5.34"/>
    <n v="36"/>
    <s v="PCS"/>
    <n v="192.24"/>
    <n v="5.34"/>
    <s v="USD"/>
    <n v="13495.24"/>
    <s v="Sea"/>
    <s v="******"/>
    <m/>
    <n v="0"/>
  </r>
  <r>
    <d v="2019-12-27T00:00:00"/>
    <x v="6"/>
    <x v="1535"/>
    <s v="******"/>
    <s v="******"/>
    <s v="JNPT"/>
    <s v="Italy"/>
    <s v="Genoa"/>
    <n v="5809.5"/>
    <n v="238"/>
    <s v="NOS"/>
    <n v="24.41"/>
    <n v="238"/>
    <s v="PCS"/>
    <n v="5809.58"/>
    <n v="24.41"/>
    <s v="USD"/>
    <n v="407826.96"/>
    <s v="Sea"/>
    <s v="******"/>
    <m/>
    <n v="0"/>
  </r>
  <r>
    <d v="2019-12-27T00:00:00"/>
    <x v="6"/>
    <x v="111"/>
    <s v="******"/>
    <s v="******"/>
    <s v="JNPT"/>
    <s v="Italy"/>
    <s v="Genoa"/>
    <n v="10944.94"/>
    <n v="354"/>
    <s v="NOS"/>
    <n v="30.92"/>
    <n v="354"/>
    <s v="PCS"/>
    <n v="10945.68"/>
    <n v="30.92"/>
    <s v="USD"/>
    <n v="768334.74"/>
    <s v="Sea"/>
    <s v="******"/>
    <m/>
    <n v="0"/>
  </r>
  <r>
    <d v="2019-12-27T00:00:00"/>
    <x v="6"/>
    <x v="111"/>
    <s v="******"/>
    <s v="******"/>
    <s v="JNPT"/>
    <s v="Italy"/>
    <s v="Genoa"/>
    <n v="80.94"/>
    <n v="2"/>
    <s v="NOS"/>
    <n v="40.47"/>
    <n v="2"/>
    <s v="PCS"/>
    <n v="80.94"/>
    <n v="40.47"/>
    <s v="USD"/>
    <n v="5681.85"/>
    <s v="Sea"/>
    <s v="******"/>
    <m/>
    <n v="0"/>
  </r>
  <r>
    <d v="2019-12-27T00:00:00"/>
    <x v="7"/>
    <x v="1557"/>
    <s v="******"/>
    <s v="******"/>
    <s v="JNPT"/>
    <s v="Germany"/>
    <s v="Rotterdam"/>
    <n v="3157.06"/>
    <n v="96"/>
    <s v="NOS"/>
    <n v="32.89"/>
    <n v="96"/>
    <s v="PCS"/>
    <n v="3360"/>
    <n v="35"/>
    <s v="EUR"/>
    <n v="221625.67"/>
    <s v="Sea"/>
    <s v="******"/>
    <m/>
    <n v="0"/>
  </r>
  <r>
    <d v="2019-12-27T00:00:00"/>
    <x v="17"/>
    <x v="1558"/>
    <s v="******"/>
    <s v="******"/>
    <s v="JNPT"/>
    <s v="United Arab Emirates"/>
    <s v="Dubai"/>
    <n v="381.7"/>
    <n v="85"/>
    <s v="NOS"/>
    <n v="4.49"/>
    <n v="85"/>
    <s v="PCS"/>
    <n v="382.5"/>
    <n v="4.5"/>
    <s v="USD"/>
    <n v="26795.41"/>
    <s v="Sea"/>
    <s v="******"/>
    <m/>
    <n v="0"/>
  </r>
  <r>
    <d v="2019-12-27T00:00:00"/>
    <x v="3"/>
    <x v="1559"/>
    <s v="******"/>
    <s v="******"/>
    <s v="JNPT"/>
    <s v="France"/>
    <s v="Fos sur Mer"/>
    <n v="5397.95"/>
    <n v="224"/>
    <s v="NOS"/>
    <n v="24.1"/>
    <n v="224"/>
    <s v="PCS"/>
    <n v="5398.4"/>
    <n v="24.1"/>
    <s v="USD"/>
    <n v="378936.32000000001"/>
    <s v="Sea"/>
    <s v="******"/>
    <m/>
    <n v="0"/>
  </r>
  <r>
    <d v="2019-12-27T00:00:00"/>
    <x v="1"/>
    <x v="1560"/>
    <s v="******"/>
    <s v="******"/>
    <s v="JNPT"/>
    <s v="United Arab Emirates"/>
    <s v="Abu Dhabi"/>
    <n v="640.23"/>
    <n v="124"/>
    <s v="NOS"/>
    <n v="5.16"/>
    <n v="124"/>
    <s v="NOS"/>
    <n v="642.32000000000005"/>
    <n v="5.18"/>
    <s v="USD"/>
    <n v="44943.83"/>
    <s v="Sea"/>
    <s v="******"/>
    <m/>
    <n v="0"/>
  </r>
  <r>
    <d v="2019-12-27T00:00:00"/>
    <x v="15"/>
    <x v="101"/>
    <s v="******"/>
    <s v="******"/>
    <s v="JNPT"/>
    <s v="Italy"/>
    <s v="Genoa"/>
    <n v="9712.5300000000007"/>
    <n v="388"/>
    <s v="NOS"/>
    <n v="25.03"/>
    <n v="388"/>
    <s v="PCS"/>
    <n v="9711.64"/>
    <n v="25.03"/>
    <s v="USD"/>
    <n v="681819.88"/>
    <s v="Sea"/>
    <s v="******"/>
    <m/>
    <n v="0"/>
  </r>
  <r>
    <d v="2019-12-27T00:00:00"/>
    <x v="14"/>
    <x v="1561"/>
    <s v="******"/>
    <s v="******"/>
    <s v="JNPT"/>
    <s v="United Arab Emirates"/>
    <s v="Jebel Ali"/>
    <n v="233.46"/>
    <n v="18"/>
    <s v="NOS"/>
    <n v="12.97"/>
    <n v="18"/>
    <s v="PCS"/>
    <n v="115.74"/>
    <n v="6.43"/>
    <s v="USD"/>
    <n v="16388.91"/>
    <s v="Sea"/>
    <s v="******"/>
    <m/>
    <n v="0"/>
  </r>
  <r>
    <d v="2019-12-27T00:00:00"/>
    <x v="14"/>
    <x v="1562"/>
    <s v="******"/>
    <s v="******"/>
    <s v="JNPT"/>
    <s v="United Arab Emirates"/>
    <s v="Jebel Ali"/>
    <n v="346.6"/>
    <n v="20"/>
    <s v="NOS"/>
    <n v="17.329999999999998"/>
    <n v="20"/>
    <s v="PCS"/>
    <n v="346.6"/>
    <n v="17.329999999999998"/>
    <s v="USD"/>
    <n v="24331.31"/>
    <s v="Sea"/>
    <s v="******"/>
    <m/>
    <n v="0"/>
  </r>
  <r>
    <d v="2019-12-27T00:00:00"/>
    <x v="14"/>
    <x v="1563"/>
    <s v="******"/>
    <s v="******"/>
    <s v="JNPT"/>
    <s v="United Arab Emirates"/>
    <s v="Jebel Ali"/>
    <n v="181.8"/>
    <n v="12"/>
    <s v="NOS"/>
    <n v="15.15"/>
    <n v="12"/>
    <s v="PCS"/>
    <n v="221.04"/>
    <n v="18.420000000000002"/>
    <s v="USD"/>
    <n v="12762.37"/>
    <s v="Sea"/>
    <s v="******"/>
    <m/>
    <n v="0"/>
  </r>
  <r>
    <d v="2019-12-27T00:00:00"/>
    <x v="14"/>
    <x v="1564"/>
    <s v="******"/>
    <s v="******"/>
    <s v="JNPT"/>
    <s v="United Arab Emirates"/>
    <s v="Jebel Ali"/>
    <n v="221.04"/>
    <n v="12"/>
    <s v="NOS"/>
    <n v="18.420000000000002"/>
    <n v="12"/>
    <s v="PCS"/>
    <n v="221.04"/>
    <n v="18.420000000000002"/>
    <s v="USD"/>
    <n v="15517"/>
    <s v="Sea"/>
    <s v="******"/>
    <m/>
    <n v="0"/>
  </r>
  <r>
    <d v="2019-12-27T00:00:00"/>
    <x v="14"/>
    <x v="1565"/>
    <s v="******"/>
    <s v="******"/>
    <s v="JNPT"/>
    <s v="United Arab Emirates"/>
    <s v="Jebel Ali"/>
    <n v="333.3"/>
    <n v="22"/>
    <s v="NOS"/>
    <n v="15.15"/>
    <n v="22"/>
    <s v="PCS"/>
    <n v="333.3"/>
    <n v="15.15"/>
    <s v="USD"/>
    <n v="23397.65"/>
    <s v="Sea"/>
    <s v="******"/>
    <m/>
    <n v="0"/>
  </r>
  <r>
    <d v="2019-12-27T00:00:00"/>
    <x v="6"/>
    <x v="1566"/>
    <s v="******"/>
    <s v="******"/>
    <s v="JNPT"/>
    <s v="Netherlands"/>
    <s v="Rotterdam"/>
    <n v="11965.81"/>
    <n v="600"/>
    <s v="NOS"/>
    <n v="19.940000000000001"/>
    <n v="600"/>
    <s v="PCS"/>
    <n v="10824"/>
    <n v="18.04"/>
    <s v="EUR"/>
    <n v="840000"/>
    <s v="Sea"/>
    <s v="******"/>
    <m/>
    <n v="0"/>
  </r>
  <r>
    <d v="2019-12-27T00:00:00"/>
    <x v="6"/>
    <x v="1567"/>
    <s v="******"/>
    <s v="******"/>
    <s v="JNPT"/>
    <s v="United Arab Emirates"/>
    <s v="Umm Al Quwain"/>
    <n v="11.25"/>
    <n v="25"/>
    <s v="NOS"/>
    <n v="0.45"/>
    <n v="25"/>
    <s v="PCS"/>
    <n v="11.25"/>
    <n v="0.45"/>
    <s v="USD"/>
    <n v="789.92"/>
    <s v="Sea"/>
    <s v="******"/>
    <m/>
    <n v="0"/>
  </r>
  <r>
    <d v="2019-12-27T00:00:00"/>
    <x v="1"/>
    <x v="73"/>
    <s v="******"/>
    <s v="******"/>
    <s v="JNPT"/>
    <s v="Italy"/>
    <s v="Napoli"/>
    <n v="6632.48"/>
    <n v="1200"/>
    <s v="NOS"/>
    <n v="5.53"/>
    <n v="1200"/>
    <s v="PCS"/>
    <n v="6000"/>
    <n v="5"/>
    <s v="EUR"/>
    <n v="465600"/>
    <s v="Sea"/>
    <s v="******"/>
    <m/>
    <n v="0"/>
  </r>
  <r>
    <d v="2019-12-27T00:00:00"/>
    <x v="7"/>
    <x v="1568"/>
    <s v="******"/>
    <s v="******"/>
    <s v="JNPT"/>
    <s v="Germany"/>
    <s v="Rotterdam"/>
    <n v="3562.97"/>
    <n v="96"/>
    <s v="NOS"/>
    <n v="37.11"/>
    <n v="96"/>
    <s v="PCS"/>
    <n v="3792"/>
    <n v="39.5"/>
    <s v="EUR"/>
    <n v="250120.25"/>
    <s v="Sea"/>
    <s v="******"/>
    <m/>
    <n v="0"/>
  </r>
  <r>
    <d v="2019-12-27T00:00:00"/>
    <x v="7"/>
    <x v="1569"/>
    <s v="******"/>
    <s v="******"/>
    <s v="JNPT"/>
    <s v="Germany"/>
    <s v="Rotterdam"/>
    <n v="4983.6499999999996"/>
    <n v="144"/>
    <s v="NOS"/>
    <n v="34.61"/>
    <n v="144"/>
    <s v="PCS"/>
    <n v="4983.84"/>
    <n v="34.61"/>
    <s v="USD"/>
    <n v="349851.93"/>
    <s v="Sea"/>
    <s v="******"/>
    <m/>
    <n v="0"/>
  </r>
  <r>
    <d v="2019-12-27T00:00:00"/>
    <x v="0"/>
    <x v="1550"/>
    <s v="******"/>
    <s v="******"/>
    <s v="JNPT"/>
    <s v="Spain"/>
    <s v="Barcelona"/>
    <n v="288"/>
    <n v="60"/>
    <s v="NOS"/>
    <n v="4.8"/>
    <n v="60"/>
    <s v="PCS"/>
    <n v="288"/>
    <n v="4.8"/>
    <s v="USD"/>
    <n v="20217.59"/>
    <s v="Sea"/>
    <s v="******"/>
    <m/>
    <n v="0"/>
  </r>
  <r>
    <d v="2019-12-27T00:00:00"/>
    <x v="17"/>
    <x v="1546"/>
    <s v="******"/>
    <s v="******"/>
    <s v="JNPT"/>
    <s v="Spain"/>
    <s v="Barcelona"/>
    <n v="288"/>
    <n v="48"/>
    <s v="NOS"/>
    <n v="6"/>
    <n v="48"/>
    <s v="PCS"/>
    <n v="288"/>
    <n v="6"/>
    <s v="USD"/>
    <n v="20217.59"/>
    <s v="Sea"/>
    <s v="******"/>
    <m/>
    <n v="0"/>
  </r>
  <r>
    <d v="2019-12-27T00:00:00"/>
    <x v="7"/>
    <x v="1570"/>
    <s v="******"/>
    <s v="******"/>
    <s v="JNPT"/>
    <s v="Germany"/>
    <s v="Rotterdam"/>
    <n v="2435.4499999999998"/>
    <n v="96"/>
    <s v="NOS"/>
    <n v="25.37"/>
    <n v="96"/>
    <s v="PCS"/>
    <n v="3360"/>
    <n v="35"/>
    <s v="EUR"/>
    <n v="170968.41"/>
    <s v="Sea"/>
    <s v="******"/>
    <m/>
    <n v="0"/>
  </r>
  <r>
    <d v="2019-12-27T00:00:00"/>
    <x v="0"/>
    <x v="1571"/>
    <s v="******"/>
    <s v="******"/>
    <s v="JNPT"/>
    <s v="Germany"/>
    <s v="Hamburg"/>
    <n v="13545.55"/>
    <n v="1949"/>
    <s v="NOS"/>
    <n v="6.95"/>
    <n v="1949"/>
    <s v="PCS"/>
    <n v="13545.55"/>
    <n v="6.95"/>
    <s v="USD"/>
    <n v="950897.56"/>
    <s v="Sea"/>
    <s v="******"/>
    <m/>
    <n v="0"/>
  </r>
  <r>
    <d v="2019-12-27T00:00:00"/>
    <x v="0"/>
    <x v="1572"/>
    <s v="******"/>
    <s v="******"/>
    <s v="JNPT"/>
    <s v="Germany"/>
    <s v="Hamburg"/>
    <n v="21280.9"/>
    <n v="3062"/>
    <s v="NOS"/>
    <n v="6.95"/>
    <n v="3062"/>
    <s v="PCS"/>
    <n v="21280.9"/>
    <n v="6.95"/>
    <s v="USD"/>
    <n v="1493919.23"/>
    <s v="Sea"/>
    <s v="******"/>
    <m/>
    <n v="0"/>
  </r>
  <r>
    <d v="2019-12-27T00:00:00"/>
    <x v="7"/>
    <x v="1573"/>
    <s v="******"/>
    <s v="******"/>
    <s v="JNPT"/>
    <s v="Germany"/>
    <s v="Rotterdam"/>
    <n v="3570.48"/>
    <n v="80"/>
    <s v="NOS"/>
    <n v="44.63"/>
    <n v="80"/>
    <s v="PCS"/>
    <n v="3800"/>
    <n v="47.5"/>
    <s v="EUR"/>
    <n v="250647.93"/>
    <s v="Sea"/>
    <s v="******"/>
    <m/>
    <n v="0"/>
  </r>
  <r>
    <d v="2019-12-27T00:00:00"/>
    <x v="18"/>
    <x v="1574"/>
    <s v="******"/>
    <s v="******"/>
    <s v="Bombay Air"/>
    <s v="Canada"/>
    <s v="Toronto"/>
    <n v="254.63"/>
    <n v="48"/>
    <s v="NOS"/>
    <n v="5.3"/>
    <n v="48"/>
    <s v="PCS"/>
    <n v="336"/>
    <n v="7"/>
    <s v="CAD"/>
    <n v="17875.21"/>
    <s v="Air"/>
    <s v="******"/>
    <m/>
    <n v="0"/>
  </r>
  <r>
    <d v="2019-12-26T00:00:00"/>
    <x v="9"/>
    <x v="1575"/>
    <s v="******"/>
    <s v="******"/>
    <s v="Bombay Air"/>
    <s v="Germany"/>
    <s v="Frankfurt"/>
    <n v="13.11"/>
    <n v="115"/>
    <s v="NOS"/>
    <n v="0.11"/>
    <n v="115"/>
    <s v="PCS"/>
    <n v="920"/>
    <n v="8"/>
    <s v="INR"/>
    <n v="920"/>
    <s v="Air"/>
    <s v="******"/>
    <m/>
    <n v="0"/>
  </r>
  <r>
    <d v="2019-12-26T00:00:00"/>
    <x v="6"/>
    <x v="1141"/>
    <s v="******"/>
    <s v="******"/>
    <s v="JNPT"/>
    <s v="France"/>
    <s v="Le Havre"/>
    <n v="5919.49"/>
    <n v="210"/>
    <s v="NOS"/>
    <n v="28.19"/>
    <n v="210"/>
    <s v="PCS"/>
    <n v="5355"/>
    <n v="25.5"/>
    <s v="EUR"/>
    <n v="415547.98"/>
    <s v="Sea"/>
    <s v="******"/>
    <m/>
    <n v="0"/>
  </r>
  <r>
    <d v="2019-12-26T00:00:00"/>
    <x v="4"/>
    <x v="1576"/>
    <s v="******"/>
    <s v="******"/>
    <s v="JNPT"/>
    <s v="France"/>
    <s v="Antwerpen"/>
    <n v="870.1"/>
    <n v="77"/>
    <s v="NOS"/>
    <n v="11.3"/>
    <n v="77"/>
    <s v="PCS"/>
    <n v="870.1"/>
    <n v="11.3"/>
    <s v="USD"/>
    <n v="61081.13"/>
    <s v="Sea"/>
    <s v="******"/>
    <m/>
    <n v="0"/>
  </r>
  <r>
    <d v="2019-12-26T00:00:00"/>
    <x v="1"/>
    <x v="1577"/>
    <s v="******"/>
    <s v="******"/>
    <s v="JNPT"/>
    <s v="France"/>
    <s v="Le Havre"/>
    <n v="5313.39"/>
    <n v="300"/>
    <s v="NOS"/>
    <n v="17.71"/>
    <n v="300"/>
    <s v="PCS"/>
    <n v="4875"/>
    <n v="16.25"/>
    <s v="EUR"/>
    <n v="373000"/>
    <s v="Sea"/>
    <s v="******"/>
    <m/>
    <n v="0"/>
  </r>
  <r>
    <d v="2019-12-26T00:00:00"/>
    <x v="6"/>
    <x v="1578"/>
    <s v="******"/>
    <s v="******"/>
    <s v="JNPT"/>
    <s v="Sweden"/>
    <s v="Gothenburg"/>
    <n v="353.73"/>
    <n v="40"/>
    <s v="NOS"/>
    <n v="8.84"/>
    <n v="20"/>
    <s v="PRS"/>
    <n v="320"/>
    <n v="16"/>
    <s v="EUR"/>
    <n v="24832.04"/>
    <s v="Sea"/>
    <s v="******"/>
    <m/>
    <n v="0"/>
  </r>
  <r>
    <d v="2019-12-26T00:00:00"/>
    <x v="6"/>
    <x v="1566"/>
    <s v="******"/>
    <s v="******"/>
    <s v="JNPT"/>
    <s v="Netherlands"/>
    <s v="Rotterdam"/>
    <n v="10943.59"/>
    <n v="600"/>
    <s v="NOS"/>
    <n v="18.239999999999998"/>
    <n v="600"/>
    <s v="PCS"/>
    <n v="9900"/>
    <n v="16.5"/>
    <s v="EUR"/>
    <n v="768240"/>
    <s v="Sea"/>
    <s v="******"/>
    <m/>
    <n v="0"/>
  </r>
  <r>
    <d v="2019-12-26T00:00:00"/>
    <x v="0"/>
    <x v="1579"/>
    <s v="******"/>
    <s v="******"/>
    <s v="JNPT"/>
    <s v="Canada"/>
    <s v="Toronto"/>
    <n v="3795"/>
    <n v="500"/>
    <s v="NOS"/>
    <n v="7.59"/>
    <n v="500"/>
    <s v="PCS"/>
    <n v="3795"/>
    <n v="7.59"/>
    <s v="USD"/>
    <n v="266409"/>
    <s v="Sea"/>
    <s v="******"/>
    <m/>
    <n v="0"/>
  </r>
  <r>
    <d v="2019-12-26T00:00:00"/>
    <x v="4"/>
    <x v="1580"/>
    <s v="******"/>
    <s v="******"/>
    <s v="JNPT"/>
    <s v="Germany"/>
    <s v="Hamburg"/>
    <n v="1393.49"/>
    <n v="100"/>
    <s v="NOS"/>
    <n v="13.93"/>
    <n v="100"/>
    <s v="PCS"/>
    <n v="1395"/>
    <n v="13.95"/>
    <s v="USD"/>
    <n v="97822.66"/>
    <s v="Sea"/>
    <s v="******"/>
    <m/>
    <n v="0"/>
  </r>
  <r>
    <d v="2019-12-26T00:00:00"/>
    <x v="6"/>
    <x v="1581"/>
    <s v="******"/>
    <s v="******"/>
    <s v="JNPT"/>
    <s v="Netherlands"/>
    <s v="Rotterdam"/>
    <n v="1496.26"/>
    <n v="80"/>
    <s v="NOS"/>
    <n v="18.7"/>
    <n v="80"/>
    <s v="PCS"/>
    <n v="1332.8"/>
    <n v="16.66"/>
    <s v="EUR"/>
    <n v="105037.37"/>
    <s v="Sea"/>
    <s v="******"/>
    <m/>
    <n v="0"/>
  </r>
  <r>
    <d v="2019-12-26T00:00:00"/>
    <x v="6"/>
    <x v="1582"/>
    <s v="******"/>
    <s v="******"/>
    <s v="JNPT"/>
    <s v="Netherlands"/>
    <s v="Rotterdam"/>
    <n v="1870.32"/>
    <n v="100"/>
    <s v="NOS"/>
    <n v="18.7"/>
    <n v="100"/>
    <s v="PCS"/>
    <n v="1666"/>
    <n v="16.66"/>
    <s v="EUR"/>
    <n v="131296.56"/>
    <s v="Sea"/>
    <s v="******"/>
    <m/>
    <n v="0"/>
  </r>
  <r>
    <d v="2019-12-26T00:00:00"/>
    <x v="6"/>
    <x v="1583"/>
    <s v="******"/>
    <s v="******"/>
    <s v="JNPT"/>
    <s v="Netherlands"/>
    <s v="Rotterdam"/>
    <n v="2110.56"/>
    <n v="200"/>
    <s v="NOS"/>
    <n v="10.55"/>
    <n v="200"/>
    <s v="PCS"/>
    <n v="1880"/>
    <n v="9.4"/>
    <s v="EUR"/>
    <n v="148161.46"/>
    <s v="Sea"/>
    <s v="******"/>
    <m/>
    <n v="0"/>
  </r>
  <r>
    <d v="2019-12-26T00:00:00"/>
    <x v="6"/>
    <x v="1584"/>
    <s v="******"/>
    <s v="******"/>
    <s v="JNPT"/>
    <s v="Netherlands"/>
    <s v="Rotterdam"/>
    <n v="108.67"/>
    <n v="4"/>
    <s v="NOS"/>
    <n v="27.17"/>
    <n v="4"/>
    <s v="PCS"/>
    <n v="96.8"/>
    <n v="24.2"/>
    <s v="EUR"/>
    <n v="7628.65"/>
    <s v="Sea"/>
    <s v="******"/>
    <m/>
    <n v="0"/>
  </r>
  <r>
    <d v="2019-12-26T00:00:00"/>
    <x v="7"/>
    <x v="1585"/>
    <s v="******"/>
    <s v="******"/>
    <s v="JNPT"/>
    <s v="Netherlands"/>
    <s v="Rotterdam"/>
    <n v="3637.35"/>
    <n v="80"/>
    <s v="NOS"/>
    <n v="45.47"/>
    <n v="80"/>
    <s v="PCS"/>
    <n v="3240"/>
    <n v="40.5"/>
    <s v="EUR"/>
    <n v="255342.3"/>
    <s v="Sea"/>
    <s v="******"/>
    <m/>
    <n v="0"/>
  </r>
  <r>
    <d v="2019-12-26T00:00:00"/>
    <x v="6"/>
    <x v="1586"/>
    <s v="******"/>
    <s v="******"/>
    <s v="JNPT"/>
    <s v="Netherlands"/>
    <s v="Rotterdam"/>
    <n v="543.36"/>
    <n v="20"/>
    <s v="NOS"/>
    <n v="27.17"/>
    <n v="20"/>
    <s v="PCS"/>
    <n v="570"/>
    <n v="28.5"/>
    <s v="EUR"/>
    <n v="38143.89"/>
    <s v="Sea"/>
    <s v="******"/>
    <m/>
    <n v="0"/>
  </r>
  <r>
    <d v="2019-12-26T00:00:00"/>
    <x v="7"/>
    <x v="1587"/>
    <s v="******"/>
    <s v="******"/>
    <s v="JNPT"/>
    <s v="Netherlands"/>
    <s v="Rotterdam"/>
    <n v="4546.7"/>
    <n v="100"/>
    <s v="NOS"/>
    <n v="45.47"/>
    <n v="100"/>
    <s v="PCS"/>
    <n v="4050"/>
    <n v="40.5"/>
    <s v="EUR"/>
    <n v="319178.02"/>
    <s v="Sea"/>
    <s v="******"/>
    <m/>
    <n v="0"/>
  </r>
  <r>
    <d v="2019-12-26T00:00:00"/>
    <x v="6"/>
    <x v="1588"/>
    <s v="******"/>
    <s v="******"/>
    <s v="JNPT"/>
    <s v="Netherlands"/>
    <s v="Rotterdam"/>
    <n v="2981.74"/>
    <n v="80"/>
    <s v="NOS"/>
    <n v="37.270000000000003"/>
    <n v="80"/>
    <s v="PCS"/>
    <n v="2656"/>
    <n v="33.200000000000003"/>
    <s v="EUR"/>
    <n v="209317.87"/>
    <s v="Sea"/>
    <s v="******"/>
    <m/>
    <n v="0"/>
  </r>
  <r>
    <d v="2019-12-26T00:00:00"/>
    <x v="6"/>
    <x v="1589"/>
    <s v="******"/>
    <s v="******"/>
    <s v="JNPT"/>
    <s v="Netherlands"/>
    <s v="Rotterdam"/>
    <n v="1122.2"/>
    <n v="60"/>
    <s v="NOS"/>
    <n v="18.7"/>
    <n v="60"/>
    <s v="PCS"/>
    <n v="1476"/>
    <n v="24.6"/>
    <s v="EUR"/>
    <n v="78778.19"/>
    <s v="Sea"/>
    <s v="******"/>
    <m/>
    <n v="0"/>
  </r>
  <r>
    <d v="2019-12-26T00:00:00"/>
    <x v="0"/>
    <x v="1590"/>
    <s v="******"/>
    <s v="******"/>
    <s v="JNPT"/>
    <s v="Japan"/>
    <s v="Tokyo"/>
    <n v="471"/>
    <n v="300"/>
    <s v="NOS"/>
    <n v="1.57"/>
    <n v="300"/>
    <s v="PCS"/>
    <n v="471"/>
    <n v="1.57"/>
    <s v="USD"/>
    <n v="33064.22"/>
    <s v="Sea"/>
    <s v="******"/>
    <m/>
    <n v="0"/>
  </r>
  <r>
    <d v="2019-12-26T00:00:00"/>
    <x v="0"/>
    <x v="26"/>
    <s v="******"/>
    <s v="******"/>
    <s v="JNPT"/>
    <s v="Japan"/>
    <s v="Kobe"/>
    <n v="312"/>
    <n v="208"/>
    <s v="NOS"/>
    <n v="1.5"/>
    <n v="208"/>
    <s v="PCS"/>
    <n v="312"/>
    <n v="1.5"/>
    <s v="USD"/>
    <n v="21902.39"/>
    <s v="Sea"/>
    <s v="******"/>
    <m/>
    <n v="0"/>
  </r>
  <r>
    <d v="2019-12-26T00:00:00"/>
    <x v="3"/>
    <x v="1591"/>
    <s v="******"/>
    <s v="******"/>
    <s v="JNPT"/>
    <s v="France"/>
    <s v="Le Havre"/>
    <n v="41018.559999999998"/>
    <n v="1890"/>
    <s v="NOS"/>
    <n v="21.7"/>
    <n v="1890"/>
    <s v="PCS"/>
    <n v="41013"/>
    <n v="21.7"/>
    <s v="USD"/>
    <n v="2879502.99"/>
    <s v="Sea"/>
    <s v="******"/>
    <m/>
    <n v="0"/>
  </r>
  <r>
    <d v="2019-12-26T00:00:00"/>
    <x v="0"/>
    <x v="805"/>
    <s v="******"/>
    <s v="******"/>
    <s v="JNPT"/>
    <s v="Germany"/>
    <s v="Antwerpen"/>
    <n v="24929.69"/>
    <n v="25050"/>
    <s v="NOS"/>
    <n v="1"/>
    <n v="25050"/>
    <s v="PCS"/>
    <n v="22545"/>
    <n v="0.9"/>
    <s v="EUR"/>
    <n v="1750063.94"/>
    <s v="Sea"/>
    <s v="******"/>
    <m/>
    <n v="0"/>
  </r>
  <r>
    <d v="2019-12-26T00:00:00"/>
    <x v="5"/>
    <x v="1592"/>
    <s v="******"/>
    <s v="******"/>
    <s v="JNPT"/>
    <s v="United Arab Emirates"/>
    <s v="Jebel Ali"/>
    <n v="497.55"/>
    <n v="236"/>
    <s v="NOS"/>
    <n v="2.11"/>
    <n v="236"/>
    <s v="PCS"/>
    <n v="34928"/>
    <n v="148"/>
    <s v="INR"/>
    <n v="34928.01"/>
    <s v="Sea"/>
    <s v="******"/>
    <m/>
    <n v="0"/>
  </r>
  <r>
    <d v="2019-12-26T00:00:00"/>
    <x v="8"/>
    <x v="1593"/>
    <s v="******"/>
    <s v="******"/>
    <s v="JNPT"/>
    <s v="Denmark"/>
    <s v="Copenhagen"/>
    <n v="2380"/>
    <n v="100"/>
    <s v="NOS"/>
    <n v="23.8"/>
    <n v="100"/>
    <s v="PCS"/>
    <n v="2380"/>
    <n v="23.8"/>
    <s v="USD"/>
    <n v="167075.92000000001"/>
    <s v="Sea"/>
    <s v="******"/>
    <m/>
    <n v="0"/>
  </r>
  <r>
    <d v="2019-12-26T00:00:00"/>
    <x v="17"/>
    <x v="1594"/>
    <s v="******"/>
    <s v="******"/>
    <s v="JNPT"/>
    <s v="Netherlands"/>
    <s v="Rotterdam"/>
    <n v="174.1"/>
    <n v="45"/>
    <s v="NOS"/>
    <n v="3.87"/>
    <n v="45"/>
    <s v="PCS"/>
    <n v="157.5"/>
    <n v="3.5"/>
    <s v="EUR"/>
    <n v="12222.02"/>
    <s v="Sea"/>
    <s v="******"/>
    <m/>
    <n v="0"/>
  </r>
  <r>
    <d v="2019-12-26T00:00:00"/>
    <x v="8"/>
    <x v="1595"/>
    <s v="******"/>
    <s v="******"/>
    <s v="JNPT"/>
    <s v="Denmark"/>
    <s v="Copenhagen"/>
    <n v="4756"/>
    <n v="80"/>
    <s v="NOS"/>
    <n v="59.45"/>
    <n v="80"/>
    <s v="PCS"/>
    <n v="4756"/>
    <n v="59.45"/>
    <s v="USD"/>
    <n v="333871.15000000002"/>
    <s v="Sea"/>
    <s v="******"/>
    <m/>
    <n v="0"/>
  </r>
  <r>
    <d v="2019-12-26T00:00:00"/>
    <x v="17"/>
    <x v="1596"/>
    <s v="******"/>
    <s v="******"/>
    <s v="Bombay Air"/>
    <s v="Germany"/>
    <s v="Frankfurt"/>
    <n v="28.49"/>
    <n v="250"/>
    <s v="NOS"/>
    <n v="0.11"/>
    <n v="250"/>
    <s v="PCS"/>
    <n v="2000"/>
    <n v="8"/>
    <s v="INR"/>
    <n v="2000"/>
    <s v="Air"/>
    <s v="******"/>
    <m/>
    <n v="0"/>
  </r>
  <r>
    <d v="2019-12-26T00:00:00"/>
    <x v="6"/>
    <x v="1597"/>
    <s v="******"/>
    <s v="******"/>
    <s v="JNPT"/>
    <s v="Germany"/>
    <s v="Hamburg"/>
    <n v="4000"/>
    <n v="100"/>
    <s v="NOS"/>
    <n v="40"/>
    <n v="100"/>
    <s v="PCS"/>
    <n v="4000"/>
    <n v="40"/>
    <s v="USD"/>
    <n v="280799.99"/>
    <s v="Sea"/>
    <s v="******"/>
    <m/>
    <n v="0"/>
  </r>
  <r>
    <d v="2019-12-26T00:00:00"/>
    <x v="1"/>
    <x v="1598"/>
    <s v="******"/>
    <s v="******"/>
    <s v="JNPT"/>
    <s v="France"/>
    <s v="Antwerpen"/>
    <n v="2553.6999999999998"/>
    <n v="224"/>
    <s v="NOS"/>
    <n v="11.4"/>
    <n v="224"/>
    <s v="PCS"/>
    <n v="2553.6"/>
    <n v="11.4"/>
    <s v="USD"/>
    <n v="179269.77"/>
    <s v="Sea"/>
    <s v="******"/>
    <m/>
    <n v="0"/>
  </r>
  <r>
    <d v="2019-12-26T00:00:00"/>
    <x v="0"/>
    <x v="1599"/>
    <s v="******"/>
    <s v="******"/>
    <s v="JNPT"/>
    <s v="Netherlands"/>
    <s v="Rotterdam"/>
    <n v="15.53"/>
    <n v="25"/>
    <s v="NOS"/>
    <n v="0.62"/>
    <n v="25"/>
    <s v="NOS"/>
    <n v="17.5"/>
    <n v="0.7"/>
    <s v="USD"/>
    <n v="1089.95"/>
    <s v="Sea"/>
    <s v="******"/>
    <m/>
    <n v="0"/>
  </r>
  <r>
    <d v="2019-12-26T00:00:00"/>
    <x v="6"/>
    <x v="1600"/>
    <s v="******"/>
    <s v="******"/>
    <s v="JNPT"/>
    <s v="Sweden"/>
    <s v="Gothenburg"/>
    <n v="512.91"/>
    <n v="58"/>
    <s v="NOS"/>
    <n v="8.84"/>
    <n v="29"/>
    <s v="PRS"/>
    <n v="464"/>
    <n v="16"/>
    <s v="EUR"/>
    <n v="36006.410000000003"/>
    <s v="Sea"/>
    <s v="******"/>
    <m/>
    <n v="0"/>
  </r>
  <r>
    <d v="2019-12-26T00:00:00"/>
    <x v="0"/>
    <x v="1601"/>
    <s v="******"/>
    <s v="******"/>
    <s v="JNPT"/>
    <s v="Japan"/>
    <s v="Tokyo"/>
    <n v="537.5"/>
    <n v="250"/>
    <s v="NOS"/>
    <n v="2.15"/>
    <n v="250"/>
    <s v="PCS"/>
    <n v="537.5"/>
    <n v="2.15"/>
    <s v="USD"/>
    <n v="37732.49"/>
    <s v="Sea"/>
    <s v="******"/>
    <m/>
    <n v="0"/>
  </r>
  <r>
    <d v="2019-12-26T00:00:00"/>
    <x v="6"/>
    <x v="1602"/>
    <s v="******"/>
    <s v="******"/>
    <s v="JNPT"/>
    <s v="Netherlands"/>
    <s v="Rotterdam"/>
    <n v="978.04"/>
    <n v="36"/>
    <s v="NOS"/>
    <n v="27.17"/>
    <n v="36"/>
    <s v="PCS"/>
    <n v="871.2"/>
    <n v="24.2"/>
    <s v="EUR"/>
    <n v="68658.5"/>
    <s v="Sea"/>
    <s v="******"/>
    <m/>
    <n v="0"/>
  </r>
  <r>
    <d v="2019-12-26T00:00:00"/>
    <x v="6"/>
    <x v="1603"/>
    <s v="******"/>
    <s v="******"/>
    <s v="JNPT"/>
    <s v="Netherlands"/>
    <s v="Rotterdam"/>
    <n v="4584.42"/>
    <n v="123"/>
    <s v="NOS"/>
    <n v="37.270000000000003"/>
    <n v="123"/>
    <s v="PCS"/>
    <n v="4083.6"/>
    <n v="33.200000000000003"/>
    <s v="EUR"/>
    <n v="321826.48"/>
    <s v="Sea"/>
    <s v="******"/>
    <m/>
    <n v="0"/>
  </r>
  <r>
    <d v="2019-12-26T00:00:00"/>
    <x v="6"/>
    <x v="1604"/>
    <s v="******"/>
    <s v="******"/>
    <s v="JNPT"/>
    <s v="Netherlands"/>
    <s v="Rotterdam"/>
    <n v="74.540000000000006"/>
    <n v="2"/>
    <s v="NOS"/>
    <n v="37.270000000000003"/>
    <n v="2"/>
    <s v="PCS"/>
    <n v="66.400000000000006"/>
    <n v="33.200000000000003"/>
    <s v="EUR"/>
    <n v="5232.7"/>
    <s v="Sea"/>
    <s v="******"/>
    <m/>
    <n v="0"/>
  </r>
  <r>
    <d v="2019-12-26T00:00:00"/>
    <x v="6"/>
    <x v="1605"/>
    <s v="******"/>
    <s v="******"/>
    <s v="JNPT"/>
    <s v="Netherlands"/>
    <s v="Rotterdam"/>
    <n v="2110.56"/>
    <n v="100"/>
    <s v="NOS"/>
    <n v="21.11"/>
    <n v="100"/>
    <s v="PCS"/>
    <n v="1666"/>
    <n v="16.66"/>
    <s v="EUR"/>
    <n v="148161.46"/>
    <s v="Sea"/>
    <s v="******"/>
    <m/>
    <n v="0"/>
  </r>
  <r>
    <d v="2019-12-26T00:00:00"/>
    <x v="21"/>
    <x v="1606"/>
    <s v="******"/>
    <s v="******"/>
    <s v="JNPT"/>
    <s v="Netherlands"/>
    <s v="Rotterdam"/>
    <n v="785.85"/>
    <n v="50"/>
    <s v="NOS"/>
    <n v="15.72"/>
    <n v="50"/>
    <s v="PCS"/>
    <n v="700"/>
    <n v="14"/>
    <s v="EUR"/>
    <n v="55166.83"/>
    <s v="Sea"/>
    <s v="******"/>
    <m/>
    <n v="0"/>
  </r>
  <r>
    <d v="2019-12-26T00:00:00"/>
    <x v="6"/>
    <x v="1607"/>
    <s v="******"/>
    <s v="******"/>
    <s v="JNPT"/>
    <s v="Netherlands"/>
    <s v="Rotterdam"/>
    <n v="748.13"/>
    <n v="40"/>
    <s v="NOS"/>
    <n v="18.7"/>
    <n v="40"/>
    <s v="PCS"/>
    <n v="666.4"/>
    <n v="16.66"/>
    <s v="EUR"/>
    <n v="52518.38"/>
    <s v="Sea"/>
    <s v="******"/>
    <m/>
    <n v="0"/>
  </r>
  <r>
    <d v="2019-12-26T00:00:00"/>
    <x v="6"/>
    <x v="1608"/>
    <s v="******"/>
    <s v="******"/>
    <s v="JNPT"/>
    <s v="Netherlands"/>
    <s v="Rotterdam"/>
    <n v="3339.85"/>
    <n v="250"/>
    <s v="NOS"/>
    <n v="13.36"/>
    <n v="250"/>
    <s v="PCS"/>
    <n v="2975"/>
    <n v="11.9"/>
    <s v="EUR"/>
    <n v="234457.8"/>
    <s v="Sea"/>
    <s v="******"/>
    <m/>
    <n v="0"/>
  </r>
  <r>
    <d v="2019-12-26T00:00:00"/>
    <x v="6"/>
    <x v="1609"/>
    <s v="******"/>
    <s v="******"/>
    <s v="JNPT"/>
    <s v="Netherlands"/>
    <s v="Rotterdam"/>
    <n v="271.68"/>
    <n v="10"/>
    <s v="NOS"/>
    <n v="27.17"/>
    <n v="10"/>
    <s v="PCS"/>
    <n v="242"/>
    <n v="24.2"/>
    <s v="EUR"/>
    <n v="19071.939999999999"/>
    <s v="Sea"/>
    <s v="******"/>
    <m/>
    <n v="0"/>
  </r>
  <r>
    <d v="2019-12-26T00:00:00"/>
    <x v="0"/>
    <x v="1610"/>
    <s v="******"/>
    <s v="******"/>
    <s v="JNPT"/>
    <s v="Germany"/>
    <s v="Antwerpen"/>
    <n v="43632.88"/>
    <n v="40000"/>
    <s v="NOS"/>
    <n v="1.0900000000000001"/>
    <n v="40000"/>
    <s v="PCS"/>
    <n v="39600"/>
    <n v="0.99"/>
    <s v="EUR"/>
    <n v="3063028.45"/>
    <s v="Sea"/>
    <s v="******"/>
    <m/>
    <n v="0"/>
  </r>
  <r>
    <d v="2019-12-26T00:00:00"/>
    <x v="6"/>
    <x v="1611"/>
    <s v="******"/>
    <s v="******"/>
    <s v="JNPT"/>
    <s v="Netherlands"/>
    <s v="Rotterdam"/>
    <n v="1257.3499999999999"/>
    <n v="80"/>
    <s v="NOS"/>
    <n v="15.72"/>
    <n v="80"/>
    <s v="PCS"/>
    <n v="1332.8"/>
    <n v="16.66"/>
    <s v="EUR"/>
    <n v="88266.31"/>
    <s v="Sea"/>
    <s v="******"/>
    <m/>
    <n v="0"/>
  </r>
  <r>
    <d v="2019-12-26T00:00:00"/>
    <x v="6"/>
    <x v="1612"/>
    <s v="******"/>
    <s v="******"/>
    <s v="JNPT"/>
    <s v="France"/>
    <s v="Le Havre"/>
    <n v="4758.8"/>
    <n v="210"/>
    <s v="NOS"/>
    <n v="22.66"/>
    <n v="210"/>
    <s v="PCS"/>
    <n v="4305"/>
    <n v="20.5"/>
    <s v="EUR"/>
    <n v="334068.02"/>
    <s v="Sea"/>
    <s v="******"/>
    <m/>
    <n v="0"/>
  </r>
  <r>
    <d v="2019-12-26T00:00:00"/>
    <x v="1"/>
    <x v="1613"/>
    <s v="******"/>
    <s v="******"/>
    <s v="JNPT"/>
    <s v="Australia"/>
    <s v="Fremantle"/>
    <n v="394.93"/>
    <n v="100"/>
    <s v="NOS"/>
    <n v="3.95"/>
    <n v="100"/>
    <s v="PCS"/>
    <n v="580"/>
    <n v="5.8"/>
    <s v="AUD"/>
    <n v="27724.21"/>
    <s v="Sea"/>
    <s v="******"/>
    <m/>
    <n v="0"/>
  </r>
  <r>
    <d v="2019-12-26T00:00:00"/>
    <x v="4"/>
    <x v="1614"/>
    <s v="******"/>
    <s v="******"/>
    <s v="JNPT"/>
    <s v="France"/>
    <s v="Antwerpen"/>
    <n v="4740"/>
    <n v="300"/>
    <s v="NOS"/>
    <n v="15.8"/>
    <n v="300"/>
    <s v="PCS"/>
    <n v="4740"/>
    <n v="15.8"/>
    <s v="USD"/>
    <n v="332747.84999999998"/>
    <s v="Sea"/>
    <s v="******"/>
    <m/>
    <n v="0"/>
  </r>
  <r>
    <d v="2019-12-26T00:00:00"/>
    <x v="6"/>
    <x v="1615"/>
    <s v="******"/>
    <s v="******"/>
    <s v="JNPT"/>
    <s v="Germany"/>
    <s v="Hamburg"/>
    <n v="6684"/>
    <n v="400"/>
    <s v="NOS"/>
    <n v="16.71"/>
    <n v="400"/>
    <s v="PCS"/>
    <n v="6684"/>
    <n v="16.71"/>
    <s v="USD"/>
    <n v="469216.81"/>
    <s v="Sea"/>
    <s v="******"/>
    <m/>
    <n v="0"/>
  </r>
  <r>
    <d v="2019-12-26T00:00:00"/>
    <x v="0"/>
    <x v="1616"/>
    <s v="******"/>
    <s v="******"/>
    <s v="JNPT"/>
    <s v="Spain"/>
    <s v="Valencia"/>
    <n v="6212.75"/>
    <n v="310"/>
    <s v="NOS"/>
    <n v="20.04"/>
    <n v="310"/>
    <s v="PCS"/>
    <n v="5735"/>
    <n v="18.5"/>
    <s v="EUR"/>
    <n v="436135.28"/>
    <s v="Sea"/>
    <s v="******"/>
    <m/>
    <n v="0"/>
  </r>
  <r>
    <d v="2019-12-26T00:00:00"/>
    <x v="0"/>
    <x v="1616"/>
    <s v="******"/>
    <s v="******"/>
    <s v="JNPT"/>
    <s v="Spain"/>
    <s v="Valencia"/>
    <n v="220.45"/>
    <n v="11"/>
    <s v="NOS"/>
    <n v="20.04"/>
    <n v="11"/>
    <s v="PCS"/>
    <n v="203.5"/>
    <n v="18.5"/>
    <s v="EUR"/>
    <n v="15475.77"/>
    <s v="Sea"/>
    <s v="******"/>
    <m/>
    <n v="0"/>
  </r>
  <r>
    <d v="2019-12-26T00:00:00"/>
    <x v="1"/>
    <x v="1617"/>
    <s v="******"/>
    <s v="******"/>
    <s v="JNPT"/>
    <s v="Germany"/>
    <s v="Hamburg"/>
    <n v="80.44"/>
    <n v="700"/>
    <s v="NOS"/>
    <n v="0.11"/>
    <n v="700"/>
    <s v="PCS"/>
    <n v="77"/>
    <n v="0.11"/>
    <s v="USD"/>
    <n v="5647.08"/>
    <s v="Sea"/>
    <s v="******"/>
    <m/>
    <n v="0"/>
  </r>
  <r>
    <d v="2019-12-26T00:00:00"/>
    <x v="0"/>
    <x v="99"/>
    <s v="******"/>
    <s v="******"/>
    <s v="JNPT"/>
    <s v="Germany"/>
    <s v="Hamburg"/>
    <n v="141.35"/>
    <n v="41"/>
    <s v="NOS"/>
    <n v="3.45"/>
    <n v="41"/>
    <s v="PCS"/>
    <n v="123"/>
    <n v="3"/>
    <s v="EUR"/>
    <n v="9922.83"/>
    <s v="Sea"/>
    <s v="******"/>
    <m/>
    <n v="0"/>
  </r>
  <r>
    <d v="2019-12-26T00:00:00"/>
    <x v="0"/>
    <x v="1618"/>
    <s v="******"/>
    <s v="******"/>
    <s v="Bombay Air"/>
    <s v="Germany"/>
    <s v="Frankfurt"/>
    <n v="0.86"/>
    <n v="8"/>
    <s v="NOS"/>
    <n v="0.11"/>
    <n v="8"/>
    <s v="PCS"/>
    <n v="0.8"/>
    <n v="0.1"/>
    <s v="EUR"/>
    <n v="60.33"/>
    <s v="Air"/>
    <s v="******"/>
    <m/>
    <n v="0"/>
  </r>
  <r>
    <d v="2019-12-26T00:00:00"/>
    <x v="6"/>
    <x v="1619"/>
    <s v="******"/>
    <s v="******"/>
    <s v="JNPT"/>
    <s v="Netherlands"/>
    <s v="Rotterdam"/>
    <n v="2981.74"/>
    <n v="80"/>
    <s v="NOS"/>
    <n v="37.270000000000003"/>
    <n v="80"/>
    <s v="PCS"/>
    <n v="2656"/>
    <n v="33.200000000000003"/>
    <s v="EUR"/>
    <n v="209317.87"/>
    <s v="Sea"/>
    <s v="******"/>
    <m/>
    <n v="0"/>
  </r>
  <r>
    <d v="2019-12-26T00:00:00"/>
    <x v="6"/>
    <x v="1620"/>
    <s v="******"/>
    <s v="******"/>
    <s v="JNPT"/>
    <s v="Netherlands"/>
    <s v="Rotterdam"/>
    <n v="271.68"/>
    <n v="10"/>
    <s v="NOS"/>
    <n v="27.17"/>
    <n v="10"/>
    <s v="PCS"/>
    <n v="242"/>
    <n v="24.2"/>
    <s v="EUR"/>
    <n v="19071.939999999999"/>
    <s v="Sea"/>
    <s v="******"/>
    <m/>
    <n v="0"/>
  </r>
  <r>
    <d v="2019-12-26T00:00:00"/>
    <x v="6"/>
    <x v="1621"/>
    <s v="******"/>
    <s v="******"/>
    <s v="JNPT"/>
    <s v="Netherlands"/>
    <s v="Rotterdam"/>
    <n v="1555.14"/>
    <n v="75"/>
    <s v="NOS"/>
    <n v="20.74"/>
    <n v="75"/>
    <s v="PCS"/>
    <n v="1385.25"/>
    <n v="18.47"/>
    <s v="EUR"/>
    <n v="109170.57"/>
    <s v="Sea"/>
    <s v="******"/>
    <m/>
    <n v="0"/>
  </r>
  <r>
    <d v="2019-12-26T00:00:00"/>
    <x v="6"/>
    <x v="1622"/>
    <s v="******"/>
    <s v="******"/>
    <s v="JNPT"/>
    <s v="Netherlands"/>
    <s v="Rotterdam"/>
    <n v="628.67999999999995"/>
    <n v="40"/>
    <s v="NOS"/>
    <n v="15.72"/>
    <n v="40"/>
    <s v="PCS"/>
    <n v="560"/>
    <n v="14"/>
    <s v="EUR"/>
    <n v="44133.46"/>
    <s v="Sea"/>
    <s v="******"/>
    <m/>
    <n v="0"/>
  </r>
  <r>
    <d v="2019-12-26T00:00:00"/>
    <x v="6"/>
    <x v="1623"/>
    <s v="******"/>
    <s v="******"/>
    <s v="JNPT"/>
    <s v="Netherlands"/>
    <s v="Rotterdam"/>
    <n v="1036.76"/>
    <n v="50"/>
    <s v="NOS"/>
    <n v="20.74"/>
    <n v="50"/>
    <s v="PCS"/>
    <n v="1230"/>
    <n v="24.6"/>
    <s v="EUR"/>
    <n v="72780.58"/>
    <s v="Sea"/>
    <s v="******"/>
    <m/>
    <n v="0"/>
  </r>
  <r>
    <d v="2019-12-26T00:00:00"/>
    <x v="7"/>
    <x v="1624"/>
    <s v="******"/>
    <s v="******"/>
    <s v="JNPT"/>
    <s v="Netherlands"/>
    <s v="Rotterdam"/>
    <n v="2273.35"/>
    <n v="50"/>
    <s v="NOS"/>
    <n v="45.47"/>
    <n v="50"/>
    <s v="PCS"/>
    <n v="2025"/>
    <n v="40.5"/>
    <s v="EUR"/>
    <n v="159589.32"/>
    <s v="Sea"/>
    <s v="******"/>
    <m/>
    <n v="0"/>
  </r>
  <r>
    <d v="2019-12-26T00:00:00"/>
    <x v="6"/>
    <x v="1625"/>
    <s v="******"/>
    <s v="******"/>
    <s v="JNPT"/>
    <s v="Netherlands"/>
    <s v="Rotterdam"/>
    <n v="1257.3499999999999"/>
    <n v="80"/>
    <s v="NOS"/>
    <n v="15.72"/>
    <n v="80"/>
    <s v="PCS"/>
    <n v="1332.8"/>
    <n v="16.66"/>
    <s v="EUR"/>
    <n v="88266.31"/>
    <s v="Sea"/>
    <s v="******"/>
    <m/>
    <n v="0"/>
  </r>
  <r>
    <d v="2019-12-26T00:00:00"/>
    <x v="6"/>
    <x v="1626"/>
    <s v="******"/>
    <s v="******"/>
    <s v="JNPT"/>
    <s v="Netherlands"/>
    <s v="Rotterdam"/>
    <n v="1036.76"/>
    <n v="50"/>
    <s v="NOS"/>
    <n v="20.74"/>
    <n v="50"/>
    <s v="PCS"/>
    <n v="1230"/>
    <n v="24.6"/>
    <s v="EUR"/>
    <n v="72780.58"/>
    <s v="Sea"/>
    <s v="******"/>
    <m/>
    <n v="0"/>
  </r>
  <r>
    <d v="2019-12-26T00:00:00"/>
    <x v="7"/>
    <x v="1627"/>
    <s v="******"/>
    <s v="******"/>
    <s v="JNPT"/>
    <s v="Netherlands"/>
    <s v="Rotterdam"/>
    <n v="2728.02"/>
    <n v="60"/>
    <s v="NOS"/>
    <n v="45.47"/>
    <n v="60"/>
    <s v="PCS"/>
    <n v="2430"/>
    <n v="40.5"/>
    <s v="EUR"/>
    <n v="191507.18"/>
    <s v="Sea"/>
    <s v="******"/>
    <m/>
    <n v="0"/>
  </r>
  <r>
    <d v="2019-12-26T00:00:00"/>
    <x v="6"/>
    <x v="1628"/>
    <s v="******"/>
    <s v="******"/>
    <s v="JNPT"/>
    <s v="Netherlands"/>
    <s v="Rotterdam"/>
    <n v="1118.1500000000001"/>
    <n v="30"/>
    <s v="NOS"/>
    <n v="37.270000000000003"/>
    <n v="30"/>
    <s v="PCS"/>
    <n v="855"/>
    <n v="28.5"/>
    <s v="EUR"/>
    <n v="78494.2"/>
    <s v="Sea"/>
    <s v="******"/>
    <m/>
    <n v="0"/>
  </r>
  <r>
    <d v="2019-12-26T00:00:00"/>
    <x v="0"/>
    <x v="1629"/>
    <s v="******"/>
    <s v="******"/>
    <s v="JNPT"/>
    <s v="Japan"/>
    <s v="Tokyo"/>
    <n v="4246"/>
    <n v="965"/>
    <s v="NOS"/>
    <n v="4.4000000000000004"/>
    <n v="965"/>
    <s v="PCS"/>
    <n v="4246"/>
    <n v="4.4000000000000004"/>
    <s v="USD"/>
    <n v="298069.23"/>
    <s v="Sea"/>
    <s v="******"/>
    <m/>
    <n v="0"/>
  </r>
  <r>
    <d v="2019-12-26T00:00:00"/>
    <x v="0"/>
    <x v="1630"/>
    <s v="******"/>
    <s v="******"/>
    <s v="JNPT"/>
    <s v="Japan"/>
    <s v="Tokyo"/>
    <n v="7966"/>
    <n v="2845"/>
    <s v="NOS"/>
    <n v="2.8"/>
    <n v="2845"/>
    <s v="PCS"/>
    <n v="7966"/>
    <n v="2.8"/>
    <s v="USD"/>
    <n v="559213.17000000004"/>
    <s v="Sea"/>
    <s v="******"/>
    <m/>
    <n v="0"/>
  </r>
  <r>
    <d v="2019-12-26T00:00:00"/>
    <x v="0"/>
    <x v="1110"/>
    <s v="******"/>
    <s v="******"/>
    <s v="JNPT"/>
    <s v="Germany"/>
    <s v="Antwerpen"/>
    <n v="18956.689999999999"/>
    <n v="20025"/>
    <s v="NOS"/>
    <n v="0.95"/>
    <n v="20025"/>
    <s v="PCS"/>
    <n v="17221.5"/>
    <n v="0.86"/>
    <s v="EUR"/>
    <n v="1330759.56"/>
    <s v="Sea"/>
    <s v="******"/>
    <m/>
    <n v="0"/>
  </r>
  <r>
    <d v="2019-12-26T00:00:00"/>
    <x v="6"/>
    <x v="1631"/>
    <s v="******"/>
    <s v="******"/>
    <s v="JNPT"/>
    <s v="Netherlands"/>
    <s v="Rotterdam"/>
    <n v="1036.76"/>
    <n v="50"/>
    <s v="NOS"/>
    <n v="20.74"/>
    <n v="50"/>
    <s v="PCS"/>
    <n v="1230"/>
    <n v="24.6"/>
    <s v="EUR"/>
    <n v="72780.58"/>
    <s v="Sea"/>
    <s v="******"/>
    <m/>
    <n v="0"/>
  </r>
  <r>
    <d v="2019-12-26T00:00:00"/>
    <x v="6"/>
    <x v="1632"/>
    <s v="******"/>
    <s v="******"/>
    <s v="JNPT"/>
    <s v="France"/>
    <s v="Le Havre"/>
    <n v="10446.15"/>
    <n v="630"/>
    <s v="NOS"/>
    <n v="16.579999999999998"/>
    <n v="630"/>
    <s v="PCS"/>
    <n v="9450"/>
    <n v="15"/>
    <s v="EUR"/>
    <n v="733320"/>
    <s v="Sea"/>
    <s v="******"/>
    <m/>
    <n v="0"/>
  </r>
  <r>
    <d v="2019-12-26T00:00:00"/>
    <x v="8"/>
    <x v="1633"/>
    <s v="******"/>
    <s v="******"/>
    <s v="JNPT"/>
    <s v="Denmark"/>
    <s v="Copenhagen"/>
    <n v="4645"/>
    <n v="50"/>
    <s v="NOS"/>
    <n v="92.9"/>
    <n v="50"/>
    <s v="PCS"/>
    <n v="4645"/>
    <n v="92.9"/>
    <s v="USD"/>
    <n v="326078.94"/>
    <s v="Sea"/>
    <s v="******"/>
    <m/>
    <n v="0"/>
  </r>
  <r>
    <d v="2019-12-25T00:00:00"/>
    <x v="3"/>
    <x v="1634"/>
    <s v="******"/>
    <s v="******"/>
    <s v="JNPT"/>
    <s v="Germany"/>
    <s v="Rotterdam"/>
    <n v="1010.35"/>
    <n v="25"/>
    <s v="NOS"/>
    <n v="40.409999999999997"/>
    <n v="25"/>
    <s v="PCS"/>
    <n v="1010.25"/>
    <n v="40.409999999999997"/>
    <s v="USD"/>
    <n v="70926.45"/>
    <s v="Sea"/>
    <s v="******"/>
    <m/>
    <n v="0"/>
  </r>
  <r>
    <d v="2019-12-25T00:00:00"/>
    <x v="3"/>
    <x v="1635"/>
    <s v="******"/>
    <s v="******"/>
    <s v="JNPT"/>
    <s v="Germany"/>
    <s v="Rotterdam"/>
    <n v="2100.29"/>
    <n v="40"/>
    <s v="NOS"/>
    <n v="52.51"/>
    <n v="40"/>
    <s v="PCS"/>
    <n v="2100.4"/>
    <n v="52.51"/>
    <s v="USD"/>
    <n v="147440.01999999999"/>
    <s v="Sea"/>
    <s v="******"/>
    <m/>
    <n v="0"/>
  </r>
  <r>
    <d v="2019-12-25T00:00:00"/>
    <x v="6"/>
    <x v="1636"/>
    <s v="******"/>
    <s v="******"/>
    <s v="JNPT"/>
    <s v="France"/>
    <s v="Le Havre"/>
    <n v="13475.78"/>
    <n v="630"/>
    <s v="NOS"/>
    <n v="21.39"/>
    <n v="630"/>
    <s v="PCS"/>
    <n v="12915"/>
    <n v="20.5"/>
    <s v="EUR"/>
    <n v="946000"/>
    <s v="Sea"/>
    <s v="******"/>
    <m/>
    <n v="0"/>
  </r>
  <r>
    <d v="2019-12-25T00:00:00"/>
    <x v="6"/>
    <x v="1637"/>
    <s v="******"/>
    <s v="******"/>
    <s v="JNPT"/>
    <s v="Italy"/>
    <s v="Ancona"/>
    <n v="2535.61"/>
    <n v="150"/>
    <s v="NOS"/>
    <n v="16.899999999999999"/>
    <n v="150"/>
    <s v="PCS"/>
    <n v="2287.5"/>
    <n v="15.25"/>
    <s v="EUR"/>
    <n v="178000"/>
    <s v="Sea"/>
    <s v="******"/>
    <m/>
    <n v="0"/>
  </r>
  <r>
    <d v="2019-12-25T00:00:00"/>
    <x v="6"/>
    <x v="1636"/>
    <s v="******"/>
    <s v="******"/>
    <s v="JNPT"/>
    <s v="France"/>
    <s v="Le Havre"/>
    <n v="11837.61"/>
    <n v="630"/>
    <s v="NOS"/>
    <n v="18.79"/>
    <n v="630"/>
    <s v="PCS"/>
    <n v="11340"/>
    <n v="18"/>
    <s v="EUR"/>
    <n v="831000"/>
    <s v="Sea"/>
    <s v="******"/>
    <m/>
    <n v="0"/>
  </r>
  <r>
    <d v="2019-12-25T00:00:00"/>
    <x v="3"/>
    <x v="777"/>
    <s v="******"/>
    <s v="******"/>
    <s v="JNPT"/>
    <s v="Italy"/>
    <s v="Ancona"/>
    <n v="712.25"/>
    <n v="40"/>
    <s v="NOS"/>
    <n v="17.809999999999999"/>
    <n v="40"/>
    <s v="PCS"/>
    <n v="650"/>
    <n v="16.25"/>
    <s v="EUR"/>
    <n v="50000"/>
    <s v="Sea"/>
    <s v="******"/>
    <m/>
    <n v="0"/>
  </r>
  <r>
    <d v="2019-12-25T00:00:00"/>
    <x v="3"/>
    <x v="777"/>
    <s v="******"/>
    <s v="******"/>
    <s v="JNPT"/>
    <s v="Italy"/>
    <s v="Ancona"/>
    <n v="1538.46"/>
    <n v="70"/>
    <s v="NOS"/>
    <n v="21.98"/>
    <n v="70"/>
    <s v="PCS"/>
    <n v="1386"/>
    <n v="19.8"/>
    <s v="EUR"/>
    <n v="108000"/>
    <s v="Sea"/>
    <s v="******"/>
    <m/>
    <n v="0"/>
  </r>
  <r>
    <d v="2019-12-25T00:00:00"/>
    <x v="3"/>
    <x v="777"/>
    <s v="******"/>
    <s v="******"/>
    <s v="JNPT"/>
    <s v="Italy"/>
    <s v="Ancona"/>
    <n v="6766.38"/>
    <n v="180"/>
    <s v="NOS"/>
    <n v="37.590000000000003"/>
    <n v="180"/>
    <s v="PCS"/>
    <n v="6120"/>
    <n v="34"/>
    <s v="EUR"/>
    <n v="475000"/>
    <s v="Sea"/>
    <s v="******"/>
    <m/>
    <n v="0"/>
  </r>
  <r>
    <d v="2019-12-25T00:00:00"/>
    <x v="3"/>
    <x v="777"/>
    <s v="******"/>
    <s v="******"/>
    <s v="JNPT"/>
    <s v="Italy"/>
    <s v="Ancona"/>
    <n v="6011.4"/>
    <n v="320"/>
    <s v="NOS"/>
    <n v="18.79"/>
    <n v="320"/>
    <s v="PCS"/>
    <n v="5440"/>
    <n v="17"/>
    <s v="EUR"/>
    <n v="422000"/>
    <s v="Sea"/>
    <s v="******"/>
    <m/>
    <n v="0"/>
  </r>
  <r>
    <d v="2019-12-25T00:00:00"/>
    <x v="3"/>
    <x v="777"/>
    <s v="******"/>
    <s v="******"/>
    <s v="JNPT"/>
    <s v="Italy"/>
    <s v="Ancona"/>
    <n v="3247.86"/>
    <n v="130"/>
    <s v="NOS"/>
    <n v="24.98"/>
    <n v="130"/>
    <s v="PCS"/>
    <n v="2938"/>
    <n v="22.6"/>
    <s v="EUR"/>
    <n v="228000"/>
    <s v="Sea"/>
    <s v="******"/>
    <m/>
    <n v="0"/>
  </r>
  <r>
    <d v="2019-12-25T00:00:00"/>
    <x v="3"/>
    <x v="777"/>
    <s v="******"/>
    <s v="******"/>
    <s v="JNPT"/>
    <s v="Italy"/>
    <s v="Ancona"/>
    <n v="2393.16"/>
    <n v="70"/>
    <s v="NOS"/>
    <n v="34.19"/>
    <n v="70"/>
    <s v="PCS"/>
    <n v="2170"/>
    <n v="31"/>
    <s v="EUR"/>
    <n v="168000"/>
    <s v="Sea"/>
    <s v="******"/>
    <m/>
    <n v="0"/>
  </r>
  <r>
    <d v="2019-12-25T00:00:00"/>
    <x v="3"/>
    <x v="777"/>
    <s v="******"/>
    <s v="******"/>
    <s v="JNPT"/>
    <s v="Italy"/>
    <s v="Ancona"/>
    <n v="1068.3800000000001"/>
    <n v="20"/>
    <s v="NOS"/>
    <n v="53.42"/>
    <n v="20"/>
    <s v="PCS"/>
    <n v="968"/>
    <n v="48.4"/>
    <s v="EUR"/>
    <n v="75000"/>
    <s v="Sea"/>
    <s v="******"/>
    <m/>
    <n v="0"/>
  </r>
  <r>
    <d v="2019-12-25T00:00:00"/>
    <x v="3"/>
    <x v="777"/>
    <s v="******"/>
    <s v="******"/>
    <s v="JNPT"/>
    <s v="Italy"/>
    <s v="Ancona"/>
    <n v="3561.25"/>
    <n v="200"/>
    <s v="NOS"/>
    <n v="17.809999999999999"/>
    <n v="200"/>
    <s v="PCS"/>
    <n v="3220"/>
    <n v="16.100000000000001"/>
    <s v="EUR"/>
    <n v="250000"/>
    <s v="Sea"/>
    <s v="******"/>
    <m/>
    <n v="0"/>
  </r>
  <r>
    <d v="2019-12-25T00:00:00"/>
    <x v="3"/>
    <x v="777"/>
    <s v="******"/>
    <s v="******"/>
    <s v="JNPT"/>
    <s v="Italy"/>
    <s v="Ancona"/>
    <n v="868.95"/>
    <n v="45"/>
    <s v="NOS"/>
    <n v="19.309999999999999"/>
    <n v="45"/>
    <s v="PCS"/>
    <n v="792"/>
    <n v="17.600000000000001"/>
    <s v="EUR"/>
    <n v="61000"/>
    <s v="Sea"/>
    <s v="******"/>
    <m/>
    <n v="0"/>
  </r>
  <r>
    <d v="2019-12-25T00:00:00"/>
    <x v="5"/>
    <x v="1638"/>
    <s v="******"/>
    <s v="******"/>
    <s v="JNPT"/>
    <s v="Australia"/>
    <s v="Sydeny"/>
    <n v="356.13"/>
    <n v="28"/>
    <s v="NOS"/>
    <n v="12.72"/>
    <n v="28"/>
    <s v="PCS"/>
    <n v="525"/>
    <n v="18.75"/>
    <s v="AUD"/>
    <n v="25000"/>
    <s v="Sea"/>
    <s v="******"/>
    <m/>
    <n v="0"/>
  </r>
  <r>
    <d v="2019-12-25T00:00:00"/>
    <x v="5"/>
    <x v="1638"/>
    <s v="******"/>
    <s v="******"/>
    <s v="JNPT"/>
    <s v="Australia"/>
    <s v="Sydeny"/>
    <n v="56.98"/>
    <n v="5"/>
    <s v="NOS"/>
    <n v="11.4"/>
    <n v="5"/>
    <s v="PCS"/>
    <n v="93.75"/>
    <n v="18.75"/>
    <s v="AUD"/>
    <n v="4000"/>
    <s v="Sea"/>
    <s v="******"/>
    <m/>
    <n v="0"/>
  </r>
  <r>
    <d v="2019-12-25T00:00:00"/>
    <x v="2"/>
    <x v="1639"/>
    <s v="******"/>
    <s v="******"/>
    <s v="JNPT"/>
    <s v="Denmark"/>
    <s v="Aarhus"/>
    <n v="4182.88"/>
    <n v="220"/>
    <s v="NOS"/>
    <n v="19.010000000000002"/>
    <n v="220"/>
    <s v="PCS"/>
    <n v="3784"/>
    <n v="17.2"/>
    <s v="EUR"/>
    <n v="293638.39"/>
    <s v="Sea"/>
    <s v="******"/>
    <m/>
    <n v="0"/>
  </r>
  <r>
    <d v="2019-12-25T00:00:00"/>
    <x v="2"/>
    <x v="1640"/>
    <s v="******"/>
    <s v="******"/>
    <s v="JNPT"/>
    <s v="Denmark"/>
    <s v="Aarhus"/>
    <n v="3227.81"/>
    <n v="100"/>
    <s v="NOS"/>
    <n v="32.28"/>
    <n v="100"/>
    <s v="PCS"/>
    <n v="2920"/>
    <n v="29.2"/>
    <s v="EUR"/>
    <n v="226591.96"/>
    <s v="Sea"/>
    <s v="******"/>
    <m/>
    <n v="0"/>
  </r>
  <r>
    <d v="2019-12-25T00:00:00"/>
    <x v="3"/>
    <x v="1641"/>
    <s v="******"/>
    <s v="******"/>
    <s v="JNPT"/>
    <s v="Germany"/>
    <s v="Rotterdam"/>
    <n v="6741.81"/>
    <n v="175"/>
    <s v="NOS"/>
    <n v="38.520000000000003"/>
    <n v="175"/>
    <s v="PCS"/>
    <n v="6741"/>
    <n v="38.520000000000003"/>
    <s v="USD"/>
    <n v="473274.84"/>
    <s v="Sea"/>
    <s v="******"/>
    <m/>
    <n v="0"/>
  </r>
  <r>
    <d v="2019-12-25T00:00:00"/>
    <x v="3"/>
    <x v="1642"/>
    <s v="******"/>
    <s v="******"/>
    <s v="JNPT"/>
    <s v="Germany"/>
    <s v="Rotterdam"/>
    <n v="4023.7"/>
    <n v="72"/>
    <s v="NOS"/>
    <n v="55.88"/>
    <n v="72"/>
    <s v="PCS"/>
    <n v="4023.36"/>
    <n v="55.88"/>
    <s v="USD"/>
    <n v="282464.07"/>
    <s v="Sea"/>
    <s v="******"/>
    <m/>
    <n v="0"/>
  </r>
  <r>
    <d v="2019-12-25T00:00:00"/>
    <x v="3"/>
    <x v="777"/>
    <s v="******"/>
    <s v="******"/>
    <s v="JNPT"/>
    <s v="Italy"/>
    <s v="Ancona"/>
    <n v="5071.2299999999996"/>
    <n v="160"/>
    <s v="NOS"/>
    <n v="31.7"/>
    <n v="160"/>
    <s v="PCS"/>
    <n v="4592"/>
    <n v="28.7"/>
    <s v="EUR"/>
    <n v="356000"/>
    <s v="Sea"/>
    <s v="******"/>
    <m/>
    <n v="0"/>
  </r>
  <r>
    <d v="2019-12-25T00:00:00"/>
    <x v="3"/>
    <x v="777"/>
    <s v="******"/>
    <s v="******"/>
    <s v="JNPT"/>
    <s v="Italy"/>
    <s v="Ancona"/>
    <n v="1894.59"/>
    <n v="70"/>
    <s v="NOS"/>
    <n v="27.07"/>
    <n v="70"/>
    <s v="PCS"/>
    <n v="1715"/>
    <n v="24.5"/>
    <s v="EUR"/>
    <n v="133000"/>
    <s v="Sea"/>
    <s v="******"/>
    <m/>
    <n v="0"/>
  </r>
  <r>
    <d v="2019-12-25T00:00:00"/>
    <x v="3"/>
    <x v="777"/>
    <s v="******"/>
    <s v="******"/>
    <s v="JNPT"/>
    <s v="Italy"/>
    <s v="Ancona"/>
    <n v="5313.39"/>
    <n v="190"/>
    <s v="NOS"/>
    <n v="27.97"/>
    <n v="190"/>
    <s v="PCS"/>
    <n v="4807"/>
    <n v="25.3"/>
    <s v="EUR"/>
    <n v="373000"/>
    <s v="Sea"/>
    <s v="******"/>
    <m/>
    <n v="0"/>
  </r>
  <r>
    <d v="2019-12-25T00:00:00"/>
    <x v="3"/>
    <x v="777"/>
    <s v="******"/>
    <s v="******"/>
    <s v="JNPT"/>
    <s v="Italy"/>
    <s v="Ancona"/>
    <n v="826.21"/>
    <n v="40"/>
    <s v="NOS"/>
    <n v="20.66"/>
    <n v="40"/>
    <s v="PCS"/>
    <n v="748"/>
    <n v="18.7"/>
    <s v="EUR"/>
    <n v="58000"/>
    <s v="Sea"/>
    <s v="******"/>
    <m/>
    <n v="0"/>
  </r>
  <r>
    <d v="2019-12-25T00:00:00"/>
    <x v="3"/>
    <x v="777"/>
    <s v="******"/>
    <s v="******"/>
    <s v="JNPT"/>
    <s v="Italy"/>
    <s v="Ancona"/>
    <n v="4572.6499999999996"/>
    <n v="220"/>
    <s v="NOS"/>
    <n v="20.78"/>
    <n v="220"/>
    <s v="PCS"/>
    <n v="4136"/>
    <n v="18.8"/>
    <s v="EUR"/>
    <n v="321000"/>
    <s v="Sea"/>
    <s v="******"/>
    <m/>
    <n v="0"/>
  </r>
  <r>
    <d v="2019-12-25T00:00:00"/>
    <x v="3"/>
    <x v="777"/>
    <s v="******"/>
    <s v="******"/>
    <s v="JNPT"/>
    <s v="Italy"/>
    <s v="Ancona"/>
    <n v="1239.32"/>
    <n v="50"/>
    <s v="NOS"/>
    <n v="24.79"/>
    <n v="50"/>
    <s v="PCS"/>
    <n v="1120"/>
    <n v="22.4"/>
    <s v="EUR"/>
    <n v="87000"/>
    <s v="Sea"/>
    <s v="******"/>
    <m/>
    <n v="0"/>
  </r>
  <r>
    <d v="2019-12-25T00:00:00"/>
    <x v="3"/>
    <x v="777"/>
    <s v="******"/>
    <s v="******"/>
    <s v="JNPT"/>
    <s v="Italy"/>
    <s v="Ancona"/>
    <n v="541.30999999999995"/>
    <n v="30"/>
    <s v="NOS"/>
    <n v="18.04"/>
    <n v="30"/>
    <s v="PCS"/>
    <n v="490.5"/>
    <n v="16.350000000000001"/>
    <s v="EUR"/>
    <n v="38000"/>
    <s v="Sea"/>
    <s v="******"/>
    <m/>
    <n v="0"/>
  </r>
  <r>
    <d v="2019-12-25T00:00:00"/>
    <x v="3"/>
    <x v="777"/>
    <s v="******"/>
    <s v="******"/>
    <s v="JNPT"/>
    <s v="Italy"/>
    <s v="Ancona"/>
    <n v="1766.38"/>
    <n v="100"/>
    <s v="NOS"/>
    <n v="17.66"/>
    <n v="100"/>
    <s v="PCS"/>
    <n v="1600"/>
    <n v="16"/>
    <s v="EUR"/>
    <n v="124000"/>
    <s v="Sea"/>
    <s v="******"/>
    <m/>
    <n v="0"/>
  </r>
  <r>
    <d v="2019-12-25T00:00:00"/>
    <x v="5"/>
    <x v="1643"/>
    <s v="******"/>
    <s v="******"/>
    <s v="JNPT"/>
    <s v="Australia"/>
    <s v="Sydeny"/>
    <n v="71.23"/>
    <n v="3"/>
    <s v="NOS"/>
    <n v="23.74"/>
    <n v="3"/>
    <s v="PCS"/>
    <n v="114.45"/>
    <n v="38.15"/>
    <s v="AUD"/>
    <n v="5000"/>
    <s v="Sea"/>
    <s v="******"/>
    <m/>
    <n v="0"/>
  </r>
  <r>
    <d v="2019-12-25T00:00:00"/>
    <x v="5"/>
    <x v="1643"/>
    <s v="******"/>
    <s v="******"/>
    <s v="JNPT"/>
    <s v="Australia"/>
    <s v="Sydeny"/>
    <n v="726.5"/>
    <n v="28"/>
    <s v="NOS"/>
    <n v="25.95"/>
    <n v="28"/>
    <s v="PCS"/>
    <n v="1068.2"/>
    <n v="38.15"/>
    <s v="AUD"/>
    <n v="51000"/>
    <s v="Sea"/>
    <s v="******"/>
    <m/>
    <n v="0"/>
  </r>
  <r>
    <d v="2019-12-25T00:00:00"/>
    <x v="6"/>
    <x v="1566"/>
    <s v="******"/>
    <s v="******"/>
    <s v="JNPT"/>
    <s v="Netherlands"/>
    <s v="Rotterdam"/>
    <n v="6632.48"/>
    <n v="600"/>
    <s v="NOS"/>
    <n v="11.05"/>
    <n v="600"/>
    <s v="PCS"/>
    <n v="6000"/>
    <n v="10"/>
    <s v="EUR"/>
    <n v="465600"/>
    <s v="Sea"/>
    <s v="******"/>
    <m/>
    <n v="0"/>
  </r>
  <r>
    <d v="2019-12-25T00:00:00"/>
    <x v="6"/>
    <x v="1566"/>
    <s v="******"/>
    <s v="******"/>
    <s v="JNPT"/>
    <s v="Netherlands"/>
    <s v="Rotterdam"/>
    <n v="11964.99"/>
    <n v="600"/>
    <s v="NOS"/>
    <n v="19.940000000000001"/>
    <n v="600"/>
    <s v="PCS"/>
    <n v="10824"/>
    <n v="18.04"/>
    <s v="EUR"/>
    <n v="839942.4"/>
    <s v="Sea"/>
    <s v="******"/>
    <m/>
    <n v="0"/>
  </r>
  <r>
    <d v="2019-12-25T00:00:00"/>
    <x v="6"/>
    <x v="1644"/>
    <s v="******"/>
    <s v="******"/>
    <s v="JNPT"/>
    <s v="Netherlands"/>
    <s v="Rotterdam"/>
    <n v="8887.52"/>
    <n v="400"/>
    <s v="NOS"/>
    <n v="22.22"/>
    <n v="400"/>
    <s v="PCS"/>
    <n v="8040"/>
    <n v="20.100000000000001"/>
    <s v="EUR"/>
    <n v="623904"/>
    <s v="Sea"/>
    <s v="******"/>
    <m/>
    <n v="0"/>
  </r>
  <r>
    <d v="2019-12-25T00:00:00"/>
    <x v="6"/>
    <x v="1566"/>
    <s v="******"/>
    <s v="******"/>
    <s v="JNPT"/>
    <s v="Netherlands"/>
    <s v="Rotterdam"/>
    <n v="11441.03"/>
    <n v="600"/>
    <s v="NOS"/>
    <n v="19.07"/>
    <n v="600"/>
    <s v="PCS"/>
    <n v="10350"/>
    <n v="17.25"/>
    <s v="EUR"/>
    <n v="803160"/>
    <s v="Sea"/>
    <s v="******"/>
    <m/>
    <n v="0"/>
  </r>
  <r>
    <d v="2019-12-25T00:00:00"/>
    <x v="6"/>
    <x v="1645"/>
    <s v="******"/>
    <s v="******"/>
    <s v="JNPT"/>
    <s v="Italy"/>
    <s v="Ancona"/>
    <n v="8304.84"/>
    <n v="585"/>
    <s v="NOS"/>
    <n v="14.2"/>
    <n v="585"/>
    <s v="PCS"/>
    <n v="7517.25"/>
    <n v="12.85"/>
    <s v="EUR"/>
    <n v="583000"/>
    <s v="Sea"/>
    <s v="******"/>
    <m/>
    <n v="0"/>
  </r>
  <r>
    <d v="2019-12-25T00:00:00"/>
    <x v="6"/>
    <x v="1636"/>
    <s v="******"/>
    <s v="******"/>
    <s v="JNPT"/>
    <s v="France"/>
    <s v="Le Havre"/>
    <n v="10555.56"/>
    <n v="378"/>
    <s v="NOS"/>
    <n v="27.92"/>
    <n v="378"/>
    <s v="PCS"/>
    <n v="10111.5"/>
    <n v="26.75"/>
    <s v="EUR"/>
    <n v="741000"/>
    <s v="Sea"/>
    <s v="******"/>
    <m/>
    <n v="0"/>
  </r>
  <r>
    <d v="2019-12-25T00:00:00"/>
    <x v="12"/>
    <x v="1646"/>
    <s v="******"/>
    <s v="******"/>
    <s v="JNPT"/>
    <s v="Germany"/>
    <s v="Hamburg"/>
    <n v="67235.649999999994"/>
    <n v="103600"/>
    <s v="NOS"/>
    <n v="0.65"/>
    <n v="103600"/>
    <s v="PCS"/>
    <n v="61124"/>
    <n v="0.59"/>
    <s v="EUR"/>
    <n v="4719942.4000000004"/>
    <s v="Sea"/>
    <s v="******"/>
    <m/>
    <n v="0"/>
  </r>
  <r>
    <d v="2019-12-25T00:00:00"/>
    <x v="6"/>
    <x v="1636"/>
    <s v="******"/>
    <s v="******"/>
    <s v="JNPT"/>
    <s v="France"/>
    <s v="Le Havre"/>
    <n v="10854.7"/>
    <n v="630"/>
    <s v="NOS"/>
    <n v="17.23"/>
    <n v="630"/>
    <s v="PCS"/>
    <n v="10395"/>
    <n v="16.5"/>
    <s v="EUR"/>
    <n v="762000"/>
    <s v="Sea"/>
    <s v="******"/>
    <m/>
    <n v="0"/>
  </r>
  <r>
    <d v="2019-12-25T00:00:00"/>
    <x v="2"/>
    <x v="1647"/>
    <s v="******"/>
    <s v="******"/>
    <s v="JNPT"/>
    <s v="Denmark"/>
    <s v="Aarhus"/>
    <n v="6617.55"/>
    <n v="390"/>
    <s v="NOS"/>
    <n v="16.97"/>
    <n v="390"/>
    <s v="PCS"/>
    <n v="5986.5"/>
    <n v="15.35"/>
    <s v="EUR"/>
    <n v="464552.29"/>
    <s v="Sea"/>
    <s v="******"/>
    <m/>
    <n v="0"/>
  </r>
  <r>
    <d v="2019-12-25T00:00:00"/>
    <x v="3"/>
    <x v="777"/>
    <s v="******"/>
    <s v="******"/>
    <s v="JNPT"/>
    <s v="Italy"/>
    <s v="Ancona"/>
    <n v="1410.26"/>
    <n v="50"/>
    <s v="NOS"/>
    <n v="28.21"/>
    <n v="50"/>
    <s v="PCS"/>
    <n v="1270"/>
    <n v="25.4"/>
    <s v="EUR"/>
    <n v="99000"/>
    <s v="Sea"/>
    <s v="******"/>
    <m/>
    <n v="0"/>
  </r>
  <r>
    <d v="2019-12-25T00:00:00"/>
    <x v="3"/>
    <x v="777"/>
    <s v="******"/>
    <s v="******"/>
    <s v="JNPT"/>
    <s v="Italy"/>
    <s v="Ancona"/>
    <n v="3974.36"/>
    <n v="100"/>
    <s v="NOS"/>
    <n v="39.74"/>
    <n v="100"/>
    <s v="PCS"/>
    <n v="3590"/>
    <n v="35.9"/>
    <s v="EUR"/>
    <n v="279000"/>
    <s v="Sea"/>
    <s v="******"/>
    <m/>
    <n v="0"/>
  </r>
  <r>
    <d v="2019-12-25T00:00:00"/>
    <x v="6"/>
    <x v="777"/>
    <s v="******"/>
    <s v="******"/>
    <s v="JNPT"/>
    <s v="Italy"/>
    <s v="Ancona"/>
    <n v="2079.77"/>
    <n v="60"/>
    <s v="NOS"/>
    <n v="34.659999999999997"/>
    <n v="60"/>
    <s v="PCS"/>
    <n v="1878"/>
    <n v="31.3"/>
    <s v="EUR"/>
    <n v="146000"/>
    <s v="Sea"/>
    <s v="******"/>
    <m/>
    <n v="0"/>
  </r>
  <r>
    <d v="2019-12-25T00:00:00"/>
    <x v="3"/>
    <x v="777"/>
    <s v="******"/>
    <s v="******"/>
    <s v="JNPT"/>
    <s v="Italy"/>
    <s v="Ancona"/>
    <n v="356.13"/>
    <n v="20"/>
    <s v="NOS"/>
    <n v="17.809999999999999"/>
    <n v="20"/>
    <s v="PCS"/>
    <n v="316"/>
    <n v="15.8"/>
    <s v="EUR"/>
    <n v="25000"/>
    <s v="Sea"/>
    <s v="******"/>
    <m/>
    <n v="0"/>
  </r>
  <r>
    <d v="2019-12-25T00:00:00"/>
    <x v="3"/>
    <x v="777"/>
    <s v="******"/>
    <s v="******"/>
    <s v="JNPT"/>
    <s v="Italy"/>
    <s v="Ancona"/>
    <n v="4316.24"/>
    <n v="150"/>
    <s v="NOS"/>
    <n v="28.77"/>
    <n v="150"/>
    <s v="PCS"/>
    <n v="3900"/>
    <n v="26"/>
    <s v="EUR"/>
    <n v="303000"/>
    <s v="Sea"/>
    <s v="******"/>
    <m/>
    <n v="0"/>
  </r>
  <r>
    <d v="2019-12-25T00:00:00"/>
    <x v="3"/>
    <x v="777"/>
    <s v="******"/>
    <s v="******"/>
    <s v="JNPT"/>
    <s v="Italy"/>
    <s v="Ancona"/>
    <n v="1837.61"/>
    <n v="70"/>
    <s v="NOS"/>
    <n v="26.25"/>
    <n v="70"/>
    <s v="PCS"/>
    <n v="1666"/>
    <n v="23.8"/>
    <s v="EUR"/>
    <n v="129000"/>
    <s v="Sea"/>
    <s v="******"/>
    <m/>
    <n v="0"/>
  </r>
  <r>
    <d v="2019-12-25T00:00:00"/>
    <x v="3"/>
    <x v="777"/>
    <s v="******"/>
    <s v="******"/>
    <s v="JNPT"/>
    <s v="Italy"/>
    <s v="Ancona"/>
    <n v="7763.53"/>
    <n v="360"/>
    <s v="NOS"/>
    <n v="21.57"/>
    <n v="360"/>
    <s v="PCS"/>
    <n v="7020"/>
    <n v="19.5"/>
    <s v="EUR"/>
    <n v="545000"/>
    <s v="Sea"/>
    <s v="******"/>
    <m/>
    <n v="0"/>
  </r>
  <r>
    <d v="2019-12-25T00:00:00"/>
    <x v="3"/>
    <x v="777"/>
    <s v="******"/>
    <s v="******"/>
    <s v="JNPT"/>
    <s v="Italy"/>
    <s v="Ancona"/>
    <n v="4259.26"/>
    <n v="160"/>
    <s v="NOS"/>
    <n v="26.62"/>
    <n v="160"/>
    <s v="PCS"/>
    <n v="3856"/>
    <n v="24.1"/>
    <s v="EUR"/>
    <n v="299000"/>
    <s v="Sea"/>
    <s v="******"/>
    <m/>
    <n v="0"/>
  </r>
  <r>
    <d v="2019-12-25T00:00:00"/>
    <x v="3"/>
    <x v="777"/>
    <s v="******"/>
    <s v="******"/>
    <s v="JNPT"/>
    <s v="Italy"/>
    <s v="Ancona"/>
    <n v="783.48"/>
    <n v="45"/>
    <s v="NOS"/>
    <n v="17.41"/>
    <n v="45"/>
    <s v="PCS"/>
    <n v="706.5"/>
    <n v="15.7"/>
    <s v="EUR"/>
    <n v="55000"/>
    <s v="Sea"/>
    <s v="******"/>
    <m/>
    <n v="0"/>
  </r>
  <r>
    <d v="2019-12-25T00:00:00"/>
    <x v="3"/>
    <x v="777"/>
    <s v="******"/>
    <s v="******"/>
    <s v="JNPT"/>
    <s v="Italy"/>
    <s v="Ancona"/>
    <n v="1068.3800000000001"/>
    <n v="20"/>
    <s v="NOS"/>
    <n v="53.42"/>
    <n v="20"/>
    <s v="PCS"/>
    <n v="966"/>
    <n v="48.3"/>
    <s v="EUR"/>
    <n v="75000"/>
    <s v="Sea"/>
    <s v="******"/>
    <m/>
    <n v="0"/>
  </r>
  <r>
    <d v="2019-12-25T00:00:00"/>
    <x v="3"/>
    <x v="777"/>
    <s v="******"/>
    <s v="******"/>
    <s v="JNPT"/>
    <s v="Italy"/>
    <s v="Ancona"/>
    <n v="4857.55"/>
    <n v="160"/>
    <s v="NOS"/>
    <n v="30.36"/>
    <n v="160"/>
    <s v="PCS"/>
    <n v="4400"/>
    <n v="27.5"/>
    <s v="EUR"/>
    <n v="341000"/>
    <s v="Sea"/>
    <s v="******"/>
    <m/>
    <n v="0"/>
  </r>
  <r>
    <d v="2019-12-25T00:00:00"/>
    <x v="2"/>
    <x v="1648"/>
    <s v="******"/>
    <s v="******"/>
    <s v="JNPT"/>
    <s v="Denmark"/>
    <s v="Aarhus"/>
    <n v="12690.14"/>
    <n v="700"/>
    <s v="NOS"/>
    <n v="18.13"/>
    <n v="700"/>
    <s v="PCS"/>
    <n v="11480"/>
    <n v="16.399999999999999"/>
    <s v="EUR"/>
    <n v="890848.01"/>
    <s v="Sea"/>
    <s v="******"/>
    <m/>
    <n v="0"/>
  </r>
  <r>
    <d v="2019-12-25T00:00:00"/>
    <x v="3"/>
    <x v="1649"/>
    <s v="******"/>
    <s v="******"/>
    <s v="JNPT"/>
    <s v="Germany"/>
    <s v="Rotterdam"/>
    <n v="9233.9599999999991"/>
    <n v="234"/>
    <s v="NOS"/>
    <n v="39.46"/>
    <n v="234"/>
    <s v="PCS"/>
    <n v="9233.64"/>
    <n v="39.46"/>
    <s v="USD"/>
    <n v="648223.82999999996"/>
    <s v="Sea"/>
    <s v="******"/>
    <m/>
    <n v="0"/>
  </r>
  <r>
    <d v="2019-12-24T00:00:00"/>
    <x v="0"/>
    <x v="1650"/>
    <s v="******"/>
    <s v="******"/>
    <s v="JNPT"/>
    <s v="Denmark"/>
    <s v="Aarhus"/>
    <n v="5165.3999999999996"/>
    <n v="1293"/>
    <s v="NOS"/>
    <n v="3.99"/>
    <n v="1293"/>
    <s v="PCS"/>
    <n v="5159.07"/>
    <n v="3.99"/>
    <s v="USD"/>
    <n v="362611.07"/>
    <s v="Sea"/>
    <s v="******"/>
    <m/>
    <n v="0"/>
  </r>
  <r>
    <d v="2019-12-24T00:00:00"/>
    <x v="3"/>
    <x v="655"/>
    <s v="******"/>
    <s v="******"/>
    <s v="JNPT"/>
    <s v="Germany"/>
    <s v="Rotterdam"/>
    <n v="4145.3"/>
    <n v="100"/>
    <s v="NOS"/>
    <n v="41.45"/>
    <n v="100"/>
    <s v="PCS"/>
    <n v="4145"/>
    <n v="41.45"/>
    <s v="USD"/>
    <n v="291000"/>
    <s v="Sea"/>
    <s v="******"/>
    <m/>
    <n v="0"/>
  </r>
  <r>
    <d v="2019-12-24T00:00:00"/>
    <x v="1"/>
    <x v="1500"/>
    <s v="******"/>
    <s v="******"/>
    <s v="JNPT"/>
    <s v="France"/>
    <s v="Fos sur Mer"/>
    <n v="1253.56"/>
    <n v="140"/>
    <s v="NOS"/>
    <n v="8.9499999999999993"/>
    <n v="140"/>
    <s v="PCS"/>
    <n v="1134"/>
    <n v="8.1"/>
    <s v="EUR"/>
    <n v="88000"/>
    <s v="Sea"/>
    <s v="******"/>
    <m/>
    <n v="0"/>
  </r>
  <r>
    <d v="2019-12-24T00:00:00"/>
    <x v="9"/>
    <x v="1651"/>
    <s v="******"/>
    <s v="******"/>
    <s v="JNPT"/>
    <s v="Australia"/>
    <s v="Brisbane"/>
    <n v="45.96"/>
    <n v="10"/>
    <s v="NOS"/>
    <n v="4.5999999999999996"/>
    <n v="10"/>
    <s v="PCS"/>
    <n v="45"/>
    <n v="4.5"/>
    <s v="AUD"/>
    <n v="3226.52"/>
    <s v="Sea"/>
    <s v="******"/>
    <m/>
    <n v="0"/>
  </r>
  <r>
    <d v="2019-12-24T00:00:00"/>
    <x v="9"/>
    <x v="1652"/>
    <s v="******"/>
    <s v="******"/>
    <s v="JNPT"/>
    <s v="Australia"/>
    <s v="Brisbane"/>
    <n v="449.4"/>
    <n v="30"/>
    <s v="NOS"/>
    <n v="14.98"/>
    <n v="30"/>
    <s v="PCS"/>
    <n v="660"/>
    <n v="22"/>
    <s v="AUD"/>
    <n v="31547.91"/>
    <s v="Sea"/>
    <s v="******"/>
    <m/>
    <n v="0"/>
  </r>
  <r>
    <d v="2019-12-24T00:00:00"/>
    <x v="9"/>
    <x v="1653"/>
    <s v="******"/>
    <s v="******"/>
    <s v="JNPT"/>
    <s v="Australia"/>
    <s v="Brisbane"/>
    <n v="2195.94"/>
    <n v="500"/>
    <s v="NOS"/>
    <n v="4.3899999999999997"/>
    <n v="500"/>
    <s v="PCS"/>
    <n v="3225"/>
    <n v="6.45"/>
    <s v="AUD"/>
    <n v="154155.03"/>
    <s v="Sea"/>
    <s v="******"/>
    <m/>
    <n v="0"/>
  </r>
  <r>
    <d v="2019-12-24T00:00:00"/>
    <x v="9"/>
    <x v="1654"/>
    <s v="******"/>
    <s v="******"/>
    <s v="JNPT"/>
    <s v="Australia"/>
    <s v="Brisbane"/>
    <n v="30.64"/>
    <n v="10"/>
    <s v="NOS"/>
    <n v="3.06"/>
    <n v="10"/>
    <s v="PCS"/>
    <n v="45"/>
    <n v="4.5"/>
    <s v="AUD"/>
    <n v="2151.0100000000002"/>
    <s v="Sea"/>
    <s v="******"/>
    <m/>
    <n v="0"/>
  </r>
  <r>
    <d v="2019-12-24T00:00:00"/>
    <x v="21"/>
    <x v="1655"/>
    <s v="******"/>
    <s v="******"/>
    <s v="JNPT"/>
    <s v="Australia"/>
    <s v="Sydeny"/>
    <n v="846"/>
    <n v="180"/>
    <s v="NOS"/>
    <n v="4.7"/>
    <n v="180"/>
    <s v="PCS"/>
    <n v="846"/>
    <n v="4.7"/>
    <s v="USD"/>
    <n v="59389.17"/>
    <s v="Sea"/>
    <s v="******"/>
    <m/>
    <n v="0"/>
  </r>
  <r>
    <d v="2019-12-24T00:00:00"/>
    <x v="1"/>
    <x v="1656"/>
    <s v="******"/>
    <s v="******"/>
    <s v="JNPT"/>
    <s v="Italy"/>
    <s v="Casella Genova"/>
    <n v="1830"/>
    <n v="150"/>
    <s v="NOS"/>
    <n v="12.2"/>
    <n v="150"/>
    <s v="PCS"/>
    <n v="1830"/>
    <n v="12.2"/>
    <s v="USD"/>
    <n v="128465.99"/>
    <s v="Sea"/>
    <s v="******"/>
    <m/>
    <n v="0"/>
  </r>
  <r>
    <d v="2019-12-24T00:00:00"/>
    <x v="6"/>
    <x v="1657"/>
    <s v="******"/>
    <s v="******"/>
    <s v="JNPT"/>
    <s v="Italy"/>
    <s v="Ancona"/>
    <n v="2934.47"/>
    <n v="140"/>
    <s v="NOS"/>
    <n v="20.96"/>
    <n v="140"/>
    <s v="PCS"/>
    <n v="2660"/>
    <n v="19"/>
    <s v="EUR"/>
    <n v="206000"/>
    <s v="Sea"/>
    <s v="******"/>
    <m/>
    <n v="0"/>
  </r>
  <r>
    <d v="2019-12-24T00:00:00"/>
    <x v="0"/>
    <x v="1658"/>
    <s v="******"/>
    <s v="******"/>
    <s v="JNPT"/>
    <s v="France"/>
    <s v="Le Havre"/>
    <n v="599.69000000000005"/>
    <n v="350"/>
    <s v="NOS"/>
    <n v="1.71"/>
    <n v="350"/>
    <s v="PCS"/>
    <n v="542.5"/>
    <n v="1.55"/>
    <s v="EUR"/>
    <n v="42098.03"/>
    <s v="Sea"/>
    <s v="******"/>
    <m/>
    <n v="0"/>
  </r>
  <r>
    <d v="2019-12-24T00:00:00"/>
    <x v="1"/>
    <x v="1500"/>
    <s v="******"/>
    <s v="******"/>
    <s v="JNPT"/>
    <s v="France"/>
    <s v="Fos sur Mer"/>
    <n v="7132.68"/>
    <n v="890"/>
    <s v="NOS"/>
    <n v="8.01"/>
    <n v="890"/>
    <s v="PCS"/>
    <n v="6452.5"/>
    <n v="7.25"/>
    <s v="EUR"/>
    <n v="500714"/>
    <s v="Sea"/>
    <s v="******"/>
    <m/>
    <n v="0"/>
  </r>
  <r>
    <d v="2019-12-24T00:00:00"/>
    <x v="6"/>
    <x v="1657"/>
    <s v="******"/>
    <s v="******"/>
    <s v="JNPT"/>
    <s v="Italy"/>
    <s v="Ancona"/>
    <n v="1509.97"/>
    <n v="70"/>
    <s v="NOS"/>
    <n v="21.57"/>
    <n v="70"/>
    <s v="PCS"/>
    <n v="1365"/>
    <n v="19.5"/>
    <s v="EUR"/>
    <n v="106000"/>
    <s v="Sea"/>
    <s v="******"/>
    <m/>
    <n v="0"/>
  </r>
  <r>
    <d v="2019-12-24T00:00:00"/>
    <x v="0"/>
    <x v="1659"/>
    <s v="******"/>
    <s v="******"/>
    <s v="JNPT"/>
    <s v="Spain"/>
    <s v="Valencia"/>
    <n v="1129.1500000000001"/>
    <n v="239"/>
    <s v="NOS"/>
    <n v="4.72"/>
    <n v="239"/>
    <s v="PCS"/>
    <n v="1099.4000000000001"/>
    <n v="4.5999999999999996"/>
    <s v="USD"/>
    <n v="79266.61"/>
    <s v="Sea"/>
    <s v="******"/>
    <m/>
    <n v="0"/>
  </r>
  <r>
    <d v="2019-12-24T00:00:00"/>
    <x v="0"/>
    <x v="1660"/>
    <s v="******"/>
    <s v="******"/>
    <s v="JNPT"/>
    <s v="Spain"/>
    <s v="Valencia"/>
    <n v="1787.09"/>
    <n v="240"/>
    <s v="NOS"/>
    <n v="7.45"/>
    <n v="240"/>
    <s v="PCS"/>
    <n v="1740"/>
    <n v="7.25"/>
    <s v="USD"/>
    <n v="125453.7"/>
    <s v="Sea"/>
    <s v="******"/>
    <m/>
    <n v="0"/>
  </r>
  <r>
    <d v="2019-12-24T00:00:00"/>
    <x v="4"/>
    <x v="1661"/>
    <s v="******"/>
    <s v="******"/>
    <s v="JNPT"/>
    <s v="Spain"/>
    <s v="Valencia"/>
    <n v="2471.42"/>
    <n v="195"/>
    <s v="SET"/>
    <n v="12.67"/>
    <n v="195"/>
    <s v="SET"/>
    <n v="2406.3000000000002"/>
    <n v="12.34"/>
    <s v="USD"/>
    <n v="173493.93"/>
    <s v="Sea"/>
    <s v="******"/>
    <m/>
    <n v="0"/>
  </r>
  <r>
    <d v="2019-12-24T00:00:00"/>
    <x v="0"/>
    <x v="1662"/>
    <s v="******"/>
    <s v="******"/>
    <s v="JNPT"/>
    <s v="Spain"/>
    <s v="Valencia"/>
    <n v="3287.63"/>
    <n v="620"/>
    <s v="NOS"/>
    <n v="5.3"/>
    <n v="620"/>
    <s v="PCS"/>
    <n v="3286"/>
    <n v="5.3"/>
    <s v="USD"/>
    <n v="230791.6"/>
    <s v="Sea"/>
    <s v="******"/>
    <m/>
    <n v="0"/>
  </r>
  <r>
    <d v="2019-12-24T00:00:00"/>
    <x v="6"/>
    <x v="107"/>
    <s v="******"/>
    <s v="******"/>
    <s v="JNPT"/>
    <s v="Sweden"/>
    <s v="Gothenburg"/>
    <n v="58034.19"/>
    <n v="1850"/>
    <s v="NOS"/>
    <n v="31.37"/>
    <n v="1850"/>
    <s v="PCS"/>
    <n v="58034.5"/>
    <n v="31.37"/>
    <s v="USD"/>
    <n v="4074000.16"/>
    <s v="Sea"/>
    <s v="******"/>
    <m/>
    <n v="0"/>
  </r>
  <r>
    <d v="2019-12-24T00:00:00"/>
    <x v="8"/>
    <x v="1663"/>
    <s v="******"/>
    <s v="******"/>
    <s v="JNPT"/>
    <s v="Netherlands"/>
    <s v="Rotterdam"/>
    <n v="4372.82"/>
    <n v="200"/>
    <s v="NOS"/>
    <n v="21.86"/>
    <n v="200"/>
    <s v="PCS"/>
    <n v="3960"/>
    <n v="19.8"/>
    <s v="EUR"/>
    <n v="306971.96999999997"/>
    <s v="Sea"/>
    <s v="******"/>
    <m/>
    <n v="0"/>
  </r>
  <r>
    <d v="2019-12-24T00:00:00"/>
    <x v="8"/>
    <x v="1664"/>
    <s v="******"/>
    <s v="******"/>
    <s v="JNPT"/>
    <s v="Netherlands"/>
    <s v="Rotterdam"/>
    <n v="6559.22"/>
    <n v="300"/>
    <s v="NOS"/>
    <n v="21.86"/>
    <n v="300"/>
    <s v="PCS"/>
    <n v="5940"/>
    <n v="19.8"/>
    <s v="EUR"/>
    <n v="460457.59"/>
    <s v="Sea"/>
    <s v="******"/>
    <m/>
    <n v="0"/>
  </r>
  <r>
    <d v="2019-12-24T00:00:00"/>
    <x v="3"/>
    <x v="655"/>
    <s v="******"/>
    <s v="******"/>
    <s v="JNPT"/>
    <s v="Netherlands"/>
    <s v="Rotterdam"/>
    <n v="6566.15"/>
    <n v="200"/>
    <s v="NOS"/>
    <n v="32.83"/>
    <n v="200"/>
    <s v="PCS"/>
    <n v="5940"/>
    <n v="29.7"/>
    <s v="EUR"/>
    <n v="460944"/>
    <s v="Sea"/>
    <s v="******"/>
    <m/>
    <n v="0"/>
  </r>
  <r>
    <d v="2019-12-24T00:00:00"/>
    <x v="2"/>
    <x v="1665"/>
    <s v="******"/>
    <s v="******"/>
    <s v="JNPT"/>
    <s v="Canada"/>
    <s v="Montreal"/>
    <n v="2100"/>
    <n v="50"/>
    <s v="NOS"/>
    <n v="42"/>
    <n v="50"/>
    <s v="PCS"/>
    <n v="2100"/>
    <n v="42"/>
    <s v="USD"/>
    <n v="147420.07"/>
    <s v="Sea"/>
    <s v="******"/>
    <m/>
    <n v="0"/>
  </r>
  <r>
    <d v="2019-12-24T00:00:00"/>
    <x v="1"/>
    <x v="1666"/>
    <s v="******"/>
    <s v="******"/>
    <s v="JNPT"/>
    <s v="Italy"/>
    <s v="Ancona"/>
    <n v="1552.71"/>
    <n v="100"/>
    <s v="NOS"/>
    <n v="15.53"/>
    <n v="100"/>
    <s v="PCS"/>
    <n v="1400"/>
    <n v="14"/>
    <s v="EUR"/>
    <n v="109000"/>
    <s v="Sea"/>
    <s v="******"/>
    <m/>
    <n v="0"/>
  </r>
  <r>
    <d v="2019-12-24T00:00:00"/>
    <x v="9"/>
    <x v="1667"/>
    <s v="******"/>
    <s v="******"/>
    <s v="JNPT"/>
    <s v="Australia"/>
    <s v="Brisbane"/>
    <n v="331.95"/>
    <n v="250"/>
    <s v="NOS"/>
    <n v="1.33"/>
    <n v="250"/>
    <s v="PCS"/>
    <n v="487.5"/>
    <n v="1.95"/>
    <s v="AUD"/>
    <n v="23302.62"/>
    <s v="Sea"/>
    <s v="******"/>
    <m/>
    <n v="0"/>
  </r>
  <r>
    <d v="2019-12-24T00:00:00"/>
    <x v="9"/>
    <x v="1668"/>
    <s v="******"/>
    <s v="******"/>
    <s v="JNPT"/>
    <s v="Australia"/>
    <s v="Brisbane"/>
    <n v="87.16"/>
    <n v="20"/>
    <s v="NOS"/>
    <n v="4.3600000000000003"/>
    <n v="20"/>
    <s v="PCS"/>
    <n v="119"/>
    <n v="5.95"/>
    <s v="AUD"/>
    <n v="6118.36"/>
    <s v="Sea"/>
    <s v="******"/>
    <m/>
    <n v="0"/>
  </r>
  <r>
    <d v="2019-12-24T00:00:00"/>
    <x v="0"/>
    <x v="1669"/>
    <s v="******"/>
    <s v="******"/>
    <s v="JNPT"/>
    <s v="Italy"/>
    <s v="Casella Genova"/>
    <n v="1584"/>
    <n v="120"/>
    <s v="NOS"/>
    <n v="13.2"/>
    <n v="120"/>
    <s v="PCS"/>
    <n v="1584"/>
    <n v="13.2"/>
    <s v="USD"/>
    <n v="111196.8"/>
    <s v="Sea"/>
    <s v="******"/>
    <m/>
    <n v="0"/>
  </r>
  <r>
    <d v="2019-12-24T00:00:00"/>
    <x v="0"/>
    <x v="1670"/>
    <s v="******"/>
    <s v="******"/>
    <s v="JNPT"/>
    <s v="Denmark"/>
    <s v="Aarhus"/>
    <n v="5615.5"/>
    <n v="2000"/>
    <s v="NOS"/>
    <n v="2.81"/>
    <n v="2000"/>
    <s v="PCS"/>
    <n v="5080"/>
    <n v="2.54"/>
    <s v="EUR"/>
    <n v="394208.08"/>
    <s v="Sea"/>
    <s v="******"/>
    <m/>
    <n v="0"/>
  </r>
  <r>
    <d v="2019-12-24T00:00:00"/>
    <x v="4"/>
    <x v="66"/>
    <s v="******"/>
    <s v="******"/>
    <s v="JNPT"/>
    <s v="Italy"/>
    <s v="Casella Genova"/>
    <n v="2910"/>
    <n v="300"/>
    <s v="NOS"/>
    <n v="9.6999999999999993"/>
    <n v="300"/>
    <s v="PCS"/>
    <n v="2910"/>
    <n v="9.6999999999999993"/>
    <s v="USD"/>
    <n v="204282"/>
    <s v="Sea"/>
    <s v="******"/>
    <m/>
    <n v="0"/>
  </r>
  <r>
    <d v="2019-12-24T00:00:00"/>
    <x v="3"/>
    <x v="1671"/>
    <s v="******"/>
    <s v="******"/>
    <s v="JNPT"/>
    <s v="Germany"/>
    <s v="Hamburg"/>
    <n v="90990.68"/>
    <n v="4100"/>
    <s v="NOS"/>
    <n v="22.19"/>
    <n v="4100"/>
    <s v="PCS"/>
    <n v="90979"/>
    <n v="22.19"/>
    <s v="USD"/>
    <n v="6387545.9000000004"/>
    <s v="Sea"/>
    <s v="******"/>
    <m/>
    <n v="0"/>
  </r>
  <r>
    <d v="2019-12-24T00:00:00"/>
    <x v="3"/>
    <x v="655"/>
    <s v="******"/>
    <s v="******"/>
    <s v="JNPT"/>
    <s v="Germany"/>
    <s v="Rotterdam"/>
    <n v="83204.77"/>
    <n v="2021"/>
    <s v="NOS"/>
    <n v="41.17"/>
    <n v="2021"/>
    <s v="PCS"/>
    <n v="83204.570000000007"/>
    <n v="41.17"/>
    <s v="USD"/>
    <n v="5840975.0099999998"/>
    <s v="Sea"/>
    <s v="******"/>
    <m/>
    <n v="0"/>
  </r>
  <r>
    <d v="2019-12-24T00:00:00"/>
    <x v="3"/>
    <x v="1672"/>
    <s v="******"/>
    <s v="******"/>
    <s v="JNPT"/>
    <s v="France"/>
    <s v="Le Havre"/>
    <n v="11192.31"/>
    <n v="900"/>
    <s v="NOS"/>
    <n v="12.44"/>
    <n v="900"/>
    <s v="PCS"/>
    <n v="10125"/>
    <n v="11.25"/>
    <s v="EUR"/>
    <n v="785700"/>
    <s v="Sea"/>
    <s v="******"/>
    <m/>
    <n v="0"/>
  </r>
  <r>
    <d v="2019-12-24T00:00:00"/>
    <x v="1"/>
    <x v="1673"/>
    <s v="******"/>
    <s v="******"/>
    <s v="JNPT"/>
    <s v="Canada"/>
    <s v="Toronto"/>
    <n v="4243.88"/>
    <n v="1750"/>
    <s v="NOS"/>
    <n v="2.4300000000000002"/>
    <n v="1750"/>
    <s v="PCS"/>
    <n v="5600"/>
    <n v="3.2"/>
    <s v="CAD"/>
    <n v="297920.03000000003"/>
    <s v="Sea"/>
    <s v="******"/>
    <m/>
    <n v="0"/>
  </r>
  <r>
    <d v="2019-12-24T00:00:00"/>
    <x v="0"/>
    <x v="1674"/>
    <s v="******"/>
    <s v="******"/>
    <s v="JNPT"/>
    <s v="France"/>
    <s v="Fos sur Mer"/>
    <n v="1378.22"/>
    <n v="342"/>
    <s v="NOS"/>
    <n v="4.03"/>
    <n v="342"/>
    <s v="PCS"/>
    <n v="1299.5999999999999"/>
    <n v="3.8"/>
    <s v="EUR"/>
    <n v="96750.79"/>
    <s v="Sea"/>
    <s v="******"/>
    <m/>
    <n v="0"/>
  </r>
  <r>
    <d v="2019-12-24T00:00:00"/>
    <x v="14"/>
    <x v="1675"/>
    <s v="******"/>
    <s v="******"/>
    <s v="JNPT"/>
    <s v="Denmark"/>
    <s v="Aarhus"/>
    <n v="1542.24"/>
    <n v="1008"/>
    <s v="NOS"/>
    <n v="1.53"/>
    <n v="1008"/>
    <s v="PCS"/>
    <n v="1018.08"/>
    <n v="1.01"/>
    <s v="USD"/>
    <n v="108265.23"/>
    <s v="Sea"/>
    <s v="******"/>
    <m/>
    <n v="0"/>
  </r>
  <r>
    <d v="2019-12-24T00:00:00"/>
    <x v="14"/>
    <x v="1676"/>
    <s v="******"/>
    <s v="******"/>
    <s v="JNPT"/>
    <s v="Denmark"/>
    <s v="Aarhus"/>
    <n v="1018.08"/>
    <n v="1008"/>
    <s v="NOS"/>
    <n v="1.01"/>
    <n v="1008"/>
    <s v="PCS"/>
    <n v="1018.08"/>
    <n v="1.01"/>
    <s v="USD"/>
    <n v="71469.22"/>
    <s v="Sea"/>
    <s v="******"/>
    <m/>
    <n v="0"/>
  </r>
  <r>
    <d v="2019-12-24T00:00:00"/>
    <x v="2"/>
    <x v="1677"/>
    <s v="******"/>
    <s v="******"/>
    <s v="JNPT"/>
    <s v="Italy"/>
    <s v="Ancona"/>
    <n v="1595.44"/>
    <n v="30"/>
    <s v="NOS"/>
    <n v="53.18"/>
    <n v="30"/>
    <s v="PCS"/>
    <n v="1440"/>
    <n v="48"/>
    <s v="EUR"/>
    <n v="112000"/>
    <s v="Sea"/>
    <s v="******"/>
    <m/>
    <n v="0"/>
  </r>
  <r>
    <d v="2019-12-24T00:00:00"/>
    <x v="18"/>
    <x v="1574"/>
    <s v="******"/>
    <s v="******"/>
    <s v="Bombay Air"/>
    <s v="Canada"/>
    <s v="Toronto"/>
    <n v="254.63"/>
    <n v="48"/>
    <s v="NOS"/>
    <n v="5.3"/>
    <n v="48"/>
    <s v="PCS"/>
    <n v="336"/>
    <n v="7"/>
    <s v="CAD"/>
    <n v="17875.2"/>
    <s v="Air"/>
    <s v="******"/>
    <m/>
    <n v="0"/>
  </r>
  <r>
    <d v="2019-12-24T00:00:00"/>
    <x v="26"/>
    <x v="1678"/>
    <s v="******"/>
    <s v="******"/>
    <s v="JNPT"/>
    <s v="Canada"/>
    <s v="Montreal"/>
    <n v="1310"/>
    <n v="50"/>
    <s v="NOS"/>
    <n v="26.2"/>
    <n v="50"/>
    <s v="PCS"/>
    <n v="1310"/>
    <n v="26.2"/>
    <s v="USD"/>
    <n v="91961.98"/>
    <s v="Sea"/>
    <s v="******"/>
    <m/>
    <n v="0"/>
  </r>
  <r>
    <d v="2019-12-24T00:00:00"/>
    <x v="2"/>
    <x v="1679"/>
    <s v="******"/>
    <s v="******"/>
    <s v="JNPT"/>
    <s v="Canada"/>
    <s v="Montreal"/>
    <n v="1900"/>
    <n v="50"/>
    <s v="NOS"/>
    <n v="38"/>
    <n v="50"/>
    <s v="PCS"/>
    <n v="2100"/>
    <n v="42"/>
    <s v="USD"/>
    <n v="133380.01"/>
    <s v="Sea"/>
    <s v="******"/>
    <m/>
    <n v="0"/>
  </r>
  <r>
    <d v="2019-12-24T00:00:00"/>
    <x v="2"/>
    <x v="1680"/>
    <s v="******"/>
    <s v="******"/>
    <s v="JNPT"/>
    <s v="Canada"/>
    <s v="Montreal"/>
    <n v="1600"/>
    <n v="50"/>
    <s v="NOS"/>
    <n v="32"/>
    <n v="50"/>
    <s v="PCS"/>
    <n v="2100"/>
    <n v="42"/>
    <s v="USD"/>
    <n v="112320"/>
    <s v="Sea"/>
    <s v="******"/>
    <m/>
    <n v="0"/>
  </r>
  <r>
    <d v="2019-12-24T00:00:00"/>
    <x v="0"/>
    <x v="1681"/>
    <s v="******"/>
    <s v="******"/>
    <s v="JNPT"/>
    <s v="Spain"/>
    <s v="Valencia"/>
    <n v="1414.78"/>
    <n v="190"/>
    <s v="NOS"/>
    <n v="7.45"/>
    <n v="190"/>
    <s v="PCS"/>
    <n v="1377.5"/>
    <n v="7.25"/>
    <s v="USD"/>
    <n v="99317.54"/>
    <s v="Sea"/>
    <s v="******"/>
    <m/>
    <n v="0"/>
  </r>
  <r>
    <d v="2019-12-24T00:00:00"/>
    <x v="0"/>
    <x v="1682"/>
    <s v="******"/>
    <s v="******"/>
    <s v="JNPT"/>
    <s v="Spain"/>
    <s v="Valencia"/>
    <n v="883.69"/>
    <n v="239"/>
    <s v="NOS"/>
    <n v="3.7"/>
    <n v="239"/>
    <s v="PCS"/>
    <n v="1099.4000000000001"/>
    <n v="4.5999999999999996"/>
    <s v="USD"/>
    <n v="62034.74"/>
    <s v="Sea"/>
    <s v="******"/>
    <m/>
    <n v="0"/>
  </r>
  <r>
    <d v="2019-12-24T00:00:00"/>
    <x v="0"/>
    <x v="1683"/>
    <s v="******"/>
    <s v="******"/>
    <s v="JNPT"/>
    <s v="Spain"/>
    <s v="Valencia"/>
    <n v="3200.64"/>
    <n v="568"/>
    <s v="NOS"/>
    <n v="5.63"/>
    <n v="568"/>
    <s v="PCS"/>
    <n v="3197.84"/>
    <n v="5.63"/>
    <s v="USD"/>
    <n v="224684.84"/>
    <s v="Sea"/>
    <s v="******"/>
    <m/>
    <n v="0"/>
  </r>
  <r>
    <d v="2019-12-24T00:00:00"/>
    <x v="8"/>
    <x v="1684"/>
    <s v="******"/>
    <s v="******"/>
    <s v="JNPT"/>
    <s v="Netherlands"/>
    <s v="Rotterdam"/>
    <n v="2186.4"/>
    <n v="100"/>
    <s v="NOS"/>
    <n v="21.86"/>
    <n v="100"/>
    <s v="PCS"/>
    <n v="1980"/>
    <n v="19.8"/>
    <s v="EUR"/>
    <n v="153485.62"/>
    <s v="Sea"/>
    <s v="******"/>
    <m/>
    <n v="0"/>
  </r>
  <r>
    <d v="2019-12-24T00:00:00"/>
    <x v="1"/>
    <x v="1685"/>
    <s v="******"/>
    <s v="******"/>
    <s v="JNPT"/>
    <s v="Germany"/>
    <s v="Hamburg"/>
    <n v="128.21"/>
    <n v="15"/>
    <s v="NOS"/>
    <n v="8.5500000000000007"/>
    <n v="15"/>
    <s v="PCS"/>
    <n v="135"/>
    <n v="9"/>
    <s v="USD"/>
    <n v="9000"/>
    <s v="Sea"/>
    <s v="******"/>
    <m/>
    <n v="0"/>
  </r>
  <r>
    <d v="2019-12-24T00:00:00"/>
    <x v="1"/>
    <x v="1686"/>
    <s v="******"/>
    <s v="******"/>
    <s v="JNPT"/>
    <s v="Germany"/>
    <s v="Hamburg"/>
    <n v="128.21"/>
    <n v="15"/>
    <s v="NOS"/>
    <n v="8.5500000000000007"/>
    <n v="15"/>
    <s v="PCS"/>
    <n v="135"/>
    <n v="9"/>
    <s v="USD"/>
    <n v="9000"/>
    <s v="Sea"/>
    <s v="******"/>
    <m/>
    <n v="0"/>
  </r>
  <r>
    <d v="2019-12-24T00:00:00"/>
    <x v="6"/>
    <x v="1657"/>
    <s v="******"/>
    <s v="******"/>
    <s v="JNPT"/>
    <s v="Italy"/>
    <s v="Ancona"/>
    <n v="2692.31"/>
    <n v="180"/>
    <s v="NOS"/>
    <n v="14.96"/>
    <n v="180"/>
    <s v="PCS"/>
    <n v="2430"/>
    <n v="13.5"/>
    <s v="EUR"/>
    <n v="189000"/>
    <s v="Sea"/>
    <s v="******"/>
    <m/>
    <n v="0"/>
  </r>
  <r>
    <d v="2019-12-24T00:00:00"/>
    <x v="6"/>
    <x v="1687"/>
    <s v="******"/>
    <s v="******"/>
    <s v="JNPT"/>
    <s v="Italy"/>
    <s v="Ancona"/>
    <n v="1324.79"/>
    <n v="60"/>
    <s v="NOS"/>
    <n v="22.08"/>
    <n v="60"/>
    <s v="PCS"/>
    <n v="1200"/>
    <n v="20"/>
    <s v="EUR"/>
    <n v="93000"/>
    <s v="Sea"/>
    <s v="******"/>
    <m/>
    <n v="0"/>
  </r>
  <r>
    <d v="2019-12-24T00:00:00"/>
    <x v="6"/>
    <x v="777"/>
    <s v="******"/>
    <s v="******"/>
    <s v="JNPT"/>
    <s v="Italy"/>
    <s v="Ancona"/>
    <n v="2635.33"/>
    <n v="70"/>
    <s v="NOS"/>
    <n v="37.65"/>
    <n v="70"/>
    <s v="PCS"/>
    <n v="2380"/>
    <n v="34"/>
    <s v="EUR"/>
    <n v="185000"/>
    <s v="Sea"/>
    <s v="******"/>
    <m/>
    <n v="0"/>
  </r>
  <r>
    <d v="2019-12-24T00:00:00"/>
    <x v="9"/>
    <x v="1688"/>
    <s v="******"/>
    <s v="******"/>
    <s v="JNPT"/>
    <s v="Australia"/>
    <s v="Brisbane"/>
    <n v="422.16"/>
    <n v="100"/>
    <s v="NOS"/>
    <n v="4.22"/>
    <n v="100"/>
    <s v="PCS"/>
    <n v="620"/>
    <n v="6.2"/>
    <s v="AUD"/>
    <n v="29635.98"/>
    <s v="Sea"/>
    <s v="******"/>
    <m/>
    <n v="0"/>
  </r>
  <r>
    <d v="2019-12-24T00:00:00"/>
    <x v="9"/>
    <x v="1689"/>
    <s v="******"/>
    <s v="******"/>
    <s v="JNPT"/>
    <s v="Australia"/>
    <s v="Brisbane"/>
    <n v="214.49"/>
    <n v="60"/>
    <s v="NOS"/>
    <n v="3.57"/>
    <n v="60"/>
    <s v="PCS"/>
    <n v="315"/>
    <n v="5.25"/>
    <s v="AUD"/>
    <n v="15057.08"/>
    <s v="Sea"/>
    <s v="******"/>
    <m/>
    <n v="0"/>
  </r>
  <r>
    <d v="2019-12-24T00:00:00"/>
    <x v="9"/>
    <x v="1690"/>
    <s v="******"/>
    <s v="******"/>
    <s v="JNPT"/>
    <s v="Australia"/>
    <s v="Brisbane"/>
    <n v="587.29"/>
    <n v="150"/>
    <s v="NOS"/>
    <n v="3.92"/>
    <n v="150"/>
    <s v="PCS"/>
    <n v="862.5"/>
    <n v="5.75"/>
    <s v="AUD"/>
    <n v="41227.46"/>
    <s v="Sea"/>
    <s v="******"/>
    <m/>
    <n v="0"/>
  </r>
  <r>
    <d v="2019-12-24T00:00:00"/>
    <x v="9"/>
    <x v="1691"/>
    <s v="******"/>
    <s v="******"/>
    <s v="JNPT"/>
    <s v="Australia"/>
    <s v="Brisbane"/>
    <n v="350.67"/>
    <n v="20"/>
    <s v="NOS"/>
    <n v="17.53"/>
    <n v="20"/>
    <s v="PCS"/>
    <n v="119"/>
    <n v="5.95"/>
    <s v="AUD"/>
    <n v="24616.959999999999"/>
    <s v="Sea"/>
    <s v="******"/>
    <m/>
    <n v="0"/>
  </r>
  <r>
    <d v="2019-12-24T00:00:00"/>
    <x v="9"/>
    <x v="1692"/>
    <s v="******"/>
    <s v="******"/>
    <s v="JNPT"/>
    <s v="Australia"/>
    <s v="Brisbane"/>
    <n v="71.5"/>
    <n v="10"/>
    <s v="NOS"/>
    <n v="7.15"/>
    <n v="10"/>
    <s v="PCS"/>
    <n v="45"/>
    <n v="4.5"/>
    <s v="AUD"/>
    <n v="5019.03"/>
    <s v="Sea"/>
    <s v="******"/>
    <m/>
    <n v="0"/>
  </r>
  <r>
    <d v="2019-12-24T00:00:00"/>
    <x v="9"/>
    <x v="1693"/>
    <s v="******"/>
    <s v="******"/>
    <s v="JNPT"/>
    <s v="Australia"/>
    <s v="Brisbane"/>
    <n v="544.73"/>
    <n v="80"/>
    <s v="NOS"/>
    <n v="6.81"/>
    <n v="80"/>
    <s v="PCS"/>
    <n v="800"/>
    <n v="10"/>
    <s v="AUD"/>
    <n v="38240.03"/>
    <s v="Sea"/>
    <s v="******"/>
    <m/>
    <n v="0"/>
  </r>
  <r>
    <d v="2019-12-24T00:00:00"/>
    <x v="6"/>
    <x v="1694"/>
    <s v="******"/>
    <s v="******"/>
    <s v="JNPT"/>
    <s v="Italy"/>
    <s v="Ancona"/>
    <n v="3433.05"/>
    <n v="100"/>
    <s v="NOS"/>
    <n v="34.33"/>
    <n v="100"/>
    <s v="PCS"/>
    <n v="3100"/>
    <n v="31"/>
    <s v="EUR"/>
    <n v="241000"/>
    <s v="Sea"/>
    <s v="******"/>
    <m/>
    <n v="0"/>
  </r>
  <r>
    <d v="2019-12-24T00:00:00"/>
    <x v="9"/>
    <x v="1695"/>
    <s v="******"/>
    <s v="******"/>
    <s v="JNPT"/>
    <s v="Australia"/>
    <s v="Brisbane"/>
    <n v="160.01"/>
    <n v="50"/>
    <s v="NOS"/>
    <n v="3.2"/>
    <n v="50"/>
    <s v="PCS"/>
    <n v="235"/>
    <n v="4.7"/>
    <s v="AUD"/>
    <n v="11232.97"/>
    <s v="Sea"/>
    <s v="******"/>
    <m/>
    <n v="0"/>
  </r>
  <r>
    <d v="2019-12-24T00:00:00"/>
    <x v="9"/>
    <x v="1696"/>
    <s v="******"/>
    <s v="******"/>
    <s v="JNPT"/>
    <s v="Australia"/>
    <s v="Brisbane"/>
    <n v="372.8"/>
    <n v="30"/>
    <s v="NOS"/>
    <n v="12.43"/>
    <n v="30"/>
    <s v="PCS"/>
    <n v="660"/>
    <n v="22"/>
    <s v="AUD"/>
    <n v="26170.38"/>
    <s v="Sea"/>
    <s v="******"/>
    <m/>
    <n v="0"/>
  </r>
  <r>
    <d v="2019-12-24T00:00:00"/>
    <x v="18"/>
    <x v="1697"/>
    <s v="******"/>
    <s v="******"/>
    <s v="JNPT"/>
    <s v="Spain"/>
    <s v="Valencia"/>
    <n v="255"/>
    <n v="30"/>
    <s v="NOS"/>
    <n v="8.5"/>
    <n v="30"/>
    <s v="PCS"/>
    <n v="255"/>
    <n v="8.5"/>
    <s v="USD"/>
    <n v="17901"/>
    <s v="Sea"/>
    <s v="******"/>
    <m/>
    <n v="0"/>
  </r>
  <r>
    <d v="2019-12-24T00:00:00"/>
    <x v="3"/>
    <x v="655"/>
    <s v="******"/>
    <s v="******"/>
    <s v="JNPT"/>
    <s v="Germany"/>
    <s v="Rotterdam"/>
    <n v="41864.870000000003"/>
    <n v="1288"/>
    <s v="NOS"/>
    <n v="32.5"/>
    <n v="1288"/>
    <s v="PCS"/>
    <n v="41860"/>
    <n v="32.5"/>
    <s v="USD"/>
    <n v="2938913.84"/>
    <s v="Sea"/>
    <s v="******"/>
    <m/>
    <n v="0"/>
  </r>
  <r>
    <d v="2019-12-24T00:00:00"/>
    <x v="6"/>
    <x v="1698"/>
    <s v="******"/>
    <s v="******"/>
    <s v="JNPT"/>
    <s v="Sweden"/>
    <s v="Gothenburg"/>
    <n v="5886.33"/>
    <n v="150"/>
    <s v="NOS"/>
    <n v="39.24"/>
    <n v="150"/>
    <s v="PCS"/>
    <n v="5325"/>
    <n v="35.5"/>
    <s v="EUR"/>
    <n v="413220.43"/>
    <s v="Sea"/>
    <s v="******"/>
    <m/>
    <n v="0"/>
  </r>
  <r>
    <d v="2019-12-24T00:00:00"/>
    <x v="15"/>
    <x v="1699"/>
    <s v="******"/>
    <s v="******"/>
    <s v="JNPT"/>
    <s v="Sweden"/>
    <s v="Gothenburg"/>
    <n v="35981.199999999997"/>
    <n v="1050"/>
    <s v="NOS"/>
    <n v="34.270000000000003"/>
    <n v="1050"/>
    <s v="PCS"/>
    <n v="32550"/>
    <n v="31"/>
    <s v="EUR"/>
    <n v="2525880.2599999998"/>
    <s v="Sea"/>
    <s v="******"/>
    <m/>
    <n v="0"/>
  </r>
  <r>
    <d v="2019-12-24T00:00:00"/>
    <x v="8"/>
    <x v="1700"/>
    <s v="******"/>
    <s v="******"/>
    <s v="JNPT"/>
    <s v="Sweden"/>
    <s v="Gothenburg"/>
    <n v="36478.629999999997"/>
    <n v="1650"/>
    <s v="NOS"/>
    <n v="22.11"/>
    <n v="1650"/>
    <s v="PCS"/>
    <n v="33000"/>
    <n v="20"/>
    <s v="EUR"/>
    <n v="2560799.84"/>
    <s v="Sea"/>
    <s v="******"/>
    <m/>
    <n v="0"/>
  </r>
  <r>
    <d v="2019-12-24T00:00:00"/>
    <x v="2"/>
    <x v="1701"/>
    <s v="******"/>
    <s v="******"/>
    <s v="JNPT"/>
    <s v="Canada"/>
    <s v="Montreal"/>
    <n v="10300"/>
    <n v="230"/>
    <s v="NOS"/>
    <n v="44.78"/>
    <n v="230"/>
    <s v="PCS"/>
    <n v="10299.4"/>
    <n v="44.78"/>
    <s v="USD"/>
    <n v="723060.3"/>
    <s v="Sea"/>
    <s v="******"/>
    <m/>
    <n v="0"/>
  </r>
  <r>
    <d v="2019-12-24T00:00:00"/>
    <x v="4"/>
    <x v="1702"/>
    <s v="******"/>
    <s v="******"/>
    <s v="JNPT"/>
    <s v="Spain"/>
    <s v="Valencia"/>
    <n v="2829.56"/>
    <n v="190"/>
    <s v="SET"/>
    <n v="14.89"/>
    <n v="190"/>
    <s v="SET"/>
    <n v="2755"/>
    <n v="14.5"/>
    <s v="USD"/>
    <n v="198635.08"/>
    <s v="Sea"/>
    <s v="******"/>
    <m/>
    <n v="0"/>
  </r>
  <r>
    <d v="2019-12-24T00:00:00"/>
    <x v="0"/>
    <x v="1703"/>
    <s v="******"/>
    <s v="******"/>
    <s v="JNPT"/>
    <s v="Spain"/>
    <s v="Valencia"/>
    <n v="1124.43"/>
    <n v="238"/>
    <s v="NOS"/>
    <n v="4.72"/>
    <n v="238"/>
    <s v="PCS"/>
    <n v="1094.8"/>
    <n v="4.5999999999999996"/>
    <s v="USD"/>
    <n v="78934.990000000005"/>
    <s v="Sea"/>
    <s v="******"/>
    <m/>
    <n v="0"/>
  </r>
  <r>
    <d v="2019-12-24T00:00:00"/>
    <x v="0"/>
    <x v="1704"/>
    <s v="******"/>
    <s v="******"/>
    <s v="JNPT"/>
    <s v="Spain"/>
    <s v="Valencia"/>
    <n v="1787.09"/>
    <n v="240"/>
    <s v="NOS"/>
    <n v="7.45"/>
    <n v="240"/>
    <s v="PCS"/>
    <n v="1740"/>
    <n v="7.25"/>
    <s v="USD"/>
    <n v="125453.7"/>
    <s v="Sea"/>
    <s v="******"/>
    <m/>
    <n v="0"/>
  </r>
  <r>
    <d v="2019-12-24T00:00:00"/>
    <x v="3"/>
    <x v="275"/>
    <s v="******"/>
    <s v="******"/>
    <s v="JNPT"/>
    <s v="Germany"/>
    <s v="Hamburg"/>
    <n v="14405.62"/>
    <n v="900"/>
    <s v="NOS"/>
    <n v="16.010000000000002"/>
    <n v="900"/>
    <s v="PCS"/>
    <n v="14409"/>
    <n v="16.010000000000002"/>
    <s v="USD"/>
    <n v="1011274.63"/>
    <s v="Sea"/>
    <s v="******"/>
    <m/>
    <n v="0"/>
  </r>
  <r>
    <d v="2019-12-24T00:00:00"/>
    <x v="6"/>
    <x v="1705"/>
    <s v="******"/>
    <s v="******"/>
    <s v="JNPT"/>
    <s v="Netherlands"/>
    <s v="Rotterdam"/>
    <n v="2694.36"/>
    <n v="80"/>
    <s v="NOS"/>
    <n v="33.68"/>
    <n v="80"/>
    <s v="PCS"/>
    <n v="2694.4"/>
    <n v="33.68"/>
    <s v="USD"/>
    <n v="189144.07"/>
    <s v="Sea"/>
    <s v="******"/>
    <m/>
    <n v="0"/>
  </r>
  <r>
    <d v="2019-12-24T00:00:00"/>
    <x v="8"/>
    <x v="1706"/>
    <s v="******"/>
    <s v="******"/>
    <s v="JNPT"/>
    <s v="Netherlands"/>
    <s v="Rotterdam"/>
    <n v="2186.4"/>
    <n v="100"/>
    <s v="NOS"/>
    <n v="21.86"/>
    <n v="100"/>
    <s v="PCS"/>
    <n v="1980"/>
    <n v="19.8"/>
    <s v="EUR"/>
    <n v="153485.62"/>
    <s v="Sea"/>
    <s v="******"/>
    <m/>
    <n v="0"/>
  </r>
  <r>
    <d v="2019-12-23T00:00:00"/>
    <x v="0"/>
    <x v="1707"/>
    <s v="******"/>
    <s v="******"/>
    <s v="JNPT"/>
    <s v="France"/>
    <s v="Le Havre"/>
    <n v="846.6"/>
    <n v="204"/>
    <s v="NOS"/>
    <n v="4.1500000000000004"/>
    <n v="204"/>
    <s v="PCS"/>
    <n v="846.6"/>
    <n v="4.1500000000000004"/>
    <s v="USD"/>
    <n v="59431.3"/>
    <s v="Sea"/>
    <s v="******"/>
    <m/>
    <n v="0"/>
  </r>
  <r>
    <d v="2019-12-23T00:00:00"/>
    <x v="4"/>
    <x v="1708"/>
    <s v="******"/>
    <s v="******"/>
    <s v="JNPT"/>
    <s v="Denmark"/>
    <s v="Aarhus"/>
    <n v="4268"/>
    <n v="594"/>
    <s v="NOS"/>
    <n v="7.19"/>
    <n v="594"/>
    <s v="PCS"/>
    <n v="3861"/>
    <n v="6.5"/>
    <s v="EUR"/>
    <n v="299613.58"/>
    <s v="Sea"/>
    <s v="******"/>
    <m/>
    <n v="0"/>
  </r>
  <r>
    <d v="2019-12-23T00:00:00"/>
    <x v="2"/>
    <x v="57"/>
    <s v="******"/>
    <s v="******"/>
    <s v="JNPT"/>
    <s v="France"/>
    <s v="Le Havre"/>
    <n v="31437"/>
    <n v="998"/>
    <s v="NOS"/>
    <n v="31.5"/>
    <n v="998"/>
    <s v="PCS"/>
    <n v="31437"/>
    <n v="31.5"/>
    <s v="USD"/>
    <n v="2206877.4"/>
    <s v="Sea"/>
    <s v="******"/>
    <m/>
    <n v="0"/>
  </r>
  <r>
    <d v="2019-12-23T00:00:00"/>
    <x v="17"/>
    <x v="1709"/>
    <s v="******"/>
    <s v="******"/>
    <s v="JNPT"/>
    <s v="Australia"/>
    <s v="Melbourne"/>
    <n v="3228"/>
    <n v="240"/>
    <s v="NOS"/>
    <n v="13.45"/>
    <n v="240"/>
    <s v="PCS"/>
    <n v="3228"/>
    <n v="13.45"/>
    <s v="USD"/>
    <n v="226605.6"/>
    <s v="Sea"/>
    <s v="******"/>
    <m/>
    <n v="0"/>
  </r>
  <r>
    <d v="2019-12-23T00:00:00"/>
    <x v="1"/>
    <x v="1710"/>
    <s v="******"/>
    <s v="******"/>
    <s v="JNPT"/>
    <s v="United Arab Emirates"/>
    <s v="Jebel Ali"/>
    <n v="341.88"/>
    <n v="54"/>
    <s v="NOS"/>
    <n v="6.33"/>
    <n v="54"/>
    <s v="PCS"/>
    <n v="343.44"/>
    <n v="6.36"/>
    <s v="USD"/>
    <n v="24000"/>
    <s v="Sea"/>
    <s v="******"/>
    <m/>
    <n v="0"/>
  </r>
  <r>
    <d v="2019-12-23T00:00:00"/>
    <x v="0"/>
    <x v="1711"/>
    <s v="******"/>
    <s v="******"/>
    <s v="JNPT"/>
    <s v="France"/>
    <s v="Le Havre"/>
    <n v="4457.03"/>
    <n v="1008"/>
    <s v="NOS"/>
    <n v="4.42"/>
    <n v="1008"/>
    <s v="PCS"/>
    <n v="4032"/>
    <n v="4"/>
    <s v="EUR"/>
    <n v="312883.23"/>
    <s v="Sea"/>
    <s v="******"/>
    <m/>
    <n v="0"/>
  </r>
  <r>
    <d v="2019-12-23T00:00:00"/>
    <x v="0"/>
    <x v="1712"/>
    <s v="******"/>
    <s v="******"/>
    <s v="JNPT"/>
    <s v="Spain"/>
    <s v="Valencia"/>
    <n v="14.59"/>
    <n v="6"/>
    <s v="NOS"/>
    <n v="2.4300000000000002"/>
    <n v="6"/>
    <s v="PCS"/>
    <n v="13.2"/>
    <n v="2.2000000000000002"/>
    <s v="EUR"/>
    <n v="1024.31"/>
    <s v="Sea"/>
    <s v="******"/>
    <m/>
    <n v="0"/>
  </r>
  <r>
    <d v="2019-12-23T00:00:00"/>
    <x v="0"/>
    <x v="1552"/>
    <s v="******"/>
    <s v="******"/>
    <s v="JNPT"/>
    <s v="Belgium"/>
    <s v="Antwerpen"/>
    <n v="6000"/>
    <n v="4000"/>
    <s v="NOS"/>
    <n v="1.5"/>
    <n v="4000"/>
    <s v="PCS"/>
    <n v="6000"/>
    <n v="1.5"/>
    <s v="USD"/>
    <n v="421200.05"/>
    <s v="Sea"/>
    <s v="******"/>
    <m/>
    <n v="0"/>
  </r>
  <r>
    <d v="2019-12-23T00:00:00"/>
    <x v="3"/>
    <x v="1713"/>
    <s v="******"/>
    <s v="******"/>
    <s v="JNPT"/>
    <s v="France"/>
    <s v="Le Havre"/>
    <n v="35548.32"/>
    <n v="796"/>
    <s v="NOS"/>
    <n v="44.66"/>
    <n v="796"/>
    <s v="PCS"/>
    <n v="32158.400000000001"/>
    <n v="40.4"/>
    <s v="EUR"/>
    <n v="2495491.86"/>
    <s v="Sea"/>
    <s v="******"/>
    <m/>
    <n v="0"/>
  </r>
  <r>
    <d v="2019-12-23T00:00:00"/>
    <x v="3"/>
    <x v="1714"/>
    <s v="******"/>
    <s v="******"/>
    <s v="JNPT"/>
    <s v="France"/>
    <s v="Le Havre"/>
    <n v="8854.36"/>
    <n v="200"/>
    <s v="NOS"/>
    <n v="44.27"/>
    <n v="200"/>
    <s v="PCS"/>
    <n v="8010"/>
    <n v="40.049999999999997"/>
    <s v="EUR"/>
    <n v="621576"/>
    <s v="Sea"/>
    <s v="******"/>
    <m/>
    <n v="0"/>
  </r>
  <r>
    <d v="2019-12-23T00:00:00"/>
    <x v="6"/>
    <x v="1449"/>
    <s v="******"/>
    <s v="******"/>
    <s v="JNPT"/>
    <s v="Italy"/>
    <s v="La Spezia"/>
    <n v="6204.13"/>
    <n v="125"/>
    <s v="NOS"/>
    <n v="49.63"/>
    <n v="125"/>
    <s v="PCS"/>
    <n v="5612.5"/>
    <n v="44.9"/>
    <s v="EUR"/>
    <n v="435529.86"/>
    <s v="Sea"/>
    <s v="******"/>
    <m/>
    <n v="0"/>
  </r>
  <r>
    <d v="2019-12-23T00:00:00"/>
    <x v="0"/>
    <x v="1715"/>
    <s v="******"/>
    <s v="******"/>
    <s v="JNPT"/>
    <s v="France"/>
    <s v="Le Havre"/>
    <n v="8433.2999999999993"/>
    <n v="927"/>
    <s v="NOS"/>
    <n v="9.1"/>
    <n v="927"/>
    <s v="PCS"/>
    <n v="8435.7000000000007"/>
    <n v="9.1"/>
    <s v="USD"/>
    <n v="592017.68000000005"/>
    <s v="Sea"/>
    <s v="******"/>
    <m/>
    <n v="0"/>
  </r>
  <r>
    <d v="2019-12-23T00:00:00"/>
    <x v="17"/>
    <x v="1716"/>
    <s v="******"/>
    <s v="******"/>
    <s v="JNPT"/>
    <s v="Australia"/>
    <s v="Melbourne"/>
    <n v="4515"/>
    <n v="210"/>
    <s v="NOS"/>
    <n v="21.5"/>
    <n v="210"/>
    <s v="PCS"/>
    <n v="4515"/>
    <n v="21.5"/>
    <s v="USD"/>
    <n v="316953"/>
    <s v="Sea"/>
    <s v="******"/>
    <m/>
    <n v="0"/>
  </r>
  <r>
    <d v="2019-12-23T00:00:00"/>
    <x v="0"/>
    <x v="1717"/>
    <s v="******"/>
    <s v="******"/>
    <s v="JNPT"/>
    <s v="France"/>
    <s v="Le Havre"/>
    <n v="3646.72"/>
    <n v="10000"/>
    <s v="NOS"/>
    <n v="0.36"/>
    <n v="10000"/>
    <s v="PCS"/>
    <n v="3700"/>
    <n v="0.37"/>
    <s v="USD"/>
    <n v="256000"/>
    <s v="Sea"/>
    <s v="******"/>
    <m/>
    <n v="0"/>
  </r>
  <r>
    <d v="2019-12-23T00:00:00"/>
    <x v="0"/>
    <x v="1718"/>
    <s v="******"/>
    <s v="******"/>
    <s v="JNPT"/>
    <s v="France"/>
    <s v="Le Havre"/>
    <n v="3646.72"/>
    <n v="10000"/>
    <s v="NOS"/>
    <n v="0.36"/>
    <n v="10000"/>
    <s v="PCS"/>
    <n v="3700"/>
    <n v="0.37"/>
    <s v="USD"/>
    <n v="256000"/>
    <s v="Sea"/>
    <s v="******"/>
    <m/>
    <n v="0"/>
  </r>
  <r>
    <d v="2019-12-23T00:00:00"/>
    <x v="3"/>
    <x v="1525"/>
    <s v="******"/>
    <s v="******"/>
    <s v="JNPT"/>
    <s v="Netherlands"/>
    <s v="Rotterdam"/>
    <n v="10097.950000000001"/>
    <n v="525"/>
    <s v="NOS"/>
    <n v="19.23"/>
    <n v="525"/>
    <s v="PCS"/>
    <n v="9135"/>
    <n v="17.399999999999999"/>
    <s v="EUR"/>
    <n v="708876"/>
    <s v="Sea"/>
    <s v="******"/>
    <m/>
    <n v="0"/>
  </r>
  <r>
    <d v="2019-12-23T00:00:00"/>
    <x v="6"/>
    <x v="1719"/>
    <s v="******"/>
    <s v="******"/>
    <s v="JNPT"/>
    <s v="Australia"/>
    <s v="Sydeny"/>
    <n v="1890"/>
    <n v="100"/>
    <s v="NOS"/>
    <n v="18.899999999999999"/>
    <n v="100"/>
    <s v="PCS"/>
    <n v="1210"/>
    <n v="12.1"/>
    <s v="USD"/>
    <n v="132677.96"/>
    <s v="Sea"/>
    <s v="******"/>
    <m/>
    <n v="0"/>
  </r>
  <r>
    <d v="2019-12-23T00:00:00"/>
    <x v="0"/>
    <x v="1720"/>
    <s v="******"/>
    <s v="******"/>
    <s v="JNPT"/>
    <s v="France"/>
    <s v="Le Havre"/>
    <n v="4640.08"/>
    <n v="1584"/>
    <s v="NOS"/>
    <n v="2.93"/>
    <n v="1584"/>
    <s v="PCS"/>
    <n v="4197.6000000000004"/>
    <n v="2.65"/>
    <s v="EUR"/>
    <n v="325733.73"/>
    <s v="Sea"/>
    <s v="******"/>
    <m/>
    <n v="0"/>
  </r>
  <r>
    <d v="2019-12-23T00:00:00"/>
    <x v="0"/>
    <x v="1721"/>
    <s v="******"/>
    <s v="******"/>
    <s v="JNPT"/>
    <s v="Germany"/>
    <s v="Hamburg"/>
    <n v="6082.62"/>
    <n v="600"/>
    <s v="NOS"/>
    <n v="10.14"/>
    <n v="600"/>
    <s v="PCS"/>
    <n v="6180"/>
    <n v="10.3"/>
    <s v="USD"/>
    <n v="427000"/>
    <s v="Sea"/>
    <s v="******"/>
    <m/>
    <n v="0"/>
  </r>
  <r>
    <d v="2019-12-23T00:00:00"/>
    <x v="1"/>
    <x v="1722"/>
    <s v="******"/>
    <s v="******"/>
    <s v="JNPT"/>
    <s v="Belgium"/>
    <s v="Antwerpen"/>
    <n v="1670.4"/>
    <n v="288"/>
    <s v="NOS"/>
    <n v="5.8"/>
    <n v="288"/>
    <s v="PCS"/>
    <n v="2088"/>
    <n v="7.25"/>
    <s v="USD"/>
    <n v="117262.1"/>
    <s v="Sea"/>
    <s v="******"/>
    <m/>
    <n v="0"/>
  </r>
  <r>
    <d v="2019-12-23T00:00:00"/>
    <x v="1"/>
    <x v="1723"/>
    <s v="******"/>
    <s v="******"/>
    <s v="JNPT"/>
    <s v="Belgium"/>
    <s v="Antwerpen"/>
    <n v="2088"/>
    <n v="288"/>
    <s v="NOS"/>
    <n v="7.25"/>
    <n v="288"/>
    <s v="PCS"/>
    <n v="2088"/>
    <n v="7.25"/>
    <s v="USD"/>
    <n v="146577.60000000001"/>
    <s v="Sea"/>
    <s v="******"/>
    <m/>
    <n v="0"/>
  </r>
  <r>
    <d v="2019-12-23T00:00:00"/>
    <x v="0"/>
    <x v="779"/>
    <s v="******"/>
    <s v="******"/>
    <s v="JNPT"/>
    <s v="Canada"/>
    <s v="Toronto"/>
    <n v="6238.25"/>
    <n v="1235"/>
    <s v="NOS"/>
    <n v="5.05"/>
    <n v="1235"/>
    <s v="PCS"/>
    <n v="6236.75"/>
    <n v="5.05"/>
    <s v="USD"/>
    <n v="437925.15"/>
    <s v="Sea"/>
    <s v="******"/>
    <m/>
    <n v="0"/>
  </r>
  <r>
    <d v="2019-12-23T00:00:00"/>
    <x v="15"/>
    <x v="1724"/>
    <s v="******"/>
    <s v="******"/>
    <s v="JNPT"/>
    <s v="France"/>
    <s v="Le Havre"/>
    <n v="11468.66"/>
    <n v="500"/>
    <s v="NOS"/>
    <n v="22.94"/>
    <n v="500"/>
    <s v="PCS"/>
    <n v="10375"/>
    <n v="20.75"/>
    <s v="EUR"/>
    <n v="805100"/>
    <s v="Sea"/>
    <s v="******"/>
    <m/>
    <n v="0"/>
  </r>
  <r>
    <d v="2019-12-23T00:00:00"/>
    <x v="4"/>
    <x v="1725"/>
    <s v="******"/>
    <s v="******"/>
    <s v="JNPT"/>
    <s v="Denmark"/>
    <s v="Aarhus"/>
    <n v="14646.17"/>
    <n v="2190"/>
    <s v="NOS"/>
    <n v="6.69"/>
    <n v="2190"/>
    <s v="PCS"/>
    <n v="14651.1"/>
    <n v="6.69"/>
    <s v="USD"/>
    <n v="1028161.18"/>
    <s v="Sea"/>
    <s v="******"/>
    <m/>
    <n v="0"/>
  </r>
  <r>
    <d v="2019-12-23T00:00:00"/>
    <x v="0"/>
    <x v="1135"/>
    <s v="******"/>
    <s v="******"/>
    <s v="JNPT"/>
    <s v="Canada"/>
    <s v="Montreal"/>
    <n v="1004.95"/>
    <n v="128"/>
    <s v="NOS"/>
    <n v="7.85"/>
    <n v="128"/>
    <s v="PCS"/>
    <n v="1004.8"/>
    <n v="7.85"/>
    <s v="USD"/>
    <n v="70547.539999999994"/>
    <s v="Sea"/>
    <s v="******"/>
    <m/>
    <n v="0"/>
  </r>
  <r>
    <d v="2019-12-23T00:00:00"/>
    <x v="1"/>
    <x v="1726"/>
    <s v="******"/>
    <s v="******"/>
    <s v="JNPT"/>
    <s v="United Arab Emirates"/>
    <s v="Jebel Ali"/>
    <n v="13503.51"/>
    <n v="4000"/>
    <s v="NOS"/>
    <n v="3.38"/>
    <n v="4000"/>
    <s v="PCS"/>
    <n v="13520"/>
    <n v="3.38"/>
    <s v="USD"/>
    <n v="947946.18"/>
    <s v="Sea"/>
    <s v="******"/>
    <m/>
    <n v="0"/>
  </r>
  <r>
    <d v="2019-12-23T00:00:00"/>
    <x v="0"/>
    <x v="1727"/>
    <s v="******"/>
    <s v="******"/>
    <s v="JNPT"/>
    <s v="France"/>
    <s v="Le Havre"/>
    <n v="7272"/>
    <n v="808"/>
    <s v="NOS"/>
    <n v="9"/>
    <n v="808"/>
    <s v="PCS"/>
    <n v="7272"/>
    <n v="9"/>
    <s v="USD"/>
    <n v="510494.42"/>
    <s v="Sea"/>
    <s v="******"/>
    <m/>
    <n v="0"/>
  </r>
  <r>
    <d v="2019-12-23T00:00:00"/>
    <x v="6"/>
    <x v="1728"/>
    <s v="******"/>
    <s v="******"/>
    <s v="JNPT"/>
    <s v="Canada"/>
    <s v="Montreal"/>
    <n v="2068.3000000000002"/>
    <n v="50"/>
    <s v="NOS"/>
    <n v="41.37"/>
    <n v="50"/>
    <s v="PCS"/>
    <n v="1990"/>
    <n v="39.799999999999997"/>
    <s v="USD"/>
    <n v="145194.65"/>
    <s v="Sea"/>
    <s v="******"/>
    <m/>
    <n v="0"/>
  </r>
  <r>
    <d v="2019-12-23T00:00:00"/>
    <x v="6"/>
    <x v="1729"/>
    <s v="******"/>
    <s v="******"/>
    <s v="JNPT"/>
    <s v="Canada"/>
    <s v="Montreal"/>
    <n v="2021.53"/>
    <n v="50"/>
    <s v="NOS"/>
    <n v="40.43"/>
    <n v="50"/>
    <s v="PCS"/>
    <n v="1990"/>
    <n v="39.799999999999997"/>
    <s v="USD"/>
    <n v="141911.35999999999"/>
    <s v="Sea"/>
    <s v="******"/>
    <m/>
    <n v="0"/>
  </r>
  <r>
    <d v="2019-12-23T00:00:00"/>
    <x v="6"/>
    <x v="1730"/>
    <s v="******"/>
    <s v="******"/>
    <s v="JNPT"/>
    <s v="Italy"/>
    <s v="La Spezia"/>
    <n v="1042.29"/>
    <n v="21"/>
    <s v="NOS"/>
    <n v="49.63"/>
    <n v="21"/>
    <s v="PCS"/>
    <n v="942.9"/>
    <n v="44.9"/>
    <s v="EUR"/>
    <n v="73169.039999999994"/>
    <s v="Sea"/>
    <s v="******"/>
    <m/>
    <n v="0"/>
  </r>
  <r>
    <d v="2019-12-23T00:00:00"/>
    <x v="6"/>
    <x v="1731"/>
    <s v="******"/>
    <s v="******"/>
    <s v="JNPT"/>
    <s v="Italy"/>
    <s v="La Spezia"/>
    <n v="3050.94"/>
    <n v="115"/>
    <s v="NOS"/>
    <n v="26.53"/>
    <n v="115"/>
    <s v="PCS"/>
    <n v="2760"/>
    <n v="24"/>
    <s v="EUR"/>
    <n v="214176.03"/>
    <s v="Sea"/>
    <s v="******"/>
    <m/>
    <n v="0"/>
  </r>
  <r>
    <d v="2019-12-23T00:00:00"/>
    <x v="6"/>
    <x v="1503"/>
    <s v="******"/>
    <s v="******"/>
    <s v="JNPT"/>
    <s v="Italy"/>
    <s v="La Spezia"/>
    <n v="4097.21"/>
    <n v="159"/>
    <s v="NOS"/>
    <n v="25.77"/>
    <n v="159"/>
    <s v="PCS"/>
    <n v="4097.43"/>
    <n v="25.77"/>
    <s v="USD"/>
    <n v="287623.93"/>
    <s v="Sea"/>
    <s v="******"/>
    <m/>
    <n v="0"/>
  </r>
  <r>
    <d v="2019-12-23T00:00:00"/>
    <x v="1"/>
    <x v="967"/>
    <s v="******"/>
    <s v="******"/>
    <s v="JNPT"/>
    <s v="Netherlands"/>
    <s v="Rotterdam"/>
    <n v="2177.11"/>
    <n v="5050"/>
    <s v="NOS"/>
    <n v="0.43"/>
    <n v="5050"/>
    <s v="PCS"/>
    <n v="1969.5"/>
    <n v="0.39"/>
    <s v="EUR"/>
    <n v="152833.20000000001"/>
    <s v="Sea"/>
    <s v="******"/>
    <m/>
    <n v="0"/>
  </r>
  <r>
    <d v="2019-12-23T00:00:00"/>
    <x v="4"/>
    <x v="1732"/>
    <s v="******"/>
    <s v="******"/>
    <s v="JNPT"/>
    <s v="Denmark"/>
    <s v="Aarhus"/>
    <n v="129.33000000000001"/>
    <n v="18"/>
    <s v="NOS"/>
    <n v="7.18"/>
    <n v="18"/>
    <s v="PCS"/>
    <n v="117"/>
    <n v="6.5"/>
    <s v="EUR"/>
    <n v="9079.24"/>
    <s v="Sea"/>
    <s v="******"/>
    <m/>
    <n v="0"/>
  </r>
  <r>
    <d v="2019-12-23T00:00:00"/>
    <x v="11"/>
    <x v="1127"/>
    <s v="******"/>
    <s v="******"/>
    <s v="JNPT"/>
    <s v="Canada"/>
    <s v="Montreal"/>
    <n v="90.28"/>
    <n v="12"/>
    <s v="NOS"/>
    <n v="7.52"/>
    <n v="12"/>
    <s v="PCS"/>
    <n v="91.2"/>
    <n v="7.6"/>
    <s v="USD"/>
    <n v="6337.56"/>
    <s v="Sea"/>
    <s v="******"/>
    <m/>
    <n v="0"/>
  </r>
  <r>
    <d v="2019-12-23T00:00:00"/>
    <x v="6"/>
    <x v="1733"/>
    <s v="******"/>
    <s v="******"/>
    <s v="JNPT"/>
    <s v="Australia"/>
    <s v="Sydeny"/>
    <n v="2600"/>
    <n v="200"/>
    <s v="NOS"/>
    <n v="13"/>
    <n v="200"/>
    <s v="PCS"/>
    <n v="2600"/>
    <n v="13"/>
    <s v="USD"/>
    <n v="182519.99"/>
    <s v="Sea"/>
    <s v="******"/>
    <m/>
    <n v="0"/>
  </r>
  <r>
    <d v="2019-12-23T00:00:00"/>
    <x v="1"/>
    <x v="967"/>
    <s v="******"/>
    <s v="******"/>
    <s v="JNPT"/>
    <s v="Spain"/>
    <s v="Valencia"/>
    <n v="1843"/>
    <n v="4275"/>
    <s v="NOS"/>
    <n v="0.43"/>
    <n v="4275"/>
    <s v="PCS"/>
    <n v="1667.25"/>
    <n v="0.39"/>
    <s v="EUR"/>
    <n v="129378.6"/>
    <s v="Sea"/>
    <s v="******"/>
    <m/>
    <n v="0"/>
  </r>
  <r>
    <d v="2019-12-23T00:00:00"/>
    <x v="6"/>
    <x v="1734"/>
    <s v="******"/>
    <s v="******"/>
    <s v="JNPT"/>
    <s v="Australia"/>
    <s v="Sydeny"/>
    <n v="1650"/>
    <n v="100"/>
    <s v="NOS"/>
    <n v="16.5"/>
    <n v="100"/>
    <s v="PCS"/>
    <n v="1210"/>
    <n v="12.1"/>
    <s v="USD"/>
    <n v="115829.99"/>
    <s v="Sea"/>
    <s v="******"/>
    <m/>
    <n v="0"/>
  </r>
  <r>
    <d v="2019-12-23T00:00:00"/>
    <x v="1"/>
    <x v="1735"/>
    <s v="******"/>
    <s v="******"/>
    <s v="JNPT"/>
    <s v="Belgium"/>
    <s v="Antwerpen"/>
    <n v="1782"/>
    <n v="216"/>
    <s v="NOS"/>
    <n v="8.25"/>
    <n v="216"/>
    <s v="PCS"/>
    <n v="1782"/>
    <n v="8.25"/>
    <s v="USD"/>
    <n v="125096.4"/>
    <s v="Sea"/>
    <s v="******"/>
    <m/>
    <n v="0"/>
  </r>
  <r>
    <d v="2019-12-23T00:00:00"/>
    <x v="4"/>
    <x v="1736"/>
    <s v="******"/>
    <s v="******"/>
    <s v="JNPT"/>
    <s v="Germany"/>
    <s v="Hamburg"/>
    <n v="6087.3"/>
    <n v="600"/>
    <s v="NOS"/>
    <n v="10.15"/>
    <n v="600"/>
    <s v="PCS"/>
    <n v="6180"/>
    <n v="10.3"/>
    <s v="USD"/>
    <n v="427328.46"/>
    <s v="Sea"/>
    <s v="******"/>
    <m/>
    <n v="0"/>
  </r>
  <r>
    <d v="2019-12-23T00:00:00"/>
    <x v="0"/>
    <x v="1737"/>
    <s v="******"/>
    <s v="******"/>
    <s v="JNPT"/>
    <s v="Spain"/>
    <s v="Valencia"/>
    <n v="48.64"/>
    <n v="20"/>
    <s v="NOS"/>
    <n v="2.4300000000000002"/>
    <n v="20"/>
    <s v="PCS"/>
    <n v="44"/>
    <n v="2.2000000000000002"/>
    <s v="EUR"/>
    <n v="3414.36"/>
    <s v="Sea"/>
    <s v="******"/>
    <m/>
    <n v="0"/>
  </r>
  <r>
    <d v="2019-12-23T00:00:00"/>
    <x v="6"/>
    <x v="1738"/>
    <s v="******"/>
    <s v="******"/>
    <s v="JNPT"/>
    <s v="Australia"/>
    <s v="Sydeny"/>
    <n v="2250"/>
    <n v="200"/>
    <s v="NOS"/>
    <n v="11.25"/>
    <n v="200"/>
    <s v="PCS"/>
    <n v="2250"/>
    <n v="11.25"/>
    <s v="USD"/>
    <n v="157950"/>
    <s v="Sea"/>
    <s v="******"/>
    <m/>
    <n v="0"/>
  </r>
  <r>
    <d v="2019-12-23T00:00:00"/>
    <x v="0"/>
    <x v="1739"/>
    <s v="******"/>
    <s v="******"/>
    <s v="JNPT"/>
    <s v="Spain"/>
    <s v="Valencia"/>
    <n v="240.76"/>
    <n v="99"/>
    <s v="NOS"/>
    <n v="2.4300000000000002"/>
    <n v="99"/>
    <s v="PCS"/>
    <n v="217.8"/>
    <n v="2.2000000000000002"/>
    <s v="EUR"/>
    <n v="16901.07"/>
    <s v="Sea"/>
    <s v="******"/>
    <m/>
    <n v="0"/>
  </r>
  <r>
    <d v="2019-12-23T00:00:00"/>
    <x v="1"/>
    <x v="1740"/>
    <s v="******"/>
    <s v="******"/>
    <s v="JNPT"/>
    <s v="United Arab Emirates"/>
    <s v="Jebel Ali"/>
    <n v="3162.39"/>
    <n v="583"/>
    <s v="NOS"/>
    <n v="5.42"/>
    <n v="583"/>
    <s v="PCS"/>
    <n v="3177.35"/>
    <n v="5.45"/>
    <s v="USD"/>
    <n v="222000"/>
    <s v="Sea"/>
    <s v="******"/>
    <m/>
    <n v="0"/>
  </r>
  <r>
    <d v="2019-12-23T00:00:00"/>
    <x v="1"/>
    <x v="1741"/>
    <s v="******"/>
    <s v="******"/>
    <s v="JNPT"/>
    <s v="United Arab Emirates"/>
    <s v="Jebel Ali"/>
    <n v="2207.98"/>
    <n v="294"/>
    <s v="NOS"/>
    <n v="7.51"/>
    <n v="294"/>
    <s v="PCS"/>
    <n v="2219.6999999999998"/>
    <n v="7.55"/>
    <s v="USD"/>
    <n v="155000"/>
    <s v="Sea"/>
    <s v="******"/>
    <m/>
    <n v="0"/>
  </r>
  <r>
    <d v="2019-12-23T00:00:00"/>
    <x v="6"/>
    <x v="1742"/>
    <s v="******"/>
    <s v="******"/>
    <s v="JNPT"/>
    <s v="United Arab Emirates"/>
    <s v="Umm Al Quwain"/>
    <n v="19.91"/>
    <n v="100"/>
    <s v="NOS"/>
    <n v="0.2"/>
    <n v="100"/>
    <s v="PCS"/>
    <n v="20"/>
    <n v="0.2"/>
    <s v="USD"/>
    <n v="1397.87"/>
    <s v="Sea"/>
    <s v="******"/>
    <m/>
    <n v="0"/>
  </r>
  <r>
    <d v="2019-12-23T00:00:00"/>
    <x v="15"/>
    <x v="1743"/>
    <s v="******"/>
    <s v="******"/>
    <s v="JNPT"/>
    <s v="Germany"/>
    <s v="Hamburg"/>
    <n v="18570.939999999999"/>
    <n v="3000"/>
    <s v="NOS"/>
    <n v="6.19"/>
    <n v="3000"/>
    <s v="PCS"/>
    <n v="16800"/>
    <n v="5.6"/>
    <s v="EUR"/>
    <n v="1303680"/>
    <s v="Sea"/>
    <s v="******"/>
    <m/>
    <n v="0"/>
  </r>
  <r>
    <d v="2019-12-23T00:00:00"/>
    <x v="0"/>
    <x v="1744"/>
    <s v="******"/>
    <s v="******"/>
    <s v="JNPT"/>
    <s v="France"/>
    <s v="Le Havre"/>
    <n v="1220"/>
    <n v="305"/>
    <s v="NOS"/>
    <n v="4"/>
    <n v="305"/>
    <s v="PCS"/>
    <n v="1220"/>
    <n v="4"/>
    <s v="USD"/>
    <n v="85643.98"/>
    <s v="Sea"/>
    <s v="******"/>
    <m/>
    <n v="0"/>
  </r>
  <r>
    <d v="2019-12-23T00:00:00"/>
    <x v="6"/>
    <x v="1745"/>
    <s v="******"/>
    <s v="******"/>
    <s v="JNPT"/>
    <s v="Canada"/>
    <s v="Montreal"/>
    <n v="2910.17"/>
    <n v="70"/>
    <s v="NOS"/>
    <n v="41.57"/>
    <n v="70"/>
    <s v="PCS"/>
    <n v="2909.9"/>
    <n v="41.57"/>
    <s v="USD"/>
    <n v="204293.94"/>
    <s v="Sea"/>
    <s v="******"/>
    <m/>
    <n v="0"/>
  </r>
  <r>
    <d v="2019-12-23T00:00:00"/>
    <x v="6"/>
    <x v="1746"/>
    <s v="******"/>
    <s v="******"/>
    <s v="JNPT"/>
    <s v="Italy"/>
    <s v="La Spezia"/>
    <n v="14219.37"/>
    <n v="471"/>
    <s v="NOS"/>
    <n v="30.19"/>
    <n v="471"/>
    <s v="PCS"/>
    <n v="14219.49"/>
    <n v="30.19"/>
    <s v="USD"/>
    <n v="998199.72"/>
    <s v="Sea"/>
    <s v="******"/>
    <m/>
    <n v="0"/>
  </r>
  <r>
    <d v="2019-12-23T00:00:00"/>
    <x v="6"/>
    <x v="1148"/>
    <s v="******"/>
    <s v="******"/>
    <s v="JNPT"/>
    <s v="Denmark"/>
    <s v="Aarhus"/>
    <n v="23932.2"/>
    <n v="1250"/>
    <s v="NOS"/>
    <n v="19.149999999999999"/>
    <n v="1250"/>
    <s v="PCS"/>
    <n v="23937.5"/>
    <n v="19.149999999999999"/>
    <s v="USD"/>
    <n v="1680040.37"/>
    <s v="Sea"/>
    <s v="******"/>
    <m/>
    <n v="0"/>
  </r>
  <r>
    <d v="2019-12-23T00:00:00"/>
    <x v="6"/>
    <x v="384"/>
    <s v="******"/>
    <s v="******"/>
    <s v="JNPT"/>
    <s v="Denmark"/>
    <s v="Aarhus"/>
    <n v="66037.91"/>
    <n v="2580"/>
    <s v="NOS"/>
    <n v="25.6"/>
    <n v="2580"/>
    <s v="PCS"/>
    <n v="66048"/>
    <n v="25.6"/>
    <s v="USD"/>
    <n v="4635861.58"/>
    <s v="Sea"/>
    <s v="******"/>
    <m/>
    <n v="0"/>
  </r>
  <r>
    <d v="2019-12-23T00:00:00"/>
    <x v="6"/>
    <x v="1747"/>
    <s v="******"/>
    <s v="******"/>
    <s v="JNPT"/>
    <s v="Italy"/>
    <s v="La Spezia"/>
    <n v="79.59"/>
    <n v="3"/>
    <s v="NOS"/>
    <n v="26.53"/>
    <n v="3"/>
    <s v="PCS"/>
    <n v="72"/>
    <n v="24"/>
    <s v="EUR"/>
    <n v="5587.24"/>
    <s v="Sea"/>
    <s v="******"/>
    <m/>
    <n v="0"/>
  </r>
  <r>
    <d v="2019-12-23T00:00:00"/>
    <x v="3"/>
    <x v="1748"/>
    <s v="******"/>
    <s v="******"/>
    <s v="JNPT"/>
    <s v="France"/>
    <s v="Le Havre"/>
    <n v="6896.4"/>
    <n v="217"/>
    <s v="NOS"/>
    <n v="31.78"/>
    <n v="217"/>
    <s v="PCS"/>
    <n v="6896.26"/>
    <n v="31.78"/>
    <s v="USD"/>
    <n v="484126.97"/>
    <s v="Sea"/>
    <s v="******"/>
    <m/>
    <n v="0"/>
  </r>
  <r>
    <d v="2019-12-23T00:00:00"/>
    <x v="6"/>
    <x v="1749"/>
    <s v="******"/>
    <s v="******"/>
    <s v="JNPT"/>
    <s v="Denmark"/>
    <s v="Aarhus"/>
    <n v="9108.61"/>
    <n v="350"/>
    <s v="NOS"/>
    <n v="26.02"/>
    <n v="350"/>
    <s v="PCS"/>
    <n v="9107"/>
    <n v="26.02"/>
    <s v="USD"/>
    <n v="639424.21"/>
    <s v="Sea"/>
    <s v="******"/>
    <m/>
    <n v="0"/>
  </r>
  <r>
    <d v="2019-12-23T00:00:00"/>
    <x v="8"/>
    <x v="384"/>
    <s v="******"/>
    <s v="******"/>
    <s v="JNPT"/>
    <s v="Denmark"/>
    <s v="Aarhus"/>
    <n v="3150.43"/>
    <n v="100"/>
    <s v="NOS"/>
    <n v="31.5"/>
    <n v="100"/>
    <s v="PCS"/>
    <n v="2850"/>
    <n v="28.5"/>
    <s v="EUR"/>
    <n v="221160.22"/>
    <s v="Sea"/>
    <s v="******"/>
    <m/>
    <n v="0"/>
  </r>
  <r>
    <d v="2019-12-23T00:00:00"/>
    <x v="17"/>
    <x v="1750"/>
    <s v="******"/>
    <s v="******"/>
    <s v="JNPT"/>
    <s v="Australia"/>
    <s v="Sydeny"/>
    <n v="8.01"/>
    <n v="2"/>
    <s v="NOS"/>
    <n v="4"/>
    <n v="2"/>
    <s v="PCS"/>
    <n v="11.76"/>
    <n v="5.88"/>
    <s v="AUD"/>
    <n v="562.12"/>
    <s v="Sea"/>
    <s v="******"/>
    <m/>
    <n v="0"/>
  </r>
  <r>
    <d v="2019-12-22T00:00:00"/>
    <x v="1"/>
    <x v="1751"/>
    <s v="******"/>
    <s v="******"/>
    <s v="JNPT"/>
    <s v="Italy"/>
    <s v="Napoli"/>
    <n v="23711.11"/>
    <n v="33000"/>
    <s v="NOS"/>
    <n v="0.72"/>
    <n v="33000"/>
    <s v="PCS"/>
    <n v="21450"/>
    <n v="0.65"/>
    <s v="EUR"/>
    <n v="1664520.19"/>
    <s v="Sea"/>
    <s v="******"/>
    <m/>
    <n v="0"/>
  </r>
  <r>
    <d v="2019-12-22T00:00:00"/>
    <x v="0"/>
    <x v="1752"/>
    <s v="******"/>
    <s v="******"/>
    <s v="JNPT"/>
    <s v="Italy"/>
    <s v="Napoli"/>
    <n v="9192.61"/>
    <n v="2400"/>
    <s v="NOS"/>
    <n v="3.83"/>
    <n v="2400"/>
    <s v="PCS"/>
    <n v="9192"/>
    <n v="3.83"/>
    <s v="USD"/>
    <n v="645321.44999999995"/>
    <s v="Sea"/>
    <s v="******"/>
    <m/>
    <n v="0"/>
  </r>
  <r>
    <d v="2019-12-22T00:00:00"/>
    <x v="4"/>
    <x v="1753"/>
    <s v="******"/>
    <s v="******"/>
    <s v="JNPT"/>
    <s v="Spain"/>
    <s v="Barcelona"/>
    <n v="9715.1"/>
    <n v="2400"/>
    <s v="NOS"/>
    <n v="4.05"/>
    <n v="2400"/>
    <s v="PCS"/>
    <n v="9720"/>
    <n v="4.05"/>
    <s v="USD"/>
    <n v="682000"/>
    <s v="Sea"/>
    <s v="******"/>
    <m/>
    <n v="0"/>
  </r>
  <r>
    <d v="2019-12-21T00:00:00"/>
    <x v="4"/>
    <x v="1754"/>
    <s v="******"/>
    <s v="******"/>
    <s v="JNPT"/>
    <s v="France"/>
    <s v="Dunkerque"/>
    <n v="11673.16"/>
    <n v="2816"/>
    <s v="NOS"/>
    <n v="4.1500000000000004"/>
    <n v="2816"/>
    <s v="PCS"/>
    <n v="10560"/>
    <n v="3.75"/>
    <s v="EUR"/>
    <n v="819456.06"/>
    <s v="Sea"/>
    <s v="******"/>
    <m/>
    <n v="0"/>
  </r>
  <r>
    <d v="2019-12-21T00:00:00"/>
    <x v="2"/>
    <x v="1755"/>
    <s v="******"/>
    <s v="******"/>
    <s v="JNPT"/>
    <s v="Netherlands"/>
    <s v="Antwerpen"/>
    <n v="26275.67"/>
    <n v="1370"/>
    <s v="NOS"/>
    <n v="19.18"/>
    <n v="1370"/>
    <s v="PCS"/>
    <n v="26276.6"/>
    <n v="19.18"/>
    <s v="USD"/>
    <n v="1844552.14"/>
    <s v="Sea"/>
    <s v="******"/>
    <m/>
    <n v="0"/>
  </r>
  <r>
    <d v="2019-12-21T00:00:00"/>
    <x v="6"/>
    <x v="1555"/>
    <s v="******"/>
    <s v="******"/>
    <s v="JNPT"/>
    <s v="Italy"/>
    <s v="La Spezia"/>
    <n v="3774.22"/>
    <n v="119"/>
    <s v="NOS"/>
    <n v="31.72"/>
    <n v="119"/>
    <s v="PCS"/>
    <n v="3361.75"/>
    <n v="28.25"/>
    <s v="EUR"/>
    <n v="264950.44"/>
    <s v="Sea"/>
    <s v="******"/>
    <m/>
    <n v="0"/>
  </r>
  <r>
    <d v="2019-12-21T00:00:00"/>
    <x v="6"/>
    <x v="1756"/>
    <s v="******"/>
    <s v="******"/>
    <s v="JNPT"/>
    <s v="Germany"/>
    <s v="Hamburg"/>
    <n v="206.6"/>
    <n v="7"/>
    <s v="NOS"/>
    <n v="29.51"/>
    <n v="7"/>
    <s v="PCS"/>
    <n v="179.9"/>
    <n v="25.7"/>
    <s v="EUR"/>
    <n v="14503.45"/>
    <s v="Sea"/>
    <s v="******"/>
    <m/>
    <n v="0"/>
  </r>
  <r>
    <d v="2019-12-21T00:00:00"/>
    <x v="6"/>
    <x v="1757"/>
    <s v="******"/>
    <s v="******"/>
    <s v="JNPT"/>
    <s v="Germany"/>
    <s v="Hamburg"/>
    <n v="284.08999999999997"/>
    <n v="10"/>
    <s v="NOS"/>
    <n v="28.41"/>
    <n v="10"/>
    <s v="PCS"/>
    <n v="257"/>
    <n v="25.7"/>
    <s v="EUR"/>
    <n v="19943.2"/>
    <s v="Sea"/>
    <s v="******"/>
    <m/>
    <n v="0"/>
  </r>
  <r>
    <d v="2019-12-21T00:00:00"/>
    <x v="6"/>
    <x v="1758"/>
    <s v="******"/>
    <s v="******"/>
    <s v="JNPT"/>
    <s v="Germany"/>
    <s v="Hamburg"/>
    <n v="532.59"/>
    <n v="11"/>
    <s v="NOS"/>
    <n v="48.42"/>
    <n v="11"/>
    <s v="PCS"/>
    <n v="280.5"/>
    <n v="25.5"/>
    <s v="EUR"/>
    <n v="37387.67"/>
    <s v="Sea"/>
    <s v="******"/>
    <m/>
    <n v="0"/>
  </r>
  <r>
    <d v="2019-12-21T00:00:00"/>
    <x v="2"/>
    <x v="1759"/>
    <s v="******"/>
    <s v="******"/>
    <s v="JNPT"/>
    <s v="Netherlands"/>
    <s v="Antwerpen"/>
    <n v="23381.7"/>
    <n v="1072"/>
    <s v="NOS"/>
    <n v="21.81"/>
    <n v="1072"/>
    <s v="PCS"/>
    <n v="23380.32"/>
    <n v="21.81"/>
    <s v="USD"/>
    <n v="1641395.23"/>
    <s v="Sea"/>
    <s v="******"/>
    <m/>
    <n v="0"/>
  </r>
  <r>
    <d v="2019-12-21T00:00:00"/>
    <x v="6"/>
    <x v="1758"/>
    <s v="******"/>
    <s v="******"/>
    <s v="JNPT"/>
    <s v="Germany"/>
    <s v="Hamburg"/>
    <n v="581.01"/>
    <n v="12"/>
    <s v="NOS"/>
    <n v="48.42"/>
    <n v="12"/>
    <s v="PCS"/>
    <n v="525.6"/>
    <n v="43.8"/>
    <s v="EUR"/>
    <n v="40786.559999999998"/>
    <s v="Sea"/>
    <s v="******"/>
    <m/>
    <n v="0"/>
  </r>
  <r>
    <d v="2019-12-21T00:00:00"/>
    <x v="3"/>
    <x v="1760"/>
    <s v="******"/>
    <s v="******"/>
    <s v="JNPT"/>
    <s v="Germany"/>
    <s v="Hamburg"/>
    <n v="145.91"/>
    <n v="4"/>
    <s v="NOS"/>
    <n v="36.479999999999997"/>
    <n v="4"/>
    <s v="PCS"/>
    <n v="132"/>
    <n v="33"/>
    <s v="EUR"/>
    <n v="10243.200000000001"/>
    <s v="Sea"/>
    <s v="******"/>
    <m/>
    <n v="0"/>
  </r>
  <r>
    <d v="2019-12-21T00:00:00"/>
    <x v="3"/>
    <x v="1761"/>
    <s v="******"/>
    <s v="******"/>
    <s v="JNPT"/>
    <s v="Germany"/>
    <s v="Hamburg"/>
    <n v="70.97"/>
    <n v="2"/>
    <s v="NOS"/>
    <n v="35.479999999999997"/>
    <n v="2"/>
    <s v="PCS"/>
    <n v="64.2"/>
    <n v="32.1"/>
    <s v="EUR"/>
    <n v="4981.92"/>
    <s v="Sea"/>
    <s v="******"/>
    <m/>
    <n v="0"/>
  </r>
  <r>
    <d v="2019-12-21T00:00:00"/>
    <x v="3"/>
    <x v="1762"/>
    <s v="******"/>
    <s v="******"/>
    <s v="JNPT"/>
    <s v="Germany"/>
    <s v="Hamburg"/>
    <n v="24.32"/>
    <n v="1"/>
    <s v="NOS"/>
    <n v="24.32"/>
    <n v="1"/>
    <s v="PCS"/>
    <n v="22"/>
    <n v="22"/>
    <s v="EUR"/>
    <n v="1707.2"/>
    <s v="Sea"/>
    <s v="******"/>
    <m/>
    <n v="0"/>
  </r>
  <r>
    <d v="2019-12-21T00:00:00"/>
    <x v="2"/>
    <x v="1763"/>
    <s v="******"/>
    <s v="******"/>
    <s v="JNPT"/>
    <s v="Netherlands"/>
    <s v="Antwerpen"/>
    <n v="10299.799999999999"/>
    <n v="304"/>
    <s v="NOS"/>
    <n v="33.880000000000003"/>
    <n v="304"/>
    <s v="PCS"/>
    <n v="9317.6"/>
    <n v="30.65"/>
    <s v="EUR"/>
    <n v="723045.95"/>
    <s v="Sea"/>
    <s v="******"/>
    <m/>
    <n v="0"/>
  </r>
  <r>
    <d v="2019-12-21T00:00:00"/>
    <x v="6"/>
    <x v="39"/>
    <s v="******"/>
    <s v="******"/>
    <s v="JNPT"/>
    <s v="Italy"/>
    <s v="La Spezia"/>
    <n v="20546.54"/>
    <n v="780"/>
    <s v="NOS"/>
    <n v="26.34"/>
    <n v="780"/>
    <s v="PCS"/>
    <n v="20545.2"/>
    <n v="26.34"/>
    <s v="USD"/>
    <n v="1442366.97"/>
    <s v="Sea"/>
    <s v="******"/>
    <m/>
    <n v="0"/>
  </r>
  <r>
    <d v="2019-12-21T00:00:00"/>
    <x v="15"/>
    <x v="101"/>
    <s v="******"/>
    <s v="******"/>
    <s v="JNPT"/>
    <s v="Italy"/>
    <s v="La Spezia"/>
    <n v="8789.0300000000007"/>
    <n v="265"/>
    <s v="NOS"/>
    <n v="33.17"/>
    <n v="265"/>
    <s v="PCS"/>
    <n v="8790.0499999999993"/>
    <n v="33.17"/>
    <s v="USD"/>
    <n v="616989.73"/>
    <s v="Sea"/>
    <s v="******"/>
    <m/>
    <n v="0"/>
  </r>
  <r>
    <d v="2019-12-21T00:00:00"/>
    <x v="6"/>
    <x v="1764"/>
    <s v="******"/>
    <s v="******"/>
    <s v="JNPT"/>
    <s v="Germany"/>
    <s v="Rotterdam"/>
    <n v="16137.1"/>
    <n v="746"/>
    <s v="NOS"/>
    <n v="21.63"/>
    <n v="746"/>
    <s v="PCS"/>
    <n v="16300.1"/>
    <n v="21.85"/>
    <s v="USD"/>
    <n v="1132824.42"/>
    <s v="Sea"/>
    <s v="******"/>
    <m/>
    <n v="0"/>
  </r>
  <r>
    <d v="2019-12-21T00:00:00"/>
    <x v="6"/>
    <x v="1764"/>
    <s v="******"/>
    <s v="******"/>
    <s v="JNPT"/>
    <s v="Germany"/>
    <s v="Rotterdam"/>
    <n v="26750.39"/>
    <n v="809"/>
    <s v="NOS"/>
    <n v="33.07"/>
    <n v="809"/>
    <s v="PCS"/>
    <n v="27020.6"/>
    <n v="33.4"/>
    <s v="USD"/>
    <n v="1877877.38"/>
    <s v="Sea"/>
    <s v="******"/>
    <m/>
    <n v="0"/>
  </r>
  <r>
    <d v="2019-12-21T00:00:00"/>
    <x v="5"/>
    <x v="1765"/>
    <s v="******"/>
    <s v="******"/>
    <s v="JNPT"/>
    <s v="Netherlands"/>
    <s v="Rotterdam"/>
    <n v="884.33"/>
    <n v="500"/>
    <s v="NOS"/>
    <n v="1.77"/>
    <n v="500"/>
    <s v="PCS"/>
    <n v="1700"/>
    <n v="3.4"/>
    <s v="EUR"/>
    <n v="62079.99"/>
    <s v="Sea"/>
    <s v="******"/>
    <m/>
    <n v="0"/>
  </r>
  <r>
    <d v="2019-12-21T00:00:00"/>
    <x v="18"/>
    <x v="1766"/>
    <s v="******"/>
    <s v="******"/>
    <s v="JNPT"/>
    <s v="United Arab Emirates"/>
    <s v="Jebel Ali"/>
    <n v="1693.25"/>
    <n v="3050"/>
    <s v="NOS"/>
    <n v="0.56000000000000005"/>
    <n v="3050"/>
    <s v="NOS"/>
    <n v="1738.5"/>
    <n v="0.56999999999999995"/>
    <s v="USD"/>
    <n v="118866.15"/>
    <s v="Sea"/>
    <s v="******"/>
    <m/>
    <n v="0"/>
  </r>
  <r>
    <d v="2019-12-21T00:00:00"/>
    <x v="0"/>
    <x v="1767"/>
    <s v="******"/>
    <s v="******"/>
    <s v="JNPT"/>
    <s v="France"/>
    <s v="Fos sur Mer"/>
    <n v="4458.6899999999996"/>
    <n v="1008"/>
    <s v="NOS"/>
    <n v="4.42"/>
    <n v="1008"/>
    <s v="PCS"/>
    <n v="4032"/>
    <n v="4"/>
    <s v="EUR"/>
    <n v="313000"/>
    <s v="Sea"/>
    <s v="******"/>
    <m/>
    <n v="0"/>
  </r>
  <r>
    <d v="2019-12-21T00:00:00"/>
    <x v="0"/>
    <x v="1768"/>
    <s v="******"/>
    <s v="******"/>
    <s v="JNPT"/>
    <s v="France"/>
    <s v="Fos sur Mer"/>
    <n v="4643.87"/>
    <n v="1584"/>
    <s v="NOS"/>
    <n v="2.93"/>
    <n v="1584"/>
    <s v="PCS"/>
    <n v="4197.6000000000004"/>
    <n v="2.65"/>
    <s v="EUR"/>
    <n v="326000"/>
    <s v="Sea"/>
    <s v="******"/>
    <m/>
    <n v="0"/>
  </r>
  <r>
    <d v="2019-12-21T00:00:00"/>
    <x v="17"/>
    <x v="1769"/>
    <s v="******"/>
    <s v="******"/>
    <s v="JNPT"/>
    <s v="Australia"/>
    <s v="Sydeny"/>
    <n v="1125.3599999999999"/>
    <n v="600"/>
    <s v="NOS"/>
    <n v="1.88"/>
    <n v="600"/>
    <s v="PCS"/>
    <n v="1650"/>
    <n v="2.75"/>
    <s v="AUD"/>
    <n v="79000"/>
    <s v="Sea"/>
    <s v="******"/>
    <m/>
    <n v="0"/>
  </r>
  <r>
    <d v="2019-12-21T00:00:00"/>
    <x v="1"/>
    <x v="1770"/>
    <s v="******"/>
    <s v="******"/>
    <s v="JNPT"/>
    <s v="France"/>
    <s v="Le Havre"/>
    <n v="2732.58"/>
    <n v="240"/>
    <s v="NOS"/>
    <n v="11.39"/>
    <n v="240"/>
    <s v="PCS"/>
    <n v="2472"/>
    <n v="10.3"/>
    <s v="EUR"/>
    <n v="191827.20000000001"/>
    <s v="Sea"/>
    <s v="******"/>
    <m/>
    <n v="0"/>
  </r>
  <r>
    <d v="2019-12-21T00:00:00"/>
    <x v="6"/>
    <x v="1771"/>
    <s v="******"/>
    <s v="******"/>
    <s v="JNPT"/>
    <s v="Italy"/>
    <s v="La Spezia"/>
    <n v="5670.77"/>
    <n v="228"/>
    <s v="NOS"/>
    <n v="24.87"/>
    <n v="228"/>
    <s v="PCS"/>
    <n v="5130"/>
    <n v="22.5"/>
    <s v="EUR"/>
    <n v="398087.77"/>
    <s v="Sea"/>
    <s v="******"/>
    <m/>
    <n v="0"/>
  </r>
  <r>
    <d v="2019-12-21T00:00:00"/>
    <x v="9"/>
    <x v="1772"/>
    <s v="******"/>
    <s v="******"/>
    <s v="JNPT"/>
    <s v="South Africa"/>
    <s v="Durban"/>
    <n v="30"/>
    <n v="20"/>
    <s v="NOS"/>
    <n v="1.5"/>
    <n v="20"/>
    <s v="PCS"/>
    <n v="30"/>
    <n v="1.5"/>
    <s v="USD"/>
    <n v="2106.08"/>
    <s v="Sea"/>
    <s v="******"/>
    <m/>
    <n v="0"/>
  </r>
  <r>
    <d v="2019-12-21T00:00:00"/>
    <x v="7"/>
    <x v="1773"/>
    <s v="******"/>
    <s v="******"/>
    <s v="JNPT"/>
    <s v="Italy"/>
    <s v="La Spezia"/>
    <n v="2653"/>
    <n v="30"/>
    <s v="NOS"/>
    <n v="88.43"/>
    <n v="30"/>
    <s v="PCS"/>
    <n v="2400"/>
    <n v="80"/>
    <s v="EUR"/>
    <n v="186240.29"/>
    <s v="Sea"/>
    <s v="******"/>
    <m/>
    <n v="0"/>
  </r>
  <r>
    <d v="2019-12-21T00:00:00"/>
    <x v="6"/>
    <x v="1774"/>
    <s v="******"/>
    <s v="******"/>
    <s v="JNPT"/>
    <s v="Italy"/>
    <s v="La Spezia"/>
    <n v="14886.82"/>
    <n v="608"/>
    <s v="NOS"/>
    <n v="24.48"/>
    <n v="608"/>
    <s v="PCS"/>
    <n v="13467.2"/>
    <n v="22.15"/>
    <s v="EUR"/>
    <n v="1045054.59"/>
    <s v="Sea"/>
    <s v="******"/>
    <m/>
    <n v="0"/>
  </r>
  <r>
    <d v="2019-12-21T00:00:00"/>
    <x v="6"/>
    <x v="1775"/>
    <s v="******"/>
    <s v="******"/>
    <s v="JNPT"/>
    <s v="Italy"/>
    <s v="La Spezia"/>
    <n v="38086.78"/>
    <n v="634"/>
    <s v="NOS"/>
    <n v="60.07"/>
    <n v="634"/>
    <s v="PCS"/>
    <n v="38084.379999999997"/>
    <n v="60.07"/>
    <s v="USD"/>
    <n v="2673692.0099999998"/>
    <s v="Sea"/>
    <s v="******"/>
    <m/>
    <n v="0"/>
  </r>
  <r>
    <d v="2019-12-21T00:00:00"/>
    <x v="9"/>
    <x v="1776"/>
    <s v="******"/>
    <s v="******"/>
    <s v="JNPT"/>
    <s v="South Africa"/>
    <s v="Durban"/>
    <n v="32"/>
    <n v="20"/>
    <s v="NOS"/>
    <n v="1.6"/>
    <n v="20"/>
    <s v="PCS"/>
    <n v="30"/>
    <n v="1.5"/>
    <s v="USD"/>
    <n v="2246.4299999999998"/>
    <s v="Sea"/>
    <s v="******"/>
    <m/>
    <n v="0"/>
  </r>
  <r>
    <d v="2019-12-21T00:00:00"/>
    <x v="9"/>
    <x v="1777"/>
    <s v="******"/>
    <s v="******"/>
    <s v="JNPT"/>
    <s v="South Africa"/>
    <s v="Durban"/>
    <n v="450"/>
    <n v="300"/>
    <s v="NOS"/>
    <n v="1.5"/>
    <n v="300"/>
    <s v="PCS"/>
    <n v="450"/>
    <n v="1.5"/>
    <s v="USD"/>
    <n v="31590.07"/>
    <s v="Sea"/>
    <s v="******"/>
    <m/>
    <n v="0"/>
  </r>
  <r>
    <d v="2019-12-21T00:00:00"/>
    <x v="9"/>
    <x v="1778"/>
    <s v="******"/>
    <s v="******"/>
    <s v="JNPT"/>
    <s v="South Africa"/>
    <s v="Durban"/>
    <n v="80"/>
    <n v="50"/>
    <s v="NOS"/>
    <n v="1.6"/>
    <n v="50"/>
    <s v="PCS"/>
    <n v="90"/>
    <n v="1.8"/>
    <s v="USD"/>
    <n v="5615.93"/>
    <s v="Sea"/>
    <s v="******"/>
    <m/>
    <n v="0"/>
  </r>
  <r>
    <d v="2019-12-21T00:00:00"/>
    <x v="9"/>
    <x v="1779"/>
    <s v="******"/>
    <s v="******"/>
    <s v="JNPT"/>
    <s v="South Africa"/>
    <s v="Durban"/>
    <n v="40"/>
    <n v="20"/>
    <s v="NOS"/>
    <n v="2"/>
    <n v="20"/>
    <s v="PCS"/>
    <n v="30"/>
    <n v="1.5"/>
    <s v="USD"/>
    <n v="2808.1"/>
    <s v="Sea"/>
    <s v="******"/>
    <m/>
    <n v="0"/>
  </r>
  <r>
    <d v="2019-12-21T00:00:00"/>
    <x v="5"/>
    <x v="1780"/>
    <s v="******"/>
    <s v="******"/>
    <s v="JNPT"/>
    <s v="Netherlands"/>
    <s v="Rotterdam"/>
    <n v="2708.26"/>
    <n v="1000"/>
    <s v="NOS"/>
    <n v="2.71"/>
    <n v="1000"/>
    <s v="PCS"/>
    <n v="2850"/>
    <n v="2.85"/>
    <s v="EUR"/>
    <n v="190119.99"/>
    <s v="Sea"/>
    <s v="******"/>
    <m/>
    <n v="0"/>
  </r>
  <r>
    <d v="2019-12-21T00:00:00"/>
    <x v="6"/>
    <x v="107"/>
    <s v="******"/>
    <s v="******"/>
    <s v="JNPT"/>
    <s v="Italy"/>
    <s v="La Spezia"/>
    <n v="11071.75"/>
    <n v="333"/>
    <s v="NOS"/>
    <n v="33.25"/>
    <n v="333"/>
    <s v="PCS"/>
    <n v="11072.25"/>
    <n v="33.25"/>
    <s v="USD"/>
    <n v="777236.51"/>
    <s v="Sea"/>
    <s v="******"/>
    <m/>
    <n v="0"/>
  </r>
  <r>
    <d v="2019-12-21T00:00:00"/>
    <x v="15"/>
    <x v="1781"/>
    <s v="******"/>
    <s v="******"/>
    <s v="JNPT"/>
    <s v="Italy"/>
    <s v="La Spezia"/>
    <n v="8424.43"/>
    <n v="251"/>
    <s v="NOS"/>
    <n v="33.56"/>
    <n v="251"/>
    <s v="PCS"/>
    <n v="8423.56"/>
    <n v="33.56"/>
    <s v="USD"/>
    <n v="591394.94999999995"/>
    <s v="Sea"/>
    <s v="******"/>
    <m/>
    <n v="0"/>
  </r>
  <r>
    <d v="2019-12-21T00:00:00"/>
    <x v="5"/>
    <x v="1782"/>
    <s v="******"/>
    <s v="******"/>
    <s v="JNPT"/>
    <s v="Netherlands"/>
    <s v="Rotterdam"/>
    <n v="582.54999999999995"/>
    <n v="340"/>
    <s v="NOS"/>
    <n v="1.71"/>
    <n v="340"/>
    <s v="PCS"/>
    <n v="527"/>
    <n v="1.55"/>
    <s v="EUR"/>
    <n v="40895.199999999997"/>
    <s v="Sea"/>
    <s v="******"/>
    <m/>
    <n v="0"/>
  </r>
  <r>
    <d v="2019-12-21T00:00:00"/>
    <x v="3"/>
    <x v="1783"/>
    <s v="******"/>
    <s v="******"/>
    <s v="JNPT"/>
    <s v="Germany"/>
    <s v="Hamburg"/>
    <n v="5688.37"/>
    <n v="500"/>
    <s v="NOS"/>
    <n v="11.38"/>
    <n v="500"/>
    <s v="PCS"/>
    <n v="5775"/>
    <n v="11.55"/>
    <s v="USD"/>
    <n v="399323.77"/>
    <s v="Sea"/>
    <s v="******"/>
    <m/>
    <n v="0"/>
  </r>
  <r>
    <d v="2019-12-21T00:00:00"/>
    <x v="8"/>
    <x v="1784"/>
    <s v="******"/>
    <s v="******"/>
    <s v="JNPT"/>
    <s v="Germany"/>
    <s v="Hamburg"/>
    <n v="8155.8"/>
    <n v="800"/>
    <s v="NOS"/>
    <n v="10.19"/>
    <n v="800"/>
    <s v="PCS"/>
    <n v="8152"/>
    <n v="10.19"/>
    <s v="USD"/>
    <n v="572536.94999999995"/>
    <s v="Sea"/>
    <s v="******"/>
    <m/>
    <n v="0"/>
  </r>
  <r>
    <d v="2019-12-21T00:00:00"/>
    <x v="3"/>
    <x v="1785"/>
    <s v="******"/>
    <s v="******"/>
    <s v="JNPT"/>
    <s v="Germany"/>
    <s v="Hamburg"/>
    <n v="72.959999999999994"/>
    <n v="3"/>
    <s v="NOS"/>
    <n v="24.32"/>
    <n v="3"/>
    <s v="PCS"/>
    <n v="66"/>
    <n v="22"/>
    <s v="EUR"/>
    <n v="5121.6000000000004"/>
    <s v="Sea"/>
    <s v="******"/>
    <m/>
    <n v="0"/>
  </r>
  <r>
    <d v="2019-12-21T00:00:00"/>
    <x v="6"/>
    <x v="64"/>
    <s v="******"/>
    <s v="******"/>
    <s v="JNPT"/>
    <s v="France"/>
    <s v="Fos sur Mer"/>
    <n v="28109"/>
    <n v="1987"/>
    <s v="NOS"/>
    <n v="14.15"/>
    <n v="1987"/>
    <s v="PCS"/>
    <n v="28116.05"/>
    <n v="14.15"/>
    <s v="USD"/>
    <n v="1973251.8"/>
    <s v="Sea"/>
    <s v="******"/>
    <m/>
    <n v="0"/>
  </r>
  <r>
    <d v="2019-12-21T00:00:00"/>
    <x v="1"/>
    <x v="1786"/>
    <s v="******"/>
    <s v="******"/>
    <s v="JNPT"/>
    <s v="United Arab Emirates"/>
    <s v="Jebel Ali"/>
    <n v="0"/>
    <n v="0.1"/>
    <s v="NOS"/>
    <n v="0"/>
    <n v="0.1"/>
    <s v="NOS"/>
    <n v="0"/>
    <n v="0"/>
    <s v="USD"/>
    <n v="0"/>
    <s v="Sea"/>
    <s v="******"/>
    <m/>
    <n v="0"/>
  </r>
  <r>
    <d v="2019-12-21T00:00:00"/>
    <x v="6"/>
    <x v="111"/>
    <s v="******"/>
    <s v="******"/>
    <s v="JNPT"/>
    <s v="Italy"/>
    <s v="La Spezia"/>
    <n v="6947.24"/>
    <n v="182"/>
    <s v="NOS"/>
    <n v="38.17"/>
    <n v="182"/>
    <s v="PCS"/>
    <n v="6188"/>
    <n v="34"/>
    <s v="EUR"/>
    <n v="487696.35"/>
    <s v="Sea"/>
    <s v="******"/>
    <m/>
    <n v="0"/>
  </r>
  <r>
    <d v="2019-12-21T00:00:00"/>
    <x v="7"/>
    <x v="1787"/>
    <s v="******"/>
    <s v="******"/>
    <s v="JNPT"/>
    <s v="Germany"/>
    <s v="Hamburg"/>
    <n v="326.10000000000002"/>
    <n v="5"/>
    <s v="NOS"/>
    <n v="65.22"/>
    <n v="5"/>
    <s v="PCS"/>
    <n v="295"/>
    <n v="59"/>
    <s v="EUR"/>
    <n v="22892"/>
    <s v="Sea"/>
    <s v="******"/>
    <m/>
    <n v="0"/>
  </r>
  <r>
    <d v="2019-12-21T00:00:00"/>
    <x v="2"/>
    <x v="1430"/>
    <s v="******"/>
    <s v="******"/>
    <s v="JNPT"/>
    <s v="Netherlands"/>
    <s v="Antwerpen"/>
    <n v="7182.31"/>
    <n v="476"/>
    <s v="NOS"/>
    <n v="15.09"/>
    <n v="476"/>
    <s v="PCS"/>
    <n v="7182.84"/>
    <n v="15.09"/>
    <s v="USD"/>
    <n v="504198.35"/>
    <s v="Sea"/>
    <s v="******"/>
    <m/>
    <n v="0"/>
  </r>
  <r>
    <d v="2019-12-21T00:00:00"/>
    <x v="7"/>
    <x v="1787"/>
    <s v="******"/>
    <s v="******"/>
    <s v="JNPT"/>
    <s v="Germany"/>
    <s v="Hamburg"/>
    <n v="326.10000000000002"/>
    <n v="5"/>
    <s v="NOS"/>
    <n v="65.22"/>
    <n v="5"/>
    <s v="PCS"/>
    <n v="295"/>
    <n v="59"/>
    <s v="EUR"/>
    <n v="22892"/>
    <s v="Sea"/>
    <s v="******"/>
    <m/>
    <n v="0"/>
  </r>
  <r>
    <d v="2019-12-21T00:00:00"/>
    <x v="6"/>
    <x v="1788"/>
    <s v="******"/>
    <s v="******"/>
    <s v="JNPT"/>
    <s v="Germany"/>
    <s v="Hamburg"/>
    <n v="198.86"/>
    <n v="7"/>
    <s v="NOS"/>
    <n v="28.41"/>
    <n v="7"/>
    <s v="PCS"/>
    <n v="179.9"/>
    <n v="25.7"/>
    <s v="EUR"/>
    <n v="13960.24"/>
    <s v="Sea"/>
    <s v="******"/>
    <m/>
    <n v="0"/>
  </r>
  <r>
    <d v="2019-12-21T00:00:00"/>
    <x v="1"/>
    <x v="1789"/>
    <s v="******"/>
    <s v="******"/>
    <s v="Bombay Air"/>
    <s v="United Arab Emirates"/>
    <s v="Dubai"/>
    <n v="86.35"/>
    <n v="142"/>
    <s v="NOS"/>
    <n v="0.61"/>
    <n v="142"/>
    <s v="NOS"/>
    <n v="92.3"/>
    <n v="0.65"/>
    <s v="USD"/>
    <n v="6061.82"/>
    <s v="Air"/>
    <s v="******"/>
    <m/>
    <n v="0"/>
  </r>
  <r>
    <d v="2019-12-21T00:00:00"/>
    <x v="6"/>
    <x v="1774"/>
    <s v="******"/>
    <s v="******"/>
    <s v="JNPT"/>
    <s v="Italy"/>
    <s v="La Spezia"/>
    <n v="17132.849999999999"/>
    <n v="609"/>
    <s v="NOS"/>
    <n v="28.13"/>
    <n v="609"/>
    <s v="PCS"/>
    <n v="15499.05"/>
    <n v="25.45"/>
    <s v="EUR"/>
    <n v="1202726.3999999999"/>
    <s v="Sea"/>
    <s v="******"/>
    <m/>
    <n v="0"/>
  </r>
  <r>
    <d v="2019-12-21T00:00:00"/>
    <x v="9"/>
    <x v="1790"/>
    <s v="******"/>
    <s v="******"/>
    <s v="JNPT"/>
    <s v="South Africa"/>
    <s v="Durban"/>
    <n v="435"/>
    <n v="150"/>
    <s v="NOS"/>
    <n v="2.9"/>
    <n v="150"/>
    <s v="PCS"/>
    <n v="435"/>
    <n v="2.9"/>
    <s v="USD"/>
    <n v="30537.03"/>
    <s v="Sea"/>
    <s v="******"/>
    <m/>
    <n v="0"/>
  </r>
  <r>
    <d v="2019-12-21T00:00:00"/>
    <x v="9"/>
    <x v="1791"/>
    <s v="******"/>
    <s v="******"/>
    <s v="JNPT"/>
    <s v="South Africa"/>
    <s v="Durban"/>
    <n v="30"/>
    <n v="20"/>
    <s v="NOS"/>
    <n v="1.5"/>
    <n v="20"/>
    <s v="PCS"/>
    <n v="30"/>
    <n v="1.5"/>
    <s v="USD"/>
    <n v="2106.08"/>
    <s v="Sea"/>
    <s v="******"/>
    <m/>
    <n v="0"/>
  </r>
  <r>
    <d v="2019-12-21T00:00:00"/>
    <x v="0"/>
    <x v="1792"/>
    <s v="******"/>
    <s v="******"/>
    <s v="JNPT"/>
    <s v="Italy"/>
    <s v="Milano"/>
    <n v="13.51"/>
    <n v="60"/>
    <s v="NOS"/>
    <n v="0.23"/>
    <n v="60"/>
    <s v="PCS"/>
    <n v="13.8"/>
    <n v="0.23"/>
    <s v="USD"/>
    <n v="948.65"/>
    <s v="Sea"/>
    <s v="******"/>
    <m/>
    <n v="0"/>
  </r>
  <r>
    <d v="2019-12-21T00:00:00"/>
    <x v="9"/>
    <x v="1793"/>
    <s v="******"/>
    <s v="******"/>
    <s v="JNPT"/>
    <s v="South Africa"/>
    <s v="Durban"/>
    <n v="85"/>
    <n v="50"/>
    <s v="NOS"/>
    <n v="1.7"/>
    <n v="50"/>
    <s v="PCS"/>
    <n v="90"/>
    <n v="1.8"/>
    <s v="USD"/>
    <n v="5966.94"/>
    <s v="Sea"/>
    <s v="******"/>
    <m/>
    <n v="0"/>
  </r>
  <r>
    <d v="2019-12-21T00:00:00"/>
    <x v="4"/>
    <x v="1794"/>
    <s v="******"/>
    <s v="******"/>
    <s v="JNPT"/>
    <s v="France"/>
    <s v="Dunkerque"/>
    <n v="16802.060000000001"/>
    <n v="3102"/>
    <s v="NOS"/>
    <n v="5.42"/>
    <n v="3102"/>
    <s v="PCS"/>
    <n v="15199.8"/>
    <n v="4.9000000000000004"/>
    <s v="EUR"/>
    <n v="1179504.42"/>
    <s v="Sea"/>
    <s v="******"/>
    <m/>
    <n v="0"/>
  </r>
  <r>
    <d v="2019-12-21T00:00:00"/>
    <x v="1"/>
    <x v="1795"/>
    <s v="******"/>
    <s v="******"/>
    <s v="JNPT"/>
    <s v="United Arab Emirates"/>
    <s v="Jebel Ali"/>
    <n v="0"/>
    <n v="0.1"/>
    <s v="NOS"/>
    <n v="0"/>
    <n v="0.1"/>
    <s v="NOS"/>
    <n v="0"/>
    <n v="0"/>
    <s v="USD"/>
    <n v="0"/>
    <s v="Sea"/>
    <s v="******"/>
    <m/>
    <n v="0"/>
  </r>
  <r>
    <d v="2019-12-21T00:00:00"/>
    <x v="6"/>
    <x v="1796"/>
    <s v="******"/>
    <s v="******"/>
    <s v="JNPT"/>
    <s v="Germany"/>
    <s v="Hamburg"/>
    <n v="154.76"/>
    <n v="7"/>
    <s v="NOS"/>
    <n v="22.11"/>
    <n v="7"/>
    <s v="PCS"/>
    <n v="179.9"/>
    <n v="25.7"/>
    <s v="EUR"/>
    <n v="10864"/>
    <s v="Sea"/>
    <s v="******"/>
    <m/>
    <n v="0"/>
  </r>
  <r>
    <d v="2019-12-21T00:00:00"/>
    <x v="6"/>
    <x v="1797"/>
    <s v="******"/>
    <s v="******"/>
    <s v="JNPT"/>
    <s v="Germany"/>
    <s v="Hamburg"/>
    <n v="310.07"/>
    <n v="11"/>
    <s v="NOS"/>
    <n v="28.19"/>
    <n v="11"/>
    <s v="PCS"/>
    <n v="280.5"/>
    <n v="25.5"/>
    <s v="EUR"/>
    <n v="21766.81"/>
    <s v="Sea"/>
    <s v="******"/>
    <m/>
    <n v="0"/>
  </r>
  <r>
    <d v="2019-12-21T00:00:00"/>
    <x v="3"/>
    <x v="1798"/>
    <s v="******"/>
    <s v="******"/>
    <s v="JNPT"/>
    <s v="Germany"/>
    <s v="Hamburg"/>
    <n v="379.38"/>
    <n v="12"/>
    <s v="NOS"/>
    <n v="31.62"/>
    <n v="12"/>
    <s v="PCS"/>
    <n v="343.2"/>
    <n v="28.6"/>
    <s v="EUR"/>
    <n v="26632.33"/>
    <s v="Sea"/>
    <s v="******"/>
    <m/>
    <n v="0"/>
  </r>
  <r>
    <d v="2019-12-21T00:00:00"/>
    <x v="3"/>
    <x v="1799"/>
    <s v="******"/>
    <s v="******"/>
    <s v="JNPT"/>
    <s v="Germany"/>
    <s v="Hamburg"/>
    <n v="331.29"/>
    <n v="9"/>
    <s v="NOS"/>
    <n v="36.81"/>
    <n v="9"/>
    <s v="PCS"/>
    <n v="299.7"/>
    <n v="33.299999999999997"/>
    <s v="EUR"/>
    <n v="23256.720000000001"/>
    <s v="Sea"/>
    <s v="******"/>
    <m/>
    <n v="0"/>
  </r>
  <r>
    <d v="2019-12-21T00:00:00"/>
    <x v="6"/>
    <x v="1764"/>
    <s v="******"/>
    <s v="******"/>
    <s v="JNPT"/>
    <s v="Germany"/>
    <s v="Rotterdam"/>
    <n v="43418.879999999997"/>
    <n v="1911"/>
    <s v="NOS"/>
    <n v="22.72"/>
    <n v="1911"/>
    <s v="PCS"/>
    <n v="43857.45"/>
    <n v="22.95"/>
    <s v="USD"/>
    <n v="3048005.38"/>
    <s v="Sea"/>
    <s v="******"/>
    <m/>
    <n v="0"/>
  </r>
  <r>
    <d v="2019-12-21T00:00:00"/>
    <x v="5"/>
    <x v="1800"/>
    <s v="******"/>
    <s v="******"/>
    <s v="JNPT"/>
    <s v="United Arab Emirates"/>
    <s v="Jebel Ali"/>
    <n v="260.10000000000002"/>
    <n v="4340"/>
    <s v="BAG"/>
    <n v="0.06"/>
    <n v="4340"/>
    <s v="BAG"/>
    <n v="260.39999999999998"/>
    <n v="0.06"/>
    <s v="USD"/>
    <n v="18259.189999999999"/>
    <s v="Sea"/>
    <s v="******"/>
    <m/>
    <n v="0"/>
  </r>
  <r>
    <d v="2019-12-21T00:00:00"/>
    <x v="5"/>
    <x v="1801"/>
    <s v="******"/>
    <s v="******"/>
    <s v="JNPT"/>
    <s v="Netherlands"/>
    <s v="Rotterdam"/>
    <n v="1879.2"/>
    <n v="500"/>
    <s v="NOS"/>
    <n v="3.76"/>
    <n v="500"/>
    <s v="PCS"/>
    <n v="1700"/>
    <n v="3.4"/>
    <s v="EUR"/>
    <n v="131920.03"/>
    <s v="Sea"/>
    <s v="******"/>
    <m/>
    <n v="0"/>
  </r>
  <r>
    <d v="2019-12-21T00:00:00"/>
    <x v="5"/>
    <x v="1802"/>
    <s v="******"/>
    <s v="******"/>
    <s v="JNPT"/>
    <s v="Netherlands"/>
    <s v="Rotterdam"/>
    <n v="3150.43"/>
    <n v="1000"/>
    <s v="NOS"/>
    <n v="3.15"/>
    <n v="1000"/>
    <s v="PCS"/>
    <n v="2850"/>
    <n v="2.85"/>
    <s v="EUR"/>
    <n v="221159.99"/>
    <s v="Sea"/>
    <s v="******"/>
    <m/>
    <n v="0"/>
  </r>
  <r>
    <d v="2019-12-21T00:00:00"/>
    <x v="1"/>
    <x v="1800"/>
    <s v="******"/>
    <s v="******"/>
    <s v="JNPT"/>
    <s v="Australia"/>
    <s v="Sydeny"/>
    <n v="284.89999999999998"/>
    <n v="307"/>
    <s v="NOS"/>
    <n v="0.93"/>
    <n v="307"/>
    <s v="PCS"/>
    <n v="414.45"/>
    <n v="1.35"/>
    <s v="AUD"/>
    <n v="20000"/>
    <s v="Sea"/>
    <s v="******"/>
    <m/>
    <n v="0"/>
  </r>
  <r>
    <d v="2019-12-21T00:00:00"/>
    <x v="1"/>
    <x v="1789"/>
    <s v="******"/>
    <s v="******"/>
    <s v="Bombay Air"/>
    <s v="United Arab Emirates"/>
    <s v="Dubai"/>
    <n v="547.29"/>
    <n v="900"/>
    <s v="NOS"/>
    <n v="0.61"/>
    <n v="900"/>
    <s v="NOS"/>
    <n v="585"/>
    <n v="0.65"/>
    <s v="USD"/>
    <n v="38419.83"/>
    <s v="Air"/>
    <s v="******"/>
    <m/>
    <n v="0"/>
  </r>
  <r>
    <d v="2019-12-21T00:00:00"/>
    <x v="0"/>
    <x v="1803"/>
    <s v="******"/>
    <s v="******"/>
    <s v="JNPT"/>
    <s v="Italy"/>
    <s v="Milano"/>
    <n v="984.44"/>
    <n v="1391"/>
    <s v="NOS"/>
    <n v="0.71"/>
    <n v="1391"/>
    <s v="PCS"/>
    <n v="987.61"/>
    <n v="0.71"/>
    <s v="USD"/>
    <n v="69107.899999999994"/>
    <s v="Sea"/>
    <s v="******"/>
    <m/>
    <n v="0"/>
  </r>
  <r>
    <d v="2019-12-21T00:00:00"/>
    <x v="7"/>
    <x v="1804"/>
    <s v="******"/>
    <s v="******"/>
    <s v="JNPT"/>
    <s v="Italy"/>
    <s v="La Spezia"/>
    <n v="1641.66"/>
    <n v="23"/>
    <s v="NOS"/>
    <n v="71.38"/>
    <n v="23"/>
    <s v="PCS"/>
    <n v="1641.74"/>
    <n v="71.38"/>
    <s v="USD"/>
    <n v="115244.51"/>
    <s v="Sea"/>
    <s v="******"/>
    <m/>
    <n v="0"/>
  </r>
  <r>
    <d v="2019-12-21T00:00:00"/>
    <x v="6"/>
    <x v="1805"/>
    <s v="******"/>
    <s v="******"/>
    <s v="JNPT"/>
    <s v="Italy"/>
    <s v="La Spezia"/>
    <n v="1509.96"/>
    <n v="23"/>
    <s v="NOS"/>
    <n v="65.650000000000006"/>
    <n v="23"/>
    <s v="PCS"/>
    <n v="1509.95"/>
    <n v="65.650000000000006"/>
    <s v="USD"/>
    <n v="105999.28"/>
    <s v="Sea"/>
    <s v="******"/>
    <m/>
    <n v="0"/>
  </r>
  <r>
    <d v="2019-12-21T00:00:00"/>
    <x v="6"/>
    <x v="1806"/>
    <s v="******"/>
    <s v="******"/>
    <s v="JNPT"/>
    <s v="Italy"/>
    <s v="La Spezia"/>
    <n v="530.07000000000005"/>
    <n v="24"/>
    <s v="NOS"/>
    <n v="22.09"/>
    <n v="24"/>
    <s v="PCS"/>
    <n v="530.16"/>
    <n v="22.09"/>
    <s v="USD"/>
    <n v="37210.660000000003"/>
    <s v="Sea"/>
    <s v="******"/>
    <m/>
    <n v="0"/>
  </r>
  <r>
    <d v="2019-12-21T00:00:00"/>
    <x v="9"/>
    <x v="1807"/>
    <s v="******"/>
    <s v="******"/>
    <s v="JNPT"/>
    <s v="South Africa"/>
    <s v="Durban"/>
    <n v="90"/>
    <n v="50"/>
    <s v="NOS"/>
    <n v="1.8"/>
    <n v="50"/>
    <s v="PCS"/>
    <n v="90"/>
    <n v="1.8"/>
    <s v="USD"/>
    <n v="6317.96"/>
    <s v="Sea"/>
    <s v="******"/>
    <m/>
    <n v="0"/>
  </r>
  <r>
    <d v="2019-12-21T00:00:00"/>
    <x v="9"/>
    <x v="1808"/>
    <s v="******"/>
    <s v="******"/>
    <s v="JNPT"/>
    <s v="South Africa"/>
    <s v="Durban"/>
    <n v="162.5"/>
    <n v="50"/>
    <s v="NOS"/>
    <n v="3.25"/>
    <n v="50"/>
    <s v="PCS"/>
    <n v="90"/>
    <n v="1.8"/>
    <s v="USD"/>
    <n v="11407.51"/>
    <s v="Sea"/>
    <s v="******"/>
    <m/>
    <n v="0"/>
  </r>
  <r>
    <d v="2019-12-21T00:00:00"/>
    <x v="6"/>
    <x v="39"/>
    <s v="******"/>
    <s v="******"/>
    <s v="JNPT"/>
    <s v="Italy"/>
    <s v="La Spezia"/>
    <n v="9084.5400000000009"/>
    <n v="183"/>
    <s v="NOS"/>
    <n v="49.64"/>
    <n v="183"/>
    <s v="PCS"/>
    <n v="9084.1200000000008"/>
    <n v="49.64"/>
    <s v="USD"/>
    <n v="637734.48"/>
    <s v="Sea"/>
    <s v="******"/>
    <m/>
    <n v="0"/>
  </r>
  <r>
    <d v="2019-12-21T00:00:00"/>
    <x v="9"/>
    <x v="1809"/>
    <s v="******"/>
    <s v="******"/>
    <s v="JNPT"/>
    <s v="South Africa"/>
    <s v="Durban"/>
    <n v="36"/>
    <n v="20"/>
    <s v="NOS"/>
    <n v="1.8"/>
    <n v="20"/>
    <s v="PCS"/>
    <n v="30"/>
    <n v="1.5"/>
    <s v="USD"/>
    <n v="2527.13"/>
    <s v="Sea"/>
    <s v="******"/>
    <m/>
    <n v="0"/>
  </r>
  <r>
    <d v="2019-12-21T00:00:00"/>
    <x v="9"/>
    <x v="1810"/>
    <s v="******"/>
    <s v="******"/>
    <s v="JNPT"/>
    <s v="South Africa"/>
    <s v="Durban"/>
    <n v="36"/>
    <n v="30"/>
    <s v="NOS"/>
    <n v="1.2"/>
    <n v="30"/>
    <s v="PCS"/>
    <n v="660"/>
    <n v="22"/>
    <s v="USD"/>
    <n v="2527.13"/>
    <s v="Sea"/>
    <s v="******"/>
    <m/>
    <n v="0"/>
  </r>
  <r>
    <d v="2019-12-21T00:00:00"/>
    <x v="6"/>
    <x v="1811"/>
    <s v="******"/>
    <s v="******"/>
    <s v="JNPT"/>
    <s v="Italy"/>
    <s v="La Spezia"/>
    <n v="2042.79"/>
    <n v="57"/>
    <s v="NOS"/>
    <n v="35.840000000000003"/>
    <n v="57"/>
    <s v="PCS"/>
    <n v="2042.88"/>
    <n v="35.840000000000003"/>
    <s v="USD"/>
    <n v="143403.74"/>
    <s v="Sea"/>
    <s v="******"/>
    <m/>
    <n v="0"/>
  </r>
  <r>
    <d v="2019-12-21T00:00:00"/>
    <x v="9"/>
    <x v="1812"/>
    <s v="******"/>
    <s v="******"/>
    <s v="JNPT"/>
    <s v="South Africa"/>
    <s v="Durban"/>
    <n v="75"/>
    <n v="50"/>
    <s v="NOS"/>
    <n v="1.5"/>
    <n v="50"/>
    <s v="PCS"/>
    <n v="90"/>
    <n v="1.8"/>
    <s v="USD"/>
    <n v="5264.92"/>
    <s v="Sea"/>
    <s v="******"/>
    <m/>
    <n v="0"/>
  </r>
  <r>
    <d v="2019-12-20T00:00:00"/>
    <x v="3"/>
    <x v="275"/>
    <s v="******"/>
    <s v="******"/>
    <s v="JNPT"/>
    <s v="Germany"/>
    <s v="Hamburg"/>
    <n v="6823.36"/>
    <n v="500"/>
    <s v="NOS"/>
    <n v="13.65"/>
    <n v="500"/>
    <s v="PCS"/>
    <n v="6925"/>
    <n v="13.85"/>
    <s v="USD"/>
    <n v="479000"/>
    <s v="Sea"/>
    <s v="******"/>
    <m/>
    <n v="0"/>
  </r>
  <r>
    <d v="2019-12-20T00:00:00"/>
    <x v="1"/>
    <x v="1813"/>
    <s v="******"/>
    <s v="******"/>
    <s v="JNPT"/>
    <s v="Germany"/>
    <s v="Hamburg"/>
    <n v="18"/>
    <n v="10"/>
    <s v="NOS"/>
    <n v="1.8"/>
    <n v="10"/>
    <s v="PCS"/>
    <n v="18"/>
    <n v="1.8"/>
    <s v="USD"/>
    <n v="1263.58"/>
    <s v="Sea"/>
    <s v="******"/>
    <m/>
    <n v="0"/>
  </r>
  <r>
    <d v="2019-12-20T00:00:00"/>
    <x v="1"/>
    <x v="1814"/>
    <s v="******"/>
    <s v="******"/>
    <s v="JNPT"/>
    <s v="Germany"/>
    <s v="Hamburg"/>
    <n v="39.82"/>
    <n v="11"/>
    <s v="NOS"/>
    <n v="3.62"/>
    <n v="11"/>
    <s v="PCS"/>
    <n v="39.82"/>
    <n v="3.62"/>
    <s v="USD"/>
    <n v="2795.34"/>
    <s v="Sea"/>
    <s v="******"/>
    <m/>
    <n v="0"/>
  </r>
  <r>
    <d v="2019-12-20T00:00:00"/>
    <x v="1"/>
    <x v="1815"/>
    <s v="******"/>
    <s v="******"/>
    <s v="JNPT"/>
    <s v="Germany"/>
    <s v="Hamburg"/>
    <n v="26.04"/>
    <n v="14"/>
    <s v="NOS"/>
    <n v="1.86"/>
    <n v="14"/>
    <s v="PCS"/>
    <n v="26.04"/>
    <n v="1.86"/>
    <s v="USD"/>
    <n v="1828"/>
    <s v="Sea"/>
    <s v="******"/>
    <m/>
    <n v="0"/>
  </r>
  <r>
    <d v="2019-12-20T00:00:00"/>
    <x v="1"/>
    <x v="1816"/>
    <s v="******"/>
    <s v="******"/>
    <s v="JNPT"/>
    <s v="Germany"/>
    <s v="Hamburg"/>
    <n v="36.200000000000003"/>
    <n v="10"/>
    <s v="NOS"/>
    <n v="3.62"/>
    <n v="10"/>
    <s v="PCS"/>
    <n v="36.200000000000003"/>
    <n v="3.62"/>
    <s v="USD"/>
    <n v="2541.25"/>
    <s v="Sea"/>
    <s v="******"/>
    <m/>
    <n v="0"/>
  </r>
  <r>
    <d v="2019-12-20T00:00:00"/>
    <x v="1"/>
    <x v="1817"/>
    <s v="******"/>
    <s v="******"/>
    <s v="JNPT"/>
    <s v="Germany"/>
    <s v="Hamburg"/>
    <n v="10.36"/>
    <n v="2"/>
    <s v="NOS"/>
    <n v="5.18"/>
    <n v="2"/>
    <s v="PCS"/>
    <n v="4.1399999999999997"/>
    <n v="2.0699999999999998"/>
    <s v="USD"/>
    <n v="727.26"/>
    <s v="Sea"/>
    <s v="******"/>
    <m/>
    <n v="0"/>
  </r>
  <r>
    <d v="2019-12-20T00:00:00"/>
    <x v="1"/>
    <x v="1818"/>
    <s v="******"/>
    <s v="******"/>
    <s v="JNPT"/>
    <s v="Germany"/>
    <s v="Hamburg"/>
    <n v="4.1399999999999997"/>
    <n v="1"/>
    <s v="NOS"/>
    <n v="4.1399999999999997"/>
    <n v="1"/>
    <s v="PCS"/>
    <n v="4.66"/>
    <n v="4.66"/>
    <s v="USD"/>
    <n v="290.63"/>
    <s v="Sea"/>
    <s v="******"/>
    <m/>
    <n v="0"/>
  </r>
  <r>
    <d v="2019-12-20T00:00:00"/>
    <x v="1"/>
    <x v="1819"/>
    <s v="******"/>
    <s v="******"/>
    <s v="JNPT"/>
    <s v="Germany"/>
    <s v="Hamburg"/>
    <n v="3.96"/>
    <n v="1"/>
    <s v="NOS"/>
    <n v="3.96"/>
    <n v="1"/>
    <s v="PCS"/>
    <n v="1.8"/>
    <n v="1.8"/>
    <s v="USD"/>
    <n v="277.95"/>
    <s v="Sea"/>
    <s v="******"/>
    <m/>
    <n v="0"/>
  </r>
  <r>
    <d v="2019-12-20T00:00:00"/>
    <x v="1"/>
    <x v="1820"/>
    <s v="******"/>
    <s v="******"/>
    <s v="JNPT"/>
    <s v="Germany"/>
    <s v="Hamburg"/>
    <n v="5.7"/>
    <n v="1"/>
    <s v="NOS"/>
    <n v="5.7"/>
    <n v="1"/>
    <s v="PCS"/>
    <n v="4.66"/>
    <n v="4.66"/>
    <s v="USD"/>
    <n v="400.16"/>
    <s v="Sea"/>
    <s v="******"/>
    <m/>
    <n v="0"/>
  </r>
  <r>
    <d v="2019-12-20T00:00:00"/>
    <x v="1"/>
    <x v="1821"/>
    <s v="******"/>
    <s v="******"/>
    <s v="JNPT"/>
    <s v="Germany"/>
    <s v="Hamburg"/>
    <n v="13.44"/>
    <n v="4"/>
    <s v="NOS"/>
    <n v="3.36"/>
    <n v="4"/>
    <s v="PCS"/>
    <n v="13.44"/>
    <n v="3.36"/>
    <s v="USD"/>
    <n v="943.51"/>
    <s v="Sea"/>
    <s v="******"/>
    <m/>
    <n v="0"/>
  </r>
  <r>
    <d v="2019-12-20T00:00:00"/>
    <x v="1"/>
    <x v="1822"/>
    <s v="******"/>
    <s v="******"/>
    <s v="JNPT"/>
    <s v="Germany"/>
    <s v="Hamburg"/>
    <n v="14.4"/>
    <n v="6"/>
    <s v="NOS"/>
    <n v="2.4"/>
    <n v="6"/>
    <s v="PCS"/>
    <n v="14.4"/>
    <n v="2.4"/>
    <s v="USD"/>
    <n v="1010.9"/>
    <s v="Sea"/>
    <s v="******"/>
    <m/>
    <n v="0"/>
  </r>
  <r>
    <d v="2019-12-20T00:00:00"/>
    <x v="1"/>
    <x v="1823"/>
    <s v="******"/>
    <s v="******"/>
    <s v="JNPT"/>
    <s v="Germany"/>
    <s v="Hamburg"/>
    <n v="4.45"/>
    <n v="1"/>
    <s v="NOS"/>
    <n v="4.45"/>
    <n v="1"/>
    <s v="PCS"/>
    <n v="4.66"/>
    <n v="4.66"/>
    <s v="USD"/>
    <n v="312.39"/>
    <s v="Sea"/>
    <s v="******"/>
    <m/>
    <n v="0"/>
  </r>
  <r>
    <d v="2019-12-20T00:00:00"/>
    <x v="1"/>
    <x v="1824"/>
    <s v="******"/>
    <s v="******"/>
    <s v="JNPT"/>
    <s v="Germany"/>
    <s v="Hamburg"/>
    <n v="4.1399999999999997"/>
    <n v="2"/>
    <s v="NOS"/>
    <n v="2.0699999999999998"/>
    <n v="2"/>
    <s v="PCS"/>
    <n v="4.1399999999999997"/>
    <n v="2.0699999999999998"/>
    <s v="USD"/>
    <n v="290.63"/>
    <s v="Sea"/>
    <s v="******"/>
    <m/>
    <n v="0"/>
  </r>
  <r>
    <d v="2019-12-20T00:00:00"/>
    <x v="1"/>
    <x v="1825"/>
    <s v="******"/>
    <s v="******"/>
    <s v="JNPT"/>
    <s v="Germany"/>
    <s v="Hamburg"/>
    <n v="4.45"/>
    <n v="1"/>
    <s v="NOS"/>
    <n v="4.45"/>
    <n v="1"/>
    <s v="PCS"/>
    <n v="4.66"/>
    <n v="4.66"/>
    <s v="USD"/>
    <n v="312.39"/>
    <s v="Sea"/>
    <s v="******"/>
    <m/>
    <n v="0"/>
  </r>
  <r>
    <d v="2019-12-20T00:00:00"/>
    <x v="1"/>
    <x v="1826"/>
    <s v="******"/>
    <s v="******"/>
    <s v="JNPT"/>
    <s v="Germany"/>
    <s v="Hamburg"/>
    <n v="52.36"/>
    <n v="22"/>
    <s v="NOS"/>
    <n v="2.38"/>
    <n v="22"/>
    <s v="PCS"/>
    <n v="52.36"/>
    <n v="2.38"/>
    <s v="USD"/>
    <n v="3675.68"/>
    <s v="Sea"/>
    <s v="******"/>
    <m/>
    <n v="0"/>
  </r>
  <r>
    <d v="2019-12-20T00:00:00"/>
    <x v="1"/>
    <x v="1827"/>
    <s v="******"/>
    <s v="******"/>
    <s v="JNPT"/>
    <s v="Germany"/>
    <s v="Hamburg"/>
    <n v="3.96"/>
    <n v="1"/>
    <s v="NOS"/>
    <n v="3.96"/>
    <n v="1"/>
    <s v="PCS"/>
    <n v="1.8"/>
    <n v="1.8"/>
    <s v="USD"/>
    <n v="277.95"/>
    <s v="Sea"/>
    <s v="******"/>
    <m/>
    <n v="0"/>
  </r>
  <r>
    <d v="2019-12-20T00:00:00"/>
    <x v="1"/>
    <x v="1828"/>
    <s v="******"/>
    <s v="******"/>
    <s v="JNPT"/>
    <s v="Germany"/>
    <s v="Hamburg"/>
    <n v="12.6"/>
    <n v="3"/>
    <s v="NOS"/>
    <n v="4.2"/>
    <n v="3"/>
    <s v="PCS"/>
    <n v="9"/>
    <n v="3"/>
    <s v="USD"/>
    <n v="884.55"/>
    <s v="Sea"/>
    <s v="******"/>
    <m/>
    <n v="0"/>
  </r>
  <r>
    <d v="2019-12-20T00:00:00"/>
    <x v="1"/>
    <x v="1829"/>
    <s v="******"/>
    <s v="******"/>
    <s v="JNPT"/>
    <s v="Germany"/>
    <s v="Hamburg"/>
    <n v="4.32"/>
    <n v="2"/>
    <s v="NOS"/>
    <n v="2.16"/>
    <n v="2"/>
    <s v="PCS"/>
    <n v="2.4"/>
    <n v="1.2"/>
    <s v="USD"/>
    <n v="303.3"/>
    <s v="Sea"/>
    <s v="******"/>
    <m/>
    <n v="0"/>
  </r>
  <r>
    <d v="2019-12-20T00:00:00"/>
    <x v="1"/>
    <x v="1830"/>
    <s v="******"/>
    <s v="******"/>
    <s v="JNPT"/>
    <s v="Germany"/>
    <s v="Hamburg"/>
    <n v="4.2"/>
    <n v="1"/>
    <s v="NOS"/>
    <n v="4.2"/>
    <n v="1"/>
    <s v="PCS"/>
    <n v="1.8"/>
    <n v="1.8"/>
    <s v="USD"/>
    <n v="294.88"/>
    <s v="Sea"/>
    <s v="******"/>
    <m/>
    <n v="0"/>
  </r>
  <r>
    <d v="2019-12-20T00:00:00"/>
    <x v="1"/>
    <x v="1831"/>
    <s v="******"/>
    <s v="******"/>
    <s v="JNPT"/>
    <s v="Germany"/>
    <s v="Hamburg"/>
    <n v="24.85"/>
    <n v="5"/>
    <s v="NOS"/>
    <n v="4.97"/>
    <n v="5"/>
    <s v="PCS"/>
    <n v="11.9"/>
    <n v="2.38"/>
    <s v="USD"/>
    <n v="1744.46"/>
    <s v="Sea"/>
    <s v="******"/>
    <m/>
    <n v="0"/>
  </r>
  <r>
    <d v="2019-12-20T00:00:00"/>
    <x v="1"/>
    <x v="1832"/>
    <s v="******"/>
    <s v="******"/>
    <s v="JNPT"/>
    <s v="Germany"/>
    <s v="Hamburg"/>
    <n v="28.83"/>
    <n v="3"/>
    <s v="NOS"/>
    <n v="9.61"/>
    <n v="3"/>
    <s v="PCS"/>
    <n v="9"/>
    <n v="3"/>
    <s v="USD"/>
    <n v="2023.83"/>
    <s v="Sea"/>
    <s v="******"/>
    <m/>
    <n v="0"/>
  </r>
  <r>
    <d v="2019-12-20T00:00:00"/>
    <x v="1"/>
    <x v="1833"/>
    <s v="******"/>
    <s v="******"/>
    <s v="JNPT"/>
    <s v="Germany"/>
    <s v="Hamburg"/>
    <n v="55.8"/>
    <n v="18"/>
    <s v="NOS"/>
    <n v="3.1"/>
    <n v="18"/>
    <s v="PCS"/>
    <n v="55.8"/>
    <n v="3.1"/>
    <s v="USD"/>
    <n v="3917.15"/>
    <s v="Sea"/>
    <s v="******"/>
    <m/>
    <n v="0"/>
  </r>
  <r>
    <d v="2019-12-20T00:00:00"/>
    <x v="1"/>
    <x v="1834"/>
    <s v="******"/>
    <s v="******"/>
    <s v="JNPT"/>
    <s v="Germany"/>
    <s v="Hamburg"/>
    <n v="7.2"/>
    <n v="3"/>
    <s v="NOS"/>
    <n v="2.4"/>
    <n v="3"/>
    <s v="PCS"/>
    <n v="9"/>
    <n v="3"/>
    <s v="USD"/>
    <n v="505.45"/>
    <s v="Sea"/>
    <s v="******"/>
    <m/>
    <n v="0"/>
  </r>
  <r>
    <d v="2019-12-20T00:00:00"/>
    <x v="1"/>
    <x v="1835"/>
    <s v="******"/>
    <s v="******"/>
    <s v="JNPT"/>
    <s v="Germany"/>
    <s v="Hamburg"/>
    <n v="4.2"/>
    <n v="1"/>
    <s v="NOS"/>
    <n v="4.2"/>
    <n v="1"/>
    <s v="PCS"/>
    <n v="1.8"/>
    <n v="1.8"/>
    <s v="USD"/>
    <n v="294.88"/>
    <s v="Sea"/>
    <s v="******"/>
    <m/>
    <n v="0"/>
  </r>
  <r>
    <d v="2019-12-20T00:00:00"/>
    <x v="1"/>
    <x v="1836"/>
    <s v="******"/>
    <s v="******"/>
    <s v="JNPT"/>
    <s v="Germany"/>
    <s v="Hamburg"/>
    <n v="21"/>
    <n v="7"/>
    <s v="NOS"/>
    <n v="3"/>
    <n v="7"/>
    <s v="PCS"/>
    <n v="21"/>
    <n v="3"/>
    <s v="USD"/>
    <n v="1474.23"/>
    <s v="Sea"/>
    <s v="******"/>
    <m/>
    <n v="0"/>
  </r>
  <r>
    <d v="2019-12-20T00:00:00"/>
    <x v="0"/>
    <x v="1837"/>
    <s v="******"/>
    <s v="******"/>
    <s v="JNPT"/>
    <s v="New Zealand"/>
    <s v="Auckland"/>
    <n v="18126"/>
    <n v="9540"/>
    <s v="NOS"/>
    <n v="1.9"/>
    <n v="9540"/>
    <s v="PCS"/>
    <n v="18126"/>
    <n v="1.9"/>
    <s v="USD"/>
    <n v="1272445.2"/>
    <s v="Sea"/>
    <s v="******"/>
    <m/>
    <n v="0"/>
  </r>
  <r>
    <d v="2019-12-20T00:00:00"/>
    <x v="2"/>
    <x v="1430"/>
    <s v="******"/>
    <s v="******"/>
    <s v="JNPT"/>
    <s v="Netherlands"/>
    <s v="Antwerpen"/>
    <n v="45006.89"/>
    <n v="2770"/>
    <s v="NOS"/>
    <n v="16.25"/>
    <n v="2770"/>
    <s v="PCS"/>
    <n v="45012.5"/>
    <n v="16.25"/>
    <s v="USD"/>
    <n v="3159484.02"/>
    <s v="Sea"/>
    <s v="******"/>
    <m/>
    <n v="0"/>
  </r>
  <r>
    <d v="2019-12-20T00:00:00"/>
    <x v="0"/>
    <x v="1838"/>
    <s v="******"/>
    <s v="******"/>
    <s v="JNPT"/>
    <s v="Australia"/>
    <s v="Brisbane"/>
    <n v="7660.26"/>
    <n v="15000"/>
    <s v="NOS"/>
    <n v="0.51"/>
    <n v="15000"/>
    <s v="PCS"/>
    <n v="11250"/>
    <n v="0.75"/>
    <s v="AUD"/>
    <n v="537750"/>
    <s v="Sea"/>
    <s v="******"/>
    <m/>
    <n v="0"/>
  </r>
  <r>
    <d v="2019-12-20T00:00:00"/>
    <x v="0"/>
    <x v="1839"/>
    <s v="******"/>
    <s v="******"/>
    <s v="JNPT"/>
    <s v="Mauritius"/>
    <s v="Louis"/>
    <n v="1836.99"/>
    <n v="6600"/>
    <s v="NOS"/>
    <n v="0.28000000000000003"/>
    <n v="6600"/>
    <s v="PCS"/>
    <n v="1848"/>
    <n v="0.28000000000000003"/>
    <s v="USD"/>
    <n v="128956.5"/>
    <s v="Sea"/>
    <s v="******"/>
    <m/>
    <n v="0"/>
  </r>
  <r>
    <d v="2019-12-20T00:00:00"/>
    <x v="14"/>
    <x v="1840"/>
    <s v="******"/>
    <s v="******"/>
    <s v="JNPT"/>
    <s v="Germany"/>
    <s v="Hamburg"/>
    <n v="1207.0999999999999"/>
    <n v="400"/>
    <s v="NOS"/>
    <n v="3.02"/>
    <n v="400"/>
    <s v="PCS"/>
    <n v="1040"/>
    <n v="2.6"/>
    <s v="EUR"/>
    <n v="84738.64"/>
    <s v="Sea"/>
    <s v="******"/>
    <m/>
    <n v="0"/>
  </r>
  <r>
    <d v="2019-12-20T00:00:00"/>
    <x v="14"/>
    <x v="1841"/>
    <s v="******"/>
    <s v="******"/>
    <s v="JNPT"/>
    <s v="Germany"/>
    <s v="Hamburg"/>
    <n v="1026.03"/>
    <n v="170"/>
    <s v="NOS"/>
    <n v="6.04"/>
    <n v="170"/>
    <s v="PCS"/>
    <n v="884"/>
    <n v="5.2"/>
    <s v="EUR"/>
    <n v="72027.62"/>
    <s v="Sea"/>
    <s v="******"/>
    <m/>
    <n v="0"/>
  </r>
  <r>
    <d v="2019-12-20T00:00:00"/>
    <x v="14"/>
    <x v="1842"/>
    <s v="******"/>
    <s v="******"/>
    <s v="JNPT"/>
    <s v="Germany"/>
    <s v="Hamburg"/>
    <n v="1241.92"/>
    <n v="100"/>
    <s v="NOS"/>
    <n v="12.42"/>
    <n v="100"/>
    <s v="PCS"/>
    <n v="700"/>
    <n v="7"/>
    <s v="EUR"/>
    <n v="87183.01"/>
    <s v="Sea"/>
    <s v="******"/>
    <m/>
    <n v="0"/>
  </r>
  <r>
    <d v="2019-12-20T00:00:00"/>
    <x v="14"/>
    <x v="1843"/>
    <s v="******"/>
    <s v="******"/>
    <s v="JNPT"/>
    <s v="Germany"/>
    <s v="Hamburg"/>
    <n v="609.35"/>
    <n v="250"/>
    <s v="NOS"/>
    <n v="2.44"/>
    <n v="250"/>
    <s v="PCS"/>
    <n v="525"/>
    <n v="2.1"/>
    <s v="EUR"/>
    <n v="42776.56"/>
    <s v="Sea"/>
    <s v="******"/>
    <m/>
    <n v="0"/>
  </r>
  <r>
    <d v="2019-12-20T00:00:00"/>
    <x v="14"/>
    <x v="1844"/>
    <s v="******"/>
    <s v="******"/>
    <s v="JNPT"/>
    <s v="Germany"/>
    <s v="Hamburg"/>
    <n v="1624.95"/>
    <n v="4000"/>
    <s v="NOS"/>
    <n v="0.41"/>
    <n v="4000"/>
    <s v="PCS"/>
    <n v="1400"/>
    <n v="0.35"/>
    <s v="EUR"/>
    <n v="114071.14"/>
    <s v="Sea"/>
    <s v="******"/>
    <m/>
    <n v="0"/>
  </r>
  <r>
    <d v="2019-12-20T00:00:00"/>
    <x v="14"/>
    <x v="1845"/>
    <s v="******"/>
    <s v="******"/>
    <s v="JNPT"/>
    <s v="Germany"/>
    <s v="Hamburg"/>
    <n v="626.76"/>
    <n v="300"/>
    <s v="NOS"/>
    <n v="2.09"/>
    <n v="300"/>
    <s v="PCS"/>
    <n v="540"/>
    <n v="1.8"/>
    <s v="EUR"/>
    <n v="43998.75"/>
    <s v="Sea"/>
    <s v="******"/>
    <m/>
    <n v="0"/>
  </r>
  <r>
    <d v="2019-12-20T00:00:00"/>
    <x v="5"/>
    <x v="1846"/>
    <s v="******"/>
    <s v="******"/>
    <s v="JNPT"/>
    <s v="Mauritius"/>
    <s v="Louis"/>
    <n v="1260"/>
    <n v="360"/>
    <s v="NOS"/>
    <n v="3.5"/>
    <n v="360"/>
    <s v="PCS"/>
    <n v="1260"/>
    <n v="3.5"/>
    <s v="USD"/>
    <n v="88452"/>
    <s v="Sea"/>
    <s v="******"/>
    <m/>
    <n v="0"/>
  </r>
  <r>
    <d v="2019-12-20T00:00:00"/>
    <x v="5"/>
    <x v="440"/>
    <s v="******"/>
    <s v="******"/>
    <s v="JNPT"/>
    <s v="France"/>
    <s v="Antwerpen"/>
    <n v="17460"/>
    <n v="121500"/>
    <s v="NOS"/>
    <n v="0.14000000000000001"/>
    <n v="121500"/>
    <s v="PCS"/>
    <n v="15795"/>
    <n v="0.13"/>
    <s v="EUR"/>
    <n v="1225692.28"/>
    <s v="Sea"/>
    <s v="******"/>
    <m/>
    <n v="0"/>
  </r>
  <r>
    <d v="2019-12-20T00:00:00"/>
    <x v="0"/>
    <x v="40"/>
    <s v="******"/>
    <s v="******"/>
    <s v="JNPT"/>
    <s v="Germany"/>
    <s v="Frankfurt"/>
    <n v="26.53"/>
    <n v="16"/>
    <s v="NOS"/>
    <n v="1.66"/>
    <n v="16"/>
    <s v="PCS"/>
    <n v="24"/>
    <n v="1.5"/>
    <s v="EUR"/>
    <n v="1862.4"/>
    <s v="Sea"/>
    <s v="******"/>
    <m/>
    <n v="0"/>
  </r>
  <r>
    <d v="2019-12-20T00:00:00"/>
    <x v="6"/>
    <x v="1847"/>
    <s v="******"/>
    <s v="******"/>
    <s v="JNPT"/>
    <s v="Australia"/>
    <s v="Melbourne"/>
    <n v="10450"/>
    <n v="2200"/>
    <s v="NOS"/>
    <n v="4.75"/>
    <n v="2200"/>
    <s v="PCS"/>
    <n v="10450"/>
    <n v="4.75"/>
    <s v="USD"/>
    <n v="733590"/>
    <s v="Sea"/>
    <s v="******"/>
    <m/>
    <n v="0"/>
  </r>
  <r>
    <d v="2019-12-20T00:00:00"/>
    <x v="15"/>
    <x v="1848"/>
    <s v="******"/>
    <s v="******"/>
    <s v="JNPT"/>
    <s v="Canada"/>
    <s v="Toronto"/>
    <n v="122.14"/>
    <n v="10"/>
    <s v="NOS"/>
    <n v="12.21"/>
    <n v="10"/>
    <s v="PCS"/>
    <n v="296"/>
    <n v="29.6"/>
    <s v="CAD"/>
    <n v="8574.2800000000007"/>
    <s v="Sea"/>
    <s v="******"/>
    <m/>
    <n v="0"/>
  </r>
  <r>
    <d v="2019-12-20T00:00:00"/>
    <x v="27"/>
    <x v="1849"/>
    <s v="******"/>
    <s v="******"/>
    <s v="JNPT"/>
    <s v="Australia"/>
    <s v="Fremantle"/>
    <n v="6618.26"/>
    <n v="200"/>
    <s v="NOS"/>
    <n v="33.090000000000003"/>
    <n v="200"/>
    <s v="PCS"/>
    <n v="9820"/>
    <n v="49.1"/>
    <s v="AUD"/>
    <n v="464601.91"/>
    <s v="Sea"/>
    <s v="******"/>
    <m/>
    <n v="0"/>
  </r>
  <r>
    <d v="2019-12-20T00:00:00"/>
    <x v="14"/>
    <x v="662"/>
    <s v="******"/>
    <s v="******"/>
    <s v="JNPT"/>
    <s v="Germany"/>
    <s v="Hamburg"/>
    <n v="2031.18"/>
    <n v="250"/>
    <s v="NOS"/>
    <n v="8.1199999999999992"/>
    <n v="250"/>
    <s v="PCS"/>
    <n v="1300"/>
    <n v="5.2"/>
    <s v="EUR"/>
    <n v="142589.15"/>
    <s v="Sea"/>
    <s v="******"/>
    <m/>
    <n v="0"/>
  </r>
  <r>
    <d v="2019-12-20T00:00:00"/>
    <x v="14"/>
    <x v="666"/>
    <s v="******"/>
    <s v="******"/>
    <s v="JNPT"/>
    <s v="Germany"/>
    <s v="Hamburg"/>
    <n v="2660.85"/>
    <n v="250"/>
    <s v="NOS"/>
    <n v="10.64"/>
    <n v="250"/>
    <s v="PCS"/>
    <n v="2292.5"/>
    <n v="9.17"/>
    <s v="EUR"/>
    <n v="186791.75"/>
    <s v="Sea"/>
    <s v="******"/>
    <m/>
    <n v="0"/>
  </r>
  <r>
    <d v="2019-12-20T00:00:00"/>
    <x v="14"/>
    <x v="1850"/>
    <s v="******"/>
    <s v="******"/>
    <s v="JNPT"/>
    <s v="Germany"/>
    <s v="Hamburg"/>
    <n v="4120.3999999999996"/>
    <n v="500"/>
    <s v="NOS"/>
    <n v="8.24"/>
    <n v="500"/>
    <s v="PCS"/>
    <n v="3550"/>
    <n v="7.1"/>
    <s v="EUR"/>
    <n v="289252.09999999998"/>
    <s v="Sea"/>
    <s v="******"/>
    <m/>
    <n v="0"/>
  </r>
  <r>
    <d v="2019-12-20T00:00:00"/>
    <x v="14"/>
    <x v="1851"/>
    <s v="******"/>
    <s v="******"/>
    <s v="JNPT"/>
    <s v="Germany"/>
    <s v="Hamburg"/>
    <n v="1183.8900000000001"/>
    <n v="200"/>
    <s v="NOS"/>
    <n v="5.92"/>
    <n v="200"/>
    <s v="PCS"/>
    <n v="1020"/>
    <n v="5.0999999999999996"/>
    <s v="EUR"/>
    <n v="83109.2"/>
    <s v="Sea"/>
    <s v="******"/>
    <m/>
    <n v="0"/>
  </r>
  <r>
    <d v="2019-12-20T00:00:00"/>
    <x v="14"/>
    <x v="1852"/>
    <s v="******"/>
    <s v="******"/>
    <s v="JNPT"/>
    <s v="Germany"/>
    <s v="Hamburg"/>
    <n v="517.08000000000004"/>
    <n v="330"/>
    <s v="NOS"/>
    <n v="1.57"/>
    <n v="330"/>
    <s v="PCS"/>
    <n v="445.5"/>
    <n v="1.35"/>
    <s v="EUR"/>
    <n v="36298.879999999997"/>
    <s v="Sea"/>
    <s v="******"/>
    <m/>
    <n v="0"/>
  </r>
  <r>
    <d v="2019-12-20T00:00:00"/>
    <x v="14"/>
    <x v="1853"/>
    <s v="******"/>
    <s v="******"/>
    <s v="JNPT"/>
    <s v="Germany"/>
    <s v="Hamburg"/>
    <n v="1361.47"/>
    <n v="230"/>
    <s v="NOS"/>
    <n v="5.92"/>
    <n v="230"/>
    <s v="PCS"/>
    <n v="1173"/>
    <n v="5.0999999999999996"/>
    <s v="EUR"/>
    <n v="95575.43"/>
    <s v="Sea"/>
    <s v="******"/>
    <m/>
    <n v="0"/>
  </r>
  <r>
    <d v="2019-12-20T00:00:00"/>
    <x v="14"/>
    <x v="1854"/>
    <s v="******"/>
    <s v="******"/>
    <s v="JNPT"/>
    <s v="Germany"/>
    <s v="Hamburg"/>
    <n v="812.47"/>
    <n v="100"/>
    <s v="NOS"/>
    <n v="8.1199999999999992"/>
    <n v="100"/>
    <s v="PCS"/>
    <n v="700"/>
    <n v="7"/>
    <s v="EUR"/>
    <n v="57035.57"/>
    <s v="Sea"/>
    <s v="******"/>
    <m/>
    <n v="0"/>
  </r>
  <r>
    <d v="2019-12-20T00:00:00"/>
    <x v="14"/>
    <x v="726"/>
    <s v="******"/>
    <s v="******"/>
    <s v="JNPT"/>
    <s v="Germany"/>
    <s v="Hamburg"/>
    <n v="1015.59"/>
    <n v="100"/>
    <s v="NOS"/>
    <n v="10.16"/>
    <n v="100"/>
    <s v="PCS"/>
    <n v="700"/>
    <n v="7"/>
    <s v="EUR"/>
    <n v="71294.570000000007"/>
    <s v="Sea"/>
    <s v="******"/>
    <m/>
    <n v="0"/>
  </r>
  <r>
    <d v="2019-12-20T00:00:00"/>
    <x v="14"/>
    <x v="1855"/>
    <s v="******"/>
    <s v="******"/>
    <s v="JNPT"/>
    <s v="Germany"/>
    <s v="Hamburg"/>
    <n v="661.58"/>
    <n v="300"/>
    <s v="NOS"/>
    <n v="2.21"/>
    <n v="300"/>
    <s v="PCS"/>
    <n v="540"/>
    <n v="1.8"/>
    <s v="EUR"/>
    <n v="46443.13"/>
    <s v="Sea"/>
    <s v="******"/>
    <m/>
    <n v="0"/>
  </r>
  <r>
    <d v="2019-12-20T00:00:00"/>
    <x v="14"/>
    <x v="1856"/>
    <s v="******"/>
    <s v="******"/>
    <s v="JNPT"/>
    <s v="Germany"/>
    <s v="Hamburg"/>
    <n v="1104.96"/>
    <n v="170"/>
    <s v="NOS"/>
    <n v="6.5"/>
    <n v="170"/>
    <s v="PCS"/>
    <n v="884"/>
    <n v="5.2"/>
    <s v="EUR"/>
    <n v="77568.41"/>
    <s v="Sea"/>
    <s v="******"/>
    <m/>
    <n v="0"/>
  </r>
  <r>
    <d v="2019-12-20T00:00:00"/>
    <x v="14"/>
    <x v="1857"/>
    <s v="******"/>
    <s v="******"/>
    <s v="JNPT"/>
    <s v="Germany"/>
    <s v="Hamburg"/>
    <n v="835.68"/>
    <n v="400"/>
    <s v="NOS"/>
    <n v="2.09"/>
    <n v="400"/>
    <s v="PCS"/>
    <n v="1040"/>
    <n v="2.6"/>
    <s v="EUR"/>
    <n v="58665"/>
    <s v="Sea"/>
    <s v="******"/>
    <m/>
    <n v="0"/>
  </r>
  <r>
    <d v="2019-12-20T00:00:00"/>
    <x v="14"/>
    <x v="1858"/>
    <s v="******"/>
    <s v="******"/>
    <s v="JNPT"/>
    <s v="Germany"/>
    <s v="Hamburg"/>
    <n v="922.73"/>
    <n v="150"/>
    <s v="NOS"/>
    <n v="6.15"/>
    <n v="150"/>
    <s v="PCS"/>
    <n v="795"/>
    <n v="5.3"/>
    <s v="EUR"/>
    <n v="64775.94"/>
    <s v="Sea"/>
    <s v="******"/>
    <m/>
    <n v="0"/>
  </r>
  <r>
    <d v="2019-12-20T00:00:00"/>
    <x v="14"/>
    <x v="1859"/>
    <s v="******"/>
    <s v="******"/>
    <s v="JNPT"/>
    <s v="Germany"/>
    <s v="Hamburg"/>
    <n v="2957.4"/>
    <n v="490"/>
    <s v="NOS"/>
    <n v="6.04"/>
    <n v="490"/>
    <s v="PCS"/>
    <n v="2959.6"/>
    <n v="6.04"/>
    <s v="USD"/>
    <n v="207609.43"/>
    <s v="Sea"/>
    <s v="******"/>
    <m/>
    <n v="0"/>
  </r>
  <r>
    <d v="2019-12-20T00:00:00"/>
    <x v="14"/>
    <x v="1860"/>
    <s v="******"/>
    <s v="******"/>
    <s v="JNPT"/>
    <s v="Germany"/>
    <s v="Hamburg"/>
    <n v="957.55"/>
    <n v="150"/>
    <s v="NOS"/>
    <n v="6.38"/>
    <n v="150"/>
    <s v="PCS"/>
    <n v="795"/>
    <n v="5.3"/>
    <s v="EUR"/>
    <n v="67220.320000000007"/>
    <s v="Sea"/>
    <s v="******"/>
    <m/>
    <n v="0"/>
  </r>
  <r>
    <d v="2019-12-20T00:00:00"/>
    <x v="14"/>
    <x v="1861"/>
    <s v="******"/>
    <s v="******"/>
    <s v="JNPT"/>
    <s v="Germany"/>
    <s v="Hamburg"/>
    <n v="5397.14"/>
    <n v="300"/>
    <s v="NOS"/>
    <n v="17.989999999999998"/>
    <n v="300"/>
    <s v="PCS"/>
    <n v="4650"/>
    <n v="15.5"/>
    <s v="EUR"/>
    <n v="378879.49"/>
    <s v="Sea"/>
    <s v="******"/>
    <m/>
    <n v="0"/>
  </r>
  <r>
    <d v="2019-12-20T00:00:00"/>
    <x v="14"/>
    <x v="1862"/>
    <s v="******"/>
    <s v="******"/>
    <s v="JNPT"/>
    <s v="Germany"/>
    <s v="Hamburg"/>
    <n v="16452.580000000002"/>
    <n v="700"/>
    <s v="NOS"/>
    <n v="23.5"/>
    <n v="700"/>
    <s v="PCS"/>
    <n v="14175"/>
    <n v="20.25"/>
    <s v="EUR"/>
    <n v="1154970.83"/>
    <s v="Sea"/>
    <s v="******"/>
    <m/>
    <n v="0"/>
  </r>
  <r>
    <d v="2019-12-20T00:00:00"/>
    <x v="14"/>
    <x v="1863"/>
    <s v="******"/>
    <s v="******"/>
    <s v="JNPT"/>
    <s v="Germany"/>
    <s v="Hamburg"/>
    <n v="408.56"/>
    <n v="110"/>
    <s v="NOS"/>
    <n v="3.71"/>
    <n v="110"/>
    <s v="PCS"/>
    <n v="352"/>
    <n v="3.2"/>
    <s v="EUR"/>
    <n v="28680.91"/>
    <s v="Sea"/>
    <s v="******"/>
    <m/>
    <n v="0"/>
  </r>
  <r>
    <d v="2019-12-20T00:00:00"/>
    <x v="14"/>
    <x v="1864"/>
    <s v="******"/>
    <s v="******"/>
    <s v="JNPT"/>
    <s v="Germany"/>
    <s v="Hamburg"/>
    <n v="301.77"/>
    <n v="50"/>
    <s v="NOS"/>
    <n v="6.04"/>
    <n v="50"/>
    <s v="PCS"/>
    <n v="395"/>
    <n v="7.9"/>
    <s v="EUR"/>
    <n v="21184.43"/>
    <s v="Sea"/>
    <s v="******"/>
    <m/>
    <n v="0"/>
  </r>
  <r>
    <d v="2019-12-20T00:00:00"/>
    <x v="5"/>
    <x v="1865"/>
    <s v="******"/>
    <s v="******"/>
    <s v="JNPT"/>
    <s v="Mauritius"/>
    <s v="Louis"/>
    <n v="11"/>
    <n v="11"/>
    <s v="NOS"/>
    <n v="1"/>
    <n v="11"/>
    <s v="PCS"/>
    <n v="11"/>
    <n v="1"/>
    <s v="USD"/>
    <n v="772.28"/>
    <s v="Sea"/>
    <s v="******"/>
    <m/>
    <n v="0"/>
  </r>
  <r>
    <d v="2019-12-20T00:00:00"/>
    <x v="2"/>
    <x v="1866"/>
    <s v="******"/>
    <s v="******"/>
    <s v="JNPT"/>
    <s v="United Arab Emirates"/>
    <s v="Jebel Ali"/>
    <n v="256.41000000000003"/>
    <n v="200"/>
    <s v="NOS"/>
    <n v="1.28"/>
    <n v="200"/>
    <s v="PCS"/>
    <n v="260"/>
    <n v="1.3"/>
    <s v="USD"/>
    <n v="18000"/>
    <s v="Sea"/>
    <s v="******"/>
    <m/>
    <n v="0"/>
  </r>
  <r>
    <d v="2019-12-20T00:00:00"/>
    <x v="3"/>
    <x v="333"/>
    <s v="******"/>
    <s v="******"/>
    <s v="JNPT"/>
    <s v="Canada"/>
    <s v="Brampton"/>
    <n v="11425.6"/>
    <n v="370"/>
    <s v="NOS"/>
    <n v="30.88"/>
    <n v="370"/>
    <s v="PCS"/>
    <n v="11425.6"/>
    <n v="30.88"/>
    <s v="USD"/>
    <n v="802077.12"/>
    <s v="Sea"/>
    <s v="******"/>
    <m/>
    <n v="0"/>
  </r>
  <r>
    <d v="2019-12-20T00:00:00"/>
    <x v="1"/>
    <x v="1867"/>
    <s v="******"/>
    <s v="******"/>
    <s v="JNPT"/>
    <s v="Germany"/>
    <s v="Hamburg"/>
    <n v="57"/>
    <n v="19"/>
    <s v="NOS"/>
    <n v="3"/>
    <n v="19"/>
    <s v="PCS"/>
    <n v="57"/>
    <n v="3"/>
    <s v="USD"/>
    <n v="4001.38"/>
    <s v="Sea"/>
    <s v="******"/>
    <m/>
    <n v="0"/>
  </r>
  <r>
    <d v="2019-12-20T00:00:00"/>
    <x v="1"/>
    <x v="1868"/>
    <s v="******"/>
    <s v="******"/>
    <s v="JNPT"/>
    <s v="Germany"/>
    <s v="Hamburg"/>
    <n v="11.9"/>
    <n v="5"/>
    <s v="NOS"/>
    <n v="2.38"/>
    <n v="5"/>
    <s v="PCS"/>
    <n v="11.9"/>
    <n v="2.38"/>
    <s v="USD"/>
    <n v="835.41"/>
    <s v="Sea"/>
    <s v="******"/>
    <m/>
    <n v="0"/>
  </r>
  <r>
    <d v="2019-12-20T00:00:00"/>
    <x v="1"/>
    <x v="1869"/>
    <s v="******"/>
    <s v="******"/>
    <s v="JNPT"/>
    <s v="Germany"/>
    <s v="Hamburg"/>
    <n v="9"/>
    <n v="3"/>
    <s v="NOS"/>
    <n v="3"/>
    <n v="3"/>
    <s v="PCS"/>
    <n v="9"/>
    <n v="3"/>
    <s v="USD"/>
    <n v="631.79"/>
    <s v="Sea"/>
    <s v="******"/>
    <m/>
    <n v="0"/>
  </r>
  <r>
    <d v="2019-12-20T00:00:00"/>
    <x v="1"/>
    <x v="1870"/>
    <s v="******"/>
    <s v="******"/>
    <s v="JNPT"/>
    <s v="Germany"/>
    <s v="Hamburg"/>
    <n v="6.72"/>
    <n v="2"/>
    <s v="NOS"/>
    <n v="3.36"/>
    <n v="2"/>
    <s v="PCS"/>
    <n v="2.4"/>
    <n v="1.2"/>
    <s v="USD"/>
    <n v="471.76"/>
    <s v="Sea"/>
    <s v="******"/>
    <m/>
    <n v="0"/>
  </r>
  <r>
    <d v="2019-12-20T00:00:00"/>
    <x v="1"/>
    <x v="1871"/>
    <s v="******"/>
    <s v="******"/>
    <s v="JNPT"/>
    <s v="Germany"/>
    <s v="Hamburg"/>
    <n v="9.3000000000000007"/>
    <n v="6"/>
    <s v="NOS"/>
    <n v="1.55"/>
    <n v="6"/>
    <s v="PCS"/>
    <n v="9.3000000000000007"/>
    <n v="1.55"/>
    <s v="USD"/>
    <n v="652.87"/>
    <s v="Sea"/>
    <s v="******"/>
    <m/>
    <n v="0"/>
  </r>
  <r>
    <d v="2019-12-20T00:00:00"/>
    <x v="1"/>
    <x v="1872"/>
    <s v="******"/>
    <s v="******"/>
    <s v="JNPT"/>
    <s v="Germany"/>
    <s v="Hamburg"/>
    <n v="2.16"/>
    <n v="1"/>
    <s v="NOS"/>
    <n v="2.16"/>
    <n v="1"/>
    <s v="PCS"/>
    <n v="1.8"/>
    <n v="1.8"/>
    <s v="USD"/>
    <n v="151.61000000000001"/>
    <s v="Sea"/>
    <s v="******"/>
    <m/>
    <n v="0"/>
  </r>
  <r>
    <d v="2019-12-20T00:00:00"/>
    <x v="1"/>
    <x v="1873"/>
    <s v="******"/>
    <s v="******"/>
    <s v="JNPT"/>
    <s v="Germany"/>
    <s v="Hamburg"/>
    <n v="23.76"/>
    <n v="6"/>
    <s v="NOS"/>
    <n v="3.96"/>
    <n v="6"/>
    <s v="PCS"/>
    <n v="14.4"/>
    <n v="2.4"/>
    <s v="USD"/>
    <n v="1667.95"/>
    <s v="Sea"/>
    <s v="******"/>
    <m/>
    <n v="0"/>
  </r>
  <r>
    <d v="2019-12-20T00:00:00"/>
    <x v="1"/>
    <x v="1874"/>
    <s v="******"/>
    <s v="******"/>
    <s v="JNPT"/>
    <s v="Germany"/>
    <s v="Hamburg"/>
    <n v="21.6"/>
    <n v="6"/>
    <s v="NOS"/>
    <n v="3.6"/>
    <n v="6"/>
    <s v="PCS"/>
    <n v="14.4"/>
    <n v="2.4"/>
    <s v="USD"/>
    <n v="1516.34"/>
    <s v="Sea"/>
    <s v="******"/>
    <m/>
    <n v="0"/>
  </r>
  <r>
    <d v="2019-12-20T00:00:00"/>
    <x v="1"/>
    <x v="1875"/>
    <s v="******"/>
    <s v="******"/>
    <s v="JNPT"/>
    <s v="Germany"/>
    <s v="Hamburg"/>
    <n v="48.05"/>
    <n v="31"/>
    <s v="NOS"/>
    <n v="1.55"/>
    <n v="31"/>
    <s v="PCS"/>
    <n v="48.05"/>
    <n v="1.55"/>
    <s v="USD"/>
    <n v="3373.12"/>
    <s v="Sea"/>
    <s v="******"/>
    <m/>
    <n v="0"/>
  </r>
  <r>
    <d v="2019-12-20T00:00:00"/>
    <x v="1"/>
    <x v="1876"/>
    <s v="******"/>
    <s v="******"/>
    <s v="JNPT"/>
    <s v="Germany"/>
    <s v="Hamburg"/>
    <n v="17.100000000000001"/>
    <n v="5"/>
    <s v="NOS"/>
    <n v="3.42"/>
    <n v="5"/>
    <s v="PCS"/>
    <n v="11.9"/>
    <n v="2.38"/>
    <s v="USD"/>
    <n v="1200.43"/>
    <s v="Sea"/>
    <s v="******"/>
    <m/>
    <n v="0"/>
  </r>
  <r>
    <d v="2019-12-20T00:00:00"/>
    <x v="1"/>
    <x v="1877"/>
    <s v="******"/>
    <s v="******"/>
    <s v="JNPT"/>
    <s v="Germany"/>
    <s v="Hamburg"/>
    <n v="144.9"/>
    <n v="35"/>
    <s v="NOS"/>
    <n v="4.1399999999999997"/>
    <n v="35"/>
    <s v="PCS"/>
    <n v="144.9"/>
    <n v="4.1399999999999997"/>
    <s v="USD"/>
    <n v="10172"/>
    <s v="Sea"/>
    <s v="******"/>
    <m/>
    <n v="0"/>
  </r>
  <r>
    <d v="2019-12-20T00:00:00"/>
    <x v="2"/>
    <x v="1755"/>
    <s v="******"/>
    <s v="******"/>
    <s v="JNPT"/>
    <s v="Netherlands"/>
    <s v="Antwerpen"/>
    <n v="9943.19"/>
    <n v="700"/>
    <s v="NOS"/>
    <n v="14.2"/>
    <n v="700"/>
    <s v="PCS"/>
    <n v="8995"/>
    <n v="12.85"/>
    <s v="EUR"/>
    <n v="698011.97"/>
    <s v="Sea"/>
    <s v="******"/>
    <m/>
    <n v="0"/>
  </r>
  <r>
    <d v="2019-12-20T00:00:00"/>
    <x v="1"/>
    <x v="1878"/>
    <s v="******"/>
    <s v="******"/>
    <s v="JNPT"/>
    <s v="Germany"/>
    <s v="Hamburg"/>
    <n v="49.6"/>
    <n v="16"/>
    <s v="NOS"/>
    <n v="3.1"/>
    <n v="16"/>
    <s v="PCS"/>
    <n v="49.6"/>
    <n v="3.1"/>
    <s v="USD"/>
    <n v="3481.91"/>
    <s v="Sea"/>
    <s v="******"/>
    <m/>
    <n v="0"/>
  </r>
  <r>
    <d v="2019-12-20T00:00:00"/>
    <x v="1"/>
    <x v="1879"/>
    <s v="******"/>
    <s v="******"/>
    <s v="JNPT"/>
    <s v="Germany"/>
    <s v="Hamburg"/>
    <n v="10.8"/>
    <n v="3"/>
    <s v="NOS"/>
    <n v="3.6"/>
    <n v="3"/>
    <s v="PCS"/>
    <n v="9"/>
    <n v="3"/>
    <s v="USD"/>
    <n v="758.13"/>
    <s v="Sea"/>
    <s v="******"/>
    <m/>
    <n v="0"/>
  </r>
  <r>
    <d v="2019-12-20T00:00:00"/>
    <x v="1"/>
    <x v="1880"/>
    <s v="******"/>
    <s v="******"/>
    <s v="JNPT"/>
    <s v="Germany"/>
    <s v="Hamburg"/>
    <n v="5.75"/>
    <n v="1"/>
    <s v="NOS"/>
    <n v="5.75"/>
    <n v="1"/>
    <s v="PCS"/>
    <n v="1.8"/>
    <n v="1.8"/>
    <s v="USD"/>
    <n v="403.61"/>
    <s v="Sea"/>
    <s v="******"/>
    <m/>
    <n v="0"/>
  </r>
  <r>
    <d v="2019-12-20T00:00:00"/>
    <x v="1"/>
    <x v="1881"/>
    <s v="******"/>
    <s v="******"/>
    <s v="JNPT"/>
    <s v="Germany"/>
    <s v="Hamburg"/>
    <n v="4.2"/>
    <n v="1"/>
    <s v="NOS"/>
    <n v="4.2"/>
    <n v="1"/>
    <s v="PCS"/>
    <n v="1.8"/>
    <n v="1.8"/>
    <s v="USD"/>
    <n v="294.88"/>
    <s v="Sea"/>
    <s v="******"/>
    <m/>
    <n v="0"/>
  </r>
  <r>
    <d v="2019-12-20T00:00:00"/>
    <x v="1"/>
    <x v="1882"/>
    <s v="******"/>
    <s v="******"/>
    <s v="JNPT"/>
    <s v="Germany"/>
    <s v="Hamburg"/>
    <n v="155.4"/>
    <n v="60"/>
    <s v="NOS"/>
    <n v="2.59"/>
    <n v="60"/>
    <s v="PCS"/>
    <n v="155.4"/>
    <n v="2.59"/>
    <s v="USD"/>
    <n v="10909.1"/>
    <s v="Sea"/>
    <s v="******"/>
    <m/>
    <n v="0"/>
  </r>
  <r>
    <d v="2019-12-20T00:00:00"/>
    <x v="1"/>
    <x v="1883"/>
    <s v="******"/>
    <s v="******"/>
    <s v="JNPT"/>
    <s v="Germany"/>
    <s v="Hamburg"/>
    <n v="82.8"/>
    <n v="23"/>
    <s v="NOS"/>
    <n v="3.6"/>
    <n v="23"/>
    <s v="PCS"/>
    <n v="82.8"/>
    <n v="3.6"/>
    <s v="USD"/>
    <n v="5812.52"/>
    <s v="Sea"/>
    <s v="******"/>
    <m/>
    <n v="0"/>
  </r>
  <r>
    <d v="2019-12-20T00:00:00"/>
    <x v="1"/>
    <x v="1884"/>
    <s v="******"/>
    <s v="******"/>
    <s v="JNPT"/>
    <s v="Germany"/>
    <s v="Hamburg"/>
    <n v="5.4"/>
    <n v="3"/>
    <s v="NOS"/>
    <n v="1.8"/>
    <n v="3"/>
    <s v="PCS"/>
    <n v="9"/>
    <n v="3"/>
    <s v="USD"/>
    <n v="379.11"/>
    <s v="Sea"/>
    <s v="******"/>
    <m/>
    <n v="0"/>
  </r>
  <r>
    <d v="2019-12-20T00:00:00"/>
    <x v="1"/>
    <x v="1885"/>
    <s v="******"/>
    <s v="******"/>
    <s v="JNPT"/>
    <s v="Germany"/>
    <s v="Hamburg"/>
    <n v="17.420000000000002"/>
    <n v="13"/>
    <s v="NOS"/>
    <n v="1.34"/>
    <n v="13"/>
    <s v="PCS"/>
    <n v="17.420000000000002"/>
    <n v="1.34"/>
    <s v="USD"/>
    <n v="1222.8900000000001"/>
    <s v="Sea"/>
    <s v="******"/>
    <m/>
    <n v="0"/>
  </r>
  <r>
    <d v="2019-12-20T00:00:00"/>
    <x v="1"/>
    <x v="1886"/>
    <s v="******"/>
    <s v="******"/>
    <s v="JNPT"/>
    <s v="Germany"/>
    <s v="Hamburg"/>
    <n v="4.1399999999999997"/>
    <n v="1"/>
    <s v="NOS"/>
    <n v="4.1399999999999997"/>
    <n v="1"/>
    <s v="PCS"/>
    <n v="4.66"/>
    <n v="4.66"/>
    <s v="USD"/>
    <n v="290.63"/>
    <s v="Sea"/>
    <s v="******"/>
    <m/>
    <n v="0"/>
  </r>
  <r>
    <d v="2019-12-20T00:00:00"/>
    <x v="1"/>
    <x v="1887"/>
    <s v="******"/>
    <s v="******"/>
    <s v="JNPT"/>
    <s v="Germany"/>
    <s v="Hamburg"/>
    <n v="9"/>
    <n v="3"/>
    <s v="NOS"/>
    <n v="3"/>
    <n v="3"/>
    <s v="PCS"/>
    <n v="9"/>
    <n v="3"/>
    <s v="USD"/>
    <n v="631.79"/>
    <s v="Sea"/>
    <s v="******"/>
    <m/>
    <n v="0"/>
  </r>
  <r>
    <d v="2019-12-20T00:00:00"/>
    <x v="1"/>
    <x v="1888"/>
    <s v="******"/>
    <s v="******"/>
    <s v="JNPT"/>
    <s v="Germany"/>
    <s v="Hamburg"/>
    <n v="7.77"/>
    <n v="3"/>
    <s v="NOS"/>
    <n v="2.59"/>
    <n v="3"/>
    <s v="PCS"/>
    <n v="7.77"/>
    <n v="2.59"/>
    <s v="USD"/>
    <n v="545.48"/>
    <s v="Sea"/>
    <s v="******"/>
    <m/>
    <n v="0"/>
  </r>
  <r>
    <d v="2019-12-20T00:00:00"/>
    <x v="1"/>
    <x v="1889"/>
    <s v="******"/>
    <s v="******"/>
    <s v="JNPT"/>
    <s v="Germany"/>
    <s v="Hamburg"/>
    <n v="16.559999999999999"/>
    <n v="8"/>
    <s v="NOS"/>
    <n v="2.0699999999999998"/>
    <n v="8"/>
    <s v="PCS"/>
    <n v="16.559999999999999"/>
    <n v="2.0699999999999998"/>
    <s v="USD"/>
    <n v="1162.51"/>
    <s v="Sea"/>
    <s v="******"/>
    <m/>
    <n v="0"/>
  </r>
  <r>
    <d v="2019-12-20T00:00:00"/>
    <x v="1"/>
    <x v="1890"/>
    <s v="******"/>
    <s v="******"/>
    <s v="JNPT"/>
    <s v="Germany"/>
    <s v="Hamburg"/>
    <n v="72.52"/>
    <n v="7"/>
    <s v="NOS"/>
    <n v="10.36"/>
    <n v="7"/>
    <s v="PCS"/>
    <n v="72.52"/>
    <n v="10.36"/>
    <s v="USD"/>
    <n v="5090.8900000000003"/>
    <s v="Sea"/>
    <s v="******"/>
    <m/>
    <n v="0"/>
  </r>
  <r>
    <d v="2019-12-20T00:00:00"/>
    <x v="1"/>
    <x v="1891"/>
    <s v="******"/>
    <s v="******"/>
    <s v="JNPT"/>
    <s v="Germany"/>
    <s v="Hamburg"/>
    <n v="150.47999999999999"/>
    <n v="44"/>
    <s v="NOS"/>
    <n v="3.42"/>
    <n v="44"/>
    <s v="PCS"/>
    <n v="150.47999999999999"/>
    <n v="3.42"/>
    <s v="USD"/>
    <n v="10563.71"/>
    <s v="Sea"/>
    <s v="******"/>
    <m/>
    <n v="0"/>
  </r>
  <r>
    <d v="2019-12-20T00:00:00"/>
    <x v="1"/>
    <x v="1892"/>
    <s v="******"/>
    <s v="******"/>
    <s v="JNPT"/>
    <s v="Germany"/>
    <s v="Hamburg"/>
    <n v="13.44"/>
    <n v="4"/>
    <s v="NOS"/>
    <n v="3.36"/>
    <n v="4"/>
    <s v="PCS"/>
    <n v="13.44"/>
    <n v="3.36"/>
    <s v="USD"/>
    <n v="943.51"/>
    <s v="Sea"/>
    <s v="******"/>
    <m/>
    <n v="0"/>
  </r>
  <r>
    <d v="2019-12-20T00:00:00"/>
    <x v="1"/>
    <x v="1893"/>
    <s v="******"/>
    <s v="******"/>
    <s v="JNPT"/>
    <s v="Germany"/>
    <s v="Hamburg"/>
    <n v="7.2"/>
    <n v="3"/>
    <s v="NOS"/>
    <n v="2.4"/>
    <n v="3"/>
    <s v="PCS"/>
    <n v="9"/>
    <n v="3"/>
    <s v="USD"/>
    <n v="505.45"/>
    <s v="Sea"/>
    <s v="******"/>
    <m/>
    <n v="0"/>
  </r>
  <r>
    <d v="2019-12-20T00:00:00"/>
    <x v="1"/>
    <x v="1894"/>
    <s v="******"/>
    <s v="******"/>
    <s v="JNPT"/>
    <s v="Germany"/>
    <s v="Hamburg"/>
    <n v="8.4"/>
    <n v="2"/>
    <s v="NOS"/>
    <n v="4.2"/>
    <n v="2"/>
    <s v="PCS"/>
    <n v="2.4"/>
    <n v="1.2"/>
    <s v="USD"/>
    <n v="589.66999999999996"/>
    <s v="Sea"/>
    <s v="******"/>
    <m/>
    <n v="0"/>
  </r>
  <r>
    <d v="2019-12-20T00:00:00"/>
    <x v="1"/>
    <x v="1895"/>
    <s v="******"/>
    <s v="******"/>
    <s v="JNPT"/>
    <s v="Germany"/>
    <s v="Hamburg"/>
    <n v="57.92"/>
    <n v="16"/>
    <s v="NOS"/>
    <n v="3.62"/>
    <n v="16"/>
    <s v="PCS"/>
    <n v="49.6"/>
    <n v="3.1"/>
    <s v="USD"/>
    <n v="4066"/>
    <s v="Sea"/>
    <s v="******"/>
    <m/>
    <n v="0"/>
  </r>
  <r>
    <d v="2019-12-20T00:00:00"/>
    <x v="1"/>
    <x v="1896"/>
    <s v="******"/>
    <s v="******"/>
    <s v="JNPT"/>
    <s v="United Arab Emirates"/>
    <s v="Jebel Ali"/>
    <n v="953.06"/>
    <n v="300"/>
    <s v="NOS"/>
    <n v="3.18"/>
    <n v="300"/>
    <s v="PCS"/>
    <n v="1248"/>
    <n v="4.16"/>
    <s v="USD"/>
    <n v="66904.63"/>
    <s v="Sea"/>
    <s v="******"/>
    <m/>
    <n v="0"/>
  </r>
  <r>
    <d v="2019-12-20T00:00:00"/>
    <x v="18"/>
    <x v="1574"/>
    <s v="******"/>
    <s v="******"/>
    <s v="Bombay Air"/>
    <s v="Canada"/>
    <s v="Toronto"/>
    <n v="249.33"/>
    <n v="47"/>
    <s v="NOS"/>
    <n v="5.3"/>
    <n v="47"/>
    <s v="PCS"/>
    <n v="329"/>
    <n v="7"/>
    <s v="CAD"/>
    <n v="17502.8"/>
    <s v="Air"/>
    <s v="******"/>
    <m/>
    <n v="0"/>
  </r>
  <r>
    <d v="2019-12-20T00:00:00"/>
    <x v="1"/>
    <x v="1897"/>
    <s v="******"/>
    <s v="******"/>
    <s v="Bombay Air"/>
    <s v="Australia"/>
    <s v="Sydeny"/>
    <n v="553.91999999999996"/>
    <n v="100"/>
    <s v="NOS"/>
    <n v="5.54"/>
    <n v="100"/>
    <s v="PCS"/>
    <n v="374"/>
    <n v="3.74"/>
    <s v="USD"/>
    <n v="38885.440000000002"/>
    <s v="Air"/>
    <s v="******"/>
    <m/>
    <n v="0"/>
  </r>
  <r>
    <d v="2019-12-20T00:00:00"/>
    <x v="1"/>
    <x v="1898"/>
    <s v="******"/>
    <s v="******"/>
    <s v="JNPT"/>
    <s v="Germany"/>
    <s v="Hamburg"/>
    <n v="7.2"/>
    <n v="2"/>
    <s v="NOS"/>
    <n v="3.6"/>
    <n v="2"/>
    <s v="PCS"/>
    <n v="2.4"/>
    <n v="1.2"/>
    <s v="USD"/>
    <n v="505.45"/>
    <s v="Sea"/>
    <s v="******"/>
    <m/>
    <n v="0"/>
  </r>
  <r>
    <d v="2019-12-20T00:00:00"/>
    <x v="1"/>
    <x v="1899"/>
    <s v="******"/>
    <s v="******"/>
    <s v="JNPT"/>
    <s v="Germany"/>
    <s v="Hamburg"/>
    <n v="4.8"/>
    <n v="1"/>
    <s v="NOS"/>
    <n v="4.8"/>
    <n v="1"/>
    <s v="PCS"/>
    <n v="1.8"/>
    <n v="1.8"/>
    <s v="USD"/>
    <n v="336.99"/>
    <s v="Sea"/>
    <s v="******"/>
    <m/>
    <n v="0"/>
  </r>
  <r>
    <d v="2019-12-20T00:00:00"/>
    <x v="1"/>
    <x v="1900"/>
    <s v="******"/>
    <s v="******"/>
    <s v="JNPT"/>
    <s v="Germany"/>
    <s v="Hamburg"/>
    <n v="24.8"/>
    <n v="8"/>
    <s v="NOS"/>
    <n v="3.1"/>
    <n v="8"/>
    <s v="PCS"/>
    <n v="16.559999999999999"/>
    <n v="2.0699999999999998"/>
    <s v="USD"/>
    <n v="1740.98"/>
    <s v="Sea"/>
    <s v="******"/>
    <m/>
    <n v="0"/>
  </r>
  <r>
    <d v="2019-12-20T00:00:00"/>
    <x v="1"/>
    <x v="1901"/>
    <s v="******"/>
    <s v="******"/>
    <s v="JNPT"/>
    <s v="Germany"/>
    <s v="Hamburg"/>
    <n v="7.75"/>
    <n v="5"/>
    <s v="NOS"/>
    <n v="1.55"/>
    <n v="5"/>
    <s v="PCS"/>
    <n v="11.9"/>
    <n v="2.38"/>
    <s v="USD"/>
    <n v="544.03"/>
    <s v="Sea"/>
    <s v="******"/>
    <m/>
    <n v="0"/>
  </r>
  <r>
    <d v="2019-12-20T00:00:00"/>
    <x v="1"/>
    <x v="1902"/>
    <s v="******"/>
    <s v="******"/>
    <s v="JNPT"/>
    <s v="Germany"/>
    <s v="Hamburg"/>
    <n v="3.62"/>
    <n v="1"/>
    <s v="NOS"/>
    <n v="3.62"/>
    <n v="1"/>
    <s v="PCS"/>
    <n v="4.66"/>
    <n v="4.66"/>
    <s v="USD"/>
    <n v="254.1"/>
    <s v="Sea"/>
    <s v="******"/>
    <m/>
    <n v="0"/>
  </r>
  <r>
    <d v="2019-12-20T00:00:00"/>
    <x v="1"/>
    <x v="1903"/>
    <s v="******"/>
    <s v="******"/>
    <s v="JNPT"/>
    <s v="Germany"/>
    <s v="Hamburg"/>
    <n v="4.1399999999999997"/>
    <n v="1"/>
    <s v="NOS"/>
    <n v="4.1399999999999997"/>
    <n v="1"/>
    <s v="PCS"/>
    <n v="4.66"/>
    <n v="4.66"/>
    <s v="USD"/>
    <n v="290.63"/>
    <s v="Sea"/>
    <s v="******"/>
    <m/>
    <n v="0"/>
  </r>
  <r>
    <d v="2019-12-20T00:00:00"/>
    <x v="1"/>
    <x v="1904"/>
    <s v="******"/>
    <s v="******"/>
    <s v="JNPT"/>
    <s v="Germany"/>
    <s v="Hamburg"/>
    <n v="21.7"/>
    <n v="7"/>
    <s v="NOS"/>
    <n v="3.1"/>
    <n v="7"/>
    <s v="PCS"/>
    <n v="72.52"/>
    <n v="10.36"/>
    <s v="USD"/>
    <n v="1523.36"/>
    <s v="Sea"/>
    <s v="******"/>
    <m/>
    <n v="0"/>
  </r>
  <r>
    <d v="2019-12-20T00:00:00"/>
    <x v="1"/>
    <x v="1905"/>
    <s v="******"/>
    <s v="******"/>
    <s v="JNPT"/>
    <s v="Germany"/>
    <s v="Hamburg"/>
    <n v="3"/>
    <n v="1"/>
    <s v="NOS"/>
    <n v="3"/>
    <n v="1"/>
    <s v="PCS"/>
    <n v="1.8"/>
    <n v="1.8"/>
    <s v="USD"/>
    <n v="210.57"/>
    <s v="Sea"/>
    <s v="******"/>
    <m/>
    <n v="0"/>
  </r>
  <r>
    <d v="2019-12-20T00:00:00"/>
    <x v="1"/>
    <x v="1906"/>
    <s v="******"/>
    <s v="******"/>
    <s v="JNPT"/>
    <s v="Germany"/>
    <s v="Hamburg"/>
    <n v="8.4"/>
    <n v="2"/>
    <s v="NOS"/>
    <n v="4.2"/>
    <n v="2"/>
    <s v="PCS"/>
    <n v="2.4"/>
    <n v="1.2"/>
    <s v="USD"/>
    <n v="589.66999999999996"/>
    <s v="Sea"/>
    <s v="******"/>
    <m/>
    <n v="0"/>
  </r>
  <r>
    <d v="2019-12-20T00:00:00"/>
    <x v="1"/>
    <x v="1907"/>
    <s v="******"/>
    <s v="******"/>
    <s v="JNPT"/>
    <s v="Germany"/>
    <s v="Hamburg"/>
    <n v="4.8"/>
    <n v="2"/>
    <s v="NOS"/>
    <n v="2.4"/>
    <n v="2"/>
    <s v="PCS"/>
    <n v="2.4"/>
    <n v="1.2"/>
    <s v="USD"/>
    <n v="336.99"/>
    <s v="Sea"/>
    <s v="******"/>
    <m/>
    <n v="0"/>
  </r>
  <r>
    <d v="2019-12-20T00:00:00"/>
    <x v="1"/>
    <x v="1908"/>
    <s v="******"/>
    <s v="******"/>
    <s v="JNPT"/>
    <s v="Germany"/>
    <s v="Hamburg"/>
    <n v="2.4"/>
    <n v="2"/>
    <s v="NOS"/>
    <n v="1.2"/>
    <n v="2"/>
    <s v="PCS"/>
    <n v="2.4"/>
    <n v="1.2"/>
    <s v="USD"/>
    <n v="168.45"/>
    <s v="Sea"/>
    <s v="******"/>
    <m/>
    <n v="0"/>
  </r>
  <r>
    <d v="2019-12-20T00:00:00"/>
    <x v="1"/>
    <x v="1909"/>
    <s v="******"/>
    <s v="******"/>
    <s v="JNPT"/>
    <s v="United Arab Emirates"/>
    <s v="Jebel Ali"/>
    <n v="1200.56"/>
    <n v="437"/>
    <s v="NOS"/>
    <n v="2.75"/>
    <n v="437"/>
    <s v="PCS"/>
    <n v="1201.75"/>
    <n v="2.75"/>
    <s v="USD"/>
    <n v="84279.62"/>
    <s v="Sea"/>
    <s v="******"/>
    <m/>
    <n v="0"/>
  </r>
  <r>
    <d v="2019-12-20T00:00:00"/>
    <x v="1"/>
    <x v="1910"/>
    <s v="******"/>
    <s v="******"/>
    <s v="JNPT"/>
    <s v="United Arab Emirates"/>
    <s v="Jebel Ali"/>
    <n v="893.12"/>
    <n v="300"/>
    <s v="NOS"/>
    <n v="2.98"/>
    <n v="300"/>
    <s v="PCS"/>
    <n v="1248"/>
    <n v="4.16"/>
    <s v="USD"/>
    <n v="62696.88"/>
    <s v="Sea"/>
    <s v="******"/>
    <m/>
    <n v="0"/>
  </r>
  <r>
    <d v="2019-12-20T00:00:00"/>
    <x v="1"/>
    <x v="1911"/>
    <s v="******"/>
    <s v="******"/>
    <s v="JNPT"/>
    <s v="Germany"/>
    <s v="Hamburg"/>
    <n v="89.28"/>
    <n v="48"/>
    <s v="NOS"/>
    <n v="1.86"/>
    <n v="48"/>
    <s v="PCS"/>
    <n v="89.28"/>
    <n v="1.86"/>
    <s v="USD"/>
    <n v="6267.47"/>
    <s v="Sea"/>
    <s v="******"/>
    <m/>
    <n v="0"/>
  </r>
  <r>
    <d v="2019-12-20T00:00:00"/>
    <x v="1"/>
    <x v="1912"/>
    <s v="******"/>
    <s v="******"/>
    <s v="JNPT"/>
    <s v="Germany"/>
    <s v="Hamburg"/>
    <n v="1.8"/>
    <n v="1"/>
    <s v="NOS"/>
    <n v="1.8"/>
    <n v="1"/>
    <s v="PCS"/>
    <n v="1.8"/>
    <n v="1.8"/>
    <s v="USD"/>
    <n v="126.34"/>
    <s v="Sea"/>
    <s v="******"/>
    <m/>
    <n v="0"/>
  </r>
  <r>
    <d v="2019-12-20T00:00:00"/>
    <x v="1"/>
    <x v="1913"/>
    <s v="******"/>
    <s v="******"/>
    <s v="JNPT"/>
    <s v="Germany"/>
    <s v="Hamburg"/>
    <n v="40.200000000000003"/>
    <n v="30"/>
    <s v="NOS"/>
    <n v="1.34"/>
    <n v="30"/>
    <s v="PCS"/>
    <n v="40.200000000000003"/>
    <n v="1.34"/>
    <s v="USD"/>
    <n v="2822.03"/>
    <s v="Sea"/>
    <s v="******"/>
    <m/>
    <n v="0"/>
  </r>
  <r>
    <d v="2019-12-20T00:00:00"/>
    <x v="1"/>
    <x v="1914"/>
    <s v="******"/>
    <s v="******"/>
    <s v="JNPT"/>
    <s v="Germany"/>
    <s v="Hamburg"/>
    <n v="93"/>
    <n v="50"/>
    <s v="NOS"/>
    <n v="1.86"/>
    <n v="50"/>
    <s v="PCS"/>
    <n v="93"/>
    <n v="1.86"/>
    <s v="USD"/>
    <n v="6528.63"/>
    <s v="Sea"/>
    <s v="******"/>
    <m/>
    <n v="0"/>
  </r>
  <r>
    <d v="2019-12-20T00:00:00"/>
    <x v="1"/>
    <x v="1915"/>
    <s v="******"/>
    <s v="******"/>
    <s v="JNPT"/>
    <s v="Germany"/>
    <s v="Hamburg"/>
    <n v="4.1399999999999997"/>
    <n v="1"/>
    <s v="NOS"/>
    <n v="4.1399999999999997"/>
    <n v="1"/>
    <s v="PCS"/>
    <n v="4.66"/>
    <n v="4.66"/>
    <s v="USD"/>
    <n v="290.63"/>
    <s v="Sea"/>
    <s v="******"/>
    <m/>
    <n v="0"/>
  </r>
  <r>
    <d v="2019-12-20T00:00:00"/>
    <x v="1"/>
    <x v="1916"/>
    <s v="******"/>
    <s v="******"/>
    <s v="JNPT"/>
    <s v="Germany"/>
    <s v="Hamburg"/>
    <n v="21.6"/>
    <n v="12"/>
    <s v="NOS"/>
    <n v="1.8"/>
    <n v="12"/>
    <s v="PCS"/>
    <n v="21.6"/>
    <n v="1.8"/>
    <s v="USD"/>
    <n v="1516.34"/>
    <s v="Sea"/>
    <s v="******"/>
    <m/>
    <n v="0"/>
  </r>
  <r>
    <d v="2019-12-20T00:00:00"/>
    <x v="1"/>
    <x v="1917"/>
    <s v="******"/>
    <s v="******"/>
    <s v="JNPT"/>
    <s v="Germany"/>
    <s v="Hamburg"/>
    <n v="38.880000000000003"/>
    <n v="18"/>
    <s v="NOS"/>
    <n v="2.16"/>
    <n v="18"/>
    <s v="PCS"/>
    <n v="38.880000000000003"/>
    <n v="2.16"/>
    <s v="USD"/>
    <n v="2729.38"/>
    <s v="Sea"/>
    <s v="******"/>
    <m/>
    <n v="0"/>
  </r>
  <r>
    <d v="2019-12-20T00:00:00"/>
    <x v="1"/>
    <x v="1918"/>
    <s v="******"/>
    <s v="******"/>
    <s v="JNPT"/>
    <s v="Germany"/>
    <s v="Hamburg"/>
    <n v="2.16"/>
    <n v="1"/>
    <s v="NOS"/>
    <n v="2.16"/>
    <n v="1"/>
    <s v="PCS"/>
    <n v="1.8"/>
    <n v="1.8"/>
    <s v="USD"/>
    <n v="151.61000000000001"/>
    <s v="Sea"/>
    <s v="******"/>
    <m/>
    <n v="0"/>
  </r>
  <r>
    <d v="2019-12-20T00:00:00"/>
    <x v="1"/>
    <x v="1919"/>
    <s v="******"/>
    <s v="******"/>
    <s v="JNPT"/>
    <s v="Germany"/>
    <s v="Hamburg"/>
    <n v="5.4"/>
    <n v="1"/>
    <s v="NOS"/>
    <n v="5.4"/>
    <n v="1"/>
    <s v="PCS"/>
    <n v="1.8"/>
    <n v="1.8"/>
    <s v="USD"/>
    <n v="379.11"/>
    <s v="Sea"/>
    <s v="******"/>
    <m/>
    <n v="0"/>
  </r>
  <r>
    <d v="2019-12-20T00:00:00"/>
    <x v="1"/>
    <x v="1920"/>
    <s v="******"/>
    <s v="******"/>
    <s v="JNPT"/>
    <s v="United Arab Emirates"/>
    <s v="Jebel Ali"/>
    <n v="1246.77"/>
    <n v="300"/>
    <s v="NOS"/>
    <n v="4.16"/>
    <n v="300"/>
    <s v="PCS"/>
    <n v="1248"/>
    <n v="4.16"/>
    <s v="USD"/>
    <n v="87523.09"/>
    <s v="Sea"/>
    <s v="******"/>
    <m/>
    <n v="0"/>
  </r>
  <r>
    <d v="2019-12-20T00:00:00"/>
    <x v="14"/>
    <x v="1921"/>
    <s v="******"/>
    <s v="******"/>
    <s v="JNPT"/>
    <s v="Germany"/>
    <s v="Hamburg"/>
    <n v="3917.28"/>
    <n v="1500"/>
    <s v="NOS"/>
    <n v="2.61"/>
    <n v="1500"/>
    <s v="PCS"/>
    <n v="3375"/>
    <n v="2.25"/>
    <s v="EUR"/>
    <n v="274993.09999999998"/>
    <s v="Sea"/>
    <s v="******"/>
    <m/>
    <n v="0"/>
  </r>
  <r>
    <d v="2019-12-20T00:00:00"/>
    <x v="14"/>
    <x v="1922"/>
    <s v="******"/>
    <s v="******"/>
    <s v="JNPT"/>
    <s v="Germany"/>
    <s v="Hamburg"/>
    <n v="2176.27"/>
    <n v="300"/>
    <s v="NOS"/>
    <n v="7.25"/>
    <n v="300"/>
    <s v="PCS"/>
    <n v="1875"/>
    <n v="6.25"/>
    <s v="EUR"/>
    <n v="152773.89000000001"/>
    <s v="Sea"/>
    <s v="******"/>
    <m/>
    <n v="0"/>
  </r>
  <r>
    <d v="2019-12-20T00:00:00"/>
    <x v="14"/>
    <x v="1923"/>
    <s v="******"/>
    <s v="******"/>
    <s v="JNPT"/>
    <s v="Germany"/>
    <s v="Hamburg"/>
    <n v="1857.08"/>
    <n v="200"/>
    <s v="NOS"/>
    <n v="9.2899999999999991"/>
    <n v="200"/>
    <s v="PCS"/>
    <n v="1020"/>
    <n v="5.0999999999999996"/>
    <s v="EUR"/>
    <n v="130367.27"/>
    <s v="Sea"/>
    <s v="******"/>
    <m/>
    <n v="0"/>
  </r>
  <r>
    <d v="2019-12-20T00:00:00"/>
    <x v="14"/>
    <x v="697"/>
    <s v="******"/>
    <s v="******"/>
    <s v="JNPT"/>
    <s v="Germany"/>
    <s v="Hamburg"/>
    <n v="1505.98"/>
    <n v="150"/>
    <s v="NOS"/>
    <n v="10.039999999999999"/>
    <n v="150"/>
    <s v="PCS"/>
    <n v="795"/>
    <n v="5.3"/>
    <s v="EUR"/>
    <n v="105719.67"/>
    <s v="Sea"/>
    <s v="******"/>
    <m/>
    <n v="0"/>
  </r>
  <r>
    <d v="2019-12-20T00:00:00"/>
    <x v="14"/>
    <x v="1924"/>
    <s v="******"/>
    <s v="******"/>
    <s v="JNPT"/>
    <s v="Germany"/>
    <s v="Hamburg"/>
    <n v="546.79999999999995"/>
    <n v="70"/>
    <s v="NOS"/>
    <n v="7.81"/>
    <n v="70"/>
    <s v="PCS"/>
    <n v="471.1"/>
    <n v="6.73"/>
    <s v="EUR"/>
    <n v="38385.06"/>
    <s v="Sea"/>
    <s v="******"/>
    <m/>
    <n v="0"/>
  </r>
  <r>
    <d v="2019-12-20T00:00:00"/>
    <x v="14"/>
    <x v="1925"/>
    <s v="******"/>
    <s v="******"/>
    <s v="JNPT"/>
    <s v="Germany"/>
    <s v="Hamburg"/>
    <n v="974.96"/>
    <n v="100"/>
    <s v="NOS"/>
    <n v="9.75"/>
    <n v="100"/>
    <s v="PCS"/>
    <n v="700"/>
    <n v="7"/>
    <s v="EUR"/>
    <n v="68442.5"/>
    <s v="Sea"/>
    <s v="******"/>
    <m/>
    <n v="0"/>
  </r>
  <r>
    <d v="2019-12-20T00:00:00"/>
    <x v="14"/>
    <x v="1926"/>
    <s v="******"/>
    <s v="******"/>
    <s v="JNPT"/>
    <s v="Germany"/>
    <s v="Hamburg"/>
    <n v="336.6"/>
    <n v="200"/>
    <s v="NOS"/>
    <n v="1.68"/>
    <n v="200"/>
    <s v="PCS"/>
    <n v="290"/>
    <n v="1.45"/>
    <s v="EUR"/>
    <n v="23629.26"/>
    <s v="Sea"/>
    <s v="******"/>
    <m/>
    <n v="0"/>
  </r>
  <r>
    <d v="2019-12-20T00:00:00"/>
    <x v="14"/>
    <x v="1927"/>
    <s v="******"/>
    <s v="******"/>
    <s v="JNPT"/>
    <s v="Germany"/>
    <s v="Hamburg"/>
    <n v="1392.81"/>
    <n v="2000"/>
    <s v="NOS"/>
    <n v="0.7"/>
    <n v="2000"/>
    <s v="PCS"/>
    <n v="1200"/>
    <n v="0.6"/>
    <s v="EUR"/>
    <n v="97775.45"/>
    <s v="Sea"/>
    <s v="******"/>
    <m/>
    <n v="0"/>
  </r>
  <r>
    <d v="2019-12-20T00:00:00"/>
    <x v="14"/>
    <x v="1928"/>
    <s v="******"/>
    <s v="******"/>
    <s v="JNPT"/>
    <s v="Germany"/>
    <s v="Hamburg"/>
    <n v="98.66"/>
    <n v="100"/>
    <s v="NOS"/>
    <n v="0.99"/>
    <n v="100"/>
    <s v="PCS"/>
    <n v="85"/>
    <n v="0.85"/>
    <s v="EUR"/>
    <n v="6925.88"/>
    <s v="Sea"/>
    <s v="******"/>
    <m/>
    <n v="0"/>
  </r>
  <r>
    <d v="2019-12-20T00:00:00"/>
    <x v="3"/>
    <x v="64"/>
    <s v="******"/>
    <s v="******"/>
    <s v="JNPT"/>
    <s v="Germany"/>
    <s v="Hamburg"/>
    <n v="5506.1"/>
    <n v="302"/>
    <s v="NOS"/>
    <n v="18.23"/>
    <n v="302"/>
    <s v="PCS"/>
    <n v="5505.46"/>
    <n v="18.23"/>
    <s v="USD"/>
    <n v="386528.22"/>
    <s v="Sea"/>
    <s v="******"/>
    <m/>
    <n v="0"/>
  </r>
  <r>
    <d v="2019-12-20T00:00:00"/>
    <x v="14"/>
    <x v="705"/>
    <s v="******"/>
    <s v="******"/>
    <s v="JNPT"/>
    <s v="Germany"/>
    <s v="Hamburg"/>
    <n v="458.47"/>
    <n v="50"/>
    <s v="NOS"/>
    <n v="9.17"/>
    <n v="50"/>
    <s v="PCS"/>
    <n v="395"/>
    <n v="7.9"/>
    <s v="EUR"/>
    <n v="32184.57"/>
    <s v="Sea"/>
    <s v="******"/>
    <m/>
    <n v="0"/>
  </r>
  <r>
    <d v="2019-12-19T00:00:00"/>
    <x v="14"/>
    <x v="1929"/>
    <s v="******"/>
    <s v="******"/>
    <s v="JNPT"/>
    <s v="Germany"/>
    <s v="Hamburg"/>
    <n v="10.1"/>
    <n v="1"/>
    <s v="NOS"/>
    <n v="10.1"/>
    <n v="1"/>
    <s v="PCS"/>
    <n v="5.68"/>
    <n v="5.68"/>
    <s v="USD"/>
    <n v="714.09"/>
    <s v="Sea"/>
    <s v="******"/>
    <m/>
    <n v="0"/>
  </r>
  <r>
    <d v="2019-12-19T00:00:00"/>
    <x v="2"/>
    <x v="1930"/>
    <s v="******"/>
    <s v="******"/>
    <s v="JNPT"/>
    <s v="Spain"/>
    <s v="Algeciras"/>
    <n v="1048.28"/>
    <n v="80"/>
    <s v="NOS"/>
    <n v="13.1"/>
    <n v="80"/>
    <s v="PCS"/>
    <n v="1460"/>
    <n v="18.25"/>
    <s v="EUR"/>
    <n v="74113.259999999995"/>
    <s v="Sea"/>
    <s v="******"/>
    <m/>
    <n v="0"/>
  </r>
  <r>
    <d v="2019-12-19T00:00:00"/>
    <x v="5"/>
    <x v="1931"/>
    <s v="******"/>
    <s v="******"/>
    <s v="JNPT"/>
    <s v="Germany"/>
    <s v="Hamburg"/>
    <n v="45.63"/>
    <n v="9"/>
    <s v="NOS"/>
    <n v="5.07"/>
    <n v="9"/>
    <s v="PCS"/>
    <n v="45.63"/>
    <n v="5.07"/>
    <s v="USD"/>
    <n v="3226.07"/>
    <s v="Sea"/>
    <s v="******"/>
    <m/>
    <n v="0"/>
  </r>
  <r>
    <d v="2019-12-19T00:00:00"/>
    <x v="2"/>
    <x v="1932"/>
    <s v="******"/>
    <s v="******"/>
    <s v="JNPT"/>
    <s v="Spain"/>
    <s v="Algeciras"/>
    <n v="1704.23"/>
    <n v="42"/>
    <s v="NOS"/>
    <n v="40.58"/>
    <n v="42"/>
    <s v="PCS"/>
    <n v="1704.36"/>
    <n v="40.58"/>
    <s v="USD"/>
    <n v="120488.75"/>
    <s v="Sea"/>
    <s v="******"/>
    <m/>
    <n v="0"/>
  </r>
  <r>
    <d v="2019-12-19T00:00:00"/>
    <x v="2"/>
    <x v="1430"/>
    <s v="******"/>
    <s v="******"/>
    <s v="JNPT"/>
    <s v="Spain"/>
    <s v="Algeciras"/>
    <n v="36154.959999999999"/>
    <n v="3017"/>
    <s v="NOS"/>
    <n v="11.98"/>
    <n v="3017"/>
    <s v="PCS"/>
    <n v="36143.660000000003"/>
    <n v="11.98"/>
    <s v="USD"/>
    <n v="2556155.7799999998"/>
    <s v="Sea"/>
    <s v="******"/>
    <m/>
    <n v="0"/>
  </r>
  <r>
    <d v="2019-12-19T00:00:00"/>
    <x v="2"/>
    <x v="1431"/>
    <s v="******"/>
    <s v="******"/>
    <s v="JNPT"/>
    <s v="Spain"/>
    <s v="Algeciras"/>
    <n v="9685.5499999999993"/>
    <n v="324"/>
    <s v="NOS"/>
    <n v="29.89"/>
    <n v="324"/>
    <s v="PCS"/>
    <n v="9684.36"/>
    <n v="29.89"/>
    <s v="USD"/>
    <n v="684768.69"/>
    <s v="Sea"/>
    <s v="******"/>
    <m/>
    <n v="0"/>
  </r>
  <r>
    <d v="2019-12-19T00:00:00"/>
    <x v="0"/>
    <x v="1933"/>
    <s v="******"/>
    <s v="******"/>
    <s v="JNPT"/>
    <s v="France"/>
    <s v="Le Havre"/>
    <n v="6471.35"/>
    <n v="1306"/>
    <s v="NOS"/>
    <n v="4.96"/>
    <n v="1306"/>
    <s v="PCS"/>
    <n v="5877"/>
    <n v="4.5"/>
    <s v="EUR"/>
    <n v="457524.45"/>
    <s v="Sea"/>
    <s v="******"/>
    <m/>
    <n v="0"/>
  </r>
  <r>
    <d v="2019-12-19T00:00:00"/>
    <x v="18"/>
    <x v="1934"/>
    <s v="******"/>
    <s v="******"/>
    <s v="JNPT"/>
    <s v="Germany"/>
    <s v="Hamburg"/>
    <n v="7.48"/>
    <n v="2"/>
    <s v="NOS"/>
    <n v="3.74"/>
    <n v="2"/>
    <s v="PCS"/>
    <n v="7.48"/>
    <n v="3.74"/>
    <s v="USD"/>
    <n v="528.84"/>
    <s v="Sea"/>
    <s v="******"/>
    <m/>
    <n v="0"/>
  </r>
  <r>
    <d v="2019-12-19T00:00:00"/>
    <x v="2"/>
    <x v="1935"/>
    <s v="******"/>
    <s v="******"/>
    <s v="JNPT"/>
    <s v="Spain"/>
    <s v="Algeciras"/>
    <n v="1853.21"/>
    <n v="30"/>
    <s v="NOS"/>
    <n v="61.77"/>
    <n v="30"/>
    <s v="PCS"/>
    <n v="1683"/>
    <n v="56.1"/>
    <s v="EUR"/>
    <n v="131021.68"/>
    <s v="Sea"/>
    <s v="******"/>
    <m/>
    <n v="0"/>
  </r>
  <r>
    <d v="2019-12-19T00:00:00"/>
    <x v="3"/>
    <x v="1936"/>
    <s v="******"/>
    <s v="******"/>
    <s v="JNPT"/>
    <s v="Australia"/>
    <s v="Melbourne"/>
    <n v="5638.5"/>
    <n v="161"/>
    <s v="NOS"/>
    <n v="35.020000000000003"/>
    <n v="161"/>
    <s v="PCS"/>
    <n v="5638.22"/>
    <n v="35.020000000000003"/>
    <s v="USD"/>
    <n v="398641.95"/>
    <s v="Sea"/>
    <s v="******"/>
    <m/>
    <n v="0"/>
  </r>
  <r>
    <d v="2019-12-19T00:00:00"/>
    <x v="3"/>
    <x v="1937"/>
    <s v="******"/>
    <s v="******"/>
    <s v="JNPT"/>
    <s v="Australia"/>
    <s v="Melbourne"/>
    <n v="2812.5"/>
    <n v="90"/>
    <s v="NOS"/>
    <n v="31.25"/>
    <n v="90"/>
    <s v="PCS"/>
    <n v="2812.5"/>
    <n v="31.25"/>
    <s v="USD"/>
    <n v="198843.78"/>
    <s v="Sea"/>
    <s v="******"/>
    <m/>
    <n v="0"/>
  </r>
  <r>
    <d v="2019-12-19T00:00:00"/>
    <x v="9"/>
    <x v="1938"/>
    <s v="******"/>
    <s v="******"/>
    <s v="JNPT"/>
    <s v="Australia"/>
    <s v="Sydeny"/>
    <n v="116.41"/>
    <n v="40"/>
    <s v="NOS"/>
    <n v="2.91"/>
    <n v="40"/>
    <s v="PCS"/>
    <n v="164"/>
    <n v="4.0999999999999996"/>
    <s v="AUD"/>
    <n v="8230.17"/>
    <s v="Sea"/>
    <s v="******"/>
    <m/>
    <n v="0"/>
  </r>
  <r>
    <d v="2019-12-19T00:00:00"/>
    <x v="0"/>
    <x v="1939"/>
    <s v="******"/>
    <s v="******"/>
    <s v="JNPT"/>
    <s v="Spain"/>
    <s v="Barcelona"/>
    <n v="1980"/>
    <n v="200"/>
    <s v="NOS"/>
    <n v="9.9"/>
    <n v="200"/>
    <s v="PCS"/>
    <n v="1980"/>
    <n v="9.9"/>
    <s v="USD"/>
    <n v="139986.01"/>
    <s v="Sea"/>
    <s v="******"/>
    <m/>
    <n v="0"/>
  </r>
  <r>
    <d v="2019-12-19T00:00:00"/>
    <x v="15"/>
    <x v="1940"/>
    <s v="******"/>
    <s v="******"/>
    <s v="JNPT"/>
    <s v="Italy"/>
    <s v="Genoa"/>
    <n v="801.07"/>
    <n v="150"/>
    <s v="NOS"/>
    <n v="5.34"/>
    <n v="150"/>
    <s v="PCS"/>
    <n v="727.5"/>
    <n v="4.8499999999999996"/>
    <s v="EUR"/>
    <n v="56635.88"/>
    <s v="Sea"/>
    <s v="******"/>
    <m/>
    <n v="0"/>
  </r>
  <r>
    <d v="2019-12-19T00:00:00"/>
    <x v="15"/>
    <x v="1941"/>
    <s v="******"/>
    <s v="******"/>
    <s v="JNPT"/>
    <s v="Italy"/>
    <s v="La Spezia"/>
    <n v="11657.13"/>
    <n v="310"/>
    <s v="NOS"/>
    <n v="37.6"/>
    <n v="310"/>
    <s v="PCS"/>
    <n v="10586.5"/>
    <n v="34.15"/>
    <s v="EUR"/>
    <n v="824159.11"/>
    <s v="Sea"/>
    <s v="******"/>
    <m/>
    <n v="0"/>
  </r>
  <r>
    <d v="2019-12-19T00:00:00"/>
    <x v="0"/>
    <x v="1942"/>
    <s v="******"/>
    <s v="******"/>
    <s v="JNPT"/>
    <s v="Spain"/>
    <s v="Barcelona"/>
    <n v="1792.5"/>
    <n v="150"/>
    <s v="NOS"/>
    <n v="11.95"/>
    <n v="150"/>
    <s v="PCS"/>
    <n v="1792.5"/>
    <n v="11.95"/>
    <s v="USD"/>
    <n v="126729.8"/>
    <s v="Sea"/>
    <s v="******"/>
    <m/>
    <n v="0"/>
  </r>
  <r>
    <d v="2019-12-19T00:00:00"/>
    <x v="1"/>
    <x v="1943"/>
    <s v="******"/>
    <s v="******"/>
    <s v="JNPT"/>
    <s v="Spain"/>
    <s v="Barcelona"/>
    <n v="993.75"/>
    <n v="125"/>
    <s v="NOS"/>
    <n v="7.95"/>
    <n v="125"/>
    <s v="PCS"/>
    <n v="993.75"/>
    <n v="7.95"/>
    <s v="USD"/>
    <n v="70258.05"/>
    <s v="Sea"/>
    <s v="******"/>
    <m/>
    <n v="0"/>
  </r>
  <r>
    <d v="2019-12-19T00:00:00"/>
    <x v="6"/>
    <x v="107"/>
    <s v="******"/>
    <s v="******"/>
    <s v="JNPT"/>
    <s v="Italy"/>
    <s v="La Spezia"/>
    <n v="8941.19"/>
    <n v="280"/>
    <s v="NOS"/>
    <n v="31.93"/>
    <n v="280"/>
    <s v="PCS"/>
    <n v="8120"/>
    <n v="29"/>
    <s v="EUR"/>
    <n v="632142.14"/>
    <s v="Sea"/>
    <s v="******"/>
    <m/>
    <n v="0"/>
  </r>
  <r>
    <d v="2019-12-19T00:00:00"/>
    <x v="0"/>
    <x v="1944"/>
    <s v="******"/>
    <s v="******"/>
    <s v="JNPT"/>
    <s v="Spain"/>
    <s v="Barcelona"/>
    <n v="920"/>
    <n v="100"/>
    <s v="NOS"/>
    <n v="9.1999999999999993"/>
    <n v="100"/>
    <s v="PCS"/>
    <n v="920"/>
    <n v="9.1999999999999993"/>
    <s v="USD"/>
    <n v="65043.99"/>
    <s v="Sea"/>
    <s v="******"/>
    <m/>
    <n v="0"/>
  </r>
  <r>
    <d v="2019-12-19T00:00:00"/>
    <x v="9"/>
    <x v="1945"/>
    <s v="******"/>
    <s v="******"/>
    <s v="JNPT"/>
    <s v="Italy"/>
    <s v="Genoa"/>
    <n v="71.010000000000005"/>
    <n v="30"/>
    <s v="NOS"/>
    <n v="2.37"/>
    <n v="30"/>
    <s v="PCS"/>
    <n v="51.6"/>
    <n v="1.72"/>
    <s v="GBP"/>
    <n v="5020.42"/>
    <s v="Sea"/>
    <s v="******"/>
    <m/>
    <n v="0"/>
  </r>
  <r>
    <d v="2019-12-19T00:00:00"/>
    <x v="1"/>
    <x v="1946"/>
    <s v="******"/>
    <s v="******"/>
    <s v="JNPT"/>
    <s v="Denmark"/>
    <s v="Aarhus"/>
    <n v="354"/>
    <n v="60"/>
    <s v="NOS"/>
    <n v="5.9"/>
    <n v="60"/>
    <s v="PCS"/>
    <n v="354"/>
    <n v="5.9"/>
    <s v="USD"/>
    <n v="25027.84"/>
    <s v="Sea"/>
    <s v="******"/>
    <m/>
    <n v="0"/>
  </r>
  <r>
    <d v="2019-12-19T00:00:00"/>
    <x v="3"/>
    <x v="1947"/>
    <s v="******"/>
    <s v="******"/>
    <s v="JNPT"/>
    <s v="Spain"/>
    <s v="Barcelona"/>
    <n v="10419"/>
    <n v="755"/>
    <s v="NOS"/>
    <n v="13.8"/>
    <n v="755"/>
    <s v="PCS"/>
    <n v="10419"/>
    <n v="13.8"/>
    <s v="USD"/>
    <n v="736623.24"/>
    <s v="Sea"/>
    <s v="******"/>
    <m/>
    <n v="0"/>
  </r>
  <r>
    <d v="2019-12-19T00:00:00"/>
    <x v="0"/>
    <x v="1948"/>
    <s v="******"/>
    <s v="******"/>
    <s v="JNPT"/>
    <s v="Germany"/>
    <s v="Hamburg"/>
    <n v="203.07"/>
    <n v="180"/>
    <s v="NOS"/>
    <n v="1.1299999999999999"/>
    <n v="180"/>
    <s v="PCS"/>
    <n v="189"/>
    <n v="1.05"/>
    <s v="USD"/>
    <n v="14356.96"/>
    <s v="Sea"/>
    <s v="******"/>
    <m/>
    <n v="0"/>
  </r>
  <r>
    <d v="2019-12-19T00:00:00"/>
    <x v="3"/>
    <x v="1949"/>
    <s v="******"/>
    <s v="******"/>
    <s v="JNPT"/>
    <s v="Spain"/>
    <s v="Valencia"/>
    <n v="10400"/>
    <n v="1300"/>
    <s v="NOS"/>
    <n v="8"/>
    <n v="1300"/>
    <s v="PCS"/>
    <n v="10400"/>
    <n v="8"/>
    <s v="USD"/>
    <n v="735280"/>
    <s v="Sea"/>
    <s v="******"/>
    <m/>
    <n v="0"/>
  </r>
  <r>
    <d v="2019-12-19T00:00:00"/>
    <x v="0"/>
    <x v="1950"/>
    <s v="******"/>
    <s v="******"/>
    <s v="JNPT"/>
    <s v="Netherlands"/>
    <s v="Rotterdam"/>
    <n v="1288.32"/>
    <n v="3000"/>
    <s v="NOS"/>
    <n v="0.43"/>
    <n v="3000"/>
    <s v="PCS"/>
    <n v="1170"/>
    <n v="0.39"/>
    <s v="EUR"/>
    <n v="91084.4"/>
    <s v="Sea"/>
    <s v="******"/>
    <m/>
    <n v="0"/>
  </r>
  <r>
    <d v="2019-12-19T00:00:00"/>
    <x v="0"/>
    <x v="1951"/>
    <s v="******"/>
    <s v="******"/>
    <s v="JNPT"/>
    <s v="Netherlands"/>
    <s v="Rotterdam"/>
    <n v="451.46"/>
    <n v="500"/>
    <s v="NOS"/>
    <n v="0.9"/>
    <n v="500"/>
    <s v="PCS"/>
    <n v="625"/>
    <n v="1.25"/>
    <s v="EUR"/>
    <n v="31918.37"/>
    <s v="Sea"/>
    <s v="******"/>
    <m/>
    <n v="0"/>
  </r>
  <r>
    <d v="2019-12-19T00:00:00"/>
    <x v="0"/>
    <x v="1952"/>
    <s v="******"/>
    <s v="******"/>
    <s v="JNPT"/>
    <s v="Japan"/>
    <s v="Hakata"/>
    <n v="4590"/>
    <n v="1200"/>
    <s v="NOS"/>
    <n v="3.82"/>
    <n v="1200"/>
    <s v="PCS"/>
    <n v="4620"/>
    <n v="3.85"/>
    <s v="USD"/>
    <n v="324513"/>
    <s v="Sea"/>
    <s v="******"/>
    <m/>
    <n v="0"/>
  </r>
  <r>
    <d v="2019-12-19T00:00:00"/>
    <x v="0"/>
    <x v="1953"/>
    <s v="******"/>
    <s v="******"/>
    <s v="JNPT"/>
    <s v="Netherlands"/>
    <s v="Rotterdam"/>
    <n v="1387.43"/>
    <n v="3000"/>
    <s v="NOS"/>
    <n v="0.46"/>
    <n v="3000"/>
    <s v="PCS"/>
    <n v="1170"/>
    <n v="0.39"/>
    <s v="EUR"/>
    <n v="98090.97"/>
    <s v="Sea"/>
    <s v="******"/>
    <m/>
    <n v="0"/>
  </r>
  <r>
    <d v="2019-12-19T00:00:00"/>
    <x v="0"/>
    <x v="1954"/>
    <s v="******"/>
    <s v="******"/>
    <s v="JNPT"/>
    <s v="Netherlands"/>
    <s v="Rotterdam"/>
    <n v="258.77"/>
    <n v="500"/>
    <s v="NOS"/>
    <n v="0.52"/>
    <n v="500"/>
    <s v="PCS"/>
    <n v="625"/>
    <n v="1.25"/>
    <s v="EUR"/>
    <n v="18294.88"/>
    <s v="Sea"/>
    <s v="******"/>
    <m/>
    <n v="0"/>
  </r>
  <r>
    <d v="2019-12-19T00:00:00"/>
    <x v="0"/>
    <x v="1955"/>
    <s v="******"/>
    <s v="******"/>
    <s v="JNPT"/>
    <s v="Netherlands"/>
    <s v="Rotterdam"/>
    <n v="2697.77"/>
    <n v="1000"/>
    <s v="NOS"/>
    <n v="2.7"/>
    <n v="1000"/>
    <s v="PCS"/>
    <n v="2450"/>
    <n v="2.4500000000000002"/>
    <s v="EUR"/>
    <n v="190732.61"/>
    <s v="Sea"/>
    <s v="******"/>
    <m/>
    <n v="0"/>
  </r>
  <r>
    <d v="2019-12-19T00:00:00"/>
    <x v="1"/>
    <x v="1956"/>
    <s v="******"/>
    <s v="******"/>
    <s v="JNPT"/>
    <s v="Japan"/>
    <s v="Hakata"/>
    <n v="4369.84"/>
    <n v="1630"/>
    <s v="NOS"/>
    <n v="2.68"/>
    <n v="1630"/>
    <s v="PCS"/>
    <n v="4368.3999999999996"/>
    <n v="2.68"/>
    <s v="USD"/>
    <n v="308948.02"/>
    <s v="Sea"/>
    <s v="******"/>
    <m/>
    <n v="0"/>
  </r>
  <r>
    <d v="2019-12-19T00:00:00"/>
    <x v="0"/>
    <x v="1957"/>
    <s v="******"/>
    <s v="******"/>
    <s v="JNPT"/>
    <s v="Netherlands"/>
    <s v="Rotterdam"/>
    <n v="5902.07"/>
    <n v="8000"/>
    <s v="NOS"/>
    <n v="0.74"/>
    <n v="8000"/>
    <s v="PCS"/>
    <n v="5360"/>
    <n v="0.67"/>
    <s v="EUR"/>
    <n v="417276.02"/>
    <s v="Sea"/>
    <s v="******"/>
    <m/>
    <n v="0"/>
  </r>
  <r>
    <d v="2019-12-19T00:00:00"/>
    <x v="3"/>
    <x v="333"/>
    <s v="******"/>
    <s v="******"/>
    <s v="JNPT"/>
    <s v="Canada"/>
    <s v="Brampton"/>
    <n v="3875.53"/>
    <n v="148"/>
    <s v="NOS"/>
    <n v="26.19"/>
    <n v="148"/>
    <s v="PCS"/>
    <n v="3877.6"/>
    <n v="26.2"/>
    <s v="USD"/>
    <n v="274000"/>
    <s v="Sea"/>
    <s v="******"/>
    <m/>
    <n v="0"/>
  </r>
  <r>
    <d v="2019-12-19T00:00:00"/>
    <x v="6"/>
    <x v="1958"/>
    <s v="******"/>
    <s v="******"/>
    <s v="JNPT"/>
    <s v="United Arab Emirates"/>
    <s v="Jebel Ali"/>
    <n v="4.4800000000000004"/>
    <n v="10"/>
    <s v="NOS"/>
    <n v="0.45"/>
    <n v="10"/>
    <s v="PCS"/>
    <n v="4.5"/>
    <n v="0.45"/>
    <s v="USD"/>
    <n v="316.89"/>
    <s v="Sea"/>
    <s v="******"/>
    <m/>
    <n v="0"/>
  </r>
  <r>
    <d v="2019-12-19T00:00:00"/>
    <x v="0"/>
    <x v="1110"/>
    <s v="******"/>
    <s v="******"/>
    <s v="JNPT"/>
    <s v="Germany"/>
    <s v="Antwerpen"/>
    <n v="59398.83"/>
    <n v="62175"/>
    <s v="NOS"/>
    <n v="0.96"/>
    <n v="62175"/>
    <s v="PCS"/>
    <n v="59688"/>
    <n v="0.96"/>
    <s v="USD"/>
    <n v="4199497.4800000004"/>
    <s v="Sea"/>
    <s v="******"/>
    <m/>
    <n v="0"/>
  </r>
  <r>
    <d v="2019-12-19T00:00:00"/>
    <x v="3"/>
    <x v="1959"/>
    <s v="******"/>
    <s v="******"/>
    <s v="JNPT"/>
    <s v="Spain"/>
    <s v="Barcelona"/>
    <n v="5642.5"/>
    <n v="305"/>
    <s v="NOS"/>
    <n v="18.5"/>
    <n v="305"/>
    <s v="PCS"/>
    <n v="5642.5"/>
    <n v="18.5"/>
    <s v="USD"/>
    <n v="398924.82"/>
    <s v="Sea"/>
    <s v="******"/>
    <m/>
    <n v="0"/>
  </r>
  <r>
    <d v="2019-12-19T00:00:00"/>
    <x v="0"/>
    <x v="1960"/>
    <s v="******"/>
    <s v="******"/>
    <s v="JNPT"/>
    <s v="Germany"/>
    <s v="Hamburg"/>
    <n v="199.2"/>
    <n v="180"/>
    <s v="NOS"/>
    <n v="1.1100000000000001"/>
    <n v="180"/>
    <s v="PCS"/>
    <n v="189"/>
    <n v="1.05"/>
    <s v="USD"/>
    <n v="14083.5"/>
    <s v="Sea"/>
    <s v="******"/>
    <m/>
    <n v="0"/>
  </r>
  <r>
    <d v="2019-12-19T00:00:00"/>
    <x v="0"/>
    <x v="1961"/>
    <s v="******"/>
    <s v="******"/>
    <s v="JNPT"/>
    <s v="Germany"/>
    <s v="Hamburg"/>
    <n v="254.43"/>
    <n v="160"/>
    <s v="NOS"/>
    <n v="1.59"/>
    <n v="160"/>
    <s v="PCS"/>
    <n v="236.8"/>
    <n v="1.48"/>
    <s v="USD"/>
    <n v="17987.98"/>
    <s v="Sea"/>
    <s v="******"/>
    <m/>
    <n v="0"/>
  </r>
  <r>
    <d v="2019-12-19T00:00:00"/>
    <x v="9"/>
    <x v="1962"/>
    <s v="******"/>
    <s v="******"/>
    <s v="JNPT"/>
    <s v="Australia"/>
    <s v="Sydeny"/>
    <n v="184.77"/>
    <n v="42"/>
    <s v="NOS"/>
    <n v="4.4000000000000004"/>
    <n v="42"/>
    <s v="PCS"/>
    <n v="273"/>
    <n v="6.5"/>
    <s v="AUD"/>
    <n v="13063.08"/>
    <s v="Sea"/>
    <s v="******"/>
    <m/>
    <n v="0"/>
  </r>
  <r>
    <d v="2019-12-19T00:00:00"/>
    <x v="9"/>
    <x v="1963"/>
    <s v="******"/>
    <s v="******"/>
    <s v="JNPT"/>
    <s v="Italy"/>
    <s v="Genoa"/>
    <n v="42.8"/>
    <n v="10"/>
    <s v="NOS"/>
    <n v="4.28"/>
    <n v="10"/>
    <s v="PCS"/>
    <n v="31.1"/>
    <n v="3.11"/>
    <s v="GBP"/>
    <n v="3025.89"/>
    <s v="Sea"/>
    <s v="******"/>
    <m/>
    <n v="0"/>
  </r>
  <r>
    <d v="2019-12-19T00:00:00"/>
    <x v="9"/>
    <x v="1964"/>
    <s v="******"/>
    <s v="******"/>
    <s v="JNPT"/>
    <s v="Italy"/>
    <s v="Genoa"/>
    <n v="42.8"/>
    <n v="10"/>
    <s v="NOS"/>
    <n v="4.28"/>
    <n v="10"/>
    <s v="PCS"/>
    <n v="31.1"/>
    <n v="3.11"/>
    <s v="GBP"/>
    <n v="3025.89"/>
    <s v="Sea"/>
    <s v="******"/>
    <m/>
    <n v="0"/>
  </r>
  <r>
    <d v="2019-12-19T00:00:00"/>
    <x v="0"/>
    <x v="1965"/>
    <s v="******"/>
    <s v="******"/>
    <s v="JNPT"/>
    <s v="New Zealand"/>
    <s v="Lyttelton"/>
    <n v="10700"/>
    <n v="10000"/>
    <s v="NOS"/>
    <n v="1.07"/>
    <n v="10000"/>
    <s v="PCS"/>
    <n v="10700"/>
    <n v="1.07"/>
    <s v="USD"/>
    <n v="756490"/>
    <s v="Sea"/>
    <s v="******"/>
    <m/>
    <n v="0"/>
  </r>
  <r>
    <d v="2019-12-19T00:00:00"/>
    <x v="1"/>
    <x v="1741"/>
    <s v="******"/>
    <s v="******"/>
    <s v="JNPT"/>
    <s v="United Arab Emirates"/>
    <s v="Jebel Ali"/>
    <n v="2213.54"/>
    <n v="294"/>
    <s v="NOS"/>
    <n v="7.53"/>
    <n v="294"/>
    <s v="PCS"/>
    <n v="2219.6999999999998"/>
    <n v="7.55"/>
    <s v="USD"/>
    <n v="156497.26999999999"/>
    <s v="Sea"/>
    <s v="******"/>
    <m/>
    <n v="0"/>
  </r>
  <r>
    <d v="2019-12-19T00:00:00"/>
    <x v="9"/>
    <x v="1966"/>
    <s v="******"/>
    <s v="******"/>
    <s v="JNPT"/>
    <s v="Italy"/>
    <s v="Genoa"/>
    <n v="42.8"/>
    <n v="10"/>
    <s v="NOS"/>
    <n v="4.28"/>
    <n v="10"/>
    <s v="PCS"/>
    <n v="31.1"/>
    <n v="3.11"/>
    <s v="GBP"/>
    <n v="3025.89"/>
    <s v="Sea"/>
    <s v="******"/>
    <m/>
    <n v="0"/>
  </r>
  <r>
    <d v="2019-12-19T00:00:00"/>
    <x v="3"/>
    <x v="1967"/>
    <s v="******"/>
    <s v="******"/>
    <s v="JNPT"/>
    <s v="Spain"/>
    <s v="Barcelona"/>
    <n v="6160"/>
    <n v="440"/>
    <s v="NOS"/>
    <n v="14"/>
    <n v="440"/>
    <s v="PCS"/>
    <n v="6160"/>
    <n v="14"/>
    <s v="USD"/>
    <n v="435511.99"/>
    <s v="Sea"/>
    <s v="******"/>
    <m/>
    <n v="0"/>
  </r>
  <r>
    <d v="2019-12-19T00:00:00"/>
    <x v="0"/>
    <x v="779"/>
    <s v="******"/>
    <s v="******"/>
    <s v="JNPT"/>
    <s v="Spain"/>
    <s v="Valencia"/>
    <n v="358.2"/>
    <n v="146"/>
    <s v="NOS"/>
    <n v="2.4500000000000002"/>
    <n v="146"/>
    <s v="PCS"/>
    <n v="357.7"/>
    <n v="2.4500000000000002"/>
    <s v="USD"/>
    <n v="25324.52"/>
    <s v="Sea"/>
    <s v="******"/>
    <m/>
    <n v="0"/>
  </r>
  <r>
    <d v="2019-12-19T00:00:00"/>
    <x v="2"/>
    <x v="1968"/>
    <s v="******"/>
    <s v="******"/>
    <s v="JNPT"/>
    <s v="Germany"/>
    <s v="Hamburg"/>
    <n v="3.28"/>
    <n v="1"/>
    <s v="NOS"/>
    <n v="3.28"/>
    <n v="1"/>
    <s v="PCS"/>
    <n v="3.28"/>
    <n v="3.28"/>
    <s v="USD"/>
    <n v="231.94"/>
    <s v="Sea"/>
    <s v="******"/>
    <m/>
    <n v="0"/>
  </r>
  <r>
    <d v="2019-12-19T00:00:00"/>
    <x v="14"/>
    <x v="1969"/>
    <s v="******"/>
    <s v="******"/>
    <s v="JNPT"/>
    <s v="Germany"/>
    <s v="Hamburg"/>
    <n v="5.68"/>
    <n v="1"/>
    <s v="NOS"/>
    <n v="5.68"/>
    <n v="1"/>
    <s v="PCS"/>
    <n v="5.68"/>
    <n v="5.68"/>
    <s v="USD"/>
    <n v="401.52"/>
    <s v="Sea"/>
    <s v="******"/>
    <m/>
    <n v="0"/>
  </r>
  <r>
    <d v="2019-12-19T00:00:00"/>
    <x v="2"/>
    <x v="1970"/>
    <s v="******"/>
    <s v="******"/>
    <s v="JNPT"/>
    <s v="Spain"/>
    <s v="Algeciras"/>
    <n v="5696.05"/>
    <n v="258"/>
    <s v="NOS"/>
    <n v="22.08"/>
    <n v="258"/>
    <s v="PCS"/>
    <n v="5696.64"/>
    <n v="22.08"/>
    <s v="USD"/>
    <n v="402710.71"/>
    <s v="Sea"/>
    <s v="******"/>
    <m/>
    <n v="0"/>
  </r>
  <r>
    <d v="2019-12-19T00:00:00"/>
    <x v="0"/>
    <x v="1971"/>
    <s v="******"/>
    <s v="******"/>
    <s v="JNPT"/>
    <s v="New Zealand"/>
    <s v="Auckland"/>
    <n v="1782"/>
    <n v="900"/>
    <s v="NOS"/>
    <n v="1.98"/>
    <n v="900"/>
    <s v="PCS"/>
    <n v="1782"/>
    <n v="1.98"/>
    <s v="USD"/>
    <n v="125987.41"/>
    <s v="Sea"/>
    <s v="******"/>
    <m/>
    <n v="0"/>
  </r>
  <r>
    <d v="2019-12-19T00:00:00"/>
    <x v="2"/>
    <x v="783"/>
    <s v="******"/>
    <s v="******"/>
    <s v="JNPT"/>
    <s v="Spain"/>
    <s v="Algeciras"/>
    <n v="1395.69"/>
    <n v="50"/>
    <s v="NOS"/>
    <n v="27.91"/>
    <n v="50"/>
    <s v="PCS"/>
    <n v="1312.5"/>
    <n v="26.25"/>
    <s v="EUR"/>
    <n v="98675.05"/>
    <s v="Sea"/>
    <s v="******"/>
    <m/>
    <n v="0"/>
  </r>
  <r>
    <d v="2019-12-19T00:00:00"/>
    <x v="2"/>
    <x v="1972"/>
    <s v="******"/>
    <s v="******"/>
    <s v="JNPT"/>
    <s v="Spain"/>
    <s v="Algeciras"/>
    <n v="977.25"/>
    <n v="50"/>
    <s v="NOS"/>
    <n v="19.55"/>
    <n v="50"/>
    <s v="PCS"/>
    <n v="1312.5"/>
    <n v="26.25"/>
    <s v="EUR"/>
    <n v="69091.899999999994"/>
    <s v="Sea"/>
    <s v="******"/>
    <m/>
    <n v="0"/>
  </r>
  <r>
    <d v="2019-12-19T00:00:00"/>
    <x v="0"/>
    <x v="1973"/>
    <s v="******"/>
    <s v="******"/>
    <s v="JNPT"/>
    <s v="Netherlands"/>
    <s v="Rotterdam"/>
    <n v="2334.4"/>
    <n v="4000"/>
    <s v="NOS"/>
    <n v="0.57999999999999996"/>
    <n v="4000"/>
    <s v="PCS"/>
    <n v="2120"/>
    <n v="0.53"/>
    <s v="EUR"/>
    <n v="165041.85"/>
    <s v="Sea"/>
    <s v="******"/>
    <m/>
    <n v="0"/>
  </r>
  <r>
    <d v="2019-12-19T00:00:00"/>
    <x v="0"/>
    <x v="1974"/>
    <s v="******"/>
    <s v="******"/>
    <s v="JNPT"/>
    <s v="Netherlands"/>
    <s v="Rotterdam"/>
    <n v="1701.25"/>
    <n v="1500"/>
    <s v="NOS"/>
    <n v="1.1299999999999999"/>
    <n v="1500"/>
    <s v="PCS"/>
    <n v="1545"/>
    <n v="1.03"/>
    <s v="EUR"/>
    <n v="120278.27"/>
    <s v="Sea"/>
    <s v="******"/>
    <m/>
    <n v="0"/>
  </r>
  <r>
    <d v="2019-12-19T00:00:00"/>
    <x v="0"/>
    <x v="1975"/>
    <s v="******"/>
    <s v="******"/>
    <s v="JNPT"/>
    <s v="Netherlands"/>
    <s v="Rotterdam"/>
    <n v="4547.67"/>
    <n v="7000"/>
    <s v="NOS"/>
    <n v="0.65"/>
    <n v="7000"/>
    <s v="PCS"/>
    <n v="4130"/>
    <n v="0.59"/>
    <s v="EUR"/>
    <n v="321520.57"/>
    <s v="Sea"/>
    <s v="******"/>
    <m/>
    <n v="0"/>
  </r>
  <r>
    <d v="2019-12-19T00:00:00"/>
    <x v="0"/>
    <x v="1976"/>
    <s v="******"/>
    <s v="******"/>
    <s v="JNPT"/>
    <s v="Netherlands"/>
    <s v="Rotterdam"/>
    <n v="5153.29"/>
    <n v="6000"/>
    <s v="NOS"/>
    <n v="0.86"/>
    <n v="6000"/>
    <s v="PCS"/>
    <n v="4680"/>
    <n v="0.78"/>
    <s v="EUR"/>
    <n v="364337.94"/>
    <s v="Sea"/>
    <s v="******"/>
    <m/>
    <n v="0"/>
  </r>
  <r>
    <d v="2019-12-19T00:00:00"/>
    <x v="1"/>
    <x v="1977"/>
    <s v="******"/>
    <s v="******"/>
    <s v="JNPT"/>
    <s v="Japan"/>
    <s v="Hakata"/>
    <n v="3458.35"/>
    <n v="1290"/>
    <s v="NOS"/>
    <n v="2.68"/>
    <n v="1290"/>
    <s v="PCS"/>
    <n v="3470.1"/>
    <n v="2.69"/>
    <s v="USD"/>
    <n v="244505.08"/>
    <s v="Sea"/>
    <s v="******"/>
    <m/>
    <n v="0"/>
  </r>
  <r>
    <d v="2019-12-19T00:00:00"/>
    <x v="4"/>
    <x v="1978"/>
    <s v="******"/>
    <s v="******"/>
    <s v="JNPT"/>
    <s v="Japan"/>
    <s v="Hakata"/>
    <n v="4783.74"/>
    <n v="600"/>
    <s v="NOS"/>
    <n v="7.97"/>
    <n v="600"/>
    <s v="PCS"/>
    <n v="4800"/>
    <n v="8"/>
    <s v="USD"/>
    <n v="338210.46"/>
    <s v="Sea"/>
    <s v="******"/>
    <m/>
    <n v="0"/>
  </r>
  <r>
    <d v="2019-12-19T00:00:00"/>
    <x v="0"/>
    <x v="1979"/>
    <s v="******"/>
    <s v="******"/>
    <s v="JNPT"/>
    <s v="Netherlands"/>
    <s v="Rotterdam"/>
    <n v="4404.5200000000004"/>
    <n v="4000"/>
    <s v="NOS"/>
    <n v="1.1000000000000001"/>
    <n v="4000"/>
    <s v="PCS"/>
    <n v="4000"/>
    <n v="1"/>
    <s v="EUR"/>
    <n v="311399.86"/>
    <s v="Sea"/>
    <s v="******"/>
    <m/>
    <n v="0"/>
  </r>
  <r>
    <d v="2019-12-19T00:00:00"/>
    <x v="0"/>
    <x v="1980"/>
    <s v="******"/>
    <s v="******"/>
    <s v="JNPT"/>
    <s v="Netherlands"/>
    <s v="Rotterdam"/>
    <n v="341.35"/>
    <n v="500"/>
    <s v="NOS"/>
    <n v="0.68"/>
    <n v="500"/>
    <s v="PCS"/>
    <n v="625"/>
    <n v="1.25"/>
    <s v="EUR"/>
    <n v="24133.52"/>
    <s v="Sea"/>
    <s v="******"/>
    <m/>
    <n v="0"/>
  </r>
  <r>
    <d v="2019-12-19T00:00:00"/>
    <x v="0"/>
    <x v="1981"/>
    <s v="******"/>
    <s v="******"/>
    <s v="JNPT"/>
    <s v="Netherlands"/>
    <s v="Rotterdam"/>
    <n v="9689.9599999999991"/>
    <n v="10000"/>
    <s v="NOS"/>
    <n v="0.97"/>
    <n v="10000"/>
    <s v="PCS"/>
    <n v="8800"/>
    <n v="0.88"/>
    <s v="EUR"/>
    <n v="685079.89"/>
    <s v="Sea"/>
    <s v="******"/>
    <m/>
    <n v="0"/>
  </r>
  <r>
    <d v="2019-12-19T00:00:00"/>
    <x v="0"/>
    <x v="1982"/>
    <s v="******"/>
    <s v="******"/>
    <s v="JNPT"/>
    <s v="Netherlands"/>
    <s v="Rotterdam"/>
    <n v="5318.47"/>
    <n v="7000"/>
    <s v="NOS"/>
    <n v="0.76"/>
    <n v="7000"/>
    <s v="PCS"/>
    <n v="4830"/>
    <n v="0.69"/>
    <s v="EUR"/>
    <n v="376015.56"/>
    <s v="Sea"/>
    <s v="******"/>
    <m/>
    <n v="0"/>
  </r>
  <r>
    <d v="2019-12-19T00:00:00"/>
    <x v="5"/>
    <x v="1983"/>
    <s v="******"/>
    <s v="******"/>
    <s v="JNPT"/>
    <s v="Germany"/>
    <s v="Hamburg"/>
    <n v="13.02"/>
    <n v="3"/>
    <s v="NOS"/>
    <n v="4.34"/>
    <n v="3"/>
    <s v="PCS"/>
    <n v="13.02"/>
    <n v="4.34"/>
    <s v="USD"/>
    <n v="920.56"/>
    <s v="Sea"/>
    <s v="******"/>
    <m/>
    <n v="0"/>
  </r>
  <r>
    <d v="2019-12-19T00:00:00"/>
    <x v="3"/>
    <x v="333"/>
    <s v="******"/>
    <s v="******"/>
    <s v="JNPT"/>
    <s v="Canada"/>
    <s v="Brampton"/>
    <n v="7553.04"/>
    <n v="222"/>
    <s v="NOS"/>
    <n v="34.020000000000003"/>
    <n v="222"/>
    <s v="PCS"/>
    <n v="7548"/>
    <n v="34"/>
    <s v="USD"/>
    <n v="534000"/>
    <s v="Sea"/>
    <s v="******"/>
    <m/>
    <n v="0"/>
  </r>
  <r>
    <d v="2019-12-19T00:00:00"/>
    <x v="6"/>
    <x v="1755"/>
    <s v="******"/>
    <s v="******"/>
    <s v="JNPT"/>
    <s v="Spain"/>
    <s v="Algeciras"/>
    <n v="1211.03"/>
    <n v="52"/>
    <s v="NOS"/>
    <n v="23.29"/>
    <n v="52"/>
    <s v="PCS"/>
    <n v="1211.08"/>
    <n v="23.29"/>
    <s v="USD"/>
    <n v="85619.73"/>
    <s v="Sea"/>
    <s v="******"/>
    <m/>
    <n v="0"/>
  </r>
  <r>
    <d v="2019-12-19T00:00:00"/>
    <x v="2"/>
    <x v="1984"/>
    <s v="******"/>
    <s v="******"/>
    <s v="JNPT"/>
    <s v="Spain"/>
    <s v="Algeciras"/>
    <n v="1497.54"/>
    <n v="40"/>
    <s v="NOS"/>
    <n v="37.44"/>
    <n v="40"/>
    <s v="PCS"/>
    <n v="1360"/>
    <n v="34"/>
    <s v="EUR"/>
    <n v="105876.01"/>
    <s v="Sea"/>
    <s v="******"/>
    <m/>
    <n v="0"/>
  </r>
  <r>
    <d v="2019-12-19T00:00:00"/>
    <x v="2"/>
    <x v="1985"/>
    <s v="******"/>
    <s v="******"/>
    <s v="JNPT"/>
    <s v="Spain"/>
    <s v="Algeciras"/>
    <n v="2352.9"/>
    <n v="52"/>
    <s v="NOS"/>
    <n v="45.25"/>
    <n v="52"/>
    <s v="PCS"/>
    <n v="2353"/>
    <n v="45.25"/>
    <s v="USD"/>
    <n v="166350.06"/>
    <s v="Sea"/>
    <s v="******"/>
    <m/>
    <n v="0"/>
  </r>
  <r>
    <d v="2019-12-19T00:00:00"/>
    <x v="2"/>
    <x v="1986"/>
    <s v="******"/>
    <s v="******"/>
    <s v="JNPT"/>
    <s v="Spain"/>
    <s v="Algeciras"/>
    <n v="9241.6299999999992"/>
    <n v="477"/>
    <s v="NOS"/>
    <n v="19.37"/>
    <n v="477"/>
    <s v="PCS"/>
    <n v="9239.49"/>
    <n v="19.37"/>
    <s v="USD"/>
    <n v="653383.02"/>
    <s v="Sea"/>
    <s v="******"/>
    <m/>
    <n v="0"/>
  </r>
  <r>
    <d v="2019-12-19T00:00:00"/>
    <x v="1"/>
    <x v="1987"/>
    <s v="******"/>
    <s v="******"/>
    <s v="JNPT"/>
    <s v="Australia"/>
    <s v="Melbourne"/>
    <n v="5325"/>
    <n v="160"/>
    <s v="NOS"/>
    <n v="33.28"/>
    <n v="160"/>
    <s v="PCS"/>
    <n v="5324.8"/>
    <n v="33.28"/>
    <s v="USD"/>
    <n v="376477.5"/>
    <s v="Sea"/>
    <s v="******"/>
    <m/>
    <n v="0"/>
  </r>
  <r>
    <d v="2019-12-19T00:00:00"/>
    <x v="2"/>
    <x v="1418"/>
    <s v="******"/>
    <s v="******"/>
    <s v="JNPT"/>
    <s v="Spain"/>
    <s v="Algeciras"/>
    <n v="4850.4799999999996"/>
    <n v="200"/>
    <s v="NOS"/>
    <n v="24.25"/>
    <n v="200"/>
    <s v="PCS"/>
    <n v="4850"/>
    <n v="24.25"/>
    <s v="USD"/>
    <n v="342929.11"/>
    <s v="Sea"/>
    <s v="******"/>
    <m/>
    <n v="0"/>
  </r>
  <r>
    <d v="2019-12-19T00:00:00"/>
    <x v="3"/>
    <x v="1988"/>
    <s v="******"/>
    <s v="******"/>
    <s v="JNPT"/>
    <s v="Australia"/>
    <s v="Melbourne"/>
    <n v="2714"/>
    <n v="115"/>
    <s v="NOS"/>
    <n v="23.6"/>
    <n v="115"/>
    <s v="PCS"/>
    <n v="2714"/>
    <n v="23.6"/>
    <s v="USD"/>
    <n v="191879.87"/>
    <s v="Sea"/>
    <s v="******"/>
    <m/>
    <n v="0"/>
  </r>
  <r>
    <d v="2019-12-19T00:00:00"/>
    <x v="0"/>
    <x v="1340"/>
    <s v="******"/>
    <s v="******"/>
    <s v="JNPT"/>
    <s v="Germany"/>
    <s v="Antwerpen"/>
    <n v="32299.71"/>
    <n v="40000"/>
    <s v="NOS"/>
    <n v="0.81"/>
    <n v="40000"/>
    <s v="PCS"/>
    <n v="29200"/>
    <n v="0.73"/>
    <s v="EUR"/>
    <n v="2283589.66"/>
    <s v="Sea"/>
    <s v="******"/>
    <m/>
    <n v="0"/>
  </r>
  <r>
    <d v="2019-12-19T00:00:00"/>
    <x v="0"/>
    <x v="806"/>
    <s v="******"/>
    <s v="******"/>
    <s v="JNPT"/>
    <s v="Germany"/>
    <s v="Antwerpen"/>
    <n v="4915.7299999999996"/>
    <n v="7000"/>
    <s v="NOS"/>
    <n v="0.7"/>
    <n v="7000"/>
    <s v="PCS"/>
    <n v="4480"/>
    <n v="0.64"/>
    <s v="EUR"/>
    <n v="347542.25"/>
    <s v="Sea"/>
    <s v="******"/>
    <m/>
    <n v="0"/>
  </r>
  <r>
    <d v="2019-12-19T00:00:00"/>
    <x v="9"/>
    <x v="1989"/>
    <s v="******"/>
    <s v="******"/>
    <s v="JNPT"/>
    <s v="Australia"/>
    <s v="Sydeny"/>
    <n v="710.64"/>
    <n v="300"/>
    <s v="NOS"/>
    <n v="2.37"/>
    <n v="300"/>
    <s v="PCS"/>
    <n v="1050"/>
    <n v="3.5"/>
    <s v="AUD"/>
    <n v="50242.5"/>
    <s v="Sea"/>
    <s v="******"/>
    <m/>
    <n v="0"/>
  </r>
  <r>
    <d v="2019-12-19T00:00:00"/>
    <x v="13"/>
    <x v="1990"/>
    <s v="******"/>
    <s v="******"/>
    <s v="JNPT"/>
    <s v="Denmark"/>
    <s v="Aarhus"/>
    <n v="265.95"/>
    <n v="50"/>
    <s v="NOS"/>
    <n v="5.32"/>
    <n v="50"/>
    <s v="PCS"/>
    <n v="275"/>
    <n v="5.5"/>
    <s v="USD"/>
    <n v="18802.650000000001"/>
    <s v="Sea"/>
    <s v="******"/>
    <m/>
    <n v="0"/>
  </r>
  <r>
    <d v="2019-12-19T00:00:00"/>
    <x v="9"/>
    <x v="1991"/>
    <s v="******"/>
    <s v="******"/>
    <s v="JNPT"/>
    <s v="Australia"/>
    <s v="Sydeny"/>
    <n v="111"/>
    <n v="40"/>
    <s v="NOS"/>
    <n v="2.78"/>
    <n v="40"/>
    <s v="PCS"/>
    <n v="164"/>
    <n v="4.0999999999999996"/>
    <s v="AUD"/>
    <n v="7847.38"/>
    <s v="Sea"/>
    <s v="******"/>
    <m/>
    <n v="0"/>
  </r>
  <r>
    <d v="2019-12-19T00:00:00"/>
    <x v="1"/>
    <x v="1992"/>
    <s v="******"/>
    <s v="******"/>
    <s v="JNPT"/>
    <s v="Spain"/>
    <s v="Barcelona"/>
    <n v="821.25"/>
    <n v="75"/>
    <s v="NOS"/>
    <n v="10.95"/>
    <n v="75"/>
    <s v="PCS"/>
    <n v="821.25"/>
    <n v="10.95"/>
    <s v="USD"/>
    <n v="58062.400000000001"/>
    <s v="Sea"/>
    <s v="******"/>
    <m/>
    <n v="0"/>
  </r>
  <r>
    <d v="2019-12-19T00:00:00"/>
    <x v="1"/>
    <x v="1740"/>
    <s v="******"/>
    <s v="******"/>
    <s v="JNPT"/>
    <s v="United Arab Emirates"/>
    <s v="Jebel Ali"/>
    <n v="3168.53"/>
    <n v="583"/>
    <s v="NOS"/>
    <n v="5.43"/>
    <n v="583"/>
    <s v="PCS"/>
    <n v="3177.35"/>
    <n v="5.45"/>
    <s v="USD"/>
    <n v="224015.28"/>
    <s v="Sea"/>
    <s v="******"/>
    <m/>
    <n v="0"/>
  </r>
  <r>
    <d v="2019-12-19T00:00:00"/>
    <x v="1"/>
    <x v="1710"/>
    <s v="******"/>
    <s v="******"/>
    <s v="JNPT"/>
    <s v="United Arab Emirates"/>
    <s v="Jebel Ali"/>
    <n v="342.49"/>
    <n v="54"/>
    <s v="NOS"/>
    <n v="6.34"/>
    <n v="54"/>
    <s v="PCS"/>
    <n v="343.44"/>
    <n v="6.36"/>
    <s v="USD"/>
    <n v="24213.78"/>
    <s v="Sea"/>
    <s v="******"/>
    <m/>
    <n v="0"/>
  </r>
  <r>
    <d v="2019-12-19T00:00:00"/>
    <x v="6"/>
    <x v="1993"/>
    <s v="******"/>
    <s v="******"/>
    <s v="JNPT"/>
    <s v="Sweden"/>
    <s v="Stockholm"/>
    <n v="5721.6"/>
    <n v="400"/>
    <s v="NOS"/>
    <n v="14.3"/>
    <n v="400"/>
    <s v="PCS"/>
    <n v="5960"/>
    <n v="14.9"/>
    <s v="USD"/>
    <n v="404517.12"/>
    <s v="Sea"/>
    <s v="******"/>
    <m/>
    <n v="0"/>
  </r>
  <r>
    <d v="2019-12-19T00:00:00"/>
    <x v="0"/>
    <x v="1140"/>
    <s v="******"/>
    <s v="******"/>
    <s v="JNPT"/>
    <s v="Netherlands"/>
    <s v="Rotterdam"/>
    <n v="5454"/>
    <n v="3600"/>
    <s v="NOS"/>
    <n v="1.52"/>
    <n v="3600"/>
    <s v="PCS"/>
    <n v="5436"/>
    <n v="1.51"/>
    <s v="USD"/>
    <n v="385597.77"/>
    <s v="Sea"/>
    <s v="******"/>
    <m/>
    <n v="0"/>
  </r>
  <r>
    <d v="2019-12-19T00:00:00"/>
    <x v="3"/>
    <x v="1994"/>
    <s v="******"/>
    <s v="******"/>
    <s v="JNPT"/>
    <s v="France"/>
    <s v="Le Havre"/>
    <n v="14687.5"/>
    <n v="1250"/>
    <s v="NOS"/>
    <n v="11.75"/>
    <n v="1250"/>
    <s v="PCS"/>
    <n v="14687.5"/>
    <n v="11.75"/>
    <s v="USD"/>
    <n v="1038406.25"/>
    <s v="Sea"/>
    <s v="******"/>
    <m/>
    <n v="0"/>
  </r>
  <r>
    <d v="2019-12-19T00:00:00"/>
    <x v="0"/>
    <x v="1995"/>
    <s v="******"/>
    <s v="******"/>
    <s v="JNPT"/>
    <s v="Germany"/>
    <s v="Hamburg"/>
    <n v="403.75"/>
    <n v="286"/>
    <s v="NOS"/>
    <n v="1.41"/>
    <n v="286"/>
    <s v="PCS"/>
    <n v="403.26"/>
    <n v="1.41"/>
    <s v="USD"/>
    <n v="28545.31"/>
    <s v="Sea"/>
    <s v="******"/>
    <m/>
    <n v="0"/>
  </r>
  <r>
    <d v="2019-12-19T00:00:00"/>
    <x v="0"/>
    <x v="1996"/>
    <s v="******"/>
    <s v="******"/>
    <s v="JNPT"/>
    <s v="Germany"/>
    <s v="Hamburg"/>
    <n v="225.63"/>
    <n v="120"/>
    <s v="NOS"/>
    <n v="1.88"/>
    <n v="120"/>
    <s v="PCS"/>
    <n v="210"/>
    <n v="1.75"/>
    <s v="USD"/>
    <n v="15952.19"/>
    <s v="Sea"/>
    <s v="******"/>
    <m/>
    <n v="0"/>
  </r>
  <r>
    <d v="2019-12-19T00:00:00"/>
    <x v="0"/>
    <x v="838"/>
    <s v="******"/>
    <s v="******"/>
    <s v="JNPT"/>
    <s v="Netherlands"/>
    <s v="Rotterdam"/>
    <n v="412.93"/>
    <n v="500"/>
    <s v="NOS"/>
    <n v="0.83"/>
    <n v="500"/>
    <s v="PCS"/>
    <n v="625"/>
    <n v="1.25"/>
    <s v="EUR"/>
    <n v="29193.87"/>
    <s v="Sea"/>
    <s v="******"/>
    <m/>
    <n v="0"/>
  </r>
  <r>
    <d v="2019-12-19T00:00:00"/>
    <x v="1"/>
    <x v="1997"/>
    <s v="******"/>
    <s v="******"/>
    <s v="JNPT"/>
    <s v="Japan"/>
    <s v="Hakata"/>
    <n v="2654.08"/>
    <n v="990"/>
    <s v="NOS"/>
    <n v="2.68"/>
    <n v="990"/>
    <s v="PCS"/>
    <n v="2663.1"/>
    <n v="2.69"/>
    <s v="USD"/>
    <n v="187643.39"/>
    <s v="Sea"/>
    <s v="******"/>
    <m/>
    <n v="0"/>
  </r>
  <r>
    <d v="2019-12-19T00:00:00"/>
    <x v="1"/>
    <x v="1998"/>
    <s v="******"/>
    <s v="******"/>
    <s v="JNPT"/>
    <s v="Japan"/>
    <s v="Hakata"/>
    <n v="3458.35"/>
    <n v="1290"/>
    <s v="NOS"/>
    <n v="2.68"/>
    <n v="1290"/>
    <s v="PCS"/>
    <n v="3470.1"/>
    <n v="2.69"/>
    <s v="USD"/>
    <n v="244505.08"/>
    <s v="Sea"/>
    <s v="******"/>
    <m/>
    <n v="0"/>
  </r>
  <r>
    <d v="2019-12-19T00:00:00"/>
    <x v="0"/>
    <x v="1999"/>
    <s v="******"/>
    <s v="******"/>
    <s v="JNPT"/>
    <s v="Netherlands"/>
    <s v="Rotterdam"/>
    <n v="1304.8399999999999"/>
    <n v="300"/>
    <s v="NOS"/>
    <n v="4.3499999999999996"/>
    <n v="300"/>
    <s v="PCS"/>
    <n v="1185"/>
    <n v="3.95"/>
    <s v="EUR"/>
    <n v="92252.33"/>
    <s v="Sea"/>
    <s v="******"/>
    <m/>
    <n v="0"/>
  </r>
  <r>
    <d v="2019-12-19T00:00:00"/>
    <x v="0"/>
    <x v="2000"/>
    <s v="******"/>
    <s v="******"/>
    <s v="JNPT"/>
    <s v="Netherlands"/>
    <s v="Rotterdam"/>
    <n v="688.21"/>
    <n v="500"/>
    <s v="NOS"/>
    <n v="1.38"/>
    <n v="500"/>
    <s v="PCS"/>
    <n v="625"/>
    <n v="1.25"/>
    <s v="EUR"/>
    <n v="48656.34"/>
    <s v="Sea"/>
    <s v="******"/>
    <m/>
    <n v="0"/>
  </r>
  <r>
    <d v="2019-12-19T00:00:00"/>
    <x v="1"/>
    <x v="2001"/>
    <s v="******"/>
    <s v="******"/>
    <s v="JNPT"/>
    <s v="Japan"/>
    <s v="Hakata"/>
    <n v="10374.74"/>
    <n v="1800"/>
    <s v="NOS"/>
    <n v="5.76"/>
    <n v="1800"/>
    <s v="PCS"/>
    <n v="10368"/>
    <n v="5.76"/>
    <s v="USD"/>
    <n v="733493.78"/>
    <s v="Sea"/>
    <s v="******"/>
    <m/>
    <n v="0"/>
  </r>
  <r>
    <d v="2019-12-19T00:00:00"/>
    <x v="4"/>
    <x v="2002"/>
    <s v="******"/>
    <s v="******"/>
    <s v="JNPT"/>
    <s v="Japan"/>
    <s v="Hakata"/>
    <n v="3528.01"/>
    <n v="600"/>
    <s v="NOS"/>
    <n v="5.88"/>
    <n v="600"/>
    <s v="PCS"/>
    <n v="3540"/>
    <n v="5.9"/>
    <s v="USD"/>
    <n v="249430.2"/>
    <s v="Sea"/>
    <s v="******"/>
    <m/>
    <n v="0"/>
  </r>
  <r>
    <d v="2019-12-18T00:00:00"/>
    <x v="1"/>
    <x v="2003"/>
    <s v="******"/>
    <s v="******"/>
    <s v="JNPT"/>
    <s v="Australia"/>
    <s v="Melbourne"/>
    <n v="744.48"/>
    <n v="200"/>
    <s v="NOS"/>
    <n v="3.72"/>
    <n v="200"/>
    <s v="PCS"/>
    <n v="1100"/>
    <n v="5.5"/>
    <s v="AUD"/>
    <n v="52634.99"/>
    <s v="Sea"/>
    <s v="******"/>
    <m/>
    <n v="0"/>
  </r>
  <r>
    <d v="2019-12-18T00:00:00"/>
    <x v="1"/>
    <x v="2004"/>
    <s v="******"/>
    <s v="******"/>
    <s v="JNPT"/>
    <s v="Australia"/>
    <s v="Melbourne"/>
    <n v="682.22"/>
    <n v="320"/>
    <s v="NOS"/>
    <n v="2.13"/>
    <n v="320"/>
    <s v="PCS"/>
    <n v="1008"/>
    <n v="3.15"/>
    <s v="AUD"/>
    <n v="48232.78"/>
    <s v="Sea"/>
    <s v="******"/>
    <m/>
    <n v="0"/>
  </r>
  <r>
    <d v="2019-12-18T00:00:00"/>
    <x v="3"/>
    <x v="1949"/>
    <s v="******"/>
    <s v="******"/>
    <s v="JNPT"/>
    <s v="Spain"/>
    <s v="Valencia"/>
    <n v="11000"/>
    <n v="1000"/>
    <s v="NOS"/>
    <n v="11"/>
    <n v="1000"/>
    <s v="PCS"/>
    <n v="11000"/>
    <n v="11"/>
    <s v="USD"/>
    <n v="777700"/>
    <s v="Sea"/>
    <s v="******"/>
    <m/>
    <n v="0"/>
  </r>
  <r>
    <d v="2019-12-18T00:00:00"/>
    <x v="1"/>
    <x v="2005"/>
    <s v="******"/>
    <s v="******"/>
    <s v="JNPT"/>
    <s v="Germany"/>
    <s v="Hamburg"/>
    <n v="784"/>
    <n v="112"/>
    <s v="NOS"/>
    <n v="7"/>
    <n v="112"/>
    <s v="PCS"/>
    <n v="784"/>
    <n v="7"/>
    <s v="USD"/>
    <n v="55428.800000000003"/>
    <s v="Sea"/>
    <s v="******"/>
    <m/>
    <n v="0"/>
  </r>
  <r>
    <d v="2019-12-18T00:00:00"/>
    <x v="1"/>
    <x v="2006"/>
    <s v="******"/>
    <s v="******"/>
    <s v="JNPT"/>
    <s v="Germany"/>
    <s v="Hamburg"/>
    <n v="966"/>
    <n v="84"/>
    <s v="NOS"/>
    <n v="11.5"/>
    <n v="84"/>
    <s v="PCS"/>
    <n v="966"/>
    <n v="11.5"/>
    <s v="USD"/>
    <n v="68296.2"/>
    <s v="Sea"/>
    <s v="******"/>
    <m/>
    <n v="0"/>
  </r>
  <r>
    <d v="2019-12-18T00:00:00"/>
    <x v="5"/>
    <x v="238"/>
    <s v="******"/>
    <s v="******"/>
    <s v="JNPT"/>
    <s v="Italy"/>
    <s v="Genoa"/>
    <n v="1976.12"/>
    <n v="944"/>
    <s v="NOS"/>
    <n v="2.09"/>
    <n v="944"/>
    <s v="PCS"/>
    <n v="139712"/>
    <n v="148"/>
    <s v="INR"/>
    <n v="139712"/>
    <s v="Sea"/>
    <s v="******"/>
    <m/>
    <n v="0"/>
  </r>
  <r>
    <d v="2019-12-18T00:00:00"/>
    <x v="0"/>
    <x v="2007"/>
    <s v="******"/>
    <s v="******"/>
    <s v="JNPT"/>
    <s v="Germany"/>
    <s v="Hamburg"/>
    <n v="2715.7"/>
    <n v="4000"/>
    <s v="NOS"/>
    <n v="0.68"/>
    <n v="4000"/>
    <s v="PCS"/>
    <n v="2720"/>
    <n v="0.68"/>
    <s v="USD"/>
    <n v="192000"/>
    <s v="Sea"/>
    <s v="******"/>
    <m/>
    <n v="0"/>
  </r>
  <r>
    <d v="2019-12-18T00:00:00"/>
    <x v="3"/>
    <x v="2008"/>
    <s v="******"/>
    <s v="******"/>
    <s v="JNPT"/>
    <s v="Germany"/>
    <s v="Hamburg"/>
    <n v="21080.48"/>
    <n v="1400"/>
    <s v="NOS"/>
    <n v="15.06"/>
    <n v="1400"/>
    <s v="PCS"/>
    <n v="21084"/>
    <n v="15.06"/>
    <s v="USD"/>
    <n v="1490389.98"/>
    <s v="Sea"/>
    <s v="******"/>
    <m/>
    <n v="0"/>
  </r>
  <r>
    <d v="2019-12-18T00:00:00"/>
    <x v="0"/>
    <x v="2009"/>
    <s v="******"/>
    <s v="******"/>
    <s v="JNPT"/>
    <s v="Germany"/>
    <s v="Hamburg"/>
    <n v="6294.2"/>
    <n v="10000"/>
    <s v="NOS"/>
    <n v="0.63"/>
    <n v="10000"/>
    <s v="PCS"/>
    <n v="6300"/>
    <n v="0.63"/>
    <s v="USD"/>
    <n v="445000"/>
    <s v="Sea"/>
    <s v="******"/>
    <m/>
    <n v="0"/>
  </r>
  <r>
    <d v="2019-12-18T00:00:00"/>
    <x v="1"/>
    <x v="2010"/>
    <s v="******"/>
    <s v="******"/>
    <s v="JNPT"/>
    <s v="Netherlands"/>
    <s v="Rotterdam"/>
    <n v="431.71"/>
    <n v="50"/>
    <s v="NOS"/>
    <n v="8.6300000000000008"/>
    <n v="50"/>
    <s v="PCS"/>
    <n v="395"/>
    <n v="7.9"/>
    <s v="EUR"/>
    <n v="30522.12"/>
    <s v="Sea"/>
    <s v="******"/>
    <m/>
    <n v="0"/>
  </r>
  <r>
    <d v="2019-12-18T00:00:00"/>
    <x v="5"/>
    <x v="2011"/>
    <s v="******"/>
    <s v="******"/>
    <s v="JNPT"/>
    <s v="Australia"/>
    <s v="Melbourne"/>
    <n v="690"/>
    <n v="350"/>
    <s v="NOS"/>
    <n v="1.97"/>
    <n v="350"/>
    <s v="PCS"/>
    <n v="700"/>
    <n v="2"/>
    <s v="USD"/>
    <n v="48783"/>
    <s v="Sea"/>
    <s v="******"/>
    <m/>
    <n v="0"/>
  </r>
  <r>
    <d v="2019-12-18T00:00:00"/>
    <x v="2"/>
    <x v="2012"/>
    <s v="******"/>
    <s v="******"/>
    <s v="JNPT"/>
    <s v="Denmark"/>
    <s v="Aarhus"/>
    <n v="2884.96"/>
    <n v="100"/>
    <s v="NOS"/>
    <n v="28.85"/>
    <n v="100"/>
    <s v="PCS"/>
    <n v="2620"/>
    <n v="26.2"/>
    <s v="EUR"/>
    <n v="203966.84"/>
    <s v="Sea"/>
    <s v="******"/>
    <m/>
    <n v="0"/>
  </r>
  <r>
    <d v="2019-12-18T00:00:00"/>
    <x v="7"/>
    <x v="2013"/>
    <s v="******"/>
    <s v="******"/>
    <s v="JNPT"/>
    <s v="Denmark"/>
    <s v="Aarhus"/>
    <n v="4560.8900000000003"/>
    <n v="152"/>
    <s v="NOS"/>
    <n v="30.01"/>
    <n v="152"/>
    <s v="PCS"/>
    <n v="4142"/>
    <n v="27.25"/>
    <s v="EUR"/>
    <n v="322454.98"/>
    <s v="Sea"/>
    <s v="******"/>
    <m/>
    <n v="0"/>
  </r>
  <r>
    <d v="2019-12-18T00:00:00"/>
    <x v="2"/>
    <x v="2014"/>
    <s v="******"/>
    <s v="******"/>
    <s v="JNPT"/>
    <s v="Denmark"/>
    <s v="Aarhus"/>
    <n v="3146.49"/>
    <n v="150"/>
    <s v="NOS"/>
    <n v="20.98"/>
    <n v="150"/>
    <s v="PCS"/>
    <n v="2857.5"/>
    <n v="19.05"/>
    <s v="EUR"/>
    <n v="222456.53"/>
    <s v="Sea"/>
    <s v="******"/>
    <m/>
    <n v="0"/>
  </r>
  <r>
    <d v="2019-12-18T00:00:00"/>
    <x v="0"/>
    <x v="2015"/>
    <s v="******"/>
    <s v="******"/>
    <s v="JNPT"/>
    <s v="Germany"/>
    <s v="Hamburg"/>
    <n v="22998.59"/>
    <n v="50000"/>
    <s v="NOS"/>
    <n v="0.46"/>
    <n v="50000"/>
    <s v="PCS"/>
    <n v="23000"/>
    <n v="0.46"/>
    <s v="USD"/>
    <n v="1626000"/>
    <s v="Sea"/>
    <s v="******"/>
    <m/>
    <n v="0"/>
  </r>
  <r>
    <d v="2019-12-18T00:00:00"/>
    <x v="1"/>
    <x v="2016"/>
    <s v="******"/>
    <s v="******"/>
    <s v="JNPT"/>
    <s v="Germany"/>
    <s v="Hamburg"/>
    <n v="651"/>
    <n v="84"/>
    <s v="NOS"/>
    <n v="7.75"/>
    <n v="84"/>
    <s v="PCS"/>
    <n v="651"/>
    <n v="7.75"/>
    <s v="USD"/>
    <n v="46025.7"/>
    <s v="Sea"/>
    <s v="******"/>
    <m/>
    <n v="0"/>
  </r>
  <r>
    <d v="2019-12-18T00:00:00"/>
    <x v="1"/>
    <x v="2017"/>
    <s v="******"/>
    <s v="******"/>
    <s v="JNPT"/>
    <s v="Netherlands"/>
    <s v="Rotterdam"/>
    <n v="1295.1400000000001"/>
    <n v="150"/>
    <s v="NOS"/>
    <n v="8.6300000000000008"/>
    <n v="150"/>
    <s v="PCS"/>
    <n v="1185"/>
    <n v="7.9"/>
    <s v="EUR"/>
    <n v="91566.28"/>
    <s v="Sea"/>
    <s v="******"/>
    <m/>
    <n v="0"/>
  </r>
  <r>
    <d v="2019-12-18T00:00:00"/>
    <x v="15"/>
    <x v="2018"/>
    <s v="******"/>
    <s v="******"/>
    <s v="JNPT"/>
    <s v="Sweden"/>
    <s v="Stockholm"/>
    <n v="16000"/>
    <n v="500"/>
    <s v="NOS"/>
    <n v="32"/>
    <n v="500"/>
    <s v="PCS"/>
    <n v="16000"/>
    <n v="32"/>
    <s v="USD"/>
    <n v="1131199.98"/>
    <s v="Sea"/>
    <s v="******"/>
    <m/>
    <n v="0"/>
  </r>
  <r>
    <d v="2019-12-18T00:00:00"/>
    <x v="15"/>
    <x v="2019"/>
    <s v="******"/>
    <s v="******"/>
    <s v="JNPT"/>
    <s v="Sweden"/>
    <s v="Stockholm"/>
    <n v="3972.5"/>
    <n v="250"/>
    <s v="NOS"/>
    <n v="15.89"/>
    <n v="250"/>
    <s v="PCS"/>
    <n v="3972.5"/>
    <n v="15.89"/>
    <s v="USD"/>
    <n v="280855.77"/>
    <s v="Sea"/>
    <s v="******"/>
    <m/>
    <n v="0"/>
  </r>
  <r>
    <d v="2019-12-18T00:00:00"/>
    <x v="4"/>
    <x v="2020"/>
    <s v="******"/>
    <s v="******"/>
    <s v="JNPT"/>
    <s v="Germany"/>
    <s v="Hamburg"/>
    <n v="672"/>
    <n v="84"/>
    <s v="NOS"/>
    <n v="8"/>
    <n v="84"/>
    <s v="PCS"/>
    <n v="672"/>
    <n v="8"/>
    <s v="USD"/>
    <n v="47510.400000000001"/>
    <s v="Sea"/>
    <s v="******"/>
    <m/>
    <n v="0"/>
  </r>
  <r>
    <d v="2019-12-18T00:00:00"/>
    <x v="0"/>
    <x v="2021"/>
    <s v="******"/>
    <s v="******"/>
    <s v="Bombay Air"/>
    <s v="Denmark"/>
    <s v="Billund"/>
    <n v="211.42"/>
    <n v="192"/>
    <s v="NOS"/>
    <n v="1.1000000000000001"/>
    <n v="192"/>
    <s v="PCS"/>
    <n v="192"/>
    <n v="1"/>
    <s v="EUR"/>
    <n v="14947.2"/>
    <s v="Air"/>
    <s v="******"/>
    <m/>
    <n v="0"/>
  </r>
  <r>
    <d v="2019-12-18T00:00:00"/>
    <x v="2"/>
    <x v="2022"/>
    <s v="******"/>
    <s v="******"/>
    <s v="JNPT"/>
    <s v="Denmark"/>
    <s v="Aarhus"/>
    <n v="5582.96"/>
    <n v="202"/>
    <s v="NOS"/>
    <n v="27.64"/>
    <n v="202"/>
    <s v="PCS"/>
    <n v="5070.2"/>
    <n v="25.1"/>
    <s v="EUR"/>
    <n v="394715.02"/>
    <s v="Sea"/>
    <s v="******"/>
    <m/>
    <n v="0"/>
  </r>
  <r>
    <d v="2019-12-18T00:00:00"/>
    <x v="5"/>
    <x v="2023"/>
    <s v="******"/>
    <s v="******"/>
    <s v="Bombay Air"/>
    <s v="Mauritius"/>
    <s v="Na"/>
    <n v="6"/>
    <n v="480"/>
    <s v="NOS"/>
    <n v="0.01"/>
    <n v="40"/>
    <s v="DOZ"/>
    <n v="6"/>
    <n v="0.15"/>
    <s v="USD"/>
    <n v="424.23"/>
    <s v="Air"/>
    <s v="******"/>
    <m/>
    <n v="0"/>
  </r>
  <r>
    <d v="2019-12-18T00:00:00"/>
    <x v="2"/>
    <x v="2024"/>
    <s v="******"/>
    <s v="******"/>
    <s v="JNPT"/>
    <s v="Denmark"/>
    <s v="Aarhus"/>
    <n v="8565.92"/>
    <n v="286"/>
    <s v="NOS"/>
    <n v="29.95"/>
    <n v="286"/>
    <s v="PCS"/>
    <n v="7779.2"/>
    <n v="27.2"/>
    <s v="EUR"/>
    <n v="605610.80000000005"/>
    <s v="Sea"/>
    <s v="******"/>
    <m/>
    <n v="0"/>
  </r>
  <r>
    <d v="2019-12-18T00:00:00"/>
    <x v="8"/>
    <x v="2025"/>
    <s v="******"/>
    <s v="******"/>
    <s v="Bombay Air"/>
    <s v="New Zealand"/>
    <s v="Auckland"/>
    <n v="70.72"/>
    <n v="100"/>
    <s v="NOS"/>
    <n v="0.71"/>
    <n v="100"/>
    <s v="PCS"/>
    <n v="75"/>
    <n v="0.75"/>
    <s v="USD"/>
    <n v="5000"/>
    <s v="Air"/>
    <s v="******"/>
    <m/>
    <n v="0"/>
  </r>
  <r>
    <d v="2019-12-18T00:00:00"/>
    <x v="9"/>
    <x v="2026"/>
    <s v="******"/>
    <s v="******"/>
    <s v="JNPT"/>
    <s v="Mauritius"/>
    <s v="Louis"/>
    <n v="6181"/>
    <n v="123620"/>
    <s v="NOS"/>
    <n v="0.05"/>
    <n v="123620"/>
    <s v="PCS"/>
    <n v="6181"/>
    <n v="0.05"/>
    <s v="USD"/>
    <n v="436996.66"/>
    <s v="Sea"/>
    <s v="******"/>
    <m/>
    <n v="0"/>
  </r>
  <r>
    <d v="2019-12-18T00:00:00"/>
    <x v="1"/>
    <x v="2027"/>
    <s v="******"/>
    <s v="******"/>
    <s v="JNPT"/>
    <s v="Denmark"/>
    <s v="Aarhus"/>
    <n v="677.2"/>
    <n v="150"/>
    <s v="NOS"/>
    <n v="4.51"/>
    <n v="150"/>
    <s v="PCS"/>
    <n v="615"/>
    <n v="4.0999999999999996"/>
    <s v="EUR"/>
    <n v="47877.75"/>
    <s v="Sea"/>
    <s v="******"/>
    <m/>
    <n v="0"/>
  </r>
  <r>
    <d v="2019-12-18T00:00:00"/>
    <x v="18"/>
    <x v="2028"/>
    <s v="******"/>
    <s v="******"/>
    <s v="JNPT"/>
    <s v="Spain"/>
    <s v="Valencia"/>
    <n v="10904"/>
    <n v="1880"/>
    <s v="NOS"/>
    <n v="5.8"/>
    <n v="1880"/>
    <s v="PCS"/>
    <n v="10904"/>
    <n v="5.8"/>
    <s v="USD"/>
    <n v="770912.8"/>
    <s v="Sea"/>
    <s v="******"/>
    <m/>
    <n v="0"/>
  </r>
  <r>
    <d v="2019-12-18T00:00:00"/>
    <x v="0"/>
    <x v="352"/>
    <s v="******"/>
    <s v="******"/>
    <s v="JNPT"/>
    <s v="Germany"/>
    <s v="Hamburg"/>
    <n v="1310.4000000000001"/>
    <n v="140"/>
    <s v="NOS"/>
    <n v="9.36"/>
    <n v="140"/>
    <s v="PCS"/>
    <n v="1310.4000000000001"/>
    <n v="9.36"/>
    <s v="USD"/>
    <n v="92645.28"/>
    <s v="Sea"/>
    <s v="******"/>
    <m/>
    <n v="0"/>
  </r>
  <r>
    <d v="2019-12-18T00:00:00"/>
    <x v="0"/>
    <x v="2029"/>
    <s v="******"/>
    <s v="******"/>
    <s v="JNPT"/>
    <s v="Germany"/>
    <s v="Hamburg"/>
    <n v="15756.72"/>
    <n v="25000"/>
    <s v="NOS"/>
    <n v="0.63"/>
    <n v="25000"/>
    <s v="PCS"/>
    <n v="15750"/>
    <n v="0.63"/>
    <s v="USD"/>
    <n v="1114000"/>
    <s v="Sea"/>
    <s v="******"/>
    <m/>
    <n v="0"/>
  </r>
  <r>
    <d v="2019-12-18T00:00:00"/>
    <x v="0"/>
    <x v="2030"/>
    <s v="******"/>
    <s v="******"/>
    <s v="Bombay Air"/>
    <s v="Netherlands"/>
    <s v="AMSTERDAM SCHIPHOL"/>
    <n v="1106.47"/>
    <n v="261"/>
    <s v="NOS"/>
    <n v="4.24"/>
    <n v="261"/>
    <s v="PCS"/>
    <n v="1004.85"/>
    <n v="3.85"/>
    <s v="EUR"/>
    <n v="78227.570000000007"/>
    <s v="Air"/>
    <s v="******"/>
    <m/>
    <n v="0"/>
  </r>
  <r>
    <d v="2019-12-18T00:00:00"/>
    <x v="0"/>
    <x v="2031"/>
    <s v="******"/>
    <s v="******"/>
    <s v="Bombay Air"/>
    <s v="Netherlands"/>
    <s v="AMSTERDAM SCHIPHOL"/>
    <n v="1047.1199999999999"/>
    <n v="247"/>
    <s v="NOS"/>
    <n v="4.24"/>
    <n v="247"/>
    <s v="PCS"/>
    <n v="950.95"/>
    <n v="3.85"/>
    <s v="EUR"/>
    <n v="74031.460000000006"/>
    <s v="Air"/>
    <s v="******"/>
    <m/>
    <n v="0"/>
  </r>
  <r>
    <d v="2019-12-18T00:00:00"/>
    <x v="0"/>
    <x v="2032"/>
    <s v="******"/>
    <s v="******"/>
    <s v="JNPT"/>
    <s v="Spain"/>
    <s v="Barcelona"/>
    <n v="6786.1"/>
    <n v="2694"/>
    <s v="NOS"/>
    <n v="2.52"/>
    <n v="2694"/>
    <s v="PCS"/>
    <n v="6788.88"/>
    <n v="2.52"/>
    <s v="USD"/>
    <n v="479777.27"/>
    <s v="Sea"/>
    <s v="******"/>
    <m/>
    <n v="0"/>
  </r>
  <r>
    <d v="2019-12-18T00:00:00"/>
    <x v="18"/>
    <x v="2033"/>
    <s v="******"/>
    <s v="******"/>
    <s v="JNPT"/>
    <s v="Spain"/>
    <s v="Valencia"/>
    <n v="15018"/>
    <n v="2503"/>
    <s v="NOS"/>
    <n v="6"/>
    <n v="2503"/>
    <s v="PCS"/>
    <n v="15018"/>
    <n v="6"/>
    <s v="USD"/>
    <n v="1061772.6000000001"/>
    <s v="Sea"/>
    <s v="******"/>
    <m/>
    <n v="0"/>
  </r>
  <r>
    <d v="2019-12-18T00:00:00"/>
    <x v="0"/>
    <x v="2034"/>
    <s v="******"/>
    <s v="******"/>
    <s v="JNPT"/>
    <s v="Germany"/>
    <s v="Hamburg"/>
    <n v="2701.56"/>
    <n v="10000"/>
    <s v="NOS"/>
    <n v="0.27"/>
    <n v="10000"/>
    <s v="PCS"/>
    <n v="2700"/>
    <n v="0.27"/>
    <s v="USD"/>
    <n v="191000"/>
    <s v="Sea"/>
    <s v="******"/>
    <m/>
    <n v="0"/>
  </r>
  <r>
    <d v="2019-12-18T00:00:00"/>
    <x v="5"/>
    <x v="2035"/>
    <s v="******"/>
    <s v="******"/>
    <s v="JNPT"/>
    <s v="Mauritius"/>
    <s v="Louis"/>
    <n v="15"/>
    <n v="5"/>
    <s v="NOS"/>
    <n v="3"/>
    <n v="5"/>
    <s v="PCS"/>
    <n v="15"/>
    <n v="3"/>
    <s v="USD"/>
    <n v="1060.49"/>
    <s v="Sea"/>
    <s v="******"/>
    <m/>
    <n v="0"/>
  </r>
  <r>
    <d v="2019-12-18T00:00:00"/>
    <x v="0"/>
    <x v="2036"/>
    <s v="******"/>
    <s v="******"/>
    <s v="JNPT"/>
    <s v="Italy"/>
    <s v="Livorno"/>
    <n v="2113.1"/>
    <n v="202"/>
    <s v="NOS"/>
    <n v="10.46"/>
    <n v="202"/>
    <s v="PCS"/>
    <n v="2112.92"/>
    <n v="10.46"/>
    <s v="USD"/>
    <n v="149396.19"/>
    <s v="Sea"/>
    <s v="******"/>
    <m/>
    <n v="0"/>
  </r>
  <r>
    <d v="2019-12-17T00:00:00"/>
    <x v="14"/>
    <x v="2037"/>
    <s v="******"/>
    <s v="******"/>
    <s v="JNPT"/>
    <s v="Saudi Arabia"/>
    <s v="Dammam"/>
    <n v="14344.12"/>
    <n v="1336"/>
    <s v="NOS"/>
    <n v="10.74"/>
    <n v="1336"/>
    <s v="PCS"/>
    <n v="14348.64"/>
    <n v="10.74"/>
    <s v="USD"/>
    <n v="1014129.16"/>
    <s v="Sea"/>
    <s v="******"/>
    <m/>
    <n v="0"/>
  </r>
  <r>
    <d v="2019-12-17T00:00:00"/>
    <x v="0"/>
    <x v="2038"/>
    <s v="******"/>
    <s v="******"/>
    <s v="JNPT"/>
    <s v="France"/>
    <s v="Fos sur Mer"/>
    <n v="8332.2000000000007"/>
    <n v="1674"/>
    <s v="NOS"/>
    <n v="4.9800000000000004"/>
    <n v="1674"/>
    <s v="PCS"/>
    <n v="8336.52"/>
    <n v="4.9800000000000004"/>
    <s v="USD"/>
    <n v="589086.49"/>
    <s v="Sea"/>
    <s v="******"/>
    <m/>
    <n v="0"/>
  </r>
  <r>
    <d v="2019-12-17T00:00:00"/>
    <x v="0"/>
    <x v="2039"/>
    <s v="******"/>
    <s v="******"/>
    <s v="JNPT"/>
    <s v="Germany"/>
    <s v="Hamburg"/>
    <n v="892.4"/>
    <n v="100"/>
    <s v="NOS"/>
    <n v="8.92"/>
    <n v="100"/>
    <s v="PCS"/>
    <n v="970"/>
    <n v="9.6999999999999993"/>
    <s v="USD"/>
    <n v="63092.69"/>
    <s v="Sea"/>
    <s v="******"/>
    <m/>
    <n v="0"/>
  </r>
  <r>
    <d v="2019-12-17T00:00:00"/>
    <x v="0"/>
    <x v="2040"/>
    <s v="******"/>
    <s v="******"/>
    <s v="JNPT"/>
    <s v="Germany"/>
    <s v="Hamburg"/>
    <n v="47520"/>
    <n v="54000"/>
    <s v="NOS"/>
    <n v="0.88"/>
    <n v="54000"/>
    <s v="PCS"/>
    <n v="47520"/>
    <n v="0.88"/>
    <s v="USD"/>
    <n v="3359664"/>
    <s v="Sea"/>
    <s v="******"/>
    <m/>
    <n v="0"/>
  </r>
  <r>
    <d v="2019-12-17T00:00:00"/>
    <x v="0"/>
    <x v="1110"/>
    <s v="******"/>
    <s v="******"/>
    <s v="JNPT"/>
    <s v="Germany"/>
    <s v="Antwerpen"/>
    <n v="107790.76"/>
    <n v="111450"/>
    <s v="NOS"/>
    <n v="0.97"/>
    <n v="111450"/>
    <s v="PCS"/>
    <n v="108106.5"/>
    <n v="0.97"/>
    <s v="USD"/>
    <n v="7620806.5700000003"/>
    <s v="Sea"/>
    <s v="******"/>
    <m/>
    <n v="0"/>
  </r>
  <r>
    <d v="2019-12-17T00:00:00"/>
    <x v="0"/>
    <x v="1552"/>
    <s v="******"/>
    <s v="******"/>
    <s v="JNPT"/>
    <s v="Belgium"/>
    <s v="Antwerpen"/>
    <n v="2400"/>
    <n v="1600"/>
    <s v="NOS"/>
    <n v="1.5"/>
    <n v="1600"/>
    <s v="PCS"/>
    <n v="2400"/>
    <n v="1.5"/>
    <s v="USD"/>
    <n v="169680.05"/>
    <s v="Sea"/>
    <s v="******"/>
    <m/>
    <n v="0"/>
  </r>
  <r>
    <d v="2019-12-17T00:00:00"/>
    <x v="15"/>
    <x v="855"/>
    <s v="******"/>
    <s v="******"/>
    <s v="JNPT"/>
    <s v="Sweden"/>
    <s v="Stockholm"/>
    <n v="43063"/>
    <n v="1700"/>
    <s v="NOS"/>
    <n v="25.33"/>
    <n v="1700"/>
    <s v="PCS"/>
    <n v="43061"/>
    <n v="25.33"/>
    <s v="USD"/>
    <n v="3044553.77"/>
    <s v="Sea"/>
    <s v="******"/>
    <m/>
    <n v="0"/>
  </r>
  <r>
    <d v="2019-12-17T00:00:00"/>
    <x v="18"/>
    <x v="1574"/>
    <s v="******"/>
    <s v="******"/>
    <s v="Bombay Air"/>
    <s v="Canada"/>
    <s v="Toronto"/>
    <n v="253.31"/>
    <n v="42"/>
    <s v="NOS"/>
    <n v="6.03"/>
    <n v="42"/>
    <s v="PCS"/>
    <n v="336"/>
    <n v="8"/>
    <s v="CAD"/>
    <n v="17908.8"/>
    <s v="Air"/>
    <s v="******"/>
    <m/>
    <n v="0"/>
  </r>
  <r>
    <d v="2019-12-17T00:00:00"/>
    <x v="3"/>
    <x v="2041"/>
    <s v="******"/>
    <s v="******"/>
    <s v="JNPT"/>
    <s v="France"/>
    <s v="Le Havre"/>
    <n v="2713.63"/>
    <n v="61"/>
    <s v="NOS"/>
    <n v="44.49"/>
    <n v="61"/>
    <s v="PCS"/>
    <n v="2464.4"/>
    <n v="40.4"/>
    <s v="EUR"/>
    <n v="191853.59"/>
    <s v="Sea"/>
    <s v="******"/>
    <m/>
    <n v="0"/>
  </r>
  <r>
    <d v="2019-12-17T00:00:00"/>
    <x v="14"/>
    <x v="2042"/>
    <s v="******"/>
    <s v="******"/>
    <s v="JNPT"/>
    <s v="United Arab Emirates"/>
    <s v="Jebel Ali"/>
    <n v="1017.35"/>
    <n v="122"/>
    <s v="NOS"/>
    <n v="8.34"/>
    <n v="122"/>
    <s v="PCS"/>
    <n v="1060.18"/>
    <n v="8.69"/>
    <s v="USD"/>
    <n v="71926.63"/>
    <s v="Sea"/>
    <s v="******"/>
    <m/>
    <n v="0"/>
  </r>
  <r>
    <d v="2019-12-17T00:00:00"/>
    <x v="17"/>
    <x v="2043"/>
    <s v="******"/>
    <s v="******"/>
    <s v="JNPT"/>
    <s v="Australia"/>
    <s v="Sydeny"/>
    <n v="2096.3200000000002"/>
    <n v="250"/>
    <s v="NOS"/>
    <n v="8.39"/>
    <n v="250"/>
    <s v="PCS"/>
    <n v="2100"/>
    <n v="8.4"/>
    <s v="USD"/>
    <n v="148209.57999999999"/>
    <s v="Sea"/>
    <s v="******"/>
    <m/>
    <n v="0"/>
  </r>
  <r>
    <d v="2019-12-17T00:00:00"/>
    <x v="15"/>
    <x v="2018"/>
    <s v="******"/>
    <s v="******"/>
    <s v="JNPT"/>
    <s v="Sweden"/>
    <s v="Stockholm"/>
    <n v="10335"/>
    <n v="300"/>
    <s v="NOS"/>
    <n v="34.450000000000003"/>
    <n v="300"/>
    <s v="PCS"/>
    <n v="10335"/>
    <n v="34.450000000000003"/>
    <s v="USD"/>
    <n v="730684.56"/>
    <s v="Sea"/>
    <s v="******"/>
    <m/>
    <n v="0"/>
  </r>
  <r>
    <d v="2019-12-17T00:00:00"/>
    <x v="17"/>
    <x v="2044"/>
    <s v="******"/>
    <s v="******"/>
    <s v="JNPT"/>
    <s v="Australia"/>
    <s v="Sydeny"/>
    <n v="283.47000000000003"/>
    <n v="50"/>
    <s v="NOS"/>
    <n v="5.67"/>
    <n v="50"/>
    <s v="PCS"/>
    <n v="284"/>
    <n v="5.68"/>
    <s v="USD"/>
    <n v="20041.18"/>
    <s v="Sea"/>
    <s v="******"/>
    <m/>
    <n v="0"/>
  </r>
  <r>
    <d v="2019-12-17T00:00:00"/>
    <x v="2"/>
    <x v="1866"/>
    <s v="******"/>
    <s v="******"/>
    <s v="JNPT"/>
    <s v="United Arab Emirates"/>
    <s v="Jebel Ali"/>
    <n v="249.78"/>
    <n v="200"/>
    <s v="NOS"/>
    <n v="1.25"/>
    <n v="200"/>
    <s v="PCS"/>
    <n v="260"/>
    <n v="1.3"/>
    <s v="USD"/>
    <n v="17659.580000000002"/>
    <s v="Sea"/>
    <s v="******"/>
    <m/>
    <n v="0"/>
  </r>
  <r>
    <d v="2019-12-17T00:00:00"/>
    <x v="0"/>
    <x v="2045"/>
    <s v="******"/>
    <s v="******"/>
    <s v="JNPT"/>
    <s v="Italy"/>
    <s v="La Spezia"/>
    <n v="8256.6"/>
    <n v="4950"/>
    <s v="NOS"/>
    <n v="1.67"/>
    <n v="4950"/>
    <s v="PCS"/>
    <n v="8266.5"/>
    <n v="1.67"/>
    <s v="USD"/>
    <n v="583741.66"/>
    <s v="Sea"/>
    <s v="******"/>
    <m/>
    <n v="0"/>
  </r>
  <r>
    <d v="2019-12-17T00:00:00"/>
    <x v="14"/>
    <x v="2046"/>
    <s v="******"/>
    <s v="******"/>
    <s v="JNPT"/>
    <s v="Saudi Arabia"/>
    <s v="Dammam"/>
    <n v="1584.91"/>
    <n v="190"/>
    <s v="NOS"/>
    <n v="8.34"/>
    <n v="190"/>
    <s v="PCS"/>
    <n v="1651.1"/>
    <n v="8.69"/>
    <s v="USD"/>
    <n v="112053.35"/>
    <s v="Sea"/>
    <s v="******"/>
    <m/>
    <n v="0"/>
  </r>
  <r>
    <d v="2019-12-17T00:00:00"/>
    <x v="4"/>
    <x v="2047"/>
    <s v="******"/>
    <s v="******"/>
    <s v="JNPT"/>
    <s v="Germany"/>
    <s v="Hamburg"/>
    <n v="1047.8800000000001"/>
    <n v="85"/>
    <s v="NOS"/>
    <n v="12.33"/>
    <n v="85"/>
    <s v="PCS"/>
    <n v="1139"/>
    <n v="13.4"/>
    <s v="USD"/>
    <n v="74085.11"/>
    <s v="Sea"/>
    <s v="******"/>
    <m/>
    <n v="0"/>
  </r>
  <r>
    <d v="2019-12-17T00:00:00"/>
    <x v="14"/>
    <x v="2048"/>
    <s v="******"/>
    <s v="******"/>
    <s v="JNPT"/>
    <s v="United Arab Emirates"/>
    <s v="Jebel Ali"/>
    <n v="3052.86"/>
    <n v="230"/>
    <s v="NOS"/>
    <n v="13.27"/>
    <n v="230"/>
    <s v="PCS"/>
    <n v="3052.1"/>
    <n v="13.27"/>
    <s v="USD"/>
    <n v="215837.18"/>
    <s v="Sea"/>
    <s v="******"/>
    <m/>
    <n v="0"/>
  </r>
  <r>
    <d v="2019-12-17T00:00:00"/>
    <x v="1"/>
    <x v="2049"/>
    <s v="******"/>
    <s v="******"/>
    <s v="JNPT"/>
    <s v="Australia"/>
    <s v="Sydeny"/>
    <n v="391"/>
    <n v="340"/>
    <s v="NOS"/>
    <n v="1.1499999999999999"/>
    <n v="340"/>
    <s v="PCS"/>
    <n v="391"/>
    <n v="1.1499999999999999"/>
    <s v="USD"/>
    <n v="27643.7"/>
    <s v="Sea"/>
    <s v="******"/>
    <m/>
    <n v="0"/>
  </r>
  <r>
    <d v="2019-12-17T00:00:00"/>
    <x v="1"/>
    <x v="2050"/>
    <s v="******"/>
    <s v="******"/>
    <s v="JNPT"/>
    <s v="Australia"/>
    <s v="Sydeny"/>
    <n v="2200"/>
    <n v="500"/>
    <s v="NOS"/>
    <n v="4.4000000000000004"/>
    <n v="500"/>
    <s v="PCS"/>
    <n v="2200"/>
    <n v="4.4000000000000004"/>
    <s v="USD"/>
    <n v="155540"/>
    <s v="Sea"/>
    <s v="******"/>
    <m/>
    <n v="0"/>
  </r>
  <r>
    <d v="2019-12-17T00:00:00"/>
    <x v="8"/>
    <x v="2025"/>
    <s v="******"/>
    <s v="******"/>
    <s v="Bombay Air"/>
    <s v="New Zealand"/>
    <s v="Auckland"/>
    <n v="75"/>
    <n v="100"/>
    <s v="NOS"/>
    <n v="0.75"/>
    <n v="100"/>
    <s v="PCS"/>
    <n v="75"/>
    <n v="0.75"/>
    <s v="USD"/>
    <n v="5302.38"/>
    <s v="Air"/>
    <s v="******"/>
    <m/>
    <n v="0"/>
  </r>
  <r>
    <d v="2019-12-17T00:00:00"/>
    <x v="6"/>
    <x v="2051"/>
    <s v="******"/>
    <s v="******"/>
    <s v="JNPT"/>
    <s v="Canada"/>
    <s v="Montreal"/>
    <n v="5799.04"/>
    <n v="2480"/>
    <s v="NOS"/>
    <n v="2.34"/>
    <n v="2480"/>
    <s v="PCS"/>
    <n v="7440"/>
    <n v="3"/>
    <s v="CAD"/>
    <n v="409991.86"/>
    <s v="Sea"/>
    <s v="******"/>
    <m/>
    <n v="0"/>
  </r>
  <r>
    <d v="2019-12-17T00:00:00"/>
    <x v="1"/>
    <x v="2052"/>
    <s v="******"/>
    <s v="******"/>
    <s v="JNPT"/>
    <s v="Japan"/>
    <s v="Kobe"/>
    <n v="3145"/>
    <n v="1850"/>
    <s v="NOS"/>
    <n v="1.7"/>
    <n v="1850"/>
    <s v="PCS"/>
    <n v="3145"/>
    <n v="1.7"/>
    <s v="USD"/>
    <n v="222351.48"/>
    <s v="Sea"/>
    <s v="******"/>
    <m/>
    <n v="0"/>
  </r>
  <r>
    <d v="2019-12-17T00:00:00"/>
    <x v="14"/>
    <x v="2053"/>
    <s v="******"/>
    <s v="******"/>
    <s v="JNPT"/>
    <s v="United Arab Emirates"/>
    <s v="Jebel Ali"/>
    <n v="1421.08"/>
    <n v="132"/>
    <s v="NOS"/>
    <n v="10.77"/>
    <n v="132"/>
    <s v="PCS"/>
    <n v="1147.08"/>
    <n v="8.69"/>
    <s v="USD"/>
    <n v="100470.19"/>
    <s v="Sea"/>
    <s v="******"/>
    <m/>
    <n v="0"/>
  </r>
  <r>
    <d v="2019-12-17T00:00:00"/>
    <x v="14"/>
    <x v="2054"/>
    <s v="******"/>
    <s v="******"/>
    <s v="JNPT"/>
    <s v="United Arab Emirates"/>
    <s v="Jebel Ali"/>
    <n v="4244.08"/>
    <n v="474"/>
    <s v="NOS"/>
    <n v="8.9499999999999993"/>
    <n v="474"/>
    <s v="PCS"/>
    <n v="4242.3"/>
    <n v="8.9499999999999993"/>
    <s v="USD"/>
    <n v="300056.65000000002"/>
    <s v="Sea"/>
    <s v="******"/>
    <m/>
    <n v="0"/>
  </r>
  <r>
    <d v="2019-12-17T00:00:00"/>
    <x v="14"/>
    <x v="2055"/>
    <s v="******"/>
    <s v="******"/>
    <s v="JNPT"/>
    <s v="Saudi Arabia"/>
    <s v="Dammam"/>
    <n v="1231.29"/>
    <n v="100"/>
    <s v="NOS"/>
    <n v="12.31"/>
    <n v="100"/>
    <s v="PCS"/>
    <n v="1283"/>
    <n v="12.83"/>
    <s v="USD"/>
    <n v="87052.04"/>
    <s v="Sea"/>
    <s v="******"/>
    <m/>
    <n v="0"/>
  </r>
  <r>
    <d v="2019-12-17T00:00:00"/>
    <x v="14"/>
    <x v="2055"/>
    <s v="******"/>
    <s v="******"/>
    <s v="JNPT"/>
    <s v="Saudi Arabia"/>
    <s v="Dammam"/>
    <n v="1835.16"/>
    <n v="220"/>
    <s v="NOS"/>
    <n v="8.34"/>
    <n v="220"/>
    <s v="PCS"/>
    <n v="1911.8"/>
    <n v="8.69"/>
    <s v="USD"/>
    <n v="129745.46"/>
    <s v="Sea"/>
    <s v="******"/>
    <m/>
    <n v="0"/>
  </r>
  <r>
    <d v="2019-12-17T00:00:00"/>
    <x v="14"/>
    <x v="2056"/>
    <s v="******"/>
    <s v="******"/>
    <s v="JNPT"/>
    <s v="United Arab Emirates"/>
    <s v="Jebel Ali"/>
    <n v="3550.07"/>
    <n v="270"/>
    <s v="NOS"/>
    <n v="13.15"/>
    <n v="270"/>
    <s v="PCS"/>
    <n v="3699"/>
    <n v="13.7"/>
    <s v="USD"/>
    <n v="250990.04"/>
    <s v="Sea"/>
    <s v="******"/>
    <m/>
    <n v="0"/>
  </r>
  <r>
    <d v="2019-12-17T00:00:00"/>
    <x v="14"/>
    <x v="2037"/>
    <s v="******"/>
    <s v="******"/>
    <s v="JNPT"/>
    <s v="United Arab Emirates"/>
    <s v="Jebel Ali"/>
    <n v="2457.11"/>
    <n v="244"/>
    <s v="NOS"/>
    <n v="10.07"/>
    <n v="244"/>
    <s v="PCS"/>
    <n v="2457.08"/>
    <n v="10.07"/>
    <s v="USD"/>
    <n v="173717.8"/>
    <s v="Sea"/>
    <s v="******"/>
    <m/>
    <n v="0"/>
  </r>
  <r>
    <d v="2019-12-17T00:00:00"/>
    <x v="3"/>
    <x v="2057"/>
    <s v="******"/>
    <s v="******"/>
    <s v="JNPT"/>
    <s v="Denmark"/>
    <s v="Aarhus"/>
    <n v="5627.4"/>
    <n v="420"/>
    <s v="NOS"/>
    <n v="13.4"/>
    <n v="420"/>
    <s v="PCS"/>
    <n v="5241.6000000000004"/>
    <n v="12.48"/>
    <s v="EUR"/>
    <n v="397857.1"/>
    <s v="Sea"/>
    <s v="******"/>
    <m/>
    <n v="0"/>
  </r>
  <r>
    <d v="2019-12-17T00:00:00"/>
    <x v="14"/>
    <x v="2053"/>
    <s v="******"/>
    <s v="******"/>
    <s v="JNPT"/>
    <s v="United Arab Emirates"/>
    <s v="Jebel Ali"/>
    <n v="298.25"/>
    <n v="20"/>
    <s v="NOS"/>
    <n v="14.91"/>
    <n v="20"/>
    <s v="PCS"/>
    <n v="209.8"/>
    <n v="10.49"/>
    <s v="USD"/>
    <n v="21086.53"/>
    <s v="Sea"/>
    <s v="******"/>
    <m/>
    <n v="0"/>
  </r>
  <r>
    <d v="2019-12-17T00:00:00"/>
    <x v="0"/>
    <x v="2058"/>
    <s v="******"/>
    <s v="******"/>
    <s v="JNPT"/>
    <s v="Germany"/>
    <s v="Hamburg"/>
    <n v="598"/>
    <n v="100"/>
    <s v="NOS"/>
    <n v="5.98"/>
    <n v="100"/>
    <s v="PCS"/>
    <n v="650"/>
    <n v="6.5"/>
    <s v="USD"/>
    <n v="42278.59"/>
    <s v="Sea"/>
    <s v="******"/>
    <m/>
    <n v="0"/>
  </r>
  <r>
    <d v="2019-12-17T00:00:00"/>
    <x v="0"/>
    <x v="2059"/>
    <s v="******"/>
    <s v="******"/>
    <s v="JNPT"/>
    <s v="France"/>
    <s v="Le Havre"/>
    <n v="14523"/>
    <n v="2820"/>
    <s v="NOS"/>
    <n v="5.15"/>
    <n v="2820"/>
    <s v="PCS"/>
    <n v="14523"/>
    <n v="5.15"/>
    <s v="USD"/>
    <n v="1026776.1"/>
    <s v="Sea"/>
    <s v="******"/>
    <m/>
    <n v="0"/>
  </r>
  <r>
    <d v="2019-12-17T00:00:00"/>
    <x v="0"/>
    <x v="681"/>
    <s v="******"/>
    <s v="******"/>
    <s v="JNPT"/>
    <s v="Germany"/>
    <s v="Hamburg"/>
    <n v="36991.410000000003"/>
    <n v="54160"/>
    <s v="NOS"/>
    <n v="0.68"/>
    <n v="54160"/>
    <s v="PCS"/>
    <n v="36828.800000000003"/>
    <n v="0.68"/>
    <s v="USD"/>
    <n v="2615292.9"/>
    <s v="Sea"/>
    <s v="******"/>
    <m/>
    <n v="0"/>
  </r>
  <r>
    <d v="2019-12-17T00:00:00"/>
    <x v="0"/>
    <x v="2060"/>
    <s v="******"/>
    <s v="******"/>
    <s v="JNPT"/>
    <s v="Germany"/>
    <s v="Hamburg"/>
    <n v="18878.22"/>
    <n v="10800"/>
    <s v="NOS"/>
    <n v="1.75"/>
    <n v="10800"/>
    <s v="PCS"/>
    <n v="17280"/>
    <n v="1.6"/>
    <s v="EUR"/>
    <n v="1334689.98"/>
    <s v="Sea"/>
    <s v="******"/>
    <m/>
    <n v="0"/>
  </r>
  <r>
    <d v="2019-12-17T00:00:00"/>
    <x v="1"/>
    <x v="2061"/>
    <s v="******"/>
    <s v="******"/>
    <s v="JNPT"/>
    <s v="Germany"/>
    <s v="Hamburg"/>
    <n v="12840"/>
    <n v="6000"/>
    <s v="NOS"/>
    <n v="2.14"/>
    <n v="6000"/>
    <s v="PCS"/>
    <n v="12840"/>
    <n v="2.14"/>
    <s v="USD"/>
    <n v="907788"/>
    <s v="Sea"/>
    <s v="******"/>
    <m/>
    <n v="0"/>
  </r>
  <r>
    <d v="2019-12-17T00:00:00"/>
    <x v="0"/>
    <x v="2062"/>
    <s v="******"/>
    <s v="******"/>
    <s v="JNPT"/>
    <s v="Japan"/>
    <s v="Yokohama"/>
    <n v="5898.9"/>
    <n v="2809"/>
    <s v="NOS"/>
    <n v="2.1"/>
    <n v="2809"/>
    <s v="PCS"/>
    <n v="5898.9"/>
    <n v="2.1"/>
    <s v="USD"/>
    <n v="417052.23"/>
    <s v="Sea"/>
    <s v="******"/>
    <m/>
    <n v="0"/>
  </r>
  <r>
    <d v="2019-12-17T00:00:00"/>
    <x v="17"/>
    <x v="2063"/>
    <s v="******"/>
    <s v="******"/>
    <s v="JNPT"/>
    <s v="Australia"/>
    <s v="Sydeny"/>
    <n v="2096.3200000000002"/>
    <n v="250"/>
    <s v="NOS"/>
    <n v="8.39"/>
    <n v="250"/>
    <s v="PCS"/>
    <n v="2100"/>
    <n v="8.4"/>
    <s v="USD"/>
    <n v="148209.57999999999"/>
    <s v="Sea"/>
    <s v="******"/>
    <m/>
    <n v="0"/>
  </r>
  <r>
    <d v="2019-12-17T00:00:00"/>
    <x v="1"/>
    <x v="2064"/>
    <s v="******"/>
    <s v="******"/>
    <s v="JNPT"/>
    <s v="South Africa"/>
    <s v="Johannesburg"/>
    <n v="8"/>
    <n v="1"/>
    <s v="NOS"/>
    <n v="8"/>
    <n v="1"/>
    <s v="PCS"/>
    <n v="8"/>
    <n v="8"/>
    <s v="USD"/>
    <n v="565.61"/>
    <s v="Sea"/>
    <s v="******"/>
    <m/>
    <n v="0"/>
  </r>
  <r>
    <d v="2019-12-17T00:00:00"/>
    <x v="6"/>
    <x v="2065"/>
    <s v="******"/>
    <s v="******"/>
    <s v="Bombay Air"/>
    <s v="Canada"/>
    <s v="Toronto"/>
    <n v="75.39"/>
    <n v="1000"/>
    <s v="NOS"/>
    <n v="0.08"/>
    <n v="1000"/>
    <s v="PCS"/>
    <n v="100"/>
    <n v="0.1"/>
    <s v="CAD"/>
    <n v="5329.98"/>
    <s v="Air"/>
    <s v="******"/>
    <m/>
    <n v="0"/>
  </r>
  <r>
    <d v="2019-12-17T00:00:00"/>
    <x v="1"/>
    <x v="2066"/>
    <s v="******"/>
    <s v="******"/>
    <s v="JNPT"/>
    <s v="Germany"/>
    <s v="Hamburg"/>
    <n v="8520"/>
    <n v="1200"/>
    <s v="NOS"/>
    <n v="7.1"/>
    <n v="1200"/>
    <s v="PCS"/>
    <n v="8520"/>
    <n v="7.1"/>
    <s v="USD"/>
    <n v="602364"/>
    <s v="Sea"/>
    <s v="******"/>
    <m/>
    <n v="0"/>
  </r>
  <r>
    <d v="2019-12-17T00:00:00"/>
    <x v="1"/>
    <x v="2052"/>
    <s v="******"/>
    <s v="******"/>
    <s v="JNPT"/>
    <s v="Japan"/>
    <s v="Tokyo"/>
    <n v="3145"/>
    <n v="1850"/>
    <s v="NOS"/>
    <n v="1.7"/>
    <n v="1850"/>
    <s v="PCS"/>
    <n v="3145"/>
    <n v="1.7"/>
    <s v="USD"/>
    <n v="222351.48"/>
    <s v="Sea"/>
    <s v="******"/>
    <m/>
    <n v="0"/>
  </r>
  <r>
    <d v="2019-12-16T00:00:00"/>
    <x v="5"/>
    <x v="2067"/>
    <s v="******"/>
    <s v="******"/>
    <s v="Bombay Air"/>
    <s v="Italy"/>
    <s v="Milano"/>
    <n v="2713.19"/>
    <n v="70"/>
    <s v="NOS"/>
    <n v="38.76"/>
    <n v="70"/>
    <s v="PCS"/>
    <n v="2464"/>
    <n v="35.200000000000003"/>
    <s v="EUR"/>
    <n v="191822.37"/>
    <s v="Air"/>
    <s v="******"/>
    <m/>
    <n v="0"/>
  </r>
  <r>
    <d v="2019-12-16T00:00:00"/>
    <x v="4"/>
    <x v="2068"/>
    <s v="******"/>
    <s v="******"/>
    <s v="JNPT"/>
    <s v="France"/>
    <s v="Marseille Fos"/>
    <n v="229.04"/>
    <n v="20"/>
    <s v="NOS"/>
    <n v="11.45"/>
    <n v="20"/>
    <s v="PCS"/>
    <n v="229"/>
    <n v="11.45"/>
    <s v="USD"/>
    <n v="16192.8"/>
    <s v="Sea"/>
    <s v="******"/>
    <m/>
    <n v="0"/>
  </r>
  <r>
    <d v="2019-12-16T00:00:00"/>
    <x v="0"/>
    <x v="2069"/>
    <s v="******"/>
    <s v="******"/>
    <s v="JNPT"/>
    <s v="Italy"/>
    <s v="Genoa"/>
    <n v="5525"/>
    <n v="5000"/>
    <s v="NOS"/>
    <n v="1.1000000000000001"/>
    <n v="5000"/>
    <s v="PCS"/>
    <n v="5150"/>
    <n v="1.03"/>
    <s v="USD"/>
    <n v="390617.5"/>
    <s v="Sea"/>
    <s v="******"/>
    <m/>
    <n v="0"/>
  </r>
  <r>
    <d v="2019-12-16T00:00:00"/>
    <x v="0"/>
    <x v="2070"/>
    <s v="******"/>
    <s v="******"/>
    <s v="JNPT"/>
    <s v="Italy"/>
    <s v="Genoa"/>
    <n v="5525"/>
    <n v="5000"/>
    <s v="NOS"/>
    <n v="1.1000000000000001"/>
    <n v="5000"/>
    <s v="PCS"/>
    <n v="5150"/>
    <n v="1.03"/>
    <s v="USD"/>
    <n v="390617.5"/>
    <s v="Sea"/>
    <s v="******"/>
    <m/>
    <n v="0"/>
  </r>
  <r>
    <d v="2019-12-16T00:00:00"/>
    <x v="0"/>
    <x v="99"/>
    <s v="******"/>
    <s v="******"/>
    <s v="JNPT"/>
    <s v="Netherlands"/>
    <s v="Philipsburg"/>
    <n v="13551.3"/>
    <n v="3551"/>
    <s v="NOS"/>
    <n v="3.82"/>
    <n v="3551"/>
    <s v="PCS"/>
    <n v="13564.82"/>
    <n v="3.82"/>
    <s v="USD"/>
    <n v="958076.74"/>
    <s v="Sea"/>
    <s v="******"/>
    <m/>
    <n v="0"/>
  </r>
  <r>
    <d v="2019-12-16T00:00:00"/>
    <x v="1"/>
    <x v="2071"/>
    <s v="******"/>
    <s v="******"/>
    <s v="JNPT"/>
    <s v="Netherlands"/>
    <s v="Philipsburg"/>
    <n v="70"/>
    <n v="3500"/>
    <s v="NOS"/>
    <n v="0.02"/>
    <n v="3500"/>
    <s v="PCS"/>
    <n v="70"/>
    <n v="0.02"/>
    <s v="USD"/>
    <n v="4949.04"/>
    <s v="Sea"/>
    <s v="******"/>
    <m/>
    <n v="0"/>
  </r>
  <r>
    <d v="2019-12-16T00:00:00"/>
    <x v="1"/>
    <x v="2072"/>
    <s v="******"/>
    <s v="******"/>
    <s v="JNPT"/>
    <s v="Netherlands"/>
    <s v="Philipsburg"/>
    <n v="99.9"/>
    <n v="999"/>
    <s v="NOS"/>
    <n v="0.1"/>
    <n v="999"/>
    <s v="PCS"/>
    <n v="99.9"/>
    <n v="0.1"/>
    <s v="USD"/>
    <n v="7062.87"/>
    <s v="Sea"/>
    <s v="******"/>
    <m/>
    <n v="0"/>
  </r>
  <r>
    <d v="2019-12-16T00:00:00"/>
    <x v="0"/>
    <x v="2073"/>
    <s v="******"/>
    <s v="******"/>
    <s v="JNPT"/>
    <s v="Netherlands"/>
    <s v="Rotterdam"/>
    <n v="8064.41"/>
    <n v="2325"/>
    <s v="NOS"/>
    <n v="3.47"/>
    <n v="2325"/>
    <s v="PCS"/>
    <n v="8067.75"/>
    <n v="3.47"/>
    <s v="USD"/>
    <n v="570153.76"/>
    <s v="Sea"/>
    <s v="******"/>
    <m/>
    <n v="0"/>
  </r>
  <r>
    <d v="2019-12-16T00:00:00"/>
    <x v="18"/>
    <x v="2074"/>
    <s v="******"/>
    <s v="******"/>
    <s v="JNPT"/>
    <s v="Spain"/>
    <s v="Valencia"/>
    <n v="4083.75"/>
    <n v="495"/>
    <s v="NOS"/>
    <n v="8.25"/>
    <n v="495"/>
    <s v="PCS"/>
    <n v="4083.75"/>
    <n v="8.25"/>
    <s v="USD"/>
    <n v="288720.92"/>
    <s v="Sea"/>
    <s v="******"/>
    <m/>
    <n v="0"/>
  </r>
  <r>
    <d v="2019-12-16T00:00:00"/>
    <x v="8"/>
    <x v="2075"/>
    <s v="******"/>
    <s v="******"/>
    <s v="JNPT"/>
    <s v="South Africa"/>
    <s v="Durban"/>
    <n v="2.2000000000000002"/>
    <n v="3"/>
    <s v="NOS"/>
    <n v="0.73"/>
    <n v="3"/>
    <s v="PCS"/>
    <n v="2.25"/>
    <n v="0.75"/>
    <s v="USD"/>
    <n v="155.6"/>
    <s v="Sea"/>
    <s v="******"/>
    <m/>
    <n v="0"/>
  </r>
  <r>
    <d v="2019-12-16T00:00:00"/>
    <x v="0"/>
    <x v="2076"/>
    <s v="******"/>
    <s v="******"/>
    <s v="JNPT"/>
    <s v="France"/>
    <s v="Antwerpen"/>
    <n v="1302.04"/>
    <n v="225"/>
    <s v="NOS"/>
    <n v="5.79"/>
    <n v="225"/>
    <s v="PCS"/>
    <n v="1183.5"/>
    <n v="5.26"/>
    <s v="EUR"/>
    <n v="92054.15"/>
    <s v="Sea"/>
    <s v="******"/>
    <m/>
    <n v="0"/>
  </r>
  <r>
    <d v="2019-12-16T00:00:00"/>
    <x v="0"/>
    <x v="2077"/>
    <s v="******"/>
    <s v="******"/>
    <s v="JNPT"/>
    <s v="France"/>
    <s v="Antwerpen"/>
    <n v="1265.19"/>
    <n v="500"/>
    <s v="SET"/>
    <n v="2.5299999999999998"/>
    <n v="500"/>
    <s v="SET"/>
    <n v="1150"/>
    <n v="2.2999999999999998"/>
    <s v="EUR"/>
    <n v="89448.63"/>
    <s v="Sea"/>
    <s v="******"/>
    <m/>
    <n v="0"/>
  </r>
  <r>
    <d v="2019-12-16T00:00:00"/>
    <x v="0"/>
    <x v="2078"/>
    <s v="******"/>
    <s v="******"/>
    <s v="JNPT"/>
    <s v="France"/>
    <s v="Antwerpen"/>
    <n v="27724.03"/>
    <n v="9000"/>
    <s v="NOS"/>
    <n v="3.08"/>
    <n v="9000"/>
    <s v="PCS"/>
    <n v="25200"/>
    <n v="2.8"/>
    <s v="EUR"/>
    <n v="1960089.13"/>
    <s v="Sea"/>
    <s v="******"/>
    <m/>
    <n v="0"/>
  </r>
  <r>
    <d v="2019-12-16T00:00:00"/>
    <x v="0"/>
    <x v="2079"/>
    <s v="******"/>
    <s v="******"/>
    <s v="JNPT"/>
    <s v="France"/>
    <s v="Antwerpen"/>
    <n v="3052.95"/>
    <n v="500"/>
    <s v="NOS"/>
    <n v="6.11"/>
    <n v="500"/>
    <s v="PCS"/>
    <n v="2025"/>
    <n v="4.05"/>
    <s v="EUR"/>
    <n v="215843.33"/>
    <s v="Sea"/>
    <s v="******"/>
    <m/>
    <n v="0"/>
  </r>
  <r>
    <d v="2019-12-16T00:00:00"/>
    <x v="0"/>
    <x v="2080"/>
    <s v="******"/>
    <s v="******"/>
    <s v="JNPT"/>
    <s v="France"/>
    <s v="Antwerpen"/>
    <n v="198.03"/>
    <n v="50"/>
    <s v="NOS"/>
    <n v="3.96"/>
    <n v="50"/>
    <s v="PCS"/>
    <n v="180"/>
    <n v="3.6"/>
    <s v="EUR"/>
    <n v="14000.66"/>
    <s v="Sea"/>
    <s v="******"/>
    <m/>
    <n v="0"/>
  </r>
  <r>
    <d v="2019-12-16T00:00:00"/>
    <x v="1"/>
    <x v="2081"/>
    <s v="******"/>
    <s v="******"/>
    <s v="JNPT"/>
    <s v="Germany"/>
    <s v="Rotterdam"/>
    <n v="9168.7199999999993"/>
    <n v="4530"/>
    <s v="NOS"/>
    <n v="2.02"/>
    <n v="4530"/>
    <s v="PCS"/>
    <n v="10419"/>
    <n v="2.2999999999999998"/>
    <s v="USD"/>
    <n v="648228.5"/>
    <s v="Sea"/>
    <s v="******"/>
    <m/>
    <n v="0"/>
  </r>
  <r>
    <d v="2019-12-16T00:00:00"/>
    <x v="0"/>
    <x v="2082"/>
    <s v="******"/>
    <s v="******"/>
    <s v="JNPT"/>
    <s v="France"/>
    <s v="Antwerpen"/>
    <n v="871.33"/>
    <n v="600"/>
    <s v="NOS"/>
    <n v="1.45"/>
    <n v="600"/>
    <s v="PCS"/>
    <n v="792"/>
    <n v="1.32"/>
    <s v="EUR"/>
    <n v="61602.82"/>
    <s v="Sea"/>
    <s v="******"/>
    <m/>
    <n v="0"/>
  </r>
  <r>
    <d v="2019-12-16T00:00:00"/>
    <x v="0"/>
    <x v="2083"/>
    <s v="******"/>
    <s v="******"/>
    <s v="JNPT"/>
    <s v="France"/>
    <s v="Antwerpen"/>
    <n v="1320.19"/>
    <n v="500"/>
    <s v="NOS"/>
    <n v="2.64"/>
    <n v="500"/>
    <s v="PCS"/>
    <n v="1200"/>
    <n v="2.4"/>
    <s v="EUR"/>
    <n v="93337.46"/>
    <s v="Sea"/>
    <s v="******"/>
    <m/>
    <n v="0"/>
  </r>
  <r>
    <d v="2019-12-16T00:00:00"/>
    <x v="0"/>
    <x v="2084"/>
    <s v="******"/>
    <s v="******"/>
    <s v="JNPT"/>
    <s v="France"/>
    <s v="Antwerpen"/>
    <n v="767.85"/>
    <n v="135"/>
    <s v="NOS"/>
    <n v="5.69"/>
    <n v="135"/>
    <s v="PCS"/>
    <n v="697.95"/>
    <n v="5.17"/>
    <s v="EUR"/>
    <n v="54287.32"/>
    <s v="Sea"/>
    <s v="******"/>
    <m/>
    <n v="0"/>
  </r>
  <r>
    <d v="2019-12-16T00:00:00"/>
    <x v="18"/>
    <x v="2085"/>
    <s v="******"/>
    <s v="******"/>
    <s v="JNPT"/>
    <s v="Italy"/>
    <s v="La Spezia"/>
    <n v="568.79999999999995"/>
    <n v="36"/>
    <s v="NOS"/>
    <n v="15.8"/>
    <n v="36"/>
    <s v="PCS"/>
    <n v="568.79999999999995"/>
    <n v="15.8"/>
    <s v="USD"/>
    <n v="40214.18"/>
    <s v="Sea"/>
    <s v="******"/>
    <m/>
    <n v="0"/>
  </r>
  <r>
    <d v="2019-12-16T00:00:00"/>
    <x v="6"/>
    <x v="2086"/>
    <s v="******"/>
    <s v="******"/>
    <s v="JNPT"/>
    <s v="Spain"/>
    <s v="Valencia"/>
    <n v="11485.15"/>
    <n v="267"/>
    <s v="NOS"/>
    <n v="43.02"/>
    <n v="267"/>
    <s v="PCS"/>
    <n v="11481"/>
    <n v="43"/>
    <s v="USD"/>
    <n v="812000"/>
    <s v="Sea"/>
    <s v="******"/>
    <m/>
    <n v="0"/>
  </r>
  <r>
    <d v="2019-12-16T00:00:00"/>
    <x v="6"/>
    <x v="2086"/>
    <s v="******"/>
    <s v="******"/>
    <s v="JNPT"/>
    <s v="Spain"/>
    <s v="Barcelona"/>
    <n v="4257.43"/>
    <n v="99"/>
    <s v="NOS"/>
    <n v="43"/>
    <n v="99"/>
    <s v="PCS"/>
    <n v="4257"/>
    <n v="43"/>
    <s v="USD"/>
    <n v="301000"/>
    <s v="Sea"/>
    <s v="******"/>
    <m/>
    <n v="0"/>
  </r>
  <r>
    <d v="2019-12-16T00:00:00"/>
    <x v="18"/>
    <x v="2087"/>
    <s v="******"/>
    <s v="******"/>
    <s v="JNPT"/>
    <s v="Italy"/>
    <s v="La Spezia"/>
    <n v="284.39999999999998"/>
    <n v="18"/>
    <s v="NOS"/>
    <n v="15.8"/>
    <n v="18"/>
    <s v="PCS"/>
    <n v="284.39999999999998"/>
    <n v="15.8"/>
    <s v="USD"/>
    <n v="20107.060000000001"/>
    <s v="Sea"/>
    <s v="******"/>
    <m/>
    <n v="0"/>
  </r>
  <r>
    <d v="2019-12-16T00:00:00"/>
    <x v="6"/>
    <x v="384"/>
    <s v="******"/>
    <s v="******"/>
    <s v="JNPT"/>
    <s v="Denmark"/>
    <s v="Aarhus"/>
    <n v="18265.57"/>
    <n v="590"/>
    <s v="NOS"/>
    <n v="30.96"/>
    <n v="590"/>
    <s v="PCS"/>
    <n v="18266.400000000001"/>
    <n v="30.96"/>
    <s v="USD"/>
    <n v="1291375.8"/>
    <s v="Sea"/>
    <s v="******"/>
    <m/>
    <n v="0"/>
  </r>
  <r>
    <d v="2019-12-16T00:00:00"/>
    <x v="18"/>
    <x v="2088"/>
    <s v="******"/>
    <s v="******"/>
    <s v="JNPT"/>
    <s v="Italy"/>
    <s v="La Spezia"/>
    <n v="405"/>
    <n v="30"/>
    <s v="NOS"/>
    <n v="13.5"/>
    <n v="30"/>
    <s v="PCS"/>
    <n v="405"/>
    <n v="13.5"/>
    <s v="USD"/>
    <n v="28633.51"/>
    <s v="Sea"/>
    <s v="******"/>
    <m/>
    <n v="0"/>
  </r>
  <r>
    <d v="2019-12-16T00:00:00"/>
    <x v="21"/>
    <x v="384"/>
    <s v="******"/>
    <s v="******"/>
    <s v="JNPT"/>
    <s v="Denmark"/>
    <s v="Aarhus"/>
    <n v="2763.84"/>
    <n v="100"/>
    <s v="NOS"/>
    <n v="27.64"/>
    <n v="100"/>
    <s v="PCS"/>
    <n v="2510"/>
    <n v="25.1"/>
    <s v="EUR"/>
    <n v="195403.3"/>
    <s v="Sea"/>
    <s v="******"/>
    <m/>
    <n v="0"/>
  </r>
  <r>
    <d v="2019-12-16T00:00:00"/>
    <x v="18"/>
    <x v="2089"/>
    <s v="******"/>
    <s v="******"/>
    <s v="JNPT"/>
    <s v="Italy"/>
    <s v="La Spezia"/>
    <n v="284.39999999999998"/>
    <n v="18"/>
    <s v="NOS"/>
    <n v="15.8"/>
    <n v="18"/>
    <s v="PCS"/>
    <n v="284.39999999999998"/>
    <n v="15.8"/>
    <s v="USD"/>
    <n v="20107.060000000001"/>
    <s v="Sea"/>
    <s v="******"/>
    <m/>
    <n v="0"/>
  </r>
  <r>
    <d v="2019-12-16T00:00:00"/>
    <x v="18"/>
    <x v="2090"/>
    <s v="******"/>
    <s v="******"/>
    <s v="JNPT"/>
    <s v="Italy"/>
    <s v="La Spezia"/>
    <n v="405"/>
    <n v="30"/>
    <s v="NOS"/>
    <n v="13.5"/>
    <n v="30"/>
    <s v="PCS"/>
    <n v="405"/>
    <n v="13.5"/>
    <s v="USD"/>
    <n v="28633.51"/>
    <s v="Sea"/>
    <s v="******"/>
    <m/>
    <n v="0"/>
  </r>
  <r>
    <d v="2019-12-16T00:00:00"/>
    <x v="18"/>
    <x v="2091"/>
    <s v="******"/>
    <s v="******"/>
    <s v="JNPT"/>
    <s v="Italy"/>
    <s v="La Spezia"/>
    <n v="405"/>
    <n v="30"/>
    <s v="NOS"/>
    <n v="13.5"/>
    <n v="30"/>
    <s v="PCS"/>
    <n v="405"/>
    <n v="13.5"/>
    <s v="USD"/>
    <n v="28633.51"/>
    <s v="Sea"/>
    <s v="******"/>
    <m/>
    <n v="0"/>
  </r>
  <r>
    <d v="2019-12-16T00:00:00"/>
    <x v="5"/>
    <x v="2092"/>
    <s v="******"/>
    <s v="******"/>
    <s v="Bombay Air"/>
    <s v="Italy"/>
    <s v="Milano"/>
    <n v="3157.16"/>
    <n v="64"/>
    <s v="NOS"/>
    <n v="49.33"/>
    <n v="64"/>
    <s v="PCS"/>
    <n v="2867.2"/>
    <n v="44.8"/>
    <s v="EUR"/>
    <n v="223211.51"/>
    <s v="Air"/>
    <s v="******"/>
    <m/>
    <n v="0"/>
  </r>
  <r>
    <d v="2019-12-16T00:00:00"/>
    <x v="1"/>
    <x v="2093"/>
    <s v="******"/>
    <s v="******"/>
    <s v="JNPT"/>
    <s v="United Arab Emirates"/>
    <s v="Jebel Ali"/>
    <n v="10.97"/>
    <n v="100"/>
    <s v="NOS"/>
    <n v="0.11"/>
    <n v="100"/>
    <s v="NOS"/>
    <n v="11"/>
    <n v="0.11"/>
    <s v="USD"/>
    <n v="775.76"/>
    <s v="Sea"/>
    <s v="******"/>
    <m/>
    <n v="0"/>
  </r>
  <r>
    <d v="2019-12-16T00:00:00"/>
    <x v="0"/>
    <x v="2094"/>
    <s v="******"/>
    <s v="******"/>
    <s v="JNPT"/>
    <s v="South Africa"/>
    <s v="Durban"/>
    <n v="22"/>
    <n v="30"/>
    <s v="NOS"/>
    <n v="0.73"/>
    <n v="30"/>
    <s v="PCS"/>
    <n v="22.5"/>
    <n v="0.75"/>
    <s v="USD"/>
    <n v="1555.12"/>
    <s v="Sea"/>
    <s v="******"/>
    <m/>
    <n v="0"/>
  </r>
  <r>
    <d v="2019-12-16T00:00:00"/>
    <x v="0"/>
    <x v="2095"/>
    <s v="******"/>
    <s v="******"/>
    <s v="JNPT"/>
    <s v="France"/>
    <s v="Antwerpen"/>
    <n v="1936.28"/>
    <n v="2000"/>
    <s v="NOS"/>
    <n v="0.97"/>
    <n v="2000"/>
    <s v="PCS"/>
    <n v="1580"/>
    <n v="0.79"/>
    <s v="EUR"/>
    <n v="136895.29"/>
    <s v="Sea"/>
    <s v="******"/>
    <m/>
    <n v="0"/>
  </r>
  <r>
    <d v="2019-12-16T00:00:00"/>
    <x v="0"/>
    <x v="2096"/>
    <s v="******"/>
    <s v="******"/>
    <s v="JNPT"/>
    <s v="France"/>
    <s v="Antwerpen"/>
    <n v="632.59"/>
    <n v="500"/>
    <s v="NOS"/>
    <n v="1.27"/>
    <n v="500"/>
    <s v="PCS"/>
    <n v="575"/>
    <n v="1.1499999999999999"/>
    <s v="EUR"/>
    <n v="44724.12"/>
    <s v="Sea"/>
    <s v="******"/>
    <m/>
    <n v="0"/>
  </r>
  <r>
    <d v="2019-12-16T00:00:00"/>
    <x v="0"/>
    <x v="2097"/>
    <s v="******"/>
    <s v="******"/>
    <s v="JNPT"/>
    <s v="France"/>
    <s v="Antwerpen"/>
    <n v="2200.3200000000002"/>
    <n v="10000"/>
    <s v="NOS"/>
    <n v="0.22"/>
    <n v="10000"/>
    <s v="PCS"/>
    <n v="2000"/>
    <n v="0.2"/>
    <s v="EUR"/>
    <n v="155562.71"/>
    <s v="Sea"/>
    <s v="******"/>
    <m/>
    <n v="0"/>
  </r>
  <r>
    <d v="2019-12-16T00:00:00"/>
    <x v="0"/>
    <x v="2098"/>
    <s v="******"/>
    <s v="******"/>
    <s v="JNPT"/>
    <s v="France"/>
    <s v="Antwerpen"/>
    <n v="247.53"/>
    <n v="25"/>
    <s v="NOS"/>
    <n v="9.9"/>
    <n v="25"/>
    <s v="PCS"/>
    <n v="225"/>
    <n v="9"/>
    <s v="EUR"/>
    <n v="17500.72"/>
    <s v="Sea"/>
    <s v="******"/>
    <m/>
    <n v="0"/>
  </r>
  <r>
    <d v="2019-12-16T00:00:00"/>
    <x v="0"/>
    <x v="2099"/>
    <s v="******"/>
    <s v="******"/>
    <s v="JNPT"/>
    <s v="France"/>
    <s v="Antwerpen"/>
    <n v="58.58"/>
    <n v="25"/>
    <s v="NOS"/>
    <n v="2.34"/>
    <n v="25"/>
    <s v="PCS"/>
    <n v="225"/>
    <n v="9"/>
    <s v="EUR"/>
    <n v="4141.92"/>
    <s v="Sea"/>
    <s v="******"/>
    <m/>
    <n v="0"/>
  </r>
  <r>
    <d v="2019-12-16T00:00:00"/>
    <x v="0"/>
    <x v="2100"/>
    <s v="******"/>
    <s v="******"/>
    <s v="JNPT"/>
    <s v="France"/>
    <s v="Antwerpen"/>
    <n v="225.53"/>
    <n v="50"/>
    <s v="NOS"/>
    <n v="4.51"/>
    <n v="50"/>
    <s v="PCS"/>
    <n v="180"/>
    <n v="3.6"/>
    <s v="EUR"/>
    <n v="15945.27"/>
    <s v="Sea"/>
    <s v="******"/>
    <m/>
    <n v="0"/>
  </r>
  <r>
    <d v="2019-12-16T00:00:00"/>
    <x v="3"/>
    <x v="275"/>
    <s v="******"/>
    <s v="******"/>
    <s v="JNPT"/>
    <s v="Germany"/>
    <s v="Hamburg"/>
    <n v="15390.62"/>
    <n v="1250"/>
    <s v="NOS"/>
    <n v="12.31"/>
    <n v="1250"/>
    <s v="PCS"/>
    <n v="15387.5"/>
    <n v="12.31"/>
    <s v="USD"/>
    <n v="1088116.92"/>
    <s v="Sea"/>
    <s v="******"/>
    <m/>
    <n v="0"/>
  </r>
  <r>
    <d v="2019-12-16T00:00:00"/>
    <x v="1"/>
    <x v="2101"/>
    <s v="******"/>
    <s v="******"/>
    <s v="JNPT"/>
    <s v="Netherlands"/>
    <s v="Rotterdam"/>
    <n v="1885.14"/>
    <n v="800"/>
    <s v="NOS"/>
    <n v="2.36"/>
    <n v="800"/>
    <s v="PCS"/>
    <n v="1712"/>
    <n v="2.14"/>
    <s v="EUR"/>
    <n v="133279.18"/>
    <s v="Sea"/>
    <s v="******"/>
    <m/>
    <n v="0"/>
  </r>
  <r>
    <d v="2019-12-16T00:00:00"/>
    <x v="7"/>
    <x v="2102"/>
    <s v="******"/>
    <s v="******"/>
    <s v="JNPT"/>
    <s v="Australia"/>
    <s v="Melbourne"/>
    <n v="395"/>
    <n v="100"/>
    <s v="NOS"/>
    <n v="3.95"/>
    <n v="100"/>
    <s v="PCS"/>
    <n v="395"/>
    <n v="3.95"/>
    <s v="USD"/>
    <n v="27926.49"/>
    <s v="Sea"/>
    <s v="******"/>
    <m/>
    <n v="0"/>
  </r>
  <r>
    <d v="2019-12-16T00:00:00"/>
    <x v="1"/>
    <x v="2103"/>
    <s v="******"/>
    <s v="******"/>
    <s v="JNPT"/>
    <s v="Netherlands"/>
    <s v="Philipsburg"/>
    <n v="151"/>
    <n v="3020"/>
    <s v="NOS"/>
    <n v="0.05"/>
    <n v="3020"/>
    <s v="PCS"/>
    <n v="151"/>
    <n v="0.05"/>
    <s v="USD"/>
    <n v="10675.64"/>
    <s v="Sea"/>
    <s v="******"/>
    <m/>
    <n v="0"/>
  </r>
  <r>
    <d v="2019-12-16T00:00:00"/>
    <x v="3"/>
    <x v="655"/>
    <s v="******"/>
    <s v="******"/>
    <s v="JNPT"/>
    <s v="Denmark"/>
    <s v="Aarhus"/>
    <n v="8557.99"/>
    <n v="320"/>
    <s v="NOS"/>
    <n v="26.74"/>
    <n v="320"/>
    <s v="PCS"/>
    <n v="8556.7999999999993"/>
    <n v="26.74"/>
    <s v="USD"/>
    <n v="605050.14"/>
    <s v="Sea"/>
    <s v="******"/>
    <m/>
    <n v="0"/>
  </r>
  <r>
    <d v="2019-12-16T00:00:00"/>
    <x v="18"/>
    <x v="2104"/>
    <s v="******"/>
    <s v="******"/>
    <s v="JNPT"/>
    <s v="Italy"/>
    <s v="La Spezia"/>
    <n v="284.39999999999998"/>
    <n v="18"/>
    <s v="NOS"/>
    <n v="15.8"/>
    <n v="18"/>
    <s v="PCS"/>
    <n v="284.39999999999998"/>
    <n v="15.8"/>
    <s v="USD"/>
    <n v="20107.060000000001"/>
    <s v="Sea"/>
    <s v="******"/>
    <m/>
    <n v="0"/>
  </r>
  <r>
    <d v="2019-12-16T00:00:00"/>
    <x v="6"/>
    <x v="1148"/>
    <s v="******"/>
    <s v="******"/>
    <s v="JNPT"/>
    <s v="Denmark"/>
    <s v="Aarhus"/>
    <n v="9491.75"/>
    <n v="500"/>
    <s v="NOS"/>
    <n v="18.98"/>
    <n v="500"/>
    <s v="PCS"/>
    <n v="9490"/>
    <n v="18.98"/>
    <s v="USD"/>
    <n v="671066.92000000004"/>
    <s v="Sea"/>
    <s v="******"/>
    <m/>
    <n v="0"/>
  </r>
  <r>
    <d v="2019-12-16T00:00:00"/>
    <x v="18"/>
    <x v="2105"/>
    <s v="******"/>
    <s v="******"/>
    <s v="JNPT"/>
    <s v="Italy"/>
    <s v="La Spezia"/>
    <n v="284.39999999999998"/>
    <n v="18"/>
    <s v="NOS"/>
    <n v="15.8"/>
    <n v="18"/>
    <s v="PCS"/>
    <n v="284.39999999999998"/>
    <n v="15.8"/>
    <s v="USD"/>
    <n v="20107.060000000001"/>
    <s v="Sea"/>
    <s v="******"/>
    <m/>
    <n v="0"/>
  </r>
  <r>
    <d v="2019-12-16T00:00:00"/>
    <x v="6"/>
    <x v="384"/>
    <s v="******"/>
    <s v="******"/>
    <s v="JNPT"/>
    <s v="Denmark"/>
    <s v="Aarhus"/>
    <n v="38941.519999999997"/>
    <n v="1550"/>
    <s v="NOS"/>
    <n v="25.12"/>
    <n v="1550"/>
    <s v="PCS"/>
    <n v="38936"/>
    <n v="25.12"/>
    <s v="USD"/>
    <n v="2753165.22"/>
    <s v="Sea"/>
    <s v="******"/>
    <m/>
    <n v="0"/>
  </r>
  <r>
    <d v="2019-12-16T00:00:00"/>
    <x v="18"/>
    <x v="2106"/>
    <s v="******"/>
    <s v="******"/>
    <s v="JNPT"/>
    <s v="Italy"/>
    <s v="La Spezia"/>
    <n v="663.6"/>
    <n v="42"/>
    <s v="NOS"/>
    <n v="15.8"/>
    <n v="42"/>
    <s v="PCS"/>
    <n v="663.6"/>
    <n v="15.8"/>
    <s v="USD"/>
    <n v="46916.49"/>
    <s v="Sea"/>
    <s v="******"/>
    <m/>
    <n v="0"/>
  </r>
  <r>
    <d v="2019-12-16T00:00:00"/>
    <x v="18"/>
    <x v="2107"/>
    <s v="******"/>
    <s v="******"/>
    <s v="JNPT"/>
    <s v="Italy"/>
    <s v="La Spezia"/>
    <n v="405"/>
    <n v="30"/>
    <s v="NOS"/>
    <n v="13.5"/>
    <n v="30"/>
    <s v="PCS"/>
    <n v="405"/>
    <n v="13.5"/>
    <s v="USD"/>
    <n v="28633.51"/>
    <s v="Sea"/>
    <s v="******"/>
    <m/>
    <n v="0"/>
  </r>
  <r>
    <d v="2019-12-16T00:00:00"/>
    <x v="18"/>
    <x v="2108"/>
    <s v="******"/>
    <s v="******"/>
    <s v="JNPT"/>
    <s v="Italy"/>
    <s v="La Spezia"/>
    <n v="284.39999999999998"/>
    <n v="18"/>
    <s v="NOS"/>
    <n v="15.8"/>
    <n v="18"/>
    <s v="PCS"/>
    <n v="284.39999999999998"/>
    <n v="15.8"/>
    <s v="USD"/>
    <n v="20107.060000000001"/>
    <s v="Sea"/>
    <s v="******"/>
    <m/>
    <n v="0"/>
  </r>
  <r>
    <d v="2019-12-16T00:00:00"/>
    <x v="18"/>
    <x v="2109"/>
    <s v="******"/>
    <s v="******"/>
    <s v="JNPT"/>
    <s v="Italy"/>
    <s v="La Spezia"/>
    <n v="568.79999999999995"/>
    <n v="36"/>
    <s v="NOS"/>
    <n v="15.8"/>
    <n v="36"/>
    <s v="PCS"/>
    <n v="568.79999999999995"/>
    <n v="15.8"/>
    <s v="USD"/>
    <n v="40214.18"/>
    <s v="Sea"/>
    <s v="******"/>
    <m/>
    <n v="0"/>
  </r>
  <r>
    <d v="2019-12-16T00:00:00"/>
    <x v="18"/>
    <x v="2110"/>
    <s v="******"/>
    <s v="******"/>
    <s v="JNPT"/>
    <s v="Italy"/>
    <s v="La Spezia"/>
    <n v="284.39999999999998"/>
    <n v="18"/>
    <s v="NOS"/>
    <n v="15.8"/>
    <n v="18"/>
    <s v="PCS"/>
    <n v="284.39999999999998"/>
    <n v="15.8"/>
    <s v="USD"/>
    <n v="20107.060000000001"/>
    <s v="Sea"/>
    <s v="******"/>
    <m/>
    <n v="0"/>
  </r>
  <r>
    <d v="2019-12-16T00:00:00"/>
    <x v="18"/>
    <x v="2111"/>
    <s v="******"/>
    <s v="******"/>
    <s v="JNPT"/>
    <s v="Italy"/>
    <s v="La Spezia"/>
    <n v="810"/>
    <n v="60"/>
    <s v="NOS"/>
    <n v="13.5"/>
    <n v="60"/>
    <s v="PCS"/>
    <n v="810"/>
    <n v="13.5"/>
    <s v="USD"/>
    <n v="57267.02"/>
    <s v="Sea"/>
    <s v="******"/>
    <m/>
    <n v="0"/>
  </r>
  <r>
    <d v="2019-12-16T00:00:00"/>
    <x v="18"/>
    <x v="2112"/>
    <s v="******"/>
    <s v="******"/>
    <s v="JNPT"/>
    <s v="Italy"/>
    <s v="La Spezia"/>
    <n v="405"/>
    <n v="30"/>
    <s v="NOS"/>
    <n v="13.5"/>
    <n v="30"/>
    <s v="PCS"/>
    <n v="405"/>
    <n v="13.5"/>
    <s v="USD"/>
    <n v="28633.51"/>
    <s v="Sea"/>
    <s v="******"/>
    <m/>
    <n v="0"/>
  </r>
  <r>
    <d v="2019-12-16T00:00:00"/>
    <x v="18"/>
    <x v="2113"/>
    <s v="******"/>
    <s v="******"/>
    <s v="JNPT"/>
    <s v="Italy"/>
    <s v="La Spezia"/>
    <n v="284.39999999999998"/>
    <n v="18"/>
    <s v="NOS"/>
    <n v="15.8"/>
    <n v="18"/>
    <s v="PCS"/>
    <n v="284.39999999999998"/>
    <n v="15.8"/>
    <s v="USD"/>
    <n v="20107.060000000001"/>
    <s v="Sea"/>
    <s v="******"/>
    <m/>
    <n v="0"/>
  </r>
  <r>
    <d v="2019-12-16T00:00:00"/>
    <x v="18"/>
    <x v="2114"/>
    <s v="******"/>
    <s v="******"/>
    <s v="JNPT"/>
    <s v="Italy"/>
    <s v="La Spezia"/>
    <n v="405"/>
    <n v="30"/>
    <s v="NOS"/>
    <n v="13.5"/>
    <n v="30"/>
    <s v="PCS"/>
    <n v="405"/>
    <n v="13.5"/>
    <s v="USD"/>
    <n v="28633.51"/>
    <s v="Sea"/>
    <s v="******"/>
    <m/>
    <n v="0"/>
  </r>
  <r>
    <d v="2019-12-16T00:00:00"/>
    <x v="5"/>
    <x v="2115"/>
    <s v="******"/>
    <s v="******"/>
    <s v="Bombay Air"/>
    <s v="Italy"/>
    <s v="Milano"/>
    <n v="2325.59"/>
    <n v="60"/>
    <s v="NOS"/>
    <n v="38.76"/>
    <n v="60"/>
    <s v="PCS"/>
    <n v="2112"/>
    <n v="35.200000000000003"/>
    <s v="EUR"/>
    <n v="164419.18"/>
    <s v="Air"/>
    <s v="******"/>
    <m/>
    <n v="0"/>
  </r>
  <r>
    <d v="2019-12-16T00:00:00"/>
    <x v="1"/>
    <x v="2116"/>
    <s v="******"/>
    <s v="******"/>
    <s v="JNPT"/>
    <s v="Germany"/>
    <s v="Hamburg"/>
    <n v="2066.6"/>
    <n v="170"/>
    <s v="NOS"/>
    <n v="12.16"/>
    <n v="170"/>
    <s v="PCS"/>
    <n v="2040"/>
    <n v="12"/>
    <s v="EUR"/>
    <n v="146108.93"/>
    <s v="Sea"/>
    <s v="******"/>
    <m/>
    <n v="0"/>
  </r>
  <r>
    <d v="2019-12-16T00:00:00"/>
    <x v="0"/>
    <x v="2117"/>
    <s v="******"/>
    <s v="******"/>
    <s v="JNPT"/>
    <s v="France"/>
    <s v="Antwerpen"/>
    <n v="2227.83"/>
    <n v="500"/>
    <s v="NOS"/>
    <n v="4.46"/>
    <n v="500"/>
    <s v="PCS"/>
    <n v="2025"/>
    <n v="4.05"/>
    <s v="EUR"/>
    <n v="157507.32"/>
    <s v="Sea"/>
    <s v="******"/>
    <m/>
    <n v="0"/>
  </r>
  <r>
    <d v="2019-12-16T00:00:00"/>
    <x v="0"/>
    <x v="2118"/>
    <s v="******"/>
    <s v="******"/>
    <s v="JNPT"/>
    <s v="France"/>
    <s v="Antwerpen"/>
    <n v="1738.26"/>
    <n v="2000"/>
    <s v="NOS"/>
    <n v="0.87"/>
    <n v="2000"/>
    <s v="PCS"/>
    <n v="1580"/>
    <n v="0.79"/>
    <s v="EUR"/>
    <n v="122894.63"/>
    <s v="Sea"/>
    <s v="******"/>
    <m/>
    <n v="0"/>
  </r>
  <r>
    <d v="2019-12-16T00:00:00"/>
    <x v="0"/>
    <x v="2119"/>
    <s v="******"/>
    <s v="******"/>
    <s v="JNPT"/>
    <s v="France"/>
    <s v="Antwerpen"/>
    <n v="517.08000000000004"/>
    <n v="1000"/>
    <s v="NOS"/>
    <n v="0.52"/>
    <n v="1000"/>
    <s v="PCS"/>
    <n v="470"/>
    <n v="0.47"/>
    <s v="EUR"/>
    <n v="36557.300000000003"/>
    <s v="Sea"/>
    <s v="******"/>
    <m/>
    <n v="0"/>
  </r>
  <r>
    <d v="2019-12-16T00:00:00"/>
    <x v="0"/>
    <x v="2120"/>
    <s v="******"/>
    <s v="******"/>
    <s v="JNPT"/>
    <s v="France"/>
    <s v="Antwerpen"/>
    <n v="1347.7"/>
    <n v="3500"/>
    <s v="NOS"/>
    <n v="0.39"/>
    <n v="3500"/>
    <s v="PCS"/>
    <n v="1225"/>
    <n v="0.35"/>
    <s v="EUR"/>
    <n v="95282.08"/>
    <s v="Sea"/>
    <s v="******"/>
    <m/>
    <n v="0"/>
  </r>
  <r>
    <d v="2019-12-16T00:00:00"/>
    <x v="3"/>
    <x v="333"/>
    <s v="******"/>
    <s v="******"/>
    <s v="JNPT"/>
    <s v="France"/>
    <s v="Le Havre"/>
    <n v="8232.2199999999993"/>
    <n v="200"/>
    <s v="NOS"/>
    <n v="41.16"/>
    <n v="200"/>
    <s v="PCS"/>
    <n v="7590"/>
    <n v="37.950000000000003"/>
    <s v="EUR"/>
    <n v="582018.28"/>
    <s v="Sea"/>
    <s v="******"/>
    <m/>
    <n v="0"/>
  </r>
  <r>
    <d v="2019-12-16T00:00:00"/>
    <x v="0"/>
    <x v="2121"/>
    <s v="******"/>
    <s v="******"/>
    <s v="JNPT"/>
    <s v="France"/>
    <s v="Antwerpen"/>
    <n v="7261.06"/>
    <n v="1200"/>
    <s v="NOS"/>
    <n v="6.05"/>
    <n v="1200"/>
    <s v="PCS"/>
    <n v="6600"/>
    <n v="5.5"/>
    <s v="EUR"/>
    <n v="513356.85"/>
    <s v="Sea"/>
    <s v="******"/>
    <m/>
    <n v="0"/>
  </r>
  <r>
    <d v="2019-12-16T00:00:00"/>
    <x v="15"/>
    <x v="2122"/>
    <s v="******"/>
    <s v="******"/>
    <s v="JNPT"/>
    <s v="France"/>
    <s v="Le Havre"/>
    <n v="6959.15"/>
    <n v="320"/>
    <s v="NOS"/>
    <n v="21.75"/>
    <n v="320"/>
    <s v="PCS"/>
    <n v="6320"/>
    <n v="19.75"/>
    <s v="EUR"/>
    <n v="492012"/>
    <s v="Sea"/>
    <s v="******"/>
    <m/>
    <n v="0"/>
  </r>
  <r>
    <d v="2019-12-16T00:00:00"/>
    <x v="18"/>
    <x v="2123"/>
    <s v="******"/>
    <s v="******"/>
    <s v="JNPT"/>
    <s v="Italy"/>
    <s v="La Spezia"/>
    <n v="648"/>
    <n v="48"/>
    <s v="NOS"/>
    <n v="13.5"/>
    <n v="48"/>
    <s v="PCS"/>
    <n v="648"/>
    <n v="13.5"/>
    <s v="USD"/>
    <n v="45813.61"/>
    <s v="Sea"/>
    <s v="******"/>
    <m/>
    <n v="0"/>
  </r>
  <r>
    <d v="2019-12-16T00:00:00"/>
    <x v="6"/>
    <x v="2086"/>
    <s v="******"/>
    <s v="******"/>
    <s v="JNPT"/>
    <s v="Spain"/>
    <s v="Valencia"/>
    <n v="7977.37"/>
    <n v="228"/>
    <s v="NOS"/>
    <n v="34.99"/>
    <n v="228"/>
    <s v="PCS"/>
    <n v="7980"/>
    <n v="35"/>
    <s v="USD"/>
    <n v="564000"/>
    <s v="Sea"/>
    <s v="******"/>
    <m/>
    <n v="0"/>
  </r>
  <r>
    <d v="2019-12-16T00:00:00"/>
    <x v="7"/>
    <x v="2124"/>
    <s v="******"/>
    <s v="******"/>
    <s v="JNPT"/>
    <s v="Australia"/>
    <s v="Melbourne"/>
    <n v="147.5"/>
    <n v="50"/>
    <s v="NOS"/>
    <n v="2.95"/>
    <n v="50"/>
    <s v="PCS"/>
    <n v="147.5"/>
    <n v="2.95"/>
    <s v="USD"/>
    <n v="10428.219999999999"/>
    <s v="Sea"/>
    <s v="******"/>
    <m/>
    <n v="0"/>
  </r>
  <r>
    <d v="2019-12-16T00:00:00"/>
    <x v="6"/>
    <x v="2086"/>
    <s v="******"/>
    <s v="******"/>
    <s v="JNPT"/>
    <s v="Spain"/>
    <s v="Barcelona"/>
    <n v="3012.73"/>
    <n v="86"/>
    <s v="NOS"/>
    <n v="35.03"/>
    <n v="86"/>
    <s v="PCS"/>
    <n v="3010"/>
    <n v="35"/>
    <s v="USD"/>
    <n v="213000"/>
    <s v="Sea"/>
    <s v="******"/>
    <m/>
    <n v="0"/>
  </r>
  <r>
    <d v="2019-12-16T00:00:00"/>
    <x v="0"/>
    <x v="2125"/>
    <s v="******"/>
    <s v="******"/>
    <s v="JNPT"/>
    <s v="Denmark"/>
    <s v="Kobenhavn"/>
    <n v="2848.12"/>
    <n v="2000"/>
    <s v="NOS"/>
    <n v="1.42"/>
    <n v="2000"/>
    <s v="PCS"/>
    <n v="3400"/>
    <n v="1.7"/>
    <s v="USD"/>
    <n v="201361.9"/>
    <s v="Sea"/>
    <s v="******"/>
    <m/>
    <n v="0"/>
  </r>
  <r>
    <d v="2019-12-16T00:00:00"/>
    <x v="18"/>
    <x v="2126"/>
    <s v="******"/>
    <s v="******"/>
    <s v="JNPT"/>
    <s v="Italy"/>
    <s v="La Spezia"/>
    <n v="405"/>
    <n v="30"/>
    <s v="NOS"/>
    <n v="13.5"/>
    <n v="30"/>
    <s v="PCS"/>
    <n v="405"/>
    <n v="13.5"/>
    <s v="USD"/>
    <n v="28633.51"/>
    <s v="Sea"/>
    <s v="******"/>
    <m/>
    <n v="0"/>
  </r>
  <r>
    <d v="2019-12-16T00:00:00"/>
    <x v="6"/>
    <x v="394"/>
    <s v="******"/>
    <s v="******"/>
    <s v="JNPT"/>
    <s v="Denmark"/>
    <s v="Aarhus"/>
    <n v="6661.85"/>
    <n v="200"/>
    <s v="NOS"/>
    <n v="33.31"/>
    <n v="200"/>
    <s v="PCS"/>
    <n v="6662"/>
    <n v="33.31"/>
    <s v="USD"/>
    <n v="470992.52"/>
    <s v="Sea"/>
    <s v="******"/>
    <m/>
    <n v="0"/>
  </r>
  <r>
    <d v="2019-12-16T00:00:00"/>
    <x v="6"/>
    <x v="777"/>
    <s v="******"/>
    <s v="******"/>
    <s v="JNPT"/>
    <s v="Denmark"/>
    <s v="Aarhus"/>
    <n v="8676.92"/>
    <n v="250"/>
    <s v="NOS"/>
    <n v="34.71"/>
    <n v="250"/>
    <s v="PCS"/>
    <n v="8677.5"/>
    <n v="34.71"/>
    <s v="USD"/>
    <n v="613458.22"/>
    <s v="Sea"/>
    <s v="******"/>
    <m/>
    <n v="0"/>
  </r>
  <r>
    <d v="2019-12-16T00:00:00"/>
    <x v="18"/>
    <x v="2127"/>
    <s v="******"/>
    <s v="******"/>
    <s v="JNPT"/>
    <s v="Italy"/>
    <s v="La Spezia"/>
    <n v="405"/>
    <n v="30"/>
    <s v="NOS"/>
    <n v="13.5"/>
    <n v="30"/>
    <s v="PCS"/>
    <n v="405"/>
    <n v="13.5"/>
    <s v="USD"/>
    <n v="28633.51"/>
    <s v="Sea"/>
    <s v="******"/>
    <m/>
    <n v="0"/>
  </r>
  <r>
    <d v="2019-12-15T00:00:00"/>
    <x v="0"/>
    <x v="2128"/>
    <s v="******"/>
    <s v="******"/>
    <s v="JNPT"/>
    <s v="Sweden"/>
    <s v="Gavle"/>
    <n v="32000"/>
    <n v="50000"/>
    <s v="NOS"/>
    <n v="0.64"/>
    <n v="50000"/>
    <s v="PCS"/>
    <n v="32000"/>
    <n v="0.64"/>
    <s v="USD"/>
    <n v="2262400"/>
    <s v="Sea"/>
    <s v="******"/>
    <m/>
    <n v="0"/>
  </r>
  <r>
    <d v="2019-12-15T00:00:00"/>
    <x v="0"/>
    <x v="2129"/>
    <s v="******"/>
    <s v="******"/>
    <s v="JNPT"/>
    <s v="Denmark"/>
    <s v="Copenhagen"/>
    <n v="10250.49"/>
    <n v="15710"/>
    <s v="NOS"/>
    <n v="0.65"/>
    <n v="15710"/>
    <s v="PCS"/>
    <n v="10211.5"/>
    <n v="0.65"/>
    <s v="USD"/>
    <n v="724709.58"/>
    <s v="Sea"/>
    <s v="******"/>
    <m/>
    <n v="0"/>
  </r>
  <r>
    <d v="2019-12-14T00:00:00"/>
    <x v="17"/>
    <x v="2130"/>
    <s v="******"/>
    <s v="******"/>
    <s v="JNPT"/>
    <s v="United Arab Emirates"/>
    <s v="Jebel Ali"/>
    <n v="60"/>
    <n v="10"/>
    <s v="NOS"/>
    <n v="6"/>
    <n v="10"/>
    <s v="NOS"/>
    <n v="60"/>
    <n v="6"/>
    <s v="USD"/>
    <n v="4242.13"/>
    <s v="Sea"/>
    <s v="******"/>
    <m/>
    <n v="0"/>
  </r>
  <r>
    <d v="2019-12-14T00:00:00"/>
    <x v="21"/>
    <x v="1655"/>
    <s v="******"/>
    <s v="******"/>
    <s v="JNPT"/>
    <s v="Australia"/>
    <s v="Sydeny"/>
    <n v="900"/>
    <n v="150"/>
    <s v="NOS"/>
    <n v="6"/>
    <n v="150"/>
    <s v="PCS"/>
    <n v="900"/>
    <n v="6"/>
    <s v="USD"/>
    <n v="63630.01"/>
    <s v="Sea"/>
    <s v="******"/>
    <m/>
    <n v="0"/>
  </r>
  <r>
    <d v="2019-12-14T00:00:00"/>
    <x v="5"/>
    <x v="2131"/>
    <s v="******"/>
    <s v="******"/>
    <s v="JNPT"/>
    <s v="Mauritius"/>
    <s v="Louis"/>
    <n v="21"/>
    <n v="12"/>
    <s v="NOS"/>
    <n v="1.75"/>
    <n v="12"/>
    <s v="PCS"/>
    <n v="21"/>
    <n v="1.75"/>
    <s v="USD"/>
    <n v="1484.73"/>
    <s v="Sea"/>
    <s v="******"/>
    <m/>
    <n v="0"/>
  </r>
  <r>
    <d v="2019-12-14T00:00:00"/>
    <x v="5"/>
    <x v="2132"/>
    <s v="******"/>
    <s v="******"/>
    <s v="JNPT"/>
    <s v="Mauritius"/>
    <s v="Louis"/>
    <n v="330"/>
    <n v="264"/>
    <s v="NOS"/>
    <n v="1.25"/>
    <n v="264"/>
    <s v="PCS"/>
    <n v="330"/>
    <n v="1.25"/>
    <s v="USD"/>
    <n v="23330.99"/>
    <s v="Sea"/>
    <s v="******"/>
    <m/>
    <n v="0"/>
  </r>
  <r>
    <d v="2019-12-14T00:00:00"/>
    <x v="9"/>
    <x v="2133"/>
    <s v="******"/>
    <s v="******"/>
    <s v="JNPT"/>
    <s v="Australia"/>
    <s v="Melbourne"/>
    <n v="114.25"/>
    <n v="10"/>
    <s v="NOS"/>
    <n v="11.42"/>
    <n v="10"/>
    <s v="PCS"/>
    <n v="295.7"/>
    <n v="29.57"/>
    <s v="AUD"/>
    <n v="8077.13"/>
    <s v="Sea"/>
    <s v="******"/>
    <m/>
    <n v="0"/>
  </r>
  <r>
    <d v="2019-12-14T00:00:00"/>
    <x v="9"/>
    <x v="2134"/>
    <s v="******"/>
    <s v="******"/>
    <s v="JNPT"/>
    <s v="Australia"/>
    <s v="Melbourne"/>
    <n v="200.13"/>
    <n v="10"/>
    <s v="NOS"/>
    <n v="20.010000000000002"/>
    <n v="10"/>
    <s v="PCS"/>
    <n v="295.7"/>
    <n v="29.57"/>
    <s v="AUD"/>
    <n v="14149.29"/>
    <s v="Sea"/>
    <s v="******"/>
    <m/>
    <n v="0"/>
  </r>
  <r>
    <d v="2019-12-14T00:00:00"/>
    <x v="5"/>
    <x v="2135"/>
    <s v="******"/>
    <s v="******"/>
    <s v="JNPT"/>
    <s v="Mauritius"/>
    <s v="Louis"/>
    <n v="216"/>
    <n v="216"/>
    <s v="NOS"/>
    <n v="1"/>
    <n v="216"/>
    <s v="PCS"/>
    <n v="216"/>
    <n v="1"/>
    <s v="USD"/>
    <n v="15271.22"/>
    <s v="Sea"/>
    <s v="******"/>
    <m/>
    <n v="0"/>
  </r>
  <r>
    <d v="2019-12-14T00:00:00"/>
    <x v="1"/>
    <x v="2136"/>
    <s v="******"/>
    <s v="******"/>
    <s v="JNPT"/>
    <s v="Germany"/>
    <s v="Hamburg"/>
    <n v="2393"/>
    <n v="415"/>
    <s v="NOS"/>
    <n v="5.77"/>
    <n v="415"/>
    <s v="PCS"/>
    <n v="2394.5500000000002"/>
    <n v="5.77"/>
    <s v="USD"/>
    <n v="169185.12"/>
    <s v="Sea"/>
    <s v="******"/>
    <m/>
    <n v="0"/>
  </r>
  <r>
    <d v="2019-12-14T00:00:00"/>
    <x v="0"/>
    <x v="2137"/>
    <s v="******"/>
    <s v="******"/>
    <s v="JNPT"/>
    <s v="Japan"/>
    <s v="Shimiizu"/>
    <n v="1420.25"/>
    <n v="247"/>
    <s v="NOS"/>
    <n v="5.75"/>
    <n v="247"/>
    <s v="PCS"/>
    <n v="1420.25"/>
    <n v="5.75"/>
    <s v="USD"/>
    <n v="100411.71"/>
    <s v="Sea"/>
    <s v="******"/>
    <m/>
    <n v="0"/>
  </r>
  <r>
    <d v="2019-12-14T00:00:00"/>
    <x v="17"/>
    <x v="2138"/>
    <s v="******"/>
    <s v="******"/>
    <s v="JNPT"/>
    <s v="Canada"/>
    <s v="Toronto"/>
    <n v="201.4"/>
    <n v="106"/>
    <s v="NOS"/>
    <n v="1.9"/>
    <n v="106"/>
    <s v="PCS"/>
    <n v="201.4"/>
    <n v="1.9"/>
    <s v="USD"/>
    <n v="14238.98"/>
    <s v="Sea"/>
    <s v="******"/>
    <m/>
    <n v="0"/>
  </r>
  <r>
    <d v="2019-12-14T00:00:00"/>
    <x v="5"/>
    <x v="104"/>
    <s v="******"/>
    <s v="******"/>
    <s v="JNPT"/>
    <s v="Mauritius"/>
    <s v="Louis"/>
    <n v="15"/>
    <n v="2"/>
    <s v="NOS"/>
    <n v="7.5"/>
    <n v="2"/>
    <s v="PCS"/>
    <n v="15"/>
    <n v="7.5"/>
    <s v="USD"/>
    <n v="1060.54"/>
    <s v="Sea"/>
    <s v="******"/>
    <m/>
    <n v="0"/>
  </r>
  <r>
    <d v="2019-12-14T00:00:00"/>
    <x v="2"/>
    <x v="1239"/>
    <s v="******"/>
    <s v="******"/>
    <s v="JNPT"/>
    <s v="United Arab Emirates"/>
    <s v="Jebel Ali"/>
    <n v="38.18"/>
    <n v="10"/>
    <s v="NOS"/>
    <n v="3.82"/>
    <n v="10"/>
    <s v="PCS"/>
    <n v="38.200000000000003"/>
    <n v="3.82"/>
    <s v="USD"/>
    <n v="2699.28"/>
    <s v="Sea"/>
    <s v="******"/>
    <m/>
    <n v="0"/>
  </r>
  <r>
    <d v="2019-12-14T00:00:00"/>
    <x v="0"/>
    <x v="2139"/>
    <s v="******"/>
    <s v="******"/>
    <s v="Bombay Air"/>
    <s v="France"/>
    <s v="Paris"/>
    <n v="197.5"/>
    <n v="50"/>
    <s v="NOS"/>
    <n v="3.95"/>
    <n v="50"/>
    <s v="PCS"/>
    <n v="205"/>
    <n v="4.0999999999999996"/>
    <s v="USD"/>
    <n v="13963.25"/>
    <s v="Air"/>
    <s v="******"/>
    <m/>
    <n v="0"/>
  </r>
  <r>
    <d v="2019-12-14T00:00:00"/>
    <x v="0"/>
    <x v="2140"/>
    <s v="******"/>
    <s v="******"/>
    <s v="Bombay Air"/>
    <s v="France"/>
    <s v="Paris"/>
    <n v="227.5"/>
    <n v="50"/>
    <s v="NOS"/>
    <n v="4.55"/>
    <n v="50"/>
    <s v="PCS"/>
    <n v="205"/>
    <n v="4.0999999999999996"/>
    <s v="USD"/>
    <n v="16084.25"/>
    <s v="Air"/>
    <s v="******"/>
    <m/>
    <n v="0"/>
  </r>
  <r>
    <d v="2019-12-14T00:00:00"/>
    <x v="1"/>
    <x v="2141"/>
    <s v="******"/>
    <s v="******"/>
    <s v="JNPT"/>
    <s v="Italy"/>
    <s v="La Spezia"/>
    <n v="816.07"/>
    <n v="675"/>
    <s v="NOS"/>
    <n v="1.21"/>
    <n v="675"/>
    <s v="PCS"/>
    <n v="877.5"/>
    <n v="1.3"/>
    <s v="USD"/>
    <n v="57696.480000000003"/>
    <s v="Sea"/>
    <s v="******"/>
    <m/>
    <n v="0"/>
  </r>
  <r>
    <d v="2019-12-14T00:00:00"/>
    <x v="6"/>
    <x v="2142"/>
    <s v="******"/>
    <s v="******"/>
    <s v="JNPT"/>
    <s v="South Africa"/>
    <s v="Durban"/>
    <n v="8600"/>
    <n v="200"/>
    <s v="NOS"/>
    <n v="43"/>
    <n v="200"/>
    <s v="PCS"/>
    <n v="8600"/>
    <n v="43"/>
    <s v="USD"/>
    <n v="608020"/>
    <s v="Sea"/>
    <s v="******"/>
    <m/>
    <n v="0"/>
  </r>
  <r>
    <d v="2019-12-14T00:00:00"/>
    <x v="0"/>
    <x v="2143"/>
    <s v="******"/>
    <s v="******"/>
    <s v="JNPT"/>
    <s v="Germany"/>
    <s v="Hamburg"/>
    <n v="3075"/>
    <n v="520"/>
    <s v="NOS"/>
    <n v="5.91"/>
    <n v="520"/>
    <s v="PCS"/>
    <n v="3073.2"/>
    <n v="5.91"/>
    <s v="USD"/>
    <n v="217402.43"/>
    <s v="Sea"/>
    <s v="******"/>
    <m/>
    <n v="0"/>
  </r>
  <r>
    <d v="2019-12-14T00:00:00"/>
    <x v="0"/>
    <x v="2144"/>
    <s v="******"/>
    <s v="******"/>
    <s v="JNPT"/>
    <s v="Japan"/>
    <s v="Shimiizu"/>
    <n v="1785"/>
    <n v="510"/>
    <s v="NOS"/>
    <n v="3.5"/>
    <n v="510"/>
    <s v="PCS"/>
    <n v="1785"/>
    <n v="3.5"/>
    <s v="USD"/>
    <n v="126199.53"/>
    <s v="Sea"/>
    <s v="******"/>
    <m/>
    <n v="0"/>
  </r>
  <r>
    <d v="2019-12-14T00:00:00"/>
    <x v="0"/>
    <x v="2145"/>
    <s v="******"/>
    <s v="******"/>
    <s v="JNPT"/>
    <s v="Japan"/>
    <s v="Shimiizu"/>
    <n v="2318"/>
    <n v="488"/>
    <s v="NOS"/>
    <n v="4.75"/>
    <n v="488"/>
    <s v="PCS"/>
    <n v="2318"/>
    <n v="4.75"/>
    <s v="USD"/>
    <n v="163882.51"/>
    <s v="Sea"/>
    <s v="******"/>
    <m/>
    <n v="0"/>
  </r>
  <r>
    <d v="2019-12-14T00:00:00"/>
    <x v="0"/>
    <x v="2146"/>
    <s v="******"/>
    <s v="******"/>
    <s v="JNPT"/>
    <s v="Japan"/>
    <s v="Shimiizu"/>
    <n v="1904.75"/>
    <n v="401"/>
    <s v="NOS"/>
    <n v="4.75"/>
    <n v="401"/>
    <s v="PCS"/>
    <n v="1904.75"/>
    <n v="4.75"/>
    <s v="USD"/>
    <n v="134665.82999999999"/>
    <s v="Sea"/>
    <s v="******"/>
    <m/>
    <n v="0"/>
  </r>
  <r>
    <d v="2019-12-14T00:00:00"/>
    <x v="0"/>
    <x v="99"/>
    <s v="******"/>
    <s v="******"/>
    <s v="JNPT"/>
    <s v="Italy"/>
    <s v="Napoli"/>
    <n v="4403.8599999999997"/>
    <n v="1092"/>
    <s v="NOS"/>
    <n v="4.03"/>
    <n v="1092"/>
    <s v="PCS"/>
    <n v="4400.76"/>
    <n v="4.03"/>
    <s v="USD"/>
    <n v="311353.11"/>
    <s v="Sea"/>
    <s v="******"/>
    <m/>
    <n v="0"/>
  </r>
  <r>
    <d v="2019-12-14T00:00:00"/>
    <x v="1"/>
    <x v="73"/>
    <s v="******"/>
    <s v="******"/>
    <s v="JNPT"/>
    <s v="Italy"/>
    <s v="Napoli"/>
    <n v="2185.75"/>
    <n v="397"/>
    <s v="NOS"/>
    <n v="5.51"/>
    <n v="397"/>
    <s v="PCS"/>
    <n v="1985"/>
    <n v="5"/>
    <s v="EUR"/>
    <n v="154532.37"/>
    <s v="Sea"/>
    <s v="******"/>
    <m/>
    <n v="0"/>
  </r>
  <r>
    <d v="2019-12-14T00:00:00"/>
    <x v="5"/>
    <x v="2147"/>
    <s v="******"/>
    <s v="******"/>
    <s v="JNPT"/>
    <s v="Mauritius"/>
    <s v="Louis"/>
    <n v="172.5"/>
    <n v="69"/>
    <s v="NOS"/>
    <n v="2.5"/>
    <n v="69"/>
    <s v="PCS"/>
    <n v="172.5"/>
    <n v="2.5"/>
    <s v="USD"/>
    <n v="12195.76"/>
    <s v="Sea"/>
    <s v="******"/>
    <m/>
    <n v="0"/>
  </r>
  <r>
    <d v="2019-12-14T00:00:00"/>
    <x v="9"/>
    <x v="2148"/>
    <s v="******"/>
    <s v="******"/>
    <s v="JNPT"/>
    <s v="Australia"/>
    <s v="Sydeny"/>
    <n v="1091.3499999999999"/>
    <n v="250"/>
    <s v="NOS"/>
    <n v="4.37"/>
    <n v="250"/>
    <s v="PCS"/>
    <n v="1612.5"/>
    <n v="6.45"/>
    <s v="AUD"/>
    <n v="77158.28"/>
    <s v="Sea"/>
    <s v="******"/>
    <m/>
    <n v="0"/>
  </r>
  <r>
    <d v="2019-12-14T00:00:00"/>
    <x v="0"/>
    <x v="2149"/>
    <s v="******"/>
    <s v="******"/>
    <s v="JNPT"/>
    <s v="Japan"/>
    <s v="Shimiizu"/>
    <n v="1736.5"/>
    <n v="302"/>
    <s v="NOS"/>
    <n v="5.75"/>
    <n v="302"/>
    <s v="PCS"/>
    <n v="1736.5"/>
    <n v="5.75"/>
    <s v="USD"/>
    <n v="122770.49"/>
    <s v="Sea"/>
    <s v="******"/>
    <m/>
    <n v="0"/>
  </r>
  <r>
    <d v="2019-12-14T00:00:00"/>
    <x v="0"/>
    <x v="2150"/>
    <s v="******"/>
    <s v="******"/>
    <s v="JNPT"/>
    <s v="Japan"/>
    <s v="Shimiizu"/>
    <n v="1428"/>
    <n v="408"/>
    <s v="NOS"/>
    <n v="3.5"/>
    <n v="408"/>
    <s v="PCS"/>
    <n v="1428"/>
    <n v="3.5"/>
    <s v="USD"/>
    <n v="100959.52"/>
    <s v="Sea"/>
    <s v="******"/>
    <m/>
    <n v="0"/>
  </r>
  <r>
    <d v="2019-12-14T00:00:00"/>
    <x v="1"/>
    <x v="2151"/>
    <s v="******"/>
    <s v="******"/>
    <s v="Bombay Air"/>
    <s v="Germany"/>
    <s v="Cologne"/>
    <n v="1870"/>
    <n v="1100"/>
    <s v="NOS"/>
    <n v="1.7"/>
    <n v="1100"/>
    <s v="PCS"/>
    <n v="1870"/>
    <n v="1.7"/>
    <s v="USD"/>
    <n v="132209"/>
    <s v="Air"/>
    <s v="******"/>
    <m/>
    <n v="0"/>
  </r>
  <r>
    <d v="2019-12-13T00:00:00"/>
    <x v="6"/>
    <x v="2152"/>
    <s v="******"/>
    <s v="******"/>
    <s v="JNPT"/>
    <s v="Spain"/>
    <s v="Valencia"/>
    <n v="19462.52"/>
    <n v="495"/>
    <s v="NOS"/>
    <n v="39.32"/>
    <n v="495"/>
    <s v="PCS"/>
    <n v="19463.400000000001"/>
    <n v="39.32"/>
    <s v="USD"/>
    <n v="1376000"/>
    <s v="Sea"/>
    <s v="******"/>
    <m/>
    <n v="0"/>
  </r>
  <r>
    <d v="2019-12-13T00:00:00"/>
    <x v="4"/>
    <x v="2153"/>
    <s v="******"/>
    <s v="******"/>
    <s v="JNPT"/>
    <s v="Spain"/>
    <s v="Barcelona"/>
    <n v="3069.31"/>
    <n v="250"/>
    <s v="NOS"/>
    <n v="12.28"/>
    <n v="250"/>
    <s v="PCS"/>
    <n v="3065"/>
    <n v="12.26"/>
    <s v="USD"/>
    <n v="217000"/>
    <s v="Sea"/>
    <s v="******"/>
    <m/>
    <n v="0"/>
  </r>
  <r>
    <d v="2019-12-13T00:00:00"/>
    <x v="0"/>
    <x v="2154"/>
    <s v="******"/>
    <s v="******"/>
    <s v="JNPT"/>
    <s v="Spain"/>
    <s v="Barcelona"/>
    <n v="2857.14"/>
    <n v="300"/>
    <s v="NOS"/>
    <n v="9.52"/>
    <n v="300"/>
    <s v="PCS"/>
    <n v="2856"/>
    <n v="9.52"/>
    <s v="USD"/>
    <n v="202000"/>
    <s v="Sea"/>
    <s v="******"/>
    <m/>
    <n v="0"/>
  </r>
  <r>
    <d v="2019-12-13T00:00:00"/>
    <x v="0"/>
    <x v="2155"/>
    <s v="******"/>
    <s v="******"/>
    <s v="JNPT"/>
    <s v="Spain"/>
    <s v="Barcelona"/>
    <n v="3451.2"/>
    <n v="250"/>
    <s v="NOS"/>
    <n v="13.8"/>
    <n v="250"/>
    <s v="PCS"/>
    <n v="3457.5"/>
    <n v="13.83"/>
    <s v="USD"/>
    <n v="244000"/>
    <s v="Sea"/>
    <s v="******"/>
    <m/>
    <n v="0"/>
  </r>
  <r>
    <d v="2019-12-13T00:00:00"/>
    <x v="0"/>
    <x v="2156"/>
    <s v="******"/>
    <s v="******"/>
    <s v="JNPT"/>
    <s v="New Zealand"/>
    <s v="Auckland"/>
    <n v="781.56"/>
    <n v="576"/>
    <s v="NOS"/>
    <n v="1.36"/>
    <n v="576"/>
    <s v="PCS"/>
    <n v="1716.48"/>
    <n v="2.98"/>
    <s v="NZD"/>
    <n v="55256.21"/>
    <s v="Sea"/>
    <s v="******"/>
    <m/>
    <n v="0"/>
  </r>
  <r>
    <d v="2019-12-13T00:00:00"/>
    <x v="0"/>
    <x v="2157"/>
    <s v="******"/>
    <s v="******"/>
    <s v="JNPT"/>
    <s v="Australia"/>
    <s v="Melbourne"/>
    <n v="643.23"/>
    <n v="288"/>
    <s v="SET"/>
    <n v="2.23"/>
    <n v="288"/>
    <s v="SET"/>
    <n v="950.4"/>
    <n v="3.3"/>
    <s v="AUD"/>
    <n v="45476.62"/>
    <s v="Sea"/>
    <s v="******"/>
    <m/>
    <n v="0"/>
  </r>
  <r>
    <d v="2019-12-13T00:00:00"/>
    <x v="0"/>
    <x v="414"/>
    <s v="******"/>
    <s v="******"/>
    <s v="JNPT"/>
    <s v="New Zealand"/>
    <s v="Auckland"/>
    <n v="922.41"/>
    <n v="768"/>
    <s v="NOS"/>
    <n v="1.2"/>
    <n v="768"/>
    <s v="PCS"/>
    <n v="1420.8"/>
    <n v="1.85"/>
    <s v="NZD"/>
    <n v="65214.68"/>
    <s v="Sea"/>
    <s v="******"/>
    <m/>
    <n v="0"/>
  </r>
  <r>
    <d v="2019-12-13T00:00:00"/>
    <x v="0"/>
    <x v="2158"/>
    <s v="******"/>
    <s v="******"/>
    <s v="JNPT"/>
    <s v="New Zealand"/>
    <s v="Auckland"/>
    <n v="987.23"/>
    <n v="432"/>
    <s v="NOS"/>
    <n v="2.29"/>
    <n v="432"/>
    <s v="PCS"/>
    <n v="1520.64"/>
    <n v="3.52"/>
    <s v="NZD"/>
    <n v="69797.42"/>
    <s v="Sea"/>
    <s v="******"/>
    <m/>
    <n v="0"/>
  </r>
  <r>
    <d v="2019-12-13T00:00:00"/>
    <x v="0"/>
    <x v="2159"/>
    <s v="******"/>
    <s v="******"/>
    <s v="JNPT"/>
    <s v="New Zealand"/>
    <s v="Auckland"/>
    <n v="1346.23"/>
    <n v="1080"/>
    <s v="NOS"/>
    <n v="1.25"/>
    <n v="1080"/>
    <s v="PCS"/>
    <n v="2073.6"/>
    <n v="1.92"/>
    <s v="NZD"/>
    <n v="95178.25"/>
    <s v="Sea"/>
    <s v="******"/>
    <m/>
    <n v="0"/>
  </r>
  <r>
    <d v="2019-12-13T00:00:00"/>
    <x v="0"/>
    <x v="2157"/>
    <s v="******"/>
    <s v="******"/>
    <s v="JNPT"/>
    <s v="New Zealand"/>
    <s v="Auckland"/>
    <n v="244.63"/>
    <n v="120"/>
    <s v="SET"/>
    <n v="2.04"/>
    <n v="120"/>
    <s v="SET"/>
    <n v="376.8"/>
    <n v="3.14"/>
    <s v="NZD"/>
    <n v="17295.150000000001"/>
    <s v="Sea"/>
    <s v="******"/>
    <m/>
    <n v="0"/>
  </r>
  <r>
    <d v="2019-12-13T00:00:00"/>
    <x v="6"/>
    <x v="2075"/>
    <s v="******"/>
    <s v="******"/>
    <s v="JNPT"/>
    <s v="Spain"/>
    <s v="Valencia"/>
    <n v="3799.07"/>
    <n v="300"/>
    <s v="NOS"/>
    <n v="12.66"/>
    <n v="300"/>
    <s v="PCS"/>
    <n v="3798"/>
    <n v="12.66"/>
    <s v="USD"/>
    <n v="268594.2"/>
    <s v="Sea"/>
    <s v="******"/>
    <m/>
    <n v="0"/>
  </r>
  <r>
    <d v="2019-12-13T00:00:00"/>
    <x v="1"/>
    <x v="2160"/>
    <s v="******"/>
    <s v="******"/>
    <s v="JNPT"/>
    <s v="Denmark"/>
    <s v="Kobenhavn"/>
    <n v="1227.2"/>
    <n v="208"/>
    <s v="NOS"/>
    <n v="5.9"/>
    <n v="208"/>
    <s v="PCS"/>
    <n v="1227.2"/>
    <n v="5.9"/>
    <s v="USD"/>
    <n v="86763.03"/>
    <s v="Sea"/>
    <s v="******"/>
    <m/>
    <n v="0"/>
  </r>
  <r>
    <d v="2019-12-13T00:00:00"/>
    <x v="9"/>
    <x v="2161"/>
    <s v="******"/>
    <s v="******"/>
    <s v="JNPT"/>
    <s v="Mauritius"/>
    <s v="Louis"/>
    <n v="22.5"/>
    <n v="45"/>
    <s v="NOS"/>
    <n v="0.5"/>
    <n v="45"/>
    <s v="PCS"/>
    <n v="22.5"/>
    <n v="0.5"/>
    <s v="USD"/>
    <n v="1590.74"/>
    <s v="Sea"/>
    <s v="******"/>
    <m/>
    <n v="0"/>
  </r>
  <r>
    <d v="2019-12-13T00:00:00"/>
    <x v="0"/>
    <x v="835"/>
    <s v="******"/>
    <s v="******"/>
    <s v="JNPT"/>
    <s v="Australia"/>
    <s v="Melbourne"/>
    <n v="1157.82"/>
    <n v="864"/>
    <s v="NOS"/>
    <n v="1.34"/>
    <n v="864"/>
    <s v="PCS"/>
    <n v="1157.76"/>
    <n v="1.34"/>
    <s v="USD"/>
    <n v="81857.94"/>
    <s v="Sea"/>
    <s v="******"/>
    <m/>
    <n v="0"/>
  </r>
  <r>
    <d v="2019-12-13T00:00:00"/>
    <x v="1"/>
    <x v="2162"/>
    <s v="******"/>
    <s v="******"/>
    <s v="JNPT"/>
    <s v="Denmark"/>
    <s v="Aarhus"/>
    <n v="1583.65"/>
    <n v="102"/>
    <s v="NOS"/>
    <n v="15.53"/>
    <n v="102"/>
    <s v="PCS"/>
    <n v="1438.2"/>
    <n v="14.1"/>
    <s v="EUR"/>
    <n v="111963.9"/>
    <s v="Sea"/>
    <s v="******"/>
    <m/>
    <n v="0"/>
  </r>
  <r>
    <d v="2019-12-13T00:00:00"/>
    <x v="0"/>
    <x v="2154"/>
    <s v="******"/>
    <s v="******"/>
    <s v="JNPT"/>
    <s v="Spain"/>
    <s v="Barcelona"/>
    <n v="2743.99"/>
    <n v="300"/>
    <s v="NOS"/>
    <n v="9.15"/>
    <n v="300"/>
    <s v="PCS"/>
    <n v="2739"/>
    <n v="9.1300000000000008"/>
    <s v="USD"/>
    <n v="194000"/>
    <s v="Sea"/>
    <s v="******"/>
    <m/>
    <n v="0"/>
  </r>
  <r>
    <d v="2019-12-13T00:00:00"/>
    <x v="0"/>
    <x v="2154"/>
    <s v="******"/>
    <s v="******"/>
    <s v="JNPT"/>
    <s v="Spain"/>
    <s v="Barcelona"/>
    <n v="2475.25"/>
    <n v="250"/>
    <s v="NOS"/>
    <n v="9.9"/>
    <n v="250"/>
    <s v="PCS"/>
    <n v="2477.5"/>
    <n v="9.91"/>
    <s v="USD"/>
    <n v="175000"/>
    <s v="Sea"/>
    <s v="******"/>
    <m/>
    <n v="0"/>
  </r>
  <r>
    <d v="2019-12-13T00:00:00"/>
    <x v="1"/>
    <x v="2163"/>
    <s v="******"/>
    <s v="******"/>
    <s v="JNPT"/>
    <s v="Spain"/>
    <s v="Barcelona"/>
    <n v="3818.95"/>
    <n v="300"/>
    <s v="NOS"/>
    <n v="12.73"/>
    <n v="300"/>
    <s v="PCS"/>
    <n v="3813"/>
    <n v="12.71"/>
    <s v="USD"/>
    <n v="270000"/>
    <s v="Sea"/>
    <s v="******"/>
    <m/>
    <n v="0"/>
  </r>
  <r>
    <d v="2019-12-13T00:00:00"/>
    <x v="0"/>
    <x v="2154"/>
    <s v="******"/>
    <s v="******"/>
    <s v="JNPT"/>
    <s v="Spain"/>
    <s v="Barcelona"/>
    <n v="2503.54"/>
    <n v="300"/>
    <s v="NOS"/>
    <n v="8.35"/>
    <n v="300"/>
    <s v="PCS"/>
    <n v="2502"/>
    <n v="8.34"/>
    <s v="USD"/>
    <n v="177000"/>
    <s v="Sea"/>
    <s v="******"/>
    <m/>
    <n v="0"/>
  </r>
  <r>
    <d v="2019-12-13T00:00:00"/>
    <x v="4"/>
    <x v="2164"/>
    <s v="******"/>
    <s v="******"/>
    <s v="JNPT"/>
    <s v="Spain"/>
    <s v="Barcelona"/>
    <n v="2149.9299999999998"/>
    <n v="250"/>
    <s v="NOS"/>
    <n v="8.6"/>
    <n v="250"/>
    <s v="PCS"/>
    <n v="2155"/>
    <n v="8.6199999999999992"/>
    <s v="USD"/>
    <n v="152000"/>
    <s v="Sea"/>
    <s v="******"/>
    <m/>
    <n v="0"/>
  </r>
  <r>
    <d v="2019-12-13T00:00:00"/>
    <x v="0"/>
    <x v="2154"/>
    <s v="******"/>
    <s v="******"/>
    <s v="JNPT"/>
    <s v="Spain"/>
    <s v="Barcelona"/>
    <n v="3946.25"/>
    <n v="300"/>
    <s v="NOS"/>
    <n v="13.15"/>
    <n v="300"/>
    <s v="PCS"/>
    <n v="3948"/>
    <n v="13.16"/>
    <s v="USD"/>
    <n v="279000"/>
    <s v="Sea"/>
    <s v="******"/>
    <m/>
    <n v="0"/>
  </r>
  <r>
    <d v="2019-12-13T00:00:00"/>
    <x v="4"/>
    <x v="2153"/>
    <s v="******"/>
    <s v="******"/>
    <s v="JNPT"/>
    <s v="Spain"/>
    <s v="Barcelona"/>
    <n v="3065"/>
    <n v="250"/>
    <s v="NOS"/>
    <n v="12.26"/>
    <n v="250"/>
    <s v="PCS"/>
    <n v="2155"/>
    <n v="8.6199999999999992"/>
    <s v="USD"/>
    <n v="216695.57"/>
    <s v="Sea"/>
    <s v="******"/>
    <m/>
    <n v="0"/>
  </r>
  <r>
    <d v="2019-12-13T00:00:00"/>
    <x v="4"/>
    <x v="2164"/>
    <s v="******"/>
    <s v="******"/>
    <s v="JNPT"/>
    <s v="Spain"/>
    <s v="Barcelona"/>
    <n v="2155"/>
    <n v="250"/>
    <s v="NOS"/>
    <n v="8.6199999999999992"/>
    <n v="250"/>
    <s v="PCS"/>
    <n v="2155"/>
    <n v="8.6199999999999992"/>
    <s v="USD"/>
    <n v="152358.54999999999"/>
    <s v="Sea"/>
    <s v="******"/>
    <m/>
    <n v="0"/>
  </r>
  <r>
    <d v="2019-12-13T00:00:00"/>
    <x v="0"/>
    <x v="2155"/>
    <s v="******"/>
    <s v="******"/>
    <s v="JNPT"/>
    <s v="Spain"/>
    <s v="Barcelona"/>
    <n v="11185.5"/>
    <n v="850"/>
    <s v="NOS"/>
    <n v="13.16"/>
    <n v="850"/>
    <s v="PCS"/>
    <n v="11186"/>
    <n v="13.16"/>
    <s v="USD"/>
    <n v="790815.04"/>
    <s v="Sea"/>
    <s v="******"/>
    <m/>
    <n v="0"/>
  </r>
  <r>
    <d v="2019-12-13T00:00:00"/>
    <x v="0"/>
    <x v="836"/>
    <s v="******"/>
    <s v="******"/>
    <s v="JNPT"/>
    <s v="New Zealand"/>
    <s v="Auckland"/>
    <n v="567.16"/>
    <n v="960"/>
    <s v="NOS"/>
    <n v="0.59"/>
    <n v="960"/>
    <s v="PCS"/>
    <n v="873.6"/>
    <n v="0.91"/>
    <s v="NZD"/>
    <n v="40098.29"/>
    <s v="Sea"/>
    <s v="******"/>
    <m/>
    <n v="0"/>
  </r>
  <r>
    <d v="2019-12-13T00:00:00"/>
    <x v="0"/>
    <x v="1364"/>
    <s v="******"/>
    <s v="******"/>
    <s v="JNPT"/>
    <s v="New Zealand"/>
    <s v="Auckland"/>
    <n v="97.38"/>
    <n v="1000"/>
    <s v="NOS"/>
    <n v="0.1"/>
    <n v="1000"/>
    <s v="PCS"/>
    <n v="150"/>
    <n v="0.15"/>
    <s v="NZD"/>
    <n v="6885.02"/>
    <s v="Sea"/>
    <s v="******"/>
    <m/>
    <n v="0"/>
  </r>
  <r>
    <d v="2019-12-13T00:00:00"/>
    <x v="0"/>
    <x v="2165"/>
    <s v="******"/>
    <s v="******"/>
    <s v="JNPT"/>
    <s v="New Zealand"/>
    <s v="Auckland"/>
    <n v="767.77"/>
    <n v="540"/>
    <s v="NOS"/>
    <n v="1.42"/>
    <n v="540"/>
    <s v="PCS"/>
    <n v="1182.5999999999999"/>
    <n v="2.19"/>
    <s v="NZD"/>
    <n v="54281.39"/>
    <s v="Sea"/>
    <s v="******"/>
    <m/>
    <n v="0"/>
  </r>
  <r>
    <d v="2019-12-13T00:00:00"/>
    <x v="0"/>
    <x v="2166"/>
    <s v="******"/>
    <s v="******"/>
    <s v="JNPT"/>
    <s v="New Zealand"/>
    <s v="Auckland"/>
    <n v="1114.3800000000001"/>
    <n v="576"/>
    <s v="NOS"/>
    <n v="1.93"/>
    <n v="576"/>
    <s v="PCS"/>
    <n v="1716.48"/>
    <n v="2.98"/>
    <s v="NZD"/>
    <n v="78786.42"/>
    <s v="Sea"/>
    <s v="******"/>
    <m/>
    <n v="0"/>
  </r>
  <r>
    <d v="2019-12-13T00:00:00"/>
    <x v="0"/>
    <x v="2167"/>
    <s v="******"/>
    <s v="******"/>
    <s v="JNPT"/>
    <s v="New Zealand"/>
    <s v="Auckland"/>
    <n v="860.09"/>
    <n v="576"/>
    <s v="NOS"/>
    <n v="1.49"/>
    <n v="576"/>
    <s v="PCS"/>
    <n v="1716.48"/>
    <n v="2.98"/>
    <s v="NZD"/>
    <n v="60808.3"/>
    <s v="Sea"/>
    <s v="******"/>
    <m/>
    <n v="0"/>
  </r>
  <r>
    <d v="2019-12-13T00:00:00"/>
    <x v="1"/>
    <x v="2168"/>
    <s v="******"/>
    <s v="******"/>
    <s v="JNPT"/>
    <s v="Spain"/>
    <s v="Valencia"/>
    <n v="52.85"/>
    <n v="96"/>
    <s v="NOS"/>
    <n v="0.55000000000000004"/>
    <n v="96"/>
    <s v="PCS"/>
    <n v="48"/>
    <n v="0.5"/>
    <s v="EUR"/>
    <n v="3736.8"/>
    <s v="Sea"/>
    <s v="******"/>
    <m/>
    <n v="0"/>
  </r>
  <r>
    <d v="2019-12-13T00:00:00"/>
    <x v="0"/>
    <x v="2169"/>
    <s v="******"/>
    <s v="******"/>
    <s v="JNPT"/>
    <s v="Spain"/>
    <s v="Valencia"/>
    <n v="731.26"/>
    <n v="185"/>
    <s v="NOS"/>
    <n v="3.95"/>
    <n v="185"/>
    <s v="PCS"/>
    <n v="730.75"/>
    <n v="3.95"/>
    <s v="USD"/>
    <n v="51700.11"/>
    <s v="Sea"/>
    <s v="******"/>
    <m/>
    <n v="0"/>
  </r>
  <r>
    <d v="2019-12-13T00:00:00"/>
    <x v="3"/>
    <x v="934"/>
    <s v="******"/>
    <s v="******"/>
    <s v="JNPT"/>
    <s v="Denmark"/>
    <s v="Aarhus"/>
    <n v="3864.2"/>
    <n v="124"/>
    <s v="NOS"/>
    <n v="31.16"/>
    <n v="124"/>
    <s v="PCS"/>
    <n v="3863.84"/>
    <n v="31.16"/>
    <s v="USD"/>
    <n v="273198.78999999998"/>
    <s v="Sea"/>
    <s v="******"/>
    <m/>
    <n v="0"/>
  </r>
  <r>
    <d v="2019-12-13T00:00:00"/>
    <x v="0"/>
    <x v="2170"/>
    <s v="******"/>
    <s v="******"/>
    <s v="JNPT"/>
    <s v="Australia"/>
    <s v="Melbourne"/>
    <n v="2152.2399999999998"/>
    <n v="1200"/>
    <s v="SET"/>
    <n v="1.79"/>
    <n v="1200"/>
    <s v="SET"/>
    <n v="3180"/>
    <n v="2.65"/>
    <s v="AUD"/>
    <n v="152163.03"/>
    <s v="Sea"/>
    <s v="******"/>
    <m/>
    <n v="0"/>
  </r>
  <r>
    <d v="2019-12-13T00:00:00"/>
    <x v="0"/>
    <x v="2171"/>
    <s v="******"/>
    <s v="******"/>
    <s v="JNPT"/>
    <s v="New Zealand"/>
    <s v="Auckland"/>
    <n v="688.07"/>
    <n v="288"/>
    <s v="NOS"/>
    <n v="2.39"/>
    <n v="288"/>
    <s v="PCS"/>
    <n v="1059.8399999999999"/>
    <n v="3.68"/>
    <s v="NZD"/>
    <n v="48646.71"/>
    <s v="Sea"/>
    <s v="******"/>
    <m/>
    <n v="0"/>
  </r>
  <r>
    <d v="2019-12-13T00:00:00"/>
    <x v="0"/>
    <x v="2172"/>
    <s v="******"/>
    <s v="******"/>
    <s v="JNPT"/>
    <s v="New Zealand"/>
    <s v="Auckland"/>
    <n v="1198.98"/>
    <n v="1080"/>
    <s v="NOS"/>
    <n v="1.1100000000000001"/>
    <n v="1080"/>
    <s v="PCS"/>
    <n v="2073.6"/>
    <n v="1.92"/>
    <s v="NZD"/>
    <n v="84768.13"/>
    <s v="Sea"/>
    <s v="******"/>
    <m/>
    <n v="0"/>
  </r>
  <r>
    <d v="2019-12-13T00:00:00"/>
    <x v="5"/>
    <x v="104"/>
    <s v="******"/>
    <s v="******"/>
    <s v="JNPT"/>
    <s v="Mauritius"/>
    <s v="Louis"/>
    <n v="426"/>
    <n v="142"/>
    <s v="NOS"/>
    <n v="3"/>
    <n v="142"/>
    <s v="PCS"/>
    <n v="426"/>
    <n v="3"/>
    <s v="USD"/>
    <n v="30118.26"/>
    <s v="Sea"/>
    <s v="******"/>
    <m/>
    <n v="0"/>
  </r>
  <r>
    <d v="2019-12-13T00:00:00"/>
    <x v="0"/>
    <x v="2173"/>
    <s v="******"/>
    <s v="******"/>
    <s v="JNPT"/>
    <s v="Australia"/>
    <s v="Melbourne"/>
    <n v="4775.5200000000004"/>
    <n v="2880"/>
    <s v="SET"/>
    <n v="1.66"/>
    <n v="2880"/>
    <s v="SET"/>
    <n v="7056"/>
    <n v="2.4500000000000002"/>
    <s v="AUD"/>
    <n v="337629.58"/>
    <s v="Sea"/>
    <s v="******"/>
    <m/>
    <n v="0"/>
  </r>
  <r>
    <d v="2019-12-13T00:00:00"/>
    <x v="0"/>
    <x v="1335"/>
    <s v="******"/>
    <s v="******"/>
    <s v="JNPT"/>
    <s v="Belgium"/>
    <s v="Antwerpen"/>
    <n v="10810.84"/>
    <n v="1963"/>
    <s v="NOS"/>
    <n v="5.51"/>
    <n v="1963"/>
    <s v="PCS"/>
    <n v="10816.13"/>
    <n v="5.51"/>
    <s v="USD"/>
    <n v="764326.7"/>
    <s v="Sea"/>
    <s v="******"/>
    <m/>
    <n v="0"/>
  </r>
  <r>
    <d v="2019-12-13T00:00:00"/>
    <x v="7"/>
    <x v="2174"/>
    <s v="******"/>
    <s v="******"/>
    <s v="JNPT"/>
    <s v="Germany"/>
    <s v="Hamburg"/>
    <n v="5120.26"/>
    <n v="93"/>
    <s v="NOS"/>
    <n v="55.06"/>
    <n v="93"/>
    <s v="PCS"/>
    <n v="4650"/>
    <n v="50"/>
    <s v="EUR"/>
    <n v="362002.34"/>
    <s v="Sea"/>
    <s v="******"/>
    <m/>
    <n v="0"/>
  </r>
  <r>
    <d v="2019-12-13T00:00:00"/>
    <x v="0"/>
    <x v="2175"/>
    <s v="******"/>
    <s v="******"/>
    <s v="JNPT"/>
    <s v="Denmark"/>
    <s v="Kobenhavn"/>
    <n v="1620"/>
    <n v="216"/>
    <s v="NOS"/>
    <n v="7.5"/>
    <n v="216"/>
    <s v="PCS"/>
    <n v="1706.4"/>
    <n v="7.9"/>
    <s v="USD"/>
    <n v="114533.99"/>
    <s v="Sea"/>
    <s v="******"/>
    <m/>
    <n v="0"/>
  </r>
  <r>
    <d v="2019-12-13T00:00:00"/>
    <x v="0"/>
    <x v="1574"/>
    <s v="******"/>
    <s v="******"/>
    <s v="Bombay Air"/>
    <s v="Canada"/>
    <s v="Toronto"/>
    <n v="245.01"/>
    <n v="25"/>
    <s v="NOS"/>
    <n v="9.8000000000000007"/>
    <n v="25"/>
    <s v="PCS"/>
    <n v="325"/>
    <n v="13"/>
    <s v="CAD"/>
    <n v="17322.490000000002"/>
    <s v="Air"/>
    <s v="******"/>
    <m/>
    <n v="0"/>
  </r>
  <r>
    <d v="2019-12-13T00:00:00"/>
    <x v="1"/>
    <x v="2163"/>
    <s v="******"/>
    <s v="******"/>
    <s v="JNPT"/>
    <s v="Spain"/>
    <s v="Barcelona"/>
    <n v="3974.54"/>
    <n v="300"/>
    <s v="NOS"/>
    <n v="13.25"/>
    <n v="300"/>
    <s v="PCS"/>
    <n v="3981"/>
    <n v="13.27"/>
    <s v="USD"/>
    <n v="281000"/>
    <s v="Sea"/>
    <s v="******"/>
    <m/>
    <n v="0"/>
  </r>
  <r>
    <d v="2019-12-13T00:00:00"/>
    <x v="0"/>
    <x v="352"/>
    <s v="******"/>
    <s v="******"/>
    <s v="JNPT"/>
    <s v="Japan"/>
    <s v="Osaka"/>
    <n v="7008"/>
    <n v="8760"/>
    <s v="NOS"/>
    <n v="0.8"/>
    <n v="8760"/>
    <s v="PCS"/>
    <n v="7008"/>
    <n v="0.8"/>
    <s v="USD"/>
    <n v="495465.52"/>
    <s v="Sea"/>
    <s v="******"/>
    <m/>
    <n v="0"/>
  </r>
  <r>
    <d v="2019-12-13T00:00:00"/>
    <x v="6"/>
    <x v="2176"/>
    <s v="******"/>
    <s v="******"/>
    <s v="JNPT"/>
    <s v="Germany"/>
    <s v="Hamburg"/>
    <n v="8252.76"/>
    <n v="164"/>
    <s v="NOS"/>
    <n v="50.32"/>
    <n v="164"/>
    <s v="PCS"/>
    <n v="7494.8"/>
    <n v="45.7"/>
    <s v="EUR"/>
    <n v="583470.25"/>
    <s v="Sea"/>
    <s v="******"/>
    <m/>
    <n v="0"/>
  </r>
  <r>
    <d v="2019-12-13T00:00:00"/>
    <x v="9"/>
    <x v="2177"/>
    <s v="******"/>
    <s v="******"/>
    <s v="JNPT"/>
    <s v="New Zealand"/>
    <s v="Auckland"/>
    <n v="5783"/>
    <n v="11000"/>
    <s v="NOS"/>
    <n v="0.53"/>
    <n v="11000"/>
    <s v="PCS"/>
    <n v="6050"/>
    <n v="0.55000000000000004"/>
    <s v="USD"/>
    <n v="408858.1"/>
    <s v="Sea"/>
    <s v="******"/>
    <m/>
    <n v="0"/>
  </r>
  <r>
    <d v="2019-12-13T00:00:00"/>
    <x v="6"/>
    <x v="2075"/>
    <s v="******"/>
    <s v="******"/>
    <s v="JNPT"/>
    <s v="Spain"/>
    <s v="Valencia"/>
    <n v="5186.24"/>
    <n v="400"/>
    <s v="NOS"/>
    <n v="12.97"/>
    <n v="400"/>
    <s v="PCS"/>
    <n v="5188"/>
    <n v="12.97"/>
    <s v="USD"/>
    <n v="366667.46"/>
    <s v="Sea"/>
    <s v="******"/>
    <m/>
    <n v="0"/>
  </r>
  <r>
    <d v="2019-12-13T00:00:00"/>
    <x v="0"/>
    <x v="2155"/>
    <s v="******"/>
    <s v="******"/>
    <s v="JNPT"/>
    <s v="Spain"/>
    <s v="Barcelona"/>
    <n v="3776.52"/>
    <n v="300"/>
    <s v="NOS"/>
    <n v="12.59"/>
    <n v="300"/>
    <s v="PCS"/>
    <n v="3780"/>
    <n v="12.6"/>
    <s v="USD"/>
    <n v="267000"/>
    <s v="Sea"/>
    <s v="******"/>
    <m/>
    <n v="0"/>
  </r>
  <r>
    <d v="2019-12-13T00:00:00"/>
    <x v="0"/>
    <x v="2155"/>
    <s v="******"/>
    <s v="******"/>
    <s v="JNPT"/>
    <s v="Spain"/>
    <s v="Barcelona"/>
    <n v="3946.25"/>
    <n v="300"/>
    <s v="NOS"/>
    <n v="13.15"/>
    <n v="300"/>
    <s v="PCS"/>
    <n v="3948"/>
    <n v="13.16"/>
    <s v="USD"/>
    <n v="279000"/>
    <s v="Sea"/>
    <s v="******"/>
    <m/>
    <n v="0"/>
  </r>
  <r>
    <d v="2019-12-13T00:00:00"/>
    <x v="1"/>
    <x v="2178"/>
    <s v="******"/>
    <s v="******"/>
    <s v="JNPT"/>
    <s v="Mauritius"/>
    <s v="Louis"/>
    <n v="17"/>
    <n v="204"/>
    <s v="NOS"/>
    <n v="0.08"/>
    <n v="17"/>
    <s v="DOZ"/>
    <n v="17"/>
    <n v="1"/>
    <s v="USD"/>
    <n v="1201.8399999999999"/>
    <s v="Sea"/>
    <s v="******"/>
    <m/>
    <n v="0"/>
  </r>
  <r>
    <d v="2019-12-13T00:00:00"/>
    <x v="0"/>
    <x v="2154"/>
    <s v="******"/>
    <s v="******"/>
    <s v="JNPT"/>
    <s v="Spain"/>
    <s v="Barcelona"/>
    <n v="4016.97"/>
    <n v="300"/>
    <s v="NOS"/>
    <n v="13.39"/>
    <n v="300"/>
    <s v="PCS"/>
    <n v="4014"/>
    <n v="13.38"/>
    <s v="USD"/>
    <n v="284000"/>
    <s v="Sea"/>
    <s v="******"/>
    <m/>
    <n v="0"/>
  </r>
  <r>
    <d v="2019-12-13T00:00:00"/>
    <x v="1"/>
    <x v="2163"/>
    <s v="******"/>
    <s v="******"/>
    <s v="JNPT"/>
    <s v="Spain"/>
    <s v="Barcelona"/>
    <n v="7794"/>
    <n v="600"/>
    <s v="NOS"/>
    <n v="12.99"/>
    <n v="600"/>
    <s v="PCS"/>
    <n v="7794"/>
    <n v="12.99"/>
    <s v="USD"/>
    <n v="551035.78"/>
    <s v="Sea"/>
    <s v="******"/>
    <m/>
    <n v="0"/>
  </r>
  <r>
    <d v="2019-12-13T00:00:00"/>
    <x v="0"/>
    <x v="2154"/>
    <s v="******"/>
    <s v="******"/>
    <s v="JNPT"/>
    <s v="Spain"/>
    <s v="Barcelona"/>
    <n v="18536.5"/>
    <n v="1750"/>
    <s v="NOS"/>
    <n v="10.59"/>
    <n v="1750"/>
    <s v="PCS"/>
    <n v="18532.5"/>
    <n v="10.59"/>
    <s v="USD"/>
    <n v="1310530.6599999999"/>
    <s v="Sea"/>
    <s v="******"/>
    <m/>
    <n v="0"/>
  </r>
  <r>
    <d v="2019-12-13T00:00:00"/>
    <x v="0"/>
    <x v="414"/>
    <s v="******"/>
    <s v="******"/>
    <s v="JNPT"/>
    <s v="New Zealand"/>
    <s v="Auckland"/>
    <n v="276.72000000000003"/>
    <n v="192"/>
    <s v="NOS"/>
    <n v="1.44"/>
    <n v="192"/>
    <s v="PCS"/>
    <n v="426.24"/>
    <n v="2.2200000000000002"/>
    <s v="NZD"/>
    <n v="19564.41"/>
    <s v="Sea"/>
    <s v="******"/>
    <m/>
    <n v="0"/>
  </r>
  <r>
    <d v="2019-12-13T00:00:00"/>
    <x v="0"/>
    <x v="2179"/>
    <s v="******"/>
    <s v="******"/>
    <s v="JNPT"/>
    <s v="New Zealand"/>
    <s v="Auckland"/>
    <n v="151.91999999999999"/>
    <n v="120"/>
    <s v="SET"/>
    <n v="1.27"/>
    <n v="120"/>
    <s v="SET"/>
    <n v="376.8"/>
    <n v="3.14"/>
    <s v="NZD"/>
    <n v="10740.59"/>
    <s v="Sea"/>
    <s v="******"/>
    <m/>
    <n v="0"/>
  </r>
  <r>
    <d v="2019-12-13T00:00:00"/>
    <x v="0"/>
    <x v="2173"/>
    <s v="******"/>
    <s v="******"/>
    <s v="JNPT"/>
    <s v="New Zealand"/>
    <s v="Auckland"/>
    <n v="1570.6"/>
    <n v="960"/>
    <s v="SET"/>
    <n v="1.64"/>
    <n v="960"/>
    <s v="SET"/>
    <n v="2630.4"/>
    <n v="2.74"/>
    <s v="NZD"/>
    <n v="111041.31"/>
    <s v="Sea"/>
    <s v="******"/>
    <m/>
    <n v="0"/>
  </r>
  <r>
    <d v="2019-12-13T00:00:00"/>
    <x v="5"/>
    <x v="2180"/>
    <s v="******"/>
    <s v="******"/>
    <s v="JNPT"/>
    <s v="Australia"/>
    <s v="Fremantle"/>
    <n v="17.600000000000001"/>
    <n v="4"/>
    <s v="NOS"/>
    <n v="4.4000000000000004"/>
    <n v="4"/>
    <s v="PCS"/>
    <n v="26"/>
    <n v="6.5"/>
    <s v="AUD"/>
    <n v="1244.08"/>
    <s v="Sea"/>
    <s v="******"/>
    <m/>
    <n v="0"/>
  </r>
  <r>
    <d v="2019-12-13T00:00:00"/>
    <x v="0"/>
    <x v="2181"/>
    <s v="******"/>
    <s v="******"/>
    <s v="JNPT"/>
    <s v="New Zealand"/>
    <s v="Auckland"/>
    <n v="660.03"/>
    <n v="288"/>
    <s v="NOS"/>
    <n v="2.29"/>
    <n v="288"/>
    <s v="PCS"/>
    <n v="1059.8399999999999"/>
    <n v="3.68"/>
    <s v="NZD"/>
    <n v="46663.82"/>
    <s v="Sea"/>
    <s v="******"/>
    <m/>
    <n v="0"/>
  </r>
  <r>
    <d v="2019-12-13T00:00:00"/>
    <x v="0"/>
    <x v="2182"/>
    <s v="******"/>
    <s v="******"/>
    <s v="JNPT"/>
    <s v="New Zealand"/>
    <s v="Auckland"/>
    <n v="841.39"/>
    <n v="576"/>
    <s v="NOS"/>
    <n v="1.46"/>
    <n v="576"/>
    <s v="PCS"/>
    <n v="1716.48"/>
    <n v="2.98"/>
    <s v="NZD"/>
    <n v="59486.45"/>
    <s v="Sea"/>
    <s v="******"/>
    <m/>
    <n v="0"/>
  </r>
  <r>
    <d v="2019-12-13T00:00:00"/>
    <x v="0"/>
    <x v="2183"/>
    <s v="******"/>
    <s v="******"/>
    <s v="JNPT"/>
    <s v="New Zealand"/>
    <s v="Auckland"/>
    <n v="1315.06"/>
    <n v="960"/>
    <s v="SET"/>
    <n v="1.37"/>
    <n v="960"/>
    <s v="SET"/>
    <n v="2630.4"/>
    <n v="2.74"/>
    <s v="NZD"/>
    <n v="92975"/>
    <s v="Sea"/>
    <s v="******"/>
    <m/>
    <n v="0"/>
  </r>
  <r>
    <d v="2019-12-13T00:00:00"/>
    <x v="0"/>
    <x v="835"/>
    <s v="******"/>
    <s v="******"/>
    <s v="JNPT"/>
    <s v="New Zealand"/>
    <s v="Auckland"/>
    <n v="399.66"/>
    <n v="324"/>
    <s v="NOS"/>
    <n v="1.23"/>
    <n v="324"/>
    <s v="PCS"/>
    <n v="615.6"/>
    <n v="1.9"/>
    <s v="NZD"/>
    <n v="28256.080000000002"/>
    <s v="Sea"/>
    <s v="******"/>
    <m/>
    <n v="0"/>
  </r>
  <r>
    <d v="2019-12-13T00:00:00"/>
    <x v="0"/>
    <x v="2170"/>
    <s v="******"/>
    <s v="******"/>
    <s v="JNPT"/>
    <s v="New Zealand"/>
    <s v="Auckland"/>
    <n v="1707.71"/>
    <n v="960"/>
    <s v="SET"/>
    <n v="1.78"/>
    <n v="960"/>
    <s v="SET"/>
    <n v="2419.1999999999998"/>
    <n v="2.52"/>
    <s v="NZD"/>
    <n v="120735.33"/>
    <s v="Sea"/>
    <s v="******"/>
    <m/>
    <n v="0"/>
  </r>
  <r>
    <d v="2019-12-13T00:00:00"/>
    <x v="0"/>
    <x v="2184"/>
    <s v="******"/>
    <s v="******"/>
    <s v="JNPT"/>
    <s v="Denmark"/>
    <s v="Kobenhavn"/>
    <n v="1706.4"/>
    <n v="216"/>
    <s v="NOS"/>
    <n v="7.9"/>
    <n v="216"/>
    <s v="PCS"/>
    <n v="1706.4"/>
    <n v="7.9"/>
    <s v="USD"/>
    <n v="120642.47"/>
    <s v="Sea"/>
    <s v="******"/>
    <m/>
    <n v="0"/>
  </r>
  <r>
    <d v="2019-12-13T00:00:00"/>
    <x v="5"/>
    <x v="2132"/>
    <s v="******"/>
    <s v="******"/>
    <s v="JNPT"/>
    <s v="Mauritius"/>
    <s v="Louis"/>
    <n v="140"/>
    <n v="40"/>
    <s v="NOS"/>
    <n v="3.5"/>
    <n v="40"/>
    <s v="PCS"/>
    <n v="140"/>
    <n v="3.5"/>
    <s v="USD"/>
    <n v="9898"/>
    <s v="Sea"/>
    <s v="******"/>
    <m/>
    <n v="0"/>
  </r>
  <r>
    <d v="2019-12-13T00:00:00"/>
    <x v="5"/>
    <x v="2185"/>
    <s v="******"/>
    <s v="******"/>
    <s v="JNPT"/>
    <s v="Mauritius"/>
    <s v="Louis"/>
    <n v="62"/>
    <n v="31"/>
    <s v="NOS"/>
    <n v="2"/>
    <n v="31"/>
    <s v="PCS"/>
    <n v="62"/>
    <n v="2"/>
    <s v="USD"/>
    <n v="4383.4399999999996"/>
    <s v="Sea"/>
    <s v="******"/>
    <m/>
    <n v="0"/>
  </r>
  <r>
    <d v="2019-12-13T00:00:00"/>
    <x v="9"/>
    <x v="2186"/>
    <s v="******"/>
    <s v="******"/>
    <s v="Bombay Air"/>
    <s v="Sweden"/>
    <s v="Stockholm"/>
    <n v="949.73"/>
    <n v="115"/>
    <s v="NOS"/>
    <n v="8.26"/>
    <n v="115"/>
    <s v="PCS"/>
    <n v="862.5"/>
    <n v="7.5"/>
    <s v="EUR"/>
    <n v="67145.679999999993"/>
    <s v="Air"/>
    <s v="******"/>
    <m/>
    <n v="0"/>
  </r>
  <r>
    <d v="2019-12-13T00:00:00"/>
    <x v="0"/>
    <x v="2158"/>
    <s v="******"/>
    <s v="******"/>
    <s v="JNPT"/>
    <s v="Australia"/>
    <s v="Melbourne"/>
    <n v="331.36"/>
    <n v="144"/>
    <s v="NOS"/>
    <n v="2.2999999999999998"/>
    <n v="144"/>
    <s v="PCS"/>
    <n v="489.6"/>
    <n v="3.4"/>
    <s v="AUD"/>
    <n v="23427.39"/>
    <s v="Sea"/>
    <s v="******"/>
    <m/>
    <n v="0"/>
  </r>
  <r>
    <d v="2019-12-13T00:00:00"/>
    <x v="0"/>
    <x v="2187"/>
    <s v="******"/>
    <s v="******"/>
    <s v="JNPT"/>
    <s v="Denmark"/>
    <s v="Kobenhavn"/>
    <n v="728"/>
    <n v="208"/>
    <s v="NOS"/>
    <n v="3.5"/>
    <n v="208"/>
    <s v="PCS"/>
    <n v="728"/>
    <n v="3.5"/>
    <s v="USD"/>
    <n v="51469.59"/>
    <s v="Sea"/>
    <s v="******"/>
    <m/>
    <n v="0"/>
  </r>
  <r>
    <d v="2019-12-13T00:00:00"/>
    <x v="0"/>
    <x v="2188"/>
    <s v="******"/>
    <s v="******"/>
    <s v="JNPT"/>
    <s v="Spain"/>
    <s v="Barcelona"/>
    <n v="3852.5"/>
    <n v="1250"/>
    <s v="NOS"/>
    <n v="3.08"/>
    <n v="1250"/>
    <s v="PCS"/>
    <n v="3850"/>
    <n v="3.08"/>
    <s v="USD"/>
    <n v="272371.73"/>
    <s v="Sea"/>
    <s v="******"/>
    <m/>
    <n v="0"/>
  </r>
  <r>
    <d v="2019-12-13T00:00:00"/>
    <x v="0"/>
    <x v="2189"/>
    <s v="******"/>
    <s v="******"/>
    <s v="JNPT"/>
    <s v="Spain"/>
    <s v="Barcelona"/>
    <n v="3649.5"/>
    <n v="1430"/>
    <s v="NOS"/>
    <n v="2.5499999999999998"/>
    <n v="1430"/>
    <s v="PCS"/>
    <n v="3646.5"/>
    <n v="2.5499999999999998"/>
    <s v="USD"/>
    <n v="258019.67"/>
    <s v="Sea"/>
    <s v="******"/>
    <m/>
    <n v="0"/>
  </r>
  <r>
    <d v="2019-12-13T00:00:00"/>
    <x v="3"/>
    <x v="2190"/>
    <s v="******"/>
    <s v="******"/>
    <s v="JNPT"/>
    <s v="Germany"/>
    <s v="Hamburg"/>
    <n v="43215.23"/>
    <n v="2380"/>
    <s v="NOS"/>
    <n v="18.16"/>
    <n v="2380"/>
    <s v="PCS"/>
    <n v="39246.199999999997"/>
    <n v="16.489999999999998"/>
    <s v="EUR"/>
    <n v="3055316.67"/>
    <s v="Sea"/>
    <s v="******"/>
    <m/>
    <n v="0"/>
  </r>
  <r>
    <d v="2019-12-12T00:00:00"/>
    <x v="8"/>
    <x v="2191"/>
    <s v="******"/>
    <s v="******"/>
    <s v="JNPT"/>
    <s v="United Arab Emirates"/>
    <s v="Jebel Ali"/>
    <n v="3950"/>
    <n v="500"/>
    <s v="NOS"/>
    <n v="7.9"/>
    <n v="500"/>
    <s v="PCS"/>
    <n v="3950"/>
    <n v="7.9"/>
    <s v="USD"/>
    <n v="279264.8"/>
    <s v="Sea"/>
    <s v="******"/>
    <m/>
    <n v="0"/>
  </r>
  <r>
    <d v="2019-12-12T00:00:00"/>
    <x v="4"/>
    <x v="2192"/>
    <s v="******"/>
    <s v="******"/>
    <s v="JNPT"/>
    <s v="France"/>
    <s v="Fos sur Mer"/>
    <n v="582.72"/>
    <n v="504"/>
    <s v="NOS"/>
    <n v="1.1599999999999999"/>
    <n v="504"/>
    <s v="PCS"/>
    <n v="529.20000000000005"/>
    <n v="1.05"/>
    <s v="EUR"/>
    <n v="41198.199999999997"/>
    <s v="Sea"/>
    <s v="******"/>
    <m/>
    <n v="0"/>
  </r>
  <r>
    <d v="2019-12-12T00:00:00"/>
    <x v="4"/>
    <x v="2193"/>
    <s v="******"/>
    <s v="******"/>
    <s v="JNPT"/>
    <s v="France"/>
    <s v="Fos sur Mer"/>
    <n v="582.72"/>
    <n v="504"/>
    <s v="NOS"/>
    <n v="1.1599999999999999"/>
    <n v="504"/>
    <s v="PCS"/>
    <n v="529.20000000000005"/>
    <n v="1.05"/>
    <s v="EUR"/>
    <n v="41198.199999999997"/>
    <s v="Sea"/>
    <s v="******"/>
    <m/>
    <n v="0"/>
  </r>
  <r>
    <d v="2019-12-12T00:00:00"/>
    <x v="4"/>
    <x v="2194"/>
    <s v="******"/>
    <s v="******"/>
    <s v="JNPT"/>
    <s v="France"/>
    <s v="Fos sur Mer"/>
    <n v="2532.6"/>
    <n v="2000"/>
    <s v="NOS"/>
    <n v="1.27"/>
    <n v="2000"/>
    <s v="PCS"/>
    <n v="2300"/>
    <n v="1.1499999999999999"/>
    <s v="EUR"/>
    <n v="179055.07"/>
    <s v="Sea"/>
    <s v="******"/>
    <m/>
    <n v="0"/>
  </r>
  <r>
    <d v="2019-12-12T00:00:00"/>
    <x v="1"/>
    <x v="2195"/>
    <s v="******"/>
    <s v="******"/>
    <s v="JNPT"/>
    <s v="Spain"/>
    <s v="Valencia"/>
    <n v="4457.5"/>
    <n v="783"/>
    <s v="NOS"/>
    <n v="5.69"/>
    <n v="783"/>
    <s v="PCS"/>
    <n v="4048.11"/>
    <n v="5.17"/>
    <s v="EUR"/>
    <n v="315145.36"/>
    <s v="Sea"/>
    <s v="******"/>
    <m/>
    <n v="0"/>
  </r>
  <r>
    <d v="2019-12-12T00:00:00"/>
    <x v="11"/>
    <x v="2196"/>
    <s v="******"/>
    <s v="******"/>
    <s v="JNPT"/>
    <s v="Denmark"/>
    <s v="Copenhagen"/>
    <n v="5775"/>
    <n v="300"/>
    <s v="NOS"/>
    <n v="19.25"/>
    <n v="300"/>
    <s v="PCS"/>
    <n v="5775"/>
    <n v="19.25"/>
    <s v="USD"/>
    <n v="408292.4"/>
    <s v="Sea"/>
    <s v="******"/>
    <m/>
    <n v="0"/>
  </r>
  <r>
    <d v="2019-12-12T00:00:00"/>
    <x v="0"/>
    <x v="1047"/>
    <s v="******"/>
    <s v="******"/>
    <s v="JNPT"/>
    <s v="Denmark"/>
    <s v="Aarhus"/>
    <n v="27682.45"/>
    <n v="16760"/>
    <s v="NOS"/>
    <n v="1.65"/>
    <n v="16760"/>
    <s v="PCS"/>
    <n v="25140"/>
    <n v="1.5"/>
    <s v="EUR"/>
    <n v="1957149"/>
    <s v="Sea"/>
    <s v="******"/>
    <m/>
    <n v="0"/>
  </r>
  <r>
    <d v="2019-12-12T00:00:00"/>
    <x v="3"/>
    <x v="1527"/>
    <s v="******"/>
    <s v="******"/>
    <s v="JNPT"/>
    <s v="Netherlands"/>
    <s v="Rotterdam"/>
    <n v="49983.65"/>
    <n v="1564"/>
    <s v="NOS"/>
    <n v="31.96"/>
    <n v="1564"/>
    <s v="PCS"/>
    <n v="49985.440000000002"/>
    <n v="31.96"/>
    <s v="USD"/>
    <n v="3533844.38"/>
    <s v="Sea"/>
    <s v="******"/>
    <m/>
    <n v="0"/>
  </r>
  <r>
    <d v="2019-12-12T00:00:00"/>
    <x v="4"/>
    <x v="2197"/>
    <s v="******"/>
    <s v="******"/>
    <s v="JNPT"/>
    <s v="France"/>
    <s v="Le Havre"/>
    <n v="3091.15"/>
    <n v="300"/>
    <s v="NOS"/>
    <n v="10.3"/>
    <n v="300"/>
    <s v="PCS"/>
    <n v="2850"/>
    <n v="9.5"/>
    <s v="EUR"/>
    <n v="218544.41"/>
    <s v="Sea"/>
    <s v="******"/>
    <m/>
    <n v="0"/>
  </r>
  <r>
    <d v="2019-12-12T00:00:00"/>
    <x v="6"/>
    <x v="292"/>
    <s v="******"/>
    <s v="******"/>
    <s v="JNPT"/>
    <s v="Netherlands"/>
    <s v="Rotterdam"/>
    <n v="147378.12"/>
    <n v="6690"/>
    <s v="NOS"/>
    <n v="22.03"/>
    <n v="6690"/>
    <s v="PCS"/>
    <n v="147380.70000000001"/>
    <n v="22.03"/>
    <s v="USD"/>
    <n v="10419633.17"/>
    <s v="Sea"/>
    <s v="******"/>
    <m/>
    <n v="0"/>
  </r>
  <r>
    <d v="2019-12-12T00:00:00"/>
    <x v="9"/>
    <x v="1404"/>
    <s v="******"/>
    <s v="******"/>
    <s v="JNPT"/>
    <s v="Australia"/>
    <s v="Melbourne"/>
    <n v="1035.51"/>
    <n v="34"/>
    <s v="NOS"/>
    <n v="30.46"/>
    <n v="34"/>
    <s v="PCS"/>
    <n v="1530"/>
    <n v="45"/>
    <s v="AUD"/>
    <n v="73210.47"/>
    <s v="Sea"/>
    <s v="******"/>
    <m/>
    <n v="0"/>
  </r>
  <r>
    <d v="2019-12-12T00:00:00"/>
    <x v="9"/>
    <x v="2198"/>
    <s v="******"/>
    <s v="******"/>
    <s v="JNPT"/>
    <s v="Australia"/>
    <s v="Melbourne"/>
    <n v="822.56"/>
    <n v="72"/>
    <s v="NOS"/>
    <n v="11.42"/>
    <n v="72"/>
    <s v="PCS"/>
    <n v="1215.3599999999999"/>
    <n v="16.88"/>
    <s v="AUD"/>
    <n v="58154.86"/>
    <s v="Sea"/>
    <s v="******"/>
    <m/>
    <n v="0"/>
  </r>
  <r>
    <d v="2019-12-12T00:00:00"/>
    <x v="9"/>
    <x v="906"/>
    <s v="******"/>
    <s v="******"/>
    <s v="JNPT"/>
    <s v="Australia"/>
    <s v="Melbourne"/>
    <n v="3456.55"/>
    <n v="169"/>
    <s v="NOS"/>
    <n v="20.45"/>
    <n v="169"/>
    <s v="PCS"/>
    <n v="5107.18"/>
    <n v="30.22"/>
    <s v="AUD"/>
    <n v="244378.43"/>
    <s v="Sea"/>
    <s v="******"/>
    <m/>
    <n v="0"/>
  </r>
  <r>
    <d v="2019-12-12T00:00:00"/>
    <x v="9"/>
    <x v="2199"/>
    <s v="******"/>
    <s v="******"/>
    <s v="JNPT"/>
    <s v="Australia"/>
    <s v="Melbourne"/>
    <n v="902.76"/>
    <n v="86"/>
    <s v="NOS"/>
    <n v="10.5"/>
    <n v="86"/>
    <s v="PCS"/>
    <n v="1333.86"/>
    <n v="15.51"/>
    <s v="AUD"/>
    <n v="63825.19"/>
    <s v="Sea"/>
    <s v="******"/>
    <m/>
    <n v="0"/>
  </r>
  <r>
    <d v="2019-12-12T00:00:00"/>
    <x v="0"/>
    <x v="2200"/>
    <s v="******"/>
    <s v="******"/>
    <s v="JNPT"/>
    <s v="Italy"/>
    <s v="Genoa"/>
    <n v="5733"/>
    <n v="9100"/>
    <s v="NOS"/>
    <n v="0.63"/>
    <n v="9100"/>
    <s v="PCS"/>
    <n v="5733"/>
    <n v="0.63"/>
    <s v="USD"/>
    <n v="405323.06"/>
    <s v="Sea"/>
    <s v="******"/>
    <m/>
    <n v="0"/>
  </r>
  <r>
    <d v="2019-12-12T00:00:00"/>
    <x v="6"/>
    <x v="2201"/>
    <s v="******"/>
    <s v="******"/>
    <s v="JNPT"/>
    <s v="Denmark"/>
    <s v="Copenhagen"/>
    <n v="5273.88"/>
    <n v="142"/>
    <s v="NOS"/>
    <n v="37.14"/>
    <n v="142"/>
    <s v="PCS"/>
    <n v="5273.88"/>
    <n v="37.14"/>
    <s v="USD"/>
    <n v="372863.18"/>
    <s v="Sea"/>
    <s v="******"/>
    <m/>
    <n v="0"/>
  </r>
  <r>
    <d v="2019-12-12T00:00:00"/>
    <x v="8"/>
    <x v="2202"/>
    <s v="******"/>
    <s v="******"/>
    <s v="JNPT"/>
    <s v="Denmark"/>
    <s v="Copenhagen"/>
    <n v="8791.86"/>
    <n v="346"/>
    <s v="NOS"/>
    <n v="25.41"/>
    <n v="346"/>
    <s v="PCS"/>
    <n v="8791.86"/>
    <n v="25.41"/>
    <s v="USD"/>
    <n v="621584.46"/>
    <s v="Sea"/>
    <s v="******"/>
    <m/>
    <n v="0"/>
  </r>
  <r>
    <d v="2019-12-12T00:00:00"/>
    <x v="6"/>
    <x v="2203"/>
    <s v="******"/>
    <s v="******"/>
    <s v="JNPT"/>
    <s v="Denmark"/>
    <s v="Copenhagen"/>
    <n v="25412.94"/>
    <n v="378"/>
    <s v="NOS"/>
    <n v="67.23"/>
    <n v="378"/>
    <s v="PCS"/>
    <n v="25412.94"/>
    <n v="67.23"/>
    <s v="USD"/>
    <n v="1796694.72"/>
    <s v="Sea"/>
    <s v="******"/>
    <m/>
    <n v="0"/>
  </r>
  <r>
    <d v="2019-12-12T00:00:00"/>
    <x v="0"/>
    <x v="2204"/>
    <s v="******"/>
    <s v="******"/>
    <s v="Bombay Air"/>
    <s v="France"/>
    <s v="Paris"/>
    <n v="672.92"/>
    <n v="300"/>
    <s v="NOS"/>
    <n v="2.2400000000000002"/>
    <n v="300"/>
    <s v="PCS"/>
    <n v="681"/>
    <n v="2.27"/>
    <s v="EUR"/>
    <n v="47575.19"/>
    <s v="Air"/>
    <s v="******"/>
    <m/>
    <n v="0"/>
  </r>
  <r>
    <d v="2019-12-12T00:00:00"/>
    <x v="0"/>
    <x v="2205"/>
    <s v="******"/>
    <s v="******"/>
    <s v="Bombay Air"/>
    <s v="France"/>
    <s v="Paris"/>
    <n v="4031.57"/>
    <n v="1000"/>
    <s v="NOS"/>
    <n v="4.03"/>
    <n v="1000"/>
    <s v="PCS"/>
    <n v="4080"/>
    <n v="4.08"/>
    <s v="EUR"/>
    <n v="285031.75"/>
    <s v="Air"/>
    <s v="******"/>
    <m/>
    <n v="0"/>
  </r>
  <r>
    <d v="2019-12-12T00:00:00"/>
    <x v="3"/>
    <x v="1949"/>
    <s v="******"/>
    <s v="******"/>
    <s v="JNPT"/>
    <s v="Spain"/>
    <s v="Valencia"/>
    <n v="9450"/>
    <n v="900"/>
    <s v="NOS"/>
    <n v="10.5"/>
    <n v="900"/>
    <s v="PCS"/>
    <n v="9450"/>
    <n v="10.5"/>
    <s v="USD"/>
    <n v="668115"/>
    <s v="Sea"/>
    <s v="******"/>
    <m/>
    <n v="0"/>
  </r>
  <r>
    <d v="2019-12-12T00:00:00"/>
    <x v="6"/>
    <x v="2206"/>
    <s v="******"/>
    <s v="******"/>
    <s v="JNPT"/>
    <s v="Denmark"/>
    <s v="Copenhagen"/>
    <n v="16416"/>
    <n v="270"/>
    <s v="NOS"/>
    <n v="60.8"/>
    <n v="270"/>
    <s v="PCS"/>
    <n v="16416"/>
    <n v="60.8"/>
    <s v="USD"/>
    <n v="1160611.29"/>
    <s v="Sea"/>
    <s v="******"/>
    <m/>
    <n v="0"/>
  </r>
  <r>
    <d v="2019-12-12T00:00:00"/>
    <x v="8"/>
    <x v="2207"/>
    <s v="******"/>
    <s v="******"/>
    <s v="JNPT"/>
    <s v="United Arab Emirates"/>
    <s v="Jebel Ali"/>
    <n v="88760.75"/>
    <n v="11453"/>
    <s v="NOS"/>
    <n v="7.75"/>
    <n v="11453"/>
    <s v="PCS"/>
    <n v="88760.75"/>
    <n v="7.75"/>
    <s v="USD"/>
    <n v="6275385.2300000004"/>
    <s v="Sea"/>
    <s v="******"/>
    <m/>
    <n v="0"/>
  </r>
  <r>
    <d v="2019-12-12T00:00:00"/>
    <x v="4"/>
    <x v="2208"/>
    <s v="******"/>
    <s v="******"/>
    <s v="JNPT"/>
    <s v="France"/>
    <s v="Fos sur Mer"/>
    <n v="992.01"/>
    <n v="819"/>
    <s v="NOS"/>
    <n v="1.21"/>
    <n v="819"/>
    <s v="PCS"/>
    <n v="900.9"/>
    <n v="1.1000000000000001"/>
    <s v="EUR"/>
    <n v="70135.009999999995"/>
    <s v="Sea"/>
    <s v="******"/>
    <m/>
    <n v="0"/>
  </r>
  <r>
    <d v="2019-12-12T00:00:00"/>
    <x v="14"/>
    <x v="1426"/>
    <s v="******"/>
    <s v="******"/>
    <s v="JNPT"/>
    <s v="France"/>
    <s v="Fos sur Mer"/>
    <n v="733.35"/>
    <n v="1800"/>
    <s v="PAC"/>
    <n v="0.41"/>
    <n v="1800"/>
    <s v="PAC"/>
    <n v="666"/>
    <n v="0.37"/>
    <s v="EUR"/>
    <n v="51848.160000000003"/>
    <s v="Sea"/>
    <s v="******"/>
    <m/>
    <n v="0"/>
  </r>
  <r>
    <d v="2019-12-12T00:00:00"/>
    <x v="4"/>
    <x v="2209"/>
    <s v="******"/>
    <s v="******"/>
    <s v="JNPT"/>
    <s v="France"/>
    <s v="Fos sur Mer"/>
    <n v="1165.44"/>
    <n v="1008"/>
    <s v="NOS"/>
    <n v="1.1599999999999999"/>
    <n v="1008"/>
    <s v="PCS"/>
    <n v="1058.4000000000001"/>
    <n v="1.05"/>
    <s v="EUR"/>
    <n v="82396.41"/>
    <s v="Sea"/>
    <s v="******"/>
    <m/>
    <n v="0"/>
  </r>
  <r>
    <d v="2019-12-12T00:00:00"/>
    <x v="11"/>
    <x v="2210"/>
    <s v="******"/>
    <s v="******"/>
    <s v="JNPT"/>
    <s v="Denmark"/>
    <s v="Copenhagen"/>
    <n v="4080"/>
    <n v="800"/>
    <s v="NOS"/>
    <n v="5.0999999999999996"/>
    <n v="800"/>
    <s v="PCS"/>
    <n v="4080"/>
    <n v="5.0999999999999996"/>
    <s v="USD"/>
    <n v="288455.82"/>
    <s v="Sea"/>
    <s v="******"/>
    <m/>
    <n v="0"/>
  </r>
  <r>
    <d v="2019-12-12T00:00:00"/>
    <x v="11"/>
    <x v="2211"/>
    <s v="******"/>
    <s v="******"/>
    <s v="JNPT"/>
    <s v="Denmark"/>
    <s v="Copenhagen"/>
    <n v="3148"/>
    <n v="400"/>
    <s v="NOS"/>
    <n v="7.87"/>
    <n v="400"/>
    <s v="PCS"/>
    <n v="3148"/>
    <n v="7.87"/>
    <s v="USD"/>
    <n v="222563.69"/>
    <s v="Sea"/>
    <s v="******"/>
    <m/>
    <n v="0"/>
  </r>
  <r>
    <d v="2019-12-12T00:00:00"/>
    <x v="11"/>
    <x v="2212"/>
    <s v="******"/>
    <s v="******"/>
    <s v="JNPT"/>
    <s v="Denmark"/>
    <s v="Copenhagen"/>
    <n v="3148"/>
    <n v="400"/>
    <s v="NOS"/>
    <n v="7.87"/>
    <n v="400"/>
    <s v="PCS"/>
    <n v="3148"/>
    <n v="7.87"/>
    <s v="USD"/>
    <n v="222563.69"/>
    <s v="Sea"/>
    <s v="******"/>
    <m/>
    <n v="0"/>
  </r>
  <r>
    <d v="2019-12-12T00:00:00"/>
    <x v="11"/>
    <x v="2213"/>
    <s v="******"/>
    <s v="******"/>
    <s v="JNPT"/>
    <s v="Denmark"/>
    <s v="Copenhagen"/>
    <n v="2625"/>
    <n v="1500"/>
    <s v="NOS"/>
    <n v="1.75"/>
    <n v="1500"/>
    <s v="PCS"/>
    <n v="2625"/>
    <n v="1.75"/>
    <s v="USD"/>
    <n v="185587.63"/>
    <s v="Sea"/>
    <s v="******"/>
    <m/>
    <n v="0"/>
  </r>
  <r>
    <d v="2019-12-12T00:00:00"/>
    <x v="0"/>
    <x v="2214"/>
    <s v="******"/>
    <s v="******"/>
    <s v="Bombay Air"/>
    <s v="France"/>
    <s v="Paris"/>
    <n v="565.77"/>
    <n v="300"/>
    <s v="NOS"/>
    <n v="1.89"/>
    <n v="300"/>
    <s v="PCS"/>
    <n v="513"/>
    <n v="1.71"/>
    <s v="EUR"/>
    <n v="40000"/>
    <s v="Air"/>
    <s v="******"/>
    <m/>
    <n v="0"/>
  </r>
  <r>
    <d v="2019-12-12T00:00:00"/>
    <x v="3"/>
    <x v="2215"/>
    <s v="******"/>
    <s v="******"/>
    <s v="JNPT"/>
    <s v="Sweden"/>
    <s v="Gothenburg"/>
    <n v="7975"/>
    <n v="550"/>
    <s v="NOS"/>
    <n v="14.5"/>
    <n v="550"/>
    <s v="PCS"/>
    <n v="7975"/>
    <n v="14.5"/>
    <s v="USD"/>
    <n v="563832.43999999994"/>
    <s v="Sea"/>
    <s v="******"/>
    <m/>
    <n v="0"/>
  </r>
  <r>
    <d v="2019-12-12T00:00:00"/>
    <x v="3"/>
    <x v="2216"/>
    <s v="******"/>
    <s v="******"/>
    <s v="JNPT"/>
    <s v="Sweden"/>
    <s v="Gothenburg"/>
    <n v="30800"/>
    <n v="1100"/>
    <s v="NOS"/>
    <n v="28"/>
    <n v="1100"/>
    <s v="PCS"/>
    <n v="30800"/>
    <n v="28"/>
    <s v="USD"/>
    <n v="2177560.17"/>
    <s v="Sea"/>
    <s v="******"/>
    <m/>
    <n v="0"/>
  </r>
  <r>
    <d v="2019-12-12T00:00:00"/>
    <x v="0"/>
    <x v="2217"/>
    <s v="******"/>
    <s v="******"/>
    <s v="Bombay Air"/>
    <s v="France"/>
    <s v="Paris"/>
    <n v="1240.0999999999999"/>
    <n v="500"/>
    <s v="NOS"/>
    <n v="2.48"/>
    <n v="500"/>
    <s v="PCS"/>
    <n v="1255"/>
    <n v="2.5099999999999998"/>
    <s v="EUR"/>
    <n v="87675.24"/>
    <s v="Air"/>
    <s v="******"/>
    <m/>
    <n v="0"/>
  </r>
  <r>
    <d v="2019-12-12T00:00:00"/>
    <x v="1"/>
    <x v="2218"/>
    <s v="******"/>
    <s v="******"/>
    <s v="JNPT"/>
    <s v="Germany"/>
    <s v="Koln"/>
    <n v="4256.8"/>
    <n v="2504"/>
    <s v="NOS"/>
    <n v="1.7"/>
    <n v="2504"/>
    <s v="PCS"/>
    <n v="4256.8"/>
    <n v="1.7"/>
    <s v="USD"/>
    <n v="300955.76"/>
    <s v="Sea"/>
    <s v="******"/>
    <m/>
    <n v="0"/>
  </r>
  <r>
    <d v="2019-12-12T00:00:00"/>
    <x v="18"/>
    <x v="2219"/>
    <s v="******"/>
    <s v="******"/>
    <s v="JNPT"/>
    <s v="Germany"/>
    <s v="Hamburg"/>
    <n v="6573.2"/>
    <n v="1188"/>
    <s v="NOS"/>
    <n v="5.53"/>
    <n v="1188"/>
    <s v="PCS"/>
    <n v="6569.64"/>
    <n v="5.53"/>
    <s v="USD"/>
    <n v="464725.24"/>
    <s v="Sea"/>
    <s v="******"/>
    <m/>
    <n v="0"/>
  </r>
  <r>
    <d v="2019-12-12T00:00:00"/>
    <x v="4"/>
    <x v="2220"/>
    <s v="******"/>
    <s v="******"/>
    <s v="JNPT"/>
    <s v="France"/>
    <s v="Fos sur Mer"/>
    <n v="12029.86"/>
    <n v="9500"/>
    <s v="NOS"/>
    <n v="1.27"/>
    <n v="9500"/>
    <s v="PCS"/>
    <n v="10925"/>
    <n v="1.1499999999999999"/>
    <s v="EUR"/>
    <n v="850511.29"/>
    <s v="Sea"/>
    <s v="******"/>
    <m/>
    <n v="0"/>
  </r>
  <r>
    <d v="2019-12-12T00:00:00"/>
    <x v="4"/>
    <x v="2221"/>
    <s v="******"/>
    <s v="******"/>
    <s v="JNPT"/>
    <s v="France"/>
    <s v="Fos sur Mer"/>
    <n v="3270.36"/>
    <n v="3000"/>
    <s v="NOS"/>
    <n v="1.0900000000000001"/>
    <n v="3000"/>
    <s v="PCS"/>
    <n v="2970"/>
    <n v="0.99"/>
    <s v="EUR"/>
    <n v="231214.46"/>
    <s v="Sea"/>
    <s v="******"/>
    <m/>
    <n v="0"/>
  </r>
  <r>
    <d v="2019-12-12T00:00:00"/>
    <x v="4"/>
    <x v="2222"/>
    <s v="******"/>
    <s v="******"/>
    <s v="JNPT"/>
    <s v="France"/>
    <s v="Fos sur Mer"/>
    <n v="582.72"/>
    <n v="504"/>
    <s v="NOS"/>
    <n v="1.1599999999999999"/>
    <n v="504"/>
    <s v="PCS"/>
    <n v="529.20000000000005"/>
    <n v="1.05"/>
    <s v="EUR"/>
    <n v="41198.199999999997"/>
    <s v="Sea"/>
    <s v="******"/>
    <m/>
    <n v="0"/>
  </r>
  <r>
    <d v="2019-12-12T00:00:00"/>
    <x v="14"/>
    <x v="2223"/>
    <s v="******"/>
    <s v="******"/>
    <s v="JNPT"/>
    <s v="France"/>
    <s v="Fos sur Mer"/>
    <n v="184.99"/>
    <n v="600"/>
    <s v="PAC"/>
    <n v="0.31"/>
    <n v="600"/>
    <s v="PAC"/>
    <n v="168"/>
    <n v="0.28000000000000003"/>
    <s v="EUR"/>
    <n v="13078.81"/>
    <s v="Sea"/>
    <s v="******"/>
    <m/>
    <n v="0"/>
  </r>
  <r>
    <d v="2019-12-12T00:00:00"/>
    <x v="11"/>
    <x v="2224"/>
    <s v="******"/>
    <s v="******"/>
    <s v="JNPT"/>
    <s v="Denmark"/>
    <s v="Copenhagen"/>
    <n v="110"/>
    <n v="200"/>
    <s v="NOS"/>
    <n v="0.55000000000000004"/>
    <n v="200"/>
    <s v="PCS"/>
    <n v="110"/>
    <n v="0.55000000000000004"/>
    <s v="USD"/>
    <n v="7776.86"/>
    <s v="Sea"/>
    <s v="******"/>
    <m/>
    <n v="0"/>
  </r>
  <r>
    <d v="2019-12-12T00:00:00"/>
    <x v="11"/>
    <x v="2225"/>
    <s v="******"/>
    <s v="******"/>
    <s v="JNPT"/>
    <s v="Denmark"/>
    <s v="Copenhagen"/>
    <n v="385"/>
    <n v="20"/>
    <s v="NOS"/>
    <n v="19.25"/>
    <n v="20"/>
    <s v="PCS"/>
    <n v="385"/>
    <n v="19.25"/>
    <s v="USD"/>
    <n v="27219.72"/>
    <s v="Sea"/>
    <s v="******"/>
    <m/>
    <n v="0"/>
  </r>
  <r>
    <d v="2019-12-12T00:00:00"/>
    <x v="0"/>
    <x v="2226"/>
    <s v="******"/>
    <s v="******"/>
    <s v="JNPT"/>
    <s v="France"/>
    <s v="Le Havre"/>
    <n v="15305.73"/>
    <n v="27800"/>
    <s v="NOS"/>
    <n v="0.55000000000000004"/>
    <n v="27800"/>
    <s v="PCS"/>
    <n v="13900"/>
    <n v="0.5"/>
    <s v="EUR"/>
    <n v="1082115"/>
    <s v="Sea"/>
    <s v="******"/>
    <m/>
    <n v="0"/>
  </r>
  <r>
    <d v="2019-12-12T00:00:00"/>
    <x v="0"/>
    <x v="1512"/>
    <s v="******"/>
    <s v="******"/>
    <s v="JNPT"/>
    <s v="Germany"/>
    <s v="Antwerpen"/>
    <n v="822.55"/>
    <n v="1000"/>
    <s v="NOS"/>
    <n v="0.82"/>
    <n v="1000"/>
    <s v="PCS"/>
    <n v="750"/>
    <n v="0.75"/>
    <s v="EUR"/>
    <n v="58154.21"/>
    <s v="Sea"/>
    <s v="******"/>
    <m/>
    <n v="0"/>
  </r>
  <r>
    <d v="2019-12-12T00:00:00"/>
    <x v="0"/>
    <x v="1110"/>
    <s v="******"/>
    <s v="******"/>
    <s v="JNPT"/>
    <s v="Germany"/>
    <s v="Antwerpen"/>
    <n v="101000.79"/>
    <n v="104175"/>
    <s v="NOS"/>
    <n v="0.97"/>
    <n v="104175"/>
    <s v="PCS"/>
    <n v="101049.75"/>
    <n v="0.97"/>
    <s v="USD"/>
    <n v="7140755.6399999997"/>
    <s v="Sea"/>
    <s v="******"/>
    <m/>
    <n v="0"/>
  </r>
  <r>
    <d v="2019-12-12T00:00:00"/>
    <x v="8"/>
    <x v="2227"/>
    <s v="******"/>
    <s v="******"/>
    <s v="JNPT"/>
    <s v="Denmark"/>
    <s v="Copenhagen"/>
    <n v="1375.17"/>
    <n v="69"/>
    <s v="NOS"/>
    <n v="19.93"/>
    <n v="69"/>
    <s v="PCS"/>
    <n v="1375.17"/>
    <n v="19.93"/>
    <s v="USD"/>
    <n v="97224.47"/>
    <s v="Sea"/>
    <s v="******"/>
    <m/>
    <n v="0"/>
  </r>
  <r>
    <d v="2019-12-12T00:00:00"/>
    <x v="9"/>
    <x v="894"/>
    <s v="******"/>
    <s v="******"/>
    <s v="JNPT"/>
    <s v="Australia"/>
    <s v="Melbourne"/>
    <n v="2106.66"/>
    <n v="103"/>
    <s v="NOS"/>
    <n v="20.45"/>
    <n v="103"/>
    <s v="PCS"/>
    <n v="3112.66"/>
    <n v="30.22"/>
    <s v="AUD"/>
    <n v="148940.84"/>
    <s v="Sea"/>
    <s v="******"/>
    <m/>
    <n v="0"/>
  </r>
  <r>
    <d v="2019-12-12T00:00:00"/>
    <x v="0"/>
    <x v="2228"/>
    <s v="******"/>
    <s v="******"/>
    <s v="JNPT"/>
    <s v="Italy"/>
    <s v="Genoa"/>
    <n v="22572"/>
    <n v="7600"/>
    <s v="NOS"/>
    <n v="2.97"/>
    <n v="7600"/>
    <s v="PCS"/>
    <n v="22572"/>
    <n v="2.97"/>
    <s v="USD"/>
    <n v="1595840.44"/>
    <s v="Sea"/>
    <s v="******"/>
    <m/>
    <n v="0"/>
  </r>
  <r>
    <d v="2019-12-12T00:00:00"/>
    <x v="3"/>
    <x v="1949"/>
    <s v="******"/>
    <s v="******"/>
    <s v="JNPT"/>
    <s v="Spain"/>
    <s v="Valencia"/>
    <n v="7000"/>
    <n v="700"/>
    <s v="NOS"/>
    <n v="10"/>
    <n v="700"/>
    <s v="PCS"/>
    <n v="7000"/>
    <n v="10"/>
    <s v="USD"/>
    <n v="494900"/>
    <s v="Sea"/>
    <s v="******"/>
    <m/>
    <n v="0"/>
  </r>
  <r>
    <d v="2019-12-12T00:00:00"/>
    <x v="0"/>
    <x v="2229"/>
    <s v="******"/>
    <s v="******"/>
    <s v="Bombay Air"/>
    <s v="France"/>
    <s v="Paris"/>
    <n v="4046.39"/>
    <n v="450"/>
    <s v="NOS"/>
    <n v="8.99"/>
    <n v="450"/>
    <s v="PCS"/>
    <n v="4095"/>
    <n v="9.1"/>
    <s v="EUR"/>
    <n v="286079.65999999997"/>
    <s v="Air"/>
    <s v="******"/>
    <m/>
    <n v="0"/>
  </r>
  <r>
    <d v="2019-12-12T00:00:00"/>
    <x v="3"/>
    <x v="2230"/>
    <s v="******"/>
    <s v="******"/>
    <s v="JNPT"/>
    <s v="Sweden"/>
    <s v="Gothenburg"/>
    <n v="18676"/>
    <n v="560"/>
    <s v="NOS"/>
    <n v="33.35"/>
    <n v="560"/>
    <s v="PCS"/>
    <n v="18676"/>
    <n v="33.35"/>
    <s v="USD"/>
    <n v="1320393.33"/>
    <s v="Sea"/>
    <s v="******"/>
    <m/>
    <n v="0"/>
  </r>
  <r>
    <d v="2019-12-12T00:00:00"/>
    <x v="3"/>
    <x v="2231"/>
    <s v="******"/>
    <s v="******"/>
    <s v="JNPT"/>
    <s v="Sweden"/>
    <s v="Gothenburg"/>
    <n v="28215"/>
    <n v="950"/>
    <s v="NOS"/>
    <n v="29.7"/>
    <n v="950"/>
    <s v="PCS"/>
    <n v="28215"/>
    <n v="29.7"/>
    <s v="USD"/>
    <n v="1994800.26"/>
    <s v="Sea"/>
    <s v="******"/>
    <m/>
    <n v="0"/>
  </r>
  <r>
    <d v="2019-12-11T00:00:00"/>
    <x v="17"/>
    <x v="2232"/>
    <s v="******"/>
    <s v="******"/>
    <s v="Bombay Air"/>
    <s v="Italy"/>
    <s v="Bolzano"/>
    <n v="79.28"/>
    <n v="30"/>
    <s v="NOS"/>
    <n v="2.64"/>
    <n v="30"/>
    <s v="PCS"/>
    <n v="72"/>
    <n v="2.4"/>
    <s v="EUR"/>
    <n v="5605.2"/>
    <s v="Air"/>
    <s v="******"/>
    <m/>
    <n v="0"/>
  </r>
  <r>
    <d v="2019-12-11T00:00:00"/>
    <x v="0"/>
    <x v="2233"/>
    <s v="******"/>
    <s v="******"/>
    <s v="JNPT"/>
    <s v="Spain"/>
    <s v="Barcelona"/>
    <n v="9910.18"/>
    <n v="12000"/>
    <s v="NOS"/>
    <n v="0.83"/>
    <n v="12000"/>
    <s v="NOS"/>
    <n v="9000"/>
    <n v="0.75"/>
    <s v="EUR"/>
    <n v="700650"/>
    <s v="Sea"/>
    <s v="******"/>
    <m/>
    <n v="0"/>
  </r>
  <r>
    <d v="2019-12-11T00:00:00"/>
    <x v="17"/>
    <x v="1546"/>
    <s v="******"/>
    <s v="******"/>
    <s v="JNPT"/>
    <s v="Spain"/>
    <s v="Valencia"/>
    <n v="2061.5"/>
    <n v="342"/>
    <s v="NOS"/>
    <n v="6.03"/>
    <n v="342"/>
    <s v="PCS"/>
    <n v="2062.2600000000002"/>
    <n v="6.03"/>
    <s v="USD"/>
    <n v="145748.03"/>
    <s v="Sea"/>
    <s v="******"/>
    <m/>
    <n v="0"/>
  </r>
  <r>
    <d v="2019-12-11T00:00:00"/>
    <x v="17"/>
    <x v="1546"/>
    <s v="******"/>
    <s v="******"/>
    <s v="JNPT"/>
    <s v="Spain"/>
    <s v="Barcelona"/>
    <n v="651"/>
    <n v="108"/>
    <s v="NOS"/>
    <n v="6.03"/>
    <n v="108"/>
    <s v="PCS"/>
    <n v="651.24"/>
    <n v="6.03"/>
    <s v="USD"/>
    <n v="46025.7"/>
    <s v="Sea"/>
    <s v="******"/>
    <m/>
    <n v="0"/>
  </r>
  <r>
    <d v="2019-12-11T00:00:00"/>
    <x v="5"/>
    <x v="2234"/>
    <s v="******"/>
    <s v="******"/>
    <s v="JNPT"/>
    <s v="Spain"/>
    <s v="Barcelona"/>
    <n v="583.20000000000005"/>
    <n v="48"/>
    <s v="NOS"/>
    <n v="12.15"/>
    <n v="48"/>
    <s v="PCS"/>
    <n v="583.20000000000005"/>
    <n v="12.15"/>
    <s v="USD"/>
    <n v="41232.239999999998"/>
    <s v="Sea"/>
    <s v="******"/>
    <m/>
    <n v="0"/>
  </r>
  <r>
    <d v="2019-12-11T00:00:00"/>
    <x v="6"/>
    <x v="2235"/>
    <s v="******"/>
    <s v="******"/>
    <s v="JNPT"/>
    <s v="France"/>
    <s v="Le Havre"/>
    <n v="8427.84"/>
    <n v="196"/>
    <s v="NOS"/>
    <n v="43"/>
    <n v="196"/>
    <s v="PCS"/>
    <n v="7653.8"/>
    <n v="39.049999999999997"/>
    <s v="EUR"/>
    <n v="595848.31999999995"/>
    <s v="Sea"/>
    <s v="******"/>
    <m/>
    <n v="0"/>
  </r>
  <r>
    <d v="2019-12-11T00:00:00"/>
    <x v="6"/>
    <x v="2236"/>
    <s v="******"/>
    <s v="******"/>
    <s v="JNPT"/>
    <s v="France"/>
    <s v="Le Havre"/>
    <n v="3091.98"/>
    <n v="96"/>
    <s v="NOS"/>
    <n v="32.21"/>
    <n v="96"/>
    <s v="PCS"/>
    <n v="2808"/>
    <n v="29.25"/>
    <s v="EUR"/>
    <n v="218602.96"/>
    <s v="Sea"/>
    <s v="******"/>
    <m/>
    <n v="0"/>
  </r>
  <r>
    <d v="2019-12-11T00:00:00"/>
    <x v="6"/>
    <x v="2237"/>
    <s v="******"/>
    <s v="******"/>
    <s v="JNPT"/>
    <s v="France"/>
    <s v="Le Havre"/>
    <n v="6374.45"/>
    <n v="140"/>
    <s v="NOS"/>
    <n v="45.53"/>
    <n v="140"/>
    <s v="PCS"/>
    <n v="5789"/>
    <n v="41.35"/>
    <s v="EUR"/>
    <n v="450673.29"/>
    <s v="Sea"/>
    <s v="******"/>
    <m/>
    <n v="0"/>
  </r>
  <r>
    <d v="2019-12-11T00:00:00"/>
    <x v="6"/>
    <x v="2238"/>
    <s v="******"/>
    <s v="******"/>
    <s v="JNPT"/>
    <s v="France"/>
    <s v="Le Havre"/>
    <n v="7651.21"/>
    <n v="130"/>
    <s v="NOS"/>
    <n v="58.86"/>
    <n v="130"/>
    <s v="PCS"/>
    <n v="6948.5"/>
    <n v="53.45"/>
    <s v="EUR"/>
    <n v="540940.63"/>
    <s v="Sea"/>
    <s v="******"/>
    <m/>
    <n v="0"/>
  </r>
  <r>
    <d v="2019-12-11T00:00:00"/>
    <x v="0"/>
    <x v="1354"/>
    <s v="******"/>
    <s v="******"/>
    <s v="JNPT"/>
    <s v="France"/>
    <s v="Le Havre"/>
    <n v="13613.6"/>
    <n v="1496"/>
    <s v="NOS"/>
    <n v="9.1"/>
    <n v="1496"/>
    <s v="PCS"/>
    <n v="13613.6"/>
    <n v="9.1"/>
    <s v="USD"/>
    <n v="962481.52"/>
    <s v="Sea"/>
    <s v="******"/>
    <m/>
    <n v="0"/>
  </r>
  <r>
    <d v="2019-12-11T00:00:00"/>
    <x v="3"/>
    <x v="2239"/>
    <s v="******"/>
    <s v="******"/>
    <s v="JNPT"/>
    <s v="Denmark"/>
    <s v="Aarhus"/>
    <n v="8712"/>
    <n v="176"/>
    <s v="NOS"/>
    <n v="49.5"/>
    <n v="176"/>
    <s v="PCS"/>
    <n v="8712"/>
    <n v="49.5"/>
    <s v="USD"/>
    <n v="615938.44999999995"/>
    <s v="Sea"/>
    <s v="******"/>
    <m/>
    <n v="0"/>
  </r>
  <r>
    <d v="2019-12-11T00:00:00"/>
    <x v="1"/>
    <x v="2240"/>
    <s v="******"/>
    <s v="******"/>
    <s v="JNPT"/>
    <s v="Canada"/>
    <s v="Toronto"/>
    <n v="674.97"/>
    <n v="500"/>
    <s v="NOS"/>
    <n v="1.35"/>
    <n v="500"/>
    <s v="PCS"/>
    <n v="695"/>
    <n v="1.39"/>
    <s v="USD"/>
    <n v="47720.63"/>
    <s v="Sea"/>
    <s v="******"/>
    <m/>
    <n v="0"/>
  </r>
  <r>
    <d v="2019-12-11T00:00:00"/>
    <x v="0"/>
    <x v="99"/>
    <s v="******"/>
    <s v="******"/>
    <s v="JNPT"/>
    <s v="France"/>
    <s v="Fos sur Mer"/>
    <n v="2405.9699999999998"/>
    <n v="200"/>
    <s v="NOS"/>
    <n v="12.03"/>
    <n v="200"/>
    <s v="PCS"/>
    <n v="2406"/>
    <n v="12.03"/>
    <s v="USD"/>
    <n v="170102.14"/>
    <s v="Sea"/>
    <s v="******"/>
    <m/>
    <n v="0"/>
  </r>
  <r>
    <d v="2019-12-11T00:00:00"/>
    <x v="6"/>
    <x v="2241"/>
    <s v="******"/>
    <s v="******"/>
    <s v="Bombay Air"/>
    <s v="United Arab Emirates"/>
    <s v="Dubai"/>
    <n v="20.71"/>
    <n v="14"/>
    <s v="NOS"/>
    <n v="1.48"/>
    <n v="14"/>
    <s v="PCS"/>
    <n v="28"/>
    <n v="2"/>
    <s v="USD"/>
    <n v="1464.23"/>
    <s v="Air"/>
    <s v="******"/>
    <m/>
    <n v="0"/>
  </r>
  <r>
    <d v="2019-12-11T00:00:00"/>
    <x v="0"/>
    <x v="2242"/>
    <s v="******"/>
    <s v="******"/>
    <s v="Bombay Air"/>
    <s v="Germany"/>
    <s v="Frankfurt"/>
    <n v="33726.06"/>
    <n v="50000"/>
    <s v="NOS"/>
    <n v="0.67"/>
    <n v="50000"/>
    <s v="PCS"/>
    <n v="39500"/>
    <n v="0.79"/>
    <s v="EUR"/>
    <n v="2384432.77"/>
    <s v="Air"/>
    <s v="******"/>
    <m/>
    <n v="0"/>
  </r>
  <r>
    <d v="2019-12-11T00:00:00"/>
    <x v="18"/>
    <x v="2243"/>
    <s v="******"/>
    <s v="******"/>
    <s v="JNPT"/>
    <s v="Spain"/>
    <s v="Valencia"/>
    <n v="3850"/>
    <n v="1100"/>
    <s v="NOS"/>
    <n v="3.5"/>
    <n v="1100"/>
    <s v="PCS"/>
    <n v="3850"/>
    <n v="3.5"/>
    <s v="USD"/>
    <n v="272195"/>
    <s v="Sea"/>
    <s v="******"/>
    <m/>
    <n v="0"/>
  </r>
  <r>
    <d v="2019-12-11T00:00:00"/>
    <x v="4"/>
    <x v="2244"/>
    <s v="******"/>
    <s v="******"/>
    <s v="JNPT"/>
    <s v="France"/>
    <s v="Le Havre"/>
    <n v="1360"/>
    <n v="200"/>
    <s v="NOS"/>
    <n v="6.8"/>
    <n v="200"/>
    <s v="PCS"/>
    <n v="1360"/>
    <n v="6.8"/>
    <s v="USD"/>
    <n v="96151.94"/>
    <s v="Sea"/>
    <s v="******"/>
    <m/>
    <n v="0"/>
  </r>
  <r>
    <d v="2019-12-11T00:00:00"/>
    <x v="4"/>
    <x v="2245"/>
    <s v="******"/>
    <s v="******"/>
    <s v="JNPT"/>
    <s v="France"/>
    <s v="Le Havre"/>
    <n v="800"/>
    <n v="100"/>
    <s v="NOS"/>
    <n v="8"/>
    <n v="100"/>
    <s v="PCS"/>
    <n v="800"/>
    <n v="8"/>
    <s v="USD"/>
    <n v="56559.94"/>
    <s v="Sea"/>
    <s v="******"/>
    <m/>
    <n v="0"/>
  </r>
  <r>
    <d v="2019-12-11T00:00:00"/>
    <x v="4"/>
    <x v="2246"/>
    <s v="******"/>
    <s v="******"/>
    <s v="JNPT"/>
    <s v="France"/>
    <s v="Le Havre"/>
    <n v="3808"/>
    <n v="560"/>
    <s v="NOS"/>
    <n v="6.8"/>
    <n v="560"/>
    <s v="PCS"/>
    <n v="3808"/>
    <n v="6.8"/>
    <s v="USD"/>
    <n v="269225.68"/>
    <s v="Sea"/>
    <s v="******"/>
    <m/>
    <n v="0"/>
  </r>
  <r>
    <d v="2019-12-11T00:00:00"/>
    <x v="4"/>
    <x v="2247"/>
    <s v="******"/>
    <s v="******"/>
    <s v="JNPT"/>
    <s v="France"/>
    <s v="Le Havre"/>
    <n v="816"/>
    <n v="120"/>
    <s v="NOS"/>
    <n v="6.8"/>
    <n v="120"/>
    <s v="PCS"/>
    <n v="816"/>
    <n v="6.8"/>
    <s v="USD"/>
    <n v="57691.25"/>
    <s v="Sea"/>
    <s v="******"/>
    <m/>
    <n v="0"/>
  </r>
  <r>
    <d v="2019-12-11T00:00:00"/>
    <x v="0"/>
    <x v="2248"/>
    <s v="******"/>
    <s v="******"/>
    <s v="JNPT"/>
    <s v="Germany"/>
    <s v="Hamburg"/>
    <n v="2231.23"/>
    <n v="485"/>
    <s v="NOS"/>
    <n v="4.5999999999999996"/>
    <n v="485"/>
    <s v="PCS"/>
    <n v="2231"/>
    <n v="4.5999999999999996"/>
    <s v="USD"/>
    <n v="157748.22"/>
    <s v="Sea"/>
    <s v="******"/>
    <m/>
    <n v="0"/>
  </r>
  <r>
    <d v="2019-12-11T00:00:00"/>
    <x v="6"/>
    <x v="2249"/>
    <s v="******"/>
    <s v="******"/>
    <s v="JNPT"/>
    <s v="France"/>
    <s v="Le Havre"/>
    <n v="2279.34"/>
    <n v="50"/>
    <s v="NOS"/>
    <n v="45.59"/>
    <n v="50"/>
    <s v="PCS"/>
    <n v="2070"/>
    <n v="41.4"/>
    <s v="EUR"/>
    <n v="161149.29999999999"/>
    <s v="Sea"/>
    <s v="******"/>
    <m/>
    <n v="0"/>
  </r>
  <r>
    <d v="2019-12-11T00:00:00"/>
    <x v="6"/>
    <x v="2250"/>
    <s v="******"/>
    <s v="******"/>
    <s v="JNPT"/>
    <s v="France"/>
    <s v="Le Havre"/>
    <n v="3603.45"/>
    <n v="110"/>
    <s v="NOS"/>
    <n v="32.76"/>
    <n v="110"/>
    <s v="PCS"/>
    <n v="3272.5"/>
    <n v="29.75"/>
    <s v="EUR"/>
    <n v="254763.95"/>
    <s v="Sea"/>
    <s v="******"/>
    <m/>
    <n v="0"/>
  </r>
  <r>
    <d v="2019-12-11T00:00:00"/>
    <x v="6"/>
    <x v="2251"/>
    <s v="******"/>
    <s v="******"/>
    <s v="JNPT"/>
    <s v="France"/>
    <s v="Le Havre"/>
    <n v="7754.72"/>
    <n v="150"/>
    <s v="NOS"/>
    <n v="51.7"/>
    <n v="150"/>
    <s v="PCS"/>
    <n v="7042.5"/>
    <n v="46.95"/>
    <s v="EUR"/>
    <n v="548258.79"/>
    <s v="Sea"/>
    <s v="******"/>
    <m/>
    <n v="0"/>
  </r>
  <r>
    <d v="2019-12-11T00:00:00"/>
    <x v="1"/>
    <x v="2252"/>
    <s v="******"/>
    <s v="******"/>
    <s v="JNPT"/>
    <s v="Canada"/>
    <s v="Toronto"/>
    <n v="2088.0500000000002"/>
    <n v="1000"/>
    <s v="NOS"/>
    <n v="2.09"/>
    <n v="1000"/>
    <s v="PCS"/>
    <n v="2150"/>
    <n v="2.15"/>
    <s v="USD"/>
    <n v="147624.93"/>
    <s v="Sea"/>
    <s v="******"/>
    <m/>
    <n v="0"/>
  </r>
  <r>
    <d v="2019-12-11T00:00:00"/>
    <x v="0"/>
    <x v="652"/>
    <s v="******"/>
    <s v="******"/>
    <s v="JNPT"/>
    <s v="Japan"/>
    <s v="Tokyo"/>
    <n v="8802.36"/>
    <n v="4491"/>
    <s v="NOS"/>
    <n v="1.96"/>
    <n v="4491"/>
    <s v="PCS"/>
    <n v="8802.36"/>
    <n v="1.96"/>
    <s v="USD"/>
    <n v="622326.84"/>
    <s v="Sea"/>
    <s v="******"/>
    <m/>
    <n v="0"/>
  </r>
  <r>
    <d v="2019-12-11T00:00:00"/>
    <x v="1"/>
    <x v="2253"/>
    <s v="******"/>
    <s v="******"/>
    <s v="JNPT"/>
    <s v="Canada"/>
    <s v="Toronto"/>
    <n v="455.24"/>
    <n v="375"/>
    <s v="NOS"/>
    <n v="1.21"/>
    <n v="375"/>
    <s v="PCS"/>
    <n v="468.75"/>
    <n v="1.25"/>
    <s v="USD"/>
    <n v="32185.65"/>
    <s v="Sea"/>
    <s v="******"/>
    <m/>
    <n v="0"/>
  </r>
  <r>
    <d v="2019-12-11T00:00:00"/>
    <x v="6"/>
    <x v="2254"/>
    <s v="******"/>
    <s v="******"/>
    <s v="JNPT"/>
    <s v="Spain"/>
    <s v="Barcelona"/>
    <n v="2487.5"/>
    <n v="199"/>
    <s v="NOS"/>
    <n v="12.5"/>
    <n v="199"/>
    <s v="PCS"/>
    <n v="2487.5"/>
    <n v="12.5"/>
    <s v="USD"/>
    <n v="175866.25"/>
    <s v="Sea"/>
    <s v="******"/>
    <m/>
    <n v="0"/>
  </r>
  <r>
    <d v="2019-12-11T00:00:00"/>
    <x v="0"/>
    <x v="2255"/>
    <s v="******"/>
    <s v="******"/>
    <s v="Bombay Air"/>
    <s v="Germany"/>
    <s v="Frankfurt"/>
    <n v="6915.98"/>
    <n v="15000"/>
    <s v="NOS"/>
    <n v="0.46"/>
    <n v="15000"/>
    <s v="PCS"/>
    <n v="8100"/>
    <n v="0.54"/>
    <s v="EUR"/>
    <n v="488959.59"/>
    <s v="Air"/>
    <s v="******"/>
    <m/>
    <n v="0"/>
  </r>
  <r>
    <d v="2019-12-11T00:00:00"/>
    <x v="4"/>
    <x v="2256"/>
    <s v="******"/>
    <s v="******"/>
    <s v="JNPT"/>
    <s v="France"/>
    <s v="Le Havre"/>
    <n v="2200"/>
    <n v="250"/>
    <s v="NOS"/>
    <n v="8.8000000000000007"/>
    <n v="250"/>
    <s v="PCS"/>
    <n v="2200"/>
    <n v="8.8000000000000007"/>
    <s v="USD"/>
    <n v="155539.94"/>
    <s v="Sea"/>
    <s v="******"/>
    <m/>
    <n v="0"/>
  </r>
  <r>
    <d v="2019-12-11T00:00:00"/>
    <x v="8"/>
    <x v="2257"/>
    <s v="******"/>
    <s v="******"/>
    <s v="JNPT"/>
    <s v="United Arab Emirates"/>
    <s v="Jebel Ali"/>
    <n v="80155.59"/>
    <n v="10342"/>
    <s v="NOS"/>
    <n v="7.75"/>
    <n v="10342"/>
    <s v="PCS"/>
    <n v="80150.5"/>
    <n v="7.75"/>
    <s v="USD"/>
    <n v="5667000"/>
    <s v="Sea"/>
    <s v="******"/>
    <m/>
    <n v="0"/>
  </r>
  <r>
    <d v="2019-12-11T00:00:00"/>
    <x v="1"/>
    <x v="73"/>
    <s v="******"/>
    <s v="******"/>
    <s v="JNPT"/>
    <s v="Italy"/>
    <s v="Napoli"/>
    <n v="9662.43"/>
    <n v="1755"/>
    <s v="NOS"/>
    <n v="5.51"/>
    <n v="1755"/>
    <s v="PCS"/>
    <n v="8775"/>
    <n v="5"/>
    <s v="EUR"/>
    <n v="683134.12"/>
    <s v="Sea"/>
    <s v="******"/>
    <m/>
    <n v="0"/>
  </r>
  <r>
    <d v="2019-12-11T00:00:00"/>
    <x v="0"/>
    <x v="99"/>
    <s v="******"/>
    <s v="******"/>
    <s v="JNPT"/>
    <s v="Italy"/>
    <s v="Napoli"/>
    <n v="5395.54"/>
    <n v="980"/>
    <s v="NOS"/>
    <n v="5.51"/>
    <n v="980"/>
    <s v="PCS"/>
    <n v="4900"/>
    <n v="5"/>
    <s v="EUR"/>
    <n v="381464.76"/>
    <s v="Sea"/>
    <s v="******"/>
    <m/>
    <n v="0"/>
  </r>
  <r>
    <d v="2019-12-11T00:00:00"/>
    <x v="5"/>
    <x v="2234"/>
    <s v="******"/>
    <s v="******"/>
    <s v="JNPT"/>
    <s v="Spain"/>
    <s v="Valencia"/>
    <n v="1846.8"/>
    <n v="152"/>
    <s v="NOS"/>
    <n v="12.15"/>
    <n v="152"/>
    <s v="PCS"/>
    <n v="1846.8"/>
    <n v="12.15"/>
    <s v="USD"/>
    <n v="130568.76"/>
    <s v="Sea"/>
    <s v="******"/>
    <m/>
    <n v="0"/>
  </r>
  <r>
    <d v="2019-12-11T00:00:00"/>
    <x v="6"/>
    <x v="2258"/>
    <s v="******"/>
    <s v="******"/>
    <s v="JNPT"/>
    <s v="France"/>
    <s v="Le Havre"/>
    <n v="5917.7"/>
    <n v="169"/>
    <s v="NOS"/>
    <n v="35.020000000000003"/>
    <n v="169"/>
    <s v="PCS"/>
    <n v="5374.2"/>
    <n v="31.8"/>
    <s v="EUR"/>
    <n v="418381.08"/>
    <s v="Sea"/>
    <s v="******"/>
    <m/>
    <n v="0"/>
  </r>
  <r>
    <d v="2019-12-11T00:00:00"/>
    <x v="6"/>
    <x v="2259"/>
    <s v="******"/>
    <s v="******"/>
    <s v="JNPT"/>
    <s v="France"/>
    <s v="Le Havre"/>
    <n v="5840.41"/>
    <n v="170"/>
    <s v="NOS"/>
    <n v="34.36"/>
    <n v="170"/>
    <s v="PCS"/>
    <n v="5304"/>
    <n v="31.2"/>
    <s v="EUR"/>
    <n v="412916.78"/>
    <s v="Sea"/>
    <s v="******"/>
    <m/>
    <n v="0"/>
  </r>
  <r>
    <d v="2019-12-11T00:00:00"/>
    <x v="7"/>
    <x v="2260"/>
    <s v="******"/>
    <s v="******"/>
    <s v="JNPT"/>
    <s v="France"/>
    <s v="Le Havre"/>
    <n v="3727.49"/>
    <n v="69"/>
    <s v="NOS"/>
    <n v="54.02"/>
    <n v="69"/>
    <s v="PCS"/>
    <n v="3385.14"/>
    <n v="49.06"/>
    <s v="EUR"/>
    <n v="263533.3"/>
    <s v="Sea"/>
    <s v="******"/>
    <m/>
    <n v="0"/>
  </r>
  <r>
    <d v="2019-12-11T00:00:00"/>
    <x v="7"/>
    <x v="2261"/>
    <s v="******"/>
    <s v="******"/>
    <s v="JNPT"/>
    <s v="France"/>
    <s v="Le Havre"/>
    <n v="7893.46"/>
    <n v="90"/>
    <s v="NOS"/>
    <n v="87.71"/>
    <n v="90"/>
    <s v="PCS"/>
    <n v="7168.5"/>
    <n v="79.650000000000006"/>
    <s v="EUR"/>
    <n v="558067.89"/>
    <s v="Sea"/>
    <s v="******"/>
    <m/>
    <n v="0"/>
  </r>
  <r>
    <d v="2019-12-11T00:00:00"/>
    <x v="3"/>
    <x v="2262"/>
    <s v="******"/>
    <s v="******"/>
    <s v="JNPT"/>
    <s v="Denmark"/>
    <s v="Aarhus"/>
    <n v="6880.5"/>
    <n v="139"/>
    <s v="NOS"/>
    <n v="49.5"/>
    <n v="139"/>
    <s v="PCS"/>
    <n v="6880.5"/>
    <n v="49.5"/>
    <s v="USD"/>
    <n v="486451.3"/>
    <s v="Sea"/>
    <s v="******"/>
    <m/>
    <n v="0"/>
  </r>
  <r>
    <d v="2019-12-11T00:00:00"/>
    <x v="0"/>
    <x v="2263"/>
    <s v="******"/>
    <s v="******"/>
    <s v="JNPT"/>
    <s v="Canada"/>
    <s v="Toronto"/>
    <n v="1515.05"/>
    <n v="1000"/>
    <s v="NOS"/>
    <n v="1.52"/>
    <n v="1000"/>
    <s v="PCS"/>
    <n v="1560"/>
    <n v="1.56"/>
    <s v="USD"/>
    <n v="107113.91"/>
    <s v="Sea"/>
    <s v="******"/>
    <m/>
    <n v="0"/>
  </r>
  <r>
    <d v="2019-12-11T00:00:00"/>
    <x v="4"/>
    <x v="503"/>
    <s v="******"/>
    <s v="******"/>
    <s v="JNPT"/>
    <s v="France"/>
    <s v="Fos sur Mer"/>
    <n v="58459.07"/>
    <n v="8400"/>
    <s v="NOS"/>
    <n v="6.96"/>
    <n v="8400"/>
    <s v="PCS"/>
    <n v="58464"/>
    <n v="6.96"/>
    <s v="USD"/>
    <n v="4133056.19"/>
    <s v="Sea"/>
    <s v="******"/>
    <m/>
    <n v="0"/>
  </r>
  <r>
    <d v="2019-12-11T00:00:00"/>
    <x v="0"/>
    <x v="2264"/>
    <s v="******"/>
    <s v="******"/>
    <s v="Bombay Air"/>
    <s v="Germany"/>
    <s v="Frankfurt"/>
    <n v="1306.3499999999999"/>
    <n v="3000"/>
    <s v="NOS"/>
    <n v="0.44"/>
    <n v="3000"/>
    <s v="PCS"/>
    <n v="1530"/>
    <n v="0.51"/>
    <s v="EUR"/>
    <n v="92359.14"/>
    <s v="Air"/>
    <s v="******"/>
    <m/>
    <n v="0"/>
  </r>
  <r>
    <d v="2019-12-11T00:00:00"/>
    <x v="4"/>
    <x v="2265"/>
    <s v="******"/>
    <s v="******"/>
    <s v="JNPT"/>
    <s v="France"/>
    <s v="Le Havre"/>
    <n v="1320"/>
    <n v="330"/>
    <s v="NOS"/>
    <n v="4"/>
    <n v="330"/>
    <s v="PCS"/>
    <n v="1320"/>
    <n v="4"/>
    <s v="USD"/>
    <n v="93324.02"/>
    <s v="Sea"/>
    <s v="******"/>
    <m/>
    <n v="0"/>
  </r>
  <r>
    <d v="2019-12-11T00:00:00"/>
    <x v="3"/>
    <x v="2266"/>
    <s v="******"/>
    <s v="******"/>
    <s v="Bombay Air"/>
    <s v="Germany"/>
    <s v="Dusseldorf"/>
    <n v="11600"/>
    <n v="800"/>
    <s v="NOS"/>
    <n v="14.5"/>
    <n v="800"/>
    <s v="PCS"/>
    <n v="11600"/>
    <n v="14.5"/>
    <s v="USD"/>
    <n v="820120.25"/>
    <s v="Air"/>
    <s v="******"/>
    <m/>
    <n v="0"/>
  </r>
  <r>
    <d v="2019-12-11T00:00:00"/>
    <x v="4"/>
    <x v="2267"/>
    <s v="******"/>
    <s v="******"/>
    <s v="JNPT"/>
    <s v="France"/>
    <s v="Le Havre"/>
    <n v="272"/>
    <n v="40"/>
    <s v="NOS"/>
    <n v="6.8"/>
    <n v="40"/>
    <s v="PCS"/>
    <n v="272"/>
    <n v="6.8"/>
    <s v="USD"/>
    <n v="19230.419999999998"/>
    <s v="Sea"/>
    <s v="******"/>
    <m/>
    <n v="0"/>
  </r>
  <r>
    <d v="2019-12-11T00:00:00"/>
    <x v="4"/>
    <x v="2268"/>
    <s v="******"/>
    <s v="******"/>
    <s v="JNPT"/>
    <s v="France"/>
    <s v="Le Havre"/>
    <n v="455"/>
    <n v="65"/>
    <s v="NOS"/>
    <n v="7"/>
    <n v="65"/>
    <s v="PCS"/>
    <n v="455"/>
    <n v="7"/>
    <s v="USD"/>
    <n v="32168.47"/>
    <s v="Sea"/>
    <s v="******"/>
    <m/>
    <n v="0"/>
  </r>
  <r>
    <d v="2019-12-11T00:00:00"/>
    <x v="3"/>
    <x v="2269"/>
    <s v="******"/>
    <s v="******"/>
    <s v="Bombay Air"/>
    <s v="Germany"/>
    <s v="Dusseldorf"/>
    <n v="143000"/>
    <n v="5500"/>
    <s v="NOS"/>
    <n v="26"/>
    <n v="5500"/>
    <s v="PCS"/>
    <n v="143000"/>
    <n v="26"/>
    <s v="USD"/>
    <n v="10110100.109999999"/>
    <s v="Air"/>
    <s v="******"/>
    <m/>
    <n v="0"/>
  </r>
  <r>
    <d v="2019-12-11T00:00:00"/>
    <x v="4"/>
    <x v="2270"/>
    <s v="******"/>
    <s v="******"/>
    <s v="JNPT"/>
    <s v="France"/>
    <s v="Le Havre"/>
    <n v="1040"/>
    <n v="160"/>
    <s v="NOS"/>
    <n v="6.5"/>
    <n v="160"/>
    <s v="PCS"/>
    <n v="1040"/>
    <n v="6.5"/>
    <s v="USD"/>
    <n v="73528.02"/>
    <s v="Sea"/>
    <s v="******"/>
    <m/>
    <n v="0"/>
  </r>
  <r>
    <d v="2019-12-11T00:00:00"/>
    <x v="4"/>
    <x v="2271"/>
    <s v="******"/>
    <s v="******"/>
    <s v="JNPT"/>
    <s v="France"/>
    <s v="Le Havre"/>
    <n v="4550"/>
    <n v="700"/>
    <s v="NOS"/>
    <n v="6.5"/>
    <n v="700"/>
    <s v="PCS"/>
    <n v="4550"/>
    <n v="6.5"/>
    <s v="USD"/>
    <n v="321685.06"/>
    <s v="Sea"/>
    <s v="******"/>
    <m/>
    <n v="0"/>
  </r>
  <r>
    <d v="2019-12-11T00:00:00"/>
    <x v="4"/>
    <x v="2272"/>
    <s v="******"/>
    <s v="******"/>
    <s v="JNPT"/>
    <s v="France"/>
    <s v="Le Havre"/>
    <n v="2600"/>
    <n v="400"/>
    <s v="NOS"/>
    <n v="6.5"/>
    <n v="400"/>
    <s v="PCS"/>
    <n v="2720"/>
    <n v="6.8"/>
    <s v="USD"/>
    <n v="183819.98"/>
    <s v="Sea"/>
    <s v="******"/>
    <m/>
    <n v="0"/>
  </r>
  <r>
    <d v="2019-12-10T00:00:00"/>
    <x v="17"/>
    <x v="1130"/>
    <s v="******"/>
    <s v="******"/>
    <s v="JNPT"/>
    <s v="Netherlands"/>
    <s v="Rotterdam"/>
    <n v="58824.800000000003"/>
    <n v="11120"/>
    <s v="NOS"/>
    <n v="5.29"/>
    <n v="11120"/>
    <s v="PCS"/>
    <n v="58824.800000000003"/>
    <n v="5.29"/>
    <s v="USD"/>
    <n v="4158913.36"/>
    <s v="Sea"/>
    <s v="******"/>
    <m/>
    <n v="0"/>
  </r>
  <r>
    <d v="2019-12-10T00:00:00"/>
    <x v="0"/>
    <x v="1360"/>
    <s v="******"/>
    <s v="******"/>
    <s v="JNPT"/>
    <s v="Germany"/>
    <s v="Rotterdam"/>
    <n v="38230"/>
    <n v="72000"/>
    <s v="NOS"/>
    <n v="0.53"/>
    <n v="72000"/>
    <s v="PCS"/>
    <n v="38880"/>
    <n v="0.54"/>
    <s v="USD"/>
    <n v="2702861"/>
    <s v="Sea"/>
    <s v="******"/>
    <m/>
    <n v="0"/>
  </r>
  <r>
    <d v="2019-12-10T00:00:00"/>
    <x v="0"/>
    <x v="2273"/>
    <s v="******"/>
    <s v="******"/>
    <s v="JNPT"/>
    <s v="Mauritius"/>
    <s v="Louis"/>
    <n v="23.53"/>
    <n v="68"/>
    <s v="NOS"/>
    <n v="0.35"/>
    <n v="68"/>
    <s v="PCS"/>
    <n v="23.8"/>
    <n v="0.35"/>
    <s v="USD"/>
    <n v="1663.83"/>
    <s v="Sea"/>
    <s v="******"/>
    <m/>
    <n v="0"/>
  </r>
  <r>
    <d v="2019-12-10T00:00:00"/>
    <x v="4"/>
    <x v="2274"/>
    <s v="******"/>
    <s v="******"/>
    <s v="JNPT"/>
    <s v="Spain"/>
    <s v="Valencia"/>
    <n v="80723.199999999997"/>
    <n v="16108"/>
    <s v="NOS"/>
    <n v="5.01"/>
    <n v="16108"/>
    <s v="PCS"/>
    <n v="80701.08"/>
    <n v="5.01"/>
    <s v="USD"/>
    <n v="5707129.96"/>
    <s v="Sea"/>
    <s v="******"/>
    <m/>
    <n v="0"/>
  </r>
  <r>
    <d v="2019-12-10T00:00:00"/>
    <x v="4"/>
    <x v="2275"/>
    <s v="******"/>
    <s v="******"/>
    <s v="JNPT"/>
    <s v="Spain"/>
    <s v="Valencia"/>
    <n v="8632.8700000000008"/>
    <n v="1600"/>
    <s v="NOS"/>
    <n v="5.4"/>
    <n v="1600"/>
    <s v="PCS"/>
    <n v="7840"/>
    <n v="4.9000000000000004"/>
    <s v="EUR"/>
    <n v="610343.65"/>
    <s v="Sea"/>
    <s v="******"/>
    <m/>
    <n v="0"/>
  </r>
  <r>
    <d v="2019-12-10T00:00:00"/>
    <x v="1"/>
    <x v="1159"/>
    <s v="******"/>
    <s v="******"/>
    <s v="JNPT"/>
    <s v="Canada"/>
    <s v="Toronto"/>
    <n v="1204.71"/>
    <n v="180"/>
    <s v="NOS"/>
    <n v="6.69"/>
    <n v="180"/>
    <s v="PCS"/>
    <n v="1215"/>
    <n v="6.75"/>
    <s v="USD"/>
    <n v="85173.21"/>
    <s v="Sea"/>
    <s v="******"/>
    <m/>
    <n v="0"/>
  </r>
  <r>
    <d v="2019-12-10T00:00:00"/>
    <x v="0"/>
    <x v="2276"/>
    <s v="******"/>
    <s v="******"/>
    <s v="JNPT"/>
    <s v="France"/>
    <s v="Fos sur Mer"/>
    <n v="9421.2800000000007"/>
    <n v="14260"/>
    <s v="NOS"/>
    <n v="0.66"/>
    <n v="14260"/>
    <s v="PCS"/>
    <n v="8556"/>
    <n v="0.6"/>
    <s v="EUR"/>
    <n v="666084.56000000006"/>
    <s v="Sea"/>
    <s v="******"/>
    <m/>
    <n v="0"/>
  </r>
  <r>
    <d v="2019-12-10T00:00:00"/>
    <x v="1"/>
    <x v="2277"/>
    <s v="******"/>
    <s v="******"/>
    <s v="JNPT"/>
    <s v="Canada"/>
    <s v="Toronto"/>
    <n v="2007.86"/>
    <n v="300"/>
    <s v="NOS"/>
    <n v="6.69"/>
    <n v="300"/>
    <s v="PCS"/>
    <n v="2025"/>
    <n v="6.75"/>
    <s v="USD"/>
    <n v="141955.56"/>
    <s v="Sea"/>
    <s v="******"/>
    <m/>
    <n v="0"/>
  </r>
  <r>
    <d v="2019-12-10T00:00:00"/>
    <x v="1"/>
    <x v="2278"/>
    <s v="******"/>
    <s v="******"/>
    <s v="JNPT"/>
    <s v="Canada"/>
    <s v="Toronto"/>
    <n v="2007.86"/>
    <n v="300"/>
    <s v="NOS"/>
    <n v="6.69"/>
    <n v="300"/>
    <s v="PCS"/>
    <n v="2025"/>
    <n v="6.75"/>
    <s v="USD"/>
    <n v="141955.56"/>
    <s v="Sea"/>
    <s v="******"/>
    <m/>
    <n v="0"/>
  </r>
  <r>
    <d v="2019-12-10T00:00:00"/>
    <x v="1"/>
    <x v="2279"/>
    <s v="******"/>
    <s v="******"/>
    <s v="JNPT"/>
    <s v="Canada"/>
    <s v="Toronto"/>
    <n v="2007.86"/>
    <n v="300"/>
    <s v="NOS"/>
    <n v="6.69"/>
    <n v="300"/>
    <s v="PCS"/>
    <n v="2025"/>
    <n v="6.75"/>
    <s v="USD"/>
    <n v="141955.56"/>
    <s v="Sea"/>
    <s v="******"/>
    <m/>
    <n v="0"/>
  </r>
  <r>
    <d v="2019-12-10T00:00:00"/>
    <x v="1"/>
    <x v="2280"/>
    <s v="******"/>
    <s v="******"/>
    <s v="JNPT"/>
    <s v="Canada"/>
    <s v="Toronto"/>
    <n v="2007.86"/>
    <n v="300"/>
    <s v="NOS"/>
    <n v="6.69"/>
    <n v="300"/>
    <s v="PCS"/>
    <n v="2025"/>
    <n v="6.75"/>
    <s v="USD"/>
    <n v="141955.56"/>
    <s v="Sea"/>
    <s v="******"/>
    <m/>
    <n v="0"/>
  </r>
  <r>
    <d v="2019-12-10T00:00:00"/>
    <x v="1"/>
    <x v="2281"/>
    <s v="******"/>
    <s v="******"/>
    <s v="JNPT"/>
    <s v="Canada"/>
    <s v="Toronto"/>
    <n v="2007.86"/>
    <n v="300"/>
    <s v="NOS"/>
    <n v="6.69"/>
    <n v="300"/>
    <s v="PCS"/>
    <n v="2025"/>
    <n v="6.75"/>
    <s v="USD"/>
    <n v="141955.56"/>
    <s v="Sea"/>
    <s v="******"/>
    <m/>
    <n v="0"/>
  </r>
  <r>
    <d v="2019-12-10T00:00:00"/>
    <x v="3"/>
    <x v="2282"/>
    <s v="******"/>
    <s v="******"/>
    <s v="JNPT"/>
    <s v="France"/>
    <s v="Le Havre"/>
    <n v="13355.07"/>
    <n v="382"/>
    <s v="NOS"/>
    <n v="34.96"/>
    <n v="382"/>
    <s v="PCS"/>
    <n v="12128.5"/>
    <n v="31.75"/>
    <s v="EUR"/>
    <n v="944203.73"/>
    <s v="Sea"/>
    <s v="******"/>
    <m/>
    <n v="0"/>
  </r>
  <r>
    <d v="2019-12-10T00:00:00"/>
    <x v="0"/>
    <x v="2283"/>
    <s v="******"/>
    <s v="******"/>
    <s v="Bombay Air"/>
    <s v="France"/>
    <s v="Paris"/>
    <n v="308.32"/>
    <n v="1000"/>
    <s v="NOS"/>
    <n v="0.31"/>
    <n v="1000"/>
    <s v="PCS"/>
    <n v="280"/>
    <n v="0.28000000000000003"/>
    <s v="EUR"/>
    <n v="21798"/>
    <s v="Air"/>
    <s v="******"/>
    <m/>
    <n v="0"/>
  </r>
  <r>
    <d v="2019-12-10T00:00:00"/>
    <x v="0"/>
    <x v="26"/>
    <s v="******"/>
    <s v="******"/>
    <s v="JNPT"/>
    <s v="Canada"/>
    <s v="Toronto"/>
    <n v="918.57"/>
    <n v="734"/>
    <s v="NOS"/>
    <n v="1.25"/>
    <n v="734"/>
    <s v="PCS"/>
    <n v="1218.44"/>
    <n v="1.66"/>
    <s v="CAD"/>
    <n v="64942.86"/>
    <s v="Sea"/>
    <s v="******"/>
    <m/>
    <n v="0"/>
  </r>
  <r>
    <d v="2019-12-10T00:00:00"/>
    <x v="9"/>
    <x v="2284"/>
    <s v="******"/>
    <s v="******"/>
    <s v="JNPT"/>
    <s v="Mauritius"/>
    <s v="Louis"/>
    <n v="65.260000000000005"/>
    <n v="33"/>
    <s v="NOS"/>
    <n v="1.98"/>
    <n v="33"/>
    <s v="PCS"/>
    <n v="66"/>
    <n v="2"/>
    <s v="USD"/>
    <n v="4614"/>
    <s v="Sea"/>
    <s v="******"/>
    <m/>
    <n v="0"/>
  </r>
  <r>
    <d v="2019-12-10T00:00:00"/>
    <x v="1"/>
    <x v="2285"/>
    <s v="******"/>
    <s v="******"/>
    <s v="JNPT"/>
    <s v="South Africa"/>
    <s v="Cape Town"/>
    <n v="300"/>
    <n v="50"/>
    <s v="NOS"/>
    <n v="6"/>
    <n v="50"/>
    <s v="PCS"/>
    <n v="300"/>
    <n v="6"/>
    <s v="USD"/>
    <n v="21210.01"/>
    <s v="Sea"/>
    <s v="******"/>
    <m/>
    <n v="0"/>
  </r>
  <r>
    <d v="2019-12-10T00:00:00"/>
    <x v="3"/>
    <x v="2286"/>
    <s v="******"/>
    <s v="******"/>
    <s v="JNPT"/>
    <s v="Netherlands"/>
    <s v="Rotterdam"/>
    <n v="350"/>
    <n v="307"/>
    <s v="NOS"/>
    <n v="1.1399999999999999"/>
    <n v="307"/>
    <s v="PCS"/>
    <n v="795.13"/>
    <n v="2.59"/>
    <s v="USD"/>
    <n v="24745"/>
    <s v="Sea"/>
    <s v="******"/>
    <m/>
    <n v="0"/>
  </r>
  <r>
    <d v="2019-12-10T00:00:00"/>
    <x v="3"/>
    <x v="2287"/>
    <s v="******"/>
    <s v="******"/>
    <s v="JNPT"/>
    <s v="Germany"/>
    <s v="Hamburg"/>
    <n v="6789.85"/>
    <n v="300"/>
    <s v="NOS"/>
    <n v="22.63"/>
    <n v="300"/>
    <s v="PCS"/>
    <n v="6750"/>
    <n v="22.5"/>
    <s v="EUR"/>
    <n v="480042.56"/>
    <s v="Sea"/>
    <s v="******"/>
    <m/>
    <n v="0"/>
  </r>
  <r>
    <d v="2019-12-10T00:00:00"/>
    <x v="0"/>
    <x v="2288"/>
    <s v="******"/>
    <s v="******"/>
    <s v="JNPT"/>
    <s v="France"/>
    <s v="Fos sur Mer"/>
    <n v="2846.42"/>
    <n v="1400"/>
    <s v="NOS"/>
    <n v="2.0299999999999998"/>
    <n v="1400"/>
    <s v="PCS"/>
    <n v="2842"/>
    <n v="2.0299999999999998"/>
    <s v="USD"/>
    <n v="201242.21"/>
    <s v="Sea"/>
    <s v="******"/>
    <m/>
    <n v="0"/>
  </r>
  <r>
    <d v="2019-12-10T00:00:00"/>
    <x v="4"/>
    <x v="2289"/>
    <s v="******"/>
    <s v="******"/>
    <s v="JNPT"/>
    <s v="Spain"/>
    <s v="Valencia"/>
    <n v="6334.26"/>
    <n v="1550"/>
    <s v="NOS"/>
    <n v="4.09"/>
    <n v="1550"/>
    <s v="PCS"/>
    <n v="6339.5"/>
    <n v="4.09"/>
    <s v="USD"/>
    <n v="447832.23"/>
    <s v="Sea"/>
    <s v="******"/>
    <m/>
    <n v="0"/>
  </r>
  <r>
    <d v="2019-12-10T00:00:00"/>
    <x v="1"/>
    <x v="2290"/>
    <s v="******"/>
    <s v="******"/>
    <s v="JNPT"/>
    <s v="Canada"/>
    <s v="Toronto"/>
    <n v="1204.71"/>
    <n v="180"/>
    <s v="NOS"/>
    <n v="6.69"/>
    <n v="180"/>
    <s v="PCS"/>
    <n v="1215"/>
    <n v="6.75"/>
    <s v="USD"/>
    <n v="85173.21"/>
    <s v="Sea"/>
    <s v="******"/>
    <m/>
    <n v="0"/>
  </r>
  <r>
    <d v="2019-12-10T00:00:00"/>
    <x v="1"/>
    <x v="2291"/>
    <s v="******"/>
    <s v="******"/>
    <s v="JNPT"/>
    <s v="Canada"/>
    <s v="Toronto"/>
    <n v="1606.29"/>
    <n v="240"/>
    <s v="NOS"/>
    <n v="6.69"/>
    <n v="240"/>
    <s v="PCS"/>
    <n v="1620"/>
    <n v="6.75"/>
    <s v="USD"/>
    <n v="113564.49"/>
    <s v="Sea"/>
    <s v="******"/>
    <m/>
    <n v="0"/>
  </r>
  <r>
    <d v="2019-12-10T00:00:00"/>
    <x v="1"/>
    <x v="1160"/>
    <s v="******"/>
    <s v="******"/>
    <s v="JNPT"/>
    <s v="Canada"/>
    <s v="Toronto"/>
    <n v="1204.71"/>
    <n v="180"/>
    <s v="NOS"/>
    <n v="6.69"/>
    <n v="180"/>
    <s v="PCS"/>
    <n v="1215"/>
    <n v="6.75"/>
    <s v="USD"/>
    <n v="85173.21"/>
    <s v="Sea"/>
    <s v="******"/>
    <m/>
    <n v="0"/>
  </r>
  <r>
    <d v="2019-12-10T00:00:00"/>
    <x v="1"/>
    <x v="2292"/>
    <s v="******"/>
    <s v="******"/>
    <s v="JNPT"/>
    <s v="Canada"/>
    <s v="Toronto"/>
    <n v="2409.4299999999998"/>
    <n v="360"/>
    <s v="NOS"/>
    <n v="6.69"/>
    <n v="360"/>
    <s v="PCS"/>
    <n v="2430"/>
    <n v="6.75"/>
    <s v="USD"/>
    <n v="170346.63"/>
    <s v="Sea"/>
    <s v="******"/>
    <m/>
    <n v="0"/>
  </r>
  <r>
    <d v="2019-12-10T00:00:00"/>
    <x v="1"/>
    <x v="2293"/>
    <s v="******"/>
    <s v="******"/>
    <s v="JNPT"/>
    <s v="Canada"/>
    <s v="Toronto"/>
    <n v="2409.4299999999998"/>
    <n v="360"/>
    <s v="NOS"/>
    <n v="6.69"/>
    <n v="360"/>
    <s v="PCS"/>
    <n v="2430"/>
    <n v="6.75"/>
    <s v="USD"/>
    <n v="170346.63"/>
    <s v="Sea"/>
    <s v="******"/>
    <m/>
    <n v="0"/>
  </r>
  <r>
    <d v="2019-12-10T00:00:00"/>
    <x v="1"/>
    <x v="2294"/>
    <s v="******"/>
    <s v="******"/>
    <s v="JNPT"/>
    <s v="Canada"/>
    <s v="Toronto"/>
    <n v="2409.4299999999998"/>
    <n v="360"/>
    <s v="NOS"/>
    <n v="6.69"/>
    <n v="360"/>
    <s v="PCS"/>
    <n v="2430"/>
    <n v="6.75"/>
    <s v="USD"/>
    <n v="170346.63"/>
    <s v="Sea"/>
    <s v="******"/>
    <m/>
    <n v="0"/>
  </r>
  <r>
    <d v="2019-12-10T00:00:00"/>
    <x v="1"/>
    <x v="2295"/>
    <s v="******"/>
    <s v="******"/>
    <s v="JNPT"/>
    <s v="Canada"/>
    <s v="Toronto"/>
    <n v="1204.71"/>
    <n v="180"/>
    <s v="NOS"/>
    <n v="6.69"/>
    <n v="180"/>
    <s v="PCS"/>
    <n v="1215"/>
    <n v="6.75"/>
    <s v="USD"/>
    <n v="85173.21"/>
    <s v="Sea"/>
    <s v="******"/>
    <m/>
    <n v="0"/>
  </r>
  <r>
    <d v="2019-12-10T00:00:00"/>
    <x v="3"/>
    <x v="2296"/>
    <s v="******"/>
    <s v="******"/>
    <s v="JNPT"/>
    <s v="France"/>
    <s v="Le Havre"/>
    <n v="1073.5999999999999"/>
    <n v="50"/>
    <s v="NOS"/>
    <n v="21.47"/>
    <n v="50"/>
    <s v="PCS"/>
    <n v="975"/>
    <n v="19.5"/>
    <s v="EUR"/>
    <n v="75903.75"/>
    <s v="Sea"/>
    <s v="******"/>
    <m/>
    <n v="0"/>
  </r>
  <r>
    <d v="2019-12-10T00:00:00"/>
    <x v="1"/>
    <x v="2297"/>
    <s v="******"/>
    <s v="******"/>
    <s v="JNPT"/>
    <s v="South Africa"/>
    <s v="Cape Town"/>
    <n v="100"/>
    <n v="10"/>
    <s v="NOS"/>
    <n v="10"/>
    <n v="10"/>
    <s v="PCS"/>
    <n v="100"/>
    <n v="10"/>
    <s v="USD"/>
    <n v="7070"/>
    <s v="Sea"/>
    <s v="******"/>
    <m/>
    <n v="0"/>
  </r>
  <r>
    <d v="2019-12-10T00:00:00"/>
    <x v="0"/>
    <x v="2298"/>
    <s v="******"/>
    <s v="******"/>
    <s v="JNPT"/>
    <s v="Denmark"/>
    <s v="Aarhus"/>
    <n v="4822.96"/>
    <n v="1752"/>
    <s v="NOS"/>
    <n v="2.75"/>
    <n v="1752"/>
    <s v="PCS"/>
    <n v="4380"/>
    <n v="2.5"/>
    <s v="EUR"/>
    <n v="340983.05"/>
    <s v="Sea"/>
    <s v="******"/>
    <m/>
    <n v="0"/>
  </r>
  <r>
    <d v="2019-12-10T00:00:00"/>
    <x v="1"/>
    <x v="2299"/>
    <s v="******"/>
    <s v="******"/>
    <s v="JNPT"/>
    <s v="Denmark"/>
    <s v="Aarhus"/>
    <n v="4637.1099999999997"/>
    <n v="1848"/>
    <s v="NOS"/>
    <n v="2.5099999999999998"/>
    <n v="1848"/>
    <s v="PCS"/>
    <n v="4213.4399999999996"/>
    <n v="2.2799999999999998"/>
    <s v="EUR"/>
    <n v="327843.38"/>
    <s v="Sea"/>
    <s v="******"/>
    <m/>
    <n v="0"/>
  </r>
  <r>
    <d v="2019-12-10T00:00:00"/>
    <x v="1"/>
    <x v="2300"/>
    <s v="******"/>
    <s v="******"/>
    <s v="JNPT"/>
    <s v="Denmark"/>
    <s v="Copenhagen"/>
    <n v="4639.32"/>
    <n v="1848"/>
    <s v="NOS"/>
    <n v="2.5099999999999998"/>
    <n v="1848"/>
    <s v="PCS"/>
    <n v="4213.4399999999996"/>
    <n v="2.2799999999999998"/>
    <s v="EUR"/>
    <n v="328000"/>
    <s v="Sea"/>
    <s v="******"/>
    <m/>
    <n v="0"/>
  </r>
  <r>
    <d v="2019-12-10T00:00:00"/>
    <x v="18"/>
    <x v="2301"/>
    <s v="******"/>
    <s v="******"/>
    <s v="Bombay Air"/>
    <s v="Canada"/>
    <s v="Toronto"/>
    <n v="245.01"/>
    <n v="25"/>
    <s v="NOS"/>
    <n v="9.8000000000000007"/>
    <n v="25"/>
    <s v="PCS"/>
    <n v="325"/>
    <n v="13"/>
    <s v="CAD"/>
    <n v="17322.490000000002"/>
    <s v="Air"/>
    <s v="******"/>
    <m/>
    <n v="0"/>
  </r>
  <r>
    <d v="2019-12-10T00:00:00"/>
    <x v="1"/>
    <x v="2302"/>
    <s v="******"/>
    <s v="******"/>
    <s v="JNPT"/>
    <s v="Canada"/>
    <s v="Toronto"/>
    <n v="58.8"/>
    <n v="50"/>
    <s v="NOS"/>
    <n v="1.18"/>
    <n v="50"/>
    <s v="PCS"/>
    <n v="78"/>
    <n v="1.56"/>
    <s v="CAD"/>
    <n v="4157.3"/>
    <s v="Sea"/>
    <s v="******"/>
    <m/>
    <n v="0"/>
  </r>
  <r>
    <d v="2019-12-10T00:00:00"/>
    <x v="0"/>
    <x v="2298"/>
    <s v="******"/>
    <s v="******"/>
    <s v="JNPT"/>
    <s v="Denmark"/>
    <s v="Copenhagen"/>
    <n v="4823.2"/>
    <n v="1752"/>
    <s v="NOS"/>
    <n v="2.75"/>
    <n v="1752"/>
    <s v="PCS"/>
    <n v="4380"/>
    <n v="2.5"/>
    <s v="EUR"/>
    <n v="341000"/>
    <s v="Sea"/>
    <s v="******"/>
    <m/>
    <n v="0"/>
  </r>
  <r>
    <d v="2019-12-10T00:00:00"/>
    <x v="1"/>
    <x v="2303"/>
    <s v="******"/>
    <s v="******"/>
    <s v="JNPT"/>
    <s v="Canada"/>
    <s v="Toronto"/>
    <n v="2007.86"/>
    <n v="300"/>
    <s v="NOS"/>
    <n v="6.69"/>
    <n v="300"/>
    <s v="PCS"/>
    <n v="2025"/>
    <n v="6.75"/>
    <s v="USD"/>
    <n v="141955.56"/>
    <s v="Sea"/>
    <s v="******"/>
    <m/>
    <n v="0"/>
  </r>
  <r>
    <d v="2019-12-10T00:00:00"/>
    <x v="0"/>
    <x v="2304"/>
    <s v="******"/>
    <s v="******"/>
    <s v="JNPT"/>
    <s v="Canada"/>
    <s v="Montreal"/>
    <n v="6946.39"/>
    <n v="9100"/>
    <s v="NOS"/>
    <n v="0.76"/>
    <n v="9100"/>
    <s v="PCS"/>
    <n v="7189"/>
    <n v="0.79"/>
    <s v="USD"/>
    <n v="491110.09"/>
    <s v="Sea"/>
    <s v="******"/>
    <m/>
    <n v="0"/>
  </r>
  <r>
    <d v="2019-12-10T00:00:00"/>
    <x v="0"/>
    <x v="2305"/>
    <s v="******"/>
    <s v="******"/>
    <s v="JNPT"/>
    <s v="Germany"/>
    <s v="Hamburg"/>
    <n v="70632.08"/>
    <n v="80000"/>
    <s v="NOS"/>
    <n v="0.88"/>
    <n v="80000"/>
    <s v="PCS"/>
    <n v="64800"/>
    <n v="0.81"/>
    <s v="EUR"/>
    <n v="4993688.25"/>
    <s v="Sea"/>
    <s v="******"/>
    <m/>
    <n v="0"/>
  </r>
  <r>
    <d v="2019-12-10T00:00:00"/>
    <x v="1"/>
    <x v="2306"/>
    <s v="******"/>
    <s v="******"/>
    <s v="JNPT"/>
    <s v="South Africa"/>
    <s v="Cape Town"/>
    <n v="350"/>
    <n v="200"/>
    <s v="NOS"/>
    <n v="1.75"/>
    <n v="200"/>
    <s v="PCS"/>
    <n v="350"/>
    <n v="1.75"/>
    <s v="USD"/>
    <n v="24744.97"/>
    <s v="Sea"/>
    <s v="******"/>
    <m/>
    <n v="0"/>
  </r>
  <r>
    <d v="2019-12-10T00:00:00"/>
    <x v="3"/>
    <x v="64"/>
    <s v="******"/>
    <s v="******"/>
    <s v="JNPT"/>
    <s v="Germany"/>
    <s v="Rotterdam"/>
    <n v="2751"/>
    <n v="140"/>
    <s v="NOS"/>
    <n v="19.649999999999999"/>
    <n v="140"/>
    <s v="PCS"/>
    <n v="2751"/>
    <n v="19.649999999999999"/>
    <s v="USD"/>
    <n v="194495.7"/>
    <s v="Sea"/>
    <s v="******"/>
    <m/>
    <n v="0"/>
  </r>
  <r>
    <d v="2019-12-10T00:00:00"/>
    <x v="2"/>
    <x v="2307"/>
    <s v="******"/>
    <s v="******"/>
    <s v="JNPT"/>
    <s v="Denmark"/>
    <s v="Aarhus"/>
    <n v="2484.31"/>
    <n v="247"/>
    <s v="NOS"/>
    <n v="10.06"/>
    <n v="247"/>
    <s v="PCS"/>
    <n v="2840.5"/>
    <n v="11.5"/>
    <s v="USD"/>
    <n v="175640.89"/>
    <s v="Sea"/>
    <s v="******"/>
    <m/>
    <n v="0"/>
  </r>
  <r>
    <d v="2019-12-10T00:00:00"/>
    <x v="0"/>
    <x v="2308"/>
    <s v="******"/>
    <s v="******"/>
    <s v="JNPT"/>
    <s v="Canada"/>
    <s v="Montreal"/>
    <n v="4506.6099999999997"/>
    <n v="5300"/>
    <s v="NOS"/>
    <n v="0.85"/>
    <n v="5300"/>
    <s v="PCS"/>
    <n v="4664"/>
    <n v="0.88"/>
    <s v="USD"/>
    <n v="318617.01"/>
    <s v="Sea"/>
    <s v="******"/>
    <m/>
    <n v="0"/>
  </r>
  <r>
    <d v="2019-12-10T00:00:00"/>
    <x v="4"/>
    <x v="2309"/>
    <s v="******"/>
    <s v="******"/>
    <s v="JNPT"/>
    <s v="Spain"/>
    <s v="Valencia"/>
    <n v="5505.66"/>
    <n v="1000"/>
    <s v="NOS"/>
    <n v="5.51"/>
    <n v="1000"/>
    <s v="PCS"/>
    <n v="5000"/>
    <n v="5"/>
    <s v="EUR"/>
    <n v="389250.01"/>
    <s v="Sea"/>
    <s v="******"/>
    <m/>
    <n v="0"/>
  </r>
  <r>
    <d v="2019-12-10T00:00:00"/>
    <x v="1"/>
    <x v="2310"/>
    <s v="******"/>
    <s v="******"/>
    <s v="JNPT"/>
    <s v="Canada"/>
    <s v="Toronto"/>
    <n v="2409.4299999999998"/>
    <n v="360"/>
    <s v="NOS"/>
    <n v="6.69"/>
    <n v="360"/>
    <s v="PCS"/>
    <n v="2430"/>
    <n v="6.75"/>
    <s v="USD"/>
    <n v="170346.63"/>
    <s v="Sea"/>
    <s v="******"/>
    <m/>
    <n v="0"/>
  </r>
  <r>
    <d v="2019-12-10T00:00:00"/>
    <x v="3"/>
    <x v="2311"/>
    <s v="******"/>
    <s v="******"/>
    <s v="JNPT"/>
    <s v="France"/>
    <s v="Le Havre"/>
    <n v="3658.18"/>
    <n v="196"/>
    <s v="NOS"/>
    <n v="18.66"/>
    <n v="196"/>
    <s v="PCS"/>
    <n v="3657.36"/>
    <n v="18.66"/>
    <s v="USD"/>
    <n v="258633.27"/>
    <s v="Sea"/>
    <s v="******"/>
    <m/>
    <n v="0"/>
  </r>
  <r>
    <d v="2019-12-10T00:00:00"/>
    <x v="0"/>
    <x v="1349"/>
    <s v="******"/>
    <s v="******"/>
    <s v="Bombay Air"/>
    <s v="France"/>
    <s v="Paris"/>
    <n v="1651.7"/>
    <n v="1000"/>
    <s v="NOS"/>
    <n v="1.65"/>
    <n v="1000"/>
    <s v="PCS"/>
    <n v="1500"/>
    <n v="1.5"/>
    <s v="EUR"/>
    <n v="116775"/>
    <s v="Air"/>
    <s v="******"/>
    <m/>
    <n v="0"/>
  </r>
  <r>
    <d v="2019-12-10T00:00:00"/>
    <x v="1"/>
    <x v="2312"/>
    <s v="******"/>
    <s v="******"/>
    <s v="JNPT"/>
    <s v="South Africa"/>
    <s v="Cape Town"/>
    <n v="140"/>
    <n v="50"/>
    <s v="NOS"/>
    <n v="2.8"/>
    <n v="50"/>
    <s v="PCS"/>
    <n v="300"/>
    <n v="6"/>
    <s v="USD"/>
    <n v="9897.99"/>
    <s v="Sea"/>
    <s v="******"/>
    <m/>
    <n v="0"/>
  </r>
  <r>
    <d v="2019-12-09T00:00:00"/>
    <x v="1"/>
    <x v="2313"/>
    <s v="******"/>
    <s v="******"/>
    <s v="JNPT"/>
    <s v="France"/>
    <s v="Le Havre"/>
    <n v="3706.41"/>
    <n v="408"/>
    <s v="NOS"/>
    <n v="9.08"/>
    <n v="408"/>
    <s v="PCS"/>
    <n v="3366"/>
    <n v="8.25"/>
    <s v="EUR"/>
    <n v="262043.07"/>
    <s v="Sea"/>
    <s v="******"/>
    <m/>
    <n v="0"/>
  </r>
  <r>
    <d v="2019-12-09T00:00:00"/>
    <x v="1"/>
    <x v="2314"/>
    <s v="******"/>
    <s v="******"/>
    <s v="JNPT"/>
    <s v="France"/>
    <s v="Le Havre"/>
    <n v="2563.4299999999998"/>
    <n v="240"/>
    <s v="NOS"/>
    <n v="10.68"/>
    <n v="240"/>
    <s v="PCS"/>
    <n v="2328"/>
    <n v="9.6999999999999993"/>
    <s v="EUR"/>
    <n v="181234.79"/>
    <s v="Sea"/>
    <s v="******"/>
    <m/>
    <n v="0"/>
  </r>
  <r>
    <d v="2019-12-09T00:00:00"/>
    <x v="0"/>
    <x v="2315"/>
    <s v="******"/>
    <s v="******"/>
    <s v="JNPT"/>
    <s v="France"/>
    <s v="Le Havre"/>
    <n v="25182.799999999999"/>
    <n v="3208"/>
    <s v="NOS"/>
    <n v="7.85"/>
    <n v="3208"/>
    <s v="PCS"/>
    <n v="25182.799999999999"/>
    <n v="7.85"/>
    <s v="USD"/>
    <n v="1780423.99"/>
    <s v="Sea"/>
    <s v="******"/>
    <m/>
    <n v="0"/>
  </r>
  <r>
    <d v="2019-12-09T00:00:00"/>
    <x v="0"/>
    <x v="2316"/>
    <s v="******"/>
    <s v="******"/>
    <s v="JNPT"/>
    <s v="Germany"/>
    <s v="Hamburg"/>
    <n v="1695.97"/>
    <n v="453"/>
    <s v="NOS"/>
    <n v="3.74"/>
    <n v="453"/>
    <s v="PCS"/>
    <n v="1540.2"/>
    <n v="3.4"/>
    <s v="EUR"/>
    <n v="119904.97"/>
    <s v="Sea"/>
    <s v="******"/>
    <m/>
    <n v="0"/>
  </r>
  <r>
    <d v="2019-12-09T00:00:00"/>
    <x v="1"/>
    <x v="2317"/>
    <s v="******"/>
    <s v="******"/>
    <s v="JNPT"/>
    <s v="France"/>
    <s v="Fos sur Mer"/>
    <n v="8400"/>
    <n v="840"/>
    <s v="NOS"/>
    <n v="10"/>
    <n v="840"/>
    <s v="PCS"/>
    <n v="8400"/>
    <n v="10"/>
    <s v="USD"/>
    <n v="593880"/>
    <s v="Sea"/>
    <s v="******"/>
    <m/>
    <n v="0"/>
  </r>
  <r>
    <d v="2019-12-09T00:00:00"/>
    <x v="4"/>
    <x v="2318"/>
    <s v="******"/>
    <s v="******"/>
    <s v="JNPT"/>
    <s v="Saudi Arabia"/>
    <s v="jeddah"/>
    <n v="2547.36"/>
    <n v="2700"/>
    <s v="NOS"/>
    <n v="0.94"/>
    <n v="2700"/>
    <s v="PCS"/>
    <n v="2592"/>
    <n v="0.96"/>
    <s v="USD"/>
    <n v="180098.03"/>
    <s v="Sea"/>
    <s v="******"/>
    <m/>
    <n v="0"/>
  </r>
  <r>
    <d v="2019-12-09T00:00:00"/>
    <x v="0"/>
    <x v="2319"/>
    <s v="******"/>
    <s v="******"/>
    <s v="JNPT"/>
    <s v="Germany"/>
    <s v="Antwerpen"/>
    <n v="19741.09"/>
    <n v="24000"/>
    <s v="NOS"/>
    <n v="0.82"/>
    <n v="24000"/>
    <s v="PCS"/>
    <n v="18000"/>
    <n v="0.75"/>
    <s v="EUR"/>
    <n v="1395694.96"/>
    <s v="Sea"/>
    <s v="******"/>
    <m/>
    <n v="0"/>
  </r>
  <r>
    <d v="2019-12-09T00:00:00"/>
    <x v="3"/>
    <x v="333"/>
    <s v="******"/>
    <s v="******"/>
    <s v="JNPT"/>
    <s v="Denmark"/>
    <s v="Aarhus"/>
    <n v="4532"/>
    <n v="265"/>
    <s v="NOS"/>
    <n v="17.100000000000001"/>
    <n v="265"/>
    <s v="PCS"/>
    <n v="4531.5"/>
    <n v="17.100000000000001"/>
    <s v="USD"/>
    <n v="320412.40000000002"/>
    <s v="Sea"/>
    <s v="******"/>
    <m/>
    <n v="0"/>
  </r>
  <r>
    <d v="2019-12-09T00:00:00"/>
    <x v="4"/>
    <x v="2320"/>
    <s v="******"/>
    <s v="******"/>
    <s v="JNPT"/>
    <s v="Saudi Arabia"/>
    <s v="jeddah"/>
    <n v="1945.9"/>
    <n v="3000"/>
    <s v="NOS"/>
    <n v="0.65"/>
    <n v="3000"/>
    <s v="PCS"/>
    <n v="1980"/>
    <n v="0.66"/>
    <s v="USD"/>
    <n v="137574.95000000001"/>
    <s v="Sea"/>
    <s v="******"/>
    <m/>
    <n v="0"/>
  </r>
  <r>
    <d v="2019-12-09T00:00:00"/>
    <x v="0"/>
    <x v="1552"/>
    <s v="******"/>
    <s v="******"/>
    <s v="JNPT"/>
    <s v="Belgium"/>
    <s v="Antwerpen"/>
    <n v="1650"/>
    <n v="1100"/>
    <s v="NOS"/>
    <n v="1.5"/>
    <n v="1100"/>
    <s v="PCS"/>
    <n v="1650"/>
    <n v="1.5"/>
    <s v="USD"/>
    <n v="116654.93"/>
    <s v="Sea"/>
    <s v="******"/>
    <m/>
    <n v="0"/>
  </r>
  <r>
    <d v="2019-12-09T00:00:00"/>
    <x v="0"/>
    <x v="2307"/>
    <s v="******"/>
    <s v="******"/>
    <s v="JNPT"/>
    <s v="Denmark"/>
    <s v="Aarhus"/>
    <n v="2489.39"/>
    <n v="247"/>
    <s v="NOS"/>
    <n v="10.08"/>
    <n v="247"/>
    <s v="PCS"/>
    <n v="2840.5"/>
    <n v="11.5"/>
    <s v="USD"/>
    <n v="176000"/>
    <s v="Sea"/>
    <s v="******"/>
    <m/>
    <n v="0"/>
  </r>
  <r>
    <d v="2019-12-09T00:00:00"/>
    <x v="6"/>
    <x v="2321"/>
    <s v="******"/>
    <s v="******"/>
    <s v="JNPT"/>
    <s v="Denmark"/>
    <s v="Aarhus"/>
    <n v="1618.66"/>
    <n v="70"/>
    <s v="NOS"/>
    <n v="23.12"/>
    <n v="70"/>
    <s v="PCS"/>
    <n v="980"/>
    <n v="14"/>
    <s v="EUR"/>
    <n v="114439.52"/>
    <s v="Sea"/>
    <s v="******"/>
    <m/>
    <n v="0"/>
  </r>
  <r>
    <d v="2019-12-09T00:00:00"/>
    <x v="0"/>
    <x v="2322"/>
    <s v="******"/>
    <s v="******"/>
    <s v="JNPT"/>
    <s v="Canada"/>
    <s v="Vancouver"/>
    <n v="3010"/>
    <n v="430"/>
    <s v="NOS"/>
    <n v="7"/>
    <n v="430"/>
    <s v="PCS"/>
    <n v="3010"/>
    <n v="7"/>
    <s v="USD"/>
    <n v="212806.99"/>
    <s v="Sea"/>
    <s v="******"/>
    <m/>
    <n v="0"/>
  </r>
  <r>
    <d v="2019-12-09T00:00:00"/>
    <x v="0"/>
    <x v="2323"/>
    <s v="******"/>
    <s v="******"/>
    <s v="JNPT"/>
    <s v="Italy"/>
    <s v="La Spezia"/>
    <n v="23925.75"/>
    <n v="1796"/>
    <s v="NOS"/>
    <n v="13.32"/>
    <n v="1796"/>
    <s v="PCS"/>
    <n v="23922.720000000001"/>
    <n v="13.32"/>
    <s v="USD"/>
    <n v="1691550.53"/>
    <s v="Sea"/>
    <s v="******"/>
    <m/>
    <n v="0"/>
  </r>
  <r>
    <d v="2019-12-09T00:00:00"/>
    <x v="5"/>
    <x v="2324"/>
    <s v="******"/>
    <s v="******"/>
    <s v="Bombay Air"/>
    <s v="Italy"/>
    <s v="Milano"/>
    <n v="1085.28"/>
    <n v="28"/>
    <s v="NOS"/>
    <n v="38.76"/>
    <n v="28"/>
    <s v="PCS"/>
    <n v="985.6"/>
    <n v="35.200000000000003"/>
    <s v="EUR"/>
    <n v="76728.97"/>
    <s v="Air"/>
    <s v="******"/>
    <m/>
    <n v="0"/>
  </r>
  <r>
    <d v="2019-12-09T00:00:00"/>
    <x v="5"/>
    <x v="2325"/>
    <s v="******"/>
    <s v="******"/>
    <s v="Bombay Air"/>
    <s v="Italy"/>
    <s v="Milano"/>
    <n v="1928.3"/>
    <n v="44"/>
    <s v="NOS"/>
    <n v="43.82"/>
    <n v="44"/>
    <s v="PCS"/>
    <n v="1751.2"/>
    <n v="39.799999999999997"/>
    <s v="EUR"/>
    <n v="136330.89000000001"/>
    <s v="Air"/>
    <s v="******"/>
    <m/>
    <n v="0"/>
  </r>
  <r>
    <d v="2019-12-09T00:00:00"/>
    <x v="6"/>
    <x v="2326"/>
    <s v="******"/>
    <s v="******"/>
    <s v="JNPT"/>
    <s v="Canada"/>
    <s v="Toronto"/>
    <n v="90.47"/>
    <n v="5"/>
    <s v="NOS"/>
    <n v="18.09"/>
    <n v="5"/>
    <s v="PCS"/>
    <n v="85"/>
    <n v="17"/>
    <s v="CAD"/>
    <n v="6395.99"/>
    <s v="Sea"/>
    <s v="******"/>
    <m/>
    <n v="0"/>
  </r>
  <r>
    <d v="2019-12-09T00:00:00"/>
    <x v="3"/>
    <x v="2327"/>
    <s v="******"/>
    <s v="******"/>
    <s v="JNPT"/>
    <s v="Denmark"/>
    <s v="Kobenhavn"/>
    <n v="24899.34"/>
    <n v="1005"/>
    <s v="NOS"/>
    <n v="24.78"/>
    <n v="1005"/>
    <s v="PCS"/>
    <n v="22612.5"/>
    <n v="22.5"/>
    <s v="EUR"/>
    <n v="1760383.13"/>
    <s v="Sea"/>
    <s v="******"/>
    <m/>
    <n v="0"/>
  </r>
  <r>
    <d v="2019-12-09T00:00:00"/>
    <x v="0"/>
    <x v="2328"/>
    <s v="******"/>
    <s v="******"/>
    <s v="JNPT"/>
    <s v="Germany"/>
    <s v="Antwerpen"/>
    <n v="29494.36"/>
    <n v="42000"/>
    <s v="NOS"/>
    <n v="0.7"/>
    <n v="42000"/>
    <s v="PCS"/>
    <n v="26880"/>
    <n v="0.64"/>
    <s v="EUR"/>
    <n v="2085251.05"/>
    <s v="Sea"/>
    <s v="******"/>
    <m/>
    <n v="0"/>
  </r>
  <r>
    <d v="2019-12-09T00:00:00"/>
    <x v="0"/>
    <x v="805"/>
    <s v="******"/>
    <s v="******"/>
    <s v="JNPT"/>
    <s v="Germany"/>
    <s v="Antwerpen"/>
    <n v="16159.71"/>
    <n v="17025"/>
    <s v="NOS"/>
    <n v="0.95"/>
    <n v="17025"/>
    <s v="PCS"/>
    <n v="14641.5"/>
    <n v="0.86"/>
    <s v="EUR"/>
    <n v="1142491.6399999999"/>
    <s v="Sea"/>
    <s v="******"/>
    <m/>
    <n v="0"/>
  </r>
  <r>
    <d v="2019-12-09T00:00:00"/>
    <x v="3"/>
    <x v="333"/>
    <s v="******"/>
    <s v="******"/>
    <s v="JNPT"/>
    <s v="Denmark"/>
    <s v="Aarhus"/>
    <n v="71156.899999999994"/>
    <n v="4072"/>
    <s v="NOS"/>
    <n v="17.47"/>
    <n v="4072"/>
    <s v="PCS"/>
    <n v="71137.84"/>
    <n v="17.47"/>
    <s v="USD"/>
    <n v="5030793.03"/>
    <s v="Sea"/>
    <s v="******"/>
    <m/>
    <n v="0"/>
  </r>
  <r>
    <d v="2019-12-09T00:00:00"/>
    <x v="6"/>
    <x v="2329"/>
    <s v="******"/>
    <s v="******"/>
    <s v="JNPT"/>
    <s v="Denmark"/>
    <s v="Aarhus"/>
    <n v="1510.75"/>
    <n v="98"/>
    <s v="NOS"/>
    <n v="15.42"/>
    <n v="98"/>
    <s v="PCS"/>
    <n v="1511.16"/>
    <n v="15.42"/>
    <s v="USD"/>
    <n v="106810.2"/>
    <s v="Sea"/>
    <s v="******"/>
    <m/>
    <n v="0"/>
  </r>
  <r>
    <d v="2019-12-09T00:00:00"/>
    <x v="0"/>
    <x v="2330"/>
    <s v="******"/>
    <s v="******"/>
    <s v="JNPT"/>
    <s v="United Arab Emirates"/>
    <s v="Dubai"/>
    <n v="1241.9100000000001"/>
    <n v="695"/>
    <s v="NOS"/>
    <n v="1.79"/>
    <n v="695"/>
    <s v="PCS"/>
    <n v="1251"/>
    <n v="1.8"/>
    <s v="USD"/>
    <n v="87802.78"/>
    <s v="Sea"/>
    <s v="******"/>
    <m/>
    <n v="0"/>
  </r>
  <r>
    <d v="2019-12-09T00:00:00"/>
    <x v="0"/>
    <x v="2331"/>
    <s v="******"/>
    <s v="******"/>
    <s v="JNPT"/>
    <s v="Canada"/>
    <s v="Vancouver"/>
    <n v="3318"/>
    <n v="553"/>
    <s v="NOS"/>
    <n v="6"/>
    <n v="553"/>
    <s v="PCS"/>
    <n v="3318"/>
    <n v="6"/>
    <s v="USD"/>
    <n v="234582.61"/>
    <s v="Sea"/>
    <s v="******"/>
    <m/>
    <n v="0"/>
  </r>
  <r>
    <d v="2019-12-09T00:00:00"/>
    <x v="3"/>
    <x v="489"/>
    <s v="******"/>
    <s v="******"/>
    <s v="JNPT"/>
    <s v="Denmark"/>
    <s v="Aarhus"/>
    <n v="9454.69"/>
    <n v="570"/>
    <s v="NOS"/>
    <n v="16.59"/>
    <n v="570"/>
    <s v="PCS"/>
    <n v="8806.5"/>
    <n v="15.45"/>
    <s v="EUR"/>
    <n v="668446.56999999995"/>
    <s v="Sea"/>
    <s v="******"/>
    <m/>
    <n v="0"/>
  </r>
  <r>
    <d v="2019-12-09T00:00:00"/>
    <x v="1"/>
    <x v="2332"/>
    <s v="******"/>
    <s v="******"/>
    <s v="JNPT"/>
    <s v="Spain"/>
    <s v="Barcelona"/>
    <n v="36765"/>
    <n v="2580"/>
    <s v="NOS"/>
    <n v="14.25"/>
    <n v="2580"/>
    <s v="PCS"/>
    <n v="36765"/>
    <n v="14.25"/>
    <s v="USD"/>
    <n v="2599285.5"/>
    <s v="Sea"/>
    <s v="******"/>
    <m/>
    <n v="0"/>
  </r>
  <r>
    <d v="2019-12-09T00:00:00"/>
    <x v="0"/>
    <x v="2333"/>
    <s v="******"/>
    <s v="******"/>
    <s v="JNPT"/>
    <s v="France"/>
    <s v="Le Havre"/>
    <n v="15693.2"/>
    <n v="2960"/>
    <s v="NOS"/>
    <n v="5.3"/>
    <n v="2960"/>
    <s v="PCS"/>
    <n v="15688"/>
    <n v="5.3"/>
    <s v="USD"/>
    <n v="1109509.3799999999"/>
    <s v="Sea"/>
    <s v="******"/>
    <m/>
    <n v="0"/>
  </r>
  <r>
    <d v="2019-12-09T00:00:00"/>
    <x v="4"/>
    <x v="2334"/>
    <s v="******"/>
    <s v="******"/>
    <s v="JNPT"/>
    <s v="Saudi Arabia"/>
    <s v="jeddah"/>
    <n v="26888.75"/>
    <n v="36000"/>
    <s v="NOS"/>
    <n v="0.75"/>
    <n v="36000"/>
    <s v="PCS"/>
    <n v="27360"/>
    <n v="0.76"/>
    <s v="USD"/>
    <n v="1901034.43"/>
    <s v="Sea"/>
    <s v="******"/>
    <m/>
    <n v="0"/>
  </r>
  <r>
    <d v="2019-12-09T00:00:00"/>
    <x v="6"/>
    <x v="2335"/>
    <s v="******"/>
    <s v="******"/>
    <s v="JNPT"/>
    <s v="Canada"/>
    <s v="Toronto"/>
    <n v="64.08"/>
    <n v="5"/>
    <s v="NOS"/>
    <n v="12.82"/>
    <n v="5"/>
    <s v="PCS"/>
    <n v="85"/>
    <n v="17"/>
    <s v="CAD"/>
    <n v="4530.5"/>
    <s v="Sea"/>
    <s v="******"/>
    <m/>
    <n v="0"/>
  </r>
  <r>
    <d v="2019-12-09T00:00:00"/>
    <x v="6"/>
    <x v="2336"/>
    <s v="******"/>
    <s v="******"/>
    <s v="JNPT"/>
    <s v="Canada"/>
    <s v="Toronto"/>
    <n v="105.54"/>
    <n v="5"/>
    <s v="NOS"/>
    <n v="21.11"/>
    <n v="5"/>
    <s v="PCS"/>
    <n v="85"/>
    <n v="17"/>
    <s v="CAD"/>
    <n v="7462"/>
    <s v="Sea"/>
    <s v="******"/>
    <m/>
    <n v="0"/>
  </r>
  <r>
    <d v="2019-12-09T00:00:00"/>
    <x v="6"/>
    <x v="2337"/>
    <s v="******"/>
    <s v="******"/>
    <s v="JNPT"/>
    <s v="Canada"/>
    <s v="Toronto"/>
    <n v="56.54"/>
    <n v="5"/>
    <s v="NOS"/>
    <n v="11.31"/>
    <n v="5"/>
    <s v="PCS"/>
    <n v="85"/>
    <n v="17"/>
    <s v="CAD"/>
    <n v="3997.49"/>
    <s v="Sea"/>
    <s v="******"/>
    <m/>
    <n v="0"/>
  </r>
  <r>
    <d v="2019-12-09T00:00:00"/>
    <x v="0"/>
    <x v="2338"/>
    <s v="******"/>
    <s v="******"/>
    <s v="JNPT"/>
    <s v="Spain"/>
    <s v="Barcelona"/>
    <n v="13608"/>
    <n v="5040"/>
    <s v="NOS"/>
    <n v="2.7"/>
    <n v="5040"/>
    <s v="PCS"/>
    <n v="13608"/>
    <n v="2.7"/>
    <s v="USD"/>
    <n v="962085.6"/>
    <s v="Sea"/>
    <s v="******"/>
    <m/>
    <n v="0"/>
  </r>
  <r>
    <d v="2019-12-09T00:00:00"/>
    <x v="0"/>
    <x v="2339"/>
    <s v="******"/>
    <s v="******"/>
    <s v="JNPT"/>
    <s v="Spain"/>
    <s v="Barcelona"/>
    <n v="4808.92"/>
    <n v="455"/>
    <s v="NOS"/>
    <n v="10.57"/>
    <n v="455"/>
    <s v="PCS"/>
    <n v="4809.3500000000004"/>
    <n v="10.57"/>
    <s v="USD"/>
    <n v="339990.41"/>
    <s v="Sea"/>
    <s v="******"/>
    <m/>
    <n v="0"/>
  </r>
  <r>
    <d v="2019-12-09T00:00:00"/>
    <x v="6"/>
    <x v="2340"/>
    <s v="******"/>
    <s v="******"/>
    <s v="JNPT"/>
    <s v="Germany"/>
    <s v="Hamburg"/>
    <n v="986.56"/>
    <n v="50"/>
    <s v="NOS"/>
    <n v="19.73"/>
    <n v="50"/>
    <s v="PCS"/>
    <n v="69750"/>
    <n v="1395"/>
    <s v="INR"/>
    <n v="69750"/>
    <s v="Sea"/>
    <s v="******"/>
    <m/>
    <n v="0"/>
  </r>
  <r>
    <d v="2019-12-09T00:00:00"/>
    <x v="0"/>
    <x v="1110"/>
    <s v="******"/>
    <s v="******"/>
    <s v="JNPT"/>
    <s v="Germany"/>
    <s v="Antwerpen"/>
    <n v="21753.35"/>
    <n v="23025"/>
    <s v="NOS"/>
    <n v="0.94"/>
    <n v="23025"/>
    <s v="PCS"/>
    <n v="19801.5"/>
    <n v="0.86"/>
    <s v="EUR"/>
    <n v="1537961.67"/>
    <s v="Sea"/>
    <s v="******"/>
    <m/>
    <n v="0"/>
  </r>
  <r>
    <d v="2019-12-09T00:00:00"/>
    <x v="3"/>
    <x v="2341"/>
    <s v="******"/>
    <s v="******"/>
    <s v="JNPT"/>
    <s v="Denmark"/>
    <s v="Aarhus"/>
    <n v="462.48"/>
    <n v="20"/>
    <s v="NOS"/>
    <n v="23.12"/>
    <n v="20"/>
    <s v="PCS"/>
    <n v="420"/>
    <n v="21"/>
    <s v="EUR"/>
    <n v="32697.02"/>
    <s v="Sea"/>
    <s v="******"/>
    <m/>
    <n v="0"/>
  </r>
  <r>
    <d v="2019-12-09T00:00:00"/>
    <x v="2"/>
    <x v="2342"/>
    <s v="******"/>
    <s v="******"/>
    <s v="JNPT"/>
    <s v="Germany"/>
    <s v="Hamburg"/>
    <n v="7213.58"/>
    <n v="250"/>
    <s v="NOS"/>
    <n v="28.85"/>
    <n v="250"/>
    <s v="PCS"/>
    <n v="510000"/>
    <n v="2040"/>
    <s v="INR"/>
    <n v="510000"/>
    <s v="Sea"/>
    <s v="******"/>
    <m/>
    <n v="0"/>
  </r>
  <r>
    <d v="2019-12-09T00:00:00"/>
    <x v="6"/>
    <x v="2343"/>
    <s v="******"/>
    <s v="******"/>
    <s v="JNPT"/>
    <s v="Germany"/>
    <s v="Hamburg"/>
    <n v="15090.2"/>
    <n v="400"/>
    <s v="NOS"/>
    <n v="37.729999999999997"/>
    <n v="400"/>
    <s v="PCS"/>
    <n v="15320"/>
    <n v="38.299999999999997"/>
    <s v="USD"/>
    <n v="1066877.1499999999"/>
    <s v="Sea"/>
    <s v="******"/>
    <m/>
    <n v="0"/>
  </r>
  <r>
    <d v="2019-12-09T00:00:00"/>
    <x v="6"/>
    <x v="2344"/>
    <s v="******"/>
    <s v="******"/>
    <s v="JNPT"/>
    <s v="Denmark"/>
    <s v="Aarhus"/>
    <n v="449.26"/>
    <n v="34"/>
    <s v="NOS"/>
    <n v="13.21"/>
    <n v="34"/>
    <s v="PCS"/>
    <n v="408"/>
    <n v="12"/>
    <s v="EUR"/>
    <n v="31762.78"/>
    <s v="Sea"/>
    <s v="******"/>
    <m/>
    <n v="0"/>
  </r>
  <r>
    <d v="2019-12-09T00:00:00"/>
    <x v="3"/>
    <x v="2345"/>
    <s v="******"/>
    <s v="******"/>
    <s v="JNPT"/>
    <s v="Denmark"/>
    <s v="Aarhus"/>
    <n v="1272.9100000000001"/>
    <n v="34"/>
    <s v="NOS"/>
    <n v="37.44"/>
    <n v="34"/>
    <s v="PCS"/>
    <n v="1156"/>
    <n v="34"/>
    <s v="EUR"/>
    <n v="89994.6"/>
    <s v="Sea"/>
    <s v="******"/>
    <m/>
    <n v="0"/>
  </r>
  <r>
    <d v="2019-12-09T00:00:00"/>
    <x v="3"/>
    <x v="2346"/>
    <s v="******"/>
    <s v="******"/>
    <s v="JNPT"/>
    <s v="Denmark"/>
    <s v="Aarhus"/>
    <n v="802.72"/>
    <n v="27"/>
    <s v="NOS"/>
    <n v="29.73"/>
    <n v="27"/>
    <s v="PCS"/>
    <n v="729"/>
    <n v="27"/>
    <s v="EUR"/>
    <n v="56752.639999999999"/>
    <s v="Sea"/>
    <s v="******"/>
    <m/>
    <n v="0"/>
  </r>
  <r>
    <d v="2019-12-09T00:00:00"/>
    <x v="5"/>
    <x v="2347"/>
    <s v="******"/>
    <s v="******"/>
    <s v="Bombay Air"/>
    <s v="Italy"/>
    <s v="Milano"/>
    <n v="2403.11"/>
    <n v="62"/>
    <s v="NOS"/>
    <n v="38.76"/>
    <n v="62"/>
    <s v="PCS"/>
    <n v="2182.4"/>
    <n v="35.200000000000003"/>
    <s v="EUR"/>
    <n v="169899.81"/>
    <s v="Air"/>
    <s v="******"/>
    <m/>
    <n v="0"/>
  </r>
  <r>
    <d v="2019-12-09T00:00:00"/>
    <x v="6"/>
    <x v="2348"/>
    <s v="******"/>
    <s v="******"/>
    <s v="JNPT"/>
    <s v="Canada"/>
    <s v="Toronto"/>
    <n v="603.11"/>
    <n v="100"/>
    <s v="NOS"/>
    <n v="6.03"/>
    <n v="100"/>
    <s v="PCS"/>
    <n v="800"/>
    <n v="8"/>
    <s v="CAD"/>
    <n v="42640.01"/>
    <s v="Sea"/>
    <s v="******"/>
    <m/>
    <n v="0"/>
  </r>
  <r>
    <d v="2019-12-07T00:00:00"/>
    <x v="1"/>
    <x v="2349"/>
    <s v="******"/>
    <s v="******"/>
    <s v="JNPT"/>
    <s v="France"/>
    <s v="Antwerpen"/>
    <n v="15043.6"/>
    <n v="3336"/>
    <s v="NOS"/>
    <n v="4.51"/>
    <n v="3336"/>
    <s v="PCS"/>
    <n v="15045.36"/>
    <n v="4.51"/>
    <s v="USD"/>
    <n v="1063582.5900000001"/>
    <s v="Sea"/>
    <s v="******"/>
    <m/>
    <n v="0"/>
  </r>
  <r>
    <d v="2019-12-07T00:00:00"/>
    <x v="0"/>
    <x v="2350"/>
    <s v="******"/>
    <s v="******"/>
    <s v="JNPT"/>
    <s v="United Arab Emirates"/>
    <s v="Jebel Ali"/>
    <n v="2649.6"/>
    <n v="828"/>
    <s v="NOS"/>
    <n v="3.2"/>
    <n v="828"/>
    <s v="NOS"/>
    <n v="2649.6"/>
    <n v="3.2"/>
    <s v="USD"/>
    <n v="187326.72"/>
    <s v="Sea"/>
    <s v="******"/>
    <m/>
    <n v="0"/>
  </r>
  <r>
    <d v="2019-12-07T00:00:00"/>
    <x v="6"/>
    <x v="2351"/>
    <s v="******"/>
    <s v="******"/>
    <s v="JNPT"/>
    <s v="Germany"/>
    <s v="Hamburg"/>
    <n v="14686.35"/>
    <n v="600"/>
    <s v="NOS"/>
    <n v="24.48"/>
    <n v="600"/>
    <s v="PCS"/>
    <n v="14910"/>
    <n v="24.85"/>
    <s v="USD"/>
    <n v="1038325.21"/>
    <s v="Sea"/>
    <s v="******"/>
    <m/>
    <n v="0"/>
  </r>
  <r>
    <d v="2019-12-07T00:00:00"/>
    <x v="6"/>
    <x v="2352"/>
    <s v="******"/>
    <s v="******"/>
    <s v="JNPT"/>
    <s v="Germany"/>
    <s v="Hamburg"/>
    <n v="4792.03"/>
    <n v="500"/>
    <s v="NOS"/>
    <n v="9.58"/>
    <n v="500"/>
    <s v="PCS"/>
    <n v="4865"/>
    <n v="9.73"/>
    <s v="USD"/>
    <n v="338796.26"/>
    <s v="Sea"/>
    <s v="******"/>
    <m/>
    <n v="0"/>
  </r>
  <r>
    <d v="2019-12-07T00:00:00"/>
    <x v="15"/>
    <x v="2353"/>
    <s v="******"/>
    <s v="******"/>
    <s v="JNPT"/>
    <s v="France"/>
    <s v="Le Havre"/>
    <n v="1541.58"/>
    <n v="100"/>
    <s v="NOS"/>
    <n v="15.42"/>
    <n v="100"/>
    <s v="PCS"/>
    <n v="1400"/>
    <n v="14"/>
    <s v="EUR"/>
    <n v="108989.95"/>
    <s v="Sea"/>
    <s v="******"/>
    <m/>
    <n v="0"/>
  </r>
  <r>
    <d v="2019-12-07T00:00:00"/>
    <x v="0"/>
    <x v="2354"/>
    <s v="******"/>
    <s v="******"/>
    <s v="JNPT"/>
    <s v="Saudi Arabia"/>
    <s v="Dammam"/>
    <n v="3257.6"/>
    <n v="1018"/>
    <s v="NOS"/>
    <n v="3.2"/>
    <n v="1018"/>
    <s v="NOS"/>
    <n v="3257.6"/>
    <n v="3.2"/>
    <s v="USD"/>
    <n v="230312.33"/>
    <s v="Sea"/>
    <s v="******"/>
    <m/>
    <n v="0"/>
  </r>
  <r>
    <d v="2019-12-07T00:00:00"/>
    <x v="0"/>
    <x v="2355"/>
    <s v="******"/>
    <s v="******"/>
    <s v="JNPT"/>
    <s v="Saudi Arabia"/>
    <s v="Dammam"/>
    <n v="3257.6"/>
    <n v="1018"/>
    <s v="NOS"/>
    <n v="3.2"/>
    <n v="1018"/>
    <s v="NOS"/>
    <n v="3257.6"/>
    <n v="3.2"/>
    <s v="USD"/>
    <n v="230312.33"/>
    <s v="Sea"/>
    <s v="******"/>
    <m/>
    <n v="0"/>
  </r>
  <r>
    <d v="2019-12-07T00:00:00"/>
    <x v="1"/>
    <x v="2356"/>
    <s v="******"/>
    <s v="******"/>
    <s v="JNPT"/>
    <s v="United Arab Emirates"/>
    <s v="Jebel Ali"/>
    <n v="2889.6"/>
    <n v="602"/>
    <s v="NOS"/>
    <n v="4.8"/>
    <n v="602"/>
    <s v="NOS"/>
    <n v="2889.6"/>
    <n v="4.8"/>
    <s v="USD"/>
    <n v="204294.71"/>
    <s v="Sea"/>
    <s v="******"/>
    <m/>
    <n v="0"/>
  </r>
  <r>
    <d v="2019-12-07T00:00:00"/>
    <x v="0"/>
    <x v="1599"/>
    <s v="******"/>
    <s v="******"/>
    <s v="JNPT"/>
    <s v="Italy"/>
    <s v="La Spezia"/>
    <n v="23837.29"/>
    <n v="2255"/>
    <s v="NOS"/>
    <n v="10.57"/>
    <n v="2255"/>
    <s v="PCS"/>
    <n v="21648"/>
    <n v="9.6"/>
    <s v="EUR"/>
    <n v="1685296.72"/>
    <s v="Sea"/>
    <s v="******"/>
    <m/>
    <n v="0"/>
  </r>
  <r>
    <d v="2019-12-07T00:00:00"/>
    <x v="2"/>
    <x v="2357"/>
    <s v="******"/>
    <s v="******"/>
    <s v="JNPT"/>
    <s v="France"/>
    <s v="Le Havre"/>
    <n v="5109.25"/>
    <n v="200"/>
    <s v="NOS"/>
    <n v="25.55"/>
    <n v="200"/>
    <s v="PCS"/>
    <n v="5200"/>
    <n v="26"/>
    <s v="EUR"/>
    <n v="361224.03"/>
    <s v="Sea"/>
    <s v="******"/>
    <m/>
    <n v="0"/>
  </r>
  <r>
    <d v="2019-12-07T00:00:00"/>
    <x v="2"/>
    <x v="1984"/>
    <s v="******"/>
    <s v="******"/>
    <s v="JNPT"/>
    <s v="France"/>
    <s v="Le Havre"/>
    <n v="7707.92"/>
    <n v="200"/>
    <s v="NOS"/>
    <n v="38.54"/>
    <n v="200"/>
    <s v="PCS"/>
    <n v="7000"/>
    <n v="35"/>
    <s v="EUR"/>
    <n v="544950.06999999995"/>
    <s v="Sea"/>
    <s v="******"/>
    <m/>
    <n v="0"/>
  </r>
  <r>
    <d v="2019-12-07T00:00:00"/>
    <x v="5"/>
    <x v="1553"/>
    <s v="******"/>
    <s v="******"/>
    <s v="Bombay Air"/>
    <s v="Mauritius"/>
    <s v="Na"/>
    <n v="117"/>
    <n v="39"/>
    <s v="NOS"/>
    <n v="3"/>
    <n v="39"/>
    <s v="PCS"/>
    <n v="117"/>
    <n v="3"/>
    <s v="USD"/>
    <n v="8271.89"/>
    <s v="Air"/>
    <s v="******"/>
    <m/>
    <n v="0"/>
  </r>
  <r>
    <d v="2019-12-07T00:00:00"/>
    <x v="1"/>
    <x v="2358"/>
    <s v="******"/>
    <s v="******"/>
    <s v="JNPT"/>
    <s v="Saudi Arabia"/>
    <s v="Dammam"/>
    <n v="6374.4"/>
    <n v="1328"/>
    <s v="NOS"/>
    <n v="4.8"/>
    <n v="1328"/>
    <s v="NOS"/>
    <n v="6374.4"/>
    <n v="4.8"/>
    <s v="USD"/>
    <n v="450670.05"/>
    <s v="Sea"/>
    <s v="******"/>
    <m/>
    <n v="0"/>
  </r>
  <r>
    <d v="2019-12-07T00:00:00"/>
    <x v="21"/>
    <x v="1655"/>
    <s v="******"/>
    <s v="******"/>
    <s v="JNPT"/>
    <s v="Australia"/>
    <s v="Sydeny"/>
    <n v="324"/>
    <n v="40"/>
    <s v="NOS"/>
    <n v="8.1"/>
    <n v="40"/>
    <s v="PCS"/>
    <n v="324"/>
    <n v="8.1"/>
    <s v="USD"/>
    <n v="22906.81"/>
    <s v="Sea"/>
    <s v="******"/>
    <m/>
    <n v="0"/>
  </r>
  <r>
    <d v="2019-12-07T00:00:00"/>
    <x v="0"/>
    <x v="2359"/>
    <s v="******"/>
    <s v="******"/>
    <s v="JNPT"/>
    <s v="Germany"/>
    <s v="Hamburg"/>
    <n v="2949.34"/>
    <n v="156"/>
    <s v="NOS"/>
    <n v="18.91"/>
    <n v="156"/>
    <s v="PCS"/>
    <n v="3205.8"/>
    <n v="20.55"/>
    <s v="USD"/>
    <n v="208518.34"/>
    <s v="Sea"/>
    <s v="******"/>
    <m/>
    <n v="0"/>
  </r>
  <r>
    <d v="2019-12-07T00:00:00"/>
    <x v="6"/>
    <x v="2360"/>
    <s v="******"/>
    <s v="******"/>
    <s v="JNPT"/>
    <s v="France"/>
    <s v="Antwerpen"/>
    <n v="9447.7099999999991"/>
    <n v="550"/>
    <s v="NOS"/>
    <n v="17.18"/>
    <n v="550"/>
    <s v="PCS"/>
    <n v="8580"/>
    <n v="15.6"/>
    <s v="EUR"/>
    <n v="667953"/>
    <s v="Sea"/>
    <s v="******"/>
    <m/>
    <n v="0"/>
  </r>
  <r>
    <d v="2019-12-07T00:00:00"/>
    <x v="0"/>
    <x v="2361"/>
    <s v="******"/>
    <s v="******"/>
    <s v="Bombay Air"/>
    <s v="Netherlands"/>
    <s v="AMSTERDAM SCHIPHOL"/>
    <n v="484.5"/>
    <n v="500"/>
    <s v="NOS"/>
    <n v="0.97"/>
    <n v="500"/>
    <s v="PCS"/>
    <n v="440"/>
    <n v="0.88"/>
    <s v="EUR"/>
    <n v="34254"/>
    <s v="Air"/>
    <s v="******"/>
    <m/>
    <n v="0"/>
  </r>
  <r>
    <d v="2019-12-07T00:00:00"/>
    <x v="0"/>
    <x v="2362"/>
    <s v="******"/>
    <s v="******"/>
    <s v="JNPT"/>
    <s v="United Arab Emirates"/>
    <s v="Jebel Ali"/>
    <n v="2649.6"/>
    <n v="828"/>
    <s v="NOS"/>
    <n v="3.2"/>
    <n v="828"/>
    <s v="NOS"/>
    <n v="2649.6"/>
    <n v="3.2"/>
    <s v="USD"/>
    <n v="187326.72"/>
    <s v="Sea"/>
    <s v="******"/>
    <m/>
    <n v="0"/>
  </r>
  <r>
    <d v="2019-12-07T00:00:00"/>
    <x v="1"/>
    <x v="2363"/>
    <s v="******"/>
    <s v="******"/>
    <s v="JNPT"/>
    <s v="France"/>
    <s v="Antwerpen"/>
    <n v="2639"/>
    <n v="650"/>
    <s v="NOS"/>
    <n v="4.0599999999999996"/>
    <n v="650"/>
    <s v="PCS"/>
    <n v="2639"/>
    <n v="4.0599999999999996"/>
    <s v="USD"/>
    <n v="186577.35"/>
    <s v="Sea"/>
    <s v="******"/>
    <m/>
    <n v="0"/>
  </r>
  <r>
    <d v="2019-12-07T00:00:00"/>
    <x v="2"/>
    <x v="2364"/>
    <s v="******"/>
    <s v="******"/>
    <s v="JNPT"/>
    <s v="France"/>
    <s v="Le Havre"/>
    <n v="8313.5400000000009"/>
    <n v="300"/>
    <s v="NOS"/>
    <n v="27.71"/>
    <n v="300"/>
    <s v="PCS"/>
    <n v="8313"/>
    <n v="27.71"/>
    <s v="USD"/>
    <n v="587767.39"/>
    <s v="Sea"/>
    <s v="******"/>
    <m/>
    <n v="0"/>
  </r>
  <r>
    <d v="2019-12-06T00:00:00"/>
    <x v="2"/>
    <x v="2232"/>
    <s v="******"/>
    <s v="******"/>
    <s v="Bombay Air"/>
    <s v="Italy"/>
    <s v="Milano"/>
    <n v="264.27"/>
    <n v="100"/>
    <s v="NOS"/>
    <n v="2.64"/>
    <n v="100"/>
    <s v="PCS"/>
    <n v="240"/>
    <n v="2.4"/>
    <s v="EUR"/>
    <n v="18684"/>
    <s v="Air"/>
    <s v="******"/>
    <m/>
    <n v="0"/>
  </r>
  <r>
    <d v="2019-12-06T00:00:00"/>
    <x v="1"/>
    <x v="2365"/>
    <s v="******"/>
    <s v="******"/>
    <s v="JNPT"/>
    <s v="France"/>
    <s v="Le Havre"/>
    <n v="1637.93"/>
    <n v="350"/>
    <s v="NOS"/>
    <n v="4.68"/>
    <n v="350"/>
    <s v="PCS"/>
    <n v="1487.5"/>
    <n v="4.25"/>
    <s v="EUR"/>
    <n v="115801.95"/>
    <s v="Sea"/>
    <s v="******"/>
    <m/>
    <n v="0"/>
  </r>
  <r>
    <d v="2019-12-06T00:00:00"/>
    <x v="1"/>
    <x v="2366"/>
    <s v="******"/>
    <s v="******"/>
    <s v="JNPT"/>
    <s v="France"/>
    <s v="Le Havre"/>
    <n v="1541.59"/>
    <n v="350"/>
    <s v="NOS"/>
    <n v="4.4000000000000004"/>
    <n v="350"/>
    <s v="PCS"/>
    <n v="1487.5"/>
    <n v="4.25"/>
    <s v="EUR"/>
    <n v="108990.06"/>
    <s v="Sea"/>
    <s v="******"/>
    <m/>
    <n v="0"/>
  </r>
  <r>
    <d v="2019-12-06T00:00:00"/>
    <x v="4"/>
    <x v="2367"/>
    <s v="******"/>
    <s v="******"/>
    <s v="JNPT"/>
    <s v="France"/>
    <s v="Le Havre"/>
    <n v="19919.2"/>
    <n v="3025"/>
    <s v="NOS"/>
    <n v="6.58"/>
    <n v="3025"/>
    <s v="PCS"/>
    <n v="19904.5"/>
    <n v="6.58"/>
    <s v="USD"/>
    <n v="1408287.09"/>
    <s v="Sea"/>
    <s v="******"/>
    <m/>
    <n v="0"/>
  </r>
  <r>
    <d v="2019-12-06T00:00:00"/>
    <x v="9"/>
    <x v="2368"/>
    <s v="******"/>
    <s v="******"/>
    <s v="JNPT"/>
    <s v="South Africa"/>
    <s v="Durban"/>
    <n v="488.65"/>
    <n v="100"/>
    <s v="NOS"/>
    <n v="4.8899999999999997"/>
    <n v="100"/>
    <s v="PCS"/>
    <n v="372"/>
    <n v="3.72"/>
    <s v="GBP"/>
    <n v="34547.68"/>
    <s v="Sea"/>
    <s v="******"/>
    <m/>
    <n v="0"/>
  </r>
  <r>
    <d v="2019-12-06T00:00:00"/>
    <x v="6"/>
    <x v="2369"/>
    <s v="******"/>
    <s v="******"/>
    <s v="JNPT"/>
    <s v="Germany"/>
    <s v="Hamburg"/>
    <n v="1403.94"/>
    <n v="100"/>
    <s v="NOS"/>
    <n v="14.04"/>
    <n v="100"/>
    <s v="PCS"/>
    <n v="1275"/>
    <n v="12.75"/>
    <s v="EUR"/>
    <n v="99258.79"/>
    <s v="Sea"/>
    <s v="******"/>
    <m/>
    <n v="0"/>
  </r>
  <r>
    <d v="2019-12-06T00:00:00"/>
    <x v="6"/>
    <x v="2370"/>
    <s v="******"/>
    <s v="******"/>
    <s v="JNPT"/>
    <s v="Germany"/>
    <s v="Hamburg"/>
    <n v="2862.94"/>
    <n v="100"/>
    <s v="NOS"/>
    <n v="28.63"/>
    <n v="100"/>
    <s v="PCS"/>
    <n v="2600"/>
    <n v="26"/>
    <s v="EUR"/>
    <n v="202410.05"/>
    <s v="Sea"/>
    <s v="******"/>
    <m/>
    <n v="0"/>
  </r>
  <r>
    <d v="2019-12-06T00:00:00"/>
    <x v="6"/>
    <x v="2371"/>
    <s v="******"/>
    <s v="******"/>
    <s v="JNPT"/>
    <s v="Germany"/>
    <s v="Hamburg"/>
    <n v="1871.92"/>
    <n v="50"/>
    <s v="NOS"/>
    <n v="37.44"/>
    <n v="50"/>
    <s v="PCS"/>
    <n v="1700"/>
    <n v="34"/>
    <s v="EUR"/>
    <n v="132345.01"/>
    <s v="Sea"/>
    <s v="******"/>
    <m/>
    <n v="0"/>
  </r>
  <r>
    <d v="2019-12-06T00:00:00"/>
    <x v="0"/>
    <x v="2372"/>
    <s v="******"/>
    <s v="******"/>
    <s v="JNPT"/>
    <s v="Germany"/>
    <s v="Hamburg"/>
    <n v="10914.75"/>
    <n v="11025"/>
    <s v="NOS"/>
    <n v="0.99"/>
    <n v="11025"/>
    <s v="PCS"/>
    <n v="10914.75"/>
    <n v="0.99"/>
    <s v="USD"/>
    <n v="771672.83"/>
    <s v="Sea"/>
    <s v="******"/>
    <m/>
    <n v="0"/>
  </r>
  <r>
    <d v="2019-12-06T00:00:00"/>
    <x v="7"/>
    <x v="2373"/>
    <s v="******"/>
    <s v="******"/>
    <s v="JNPT"/>
    <s v="Mauritius"/>
    <s v="Louis"/>
    <n v="12.5"/>
    <n v="5"/>
    <s v="NOS"/>
    <n v="2.5"/>
    <n v="5"/>
    <s v="PCS"/>
    <n v="12.5"/>
    <n v="2.5"/>
    <s v="USD"/>
    <n v="883.78"/>
    <s v="Sea"/>
    <s v="******"/>
    <m/>
    <n v="0"/>
  </r>
  <r>
    <d v="2019-12-06T00:00:00"/>
    <x v="1"/>
    <x v="2374"/>
    <s v="******"/>
    <s v="******"/>
    <s v="JNPT"/>
    <s v="Spain"/>
    <s v="Valencia"/>
    <n v="1195.5999999999999"/>
    <n v="300"/>
    <s v="NOS"/>
    <n v="3.99"/>
    <n v="300"/>
    <s v="PCS"/>
    <n v="1197"/>
    <n v="3.99"/>
    <s v="USD"/>
    <n v="84529.22"/>
    <s v="Sea"/>
    <s v="******"/>
    <m/>
    <n v="0"/>
  </r>
  <r>
    <d v="2019-12-06T00:00:00"/>
    <x v="5"/>
    <x v="2375"/>
    <s v="******"/>
    <s v="******"/>
    <s v="Bombay Air"/>
    <s v="Italy"/>
    <s v="Milano"/>
    <n v="4689.9399999999996"/>
    <n v="121"/>
    <s v="NOS"/>
    <n v="38.76"/>
    <n v="121"/>
    <s v="PCS"/>
    <n v="4689.96"/>
    <n v="38.76"/>
    <s v="USD"/>
    <n v="331578.7"/>
    <s v="Air"/>
    <s v="******"/>
    <m/>
    <n v="0"/>
  </r>
  <r>
    <d v="2019-12-06T00:00:00"/>
    <x v="6"/>
    <x v="2376"/>
    <s v="******"/>
    <s v="******"/>
    <s v="JNPT"/>
    <s v="Netherlands"/>
    <s v="Rotterdam"/>
    <n v="2524.08"/>
    <n v="90"/>
    <s v="NOS"/>
    <n v="28.05"/>
    <n v="90"/>
    <s v="PCS"/>
    <n v="2430"/>
    <n v="27"/>
    <s v="EUR"/>
    <n v="178452.5"/>
    <s v="Sea"/>
    <s v="******"/>
    <m/>
    <n v="0"/>
  </r>
  <r>
    <d v="2019-12-06T00:00:00"/>
    <x v="6"/>
    <x v="2377"/>
    <s v="******"/>
    <s v="******"/>
    <s v="JNPT"/>
    <s v="Netherlands"/>
    <s v="Rotterdam"/>
    <n v="3048.89"/>
    <n v="180"/>
    <s v="NOS"/>
    <n v="16.940000000000001"/>
    <n v="180"/>
    <s v="PCS"/>
    <n v="2745"/>
    <n v="15.25"/>
    <s v="EUR"/>
    <n v="215556.73"/>
    <s v="Sea"/>
    <s v="******"/>
    <m/>
    <n v="0"/>
  </r>
  <r>
    <d v="2019-12-06T00:00:00"/>
    <x v="6"/>
    <x v="2378"/>
    <s v="******"/>
    <s v="******"/>
    <s v="JNPT"/>
    <s v="Netherlands"/>
    <s v="Rotterdam"/>
    <n v="3681.99"/>
    <n v="390"/>
    <s v="NOS"/>
    <n v="9.44"/>
    <n v="390"/>
    <s v="PCS"/>
    <n v="3681.6"/>
    <n v="9.44"/>
    <s v="USD"/>
    <n v="260316.9"/>
    <s v="Sea"/>
    <s v="******"/>
    <m/>
    <n v="0"/>
  </r>
  <r>
    <d v="2019-12-06T00:00:00"/>
    <x v="6"/>
    <x v="2379"/>
    <s v="******"/>
    <s v="******"/>
    <s v="JNPT"/>
    <s v="Netherlands"/>
    <s v="Rotterdam"/>
    <n v="5109.25"/>
    <n v="200"/>
    <s v="NOS"/>
    <n v="25.55"/>
    <n v="200"/>
    <s v="PCS"/>
    <n v="4600"/>
    <n v="23"/>
    <s v="EUR"/>
    <n v="361223.76"/>
    <s v="Sea"/>
    <s v="******"/>
    <m/>
    <n v="0"/>
  </r>
  <r>
    <d v="2019-12-06T00:00:00"/>
    <x v="6"/>
    <x v="2380"/>
    <s v="******"/>
    <s v="******"/>
    <s v="JNPT"/>
    <s v="Netherlands"/>
    <s v="Rotterdam"/>
    <n v="5048.16"/>
    <n v="180"/>
    <s v="NOS"/>
    <n v="28.05"/>
    <n v="180"/>
    <s v="PCS"/>
    <n v="4545"/>
    <n v="25.25"/>
    <s v="EUR"/>
    <n v="356905"/>
    <s v="Sea"/>
    <s v="******"/>
    <m/>
    <n v="0"/>
  </r>
  <r>
    <d v="2019-12-06T00:00:00"/>
    <x v="6"/>
    <x v="2381"/>
    <s v="******"/>
    <s v="******"/>
    <s v="JNPT"/>
    <s v="Netherlands"/>
    <s v="Rotterdam"/>
    <n v="3609.79"/>
    <n v="100"/>
    <s v="NOS"/>
    <n v="36.1"/>
    <n v="100"/>
    <s v="PCS"/>
    <n v="3900"/>
    <n v="39"/>
    <s v="EUR"/>
    <n v="255212.33"/>
    <s v="Sea"/>
    <s v="******"/>
    <m/>
    <n v="0"/>
  </r>
  <r>
    <d v="2019-12-06T00:00:00"/>
    <x v="6"/>
    <x v="2382"/>
    <s v="******"/>
    <s v="******"/>
    <s v="JNPT"/>
    <s v="Netherlands"/>
    <s v="Rotterdam"/>
    <n v="4151.26"/>
    <n v="115"/>
    <s v="NOS"/>
    <n v="36.1"/>
    <n v="115"/>
    <s v="PCS"/>
    <n v="3737.5"/>
    <n v="32.5"/>
    <s v="EUR"/>
    <n v="293493.90999999997"/>
    <s v="Sea"/>
    <s v="******"/>
    <m/>
    <n v="0"/>
  </r>
  <r>
    <d v="2019-12-06T00:00:00"/>
    <x v="0"/>
    <x v="2383"/>
    <s v="******"/>
    <s v="******"/>
    <s v="Bombay Air"/>
    <s v="France"/>
    <s v="Paris"/>
    <n v="176.71"/>
    <n v="50"/>
    <s v="NOS"/>
    <n v="3.53"/>
    <n v="50"/>
    <s v="PCS"/>
    <n v="554"/>
    <n v="11.08"/>
    <s v="EUR"/>
    <n v="12493.37"/>
    <s v="Air"/>
    <s v="******"/>
    <m/>
    <n v="0"/>
  </r>
  <r>
    <d v="2019-12-06T00:00:00"/>
    <x v="1"/>
    <x v="2384"/>
    <s v="******"/>
    <s v="******"/>
    <s v="Bombay Air"/>
    <s v="Australia"/>
    <s v="Sydeny"/>
    <n v="748.02"/>
    <n v="133"/>
    <s v="NOS"/>
    <n v="5.62"/>
    <n v="133"/>
    <s v="PCS"/>
    <n v="747.46"/>
    <n v="5.62"/>
    <s v="USD"/>
    <n v="52884.78"/>
    <s v="Air"/>
    <s v="******"/>
    <m/>
    <n v="0"/>
  </r>
  <r>
    <d v="2019-12-06T00:00:00"/>
    <x v="6"/>
    <x v="2385"/>
    <s v="******"/>
    <s v="******"/>
    <s v="JNPT"/>
    <s v="Netherlands"/>
    <s v="Rotterdam"/>
    <n v="3786.12"/>
    <n v="135"/>
    <s v="NOS"/>
    <n v="28.05"/>
    <n v="135"/>
    <s v="PCS"/>
    <n v="3645"/>
    <n v="27"/>
    <s v="EUR"/>
    <n v="267678.75"/>
    <s v="Sea"/>
    <s v="******"/>
    <m/>
    <n v="0"/>
  </r>
  <r>
    <d v="2019-12-06T00:00:00"/>
    <x v="6"/>
    <x v="2386"/>
    <s v="******"/>
    <s v="******"/>
    <s v="JNPT"/>
    <s v="Netherlands"/>
    <s v="Rotterdam"/>
    <n v="1710.49"/>
    <n v="110"/>
    <s v="NOS"/>
    <n v="15.55"/>
    <n v="110"/>
    <s v="PCS"/>
    <n v="1540"/>
    <n v="14"/>
    <s v="EUR"/>
    <n v="120931.79"/>
    <s v="Sea"/>
    <s v="******"/>
    <m/>
    <n v="0"/>
  </r>
  <r>
    <d v="2019-12-06T00:00:00"/>
    <x v="6"/>
    <x v="2387"/>
    <s v="******"/>
    <s v="******"/>
    <s v="JNPT"/>
    <s v="Netherlands"/>
    <s v="Rotterdam"/>
    <n v="4087.4"/>
    <n v="160"/>
    <s v="NOS"/>
    <n v="25.55"/>
    <n v="160"/>
    <s v="PCS"/>
    <n v="3680"/>
    <n v="23"/>
    <s v="EUR"/>
    <n v="288979.37"/>
    <s v="Sea"/>
    <s v="******"/>
    <m/>
    <n v="0"/>
  </r>
  <r>
    <d v="2019-12-06T00:00:00"/>
    <x v="0"/>
    <x v="2388"/>
    <s v="******"/>
    <s v="******"/>
    <s v="Bombay Air"/>
    <s v="France"/>
    <s v="Paris"/>
    <n v="97.87"/>
    <n v="25"/>
    <s v="NOS"/>
    <n v="3.91"/>
    <n v="25"/>
    <s v="PCS"/>
    <n v="100.25"/>
    <n v="4.01"/>
    <s v="EUR"/>
    <n v="6919.67"/>
    <s v="Air"/>
    <s v="******"/>
    <m/>
    <n v="0"/>
  </r>
  <r>
    <d v="2019-12-06T00:00:00"/>
    <x v="0"/>
    <x v="2389"/>
    <s v="******"/>
    <s v="******"/>
    <s v="Bombay Air"/>
    <s v="France"/>
    <s v="Paris"/>
    <n v="458.86"/>
    <n v="1000"/>
    <s v="NOS"/>
    <n v="0.46"/>
    <n v="1000"/>
    <s v="PCS"/>
    <n v="470"/>
    <n v="0.47"/>
    <s v="EUR"/>
    <n v="32441.17"/>
    <s v="Air"/>
    <s v="******"/>
    <m/>
    <n v="0"/>
  </r>
  <r>
    <d v="2019-12-06T00:00:00"/>
    <x v="17"/>
    <x v="2390"/>
    <s v="******"/>
    <s v="******"/>
    <s v="JNPT"/>
    <s v="Germany"/>
    <s v="Hamburg"/>
    <n v="11289.68"/>
    <n v="410"/>
    <s v="NOS"/>
    <n v="27.54"/>
    <n v="410"/>
    <s v="PCS"/>
    <n v="11291.4"/>
    <n v="27.54"/>
    <s v="USD"/>
    <n v="798180.29"/>
    <s v="Sea"/>
    <s v="******"/>
    <m/>
    <n v="0"/>
  </r>
  <r>
    <d v="2019-12-06T00:00:00"/>
    <x v="6"/>
    <x v="2391"/>
    <s v="******"/>
    <s v="******"/>
    <s v="JNPT"/>
    <s v="Netherlands"/>
    <s v="Rotterdam"/>
    <n v="1888.2"/>
    <n v="200"/>
    <s v="NOS"/>
    <n v="9.44"/>
    <n v="200"/>
    <s v="PCS"/>
    <n v="1700"/>
    <n v="8.5"/>
    <s v="EUR"/>
    <n v="133495.64000000001"/>
    <s v="Sea"/>
    <s v="******"/>
    <m/>
    <n v="0"/>
  </r>
  <r>
    <d v="2019-12-06T00:00:00"/>
    <x v="6"/>
    <x v="2392"/>
    <s v="******"/>
    <s v="******"/>
    <s v="JNPT"/>
    <s v="Netherlands"/>
    <s v="Rotterdam"/>
    <n v="3576.47"/>
    <n v="140"/>
    <s v="NOS"/>
    <n v="25.55"/>
    <n v="140"/>
    <s v="PCS"/>
    <n v="3220"/>
    <n v="23"/>
    <s v="EUR"/>
    <n v="252856.72"/>
    <s v="Sea"/>
    <s v="******"/>
    <m/>
    <n v="0"/>
  </r>
  <r>
    <d v="2019-12-06T00:00:00"/>
    <x v="6"/>
    <x v="2393"/>
    <s v="******"/>
    <s v="******"/>
    <s v="JNPT"/>
    <s v="Netherlands"/>
    <s v="Rotterdam"/>
    <n v="849.69"/>
    <n v="90"/>
    <s v="NOS"/>
    <n v="9.44"/>
    <n v="90"/>
    <s v="PCS"/>
    <n v="765"/>
    <n v="8.5"/>
    <s v="EUR"/>
    <n v="60072.99"/>
    <s v="Sea"/>
    <s v="******"/>
    <m/>
    <n v="0"/>
  </r>
  <r>
    <d v="2019-12-06T00:00:00"/>
    <x v="0"/>
    <x v="2394"/>
    <s v="******"/>
    <s v="******"/>
    <s v="Bombay Air"/>
    <s v="France"/>
    <s v="Paris"/>
    <n v="3097.77"/>
    <n v="475"/>
    <s v="NOS"/>
    <n v="6.52"/>
    <n v="475"/>
    <s v="PCS"/>
    <n v="3173"/>
    <n v="6.68"/>
    <s v="EUR"/>
    <n v="219012.62"/>
    <s v="Air"/>
    <s v="******"/>
    <m/>
    <n v="0"/>
  </r>
  <r>
    <d v="2019-12-06T00:00:00"/>
    <x v="0"/>
    <x v="2395"/>
    <s v="******"/>
    <s v="******"/>
    <s v="Bombay Air"/>
    <s v="France"/>
    <s v="Paris"/>
    <n v="678.72"/>
    <n v="110"/>
    <s v="NOS"/>
    <n v="6.17"/>
    <n v="110"/>
    <s v="PCS"/>
    <n v="695.2"/>
    <n v="6.32"/>
    <s v="EUR"/>
    <n v="47985.4"/>
    <s v="Air"/>
    <s v="******"/>
    <m/>
    <n v="0"/>
  </r>
  <r>
    <d v="2019-12-06T00:00:00"/>
    <x v="6"/>
    <x v="2377"/>
    <s v="******"/>
    <s v="******"/>
    <s v="JNPT"/>
    <s v="Netherlands"/>
    <s v="Rotterdam"/>
    <n v="2540.73"/>
    <n v="150"/>
    <s v="NOS"/>
    <n v="16.940000000000001"/>
    <n v="150"/>
    <s v="PCS"/>
    <n v="2499"/>
    <n v="16.66"/>
    <s v="EUR"/>
    <n v="179629.85"/>
    <s v="Sea"/>
    <s v="******"/>
    <m/>
    <n v="0"/>
  </r>
  <r>
    <d v="2019-12-06T00:00:00"/>
    <x v="6"/>
    <x v="2396"/>
    <s v="******"/>
    <s v="******"/>
    <s v="JNPT"/>
    <s v="Netherlands"/>
    <s v="Rotterdam"/>
    <n v="1164.9100000000001"/>
    <n v="80"/>
    <s v="NOS"/>
    <n v="14.56"/>
    <n v="80"/>
    <s v="PCS"/>
    <n v="1048.8"/>
    <n v="13.11"/>
    <s v="EUR"/>
    <n v="82358.84"/>
    <s v="Sea"/>
    <s v="******"/>
    <m/>
    <n v="0"/>
  </r>
  <r>
    <d v="2019-12-06T00:00:00"/>
    <x v="6"/>
    <x v="2397"/>
    <s v="******"/>
    <s v="******"/>
    <s v="JNPT"/>
    <s v="Netherlands"/>
    <s v="Rotterdam"/>
    <n v="873.68"/>
    <n v="60"/>
    <s v="NOS"/>
    <n v="14.56"/>
    <n v="60"/>
    <s v="PCS"/>
    <n v="786.6"/>
    <n v="13.11"/>
    <s v="EUR"/>
    <n v="61769.36"/>
    <s v="Sea"/>
    <s v="******"/>
    <m/>
    <n v="0"/>
  </r>
  <r>
    <d v="2019-12-06T00:00:00"/>
    <x v="6"/>
    <x v="2398"/>
    <s v="******"/>
    <s v="******"/>
    <s v="JNPT"/>
    <s v="Netherlands"/>
    <s v="Rotterdam"/>
    <n v="2165.87"/>
    <n v="60"/>
    <s v="NOS"/>
    <n v="36.1"/>
    <n v="60"/>
    <s v="PCS"/>
    <n v="1950"/>
    <n v="32.5"/>
    <s v="EUR"/>
    <n v="153127.22"/>
    <s v="Sea"/>
    <s v="******"/>
    <m/>
    <n v="0"/>
  </r>
  <r>
    <d v="2019-12-06T00:00:00"/>
    <x v="0"/>
    <x v="2399"/>
    <s v="******"/>
    <s v="******"/>
    <s v="JNPT"/>
    <s v="Denmark"/>
    <s v="Aarhus"/>
    <n v="3528"/>
    <n v="1680"/>
    <s v="NOS"/>
    <n v="2.1"/>
    <n v="1680"/>
    <s v="PCS"/>
    <n v="3528"/>
    <n v="2.1"/>
    <s v="USD"/>
    <n v="249429.6"/>
    <s v="Sea"/>
    <s v="******"/>
    <m/>
    <n v="0"/>
  </r>
  <r>
    <d v="2019-12-06T00:00:00"/>
    <x v="5"/>
    <x v="104"/>
    <s v="******"/>
    <s v="******"/>
    <s v="JNPT"/>
    <s v="Mauritius"/>
    <s v="Louis"/>
    <n v="210"/>
    <n v="60"/>
    <s v="NOS"/>
    <n v="3.5"/>
    <n v="60"/>
    <s v="PCS"/>
    <n v="210"/>
    <n v="3.5"/>
    <s v="USD"/>
    <n v="14847.03"/>
    <s v="Sea"/>
    <s v="******"/>
    <m/>
    <n v="0"/>
  </r>
  <r>
    <d v="2019-12-06T00:00:00"/>
    <x v="6"/>
    <x v="2400"/>
    <s v="******"/>
    <s v="******"/>
    <s v="JNPT"/>
    <s v="Netherlands"/>
    <s v="Rotterdam"/>
    <n v="2524.08"/>
    <n v="90"/>
    <s v="NOS"/>
    <n v="28.05"/>
    <n v="90"/>
    <s v="PCS"/>
    <n v="2430"/>
    <n v="27"/>
    <s v="EUR"/>
    <n v="178452.5"/>
    <s v="Sea"/>
    <s v="******"/>
    <m/>
    <n v="0"/>
  </r>
  <r>
    <d v="2019-12-06T00:00:00"/>
    <x v="6"/>
    <x v="2401"/>
    <s v="******"/>
    <s v="******"/>
    <s v="JNPT"/>
    <s v="Netherlands"/>
    <s v="Rotterdam"/>
    <n v="4375.45"/>
    <n v="100"/>
    <s v="NOS"/>
    <n v="43.75"/>
    <n v="100"/>
    <s v="PCS"/>
    <n v="3900"/>
    <n v="39"/>
    <s v="EUR"/>
    <n v="309344.31"/>
    <s v="Sea"/>
    <s v="******"/>
    <m/>
    <n v="0"/>
  </r>
  <r>
    <d v="2019-12-06T00:00:00"/>
    <x v="9"/>
    <x v="2402"/>
    <s v="******"/>
    <s v="******"/>
    <s v="JNPT"/>
    <s v="South Africa"/>
    <s v="Durban"/>
    <n v="488.65"/>
    <n v="100"/>
    <s v="NOS"/>
    <n v="4.8899999999999997"/>
    <n v="100"/>
    <s v="PCS"/>
    <n v="372"/>
    <n v="3.72"/>
    <s v="GBP"/>
    <n v="34547.68"/>
    <s v="Sea"/>
    <s v="******"/>
    <m/>
    <n v="0"/>
  </r>
  <r>
    <d v="2019-12-06T00:00:00"/>
    <x v="9"/>
    <x v="2403"/>
    <s v="******"/>
    <s v="******"/>
    <s v="JNPT"/>
    <s v="South Africa"/>
    <s v="Durban"/>
    <n v="408.52"/>
    <n v="100"/>
    <s v="NOS"/>
    <n v="4.09"/>
    <n v="100"/>
    <s v="PCS"/>
    <n v="372"/>
    <n v="3.72"/>
    <s v="GBP"/>
    <n v="28882.63"/>
    <s v="Sea"/>
    <s v="******"/>
    <m/>
    <n v="0"/>
  </r>
  <r>
    <d v="2019-12-06T00:00:00"/>
    <x v="9"/>
    <x v="2404"/>
    <s v="******"/>
    <s v="******"/>
    <s v="JNPT"/>
    <s v="South Africa"/>
    <s v="Durban"/>
    <n v="488.65"/>
    <n v="100"/>
    <s v="NOS"/>
    <n v="4.8899999999999997"/>
    <n v="100"/>
    <s v="PCS"/>
    <n v="372"/>
    <n v="3.72"/>
    <s v="GBP"/>
    <n v="34547.68"/>
    <s v="Sea"/>
    <s v="******"/>
    <m/>
    <n v="0"/>
  </r>
  <r>
    <d v="2019-12-06T00:00:00"/>
    <x v="9"/>
    <x v="2405"/>
    <s v="******"/>
    <s v="******"/>
    <s v="JNPT"/>
    <s v="South Africa"/>
    <s v="Durban"/>
    <n v="408.52"/>
    <n v="100"/>
    <s v="NOS"/>
    <n v="4.09"/>
    <n v="100"/>
    <s v="PCS"/>
    <n v="372"/>
    <n v="3.72"/>
    <s v="GBP"/>
    <n v="28882.63"/>
    <s v="Sea"/>
    <s v="******"/>
    <m/>
    <n v="0"/>
  </r>
  <r>
    <d v="2019-12-06T00:00:00"/>
    <x v="6"/>
    <x v="2406"/>
    <s v="******"/>
    <s v="******"/>
    <s v="JNPT"/>
    <s v="Germany"/>
    <s v="Hamburg"/>
    <n v="1018.55"/>
    <n v="50"/>
    <s v="NOS"/>
    <n v="20.37"/>
    <n v="50"/>
    <s v="PCS"/>
    <n v="1700"/>
    <n v="34"/>
    <s v="EUR"/>
    <n v="72011.27"/>
    <s v="Sea"/>
    <s v="******"/>
    <m/>
    <n v="0"/>
  </r>
  <r>
    <d v="2019-12-06T00:00:00"/>
    <x v="6"/>
    <x v="2407"/>
    <s v="******"/>
    <s v="******"/>
    <s v="JNPT"/>
    <s v="United Arab Emirates"/>
    <s v="Jebel Ali"/>
    <n v="709.6"/>
    <n v="500"/>
    <s v="NOS"/>
    <n v="1.42"/>
    <n v="500"/>
    <s v="PCS"/>
    <n v="715"/>
    <n v="1.43"/>
    <s v="USD"/>
    <n v="50168.52"/>
    <s v="Sea"/>
    <s v="******"/>
    <m/>
    <n v="0"/>
  </r>
  <r>
    <d v="2019-12-06T00:00:00"/>
    <x v="6"/>
    <x v="2408"/>
    <s v="******"/>
    <s v="******"/>
    <s v="JNPT"/>
    <s v="Netherlands"/>
    <s v="Rotterdam"/>
    <n v="2596.2800000000002"/>
    <n v="275"/>
    <s v="NOS"/>
    <n v="9.44"/>
    <n v="275"/>
    <s v="PCS"/>
    <n v="2337.5"/>
    <n v="8.5"/>
    <s v="EUR"/>
    <n v="183557.07"/>
    <s v="Sea"/>
    <s v="******"/>
    <m/>
    <n v="0"/>
  </r>
  <r>
    <d v="2019-12-06T00:00:00"/>
    <x v="6"/>
    <x v="2409"/>
    <s v="******"/>
    <s v="******"/>
    <s v="JNPT"/>
    <s v="Netherlands"/>
    <s v="Rotterdam"/>
    <n v="2699.02"/>
    <n v="90"/>
    <s v="NOS"/>
    <n v="29.99"/>
    <n v="90"/>
    <s v="PCS"/>
    <n v="2430"/>
    <n v="27"/>
    <s v="EUR"/>
    <n v="190820.57"/>
    <s v="Sea"/>
    <s v="******"/>
    <m/>
    <n v="0"/>
  </r>
  <r>
    <d v="2019-12-06T00:00:00"/>
    <x v="6"/>
    <x v="2410"/>
    <s v="******"/>
    <s v="******"/>
    <s v="JNPT"/>
    <s v="Netherlands"/>
    <s v="Rotterdam"/>
    <n v="2643.48"/>
    <n v="100"/>
    <s v="NOS"/>
    <n v="26.43"/>
    <n v="100"/>
    <s v="PCS"/>
    <n v="2380"/>
    <n v="23.8"/>
    <s v="EUR"/>
    <n v="186894.26"/>
    <s v="Sea"/>
    <s v="******"/>
    <m/>
    <n v="0"/>
  </r>
  <r>
    <d v="2019-12-06T00:00:00"/>
    <x v="6"/>
    <x v="2411"/>
    <s v="******"/>
    <s v="******"/>
    <s v="JNPT"/>
    <s v="Netherlands"/>
    <s v="Rotterdam"/>
    <n v="3748.63"/>
    <n v="125"/>
    <s v="NOS"/>
    <n v="29.99"/>
    <n v="125"/>
    <s v="PCS"/>
    <n v="3375"/>
    <n v="27"/>
    <s v="EUR"/>
    <n v="265028.12"/>
    <s v="Sea"/>
    <s v="******"/>
    <m/>
    <n v="0"/>
  </r>
  <r>
    <d v="2019-12-06T00:00:00"/>
    <x v="0"/>
    <x v="2412"/>
    <s v="******"/>
    <s v="******"/>
    <s v="Bombay Air"/>
    <s v="France"/>
    <s v="Paris"/>
    <n v="5206.5600000000004"/>
    <n v="475"/>
    <s v="NOS"/>
    <n v="10.96"/>
    <n v="475"/>
    <s v="PCS"/>
    <n v="5206"/>
    <n v="10.96"/>
    <s v="USD"/>
    <n v="368103.95"/>
    <s v="Air"/>
    <s v="******"/>
    <m/>
    <n v="0"/>
  </r>
  <r>
    <d v="2019-12-06T00:00:00"/>
    <x v="0"/>
    <x v="2413"/>
    <s v="******"/>
    <s v="******"/>
    <s v="Bombay Air"/>
    <s v="France"/>
    <s v="Paris"/>
    <n v="536.96"/>
    <n v="250"/>
    <s v="NOS"/>
    <n v="2.15"/>
    <n v="250"/>
    <s v="PCS"/>
    <n v="550"/>
    <n v="2.2000000000000002"/>
    <s v="EUR"/>
    <n v="37963.160000000003"/>
    <s v="Air"/>
    <s v="******"/>
    <m/>
    <n v="0"/>
  </r>
  <r>
    <d v="2019-12-06T00:00:00"/>
    <x v="6"/>
    <x v="2414"/>
    <s v="******"/>
    <s v="******"/>
    <s v="JNPT"/>
    <s v="Netherlands"/>
    <s v="Rotterdam"/>
    <n v="5414.69"/>
    <n v="150"/>
    <s v="NOS"/>
    <n v="36.1"/>
    <n v="150"/>
    <s v="PCS"/>
    <n v="4875"/>
    <n v="32.5"/>
    <s v="EUR"/>
    <n v="382818.5"/>
    <s v="Sea"/>
    <s v="******"/>
    <m/>
    <n v="0"/>
  </r>
  <r>
    <d v="2019-12-06T00:00:00"/>
    <x v="0"/>
    <x v="2415"/>
    <s v="******"/>
    <s v="******"/>
    <s v="Bombay Air"/>
    <s v="New Zealand"/>
    <s v="Auckland"/>
    <n v="124.98"/>
    <n v="120"/>
    <s v="NOS"/>
    <n v="1.04"/>
    <n v="120"/>
    <s v="PCS"/>
    <n v="242.4"/>
    <n v="2.02"/>
    <s v="NZD"/>
    <n v="8835.92"/>
    <s v="Air"/>
    <s v="******"/>
    <m/>
    <n v="0"/>
  </r>
  <r>
    <d v="2019-12-06T00:00:00"/>
    <x v="2"/>
    <x v="373"/>
    <s v="******"/>
    <s v="******"/>
    <s v="Bombay Air"/>
    <s v="Italy"/>
    <s v="Milano"/>
    <n v="3523.62"/>
    <n v="2000"/>
    <s v="NOS"/>
    <n v="1.76"/>
    <n v="2000"/>
    <s v="PCS"/>
    <n v="3200"/>
    <n v="1.6"/>
    <s v="EUR"/>
    <n v="249120.01"/>
    <s v="Air"/>
    <s v="******"/>
    <m/>
    <n v="0"/>
  </r>
  <r>
    <d v="2019-12-06T00:00:00"/>
    <x v="6"/>
    <x v="2416"/>
    <s v="******"/>
    <s v="******"/>
    <s v="JNPT"/>
    <s v="Netherlands"/>
    <s v="Rotterdam"/>
    <n v="2998.91"/>
    <n v="100"/>
    <s v="NOS"/>
    <n v="29.99"/>
    <n v="100"/>
    <s v="PCS"/>
    <n v="2380"/>
    <n v="23.8"/>
    <s v="EUR"/>
    <n v="212022.86"/>
    <s v="Sea"/>
    <s v="******"/>
    <m/>
    <n v="0"/>
  </r>
  <r>
    <d v="2019-12-06T00:00:00"/>
    <x v="2"/>
    <x v="2417"/>
    <s v="******"/>
    <s v="******"/>
    <s v="JNPT"/>
    <s v="Germany"/>
    <s v="Hamburg"/>
    <n v="692.06"/>
    <n v="50"/>
    <s v="NOS"/>
    <n v="13.84"/>
    <n v="50"/>
    <s v="PCS"/>
    <n v="628.5"/>
    <n v="12.57"/>
    <s v="EUR"/>
    <n v="48928.72"/>
    <s v="Sea"/>
    <s v="******"/>
    <m/>
    <n v="0"/>
  </r>
  <r>
    <d v="2019-12-06T00:00:00"/>
    <x v="2"/>
    <x v="772"/>
    <s v="******"/>
    <s v="******"/>
    <s v="JNPT"/>
    <s v="Germany"/>
    <s v="Hamburg"/>
    <n v="5468.77"/>
    <n v="140"/>
    <s v="NOS"/>
    <n v="39.06"/>
    <n v="140"/>
    <s v="PCS"/>
    <n v="5468.4"/>
    <n v="39.06"/>
    <s v="USD"/>
    <n v="386642.03"/>
    <s v="Sea"/>
    <s v="******"/>
    <m/>
    <n v="0"/>
  </r>
  <r>
    <d v="2019-12-06T00:00:00"/>
    <x v="17"/>
    <x v="773"/>
    <s v="******"/>
    <s v="******"/>
    <s v="JNPT"/>
    <s v="Germany"/>
    <s v="Hamburg"/>
    <n v="3939.63"/>
    <n v="140"/>
    <s v="NOS"/>
    <n v="28.14"/>
    <n v="140"/>
    <s v="PCS"/>
    <n v="3939.6"/>
    <n v="28.14"/>
    <s v="USD"/>
    <n v="278531.57"/>
    <s v="Sea"/>
    <s v="******"/>
    <m/>
    <n v="0"/>
  </r>
  <r>
    <d v="2019-12-06T00:00:00"/>
    <x v="6"/>
    <x v="2418"/>
    <s v="******"/>
    <s v="******"/>
    <s v="JNPT"/>
    <s v="Netherlands"/>
    <s v="Rotterdam"/>
    <n v="1865.98"/>
    <n v="120"/>
    <s v="NOS"/>
    <n v="15.55"/>
    <n v="120"/>
    <s v="PCS"/>
    <n v="1680"/>
    <n v="14"/>
    <s v="EUR"/>
    <n v="131924.93"/>
    <s v="Sea"/>
    <s v="******"/>
    <m/>
    <n v="0"/>
  </r>
  <r>
    <d v="2019-12-06T00:00:00"/>
    <x v="6"/>
    <x v="2401"/>
    <s v="******"/>
    <s v="******"/>
    <s v="JNPT"/>
    <s v="Netherlands"/>
    <s v="Rotterdam"/>
    <n v="4079.27"/>
    <n v="100"/>
    <s v="NOS"/>
    <n v="40.79"/>
    <n v="100"/>
    <s v="PCS"/>
    <n v="3900"/>
    <n v="39"/>
    <s v="EUR"/>
    <n v="288404.09000000003"/>
    <s v="Sea"/>
    <s v="******"/>
    <m/>
    <n v="0"/>
  </r>
  <r>
    <d v="2019-12-06T00:00:00"/>
    <x v="0"/>
    <x v="2419"/>
    <s v="******"/>
    <s v="******"/>
    <s v="Bombay Air"/>
    <s v="France"/>
    <s v="Paris"/>
    <n v="1317.99"/>
    <n v="500"/>
    <s v="NOS"/>
    <n v="2.64"/>
    <n v="500"/>
    <s v="PCS"/>
    <n v="1350"/>
    <n v="2.7"/>
    <s v="EUR"/>
    <n v="93182.18"/>
    <s v="Air"/>
    <s v="******"/>
    <m/>
    <n v="0"/>
  </r>
  <r>
    <d v="2019-12-06T00:00:00"/>
    <x v="6"/>
    <x v="2420"/>
    <s v="******"/>
    <s v="******"/>
    <s v="JNPT"/>
    <s v="Netherlands"/>
    <s v="Rotterdam"/>
    <n v="3302.96"/>
    <n v="195"/>
    <s v="NOS"/>
    <n v="16.940000000000001"/>
    <n v="195"/>
    <s v="PCS"/>
    <n v="2973.75"/>
    <n v="15.25"/>
    <s v="EUR"/>
    <n v="233519.26"/>
    <s v="Sea"/>
    <s v="******"/>
    <m/>
    <n v="0"/>
  </r>
  <r>
    <d v="2019-12-06T00:00:00"/>
    <x v="6"/>
    <x v="2421"/>
    <s v="******"/>
    <s v="******"/>
    <s v="JNPT"/>
    <s v="Netherlands"/>
    <s v="Rotterdam"/>
    <n v="5364.7"/>
    <n v="210"/>
    <s v="NOS"/>
    <n v="25.55"/>
    <n v="210"/>
    <s v="PCS"/>
    <n v="4830"/>
    <n v="23"/>
    <s v="EUR"/>
    <n v="379284.63"/>
    <s v="Sea"/>
    <s v="******"/>
    <m/>
    <n v="0"/>
  </r>
  <r>
    <d v="2019-12-06T00:00:00"/>
    <x v="17"/>
    <x v="2422"/>
    <s v="******"/>
    <s v="******"/>
    <s v="JNPT"/>
    <s v="Germany"/>
    <s v="Hamburg"/>
    <n v="352.91"/>
    <n v="50"/>
    <s v="NOS"/>
    <n v="7.06"/>
    <n v="50"/>
    <s v="PCS"/>
    <n v="320.5"/>
    <n v="6.41"/>
    <s v="EUR"/>
    <n v="24950.82"/>
    <s v="Sea"/>
    <s v="******"/>
    <m/>
    <n v="0"/>
  </r>
  <r>
    <d v="2019-12-06T00:00:00"/>
    <x v="6"/>
    <x v="2423"/>
    <s v="******"/>
    <s v="******"/>
    <s v="JNPT"/>
    <s v="Netherlands"/>
    <s v="Rotterdam"/>
    <n v="2124.2199999999998"/>
    <n v="225"/>
    <s v="NOS"/>
    <n v="9.44"/>
    <n v="225"/>
    <s v="PCS"/>
    <n v="1912.5"/>
    <n v="8.5"/>
    <s v="EUR"/>
    <n v="150182.48000000001"/>
    <s v="Sea"/>
    <s v="******"/>
    <m/>
    <n v="0"/>
  </r>
  <r>
    <d v="2019-12-06T00:00:00"/>
    <x v="0"/>
    <x v="2424"/>
    <s v="******"/>
    <s v="******"/>
    <s v="Bombay Air"/>
    <s v="France"/>
    <s v="Paris"/>
    <n v="123.75"/>
    <n v="25"/>
    <s v="NOS"/>
    <n v="4.95"/>
    <n v="25"/>
    <s v="PCS"/>
    <n v="100.25"/>
    <n v="4.01"/>
    <s v="EUR"/>
    <n v="8748.81"/>
    <s v="Air"/>
    <s v="******"/>
    <m/>
    <n v="0"/>
  </r>
  <r>
    <d v="2019-12-06T00:00:00"/>
    <x v="6"/>
    <x v="2425"/>
    <s v="******"/>
    <s v="******"/>
    <s v="JNPT"/>
    <s v="Netherlands"/>
    <s v="Rotterdam"/>
    <n v="2165.87"/>
    <n v="60"/>
    <s v="NOS"/>
    <n v="36.1"/>
    <n v="60"/>
    <s v="PCS"/>
    <n v="1950"/>
    <n v="32.5"/>
    <s v="EUR"/>
    <n v="153127.22"/>
    <s v="Sea"/>
    <s v="******"/>
    <m/>
    <n v="0"/>
  </r>
  <r>
    <d v="2019-12-06T00:00:00"/>
    <x v="8"/>
    <x v="2426"/>
    <s v="******"/>
    <s v="******"/>
    <s v="JNPT"/>
    <s v="Netherlands"/>
    <s v="Rotterdam"/>
    <n v="213.25"/>
    <n v="60"/>
    <s v="NOS"/>
    <n v="3.55"/>
    <n v="60"/>
    <s v="PCS"/>
    <n v="192"/>
    <n v="3.2"/>
    <s v="EUR"/>
    <n v="15076.98"/>
    <s v="Sea"/>
    <s v="******"/>
    <m/>
    <n v="0"/>
  </r>
  <r>
    <d v="2019-12-06T00:00:00"/>
    <x v="6"/>
    <x v="2427"/>
    <s v="******"/>
    <s v="******"/>
    <s v="JNPT"/>
    <s v="Netherlands"/>
    <s v="Rotterdam"/>
    <n v="4079.27"/>
    <n v="100"/>
    <s v="NOS"/>
    <n v="40.79"/>
    <n v="100"/>
    <s v="PCS"/>
    <n v="3900"/>
    <n v="39"/>
    <s v="EUR"/>
    <n v="288404.09000000003"/>
    <s v="Sea"/>
    <s v="******"/>
    <m/>
    <n v="0"/>
  </r>
  <r>
    <d v="2019-12-06T00:00:00"/>
    <x v="0"/>
    <x v="2428"/>
    <s v="******"/>
    <s v="******"/>
    <s v="Bombay Air"/>
    <s v="France"/>
    <s v="Paris"/>
    <n v="540.87"/>
    <n v="50"/>
    <s v="NOS"/>
    <n v="10.82"/>
    <n v="50"/>
    <s v="PCS"/>
    <n v="554"/>
    <n v="11.08"/>
    <s v="EUR"/>
    <n v="38239.24"/>
    <s v="Air"/>
    <s v="******"/>
    <m/>
    <n v="0"/>
  </r>
  <r>
    <d v="2019-12-06T00:00:00"/>
    <x v="6"/>
    <x v="2429"/>
    <s v="******"/>
    <s v="******"/>
    <s v="JNPT"/>
    <s v="Netherlands"/>
    <s v="Rotterdam"/>
    <n v="1310.52"/>
    <n v="90"/>
    <s v="NOS"/>
    <n v="14.56"/>
    <n v="90"/>
    <s v="PCS"/>
    <n v="765"/>
    <n v="8.5"/>
    <s v="EUR"/>
    <n v="92653.58"/>
    <s v="Sea"/>
    <s v="******"/>
    <m/>
    <n v="0"/>
  </r>
  <r>
    <d v="2019-12-06T00:00:00"/>
    <x v="6"/>
    <x v="2430"/>
    <s v="******"/>
    <s v="******"/>
    <s v="JNPT"/>
    <s v="Netherlands"/>
    <s v="Rotterdam"/>
    <n v="1524.44"/>
    <n v="90"/>
    <s v="NOS"/>
    <n v="16.940000000000001"/>
    <n v="90"/>
    <s v="PCS"/>
    <n v="765"/>
    <n v="8.5"/>
    <s v="EUR"/>
    <n v="107777.91"/>
    <s v="Sea"/>
    <s v="******"/>
    <m/>
    <n v="0"/>
  </r>
  <r>
    <d v="2019-12-06T00:00:00"/>
    <x v="2"/>
    <x v="2431"/>
    <s v="******"/>
    <s v="******"/>
    <s v="JNPT"/>
    <s v="Germany"/>
    <s v="Hamburg"/>
    <n v="3868.27"/>
    <n v="100"/>
    <s v="NOS"/>
    <n v="38.68"/>
    <n v="100"/>
    <s v="PCS"/>
    <n v="3868"/>
    <n v="38.68"/>
    <s v="USD"/>
    <n v="273486.82"/>
    <s v="Sea"/>
    <s v="******"/>
    <m/>
    <n v="0"/>
  </r>
  <r>
    <d v="2019-12-06T00:00:00"/>
    <x v="0"/>
    <x v="2432"/>
    <s v="******"/>
    <s v="******"/>
    <s v="Bombay Air"/>
    <s v="New Zealand"/>
    <s v="Auckland"/>
    <n v="1042.51"/>
    <n v="600"/>
    <s v="SET"/>
    <n v="1.74"/>
    <n v="600"/>
    <s v="SET"/>
    <n v="2022"/>
    <n v="3.37"/>
    <s v="NZD"/>
    <n v="73705.61"/>
    <s v="Air"/>
    <s v="******"/>
    <m/>
    <n v="0"/>
  </r>
  <r>
    <d v="2019-12-06T00:00:00"/>
    <x v="0"/>
    <x v="2433"/>
    <s v="******"/>
    <s v="******"/>
    <s v="Bombay Air"/>
    <s v="New Zealand"/>
    <s v="Auckland"/>
    <n v="410.94"/>
    <n v="324"/>
    <s v="SET"/>
    <n v="1.27"/>
    <n v="324"/>
    <s v="SET"/>
    <n v="797.04"/>
    <n v="2.46"/>
    <s v="NZD"/>
    <n v="29053.57"/>
    <s v="Air"/>
    <s v="******"/>
    <m/>
    <n v="0"/>
  </r>
  <r>
    <d v="2019-12-06T00:00:00"/>
    <x v="6"/>
    <x v="2434"/>
    <s v="******"/>
    <s v="******"/>
    <s v="JNPT"/>
    <s v="United Arab Emirates"/>
    <s v="Jebel Ali"/>
    <n v="45"/>
    <n v="6"/>
    <s v="NOS"/>
    <n v="7.5"/>
    <n v="6"/>
    <s v="PCS"/>
    <n v="45"/>
    <n v="7.5"/>
    <s v="USD"/>
    <n v="3181.59"/>
    <s v="Sea"/>
    <s v="******"/>
    <m/>
    <n v="0"/>
  </r>
  <r>
    <d v="2019-12-06T00:00:00"/>
    <x v="9"/>
    <x v="2435"/>
    <s v="******"/>
    <s v="******"/>
    <s v="JNPT"/>
    <s v="South Africa"/>
    <s v="Durban"/>
    <n v="408.52"/>
    <n v="100"/>
    <s v="NOS"/>
    <n v="4.09"/>
    <n v="100"/>
    <s v="PCS"/>
    <n v="372"/>
    <n v="3.72"/>
    <s v="GBP"/>
    <n v="28882.63"/>
    <s v="Sea"/>
    <s v="******"/>
    <m/>
    <n v="0"/>
  </r>
  <r>
    <d v="2019-12-06T00:00:00"/>
    <x v="6"/>
    <x v="2436"/>
    <s v="******"/>
    <s v="******"/>
    <s v="JNPT"/>
    <s v="Netherlands"/>
    <s v="Rotterdam"/>
    <n v="1244"/>
    <n v="80"/>
    <s v="NOS"/>
    <n v="15.55"/>
    <n v="80"/>
    <s v="PCS"/>
    <n v="1048.8"/>
    <n v="13.11"/>
    <s v="EUR"/>
    <n v="87950.56"/>
    <s v="Sea"/>
    <s v="******"/>
    <m/>
    <n v="0"/>
  </r>
  <r>
    <d v="2019-12-06T00:00:00"/>
    <x v="0"/>
    <x v="2437"/>
    <s v="******"/>
    <s v="******"/>
    <s v="JNPT"/>
    <s v="Spain"/>
    <s v="Barcelona"/>
    <n v="2164.0700000000002"/>
    <n v="180"/>
    <s v="NOS"/>
    <n v="12.02"/>
    <n v="180"/>
    <s v="PCS"/>
    <n v="1971"/>
    <n v="10.95"/>
    <s v="EUR"/>
    <n v="153000"/>
    <s v="Sea"/>
    <s v="******"/>
    <m/>
    <n v="0"/>
  </r>
  <r>
    <d v="2019-12-06T00:00:00"/>
    <x v="14"/>
    <x v="2074"/>
    <s v="******"/>
    <s v="******"/>
    <s v="JNPT"/>
    <s v="Mauritius"/>
    <s v="Louis"/>
    <n v="10"/>
    <n v="5"/>
    <s v="NOS"/>
    <n v="2"/>
    <n v="5"/>
    <s v="PCS"/>
    <n v="10"/>
    <n v="2"/>
    <s v="USD"/>
    <n v="707"/>
    <s v="Sea"/>
    <s v="******"/>
    <m/>
    <n v="0"/>
  </r>
  <r>
    <d v="2019-12-06T00:00:00"/>
    <x v="5"/>
    <x v="2438"/>
    <s v="******"/>
    <s v="******"/>
    <s v="Bombay Air"/>
    <s v="France"/>
    <s v="Lyon"/>
    <n v="76.7"/>
    <n v="450"/>
    <s v="NOS"/>
    <n v="0.17"/>
    <n v="450"/>
    <s v="NOS"/>
    <n v="85.5"/>
    <n v="0.19"/>
    <s v="EUR"/>
    <n v="5422.69"/>
    <s v="Air"/>
    <s v="******"/>
    <m/>
    <n v="0"/>
  </r>
  <r>
    <d v="2019-12-06T00:00:00"/>
    <x v="0"/>
    <x v="2372"/>
    <s v="******"/>
    <s v="******"/>
    <s v="JNPT"/>
    <s v="Germany"/>
    <s v="Hamburg"/>
    <n v="10914.75"/>
    <n v="11025"/>
    <s v="NOS"/>
    <n v="0.99"/>
    <n v="11025"/>
    <s v="PCS"/>
    <n v="10914.75"/>
    <n v="0.99"/>
    <s v="USD"/>
    <n v="771672.83"/>
    <s v="Sea"/>
    <s v="******"/>
    <m/>
    <n v="0"/>
  </r>
  <r>
    <d v="2019-12-06T00:00:00"/>
    <x v="6"/>
    <x v="2439"/>
    <s v="******"/>
    <s v="******"/>
    <s v="JNPT"/>
    <s v="Netherlands"/>
    <s v="Rotterdam"/>
    <n v="1399.49"/>
    <n v="90"/>
    <s v="NOS"/>
    <n v="15.55"/>
    <n v="90"/>
    <s v="PCS"/>
    <n v="765"/>
    <n v="8.5"/>
    <s v="EUR"/>
    <n v="98943.7"/>
    <s v="Sea"/>
    <s v="******"/>
    <m/>
    <n v="0"/>
  </r>
  <r>
    <d v="2019-12-06T00:00:00"/>
    <x v="6"/>
    <x v="2440"/>
    <s v="******"/>
    <s v="******"/>
    <s v="JNPT"/>
    <s v="Netherlands"/>
    <s v="Rotterdam"/>
    <n v="4627.4799999999996"/>
    <n v="165"/>
    <s v="NOS"/>
    <n v="28.05"/>
    <n v="165"/>
    <s v="PCS"/>
    <n v="4166.25"/>
    <n v="25.25"/>
    <s v="EUR"/>
    <n v="327162.61"/>
    <s v="Sea"/>
    <s v="******"/>
    <m/>
    <n v="0"/>
  </r>
  <r>
    <d v="2019-12-06T00:00:00"/>
    <x v="6"/>
    <x v="2441"/>
    <s v="******"/>
    <s v="******"/>
    <s v="JNPT"/>
    <s v="Netherlands"/>
    <s v="Rotterdam"/>
    <n v="1850.44"/>
    <n v="70"/>
    <s v="NOS"/>
    <n v="26.43"/>
    <n v="70"/>
    <s v="PCS"/>
    <n v="917.7"/>
    <n v="13.11"/>
    <s v="EUR"/>
    <n v="130825.89"/>
    <s v="Sea"/>
    <s v="******"/>
    <m/>
    <n v="0"/>
  </r>
  <r>
    <d v="2019-12-06T00:00:00"/>
    <x v="6"/>
    <x v="2442"/>
    <s v="******"/>
    <s v="******"/>
    <s v="JNPT"/>
    <s v="Netherlands"/>
    <s v="Rotterdam"/>
    <n v="1524.44"/>
    <n v="90"/>
    <s v="NOS"/>
    <n v="16.940000000000001"/>
    <n v="90"/>
    <s v="PCS"/>
    <n v="765"/>
    <n v="8.5"/>
    <s v="EUR"/>
    <n v="107777.91"/>
    <s v="Sea"/>
    <s v="******"/>
    <m/>
    <n v="0"/>
  </r>
  <r>
    <d v="2019-12-06T00:00:00"/>
    <x v="6"/>
    <x v="2443"/>
    <s v="******"/>
    <s v="******"/>
    <s v="JNPT"/>
    <s v="Netherlands"/>
    <s v="Rotterdam"/>
    <n v="5053.71"/>
    <n v="140"/>
    <s v="NOS"/>
    <n v="36.1"/>
    <n v="140"/>
    <s v="PCS"/>
    <n v="4550"/>
    <n v="32.5"/>
    <s v="EUR"/>
    <n v="357297.45"/>
    <s v="Sea"/>
    <s v="******"/>
    <m/>
    <n v="0"/>
  </r>
  <r>
    <d v="2019-12-06T00:00:00"/>
    <x v="6"/>
    <x v="2444"/>
    <s v="******"/>
    <s v="******"/>
    <s v="JNPT"/>
    <s v="Netherlands"/>
    <s v="Rotterdam"/>
    <n v="2775.65"/>
    <n v="150"/>
    <s v="NOS"/>
    <n v="18.5"/>
    <n v="150"/>
    <s v="PCS"/>
    <n v="2499"/>
    <n v="16.66"/>
    <s v="EUR"/>
    <n v="196238.38"/>
    <s v="Sea"/>
    <s v="******"/>
    <m/>
    <n v="0"/>
  </r>
  <r>
    <d v="2019-12-06T00:00:00"/>
    <x v="15"/>
    <x v="2445"/>
    <s v="******"/>
    <s v="******"/>
    <s v="JNPT"/>
    <s v="Germany"/>
    <s v="Hamburg"/>
    <n v="2247.85"/>
    <n v="100"/>
    <s v="NOS"/>
    <n v="22.48"/>
    <n v="100"/>
    <s v="PCS"/>
    <n v="2248"/>
    <n v="22.48"/>
    <s v="USD"/>
    <n v="158922.98000000001"/>
    <s v="Sea"/>
    <s v="******"/>
    <m/>
    <n v="0"/>
  </r>
  <r>
    <d v="2019-12-06T00:00:00"/>
    <x v="2"/>
    <x v="783"/>
    <s v="******"/>
    <s v="******"/>
    <s v="JNPT"/>
    <s v="Germany"/>
    <s v="Hamburg"/>
    <n v="1840.54"/>
    <n v="100"/>
    <s v="NOS"/>
    <n v="18.41"/>
    <n v="100"/>
    <s v="PCS"/>
    <n v="1841"/>
    <n v="18.41"/>
    <s v="USD"/>
    <n v="130126.13"/>
    <s v="Sea"/>
    <s v="******"/>
    <m/>
    <n v="0"/>
  </r>
  <r>
    <d v="2019-12-06T00:00:00"/>
    <x v="25"/>
    <x v="2446"/>
    <s v="******"/>
    <s v="******"/>
    <s v="JNPT"/>
    <s v="Germany"/>
    <s v="Hamburg"/>
    <n v="407.97"/>
    <n v="50"/>
    <s v="NOS"/>
    <n v="8.16"/>
    <n v="50"/>
    <s v="PCS"/>
    <n v="370.5"/>
    <n v="7.41"/>
    <s v="EUR"/>
    <n v="28843.5"/>
    <s v="Sea"/>
    <s v="******"/>
    <m/>
    <n v="0"/>
  </r>
  <r>
    <d v="2019-12-06T00:00:00"/>
    <x v="0"/>
    <x v="2447"/>
    <s v="******"/>
    <s v="******"/>
    <s v="Bombay Air"/>
    <s v="France"/>
    <s v="Paris"/>
    <n v="2147.84"/>
    <n v="500"/>
    <s v="NOS"/>
    <n v="4.3"/>
    <n v="500"/>
    <s v="PCS"/>
    <n v="2200"/>
    <n v="4.4000000000000004"/>
    <s v="EUR"/>
    <n v="151852.39000000001"/>
    <s v="Air"/>
    <s v="******"/>
    <m/>
    <n v="0"/>
  </r>
  <r>
    <d v="2019-12-06T00:00:00"/>
    <x v="6"/>
    <x v="2448"/>
    <s v="******"/>
    <s v="******"/>
    <s v="JNPT"/>
    <s v="Netherlands"/>
    <s v="Rotterdam"/>
    <n v="1772.62"/>
    <n v="50"/>
    <s v="NOS"/>
    <n v="35.450000000000003"/>
    <n v="50"/>
    <s v="PCS"/>
    <n v="1580"/>
    <n v="31.6"/>
    <s v="EUR"/>
    <n v="125324.14"/>
    <s v="Sea"/>
    <s v="******"/>
    <m/>
    <n v="0"/>
  </r>
  <r>
    <d v="2019-12-06T00:00:00"/>
    <x v="0"/>
    <x v="2449"/>
    <s v="******"/>
    <s v="******"/>
    <s v="Bombay Air"/>
    <s v="France"/>
    <s v="Paris"/>
    <n v="441.77"/>
    <n v="50"/>
    <s v="NOS"/>
    <n v="8.84"/>
    <n v="50"/>
    <s v="PCS"/>
    <n v="554"/>
    <n v="11.08"/>
    <s v="EUR"/>
    <n v="31233.3"/>
    <s v="Air"/>
    <s v="******"/>
    <m/>
    <n v="0"/>
  </r>
  <r>
    <d v="2019-12-06T00:00:00"/>
    <x v="0"/>
    <x v="2450"/>
    <s v="******"/>
    <s v="******"/>
    <s v="Bombay Air"/>
    <s v="France"/>
    <s v="Paris"/>
    <n v="555.27"/>
    <n v="125"/>
    <s v="KGS"/>
    <n v="4.4400000000000004"/>
    <n v="125"/>
    <s v="KGS"/>
    <n v="568.75"/>
    <n v="4.55"/>
    <s v="EUR"/>
    <n v="39257.300000000003"/>
    <s v="Air"/>
    <s v="******"/>
    <m/>
    <n v="0"/>
  </r>
  <r>
    <d v="2019-12-06T00:00:00"/>
    <x v="6"/>
    <x v="2377"/>
    <s v="******"/>
    <s v="******"/>
    <s v="JNPT"/>
    <s v="Netherlands"/>
    <s v="Rotterdam"/>
    <n v="2201.9699999999998"/>
    <n v="130"/>
    <s v="NOS"/>
    <n v="16.940000000000001"/>
    <n v="130"/>
    <s v="PCS"/>
    <n v="1982.5"/>
    <n v="15.25"/>
    <s v="EUR"/>
    <n v="155679.5"/>
    <s v="Sea"/>
    <s v="******"/>
    <m/>
    <n v="0"/>
  </r>
  <r>
    <d v="2019-12-06T00:00:00"/>
    <x v="6"/>
    <x v="2451"/>
    <s v="******"/>
    <s v="******"/>
    <s v="JNPT"/>
    <s v="Netherlands"/>
    <s v="Rotterdam"/>
    <n v="2114.7800000000002"/>
    <n v="80"/>
    <s v="NOS"/>
    <n v="26.43"/>
    <n v="80"/>
    <s v="PCS"/>
    <n v="1048.8"/>
    <n v="13.11"/>
    <s v="EUR"/>
    <n v="149515.04"/>
    <s v="Sea"/>
    <s v="******"/>
    <m/>
    <n v="0"/>
  </r>
  <r>
    <d v="2019-12-06T00:00:00"/>
    <x v="6"/>
    <x v="2452"/>
    <s v="******"/>
    <s v="******"/>
    <s v="JNPT"/>
    <s v="Netherlands"/>
    <s v="Rotterdam"/>
    <n v="3650.7"/>
    <n v="100"/>
    <s v="NOS"/>
    <n v="36.51"/>
    <n v="100"/>
    <s v="PCS"/>
    <n v="3900"/>
    <n v="39"/>
    <s v="EUR"/>
    <n v="258104.28"/>
    <s v="Sea"/>
    <s v="******"/>
    <m/>
    <n v="0"/>
  </r>
  <r>
    <d v="2019-12-06T00:00:00"/>
    <x v="0"/>
    <x v="2453"/>
    <s v="******"/>
    <s v="******"/>
    <s v="Bombay Air"/>
    <s v="France"/>
    <s v="Paris"/>
    <n v="1357.05"/>
    <n v="500"/>
    <s v="NOS"/>
    <n v="2.71"/>
    <n v="500"/>
    <s v="PCS"/>
    <n v="1350"/>
    <n v="2.7"/>
    <s v="EUR"/>
    <n v="95943.11"/>
    <s v="Air"/>
    <s v="******"/>
    <m/>
    <n v="0"/>
  </r>
  <r>
    <d v="2019-12-06T00:00:00"/>
    <x v="6"/>
    <x v="2429"/>
    <s v="******"/>
    <s v="******"/>
    <s v="JNPT"/>
    <s v="Netherlands"/>
    <s v="Rotterdam"/>
    <n v="1019.29"/>
    <n v="70"/>
    <s v="NOS"/>
    <n v="14.56"/>
    <n v="70"/>
    <s v="PCS"/>
    <n v="917.7"/>
    <n v="13.11"/>
    <s v="EUR"/>
    <n v="72064.100000000006"/>
    <s v="Sea"/>
    <s v="******"/>
    <m/>
    <n v="0"/>
  </r>
  <r>
    <d v="2019-12-06T00:00:00"/>
    <x v="6"/>
    <x v="2454"/>
    <s v="******"/>
    <s v="******"/>
    <s v="JNPT"/>
    <s v="Netherlands"/>
    <s v="Rotterdam"/>
    <n v="3365.44"/>
    <n v="120"/>
    <s v="NOS"/>
    <n v="28.05"/>
    <n v="120"/>
    <s v="PCS"/>
    <n v="3030"/>
    <n v="25.25"/>
    <s v="EUR"/>
    <n v="237936.36"/>
    <s v="Sea"/>
    <s v="******"/>
    <m/>
    <n v="0"/>
  </r>
  <r>
    <d v="2019-12-06T00:00:00"/>
    <x v="6"/>
    <x v="2455"/>
    <s v="******"/>
    <s v="******"/>
    <s v="JNPT"/>
    <s v="Netherlands"/>
    <s v="Rotterdam"/>
    <n v="4048.52"/>
    <n v="135"/>
    <s v="NOS"/>
    <n v="29.99"/>
    <n v="135"/>
    <s v="PCS"/>
    <n v="3645"/>
    <n v="27"/>
    <s v="EUR"/>
    <n v="286230.40999999997"/>
    <s v="Sea"/>
    <s v="******"/>
    <m/>
    <n v="0"/>
  </r>
  <r>
    <d v="2019-12-05T00:00:00"/>
    <x v="0"/>
    <x v="681"/>
    <s v="******"/>
    <s v="******"/>
    <s v="JNPT"/>
    <s v="Sweden"/>
    <s v="Gothenburg"/>
    <n v="9689.06"/>
    <n v="13280"/>
    <s v="NOS"/>
    <n v="0.73"/>
    <n v="13280"/>
    <s v="PCS"/>
    <n v="9694.4"/>
    <n v="0.73"/>
    <s v="USD"/>
    <n v="688407.84"/>
    <s v="Sea"/>
    <s v="******"/>
    <m/>
    <n v="0"/>
  </r>
  <r>
    <d v="2019-12-05T00:00:00"/>
    <x v="17"/>
    <x v="2456"/>
    <s v="******"/>
    <s v="******"/>
    <s v="JNPT"/>
    <s v="New Zealand"/>
    <s v="Lyttelton"/>
    <n v="118"/>
    <n v="100"/>
    <s v="NOS"/>
    <n v="1.18"/>
    <n v="100"/>
    <s v="PCS"/>
    <n v="118"/>
    <n v="1.18"/>
    <s v="USD"/>
    <n v="8383.9"/>
    <s v="Sea"/>
    <s v="******"/>
    <m/>
    <n v="0"/>
  </r>
  <r>
    <d v="2019-12-05T00:00:00"/>
    <x v="0"/>
    <x v="2457"/>
    <s v="******"/>
    <s v="******"/>
    <s v="JNPT"/>
    <s v="Spain"/>
    <s v="Barcelona"/>
    <n v="3220.9"/>
    <n v="510"/>
    <s v="NOS"/>
    <n v="6.32"/>
    <n v="510"/>
    <s v="PCS"/>
    <n v="3213"/>
    <n v="6.3"/>
    <s v="USD"/>
    <n v="228844.63"/>
    <s v="Sea"/>
    <s v="******"/>
    <m/>
    <n v="0"/>
  </r>
  <r>
    <d v="2019-12-05T00:00:00"/>
    <x v="0"/>
    <x v="681"/>
    <s v="******"/>
    <s v="******"/>
    <s v="JNPT"/>
    <s v="Sweden"/>
    <s v="Gothenburg"/>
    <n v="11319.6"/>
    <n v="10720"/>
    <s v="NOS"/>
    <n v="1.06"/>
    <n v="10720"/>
    <s v="PCS"/>
    <n v="10291.200000000001"/>
    <n v="0.96"/>
    <s v="EUR"/>
    <n v="804257.31"/>
    <s v="Sea"/>
    <s v="******"/>
    <m/>
    <n v="0"/>
  </r>
  <r>
    <d v="2019-12-05T00:00:00"/>
    <x v="18"/>
    <x v="2458"/>
    <s v="******"/>
    <s v="******"/>
    <s v="JNPT"/>
    <s v="Spain"/>
    <s v="Valencia"/>
    <n v="4110"/>
    <n v="1370"/>
    <s v="NOS"/>
    <n v="3"/>
    <n v="1370"/>
    <s v="PCS"/>
    <n v="4110"/>
    <n v="3"/>
    <s v="USD"/>
    <n v="292015.5"/>
    <s v="Sea"/>
    <s v="******"/>
    <m/>
    <n v="0"/>
  </r>
  <r>
    <d v="2019-12-05T00:00:00"/>
    <x v="8"/>
    <x v="2459"/>
    <s v="******"/>
    <s v="******"/>
    <s v="JNPT"/>
    <s v="Netherlands"/>
    <s v="Rotterdam"/>
    <n v="2152.2800000000002"/>
    <n v="72"/>
    <s v="NOS"/>
    <n v="29.89"/>
    <n v="72"/>
    <s v="PCS"/>
    <n v="1995.84"/>
    <n v="27.72"/>
    <s v="EUR"/>
    <n v="152919.65"/>
    <s v="Sea"/>
    <s v="******"/>
    <m/>
    <n v="0"/>
  </r>
  <r>
    <d v="2019-12-05T00:00:00"/>
    <x v="8"/>
    <x v="2460"/>
    <s v="******"/>
    <s v="******"/>
    <s v="JNPT"/>
    <s v="Netherlands"/>
    <s v="Rotterdam"/>
    <n v="2187.8000000000002"/>
    <n v="72"/>
    <s v="NOS"/>
    <n v="30.39"/>
    <n v="72"/>
    <s v="PCS"/>
    <n v="1995.84"/>
    <n v="27.72"/>
    <s v="EUR"/>
    <n v="155443.37"/>
    <s v="Sea"/>
    <s v="******"/>
    <m/>
    <n v="0"/>
  </r>
  <r>
    <d v="2019-12-05T00:00:00"/>
    <x v="4"/>
    <x v="2461"/>
    <s v="******"/>
    <s v="******"/>
    <s v="JNPT"/>
    <s v="New Zealand"/>
    <s v="Auckland"/>
    <n v="418"/>
    <n v="400"/>
    <s v="NOS"/>
    <n v="1.04"/>
    <n v="400"/>
    <s v="PCS"/>
    <n v="440"/>
    <n v="1.1000000000000001"/>
    <s v="USD"/>
    <n v="29698.9"/>
    <s v="Sea"/>
    <s v="******"/>
    <m/>
    <n v="0"/>
  </r>
  <r>
    <d v="2019-12-05T00:00:00"/>
    <x v="0"/>
    <x v="2462"/>
    <s v="******"/>
    <s v="******"/>
    <s v="JNPT"/>
    <s v="United Arab Emirates"/>
    <s v="Jebel Ali"/>
    <n v="241.44"/>
    <n v="843"/>
    <s v="NOS"/>
    <n v="0.28999999999999998"/>
    <n v="843"/>
    <s v="PCS"/>
    <n v="244.47"/>
    <n v="0.28999999999999998"/>
    <s v="USD"/>
    <n v="17154.400000000001"/>
    <s v="Sea"/>
    <s v="******"/>
    <m/>
    <n v="0"/>
  </r>
  <r>
    <d v="2019-12-05T00:00:00"/>
    <x v="0"/>
    <x v="2463"/>
    <s v="******"/>
    <s v="******"/>
    <s v="Bombay Air"/>
    <s v="Japan"/>
    <s v="Nagoya"/>
    <n v="4982.13"/>
    <n v="4040"/>
    <s v="NOS"/>
    <n v="1.23"/>
    <n v="4040"/>
    <s v="PCS"/>
    <n v="4767.2"/>
    <n v="1.18"/>
    <s v="EUR"/>
    <n v="353980.68"/>
    <s v="Air"/>
    <s v="******"/>
    <m/>
    <n v="0"/>
  </r>
  <r>
    <d v="2019-12-05T00:00:00"/>
    <x v="0"/>
    <x v="2464"/>
    <s v="******"/>
    <s v="******"/>
    <s v="JNPT"/>
    <s v="Spain"/>
    <s v="Barcelona"/>
    <n v="3488.55"/>
    <n v="400"/>
    <s v="NOS"/>
    <n v="8.7200000000000006"/>
    <n v="400"/>
    <s v="PCS"/>
    <n v="3480"/>
    <n v="8.6999999999999993"/>
    <s v="USD"/>
    <n v="247861.61"/>
    <s v="Sea"/>
    <s v="******"/>
    <m/>
    <n v="0"/>
  </r>
  <r>
    <d v="2019-12-05T00:00:00"/>
    <x v="4"/>
    <x v="1347"/>
    <s v="******"/>
    <s v="******"/>
    <s v="JNPT"/>
    <s v="Spain"/>
    <s v="Valencia"/>
    <n v="2457"/>
    <n v="234"/>
    <s v="NOS"/>
    <n v="10.5"/>
    <n v="234"/>
    <s v="PCS"/>
    <n v="2457"/>
    <n v="10.5"/>
    <s v="USD"/>
    <n v="174569.85"/>
    <s v="Sea"/>
    <s v="******"/>
    <m/>
    <n v="0"/>
  </r>
  <r>
    <d v="2019-12-05T00:00:00"/>
    <x v="5"/>
    <x v="2465"/>
    <s v="******"/>
    <s v="******"/>
    <s v="JNPT"/>
    <s v="Saudi Arabia"/>
    <s v="jeddah"/>
    <n v="0"/>
    <n v="0.1"/>
    <s v="NOS"/>
    <n v="0"/>
    <n v="0.1"/>
    <s v="NOS"/>
    <n v="0"/>
    <n v="0"/>
    <s v="USD"/>
    <n v="0"/>
    <s v="Sea"/>
    <s v="******"/>
    <m/>
    <n v="0"/>
  </r>
  <r>
    <d v="2019-12-05T00:00:00"/>
    <x v="0"/>
    <x v="1110"/>
    <s v="******"/>
    <s v="******"/>
    <s v="JNPT"/>
    <s v="Germany"/>
    <s v="Antwerpen"/>
    <n v="106656.54"/>
    <n v="113025"/>
    <s v="NOS"/>
    <n v="0.94"/>
    <n v="113025"/>
    <s v="PCS"/>
    <n v="106243.5"/>
    <n v="0.94"/>
    <s v="USD"/>
    <n v="7577947.29"/>
    <s v="Sea"/>
    <s v="******"/>
    <m/>
    <n v="0"/>
  </r>
  <r>
    <d v="2019-12-05T00:00:00"/>
    <x v="0"/>
    <x v="2466"/>
    <s v="******"/>
    <s v="******"/>
    <s v="JNPT"/>
    <s v="United Arab Emirates"/>
    <s v="Jebel Ali"/>
    <n v="509.06"/>
    <n v="997"/>
    <s v="NOS"/>
    <n v="0.51"/>
    <n v="997"/>
    <s v="PCS"/>
    <n v="518.44000000000005"/>
    <n v="0.52"/>
    <s v="USD"/>
    <n v="36168.980000000003"/>
    <s v="Sea"/>
    <s v="******"/>
    <m/>
    <n v="0"/>
  </r>
  <r>
    <d v="2019-12-05T00:00:00"/>
    <x v="0"/>
    <x v="2467"/>
    <s v="******"/>
    <s v="******"/>
    <s v="JNPT"/>
    <s v="United Arab Emirates"/>
    <s v="Jebel Ali"/>
    <n v="823.35"/>
    <n v="2452"/>
    <s v="NOS"/>
    <n v="0.34"/>
    <n v="2452"/>
    <s v="PCS"/>
    <n v="833.68"/>
    <n v="0.34"/>
    <s v="USD"/>
    <n v="58499.25"/>
    <s v="Sea"/>
    <s v="******"/>
    <m/>
    <n v="0"/>
  </r>
  <r>
    <d v="2019-12-05T00:00:00"/>
    <x v="6"/>
    <x v="2468"/>
    <s v="******"/>
    <s v="******"/>
    <s v="JNPT"/>
    <s v="Germany"/>
    <s v="Hamburg"/>
    <n v="1932"/>
    <n v="50"/>
    <s v="NOS"/>
    <n v="38.64"/>
    <n v="50"/>
    <s v="PCS"/>
    <n v="1932"/>
    <n v="38.64"/>
    <s v="USD"/>
    <n v="137268.63"/>
    <s v="Sea"/>
    <s v="******"/>
    <m/>
    <n v="0"/>
  </r>
  <r>
    <d v="2019-12-05T00:00:00"/>
    <x v="8"/>
    <x v="2469"/>
    <s v="******"/>
    <s v="******"/>
    <s v="JNPT"/>
    <s v="Mauritius"/>
    <s v="Louis"/>
    <n v="115"/>
    <n v="46"/>
    <s v="NOS"/>
    <n v="2.5"/>
    <n v="46"/>
    <s v="PCS"/>
    <n v="115"/>
    <n v="2.5"/>
    <s v="USD"/>
    <n v="8170.72"/>
    <s v="Sea"/>
    <s v="******"/>
    <m/>
    <n v="0"/>
  </r>
  <r>
    <d v="2019-12-05T00:00:00"/>
    <x v="0"/>
    <x v="2470"/>
    <s v="******"/>
    <s v="******"/>
    <s v="JNPT"/>
    <s v="United Arab Emirates"/>
    <s v="Jebel Ali"/>
    <n v="2022.95"/>
    <n v="2606"/>
    <s v="NOS"/>
    <n v="0.78"/>
    <n v="2606"/>
    <s v="PCS"/>
    <n v="2058.7399999999998"/>
    <n v="0.79"/>
    <s v="USD"/>
    <n v="143730.26999999999"/>
    <s v="Sea"/>
    <s v="******"/>
    <m/>
    <n v="0"/>
  </r>
  <r>
    <d v="2019-12-05T00:00:00"/>
    <x v="0"/>
    <x v="2471"/>
    <s v="******"/>
    <s v="******"/>
    <s v="JNPT"/>
    <s v="United Arab Emirates"/>
    <s v="Jebel Ali"/>
    <n v="1470.04"/>
    <n v="3101"/>
    <s v="NOS"/>
    <n v="0.47"/>
    <n v="3101"/>
    <s v="PCS"/>
    <n v="1488.48"/>
    <n v="0.48"/>
    <s v="USD"/>
    <n v="104446.55"/>
    <s v="Sea"/>
    <s v="******"/>
    <m/>
    <n v="0"/>
  </r>
  <r>
    <d v="2019-12-05T00:00:00"/>
    <x v="5"/>
    <x v="2472"/>
    <s v="******"/>
    <s v="******"/>
    <s v="JNPT"/>
    <s v="United Arab Emirates"/>
    <s v="Dubai"/>
    <n v="7215"/>
    <n v="3700"/>
    <s v="NOS"/>
    <n v="1.95"/>
    <n v="3700"/>
    <s v="NOS"/>
    <n v="7215"/>
    <n v="1.95"/>
    <s v="USD"/>
    <n v="512625.75"/>
    <s v="Sea"/>
    <s v="******"/>
    <m/>
    <n v="0"/>
  </r>
  <r>
    <d v="2019-12-05T00:00:00"/>
    <x v="4"/>
    <x v="2473"/>
    <s v="******"/>
    <s v="******"/>
    <s v="JNPT"/>
    <s v="Germany"/>
    <s v="Hamburg"/>
    <n v="18220.8"/>
    <n v="2496"/>
    <s v="NOS"/>
    <n v="7.3"/>
    <n v="2496"/>
    <s v="PCS"/>
    <n v="18220.8"/>
    <n v="7.3"/>
    <s v="USD"/>
    <n v="1294587.82"/>
    <s v="Sea"/>
    <s v="******"/>
    <m/>
    <n v="0"/>
  </r>
  <r>
    <d v="2019-12-05T00:00:00"/>
    <x v="18"/>
    <x v="2474"/>
    <s v="******"/>
    <s v="******"/>
    <s v="Bombay Air"/>
    <s v="Italy"/>
    <s v="Milano"/>
    <n v="2717"/>
    <n v="214"/>
    <s v="NOS"/>
    <n v="12.7"/>
    <n v="214"/>
    <s v="PCS"/>
    <n v="2717.8"/>
    <n v="12.7"/>
    <s v="USD"/>
    <n v="193042.86"/>
    <s v="Air"/>
    <s v="******"/>
    <m/>
    <n v="0"/>
  </r>
  <r>
    <d v="2019-12-05T00:00:00"/>
    <x v="2"/>
    <x v="142"/>
    <s v="******"/>
    <s v="******"/>
    <s v="JNPT"/>
    <s v="Germany"/>
    <s v="Hamburg"/>
    <n v="1373.04"/>
    <n v="150"/>
    <s v="NOS"/>
    <n v="9.15"/>
    <n v="150"/>
    <s v="PCS"/>
    <n v="1350"/>
    <n v="9"/>
    <s v="EUR"/>
    <n v="97554.65"/>
    <s v="Sea"/>
    <s v="******"/>
    <m/>
    <n v="0"/>
  </r>
  <r>
    <d v="2019-12-05T00:00:00"/>
    <x v="18"/>
    <x v="2475"/>
    <s v="******"/>
    <s v="******"/>
    <s v="JNPT"/>
    <s v="Netherlands"/>
    <s v="Rotterdam"/>
    <n v="3638"/>
    <n v="214"/>
    <s v="NOS"/>
    <n v="17"/>
    <n v="214"/>
    <s v="PCS"/>
    <n v="3638"/>
    <n v="17"/>
    <s v="USD"/>
    <n v="258479.9"/>
    <s v="Sea"/>
    <s v="******"/>
    <m/>
    <n v="0"/>
  </r>
  <r>
    <d v="2019-12-05T00:00:00"/>
    <x v="0"/>
    <x v="2476"/>
    <s v="******"/>
    <s v="******"/>
    <s v="JNPT"/>
    <s v="Australia"/>
    <s v="Melbourne"/>
    <n v="3531.05"/>
    <n v="3379"/>
    <s v="NOS"/>
    <n v="1.04"/>
    <n v="3379"/>
    <s v="PCS"/>
    <n v="3716.9"/>
    <n v="1.1000000000000001"/>
    <s v="USD"/>
    <n v="250881.1"/>
    <s v="Sea"/>
    <s v="******"/>
    <m/>
    <n v="0"/>
  </r>
  <r>
    <d v="2019-12-05T00:00:00"/>
    <x v="17"/>
    <x v="2456"/>
    <s v="******"/>
    <s v="******"/>
    <s v="JNPT"/>
    <s v="New Zealand"/>
    <s v="Auckland"/>
    <n v="472"/>
    <n v="400"/>
    <s v="NOS"/>
    <n v="1.18"/>
    <n v="400"/>
    <s v="PCS"/>
    <n v="472"/>
    <n v="1.18"/>
    <s v="USD"/>
    <n v="33535.599999999999"/>
    <s v="Sea"/>
    <s v="******"/>
    <m/>
    <n v="0"/>
  </r>
  <r>
    <d v="2019-12-05T00:00:00"/>
    <x v="0"/>
    <x v="2477"/>
    <s v="******"/>
    <s v="******"/>
    <s v="JNPT"/>
    <s v="Spain"/>
    <s v="Barcelona"/>
    <n v="3631.4"/>
    <n v="350"/>
    <s v="NOS"/>
    <n v="10.38"/>
    <n v="350"/>
    <s v="PCS"/>
    <n v="3622.5"/>
    <n v="10.35"/>
    <s v="USD"/>
    <n v="258011.15"/>
    <s v="Sea"/>
    <s v="******"/>
    <m/>
    <n v="0"/>
  </r>
  <r>
    <d v="2019-12-05T00:00:00"/>
    <x v="5"/>
    <x v="2478"/>
    <s v="******"/>
    <s v="******"/>
    <s v="JNPT"/>
    <s v="Saudi Arabia"/>
    <s v="jeddah"/>
    <n v="0"/>
    <n v="0.1"/>
    <s v="NOS"/>
    <n v="0"/>
    <n v="0.1"/>
    <s v="NOS"/>
    <n v="0"/>
    <n v="0"/>
    <s v="USD"/>
    <n v="0"/>
    <s v="Sea"/>
    <s v="******"/>
    <m/>
    <n v="0"/>
  </r>
  <r>
    <d v="2019-12-05T00:00:00"/>
    <x v="0"/>
    <x v="806"/>
    <s v="******"/>
    <s v="******"/>
    <s v="JNPT"/>
    <s v="Germany"/>
    <s v="Antwerpen"/>
    <n v="7004.63"/>
    <n v="10000"/>
    <s v="NOS"/>
    <n v="0.7"/>
    <n v="10000"/>
    <s v="PCS"/>
    <n v="6400"/>
    <n v="0.64"/>
    <s v="EUR"/>
    <n v="497679.05"/>
    <s v="Sea"/>
    <s v="******"/>
    <m/>
    <n v="0"/>
  </r>
  <r>
    <d v="2019-12-05T00:00:00"/>
    <x v="6"/>
    <x v="2479"/>
    <s v="******"/>
    <s v="******"/>
    <s v="JNPT"/>
    <s v="Germany"/>
    <s v="Hamburg"/>
    <n v="3413.2"/>
    <n v="140"/>
    <s v="NOS"/>
    <n v="24.38"/>
    <n v="140"/>
    <s v="PCS"/>
    <n v="3413.2"/>
    <n v="24.38"/>
    <s v="USD"/>
    <n v="242507.87"/>
    <s v="Sea"/>
    <s v="******"/>
    <m/>
    <n v="0"/>
  </r>
  <r>
    <d v="2019-12-05T00:00:00"/>
    <x v="8"/>
    <x v="2480"/>
    <s v="******"/>
    <s v="******"/>
    <s v="JNPT"/>
    <s v="Netherlands"/>
    <s v="Rotterdam"/>
    <n v="1519.31"/>
    <n v="50"/>
    <s v="NOS"/>
    <n v="30.39"/>
    <n v="50"/>
    <s v="PCS"/>
    <n v="1386"/>
    <n v="27.72"/>
    <s v="EUR"/>
    <n v="107946.76"/>
    <s v="Sea"/>
    <s v="******"/>
    <m/>
    <n v="0"/>
  </r>
  <r>
    <d v="2019-12-05T00:00:00"/>
    <x v="0"/>
    <x v="2481"/>
    <s v="******"/>
    <s v="******"/>
    <s v="JNPT"/>
    <s v="United Arab Emirates"/>
    <s v="Jebel Ali"/>
    <n v="331.64"/>
    <n v="1460"/>
    <s v="NOS"/>
    <n v="0.23"/>
    <n v="1460"/>
    <s v="PCS"/>
    <n v="335.8"/>
    <n v="0.23"/>
    <s v="USD"/>
    <n v="23562.9"/>
    <s v="Sea"/>
    <s v="******"/>
    <m/>
    <n v="0"/>
  </r>
  <r>
    <d v="2019-12-05T00:00:00"/>
    <x v="0"/>
    <x v="2482"/>
    <s v="******"/>
    <s v="******"/>
    <s v="JNPT"/>
    <s v="United Arab Emirates"/>
    <s v="Jebel Ali"/>
    <n v="824.29"/>
    <n v="1941"/>
    <s v="NOS"/>
    <n v="0.42"/>
    <n v="1941"/>
    <s v="PCS"/>
    <n v="834.63"/>
    <n v="0.43"/>
    <s v="USD"/>
    <n v="58565.86"/>
    <s v="Sea"/>
    <s v="******"/>
    <m/>
    <n v="0"/>
  </r>
  <r>
    <d v="2019-12-05T00:00:00"/>
    <x v="4"/>
    <x v="1347"/>
    <s v="******"/>
    <s v="******"/>
    <s v="JNPT"/>
    <s v="Spain"/>
    <s v="Barcelona"/>
    <n v="693"/>
    <n v="66"/>
    <s v="NOS"/>
    <n v="10.5"/>
    <n v="66"/>
    <s v="PCS"/>
    <n v="693"/>
    <n v="10.5"/>
    <s v="USD"/>
    <n v="49237.65"/>
    <s v="Sea"/>
    <s v="******"/>
    <m/>
    <n v="0"/>
  </r>
  <r>
    <d v="2019-12-05T00:00:00"/>
    <x v="1"/>
    <x v="2483"/>
    <s v="******"/>
    <s v="******"/>
    <s v="JNPT"/>
    <s v="Australia"/>
    <s v="Melbourne"/>
    <n v="532.5"/>
    <n v="125"/>
    <s v="NOS"/>
    <n v="4.26"/>
    <n v="125"/>
    <s v="PCS"/>
    <n v="532.5"/>
    <n v="4.26"/>
    <s v="USD"/>
    <n v="37834.129999999997"/>
    <s v="Sea"/>
    <s v="******"/>
    <m/>
    <n v="0"/>
  </r>
  <r>
    <d v="2019-12-04T00:00:00"/>
    <x v="3"/>
    <x v="2484"/>
    <s v="******"/>
    <s v="******"/>
    <s v="Bombay Air"/>
    <s v="Canada"/>
    <s v="Vancouver"/>
    <n v="503.96"/>
    <n v="59"/>
    <s v="NOS"/>
    <n v="8.5399999999999991"/>
    <n v="59"/>
    <s v="PCS"/>
    <n v="674.96"/>
    <n v="11.44"/>
    <s v="CAD"/>
    <n v="35806.69"/>
    <s v="Air"/>
    <s v="******"/>
    <m/>
    <n v="0"/>
  </r>
  <r>
    <d v="2019-12-04T00:00:00"/>
    <x v="18"/>
    <x v="2485"/>
    <s v="******"/>
    <s v="******"/>
    <s v="JNPT"/>
    <s v="France"/>
    <s v="Le Havre"/>
    <n v="1073.53"/>
    <n v="200"/>
    <s v="NOS"/>
    <n v="5.37"/>
    <n v="200"/>
    <s v="PCS"/>
    <n v="1296"/>
    <n v="6.48"/>
    <s v="EUR"/>
    <n v="76274.37"/>
    <s v="Sea"/>
    <s v="******"/>
    <m/>
    <n v="0"/>
  </r>
  <r>
    <d v="2019-12-04T00:00:00"/>
    <x v="24"/>
    <x v="2486"/>
    <s v="******"/>
    <s v="******"/>
    <s v="JNPT"/>
    <s v="France"/>
    <s v="Le Havre"/>
    <n v="10440.5"/>
    <n v="1330"/>
    <s v="NOS"/>
    <n v="7.85"/>
    <n v="1330"/>
    <s v="PCS"/>
    <n v="10440.5"/>
    <n v="7.85"/>
    <s v="USD"/>
    <n v="741797.54"/>
    <s v="Sea"/>
    <s v="******"/>
    <m/>
    <n v="0"/>
  </r>
  <r>
    <d v="2019-12-04T00:00:00"/>
    <x v="24"/>
    <x v="2487"/>
    <s v="******"/>
    <s v="******"/>
    <s v="JNPT"/>
    <s v="France"/>
    <s v="Le Havre"/>
    <n v="4102"/>
    <n v="700"/>
    <s v="NOS"/>
    <n v="5.86"/>
    <n v="700"/>
    <s v="PCS"/>
    <n v="4102"/>
    <n v="5.86"/>
    <s v="USD"/>
    <n v="291447.15000000002"/>
    <s v="Sea"/>
    <s v="******"/>
    <m/>
    <n v="0"/>
  </r>
  <r>
    <d v="2019-12-04T00:00:00"/>
    <x v="24"/>
    <x v="2488"/>
    <s v="******"/>
    <s v="******"/>
    <s v="JNPT"/>
    <s v="France"/>
    <s v="Le Havre"/>
    <n v="375"/>
    <n v="100"/>
    <s v="NOS"/>
    <n v="3.75"/>
    <n v="100"/>
    <s v="PCS"/>
    <n v="375"/>
    <n v="3.75"/>
    <s v="USD"/>
    <n v="26643.74"/>
    <s v="Sea"/>
    <s v="******"/>
    <m/>
    <n v="0"/>
  </r>
  <r>
    <d v="2019-12-04T00:00:00"/>
    <x v="0"/>
    <x v="2489"/>
    <s v="******"/>
    <s v="******"/>
    <s v="JNPT"/>
    <s v="Netherlands"/>
    <s v="Rotterdam"/>
    <n v="58060.800000000003"/>
    <n v="72000"/>
    <s v="NOS"/>
    <n v="0.81"/>
    <n v="72000"/>
    <s v="PCS"/>
    <n v="58320"/>
    <n v="0.81"/>
    <s v="USD"/>
    <n v="4125219.84"/>
    <s v="Sea"/>
    <s v="******"/>
    <m/>
    <n v="0"/>
  </r>
  <r>
    <d v="2019-12-04T00:00:00"/>
    <x v="8"/>
    <x v="2490"/>
    <s v="******"/>
    <s v="******"/>
    <s v="JNPT"/>
    <s v="Denmark"/>
    <s v="Copenhagen"/>
    <n v="1020.6"/>
    <n v="324"/>
    <s v="NOS"/>
    <n v="3.15"/>
    <n v="324"/>
    <s v="PCS"/>
    <n v="1020.6"/>
    <n v="3.15"/>
    <s v="USD"/>
    <n v="72513.59"/>
    <s v="Sea"/>
    <s v="******"/>
    <m/>
    <n v="0"/>
  </r>
  <r>
    <d v="2019-12-04T00:00:00"/>
    <x v="0"/>
    <x v="2491"/>
    <s v="******"/>
    <s v="******"/>
    <s v="JNPT"/>
    <s v="Spain"/>
    <s v="Barcelona"/>
    <n v="1360"/>
    <n v="200"/>
    <s v="NOS"/>
    <n v="6.8"/>
    <n v="200"/>
    <s v="PCS"/>
    <n v="1360"/>
    <n v="6.8"/>
    <s v="USD"/>
    <n v="96628"/>
    <s v="Sea"/>
    <s v="******"/>
    <m/>
    <n v="0"/>
  </r>
  <r>
    <d v="2019-12-04T00:00:00"/>
    <x v="3"/>
    <x v="1287"/>
    <s v="******"/>
    <s v="******"/>
    <s v="JNPT"/>
    <s v="Spain"/>
    <s v="Valencia"/>
    <n v="39241.47"/>
    <n v="827"/>
    <s v="NOS"/>
    <n v="47.45"/>
    <n v="827"/>
    <s v="PCS"/>
    <n v="39241.15"/>
    <n v="47.45"/>
    <s v="USD"/>
    <n v="2788106.75"/>
    <s v="Sea"/>
    <s v="******"/>
    <m/>
    <n v="0"/>
  </r>
  <r>
    <d v="2019-12-04T00:00:00"/>
    <x v="0"/>
    <x v="2492"/>
    <s v="******"/>
    <s v="******"/>
    <s v="JNPT"/>
    <s v="Italy"/>
    <s v="La Spezia"/>
    <n v="571.96"/>
    <n v="100"/>
    <s v="NOS"/>
    <n v="5.72"/>
    <n v="100"/>
    <s v="PCS"/>
    <n v="280"/>
    <n v="2.8"/>
    <s v="EUR"/>
    <n v="40638.019999999997"/>
    <s v="Sea"/>
    <s v="******"/>
    <m/>
    <n v="0"/>
  </r>
  <r>
    <d v="2019-12-04T00:00:00"/>
    <x v="0"/>
    <x v="2493"/>
    <s v="******"/>
    <s v="******"/>
    <s v="JNPT"/>
    <s v="Italy"/>
    <s v="La Spezia"/>
    <n v="395.98"/>
    <n v="100"/>
    <s v="NOS"/>
    <n v="3.96"/>
    <n v="100"/>
    <s v="PCS"/>
    <n v="280"/>
    <n v="2.8"/>
    <s v="EUR"/>
    <n v="28134.04"/>
    <s v="Sea"/>
    <s v="******"/>
    <m/>
    <n v="0"/>
  </r>
  <r>
    <d v="2019-12-04T00:00:00"/>
    <x v="1"/>
    <x v="2494"/>
    <s v="******"/>
    <s v="******"/>
    <s v="JNPT"/>
    <s v="Italy"/>
    <s v="La Spezia"/>
    <n v="714.95"/>
    <n v="100"/>
    <s v="NOS"/>
    <n v="7.15"/>
    <n v="100"/>
    <s v="PCS"/>
    <n v="755"/>
    <n v="7.55"/>
    <s v="EUR"/>
    <n v="50797.55"/>
    <s v="Sea"/>
    <s v="******"/>
    <m/>
    <n v="0"/>
  </r>
  <r>
    <d v="2019-12-04T00:00:00"/>
    <x v="6"/>
    <x v="2495"/>
    <s v="******"/>
    <s v="******"/>
    <s v="JNPT"/>
    <s v="New Zealand"/>
    <s v="Auckland"/>
    <n v="3037.5"/>
    <n v="270"/>
    <s v="NOS"/>
    <n v="11.25"/>
    <n v="270"/>
    <s v="PCS"/>
    <n v="3037.5"/>
    <n v="11.25"/>
    <s v="USD"/>
    <n v="215814.36"/>
    <s v="Sea"/>
    <s v="******"/>
    <m/>
    <n v="0"/>
  </r>
  <r>
    <d v="2019-12-04T00:00:00"/>
    <x v="6"/>
    <x v="2495"/>
    <s v="******"/>
    <s v="******"/>
    <s v="JNPT"/>
    <s v="Australia"/>
    <s v="Brisbane"/>
    <n v="3712.5"/>
    <n v="330"/>
    <s v="NOS"/>
    <n v="11.25"/>
    <n v="330"/>
    <s v="PCS"/>
    <n v="3712.5"/>
    <n v="11.25"/>
    <s v="USD"/>
    <n v="263773.21000000002"/>
    <s v="Sea"/>
    <s v="******"/>
    <m/>
    <n v="0"/>
  </r>
  <r>
    <d v="2019-12-04T00:00:00"/>
    <x v="1"/>
    <x v="2496"/>
    <s v="******"/>
    <s v="******"/>
    <s v="JNPT"/>
    <s v="Italy"/>
    <s v="La Spezia"/>
    <n v="802.95"/>
    <n v="100"/>
    <s v="NOS"/>
    <n v="8.0299999999999994"/>
    <n v="100"/>
    <s v="PCS"/>
    <n v="755"/>
    <n v="7.55"/>
    <s v="EUR"/>
    <n v="57049.48"/>
    <s v="Sea"/>
    <s v="******"/>
    <m/>
    <n v="0"/>
  </r>
  <r>
    <d v="2019-12-04T00:00:00"/>
    <x v="0"/>
    <x v="2497"/>
    <s v="******"/>
    <s v="******"/>
    <s v="JNPT"/>
    <s v="Italy"/>
    <s v="La Spezia"/>
    <n v="758.95"/>
    <n v="100"/>
    <s v="NOS"/>
    <n v="7.59"/>
    <n v="100"/>
    <s v="PCS"/>
    <n v="690"/>
    <n v="6.9"/>
    <s v="EUR"/>
    <n v="53923.519999999997"/>
    <s v="Sea"/>
    <s v="******"/>
    <m/>
    <n v="0"/>
  </r>
  <r>
    <d v="2019-12-04T00:00:00"/>
    <x v="1"/>
    <x v="2498"/>
    <s v="******"/>
    <s v="******"/>
    <s v="JNPT"/>
    <s v="Italy"/>
    <s v="La Spezia"/>
    <n v="615.96"/>
    <n v="100"/>
    <s v="NOS"/>
    <n v="6.16"/>
    <n v="100"/>
    <s v="PCS"/>
    <n v="450"/>
    <n v="4.5"/>
    <s v="EUR"/>
    <n v="43763.98"/>
    <s v="Sea"/>
    <s v="******"/>
    <m/>
    <n v="0"/>
  </r>
  <r>
    <d v="2019-12-04T00:00:00"/>
    <x v="0"/>
    <x v="2499"/>
    <s v="******"/>
    <s v="******"/>
    <s v="JNPT"/>
    <s v="Italy"/>
    <s v="La Spezia"/>
    <n v="681.96"/>
    <n v="100"/>
    <s v="NOS"/>
    <n v="6.82"/>
    <n v="100"/>
    <s v="PCS"/>
    <n v="280"/>
    <n v="2.8"/>
    <s v="EUR"/>
    <n v="48452.99"/>
    <s v="Sea"/>
    <s v="******"/>
    <m/>
    <n v="0"/>
  </r>
  <r>
    <d v="2019-12-04T00:00:00"/>
    <x v="0"/>
    <x v="2500"/>
    <s v="******"/>
    <s v="******"/>
    <s v="JNPT"/>
    <s v="Netherlands"/>
    <s v="Rotterdam"/>
    <n v="700"/>
    <n v="500"/>
    <s v="NOS"/>
    <n v="1.4"/>
    <n v="500"/>
    <s v="PCS"/>
    <n v="700"/>
    <n v="1.4"/>
    <s v="USD"/>
    <n v="49734.93"/>
    <s v="Sea"/>
    <s v="******"/>
    <m/>
    <n v="0"/>
  </r>
  <r>
    <d v="2019-12-04T00:00:00"/>
    <x v="6"/>
    <x v="2501"/>
    <s v="******"/>
    <s v="******"/>
    <s v="JNPT"/>
    <s v="Australia"/>
    <s v="Brisbane"/>
    <n v="1314.5"/>
    <n v="110"/>
    <s v="NOS"/>
    <n v="11.95"/>
    <n v="110"/>
    <s v="PCS"/>
    <n v="1243"/>
    <n v="11.3"/>
    <s v="USD"/>
    <n v="93395.23"/>
    <s v="Sea"/>
    <s v="******"/>
    <m/>
    <n v="0"/>
  </r>
  <r>
    <d v="2019-12-04T00:00:00"/>
    <x v="6"/>
    <x v="2502"/>
    <s v="******"/>
    <s v="******"/>
    <s v="JNPT"/>
    <s v="New Zealand"/>
    <s v="Auckland"/>
    <n v="1080"/>
    <n v="90"/>
    <s v="NOS"/>
    <n v="12"/>
    <n v="90"/>
    <s v="PCS"/>
    <n v="1075.5"/>
    <n v="11.95"/>
    <s v="USD"/>
    <n v="76733.98"/>
    <s v="Sea"/>
    <s v="******"/>
    <m/>
    <n v="0"/>
  </r>
  <r>
    <d v="2019-12-04T00:00:00"/>
    <x v="18"/>
    <x v="2503"/>
    <s v="******"/>
    <s v="******"/>
    <s v="JNPT"/>
    <s v="Germany"/>
    <s v="Hamburg"/>
    <n v="1381.79"/>
    <n v="150"/>
    <s v="NOS"/>
    <n v="9.2100000000000009"/>
    <n v="150"/>
    <s v="PCS"/>
    <n v="1381.5"/>
    <n v="9.2100000000000009"/>
    <s v="USD"/>
    <n v="98175.92"/>
    <s v="Sea"/>
    <s v="******"/>
    <m/>
    <n v="0"/>
  </r>
  <r>
    <d v="2019-12-04T00:00:00"/>
    <x v="0"/>
    <x v="2504"/>
    <s v="******"/>
    <s v="******"/>
    <s v="JNPT"/>
    <s v="France"/>
    <s v="Marseille Fos"/>
    <n v="2330.1999999999998"/>
    <n v="382"/>
    <s v="NOS"/>
    <n v="6.1"/>
    <n v="382"/>
    <s v="PCS"/>
    <n v="2330.1999999999998"/>
    <n v="6.1"/>
    <s v="USD"/>
    <n v="165560.57999999999"/>
    <s v="Sea"/>
    <s v="******"/>
    <m/>
    <n v="0"/>
  </r>
  <r>
    <d v="2019-12-04T00:00:00"/>
    <x v="1"/>
    <x v="2505"/>
    <s v="******"/>
    <s v="******"/>
    <s v="JNPT"/>
    <s v="France"/>
    <s v="Marseille Fos"/>
    <n v="1075.6500000000001"/>
    <n v="505"/>
    <s v="NOS"/>
    <n v="2.13"/>
    <n v="505"/>
    <s v="PCS"/>
    <n v="1075.6500000000001"/>
    <n v="2.13"/>
    <s v="USD"/>
    <n v="76424.899999999994"/>
    <s v="Sea"/>
    <s v="******"/>
    <m/>
    <n v="0"/>
  </r>
  <r>
    <d v="2019-12-04T00:00:00"/>
    <x v="0"/>
    <x v="2506"/>
    <s v="******"/>
    <s v="******"/>
    <s v="JNPT"/>
    <s v="France"/>
    <s v="Marseille Fos"/>
    <n v="1735.84"/>
    <n v="152"/>
    <s v="NOS"/>
    <n v="11.42"/>
    <n v="152"/>
    <s v="PCS"/>
    <n v="1735.84"/>
    <n v="11.42"/>
    <s v="USD"/>
    <n v="123331.36"/>
    <s v="Sea"/>
    <s v="******"/>
    <m/>
    <n v="0"/>
  </r>
  <r>
    <d v="2019-12-04T00:00:00"/>
    <x v="0"/>
    <x v="2507"/>
    <s v="******"/>
    <s v="******"/>
    <s v="JNPT"/>
    <s v="France"/>
    <s v="Marseille Fos"/>
    <n v="2207.92"/>
    <n v="386"/>
    <s v="NOS"/>
    <n v="5.72"/>
    <n v="386"/>
    <s v="PCS"/>
    <n v="2207.92"/>
    <n v="5.72"/>
    <s v="USD"/>
    <n v="156872.82999999999"/>
    <s v="Sea"/>
    <s v="******"/>
    <m/>
    <n v="0"/>
  </r>
  <r>
    <d v="2019-12-04T00:00:00"/>
    <x v="0"/>
    <x v="1546"/>
    <s v="******"/>
    <s v="******"/>
    <s v="JNPT"/>
    <s v="Japan"/>
    <s v="Tokyo"/>
    <n v="833.25"/>
    <n v="101"/>
    <s v="NOS"/>
    <n v="8.25"/>
    <n v="101"/>
    <s v="PCS"/>
    <n v="833.25"/>
    <n v="8.25"/>
    <s v="USD"/>
    <n v="59202.41"/>
    <s v="Sea"/>
    <s v="******"/>
    <m/>
    <n v="0"/>
  </r>
  <r>
    <d v="2019-12-04T00:00:00"/>
    <x v="0"/>
    <x v="2508"/>
    <s v="******"/>
    <s v="******"/>
    <s v="JNPT"/>
    <s v="France"/>
    <s v="Marseille Fos"/>
    <n v="4794"/>
    <n v="940"/>
    <s v="NOS"/>
    <n v="5.0999999999999996"/>
    <n v="940"/>
    <s v="PCS"/>
    <n v="4794"/>
    <n v="5.0999999999999996"/>
    <s v="USD"/>
    <n v="340613.74"/>
    <s v="Sea"/>
    <s v="******"/>
    <m/>
    <n v="0"/>
  </r>
  <r>
    <d v="2019-12-04T00:00:00"/>
    <x v="0"/>
    <x v="2509"/>
    <s v="******"/>
    <s v="******"/>
    <s v="JNPT"/>
    <s v="Italy"/>
    <s v="La Spezia"/>
    <n v="681.96"/>
    <n v="100"/>
    <s v="NOS"/>
    <n v="6.82"/>
    <n v="100"/>
    <s v="PCS"/>
    <n v="280"/>
    <n v="2.8"/>
    <s v="EUR"/>
    <n v="48452.99"/>
    <s v="Sea"/>
    <s v="******"/>
    <m/>
    <n v="0"/>
  </r>
  <r>
    <d v="2019-12-04T00:00:00"/>
    <x v="1"/>
    <x v="2510"/>
    <s v="******"/>
    <s v="******"/>
    <s v="JNPT"/>
    <s v="Italy"/>
    <s v="La Spezia"/>
    <n v="670.96"/>
    <n v="100"/>
    <s v="NOS"/>
    <n v="6.71"/>
    <n v="100"/>
    <s v="PCS"/>
    <n v="450"/>
    <n v="4.5"/>
    <s v="EUR"/>
    <n v="47671.46"/>
    <s v="Sea"/>
    <s v="******"/>
    <m/>
    <n v="0"/>
  </r>
  <r>
    <d v="2019-12-04T00:00:00"/>
    <x v="0"/>
    <x v="2511"/>
    <s v="******"/>
    <s v="******"/>
    <s v="JNPT"/>
    <s v="Italy"/>
    <s v="La Spezia"/>
    <n v="703.96"/>
    <n v="100"/>
    <s v="NOS"/>
    <n v="7.04"/>
    <n v="100"/>
    <s v="PCS"/>
    <n v="690"/>
    <n v="6.9"/>
    <s v="EUR"/>
    <n v="50016.03"/>
    <s v="Sea"/>
    <s v="******"/>
    <m/>
    <n v="0"/>
  </r>
  <r>
    <d v="2019-12-04T00:00:00"/>
    <x v="18"/>
    <x v="2512"/>
    <s v="******"/>
    <s v="******"/>
    <s v="JNPT"/>
    <s v="Spain"/>
    <s v="Valencia"/>
    <n v="13818"/>
    <n v="2303"/>
    <s v="NOS"/>
    <n v="6"/>
    <n v="2303"/>
    <s v="PCS"/>
    <n v="13818"/>
    <n v="6"/>
    <s v="USD"/>
    <n v="981768.9"/>
    <s v="Sea"/>
    <s v="******"/>
    <m/>
    <n v="0"/>
  </r>
  <r>
    <d v="2019-12-04T00:00:00"/>
    <x v="17"/>
    <x v="373"/>
    <s v="******"/>
    <s v="******"/>
    <s v="Bombay Air"/>
    <s v="Italy"/>
    <s v="Milano"/>
    <n v="26.4"/>
    <n v="10"/>
    <s v="NOS"/>
    <n v="2.64"/>
    <n v="10"/>
    <s v="PCS"/>
    <n v="24"/>
    <n v="2.4"/>
    <s v="EUR"/>
    <n v="1875.6"/>
    <s v="Air"/>
    <s v="******"/>
    <m/>
    <n v="0"/>
  </r>
  <r>
    <d v="2019-12-04T00:00:00"/>
    <x v="5"/>
    <x v="104"/>
    <s v="******"/>
    <s v="******"/>
    <s v="JNPT"/>
    <s v="Mauritius"/>
    <s v="Louis"/>
    <n v="27.5"/>
    <n v="11"/>
    <s v="NOS"/>
    <n v="2.5"/>
    <n v="11"/>
    <s v="PCS"/>
    <n v="27.5"/>
    <n v="2.5"/>
    <s v="USD"/>
    <n v="1953.97"/>
    <s v="Sea"/>
    <s v="******"/>
    <m/>
    <n v="0"/>
  </r>
  <r>
    <d v="2019-12-04T00:00:00"/>
    <x v="5"/>
    <x v="2132"/>
    <s v="******"/>
    <s v="******"/>
    <s v="JNPT"/>
    <s v="Mauritius"/>
    <s v="Louis"/>
    <n v="0.2"/>
    <n v="2"/>
    <s v="NOS"/>
    <n v="0.1"/>
    <n v="2"/>
    <s v="PCS"/>
    <n v="0.2"/>
    <n v="0.1"/>
    <s v="USD"/>
    <n v="14.22"/>
    <s v="Sea"/>
    <s v="******"/>
    <m/>
    <n v="0"/>
  </r>
  <r>
    <d v="2019-12-04T00:00:00"/>
    <x v="6"/>
    <x v="384"/>
    <s v="******"/>
    <s v="******"/>
    <s v="JNPT"/>
    <s v="Denmark"/>
    <s v="Aarhus"/>
    <n v="145866.6"/>
    <n v="6350"/>
    <s v="NOS"/>
    <n v="22.97"/>
    <n v="6350"/>
    <s v="PCS"/>
    <n v="145859.5"/>
    <n v="22.97"/>
    <s v="USD"/>
    <n v="10363821.970000001"/>
    <s v="Sea"/>
    <s v="******"/>
    <m/>
    <n v="0"/>
  </r>
  <r>
    <d v="2019-12-04T00:00:00"/>
    <x v="7"/>
    <x v="2513"/>
    <s v="******"/>
    <s v="******"/>
    <s v="JNPT"/>
    <s v="Denmark"/>
    <s v="Aarhus"/>
    <n v="8107.58"/>
    <n v="260"/>
    <s v="NOS"/>
    <n v="31.18"/>
    <n v="260"/>
    <s v="PCS"/>
    <n v="7371"/>
    <n v="28.35"/>
    <s v="EUR"/>
    <n v="576043.67000000004"/>
    <s v="Sea"/>
    <s v="******"/>
    <m/>
    <n v="0"/>
  </r>
  <r>
    <d v="2019-12-04T00:00:00"/>
    <x v="6"/>
    <x v="1148"/>
    <s v="******"/>
    <s v="******"/>
    <s v="JNPT"/>
    <s v="Denmark"/>
    <s v="Aarhus"/>
    <n v="18273.14"/>
    <n v="1080"/>
    <s v="NOS"/>
    <n v="16.920000000000002"/>
    <n v="1080"/>
    <s v="PCS"/>
    <n v="18273.599999999999"/>
    <n v="16.920000000000002"/>
    <s v="USD"/>
    <n v="1298306.8700000001"/>
    <s v="Sea"/>
    <s v="******"/>
    <m/>
    <n v="0"/>
  </r>
  <r>
    <d v="2019-12-04T00:00:00"/>
    <x v="15"/>
    <x v="2514"/>
    <s v="******"/>
    <s v="******"/>
    <s v="JNPT"/>
    <s v="Canada"/>
    <s v="Vancouver"/>
    <n v="7220"/>
    <n v="1000"/>
    <s v="NOS"/>
    <n v="7.22"/>
    <n v="1000"/>
    <s v="PCS"/>
    <n v="7220"/>
    <n v="7.22"/>
    <s v="USD"/>
    <n v="512981"/>
    <s v="Sea"/>
    <s v="******"/>
    <m/>
    <n v="0"/>
  </r>
  <r>
    <d v="2019-12-04T00:00:00"/>
    <x v="2"/>
    <x v="2515"/>
    <s v="******"/>
    <s v="******"/>
    <s v="JNPT"/>
    <s v="Denmark"/>
    <s v="Aarhus"/>
    <n v="21105.45"/>
    <n v="1170"/>
    <s v="NOS"/>
    <n v="18.04"/>
    <n v="1170"/>
    <s v="PCS"/>
    <n v="19188"/>
    <n v="16.399999999999999"/>
    <s v="EUR"/>
    <n v="1499541.91"/>
    <s v="Sea"/>
    <s v="******"/>
    <m/>
    <n v="0"/>
  </r>
  <r>
    <d v="2019-12-04T00:00:00"/>
    <x v="9"/>
    <x v="2516"/>
    <s v="******"/>
    <s v="******"/>
    <s v="Bombay Air"/>
    <s v="New Zealand"/>
    <s v="Auckland"/>
    <n v="2402.5"/>
    <n v="1922"/>
    <s v="NOS"/>
    <n v="1.25"/>
    <n v="1922"/>
    <s v="PCS"/>
    <n v="2402.5"/>
    <n v="1.25"/>
    <s v="USD"/>
    <n v="170697.62"/>
    <s v="Air"/>
    <s v="******"/>
    <m/>
    <n v="0"/>
  </r>
  <r>
    <d v="2019-12-04T00:00:00"/>
    <x v="1"/>
    <x v="2517"/>
    <s v="******"/>
    <s v="******"/>
    <s v="JNPT"/>
    <s v="Italy"/>
    <s v="La Spezia"/>
    <n v="709.46"/>
    <n v="100"/>
    <s v="NOS"/>
    <n v="7.09"/>
    <n v="100"/>
    <s v="PCS"/>
    <n v="755"/>
    <n v="7.55"/>
    <s v="EUR"/>
    <n v="50406.79"/>
    <s v="Sea"/>
    <s v="******"/>
    <m/>
    <n v="0"/>
  </r>
  <r>
    <d v="2019-12-04T00:00:00"/>
    <x v="6"/>
    <x v="2518"/>
    <s v="******"/>
    <s v="******"/>
    <s v="JNPT"/>
    <s v="Australia"/>
    <s v="Brisbane"/>
    <n v="3425"/>
    <n v="274"/>
    <s v="NOS"/>
    <n v="12.5"/>
    <n v="274"/>
    <s v="PCS"/>
    <n v="3425"/>
    <n v="12.5"/>
    <s v="USD"/>
    <n v="243346.26"/>
    <s v="Sea"/>
    <s v="******"/>
    <m/>
    <n v="0"/>
  </r>
  <r>
    <d v="2019-12-04T00:00:00"/>
    <x v="3"/>
    <x v="2519"/>
    <s v="******"/>
    <s v="******"/>
    <s v="JNPT"/>
    <s v="Mauritius"/>
    <s v="Louis"/>
    <n v="593.4"/>
    <n v="989"/>
    <s v="NOS"/>
    <n v="0.6"/>
    <n v="989"/>
    <s v="PCS"/>
    <n v="593.4"/>
    <n v="0.6"/>
    <s v="USD"/>
    <n v="42161.08"/>
    <s v="Sea"/>
    <s v="******"/>
    <m/>
    <n v="0"/>
  </r>
  <r>
    <d v="2019-12-04T00:00:00"/>
    <x v="0"/>
    <x v="2520"/>
    <s v="******"/>
    <s v="******"/>
    <s v="JNPT"/>
    <s v="Italy"/>
    <s v="La Spezia"/>
    <n v="307.98"/>
    <n v="100"/>
    <s v="NOS"/>
    <n v="3.08"/>
    <n v="100"/>
    <s v="PCS"/>
    <n v="280"/>
    <n v="2.8"/>
    <s v="EUR"/>
    <n v="21881.99"/>
    <s v="Sea"/>
    <s v="******"/>
    <m/>
    <n v="0"/>
  </r>
  <r>
    <d v="2019-12-04T00:00:00"/>
    <x v="1"/>
    <x v="2521"/>
    <s v="******"/>
    <s v="******"/>
    <s v="JNPT"/>
    <s v="Italy"/>
    <s v="La Spezia"/>
    <n v="709.46"/>
    <n v="100"/>
    <s v="NOS"/>
    <n v="7.09"/>
    <n v="100"/>
    <s v="PCS"/>
    <n v="755"/>
    <n v="7.55"/>
    <s v="EUR"/>
    <n v="50406.79"/>
    <s v="Sea"/>
    <s v="******"/>
    <m/>
    <n v="0"/>
  </r>
  <r>
    <d v="2019-12-04T00:00:00"/>
    <x v="0"/>
    <x v="2522"/>
    <s v="******"/>
    <s v="******"/>
    <s v="JNPT"/>
    <s v="Italy"/>
    <s v="La Spezia"/>
    <n v="670.96"/>
    <n v="100"/>
    <s v="NOS"/>
    <n v="6.71"/>
    <n v="100"/>
    <s v="PCS"/>
    <n v="280"/>
    <n v="2.8"/>
    <s v="EUR"/>
    <n v="47671.46"/>
    <s v="Sea"/>
    <s v="******"/>
    <m/>
    <n v="0"/>
  </r>
  <r>
    <d v="2019-12-04T00:00:00"/>
    <x v="1"/>
    <x v="2523"/>
    <s v="******"/>
    <s v="******"/>
    <s v="JNPT"/>
    <s v="Italy"/>
    <s v="La Spezia"/>
    <n v="384.98"/>
    <n v="100"/>
    <s v="NOS"/>
    <n v="3.85"/>
    <n v="100"/>
    <s v="PCS"/>
    <n v="450"/>
    <n v="4.5"/>
    <s v="EUR"/>
    <n v="27352.52"/>
    <s v="Sea"/>
    <s v="******"/>
    <m/>
    <n v="0"/>
  </r>
  <r>
    <d v="2019-12-04T00:00:00"/>
    <x v="1"/>
    <x v="2524"/>
    <s v="******"/>
    <s v="******"/>
    <s v="JNPT"/>
    <s v="Italy"/>
    <s v="La Spezia"/>
    <n v="830.45"/>
    <n v="100"/>
    <s v="NOS"/>
    <n v="8.3000000000000007"/>
    <n v="100"/>
    <s v="PCS"/>
    <n v="755"/>
    <n v="7.55"/>
    <s v="EUR"/>
    <n v="59003.28"/>
    <s v="Sea"/>
    <s v="******"/>
    <m/>
    <n v="0"/>
  </r>
  <r>
    <d v="2019-12-04T00:00:00"/>
    <x v="1"/>
    <x v="2525"/>
    <s v="******"/>
    <s v="******"/>
    <s v="JNPT"/>
    <s v="Italy"/>
    <s v="La Spezia"/>
    <n v="324.48"/>
    <n v="100"/>
    <s v="NOS"/>
    <n v="3.24"/>
    <n v="100"/>
    <s v="PCS"/>
    <n v="450"/>
    <n v="4.5"/>
    <s v="EUR"/>
    <n v="23054.27"/>
    <s v="Sea"/>
    <s v="******"/>
    <m/>
    <n v="0"/>
  </r>
  <r>
    <d v="2019-12-04T00:00:00"/>
    <x v="1"/>
    <x v="2526"/>
    <s v="******"/>
    <s v="******"/>
    <s v="JNPT"/>
    <s v="Italy"/>
    <s v="La Spezia"/>
    <n v="709.46"/>
    <n v="100"/>
    <s v="NOS"/>
    <n v="7.09"/>
    <n v="100"/>
    <s v="PCS"/>
    <n v="755"/>
    <n v="7.55"/>
    <s v="EUR"/>
    <n v="50406.79"/>
    <s v="Sea"/>
    <s v="******"/>
    <m/>
    <n v="0"/>
  </r>
  <r>
    <d v="2019-12-04T00:00:00"/>
    <x v="6"/>
    <x v="2502"/>
    <s v="******"/>
    <s v="******"/>
    <s v="JNPT"/>
    <s v="Australia"/>
    <s v="Brisbane"/>
    <n v="1320"/>
    <n v="110"/>
    <s v="NOS"/>
    <n v="12"/>
    <n v="110"/>
    <s v="PCS"/>
    <n v="1226.5"/>
    <n v="11.15"/>
    <s v="USD"/>
    <n v="93785.99"/>
    <s v="Sea"/>
    <s v="******"/>
    <m/>
    <n v="0"/>
  </r>
  <r>
    <d v="2019-12-04T00:00:00"/>
    <x v="6"/>
    <x v="2518"/>
    <s v="******"/>
    <s v="******"/>
    <s v="JNPT"/>
    <s v="New Zealand"/>
    <s v="Auckland"/>
    <n v="2825"/>
    <n v="226"/>
    <s v="NOS"/>
    <n v="12.5"/>
    <n v="226"/>
    <s v="PCS"/>
    <n v="2825"/>
    <n v="12.5"/>
    <s v="USD"/>
    <n v="200716.22"/>
    <s v="Sea"/>
    <s v="******"/>
    <m/>
    <n v="0"/>
  </r>
  <r>
    <d v="2019-12-04T00:00:00"/>
    <x v="0"/>
    <x v="2527"/>
    <s v="******"/>
    <s v="******"/>
    <s v="JNPT"/>
    <s v="France"/>
    <s v="Marseille Fos"/>
    <n v="2713.46"/>
    <n v="211"/>
    <s v="NOS"/>
    <n v="12.86"/>
    <n v="211"/>
    <s v="PCS"/>
    <n v="2713.46"/>
    <n v="12.86"/>
    <s v="USD"/>
    <n v="192791.29"/>
    <s v="Sea"/>
    <s v="******"/>
    <m/>
    <n v="0"/>
  </r>
  <r>
    <d v="2019-12-04T00:00:00"/>
    <x v="0"/>
    <x v="2528"/>
    <s v="******"/>
    <s v="******"/>
    <s v="JNPT"/>
    <s v="France"/>
    <s v="Marseille Fos"/>
    <n v="2508.38"/>
    <n v="437"/>
    <s v="NOS"/>
    <n v="5.74"/>
    <n v="437"/>
    <s v="PCS"/>
    <n v="2508.38"/>
    <n v="5.74"/>
    <s v="USD"/>
    <n v="178220.48"/>
    <s v="Sea"/>
    <s v="******"/>
    <m/>
    <n v="0"/>
  </r>
  <r>
    <d v="2019-12-04T00:00:00"/>
    <x v="0"/>
    <x v="2529"/>
    <s v="******"/>
    <s v="******"/>
    <s v="JNPT"/>
    <s v="France"/>
    <s v="Marseille Fos"/>
    <n v="2386.71"/>
    <n v="207"/>
    <s v="NOS"/>
    <n v="11.53"/>
    <n v="207"/>
    <s v="PCS"/>
    <n v="2386.71"/>
    <n v="11.53"/>
    <s v="USD"/>
    <n v="169575.64"/>
    <s v="Sea"/>
    <s v="******"/>
    <m/>
    <n v="0"/>
  </r>
  <r>
    <d v="2019-12-04T00:00:00"/>
    <x v="0"/>
    <x v="2530"/>
    <s v="******"/>
    <s v="******"/>
    <s v="JNPT"/>
    <s v="France"/>
    <s v="Marseille Fos"/>
    <n v="2475.1999999999998"/>
    <n v="208"/>
    <s v="NOS"/>
    <n v="11.9"/>
    <n v="208"/>
    <s v="PCS"/>
    <n v="2475.1999999999998"/>
    <n v="11.9"/>
    <s v="USD"/>
    <n v="175862.82"/>
    <s v="Sea"/>
    <s v="******"/>
    <m/>
    <n v="0"/>
  </r>
  <r>
    <d v="2019-12-04T00:00:00"/>
    <x v="0"/>
    <x v="2531"/>
    <s v="******"/>
    <s v="******"/>
    <s v="JNPT"/>
    <s v="Italy"/>
    <s v="La Spezia"/>
    <n v="307.98"/>
    <n v="100"/>
    <s v="NOS"/>
    <n v="3.08"/>
    <n v="100"/>
    <s v="PCS"/>
    <n v="280"/>
    <n v="2.8"/>
    <s v="EUR"/>
    <n v="21881.99"/>
    <s v="Sea"/>
    <s v="******"/>
    <m/>
    <n v="0"/>
  </r>
  <r>
    <d v="2019-12-04T00:00:00"/>
    <x v="1"/>
    <x v="2532"/>
    <s v="******"/>
    <s v="******"/>
    <s v="JNPT"/>
    <s v="Italy"/>
    <s v="La Spezia"/>
    <n v="703.96"/>
    <n v="100"/>
    <s v="NOS"/>
    <n v="7.04"/>
    <n v="100"/>
    <s v="PCS"/>
    <n v="755"/>
    <n v="7.55"/>
    <s v="EUR"/>
    <n v="50016.03"/>
    <s v="Sea"/>
    <s v="******"/>
    <m/>
    <n v="0"/>
  </r>
  <r>
    <d v="2019-12-04T00:00:00"/>
    <x v="17"/>
    <x v="2533"/>
    <s v="******"/>
    <s v="******"/>
    <s v="Bombay Air"/>
    <s v="Italy"/>
    <s v="Milano"/>
    <n v="61.6"/>
    <n v="20"/>
    <s v="NOS"/>
    <n v="3.08"/>
    <n v="20"/>
    <s v="PCS"/>
    <n v="56"/>
    <n v="2.8"/>
    <s v="EUR"/>
    <n v="4376.3999999999996"/>
    <s v="Air"/>
    <s v="******"/>
    <m/>
    <n v="0"/>
  </r>
  <r>
    <d v="2019-12-04T00:00:00"/>
    <x v="18"/>
    <x v="2534"/>
    <s v="******"/>
    <s v="******"/>
    <s v="JNPT"/>
    <s v="Spain"/>
    <s v="Valencia"/>
    <n v="10947"/>
    <n v="1335"/>
    <s v="NOS"/>
    <n v="8.1999999999999993"/>
    <n v="1335"/>
    <s v="PCS"/>
    <n v="10947"/>
    <n v="8.1999999999999993"/>
    <s v="USD"/>
    <n v="777784.35"/>
    <s v="Sea"/>
    <s v="******"/>
    <m/>
    <n v="0"/>
  </r>
  <r>
    <d v="2019-12-04T00:00:00"/>
    <x v="1"/>
    <x v="2535"/>
    <s v="******"/>
    <s v="******"/>
    <s v="JNPT"/>
    <s v="Mauritius"/>
    <s v="Louis"/>
    <n v="675.44"/>
    <n v="297"/>
    <s v="NOS"/>
    <n v="2.27"/>
    <n v="297"/>
    <s v="PCS"/>
    <n v="674.19"/>
    <n v="2.27"/>
    <s v="USD"/>
    <n v="47990.07"/>
    <s v="Sea"/>
    <s v="******"/>
    <m/>
    <n v="0"/>
  </r>
  <r>
    <d v="2019-12-04T00:00:00"/>
    <x v="18"/>
    <x v="2536"/>
    <s v="******"/>
    <s v="******"/>
    <s v="JNPT"/>
    <s v="France"/>
    <s v="Le Havre"/>
    <n v="1649.89"/>
    <n v="125"/>
    <s v="NOS"/>
    <n v="13.2"/>
    <n v="125"/>
    <s v="PCS"/>
    <n v="1500"/>
    <n v="12"/>
    <s v="EUR"/>
    <n v="117224.98"/>
    <s v="Sea"/>
    <s v="******"/>
    <m/>
    <n v="0"/>
  </r>
  <r>
    <d v="2019-12-04T00:00:00"/>
    <x v="18"/>
    <x v="2537"/>
    <s v="******"/>
    <s v="******"/>
    <s v="JNPT"/>
    <s v="France"/>
    <s v="Le Havre"/>
    <n v="1440.91"/>
    <n v="200"/>
    <s v="NOS"/>
    <n v="7.2"/>
    <n v="200"/>
    <s v="PCS"/>
    <n v="1296"/>
    <n v="6.48"/>
    <s v="EUR"/>
    <n v="102376.47"/>
    <s v="Sea"/>
    <s v="******"/>
    <m/>
    <n v="0"/>
  </r>
  <r>
    <d v="2019-12-04T00:00:00"/>
    <x v="24"/>
    <x v="2538"/>
    <s v="******"/>
    <s v="******"/>
    <s v="JNPT"/>
    <s v="France"/>
    <s v="Le Havre"/>
    <n v="375"/>
    <n v="100"/>
    <s v="NOS"/>
    <n v="3.75"/>
    <n v="100"/>
    <s v="PCS"/>
    <n v="375"/>
    <n v="3.75"/>
    <s v="USD"/>
    <n v="26643.74"/>
    <s v="Sea"/>
    <s v="******"/>
    <m/>
    <n v="0"/>
  </r>
  <r>
    <d v="2019-12-04T00:00:00"/>
    <x v="24"/>
    <x v="2539"/>
    <s v="******"/>
    <s v="******"/>
    <s v="JNPT"/>
    <s v="France"/>
    <s v="Le Havre"/>
    <n v="4102"/>
    <n v="700"/>
    <s v="NOS"/>
    <n v="5.86"/>
    <n v="700"/>
    <s v="PCS"/>
    <n v="4102"/>
    <n v="5.86"/>
    <s v="USD"/>
    <n v="291447.15000000002"/>
    <s v="Sea"/>
    <s v="******"/>
    <m/>
    <n v="0"/>
  </r>
  <r>
    <d v="2019-12-04T00:00:00"/>
    <x v="24"/>
    <x v="2540"/>
    <s v="******"/>
    <s v="******"/>
    <s v="JNPT"/>
    <s v="France"/>
    <s v="Le Havre"/>
    <n v="1260"/>
    <n v="450"/>
    <s v="NOS"/>
    <n v="2.8"/>
    <n v="450"/>
    <s v="PCS"/>
    <n v="1260"/>
    <n v="2.8"/>
    <s v="USD"/>
    <n v="89523.04"/>
    <s v="Sea"/>
    <s v="******"/>
    <m/>
    <n v="0"/>
  </r>
  <r>
    <d v="2019-12-04T00:00:00"/>
    <x v="1"/>
    <x v="1500"/>
    <s v="******"/>
    <s v="******"/>
    <s v="JNPT"/>
    <s v="France"/>
    <s v="Fos sur Mer"/>
    <n v="3939.95"/>
    <n v="930"/>
    <s v="NOS"/>
    <n v="4.24"/>
    <n v="930"/>
    <s v="PCS"/>
    <n v="3943.2"/>
    <n v="4.24"/>
    <s v="USD"/>
    <n v="279933.3"/>
    <s v="Sea"/>
    <s v="******"/>
    <m/>
    <n v="0"/>
  </r>
  <r>
    <d v="2019-12-04T00:00:00"/>
    <x v="15"/>
    <x v="2541"/>
    <s v="******"/>
    <s v="******"/>
    <s v="JNPT"/>
    <s v="Italy"/>
    <s v="Genoa"/>
    <n v="1109.26"/>
    <n v="528"/>
    <s v="NOS"/>
    <n v="2.1"/>
    <n v="528"/>
    <s v="PCS"/>
    <n v="1008.48"/>
    <n v="1.91"/>
    <s v="EUR"/>
    <n v="78812.740000000005"/>
    <s v="Sea"/>
    <s v="******"/>
    <m/>
    <n v="0"/>
  </r>
  <r>
    <d v="2019-12-04T00:00:00"/>
    <x v="15"/>
    <x v="2542"/>
    <s v="******"/>
    <s v="******"/>
    <s v="JNPT"/>
    <s v="Italy"/>
    <s v="Genoa"/>
    <n v="1380.98"/>
    <n v="304"/>
    <s v="NOS"/>
    <n v="4.54"/>
    <n v="304"/>
    <s v="PCS"/>
    <n v="1255.52"/>
    <n v="4.13"/>
    <s v="EUR"/>
    <n v="98118.88"/>
    <s v="Sea"/>
    <s v="******"/>
    <m/>
    <n v="0"/>
  </r>
  <r>
    <d v="2019-12-04T00:00:00"/>
    <x v="15"/>
    <x v="2543"/>
    <s v="******"/>
    <s v="******"/>
    <s v="JNPT"/>
    <s v="Italy"/>
    <s v="Genoa"/>
    <n v="5036.8"/>
    <n v="2544"/>
    <s v="NOS"/>
    <n v="1.98"/>
    <n v="2544"/>
    <s v="PCS"/>
    <n v="4579.2"/>
    <n v="1.8"/>
    <s v="EUR"/>
    <n v="357864.47"/>
    <s v="Sea"/>
    <s v="******"/>
    <m/>
    <n v="0"/>
  </r>
  <r>
    <d v="2019-12-04T00:00:00"/>
    <x v="0"/>
    <x v="2544"/>
    <s v="******"/>
    <s v="******"/>
    <s v="JNPT"/>
    <s v="Spain"/>
    <s v="Barcelona"/>
    <n v="1740"/>
    <n v="300"/>
    <s v="NOS"/>
    <n v="5.8"/>
    <n v="300"/>
    <s v="PCS"/>
    <n v="1740"/>
    <n v="5.8"/>
    <s v="USD"/>
    <n v="123627"/>
    <s v="Sea"/>
    <s v="******"/>
    <m/>
    <n v="0"/>
  </r>
  <r>
    <d v="2019-12-04T00:00:00"/>
    <x v="0"/>
    <x v="683"/>
    <s v="******"/>
    <s v="******"/>
    <s v="JNPT"/>
    <s v="Canada"/>
    <s v="Montreal"/>
    <n v="1498.75"/>
    <n v="3000"/>
    <s v="NOS"/>
    <n v="0.5"/>
    <n v="3000"/>
    <s v="PCS"/>
    <n v="1500"/>
    <n v="0.5"/>
    <s v="USD"/>
    <n v="106486.54"/>
    <s v="Sea"/>
    <s v="******"/>
    <m/>
    <n v="0"/>
  </r>
  <r>
    <d v="2019-12-04T00:00:00"/>
    <x v="1"/>
    <x v="2545"/>
    <s v="******"/>
    <s v="******"/>
    <s v="JNPT"/>
    <s v="Italy"/>
    <s v="La Spezia"/>
    <n v="714.95"/>
    <n v="100"/>
    <s v="NOS"/>
    <n v="7.15"/>
    <n v="100"/>
    <s v="PCS"/>
    <n v="755"/>
    <n v="7.55"/>
    <s v="EUR"/>
    <n v="50797.55"/>
    <s v="Sea"/>
    <s v="******"/>
    <m/>
    <n v="0"/>
  </r>
  <r>
    <d v="2019-12-04T00:00:00"/>
    <x v="1"/>
    <x v="2546"/>
    <s v="******"/>
    <s v="******"/>
    <s v="JNPT"/>
    <s v="Italy"/>
    <s v="La Spezia"/>
    <n v="604.96"/>
    <n v="100"/>
    <s v="NOS"/>
    <n v="6.05"/>
    <n v="100"/>
    <s v="PCS"/>
    <n v="450"/>
    <n v="4.5"/>
    <s v="EUR"/>
    <n v="42982.46"/>
    <s v="Sea"/>
    <s v="******"/>
    <m/>
    <n v="0"/>
  </r>
  <r>
    <d v="2019-12-04T00:00:00"/>
    <x v="5"/>
    <x v="2547"/>
    <s v="******"/>
    <s v="******"/>
    <s v="JNPT"/>
    <s v="Mauritius"/>
    <s v="Louis"/>
    <n v="25.3"/>
    <n v="253"/>
    <s v="NOS"/>
    <n v="0.1"/>
    <n v="253"/>
    <s v="PCS"/>
    <n v="25.3"/>
    <n v="0.1"/>
    <s v="USD"/>
    <n v="1797.52"/>
    <s v="Sea"/>
    <s v="******"/>
    <m/>
    <n v="0"/>
  </r>
  <r>
    <d v="2019-12-04T00:00:00"/>
    <x v="6"/>
    <x v="1148"/>
    <s v="******"/>
    <s v="******"/>
    <s v="JNPT"/>
    <s v="Denmark"/>
    <s v="Aarhus"/>
    <n v="4289.7299999999996"/>
    <n v="300"/>
    <s v="NOS"/>
    <n v="14.3"/>
    <n v="300"/>
    <s v="PCS"/>
    <n v="3900"/>
    <n v="13"/>
    <s v="EUR"/>
    <n v="304784.98"/>
    <s v="Sea"/>
    <s v="******"/>
    <m/>
    <n v="0"/>
  </r>
  <r>
    <d v="2019-12-04T00:00:00"/>
    <x v="17"/>
    <x v="384"/>
    <s v="******"/>
    <s v="******"/>
    <s v="JNPT"/>
    <s v="Denmark"/>
    <s v="Aarhus"/>
    <n v="3910.25"/>
    <n v="150"/>
    <s v="NOS"/>
    <n v="26.07"/>
    <n v="150"/>
    <s v="PCS"/>
    <n v="3555"/>
    <n v="23.7"/>
    <s v="EUR"/>
    <n v="277822.92"/>
    <s v="Sea"/>
    <s v="******"/>
    <m/>
    <n v="0"/>
  </r>
  <r>
    <d v="2019-12-04T00:00:00"/>
    <x v="18"/>
    <x v="2548"/>
    <s v="******"/>
    <s v="******"/>
    <s v="JNPT"/>
    <s v="France"/>
    <s v="Le Havre"/>
    <n v="2494.64"/>
    <n v="350"/>
    <s v="NOS"/>
    <n v="7.13"/>
    <n v="350"/>
    <s v="PCS"/>
    <n v="2495.5"/>
    <n v="7.13"/>
    <s v="USD"/>
    <n v="177244.19"/>
    <s v="Sea"/>
    <s v="******"/>
    <m/>
    <n v="0"/>
  </r>
  <r>
    <d v="2019-12-04T00:00:00"/>
    <x v="24"/>
    <x v="2549"/>
    <s v="******"/>
    <s v="******"/>
    <s v="JNPT"/>
    <s v="France"/>
    <s v="Le Havre"/>
    <n v="6319.25"/>
    <n v="805"/>
    <s v="NOS"/>
    <n v="7.85"/>
    <n v="805"/>
    <s v="PCS"/>
    <n v="6319.25"/>
    <n v="7.85"/>
    <s v="USD"/>
    <n v="448982.78"/>
    <s v="Sea"/>
    <s v="******"/>
    <m/>
    <n v="0"/>
  </r>
  <r>
    <d v="2019-12-04T00:00:00"/>
    <x v="18"/>
    <x v="2550"/>
    <s v="******"/>
    <s v="******"/>
    <s v="JNPT"/>
    <s v="France"/>
    <s v="Le Havre"/>
    <n v="2062.37"/>
    <n v="300"/>
    <s v="NOS"/>
    <n v="6.87"/>
    <n v="300"/>
    <s v="PCS"/>
    <n v="2061"/>
    <n v="6.87"/>
    <s v="USD"/>
    <n v="146531.22"/>
    <s v="Sea"/>
    <s v="******"/>
    <m/>
    <n v="0"/>
  </r>
  <r>
    <d v="2019-12-04T00:00:00"/>
    <x v="18"/>
    <x v="2551"/>
    <s v="******"/>
    <s v="******"/>
    <s v="JNPT"/>
    <s v="France"/>
    <s v="Le Havre"/>
    <n v="1440.91"/>
    <n v="200"/>
    <s v="NOS"/>
    <n v="7.2"/>
    <n v="200"/>
    <s v="PCS"/>
    <n v="1296"/>
    <n v="6.48"/>
    <s v="EUR"/>
    <n v="102376.47"/>
    <s v="Sea"/>
    <s v="******"/>
    <m/>
    <n v="0"/>
  </r>
  <r>
    <d v="2019-12-04T00:00:00"/>
    <x v="1"/>
    <x v="2552"/>
    <s v="******"/>
    <s v="******"/>
    <s v="JNPT"/>
    <s v="Italy"/>
    <s v="La Spezia"/>
    <n v="714.95"/>
    <n v="100"/>
    <s v="NOS"/>
    <n v="7.15"/>
    <n v="100"/>
    <s v="PCS"/>
    <n v="755"/>
    <n v="7.55"/>
    <s v="EUR"/>
    <n v="50797.55"/>
    <s v="Sea"/>
    <s v="******"/>
    <m/>
    <n v="0"/>
  </r>
  <r>
    <d v="2019-12-04T00:00:00"/>
    <x v="0"/>
    <x v="2553"/>
    <s v="******"/>
    <s v="******"/>
    <s v="JNPT"/>
    <s v="Italy"/>
    <s v="La Spezia"/>
    <n v="670.96"/>
    <n v="100"/>
    <s v="NOS"/>
    <n v="6.71"/>
    <n v="100"/>
    <s v="PCS"/>
    <n v="280"/>
    <n v="2.8"/>
    <s v="EUR"/>
    <n v="47671.46"/>
    <s v="Sea"/>
    <s v="******"/>
    <m/>
    <n v="0"/>
  </r>
  <r>
    <d v="2019-12-04T00:00:00"/>
    <x v="6"/>
    <x v="2501"/>
    <s v="******"/>
    <s v="******"/>
    <s v="JNPT"/>
    <s v="New Zealand"/>
    <s v="Auckland"/>
    <n v="1075.5"/>
    <n v="90"/>
    <s v="NOS"/>
    <n v="11.95"/>
    <n v="90"/>
    <s v="PCS"/>
    <n v="1075.5"/>
    <n v="11.95"/>
    <s v="USD"/>
    <n v="76414.28"/>
    <s v="Sea"/>
    <s v="******"/>
    <m/>
    <n v="0"/>
  </r>
  <r>
    <d v="2019-12-04T00:00:00"/>
    <x v="15"/>
    <x v="1940"/>
    <s v="******"/>
    <s v="******"/>
    <s v="JNPT"/>
    <s v="Spain"/>
    <s v="Valencia"/>
    <n v="6573.18"/>
    <n v="1200"/>
    <s v="NOS"/>
    <n v="5.48"/>
    <n v="1200"/>
    <s v="PCS"/>
    <n v="5976"/>
    <n v="4.9800000000000004"/>
    <s v="EUR"/>
    <n v="467024.4"/>
    <s v="Sea"/>
    <s v="******"/>
    <m/>
    <n v="0"/>
  </r>
  <r>
    <d v="2019-12-04T00:00:00"/>
    <x v="1"/>
    <x v="2554"/>
    <s v="******"/>
    <s v="******"/>
    <s v="JNPT"/>
    <s v="Italy"/>
    <s v="La Spezia"/>
    <n v="527.97"/>
    <n v="100"/>
    <s v="NOS"/>
    <n v="5.28"/>
    <n v="100"/>
    <s v="PCS"/>
    <n v="450"/>
    <n v="4.5"/>
    <s v="EUR"/>
    <n v="37512.06"/>
    <s v="Sea"/>
    <s v="******"/>
    <m/>
    <n v="0"/>
  </r>
  <r>
    <d v="2019-12-04T00:00:00"/>
    <x v="1"/>
    <x v="2555"/>
    <s v="******"/>
    <s v="******"/>
    <s v="JNPT"/>
    <s v="Italy"/>
    <s v="La Spezia"/>
    <n v="494.97"/>
    <n v="100"/>
    <s v="NOS"/>
    <n v="4.95"/>
    <n v="100"/>
    <s v="PCS"/>
    <n v="450"/>
    <n v="4.5"/>
    <s v="EUR"/>
    <n v="35167.49"/>
    <s v="Sea"/>
    <s v="******"/>
    <m/>
    <n v="0"/>
  </r>
  <r>
    <d v="2019-12-04T00:00:00"/>
    <x v="1"/>
    <x v="2556"/>
    <s v="******"/>
    <s v="******"/>
    <s v="JNPT"/>
    <s v="Italy"/>
    <s v="La Spezia"/>
    <n v="692.96"/>
    <n v="100"/>
    <s v="NOS"/>
    <n v="6.93"/>
    <n v="100"/>
    <s v="PCS"/>
    <n v="450"/>
    <n v="4.5"/>
    <s v="EUR"/>
    <n v="49234.51"/>
    <s v="Sea"/>
    <s v="******"/>
    <m/>
    <n v="0"/>
  </r>
  <r>
    <d v="2019-12-04T00:00:00"/>
    <x v="0"/>
    <x v="2557"/>
    <s v="******"/>
    <s v="******"/>
    <s v="JNPT"/>
    <s v="France"/>
    <s v="Marseille Fos"/>
    <n v="1325.4"/>
    <n v="235"/>
    <s v="NOS"/>
    <n v="5.64"/>
    <n v="235"/>
    <s v="PCS"/>
    <n v="1325.4"/>
    <n v="5.64"/>
    <s v="USD"/>
    <n v="94169.57"/>
    <s v="Sea"/>
    <s v="******"/>
    <m/>
    <n v="0"/>
  </r>
  <r>
    <d v="2019-12-04T00:00:00"/>
    <x v="0"/>
    <x v="2558"/>
    <s v="******"/>
    <s v="******"/>
    <s v="JNPT"/>
    <s v="France"/>
    <s v="Marseille Fos"/>
    <n v="3690.27"/>
    <n v="313"/>
    <s v="NOS"/>
    <n v="11.79"/>
    <n v="313"/>
    <s v="PCS"/>
    <n v="3690.27"/>
    <n v="11.79"/>
    <s v="USD"/>
    <n v="262193.81"/>
    <s v="Sea"/>
    <s v="******"/>
    <m/>
    <n v="0"/>
  </r>
  <r>
    <d v="2019-12-04T00:00:00"/>
    <x v="0"/>
    <x v="2559"/>
    <s v="******"/>
    <s v="******"/>
    <s v="JNPT"/>
    <s v="France"/>
    <s v="Marseille Fos"/>
    <n v="2703"/>
    <n v="212"/>
    <s v="NOS"/>
    <n v="12.75"/>
    <n v="212"/>
    <s v="PCS"/>
    <n v="2703"/>
    <n v="12.75"/>
    <s v="USD"/>
    <n v="192048.12"/>
    <s v="Sea"/>
    <s v="******"/>
    <m/>
    <n v="0"/>
  </r>
  <r>
    <d v="2019-12-04T00:00:00"/>
    <x v="0"/>
    <x v="2560"/>
    <s v="******"/>
    <s v="******"/>
    <s v="JNPT"/>
    <s v="France"/>
    <s v="Marseille Fos"/>
    <n v="911.52"/>
    <n v="144"/>
    <s v="NOS"/>
    <n v="6.33"/>
    <n v="144"/>
    <s v="PCS"/>
    <n v="911.52"/>
    <n v="6.33"/>
    <s v="USD"/>
    <n v="64763.37"/>
    <s v="Sea"/>
    <s v="******"/>
    <m/>
    <n v="0"/>
  </r>
  <r>
    <d v="2019-12-04T00:00:00"/>
    <x v="1"/>
    <x v="2561"/>
    <s v="******"/>
    <s v="******"/>
    <s v="JNPT"/>
    <s v="France"/>
    <s v="Marseille Fos"/>
    <n v="491.15"/>
    <n v="235"/>
    <s v="NOS"/>
    <n v="2.09"/>
    <n v="235"/>
    <s v="PCS"/>
    <n v="491.15"/>
    <n v="2.09"/>
    <s v="USD"/>
    <n v="34896.22"/>
    <s v="Sea"/>
    <s v="******"/>
    <m/>
    <n v="0"/>
  </r>
  <r>
    <d v="2019-12-04T00:00:00"/>
    <x v="0"/>
    <x v="2562"/>
    <s v="******"/>
    <s v="******"/>
    <s v="JNPT"/>
    <s v="France"/>
    <s v="Marseille Fos"/>
    <n v="1980.8"/>
    <n v="160"/>
    <s v="NOS"/>
    <n v="12.38"/>
    <n v="160"/>
    <s v="PCS"/>
    <n v="1980.8"/>
    <n v="12.38"/>
    <s v="USD"/>
    <n v="140735.84"/>
    <s v="Sea"/>
    <s v="******"/>
    <m/>
    <n v="0"/>
  </r>
  <r>
    <d v="2019-12-04T00:00:00"/>
    <x v="0"/>
    <x v="2563"/>
    <s v="******"/>
    <s v="******"/>
    <s v="JNPT"/>
    <s v="France"/>
    <s v="Marseille Fos"/>
    <n v="2553.98"/>
    <n v="209"/>
    <s v="NOS"/>
    <n v="12.22"/>
    <n v="209"/>
    <s v="PCS"/>
    <n v="2553.98"/>
    <n v="12.22"/>
    <s v="USD"/>
    <n v="181460.27"/>
    <s v="Sea"/>
    <s v="******"/>
    <m/>
    <n v="0"/>
  </r>
  <r>
    <d v="2019-12-04T00:00:00"/>
    <x v="0"/>
    <x v="2564"/>
    <s v="******"/>
    <s v="******"/>
    <s v="JNPT"/>
    <s v="France"/>
    <s v="Marseille Fos"/>
    <n v="4115.3900000000003"/>
    <n v="667"/>
    <s v="NOS"/>
    <n v="6.17"/>
    <n v="667"/>
    <s v="PCS"/>
    <n v="4115.3900000000003"/>
    <n v="6.17"/>
    <s v="USD"/>
    <n v="292398.58"/>
    <s v="Sea"/>
    <s v="******"/>
    <m/>
    <n v="0"/>
  </r>
  <r>
    <d v="2019-12-04T00:00:00"/>
    <x v="1"/>
    <x v="2565"/>
    <s v="******"/>
    <s v="******"/>
    <s v="JNPT"/>
    <s v="Mauritius"/>
    <s v="Louis"/>
    <n v="216.45"/>
    <n v="37"/>
    <s v="NOS"/>
    <n v="5.85"/>
    <n v="37"/>
    <s v="PCS"/>
    <n v="216.45"/>
    <n v="5.85"/>
    <s v="USD"/>
    <n v="15378.72"/>
    <s v="Sea"/>
    <s v="******"/>
    <m/>
    <n v="0"/>
  </r>
  <r>
    <d v="2019-12-04T00:00:00"/>
    <x v="5"/>
    <x v="2566"/>
    <s v="******"/>
    <s v="******"/>
    <s v="JNPT"/>
    <s v="Mauritius"/>
    <s v="Louis"/>
    <n v="60"/>
    <n v="600"/>
    <s v="NOS"/>
    <n v="0.1"/>
    <n v="600"/>
    <s v="PCS"/>
    <n v="60"/>
    <n v="0.1"/>
    <s v="USD"/>
    <n v="4263.04"/>
    <s v="Sea"/>
    <s v="******"/>
    <m/>
    <n v="0"/>
  </r>
  <r>
    <d v="2019-12-04T00:00:00"/>
    <x v="5"/>
    <x v="40"/>
    <s v="******"/>
    <s v="******"/>
    <s v="JNPT"/>
    <s v="Mauritius"/>
    <s v="Louis"/>
    <n v="282.5"/>
    <n v="113"/>
    <s v="NOS"/>
    <n v="2.5"/>
    <n v="113"/>
    <s v="PCS"/>
    <n v="282.5"/>
    <n v="2.5"/>
    <s v="USD"/>
    <n v="20071.650000000001"/>
    <s v="Sea"/>
    <s v="******"/>
    <m/>
    <n v="0"/>
  </r>
  <r>
    <d v="2019-12-04T00:00:00"/>
    <x v="6"/>
    <x v="384"/>
    <s v="******"/>
    <s v="******"/>
    <s v="JNPT"/>
    <s v="Denmark"/>
    <s v="Aarhus"/>
    <n v="11448.07"/>
    <n v="730"/>
    <s v="NOS"/>
    <n v="15.68"/>
    <n v="730"/>
    <s v="PCS"/>
    <n v="11446.4"/>
    <n v="15.68"/>
    <s v="USD"/>
    <n v="813385.14"/>
    <s v="Sea"/>
    <s v="******"/>
    <m/>
    <n v="0"/>
  </r>
  <r>
    <d v="2019-12-04T00:00:00"/>
    <x v="6"/>
    <x v="1148"/>
    <s v="******"/>
    <s v="******"/>
    <s v="JNPT"/>
    <s v="Denmark"/>
    <s v="Aarhus"/>
    <n v="1143.93"/>
    <n v="80"/>
    <s v="NOS"/>
    <n v="14.3"/>
    <n v="80"/>
    <s v="PCS"/>
    <n v="1448"/>
    <n v="18.100000000000001"/>
    <s v="EUR"/>
    <n v="81276.08"/>
    <s v="Sea"/>
    <s v="******"/>
    <m/>
    <n v="0"/>
  </r>
  <r>
    <d v="2019-12-04T00:00:00"/>
    <x v="6"/>
    <x v="1749"/>
    <s v="******"/>
    <s v="******"/>
    <s v="JNPT"/>
    <s v="Denmark"/>
    <s v="Aarhus"/>
    <n v="7545.5"/>
    <n v="200"/>
    <s v="NOS"/>
    <n v="37.729999999999997"/>
    <n v="200"/>
    <s v="PCS"/>
    <n v="7546"/>
    <n v="37.729999999999997"/>
    <s v="USD"/>
    <n v="536108.09"/>
    <s v="Sea"/>
    <s v="******"/>
    <m/>
    <n v="0"/>
  </r>
  <r>
    <d v="2019-12-04T00:00:00"/>
    <x v="6"/>
    <x v="384"/>
    <s v="******"/>
    <s v="******"/>
    <s v="JNPT"/>
    <s v="Denmark"/>
    <s v="Aarhus"/>
    <n v="5972.62"/>
    <n v="300"/>
    <s v="NOS"/>
    <n v="19.91"/>
    <n v="300"/>
    <s v="PCS"/>
    <n v="5430"/>
    <n v="18.100000000000001"/>
    <s v="EUR"/>
    <n v="424354.52"/>
    <s v="Sea"/>
    <s v="******"/>
    <m/>
    <n v="0"/>
  </r>
  <r>
    <d v="2019-12-03T00:00:00"/>
    <x v="1"/>
    <x v="2374"/>
    <s v="******"/>
    <s v="******"/>
    <s v="JNPT"/>
    <s v="Spain"/>
    <s v="Algeciras"/>
    <n v="309.64"/>
    <n v="100"/>
    <s v="NOS"/>
    <n v="3.1"/>
    <n v="100"/>
    <s v="PCS"/>
    <n v="320"/>
    <n v="3.2"/>
    <s v="USD"/>
    <n v="22000"/>
    <s v="Sea"/>
    <s v="******"/>
    <m/>
    <n v="0"/>
  </r>
  <r>
    <d v="2019-12-03T00:00:00"/>
    <x v="0"/>
    <x v="2567"/>
    <s v="******"/>
    <s v="******"/>
    <s v="Bombay Air"/>
    <s v="Germany"/>
    <s v="Frankfurt"/>
    <n v="12105.8"/>
    <n v="6500"/>
    <s v="NOS"/>
    <n v="1.86"/>
    <n v="6500"/>
    <s v="PCS"/>
    <n v="12935"/>
    <n v="1.99"/>
    <s v="EUR"/>
    <n v="860117.34"/>
    <s v="Air"/>
    <s v="******"/>
    <m/>
    <n v="0"/>
  </r>
  <r>
    <d v="2019-12-03T00:00:00"/>
    <x v="1"/>
    <x v="2568"/>
    <s v="******"/>
    <s v="******"/>
    <s v="JNPT"/>
    <s v="Germany"/>
    <s v="Hamburg"/>
    <n v="12750"/>
    <n v="15000"/>
    <s v="NOS"/>
    <n v="0.85"/>
    <n v="15000"/>
    <s v="PCS"/>
    <n v="12750"/>
    <n v="0.85"/>
    <s v="USD"/>
    <n v="905887.75"/>
    <s v="Sea"/>
    <s v="******"/>
    <m/>
    <n v="0"/>
  </r>
  <r>
    <d v="2019-12-03T00:00:00"/>
    <x v="1"/>
    <x v="2569"/>
    <s v="******"/>
    <s v="******"/>
    <s v="JNPT"/>
    <s v="Germany"/>
    <s v="Hamburg"/>
    <n v="10700"/>
    <n v="5000"/>
    <s v="NOS"/>
    <n v="2.14"/>
    <n v="5000"/>
    <s v="PCS"/>
    <n v="10700"/>
    <n v="2.14"/>
    <s v="USD"/>
    <n v="760235.21"/>
    <s v="Sea"/>
    <s v="******"/>
    <m/>
    <n v="0"/>
  </r>
  <r>
    <d v="2019-12-03T00:00:00"/>
    <x v="1"/>
    <x v="2570"/>
    <s v="******"/>
    <s v="******"/>
    <s v="JNPT"/>
    <s v="Germany"/>
    <s v="Hamburg"/>
    <n v="15400"/>
    <n v="20000"/>
    <s v="NOS"/>
    <n v="0.77"/>
    <n v="20000"/>
    <s v="PCS"/>
    <n v="15400"/>
    <n v="0.77"/>
    <s v="USD"/>
    <n v="1094169.78"/>
    <s v="Sea"/>
    <s v="******"/>
    <m/>
    <n v="0"/>
  </r>
  <r>
    <d v="2019-12-03T00:00:00"/>
    <x v="2"/>
    <x v="2571"/>
    <s v="******"/>
    <s v="******"/>
    <s v="Bombay Air"/>
    <s v="United Arab Emirates"/>
    <s v="Dubai"/>
    <n v="56.3"/>
    <n v="7"/>
    <s v="NOS"/>
    <n v="8.0399999999999991"/>
    <n v="7"/>
    <s v="PCS"/>
    <n v="3598"/>
    <n v="514"/>
    <s v="INR"/>
    <n v="4000"/>
    <s v="Air"/>
    <s v="******"/>
    <m/>
    <n v="0"/>
  </r>
  <r>
    <d v="2019-12-03T00:00:00"/>
    <x v="0"/>
    <x v="2572"/>
    <s v="******"/>
    <s v="******"/>
    <s v="Bombay Air"/>
    <s v="United Arab Emirates"/>
    <s v="Dubai"/>
    <n v="42.22"/>
    <n v="4"/>
    <s v="NOS"/>
    <n v="10.56"/>
    <n v="4"/>
    <s v="PCS"/>
    <n v="3400"/>
    <n v="850"/>
    <s v="INR"/>
    <n v="3000"/>
    <s v="Air"/>
    <s v="******"/>
    <m/>
    <n v="0"/>
  </r>
  <r>
    <d v="2019-12-03T00:00:00"/>
    <x v="3"/>
    <x v="2573"/>
    <s v="******"/>
    <s v="******"/>
    <s v="JNPT"/>
    <s v="Denmark"/>
    <s v="Aarhus"/>
    <n v="3563.77"/>
    <n v="120"/>
    <s v="NOS"/>
    <n v="29.7"/>
    <n v="120"/>
    <s v="PCS"/>
    <n v="3564"/>
    <n v="29.7"/>
    <s v="USD"/>
    <n v="253205.52"/>
    <s v="Sea"/>
    <s v="******"/>
    <m/>
    <n v="0"/>
  </r>
  <r>
    <d v="2019-12-03T00:00:00"/>
    <x v="2"/>
    <x v="2574"/>
    <s v="******"/>
    <s v="******"/>
    <s v="Bombay Air"/>
    <s v="United Arab Emirates"/>
    <s v="Dubai"/>
    <n v="42.22"/>
    <n v="4"/>
    <s v="NOS"/>
    <n v="10.56"/>
    <n v="4"/>
    <s v="PCS"/>
    <n v="3048"/>
    <n v="762"/>
    <s v="INR"/>
    <n v="3000"/>
    <s v="Air"/>
    <s v="******"/>
    <m/>
    <n v="0"/>
  </r>
  <r>
    <d v="2019-12-03T00:00:00"/>
    <x v="2"/>
    <x v="2575"/>
    <s v="******"/>
    <s v="******"/>
    <s v="Bombay Air"/>
    <s v="United Arab Emirates"/>
    <s v="Dubai"/>
    <n v="28.15"/>
    <n v="2"/>
    <s v="NOS"/>
    <n v="14.08"/>
    <n v="2"/>
    <s v="PCS"/>
    <n v="2005.7"/>
    <n v="1002.85"/>
    <s v="INR"/>
    <n v="2000"/>
    <s v="Air"/>
    <s v="******"/>
    <m/>
    <n v="0"/>
  </r>
  <r>
    <d v="2019-12-03T00:00:00"/>
    <x v="3"/>
    <x v="2576"/>
    <s v="******"/>
    <s v="******"/>
    <s v="JNPT"/>
    <s v="Denmark"/>
    <s v="Aarhus"/>
    <n v="1336.41"/>
    <n v="75"/>
    <s v="NOS"/>
    <n v="17.82"/>
    <n v="75"/>
    <s v="PCS"/>
    <n v="1410.75"/>
    <n v="18.809999999999999"/>
    <s v="EUR"/>
    <n v="94951.82"/>
    <s v="Sea"/>
    <s v="******"/>
    <m/>
    <n v="0"/>
  </r>
  <r>
    <d v="2019-12-03T00:00:00"/>
    <x v="3"/>
    <x v="2577"/>
    <s v="******"/>
    <s v="******"/>
    <s v="JNPT"/>
    <s v="Denmark"/>
    <s v="Aarhus"/>
    <n v="907.44"/>
    <n v="25"/>
    <s v="NOS"/>
    <n v="36.299999999999997"/>
    <n v="25"/>
    <s v="PCS"/>
    <n v="825"/>
    <n v="33"/>
    <s v="EUR"/>
    <n v="64473.54"/>
    <s v="Sea"/>
    <s v="******"/>
    <m/>
    <n v="0"/>
  </r>
  <r>
    <d v="2019-12-03T00:00:00"/>
    <x v="3"/>
    <x v="2578"/>
    <s v="******"/>
    <s v="******"/>
    <s v="JNPT"/>
    <s v="Denmark"/>
    <s v="Aarhus"/>
    <n v="2232.86"/>
    <n v="70"/>
    <s v="NOS"/>
    <n v="31.9"/>
    <n v="70"/>
    <s v="PCS"/>
    <n v="2030"/>
    <n v="29"/>
    <s v="EUR"/>
    <n v="158644.59"/>
    <s v="Sea"/>
    <s v="******"/>
    <m/>
    <n v="0"/>
  </r>
  <r>
    <d v="2019-12-03T00:00:00"/>
    <x v="3"/>
    <x v="2579"/>
    <s v="******"/>
    <s v="******"/>
    <s v="JNPT"/>
    <s v="Denmark"/>
    <s v="Aarhus"/>
    <n v="3593.47"/>
    <n v="99"/>
    <s v="NOS"/>
    <n v="36.299999999999997"/>
    <n v="99"/>
    <s v="PCS"/>
    <n v="3267"/>
    <n v="33"/>
    <s v="EUR"/>
    <n v="255315.72"/>
    <s v="Sea"/>
    <s v="******"/>
    <m/>
    <n v="0"/>
  </r>
  <r>
    <d v="2019-12-03T00:00:00"/>
    <x v="3"/>
    <x v="2580"/>
    <s v="******"/>
    <s v="******"/>
    <s v="JNPT"/>
    <s v="Denmark"/>
    <s v="Aarhus"/>
    <n v="2798.22"/>
    <n v="212"/>
    <s v="NOS"/>
    <n v="13.2"/>
    <n v="212"/>
    <s v="PCS"/>
    <n v="2544"/>
    <n v="12"/>
    <s v="EUR"/>
    <n v="198813.69"/>
    <s v="Sea"/>
    <s v="******"/>
    <m/>
    <n v="0"/>
  </r>
  <r>
    <d v="2019-12-03T00:00:00"/>
    <x v="3"/>
    <x v="2581"/>
    <s v="******"/>
    <s v="******"/>
    <s v="JNPT"/>
    <s v="Denmark"/>
    <s v="Aarhus"/>
    <n v="4355.7299999999996"/>
    <n v="264"/>
    <s v="NOS"/>
    <n v="16.5"/>
    <n v="264"/>
    <s v="PCS"/>
    <n v="3960"/>
    <n v="15"/>
    <s v="EUR"/>
    <n v="309474.42"/>
    <s v="Sea"/>
    <s v="******"/>
    <m/>
    <n v="0"/>
  </r>
  <r>
    <d v="2019-12-03T00:00:00"/>
    <x v="3"/>
    <x v="2582"/>
    <s v="******"/>
    <s v="******"/>
    <s v="JNPT"/>
    <s v="Denmark"/>
    <s v="Aarhus"/>
    <n v="10983.73"/>
    <n v="352"/>
    <s v="NOS"/>
    <n v="31.2"/>
    <n v="352"/>
    <s v="PCS"/>
    <n v="10982.4"/>
    <n v="31.2"/>
    <s v="USD"/>
    <n v="780393.97"/>
    <s v="Sea"/>
    <s v="******"/>
    <m/>
    <n v="0"/>
  </r>
  <r>
    <d v="2019-12-03T00:00:00"/>
    <x v="3"/>
    <x v="2583"/>
    <s v="******"/>
    <s v="******"/>
    <s v="JNPT"/>
    <s v="Netherlands"/>
    <s v="Rotterdam"/>
    <n v="12804.96"/>
    <n v="410"/>
    <s v="NOS"/>
    <n v="31.23"/>
    <n v="410"/>
    <s v="PCS"/>
    <n v="12915"/>
    <n v="31.5"/>
    <s v="USD"/>
    <n v="909792.52"/>
    <s v="Sea"/>
    <s v="******"/>
    <m/>
    <n v="0"/>
  </r>
  <r>
    <d v="2019-12-03T00:00:00"/>
    <x v="3"/>
    <x v="2584"/>
    <s v="******"/>
    <s v="******"/>
    <s v="JNPT"/>
    <s v="Netherlands"/>
    <s v="Rotterdam"/>
    <n v="15181.54"/>
    <n v="528"/>
    <s v="NOS"/>
    <n v="28.75"/>
    <n v="528"/>
    <s v="PCS"/>
    <n v="15312"/>
    <n v="29"/>
    <s v="USD"/>
    <n v="1078648.52"/>
    <s v="Sea"/>
    <s v="******"/>
    <m/>
    <n v="0"/>
  </r>
  <r>
    <d v="2019-12-03T00:00:00"/>
    <x v="3"/>
    <x v="2585"/>
    <s v="******"/>
    <s v="******"/>
    <s v="JNPT"/>
    <s v="Netherlands"/>
    <s v="Rotterdam"/>
    <n v="3271.88"/>
    <n v="100"/>
    <s v="NOS"/>
    <n v="32.72"/>
    <n v="100"/>
    <s v="PCS"/>
    <n v="3300"/>
    <n v="33"/>
    <s v="USD"/>
    <n v="232467.05"/>
    <s v="Sea"/>
    <s v="******"/>
    <m/>
    <n v="0"/>
  </r>
  <r>
    <d v="2019-12-03T00:00:00"/>
    <x v="3"/>
    <x v="2586"/>
    <s v="******"/>
    <s v="******"/>
    <s v="JNPT"/>
    <s v="Netherlands"/>
    <s v="Rotterdam"/>
    <n v="718.82"/>
    <n v="25"/>
    <s v="NOS"/>
    <n v="28.75"/>
    <n v="25"/>
    <s v="PCS"/>
    <n v="725"/>
    <n v="29"/>
    <s v="USD"/>
    <n v="51072.46"/>
    <s v="Sea"/>
    <s v="******"/>
    <m/>
    <n v="0"/>
  </r>
  <r>
    <d v="2019-12-03T00:00:00"/>
    <x v="3"/>
    <x v="2587"/>
    <s v="******"/>
    <s v="******"/>
    <s v="JNPT"/>
    <s v="Netherlands"/>
    <s v="Rotterdam"/>
    <n v="16332.15"/>
    <n v="599"/>
    <s v="NOS"/>
    <n v="27.27"/>
    <n v="599"/>
    <s v="PCS"/>
    <n v="16472.5"/>
    <n v="27.5"/>
    <s v="USD"/>
    <n v="1160399.31"/>
    <s v="Sea"/>
    <s v="******"/>
    <m/>
    <n v="0"/>
  </r>
  <r>
    <d v="2019-12-03T00:00:00"/>
    <x v="3"/>
    <x v="2588"/>
    <s v="******"/>
    <s v="******"/>
    <s v="JNPT"/>
    <s v="Denmark"/>
    <s v="Aarhus"/>
    <n v="7984.17"/>
    <n v="460"/>
    <s v="NOS"/>
    <n v="17.36"/>
    <n v="460"/>
    <s v="PCS"/>
    <n v="7985.6"/>
    <n v="17.36"/>
    <s v="USD"/>
    <n v="567275.15"/>
    <s v="Sea"/>
    <s v="******"/>
    <m/>
    <n v="0"/>
  </r>
  <r>
    <d v="2019-12-03T00:00:00"/>
    <x v="6"/>
    <x v="2589"/>
    <s v="******"/>
    <s v="******"/>
    <s v="JNPT"/>
    <s v="Netherlands"/>
    <s v="Rotterdam"/>
    <n v="807.48"/>
    <n v="24"/>
    <s v="NOS"/>
    <n v="33.65"/>
    <n v="24"/>
    <s v="NOS"/>
    <n v="734.4"/>
    <n v="30.6"/>
    <s v="EUR"/>
    <n v="57371.1"/>
    <s v="Sea"/>
    <s v="******"/>
    <m/>
    <n v="0"/>
  </r>
  <r>
    <d v="2019-12-03T00:00:00"/>
    <x v="6"/>
    <x v="2590"/>
    <s v="******"/>
    <s v="******"/>
    <s v="JNPT"/>
    <s v="Netherlands"/>
    <s v="Rotterdam"/>
    <n v="14940.15"/>
    <n v="860"/>
    <s v="NOS"/>
    <n v="17.37"/>
    <n v="860"/>
    <s v="NOS"/>
    <n v="13588"/>
    <n v="15.8"/>
    <s v="EUR"/>
    <n v="1061497.6399999999"/>
    <s v="Sea"/>
    <s v="******"/>
    <m/>
    <n v="0"/>
  </r>
  <r>
    <d v="2019-12-03T00:00:00"/>
    <x v="2"/>
    <x v="2591"/>
    <s v="******"/>
    <s v="******"/>
    <s v="Bombay Air"/>
    <s v="United Arab Emirates"/>
    <s v="Dubai"/>
    <n v="15.06"/>
    <n v="2"/>
    <s v="NOS"/>
    <n v="7.53"/>
    <n v="2"/>
    <s v="PCS"/>
    <n v="1070"/>
    <n v="535"/>
    <s v="INR"/>
    <n v="1070"/>
    <s v="Air"/>
    <s v="******"/>
    <m/>
    <n v="0"/>
  </r>
  <r>
    <d v="2019-12-03T00:00:00"/>
    <x v="2"/>
    <x v="2592"/>
    <s v="******"/>
    <s v="******"/>
    <s v="Bombay Air"/>
    <s v="United Arab Emirates"/>
    <s v="Dubai"/>
    <n v="50.64"/>
    <n v="7"/>
    <s v="NOS"/>
    <n v="7.23"/>
    <n v="7"/>
    <s v="PCS"/>
    <n v="3598"/>
    <n v="514"/>
    <s v="INR"/>
    <n v="3598"/>
    <s v="Air"/>
    <s v="******"/>
    <m/>
    <n v="0"/>
  </r>
  <r>
    <d v="2019-12-03T00:00:00"/>
    <x v="2"/>
    <x v="2593"/>
    <s v="******"/>
    <s v="******"/>
    <s v="Bombay Air"/>
    <s v="United Arab Emirates"/>
    <s v="Dubai"/>
    <n v="21.96"/>
    <n v="2"/>
    <s v="NOS"/>
    <n v="10.98"/>
    <n v="2"/>
    <s v="PCS"/>
    <n v="1070"/>
    <n v="535"/>
    <s v="INR"/>
    <n v="1560"/>
    <s v="Air"/>
    <s v="******"/>
    <m/>
    <n v="0"/>
  </r>
  <r>
    <d v="2019-12-03T00:00:00"/>
    <x v="6"/>
    <x v="2594"/>
    <s v="******"/>
    <s v="******"/>
    <s v="Bombay Air"/>
    <s v="United Arab Emirates"/>
    <s v="Dubai"/>
    <n v="11.61"/>
    <n v="5"/>
    <s v="NOS"/>
    <n v="2.3199999999999998"/>
    <n v="5"/>
    <s v="PCS"/>
    <n v="825"/>
    <n v="165"/>
    <s v="INR"/>
    <n v="825"/>
    <s v="Air"/>
    <s v="******"/>
    <m/>
    <n v="0"/>
  </r>
  <r>
    <d v="2019-12-03T00:00:00"/>
    <x v="2"/>
    <x v="2595"/>
    <s v="******"/>
    <s v="******"/>
    <s v="Bombay Air"/>
    <s v="United Arab Emirates"/>
    <s v="Dubai"/>
    <n v="10.72"/>
    <n v="1"/>
    <s v="NOS"/>
    <n v="10.72"/>
    <n v="1"/>
    <s v="PCS"/>
    <n v="630"/>
    <n v="630"/>
    <s v="INR"/>
    <n v="762"/>
    <s v="Air"/>
    <s v="******"/>
    <m/>
    <n v="0"/>
  </r>
  <r>
    <d v="2019-12-03T00:00:00"/>
    <x v="2"/>
    <x v="2596"/>
    <s v="******"/>
    <s v="******"/>
    <s v="Bombay Air"/>
    <s v="United Arab Emirates"/>
    <s v="Dubai"/>
    <n v="18.41"/>
    <n v="2"/>
    <s v="NOS"/>
    <n v="9.1999999999999993"/>
    <n v="2"/>
    <s v="PCS"/>
    <n v="1070"/>
    <n v="535"/>
    <s v="INR"/>
    <n v="1308"/>
    <s v="Air"/>
    <s v="******"/>
    <m/>
    <n v="0"/>
  </r>
  <r>
    <d v="2019-12-03T00:00:00"/>
    <x v="2"/>
    <x v="2597"/>
    <s v="******"/>
    <s v="******"/>
    <s v="Bombay Air"/>
    <s v="United Arab Emirates"/>
    <s v="Dubai"/>
    <n v="21.7"/>
    <n v="3"/>
    <s v="NOS"/>
    <n v="7.23"/>
    <n v="3"/>
    <s v="PCS"/>
    <n v="1542"/>
    <n v="514"/>
    <s v="INR"/>
    <n v="1542"/>
    <s v="Air"/>
    <s v="******"/>
    <m/>
    <n v="0"/>
  </r>
  <r>
    <d v="2019-12-03T00:00:00"/>
    <x v="0"/>
    <x v="2598"/>
    <s v="******"/>
    <s v="******"/>
    <s v="Bombay Air"/>
    <s v="United Arab Emirates"/>
    <s v="Dubai"/>
    <n v="59.82"/>
    <n v="5"/>
    <s v="NOS"/>
    <n v="11.96"/>
    <n v="5"/>
    <s v="PCS"/>
    <n v="3850"/>
    <n v="770"/>
    <s v="INR"/>
    <n v="4250"/>
    <s v="Air"/>
    <s v="******"/>
    <m/>
    <n v="0"/>
  </r>
  <r>
    <d v="2019-12-03T00:00:00"/>
    <x v="6"/>
    <x v="2599"/>
    <s v="******"/>
    <s v="******"/>
    <s v="Bombay Air"/>
    <s v="United Arab Emirates"/>
    <s v="Dubai"/>
    <n v="25.33"/>
    <n v="10"/>
    <s v="NOS"/>
    <n v="2.5299999999999998"/>
    <n v="10"/>
    <s v="PCS"/>
    <n v="1800"/>
    <n v="180"/>
    <s v="INR"/>
    <n v="1800"/>
    <s v="Air"/>
    <s v="******"/>
    <m/>
    <n v="0"/>
  </r>
  <r>
    <d v="2019-12-03T00:00:00"/>
    <x v="6"/>
    <x v="2600"/>
    <s v="******"/>
    <s v="******"/>
    <s v="JNPT"/>
    <s v="Netherlands"/>
    <s v="Rotterdam"/>
    <n v="13645.37"/>
    <n v="511"/>
    <s v="NOS"/>
    <n v="26.7"/>
    <n v="511"/>
    <s v="NOS"/>
    <n v="13643.7"/>
    <n v="26.7"/>
    <s v="USD"/>
    <n v="969503.37"/>
    <s v="Sea"/>
    <s v="******"/>
    <m/>
    <n v="0"/>
  </r>
  <r>
    <d v="2019-12-03T00:00:00"/>
    <x v="0"/>
    <x v="2601"/>
    <s v="******"/>
    <s v="******"/>
    <s v="JNPT"/>
    <s v="Canada"/>
    <s v="Vancouver"/>
    <n v="4800"/>
    <n v="960"/>
    <s v="NOS"/>
    <n v="5"/>
    <n v="960"/>
    <s v="PCS"/>
    <n v="4800"/>
    <n v="5"/>
    <s v="USD"/>
    <n v="341040.02"/>
    <s v="Sea"/>
    <s v="******"/>
    <m/>
    <n v="0"/>
  </r>
  <r>
    <d v="2019-12-03T00:00:00"/>
    <x v="4"/>
    <x v="2602"/>
    <s v="******"/>
    <s v="******"/>
    <s v="JNPT"/>
    <s v="Canada"/>
    <s v="Vancouver"/>
    <n v="4536"/>
    <n v="810"/>
    <s v="NOS"/>
    <n v="5.6"/>
    <n v="810"/>
    <s v="PCS"/>
    <n v="4536"/>
    <n v="5.6"/>
    <s v="USD"/>
    <n v="322282.78999999998"/>
    <s v="Sea"/>
    <s v="******"/>
    <m/>
    <n v="0"/>
  </r>
  <r>
    <d v="2019-12-03T00:00:00"/>
    <x v="6"/>
    <x v="2603"/>
    <s v="******"/>
    <s v="******"/>
    <s v="JNPT"/>
    <s v="Denmark"/>
    <s v="Copenhagen"/>
    <n v="11893.04"/>
    <n v="170"/>
    <s v="NOS"/>
    <n v="69.959999999999994"/>
    <n v="170"/>
    <s v="PCS"/>
    <n v="11959.5"/>
    <n v="70.349999999999994"/>
    <s v="USD"/>
    <n v="845000.36"/>
    <s v="Sea"/>
    <s v="******"/>
    <m/>
    <n v="0"/>
  </r>
  <r>
    <d v="2019-12-03T00:00:00"/>
    <x v="0"/>
    <x v="2604"/>
    <s v="******"/>
    <s v="******"/>
    <s v="Bombay Air"/>
    <s v="United Arab Emirates"/>
    <s v="Dubai"/>
    <n v="15.06"/>
    <n v="2"/>
    <s v="NOS"/>
    <n v="7.53"/>
    <n v="2"/>
    <s v="PCS"/>
    <n v="1070"/>
    <n v="535"/>
    <s v="INR"/>
    <n v="1070"/>
    <s v="Air"/>
    <s v="******"/>
    <m/>
    <n v="0"/>
  </r>
  <r>
    <d v="2019-12-03T00:00:00"/>
    <x v="3"/>
    <x v="2605"/>
    <s v="******"/>
    <s v="******"/>
    <s v="JNPT"/>
    <s v="Denmark"/>
    <s v="Aarhus"/>
    <n v="1867.31"/>
    <n v="58"/>
    <s v="NOS"/>
    <n v="32.200000000000003"/>
    <n v="58"/>
    <s v="PCS"/>
    <n v="1697.66"/>
    <n v="29.27"/>
    <s v="EUR"/>
    <n v="132672.09"/>
    <s v="Sea"/>
    <s v="******"/>
    <m/>
    <n v="0"/>
  </r>
  <r>
    <d v="2019-12-03T00:00:00"/>
    <x v="8"/>
    <x v="2606"/>
    <s v="******"/>
    <s v="******"/>
    <s v="JNPT"/>
    <s v="Denmark"/>
    <s v="Copenhagen"/>
    <n v="2336.94"/>
    <n v="100"/>
    <s v="NOS"/>
    <n v="23.37"/>
    <n v="100"/>
    <s v="PCS"/>
    <n v="2350"/>
    <n v="23.5"/>
    <s v="USD"/>
    <n v="166039.59"/>
    <s v="Sea"/>
    <s v="******"/>
    <m/>
    <n v="0"/>
  </r>
  <r>
    <d v="2019-12-03T00:00:00"/>
    <x v="5"/>
    <x v="2011"/>
    <s v="******"/>
    <s v="******"/>
    <s v="JNPT"/>
    <s v="Australia"/>
    <s v="Adelaide"/>
    <n v="293.20999999999998"/>
    <n v="200"/>
    <s v="NOS"/>
    <n v="1.47"/>
    <n v="200"/>
    <s v="PCS"/>
    <n v="300"/>
    <n v="1.5"/>
    <s v="USD"/>
    <n v="20832.759999999998"/>
    <s v="Sea"/>
    <s v="******"/>
    <m/>
    <n v="0"/>
  </r>
  <r>
    <d v="2019-12-03T00:00:00"/>
    <x v="4"/>
    <x v="2607"/>
    <s v="******"/>
    <s v="******"/>
    <s v="JNPT"/>
    <s v="Canada"/>
    <s v="Vancouver"/>
    <n v="1728"/>
    <n v="1080"/>
    <s v="NOS"/>
    <n v="1.6"/>
    <n v="1080"/>
    <s v="PCS"/>
    <n v="1728"/>
    <n v="1.6"/>
    <s v="USD"/>
    <n v="122774.39"/>
    <s v="Sea"/>
    <s v="******"/>
    <m/>
    <n v="0"/>
  </r>
  <r>
    <d v="2019-12-03T00:00:00"/>
    <x v="0"/>
    <x v="2608"/>
    <s v="******"/>
    <s v="******"/>
    <s v="Bombay Air"/>
    <s v="Australia"/>
    <s v="Sydeny"/>
    <n v="135"/>
    <n v="30"/>
    <s v="NOS"/>
    <n v="4.5"/>
    <n v="30"/>
    <s v="PCS"/>
    <n v="135"/>
    <n v="4.5"/>
    <s v="USD"/>
    <n v="9591.75"/>
    <s v="Air"/>
    <s v="******"/>
    <m/>
    <n v="0"/>
  </r>
  <r>
    <d v="2019-12-03T00:00:00"/>
    <x v="0"/>
    <x v="2609"/>
    <s v="******"/>
    <s v="******"/>
    <s v="Bombay Air"/>
    <s v="Australia"/>
    <s v="Sydeny"/>
    <n v="217.5"/>
    <n v="30"/>
    <s v="NOS"/>
    <n v="7.25"/>
    <n v="30"/>
    <s v="PCS"/>
    <n v="135"/>
    <n v="4.5"/>
    <s v="USD"/>
    <n v="15453.38"/>
    <s v="Air"/>
    <s v="******"/>
    <m/>
    <n v="0"/>
  </r>
  <r>
    <d v="2019-12-03T00:00:00"/>
    <x v="0"/>
    <x v="2610"/>
    <s v="******"/>
    <s v="******"/>
    <s v="Bombay Air"/>
    <s v="Australia"/>
    <s v="Sydeny"/>
    <n v="217.5"/>
    <n v="30"/>
    <s v="NOS"/>
    <n v="7.25"/>
    <n v="30"/>
    <s v="PCS"/>
    <n v="135"/>
    <n v="4.5"/>
    <s v="USD"/>
    <n v="15453.38"/>
    <s v="Air"/>
    <s v="******"/>
    <m/>
    <n v="0"/>
  </r>
  <r>
    <d v="2019-12-03T00:00:00"/>
    <x v="3"/>
    <x v="2611"/>
    <s v="******"/>
    <s v="******"/>
    <s v="JNPT"/>
    <s v="Denmark"/>
    <s v="Kobenhavn"/>
    <n v="8385.59"/>
    <n v="321"/>
    <s v="NOS"/>
    <n v="26.12"/>
    <n v="321"/>
    <s v="PCS"/>
    <n v="7623.75"/>
    <n v="23.75"/>
    <s v="EUR"/>
    <n v="595796.21"/>
    <s v="Sea"/>
    <s v="******"/>
    <m/>
    <n v="0"/>
  </r>
  <r>
    <d v="2019-12-03T00:00:00"/>
    <x v="3"/>
    <x v="2612"/>
    <s v="******"/>
    <s v="******"/>
    <s v="JNPT"/>
    <s v="Denmark"/>
    <s v="Kobenhavn"/>
    <n v="9467.92"/>
    <n v="345"/>
    <s v="NOS"/>
    <n v="27.44"/>
    <n v="345"/>
    <s v="PCS"/>
    <n v="8607.75"/>
    <n v="24.95"/>
    <s v="EUR"/>
    <n v="672695.59"/>
    <s v="Sea"/>
    <s v="******"/>
    <m/>
    <n v="0"/>
  </r>
  <r>
    <d v="2019-12-03T00:00:00"/>
    <x v="2"/>
    <x v="2613"/>
    <s v="******"/>
    <s v="******"/>
    <s v="Bombay Air"/>
    <s v="United Arab Emirates"/>
    <s v="Dubai"/>
    <n v="42.9"/>
    <n v="4"/>
    <s v="NOS"/>
    <n v="10.72"/>
    <n v="4"/>
    <s v="PCS"/>
    <n v="2520"/>
    <n v="630"/>
    <s v="INR"/>
    <n v="3048"/>
    <s v="Air"/>
    <s v="******"/>
    <m/>
    <n v="0"/>
  </r>
  <r>
    <d v="2019-12-03T00:00:00"/>
    <x v="6"/>
    <x v="64"/>
    <s v="******"/>
    <s v="******"/>
    <s v="JNPT"/>
    <s v="France"/>
    <s v="Fos sur Mer"/>
    <n v="53141.61"/>
    <n v="3825"/>
    <s v="NOS"/>
    <n v="13.89"/>
    <n v="3825"/>
    <s v="PCS"/>
    <n v="53129.25"/>
    <n v="13.89"/>
    <s v="USD"/>
    <n v="3775711.05"/>
    <s v="Sea"/>
    <s v="******"/>
    <m/>
    <n v="0"/>
  </r>
  <r>
    <d v="2019-12-03T00:00:00"/>
    <x v="0"/>
    <x v="2614"/>
    <s v="******"/>
    <s v="******"/>
    <s v="JNPT"/>
    <s v="Germany"/>
    <s v="Hamburg"/>
    <n v="34599.99"/>
    <n v="50000"/>
    <s v="NOS"/>
    <n v="0.69"/>
    <n v="50000"/>
    <s v="PCS"/>
    <n v="34500"/>
    <n v="0.69"/>
    <s v="USD"/>
    <n v="2458329.58"/>
    <s v="Sea"/>
    <s v="******"/>
    <m/>
    <n v="0"/>
  </r>
  <r>
    <d v="2019-12-03T00:00:00"/>
    <x v="2"/>
    <x v="2571"/>
    <s v="******"/>
    <s v="******"/>
    <s v="Bombay Air"/>
    <s v="United Arab Emirates"/>
    <s v="Dubai"/>
    <n v="28.15"/>
    <n v="3"/>
    <s v="NOS"/>
    <n v="9.3800000000000008"/>
    <n v="3"/>
    <s v="PCS"/>
    <n v="1542"/>
    <n v="514"/>
    <s v="INR"/>
    <n v="2000"/>
    <s v="Air"/>
    <s v="******"/>
    <m/>
    <n v="0"/>
  </r>
  <r>
    <d v="2019-12-03T00:00:00"/>
    <x v="3"/>
    <x v="2615"/>
    <s v="******"/>
    <s v="******"/>
    <s v="JNPT"/>
    <s v="Denmark"/>
    <s v="Aarhus"/>
    <n v="965.85"/>
    <n v="30"/>
    <s v="NOS"/>
    <n v="32.200000000000003"/>
    <n v="30"/>
    <s v="PCS"/>
    <n v="878.1"/>
    <n v="29.27"/>
    <s v="EUR"/>
    <n v="68623.600000000006"/>
    <s v="Sea"/>
    <s v="******"/>
    <m/>
    <n v="0"/>
  </r>
  <r>
    <d v="2019-12-03T00:00:00"/>
    <x v="3"/>
    <x v="2616"/>
    <s v="******"/>
    <s v="******"/>
    <s v="JNPT"/>
    <s v="Denmark"/>
    <s v="Aarhus"/>
    <n v="4632.8999999999996"/>
    <n v="156"/>
    <s v="NOS"/>
    <n v="29.7"/>
    <n v="156"/>
    <s v="PCS"/>
    <n v="4633.2"/>
    <n v="29.7"/>
    <s v="USD"/>
    <n v="329167.58"/>
    <s v="Sea"/>
    <s v="******"/>
    <m/>
    <n v="0"/>
  </r>
  <r>
    <d v="2019-12-03T00:00:00"/>
    <x v="0"/>
    <x v="2617"/>
    <s v="******"/>
    <s v="******"/>
    <s v="JNPT"/>
    <s v="Italy"/>
    <s v="La Spezia"/>
    <n v="17056.2"/>
    <n v="13020"/>
    <s v="NOS"/>
    <n v="1.31"/>
    <n v="13020"/>
    <s v="PCS"/>
    <n v="17056.2"/>
    <n v="1.31"/>
    <s v="USD"/>
    <n v="1211843.02"/>
    <s v="Sea"/>
    <s v="******"/>
    <m/>
    <n v="0"/>
  </r>
  <r>
    <d v="2019-12-03T00:00:00"/>
    <x v="2"/>
    <x v="2571"/>
    <s v="******"/>
    <s v="******"/>
    <s v="Bombay Air"/>
    <s v="United Arab Emirates"/>
    <s v="Dubai"/>
    <n v="14.07"/>
    <n v="2"/>
    <s v="NOS"/>
    <n v="7.04"/>
    <n v="2"/>
    <s v="PCS"/>
    <n v="1308"/>
    <n v="654"/>
    <s v="INR"/>
    <n v="1000"/>
    <s v="Air"/>
    <s v="******"/>
    <m/>
    <n v="0"/>
  </r>
  <r>
    <d v="2019-12-03T00:00:00"/>
    <x v="2"/>
    <x v="2571"/>
    <s v="******"/>
    <s v="******"/>
    <s v="Bombay Air"/>
    <s v="United Arab Emirates"/>
    <s v="Dubai"/>
    <n v="14.07"/>
    <n v="2"/>
    <s v="NOS"/>
    <n v="7.04"/>
    <n v="2"/>
    <s v="PCS"/>
    <n v="1070"/>
    <n v="535"/>
    <s v="INR"/>
    <n v="1000"/>
    <s v="Air"/>
    <s v="******"/>
    <m/>
    <n v="0"/>
  </r>
  <r>
    <d v="2019-12-03T00:00:00"/>
    <x v="2"/>
    <x v="2574"/>
    <s v="******"/>
    <s v="******"/>
    <s v="Bombay Air"/>
    <s v="United Arab Emirates"/>
    <s v="Dubai"/>
    <n v="112.6"/>
    <n v="10"/>
    <s v="NOS"/>
    <n v="11.26"/>
    <n v="10"/>
    <s v="PCS"/>
    <n v="7800"/>
    <n v="780"/>
    <s v="INR"/>
    <n v="8000"/>
    <s v="Air"/>
    <s v="******"/>
    <m/>
    <n v="0"/>
  </r>
  <r>
    <d v="2019-12-03T00:00:00"/>
    <x v="3"/>
    <x v="2618"/>
    <s v="******"/>
    <s v="******"/>
    <s v="JNPT"/>
    <s v="Denmark"/>
    <s v="Aarhus"/>
    <n v="7785.86"/>
    <n v="286"/>
    <s v="NOS"/>
    <n v="27.22"/>
    <n v="286"/>
    <s v="PCS"/>
    <n v="7784.92"/>
    <n v="27.22"/>
    <s v="USD"/>
    <n v="553185.06000000006"/>
    <s v="Sea"/>
    <s v="******"/>
    <m/>
    <n v="0"/>
  </r>
  <r>
    <d v="2019-12-03T00:00:00"/>
    <x v="3"/>
    <x v="2619"/>
    <s v="******"/>
    <s v="******"/>
    <s v="JNPT"/>
    <s v="Denmark"/>
    <s v="Aarhus"/>
    <n v="10639.07"/>
    <n v="265"/>
    <s v="NOS"/>
    <n v="40.15"/>
    <n v="265"/>
    <s v="PCS"/>
    <n v="9672.5"/>
    <n v="36.5"/>
    <s v="EUR"/>
    <n v="755905.63"/>
    <s v="Sea"/>
    <s v="******"/>
    <m/>
    <n v="0"/>
  </r>
  <r>
    <d v="2019-12-03T00:00:00"/>
    <x v="3"/>
    <x v="2620"/>
    <s v="******"/>
    <s v="******"/>
    <s v="JNPT"/>
    <s v="Denmark"/>
    <s v="Aarhus"/>
    <n v="1514.61"/>
    <n v="81"/>
    <s v="NOS"/>
    <n v="18.7"/>
    <n v="81"/>
    <s v="PCS"/>
    <n v="1377"/>
    <n v="17"/>
    <s v="EUR"/>
    <n v="107613"/>
    <s v="Sea"/>
    <s v="******"/>
    <m/>
    <n v="0"/>
  </r>
  <r>
    <d v="2019-12-03T00:00:00"/>
    <x v="3"/>
    <x v="2621"/>
    <s v="******"/>
    <s v="******"/>
    <s v="JNPT"/>
    <s v="Denmark"/>
    <s v="Aarhus"/>
    <n v="2748.72"/>
    <n v="192"/>
    <s v="NOS"/>
    <n v="14.32"/>
    <n v="192"/>
    <s v="PCS"/>
    <n v="2749.44"/>
    <n v="14.32"/>
    <s v="USD"/>
    <n v="195296.69"/>
    <s v="Sea"/>
    <s v="******"/>
    <m/>
    <n v="0"/>
  </r>
  <r>
    <d v="2019-12-03T00:00:00"/>
    <x v="3"/>
    <x v="2622"/>
    <s v="******"/>
    <s v="******"/>
    <s v="JNPT"/>
    <s v="Denmark"/>
    <s v="Aarhus"/>
    <n v="10598.48"/>
    <n v="436"/>
    <s v="NOS"/>
    <n v="24.31"/>
    <n v="436"/>
    <s v="PCS"/>
    <n v="10599.16"/>
    <n v="24.31"/>
    <s v="USD"/>
    <n v="753021.7"/>
    <s v="Sea"/>
    <s v="******"/>
    <m/>
    <n v="0"/>
  </r>
  <r>
    <d v="2019-12-03T00:00:00"/>
    <x v="3"/>
    <x v="2623"/>
    <s v="******"/>
    <s v="******"/>
    <s v="JNPT"/>
    <s v="Denmark"/>
    <s v="Aarhus"/>
    <n v="8077.88"/>
    <n v="240"/>
    <s v="NOS"/>
    <n v="33.659999999999997"/>
    <n v="240"/>
    <s v="PCS"/>
    <n v="7344"/>
    <n v="30.6"/>
    <s v="EUR"/>
    <n v="573933.31999999995"/>
    <s v="Sea"/>
    <s v="******"/>
    <m/>
    <n v="0"/>
  </r>
  <r>
    <d v="2019-12-03T00:00:00"/>
    <x v="3"/>
    <x v="2624"/>
    <s v="******"/>
    <s v="******"/>
    <s v="JNPT"/>
    <s v="Denmark"/>
    <s v="Aarhus"/>
    <n v="9231.7000000000007"/>
    <n v="218"/>
    <s v="NOS"/>
    <n v="42.35"/>
    <n v="218"/>
    <s v="PCS"/>
    <n v="8393"/>
    <n v="38.5"/>
    <s v="EUR"/>
    <n v="655912.44999999995"/>
    <s v="Sea"/>
    <s v="******"/>
    <m/>
    <n v="0"/>
  </r>
  <r>
    <d v="2019-12-03T00:00:00"/>
    <x v="6"/>
    <x v="2625"/>
    <s v="******"/>
    <s v="******"/>
    <s v="JNPT"/>
    <s v="Netherlands"/>
    <s v="Rotterdam"/>
    <n v="28708.23"/>
    <n v="1165"/>
    <s v="NOS"/>
    <n v="24.64"/>
    <n v="1165"/>
    <s v="NOS"/>
    <n v="28705.599999999999"/>
    <n v="24.64"/>
    <s v="USD"/>
    <n v="2039719.67"/>
    <s v="Sea"/>
    <s v="******"/>
    <m/>
    <n v="0"/>
  </r>
  <r>
    <d v="2019-12-03T00:00:00"/>
    <x v="3"/>
    <x v="2626"/>
    <s v="******"/>
    <s v="******"/>
    <s v="JNPT"/>
    <s v="Netherlands"/>
    <s v="Rotterdam"/>
    <n v="3304.64"/>
    <n v="244"/>
    <s v="NOS"/>
    <n v="13.54"/>
    <n v="244"/>
    <s v="PCS"/>
    <n v="3333.04"/>
    <n v="13.66"/>
    <s v="USD"/>
    <n v="234794.53"/>
    <s v="Sea"/>
    <s v="******"/>
    <m/>
    <n v="0"/>
  </r>
  <r>
    <d v="2019-12-03T00:00:00"/>
    <x v="2"/>
    <x v="2627"/>
    <s v="******"/>
    <s v="******"/>
    <s v="Bombay Air"/>
    <s v="United Arab Emirates"/>
    <s v="Dubai"/>
    <n v="44.33"/>
    <n v="5"/>
    <s v="NOS"/>
    <n v="8.8699999999999992"/>
    <n v="5"/>
    <s v="PCS"/>
    <n v="44.35"/>
    <n v="8.8699999999999992"/>
    <s v="USD"/>
    <n v="3150"/>
    <s v="Air"/>
    <s v="******"/>
    <m/>
    <n v="0"/>
  </r>
  <r>
    <d v="2019-12-03T00:00:00"/>
    <x v="2"/>
    <x v="2628"/>
    <s v="******"/>
    <s v="******"/>
    <s v="Bombay Air"/>
    <s v="United Arab Emirates"/>
    <s v="Dubai"/>
    <n v="28.23"/>
    <n v="2"/>
    <s v="NOS"/>
    <n v="14.12"/>
    <n v="2"/>
    <s v="PCS"/>
    <n v="1070"/>
    <n v="535"/>
    <s v="INR"/>
    <n v="2005.7"/>
    <s v="Air"/>
    <s v="******"/>
    <m/>
    <n v="0"/>
  </r>
  <r>
    <d v="2019-12-03T00:00:00"/>
    <x v="2"/>
    <x v="2629"/>
    <s v="******"/>
    <s v="******"/>
    <s v="Bombay Air"/>
    <s v="United Arab Emirates"/>
    <s v="Dubai"/>
    <n v="109.78"/>
    <n v="10"/>
    <s v="NOS"/>
    <n v="10.98"/>
    <n v="10"/>
    <s v="PCS"/>
    <n v="7800"/>
    <n v="780"/>
    <s v="INR"/>
    <n v="7800"/>
    <s v="Air"/>
    <s v="******"/>
    <m/>
    <n v="0"/>
  </r>
  <r>
    <d v="2019-12-03T00:00:00"/>
    <x v="2"/>
    <x v="2630"/>
    <s v="******"/>
    <s v="******"/>
    <s v="Bombay Air"/>
    <s v="United Arab Emirates"/>
    <s v="Dubai"/>
    <n v="21.11"/>
    <n v="2"/>
    <s v="NOS"/>
    <n v="10.56"/>
    <n v="2"/>
    <s v="PCS"/>
    <n v="1070"/>
    <n v="535"/>
    <s v="INR"/>
    <n v="1500"/>
    <s v="Air"/>
    <s v="******"/>
    <m/>
    <n v="0"/>
  </r>
  <r>
    <d v="2019-12-03T00:00:00"/>
    <x v="6"/>
    <x v="2631"/>
    <s v="******"/>
    <s v="******"/>
    <s v="Bombay Air"/>
    <s v="United Arab Emirates"/>
    <s v="Dubai"/>
    <n v="35.19"/>
    <n v="20"/>
    <s v="NOS"/>
    <n v="1.76"/>
    <n v="20"/>
    <s v="PCS"/>
    <n v="2500"/>
    <n v="125"/>
    <s v="INR"/>
    <n v="2500"/>
    <s v="Air"/>
    <s v="******"/>
    <m/>
    <n v="0"/>
  </r>
  <r>
    <d v="2019-12-03T00:00:00"/>
    <x v="2"/>
    <x v="2632"/>
    <s v="******"/>
    <s v="******"/>
    <s v="Bombay Air"/>
    <s v="United Arab Emirates"/>
    <s v="Dubai"/>
    <n v="35.47"/>
    <n v="4"/>
    <s v="NOS"/>
    <n v="8.8699999999999992"/>
    <n v="4"/>
    <s v="PCS"/>
    <n v="2520"/>
    <n v="630"/>
    <s v="INR"/>
    <n v="2520"/>
    <s v="Air"/>
    <s v="******"/>
    <m/>
    <n v="0"/>
  </r>
  <r>
    <d v="2019-12-03T00:00:00"/>
    <x v="0"/>
    <x v="2633"/>
    <s v="******"/>
    <s v="******"/>
    <s v="Bombay Air"/>
    <s v="United Arab Emirates"/>
    <s v="Dubai"/>
    <n v="54.19"/>
    <n v="5"/>
    <s v="NOS"/>
    <n v="10.84"/>
    <n v="5"/>
    <s v="PCS"/>
    <n v="3850"/>
    <n v="770"/>
    <s v="INR"/>
    <n v="3850"/>
    <s v="Air"/>
    <s v="******"/>
    <m/>
    <n v="0"/>
  </r>
  <r>
    <d v="2019-12-03T00:00:00"/>
    <x v="6"/>
    <x v="2634"/>
    <s v="******"/>
    <s v="******"/>
    <s v="JNPT"/>
    <s v="Netherlands"/>
    <s v="Rotterdam"/>
    <n v="8708.1200000000008"/>
    <n v="275"/>
    <s v="NOS"/>
    <n v="31.67"/>
    <n v="275"/>
    <s v="NOS"/>
    <n v="7920"/>
    <n v="28.8"/>
    <s v="EUR"/>
    <n v="618712.16"/>
    <s v="Sea"/>
    <s v="******"/>
    <m/>
    <n v="0"/>
  </r>
  <r>
    <d v="2019-12-03T00:00:00"/>
    <x v="6"/>
    <x v="2635"/>
    <s v="******"/>
    <s v="******"/>
    <s v="JNPT"/>
    <s v="Netherlands"/>
    <s v="Rotterdam"/>
    <n v="11858.22"/>
    <n v="350"/>
    <s v="NOS"/>
    <n v="33.880000000000003"/>
    <n v="350"/>
    <s v="NOS"/>
    <n v="11858"/>
    <n v="33.880000000000003"/>
    <s v="USD"/>
    <n v="842526.75"/>
    <s v="Sea"/>
    <s v="******"/>
    <m/>
    <n v="0"/>
  </r>
  <r>
    <d v="2019-12-03T00:00:00"/>
    <x v="2"/>
    <x v="2636"/>
    <s v="******"/>
    <s v="******"/>
    <s v="Bombay Air"/>
    <s v="United Arab Emirates"/>
    <s v="Dubai"/>
    <n v="109.78"/>
    <n v="10"/>
    <s v="NOS"/>
    <n v="10.98"/>
    <n v="10"/>
    <s v="PCS"/>
    <n v="7800"/>
    <n v="780"/>
    <s v="INR"/>
    <n v="7800"/>
    <s v="Air"/>
    <s v="******"/>
    <m/>
    <n v="0"/>
  </r>
  <r>
    <d v="2019-12-03T00:00:00"/>
    <x v="8"/>
    <x v="2637"/>
    <s v="******"/>
    <s v="******"/>
    <s v="JNPT"/>
    <s v="Denmark"/>
    <s v="Copenhagen"/>
    <n v="1420.06"/>
    <n v="60"/>
    <s v="NOS"/>
    <n v="23.67"/>
    <n v="60"/>
    <s v="PCS"/>
    <n v="1428"/>
    <n v="23.8"/>
    <s v="USD"/>
    <n v="100895.56"/>
    <s v="Sea"/>
    <s v="******"/>
    <m/>
    <n v="0"/>
  </r>
  <r>
    <d v="2019-12-03T00:00:00"/>
    <x v="0"/>
    <x v="2638"/>
    <s v="******"/>
    <s v="******"/>
    <s v="Bombay Air"/>
    <s v="Australia"/>
    <s v="Sydeny"/>
    <n v="135"/>
    <n v="30"/>
    <s v="NOS"/>
    <n v="4.5"/>
    <n v="30"/>
    <s v="PCS"/>
    <n v="135"/>
    <n v="4.5"/>
    <s v="USD"/>
    <n v="9591.75"/>
    <s v="Air"/>
    <s v="******"/>
    <m/>
    <n v="0"/>
  </r>
  <r>
    <d v="2019-12-03T00:00:00"/>
    <x v="6"/>
    <x v="1370"/>
    <s v="******"/>
    <s v="******"/>
    <s v="JNPT"/>
    <s v="Spain"/>
    <s v="Barcelona"/>
    <n v="676"/>
    <n v="52"/>
    <s v="NOS"/>
    <n v="13"/>
    <n v="52"/>
    <s v="PCS"/>
    <n v="676"/>
    <n v="13"/>
    <s v="USD"/>
    <n v="48029.8"/>
    <s v="Sea"/>
    <s v="******"/>
    <m/>
    <n v="0"/>
  </r>
  <r>
    <d v="2019-12-03T00:00:00"/>
    <x v="6"/>
    <x v="1370"/>
    <s v="******"/>
    <s v="******"/>
    <s v="JNPT"/>
    <s v="Spain"/>
    <s v="Valencia"/>
    <n v="2002"/>
    <n v="154"/>
    <s v="NOS"/>
    <n v="13"/>
    <n v="154"/>
    <s v="PCS"/>
    <n v="2002"/>
    <n v="13"/>
    <s v="USD"/>
    <n v="142242.10999999999"/>
    <s v="Sea"/>
    <s v="******"/>
    <m/>
    <n v="0"/>
  </r>
  <r>
    <d v="2019-12-03T00:00:00"/>
    <x v="15"/>
    <x v="2639"/>
    <s v="******"/>
    <s v="******"/>
    <s v="JNPT"/>
    <s v="Spain"/>
    <s v="Valencia"/>
    <n v="4928"/>
    <n v="308"/>
    <s v="NOS"/>
    <n v="16"/>
    <n v="308"/>
    <s v="PCS"/>
    <n v="4928"/>
    <n v="16"/>
    <s v="USD"/>
    <n v="350134.39"/>
    <s v="Sea"/>
    <s v="******"/>
    <m/>
    <n v="0"/>
  </r>
  <r>
    <d v="2019-12-03T00:00:00"/>
    <x v="3"/>
    <x v="965"/>
    <s v="******"/>
    <s v="******"/>
    <s v="JNPT"/>
    <s v="Denmark"/>
    <s v="Aarhus"/>
    <n v="24806.720000000001"/>
    <n v="1189"/>
    <s v="NOS"/>
    <n v="20.86"/>
    <n v="1189"/>
    <s v="PCS"/>
    <n v="24802.54"/>
    <n v="20.86"/>
    <s v="USD"/>
    <n v="1762517.13"/>
    <s v="Sea"/>
    <s v="******"/>
    <m/>
    <n v="0"/>
  </r>
  <r>
    <d v="2019-12-03T00:00:00"/>
    <x v="1"/>
    <x v="2640"/>
    <s v="******"/>
    <s v="******"/>
    <s v="JNPT"/>
    <s v="Germany"/>
    <s v="Hamburg"/>
    <n v="6580"/>
    <n v="2000"/>
    <s v="NOS"/>
    <n v="3.29"/>
    <n v="2000"/>
    <s v="PCS"/>
    <n v="6580"/>
    <n v="3.29"/>
    <s v="USD"/>
    <n v="467509.18"/>
    <s v="Sea"/>
    <s v="******"/>
    <m/>
    <n v="0"/>
  </r>
  <r>
    <d v="2019-12-03T00:00:00"/>
    <x v="3"/>
    <x v="2641"/>
    <s v="******"/>
    <s v="******"/>
    <s v="JNPT"/>
    <s v="Japan"/>
    <s v="Tokyo"/>
    <n v="3562.5"/>
    <n v="125"/>
    <s v="NOS"/>
    <n v="28.5"/>
    <n v="125"/>
    <s v="PCS"/>
    <n v="3562.5"/>
    <n v="28.5"/>
    <s v="USD"/>
    <n v="253115.63"/>
    <s v="Sea"/>
    <s v="******"/>
    <m/>
    <n v="0"/>
  </r>
  <r>
    <d v="2019-12-03T00:00:00"/>
    <x v="18"/>
    <x v="2642"/>
    <s v="******"/>
    <s v="******"/>
    <s v="Bombay Air"/>
    <s v="Canada"/>
    <s v="Toronto"/>
    <n v="242.66"/>
    <n v="25"/>
    <s v="NOS"/>
    <n v="9.7100000000000009"/>
    <n v="25"/>
    <s v="PCS"/>
    <n v="325"/>
    <n v="13"/>
    <s v="CAD"/>
    <n v="17241.259999999998"/>
    <s v="Air"/>
    <s v="******"/>
    <m/>
    <n v="0"/>
  </r>
  <r>
    <d v="2019-12-03T00:00:00"/>
    <x v="3"/>
    <x v="2643"/>
    <s v="******"/>
    <s v="******"/>
    <s v="Bombay Air"/>
    <s v="Mauritius"/>
    <s v="Na"/>
    <n v="103.93"/>
    <n v="31"/>
    <s v="NOS"/>
    <n v="3.35"/>
    <n v="31"/>
    <s v="PCS"/>
    <n v="111.6"/>
    <n v="3.6"/>
    <s v="USD"/>
    <n v="7384.35"/>
    <s v="Air"/>
    <s v="******"/>
    <m/>
    <n v="0"/>
  </r>
  <r>
    <d v="2019-12-03T00:00:00"/>
    <x v="1"/>
    <x v="2644"/>
    <s v="******"/>
    <s v="******"/>
    <s v="Bombay Air"/>
    <s v="Australia"/>
    <s v="Brisbane"/>
    <n v="55"/>
    <n v="20"/>
    <s v="NOS"/>
    <n v="2.75"/>
    <n v="20"/>
    <s v="PCS"/>
    <n v="55"/>
    <n v="2.75"/>
    <s v="USD"/>
    <n v="3907.78"/>
    <s v="Air"/>
    <s v="******"/>
    <m/>
    <n v="0"/>
  </r>
  <r>
    <d v="2019-12-03T00:00:00"/>
    <x v="14"/>
    <x v="899"/>
    <s v="******"/>
    <s v="******"/>
    <s v="JNPT"/>
    <s v="Denmark"/>
    <s v="Kobenhavn"/>
    <n v="6325.7"/>
    <n v="426"/>
    <s v="NOS"/>
    <n v="14.85"/>
    <n v="426"/>
    <s v="PCS"/>
    <n v="5751"/>
    <n v="13.5"/>
    <s v="EUR"/>
    <n v="449440.93"/>
    <s v="Sea"/>
    <s v="******"/>
    <m/>
    <n v="0"/>
  </r>
  <r>
    <d v="2019-12-03T00:00:00"/>
    <x v="8"/>
    <x v="2327"/>
    <s v="******"/>
    <s v="******"/>
    <s v="JNPT"/>
    <s v="Denmark"/>
    <s v="Kobenhavn"/>
    <n v="26790"/>
    <n v="835"/>
    <s v="NOS"/>
    <n v="32.08"/>
    <n v="835"/>
    <s v="PCS"/>
    <n v="26786.799999999999"/>
    <n v="32.08"/>
    <s v="USD"/>
    <n v="1903429.38"/>
    <s v="Sea"/>
    <s v="******"/>
    <m/>
    <n v="0"/>
  </r>
  <r>
    <d v="2019-12-03T00:00:00"/>
    <x v="14"/>
    <x v="2327"/>
    <s v="******"/>
    <s v="******"/>
    <s v="JNPT"/>
    <s v="Denmark"/>
    <s v="Kobenhavn"/>
    <n v="17810.060000000001"/>
    <n v="506"/>
    <s v="NOS"/>
    <n v="35.200000000000003"/>
    <n v="506"/>
    <s v="PCS"/>
    <n v="16192"/>
    <n v="32"/>
    <s v="EUR"/>
    <n v="1265404.96"/>
    <s v="Sea"/>
    <s v="******"/>
    <m/>
    <n v="0"/>
  </r>
  <r>
    <d v="2019-12-03T00:00:00"/>
    <x v="1"/>
    <x v="2374"/>
    <s v="******"/>
    <s v="******"/>
    <s v="JNPT"/>
    <s v="Spain"/>
    <s v="Algeciras"/>
    <n v="394.09"/>
    <n v="100"/>
    <s v="NOS"/>
    <n v="3.94"/>
    <n v="100"/>
    <s v="PCS"/>
    <n v="400"/>
    <n v="4"/>
    <s v="USD"/>
    <n v="28000"/>
    <s v="Sea"/>
    <s v="******"/>
    <m/>
    <n v="0"/>
  </r>
  <r>
    <d v="2019-12-03T00:00:00"/>
    <x v="1"/>
    <x v="2374"/>
    <s v="******"/>
    <s v="******"/>
    <s v="JNPT"/>
    <s v="Spain"/>
    <s v="Algeciras"/>
    <n v="492.61"/>
    <n v="100"/>
    <s v="NOS"/>
    <n v="4.93"/>
    <n v="100"/>
    <s v="PCS"/>
    <n v="500"/>
    <n v="5"/>
    <s v="USD"/>
    <n v="35000"/>
    <s v="Sea"/>
    <s v="******"/>
    <m/>
    <n v="0"/>
  </r>
  <r>
    <d v="2019-12-03T00:00:00"/>
    <x v="15"/>
    <x v="2639"/>
    <s v="******"/>
    <s v="******"/>
    <s v="JNPT"/>
    <s v="Spain"/>
    <s v="Barcelona"/>
    <n v="1648"/>
    <n v="103"/>
    <s v="NOS"/>
    <n v="16"/>
    <n v="103"/>
    <s v="PCS"/>
    <n v="1648"/>
    <n v="16"/>
    <s v="USD"/>
    <n v="117090.4"/>
    <s v="Sea"/>
    <s v="******"/>
    <m/>
    <n v="0"/>
  </r>
  <r>
    <d v="2019-12-03T00:00:00"/>
    <x v="0"/>
    <x v="2645"/>
    <s v="******"/>
    <s v="******"/>
    <s v="JNPT"/>
    <s v="France"/>
    <s v="Le Havre"/>
    <n v="3675.8"/>
    <n v="348"/>
    <s v="NOS"/>
    <n v="10.56"/>
    <n v="348"/>
    <s v="PCS"/>
    <n v="3375.6"/>
    <n v="9.6999999999999993"/>
    <s v="EUR"/>
    <n v="261165.41"/>
    <s v="Sea"/>
    <s v="******"/>
    <m/>
    <n v="0"/>
  </r>
  <r>
    <d v="2019-12-03T00:00:00"/>
    <x v="0"/>
    <x v="2646"/>
    <s v="******"/>
    <s v="******"/>
    <s v="Bombay Air"/>
    <s v="United Arab Emirates"/>
    <s v="Dubai"/>
    <n v="28.15"/>
    <n v="2"/>
    <s v="NOS"/>
    <n v="14.08"/>
    <n v="2"/>
    <s v="PCS"/>
    <n v="1540"/>
    <n v="770"/>
    <s v="INR"/>
    <n v="2000"/>
    <s v="Air"/>
    <s v="******"/>
    <m/>
    <n v="0"/>
  </r>
  <r>
    <d v="2019-12-03T00:00:00"/>
    <x v="8"/>
    <x v="2647"/>
    <s v="******"/>
    <s v="******"/>
    <s v="JNPT"/>
    <s v="Belgium"/>
    <s v="Antwerpen"/>
    <n v="2550"/>
    <n v="300"/>
    <s v="NOS"/>
    <n v="8.5"/>
    <n v="300"/>
    <s v="PCS"/>
    <n v="2550"/>
    <n v="8.5"/>
    <s v="USD"/>
    <n v="181177.5"/>
    <s v="Sea"/>
    <s v="******"/>
    <m/>
    <n v="0"/>
  </r>
  <r>
    <d v="2019-12-03T00:00:00"/>
    <x v="3"/>
    <x v="2648"/>
    <s v="******"/>
    <s v="******"/>
    <s v="JNPT"/>
    <s v="Japan"/>
    <s v="Tokyo"/>
    <n v="3562.5"/>
    <n v="125"/>
    <s v="NOS"/>
    <n v="28.5"/>
    <n v="125"/>
    <s v="PCS"/>
    <n v="3562.5"/>
    <n v="28.5"/>
    <s v="USD"/>
    <n v="253115.63"/>
    <s v="Sea"/>
    <s v="******"/>
    <m/>
    <n v="0"/>
  </r>
  <r>
    <d v="2019-12-03T00:00:00"/>
    <x v="3"/>
    <x v="2649"/>
    <s v="******"/>
    <s v="******"/>
    <s v="JNPT"/>
    <s v="Denmark"/>
    <s v="Aarhus"/>
    <n v="4128.04"/>
    <n v="139"/>
    <s v="NOS"/>
    <n v="29.7"/>
    <n v="139"/>
    <s v="PCS"/>
    <n v="3753"/>
    <n v="27"/>
    <s v="EUR"/>
    <n v="293297.25"/>
    <s v="Sea"/>
    <s v="******"/>
    <m/>
    <n v="0"/>
  </r>
  <r>
    <d v="2019-12-03T00:00:00"/>
    <x v="3"/>
    <x v="2650"/>
    <s v="******"/>
    <s v="******"/>
    <s v="JNPT"/>
    <s v="Denmark"/>
    <s v="Aarhus"/>
    <n v="6024.98"/>
    <n v="334"/>
    <s v="NOS"/>
    <n v="18.04"/>
    <n v="334"/>
    <s v="PCS"/>
    <n v="6025.36"/>
    <n v="18.04"/>
    <s v="USD"/>
    <n v="428074.51"/>
    <s v="Sea"/>
    <s v="******"/>
    <m/>
    <n v="0"/>
  </r>
  <r>
    <d v="2019-12-03T00:00:00"/>
    <x v="2"/>
    <x v="2651"/>
    <s v="******"/>
    <s v="******"/>
    <s v="Bombay Air"/>
    <s v="United Arab Emirates"/>
    <s v="Dubai"/>
    <n v="112.6"/>
    <n v="10"/>
    <s v="NOS"/>
    <n v="11.26"/>
    <n v="10"/>
    <s v="PCS"/>
    <n v="7800"/>
    <n v="780"/>
    <s v="INR"/>
    <n v="8000"/>
    <s v="Air"/>
    <s v="******"/>
    <m/>
    <n v="0"/>
  </r>
  <r>
    <d v="2019-12-03T00:00:00"/>
    <x v="3"/>
    <x v="1671"/>
    <s v="******"/>
    <s v="******"/>
    <s v="JNPT"/>
    <s v="Germany"/>
    <s v="Hamburg"/>
    <n v="23667.43"/>
    <n v="1050"/>
    <s v="NOS"/>
    <n v="22.54"/>
    <n v="1050"/>
    <s v="PCS"/>
    <n v="23667"/>
    <n v="22.54"/>
    <s v="USD"/>
    <n v="1681570.74"/>
    <s v="Sea"/>
    <s v="******"/>
    <m/>
    <n v="0"/>
  </r>
  <r>
    <d v="2019-12-03T00:00:00"/>
    <x v="0"/>
    <x v="2646"/>
    <s v="******"/>
    <s v="******"/>
    <s v="Bombay Air"/>
    <s v="United Arab Emirates"/>
    <s v="Dubai"/>
    <n v="56.3"/>
    <n v="5"/>
    <s v="NOS"/>
    <n v="11.26"/>
    <n v="5"/>
    <s v="PCS"/>
    <n v="3850"/>
    <n v="770"/>
    <s v="INR"/>
    <n v="4000"/>
    <s v="Air"/>
    <s v="******"/>
    <m/>
    <n v="0"/>
  </r>
  <r>
    <d v="2019-12-03T00:00:00"/>
    <x v="0"/>
    <x v="2652"/>
    <s v="******"/>
    <s v="******"/>
    <s v="Bombay Air"/>
    <s v="United Arab Emirates"/>
    <s v="Dubai"/>
    <n v="14.07"/>
    <n v="2"/>
    <s v="NOS"/>
    <n v="7.04"/>
    <n v="2"/>
    <s v="PCS"/>
    <n v="1070"/>
    <n v="535"/>
    <s v="INR"/>
    <n v="1000"/>
    <s v="Air"/>
    <s v="******"/>
    <m/>
    <n v="0"/>
  </r>
  <r>
    <d v="2019-12-03T00:00:00"/>
    <x v="2"/>
    <x v="2571"/>
    <s v="******"/>
    <s v="******"/>
    <s v="Bombay Air"/>
    <s v="United Arab Emirates"/>
    <s v="Dubai"/>
    <n v="14.07"/>
    <n v="2"/>
    <s v="NOS"/>
    <n v="7.04"/>
    <n v="2"/>
    <s v="PCS"/>
    <n v="1308"/>
    <n v="654"/>
    <s v="INR"/>
    <n v="1000"/>
    <s v="Air"/>
    <s v="******"/>
    <m/>
    <n v="0"/>
  </r>
  <r>
    <d v="2019-12-03T00:00:00"/>
    <x v="0"/>
    <x v="2572"/>
    <s v="******"/>
    <s v="******"/>
    <s v="Bombay Air"/>
    <s v="United Arab Emirates"/>
    <s v="Dubai"/>
    <n v="14.07"/>
    <n v="1"/>
    <s v="NOS"/>
    <n v="14.07"/>
    <n v="1"/>
    <s v="PCS"/>
    <n v="850"/>
    <n v="850"/>
    <s v="INR"/>
    <n v="1000"/>
    <s v="Air"/>
    <s v="******"/>
    <m/>
    <n v="0"/>
  </r>
  <r>
    <d v="2019-12-03T00:00:00"/>
    <x v="2"/>
    <x v="2571"/>
    <s v="******"/>
    <s v="******"/>
    <s v="Bombay Air"/>
    <s v="United Arab Emirates"/>
    <s v="Dubai"/>
    <n v="70.37"/>
    <n v="10"/>
    <s v="NOS"/>
    <n v="7.04"/>
    <n v="10"/>
    <s v="PCS"/>
    <n v="5140"/>
    <n v="514"/>
    <s v="INR"/>
    <n v="5000"/>
    <s v="Air"/>
    <s v="******"/>
    <m/>
    <n v="0"/>
  </r>
  <r>
    <d v="2019-12-03T00:00:00"/>
    <x v="3"/>
    <x v="2653"/>
    <s v="******"/>
    <s v="******"/>
    <s v="JNPT"/>
    <s v="Denmark"/>
    <s v="Aarhus"/>
    <n v="4438.22"/>
    <n v="269"/>
    <s v="NOS"/>
    <n v="16.5"/>
    <n v="269"/>
    <s v="PCS"/>
    <n v="4438.5"/>
    <n v="16.5"/>
    <s v="USD"/>
    <n v="315335.74"/>
    <s v="Sea"/>
    <s v="******"/>
    <m/>
    <n v="0"/>
  </r>
  <r>
    <d v="2019-12-03T00:00:00"/>
    <x v="3"/>
    <x v="2654"/>
    <s v="******"/>
    <s v="******"/>
    <s v="JNPT"/>
    <s v="Denmark"/>
    <s v="Aarhus"/>
    <n v="1396.08"/>
    <n v="84"/>
    <s v="NOS"/>
    <n v="16.62"/>
    <n v="84"/>
    <s v="PCS"/>
    <n v="1269.24"/>
    <n v="15.11"/>
    <s v="EUR"/>
    <n v="99191.31"/>
    <s v="Sea"/>
    <s v="******"/>
    <m/>
    <n v="0"/>
  </r>
  <r>
    <d v="2019-12-03T00:00:00"/>
    <x v="3"/>
    <x v="2655"/>
    <s v="******"/>
    <s v="******"/>
    <s v="JNPT"/>
    <s v="Denmark"/>
    <s v="Aarhus"/>
    <n v="7567.52"/>
    <n v="215"/>
    <s v="NOS"/>
    <n v="35.200000000000003"/>
    <n v="215"/>
    <s v="PCS"/>
    <n v="6880"/>
    <n v="32"/>
    <s v="EUR"/>
    <n v="537672.1"/>
    <s v="Sea"/>
    <s v="******"/>
    <m/>
    <n v="0"/>
  </r>
  <r>
    <d v="2019-12-03T00:00:00"/>
    <x v="3"/>
    <x v="2656"/>
    <s v="******"/>
    <s v="******"/>
    <s v="JNPT"/>
    <s v="Denmark"/>
    <s v="Aarhus"/>
    <n v="1551.72"/>
    <n v="75"/>
    <s v="NOS"/>
    <n v="20.69"/>
    <n v="75"/>
    <s v="PCS"/>
    <n v="1410.75"/>
    <n v="18.809999999999999"/>
    <s v="EUR"/>
    <n v="110249.74"/>
    <s v="Sea"/>
    <s v="******"/>
    <m/>
    <n v="0"/>
  </r>
  <r>
    <d v="2019-12-03T00:00:00"/>
    <x v="3"/>
    <x v="2657"/>
    <s v="******"/>
    <s v="******"/>
    <s v="JNPT"/>
    <s v="Denmark"/>
    <s v="Aarhus"/>
    <n v="4786.54"/>
    <n v="288"/>
    <s v="NOS"/>
    <n v="16.62"/>
    <n v="288"/>
    <s v="PCS"/>
    <n v="4786.5600000000004"/>
    <n v="16.62"/>
    <s v="USD"/>
    <n v="340083.33"/>
    <s v="Sea"/>
    <s v="******"/>
    <m/>
    <n v="0"/>
  </r>
  <r>
    <d v="2019-12-03T00:00:00"/>
    <x v="3"/>
    <x v="2658"/>
    <s v="******"/>
    <s v="******"/>
    <s v="JNPT"/>
    <s v="Netherlands"/>
    <s v="Rotterdam"/>
    <n v="1992.88"/>
    <n v="100"/>
    <s v="NOS"/>
    <n v="19.93"/>
    <n v="100"/>
    <s v="PCS"/>
    <n v="2010"/>
    <n v="20.100000000000001"/>
    <s v="USD"/>
    <n v="141594.01"/>
    <s v="Sea"/>
    <s v="******"/>
    <m/>
    <n v="0"/>
  </r>
  <r>
    <d v="2019-12-03T00:00:00"/>
    <x v="3"/>
    <x v="2659"/>
    <s v="******"/>
    <s v="******"/>
    <s v="JNPT"/>
    <s v="Netherlands"/>
    <s v="Rotterdam"/>
    <n v="1125.53"/>
    <n v="30"/>
    <s v="NOS"/>
    <n v="37.520000000000003"/>
    <n v="30"/>
    <s v="PCS"/>
    <n v="1135.2"/>
    <n v="37.840000000000003"/>
    <s v="USD"/>
    <n v="79968.81"/>
    <s v="Sea"/>
    <s v="******"/>
    <m/>
    <n v="0"/>
  </r>
  <r>
    <d v="2019-12-03T00:00:00"/>
    <x v="3"/>
    <x v="2660"/>
    <s v="******"/>
    <s v="******"/>
    <s v="JNPT"/>
    <s v="Netherlands"/>
    <s v="Rotterdam"/>
    <n v="8506.9"/>
    <n v="260"/>
    <s v="NOS"/>
    <n v="32.72"/>
    <n v="260"/>
    <s v="PCS"/>
    <n v="8580"/>
    <n v="33"/>
    <s v="USD"/>
    <n v="604415.03"/>
    <s v="Sea"/>
    <s v="******"/>
    <m/>
    <n v="0"/>
  </r>
  <r>
    <d v="2019-12-03T00:00:00"/>
    <x v="3"/>
    <x v="2661"/>
    <s v="******"/>
    <s v="******"/>
    <s v="JNPT"/>
    <s v="Netherlands"/>
    <s v="Rotterdam"/>
    <n v="9442.06"/>
    <n v="496"/>
    <s v="NOS"/>
    <n v="19.04"/>
    <n v="496"/>
    <s v="PCS"/>
    <n v="9523.2000000000007"/>
    <n v="19.2"/>
    <s v="USD"/>
    <n v="670858.29"/>
    <s v="Sea"/>
    <s v="******"/>
    <m/>
    <n v="0"/>
  </r>
  <r>
    <d v="2019-12-03T00:00:00"/>
    <x v="6"/>
    <x v="2343"/>
    <s v="******"/>
    <s v="******"/>
    <s v="JNPT"/>
    <s v="Germany"/>
    <s v="Hamburg"/>
    <n v="30180.400000000001"/>
    <n v="800"/>
    <s v="NOS"/>
    <n v="37.729999999999997"/>
    <n v="800"/>
    <s v="PCS"/>
    <n v="30184"/>
    <n v="37.729999999999997"/>
    <s v="USD"/>
    <n v="2144317.2000000002"/>
    <s v="Sea"/>
    <s v="******"/>
    <m/>
    <n v="0"/>
  </r>
  <r>
    <d v="2019-12-03T00:00:00"/>
    <x v="3"/>
    <x v="2662"/>
    <s v="******"/>
    <s v="******"/>
    <s v="JNPT"/>
    <s v="Denmark"/>
    <s v="Aarhus"/>
    <n v="3964.15"/>
    <n v="212"/>
    <s v="NOS"/>
    <n v="18.7"/>
    <n v="212"/>
    <s v="PCS"/>
    <n v="3604"/>
    <n v="17"/>
    <s v="EUR"/>
    <n v="281652.98"/>
    <s v="Sea"/>
    <s v="******"/>
    <m/>
    <n v="0"/>
  </r>
  <r>
    <d v="2019-12-03T00:00:00"/>
    <x v="3"/>
    <x v="2663"/>
    <s v="******"/>
    <s v="******"/>
    <s v="JNPT"/>
    <s v="Denmark"/>
    <s v="Aarhus"/>
    <n v="3157.89"/>
    <n v="99"/>
    <s v="NOS"/>
    <n v="31.9"/>
    <n v="99"/>
    <s v="PCS"/>
    <n v="2871"/>
    <n v="29"/>
    <s v="EUR"/>
    <n v="224368.18"/>
    <s v="Sea"/>
    <s v="******"/>
    <m/>
    <n v="0"/>
  </r>
  <r>
    <d v="2019-12-03T00:00:00"/>
    <x v="0"/>
    <x v="2664"/>
    <s v="******"/>
    <s v="******"/>
    <s v="Bombay Air"/>
    <s v="United Arab Emirates"/>
    <s v="Dubai"/>
    <n v="32.51"/>
    <n v="3"/>
    <s v="NOS"/>
    <n v="10.84"/>
    <n v="3"/>
    <s v="PCS"/>
    <n v="2310"/>
    <n v="770"/>
    <s v="INR"/>
    <n v="2310"/>
    <s v="Air"/>
    <s v="******"/>
    <m/>
    <n v="0"/>
  </r>
  <r>
    <d v="2019-12-03T00:00:00"/>
    <x v="0"/>
    <x v="2665"/>
    <s v="******"/>
    <s v="******"/>
    <s v="Bombay Air"/>
    <s v="United Arab Emirates"/>
    <s v="Dubai"/>
    <n v="21.67"/>
    <n v="2"/>
    <s v="NOS"/>
    <n v="10.84"/>
    <n v="2"/>
    <s v="PCS"/>
    <n v="1070"/>
    <n v="535"/>
    <s v="INR"/>
    <n v="1540"/>
    <s v="Air"/>
    <s v="******"/>
    <m/>
    <n v="0"/>
  </r>
  <r>
    <d v="2019-12-03T00:00:00"/>
    <x v="2"/>
    <x v="2592"/>
    <s v="******"/>
    <s v="******"/>
    <s v="Bombay Air"/>
    <s v="United Arab Emirates"/>
    <s v="Dubai"/>
    <n v="72.34"/>
    <n v="10"/>
    <s v="NOS"/>
    <n v="7.23"/>
    <n v="10"/>
    <s v="PCS"/>
    <n v="7800"/>
    <n v="780"/>
    <s v="INR"/>
    <n v="5140"/>
    <s v="Air"/>
    <s v="******"/>
    <m/>
    <n v="0"/>
  </r>
  <r>
    <d v="2019-12-03T00:00:00"/>
    <x v="0"/>
    <x v="2666"/>
    <s v="******"/>
    <s v="******"/>
    <s v="Bombay Air"/>
    <s v="United Arab Emirates"/>
    <s v="Dubai"/>
    <n v="21.67"/>
    <n v="2"/>
    <s v="NOS"/>
    <n v="10.84"/>
    <n v="2"/>
    <s v="PCS"/>
    <n v="1070"/>
    <n v="535"/>
    <s v="INR"/>
    <n v="1540"/>
    <s v="Air"/>
    <s v="******"/>
    <m/>
    <n v="0"/>
  </r>
  <r>
    <d v="2019-12-03T00:00:00"/>
    <x v="0"/>
    <x v="2667"/>
    <s v="******"/>
    <s v="******"/>
    <s v="Bombay Air"/>
    <s v="United Arab Emirates"/>
    <s v="Dubai"/>
    <n v="59.82"/>
    <n v="5"/>
    <s v="NOS"/>
    <n v="11.96"/>
    <n v="5"/>
    <s v="PCS"/>
    <n v="3850"/>
    <n v="770"/>
    <s v="INR"/>
    <n v="4250"/>
    <s v="Air"/>
    <s v="******"/>
    <m/>
    <n v="0"/>
  </r>
  <r>
    <d v="2019-12-03T00:00:00"/>
    <x v="2"/>
    <x v="2668"/>
    <s v="******"/>
    <s v="******"/>
    <s v="Bombay Air"/>
    <s v="United Arab Emirates"/>
    <s v="Dubai"/>
    <n v="21.11"/>
    <n v="2"/>
    <s v="NOS"/>
    <n v="10.56"/>
    <n v="2"/>
    <s v="PCS"/>
    <n v="1070"/>
    <n v="535"/>
    <s v="INR"/>
    <n v="1500"/>
    <s v="Air"/>
    <s v="******"/>
    <m/>
    <n v="0"/>
  </r>
  <r>
    <d v="2019-12-03T00:00:00"/>
    <x v="2"/>
    <x v="2669"/>
    <s v="******"/>
    <s v="******"/>
    <s v="Bombay Air"/>
    <s v="United Arab Emirates"/>
    <s v="Dubai"/>
    <n v="31.67"/>
    <n v="3"/>
    <s v="NOS"/>
    <n v="10.56"/>
    <n v="3"/>
    <s v="PCS"/>
    <n v="1542"/>
    <n v="514"/>
    <s v="INR"/>
    <n v="2250"/>
    <s v="Air"/>
    <s v="******"/>
    <m/>
    <n v="0"/>
  </r>
  <r>
    <d v="2019-12-03T00:00:00"/>
    <x v="0"/>
    <x v="2670"/>
    <s v="******"/>
    <s v="******"/>
    <s v="Bombay Air"/>
    <s v="United Arab Emirates"/>
    <s v="Dubai"/>
    <n v="59.82"/>
    <n v="5"/>
    <s v="NOS"/>
    <n v="11.96"/>
    <n v="5"/>
    <s v="PCS"/>
    <n v="3850"/>
    <n v="770"/>
    <s v="INR"/>
    <n v="4250"/>
    <s v="Air"/>
    <s v="******"/>
    <m/>
    <n v="0"/>
  </r>
  <r>
    <d v="2019-12-03T00:00:00"/>
    <x v="6"/>
    <x v="2671"/>
    <s v="******"/>
    <s v="******"/>
    <s v="JNPT"/>
    <s v="Netherlands"/>
    <s v="Rotterdam"/>
    <n v="26033.67"/>
    <n v="1020"/>
    <s v="NOS"/>
    <n v="25.52"/>
    <n v="1020"/>
    <s v="NOS"/>
    <n v="26030.400000000001"/>
    <n v="25.52"/>
    <s v="USD"/>
    <n v="1849691.9"/>
    <s v="Sea"/>
    <s v="******"/>
    <m/>
    <n v="0"/>
  </r>
  <r>
    <d v="2019-12-03T00:00:00"/>
    <x v="6"/>
    <x v="2672"/>
    <s v="******"/>
    <s v="******"/>
    <s v="JNPT"/>
    <s v="Netherlands"/>
    <s v="Rotterdam"/>
    <n v="13469.01"/>
    <n v="500"/>
    <s v="NOS"/>
    <n v="26.94"/>
    <n v="500"/>
    <s v="NOS"/>
    <n v="12250"/>
    <n v="24.5"/>
    <s v="EUR"/>
    <n v="956973.39"/>
    <s v="Sea"/>
    <s v="******"/>
    <m/>
    <n v="0"/>
  </r>
  <r>
    <d v="2019-12-03T00:00:00"/>
    <x v="6"/>
    <x v="2625"/>
    <s v="******"/>
    <s v="******"/>
    <s v="JNPT"/>
    <s v="Netherlands"/>
    <s v="Rotterdam"/>
    <n v="13507.49"/>
    <n v="455"/>
    <s v="NOS"/>
    <n v="29.69"/>
    <n v="455"/>
    <s v="NOS"/>
    <n v="12285"/>
    <n v="27"/>
    <s v="EUR"/>
    <n v="959707.2"/>
    <s v="Sea"/>
    <s v="******"/>
    <m/>
    <n v="0"/>
  </r>
  <r>
    <d v="2019-12-03T00:00:00"/>
    <x v="6"/>
    <x v="2673"/>
    <s v="******"/>
    <s v="******"/>
    <s v="JNPT"/>
    <s v="Netherlands"/>
    <s v="Rotterdam"/>
    <n v="3584.4"/>
    <n v="200"/>
    <s v="NOS"/>
    <n v="17.920000000000002"/>
    <n v="200"/>
    <s v="NOS"/>
    <n v="3260"/>
    <n v="16.3"/>
    <s v="EUR"/>
    <n v="254671.59"/>
    <s v="Sea"/>
    <s v="******"/>
    <m/>
    <n v="0"/>
  </r>
  <r>
    <d v="2019-12-03T00:00:00"/>
    <x v="2"/>
    <x v="2596"/>
    <s v="******"/>
    <s v="******"/>
    <s v="Bombay Air"/>
    <s v="United Arab Emirates"/>
    <s v="Dubai"/>
    <n v="18.41"/>
    <n v="2"/>
    <s v="NOS"/>
    <n v="9.1999999999999993"/>
    <n v="2"/>
    <s v="PCS"/>
    <n v="1500"/>
    <n v="750"/>
    <s v="INR"/>
    <n v="1308"/>
    <s v="Air"/>
    <s v="******"/>
    <m/>
    <n v="0"/>
  </r>
  <r>
    <d v="2019-12-03T00:00:00"/>
    <x v="2"/>
    <x v="2668"/>
    <s v="******"/>
    <s v="******"/>
    <s v="Bombay Air"/>
    <s v="United Arab Emirates"/>
    <s v="Dubai"/>
    <n v="31.67"/>
    <n v="3"/>
    <s v="NOS"/>
    <n v="10.56"/>
    <n v="3"/>
    <s v="PCS"/>
    <n v="1542"/>
    <n v="514"/>
    <s v="INR"/>
    <n v="2250"/>
    <s v="Air"/>
    <s v="******"/>
    <m/>
    <n v="0"/>
  </r>
  <r>
    <d v="2019-12-03T00:00:00"/>
    <x v="18"/>
    <x v="138"/>
    <s v="******"/>
    <s v="******"/>
    <s v="JNPT"/>
    <s v="Belgium"/>
    <s v="Antwerpen"/>
    <n v="20018.72"/>
    <n v="260000"/>
    <s v="NOS"/>
    <n v="0.08"/>
    <n v="260000"/>
    <s v="PCS"/>
    <n v="18200"/>
    <n v="7.0000000000000007E-2"/>
    <s v="EUR"/>
    <n v="1422330"/>
    <s v="Sea"/>
    <s v="******"/>
    <m/>
    <n v="0"/>
  </r>
  <r>
    <d v="2019-12-03T00:00:00"/>
    <x v="6"/>
    <x v="2674"/>
    <s v="******"/>
    <s v="******"/>
    <s v="JNPT"/>
    <s v="Denmark"/>
    <s v="Copenhagen"/>
    <n v="5543.02"/>
    <n v="60"/>
    <s v="NOS"/>
    <n v="92.38"/>
    <n v="60"/>
    <s v="PCS"/>
    <n v="5574"/>
    <n v="92.9"/>
    <s v="USD"/>
    <n v="393831.81"/>
    <s v="Sea"/>
    <s v="******"/>
    <m/>
    <n v="0"/>
  </r>
  <r>
    <d v="2019-12-03T00:00:00"/>
    <x v="0"/>
    <x v="2675"/>
    <s v="******"/>
    <s v="******"/>
    <s v="JNPT"/>
    <s v="Italy"/>
    <s v="La Spezia"/>
    <n v="3180"/>
    <n v="3180"/>
    <s v="NOS"/>
    <n v="1"/>
    <n v="3180"/>
    <s v="PCS"/>
    <n v="3180"/>
    <n v="1"/>
    <s v="USD"/>
    <n v="225939.04"/>
    <s v="Sea"/>
    <s v="******"/>
    <m/>
    <n v="0"/>
  </r>
  <r>
    <d v="2019-12-03T00:00:00"/>
    <x v="3"/>
    <x v="2676"/>
    <s v="******"/>
    <s v="******"/>
    <s v="Bombay Air"/>
    <s v="Mauritius"/>
    <s v="Na"/>
    <n v="456.51"/>
    <n v="129"/>
    <s v="NOS"/>
    <n v="3.54"/>
    <n v="129"/>
    <s v="PCS"/>
    <n v="490.2"/>
    <n v="3.8"/>
    <s v="USD"/>
    <n v="32435.27"/>
    <s v="Air"/>
    <s v="******"/>
    <m/>
    <n v="0"/>
  </r>
  <r>
    <d v="2019-12-03T00:00:00"/>
    <x v="6"/>
    <x v="2677"/>
    <s v="******"/>
    <s v="******"/>
    <s v="JNPT"/>
    <s v="Denmark"/>
    <s v="Copenhagen"/>
    <n v="5911.96"/>
    <n v="100"/>
    <s v="NOS"/>
    <n v="59.12"/>
    <n v="100"/>
    <s v="PCS"/>
    <n v="5945"/>
    <n v="59.45"/>
    <s v="USD"/>
    <n v="420044.92"/>
    <s v="Sea"/>
    <s v="******"/>
    <m/>
    <n v="0"/>
  </r>
  <r>
    <d v="2019-12-03T00:00:00"/>
    <x v="3"/>
    <x v="2327"/>
    <s v="******"/>
    <s v="******"/>
    <s v="JNPT"/>
    <s v="Denmark"/>
    <s v="Kobenhavn"/>
    <n v="8281.81"/>
    <n v="534"/>
    <s v="NOS"/>
    <n v="15.51"/>
    <n v="534"/>
    <s v="PCS"/>
    <n v="7529.4"/>
    <n v="14.1"/>
    <s v="EUR"/>
    <n v="588422.81000000006"/>
    <s v="Sea"/>
    <s v="******"/>
    <m/>
    <n v="0"/>
  </r>
  <r>
    <d v="2019-12-02T00:00:00"/>
    <x v="0"/>
    <x v="2678"/>
    <s v="******"/>
    <s v="******"/>
    <s v="JNPT"/>
    <s v="Spain"/>
    <s v="Valencia"/>
    <n v="2113.1"/>
    <n v="187"/>
    <s v="NOS"/>
    <n v="11.3"/>
    <n v="187"/>
    <s v="PCS"/>
    <n v="2113.1"/>
    <n v="11.3"/>
    <s v="USD"/>
    <n v="150135.75"/>
    <s v="Sea"/>
    <s v="******"/>
    <m/>
    <n v="0"/>
  </r>
  <r>
    <d v="2019-12-02T00:00:00"/>
    <x v="0"/>
    <x v="2679"/>
    <s v="******"/>
    <s v="******"/>
    <s v="JNPT"/>
    <s v="Spain"/>
    <s v="Valencia"/>
    <n v="2238.75"/>
    <n v="225"/>
    <s v="NOS"/>
    <n v="9.9499999999999993"/>
    <n v="225"/>
    <s v="PCS"/>
    <n v="2238.75"/>
    <n v="9.9499999999999993"/>
    <s v="USD"/>
    <n v="159063.19"/>
    <s v="Sea"/>
    <s v="******"/>
    <m/>
    <n v="0"/>
  </r>
  <r>
    <d v="2019-12-02T00:00:00"/>
    <x v="4"/>
    <x v="1102"/>
    <s v="******"/>
    <s v="******"/>
    <s v="JNPT"/>
    <s v="France"/>
    <s v="Fos sur Mer"/>
    <n v="3134.8"/>
    <n v="300"/>
    <s v="NOS"/>
    <n v="10.45"/>
    <n v="300"/>
    <s v="PCS"/>
    <n v="2850"/>
    <n v="9.5"/>
    <s v="EUR"/>
    <n v="222727.49"/>
    <s v="Sea"/>
    <s v="******"/>
    <m/>
    <n v="0"/>
  </r>
  <r>
    <d v="2019-12-02T00:00:00"/>
    <x v="4"/>
    <x v="2680"/>
    <s v="******"/>
    <s v="******"/>
    <s v="JNPT"/>
    <s v="Netherlands"/>
    <s v="Rotterdam"/>
    <n v="10.81"/>
    <n v="25.6"/>
    <s v="KGS"/>
    <n v="0.42"/>
    <n v="25.6"/>
    <s v="KGS"/>
    <n v="768"/>
    <n v="30"/>
    <s v="INR"/>
    <n v="768"/>
    <s v="Sea"/>
    <s v="******"/>
    <m/>
    <n v="0"/>
  </r>
  <r>
    <d v="2019-12-02T00:00:00"/>
    <x v="1"/>
    <x v="2681"/>
    <s v="******"/>
    <s v="******"/>
    <s v="JNPT"/>
    <s v="United Arab Emirates"/>
    <s v="Dubai"/>
    <n v="1309.2"/>
    <n v="120"/>
    <s v="NOS"/>
    <n v="10.91"/>
    <n v="120"/>
    <s v="PCS"/>
    <n v="708"/>
    <n v="5.9"/>
    <s v="USD"/>
    <n v="93018.75"/>
    <s v="Sea"/>
    <s v="******"/>
    <m/>
    <n v="0"/>
  </r>
  <r>
    <d v="2019-12-02T00:00:00"/>
    <x v="14"/>
    <x v="2682"/>
    <s v="******"/>
    <s v="******"/>
    <s v="JNPT"/>
    <s v="Netherlands"/>
    <s v="Rotterdam"/>
    <n v="561.6"/>
    <n v="288"/>
    <s v="NOS"/>
    <n v="1.95"/>
    <n v="288"/>
    <s v="PCS"/>
    <n v="561.6"/>
    <n v="1.95"/>
    <s v="USD"/>
    <n v="39901.68"/>
    <s v="Sea"/>
    <s v="******"/>
    <m/>
    <n v="0"/>
  </r>
  <r>
    <d v="2019-12-02T00:00:00"/>
    <x v="9"/>
    <x v="2683"/>
    <s v="******"/>
    <s v="******"/>
    <s v="JNPT"/>
    <s v="Australia"/>
    <s v="Melbourne"/>
    <n v="325.77999999999997"/>
    <n v="38"/>
    <s v="NOS"/>
    <n v="8.57"/>
    <n v="38"/>
    <s v="PCS"/>
    <n v="483.74"/>
    <n v="12.73"/>
    <s v="AUD"/>
    <n v="23146.81"/>
    <s v="Sea"/>
    <s v="******"/>
    <m/>
    <n v="0"/>
  </r>
  <r>
    <d v="2019-12-02T00:00:00"/>
    <x v="9"/>
    <x v="2684"/>
    <s v="******"/>
    <s v="******"/>
    <s v="JNPT"/>
    <s v="Australia"/>
    <s v="Melbourne"/>
    <n v="232.28"/>
    <n v="10"/>
    <s v="NOS"/>
    <n v="23.23"/>
    <n v="10"/>
    <s v="PCS"/>
    <n v="312.2"/>
    <n v="31.22"/>
    <s v="AUD"/>
    <n v="16503.25"/>
    <s v="Sea"/>
    <s v="******"/>
    <m/>
    <n v="0"/>
  </r>
  <r>
    <d v="2019-12-02T00:00:00"/>
    <x v="9"/>
    <x v="2685"/>
    <s v="******"/>
    <s v="******"/>
    <s v="JNPT"/>
    <s v="Australia"/>
    <s v="Melbourne"/>
    <n v="55.32"/>
    <n v="5"/>
    <s v="NOS"/>
    <n v="11.06"/>
    <n v="5"/>
    <s v="PCS"/>
    <n v="82.15"/>
    <n v="16.43"/>
    <s v="AUD"/>
    <n v="3930.75"/>
    <s v="Sea"/>
    <s v="******"/>
    <m/>
    <n v="0"/>
  </r>
  <r>
    <d v="2019-12-02T00:00:00"/>
    <x v="9"/>
    <x v="2686"/>
    <s v="******"/>
    <s v="******"/>
    <s v="JNPT"/>
    <s v="Australia"/>
    <s v="Melbourne"/>
    <n v="87.81"/>
    <n v="6"/>
    <s v="NOS"/>
    <n v="14.64"/>
    <n v="6"/>
    <s v="PCS"/>
    <n v="130.38"/>
    <n v="21.73"/>
    <s v="AUD"/>
    <n v="6238.84"/>
    <s v="Sea"/>
    <s v="******"/>
    <m/>
    <n v="0"/>
  </r>
  <r>
    <d v="2019-12-02T00:00:00"/>
    <x v="9"/>
    <x v="2687"/>
    <s v="******"/>
    <s v="******"/>
    <s v="JNPT"/>
    <s v="Australia"/>
    <s v="Melbourne"/>
    <n v="11.06"/>
    <n v="1"/>
    <s v="NOS"/>
    <n v="11.06"/>
    <n v="1"/>
    <s v="PCS"/>
    <n v="16.43"/>
    <n v="16.43"/>
    <s v="AUD"/>
    <n v="786.08"/>
    <s v="Sea"/>
    <s v="******"/>
    <m/>
    <n v="0"/>
  </r>
  <r>
    <d v="2019-12-02T00:00:00"/>
    <x v="9"/>
    <x v="2688"/>
    <s v="******"/>
    <s v="******"/>
    <s v="JNPT"/>
    <s v="Australia"/>
    <s v="Melbourne"/>
    <n v="22.13"/>
    <n v="2"/>
    <s v="NOS"/>
    <n v="11.06"/>
    <n v="2"/>
    <s v="PCS"/>
    <n v="68.98"/>
    <n v="34.49"/>
    <s v="AUD"/>
    <n v="1572.51"/>
    <s v="Sea"/>
    <s v="******"/>
    <m/>
    <n v="0"/>
  </r>
  <r>
    <d v="2019-12-02T00:00:00"/>
    <x v="9"/>
    <x v="2689"/>
    <s v="******"/>
    <s v="******"/>
    <s v="JNPT"/>
    <s v="Australia"/>
    <s v="Melbourne"/>
    <n v="87.81"/>
    <n v="6"/>
    <s v="NOS"/>
    <n v="14.64"/>
    <n v="6"/>
    <s v="PCS"/>
    <n v="130.38"/>
    <n v="21.73"/>
    <s v="AUD"/>
    <n v="6238.84"/>
    <s v="Sea"/>
    <s v="******"/>
    <m/>
    <n v="0"/>
  </r>
  <r>
    <d v="2019-12-02T00:00:00"/>
    <x v="3"/>
    <x v="2690"/>
    <s v="******"/>
    <s v="******"/>
    <s v="JNPT"/>
    <s v="Spain"/>
    <s v="Algeciras"/>
    <n v="1351.11"/>
    <n v="60"/>
    <s v="NOS"/>
    <n v="22.52"/>
    <n v="60"/>
    <s v="PCS"/>
    <n v="1395"/>
    <n v="23.25"/>
    <s v="EUR"/>
    <n v="95996.3"/>
    <s v="Sea"/>
    <s v="******"/>
    <m/>
    <n v="0"/>
  </r>
  <r>
    <d v="2019-12-02T00:00:00"/>
    <x v="3"/>
    <x v="2691"/>
    <s v="******"/>
    <s v="******"/>
    <s v="JNPT"/>
    <s v="Spain"/>
    <s v="Algeciras"/>
    <n v="485.9"/>
    <n v="20"/>
    <s v="NOS"/>
    <n v="24.3"/>
    <n v="20"/>
    <s v="PCS"/>
    <n v="465"/>
    <n v="23.25"/>
    <s v="EUR"/>
    <n v="34523.07"/>
    <s v="Sea"/>
    <s v="******"/>
    <m/>
    <n v="0"/>
  </r>
  <r>
    <d v="2019-12-02T00:00:00"/>
    <x v="3"/>
    <x v="2692"/>
    <s v="******"/>
    <s v="******"/>
    <s v="JNPT"/>
    <s v="Spain"/>
    <s v="Algeciras"/>
    <n v="843.27"/>
    <n v="30"/>
    <s v="NOS"/>
    <n v="28.11"/>
    <n v="30"/>
    <s v="PCS"/>
    <n v="807"/>
    <n v="26.9"/>
    <s v="EUR"/>
    <n v="59914.26"/>
    <s v="Sea"/>
    <s v="******"/>
    <m/>
    <n v="0"/>
  </r>
  <r>
    <d v="2019-12-02T00:00:00"/>
    <x v="3"/>
    <x v="2693"/>
    <s v="******"/>
    <s v="******"/>
    <s v="JNPT"/>
    <s v="Spain"/>
    <s v="Algeciras"/>
    <n v="510.96"/>
    <n v="20"/>
    <s v="NOS"/>
    <n v="25.55"/>
    <n v="20"/>
    <s v="PCS"/>
    <n v="489"/>
    <n v="24.45"/>
    <s v="EUR"/>
    <n v="36304.03"/>
    <s v="Sea"/>
    <s v="******"/>
    <m/>
    <n v="0"/>
  </r>
  <r>
    <d v="2019-12-02T00:00:00"/>
    <x v="3"/>
    <x v="2694"/>
    <s v="******"/>
    <s v="******"/>
    <s v="JNPT"/>
    <s v="Spain"/>
    <s v="Algeciras"/>
    <n v="6512.13"/>
    <n v="250"/>
    <s v="NOS"/>
    <n v="26.05"/>
    <n v="250"/>
    <s v="PCS"/>
    <n v="6512.5"/>
    <n v="26.05"/>
    <s v="USD"/>
    <n v="462687.08"/>
    <s v="Sea"/>
    <s v="******"/>
    <m/>
    <n v="0"/>
  </r>
  <r>
    <d v="2019-12-02T00:00:00"/>
    <x v="3"/>
    <x v="2695"/>
    <s v="******"/>
    <s v="******"/>
    <s v="JNPT"/>
    <s v="Spain"/>
    <s v="Algeciras"/>
    <n v="1302.96"/>
    <n v="51"/>
    <s v="NOS"/>
    <n v="25.55"/>
    <n v="51"/>
    <s v="PCS"/>
    <n v="1246.95"/>
    <n v="24.45"/>
    <s v="EUR"/>
    <n v="92575.23"/>
    <s v="Sea"/>
    <s v="******"/>
    <m/>
    <n v="0"/>
  </r>
  <r>
    <d v="2019-12-02T00:00:00"/>
    <x v="3"/>
    <x v="2696"/>
    <s v="******"/>
    <s v="******"/>
    <s v="JNPT"/>
    <s v="Spain"/>
    <s v="Algeciras"/>
    <n v="420.06"/>
    <n v="20"/>
    <s v="NOS"/>
    <n v="21"/>
    <n v="20"/>
    <s v="PCS"/>
    <n v="489"/>
    <n v="24.45"/>
    <s v="EUR"/>
    <n v="29845.05"/>
    <s v="Sea"/>
    <s v="******"/>
    <m/>
    <n v="0"/>
  </r>
  <r>
    <d v="2019-12-02T00:00:00"/>
    <x v="3"/>
    <x v="2697"/>
    <s v="******"/>
    <s v="******"/>
    <s v="JNPT"/>
    <s v="Spain"/>
    <s v="Algeciras"/>
    <n v="332.81"/>
    <n v="10"/>
    <s v="NOS"/>
    <n v="33.28"/>
    <n v="10"/>
    <s v="PCS"/>
    <n v="171"/>
    <n v="17.100000000000001"/>
    <s v="EUR"/>
    <n v="23646.36"/>
    <s v="Sea"/>
    <s v="******"/>
    <m/>
    <n v="0"/>
  </r>
  <r>
    <d v="2019-12-02T00:00:00"/>
    <x v="3"/>
    <x v="2698"/>
    <s v="******"/>
    <s v="******"/>
    <s v="JNPT"/>
    <s v="Spain"/>
    <s v="Algeciras"/>
    <n v="946.7"/>
    <n v="30"/>
    <s v="NOS"/>
    <n v="31.56"/>
    <n v="30"/>
    <s v="PCS"/>
    <n v="906"/>
    <n v="30.2"/>
    <s v="EUR"/>
    <n v="67262.679999999993"/>
    <s v="Sea"/>
    <s v="******"/>
    <m/>
    <n v="0"/>
  </r>
  <r>
    <d v="2019-12-02T00:00:00"/>
    <x v="3"/>
    <x v="2699"/>
    <s v="******"/>
    <s v="******"/>
    <s v="JNPT"/>
    <s v="Spain"/>
    <s v="Algeciras"/>
    <n v="1277.4100000000001"/>
    <n v="50"/>
    <s v="NOS"/>
    <n v="25.55"/>
    <n v="50"/>
    <s v="PCS"/>
    <n v="1222.5"/>
    <n v="24.45"/>
    <s v="EUR"/>
    <n v="90760.07"/>
    <s v="Sea"/>
    <s v="******"/>
    <m/>
    <n v="0"/>
  </r>
  <r>
    <d v="2019-12-02T00:00:00"/>
    <x v="3"/>
    <x v="2700"/>
    <s v="******"/>
    <s v="******"/>
    <s v="JNPT"/>
    <s v="Spain"/>
    <s v="Algeciras"/>
    <n v="426.85"/>
    <n v="19"/>
    <s v="NOS"/>
    <n v="22.47"/>
    <n v="19"/>
    <s v="PCS"/>
    <n v="408.5"/>
    <n v="21.5"/>
    <s v="EUR"/>
    <n v="30327.61"/>
    <s v="Sea"/>
    <s v="******"/>
    <m/>
    <n v="0"/>
  </r>
  <r>
    <d v="2019-12-02T00:00:00"/>
    <x v="3"/>
    <x v="2701"/>
    <s v="******"/>
    <s v="******"/>
    <s v="JNPT"/>
    <s v="Spain"/>
    <s v="Algeciras"/>
    <n v="840.11"/>
    <n v="40"/>
    <s v="NOS"/>
    <n v="21"/>
    <n v="40"/>
    <s v="PCS"/>
    <n v="804"/>
    <n v="20.100000000000001"/>
    <s v="EUR"/>
    <n v="59689.98"/>
    <s v="Sea"/>
    <s v="******"/>
    <m/>
    <n v="0"/>
  </r>
  <r>
    <d v="2019-12-02T00:00:00"/>
    <x v="18"/>
    <x v="2702"/>
    <s v="******"/>
    <s v="******"/>
    <s v="JNPT"/>
    <s v="Spain"/>
    <s v="Valencia"/>
    <n v="3712"/>
    <n v="1600"/>
    <s v="NOS"/>
    <n v="2.3199999999999998"/>
    <n v="1600"/>
    <s v="PCS"/>
    <n v="3712"/>
    <n v="2.3199999999999998"/>
    <s v="USD"/>
    <n v="263737.59999999998"/>
    <s v="Sea"/>
    <s v="******"/>
    <m/>
    <n v="0"/>
  </r>
  <r>
    <d v="2019-12-02T00:00:00"/>
    <x v="14"/>
    <x v="2703"/>
    <s v="******"/>
    <s v="******"/>
    <s v="JNPT"/>
    <s v="Saudi Arabia"/>
    <s v="jeddah"/>
    <n v="238.93"/>
    <n v="120"/>
    <s v="NOS"/>
    <n v="1.99"/>
    <n v="120"/>
    <s v="NOS"/>
    <n v="240"/>
    <n v="2"/>
    <s v="USD"/>
    <n v="16976.23"/>
    <s v="Sea"/>
    <s v="******"/>
    <m/>
    <n v="0"/>
  </r>
  <r>
    <d v="2019-12-02T00:00:00"/>
    <x v="0"/>
    <x v="2704"/>
    <s v="******"/>
    <s v="******"/>
    <s v="JNPT"/>
    <s v="Netherlands"/>
    <s v="Rotterdam"/>
    <n v="19798.73"/>
    <n v="10000"/>
    <s v="NOS"/>
    <n v="1.98"/>
    <n v="10000"/>
    <s v="PCS"/>
    <n v="18000"/>
    <n v="1.8"/>
    <s v="EUR"/>
    <n v="1406700.08"/>
    <s v="Sea"/>
    <s v="******"/>
    <m/>
    <n v="0"/>
  </r>
  <r>
    <d v="2019-12-02T00:00:00"/>
    <x v="15"/>
    <x v="2122"/>
    <s v="******"/>
    <s v="******"/>
    <s v="JNPT"/>
    <s v="France"/>
    <s v="Le Havre"/>
    <n v="8689.44"/>
    <n v="400"/>
    <s v="NOS"/>
    <n v="21.72"/>
    <n v="400"/>
    <s v="PCS"/>
    <n v="7900"/>
    <n v="19.75"/>
    <s v="EUR"/>
    <n v="617385"/>
    <s v="Sea"/>
    <s v="******"/>
    <m/>
    <n v="0"/>
  </r>
  <r>
    <d v="2019-12-02T00:00:00"/>
    <x v="3"/>
    <x v="2705"/>
    <s v="******"/>
    <s v="******"/>
    <s v="JNPT"/>
    <s v="Spain"/>
    <s v="Algeciras"/>
    <n v="815.16"/>
    <n v="29"/>
    <s v="NOS"/>
    <n v="28.11"/>
    <n v="29"/>
    <s v="PCS"/>
    <n v="780.1"/>
    <n v="26.9"/>
    <s v="EUR"/>
    <n v="57917.03"/>
    <s v="Sea"/>
    <s v="******"/>
    <m/>
    <n v="0"/>
  </r>
  <r>
    <d v="2019-12-02T00:00:00"/>
    <x v="3"/>
    <x v="2706"/>
    <s v="******"/>
    <s v="******"/>
    <s v="JNPT"/>
    <s v="Spain"/>
    <s v="Algeciras"/>
    <n v="1021.93"/>
    <n v="40"/>
    <s v="NOS"/>
    <n v="25.55"/>
    <n v="40"/>
    <s v="PCS"/>
    <n v="804"/>
    <n v="20.100000000000001"/>
    <s v="EUR"/>
    <n v="72608.06"/>
    <s v="Sea"/>
    <s v="******"/>
    <m/>
    <n v="0"/>
  </r>
  <r>
    <d v="2019-12-02T00:00:00"/>
    <x v="3"/>
    <x v="2707"/>
    <s v="******"/>
    <s v="******"/>
    <s v="JNPT"/>
    <s v="Spain"/>
    <s v="Algeciras"/>
    <n v="1897.04"/>
    <n v="57"/>
    <s v="NOS"/>
    <n v="33.28"/>
    <n v="57"/>
    <s v="PCS"/>
    <n v="1815.45"/>
    <n v="31.85"/>
    <s v="EUR"/>
    <n v="134784.60999999999"/>
    <s v="Sea"/>
    <s v="******"/>
    <m/>
    <n v="0"/>
  </r>
  <r>
    <d v="2019-12-02T00:00:00"/>
    <x v="3"/>
    <x v="2708"/>
    <s v="******"/>
    <s v="******"/>
    <s v="JNPT"/>
    <s v="Spain"/>
    <s v="Algeciras"/>
    <n v="1996.88"/>
    <n v="60"/>
    <s v="NOS"/>
    <n v="33.28"/>
    <n v="60"/>
    <s v="PCS"/>
    <n v="1395"/>
    <n v="23.25"/>
    <s v="EUR"/>
    <n v="141878.63"/>
    <s v="Sea"/>
    <s v="******"/>
    <m/>
    <n v="0"/>
  </r>
  <r>
    <d v="2019-12-02T00:00:00"/>
    <x v="0"/>
    <x v="2709"/>
    <s v="******"/>
    <s v="******"/>
    <s v="Bombay Air"/>
    <s v="France"/>
    <s v="Paris"/>
    <n v="322.01"/>
    <n v="75"/>
    <s v="NOS"/>
    <n v="4.29"/>
    <n v="75"/>
    <s v="PCS"/>
    <n v="396"/>
    <n v="5.28"/>
    <s v="EUR"/>
    <n v="22879.040000000001"/>
    <s v="Air"/>
    <s v="******"/>
    <m/>
    <n v="0"/>
  </r>
  <r>
    <d v="2019-12-02T00:00:00"/>
    <x v="0"/>
    <x v="2710"/>
    <s v="******"/>
    <s v="******"/>
    <s v="Bombay Air"/>
    <s v="France"/>
    <s v="Paris"/>
    <n v="358.7"/>
    <n v="75"/>
    <s v="NOS"/>
    <n v="4.78"/>
    <n v="75"/>
    <s v="PCS"/>
    <n v="396"/>
    <n v="5.28"/>
    <s v="EUR"/>
    <n v="25485.54"/>
    <s v="Air"/>
    <s v="******"/>
    <m/>
    <n v="0"/>
  </r>
  <r>
    <d v="2019-12-02T00:00:00"/>
    <x v="0"/>
    <x v="2711"/>
    <s v="******"/>
    <s v="******"/>
    <s v="Bombay Air"/>
    <s v="France"/>
    <s v="Paris"/>
    <n v="4496.41"/>
    <n v="850"/>
    <s v="NOS"/>
    <n v="5.29"/>
    <n v="850"/>
    <s v="PCS"/>
    <n v="4964"/>
    <n v="5.84"/>
    <s v="EUR"/>
    <n v="319469.76"/>
    <s v="Air"/>
    <s v="******"/>
    <m/>
    <n v="0"/>
  </r>
  <r>
    <d v="2019-12-02T00:00:00"/>
    <x v="9"/>
    <x v="2712"/>
    <s v="******"/>
    <s v="******"/>
    <s v="JNPT"/>
    <s v="Australia"/>
    <s v="Melbourne"/>
    <n v="294.41000000000003"/>
    <n v="12"/>
    <s v="NOS"/>
    <n v="24.53"/>
    <n v="12"/>
    <s v="PCS"/>
    <n v="437.16"/>
    <n v="36.43"/>
    <s v="AUD"/>
    <n v="20918.09"/>
    <s v="Sea"/>
    <s v="******"/>
    <m/>
    <n v="0"/>
  </r>
  <r>
    <d v="2019-12-02T00:00:00"/>
    <x v="9"/>
    <x v="2713"/>
    <s v="******"/>
    <s v="******"/>
    <s v="JNPT"/>
    <s v="Australia"/>
    <s v="Melbourne"/>
    <n v="2035.22"/>
    <n v="100"/>
    <s v="NOS"/>
    <n v="20.350000000000001"/>
    <n v="100"/>
    <s v="PCS"/>
    <n v="3022"/>
    <n v="30.22"/>
    <s v="AUD"/>
    <n v="144602.63"/>
    <s v="Sea"/>
    <s v="******"/>
    <m/>
    <n v="0"/>
  </r>
  <r>
    <d v="2019-12-02T00:00:00"/>
    <x v="9"/>
    <x v="2714"/>
    <s v="******"/>
    <s v="******"/>
    <s v="JNPT"/>
    <s v="Australia"/>
    <s v="Melbourne"/>
    <n v="373.51"/>
    <n v="57"/>
    <s v="NOS"/>
    <n v="6.55"/>
    <n v="57"/>
    <s v="PCS"/>
    <n v="554.61"/>
    <n v="9.73"/>
    <s v="AUD"/>
    <n v="26538.16"/>
    <s v="Sea"/>
    <s v="******"/>
    <m/>
    <n v="0"/>
  </r>
  <r>
    <d v="2019-12-02T00:00:00"/>
    <x v="1"/>
    <x v="2715"/>
    <s v="******"/>
    <s v="******"/>
    <s v="JNPT"/>
    <s v="Australia"/>
    <s v="Brisbane"/>
    <n v="1006.59"/>
    <n v="50"/>
    <s v="NOS"/>
    <n v="20.13"/>
    <n v="50"/>
    <s v="PCS"/>
    <n v="1525"/>
    <n v="30.5"/>
    <s v="AUD"/>
    <n v="71518.009999999995"/>
    <s v="Sea"/>
    <s v="******"/>
    <m/>
    <n v="0"/>
  </r>
  <r>
    <d v="2019-12-02T00:00:00"/>
    <x v="9"/>
    <x v="2716"/>
    <s v="******"/>
    <s v="******"/>
    <s v="JNPT"/>
    <s v="Australia"/>
    <s v="Sydeny"/>
    <n v="190.26"/>
    <n v="51"/>
    <s v="NOS"/>
    <n v="3.73"/>
    <n v="51"/>
    <s v="PCS"/>
    <n v="273.36"/>
    <n v="5.36"/>
    <s v="AUD"/>
    <n v="13517.99"/>
    <s v="Sea"/>
    <s v="******"/>
    <m/>
    <n v="0"/>
  </r>
  <r>
    <d v="2019-12-02T00:00:00"/>
    <x v="1"/>
    <x v="2717"/>
    <s v="******"/>
    <s v="******"/>
    <s v="JNPT"/>
    <s v="Japan"/>
    <s v="Tokyo"/>
    <n v="946"/>
    <n v="215"/>
    <s v="NOS"/>
    <n v="4.4000000000000004"/>
    <n v="215"/>
    <s v="PCS"/>
    <n v="946"/>
    <n v="4.4000000000000004"/>
    <s v="USD"/>
    <n v="67213.3"/>
    <s v="Sea"/>
    <s v="******"/>
    <m/>
    <n v="0"/>
  </r>
  <r>
    <d v="2019-12-02T00:00:00"/>
    <x v="6"/>
    <x v="2718"/>
    <s v="******"/>
    <s v="******"/>
    <s v="JNPT"/>
    <s v="France"/>
    <s v="Le Havre"/>
    <n v="4250"/>
    <n v="250"/>
    <s v="NOS"/>
    <n v="17"/>
    <n v="250"/>
    <s v="PCS"/>
    <n v="4250"/>
    <n v="17"/>
    <s v="USD"/>
    <n v="301962.53000000003"/>
    <s v="Sea"/>
    <s v="******"/>
    <m/>
    <n v="0"/>
  </r>
  <r>
    <d v="2019-12-02T00:00:00"/>
    <x v="9"/>
    <x v="2719"/>
    <s v="******"/>
    <s v="******"/>
    <s v="JNPT"/>
    <s v="Australia"/>
    <s v="Melbourne"/>
    <n v="32.46"/>
    <n v="1"/>
    <s v="NOS"/>
    <n v="32.46"/>
    <n v="1"/>
    <s v="PCS"/>
    <n v="16.43"/>
    <n v="16.43"/>
    <s v="AUD"/>
    <n v="2306.37"/>
    <s v="Sea"/>
    <s v="******"/>
    <m/>
    <n v="0"/>
  </r>
  <r>
    <d v="2019-12-02T00:00:00"/>
    <x v="3"/>
    <x v="2720"/>
    <s v="******"/>
    <s v="******"/>
    <s v="JNPT"/>
    <s v="Spain"/>
    <s v="Algeciras"/>
    <n v="1457.69"/>
    <n v="60"/>
    <s v="NOS"/>
    <n v="24.29"/>
    <n v="60"/>
    <s v="PCS"/>
    <n v="1395"/>
    <n v="23.25"/>
    <s v="EUR"/>
    <n v="103569.2"/>
    <s v="Sea"/>
    <s v="******"/>
    <m/>
    <n v="0"/>
  </r>
  <r>
    <d v="2019-12-02T00:00:00"/>
    <x v="3"/>
    <x v="2721"/>
    <s v="******"/>
    <s v="******"/>
    <s v="JNPT"/>
    <s v="Spain"/>
    <s v="Algeciras"/>
    <n v="982.77"/>
    <n v="55"/>
    <s v="NOS"/>
    <n v="17.87"/>
    <n v="55"/>
    <s v="PCS"/>
    <n v="940.5"/>
    <n v="17.100000000000001"/>
    <s v="EUR"/>
    <n v="69825.7"/>
    <s v="Sea"/>
    <s v="******"/>
    <m/>
    <n v="0"/>
  </r>
  <r>
    <d v="2019-12-02T00:00:00"/>
    <x v="3"/>
    <x v="2722"/>
    <s v="******"/>
    <s v="******"/>
    <s v="JNPT"/>
    <s v="Spain"/>
    <s v="Algeciras"/>
    <n v="561.64"/>
    <n v="25"/>
    <s v="NOS"/>
    <n v="22.47"/>
    <n v="25"/>
    <s v="PCS"/>
    <n v="611.25"/>
    <n v="24.45"/>
    <s v="EUR"/>
    <n v="39904.76"/>
    <s v="Sea"/>
    <s v="******"/>
    <m/>
    <n v="0"/>
  </r>
  <r>
    <d v="2019-12-02T00:00:00"/>
    <x v="3"/>
    <x v="2723"/>
    <s v="******"/>
    <s v="******"/>
    <s v="JNPT"/>
    <s v="Spain"/>
    <s v="Algeciras"/>
    <n v="840.11"/>
    <n v="40"/>
    <s v="NOS"/>
    <n v="21"/>
    <n v="40"/>
    <s v="PCS"/>
    <n v="804"/>
    <n v="20.100000000000001"/>
    <s v="EUR"/>
    <n v="59689.98"/>
    <s v="Sea"/>
    <s v="******"/>
    <m/>
    <n v="0"/>
  </r>
  <r>
    <d v="2019-12-02T00:00:00"/>
    <x v="3"/>
    <x v="2724"/>
    <s v="******"/>
    <s v="******"/>
    <s v="JNPT"/>
    <s v="Spain"/>
    <s v="Algeciras"/>
    <n v="742.01"/>
    <n v="27"/>
    <s v="NOS"/>
    <n v="27.48"/>
    <n v="27"/>
    <s v="PCS"/>
    <n v="710.1"/>
    <n v="26.3"/>
    <s v="EUR"/>
    <n v="52719.95"/>
    <s v="Sea"/>
    <s v="******"/>
    <m/>
    <n v="0"/>
  </r>
  <r>
    <d v="2019-12-02T00:00:00"/>
    <x v="3"/>
    <x v="2725"/>
    <s v="******"/>
    <s v="******"/>
    <s v="JNPT"/>
    <s v="Spain"/>
    <s v="Algeciras"/>
    <n v="900.72"/>
    <n v="40"/>
    <s v="NOS"/>
    <n v="22.52"/>
    <n v="40"/>
    <s v="PCS"/>
    <n v="804"/>
    <n v="20.100000000000001"/>
    <s v="EUR"/>
    <n v="63996.04"/>
    <s v="Sea"/>
    <s v="******"/>
    <m/>
    <n v="0"/>
  </r>
  <r>
    <d v="2019-12-02T00:00:00"/>
    <x v="3"/>
    <x v="2726"/>
    <s v="******"/>
    <s v="******"/>
    <s v="JNPT"/>
    <s v="Spain"/>
    <s v="Algeciras"/>
    <n v="788.91"/>
    <n v="25"/>
    <s v="NOS"/>
    <n v="31.56"/>
    <n v="25"/>
    <s v="PCS"/>
    <n v="755"/>
    <n v="30.2"/>
    <s v="EUR"/>
    <n v="56052.21"/>
    <s v="Sea"/>
    <s v="******"/>
    <m/>
    <n v="0"/>
  </r>
  <r>
    <d v="2019-12-02T00:00:00"/>
    <x v="3"/>
    <x v="2727"/>
    <s v="******"/>
    <s v="******"/>
    <s v="JNPT"/>
    <s v="Spain"/>
    <s v="Algeciras"/>
    <n v="332.13"/>
    <n v="13"/>
    <s v="NOS"/>
    <n v="25.55"/>
    <n v="13"/>
    <s v="PCS"/>
    <n v="317.85000000000002"/>
    <n v="24.45"/>
    <s v="EUR"/>
    <n v="23597.599999999999"/>
    <s v="Sea"/>
    <s v="******"/>
    <m/>
    <n v="0"/>
  </r>
  <r>
    <d v="2019-12-02T00:00:00"/>
    <x v="3"/>
    <x v="2728"/>
    <s v="******"/>
    <s v="******"/>
    <s v="JNPT"/>
    <s v="Spain"/>
    <s v="Algeciras"/>
    <n v="618.4"/>
    <n v="22"/>
    <s v="NOS"/>
    <n v="28.11"/>
    <n v="22"/>
    <s v="PCS"/>
    <n v="591.79999999999995"/>
    <n v="26.9"/>
    <s v="EUR"/>
    <n v="43937.08"/>
    <s v="Sea"/>
    <s v="******"/>
    <m/>
    <n v="0"/>
  </r>
  <r>
    <d v="2019-12-02T00:00:00"/>
    <x v="3"/>
    <x v="2729"/>
    <s v="******"/>
    <s v="******"/>
    <s v="JNPT"/>
    <s v="Spain"/>
    <s v="Algeciras"/>
    <n v="214.42"/>
    <n v="12"/>
    <s v="NOS"/>
    <n v="17.87"/>
    <n v="12"/>
    <s v="PCS"/>
    <n v="205.2"/>
    <n v="17.100000000000001"/>
    <s v="EUR"/>
    <n v="15234.72"/>
    <s v="Sea"/>
    <s v="******"/>
    <m/>
    <n v="0"/>
  </r>
  <r>
    <d v="2019-12-02T00:00:00"/>
    <x v="3"/>
    <x v="2730"/>
    <s v="******"/>
    <s v="******"/>
    <s v="JNPT"/>
    <s v="Spain"/>
    <s v="Algeciras"/>
    <n v="638.71"/>
    <n v="25"/>
    <s v="NOS"/>
    <n v="25.55"/>
    <n v="25"/>
    <s v="PCS"/>
    <n v="611.25"/>
    <n v="24.45"/>
    <s v="EUR"/>
    <n v="45380.04"/>
    <s v="Sea"/>
    <s v="******"/>
    <m/>
    <n v="0"/>
  </r>
  <r>
    <d v="2019-12-02T00:00:00"/>
    <x v="12"/>
    <x v="2731"/>
    <s v="******"/>
    <s v="******"/>
    <s v="JNPT"/>
    <s v="France"/>
    <s v="Le Havre"/>
    <n v="5075"/>
    <n v="500"/>
    <s v="NOS"/>
    <n v="10.15"/>
    <n v="500"/>
    <s v="PCS"/>
    <n v="5075"/>
    <n v="10.15"/>
    <s v="USD"/>
    <n v="360578.75"/>
    <s v="Sea"/>
    <s v="******"/>
    <m/>
    <n v="0"/>
  </r>
  <r>
    <d v="2019-12-02T00:00:00"/>
    <x v="3"/>
    <x v="2732"/>
    <s v="******"/>
    <s v="******"/>
    <s v="JNPT"/>
    <s v="Spain"/>
    <s v="Algeciras"/>
    <n v="832.04"/>
    <n v="25"/>
    <s v="NOS"/>
    <n v="33.28"/>
    <n v="25"/>
    <s v="PCS"/>
    <n v="796.25"/>
    <n v="31.85"/>
    <s v="EUR"/>
    <n v="59116.14"/>
    <s v="Sea"/>
    <s v="******"/>
    <m/>
    <n v="0"/>
  </r>
  <r>
    <d v="2019-12-02T00:00:00"/>
    <x v="3"/>
    <x v="2733"/>
    <s v="******"/>
    <s v="******"/>
    <s v="JNPT"/>
    <s v="Spain"/>
    <s v="Algeciras"/>
    <n v="1351.11"/>
    <n v="60"/>
    <s v="NOS"/>
    <n v="22.52"/>
    <n v="60"/>
    <s v="PCS"/>
    <n v="1395"/>
    <n v="23.25"/>
    <s v="EUR"/>
    <n v="95996.3"/>
    <s v="Sea"/>
    <s v="******"/>
    <m/>
    <n v="0"/>
  </r>
  <r>
    <d v="2019-12-02T00:00:00"/>
    <x v="3"/>
    <x v="2734"/>
    <s v="******"/>
    <s v="******"/>
    <s v="JNPT"/>
    <s v="Spain"/>
    <s v="Algeciras"/>
    <n v="421.63"/>
    <n v="15"/>
    <s v="NOS"/>
    <n v="28.11"/>
    <n v="15"/>
    <s v="PCS"/>
    <n v="403.5"/>
    <n v="26.9"/>
    <s v="EUR"/>
    <n v="29957.13"/>
    <s v="Sea"/>
    <s v="******"/>
    <m/>
    <n v="0"/>
  </r>
  <r>
    <d v="2019-12-02T00:00:00"/>
    <x v="8"/>
    <x v="2735"/>
    <s v="******"/>
    <s v="******"/>
    <s v="JNPT"/>
    <s v="Netherlands"/>
    <s v="Rotterdam"/>
    <n v="2474.84"/>
    <n v="5000"/>
    <s v="NOS"/>
    <n v="0.49"/>
    <n v="5000"/>
    <s v="PCS"/>
    <n v="2250"/>
    <n v="0.45"/>
    <s v="EUR"/>
    <n v="175837.37"/>
    <s v="Sea"/>
    <s v="******"/>
    <m/>
    <n v="0"/>
  </r>
  <r>
    <d v="2019-12-02T00:00:00"/>
    <x v="3"/>
    <x v="2736"/>
    <s v="******"/>
    <s v="******"/>
    <s v="JNPT"/>
    <s v="Spain"/>
    <s v="Algeciras"/>
    <n v="464.58"/>
    <n v="26"/>
    <s v="NOS"/>
    <n v="17.87"/>
    <n v="26"/>
    <s v="PCS"/>
    <n v="444.6"/>
    <n v="17.100000000000001"/>
    <s v="EUR"/>
    <n v="33008.550000000003"/>
    <s v="Sea"/>
    <s v="******"/>
    <m/>
    <n v="0"/>
  </r>
  <r>
    <d v="2019-12-02T00:00:00"/>
    <x v="0"/>
    <x v="2737"/>
    <s v="******"/>
    <s v="******"/>
    <s v="JNPT"/>
    <s v="Spain"/>
    <s v="Barcelona"/>
    <n v="8862.77"/>
    <n v="5040"/>
    <s v="NOS"/>
    <n v="1.76"/>
    <n v="5040"/>
    <s v="PCS"/>
    <n v="8820"/>
    <n v="1.75"/>
    <s v="USD"/>
    <n v="629700.03"/>
    <s v="Sea"/>
    <s v="******"/>
    <m/>
    <n v="0"/>
  </r>
  <r>
    <d v="2019-12-02T00:00:00"/>
    <x v="1"/>
    <x v="2738"/>
    <s v="******"/>
    <s v="******"/>
    <s v="JNPT"/>
    <s v="United Arab Emirates"/>
    <s v="Dubai"/>
    <n v="1483.64"/>
    <n v="150"/>
    <s v="NOS"/>
    <n v="9.89"/>
    <n v="150"/>
    <s v="PCS"/>
    <n v="1485"/>
    <n v="9.9"/>
    <s v="USD"/>
    <n v="105412.78"/>
    <s v="Sea"/>
    <s v="******"/>
    <m/>
    <n v="0"/>
  </r>
  <r>
    <d v="2019-12-02T00:00:00"/>
    <x v="1"/>
    <x v="2739"/>
    <s v="******"/>
    <s v="******"/>
    <s v="JNPT"/>
    <s v="United Arab Emirates"/>
    <s v="Dubai"/>
    <n v="791.28"/>
    <n v="360"/>
    <s v="NOS"/>
    <n v="2.2000000000000002"/>
    <n v="360"/>
    <s v="PCS"/>
    <n v="792"/>
    <n v="2.2000000000000002"/>
    <s v="USD"/>
    <n v="56220.18"/>
    <s v="Sea"/>
    <s v="******"/>
    <m/>
    <n v="0"/>
  </r>
  <r>
    <d v="2019-12-02T00:00:00"/>
    <x v="1"/>
    <x v="2740"/>
    <s v="******"/>
    <s v="******"/>
    <s v="JNPT"/>
    <s v="United Arab Emirates"/>
    <s v="Dubai"/>
    <n v="1055.04"/>
    <n v="480"/>
    <s v="NOS"/>
    <n v="2.2000000000000002"/>
    <n v="480"/>
    <s v="PCS"/>
    <n v="1056"/>
    <n v="2.2000000000000002"/>
    <s v="USD"/>
    <n v="74960.240000000005"/>
    <s v="Sea"/>
    <s v="******"/>
    <m/>
    <n v="0"/>
  </r>
  <r>
    <d v="2019-12-02T00:00:00"/>
    <x v="0"/>
    <x v="1135"/>
    <s v="******"/>
    <s v="******"/>
    <s v="JNPT"/>
    <s v="Canada"/>
    <s v="Montreal"/>
    <n v="127.06"/>
    <n v="32"/>
    <s v="NOS"/>
    <n v="3.97"/>
    <n v="32"/>
    <s v="PCS"/>
    <n v="128"/>
    <n v="4"/>
    <s v="USD"/>
    <n v="9027.7900000000009"/>
    <s v="Sea"/>
    <s v="******"/>
    <m/>
    <n v="0"/>
  </r>
  <r>
    <d v="2019-12-02T00:00:00"/>
    <x v="1"/>
    <x v="2741"/>
    <s v="******"/>
    <s v="******"/>
    <s v="JNPT"/>
    <s v="United Arab Emirates"/>
    <s v="Dubai"/>
    <n v="629.41999999999996"/>
    <n v="180"/>
    <s v="NOS"/>
    <n v="3.5"/>
    <n v="180"/>
    <s v="PCS"/>
    <n v="630"/>
    <n v="3.5"/>
    <s v="USD"/>
    <n v="44720.5"/>
    <s v="Sea"/>
    <s v="******"/>
    <m/>
    <n v="0"/>
  </r>
  <r>
    <d v="2019-12-02T00:00:00"/>
    <x v="1"/>
    <x v="2081"/>
    <s v="******"/>
    <s v="******"/>
    <s v="JNPT"/>
    <s v="Germany"/>
    <s v="Hamburg"/>
    <n v="12102.71"/>
    <n v="5510"/>
    <s v="NOS"/>
    <n v="2.2000000000000002"/>
    <n v="5510"/>
    <s v="PCS"/>
    <n v="12673"/>
    <n v="2.2999999999999998"/>
    <s v="USD"/>
    <n v="859897.55"/>
    <s v="Sea"/>
    <s v="******"/>
    <m/>
    <n v="0"/>
  </r>
  <r>
    <d v="2019-12-02T00:00:00"/>
    <x v="3"/>
    <x v="2742"/>
    <s v="******"/>
    <s v="******"/>
    <s v="JNPT"/>
    <s v="Spain"/>
    <s v="Algeciras"/>
    <n v="510.96"/>
    <n v="20"/>
    <s v="NOS"/>
    <n v="25.55"/>
    <n v="20"/>
    <s v="PCS"/>
    <n v="489"/>
    <n v="24.45"/>
    <s v="EUR"/>
    <n v="36304.03"/>
    <s v="Sea"/>
    <s v="******"/>
    <m/>
    <n v="0"/>
  </r>
  <r>
    <d v="2019-12-02T00:00:00"/>
    <x v="3"/>
    <x v="2743"/>
    <s v="******"/>
    <s v="******"/>
    <s v="JNPT"/>
    <s v="Spain"/>
    <s v="Algeciras"/>
    <n v="549.64"/>
    <n v="20"/>
    <s v="NOS"/>
    <n v="27.48"/>
    <n v="20"/>
    <s v="PCS"/>
    <n v="465"/>
    <n v="23.25"/>
    <s v="EUR"/>
    <n v="39051.9"/>
    <s v="Sea"/>
    <s v="******"/>
    <m/>
    <n v="0"/>
  </r>
  <r>
    <d v="2019-12-02T00:00:00"/>
    <x v="3"/>
    <x v="2744"/>
    <s v="******"/>
    <s v="******"/>
    <s v="JNPT"/>
    <s v="Spain"/>
    <s v="Algeciras"/>
    <n v="357.37"/>
    <n v="20"/>
    <s v="NOS"/>
    <n v="17.87"/>
    <n v="20"/>
    <s v="PCS"/>
    <n v="465"/>
    <n v="23.25"/>
    <s v="EUR"/>
    <n v="25391.19"/>
    <s v="Sea"/>
    <s v="******"/>
    <m/>
    <n v="0"/>
  </r>
  <r>
    <d v="2019-12-02T00:00:00"/>
    <x v="3"/>
    <x v="2745"/>
    <s v="******"/>
    <s v="******"/>
    <s v="JNPT"/>
    <s v="Spain"/>
    <s v="Algeciras"/>
    <n v="833.18"/>
    <n v="37"/>
    <s v="NOS"/>
    <n v="22.52"/>
    <n v="37"/>
    <s v="PCS"/>
    <n v="797.35"/>
    <n v="21.55"/>
    <s v="EUR"/>
    <n v="59197.71"/>
    <s v="Sea"/>
    <s v="******"/>
    <m/>
    <n v="0"/>
  </r>
  <r>
    <d v="2019-12-02T00:00:00"/>
    <x v="3"/>
    <x v="2746"/>
    <s v="******"/>
    <s v="******"/>
    <s v="JNPT"/>
    <s v="Spain"/>
    <s v="Algeciras"/>
    <n v="1457.69"/>
    <n v="60"/>
    <s v="NOS"/>
    <n v="24.29"/>
    <n v="60"/>
    <s v="PCS"/>
    <n v="1395"/>
    <n v="23.25"/>
    <s v="EUR"/>
    <n v="103569.2"/>
    <s v="Sea"/>
    <s v="******"/>
    <m/>
    <n v="0"/>
  </r>
  <r>
    <d v="2019-12-02T00:00:00"/>
    <x v="4"/>
    <x v="2747"/>
    <s v="******"/>
    <s v="******"/>
    <s v="JNPT"/>
    <s v="Netherlands"/>
    <s v="Rotterdam"/>
    <n v="3570"/>
    <n v="600"/>
    <s v="NOS"/>
    <n v="5.95"/>
    <n v="600"/>
    <s v="PCS"/>
    <n v="3570"/>
    <n v="5.95"/>
    <s v="USD"/>
    <n v="253648.51"/>
    <s v="Sea"/>
    <s v="******"/>
    <m/>
    <n v="0"/>
  </r>
  <r>
    <d v="2019-12-02T00:00:00"/>
    <x v="3"/>
    <x v="2748"/>
    <s v="******"/>
    <s v="******"/>
    <s v="JNPT"/>
    <s v="Spain"/>
    <s v="Algeciras"/>
    <n v="510.96"/>
    <n v="20"/>
    <s v="NOS"/>
    <n v="25.55"/>
    <n v="20"/>
    <s v="PCS"/>
    <n v="489"/>
    <n v="24.45"/>
    <s v="EUR"/>
    <n v="36304.03"/>
    <s v="Sea"/>
    <s v="******"/>
    <m/>
    <n v="0"/>
  </r>
  <r>
    <d v="2019-12-02T00:00:00"/>
    <x v="18"/>
    <x v="2749"/>
    <s v="******"/>
    <s v="******"/>
    <s v="Bombay Air"/>
    <s v="United Arab Emirates"/>
    <s v="Dubai"/>
    <n v="1610.53"/>
    <n v="200"/>
    <s v="NOS"/>
    <n v="8.0500000000000007"/>
    <n v="200"/>
    <s v="PCS"/>
    <n v="1860"/>
    <n v="9.3000000000000007"/>
    <s v="USD"/>
    <n v="114428"/>
    <s v="Air"/>
    <s v="******"/>
    <m/>
    <n v="0"/>
  </r>
  <r>
    <d v="2019-12-02T00:00:00"/>
    <x v="0"/>
    <x v="2750"/>
    <s v="******"/>
    <s v="******"/>
    <s v="Bombay Air"/>
    <s v="France"/>
    <s v="Paris"/>
    <n v="1432.98"/>
    <n v="200"/>
    <s v="NOS"/>
    <n v="7.16"/>
    <n v="200"/>
    <s v="PCS"/>
    <n v="1582"/>
    <n v="7.91"/>
    <s v="EUR"/>
    <n v="101813.28"/>
    <s v="Air"/>
    <s v="******"/>
    <m/>
    <n v="0"/>
  </r>
  <r>
    <d v="2019-12-02T00:00:00"/>
    <x v="0"/>
    <x v="2751"/>
    <s v="******"/>
    <s v="******"/>
    <s v="Bombay Air"/>
    <s v="France"/>
    <s v="Paris"/>
    <n v="86.28"/>
    <n v="25"/>
    <s v="NOS"/>
    <n v="3.45"/>
    <n v="25"/>
    <s v="PCS"/>
    <n v="95.25"/>
    <n v="3.81"/>
    <s v="EUR"/>
    <n v="6130.06"/>
    <s v="Air"/>
    <s v="******"/>
    <m/>
    <n v="0"/>
  </r>
  <r>
    <d v="2019-12-02T00:00:00"/>
    <x v="2"/>
    <x v="2752"/>
    <s v="******"/>
    <s v="******"/>
    <s v="Bombay Air"/>
    <s v="Netherlands"/>
    <s v="AMSTERDAM SCHIPHOL"/>
    <n v="65706.81"/>
    <n v="25000"/>
    <s v="NOS"/>
    <n v="2.63"/>
    <n v="25000"/>
    <s v="PCS"/>
    <n v="71250"/>
    <n v="2.85"/>
    <s v="EUR"/>
    <n v="4668468.5"/>
    <s v="Air"/>
    <s v="******"/>
    <m/>
    <n v="0"/>
  </r>
  <r>
    <d v="2019-12-02T00:00:00"/>
    <x v="3"/>
    <x v="2753"/>
    <s v="******"/>
    <s v="******"/>
    <s v="JNPT"/>
    <s v="Denmark"/>
    <s v="Aarhus"/>
    <n v="1911"/>
    <n v="78"/>
    <s v="NOS"/>
    <n v="24.5"/>
    <n v="78"/>
    <s v="PCS"/>
    <n v="1911"/>
    <n v="24.5"/>
    <s v="USD"/>
    <n v="135776.59"/>
    <s v="Sea"/>
    <s v="******"/>
    <m/>
    <n v="0"/>
  </r>
  <r>
    <d v="2019-12-02T00:00:00"/>
    <x v="0"/>
    <x v="2679"/>
    <s v="******"/>
    <s v="******"/>
    <s v="JNPT"/>
    <s v="Spain"/>
    <s v="Barcelona"/>
    <n v="746.25"/>
    <n v="75"/>
    <s v="NOS"/>
    <n v="9.9499999999999993"/>
    <n v="75"/>
    <s v="PCS"/>
    <n v="746.25"/>
    <n v="9.9499999999999993"/>
    <s v="USD"/>
    <n v="53021.06"/>
    <s v="Sea"/>
    <s v="******"/>
    <m/>
    <n v="0"/>
  </r>
  <r>
    <d v="2019-12-02T00:00:00"/>
    <x v="0"/>
    <x v="2678"/>
    <s v="******"/>
    <s v="******"/>
    <s v="JNPT"/>
    <s v="Spain"/>
    <s v="Barcelona"/>
    <n v="711.9"/>
    <n v="63"/>
    <s v="NOS"/>
    <n v="11.3"/>
    <n v="63"/>
    <s v="PCS"/>
    <n v="711.9"/>
    <n v="11.3"/>
    <s v="USD"/>
    <n v="50580.5"/>
    <s v="Sea"/>
    <s v="******"/>
    <m/>
    <n v="0"/>
  </r>
  <r>
    <d v="2019-12-02T00:00:00"/>
    <x v="0"/>
    <x v="2754"/>
    <s v="******"/>
    <s v="******"/>
    <s v="JNPT"/>
    <s v="Denmark"/>
    <s v="Copenhagen"/>
    <n v="4460.76"/>
    <n v="520"/>
    <s v="NOS"/>
    <n v="8.58"/>
    <n v="520"/>
    <s v="PCS"/>
    <n v="4461.6000000000004"/>
    <n v="8.58"/>
    <s v="USD"/>
    <n v="316937.26"/>
    <s v="Sea"/>
    <s v="******"/>
    <m/>
    <n v="0"/>
  </r>
  <r>
    <d v="2019-12-02T00:00:00"/>
    <x v="1"/>
    <x v="2755"/>
    <s v="******"/>
    <s v="******"/>
    <s v="JNPT"/>
    <s v="United Arab Emirates"/>
    <s v="Dubai"/>
    <n v="422.61"/>
    <n v="36"/>
    <s v="NOS"/>
    <n v="11.74"/>
    <n v="36"/>
    <s v="PCS"/>
    <n v="423"/>
    <n v="11.75"/>
    <s v="USD"/>
    <n v="30026.63"/>
    <s v="Sea"/>
    <s v="******"/>
    <m/>
    <n v="0"/>
  </r>
  <r>
    <d v="2019-12-02T00:00:00"/>
    <x v="1"/>
    <x v="2756"/>
    <s v="******"/>
    <s v="******"/>
    <s v="JNPT"/>
    <s v="United Arab Emirates"/>
    <s v="Dubai"/>
    <n v="1373.74"/>
    <n v="500"/>
    <s v="NOS"/>
    <n v="2.75"/>
    <n v="500"/>
    <s v="PCS"/>
    <n v="1375"/>
    <n v="2.75"/>
    <s v="USD"/>
    <n v="97604.46"/>
    <s v="Sea"/>
    <s v="******"/>
    <m/>
    <n v="0"/>
  </r>
  <r>
    <d v="2019-12-02T00:00:00"/>
    <x v="1"/>
    <x v="2757"/>
    <s v="******"/>
    <s v="******"/>
    <s v="JNPT"/>
    <s v="United Arab Emirates"/>
    <s v="Dubai"/>
    <n v="450.59"/>
    <n v="55"/>
    <s v="NOS"/>
    <n v="8.19"/>
    <n v="55"/>
    <s v="PCS"/>
    <n v="451"/>
    <n v="8.1999999999999993"/>
    <s v="USD"/>
    <n v="32014.17"/>
    <s v="Sea"/>
    <s v="******"/>
    <m/>
    <n v="0"/>
  </r>
  <r>
    <d v="2019-12-02T00:00:00"/>
    <x v="1"/>
    <x v="2758"/>
    <s v="******"/>
    <s v="******"/>
    <s v="JNPT"/>
    <s v="United Arab Emirates"/>
    <s v="Dubai"/>
    <n v="707.35"/>
    <n v="120"/>
    <s v="NOS"/>
    <n v="5.89"/>
    <n v="120"/>
    <s v="PCS"/>
    <n v="708"/>
    <n v="5.9"/>
    <s v="USD"/>
    <n v="50257.39"/>
    <s v="Sea"/>
    <s v="******"/>
    <m/>
    <n v="0"/>
  </r>
  <r>
    <d v="2019-12-02T00:00:00"/>
    <x v="1"/>
    <x v="2759"/>
    <s v="******"/>
    <s v="******"/>
    <s v="JNPT"/>
    <s v="United Arab Emirates"/>
    <s v="Dubai"/>
    <n v="707.35"/>
    <n v="120"/>
    <s v="NOS"/>
    <n v="5.89"/>
    <n v="120"/>
    <s v="PCS"/>
    <n v="708"/>
    <n v="5.9"/>
    <s v="USD"/>
    <n v="50257.39"/>
    <s v="Sea"/>
    <s v="******"/>
    <m/>
    <n v="0"/>
  </r>
  <r>
    <d v="2019-12-02T00:00:00"/>
    <x v="1"/>
    <x v="2760"/>
    <s v="******"/>
    <s v="******"/>
    <s v="JNPT"/>
    <s v="United Arab Emirates"/>
    <s v="Dubai"/>
    <n v="1174.92"/>
    <n v="240"/>
    <s v="NOS"/>
    <n v="4.9000000000000004"/>
    <n v="240"/>
    <s v="PCS"/>
    <n v="1176"/>
    <n v="4.9000000000000004"/>
    <s v="USD"/>
    <n v="83478.37"/>
    <s v="Sea"/>
    <s v="******"/>
    <m/>
    <n v="0"/>
  </r>
  <r>
    <d v="2019-12-02T00:00:00"/>
    <x v="14"/>
    <x v="2761"/>
    <s v="******"/>
    <s v="******"/>
    <s v="JNPT"/>
    <s v="Netherlands"/>
    <s v="Rotterdam"/>
    <n v="4634.2"/>
    <n v="1972"/>
    <s v="NOS"/>
    <n v="2.35"/>
    <n v="1972"/>
    <s v="PCS"/>
    <n v="4634.2"/>
    <n v="2.35"/>
    <s v="USD"/>
    <n v="329259.89"/>
    <s v="Sea"/>
    <s v="******"/>
    <m/>
    <n v="0"/>
  </r>
  <r>
    <d v="2019-12-02T00:00:00"/>
    <x v="14"/>
    <x v="2762"/>
    <s v="******"/>
    <s v="******"/>
    <s v="JNPT"/>
    <s v="Netherlands"/>
    <s v="Rotterdam"/>
    <n v="748.8"/>
    <n v="384"/>
    <s v="NOS"/>
    <n v="1.95"/>
    <n v="384"/>
    <s v="PCS"/>
    <n v="748.8"/>
    <n v="1.95"/>
    <s v="USD"/>
    <n v="53202.26"/>
    <s v="Sea"/>
    <s v="******"/>
    <m/>
    <n v="0"/>
  </r>
  <r>
    <d v="2019-12-02T00:00:00"/>
    <x v="9"/>
    <x v="2763"/>
    <s v="******"/>
    <s v="******"/>
    <s v="JNPT"/>
    <s v="Australia"/>
    <s v="Melbourne"/>
    <n v="242.45"/>
    <n v="8"/>
    <s v="NOS"/>
    <n v="30.31"/>
    <n v="8"/>
    <s v="PCS"/>
    <n v="360"/>
    <n v="45"/>
    <s v="AUD"/>
    <n v="17226.12"/>
    <s v="Sea"/>
    <s v="******"/>
    <m/>
    <n v="0"/>
  </r>
  <r>
    <d v="2019-12-02T00:00:00"/>
    <x v="9"/>
    <x v="2764"/>
    <s v="******"/>
    <s v="******"/>
    <s v="JNPT"/>
    <s v="Australia"/>
    <s v="Melbourne"/>
    <n v="210.26"/>
    <n v="10"/>
    <s v="NOS"/>
    <n v="21.03"/>
    <n v="10"/>
    <s v="PCS"/>
    <n v="312.2"/>
    <n v="31.22"/>
    <s v="AUD"/>
    <n v="14938.65"/>
    <s v="Sea"/>
    <s v="******"/>
    <m/>
    <n v="0"/>
  </r>
  <r>
    <d v="2019-12-02T00:00:00"/>
    <x v="9"/>
    <x v="2765"/>
    <s v="******"/>
    <s v="******"/>
    <s v="JNPT"/>
    <s v="Australia"/>
    <s v="Melbourne"/>
    <n v="172.84"/>
    <n v="16"/>
    <s v="NOS"/>
    <n v="10.8"/>
    <n v="16"/>
    <s v="PCS"/>
    <n v="256.64"/>
    <n v="16.04"/>
    <s v="AUD"/>
    <n v="12280.12"/>
    <s v="Sea"/>
    <s v="******"/>
    <m/>
    <n v="0"/>
  </r>
  <r>
    <d v="2019-12-02T00:00:00"/>
    <x v="3"/>
    <x v="2766"/>
    <s v="******"/>
    <s v="******"/>
    <s v="JNPT"/>
    <s v="Spain"/>
    <s v="Algeciras"/>
    <n v="357.05"/>
    <n v="17"/>
    <s v="NOS"/>
    <n v="21"/>
    <n v="17"/>
    <s v="PCS"/>
    <n v="341.7"/>
    <n v="20.100000000000001"/>
    <s v="EUR"/>
    <n v="25368.27"/>
    <s v="Sea"/>
    <s v="******"/>
    <m/>
    <n v="0"/>
  </r>
  <r>
    <d v="2019-12-02T00:00:00"/>
    <x v="1"/>
    <x v="2767"/>
    <s v="******"/>
    <s v="******"/>
    <s v="JNPT"/>
    <s v="Australia"/>
    <s v="Brisbane"/>
    <n v="1140.58"/>
    <n v="48"/>
    <s v="NOS"/>
    <n v="23.76"/>
    <n v="48"/>
    <s v="PCS"/>
    <n v="1728"/>
    <n v="36"/>
    <s v="AUD"/>
    <n v="81038.02"/>
    <s v="Sea"/>
    <s v="******"/>
    <m/>
    <n v="0"/>
  </r>
  <r>
    <d v="2019-12-02T00:00:00"/>
    <x v="1"/>
    <x v="2768"/>
    <s v="******"/>
    <s v="******"/>
    <s v="JNPT"/>
    <s v="Australia"/>
    <s v="Brisbane"/>
    <n v="1006.59"/>
    <n v="50"/>
    <s v="NOS"/>
    <n v="20.13"/>
    <n v="50"/>
    <s v="PCS"/>
    <n v="1525"/>
    <n v="30.5"/>
    <s v="AUD"/>
    <n v="71518.009999999995"/>
    <s v="Sea"/>
    <s v="******"/>
    <m/>
    <n v="0"/>
  </r>
  <r>
    <d v="2019-12-02T00:00:00"/>
    <x v="9"/>
    <x v="2769"/>
    <s v="******"/>
    <s v="******"/>
    <s v="JNPT"/>
    <s v="Australia"/>
    <s v="Sydeny"/>
    <n v="186.53"/>
    <n v="100"/>
    <s v="NOS"/>
    <n v="1.87"/>
    <n v="100"/>
    <s v="PCS"/>
    <n v="268"/>
    <n v="2.68"/>
    <s v="AUD"/>
    <n v="13252.97"/>
    <s v="Sea"/>
    <s v="******"/>
    <m/>
    <n v="0"/>
  </r>
  <r>
    <d v="2019-12-02T00:00:00"/>
    <x v="3"/>
    <x v="2770"/>
    <s v="******"/>
    <s v="******"/>
    <s v="JNPT"/>
    <s v="Spain"/>
    <s v="Algeciras"/>
    <n v="359.45"/>
    <n v="16"/>
    <s v="NOS"/>
    <n v="22.47"/>
    <n v="16"/>
    <s v="PCS"/>
    <n v="344"/>
    <n v="21.5"/>
    <s v="EUR"/>
    <n v="25538.98"/>
    <s v="Sea"/>
    <s v="******"/>
    <m/>
    <n v="0"/>
  </r>
  <r>
    <d v="2019-12-02T00:00:00"/>
    <x v="3"/>
    <x v="2771"/>
    <s v="******"/>
    <s v="******"/>
    <s v="JNPT"/>
    <s v="Spain"/>
    <s v="Algeciras"/>
    <n v="638.71"/>
    <n v="25"/>
    <s v="NOS"/>
    <n v="25.55"/>
    <n v="25"/>
    <s v="PCS"/>
    <n v="611.25"/>
    <n v="24.45"/>
    <s v="EUR"/>
    <n v="45380.04"/>
    <s v="Sea"/>
    <s v="******"/>
    <m/>
    <n v="0"/>
  </r>
  <r>
    <d v="2019-12-02T00:00:00"/>
    <x v="6"/>
    <x v="2772"/>
    <s v="******"/>
    <s v="******"/>
    <s v="JNPT"/>
    <s v="France"/>
    <s v="Le Havre"/>
    <n v="9382.5"/>
    <n v="695"/>
    <s v="NOS"/>
    <n v="13.5"/>
    <n v="695"/>
    <s v="PCS"/>
    <n v="9382.5"/>
    <n v="13.5"/>
    <s v="USD"/>
    <n v="666626.72"/>
    <s v="Sea"/>
    <s v="******"/>
    <m/>
    <n v="0"/>
  </r>
  <r>
    <d v="2019-12-02T00:00:00"/>
    <x v="4"/>
    <x v="2773"/>
    <s v="******"/>
    <s v="******"/>
    <s v="JNPT"/>
    <s v="Netherlands"/>
    <s v="Rotterdam"/>
    <n v="11.4"/>
    <n v="27"/>
    <s v="KGS"/>
    <n v="0.42"/>
    <n v="27"/>
    <s v="KGS"/>
    <n v="11.34"/>
    <n v="0.42"/>
    <s v="USD"/>
    <n v="810"/>
    <s v="Sea"/>
    <s v="******"/>
    <m/>
    <n v="0"/>
  </r>
  <r>
    <d v="2019-12-02T00:00:00"/>
    <x v="3"/>
    <x v="2774"/>
    <s v="******"/>
    <s v="******"/>
    <s v="JNPT"/>
    <s v="Spain"/>
    <s v="Algeciras"/>
    <n v="178.69"/>
    <n v="10"/>
    <s v="NOS"/>
    <n v="17.87"/>
    <n v="10"/>
    <s v="PCS"/>
    <n v="171"/>
    <n v="17.100000000000001"/>
    <s v="EUR"/>
    <n v="12695.6"/>
    <s v="Sea"/>
    <s v="******"/>
    <m/>
    <n v="0"/>
  </r>
  <r>
    <d v="2019-12-02T00:00:00"/>
    <x v="3"/>
    <x v="2775"/>
    <s v="******"/>
    <s v="******"/>
    <s v="JNPT"/>
    <s v="Spain"/>
    <s v="Algeciras"/>
    <n v="420.06"/>
    <n v="20"/>
    <s v="NOS"/>
    <n v="21"/>
    <n v="20"/>
    <s v="PCS"/>
    <n v="489"/>
    <n v="24.45"/>
    <s v="EUR"/>
    <n v="29845.05"/>
    <s v="Sea"/>
    <s v="******"/>
    <m/>
    <n v="0"/>
  </r>
  <r>
    <d v="2019-12-02T00:00:00"/>
    <x v="3"/>
    <x v="2776"/>
    <s v="******"/>
    <s v="******"/>
    <s v="JNPT"/>
    <s v="Spain"/>
    <s v="Algeciras"/>
    <n v="1018.51"/>
    <n v="57"/>
    <s v="NOS"/>
    <n v="17.87"/>
    <n v="57"/>
    <s v="PCS"/>
    <n v="1815.45"/>
    <n v="31.85"/>
    <s v="EUR"/>
    <n v="72364.820000000007"/>
    <s v="Sea"/>
    <s v="******"/>
    <m/>
    <n v="0"/>
  </r>
  <r>
    <d v="2019-12-02T00:00:00"/>
    <x v="3"/>
    <x v="2777"/>
    <s v="******"/>
    <s v="******"/>
    <s v="JNPT"/>
    <s v="Spain"/>
    <s v="Algeciras"/>
    <n v="1021.93"/>
    <n v="40"/>
    <s v="NOS"/>
    <n v="25.55"/>
    <n v="40"/>
    <s v="PCS"/>
    <n v="862"/>
    <n v="21.55"/>
    <s v="EUR"/>
    <n v="72608.06"/>
    <s v="Sea"/>
    <s v="******"/>
    <m/>
    <n v="0"/>
  </r>
  <r>
    <d v="2019-12-02T00:00:00"/>
    <x v="3"/>
    <x v="2778"/>
    <s v="******"/>
    <s v="******"/>
    <s v="JNPT"/>
    <s v="Spain"/>
    <s v="Algeciras"/>
    <n v="504.9"/>
    <n v="16"/>
    <s v="NOS"/>
    <n v="31.56"/>
    <n v="16"/>
    <s v="PCS"/>
    <n v="344"/>
    <n v="21.5"/>
    <s v="EUR"/>
    <n v="35873.4"/>
    <s v="Sea"/>
    <s v="******"/>
    <m/>
    <n v="0"/>
  </r>
  <r>
    <d v="2019-12-02T00:00:00"/>
    <x v="3"/>
    <x v="2779"/>
    <s v="******"/>
    <s v="******"/>
    <s v="JNPT"/>
    <s v="Spain"/>
    <s v="Algeciras"/>
    <n v="687.05"/>
    <n v="25"/>
    <s v="NOS"/>
    <n v="27.48"/>
    <n v="25"/>
    <s v="PCS"/>
    <n v="657.5"/>
    <n v="26.3"/>
    <s v="EUR"/>
    <n v="48814.91"/>
    <s v="Sea"/>
    <s v="******"/>
    <m/>
    <n v="0"/>
  </r>
  <r>
    <d v="2019-12-02T00:00:00"/>
    <x v="3"/>
    <x v="2780"/>
    <s v="******"/>
    <s v="******"/>
    <s v="JNPT"/>
    <s v="Spain"/>
    <s v="Algeciras"/>
    <n v="549.64"/>
    <n v="20"/>
    <s v="NOS"/>
    <n v="27.48"/>
    <n v="20"/>
    <s v="PCS"/>
    <n v="465"/>
    <n v="23.25"/>
    <s v="EUR"/>
    <n v="39051.9"/>
    <s v="Sea"/>
    <s v="******"/>
    <m/>
    <n v="0"/>
  </r>
  <r>
    <d v="2019-12-02T00:00:00"/>
    <x v="0"/>
    <x v="2781"/>
    <s v="******"/>
    <s v="******"/>
    <s v="JNPT"/>
    <s v="Netherlands"/>
    <s v="Rotterdam"/>
    <n v="7919.49"/>
    <n v="3000"/>
    <s v="NOS"/>
    <n v="2.64"/>
    <n v="3000"/>
    <s v="PCS"/>
    <n v="7200"/>
    <n v="2.4"/>
    <s v="EUR"/>
    <n v="562679.87"/>
    <s v="Sea"/>
    <s v="******"/>
    <m/>
    <n v="0"/>
  </r>
  <r>
    <d v="2019-12-02T00:00:00"/>
    <x v="0"/>
    <x v="2782"/>
    <s v="******"/>
    <s v="******"/>
    <s v="JNPT"/>
    <s v="Netherlands"/>
    <s v="Rotterdam"/>
    <n v="7699.51"/>
    <n v="5000"/>
    <s v="NOS"/>
    <n v="1.54"/>
    <n v="5000"/>
    <s v="PCS"/>
    <n v="7000"/>
    <n v="1.4"/>
    <s v="EUR"/>
    <n v="547049.91"/>
    <s v="Sea"/>
    <s v="******"/>
    <m/>
    <n v="0"/>
  </r>
  <r>
    <d v="2019-12-02T00:00:00"/>
    <x v="0"/>
    <x v="2783"/>
    <s v="******"/>
    <s v="******"/>
    <s v="Bombay Air"/>
    <s v="Germany"/>
    <s v="Stuttgart"/>
    <n v="1200"/>
    <n v="1500"/>
    <s v="NOS"/>
    <n v="0.8"/>
    <n v="1500"/>
    <s v="PCS"/>
    <n v="1200"/>
    <n v="0.8"/>
    <s v="USD"/>
    <n v="85260"/>
    <s v="Air"/>
    <s v="******"/>
    <m/>
    <n v="0"/>
  </r>
  <r>
    <d v="2019-12-02T00:00:00"/>
    <x v="3"/>
    <x v="2784"/>
    <s v="******"/>
    <s v="******"/>
    <s v="JNPT"/>
    <s v="Spain"/>
    <s v="Algeciras"/>
    <n v="482.45"/>
    <n v="27"/>
    <s v="NOS"/>
    <n v="17.87"/>
    <n v="27"/>
    <s v="PCS"/>
    <n v="461.7"/>
    <n v="17.100000000000001"/>
    <s v="EUR"/>
    <n v="34278.03"/>
    <s v="Sea"/>
    <s v="******"/>
    <m/>
    <n v="0"/>
  </r>
  <r>
    <d v="2019-12-02T00:00:00"/>
    <x v="3"/>
    <x v="2785"/>
    <s v="******"/>
    <s v="******"/>
    <s v="JNPT"/>
    <s v="Spain"/>
    <s v="Algeciras"/>
    <n v="665.63"/>
    <n v="20"/>
    <s v="NOS"/>
    <n v="33.28"/>
    <n v="20"/>
    <s v="PCS"/>
    <n v="465"/>
    <n v="23.25"/>
    <s v="EUR"/>
    <n v="47292.88"/>
    <s v="Sea"/>
    <s v="******"/>
    <m/>
    <n v="0"/>
  </r>
  <r>
    <d v="2019-12-02T00:00:00"/>
    <x v="3"/>
    <x v="2786"/>
    <s v="******"/>
    <s v="******"/>
    <s v="JNPT"/>
    <s v="Spain"/>
    <s v="Algeciras"/>
    <n v="549.64"/>
    <n v="20"/>
    <s v="NOS"/>
    <n v="27.48"/>
    <n v="20"/>
    <s v="PCS"/>
    <n v="465"/>
    <n v="23.25"/>
    <s v="EUR"/>
    <n v="39051.9"/>
    <s v="Sea"/>
    <s v="******"/>
    <m/>
    <n v="0"/>
  </r>
  <r>
    <d v="2019-12-02T00:00:00"/>
    <x v="3"/>
    <x v="2787"/>
    <s v="******"/>
    <s v="******"/>
    <s v="JNPT"/>
    <s v="Spain"/>
    <s v="Algeciras"/>
    <n v="375.24"/>
    <n v="21"/>
    <s v="NOS"/>
    <n v="17.87"/>
    <n v="21"/>
    <s v="PCS"/>
    <n v="359.1"/>
    <n v="17.100000000000001"/>
    <s v="EUR"/>
    <n v="26660.67"/>
    <s v="Sea"/>
    <s v="******"/>
    <m/>
    <n v="0"/>
  </r>
  <r>
    <d v="2019-12-02T00:00:00"/>
    <x v="0"/>
    <x v="2788"/>
    <s v="******"/>
    <s v="******"/>
    <s v="Bombay Air"/>
    <s v="France"/>
    <s v="Paris"/>
    <n v="609.15"/>
    <n v="50"/>
    <s v="NOS"/>
    <n v="12.18"/>
    <n v="50"/>
    <s v="PCS"/>
    <n v="672.5"/>
    <n v="13.45"/>
    <s v="EUR"/>
    <n v="43280.28"/>
    <s v="Air"/>
    <s v="******"/>
    <m/>
    <n v="0"/>
  </r>
  <r>
    <d v="2019-12-02T00:00:00"/>
    <x v="0"/>
    <x v="2789"/>
    <s v="******"/>
    <s v="******"/>
    <s v="Bombay Air"/>
    <s v="France"/>
    <s v="Paris"/>
    <n v="4108.72"/>
    <n v="450"/>
    <s v="NOS"/>
    <n v="9.1300000000000008"/>
    <n v="450"/>
    <s v="PCS"/>
    <n v="4536"/>
    <n v="10.08"/>
    <s v="EUR"/>
    <n v="291924.82"/>
    <s v="Air"/>
    <s v="******"/>
    <m/>
    <n v="0"/>
  </r>
  <r>
    <d v="2019-11-30T00:00:00"/>
    <x v="6"/>
    <x v="2790"/>
    <s v="******"/>
    <s v="******"/>
    <s v="JNPT"/>
    <s v="Spain"/>
    <s v="Valencia"/>
    <n v="4124.74"/>
    <n v="125"/>
    <s v="NOS"/>
    <n v="33"/>
    <n v="125"/>
    <s v="PCS"/>
    <n v="3750"/>
    <n v="30"/>
    <s v="EUR"/>
    <n v="293062.55"/>
    <s v="Sea"/>
    <s v="******"/>
    <m/>
    <n v="0"/>
  </r>
  <r>
    <d v="2019-11-30T00:00:00"/>
    <x v="0"/>
    <x v="2791"/>
    <s v="******"/>
    <s v="******"/>
    <s v="JNPT"/>
    <s v="France"/>
    <s v="Fos sur Mer"/>
    <n v="4"/>
    <n v="4"/>
    <s v="NOS"/>
    <n v="1"/>
    <n v="4"/>
    <s v="PCS"/>
    <n v="4"/>
    <n v="1"/>
    <s v="USD"/>
    <n v="284.2"/>
    <s v="Sea"/>
    <s v="******"/>
    <m/>
    <n v="0"/>
  </r>
  <r>
    <d v="2019-11-30T00:00:00"/>
    <x v="2"/>
    <x v="2792"/>
    <s v="******"/>
    <s v="******"/>
    <s v="JNPT"/>
    <s v="Saudi Arabia"/>
    <s v="Riyadh"/>
    <n v="4897.91"/>
    <n v="2516"/>
    <s v="NOS"/>
    <n v="1.95"/>
    <n v="2516"/>
    <s v="PCS"/>
    <n v="5032"/>
    <n v="2"/>
    <s v="USD"/>
    <n v="347996.34"/>
    <s v="Sea"/>
    <s v="******"/>
    <m/>
    <n v="0"/>
  </r>
  <r>
    <d v="2019-11-30T00:00:00"/>
    <x v="2"/>
    <x v="2793"/>
    <s v="******"/>
    <s v="******"/>
    <s v="JNPT"/>
    <s v="Saudi Arabia"/>
    <s v="Riyadh"/>
    <n v="26957.95"/>
    <n v="9232"/>
    <s v="NOS"/>
    <n v="2.92"/>
    <n v="9232"/>
    <s v="PCS"/>
    <n v="27696"/>
    <n v="3"/>
    <s v="USD"/>
    <n v="1915362.57"/>
    <s v="Sea"/>
    <s v="******"/>
    <m/>
    <n v="0"/>
  </r>
  <r>
    <d v="2019-11-30T00:00:00"/>
    <x v="0"/>
    <x v="1512"/>
    <s v="******"/>
    <s v="******"/>
    <s v="JNPT"/>
    <s v="Germany"/>
    <s v="Antwerpen"/>
    <n v="2464.94"/>
    <n v="3000"/>
    <s v="NOS"/>
    <n v="0.82"/>
    <n v="3000"/>
    <s v="PCS"/>
    <n v="2250"/>
    <n v="0.75"/>
    <s v="EUR"/>
    <n v="175134.27"/>
    <s v="Sea"/>
    <s v="******"/>
    <m/>
    <n v="0"/>
  </r>
  <r>
    <d v="2019-11-30T00:00:00"/>
    <x v="2"/>
    <x v="373"/>
    <s v="******"/>
    <s v="******"/>
    <s v="Bombay Air"/>
    <s v="Italy"/>
    <s v="Milano"/>
    <n v="2639.83"/>
    <n v="1500"/>
    <s v="NOS"/>
    <n v="1.76"/>
    <n v="1500"/>
    <s v="PCS"/>
    <n v="2400"/>
    <n v="1.6"/>
    <s v="EUR"/>
    <n v="187560"/>
    <s v="Air"/>
    <s v="******"/>
    <m/>
    <n v="0"/>
  </r>
  <r>
    <d v="2019-11-30T00:00:00"/>
    <x v="6"/>
    <x v="111"/>
    <s v="******"/>
    <s v="******"/>
    <s v="JNPT"/>
    <s v="Denmark"/>
    <s v="Aarhus"/>
    <n v="10471.33"/>
    <n v="350"/>
    <s v="NOS"/>
    <n v="29.92"/>
    <n v="350"/>
    <s v="PCS"/>
    <n v="9520"/>
    <n v="27.2"/>
    <s v="EUR"/>
    <n v="743988.01"/>
    <s v="Sea"/>
    <s v="******"/>
    <m/>
    <n v="0"/>
  </r>
  <r>
    <d v="2019-11-30T00:00:00"/>
    <x v="6"/>
    <x v="2794"/>
    <s v="******"/>
    <s v="******"/>
    <s v="JNPT"/>
    <s v="Spain"/>
    <s v="Valencia"/>
    <n v="5857.12"/>
    <n v="150"/>
    <s v="NOS"/>
    <n v="39.049999999999997"/>
    <n v="150"/>
    <s v="PCS"/>
    <n v="5325"/>
    <n v="35.5"/>
    <s v="EUR"/>
    <n v="416148.69"/>
    <s v="Sea"/>
    <s v="******"/>
    <m/>
    <n v="0"/>
  </r>
  <r>
    <d v="2019-11-30T00:00:00"/>
    <x v="0"/>
    <x v="806"/>
    <s v="******"/>
    <s v="******"/>
    <s v="JNPT"/>
    <s v="Germany"/>
    <s v="Antwerpen"/>
    <n v="32268.080000000002"/>
    <n v="46000"/>
    <s v="NOS"/>
    <n v="0.7"/>
    <n v="46000"/>
    <s v="PCS"/>
    <n v="29440"/>
    <n v="0.64"/>
    <s v="EUR"/>
    <n v="2292647.36"/>
    <s v="Sea"/>
    <s v="******"/>
    <m/>
    <n v="0"/>
  </r>
  <r>
    <d v="2019-11-30T00:00:00"/>
    <x v="6"/>
    <x v="1775"/>
    <s v="******"/>
    <s v="******"/>
    <s v="JNPT"/>
    <s v="Italy"/>
    <s v="La Spezia"/>
    <n v="17183.87"/>
    <n v="288"/>
    <s v="NOS"/>
    <n v="59.67"/>
    <n v="288"/>
    <s v="PCS"/>
    <n v="17184.96"/>
    <n v="59.67"/>
    <s v="USD"/>
    <n v="1220914.29"/>
    <s v="Sea"/>
    <s v="******"/>
    <m/>
    <n v="0"/>
  </r>
  <r>
    <d v="2019-11-30T00:00:00"/>
    <x v="10"/>
    <x v="2795"/>
    <s v="******"/>
    <s v="******"/>
    <s v="JNPT"/>
    <s v="Saudi Arabia"/>
    <s v="Riyadh"/>
    <n v="819.08"/>
    <n v="165"/>
    <s v="NOS"/>
    <n v="4.96"/>
    <n v="165"/>
    <s v="PCS"/>
    <n v="841.5"/>
    <n v="5.0999999999999996"/>
    <s v="USD"/>
    <n v="58195.33"/>
    <s v="Sea"/>
    <s v="******"/>
    <m/>
    <n v="0"/>
  </r>
  <r>
    <d v="2019-11-30T00:00:00"/>
    <x v="6"/>
    <x v="1774"/>
    <s v="******"/>
    <s v="******"/>
    <s v="JNPT"/>
    <s v="Italy"/>
    <s v="La Spezia"/>
    <n v="6846.13"/>
    <n v="281"/>
    <s v="NOS"/>
    <n v="24.36"/>
    <n v="281"/>
    <s v="PCS"/>
    <n v="6224.15"/>
    <n v="22.15"/>
    <s v="EUR"/>
    <n v="486417.4"/>
    <s v="Sea"/>
    <s v="******"/>
    <m/>
    <n v="0"/>
  </r>
  <r>
    <d v="2019-11-30T00:00:00"/>
    <x v="6"/>
    <x v="1811"/>
    <s v="******"/>
    <s v="******"/>
    <s v="JNPT"/>
    <s v="Italy"/>
    <s v="La Spezia"/>
    <n v="2192.15"/>
    <n v="31"/>
    <s v="NOS"/>
    <n v="70.709999999999994"/>
    <n v="31"/>
    <s v="PCS"/>
    <n v="1992.99"/>
    <n v="64.290000000000006"/>
    <s v="EUR"/>
    <n v="155752.34"/>
    <s v="Sea"/>
    <s v="******"/>
    <m/>
    <n v="0"/>
  </r>
  <r>
    <d v="2019-11-30T00:00:00"/>
    <x v="6"/>
    <x v="1775"/>
    <s v="******"/>
    <s v="******"/>
    <s v="JNPT"/>
    <s v="Italy"/>
    <s v="La Spezia"/>
    <n v="15944.03"/>
    <n v="239"/>
    <s v="NOS"/>
    <n v="66.709999999999994"/>
    <n v="239"/>
    <s v="PCS"/>
    <n v="15943.69"/>
    <n v="66.709999999999994"/>
    <s v="USD"/>
    <n v="1132823.03"/>
    <s v="Sea"/>
    <s v="******"/>
    <m/>
    <n v="0"/>
  </r>
  <r>
    <d v="2019-11-30T00:00:00"/>
    <x v="0"/>
    <x v="1518"/>
    <s v="******"/>
    <s v="******"/>
    <s v="JNPT"/>
    <s v="Spain"/>
    <s v="Barcelona"/>
    <n v="25221.279999999999"/>
    <n v="17900"/>
    <s v="NOS"/>
    <n v="1.41"/>
    <n v="17900"/>
    <s v="PCS"/>
    <n v="22912"/>
    <n v="1.28"/>
    <s v="EUR"/>
    <n v="1791971.76"/>
    <s v="Sea"/>
    <s v="******"/>
    <m/>
    <n v="0"/>
  </r>
  <r>
    <d v="2019-11-30T00:00:00"/>
    <x v="4"/>
    <x v="2020"/>
    <s v="******"/>
    <s v="******"/>
    <s v="JNPT"/>
    <s v="Germany"/>
    <s v="Hamburg"/>
    <n v="675.58"/>
    <n v="84"/>
    <s v="NOS"/>
    <n v="8.0399999999999991"/>
    <n v="84"/>
    <s v="PCS"/>
    <n v="672"/>
    <n v="8"/>
    <s v="USD"/>
    <n v="48000"/>
    <s v="Sea"/>
    <s v="******"/>
    <m/>
    <n v="0"/>
  </r>
  <r>
    <d v="2019-11-30T00:00:00"/>
    <x v="1"/>
    <x v="2005"/>
    <s v="******"/>
    <s v="******"/>
    <s v="JNPT"/>
    <s v="Germany"/>
    <s v="Hamburg"/>
    <n v="337.79"/>
    <n v="56"/>
    <s v="NOS"/>
    <n v="6.03"/>
    <n v="56"/>
    <s v="PCS"/>
    <n v="336"/>
    <n v="6"/>
    <s v="USD"/>
    <n v="24000"/>
    <s v="Sea"/>
    <s v="******"/>
    <m/>
    <n v="0"/>
  </r>
  <r>
    <d v="2019-11-30T00:00:00"/>
    <x v="4"/>
    <x v="66"/>
    <s v="******"/>
    <s v="******"/>
    <s v="JNPT"/>
    <s v="France"/>
    <s v="Le Havre"/>
    <n v="5815.88"/>
    <n v="750"/>
    <s v="NOS"/>
    <n v="7.75"/>
    <n v="750"/>
    <s v="PCS"/>
    <n v="5287.5"/>
    <n v="7.05"/>
    <s v="EUR"/>
    <n v="413218.13"/>
    <s v="Sea"/>
    <s v="******"/>
    <m/>
    <n v="0"/>
  </r>
  <r>
    <d v="2019-11-30T00:00:00"/>
    <x v="9"/>
    <x v="2796"/>
    <s v="******"/>
    <s v="******"/>
    <s v="JNPT"/>
    <s v="United Arab Emirates"/>
    <s v="Jebel Ali"/>
    <n v="11.71"/>
    <n v="117.1"/>
    <s v="KGS"/>
    <n v="0.1"/>
    <n v="117.1"/>
    <s v="KGS"/>
    <n v="11.71"/>
    <n v="0.1"/>
    <s v="USD"/>
    <n v="832"/>
    <s v="Sea"/>
    <s v="******"/>
    <m/>
    <n v="0"/>
  </r>
  <r>
    <d v="2019-11-30T00:00:00"/>
    <x v="18"/>
    <x v="2797"/>
    <s v="******"/>
    <s v="******"/>
    <s v="Bombay Air"/>
    <s v="Canada"/>
    <s v="Toronto"/>
    <n v="71.680000000000007"/>
    <n v="12"/>
    <s v="NOS"/>
    <n v="5.97"/>
    <n v="12"/>
    <s v="PCS"/>
    <n v="96"/>
    <n v="8"/>
    <s v="CAD"/>
    <n v="5092.8"/>
    <s v="Air"/>
    <s v="******"/>
    <m/>
    <n v="0"/>
  </r>
  <r>
    <d v="2019-11-30T00:00:00"/>
    <x v="0"/>
    <x v="2798"/>
    <s v="******"/>
    <s v="******"/>
    <s v="JNPT"/>
    <s v="United Arab Emirates"/>
    <s v="Jebel Ali"/>
    <n v="1350.64"/>
    <n v="2000"/>
    <s v="NOS"/>
    <n v="0.68"/>
    <n v="2000"/>
    <s v="PCS"/>
    <n v="1360"/>
    <n v="0.68"/>
    <s v="USD"/>
    <n v="95962.97"/>
    <s v="Sea"/>
    <s v="******"/>
    <m/>
    <n v="0"/>
  </r>
  <r>
    <d v="2019-11-30T00:00:00"/>
    <x v="6"/>
    <x v="2799"/>
    <s v="******"/>
    <s v="******"/>
    <s v="JNPT"/>
    <s v="Spain"/>
    <s v="Valencia"/>
    <n v="7809.5"/>
    <n v="200"/>
    <s v="NOS"/>
    <n v="39.049999999999997"/>
    <n v="200"/>
    <s v="PCS"/>
    <n v="7100"/>
    <n v="35.5"/>
    <s v="EUR"/>
    <n v="554865.01"/>
    <s v="Sea"/>
    <s v="******"/>
    <m/>
    <n v="0"/>
  </r>
  <r>
    <d v="2019-11-30T00:00:00"/>
    <x v="7"/>
    <x v="1773"/>
    <s v="******"/>
    <s v="******"/>
    <s v="JNPT"/>
    <s v="Italy"/>
    <s v="La Spezia"/>
    <n v="1231.92"/>
    <n v="14"/>
    <s v="NOS"/>
    <n v="87.99"/>
    <n v="14"/>
    <s v="PCS"/>
    <n v="1120"/>
    <n v="80"/>
    <s v="EUR"/>
    <n v="87528.21"/>
    <s v="Sea"/>
    <s v="******"/>
    <m/>
    <n v="0"/>
  </r>
  <r>
    <d v="2019-11-30T00:00:00"/>
    <x v="2"/>
    <x v="2800"/>
    <s v="******"/>
    <s v="******"/>
    <s v="Bombay Air"/>
    <s v="Italy"/>
    <s v="Milano"/>
    <n v="824.95"/>
    <n v="100"/>
    <s v="NOS"/>
    <n v="8.25"/>
    <n v="100"/>
    <s v="PCS"/>
    <n v="750"/>
    <n v="7.5"/>
    <s v="EUR"/>
    <n v="58612.47"/>
    <s v="Air"/>
    <s v="******"/>
    <m/>
    <n v="0"/>
  </r>
  <r>
    <d v="2019-11-30T00:00:00"/>
    <x v="6"/>
    <x v="1811"/>
    <s v="******"/>
    <s v="******"/>
    <s v="JNPT"/>
    <s v="Italy"/>
    <s v="La Spezia"/>
    <n v="2345.9299999999998"/>
    <n v="86"/>
    <s v="NOS"/>
    <n v="27.28"/>
    <n v="86"/>
    <s v="PCS"/>
    <n v="2132.8000000000002"/>
    <n v="24.8"/>
    <s v="EUR"/>
    <n v="166678.51"/>
    <s v="Sea"/>
    <s v="******"/>
    <m/>
    <n v="0"/>
  </r>
  <r>
    <d v="2019-11-30T00:00:00"/>
    <x v="6"/>
    <x v="1774"/>
    <s v="******"/>
    <s v="******"/>
    <s v="JNPT"/>
    <s v="Italy"/>
    <s v="La Spezia"/>
    <n v="9248.8700000000008"/>
    <n v="368"/>
    <s v="NOS"/>
    <n v="25.13"/>
    <n v="368"/>
    <s v="PCS"/>
    <n v="9247.84"/>
    <n v="25.13"/>
    <s v="USD"/>
    <n v="657131.93999999994"/>
    <s v="Sea"/>
    <s v="******"/>
    <m/>
    <n v="0"/>
  </r>
  <r>
    <d v="2019-11-30T00:00:00"/>
    <x v="0"/>
    <x v="352"/>
    <s v="******"/>
    <s v="******"/>
    <s v="JNPT"/>
    <s v="Germany"/>
    <s v="Hamburg"/>
    <n v="633.36"/>
    <n v="56"/>
    <s v="NOS"/>
    <n v="11.31"/>
    <n v="56"/>
    <s v="PCS"/>
    <n v="638.4"/>
    <n v="11.4"/>
    <s v="USD"/>
    <n v="45000"/>
    <s v="Sea"/>
    <s v="******"/>
    <m/>
    <n v="0"/>
  </r>
  <r>
    <d v="2019-11-30T00:00:00"/>
    <x v="0"/>
    <x v="1933"/>
    <s v="******"/>
    <s v="******"/>
    <s v="JNPT"/>
    <s v="Germany"/>
    <s v="Hamburg"/>
    <n v="900.77"/>
    <n v="200"/>
    <s v="NOS"/>
    <n v="4.5"/>
    <n v="200"/>
    <s v="PCS"/>
    <n v="900"/>
    <n v="4.5"/>
    <s v="USD"/>
    <n v="64000"/>
    <s v="Sea"/>
    <s v="******"/>
    <m/>
    <n v="0"/>
  </r>
  <r>
    <d v="2019-11-30T00:00:00"/>
    <x v="1"/>
    <x v="2016"/>
    <s v="******"/>
    <s v="******"/>
    <s v="JNPT"/>
    <s v="Germany"/>
    <s v="Hamburg"/>
    <n v="647.42999999999995"/>
    <n v="84"/>
    <s v="NOS"/>
    <n v="7.71"/>
    <n v="84"/>
    <s v="PCS"/>
    <n v="651"/>
    <n v="7.75"/>
    <s v="USD"/>
    <n v="46000"/>
    <s v="Sea"/>
    <s v="******"/>
    <m/>
    <n v="0"/>
  </r>
  <r>
    <d v="2019-11-30T00:00:00"/>
    <x v="1"/>
    <x v="2005"/>
    <s v="******"/>
    <s v="******"/>
    <s v="JNPT"/>
    <s v="Germany"/>
    <s v="Hamburg"/>
    <n v="450.39"/>
    <n v="56"/>
    <s v="NOS"/>
    <n v="8.0399999999999991"/>
    <n v="56"/>
    <s v="PCS"/>
    <n v="448"/>
    <n v="8"/>
    <s v="USD"/>
    <n v="32000"/>
    <s v="Sea"/>
    <s v="******"/>
    <m/>
    <n v="0"/>
  </r>
  <r>
    <d v="2019-11-30T00:00:00"/>
    <x v="0"/>
    <x v="352"/>
    <s v="******"/>
    <s v="******"/>
    <s v="JNPT"/>
    <s v="Germany"/>
    <s v="Hamburg"/>
    <n v="675.58"/>
    <n v="84"/>
    <s v="NOS"/>
    <n v="8.0399999999999991"/>
    <n v="84"/>
    <s v="PCS"/>
    <n v="672"/>
    <n v="8"/>
    <s v="USD"/>
    <n v="48000"/>
    <s v="Sea"/>
    <s v="******"/>
    <m/>
    <n v="0"/>
  </r>
  <r>
    <d v="2019-11-30T00:00:00"/>
    <x v="1"/>
    <x v="2006"/>
    <s v="******"/>
    <s v="******"/>
    <s v="JNPT"/>
    <s v="Germany"/>
    <s v="Hamburg"/>
    <n v="971.15"/>
    <n v="84"/>
    <s v="NOS"/>
    <n v="11.56"/>
    <n v="84"/>
    <s v="PCS"/>
    <n v="966"/>
    <n v="11.5"/>
    <s v="USD"/>
    <n v="69000"/>
    <s v="Sea"/>
    <s v="******"/>
    <m/>
    <n v="0"/>
  </r>
  <r>
    <d v="2019-11-30T00:00:00"/>
    <x v="0"/>
    <x v="26"/>
    <s v="******"/>
    <s v="******"/>
    <s v="JNPT"/>
    <s v="Spain"/>
    <s v="Algeciras"/>
    <n v="292.2"/>
    <n v="231"/>
    <s v="NOS"/>
    <n v="1.26"/>
    <n v="231"/>
    <s v="PCS"/>
    <n v="265.64999999999998"/>
    <n v="1.1499999999999999"/>
    <s v="EUR"/>
    <n v="20760.62"/>
    <s v="Sea"/>
    <s v="******"/>
    <m/>
    <n v="0"/>
  </r>
  <r>
    <d v="2019-11-29T00:00:00"/>
    <x v="1"/>
    <x v="2801"/>
    <s v="******"/>
    <s v="******"/>
    <s v="JNPT"/>
    <s v="Italy"/>
    <s v="La Spezia"/>
    <n v="802.25"/>
    <n v="100"/>
    <s v="NOS"/>
    <n v="8.02"/>
    <n v="100"/>
    <s v="PCS"/>
    <n v="730"/>
    <n v="7.3"/>
    <s v="EUR"/>
    <n v="57000"/>
    <s v="Sea"/>
    <s v="******"/>
    <m/>
    <n v="0"/>
  </r>
  <r>
    <d v="2019-11-29T00:00:00"/>
    <x v="1"/>
    <x v="2802"/>
    <s v="******"/>
    <s v="******"/>
    <s v="JNPT"/>
    <s v="Italy"/>
    <s v="La Spezia"/>
    <n v="703.73"/>
    <n v="100"/>
    <s v="NOS"/>
    <n v="7.04"/>
    <n v="100"/>
    <s v="PCS"/>
    <n v="645"/>
    <n v="6.45"/>
    <s v="EUR"/>
    <n v="50000"/>
    <s v="Sea"/>
    <s v="******"/>
    <m/>
    <n v="0"/>
  </r>
  <r>
    <d v="2019-11-29T00:00:00"/>
    <x v="1"/>
    <x v="2803"/>
    <s v="******"/>
    <s v="******"/>
    <s v="JNPT"/>
    <s v="Italy"/>
    <s v="La Spezia"/>
    <n v="717.8"/>
    <n v="100"/>
    <s v="NOS"/>
    <n v="7.18"/>
    <n v="100"/>
    <s v="PCS"/>
    <n v="650"/>
    <n v="6.5"/>
    <s v="EUR"/>
    <n v="51000"/>
    <s v="Sea"/>
    <s v="******"/>
    <m/>
    <n v="0"/>
  </r>
  <r>
    <d v="2019-11-29T00:00:00"/>
    <x v="1"/>
    <x v="2804"/>
    <s v="******"/>
    <s v="******"/>
    <s v="JNPT"/>
    <s v="Italy"/>
    <s v="La Spezia"/>
    <n v="619.28"/>
    <n v="100"/>
    <s v="NOS"/>
    <n v="6.19"/>
    <n v="100"/>
    <s v="PCS"/>
    <n v="560"/>
    <n v="5.6"/>
    <s v="EUR"/>
    <n v="44000"/>
    <s v="Sea"/>
    <s v="******"/>
    <m/>
    <n v="0"/>
  </r>
  <r>
    <d v="2019-11-29T00:00:00"/>
    <x v="0"/>
    <x v="2511"/>
    <s v="******"/>
    <s v="******"/>
    <s v="JNPT"/>
    <s v="Italy"/>
    <s v="La Spezia"/>
    <n v="703.73"/>
    <n v="100"/>
    <s v="NOS"/>
    <n v="7.04"/>
    <n v="100"/>
    <s v="PCS"/>
    <n v="640"/>
    <n v="6.4"/>
    <s v="EUR"/>
    <n v="50000"/>
    <s v="Sea"/>
    <s v="******"/>
    <m/>
    <n v="0"/>
  </r>
  <r>
    <d v="2019-11-29T00:00:00"/>
    <x v="0"/>
    <x v="2493"/>
    <s v="******"/>
    <s v="******"/>
    <s v="JNPT"/>
    <s v="Italy"/>
    <s v="La Spezia"/>
    <n v="394.09"/>
    <n v="100"/>
    <s v="NOS"/>
    <n v="3.94"/>
    <n v="100"/>
    <s v="PCS"/>
    <n v="360"/>
    <n v="3.6"/>
    <s v="EUR"/>
    <n v="28000"/>
    <s v="Sea"/>
    <s v="******"/>
    <m/>
    <n v="0"/>
  </r>
  <r>
    <d v="2019-11-29T00:00:00"/>
    <x v="1"/>
    <x v="2805"/>
    <s v="******"/>
    <s v="******"/>
    <s v="JNPT"/>
    <s v="Italy"/>
    <s v="La Spezia"/>
    <n v="703.73"/>
    <n v="100"/>
    <s v="NOS"/>
    <n v="7.04"/>
    <n v="100"/>
    <s v="PCS"/>
    <n v="645"/>
    <n v="6.45"/>
    <s v="EUR"/>
    <n v="50000"/>
    <s v="Sea"/>
    <s v="******"/>
    <m/>
    <n v="0"/>
  </r>
  <r>
    <d v="2019-11-29T00:00:00"/>
    <x v="1"/>
    <x v="2806"/>
    <s v="******"/>
    <s v="******"/>
    <s v="JNPT"/>
    <s v="Italy"/>
    <s v="La Spezia"/>
    <n v="689.66"/>
    <n v="100"/>
    <s v="NOS"/>
    <n v="6.9"/>
    <n v="100"/>
    <s v="PCS"/>
    <n v="630"/>
    <n v="6.3"/>
    <s v="EUR"/>
    <n v="49000"/>
    <s v="Sea"/>
    <s v="******"/>
    <m/>
    <n v="0"/>
  </r>
  <r>
    <d v="2019-11-29T00:00:00"/>
    <x v="0"/>
    <x v="2522"/>
    <s v="******"/>
    <s v="******"/>
    <s v="JNPT"/>
    <s v="Italy"/>
    <s v="La Spezia"/>
    <n v="675.58"/>
    <n v="100"/>
    <s v="NOS"/>
    <n v="6.76"/>
    <n v="100"/>
    <s v="PCS"/>
    <n v="610"/>
    <n v="6.1"/>
    <s v="EUR"/>
    <n v="48000"/>
    <s v="Sea"/>
    <s v="******"/>
    <m/>
    <n v="0"/>
  </r>
  <r>
    <d v="2019-11-29T00:00:00"/>
    <x v="1"/>
    <x v="2807"/>
    <s v="******"/>
    <s v="******"/>
    <s v="JNPT"/>
    <s v="Italy"/>
    <s v="La Spezia"/>
    <n v="703.73"/>
    <n v="100"/>
    <s v="NOS"/>
    <n v="7.04"/>
    <n v="100"/>
    <s v="PCS"/>
    <n v="640"/>
    <n v="6.4"/>
    <s v="EUR"/>
    <n v="50000"/>
    <s v="Sea"/>
    <s v="******"/>
    <m/>
    <n v="0"/>
  </r>
  <r>
    <d v="2019-11-29T00:00:00"/>
    <x v="0"/>
    <x v="2808"/>
    <s v="******"/>
    <s v="******"/>
    <s v="Bombay Air"/>
    <s v="Italy"/>
    <s v="Milano"/>
    <n v="6159.61"/>
    <n v="4000"/>
    <s v="NOS"/>
    <n v="1.54"/>
    <n v="4000"/>
    <s v="PCS"/>
    <n v="5600"/>
    <n v="1.4"/>
    <s v="EUR"/>
    <n v="437640.06"/>
    <s v="Air"/>
    <s v="******"/>
    <m/>
    <n v="0"/>
  </r>
  <r>
    <d v="2019-11-29T00:00:00"/>
    <x v="1"/>
    <x v="2809"/>
    <s v="******"/>
    <s v="******"/>
    <s v="JNPT"/>
    <s v="Spain"/>
    <s v="Barcelona"/>
    <n v="21120"/>
    <n v="3200"/>
    <s v="NOS"/>
    <n v="6.6"/>
    <n v="3200"/>
    <s v="PCS"/>
    <n v="21120"/>
    <n v="6.6"/>
    <s v="USD"/>
    <n v="1500576"/>
    <s v="Sea"/>
    <s v="******"/>
    <m/>
    <n v="0"/>
  </r>
  <r>
    <d v="2019-11-29T00:00:00"/>
    <x v="1"/>
    <x v="2809"/>
    <s v="******"/>
    <s v="******"/>
    <s v="JNPT"/>
    <s v="Spain"/>
    <s v="Barcelona"/>
    <n v="5280"/>
    <n v="800"/>
    <s v="NOS"/>
    <n v="6.6"/>
    <n v="800"/>
    <s v="PCS"/>
    <n v="5280"/>
    <n v="6.6"/>
    <s v="USD"/>
    <n v="375144"/>
    <s v="Sea"/>
    <s v="******"/>
    <m/>
    <n v="0"/>
  </r>
  <r>
    <d v="2019-11-29T00:00:00"/>
    <x v="0"/>
    <x v="2493"/>
    <s v="******"/>
    <s v="******"/>
    <s v="JNPT"/>
    <s v="Italy"/>
    <s v="La Spezia"/>
    <n v="394.09"/>
    <n v="100"/>
    <s v="NOS"/>
    <n v="3.94"/>
    <n v="100"/>
    <s v="PCS"/>
    <n v="360"/>
    <n v="3.6"/>
    <s v="EUR"/>
    <n v="28000"/>
    <s v="Sea"/>
    <s v="******"/>
    <m/>
    <n v="0"/>
  </r>
  <r>
    <d v="2019-11-29T00:00:00"/>
    <x v="0"/>
    <x v="2522"/>
    <s v="******"/>
    <s v="******"/>
    <s v="JNPT"/>
    <s v="Italy"/>
    <s v="La Spezia"/>
    <n v="675.58"/>
    <n v="100"/>
    <s v="NOS"/>
    <n v="6.76"/>
    <n v="100"/>
    <s v="PCS"/>
    <n v="610"/>
    <n v="6.1"/>
    <s v="EUR"/>
    <n v="48000"/>
    <s v="Sea"/>
    <s v="******"/>
    <m/>
    <n v="0"/>
  </r>
  <r>
    <d v="2019-11-29T00:00:00"/>
    <x v="1"/>
    <x v="2810"/>
    <s v="******"/>
    <s v="******"/>
    <s v="JNPT"/>
    <s v="Italy"/>
    <s v="La Spezia"/>
    <n v="703.73"/>
    <n v="100"/>
    <s v="NOS"/>
    <n v="7.04"/>
    <n v="100"/>
    <s v="PCS"/>
    <n v="645"/>
    <n v="6.45"/>
    <s v="EUR"/>
    <n v="50000"/>
    <s v="Sea"/>
    <s v="******"/>
    <m/>
    <n v="0"/>
  </r>
  <r>
    <d v="2019-11-29T00:00:00"/>
    <x v="1"/>
    <x v="2811"/>
    <s v="******"/>
    <s v="******"/>
    <s v="JNPT"/>
    <s v="Italy"/>
    <s v="La Spezia"/>
    <n v="323.72000000000003"/>
    <n v="100"/>
    <s v="NOS"/>
    <n v="3.24"/>
    <n v="100"/>
    <s v="PCS"/>
    <n v="295"/>
    <n v="2.95"/>
    <s v="EUR"/>
    <n v="23000"/>
    <s v="Sea"/>
    <s v="******"/>
    <m/>
    <n v="0"/>
  </r>
  <r>
    <d v="2019-11-29T00:00:00"/>
    <x v="0"/>
    <x v="2499"/>
    <s v="******"/>
    <s v="******"/>
    <s v="JNPT"/>
    <s v="Italy"/>
    <s v="La Spezia"/>
    <n v="675.58"/>
    <n v="100"/>
    <s v="NOS"/>
    <n v="6.76"/>
    <n v="100"/>
    <s v="PCS"/>
    <n v="620"/>
    <n v="6.2"/>
    <s v="EUR"/>
    <n v="48000"/>
    <s v="Sea"/>
    <s v="******"/>
    <m/>
    <n v="0"/>
  </r>
  <r>
    <d v="2019-11-29T00:00:00"/>
    <x v="0"/>
    <x v="2812"/>
    <s v="******"/>
    <s v="******"/>
    <s v="JNPT"/>
    <s v="Spain"/>
    <s v="Barcelona"/>
    <n v="11119.3"/>
    <n v="6522"/>
    <s v="NOS"/>
    <n v="1.7"/>
    <n v="6522"/>
    <s v="PCS"/>
    <n v="10109.1"/>
    <n v="1.55"/>
    <s v="EUR"/>
    <n v="790026.19"/>
    <s v="Sea"/>
    <s v="******"/>
    <m/>
    <n v="0"/>
  </r>
  <r>
    <d v="2019-11-29T00:00:00"/>
    <x v="1"/>
    <x v="2801"/>
    <s v="******"/>
    <s v="******"/>
    <s v="JNPT"/>
    <s v="Italy"/>
    <s v="La Spezia"/>
    <n v="675.58"/>
    <n v="100"/>
    <s v="NOS"/>
    <n v="6.76"/>
    <n v="100"/>
    <s v="PCS"/>
    <n v="610"/>
    <n v="6.1"/>
    <s v="EUR"/>
    <n v="48000"/>
    <s v="Sea"/>
    <s v="******"/>
    <m/>
    <n v="0"/>
  </r>
  <r>
    <d v="2019-11-29T00:00:00"/>
    <x v="1"/>
    <x v="2804"/>
    <s v="******"/>
    <s v="******"/>
    <s v="JNPT"/>
    <s v="Italy"/>
    <s v="La Spezia"/>
    <n v="619.28"/>
    <n v="100"/>
    <s v="NOS"/>
    <n v="6.19"/>
    <n v="100"/>
    <s v="PCS"/>
    <n v="560"/>
    <n v="5.6"/>
    <s v="EUR"/>
    <n v="44000"/>
    <s v="Sea"/>
    <s v="******"/>
    <m/>
    <n v="0"/>
  </r>
  <r>
    <d v="2019-11-29T00:00:00"/>
    <x v="1"/>
    <x v="2813"/>
    <s v="******"/>
    <s v="******"/>
    <s v="JNPT"/>
    <s v="Italy"/>
    <s v="La Spezia"/>
    <n v="605.21"/>
    <n v="100"/>
    <s v="NOS"/>
    <n v="6.05"/>
    <n v="100"/>
    <s v="PCS"/>
    <n v="550"/>
    <n v="5.5"/>
    <s v="EUR"/>
    <n v="43000"/>
    <s v="Sea"/>
    <s v="******"/>
    <m/>
    <n v="0"/>
  </r>
  <r>
    <d v="2019-11-29T00:00:00"/>
    <x v="0"/>
    <x v="2497"/>
    <s v="******"/>
    <s v="******"/>
    <s v="JNPT"/>
    <s v="Italy"/>
    <s v="La Spezia"/>
    <n v="760.03"/>
    <n v="100"/>
    <s v="NOS"/>
    <n v="7.6"/>
    <n v="100"/>
    <s v="PCS"/>
    <n v="690"/>
    <n v="6.9"/>
    <s v="EUR"/>
    <n v="54000"/>
    <s v="Sea"/>
    <s v="******"/>
    <m/>
    <n v="0"/>
  </r>
  <r>
    <d v="2019-11-29T00:00:00"/>
    <x v="0"/>
    <x v="2814"/>
    <s v="******"/>
    <s v="******"/>
    <s v="JNPT"/>
    <s v="Netherlands"/>
    <s v="Rotterdam"/>
    <n v="5123.25"/>
    <n v="1030"/>
    <s v="NOS"/>
    <n v="4.97"/>
    <n v="1030"/>
    <s v="PCS"/>
    <n v="5098.5"/>
    <n v="4.95"/>
    <s v="USD"/>
    <n v="364006.91"/>
    <s v="Sea"/>
    <s v="******"/>
    <m/>
    <n v="0"/>
  </r>
  <r>
    <d v="2019-11-29T00:00:00"/>
    <x v="6"/>
    <x v="2075"/>
    <s v="******"/>
    <s v="******"/>
    <s v="JNPT"/>
    <s v="Mauritius"/>
    <s v="Louis"/>
    <n v="5116.6499999999996"/>
    <n v="165"/>
    <s v="NOS"/>
    <n v="31.01"/>
    <n v="165"/>
    <s v="PCS"/>
    <n v="5116.6499999999996"/>
    <n v="31.01"/>
    <s v="USD"/>
    <n v="363537.97"/>
    <s v="Sea"/>
    <s v="******"/>
    <m/>
    <n v="0"/>
  </r>
  <r>
    <d v="2019-11-29T00:00:00"/>
    <x v="1"/>
    <x v="2815"/>
    <s v="******"/>
    <s v="******"/>
    <s v="JNPT"/>
    <s v="Spain"/>
    <s v="Barcelona"/>
    <n v="4920"/>
    <n v="800"/>
    <s v="NOS"/>
    <n v="6.15"/>
    <n v="800"/>
    <s v="PCS"/>
    <n v="4920"/>
    <n v="6.15"/>
    <s v="USD"/>
    <n v="349566"/>
    <s v="Sea"/>
    <s v="******"/>
    <m/>
    <n v="0"/>
  </r>
  <r>
    <d v="2019-11-29T00:00:00"/>
    <x v="1"/>
    <x v="2815"/>
    <s v="******"/>
    <s v="******"/>
    <s v="JNPT"/>
    <s v="Spain"/>
    <s v="Barcelona"/>
    <n v="19704.599999999999"/>
    <n v="3204"/>
    <s v="NOS"/>
    <n v="6.15"/>
    <n v="3204"/>
    <s v="PCS"/>
    <n v="19704.599999999999"/>
    <n v="6.15"/>
    <s v="USD"/>
    <n v="1400011.83"/>
    <s v="Sea"/>
    <s v="******"/>
    <m/>
    <n v="0"/>
  </r>
  <r>
    <d v="2019-11-29T00:00:00"/>
    <x v="0"/>
    <x v="2816"/>
    <s v="******"/>
    <s v="******"/>
    <s v="JNPT"/>
    <s v="Spain"/>
    <s v="Barcelona"/>
    <n v="5360.4"/>
    <n v="826"/>
    <s v="NOS"/>
    <n v="6.49"/>
    <n v="826"/>
    <s v="PCS"/>
    <n v="5360.74"/>
    <n v="6.49"/>
    <s v="USD"/>
    <n v="380856.18"/>
    <s v="Sea"/>
    <s v="******"/>
    <m/>
    <n v="0"/>
  </r>
  <r>
    <d v="2019-11-29T00:00:00"/>
    <x v="1"/>
    <x v="2817"/>
    <s v="******"/>
    <s v="******"/>
    <s v="JNPT"/>
    <s v="Italy"/>
    <s v="La Spezia"/>
    <n v="492.61"/>
    <n v="100"/>
    <s v="NOS"/>
    <n v="4.93"/>
    <n v="100"/>
    <s v="PCS"/>
    <n v="450"/>
    <n v="4.5"/>
    <s v="EUR"/>
    <n v="35000"/>
    <s v="Sea"/>
    <s v="******"/>
    <m/>
    <n v="0"/>
  </r>
  <r>
    <d v="2019-11-29T00:00:00"/>
    <x v="0"/>
    <x v="2553"/>
    <s v="******"/>
    <s v="******"/>
    <s v="JNPT"/>
    <s v="Italy"/>
    <s v="La Spezia"/>
    <n v="675.58"/>
    <n v="100"/>
    <s v="NOS"/>
    <n v="6.76"/>
    <n v="100"/>
    <s v="PCS"/>
    <n v="610"/>
    <n v="6.1"/>
    <s v="EUR"/>
    <n v="48000"/>
    <s v="Sea"/>
    <s v="******"/>
    <m/>
    <n v="0"/>
  </r>
  <r>
    <d v="2019-11-29T00:00:00"/>
    <x v="1"/>
    <x v="2801"/>
    <s v="******"/>
    <s v="******"/>
    <s v="JNPT"/>
    <s v="Italy"/>
    <s v="La Spezia"/>
    <n v="534.83000000000004"/>
    <n v="100"/>
    <s v="NOS"/>
    <n v="5.35"/>
    <n v="100"/>
    <s v="PCS"/>
    <n v="480"/>
    <n v="4.8"/>
    <s v="EUR"/>
    <n v="38000"/>
    <s v="Sea"/>
    <s v="******"/>
    <m/>
    <n v="0"/>
  </r>
  <r>
    <d v="2019-11-29T00:00:00"/>
    <x v="0"/>
    <x v="2509"/>
    <s v="******"/>
    <s v="******"/>
    <s v="JNPT"/>
    <s v="Italy"/>
    <s v="La Spezia"/>
    <n v="675.58"/>
    <n v="100"/>
    <s v="NOS"/>
    <n v="6.76"/>
    <n v="100"/>
    <s v="PCS"/>
    <n v="620"/>
    <n v="6.2"/>
    <s v="EUR"/>
    <n v="48000"/>
    <s v="Sea"/>
    <s v="******"/>
    <m/>
    <n v="0"/>
  </r>
  <r>
    <d v="2019-11-29T00:00:00"/>
    <x v="0"/>
    <x v="2818"/>
    <s v="******"/>
    <s v="******"/>
    <s v="JNPT"/>
    <s v="Italy"/>
    <s v="La Spezia"/>
    <n v="309.64"/>
    <n v="100"/>
    <s v="NOS"/>
    <n v="3.1"/>
    <n v="100"/>
    <s v="PCS"/>
    <n v="280"/>
    <n v="2.8"/>
    <s v="EUR"/>
    <n v="22000"/>
    <s v="Sea"/>
    <s v="******"/>
    <m/>
    <n v="0"/>
  </r>
  <r>
    <d v="2019-11-29T00:00:00"/>
    <x v="6"/>
    <x v="2819"/>
    <s v="******"/>
    <s v="******"/>
    <s v="JNPT"/>
    <s v="Sweden"/>
    <s v="Stockholm"/>
    <n v="16560"/>
    <n v="1000"/>
    <s v="NOS"/>
    <n v="16.559999999999999"/>
    <n v="1000"/>
    <s v="PCS"/>
    <n v="17250"/>
    <n v="17.25"/>
    <s v="USD"/>
    <n v="1176587.92"/>
    <s v="Sea"/>
    <s v="******"/>
    <m/>
    <n v="0"/>
  </r>
  <r>
    <d v="2019-11-29T00:00:00"/>
    <x v="17"/>
    <x v="2820"/>
    <s v="******"/>
    <s v="******"/>
    <s v="Bombay Air"/>
    <s v="Sweden"/>
    <s v="Stockholm"/>
    <n v="0.49"/>
    <n v="2"/>
    <s v="NOS"/>
    <n v="0.24"/>
    <n v="2"/>
    <s v="NOS"/>
    <n v="0.5"/>
    <n v="0.25"/>
    <s v="USD"/>
    <n v="34.479999999999997"/>
    <s v="Air"/>
    <s v="******"/>
    <m/>
    <n v="0"/>
  </r>
  <r>
    <d v="2019-11-29T00:00:00"/>
    <x v="0"/>
    <x v="2821"/>
    <s v="******"/>
    <s v="******"/>
    <s v="Bombay Air"/>
    <s v="France"/>
    <s v="Paris"/>
    <n v="6168.5"/>
    <n v="8450"/>
    <s v="NOS"/>
    <n v="0.73"/>
    <n v="8450"/>
    <s v="PCS"/>
    <n v="6168.5"/>
    <n v="0.73"/>
    <s v="USD"/>
    <n v="438271.93"/>
    <s v="Air"/>
    <s v="******"/>
    <m/>
    <n v="0"/>
  </r>
  <r>
    <d v="2019-11-29T00:00:00"/>
    <x v="1"/>
    <x v="2801"/>
    <s v="******"/>
    <s v="******"/>
    <s v="JNPT"/>
    <s v="Italy"/>
    <s v="La Spezia"/>
    <n v="380.01"/>
    <n v="100"/>
    <s v="NOS"/>
    <n v="3.8"/>
    <n v="100"/>
    <s v="PCS"/>
    <n v="350"/>
    <n v="3.5"/>
    <s v="EUR"/>
    <n v="27000"/>
    <s v="Sea"/>
    <s v="******"/>
    <m/>
    <n v="0"/>
  </r>
  <r>
    <d v="2019-11-29T00:00:00"/>
    <x v="6"/>
    <x v="2819"/>
    <s v="******"/>
    <s v="******"/>
    <s v="JNPT"/>
    <s v="Sweden"/>
    <s v="Stockholm"/>
    <n v="6969.6"/>
    <n v="400"/>
    <s v="NOS"/>
    <n v="17.420000000000002"/>
    <n v="400"/>
    <s v="PCS"/>
    <n v="7260"/>
    <n v="18.149999999999999"/>
    <s v="USD"/>
    <n v="495190.08"/>
    <s v="Sea"/>
    <s v="******"/>
    <m/>
    <n v="0"/>
  </r>
  <r>
    <d v="2019-11-29T00:00:00"/>
    <x v="1"/>
    <x v="2801"/>
    <s v="******"/>
    <s v="******"/>
    <s v="JNPT"/>
    <s v="Italy"/>
    <s v="La Spezia"/>
    <n v="802.25"/>
    <n v="100"/>
    <s v="NOS"/>
    <n v="8.02"/>
    <n v="100"/>
    <s v="PCS"/>
    <n v="730"/>
    <n v="7.3"/>
    <s v="EUR"/>
    <n v="57000"/>
    <s v="Sea"/>
    <s v="******"/>
    <m/>
    <n v="0"/>
  </r>
  <r>
    <d v="2019-11-29T00:00:00"/>
    <x v="0"/>
    <x v="2492"/>
    <s v="******"/>
    <s v="******"/>
    <s v="JNPT"/>
    <s v="Italy"/>
    <s v="La Spezia"/>
    <n v="577.05999999999995"/>
    <n v="100"/>
    <s v="NOS"/>
    <n v="5.77"/>
    <n v="100"/>
    <s v="PCS"/>
    <n v="520"/>
    <n v="5.2"/>
    <s v="EUR"/>
    <n v="41000"/>
    <s v="Sea"/>
    <s v="******"/>
    <m/>
    <n v="0"/>
  </r>
  <r>
    <d v="2019-11-29T00:00:00"/>
    <x v="6"/>
    <x v="2822"/>
    <s v="******"/>
    <s v="******"/>
    <s v="JNPT"/>
    <s v="Sweden"/>
    <s v="Stockholm"/>
    <n v="9931.2000000000007"/>
    <n v="500"/>
    <s v="NOS"/>
    <n v="19.86"/>
    <n v="500"/>
    <s v="PCS"/>
    <n v="10345"/>
    <n v="20.69"/>
    <s v="USD"/>
    <n v="705611.84"/>
    <s v="Sea"/>
    <s v="******"/>
    <m/>
    <n v="0"/>
  </r>
  <r>
    <d v="2019-11-29T00:00:00"/>
    <x v="4"/>
    <x v="2334"/>
    <s v="******"/>
    <s v="******"/>
    <s v="JNPT"/>
    <s v="Saudi Arabia"/>
    <s v="jeddah"/>
    <n v="20136.75"/>
    <n v="27000"/>
    <s v="NOS"/>
    <n v="0.75"/>
    <n v="27000"/>
    <s v="PCS"/>
    <n v="20520"/>
    <n v="0.76"/>
    <s v="USD"/>
    <n v="1430715.92"/>
    <s v="Sea"/>
    <s v="******"/>
    <m/>
    <n v="0"/>
  </r>
  <r>
    <d v="2019-11-29T00:00:00"/>
    <x v="1"/>
    <x v="2803"/>
    <s v="******"/>
    <s v="******"/>
    <s v="JNPT"/>
    <s v="Italy"/>
    <s v="La Spezia"/>
    <n v="717.8"/>
    <n v="100"/>
    <s v="NOS"/>
    <n v="7.18"/>
    <n v="100"/>
    <s v="PCS"/>
    <n v="650"/>
    <n v="6.5"/>
    <s v="EUR"/>
    <n v="51000"/>
    <s v="Sea"/>
    <s v="******"/>
    <m/>
    <n v="0"/>
  </r>
  <r>
    <d v="2019-11-29T00:00:00"/>
    <x v="1"/>
    <x v="2806"/>
    <s v="******"/>
    <s v="******"/>
    <s v="JNPT"/>
    <s v="Italy"/>
    <s v="La Spezia"/>
    <n v="689.66"/>
    <n v="100"/>
    <s v="NOS"/>
    <n v="6.9"/>
    <n v="100"/>
    <s v="PCS"/>
    <n v="630"/>
    <n v="6.3"/>
    <s v="EUR"/>
    <n v="49000"/>
    <s v="Sea"/>
    <s v="******"/>
    <m/>
    <n v="0"/>
  </r>
  <r>
    <d v="2019-11-29T00:00:00"/>
    <x v="5"/>
    <x v="2823"/>
    <s v="******"/>
    <s v="******"/>
    <s v="Bombay Air"/>
    <s v="Australia"/>
    <s v="Sydeny"/>
    <n v="2160"/>
    <n v="180"/>
    <s v="NOS"/>
    <n v="12"/>
    <n v="180"/>
    <s v="PCS"/>
    <n v="2160"/>
    <n v="12"/>
    <s v="USD"/>
    <n v="153467.97"/>
    <s v="Air"/>
    <s v="******"/>
    <m/>
    <n v="0"/>
  </r>
  <r>
    <d v="2019-11-29T00:00:00"/>
    <x v="1"/>
    <x v="2824"/>
    <s v="******"/>
    <s v="******"/>
    <s v="JNPT"/>
    <s v="Italy"/>
    <s v="La Spezia"/>
    <n v="717.8"/>
    <n v="100"/>
    <s v="NOS"/>
    <n v="7.18"/>
    <n v="100"/>
    <s v="PCS"/>
    <n v="650"/>
    <n v="6.5"/>
    <s v="EUR"/>
    <n v="51000"/>
    <s v="Sea"/>
    <s v="******"/>
    <m/>
    <n v="0"/>
  </r>
  <r>
    <d v="2019-11-29T00:00:00"/>
    <x v="0"/>
    <x v="2825"/>
    <s v="******"/>
    <s v="******"/>
    <s v="JNPT"/>
    <s v="Italy"/>
    <s v="La Spezia"/>
    <n v="309.64"/>
    <n v="100"/>
    <s v="NOS"/>
    <n v="3.1"/>
    <n v="100"/>
    <s v="PCS"/>
    <n v="280"/>
    <n v="2.8"/>
    <s v="EUR"/>
    <n v="22000"/>
    <s v="Sea"/>
    <s v="******"/>
    <m/>
    <n v="0"/>
  </r>
  <r>
    <d v="2019-11-29T00:00:00"/>
    <x v="0"/>
    <x v="2497"/>
    <s v="******"/>
    <s v="******"/>
    <s v="JNPT"/>
    <s v="Italy"/>
    <s v="La Spezia"/>
    <n v="760.03"/>
    <n v="100"/>
    <s v="NOS"/>
    <n v="7.6"/>
    <n v="100"/>
    <s v="PCS"/>
    <n v="690"/>
    <n v="6.9"/>
    <s v="EUR"/>
    <n v="54000"/>
    <s v="Sea"/>
    <s v="******"/>
    <m/>
    <n v="0"/>
  </r>
  <r>
    <d v="2019-11-29T00:00:00"/>
    <x v="0"/>
    <x v="2818"/>
    <s v="******"/>
    <s v="******"/>
    <s v="JNPT"/>
    <s v="Italy"/>
    <s v="La Spezia"/>
    <n v="309.64"/>
    <n v="100"/>
    <s v="NOS"/>
    <n v="3.1"/>
    <n v="100"/>
    <s v="PCS"/>
    <n v="280"/>
    <n v="2.8"/>
    <s v="EUR"/>
    <n v="22000"/>
    <s v="Sea"/>
    <s v="******"/>
    <m/>
    <n v="0"/>
  </r>
  <r>
    <d v="2019-11-29T00:00:00"/>
    <x v="1"/>
    <x v="2807"/>
    <s v="******"/>
    <s v="******"/>
    <s v="JNPT"/>
    <s v="Italy"/>
    <s v="La Spezia"/>
    <n v="703.73"/>
    <n v="100"/>
    <s v="NOS"/>
    <n v="7.04"/>
    <n v="100"/>
    <s v="PCS"/>
    <n v="640"/>
    <n v="6.4"/>
    <s v="EUR"/>
    <n v="50000"/>
    <s v="Sea"/>
    <s v="******"/>
    <m/>
    <n v="0"/>
  </r>
  <r>
    <d v="2019-11-29T00:00:00"/>
    <x v="0"/>
    <x v="2509"/>
    <s v="******"/>
    <s v="******"/>
    <s v="JNPT"/>
    <s v="Italy"/>
    <s v="La Spezia"/>
    <n v="675.58"/>
    <n v="100"/>
    <s v="NOS"/>
    <n v="6.76"/>
    <n v="100"/>
    <s v="PCS"/>
    <n v="620"/>
    <n v="6.2"/>
    <s v="EUR"/>
    <n v="48000"/>
    <s v="Sea"/>
    <s v="******"/>
    <m/>
    <n v="0"/>
  </r>
  <r>
    <d v="2019-11-29T00:00:00"/>
    <x v="25"/>
    <x v="2826"/>
    <s v="******"/>
    <s v="******"/>
    <s v="JNPT"/>
    <s v="Mauritius"/>
    <s v="Louis"/>
    <n v="78"/>
    <n v="39"/>
    <s v="NOS"/>
    <n v="2"/>
    <n v="39"/>
    <s v="PCS"/>
    <n v="78"/>
    <n v="2"/>
    <s v="USD"/>
    <n v="5541.86"/>
    <s v="Sea"/>
    <s v="******"/>
    <m/>
    <n v="0"/>
  </r>
  <r>
    <d v="2019-11-29T00:00:00"/>
    <x v="1"/>
    <x v="2801"/>
    <s v="******"/>
    <s v="******"/>
    <s v="JNPT"/>
    <s v="Italy"/>
    <s v="La Spezia"/>
    <n v="380.01"/>
    <n v="100"/>
    <s v="NOS"/>
    <n v="3.8"/>
    <n v="100"/>
    <s v="PCS"/>
    <n v="350"/>
    <n v="3.5"/>
    <s v="EUR"/>
    <n v="27000"/>
    <s v="Sea"/>
    <s v="******"/>
    <m/>
    <n v="0"/>
  </r>
  <r>
    <d v="2019-11-29T00:00:00"/>
    <x v="0"/>
    <x v="2499"/>
    <s v="******"/>
    <s v="******"/>
    <s v="JNPT"/>
    <s v="Italy"/>
    <s v="La Spezia"/>
    <n v="675.58"/>
    <n v="100"/>
    <s v="NOS"/>
    <n v="6.76"/>
    <n v="100"/>
    <s v="PCS"/>
    <n v="620"/>
    <n v="6.2"/>
    <s v="EUR"/>
    <n v="48000"/>
    <s v="Sea"/>
    <s v="******"/>
    <m/>
    <n v="0"/>
  </r>
  <r>
    <d v="2019-11-29T00:00:00"/>
    <x v="1"/>
    <x v="2801"/>
    <s v="******"/>
    <s v="******"/>
    <s v="JNPT"/>
    <s v="Italy"/>
    <s v="La Spezia"/>
    <n v="534.83000000000004"/>
    <n v="100"/>
    <s v="NOS"/>
    <n v="5.35"/>
    <n v="100"/>
    <s v="PCS"/>
    <n v="480"/>
    <n v="4.8"/>
    <s v="EUR"/>
    <n v="38000"/>
    <s v="Sea"/>
    <s v="******"/>
    <m/>
    <n v="0"/>
  </r>
  <r>
    <d v="2019-11-29T00:00:00"/>
    <x v="0"/>
    <x v="2827"/>
    <s v="******"/>
    <s v="******"/>
    <s v="Bombay Air"/>
    <s v="Italy"/>
    <s v="Milano"/>
    <n v="4179.7299999999996"/>
    <n v="2000"/>
    <s v="NOS"/>
    <n v="2.09"/>
    <n v="2000"/>
    <s v="PCS"/>
    <n v="3800"/>
    <n v="1.9"/>
    <s v="EUR"/>
    <n v="296969.95"/>
    <s v="Air"/>
    <s v="******"/>
    <m/>
    <n v="0"/>
  </r>
  <r>
    <d v="2019-11-29T00:00:00"/>
    <x v="0"/>
    <x v="2553"/>
    <s v="******"/>
    <s v="******"/>
    <s v="JNPT"/>
    <s v="Italy"/>
    <s v="La Spezia"/>
    <n v="675.58"/>
    <n v="100"/>
    <s v="NOS"/>
    <n v="6.76"/>
    <n v="100"/>
    <s v="PCS"/>
    <n v="610"/>
    <n v="6.1"/>
    <s v="EUR"/>
    <n v="48000"/>
    <s v="Sea"/>
    <s v="******"/>
    <m/>
    <n v="0"/>
  </r>
  <r>
    <d v="2019-11-29T00:00:00"/>
    <x v="0"/>
    <x v="2492"/>
    <s v="******"/>
    <s v="******"/>
    <s v="JNPT"/>
    <s v="Italy"/>
    <s v="La Spezia"/>
    <n v="577.05999999999995"/>
    <n v="100"/>
    <s v="NOS"/>
    <n v="5.77"/>
    <n v="100"/>
    <s v="PCS"/>
    <n v="520"/>
    <n v="5.2"/>
    <s v="EUR"/>
    <n v="41000"/>
    <s v="Sea"/>
    <s v="******"/>
    <m/>
    <n v="0"/>
  </r>
  <r>
    <d v="2019-11-29T00:00:00"/>
    <x v="1"/>
    <x v="2810"/>
    <s v="******"/>
    <s v="******"/>
    <s v="JNPT"/>
    <s v="Italy"/>
    <s v="La Spezia"/>
    <n v="703.73"/>
    <n v="100"/>
    <s v="NOS"/>
    <n v="7.04"/>
    <n v="100"/>
    <s v="PCS"/>
    <n v="645"/>
    <n v="6.45"/>
    <s v="EUR"/>
    <n v="50000"/>
    <s v="Sea"/>
    <s v="******"/>
    <m/>
    <n v="0"/>
  </r>
  <r>
    <d v="2019-11-29T00:00:00"/>
    <x v="1"/>
    <x v="2801"/>
    <s v="******"/>
    <s v="******"/>
    <s v="JNPT"/>
    <s v="Italy"/>
    <s v="La Spezia"/>
    <n v="675.58"/>
    <n v="100"/>
    <s v="NOS"/>
    <n v="6.76"/>
    <n v="100"/>
    <s v="PCS"/>
    <n v="610"/>
    <n v="6.1"/>
    <s v="EUR"/>
    <n v="48000"/>
    <s v="Sea"/>
    <s v="******"/>
    <m/>
    <n v="0"/>
  </r>
  <r>
    <d v="2019-11-29T00:00:00"/>
    <x v="18"/>
    <x v="2828"/>
    <s v="******"/>
    <s v="******"/>
    <s v="Bombay Air"/>
    <s v="Canada"/>
    <s v="Toronto"/>
    <n v="42.22"/>
    <n v="6"/>
    <s v="NOS"/>
    <n v="7.04"/>
    <n v="6"/>
    <s v="PCS"/>
    <n v="48"/>
    <n v="8"/>
    <s v="CAD"/>
    <n v="3000"/>
    <s v="Air"/>
    <s v="******"/>
    <m/>
    <n v="0"/>
  </r>
  <r>
    <d v="2019-11-29T00:00:00"/>
    <x v="1"/>
    <x v="2817"/>
    <s v="******"/>
    <s v="******"/>
    <s v="JNPT"/>
    <s v="Italy"/>
    <s v="La Spezia"/>
    <n v="492.61"/>
    <n v="100"/>
    <s v="NOS"/>
    <n v="4.93"/>
    <n v="100"/>
    <s v="PCS"/>
    <n v="450"/>
    <n v="4.5"/>
    <s v="EUR"/>
    <n v="35000"/>
    <s v="Sea"/>
    <s v="******"/>
    <m/>
    <n v="0"/>
  </r>
  <r>
    <d v="2019-11-29T00:00:00"/>
    <x v="0"/>
    <x v="2829"/>
    <s v="******"/>
    <s v="******"/>
    <s v="Bombay Air"/>
    <s v="Italy"/>
    <s v="Milano"/>
    <n v="8601.4500000000007"/>
    <n v="4600"/>
    <s v="NOS"/>
    <n v="1.87"/>
    <n v="4600"/>
    <s v="PCS"/>
    <n v="7820"/>
    <n v="1.7"/>
    <s v="EUR"/>
    <n v="611132.98"/>
    <s v="Air"/>
    <s v="******"/>
    <m/>
    <n v="0"/>
  </r>
  <r>
    <d v="2019-11-29T00:00:00"/>
    <x v="1"/>
    <x v="2830"/>
    <s v="******"/>
    <s v="******"/>
    <s v="JNPT"/>
    <s v="Italy"/>
    <s v="La Spezia"/>
    <n v="717.8"/>
    <n v="100"/>
    <s v="NOS"/>
    <n v="7.18"/>
    <n v="100"/>
    <s v="PCS"/>
    <n v="650"/>
    <n v="6.5"/>
    <s v="EUR"/>
    <n v="51000"/>
    <s v="Sea"/>
    <s v="******"/>
    <m/>
    <n v="0"/>
  </r>
  <r>
    <d v="2019-11-29T00:00:00"/>
    <x v="1"/>
    <x v="2802"/>
    <s v="******"/>
    <s v="******"/>
    <s v="JNPT"/>
    <s v="Italy"/>
    <s v="La Spezia"/>
    <n v="703.73"/>
    <n v="100"/>
    <s v="NOS"/>
    <n v="7.04"/>
    <n v="100"/>
    <s v="PCS"/>
    <n v="645"/>
    <n v="6.45"/>
    <s v="EUR"/>
    <n v="50000"/>
    <s v="Sea"/>
    <s v="******"/>
    <m/>
    <n v="0"/>
  </r>
  <r>
    <d v="2019-11-29T00:00:00"/>
    <x v="1"/>
    <x v="2811"/>
    <s v="******"/>
    <s v="******"/>
    <s v="JNPT"/>
    <s v="Italy"/>
    <s v="La Spezia"/>
    <n v="323.72000000000003"/>
    <n v="100"/>
    <s v="NOS"/>
    <n v="3.24"/>
    <n v="100"/>
    <s v="PCS"/>
    <n v="295"/>
    <n v="2.95"/>
    <s v="EUR"/>
    <n v="23000"/>
    <s v="Sea"/>
    <s v="******"/>
    <m/>
    <n v="0"/>
  </r>
  <r>
    <d v="2019-11-29T00:00:00"/>
    <x v="1"/>
    <x v="2801"/>
    <s v="******"/>
    <s v="******"/>
    <s v="JNPT"/>
    <s v="Italy"/>
    <s v="La Spezia"/>
    <n v="830.4"/>
    <n v="100"/>
    <s v="NOS"/>
    <n v="8.3000000000000007"/>
    <n v="100"/>
    <s v="PCS"/>
    <n v="755"/>
    <n v="7.55"/>
    <s v="EUR"/>
    <n v="59000"/>
    <s v="Sea"/>
    <s v="******"/>
    <m/>
    <n v="0"/>
  </r>
  <r>
    <d v="2019-11-29T00:00:00"/>
    <x v="1"/>
    <x v="2813"/>
    <s v="******"/>
    <s v="******"/>
    <s v="JNPT"/>
    <s v="Italy"/>
    <s v="La Spezia"/>
    <n v="605.21"/>
    <n v="100"/>
    <s v="NOS"/>
    <n v="6.05"/>
    <n v="100"/>
    <s v="PCS"/>
    <n v="550"/>
    <n v="5.5"/>
    <s v="EUR"/>
    <n v="43000"/>
    <s v="Sea"/>
    <s v="******"/>
    <m/>
    <n v="0"/>
  </r>
  <r>
    <d v="2019-11-29T00:00:00"/>
    <x v="5"/>
    <x v="2831"/>
    <s v="******"/>
    <s v="******"/>
    <s v="Bombay Air"/>
    <s v="Australia"/>
    <s v="Sydeny"/>
    <n v="1140"/>
    <n v="300"/>
    <s v="NOS"/>
    <n v="3.8"/>
    <n v="300"/>
    <s v="PCS"/>
    <n v="1140"/>
    <n v="3.8"/>
    <s v="USD"/>
    <n v="80996.97"/>
    <s v="Air"/>
    <s v="******"/>
    <m/>
    <n v="0"/>
  </r>
  <r>
    <d v="2019-11-29T00:00:00"/>
    <x v="1"/>
    <x v="2801"/>
    <s v="******"/>
    <s v="******"/>
    <s v="JNPT"/>
    <s v="Italy"/>
    <s v="La Spezia"/>
    <n v="830.4"/>
    <n v="100"/>
    <s v="NOS"/>
    <n v="8.3000000000000007"/>
    <n v="100"/>
    <s v="PCS"/>
    <n v="755"/>
    <n v="7.55"/>
    <s v="EUR"/>
    <n v="59000"/>
    <s v="Sea"/>
    <s v="******"/>
    <m/>
    <n v="0"/>
  </r>
  <r>
    <d v="2019-11-29T00:00:00"/>
    <x v="3"/>
    <x v="2832"/>
    <s v="******"/>
    <s v="******"/>
    <s v="JNPT"/>
    <s v="France"/>
    <s v="Le Havre"/>
    <n v="27313.56"/>
    <n v="478"/>
    <s v="NOS"/>
    <n v="57.14"/>
    <n v="478"/>
    <s v="PCS"/>
    <n v="24832.1"/>
    <n v="51.95"/>
    <s v="EUR"/>
    <n v="1940628.62"/>
    <s v="Sea"/>
    <s v="******"/>
    <m/>
    <n v="0"/>
  </r>
  <r>
    <d v="2019-11-29T00:00:00"/>
    <x v="17"/>
    <x v="2833"/>
    <s v="******"/>
    <s v="******"/>
    <s v="Bombay Air"/>
    <s v="Sweden"/>
    <s v="Stockholm"/>
    <n v="0.73"/>
    <n v="3"/>
    <s v="NOS"/>
    <n v="0.24"/>
    <n v="3"/>
    <s v="NOS"/>
    <n v="0.75"/>
    <n v="0.25"/>
    <s v="USD"/>
    <n v="51.72"/>
    <s v="Air"/>
    <s v="******"/>
    <m/>
    <n v="0"/>
  </r>
  <r>
    <d v="2019-11-29T00:00:00"/>
    <x v="1"/>
    <x v="2824"/>
    <s v="******"/>
    <s v="******"/>
    <s v="JNPT"/>
    <s v="Italy"/>
    <s v="La Spezia"/>
    <n v="717.8"/>
    <n v="100"/>
    <s v="NOS"/>
    <n v="7.18"/>
    <n v="100"/>
    <s v="PCS"/>
    <n v="650"/>
    <n v="6.5"/>
    <s v="EUR"/>
    <n v="51000"/>
    <s v="Sea"/>
    <s v="******"/>
    <m/>
    <n v="0"/>
  </r>
  <r>
    <d v="2019-11-29T00:00:00"/>
    <x v="8"/>
    <x v="82"/>
    <s v="******"/>
    <s v="******"/>
    <s v="JNPT"/>
    <s v="Mauritius"/>
    <s v="Louis"/>
    <n v="507.5"/>
    <n v="290"/>
    <s v="NOS"/>
    <n v="1.75"/>
    <n v="290"/>
    <s v="PCS"/>
    <n v="507.5"/>
    <n v="1.75"/>
    <s v="USD"/>
    <n v="36057.870000000003"/>
    <s v="Sea"/>
    <s v="******"/>
    <m/>
    <n v="0"/>
  </r>
  <r>
    <d v="2019-11-29T00:00:00"/>
    <x v="0"/>
    <x v="2511"/>
    <s v="******"/>
    <s v="******"/>
    <s v="JNPT"/>
    <s v="Italy"/>
    <s v="La Spezia"/>
    <n v="703.73"/>
    <n v="100"/>
    <s v="NOS"/>
    <n v="7.04"/>
    <n v="100"/>
    <s v="PCS"/>
    <n v="640"/>
    <n v="6.4"/>
    <s v="EUR"/>
    <n v="50000"/>
    <s v="Sea"/>
    <s v="******"/>
    <m/>
    <n v="0"/>
  </r>
  <r>
    <d v="2019-11-29T00:00:00"/>
    <x v="1"/>
    <x v="2830"/>
    <s v="******"/>
    <s v="******"/>
    <s v="JNPT"/>
    <s v="Italy"/>
    <s v="La Spezia"/>
    <n v="717.8"/>
    <n v="100"/>
    <s v="NOS"/>
    <n v="7.18"/>
    <n v="100"/>
    <s v="PCS"/>
    <n v="650"/>
    <n v="6.5"/>
    <s v="EUR"/>
    <n v="51000"/>
    <s v="Sea"/>
    <s v="******"/>
    <m/>
    <n v="0"/>
  </r>
  <r>
    <d v="2019-11-29T00:00:00"/>
    <x v="0"/>
    <x v="2825"/>
    <s v="******"/>
    <s v="******"/>
    <s v="JNPT"/>
    <s v="Italy"/>
    <s v="La Spezia"/>
    <n v="309.64"/>
    <n v="100"/>
    <s v="NOS"/>
    <n v="3.1"/>
    <n v="100"/>
    <s v="PCS"/>
    <n v="280"/>
    <n v="2.8"/>
    <s v="EUR"/>
    <n v="22000"/>
    <s v="Sea"/>
    <s v="******"/>
    <m/>
    <n v="0"/>
  </r>
  <r>
    <d v="2019-11-29T00:00:00"/>
    <x v="4"/>
    <x v="2318"/>
    <s v="******"/>
    <s v="******"/>
    <s v="JNPT"/>
    <s v="Saudi Arabia"/>
    <s v="jeddah"/>
    <n v="8761.25"/>
    <n v="9300"/>
    <s v="NOS"/>
    <n v="0.94"/>
    <n v="9300"/>
    <s v="PCS"/>
    <n v="8928"/>
    <n v="0.96"/>
    <s v="USD"/>
    <n v="622486.98"/>
    <s v="Sea"/>
    <s v="******"/>
    <m/>
    <n v="0"/>
  </r>
  <r>
    <d v="2019-11-29T00:00:00"/>
    <x v="1"/>
    <x v="2805"/>
    <s v="******"/>
    <s v="******"/>
    <s v="JNPT"/>
    <s v="Italy"/>
    <s v="La Spezia"/>
    <n v="703.73"/>
    <n v="100"/>
    <s v="NOS"/>
    <n v="7.04"/>
    <n v="100"/>
    <s v="PCS"/>
    <n v="645"/>
    <n v="6.45"/>
    <s v="EUR"/>
    <n v="50000"/>
    <s v="Sea"/>
    <s v="******"/>
    <m/>
    <n v="0"/>
  </r>
  <r>
    <d v="2019-11-28T00:00:00"/>
    <x v="0"/>
    <x v="2834"/>
    <s v="******"/>
    <s v="******"/>
    <s v="JNPT"/>
    <s v="United Arab Emirates"/>
    <s v="Jebel Ali"/>
    <n v="48000"/>
    <n v="40000"/>
    <s v="NOS"/>
    <n v="1.2"/>
    <n v="40000"/>
    <s v="PCS"/>
    <n v="48000"/>
    <n v="1.2"/>
    <s v="USD"/>
    <n v="3410399.68"/>
    <s v="Sea"/>
    <s v="******"/>
    <m/>
    <n v="0"/>
  </r>
  <r>
    <d v="2019-11-28T00:00:00"/>
    <x v="5"/>
    <x v="2835"/>
    <s v="******"/>
    <s v="******"/>
    <s v="JNPT"/>
    <s v="Spain"/>
    <s v="Valencia"/>
    <n v="3291.15"/>
    <n v="732"/>
    <s v="NOS"/>
    <n v="4.5"/>
    <n v="732"/>
    <s v="PCS"/>
    <n v="3294"/>
    <n v="4.5"/>
    <s v="USD"/>
    <n v="233836.19"/>
    <s v="Sea"/>
    <s v="******"/>
    <m/>
    <n v="0"/>
  </r>
  <r>
    <d v="2019-11-28T00:00:00"/>
    <x v="4"/>
    <x v="2836"/>
    <s v="******"/>
    <s v="******"/>
    <s v="JNPT"/>
    <s v="France"/>
    <s v="Le Havre"/>
    <n v="6055.11"/>
    <n v="1000"/>
    <s v="NOS"/>
    <n v="6.06"/>
    <n v="1000"/>
    <s v="PCS"/>
    <n v="6060"/>
    <n v="6.06"/>
    <s v="USD"/>
    <n v="430215.75"/>
    <s v="Sea"/>
    <s v="******"/>
    <m/>
    <n v="0"/>
  </r>
  <r>
    <d v="2019-11-28T00:00:00"/>
    <x v="0"/>
    <x v="2837"/>
    <s v="******"/>
    <s v="******"/>
    <s v="JNPT"/>
    <s v="Netherlands"/>
    <s v="Rotterdam"/>
    <n v="19802.96"/>
    <n v="10000"/>
    <s v="NOS"/>
    <n v="1.98"/>
    <n v="10000"/>
    <s v="PCS"/>
    <n v="18000"/>
    <n v="1.8"/>
    <s v="EUR"/>
    <n v="1407000"/>
    <s v="Sea"/>
    <s v="******"/>
    <m/>
    <n v="0"/>
  </r>
  <r>
    <d v="2019-11-28T00:00:00"/>
    <x v="0"/>
    <x v="2837"/>
    <s v="******"/>
    <s v="******"/>
    <s v="JNPT"/>
    <s v="Netherlands"/>
    <s v="Rotterdam"/>
    <n v="7924"/>
    <n v="3000"/>
    <s v="NOS"/>
    <n v="2.64"/>
    <n v="3000"/>
    <s v="PCS"/>
    <n v="7200"/>
    <n v="2.4"/>
    <s v="EUR"/>
    <n v="563000"/>
    <s v="Sea"/>
    <s v="******"/>
    <m/>
    <n v="0"/>
  </r>
  <r>
    <d v="2019-11-28T00:00:00"/>
    <x v="6"/>
    <x v="2838"/>
    <s v="******"/>
    <s v="******"/>
    <s v="JNPT"/>
    <s v="Denmark"/>
    <s v="Aarhus"/>
    <n v="7126.45"/>
    <n v="251"/>
    <s v="NOS"/>
    <n v="28.39"/>
    <n v="251"/>
    <s v="PCS"/>
    <n v="7125.89"/>
    <n v="28.39"/>
    <s v="USD"/>
    <n v="506333.94"/>
    <s v="Sea"/>
    <s v="******"/>
    <m/>
    <n v="0"/>
  </r>
  <r>
    <d v="2019-11-28T00:00:00"/>
    <x v="0"/>
    <x v="2839"/>
    <s v="******"/>
    <s v="******"/>
    <s v="Bombay Air"/>
    <s v="France"/>
    <s v="Paris"/>
    <n v="1838.71"/>
    <n v="490"/>
    <s v="NOS"/>
    <n v="3.75"/>
    <n v="490"/>
    <s v="PCS"/>
    <n v="1862"/>
    <n v="3.8"/>
    <s v="EUR"/>
    <n v="130640.62"/>
    <s v="Air"/>
    <s v="******"/>
    <m/>
    <n v="0"/>
  </r>
  <r>
    <d v="2019-11-28T00:00:00"/>
    <x v="0"/>
    <x v="2840"/>
    <s v="******"/>
    <s v="******"/>
    <s v="Bombay Air"/>
    <s v="France"/>
    <s v="Paris"/>
    <n v="1471.37"/>
    <n v="500"/>
    <s v="NOS"/>
    <n v="2.94"/>
    <n v="500"/>
    <s v="PCS"/>
    <n v="1490"/>
    <n v="2.98"/>
    <s v="EUR"/>
    <n v="104540.63"/>
    <s v="Air"/>
    <s v="******"/>
    <m/>
    <n v="0"/>
  </r>
  <r>
    <d v="2019-11-28T00:00:00"/>
    <x v="0"/>
    <x v="2841"/>
    <s v="******"/>
    <s v="******"/>
    <s v="Bombay Air"/>
    <s v="France"/>
    <s v="Paris"/>
    <n v="34.96"/>
    <n v="5"/>
    <s v="NOS"/>
    <n v="6.99"/>
    <n v="5"/>
    <s v="PCS"/>
    <n v="35.4"/>
    <n v="7.08"/>
    <s v="EUR"/>
    <n v="2483.71"/>
    <s v="Air"/>
    <s v="******"/>
    <m/>
    <n v="0"/>
  </r>
  <r>
    <d v="2019-11-28T00:00:00"/>
    <x v="0"/>
    <x v="2842"/>
    <s v="******"/>
    <s v="******"/>
    <s v="Bombay Air"/>
    <s v="France"/>
    <s v="Paris"/>
    <n v="235.02"/>
    <n v="50"/>
    <s v="NOS"/>
    <n v="4.7"/>
    <n v="50"/>
    <s v="PCS"/>
    <n v="238"/>
    <n v="4.76"/>
    <s v="EUR"/>
    <n v="16698.43"/>
    <s v="Air"/>
    <s v="******"/>
    <m/>
    <n v="0"/>
  </r>
  <r>
    <d v="2019-11-28T00:00:00"/>
    <x v="0"/>
    <x v="2843"/>
    <s v="******"/>
    <s v="******"/>
    <s v="Bombay Air"/>
    <s v="France"/>
    <s v="Paris"/>
    <n v="256.75"/>
    <n v="40"/>
    <s v="NOS"/>
    <n v="6.42"/>
    <n v="40"/>
    <s v="PCS"/>
    <n v="260"/>
    <n v="6.5"/>
    <s v="EUR"/>
    <n v="18241.98"/>
    <s v="Air"/>
    <s v="******"/>
    <m/>
    <n v="0"/>
  </r>
  <r>
    <d v="2019-11-28T00:00:00"/>
    <x v="18"/>
    <x v="2844"/>
    <s v="******"/>
    <s v="******"/>
    <s v="Bombay Air"/>
    <s v="United Arab Emirates"/>
    <s v="Dubai"/>
    <n v="206.44"/>
    <n v="9"/>
    <s v="NOS"/>
    <n v="22.94"/>
    <n v="9"/>
    <s v="PCS"/>
    <n v="774"/>
    <n v="86"/>
    <s v="AED"/>
    <n v="14667.3"/>
    <s v="Air"/>
    <s v="******"/>
    <m/>
    <n v="0"/>
  </r>
  <r>
    <d v="2019-11-28T00:00:00"/>
    <x v="6"/>
    <x v="2845"/>
    <s v="******"/>
    <s v="******"/>
    <s v="JNPT"/>
    <s v="Denmark"/>
    <s v="Aarhus"/>
    <n v="4746.75"/>
    <n v="137"/>
    <s v="NOS"/>
    <n v="34.65"/>
    <n v="137"/>
    <s v="PCS"/>
    <n v="4315.5"/>
    <n v="31.5"/>
    <s v="EUR"/>
    <n v="337256.39"/>
    <s v="Sea"/>
    <s v="******"/>
    <m/>
    <n v="0"/>
  </r>
  <r>
    <d v="2019-11-28T00:00:00"/>
    <x v="6"/>
    <x v="2846"/>
    <s v="******"/>
    <s v="******"/>
    <s v="JNPT"/>
    <s v="Denmark"/>
    <s v="Aarhus"/>
    <n v="3060"/>
    <n v="107"/>
    <s v="NOS"/>
    <n v="28.6"/>
    <n v="107"/>
    <s v="PCS"/>
    <n v="2782"/>
    <n v="26"/>
    <s v="EUR"/>
    <n v="217413.35"/>
    <s v="Sea"/>
    <s v="******"/>
    <m/>
    <n v="0"/>
  </r>
  <r>
    <d v="2019-11-28T00:00:00"/>
    <x v="0"/>
    <x v="2847"/>
    <s v="******"/>
    <s v="******"/>
    <s v="Bombay Air"/>
    <s v="France"/>
    <s v="Paris"/>
    <n v="395"/>
    <n v="500"/>
    <s v="NOS"/>
    <n v="0.79"/>
    <n v="500"/>
    <s v="PCS"/>
    <n v="400"/>
    <n v="0.8"/>
    <s v="EUR"/>
    <n v="28064.62"/>
    <s v="Air"/>
    <s v="******"/>
    <m/>
    <n v="0"/>
  </r>
  <r>
    <d v="2019-11-28T00:00:00"/>
    <x v="18"/>
    <x v="971"/>
    <s v="******"/>
    <s v="******"/>
    <s v="Bombay Air"/>
    <s v="Mauritius"/>
    <s v="Na"/>
    <n v="1072.5999999999999"/>
    <n v="124"/>
    <s v="NOS"/>
    <n v="8.65"/>
    <n v="124"/>
    <s v="PCS"/>
    <n v="1072.5999999999999"/>
    <n v="8.65"/>
    <s v="USD"/>
    <n v="76208.240000000005"/>
    <s v="Air"/>
    <s v="******"/>
    <m/>
    <n v="0"/>
  </r>
  <r>
    <d v="2019-11-28T00:00:00"/>
    <x v="0"/>
    <x v="2848"/>
    <s v="******"/>
    <s v="******"/>
    <s v="JNPT"/>
    <s v="Netherlands"/>
    <s v="Rotterdam"/>
    <n v="241.99"/>
    <n v="500"/>
    <s v="NOS"/>
    <n v="0.48"/>
    <n v="500"/>
    <s v="PCS"/>
    <n v="550"/>
    <n v="1.1000000000000001"/>
    <s v="EUR"/>
    <n v="17193.04"/>
    <s v="Sea"/>
    <s v="******"/>
    <m/>
    <n v="0"/>
  </r>
  <r>
    <d v="2019-11-28T00:00:00"/>
    <x v="0"/>
    <x v="1973"/>
    <s v="******"/>
    <s v="******"/>
    <s v="JNPT"/>
    <s v="Netherlands"/>
    <s v="Rotterdam"/>
    <n v="318.98"/>
    <n v="500"/>
    <s v="NOS"/>
    <n v="0.64"/>
    <n v="500"/>
    <s v="PCS"/>
    <n v="550"/>
    <n v="1.1000000000000001"/>
    <s v="EUR"/>
    <n v="22663.56"/>
    <s v="Sea"/>
    <s v="******"/>
    <m/>
    <n v="0"/>
  </r>
  <r>
    <d v="2019-11-28T00:00:00"/>
    <x v="0"/>
    <x v="2849"/>
    <s v="******"/>
    <s v="******"/>
    <s v="JNPT"/>
    <s v="Netherlands"/>
    <s v="Rotterdam"/>
    <n v="406.97"/>
    <n v="500"/>
    <s v="NOS"/>
    <n v="0.81"/>
    <n v="500"/>
    <s v="PCS"/>
    <n v="550"/>
    <n v="1.1000000000000001"/>
    <s v="EUR"/>
    <n v="28915.56"/>
    <s v="Sea"/>
    <s v="******"/>
    <m/>
    <n v="0"/>
  </r>
  <r>
    <d v="2019-11-28T00:00:00"/>
    <x v="0"/>
    <x v="2850"/>
    <s v="******"/>
    <s v="******"/>
    <s v="JNPT"/>
    <s v="Netherlands"/>
    <s v="Rotterdam"/>
    <n v="2656.33"/>
    <n v="3500"/>
    <s v="NOS"/>
    <n v="0.76"/>
    <n v="3500"/>
    <s v="PCS"/>
    <n v="2065"/>
    <n v="0.59"/>
    <s v="EUR"/>
    <n v="188732.19"/>
    <s v="Sea"/>
    <s v="******"/>
    <m/>
    <n v="0"/>
  </r>
  <r>
    <d v="2019-11-28T00:00:00"/>
    <x v="6"/>
    <x v="2851"/>
    <s v="******"/>
    <s v="******"/>
    <s v="JNPT"/>
    <s v="Australia"/>
    <s v="Fremantle"/>
    <n v="1214.1600000000001"/>
    <n v="36"/>
    <s v="NOS"/>
    <n v="33.729999999999997"/>
    <n v="36"/>
    <s v="PCS"/>
    <n v="1258.2"/>
    <n v="34.950000000000003"/>
    <s v="USD"/>
    <n v="86266.07"/>
    <s v="Sea"/>
    <s v="******"/>
    <m/>
    <n v="0"/>
  </r>
  <r>
    <d v="2019-11-28T00:00:00"/>
    <x v="1"/>
    <x v="2852"/>
    <s v="******"/>
    <s v="******"/>
    <s v="JNPT"/>
    <s v="Canada"/>
    <s v="Toronto"/>
    <n v="780"/>
    <n v="120"/>
    <s v="NOS"/>
    <n v="6.5"/>
    <n v="120"/>
    <s v="PCS"/>
    <n v="780"/>
    <n v="6.5"/>
    <s v="USD"/>
    <n v="55419.02"/>
    <s v="Sea"/>
    <s v="******"/>
    <m/>
    <n v="0"/>
  </r>
  <r>
    <d v="2019-11-28T00:00:00"/>
    <x v="6"/>
    <x v="2853"/>
    <s v="******"/>
    <s v="******"/>
    <s v="JNPT"/>
    <s v="Denmark"/>
    <s v="Aarhus"/>
    <n v="4597.71"/>
    <n v="220"/>
    <s v="NOS"/>
    <n v="20.9"/>
    <n v="220"/>
    <s v="PCS"/>
    <n v="4180"/>
    <n v="19"/>
    <s v="EUR"/>
    <n v="326667.05"/>
    <s v="Sea"/>
    <s v="******"/>
    <m/>
    <n v="0"/>
  </r>
  <r>
    <d v="2019-11-28T00:00:00"/>
    <x v="6"/>
    <x v="2854"/>
    <s v="******"/>
    <s v="******"/>
    <s v="JNPT"/>
    <s v="Denmark"/>
    <s v="Aarhus"/>
    <n v="4326.0200000000004"/>
    <n v="171"/>
    <s v="NOS"/>
    <n v="25.3"/>
    <n v="171"/>
    <s v="PCS"/>
    <n v="3933"/>
    <n v="23"/>
    <s v="EUR"/>
    <n v="307363.86"/>
    <s v="Sea"/>
    <s v="******"/>
    <m/>
    <n v="0"/>
  </r>
  <r>
    <d v="2019-11-28T00:00:00"/>
    <x v="0"/>
    <x v="2855"/>
    <s v="******"/>
    <s v="******"/>
    <s v="Bombay Air"/>
    <s v="France"/>
    <s v="Paris"/>
    <n v="1826.87"/>
    <n v="2500"/>
    <s v="NOS"/>
    <n v="0.73"/>
    <n v="2500"/>
    <s v="PCS"/>
    <n v="1475"/>
    <n v="0.59"/>
    <s v="EUR"/>
    <n v="129798.77"/>
    <s v="Air"/>
    <s v="******"/>
    <m/>
    <n v="0"/>
  </r>
  <r>
    <d v="2019-11-28T00:00:00"/>
    <x v="0"/>
    <x v="2856"/>
    <s v="******"/>
    <s v="******"/>
    <s v="Bombay Air"/>
    <s v="France"/>
    <s v="Paris"/>
    <n v="1710.83"/>
    <n v="250"/>
    <s v="NOS"/>
    <n v="6.84"/>
    <n v="250"/>
    <s v="PCS"/>
    <n v="1732.5"/>
    <n v="6.93"/>
    <s v="EUR"/>
    <n v="121554.75"/>
    <s v="Air"/>
    <s v="******"/>
    <m/>
    <n v="0"/>
  </r>
  <r>
    <d v="2019-11-28T00:00:00"/>
    <x v="0"/>
    <x v="2857"/>
    <s v="******"/>
    <s v="******"/>
    <s v="Bombay Air"/>
    <s v="France"/>
    <s v="Paris"/>
    <n v="770.25"/>
    <n v="1000"/>
    <s v="NOS"/>
    <n v="0.77"/>
    <n v="1000"/>
    <s v="PCS"/>
    <n v="780"/>
    <n v="0.78"/>
    <s v="EUR"/>
    <n v="54725.95"/>
    <s v="Air"/>
    <s v="******"/>
    <m/>
    <n v="0"/>
  </r>
  <r>
    <d v="2019-11-28T00:00:00"/>
    <x v="0"/>
    <x v="2858"/>
    <s v="******"/>
    <s v="******"/>
    <s v="Bombay Air"/>
    <s v="France"/>
    <s v="Paris"/>
    <n v="928.24"/>
    <n v="2000"/>
    <s v="NOS"/>
    <n v="0.46"/>
    <n v="2000"/>
    <s v="PCS"/>
    <n v="940"/>
    <n v="0.47"/>
    <s v="EUR"/>
    <n v="65951.78"/>
    <s v="Air"/>
    <s v="******"/>
    <m/>
    <n v="0"/>
  </r>
  <r>
    <d v="2019-11-28T00:00:00"/>
    <x v="18"/>
    <x v="2859"/>
    <s v="******"/>
    <s v="******"/>
    <s v="Bombay Air"/>
    <s v="Spain"/>
    <s v="Valencia"/>
    <n v="9437.94"/>
    <n v="1414"/>
    <s v="NOS"/>
    <n v="6.67"/>
    <n v="1414"/>
    <s v="PCS"/>
    <n v="9431.3799999999992"/>
    <n v="6.67"/>
    <s v="USD"/>
    <n v="670565.36"/>
    <s v="Air"/>
    <s v="******"/>
    <m/>
    <n v="0"/>
  </r>
  <r>
    <d v="2019-11-28T00:00:00"/>
    <x v="0"/>
    <x v="2860"/>
    <s v="******"/>
    <s v="******"/>
    <s v="Bombay Air"/>
    <s v="France"/>
    <s v="Paris"/>
    <n v="1456.55"/>
    <n v="2500"/>
    <s v="NOS"/>
    <n v="0.57999999999999996"/>
    <n v="2500"/>
    <s v="PCS"/>
    <n v="1475"/>
    <n v="0.59"/>
    <s v="EUR"/>
    <n v="103488.19"/>
    <s v="Air"/>
    <s v="******"/>
    <m/>
    <n v="0"/>
  </r>
  <r>
    <d v="2019-11-28T00:00:00"/>
    <x v="0"/>
    <x v="2861"/>
    <s v="******"/>
    <s v="******"/>
    <s v="JNPT"/>
    <s v="Netherlands"/>
    <s v="Rotterdam"/>
    <n v="604.96"/>
    <n v="500"/>
    <s v="NOS"/>
    <n v="1.21"/>
    <n v="500"/>
    <s v="PCS"/>
    <n v="550"/>
    <n v="1.1000000000000001"/>
    <s v="EUR"/>
    <n v="42982.54"/>
    <s v="Sea"/>
    <s v="******"/>
    <m/>
    <n v="0"/>
  </r>
  <r>
    <d v="2019-11-28T00:00:00"/>
    <x v="5"/>
    <x v="2835"/>
    <s v="******"/>
    <s v="******"/>
    <s v="JNPT"/>
    <s v="Spain"/>
    <s v="Barcelona"/>
    <n v="978.85"/>
    <n v="218"/>
    <s v="NOS"/>
    <n v="4.49"/>
    <n v="218"/>
    <s v="PCS"/>
    <n v="978.82"/>
    <n v="4.49"/>
    <s v="USD"/>
    <n v="69547.289999999994"/>
    <s v="Sea"/>
    <s v="******"/>
    <m/>
    <n v="0"/>
  </r>
  <r>
    <d v="2019-11-28T00:00:00"/>
    <x v="18"/>
    <x v="2797"/>
    <s v="******"/>
    <s v="******"/>
    <s v="Bombay Air"/>
    <s v="Canada"/>
    <s v="Toronto"/>
    <n v="35.840000000000003"/>
    <n v="6"/>
    <s v="NOS"/>
    <n v="5.97"/>
    <n v="6"/>
    <s v="PCS"/>
    <n v="48"/>
    <n v="8"/>
    <s v="CAD"/>
    <n v="2546.4"/>
    <s v="Air"/>
    <s v="******"/>
    <m/>
    <n v="0"/>
  </r>
  <r>
    <d v="2019-11-28T00:00:00"/>
    <x v="0"/>
    <x v="1957"/>
    <s v="******"/>
    <s v="******"/>
    <s v="JNPT"/>
    <s v="Netherlands"/>
    <s v="Rotterdam"/>
    <n v="2947.81"/>
    <n v="4000"/>
    <s v="NOS"/>
    <n v="0.74"/>
    <n v="4000"/>
    <s v="PCS"/>
    <n v="2680"/>
    <n v="0.67"/>
    <s v="EUR"/>
    <n v="209442.04"/>
    <s v="Sea"/>
    <s v="******"/>
    <m/>
    <n v="0"/>
  </r>
  <r>
    <d v="2019-11-28T00:00:00"/>
    <x v="6"/>
    <x v="2862"/>
    <s v="******"/>
    <s v="******"/>
    <s v="JNPT"/>
    <s v="Australia"/>
    <s v="Sydeny"/>
    <n v="8259.24"/>
    <n v="299"/>
    <s v="NOS"/>
    <n v="27.62"/>
    <n v="299"/>
    <s v="PCS"/>
    <n v="8258.3799999999992"/>
    <n v="27.62"/>
    <s v="USD"/>
    <n v="586819.13"/>
    <s v="Sea"/>
    <s v="******"/>
    <m/>
    <n v="0"/>
  </r>
  <r>
    <d v="2019-11-28T00:00:00"/>
    <x v="3"/>
    <x v="2863"/>
    <s v="******"/>
    <s v="******"/>
    <s v="JNPT"/>
    <s v="France"/>
    <s v="Le Havre"/>
    <n v="1065"/>
    <n v="50"/>
    <s v="NOS"/>
    <n v="21.3"/>
    <n v="50"/>
    <s v="PCS"/>
    <n v="1065"/>
    <n v="21.3"/>
    <s v="USD"/>
    <n v="75668.25"/>
    <s v="Sea"/>
    <s v="******"/>
    <m/>
    <n v="0"/>
  </r>
  <r>
    <d v="2019-11-28T00:00:00"/>
    <x v="6"/>
    <x v="2851"/>
    <s v="******"/>
    <s v="******"/>
    <s v="JNPT"/>
    <s v="Australia"/>
    <s v="Brisbane"/>
    <n v="1450.25"/>
    <n v="43"/>
    <s v="NOS"/>
    <n v="33.729999999999997"/>
    <n v="43"/>
    <s v="PCS"/>
    <n v="1502.85"/>
    <n v="34.950000000000003"/>
    <s v="USD"/>
    <n v="103040.26"/>
    <s v="Sea"/>
    <s v="******"/>
    <m/>
    <n v="0"/>
  </r>
  <r>
    <d v="2019-11-28T00:00:00"/>
    <x v="6"/>
    <x v="2862"/>
    <s v="******"/>
    <s v="******"/>
    <s v="JNPT"/>
    <s v="Australia"/>
    <s v="Fremantle"/>
    <n v="3491.76"/>
    <n v="126"/>
    <s v="NOS"/>
    <n v="27.71"/>
    <n v="126"/>
    <s v="PCS"/>
    <n v="3491.46"/>
    <n v="27.71"/>
    <s v="USD"/>
    <n v="248089.26"/>
    <s v="Sea"/>
    <s v="******"/>
    <m/>
    <n v="0"/>
  </r>
  <r>
    <d v="2019-11-28T00:00:00"/>
    <x v="8"/>
    <x v="2735"/>
    <s v="******"/>
    <s v="******"/>
    <s v="JNPT"/>
    <s v="Netherlands"/>
    <s v="Rotterdam"/>
    <n v="2477.13"/>
    <n v="5000"/>
    <s v="NOS"/>
    <n v="0.5"/>
    <n v="5000"/>
    <s v="PCS"/>
    <n v="2250"/>
    <n v="0.45"/>
    <s v="EUR"/>
    <n v="176000"/>
    <s v="Sea"/>
    <s v="******"/>
    <m/>
    <n v="0"/>
  </r>
  <r>
    <d v="2019-11-28T00:00:00"/>
    <x v="1"/>
    <x v="2864"/>
    <s v="******"/>
    <s v="******"/>
    <s v="JNPT"/>
    <s v="Spain"/>
    <s v="Valencia"/>
    <n v="304.89999999999998"/>
    <n v="126"/>
    <s v="NOS"/>
    <n v="2.42"/>
    <n v="126"/>
    <s v="PCS"/>
    <n v="277.2"/>
    <n v="2.2000000000000002"/>
    <s v="EUR"/>
    <n v="21663.22"/>
    <s v="Sea"/>
    <s v="******"/>
    <m/>
    <n v="0"/>
  </r>
  <r>
    <d v="2019-11-28T00:00:00"/>
    <x v="0"/>
    <x v="2837"/>
    <s v="******"/>
    <s v="******"/>
    <s v="JNPT"/>
    <s v="Netherlands"/>
    <s v="Rotterdam"/>
    <n v="7698.8"/>
    <n v="5000"/>
    <s v="NOS"/>
    <n v="1.54"/>
    <n v="5000"/>
    <s v="PCS"/>
    <n v="7000"/>
    <n v="1.4"/>
    <s v="EUR"/>
    <n v="547000"/>
    <s v="Sea"/>
    <s v="******"/>
    <m/>
    <n v="0"/>
  </r>
  <r>
    <d v="2019-11-28T00:00:00"/>
    <x v="6"/>
    <x v="2851"/>
    <s v="******"/>
    <s v="******"/>
    <s v="JNPT"/>
    <s v="Australia"/>
    <s v="Sydeny"/>
    <n v="2327.15"/>
    <n v="69"/>
    <s v="NOS"/>
    <n v="33.729999999999997"/>
    <n v="69"/>
    <s v="PCS"/>
    <n v="2411.5500000000002"/>
    <n v="34.950000000000003"/>
    <s v="USD"/>
    <n v="165344.01"/>
    <s v="Sea"/>
    <s v="******"/>
    <m/>
    <n v="0"/>
  </r>
  <r>
    <d v="2019-11-28T00:00:00"/>
    <x v="3"/>
    <x v="2863"/>
    <s v="******"/>
    <s v="******"/>
    <s v="JNPT"/>
    <s v="France"/>
    <s v="Le Havre"/>
    <n v="6560.4"/>
    <n v="308"/>
    <s v="NOS"/>
    <n v="21.3"/>
    <n v="308"/>
    <s v="PCS"/>
    <n v="6560.4"/>
    <n v="21.3"/>
    <s v="USD"/>
    <n v="466116.42"/>
    <s v="Sea"/>
    <s v="******"/>
    <m/>
    <n v="0"/>
  </r>
  <r>
    <d v="2019-11-28T00:00:00"/>
    <x v="6"/>
    <x v="2862"/>
    <s v="******"/>
    <s v="******"/>
    <s v="JNPT"/>
    <s v="Australia"/>
    <s v="Brisbane"/>
    <n v="5360.39"/>
    <n v="195"/>
    <s v="NOS"/>
    <n v="27.49"/>
    <n v="195"/>
    <s v="PCS"/>
    <n v="5360.55"/>
    <n v="27.49"/>
    <s v="USD"/>
    <n v="380855.42"/>
    <s v="Sea"/>
    <s v="******"/>
    <m/>
    <n v="0"/>
  </r>
  <r>
    <d v="2019-11-28T00:00:00"/>
    <x v="2"/>
    <x v="1239"/>
    <s v="******"/>
    <s v="******"/>
    <s v="JNPT"/>
    <s v="United Arab Emirates"/>
    <s v="Jebel Ali"/>
    <n v="451.19"/>
    <n v="56"/>
    <s v="NOS"/>
    <n v="8.06"/>
    <n v="56"/>
    <s v="PCS"/>
    <n v="451.36"/>
    <n v="8.06"/>
    <s v="USD"/>
    <n v="32057.29"/>
    <s v="Sea"/>
    <s v="******"/>
    <m/>
    <n v="0"/>
  </r>
  <r>
    <d v="2019-11-28T00:00:00"/>
    <x v="1"/>
    <x v="2865"/>
    <s v="******"/>
    <s v="******"/>
    <s v="Bombay Air"/>
    <s v="Australia"/>
    <s v="Sydeny"/>
    <n v="62.6"/>
    <n v="2"/>
    <s v="NOS"/>
    <n v="31.3"/>
    <n v="2"/>
    <s v="NOS"/>
    <n v="4448"/>
    <n v="2224"/>
    <s v="INR"/>
    <n v="4448.01"/>
    <s v="Air"/>
    <s v="******"/>
    <m/>
    <n v="0"/>
  </r>
  <r>
    <d v="2019-11-28T00:00:00"/>
    <x v="0"/>
    <x v="2866"/>
    <s v="******"/>
    <s v="******"/>
    <s v="Bombay Air"/>
    <s v="France"/>
    <s v="Paris"/>
    <n v="177.75"/>
    <n v="300"/>
    <s v="NOS"/>
    <n v="0.59"/>
    <n v="300"/>
    <s v="PCS"/>
    <n v="180"/>
    <n v="0.6"/>
    <s v="EUR"/>
    <n v="12629.02"/>
    <s v="Air"/>
    <s v="******"/>
    <m/>
    <n v="0"/>
  </r>
  <r>
    <d v="2019-11-28T00:00:00"/>
    <x v="4"/>
    <x v="2867"/>
    <s v="******"/>
    <s v="******"/>
    <s v="JNPT"/>
    <s v="United Arab Emirates"/>
    <s v="Jebel Ali"/>
    <n v="57532"/>
    <n v="40000"/>
    <s v="NOS"/>
    <n v="1.44"/>
    <n v="40000"/>
    <s v="PCS"/>
    <n v="57600"/>
    <n v="1.44"/>
    <s v="USD"/>
    <n v="4087648.92"/>
    <s v="Sea"/>
    <s v="******"/>
    <m/>
    <n v="0"/>
  </r>
  <r>
    <d v="2019-11-28T00:00:00"/>
    <x v="0"/>
    <x v="2868"/>
    <s v="******"/>
    <s v="******"/>
    <s v="Bombay Air"/>
    <s v="France"/>
    <s v="Paris"/>
    <n v="435.13"/>
    <n v="96"/>
    <s v="NOS"/>
    <n v="4.53"/>
    <n v="96"/>
    <s v="PCS"/>
    <n v="440.64"/>
    <n v="4.59"/>
    <s v="EUR"/>
    <n v="30915.96"/>
    <s v="Air"/>
    <s v="******"/>
    <m/>
    <n v="0"/>
  </r>
  <r>
    <d v="2019-11-28T00:00:00"/>
    <x v="18"/>
    <x v="2869"/>
    <s v="******"/>
    <s v="******"/>
    <s v="Bombay Air"/>
    <s v="United Arab Emirates"/>
    <s v="Dubai"/>
    <n v="280.05"/>
    <n v="5"/>
    <s v="NOS"/>
    <n v="56.01"/>
    <n v="5"/>
    <s v="PCS"/>
    <n v="1050"/>
    <n v="210"/>
    <s v="AED"/>
    <n v="19897.5"/>
    <s v="Air"/>
    <s v="******"/>
    <m/>
    <n v="0"/>
  </r>
  <r>
    <d v="2019-11-28T00:00:00"/>
    <x v="0"/>
    <x v="2870"/>
    <s v="******"/>
    <s v="******"/>
    <s v="JNPT"/>
    <s v="Netherlands"/>
    <s v="Rotterdam"/>
    <n v="2001.87"/>
    <n v="2000"/>
    <s v="NOS"/>
    <n v="1"/>
    <n v="2000"/>
    <s v="PCS"/>
    <n v="1820"/>
    <n v="0.91"/>
    <s v="EUR"/>
    <n v="142232.97"/>
    <s v="Sea"/>
    <s v="******"/>
    <m/>
    <n v="0"/>
  </r>
  <r>
    <d v="2019-11-28T00:00:00"/>
    <x v="0"/>
    <x v="2871"/>
    <s v="******"/>
    <s v="******"/>
    <s v="JNPT"/>
    <s v="Netherlands"/>
    <s v="Rotterdam"/>
    <n v="318.98"/>
    <n v="500"/>
    <s v="NOS"/>
    <n v="0.64"/>
    <n v="500"/>
    <s v="PCS"/>
    <n v="550"/>
    <n v="1.1000000000000001"/>
    <s v="EUR"/>
    <n v="22663.56"/>
    <s v="Sea"/>
    <s v="******"/>
    <m/>
    <n v="0"/>
  </r>
  <r>
    <d v="2019-11-28T00:00:00"/>
    <x v="0"/>
    <x v="2872"/>
    <s v="******"/>
    <s v="******"/>
    <s v="JNPT"/>
    <s v="Netherlands"/>
    <s v="Rotterdam"/>
    <n v="2639.83"/>
    <n v="2000"/>
    <s v="NOS"/>
    <n v="1.32"/>
    <n v="2000"/>
    <s v="PCS"/>
    <n v="2400"/>
    <n v="1.2"/>
    <s v="EUR"/>
    <n v="187559.96"/>
    <s v="Sea"/>
    <s v="******"/>
    <m/>
    <n v="0"/>
  </r>
  <r>
    <d v="2019-11-28T00:00:00"/>
    <x v="0"/>
    <x v="2873"/>
    <s v="******"/>
    <s v="******"/>
    <s v="JNPT"/>
    <s v="Netherlands"/>
    <s v="Rotterdam"/>
    <n v="2271.35"/>
    <n v="3500"/>
    <s v="NOS"/>
    <n v="0.65"/>
    <n v="3500"/>
    <s v="PCS"/>
    <n v="2065"/>
    <n v="0.59"/>
    <s v="EUR"/>
    <n v="161379.72"/>
    <s v="Sea"/>
    <s v="******"/>
    <m/>
    <n v="0"/>
  </r>
  <r>
    <d v="2019-11-28T00:00:00"/>
    <x v="0"/>
    <x v="1976"/>
    <s v="******"/>
    <s v="******"/>
    <s v="JNPT"/>
    <s v="Netherlands"/>
    <s v="Rotterdam"/>
    <n v="3030.31"/>
    <n v="3500"/>
    <s v="NOS"/>
    <n v="0.87"/>
    <n v="3500"/>
    <s v="PCS"/>
    <n v="2065"/>
    <n v="0.59"/>
    <s v="EUR"/>
    <n v="215303.3"/>
    <s v="Sea"/>
    <s v="******"/>
    <m/>
    <n v="0"/>
  </r>
  <r>
    <d v="2019-11-28T00:00:00"/>
    <x v="0"/>
    <x v="2874"/>
    <s v="******"/>
    <s v="******"/>
    <s v="JNPT"/>
    <s v="Netherlands"/>
    <s v="Rotterdam"/>
    <n v="758.95"/>
    <n v="500"/>
    <s v="NOS"/>
    <n v="1.52"/>
    <n v="500"/>
    <s v="PCS"/>
    <n v="690"/>
    <n v="1.38"/>
    <s v="EUR"/>
    <n v="53923.45"/>
    <s v="Sea"/>
    <s v="******"/>
    <m/>
    <n v="0"/>
  </r>
  <r>
    <d v="2019-11-27T00:00:00"/>
    <x v="1"/>
    <x v="2374"/>
    <s v="******"/>
    <s v="******"/>
    <s v="JNPT"/>
    <s v="Spain"/>
    <s v="Algeciras"/>
    <n v="492.61"/>
    <n v="100"/>
    <s v="NOS"/>
    <n v="4.93"/>
    <n v="100"/>
    <s v="PCS"/>
    <n v="500"/>
    <n v="5"/>
    <s v="USD"/>
    <n v="35000"/>
    <s v="Sea"/>
    <s v="******"/>
    <m/>
    <n v="0"/>
  </r>
  <r>
    <d v="2019-11-27T00:00:00"/>
    <x v="1"/>
    <x v="2875"/>
    <s v="******"/>
    <s v="******"/>
    <s v="JNPT"/>
    <s v="Denmark"/>
    <s v="Aarhus"/>
    <n v="20482.080000000002"/>
    <n v="14424"/>
    <s v="NOS"/>
    <n v="1.42"/>
    <n v="14424"/>
    <s v="PCS"/>
    <n v="20482.080000000002"/>
    <n v="1.42"/>
    <s v="USD"/>
    <n v="1455251.78"/>
    <s v="Sea"/>
    <s v="******"/>
    <m/>
    <n v="0"/>
  </r>
  <r>
    <d v="2019-11-27T00:00:00"/>
    <x v="0"/>
    <x v="2876"/>
    <s v="******"/>
    <s v="******"/>
    <s v="JNPT"/>
    <s v="Germany"/>
    <s v="Hamburg"/>
    <n v="1434.31"/>
    <n v="950"/>
    <s v="NOS"/>
    <n v="1.51"/>
    <n v="950"/>
    <s v="PCS"/>
    <n v="1434.5"/>
    <n v="1.51"/>
    <s v="USD"/>
    <n v="101907.57"/>
    <s v="Sea"/>
    <s v="******"/>
    <m/>
    <n v="0"/>
  </r>
  <r>
    <d v="2019-11-27T00:00:00"/>
    <x v="11"/>
    <x v="2877"/>
    <s v="******"/>
    <s v="******"/>
    <s v="JNPT"/>
    <s v="Denmark"/>
    <s v="Copenhagen"/>
    <n v="4546.09"/>
    <n v="200"/>
    <s v="NOS"/>
    <n v="22.73"/>
    <n v="200"/>
    <s v="PCS"/>
    <n v="4550"/>
    <n v="22.75"/>
    <s v="USD"/>
    <n v="323000"/>
    <s v="Sea"/>
    <s v="******"/>
    <m/>
    <n v="0"/>
  </r>
  <r>
    <d v="2019-11-27T00:00:00"/>
    <x v="18"/>
    <x v="2878"/>
    <s v="******"/>
    <s v="******"/>
    <s v="JNPT"/>
    <s v="Spain"/>
    <s v="Valencia"/>
    <n v="12712.4"/>
    <n v="2084"/>
    <s v="NOS"/>
    <n v="6.1"/>
    <n v="2084"/>
    <s v="PCS"/>
    <n v="12712.4"/>
    <n v="6.1"/>
    <s v="USD"/>
    <n v="903216.02"/>
    <s v="Sea"/>
    <s v="******"/>
    <m/>
    <n v="0"/>
  </r>
  <r>
    <d v="2019-11-27T00:00:00"/>
    <x v="0"/>
    <x v="2879"/>
    <s v="******"/>
    <s v="******"/>
    <s v="JNPT"/>
    <s v="Germany"/>
    <s v="Hamburg"/>
    <n v="1554.8"/>
    <n v="260"/>
    <s v="NOS"/>
    <n v="5.98"/>
    <n v="260"/>
    <s v="PCS"/>
    <n v="1690"/>
    <n v="6.5"/>
    <s v="USD"/>
    <n v="110468.55"/>
    <s v="Sea"/>
    <s v="******"/>
    <m/>
    <n v="0"/>
  </r>
  <r>
    <d v="2019-11-27T00:00:00"/>
    <x v="0"/>
    <x v="2880"/>
    <s v="******"/>
    <s v="******"/>
    <s v="JNPT"/>
    <s v="Germany"/>
    <s v="Hamburg"/>
    <n v="517.5"/>
    <n v="45"/>
    <s v="NOS"/>
    <n v="11.5"/>
    <n v="45"/>
    <s v="PCS"/>
    <n v="562.5"/>
    <n v="12.5"/>
    <s v="USD"/>
    <n v="36768.39"/>
    <s v="Sea"/>
    <s v="******"/>
    <m/>
    <n v="0"/>
  </r>
  <r>
    <d v="2019-11-27T00:00:00"/>
    <x v="0"/>
    <x v="2881"/>
    <s v="******"/>
    <s v="******"/>
    <s v="JNPT"/>
    <s v="Belgium"/>
    <s v="Antwerpen"/>
    <n v="6000"/>
    <n v="4000"/>
    <s v="NOS"/>
    <n v="1.5"/>
    <n v="4000"/>
    <s v="PCS"/>
    <n v="6000"/>
    <n v="1.5"/>
    <s v="USD"/>
    <n v="426300"/>
    <s v="Sea"/>
    <s v="******"/>
    <m/>
    <n v="0"/>
  </r>
  <r>
    <d v="2019-11-27T00:00:00"/>
    <x v="1"/>
    <x v="2882"/>
    <s v="******"/>
    <s v="******"/>
    <s v="JNPT"/>
    <s v="Mauritius"/>
    <s v="Louis"/>
    <n v="39.130000000000003"/>
    <n v="4"/>
    <s v="KGS"/>
    <n v="9.7799999999999994"/>
    <n v="4"/>
    <s v="KGS"/>
    <n v="2780"/>
    <n v="695"/>
    <s v="INR"/>
    <n v="2780"/>
    <s v="Sea"/>
    <s v="******"/>
    <m/>
    <n v="0"/>
  </r>
  <r>
    <d v="2019-11-27T00:00:00"/>
    <x v="1"/>
    <x v="2882"/>
    <s v="******"/>
    <s v="******"/>
    <s v="JNPT"/>
    <s v="Mauritius"/>
    <s v="Louis"/>
    <n v="794.02"/>
    <n v="80"/>
    <s v="NOS"/>
    <n v="9.93"/>
    <n v="80"/>
    <s v="NOS"/>
    <n v="794.4"/>
    <n v="9.93"/>
    <s v="USD"/>
    <n v="56414.97"/>
    <s v="Sea"/>
    <s v="******"/>
    <m/>
    <n v="0"/>
  </r>
  <r>
    <d v="2019-11-27T00:00:00"/>
    <x v="22"/>
    <x v="2883"/>
    <s v="******"/>
    <s v="******"/>
    <s v="JNPT"/>
    <s v="United Arab Emirates"/>
    <s v="Jebel Ali"/>
    <n v="511.88"/>
    <n v="22"/>
    <s v="NOS"/>
    <n v="23.27"/>
    <n v="22"/>
    <s v="PCS"/>
    <n v="502.92"/>
    <n v="22.86"/>
    <s v="USD"/>
    <n v="36369.08"/>
    <s v="Sea"/>
    <s v="******"/>
    <m/>
    <n v="0"/>
  </r>
  <r>
    <d v="2019-11-27T00:00:00"/>
    <x v="3"/>
    <x v="1671"/>
    <s v="******"/>
    <s v="******"/>
    <s v="JNPT"/>
    <s v="Germany"/>
    <s v="Hamburg"/>
    <n v="43799"/>
    <n v="2400"/>
    <s v="NOS"/>
    <n v="18.25"/>
    <n v="2400"/>
    <s v="PCS"/>
    <n v="43800"/>
    <n v="18.25"/>
    <s v="USD"/>
    <n v="3111918.93"/>
    <s v="Sea"/>
    <s v="******"/>
    <m/>
    <n v="0"/>
  </r>
  <r>
    <d v="2019-11-27T00:00:00"/>
    <x v="0"/>
    <x v="1414"/>
    <s v="******"/>
    <s v="******"/>
    <s v="JNPT"/>
    <s v="Belgium"/>
    <s v="Antwerpen"/>
    <n v="5995.78"/>
    <n v="4000"/>
    <s v="NOS"/>
    <n v="1.5"/>
    <n v="4000"/>
    <s v="PCS"/>
    <n v="6000"/>
    <n v="1.5"/>
    <s v="USD"/>
    <n v="426000"/>
    <s v="Sea"/>
    <s v="******"/>
    <m/>
    <n v="0"/>
  </r>
  <r>
    <d v="2019-11-27T00:00:00"/>
    <x v="4"/>
    <x v="2884"/>
    <s v="******"/>
    <s v="******"/>
    <s v="JNPT"/>
    <s v="Germany"/>
    <s v="Hamburg"/>
    <n v="713.92"/>
    <n v="80"/>
    <s v="NOS"/>
    <n v="8.92"/>
    <n v="80"/>
    <s v="PCS"/>
    <n v="776"/>
    <n v="9.6999999999999993"/>
    <s v="USD"/>
    <n v="50724.01"/>
    <s v="Sea"/>
    <s v="******"/>
    <m/>
    <n v="0"/>
  </r>
  <r>
    <d v="2019-11-27T00:00:00"/>
    <x v="0"/>
    <x v="2885"/>
    <s v="******"/>
    <s v="******"/>
    <s v="JNPT"/>
    <s v="Germany"/>
    <s v="Antwerpen"/>
    <n v="4203.93"/>
    <n v="3900"/>
    <s v="NOS"/>
    <n v="1.08"/>
    <n v="3900"/>
    <s v="PCS"/>
    <n v="3822"/>
    <n v="0.98"/>
    <s v="EUR"/>
    <n v="298689.52"/>
    <s v="Sea"/>
    <s v="******"/>
    <m/>
    <n v="0"/>
  </r>
  <r>
    <d v="2019-11-27T00:00:00"/>
    <x v="0"/>
    <x v="2328"/>
    <s v="******"/>
    <s v="******"/>
    <s v="JNPT"/>
    <s v="Germany"/>
    <s v="Antwerpen"/>
    <n v="3226.81"/>
    <n v="4600"/>
    <s v="NOS"/>
    <n v="0.7"/>
    <n v="4600"/>
    <s v="PCS"/>
    <n v="2944"/>
    <n v="0.64"/>
    <s v="EUR"/>
    <n v="229264.63"/>
    <s v="Sea"/>
    <s v="******"/>
    <m/>
    <n v="0"/>
  </r>
  <r>
    <d v="2019-11-27T00:00:00"/>
    <x v="2"/>
    <x v="1239"/>
    <s v="******"/>
    <s v="******"/>
    <s v="JNPT"/>
    <s v="United Arab Emirates"/>
    <s v="Jebel Ali"/>
    <n v="88.31"/>
    <n v="7"/>
    <s v="NOS"/>
    <n v="12.62"/>
    <n v="7"/>
    <s v="PCS"/>
    <n v="88.34"/>
    <n v="12.62"/>
    <s v="USD"/>
    <n v="6274.31"/>
    <s v="Sea"/>
    <s v="******"/>
    <m/>
    <n v="0"/>
  </r>
  <r>
    <d v="2019-11-27T00:00:00"/>
    <x v="0"/>
    <x v="2886"/>
    <s v="******"/>
    <s v="******"/>
    <s v="JNPT"/>
    <s v="Germany"/>
    <s v="Antwerpen"/>
    <n v="18076.240000000002"/>
    <n v="22000"/>
    <s v="NOS"/>
    <n v="0.82"/>
    <n v="22000"/>
    <s v="PCS"/>
    <n v="16500"/>
    <n v="0.75"/>
    <s v="EUR"/>
    <n v="1284317.07"/>
    <s v="Sea"/>
    <s v="******"/>
    <m/>
    <n v="0"/>
  </r>
  <r>
    <d v="2019-11-27T00:00:00"/>
    <x v="22"/>
    <x v="2887"/>
    <s v="******"/>
    <s v="******"/>
    <s v="JNPT"/>
    <s v="United Arab Emirates"/>
    <s v="Jebel Ali"/>
    <n v="312.73"/>
    <n v="25"/>
    <s v="NOS"/>
    <n v="12.51"/>
    <n v="25"/>
    <s v="PCS"/>
    <n v="307.25"/>
    <n v="12.29"/>
    <s v="USD"/>
    <n v="22219.17"/>
    <s v="Sea"/>
    <s v="******"/>
    <m/>
    <n v="0"/>
  </r>
  <r>
    <d v="2019-11-27T00:00:00"/>
    <x v="0"/>
    <x v="2881"/>
    <s v="******"/>
    <s v="******"/>
    <s v="JNPT"/>
    <s v="Belgium"/>
    <s v="Antwerpen"/>
    <n v="2700"/>
    <n v="1800"/>
    <s v="NOS"/>
    <n v="1.5"/>
    <n v="1800"/>
    <s v="PCS"/>
    <n v="2700"/>
    <n v="1.5"/>
    <s v="USD"/>
    <n v="191834.99"/>
    <s v="Sea"/>
    <s v="******"/>
    <m/>
    <n v="0"/>
  </r>
  <r>
    <d v="2019-11-27T00:00:00"/>
    <x v="0"/>
    <x v="2888"/>
    <s v="******"/>
    <s v="******"/>
    <s v="Bombay Air"/>
    <s v="Germany"/>
    <s v="Frankfurt"/>
    <n v="8121.08"/>
    <n v="10000"/>
    <s v="NOS"/>
    <n v="0.81"/>
    <n v="10000"/>
    <s v="PCS"/>
    <n v="8100"/>
    <n v="0.81"/>
    <s v="EUR"/>
    <n v="577003"/>
    <s v="Air"/>
    <s v="******"/>
    <m/>
    <n v="0"/>
  </r>
  <r>
    <d v="2019-11-27T00:00:00"/>
    <x v="6"/>
    <x v="2851"/>
    <s v="******"/>
    <s v="******"/>
    <s v="JNPT"/>
    <s v="Australia"/>
    <s v="Melbourne"/>
    <n v="3035.41"/>
    <n v="90"/>
    <s v="NOS"/>
    <n v="33.729999999999997"/>
    <n v="90"/>
    <s v="PCS"/>
    <n v="3145.5"/>
    <n v="34.950000000000003"/>
    <s v="USD"/>
    <n v="215665.88"/>
    <s v="Sea"/>
    <s v="******"/>
    <m/>
    <n v="0"/>
  </r>
  <r>
    <d v="2019-11-27T00:00:00"/>
    <x v="7"/>
    <x v="37"/>
    <s v="******"/>
    <s v="******"/>
    <s v="Bombay Air"/>
    <s v="France"/>
    <s v="Paris"/>
    <n v="2502.39"/>
    <n v="300"/>
    <s v="NOS"/>
    <n v="8.34"/>
    <n v="300"/>
    <s v="PCS"/>
    <n v="2502"/>
    <n v="8.34"/>
    <s v="USD"/>
    <n v="177795"/>
    <s v="Air"/>
    <s v="******"/>
    <m/>
    <n v="0"/>
  </r>
  <r>
    <d v="2019-11-27T00:00:00"/>
    <x v="1"/>
    <x v="2374"/>
    <s v="******"/>
    <s v="******"/>
    <s v="JNPT"/>
    <s v="Spain"/>
    <s v="Algeciras"/>
    <n v="309.64"/>
    <n v="100"/>
    <s v="NOS"/>
    <n v="3.1"/>
    <n v="100"/>
    <s v="PCS"/>
    <n v="320"/>
    <n v="3.2"/>
    <s v="USD"/>
    <n v="22000"/>
    <s v="Sea"/>
    <s v="******"/>
    <m/>
    <n v="0"/>
  </r>
  <r>
    <d v="2019-11-27T00:00:00"/>
    <x v="0"/>
    <x v="2889"/>
    <s v="******"/>
    <s v="******"/>
    <s v="JNPT"/>
    <s v="France"/>
    <s v="Le Havre"/>
    <n v="35547.53"/>
    <n v="11300"/>
    <s v="NOS"/>
    <n v="3.15"/>
    <n v="11300"/>
    <s v="PCS"/>
    <n v="32318"/>
    <n v="2.86"/>
    <s v="EUR"/>
    <n v="2525651.7000000002"/>
    <s v="Sea"/>
    <s v="******"/>
    <m/>
    <n v="0"/>
  </r>
  <r>
    <d v="2019-11-27T00:00:00"/>
    <x v="1"/>
    <x v="2374"/>
    <s v="******"/>
    <s v="******"/>
    <s v="JNPT"/>
    <s v="Spain"/>
    <s v="Algeciras"/>
    <n v="394.09"/>
    <n v="100"/>
    <s v="NOS"/>
    <n v="3.94"/>
    <n v="100"/>
    <s v="PCS"/>
    <n v="400"/>
    <n v="4"/>
    <s v="USD"/>
    <n v="28000"/>
    <s v="Sea"/>
    <s v="******"/>
    <m/>
    <n v="0"/>
  </r>
  <r>
    <d v="2019-11-27T00:00:00"/>
    <x v="0"/>
    <x v="2890"/>
    <s v="******"/>
    <s v="******"/>
    <s v="Bombay Air"/>
    <s v="France"/>
    <s v="Paris"/>
    <n v="1051.68"/>
    <n v="2160"/>
    <s v="NOS"/>
    <n v="0.49"/>
    <n v="2160"/>
    <s v="PCS"/>
    <n v="1274.4000000000001"/>
    <n v="0.59"/>
    <s v="EUR"/>
    <n v="74721.77"/>
    <s v="Air"/>
    <s v="******"/>
    <m/>
    <n v="0"/>
  </r>
  <r>
    <d v="2019-11-27T00:00:00"/>
    <x v="6"/>
    <x v="2862"/>
    <s v="******"/>
    <s v="******"/>
    <s v="JNPT"/>
    <s v="Australia"/>
    <s v="Melbourne"/>
    <n v="10183.07"/>
    <n v="370"/>
    <s v="NOS"/>
    <n v="27.52"/>
    <n v="370"/>
    <s v="PCS"/>
    <n v="10182.4"/>
    <n v="27.52"/>
    <s v="USD"/>
    <n v="723506.8"/>
    <s v="Sea"/>
    <s v="******"/>
    <m/>
    <n v="0"/>
  </r>
  <r>
    <d v="2019-11-27T00:00:00"/>
    <x v="4"/>
    <x v="2891"/>
    <s v="******"/>
    <s v="******"/>
    <s v="Bombay Air"/>
    <s v="United Arab Emirates"/>
    <s v="Dubai"/>
    <n v="385.5"/>
    <n v="25"/>
    <s v="NOS"/>
    <n v="15.42"/>
    <n v="25"/>
    <s v="NOS"/>
    <n v="300"/>
    <n v="12"/>
    <s v="GBP"/>
    <n v="27390.01"/>
    <s v="Air"/>
    <s v="******"/>
    <m/>
    <n v="0"/>
  </r>
  <r>
    <d v="2019-11-27T00:00:00"/>
    <x v="0"/>
    <x v="2892"/>
    <s v="******"/>
    <s v="******"/>
    <s v="JNPT"/>
    <s v="Germany"/>
    <s v="Hamburg"/>
    <n v="1046.5"/>
    <n v="350"/>
    <s v="NOS"/>
    <n v="2.99"/>
    <n v="350"/>
    <s v="PCS"/>
    <n v="1137.5"/>
    <n v="3.25"/>
    <s v="USD"/>
    <n v="74353.84"/>
    <s v="Sea"/>
    <s v="******"/>
    <m/>
    <n v="0"/>
  </r>
  <r>
    <d v="2019-11-27T00:00:00"/>
    <x v="6"/>
    <x v="2893"/>
    <s v="******"/>
    <s v="******"/>
    <s v="JNPT"/>
    <s v="Germany"/>
    <s v="Hamburg"/>
    <n v="371.68"/>
    <n v="20"/>
    <s v="NOS"/>
    <n v="18.579999999999998"/>
    <n v="20"/>
    <s v="PCS"/>
    <n v="404"/>
    <n v="20.2"/>
    <s v="USD"/>
    <n v="26407.87"/>
    <s v="Sea"/>
    <s v="******"/>
    <m/>
    <n v="0"/>
  </r>
  <r>
    <d v="2019-11-27T00:00:00"/>
    <x v="1"/>
    <x v="2894"/>
    <s v="******"/>
    <s v="******"/>
    <s v="JNPT"/>
    <s v="Germany"/>
    <s v="Hamburg"/>
    <n v="634.79999999999995"/>
    <n v="150"/>
    <s v="NOS"/>
    <n v="4.2300000000000004"/>
    <n v="150"/>
    <s v="PCS"/>
    <n v="690"/>
    <n v="4.5999999999999996"/>
    <s v="USD"/>
    <n v="45102.54"/>
    <s v="Sea"/>
    <s v="******"/>
    <m/>
    <n v="0"/>
  </r>
  <r>
    <d v="2019-11-27T00:00:00"/>
    <x v="0"/>
    <x v="805"/>
    <s v="******"/>
    <s v="******"/>
    <s v="JNPT"/>
    <s v="Germany"/>
    <s v="Antwerpen"/>
    <n v="73148.89"/>
    <n v="77475"/>
    <s v="NOS"/>
    <n v="0.94"/>
    <n v="77475"/>
    <s v="PCS"/>
    <n v="72826.5"/>
    <n v="0.94"/>
    <s v="USD"/>
    <n v="5197228.93"/>
    <s v="Sea"/>
    <s v="******"/>
    <m/>
    <n v="0"/>
  </r>
  <r>
    <d v="2019-11-27T00:00:00"/>
    <x v="0"/>
    <x v="2895"/>
    <s v="******"/>
    <s v="******"/>
    <s v="JNPT"/>
    <s v="Germany"/>
    <s v="Hamburg"/>
    <n v="15.1"/>
    <n v="10"/>
    <s v="NOS"/>
    <n v="1.51"/>
    <n v="10"/>
    <s v="PCS"/>
    <n v="15.1"/>
    <n v="1.51"/>
    <s v="USD"/>
    <n v="1072.72"/>
    <s v="Sea"/>
    <s v="******"/>
    <m/>
    <n v="0"/>
  </r>
  <r>
    <d v="2019-11-27T00:00:00"/>
    <x v="11"/>
    <x v="2896"/>
    <s v="******"/>
    <s v="******"/>
    <s v="JNPT"/>
    <s v="Denmark"/>
    <s v="Copenhagen"/>
    <n v="4550"/>
    <n v="200"/>
    <s v="NOS"/>
    <n v="22.75"/>
    <n v="200"/>
    <s v="PCS"/>
    <n v="4550"/>
    <n v="22.75"/>
    <s v="USD"/>
    <n v="323277.5"/>
    <s v="Sea"/>
    <s v="******"/>
    <m/>
    <n v="0"/>
  </r>
  <r>
    <d v="2019-11-26T00:00:00"/>
    <x v="6"/>
    <x v="777"/>
    <s v="******"/>
    <s v="******"/>
    <s v="JNPT"/>
    <s v="France"/>
    <s v="Le Havre"/>
    <n v="62822.48"/>
    <n v="2640"/>
    <s v="NOS"/>
    <n v="23.8"/>
    <n v="2640"/>
    <s v="PCS"/>
    <n v="62832"/>
    <n v="23.8"/>
    <s v="USD"/>
    <n v="4463537.03"/>
    <s v="Sea"/>
    <s v="******"/>
    <m/>
    <n v="0"/>
  </r>
  <r>
    <d v="2019-11-26T00:00:00"/>
    <x v="13"/>
    <x v="2897"/>
    <s v="******"/>
    <s v="******"/>
    <s v="JNPT"/>
    <s v="Australia"/>
    <s v="Brisbane"/>
    <n v="460.15"/>
    <n v="25"/>
    <s v="NOS"/>
    <n v="18.41"/>
    <n v="25"/>
    <s v="NOS"/>
    <n v="683.25"/>
    <n v="27.33"/>
    <s v="AUD"/>
    <n v="32693.56"/>
    <s v="Sea"/>
    <s v="******"/>
    <m/>
    <n v="0"/>
  </r>
  <r>
    <d v="2019-11-26T00:00:00"/>
    <x v="17"/>
    <x v="2898"/>
    <s v="******"/>
    <s v="******"/>
    <s v="JNPT"/>
    <s v="Australia"/>
    <s v="Brisbane"/>
    <n v="837.21"/>
    <n v="49"/>
    <s v="NOS"/>
    <n v="17.09"/>
    <n v="49"/>
    <s v="NOS"/>
    <n v="1243.1300000000001"/>
    <n v="25.37"/>
    <s v="AUD"/>
    <n v="59483.78"/>
    <s v="Sea"/>
    <s v="******"/>
    <m/>
    <n v="0"/>
  </r>
  <r>
    <d v="2019-11-26T00:00:00"/>
    <x v="6"/>
    <x v="2899"/>
    <s v="******"/>
    <s v="******"/>
    <s v="JNPT"/>
    <s v="Australia"/>
    <s v="Brisbane"/>
    <n v="588.04"/>
    <n v="15"/>
    <s v="NOS"/>
    <n v="39.200000000000003"/>
    <n v="15"/>
    <s v="NOS"/>
    <n v="767.4"/>
    <n v="51.16"/>
    <s v="AUD"/>
    <n v="41780.18"/>
    <s v="Sea"/>
    <s v="******"/>
    <m/>
    <n v="0"/>
  </r>
  <r>
    <d v="2019-11-26T00:00:00"/>
    <x v="17"/>
    <x v="2900"/>
    <s v="******"/>
    <s v="******"/>
    <s v="JNPT"/>
    <s v="Australia"/>
    <s v="Brisbane"/>
    <n v="276.08999999999997"/>
    <n v="15"/>
    <s v="NOS"/>
    <n v="18.41"/>
    <n v="15"/>
    <s v="NOS"/>
    <n v="767.4"/>
    <n v="51.16"/>
    <s v="AUD"/>
    <n v="19616.07"/>
    <s v="Sea"/>
    <s v="******"/>
    <m/>
    <n v="0"/>
  </r>
  <r>
    <d v="2019-11-26T00:00:00"/>
    <x v="3"/>
    <x v="2901"/>
    <s v="******"/>
    <s v="******"/>
    <s v="JNPT"/>
    <s v="Denmark"/>
    <s v="Aarhus"/>
    <n v="1484.64"/>
    <n v="64"/>
    <s v="NOS"/>
    <n v="23.2"/>
    <n v="64"/>
    <s v="PCS"/>
    <n v="1420.8"/>
    <n v="22.2"/>
    <s v="EUR"/>
    <n v="105483.74"/>
    <s v="Sea"/>
    <s v="******"/>
    <m/>
    <n v="0"/>
  </r>
  <r>
    <d v="2019-11-26T00:00:00"/>
    <x v="2"/>
    <x v="2902"/>
    <s v="******"/>
    <s v="******"/>
    <s v="JNPT"/>
    <s v="Denmark"/>
    <s v="Aarhus"/>
    <n v="4234.7299999999996"/>
    <n v="200"/>
    <s v="NOS"/>
    <n v="21.17"/>
    <n v="200"/>
    <s v="PCS"/>
    <n v="3850"/>
    <n v="19.25"/>
    <s v="EUR"/>
    <n v="300877.25"/>
    <s v="Sea"/>
    <s v="******"/>
    <m/>
    <n v="0"/>
  </r>
  <r>
    <d v="2019-11-26T00:00:00"/>
    <x v="2"/>
    <x v="2903"/>
    <s v="******"/>
    <s v="******"/>
    <s v="JNPT"/>
    <s v="Denmark"/>
    <s v="Aarhus"/>
    <n v="4399.72"/>
    <n v="200"/>
    <s v="NOS"/>
    <n v="22"/>
    <n v="200"/>
    <s v="PCS"/>
    <n v="3850"/>
    <n v="19.25"/>
    <s v="EUR"/>
    <n v="312600.2"/>
    <s v="Sea"/>
    <s v="******"/>
    <m/>
    <n v="0"/>
  </r>
  <r>
    <d v="2019-11-26T00:00:00"/>
    <x v="18"/>
    <x v="2797"/>
    <s v="******"/>
    <s v="******"/>
    <s v="Bombay Air"/>
    <s v="Canada"/>
    <s v="Toronto"/>
    <n v="250.88"/>
    <n v="42"/>
    <s v="NOS"/>
    <n v="5.97"/>
    <n v="42"/>
    <s v="PCS"/>
    <n v="336"/>
    <n v="8"/>
    <s v="CAD"/>
    <n v="17824.810000000001"/>
    <s v="Air"/>
    <s v="******"/>
    <m/>
    <n v="0"/>
  </r>
  <r>
    <d v="2019-11-26T00:00:00"/>
    <x v="2"/>
    <x v="2904"/>
    <s v="******"/>
    <s v="******"/>
    <s v="JNPT"/>
    <s v="France"/>
    <s v="Le Havre"/>
    <n v="7497.12"/>
    <n v="240"/>
    <s v="NOS"/>
    <n v="31.24"/>
    <n v="240"/>
    <s v="PCS"/>
    <n v="7497.6"/>
    <n v="31.24"/>
    <s v="USD"/>
    <n v="532670.54"/>
    <s v="Sea"/>
    <s v="******"/>
    <m/>
    <n v="0"/>
  </r>
  <r>
    <d v="2019-11-26T00:00:00"/>
    <x v="10"/>
    <x v="2905"/>
    <s v="******"/>
    <s v="******"/>
    <s v="JNPT"/>
    <s v="South Africa"/>
    <s v="Durban"/>
    <n v="0"/>
    <n v="0.1"/>
    <s v="PAC"/>
    <n v="0"/>
    <n v="0.1"/>
    <s v="PAC"/>
    <n v="0"/>
    <n v="0"/>
    <s v="USD"/>
    <n v="0"/>
    <s v="Sea"/>
    <s v="******"/>
    <m/>
    <n v="0"/>
  </r>
  <r>
    <d v="2019-11-26T00:00:00"/>
    <x v="2"/>
    <x v="2906"/>
    <s v="******"/>
    <s v="******"/>
    <s v="JNPT"/>
    <s v="Denmark"/>
    <s v="Aarhus"/>
    <n v="2210.86"/>
    <n v="100"/>
    <s v="NOS"/>
    <n v="22.11"/>
    <n v="100"/>
    <s v="PCS"/>
    <n v="2010"/>
    <n v="20.100000000000001"/>
    <s v="EUR"/>
    <n v="157081.56"/>
    <s v="Sea"/>
    <s v="******"/>
    <m/>
    <n v="0"/>
  </r>
  <r>
    <d v="2019-11-26T00:00:00"/>
    <x v="6"/>
    <x v="2907"/>
    <s v="******"/>
    <s v="******"/>
    <s v="JNPT"/>
    <s v="Australia"/>
    <s v="Brisbane"/>
    <n v="516.82000000000005"/>
    <n v="15"/>
    <s v="NOS"/>
    <n v="34.450000000000003"/>
    <n v="15"/>
    <s v="NOS"/>
    <n v="767.4"/>
    <n v="51.16"/>
    <s v="AUD"/>
    <n v="36720.07"/>
    <s v="Sea"/>
    <s v="******"/>
    <m/>
    <n v="0"/>
  </r>
  <r>
    <d v="2019-11-26T00:00:00"/>
    <x v="6"/>
    <x v="2908"/>
    <s v="******"/>
    <s v="******"/>
    <s v="JNPT"/>
    <s v="France"/>
    <s v="Le Havre"/>
    <n v="14939.74"/>
    <n v="730"/>
    <s v="NOS"/>
    <n v="20.47"/>
    <n v="730"/>
    <s v="PCS"/>
    <n v="14943.1"/>
    <n v="20.47"/>
    <s v="USD"/>
    <n v="1061468.69"/>
    <s v="Sea"/>
    <s v="******"/>
    <m/>
    <n v="0"/>
  </r>
  <r>
    <d v="2019-11-26T00:00:00"/>
    <x v="17"/>
    <x v="373"/>
    <s v="******"/>
    <s v="******"/>
    <s v="Bombay Air"/>
    <s v="Italy"/>
    <s v="Milano"/>
    <n v="75.900000000000006"/>
    <n v="30"/>
    <s v="NOS"/>
    <n v="2.5299999999999998"/>
    <n v="30"/>
    <s v="NOS"/>
    <n v="69"/>
    <n v="2.2999999999999998"/>
    <s v="EUR"/>
    <n v="5392.35"/>
    <s v="Air"/>
    <s v="******"/>
    <m/>
    <n v="0"/>
  </r>
  <r>
    <d v="2019-11-26T00:00:00"/>
    <x v="17"/>
    <x v="2909"/>
    <s v="******"/>
    <s v="******"/>
    <s v="Bombay Air"/>
    <s v="Italy"/>
    <s v="Milano"/>
    <n v="593.96"/>
    <n v="200"/>
    <s v="NOS"/>
    <n v="2.97"/>
    <n v="200"/>
    <s v="NOS"/>
    <n v="540"/>
    <n v="2.7"/>
    <s v="EUR"/>
    <n v="42201"/>
    <s v="Air"/>
    <s v="******"/>
    <m/>
    <n v="0"/>
  </r>
  <r>
    <d v="2019-11-26T00:00:00"/>
    <x v="1"/>
    <x v="2910"/>
    <s v="******"/>
    <s v="******"/>
    <s v="JNPT"/>
    <s v="Netherlands"/>
    <s v="Rotterdam"/>
    <n v="1487.5"/>
    <n v="250"/>
    <s v="NOS"/>
    <n v="5.95"/>
    <n v="250"/>
    <s v="PCS"/>
    <n v="1487.5"/>
    <n v="5.95"/>
    <s v="USD"/>
    <n v="105686.89"/>
    <s v="Sea"/>
    <s v="******"/>
    <m/>
    <n v="0"/>
  </r>
  <r>
    <d v="2019-11-26T00:00:00"/>
    <x v="1"/>
    <x v="2910"/>
    <s v="******"/>
    <s v="******"/>
    <s v="JNPT"/>
    <s v="Netherlands"/>
    <s v="Rotterdam"/>
    <n v="6520.7"/>
    <n v="1306"/>
    <s v="NOS"/>
    <n v="4.99"/>
    <n v="1306"/>
    <s v="PCS"/>
    <n v="6516.94"/>
    <n v="4.99"/>
    <s v="USD"/>
    <n v="463295.73"/>
    <s v="Sea"/>
    <s v="******"/>
    <m/>
    <n v="0"/>
  </r>
  <r>
    <d v="2019-11-26T00:00:00"/>
    <x v="6"/>
    <x v="1636"/>
    <s v="******"/>
    <s v="******"/>
    <s v="JNPT"/>
    <s v="France"/>
    <s v="Le Havre"/>
    <n v="26849.279999999999"/>
    <n v="920"/>
    <s v="NOS"/>
    <n v="29.18"/>
    <n v="920"/>
    <s v="PCS"/>
    <n v="26845.599999999999"/>
    <n v="29.18"/>
    <s v="USD"/>
    <n v="1907641.66"/>
    <s v="Sea"/>
    <s v="******"/>
    <m/>
    <n v="0"/>
  </r>
  <r>
    <d v="2019-11-26T00:00:00"/>
    <x v="17"/>
    <x v="2911"/>
    <s v="******"/>
    <s v="******"/>
    <s v="JNPT"/>
    <s v="Australia"/>
    <s v="Brisbane"/>
    <n v="705.65"/>
    <n v="18"/>
    <s v="NOS"/>
    <n v="39.200000000000003"/>
    <n v="18"/>
    <s v="NOS"/>
    <n v="1047.78"/>
    <n v="58.21"/>
    <s v="AUD"/>
    <n v="50136.28"/>
    <s v="Sea"/>
    <s v="******"/>
    <m/>
    <n v="0"/>
  </r>
  <r>
    <d v="2019-11-26T00:00:00"/>
    <x v="13"/>
    <x v="2912"/>
    <s v="******"/>
    <s v="******"/>
    <s v="JNPT"/>
    <s v="Australia"/>
    <s v="Brisbane"/>
    <n v="405.37"/>
    <n v="19"/>
    <s v="NOS"/>
    <n v="21.34"/>
    <n v="19"/>
    <s v="NOS"/>
    <n v="183.92"/>
    <n v="9.68"/>
    <s v="AUD"/>
    <n v="28801.88"/>
    <s v="Sea"/>
    <s v="******"/>
    <m/>
    <n v="0"/>
  </r>
  <r>
    <d v="2019-11-26T00:00:00"/>
    <x v="3"/>
    <x v="1559"/>
    <s v="******"/>
    <s v="******"/>
    <s v="JNPT"/>
    <s v="Netherlands"/>
    <s v="Rotterdam"/>
    <n v="7566.61"/>
    <n v="231"/>
    <s v="NOS"/>
    <n v="32.76"/>
    <n v="231"/>
    <s v="PCS"/>
    <n v="7567.56"/>
    <n v="32.76"/>
    <s v="USD"/>
    <n v="537607.97"/>
    <s v="Sea"/>
    <s v="******"/>
    <m/>
    <n v="0"/>
  </r>
  <r>
    <d v="2019-11-26T00:00:00"/>
    <x v="13"/>
    <x v="2913"/>
    <s v="******"/>
    <s v="******"/>
    <s v="JNPT"/>
    <s v="Australia"/>
    <s v="Brisbane"/>
    <n v="1127.18"/>
    <n v="30"/>
    <s v="NOS"/>
    <n v="37.57"/>
    <n v="30"/>
    <s v="NOS"/>
    <n v="1673.7"/>
    <n v="55.79"/>
    <s v="AUD"/>
    <n v="80086.490000000005"/>
    <s v="Sea"/>
    <s v="******"/>
    <m/>
    <n v="0"/>
  </r>
  <r>
    <d v="2019-11-26T00:00:00"/>
    <x v="13"/>
    <x v="2914"/>
    <s v="******"/>
    <s v="******"/>
    <s v="JNPT"/>
    <s v="Australia"/>
    <s v="Brisbane"/>
    <n v="67.150000000000006"/>
    <n v="5"/>
    <s v="NOS"/>
    <n v="13.43"/>
    <n v="5"/>
    <s v="NOS"/>
    <n v="99.7"/>
    <n v="19.940000000000001"/>
    <s v="AUD"/>
    <n v="4770.67"/>
    <s v="Sea"/>
    <s v="******"/>
    <m/>
    <n v="0"/>
  </r>
  <r>
    <d v="2019-11-26T00:00:00"/>
    <x v="13"/>
    <x v="2915"/>
    <s v="******"/>
    <s v="******"/>
    <s v="JNPT"/>
    <s v="Australia"/>
    <s v="Brisbane"/>
    <n v="426.71"/>
    <n v="20"/>
    <s v="NOS"/>
    <n v="21.34"/>
    <n v="20"/>
    <s v="NOS"/>
    <n v="944.8"/>
    <n v="47.24"/>
    <s v="AUD"/>
    <n v="30317.8"/>
    <s v="Sea"/>
    <s v="******"/>
    <m/>
    <n v="0"/>
  </r>
  <r>
    <d v="2019-11-26T00:00:00"/>
    <x v="6"/>
    <x v="2916"/>
    <s v="******"/>
    <s v="******"/>
    <s v="JNPT"/>
    <s v="Australia"/>
    <s v="Brisbane"/>
    <n v="640.07000000000005"/>
    <n v="30"/>
    <s v="NOS"/>
    <n v="21.34"/>
    <n v="30"/>
    <s v="NOS"/>
    <n v="950.4"/>
    <n v="31.68"/>
    <s v="AUD"/>
    <n v="45476.65"/>
    <s v="Sea"/>
    <s v="******"/>
    <m/>
    <n v="0"/>
  </r>
  <r>
    <d v="2019-11-26T00:00:00"/>
    <x v="13"/>
    <x v="2917"/>
    <s v="******"/>
    <s v="******"/>
    <s v="JNPT"/>
    <s v="Australia"/>
    <s v="Brisbane"/>
    <n v="636.29"/>
    <n v="20"/>
    <s v="NOS"/>
    <n v="31.81"/>
    <n v="20"/>
    <s v="NOS"/>
    <n v="944.8"/>
    <n v="47.24"/>
    <s v="AUD"/>
    <n v="45208.68"/>
    <s v="Sea"/>
    <s v="******"/>
    <m/>
    <n v="0"/>
  </r>
  <r>
    <d v="2019-11-26T00:00:00"/>
    <x v="17"/>
    <x v="2918"/>
    <s v="******"/>
    <s v="******"/>
    <s v="JNPT"/>
    <s v="Australia"/>
    <s v="Brisbane"/>
    <n v="516.82000000000005"/>
    <n v="15"/>
    <s v="NOS"/>
    <n v="34.450000000000003"/>
    <n v="15"/>
    <s v="NOS"/>
    <n v="767.4"/>
    <n v="51.16"/>
    <s v="AUD"/>
    <n v="36720.07"/>
    <s v="Sea"/>
    <s v="******"/>
    <m/>
    <n v="0"/>
  </r>
  <r>
    <d v="2019-11-26T00:00:00"/>
    <x v="4"/>
    <x v="1102"/>
    <s v="******"/>
    <s v="******"/>
    <s v="JNPT"/>
    <s v="France"/>
    <s v="Fos sur Mer"/>
    <n v="3138.63"/>
    <n v="300"/>
    <s v="NOS"/>
    <n v="10.46"/>
    <n v="300"/>
    <s v="PCS"/>
    <n v="2850"/>
    <n v="9.5"/>
    <s v="EUR"/>
    <n v="223000"/>
    <s v="Sea"/>
    <s v="******"/>
    <m/>
    <n v="0"/>
  </r>
  <r>
    <d v="2019-11-26T00:00:00"/>
    <x v="13"/>
    <x v="2919"/>
    <s v="******"/>
    <s v="******"/>
    <s v="JNPT"/>
    <s v="Australia"/>
    <s v="Brisbane"/>
    <n v="551.27"/>
    <n v="16"/>
    <s v="NOS"/>
    <n v="34.450000000000003"/>
    <n v="16"/>
    <s v="NOS"/>
    <n v="818.56"/>
    <n v="51.16"/>
    <s v="AUD"/>
    <n v="39168.07"/>
    <s v="Sea"/>
    <s v="******"/>
    <m/>
    <n v="0"/>
  </r>
  <r>
    <d v="2019-11-26T00:00:00"/>
    <x v="2"/>
    <x v="2920"/>
    <s v="******"/>
    <s v="******"/>
    <s v="JNPT"/>
    <s v="Denmark"/>
    <s v="Aarhus"/>
    <n v="16918.669999999998"/>
    <n v="624"/>
    <s v="NOS"/>
    <n v="27.11"/>
    <n v="624"/>
    <s v="PCS"/>
    <n v="15381.6"/>
    <n v="24.65"/>
    <s v="EUR"/>
    <n v="1202071.8"/>
    <s v="Sea"/>
    <s v="******"/>
    <m/>
    <n v="0"/>
  </r>
  <r>
    <d v="2019-11-26T00:00:00"/>
    <x v="9"/>
    <x v="2284"/>
    <s v="******"/>
    <s v="******"/>
    <s v="JNPT"/>
    <s v="Mauritius"/>
    <s v="Louis"/>
    <n v="199.52"/>
    <n v="100"/>
    <s v="NOS"/>
    <n v="2"/>
    <n v="100"/>
    <s v="PCS"/>
    <n v="200"/>
    <n v="2"/>
    <s v="USD"/>
    <n v="14175.97"/>
    <s v="Sea"/>
    <s v="******"/>
    <m/>
    <n v="0"/>
  </r>
  <r>
    <d v="2019-11-26T00:00:00"/>
    <x v="3"/>
    <x v="1591"/>
    <s v="******"/>
    <s v="******"/>
    <s v="JNPT"/>
    <s v="France"/>
    <s v="Le Havre"/>
    <n v="35480.980000000003"/>
    <n v="1450"/>
    <s v="NOS"/>
    <n v="24.47"/>
    <n v="1450"/>
    <s v="PCS"/>
    <n v="35481.5"/>
    <n v="24.47"/>
    <s v="USD"/>
    <n v="2520923.73"/>
    <s v="Sea"/>
    <s v="******"/>
    <m/>
    <n v="0"/>
  </r>
  <r>
    <d v="2019-11-26T00:00:00"/>
    <x v="6"/>
    <x v="1632"/>
    <s v="******"/>
    <s v="******"/>
    <s v="JNPT"/>
    <s v="France"/>
    <s v="Le Havre"/>
    <n v="22042.59"/>
    <n v="1020"/>
    <s v="NOS"/>
    <n v="21.61"/>
    <n v="1020"/>
    <s v="PCS"/>
    <n v="22042.2"/>
    <n v="21.61"/>
    <s v="USD"/>
    <n v="1566125.87"/>
    <s v="Sea"/>
    <s v="******"/>
    <m/>
    <n v="0"/>
  </r>
  <r>
    <d v="2019-11-26T00:00:00"/>
    <x v="2"/>
    <x v="2921"/>
    <s v="******"/>
    <s v="******"/>
    <s v="JNPT"/>
    <s v="Denmark"/>
    <s v="Aarhus"/>
    <n v="1748.89"/>
    <n v="100"/>
    <s v="NOS"/>
    <n v="17.489999999999998"/>
    <n v="100"/>
    <s v="PCS"/>
    <n v="1590"/>
    <n v="15.9"/>
    <s v="EUR"/>
    <n v="124258.62"/>
    <s v="Sea"/>
    <s v="******"/>
    <m/>
    <n v="0"/>
  </r>
  <r>
    <d v="2019-11-26T00:00:00"/>
    <x v="6"/>
    <x v="2922"/>
    <s v="******"/>
    <s v="******"/>
    <s v="JNPT"/>
    <s v="Australia"/>
    <s v="Brisbane"/>
    <n v="751.46"/>
    <n v="20"/>
    <s v="NOS"/>
    <n v="37.57"/>
    <n v="20"/>
    <s v="NOS"/>
    <n v="1115.8"/>
    <n v="55.79"/>
    <s v="AUD"/>
    <n v="53391.03"/>
    <s v="Sea"/>
    <s v="******"/>
    <m/>
    <n v="0"/>
  </r>
  <r>
    <d v="2019-11-26T00:00:00"/>
    <x v="6"/>
    <x v="2923"/>
    <s v="******"/>
    <s v="******"/>
    <s v="JNPT"/>
    <s v="Australia"/>
    <s v="Brisbane"/>
    <n v="17.09"/>
    <n v="1"/>
    <s v="NOS"/>
    <n v="17.09"/>
    <n v="1"/>
    <s v="NOS"/>
    <n v="25.37"/>
    <n v="25.37"/>
    <s v="AUD"/>
    <n v="1214"/>
    <s v="Sea"/>
    <s v="******"/>
    <m/>
    <n v="0"/>
  </r>
  <r>
    <d v="2019-11-26T00:00:00"/>
    <x v="2"/>
    <x v="2924"/>
    <s v="******"/>
    <s v="******"/>
    <s v="JNPT"/>
    <s v="France"/>
    <s v="Le Havre"/>
    <n v="8380.9599999999991"/>
    <n v="300"/>
    <s v="NOS"/>
    <n v="27.94"/>
    <n v="300"/>
    <s v="PCS"/>
    <n v="8382"/>
    <n v="27.94"/>
    <s v="USD"/>
    <n v="595467.44999999995"/>
    <s v="Sea"/>
    <s v="******"/>
    <m/>
    <n v="0"/>
  </r>
  <r>
    <d v="2019-11-25T00:00:00"/>
    <x v="17"/>
    <x v="2925"/>
    <s v="******"/>
    <s v="******"/>
    <s v="JNPT"/>
    <s v="United Arab Emirates"/>
    <s v="Jebel Ali"/>
    <n v="6200"/>
    <n v="2000"/>
    <s v="NOS"/>
    <n v="3.1"/>
    <n v="2000"/>
    <s v="PCS"/>
    <n v="6200"/>
    <n v="3.1"/>
    <s v="USD"/>
    <n v="440510.06"/>
    <s v="Sea"/>
    <s v="******"/>
    <m/>
    <n v="0"/>
  </r>
  <r>
    <d v="2019-11-25T00:00:00"/>
    <x v="18"/>
    <x v="2926"/>
    <s v="******"/>
    <s v="******"/>
    <s v="JNPT"/>
    <s v="Spain"/>
    <s v="Valencia"/>
    <n v="6976.8"/>
    <n v="918"/>
    <s v="NOS"/>
    <n v="7.6"/>
    <n v="918"/>
    <s v="PCS"/>
    <n v="6976.8"/>
    <n v="7.6"/>
    <s v="USD"/>
    <n v="495701.64"/>
    <s v="Sea"/>
    <s v="******"/>
    <m/>
    <n v="0"/>
  </r>
  <r>
    <d v="2019-11-25T00:00:00"/>
    <x v="18"/>
    <x v="2927"/>
    <s v="******"/>
    <s v="******"/>
    <s v="JNPT"/>
    <s v="Spain"/>
    <s v="Valencia"/>
    <n v="9360"/>
    <n v="1560"/>
    <s v="NOS"/>
    <n v="6"/>
    <n v="1560"/>
    <s v="PCS"/>
    <n v="9360"/>
    <n v="6"/>
    <s v="USD"/>
    <n v="665028"/>
    <s v="Sea"/>
    <s v="******"/>
    <m/>
    <n v="0"/>
  </r>
  <r>
    <d v="2019-11-25T00:00:00"/>
    <x v="0"/>
    <x v="2928"/>
    <s v="******"/>
    <s v="******"/>
    <s v="JNPT"/>
    <s v="Canada"/>
    <s v="Toronto"/>
    <n v="1166.33"/>
    <n v="700"/>
    <s v="NOS"/>
    <n v="1.67"/>
    <n v="700"/>
    <s v="NOS"/>
    <n v="1204"/>
    <n v="1.72"/>
    <s v="USD"/>
    <n v="82867.87"/>
    <s v="Sea"/>
    <s v="******"/>
    <m/>
    <n v="0"/>
  </r>
  <r>
    <d v="2019-11-25T00:00:00"/>
    <x v="0"/>
    <x v="2929"/>
    <s v="******"/>
    <s v="******"/>
    <s v="JNPT"/>
    <s v="Canada"/>
    <s v="Toronto"/>
    <n v="1857.02"/>
    <n v="300"/>
    <s v="NOS"/>
    <n v="6.19"/>
    <n v="300"/>
    <s v="NOS"/>
    <n v="1917"/>
    <n v="6.39"/>
    <s v="USD"/>
    <n v="131941.42000000001"/>
    <s v="Sea"/>
    <s v="******"/>
    <m/>
    <n v="0"/>
  </r>
  <r>
    <d v="2019-11-25T00:00:00"/>
    <x v="0"/>
    <x v="2930"/>
    <s v="******"/>
    <s v="******"/>
    <s v="JNPT"/>
    <s v="Belgium"/>
    <s v="Antwerpen"/>
    <n v="4277.05"/>
    <n v="8000"/>
    <s v="NOS"/>
    <n v="0.53"/>
    <n v="8000"/>
    <s v="PCS"/>
    <n v="4240"/>
    <n v="0.53"/>
    <s v="USD"/>
    <n v="303884.18"/>
    <s v="Sea"/>
    <s v="******"/>
    <m/>
    <n v="0"/>
  </r>
  <r>
    <d v="2019-11-25T00:00:00"/>
    <x v="0"/>
    <x v="323"/>
    <s v="******"/>
    <s v="******"/>
    <s v="JNPT"/>
    <s v="Belgium"/>
    <s v="Antwerpen"/>
    <n v="25097.37"/>
    <n v="24000"/>
    <s v="NOS"/>
    <n v="1.05"/>
    <n v="24000"/>
    <s v="PCS"/>
    <n v="25200"/>
    <n v="1.05"/>
    <s v="USD"/>
    <n v="1783168.12"/>
    <s v="Sea"/>
    <s v="******"/>
    <m/>
    <n v="0"/>
  </r>
  <r>
    <d v="2019-11-25T00:00:00"/>
    <x v="5"/>
    <x v="238"/>
    <s v="******"/>
    <s v="******"/>
    <s v="JNPT"/>
    <s v="United Arab Emirates"/>
    <s v="Jebel Ali"/>
    <n v="983.19"/>
    <n v="472"/>
    <s v="NOS"/>
    <n v="2.08"/>
    <n v="472"/>
    <s v="PCS"/>
    <n v="69856"/>
    <n v="148"/>
    <s v="INR"/>
    <n v="69856"/>
    <s v="Sea"/>
    <s v="******"/>
    <m/>
    <n v="0"/>
  </r>
  <r>
    <d v="2019-11-25T00:00:00"/>
    <x v="0"/>
    <x v="2931"/>
    <s v="******"/>
    <s v="******"/>
    <s v="JNPT"/>
    <s v="Canada"/>
    <s v="Toronto"/>
    <n v="1439.59"/>
    <n v="144"/>
    <s v="NOS"/>
    <n v="10"/>
    <n v="144"/>
    <s v="NOS"/>
    <n v="1100.1600000000001"/>
    <n v="7.64"/>
    <s v="USD"/>
    <n v="102282.65"/>
    <s v="Sea"/>
    <s v="******"/>
    <m/>
    <n v="0"/>
  </r>
  <r>
    <d v="2019-11-25T00:00:00"/>
    <x v="0"/>
    <x v="2932"/>
    <s v="******"/>
    <s v="******"/>
    <s v="JNPT"/>
    <s v="Canada"/>
    <s v="Toronto"/>
    <n v="641.66999999999996"/>
    <n v="144"/>
    <s v="NOS"/>
    <n v="4.46"/>
    <n v="144"/>
    <s v="NOS"/>
    <n v="701.28"/>
    <n v="4.87"/>
    <s v="USD"/>
    <n v="45590.93"/>
    <s v="Sea"/>
    <s v="******"/>
    <m/>
    <n v="0"/>
  </r>
  <r>
    <d v="2019-11-25T00:00:00"/>
    <x v="0"/>
    <x v="2933"/>
    <s v="******"/>
    <s v="******"/>
    <s v="JNPT"/>
    <s v="Canada"/>
    <s v="Toronto"/>
    <n v="1913.17"/>
    <n v="312"/>
    <s v="NOS"/>
    <n v="6.13"/>
    <n v="312"/>
    <s v="NOS"/>
    <n v="1600.56"/>
    <n v="5.13"/>
    <s v="USD"/>
    <n v="135930.56"/>
    <s v="Sea"/>
    <s v="******"/>
    <m/>
    <n v="0"/>
  </r>
  <r>
    <d v="2019-11-25T00:00:00"/>
    <x v="0"/>
    <x v="2934"/>
    <s v="******"/>
    <s v="******"/>
    <s v="JNPT"/>
    <s v="Canada"/>
    <s v="Toronto"/>
    <n v="452.89"/>
    <n v="96"/>
    <s v="NOS"/>
    <n v="4.72"/>
    <n v="96"/>
    <s v="NOS"/>
    <n v="467.52"/>
    <n v="4.87"/>
    <s v="USD"/>
    <n v="32177.97"/>
    <s v="Sea"/>
    <s v="******"/>
    <m/>
    <n v="0"/>
  </r>
  <r>
    <d v="2019-11-25T00:00:00"/>
    <x v="0"/>
    <x v="2935"/>
    <s v="******"/>
    <s v="******"/>
    <s v="JNPT"/>
    <s v="Canada"/>
    <s v="Toronto"/>
    <n v="1022.96"/>
    <n v="192"/>
    <s v="NOS"/>
    <n v="5.33"/>
    <n v="192"/>
    <s v="NOS"/>
    <n v="1328.64"/>
    <n v="6.92"/>
    <s v="USD"/>
    <n v="72681.33"/>
    <s v="Sea"/>
    <s v="******"/>
    <m/>
    <n v="0"/>
  </r>
  <r>
    <d v="2019-11-25T00:00:00"/>
    <x v="1"/>
    <x v="2936"/>
    <s v="******"/>
    <s v="******"/>
    <s v="JNPT"/>
    <s v="France"/>
    <s v="Le Havre"/>
    <n v="1803.89"/>
    <n v="400"/>
    <s v="NOS"/>
    <n v="4.51"/>
    <n v="400"/>
    <s v="PCS"/>
    <n v="1640"/>
    <n v="4.0999999999999996"/>
    <s v="EUR"/>
    <n v="128166.07"/>
    <s v="Sea"/>
    <s v="******"/>
    <m/>
    <n v="0"/>
  </r>
  <r>
    <d v="2019-11-25T00:00:00"/>
    <x v="16"/>
    <x v="2937"/>
    <s v="******"/>
    <s v="******"/>
    <s v="JNPT"/>
    <s v="United Arab Emirates"/>
    <s v="Jebel Ali"/>
    <n v="10372.98"/>
    <n v="5060"/>
    <s v="NOS"/>
    <n v="2.0499999999999998"/>
    <n v="5060"/>
    <s v="PCS"/>
    <n v="10373"/>
    <n v="2.0499999999999998"/>
    <s v="USD"/>
    <n v="737000"/>
    <s v="Sea"/>
    <s v="******"/>
    <m/>
    <n v="0"/>
  </r>
  <r>
    <d v="2019-11-25T00:00:00"/>
    <x v="4"/>
    <x v="2938"/>
    <s v="******"/>
    <s v="******"/>
    <s v="JNPT"/>
    <s v="Spain"/>
    <s v="Valencia"/>
    <n v="4550"/>
    <n v="17500"/>
    <s v="NOS"/>
    <n v="0.26"/>
    <n v="17500"/>
    <s v="PCS"/>
    <n v="4550"/>
    <n v="0.26"/>
    <s v="USD"/>
    <n v="323277.5"/>
    <s v="Sea"/>
    <s v="******"/>
    <m/>
    <n v="0"/>
  </r>
  <r>
    <d v="2019-11-25T00:00:00"/>
    <x v="2"/>
    <x v="2939"/>
    <s v="******"/>
    <s v="******"/>
    <s v="JNPT"/>
    <s v="France"/>
    <s v="Le Havre"/>
    <n v="5733"/>
    <n v="273"/>
    <s v="NOS"/>
    <n v="21"/>
    <n v="273"/>
    <s v="PCS"/>
    <n v="5733"/>
    <n v="21"/>
    <s v="USD"/>
    <n v="407329.65"/>
    <s v="Sea"/>
    <s v="******"/>
    <m/>
    <n v="0"/>
  </r>
  <r>
    <d v="2019-11-25T00:00:00"/>
    <x v="0"/>
    <x v="2940"/>
    <s v="******"/>
    <s v="******"/>
    <s v="Bombay Air"/>
    <s v="New Zealand"/>
    <s v="Auckland"/>
    <n v="781.09"/>
    <n v="576"/>
    <s v="NOS"/>
    <n v="1.36"/>
    <n v="576"/>
    <s v="PCS"/>
    <n v="1584"/>
    <n v="2.75"/>
    <s v="NZD"/>
    <n v="55496.38"/>
    <s v="Air"/>
    <s v="******"/>
    <m/>
    <n v="0"/>
  </r>
  <r>
    <d v="2019-11-25T00:00:00"/>
    <x v="0"/>
    <x v="2941"/>
    <s v="******"/>
    <s v="******"/>
    <s v="Bombay Air"/>
    <s v="New Zealand"/>
    <s v="Auckland"/>
    <n v="539.66"/>
    <n v="384"/>
    <s v="NOS"/>
    <n v="1.41"/>
    <n v="384"/>
    <s v="PCS"/>
    <n v="1094.4000000000001"/>
    <n v="2.85"/>
    <s v="NZD"/>
    <n v="38342.949999999997"/>
    <s v="Air"/>
    <s v="******"/>
    <m/>
    <n v="0"/>
  </r>
  <r>
    <d v="2019-11-25T00:00:00"/>
    <x v="0"/>
    <x v="2942"/>
    <s v="******"/>
    <s v="******"/>
    <s v="Bombay Air"/>
    <s v="New Zealand"/>
    <s v="Auckland"/>
    <n v="806.65"/>
    <n v="576"/>
    <s v="NOS"/>
    <n v="1.4"/>
    <n v="576"/>
    <s v="PCS"/>
    <n v="1584"/>
    <n v="2.75"/>
    <s v="NZD"/>
    <n v="57312.61"/>
    <s v="Air"/>
    <s v="******"/>
    <m/>
    <n v="0"/>
  </r>
  <r>
    <d v="2019-11-25T00:00:00"/>
    <x v="0"/>
    <x v="2943"/>
    <s v="******"/>
    <s v="******"/>
    <s v="Bombay Air"/>
    <s v="New Zealand"/>
    <s v="Auckland"/>
    <n v="394.49"/>
    <n v="4000"/>
    <s v="NOS"/>
    <n v="0.1"/>
    <n v="4000"/>
    <s v="PCS"/>
    <n v="800"/>
    <n v="0.2"/>
    <s v="NZD"/>
    <n v="28028.47"/>
    <s v="Air"/>
    <s v="******"/>
    <m/>
    <n v="0"/>
  </r>
  <r>
    <d v="2019-11-25T00:00:00"/>
    <x v="0"/>
    <x v="2944"/>
    <s v="******"/>
    <s v="******"/>
    <s v="JNPT"/>
    <s v="Canada"/>
    <s v="Toronto"/>
    <n v="719.79"/>
    <n v="432"/>
    <s v="NOS"/>
    <n v="1.67"/>
    <n v="432"/>
    <s v="NOS"/>
    <n v="1650.24"/>
    <n v="3.82"/>
    <s v="USD"/>
    <n v="51141.32"/>
    <s v="Sea"/>
    <s v="******"/>
    <m/>
    <n v="0"/>
  </r>
  <r>
    <d v="2019-11-25T00:00:00"/>
    <x v="0"/>
    <x v="2945"/>
    <s v="******"/>
    <s v="******"/>
    <s v="JNPT"/>
    <s v="Canada"/>
    <s v="Toronto"/>
    <n v="1207.0899999999999"/>
    <n v="192"/>
    <s v="NOS"/>
    <n v="6.29"/>
    <n v="192"/>
    <s v="NOS"/>
    <n v="1328.64"/>
    <n v="6.92"/>
    <s v="USD"/>
    <n v="85764.09"/>
    <s v="Sea"/>
    <s v="******"/>
    <m/>
    <n v="0"/>
  </r>
  <r>
    <d v="2019-11-25T00:00:00"/>
    <x v="0"/>
    <x v="2946"/>
    <s v="******"/>
    <s v="******"/>
    <s v="JNPT"/>
    <s v="Canada"/>
    <s v="Toronto"/>
    <n v="679.34"/>
    <n v="144"/>
    <s v="NOS"/>
    <n v="4.72"/>
    <n v="144"/>
    <s v="NOS"/>
    <n v="701.28"/>
    <n v="4.87"/>
    <s v="USD"/>
    <n v="48267.14"/>
    <s v="Sea"/>
    <s v="******"/>
    <m/>
    <n v="0"/>
  </r>
  <r>
    <d v="2019-11-25T00:00:00"/>
    <x v="16"/>
    <x v="2937"/>
    <s v="******"/>
    <s v="******"/>
    <s v="JNPT"/>
    <s v="United Arab Emirates"/>
    <s v="Jebel Ali"/>
    <n v="9120.34"/>
    <n v="2196"/>
    <s v="NOS"/>
    <n v="4.1500000000000004"/>
    <n v="2196"/>
    <s v="PCS"/>
    <n v="9113.4"/>
    <n v="4.1500000000000004"/>
    <s v="USD"/>
    <n v="648000"/>
    <s v="Sea"/>
    <s v="******"/>
    <m/>
    <n v="0"/>
  </r>
  <r>
    <d v="2019-11-25T00:00:00"/>
    <x v="16"/>
    <x v="2937"/>
    <s v="******"/>
    <s v="******"/>
    <s v="JNPT"/>
    <s v="United Arab Emirates"/>
    <s v="Jebel Ali"/>
    <n v="6206.9"/>
    <n v="2000"/>
    <s v="NOS"/>
    <n v="3.1"/>
    <n v="2000"/>
    <s v="PCS"/>
    <n v="6200"/>
    <n v="3.1"/>
    <s v="USD"/>
    <n v="441000"/>
    <s v="Sea"/>
    <s v="******"/>
    <m/>
    <n v="0"/>
  </r>
  <r>
    <d v="2019-11-25T00:00:00"/>
    <x v="0"/>
    <x v="2947"/>
    <s v="******"/>
    <s v="******"/>
    <s v="Bombay Air"/>
    <s v="New Zealand"/>
    <s v="Auckland"/>
    <n v="250.9"/>
    <n v="192"/>
    <s v="NOS"/>
    <n v="1.31"/>
    <n v="192"/>
    <s v="PCS"/>
    <n v="508.8"/>
    <n v="2.65"/>
    <s v="NZD"/>
    <n v="17826.099999999999"/>
    <s v="Air"/>
    <s v="******"/>
    <m/>
    <n v="0"/>
  </r>
  <r>
    <d v="2019-11-25T00:00:00"/>
    <x v="3"/>
    <x v="2948"/>
    <s v="******"/>
    <s v="******"/>
    <s v="JNPT"/>
    <s v="Germany"/>
    <s v="Rotterdam"/>
    <n v="142997.89000000001"/>
    <n v="5500"/>
    <s v="NOS"/>
    <n v="26"/>
    <n v="5500"/>
    <s v="PCS"/>
    <n v="143000"/>
    <n v="26"/>
    <s v="USD"/>
    <n v="10160000"/>
    <s v="Sea"/>
    <s v="******"/>
    <m/>
    <n v="0"/>
  </r>
  <r>
    <d v="2019-11-25T00:00:00"/>
    <x v="3"/>
    <x v="2948"/>
    <s v="******"/>
    <s v="******"/>
    <s v="JNPT"/>
    <s v="Germany"/>
    <s v="Rotterdam"/>
    <n v="11597.47"/>
    <n v="800"/>
    <s v="NOS"/>
    <n v="14.5"/>
    <n v="800"/>
    <s v="PCS"/>
    <n v="11600"/>
    <n v="14.5"/>
    <s v="USD"/>
    <n v="824000"/>
    <s v="Sea"/>
    <s v="******"/>
    <m/>
    <n v="0"/>
  </r>
  <r>
    <d v="2019-11-25T00:00:00"/>
    <x v="0"/>
    <x v="2949"/>
    <s v="******"/>
    <s v="******"/>
    <s v="JNPT"/>
    <s v="Canada"/>
    <s v="Toronto"/>
    <n v="3152.58"/>
    <n v="360"/>
    <s v="NOS"/>
    <n v="8.76"/>
    <n v="360"/>
    <s v="NOS"/>
    <n v="3254.4"/>
    <n v="9.0399999999999991"/>
    <s v="USD"/>
    <n v="223991.08"/>
    <s v="Sea"/>
    <s v="******"/>
    <m/>
    <n v="0"/>
  </r>
  <r>
    <d v="2019-11-25T00:00:00"/>
    <x v="0"/>
    <x v="2950"/>
    <s v="******"/>
    <s v="******"/>
    <s v="JNPT"/>
    <s v="Canada"/>
    <s v="Toronto"/>
    <n v="488.46"/>
    <n v="132"/>
    <s v="NOS"/>
    <n v="3.7"/>
    <n v="132"/>
    <s v="NOS"/>
    <n v="504.24"/>
    <n v="3.82"/>
    <s v="USD"/>
    <n v="34705.42"/>
    <s v="Sea"/>
    <s v="******"/>
    <m/>
    <n v="0"/>
  </r>
  <r>
    <d v="2019-11-25T00:00:00"/>
    <x v="0"/>
    <x v="2951"/>
    <s v="******"/>
    <s v="******"/>
    <s v="JNPT"/>
    <s v="Canada"/>
    <s v="Toronto"/>
    <n v="963.44"/>
    <n v="168"/>
    <s v="NOS"/>
    <n v="5.73"/>
    <n v="168"/>
    <s v="NOS"/>
    <n v="1063.44"/>
    <n v="6.33"/>
    <s v="USD"/>
    <n v="68452.509999999995"/>
    <s v="Sea"/>
    <s v="******"/>
    <m/>
    <n v="0"/>
  </r>
  <r>
    <d v="2019-11-25T00:00:00"/>
    <x v="0"/>
    <x v="2952"/>
    <s v="******"/>
    <s v="******"/>
    <s v="JNPT"/>
    <s v="Canada"/>
    <s v="Toronto"/>
    <n v="3149.09"/>
    <n v="744"/>
    <s v="NOS"/>
    <n v="4.2300000000000004"/>
    <n v="744"/>
    <s v="NOS"/>
    <n v="3147.12"/>
    <n v="4.2300000000000004"/>
    <s v="USD"/>
    <n v="223743.14"/>
    <s v="Sea"/>
    <s v="******"/>
    <m/>
    <n v="0"/>
  </r>
  <r>
    <d v="2019-11-25T00:00:00"/>
    <x v="0"/>
    <x v="2953"/>
    <s v="******"/>
    <s v="******"/>
    <s v="JNPT"/>
    <s v="Canada"/>
    <s v="Toronto"/>
    <n v="1919.68"/>
    <n v="552"/>
    <s v="NOS"/>
    <n v="3.48"/>
    <n v="552"/>
    <s v="NOS"/>
    <n v="1981.68"/>
    <n v="3.59"/>
    <s v="USD"/>
    <n v="136393.39000000001"/>
    <s v="Sea"/>
    <s v="******"/>
    <m/>
    <n v="0"/>
  </r>
  <r>
    <d v="2019-11-25T00:00:00"/>
    <x v="17"/>
    <x v="2954"/>
    <s v="******"/>
    <s v="******"/>
    <s v="JNPT"/>
    <s v="United Arab Emirates"/>
    <s v="Jebel Ali"/>
    <n v="10373"/>
    <n v="5060"/>
    <s v="NOS"/>
    <n v="2.0499999999999998"/>
    <n v="5060"/>
    <s v="PCS"/>
    <n v="10373"/>
    <n v="2.0499999999999998"/>
    <s v="USD"/>
    <n v="737001.69"/>
    <s v="Sea"/>
    <s v="******"/>
    <m/>
    <n v="0"/>
  </r>
  <r>
    <d v="2019-11-25T00:00:00"/>
    <x v="17"/>
    <x v="2955"/>
    <s v="******"/>
    <s v="******"/>
    <s v="JNPT"/>
    <s v="United Arab Emirates"/>
    <s v="Jebel Ali"/>
    <n v="9113.4"/>
    <n v="2196"/>
    <s v="NOS"/>
    <n v="4.1500000000000004"/>
    <n v="2196"/>
    <s v="PCS"/>
    <n v="9113.4"/>
    <n v="4.1500000000000004"/>
    <s v="USD"/>
    <n v="647507.15"/>
    <s v="Sea"/>
    <s v="******"/>
    <m/>
    <n v="0"/>
  </r>
  <r>
    <d v="2019-11-25T00:00:00"/>
    <x v="0"/>
    <x v="2956"/>
    <s v="******"/>
    <s v="******"/>
    <s v="JNPT"/>
    <s v="Canada"/>
    <s v="Toronto"/>
    <n v="2724.02"/>
    <n v="1850"/>
    <s v="NOS"/>
    <n v="1.47"/>
    <n v="1850"/>
    <s v="NOS"/>
    <n v="2812"/>
    <n v="1.52"/>
    <s v="USD"/>
    <n v="193541.64"/>
    <s v="Sea"/>
    <s v="******"/>
    <m/>
    <n v="0"/>
  </r>
  <r>
    <d v="2019-11-25T00:00:00"/>
    <x v="0"/>
    <x v="2957"/>
    <s v="******"/>
    <s v="******"/>
    <s v="JNPT"/>
    <s v="Canada"/>
    <s v="Toronto"/>
    <n v="4347.59"/>
    <n v="600"/>
    <s v="NOS"/>
    <n v="7.25"/>
    <n v="600"/>
    <s v="NOS"/>
    <n v="4488"/>
    <n v="7.48"/>
    <s v="USD"/>
    <n v="308896.03000000003"/>
    <s v="Sea"/>
    <s v="******"/>
    <m/>
    <n v="0"/>
  </r>
  <r>
    <d v="2019-11-25T00:00:00"/>
    <x v="0"/>
    <x v="2958"/>
    <s v="******"/>
    <s v="******"/>
    <s v="JNPT"/>
    <s v="Canada"/>
    <s v="Toronto"/>
    <n v="1287.07"/>
    <n v="192"/>
    <s v="NOS"/>
    <n v="6.7"/>
    <n v="192"/>
    <s v="NOS"/>
    <n v="1328.64"/>
    <n v="6.92"/>
    <s v="USD"/>
    <n v="91446.33"/>
    <s v="Sea"/>
    <s v="******"/>
    <m/>
    <n v="0"/>
  </r>
  <r>
    <d v="2019-11-25T00:00:00"/>
    <x v="0"/>
    <x v="2959"/>
    <s v="******"/>
    <s v="******"/>
    <s v="JNPT"/>
    <s v="Spain"/>
    <s v="Valencia"/>
    <n v="519.75"/>
    <n v="3780"/>
    <s v="NOS"/>
    <n v="0.14000000000000001"/>
    <n v="315"/>
    <s v="DOZ"/>
    <n v="519.75"/>
    <n v="1.65"/>
    <s v="USD"/>
    <n v="36928.25"/>
    <s v="Sea"/>
    <s v="******"/>
    <m/>
    <n v="0"/>
  </r>
  <r>
    <d v="2019-11-25T00:00:00"/>
    <x v="1"/>
    <x v="2960"/>
    <s v="******"/>
    <s v="******"/>
    <s v="JNPT"/>
    <s v="South Africa"/>
    <s v="Durban"/>
    <n v="267.42"/>
    <n v="60"/>
    <s v="NOS"/>
    <n v="4.46"/>
    <n v="60"/>
    <s v="PCS"/>
    <n v="261"/>
    <n v="4.3499999999999996"/>
    <s v="USD"/>
    <n v="19000"/>
    <s v="Sea"/>
    <s v="******"/>
    <m/>
    <n v="0"/>
  </r>
  <r>
    <d v="2019-11-25T00:00:00"/>
    <x v="1"/>
    <x v="2961"/>
    <s v="******"/>
    <s v="******"/>
    <s v="JNPT"/>
    <s v="South Africa"/>
    <s v="Durban"/>
    <n v="239.27"/>
    <n v="320"/>
    <s v="NOS"/>
    <n v="0.75"/>
    <n v="320"/>
    <s v="PCS"/>
    <n v="240"/>
    <n v="0.75"/>
    <s v="USD"/>
    <n v="17000"/>
    <s v="Sea"/>
    <s v="******"/>
    <m/>
    <n v="0"/>
  </r>
  <r>
    <d v="2019-11-25T00:00:00"/>
    <x v="6"/>
    <x v="2819"/>
    <s v="******"/>
    <s v="******"/>
    <s v="JNPT"/>
    <s v="Sweden"/>
    <s v="Stockholm"/>
    <n v="6966.92"/>
    <n v="400"/>
    <s v="NOS"/>
    <n v="17.420000000000002"/>
    <n v="400"/>
    <s v="PCS"/>
    <n v="7260"/>
    <n v="18.149999999999999"/>
    <s v="USD"/>
    <n v="495000"/>
    <s v="Sea"/>
    <s v="******"/>
    <m/>
    <n v="0"/>
  </r>
  <r>
    <d v="2019-11-25T00:00:00"/>
    <x v="0"/>
    <x v="2962"/>
    <s v="******"/>
    <s v="******"/>
    <s v="JNPT"/>
    <s v="Canada"/>
    <s v="Toronto"/>
    <n v="1774.14"/>
    <n v="312"/>
    <s v="NOS"/>
    <n v="5.69"/>
    <n v="312"/>
    <s v="NOS"/>
    <n v="1600.56"/>
    <n v="5.13"/>
    <s v="USD"/>
    <n v="126052.57"/>
    <s v="Sea"/>
    <s v="******"/>
    <m/>
    <n v="0"/>
  </r>
  <r>
    <d v="2019-11-25T00:00:00"/>
    <x v="0"/>
    <x v="2963"/>
    <s v="******"/>
    <s v="******"/>
    <s v="JNPT"/>
    <s v="Canada"/>
    <s v="Toronto"/>
    <n v="4739.33"/>
    <n v="540"/>
    <s v="NOS"/>
    <n v="8.7799999999999994"/>
    <n v="540"/>
    <s v="NOS"/>
    <n v="4892.3999999999996"/>
    <n v="9.06"/>
    <s v="USD"/>
    <n v="336729.47"/>
    <s v="Sea"/>
    <s v="******"/>
    <m/>
    <n v="0"/>
  </r>
  <r>
    <d v="2019-11-25T00:00:00"/>
    <x v="0"/>
    <x v="2964"/>
    <s v="******"/>
    <s v="******"/>
    <s v="JNPT"/>
    <s v="Canada"/>
    <s v="Toronto"/>
    <n v="629.12"/>
    <n v="144"/>
    <s v="NOS"/>
    <n v="4.37"/>
    <n v="144"/>
    <s v="NOS"/>
    <n v="701.28"/>
    <n v="4.87"/>
    <s v="USD"/>
    <n v="44699.12"/>
    <s v="Sea"/>
    <s v="******"/>
    <m/>
    <n v="0"/>
  </r>
  <r>
    <d v="2019-11-25T00:00:00"/>
    <x v="0"/>
    <x v="2965"/>
    <s v="******"/>
    <s v="******"/>
    <s v="JNPT"/>
    <s v="Canada"/>
    <s v="Toronto"/>
    <n v="1408.9"/>
    <n v="240"/>
    <s v="NOS"/>
    <n v="5.87"/>
    <n v="240"/>
    <s v="NOS"/>
    <n v="1454.4"/>
    <n v="6.06"/>
    <s v="USD"/>
    <n v="100102.32"/>
    <s v="Sea"/>
    <s v="******"/>
    <m/>
    <n v="0"/>
  </r>
  <r>
    <d v="2019-11-25T00:00:00"/>
    <x v="0"/>
    <x v="2966"/>
    <s v="******"/>
    <s v="******"/>
    <s v="JNPT"/>
    <s v="Canada"/>
    <s v="Toronto"/>
    <n v="1065.74"/>
    <n v="144"/>
    <s v="NOS"/>
    <n v="7.4"/>
    <n v="144"/>
    <s v="NOS"/>
    <n v="1100.1600000000001"/>
    <n v="7.64"/>
    <s v="USD"/>
    <n v="75720.800000000003"/>
    <s v="Sea"/>
    <s v="******"/>
    <m/>
    <n v="0"/>
  </r>
  <r>
    <d v="2019-11-25T00:00:00"/>
    <x v="0"/>
    <x v="2967"/>
    <s v="******"/>
    <s v="******"/>
    <s v="JNPT"/>
    <s v="Canada"/>
    <s v="Toronto"/>
    <n v="1065.74"/>
    <n v="288"/>
    <s v="NOS"/>
    <n v="3.7"/>
    <n v="288"/>
    <s v="NOS"/>
    <n v="829.44"/>
    <n v="2.88"/>
    <s v="USD"/>
    <n v="75720.800000000003"/>
    <s v="Sea"/>
    <s v="******"/>
    <m/>
    <n v="0"/>
  </r>
  <r>
    <d v="2019-11-25T00:00:00"/>
    <x v="0"/>
    <x v="2968"/>
    <s v="******"/>
    <s v="******"/>
    <s v="JNPT"/>
    <s v="Belgium"/>
    <s v="Antwerpen"/>
    <n v="1069.26"/>
    <n v="2000"/>
    <s v="NOS"/>
    <n v="0.53"/>
    <n v="2000"/>
    <s v="PCS"/>
    <n v="1060"/>
    <n v="0.53"/>
    <s v="USD"/>
    <n v="75970.92"/>
    <s v="Sea"/>
    <s v="******"/>
    <m/>
    <n v="0"/>
  </r>
  <r>
    <d v="2019-11-25T00:00:00"/>
    <x v="0"/>
    <x v="2969"/>
    <s v="******"/>
    <s v="******"/>
    <s v="JNPT"/>
    <s v="Canada"/>
    <s v="Toronto"/>
    <n v="602.62"/>
    <n v="216"/>
    <s v="NOS"/>
    <n v="2.79"/>
    <n v="216"/>
    <s v="NOS"/>
    <n v="622.08000000000004"/>
    <n v="2.88"/>
    <s v="USD"/>
    <n v="42815.93"/>
    <s v="Sea"/>
    <s v="******"/>
    <m/>
    <n v="0"/>
  </r>
  <r>
    <d v="2019-11-25T00:00:00"/>
    <x v="0"/>
    <x v="2970"/>
    <s v="******"/>
    <s v="******"/>
    <s v="JNPT"/>
    <s v="Canada"/>
    <s v="Toronto"/>
    <n v="803.49"/>
    <n v="288"/>
    <s v="NOS"/>
    <n v="2.79"/>
    <n v="288"/>
    <s v="NOS"/>
    <n v="829.44"/>
    <n v="2.88"/>
    <s v="USD"/>
    <n v="57088.03"/>
    <s v="Sea"/>
    <s v="******"/>
    <m/>
    <n v="0"/>
  </r>
  <r>
    <d v="2019-11-25T00:00:00"/>
    <x v="0"/>
    <x v="2971"/>
    <s v="******"/>
    <s v="******"/>
    <s v="JNPT"/>
    <s v="Belgium"/>
    <s v="Antwerpen"/>
    <n v="4193.72"/>
    <n v="3420"/>
    <s v="NOS"/>
    <n v="1.23"/>
    <n v="3420"/>
    <s v="PCS"/>
    <n v="4206.6000000000004"/>
    <n v="1.23"/>
    <s v="USD"/>
    <n v="297964.03000000003"/>
    <s v="Sea"/>
    <s v="******"/>
    <m/>
    <n v="0"/>
  </r>
  <r>
    <d v="2019-11-25T00:00:00"/>
    <x v="0"/>
    <x v="1134"/>
    <s v="******"/>
    <s v="******"/>
    <s v="JNPT"/>
    <s v="Germany"/>
    <s v="Hannover"/>
    <n v="19.22"/>
    <n v="200"/>
    <s v="NOS"/>
    <n v="0.1"/>
    <n v="200"/>
    <s v="PCS"/>
    <n v="20"/>
    <n v="0.1"/>
    <s v="USD"/>
    <n v="1365.42"/>
    <s v="Sea"/>
    <s v="******"/>
    <m/>
    <n v="0"/>
  </r>
  <r>
    <d v="2019-11-25T00:00:00"/>
    <x v="5"/>
    <x v="239"/>
    <s v="******"/>
    <s v="******"/>
    <s v="JNPT"/>
    <s v="United Arab Emirates"/>
    <s v="Jebel Ali"/>
    <n v="990.85"/>
    <n v="640"/>
    <s v="NOS"/>
    <n v="1.55"/>
    <n v="640"/>
    <s v="PCS"/>
    <n v="70400"/>
    <n v="110"/>
    <s v="INR"/>
    <n v="70400"/>
    <s v="Sea"/>
    <s v="******"/>
    <m/>
    <n v="0"/>
  </r>
  <r>
    <d v="2019-11-25T00:00:00"/>
    <x v="3"/>
    <x v="275"/>
    <s v="******"/>
    <s v="******"/>
    <s v="JNPT"/>
    <s v="Germany"/>
    <s v="Hamburg"/>
    <n v="47880.85"/>
    <n v="2200"/>
    <s v="NOS"/>
    <n v="21.76"/>
    <n v="2200"/>
    <s v="PCS"/>
    <n v="47872"/>
    <n v="21.76"/>
    <s v="USD"/>
    <n v="3401934.74"/>
    <s v="Sea"/>
    <s v="******"/>
    <m/>
    <n v="0"/>
  </r>
  <r>
    <d v="2019-11-25T00:00:00"/>
    <x v="0"/>
    <x v="2972"/>
    <s v="******"/>
    <s v="******"/>
    <s v="Bombay Air"/>
    <s v="New Zealand"/>
    <s v="Auckland"/>
    <n v="732.8"/>
    <n v="576"/>
    <s v="NOS"/>
    <n v="1.27"/>
    <n v="576"/>
    <s v="PCS"/>
    <n v="1584"/>
    <n v="2.75"/>
    <s v="NZD"/>
    <n v="52065.68"/>
    <s v="Air"/>
    <s v="******"/>
    <m/>
    <n v="0"/>
  </r>
  <r>
    <d v="2019-11-25T00:00:00"/>
    <x v="0"/>
    <x v="2973"/>
    <s v="******"/>
    <s v="******"/>
    <s v="JNPT"/>
    <s v="Canada"/>
    <s v="Toronto"/>
    <n v="1030.17"/>
    <n v="168"/>
    <s v="NOS"/>
    <n v="6.13"/>
    <n v="168"/>
    <s v="NOS"/>
    <n v="1063.44"/>
    <n v="6.33"/>
    <s v="USD"/>
    <n v="73193.350000000006"/>
    <s v="Sea"/>
    <s v="******"/>
    <m/>
    <n v="0"/>
  </r>
  <r>
    <d v="2019-11-25T00:00:00"/>
    <x v="0"/>
    <x v="2974"/>
    <s v="******"/>
    <s v="******"/>
    <s v="JNPT"/>
    <s v="Canada"/>
    <s v="Toronto"/>
    <n v="504.27"/>
    <n v="72"/>
    <s v="NOS"/>
    <n v="7"/>
    <n v="72"/>
    <s v="NOS"/>
    <n v="520.55999999999995"/>
    <n v="7.23"/>
    <s v="USD"/>
    <n v="35828.639999999999"/>
    <s v="Sea"/>
    <s v="******"/>
    <m/>
    <n v="0"/>
  </r>
  <r>
    <d v="2019-11-25T00:00:00"/>
    <x v="0"/>
    <x v="2975"/>
    <s v="******"/>
    <s v="******"/>
    <s v="JNPT"/>
    <s v="Canada"/>
    <s v="Toronto"/>
    <n v="339.67"/>
    <n v="72"/>
    <s v="NOS"/>
    <n v="4.72"/>
    <n v="72"/>
    <s v="NOS"/>
    <n v="520.55999999999995"/>
    <n v="7.23"/>
    <s v="USD"/>
    <n v="24133.57"/>
    <s v="Sea"/>
    <s v="******"/>
    <m/>
    <n v="0"/>
  </r>
  <r>
    <d v="2019-11-25T00:00:00"/>
    <x v="0"/>
    <x v="2976"/>
    <s v="******"/>
    <s v="******"/>
    <s v="JNPT"/>
    <s v="Canada"/>
    <s v="Toronto"/>
    <n v="831.74"/>
    <n v="108"/>
    <s v="NOS"/>
    <n v="7.7"/>
    <n v="108"/>
    <s v="NOS"/>
    <n v="858.6"/>
    <n v="7.95"/>
    <s v="USD"/>
    <n v="59094.8"/>
    <s v="Sea"/>
    <s v="******"/>
    <m/>
    <n v="0"/>
  </r>
  <r>
    <d v="2019-11-25T00:00:00"/>
    <x v="0"/>
    <x v="2977"/>
    <s v="******"/>
    <s v="******"/>
    <s v="JNPT"/>
    <s v="Canada"/>
    <s v="Toronto"/>
    <n v="6360.96"/>
    <n v="1080"/>
    <s v="NOS"/>
    <n v="5.89"/>
    <n v="1080"/>
    <s v="NOS"/>
    <n v="6566.4"/>
    <n v="6.08"/>
    <s v="USD"/>
    <n v="451946.12"/>
    <s v="Sea"/>
    <s v="******"/>
    <m/>
    <n v="0"/>
  </r>
  <r>
    <d v="2019-11-25T00:00:00"/>
    <x v="0"/>
    <x v="2978"/>
    <s v="******"/>
    <s v="******"/>
    <s v="JNPT"/>
    <s v="Canada"/>
    <s v="Toronto"/>
    <n v="716.89"/>
    <n v="84"/>
    <s v="NOS"/>
    <n v="8.5299999999999994"/>
    <n v="84"/>
    <s v="NOS"/>
    <n v="740.04"/>
    <n v="8.81"/>
    <s v="USD"/>
    <n v="50934.7"/>
    <s v="Sea"/>
    <s v="******"/>
    <m/>
    <n v="0"/>
  </r>
  <r>
    <d v="2019-11-25T00:00:00"/>
    <x v="4"/>
    <x v="2979"/>
    <s v="******"/>
    <s v="******"/>
    <s v="JNPT"/>
    <s v="Spain"/>
    <s v="Valencia"/>
    <n v="6760"/>
    <n v="26000"/>
    <s v="NOS"/>
    <n v="0.26"/>
    <n v="26000"/>
    <s v="PCS"/>
    <n v="6760"/>
    <n v="0.26"/>
    <s v="USD"/>
    <n v="480297.97"/>
    <s v="Sea"/>
    <s v="******"/>
    <m/>
    <n v="0"/>
  </r>
  <r>
    <d v="2019-11-25T00:00:00"/>
    <x v="4"/>
    <x v="2980"/>
    <s v="******"/>
    <s v="******"/>
    <s v="JNPT"/>
    <s v="Spain"/>
    <s v="Valencia"/>
    <n v="9200"/>
    <n v="40000"/>
    <s v="NOS"/>
    <n v="0.23"/>
    <n v="40000"/>
    <s v="PCS"/>
    <n v="9200"/>
    <n v="0.23"/>
    <s v="USD"/>
    <n v="653660.03"/>
    <s v="Sea"/>
    <s v="******"/>
    <m/>
    <n v="0"/>
  </r>
  <r>
    <d v="2019-11-24T00:00:00"/>
    <x v="0"/>
    <x v="2981"/>
    <s v="******"/>
    <s v="******"/>
    <s v="JNPT"/>
    <s v="Belgium"/>
    <s v="Rotterdam"/>
    <n v="3593.47"/>
    <n v="2970"/>
    <s v="NOS"/>
    <n v="1.21"/>
    <n v="2970"/>
    <s v="PCS"/>
    <n v="3267"/>
    <n v="1.1000000000000001"/>
    <s v="EUR"/>
    <n v="255315.99"/>
    <s v="Sea"/>
    <s v="******"/>
    <m/>
    <n v="0"/>
  </r>
  <r>
    <d v="2019-11-24T00:00:00"/>
    <x v="0"/>
    <x v="2982"/>
    <s v="******"/>
    <s v="******"/>
    <s v="JNPT"/>
    <s v="Belgium"/>
    <s v="Rotterdam"/>
    <n v="27094.5"/>
    <n v="14380"/>
    <s v="NOS"/>
    <n v="1.88"/>
    <n v="14380"/>
    <s v="PCS"/>
    <n v="24589.8"/>
    <n v="1.71"/>
    <s v="EUR"/>
    <n v="1925064.32"/>
    <s v="Sea"/>
    <s v="******"/>
    <m/>
    <n v="0"/>
  </r>
  <r>
    <d v="2019-11-23T00:00:00"/>
    <x v="10"/>
    <x v="2983"/>
    <s v="******"/>
    <s v="******"/>
    <s v="JNPT"/>
    <s v="United Arab Emirates"/>
    <s v="Jebel Ali"/>
    <n v="9625"/>
    <n v="1750"/>
    <s v="NOS"/>
    <n v="5.5"/>
    <n v="1750"/>
    <s v="NOS"/>
    <n v="9625"/>
    <n v="5.5"/>
    <s v="USD"/>
    <n v="683856.25"/>
    <s v="Sea"/>
    <s v="******"/>
    <m/>
    <n v="0"/>
  </r>
  <r>
    <d v="2019-11-23T00:00:00"/>
    <x v="14"/>
    <x v="104"/>
    <s v="******"/>
    <s v="******"/>
    <s v="JNPT"/>
    <s v="Mauritius"/>
    <s v="Louis"/>
    <n v="299.57"/>
    <n v="100"/>
    <s v="NOS"/>
    <n v="3"/>
    <n v="100"/>
    <s v="PCS"/>
    <n v="300"/>
    <n v="3"/>
    <s v="USD"/>
    <n v="21284.66"/>
    <s v="Sea"/>
    <s v="******"/>
    <m/>
    <n v="0"/>
  </r>
  <r>
    <d v="2019-11-23T00:00:00"/>
    <x v="1"/>
    <x v="2809"/>
    <s v="******"/>
    <s v="******"/>
    <s v="JNPT"/>
    <s v="Spain"/>
    <s v="Barcelona"/>
    <n v="23100"/>
    <n v="3500"/>
    <s v="NOS"/>
    <n v="6.6"/>
    <n v="3500"/>
    <s v="PCS"/>
    <n v="23100"/>
    <n v="6.6"/>
    <s v="USD"/>
    <n v="1641255"/>
    <s v="Sea"/>
    <s v="******"/>
    <m/>
    <n v="0"/>
  </r>
  <r>
    <d v="2019-11-23T00:00:00"/>
    <x v="10"/>
    <x v="2984"/>
    <s v="******"/>
    <s v="******"/>
    <s v="JNPT"/>
    <s v="United Arab Emirates"/>
    <s v="Jebel Ali"/>
    <n v="9625"/>
    <n v="1750"/>
    <s v="NOS"/>
    <n v="5.5"/>
    <n v="1750"/>
    <s v="NOS"/>
    <n v="9625"/>
    <n v="5.5"/>
    <s v="USD"/>
    <n v="683856.25"/>
    <s v="Sea"/>
    <s v="******"/>
    <m/>
    <n v="0"/>
  </r>
  <r>
    <d v="2019-11-23T00:00:00"/>
    <x v="0"/>
    <x v="681"/>
    <s v="******"/>
    <s v="******"/>
    <s v="JNPT"/>
    <s v="Germany"/>
    <s v="Hamburg"/>
    <n v="3673.77"/>
    <n v="6000"/>
    <s v="NOS"/>
    <n v="0.61"/>
    <n v="6000"/>
    <s v="PCS"/>
    <n v="3660"/>
    <n v="0.61"/>
    <s v="USD"/>
    <n v="261021.03"/>
    <s v="Sea"/>
    <s v="******"/>
    <m/>
    <n v="0"/>
  </r>
  <r>
    <d v="2019-11-23T00:00:00"/>
    <x v="0"/>
    <x v="681"/>
    <s v="******"/>
    <s v="******"/>
    <s v="JNPT"/>
    <s v="Sweden"/>
    <s v="Gothenburg"/>
    <n v="3310.79"/>
    <n v="4000"/>
    <s v="NOS"/>
    <n v="0.83"/>
    <n v="4000"/>
    <s v="PCS"/>
    <n v="3320"/>
    <n v="0.83"/>
    <s v="USD"/>
    <n v="235231.45"/>
    <s v="Sea"/>
    <s v="******"/>
    <m/>
    <n v="0"/>
  </r>
  <r>
    <d v="2019-11-23T00:00:00"/>
    <x v="11"/>
    <x v="2985"/>
    <s v="******"/>
    <s v="******"/>
    <s v="JNPT"/>
    <s v="France"/>
    <s v="Le Havre"/>
    <n v="6098.75"/>
    <n v="595"/>
    <s v="NOS"/>
    <n v="10.25"/>
    <n v="595"/>
    <s v="PCS"/>
    <n v="6098.75"/>
    <n v="10.25"/>
    <s v="USD"/>
    <n v="433316.14"/>
    <s v="Sea"/>
    <s v="******"/>
    <m/>
    <n v="0"/>
  </r>
  <r>
    <d v="2019-11-23T00:00:00"/>
    <x v="0"/>
    <x v="681"/>
    <s v="******"/>
    <s v="******"/>
    <s v="JNPT"/>
    <s v="Sweden"/>
    <s v="Gothenburg"/>
    <n v="8447.4599999999991"/>
    <n v="8000"/>
    <s v="NOS"/>
    <n v="1.06"/>
    <n v="8000"/>
    <s v="PCS"/>
    <n v="7680"/>
    <n v="0.96"/>
    <s v="EUR"/>
    <n v="600191.97"/>
    <s v="Sea"/>
    <s v="******"/>
    <m/>
    <n v="0"/>
  </r>
  <r>
    <d v="2019-11-23T00:00:00"/>
    <x v="11"/>
    <x v="2986"/>
    <s v="******"/>
    <s v="******"/>
    <s v="JNPT"/>
    <s v="France"/>
    <s v="Antwerpen"/>
    <n v="1570.7"/>
    <n v="204"/>
    <s v="NOS"/>
    <n v="7.7"/>
    <n v="204"/>
    <s v="PCS"/>
    <n v="1428"/>
    <n v="7"/>
    <s v="EUR"/>
    <n v="111598.17"/>
    <s v="Sea"/>
    <s v="******"/>
    <m/>
    <n v="0"/>
  </r>
  <r>
    <d v="2019-11-23T00:00:00"/>
    <x v="0"/>
    <x v="2987"/>
    <s v="******"/>
    <s v="******"/>
    <s v="Bombay Air"/>
    <s v="France"/>
    <s v="Paris"/>
    <n v="6418.02"/>
    <n v="1555"/>
    <s v="NOS"/>
    <n v="4.13"/>
    <n v="1555"/>
    <s v="PCS"/>
    <n v="5831.25"/>
    <n v="3.75"/>
    <s v="EUR"/>
    <n v="456000"/>
    <s v="Air"/>
    <s v="******"/>
    <m/>
    <n v="0"/>
  </r>
  <r>
    <d v="2019-11-23T00:00:00"/>
    <x v="0"/>
    <x v="2987"/>
    <s v="******"/>
    <s v="******"/>
    <s v="Bombay Air"/>
    <s v="France"/>
    <s v="Paris"/>
    <n v="2153.41"/>
    <n v="280"/>
    <s v="NOS"/>
    <n v="7.69"/>
    <n v="280"/>
    <s v="PCS"/>
    <n v="1957.2"/>
    <n v="6.99"/>
    <s v="EUR"/>
    <n v="153000"/>
    <s v="Air"/>
    <s v="******"/>
    <m/>
    <n v="0"/>
  </r>
  <r>
    <d v="2019-11-23T00:00:00"/>
    <x v="10"/>
    <x v="2988"/>
    <s v="******"/>
    <s v="******"/>
    <s v="JNPT"/>
    <s v="United Arab Emirates"/>
    <s v="Jebel Ali"/>
    <n v="9625"/>
    <n v="1750"/>
    <s v="NOS"/>
    <n v="5.5"/>
    <n v="1750"/>
    <s v="NOS"/>
    <n v="9625"/>
    <n v="5.5"/>
    <s v="USD"/>
    <n v="683856.25"/>
    <s v="Sea"/>
    <s v="******"/>
    <m/>
    <n v="0"/>
  </r>
  <r>
    <d v="2019-11-23T00:00:00"/>
    <x v="0"/>
    <x v="2989"/>
    <s v="******"/>
    <s v="******"/>
    <s v="Bombay Air"/>
    <s v="France"/>
    <s v="Paris"/>
    <n v="309.64"/>
    <n v="25"/>
    <s v="NOS"/>
    <n v="12.39"/>
    <n v="25"/>
    <s v="PCS"/>
    <n v="282.75"/>
    <n v="11.31"/>
    <s v="EUR"/>
    <n v="22000"/>
    <s v="Air"/>
    <s v="******"/>
    <m/>
    <n v="0"/>
  </r>
  <r>
    <d v="2019-11-23T00:00:00"/>
    <x v="12"/>
    <x v="2990"/>
    <s v="******"/>
    <s v="******"/>
    <s v="JNPT"/>
    <s v="France"/>
    <s v="Le Havre"/>
    <n v="3552.5"/>
    <n v="350"/>
    <s v="NOS"/>
    <n v="10.15"/>
    <n v="350"/>
    <s v="PCS"/>
    <n v="3552.5"/>
    <n v="10.15"/>
    <s v="USD"/>
    <n v="252405.1"/>
    <s v="Sea"/>
    <s v="******"/>
    <m/>
    <n v="0"/>
  </r>
  <r>
    <d v="2019-11-23T00:00:00"/>
    <x v="0"/>
    <x v="99"/>
    <s v="******"/>
    <s v="******"/>
    <s v="JNPT"/>
    <s v="Germany"/>
    <s v="Hannover"/>
    <n v="48.4"/>
    <n v="100"/>
    <s v="NOS"/>
    <n v="0.48"/>
    <n v="100"/>
    <s v="PCS"/>
    <n v="50"/>
    <n v="0.5"/>
    <s v="USD"/>
    <n v="3438.69"/>
    <s v="Sea"/>
    <s v="******"/>
    <m/>
    <n v="0"/>
  </r>
  <r>
    <d v="2019-11-23T00:00:00"/>
    <x v="14"/>
    <x v="2991"/>
    <s v="******"/>
    <s v="******"/>
    <s v="JNPT"/>
    <s v="Mauritius"/>
    <s v="Louis"/>
    <n v="62.38"/>
    <n v="25"/>
    <s v="NOS"/>
    <n v="2.5"/>
    <n v="25"/>
    <s v="PCS"/>
    <n v="62.5"/>
    <n v="2.5"/>
    <s v="USD"/>
    <n v="4432.13"/>
    <s v="Sea"/>
    <s v="******"/>
    <m/>
    <n v="0"/>
  </r>
  <r>
    <d v="2019-11-23T00:00:00"/>
    <x v="18"/>
    <x v="2992"/>
    <s v="******"/>
    <s v="******"/>
    <s v="Bombay Air"/>
    <s v="Canada"/>
    <s v="Toronto"/>
    <n v="501.75"/>
    <n v="84"/>
    <s v="NOS"/>
    <n v="5.97"/>
    <n v="84"/>
    <s v="PCS"/>
    <n v="501.48"/>
    <n v="5.97"/>
    <s v="USD"/>
    <n v="35649.599999999999"/>
    <s v="Air"/>
    <s v="******"/>
    <m/>
    <n v="0"/>
  </r>
  <r>
    <d v="2019-11-23T00:00:00"/>
    <x v="11"/>
    <x v="2993"/>
    <s v="******"/>
    <s v="******"/>
    <s v="JNPT"/>
    <s v="Canada"/>
    <s v="Montreal"/>
    <n v="249.5"/>
    <n v="100"/>
    <s v="NOS"/>
    <n v="2.5"/>
    <n v="100"/>
    <s v="PCS"/>
    <n v="250"/>
    <n v="2.5"/>
    <s v="USD"/>
    <n v="17726.87"/>
    <s v="Sea"/>
    <s v="******"/>
    <m/>
    <n v="0"/>
  </r>
  <r>
    <d v="2019-11-23T00:00:00"/>
    <x v="0"/>
    <x v="2994"/>
    <s v="******"/>
    <s v="******"/>
    <s v="Bombay Air"/>
    <s v="Germany"/>
    <s v="Frankfurt"/>
    <n v="5338.08"/>
    <n v="3000"/>
    <s v="NOS"/>
    <n v="1.78"/>
    <n v="3000"/>
    <s v="PCS"/>
    <n v="5970"/>
    <n v="1.99"/>
    <s v="EUR"/>
    <n v="379270.40000000002"/>
    <s v="Air"/>
    <s v="******"/>
    <m/>
    <n v="0"/>
  </r>
  <r>
    <d v="2019-11-23T00:00:00"/>
    <x v="11"/>
    <x v="2995"/>
    <s v="******"/>
    <s v="******"/>
    <s v="JNPT"/>
    <s v="Canada"/>
    <s v="Montreal"/>
    <n v="242.51"/>
    <n v="90"/>
    <s v="NOS"/>
    <n v="2.69"/>
    <n v="90"/>
    <s v="PCS"/>
    <n v="243"/>
    <n v="2.7"/>
    <s v="USD"/>
    <n v="17230.52"/>
    <s v="Sea"/>
    <s v="******"/>
    <m/>
    <n v="0"/>
  </r>
  <r>
    <d v="2019-11-23T00:00:00"/>
    <x v="0"/>
    <x v="683"/>
    <s v="******"/>
    <s v="******"/>
    <s v="JNPT"/>
    <s v="Canada"/>
    <s v="Montreal"/>
    <n v="247.5"/>
    <n v="62"/>
    <s v="NOS"/>
    <n v="3.99"/>
    <n v="62"/>
    <s v="PCS"/>
    <n v="247.38"/>
    <n v="3.99"/>
    <s v="USD"/>
    <n v="17585.009999999998"/>
    <s v="Sea"/>
    <s v="******"/>
    <m/>
    <n v="0"/>
  </r>
  <r>
    <d v="2019-11-23T00:00:00"/>
    <x v="17"/>
    <x v="2996"/>
    <s v="******"/>
    <s v="******"/>
    <s v="JNPT"/>
    <s v="Mauritius"/>
    <s v="Louis"/>
    <n v="242.16"/>
    <n v="97"/>
    <s v="NOS"/>
    <n v="2.5"/>
    <n v="97"/>
    <s v="PCS"/>
    <n v="242.5"/>
    <n v="2.5"/>
    <s v="USD"/>
    <n v="17205.3"/>
    <s v="Sea"/>
    <s v="******"/>
    <m/>
    <n v="0"/>
  </r>
  <r>
    <d v="2019-11-23T00:00:00"/>
    <x v="10"/>
    <x v="2997"/>
    <s v="******"/>
    <s v="******"/>
    <s v="JNPT"/>
    <s v="United Arab Emirates"/>
    <s v="Jebel Ali"/>
    <n v="9625"/>
    <n v="1750"/>
    <s v="NOS"/>
    <n v="5.5"/>
    <n v="1750"/>
    <s v="NOS"/>
    <n v="9625"/>
    <n v="5.5"/>
    <s v="USD"/>
    <n v="683856.25"/>
    <s v="Sea"/>
    <s v="******"/>
    <m/>
    <n v="0"/>
  </r>
  <r>
    <d v="2019-11-23T00:00:00"/>
    <x v="1"/>
    <x v="2815"/>
    <s v="******"/>
    <s v="******"/>
    <s v="JNPT"/>
    <s v="Spain"/>
    <s v="Barcelona"/>
    <n v="21586.5"/>
    <n v="3510"/>
    <s v="NOS"/>
    <n v="6.15"/>
    <n v="3510"/>
    <s v="PCS"/>
    <n v="21586.5"/>
    <n v="6.15"/>
    <s v="USD"/>
    <n v="1533720.83"/>
    <s v="Sea"/>
    <s v="******"/>
    <m/>
    <n v="0"/>
  </r>
  <r>
    <d v="2019-11-23T00:00:00"/>
    <x v="0"/>
    <x v="681"/>
    <s v="******"/>
    <s v="******"/>
    <s v="JNPT"/>
    <s v="Germany"/>
    <s v="Hamburg"/>
    <n v="10559.32"/>
    <n v="10000"/>
    <s v="NOS"/>
    <n v="1.06"/>
    <n v="10000"/>
    <s v="PCS"/>
    <n v="9600"/>
    <n v="0.96"/>
    <s v="EUR"/>
    <n v="750239.97"/>
    <s v="Sea"/>
    <s v="******"/>
    <m/>
    <n v="0"/>
  </r>
  <r>
    <d v="2019-11-23T00:00:00"/>
    <x v="6"/>
    <x v="2998"/>
    <s v="******"/>
    <s v="******"/>
    <s v="JNPT"/>
    <s v="Germany"/>
    <s v="Hamburg"/>
    <n v="2875.22"/>
    <n v="300"/>
    <s v="NOS"/>
    <n v="9.58"/>
    <n v="300"/>
    <s v="PCS"/>
    <n v="2919"/>
    <n v="9.73"/>
    <s v="USD"/>
    <n v="204284.05"/>
    <s v="Sea"/>
    <s v="******"/>
    <m/>
    <n v="0"/>
  </r>
  <r>
    <d v="2019-11-23T00:00:00"/>
    <x v="9"/>
    <x v="2999"/>
    <s v="******"/>
    <s v="******"/>
    <s v="JNPT"/>
    <s v="Germany"/>
    <s v="Hamburg"/>
    <n v="12484.87"/>
    <n v="650"/>
    <s v="NOS"/>
    <n v="19.21"/>
    <n v="650"/>
    <s v="PCS"/>
    <n v="12675"/>
    <n v="19.5"/>
    <s v="USD"/>
    <n v="887050.34"/>
    <s v="Sea"/>
    <s v="******"/>
    <m/>
    <n v="0"/>
  </r>
  <r>
    <d v="2019-11-23T00:00:00"/>
    <x v="0"/>
    <x v="2989"/>
    <s v="******"/>
    <s v="******"/>
    <s v="Bombay Air"/>
    <s v="France"/>
    <s v="Paris"/>
    <n v="1477.83"/>
    <n v="100"/>
    <s v="NOS"/>
    <n v="14.78"/>
    <n v="100"/>
    <s v="PCS"/>
    <n v="1349"/>
    <n v="13.49"/>
    <s v="EUR"/>
    <n v="105000"/>
    <s v="Air"/>
    <s v="******"/>
    <m/>
    <n v="0"/>
  </r>
  <r>
    <d v="2019-11-23T00:00:00"/>
    <x v="11"/>
    <x v="3000"/>
    <s v="******"/>
    <s v="******"/>
    <s v="JNPT"/>
    <s v="France"/>
    <s v="Antwerpen"/>
    <n v="991.62"/>
    <n v="189"/>
    <s v="NOS"/>
    <n v="5.25"/>
    <n v="189"/>
    <s v="PCS"/>
    <n v="901.53"/>
    <n v="4.7699999999999996"/>
    <s v="EUR"/>
    <n v="70454.58"/>
    <s v="Sea"/>
    <s v="******"/>
    <m/>
    <n v="0"/>
  </r>
  <r>
    <d v="2019-11-23T00:00:00"/>
    <x v="0"/>
    <x v="2987"/>
    <s v="******"/>
    <s v="******"/>
    <s v="Bombay Air"/>
    <s v="France"/>
    <s v="Paris"/>
    <n v="267.42"/>
    <n v="50"/>
    <s v="NOS"/>
    <n v="5.35"/>
    <n v="50"/>
    <s v="PCS"/>
    <n v="241"/>
    <n v="4.82"/>
    <s v="EUR"/>
    <n v="19000"/>
    <s v="Air"/>
    <s v="******"/>
    <m/>
    <n v="0"/>
  </r>
  <r>
    <d v="2019-11-22T00:00:00"/>
    <x v="5"/>
    <x v="3001"/>
    <s v="******"/>
    <s v="******"/>
    <s v="JNPT"/>
    <s v="France"/>
    <s v="Le Havre"/>
    <n v="252.98"/>
    <n v="100"/>
    <s v="NOS"/>
    <n v="2.5299999999999998"/>
    <n v="100"/>
    <s v="PCS"/>
    <n v="180"/>
    <n v="1.8"/>
    <s v="EUR"/>
    <n v="17974.5"/>
    <s v="Sea"/>
    <s v="******"/>
    <m/>
    <n v="0"/>
  </r>
  <r>
    <d v="2019-11-22T00:00:00"/>
    <x v="3"/>
    <x v="3002"/>
    <s v="******"/>
    <s v="******"/>
    <s v="JNPT"/>
    <s v="Sweden"/>
    <s v="Gothenburg"/>
    <n v="10005"/>
    <n v="300"/>
    <s v="NOS"/>
    <n v="33.35"/>
    <n v="300"/>
    <s v="PCS"/>
    <n v="10005"/>
    <n v="33.35"/>
    <s v="USD"/>
    <n v="710855.34"/>
    <s v="Sea"/>
    <s v="******"/>
    <m/>
    <n v="0"/>
  </r>
  <r>
    <d v="2019-11-22T00:00:00"/>
    <x v="1"/>
    <x v="3003"/>
    <s v="******"/>
    <s v="******"/>
    <s v="JNPT"/>
    <s v="France"/>
    <s v="Le Havre"/>
    <n v="2549.31"/>
    <n v="602"/>
    <s v="NOS"/>
    <n v="4.2300000000000004"/>
    <n v="602"/>
    <s v="PCS"/>
    <n v="2317.6999999999998"/>
    <n v="3.85"/>
    <s v="EUR"/>
    <n v="181128.26"/>
    <s v="Sea"/>
    <s v="******"/>
    <m/>
    <n v="0"/>
  </r>
  <r>
    <d v="2019-11-22T00:00:00"/>
    <x v="0"/>
    <x v="3004"/>
    <s v="******"/>
    <s v="******"/>
    <s v="JNPT"/>
    <s v="France"/>
    <s v="Le Havre"/>
    <n v="2857.14"/>
    <n v="352"/>
    <s v="NOS"/>
    <n v="8.1199999999999992"/>
    <n v="352"/>
    <s v="PCS"/>
    <n v="2640"/>
    <n v="7.5"/>
    <s v="EUR"/>
    <n v="203000"/>
    <s v="Sea"/>
    <s v="******"/>
    <m/>
    <n v="0"/>
  </r>
  <r>
    <d v="2019-11-22T00:00:00"/>
    <x v="1"/>
    <x v="273"/>
    <s v="******"/>
    <s v="******"/>
    <s v="JNPT"/>
    <s v="France"/>
    <s v="Le Havre"/>
    <n v="3166.78"/>
    <n v="348"/>
    <s v="NOS"/>
    <n v="9.1"/>
    <n v="348"/>
    <s v="PCS"/>
    <n v="2923.2"/>
    <n v="8.4"/>
    <s v="EUR"/>
    <n v="225000"/>
    <s v="Sea"/>
    <s v="******"/>
    <m/>
    <n v="0"/>
  </r>
  <r>
    <d v="2019-11-22T00:00:00"/>
    <x v="0"/>
    <x v="3005"/>
    <s v="******"/>
    <s v="******"/>
    <s v="Bombay Air"/>
    <s v="France"/>
    <s v="Paris"/>
    <n v="282.89999999999998"/>
    <n v="25"/>
    <s v="NOS"/>
    <n v="11.32"/>
    <n v="25"/>
    <s v="PCS"/>
    <n v="282.75"/>
    <n v="11.31"/>
    <s v="EUR"/>
    <n v="20099.900000000001"/>
    <s v="Air"/>
    <s v="******"/>
    <m/>
    <n v="0"/>
  </r>
  <r>
    <d v="2019-11-22T00:00:00"/>
    <x v="0"/>
    <x v="3006"/>
    <s v="******"/>
    <s v="******"/>
    <s v="Bombay Air"/>
    <s v="France"/>
    <s v="Paris"/>
    <n v="1958.22"/>
    <n v="280"/>
    <s v="NOS"/>
    <n v="6.99"/>
    <n v="280"/>
    <s v="PCS"/>
    <n v="1957.2"/>
    <n v="6.99"/>
    <s v="EUR"/>
    <n v="139131.79"/>
    <s v="Air"/>
    <s v="******"/>
    <m/>
    <n v="0"/>
  </r>
  <r>
    <d v="2019-11-22T00:00:00"/>
    <x v="9"/>
    <x v="3007"/>
    <s v="******"/>
    <s v="******"/>
    <s v="JNPT"/>
    <s v="South Africa"/>
    <s v="Durban"/>
    <n v="1780"/>
    <n v="400"/>
    <s v="NOS"/>
    <n v="4.45"/>
    <n v="400"/>
    <s v="PCS"/>
    <n v="1780"/>
    <n v="4.45"/>
    <s v="USD"/>
    <n v="126468.96"/>
    <s v="Sea"/>
    <s v="******"/>
    <m/>
    <n v="0"/>
  </r>
  <r>
    <d v="2019-11-22T00:00:00"/>
    <x v="9"/>
    <x v="3008"/>
    <s v="******"/>
    <s v="******"/>
    <s v="JNPT"/>
    <s v="South Africa"/>
    <s v="Durban"/>
    <n v="900"/>
    <n v="400"/>
    <s v="NOS"/>
    <n v="2.25"/>
    <n v="400"/>
    <s v="PCS"/>
    <n v="1780"/>
    <n v="4.45"/>
    <s v="USD"/>
    <n v="63944.95"/>
    <s v="Sea"/>
    <s v="******"/>
    <m/>
    <n v="0"/>
  </r>
  <r>
    <d v="2019-11-22T00:00:00"/>
    <x v="1"/>
    <x v="3009"/>
    <s v="******"/>
    <s v="******"/>
    <s v="Bombay Air"/>
    <s v="Denmark"/>
    <s v="Copenhagen"/>
    <n v="182.36"/>
    <n v="100"/>
    <s v="NOS"/>
    <n v="1.82"/>
    <n v="100"/>
    <s v="PCS"/>
    <n v="223"/>
    <n v="2.23"/>
    <s v="EUR"/>
    <n v="12956.58"/>
    <s v="Air"/>
    <s v="******"/>
    <m/>
    <n v="0"/>
  </r>
  <r>
    <d v="2019-11-22T00:00:00"/>
    <x v="1"/>
    <x v="3010"/>
    <s v="******"/>
    <s v="******"/>
    <s v="JNPT"/>
    <s v="United Arab Emirates"/>
    <s v="Jebel Ali"/>
    <n v="492.5"/>
    <n v="600"/>
    <s v="NOS"/>
    <n v="0.82"/>
    <n v="50"/>
    <s v="DOZ"/>
    <n v="492.5"/>
    <n v="9.85"/>
    <s v="USD"/>
    <n v="34992.11"/>
    <s v="Sea"/>
    <s v="******"/>
    <m/>
    <n v="0"/>
  </r>
  <r>
    <d v="2019-11-22T00:00:00"/>
    <x v="5"/>
    <x v="3011"/>
    <s v="******"/>
    <s v="******"/>
    <s v="Bombay Air"/>
    <s v="Saudi Arabia"/>
    <s v="Riyadh"/>
    <n v="5421.38"/>
    <n v="5000"/>
    <s v="NOS"/>
    <n v="1.08"/>
    <n v="5000"/>
    <s v="PCS"/>
    <n v="6500"/>
    <n v="1.3"/>
    <s v="USD"/>
    <n v="385189.22"/>
    <s v="Air"/>
    <s v="******"/>
    <m/>
    <n v="0"/>
  </r>
  <r>
    <d v="2019-11-22T00:00:00"/>
    <x v="9"/>
    <x v="2284"/>
    <s v="******"/>
    <s v="******"/>
    <s v="JNPT"/>
    <s v="Mauritius"/>
    <s v="Louis"/>
    <n v="135.69"/>
    <n v="72"/>
    <s v="NOS"/>
    <n v="1.88"/>
    <n v="72"/>
    <s v="PCS"/>
    <n v="136.80000000000001"/>
    <n v="1.9"/>
    <s v="USD"/>
    <n v="9640.84"/>
    <s v="Sea"/>
    <s v="******"/>
    <m/>
    <n v="0"/>
  </r>
  <r>
    <d v="2019-11-22T00:00:00"/>
    <x v="0"/>
    <x v="287"/>
    <s v="******"/>
    <s v="******"/>
    <s v="JNPT"/>
    <s v="Spain"/>
    <s v="Valencia"/>
    <n v="6981"/>
    <n v="1200"/>
    <s v="NOS"/>
    <n v="5.82"/>
    <n v="1200"/>
    <s v="PCS"/>
    <n v="6480"/>
    <n v="5.4"/>
    <s v="EUR"/>
    <n v="496000"/>
    <s v="Sea"/>
    <s v="******"/>
    <m/>
    <n v="0"/>
  </r>
  <r>
    <d v="2019-11-22T00:00:00"/>
    <x v="1"/>
    <x v="3012"/>
    <s v="******"/>
    <s v="******"/>
    <s v="JNPT"/>
    <s v="United Arab Emirates"/>
    <s v="Jebel Ali"/>
    <n v="3443.77"/>
    <n v="343"/>
    <s v="NOS"/>
    <n v="10.039999999999999"/>
    <n v="343"/>
    <s v="NOS"/>
    <n v="3447.15"/>
    <n v="10.050000000000001"/>
    <s v="USD"/>
    <n v="244679.63"/>
    <s v="Sea"/>
    <s v="******"/>
    <m/>
    <n v="0"/>
  </r>
  <r>
    <d v="2019-11-22T00:00:00"/>
    <x v="9"/>
    <x v="3013"/>
    <s v="******"/>
    <s v="******"/>
    <s v="JNPT"/>
    <s v="Mauritius"/>
    <s v="Louis"/>
    <n v="1.45"/>
    <n v="1"/>
    <s v="NOS"/>
    <n v="1.45"/>
    <n v="1"/>
    <s v="PCS"/>
    <n v="1.5"/>
    <n v="1.5"/>
    <s v="USD"/>
    <n v="102.99"/>
    <s v="Sea"/>
    <s v="******"/>
    <m/>
    <n v="0"/>
  </r>
  <r>
    <d v="2019-11-22T00:00:00"/>
    <x v="2"/>
    <x v="348"/>
    <s v="******"/>
    <s v="******"/>
    <s v="Bombay Air"/>
    <s v="Italy"/>
    <s v="Milano"/>
    <n v="163.01"/>
    <n v="19"/>
    <s v="NOS"/>
    <n v="8.58"/>
    <n v="19"/>
    <s v="PCS"/>
    <n v="148.19999999999999"/>
    <n v="7.8"/>
    <s v="EUR"/>
    <n v="11581.84"/>
    <s v="Air"/>
    <s v="******"/>
    <m/>
    <n v="0"/>
  </r>
  <r>
    <d v="2019-11-22T00:00:00"/>
    <x v="2"/>
    <x v="373"/>
    <s v="******"/>
    <s v="******"/>
    <s v="Bombay Air"/>
    <s v="Italy"/>
    <s v="Milano"/>
    <n v="131.99"/>
    <n v="50"/>
    <s v="NOS"/>
    <n v="2.64"/>
    <n v="50"/>
    <s v="PCS"/>
    <n v="120"/>
    <n v="2.4"/>
    <s v="EUR"/>
    <n v="9377.99"/>
    <s v="Air"/>
    <s v="******"/>
    <m/>
    <n v="0"/>
  </r>
  <r>
    <d v="2019-11-22T00:00:00"/>
    <x v="1"/>
    <x v="3014"/>
    <s v="******"/>
    <s v="******"/>
    <s v="JNPT"/>
    <s v="United Arab Emirates"/>
    <s v="Jebel Ali"/>
    <n v="1080"/>
    <n v="1200"/>
    <s v="NOS"/>
    <n v="0.9"/>
    <n v="100"/>
    <s v="DOZ"/>
    <n v="1080"/>
    <n v="10.8"/>
    <s v="USD"/>
    <n v="76734.009999999995"/>
    <s v="Sea"/>
    <s v="******"/>
    <m/>
    <n v="0"/>
  </r>
  <r>
    <d v="2019-11-22T00:00:00"/>
    <x v="5"/>
    <x v="3015"/>
    <s v="******"/>
    <s v="******"/>
    <s v="Bombay Air"/>
    <s v="Italy"/>
    <s v="Milano"/>
    <n v="3519.78"/>
    <n v="2000"/>
    <s v="NOS"/>
    <n v="1.76"/>
    <n v="2000"/>
    <s v="NOS"/>
    <n v="3200"/>
    <n v="1.6"/>
    <s v="EUR"/>
    <n v="250080.03"/>
    <s v="Air"/>
    <s v="******"/>
    <m/>
    <n v="0"/>
  </r>
  <r>
    <d v="2019-11-22T00:00:00"/>
    <x v="0"/>
    <x v="1151"/>
    <s v="******"/>
    <s v="******"/>
    <s v="JNPT"/>
    <s v="Spain"/>
    <s v="Valencia"/>
    <n v="10232.23"/>
    <n v="452"/>
    <s v="NOS"/>
    <n v="22.64"/>
    <n v="452"/>
    <s v="PCS"/>
    <n v="9492"/>
    <n v="21"/>
    <s v="EUR"/>
    <n v="727000"/>
    <s v="Sea"/>
    <s v="******"/>
    <m/>
    <n v="0"/>
  </r>
  <r>
    <d v="2019-11-22T00:00:00"/>
    <x v="0"/>
    <x v="3016"/>
    <s v="******"/>
    <s v="******"/>
    <s v="Bombay Air"/>
    <s v="Denmark"/>
    <s v="Copenhagen"/>
    <n v="136.4"/>
    <n v="120"/>
    <s v="NOS"/>
    <n v="1.1399999999999999"/>
    <n v="120"/>
    <s v="PCS"/>
    <n v="166.8"/>
    <n v="1.39"/>
    <s v="EUR"/>
    <n v="9691.2900000000009"/>
    <s v="Air"/>
    <s v="******"/>
    <m/>
    <n v="0"/>
  </r>
  <r>
    <d v="2019-11-22T00:00:00"/>
    <x v="0"/>
    <x v="3017"/>
    <s v="******"/>
    <s v="******"/>
    <s v="Bombay Air"/>
    <s v="France"/>
    <s v="Paris"/>
    <n v="241.13"/>
    <n v="50"/>
    <s v="NOS"/>
    <n v="4.82"/>
    <n v="50"/>
    <s v="PCS"/>
    <n v="241"/>
    <n v="4.82"/>
    <s v="EUR"/>
    <n v="17131.98"/>
    <s v="Air"/>
    <s v="******"/>
    <m/>
    <n v="0"/>
  </r>
  <r>
    <d v="2019-11-22T00:00:00"/>
    <x v="13"/>
    <x v="3018"/>
    <s v="******"/>
    <s v="******"/>
    <s v="Bombay Air"/>
    <s v="Saudi Arabia"/>
    <s v="Dammam"/>
    <n v="7945.12"/>
    <n v="150"/>
    <s v="NOS"/>
    <n v="52.97"/>
    <n v="150"/>
    <s v="PCS"/>
    <n v="8550"/>
    <n v="57"/>
    <s v="USD"/>
    <n v="564501.05000000005"/>
    <s v="Air"/>
    <s v="******"/>
    <m/>
    <n v="0"/>
  </r>
  <r>
    <d v="2019-11-22T00:00:00"/>
    <x v="2"/>
    <x v="3019"/>
    <s v="******"/>
    <s v="******"/>
    <s v="Bombay Air"/>
    <s v="Italy"/>
    <s v="Milano"/>
    <n v="549.96"/>
    <n v="20"/>
    <s v="NOS"/>
    <n v="27.5"/>
    <n v="20"/>
    <s v="PCS"/>
    <n v="100"/>
    <n v="5"/>
    <s v="EUR"/>
    <n v="39075"/>
    <s v="Air"/>
    <s v="******"/>
    <m/>
    <n v="0"/>
  </r>
  <r>
    <d v="2019-11-22T00:00:00"/>
    <x v="9"/>
    <x v="3020"/>
    <s v="******"/>
    <s v="******"/>
    <s v="JNPT"/>
    <s v="Mauritius"/>
    <s v="Louis"/>
    <n v="576"/>
    <n v="192"/>
    <s v="NOS"/>
    <n v="3"/>
    <n v="192"/>
    <s v="PCS"/>
    <n v="576"/>
    <n v="3"/>
    <s v="USD"/>
    <n v="40924.870000000003"/>
    <s v="Sea"/>
    <s v="******"/>
    <m/>
    <n v="0"/>
  </r>
  <r>
    <d v="2019-11-22T00:00:00"/>
    <x v="5"/>
    <x v="104"/>
    <s v="******"/>
    <s v="******"/>
    <s v="JNPT"/>
    <s v="Mauritius"/>
    <s v="Louis"/>
    <n v="235.5"/>
    <n v="157"/>
    <s v="NOS"/>
    <n v="1.5"/>
    <n v="157"/>
    <s v="PCS"/>
    <n v="235.5"/>
    <n v="1.5"/>
    <s v="USD"/>
    <n v="16732.37"/>
    <s v="Sea"/>
    <s v="******"/>
    <m/>
    <n v="0"/>
  </r>
  <r>
    <d v="2019-11-22T00:00:00"/>
    <x v="5"/>
    <x v="3021"/>
    <s v="******"/>
    <s v="******"/>
    <s v="JNPT"/>
    <s v="France"/>
    <s v="Le Havre"/>
    <n v="197.99"/>
    <n v="100"/>
    <s v="NOS"/>
    <n v="1.98"/>
    <n v="100"/>
    <s v="PCS"/>
    <n v="180"/>
    <n v="1.8"/>
    <s v="EUR"/>
    <n v="14066.92"/>
    <s v="Sea"/>
    <s v="******"/>
    <m/>
    <n v="0"/>
  </r>
  <r>
    <d v="2019-11-22T00:00:00"/>
    <x v="0"/>
    <x v="40"/>
    <s v="******"/>
    <s v="******"/>
    <s v="JNPT"/>
    <s v="Belgium"/>
    <s v="Antwerpen"/>
    <n v="1.6"/>
    <n v="16"/>
    <s v="NOS"/>
    <n v="0.1"/>
    <n v="16"/>
    <s v="PCS"/>
    <n v="1.6"/>
    <n v="0.1"/>
    <s v="USD"/>
    <n v="113.68"/>
    <s v="Sea"/>
    <s v="******"/>
    <m/>
    <n v="0"/>
  </r>
  <r>
    <d v="2019-11-22T00:00:00"/>
    <x v="3"/>
    <x v="3022"/>
    <s v="******"/>
    <s v="******"/>
    <s v="JNPT"/>
    <s v="Sweden"/>
    <s v="Gothenburg"/>
    <n v="19796"/>
    <n v="700"/>
    <s v="NOS"/>
    <n v="28.28"/>
    <n v="700"/>
    <s v="PCS"/>
    <n v="19796"/>
    <n v="28.28"/>
    <s v="USD"/>
    <n v="1406505.77"/>
    <s v="Sea"/>
    <s v="******"/>
    <m/>
    <n v="0"/>
  </r>
  <r>
    <d v="2019-11-22T00:00:00"/>
    <x v="3"/>
    <x v="3023"/>
    <s v="******"/>
    <s v="******"/>
    <s v="JNPT"/>
    <s v="Sweden"/>
    <s v="Gothenburg"/>
    <n v="8098"/>
    <n v="200"/>
    <s v="NOS"/>
    <n v="40.49"/>
    <n v="200"/>
    <s v="PCS"/>
    <n v="8098"/>
    <n v="40.49"/>
    <s v="USD"/>
    <n v="575363.04"/>
    <s v="Sea"/>
    <s v="******"/>
    <m/>
    <n v="0"/>
  </r>
  <r>
    <d v="2019-11-22T00:00:00"/>
    <x v="3"/>
    <x v="3024"/>
    <s v="******"/>
    <s v="******"/>
    <s v="JNPT"/>
    <s v="Sweden"/>
    <s v="Gothenburg"/>
    <n v="8850"/>
    <n v="300"/>
    <s v="NOS"/>
    <n v="29.5"/>
    <n v="300"/>
    <s v="PCS"/>
    <n v="8850"/>
    <n v="29.5"/>
    <s v="USD"/>
    <n v="628792.63"/>
    <s v="Sea"/>
    <s v="******"/>
    <m/>
    <n v="0"/>
  </r>
  <r>
    <d v="2019-11-22T00:00:00"/>
    <x v="2"/>
    <x v="3025"/>
    <s v="******"/>
    <s v="******"/>
    <s v="Bombay Air"/>
    <s v="Italy"/>
    <s v="Milano"/>
    <n v="131.99"/>
    <n v="10"/>
    <s v="NOS"/>
    <n v="13.2"/>
    <n v="10"/>
    <s v="PCS"/>
    <n v="120"/>
    <n v="12"/>
    <s v="EUR"/>
    <n v="9378.01"/>
    <s v="Air"/>
    <s v="******"/>
    <m/>
    <n v="0"/>
  </r>
  <r>
    <d v="2019-11-22T00:00:00"/>
    <x v="2"/>
    <x v="3026"/>
    <s v="******"/>
    <s v="******"/>
    <s v="Bombay Air"/>
    <s v="Italy"/>
    <s v="Milano"/>
    <n v="125.39"/>
    <n v="12"/>
    <s v="NOS"/>
    <n v="10.45"/>
    <n v="12"/>
    <s v="PCS"/>
    <n v="114"/>
    <n v="9.5"/>
    <s v="EUR"/>
    <n v="8909.1"/>
    <s v="Air"/>
    <s v="******"/>
    <m/>
    <n v="0"/>
  </r>
  <r>
    <d v="2019-11-22T00:00:00"/>
    <x v="2"/>
    <x v="2533"/>
    <s v="******"/>
    <s v="******"/>
    <s v="Bombay Air"/>
    <s v="Italy"/>
    <s v="Milano"/>
    <n v="157.07"/>
    <n v="51"/>
    <s v="NOS"/>
    <n v="3.08"/>
    <n v="51"/>
    <s v="PCS"/>
    <n v="142.80000000000001"/>
    <n v="2.8"/>
    <s v="EUR"/>
    <n v="11159.82"/>
    <s v="Air"/>
    <s v="******"/>
    <m/>
    <n v="0"/>
  </r>
  <r>
    <d v="2019-11-22T00:00:00"/>
    <x v="1"/>
    <x v="273"/>
    <s v="******"/>
    <s v="******"/>
    <s v="JNPT"/>
    <s v="France"/>
    <s v="Le Havre"/>
    <n v="2913.44"/>
    <n v="350"/>
    <s v="NOS"/>
    <n v="8.32"/>
    <n v="350"/>
    <s v="PCS"/>
    <n v="2695"/>
    <n v="7.7"/>
    <s v="EUR"/>
    <n v="207000"/>
    <s v="Sea"/>
    <s v="******"/>
    <m/>
    <n v="0"/>
  </r>
  <r>
    <d v="2019-11-22T00:00:00"/>
    <x v="0"/>
    <x v="3027"/>
    <s v="******"/>
    <s v="******"/>
    <s v="Bombay Air"/>
    <s v="France"/>
    <s v="Paris"/>
    <n v="5834.3"/>
    <n v="1555"/>
    <s v="NOS"/>
    <n v="3.75"/>
    <n v="1555"/>
    <s v="PCS"/>
    <n v="5831.25"/>
    <n v="3.75"/>
    <s v="EUR"/>
    <n v="414527"/>
    <s v="Air"/>
    <s v="******"/>
    <m/>
    <n v="0"/>
  </r>
  <r>
    <d v="2019-11-22T00:00:00"/>
    <x v="0"/>
    <x v="3028"/>
    <s v="******"/>
    <s v="******"/>
    <s v="Bombay Air"/>
    <s v="France"/>
    <s v="Paris"/>
    <n v="1349.71"/>
    <n v="100"/>
    <s v="NOS"/>
    <n v="13.5"/>
    <n v="100"/>
    <s v="PCS"/>
    <n v="1349"/>
    <n v="13.49"/>
    <s v="EUR"/>
    <n v="95896.55"/>
    <s v="Air"/>
    <s v="******"/>
    <m/>
    <n v="0"/>
  </r>
  <r>
    <d v="2019-11-22T00:00:00"/>
    <x v="0"/>
    <x v="66"/>
    <s v="******"/>
    <s v="******"/>
    <s v="JNPT"/>
    <s v="Belgium"/>
    <s v="Antwerpen"/>
    <n v="0.3"/>
    <n v="3"/>
    <s v="NOS"/>
    <n v="0.1"/>
    <n v="3"/>
    <s v="PCS"/>
    <n v="0.3"/>
    <n v="0.1"/>
    <s v="USD"/>
    <n v="21.32"/>
    <s v="Sea"/>
    <s v="******"/>
    <m/>
    <n v="0"/>
  </r>
  <r>
    <d v="2019-11-21T00:00:00"/>
    <x v="0"/>
    <x v="3029"/>
    <s v="******"/>
    <s v="******"/>
    <s v="JNPT"/>
    <s v="Mauritius"/>
    <s v="Louis"/>
    <n v="241.73"/>
    <n v="637"/>
    <s v="NOS"/>
    <n v="0.38"/>
    <n v="637"/>
    <s v="PCS"/>
    <n v="242.06"/>
    <n v="0.38"/>
    <s v="USD"/>
    <n v="16993.59"/>
    <s v="Sea"/>
    <s v="******"/>
    <m/>
    <n v="0"/>
  </r>
  <r>
    <d v="2019-11-21T00:00:00"/>
    <x v="6"/>
    <x v="3030"/>
    <s v="******"/>
    <s v="******"/>
    <s v="JNPT"/>
    <s v="New Zealand"/>
    <s v="Auckland"/>
    <n v="1755"/>
    <n v="180"/>
    <s v="NOS"/>
    <n v="9.75"/>
    <n v="180"/>
    <s v="PCS"/>
    <n v="1755"/>
    <n v="9.75"/>
    <s v="USD"/>
    <n v="123376.5"/>
    <s v="Sea"/>
    <s v="******"/>
    <m/>
    <n v="0"/>
  </r>
  <r>
    <d v="2019-11-21T00:00:00"/>
    <x v="9"/>
    <x v="3031"/>
    <s v="******"/>
    <s v="******"/>
    <s v="JNPT"/>
    <s v="Australia"/>
    <s v="Melbourne"/>
    <n v="122.39"/>
    <n v="4"/>
    <s v="NOS"/>
    <n v="30.6"/>
    <n v="4"/>
    <s v="PCS"/>
    <n v="180"/>
    <n v="45"/>
    <s v="AUD"/>
    <n v="8603.89"/>
    <s v="Sea"/>
    <s v="******"/>
    <m/>
    <n v="0"/>
  </r>
  <r>
    <d v="2019-11-21T00:00:00"/>
    <x v="9"/>
    <x v="3032"/>
    <s v="******"/>
    <s v="******"/>
    <s v="JNPT"/>
    <s v="Australia"/>
    <s v="Melbourne"/>
    <n v="44.09"/>
    <n v="1"/>
    <s v="NOS"/>
    <n v="44.09"/>
    <n v="1"/>
    <s v="PCS"/>
    <n v="64.84"/>
    <n v="64.84"/>
    <s v="AUD"/>
    <n v="3099.25"/>
    <s v="Sea"/>
    <s v="******"/>
    <m/>
    <n v="0"/>
  </r>
  <r>
    <d v="2019-11-21T00:00:00"/>
    <x v="17"/>
    <x v="1558"/>
    <s v="******"/>
    <s v="******"/>
    <s v="Bombay Air"/>
    <s v="Saudi Arabia"/>
    <s v="Riyadh"/>
    <n v="692.96"/>
    <n v="122"/>
    <s v="NOS"/>
    <n v="5.68"/>
    <n v="122"/>
    <s v="PCS"/>
    <n v="692.96"/>
    <n v="5.68"/>
    <s v="USD"/>
    <n v="48715.06"/>
    <s v="Air"/>
    <s v="******"/>
    <m/>
    <n v="0"/>
  </r>
  <r>
    <d v="2019-11-21T00:00:00"/>
    <x v="6"/>
    <x v="3033"/>
    <s v="******"/>
    <s v="******"/>
    <s v="JNPT"/>
    <s v="France"/>
    <s v="Le Havre"/>
    <n v="4306.51"/>
    <n v="240"/>
    <s v="NOS"/>
    <n v="17.940000000000001"/>
    <n v="240"/>
    <s v="PCS"/>
    <n v="3921.6"/>
    <n v="16.34"/>
    <s v="EUR"/>
    <n v="302747.5"/>
    <s v="Sea"/>
    <s v="******"/>
    <m/>
    <n v="0"/>
  </r>
  <r>
    <d v="2019-11-21T00:00:00"/>
    <x v="6"/>
    <x v="3034"/>
    <s v="******"/>
    <s v="******"/>
    <s v="JNPT"/>
    <s v="France"/>
    <s v="Le Havre"/>
    <n v="3571.19"/>
    <n v="240"/>
    <s v="NOS"/>
    <n v="14.88"/>
    <n v="240"/>
    <s v="PCS"/>
    <n v="3921.6"/>
    <n v="16.34"/>
    <s v="EUR"/>
    <n v="251054.42"/>
    <s v="Sea"/>
    <s v="******"/>
    <m/>
    <n v="0"/>
  </r>
  <r>
    <d v="2019-11-21T00:00:00"/>
    <x v="0"/>
    <x v="3035"/>
    <s v="******"/>
    <s v="******"/>
    <s v="JNPT"/>
    <s v="France"/>
    <s v="Antwerpen"/>
    <n v="1733.3"/>
    <n v="2000"/>
    <s v="NOS"/>
    <n v="0.87"/>
    <n v="2000"/>
    <s v="PCS"/>
    <n v="1580"/>
    <n v="0.79"/>
    <s v="EUR"/>
    <n v="121850.86"/>
    <s v="Sea"/>
    <s v="******"/>
    <m/>
    <n v="0"/>
  </r>
  <r>
    <d v="2019-11-21T00:00:00"/>
    <x v="0"/>
    <x v="3036"/>
    <s v="******"/>
    <s v="******"/>
    <s v="JNPT"/>
    <s v="France"/>
    <s v="Antwerpen"/>
    <n v="213.92"/>
    <n v="250"/>
    <s v="NOS"/>
    <n v="0.86"/>
    <n v="250"/>
    <s v="PCS"/>
    <n v="195"/>
    <n v="0.78"/>
    <s v="EUR"/>
    <n v="15038.44"/>
    <s v="Sea"/>
    <s v="******"/>
    <m/>
    <n v="0"/>
  </r>
  <r>
    <d v="2019-11-21T00:00:00"/>
    <x v="1"/>
    <x v="3037"/>
    <s v="******"/>
    <s v="******"/>
    <s v="JNPT"/>
    <s v="Mauritius"/>
    <s v="Louis"/>
    <n v="105.6"/>
    <n v="120"/>
    <s v="NOS"/>
    <n v="0.88"/>
    <n v="120"/>
    <s v="PCS"/>
    <n v="105.6"/>
    <n v="0.88"/>
    <s v="USD"/>
    <n v="7423.7"/>
    <s v="Sea"/>
    <s v="******"/>
    <m/>
    <n v="0"/>
  </r>
  <r>
    <d v="2019-11-21T00:00:00"/>
    <x v="0"/>
    <x v="3038"/>
    <s v="******"/>
    <s v="******"/>
    <s v="Bombay Air"/>
    <s v="Germany"/>
    <s v="Hannover"/>
    <n v="2436.5300000000002"/>
    <n v="6000"/>
    <s v="NOS"/>
    <n v="0.41"/>
    <n v="6000"/>
    <s v="PCS"/>
    <n v="3540"/>
    <n v="0.59"/>
    <s v="USD"/>
    <n v="171288.35"/>
    <s v="Air"/>
    <s v="******"/>
    <m/>
    <n v="0"/>
  </r>
  <r>
    <d v="2019-11-21T00:00:00"/>
    <x v="0"/>
    <x v="3039"/>
    <s v="******"/>
    <s v="******"/>
    <s v="JNPT"/>
    <s v="France"/>
    <s v="Antwerpen"/>
    <n v="2029.49"/>
    <n v="1000"/>
    <s v="NOS"/>
    <n v="2.0299999999999998"/>
    <n v="1000"/>
    <s v="PCS"/>
    <n v="1150"/>
    <n v="1.1499999999999999"/>
    <s v="EUR"/>
    <n v="142673.39000000001"/>
    <s v="Sea"/>
    <s v="******"/>
    <m/>
    <n v="0"/>
  </r>
  <r>
    <d v="2019-11-21T00:00:00"/>
    <x v="0"/>
    <x v="3040"/>
    <s v="******"/>
    <s v="******"/>
    <s v="JNPT"/>
    <s v="France"/>
    <s v="Antwerpen"/>
    <n v="1689.42"/>
    <n v="500"/>
    <s v="NOS"/>
    <n v="3.38"/>
    <n v="500"/>
    <s v="PCS"/>
    <n v="1540"/>
    <n v="3.08"/>
    <s v="EUR"/>
    <n v="118765.99"/>
    <s v="Sea"/>
    <s v="******"/>
    <m/>
    <n v="0"/>
  </r>
  <r>
    <d v="2019-11-21T00:00:00"/>
    <x v="0"/>
    <x v="3041"/>
    <s v="******"/>
    <s v="******"/>
    <s v="JNPT"/>
    <s v="France"/>
    <s v="Antwerpen"/>
    <n v="329.11"/>
    <n v="250"/>
    <s v="NOS"/>
    <n v="1.32"/>
    <n v="250"/>
    <s v="PCS"/>
    <n v="195"/>
    <n v="0.78"/>
    <s v="EUR"/>
    <n v="23136.12"/>
    <s v="Sea"/>
    <s v="******"/>
    <m/>
    <n v="0"/>
  </r>
  <r>
    <d v="2019-11-21T00:00:00"/>
    <x v="0"/>
    <x v="3042"/>
    <s v="******"/>
    <s v="******"/>
    <s v="JNPT"/>
    <s v="France"/>
    <s v="Le Havre"/>
    <n v="3050"/>
    <n v="2500"/>
    <s v="NOS"/>
    <n v="1.22"/>
    <n v="2500"/>
    <s v="PCS"/>
    <n v="3050"/>
    <n v="1.22"/>
    <s v="USD"/>
    <n v="214414.97"/>
    <s v="Sea"/>
    <s v="******"/>
    <m/>
    <n v="0"/>
  </r>
  <r>
    <d v="2019-11-21T00:00:00"/>
    <x v="0"/>
    <x v="2328"/>
    <s v="******"/>
    <s v="******"/>
    <s v="JNPT"/>
    <s v="Germany"/>
    <s v="Antwerpen"/>
    <n v="2718.15"/>
    <n v="2800"/>
    <s v="NOS"/>
    <n v="0.97"/>
    <n v="2800"/>
    <s v="PCS"/>
    <n v="2464"/>
    <n v="0.88"/>
    <s v="EUR"/>
    <n v="191085.6"/>
    <s v="Sea"/>
    <s v="******"/>
    <m/>
    <n v="0"/>
  </r>
  <r>
    <d v="2019-11-21T00:00:00"/>
    <x v="1"/>
    <x v="3043"/>
    <s v="******"/>
    <s v="******"/>
    <s v="JNPT"/>
    <s v="France"/>
    <s v="Le Havre"/>
    <n v="3529.29"/>
    <n v="323"/>
    <s v="NOS"/>
    <n v="10.93"/>
    <n v="323"/>
    <s v="PCS"/>
    <n v="3213.85"/>
    <n v="9.9499999999999993"/>
    <s v="EUR"/>
    <n v="248109.22"/>
    <s v="Sea"/>
    <s v="******"/>
    <m/>
    <n v="0"/>
  </r>
  <r>
    <d v="2019-11-21T00:00:00"/>
    <x v="1"/>
    <x v="3044"/>
    <s v="******"/>
    <s v="******"/>
    <s v="JNPT"/>
    <s v="Netherlands"/>
    <s v="Curacao"/>
    <n v="11062.08"/>
    <n v="2483"/>
    <s v="NOS"/>
    <n v="4.46"/>
    <n v="2483"/>
    <s v="PCS"/>
    <n v="11421.8"/>
    <n v="4.5999999999999996"/>
    <s v="USD"/>
    <n v="777664.51"/>
    <s v="Sea"/>
    <s v="******"/>
    <m/>
    <n v="0"/>
  </r>
  <r>
    <d v="2019-11-21T00:00:00"/>
    <x v="3"/>
    <x v="3045"/>
    <s v="******"/>
    <s v="******"/>
    <s v="Bombay Air"/>
    <s v="Sweden"/>
    <s v="Stockholm"/>
    <n v="1920"/>
    <n v="100"/>
    <s v="NOS"/>
    <n v="19.2"/>
    <n v="100"/>
    <s v="NOS"/>
    <n v="1920"/>
    <n v="19.2"/>
    <s v="USD"/>
    <n v="134976"/>
    <s v="Air"/>
    <s v="******"/>
    <m/>
    <n v="0"/>
  </r>
  <r>
    <d v="2019-11-21T00:00:00"/>
    <x v="3"/>
    <x v="3046"/>
    <s v="******"/>
    <s v="******"/>
    <s v="Bombay Air"/>
    <s v="Sweden"/>
    <s v="Stockholm"/>
    <n v="1920"/>
    <n v="100"/>
    <s v="NOS"/>
    <n v="19.2"/>
    <n v="100"/>
    <s v="PCS"/>
    <n v="1920"/>
    <n v="19.2"/>
    <s v="USD"/>
    <n v="134976"/>
    <s v="Air"/>
    <s v="******"/>
    <m/>
    <n v="0"/>
  </r>
  <r>
    <d v="2019-11-21T00:00:00"/>
    <x v="17"/>
    <x v="3047"/>
    <s v="******"/>
    <s v="******"/>
    <s v="Bombay Air"/>
    <s v="Saudi Arabia"/>
    <s v="Riyadh"/>
    <n v="236.8"/>
    <n v="80"/>
    <s v="NOS"/>
    <n v="2.96"/>
    <n v="80"/>
    <s v="PCS"/>
    <n v="236.8"/>
    <n v="2.96"/>
    <s v="USD"/>
    <n v="16647.21"/>
    <s v="Air"/>
    <s v="******"/>
    <m/>
    <n v="0"/>
  </r>
  <r>
    <d v="2019-11-21T00:00:00"/>
    <x v="0"/>
    <x v="3048"/>
    <s v="******"/>
    <s v="******"/>
    <s v="JNPT"/>
    <s v="France"/>
    <s v="Antwerpen"/>
    <n v="2938.93"/>
    <n v="4700"/>
    <s v="NOS"/>
    <n v="0.63"/>
    <n v="4700"/>
    <s v="PCS"/>
    <n v="2679"/>
    <n v="0.56999999999999995"/>
    <s v="EUR"/>
    <n v="206606.53"/>
    <s v="Sea"/>
    <s v="******"/>
    <m/>
    <n v="0"/>
  </r>
  <r>
    <d v="2019-11-21T00:00:00"/>
    <x v="0"/>
    <x v="3049"/>
    <s v="******"/>
    <s v="******"/>
    <s v="JNPT"/>
    <s v="France"/>
    <s v="Antwerpen"/>
    <n v="5792.28"/>
    <n v="11000"/>
    <s v="NOS"/>
    <n v="0.53"/>
    <n v="11000"/>
    <s v="PCS"/>
    <n v="5280"/>
    <n v="0.48"/>
    <s v="EUR"/>
    <n v="407197.37"/>
    <s v="Sea"/>
    <s v="******"/>
    <m/>
    <n v="0"/>
  </r>
  <r>
    <d v="2019-11-21T00:00:00"/>
    <x v="0"/>
    <x v="3050"/>
    <s v="******"/>
    <s v="******"/>
    <s v="JNPT"/>
    <s v="France"/>
    <s v="Antwerpen"/>
    <n v="1261.58"/>
    <n v="1000"/>
    <s v="NOS"/>
    <n v="1.26"/>
    <n v="1000"/>
    <s v="PCS"/>
    <n v="1150"/>
    <n v="1.1499999999999999"/>
    <s v="EUR"/>
    <n v="88688.85"/>
    <s v="Sea"/>
    <s v="******"/>
    <m/>
    <n v="0"/>
  </r>
  <r>
    <d v="2019-11-21T00:00:00"/>
    <x v="0"/>
    <x v="3051"/>
    <s v="******"/>
    <s v="******"/>
    <s v="JNPT"/>
    <s v="France"/>
    <s v="Antwerpen"/>
    <n v="1689.42"/>
    <n v="1000"/>
    <s v="NOS"/>
    <n v="1.69"/>
    <n v="1000"/>
    <s v="PCS"/>
    <n v="1150"/>
    <n v="1.1499999999999999"/>
    <s v="EUR"/>
    <n v="118765.99"/>
    <s v="Sea"/>
    <s v="******"/>
    <m/>
    <n v="0"/>
  </r>
  <r>
    <d v="2019-11-21T00:00:00"/>
    <x v="0"/>
    <x v="3052"/>
    <s v="******"/>
    <s v="******"/>
    <s v="JNPT"/>
    <s v="France"/>
    <s v="Le Havre"/>
    <n v="1950"/>
    <n v="1500"/>
    <s v="NOS"/>
    <n v="1.3"/>
    <n v="1500"/>
    <s v="PCS"/>
    <n v="1950"/>
    <n v="1.3"/>
    <s v="USD"/>
    <n v="137085"/>
    <s v="Sea"/>
    <s v="******"/>
    <m/>
    <n v="0"/>
  </r>
  <r>
    <d v="2019-11-21T00:00:00"/>
    <x v="0"/>
    <x v="3053"/>
    <s v="******"/>
    <s v="******"/>
    <s v="JNPT"/>
    <s v="France"/>
    <s v="Le Havre"/>
    <n v="4270"/>
    <n v="3500"/>
    <s v="NOS"/>
    <n v="1.22"/>
    <n v="3500"/>
    <s v="PCS"/>
    <n v="4270"/>
    <n v="1.22"/>
    <s v="USD"/>
    <n v="300181.02"/>
    <s v="Sea"/>
    <s v="******"/>
    <m/>
    <n v="0"/>
  </r>
  <r>
    <d v="2019-11-21T00:00:00"/>
    <x v="0"/>
    <x v="3054"/>
    <s v="******"/>
    <s v="******"/>
    <s v="Bombay Air"/>
    <s v="Germany"/>
    <s v="Hannover"/>
    <n v="9183.86"/>
    <n v="30000"/>
    <s v="NOS"/>
    <n v="0.31"/>
    <n v="30000"/>
    <s v="PCS"/>
    <n v="9300"/>
    <n v="0.31"/>
    <s v="USD"/>
    <n v="645625.11"/>
    <s v="Air"/>
    <s v="******"/>
    <m/>
    <n v="0"/>
  </r>
  <r>
    <d v="2019-11-21T00:00:00"/>
    <x v="0"/>
    <x v="3055"/>
    <s v="******"/>
    <s v="******"/>
    <s v="Bombay Air"/>
    <s v="Germany"/>
    <s v="Hannover"/>
    <n v="2638.95"/>
    <n v="4800"/>
    <s v="NOS"/>
    <n v="0.55000000000000004"/>
    <n v="4800"/>
    <s v="PCS"/>
    <n v="2640"/>
    <n v="0.55000000000000004"/>
    <s v="USD"/>
    <n v="185518.45"/>
    <s v="Air"/>
    <s v="******"/>
    <m/>
    <n v="0"/>
  </r>
  <r>
    <d v="2019-11-21T00:00:00"/>
    <x v="18"/>
    <x v="3056"/>
    <s v="******"/>
    <s v="******"/>
    <s v="JNPT"/>
    <s v="United Arab Emirates"/>
    <s v="Dubai"/>
    <n v="249.6"/>
    <n v="1020"/>
    <s v="NOS"/>
    <n v="0.24"/>
    <n v="1020"/>
    <s v="PCS"/>
    <n v="255"/>
    <n v="0.25"/>
    <s v="USD"/>
    <n v="17546.830000000002"/>
    <s v="Sea"/>
    <s v="******"/>
    <m/>
    <n v="0"/>
  </r>
  <r>
    <d v="2019-11-21T00:00:00"/>
    <x v="0"/>
    <x v="2885"/>
    <s v="******"/>
    <s v="******"/>
    <s v="JNPT"/>
    <s v="Germany"/>
    <s v="Antwerpen"/>
    <n v="37612.769999999997"/>
    <n v="34950"/>
    <s v="NOS"/>
    <n v="1.08"/>
    <n v="34950"/>
    <s v="PCS"/>
    <n v="34251"/>
    <n v="0.98"/>
    <s v="EUR"/>
    <n v="2644177.42"/>
    <s v="Sea"/>
    <s v="******"/>
    <m/>
    <n v="0"/>
  </r>
  <r>
    <d v="2019-11-21T00:00:00"/>
    <x v="1"/>
    <x v="3047"/>
    <s v="******"/>
    <s v="******"/>
    <s v="Bombay Air"/>
    <s v="Saudi Arabia"/>
    <s v="Riyadh"/>
    <n v="588.79999999999995"/>
    <n v="184"/>
    <s v="NOS"/>
    <n v="3.2"/>
    <n v="184"/>
    <s v="PCS"/>
    <n v="588.79999999999995"/>
    <n v="3.2"/>
    <s v="USD"/>
    <n v="41392.639999999999"/>
    <s v="Air"/>
    <s v="******"/>
    <m/>
    <n v="0"/>
  </r>
  <r>
    <d v="2019-11-21T00:00:00"/>
    <x v="2"/>
    <x v="3057"/>
    <s v="******"/>
    <s v="******"/>
    <s v="JNPT"/>
    <s v="Mauritius"/>
    <s v="Louis"/>
    <n v="690"/>
    <n v="276"/>
    <s v="NOS"/>
    <n v="2.5"/>
    <n v="276"/>
    <s v="PCS"/>
    <n v="690"/>
    <n v="2.5"/>
    <s v="USD"/>
    <n v="48506.95"/>
    <s v="Sea"/>
    <s v="******"/>
    <m/>
    <n v="0"/>
  </r>
  <r>
    <d v="2019-11-21T00:00:00"/>
    <x v="4"/>
    <x v="3029"/>
    <s v="******"/>
    <s v="******"/>
    <s v="JNPT"/>
    <s v="Mauritius"/>
    <s v="Louis"/>
    <n v="142.80000000000001"/>
    <n v="408"/>
    <s v="NOS"/>
    <n v="0.35"/>
    <n v="408"/>
    <s v="PCS"/>
    <n v="142.80000000000001"/>
    <n v="0.35"/>
    <s v="USD"/>
    <n v="10038.85"/>
    <s v="Sea"/>
    <s v="******"/>
    <m/>
    <n v="0"/>
  </r>
  <r>
    <d v="2019-11-21T00:00:00"/>
    <x v="9"/>
    <x v="3058"/>
    <s v="******"/>
    <s v="******"/>
    <s v="JNPT"/>
    <s v="Australia"/>
    <s v="Melbourne"/>
    <n v="530.69000000000005"/>
    <n v="25"/>
    <s v="NOS"/>
    <n v="21.23"/>
    <n v="25"/>
    <s v="PCS"/>
    <n v="780.5"/>
    <n v="31.22"/>
    <s v="AUD"/>
    <n v="37307.85"/>
    <s v="Sea"/>
    <s v="******"/>
    <m/>
    <n v="0"/>
  </r>
  <r>
    <d v="2019-11-21T00:00:00"/>
    <x v="9"/>
    <x v="2198"/>
    <s v="******"/>
    <s v="******"/>
    <s v="JNPT"/>
    <s v="Australia"/>
    <s v="Melbourne"/>
    <n v="2961.18"/>
    <n v="258"/>
    <s v="NOS"/>
    <n v="11.48"/>
    <n v="258"/>
    <s v="PCS"/>
    <n v="4355.04"/>
    <n v="16.88"/>
    <s v="AUD"/>
    <n v="208170.95"/>
    <s v="Sea"/>
    <s v="******"/>
    <m/>
    <n v="0"/>
  </r>
  <r>
    <d v="2019-11-21T00:00:00"/>
    <x v="6"/>
    <x v="3059"/>
    <s v="******"/>
    <s v="******"/>
    <s v="JNPT"/>
    <s v="New Zealand"/>
    <s v="Auckland"/>
    <n v="1360"/>
    <n v="272"/>
    <s v="NOS"/>
    <n v="5"/>
    <n v="272"/>
    <s v="PCS"/>
    <n v="1360"/>
    <n v="5"/>
    <s v="USD"/>
    <n v="95608"/>
    <s v="Sea"/>
    <s v="******"/>
    <m/>
    <n v="0"/>
  </r>
  <r>
    <d v="2019-11-21T00:00:00"/>
    <x v="6"/>
    <x v="3060"/>
    <s v="******"/>
    <s v="******"/>
    <s v="JNPT"/>
    <s v="France"/>
    <s v="Le Havre"/>
    <n v="10597.16"/>
    <n v="500"/>
    <s v="NOS"/>
    <n v="21.19"/>
    <n v="500"/>
    <s v="PCS"/>
    <n v="9650"/>
    <n v="19.3"/>
    <s v="EUR"/>
    <n v="744980"/>
    <s v="Sea"/>
    <s v="******"/>
    <m/>
    <n v="0"/>
  </r>
  <r>
    <d v="2019-11-21T00:00:00"/>
    <x v="0"/>
    <x v="26"/>
    <s v="******"/>
    <s v="******"/>
    <s v="JNPT"/>
    <s v="Belgium"/>
    <s v="Antwerpen"/>
    <n v="25.48"/>
    <n v="45"/>
    <s v="NOS"/>
    <n v="0.56999999999999995"/>
    <n v="45"/>
    <s v="NOS"/>
    <n v="27"/>
    <n v="0.6"/>
    <s v="USD"/>
    <n v="1791.16"/>
    <s v="Sea"/>
    <s v="******"/>
    <m/>
    <n v="0"/>
  </r>
  <r>
    <d v="2019-11-21T00:00:00"/>
    <x v="9"/>
    <x v="3061"/>
    <s v="******"/>
    <s v="******"/>
    <s v="JNPT"/>
    <s v="Australia"/>
    <s v="Melbourne"/>
    <n v="158.19"/>
    <n v="15"/>
    <s v="NOS"/>
    <n v="10.55"/>
    <n v="15"/>
    <s v="PCS"/>
    <n v="232.65"/>
    <n v="15.51"/>
    <s v="AUD"/>
    <n v="11120.65"/>
    <s v="Sea"/>
    <s v="******"/>
    <m/>
    <n v="0"/>
  </r>
  <r>
    <d v="2019-11-21T00:00:00"/>
    <x v="9"/>
    <x v="3062"/>
    <s v="******"/>
    <s v="******"/>
    <s v="JNPT"/>
    <s v="Australia"/>
    <s v="Melbourne"/>
    <n v="666"/>
    <n v="150"/>
    <s v="NOS"/>
    <n v="4.4400000000000004"/>
    <n v="150"/>
    <s v="PCS"/>
    <n v="979.5"/>
    <n v="6.53"/>
    <s v="AUD"/>
    <n v="46819.98"/>
    <s v="Sea"/>
    <s v="******"/>
    <m/>
    <n v="0"/>
  </r>
  <r>
    <d v="2019-11-21T00:00:00"/>
    <x v="6"/>
    <x v="2502"/>
    <s v="******"/>
    <s v="******"/>
    <s v="JNPT"/>
    <s v="New Zealand"/>
    <s v="Auckland"/>
    <n v="1800"/>
    <n v="180"/>
    <s v="NOS"/>
    <n v="10"/>
    <n v="180"/>
    <s v="PCS"/>
    <n v="1800"/>
    <n v="10"/>
    <s v="USD"/>
    <n v="126539.98"/>
    <s v="Sea"/>
    <s v="******"/>
    <m/>
    <n v="0"/>
  </r>
  <r>
    <d v="2019-11-21T00:00:00"/>
    <x v="9"/>
    <x v="3063"/>
    <s v="******"/>
    <s v="******"/>
    <s v="JNPT"/>
    <s v="Australia"/>
    <s v="Melbourne"/>
    <n v="196.64"/>
    <n v="6"/>
    <s v="NOS"/>
    <n v="32.770000000000003"/>
    <n v="6"/>
    <s v="PCS"/>
    <n v="289.2"/>
    <n v="48.2"/>
    <s v="AUD"/>
    <n v="13823.69"/>
    <s v="Sea"/>
    <s v="******"/>
    <m/>
    <n v="0"/>
  </r>
  <r>
    <d v="2019-11-21T00:00:00"/>
    <x v="9"/>
    <x v="3064"/>
    <s v="******"/>
    <s v="******"/>
    <s v="JNPT"/>
    <s v="Australia"/>
    <s v="Melbourne"/>
    <n v="88.8"/>
    <n v="10"/>
    <s v="NOS"/>
    <n v="8.8800000000000008"/>
    <n v="10"/>
    <s v="PCS"/>
    <n v="130.6"/>
    <n v="13.06"/>
    <s v="AUD"/>
    <n v="6242.86"/>
    <s v="Sea"/>
    <s v="******"/>
    <m/>
    <n v="0"/>
  </r>
  <r>
    <d v="2019-11-21T00:00:00"/>
    <x v="9"/>
    <x v="3065"/>
    <s v="******"/>
    <s v="******"/>
    <s v="JNPT"/>
    <s v="South Africa"/>
    <s v="Durban"/>
    <n v="1498.3"/>
    <n v="120"/>
    <s v="NOS"/>
    <n v="12.49"/>
    <n v="120"/>
    <s v="PCS"/>
    <n v="1173.5999999999999"/>
    <n v="9.7799999999999994"/>
    <s v="GBP"/>
    <n v="105330.61"/>
    <s v="Sea"/>
    <s v="******"/>
    <m/>
    <n v="0"/>
  </r>
  <r>
    <d v="2019-11-21T00:00:00"/>
    <x v="0"/>
    <x v="3066"/>
    <s v="******"/>
    <s v="******"/>
    <s v="JNPT"/>
    <s v="France"/>
    <s v="Antwerpen"/>
    <n v="2440.88"/>
    <n v="500"/>
    <s v="NOS"/>
    <n v="4.88"/>
    <n v="500"/>
    <s v="PCS"/>
    <n v="2225"/>
    <n v="4.45"/>
    <s v="EUR"/>
    <n v="171593.60000000001"/>
    <s v="Sea"/>
    <s v="******"/>
    <m/>
    <n v="0"/>
  </r>
  <r>
    <d v="2019-11-21T00:00:00"/>
    <x v="0"/>
    <x v="3067"/>
    <s v="******"/>
    <s v="******"/>
    <s v="JNPT"/>
    <s v="France"/>
    <s v="Antwerpen"/>
    <n v="331.85"/>
    <n v="250"/>
    <s v="NOS"/>
    <n v="1.33"/>
    <n v="250"/>
    <s v="PCS"/>
    <n v="195"/>
    <n v="0.78"/>
    <s v="EUR"/>
    <n v="23329.07"/>
    <s v="Sea"/>
    <s v="******"/>
    <m/>
    <n v="0"/>
  </r>
  <r>
    <d v="2019-11-21T00:00:00"/>
    <x v="0"/>
    <x v="3068"/>
    <s v="******"/>
    <s v="******"/>
    <s v="JNPT"/>
    <s v="France"/>
    <s v="Antwerpen"/>
    <n v="4113.84"/>
    <n v="5000"/>
    <s v="NOS"/>
    <n v="0.82"/>
    <n v="5000"/>
    <s v="PCS"/>
    <n v="3750"/>
    <n v="0.75"/>
    <s v="EUR"/>
    <n v="289202.67"/>
    <s v="Sea"/>
    <s v="******"/>
    <m/>
    <n v="0"/>
  </r>
  <r>
    <d v="2019-11-21T00:00:00"/>
    <x v="0"/>
    <x v="3069"/>
    <s v="******"/>
    <s v="******"/>
    <s v="JNPT"/>
    <s v="France"/>
    <s v="Antwerpen"/>
    <n v="12582.86"/>
    <n v="18500"/>
    <s v="NOS"/>
    <n v="0.68"/>
    <n v="18500"/>
    <s v="PCS"/>
    <n v="11470"/>
    <n v="0.62"/>
    <s v="EUR"/>
    <n v="884574.91"/>
    <s v="Sea"/>
    <s v="******"/>
    <m/>
    <n v="0"/>
  </r>
  <r>
    <d v="2019-11-21T00:00:00"/>
    <x v="1"/>
    <x v="3070"/>
    <s v="******"/>
    <s v="******"/>
    <s v="JNPT"/>
    <s v="Mauritius"/>
    <s v="Louis"/>
    <n v="269.75"/>
    <n v="415"/>
    <s v="NOS"/>
    <n v="0.65"/>
    <n v="415"/>
    <s v="PCS"/>
    <n v="269.75"/>
    <n v="0.65"/>
    <s v="USD"/>
    <n v="18963.46"/>
    <s v="Sea"/>
    <s v="******"/>
    <m/>
    <n v="0"/>
  </r>
  <r>
    <d v="2019-11-21T00:00:00"/>
    <x v="0"/>
    <x v="3071"/>
    <s v="******"/>
    <s v="******"/>
    <s v="JNPT"/>
    <s v="France"/>
    <s v="Antwerpen"/>
    <n v="246.83"/>
    <n v="250"/>
    <s v="NOS"/>
    <n v="0.99"/>
    <n v="250"/>
    <s v="PCS"/>
    <n v="195"/>
    <n v="0.78"/>
    <s v="EUR"/>
    <n v="17352.29"/>
    <s v="Sea"/>
    <s v="******"/>
    <m/>
    <n v="0"/>
  </r>
  <r>
    <d v="2019-11-21T00:00:00"/>
    <x v="0"/>
    <x v="3072"/>
    <s v="******"/>
    <s v="******"/>
    <s v="Bombay Air"/>
    <s v="Germany"/>
    <s v="Hannover"/>
    <n v="2474.02"/>
    <n v="12000"/>
    <s v="NOS"/>
    <n v="0.21"/>
    <n v="12000"/>
    <s v="PCS"/>
    <n v="2520"/>
    <n v="0.21"/>
    <s v="USD"/>
    <n v="173923.55"/>
    <s v="Air"/>
    <s v="******"/>
    <m/>
    <n v="0"/>
  </r>
  <r>
    <d v="2019-11-21T00:00:00"/>
    <x v="0"/>
    <x v="3073"/>
    <s v="******"/>
    <s v="******"/>
    <s v="Bombay Air"/>
    <s v="Germany"/>
    <s v="Hannover"/>
    <n v="3298.69"/>
    <n v="12000"/>
    <s v="NOS"/>
    <n v="0.27"/>
    <n v="12000"/>
    <s v="PCS"/>
    <n v="3240"/>
    <n v="0.27"/>
    <s v="USD"/>
    <n v="231897.9"/>
    <s v="Air"/>
    <s v="******"/>
    <m/>
    <n v="0"/>
  </r>
  <r>
    <d v="2019-11-21T00:00:00"/>
    <x v="0"/>
    <x v="3074"/>
    <s v="******"/>
    <s v="******"/>
    <s v="Bombay Air"/>
    <s v="Germany"/>
    <s v="Hannover"/>
    <n v="2211.62"/>
    <n v="6000"/>
    <s v="NOS"/>
    <n v="0.37"/>
    <n v="6000"/>
    <s v="PCS"/>
    <n v="3540"/>
    <n v="0.59"/>
    <s v="USD"/>
    <n v="155477"/>
    <s v="Air"/>
    <s v="******"/>
    <m/>
    <n v="0"/>
  </r>
  <r>
    <d v="2019-11-21T00:00:00"/>
    <x v="3"/>
    <x v="3075"/>
    <s v="******"/>
    <s v="******"/>
    <s v="JNPT"/>
    <s v="France"/>
    <s v="Le Havre"/>
    <n v="2016"/>
    <n v="96"/>
    <s v="NOS"/>
    <n v="21"/>
    <n v="96"/>
    <s v="PCS"/>
    <n v="2016"/>
    <n v="21"/>
    <s v="USD"/>
    <n v="141724.79999999999"/>
    <s v="Sea"/>
    <s v="******"/>
    <m/>
    <n v="0"/>
  </r>
  <r>
    <d v="2019-11-21T00:00:00"/>
    <x v="9"/>
    <x v="3076"/>
    <s v="******"/>
    <s v="******"/>
    <s v="JNPT"/>
    <s v="New Zealand"/>
    <s v="Auckland"/>
    <n v="1337.5"/>
    <n v="250"/>
    <s v="NOS"/>
    <n v="5.35"/>
    <n v="250"/>
    <s v="PCS"/>
    <n v="1337.5"/>
    <n v="5.35"/>
    <s v="USD"/>
    <n v="94026.29"/>
    <s v="Sea"/>
    <s v="******"/>
    <m/>
    <n v="0"/>
  </r>
  <r>
    <d v="2019-11-21T00:00:00"/>
    <x v="0"/>
    <x v="805"/>
    <s v="******"/>
    <s v="******"/>
    <s v="JNPT"/>
    <s v="Germany"/>
    <s v="Antwerpen"/>
    <n v="63536.98"/>
    <n v="66825"/>
    <s v="NOS"/>
    <n v="0.95"/>
    <n v="66825"/>
    <s v="PCS"/>
    <n v="63483.75"/>
    <n v="0.95"/>
    <s v="USD"/>
    <n v="4466649.68"/>
    <s v="Sea"/>
    <s v="******"/>
    <m/>
    <n v="0"/>
  </r>
  <r>
    <d v="2019-11-21T00:00:00"/>
    <x v="0"/>
    <x v="2328"/>
    <s v="******"/>
    <s v="******"/>
    <s v="JNPT"/>
    <s v="Germany"/>
    <s v="Antwerpen"/>
    <n v="2101.04"/>
    <n v="3000"/>
    <s v="NOS"/>
    <n v="0.7"/>
    <n v="3000"/>
    <s v="PCS"/>
    <n v="1920"/>
    <n v="0.64"/>
    <s v="EUR"/>
    <n v="147702.76999999999"/>
    <s v="Sea"/>
    <s v="******"/>
    <m/>
    <n v="0"/>
  </r>
  <r>
    <d v="2019-11-20T00:00:00"/>
    <x v="3"/>
    <x v="655"/>
    <s v="******"/>
    <s v="******"/>
    <s v="JNPT"/>
    <s v="Germany"/>
    <s v="Rotterdam"/>
    <n v="115149.13"/>
    <n v="3045"/>
    <s v="NOS"/>
    <n v="37.82"/>
    <n v="3045"/>
    <s v="PCS"/>
    <n v="115161.9"/>
    <n v="37.82"/>
    <s v="USD"/>
    <n v="8094983.6900000004"/>
    <s v="Sea"/>
    <s v="******"/>
    <m/>
    <n v="0"/>
  </r>
  <r>
    <d v="2019-11-20T00:00:00"/>
    <x v="7"/>
    <x v="3077"/>
    <s v="******"/>
    <s v="******"/>
    <s v="JNPT"/>
    <s v="United Arab Emirates"/>
    <s v="Jebel Ali"/>
    <n v="450"/>
    <n v="200"/>
    <s v="NOS"/>
    <n v="2.25"/>
    <n v="200"/>
    <s v="PCS"/>
    <n v="450"/>
    <n v="2.25"/>
    <s v="USD"/>
    <n v="31634.99"/>
    <s v="Sea"/>
    <s v="******"/>
    <m/>
    <n v="0"/>
  </r>
  <r>
    <d v="2019-11-20T00:00:00"/>
    <x v="0"/>
    <x v="3078"/>
    <s v="******"/>
    <s v="******"/>
    <s v="Bombay Air"/>
    <s v="France"/>
    <s v="Paris"/>
    <n v="2765.25"/>
    <n v="298"/>
    <s v="NOS"/>
    <n v="9.2799999999999994"/>
    <n v="298"/>
    <s v="PCS"/>
    <n v="2518.1"/>
    <n v="8.4499999999999993"/>
    <s v="EUR"/>
    <n v="194397.06"/>
    <s v="Air"/>
    <s v="******"/>
    <m/>
    <n v="0"/>
  </r>
  <r>
    <d v="2019-11-20T00:00:00"/>
    <x v="1"/>
    <x v="3079"/>
    <s v="******"/>
    <s v="******"/>
    <s v="JNPT"/>
    <s v="Denmark"/>
    <s v="Copenhagen"/>
    <n v="2203.9899999999998"/>
    <n v="900"/>
    <s v="NOS"/>
    <n v="2.4500000000000002"/>
    <n v="900"/>
    <s v="PCS"/>
    <n v="2007"/>
    <n v="2.23"/>
    <s v="EUR"/>
    <n v="154940.41"/>
    <s v="Sea"/>
    <s v="******"/>
    <m/>
    <n v="0"/>
  </r>
  <r>
    <d v="2019-11-20T00:00:00"/>
    <x v="0"/>
    <x v="3080"/>
    <s v="******"/>
    <s v="******"/>
    <s v="JNPT"/>
    <s v="Canada"/>
    <s v="Toronto"/>
    <n v="1356.25"/>
    <n v="175"/>
    <s v="NOS"/>
    <n v="7.75"/>
    <n v="175"/>
    <s v="NOS"/>
    <n v="1356.25"/>
    <n v="7.75"/>
    <s v="USD"/>
    <n v="95344.39"/>
    <s v="Sea"/>
    <s v="******"/>
    <m/>
    <n v="0"/>
  </r>
  <r>
    <d v="2019-11-20T00:00:00"/>
    <x v="15"/>
    <x v="855"/>
    <s v="******"/>
    <s v="******"/>
    <s v="JNPT"/>
    <s v="Sweden"/>
    <s v="Stockholm"/>
    <n v="10750"/>
    <n v="500"/>
    <s v="NOS"/>
    <n v="21.5"/>
    <n v="500"/>
    <s v="PCS"/>
    <n v="10750"/>
    <n v="21.5"/>
    <s v="USD"/>
    <n v="755725.12"/>
    <s v="Sea"/>
    <s v="******"/>
    <m/>
    <n v="0"/>
  </r>
  <r>
    <d v="2019-11-20T00:00:00"/>
    <x v="4"/>
    <x v="3081"/>
    <s v="******"/>
    <s v="******"/>
    <s v="JNPT"/>
    <s v="Spain"/>
    <s v="Valencia"/>
    <n v="3100"/>
    <n v="15500"/>
    <s v="NOS"/>
    <n v="0.2"/>
    <n v="15500"/>
    <s v="PCS"/>
    <n v="3100"/>
    <n v="0.2"/>
    <s v="USD"/>
    <n v="217930.06"/>
    <s v="Sea"/>
    <s v="******"/>
    <m/>
    <n v="0"/>
  </r>
  <r>
    <d v="2019-11-20T00:00:00"/>
    <x v="14"/>
    <x v="3082"/>
    <s v="******"/>
    <s v="******"/>
    <s v="JNPT"/>
    <s v="Saudi Arabia"/>
    <s v="Dammam"/>
    <n v="5480.9"/>
    <n v="500"/>
    <s v="NOS"/>
    <n v="10.96"/>
    <n v="500"/>
    <s v="NOS"/>
    <n v="5500"/>
    <n v="11"/>
    <s v="USD"/>
    <n v="385307.42"/>
    <s v="Sea"/>
    <s v="******"/>
    <m/>
    <n v="0"/>
  </r>
  <r>
    <d v="2019-11-20T00:00:00"/>
    <x v="4"/>
    <x v="3083"/>
    <s v="******"/>
    <s v="******"/>
    <s v="JNPT"/>
    <s v="Spain"/>
    <s v="Valencia"/>
    <n v="18370"/>
    <n v="83500"/>
    <s v="NOS"/>
    <n v="0.22"/>
    <n v="83500"/>
    <s v="PCS"/>
    <n v="18370"/>
    <n v="0.22"/>
    <s v="USD"/>
    <n v="1291411.07"/>
    <s v="Sea"/>
    <s v="******"/>
    <m/>
    <n v="0"/>
  </r>
  <r>
    <d v="2019-11-20T00:00:00"/>
    <x v="0"/>
    <x v="40"/>
    <s v="******"/>
    <s v="******"/>
    <s v="JNPT"/>
    <s v="Belgium"/>
    <s v="Antwerpen"/>
    <n v="16"/>
    <n v="20"/>
    <s v="NOS"/>
    <n v="0.8"/>
    <n v="20"/>
    <s v="PCS"/>
    <n v="16"/>
    <n v="0.8"/>
    <s v="USD"/>
    <n v="1124.8"/>
    <s v="Sea"/>
    <s v="******"/>
    <m/>
    <n v="0"/>
  </r>
  <r>
    <d v="2019-11-20T00:00:00"/>
    <x v="9"/>
    <x v="3084"/>
    <s v="******"/>
    <s v="******"/>
    <s v="JNPT"/>
    <s v="France"/>
    <s v="Le Havre"/>
    <n v="2310"/>
    <n v="300"/>
    <s v="NOS"/>
    <n v="7.7"/>
    <n v="300"/>
    <s v="PCS"/>
    <n v="2310"/>
    <n v="7.7"/>
    <s v="USD"/>
    <n v="162392.99"/>
    <s v="Sea"/>
    <s v="******"/>
    <m/>
    <n v="0"/>
  </r>
  <r>
    <d v="2019-11-20T00:00:00"/>
    <x v="9"/>
    <x v="3085"/>
    <s v="******"/>
    <s v="******"/>
    <s v="JNPT"/>
    <s v="France"/>
    <s v="Le Havre"/>
    <n v="2310"/>
    <n v="300"/>
    <s v="NOS"/>
    <n v="7.7"/>
    <n v="300"/>
    <s v="PCS"/>
    <n v="2310"/>
    <n v="7.7"/>
    <s v="USD"/>
    <n v="162392.99"/>
    <s v="Sea"/>
    <s v="******"/>
    <m/>
    <n v="0"/>
  </r>
  <r>
    <d v="2019-11-20T00:00:00"/>
    <x v="0"/>
    <x v="3086"/>
    <s v="******"/>
    <s v="******"/>
    <s v="JNPT"/>
    <s v="France"/>
    <s v="Le Havre"/>
    <n v="5380.94"/>
    <n v="200"/>
    <s v="NOS"/>
    <n v="26.9"/>
    <n v="200"/>
    <s v="PCS"/>
    <n v="4900"/>
    <n v="24.5"/>
    <s v="EUR"/>
    <n v="378280.06"/>
    <s v="Sea"/>
    <s v="******"/>
    <m/>
    <n v="0"/>
  </r>
  <r>
    <d v="2019-11-20T00:00:00"/>
    <x v="0"/>
    <x v="3087"/>
    <s v="******"/>
    <s v="******"/>
    <s v="JNPT"/>
    <s v="France"/>
    <s v="Le Havre"/>
    <n v="4908.74"/>
    <n v="300"/>
    <s v="NOS"/>
    <n v="16.36"/>
    <n v="300"/>
    <s v="PCS"/>
    <n v="4908"/>
    <n v="16.36"/>
    <s v="USD"/>
    <n v="345084.12"/>
    <s v="Sea"/>
    <s v="******"/>
    <m/>
    <n v="0"/>
  </r>
  <r>
    <d v="2019-11-20T00:00:00"/>
    <x v="3"/>
    <x v="3088"/>
    <s v="******"/>
    <s v="******"/>
    <s v="JNPT"/>
    <s v="Germany"/>
    <s v="Rotterdam"/>
    <n v="4941.68"/>
    <n v="160"/>
    <s v="NOS"/>
    <n v="30.89"/>
    <n v="160"/>
    <s v="PCS"/>
    <n v="4942.3999999999996"/>
    <n v="30.89"/>
    <s v="USD"/>
    <n v="347399.99"/>
    <s v="Sea"/>
    <s v="******"/>
    <m/>
    <n v="0"/>
  </r>
  <r>
    <d v="2019-11-20T00:00:00"/>
    <x v="3"/>
    <x v="655"/>
    <s v="******"/>
    <s v="******"/>
    <s v="JNPT"/>
    <s v="Germany"/>
    <s v="Rotterdam"/>
    <n v="33823.040000000001"/>
    <n v="1085"/>
    <s v="NOS"/>
    <n v="31.17"/>
    <n v="1085"/>
    <s v="PCS"/>
    <n v="33819.449999999997"/>
    <n v="31.17"/>
    <s v="USD"/>
    <n v="2377759.59"/>
    <s v="Sea"/>
    <s v="******"/>
    <m/>
    <n v="0"/>
  </r>
  <r>
    <d v="2019-11-20T00:00:00"/>
    <x v="3"/>
    <x v="3089"/>
    <s v="******"/>
    <s v="******"/>
    <s v="JNPT"/>
    <s v="Germany"/>
    <s v="Rotterdam"/>
    <n v="34936.019999999997"/>
    <n v="1130"/>
    <s v="NOS"/>
    <n v="30.92"/>
    <n v="1130"/>
    <s v="PCS"/>
    <n v="34939.599999999999"/>
    <n v="30.92"/>
    <s v="USD"/>
    <n v="2456001.9"/>
    <s v="Sea"/>
    <s v="******"/>
    <m/>
    <n v="0"/>
  </r>
  <r>
    <d v="2019-11-20T00:00:00"/>
    <x v="3"/>
    <x v="3090"/>
    <s v="******"/>
    <s v="******"/>
    <s v="JNPT"/>
    <s v="Germany"/>
    <s v="Rotterdam"/>
    <n v="12323.18"/>
    <n v="655"/>
    <s v="NOS"/>
    <n v="18.809999999999999"/>
    <n v="655"/>
    <s v="PCS"/>
    <n v="12320.55"/>
    <n v="18.809999999999999"/>
    <s v="USD"/>
    <n v="866319.23"/>
    <s v="Sea"/>
    <s v="******"/>
    <m/>
    <n v="0"/>
  </r>
  <r>
    <d v="2019-11-20T00:00:00"/>
    <x v="3"/>
    <x v="655"/>
    <s v="******"/>
    <s v="******"/>
    <s v="JNPT"/>
    <s v="Germany"/>
    <s v="Rotterdam"/>
    <n v="75135.7"/>
    <n v="1950"/>
    <s v="NOS"/>
    <n v="38.53"/>
    <n v="1950"/>
    <s v="PCS"/>
    <n v="75133.5"/>
    <n v="38.53"/>
    <s v="USD"/>
    <n v="5282039.62"/>
    <s v="Sea"/>
    <s v="******"/>
    <m/>
    <n v="0"/>
  </r>
  <r>
    <d v="2019-11-20T00:00:00"/>
    <x v="0"/>
    <x v="3091"/>
    <s v="******"/>
    <s v="******"/>
    <s v="JNPT"/>
    <s v="France"/>
    <s v="Le Havre"/>
    <n v="18604.8"/>
    <n v="1368"/>
    <s v="NOS"/>
    <n v="13.6"/>
    <n v="1368"/>
    <s v="PCS"/>
    <n v="18604.8"/>
    <n v="13.6"/>
    <s v="USD"/>
    <n v="1307917.55"/>
    <s v="Sea"/>
    <s v="******"/>
    <m/>
    <n v="0"/>
  </r>
  <r>
    <d v="2019-11-20T00:00:00"/>
    <x v="0"/>
    <x v="3092"/>
    <s v="******"/>
    <s v="******"/>
    <s v="JNPT"/>
    <s v="Canada"/>
    <s v="Brampton"/>
    <n v="82.2"/>
    <n v="12"/>
    <s v="NOS"/>
    <n v="6.85"/>
    <n v="12"/>
    <s v="PCS"/>
    <n v="82.2"/>
    <n v="6.85"/>
    <s v="USD"/>
    <n v="5778.66"/>
    <s v="Sea"/>
    <s v="******"/>
    <m/>
    <n v="0"/>
  </r>
  <r>
    <d v="2019-11-20T00:00:00"/>
    <x v="0"/>
    <x v="3093"/>
    <s v="******"/>
    <s v="******"/>
    <s v="JNPT"/>
    <s v="Canada"/>
    <s v="Brampton"/>
    <n v="286"/>
    <n v="40"/>
    <s v="NOS"/>
    <n v="7.15"/>
    <n v="40"/>
    <s v="PCS"/>
    <n v="286"/>
    <n v="7.15"/>
    <s v="USD"/>
    <n v="20105.8"/>
    <s v="Sea"/>
    <s v="******"/>
    <m/>
    <n v="0"/>
  </r>
  <r>
    <d v="2019-11-20T00:00:00"/>
    <x v="0"/>
    <x v="3094"/>
    <s v="******"/>
    <s v="******"/>
    <s v="JNPT"/>
    <s v="Canada"/>
    <s v="Brampton"/>
    <n v="390.4"/>
    <n v="64"/>
    <s v="NOS"/>
    <n v="6.1"/>
    <n v="64"/>
    <s v="PCS"/>
    <n v="390.4"/>
    <n v="6.1"/>
    <s v="USD"/>
    <n v="27445.119999999999"/>
    <s v="Sea"/>
    <s v="******"/>
    <m/>
    <n v="0"/>
  </r>
  <r>
    <d v="2019-11-20T00:00:00"/>
    <x v="0"/>
    <x v="3095"/>
    <s v="******"/>
    <s v="******"/>
    <s v="JNPT"/>
    <s v="Denmark"/>
    <s v="Copenhagen"/>
    <n v="1343.26"/>
    <n v="880"/>
    <s v="NOS"/>
    <n v="1.53"/>
    <n v="880"/>
    <s v="PCS"/>
    <n v="1223.2"/>
    <n v="1.39"/>
    <s v="EUR"/>
    <n v="94431.03"/>
    <s v="Sea"/>
    <s v="******"/>
    <m/>
    <n v="0"/>
  </r>
  <r>
    <d v="2019-11-20T00:00:00"/>
    <x v="15"/>
    <x v="3096"/>
    <s v="******"/>
    <s v="******"/>
    <s v="JNPT"/>
    <s v="Sweden"/>
    <s v="Stockholm"/>
    <n v="14610"/>
    <n v="500"/>
    <s v="NOS"/>
    <n v="29.22"/>
    <n v="500"/>
    <s v="PCS"/>
    <n v="14610"/>
    <n v="29.22"/>
    <s v="USD"/>
    <n v="1027083.03"/>
    <s v="Sea"/>
    <s v="******"/>
    <m/>
    <n v="0"/>
  </r>
  <r>
    <d v="2019-11-20T00:00:00"/>
    <x v="4"/>
    <x v="2938"/>
    <s v="******"/>
    <s v="******"/>
    <s v="JNPT"/>
    <s v="Spain"/>
    <s v="Valencia"/>
    <n v="17380"/>
    <n v="79000"/>
    <s v="NOS"/>
    <n v="0.22"/>
    <n v="79000"/>
    <s v="PCS"/>
    <n v="17380"/>
    <n v="0.22"/>
    <s v="USD"/>
    <n v="1221813.8700000001"/>
    <s v="Sea"/>
    <s v="******"/>
    <m/>
    <n v="0"/>
  </r>
  <r>
    <d v="2019-11-20T00:00:00"/>
    <x v="6"/>
    <x v="3097"/>
    <s v="******"/>
    <s v="******"/>
    <s v="JNPT"/>
    <s v="Sweden"/>
    <s v="Stockholm"/>
    <n v="11090"/>
    <n v="600"/>
    <s v="NOS"/>
    <n v="18.48"/>
    <n v="600"/>
    <s v="PCS"/>
    <n v="11088"/>
    <n v="18.48"/>
    <s v="USD"/>
    <n v="779627.13"/>
    <s v="Sea"/>
    <s v="******"/>
    <m/>
    <n v="0"/>
  </r>
  <r>
    <d v="2019-11-20T00:00:00"/>
    <x v="1"/>
    <x v="3098"/>
    <s v="******"/>
    <s v="******"/>
    <s v="JNPT"/>
    <s v="United Arab Emirates"/>
    <s v="Dubai"/>
    <n v="1029.4000000000001"/>
    <n v="159"/>
    <s v="NOS"/>
    <n v="6.47"/>
    <n v="159"/>
    <s v="PCS"/>
    <n v="1049.4000000000001"/>
    <n v="6.6"/>
    <s v="USD"/>
    <n v="72366.820000000007"/>
    <s v="Sea"/>
    <s v="******"/>
    <m/>
    <n v="0"/>
  </r>
  <r>
    <d v="2019-11-20T00:00:00"/>
    <x v="0"/>
    <x v="3099"/>
    <s v="******"/>
    <s v="******"/>
    <s v="JNPT"/>
    <s v="Canada"/>
    <s v="Brampton"/>
    <n v="146.4"/>
    <n v="24"/>
    <s v="NOS"/>
    <n v="6.1"/>
    <n v="24"/>
    <s v="PCS"/>
    <n v="146.4"/>
    <n v="6.1"/>
    <s v="USD"/>
    <n v="10291.92"/>
    <s v="Sea"/>
    <s v="******"/>
    <m/>
    <n v="0"/>
  </r>
  <r>
    <d v="2019-11-20T00:00:00"/>
    <x v="0"/>
    <x v="3100"/>
    <s v="******"/>
    <s v="******"/>
    <s v="JNPT"/>
    <s v="France"/>
    <s v="Le Havre"/>
    <n v="3459.17"/>
    <n v="200"/>
    <s v="NOS"/>
    <n v="17.3"/>
    <n v="200"/>
    <s v="PCS"/>
    <n v="3150"/>
    <n v="15.75"/>
    <s v="EUR"/>
    <n v="243179.96"/>
    <s v="Sea"/>
    <s v="******"/>
    <m/>
    <n v="0"/>
  </r>
  <r>
    <d v="2019-11-20T00:00:00"/>
    <x v="0"/>
    <x v="779"/>
    <s v="******"/>
    <s v="******"/>
    <s v="JNPT"/>
    <s v="Spain"/>
    <s v="Valencia"/>
    <n v="2049.14"/>
    <n v="840"/>
    <s v="NOS"/>
    <n v="2.44"/>
    <n v="840"/>
    <s v="PCS"/>
    <n v="2049.6"/>
    <n v="2.44"/>
    <s v="USD"/>
    <n v="144054.85"/>
    <s v="Sea"/>
    <s v="******"/>
    <m/>
    <n v="0"/>
  </r>
  <r>
    <d v="2019-11-20T00:00:00"/>
    <x v="6"/>
    <x v="2502"/>
    <s v="******"/>
    <s v="******"/>
    <s v="JNPT"/>
    <s v="Australia"/>
    <s v="Brisbane"/>
    <n v="2200"/>
    <n v="220"/>
    <s v="NOS"/>
    <n v="10"/>
    <n v="220"/>
    <s v="PCS"/>
    <n v="2200"/>
    <n v="10"/>
    <s v="USD"/>
    <n v="154659.98000000001"/>
    <s v="Sea"/>
    <s v="******"/>
    <m/>
    <n v="0"/>
  </r>
  <r>
    <d v="2019-11-20T00:00:00"/>
    <x v="6"/>
    <x v="3030"/>
    <s v="******"/>
    <s v="******"/>
    <s v="JNPT"/>
    <s v="Australia"/>
    <s v="Brisbane"/>
    <n v="2145"/>
    <n v="220"/>
    <s v="NOS"/>
    <n v="9.75"/>
    <n v="220"/>
    <s v="PCS"/>
    <n v="2145"/>
    <n v="9.75"/>
    <s v="USD"/>
    <n v="150793.5"/>
    <s v="Sea"/>
    <s v="******"/>
    <m/>
    <n v="0"/>
  </r>
  <r>
    <d v="2019-11-20T00:00:00"/>
    <x v="9"/>
    <x v="3101"/>
    <s v="******"/>
    <s v="******"/>
    <s v="JNPT"/>
    <s v="Mauritius"/>
    <s v="Louis"/>
    <n v="3"/>
    <n v="1"/>
    <s v="NOS"/>
    <n v="3"/>
    <n v="1"/>
    <s v="PCS"/>
    <n v="3"/>
    <n v="3"/>
    <s v="USD"/>
    <n v="210.94"/>
    <s v="Sea"/>
    <s v="******"/>
    <m/>
    <n v="0"/>
  </r>
  <r>
    <d v="2019-11-20T00:00:00"/>
    <x v="6"/>
    <x v="3059"/>
    <s v="******"/>
    <s v="******"/>
    <s v="JNPT"/>
    <s v="Australia"/>
    <s v="Brisbane"/>
    <n v="1640"/>
    <n v="328"/>
    <s v="NOS"/>
    <n v="5"/>
    <n v="328"/>
    <s v="PCS"/>
    <n v="1640"/>
    <n v="5"/>
    <s v="USD"/>
    <n v="115292"/>
    <s v="Sea"/>
    <s v="******"/>
    <m/>
    <n v="0"/>
  </r>
  <r>
    <d v="2019-11-20T00:00:00"/>
    <x v="14"/>
    <x v="3102"/>
    <s v="******"/>
    <s v="******"/>
    <s v="JNPT"/>
    <s v="Mauritius"/>
    <s v="Louis"/>
    <n v="118.4"/>
    <n v="60"/>
    <s v="NOS"/>
    <n v="1.97"/>
    <n v="60"/>
    <s v="NOS"/>
    <n v="120"/>
    <n v="2"/>
    <s v="USD"/>
    <n v="8323.36"/>
    <s v="Sea"/>
    <s v="******"/>
    <m/>
    <n v="0"/>
  </r>
  <r>
    <d v="2019-11-20T00:00:00"/>
    <x v="0"/>
    <x v="3103"/>
    <s v="******"/>
    <s v="******"/>
    <s v="JNPT"/>
    <s v="Canada"/>
    <s v="Brampton"/>
    <n v="49.6"/>
    <n v="16"/>
    <s v="NOS"/>
    <n v="3.1"/>
    <n v="16"/>
    <s v="PCS"/>
    <n v="49.6"/>
    <n v="3.1"/>
    <s v="USD"/>
    <n v="3486.88"/>
    <s v="Sea"/>
    <s v="******"/>
    <m/>
    <n v="0"/>
  </r>
  <r>
    <d v="2019-11-20T00:00:00"/>
    <x v="6"/>
    <x v="3104"/>
    <s v="******"/>
    <s v="******"/>
    <s v="JNPT"/>
    <s v="United Arab Emirates"/>
    <s v="Jebel Ali"/>
    <n v="22.45"/>
    <n v="30"/>
    <s v="NOS"/>
    <n v="0.75"/>
    <n v="30"/>
    <s v="PCS"/>
    <n v="22.5"/>
    <n v="0.75"/>
    <s v="USD"/>
    <n v="1578.11"/>
    <s v="Sea"/>
    <s v="******"/>
    <m/>
    <n v="0"/>
  </r>
  <r>
    <d v="2019-11-20T00:00:00"/>
    <x v="1"/>
    <x v="3105"/>
    <s v="******"/>
    <s v="******"/>
    <s v="JNPT"/>
    <s v="Netherlands"/>
    <s v="Curacao"/>
    <n v="11066.86"/>
    <n v="2483"/>
    <s v="NOS"/>
    <n v="4.46"/>
    <n v="2483"/>
    <s v="PCS"/>
    <n v="11421.8"/>
    <n v="4.5999999999999996"/>
    <s v="USD"/>
    <n v="778000"/>
    <s v="Sea"/>
    <s v="******"/>
    <m/>
    <n v="0"/>
  </r>
  <r>
    <d v="2019-11-20T00:00:00"/>
    <x v="14"/>
    <x v="3106"/>
    <s v="******"/>
    <s v="******"/>
    <s v="JNPT"/>
    <s v="France"/>
    <s v="Le Havre"/>
    <n v="1590"/>
    <n v="200"/>
    <s v="NOS"/>
    <n v="7.95"/>
    <n v="200"/>
    <s v="PCS"/>
    <n v="1590"/>
    <n v="7.95"/>
    <s v="USD"/>
    <n v="111776.99"/>
    <s v="Sea"/>
    <s v="******"/>
    <m/>
    <n v="0"/>
  </r>
  <r>
    <d v="2019-11-20T00:00:00"/>
    <x v="1"/>
    <x v="3044"/>
    <s v="******"/>
    <s v="******"/>
    <s v="JNPT"/>
    <s v="Netherlands"/>
    <s v="Curacao"/>
    <n v="4562.0200000000004"/>
    <n v="960"/>
    <s v="NOS"/>
    <n v="4.75"/>
    <n v="960"/>
    <s v="PCS"/>
    <n v="4800"/>
    <n v="5"/>
    <s v="USD"/>
    <n v="320709.69"/>
    <s v="Sea"/>
    <s v="******"/>
    <m/>
    <n v="0"/>
  </r>
  <r>
    <d v="2019-11-20T00:00:00"/>
    <x v="0"/>
    <x v="3107"/>
    <s v="******"/>
    <s v="******"/>
    <s v="Bombay Air"/>
    <s v="France"/>
    <s v="Paris"/>
    <n v="5160.43"/>
    <n v="528"/>
    <s v="NOS"/>
    <n v="9.77"/>
    <n v="528"/>
    <s v="PCS"/>
    <n v="4699.2"/>
    <n v="8.9"/>
    <s v="EUR"/>
    <n v="362778.36"/>
    <s v="Air"/>
    <s v="******"/>
    <m/>
    <n v="0"/>
  </r>
  <r>
    <d v="2019-11-20T00:00:00"/>
    <x v="0"/>
    <x v="3108"/>
    <s v="******"/>
    <s v="******"/>
    <s v="JNPT"/>
    <s v="France"/>
    <s v="Le Havre"/>
    <n v="4012.64"/>
    <n v="232"/>
    <s v="NOS"/>
    <n v="17.3"/>
    <n v="232"/>
    <s v="PCS"/>
    <n v="4013.6"/>
    <n v="17.3"/>
    <s v="USD"/>
    <n v="282088.8"/>
    <s v="Sea"/>
    <s v="******"/>
    <m/>
    <n v="0"/>
  </r>
  <r>
    <d v="2019-11-20T00:00:00"/>
    <x v="0"/>
    <x v="3109"/>
    <s v="******"/>
    <s v="******"/>
    <s v="JNPT"/>
    <s v="France"/>
    <s v="Le Havre"/>
    <n v="2086.4899999999998"/>
    <n v="200"/>
    <s v="NOS"/>
    <n v="10.43"/>
    <n v="200"/>
    <s v="PCS"/>
    <n v="1900"/>
    <n v="9.5"/>
    <s v="EUR"/>
    <n v="146680.04999999999"/>
    <s v="Sea"/>
    <s v="******"/>
    <m/>
    <n v="0"/>
  </r>
  <r>
    <d v="2019-11-20T00:00:00"/>
    <x v="0"/>
    <x v="3110"/>
    <s v="******"/>
    <s v="******"/>
    <s v="JNPT"/>
    <s v="France"/>
    <s v="Le Havre"/>
    <n v="4012.64"/>
    <n v="232"/>
    <s v="NOS"/>
    <n v="17.3"/>
    <n v="232"/>
    <s v="PCS"/>
    <n v="4013.6"/>
    <n v="17.3"/>
    <s v="USD"/>
    <n v="282088.8"/>
    <s v="Sea"/>
    <s v="******"/>
    <m/>
    <n v="0"/>
  </r>
  <r>
    <d v="2019-11-20T00:00:00"/>
    <x v="0"/>
    <x v="3111"/>
    <s v="******"/>
    <s v="******"/>
    <s v="JNPT"/>
    <s v="Mauritius"/>
    <s v="Louis"/>
    <n v="1408.25"/>
    <n v="3000"/>
    <s v="NOS"/>
    <n v="0.47"/>
    <n v="3000"/>
    <s v="PCS"/>
    <n v="1410"/>
    <n v="0.47"/>
    <s v="USD"/>
    <n v="99000"/>
    <s v="Sea"/>
    <s v="******"/>
    <m/>
    <n v="0"/>
  </r>
  <r>
    <d v="2019-11-20T00:00:00"/>
    <x v="0"/>
    <x v="3112"/>
    <s v="******"/>
    <s v="******"/>
    <s v="Bombay Air"/>
    <s v="France"/>
    <s v="Paris"/>
    <n v="5025.25"/>
    <n v="683"/>
    <s v="NOS"/>
    <n v="7.36"/>
    <n v="683"/>
    <s v="PCS"/>
    <n v="4576.1000000000004"/>
    <n v="6.7"/>
    <s v="EUR"/>
    <n v="353274.91"/>
    <s v="Air"/>
    <s v="******"/>
    <m/>
    <n v="0"/>
  </r>
  <r>
    <d v="2019-11-20T00:00:00"/>
    <x v="0"/>
    <x v="3113"/>
    <s v="******"/>
    <s v="******"/>
    <s v="JNPT"/>
    <s v="France"/>
    <s v="Le Havre"/>
    <n v="14364"/>
    <n v="1368"/>
    <s v="NOS"/>
    <n v="10.5"/>
    <n v="1368"/>
    <s v="PCS"/>
    <n v="14364"/>
    <n v="10.5"/>
    <s v="USD"/>
    <n v="1009789.09"/>
    <s v="Sea"/>
    <s v="******"/>
    <m/>
    <n v="0"/>
  </r>
  <r>
    <d v="2019-11-20T00:00:00"/>
    <x v="4"/>
    <x v="3114"/>
    <s v="******"/>
    <s v="******"/>
    <s v="JNPT"/>
    <s v="Belgium"/>
    <s v="Antwerpen"/>
    <n v="30.6"/>
    <n v="34"/>
    <s v="NOS"/>
    <n v="0.9"/>
    <n v="34"/>
    <s v="PCS"/>
    <n v="30.6"/>
    <n v="0.9"/>
    <s v="USD"/>
    <n v="2151.1799999999998"/>
    <s v="Sea"/>
    <s v="******"/>
    <m/>
    <n v="0"/>
  </r>
  <r>
    <d v="2019-11-20T00:00:00"/>
    <x v="4"/>
    <x v="3115"/>
    <s v="******"/>
    <s v="******"/>
    <s v="JNPT"/>
    <s v="Saudi Arabia"/>
    <s v="jeddah"/>
    <n v="28240.11"/>
    <n v="39445"/>
    <s v="NOS"/>
    <n v="0.72"/>
    <n v="39445"/>
    <s v="PCS"/>
    <n v="27217.05"/>
    <n v="0.69"/>
    <s v="USD"/>
    <n v="1985279.45"/>
    <s v="Sea"/>
    <s v="******"/>
    <m/>
    <n v="0"/>
  </r>
  <r>
    <d v="2019-11-20T00:00:00"/>
    <x v="4"/>
    <x v="3116"/>
    <s v="******"/>
    <s v="******"/>
    <s v="JNPT"/>
    <s v="Saudi Arabia"/>
    <s v="jeddah"/>
    <n v="2123.94"/>
    <n v="2300"/>
    <s v="NOS"/>
    <n v="0.92"/>
    <n v="2300"/>
    <s v="PCS"/>
    <n v="2047"/>
    <n v="0.89"/>
    <s v="USD"/>
    <n v="149313.26999999999"/>
    <s v="Sea"/>
    <s v="******"/>
    <m/>
    <n v="0"/>
  </r>
  <r>
    <d v="2019-11-20T00:00:00"/>
    <x v="1"/>
    <x v="3117"/>
    <s v="******"/>
    <s v="******"/>
    <s v="JNPT"/>
    <s v="France"/>
    <s v="Fos sur Mer"/>
    <n v="12848.36"/>
    <n v="1200"/>
    <s v="NOS"/>
    <n v="10.71"/>
    <n v="1200"/>
    <s v="PCS"/>
    <n v="11700"/>
    <n v="9.75"/>
    <s v="EUR"/>
    <n v="903240.04"/>
    <s v="Sea"/>
    <s v="******"/>
    <m/>
    <n v="0"/>
  </r>
  <r>
    <d v="2019-11-20T00:00:00"/>
    <x v="1"/>
    <x v="3118"/>
    <s v="******"/>
    <s v="******"/>
    <s v="JNPT"/>
    <s v="France"/>
    <s v="Fos sur Mer"/>
    <n v="8258.09"/>
    <n v="800"/>
    <s v="NOS"/>
    <n v="10.32"/>
    <n v="800"/>
    <s v="PCS"/>
    <n v="7520"/>
    <n v="9.4"/>
    <s v="EUR"/>
    <n v="580543.99"/>
    <s v="Sea"/>
    <s v="******"/>
    <m/>
    <n v="0"/>
  </r>
  <r>
    <d v="2019-11-20T00:00:00"/>
    <x v="0"/>
    <x v="1552"/>
    <s v="******"/>
    <s v="******"/>
    <s v="JNPT"/>
    <s v="Belgium"/>
    <s v="Antwerpen"/>
    <n v="9600"/>
    <n v="6400"/>
    <s v="NOS"/>
    <n v="1.5"/>
    <n v="6400"/>
    <s v="PCS"/>
    <n v="9600"/>
    <n v="1.5"/>
    <s v="USD"/>
    <n v="674880.17"/>
    <s v="Sea"/>
    <s v="******"/>
    <m/>
    <n v="0"/>
  </r>
  <r>
    <d v="2019-11-20T00:00:00"/>
    <x v="9"/>
    <x v="82"/>
    <s v="******"/>
    <s v="******"/>
    <s v="JNPT"/>
    <s v="Mauritius"/>
    <s v="Louis"/>
    <n v="327"/>
    <n v="109"/>
    <s v="NOS"/>
    <n v="3"/>
    <n v="109"/>
    <s v="PCS"/>
    <n v="327"/>
    <n v="3"/>
    <s v="USD"/>
    <n v="22988.18"/>
    <s v="Sea"/>
    <s v="******"/>
    <m/>
    <n v="0"/>
  </r>
  <r>
    <d v="2019-11-19T00:00:00"/>
    <x v="8"/>
    <x v="3119"/>
    <s v="******"/>
    <s v="******"/>
    <s v="Bombay Air"/>
    <s v="Mauritius"/>
    <s v="Na"/>
    <n v="327.17"/>
    <n v="227"/>
    <s v="NOS"/>
    <n v="1.44"/>
    <n v="227"/>
    <s v="PCS"/>
    <n v="329.15"/>
    <n v="1.45"/>
    <s v="USD"/>
    <n v="23000"/>
    <s v="Air"/>
    <s v="******"/>
    <m/>
    <n v="0"/>
  </r>
  <r>
    <d v="2019-11-19T00:00:00"/>
    <x v="0"/>
    <x v="3120"/>
    <s v="******"/>
    <s v="******"/>
    <s v="JNPT"/>
    <s v="Denmark"/>
    <s v="Fredericia"/>
    <n v="5542.64"/>
    <n v="1845"/>
    <s v="NOS"/>
    <n v="3"/>
    <n v="1845"/>
    <s v="PCS"/>
    <n v="5535"/>
    <n v="3"/>
    <s v="USD"/>
    <n v="389647.7"/>
    <s v="Sea"/>
    <s v="******"/>
    <m/>
    <n v="0"/>
  </r>
  <r>
    <d v="2019-11-19T00:00:00"/>
    <x v="0"/>
    <x v="3121"/>
    <s v="******"/>
    <s v="******"/>
    <s v="JNPT"/>
    <s v="France"/>
    <s v="Le Havre"/>
    <n v="2602.62"/>
    <n v="150"/>
    <s v="NOS"/>
    <n v="17.350000000000001"/>
    <n v="150"/>
    <s v="PCS"/>
    <n v="2370"/>
    <n v="15.8"/>
    <s v="EUR"/>
    <n v="182963.92"/>
    <s v="Sea"/>
    <s v="******"/>
    <m/>
    <n v="0"/>
  </r>
  <r>
    <d v="2019-11-19T00:00:00"/>
    <x v="0"/>
    <x v="3122"/>
    <s v="******"/>
    <s v="******"/>
    <s v="Bombay Air"/>
    <s v="Germany"/>
    <s v="Berlin Tegel Apt"/>
    <n v="27.45"/>
    <n v="2"/>
    <s v="NOS"/>
    <n v="13.72"/>
    <n v="2"/>
    <s v="PCS"/>
    <n v="25"/>
    <n v="12.5"/>
    <s v="EUR"/>
    <n v="1930.01"/>
    <s v="Air"/>
    <s v="******"/>
    <m/>
    <n v="0"/>
  </r>
  <r>
    <d v="2019-11-19T00:00:00"/>
    <x v="11"/>
    <x v="3123"/>
    <s v="******"/>
    <s v="******"/>
    <s v="JNPT"/>
    <s v="Australia"/>
    <s v="Brisbane"/>
    <n v="1435"/>
    <n v="100"/>
    <s v="NOS"/>
    <n v="14.35"/>
    <n v="100"/>
    <s v="PCS"/>
    <n v="1435"/>
    <n v="14.35"/>
    <s v="USD"/>
    <n v="100880.54"/>
    <s v="Sea"/>
    <s v="******"/>
    <m/>
    <n v="0"/>
  </r>
  <r>
    <d v="2019-11-19T00:00:00"/>
    <x v="8"/>
    <x v="3124"/>
    <s v="******"/>
    <s v="******"/>
    <s v="Bombay Air"/>
    <s v="Mauritius"/>
    <s v="Na"/>
    <n v="329.15"/>
    <n v="227"/>
    <s v="NOS"/>
    <n v="1.45"/>
    <n v="227"/>
    <s v="PCS"/>
    <n v="329.15"/>
    <n v="1.45"/>
    <s v="USD"/>
    <n v="23139.23"/>
    <s v="Air"/>
    <s v="******"/>
    <m/>
    <n v="0"/>
  </r>
  <r>
    <d v="2019-11-19T00:00:00"/>
    <x v="2"/>
    <x v="3125"/>
    <s v="******"/>
    <s v="******"/>
    <s v="JNPT"/>
    <s v="France"/>
    <s v="Le Havre"/>
    <n v="5704.13"/>
    <n v="200"/>
    <s v="NOS"/>
    <n v="28.52"/>
    <n v="200"/>
    <s v="PCS"/>
    <n v="5200"/>
    <n v="26"/>
    <s v="EUR"/>
    <n v="401000"/>
    <s v="Sea"/>
    <s v="******"/>
    <m/>
    <n v="0"/>
  </r>
  <r>
    <d v="2019-11-19T00:00:00"/>
    <x v="5"/>
    <x v="3126"/>
    <s v="******"/>
    <s v="******"/>
    <s v="JNPT"/>
    <s v="Australia"/>
    <s v="Melbourne"/>
    <n v="290.57"/>
    <n v="100"/>
    <s v="NOS"/>
    <n v="2.91"/>
    <n v="100"/>
    <s v="PCS"/>
    <n v="300"/>
    <n v="3"/>
    <s v="USD"/>
    <n v="20426.79"/>
    <s v="Sea"/>
    <s v="******"/>
    <m/>
    <n v="0"/>
  </r>
  <r>
    <d v="2019-11-19T00:00:00"/>
    <x v="0"/>
    <x v="3127"/>
    <s v="******"/>
    <s v="******"/>
    <s v="JNPT"/>
    <s v="Belgium"/>
    <s v="Rotterdam"/>
    <n v="9640.1200000000008"/>
    <n v="4850"/>
    <s v="NOS"/>
    <n v="1.99"/>
    <n v="4850"/>
    <s v="PCS"/>
    <n v="8778.5"/>
    <n v="1.81"/>
    <s v="EUR"/>
    <n v="677700.2"/>
    <s v="Sea"/>
    <s v="******"/>
    <m/>
    <n v="0"/>
  </r>
  <r>
    <d v="2019-11-19T00:00:00"/>
    <x v="0"/>
    <x v="3128"/>
    <s v="******"/>
    <s v="******"/>
    <s v="JNPT"/>
    <s v="Germany"/>
    <s v="Rotterdam"/>
    <n v="3600"/>
    <n v="2000"/>
    <s v="NOS"/>
    <n v="1.8"/>
    <n v="2000"/>
    <s v="PCS"/>
    <n v="3600"/>
    <n v="1.8"/>
    <s v="USD"/>
    <n v="253080.01"/>
    <s v="Sea"/>
    <s v="******"/>
    <m/>
    <n v="0"/>
  </r>
  <r>
    <d v="2019-11-19T00:00:00"/>
    <x v="0"/>
    <x v="3129"/>
    <s v="******"/>
    <s v="******"/>
    <s v="JNPT"/>
    <s v="Germany"/>
    <s v="Rotterdam"/>
    <n v="2700"/>
    <n v="1500"/>
    <s v="NOS"/>
    <n v="1.8"/>
    <n v="1500"/>
    <s v="PCS"/>
    <n v="2700"/>
    <n v="1.8"/>
    <s v="USD"/>
    <n v="189809.99"/>
    <s v="Sea"/>
    <s v="******"/>
    <m/>
    <n v="0"/>
  </r>
  <r>
    <d v="2019-11-19T00:00:00"/>
    <x v="0"/>
    <x v="2319"/>
    <s v="******"/>
    <s v="******"/>
    <s v="JNPT"/>
    <s v="Germany"/>
    <s v="Antwerpen"/>
    <n v="3281.27"/>
    <n v="4000"/>
    <s v="NOS"/>
    <n v="0.82"/>
    <n v="4000"/>
    <s v="PCS"/>
    <n v="3000"/>
    <n v="0.75"/>
    <s v="EUR"/>
    <n v="230673.22"/>
    <s v="Sea"/>
    <s v="******"/>
    <m/>
    <n v="0"/>
  </r>
  <r>
    <d v="2019-11-19T00:00:00"/>
    <x v="1"/>
    <x v="3130"/>
    <s v="******"/>
    <s v="******"/>
    <s v="JNPT"/>
    <s v="Spain"/>
    <s v="Barcelona"/>
    <n v="1781"/>
    <n v="274"/>
    <s v="NOS"/>
    <n v="6.5"/>
    <n v="274"/>
    <s v="PCS"/>
    <n v="1781"/>
    <n v="6.5"/>
    <s v="USD"/>
    <n v="125204.32"/>
    <s v="Sea"/>
    <s v="******"/>
    <m/>
    <n v="0"/>
  </r>
  <r>
    <d v="2019-11-19T00:00:00"/>
    <x v="0"/>
    <x v="3131"/>
    <s v="******"/>
    <s v="******"/>
    <s v="Bombay Air"/>
    <s v="Germany"/>
    <s v="Hannover"/>
    <n v="1721.25"/>
    <n v="405"/>
    <s v="NOS"/>
    <n v="4.25"/>
    <n v="405"/>
    <s v="PCS"/>
    <n v="1721.25"/>
    <n v="4.25"/>
    <s v="USD"/>
    <n v="121003.87"/>
    <s v="Air"/>
    <s v="******"/>
    <m/>
    <n v="0"/>
  </r>
  <r>
    <d v="2019-11-19T00:00:00"/>
    <x v="15"/>
    <x v="3132"/>
    <s v="******"/>
    <s v="******"/>
    <s v="JNPT"/>
    <s v="France"/>
    <s v="Le Havre"/>
    <n v="1536.27"/>
    <n v="100"/>
    <s v="NOS"/>
    <n v="15.36"/>
    <n v="100"/>
    <s v="PCS"/>
    <n v="1400"/>
    <n v="14"/>
    <s v="EUR"/>
    <n v="108000"/>
    <s v="Sea"/>
    <s v="******"/>
    <m/>
    <n v="0"/>
  </r>
  <r>
    <d v="2019-11-19T00:00:00"/>
    <x v="18"/>
    <x v="2797"/>
    <s v="******"/>
    <s v="******"/>
    <s v="Bombay Air"/>
    <s v="Canada"/>
    <s v="Toronto"/>
    <n v="90.38"/>
    <n v="15"/>
    <s v="NOS"/>
    <n v="6.03"/>
    <n v="15"/>
    <s v="PCS"/>
    <n v="120"/>
    <n v="8"/>
    <s v="CAD"/>
    <n v="6354"/>
    <s v="Air"/>
    <s v="******"/>
    <m/>
    <n v="0"/>
  </r>
  <r>
    <d v="2019-11-19T00:00:00"/>
    <x v="0"/>
    <x v="3133"/>
    <s v="******"/>
    <s v="******"/>
    <s v="Bombay Air"/>
    <s v="Germany"/>
    <s v="Hannover"/>
    <n v="1322.25"/>
    <n v="205"/>
    <s v="NOS"/>
    <n v="6.45"/>
    <n v="205"/>
    <s v="PCS"/>
    <n v="1322.25"/>
    <n v="6.45"/>
    <s v="USD"/>
    <n v="92954.18"/>
    <s v="Air"/>
    <s v="******"/>
    <m/>
    <n v="0"/>
  </r>
  <r>
    <d v="2019-11-19T00:00:00"/>
    <x v="0"/>
    <x v="1933"/>
    <s v="******"/>
    <s v="******"/>
    <s v="JNPT"/>
    <s v="Netherlands"/>
    <s v="Rotterdam"/>
    <n v="7120.41"/>
    <n v="920"/>
    <s v="NOS"/>
    <n v="7.74"/>
    <n v="920"/>
    <s v="PCS"/>
    <n v="7120.8"/>
    <n v="7.74"/>
    <s v="USD"/>
    <n v="500564.8"/>
    <s v="Sea"/>
    <s v="******"/>
    <m/>
    <n v="0"/>
  </r>
  <r>
    <d v="2019-11-19T00:00:00"/>
    <x v="13"/>
    <x v="905"/>
    <s v="******"/>
    <s v="******"/>
    <s v="JNPT"/>
    <s v="Australia"/>
    <s v="Sydeny"/>
    <n v="4950"/>
    <n v="450"/>
    <s v="NOS"/>
    <n v="11"/>
    <n v="450"/>
    <s v="PCS"/>
    <n v="4950"/>
    <n v="11"/>
    <s v="USD"/>
    <n v="347985"/>
    <s v="Sea"/>
    <s v="******"/>
    <m/>
    <n v="0"/>
  </r>
  <r>
    <d v="2019-11-19T00:00:00"/>
    <x v="5"/>
    <x v="104"/>
    <s v="******"/>
    <s v="******"/>
    <s v="JNPT"/>
    <s v="Mauritius"/>
    <s v="Louis"/>
    <n v="4007.5"/>
    <n v="1145"/>
    <s v="NOS"/>
    <n v="3.5"/>
    <n v="1145"/>
    <s v="PCS"/>
    <n v="4007.5"/>
    <n v="3.5"/>
    <s v="USD"/>
    <n v="281727.19"/>
    <s v="Sea"/>
    <s v="******"/>
    <m/>
    <n v="0"/>
  </r>
  <r>
    <d v="2019-11-19T00:00:00"/>
    <x v="3"/>
    <x v="3134"/>
    <s v="******"/>
    <s v="******"/>
    <s v="JNPT"/>
    <s v="Denmark"/>
    <s v="Aarhus"/>
    <n v="4162.54"/>
    <n v="228"/>
    <s v="NOS"/>
    <n v="18.260000000000002"/>
    <n v="228"/>
    <s v="PCS"/>
    <n v="3990"/>
    <n v="17.5"/>
    <s v="EUR"/>
    <n v="292626.59999999998"/>
    <s v="Sea"/>
    <s v="******"/>
    <m/>
    <n v="0"/>
  </r>
  <r>
    <d v="2019-11-19T00:00:00"/>
    <x v="7"/>
    <x v="3135"/>
    <s v="******"/>
    <s v="******"/>
    <s v="JNPT"/>
    <s v="Canada"/>
    <s v="Toronto"/>
    <n v="560"/>
    <n v="10"/>
    <s v="NOS"/>
    <n v="56"/>
    <n v="10"/>
    <s v="PCS"/>
    <n v="560"/>
    <n v="56"/>
    <s v="USD"/>
    <n v="39368.01"/>
    <s v="Sea"/>
    <s v="******"/>
    <m/>
    <n v="0"/>
  </r>
  <r>
    <d v="2019-11-19T00:00:00"/>
    <x v="2"/>
    <x v="3136"/>
    <s v="******"/>
    <s v="******"/>
    <s v="JNPT"/>
    <s v="Canada"/>
    <s v="Toronto"/>
    <n v="1600"/>
    <n v="100"/>
    <s v="NOS"/>
    <n v="16"/>
    <n v="100"/>
    <s v="PCS"/>
    <n v="1600"/>
    <n v="16"/>
    <s v="USD"/>
    <n v="112480"/>
    <s v="Sea"/>
    <s v="******"/>
    <m/>
    <n v="0"/>
  </r>
  <r>
    <d v="2019-11-19T00:00:00"/>
    <x v="8"/>
    <x v="3124"/>
    <s v="******"/>
    <s v="******"/>
    <s v="Bombay Air"/>
    <s v="Mauritius"/>
    <s v="Na"/>
    <n v="448"/>
    <n v="256"/>
    <s v="NOS"/>
    <n v="1.75"/>
    <n v="256"/>
    <s v="PCS"/>
    <n v="448"/>
    <n v="1.75"/>
    <s v="USD"/>
    <n v="31494.39"/>
    <s v="Air"/>
    <s v="******"/>
    <m/>
    <n v="0"/>
  </r>
  <r>
    <d v="2019-11-19T00:00:00"/>
    <x v="9"/>
    <x v="3137"/>
    <s v="******"/>
    <s v="******"/>
    <s v="JNPT"/>
    <s v="Mauritius"/>
    <s v="Louis"/>
    <n v="27.25"/>
    <n v="195"/>
    <s v="NOS"/>
    <n v="0.14000000000000001"/>
    <n v="195"/>
    <s v="PCS"/>
    <n v="27.3"/>
    <n v="0.14000000000000001"/>
    <s v="USD"/>
    <n v="1915.82"/>
    <s v="Sea"/>
    <s v="******"/>
    <m/>
    <n v="0"/>
  </r>
  <r>
    <d v="2019-11-19T00:00:00"/>
    <x v="3"/>
    <x v="3138"/>
    <s v="******"/>
    <s v="******"/>
    <s v="JNPT"/>
    <s v="Denmark"/>
    <s v="Aarhus"/>
    <n v="1702.57"/>
    <n v="136"/>
    <s v="NOS"/>
    <n v="12.52"/>
    <n v="136"/>
    <s v="PCS"/>
    <n v="1632"/>
    <n v="12"/>
    <s v="EUR"/>
    <n v="119690.67"/>
    <s v="Sea"/>
    <s v="******"/>
    <m/>
    <n v="0"/>
  </r>
  <r>
    <d v="2019-11-19T00:00:00"/>
    <x v="3"/>
    <x v="3139"/>
    <s v="******"/>
    <s v="******"/>
    <s v="JNPT"/>
    <s v="Denmark"/>
    <s v="Aarhus"/>
    <n v="1040.6300000000001"/>
    <n v="35"/>
    <s v="NOS"/>
    <n v="29.73"/>
    <n v="35"/>
    <s v="PCS"/>
    <n v="997.5"/>
    <n v="28.5"/>
    <s v="EUR"/>
    <n v="73156.52"/>
    <s v="Sea"/>
    <s v="******"/>
    <m/>
    <n v="0"/>
  </r>
  <r>
    <d v="2019-11-19T00:00:00"/>
    <x v="2"/>
    <x v="3125"/>
    <s v="******"/>
    <s v="******"/>
    <s v="JNPT"/>
    <s v="France"/>
    <s v="Le Havre"/>
    <n v="2574.6799999999998"/>
    <n v="100"/>
    <s v="NOS"/>
    <n v="25.75"/>
    <n v="100"/>
    <s v="PCS"/>
    <n v="2350"/>
    <n v="23.5"/>
    <s v="EUR"/>
    <n v="181000"/>
    <s v="Sea"/>
    <s v="******"/>
    <m/>
    <n v="0"/>
  </r>
  <r>
    <d v="2019-11-19T00:00:00"/>
    <x v="2"/>
    <x v="3140"/>
    <s v="******"/>
    <s v="******"/>
    <s v="JNPT"/>
    <s v="France"/>
    <s v="Le Havre"/>
    <n v="5092.46"/>
    <n v="200"/>
    <s v="NOS"/>
    <n v="25.46"/>
    <n v="200"/>
    <s v="PCS"/>
    <n v="4640"/>
    <n v="23.2"/>
    <s v="EUR"/>
    <n v="358000"/>
    <s v="Sea"/>
    <s v="******"/>
    <m/>
    <n v="0"/>
  </r>
  <r>
    <d v="2019-11-19T00:00:00"/>
    <x v="2"/>
    <x v="3141"/>
    <s v="******"/>
    <s v="******"/>
    <s v="JNPT"/>
    <s v="France"/>
    <s v="Le Havre"/>
    <n v="7681.37"/>
    <n v="200"/>
    <s v="NOS"/>
    <n v="38.409999999999997"/>
    <n v="200"/>
    <s v="PCS"/>
    <n v="7000"/>
    <n v="35"/>
    <s v="EUR"/>
    <n v="540000"/>
    <s v="Sea"/>
    <s v="******"/>
    <m/>
    <n v="0"/>
  </r>
  <r>
    <d v="2019-11-19T00:00:00"/>
    <x v="0"/>
    <x v="805"/>
    <s v="******"/>
    <s v="******"/>
    <s v="JNPT"/>
    <s v="Germany"/>
    <s v="Antwerpen"/>
    <n v="108697.66"/>
    <n v="115125"/>
    <s v="NOS"/>
    <n v="0.94"/>
    <n v="115125"/>
    <s v="PCS"/>
    <n v="108217.5"/>
    <n v="0.94"/>
    <s v="USD"/>
    <n v="7641445.5599999996"/>
    <s v="Sea"/>
    <s v="******"/>
    <m/>
    <n v="0"/>
  </r>
  <r>
    <d v="2019-11-19T00:00:00"/>
    <x v="13"/>
    <x v="3142"/>
    <s v="******"/>
    <s v="******"/>
    <s v="JNPT"/>
    <s v="Italy"/>
    <s v="Ancona"/>
    <n v="45.15"/>
    <n v="1"/>
    <s v="NOS"/>
    <n v="45.15"/>
    <n v="1"/>
    <s v="NOS"/>
    <n v="56"/>
    <n v="56"/>
    <s v="USD"/>
    <n v="3174.08"/>
    <s v="Sea"/>
    <s v="******"/>
    <m/>
    <n v="0"/>
  </r>
  <r>
    <d v="2019-11-19T00:00:00"/>
    <x v="0"/>
    <x v="779"/>
    <s v="******"/>
    <s v="******"/>
    <s v="JNPT"/>
    <s v="Netherlands"/>
    <s v="Rotterdam"/>
    <n v="1055.08"/>
    <n v="270"/>
    <s v="NOS"/>
    <n v="3.91"/>
    <n v="270"/>
    <s v="PCS"/>
    <n v="1055.7"/>
    <n v="3.91"/>
    <s v="USD"/>
    <n v="74172.009999999995"/>
    <s v="Sea"/>
    <s v="******"/>
    <m/>
    <n v="0"/>
  </r>
  <r>
    <d v="2019-11-19T00:00:00"/>
    <x v="11"/>
    <x v="3143"/>
    <s v="******"/>
    <s v="******"/>
    <s v="JNPT"/>
    <s v="Australia"/>
    <s v="Brisbane"/>
    <n v="275.5"/>
    <n v="110"/>
    <s v="NOS"/>
    <n v="2.5"/>
    <n v="110"/>
    <s v="PCS"/>
    <n v="275"/>
    <n v="2.5"/>
    <s v="USD"/>
    <n v="19367.669999999998"/>
    <s v="Sea"/>
    <s v="******"/>
    <m/>
    <n v="0"/>
  </r>
  <r>
    <d v="2019-11-18T00:00:00"/>
    <x v="4"/>
    <x v="3144"/>
    <s v="******"/>
    <s v="******"/>
    <s v="JNPT"/>
    <s v="France"/>
    <s v="Fos sur Mer"/>
    <n v="443.93"/>
    <n v="385"/>
    <s v="NOS"/>
    <n v="1.1499999999999999"/>
    <n v="385"/>
    <s v="PCS"/>
    <n v="404.25"/>
    <n v="1.05"/>
    <s v="EUR"/>
    <n v="31208.12"/>
    <s v="Sea"/>
    <s v="******"/>
    <m/>
    <n v="0"/>
  </r>
  <r>
    <d v="2019-11-18T00:00:00"/>
    <x v="4"/>
    <x v="3145"/>
    <s v="******"/>
    <s v="******"/>
    <s v="JNPT"/>
    <s v="France"/>
    <s v="Fos sur Mer"/>
    <n v="342.62"/>
    <n v="300"/>
    <s v="NOS"/>
    <n v="1.1399999999999999"/>
    <n v="300"/>
    <s v="PCS"/>
    <n v="330"/>
    <n v="1.1000000000000001"/>
    <s v="EUR"/>
    <n v="24086.38"/>
    <s v="Sea"/>
    <s v="******"/>
    <m/>
    <n v="0"/>
  </r>
  <r>
    <d v="2019-11-18T00:00:00"/>
    <x v="4"/>
    <x v="3146"/>
    <s v="******"/>
    <s v="******"/>
    <s v="JNPT"/>
    <s v="France"/>
    <s v="Fos sur Mer"/>
    <n v="966.37"/>
    <n v="704"/>
    <s v="NOS"/>
    <n v="1.37"/>
    <n v="704"/>
    <s v="PCS"/>
    <n v="880"/>
    <n v="1.25"/>
    <s v="EUR"/>
    <n v="67936.05"/>
    <s v="Sea"/>
    <s v="******"/>
    <m/>
    <n v="0"/>
  </r>
  <r>
    <d v="2019-11-18T00:00:00"/>
    <x v="14"/>
    <x v="104"/>
    <s v="******"/>
    <s v="******"/>
    <s v="JNPT"/>
    <s v="Mauritius"/>
    <s v="Louis"/>
    <n v="397.44"/>
    <n v="133"/>
    <s v="NOS"/>
    <n v="2.99"/>
    <n v="133"/>
    <s v="PCS"/>
    <n v="399"/>
    <n v="3"/>
    <s v="USD"/>
    <n v="27939.82"/>
    <s v="Sea"/>
    <s v="******"/>
    <m/>
    <n v="0"/>
  </r>
  <r>
    <d v="2019-11-18T00:00:00"/>
    <x v="17"/>
    <x v="3147"/>
    <s v="******"/>
    <s v="******"/>
    <s v="JNPT"/>
    <s v="Germany"/>
    <s v="Hamburg"/>
    <n v="557.41999999999996"/>
    <n v="30"/>
    <s v="NOS"/>
    <n v="18.579999999999998"/>
    <n v="30"/>
    <s v="PCS"/>
    <n v="507.6"/>
    <n v="16.920000000000002"/>
    <s v="EUR"/>
    <n v="39186.769999999997"/>
    <s v="Sea"/>
    <s v="******"/>
    <m/>
    <n v="0"/>
  </r>
  <r>
    <d v="2019-11-18T00:00:00"/>
    <x v="2"/>
    <x v="783"/>
    <s v="******"/>
    <s v="******"/>
    <s v="JNPT"/>
    <s v="Germany"/>
    <s v="Hamburg"/>
    <n v="901.03"/>
    <n v="50"/>
    <s v="NOS"/>
    <n v="18.02"/>
    <n v="50"/>
    <s v="PCS"/>
    <n v="820.5"/>
    <n v="16.41"/>
    <s v="EUR"/>
    <n v="63342.59"/>
    <s v="Sea"/>
    <s v="******"/>
    <m/>
    <n v="0"/>
  </r>
  <r>
    <d v="2019-11-18T00:00:00"/>
    <x v="6"/>
    <x v="3148"/>
    <s v="******"/>
    <s v="******"/>
    <s v="JNPT"/>
    <s v="Germany"/>
    <s v="Hamburg"/>
    <n v="515.65"/>
    <n v="50"/>
    <s v="NOS"/>
    <n v="10.31"/>
    <n v="50"/>
    <s v="PCS"/>
    <n v="36250"/>
    <n v="725"/>
    <s v="INR"/>
    <n v="36250.019999999997"/>
    <s v="Sea"/>
    <s v="******"/>
    <m/>
    <n v="0"/>
  </r>
  <r>
    <d v="2019-11-18T00:00:00"/>
    <x v="4"/>
    <x v="3149"/>
    <s v="******"/>
    <s v="******"/>
    <s v="JNPT"/>
    <s v="France"/>
    <s v="Fos sur Mer"/>
    <n v="619.36"/>
    <n v="600"/>
    <s v="NOS"/>
    <n v="1.03"/>
    <n v="600"/>
    <s v="PCS"/>
    <n v="564"/>
    <n v="0.94"/>
    <s v="EUR"/>
    <n v="43540.74"/>
    <s v="Sea"/>
    <s v="******"/>
    <m/>
    <n v="0"/>
  </r>
  <r>
    <d v="2019-11-18T00:00:00"/>
    <x v="1"/>
    <x v="3150"/>
    <s v="******"/>
    <s v="******"/>
    <s v="JNPT"/>
    <s v="Germany"/>
    <s v="Hamburg"/>
    <n v="118.07"/>
    <n v="1660"/>
    <s v="NOS"/>
    <n v="7.0000000000000007E-2"/>
    <n v="1660"/>
    <s v="PCS"/>
    <n v="8300"/>
    <n v="5"/>
    <s v="INR"/>
    <n v="8300.02"/>
    <s v="Sea"/>
    <s v="******"/>
    <m/>
    <n v="0"/>
  </r>
  <r>
    <d v="2019-11-18T00:00:00"/>
    <x v="2"/>
    <x v="3151"/>
    <s v="******"/>
    <s v="******"/>
    <s v="JNPT"/>
    <s v="Germany"/>
    <s v="Hamburg"/>
    <n v="1508.53"/>
    <n v="50"/>
    <s v="NOS"/>
    <n v="30.17"/>
    <n v="50"/>
    <s v="PCS"/>
    <n v="102000"/>
    <n v="2040"/>
    <s v="INR"/>
    <n v="106049.98"/>
    <s v="Sea"/>
    <s v="******"/>
    <m/>
    <n v="0"/>
  </r>
  <r>
    <d v="2019-11-18T00:00:00"/>
    <x v="0"/>
    <x v="3152"/>
    <s v="******"/>
    <s v="******"/>
    <s v="JNPT"/>
    <s v="Denmark"/>
    <s v="Aarhus"/>
    <n v="4000"/>
    <n v="4000"/>
    <s v="NOS"/>
    <n v="1"/>
    <n v="4000"/>
    <s v="PCS"/>
    <n v="4000"/>
    <n v="1"/>
    <s v="USD"/>
    <n v="281199.95"/>
    <s v="Sea"/>
    <s v="******"/>
    <m/>
    <n v="0"/>
  </r>
  <r>
    <d v="2019-11-18T00:00:00"/>
    <x v="0"/>
    <x v="2323"/>
    <s v="******"/>
    <s v="******"/>
    <s v="JNPT"/>
    <s v="Italy"/>
    <s v="La Spezia"/>
    <n v="47281.65"/>
    <n v="4156"/>
    <s v="NOS"/>
    <n v="11.38"/>
    <n v="4156"/>
    <s v="PCS"/>
    <n v="47295.28"/>
    <n v="11.38"/>
    <s v="USD"/>
    <n v="3323900.06"/>
    <s v="Sea"/>
    <s v="******"/>
    <m/>
    <n v="0"/>
  </r>
  <r>
    <d v="2019-11-18T00:00:00"/>
    <x v="1"/>
    <x v="3153"/>
    <s v="******"/>
    <s v="******"/>
    <s v="JNPT"/>
    <s v="Belgium"/>
    <s v="Antwerpen"/>
    <n v="26.17"/>
    <n v="46"/>
    <s v="NOS"/>
    <n v="0.56999999999999995"/>
    <n v="46"/>
    <s v="PCS"/>
    <n v="26.22"/>
    <n v="0.56999999999999995"/>
    <s v="USD"/>
    <n v="1840"/>
    <s v="Sea"/>
    <s v="******"/>
    <m/>
    <n v="0"/>
  </r>
  <r>
    <d v="2019-11-18T00:00:00"/>
    <x v="0"/>
    <x v="3154"/>
    <s v="******"/>
    <s v="******"/>
    <s v="JNPT"/>
    <s v="Belgium"/>
    <s v="Antwerpen"/>
    <n v="1.47"/>
    <n v="1"/>
    <s v="NOS"/>
    <n v="1.47"/>
    <n v="1"/>
    <s v="PCS"/>
    <n v="1.47"/>
    <n v="1.47"/>
    <s v="USD"/>
    <n v="103.34"/>
    <s v="Sea"/>
    <s v="******"/>
    <m/>
    <n v="0"/>
  </r>
  <r>
    <d v="2019-11-18T00:00:00"/>
    <x v="1"/>
    <x v="3155"/>
    <s v="******"/>
    <s v="******"/>
    <s v="JNPT"/>
    <s v="France"/>
    <s v="Le Havre"/>
    <n v="39624.959999999999"/>
    <n v="2071"/>
    <s v="NOS"/>
    <n v="19.13"/>
    <n v="2071"/>
    <s v="PCS"/>
    <n v="39618.230000000003"/>
    <n v="19.13"/>
    <s v="USD"/>
    <n v="2785634.73"/>
    <s v="Sea"/>
    <s v="******"/>
    <m/>
    <n v="0"/>
  </r>
  <r>
    <d v="2019-11-18T00:00:00"/>
    <x v="4"/>
    <x v="3156"/>
    <s v="******"/>
    <s v="******"/>
    <s v="JNPT"/>
    <s v="France"/>
    <s v="Fos sur Mer"/>
    <n v="1087.17"/>
    <n v="1000"/>
    <s v="NOS"/>
    <n v="1.0900000000000001"/>
    <n v="1000"/>
    <s v="PCS"/>
    <n v="990"/>
    <n v="0.99"/>
    <s v="EUR"/>
    <n v="76428"/>
    <s v="Sea"/>
    <s v="******"/>
    <m/>
    <n v="0"/>
  </r>
  <r>
    <d v="2019-11-18T00:00:00"/>
    <x v="4"/>
    <x v="3157"/>
    <s v="******"/>
    <s v="******"/>
    <s v="JNPT"/>
    <s v="France"/>
    <s v="Fos sur Mer"/>
    <n v="362.39"/>
    <n v="300"/>
    <s v="NOS"/>
    <n v="1.21"/>
    <n v="300"/>
    <s v="PCS"/>
    <n v="330"/>
    <n v="1.1000000000000001"/>
    <s v="EUR"/>
    <n v="25476"/>
    <s v="Sea"/>
    <s v="******"/>
    <m/>
    <n v="0"/>
  </r>
  <r>
    <d v="2019-11-18T00:00:00"/>
    <x v="2"/>
    <x v="1986"/>
    <s v="******"/>
    <s v="******"/>
    <s v="JNPT"/>
    <s v="Germany"/>
    <s v="Hamburg"/>
    <n v="725.44"/>
    <n v="30"/>
    <s v="NOS"/>
    <n v="24.18"/>
    <n v="30"/>
    <s v="PCS"/>
    <n v="660.6"/>
    <n v="22.02"/>
    <s v="EUR"/>
    <n v="50998.38"/>
    <s v="Sea"/>
    <s v="******"/>
    <m/>
    <n v="0"/>
  </r>
  <r>
    <d v="2019-11-18T00:00:00"/>
    <x v="0"/>
    <x v="3158"/>
    <s v="******"/>
    <s v="******"/>
    <s v="JNPT"/>
    <s v="Italy"/>
    <s v="La Spezia"/>
    <n v="14292.6"/>
    <n v="17220"/>
    <s v="NOS"/>
    <n v="0.83"/>
    <n v="17220"/>
    <s v="PCS"/>
    <n v="14292.6"/>
    <n v="0.83"/>
    <s v="USD"/>
    <n v="1004770"/>
    <s v="Sea"/>
    <s v="******"/>
    <m/>
    <n v="0"/>
  </r>
  <r>
    <d v="2019-11-18T00:00:00"/>
    <x v="17"/>
    <x v="773"/>
    <s v="******"/>
    <s v="******"/>
    <s v="JNPT"/>
    <s v="Germany"/>
    <s v="Hamburg"/>
    <n v="10941.1"/>
    <n v="480"/>
    <s v="NOS"/>
    <n v="22.79"/>
    <n v="480"/>
    <s v="PCS"/>
    <n v="10939.2"/>
    <n v="22.79"/>
    <s v="USD"/>
    <n v="769159.1"/>
    <s v="Sea"/>
    <s v="******"/>
    <m/>
    <n v="0"/>
  </r>
  <r>
    <d v="2019-11-18T00:00:00"/>
    <x v="5"/>
    <x v="3159"/>
    <s v="******"/>
    <s v="******"/>
    <s v="Bombay Air"/>
    <s v="Germany"/>
    <s v="Stuttgart"/>
    <n v="116.52"/>
    <n v="33"/>
    <s v="NOS"/>
    <n v="3.53"/>
    <n v="33"/>
    <s v="PCS"/>
    <n v="115.5"/>
    <n v="3.5"/>
    <s v="EUR"/>
    <n v="8191.69"/>
    <s v="Air"/>
    <s v="******"/>
    <m/>
    <n v="0"/>
  </r>
  <r>
    <d v="2019-11-18T00:00:00"/>
    <x v="6"/>
    <x v="3160"/>
    <s v="******"/>
    <s v="******"/>
    <s v="JNPT"/>
    <s v="Germany"/>
    <s v="Hamburg"/>
    <n v="874.82"/>
    <n v="50"/>
    <s v="NOS"/>
    <n v="17.5"/>
    <n v="50"/>
    <s v="PCS"/>
    <n v="51250"/>
    <n v="1025"/>
    <s v="INR"/>
    <n v="61500.01"/>
    <s v="Sea"/>
    <s v="******"/>
    <m/>
    <n v="0"/>
  </r>
  <r>
    <d v="2019-11-18T00:00:00"/>
    <x v="4"/>
    <x v="3161"/>
    <s v="******"/>
    <s v="******"/>
    <s v="JNPT"/>
    <s v="France"/>
    <s v="Fos sur Mer"/>
    <n v="2394.52"/>
    <n v="2450"/>
    <s v="NOS"/>
    <n v="0.98"/>
    <n v="2450"/>
    <s v="PCS"/>
    <n v="2180.5"/>
    <n v="0.89"/>
    <s v="EUR"/>
    <n v="168334.56"/>
    <s v="Sea"/>
    <s v="******"/>
    <m/>
    <n v="0"/>
  </r>
  <r>
    <d v="2019-11-18T00:00:00"/>
    <x v="4"/>
    <x v="3162"/>
    <s v="******"/>
    <s v="******"/>
    <s v="JNPT"/>
    <s v="France"/>
    <s v="Fos sur Mer"/>
    <n v="619.36"/>
    <n v="600"/>
    <s v="NOS"/>
    <n v="1.03"/>
    <n v="600"/>
    <s v="PCS"/>
    <n v="564"/>
    <n v="0.94"/>
    <s v="EUR"/>
    <n v="43540.74"/>
    <s v="Sea"/>
    <s v="******"/>
    <m/>
    <n v="0"/>
  </r>
  <r>
    <d v="2019-11-18T00:00:00"/>
    <x v="0"/>
    <x v="3163"/>
    <s v="******"/>
    <s v="******"/>
    <s v="JNPT"/>
    <s v="Germany"/>
    <s v="Hamburg"/>
    <n v="48.11"/>
    <n v="100"/>
    <s v="NOS"/>
    <n v="0.48"/>
    <n v="100"/>
    <s v="PCS"/>
    <n v="50"/>
    <n v="0.5"/>
    <s v="USD"/>
    <n v="3382.1"/>
    <s v="Sea"/>
    <s v="******"/>
    <m/>
    <n v="0"/>
  </r>
  <r>
    <d v="2019-11-18T00:00:00"/>
    <x v="6"/>
    <x v="3164"/>
    <s v="******"/>
    <s v="******"/>
    <s v="JNPT"/>
    <s v="Germany"/>
    <s v="Hamburg"/>
    <n v="2162.16"/>
    <n v="200"/>
    <s v="NOS"/>
    <n v="10.81"/>
    <n v="200"/>
    <s v="PCS"/>
    <n v="2162"/>
    <n v="10.81"/>
    <s v="USD"/>
    <n v="152000.04"/>
    <s v="Sea"/>
    <s v="******"/>
    <m/>
    <n v="0"/>
  </r>
  <r>
    <d v="2019-11-18T00:00:00"/>
    <x v="4"/>
    <x v="3165"/>
    <s v="******"/>
    <s v="******"/>
    <s v="JNPT"/>
    <s v="Spain"/>
    <s v="Valencia"/>
    <n v="3161.85"/>
    <n v="349"/>
    <s v="NOS"/>
    <n v="9.06"/>
    <n v="349"/>
    <s v="PCS"/>
    <n v="2879.25"/>
    <n v="8.25"/>
    <s v="EUR"/>
    <n v="222278.09"/>
    <s v="Sea"/>
    <s v="******"/>
    <m/>
    <n v="0"/>
  </r>
  <r>
    <d v="2019-11-18T00:00:00"/>
    <x v="4"/>
    <x v="3166"/>
    <s v="******"/>
    <s v="******"/>
    <s v="JNPT"/>
    <s v="Spain"/>
    <s v="Valencia"/>
    <n v="2790.68"/>
    <n v="475"/>
    <s v="NOS"/>
    <n v="5.88"/>
    <n v="475"/>
    <s v="PCS"/>
    <n v="2541.25"/>
    <n v="5.35"/>
    <s v="EUR"/>
    <n v="196184.51"/>
    <s v="Sea"/>
    <s v="******"/>
    <m/>
    <n v="0"/>
  </r>
  <r>
    <d v="2019-11-18T00:00:00"/>
    <x v="13"/>
    <x v="3167"/>
    <s v="******"/>
    <s v="******"/>
    <s v="JNPT"/>
    <s v="Germany"/>
    <s v="Frankfurt"/>
    <n v="2"/>
    <n v="2"/>
    <s v="NOS"/>
    <n v="1"/>
    <n v="2"/>
    <s v="PCS"/>
    <n v="2"/>
    <n v="1"/>
    <s v="USD"/>
    <n v="140.6"/>
    <s v="Sea"/>
    <s v="******"/>
    <m/>
    <n v="0"/>
  </r>
  <r>
    <d v="2019-11-18T00:00:00"/>
    <x v="4"/>
    <x v="3168"/>
    <s v="******"/>
    <s v="******"/>
    <s v="JNPT"/>
    <s v="Italy"/>
    <s v="La Spezia"/>
    <n v="4283.3"/>
    <n v="203"/>
    <s v="NOS"/>
    <n v="21.1"/>
    <n v="203"/>
    <s v="PCS"/>
    <n v="4283.3"/>
    <n v="21.1"/>
    <s v="USD"/>
    <n v="301116.17"/>
    <s v="Sea"/>
    <s v="******"/>
    <m/>
    <n v="0"/>
  </r>
  <r>
    <d v="2019-11-18T00:00:00"/>
    <x v="13"/>
    <x v="3169"/>
    <s v="******"/>
    <s v="******"/>
    <s v="JNPT"/>
    <s v="Germany"/>
    <s v="Frankfurt"/>
    <n v="15.23"/>
    <n v="22"/>
    <s v="NOS"/>
    <n v="0.69"/>
    <n v="22"/>
    <s v="PCS"/>
    <n v="2200"/>
    <n v="100"/>
    <s v="INR"/>
    <n v="1070.46"/>
    <s v="Sea"/>
    <s v="******"/>
    <m/>
    <n v="0"/>
  </r>
  <r>
    <d v="2019-11-18T00:00:00"/>
    <x v="5"/>
    <x v="3170"/>
    <s v="******"/>
    <s v="******"/>
    <s v="Bombay Air"/>
    <s v="Germany"/>
    <s v="Stuttgart"/>
    <n v="1027.54"/>
    <n v="291"/>
    <s v="NOS"/>
    <n v="3.53"/>
    <n v="291"/>
    <s v="PCS"/>
    <n v="1018.5"/>
    <n v="3.5"/>
    <s v="EUR"/>
    <n v="72235.72"/>
    <s v="Air"/>
    <s v="******"/>
    <m/>
    <n v="0"/>
  </r>
  <r>
    <d v="2019-11-18T00:00:00"/>
    <x v="18"/>
    <x v="2992"/>
    <s v="******"/>
    <s v="******"/>
    <s v="Bombay Air"/>
    <s v="Canada"/>
    <s v="Toronto"/>
    <n v="474.52"/>
    <n v="90"/>
    <s v="NOS"/>
    <n v="5.27"/>
    <n v="90"/>
    <s v="PCS"/>
    <n v="630"/>
    <n v="7"/>
    <s v="CAD"/>
    <n v="33358.5"/>
    <s v="Air"/>
    <s v="******"/>
    <m/>
    <n v="0"/>
  </r>
  <r>
    <d v="2019-11-18T00:00:00"/>
    <x v="4"/>
    <x v="3171"/>
    <s v="******"/>
    <s v="******"/>
    <s v="JNPT"/>
    <s v="France"/>
    <s v="Fos sur Mer"/>
    <n v="527.11"/>
    <n v="400"/>
    <s v="NOS"/>
    <n v="1.32"/>
    <n v="400"/>
    <s v="PCS"/>
    <n v="480"/>
    <n v="1.2"/>
    <s v="EUR"/>
    <n v="37055.96"/>
    <s v="Sea"/>
    <s v="******"/>
    <m/>
    <n v="0"/>
  </r>
  <r>
    <d v="2019-11-18T00:00:00"/>
    <x v="4"/>
    <x v="3172"/>
    <s v="******"/>
    <s v="******"/>
    <s v="JNPT"/>
    <s v="France"/>
    <s v="Fos sur Mer"/>
    <n v="3623.9"/>
    <n v="3000"/>
    <s v="NOS"/>
    <n v="1.21"/>
    <n v="3000"/>
    <s v="PCS"/>
    <n v="3300"/>
    <n v="1.1000000000000001"/>
    <s v="EUR"/>
    <n v="254760"/>
    <s v="Sea"/>
    <s v="******"/>
    <m/>
    <n v="0"/>
  </r>
  <r>
    <d v="2019-11-18T00:00:00"/>
    <x v="1"/>
    <x v="3173"/>
    <s v="******"/>
    <s v="******"/>
    <s v="JNPT"/>
    <s v="France"/>
    <s v="Le Havre"/>
    <n v="5758.7"/>
    <n v="552"/>
    <s v="NOS"/>
    <n v="10.43"/>
    <n v="552"/>
    <s v="PCS"/>
    <n v="5244"/>
    <n v="9.5"/>
    <s v="EUR"/>
    <n v="404836.95"/>
    <s v="Sea"/>
    <s v="******"/>
    <m/>
    <n v="0"/>
  </r>
  <r>
    <d v="2019-11-18T00:00:00"/>
    <x v="4"/>
    <x v="3174"/>
    <s v="******"/>
    <s v="******"/>
    <s v="JNPT"/>
    <s v="France"/>
    <s v="Fos sur Mer"/>
    <n v="603.98"/>
    <n v="500"/>
    <s v="NOS"/>
    <n v="1.21"/>
    <n v="500"/>
    <s v="PCS"/>
    <n v="550"/>
    <n v="1.1000000000000001"/>
    <s v="EUR"/>
    <n v="42460.05"/>
    <s v="Sea"/>
    <s v="******"/>
    <m/>
    <n v="0"/>
  </r>
  <r>
    <d v="2019-11-18T00:00:00"/>
    <x v="4"/>
    <x v="3175"/>
    <s v="******"/>
    <s v="******"/>
    <s v="JNPT"/>
    <s v="France"/>
    <s v="Fos sur Mer"/>
    <n v="1836.11"/>
    <n v="1520"/>
    <s v="NOS"/>
    <n v="1.21"/>
    <n v="1520"/>
    <s v="PCS"/>
    <n v="1672"/>
    <n v="1.1000000000000001"/>
    <s v="EUR"/>
    <n v="129078.39"/>
    <s v="Sea"/>
    <s v="******"/>
    <m/>
    <n v="0"/>
  </r>
  <r>
    <d v="2019-11-18T00:00:00"/>
    <x v="4"/>
    <x v="3176"/>
    <s v="******"/>
    <s v="******"/>
    <s v="JNPT"/>
    <s v="France"/>
    <s v="Fos sur Mer"/>
    <n v="4085.12"/>
    <n v="3100"/>
    <s v="NOS"/>
    <n v="1.32"/>
    <n v="3100"/>
    <s v="PCS"/>
    <n v="3720"/>
    <n v="1.2"/>
    <s v="EUR"/>
    <n v="287183.94"/>
    <s v="Sea"/>
    <s v="******"/>
    <m/>
    <n v="0"/>
  </r>
  <r>
    <d v="2019-11-18T00:00:00"/>
    <x v="4"/>
    <x v="3177"/>
    <s v="******"/>
    <s v="******"/>
    <s v="JNPT"/>
    <s v="France"/>
    <s v="Fos sur Mer"/>
    <n v="1261.9100000000001"/>
    <n v="1008"/>
    <s v="NOS"/>
    <n v="1.25"/>
    <n v="1008"/>
    <s v="PCS"/>
    <n v="1149.1199999999999"/>
    <n v="1.1399999999999999"/>
    <s v="EUR"/>
    <n v="88712"/>
    <s v="Sea"/>
    <s v="******"/>
    <m/>
    <n v="0"/>
  </r>
  <r>
    <d v="2019-11-18T00:00:00"/>
    <x v="4"/>
    <x v="3178"/>
    <s v="******"/>
    <s v="******"/>
    <s v="JNPT"/>
    <s v="France"/>
    <s v="Fos sur Mer"/>
    <n v="747.18"/>
    <n v="504"/>
    <s v="NOS"/>
    <n v="1.48"/>
    <n v="504"/>
    <s v="PCS"/>
    <n v="680.4"/>
    <n v="1.35"/>
    <s v="EUR"/>
    <n v="52526.94"/>
    <s v="Sea"/>
    <s v="******"/>
    <m/>
    <n v="0"/>
  </r>
  <r>
    <d v="2019-11-18T00:00:00"/>
    <x v="13"/>
    <x v="3179"/>
    <s v="******"/>
    <s v="******"/>
    <s v="Bombay Air"/>
    <s v="Denmark"/>
    <s v="Copenhagen"/>
    <n v="3223.07"/>
    <n v="100"/>
    <s v="NOS"/>
    <n v="32.229999999999997"/>
    <n v="100"/>
    <s v="PCS"/>
    <n v="3350"/>
    <n v="33.5"/>
    <s v="EUR"/>
    <n v="226582"/>
    <s v="Air"/>
    <s v="******"/>
    <m/>
    <n v="0"/>
  </r>
  <r>
    <d v="2019-11-18T00:00:00"/>
    <x v="4"/>
    <x v="3180"/>
    <s v="******"/>
    <s v="******"/>
    <s v="JNPT"/>
    <s v="France"/>
    <s v="Fos sur Mer"/>
    <n v="603.98"/>
    <n v="500"/>
    <s v="NOS"/>
    <n v="1.21"/>
    <n v="500"/>
    <s v="PCS"/>
    <n v="550"/>
    <n v="1.1000000000000001"/>
    <s v="EUR"/>
    <n v="42460.05"/>
    <s v="Sea"/>
    <s v="******"/>
    <m/>
    <n v="0"/>
  </r>
  <r>
    <d v="2019-11-18T00:00:00"/>
    <x v="2"/>
    <x v="772"/>
    <s v="******"/>
    <s v="******"/>
    <s v="JNPT"/>
    <s v="Germany"/>
    <s v="Hamburg"/>
    <n v="2959.62"/>
    <n v="90"/>
    <s v="NOS"/>
    <n v="32.880000000000003"/>
    <n v="90"/>
    <s v="PCS"/>
    <n v="2959.2"/>
    <n v="32.880000000000003"/>
    <s v="USD"/>
    <n v="208061.6"/>
    <s v="Sea"/>
    <s v="******"/>
    <m/>
    <n v="0"/>
  </r>
  <r>
    <d v="2019-11-18T00:00:00"/>
    <x v="15"/>
    <x v="3181"/>
    <s v="******"/>
    <s v="******"/>
    <s v="JNPT"/>
    <s v="France"/>
    <s v="Le Havre"/>
    <n v="13013.09"/>
    <n v="600"/>
    <s v="NOS"/>
    <n v="21.69"/>
    <n v="600"/>
    <s v="PCS"/>
    <n v="11850"/>
    <n v="19.75"/>
    <s v="EUR"/>
    <n v="914820"/>
    <s v="Sea"/>
    <s v="******"/>
    <m/>
    <n v="0"/>
  </r>
  <r>
    <d v="2019-11-18T00:00:00"/>
    <x v="4"/>
    <x v="3182"/>
    <s v="******"/>
    <s v="******"/>
    <s v="JNPT"/>
    <s v="France"/>
    <s v="Fos sur Mer"/>
    <n v="864.46"/>
    <n v="960"/>
    <s v="NOS"/>
    <n v="0.9"/>
    <n v="960"/>
    <s v="PCS"/>
    <n v="787.2"/>
    <n v="0.82"/>
    <s v="EUR"/>
    <n v="60771.839999999997"/>
    <s v="Sea"/>
    <s v="******"/>
    <m/>
    <n v="0"/>
  </r>
  <r>
    <d v="2019-11-18T00:00:00"/>
    <x v="4"/>
    <x v="3183"/>
    <s v="******"/>
    <s v="******"/>
    <s v="JNPT"/>
    <s v="France"/>
    <s v="Fos sur Mer"/>
    <n v="581.14"/>
    <n v="504"/>
    <s v="NOS"/>
    <n v="1.1499999999999999"/>
    <n v="504"/>
    <s v="PCS"/>
    <n v="529.20000000000005"/>
    <n v="1.05"/>
    <s v="EUR"/>
    <n v="40854.17"/>
    <s v="Sea"/>
    <s v="******"/>
    <m/>
    <n v="0"/>
  </r>
  <r>
    <d v="2019-11-18T00:00:00"/>
    <x v="4"/>
    <x v="3184"/>
    <s v="******"/>
    <s v="******"/>
    <s v="JNPT"/>
    <s v="France"/>
    <s v="Fos sur Mer"/>
    <n v="507.34"/>
    <n v="525"/>
    <s v="NOS"/>
    <n v="0.97"/>
    <n v="525"/>
    <s v="PCS"/>
    <n v="462"/>
    <n v="0.88"/>
    <s v="EUR"/>
    <n v="35666.339999999997"/>
    <s v="Sea"/>
    <s v="******"/>
    <m/>
    <n v="0"/>
  </r>
  <r>
    <d v="2019-11-18T00:00:00"/>
    <x v="4"/>
    <x v="3185"/>
    <s v="******"/>
    <s v="******"/>
    <s v="JNPT"/>
    <s v="France"/>
    <s v="Fos sur Mer"/>
    <n v="376.88"/>
    <n v="520"/>
    <s v="NOS"/>
    <n v="0.72"/>
    <n v="520"/>
    <s v="PCS"/>
    <n v="343.2"/>
    <n v="0.66"/>
    <s v="EUR"/>
    <n v="26494.97"/>
    <s v="Sea"/>
    <s v="******"/>
    <m/>
    <n v="0"/>
  </r>
  <r>
    <d v="2019-11-18T00:00:00"/>
    <x v="2"/>
    <x v="2431"/>
    <s v="******"/>
    <s v="******"/>
    <s v="JNPT"/>
    <s v="Germany"/>
    <s v="Hamburg"/>
    <n v="1715.86"/>
    <n v="50"/>
    <s v="NOS"/>
    <n v="34.32"/>
    <n v="50"/>
    <s v="PCS"/>
    <n v="820.5"/>
    <n v="16.41"/>
    <s v="EUR"/>
    <n v="120625.04"/>
    <s v="Sea"/>
    <s v="******"/>
    <m/>
    <n v="0"/>
  </r>
  <r>
    <d v="2019-11-18T00:00:00"/>
    <x v="2"/>
    <x v="1755"/>
    <s v="******"/>
    <s v="******"/>
    <s v="JNPT"/>
    <s v="Germany"/>
    <s v="Hamburg"/>
    <n v="988.34"/>
    <n v="50"/>
    <s v="NOS"/>
    <n v="19.77"/>
    <n v="50"/>
    <s v="PCS"/>
    <n v="820.5"/>
    <n v="16.41"/>
    <s v="EUR"/>
    <n v="69480.05"/>
    <s v="Sea"/>
    <s v="******"/>
    <m/>
    <n v="0"/>
  </r>
  <r>
    <d v="2019-11-18T00:00:00"/>
    <x v="2"/>
    <x v="2342"/>
    <s v="******"/>
    <s v="******"/>
    <s v="JNPT"/>
    <s v="Germany"/>
    <s v="Hamburg"/>
    <n v="2783.78"/>
    <n v="100"/>
    <s v="NOS"/>
    <n v="27.84"/>
    <n v="100"/>
    <s v="PCS"/>
    <n v="2784"/>
    <n v="27.84"/>
    <s v="USD"/>
    <n v="195699.96"/>
    <s v="Sea"/>
    <s v="******"/>
    <m/>
    <n v="0"/>
  </r>
  <r>
    <d v="2019-11-16T00:00:00"/>
    <x v="3"/>
    <x v="3186"/>
    <s v="******"/>
    <s v="******"/>
    <s v="JNPT"/>
    <s v="Denmark"/>
    <s v="Aarhus"/>
    <n v="3243.39"/>
    <n v="110"/>
    <s v="NOS"/>
    <n v="29.49"/>
    <n v="110"/>
    <s v="PCS"/>
    <n v="2953.5"/>
    <n v="26.85"/>
    <s v="EUR"/>
    <n v="228010.3"/>
    <s v="Sea"/>
    <s v="******"/>
    <m/>
    <n v="0"/>
  </r>
  <r>
    <d v="2019-11-16T00:00:00"/>
    <x v="3"/>
    <x v="3187"/>
    <s v="******"/>
    <s v="******"/>
    <s v="JNPT"/>
    <s v="Denmark"/>
    <s v="Aarhus"/>
    <n v="3074.82"/>
    <n v="100"/>
    <s v="NOS"/>
    <n v="30.75"/>
    <n v="100"/>
    <s v="PCS"/>
    <n v="2000"/>
    <n v="20"/>
    <s v="EUR"/>
    <n v="216159.96"/>
    <s v="Sea"/>
    <s v="******"/>
    <m/>
    <n v="0"/>
  </r>
  <r>
    <d v="2019-11-16T00:00:00"/>
    <x v="3"/>
    <x v="3188"/>
    <s v="******"/>
    <s v="******"/>
    <s v="JNPT"/>
    <s v="Denmark"/>
    <s v="Aarhus"/>
    <n v="2196.3000000000002"/>
    <n v="100"/>
    <s v="NOS"/>
    <n v="21.96"/>
    <n v="100"/>
    <s v="PCS"/>
    <n v="2000"/>
    <n v="20"/>
    <s v="EUR"/>
    <n v="154399.9"/>
    <s v="Sea"/>
    <s v="******"/>
    <m/>
    <n v="0"/>
  </r>
  <r>
    <d v="2019-11-16T00:00:00"/>
    <x v="3"/>
    <x v="3189"/>
    <s v="******"/>
    <s v="******"/>
    <s v="JNPT"/>
    <s v="Denmark"/>
    <s v="Copenhagen"/>
    <n v="13283.38"/>
    <n v="242"/>
    <s v="NOS"/>
    <n v="54.89"/>
    <n v="242"/>
    <s v="PCS"/>
    <n v="13283.38"/>
    <n v="54.89"/>
    <s v="USD"/>
    <n v="933821.7"/>
    <s v="Sea"/>
    <s v="******"/>
    <m/>
    <n v="0"/>
  </r>
  <r>
    <d v="2019-11-16T00:00:00"/>
    <x v="6"/>
    <x v="3190"/>
    <s v="******"/>
    <s v="******"/>
    <s v="JNPT"/>
    <s v="Denmark"/>
    <s v="Copenhagen"/>
    <n v="10458.27"/>
    <n v="82"/>
    <s v="NOS"/>
    <n v="127.54"/>
    <n v="82"/>
    <s v="PCS"/>
    <n v="10458.280000000001"/>
    <n v="127.54"/>
    <s v="USD"/>
    <n v="735216.6"/>
    <s v="Sea"/>
    <s v="******"/>
    <m/>
    <n v="0"/>
  </r>
  <r>
    <d v="2019-11-16T00:00:00"/>
    <x v="1"/>
    <x v="3191"/>
    <s v="******"/>
    <s v="******"/>
    <s v="JNPT"/>
    <s v="New Zealand"/>
    <s v="Tauranga"/>
    <n v="1020"/>
    <n v="300"/>
    <s v="NOS"/>
    <n v="3.4"/>
    <n v="300"/>
    <s v="PCS"/>
    <n v="1020"/>
    <n v="3.4"/>
    <s v="USD"/>
    <n v="71706"/>
    <s v="Sea"/>
    <s v="******"/>
    <m/>
    <n v="0"/>
  </r>
  <r>
    <d v="2019-11-16T00:00:00"/>
    <x v="15"/>
    <x v="3192"/>
    <s v="******"/>
    <s v="******"/>
    <s v="JNPT"/>
    <s v="Canada"/>
    <s v="Vancouver"/>
    <n v="7220"/>
    <n v="1000"/>
    <s v="NOS"/>
    <n v="7.22"/>
    <n v="1000"/>
    <s v="PCS"/>
    <n v="7220"/>
    <n v="7.22"/>
    <s v="USD"/>
    <n v="507565.99"/>
    <s v="Sea"/>
    <s v="******"/>
    <m/>
    <n v="0"/>
  </r>
  <r>
    <d v="2019-11-16T00:00:00"/>
    <x v="0"/>
    <x v="1933"/>
    <s v="******"/>
    <s v="******"/>
    <s v="JNPT"/>
    <s v="Germany"/>
    <s v="Hamburg"/>
    <n v="900"/>
    <n v="200"/>
    <s v="NOS"/>
    <n v="4.5"/>
    <n v="200"/>
    <s v="PCS"/>
    <n v="900"/>
    <n v="4.5"/>
    <s v="USD"/>
    <n v="63270"/>
    <s v="Sea"/>
    <s v="******"/>
    <m/>
    <n v="0"/>
  </r>
  <r>
    <d v="2019-11-16T00:00:00"/>
    <x v="1"/>
    <x v="3193"/>
    <s v="******"/>
    <s v="******"/>
    <s v="Bombay Air"/>
    <s v="Canada"/>
    <s v="Toronto"/>
    <n v="564"/>
    <n v="300"/>
    <s v="NOS"/>
    <n v="1.88"/>
    <n v="300"/>
    <s v="PCS"/>
    <n v="564"/>
    <n v="1.88"/>
    <s v="USD"/>
    <n v="39649.199999999997"/>
    <s v="Air"/>
    <s v="******"/>
    <m/>
    <n v="0"/>
  </r>
  <r>
    <d v="2019-11-16T00:00:00"/>
    <x v="9"/>
    <x v="3194"/>
    <s v="******"/>
    <s v="******"/>
    <s v="JNPT"/>
    <s v="Mauritius"/>
    <s v="Louis"/>
    <n v="15.62"/>
    <n v="8"/>
    <s v="NOS"/>
    <n v="1.95"/>
    <n v="8"/>
    <s v="PCS"/>
    <n v="15.84"/>
    <n v="1.98"/>
    <s v="USD"/>
    <n v="1098.18"/>
    <s v="Sea"/>
    <s v="******"/>
    <m/>
    <n v="0"/>
  </r>
  <r>
    <d v="2019-11-16T00:00:00"/>
    <x v="0"/>
    <x v="1047"/>
    <s v="******"/>
    <s v="******"/>
    <s v="JNPT"/>
    <s v="Denmark"/>
    <s v="Aarhus"/>
    <n v="22929.39"/>
    <n v="13920"/>
    <s v="NOS"/>
    <n v="1.65"/>
    <n v="13920"/>
    <s v="PCS"/>
    <n v="20880"/>
    <n v="1.5"/>
    <s v="EUR"/>
    <n v="1611936"/>
    <s v="Sea"/>
    <s v="******"/>
    <m/>
    <n v="0"/>
  </r>
  <r>
    <d v="2019-11-16T00:00:00"/>
    <x v="9"/>
    <x v="2284"/>
    <s v="******"/>
    <s v="******"/>
    <s v="JNPT"/>
    <s v="Mauritius"/>
    <s v="Louis"/>
    <n v="698.71"/>
    <n v="246"/>
    <s v="NOS"/>
    <n v="2.84"/>
    <n v="246"/>
    <s v="PCS"/>
    <n v="708.48"/>
    <n v="2.88"/>
    <s v="USD"/>
    <n v="49119.15"/>
    <s v="Sea"/>
    <s v="******"/>
    <m/>
    <n v="0"/>
  </r>
  <r>
    <d v="2019-11-16T00:00:00"/>
    <x v="0"/>
    <x v="3195"/>
    <s v="******"/>
    <s v="******"/>
    <s v="JNPT"/>
    <s v="Denmark"/>
    <s v="Copenhagen"/>
    <n v="964.55"/>
    <n v="101"/>
    <s v="NOS"/>
    <n v="9.5500000000000007"/>
    <n v="101"/>
    <s v="PCS"/>
    <n v="964.55"/>
    <n v="9.5500000000000007"/>
    <s v="USD"/>
    <n v="67807.899999999994"/>
    <s v="Sea"/>
    <s v="******"/>
    <m/>
    <n v="0"/>
  </r>
  <r>
    <d v="2019-11-16T00:00:00"/>
    <x v="1"/>
    <x v="3196"/>
    <s v="******"/>
    <s v="******"/>
    <s v="Bombay Air"/>
    <s v="Canada"/>
    <s v="Toronto"/>
    <n v="600"/>
    <n v="250"/>
    <s v="NOS"/>
    <n v="2.4"/>
    <n v="250"/>
    <s v="PCS"/>
    <n v="600"/>
    <n v="2.4"/>
    <s v="USD"/>
    <n v="42180"/>
    <s v="Air"/>
    <s v="******"/>
    <m/>
    <n v="0"/>
  </r>
  <r>
    <d v="2019-11-16T00:00:00"/>
    <x v="1"/>
    <x v="3197"/>
    <s v="******"/>
    <s v="******"/>
    <s v="Bombay Air"/>
    <s v="Canada"/>
    <s v="Toronto"/>
    <n v="136.25"/>
    <n v="125"/>
    <s v="NOS"/>
    <n v="1.0900000000000001"/>
    <n v="125"/>
    <s v="PCS"/>
    <n v="136.25"/>
    <n v="1.0900000000000001"/>
    <s v="USD"/>
    <n v="9578.3700000000008"/>
    <s v="Air"/>
    <s v="******"/>
    <m/>
    <n v="0"/>
  </r>
  <r>
    <d v="2019-11-16T00:00:00"/>
    <x v="1"/>
    <x v="3198"/>
    <s v="******"/>
    <s v="******"/>
    <s v="Bombay Air"/>
    <s v="Canada"/>
    <s v="Toronto"/>
    <n v="452.5"/>
    <n v="250"/>
    <s v="NOS"/>
    <n v="1.81"/>
    <n v="250"/>
    <s v="PCS"/>
    <n v="600"/>
    <n v="2.4"/>
    <s v="USD"/>
    <n v="31810.76"/>
    <s v="Air"/>
    <s v="******"/>
    <m/>
    <n v="0"/>
  </r>
  <r>
    <d v="2019-11-16T00:00:00"/>
    <x v="1"/>
    <x v="3199"/>
    <s v="******"/>
    <s v="******"/>
    <s v="JNPT"/>
    <s v="Spain"/>
    <s v="Barcelona"/>
    <n v="1098.1500000000001"/>
    <n v="20000"/>
    <s v="NOS"/>
    <n v="0.05"/>
    <n v="20000"/>
    <s v="PCS"/>
    <n v="1000"/>
    <n v="0.05"/>
    <s v="EUR"/>
    <n v="77199.929999999993"/>
    <s v="Sea"/>
    <s v="******"/>
    <m/>
    <n v="0"/>
  </r>
  <r>
    <d v="2019-11-16T00:00:00"/>
    <x v="17"/>
    <x v="3200"/>
    <s v="******"/>
    <s v="******"/>
    <s v="JNPT"/>
    <s v="France"/>
    <s v="Bordeaux"/>
    <n v="925.12"/>
    <n v="49"/>
    <s v="NOS"/>
    <n v="18.88"/>
    <n v="49"/>
    <s v="PCS"/>
    <n v="925.12"/>
    <n v="18.88"/>
    <s v="USD"/>
    <n v="65035.839999999997"/>
    <s v="Sea"/>
    <s v="******"/>
    <m/>
    <n v="0"/>
  </r>
  <r>
    <d v="2019-11-16T00:00:00"/>
    <x v="3"/>
    <x v="3201"/>
    <s v="******"/>
    <s v="******"/>
    <s v="JNPT"/>
    <s v="Denmark"/>
    <s v="Aarhus"/>
    <n v="3898.44"/>
    <n v="100"/>
    <s v="NOS"/>
    <n v="38.979999999999997"/>
    <n v="100"/>
    <s v="PCS"/>
    <n v="3550"/>
    <n v="35.5"/>
    <s v="EUR"/>
    <n v="274060.01"/>
    <s v="Sea"/>
    <s v="******"/>
    <m/>
    <n v="0"/>
  </r>
  <r>
    <d v="2019-11-16T00:00:00"/>
    <x v="3"/>
    <x v="3202"/>
    <s v="******"/>
    <s v="******"/>
    <s v="JNPT"/>
    <s v="Denmark"/>
    <s v="Aarhus"/>
    <n v="2613.6"/>
    <n v="140"/>
    <s v="NOS"/>
    <n v="18.670000000000002"/>
    <n v="140"/>
    <s v="PCS"/>
    <n v="2380"/>
    <n v="17"/>
    <s v="EUR"/>
    <n v="183735.93"/>
    <s v="Sea"/>
    <s v="******"/>
    <m/>
    <n v="0"/>
  </r>
  <r>
    <d v="2019-11-16T00:00:00"/>
    <x v="3"/>
    <x v="3203"/>
    <s v="******"/>
    <s v="******"/>
    <s v="JNPT"/>
    <s v="Denmark"/>
    <s v="Aarhus"/>
    <n v="8054.93"/>
    <n v="180"/>
    <s v="NOS"/>
    <n v="44.75"/>
    <n v="180"/>
    <s v="PCS"/>
    <n v="7335"/>
    <n v="40.75"/>
    <s v="EUR"/>
    <n v="566261.92000000004"/>
    <s v="Sea"/>
    <s v="******"/>
    <m/>
    <n v="0"/>
  </r>
  <r>
    <d v="2019-11-16T00:00:00"/>
    <x v="3"/>
    <x v="3204"/>
    <s v="******"/>
    <s v="******"/>
    <s v="JNPT"/>
    <s v="Denmark"/>
    <s v="Aarhus"/>
    <n v="4941.68"/>
    <n v="180"/>
    <s v="NOS"/>
    <n v="27.45"/>
    <n v="180"/>
    <s v="PCS"/>
    <n v="4500"/>
    <n v="25"/>
    <s v="EUR"/>
    <n v="347400.08"/>
    <s v="Sea"/>
    <s v="******"/>
    <m/>
    <n v="0"/>
  </r>
  <r>
    <d v="2019-11-16T00:00:00"/>
    <x v="3"/>
    <x v="3205"/>
    <s v="******"/>
    <s v="******"/>
    <s v="JNPT"/>
    <s v="Denmark"/>
    <s v="Aarhus"/>
    <n v="6434.07"/>
    <n v="180"/>
    <s v="NOS"/>
    <n v="35.74"/>
    <n v="180"/>
    <s v="PCS"/>
    <n v="5859"/>
    <n v="32.549999999999997"/>
    <s v="EUR"/>
    <n v="452314.9"/>
    <s v="Sea"/>
    <s v="******"/>
    <m/>
    <n v="0"/>
  </r>
  <r>
    <d v="2019-11-16T00:00:00"/>
    <x v="8"/>
    <x v="3206"/>
    <s v="******"/>
    <s v="******"/>
    <s v="JNPT"/>
    <s v="Denmark"/>
    <s v="Copenhagen"/>
    <n v="1799.74"/>
    <n v="107"/>
    <s v="NOS"/>
    <n v="16.82"/>
    <n v="107"/>
    <s v="PCS"/>
    <n v="1799.74"/>
    <n v="16.82"/>
    <s v="USD"/>
    <n v="126521.97"/>
    <s v="Sea"/>
    <s v="******"/>
    <m/>
    <n v="0"/>
  </r>
  <r>
    <d v="2019-11-16T00:00:00"/>
    <x v="8"/>
    <x v="3207"/>
    <s v="******"/>
    <s v="******"/>
    <s v="JNPT"/>
    <s v="Germany"/>
    <s v="Hamburg"/>
    <n v="2838.83"/>
    <n v="14"/>
    <s v="NOS"/>
    <n v="202.77"/>
    <n v="14"/>
    <s v="NOS"/>
    <n v="2585.1"/>
    <n v="184.65"/>
    <s v="EUR"/>
    <n v="199569.79"/>
    <s v="Sea"/>
    <s v="******"/>
    <m/>
    <n v="0"/>
  </r>
  <r>
    <d v="2019-11-16T00:00:00"/>
    <x v="0"/>
    <x v="3208"/>
    <s v="******"/>
    <s v="******"/>
    <s v="Bombay Air"/>
    <s v="France"/>
    <s v="Paris"/>
    <n v="2190"/>
    <n v="6000"/>
    <s v="NOS"/>
    <n v="0.36"/>
    <n v="6000"/>
    <s v="PCS"/>
    <n v="2220"/>
    <n v="0.37"/>
    <s v="USD"/>
    <n v="153957"/>
    <s v="Air"/>
    <s v="******"/>
    <m/>
    <n v="0"/>
  </r>
  <r>
    <d v="2019-11-16T00:00:00"/>
    <x v="17"/>
    <x v="3209"/>
    <s v="******"/>
    <s v="******"/>
    <s v="JNPT"/>
    <s v="France"/>
    <s v="Bordeaux"/>
    <n v="989"/>
    <n v="100"/>
    <s v="NOS"/>
    <n v="9.89"/>
    <n v="100"/>
    <s v="PCS"/>
    <n v="989"/>
    <n v="9.89"/>
    <s v="USD"/>
    <n v="69526.69"/>
    <s v="Sea"/>
    <s v="******"/>
    <m/>
    <n v="0"/>
  </r>
  <r>
    <d v="2019-11-16T00:00:00"/>
    <x v="5"/>
    <x v="3210"/>
    <s v="******"/>
    <s v="******"/>
    <s v="JNPT"/>
    <s v="Mauritius"/>
    <s v="Louis"/>
    <n v="410.88"/>
    <n v="192"/>
    <s v="NOS"/>
    <n v="2.14"/>
    <n v="192"/>
    <s v="PCS"/>
    <n v="410.88"/>
    <n v="2.14"/>
    <s v="USD"/>
    <n v="28884.86"/>
    <s v="Sea"/>
    <s v="******"/>
    <m/>
    <n v="0"/>
  </r>
  <r>
    <d v="2019-11-16T00:00:00"/>
    <x v="3"/>
    <x v="3211"/>
    <s v="******"/>
    <s v="******"/>
    <s v="JNPT"/>
    <s v="Denmark"/>
    <s v="Copenhagen"/>
    <n v="11647.35"/>
    <n v="429"/>
    <s v="NOS"/>
    <n v="27.15"/>
    <n v="429"/>
    <s v="PCS"/>
    <n v="11647.35"/>
    <n v="27.15"/>
    <s v="USD"/>
    <n v="818808.92"/>
    <s v="Sea"/>
    <s v="******"/>
    <m/>
    <n v="0"/>
  </r>
  <r>
    <d v="2019-11-16T00:00:00"/>
    <x v="17"/>
    <x v="3212"/>
    <s v="******"/>
    <s v="******"/>
    <s v="JNPT"/>
    <s v="France"/>
    <s v="Bordeaux"/>
    <n v="1898"/>
    <n v="200"/>
    <s v="NOS"/>
    <n v="9.49"/>
    <n v="200"/>
    <s v="PCS"/>
    <n v="1898"/>
    <n v="9.49"/>
    <s v="USD"/>
    <n v="133429.46"/>
    <s v="Sea"/>
    <s v="******"/>
    <m/>
    <n v="0"/>
  </r>
  <r>
    <d v="2019-11-16T00:00:00"/>
    <x v="8"/>
    <x v="3213"/>
    <s v="******"/>
    <s v="******"/>
    <s v="JNPT"/>
    <s v="Denmark"/>
    <s v="Copenhagen"/>
    <n v="2237.4499999999998"/>
    <n v="73"/>
    <s v="NOS"/>
    <n v="30.65"/>
    <n v="73"/>
    <s v="PCS"/>
    <n v="2237.4499999999998"/>
    <n v="30.65"/>
    <s v="USD"/>
    <n v="157292.85"/>
    <s v="Sea"/>
    <s v="******"/>
    <m/>
    <n v="0"/>
  </r>
  <r>
    <d v="2019-11-16T00:00:00"/>
    <x v="1"/>
    <x v="3214"/>
    <s v="******"/>
    <s v="******"/>
    <s v="JNPT"/>
    <s v="New Zealand"/>
    <s v="Tauranga"/>
    <n v="900"/>
    <n v="400"/>
    <s v="NOS"/>
    <n v="2.25"/>
    <n v="400"/>
    <s v="PCS"/>
    <n v="900"/>
    <n v="2.25"/>
    <s v="USD"/>
    <n v="63269.919999999998"/>
    <s v="Sea"/>
    <s v="******"/>
    <m/>
    <n v="0"/>
  </r>
  <r>
    <d v="2019-11-16T00:00:00"/>
    <x v="6"/>
    <x v="3215"/>
    <s v="******"/>
    <s v="******"/>
    <s v="JNPT"/>
    <s v="Denmark"/>
    <s v="Copenhagen"/>
    <n v="14732.64"/>
    <n v="156"/>
    <s v="NOS"/>
    <n v="94.44"/>
    <n v="156"/>
    <s v="PCS"/>
    <n v="14732.64"/>
    <n v="94.44"/>
    <s v="USD"/>
    <n v="1035704.88"/>
    <s v="Sea"/>
    <s v="******"/>
    <m/>
    <n v="0"/>
  </r>
  <r>
    <d v="2019-11-16T00:00:00"/>
    <x v="3"/>
    <x v="3216"/>
    <s v="******"/>
    <s v="******"/>
    <s v="JNPT"/>
    <s v="Denmark"/>
    <s v="Copenhagen"/>
    <n v="6429.15"/>
    <n v="105"/>
    <s v="NOS"/>
    <n v="61.23"/>
    <n v="105"/>
    <s v="PCS"/>
    <n v="6429.15"/>
    <n v="61.23"/>
    <s v="USD"/>
    <n v="451969.28000000003"/>
    <s v="Sea"/>
    <s v="******"/>
    <m/>
    <n v="0"/>
  </r>
  <r>
    <d v="2019-11-16T00:00:00"/>
    <x v="6"/>
    <x v="3217"/>
    <s v="******"/>
    <s v="******"/>
    <s v="JNPT"/>
    <s v="Denmark"/>
    <s v="Copenhagen"/>
    <n v="20389.32"/>
    <n v="261"/>
    <s v="NOS"/>
    <n v="78.12"/>
    <n v="261"/>
    <s v="PCS"/>
    <n v="20389.32"/>
    <n v="78.12"/>
    <s v="USD"/>
    <n v="1433369.1"/>
    <s v="Sea"/>
    <s v="******"/>
    <m/>
    <n v="0"/>
  </r>
  <r>
    <d v="2019-11-16T00:00:00"/>
    <x v="3"/>
    <x v="3218"/>
    <s v="******"/>
    <s v="******"/>
    <s v="JNPT"/>
    <s v="Denmark"/>
    <s v="Copenhagen"/>
    <n v="17493.96"/>
    <n v="481"/>
    <s v="NOS"/>
    <n v="36.369999999999997"/>
    <n v="481"/>
    <s v="PCS"/>
    <n v="17493.97"/>
    <n v="36.369999999999997"/>
    <s v="USD"/>
    <n v="1229825.7"/>
    <s v="Sea"/>
    <s v="******"/>
    <m/>
    <n v="0"/>
  </r>
  <r>
    <d v="2019-11-16T00:00:00"/>
    <x v="3"/>
    <x v="3219"/>
    <s v="******"/>
    <s v="******"/>
    <s v="JNPT"/>
    <s v="Denmark"/>
    <s v="Copenhagen"/>
    <n v="11498.51"/>
    <n v="124"/>
    <s v="NOS"/>
    <n v="92.73"/>
    <n v="124"/>
    <s v="PCS"/>
    <n v="11498.52"/>
    <n v="92.73"/>
    <s v="USD"/>
    <n v="808345.56"/>
    <s v="Sea"/>
    <s v="******"/>
    <m/>
    <n v="0"/>
  </r>
  <r>
    <d v="2019-11-16T00:00:00"/>
    <x v="0"/>
    <x v="3220"/>
    <s v="******"/>
    <s v="******"/>
    <s v="JNPT"/>
    <s v="Mauritius"/>
    <s v="Louis"/>
    <n v="241.87"/>
    <n v="109"/>
    <s v="NOS"/>
    <n v="2.2200000000000002"/>
    <n v="109"/>
    <s v="PCS"/>
    <n v="245.25"/>
    <n v="2.25"/>
    <s v="USD"/>
    <n v="17003.27"/>
    <s v="Sea"/>
    <s v="******"/>
    <m/>
    <n v="0"/>
  </r>
  <r>
    <d v="2019-11-16T00:00:00"/>
    <x v="1"/>
    <x v="3221"/>
    <s v="******"/>
    <s v="******"/>
    <s v="Bombay Air"/>
    <s v="Canada"/>
    <s v="Toronto"/>
    <n v="512.5"/>
    <n v="250"/>
    <s v="NOS"/>
    <n v="2.0499999999999998"/>
    <n v="250"/>
    <s v="PCS"/>
    <n v="600"/>
    <n v="2.4"/>
    <s v="USD"/>
    <n v="36028.75"/>
    <s v="Air"/>
    <s v="******"/>
    <m/>
    <n v="0"/>
  </r>
  <r>
    <d v="2019-11-16T00:00:00"/>
    <x v="0"/>
    <x v="3222"/>
    <s v="******"/>
    <s v="******"/>
    <s v="Bombay Air"/>
    <s v="Canada"/>
    <s v="Toronto"/>
    <n v="340"/>
    <n v="250"/>
    <s v="NOS"/>
    <n v="1.36"/>
    <n v="250"/>
    <s v="PCS"/>
    <n v="340"/>
    <n v="1.36"/>
    <s v="USD"/>
    <n v="23902"/>
    <s v="Air"/>
    <s v="******"/>
    <m/>
    <n v="0"/>
  </r>
  <r>
    <d v="2019-11-16T00:00:00"/>
    <x v="0"/>
    <x v="3223"/>
    <s v="******"/>
    <s v="******"/>
    <s v="Bombay Air"/>
    <s v="France"/>
    <s v="Paris"/>
    <n v="2190.61"/>
    <n v="6000"/>
    <s v="NOS"/>
    <n v="0.37"/>
    <n v="6000"/>
    <s v="PCS"/>
    <n v="2220"/>
    <n v="0.37"/>
    <s v="USD"/>
    <n v="154000"/>
    <s v="Air"/>
    <s v="******"/>
    <m/>
    <n v="0"/>
  </r>
  <r>
    <d v="2019-11-16T00:00:00"/>
    <x v="0"/>
    <x v="3224"/>
    <s v="******"/>
    <s v="******"/>
    <s v="JNPT"/>
    <s v="Denmark"/>
    <s v="Copenhagen"/>
    <n v="1130"/>
    <n v="100"/>
    <s v="NOS"/>
    <n v="11.3"/>
    <n v="100"/>
    <s v="PCS"/>
    <n v="1130"/>
    <n v="11.3"/>
    <s v="USD"/>
    <n v="79438.78"/>
    <s v="Sea"/>
    <s v="******"/>
    <m/>
    <n v="0"/>
  </r>
  <r>
    <d v="2019-11-15T00:00:00"/>
    <x v="12"/>
    <x v="3225"/>
    <s v="******"/>
    <s v="******"/>
    <s v="JNPT"/>
    <s v="Mauritius"/>
    <s v="Louis"/>
    <n v="74"/>
    <n v="37"/>
    <s v="NOS"/>
    <n v="2"/>
    <n v="37"/>
    <s v="PCS"/>
    <n v="74"/>
    <n v="2"/>
    <s v="USD"/>
    <n v="5202.2299999999996"/>
    <s v="Sea"/>
    <s v="******"/>
    <m/>
    <n v="0"/>
  </r>
  <r>
    <d v="2019-11-15T00:00:00"/>
    <x v="1"/>
    <x v="3226"/>
    <s v="******"/>
    <s v="******"/>
    <s v="JNPT"/>
    <s v="United Arab Emirates"/>
    <s v="Jebel Ali"/>
    <n v="33.04"/>
    <n v="8"/>
    <s v="NOS"/>
    <n v="4.13"/>
    <n v="8"/>
    <s v="PCS"/>
    <n v="32.4"/>
    <n v="4.05"/>
    <s v="USD"/>
    <n v="2322.9699999999998"/>
    <s v="Sea"/>
    <s v="******"/>
    <m/>
    <n v="0"/>
  </r>
  <r>
    <d v="2019-11-15T00:00:00"/>
    <x v="1"/>
    <x v="3227"/>
    <s v="******"/>
    <s v="******"/>
    <s v="JNPT"/>
    <s v="United Arab Emirates"/>
    <s v="Jebel Ali"/>
    <n v="16.399999999999999"/>
    <n v="4"/>
    <s v="NOS"/>
    <n v="4.0999999999999996"/>
    <n v="4"/>
    <s v="PCS"/>
    <n v="17.04"/>
    <n v="4.26"/>
    <s v="USD"/>
    <n v="1152.8"/>
    <s v="Sea"/>
    <s v="******"/>
    <m/>
    <n v="0"/>
  </r>
  <r>
    <d v="2019-11-15T00:00:00"/>
    <x v="1"/>
    <x v="3228"/>
    <s v="******"/>
    <s v="******"/>
    <s v="JNPT"/>
    <s v="United Arab Emirates"/>
    <s v="Jebel Ali"/>
    <n v="73.709999999999994"/>
    <n v="14"/>
    <s v="NOS"/>
    <n v="5.26"/>
    <n v="14"/>
    <s v="PCS"/>
    <n v="66.78"/>
    <n v="4.7699999999999996"/>
    <s v="USD"/>
    <n v="5182.1099999999997"/>
    <s v="Sea"/>
    <s v="******"/>
    <m/>
    <n v="0"/>
  </r>
  <r>
    <d v="2019-11-15T00:00:00"/>
    <x v="1"/>
    <x v="3229"/>
    <s v="******"/>
    <s v="******"/>
    <s v="JNPT"/>
    <s v="United Arab Emirates"/>
    <s v="Jebel Ali"/>
    <n v="139.54"/>
    <n v="12"/>
    <s v="NOS"/>
    <n v="11.63"/>
    <n v="12"/>
    <s v="PCS"/>
    <n v="126.48"/>
    <n v="10.54"/>
    <s v="USD"/>
    <n v="9809.4500000000007"/>
    <s v="Sea"/>
    <s v="******"/>
    <m/>
    <n v="0"/>
  </r>
  <r>
    <d v="2019-11-15T00:00:00"/>
    <x v="1"/>
    <x v="3230"/>
    <s v="******"/>
    <s v="******"/>
    <s v="JNPT"/>
    <s v="United Arab Emirates"/>
    <s v="Jebel Ali"/>
    <n v="22.44"/>
    <n v="6"/>
    <s v="NOS"/>
    <n v="3.74"/>
    <n v="6"/>
    <s v="PCS"/>
    <n v="51.3"/>
    <n v="8.5500000000000007"/>
    <s v="USD"/>
    <n v="1577.35"/>
    <s v="Sea"/>
    <s v="******"/>
    <m/>
    <n v="0"/>
  </r>
  <r>
    <d v="2019-11-15T00:00:00"/>
    <x v="1"/>
    <x v="3231"/>
    <s v="******"/>
    <s v="******"/>
    <s v="JNPT"/>
    <s v="United Arab Emirates"/>
    <s v="Jebel Ali"/>
    <n v="60.72"/>
    <n v="4"/>
    <s v="NOS"/>
    <n v="15.18"/>
    <n v="4"/>
    <s v="PCS"/>
    <n v="17.04"/>
    <n v="4.26"/>
    <s v="USD"/>
    <n v="4268.8599999999997"/>
    <s v="Sea"/>
    <s v="******"/>
    <m/>
    <n v="0"/>
  </r>
  <r>
    <d v="2019-11-15T00:00:00"/>
    <x v="1"/>
    <x v="3232"/>
    <s v="******"/>
    <s v="******"/>
    <s v="JNPT"/>
    <s v="United Arab Emirates"/>
    <s v="Jebel Ali"/>
    <n v="42.57"/>
    <n v="8"/>
    <s v="NOS"/>
    <n v="5.32"/>
    <n v="8"/>
    <s v="PCS"/>
    <n v="32.4"/>
    <n v="4.05"/>
    <s v="USD"/>
    <n v="2992.56"/>
    <s v="Sea"/>
    <s v="******"/>
    <m/>
    <n v="0"/>
  </r>
  <r>
    <d v="2019-11-15T00:00:00"/>
    <x v="1"/>
    <x v="3233"/>
    <s v="******"/>
    <s v="******"/>
    <s v="JNPT"/>
    <s v="United Arab Emirates"/>
    <s v="Jebel Ali"/>
    <n v="43.9"/>
    <n v="8"/>
    <s v="NOS"/>
    <n v="5.49"/>
    <n v="8"/>
    <s v="PCS"/>
    <n v="32.4"/>
    <n v="4.05"/>
    <s v="USD"/>
    <n v="3086.42"/>
    <s v="Sea"/>
    <s v="******"/>
    <m/>
    <n v="0"/>
  </r>
  <r>
    <d v="2019-11-15T00:00:00"/>
    <x v="0"/>
    <x v="3234"/>
    <s v="******"/>
    <s v="******"/>
    <s v="Bombay Air"/>
    <s v="France"/>
    <s v="Paris"/>
    <n v="164.67"/>
    <n v="200"/>
    <s v="NOS"/>
    <n v="0.82"/>
    <n v="200"/>
    <s v="PCS"/>
    <n v="164"/>
    <n v="0.82"/>
    <s v="EUR"/>
    <n v="11575.95"/>
    <s v="Air"/>
    <s v="******"/>
    <m/>
    <n v="0"/>
  </r>
  <r>
    <d v="2019-11-15T00:00:00"/>
    <x v="0"/>
    <x v="3235"/>
    <s v="******"/>
    <s v="******"/>
    <s v="Bombay Air"/>
    <s v="France"/>
    <s v="Paris"/>
    <n v="1673.5"/>
    <n v="565"/>
    <s v="NOS"/>
    <n v="2.96"/>
    <n v="565"/>
    <s v="PCS"/>
    <n v="1666.75"/>
    <n v="2.95"/>
    <s v="EUR"/>
    <n v="117647.02"/>
    <s v="Air"/>
    <s v="******"/>
    <m/>
    <n v="0"/>
  </r>
  <r>
    <d v="2019-11-15T00:00:00"/>
    <x v="0"/>
    <x v="3236"/>
    <s v="******"/>
    <s v="******"/>
    <s v="Bombay Air"/>
    <s v="France"/>
    <s v="Paris"/>
    <n v="853.44"/>
    <n v="500"/>
    <s v="NOS"/>
    <n v="1.71"/>
    <n v="500"/>
    <s v="PCS"/>
    <n v="850"/>
    <n v="1.7"/>
    <s v="EUR"/>
    <n v="59996.959999999999"/>
    <s v="Air"/>
    <s v="******"/>
    <m/>
    <n v="0"/>
  </r>
  <r>
    <d v="2019-11-15T00:00:00"/>
    <x v="0"/>
    <x v="3237"/>
    <s v="******"/>
    <s v="******"/>
    <s v="Bombay Air"/>
    <s v="France"/>
    <s v="Paris"/>
    <n v="2137.12"/>
    <n v="4950"/>
    <s v="NOS"/>
    <n v="0.43"/>
    <n v="4950"/>
    <s v="PCS"/>
    <n v="2128.5"/>
    <n v="0.43"/>
    <s v="EUR"/>
    <n v="150239.59"/>
    <s v="Air"/>
    <s v="******"/>
    <m/>
    <n v="0"/>
  </r>
  <r>
    <d v="2019-11-15T00:00:00"/>
    <x v="5"/>
    <x v="2839"/>
    <s v="******"/>
    <s v="******"/>
    <s v="Bombay Air"/>
    <s v="France"/>
    <s v="Paris"/>
    <n v="38.86"/>
    <n v="10"/>
    <s v="NOS"/>
    <n v="3.89"/>
    <n v="10"/>
    <s v="PCS"/>
    <n v="38.700000000000003"/>
    <n v="3.87"/>
    <s v="EUR"/>
    <n v="2731.55"/>
    <s v="Air"/>
    <s v="******"/>
    <m/>
    <n v="0"/>
  </r>
  <r>
    <d v="2019-11-15T00:00:00"/>
    <x v="0"/>
    <x v="3238"/>
    <s v="******"/>
    <s v="******"/>
    <s v="Bombay Air"/>
    <s v="France"/>
    <s v="Paris"/>
    <n v="327.57"/>
    <n v="225"/>
    <s v="NOS"/>
    <n v="1.46"/>
    <n v="225"/>
    <s v="PCS"/>
    <n v="326.25"/>
    <n v="1.45"/>
    <s v="EUR"/>
    <n v="23028.29"/>
    <s v="Air"/>
    <s v="******"/>
    <m/>
    <n v="0"/>
  </r>
  <r>
    <d v="2019-11-15T00:00:00"/>
    <x v="0"/>
    <x v="3239"/>
    <s v="******"/>
    <s v="******"/>
    <s v="Bombay Air"/>
    <s v="France"/>
    <s v="Paris"/>
    <n v="823.82"/>
    <n v="150"/>
    <s v="NOS"/>
    <n v="5.49"/>
    <n v="150"/>
    <s v="PCS"/>
    <n v="820.5"/>
    <n v="5.47"/>
    <s v="EUR"/>
    <n v="57914.8"/>
    <s v="Air"/>
    <s v="******"/>
    <m/>
    <n v="0"/>
  </r>
  <r>
    <d v="2019-11-15T00:00:00"/>
    <x v="0"/>
    <x v="3240"/>
    <s v="******"/>
    <s v="******"/>
    <s v="JNPT"/>
    <s v="Italy"/>
    <s v="La Spezia"/>
    <n v="3098.58"/>
    <n v="501"/>
    <s v="NOS"/>
    <n v="6.18"/>
    <n v="501"/>
    <s v="PCS"/>
    <n v="3206.4"/>
    <n v="6.4"/>
    <s v="EUR"/>
    <n v="217829.84"/>
    <s v="Sea"/>
    <s v="******"/>
    <m/>
    <n v="0"/>
  </r>
  <r>
    <d v="2019-11-15T00:00:00"/>
    <x v="0"/>
    <x v="3241"/>
    <s v="******"/>
    <s v="******"/>
    <s v="Bombay Air"/>
    <s v="France"/>
    <s v="Paris"/>
    <n v="368.99"/>
    <n v="250"/>
    <s v="NOS"/>
    <n v="1.48"/>
    <n v="250"/>
    <s v="PCS"/>
    <n v="240"/>
    <n v="0.96"/>
    <s v="EUR"/>
    <n v="25939.9"/>
    <s v="Air"/>
    <s v="******"/>
    <m/>
    <n v="0"/>
  </r>
  <r>
    <d v="2019-11-15T00:00:00"/>
    <x v="2"/>
    <x v="373"/>
    <s v="******"/>
    <s v="******"/>
    <s v="Bombay Air"/>
    <s v="Italy"/>
    <s v="Milano"/>
    <n v="65.89"/>
    <n v="25"/>
    <s v="NOS"/>
    <n v="2.64"/>
    <n v="25"/>
    <s v="PCS"/>
    <n v="60"/>
    <n v="2.4"/>
    <s v="EUR"/>
    <n v="4632"/>
    <s v="Air"/>
    <s v="******"/>
    <m/>
    <n v="0"/>
  </r>
  <r>
    <d v="2019-11-15T00:00:00"/>
    <x v="14"/>
    <x v="3242"/>
    <s v="******"/>
    <s v="******"/>
    <s v="Bombay Air"/>
    <s v="Mauritius"/>
    <s v="Na"/>
    <n v="36.119999999999997"/>
    <n v="2"/>
    <s v="NOS"/>
    <n v="18.059999999999999"/>
    <n v="2"/>
    <s v="PCS"/>
    <n v="36.119999999999997"/>
    <n v="18.059999999999999"/>
    <s v="USD"/>
    <n v="2539.2399999999998"/>
    <s v="Air"/>
    <s v="******"/>
    <m/>
    <n v="0"/>
  </r>
  <r>
    <d v="2019-11-15T00:00:00"/>
    <x v="8"/>
    <x v="3243"/>
    <s v="******"/>
    <s v="******"/>
    <s v="JNPT"/>
    <s v="Mauritius"/>
    <s v="Louis"/>
    <n v="40.5"/>
    <n v="27"/>
    <s v="NOS"/>
    <n v="1.5"/>
    <n v="27"/>
    <s v="PCS"/>
    <n v="40.5"/>
    <n v="1.5"/>
    <s v="USD"/>
    <n v="2847.09"/>
    <s v="Sea"/>
    <s v="******"/>
    <m/>
    <n v="0"/>
  </r>
  <r>
    <d v="2019-11-15T00:00:00"/>
    <x v="0"/>
    <x v="3244"/>
    <s v="******"/>
    <s v="******"/>
    <s v="Bombay Air"/>
    <s v="France"/>
    <s v="Paris"/>
    <n v="3313.36"/>
    <n v="1000"/>
    <s v="NOS"/>
    <n v="3.31"/>
    <n v="1000"/>
    <s v="PCS"/>
    <n v="3300"/>
    <n v="3.3"/>
    <s v="EUR"/>
    <n v="232929.45"/>
    <s v="Air"/>
    <s v="******"/>
    <m/>
    <n v="0"/>
  </r>
  <r>
    <d v="2019-11-15T00:00:00"/>
    <x v="0"/>
    <x v="3245"/>
    <s v="******"/>
    <s v="******"/>
    <s v="Bombay Air"/>
    <s v="France"/>
    <s v="Paris"/>
    <n v="251.01"/>
    <n v="200"/>
    <s v="NOS"/>
    <n v="1.26"/>
    <n v="200"/>
    <s v="PCS"/>
    <n v="164"/>
    <n v="0.82"/>
    <s v="EUR"/>
    <n v="17646.189999999999"/>
    <s v="Air"/>
    <s v="******"/>
    <m/>
    <n v="0"/>
  </r>
  <r>
    <d v="2019-11-15T00:00:00"/>
    <x v="0"/>
    <x v="3246"/>
    <s v="******"/>
    <s v="******"/>
    <s v="Bombay Air"/>
    <s v="France"/>
    <s v="Paris"/>
    <n v="251.01"/>
    <n v="200"/>
    <s v="NOS"/>
    <n v="1.26"/>
    <n v="200"/>
    <s v="PCS"/>
    <n v="164"/>
    <n v="0.82"/>
    <s v="EUR"/>
    <n v="17646.189999999999"/>
    <s v="Air"/>
    <s v="******"/>
    <m/>
    <n v="0"/>
  </r>
  <r>
    <d v="2019-11-15T00:00:00"/>
    <x v="0"/>
    <x v="3247"/>
    <s v="******"/>
    <s v="******"/>
    <s v="Bombay Air"/>
    <s v="France"/>
    <s v="Paris"/>
    <n v="240.97"/>
    <n v="250"/>
    <s v="NOS"/>
    <n v="0.96"/>
    <n v="250"/>
    <s v="PCS"/>
    <n v="240"/>
    <n v="0.96"/>
    <s v="EUR"/>
    <n v="16940.34"/>
    <s v="Air"/>
    <s v="******"/>
    <m/>
    <n v="0"/>
  </r>
  <r>
    <d v="2019-11-15T00:00:00"/>
    <x v="5"/>
    <x v="3248"/>
    <s v="******"/>
    <s v="******"/>
    <s v="JNPT"/>
    <s v="United Arab Emirates"/>
    <s v="Jebel Ali"/>
    <n v="239.8"/>
    <n v="2000"/>
    <s v="BAG"/>
    <n v="0.12"/>
    <n v="2000"/>
    <s v="BAG"/>
    <n v="240"/>
    <n v="0.12"/>
    <s v="USD"/>
    <n v="16857.71"/>
    <s v="Sea"/>
    <s v="******"/>
    <m/>
    <n v="0"/>
  </r>
  <r>
    <d v="2019-11-15T00:00:00"/>
    <x v="3"/>
    <x v="1672"/>
    <s v="******"/>
    <s v="******"/>
    <s v="JNPT"/>
    <s v="Germany"/>
    <s v="Hamburg"/>
    <n v="13860"/>
    <n v="400"/>
    <s v="NOS"/>
    <n v="34.65"/>
    <n v="400"/>
    <s v="PCS"/>
    <n v="13860"/>
    <n v="34.65"/>
    <s v="USD"/>
    <n v="974358"/>
    <s v="Sea"/>
    <s v="******"/>
    <m/>
    <n v="0"/>
  </r>
  <r>
    <d v="2019-11-15T00:00:00"/>
    <x v="15"/>
    <x v="3249"/>
    <s v="******"/>
    <s v="******"/>
    <s v="JNPT"/>
    <s v="Canada"/>
    <s v="Toronto"/>
    <n v="421.2"/>
    <n v="54"/>
    <s v="NOS"/>
    <n v="7.8"/>
    <n v="54"/>
    <s v="PCS"/>
    <n v="421.2"/>
    <n v="7.8"/>
    <s v="USD"/>
    <n v="29610.34"/>
    <s v="Sea"/>
    <s v="******"/>
    <m/>
    <n v="0"/>
  </r>
  <r>
    <d v="2019-11-15T00:00:00"/>
    <x v="6"/>
    <x v="3250"/>
    <s v="******"/>
    <s v="******"/>
    <s v="JNPT"/>
    <s v="South Africa"/>
    <s v="Durban"/>
    <n v="2840"/>
    <n v="80"/>
    <s v="NOS"/>
    <n v="35.5"/>
    <n v="80"/>
    <s v="PCS"/>
    <n v="2840"/>
    <n v="35.5"/>
    <s v="USD"/>
    <n v="199652.05"/>
    <s v="Sea"/>
    <s v="******"/>
    <m/>
    <n v="0"/>
  </r>
  <r>
    <d v="2019-11-15T00:00:00"/>
    <x v="15"/>
    <x v="3251"/>
    <s v="******"/>
    <s v="******"/>
    <s v="JNPT"/>
    <s v="Canada"/>
    <s v="Toronto"/>
    <n v="360"/>
    <n v="48"/>
    <s v="NOS"/>
    <n v="7.5"/>
    <n v="48"/>
    <s v="PCS"/>
    <n v="360"/>
    <n v="7.5"/>
    <s v="USD"/>
    <n v="25308.02"/>
    <s v="Sea"/>
    <s v="******"/>
    <m/>
    <n v="0"/>
  </r>
  <r>
    <d v="2019-11-15T00:00:00"/>
    <x v="15"/>
    <x v="3252"/>
    <s v="******"/>
    <s v="******"/>
    <s v="JNPT"/>
    <s v="Canada"/>
    <s v="Toronto"/>
    <n v="1150"/>
    <n v="40"/>
    <s v="NOS"/>
    <n v="28.75"/>
    <n v="40"/>
    <s v="PCS"/>
    <n v="1150"/>
    <n v="28.75"/>
    <s v="USD"/>
    <n v="80845.009999999995"/>
    <s v="Sea"/>
    <s v="******"/>
    <m/>
    <n v="0"/>
  </r>
  <r>
    <d v="2019-11-15T00:00:00"/>
    <x v="1"/>
    <x v="3253"/>
    <s v="******"/>
    <s v="******"/>
    <s v="JNPT"/>
    <s v="United Arab Emirates"/>
    <s v="Jebel Ali"/>
    <n v="93.77"/>
    <n v="16"/>
    <s v="NOS"/>
    <n v="5.86"/>
    <n v="16"/>
    <s v="PCS"/>
    <n v="84.96"/>
    <n v="5.31"/>
    <s v="USD"/>
    <n v="6591.88"/>
    <s v="Sea"/>
    <s v="******"/>
    <m/>
    <n v="0"/>
  </r>
  <r>
    <d v="2019-11-15T00:00:00"/>
    <x v="1"/>
    <x v="3254"/>
    <s v="******"/>
    <s v="******"/>
    <s v="JNPT"/>
    <s v="United Arab Emirates"/>
    <s v="Jebel Ali"/>
    <n v="33.119999999999997"/>
    <n v="4"/>
    <s v="NOS"/>
    <n v="8.2799999999999994"/>
    <n v="4"/>
    <s v="PCS"/>
    <n v="17.04"/>
    <n v="4.26"/>
    <s v="USD"/>
    <n v="2328.41"/>
    <s v="Sea"/>
    <s v="******"/>
    <m/>
    <n v="0"/>
  </r>
  <r>
    <d v="2019-11-15T00:00:00"/>
    <x v="1"/>
    <x v="3255"/>
    <s v="******"/>
    <s v="******"/>
    <s v="JNPT"/>
    <s v="United Arab Emirates"/>
    <s v="Jebel Ali"/>
    <n v="56.6"/>
    <n v="6"/>
    <s v="NOS"/>
    <n v="9.43"/>
    <n v="6"/>
    <s v="PCS"/>
    <n v="51.3"/>
    <n v="8.5500000000000007"/>
    <s v="USD"/>
    <n v="3978.71"/>
    <s v="Sea"/>
    <s v="******"/>
    <m/>
    <n v="0"/>
  </r>
  <r>
    <d v="2019-11-15T00:00:00"/>
    <x v="1"/>
    <x v="3256"/>
    <s v="******"/>
    <s v="******"/>
    <s v="JNPT"/>
    <s v="United Arab Emirates"/>
    <s v="Jebel Ali"/>
    <n v="11.39"/>
    <n v="4"/>
    <s v="NOS"/>
    <n v="2.85"/>
    <n v="4"/>
    <s v="PCS"/>
    <n v="17.04"/>
    <n v="4.26"/>
    <s v="USD"/>
    <n v="800.69"/>
    <s v="Sea"/>
    <s v="******"/>
    <m/>
    <n v="0"/>
  </r>
  <r>
    <d v="2019-11-15T00:00:00"/>
    <x v="15"/>
    <x v="3257"/>
    <s v="******"/>
    <s v="******"/>
    <s v="JNPT"/>
    <s v="France"/>
    <s v="Le Havre"/>
    <n v="1555.2"/>
    <n v="96"/>
    <s v="NOS"/>
    <n v="16.2"/>
    <n v="96"/>
    <s v="PCS"/>
    <n v="1555.2"/>
    <n v="16.2"/>
    <s v="USD"/>
    <n v="109330.56"/>
    <s v="Sea"/>
    <s v="******"/>
    <m/>
    <n v="0"/>
  </r>
  <r>
    <d v="2019-11-15T00:00:00"/>
    <x v="1"/>
    <x v="3258"/>
    <s v="******"/>
    <s v="******"/>
    <s v="JNPT"/>
    <s v="United Arab Emirates"/>
    <s v="Jebel Ali"/>
    <n v="73.06"/>
    <n v="11"/>
    <s v="NOS"/>
    <n v="6.64"/>
    <n v="11"/>
    <s v="PCS"/>
    <n v="66.22"/>
    <n v="6.02"/>
    <s v="USD"/>
    <n v="5136.3100000000004"/>
    <s v="Sea"/>
    <s v="******"/>
    <m/>
    <n v="0"/>
  </r>
  <r>
    <d v="2019-11-15T00:00:00"/>
    <x v="1"/>
    <x v="3259"/>
    <s v="******"/>
    <s v="******"/>
    <s v="JNPT"/>
    <s v="United Arab Emirates"/>
    <s v="Jebel Ali"/>
    <n v="18.829999999999998"/>
    <n v="4"/>
    <s v="NOS"/>
    <n v="4.71"/>
    <n v="4"/>
    <s v="PCS"/>
    <n v="17.04"/>
    <n v="4.26"/>
    <s v="USD"/>
    <n v="1323.66"/>
    <s v="Sea"/>
    <s v="******"/>
    <m/>
    <n v="0"/>
  </r>
  <r>
    <d v="2019-11-15T00:00:00"/>
    <x v="1"/>
    <x v="3260"/>
    <s v="******"/>
    <s v="******"/>
    <s v="JNPT"/>
    <s v="United Arab Emirates"/>
    <s v="Jebel Ali"/>
    <n v="35.729999999999997"/>
    <n v="8"/>
    <s v="NOS"/>
    <n v="4.47"/>
    <n v="8"/>
    <s v="PCS"/>
    <n v="32.4"/>
    <n v="4.05"/>
    <s v="USD"/>
    <n v="2511.5"/>
    <s v="Sea"/>
    <s v="******"/>
    <m/>
    <n v="0"/>
  </r>
  <r>
    <d v="2019-11-15T00:00:00"/>
    <x v="6"/>
    <x v="3261"/>
    <s v="******"/>
    <s v="******"/>
    <s v="JNPT"/>
    <s v="South Africa"/>
    <s v="Durban"/>
    <n v="4560"/>
    <n v="120"/>
    <s v="NOS"/>
    <n v="38"/>
    <n v="120"/>
    <s v="PCS"/>
    <n v="4560"/>
    <n v="38"/>
    <s v="USD"/>
    <n v="320568.05"/>
    <s v="Sea"/>
    <s v="******"/>
    <m/>
    <n v="0"/>
  </r>
  <r>
    <d v="2019-11-15T00:00:00"/>
    <x v="6"/>
    <x v="3262"/>
    <s v="******"/>
    <s v="******"/>
    <s v="JNPT"/>
    <s v="South Africa"/>
    <s v="Durban"/>
    <n v="4750"/>
    <n v="100"/>
    <s v="NOS"/>
    <n v="47.5"/>
    <n v="100"/>
    <s v="PCS"/>
    <n v="4750"/>
    <n v="47.5"/>
    <s v="USD"/>
    <n v="333925.01"/>
    <s v="Sea"/>
    <s v="******"/>
    <m/>
    <n v="0"/>
  </r>
  <r>
    <d v="2019-11-15T00:00:00"/>
    <x v="6"/>
    <x v="3263"/>
    <s v="******"/>
    <s v="******"/>
    <s v="JNPT"/>
    <s v="South Africa"/>
    <s v="Durban"/>
    <n v="5050"/>
    <n v="100"/>
    <s v="NOS"/>
    <n v="50.5"/>
    <n v="100"/>
    <s v="PCS"/>
    <n v="5050"/>
    <n v="50.5"/>
    <s v="USD"/>
    <n v="355015.06"/>
    <s v="Sea"/>
    <s v="******"/>
    <m/>
    <n v="0"/>
  </r>
  <r>
    <d v="2019-11-15T00:00:00"/>
    <x v="6"/>
    <x v="3264"/>
    <s v="******"/>
    <s v="******"/>
    <s v="JNPT"/>
    <s v="South Africa"/>
    <s v="Durban"/>
    <n v="1010"/>
    <n v="20"/>
    <s v="NOS"/>
    <n v="50.5"/>
    <n v="20"/>
    <s v="PCS"/>
    <n v="1010"/>
    <n v="50.5"/>
    <s v="USD"/>
    <n v="71002.960000000006"/>
    <s v="Sea"/>
    <s v="******"/>
    <m/>
    <n v="0"/>
  </r>
  <r>
    <d v="2019-11-15T00:00:00"/>
    <x v="11"/>
    <x v="3265"/>
    <s v="******"/>
    <s v="******"/>
    <s v="JNPT"/>
    <s v="Canada"/>
    <s v="Toronto"/>
    <n v="250"/>
    <n v="40"/>
    <s v="NOS"/>
    <n v="6.25"/>
    <n v="40"/>
    <s v="PCS"/>
    <n v="250"/>
    <n v="6.25"/>
    <s v="USD"/>
    <n v="17574.990000000002"/>
    <s v="Sea"/>
    <s v="******"/>
    <m/>
    <n v="0"/>
  </r>
  <r>
    <d v="2019-11-15T00:00:00"/>
    <x v="12"/>
    <x v="3266"/>
    <s v="******"/>
    <s v="******"/>
    <s v="JNPT"/>
    <s v="Mauritius"/>
    <s v="Louis"/>
    <n v="540"/>
    <n v="360"/>
    <s v="NOS"/>
    <n v="1.5"/>
    <n v="360"/>
    <s v="PCS"/>
    <n v="540"/>
    <n v="1.5"/>
    <s v="USD"/>
    <n v="37962.06"/>
    <s v="Sea"/>
    <s v="******"/>
    <m/>
    <n v="0"/>
  </r>
  <r>
    <d v="2019-11-15T00:00:00"/>
    <x v="11"/>
    <x v="3267"/>
    <s v="******"/>
    <s v="******"/>
    <s v="JNPT"/>
    <s v="Canada"/>
    <s v="Toronto"/>
    <n v="595.79999999999995"/>
    <n v="90"/>
    <s v="NOS"/>
    <n v="6.62"/>
    <n v="90"/>
    <s v="PCS"/>
    <n v="595.79999999999995"/>
    <n v="6.62"/>
    <s v="USD"/>
    <n v="41884.730000000003"/>
    <s v="Sea"/>
    <s v="******"/>
    <m/>
    <n v="0"/>
  </r>
  <r>
    <d v="2019-11-15T00:00:00"/>
    <x v="8"/>
    <x v="82"/>
    <s v="******"/>
    <s v="******"/>
    <s v="JNPT"/>
    <s v="Mauritius"/>
    <s v="Louis"/>
    <n v="186"/>
    <n v="93"/>
    <s v="NOS"/>
    <n v="2"/>
    <n v="93"/>
    <s v="PCS"/>
    <n v="186"/>
    <n v="2"/>
    <s v="USD"/>
    <n v="13075.73"/>
    <s v="Sea"/>
    <s v="******"/>
    <m/>
    <n v="0"/>
  </r>
  <r>
    <d v="2019-11-15T00:00:00"/>
    <x v="0"/>
    <x v="3268"/>
    <s v="******"/>
    <s v="******"/>
    <s v="Bombay Air"/>
    <s v="France"/>
    <s v="Paris"/>
    <n v="943.13"/>
    <n v="189"/>
    <s v="NOS"/>
    <n v="4.99"/>
    <n v="189"/>
    <s v="PCS"/>
    <n v="939.33"/>
    <n v="4.97"/>
    <s v="EUR"/>
    <n v="66302.38"/>
    <s v="Air"/>
    <s v="******"/>
    <m/>
    <n v="0"/>
  </r>
  <r>
    <d v="2019-11-15T00:00:00"/>
    <x v="0"/>
    <x v="3269"/>
    <s v="******"/>
    <s v="******"/>
    <s v="Bombay Air"/>
    <s v="France"/>
    <s v="Paris"/>
    <n v="1591.42"/>
    <n v="500"/>
    <s v="NOS"/>
    <n v="3.18"/>
    <n v="500"/>
    <s v="PCS"/>
    <n v="850"/>
    <n v="1.7"/>
    <s v="EUR"/>
    <n v="111876.75"/>
    <s v="Air"/>
    <s v="******"/>
    <m/>
    <n v="0"/>
  </r>
  <r>
    <d v="2019-11-15T00:00:00"/>
    <x v="9"/>
    <x v="3013"/>
    <s v="******"/>
    <s v="******"/>
    <s v="JNPT"/>
    <s v="Mauritius"/>
    <s v="Louis"/>
    <n v="31.55"/>
    <n v="10"/>
    <s v="PAC"/>
    <n v="3.16"/>
    <n v="10"/>
    <s v="PAC"/>
    <n v="32.5"/>
    <n v="3.25"/>
    <s v="USD"/>
    <n v="2217.9"/>
    <s v="Sea"/>
    <s v="******"/>
    <m/>
    <n v="0"/>
  </r>
  <r>
    <d v="2019-11-15T00:00:00"/>
    <x v="0"/>
    <x v="3270"/>
    <s v="******"/>
    <s v="******"/>
    <s v="Bombay Air"/>
    <s v="France"/>
    <s v="Paris"/>
    <n v="10714.97"/>
    <n v="2635"/>
    <s v="NOS"/>
    <n v="4.07"/>
    <n v="2635"/>
    <s v="PCS"/>
    <n v="10671.75"/>
    <n v="4.05"/>
    <s v="EUR"/>
    <n v="753262.24"/>
    <s v="Air"/>
    <s v="******"/>
    <m/>
    <n v="0"/>
  </r>
  <r>
    <d v="2019-11-15T00:00:00"/>
    <x v="0"/>
    <x v="3271"/>
    <s v="******"/>
    <s v="******"/>
    <s v="Bombay Air"/>
    <s v="France"/>
    <s v="Paris"/>
    <n v="65.27"/>
    <n v="33"/>
    <s v="NOS"/>
    <n v="1.98"/>
    <n v="33"/>
    <s v="PCS"/>
    <n v="65.010000000000005"/>
    <n v="1.97"/>
    <s v="EUR"/>
    <n v="4588.72"/>
    <s v="Air"/>
    <s v="******"/>
    <m/>
    <n v="0"/>
  </r>
  <r>
    <d v="2019-11-14T00:00:00"/>
    <x v="1"/>
    <x v="3272"/>
    <s v="******"/>
    <s v="******"/>
    <s v="JNPT"/>
    <s v="Canada"/>
    <s v="Vancouver"/>
    <n v="1310.4000000000001"/>
    <n v="336"/>
    <s v="NOS"/>
    <n v="3.9"/>
    <n v="336"/>
    <s v="PCS"/>
    <n v="1337.28"/>
    <n v="3.98"/>
    <s v="USD"/>
    <n v="92121.07"/>
    <s v="Sea"/>
    <s v="******"/>
    <m/>
    <n v="0"/>
  </r>
  <r>
    <d v="2019-11-14T00:00:00"/>
    <x v="1"/>
    <x v="3273"/>
    <s v="******"/>
    <s v="******"/>
    <s v="JNPT"/>
    <s v="Canada"/>
    <s v="Vancouver"/>
    <n v="1337.28"/>
    <n v="336"/>
    <s v="NOS"/>
    <n v="3.98"/>
    <n v="336"/>
    <s v="PCS"/>
    <n v="1337.28"/>
    <n v="3.98"/>
    <s v="USD"/>
    <n v="94010.83"/>
    <s v="Sea"/>
    <s v="******"/>
    <m/>
    <n v="0"/>
  </r>
  <r>
    <d v="2019-11-14T00:00:00"/>
    <x v="17"/>
    <x v="3274"/>
    <s v="******"/>
    <s v="******"/>
    <s v="JNPT"/>
    <s v="Australia"/>
    <s v="Brisbane"/>
    <n v="8732.99"/>
    <n v="378"/>
    <s v="NOS"/>
    <n v="23.1"/>
    <n v="378"/>
    <s v="PCS"/>
    <n v="8731.7999999999993"/>
    <n v="23.1"/>
    <s v="USD"/>
    <n v="613928.9"/>
    <s v="Sea"/>
    <s v="******"/>
    <m/>
    <n v="0"/>
  </r>
  <r>
    <d v="2019-11-14T00:00:00"/>
    <x v="18"/>
    <x v="322"/>
    <s v="******"/>
    <s v="******"/>
    <s v="JNPT"/>
    <s v="United Arab Emirates"/>
    <s v="Jebel Ali"/>
    <n v="2013.6"/>
    <n v="3600"/>
    <s v="NOS"/>
    <n v="0.56000000000000005"/>
    <n v="3600"/>
    <s v="NOS"/>
    <n v="2052"/>
    <n v="0.56999999999999995"/>
    <s v="USD"/>
    <n v="141556.19"/>
    <s v="Sea"/>
    <s v="******"/>
    <m/>
    <n v="0"/>
  </r>
  <r>
    <d v="2019-11-14T00:00:00"/>
    <x v="1"/>
    <x v="3275"/>
    <s v="******"/>
    <s v="******"/>
    <s v="JNPT"/>
    <s v="United Arab Emirates"/>
    <s v="Jebel Ali"/>
    <n v="7.11"/>
    <n v="4.3"/>
    <s v="KGS"/>
    <n v="1.65"/>
    <n v="4.3"/>
    <s v="KGS"/>
    <n v="7.181"/>
    <n v="1.67"/>
    <s v="USD"/>
    <n v="500.11"/>
    <s v="Sea"/>
    <s v="******"/>
    <m/>
    <n v="0"/>
  </r>
  <r>
    <d v="2019-11-14T00:00:00"/>
    <x v="1"/>
    <x v="3276"/>
    <s v="******"/>
    <s v="******"/>
    <s v="Bombay Air"/>
    <s v="Denmark"/>
    <s v="Copenhagen"/>
    <n v="217.43"/>
    <n v="48"/>
    <s v="NOS"/>
    <n v="4.53"/>
    <n v="48"/>
    <s v="NOS"/>
    <n v="217.44"/>
    <n v="4.53"/>
    <s v="USD"/>
    <n v="15285.6"/>
    <s v="Air"/>
    <s v="******"/>
    <m/>
    <n v="0"/>
  </r>
  <r>
    <d v="2019-11-14T00:00:00"/>
    <x v="6"/>
    <x v="1370"/>
    <s v="******"/>
    <s v="******"/>
    <s v="JNPT"/>
    <s v="Spain"/>
    <s v="Barcelona"/>
    <n v="1200"/>
    <n v="60"/>
    <s v="NOS"/>
    <n v="20"/>
    <n v="60"/>
    <s v="PCS"/>
    <n v="1200"/>
    <n v="20"/>
    <s v="USD"/>
    <n v="84360"/>
    <s v="Sea"/>
    <s v="******"/>
    <m/>
    <n v="0"/>
  </r>
  <r>
    <d v="2019-11-14T00:00:00"/>
    <x v="0"/>
    <x v="3277"/>
    <s v="******"/>
    <s v="******"/>
    <s v="Bombay Air"/>
    <s v="Belgium"/>
    <s v="Brussels"/>
    <n v="614.39"/>
    <n v="355"/>
    <s v="NOS"/>
    <n v="1.73"/>
    <n v="355"/>
    <s v="PCS"/>
    <n v="560.9"/>
    <n v="1.58"/>
    <s v="EUR"/>
    <n v="43191.86"/>
    <s v="Air"/>
    <s v="******"/>
    <m/>
    <n v="0"/>
  </r>
  <r>
    <d v="2019-11-14T00:00:00"/>
    <x v="1"/>
    <x v="3278"/>
    <s v="******"/>
    <s v="******"/>
    <s v="JNPT"/>
    <s v="Netherlands"/>
    <s v="Rotterdam"/>
    <n v="0"/>
    <n v="200"/>
    <s v="NOS"/>
    <n v="0"/>
    <n v="200"/>
    <s v="PCS"/>
    <n v="0"/>
    <n v="0"/>
    <s v="EUR"/>
    <n v="0"/>
    <s v="Sea"/>
    <s v="******"/>
    <m/>
    <n v="0"/>
  </r>
  <r>
    <d v="2019-11-14T00:00:00"/>
    <x v="1"/>
    <x v="3279"/>
    <s v="******"/>
    <s v="******"/>
    <s v="JNPT"/>
    <s v="Italy"/>
    <s v="Fiumicino"/>
    <n v="3150"/>
    <n v="450"/>
    <s v="NOS"/>
    <n v="7"/>
    <n v="450"/>
    <s v="PCS"/>
    <n v="3150"/>
    <n v="7"/>
    <s v="USD"/>
    <n v="221445.06"/>
    <s v="Sea"/>
    <s v="******"/>
    <m/>
    <n v="0"/>
  </r>
  <r>
    <d v="2019-11-14T00:00:00"/>
    <x v="1"/>
    <x v="3280"/>
    <s v="******"/>
    <s v="******"/>
    <s v="JNPT"/>
    <s v="Italy"/>
    <s v="Fiumicino"/>
    <n v="6600"/>
    <n v="600"/>
    <s v="NOS"/>
    <n v="11"/>
    <n v="600"/>
    <s v="PCS"/>
    <n v="6600"/>
    <n v="11"/>
    <s v="USD"/>
    <n v="463980.03"/>
    <s v="Sea"/>
    <s v="******"/>
    <m/>
    <n v="0"/>
  </r>
  <r>
    <d v="2019-11-14T00:00:00"/>
    <x v="1"/>
    <x v="3281"/>
    <s v="******"/>
    <s v="******"/>
    <s v="JNPT"/>
    <s v="Italy"/>
    <s v="Fiumicino"/>
    <n v="2340"/>
    <n v="300"/>
    <s v="NOS"/>
    <n v="7.8"/>
    <n v="300"/>
    <s v="PCS"/>
    <n v="2340"/>
    <n v="7.8"/>
    <s v="USD"/>
    <n v="164501.93"/>
    <s v="Sea"/>
    <s v="******"/>
    <m/>
    <n v="0"/>
  </r>
  <r>
    <d v="2019-11-14T00:00:00"/>
    <x v="4"/>
    <x v="3282"/>
    <s v="******"/>
    <s v="******"/>
    <s v="JNPT"/>
    <s v="Spain"/>
    <s v="Valencia"/>
    <n v="74972.25"/>
    <n v="258525"/>
    <s v="NOS"/>
    <n v="0.28999999999999998"/>
    <n v="258525"/>
    <s v="PCS"/>
    <n v="74972.25"/>
    <n v="0.28999999999999998"/>
    <s v="USD"/>
    <n v="5270549.18"/>
    <s v="Sea"/>
    <s v="******"/>
    <m/>
    <n v="0"/>
  </r>
  <r>
    <d v="2019-11-14T00:00:00"/>
    <x v="9"/>
    <x v="3283"/>
    <s v="******"/>
    <s v="******"/>
    <s v="JNPT"/>
    <s v="South Africa"/>
    <s v="Durban"/>
    <n v="135"/>
    <n v="100"/>
    <s v="NOS"/>
    <n v="1.35"/>
    <n v="100"/>
    <s v="PCS"/>
    <n v="135"/>
    <n v="1.35"/>
    <s v="USD"/>
    <n v="9490.56"/>
    <s v="Sea"/>
    <s v="******"/>
    <m/>
    <n v="0"/>
  </r>
  <r>
    <d v="2019-11-14T00:00:00"/>
    <x v="9"/>
    <x v="3284"/>
    <s v="******"/>
    <s v="******"/>
    <s v="JNPT"/>
    <s v="South Africa"/>
    <s v="Durban"/>
    <n v="90"/>
    <n v="50"/>
    <s v="NOS"/>
    <n v="1.8"/>
    <n v="50"/>
    <s v="PCS"/>
    <n v="90"/>
    <n v="1.8"/>
    <s v="USD"/>
    <n v="6326.84"/>
    <s v="Sea"/>
    <s v="******"/>
    <m/>
    <n v="0"/>
  </r>
  <r>
    <d v="2019-11-14T00:00:00"/>
    <x v="9"/>
    <x v="3285"/>
    <s v="******"/>
    <s v="******"/>
    <s v="JNPT"/>
    <s v="South Africa"/>
    <s v="Durban"/>
    <n v="540"/>
    <n v="200"/>
    <s v="NOS"/>
    <n v="2.7"/>
    <n v="200"/>
    <s v="PCS"/>
    <n v="540"/>
    <n v="2.7"/>
    <s v="USD"/>
    <n v="37962.239999999998"/>
    <s v="Sea"/>
    <s v="******"/>
    <m/>
    <n v="0"/>
  </r>
  <r>
    <d v="2019-11-14T00:00:00"/>
    <x v="0"/>
    <x v="3286"/>
    <s v="******"/>
    <s v="******"/>
    <s v="Bombay Air"/>
    <s v="Japan"/>
    <s v="Osaka"/>
    <n v="875"/>
    <n v="500"/>
    <s v="NOS"/>
    <n v="1.75"/>
    <n v="500"/>
    <s v="PCS"/>
    <n v="875"/>
    <n v="1.75"/>
    <s v="USD"/>
    <n v="61512.71"/>
    <s v="Air"/>
    <s v="******"/>
    <m/>
    <n v="0"/>
  </r>
  <r>
    <d v="2019-11-14T00:00:00"/>
    <x v="0"/>
    <x v="3287"/>
    <s v="******"/>
    <s v="******"/>
    <s v="JNPT"/>
    <s v="Germany"/>
    <s v="Rotterdam"/>
    <n v="712.59"/>
    <n v="309"/>
    <s v="NOS"/>
    <n v="2.31"/>
    <n v="309"/>
    <s v="NOS"/>
    <n v="648.9"/>
    <n v="2.1"/>
    <s v="EUR"/>
    <n v="50095.16"/>
    <s v="Sea"/>
    <s v="******"/>
    <m/>
    <n v="0"/>
  </r>
  <r>
    <d v="2019-11-14T00:00:00"/>
    <x v="1"/>
    <x v="3288"/>
    <s v="******"/>
    <s v="******"/>
    <s v="JNPT"/>
    <s v="Canada"/>
    <s v="Vancouver"/>
    <n v="1345.24"/>
    <n v="338"/>
    <s v="NOS"/>
    <n v="3.98"/>
    <n v="338"/>
    <s v="PCS"/>
    <n v="1345.24"/>
    <n v="3.98"/>
    <s v="USD"/>
    <n v="94570.44"/>
    <s v="Sea"/>
    <s v="******"/>
    <m/>
    <n v="0"/>
  </r>
  <r>
    <d v="2019-11-14T00:00:00"/>
    <x v="1"/>
    <x v="3289"/>
    <s v="******"/>
    <s v="******"/>
    <s v="JNPT"/>
    <s v="Canada"/>
    <s v="Vancouver"/>
    <n v="1920.6"/>
    <n v="388"/>
    <s v="NOS"/>
    <n v="4.95"/>
    <n v="388"/>
    <s v="PCS"/>
    <n v="1920.6"/>
    <n v="4.95"/>
    <s v="USD"/>
    <n v="135018.26"/>
    <s v="Sea"/>
    <s v="******"/>
    <m/>
    <n v="0"/>
  </r>
  <r>
    <d v="2019-11-14T00:00:00"/>
    <x v="0"/>
    <x v="3290"/>
    <s v="******"/>
    <s v="******"/>
    <s v="JNPT"/>
    <s v="Canada"/>
    <s v="Vancouver"/>
    <n v="2693.6"/>
    <n v="518"/>
    <s v="NOS"/>
    <n v="5.2"/>
    <n v="518"/>
    <s v="PCS"/>
    <n v="2693.6"/>
    <n v="5.2"/>
    <s v="USD"/>
    <n v="189360.06"/>
    <s v="Sea"/>
    <s v="******"/>
    <m/>
    <n v="0"/>
  </r>
  <r>
    <d v="2019-11-14T00:00:00"/>
    <x v="0"/>
    <x v="2073"/>
    <s v="******"/>
    <s v="******"/>
    <s v="JNPT"/>
    <s v="Netherlands"/>
    <s v="Rotterdam"/>
    <n v="4064.53"/>
    <n v="1175"/>
    <s v="NOS"/>
    <n v="3.46"/>
    <n v="1175"/>
    <s v="PCS"/>
    <n v="4065.5"/>
    <n v="3.46"/>
    <s v="USD"/>
    <n v="285736.5"/>
    <s v="Sea"/>
    <s v="******"/>
    <m/>
    <n v="0"/>
  </r>
  <r>
    <d v="2019-11-14T00:00:00"/>
    <x v="17"/>
    <x v="3291"/>
    <s v="******"/>
    <s v="******"/>
    <s v="JNPT"/>
    <s v="Australia"/>
    <s v="Brisbane"/>
    <n v="350.44"/>
    <n v="15"/>
    <s v="NOS"/>
    <n v="23.36"/>
    <n v="15"/>
    <s v="PCS"/>
    <n v="515.4"/>
    <n v="34.36"/>
    <s v="AUD"/>
    <n v="24636.080000000002"/>
    <s v="Sea"/>
    <s v="******"/>
    <m/>
    <n v="0"/>
  </r>
  <r>
    <d v="2019-11-14T00:00:00"/>
    <x v="17"/>
    <x v="3292"/>
    <s v="******"/>
    <s v="******"/>
    <s v="JNPT"/>
    <s v="Australia"/>
    <s v="Brisbane"/>
    <n v="417.15"/>
    <n v="10"/>
    <s v="NOS"/>
    <n v="41.72"/>
    <n v="10"/>
    <s v="PCS"/>
    <n v="178.3"/>
    <n v="17.829999999999998"/>
    <s v="AUD"/>
    <n v="29325.35"/>
    <s v="Sea"/>
    <s v="******"/>
    <m/>
    <n v="0"/>
  </r>
  <r>
    <d v="2019-11-14T00:00:00"/>
    <x v="0"/>
    <x v="3293"/>
    <s v="******"/>
    <s v="******"/>
    <s v="JNPT"/>
    <s v="France"/>
    <s v="Antwerpen"/>
    <n v="3796.53"/>
    <n v="516"/>
    <s v="SET"/>
    <n v="7.36"/>
    <n v="516"/>
    <s v="SET"/>
    <n v="3457.2"/>
    <n v="6.7"/>
    <s v="EUR"/>
    <n v="266895.83"/>
    <s v="Sea"/>
    <s v="******"/>
    <m/>
    <n v="0"/>
  </r>
  <r>
    <d v="2019-11-14T00:00:00"/>
    <x v="14"/>
    <x v="2384"/>
    <s v="******"/>
    <s v="******"/>
    <s v="Bombay Air"/>
    <s v="Australia"/>
    <s v="Sydeny"/>
    <n v="198.04"/>
    <n v="61"/>
    <s v="NOS"/>
    <n v="3.25"/>
    <n v="61"/>
    <s v="PCS"/>
    <n v="198.25"/>
    <n v="3.25"/>
    <s v="USD"/>
    <n v="13922.17"/>
    <s v="Air"/>
    <s v="******"/>
    <m/>
    <n v="0"/>
  </r>
  <r>
    <d v="2019-11-14T00:00:00"/>
    <x v="0"/>
    <x v="3294"/>
    <s v="******"/>
    <s v="******"/>
    <s v="Bombay Air"/>
    <s v="Japan"/>
    <s v="Osaka"/>
    <n v="625"/>
    <n v="500"/>
    <s v="NOS"/>
    <n v="1.25"/>
    <n v="500"/>
    <s v="PCS"/>
    <n v="625"/>
    <n v="1.25"/>
    <s v="USD"/>
    <n v="43937.33"/>
    <s v="Air"/>
    <s v="******"/>
    <m/>
    <n v="0"/>
  </r>
  <r>
    <d v="2019-11-14T00:00:00"/>
    <x v="0"/>
    <x v="3295"/>
    <s v="******"/>
    <s v="******"/>
    <s v="Bombay Air"/>
    <s v="Japan"/>
    <s v="Osaka"/>
    <n v="1049.45"/>
    <n v="151"/>
    <s v="NOS"/>
    <n v="6.95"/>
    <n v="151"/>
    <s v="PCS"/>
    <n v="1049.45"/>
    <n v="6.95"/>
    <s v="USD"/>
    <n v="73776.479999999996"/>
    <s v="Air"/>
    <s v="******"/>
    <m/>
    <n v="0"/>
  </r>
  <r>
    <d v="2019-11-14T00:00:00"/>
    <x v="0"/>
    <x v="1180"/>
    <s v="******"/>
    <s v="******"/>
    <s v="JNPT"/>
    <s v="Canada"/>
    <s v="Vancouver"/>
    <n v="3485.4"/>
    <n v="942"/>
    <s v="NOS"/>
    <n v="3.7"/>
    <n v="942"/>
    <s v="PCS"/>
    <n v="3485.4"/>
    <n v="3.7"/>
    <s v="USD"/>
    <n v="245023.61"/>
    <s v="Sea"/>
    <s v="******"/>
    <m/>
    <n v="0"/>
  </r>
  <r>
    <d v="2019-11-14T00:00:00"/>
    <x v="17"/>
    <x v="3296"/>
    <s v="******"/>
    <s v="******"/>
    <s v="JNPT"/>
    <s v="Australia"/>
    <s v="Brisbane"/>
    <n v="160.79"/>
    <n v="4"/>
    <s v="NOS"/>
    <n v="40.200000000000003"/>
    <n v="4"/>
    <s v="PCS"/>
    <n v="236.48"/>
    <n v="59.12"/>
    <s v="AUD"/>
    <n v="11303.71"/>
    <s v="Sea"/>
    <s v="******"/>
    <m/>
    <n v="0"/>
  </r>
  <r>
    <d v="2019-11-14T00:00:00"/>
    <x v="4"/>
    <x v="3297"/>
    <s v="******"/>
    <s v="******"/>
    <s v="JNPT"/>
    <s v="Mauritius"/>
    <s v="Louis"/>
    <n v="7.2"/>
    <n v="60"/>
    <s v="NOS"/>
    <n v="0.12"/>
    <n v="60"/>
    <s v="NOS"/>
    <n v="546"/>
    <n v="9.1"/>
    <s v="INR"/>
    <n v="505.89"/>
    <s v="Sea"/>
    <s v="******"/>
    <m/>
    <n v="0"/>
  </r>
  <r>
    <d v="2019-11-14T00:00:00"/>
    <x v="0"/>
    <x v="3298"/>
    <s v="******"/>
    <s v="******"/>
    <s v="JNPT"/>
    <s v="Canada"/>
    <s v="Vancouver"/>
    <n v="1431"/>
    <n v="318"/>
    <s v="NOS"/>
    <n v="4.5"/>
    <n v="318"/>
    <s v="PCS"/>
    <n v="1431"/>
    <n v="4.5"/>
    <s v="USD"/>
    <n v="100599.33"/>
    <s v="Sea"/>
    <s v="******"/>
    <m/>
    <n v="0"/>
  </r>
  <r>
    <d v="2019-11-14T00:00:00"/>
    <x v="18"/>
    <x v="3299"/>
    <s v="******"/>
    <s v="******"/>
    <s v="JNPT"/>
    <s v="United Arab Emirates"/>
    <s v="Jebel Ali"/>
    <n v="359.06"/>
    <n v="585"/>
    <s v="NOS"/>
    <n v="0.61"/>
    <n v="585"/>
    <s v="NOS"/>
    <n v="362.7"/>
    <n v="0.62"/>
    <s v="USD"/>
    <n v="25242.11"/>
    <s v="Sea"/>
    <s v="******"/>
    <m/>
    <n v="0"/>
  </r>
  <r>
    <d v="2019-11-14T00:00:00"/>
    <x v="0"/>
    <x v="3300"/>
    <s v="******"/>
    <s v="******"/>
    <s v="Bombay Air"/>
    <s v="Japan"/>
    <s v="Osaka"/>
    <n v="672.1"/>
    <n v="143"/>
    <s v="NOS"/>
    <n v="4.7"/>
    <n v="143"/>
    <s v="PCS"/>
    <n v="672.1"/>
    <n v="4.7"/>
    <s v="USD"/>
    <n v="47248.71"/>
    <s v="Air"/>
    <s v="******"/>
    <m/>
    <n v="0"/>
  </r>
  <r>
    <d v="2019-11-14T00:00:00"/>
    <x v="0"/>
    <x v="2319"/>
    <s v="******"/>
    <s v="******"/>
    <s v="JNPT"/>
    <s v="Germany"/>
    <s v="Antwerpen"/>
    <n v="20507.97"/>
    <n v="25000"/>
    <s v="NOS"/>
    <n v="0.82"/>
    <n v="25000"/>
    <s v="PCS"/>
    <n v="18750"/>
    <n v="0.75"/>
    <s v="EUR"/>
    <n v="1441710.34"/>
    <s v="Sea"/>
    <s v="******"/>
    <m/>
    <n v="0"/>
  </r>
  <r>
    <d v="2019-11-14T00:00:00"/>
    <x v="6"/>
    <x v="845"/>
    <s v="******"/>
    <s v="******"/>
    <s v="JNPT"/>
    <s v="Spain"/>
    <s v="Barcelona"/>
    <n v="912"/>
    <n v="48"/>
    <s v="NOS"/>
    <n v="19"/>
    <n v="48"/>
    <s v="PCS"/>
    <n v="912"/>
    <n v="19"/>
    <s v="USD"/>
    <n v="64113.599999999999"/>
    <s v="Sea"/>
    <s v="******"/>
    <m/>
    <n v="0"/>
  </r>
  <r>
    <d v="2019-11-14T00:00:00"/>
    <x v="0"/>
    <x v="2328"/>
    <s v="******"/>
    <s v="******"/>
    <s v="JNPT"/>
    <s v="Germany"/>
    <s v="Antwerpen"/>
    <n v="13680.19"/>
    <n v="14900"/>
    <s v="NOS"/>
    <n v="0.92"/>
    <n v="14900"/>
    <s v="PCS"/>
    <n v="13708"/>
    <n v="0.92"/>
    <s v="USD"/>
    <n v="961717.58"/>
    <s v="Sea"/>
    <s v="******"/>
    <m/>
    <n v="0"/>
  </r>
  <r>
    <d v="2019-11-14T00:00:00"/>
    <x v="17"/>
    <x v="3301"/>
    <s v="******"/>
    <s v="******"/>
    <s v="JNPT"/>
    <s v="Australia"/>
    <s v="Brisbane"/>
    <n v="118.21"/>
    <n v="405"/>
    <s v="NOS"/>
    <n v="0.28999999999999998"/>
    <n v="405"/>
    <s v="PCS"/>
    <n v="117.45"/>
    <n v="0.28999999999999998"/>
    <s v="USD"/>
    <n v="8310.23"/>
    <s v="Sea"/>
    <s v="******"/>
    <m/>
    <n v="0"/>
  </r>
  <r>
    <d v="2019-11-14T00:00:00"/>
    <x v="18"/>
    <x v="3302"/>
    <s v="******"/>
    <s v="******"/>
    <s v="JNPT"/>
    <s v="United Arab Emirates"/>
    <s v="Jebel Ali"/>
    <n v="588.76"/>
    <n v="1008"/>
    <s v="NOS"/>
    <n v="0.57999999999999996"/>
    <n v="1008"/>
    <s v="NOS"/>
    <n v="594.72"/>
    <n v="0.59"/>
    <s v="USD"/>
    <n v="41389.53"/>
    <s v="Sea"/>
    <s v="******"/>
    <m/>
    <n v="0"/>
  </r>
  <r>
    <d v="2019-11-14T00:00:00"/>
    <x v="6"/>
    <x v="845"/>
    <s v="******"/>
    <s v="******"/>
    <s v="JNPT"/>
    <s v="Spain"/>
    <s v="Valencia"/>
    <n v="3002"/>
    <n v="158"/>
    <s v="NOS"/>
    <n v="19"/>
    <n v="158"/>
    <s v="PCS"/>
    <n v="3002"/>
    <n v="19"/>
    <s v="USD"/>
    <n v="211040.59"/>
    <s v="Sea"/>
    <s v="******"/>
    <m/>
    <n v="0"/>
  </r>
  <r>
    <d v="2019-11-14T00:00:00"/>
    <x v="0"/>
    <x v="1152"/>
    <s v="******"/>
    <s v="******"/>
    <s v="JNPT"/>
    <s v="Canada"/>
    <s v="Vancouver"/>
    <n v="2323.1999999999998"/>
    <n v="528"/>
    <s v="NOS"/>
    <n v="4.4000000000000004"/>
    <n v="528"/>
    <s v="PCS"/>
    <n v="2323.1999999999998"/>
    <n v="4.4000000000000004"/>
    <s v="USD"/>
    <n v="163320.97"/>
    <s v="Sea"/>
    <s v="******"/>
    <m/>
    <n v="0"/>
  </r>
  <r>
    <d v="2019-11-14T00:00:00"/>
    <x v="6"/>
    <x v="1370"/>
    <s v="******"/>
    <s v="******"/>
    <s v="JNPT"/>
    <s v="Spain"/>
    <s v="Valencia"/>
    <n v="3940"/>
    <n v="197"/>
    <s v="NOS"/>
    <n v="20"/>
    <n v="197"/>
    <s v="PCS"/>
    <n v="3940"/>
    <n v="20"/>
    <s v="USD"/>
    <n v="276982.01"/>
    <s v="Sea"/>
    <s v="******"/>
    <m/>
    <n v="0"/>
  </r>
  <r>
    <d v="2019-11-14T00:00:00"/>
    <x v="0"/>
    <x v="3303"/>
    <s v="******"/>
    <s v="******"/>
    <s v="Bombay Air"/>
    <s v="Japan"/>
    <s v="Osaka"/>
    <n v="944"/>
    <n v="320"/>
    <s v="NOS"/>
    <n v="2.95"/>
    <n v="320"/>
    <s v="PCS"/>
    <n v="944"/>
    <n v="2.95"/>
    <s v="USD"/>
    <n v="66363.09"/>
    <s v="Air"/>
    <s v="******"/>
    <m/>
    <n v="0"/>
  </r>
  <r>
    <d v="2019-11-14T00:00:00"/>
    <x v="0"/>
    <x v="3304"/>
    <s v="******"/>
    <s v="******"/>
    <s v="Bombay Air"/>
    <s v="Denmark"/>
    <s v="Copenhagen"/>
    <n v="256.97000000000003"/>
    <n v="48"/>
    <s v="NOS"/>
    <n v="5.35"/>
    <n v="48"/>
    <s v="NOS"/>
    <n v="256.8"/>
    <n v="5.35"/>
    <s v="USD"/>
    <n v="18064.8"/>
    <s v="Air"/>
    <s v="******"/>
    <m/>
    <n v="0"/>
  </r>
  <r>
    <d v="2019-11-14T00:00:00"/>
    <x v="0"/>
    <x v="805"/>
    <s v="******"/>
    <s v="******"/>
    <s v="JNPT"/>
    <s v="Germany"/>
    <s v="Antwerpen"/>
    <n v="53498.45"/>
    <n v="56325"/>
    <s v="NOS"/>
    <n v="0.95"/>
    <n v="56325"/>
    <s v="PCS"/>
    <n v="53508.75"/>
    <n v="0.95"/>
    <s v="USD"/>
    <n v="3760940.97"/>
    <s v="Sea"/>
    <s v="******"/>
    <m/>
    <n v="0"/>
  </r>
  <r>
    <d v="2019-11-14T00:00:00"/>
    <x v="17"/>
    <x v="3305"/>
    <s v="******"/>
    <s v="******"/>
    <s v="JNPT"/>
    <s v="Australia"/>
    <s v="Brisbane"/>
    <n v="121.23"/>
    <n v="10"/>
    <s v="NOS"/>
    <n v="12.12"/>
    <n v="10"/>
    <s v="PCS"/>
    <n v="178.3"/>
    <n v="17.829999999999998"/>
    <s v="AUD"/>
    <n v="8522.7800000000007"/>
    <s v="Sea"/>
    <s v="******"/>
    <m/>
    <n v="0"/>
  </r>
  <r>
    <d v="2019-11-14T00:00:00"/>
    <x v="17"/>
    <x v="3306"/>
    <s v="******"/>
    <s v="******"/>
    <s v="JNPT"/>
    <s v="Australia"/>
    <s v="Brisbane"/>
    <n v="233.6"/>
    <n v="4"/>
    <s v="NOS"/>
    <n v="58.4"/>
    <n v="4"/>
    <s v="PCS"/>
    <n v="236.48"/>
    <n v="59.12"/>
    <s v="AUD"/>
    <n v="16422.14"/>
    <s v="Sea"/>
    <s v="******"/>
    <m/>
    <n v="0"/>
  </r>
  <r>
    <d v="2019-11-14T00:00:00"/>
    <x v="1"/>
    <x v="3307"/>
    <s v="******"/>
    <s v="******"/>
    <s v="JNPT"/>
    <s v="Italy"/>
    <s v="Fiumicino"/>
    <n v="8250"/>
    <n v="750"/>
    <s v="NOS"/>
    <n v="11"/>
    <n v="750"/>
    <s v="PCS"/>
    <n v="8250"/>
    <n v="11"/>
    <s v="USD"/>
    <n v="579974.97"/>
    <s v="Sea"/>
    <s v="******"/>
    <m/>
    <n v="0"/>
  </r>
  <r>
    <d v="2019-11-14T00:00:00"/>
    <x v="0"/>
    <x v="99"/>
    <s v="******"/>
    <s v="******"/>
    <s v="Bombay Air"/>
    <s v="Netherlands"/>
    <s v="AMSTERDAM SCHIPHOL"/>
    <n v="263.56"/>
    <n v="1600"/>
    <s v="NOS"/>
    <n v="0.16"/>
    <n v="1600"/>
    <s v="NOS"/>
    <n v="240"/>
    <n v="0.15"/>
    <s v="EUR"/>
    <n v="18528"/>
    <s v="Air"/>
    <s v="******"/>
    <m/>
    <n v="0"/>
  </r>
  <r>
    <d v="2019-11-14T00:00:00"/>
    <x v="9"/>
    <x v="3308"/>
    <s v="******"/>
    <s v="******"/>
    <s v="JNPT"/>
    <s v="South Africa"/>
    <s v="Durban"/>
    <n v="1125"/>
    <n v="100"/>
    <s v="NOS"/>
    <n v="11.25"/>
    <n v="100"/>
    <s v="PCS"/>
    <n v="1125"/>
    <n v="11.25"/>
    <s v="USD"/>
    <n v="79087.600000000006"/>
    <s v="Sea"/>
    <s v="******"/>
    <m/>
    <n v="0"/>
  </r>
  <r>
    <d v="2019-11-14T00:00:00"/>
    <x v="1"/>
    <x v="3309"/>
    <s v="******"/>
    <s v="******"/>
    <s v="JNPT"/>
    <s v="Canada"/>
    <s v="Vancouver"/>
    <n v="1345.24"/>
    <n v="338"/>
    <s v="NOS"/>
    <n v="3.98"/>
    <n v="338"/>
    <s v="PCS"/>
    <n v="1345.24"/>
    <n v="3.98"/>
    <s v="USD"/>
    <n v="94570.44"/>
    <s v="Sea"/>
    <s v="******"/>
    <m/>
    <n v="0"/>
  </r>
  <r>
    <d v="2019-11-13T00:00:00"/>
    <x v="0"/>
    <x v="3310"/>
    <s v="******"/>
    <s v="******"/>
    <s v="JNPT"/>
    <s v="France"/>
    <s v="Antwerpen"/>
    <n v="2413.46"/>
    <n v="2000"/>
    <s v="NOS"/>
    <n v="1.21"/>
    <n v="2000"/>
    <s v="PCS"/>
    <n v="2200"/>
    <n v="1.1000000000000001"/>
    <s v="EUR"/>
    <n v="169666.58"/>
    <s v="Sea"/>
    <s v="******"/>
    <m/>
    <n v="0"/>
  </r>
  <r>
    <d v="2019-11-13T00:00:00"/>
    <x v="0"/>
    <x v="3311"/>
    <s v="******"/>
    <s v="******"/>
    <s v="JNPT"/>
    <s v="France"/>
    <s v="Antwerpen"/>
    <n v="1563.27"/>
    <n v="1500"/>
    <s v="NOS"/>
    <n v="1.04"/>
    <n v="1500"/>
    <s v="PCS"/>
    <n v="1425"/>
    <n v="0.95"/>
    <s v="EUR"/>
    <n v="109897.66"/>
    <s v="Sea"/>
    <s v="******"/>
    <m/>
    <n v="0"/>
  </r>
  <r>
    <d v="2019-11-13T00:00:00"/>
    <x v="0"/>
    <x v="3312"/>
    <s v="******"/>
    <s v="******"/>
    <s v="JNPT"/>
    <s v="France"/>
    <s v="Antwerpen"/>
    <n v="4212.6000000000004"/>
    <n v="4000"/>
    <s v="NOS"/>
    <n v="1.05"/>
    <n v="4000"/>
    <s v="PCS"/>
    <n v="3840"/>
    <n v="0.96"/>
    <s v="EUR"/>
    <n v="296145.56"/>
    <s v="Sea"/>
    <s v="******"/>
    <m/>
    <n v="0"/>
  </r>
  <r>
    <d v="2019-11-13T00:00:00"/>
    <x v="0"/>
    <x v="3313"/>
    <s v="******"/>
    <s v="******"/>
    <s v="JNPT"/>
    <s v="France"/>
    <s v="Antwerpen"/>
    <n v="2073.39"/>
    <n v="1000"/>
    <s v="NOS"/>
    <n v="2.0699999999999998"/>
    <n v="1000"/>
    <s v="PCS"/>
    <n v="1890"/>
    <n v="1.89"/>
    <s v="EUR"/>
    <n v="145759.01"/>
    <s v="Sea"/>
    <s v="******"/>
    <m/>
    <n v="0"/>
  </r>
  <r>
    <d v="2019-11-13T00:00:00"/>
    <x v="0"/>
    <x v="3314"/>
    <s v="******"/>
    <s v="******"/>
    <s v="JNPT"/>
    <s v="France"/>
    <s v="Antwerpen"/>
    <n v="439.36"/>
    <n v="150"/>
    <s v="NOS"/>
    <n v="2.93"/>
    <n v="150"/>
    <s v="PCS"/>
    <n v="255"/>
    <n v="1.7"/>
    <s v="EUR"/>
    <n v="30887.16"/>
    <s v="Sea"/>
    <s v="******"/>
    <m/>
    <n v="0"/>
  </r>
  <r>
    <d v="2019-11-13T00:00:00"/>
    <x v="0"/>
    <x v="3315"/>
    <s v="******"/>
    <s v="******"/>
    <s v="JNPT"/>
    <s v="France"/>
    <s v="Antwerpen"/>
    <n v="12286.74"/>
    <n v="10000"/>
    <s v="NOS"/>
    <n v="1.23"/>
    <n v="10000"/>
    <s v="PCS"/>
    <n v="11200"/>
    <n v="1.1200000000000001"/>
    <s v="EUR"/>
    <n v="863757.93"/>
    <s v="Sea"/>
    <s v="******"/>
    <m/>
    <n v="0"/>
  </r>
  <r>
    <d v="2019-11-13T00:00:00"/>
    <x v="0"/>
    <x v="3039"/>
    <s v="******"/>
    <s v="******"/>
    <s v="JNPT"/>
    <s v="France"/>
    <s v="Antwerpen"/>
    <n v="1014.75"/>
    <n v="500"/>
    <s v="NOS"/>
    <n v="2.0299999999999998"/>
    <n v="500"/>
    <s v="PCS"/>
    <n v="770"/>
    <n v="1.54"/>
    <s v="EUR"/>
    <n v="71337.27"/>
    <s v="Sea"/>
    <s v="******"/>
    <m/>
    <n v="0"/>
  </r>
  <r>
    <d v="2019-11-13T00:00:00"/>
    <x v="0"/>
    <x v="3316"/>
    <s v="******"/>
    <s v="******"/>
    <s v="JNPT"/>
    <s v="Germany"/>
    <s v="Antwerpen"/>
    <n v="6271.7"/>
    <n v="8200"/>
    <s v="NOS"/>
    <n v="0.76"/>
    <n v="8200"/>
    <s v="PCS"/>
    <n v="5740"/>
    <n v="0.7"/>
    <s v="EUR"/>
    <n v="440900.19"/>
    <s v="Sea"/>
    <s v="******"/>
    <m/>
    <n v="0"/>
  </r>
  <r>
    <d v="2019-11-13T00:00:00"/>
    <x v="4"/>
    <x v="3317"/>
    <s v="******"/>
    <s v="******"/>
    <s v="JNPT"/>
    <s v="Australia"/>
    <s v="Fremantle"/>
    <n v="1691.27"/>
    <n v="2000"/>
    <s v="NOS"/>
    <n v="0.85"/>
    <n v="2000"/>
    <s v="PCS"/>
    <n v="2500"/>
    <n v="1.25"/>
    <s v="AUD"/>
    <n v="118896.44"/>
    <s v="Sea"/>
    <s v="******"/>
    <m/>
    <n v="0"/>
  </r>
  <r>
    <d v="2019-11-13T00:00:00"/>
    <x v="0"/>
    <x v="3318"/>
    <s v="******"/>
    <s v="******"/>
    <s v="JNPT"/>
    <s v="Japan"/>
    <s v="Yokohama"/>
    <n v="2728.33"/>
    <n v="1584"/>
    <s v="NOS"/>
    <n v="1.72"/>
    <n v="1584"/>
    <s v="PCS"/>
    <n v="2724.48"/>
    <n v="1.72"/>
    <s v="USD"/>
    <n v="191801.57"/>
    <s v="Sea"/>
    <s v="******"/>
    <m/>
    <n v="0"/>
  </r>
  <r>
    <d v="2019-11-13T00:00:00"/>
    <x v="17"/>
    <x v="3319"/>
    <s v="******"/>
    <s v="******"/>
    <s v="Bombay Air"/>
    <s v="New Zealand"/>
    <s v="Auckland"/>
    <n v="594"/>
    <n v="300"/>
    <s v="NOS"/>
    <n v="1.98"/>
    <n v="300"/>
    <s v="PCS"/>
    <n v="594"/>
    <n v="1.98"/>
    <s v="USD"/>
    <n v="41758.199999999997"/>
    <s v="Air"/>
    <s v="******"/>
    <m/>
    <n v="0"/>
  </r>
  <r>
    <d v="2019-11-13T00:00:00"/>
    <x v="0"/>
    <x v="3320"/>
    <s v="******"/>
    <s v="******"/>
    <s v="JNPT"/>
    <s v="France"/>
    <s v="Le Havre"/>
    <n v="1460"/>
    <n v="4000"/>
    <s v="NOS"/>
    <n v="0.36"/>
    <n v="4000"/>
    <s v="PCS"/>
    <n v="1480"/>
    <n v="0.37"/>
    <s v="USD"/>
    <n v="102638"/>
    <s v="Sea"/>
    <s v="******"/>
    <m/>
    <n v="0"/>
  </r>
  <r>
    <d v="2019-11-13T00:00:00"/>
    <x v="1"/>
    <x v="3321"/>
    <s v="******"/>
    <s v="******"/>
    <s v="JNPT"/>
    <s v="Mauritius"/>
    <s v="Louis"/>
    <n v="166.54"/>
    <n v="22"/>
    <s v="NOS"/>
    <n v="7.57"/>
    <n v="22"/>
    <s v="PCS"/>
    <n v="166.54"/>
    <n v="7.57"/>
    <s v="USD"/>
    <n v="11707.73"/>
    <s v="Sea"/>
    <s v="******"/>
    <m/>
    <n v="0"/>
  </r>
  <r>
    <d v="2019-11-13T00:00:00"/>
    <x v="0"/>
    <x v="3051"/>
    <s v="******"/>
    <s v="******"/>
    <s v="JNPT"/>
    <s v="France"/>
    <s v="Antwerpen"/>
    <n v="844.72"/>
    <n v="500"/>
    <s v="NOS"/>
    <n v="1.69"/>
    <n v="500"/>
    <s v="PCS"/>
    <n v="770"/>
    <n v="1.54"/>
    <s v="EUR"/>
    <n v="59383.49"/>
    <s v="Sea"/>
    <s v="******"/>
    <m/>
    <n v="0"/>
  </r>
  <r>
    <d v="2019-11-13T00:00:00"/>
    <x v="0"/>
    <x v="3322"/>
    <s v="******"/>
    <s v="******"/>
    <s v="Bombay Air"/>
    <s v="Germany"/>
    <s v="Frankfurt"/>
    <n v="428.31"/>
    <n v="500"/>
    <s v="NOS"/>
    <n v="0.86"/>
    <n v="500"/>
    <s v="PCS"/>
    <n v="495"/>
    <n v="0.99"/>
    <s v="EUR"/>
    <n v="30110.36"/>
    <s v="Air"/>
    <s v="******"/>
    <m/>
    <n v="0"/>
  </r>
  <r>
    <d v="2019-11-13T00:00:00"/>
    <x v="0"/>
    <x v="3323"/>
    <s v="******"/>
    <s v="******"/>
    <s v="Bombay Air"/>
    <s v="Germany"/>
    <s v="Frankfurt"/>
    <n v="97.34"/>
    <n v="250"/>
    <s v="NOS"/>
    <n v="0.39"/>
    <n v="250"/>
    <s v="PCS"/>
    <n v="100"/>
    <n v="0.4"/>
    <s v="EUR"/>
    <n v="6843.27"/>
    <s v="Air"/>
    <s v="******"/>
    <m/>
    <n v="0"/>
  </r>
  <r>
    <d v="2019-11-13T00:00:00"/>
    <x v="0"/>
    <x v="3324"/>
    <s v="******"/>
    <s v="******"/>
    <s v="Bombay Air"/>
    <s v="Germany"/>
    <s v="Frankfurt"/>
    <n v="7268.33"/>
    <n v="10000"/>
    <s v="NOS"/>
    <n v="0.73"/>
    <n v="10000"/>
    <s v="PCS"/>
    <n v="8400"/>
    <n v="0.84"/>
    <s v="EUR"/>
    <n v="510963.39"/>
    <s v="Air"/>
    <s v="******"/>
    <m/>
    <n v="0"/>
  </r>
  <r>
    <d v="2019-11-13T00:00:00"/>
    <x v="0"/>
    <x v="3325"/>
    <s v="******"/>
    <s v="******"/>
    <s v="Bombay Air"/>
    <s v="Germany"/>
    <s v="Frankfurt"/>
    <n v="418.79"/>
    <n v="400"/>
    <s v="NOS"/>
    <n v="1.05"/>
    <n v="400"/>
    <s v="PCS"/>
    <n v="484"/>
    <n v="1.21"/>
    <s v="EUR"/>
    <n v="29441.22"/>
    <s v="Air"/>
    <s v="******"/>
    <m/>
    <n v="0"/>
  </r>
  <r>
    <d v="2019-11-13T00:00:00"/>
    <x v="4"/>
    <x v="2020"/>
    <s v="******"/>
    <s v="******"/>
    <s v="JNPT"/>
    <s v="Belgium"/>
    <s v="Antwerpen"/>
    <n v="2688.8"/>
    <n v="602"/>
    <s v="NOS"/>
    <n v="4.47"/>
    <n v="602"/>
    <s v="PCS"/>
    <n v="2690.94"/>
    <n v="4.47"/>
    <s v="USD"/>
    <n v="189022.67"/>
    <s v="Sea"/>
    <s v="******"/>
    <m/>
    <n v="0"/>
  </r>
  <r>
    <d v="2019-11-13T00:00:00"/>
    <x v="9"/>
    <x v="3326"/>
    <s v="******"/>
    <s v="******"/>
    <s v="JNPT"/>
    <s v="Germany"/>
    <s v="Hamburg"/>
    <n v="7800"/>
    <n v="1200"/>
    <s v="NOS"/>
    <n v="6.5"/>
    <n v="1200"/>
    <s v="PCS"/>
    <n v="7800"/>
    <n v="6.5"/>
    <s v="USD"/>
    <n v="548339.98"/>
    <s v="Sea"/>
    <s v="******"/>
    <m/>
    <n v="0"/>
  </r>
  <r>
    <d v="2019-11-13T00:00:00"/>
    <x v="0"/>
    <x v="3327"/>
    <s v="******"/>
    <s v="******"/>
    <s v="JNPT"/>
    <s v="France"/>
    <s v="Le Havre"/>
    <n v="3412.83"/>
    <n v="7580"/>
    <s v="NOS"/>
    <n v="0.45"/>
    <n v="7580"/>
    <s v="PCS"/>
    <n v="3107.8"/>
    <n v="0.41"/>
    <s v="EUR"/>
    <n v="239922.14"/>
    <s v="Sea"/>
    <s v="******"/>
    <m/>
    <n v="0"/>
  </r>
  <r>
    <d v="2019-11-13T00:00:00"/>
    <x v="0"/>
    <x v="3328"/>
    <s v="******"/>
    <s v="******"/>
    <s v="JNPT"/>
    <s v="France"/>
    <s v="Le Havre"/>
    <n v="1748.96"/>
    <n v="1580"/>
    <s v="NOS"/>
    <n v="1.1100000000000001"/>
    <n v="1580"/>
    <s v="PCS"/>
    <n v="1595.8"/>
    <n v="1.01"/>
    <s v="EUR"/>
    <n v="122951.83"/>
    <s v="Sea"/>
    <s v="******"/>
    <m/>
    <n v="0"/>
  </r>
  <r>
    <d v="2019-11-13T00:00:00"/>
    <x v="1"/>
    <x v="3329"/>
    <s v="******"/>
    <s v="******"/>
    <s v="JNPT"/>
    <s v="Mauritius"/>
    <s v="Louis"/>
    <n v="2190"/>
    <n v="1000"/>
    <s v="NOS"/>
    <n v="2.19"/>
    <n v="1000"/>
    <s v="PCS"/>
    <n v="2190"/>
    <n v="2.19"/>
    <s v="USD"/>
    <n v="153957.04999999999"/>
    <s v="Sea"/>
    <s v="******"/>
    <m/>
    <n v="0"/>
  </r>
  <r>
    <d v="2019-11-13T00:00:00"/>
    <x v="1"/>
    <x v="3330"/>
    <s v="******"/>
    <s v="******"/>
    <s v="JNPT"/>
    <s v="Mauritius"/>
    <s v="Louis"/>
    <n v="119.85"/>
    <n v="47"/>
    <s v="NOS"/>
    <n v="2.5499999999999998"/>
    <n v="47"/>
    <s v="PCS"/>
    <n v="119.85"/>
    <n v="2.5499999999999998"/>
    <s v="USD"/>
    <n v="8425.4699999999993"/>
    <s v="Sea"/>
    <s v="******"/>
    <m/>
    <n v="0"/>
  </r>
  <r>
    <d v="2019-11-13T00:00:00"/>
    <x v="1"/>
    <x v="3331"/>
    <s v="******"/>
    <s v="******"/>
    <s v="JNPT"/>
    <s v="Mauritius"/>
    <s v="Louis"/>
    <n v="267.89"/>
    <n v="43"/>
    <s v="NOS"/>
    <n v="6.23"/>
    <n v="43"/>
    <s v="PCS"/>
    <n v="267.89"/>
    <n v="6.23"/>
    <s v="USD"/>
    <n v="18832.66"/>
    <s v="Sea"/>
    <s v="******"/>
    <m/>
    <n v="0"/>
  </r>
  <r>
    <d v="2019-11-13T00:00:00"/>
    <x v="0"/>
    <x v="3332"/>
    <s v="******"/>
    <s v="******"/>
    <s v="JNPT"/>
    <s v="France"/>
    <s v="Antwerpen"/>
    <n v="4080.96"/>
    <n v="3000"/>
    <s v="NOS"/>
    <n v="1.36"/>
    <n v="3000"/>
    <s v="PCS"/>
    <n v="3720"/>
    <n v="1.24"/>
    <s v="EUR"/>
    <n v="286891.15000000002"/>
    <s v="Sea"/>
    <s v="******"/>
    <m/>
    <n v="0"/>
  </r>
  <r>
    <d v="2019-11-13T00:00:00"/>
    <x v="0"/>
    <x v="3333"/>
    <s v="******"/>
    <s v="******"/>
    <s v="Bombay Air"/>
    <s v="Germany"/>
    <s v="Frankfurt"/>
    <n v="285.54000000000002"/>
    <n v="500"/>
    <s v="NOS"/>
    <n v="0.56999999999999995"/>
    <n v="500"/>
    <s v="PCS"/>
    <n v="495"/>
    <n v="0.99"/>
    <s v="EUR"/>
    <n v="20073.57"/>
    <s v="Air"/>
    <s v="******"/>
    <m/>
    <n v="0"/>
  </r>
  <r>
    <d v="2019-11-13T00:00:00"/>
    <x v="0"/>
    <x v="3334"/>
    <s v="******"/>
    <s v="******"/>
    <s v="Bombay Air"/>
    <s v="Germany"/>
    <s v="Frankfurt"/>
    <n v="86.53"/>
    <n v="250"/>
    <s v="NOS"/>
    <n v="0.35"/>
    <n v="250"/>
    <s v="PCS"/>
    <n v="100"/>
    <n v="0.4"/>
    <s v="EUR"/>
    <n v="6082.91"/>
    <s v="Air"/>
    <s v="******"/>
    <m/>
    <n v="0"/>
  </r>
  <r>
    <d v="2019-11-13T00:00:00"/>
    <x v="0"/>
    <x v="3335"/>
    <s v="******"/>
    <s v="******"/>
    <s v="JNPT"/>
    <s v="Germany"/>
    <s v="Hamburg"/>
    <n v="1101.5999999999999"/>
    <n v="459"/>
    <s v="NOS"/>
    <n v="2.4"/>
    <n v="459"/>
    <s v="NOS"/>
    <n v="1101.5999999999999"/>
    <n v="2.4"/>
    <s v="USD"/>
    <n v="77442.460000000006"/>
    <s v="Sea"/>
    <s v="******"/>
    <m/>
    <n v="0"/>
  </r>
  <r>
    <d v="2019-11-13T00:00:00"/>
    <x v="0"/>
    <x v="3336"/>
    <s v="******"/>
    <s v="******"/>
    <s v="JNPT"/>
    <s v="France"/>
    <s v="Antwerpen"/>
    <n v="1382.26"/>
    <n v="3000"/>
    <s v="NOS"/>
    <n v="0.46"/>
    <n v="3000"/>
    <s v="PCS"/>
    <n v="1260"/>
    <n v="0.42"/>
    <s v="EUR"/>
    <n v="97172.67"/>
    <s v="Sea"/>
    <s v="******"/>
    <m/>
    <n v="0"/>
  </r>
  <r>
    <d v="2019-11-13T00:00:00"/>
    <x v="0"/>
    <x v="805"/>
    <s v="******"/>
    <s v="******"/>
    <s v="JNPT"/>
    <s v="Germany"/>
    <s v="Antwerpen"/>
    <n v="28266.400000000001"/>
    <n v="30000"/>
    <s v="NOS"/>
    <n v="0.94"/>
    <n v="30000"/>
    <s v="PCS"/>
    <n v="25800"/>
    <n v="0.86"/>
    <s v="EUR"/>
    <n v="1987127.82"/>
    <s v="Sea"/>
    <s v="******"/>
    <m/>
    <n v="0"/>
  </r>
  <r>
    <d v="2019-11-13T00:00:00"/>
    <x v="0"/>
    <x v="3337"/>
    <s v="******"/>
    <s v="******"/>
    <s v="JNPT"/>
    <s v="Australia"/>
    <s v="Fremantle"/>
    <n v="3044.29"/>
    <n v="4500"/>
    <s v="NOS"/>
    <n v="0.68"/>
    <n v="4500"/>
    <s v="PCS"/>
    <n v="4500"/>
    <n v="1"/>
    <s v="AUD"/>
    <n v="214013.61"/>
    <s v="Sea"/>
    <s v="******"/>
    <m/>
    <n v="0"/>
  </r>
  <r>
    <d v="2019-11-13T00:00:00"/>
    <x v="0"/>
    <x v="3338"/>
    <s v="******"/>
    <s v="******"/>
    <s v="JNPT"/>
    <s v="Australia"/>
    <s v="Fremantle"/>
    <n v="2570.73"/>
    <n v="3800"/>
    <s v="NOS"/>
    <n v="0.68"/>
    <n v="3800"/>
    <s v="PCS"/>
    <n v="2584"/>
    <n v="0.68"/>
    <s v="USD"/>
    <n v="180722.63"/>
    <s v="Sea"/>
    <s v="******"/>
    <m/>
    <n v="0"/>
  </r>
  <r>
    <d v="2019-11-13T00:00:00"/>
    <x v="0"/>
    <x v="3339"/>
    <s v="******"/>
    <s v="******"/>
    <s v="JNPT"/>
    <s v="Australia"/>
    <s v="Fremantle"/>
    <n v="3044.29"/>
    <n v="4500"/>
    <s v="NOS"/>
    <n v="0.68"/>
    <n v="4500"/>
    <s v="PCS"/>
    <n v="4500"/>
    <n v="1"/>
    <s v="AUD"/>
    <n v="214013.61"/>
    <s v="Sea"/>
    <s v="******"/>
    <m/>
    <n v="0"/>
  </r>
  <r>
    <d v="2019-11-13T00:00:00"/>
    <x v="2"/>
    <x v="3057"/>
    <s v="******"/>
    <s v="******"/>
    <s v="JNPT"/>
    <s v="Mauritius"/>
    <s v="Louis"/>
    <n v="188"/>
    <n v="188"/>
    <s v="NOS"/>
    <n v="1"/>
    <n v="94"/>
    <s v="PRS"/>
    <n v="188"/>
    <n v="2"/>
    <s v="USD"/>
    <n v="13216.37"/>
    <s v="Sea"/>
    <s v="******"/>
    <m/>
    <n v="0"/>
  </r>
  <r>
    <d v="2019-11-13T00:00:00"/>
    <x v="0"/>
    <x v="3340"/>
    <s v="******"/>
    <s v="******"/>
    <s v="JNPT"/>
    <s v="France"/>
    <s v="Antwerpen"/>
    <n v="2610.9299999999998"/>
    <n v="1000"/>
    <s v="NOS"/>
    <n v="2.61"/>
    <n v="1000"/>
    <s v="PCS"/>
    <n v="2380"/>
    <n v="2.38"/>
    <s v="EUR"/>
    <n v="183548.53"/>
    <s v="Sea"/>
    <s v="******"/>
    <m/>
    <n v="0"/>
  </r>
  <r>
    <d v="2019-11-13T00:00:00"/>
    <x v="0"/>
    <x v="3341"/>
    <s v="******"/>
    <s v="******"/>
    <s v="JNPT"/>
    <s v="France"/>
    <s v="Antwerpen"/>
    <n v="5748.44"/>
    <n v="4000"/>
    <s v="NOS"/>
    <n v="1.44"/>
    <n v="4000"/>
    <s v="PCS"/>
    <n v="5240"/>
    <n v="1.31"/>
    <s v="EUR"/>
    <n v="404115.39"/>
    <s v="Sea"/>
    <s v="******"/>
    <m/>
    <n v="0"/>
  </r>
  <r>
    <d v="2019-11-13T00:00:00"/>
    <x v="0"/>
    <x v="3342"/>
    <s v="******"/>
    <s v="******"/>
    <s v="JNPT"/>
    <s v="France"/>
    <s v="Antwerpen"/>
    <n v="279.74"/>
    <n v="150"/>
    <s v="NOS"/>
    <n v="1.86"/>
    <n v="150"/>
    <s v="PCS"/>
    <n v="255"/>
    <n v="1.7"/>
    <s v="EUR"/>
    <n v="19665.79"/>
    <s v="Sea"/>
    <s v="******"/>
    <m/>
    <n v="0"/>
  </r>
  <r>
    <d v="2019-11-13T00:00:00"/>
    <x v="0"/>
    <x v="3343"/>
    <s v="******"/>
    <s v="******"/>
    <s v="JNPT"/>
    <s v="France"/>
    <s v="Antwerpen"/>
    <n v="1376.77"/>
    <n v="500"/>
    <s v="NOS"/>
    <n v="2.75"/>
    <n v="500"/>
    <s v="PCS"/>
    <n v="770"/>
    <n v="1.54"/>
    <s v="EUR"/>
    <n v="96787.24"/>
    <s v="Sea"/>
    <s v="******"/>
    <m/>
    <n v="0"/>
  </r>
  <r>
    <d v="2019-11-13T00:00:00"/>
    <x v="0"/>
    <x v="3344"/>
    <s v="******"/>
    <s v="******"/>
    <s v="JNPT"/>
    <s v="France"/>
    <s v="Antwerpen"/>
    <n v="8063.17"/>
    <n v="5000"/>
    <s v="NOS"/>
    <n v="1.61"/>
    <n v="5000"/>
    <s v="PCS"/>
    <n v="7350"/>
    <n v="1.47"/>
    <s v="EUR"/>
    <n v="566841.16"/>
    <s v="Sea"/>
    <s v="******"/>
    <m/>
    <n v="0"/>
  </r>
  <r>
    <d v="2019-11-13T00:00:00"/>
    <x v="0"/>
    <x v="3345"/>
    <s v="******"/>
    <s v="******"/>
    <s v="JNPT"/>
    <s v="Australia"/>
    <s v="Melbourne"/>
    <n v="955.24"/>
    <n v="167"/>
    <s v="NOS"/>
    <n v="5.72"/>
    <n v="167"/>
    <s v="PCS"/>
    <n v="955.24"/>
    <n v="5.72"/>
    <s v="USD"/>
    <n v="67153.45"/>
    <s v="Sea"/>
    <s v="******"/>
    <m/>
    <n v="0"/>
  </r>
  <r>
    <d v="2019-11-13T00:00:00"/>
    <x v="0"/>
    <x v="3346"/>
    <s v="******"/>
    <s v="******"/>
    <s v="JNPT"/>
    <s v="Australia"/>
    <s v="Fremantle"/>
    <n v="3044.29"/>
    <n v="4500"/>
    <s v="NOS"/>
    <n v="0.68"/>
    <n v="4500"/>
    <s v="PCS"/>
    <n v="4500"/>
    <n v="1"/>
    <s v="AUD"/>
    <n v="214013.61"/>
    <s v="Sea"/>
    <s v="******"/>
    <m/>
    <n v="0"/>
  </r>
  <r>
    <d v="2019-11-13T00:00:00"/>
    <x v="0"/>
    <x v="1335"/>
    <s v="******"/>
    <s v="******"/>
    <s v="JNPT"/>
    <s v="Australia"/>
    <s v="Melbourne"/>
    <n v="1940.4"/>
    <n v="385"/>
    <s v="NOS"/>
    <n v="5.04"/>
    <n v="385"/>
    <s v="PCS"/>
    <n v="1940.4"/>
    <n v="5.04"/>
    <s v="USD"/>
    <n v="136410.17000000001"/>
    <s v="Sea"/>
    <s v="******"/>
    <m/>
    <n v="0"/>
  </r>
  <r>
    <d v="2019-11-13T00:00:00"/>
    <x v="0"/>
    <x v="3347"/>
    <s v="******"/>
    <s v="******"/>
    <s v="Bombay Air"/>
    <s v="Germany"/>
    <s v="Frankfurt"/>
    <n v="242.28"/>
    <n v="500"/>
    <s v="NOS"/>
    <n v="0.48"/>
    <n v="500"/>
    <s v="PCS"/>
    <n v="495"/>
    <n v="0.99"/>
    <s v="EUR"/>
    <n v="17032.09"/>
    <s v="Air"/>
    <s v="******"/>
    <m/>
    <n v="0"/>
  </r>
  <r>
    <d v="2019-11-13T00:00:00"/>
    <x v="1"/>
    <x v="3348"/>
    <s v="******"/>
    <s v="******"/>
    <s v="JNPT"/>
    <s v="Mauritius"/>
    <s v="Louis"/>
    <n v="15"/>
    <n v="150"/>
    <s v="NOS"/>
    <n v="0.1"/>
    <n v="150"/>
    <s v="PCS"/>
    <n v="15"/>
    <n v="0.1"/>
    <s v="USD"/>
    <n v="1054.54"/>
    <s v="Sea"/>
    <s v="******"/>
    <m/>
    <n v="0"/>
  </r>
  <r>
    <d v="2019-11-12T00:00:00"/>
    <x v="0"/>
    <x v="3349"/>
    <s v="******"/>
    <s v="******"/>
    <s v="JNPT"/>
    <s v="Germany"/>
    <s v="Hamburg"/>
    <n v="7.95"/>
    <n v="1"/>
    <s v="NOS"/>
    <n v="7.95"/>
    <n v="1"/>
    <s v="NOS"/>
    <n v="7.95"/>
    <n v="7.95"/>
    <s v="USD"/>
    <n v="558.88"/>
    <s v="Sea"/>
    <s v="******"/>
    <m/>
    <n v="0"/>
  </r>
  <r>
    <d v="2019-11-12T00:00:00"/>
    <x v="8"/>
    <x v="3243"/>
    <s v="******"/>
    <s v="******"/>
    <s v="JNPT"/>
    <s v="Mauritius"/>
    <s v="Louis"/>
    <n v="76.5"/>
    <n v="51"/>
    <s v="NOS"/>
    <n v="1.5"/>
    <n v="51"/>
    <s v="PCS"/>
    <n v="76.5"/>
    <n v="1.5"/>
    <s v="USD"/>
    <n v="5378.03"/>
    <s v="Sea"/>
    <s v="******"/>
    <m/>
    <n v="0"/>
  </r>
  <r>
    <d v="2019-11-12T00:00:00"/>
    <x v="0"/>
    <x v="353"/>
    <s v="******"/>
    <s v="******"/>
    <s v="JNPT"/>
    <s v="Mauritius"/>
    <s v="Louis"/>
    <n v="40.5"/>
    <n v="27"/>
    <s v="NOS"/>
    <n v="1.5"/>
    <n v="27"/>
    <s v="PCS"/>
    <n v="40.5"/>
    <n v="1.5"/>
    <s v="USD"/>
    <n v="2847.12"/>
    <s v="Sea"/>
    <s v="******"/>
    <m/>
    <n v="0"/>
  </r>
  <r>
    <d v="2019-11-12T00:00:00"/>
    <x v="0"/>
    <x v="3350"/>
    <s v="******"/>
    <s v="******"/>
    <s v="JNPT"/>
    <s v="Sweden"/>
    <s v="Helsingborg"/>
    <n v="1796.37"/>
    <n v="117"/>
    <s v="NOS"/>
    <n v="15.35"/>
    <n v="117"/>
    <s v="PCS"/>
    <n v="1550.25"/>
    <n v="13.25"/>
    <s v="EUR"/>
    <n v="126284.7"/>
    <s v="Sea"/>
    <s v="******"/>
    <m/>
    <n v="0"/>
  </r>
  <r>
    <d v="2019-11-12T00:00:00"/>
    <x v="0"/>
    <x v="3351"/>
    <s v="******"/>
    <s v="******"/>
    <s v="JNPT"/>
    <s v="Sweden"/>
    <s v="Helsingborg"/>
    <n v="3232.94"/>
    <n v="240"/>
    <s v="NOS"/>
    <n v="13.47"/>
    <n v="240"/>
    <s v="PCS"/>
    <n v="3232.8"/>
    <n v="13.47"/>
    <s v="USD"/>
    <n v="227275.65"/>
    <s v="Sea"/>
    <s v="******"/>
    <m/>
    <n v="0"/>
  </r>
  <r>
    <d v="2019-11-12T00:00:00"/>
    <x v="0"/>
    <x v="3352"/>
    <s v="******"/>
    <s v="******"/>
    <s v="JNPT"/>
    <s v="Sweden"/>
    <s v="Helsingborg"/>
    <n v="1268.8399999999999"/>
    <n v="100"/>
    <s v="NOS"/>
    <n v="12.69"/>
    <n v="100"/>
    <s v="PCS"/>
    <n v="1095"/>
    <n v="10.95"/>
    <s v="EUR"/>
    <n v="89199.54"/>
    <s v="Sea"/>
    <s v="******"/>
    <m/>
    <n v="0"/>
  </r>
  <r>
    <d v="2019-11-12T00:00:00"/>
    <x v="0"/>
    <x v="3353"/>
    <s v="******"/>
    <s v="******"/>
    <s v="JNPT"/>
    <s v="Sweden"/>
    <s v="Helsingborg"/>
    <n v="1827.08"/>
    <n v="119"/>
    <s v="NOS"/>
    <n v="15.35"/>
    <n v="119"/>
    <s v="PCS"/>
    <n v="1576.75"/>
    <n v="13.25"/>
    <s v="EUR"/>
    <n v="128443.46"/>
    <s v="Sea"/>
    <s v="******"/>
    <m/>
    <n v="0"/>
  </r>
  <r>
    <d v="2019-11-12T00:00:00"/>
    <x v="6"/>
    <x v="3354"/>
    <s v="******"/>
    <s v="******"/>
    <s v="JNPT"/>
    <s v="Sweden"/>
    <s v="Helsingborg"/>
    <n v="1497.58"/>
    <n v="72"/>
    <s v="NOS"/>
    <n v="20.8"/>
    <n v="72"/>
    <s v="PCS"/>
    <n v="1292.4000000000001"/>
    <n v="17.95"/>
    <s v="EUR"/>
    <n v="105279.88"/>
    <s v="Sea"/>
    <s v="******"/>
    <m/>
    <n v="0"/>
  </r>
  <r>
    <d v="2019-11-12T00:00:00"/>
    <x v="6"/>
    <x v="3355"/>
    <s v="******"/>
    <s v="******"/>
    <s v="JNPT"/>
    <s v="Denmark"/>
    <s v="Aarhus"/>
    <n v="406.04"/>
    <n v="87"/>
    <s v="NOS"/>
    <n v="4.67"/>
    <n v="87"/>
    <s v="PCS"/>
    <n v="369.75"/>
    <n v="4.25"/>
    <s v="EUR"/>
    <n v="28544.71"/>
    <s v="Sea"/>
    <s v="******"/>
    <m/>
    <n v="0"/>
  </r>
  <r>
    <d v="2019-11-12T00:00:00"/>
    <x v="0"/>
    <x v="3356"/>
    <s v="******"/>
    <s v="******"/>
    <s v="JNPT"/>
    <s v="Sweden"/>
    <s v="Helsingborg"/>
    <n v="1268.8399999999999"/>
    <n v="100"/>
    <s v="NOS"/>
    <n v="12.69"/>
    <n v="100"/>
    <s v="PCS"/>
    <n v="1095"/>
    <n v="10.95"/>
    <s v="EUR"/>
    <n v="89199.54"/>
    <s v="Sea"/>
    <s v="******"/>
    <m/>
    <n v="0"/>
  </r>
  <r>
    <d v="2019-11-12T00:00:00"/>
    <x v="18"/>
    <x v="3357"/>
    <s v="******"/>
    <s v="******"/>
    <s v="JNPT"/>
    <s v="Spain"/>
    <s v="Valencia"/>
    <n v="9810"/>
    <n v="1635"/>
    <s v="NOS"/>
    <n v="6"/>
    <n v="1635"/>
    <s v="PCS"/>
    <n v="9810"/>
    <n v="6"/>
    <s v="USD"/>
    <n v="689643"/>
    <s v="Sea"/>
    <s v="******"/>
    <m/>
    <n v="0"/>
  </r>
  <r>
    <d v="2019-11-12T00:00:00"/>
    <x v="1"/>
    <x v="3358"/>
    <s v="******"/>
    <s v="******"/>
    <s v="JNPT"/>
    <s v="Netherlands"/>
    <s v="Philipsburg"/>
    <n v="6305.96"/>
    <n v="1279"/>
    <s v="NOS"/>
    <n v="4.93"/>
    <n v="1279"/>
    <s v="PCS"/>
    <n v="6676.38"/>
    <n v="5.22"/>
    <s v="USD"/>
    <n v="443308.77"/>
    <s v="Sea"/>
    <s v="******"/>
    <m/>
    <n v="0"/>
  </r>
  <r>
    <d v="2019-11-12T00:00:00"/>
    <x v="0"/>
    <x v="447"/>
    <s v="******"/>
    <s v="******"/>
    <s v="JNPT"/>
    <s v="Spain"/>
    <s v="Valencia"/>
    <n v="2854.8"/>
    <n v="468"/>
    <s v="NOS"/>
    <n v="6.1"/>
    <n v="468"/>
    <s v="PCS"/>
    <n v="2854.8"/>
    <n v="6.1"/>
    <s v="USD"/>
    <n v="200692.44"/>
    <s v="Sea"/>
    <s v="******"/>
    <m/>
    <n v="0"/>
  </r>
  <r>
    <d v="2019-11-12T00:00:00"/>
    <x v="0"/>
    <x v="3359"/>
    <s v="******"/>
    <s v="******"/>
    <s v="JNPT"/>
    <s v="Sweden"/>
    <s v="Helsingborg"/>
    <n v="2628.42"/>
    <n v="182"/>
    <s v="NOS"/>
    <n v="14.44"/>
    <n v="182"/>
    <s v="PCS"/>
    <n v="2628.08"/>
    <n v="14.44"/>
    <s v="USD"/>
    <n v="184777.61"/>
    <s v="Sea"/>
    <s v="******"/>
    <m/>
    <n v="0"/>
  </r>
  <r>
    <d v="2019-11-12T00:00:00"/>
    <x v="6"/>
    <x v="3360"/>
    <s v="******"/>
    <s v="******"/>
    <s v="JNPT"/>
    <s v="Sweden"/>
    <s v="Helsingborg"/>
    <n v="800.94"/>
    <n v="32"/>
    <s v="NOS"/>
    <n v="25.03"/>
    <n v="32"/>
    <s v="PCS"/>
    <n v="691.2"/>
    <n v="21.6"/>
    <s v="EUR"/>
    <n v="56305.81"/>
    <s v="Sea"/>
    <s v="******"/>
    <m/>
    <n v="0"/>
  </r>
  <r>
    <d v="2019-11-12T00:00:00"/>
    <x v="6"/>
    <x v="3361"/>
    <s v="******"/>
    <s v="******"/>
    <s v="JNPT"/>
    <s v="Sweden"/>
    <s v="Helsingborg"/>
    <n v="2300.83"/>
    <n v="80"/>
    <s v="NOS"/>
    <n v="28.76"/>
    <n v="80"/>
    <s v="PCS"/>
    <n v="2300.8000000000002"/>
    <n v="28.76"/>
    <s v="USD"/>
    <n v="161748.49"/>
    <s v="Sea"/>
    <s v="******"/>
    <m/>
    <n v="0"/>
  </r>
  <r>
    <d v="2019-11-12T00:00:00"/>
    <x v="6"/>
    <x v="3360"/>
    <s v="******"/>
    <s v="******"/>
    <s v="JNPT"/>
    <s v="Sweden"/>
    <s v="Helsingborg"/>
    <n v="2373.2600000000002"/>
    <n v="61"/>
    <s v="NOS"/>
    <n v="38.909999999999997"/>
    <n v="61"/>
    <s v="PCS"/>
    <n v="2373.5100000000002"/>
    <n v="38.909999999999997"/>
    <s v="USD"/>
    <n v="166840.07"/>
    <s v="Sea"/>
    <s v="******"/>
    <m/>
    <n v="0"/>
  </r>
  <r>
    <d v="2019-11-12T00:00:00"/>
    <x v="6"/>
    <x v="3362"/>
    <s v="******"/>
    <s v="******"/>
    <s v="JNPT"/>
    <s v="Sweden"/>
    <s v="Helsingborg"/>
    <n v="1112.4100000000001"/>
    <n v="50"/>
    <s v="NOS"/>
    <n v="22.25"/>
    <n v="50"/>
    <s v="PCS"/>
    <n v="960"/>
    <n v="19.2"/>
    <s v="EUR"/>
    <n v="78202.38"/>
    <s v="Sea"/>
    <s v="******"/>
    <m/>
    <n v="0"/>
  </r>
  <r>
    <d v="2019-11-12T00:00:00"/>
    <x v="9"/>
    <x v="3363"/>
    <s v="******"/>
    <s v="******"/>
    <s v="JNPT"/>
    <s v="Denmark"/>
    <s v="Aarhus"/>
    <n v="423.06"/>
    <n v="115"/>
    <s v="NOS"/>
    <n v="3.68"/>
    <n v="115"/>
    <s v="PCS"/>
    <n v="385.25"/>
    <n v="3.35"/>
    <s v="EUR"/>
    <n v="29741.31"/>
    <s v="Sea"/>
    <s v="******"/>
    <m/>
    <n v="0"/>
  </r>
  <r>
    <d v="2019-11-12T00:00:00"/>
    <x v="6"/>
    <x v="3364"/>
    <s v="******"/>
    <s v="******"/>
    <s v="JNPT"/>
    <s v="Denmark"/>
    <s v="Aarhus"/>
    <n v="388.96"/>
    <n v="77"/>
    <s v="NOS"/>
    <n v="5.05"/>
    <n v="77"/>
    <s v="PCS"/>
    <n v="388.85"/>
    <n v="5.05"/>
    <s v="USD"/>
    <n v="27344.21"/>
    <s v="Sea"/>
    <s v="******"/>
    <m/>
    <n v="0"/>
  </r>
  <r>
    <d v="2019-11-12T00:00:00"/>
    <x v="18"/>
    <x v="3365"/>
    <s v="******"/>
    <s v="******"/>
    <s v="JNPT"/>
    <s v="Spain"/>
    <s v="Valencia"/>
    <n v="11340"/>
    <n v="1890"/>
    <s v="NOS"/>
    <n v="6"/>
    <n v="1890"/>
    <s v="PCS"/>
    <n v="11340"/>
    <n v="6"/>
    <s v="USD"/>
    <n v="797202"/>
    <s v="Sea"/>
    <s v="******"/>
    <m/>
    <n v="0"/>
  </r>
  <r>
    <d v="2019-11-12T00:00:00"/>
    <x v="4"/>
    <x v="3366"/>
    <s v="******"/>
    <s v="******"/>
    <s v="JNPT"/>
    <s v="Netherlands"/>
    <s v="Rotterdam"/>
    <n v="3221.09"/>
    <n v="504"/>
    <s v="NOS"/>
    <n v="6.39"/>
    <n v="504"/>
    <s v="PCS"/>
    <n v="2998.8"/>
    <n v="5.95"/>
    <s v="USD"/>
    <n v="226442.74"/>
    <s v="Sea"/>
    <s v="******"/>
    <m/>
    <n v="0"/>
  </r>
  <r>
    <d v="2019-11-12T00:00:00"/>
    <x v="18"/>
    <x v="3367"/>
    <s v="******"/>
    <s v="******"/>
    <s v="JNPT"/>
    <s v="Spain"/>
    <s v="Valencia"/>
    <n v="21126.2"/>
    <n v="2894"/>
    <s v="NOS"/>
    <n v="7.3"/>
    <n v="2894"/>
    <s v="PCS"/>
    <n v="21126.2"/>
    <n v="7.3"/>
    <s v="USD"/>
    <n v="1485171.86"/>
    <s v="Sea"/>
    <s v="******"/>
    <m/>
    <n v="0"/>
  </r>
  <r>
    <d v="2019-11-12T00:00:00"/>
    <x v="5"/>
    <x v="3368"/>
    <s v="******"/>
    <s v="******"/>
    <s v="Bombay Air"/>
    <s v="Saudi Arabia"/>
    <s v="Riyadh"/>
    <n v="5956.67"/>
    <n v="5000"/>
    <s v="NOS"/>
    <n v="1.19"/>
    <n v="5000"/>
    <s v="PCS"/>
    <n v="6500"/>
    <n v="1.3"/>
    <s v="USD"/>
    <n v="418753.84"/>
    <s v="Air"/>
    <s v="******"/>
    <m/>
    <n v="0"/>
  </r>
  <r>
    <d v="2019-11-12T00:00:00"/>
    <x v="2"/>
    <x v="3369"/>
    <s v="******"/>
    <s v="******"/>
    <s v="JNPT"/>
    <s v="Japan"/>
    <s v="Tokyo"/>
    <n v="248.5"/>
    <n v="70"/>
    <s v="NOS"/>
    <n v="3.55"/>
    <n v="70"/>
    <s v="PCS"/>
    <n v="248.5"/>
    <n v="3.55"/>
    <s v="USD"/>
    <n v="17469.54"/>
    <s v="Sea"/>
    <s v="******"/>
    <m/>
    <n v="0"/>
  </r>
  <r>
    <d v="2019-11-12T00:00:00"/>
    <x v="0"/>
    <x v="447"/>
    <s v="******"/>
    <s v="******"/>
    <s v="JNPT"/>
    <s v="Spain"/>
    <s v="Barcelona"/>
    <n v="805.2"/>
    <n v="132"/>
    <s v="NOS"/>
    <n v="6.1"/>
    <n v="132"/>
    <s v="PCS"/>
    <n v="805.2"/>
    <n v="6.1"/>
    <s v="USD"/>
    <n v="56605.56"/>
    <s v="Sea"/>
    <s v="******"/>
    <m/>
    <n v="0"/>
  </r>
  <r>
    <d v="2019-11-12T00:00:00"/>
    <x v="0"/>
    <x v="3370"/>
    <s v="******"/>
    <s v="******"/>
    <s v="JNPT"/>
    <s v="Sweden"/>
    <s v="Helsingborg"/>
    <n v="1228.29"/>
    <n v="40"/>
    <s v="NOS"/>
    <n v="30.71"/>
    <n v="40"/>
    <s v="PCS"/>
    <n v="1060"/>
    <n v="26.5"/>
    <s v="EUR"/>
    <n v="86348.56"/>
    <s v="Sea"/>
    <s v="******"/>
    <m/>
    <n v="0"/>
  </r>
  <r>
    <d v="2019-11-12T00:00:00"/>
    <x v="0"/>
    <x v="3371"/>
    <s v="******"/>
    <s v="******"/>
    <s v="JNPT"/>
    <s v="Sweden"/>
    <s v="Helsingborg"/>
    <n v="1913.86"/>
    <n v="121"/>
    <s v="NOS"/>
    <n v="15.82"/>
    <n v="121"/>
    <s v="PCS"/>
    <n v="1651.65"/>
    <n v="13.65"/>
    <s v="EUR"/>
    <n v="134544.70000000001"/>
    <s v="Sea"/>
    <s v="******"/>
    <m/>
    <n v="0"/>
  </r>
  <r>
    <d v="2019-11-12T00:00:00"/>
    <x v="0"/>
    <x v="3372"/>
    <s v="******"/>
    <s v="******"/>
    <s v="JNPT"/>
    <s v="Sweden"/>
    <s v="Helsingborg"/>
    <n v="1425.28"/>
    <n v="100"/>
    <s v="NOS"/>
    <n v="14.25"/>
    <n v="100"/>
    <s v="PCS"/>
    <n v="1095"/>
    <n v="10.95"/>
    <s v="EUR"/>
    <n v="100196.91"/>
    <s v="Sea"/>
    <s v="******"/>
    <m/>
    <n v="0"/>
  </r>
  <r>
    <d v="2019-11-12T00:00:00"/>
    <x v="0"/>
    <x v="1552"/>
    <s v="******"/>
    <s v="******"/>
    <s v="JNPT"/>
    <s v="Belgium"/>
    <s v="Antwerpen"/>
    <n v="450"/>
    <n v="300"/>
    <s v="NOS"/>
    <n v="1.5"/>
    <n v="300"/>
    <s v="PCS"/>
    <n v="450"/>
    <n v="1.5"/>
    <s v="USD"/>
    <n v="31634.87"/>
    <s v="Sea"/>
    <s v="******"/>
    <m/>
    <n v="0"/>
  </r>
  <r>
    <d v="2019-11-12T00:00:00"/>
    <x v="6"/>
    <x v="3373"/>
    <s v="******"/>
    <s v="******"/>
    <s v="JNPT"/>
    <s v="Sweden"/>
    <s v="Helsingborg"/>
    <n v="1063.74"/>
    <n v="72"/>
    <s v="NOS"/>
    <n v="14.77"/>
    <n v="72"/>
    <s v="PCS"/>
    <n v="1292.4000000000001"/>
    <n v="17.95"/>
    <s v="EUR"/>
    <n v="74780.94"/>
    <s v="Sea"/>
    <s v="******"/>
    <m/>
    <n v="0"/>
  </r>
  <r>
    <d v="2019-11-12T00:00:00"/>
    <x v="0"/>
    <x v="3374"/>
    <s v="******"/>
    <s v="******"/>
    <s v="JNPT"/>
    <s v="Sweden"/>
    <s v="Helsingborg"/>
    <n v="2791.45"/>
    <n v="220"/>
    <s v="NOS"/>
    <n v="12.69"/>
    <n v="220"/>
    <s v="PCS"/>
    <n v="2791.8"/>
    <n v="12.69"/>
    <s v="USD"/>
    <n v="196239.12"/>
    <s v="Sea"/>
    <s v="******"/>
    <m/>
    <n v="0"/>
  </r>
  <r>
    <d v="2019-11-12T00:00:00"/>
    <x v="0"/>
    <x v="3328"/>
    <s v="******"/>
    <s v="******"/>
    <s v="JNPT"/>
    <s v="France"/>
    <s v="Le Havre"/>
    <n v="19371.38"/>
    <n v="28000"/>
    <s v="NOS"/>
    <n v="0.69"/>
    <n v="28000"/>
    <s v="PCS"/>
    <n v="17640"/>
    <n v="0.63"/>
    <s v="EUR"/>
    <n v="1361808"/>
    <s v="Sea"/>
    <s v="******"/>
    <m/>
    <n v="0"/>
  </r>
  <r>
    <d v="2019-11-12T00:00:00"/>
    <x v="6"/>
    <x v="3375"/>
    <s v="******"/>
    <s v="******"/>
    <s v="JNPT"/>
    <s v="Denmark"/>
    <s v="Aarhus"/>
    <n v="2091.98"/>
    <n v="254"/>
    <s v="NOS"/>
    <n v="8.24"/>
    <n v="254"/>
    <s v="PCS"/>
    <n v="1905"/>
    <n v="7.5"/>
    <s v="EUR"/>
    <n v="147066.07"/>
    <s v="Sea"/>
    <s v="******"/>
    <m/>
    <n v="0"/>
  </r>
  <r>
    <d v="2019-11-12T00:00:00"/>
    <x v="0"/>
    <x v="3376"/>
    <s v="******"/>
    <s v="******"/>
    <s v="JNPT"/>
    <s v="Sweden"/>
    <s v="Helsingborg"/>
    <n v="921.21"/>
    <n v="30"/>
    <s v="NOS"/>
    <n v="30.71"/>
    <n v="30"/>
    <s v="PCS"/>
    <n v="795"/>
    <n v="26.5"/>
    <s v="EUR"/>
    <n v="64761.25"/>
    <s v="Sea"/>
    <s v="******"/>
    <m/>
    <n v="0"/>
  </r>
  <r>
    <d v="2019-11-12T00:00:00"/>
    <x v="0"/>
    <x v="3377"/>
    <s v="******"/>
    <s v="******"/>
    <s v="JNPT"/>
    <s v="Sweden"/>
    <s v="Helsingborg"/>
    <n v="1268.8399999999999"/>
    <n v="100"/>
    <s v="NOS"/>
    <n v="12.69"/>
    <n v="100"/>
    <s v="PCS"/>
    <n v="1095"/>
    <n v="10.95"/>
    <s v="EUR"/>
    <n v="89199.54"/>
    <s v="Sea"/>
    <s v="******"/>
    <m/>
    <n v="0"/>
  </r>
  <r>
    <d v="2019-11-11T00:00:00"/>
    <x v="0"/>
    <x v="3378"/>
    <s v="******"/>
    <s v="******"/>
    <s v="JNPT"/>
    <s v="Belgium"/>
    <s v="Antwerpen"/>
    <n v="409.82"/>
    <n v="24"/>
    <s v="NOS"/>
    <n v="17.079999999999998"/>
    <n v="24"/>
    <s v="PCS"/>
    <n v="357.6"/>
    <n v="14.9"/>
    <s v="USD"/>
    <n v="28810.32"/>
    <s v="Sea"/>
    <s v="******"/>
    <m/>
    <n v="0"/>
  </r>
  <r>
    <d v="2019-11-11T00:00:00"/>
    <x v="2"/>
    <x v="3379"/>
    <s v="******"/>
    <s v="******"/>
    <s v="JNPT"/>
    <s v="Denmark"/>
    <s v="Aarhus"/>
    <n v="4571.05"/>
    <n v="250"/>
    <s v="NOS"/>
    <n v="18.28"/>
    <n v="250"/>
    <s v="PCS"/>
    <n v="4162.5"/>
    <n v="16.649999999999999"/>
    <s v="EUR"/>
    <n v="321345.07"/>
    <s v="Sea"/>
    <s v="******"/>
    <m/>
    <n v="0"/>
  </r>
  <r>
    <d v="2019-11-11T00:00:00"/>
    <x v="2"/>
    <x v="3380"/>
    <s v="******"/>
    <s v="******"/>
    <s v="JNPT"/>
    <s v="Denmark"/>
    <s v="Aarhus"/>
    <n v="12619.07"/>
    <n v="684"/>
    <s v="NOS"/>
    <n v="18.45"/>
    <n v="684"/>
    <s v="PCS"/>
    <n v="11491.2"/>
    <n v="16.8"/>
    <s v="EUR"/>
    <n v="887120.49"/>
    <s v="Sea"/>
    <s v="******"/>
    <m/>
    <n v="0"/>
  </r>
  <r>
    <d v="2019-11-11T00:00:00"/>
    <x v="2"/>
    <x v="3381"/>
    <s v="******"/>
    <s v="******"/>
    <s v="JNPT"/>
    <s v="South Africa"/>
    <s v="Johannesburg"/>
    <n v="106.43"/>
    <n v="1"/>
    <s v="PAC"/>
    <n v="106.43"/>
    <n v="1"/>
    <s v="PAC"/>
    <n v="106.43"/>
    <n v="106.43"/>
    <s v="USD"/>
    <n v="7482.02"/>
    <s v="Sea"/>
    <s v="******"/>
    <m/>
    <n v="0"/>
  </r>
  <r>
    <d v="2019-11-11T00:00:00"/>
    <x v="14"/>
    <x v="99"/>
    <s v="******"/>
    <s v="******"/>
    <s v="Mulund CFS"/>
    <s v="United Arab Emirates"/>
    <s v="Dubai"/>
    <n v="1870"/>
    <n v="18700"/>
    <s v="NOS"/>
    <n v="0.1"/>
    <n v="18700"/>
    <s v="PCS"/>
    <n v="1870"/>
    <n v="0.1"/>
    <s v="USD"/>
    <n v="131460.96"/>
    <s v="Sea"/>
    <s v="******"/>
    <m/>
    <n v="0"/>
  </r>
  <r>
    <d v="2019-11-11T00:00:00"/>
    <x v="19"/>
    <x v="3382"/>
    <s v="******"/>
    <s v="******"/>
    <s v="JNPT"/>
    <s v="Netherlands"/>
    <s v="Rotterdam"/>
    <n v="17065.27"/>
    <n v="500"/>
    <s v="NOS"/>
    <n v="34.130000000000003"/>
    <n v="500"/>
    <s v="PCS"/>
    <n v="17065"/>
    <n v="34.130000000000003"/>
    <s v="USD"/>
    <n v="1199688.22"/>
    <s v="Sea"/>
    <s v="******"/>
    <m/>
    <n v="0"/>
  </r>
  <r>
    <d v="2019-11-11T00:00:00"/>
    <x v="6"/>
    <x v="3383"/>
    <s v="******"/>
    <s v="******"/>
    <s v="JNPT"/>
    <s v="Spain"/>
    <s v="Valencia"/>
    <n v="14349.81"/>
    <n v="285"/>
    <s v="NOS"/>
    <n v="50.35"/>
    <n v="285"/>
    <s v="PCS"/>
    <n v="13067.25"/>
    <n v="45.85"/>
    <s v="EUR"/>
    <n v="1008791.74"/>
    <s v="Sea"/>
    <s v="******"/>
    <m/>
    <n v="0"/>
  </r>
  <r>
    <d v="2019-11-11T00:00:00"/>
    <x v="1"/>
    <x v="1500"/>
    <s v="******"/>
    <s v="******"/>
    <s v="JNPT"/>
    <s v="France"/>
    <s v="Fos sur Mer"/>
    <n v="3546.15"/>
    <n v="598"/>
    <s v="NOS"/>
    <n v="5.93"/>
    <n v="598"/>
    <s v="PCS"/>
    <n v="3229.2"/>
    <n v="5.4"/>
    <s v="EUR"/>
    <n v="249294.24"/>
    <s v="Sea"/>
    <s v="******"/>
    <m/>
    <n v="0"/>
  </r>
  <r>
    <d v="2019-11-11T00:00:00"/>
    <x v="6"/>
    <x v="3384"/>
    <s v="******"/>
    <s v="******"/>
    <s v="JNPT"/>
    <s v="Netherlands"/>
    <s v="Rotterdam"/>
    <n v="12739.65"/>
    <n v="450"/>
    <s v="NOS"/>
    <n v="28.31"/>
    <n v="450"/>
    <s v="PCS"/>
    <n v="12739.5"/>
    <n v="28.31"/>
    <s v="USD"/>
    <n v="895597.39"/>
    <s v="Sea"/>
    <s v="******"/>
    <m/>
    <n v="0"/>
  </r>
  <r>
    <d v="2019-11-11T00:00:00"/>
    <x v="6"/>
    <x v="3385"/>
    <s v="******"/>
    <s v="******"/>
    <s v="JNPT"/>
    <s v="Netherlands"/>
    <s v="Rotterdam"/>
    <n v="3750.03"/>
    <n v="163"/>
    <s v="NOS"/>
    <n v="23.01"/>
    <n v="163"/>
    <s v="PCS"/>
    <n v="3750.63"/>
    <n v="23.01"/>
    <s v="USD"/>
    <n v="263626.92"/>
    <s v="Sea"/>
    <s v="******"/>
    <m/>
    <n v="0"/>
  </r>
  <r>
    <d v="2019-11-11T00:00:00"/>
    <x v="19"/>
    <x v="3386"/>
    <s v="******"/>
    <s v="******"/>
    <s v="JNPT"/>
    <s v="Netherlands"/>
    <s v="Rotterdam"/>
    <n v="9427.57"/>
    <n v="165"/>
    <s v="NOS"/>
    <n v="57.14"/>
    <n v="165"/>
    <s v="PCS"/>
    <n v="8584.9500000000007"/>
    <n v="52.03"/>
    <s v="EUR"/>
    <n v="662758.06999999995"/>
    <s v="Sea"/>
    <s v="******"/>
    <m/>
    <n v="0"/>
  </r>
  <r>
    <d v="2019-11-11T00:00:00"/>
    <x v="19"/>
    <x v="3387"/>
    <s v="******"/>
    <s v="******"/>
    <s v="JNPT"/>
    <s v="Netherlands"/>
    <s v="Rotterdam"/>
    <n v="5188.76"/>
    <n v="150"/>
    <s v="NOS"/>
    <n v="34.590000000000003"/>
    <n v="150"/>
    <s v="PCS"/>
    <n v="4662"/>
    <n v="31.08"/>
    <s v="EUR"/>
    <n v="364769.72"/>
    <s v="Sea"/>
    <s v="******"/>
    <m/>
    <n v="0"/>
  </r>
  <r>
    <d v="2019-11-11T00:00:00"/>
    <x v="6"/>
    <x v="3388"/>
    <s v="******"/>
    <s v="******"/>
    <s v="JNPT"/>
    <s v="Netherlands"/>
    <s v="Rotterdam"/>
    <n v="6406.34"/>
    <n v="325"/>
    <s v="NOS"/>
    <n v="19.71"/>
    <n v="325"/>
    <s v="PCS"/>
    <n v="6405.75"/>
    <n v="19.71"/>
    <s v="USD"/>
    <n v="450365.86"/>
    <s v="Sea"/>
    <s v="******"/>
    <m/>
    <n v="0"/>
  </r>
  <r>
    <d v="2019-11-11T00:00:00"/>
    <x v="6"/>
    <x v="3389"/>
    <s v="******"/>
    <s v="******"/>
    <s v="JNPT"/>
    <s v="Netherlands"/>
    <s v="Rotterdam"/>
    <n v="10293.51"/>
    <n v="450"/>
    <s v="NOS"/>
    <n v="22.87"/>
    <n v="450"/>
    <s v="PCS"/>
    <n v="10291.5"/>
    <n v="22.87"/>
    <s v="USD"/>
    <n v="723634.03"/>
    <s v="Sea"/>
    <s v="******"/>
    <m/>
    <n v="0"/>
  </r>
  <r>
    <d v="2019-11-11T00:00:00"/>
    <x v="0"/>
    <x v="3390"/>
    <s v="******"/>
    <s v="******"/>
    <s v="JNPT"/>
    <s v="Netherlands"/>
    <s v="Rotterdam"/>
    <n v="7595"/>
    <n v="245"/>
    <s v="NOS"/>
    <n v="31"/>
    <n v="245"/>
    <s v="PCS"/>
    <n v="7595"/>
    <n v="31"/>
    <s v="USD"/>
    <n v="533928.5"/>
    <s v="Sea"/>
    <s v="******"/>
    <m/>
    <n v="0"/>
  </r>
  <r>
    <d v="2019-11-11T00:00:00"/>
    <x v="1"/>
    <x v="3391"/>
    <s v="******"/>
    <s v="******"/>
    <s v="JNPT"/>
    <s v="Australia"/>
    <s v="Sydeny"/>
    <n v="111.4"/>
    <n v="111"/>
    <s v="NOS"/>
    <n v="1"/>
    <n v="111"/>
    <s v="PCS"/>
    <n v="111"/>
    <n v="1"/>
    <s v="USD"/>
    <n v="7831.19"/>
    <s v="Sea"/>
    <s v="******"/>
    <m/>
    <n v="0"/>
  </r>
  <r>
    <d v="2019-11-11T00:00:00"/>
    <x v="9"/>
    <x v="3392"/>
    <s v="******"/>
    <s v="******"/>
    <s v="Bombay Air"/>
    <s v="New Zealand"/>
    <s v="Auckland"/>
    <n v="56.1"/>
    <n v="31"/>
    <s v="NOS"/>
    <n v="1.81"/>
    <n v="31"/>
    <s v="PCS"/>
    <n v="56.11"/>
    <n v="1.81"/>
    <s v="USD"/>
    <n v="3943.83"/>
    <s v="Air"/>
    <s v="******"/>
    <m/>
    <n v="0"/>
  </r>
  <r>
    <d v="2019-11-11T00:00:00"/>
    <x v="6"/>
    <x v="3393"/>
    <s v="******"/>
    <s v="******"/>
    <s v="JNPT"/>
    <s v="Denmark"/>
    <s v="Aarhus"/>
    <n v="2366.02"/>
    <n v="174"/>
    <s v="NOS"/>
    <n v="13.6"/>
    <n v="174"/>
    <s v="PCS"/>
    <n v="2209.8000000000002"/>
    <n v="12.7"/>
    <s v="EUR"/>
    <n v="166331.26"/>
    <s v="Sea"/>
    <s v="******"/>
    <m/>
    <n v="0"/>
  </r>
  <r>
    <d v="2019-11-11T00:00:00"/>
    <x v="14"/>
    <x v="3394"/>
    <s v="******"/>
    <s v="******"/>
    <s v="JNPT"/>
    <s v="Germany"/>
    <s v="Hamburg"/>
    <n v="1522.04"/>
    <n v="200"/>
    <s v="NOS"/>
    <n v="7.61"/>
    <n v="200"/>
    <s v="PCS"/>
    <n v="1394"/>
    <n v="6.97"/>
    <s v="EUR"/>
    <n v="106999.19"/>
    <s v="Sea"/>
    <s v="******"/>
    <m/>
    <n v="0"/>
  </r>
  <r>
    <d v="2019-11-11T00:00:00"/>
    <x v="14"/>
    <x v="3395"/>
    <s v="******"/>
    <s v="******"/>
    <s v="JNPT"/>
    <s v="Germany"/>
    <s v="Hamburg"/>
    <n v="2767.34"/>
    <n v="300"/>
    <s v="NOS"/>
    <n v="9.2200000000000006"/>
    <n v="300"/>
    <s v="PCS"/>
    <n v="2400"/>
    <n v="8"/>
    <s v="EUR"/>
    <n v="194543.79"/>
    <s v="Sea"/>
    <s v="******"/>
    <m/>
    <n v="0"/>
  </r>
  <r>
    <d v="2019-11-11T00:00:00"/>
    <x v="14"/>
    <x v="1845"/>
    <s v="******"/>
    <s v="******"/>
    <s v="JNPT"/>
    <s v="Germany"/>
    <s v="Hamburg"/>
    <n v="1452.85"/>
    <n v="700"/>
    <s v="NOS"/>
    <n v="2.08"/>
    <n v="700"/>
    <s v="PCS"/>
    <n v="1260"/>
    <n v="1.8"/>
    <s v="EUR"/>
    <n v="102135.43"/>
    <s v="Sea"/>
    <s v="******"/>
    <m/>
    <n v="0"/>
  </r>
  <r>
    <d v="2019-11-11T00:00:00"/>
    <x v="14"/>
    <x v="3396"/>
    <s v="******"/>
    <s v="******"/>
    <s v="JNPT"/>
    <s v="Germany"/>
    <s v="Hamburg"/>
    <n v="155.66"/>
    <n v="100"/>
    <s v="NOS"/>
    <n v="1.56"/>
    <n v="100"/>
    <s v="PCS"/>
    <n v="135"/>
    <n v="1.35"/>
    <s v="EUR"/>
    <n v="10943.13"/>
    <s v="Sea"/>
    <s v="******"/>
    <m/>
    <n v="0"/>
  </r>
  <r>
    <d v="2019-11-11T00:00:00"/>
    <x v="9"/>
    <x v="3397"/>
    <s v="******"/>
    <s v="******"/>
    <s v="Bombay Air"/>
    <s v="New Zealand"/>
    <s v="Auckland"/>
    <n v="6.3"/>
    <n v="6"/>
    <s v="NOS"/>
    <n v="1.05"/>
    <n v="6"/>
    <s v="PCS"/>
    <n v="6.3"/>
    <n v="1.05"/>
    <s v="USD"/>
    <n v="442.89"/>
    <s v="Air"/>
    <s v="******"/>
    <m/>
    <n v="0"/>
  </r>
  <r>
    <d v="2019-11-11T00:00:00"/>
    <x v="14"/>
    <x v="3398"/>
    <s v="******"/>
    <s v="******"/>
    <s v="JNPT"/>
    <s v="Germany"/>
    <s v="Hamburg"/>
    <n v="530.41"/>
    <n v="100"/>
    <s v="NOS"/>
    <n v="5.3"/>
    <n v="100"/>
    <s v="PCS"/>
    <n v="135"/>
    <n v="1.35"/>
    <s v="EUR"/>
    <n v="37287.65"/>
    <s v="Sea"/>
    <s v="******"/>
    <m/>
    <n v="0"/>
  </r>
  <r>
    <d v="2019-11-11T00:00:00"/>
    <x v="14"/>
    <x v="3399"/>
    <s v="******"/>
    <s v="******"/>
    <s v="JNPT"/>
    <s v="Germany"/>
    <s v="Hamburg"/>
    <n v="533.86"/>
    <n v="100"/>
    <s v="NOS"/>
    <n v="5.34"/>
    <n v="100"/>
    <s v="PCS"/>
    <n v="135"/>
    <n v="1.35"/>
    <s v="EUR"/>
    <n v="37530.69"/>
    <s v="Sea"/>
    <s v="******"/>
    <m/>
    <n v="0"/>
  </r>
  <r>
    <d v="2019-11-11T00:00:00"/>
    <x v="14"/>
    <x v="3400"/>
    <s v="******"/>
    <s v="******"/>
    <s v="JNPT"/>
    <s v="Germany"/>
    <s v="Hamburg"/>
    <n v="31.13"/>
    <n v="20"/>
    <s v="NOS"/>
    <n v="1.56"/>
    <n v="20"/>
    <s v="PCS"/>
    <n v="27"/>
    <n v="1.35"/>
    <s v="EUR"/>
    <n v="2188.63"/>
    <s v="Sea"/>
    <s v="******"/>
    <m/>
    <n v="0"/>
  </r>
  <r>
    <d v="2019-11-11T00:00:00"/>
    <x v="0"/>
    <x v="3401"/>
    <s v="******"/>
    <s v="******"/>
    <s v="Bombay Air"/>
    <s v="New Zealand"/>
    <s v="Auckland"/>
    <n v="960.97"/>
    <n v="648"/>
    <s v="NOS"/>
    <n v="1.48"/>
    <n v="648"/>
    <s v="PCS"/>
    <n v="1620"/>
    <n v="2.5"/>
    <s v="NZD"/>
    <n v="67555.990000000005"/>
    <s v="Air"/>
    <s v="******"/>
    <m/>
    <n v="0"/>
  </r>
  <r>
    <d v="2019-11-11T00:00:00"/>
    <x v="5"/>
    <x v="3402"/>
    <s v="******"/>
    <s v="******"/>
    <s v="JNPT"/>
    <s v="Belgium"/>
    <s v="Antwerpen"/>
    <n v="1552.18"/>
    <n v="490"/>
    <s v="NOS"/>
    <n v="3.17"/>
    <n v="490"/>
    <s v="PCS"/>
    <n v="1553.3"/>
    <n v="3.17"/>
    <s v="USD"/>
    <n v="109118.28"/>
    <s v="Sea"/>
    <s v="******"/>
    <m/>
    <n v="0"/>
  </r>
  <r>
    <d v="2019-11-11T00:00:00"/>
    <x v="3"/>
    <x v="3403"/>
    <s v="******"/>
    <s v="******"/>
    <s v="JNPT"/>
    <s v="Spain"/>
    <s v="Valencia"/>
    <n v="6588.91"/>
    <n v="200"/>
    <s v="NOS"/>
    <n v="32.94"/>
    <n v="200"/>
    <s v="PCS"/>
    <n v="6000"/>
    <n v="30"/>
    <s v="EUR"/>
    <n v="463200.04"/>
    <s v="Sea"/>
    <s v="******"/>
    <m/>
    <n v="0"/>
  </r>
  <r>
    <d v="2019-11-11T00:00:00"/>
    <x v="6"/>
    <x v="3404"/>
    <s v="******"/>
    <s v="******"/>
    <s v="JNPT"/>
    <s v="Spain"/>
    <s v="Valencia"/>
    <n v="10070.040000000001"/>
    <n v="200"/>
    <s v="NOS"/>
    <n v="50.35"/>
    <n v="200"/>
    <s v="PCS"/>
    <n v="9170"/>
    <n v="45.85"/>
    <s v="EUR"/>
    <n v="707923.92"/>
    <s v="Sea"/>
    <s v="******"/>
    <m/>
    <n v="0"/>
  </r>
  <r>
    <d v="2019-11-11T00:00:00"/>
    <x v="19"/>
    <x v="3405"/>
    <s v="******"/>
    <s v="******"/>
    <s v="JNPT"/>
    <s v="Netherlands"/>
    <s v="Rotterdam"/>
    <n v="6815.13"/>
    <n v="200"/>
    <s v="NOS"/>
    <n v="34.08"/>
    <n v="200"/>
    <s v="PCS"/>
    <n v="6206"/>
    <n v="31.03"/>
    <s v="EUR"/>
    <n v="479103.41"/>
    <s v="Sea"/>
    <s v="******"/>
    <m/>
    <n v="0"/>
  </r>
  <r>
    <d v="2019-11-11T00:00:00"/>
    <x v="0"/>
    <x v="3406"/>
    <s v="******"/>
    <s v="******"/>
    <s v="Bombay Air"/>
    <s v="New Zealand"/>
    <s v="Auckland"/>
    <n v="1174.52"/>
    <n v="600"/>
    <s v="SET"/>
    <n v="1.96"/>
    <n v="600"/>
    <s v="SET"/>
    <n v="1176"/>
    <n v="1.96"/>
    <s v="USD"/>
    <n v="82568.45"/>
    <s v="Air"/>
    <s v="******"/>
    <m/>
    <n v="0"/>
  </r>
  <r>
    <d v="2019-11-11T00:00:00"/>
    <x v="0"/>
    <x v="3407"/>
    <s v="******"/>
    <s v="******"/>
    <s v="Bombay Air"/>
    <s v="New Zealand"/>
    <s v="Auckland"/>
    <n v="326.25"/>
    <n v="290"/>
    <s v="NOS"/>
    <n v="1.1200000000000001"/>
    <n v="290"/>
    <s v="PCS"/>
    <n v="327.7"/>
    <n v="1.1299999999999999"/>
    <s v="USD"/>
    <n v="22935.68"/>
    <s v="Air"/>
    <s v="******"/>
    <m/>
    <n v="0"/>
  </r>
  <r>
    <d v="2019-11-11T00:00:00"/>
    <x v="0"/>
    <x v="3408"/>
    <s v="******"/>
    <s v="******"/>
    <s v="Bombay Air"/>
    <s v="New Zealand"/>
    <s v="Auckland"/>
    <n v="187.07"/>
    <n v="108"/>
    <s v="NOS"/>
    <n v="1.73"/>
    <n v="108"/>
    <s v="PCS"/>
    <n v="315.36"/>
    <n v="2.92"/>
    <s v="NZD"/>
    <n v="13150.91"/>
    <s v="Air"/>
    <s v="******"/>
    <m/>
    <n v="0"/>
  </r>
  <r>
    <d v="2019-11-11T00:00:00"/>
    <x v="0"/>
    <x v="3409"/>
    <s v="******"/>
    <s v="******"/>
    <s v="JNPT"/>
    <s v="Australia"/>
    <s v="Sydeny"/>
    <n v="740.61"/>
    <n v="615"/>
    <s v="NOS"/>
    <n v="1.2"/>
    <n v="615"/>
    <s v="PCS"/>
    <n v="738"/>
    <n v="1.2"/>
    <s v="USD"/>
    <n v="52065.08"/>
    <s v="Sea"/>
    <s v="******"/>
    <m/>
    <n v="0"/>
  </r>
  <r>
    <d v="2019-11-11T00:00:00"/>
    <x v="14"/>
    <x v="3410"/>
    <s v="******"/>
    <s v="******"/>
    <s v="JNPT"/>
    <s v="Germany"/>
    <s v="Hamburg"/>
    <n v="2218.48"/>
    <n v="200"/>
    <s v="NOS"/>
    <n v="11.09"/>
    <n v="200"/>
    <s v="PCS"/>
    <n v="1924"/>
    <n v="9.6199999999999992"/>
    <s v="EUR"/>
    <n v="155959.29"/>
    <s v="Sea"/>
    <s v="******"/>
    <m/>
    <n v="0"/>
  </r>
  <r>
    <d v="2019-11-11T00:00:00"/>
    <x v="14"/>
    <x v="3411"/>
    <s v="******"/>
    <s v="******"/>
    <s v="JNPT"/>
    <s v="Germany"/>
    <s v="Hamburg"/>
    <n v="299.79000000000002"/>
    <n v="50"/>
    <s v="NOS"/>
    <n v="6"/>
    <n v="50"/>
    <s v="PCS"/>
    <n v="475"/>
    <n v="9.5"/>
    <s v="EUR"/>
    <n v="21075.49"/>
    <s v="Sea"/>
    <s v="******"/>
    <m/>
    <n v="0"/>
  </r>
  <r>
    <d v="2019-11-11T00:00:00"/>
    <x v="14"/>
    <x v="3412"/>
    <s v="******"/>
    <s v="******"/>
    <s v="JNPT"/>
    <s v="Germany"/>
    <s v="Hamburg"/>
    <n v="547.70000000000005"/>
    <n v="50"/>
    <s v="NOS"/>
    <n v="10.95"/>
    <n v="50"/>
    <s v="PCS"/>
    <n v="475"/>
    <n v="9.5"/>
    <s v="EUR"/>
    <n v="38503.480000000003"/>
    <s v="Sea"/>
    <s v="******"/>
    <m/>
    <n v="0"/>
  </r>
  <r>
    <d v="2019-11-11T00:00:00"/>
    <x v="14"/>
    <x v="697"/>
    <s v="******"/>
    <s v="******"/>
    <s v="JNPT"/>
    <s v="Germany"/>
    <s v="Hamburg"/>
    <n v="2194.27"/>
    <n v="220"/>
    <s v="NOS"/>
    <n v="9.9700000000000006"/>
    <n v="220"/>
    <s v="PCS"/>
    <n v="1903"/>
    <n v="8.65"/>
    <s v="EUR"/>
    <n v="154256.95999999999"/>
    <s v="Sea"/>
    <s v="******"/>
    <m/>
    <n v="0"/>
  </r>
  <r>
    <d v="2019-11-11T00:00:00"/>
    <x v="14"/>
    <x v="3413"/>
    <s v="******"/>
    <s v="******"/>
    <s v="JNPT"/>
    <s v="Germany"/>
    <s v="Hamburg"/>
    <n v="910.92"/>
    <n v="100"/>
    <s v="NOS"/>
    <n v="9.11"/>
    <n v="100"/>
    <s v="PCS"/>
    <n v="735"/>
    <n v="7.35"/>
    <s v="EUR"/>
    <n v="64037.440000000002"/>
    <s v="Sea"/>
    <s v="******"/>
    <m/>
    <n v="0"/>
  </r>
  <r>
    <d v="2019-11-11T00:00:00"/>
    <x v="14"/>
    <x v="1927"/>
    <s v="******"/>
    <s v="******"/>
    <s v="JNPT"/>
    <s v="Germany"/>
    <s v="Hamburg"/>
    <n v="691.84"/>
    <n v="1000"/>
    <s v="NOS"/>
    <n v="0.69"/>
    <n v="1000"/>
    <s v="PCS"/>
    <n v="600"/>
    <n v="0.6"/>
    <s v="EUR"/>
    <n v="48636.05"/>
    <s v="Sea"/>
    <s v="******"/>
    <m/>
    <n v="0"/>
  </r>
  <r>
    <d v="2019-11-11T00:00:00"/>
    <x v="0"/>
    <x v="26"/>
    <s v="******"/>
    <s v="******"/>
    <s v="Bombay Air"/>
    <s v="New Zealand"/>
    <s v="Auckland"/>
    <n v="192.08"/>
    <n v="303"/>
    <s v="NOS"/>
    <n v="0.63"/>
    <n v="303"/>
    <s v="PCS"/>
    <n v="190.89"/>
    <n v="0.63"/>
    <s v="USD"/>
    <n v="13503.23"/>
    <s v="Air"/>
    <s v="******"/>
    <m/>
    <n v="0"/>
  </r>
  <r>
    <d v="2019-11-11T00:00:00"/>
    <x v="9"/>
    <x v="1500"/>
    <s v="******"/>
    <s v="******"/>
    <s v="Bombay Air"/>
    <s v="New Zealand"/>
    <s v="Auckland"/>
    <n v="333.04"/>
    <n v="272"/>
    <s v="NOS"/>
    <n v="1.22"/>
    <n v="272"/>
    <s v="PCS"/>
    <n v="331.84"/>
    <n v="1.22"/>
    <s v="USD"/>
    <n v="23412.720000000001"/>
    <s v="Air"/>
    <s v="******"/>
    <m/>
    <n v="0"/>
  </r>
  <r>
    <d v="2019-11-11T00:00:00"/>
    <x v="0"/>
    <x v="3414"/>
    <s v="******"/>
    <s v="******"/>
    <s v="Bombay Air"/>
    <s v="New Zealand"/>
    <s v="Auckland"/>
    <n v="131.35"/>
    <n v="366"/>
    <s v="NOS"/>
    <n v="0.36"/>
    <n v="366"/>
    <s v="PCS"/>
    <n v="131.76"/>
    <n v="0.36"/>
    <s v="USD"/>
    <n v="9233.9"/>
    <s v="Air"/>
    <s v="******"/>
    <m/>
    <n v="0"/>
  </r>
  <r>
    <d v="2019-11-11T00:00:00"/>
    <x v="15"/>
    <x v="3415"/>
    <s v="******"/>
    <s v="******"/>
    <s v="JNPT"/>
    <s v="Sweden"/>
    <s v="Gothenburg"/>
    <n v="17515.509999999998"/>
    <n v="1100"/>
    <s v="NOS"/>
    <n v="15.92"/>
    <n v="1100"/>
    <s v="PCS"/>
    <n v="15950"/>
    <n v="14.5"/>
    <s v="EUR"/>
    <n v="1231340.19"/>
    <s v="Sea"/>
    <s v="******"/>
    <m/>
    <n v="0"/>
  </r>
  <r>
    <d v="2019-11-11T00:00:00"/>
    <x v="14"/>
    <x v="3416"/>
    <s v="******"/>
    <s v="******"/>
    <s v="JNPT"/>
    <s v="Germany"/>
    <s v="Hamburg"/>
    <n v="1435.56"/>
    <n v="300"/>
    <s v="NOS"/>
    <n v="4.79"/>
    <n v="300"/>
    <s v="PCS"/>
    <n v="1245"/>
    <n v="4.1500000000000004"/>
    <s v="EUR"/>
    <n v="100919.6"/>
    <s v="Sea"/>
    <s v="******"/>
    <m/>
    <n v="0"/>
  </r>
  <r>
    <d v="2019-11-11T00:00:00"/>
    <x v="14"/>
    <x v="3417"/>
    <s v="******"/>
    <s v="******"/>
    <s v="JNPT"/>
    <s v="Germany"/>
    <s v="Hamburg"/>
    <n v="1607.36"/>
    <n v="200"/>
    <s v="NOS"/>
    <n v="8.0399999999999991"/>
    <n v="200"/>
    <s v="PCS"/>
    <n v="1394"/>
    <n v="6.97"/>
    <s v="EUR"/>
    <n v="112997.55"/>
    <s v="Sea"/>
    <s v="******"/>
    <m/>
    <n v="0"/>
  </r>
  <r>
    <d v="2019-11-11T00:00:00"/>
    <x v="0"/>
    <x v="3418"/>
    <s v="******"/>
    <s v="******"/>
    <s v="JNPT"/>
    <s v="Mauritius"/>
    <s v="Louis"/>
    <n v="770"/>
    <n v="100"/>
    <s v="NOS"/>
    <n v="7.7"/>
    <n v="100"/>
    <s v="PCS"/>
    <n v="770"/>
    <n v="7.7"/>
    <s v="USD"/>
    <n v="54131.040000000001"/>
    <s v="Sea"/>
    <s v="******"/>
    <m/>
    <n v="0"/>
  </r>
  <r>
    <d v="2019-11-11T00:00:00"/>
    <x v="2"/>
    <x v="3419"/>
    <s v="******"/>
    <s v="******"/>
    <s v="JNPT"/>
    <s v="Denmark"/>
    <s v="Aarhus"/>
    <n v="9066.33"/>
    <n v="480"/>
    <s v="NOS"/>
    <n v="18.89"/>
    <n v="480"/>
    <s v="PCS"/>
    <n v="8256"/>
    <n v="17.2"/>
    <s v="EUR"/>
    <n v="637363.16"/>
    <s v="Sea"/>
    <s v="******"/>
    <m/>
    <n v="0"/>
  </r>
  <r>
    <d v="2019-11-11T00:00:00"/>
    <x v="2"/>
    <x v="3420"/>
    <s v="******"/>
    <s v="******"/>
    <s v="JNPT"/>
    <s v="Denmark"/>
    <s v="Aarhus"/>
    <n v="6467.12"/>
    <n v="358"/>
    <s v="NOS"/>
    <n v="18.059999999999999"/>
    <n v="358"/>
    <s v="PCS"/>
    <n v="5889.1"/>
    <n v="16.45"/>
    <s v="EUR"/>
    <n v="454638.75"/>
    <s v="Sea"/>
    <s v="******"/>
    <m/>
    <n v="0"/>
  </r>
  <r>
    <d v="2019-11-11T00:00:00"/>
    <x v="2"/>
    <x v="3421"/>
    <s v="******"/>
    <s v="******"/>
    <s v="JNPT"/>
    <s v="Denmark"/>
    <s v="Aarhus"/>
    <n v="7466.33"/>
    <n v="260"/>
    <s v="NOS"/>
    <n v="28.72"/>
    <n v="260"/>
    <s v="PCS"/>
    <n v="6799"/>
    <n v="26.15"/>
    <s v="EUR"/>
    <n v="524882.68999999994"/>
    <s v="Sea"/>
    <s v="******"/>
    <m/>
    <n v="0"/>
  </r>
  <r>
    <d v="2019-11-11T00:00:00"/>
    <x v="2"/>
    <x v="3422"/>
    <s v="******"/>
    <s v="******"/>
    <s v="JNPT"/>
    <s v="Denmark"/>
    <s v="Aarhus"/>
    <n v="8333.65"/>
    <n v="496"/>
    <s v="NOS"/>
    <n v="16.8"/>
    <n v="496"/>
    <s v="PCS"/>
    <n v="7588.8"/>
    <n v="15.3"/>
    <s v="EUR"/>
    <n v="585855.49"/>
    <s v="Sea"/>
    <s v="******"/>
    <m/>
    <n v="0"/>
  </r>
  <r>
    <d v="2019-11-11T00:00:00"/>
    <x v="14"/>
    <x v="3423"/>
    <s v="******"/>
    <s v="******"/>
    <s v="JNPT"/>
    <s v="Germany"/>
    <s v="Hamburg"/>
    <n v="1671.93"/>
    <n v="200"/>
    <s v="NOS"/>
    <n v="8.36"/>
    <n v="200"/>
    <s v="PCS"/>
    <n v="1394"/>
    <n v="6.97"/>
    <s v="EUR"/>
    <n v="117536.83"/>
    <s v="Sea"/>
    <s v="******"/>
    <m/>
    <n v="0"/>
  </r>
  <r>
    <d v="2019-11-11T00:00:00"/>
    <x v="14"/>
    <x v="3424"/>
    <s v="******"/>
    <s v="******"/>
    <s v="JNPT"/>
    <s v="Germany"/>
    <s v="Hamburg"/>
    <n v="982.4"/>
    <n v="100"/>
    <s v="NOS"/>
    <n v="9.82"/>
    <n v="100"/>
    <s v="PCS"/>
    <n v="735"/>
    <n v="7.35"/>
    <s v="EUR"/>
    <n v="69063.009999999995"/>
    <s v="Sea"/>
    <s v="******"/>
    <m/>
    <n v="0"/>
  </r>
  <r>
    <d v="2019-11-11T00:00:00"/>
    <x v="14"/>
    <x v="3425"/>
    <s v="******"/>
    <s v="******"/>
    <s v="JNPT"/>
    <s v="Germany"/>
    <s v="Hamburg"/>
    <n v="1158.82"/>
    <n v="150"/>
    <s v="NOS"/>
    <n v="7.73"/>
    <n v="150"/>
    <s v="PCS"/>
    <n v="1005"/>
    <n v="6.7"/>
    <s v="EUR"/>
    <n v="81465.22"/>
    <s v="Sea"/>
    <s v="******"/>
    <m/>
    <n v="0"/>
  </r>
  <r>
    <d v="2019-11-11T00:00:00"/>
    <x v="14"/>
    <x v="670"/>
    <s v="******"/>
    <s v="******"/>
    <s v="JNPT"/>
    <s v="Germany"/>
    <s v="Hamburg"/>
    <n v="922.45"/>
    <n v="100"/>
    <s v="NOS"/>
    <n v="9.2200000000000006"/>
    <n v="100"/>
    <s v="PCS"/>
    <n v="735"/>
    <n v="7.35"/>
    <s v="EUR"/>
    <n v="64848"/>
    <s v="Sea"/>
    <s v="******"/>
    <m/>
    <n v="0"/>
  </r>
  <r>
    <d v="2019-11-11T00:00:00"/>
    <x v="14"/>
    <x v="3426"/>
    <s v="******"/>
    <s v="******"/>
    <s v="JNPT"/>
    <s v="Germany"/>
    <s v="Hamburg"/>
    <n v="5292.53"/>
    <n v="300"/>
    <s v="NOS"/>
    <n v="17.64"/>
    <n v="300"/>
    <s v="PCS"/>
    <n v="4590"/>
    <n v="15.3"/>
    <s v="EUR"/>
    <n v="372065.07"/>
    <s v="Sea"/>
    <s v="******"/>
    <m/>
    <n v="0"/>
  </r>
  <r>
    <d v="2019-11-11T00:00:00"/>
    <x v="14"/>
    <x v="3427"/>
    <s v="******"/>
    <s v="******"/>
    <s v="JNPT"/>
    <s v="Germany"/>
    <s v="Hamburg"/>
    <n v="847.5"/>
    <n v="100"/>
    <s v="NOS"/>
    <n v="8.48"/>
    <n v="100"/>
    <s v="PCS"/>
    <n v="735"/>
    <n v="7.35"/>
    <s v="EUR"/>
    <n v="59578.97"/>
    <s v="Sea"/>
    <s v="******"/>
    <m/>
    <n v="0"/>
  </r>
  <r>
    <d v="2019-11-11T00:00:00"/>
    <x v="14"/>
    <x v="3428"/>
    <s v="******"/>
    <s v="******"/>
    <s v="JNPT"/>
    <s v="Germany"/>
    <s v="Hamburg"/>
    <n v="360.33"/>
    <n v="50"/>
    <s v="NOS"/>
    <n v="7.21"/>
    <n v="50"/>
    <s v="PCS"/>
    <n v="475"/>
    <n v="9.5"/>
    <s v="EUR"/>
    <n v="25331.22"/>
    <s v="Sea"/>
    <s v="******"/>
    <m/>
    <n v="0"/>
  </r>
  <r>
    <d v="2019-11-11T00:00:00"/>
    <x v="0"/>
    <x v="3429"/>
    <s v="******"/>
    <s v="******"/>
    <s v="Bombay Air"/>
    <s v="New Zealand"/>
    <s v="Auckland"/>
    <n v="36.5"/>
    <n v="79"/>
    <s v="NOS"/>
    <n v="0.46"/>
    <n v="79"/>
    <s v="PCS"/>
    <n v="36.340000000000003"/>
    <n v="0.46"/>
    <s v="USD"/>
    <n v="2565.9499999999998"/>
    <s v="Air"/>
    <s v="******"/>
    <m/>
    <n v="0"/>
  </r>
  <r>
    <d v="2019-11-11T00:00:00"/>
    <x v="9"/>
    <x v="3430"/>
    <s v="******"/>
    <s v="******"/>
    <s v="Bombay Air"/>
    <s v="New Zealand"/>
    <s v="Auckland"/>
    <n v="13.5"/>
    <n v="9"/>
    <s v="NOS"/>
    <n v="1.5"/>
    <n v="9"/>
    <s v="PCS"/>
    <n v="13.5"/>
    <n v="1.5"/>
    <s v="USD"/>
    <n v="949.05"/>
    <s v="Air"/>
    <s v="******"/>
    <m/>
    <n v="0"/>
  </r>
  <r>
    <d v="2019-11-11T00:00:00"/>
    <x v="0"/>
    <x v="3431"/>
    <s v="******"/>
    <s v="******"/>
    <s v="Bombay Air"/>
    <s v="New Zealand"/>
    <s v="Auckland"/>
    <n v="98.84"/>
    <n v="152"/>
    <s v="NOS"/>
    <n v="0.65"/>
    <n v="152"/>
    <s v="PCS"/>
    <n v="98.8"/>
    <n v="0.65"/>
    <s v="USD"/>
    <n v="6948.45"/>
    <s v="Air"/>
    <s v="******"/>
    <m/>
    <n v="0"/>
  </r>
  <r>
    <d v="2019-11-11T00:00:00"/>
    <x v="15"/>
    <x v="3432"/>
    <s v="******"/>
    <s v="******"/>
    <s v="JNPT"/>
    <s v="Sweden"/>
    <s v="Gothenburg"/>
    <n v="23061.17"/>
    <n v="1050"/>
    <s v="NOS"/>
    <n v="21.96"/>
    <n v="1050"/>
    <s v="PCS"/>
    <n v="21000"/>
    <n v="20"/>
    <s v="EUR"/>
    <n v="1621200.34"/>
    <s v="Sea"/>
    <s v="******"/>
    <m/>
    <n v="0"/>
  </r>
  <r>
    <d v="2019-11-11T00:00:00"/>
    <x v="14"/>
    <x v="1855"/>
    <s v="******"/>
    <s v="******"/>
    <s v="JNPT"/>
    <s v="Germany"/>
    <s v="Hamburg"/>
    <n v="2190.81"/>
    <n v="1000"/>
    <s v="NOS"/>
    <n v="2.19"/>
    <n v="1000"/>
    <s v="PCS"/>
    <n v="1900"/>
    <n v="1.9"/>
    <s v="EUR"/>
    <n v="154013.92000000001"/>
    <s v="Sea"/>
    <s v="******"/>
    <m/>
    <n v="0"/>
  </r>
  <r>
    <d v="2019-11-11T00:00:00"/>
    <x v="5"/>
    <x v="3368"/>
    <s v="******"/>
    <s v="******"/>
    <s v="Bombay Air"/>
    <s v="Saudi Arabia"/>
    <s v="Riyadh"/>
    <n v="7795.16"/>
    <n v="6000"/>
    <s v="NOS"/>
    <n v="1.3"/>
    <n v="6000"/>
    <s v="PCS"/>
    <n v="7800"/>
    <n v="1.3"/>
    <s v="USD"/>
    <n v="548000"/>
    <s v="Air"/>
    <s v="******"/>
    <m/>
    <n v="0"/>
  </r>
  <r>
    <d v="2019-11-11T00:00:00"/>
    <x v="3"/>
    <x v="3433"/>
    <s v="******"/>
    <s v="******"/>
    <s v="JNPT"/>
    <s v="France"/>
    <s v="Le Havre"/>
    <n v="4430.05"/>
    <n v="238"/>
    <s v="NOS"/>
    <n v="18.61"/>
    <n v="238"/>
    <s v="PCS"/>
    <n v="4429.18"/>
    <n v="18.61"/>
    <s v="USD"/>
    <n v="311432.52"/>
    <s v="Sea"/>
    <s v="******"/>
    <m/>
    <n v="0"/>
  </r>
  <r>
    <d v="2019-11-11T00:00:00"/>
    <x v="19"/>
    <x v="3434"/>
    <s v="******"/>
    <s v="******"/>
    <s v="JNPT"/>
    <s v="Netherlands"/>
    <s v="Rotterdam"/>
    <n v="3939.07"/>
    <n v="100"/>
    <s v="NOS"/>
    <n v="39.39"/>
    <n v="100"/>
    <s v="PCS"/>
    <n v="3587"/>
    <n v="35.869999999999997"/>
    <s v="EUR"/>
    <n v="276916.67"/>
    <s v="Sea"/>
    <s v="******"/>
    <m/>
    <n v="0"/>
  </r>
  <r>
    <d v="2019-11-11T00:00:00"/>
    <x v="0"/>
    <x v="3435"/>
    <s v="******"/>
    <s v="******"/>
    <s v="Bombay Air"/>
    <s v="New Zealand"/>
    <s v="Auckland"/>
    <n v="385.57"/>
    <n v="500"/>
    <s v="NOS"/>
    <n v="0.77"/>
    <n v="500"/>
    <s v="PCS"/>
    <n v="650"/>
    <n v="1.3"/>
    <s v="NZD"/>
    <n v="27105.8"/>
    <s v="Air"/>
    <s v="******"/>
    <m/>
    <n v="0"/>
  </r>
  <r>
    <d v="2019-11-11T00:00:00"/>
    <x v="0"/>
    <x v="3436"/>
    <s v="******"/>
    <s v="******"/>
    <s v="Bombay Air"/>
    <s v="New Zealand"/>
    <s v="Auckland"/>
    <n v="743.15"/>
    <n v="216"/>
    <s v="NOS"/>
    <n v="3.44"/>
    <n v="216"/>
    <s v="PCS"/>
    <n v="1252.8"/>
    <n v="5.8"/>
    <s v="NZD"/>
    <n v="52243.29"/>
    <s v="Air"/>
    <s v="******"/>
    <m/>
    <n v="0"/>
  </r>
  <r>
    <d v="2019-11-11T00:00:00"/>
    <x v="15"/>
    <x v="3437"/>
    <s v="******"/>
    <s v="******"/>
    <s v="JNPT"/>
    <s v="Canada"/>
    <s v="Vancouver"/>
    <n v="9674.7999999999993"/>
    <n v="1340"/>
    <s v="NOS"/>
    <n v="7.22"/>
    <n v="1340"/>
    <s v="PCS"/>
    <n v="9674.7999999999993"/>
    <n v="7.22"/>
    <s v="USD"/>
    <n v="680138.44"/>
    <s v="Sea"/>
    <s v="******"/>
    <m/>
    <n v="0"/>
  </r>
  <r>
    <d v="2019-11-09T00:00:00"/>
    <x v="0"/>
    <x v="1009"/>
    <s v="******"/>
    <s v="******"/>
    <s v="JNPT"/>
    <s v="Sweden"/>
    <s v="Gothenburg"/>
    <n v="57323.47"/>
    <n v="60000"/>
    <s v="NOS"/>
    <n v="0.96"/>
    <n v="60000"/>
    <s v="PCS"/>
    <n v="52200"/>
    <n v="0.87"/>
    <s v="EUR"/>
    <n v="4029840"/>
    <s v="Sea"/>
    <s v="******"/>
    <m/>
    <n v="0"/>
  </r>
  <r>
    <d v="2019-11-09T00:00:00"/>
    <x v="2"/>
    <x v="3438"/>
    <s v="******"/>
    <s v="******"/>
    <s v="JNPT"/>
    <s v="Germany"/>
    <s v="Hamburg"/>
    <n v="22458"/>
    <n v="800"/>
    <s v="NOS"/>
    <n v="28.07"/>
    <n v="800"/>
    <s v="PCS"/>
    <n v="22800"/>
    <n v="28.5"/>
    <s v="USD"/>
    <n v="1578797.21"/>
    <s v="Sea"/>
    <s v="******"/>
    <m/>
    <n v="0"/>
  </r>
  <r>
    <d v="2019-11-09T00:00:00"/>
    <x v="2"/>
    <x v="3439"/>
    <s v="******"/>
    <s v="******"/>
    <s v="JNPT"/>
    <s v="Germany"/>
    <s v="Hamburg"/>
    <n v="13112.81"/>
    <n v="750"/>
    <s v="NOS"/>
    <n v="17.48"/>
    <n v="750"/>
    <s v="PCS"/>
    <n v="13312.5"/>
    <n v="17.75"/>
    <s v="USD"/>
    <n v="921830.73"/>
    <s v="Sea"/>
    <s v="******"/>
    <m/>
    <n v="0"/>
  </r>
  <r>
    <d v="2019-11-09T00:00:00"/>
    <x v="6"/>
    <x v="3440"/>
    <s v="******"/>
    <s v="******"/>
    <s v="JNPT"/>
    <s v="United Arab Emirates"/>
    <s v="Jebel Ali"/>
    <n v="0"/>
    <n v="265"/>
    <s v="NOS"/>
    <n v="0"/>
    <n v="265"/>
    <s v="PCS"/>
    <n v="0"/>
    <n v="0"/>
    <s v="USD"/>
    <n v="0"/>
    <s v="Sea"/>
    <s v="******"/>
    <m/>
    <n v="0"/>
  </r>
  <r>
    <d v="2019-11-09T00:00:00"/>
    <x v="9"/>
    <x v="3441"/>
    <s v="******"/>
    <s v="******"/>
    <s v="JNPT"/>
    <s v="Sweden"/>
    <s v="Helsingborg"/>
    <n v="4506.5"/>
    <n v="320"/>
    <s v="NOS"/>
    <n v="14.08"/>
    <n v="320"/>
    <s v="PCS"/>
    <n v="4505.6000000000004"/>
    <n v="14.08"/>
    <s v="USD"/>
    <n v="316806.95"/>
    <s v="Sea"/>
    <s v="******"/>
    <m/>
    <n v="0"/>
  </r>
  <r>
    <d v="2019-11-09T00:00:00"/>
    <x v="1"/>
    <x v="3442"/>
    <s v="******"/>
    <s v="******"/>
    <s v="Bombay Air"/>
    <s v="Australia"/>
    <s v="Sydeny"/>
    <n v="480"/>
    <n v="75"/>
    <s v="NOS"/>
    <n v="6.4"/>
    <n v="75"/>
    <s v="PCS"/>
    <n v="480"/>
    <n v="6.4"/>
    <s v="USD"/>
    <n v="33744"/>
    <s v="Air"/>
    <s v="******"/>
    <m/>
    <n v="0"/>
  </r>
  <r>
    <d v="2019-11-09T00:00:00"/>
    <x v="6"/>
    <x v="2360"/>
    <s v="******"/>
    <s v="******"/>
    <s v="JNPT"/>
    <s v="France"/>
    <s v="Antwerpen"/>
    <n v="50998.12"/>
    <n v="3600"/>
    <s v="NOS"/>
    <n v="14.17"/>
    <n v="3600"/>
    <s v="PCS"/>
    <n v="46440"/>
    <n v="12.9"/>
    <s v="EUR"/>
    <n v="3585168"/>
    <s v="Sea"/>
    <s v="******"/>
    <m/>
    <n v="0"/>
  </r>
  <r>
    <d v="2019-11-09T00:00:00"/>
    <x v="9"/>
    <x v="3443"/>
    <s v="******"/>
    <s v="******"/>
    <s v="JNPT"/>
    <s v="Sweden"/>
    <s v="Helsingborg"/>
    <n v="475"/>
    <n v="100"/>
    <s v="NOS"/>
    <n v="4.75"/>
    <n v="100"/>
    <s v="PCS"/>
    <n v="475"/>
    <n v="4.75"/>
    <s v="USD"/>
    <n v="33392.480000000003"/>
    <s v="Sea"/>
    <s v="******"/>
    <m/>
    <n v="0"/>
  </r>
  <r>
    <d v="2019-11-09T00:00:00"/>
    <x v="15"/>
    <x v="3444"/>
    <s v="******"/>
    <s v="******"/>
    <s v="JNPT"/>
    <s v="France"/>
    <s v="Le Havre"/>
    <n v="25079.02"/>
    <n v="1575"/>
    <s v="NOS"/>
    <n v="15.92"/>
    <n v="1575"/>
    <s v="PCS"/>
    <n v="22837.5"/>
    <n v="14.5"/>
    <s v="EUR"/>
    <n v="1763055"/>
    <s v="Sea"/>
    <s v="******"/>
    <m/>
    <n v="0"/>
  </r>
  <r>
    <d v="2019-11-09T00:00:00"/>
    <x v="9"/>
    <x v="3445"/>
    <s v="******"/>
    <s v="******"/>
    <s v="JNPT"/>
    <s v="Sweden"/>
    <s v="Helsingborg"/>
    <n v="2030"/>
    <n v="400"/>
    <s v="NOS"/>
    <n v="5.08"/>
    <n v="400"/>
    <s v="PCS"/>
    <n v="2028"/>
    <n v="5.07"/>
    <s v="USD"/>
    <n v="142708.97"/>
    <s v="Sea"/>
    <s v="******"/>
    <m/>
    <n v="0"/>
  </r>
  <r>
    <d v="2019-11-09T00:00:00"/>
    <x v="2"/>
    <x v="142"/>
    <s v="******"/>
    <s v="******"/>
    <s v="JNPT"/>
    <s v="Germany"/>
    <s v="Hamburg"/>
    <n v="913.87"/>
    <n v="100"/>
    <s v="NOS"/>
    <n v="9.14"/>
    <n v="100"/>
    <s v="PCS"/>
    <n v="900"/>
    <n v="9"/>
    <s v="EUR"/>
    <n v="64245.07"/>
    <s v="Sea"/>
    <s v="******"/>
    <m/>
    <n v="0"/>
  </r>
  <r>
    <d v="2019-11-08T00:00:00"/>
    <x v="7"/>
    <x v="3446"/>
    <s v="******"/>
    <s v="******"/>
    <s v="JNPT"/>
    <s v="Mauritius"/>
    <s v="Louis"/>
    <n v="757.51"/>
    <n v="300"/>
    <s v="NOS"/>
    <n v="2.5299999999999998"/>
    <n v="300"/>
    <s v="NOS"/>
    <n v="765"/>
    <n v="2.5499999999999998"/>
    <s v="USD"/>
    <n v="53252.73"/>
    <s v="Sea"/>
    <s v="******"/>
    <m/>
    <n v="0"/>
  </r>
  <r>
    <d v="2019-11-08T00:00:00"/>
    <x v="1"/>
    <x v="3447"/>
    <s v="******"/>
    <s v="******"/>
    <s v="JNPT"/>
    <s v="Denmark"/>
    <s v="Aarhus"/>
    <n v="3074.82"/>
    <n v="500"/>
    <s v="NOS"/>
    <n v="6.15"/>
    <n v="500"/>
    <s v="PCS"/>
    <n v="2800"/>
    <n v="5.6"/>
    <s v="EUR"/>
    <n v="216159.95"/>
    <s v="Sea"/>
    <s v="******"/>
    <m/>
    <n v="0"/>
  </r>
  <r>
    <d v="2019-11-08T00:00:00"/>
    <x v="0"/>
    <x v="26"/>
    <s v="******"/>
    <s v="******"/>
    <s v="Mulund CFS"/>
    <s v="United Arab Emirates"/>
    <s v="Dubai"/>
    <n v="260"/>
    <n v="2600"/>
    <s v="NOS"/>
    <n v="0.1"/>
    <n v="2600"/>
    <s v="PCS"/>
    <n v="260"/>
    <n v="0.1"/>
    <s v="USD"/>
    <n v="18278.060000000001"/>
    <s v="Sea"/>
    <s v="******"/>
    <m/>
    <n v="0"/>
  </r>
  <r>
    <d v="2019-11-08T00:00:00"/>
    <x v="2"/>
    <x v="3448"/>
    <s v="******"/>
    <s v="******"/>
    <s v="Bombay Air"/>
    <s v="Italy"/>
    <s v="Milano"/>
    <n v="26.36"/>
    <n v="5"/>
    <s v="NOS"/>
    <n v="5.27"/>
    <n v="5"/>
    <s v="NOS"/>
    <n v="24"/>
    <n v="4.8"/>
    <s v="EUR"/>
    <n v="1852.8"/>
    <s v="Air"/>
    <s v="******"/>
    <m/>
    <n v="0"/>
  </r>
  <r>
    <d v="2019-11-08T00:00:00"/>
    <x v="0"/>
    <x v="3449"/>
    <s v="******"/>
    <s v="******"/>
    <s v="Bombay Air"/>
    <s v="Japan"/>
    <s v="Tokyo"/>
    <n v="49.42"/>
    <n v="45"/>
    <s v="NOS"/>
    <n v="1.1000000000000001"/>
    <n v="45"/>
    <s v="PCS"/>
    <n v="67.5"/>
    <n v="1.5"/>
    <s v="EUR"/>
    <n v="3473.99"/>
    <s v="Air"/>
    <s v="******"/>
    <m/>
    <n v="0"/>
  </r>
  <r>
    <d v="2019-11-08T00:00:00"/>
    <x v="0"/>
    <x v="3450"/>
    <s v="******"/>
    <s v="******"/>
    <s v="Bombay Air"/>
    <s v="Japan"/>
    <s v="Tokyo"/>
    <n v="68.63"/>
    <n v="50"/>
    <s v="NOS"/>
    <n v="1.37"/>
    <n v="50"/>
    <s v="PCS"/>
    <n v="62.5"/>
    <n v="1.25"/>
    <s v="EUR"/>
    <n v="4824.99"/>
    <s v="Air"/>
    <s v="******"/>
    <m/>
    <n v="0"/>
  </r>
  <r>
    <d v="2019-11-08T00:00:00"/>
    <x v="0"/>
    <x v="3451"/>
    <s v="******"/>
    <s v="******"/>
    <s v="Bombay Air"/>
    <s v="Japan"/>
    <s v="Tokyo"/>
    <n v="74.13"/>
    <n v="45"/>
    <s v="NOS"/>
    <n v="1.65"/>
    <n v="45"/>
    <s v="PCS"/>
    <n v="67.5"/>
    <n v="1.5"/>
    <s v="EUR"/>
    <n v="5211.01"/>
    <s v="Air"/>
    <s v="******"/>
    <m/>
    <n v="0"/>
  </r>
  <r>
    <d v="2019-11-08T00:00:00"/>
    <x v="4"/>
    <x v="3452"/>
    <s v="******"/>
    <s v="******"/>
    <s v="JNPT"/>
    <s v="Netherlands"/>
    <s v="Rotterdam"/>
    <n v="106.37"/>
    <n v="7"/>
    <s v="NOS"/>
    <n v="15.2"/>
    <n v="7"/>
    <s v="PCS"/>
    <n v="94.99"/>
    <n v="13.57"/>
    <s v="EUR"/>
    <n v="7477.72"/>
    <s v="Sea"/>
    <s v="******"/>
    <m/>
    <n v="0"/>
  </r>
  <r>
    <d v="2019-11-08T00:00:00"/>
    <x v="4"/>
    <x v="3453"/>
    <s v="******"/>
    <s v="******"/>
    <s v="JNPT"/>
    <s v="Netherlands"/>
    <s v="Rotterdam"/>
    <n v="2737.58"/>
    <n v="250"/>
    <s v="NOS"/>
    <n v="10.95"/>
    <n v="250"/>
    <s v="PCS"/>
    <n v="2445"/>
    <n v="9.7799999999999994"/>
    <s v="EUR"/>
    <n v="192451.56"/>
    <s v="Sea"/>
    <s v="******"/>
    <m/>
    <n v="0"/>
  </r>
  <r>
    <d v="2019-11-08T00:00:00"/>
    <x v="4"/>
    <x v="3454"/>
    <s v="******"/>
    <s v="******"/>
    <s v="JNPT"/>
    <s v="Netherlands"/>
    <s v="Rotterdam"/>
    <n v="891.25"/>
    <n v="100"/>
    <s v="NOS"/>
    <n v="8.91"/>
    <n v="100"/>
    <s v="PCS"/>
    <n v="796"/>
    <n v="7.96"/>
    <s v="EUR"/>
    <n v="62655.02"/>
    <s v="Sea"/>
    <s v="******"/>
    <m/>
    <n v="0"/>
  </r>
  <r>
    <d v="2019-11-08T00:00:00"/>
    <x v="0"/>
    <x v="3455"/>
    <s v="******"/>
    <s v="******"/>
    <s v="Bombay Air"/>
    <s v="Netherlands"/>
    <s v="AMSTERDAM SCHIPHOL"/>
    <n v="593"/>
    <n v="250"/>
    <s v="SET"/>
    <n v="2.37"/>
    <n v="250"/>
    <s v="SET"/>
    <n v="540"/>
    <n v="2.16"/>
    <s v="EUR"/>
    <n v="41688"/>
    <s v="Air"/>
    <s v="******"/>
    <m/>
    <n v="0"/>
  </r>
  <r>
    <d v="2019-11-08T00:00:00"/>
    <x v="2"/>
    <x v="3456"/>
    <s v="******"/>
    <s v="******"/>
    <s v="Bombay Air"/>
    <s v="United Arab Emirates"/>
    <s v="Dubai"/>
    <n v="2272.29"/>
    <n v="162"/>
    <s v="NOS"/>
    <n v="14.03"/>
    <n v="162"/>
    <s v="NOS"/>
    <n v="2272.86"/>
    <n v="14.03"/>
    <s v="USD"/>
    <n v="159742.12"/>
    <s v="Air"/>
    <s v="******"/>
    <m/>
    <n v="0"/>
  </r>
  <r>
    <d v="2019-11-08T00:00:00"/>
    <x v="6"/>
    <x v="3034"/>
    <s v="******"/>
    <s v="******"/>
    <s v="JNPT"/>
    <s v="France"/>
    <s v="Le Havre"/>
    <n v="2380.79"/>
    <n v="160"/>
    <s v="NOS"/>
    <n v="14.88"/>
    <n v="160"/>
    <s v="PCS"/>
    <n v="2168"/>
    <n v="13.55"/>
    <s v="EUR"/>
    <n v="167369.60000000001"/>
    <s v="Sea"/>
    <s v="******"/>
    <m/>
    <n v="0"/>
  </r>
  <r>
    <d v="2019-11-08T00:00:00"/>
    <x v="9"/>
    <x v="3457"/>
    <s v="******"/>
    <s v="******"/>
    <s v="JNPT"/>
    <s v="South Africa"/>
    <s v="Durban"/>
    <n v="0"/>
    <n v="1"/>
    <s v="NOS"/>
    <n v="0"/>
    <n v="1"/>
    <s v="NOS"/>
    <n v="0"/>
    <n v="0"/>
    <s v="USD"/>
    <n v="0"/>
    <s v="Sea"/>
    <s v="******"/>
    <m/>
    <n v="0"/>
  </r>
  <r>
    <d v="2019-11-08T00:00:00"/>
    <x v="9"/>
    <x v="3458"/>
    <s v="******"/>
    <s v="******"/>
    <s v="JNPT"/>
    <s v="South Africa"/>
    <s v="Durban"/>
    <n v="0"/>
    <n v="1"/>
    <s v="NOS"/>
    <n v="0"/>
    <n v="1"/>
    <s v="NOS"/>
    <n v="0"/>
    <n v="0"/>
    <s v="USD"/>
    <n v="0"/>
    <s v="Sea"/>
    <s v="******"/>
    <m/>
    <n v="0"/>
  </r>
  <r>
    <d v="2019-11-08T00:00:00"/>
    <x v="2"/>
    <x v="3015"/>
    <s v="******"/>
    <s v="******"/>
    <s v="Bombay Air"/>
    <s v="Italy"/>
    <s v="Milano"/>
    <n v="263.56"/>
    <n v="100"/>
    <s v="NOS"/>
    <n v="2.64"/>
    <n v="100"/>
    <s v="NOS"/>
    <n v="240"/>
    <n v="2.4"/>
    <s v="EUR"/>
    <n v="18528"/>
    <s v="Air"/>
    <s v="******"/>
    <m/>
    <n v="0"/>
  </r>
  <r>
    <d v="2019-11-08T00:00:00"/>
    <x v="4"/>
    <x v="3459"/>
    <s v="******"/>
    <s v="******"/>
    <s v="JNPT"/>
    <s v="Netherlands"/>
    <s v="Rotterdam"/>
    <n v="2737.58"/>
    <n v="250"/>
    <s v="NOS"/>
    <n v="10.95"/>
    <n v="250"/>
    <s v="PCS"/>
    <n v="2445"/>
    <n v="9.7799999999999994"/>
    <s v="EUR"/>
    <n v="192451.56"/>
    <s v="Sea"/>
    <s v="******"/>
    <m/>
    <n v="0"/>
  </r>
  <r>
    <d v="2019-11-08T00:00:00"/>
    <x v="21"/>
    <x v="3460"/>
    <s v="******"/>
    <s v="******"/>
    <s v="JNPT"/>
    <s v="Mauritius"/>
    <s v="Louis"/>
    <n v="4056.87"/>
    <n v="1700"/>
    <s v="NOS"/>
    <n v="2.39"/>
    <n v="1700"/>
    <s v="NOS"/>
    <n v="4097"/>
    <n v="2.41"/>
    <s v="USD"/>
    <n v="285198.03000000003"/>
    <s v="Sea"/>
    <s v="******"/>
    <m/>
    <n v="0"/>
  </r>
  <r>
    <d v="2019-11-08T00:00:00"/>
    <x v="1"/>
    <x v="3461"/>
    <s v="******"/>
    <s v="******"/>
    <s v="JNPT"/>
    <s v="Denmark"/>
    <s v="Aarhus"/>
    <n v="4118.0600000000004"/>
    <n v="500"/>
    <s v="NOS"/>
    <n v="8.24"/>
    <n v="500"/>
    <s v="PCS"/>
    <n v="3750"/>
    <n v="7.5"/>
    <s v="EUR"/>
    <n v="289499.96000000002"/>
    <s v="Sea"/>
    <s v="******"/>
    <m/>
    <n v="0"/>
  </r>
  <r>
    <d v="2019-11-08T00:00:00"/>
    <x v="3"/>
    <x v="3462"/>
    <s v="******"/>
    <s v="******"/>
    <s v="JNPT"/>
    <s v="Mauritius"/>
    <s v="Louis"/>
    <n v="457.64"/>
    <n v="218"/>
    <s v="NOS"/>
    <n v="2.1"/>
    <n v="218"/>
    <s v="NOS"/>
    <n v="462.16"/>
    <n v="2.12"/>
    <s v="USD"/>
    <n v="32171.84"/>
    <s v="Sea"/>
    <s v="******"/>
    <m/>
    <n v="0"/>
  </r>
  <r>
    <d v="2019-11-08T00:00:00"/>
    <x v="1"/>
    <x v="3463"/>
    <s v="******"/>
    <s v="******"/>
    <s v="JNPT"/>
    <s v="Denmark"/>
    <s v="Aarhus"/>
    <n v="3099.42"/>
    <n v="504"/>
    <s v="NOS"/>
    <n v="6.15"/>
    <n v="504"/>
    <s v="PCS"/>
    <n v="2822.4"/>
    <n v="5.6"/>
    <s v="EUR"/>
    <n v="217889.26"/>
    <s v="Sea"/>
    <s v="******"/>
    <m/>
    <n v="0"/>
  </r>
  <r>
    <d v="2019-11-08T00:00:00"/>
    <x v="1"/>
    <x v="3464"/>
    <s v="******"/>
    <s v="******"/>
    <s v="JNPT"/>
    <s v="Denmark"/>
    <s v="Aarhus"/>
    <n v="4118.0600000000004"/>
    <n v="500"/>
    <s v="NOS"/>
    <n v="8.24"/>
    <n v="500"/>
    <s v="PCS"/>
    <n v="3750"/>
    <n v="7.5"/>
    <s v="EUR"/>
    <n v="289499.96000000002"/>
    <s v="Sea"/>
    <s v="******"/>
    <m/>
    <n v="0"/>
  </r>
  <r>
    <d v="2019-11-08T00:00:00"/>
    <x v="5"/>
    <x v="2023"/>
    <s v="******"/>
    <s v="******"/>
    <s v="Bombay Air"/>
    <s v="Mauritius"/>
    <s v="Na"/>
    <n v="25"/>
    <n v="500"/>
    <s v="NOS"/>
    <n v="0.05"/>
    <n v="500"/>
    <s v="PCS"/>
    <n v="25"/>
    <n v="0.05"/>
    <s v="USD"/>
    <n v="1757.49"/>
    <s v="Air"/>
    <s v="******"/>
    <m/>
    <n v="0"/>
  </r>
  <r>
    <d v="2019-11-08T00:00:00"/>
    <x v="2"/>
    <x v="3465"/>
    <s v="******"/>
    <s v="******"/>
    <s v="Bombay Air"/>
    <s v="Italy"/>
    <s v="Milano"/>
    <n v="25.7"/>
    <n v="3"/>
    <s v="NOS"/>
    <n v="8.57"/>
    <n v="3"/>
    <s v="NOS"/>
    <n v="23.4"/>
    <n v="7.8"/>
    <s v="EUR"/>
    <n v="1806.48"/>
    <s v="Air"/>
    <s v="******"/>
    <m/>
    <n v="0"/>
  </r>
  <r>
    <d v="2019-11-08T00:00:00"/>
    <x v="4"/>
    <x v="3466"/>
    <s v="******"/>
    <s v="******"/>
    <s v="JNPT"/>
    <s v="Netherlands"/>
    <s v="Rotterdam"/>
    <n v="2278.5100000000002"/>
    <n v="250"/>
    <s v="NOS"/>
    <n v="9.11"/>
    <n v="250"/>
    <s v="PCS"/>
    <n v="2445"/>
    <n v="9.7799999999999994"/>
    <s v="EUR"/>
    <n v="160179.51999999999"/>
    <s v="Sea"/>
    <s v="******"/>
    <m/>
    <n v="0"/>
  </r>
  <r>
    <d v="2019-11-07T00:00:00"/>
    <x v="0"/>
    <x v="3467"/>
    <s v="******"/>
    <s v="******"/>
    <s v="JNPT"/>
    <s v="Italy"/>
    <s v="La Spezia"/>
    <n v="2273.92"/>
    <n v="2500"/>
    <s v="NOS"/>
    <n v="0.91"/>
    <n v="2500"/>
    <s v="PCS"/>
    <n v="2650"/>
    <n v="1.06"/>
    <s v="USD"/>
    <n v="160538.67000000001"/>
    <s v="Sea"/>
    <s v="******"/>
    <m/>
    <n v="0"/>
  </r>
  <r>
    <d v="2019-11-07T00:00:00"/>
    <x v="17"/>
    <x v="2373"/>
    <s v="******"/>
    <s v="******"/>
    <s v="JNPT"/>
    <s v="Mauritius"/>
    <s v="Louis"/>
    <n v="12"/>
    <n v="3"/>
    <s v="NOS"/>
    <n v="4"/>
    <n v="3"/>
    <s v="PCS"/>
    <n v="12"/>
    <n v="4"/>
    <s v="USD"/>
    <n v="847.25"/>
    <s v="Sea"/>
    <s v="******"/>
    <m/>
    <n v="0"/>
  </r>
  <r>
    <d v="2019-11-07T00:00:00"/>
    <x v="0"/>
    <x v="3468"/>
    <s v="******"/>
    <s v="******"/>
    <s v="Bombay Air"/>
    <s v="Germany"/>
    <s v="Frankfurt"/>
    <n v="28875.14"/>
    <n v="50000"/>
    <s v="NOS"/>
    <n v="0.57999999999999996"/>
    <n v="50000"/>
    <s v="PCS"/>
    <n v="32000"/>
    <n v="0.64"/>
    <s v="EUR"/>
    <n v="2038585.06"/>
    <s v="Air"/>
    <s v="******"/>
    <m/>
    <n v="0"/>
  </r>
  <r>
    <d v="2019-11-07T00:00:00"/>
    <x v="9"/>
    <x v="40"/>
    <s v="******"/>
    <s v="******"/>
    <s v="Bombay Air"/>
    <s v="Germany"/>
    <s v="Dusseldorf"/>
    <n v="3.2"/>
    <n v="160"/>
    <s v="NOS"/>
    <n v="0.02"/>
    <n v="160"/>
    <s v="NOS"/>
    <n v="3.2"/>
    <n v="0.02"/>
    <s v="USD"/>
    <n v="225.92"/>
    <s v="Air"/>
    <s v="******"/>
    <m/>
    <n v="0"/>
  </r>
  <r>
    <d v="2019-11-07T00:00:00"/>
    <x v="0"/>
    <x v="3469"/>
    <s v="******"/>
    <s v="******"/>
    <s v="JNPT"/>
    <s v="Japan"/>
    <s v="Tokyo"/>
    <n v="11972.82"/>
    <n v="7626"/>
    <s v="NOS"/>
    <n v="1.57"/>
    <n v="7626"/>
    <s v="PCS"/>
    <n v="11972.82"/>
    <n v="1.57"/>
    <s v="USD"/>
    <n v="845281.1"/>
    <s v="Sea"/>
    <s v="******"/>
    <m/>
    <n v="0"/>
  </r>
  <r>
    <d v="2019-11-07T00:00:00"/>
    <x v="1"/>
    <x v="3470"/>
    <s v="******"/>
    <s v="******"/>
    <s v="Bombay Air"/>
    <s v="Germany"/>
    <s v="Cologne"/>
    <n v="2177.7199999999998"/>
    <n v="1100"/>
    <s v="SET"/>
    <n v="1.98"/>
    <n v="1100"/>
    <s v="SET"/>
    <n v="1980"/>
    <n v="1.8"/>
    <s v="EUR"/>
    <n v="153747"/>
    <s v="Air"/>
    <s v="******"/>
    <m/>
    <n v="0"/>
  </r>
  <r>
    <d v="2019-11-07T00:00:00"/>
    <x v="9"/>
    <x v="40"/>
    <s v="******"/>
    <s v="******"/>
    <s v="Bombay Air"/>
    <s v="Germany"/>
    <s v="Dusseldorf"/>
    <n v="0.4"/>
    <n v="40"/>
    <s v="NOS"/>
    <n v="0.01"/>
    <n v="40"/>
    <s v="NOS"/>
    <n v="0.4"/>
    <n v="0.01"/>
    <s v="USD"/>
    <n v="28.24"/>
    <s v="Air"/>
    <s v="******"/>
    <m/>
    <n v="0"/>
  </r>
  <r>
    <d v="2019-11-07T00:00:00"/>
    <x v="9"/>
    <x v="40"/>
    <s v="******"/>
    <s v="******"/>
    <s v="Bombay Air"/>
    <s v="Germany"/>
    <s v="Dusseldorf"/>
    <n v="3.6"/>
    <n v="200"/>
    <s v="NOS"/>
    <n v="0.02"/>
    <n v="200"/>
    <s v="NOS"/>
    <n v="4"/>
    <n v="0.02"/>
    <s v="USD"/>
    <n v="254.16"/>
    <s v="Air"/>
    <s v="******"/>
    <m/>
    <n v="0"/>
  </r>
  <r>
    <d v="2019-11-07T00:00:00"/>
    <x v="0"/>
    <x v="3471"/>
    <s v="******"/>
    <s v="******"/>
    <s v="JNPT"/>
    <s v="Italy"/>
    <s v="La Spezia"/>
    <n v="3051.08"/>
    <n v="2500"/>
    <s v="NOS"/>
    <n v="1.22"/>
    <n v="2500"/>
    <s v="PCS"/>
    <n v="2650"/>
    <n v="1.06"/>
    <s v="USD"/>
    <n v="215406.33"/>
    <s v="Sea"/>
    <s v="******"/>
    <m/>
    <n v="0"/>
  </r>
  <r>
    <d v="2019-11-07T00:00:00"/>
    <x v="0"/>
    <x v="2073"/>
    <s v="******"/>
    <s v="******"/>
    <s v="JNPT"/>
    <s v="Netherlands"/>
    <s v="Rotterdam"/>
    <n v="10393.66"/>
    <n v="3000"/>
    <s v="NOS"/>
    <n v="3.46"/>
    <n v="3000"/>
    <s v="PCS"/>
    <n v="10380"/>
    <n v="3.46"/>
    <s v="USD"/>
    <n v="733792.56"/>
    <s v="Sea"/>
    <s v="******"/>
    <m/>
    <n v="0"/>
  </r>
  <r>
    <d v="2019-11-07T00:00:00"/>
    <x v="18"/>
    <x v="138"/>
    <s v="******"/>
    <s v="******"/>
    <s v="JNPT"/>
    <s v="Belgium"/>
    <s v="Antwerpen"/>
    <n v="15398.02"/>
    <n v="200000"/>
    <s v="NOS"/>
    <n v="0.08"/>
    <n v="200000"/>
    <s v="PCS"/>
    <n v="14000"/>
    <n v="7.0000000000000007E-2"/>
    <s v="EUR"/>
    <n v="1087100"/>
    <s v="Sea"/>
    <s v="******"/>
    <m/>
    <n v="0"/>
  </r>
  <r>
    <d v="2019-11-07T00:00:00"/>
    <x v="1"/>
    <x v="2384"/>
    <s v="******"/>
    <s v="******"/>
    <s v="Bombay Air"/>
    <s v="Canada"/>
    <s v="Toronto"/>
    <n v="228.6"/>
    <n v="23"/>
    <s v="NOS"/>
    <n v="9.94"/>
    <n v="23"/>
    <s v="PCS"/>
    <n v="355.35"/>
    <n v="15.45"/>
    <s v="CAD"/>
    <n v="16139.05"/>
    <s v="Air"/>
    <s v="******"/>
    <m/>
    <n v="0"/>
  </r>
  <r>
    <d v="2019-11-07T00:00:00"/>
    <x v="0"/>
    <x v="3472"/>
    <s v="******"/>
    <s v="******"/>
    <s v="JNPT"/>
    <s v="Mauritius"/>
    <s v="Louis"/>
    <n v="462.68"/>
    <n v="99"/>
    <s v="NOS"/>
    <n v="4.67"/>
    <n v="99"/>
    <s v="PCS"/>
    <n v="463.32"/>
    <n v="4.68"/>
    <s v="USD"/>
    <n v="32665.1"/>
    <s v="Sea"/>
    <s v="******"/>
    <m/>
    <n v="0"/>
  </r>
  <r>
    <d v="2019-11-07T00:00:00"/>
    <x v="14"/>
    <x v="104"/>
    <s v="******"/>
    <s v="******"/>
    <s v="JNPT"/>
    <s v="Mauritius"/>
    <s v="Louis"/>
    <n v="105"/>
    <n v="30"/>
    <s v="NOS"/>
    <n v="3.5"/>
    <n v="30"/>
    <s v="PCS"/>
    <n v="105"/>
    <n v="3.5"/>
    <s v="USD"/>
    <n v="7413.02"/>
    <s v="Sea"/>
    <s v="******"/>
    <m/>
    <n v="0"/>
  </r>
  <r>
    <d v="2019-11-07T00:00:00"/>
    <x v="15"/>
    <x v="3473"/>
    <s v="******"/>
    <s v="******"/>
    <s v="JNPT"/>
    <s v="Germany"/>
    <s v="Hamburg"/>
    <n v="500.88"/>
    <n v="44"/>
    <s v="NOS"/>
    <n v="11.38"/>
    <n v="44"/>
    <s v="PCS"/>
    <n v="455.4"/>
    <n v="10.35"/>
    <s v="EUR"/>
    <n v="35361.82"/>
    <s v="Sea"/>
    <s v="******"/>
    <m/>
    <n v="0"/>
  </r>
  <r>
    <d v="2019-11-07T00:00:00"/>
    <x v="0"/>
    <x v="2372"/>
    <s v="******"/>
    <s v="******"/>
    <s v="JNPT"/>
    <s v="France"/>
    <s v="Le Havre"/>
    <n v="69274.58"/>
    <n v="110500"/>
    <s v="NOS"/>
    <n v="0.63"/>
    <n v="110500"/>
    <s v="PCS"/>
    <n v="62985"/>
    <n v="0.56999999999999995"/>
    <s v="EUR"/>
    <n v="4890785.25"/>
    <s v="Sea"/>
    <s v="******"/>
    <m/>
    <n v="0"/>
  </r>
  <r>
    <d v="2019-11-06T00:00:00"/>
    <x v="0"/>
    <x v="805"/>
    <s v="******"/>
    <s v="******"/>
    <s v="JNPT"/>
    <s v="Germany"/>
    <s v="Antwerpen"/>
    <n v="39634.5"/>
    <n v="42000"/>
    <s v="NOS"/>
    <n v="0.94"/>
    <n v="42000"/>
    <s v="PCS"/>
    <n v="36120"/>
    <n v="0.86"/>
    <s v="EUR"/>
    <n v="2798195.6"/>
    <s v="Sea"/>
    <s v="******"/>
    <m/>
    <n v="0"/>
  </r>
  <r>
    <d v="2019-11-06T00:00:00"/>
    <x v="14"/>
    <x v="3474"/>
    <s v="******"/>
    <s v="******"/>
    <s v="JNPT"/>
    <s v="United Arab Emirates"/>
    <s v="Jebel Ali"/>
    <n v="89.77"/>
    <n v="180"/>
    <s v="NOS"/>
    <n v="0.5"/>
    <n v="180"/>
    <s v="NOS"/>
    <n v="90"/>
    <n v="0.5"/>
    <s v="USD"/>
    <n v="6337.54"/>
    <s v="Sea"/>
    <s v="******"/>
    <m/>
    <n v="0"/>
  </r>
  <r>
    <d v="2019-11-06T00:00:00"/>
    <x v="0"/>
    <x v="806"/>
    <s v="******"/>
    <s v="******"/>
    <s v="JNPT"/>
    <s v="Germany"/>
    <s v="Antwerpen"/>
    <n v="42086.080000000002"/>
    <n v="60000"/>
    <s v="NOS"/>
    <n v="0.7"/>
    <n v="60000"/>
    <s v="PCS"/>
    <n v="38400"/>
    <n v="0.64"/>
    <s v="EUR"/>
    <n v="2971277.5"/>
    <s v="Sea"/>
    <s v="******"/>
    <m/>
    <n v="0"/>
  </r>
  <r>
    <d v="2019-11-06T00:00:00"/>
    <x v="1"/>
    <x v="3475"/>
    <s v="******"/>
    <s v="******"/>
    <s v="JNPT"/>
    <s v="Australia"/>
    <s v="Melbourne"/>
    <n v="2271.71"/>
    <n v="201"/>
    <s v="NOS"/>
    <n v="11.3"/>
    <n v="201"/>
    <s v="PCS"/>
    <n v="2271.3000000000002"/>
    <n v="11.3"/>
    <s v="USD"/>
    <n v="160382.73000000001"/>
    <s v="Sea"/>
    <s v="******"/>
    <m/>
    <n v="0"/>
  </r>
  <r>
    <d v="2019-11-06T00:00:00"/>
    <x v="9"/>
    <x v="3032"/>
    <s v="******"/>
    <s v="******"/>
    <s v="JNPT"/>
    <s v="Australia"/>
    <s v="Melbourne"/>
    <n v="88.97"/>
    <n v="2"/>
    <s v="NOS"/>
    <n v="44.48"/>
    <n v="2"/>
    <s v="PCS"/>
    <n v="132.38"/>
    <n v="66.19"/>
    <s v="AUD"/>
    <n v="6281.51"/>
    <s v="Sea"/>
    <s v="******"/>
    <m/>
    <n v="0"/>
  </r>
  <r>
    <d v="2019-11-06T00:00:00"/>
    <x v="18"/>
    <x v="3476"/>
    <s v="******"/>
    <s v="******"/>
    <s v="JNPT"/>
    <s v="Spain"/>
    <s v="Valencia"/>
    <n v="10464"/>
    <n v="1744"/>
    <s v="NOS"/>
    <n v="6"/>
    <n v="1744"/>
    <s v="PCS"/>
    <n v="10464"/>
    <n v="6"/>
    <s v="USD"/>
    <n v="738758.4"/>
    <s v="Sea"/>
    <s v="******"/>
    <m/>
    <n v="0"/>
  </r>
  <r>
    <d v="2019-11-06T00:00:00"/>
    <x v="0"/>
    <x v="3477"/>
    <s v="******"/>
    <s v="******"/>
    <s v="JNPT"/>
    <s v="France"/>
    <s v="Le Havre"/>
    <n v="7482.96"/>
    <n v="1368"/>
    <s v="NOS"/>
    <n v="5.47"/>
    <n v="1368"/>
    <s v="PCS"/>
    <n v="7482.96"/>
    <n v="5.47"/>
    <s v="USD"/>
    <n v="528296.98"/>
    <s v="Sea"/>
    <s v="******"/>
    <m/>
    <n v="0"/>
  </r>
  <r>
    <d v="2019-11-06T00:00:00"/>
    <x v="10"/>
    <x v="3478"/>
    <s v="******"/>
    <s v="******"/>
    <s v="Bombay Air"/>
    <s v="United Arab Emirates"/>
    <s v="Dubai"/>
    <n v="14.16"/>
    <n v="76"/>
    <s v="NOS"/>
    <n v="0.19"/>
    <n v="76"/>
    <s v="PCS"/>
    <n v="1140"/>
    <n v="15"/>
    <s v="INR"/>
    <n v="1000"/>
    <s v="Air"/>
    <s v="******"/>
    <m/>
    <n v="0"/>
  </r>
  <r>
    <d v="2019-11-06T00:00:00"/>
    <x v="4"/>
    <x v="3479"/>
    <s v="******"/>
    <s v="******"/>
    <s v="JNPT"/>
    <s v="Germany"/>
    <s v="Hamburg"/>
    <n v="2460.08"/>
    <n v="280"/>
    <s v="NOS"/>
    <n v="8.7899999999999991"/>
    <n v="280"/>
    <s v="PCS"/>
    <n v="2461.1999999999998"/>
    <n v="8.7899999999999991"/>
    <s v="USD"/>
    <n v="173681.59"/>
    <s v="Sea"/>
    <s v="******"/>
    <m/>
    <n v="0"/>
  </r>
  <r>
    <d v="2019-11-06T00:00:00"/>
    <x v="9"/>
    <x v="3058"/>
    <s v="******"/>
    <s v="******"/>
    <s v="JNPT"/>
    <s v="Australia"/>
    <s v="Melbourne"/>
    <n v="214.27"/>
    <n v="10"/>
    <s v="NOS"/>
    <n v="21.43"/>
    <n v="10"/>
    <s v="PCS"/>
    <n v="318.8"/>
    <n v="31.88"/>
    <s v="AUD"/>
    <n v="15127.11"/>
    <s v="Sea"/>
    <s v="******"/>
    <m/>
    <n v="0"/>
  </r>
  <r>
    <d v="2019-11-06T00:00:00"/>
    <x v="9"/>
    <x v="2198"/>
    <s v="******"/>
    <s v="******"/>
    <s v="JNPT"/>
    <s v="Australia"/>
    <s v="Melbourne"/>
    <n v="2316.04"/>
    <n v="200"/>
    <s v="NOS"/>
    <n v="11.58"/>
    <n v="200"/>
    <s v="PCS"/>
    <n v="3446"/>
    <n v="17.23"/>
    <s v="AUD"/>
    <n v="163512.68"/>
    <s v="Sea"/>
    <s v="******"/>
    <m/>
    <n v="0"/>
  </r>
  <r>
    <d v="2019-11-06T00:00:00"/>
    <x v="3"/>
    <x v="3480"/>
    <s v="******"/>
    <s v="******"/>
    <s v="JNPT"/>
    <s v="Spain"/>
    <s v="Barcelona"/>
    <n v="38000"/>
    <n v="2000"/>
    <s v="NOS"/>
    <n v="19"/>
    <n v="2000"/>
    <s v="PCS"/>
    <n v="38000"/>
    <n v="19"/>
    <s v="USD"/>
    <n v="2682800"/>
    <s v="Sea"/>
    <s v="******"/>
    <m/>
    <n v="0"/>
  </r>
  <r>
    <d v="2019-11-06T00:00:00"/>
    <x v="9"/>
    <x v="3061"/>
    <s v="******"/>
    <s v="******"/>
    <s v="JNPT"/>
    <s v="Australia"/>
    <s v="Melbourne"/>
    <n v="659.94"/>
    <n v="64"/>
    <s v="NOS"/>
    <n v="10.31"/>
    <n v="64"/>
    <s v="PCS"/>
    <n v="659.84"/>
    <n v="10.31"/>
    <s v="USD"/>
    <n v="46591.92"/>
    <s v="Sea"/>
    <s v="******"/>
    <m/>
    <n v="0"/>
  </r>
  <r>
    <d v="2019-11-06T00:00:00"/>
    <x v="10"/>
    <x v="3481"/>
    <s v="******"/>
    <s v="******"/>
    <s v="Bombay Air"/>
    <s v="United Arab Emirates"/>
    <s v="Dubai"/>
    <n v="14.16"/>
    <n v="89"/>
    <s v="NOS"/>
    <n v="0.16"/>
    <n v="89"/>
    <s v="PCS"/>
    <n v="1335"/>
    <n v="15"/>
    <s v="INR"/>
    <n v="1000"/>
    <s v="Air"/>
    <s v="******"/>
    <m/>
    <n v="0"/>
  </r>
  <r>
    <d v="2019-11-06T00:00:00"/>
    <x v="25"/>
    <x v="3482"/>
    <s v="******"/>
    <s v="******"/>
    <s v="JNPT"/>
    <s v="Japan"/>
    <s v="Singapore"/>
    <n v="1735.28"/>
    <n v="199"/>
    <s v="NOS"/>
    <n v="8.7200000000000006"/>
    <n v="199"/>
    <s v="PCS"/>
    <n v="1735.28"/>
    <n v="8.7200000000000006"/>
    <s v="USD"/>
    <n v="122510.77"/>
    <s v="Sea"/>
    <s v="******"/>
    <m/>
    <n v="0"/>
  </r>
  <r>
    <d v="2019-11-06T00:00:00"/>
    <x v="25"/>
    <x v="3483"/>
    <s v="******"/>
    <s v="******"/>
    <s v="JNPT"/>
    <s v="Japan"/>
    <s v="Singapore"/>
    <n v="109.4"/>
    <n v="20"/>
    <s v="NOS"/>
    <n v="5.47"/>
    <n v="20"/>
    <s v="PCS"/>
    <n v="109.4"/>
    <n v="5.47"/>
    <s v="USD"/>
    <n v="7723.64"/>
    <s v="Sea"/>
    <s v="******"/>
    <m/>
    <n v="0"/>
  </r>
  <r>
    <d v="2019-11-06T00:00:00"/>
    <x v="1"/>
    <x v="3475"/>
    <s v="******"/>
    <s v="******"/>
    <s v="JNPT"/>
    <s v="Australia"/>
    <s v="Fremantle"/>
    <n v="833.95"/>
    <n v="74"/>
    <s v="NOS"/>
    <n v="11.27"/>
    <n v="74"/>
    <s v="PCS"/>
    <n v="833.98"/>
    <n v="11.27"/>
    <s v="USD"/>
    <n v="58876.87"/>
    <s v="Sea"/>
    <s v="******"/>
    <m/>
    <n v="0"/>
  </r>
  <r>
    <d v="2019-11-06T00:00:00"/>
    <x v="1"/>
    <x v="3475"/>
    <s v="******"/>
    <s v="******"/>
    <s v="JNPT"/>
    <s v="Australia"/>
    <s v="Brisbane"/>
    <n v="1773.38"/>
    <n v="157"/>
    <s v="NOS"/>
    <n v="11.3"/>
    <n v="157"/>
    <s v="PCS"/>
    <n v="1774.1"/>
    <n v="11.3"/>
    <s v="USD"/>
    <n v="125200.63"/>
    <s v="Sea"/>
    <s v="******"/>
    <m/>
    <n v="0"/>
  </r>
  <r>
    <d v="2019-11-06T00:00:00"/>
    <x v="1"/>
    <x v="3475"/>
    <s v="******"/>
    <s v="******"/>
    <s v="JNPT"/>
    <s v="Australia"/>
    <s v="Sydeny"/>
    <n v="2083.34"/>
    <n v="185"/>
    <s v="NOS"/>
    <n v="11.26"/>
    <n v="185"/>
    <s v="PCS"/>
    <n v="2083.1"/>
    <n v="11.26"/>
    <s v="USD"/>
    <n v="147083.79999999999"/>
    <s v="Sea"/>
    <s v="******"/>
    <m/>
    <n v="0"/>
  </r>
  <r>
    <d v="2019-11-06T00:00:00"/>
    <x v="0"/>
    <x v="3484"/>
    <s v="******"/>
    <s v="******"/>
    <s v="JNPT"/>
    <s v="Germany"/>
    <s v="Rotterdam"/>
    <n v="38230"/>
    <n v="72000"/>
    <s v="NOS"/>
    <n v="0.53"/>
    <n v="72000"/>
    <s v="PCS"/>
    <n v="38880"/>
    <n v="0.54"/>
    <s v="USD"/>
    <n v="2699038"/>
    <s v="Sea"/>
    <s v="******"/>
    <m/>
    <n v="0"/>
  </r>
  <r>
    <d v="2019-11-06T00:00:00"/>
    <x v="9"/>
    <x v="3485"/>
    <s v="******"/>
    <s v="******"/>
    <s v="JNPT"/>
    <s v="Australia"/>
    <s v="Melbourne"/>
    <n v="2893.28"/>
    <n v="194"/>
    <s v="NOS"/>
    <n v="14.91"/>
    <n v="194"/>
    <s v="PCS"/>
    <n v="4304.8599999999997"/>
    <n v="22.19"/>
    <s v="AUD"/>
    <n v="204265.57"/>
    <s v="Sea"/>
    <s v="******"/>
    <m/>
    <n v="0"/>
  </r>
  <r>
    <d v="2019-11-06T00:00:00"/>
    <x v="3"/>
    <x v="3486"/>
    <s v="******"/>
    <s v="******"/>
    <s v="JNPT"/>
    <s v="Germany"/>
    <s v="Hamburg"/>
    <n v="7263.93"/>
    <n v="450"/>
    <s v="NOS"/>
    <n v="16.14"/>
    <n v="450"/>
    <s v="PCS"/>
    <n v="7263"/>
    <n v="16.14"/>
    <s v="USD"/>
    <n v="512833.66"/>
    <s v="Sea"/>
    <s v="******"/>
    <m/>
    <n v="0"/>
  </r>
  <r>
    <d v="2019-11-06T00:00:00"/>
    <x v="11"/>
    <x v="3487"/>
    <s v="******"/>
    <s v="******"/>
    <s v="JNPT"/>
    <s v="Netherlands"/>
    <s v="Rotterdam"/>
    <n v="19200"/>
    <n v="40000"/>
    <s v="NOS"/>
    <n v="0.48"/>
    <n v="40000"/>
    <s v="PCS"/>
    <n v="19200"/>
    <n v="0.48"/>
    <s v="USD"/>
    <n v="1355520"/>
    <s v="Sea"/>
    <s v="******"/>
    <m/>
    <n v="0"/>
  </r>
  <r>
    <d v="2019-11-05T00:00:00"/>
    <x v="2"/>
    <x v="3488"/>
    <s v="******"/>
    <s v="******"/>
    <s v="JNPT"/>
    <s v="Germany"/>
    <s v="Hamburg"/>
    <n v="4284.75"/>
    <n v="300"/>
    <s v="NOS"/>
    <n v="14.28"/>
    <n v="300"/>
    <s v="PCS"/>
    <n v="4350"/>
    <n v="14.5"/>
    <s v="USD"/>
    <n v="302503.34999999998"/>
    <s v="Sea"/>
    <s v="******"/>
    <m/>
    <n v="0"/>
  </r>
  <r>
    <d v="2019-11-05T00:00:00"/>
    <x v="1"/>
    <x v="3489"/>
    <s v="******"/>
    <s v="******"/>
    <s v="JNPT"/>
    <s v="Denmark"/>
    <s v="Aarhus"/>
    <n v="5465.2"/>
    <n v="4969"/>
    <s v="NOS"/>
    <n v="1.1000000000000001"/>
    <n v="4969"/>
    <s v="PCS"/>
    <n v="4969"/>
    <n v="1"/>
    <s v="EUR"/>
    <n v="385842.85"/>
    <s v="Sea"/>
    <s v="******"/>
    <m/>
    <n v="0"/>
  </r>
  <r>
    <d v="2019-11-05T00:00:00"/>
    <x v="4"/>
    <x v="3490"/>
    <s v="******"/>
    <s v="******"/>
    <s v="JNPT"/>
    <s v="Spain"/>
    <s v="Valencia"/>
    <n v="2928.37"/>
    <n v="375"/>
    <s v="NOS"/>
    <n v="7.81"/>
    <n v="375"/>
    <s v="PCS"/>
    <n v="2287.5"/>
    <n v="6.1"/>
    <s v="EUR"/>
    <n v="206743.16"/>
    <s v="Sea"/>
    <s v="******"/>
    <m/>
    <n v="0"/>
  </r>
  <r>
    <d v="2019-11-05T00:00:00"/>
    <x v="4"/>
    <x v="3491"/>
    <s v="******"/>
    <s v="******"/>
    <s v="JNPT"/>
    <s v="Spain"/>
    <s v="Valencia"/>
    <n v="3835.76"/>
    <n v="375"/>
    <s v="NOS"/>
    <n v="10.23"/>
    <n v="375"/>
    <s v="PCS"/>
    <n v="3487.5"/>
    <n v="9.3000000000000007"/>
    <s v="EUR"/>
    <n v="270804.42"/>
    <s v="Sea"/>
    <s v="******"/>
    <m/>
    <n v="0"/>
  </r>
  <r>
    <d v="2019-11-05T00:00:00"/>
    <x v="11"/>
    <x v="3492"/>
    <s v="******"/>
    <s v="******"/>
    <s v="JNPT"/>
    <s v="Germany"/>
    <s v="Hamburg"/>
    <n v="3540"/>
    <n v="600"/>
    <s v="NOS"/>
    <n v="5.9"/>
    <n v="600"/>
    <s v="PCS"/>
    <n v="3540"/>
    <n v="5.9"/>
    <s v="USD"/>
    <n v="249923.88"/>
    <s v="Sea"/>
    <s v="******"/>
    <m/>
    <n v="0"/>
  </r>
  <r>
    <d v="2019-11-05T00:00:00"/>
    <x v="0"/>
    <x v="3493"/>
    <s v="******"/>
    <s v="******"/>
    <s v="JNPT"/>
    <s v="Germany"/>
    <s v="Hamburg"/>
    <n v="2522"/>
    <n v="2600"/>
    <s v="NOS"/>
    <n v="0.97"/>
    <n v="2600"/>
    <s v="PCS"/>
    <n v="2522"/>
    <n v="0.97"/>
    <s v="USD"/>
    <n v="178053.19"/>
    <s v="Sea"/>
    <s v="******"/>
    <m/>
    <n v="0"/>
  </r>
  <r>
    <d v="2019-11-05T00:00:00"/>
    <x v="0"/>
    <x v="3494"/>
    <s v="******"/>
    <s v="******"/>
    <s v="JNPT"/>
    <s v="Germany"/>
    <s v="Hamburg"/>
    <n v="2522"/>
    <n v="2600"/>
    <s v="NOS"/>
    <n v="0.97"/>
    <n v="2600"/>
    <s v="PCS"/>
    <n v="2522"/>
    <n v="0.97"/>
    <s v="USD"/>
    <n v="178053.19"/>
    <s v="Sea"/>
    <s v="******"/>
    <m/>
    <n v="0"/>
  </r>
  <r>
    <d v="2019-11-05T00:00:00"/>
    <x v="1"/>
    <x v="3495"/>
    <s v="******"/>
    <s v="******"/>
    <s v="JNPT"/>
    <s v="Germany"/>
    <s v="Hamburg"/>
    <n v="3210"/>
    <n v="1500"/>
    <s v="NOS"/>
    <n v="2.14"/>
    <n v="1500"/>
    <s v="PCS"/>
    <n v="3210"/>
    <n v="2.14"/>
    <s v="USD"/>
    <n v="226626.04"/>
    <s v="Sea"/>
    <s v="******"/>
    <m/>
    <n v="0"/>
  </r>
  <r>
    <d v="2019-11-05T00:00:00"/>
    <x v="6"/>
    <x v="3496"/>
    <s v="******"/>
    <s v="******"/>
    <s v="Bombay Air"/>
    <s v="France"/>
    <s v="Paris"/>
    <n v="360.28"/>
    <n v="38"/>
    <s v="NOS"/>
    <n v="9.48"/>
    <n v="38"/>
    <s v="PCS"/>
    <n v="25536"/>
    <n v="672"/>
    <s v="INR"/>
    <n v="25436"/>
    <s v="Air"/>
    <s v="******"/>
    <m/>
    <n v="0"/>
  </r>
  <r>
    <d v="2019-11-05T00:00:00"/>
    <x v="1"/>
    <x v="3497"/>
    <s v="******"/>
    <s v="******"/>
    <s v="JNPT"/>
    <s v="Australia"/>
    <s v="Brisbane"/>
    <n v="1050.1199999999999"/>
    <n v="200"/>
    <s v="NOS"/>
    <n v="5.25"/>
    <n v="200"/>
    <s v="PCS"/>
    <n v="1600"/>
    <n v="8"/>
    <s v="AUD"/>
    <n v="74138.33"/>
    <s v="Sea"/>
    <s v="******"/>
    <m/>
    <n v="0"/>
  </r>
  <r>
    <d v="2019-11-05T00:00:00"/>
    <x v="1"/>
    <x v="3498"/>
    <s v="******"/>
    <s v="******"/>
    <s v="JNPT"/>
    <s v="Australia"/>
    <s v="Brisbane"/>
    <n v="1115.75"/>
    <n v="200"/>
    <s v="NOS"/>
    <n v="5.58"/>
    <n v="200"/>
    <s v="PCS"/>
    <n v="1600"/>
    <n v="8"/>
    <s v="AUD"/>
    <n v="78771.88"/>
    <s v="Sea"/>
    <s v="******"/>
    <m/>
    <n v="0"/>
  </r>
  <r>
    <d v="2019-11-05T00:00:00"/>
    <x v="1"/>
    <x v="3499"/>
    <s v="******"/>
    <s v="******"/>
    <s v="JNPT"/>
    <s v="Australia"/>
    <s v="Brisbane"/>
    <n v="1000.89"/>
    <n v="50"/>
    <s v="NOS"/>
    <n v="20.02"/>
    <n v="50"/>
    <s v="PCS"/>
    <n v="1525"/>
    <n v="30.5"/>
    <s v="AUD"/>
    <n v="70663.16"/>
    <s v="Sea"/>
    <s v="******"/>
    <m/>
    <n v="0"/>
  </r>
  <r>
    <d v="2019-11-05T00:00:00"/>
    <x v="1"/>
    <x v="3500"/>
    <s v="******"/>
    <s v="******"/>
    <s v="JNPT"/>
    <s v="Australia"/>
    <s v="Brisbane"/>
    <n v="1722.85"/>
    <n v="300"/>
    <s v="NOS"/>
    <n v="5.74"/>
    <n v="300"/>
    <s v="PCS"/>
    <n v="2625"/>
    <n v="8.75"/>
    <s v="AUD"/>
    <n v="121633.13"/>
    <s v="Sea"/>
    <s v="******"/>
    <m/>
    <n v="0"/>
  </r>
  <r>
    <d v="2019-11-05T00:00:00"/>
    <x v="4"/>
    <x v="3501"/>
    <s v="******"/>
    <s v="******"/>
    <s v="JNPT"/>
    <s v="Spain"/>
    <s v="Valencia"/>
    <n v="2515.9299999999998"/>
    <n v="375"/>
    <s v="NOS"/>
    <n v="6.71"/>
    <n v="375"/>
    <s v="PCS"/>
    <n v="2287.5"/>
    <n v="6.1"/>
    <s v="EUR"/>
    <n v="177624.34"/>
    <s v="Sea"/>
    <s v="******"/>
    <m/>
    <n v="0"/>
  </r>
  <r>
    <d v="2019-11-05T00:00:00"/>
    <x v="11"/>
    <x v="3502"/>
    <s v="******"/>
    <s v="******"/>
    <s v="JNPT"/>
    <s v="Germany"/>
    <s v="Hamburg"/>
    <n v="11250"/>
    <n v="1500"/>
    <s v="NOS"/>
    <n v="7.5"/>
    <n v="1500"/>
    <s v="PCS"/>
    <n v="11250"/>
    <n v="7.5"/>
    <s v="USD"/>
    <n v="794250.06"/>
    <s v="Sea"/>
    <s v="******"/>
    <m/>
    <n v="0"/>
  </r>
  <r>
    <d v="2019-11-05T00:00:00"/>
    <x v="4"/>
    <x v="3503"/>
    <s v="******"/>
    <s v="******"/>
    <s v="JNPT"/>
    <s v="Spain"/>
    <s v="Valencia"/>
    <n v="2742.77"/>
    <n v="375"/>
    <s v="NOS"/>
    <n v="7.31"/>
    <n v="375"/>
    <s v="PCS"/>
    <n v="2287.5"/>
    <n v="6.1"/>
    <s v="EUR"/>
    <n v="193639.72"/>
    <s v="Sea"/>
    <s v="******"/>
    <m/>
    <n v="0"/>
  </r>
  <r>
    <d v="2019-11-05T00:00:00"/>
    <x v="1"/>
    <x v="3504"/>
    <s v="******"/>
    <s v="******"/>
    <s v="JNPT"/>
    <s v="Australia"/>
    <s v="Brisbane"/>
    <n v="328.16"/>
    <n v="100"/>
    <s v="NOS"/>
    <n v="3.28"/>
    <n v="100"/>
    <s v="PCS"/>
    <n v="500"/>
    <n v="5"/>
    <s v="AUD"/>
    <n v="23168.36"/>
    <s v="Sea"/>
    <s v="******"/>
    <m/>
    <n v="0"/>
  </r>
  <r>
    <d v="2019-11-05T00:00:00"/>
    <x v="1"/>
    <x v="3505"/>
    <s v="******"/>
    <s v="******"/>
    <s v="JNPT"/>
    <s v="Australia"/>
    <s v="Brisbane"/>
    <n v="295.33999999999997"/>
    <n v="100"/>
    <s v="NOS"/>
    <n v="2.95"/>
    <n v="100"/>
    <s v="PCS"/>
    <n v="500"/>
    <n v="5"/>
    <s v="AUD"/>
    <n v="20851.28"/>
    <s v="Sea"/>
    <s v="******"/>
    <m/>
    <n v="0"/>
  </r>
  <r>
    <d v="2019-11-05T00:00:00"/>
    <x v="3"/>
    <x v="3506"/>
    <s v="******"/>
    <s v="******"/>
    <s v="JNPT"/>
    <s v="France"/>
    <s v="Le Havre"/>
    <n v="4949.3599999999997"/>
    <n v="240"/>
    <s v="NOS"/>
    <n v="20.62"/>
    <n v="120"/>
    <s v="PRS"/>
    <n v="4500"/>
    <n v="37.5"/>
    <s v="EUR"/>
    <n v="349425.03"/>
    <s v="Sea"/>
    <s v="******"/>
    <m/>
    <n v="0"/>
  </r>
  <r>
    <d v="2019-11-05T00:00:00"/>
    <x v="0"/>
    <x v="3507"/>
    <s v="******"/>
    <s v="******"/>
    <s v="Bombay Air"/>
    <s v="Germany"/>
    <s v="Munich"/>
    <n v="2043.8"/>
    <n v="3000"/>
    <s v="NOS"/>
    <n v="0.68"/>
    <n v="3000"/>
    <s v="PCS"/>
    <n v="2700"/>
    <n v="0.9"/>
    <s v="USD"/>
    <n v="144292"/>
    <s v="Air"/>
    <s v="******"/>
    <m/>
    <n v="0"/>
  </r>
  <r>
    <d v="2019-11-05T00:00:00"/>
    <x v="7"/>
    <x v="3508"/>
    <s v="******"/>
    <s v="******"/>
    <s v="JNPT"/>
    <s v="Saudi Arabia"/>
    <s v="Dammam"/>
    <n v="125"/>
    <n v="25"/>
    <s v="NOS"/>
    <n v="5"/>
    <n v="25"/>
    <s v="NOS"/>
    <n v="125"/>
    <n v="5"/>
    <s v="USD"/>
    <n v="8824.98"/>
    <s v="Sea"/>
    <s v="******"/>
    <m/>
    <n v="0"/>
  </r>
  <r>
    <d v="2019-11-05T00:00:00"/>
    <x v="3"/>
    <x v="3509"/>
    <s v="******"/>
    <s v="******"/>
    <s v="JNPT"/>
    <s v="France"/>
    <s v="Le Havre"/>
    <n v="4315.84"/>
    <n v="360"/>
    <s v="NOS"/>
    <n v="11.99"/>
    <n v="180"/>
    <s v="PRS"/>
    <n v="3924"/>
    <n v="21.8"/>
    <s v="EUR"/>
    <n v="304698.57"/>
    <s v="Sea"/>
    <s v="******"/>
    <m/>
    <n v="0"/>
  </r>
  <r>
    <d v="2019-11-05T00:00:00"/>
    <x v="3"/>
    <x v="3510"/>
    <s v="******"/>
    <s v="******"/>
    <s v="JNPT"/>
    <s v="France"/>
    <s v="Le Havre"/>
    <n v="1143.8499999999999"/>
    <n v="160"/>
    <s v="NOS"/>
    <n v="7.15"/>
    <n v="80"/>
    <s v="PRS"/>
    <n v="1040"/>
    <n v="13"/>
    <s v="EUR"/>
    <n v="80755.990000000005"/>
    <s v="Sea"/>
    <s v="******"/>
    <m/>
    <n v="0"/>
  </r>
  <r>
    <d v="2019-11-05T00:00:00"/>
    <x v="1"/>
    <x v="3511"/>
    <s v="******"/>
    <s v="******"/>
    <s v="JNPT"/>
    <s v="Spain"/>
    <s v="Barcelona"/>
    <n v="4132"/>
    <n v="144"/>
    <s v="NOS"/>
    <n v="28.69"/>
    <n v="144"/>
    <s v="PCS"/>
    <n v="4131.3599999999997"/>
    <n v="28.69"/>
    <s v="USD"/>
    <n v="291719.17"/>
    <s v="Sea"/>
    <s v="******"/>
    <m/>
    <n v="0"/>
  </r>
  <r>
    <d v="2019-11-05T00:00:00"/>
    <x v="11"/>
    <x v="2472"/>
    <s v="******"/>
    <s v="******"/>
    <s v="JNPT"/>
    <s v="United Arab Emirates"/>
    <s v="Jebel Ali"/>
    <n v="1950"/>
    <n v="1000"/>
    <s v="NOS"/>
    <n v="1.95"/>
    <n v="1000"/>
    <s v="NOS"/>
    <n v="1950"/>
    <n v="1.95"/>
    <s v="USD"/>
    <n v="137670"/>
    <s v="Sea"/>
    <s v="******"/>
    <m/>
    <n v="0"/>
  </r>
  <r>
    <d v="2019-11-05T00:00:00"/>
    <x v="11"/>
    <x v="3512"/>
    <s v="******"/>
    <s v="******"/>
    <s v="JNPT"/>
    <s v="Germany"/>
    <s v="Hamburg"/>
    <n v="4050"/>
    <n v="540"/>
    <s v="NOS"/>
    <n v="7.5"/>
    <n v="540"/>
    <s v="PCS"/>
    <n v="4050"/>
    <n v="7.5"/>
    <s v="USD"/>
    <n v="285930.06"/>
    <s v="Sea"/>
    <s v="******"/>
    <m/>
    <n v="0"/>
  </r>
  <r>
    <d v="2019-11-05T00:00:00"/>
    <x v="7"/>
    <x v="3513"/>
    <s v="******"/>
    <s v="******"/>
    <s v="JNPT"/>
    <s v="United Arab Emirates"/>
    <s v="Abu Dhabi"/>
    <n v="109.7"/>
    <n v="10"/>
    <s v="NOS"/>
    <n v="10.97"/>
    <n v="10"/>
    <s v="PCS"/>
    <n v="109.7"/>
    <n v="10.97"/>
    <s v="USD"/>
    <n v="7744.81"/>
    <s v="Sea"/>
    <s v="******"/>
    <m/>
    <n v="0"/>
  </r>
  <r>
    <d v="2019-11-05T00:00:00"/>
    <x v="1"/>
    <x v="2061"/>
    <s v="******"/>
    <s v="******"/>
    <s v="JNPT"/>
    <s v="Germany"/>
    <s v="Hamburg"/>
    <n v="6420"/>
    <n v="3000"/>
    <s v="NOS"/>
    <n v="2.14"/>
    <n v="3000"/>
    <s v="PCS"/>
    <n v="6420"/>
    <n v="2.14"/>
    <s v="USD"/>
    <n v="453251.98"/>
    <s v="Sea"/>
    <s v="******"/>
    <m/>
    <n v="0"/>
  </r>
  <r>
    <d v="2019-11-05T00:00:00"/>
    <x v="18"/>
    <x v="3514"/>
    <s v="******"/>
    <s v="******"/>
    <s v="JNPT"/>
    <s v="Spain"/>
    <s v="Valencia"/>
    <n v="11277.2"/>
    <n v="2330"/>
    <s v="NOS"/>
    <n v="4.84"/>
    <n v="2330"/>
    <s v="PCS"/>
    <n v="11277.2"/>
    <n v="4.84"/>
    <s v="USD"/>
    <n v="796170.32"/>
    <s v="Sea"/>
    <s v="******"/>
    <m/>
    <n v="0"/>
  </r>
  <r>
    <d v="2019-11-04T00:00:00"/>
    <x v="0"/>
    <x v="1599"/>
    <s v="******"/>
    <s v="******"/>
    <s v="JNPT"/>
    <s v="Spain"/>
    <s v="Barcelona"/>
    <n v="165.86"/>
    <n v="52"/>
    <s v="NOS"/>
    <n v="3.19"/>
    <n v="52"/>
    <s v="PCS"/>
    <n v="150.80000000000001"/>
    <n v="2.9"/>
    <s v="EUR"/>
    <n v="11709.5"/>
    <s v="Sea"/>
    <s v="******"/>
    <m/>
    <n v="0"/>
  </r>
  <r>
    <d v="2019-11-04T00:00:00"/>
    <x v="0"/>
    <x v="3515"/>
    <s v="******"/>
    <s v="******"/>
    <s v="Bombay Air"/>
    <s v="Germany"/>
    <s v="Frankfurt"/>
    <n v="2151.0300000000002"/>
    <n v="1250"/>
    <s v="NOS"/>
    <n v="1.72"/>
    <n v="1250"/>
    <s v="PCS"/>
    <n v="2487.5"/>
    <n v="1.99"/>
    <s v="EUR"/>
    <n v="151862.43"/>
    <s v="Air"/>
    <s v="******"/>
    <m/>
    <n v="0"/>
  </r>
  <r>
    <d v="2019-11-04T00:00:00"/>
    <x v="5"/>
    <x v="3516"/>
    <s v="******"/>
    <s v="******"/>
    <s v="Bombay Air"/>
    <s v="Italy"/>
    <s v="Milano"/>
    <n v="309.33999999999997"/>
    <n v="5"/>
    <s v="NOS"/>
    <n v="61.87"/>
    <n v="5"/>
    <s v="PCS"/>
    <n v="281.25"/>
    <n v="56.25"/>
    <s v="EUR"/>
    <n v="21839.07"/>
    <s v="Air"/>
    <s v="******"/>
    <m/>
    <n v="0"/>
  </r>
  <r>
    <d v="2019-11-04T00:00:00"/>
    <x v="5"/>
    <x v="3517"/>
    <s v="******"/>
    <s v="******"/>
    <s v="Bombay Air"/>
    <s v="Italy"/>
    <s v="Milano"/>
    <n v="309.33999999999997"/>
    <n v="5"/>
    <s v="NOS"/>
    <n v="61.87"/>
    <n v="5"/>
    <s v="PCS"/>
    <n v="281.25"/>
    <n v="56.25"/>
    <s v="EUR"/>
    <n v="21839.07"/>
    <s v="Air"/>
    <s v="******"/>
    <m/>
    <n v="0"/>
  </r>
  <r>
    <d v="2019-11-04T00:00:00"/>
    <x v="5"/>
    <x v="3518"/>
    <s v="******"/>
    <s v="******"/>
    <s v="Bombay Air"/>
    <s v="Italy"/>
    <s v="Milano"/>
    <n v="703.47"/>
    <n v="10"/>
    <s v="NOS"/>
    <n v="70.349999999999994"/>
    <n v="10"/>
    <s v="PCS"/>
    <n v="703.5"/>
    <n v="70.349999999999994"/>
    <s v="USD"/>
    <n v="49664.94"/>
    <s v="Air"/>
    <s v="******"/>
    <m/>
    <n v="0"/>
  </r>
  <r>
    <d v="2019-11-04T00:00:00"/>
    <x v="6"/>
    <x v="440"/>
    <s v="******"/>
    <s v="******"/>
    <s v="JNPT"/>
    <s v="Spain"/>
    <s v="Barcelona"/>
    <n v="869.44"/>
    <n v="4650"/>
    <s v="NOS"/>
    <n v="0.19"/>
    <n v="4650"/>
    <s v="PCS"/>
    <n v="790.5"/>
    <n v="0.17"/>
    <s v="EUR"/>
    <n v="61382.34"/>
    <s v="Sea"/>
    <s v="******"/>
    <m/>
    <n v="0"/>
  </r>
  <r>
    <d v="2019-11-04T00:00:00"/>
    <x v="6"/>
    <x v="2168"/>
    <s v="******"/>
    <s v="******"/>
    <s v="JNPT"/>
    <s v="Spain"/>
    <s v="Barcelona"/>
    <n v="937.08"/>
    <n v="1704"/>
    <s v="NOS"/>
    <n v="0.55000000000000004"/>
    <n v="1704"/>
    <s v="PCS"/>
    <n v="852"/>
    <n v="0.5"/>
    <s v="EUR"/>
    <n v="66157.97"/>
    <s v="Sea"/>
    <s v="******"/>
    <m/>
    <n v="0"/>
  </r>
  <r>
    <d v="2019-11-04T00:00:00"/>
    <x v="0"/>
    <x v="26"/>
    <s v="******"/>
    <s v="******"/>
    <s v="JNPT"/>
    <s v="Spain"/>
    <s v="Barcelona"/>
    <n v="742.4"/>
    <n v="250"/>
    <s v="NOS"/>
    <n v="2.97"/>
    <n v="250"/>
    <s v="PCS"/>
    <n v="675"/>
    <n v="2.7"/>
    <s v="EUR"/>
    <n v="52413.62"/>
    <s v="Sea"/>
    <s v="******"/>
    <m/>
    <n v="0"/>
  </r>
  <r>
    <d v="2019-11-04T00:00:00"/>
    <x v="1"/>
    <x v="1432"/>
    <s v="******"/>
    <s v="******"/>
    <s v="JNPT"/>
    <s v="United Arab Emirates"/>
    <s v="Jebel Ali"/>
    <n v="54"/>
    <n v="54"/>
    <s v="NOS"/>
    <n v="1"/>
    <n v="54"/>
    <s v="PCS"/>
    <n v="54"/>
    <n v="1"/>
    <s v="USD"/>
    <n v="3812.42"/>
    <s v="Sea"/>
    <s v="******"/>
    <m/>
    <n v="0"/>
  </r>
  <r>
    <d v="2019-11-04T00:00:00"/>
    <x v="0"/>
    <x v="3519"/>
    <s v="******"/>
    <s v="******"/>
    <s v="JNPT"/>
    <s v="Germany"/>
    <s v="Rotterdam"/>
    <n v="30600"/>
    <n v="72000"/>
    <s v="NOS"/>
    <n v="0.42"/>
    <n v="72000"/>
    <s v="PCS"/>
    <n v="30960"/>
    <n v="0.43"/>
    <s v="USD"/>
    <n v="2160360"/>
    <s v="Sea"/>
    <s v="******"/>
    <m/>
    <n v="0"/>
  </r>
  <r>
    <d v="2019-11-04T00:00:00"/>
    <x v="5"/>
    <x v="3520"/>
    <s v="******"/>
    <s v="******"/>
    <s v="JNPT"/>
    <s v="United Arab Emirates"/>
    <s v="Jebel Ali"/>
    <n v="46.68"/>
    <n v="80"/>
    <s v="NOS"/>
    <n v="0.57999999999999996"/>
    <n v="80"/>
    <s v="PCS"/>
    <n v="48.8"/>
    <n v="0.61"/>
    <s v="USD"/>
    <n v="3295.53"/>
    <s v="Sea"/>
    <s v="******"/>
    <m/>
    <n v="0"/>
  </r>
  <r>
    <d v="2019-11-04T00:00:00"/>
    <x v="18"/>
    <x v="3521"/>
    <s v="******"/>
    <s v="******"/>
    <s v="JNPT"/>
    <s v="Spain"/>
    <s v="Valencia"/>
    <n v="16320"/>
    <n v="2720"/>
    <s v="NOS"/>
    <n v="6"/>
    <n v="2720"/>
    <s v="PCS"/>
    <n v="16320"/>
    <n v="6"/>
    <s v="USD"/>
    <n v="1152192"/>
    <s v="Sea"/>
    <s v="******"/>
    <m/>
    <n v="0"/>
  </r>
  <r>
    <d v="2019-11-04T00:00:00"/>
    <x v="5"/>
    <x v="3522"/>
    <s v="******"/>
    <s v="******"/>
    <s v="Bombay Air"/>
    <s v="Italy"/>
    <s v="Milano"/>
    <n v="790.58"/>
    <n v="10"/>
    <s v="NOS"/>
    <n v="79.06"/>
    <n v="10"/>
    <s v="PCS"/>
    <n v="718.8"/>
    <n v="71.88"/>
    <s v="EUR"/>
    <n v="55814.82"/>
    <s v="Air"/>
    <s v="******"/>
    <m/>
    <n v="0"/>
  </r>
  <r>
    <d v="2019-11-04T00:00:00"/>
    <x v="5"/>
    <x v="3523"/>
    <s v="******"/>
    <s v="******"/>
    <s v="Bombay Air"/>
    <s v="Italy"/>
    <s v="Milano"/>
    <n v="309.06"/>
    <n v="5"/>
    <s v="NOS"/>
    <n v="61.81"/>
    <n v="5"/>
    <s v="PCS"/>
    <n v="281.25"/>
    <n v="56.25"/>
    <s v="EUR"/>
    <n v="21819.65"/>
    <s v="Air"/>
    <s v="******"/>
    <m/>
    <n v="0"/>
  </r>
  <r>
    <d v="2019-11-04T00:00:00"/>
    <x v="1"/>
    <x v="3511"/>
    <s v="******"/>
    <s v="******"/>
    <s v="JNPT"/>
    <s v="Spain"/>
    <s v="Valencia"/>
    <n v="10884.6"/>
    <n v="380"/>
    <s v="NOS"/>
    <n v="28.64"/>
    <n v="380"/>
    <s v="PCS"/>
    <n v="10883.2"/>
    <n v="28.64"/>
    <s v="USD"/>
    <n v="768452.82"/>
    <s v="Sea"/>
    <s v="******"/>
    <m/>
    <n v="0"/>
  </r>
  <r>
    <d v="2019-11-04T00:00:00"/>
    <x v="4"/>
    <x v="1338"/>
    <s v="******"/>
    <s v="******"/>
    <s v="JNPT"/>
    <s v="Spain"/>
    <s v="Valencia"/>
    <n v="2847.03"/>
    <n v="375"/>
    <s v="NOS"/>
    <n v="7.59"/>
    <n v="375"/>
    <s v="PCS"/>
    <n v="2587.5"/>
    <n v="6.9"/>
    <s v="EUR"/>
    <n v="201000"/>
    <s v="Sea"/>
    <s v="******"/>
    <m/>
    <n v="0"/>
  </r>
  <r>
    <d v="2019-11-04T00:00:00"/>
    <x v="4"/>
    <x v="1338"/>
    <s v="******"/>
    <s v="******"/>
    <s v="JNPT"/>
    <s v="Spain"/>
    <s v="Valencia"/>
    <n v="3753.54"/>
    <n v="375"/>
    <s v="NOS"/>
    <n v="10.01"/>
    <n v="375"/>
    <s v="PCS"/>
    <n v="3412.5"/>
    <n v="9.1"/>
    <s v="EUR"/>
    <n v="265000"/>
    <s v="Sea"/>
    <s v="******"/>
    <m/>
    <n v="0"/>
  </r>
  <r>
    <d v="2019-11-04T00:00:00"/>
    <x v="4"/>
    <x v="3524"/>
    <s v="******"/>
    <s v="******"/>
    <s v="JNPT"/>
    <s v="Spain"/>
    <s v="Valencia"/>
    <n v="2436.2600000000002"/>
    <n v="375"/>
    <s v="NOS"/>
    <n v="6.5"/>
    <n v="375"/>
    <s v="PCS"/>
    <n v="2212.5"/>
    <n v="5.9"/>
    <s v="EUR"/>
    <n v="172000"/>
    <s v="Sea"/>
    <s v="******"/>
    <m/>
    <n v="0"/>
  </r>
  <r>
    <d v="2019-11-04T00:00:00"/>
    <x v="4"/>
    <x v="3524"/>
    <s v="******"/>
    <s v="******"/>
    <s v="JNPT"/>
    <s v="Spain"/>
    <s v="Valencia"/>
    <n v="2592.0700000000002"/>
    <n v="375"/>
    <s v="NOS"/>
    <n v="6.91"/>
    <n v="375"/>
    <s v="PCS"/>
    <n v="2362.5"/>
    <n v="6.3"/>
    <s v="EUR"/>
    <n v="183000"/>
    <s v="Sea"/>
    <s v="******"/>
    <m/>
    <n v="0"/>
  </r>
  <r>
    <d v="2019-11-04T00:00:00"/>
    <x v="3"/>
    <x v="3525"/>
    <s v="******"/>
    <s v="******"/>
    <s v="JNPT"/>
    <s v="Denmark"/>
    <s v="Aarhus"/>
    <n v="5597.14"/>
    <n v="248"/>
    <s v="NOS"/>
    <n v="22.57"/>
    <n v="248"/>
    <s v="PCS"/>
    <n v="5088.96"/>
    <n v="20.52"/>
    <s v="EUR"/>
    <n v="395157.74"/>
    <s v="Sea"/>
    <s v="******"/>
    <m/>
    <n v="0"/>
  </r>
  <r>
    <d v="2019-11-04T00:00:00"/>
    <x v="1"/>
    <x v="3526"/>
    <s v="******"/>
    <s v="******"/>
    <s v="JNPT"/>
    <s v="France"/>
    <s v="Le Havre"/>
    <n v="66167.48"/>
    <n v="150400"/>
    <s v="NOS"/>
    <n v="0.44"/>
    <n v="150400"/>
    <s v="PCS"/>
    <n v="60160"/>
    <n v="0.4"/>
    <s v="EUR"/>
    <n v="4671424"/>
    <s v="Sea"/>
    <s v="******"/>
    <m/>
    <n v="0"/>
  </r>
  <r>
    <d v="2019-11-04T00:00:00"/>
    <x v="0"/>
    <x v="3527"/>
    <s v="******"/>
    <s v="******"/>
    <s v="JNPT"/>
    <s v="New Zealand"/>
    <s v="Auckland"/>
    <n v="10703.93"/>
    <n v="5950"/>
    <s v="NOS"/>
    <n v="1.8"/>
    <n v="5950"/>
    <s v="PCS"/>
    <n v="17136"/>
    <n v="2.88"/>
    <s v="NZD"/>
    <n v="755697.6"/>
    <s v="Sea"/>
    <s v="******"/>
    <m/>
    <n v="0"/>
  </r>
  <r>
    <d v="2019-11-04T00:00:00"/>
    <x v="5"/>
    <x v="3528"/>
    <s v="******"/>
    <s v="******"/>
    <s v="Bombay Air"/>
    <s v="Italy"/>
    <s v="Milano"/>
    <n v="395.12"/>
    <n v="5"/>
    <s v="NOS"/>
    <n v="79.02"/>
    <n v="5"/>
    <s v="PCS"/>
    <n v="281.25"/>
    <n v="56.25"/>
    <s v="EUR"/>
    <n v="27895.77"/>
    <s v="Air"/>
    <s v="******"/>
    <m/>
    <n v="0"/>
  </r>
  <r>
    <d v="2019-11-04T00:00:00"/>
    <x v="5"/>
    <x v="3529"/>
    <s v="******"/>
    <s v="******"/>
    <s v="Bombay Air"/>
    <s v="Italy"/>
    <s v="Milano"/>
    <n v="309.33999999999997"/>
    <n v="5"/>
    <s v="NOS"/>
    <n v="61.87"/>
    <n v="5"/>
    <s v="PCS"/>
    <n v="281.25"/>
    <n v="56.25"/>
    <s v="EUR"/>
    <n v="21839.07"/>
    <s v="Air"/>
    <s v="******"/>
    <m/>
    <n v="0"/>
  </r>
  <r>
    <d v="2019-11-03T00:00:00"/>
    <x v="0"/>
    <x v="3530"/>
    <s v="******"/>
    <s v="******"/>
    <s v="JNPT"/>
    <s v="France"/>
    <s v="Le Havre"/>
    <n v="1216.72"/>
    <n v="1875"/>
    <s v="NOS"/>
    <n v="0.65"/>
    <n v="1875"/>
    <s v="PCS"/>
    <n v="1106.25"/>
    <n v="0.59"/>
    <s v="EUR"/>
    <n v="85900.32"/>
    <s v="Sea"/>
    <s v="******"/>
    <m/>
    <n v="0"/>
  </r>
  <r>
    <d v="2019-11-03T00:00:00"/>
    <x v="0"/>
    <x v="3328"/>
    <s v="******"/>
    <s v="******"/>
    <s v="JNPT"/>
    <s v="France"/>
    <s v="Le Havre"/>
    <n v="3464.55"/>
    <n v="5000"/>
    <s v="NOS"/>
    <n v="0.69"/>
    <n v="5000"/>
    <s v="PCS"/>
    <n v="3150"/>
    <n v="0.63"/>
    <s v="EUR"/>
    <n v="244597.49"/>
    <s v="Sea"/>
    <s v="******"/>
    <m/>
    <n v="0"/>
  </r>
  <r>
    <d v="2019-11-03T00:00:00"/>
    <x v="0"/>
    <x v="3531"/>
    <s v="******"/>
    <s v="******"/>
    <s v="JNPT"/>
    <s v="France"/>
    <s v="Le Havre"/>
    <n v="1874.49"/>
    <n v="1950"/>
    <s v="NOS"/>
    <n v="0.96"/>
    <n v="1950"/>
    <s v="PCS"/>
    <n v="1696.5"/>
    <n v="0.87"/>
    <s v="EUR"/>
    <n v="132338.9"/>
    <s v="Sea"/>
    <s v="******"/>
    <m/>
    <n v="0"/>
  </r>
  <r>
    <d v="2019-11-02T00:00:00"/>
    <x v="5"/>
    <x v="1592"/>
    <s v="******"/>
    <s v="******"/>
    <s v="JNPT"/>
    <s v="Italy"/>
    <s v="Genoa"/>
    <n v="1484.19"/>
    <n v="708"/>
    <s v="NOS"/>
    <n v="2.1"/>
    <n v="708"/>
    <s v="PCS"/>
    <n v="104784"/>
    <n v="148"/>
    <s v="INR"/>
    <n v="104784"/>
    <s v="Sea"/>
    <s v="******"/>
    <m/>
    <n v="0"/>
  </r>
  <r>
    <d v="2019-11-02T00:00:00"/>
    <x v="6"/>
    <x v="3532"/>
    <s v="******"/>
    <s v="******"/>
    <s v="JNPT"/>
    <s v="South Africa"/>
    <s v="Durban"/>
    <n v="2900"/>
    <n v="50"/>
    <s v="NOS"/>
    <n v="58"/>
    <n v="50"/>
    <s v="PCS"/>
    <n v="2150"/>
    <n v="43"/>
    <s v="USD"/>
    <n v="204740"/>
    <s v="Sea"/>
    <s v="******"/>
    <m/>
    <n v="0"/>
  </r>
  <r>
    <d v="2019-11-02T00:00:00"/>
    <x v="1"/>
    <x v="3533"/>
    <s v="******"/>
    <s v="******"/>
    <s v="JNPT"/>
    <s v="Spain"/>
    <s v="Barcelona"/>
    <n v="783.36"/>
    <n v="272"/>
    <s v="NOS"/>
    <n v="2.88"/>
    <n v="272"/>
    <s v="PCS"/>
    <n v="783.36"/>
    <n v="2.88"/>
    <s v="USD"/>
    <n v="55305.21"/>
    <s v="Sea"/>
    <s v="******"/>
    <m/>
    <n v="0"/>
  </r>
  <r>
    <d v="2019-11-02T00:00:00"/>
    <x v="9"/>
    <x v="2284"/>
    <s v="******"/>
    <s v="******"/>
    <s v="Bombay Air"/>
    <s v="Mauritius"/>
    <s v="Na"/>
    <n v="155.83000000000001"/>
    <n v="92"/>
    <s v="NOS"/>
    <n v="1.69"/>
    <n v="92"/>
    <s v="PCS"/>
    <n v="141.68"/>
    <n v="1.54"/>
    <s v="EUR"/>
    <n v="11001.45"/>
    <s v="Air"/>
    <s v="******"/>
    <m/>
    <n v="0"/>
  </r>
  <r>
    <d v="2019-11-02T00:00:00"/>
    <x v="1"/>
    <x v="3534"/>
    <s v="******"/>
    <s v="******"/>
    <s v="JNPT"/>
    <s v="France"/>
    <s v="Le Havre"/>
    <n v="1519.18"/>
    <n v="221"/>
    <s v="NOS"/>
    <n v="6.87"/>
    <n v="221"/>
    <s v="PCS"/>
    <n v="1381.25"/>
    <n v="6.25"/>
    <s v="EUR"/>
    <n v="107254.1"/>
    <s v="Sea"/>
    <s v="******"/>
    <m/>
    <n v="0"/>
  </r>
  <r>
    <d v="2019-11-02T00:00:00"/>
    <x v="1"/>
    <x v="3535"/>
    <s v="******"/>
    <s v="******"/>
    <s v="JNPT"/>
    <s v="France"/>
    <s v="Le Havre"/>
    <n v="531.45000000000005"/>
    <n v="151"/>
    <s v="NOS"/>
    <n v="3.52"/>
    <n v="151"/>
    <s v="PCS"/>
    <n v="483.2"/>
    <n v="3.2"/>
    <s v="EUR"/>
    <n v="37520.49"/>
    <s v="Sea"/>
    <s v="******"/>
    <m/>
    <n v="0"/>
  </r>
  <r>
    <d v="2019-11-02T00:00:00"/>
    <x v="1"/>
    <x v="3536"/>
    <s v="******"/>
    <s v="******"/>
    <s v="JNPT"/>
    <s v="France"/>
    <s v="Le Havre"/>
    <n v="346.46"/>
    <n v="150"/>
    <s v="NOS"/>
    <n v="2.31"/>
    <n v="150"/>
    <s v="PCS"/>
    <n v="315"/>
    <n v="2.1"/>
    <s v="EUR"/>
    <n v="24459.74"/>
    <s v="Sea"/>
    <s v="******"/>
    <m/>
    <n v="0"/>
  </r>
  <r>
    <d v="2019-11-02T00:00:00"/>
    <x v="4"/>
    <x v="3537"/>
    <s v="******"/>
    <s v="******"/>
    <s v="JNPT"/>
    <s v="Saudi Arabia"/>
    <s v="jeddah"/>
    <n v="21921.72"/>
    <n v="30200"/>
    <s v="NOS"/>
    <n v="0.73"/>
    <n v="30200"/>
    <s v="PCS"/>
    <n v="22348"/>
    <n v="0.74"/>
    <s v="USD"/>
    <n v="1547673.28"/>
    <s v="Sea"/>
    <s v="******"/>
    <m/>
    <n v="0"/>
  </r>
  <r>
    <d v="2019-11-02T00:00:00"/>
    <x v="17"/>
    <x v="3538"/>
    <s v="******"/>
    <s v="******"/>
    <s v="JNPT"/>
    <s v="Mauritius"/>
    <s v="Louis"/>
    <n v="5.97"/>
    <n v="2"/>
    <s v="NOS"/>
    <n v="2.98"/>
    <n v="2"/>
    <s v="PCS"/>
    <n v="6"/>
    <n v="3"/>
    <s v="USD"/>
    <n v="421.42"/>
    <s v="Sea"/>
    <s v="******"/>
    <m/>
    <n v="0"/>
  </r>
  <r>
    <d v="2019-11-02T00:00:00"/>
    <x v="6"/>
    <x v="3539"/>
    <s v="******"/>
    <s v="******"/>
    <s v="JNPT"/>
    <s v="South Africa"/>
    <s v="Durban"/>
    <n v="4040"/>
    <n v="80"/>
    <s v="NOS"/>
    <n v="50.5"/>
    <n v="80"/>
    <s v="PCS"/>
    <n v="4040"/>
    <n v="50.5"/>
    <s v="USD"/>
    <n v="285223.96999999997"/>
    <s v="Sea"/>
    <s v="******"/>
    <m/>
    <n v="0"/>
  </r>
  <r>
    <d v="2019-11-02T00:00:00"/>
    <x v="1"/>
    <x v="3540"/>
    <s v="******"/>
    <s v="******"/>
    <s v="JNPT"/>
    <s v="France"/>
    <s v="Le Havre"/>
    <n v="1171.3499999999999"/>
    <n v="150"/>
    <s v="NOS"/>
    <n v="7.81"/>
    <n v="150"/>
    <s v="PCS"/>
    <n v="1065"/>
    <n v="7.1"/>
    <s v="EUR"/>
    <n v="82697.23"/>
    <s v="Sea"/>
    <s v="******"/>
    <m/>
    <n v="0"/>
  </r>
  <r>
    <d v="2019-11-02T00:00:00"/>
    <x v="1"/>
    <x v="3541"/>
    <s v="******"/>
    <s v="******"/>
    <s v="JNPT"/>
    <s v="France"/>
    <s v="Le Havre"/>
    <n v="1037.99"/>
    <n v="151"/>
    <s v="NOS"/>
    <n v="6.87"/>
    <n v="151"/>
    <s v="PCS"/>
    <n v="943.75"/>
    <n v="6.25"/>
    <s v="EUR"/>
    <n v="73282.210000000006"/>
    <s v="Sea"/>
    <s v="******"/>
    <m/>
    <n v="0"/>
  </r>
  <r>
    <d v="2019-11-02T00:00:00"/>
    <x v="1"/>
    <x v="3542"/>
    <s v="******"/>
    <s v="******"/>
    <s v="JNPT"/>
    <s v="France"/>
    <s v="Le Havre"/>
    <n v="346.46"/>
    <n v="150"/>
    <s v="NOS"/>
    <n v="2.31"/>
    <n v="150"/>
    <s v="PCS"/>
    <n v="315"/>
    <n v="2.1"/>
    <s v="EUR"/>
    <n v="24459.74"/>
    <s v="Sea"/>
    <s v="******"/>
    <m/>
    <n v="0"/>
  </r>
  <r>
    <d v="2019-11-02T00:00:00"/>
    <x v="1"/>
    <x v="3543"/>
    <s v="******"/>
    <s v="******"/>
    <s v="JNPT"/>
    <s v="South Africa"/>
    <s v="Cape Town"/>
    <n v="1002.25"/>
    <n v="500"/>
    <s v="NOS"/>
    <n v="2"/>
    <n v="500"/>
    <s v="PCS"/>
    <n v="1055"/>
    <n v="2.11"/>
    <s v="USD"/>
    <n v="70758.84"/>
    <s v="Sea"/>
    <s v="******"/>
    <m/>
    <n v="0"/>
  </r>
  <r>
    <d v="2019-11-02T00:00:00"/>
    <x v="6"/>
    <x v="3544"/>
    <s v="******"/>
    <s v="******"/>
    <s v="JNPT"/>
    <s v="South Africa"/>
    <s v="Durban"/>
    <n v="2150"/>
    <n v="50"/>
    <s v="NOS"/>
    <n v="43"/>
    <n v="50"/>
    <s v="PCS"/>
    <n v="2150"/>
    <n v="43"/>
    <s v="USD"/>
    <n v="151790.03"/>
    <s v="Sea"/>
    <s v="******"/>
    <m/>
    <n v="0"/>
  </r>
  <r>
    <d v="2019-11-02T00:00:00"/>
    <x v="0"/>
    <x v="3545"/>
    <s v="******"/>
    <s v="******"/>
    <s v="JNPT"/>
    <s v="France"/>
    <s v="Le Havre"/>
    <n v="24033.919999999998"/>
    <n v="4128"/>
    <s v="NOS"/>
    <n v="5.82"/>
    <n v="4128"/>
    <s v="PCS"/>
    <n v="24024.959999999999"/>
    <n v="5.82"/>
    <s v="USD"/>
    <n v="1696794.74"/>
    <s v="Sea"/>
    <s v="******"/>
    <m/>
    <n v="0"/>
  </r>
  <r>
    <d v="2019-11-02T00:00:00"/>
    <x v="0"/>
    <x v="3546"/>
    <s v="******"/>
    <s v="******"/>
    <s v="JNPT"/>
    <s v="Spain"/>
    <s v="Barcelona"/>
    <n v="1749.51"/>
    <n v="581"/>
    <s v="NOS"/>
    <n v="3.01"/>
    <n v="581"/>
    <s v="PCS"/>
    <n v="1748.81"/>
    <n v="3.01"/>
    <s v="USD"/>
    <n v="123515.41"/>
    <s v="Sea"/>
    <s v="******"/>
    <m/>
    <n v="0"/>
  </r>
  <r>
    <d v="2019-11-02T00:00:00"/>
    <x v="4"/>
    <x v="3547"/>
    <s v="******"/>
    <s v="******"/>
    <s v="JNPT"/>
    <s v="Saudi Arabia"/>
    <s v="jeddah"/>
    <n v="6362.28"/>
    <n v="6900"/>
    <s v="NOS"/>
    <n v="0.92"/>
    <n v="6900"/>
    <s v="PCS"/>
    <n v="6486"/>
    <n v="0.94"/>
    <s v="USD"/>
    <n v="449177.12"/>
    <s v="Sea"/>
    <s v="******"/>
    <m/>
    <n v="0"/>
  </r>
  <r>
    <d v="2019-11-02T00:00:00"/>
    <x v="1"/>
    <x v="3548"/>
    <s v="******"/>
    <s v="******"/>
    <s v="JNPT"/>
    <s v="France"/>
    <s v="Le Havre"/>
    <n v="527.92999999999995"/>
    <n v="150"/>
    <s v="NOS"/>
    <n v="3.52"/>
    <n v="150"/>
    <s v="PCS"/>
    <n v="315"/>
    <n v="2.1"/>
    <s v="EUR"/>
    <n v="37271.99"/>
    <s v="Sea"/>
    <s v="******"/>
    <m/>
    <n v="0"/>
  </r>
  <r>
    <d v="2019-11-02T00:00:00"/>
    <x v="1"/>
    <x v="3549"/>
    <s v="******"/>
    <s v="******"/>
    <s v="JNPT"/>
    <s v="France"/>
    <s v="Le Havre"/>
    <n v="1171.3499999999999"/>
    <n v="150"/>
    <s v="NOS"/>
    <n v="7.81"/>
    <n v="150"/>
    <s v="PCS"/>
    <n v="1065"/>
    <n v="7.1"/>
    <s v="EUR"/>
    <n v="82697.23"/>
    <s v="Sea"/>
    <s v="******"/>
    <m/>
    <n v="0"/>
  </r>
  <r>
    <d v="2019-11-01T00:00:00"/>
    <x v="9"/>
    <x v="3550"/>
    <s v="******"/>
    <s v="******"/>
    <s v="JNPT"/>
    <s v="New Zealand"/>
    <s v="Auckland"/>
    <n v="1050.49"/>
    <n v="300"/>
    <s v="NOS"/>
    <n v="3.5"/>
    <n v="300"/>
    <s v="PCS"/>
    <n v="1563"/>
    <n v="5.21"/>
    <s v="AUD"/>
    <n v="74164.34"/>
    <s v="Sea"/>
    <s v="******"/>
    <m/>
    <n v="0"/>
  </r>
  <r>
    <d v="2019-11-01T00:00:00"/>
    <x v="13"/>
    <x v="3551"/>
    <s v="******"/>
    <s v="******"/>
    <s v="JNPT"/>
    <s v="United Arab Emirates"/>
    <s v="Jebel Ali"/>
    <n v="51.65"/>
    <n v="250"/>
    <s v="NOS"/>
    <n v="0.21"/>
    <n v="250"/>
    <s v="NOS"/>
    <n v="52.5"/>
    <n v="0.21"/>
    <s v="USD"/>
    <n v="3646.31"/>
    <s v="Sea"/>
    <s v="******"/>
    <m/>
    <n v="0"/>
  </r>
  <r>
    <d v="2019-11-01T00:00:00"/>
    <x v="0"/>
    <x v="3552"/>
    <s v="******"/>
    <s v="******"/>
    <s v="JNPT"/>
    <s v="Germany"/>
    <s v="Hamburg"/>
    <n v="6469.92"/>
    <n v="4650"/>
    <s v="NOS"/>
    <n v="1.39"/>
    <n v="4650"/>
    <s v="PCS"/>
    <n v="6463.5"/>
    <n v="1.39"/>
    <s v="USD"/>
    <n v="456776.66"/>
    <s v="Sea"/>
    <s v="******"/>
    <m/>
    <n v="0"/>
  </r>
  <r>
    <d v="2019-11-01T00:00:00"/>
    <x v="0"/>
    <x v="3553"/>
    <s v="******"/>
    <s v="******"/>
    <s v="JNPT"/>
    <s v="Germany"/>
    <s v="Hamburg"/>
    <n v="1432.03"/>
    <n v="800"/>
    <s v="NOS"/>
    <n v="1.79"/>
    <n v="800"/>
    <s v="PCS"/>
    <n v="1432"/>
    <n v="1.79"/>
    <s v="USD"/>
    <n v="101101.28"/>
    <s v="Sea"/>
    <s v="******"/>
    <m/>
    <n v="0"/>
  </r>
  <r>
    <d v="2019-11-01T00:00:00"/>
    <x v="0"/>
    <x v="3554"/>
    <s v="******"/>
    <s v="******"/>
    <s v="JNPT"/>
    <s v="Germany"/>
    <s v="Hamburg"/>
    <n v="17521.54"/>
    <n v="12000"/>
    <s v="NOS"/>
    <n v="1.46"/>
    <n v="12000"/>
    <s v="PCS"/>
    <n v="17520"/>
    <n v="1.46"/>
    <s v="USD"/>
    <n v="1237020.5"/>
    <s v="Sea"/>
    <s v="******"/>
    <m/>
    <n v="0"/>
  </r>
  <r>
    <d v="2019-11-01T00:00:00"/>
    <x v="0"/>
    <x v="2895"/>
    <s v="******"/>
    <s v="******"/>
    <s v="JNPT"/>
    <s v="Germany"/>
    <s v="Hamburg"/>
    <n v="68.69"/>
    <n v="50"/>
    <s v="NOS"/>
    <n v="1.37"/>
    <n v="50"/>
    <s v="PCS"/>
    <n v="68.5"/>
    <n v="1.37"/>
    <s v="USD"/>
    <n v="4849.8500000000004"/>
    <s v="Sea"/>
    <s v="******"/>
    <m/>
    <n v="0"/>
  </r>
  <r>
    <d v="2019-11-01T00:00:00"/>
    <x v="0"/>
    <x v="3555"/>
    <s v="******"/>
    <s v="******"/>
    <s v="JNPT"/>
    <s v="Germany"/>
    <s v="Hamburg"/>
    <n v="43.8"/>
    <n v="30"/>
    <s v="NOS"/>
    <n v="1.46"/>
    <n v="30"/>
    <s v="PCS"/>
    <n v="43.8"/>
    <n v="1.46"/>
    <s v="USD"/>
    <n v="3092.22"/>
    <s v="Sea"/>
    <s v="******"/>
    <m/>
    <n v="0"/>
  </r>
  <r>
    <d v="2019-11-01T00:00:00"/>
    <x v="0"/>
    <x v="1933"/>
    <s v="******"/>
    <s v="******"/>
    <s v="JNPT"/>
    <s v="Netherlands"/>
    <s v="Rotterdam"/>
    <n v="9621.56"/>
    <n v="1296"/>
    <s v="NOS"/>
    <n v="7.42"/>
    <n v="1296"/>
    <s v="PCS"/>
    <n v="9616.32"/>
    <n v="7.42"/>
    <s v="USD"/>
    <n v="679282.2"/>
    <s v="Sea"/>
    <s v="******"/>
    <m/>
    <n v="0"/>
  </r>
  <r>
    <d v="2019-11-01T00:00:00"/>
    <x v="0"/>
    <x v="3556"/>
    <s v="******"/>
    <s v="******"/>
    <s v="JNPT"/>
    <s v="Australia"/>
    <s v="Melbourne"/>
    <n v="2765.35"/>
    <n v="4280"/>
    <s v="NOS"/>
    <n v="0.65"/>
    <n v="4280"/>
    <s v="PCS"/>
    <n v="4280"/>
    <n v="1"/>
    <s v="AUD"/>
    <n v="195233.52"/>
    <s v="Sea"/>
    <s v="******"/>
    <m/>
    <n v="0"/>
  </r>
  <r>
    <d v="2019-11-01T00:00:00"/>
    <x v="9"/>
    <x v="3557"/>
    <s v="******"/>
    <s v="******"/>
    <s v="JNPT"/>
    <s v="Australia"/>
    <s v="Melbourne"/>
    <n v="446.4"/>
    <n v="720"/>
    <s v="NOS"/>
    <n v="0.62"/>
    <n v="720"/>
    <s v="PCS"/>
    <n v="446.4"/>
    <n v="0.62"/>
    <s v="USD"/>
    <n v="31515.81"/>
    <s v="Sea"/>
    <s v="******"/>
    <m/>
    <n v="0"/>
  </r>
  <r>
    <d v="2019-11-01T00:00:00"/>
    <x v="6"/>
    <x v="3558"/>
    <s v="******"/>
    <s v="******"/>
    <s v="JNPT"/>
    <s v="Germany"/>
    <s v="Hamburg"/>
    <n v="3244.58"/>
    <n v="100"/>
    <s v="NOS"/>
    <n v="32.450000000000003"/>
    <n v="100"/>
    <s v="PCS"/>
    <n v="2950"/>
    <n v="29.5"/>
    <s v="EUR"/>
    <n v="229067.62"/>
    <s v="Sea"/>
    <s v="******"/>
    <m/>
    <n v="0"/>
  </r>
  <r>
    <d v="2019-11-01T00:00:00"/>
    <x v="6"/>
    <x v="3559"/>
    <s v="******"/>
    <s v="******"/>
    <s v="JNPT"/>
    <s v="Germany"/>
    <s v="Hamburg"/>
    <n v="2089.73"/>
    <n v="100"/>
    <s v="NOS"/>
    <n v="20.9"/>
    <n v="100"/>
    <s v="PCS"/>
    <n v="1900"/>
    <n v="19"/>
    <s v="EUR"/>
    <n v="147534.93"/>
    <s v="Sea"/>
    <s v="******"/>
    <m/>
    <n v="0"/>
  </r>
  <r>
    <d v="2019-11-01T00:00:00"/>
    <x v="7"/>
    <x v="3560"/>
    <s v="******"/>
    <s v="******"/>
    <s v="JNPT"/>
    <s v="Germany"/>
    <s v="Hamburg"/>
    <n v="4179.46"/>
    <n v="100"/>
    <s v="NOS"/>
    <n v="41.79"/>
    <n v="100"/>
    <s v="PCS"/>
    <n v="3800"/>
    <n v="38"/>
    <s v="EUR"/>
    <n v="295070.12"/>
    <s v="Sea"/>
    <s v="******"/>
    <m/>
    <n v="0"/>
  </r>
  <r>
    <d v="2019-11-01T00:00:00"/>
    <x v="6"/>
    <x v="3561"/>
    <s v="******"/>
    <s v="******"/>
    <s v="JNPT"/>
    <s v="Germany"/>
    <s v="Hamburg"/>
    <n v="3739.52"/>
    <n v="100"/>
    <s v="NOS"/>
    <n v="37.4"/>
    <n v="100"/>
    <s v="PCS"/>
    <n v="3400"/>
    <n v="34"/>
    <s v="EUR"/>
    <n v="264009.99"/>
    <s v="Sea"/>
    <s v="******"/>
    <m/>
    <n v="0"/>
  </r>
  <r>
    <d v="2019-11-01T00:00:00"/>
    <x v="22"/>
    <x v="3562"/>
    <s v="******"/>
    <s v="******"/>
    <s v="JNPT"/>
    <s v="Germany"/>
    <s v="Hamburg"/>
    <n v="1099.8599999999999"/>
    <n v="100"/>
    <s v="NOS"/>
    <n v="11"/>
    <n v="100"/>
    <s v="PCS"/>
    <n v="1000"/>
    <n v="10"/>
    <s v="EUR"/>
    <n v="77649.95"/>
    <s v="Sea"/>
    <s v="******"/>
    <m/>
    <n v="0"/>
  </r>
  <r>
    <d v="2019-11-01T00:00:00"/>
    <x v="0"/>
    <x v="1552"/>
    <s v="******"/>
    <s v="******"/>
    <s v="JNPT"/>
    <s v="Belgium"/>
    <s v="Antwerpen"/>
    <n v="2850"/>
    <n v="1900"/>
    <s v="NOS"/>
    <n v="1.5"/>
    <n v="1900"/>
    <s v="PCS"/>
    <n v="2850"/>
    <n v="1.5"/>
    <s v="USD"/>
    <n v="201210"/>
    <s v="Sea"/>
    <s v="******"/>
    <m/>
    <n v="0"/>
  </r>
  <r>
    <d v="2019-11-01T00:00:00"/>
    <x v="9"/>
    <x v="3013"/>
    <s v="******"/>
    <s v="******"/>
    <s v="JNPT"/>
    <s v="Mauritius"/>
    <s v="Louis"/>
    <n v="48.53"/>
    <n v="10"/>
    <s v="PAC"/>
    <n v="4.8499999999999996"/>
    <n v="10"/>
    <s v="PAC"/>
    <n v="50"/>
    <n v="5"/>
    <s v="USD"/>
    <n v="3426.57"/>
    <s v="Sea"/>
    <s v="******"/>
    <m/>
    <n v="0"/>
  </r>
  <r>
    <d v="2019-11-01T00:00:00"/>
    <x v="0"/>
    <x v="3563"/>
    <s v="******"/>
    <s v="******"/>
    <s v="JNPT"/>
    <s v="Germany"/>
    <s v="Rotterdam"/>
    <n v="42344.55"/>
    <n v="2000"/>
    <s v="NOS"/>
    <n v="21.17"/>
    <n v="2000"/>
    <s v="PCS"/>
    <n v="38500"/>
    <n v="19.25"/>
    <s v="EUR"/>
    <n v="2989525"/>
    <s v="Sea"/>
    <s v="******"/>
    <m/>
    <n v="0"/>
  </r>
  <r>
    <d v="2019-11-01T00:00:00"/>
    <x v="6"/>
    <x v="3564"/>
    <s v="******"/>
    <s v="******"/>
    <s v="JNPT"/>
    <s v="Germany"/>
    <s v="Hamburg"/>
    <n v="2309.6999999999998"/>
    <n v="50"/>
    <s v="NOS"/>
    <n v="46.19"/>
    <n v="50"/>
    <s v="PCS"/>
    <n v="2100"/>
    <n v="42"/>
    <s v="EUR"/>
    <n v="163065.13"/>
    <s v="Sea"/>
    <s v="******"/>
    <m/>
    <n v="0"/>
  </r>
  <r>
    <d v="2019-11-01T00:00:00"/>
    <x v="6"/>
    <x v="3565"/>
    <s v="******"/>
    <s v="******"/>
    <s v="JNPT"/>
    <s v="Germany"/>
    <s v="Hamburg"/>
    <n v="2007.24"/>
    <n v="50"/>
    <s v="NOS"/>
    <n v="40.14"/>
    <n v="50"/>
    <s v="PCS"/>
    <n v="1300"/>
    <n v="26"/>
    <s v="EUR"/>
    <n v="141711.18"/>
    <s v="Sea"/>
    <s v="******"/>
    <m/>
    <n v="0"/>
  </r>
  <r>
    <d v="2019-11-01T00:00:00"/>
    <x v="6"/>
    <x v="3566"/>
    <s v="******"/>
    <s v="******"/>
    <s v="JNPT"/>
    <s v="Germany"/>
    <s v="Hamburg"/>
    <n v="1539.8"/>
    <n v="50"/>
    <s v="NOS"/>
    <n v="30.8"/>
    <n v="50"/>
    <s v="PCS"/>
    <n v="1300"/>
    <n v="26"/>
    <s v="EUR"/>
    <n v="108709.9"/>
    <s v="Sea"/>
    <s v="******"/>
    <m/>
    <n v="0"/>
  </r>
  <r>
    <d v="2019-11-01T00:00:00"/>
    <x v="6"/>
    <x v="3567"/>
    <s v="******"/>
    <s v="******"/>
    <s v="JNPT"/>
    <s v="Germany"/>
    <s v="Hamburg"/>
    <n v="3189.59"/>
    <n v="100"/>
    <s v="NOS"/>
    <n v="31.9"/>
    <n v="100"/>
    <s v="PCS"/>
    <n v="2950"/>
    <n v="29.5"/>
    <s v="EUR"/>
    <n v="225184.88"/>
    <s v="Sea"/>
    <s v="******"/>
    <m/>
    <n v="0"/>
  </r>
  <r>
    <d v="2019-11-01T00:00:00"/>
    <x v="6"/>
    <x v="3568"/>
    <s v="******"/>
    <s v="******"/>
    <s v="JNPT"/>
    <s v="Germany"/>
    <s v="Hamburg"/>
    <n v="1429.81"/>
    <n v="50"/>
    <s v="NOS"/>
    <n v="28.6"/>
    <n v="50"/>
    <s v="PCS"/>
    <n v="1300"/>
    <n v="26"/>
    <s v="EUR"/>
    <n v="100944.9"/>
    <s v="Sea"/>
    <s v="******"/>
    <m/>
    <n v="0"/>
  </r>
  <r>
    <d v="2019-11-01T00:00:00"/>
    <x v="6"/>
    <x v="3569"/>
    <s v="******"/>
    <s v="******"/>
    <s v="JNPT"/>
    <s v="Germany"/>
    <s v="Hamburg"/>
    <n v="1099.8599999999999"/>
    <n v="50"/>
    <s v="NOS"/>
    <n v="22"/>
    <n v="50"/>
    <s v="PCS"/>
    <n v="1300"/>
    <n v="26"/>
    <s v="EUR"/>
    <n v="77649.929999999993"/>
    <s v="Sea"/>
    <s v="******"/>
    <m/>
    <n v="0"/>
  </r>
  <r>
    <d v="2019-11-01T00:00:00"/>
    <x v="0"/>
    <x v="3570"/>
    <s v="******"/>
    <s v="******"/>
    <s v="JNPT"/>
    <s v="Germany"/>
    <s v="Hamburg"/>
    <n v="5400.1"/>
    <n v="4000"/>
    <s v="NOS"/>
    <n v="1.35"/>
    <n v="4000"/>
    <s v="PCS"/>
    <n v="5400"/>
    <n v="1.35"/>
    <s v="USD"/>
    <n v="381247.25"/>
    <s v="Sea"/>
    <s v="******"/>
    <m/>
    <n v="0"/>
  </r>
  <r>
    <d v="2019-11-01T00:00:00"/>
    <x v="0"/>
    <x v="3553"/>
    <s v="******"/>
    <s v="******"/>
    <s v="JNPT"/>
    <s v="Germany"/>
    <s v="Hamburg"/>
    <n v="35.799999999999997"/>
    <n v="20"/>
    <s v="NOS"/>
    <n v="1.79"/>
    <n v="20"/>
    <s v="PCS"/>
    <n v="30.8"/>
    <n v="1.54"/>
    <s v="USD"/>
    <n v="2527.56"/>
    <s v="Sea"/>
    <s v="******"/>
    <m/>
    <n v="0"/>
  </r>
  <r>
    <d v="2019-11-01T00:00:00"/>
    <x v="0"/>
    <x v="3571"/>
    <s v="******"/>
    <s v="******"/>
    <s v="JNPT"/>
    <s v="Germany"/>
    <s v="Hamburg"/>
    <n v="4650.8900000000003"/>
    <n v="3020"/>
    <s v="NOS"/>
    <n v="1.54"/>
    <n v="3020"/>
    <s v="PCS"/>
    <n v="4650.8"/>
    <n v="1.54"/>
    <s v="USD"/>
    <n v="328352.63"/>
    <s v="Sea"/>
    <s v="******"/>
    <m/>
    <n v="0"/>
  </r>
  <r>
    <d v="2019-11-01T00:00:00"/>
    <x v="6"/>
    <x v="3572"/>
    <s v="******"/>
    <s v="******"/>
    <s v="JNPT"/>
    <s v="Germany"/>
    <s v="Hamburg"/>
    <n v="1319.83"/>
    <n v="50"/>
    <s v="NOS"/>
    <n v="26.4"/>
    <n v="50"/>
    <s v="PCS"/>
    <n v="1200"/>
    <n v="24"/>
    <s v="EUR"/>
    <n v="93179.89"/>
    <s v="Sea"/>
    <s v="******"/>
    <m/>
    <n v="0"/>
  </r>
  <r>
    <d v="2019-11-01T00:00:00"/>
    <x v="9"/>
    <x v="3573"/>
    <s v="******"/>
    <s v="******"/>
    <s v="JNPT"/>
    <s v="New Zealand"/>
    <s v="Auckland"/>
    <n v="875.41"/>
    <n v="250"/>
    <s v="NOS"/>
    <n v="3.5"/>
    <n v="250"/>
    <s v="PCS"/>
    <n v="1302.5"/>
    <n v="5.21"/>
    <s v="AUD"/>
    <n v="61803.63"/>
    <s v="Sea"/>
    <s v="******"/>
    <m/>
    <n v="0"/>
  </r>
  <r>
    <d v="2019-10-31T00:00:00"/>
    <x v="13"/>
    <x v="3574"/>
    <s v="******"/>
    <s v="******"/>
    <s v="JNPT"/>
    <s v="Spain"/>
    <s v="Barcelona"/>
    <n v="165"/>
    <n v="110"/>
    <s v="NOS"/>
    <n v="1.5"/>
    <n v="110"/>
    <s v="PCS"/>
    <n v="165"/>
    <n v="1.5"/>
    <s v="USD"/>
    <n v="11649"/>
    <s v="Sea"/>
    <s v="******"/>
    <m/>
    <n v="0"/>
  </r>
  <r>
    <d v="2019-10-31T00:00:00"/>
    <x v="0"/>
    <x v="3575"/>
    <s v="******"/>
    <s v="******"/>
    <s v="JNPT"/>
    <s v="Netherlands"/>
    <s v="Rotterdam"/>
    <n v="1319.83"/>
    <n v="600"/>
    <s v="NOS"/>
    <n v="2.2000000000000002"/>
    <n v="600"/>
    <s v="PCS"/>
    <n v="1200"/>
    <n v="2"/>
    <s v="EUR"/>
    <n v="93180.14"/>
    <s v="Sea"/>
    <s v="******"/>
    <m/>
    <n v="0"/>
  </r>
  <r>
    <d v="2019-10-31T00:00:00"/>
    <x v="0"/>
    <x v="3576"/>
    <s v="******"/>
    <s v="******"/>
    <s v="JNPT"/>
    <s v="Netherlands"/>
    <s v="Rotterdam"/>
    <n v="1286.83"/>
    <n v="3000"/>
    <s v="NOS"/>
    <n v="0.43"/>
    <n v="3000"/>
    <s v="PCS"/>
    <n v="1770"/>
    <n v="0.59"/>
    <s v="EUR"/>
    <n v="90850.49"/>
    <s v="Sea"/>
    <s v="******"/>
    <m/>
    <n v="0"/>
  </r>
  <r>
    <d v="2019-10-31T00:00:00"/>
    <x v="0"/>
    <x v="3577"/>
    <s v="******"/>
    <s v="******"/>
    <s v="JNPT"/>
    <s v="Netherlands"/>
    <s v="Rotterdam"/>
    <n v="1622.29"/>
    <n v="2500"/>
    <s v="NOS"/>
    <n v="0.65"/>
    <n v="2500"/>
    <s v="PCS"/>
    <n v="1475"/>
    <n v="0.59"/>
    <s v="EUR"/>
    <n v="114533.8"/>
    <s v="Sea"/>
    <s v="******"/>
    <m/>
    <n v="0"/>
  </r>
  <r>
    <d v="2019-10-31T00:00:00"/>
    <x v="0"/>
    <x v="3578"/>
    <s v="******"/>
    <s v="******"/>
    <s v="JNPT"/>
    <s v="Netherlands"/>
    <s v="Rotterdam"/>
    <n v="4663.3999999999996"/>
    <n v="8000"/>
    <s v="NOS"/>
    <n v="0.57999999999999996"/>
    <n v="8000"/>
    <s v="PCS"/>
    <n v="4240"/>
    <n v="0.53"/>
    <s v="EUR"/>
    <n v="329236.2"/>
    <s v="Sea"/>
    <s v="******"/>
    <m/>
    <n v="0"/>
  </r>
  <r>
    <d v="2019-10-31T00:00:00"/>
    <x v="0"/>
    <x v="3579"/>
    <s v="******"/>
    <s v="******"/>
    <s v="JNPT"/>
    <s v="Netherlands"/>
    <s v="Rotterdam"/>
    <n v="1946.75"/>
    <n v="3000"/>
    <s v="NOS"/>
    <n v="0.65"/>
    <n v="3000"/>
    <s v="PCS"/>
    <n v="1770"/>
    <n v="0.59"/>
    <s v="EUR"/>
    <n v="137440.56"/>
    <s v="Sea"/>
    <s v="******"/>
    <m/>
    <n v="0"/>
  </r>
  <r>
    <d v="2019-10-31T00:00:00"/>
    <x v="0"/>
    <x v="3580"/>
    <s v="******"/>
    <s v="******"/>
    <s v="JNPT"/>
    <s v="Netherlands"/>
    <s v="Rotterdam"/>
    <n v="1385.82"/>
    <n v="3000"/>
    <s v="NOS"/>
    <n v="0.46"/>
    <n v="3000"/>
    <s v="PCS"/>
    <n v="1770"/>
    <n v="0.59"/>
    <s v="EUR"/>
    <n v="97838.95"/>
    <s v="Sea"/>
    <s v="******"/>
    <m/>
    <n v="0"/>
  </r>
  <r>
    <d v="2019-10-31T00:00:00"/>
    <x v="0"/>
    <x v="3581"/>
    <s v="******"/>
    <s v="******"/>
    <s v="JNPT"/>
    <s v="Netherlands"/>
    <s v="Rotterdam"/>
    <n v="489.43"/>
    <n v="500"/>
    <s v="NOS"/>
    <n v="0.98"/>
    <n v="500"/>
    <s v="PCS"/>
    <n v="260"/>
    <n v="0.52"/>
    <s v="EUR"/>
    <n v="34554.03"/>
    <s v="Sea"/>
    <s v="******"/>
    <m/>
    <n v="0"/>
  </r>
  <r>
    <d v="2019-10-31T00:00:00"/>
    <x v="0"/>
    <x v="3582"/>
    <s v="******"/>
    <s v="******"/>
    <s v="JNPT"/>
    <s v="Netherlands"/>
    <s v="Rotterdam"/>
    <n v="9238.81"/>
    <n v="10000"/>
    <s v="NOS"/>
    <n v="0.92"/>
    <n v="10000"/>
    <s v="PCS"/>
    <n v="8400"/>
    <n v="0.84"/>
    <s v="EUR"/>
    <n v="652260.01"/>
    <s v="Sea"/>
    <s v="******"/>
    <m/>
    <n v="0"/>
  </r>
  <r>
    <d v="2019-10-31T00:00:00"/>
    <x v="0"/>
    <x v="3583"/>
    <s v="******"/>
    <s v="******"/>
    <s v="JNPT"/>
    <s v="Netherlands"/>
    <s v="Rotterdam"/>
    <n v="4894.37"/>
    <n v="5000"/>
    <s v="NOS"/>
    <n v="0.98"/>
    <n v="5000"/>
    <s v="PCS"/>
    <n v="4450"/>
    <n v="0.89"/>
    <s v="EUR"/>
    <n v="345542.29"/>
    <s v="Sea"/>
    <s v="******"/>
    <m/>
    <n v="0"/>
  </r>
  <r>
    <d v="2019-10-31T00:00:00"/>
    <x v="0"/>
    <x v="835"/>
    <s v="******"/>
    <s v="******"/>
    <s v="JNPT"/>
    <s v="Netherlands"/>
    <s v="Rotterdam"/>
    <n v="846.89"/>
    <n v="200"/>
    <s v="NOS"/>
    <n v="4.2300000000000004"/>
    <n v="200"/>
    <s v="PCS"/>
    <n v="770"/>
    <n v="3.85"/>
    <s v="EUR"/>
    <n v="59790.44"/>
    <s v="Sea"/>
    <s v="******"/>
    <m/>
    <n v="0"/>
  </r>
  <r>
    <d v="2019-10-31T00:00:00"/>
    <x v="0"/>
    <x v="3584"/>
    <s v="******"/>
    <s v="******"/>
    <s v="JNPT"/>
    <s v="Netherlands"/>
    <s v="Rotterdam"/>
    <n v="461.94"/>
    <n v="500"/>
    <s v="NOS"/>
    <n v="0.92"/>
    <n v="500"/>
    <s v="PCS"/>
    <n v="260"/>
    <n v="0.52"/>
    <s v="EUR"/>
    <n v="32613.15"/>
    <s v="Sea"/>
    <s v="******"/>
    <m/>
    <n v="0"/>
  </r>
  <r>
    <d v="2019-10-31T00:00:00"/>
    <x v="15"/>
    <x v="3585"/>
    <s v="******"/>
    <s v="******"/>
    <s v="JNPT"/>
    <s v="Australia"/>
    <s v="Melbourne"/>
    <n v="35370"/>
    <n v="1200"/>
    <s v="NOS"/>
    <n v="29.48"/>
    <n v="1200"/>
    <s v="PCS"/>
    <n v="35364"/>
    <n v="29.47"/>
    <s v="USD"/>
    <n v="2497121.85"/>
    <s v="Sea"/>
    <s v="******"/>
    <m/>
    <n v="0"/>
  </r>
  <r>
    <d v="2019-10-31T00:00:00"/>
    <x v="3"/>
    <x v="3586"/>
    <s v="******"/>
    <s v="******"/>
    <s v="JNPT"/>
    <s v="South Africa"/>
    <s v="Durban"/>
    <n v="83.66"/>
    <n v="25"/>
    <s v="NOS"/>
    <n v="3.35"/>
    <n v="25"/>
    <s v="PCS"/>
    <n v="83.75"/>
    <n v="3.35"/>
    <s v="USD"/>
    <n v="5906.11"/>
    <s v="Sea"/>
    <s v="******"/>
    <m/>
    <n v="0"/>
  </r>
  <r>
    <d v="2019-10-31T00:00:00"/>
    <x v="3"/>
    <x v="3587"/>
    <s v="******"/>
    <s v="******"/>
    <s v="JNPT"/>
    <s v="South Africa"/>
    <s v="Durban"/>
    <n v="148.63"/>
    <n v="90"/>
    <s v="NOS"/>
    <n v="1.65"/>
    <n v="90"/>
    <s v="PCS"/>
    <n v="148.5"/>
    <n v="1.65"/>
    <s v="USD"/>
    <n v="10493.55"/>
    <s v="Sea"/>
    <s v="******"/>
    <m/>
    <n v="0"/>
  </r>
  <r>
    <d v="2019-10-31T00:00:00"/>
    <x v="0"/>
    <x v="3588"/>
    <s v="******"/>
    <s v="******"/>
    <s v="JNPT"/>
    <s v="Netherlands"/>
    <s v="Rotterdam"/>
    <n v="769.9"/>
    <n v="1000"/>
    <s v="NOS"/>
    <n v="0.77"/>
    <n v="1000"/>
    <s v="PCS"/>
    <n v="1190"/>
    <n v="1.19"/>
    <s v="EUR"/>
    <n v="54355.08"/>
    <s v="Sea"/>
    <s v="******"/>
    <m/>
    <n v="0"/>
  </r>
  <r>
    <d v="2019-10-31T00:00:00"/>
    <x v="0"/>
    <x v="3589"/>
    <s v="******"/>
    <s v="******"/>
    <s v="JNPT"/>
    <s v="Germany"/>
    <s v="Antwerpen"/>
    <n v="20682.79"/>
    <n v="27000"/>
    <s v="NOS"/>
    <n v="0.77"/>
    <n v="27000"/>
    <s v="PCS"/>
    <n v="18900"/>
    <n v="0.7"/>
    <s v="EUR"/>
    <n v="1460205.14"/>
    <s v="Sea"/>
    <s v="******"/>
    <m/>
    <n v="0"/>
  </r>
  <r>
    <d v="2019-10-31T00:00:00"/>
    <x v="0"/>
    <x v="2328"/>
    <s v="******"/>
    <s v="******"/>
    <s v="JNPT"/>
    <s v="Germany"/>
    <s v="Antwerpen"/>
    <n v="42086.080000000002"/>
    <n v="60000"/>
    <s v="NOS"/>
    <n v="0.7"/>
    <n v="60000"/>
    <s v="PCS"/>
    <n v="38400"/>
    <n v="0.64"/>
    <s v="EUR"/>
    <n v="2971277.53"/>
    <s v="Sea"/>
    <s v="******"/>
    <m/>
    <n v="0"/>
  </r>
  <r>
    <d v="2019-10-31T00:00:00"/>
    <x v="0"/>
    <x v="3590"/>
    <s v="******"/>
    <s v="******"/>
    <s v="Bombay Air"/>
    <s v="Italy"/>
    <s v="Milano"/>
    <n v="1869.76"/>
    <n v="1000"/>
    <s v="NOS"/>
    <n v="1.87"/>
    <n v="1000"/>
    <s v="PCS"/>
    <n v="1700"/>
    <n v="1.7"/>
    <s v="EUR"/>
    <n v="132005.01"/>
    <s v="Air"/>
    <s v="******"/>
    <m/>
    <n v="0"/>
  </r>
  <r>
    <d v="2019-10-31T00:00:00"/>
    <x v="18"/>
    <x v="3591"/>
    <s v="******"/>
    <s v="******"/>
    <s v="JNPT"/>
    <s v="Germany"/>
    <s v="Hamburg"/>
    <n v="1088.8599999999999"/>
    <n v="110"/>
    <s v="NOS"/>
    <n v="9.9"/>
    <n v="110"/>
    <s v="PCS"/>
    <n v="990"/>
    <n v="9"/>
    <s v="EUR"/>
    <n v="76873.5"/>
    <s v="Sea"/>
    <s v="******"/>
    <m/>
    <n v="0"/>
  </r>
  <r>
    <d v="2019-10-31T00:00:00"/>
    <x v="18"/>
    <x v="3592"/>
    <s v="******"/>
    <s v="******"/>
    <s v="JNPT"/>
    <s v="Germany"/>
    <s v="Hamburg"/>
    <n v="673.66"/>
    <n v="49"/>
    <s v="NOS"/>
    <n v="13.75"/>
    <n v="49"/>
    <s v="PCS"/>
    <n v="612.5"/>
    <n v="12.5"/>
    <s v="EUR"/>
    <n v="47560.62"/>
    <s v="Sea"/>
    <s v="******"/>
    <m/>
    <n v="0"/>
  </r>
  <r>
    <d v="2019-10-31T00:00:00"/>
    <x v="18"/>
    <x v="3593"/>
    <s v="******"/>
    <s v="******"/>
    <s v="JNPT"/>
    <s v="Germany"/>
    <s v="Hamburg"/>
    <n v="1355.03"/>
    <n v="112"/>
    <s v="NOS"/>
    <n v="12.1"/>
    <n v="112"/>
    <s v="PCS"/>
    <n v="1232"/>
    <n v="11"/>
    <s v="EUR"/>
    <n v="95664.79"/>
    <s v="Sea"/>
    <s v="******"/>
    <m/>
    <n v="0"/>
  </r>
  <r>
    <d v="2019-10-31T00:00:00"/>
    <x v="4"/>
    <x v="3594"/>
    <s v="******"/>
    <s v="******"/>
    <s v="JNPT"/>
    <s v="Italy"/>
    <s v="La Spezia"/>
    <n v="3825"/>
    <n v="300"/>
    <s v="NOS"/>
    <n v="12.75"/>
    <n v="300"/>
    <s v="PCS"/>
    <n v="3825"/>
    <n v="12.75"/>
    <s v="USD"/>
    <n v="270044.94"/>
    <s v="Sea"/>
    <s v="******"/>
    <m/>
    <n v="0"/>
  </r>
  <r>
    <d v="2019-10-31T00:00:00"/>
    <x v="4"/>
    <x v="799"/>
    <s v="******"/>
    <s v="******"/>
    <s v="JNPT"/>
    <s v="Italy"/>
    <s v="La Spezia"/>
    <n v="8437.5"/>
    <n v="900"/>
    <s v="NOS"/>
    <n v="9.3800000000000008"/>
    <n v="900"/>
    <s v="PCS"/>
    <n v="8433"/>
    <n v="9.3699999999999992"/>
    <s v="USD"/>
    <n v="595687.43999999994"/>
    <s v="Sea"/>
    <s v="******"/>
    <m/>
    <n v="0"/>
  </r>
  <r>
    <d v="2019-10-31T00:00:00"/>
    <x v="12"/>
    <x v="3595"/>
    <s v="******"/>
    <s v="******"/>
    <s v="JNPT"/>
    <s v="Belgium"/>
    <s v="Antwerpen"/>
    <n v="14974.79"/>
    <n v="21960"/>
    <s v="NOS"/>
    <n v="0.68"/>
    <n v="21960"/>
    <s v="PCS"/>
    <n v="13615.2"/>
    <n v="0.62"/>
    <s v="EUR"/>
    <n v="1057220.28"/>
    <s v="Sea"/>
    <s v="******"/>
    <m/>
    <n v="0"/>
  </r>
  <r>
    <d v="2019-10-31T00:00:00"/>
    <x v="6"/>
    <x v="2360"/>
    <s v="******"/>
    <s v="******"/>
    <s v="JNPT"/>
    <s v="France"/>
    <s v="Antwerpen"/>
    <n v="50212.46"/>
    <n v="2300"/>
    <s v="NOS"/>
    <n v="21.83"/>
    <n v="2300"/>
    <s v="PCS"/>
    <n v="45655"/>
    <n v="19.850000000000001"/>
    <s v="EUR"/>
    <n v="3545000"/>
    <s v="Sea"/>
    <s v="******"/>
    <m/>
    <n v="0"/>
  </r>
  <r>
    <d v="2019-10-31T00:00:00"/>
    <x v="0"/>
    <x v="3596"/>
    <s v="******"/>
    <s v="******"/>
    <s v="JNPT"/>
    <s v="France"/>
    <s v="Le Havre"/>
    <n v="79730.880000000005"/>
    <n v="60400"/>
    <s v="NOS"/>
    <n v="1.32"/>
    <n v="60400"/>
    <s v="NOS"/>
    <n v="79728"/>
    <n v="1.32"/>
    <s v="USD"/>
    <n v="5629000"/>
    <s v="Sea"/>
    <s v="******"/>
    <m/>
    <n v="0"/>
  </r>
  <r>
    <d v="2019-10-31T00:00:00"/>
    <x v="0"/>
    <x v="2808"/>
    <s v="******"/>
    <s v="******"/>
    <s v="Bombay Air"/>
    <s v="Italy"/>
    <s v="Milano"/>
    <n v="3079.6"/>
    <n v="2000"/>
    <s v="NOS"/>
    <n v="1.54"/>
    <n v="2000"/>
    <s v="PCS"/>
    <n v="2800"/>
    <n v="1.4"/>
    <s v="EUR"/>
    <n v="217419.99"/>
    <s v="Air"/>
    <s v="******"/>
    <m/>
    <n v="0"/>
  </r>
  <r>
    <d v="2019-10-31T00:00:00"/>
    <x v="18"/>
    <x v="3597"/>
    <s v="******"/>
    <s v="******"/>
    <s v="JNPT"/>
    <s v="Germany"/>
    <s v="Hamburg"/>
    <n v="193.57"/>
    <n v="22"/>
    <s v="NOS"/>
    <n v="8.8000000000000007"/>
    <n v="22"/>
    <s v="PCS"/>
    <n v="176"/>
    <n v="8"/>
    <s v="EUR"/>
    <n v="13666.39"/>
    <s v="Sea"/>
    <s v="******"/>
    <m/>
    <n v="0"/>
  </r>
  <r>
    <d v="2019-10-31T00:00:00"/>
    <x v="0"/>
    <x v="99"/>
    <s v="******"/>
    <s v="******"/>
    <s v="JNPT"/>
    <s v="New Zealand"/>
    <s v="Auckland"/>
    <n v="1.94"/>
    <n v="194"/>
    <s v="SET"/>
    <n v="0.01"/>
    <n v="194"/>
    <s v="SET"/>
    <n v="0"/>
    <n v="0"/>
    <s v="USD"/>
    <n v="136.96"/>
    <s v="Sea"/>
    <s v="******"/>
    <m/>
    <n v="0"/>
  </r>
  <r>
    <d v="2019-10-31T00:00:00"/>
    <x v="18"/>
    <x v="3598"/>
    <s v="******"/>
    <s v="******"/>
    <s v="JNPT"/>
    <s v="Germany"/>
    <s v="Hamburg"/>
    <n v="1333.03"/>
    <n v="101"/>
    <s v="NOS"/>
    <n v="13.2"/>
    <n v="101"/>
    <s v="PCS"/>
    <n v="1212"/>
    <n v="12"/>
    <s v="EUR"/>
    <n v="94111.79"/>
    <s v="Sea"/>
    <s v="******"/>
    <m/>
    <n v="0"/>
  </r>
  <r>
    <d v="2019-10-31T00:00:00"/>
    <x v="0"/>
    <x v="3599"/>
    <s v="******"/>
    <s v="******"/>
    <s v="JNPT"/>
    <s v="Spain"/>
    <s v="Barcelona"/>
    <n v="807.37"/>
    <n v="266"/>
    <s v="NOS"/>
    <n v="3.04"/>
    <n v="266"/>
    <s v="PCS"/>
    <n v="813.96"/>
    <n v="3.06"/>
    <s v="USD"/>
    <n v="57000"/>
    <s v="Sea"/>
    <s v="******"/>
    <m/>
    <n v="0"/>
  </r>
  <r>
    <d v="2019-10-31T00:00:00"/>
    <x v="0"/>
    <x v="3599"/>
    <s v="******"/>
    <s v="******"/>
    <s v="JNPT"/>
    <s v="Spain"/>
    <s v="Barcelona"/>
    <n v="934.84"/>
    <n v="315"/>
    <s v="NOS"/>
    <n v="2.97"/>
    <n v="315"/>
    <s v="PCS"/>
    <n v="935.55"/>
    <n v="2.97"/>
    <s v="USD"/>
    <n v="66000"/>
    <s v="Sea"/>
    <s v="******"/>
    <m/>
    <n v="0"/>
  </r>
  <r>
    <d v="2019-10-31T00:00:00"/>
    <x v="0"/>
    <x v="352"/>
    <s v="******"/>
    <s v="******"/>
    <s v="JNPT"/>
    <s v="Spain"/>
    <s v="Valencia"/>
    <n v="6241.42"/>
    <n v="2199"/>
    <s v="NOS"/>
    <n v="2.84"/>
    <n v="2199"/>
    <s v="PCS"/>
    <n v="5717.4"/>
    <n v="2.6"/>
    <s v="EUR"/>
    <n v="440644.12"/>
    <s v="Sea"/>
    <s v="******"/>
    <m/>
    <n v="0"/>
  </r>
  <r>
    <d v="2019-10-31T00:00:00"/>
    <x v="0"/>
    <x v="805"/>
    <s v="******"/>
    <s v="******"/>
    <s v="JNPT"/>
    <s v="Germany"/>
    <s v="Antwerpen"/>
    <n v="34680.18"/>
    <n v="36750"/>
    <s v="NOS"/>
    <n v="0.94"/>
    <n v="36750"/>
    <s v="PCS"/>
    <n v="31605"/>
    <n v="0.86"/>
    <s v="EUR"/>
    <n v="2448420.7000000002"/>
    <s v="Sea"/>
    <s v="******"/>
    <m/>
    <n v="0"/>
  </r>
  <r>
    <d v="2019-10-31T00:00:00"/>
    <x v="0"/>
    <x v="3600"/>
    <s v="******"/>
    <s v="******"/>
    <s v="JNPT"/>
    <s v="Netherlands"/>
    <s v="Rotterdam"/>
    <n v="2804.64"/>
    <n v="1000"/>
    <s v="NOS"/>
    <n v="2.8"/>
    <n v="1000"/>
    <s v="PCS"/>
    <n v="2550"/>
    <n v="2.5499999999999998"/>
    <s v="EUR"/>
    <n v="198007.55"/>
    <s v="Sea"/>
    <s v="******"/>
    <m/>
    <n v="0"/>
  </r>
  <r>
    <d v="2019-10-31T00:00:00"/>
    <x v="0"/>
    <x v="3601"/>
    <s v="******"/>
    <s v="******"/>
    <s v="JNPT"/>
    <s v="Netherlands"/>
    <s v="Rotterdam"/>
    <n v="2276.71"/>
    <n v="3000"/>
    <s v="NOS"/>
    <n v="0.76"/>
    <n v="3000"/>
    <s v="PCS"/>
    <n v="2070"/>
    <n v="0.69"/>
    <s v="EUR"/>
    <n v="160735.59"/>
    <s v="Sea"/>
    <s v="******"/>
    <m/>
    <n v="0"/>
  </r>
  <r>
    <d v="2019-10-31T00:00:00"/>
    <x v="0"/>
    <x v="3602"/>
    <s v="******"/>
    <s v="******"/>
    <s v="JNPT"/>
    <s v="Netherlands"/>
    <s v="Rotterdam"/>
    <n v="1352.82"/>
    <n v="600"/>
    <s v="NOS"/>
    <n v="2.25"/>
    <n v="600"/>
    <s v="PCS"/>
    <n v="1200"/>
    <n v="2"/>
    <s v="EUR"/>
    <n v="95509.3"/>
    <s v="Sea"/>
    <s v="******"/>
    <m/>
    <n v="0"/>
  </r>
  <r>
    <d v="2019-10-31T00:00:00"/>
    <x v="0"/>
    <x v="3603"/>
    <s v="******"/>
    <s v="******"/>
    <s v="JNPT"/>
    <s v="Netherlands"/>
    <s v="Rotterdam"/>
    <n v="1308.83"/>
    <n v="1000"/>
    <s v="NOS"/>
    <n v="1.31"/>
    <n v="1000"/>
    <s v="PCS"/>
    <n v="1190"/>
    <n v="1.19"/>
    <s v="EUR"/>
    <n v="92403.59"/>
    <s v="Sea"/>
    <s v="******"/>
    <m/>
    <n v="0"/>
  </r>
  <r>
    <d v="2019-10-31T00:00:00"/>
    <x v="0"/>
    <x v="3604"/>
    <s v="******"/>
    <s v="******"/>
    <s v="JNPT"/>
    <s v="Netherlands"/>
    <s v="Rotterdam"/>
    <n v="2265.71"/>
    <n v="2000"/>
    <s v="NOS"/>
    <n v="1.1299999999999999"/>
    <n v="2000"/>
    <s v="PCS"/>
    <n v="2060"/>
    <n v="1.03"/>
    <s v="EUR"/>
    <n v="159959.04999999999"/>
    <s v="Sea"/>
    <s v="******"/>
    <m/>
    <n v="0"/>
  </r>
  <r>
    <d v="2019-10-31T00:00:00"/>
    <x v="0"/>
    <x v="3605"/>
    <s v="******"/>
    <s v="******"/>
    <s v="JNPT"/>
    <s v="Netherlands"/>
    <s v="Rotterdam"/>
    <n v="1187.8499999999999"/>
    <n v="500"/>
    <s v="SET"/>
    <n v="2.38"/>
    <n v="500"/>
    <s v="SET"/>
    <n v="1080"/>
    <n v="2.16"/>
    <s v="EUR"/>
    <n v="83862.03"/>
    <s v="Sea"/>
    <s v="******"/>
    <m/>
    <n v="0"/>
  </r>
  <r>
    <d v="2019-10-31T00:00:00"/>
    <x v="0"/>
    <x v="3606"/>
    <s v="******"/>
    <s v="******"/>
    <s v="JNPT"/>
    <s v="Netherlands"/>
    <s v="Rotterdam"/>
    <n v="791.9"/>
    <n v="1000"/>
    <s v="NOS"/>
    <n v="0.79"/>
    <n v="1000"/>
    <s v="PCS"/>
    <n v="1190"/>
    <n v="1.19"/>
    <s v="EUR"/>
    <n v="55908.18"/>
    <s v="Sea"/>
    <s v="******"/>
    <m/>
    <n v="0"/>
  </r>
  <r>
    <d v="2019-10-31T00:00:00"/>
    <x v="15"/>
    <x v="3607"/>
    <s v="******"/>
    <s v="******"/>
    <s v="JNPT"/>
    <s v="Australia"/>
    <s v="Melbourne"/>
    <n v="38950.01"/>
    <n v="1400"/>
    <s v="NOS"/>
    <n v="27.82"/>
    <n v="1400"/>
    <s v="PCS"/>
    <n v="38948"/>
    <n v="27.82"/>
    <s v="USD"/>
    <n v="2749870.39"/>
    <s v="Sea"/>
    <s v="******"/>
    <m/>
    <n v="0"/>
  </r>
  <r>
    <d v="2019-10-31T00:00:00"/>
    <x v="0"/>
    <x v="1552"/>
    <s v="******"/>
    <s v="******"/>
    <s v="JNPT"/>
    <s v="Belgium"/>
    <s v="Antwerpen"/>
    <n v="5100"/>
    <n v="3400"/>
    <s v="NOS"/>
    <n v="1.5"/>
    <n v="3400"/>
    <s v="PCS"/>
    <n v="5100"/>
    <n v="1.5"/>
    <s v="USD"/>
    <n v="360060.19"/>
    <s v="Sea"/>
    <s v="******"/>
    <m/>
    <n v="0"/>
  </r>
  <r>
    <d v="2019-10-31T00:00:00"/>
    <x v="4"/>
    <x v="3608"/>
    <s v="******"/>
    <s v="******"/>
    <s v="JNPT"/>
    <s v="Italy"/>
    <s v="La Spezia"/>
    <n v="3300"/>
    <n v="600"/>
    <s v="NOS"/>
    <n v="5.5"/>
    <n v="600"/>
    <s v="PCS"/>
    <n v="3300"/>
    <n v="5.5"/>
    <s v="USD"/>
    <n v="232979.95"/>
    <s v="Sea"/>
    <s v="******"/>
    <m/>
    <n v="0"/>
  </r>
  <r>
    <d v="2019-10-31T00:00:00"/>
    <x v="0"/>
    <x v="1335"/>
    <s v="******"/>
    <s v="******"/>
    <s v="JNPT"/>
    <s v="Belgium"/>
    <s v="Antwerpen"/>
    <n v="11453.46"/>
    <n v="2098"/>
    <s v="NOS"/>
    <n v="5.46"/>
    <n v="2098"/>
    <s v="PCS"/>
    <n v="11455.08"/>
    <n v="5.46"/>
    <s v="USD"/>
    <n v="808614.46"/>
    <s v="Sea"/>
    <s v="******"/>
    <m/>
    <n v="0"/>
  </r>
  <r>
    <d v="2019-10-31T00:00:00"/>
    <x v="18"/>
    <x v="3609"/>
    <s v="******"/>
    <s v="******"/>
    <s v="JNPT"/>
    <s v="Germany"/>
    <s v="Hamburg"/>
    <n v="1847.76"/>
    <n v="120"/>
    <s v="NOS"/>
    <n v="15.4"/>
    <n v="120"/>
    <s v="PCS"/>
    <n v="1680"/>
    <n v="14"/>
    <s v="EUR"/>
    <n v="130452.01"/>
    <s v="Sea"/>
    <s v="******"/>
    <m/>
    <n v="0"/>
  </r>
  <r>
    <d v="2019-10-31T00:00:00"/>
    <x v="18"/>
    <x v="3610"/>
    <s v="******"/>
    <s v="******"/>
    <s v="JNPT"/>
    <s v="Germany"/>
    <s v="Hamburg"/>
    <n v="215.57"/>
    <n v="28"/>
    <s v="NOS"/>
    <n v="7.7"/>
    <n v="28"/>
    <s v="PCS"/>
    <n v="196"/>
    <n v="7"/>
    <s v="EUR"/>
    <n v="15219.39"/>
    <s v="Sea"/>
    <s v="******"/>
    <m/>
    <n v="0"/>
  </r>
  <r>
    <d v="2019-10-31T00:00:00"/>
    <x v="1"/>
    <x v="3611"/>
    <s v="******"/>
    <s v="******"/>
    <s v="JNPT"/>
    <s v="France"/>
    <s v="Le Havre"/>
    <n v="5169.97"/>
    <n v="216"/>
    <s v="NOS"/>
    <n v="23.94"/>
    <n v="216"/>
    <s v="PCS"/>
    <n v="4698"/>
    <n v="21.75"/>
    <s v="EUR"/>
    <n v="365000"/>
    <s v="Sea"/>
    <s v="******"/>
    <m/>
    <n v="0"/>
  </r>
  <r>
    <d v="2019-10-31T00:00:00"/>
    <x v="1"/>
    <x v="3611"/>
    <s v="******"/>
    <s v="******"/>
    <s v="JNPT"/>
    <s v="France"/>
    <s v="Le Havre"/>
    <n v="6005.67"/>
    <n v="216"/>
    <s v="NOS"/>
    <n v="27.8"/>
    <n v="216"/>
    <s v="PCS"/>
    <n v="5454"/>
    <n v="25.25"/>
    <s v="EUR"/>
    <n v="424000"/>
    <s v="Sea"/>
    <s v="******"/>
    <m/>
    <n v="0"/>
  </r>
  <r>
    <d v="2019-10-31T00:00:00"/>
    <x v="1"/>
    <x v="3612"/>
    <s v="******"/>
    <s v="******"/>
    <s v="JNPT"/>
    <s v="Mauritius"/>
    <s v="Louis"/>
    <n v="14.16"/>
    <n v="82"/>
    <s v="NOS"/>
    <n v="0.17"/>
    <n v="82"/>
    <s v="PCS"/>
    <n v="8.1999999999999993"/>
    <n v="0.1"/>
    <s v="USD"/>
    <n v="1000"/>
    <s v="Sea"/>
    <s v="******"/>
    <m/>
    <n v="0"/>
  </r>
  <r>
    <d v="2019-10-31T00:00:00"/>
    <x v="5"/>
    <x v="3613"/>
    <s v="******"/>
    <s v="******"/>
    <s v="JNPT"/>
    <s v="Mauritius"/>
    <s v="Louis"/>
    <n v="424.93"/>
    <n v="4242"/>
    <s v="PAC"/>
    <n v="0.1"/>
    <n v="4242"/>
    <s v="PAC"/>
    <n v="424.2"/>
    <n v="0.1"/>
    <s v="USD"/>
    <n v="30000"/>
    <s v="Sea"/>
    <s v="******"/>
    <m/>
    <n v="0"/>
  </r>
  <r>
    <d v="2019-10-31T00:00:00"/>
    <x v="0"/>
    <x v="3614"/>
    <s v="******"/>
    <s v="******"/>
    <s v="JNPT"/>
    <s v="Netherlands"/>
    <s v="Rotterdam"/>
    <n v="2886.03"/>
    <n v="1600"/>
    <s v="NOS"/>
    <n v="1.8"/>
    <n v="1600"/>
    <s v="PCS"/>
    <n v="2624"/>
    <n v="1.64"/>
    <s v="EUR"/>
    <n v="203753.54"/>
    <s v="Sea"/>
    <s v="******"/>
    <m/>
    <n v="0"/>
  </r>
  <r>
    <d v="2019-10-31T00:00:00"/>
    <x v="0"/>
    <x v="3615"/>
    <s v="******"/>
    <s v="******"/>
    <s v="JNPT"/>
    <s v="Netherlands"/>
    <s v="Rotterdam"/>
    <n v="6863.12"/>
    <n v="8000"/>
    <s v="NOS"/>
    <n v="0.86"/>
    <n v="8000"/>
    <s v="PCS"/>
    <n v="6240"/>
    <n v="0.78"/>
    <s v="EUR"/>
    <n v="484535.95"/>
    <s v="Sea"/>
    <s v="******"/>
    <m/>
    <n v="0"/>
  </r>
  <r>
    <d v="2019-10-31T00:00:00"/>
    <x v="0"/>
    <x v="3616"/>
    <s v="******"/>
    <s v="******"/>
    <s v="JNPT"/>
    <s v="Netherlands"/>
    <s v="Rotterdam"/>
    <n v="3827.5"/>
    <n v="2400"/>
    <s v="NOS"/>
    <n v="1.59"/>
    <n v="2400"/>
    <s v="PCS"/>
    <n v="3480"/>
    <n v="1.45"/>
    <s v="EUR"/>
    <n v="270221.82"/>
    <s v="Sea"/>
    <s v="******"/>
    <m/>
    <n v="0"/>
  </r>
  <r>
    <d v="2019-10-31T00:00:00"/>
    <x v="0"/>
    <x v="3617"/>
    <s v="******"/>
    <s v="******"/>
    <s v="JNPT"/>
    <s v="Netherlands"/>
    <s v="Rotterdam"/>
    <n v="285.95999999999998"/>
    <n v="500"/>
    <s v="NOS"/>
    <n v="0.56999999999999995"/>
    <n v="500"/>
    <s v="PCS"/>
    <n v="260"/>
    <n v="0.52"/>
    <s v="EUR"/>
    <n v="20188.84"/>
    <s v="Sea"/>
    <s v="******"/>
    <m/>
    <n v="0"/>
  </r>
  <r>
    <d v="2019-10-31T00:00:00"/>
    <x v="0"/>
    <x v="3618"/>
    <s v="******"/>
    <s v="******"/>
    <s v="JNPT"/>
    <s v="Netherlands"/>
    <s v="Rotterdam"/>
    <n v="824.89"/>
    <n v="1000"/>
    <s v="NOS"/>
    <n v="0.82"/>
    <n v="1000"/>
    <s v="PCS"/>
    <n v="1190"/>
    <n v="1.19"/>
    <s v="EUR"/>
    <n v="58237.34"/>
    <s v="Sea"/>
    <s v="******"/>
    <m/>
    <n v="0"/>
  </r>
  <r>
    <d v="2019-10-31T00:00:00"/>
    <x v="0"/>
    <x v="3619"/>
    <s v="******"/>
    <s v="******"/>
    <s v="JNPT"/>
    <s v="Netherlands"/>
    <s v="Rotterdam"/>
    <n v="5895.24"/>
    <n v="8000"/>
    <s v="NOS"/>
    <n v="0.74"/>
    <n v="8000"/>
    <s v="PCS"/>
    <n v="5360"/>
    <n v="0.67"/>
    <s v="EUR"/>
    <n v="416203.94"/>
    <s v="Sea"/>
    <s v="******"/>
    <m/>
    <n v="0"/>
  </r>
  <r>
    <d v="2019-10-31T00:00:00"/>
    <x v="0"/>
    <x v="3620"/>
    <s v="******"/>
    <s v="******"/>
    <s v="JNPT"/>
    <s v="Netherlands"/>
    <s v="Rotterdam"/>
    <n v="340.96"/>
    <n v="500"/>
    <s v="NOS"/>
    <n v="0.68"/>
    <n v="500"/>
    <s v="PCS"/>
    <n v="260"/>
    <n v="0.52"/>
    <s v="EUR"/>
    <n v="24071.58"/>
    <s v="Sea"/>
    <s v="******"/>
    <m/>
    <n v="0"/>
  </r>
  <r>
    <d v="2019-10-31T00:00:00"/>
    <x v="0"/>
    <x v="3621"/>
    <s v="******"/>
    <s v="******"/>
    <s v="JNPT"/>
    <s v="Netherlands"/>
    <s v="Rotterdam"/>
    <n v="225.47"/>
    <n v="500"/>
    <s v="NOS"/>
    <n v="0.45"/>
    <n v="500"/>
    <s v="PCS"/>
    <n v="260"/>
    <n v="0.52"/>
    <s v="EUR"/>
    <n v="15918.3"/>
    <s v="Sea"/>
    <s v="******"/>
    <m/>
    <n v="0"/>
  </r>
  <r>
    <d v="2019-10-31T00:00:00"/>
    <x v="0"/>
    <x v="3622"/>
    <s v="******"/>
    <s v="******"/>
    <s v="JNPT"/>
    <s v="Netherlands"/>
    <s v="Rotterdam"/>
    <n v="3299.57"/>
    <n v="3000"/>
    <s v="NOS"/>
    <n v="1.1000000000000001"/>
    <n v="3000"/>
    <s v="PCS"/>
    <n v="2070"/>
    <n v="0.69"/>
    <s v="EUR"/>
    <n v="232949.86"/>
    <s v="Sea"/>
    <s v="******"/>
    <m/>
    <n v="0"/>
  </r>
  <r>
    <d v="2019-10-31T00:00:00"/>
    <x v="0"/>
    <x v="3623"/>
    <s v="******"/>
    <s v="******"/>
    <s v="JNPT"/>
    <s v="Netherlands"/>
    <s v="Rotterdam"/>
    <n v="412.45"/>
    <n v="500"/>
    <s v="NOS"/>
    <n v="0.82"/>
    <n v="500"/>
    <s v="PCS"/>
    <n v="260"/>
    <n v="0.52"/>
    <s v="EUR"/>
    <n v="29118.67"/>
    <s v="Sea"/>
    <s v="******"/>
    <m/>
    <n v="0"/>
  </r>
  <r>
    <d v="2019-10-31T00:00:00"/>
    <x v="0"/>
    <x v="3624"/>
    <s v="******"/>
    <s v="******"/>
    <s v="JNPT"/>
    <s v="Netherlands"/>
    <s v="Rotterdam"/>
    <n v="1402.32"/>
    <n v="300"/>
    <s v="NOS"/>
    <n v="4.67"/>
    <n v="300"/>
    <s v="PCS"/>
    <n v="1275"/>
    <n v="4.25"/>
    <s v="EUR"/>
    <n v="99003.78"/>
    <s v="Sea"/>
    <s v="******"/>
    <m/>
    <n v="0"/>
  </r>
  <r>
    <d v="2019-10-31T00:00:00"/>
    <x v="0"/>
    <x v="3625"/>
    <s v="******"/>
    <s v="******"/>
    <s v="JNPT"/>
    <s v="Netherlands"/>
    <s v="Rotterdam"/>
    <n v="412.45"/>
    <n v="500"/>
    <s v="NOS"/>
    <n v="0.82"/>
    <n v="500"/>
    <s v="PCS"/>
    <n v="260"/>
    <n v="0.52"/>
    <s v="EUR"/>
    <n v="29118.67"/>
    <s v="Sea"/>
    <s v="******"/>
    <m/>
    <n v="0"/>
  </r>
  <r>
    <d v="2019-10-31T00:00:00"/>
    <x v="0"/>
    <x v="3626"/>
    <s v="******"/>
    <s v="******"/>
    <s v="JNPT"/>
    <s v="Netherlands"/>
    <s v="Rotterdam"/>
    <n v="626.91999999999996"/>
    <n v="500"/>
    <s v="NOS"/>
    <n v="1.25"/>
    <n v="500"/>
    <s v="PCS"/>
    <n v="260"/>
    <n v="0.52"/>
    <s v="EUR"/>
    <n v="44260.42"/>
    <s v="Sea"/>
    <s v="******"/>
    <m/>
    <n v="0"/>
  </r>
  <r>
    <d v="2019-10-31T00:00:00"/>
    <x v="3"/>
    <x v="3627"/>
    <s v="******"/>
    <s v="******"/>
    <s v="JNPT"/>
    <s v="South Africa"/>
    <s v="Durban"/>
    <n v="142.34"/>
    <n v="114"/>
    <s v="NOS"/>
    <n v="1.25"/>
    <n v="114"/>
    <s v="PCS"/>
    <n v="142.5"/>
    <n v="1.25"/>
    <s v="USD"/>
    <n v="10048.950000000001"/>
    <s v="Sea"/>
    <s v="******"/>
    <m/>
    <n v="0"/>
  </r>
  <r>
    <d v="2019-10-31T00:00:00"/>
    <x v="9"/>
    <x v="2284"/>
    <s v="******"/>
    <s v="******"/>
    <s v="JNPT"/>
    <s v="Mauritius"/>
    <s v="Louis"/>
    <n v="6.49"/>
    <n v="3"/>
    <s v="NOS"/>
    <n v="2.16"/>
    <n v="3"/>
    <s v="PCS"/>
    <n v="6.6"/>
    <n v="2.2000000000000002"/>
    <s v="USD"/>
    <n v="458.36"/>
    <s v="Sea"/>
    <s v="******"/>
    <m/>
    <n v="0"/>
  </r>
  <r>
    <d v="2019-10-31T00:00:00"/>
    <x v="0"/>
    <x v="3628"/>
    <s v="******"/>
    <s v="******"/>
    <s v="JNPT"/>
    <s v="Netherlands"/>
    <s v="Rotterdam"/>
    <n v="527.92999999999995"/>
    <n v="500"/>
    <s v="NOS"/>
    <n v="1.06"/>
    <n v="500"/>
    <s v="PCS"/>
    <n v="260"/>
    <n v="0.52"/>
    <s v="EUR"/>
    <n v="37271.96"/>
    <s v="Sea"/>
    <s v="******"/>
    <m/>
    <n v="0"/>
  </r>
  <r>
    <d v="2019-10-31T00:00:00"/>
    <x v="6"/>
    <x v="2360"/>
    <s v="******"/>
    <s v="******"/>
    <s v="JNPT"/>
    <s v="France"/>
    <s v="Antwerpen"/>
    <n v="51076.49"/>
    <n v="3600"/>
    <s v="NOS"/>
    <n v="14.19"/>
    <n v="3600"/>
    <s v="PCS"/>
    <n v="46440"/>
    <n v="12.9"/>
    <s v="EUR"/>
    <n v="3606000"/>
    <s v="Sea"/>
    <s v="******"/>
    <m/>
    <n v="0"/>
  </r>
  <r>
    <d v="2019-10-31T00:00:00"/>
    <x v="1"/>
    <x v="3599"/>
    <s v="******"/>
    <s v="******"/>
    <s v="JNPT"/>
    <s v="Spain"/>
    <s v="Barcelona"/>
    <n v="779.04"/>
    <n v="272"/>
    <s v="NOS"/>
    <n v="2.86"/>
    <n v="272"/>
    <s v="PCS"/>
    <n v="783.36"/>
    <n v="2.88"/>
    <s v="USD"/>
    <n v="55000"/>
    <s v="Sea"/>
    <s v="******"/>
    <m/>
    <n v="0"/>
  </r>
  <r>
    <d v="2019-10-30T00:00:00"/>
    <x v="6"/>
    <x v="777"/>
    <s v="******"/>
    <s v="******"/>
    <s v="JNPT"/>
    <s v="France"/>
    <s v="Le Havre"/>
    <n v="6869.69"/>
    <n v="250"/>
    <s v="NOS"/>
    <n v="27.48"/>
    <n v="250"/>
    <s v="PCS"/>
    <n v="6250"/>
    <n v="25"/>
    <s v="EUR"/>
    <n v="485000"/>
    <s v="Sea"/>
    <s v="******"/>
    <m/>
    <n v="0"/>
  </r>
  <r>
    <d v="2019-10-30T00:00:00"/>
    <x v="2"/>
    <x v="2904"/>
    <s v="******"/>
    <s v="******"/>
    <s v="JNPT"/>
    <s v="France"/>
    <s v="Le Havre"/>
    <n v="5509.92"/>
    <n v="180"/>
    <s v="NOS"/>
    <n v="30.61"/>
    <n v="180"/>
    <s v="PCS"/>
    <n v="5004"/>
    <n v="27.8"/>
    <s v="EUR"/>
    <n v="389000"/>
    <s v="Sea"/>
    <s v="******"/>
    <m/>
    <n v="0"/>
  </r>
  <r>
    <d v="2019-10-30T00:00:00"/>
    <x v="1"/>
    <x v="3629"/>
    <s v="******"/>
    <s v="******"/>
    <s v="JNPT"/>
    <s v="Spain"/>
    <s v="Valencia"/>
    <n v="297.63"/>
    <n v="123"/>
    <s v="NOS"/>
    <n v="2.42"/>
    <n v="123"/>
    <s v="PCS"/>
    <n v="270.60000000000002"/>
    <n v="2.2000000000000002"/>
    <s v="EUR"/>
    <n v="21012.66"/>
    <s v="Sea"/>
    <s v="******"/>
    <m/>
    <n v="0"/>
  </r>
  <r>
    <d v="2019-10-30T00:00:00"/>
    <x v="25"/>
    <x v="3630"/>
    <s v="******"/>
    <s v="******"/>
    <s v="JNPT"/>
    <s v="Spain"/>
    <s v="Barcelona"/>
    <n v="1380.4"/>
    <n v="58"/>
    <s v="NOS"/>
    <n v="23.8"/>
    <n v="58"/>
    <s v="PCS"/>
    <n v="1380.4"/>
    <n v="23.8"/>
    <s v="USD"/>
    <n v="97456.24"/>
    <s v="Sea"/>
    <s v="******"/>
    <m/>
    <n v="0"/>
  </r>
  <r>
    <d v="2019-10-30T00:00:00"/>
    <x v="0"/>
    <x v="3631"/>
    <s v="******"/>
    <s v="******"/>
    <s v="JNPT"/>
    <s v="Germany"/>
    <s v="Hamburg"/>
    <n v="6160"/>
    <n v="2300"/>
    <s v="NOS"/>
    <n v="2.68"/>
    <n v="2300"/>
    <s v="PCS"/>
    <n v="6210"/>
    <n v="2.7"/>
    <s v="USD"/>
    <n v="434896"/>
    <s v="Sea"/>
    <s v="******"/>
    <m/>
    <n v="0"/>
  </r>
  <r>
    <d v="2019-10-30T00:00:00"/>
    <x v="2"/>
    <x v="3632"/>
    <s v="******"/>
    <s v="******"/>
    <s v="JNPT"/>
    <s v="Italy"/>
    <s v="La Spezia"/>
    <n v="4131"/>
    <n v="405"/>
    <s v="NOS"/>
    <n v="10.199999999999999"/>
    <n v="405"/>
    <s v="PCS"/>
    <n v="4131"/>
    <n v="10.199999999999999"/>
    <s v="USD"/>
    <n v="291648.59999999998"/>
    <s v="Sea"/>
    <s v="******"/>
    <m/>
    <n v="0"/>
  </r>
  <r>
    <d v="2019-10-30T00:00:00"/>
    <x v="27"/>
    <x v="3633"/>
    <s v="******"/>
    <s v="******"/>
    <s v="JNPT"/>
    <s v="Australia"/>
    <s v="Brisbane"/>
    <n v="99.15"/>
    <n v="9"/>
    <s v="NOS"/>
    <n v="11.02"/>
    <n v="9"/>
    <s v="PCS"/>
    <n v="146.25"/>
    <n v="16.25"/>
    <s v="AUD"/>
    <n v="7000"/>
    <s v="Sea"/>
    <s v="******"/>
    <m/>
    <n v="0"/>
  </r>
  <r>
    <d v="2019-10-30T00:00:00"/>
    <x v="27"/>
    <x v="3634"/>
    <s v="******"/>
    <s v="******"/>
    <s v="JNPT"/>
    <s v="Australia"/>
    <s v="Brisbane"/>
    <n v="269.12"/>
    <n v="10"/>
    <s v="NOS"/>
    <n v="26.91"/>
    <n v="10"/>
    <s v="PCS"/>
    <n v="408"/>
    <n v="40.799999999999997"/>
    <s v="AUD"/>
    <n v="19000"/>
    <s v="Sea"/>
    <s v="******"/>
    <m/>
    <n v="0"/>
  </r>
  <r>
    <d v="2019-10-30T00:00:00"/>
    <x v="27"/>
    <x v="3635"/>
    <s v="******"/>
    <s v="******"/>
    <s v="JNPT"/>
    <s v="Australia"/>
    <s v="Brisbane"/>
    <n v="424.93"/>
    <n v="15"/>
    <s v="NOS"/>
    <n v="28.33"/>
    <n v="15"/>
    <s v="PCS"/>
    <n v="633.75"/>
    <n v="42.25"/>
    <s v="AUD"/>
    <n v="30000"/>
    <s v="Sea"/>
    <s v="******"/>
    <m/>
    <n v="0"/>
  </r>
  <r>
    <d v="2019-10-30T00:00:00"/>
    <x v="27"/>
    <x v="3636"/>
    <s v="******"/>
    <s v="******"/>
    <s v="JNPT"/>
    <s v="Australia"/>
    <s v="Brisbane"/>
    <n v="127.48"/>
    <n v="8"/>
    <s v="NOS"/>
    <n v="15.94"/>
    <n v="8"/>
    <s v="PCS"/>
    <n v="186.8"/>
    <n v="23.35"/>
    <s v="AUD"/>
    <n v="9000"/>
    <s v="Sea"/>
    <s v="******"/>
    <m/>
    <n v="0"/>
  </r>
  <r>
    <d v="2019-10-30T00:00:00"/>
    <x v="27"/>
    <x v="3637"/>
    <s v="******"/>
    <s v="******"/>
    <s v="JNPT"/>
    <s v="Australia"/>
    <s v="Brisbane"/>
    <n v="651.55999999999995"/>
    <n v="22"/>
    <s v="NOS"/>
    <n v="29.62"/>
    <n v="22"/>
    <s v="PCS"/>
    <n v="974.6"/>
    <n v="44.3"/>
    <s v="AUD"/>
    <n v="46000"/>
    <s v="Sea"/>
    <s v="******"/>
    <m/>
    <n v="0"/>
  </r>
  <r>
    <d v="2019-10-30T00:00:00"/>
    <x v="27"/>
    <x v="3638"/>
    <s v="******"/>
    <s v="******"/>
    <s v="JNPT"/>
    <s v="Australia"/>
    <s v="Brisbane"/>
    <n v="467.42"/>
    <n v="16"/>
    <s v="NOS"/>
    <n v="29.21"/>
    <n v="16"/>
    <s v="PCS"/>
    <n v="708.8"/>
    <n v="44.3"/>
    <s v="AUD"/>
    <n v="33000"/>
    <s v="Sea"/>
    <s v="******"/>
    <m/>
    <n v="0"/>
  </r>
  <r>
    <d v="2019-10-30T00:00:00"/>
    <x v="6"/>
    <x v="1636"/>
    <s v="******"/>
    <s v="******"/>
    <s v="JNPT"/>
    <s v="France"/>
    <s v="Le Havre"/>
    <n v="2705.38"/>
    <n v="120"/>
    <s v="NOS"/>
    <n v="22.54"/>
    <n v="120"/>
    <s v="PCS"/>
    <n v="2460"/>
    <n v="20.5"/>
    <s v="EUR"/>
    <n v="191000"/>
    <s v="Sea"/>
    <s v="******"/>
    <m/>
    <n v="0"/>
  </r>
  <r>
    <d v="2019-10-30T00:00:00"/>
    <x v="6"/>
    <x v="1636"/>
    <s v="******"/>
    <s v="******"/>
    <s v="JNPT"/>
    <s v="France"/>
    <s v="Le Havre"/>
    <n v="7705.38"/>
    <n v="500"/>
    <s v="NOS"/>
    <n v="15.41"/>
    <n v="500"/>
    <s v="PCS"/>
    <n v="7000"/>
    <n v="14"/>
    <s v="EUR"/>
    <n v="544000"/>
    <s v="Sea"/>
    <s v="******"/>
    <m/>
    <n v="0"/>
  </r>
  <r>
    <d v="2019-10-30T00:00:00"/>
    <x v="6"/>
    <x v="1636"/>
    <s v="******"/>
    <s v="******"/>
    <s v="JNPT"/>
    <s v="France"/>
    <s v="Le Havre"/>
    <n v="2422.1"/>
    <n v="100"/>
    <s v="NOS"/>
    <n v="24.22"/>
    <n v="100"/>
    <s v="PCS"/>
    <n v="2200"/>
    <n v="22"/>
    <s v="EUR"/>
    <n v="171000"/>
    <s v="Sea"/>
    <s v="******"/>
    <m/>
    <n v="0"/>
  </r>
  <r>
    <d v="2019-10-30T00:00:00"/>
    <x v="6"/>
    <x v="1636"/>
    <s v="******"/>
    <s v="******"/>
    <s v="JNPT"/>
    <s v="France"/>
    <s v="Le Havre"/>
    <n v="4702.55"/>
    <n v="180"/>
    <s v="NOS"/>
    <n v="26.13"/>
    <n v="180"/>
    <s v="PCS"/>
    <n v="4275"/>
    <n v="23.75"/>
    <s v="EUR"/>
    <n v="332000"/>
    <s v="Sea"/>
    <s v="******"/>
    <m/>
    <n v="0"/>
  </r>
  <r>
    <d v="2019-10-30T00:00:00"/>
    <x v="0"/>
    <x v="3639"/>
    <s v="******"/>
    <s v="******"/>
    <s v="Bombay Air"/>
    <s v="Denmark"/>
    <s v="Billund"/>
    <n v="721.62"/>
    <n v="810"/>
    <s v="NOS"/>
    <n v="0.89"/>
    <n v="810"/>
    <s v="PCS"/>
    <n v="656.1"/>
    <n v="0.81"/>
    <s v="EUR"/>
    <n v="50946.14"/>
    <s v="Air"/>
    <s v="******"/>
    <m/>
    <n v="0"/>
  </r>
  <r>
    <d v="2019-10-30T00:00:00"/>
    <x v="9"/>
    <x v="3640"/>
    <s v="******"/>
    <s v="******"/>
    <s v="JNPT"/>
    <s v="Australia"/>
    <s v="Melbourne"/>
    <n v="81.06"/>
    <n v="7"/>
    <s v="NOS"/>
    <n v="11.58"/>
    <n v="7"/>
    <s v="PCS"/>
    <n v="81.69"/>
    <n v="11.67"/>
    <s v="AUD"/>
    <n v="5723.01"/>
    <s v="Sea"/>
    <s v="******"/>
    <m/>
    <n v="0"/>
  </r>
  <r>
    <d v="2019-10-30T00:00:00"/>
    <x v="9"/>
    <x v="3641"/>
    <s v="******"/>
    <s v="******"/>
    <s v="JNPT"/>
    <s v="Australia"/>
    <s v="Melbourne"/>
    <n v="101.24"/>
    <n v="7"/>
    <s v="NOS"/>
    <n v="14.46"/>
    <n v="7"/>
    <s v="PCS"/>
    <n v="81.69"/>
    <n v="11.67"/>
    <s v="AUD"/>
    <n v="7147.7"/>
    <s v="Sea"/>
    <s v="******"/>
    <m/>
    <n v="0"/>
  </r>
  <r>
    <d v="2019-10-30T00:00:00"/>
    <x v="2"/>
    <x v="3642"/>
    <s v="******"/>
    <s v="******"/>
    <s v="JNPT"/>
    <s v="Denmark"/>
    <s v="Aarhus"/>
    <n v="17405.91"/>
    <n v="628"/>
    <s v="NOS"/>
    <n v="27.72"/>
    <n v="628"/>
    <s v="PCS"/>
    <n v="15825.6"/>
    <n v="25.2"/>
    <s v="EUR"/>
    <n v="1228857.5"/>
    <s v="Sea"/>
    <s v="******"/>
    <m/>
    <n v="0"/>
  </r>
  <r>
    <d v="2019-10-30T00:00:00"/>
    <x v="2"/>
    <x v="3643"/>
    <s v="******"/>
    <s v="******"/>
    <s v="JNPT"/>
    <s v="Denmark"/>
    <s v="Aarhus"/>
    <n v="2639"/>
    <n v="124"/>
    <s v="NOS"/>
    <n v="21.28"/>
    <n v="124"/>
    <s v="PCS"/>
    <n v="2399.4"/>
    <n v="19.350000000000001"/>
    <s v="EUR"/>
    <n v="186313.64"/>
    <s v="Sea"/>
    <s v="******"/>
    <m/>
    <n v="0"/>
  </r>
  <r>
    <d v="2019-10-30T00:00:00"/>
    <x v="2"/>
    <x v="3419"/>
    <s v="******"/>
    <s v="******"/>
    <s v="JNPT"/>
    <s v="Denmark"/>
    <s v="Aarhus"/>
    <n v="1891.76"/>
    <n v="100"/>
    <s v="NOS"/>
    <n v="18.920000000000002"/>
    <n v="100"/>
    <s v="PCS"/>
    <n v="1720"/>
    <n v="17.2"/>
    <s v="EUR"/>
    <n v="133558.29999999999"/>
    <s v="Sea"/>
    <s v="******"/>
    <m/>
    <n v="0"/>
  </r>
  <r>
    <d v="2019-10-30T00:00:00"/>
    <x v="2"/>
    <x v="3644"/>
    <s v="******"/>
    <s v="******"/>
    <s v="JNPT"/>
    <s v="Denmark"/>
    <s v="Aarhus"/>
    <n v="9830.1"/>
    <n v="588"/>
    <s v="NOS"/>
    <n v="16.72"/>
    <n v="588"/>
    <s v="PCS"/>
    <n v="8937.6"/>
    <n v="15.2"/>
    <s v="EUR"/>
    <n v="694004.72"/>
    <s v="Sea"/>
    <s v="******"/>
    <m/>
    <n v="0"/>
  </r>
  <r>
    <d v="2019-10-30T00:00:00"/>
    <x v="2"/>
    <x v="3645"/>
    <s v="******"/>
    <s v="******"/>
    <s v="JNPT"/>
    <s v="Denmark"/>
    <s v="Aarhus"/>
    <n v="2666.5"/>
    <n v="116"/>
    <s v="NOS"/>
    <n v="22.99"/>
    <n v="116"/>
    <s v="PCS"/>
    <n v="2424.4"/>
    <n v="20.9"/>
    <s v="EUR"/>
    <n v="188254.76"/>
    <s v="Sea"/>
    <s v="******"/>
    <m/>
    <n v="0"/>
  </r>
  <r>
    <d v="2019-10-30T00:00:00"/>
    <x v="0"/>
    <x v="3646"/>
    <s v="******"/>
    <s v="******"/>
    <s v="JNPT"/>
    <s v="Italy"/>
    <s v="La Spezia"/>
    <n v="2991.06"/>
    <n v="210"/>
    <s v="NOS"/>
    <n v="14.24"/>
    <n v="210"/>
    <s v="PCS"/>
    <n v="2719.5"/>
    <n v="12.95"/>
    <s v="EUR"/>
    <n v="211169.16"/>
    <s v="Sea"/>
    <s v="******"/>
    <m/>
    <n v="0"/>
  </r>
  <r>
    <d v="2019-10-30T00:00:00"/>
    <x v="9"/>
    <x v="3647"/>
    <s v="******"/>
    <s v="******"/>
    <s v="JNPT"/>
    <s v="Australia"/>
    <s v="Melbourne"/>
    <n v="54.9"/>
    <n v="7"/>
    <s v="NOS"/>
    <n v="7.84"/>
    <n v="7"/>
    <s v="PCS"/>
    <n v="81.69"/>
    <n v="11.67"/>
    <s v="AUD"/>
    <n v="3876.16"/>
    <s v="Sea"/>
    <s v="******"/>
    <m/>
    <n v="0"/>
  </r>
  <r>
    <d v="2019-10-30T00:00:00"/>
    <x v="9"/>
    <x v="3648"/>
    <s v="******"/>
    <s v="******"/>
    <s v="JNPT"/>
    <s v="Australia"/>
    <s v="Melbourne"/>
    <n v="164.66"/>
    <n v="7"/>
    <s v="NOS"/>
    <n v="23.52"/>
    <n v="7"/>
    <s v="PCS"/>
    <n v="81.69"/>
    <n v="11.67"/>
    <s v="AUD"/>
    <n v="11625.3"/>
    <s v="Sea"/>
    <s v="******"/>
    <m/>
    <n v="0"/>
  </r>
  <r>
    <d v="2019-10-30T00:00:00"/>
    <x v="9"/>
    <x v="894"/>
    <s v="******"/>
    <s v="******"/>
    <s v="JNPT"/>
    <s v="Australia"/>
    <s v="Melbourne"/>
    <n v="145.13999999999999"/>
    <n v="7"/>
    <s v="NOS"/>
    <n v="20.73"/>
    <n v="7"/>
    <s v="PCS"/>
    <n v="81.69"/>
    <n v="11.67"/>
    <s v="AUD"/>
    <n v="10246.719999999999"/>
    <s v="Sea"/>
    <s v="******"/>
    <m/>
    <n v="0"/>
  </r>
  <r>
    <d v="2019-10-30T00:00:00"/>
    <x v="0"/>
    <x v="3649"/>
    <s v="******"/>
    <s v="******"/>
    <s v="JNPT"/>
    <s v="United Arab Emirates"/>
    <s v="Dubai"/>
    <n v="112.53"/>
    <n v="115"/>
    <s v="NOS"/>
    <n v="0.98"/>
    <n v="115"/>
    <s v="PCS"/>
    <n v="115"/>
    <n v="1"/>
    <s v="USD"/>
    <n v="7944.45"/>
    <s v="Sea"/>
    <s v="******"/>
    <m/>
    <n v="0"/>
  </r>
  <r>
    <d v="2019-10-30T00:00:00"/>
    <x v="9"/>
    <x v="871"/>
    <s v="******"/>
    <s v="******"/>
    <s v="JNPT"/>
    <s v="Australia"/>
    <s v="Melbourne"/>
    <n v="81.06"/>
    <n v="7"/>
    <s v="NOS"/>
    <n v="11.58"/>
    <n v="7"/>
    <s v="PCS"/>
    <n v="81.69"/>
    <n v="11.67"/>
    <s v="AUD"/>
    <n v="5723.01"/>
    <s v="Sea"/>
    <s v="******"/>
    <m/>
    <n v="0"/>
  </r>
  <r>
    <d v="2019-10-30T00:00:00"/>
    <x v="25"/>
    <x v="3630"/>
    <s v="******"/>
    <s v="******"/>
    <s v="JNPT"/>
    <s v="Spain"/>
    <s v="Barcelona"/>
    <n v="1475.6"/>
    <n v="62"/>
    <s v="NOS"/>
    <n v="23.8"/>
    <n v="62"/>
    <s v="PCS"/>
    <n v="1475.6"/>
    <n v="23.8"/>
    <s v="USD"/>
    <n v="104177.36"/>
    <s v="Sea"/>
    <s v="******"/>
    <m/>
    <n v="0"/>
  </r>
  <r>
    <d v="2019-10-30T00:00:00"/>
    <x v="1"/>
    <x v="3650"/>
    <s v="******"/>
    <s v="******"/>
    <s v="JNPT"/>
    <s v="United Arab Emirates"/>
    <s v="Dubai"/>
    <n v="160.47"/>
    <n v="82"/>
    <s v="NOS"/>
    <n v="1.96"/>
    <n v="82"/>
    <s v="PCS"/>
    <n v="164"/>
    <n v="2"/>
    <s v="USD"/>
    <n v="11329.48"/>
    <s v="Sea"/>
    <s v="******"/>
    <m/>
    <n v="0"/>
  </r>
  <r>
    <d v="2019-10-30T00:00:00"/>
    <x v="13"/>
    <x v="3651"/>
    <s v="******"/>
    <s v="******"/>
    <s v="JNPT"/>
    <s v="Netherlands"/>
    <s v="Rotterdam"/>
    <n v="1050"/>
    <n v="200"/>
    <s v="NOS"/>
    <n v="5.25"/>
    <n v="200"/>
    <s v="PCS"/>
    <n v="1050"/>
    <n v="5.25"/>
    <s v="USD"/>
    <n v="74130.009999999995"/>
    <s v="Sea"/>
    <s v="******"/>
    <m/>
    <n v="0"/>
  </r>
  <r>
    <d v="2019-10-30T00:00:00"/>
    <x v="9"/>
    <x v="892"/>
    <s v="******"/>
    <s v="******"/>
    <s v="JNPT"/>
    <s v="Australia"/>
    <s v="Melbourne"/>
    <n v="81.06"/>
    <n v="7"/>
    <s v="NOS"/>
    <n v="11.58"/>
    <n v="7"/>
    <s v="PCS"/>
    <n v="81.69"/>
    <n v="11.67"/>
    <s v="AUD"/>
    <n v="5723.01"/>
    <s v="Sea"/>
    <s v="******"/>
    <m/>
    <n v="0"/>
  </r>
  <r>
    <d v="2019-10-30T00:00:00"/>
    <x v="4"/>
    <x v="3652"/>
    <s v="******"/>
    <s v="******"/>
    <s v="JNPT"/>
    <s v="Saudi Arabia"/>
    <s v="jeddah"/>
    <n v="1900"/>
    <n v="2000"/>
    <s v="NOS"/>
    <n v="0.95"/>
    <n v="2000"/>
    <s v="PCS"/>
    <n v="1900"/>
    <n v="0.95"/>
    <s v="USD"/>
    <n v="134140.04999999999"/>
    <s v="Sea"/>
    <s v="******"/>
    <m/>
    <n v="0"/>
  </r>
  <r>
    <d v="2019-10-30T00:00:00"/>
    <x v="3"/>
    <x v="3486"/>
    <s v="******"/>
    <s v="******"/>
    <s v="JNPT"/>
    <s v="Germany"/>
    <s v="Hamburg"/>
    <n v="9858.58"/>
    <n v="800"/>
    <s v="NOS"/>
    <n v="12.32"/>
    <n v="800"/>
    <s v="PCS"/>
    <n v="9856"/>
    <n v="12.32"/>
    <s v="USD"/>
    <n v="696015.75"/>
    <s v="Sea"/>
    <s v="******"/>
    <m/>
    <n v="0"/>
  </r>
  <r>
    <d v="2019-10-30T00:00:00"/>
    <x v="4"/>
    <x v="3653"/>
    <s v="******"/>
    <s v="******"/>
    <s v="JNPT"/>
    <s v="Saudi Arabia"/>
    <s v="jeddah"/>
    <n v="11250"/>
    <n v="15000"/>
    <s v="NOS"/>
    <n v="0.75"/>
    <n v="15000"/>
    <s v="PCS"/>
    <n v="11250"/>
    <n v="0.75"/>
    <s v="USD"/>
    <n v="794249.94"/>
    <s v="Sea"/>
    <s v="******"/>
    <m/>
    <n v="0"/>
  </r>
  <r>
    <d v="2019-10-30T00:00:00"/>
    <x v="9"/>
    <x v="906"/>
    <s v="******"/>
    <s v="******"/>
    <s v="JNPT"/>
    <s v="Australia"/>
    <s v="Melbourne"/>
    <n v="145.13999999999999"/>
    <n v="7"/>
    <s v="NOS"/>
    <n v="20.73"/>
    <n v="7"/>
    <s v="PCS"/>
    <n v="81.69"/>
    <n v="11.67"/>
    <s v="AUD"/>
    <n v="10246.719999999999"/>
    <s v="Sea"/>
    <s v="******"/>
    <m/>
    <n v="0"/>
  </r>
  <r>
    <d v="2019-10-30T00:00:00"/>
    <x v="9"/>
    <x v="3654"/>
    <s v="******"/>
    <s v="******"/>
    <s v="JNPT"/>
    <s v="Australia"/>
    <s v="Melbourne"/>
    <n v="101.24"/>
    <n v="7"/>
    <s v="NOS"/>
    <n v="14.46"/>
    <n v="7"/>
    <s v="PCS"/>
    <n v="81.69"/>
    <n v="11.67"/>
    <s v="AUD"/>
    <n v="7147.7"/>
    <s v="Sea"/>
    <s v="******"/>
    <m/>
    <n v="0"/>
  </r>
  <r>
    <d v="2019-10-30T00:00:00"/>
    <x v="9"/>
    <x v="3655"/>
    <s v="******"/>
    <s v="******"/>
    <s v="JNPT"/>
    <s v="Australia"/>
    <s v="Melbourne"/>
    <n v="64.69"/>
    <n v="7"/>
    <s v="NOS"/>
    <n v="9.24"/>
    <n v="7"/>
    <s v="PCS"/>
    <n v="81.69"/>
    <n v="11.67"/>
    <s v="AUD"/>
    <n v="4567.04"/>
    <s v="Sea"/>
    <s v="******"/>
    <m/>
    <n v="0"/>
  </r>
  <r>
    <d v="2019-10-30T00:00:00"/>
    <x v="13"/>
    <x v="3656"/>
    <s v="******"/>
    <s v="******"/>
    <s v="JNPT"/>
    <s v="Netherlands"/>
    <s v="Rotterdam"/>
    <n v="475"/>
    <n v="100"/>
    <s v="NOS"/>
    <n v="4.75"/>
    <n v="100"/>
    <s v="PCS"/>
    <n v="475"/>
    <n v="4.75"/>
    <s v="USD"/>
    <n v="33535.01"/>
    <s v="Sea"/>
    <s v="******"/>
    <m/>
    <n v="0"/>
  </r>
  <r>
    <d v="2019-10-30T00:00:00"/>
    <x v="13"/>
    <x v="3657"/>
    <s v="******"/>
    <s v="******"/>
    <s v="JNPT"/>
    <s v="Netherlands"/>
    <s v="Rotterdam"/>
    <n v="300"/>
    <n v="500"/>
    <s v="NOS"/>
    <n v="0.6"/>
    <n v="500"/>
    <s v="PCS"/>
    <n v="300"/>
    <n v="0.6"/>
    <s v="USD"/>
    <n v="21179.98"/>
    <s v="Sea"/>
    <s v="******"/>
    <m/>
    <n v="0"/>
  </r>
  <r>
    <d v="2019-10-30T00:00:00"/>
    <x v="25"/>
    <x v="3658"/>
    <s v="******"/>
    <s v="******"/>
    <s v="JNPT"/>
    <s v="Spain"/>
    <s v="Valencia"/>
    <n v="3994.33"/>
    <n v="168"/>
    <s v="NOS"/>
    <n v="23.78"/>
    <n v="168"/>
    <s v="PCS"/>
    <n v="3998.4"/>
    <n v="23.8"/>
    <s v="USD"/>
    <n v="282000"/>
    <s v="Sea"/>
    <s v="******"/>
    <m/>
    <n v="0"/>
  </r>
  <r>
    <d v="2019-10-30T00:00:00"/>
    <x v="27"/>
    <x v="3659"/>
    <s v="******"/>
    <s v="******"/>
    <s v="JNPT"/>
    <s v="Australia"/>
    <s v="Brisbane"/>
    <n v="339.94"/>
    <n v="14"/>
    <s v="NOS"/>
    <n v="24.28"/>
    <n v="14"/>
    <s v="PCS"/>
    <n v="516.6"/>
    <n v="36.9"/>
    <s v="AUD"/>
    <n v="24000"/>
    <s v="Sea"/>
    <s v="******"/>
    <m/>
    <n v="0"/>
  </r>
  <r>
    <d v="2019-10-30T00:00:00"/>
    <x v="2"/>
    <x v="3660"/>
    <s v="******"/>
    <s v="******"/>
    <s v="Bombay Air"/>
    <s v="Denmark"/>
    <s v="Billund"/>
    <n v="16774.48"/>
    <n v="18829"/>
    <s v="NOS"/>
    <n v="0.89"/>
    <n v="18829"/>
    <s v="PCS"/>
    <n v="15251.49"/>
    <n v="0.81"/>
    <s v="EUR"/>
    <n v="1184278.3"/>
    <s v="Air"/>
    <s v="******"/>
    <m/>
    <n v="0"/>
  </r>
  <r>
    <d v="2019-10-30T00:00:00"/>
    <x v="27"/>
    <x v="3661"/>
    <s v="******"/>
    <s v="******"/>
    <s v="JNPT"/>
    <s v="Australia"/>
    <s v="Brisbane"/>
    <n v="42.49"/>
    <n v="13"/>
    <s v="NOS"/>
    <n v="3.27"/>
    <n v="13"/>
    <s v="PCS"/>
    <n v="68.25"/>
    <n v="5.25"/>
    <s v="AUD"/>
    <n v="3000"/>
    <s v="Sea"/>
    <s v="******"/>
    <m/>
    <n v="0"/>
  </r>
  <r>
    <d v="2019-10-30T00:00:00"/>
    <x v="6"/>
    <x v="777"/>
    <s v="******"/>
    <s v="******"/>
    <s v="JNPT"/>
    <s v="France"/>
    <s v="Le Havre"/>
    <n v="11515.58"/>
    <n v="322"/>
    <s v="NOS"/>
    <n v="35.76"/>
    <n v="322"/>
    <s v="PCS"/>
    <n v="10465"/>
    <n v="32.5"/>
    <s v="EUR"/>
    <n v="813000"/>
    <s v="Sea"/>
    <s v="******"/>
    <m/>
    <n v="0"/>
  </r>
  <r>
    <d v="2019-10-30T00:00:00"/>
    <x v="6"/>
    <x v="1636"/>
    <s v="******"/>
    <s v="******"/>
    <s v="JNPT"/>
    <s v="France"/>
    <s v="Le Havre"/>
    <n v="3130.31"/>
    <n v="100"/>
    <s v="NOS"/>
    <n v="31.3"/>
    <n v="100"/>
    <s v="PCS"/>
    <n v="2850"/>
    <n v="28.5"/>
    <s v="EUR"/>
    <n v="221000"/>
    <s v="Sea"/>
    <s v="******"/>
    <m/>
    <n v="0"/>
  </r>
  <r>
    <d v="2019-10-30T00:00:00"/>
    <x v="25"/>
    <x v="3630"/>
    <s v="******"/>
    <s v="******"/>
    <s v="JNPT"/>
    <s v="Spain"/>
    <s v="Valencia"/>
    <n v="3379.6"/>
    <n v="142"/>
    <s v="NOS"/>
    <n v="23.8"/>
    <n v="142"/>
    <s v="PCS"/>
    <n v="3379.6"/>
    <n v="23.8"/>
    <s v="USD"/>
    <n v="238599.76"/>
    <s v="Sea"/>
    <s v="******"/>
    <m/>
    <n v="0"/>
  </r>
  <r>
    <d v="2019-10-30T00:00:00"/>
    <x v="1"/>
    <x v="3662"/>
    <s v="******"/>
    <s v="******"/>
    <s v="JNPT"/>
    <s v="Spain"/>
    <s v="Valencia"/>
    <n v="258.91000000000003"/>
    <n v="107"/>
    <s v="NOS"/>
    <n v="2.42"/>
    <n v="107"/>
    <s v="PCS"/>
    <n v="235.4"/>
    <n v="2.2000000000000002"/>
    <s v="EUR"/>
    <n v="18279.080000000002"/>
    <s v="Sea"/>
    <s v="******"/>
    <m/>
    <n v="0"/>
  </r>
  <r>
    <d v="2019-10-30T00:00:00"/>
    <x v="13"/>
    <x v="3663"/>
    <s v="******"/>
    <s v="******"/>
    <s v="JNPT"/>
    <s v="Canada"/>
    <s v="Montreal"/>
    <n v="300"/>
    <n v="200"/>
    <s v="SET"/>
    <n v="1.5"/>
    <n v="200"/>
    <s v="SET"/>
    <n v="300"/>
    <n v="1.5"/>
    <s v="USD"/>
    <n v="21180"/>
    <s v="Sea"/>
    <s v="******"/>
    <m/>
    <n v="0"/>
  </r>
  <r>
    <d v="2019-10-30T00:00:00"/>
    <x v="13"/>
    <x v="3664"/>
    <s v="******"/>
    <s v="******"/>
    <s v="JNPT"/>
    <s v="Canada"/>
    <s v="Montreal"/>
    <n v="243.75"/>
    <n v="75"/>
    <s v="NOS"/>
    <n v="3.25"/>
    <n v="75"/>
    <s v="PCS"/>
    <n v="243.75"/>
    <n v="3.25"/>
    <s v="USD"/>
    <n v="17208.740000000002"/>
    <s v="Sea"/>
    <s v="******"/>
    <m/>
    <n v="0"/>
  </r>
  <r>
    <d v="2019-10-30T00:00:00"/>
    <x v="0"/>
    <x v="3665"/>
    <s v="******"/>
    <s v="******"/>
    <s v="JNPT"/>
    <s v="Italy"/>
    <s v="La Spezia"/>
    <n v="2032.54"/>
    <n v="210"/>
    <s v="NOS"/>
    <n v="9.68"/>
    <n v="210"/>
    <s v="PCS"/>
    <n v="1848"/>
    <n v="8.8000000000000007"/>
    <s v="EUR"/>
    <n v="143497.22"/>
    <s v="Sea"/>
    <s v="******"/>
    <m/>
    <n v="0"/>
  </r>
  <r>
    <d v="2019-10-30T00:00:00"/>
    <x v="3"/>
    <x v="1287"/>
    <s v="******"/>
    <s v="******"/>
    <s v="JNPT"/>
    <s v="Spain"/>
    <s v="Valencia"/>
    <n v="31068.799999999999"/>
    <n v="660"/>
    <s v="NOS"/>
    <n v="47.07"/>
    <n v="660"/>
    <s v="PCS"/>
    <n v="28248"/>
    <n v="42.8"/>
    <s v="EUR"/>
    <n v="2193457.2000000002"/>
    <s v="Sea"/>
    <s v="******"/>
    <m/>
    <n v="0"/>
  </r>
  <r>
    <d v="2019-10-30T00:00:00"/>
    <x v="2"/>
    <x v="3666"/>
    <s v="******"/>
    <s v="******"/>
    <s v="JNPT"/>
    <s v="Denmark"/>
    <s v="Aarhus"/>
    <n v="2958.62"/>
    <n v="100"/>
    <s v="NOS"/>
    <n v="29.59"/>
    <n v="100"/>
    <s v="PCS"/>
    <n v="2690"/>
    <n v="26.9"/>
    <s v="EUR"/>
    <n v="208878.6"/>
    <s v="Sea"/>
    <s v="******"/>
    <m/>
    <n v="0"/>
  </r>
  <r>
    <d v="2019-10-30T00:00:00"/>
    <x v="4"/>
    <x v="3667"/>
    <s v="******"/>
    <s v="******"/>
    <s v="JNPT"/>
    <s v="Saudi Arabia"/>
    <s v="jeddah"/>
    <n v="12750"/>
    <n v="17000"/>
    <s v="NOS"/>
    <n v="0.75"/>
    <n v="17000"/>
    <s v="PCS"/>
    <n v="12750"/>
    <n v="0.75"/>
    <s v="USD"/>
    <n v="900150.01"/>
    <s v="Sea"/>
    <s v="******"/>
    <m/>
    <n v="0"/>
  </r>
  <r>
    <d v="2019-10-30T00:00:00"/>
    <x v="9"/>
    <x v="3668"/>
    <s v="******"/>
    <s v="******"/>
    <s v="JNPT"/>
    <s v="Australia"/>
    <s v="Melbourne"/>
    <n v="694.55"/>
    <n v="21"/>
    <s v="NOS"/>
    <n v="33.07"/>
    <n v="21"/>
    <s v="PCS"/>
    <n v="1033.4100000000001"/>
    <n v="49.21"/>
    <s v="AUD"/>
    <n v="49035.34"/>
    <s v="Sea"/>
    <s v="******"/>
    <m/>
    <n v="0"/>
  </r>
  <r>
    <d v="2019-10-30T00:00:00"/>
    <x v="9"/>
    <x v="1404"/>
    <s v="******"/>
    <s v="******"/>
    <s v="JNPT"/>
    <s v="Australia"/>
    <s v="Melbourne"/>
    <n v="1235.05"/>
    <n v="40"/>
    <s v="NOS"/>
    <n v="30.88"/>
    <n v="40"/>
    <s v="PCS"/>
    <n v="1837.6"/>
    <n v="45.94"/>
    <s v="AUD"/>
    <n v="87194.31"/>
    <s v="Sea"/>
    <s v="******"/>
    <m/>
    <n v="0"/>
  </r>
  <r>
    <d v="2019-10-30T00:00:00"/>
    <x v="12"/>
    <x v="3669"/>
    <s v="******"/>
    <s v="******"/>
    <s v="JNPT"/>
    <s v="Netherlands"/>
    <s v="Rotterdam"/>
    <n v="2124"/>
    <n v="720"/>
    <s v="NOS"/>
    <n v="2.95"/>
    <n v="720"/>
    <s v="PCS"/>
    <n v="2124"/>
    <n v="2.95"/>
    <s v="USD"/>
    <n v="149954.51999999999"/>
    <s v="Sea"/>
    <s v="******"/>
    <m/>
    <n v="0"/>
  </r>
  <r>
    <d v="2019-10-30T00:00:00"/>
    <x v="3"/>
    <x v="3480"/>
    <s v="******"/>
    <s v="******"/>
    <s v="JNPT"/>
    <s v="Spain"/>
    <s v="Barcelona"/>
    <n v="19000"/>
    <n v="1000"/>
    <s v="NOS"/>
    <n v="19"/>
    <n v="1000"/>
    <s v="PCS"/>
    <n v="19000"/>
    <n v="19"/>
    <s v="USD"/>
    <n v="1341400"/>
    <s v="Sea"/>
    <s v="******"/>
    <m/>
    <n v="0"/>
  </r>
  <r>
    <d v="2019-10-30T00:00:00"/>
    <x v="6"/>
    <x v="1632"/>
    <s v="******"/>
    <s v="******"/>
    <s v="JNPT"/>
    <s v="France"/>
    <s v="Le Havre"/>
    <n v="7917.85"/>
    <n v="450"/>
    <s v="NOS"/>
    <n v="17.600000000000001"/>
    <n v="450"/>
    <s v="PCS"/>
    <n v="7200"/>
    <n v="16"/>
    <s v="EUR"/>
    <n v="559000"/>
    <s v="Sea"/>
    <s v="******"/>
    <m/>
    <n v="0"/>
  </r>
  <r>
    <d v="2019-10-30T00:00:00"/>
    <x v="0"/>
    <x v="3670"/>
    <s v="******"/>
    <s v="******"/>
    <s v="JNPT"/>
    <s v="Spain"/>
    <s v="Valencia"/>
    <n v="5609.07"/>
    <n v="1700"/>
    <s v="NOS"/>
    <n v="3.3"/>
    <n v="1700"/>
    <s v="PCS"/>
    <n v="5610"/>
    <n v="3.3"/>
    <s v="USD"/>
    <n v="396000"/>
    <s v="Sea"/>
    <s v="******"/>
    <m/>
    <n v="0"/>
  </r>
  <r>
    <d v="2019-10-30T00:00:00"/>
    <x v="2"/>
    <x v="3671"/>
    <s v="******"/>
    <s v="******"/>
    <s v="JNPT"/>
    <s v="Italy"/>
    <s v="La Spezia"/>
    <n v="459"/>
    <n v="45"/>
    <s v="NOS"/>
    <n v="10.199999999999999"/>
    <n v="45"/>
    <s v="PCS"/>
    <n v="459"/>
    <n v="10.199999999999999"/>
    <s v="USD"/>
    <n v="32405.37"/>
    <s v="Sea"/>
    <s v="******"/>
    <m/>
    <n v="0"/>
  </r>
  <r>
    <d v="2019-10-30T00:00:00"/>
    <x v="1"/>
    <x v="3672"/>
    <s v="******"/>
    <s v="******"/>
    <s v="JNPT"/>
    <s v="Italy"/>
    <s v="La Spezia"/>
    <n v="4590"/>
    <n v="450"/>
    <s v="NOS"/>
    <n v="10.199999999999999"/>
    <n v="450"/>
    <s v="PCS"/>
    <n v="4590"/>
    <n v="10.199999999999999"/>
    <s v="USD"/>
    <n v="324053.96999999997"/>
    <s v="Sea"/>
    <s v="******"/>
    <m/>
    <n v="0"/>
  </r>
  <r>
    <d v="2019-10-30T00:00:00"/>
    <x v="2"/>
    <x v="3673"/>
    <s v="******"/>
    <s v="******"/>
    <s v="JNPT"/>
    <s v="Italy"/>
    <s v="La Spezia"/>
    <n v="4590"/>
    <n v="450"/>
    <s v="NOS"/>
    <n v="10.199999999999999"/>
    <n v="450"/>
    <s v="PCS"/>
    <n v="4590"/>
    <n v="10.199999999999999"/>
    <s v="USD"/>
    <n v="324053.96999999997"/>
    <s v="Sea"/>
    <s v="******"/>
    <m/>
    <n v="0"/>
  </r>
  <r>
    <d v="2019-10-30T00:00:00"/>
    <x v="9"/>
    <x v="1417"/>
    <s v="******"/>
    <s v="******"/>
    <s v="JNPT"/>
    <s v="Australia"/>
    <s v="Melbourne"/>
    <n v="2001.87"/>
    <n v="45"/>
    <s v="NOS"/>
    <n v="44.49"/>
    <n v="45"/>
    <s v="PCS"/>
    <n v="2978.55"/>
    <n v="66.19"/>
    <s v="AUD"/>
    <n v="141332.14000000001"/>
    <s v="Sea"/>
    <s v="******"/>
    <m/>
    <n v="0"/>
  </r>
  <r>
    <d v="2019-10-30T00:00:00"/>
    <x v="9"/>
    <x v="3674"/>
    <s v="******"/>
    <s v="******"/>
    <s v="JNPT"/>
    <s v="Australia"/>
    <s v="Melbourne"/>
    <n v="1821.24"/>
    <n v="85"/>
    <s v="NOS"/>
    <n v="21.43"/>
    <n v="85"/>
    <s v="PCS"/>
    <n v="2709.8"/>
    <n v="31.88"/>
    <s v="AUD"/>
    <n v="128579.89"/>
    <s v="Sea"/>
    <s v="******"/>
    <m/>
    <n v="0"/>
  </r>
  <r>
    <d v="2019-10-30T00:00:00"/>
    <x v="0"/>
    <x v="3675"/>
    <s v="******"/>
    <s v="******"/>
    <s v="JNPT"/>
    <s v="Italy"/>
    <s v="La Spezia"/>
    <n v="3377"/>
    <n v="307"/>
    <s v="NOS"/>
    <n v="11"/>
    <n v="307"/>
    <s v="PCS"/>
    <n v="3377"/>
    <n v="11"/>
    <s v="USD"/>
    <n v="238416.2"/>
    <s v="Sea"/>
    <s v="******"/>
    <m/>
    <n v="0"/>
  </r>
  <r>
    <d v="2019-10-30T00:00:00"/>
    <x v="0"/>
    <x v="3676"/>
    <s v="******"/>
    <s v="******"/>
    <s v="Bombay Air"/>
    <s v="Germany"/>
    <s v="Hannover"/>
    <n v="2186.2600000000002"/>
    <n v="2000"/>
    <s v="NOS"/>
    <n v="1.0900000000000001"/>
    <n v="2000"/>
    <s v="NOS"/>
    <n v="2180"/>
    <n v="1.0900000000000001"/>
    <s v="USD"/>
    <n v="154349.79999999999"/>
    <s v="Air"/>
    <s v="******"/>
    <m/>
    <n v="0"/>
  </r>
  <r>
    <d v="2019-10-30T00:00:00"/>
    <x v="27"/>
    <x v="3677"/>
    <s v="******"/>
    <s v="******"/>
    <s v="JNPT"/>
    <s v="Australia"/>
    <s v="Brisbane"/>
    <n v="184.14"/>
    <n v="25"/>
    <s v="NOS"/>
    <n v="7.37"/>
    <n v="25"/>
    <s v="PCS"/>
    <n v="275"/>
    <n v="11"/>
    <s v="AUD"/>
    <n v="13000"/>
    <s v="Sea"/>
    <s v="******"/>
    <m/>
    <n v="0"/>
  </r>
  <r>
    <d v="2019-10-30T00:00:00"/>
    <x v="27"/>
    <x v="3678"/>
    <s v="******"/>
    <s v="******"/>
    <s v="JNPT"/>
    <s v="Australia"/>
    <s v="Brisbane"/>
    <n v="864.02"/>
    <n v="35"/>
    <s v="NOS"/>
    <n v="24.69"/>
    <n v="35"/>
    <s v="PCS"/>
    <n v="1291.5"/>
    <n v="36.9"/>
    <s v="AUD"/>
    <n v="61000"/>
    <s v="Sea"/>
    <s v="******"/>
    <m/>
    <n v="0"/>
  </r>
  <r>
    <d v="2019-10-30T00:00:00"/>
    <x v="27"/>
    <x v="3679"/>
    <s v="******"/>
    <s v="******"/>
    <s v="JNPT"/>
    <s v="Australia"/>
    <s v="Brisbane"/>
    <n v="226.63"/>
    <n v="9"/>
    <s v="NOS"/>
    <n v="25.18"/>
    <n v="9"/>
    <s v="PCS"/>
    <n v="332.1"/>
    <n v="36.9"/>
    <s v="AUD"/>
    <n v="16000"/>
    <s v="Sea"/>
    <s v="******"/>
    <m/>
    <n v="0"/>
  </r>
  <r>
    <d v="2019-10-30T00:00:00"/>
    <x v="2"/>
    <x v="3680"/>
    <s v="******"/>
    <s v="******"/>
    <s v="Bombay Air"/>
    <s v="Denmark"/>
    <s v="Billund"/>
    <n v="85.52"/>
    <n v="96"/>
    <s v="NOS"/>
    <n v="0.89"/>
    <n v="96"/>
    <s v="PCS"/>
    <n v="77.760000000000005"/>
    <n v="0.81"/>
    <s v="EUR"/>
    <n v="6037.95"/>
    <s v="Air"/>
    <s v="******"/>
    <m/>
    <n v="0"/>
  </r>
  <r>
    <d v="2019-10-30T00:00:00"/>
    <x v="27"/>
    <x v="3681"/>
    <s v="******"/>
    <s v="******"/>
    <s v="JNPT"/>
    <s v="Australia"/>
    <s v="Brisbane"/>
    <n v="609.07000000000005"/>
    <n v="24"/>
    <s v="NOS"/>
    <n v="25.38"/>
    <n v="24"/>
    <s v="PCS"/>
    <n v="912"/>
    <n v="38"/>
    <s v="AUD"/>
    <n v="43000"/>
    <s v="Sea"/>
    <s v="******"/>
    <m/>
    <n v="0"/>
  </r>
  <r>
    <d v="2019-10-30T00:00:00"/>
    <x v="27"/>
    <x v="3682"/>
    <s v="******"/>
    <s v="******"/>
    <s v="JNPT"/>
    <s v="Australia"/>
    <s v="Brisbane"/>
    <n v="169.97"/>
    <n v="15"/>
    <s v="NOS"/>
    <n v="11.33"/>
    <n v="15"/>
    <s v="PCS"/>
    <n v="243.75"/>
    <n v="16.25"/>
    <s v="AUD"/>
    <n v="12000"/>
    <s v="Sea"/>
    <s v="******"/>
    <m/>
    <n v="0"/>
  </r>
  <r>
    <d v="2019-10-29T00:00:00"/>
    <x v="0"/>
    <x v="3683"/>
    <s v="******"/>
    <s v="******"/>
    <s v="Bombay Air"/>
    <s v="France"/>
    <s v="Paris"/>
    <n v="353.19"/>
    <n v="634"/>
    <s v="NOS"/>
    <n v="0.56000000000000005"/>
    <n v="634"/>
    <s v="PCS"/>
    <n v="323.33999999999997"/>
    <n v="0.51"/>
    <s v="EUR"/>
    <n v="24934.97"/>
    <s v="Air"/>
    <s v="******"/>
    <m/>
    <n v="0"/>
  </r>
  <r>
    <d v="2019-10-29T00:00:00"/>
    <x v="0"/>
    <x v="3684"/>
    <s v="******"/>
    <s v="******"/>
    <s v="JNPT"/>
    <s v="United Arab Emirates"/>
    <s v="Jebel Ali"/>
    <n v="1845.17"/>
    <n v="761"/>
    <s v="NOS"/>
    <n v="2.42"/>
    <n v="761"/>
    <s v="PCS"/>
    <n v="1841.62"/>
    <n v="2.42"/>
    <s v="USD"/>
    <n v="130268.69"/>
    <s v="Sea"/>
    <s v="******"/>
    <m/>
    <n v="0"/>
  </r>
  <r>
    <d v="2019-10-29T00:00:00"/>
    <x v="0"/>
    <x v="99"/>
    <s v="******"/>
    <s v="******"/>
    <s v="JNPT"/>
    <s v="United Arab Emirates"/>
    <s v="Dubai"/>
    <n v="942"/>
    <n v="471"/>
    <s v="NOS"/>
    <n v="2"/>
    <n v="471"/>
    <s v="PCS"/>
    <n v="942"/>
    <n v="2"/>
    <s v="USD"/>
    <n v="66505.279999999999"/>
    <s v="Sea"/>
    <s v="******"/>
    <m/>
    <n v="0"/>
  </r>
  <r>
    <d v="2019-10-29T00:00:00"/>
    <x v="4"/>
    <x v="1338"/>
    <s v="******"/>
    <s v="******"/>
    <s v="JNPT"/>
    <s v="Australia"/>
    <s v="Brisbane"/>
    <n v="1693.57"/>
    <n v="136"/>
    <s v="NOS"/>
    <n v="12.45"/>
    <n v="136"/>
    <s v="PCS"/>
    <n v="1693.2"/>
    <n v="12.45"/>
    <s v="USD"/>
    <n v="119566.13"/>
    <s v="Sea"/>
    <s v="******"/>
    <m/>
    <n v="0"/>
  </r>
  <r>
    <d v="2019-10-29T00:00:00"/>
    <x v="1"/>
    <x v="3685"/>
    <s v="******"/>
    <s v="******"/>
    <s v="JNPT"/>
    <s v="Spain"/>
    <s v="Valencia"/>
    <n v="590.07000000000005"/>
    <n v="145"/>
    <s v="NOS"/>
    <n v="4.07"/>
    <n v="145"/>
    <s v="PCS"/>
    <n v="536.5"/>
    <n v="3.7"/>
    <s v="EUR"/>
    <n v="41659.21"/>
    <s v="Sea"/>
    <s v="******"/>
    <m/>
    <n v="0"/>
  </r>
  <r>
    <d v="2019-10-29T00:00:00"/>
    <x v="1"/>
    <x v="3686"/>
    <s v="******"/>
    <s v="******"/>
    <s v="JNPT"/>
    <s v="Spain"/>
    <s v="Valencia"/>
    <n v="488.34"/>
    <n v="120"/>
    <s v="NOS"/>
    <n v="4.07"/>
    <n v="120"/>
    <s v="PCS"/>
    <n v="444"/>
    <n v="3.7"/>
    <s v="EUR"/>
    <n v="34476.620000000003"/>
    <s v="Sea"/>
    <s v="******"/>
    <m/>
    <n v="0"/>
  </r>
  <r>
    <d v="2019-10-29T00:00:00"/>
    <x v="4"/>
    <x v="1338"/>
    <s v="******"/>
    <s v="******"/>
    <s v="JNPT"/>
    <s v="Australia"/>
    <s v="Sydeny"/>
    <n v="3253.02"/>
    <n v="260"/>
    <s v="NOS"/>
    <n v="12.51"/>
    <n v="260"/>
    <s v="PCS"/>
    <n v="3252.6"/>
    <n v="12.51"/>
    <s v="USD"/>
    <n v="229662.86"/>
    <s v="Sea"/>
    <s v="******"/>
    <m/>
    <n v="0"/>
  </r>
  <r>
    <d v="2019-10-29T00:00:00"/>
    <x v="4"/>
    <x v="1338"/>
    <s v="******"/>
    <s v="******"/>
    <s v="JNPT"/>
    <s v="Australia"/>
    <s v="Melbourne"/>
    <n v="2523.67"/>
    <n v="202"/>
    <s v="NOS"/>
    <n v="12.49"/>
    <n v="202"/>
    <s v="PCS"/>
    <n v="2522.98"/>
    <n v="12.49"/>
    <s v="USD"/>
    <n v="178171.06"/>
    <s v="Sea"/>
    <s v="******"/>
    <m/>
    <n v="0"/>
  </r>
  <r>
    <d v="2019-10-29T00:00:00"/>
    <x v="1"/>
    <x v="3687"/>
    <s v="******"/>
    <s v="******"/>
    <s v="JNPT"/>
    <s v="Spain"/>
    <s v="Valencia"/>
    <n v="191.27"/>
    <n v="47"/>
    <s v="NOS"/>
    <n v="4.07"/>
    <n v="47"/>
    <s v="PCS"/>
    <n v="173.9"/>
    <n v="3.7"/>
    <s v="EUR"/>
    <n v="13503.33"/>
    <s v="Sea"/>
    <s v="******"/>
    <m/>
    <n v="0"/>
  </r>
  <r>
    <d v="2019-10-29T00:00:00"/>
    <x v="1"/>
    <x v="3688"/>
    <s v="******"/>
    <s v="******"/>
    <s v="JNPT"/>
    <s v="Spain"/>
    <s v="Valencia"/>
    <n v="240.1"/>
    <n v="59"/>
    <s v="NOS"/>
    <n v="4.07"/>
    <n v="59"/>
    <s v="PCS"/>
    <n v="218.3"/>
    <n v="3.7"/>
    <s v="EUR"/>
    <n v="16951.009999999998"/>
    <s v="Sea"/>
    <s v="******"/>
    <m/>
    <n v="0"/>
  </r>
  <r>
    <d v="2019-10-29T00:00:00"/>
    <x v="1"/>
    <x v="3689"/>
    <s v="******"/>
    <s v="******"/>
    <s v="JNPT"/>
    <s v="Spain"/>
    <s v="Valencia"/>
    <n v="162.78"/>
    <n v="40"/>
    <s v="NOS"/>
    <n v="4.07"/>
    <n v="40"/>
    <s v="PCS"/>
    <n v="148"/>
    <n v="3.7"/>
    <s v="EUR"/>
    <n v="11492.21"/>
    <s v="Sea"/>
    <s v="******"/>
    <m/>
    <n v="0"/>
  </r>
  <r>
    <d v="2019-10-29T00:00:00"/>
    <x v="1"/>
    <x v="3690"/>
    <s v="******"/>
    <s v="******"/>
    <s v="JNPT"/>
    <s v="Spain"/>
    <s v="Valencia"/>
    <n v="122.08"/>
    <n v="30"/>
    <s v="NOS"/>
    <n v="4.07"/>
    <n v="30"/>
    <s v="PCS"/>
    <n v="111"/>
    <n v="3.7"/>
    <s v="EUR"/>
    <n v="8619.15"/>
    <s v="Sea"/>
    <s v="******"/>
    <m/>
    <n v="0"/>
  </r>
  <r>
    <d v="2019-10-29T00:00:00"/>
    <x v="1"/>
    <x v="3691"/>
    <s v="******"/>
    <s v="******"/>
    <s v="JNPT"/>
    <s v="Spain"/>
    <s v="Valencia"/>
    <n v="931.91"/>
    <n v="229"/>
    <s v="NOS"/>
    <n v="4.07"/>
    <n v="229"/>
    <s v="PCS"/>
    <n v="847.3"/>
    <n v="3.7"/>
    <s v="EUR"/>
    <n v="65792.850000000006"/>
    <s v="Sea"/>
    <s v="******"/>
    <m/>
    <n v="0"/>
  </r>
  <r>
    <d v="2019-10-29T00:00:00"/>
    <x v="0"/>
    <x v="287"/>
    <s v="******"/>
    <s v="******"/>
    <s v="JNPT"/>
    <s v="Australia"/>
    <s v="Melbourne"/>
    <n v="721.82"/>
    <n v="68"/>
    <s v="NOS"/>
    <n v="10.62"/>
    <n v="68"/>
    <s v="PCS"/>
    <n v="748"/>
    <n v="11"/>
    <s v="USD"/>
    <n v="50960.52"/>
    <s v="Sea"/>
    <s v="******"/>
    <m/>
    <n v="0"/>
  </r>
  <r>
    <d v="2019-10-29T00:00:00"/>
    <x v="4"/>
    <x v="1338"/>
    <s v="******"/>
    <s v="******"/>
    <s v="JNPT"/>
    <s v="Australia"/>
    <s v="Fremantle"/>
    <n v="845.73"/>
    <n v="68"/>
    <s v="NOS"/>
    <n v="12.44"/>
    <n v="68"/>
    <s v="PCS"/>
    <n v="845.92"/>
    <n v="12.44"/>
    <s v="USD"/>
    <n v="59708.2"/>
    <s v="Sea"/>
    <s v="******"/>
    <m/>
    <n v="0"/>
  </r>
  <r>
    <d v="2019-10-29T00:00:00"/>
    <x v="0"/>
    <x v="287"/>
    <s v="******"/>
    <s v="******"/>
    <s v="JNPT"/>
    <s v="Australia"/>
    <s v="Sydeny"/>
    <n v="965.97"/>
    <n v="91"/>
    <s v="NOS"/>
    <n v="10.62"/>
    <n v="91"/>
    <s v="PCS"/>
    <n v="1001"/>
    <n v="11"/>
    <s v="USD"/>
    <n v="68197.13"/>
    <s v="Sea"/>
    <s v="******"/>
    <m/>
    <n v="0"/>
  </r>
  <r>
    <d v="2019-10-29T00:00:00"/>
    <x v="3"/>
    <x v="965"/>
    <s v="******"/>
    <s v="******"/>
    <s v="JNPT"/>
    <s v="Denmark"/>
    <s v="Aarhus"/>
    <n v="4181.66"/>
    <n v="392"/>
    <s v="NOS"/>
    <n v="10.67"/>
    <n v="392"/>
    <s v="PCS"/>
    <n v="4182.6400000000003"/>
    <n v="10.67"/>
    <s v="USD"/>
    <n v="295225.34000000003"/>
    <s v="Sea"/>
    <s v="******"/>
    <m/>
    <n v="0"/>
  </r>
  <r>
    <d v="2019-10-29T00:00:00"/>
    <x v="0"/>
    <x v="287"/>
    <s v="******"/>
    <s v="******"/>
    <s v="JNPT"/>
    <s v="Australia"/>
    <s v="Fremantle"/>
    <n v="265.37"/>
    <n v="25"/>
    <s v="NOS"/>
    <n v="10.61"/>
    <n v="25"/>
    <s v="PCS"/>
    <n v="275"/>
    <n v="11"/>
    <s v="USD"/>
    <n v="18735.46"/>
    <s v="Sea"/>
    <s v="******"/>
    <m/>
    <n v="0"/>
  </r>
  <r>
    <d v="2019-10-29T00:00:00"/>
    <x v="0"/>
    <x v="287"/>
    <s v="******"/>
    <s v="******"/>
    <s v="JNPT"/>
    <s v="Australia"/>
    <s v="Brisbane"/>
    <n v="573.21"/>
    <n v="54"/>
    <s v="NOS"/>
    <n v="10.62"/>
    <n v="54"/>
    <s v="PCS"/>
    <n v="594"/>
    <n v="11"/>
    <s v="USD"/>
    <n v="40468.54"/>
    <s v="Sea"/>
    <s v="******"/>
    <m/>
    <n v="0"/>
  </r>
  <r>
    <d v="2019-10-29T00:00:00"/>
    <x v="1"/>
    <x v="3692"/>
    <s v="******"/>
    <s v="******"/>
    <s v="JNPT"/>
    <s v="Spain"/>
    <s v="Valencia"/>
    <n v="256.38"/>
    <n v="63"/>
    <s v="NOS"/>
    <n v="4.07"/>
    <n v="63"/>
    <s v="PCS"/>
    <n v="233.1"/>
    <n v="3.7"/>
    <s v="EUR"/>
    <n v="18100.2"/>
    <s v="Sea"/>
    <s v="******"/>
    <m/>
    <n v="0"/>
  </r>
  <r>
    <d v="2019-10-29T00:00:00"/>
    <x v="1"/>
    <x v="3693"/>
    <s v="******"/>
    <s v="******"/>
    <s v="JNPT"/>
    <s v="Spain"/>
    <s v="Valencia"/>
    <n v="122.08"/>
    <n v="30"/>
    <s v="NOS"/>
    <n v="4.07"/>
    <n v="30"/>
    <s v="PCS"/>
    <n v="111"/>
    <n v="3.7"/>
    <s v="EUR"/>
    <n v="8619.15"/>
    <s v="Sea"/>
    <s v="******"/>
    <m/>
    <n v="0"/>
  </r>
  <r>
    <d v="2019-10-29T00:00:00"/>
    <x v="1"/>
    <x v="3694"/>
    <s v="******"/>
    <s v="******"/>
    <s v="JNPT"/>
    <s v="Spain"/>
    <s v="Valencia"/>
    <n v="313.35000000000002"/>
    <n v="77"/>
    <s v="NOS"/>
    <n v="4.07"/>
    <n v="77"/>
    <s v="PCS"/>
    <n v="284.89999999999998"/>
    <n v="3.7"/>
    <s v="EUR"/>
    <n v="22122.48"/>
    <s v="Sea"/>
    <s v="******"/>
    <m/>
    <n v="0"/>
  </r>
  <r>
    <d v="2019-10-29T00:00:00"/>
    <x v="1"/>
    <x v="3695"/>
    <s v="******"/>
    <s v="******"/>
    <s v="JNPT"/>
    <s v="Spain"/>
    <s v="Valencia"/>
    <n v="679.6"/>
    <n v="167"/>
    <s v="NOS"/>
    <n v="4.07"/>
    <n v="167"/>
    <s v="PCS"/>
    <n v="617.9"/>
    <n v="3.7"/>
    <s v="EUR"/>
    <n v="47979.94"/>
    <s v="Sea"/>
    <s v="******"/>
    <m/>
    <n v="0"/>
  </r>
  <r>
    <d v="2019-10-28T00:00:00"/>
    <x v="0"/>
    <x v="3696"/>
    <s v="******"/>
    <s v="******"/>
    <s v="Bombay Air"/>
    <s v="France"/>
    <s v="Paris"/>
    <n v="3583.57"/>
    <n v="5000"/>
    <s v="NOS"/>
    <n v="0.72"/>
    <n v="5000"/>
    <s v="PCS"/>
    <n v="3550"/>
    <n v="0.71"/>
    <s v="EUR"/>
    <n v="253000"/>
    <s v="Air"/>
    <s v="******"/>
    <m/>
    <n v="0"/>
  </r>
  <r>
    <d v="2019-10-28T00:00:00"/>
    <x v="0"/>
    <x v="3696"/>
    <s v="******"/>
    <s v="******"/>
    <s v="Bombay Air"/>
    <s v="France"/>
    <s v="Paris"/>
    <n v="665.72"/>
    <n v="1000"/>
    <s v="NOS"/>
    <n v="0.67"/>
    <n v="1000"/>
    <s v="PCS"/>
    <n v="660"/>
    <n v="0.66"/>
    <s v="EUR"/>
    <n v="47000"/>
    <s v="Air"/>
    <s v="******"/>
    <m/>
    <n v="0"/>
  </r>
  <r>
    <d v="2019-10-28T00:00:00"/>
    <x v="0"/>
    <x v="3696"/>
    <s v="******"/>
    <s v="******"/>
    <s v="Bombay Air"/>
    <s v="France"/>
    <s v="Paris"/>
    <n v="382.44"/>
    <n v="1000"/>
    <s v="NOS"/>
    <n v="0.38"/>
    <n v="1000"/>
    <s v="PCS"/>
    <n v="350"/>
    <n v="0.35"/>
    <s v="EUR"/>
    <n v="27000"/>
    <s v="Air"/>
    <s v="******"/>
    <m/>
    <n v="0"/>
  </r>
  <r>
    <d v="2019-10-28T00:00:00"/>
    <x v="0"/>
    <x v="3696"/>
    <s v="******"/>
    <s v="******"/>
    <s v="Bombay Air"/>
    <s v="France"/>
    <s v="Paris"/>
    <n v="4518.41"/>
    <n v="1400"/>
    <s v="NOS"/>
    <n v="3.23"/>
    <n v="1400"/>
    <s v="PCS"/>
    <n v="4480"/>
    <n v="3.2"/>
    <s v="EUR"/>
    <n v="319000"/>
    <s v="Air"/>
    <s v="******"/>
    <m/>
    <n v="0"/>
  </r>
  <r>
    <d v="2019-10-28T00:00:00"/>
    <x v="0"/>
    <x v="3696"/>
    <s v="******"/>
    <s v="******"/>
    <s v="Bombay Air"/>
    <s v="France"/>
    <s v="Paris"/>
    <n v="254.96"/>
    <n v="150"/>
    <s v="NOS"/>
    <n v="1.7"/>
    <n v="150"/>
    <s v="PCS"/>
    <n v="256.5"/>
    <n v="1.71"/>
    <s v="EUR"/>
    <n v="18000"/>
    <s v="Air"/>
    <s v="******"/>
    <m/>
    <n v="0"/>
  </r>
  <r>
    <d v="2019-10-28T00:00:00"/>
    <x v="0"/>
    <x v="3696"/>
    <s v="******"/>
    <s v="******"/>
    <s v="Bombay Air"/>
    <s v="France"/>
    <s v="Paris"/>
    <n v="481.59"/>
    <n v="500"/>
    <s v="NOS"/>
    <n v="0.96"/>
    <n v="500"/>
    <s v="PCS"/>
    <n v="475"/>
    <n v="0.95"/>
    <s v="EUR"/>
    <n v="34000"/>
    <s v="Air"/>
    <s v="******"/>
    <m/>
    <n v="0"/>
  </r>
  <r>
    <d v="2019-10-28T00:00:00"/>
    <x v="0"/>
    <x v="3696"/>
    <s v="******"/>
    <s v="******"/>
    <s v="Bombay Air"/>
    <s v="France"/>
    <s v="Paris"/>
    <n v="1062.32"/>
    <n v="1000"/>
    <s v="NOS"/>
    <n v="1.06"/>
    <n v="1000"/>
    <s v="PCS"/>
    <n v="1050"/>
    <n v="1.05"/>
    <s v="EUR"/>
    <n v="75000"/>
    <s v="Air"/>
    <s v="******"/>
    <m/>
    <n v="0"/>
  </r>
  <r>
    <d v="2019-10-28T00:00:00"/>
    <x v="0"/>
    <x v="3696"/>
    <s v="******"/>
    <s v="******"/>
    <s v="Bombay Air"/>
    <s v="France"/>
    <s v="Paris"/>
    <n v="764.87"/>
    <n v="250"/>
    <s v="NOS"/>
    <n v="3.06"/>
    <n v="250"/>
    <s v="PCS"/>
    <n v="695"/>
    <n v="2.78"/>
    <s v="EUR"/>
    <n v="54000"/>
    <s v="Air"/>
    <s v="******"/>
    <m/>
    <n v="0"/>
  </r>
  <r>
    <d v="2019-10-28T00:00:00"/>
    <x v="0"/>
    <x v="3696"/>
    <s v="******"/>
    <s v="******"/>
    <s v="Bombay Air"/>
    <s v="France"/>
    <s v="Paris"/>
    <n v="10169.969999999999"/>
    <n v="2465"/>
    <s v="NOS"/>
    <n v="4.13"/>
    <n v="2465"/>
    <s v="PCS"/>
    <n v="9243.75"/>
    <n v="3.75"/>
    <s v="EUR"/>
    <n v="718000"/>
    <s v="Air"/>
    <s v="******"/>
    <m/>
    <n v="0"/>
  </r>
  <r>
    <d v="2019-10-28T00:00:00"/>
    <x v="0"/>
    <x v="3696"/>
    <s v="******"/>
    <s v="******"/>
    <s v="Bombay Air"/>
    <s v="France"/>
    <s v="Paris"/>
    <n v="155.81"/>
    <n v="250"/>
    <s v="NOS"/>
    <n v="0.62"/>
    <n v="250"/>
    <s v="PCS"/>
    <n v="147.5"/>
    <n v="0.59"/>
    <s v="EUR"/>
    <n v="11000"/>
    <s v="Air"/>
    <s v="******"/>
    <m/>
    <n v="0"/>
  </r>
  <r>
    <d v="2019-10-28T00:00:00"/>
    <x v="0"/>
    <x v="3696"/>
    <s v="******"/>
    <s v="******"/>
    <s v="Bombay Air"/>
    <s v="France"/>
    <s v="Paris"/>
    <n v="1813.03"/>
    <n v="1200"/>
    <s v="NOS"/>
    <n v="1.51"/>
    <n v="1200"/>
    <s v="PCS"/>
    <n v="1644"/>
    <n v="1.37"/>
    <s v="EUR"/>
    <n v="128000"/>
    <s v="Air"/>
    <s v="******"/>
    <m/>
    <n v="0"/>
  </r>
  <r>
    <d v="2019-10-28T00:00:00"/>
    <x v="0"/>
    <x v="3696"/>
    <s v="******"/>
    <s v="******"/>
    <s v="Bombay Air"/>
    <s v="France"/>
    <s v="Paris"/>
    <n v="2691.22"/>
    <n v="1000"/>
    <s v="NOS"/>
    <n v="2.69"/>
    <n v="1000"/>
    <s v="PCS"/>
    <n v="2450"/>
    <n v="2.4500000000000002"/>
    <s v="EUR"/>
    <n v="190000"/>
    <s v="Air"/>
    <s v="******"/>
    <m/>
    <n v="0"/>
  </r>
  <r>
    <d v="2019-10-28T00:00:00"/>
    <x v="0"/>
    <x v="3696"/>
    <s v="******"/>
    <s v="******"/>
    <s v="Bombay Air"/>
    <s v="France"/>
    <s v="Paris"/>
    <n v="439.09"/>
    <n v="200"/>
    <s v="NOS"/>
    <n v="2.2000000000000002"/>
    <n v="200"/>
    <s v="PCS"/>
    <n v="398"/>
    <n v="1.99"/>
    <s v="EUR"/>
    <n v="31000"/>
    <s v="Air"/>
    <s v="******"/>
    <m/>
    <n v="0"/>
  </r>
  <r>
    <d v="2019-10-28T00:00:00"/>
    <x v="0"/>
    <x v="3696"/>
    <s v="******"/>
    <s v="******"/>
    <s v="Bombay Air"/>
    <s v="France"/>
    <s v="Paris"/>
    <n v="1288.95"/>
    <n v="1950"/>
    <s v="NOS"/>
    <n v="0.66"/>
    <n v="1950"/>
    <s v="PCS"/>
    <n v="1170"/>
    <n v="0.6"/>
    <s v="EUR"/>
    <n v="91000"/>
    <s v="Air"/>
    <s v="******"/>
    <m/>
    <n v="0"/>
  </r>
  <r>
    <d v="2019-10-28T00:00:00"/>
    <x v="0"/>
    <x v="3697"/>
    <s v="******"/>
    <s v="******"/>
    <s v="Bombay Air"/>
    <s v="France"/>
    <s v="Paris"/>
    <n v="354.11"/>
    <n v="1000"/>
    <s v="NOS"/>
    <n v="0.35"/>
    <n v="1000"/>
    <s v="PCS"/>
    <n v="350"/>
    <n v="0.35"/>
    <s v="EUR"/>
    <n v="25000"/>
    <s v="Air"/>
    <s v="******"/>
    <m/>
    <n v="0"/>
  </r>
  <r>
    <d v="2019-10-28T00:00:00"/>
    <x v="0"/>
    <x v="340"/>
    <s v="******"/>
    <s v="******"/>
    <s v="JNPT"/>
    <s v="Belgium"/>
    <s v="Antwerpen"/>
    <n v="17650"/>
    <n v="5625"/>
    <s v="NOS"/>
    <n v="3.14"/>
    <n v="5625"/>
    <s v="PCS"/>
    <n v="17662.5"/>
    <n v="3.14"/>
    <s v="USD"/>
    <n v="1246089.72"/>
    <s v="Sea"/>
    <s v="******"/>
    <m/>
    <n v="0"/>
  </r>
  <r>
    <d v="2019-10-28T00:00:00"/>
    <x v="0"/>
    <x v="3698"/>
    <s v="******"/>
    <s v="******"/>
    <s v="JNPT"/>
    <s v="Spain"/>
    <s v="Barcelona"/>
    <n v="313.2"/>
    <n v="108"/>
    <s v="NOS"/>
    <n v="2.9"/>
    <n v="108"/>
    <s v="PCS"/>
    <n v="313.2"/>
    <n v="2.9"/>
    <s v="USD"/>
    <n v="22111.94"/>
    <s v="Sea"/>
    <s v="******"/>
    <m/>
    <n v="0"/>
  </r>
  <r>
    <d v="2019-10-28T00:00:00"/>
    <x v="0"/>
    <x v="3696"/>
    <s v="******"/>
    <s v="******"/>
    <s v="Bombay Air"/>
    <s v="France"/>
    <s v="Paris"/>
    <n v="141.63999999999999"/>
    <n v="250"/>
    <s v="NOS"/>
    <n v="0.56999999999999995"/>
    <n v="250"/>
    <s v="PCS"/>
    <n v="147.5"/>
    <n v="0.59"/>
    <s v="EUR"/>
    <n v="10000"/>
    <s v="Air"/>
    <s v="******"/>
    <m/>
    <n v="0"/>
  </r>
  <r>
    <d v="2019-10-28T00:00:00"/>
    <x v="0"/>
    <x v="3696"/>
    <s v="******"/>
    <s v="******"/>
    <s v="Bombay Air"/>
    <s v="France"/>
    <s v="Paris"/>
    <n v="1175.6400000000001"/>
    <n v="1950"/>
    <s v="NOS"/>
    <n v="0.6"/>
    <n v="1950"/>
    <s v="PCS"/>
    <n v="1170"/>
    <n v="0.6"/>
    <s v="EUR"/>
    <n v="83000"/>
    <s v="Air"/>
    <s v="******"/>
    <m/>
    <n v="0"/>
  </r>
  <r>
    <d v="2019-10-28T00:00:00"/>
    <x v="0"/>
    <x v="3696"/>
    <s v="******"/>
    <s v="******"/>
    <s v="Bombay Air"/>
    <s v="France"/>
    <s v="Paris"/>
    <n v="9320.11"/>
    <n v="2465"/>
    <s v="NOS"/>
    <n v="3.78"/>
    <n v="2465"/>
    <s v="PCS"/>
    <n v="9243.75"/>
    <n v="3.75"/>
    <s v="EUR"/>
    <n v="658000"/>
    <s v="Air"/>
    <s v="******"/>
    <m/>
    <n v="0"/>
  </r>
  <r>
    <d v="2019-10-28T00:00:00"/>
    <x v="0"/>
    <x v="3696"/>
    <s v="******"/>
    <s v="******"/>
    <s v="Bombay Air"/>
    <s v="France"/>
    <s v="Paris"/>
    <n v="2464.59"/>
    <n v="1000"/>
    <s v="NOS"/>
    <n v="2.46"/>
    <n v="1000"/>
    <s v="PCS"/>
    <n v="2450"/>
    <n v="2.4500000000000002"/>
    <s v="EUR"/>
    <n v="174000"/>
    <s v="Air"/>
    <s v="******"/>
    <m/>
    <n v="0"/>
  </r>
  <r>
    <d v="2019-10-28T00:00:00"/>
    <x v="0"/>
    <x v="3696"/>
    <s v="******"/>
    <s v="******"/>
    <s v="Bombay Air"/>
    <s v="France"/>
    <s v="Paris"/>
    <n v="963.17"/>
    <n v="1000"/>
    <s v="NOS"/>
    <n v="0.96"/>
    <n v="1000"/>
    <s v="PCS"/>
    <n v="960"/>
    <n v="0.96"/>
    <s v="EUR"/>
    <n v="68000"/>
    <s v="Air"/>
    <s v="******"/>
    <m/>
    <n v="0"/>
  </r>
  <r>
    <d v="2019-10-28T00:00:00"/>
    <x v="0"/>
    <x v="3696"/>
    <s v="******"/>
    <s v="******"/>
    <s v="Bombay Air"/>
    <s v="France"/>
    <s v="Paris"/>
    <n v="4929.18"/>
    <n v="1400"/>
    <s v="NOS"/>
    <n v="3.52"/>
    <n v="1400"/>
    <s v="PCS"/>
    <n v="4480"/>
    <n v="3.2"/>
    <s v="EUR"/>
    <n v="348000"/>
    <s v="Air"/>
    <s v="******"/>
    <m/>
    <n v="0"/>
  </r>
  <r>
    <d v="2019-10-28T00:00:00"/>
    <x v="0"/>
    <x v="3696"/>
    <s v="******"/>
    <s v="******"/>
    <s v="Bombay Air"/>
    <s v="France"/>
    <s v="Paris"/>
    <n v="1062.32"/>
    <n v="1000"/>
    <s v="NOS"/>
    <n v="1.06"/>
    <n v="1000"/>
    <s v="PCS"/>
    <n v="960"/>
    <n v="0.96"/>
    <s v="EUR"/>
    <n v="75000"/>
    <s v="Air"/>
    <s v="******"/>
    <m/>
    <n v="0"/>
  </r>
  <r>
    <d v="2019-10-28T00:00:00"/>
    <x v="0"/>
    <x v="3696"/>
    <s v="******"/>
    <s v="******"/>
    <s v="Bombay Air"/>
    <s v="France"/>
    <s v="Paris"/>
    <n v="835.69"/>
    <n v="400"/>
    <s v="NOS"/>
    <n v="2.09"/>
    <n v="400"/>
    <s v="PCS"/>
    <n v="756"/>
    <n v="1.89"/>
    <s v="EUR"/>
    <n v="59000"/>
    <s v="Air"/>
    <s v="******"/>
    <m/>
    <n v="0"/>
  </r>
  <r>
    <d v="2019-10-28T00:00:00"/>
    <x v="0"/>
    <x v="3696"/>
    <s v="******"/>
    <s v="******"/>
    <s v="Bombay Air"/>
    <s v="France"/>
    <s v="Paris"/>
    <n v="2252.12"/>
    <n v="3100"/>
    <s v="NOS"/>
    <n v="0.73"/>
    <n v="3100"/>
    <s v="PCS"/>
    <n v="2046"/>
    <n v="0.66"/>
    <s v="EUR"/>
    <n v="159000"/>
    <s v="Air"/>
    <s v="******"/>
    <m/>
    <n v="0"/>
  </r>
  <r>
    <d v="2019-10-28T00:00:00"/>
    <x v="0"/>
    <x v="3696"/>
    <s v="******"/>
    <s v="******"/>
    <s v="Bombay Air"/>
    <s v="France"/>
    <s v="Paris"/>
    <n v="524.08000000000004"/>
    <n v="500"/>
    <s v="NOS"/>
    <n v="1.05"/>
    <n v="500"/>
    <s v="PCS"/>
    <n v="475"/>
    <n v="0.95"/>
    <s v="EUR"/>
    <n v="37000"/>
    <s v="Air"/>
    <s v="******"/>
    <m/>
    <n v="0"/>
  </r>
  <r>
    <d v="2019-10-28T00:00:00"/>
    <x v="0"/>
    <x v="3696"/>
    <s v="******"/>
    <s v="******"/>
    <s v="Bombay Air"/>
    <s v="France"/>
    <s v="Paris"/>
    <n v="722.38"/>
    <n v="1000"/>
    <s v="NOS"/>
    <n v="0.72"/>
    <n v="1000"/>
    <s v="PCS"/>
    <n v="660"/>
    <n v="0.66"/>
    <s v="EUR"/>
    <n v="51000"/>
    <s v="Air"/>
    <s v="******"/>
    <m/>
    <n v="0"/>
  </r>
  <r>
    <d v="2019-10-28T00:00:00"/>
    <x v="0"/>
    <x v="3696"/>
    <s v="******"/>
    <s v="******"/>
    <s v="Bombay Air"/>
    <s v="France"/>
    <s v="Paris"/>
    <n v="283.29000000000002"/>
    <n v="150"/>
    <s v="NOS"/>
    <n v="1.89"/>
    <n v="150"/>
    <s v="PCS"/>
    <n v="256.5"/>
    <n v="1.71"/>
    <s v="EUR"/>
    <n v="20000"/>
    <s v="Air"/>
    <s v="******"/>
    <m/>
    <n v="0"/>
  </r>
  <r>
    <d v="2019-10-28T00:00:00"/>
    <x v="0"/>
    <x v="3696"/>
    <s v="******"/>
    <s v="******"/>
    <s v="Bombay Air"/>
    <s v="France"/>
    <s v="Paris"/>
    <n v="764.87"/>
    <n v="400"/>
    <s v="NOS"/>
    <n v="1.91"/>
    <n v="400"/>
    <s v="PCS"/>
    <n v="756"/>
    <n v="1.89"/>
    <s v="EUR"/>
    <n v="54000"/>
    <s v="Air"/>
    <s v="******"/>
    <m/>
    <n v="0"/>
  </r>
  <r>
    <d v="2019-10-28T00:00:00"/>
    <x v="0"/>
    <x v="3696"/>
    <s v="******"/>
    <s v="******"/>
    <s v="Bombay Air"/>
    <s v="France"/>
    <s v="Paris"/>
    <n v="396.6"/>
    <n v="200"/>
    <s v="NOS"/>
    <n v="1.98"/>
    <n v="200"/>
    <s v="PCS"/>
    <n v="398"/>
    <n v="1.99"/>
    <s v="EUR"/>
    <n v="28000"/>
    <s v="Air"/>
    <s v="******"/>
    <m/>
    <n v="0"/>
  </r>
  <r>
    <d v="2019-10-28T00:00:00"/>
    <x v="0"/>
    <x v="3699"/>
    <s v="******"/>
    <s v="******"/>
    <s v="JNPT"/>
    <s v="Spain"/>
    <s v="Barcelona"/>
    <n v="617.4"/>
    <n v="336"/>
    <s v="NOS"/>
    <n v="1.84"/>
    <n v="336"/>
    <s v="PCS"/>
    <n v="618.24"/>
    <n v="1.84"/>
    <s v="USD"/>
    <n v="43588.43"/>
    <s v="Sea"/>
    <s v="******"/>
    <m/>
    <n v="0"/>
  </r>
  <r>
    <d v="2019-10-28T00:00:00"/>
    <x v="0"/>
    <x v="3700"/>
    <s v="******"/>
    <s v="******"/>
    <s v="JNPT"/>
    <s v="Netherlands"/>
    <s v="Rotterdam"/>
    <n v="1566"/>
    <n v="174"/>
    <s v="NOS"/>
    <n v="9"/>
    <n v="174"/>
    <s v="PCS"/>
    <n v="1566"/>
    <n v="9"/>
    <s v="USD"/>
    <n v="110559.69"/>
    <s v="Sea"/>
    <s v="******"/>
    <m/>
    <n v="0"/>
  </r>
  <r>
    <d v="2019-10-28T00:00:00"/>
    <x v="0"/>
    <x v="3696"/>
    <s v="******"/>
    <s v="******"/>
    <s v="Bombay Air"/>
    <s v="France"/>
    <s v="Paris"/>
    <n v="2067.9899999999998"/>
    <n v="3100"/>
    <s v="NOS"/>
    <n v="0.67"/>
    <n v="3100"/>
    <s v="PCS"/>
    <n v="2046"/>
    <n v="0.66"/>
    <s v="EUR"/>
    <n v="146000"/>
    <s v="Air"/>
    <s v="******"/>
    <m/>
    <n v="0"/>
  </r>
  <r>
    <d v="2019-10-28T00:00:00"/>
    <x v="0"/>
    <x v="3696"/>
    <s v="******"/>
    <s v="******"/>
    <s v="Bombay Air"/>
    <s v="France"/>
    <s v="Paris"/>
    <n v="694.05"/>
    <n v="250"/>
    <s v="NOS"/>
    <n v="2.78"/>
    <n v="250"/>
    <s v="PCS"/>
    <n v="695"/>
    <n v="2.78"/>
    <s v="EUR"/>
    <n v="49000"/>
    <s v="Air"/>
    <s v="******"/>
    <m/>
    <n v="0"/>
  </r>
  <r>
    <d v="2019-10-28T00:00:00"/>
    <x v="0"/>
    <x v="3696"/>
    <s v="******"/>
    <s v="******"/>
    <s v="Bombay Air"/>
    <s v="France"/>
    <s v="Paris"/>
    <n v="1657.22"/>
    <n v="1200"/>
    <s v="NOS"/>
    <n v="1.38"/>
    <n v="1200"/>
    <s v="PCS"/>
    <n v="1644"/>
    <n v="1.37"/>
    <s v="EUR"/>
    <n v="117000"/>
    <s v="Air"/>
    <s v="******"/>
    <m/>
    <n v="0"/>
  </r>
  <r>
    <d v="2019-10-28T00:00:00"/>
    <x v="0"/>
    <x v="3696"/>
    <s v="******"/>
    <s v="******"/>
    <s v="Bombay Air"/>
    <s v="France"/>
    <s v="Paris"/>
    <n v="3909.35"/>
    <n v="5000"/>
    <s v="NOS"/>
    <n v="0.78"/>
    <n v="5000"/>
    <s v="PCS"/>
    <n v="3550"/>
    <n v="0.71"/>
    <s v="EUR"/>
    <n v="276000"/>
    <s v="Air"/>
    <s v="******"/>
    <m/>
    <n v="0"/>
  </r>
  <r>
    <d v="2019-10-28T00:00:00"/>
    <x v="0"/>
    <x v="3696"/>
    <s v="******"/>
    <s v="******"/>
    <s v="Bombay Air"/>
    <s v="France"/>
    <s v="Paris"/>
    <n v="1161.47"/>
    <n v="1000"/>
    <s v="NOS"/>
    <n v="1.1599999999999999"/>
    <n v="1000"/>
    <s v="PCS"/>
    <n v="1050"/>
    <n v="1.05"/>
    <s v="EUR"/>
    <n v="82000"/>
    <s v="Air"/>
    <s v="******"/>
    <m/>
    <n v="0"/>
  </r>
  <r>
    <d v="2019-10-28T00:00:00"/>
    <x v="0"/>
    <x v="3696"/>
    <s v="******"/>
    <s v="******"/>
    <s v="Bombay Air"/>
    <s v="France"/>
    <s v="Paris"/>
    <n v="382.44"/>
    <n v="1000"/>
    <s v="NOS"/>
    <n v="0.38"/>
    <n v="1000"/>
    <s v="PCS"/>
    <n v="350"/>
    <n v="0.35"/>
    <s v="EUR"/>
    <n v="27000"/>
    <s v="Air"/>
    <s v="******"/>
    <m/>
    <n v="0"/>
  </r>
  <r>
    <d v="2019-10-26T00:00:00"/>
    <x v="6"/>
    <x v="2677"/>
    <s v="******"/>
    <s v="******"/>
    <s v="JNPT"/>
    <s v="Denmark"/>
    <s v="Copenhagen"/>
    <n v="10106.5"/>
    <n v="170"/>
    <s v="NOS"/>
    <n v="59.45"/>
    <n v="170"/>
    <s v="PCS"/>
    <n v="10106.5"/>
    <n v="59.45"/>
    <s v="USD"/>
    <n v="713518.79"/>
    <s v="Sea"/>
    <s v="******"/>
    <m/>
    <n v="0"/>
  </r>
  <r>
    <d v="2019-10-26T00:00:00"/>
    <x v="6"/>
    <x v="2674"/>
    <s v="******"/>
    <s v="******"/>
    <s v="JNPT"/>
    <s v="Denmark"/>
    <s v="Copenhagen"/>
    <n v="14864"/>
    <n v="160"/>
    <s v="NOS"/>
    <n v="92.9"/>
    <n v="160"/>
    <s v="PCS"/>
    <n v="14864"/>
    <n v="92.9"/>
    <s v="USD"/>
    <n v="1049398.06"/>
    <s v="Sea"/>
    <s v="******"/>
    <m/>
    <n v="0"/>
  </r>
  <r>
    <d v="2019-10-26T00:00:00"/>
    <x v="3"/>
    <x v="3701"/>
    <s v="******"/>
    <s v="******"/>
    <s v="JNPT"/>
    <s v="Spain"/>
    <s v="Valencia"/>
    <n v="21557.22"/>
    <n v="350"/>
    <s v="NOS"/>
    <n v="61.59"/>
    <n v="350"/>
    <s v="PCS"/>
    <n v="19600"/>
    <n v="56"/>
    <s v="EUR"/>
    <n v="1521939.95"/>
    <s v="Sea"/>
    <s v="******"/>
    <m/>
    <n v="0"/>
  </r>
  <r>
    <d v="2019-10-26T00:00:00"/>
    <x v="3"/>
    <x v="3702"/>
    <s v="******"/>
    <s v="******"/>
    <s v="JNPT"/>
    <s v="Australia"/>
    <s v="Melbourne"/>
    <n v="14400"/>
    <n v="400"/>
    <s v="NOS"/>
    <n v="36"/>
    <n v="400"/>
    <s v="PCS"/>
    <n v="14400"/>
    <n v="36"/>
    <s v="USD"/>
    <n v="1016639.76"/>
    <s v="Sea"/>
    <s v="******"/>
    <m/>
    <n v="0"/>
  </r>
  <r>
    <d v="2019-10-26T00:00:00"/>
    <x v="6"/>
    <x v="2603"/>
    <s v="******"/>
    <s v="******"/>
    <s v="JNPT"/>
    <s v="Denmark"/>
    <s v="Copenhagen"/>
    <n v="8442"/>
    <n v="120"/>
    <s v="NOS"/>
    <n v="70.349999999999994"/>
    <n v="120"/>
    <s v="PCS"/>
    <n v="8442"/>
    <n v="70.349999999999994"/>
    <s v="USD"/>
    <n v="596005.38"/>
    <s v="Sea"/>
    <s v="******"/>
    <m/>
    <n v="0"/>
  </r>
  <r>
    <d v="2019-10-26T00:00:00"/>
    <x v="0"/>
    <x v="1414"/>
    <s v="******"/>
    <s v="******"/>
    <s v="JNPT"/>
    <s v="Germany"/>
    <s v="Antwerpen"/>
    <n v="37110.480000000003"/>
    <n v="53000"/>
    <s v="NOS"/>
    <n v="0.7"/>
    <n v="53000"/>
    <s v="PCS"/>
    <n v="33920"/>
    <n v="0.64"/>
    <s v="EUR"/>
    <n v="2620000"/>
    <s v="Sea"/>
    <s v="******"/>
    <m/>
    <n v="0"/>
  </r>
  <r>
    <d v="2019-10-26T00:00:00"/>
    <x v="9"/>
    <x v="3703"/>
    <s v="******"/>
    <s v="******"/>
    <s v="Bombay Air"/>
    <s v="Netherlands"/>
    <s v="Amsterdam"/>
    <n v="14.16"/>
    <n v="100"/>
    <s v="NOS"/>
    <n v="0.14000000000000001"/>
    <n v="100"/>
    <s v="PCS"/>
    <n v="10"/>
    <n v="0.1"/>
    <s v="USD"/>
    <n v="1000"/>
    <s v="Air"/>
    <s v="******"/>
    <m/>
    <n v="0"/>
  </r>
  <r>
    <d v="2019-10-26T00:00:00"/>
    <x v="3"/>
    <x v="3704"/>
    <s v="******"/>
    <s v="******"/>
    <s v="JNPT"/>
    <s v="Australia"/>
    <s v="Melbourne"/>
    <n v="16200.01"/>
    <n v="400"/>
    <s v="NOS"/>
    <n v="40.5"/>
    <n v="400"/>
    <s v="PCS"/>
    <n v="16200"/>
    <n v="40.5"/>
    <s v="USD"/>
    <n v="1143720.58"/>
    <s v="Sea"/>
    <s v="******"/>
    <m/>
    <n v="0"/>
  </r>
  <r>
    <d v="2019-10-26T00:00:00"/>
    <x v="3"/>
    <x v="3705"/>
    <s v="******"/>
    <s v="******"/>
    <s v="JNPT"/>
    <s v="Australia"/>
    <s v="Melbourne"/>
    <n v="22400"/>
    <n v="400"/>
    <s v="NOS"/>
    <n v="56"/>
    <n v="400"/>
    <s v="PCS"/>
    <n v="22400"/>
    <n v="56"/>
    <s v="USD"/>
    <n v="1581439.93"/>
    <s v="Sea"/>
    <s v="******"/>
    <m/>
    <n v="0"/>
  </r>
  <r>
    <d v="2019-10-26T00:00:00"/>
    <x v="6"/>
    <x v="3706"/>
    <s v="******"/>
    <s v="******"/>
    <s v="JNPT"/>
    <s v="Spain"/>
    <s v="Valencia"/>
    <n v="1559.05"/>
    <n v="30"/>
    <s v="NOS"/>
    <n v="51.97"/>
    <n v="30"/>
    <s v="PCS"/>
    <n v="1417.5"/>
    <n v="47.25"/>
    <s v="EUR"/>
    <n v="110068.92"/>
    <s v="Sea"/>
    <s v="******"/>
    <m/>
    <n v="0"/>
  </r>
  <r>
    <d v="2019-10-26T00:00:00"/>
    <x v="18"/>
    <x v="2104"/>
    <s v="******"/>
    <s v="******"/>
    <s v="JNPT"/>
    <s v="Italy"/>
    <s v="La Spezia"/>
    <n v="458.2"/>
    <n v="29"/>
    <s v="NOS"/>
    <n v="15.8"/>
    <n v="29"/>
    <s v="PCS"/>
    <n v="458.2"/>
    <n v="15.8"/>
    <s v="USD"/>
    <n v="32348.92"/>
    <s v="Sea"/>
    <s v="******"/>
    <m/>
    <n v="0"/>
  </r>
  <r>
    <d v="2019-10-26T00:00:00"/>
    <x v="18"/>
    <x v="2085"/>
    <s v="******"/>
    <s v="******"/>
    <s v="JNPT"/>
    <s v="Italy"/>
    <s v="La Spezia"/>
    <n v="742.6"/>
    <n v="47"/>
    <s v="NOS"/>
    <n v="15.8"/>
    <n v="47"/>
    <s v="PCS"/>
    <n v="742.6"/>
    <n v="15.8"/>
    <s v="USD"/>
    <n v="52427.57"/>
    <s v="Sea"/>
    <s v="******"/>
    <m/>
    <n v="0"/>
  </r>
  <r>
    <d v="2019-10-26T00:00:00"/>
    <x v="18"/>
    <x v="2113"/>
    <s v="******"/>
    <s v="******"/>
    <s v="JNPT"/>
    <s v="Italy"/>
    <s v="La Spezia"/>
    <n v="458.2"/>
    <n v="29"/>
    <s v="NOS"/>
    <n v="15.8"/>
    <n v="29"/>
    <s v="PCS"/>
    <n v="458.2"/>
    <n v="15.8"/>
    <s v="USD"/>
    <n v="32348.92"/>
    <s v="Sea"/>
    <s v="******"/>
    <m/>
    <n v="0"/>
  </r>
  <r>
    <d v="2019-10-26T00:00:00"/>
    <x v="18"/>
    <x v="2109"/>
    <s v="******"/>
    <s v="******"/>
    <s v="JNPT"/>
    <s v="Italy"/>
    <s v="La Spezia"/>
    <n v="458.2"/>
    <n v="29"/>
    <s v="NOS"/>
    <n v="15.8"/>
    <n v="29"/>
    <s v="PCS"/>
    <n v="458.2"/>
    <n v="15.8"/>
    <s v="USD"/>
    <n v="32348.92"/>
    <s v="Sea"/>
    <s v="******"/>
    <m/>
    <n v="0"/>
  </r>
  <r>
    <d v="2019-10-26T00:00:00"/>
    <x v="2"/>
    <x v="3707"/>
    <s v="******"/>
    <s v="******"/>
    <s v="JNPT"/>
    <s v="Germany"/>
    <s v="Hamburg"/>
    <n v="11721.5"/>
    <n v="700"/>
    <s v="NOS"/>
    <n v="16.739999999999998"/>
    <n v="700"/>
    <s v="PCS"/>
    <n v="11900"/>
    <n v="17"/>
    <s v="USD"/>
    <n v="827537.97"/>
    <s v="Sea"/>
    <s v="******"/>
    <m/>
    <n v="0"/>
  </r>
  <r>
    <d v="2019-10-26T00:00:00"/>
    <x v="7"/>
    <x v="3708"/>
    <s v="******"/>
    <s v="******"/>
    <s v="JNPT"/>
    <s v="Germany"/>
    <s v="Hamburg"/>
    <n v="17336"/>
    <n v="800"/>
    <s v="NOS"/>
    <n v="21.67"/>
    <n v="800"/>
    <s v="PCS"/>
    <n v="17600"/>
    <n v="22"/>
    <s v="USD"/>
    <n v="1223921.3799999999"/>
    <s v="Sea"/>
    <s v="******"/>
    <m/>
    <n v="0"/>
  </r>
  <r>
    <d v="2019-10-26T00:00:00"/>
    <x v="3"/>
    <x v="3709"/>
    <s v="******"/>
    <s v="******"/>
    <s v="Bombay Air"/>
    <s v="Canada"/>
    <s v="Vancouver"/>
    <n v="202"/>
    <n v="16"/>
    <s v="NOS"/>
    <n v="12.62"/>
    <n v="16"/>
    <s v="PCS"/>
    <n v="268.32"/>
    <n v="16.77"/>
    <s v="CAD"/>
    <n v="14261.2"/>
    <s v="Air"/>
    <s v="******"/>
    <m/>
    <n v="0"/>
  </r>
  <r>
    <d v="2019-10-26T00:00:00"/>
    <x v="0"/>
    <x v="3464"/>
    <s v="******"/>
    <s v="******"/>
    <s v="JNPT"/>
    <s v="Denmark"/>
    <s v="Aarhus"/>
    <n v="65.989999999999995"/>
    <n v="8"/>
    <s v="NOS"/>
    <n v="8.25"/>
    <n v="8"/>
    <s v="PCS"/>
    <n v="60"/>
    <n v="7.5"/>
    <s v="EUR"/>
    <n v="4659.05"/>
    <s v="Sea"/>
    <s v="******"/>
    <m/>
    <n v="0"/>
  </r>
  <r>
    <d v="2019-10-26T00:00:00"/>
    <x v="18"/>
    <x v="2108"/>
    <s v="******"/>
    <s v="******"/>
    <s v="JNPT"/>
    <s v="Italy"/>
    <s v="La Spezia"/>
    <n v="458.2"/>
    <n v="29"/>
    <s v="NOS"/>
    <n v="15.8"/>
    <n v="29"/>
    <s v="PCS"/>
    <n v="458.2"/>
    <n v="15.8"/>
    <s v="USD"/>
    <n v="32348.92"/>
    <s v="Sea"/>
    <s v="******"/>
    <m/>
    <n v="0"/>
  </r>
  <r>
    <d v="2019-10-26T00:00:00"/>
    <x v="18"/>
    <x v="2089"/>
    <s v="******"/>
    <s v="******"/>
    <s v="JNPT"/>
    <s v="Italy"/>
    <s v="La Spezia"/>
    <n v="458.2"/>
    <n v="29"/>
    <s v="NOS"/>
    <n v="15.8"/>
    <n v="29"/>
    <s v="PCS"/>
    <n v="458.2"/>
    <n v="15.8"/>
    <s v="USD"/>
    <n v="32348.92"/>
    <s v="Sea"/>
    <s v="******"/>
    <m/>
    <n v="0"/>
  </r>
  <r>
    <d v="2019-10-26T00:00:00"/>
    <x v="18"/>
    <x v="2110"/>
    <s v="******"/>
    <s v="******"/>
    <s v="JNPT"/>
    <s v="Italy"/>
    <s v="La Spezia"/>
    <n v="742.6"/>
    <n v="47"/>
    <s v="NOS"/>
    <n v="15.8"/>
    <n v="47"/>
    <s v="PCS"/>
    <n v="742.6"/>
    <n v="15.8"/>
    <s v="USD"/>
    <n v="52427.57"/>
    <s v="Sea"/>
    <s v="******"/>
    <m/>
    <n v="0"/>
  </r>
  <r>
    <d v="2019-10-26T00:00:00"/>
    <x v="6"/>
    <x v="3710"/>
    <s v="******"/>
    <s v="******"/>
    <s v="JNPT"/>
    <s v="Germany"/>
    <s v="Hamburg"/>
    <n v="9357.5"/>
    <n v="500"/>
    <s v="NOS"/>
    <n v="18.72"/>
    <n v="500"/>
    <s v="PCS"/>
    <n v="9500"/>
    <n v="19"/>
    <s v="USD"/>
    <n v="660639.49"/>
    <s v="Sea"/>
    <s v="******"/>
    <m/>
    <n v="0"/>
  </r>
  <r>
    <d v="2019-10-26T00:00:00"/>
    <x v="8"/>
    <x v="3711"/>
    <s v="******"/>
    <s v="******"/>
    <s v="JNPT"/>
    <s v="Germany"/>
    <s v="Hamburg"/>
    <n v="18311.150000000001"/>
    <n v="1300"/>
    <s v="NOS"/>
    <n v="14.09"/>
    <n v="1300"/>
    <s v="PCS"/>
    <n v="18590"/>
    <n v="14.3"/>
    <s v="USD"/>
    <n v="1292767.42"/>
    <s v="Sea"/>
    <s v="******"/>
    <m/>
    <n v="0"/>
  </r>
  <r>
    <d v="2019-10-26T00:00:00"/>
    <x v="2"/>
    <x v="3488"/>
    <s v="******"/>
    <s v="******"/>
    <s v="JNPT"/>
    <s v="Germany"/>
    <s v="Hamburg"/>
    <n v="9997.75"/>
    <n v="700"/>
    <s v="NOS"/>
    <n v="14.28"/>
    <n v="700"/>
    <s v="PCS"/>
    <n v="10150"/>
    <n v="14.5"/>
    <s v="USD"/>
    <n v="705841.08"/>
    <s v="Sea"/>
    <s v="******"/>
    <m/>
    <n v="0"/>
  </r>
  <r>
    <d v="2019-10-26T00:00:00"/>
    <x v="6"/>
    <x v="3712"/>
    <s v="******"/>
    <s v="******"/>
    <s v="JNPT"/>
    <s v="France"/>
    <s v="Antwerpen"/>
    <n v="41054.959999999999"/>
    <n v="1185"/>
    <s v="NOS"/>
    <n v="34.65"/>
    <n v="1185"/>
    <s v="PCS"/>
    <n v="37327.5"/>
    <n v="31.5"/>
    <s v="EUR"/>
    <n v="2898480.24"/>
    <s v="Sea"/>
    <s v="******"/>
    <m/>
    <n v="0"/>
  </r>
  <r>
    <d v="2019-10-26T00:00:00"/>
    <x v="15"/>
    <x v="3713"/>
    <s v="******"/>
    <s v="******"/>
    <s v="JNPT"/>
    <s v="France"/>
    <s v="Antwerpen"/>
    <n v="24111.65"/>
    <n v="1185"/>
    <s v="NOS"/>
    <n v="20.350000000000001"/>
    <n v="1185"/>
    <s v="PCS"/>
    <n v="21922.5"/>
    <n v="18.5"/>
    <s v="EUR"/>
    <n v="1702282.42"/>
    <s v="Sea"/>
    <s v="******"/>
    <m/>
    <n v="0"/>
  </r>
  <r>
    <d v="2019-10-26T00:00:00"/>
    <x v="0"/>
    <x v="805"/>
    <s v="******"/>
    <s v="******"/>
    <s v="JNPT"/>
    <s v="Germany"/>
    <s v="Antwerpen"/>
    <n v="27494.7"/>
    <n v="28200"/>
    <s v="NOS"/>
    <n v="0.97"/>
    <n v="28200"/>
    <s v="PCS"/>
    <n v="27354"/>
    <n v="0.97"/>
    <s v="USD"/>
    <n v="1941125.76"/>
    <s v="Sea"/>
    <s v="******"/>
    <m/>
    <n v="0"/>
  </r>
  <r>
    <d v="2019-10-26T00:00:00"/>
    <x v="0"/>
    <x v="2328"/>
    <s v="******"/>
    <s v="******"/>
    <s v="JNPT"/>
    <s v="Germany"/>
    <s v="Antwerpen"/>
    <n v="22966.880000000001"/>
    <n v="32700"/>
    <s v="NOS"/>
    <n v="0.7"/>
    <n v="32700"/>
    <s v="PCS"/>
    <n v="22890"/>
    <n v="0.7"/>
    <s v="USD"/>
    <n v="1621461.77"/>
    <s v="Sea"/>
    <s v="******"/>
    <m/>
    <n v="0"/>
  </r>
  <r>
    <d v="2019-10-26T00:00:00"/>
    <x v="0"/>
    <x v="3589"/>
    <s v="******"/>
    <s v="******"/>
    <s v="JNPT"/>
    <s v="Germany"/>
    <s v="Antwerpen"/>
    <n v="49791.91"/>
    <n v="65000"/>
    <s v="NOS"/>
    <n v="0.77"/>
    <n v="65000"/>
    <s v="PCS"/>
    <n v="45500"/>
    <n v="0.7"/>
    <s v="EUR"/>
    <n v="3515308.59"/>
    <s v="Sea"/>
    <s v="******"/>
    <m/>
    <n v="0"/>
  </r>
  <r>
    <d v="2019-10-26T00:00:00"/>
    <x v="3"/>
    <x v="3714"/>
    <s v="******"/>
    <s v="******"/>
    <s v="JNPT"/>
    <s v="Australia"/>
    <s v="Melbourne"/>
    <n v="2550"/>
    <n v="50"/>
    <s v="NOS"/>
    <n v="51"/>
    <n v="50"/>
    <s v="PCS"/>
    <n v="2550"/>
    <n v="51"/>
    <s v="USD"/>
    <n v="180030.23"/>
    <s v="Sea"/>
    <s v="******"/>
    <m/>
    <n v="0"/>
  </r>
  <r>
    <d v="2019-10-26T00:00:00"/>
    <x v="0"/>
    <x v="1414"/>
    <s v="******"/>
    <s v="******"/>
    <s v="JNPT"/>
    <s v="Germany"/>
    <s v="Antwerpen"/>
    <n v="38229.46"/>
    <n v="50000"/>
    <s v="NOS"/>
    <n v="0.76"/>
    <n v="50000"/>
    <s v="PCS"/>
    <n v="35000"/>
    <n v="0.7"/>
    <s v="EUR"/>
    <n v="2699000"/>
    <s v="Sea"/>
    <s v="******"/>
    <m/>
    <n v="0"/>
  </r>
  <r>
    <d v="2019-10-26T00:00:00"/>
    <x v="6"/>
    <x v="2360"/>
    <s v="******"/>
    <s v="******"/>
    <s v="JNPT"/>
    <s v="France"/>
    <s v="Antwerpen"/>
    <n v="55080.91"/>
    <n v="3200"/>
    <s v="NOS"/>
    <n v="17.21"/>
    <n v="3200"/>
    <s v="PCS"/>
    <n v="50080"/>
    <n v="15.65"/>
    <s v="EUR"/>
    <n v="3888712"/>
    <s v="Sea"/>
    <s v="******"/>
    <m/>
    <n v="0"/>
  </r>
  <r>
    <d v="2019-10-26T00:00:00"/>
    <x v="6"/>
    <x v="3715"/>
    <s v="******"/>
    <s v="******"/>
    <s v="JNPT"/>
    <s v="Denmark"/>
    <s v="Copenhagen"/>
    <n v="1730"/>
    <n v="50"/>
    <s v="NOS"/>
    <n v="34.6"/>
    <n v="50"/>
    <s v="PCS"/>
    <n v="1730"/>
    <n v="34.6"/>
    <s v="USD"/>
    <n v="122137.92"/>
    <s v="Sea"/>
    <s v="******"/>
    <m/>
    <n v="0"/>
  </r>
  <r>
    <d v="2019-10-26T00:00:00"/>
    <x v="1"/>
    <x v="3461"/>
    <s v="******"/>
    <s v="******"/>
    <s v="JNPT"/>
    <s v="Denmark"/>
    <s v="Aarhus"/>
    <n v="65.989999999999995"/>
    <n v="8"/>
    <s v="NOS"/>
    <n v="8.25"/>
    <n v="8"/>
    <s v="PCS"/>
    <n v="60"/>
    <n v="7.5"/>
    <s v="EUR"/>
    <n v="4659.05"/>
    <s v="Sea"/>
    <s v="******"/>
    <m/>
    <n v="0"/>
  </r>
  <r>
    <d v="2019-10-26T00:00:00"/>
    <x v="1"/>
    <x v="3447"/>
    <s v="******"/>
    <s v="******"/>
    <s v="JNPT"/>
    <s v="Denmark"/>
    <s v="Aarhus"/>
    <n v="98.55"/>
    <n v="16"/>
    <s v="NOS"/>
    <n v="6.16"/>
    <n v="16"/>
    <s v="PCS"/>
    <n v="89.6"/>
    <n v="5.6"/>
    <s v="EUR"/>
    <n v="6957.39"/>
    <s v="Sea"/>
    <s v="******"/>
    <m/>
    <n v="0"/>
  </r>
  <r>
    <d v="2019-10-26T00:00:00"/>
    <x v="18"/>
    <x v="2105"/>
    <s v="******"/>
    <s v="******"/>
    <s v="JNPT"/>
    <s v="Italy"/>
    <s v="La Spezia"/>
    <n v="458.2"/>
    <n v="29"/>
    <s v="NOS"/>
    <n v="15.8"/>
    <n v="29"/>
    <s v="PCS"/>
    <n v="458.2"/>
    <n v="15.8"/>
    <s v="USD"/>
    <n v="32348.92"/>
    <s v="Sea"/>
    <s v="******"/>
    <m/>
    <n v="0"/>
  </r>
  <r>
    <d v="2019-10-26T00:00:00"/>
    <x v="18"/>
    <x v="2087"/>
    <s v="******"/>
    <s v="******"/>
    <s v="JNPT"/>
    <s v="Italy"/>
    <s v="La Spezia"/>
    <n v="458.2"/>
    <n v="29"/>
    <s v="NOS"/>
    <n v="15.8"/>
    <n v="29"/>
    <s v="PCS"/>
    <n v="458.2"/>
    <n v="15.8"/>
    <s v="USD"/>
    <n v="32348.92"/>
    <s v="Sea"/>
    <s v="******"/>
    <m/>
    <n v="0"/>
  </r>
  <r>
    <d v="2019-10-26T00:00:00"/>
    <x v="3"/>
    <x v="3716"/>
    <s v="******"/>
    <s v="******"/>
    <s v="JNPT"/>
    <s v="Australia"/>
    <s v="Melbourne"/>
    <n v="11999.99"/>
    <n v="400"/>
    <s v="NOS"/>
    <n v="30"/>
    <n v="400"/>
    <s v="PCS"/>
    <n v="12000"/>
    <n v="30"/>
    <s v="USD"/>
    <n v="847199.34"/>
    <s v="Sea"/>
    <s v="******"/>
    <m/>
    <n v="0"/>
  </r>
  <r>
    <d v="2019-10-26T00:00:00"/>
    <x v="1"/>
    <x v="3717"/>
    <s v="******"/>
    <s v="******"/>
    <s v="JNPT"/>
    <s v="Australia"/>
    <s v="Melbourne"/>
    <n v="10900"/>
    <n v="400"/>
    <s v="NOS"/>
    <n v="27.25"/>
    <n v="400"/>
    <s v="PCS"/>
    <n v="10900"/>
    <n v="27.25"/>
    <s v="USD"/>
    <n v="769540.14"/>
    <s v="Sea"/>
    <s v="******"/>
    <m/>
    <n v="0"/>
  </r>
  <r>
    <d v="2019-10-26T00:00:00"/>
    <x v="9"/>
    <x v="3718"/>
    <s v="******"/>
    <s v="******"/>
    <s v="JNPT"/>
    <s v="Australia"/>
    <s v="Melbourne"/>
    <n v="3610.67"/>
    <n v="247"/>
    <s v="NOS"/>
    <n v="14.62"/>
    <n v="247"/>
    <s v="PCS"/>
    <n v="5372.25"/>
    <n v="21.75"/>
    <s v="AUD"/>
    <n v="254913.21"/>
    <s v="Sea"/>
    <s v="******"/>
    <m/>
    <n v="0"/>
  </r>
  <r>
    <d v="2019-10-26T00:00:00"/>
    <x v="3"/>
    <x v="3719"/>
    <s v="******"/>
    <s v="******"/>
    <s v="JNPT"/>
    <s v="Australia"/>
    <s v="Melbourne"/>
    <n v="19400.009999999998"/>
    <n v="400"/>
    <s v="NOS"/>
    <n v="48.5"/>
    <n v="400"/>
    <s v="PCS"/>
    <n v="19400"/>
    <n v="48.5"/>
    <s v="USD"/>
    <n v="1369640.4"/>
    <s v="Sea"/>
    <s v="******"/>
    <m/>
    <n v="0"/>
  </r>
  <r>
    <d v="2019-10-26T00:00:00"/>
    <x v="1"/>
    <x v="3720"/>
    <s v="******"/>
    <s v="******"/>
    <s v="JNPT"/>
    <s v="France"/>
    <s v="Antwerpen"/>
    <n v="13828.78"/>
    <n v="959"/>
    <s v="NOS"/>
    <n v="14.42"/>
    <n v="959"/>
    <s v="PCS"/>
    <n v="13828.78"/>
    <n v="14.42"/>
    <s v="USD"/>
    <n v="976311.87"/>
    <s v="Sea"/>
    <s v="******"/>
    <m/>
    <n v="0"/>
  </r>
  <r>
    <d v="2019-10-26T00:00:00"/>
    <x v="8"/>
    <x v="2637"/>
    <s v="******"/>
    <s v="******"/>
    <s v="JNPT"/>
    <s v="Denmark"/>
    <s v="Copenhagen"/>
    <n v="2380"/>
    <n v="100"/>
    <s v="NOS"/>
    <n v="23.8"/>
    <n v="100"/>
    <s v="PCS"/>
    <n v="2380"/>
    <n v="23.8"/>
    <s v="USD"/>
    <n v="168027.99"/>
    <s v="Sea"/>
    <s v="******"/>
    <m/>
    <n v="0"/>
  </r>
  <r>
    <d v="2019-10-26T00:00:00"/>
    <x v="8"/>
    <x v="2606"/>
    <s v="******"/>
    <s v="******"/>
    <s v="JNPT"/>
    <s v="Denmark"/>
    <s v="Copenhagen"/>
    <n v="8930"/>
    <n v="380"/>
    <s v="NOS"/>
    <n v="23.5"/>
    <n v="380"/>
    <s v="PCS"/>
    <n v="8930"/>
    <n v="23.5"/>
    <s v="USD"/>
    <n v="630457.94999999995"/>
    <s v="Sea"/>
    <s v="******"/>
    <m/>
    <n v="0"/>
  </r>
  <r>
    <d v="2019-10-26T00:00:00"/>
    <x v="6"/>
    <x v="3721"/>
    <s v="******"/>
    <s v="******"/>
    <s v="JNPT"/>
    <s v="Spain"/>
    <s v="Valencia"/>
    <n v="884.29"/>
    <n v="20"/>
    <s v="NOS"/>
    <n v="44.21"/>
    <n v="20"/>
    <s v="PCS"/>
    <n v="804"/>
    <n v="40.200000000000003"/>
    <s v="EUR"/>
    <n v="62430.61"/>
    <s v="Sea"/>
    <s v="******"/>
    <m/>
    <n v="0"/>
  </r>
  <r>
    <d v="2019-10-26T00:00:00"/>
    <x v="3"/>
    <x v="3722"/>
    <s v="******"/>
    <s v="******"/>
    <s v="JNPT"/>
    <s v="Australia"/>
    <s v="Melbourne"/>
    <n v="20480"/>
    <n v="800"/>
    <s v="NOS"/>
    <n v="25.6"/>
    <n v="800"/>
    <s v="PCS"/>
    <n v="20480"/>
    <n v="25.6"/>
    <s v="USD"/>
    <n v="1445888.31"/>
    <s v="Sea"/>
    <s v="******"/>
    <m/>
    <n v="0"/>
  </r>
  <r>
    <d v="2019-10-26T00:00:00"/>
    <x v="17"/>
    <x v="3723"/>
    <s v="******"/>
    <s v="******"/>
    <s v="Bombay Air"/>
    <s v="Italy"/>
    <s v="Milano"/>
    <n v="915.63"/>
    <n v="6"/>
    <s v="SET"/>
    <n v="152.6"/>
    <n v="6"/>
    <s v="SET"/>
    <n v="832.5"/>
    <n v="138.75"/>
    <s v="EUR"/>
    <n v="64643.63"/>
    <s v="Air"/>
    <s v="******"/>
    <m/>
    <n v="0"/>
  </r>
  <r>
    <d v="2019-10-26T00:00:00"/>
    <x v="0"/>
    <x v="1414"/>
    <s v="******"/>
    <s v="******"/>
    <s v="JNPT"/>
    <s v="Germany"/>
    <s v="Antwerpen"/>
    <n v="17606.23"/>
    <n v="18600"/>
    <s v="NOS"/>
    <n v="0.95"/>
    <n v="18600"/>
    <s v="PCS"/>
    <n v="15996"/>
    <n v="0.86"/>
    <s v="EUR"/>
    <n v="1243000"/>
    <s v="Sea"/>
    <s v="******"/>
    <m/>
    <n v="0"/>
  </r>
  <r>
    <d v="2019-10-26T00:00:00"/>
    <x v="0"/>
    <x v="1414"/>
    <s v="******"/>
    <s v="******"/>
    <s v="JNPT"/>
    <s v="Germany"/>
    <s v="Antwerpen"/>
    <n v="4036.83"/>
    <n v="3825"/>
    <s v="NOS"/>
    <n v="1.06"/>
    <n v="3825"/>
    <s v="PCS"/>
    <n v="3672"/>
    <n v="0.96"/>
    <s v="EUR"/>
    <n v="285000"/>
    <s v="Sea"/>
    <s v="******"/>
    <m/>
    <n v="0"/>
  </r>
  <r>
    <d v="2019-10-26T00:00:00"/>
    <x v="3"/>
    <x v="3724"/>
    <s v="******"/>
    <s v="******"/>
    <s v="JNPT"/>
    <s v="Australia"/>
    <s v="Melbourne"/>
    <n v="11100"/>
    <n v="200"/>
    <s v="NOS"/>
    <n v="55.5"/>
    <n v="200"/>
    <s v="PCS"/>
    <n v="11100"/>
    <n v="55.5"/>
    <s v="USD"/>
    <n v="783660.13"/>
    <s v="Sea"/>
    <s v="******"/>
    <m/>
    <n v="0"/>
  </r>
  <r>
    <d v="2019-10-25T00:00:00"/>
    <x v="17"/>
    <x v="2138"/>
    <s v="******"/>
    <s v="******"/>
    <s v="JNPT"/>
    <s v="New Zealand"/>
    <s v="Lyttelton"/>
    <n v="819.2"/>
    <n v="640"/>
    <s v="NOS"/>
    <n v="1.28"/>
    <n v="640"/>
    <s v="PCS"/>
    <n v="819.2"/>
    <n v="1.28"/>
    <s v="USD"/>
    <n v="57835.53"/>
    <s v="Sea"/>
    <s v="******"/>
    <m/>
    <n v="0"/>
  </r>
  <r>
    <d v="2019-10-25T00:00:00"/>
    <x v="0"/>
    <x v="3725"/>
    <s v="******"/>
    <s v="******"/>
    <s v="JNPT"/>
    <s v="Germany"/>
    <s v="Hamburg"/>
    <n v="358.4"/>
    <n v="280"/>
    <s v="NOS"/>
    <n v="1.28"/>
    <n v="280"/>
    <s v="PCS"/>
    <n v="358.4"/>
    <n v="1.28"/>
    <s v="USD"/>
    <n v="25303.02"/>
    <s v="Sea"/>
    <s v="******"/>
    <m/>
    <n v="0"/>
  </r>
  <r>
    <d v="2019-10-25T00:00:00"/>
    <x v="0"/>
    <x v="3726"/>
    <s v="******"/>
    <s v="******"/>
    <s v="JNPT"/>
    <s v="Germany"/>
    <s v="Hamburg"/>
    <n v="391.5"/>
    <n v="270"/>
    <s v="NOS"/>
    <n v="1.45"/>
    <n v="270"/>
    <s v="PCS"/>
    <n v="391.5"/>
    <n v="1.45"/>
    <s v="USD"/>
    <n v="27639.88"/>
    <s v="Sea"/>
    <s v="******"/>
    <m/>
    <n v="0"/>
  </r>
  <r>
    <d v="2019-10-25T00:00:00"/>
    <x v="0"/>
    <x v="3727"/>
    <s v="******"/>
    <s v="******"/>
    <s v="JNPT"/>
    <s v="Germany"/>
    <s v="Hamburg"/>
    <n v="472.5"/>
    <n v="450"/>
    <s v="NOS"/>
    <n v="1.05"/>
    <n v="450"/>
    <s v="PCS"/>
    <n v="472.5"/>
    <n v="1.05"/>
    <s v="USD"/>
    <n v="33358.47"/>
    <s v="Sea"/>
    <s v="******"/>
    <m/>
    <n v="0"/>
  </r>
  <r>
    <d v="2019-10-25T00:00:00"/>
    <x v="0"/>
    <x v="3728"/>
    <s v="******"/>
    <s v="******"/>
    <s v="JNPT"/>
    <s v="France"/>
    <s v="Le Havre"/>
    <n v="4036.83"/>
    <n v="606"/>
    <s v="NOS"/>
    <n v="6.66"/>
    <n v="606"/>
    <s v="PCS"/>
    <n v="3720.84"/>
    <n v="6.14"/>
    <s v="EUR"/>
    <n v="285000"/>
    <s v="Sea"/>
    <s v="******"/>
    <m/>
    <n v="0"/>
  </r>
  <r>
    <d v="2019-10-25T00:00:00"/>
    <x v="3"/>
    <x v="3729"/>
    <s v="******"/>
    <s v="******"/>
    <s v="JNPT"/>
    <s v="Australia"/>
    <s v="Sydeny"/>
    <n v="3782.56"/>
    <n v="110"/>
    <s v="NOS"/>
    <n v="34.39"/>
    <n v="110"/>
    <s v="PCS"/>
    <n v="3782.9"/>
    <n v="34.39"/>
    <s v="USD"/>
    <n v="267048.7"/>
    <s v="Sea"/>
    <s v="******"/>
    <m/>
    <n v="0"/>
  </r>
  <r>
    <d v="2019-10-25T00:00:00"/>
    <x v="7"/>
    <x v="3730"/>
    <s v="******"/>
    <s v="******"/>
    <s v="JNPT"/>
    <s v="United Arab Emirates"/>
    <s v="Jebel Ali"/>
    <n v="0.38"/>
    <n v="1350"/>
    <s v="NOS"/>
    <n v="0"/>
    <n v="1350"/>
    <s v="PCS"/>
    <n v="0"/>
    <n v="0"/>
    <s v="USD"/>
    <n v="26.92"/>
    <s v="Sea"/>
    <s v="******"/>
    <m/>
    <n v="0"/>
  </r>
  <r>
    <d v="2019-10-25T00:00:00"/>
    <x v="0"/>
    <x v="3731"/>
    <s v="******"/>
    <s v="******"/>
    <s v="JNPT"/>
    <s v="United Arab Emirates"/>
    <s v="Jebel Ali"/>
    <n v="16.899999999999999"/>
    <n v="5"/>
    <s v="NOS"/>
    <n v="3.38"/>
    <n v="5"/>
    <s v="PCS"/>
    <n v="16.899999999999999"/>
    <n v="3.38"/>
    <s v="USD"/>
    <n v="1193.0899999999999"/>
    <s v="Sea"/>
    <s v="******"/>
    <m/>
    <n v="0"/>
  </r>
  <r>
    <d v="2019-10-25T00:00:00"/>
    <x v="0"/>
    <x v="3732"/>
    <s v="******"/>
    <s v="******"/>
    <s v="JNPT"/>
    <s v="Japan"/>
    <s v="Osaka"/>
    <n v="16047.15"/>
    <n v="3045"/>
    <s v="NOS"/>
    <n v="5.27"/>
    <n v="3045"/>
    <s v="PCS"/>
    <n v="16047.15"/>
    <n v="5.27"/>
    <s v="USD"/>
    <n v="1132928.74"/>
    <s v="Sea"/>
    <s v="******"/>
    <m/>
    <n v="0"/>
  </r>
  <r>
    <d v="2019-10-25T00:00:00"/>
    <x v="0"/>
    <x v="3733"/>
    <s v="******"/>
    <s v="******"/>
    <s v="JNPT"/>
    <s v="Germany"/>
    <s v="Hamburg"/>
    <n v="162"/>
    <n v="120"/>
    <s v="NOS"/>
    <n v="1.35"/>
    <n v="120"/>
    <s v="PCS"/>
    <n v="162"/>
    <n v="1.35"/>
    <s v="USD"/>
    <n v="11437.18"/>
    <s v="Sea"/>
    <s v="******"/>
    <m/>
    <n v="0"/>
  </r>
  <r>
    <d v="2019-10-25T00:00:00"/>
    <x v="0"/>
    <x v="3734"/>
    <s v="******"/>
    <s v="******"/>
    <s v="JNPT"/>
    <s v="Germany"/>
    <s v="Hamburg"/>
    <n v="640.32000000000005"/>
    <n v="464"/>
    <s v="NOS"/>
    <n v="1.38"/>
    <n v="464"/>
    <s v="PCS"/>
    <n v="640.32000000000005"/>
    <n v="1.38"/>
    <s v="USD"/>
    <n v="45206.59"/>
    <s v="Sea"/>
    <s v="******"/>
    <m/>
    <n v="0"/>
  </r>
  <r>
    <d v="2019-10-25T00:00:00"/>
    <x v="3"/>
    <x v="3735"/>
    <s v="******"/>
    <s v="******"/>
    <s v="JNPT"/>
    <s v="Germany"/>
    <s v="Hamburg"/>
    <n v="19635"/>
    <n v="550"/>
    <s v="NOS"/>
    <n v="35.700000000000003"/>
    <n v="550"/>
    <s v="PCS"/>
    <n v="19635"/>
    <n v="35.700000000000003"/>
    <s v="USD"/>
    <n v="1386230.88"/>
    <s v="Sea"/>
    <s v="******"/>
    <m/>
    <n v="0"/>
  </r>
  <r>
    <d v="2019-10-25T00:00:00"/>
    <x v="3"/>
    <x v="1212"/>
    <s v="******"/>
    <s v="******"/>
    <s v="JNPT"/>
    <s v="Germany"/>
    <s v="Hamburg"/>
    <n v="4300"/>
    <n v="100"/>
    <s v="NOS"/>
    <n v="43"/>
    <n v="100"/>
    <s v="PCS"/>
    <n v="4350"/>
    <n v="43.5"/>
    <s v="USD"/>
    <n v="303579.95"/>
    <s v="Sea"/>
    <s v="******"/>
    <m/>
    <n v="0"/>
  </r>
  <r>
    <d v="2019-10-25T00:00:00"/>
    <x v="1"/>
    <x v="3736"/>
    <s v="******"/>
    <s v="******"/>
    <s v="JNPT"/>
    <s v="Japan"/>
    <s v="Osaka"/>
    <n v="52185.3"/>
    <n v="10215"/>
    <s v="NOS"/>
    <n v="5.1100000000000003"/>
    <n v="10215"/>
    <s v="PCS"/>
    <n v="52198.65"/>
    <n v="5.1100000000000003"/>
    <s v="USD"/>
    <n v="3684282.06"/>
    <s v="Sea"/>
    <s v="******"/>
    <m/>
    <n v="0"/>
  </r>
  <r>
    <d v="2019-10-25T00:00:00"/>
    <x v="18"/>
    <x v="3737"/>
    <s v="******"/>
    <s v="******"/>
    <s v="JNPT"/>
    <s v="Italy"/>
    <s v="La Spezia"/>
    <n v="1575"/>
    <n v="450"/>
    <s v="NOS"/>
    <n v="3.5"/>
    <n v="450"/>
    <s v="PCS"/>
    <n v="1575"/>
    <n v="3.5"/>
    <s v="USD"/>
    <n v="111194.99"/>
    <s v="Sea"/>
    <s v="******"/>
    <m/>
    <n v="0"/>
  </r>
  <r>
    <d v="2019-10-25T00:00:00"/>
    <x v="18"/>
    <x v="3738"/>
    <s v="******"/>
    <s v="******"/>
    <s v="JNPT"/>
    <s v="Italy"/>
    <s v="La Spezia"/>
    <n v="2655"/>
    <n v="450"/>
    <s v="NOS"/>
    <n v="5.9"/>
    <n v="450"/>
    <s v="PCS"/>
    <n v="2655"/>
    <n v="5.9"/>
    <s v="USD"/>
    <n v="187443.01"/>
    <s v="Sea"/>
    <s v="******"/>
    <m/>
    <n v="0"/>
  </r>
  <r>
    <d v="2019-10-25T00:00:00"/>
    <x v="0"/>
    <x v="3739"/>
    <s v="******"/>
    <s v="******"/>
    <s v="JNPT"/>
    <s v="Germany"/>
    <s v="Hamburg"/>
    <n v="473.6"/>
    <n v="320"/>
    <s v="NOS"/>
    <n v="1.48"/>
    <n v="320"/>
    <s v="PCS"/>
    <n v="473.6"/>
    <n v="1.48"/>
    <s v="USD"/>
    <n v="33436.17"/>
    <s v="Sea"/>
    <s v="******"/>
    <m/>
    <n v="0"/>
  </r>
  <r>
    <d v="2019-10-25T00:00:00"/>
    <x v="0"/>
    <x v="3740"/>
    <s v="******"/>
    <s v="******"/>
    <s v="JNPT"/>
    <s v="United Arab Emirates"/>
    <s v="Jebel Ali"/>
    <n v="27.6"/>
    <n v="15"/>
    <s v="NOS"/>
    <n v="1.84"/>
    <n v="15"/>
    <s v="PCS"/>
    <n v="27.6"/>
    <n v="1.84"/>
    <s v="USD"/>
    <n v="1948.59"/>
    <s v="Sea"/>
    <s v="******"/>
    <m/>
    <n v="0"/>
  </r>
  <r>
    <d v="2019-10-25T00:00:00"/>
    <x v="2"/>
    <x v="772"/>
    <s v="******"/>
    <s v="******"/>
    <s v="JNPT"/>
    <s v="Australia"/>
    <s v="Melbourne"/>
    <n v="3700"/>
    <n v="100"/>
    <s v="NOS"/>
    <n v="37"/>
    <n v="100"/>
    <s v="PCS"/>
    <n v="3700"/>
    <n v="37"/>
    <s v="USD"/>
    <n v="261220"/>
    <s v="Sea"/>
    <s v="******"/>
    <m/>
    <n v="0"/>
  </r>
  <r>
    <d v="2019-10-25T00:00:00"/>
    <x v="3"/>
    <x v="3741"/>
    <s v="******"/>
    <s v="******"/>
    <s v="JNPT"/>
    <s v="Australia"/>
    <s v="Sydeny"/>
    <n v="2100.17"/>
    <n v="62"/>
    <s v="NOS"/>
    <n v="33.869999999999997"/>
    <n v="62"/>
    <s v="PCS"/>
    <n v="2099.94"/>
    <n v="33.869999999999997"/>
    <s v="USD"/>
    <n v="148271.75"/>
    <s v="Sea"/>
    <s v="******"/>
    <m/>
    <n v="0"/>
  </r>
  <r>
    <d v="2019-10-25T00:00:00"/>
    <x v="8"/>
    <x v="82"/>
    <s v="******"/>
    <s v="******"/>
    <s v="JNPT"/>
    <s v="Mauritius"/>
    <s v="Louis"/>
    <n v="28"/>
    <n v="14"/>
    <s v="NOS"/>
    <n v="2"/>
    <n v="14"/>
    <s v="PCS"/>
    <n v="28"/>
    <n v="2"/>
    <s v="USD"/>
    <n v="1976.88"/>
    <s v="Sea"/>
    <s v="******"/>
    <m/>
    <n v="0"/>
  </r>
  <r>
    <d v="2019-10-25T00:00:00"/>
    <x v="0"/>
    <x v="3742"/>
    <s v="******"/>
    <s v="******"/>
    <s v="JNPT"/>
    <s v="Germany"/>
    <s v="Hamburg"/>
    <n v="221.4"/>
    <n v="180"/>
    <s v="NOS"/>
    <n v="1.23"/>
    <n v="180"/>
    <s v="PCS"/>
    <n v="221.4"/>
    <n v="1.23"/>
    <s v="USD"/>
    <n v="15630.86"/>
    <s v="Sea"/>
    <s v="******"/>
    <m/>
    <n v="0"/>
  </r>
  <r>
    <d v="2019-10-25T00:00:00"/>
    <x v="0"/>
    <x v="3743"/>
    <s v="******"/>
    <s v="******"/>
    <s v="JNPT"/>
    <s v="France"/>
    <s v="Le Havre"/>
    <n v="6543.91"/>
    <n v="1207"/>
    <s v="NOS"/>
    <n v="5.42"/>
    <n v="1207"/>
    <s v="PCS"/>
    <n v="6035"/>
    <n v="5"/>
    <s v="EUR"/>
    <n v="462000"/>
    <s v="Sea"/>
    <s v="******"/>
    <m/>
    <n v="0"/>
  </r>
  <r>
    <d v="2019-10-25T00:00:00"/>
    <x v="3"/>
    <x v="3744"/>
    <s v="******"/>
    <s v="******"/>
    <s v="JNPT"/>
    <s v="Australia"/>
    <s v="Sydeny"/>
    <n v="8110.59"/>
    <n v="299"/>
    <s v="NOS"/>
    <n v="27.13"/>
    <n v="299"/>
    <s v="PCS"/>
    <n v="8111.87"/>
    <n v="27.13"/>
    <s v="USD"/>
    <n v="572607.73"/>
    <s v="Sea"/>
    <s v="******"/>
    <m/>
    <n v="0"/>
  </r>
  <r>
    <d v="2019-10-24T00:00:00"/>
    <x v="18"/>
    <x v="2844"/>
    <s v="******"/>
    <s v="******"/>
    <s v="Bombay Air"/>
    <s v="United Arab Emirates"/>
    <s v="Dubai"/>
    <n v="224.28"/>
    <n v="10"/>
    <s v="NOS"/>
    <n v="22.43"/>
    <n v="10"/>
    <s v="PCS"/>
    <n v="840"/>
    <n v="84"/>
    <s v="AED"/>
    <n v="15834"/>
    <s v="Air"/>
    <s v="******"/>
    <m/>
    <n v="0"/>
  </r>
  <r>
    <d v="2019-10-24T00:00:00"/>
    <x v="0"/>
    <x v="3745"/>
    <s v="******"/>
    <s v="******"/>
    <s v="Bombay Air"/>
    <s v="Denmark"/>
    <s v="Copenhagen"/>
    <n v="1187.8499999999999"/>
    <n v="3600"/>
    <s v="NOS"/>
    <n v="0.33"/>
    <n v="3600"/>
    <s v="PCS"/>
    <n v="1080"/>
    <n v="0.3"/>
    <s v="EUR"/>
    <n v="83861.990000000005"/>
    <s v="Air"/>
    <s v="******"/>
    <m/>
    <n v="0"/>
  </r>
  <r>
    <d v="2019-10-24T00:00:00"/>
    <x v="7"/>
    <x v="3746"/>
    <s v="******"/>
    <s v="******"/>
    <s v="JNPT"/>
    <s v="Germany"/>
    <s v="Hamburg"/>
    <n v="1713.58"/>
    <n v="38"/>
    <s v="NOS"/>
    <n v="45.09"/>
    <n v="38"/>
    <s v="PCS"/>
    <n v="1558"/>
    <n v="41"/>
    <s v="EUR"/>
    <n v="120978.69"/>
    <s v="Sea"/>
    <s v="******"/>
    <m/>
    <n v="0"/>
  </r>
  <r>
    <d v="2019-10-24T00:00:00"/>
    <x v="22"/>
    <x v="3747"/>
    <s v="******"/>
    <s v="******"/>
    <s v="JNPT"/>
    <s v="Germany"/>
    <s v="Hamburg"/>
    <n v="857.89"/>
    <n v="65"/>
    <s v="NOS"/>
    <n v="13.2"/>
    <n v="65"/>
    <s v="PCS"/>
    <n v="780"/>
    <n v="12"/>
    <s v="EUR"/>
    <n v="60566.95"/>
    <s v="Sea"/>
    <s v="******"/>
    <m/>
    <n v="0"/>
  </r>
  <r>
    <d v="2019-10-24T00:00:00"/>
    <x v="6"/>
    <x v="3748"/>
    <s v="******"/>
    <s v="******"/>
    <s v="JNPT"/>
    <s v="Germany"/>
    <s v="Hamburg"/>
    <n v="2639.66"/>
    <n v="96"/>
    <s v="NOS"/>
    <n v="27.5"/>
    <n v="96"/>
    <s v="PCS"/>
    <n v="2400"/>
    <n v="25"/>
    <s v="EUR"/>
    <n v="186359.94"/>
    <s v="Sea"/>
    <s v="******"/>
    <m/>
    <n v="0"/>
  </r>
  <r>
    <d v="2019-10-24T00:00:00"/>
    <x v="4"/>
    <x v="3749"/>
    <s v="******"/>
    <s v="******"/>
    <s v="JNPT"/>
    <s v="Mauritius"/>
    <s v="Louis"/>
    <n v="90"/>
    <n v="12"/>
    <s v="NOS"/>
    <n v="7.5"/>
    <n v="12"/>
    <s v="PCS"/>
    <n v="90"/>
    <n v="7.5"/>
    <s v="USD"/>
    <n v="6354"/>
    <s v="Sea"/>
    <s v="******"/>
    <m/>
    <n v="0"/>
  </r>
  <r>
    <d v="2019-10-24T00:00:00"/>
    <x v="0"/>
    <x v="3750"/>
    <s v="******"/>
    <s v="******"/>
    <s v="JNPT"/>
    <s v="Mauritius"/>
    <s v="Louis"/>
    <n v="144"/>
    <n v="18"/>
    <s v="NOS"/>
    <n v="8"/>
    <n v="18"/>
    <s v="PCS"/>
    <n v="117"/>
    <n v="6.5"/>
    <s v="USD"/>
    <n v="10166.42"/>
    <s v="Sea"/>
    <s v="******"/>
    <m/>
    <n v="0"/>
  </r>
  <r>
    <d v="2019-10-24T00:00:00"/>
    <x v="0"/>
    <x v="3751"/>
    <s v="******"/>
    <s v="******"/>
    <s v="JNPT"/>
    <s v="Mauritius"/>
    <s v="Louis"/>
    <n v="132"/>
    <n v="12"/>
    <s v="NOS"/>
    <n v="11"/>
    <n v="12"/>
    <s v="PCS"/>
    <n v="114"/>
    <n v="9.5"/>
    <s v="USD"/>
    <n v="9319.19"/>
    <s v="Sea"/>
    <s v="******"/>
    <m/>
    <n v="0"/>
  </r>
  <r>
    <d v="2019-10-24T00:00:00"/>
    <x v="0"/>
    <x v="3752"/>
    <s v="******"/>
    <s v="******"/>
    <s v="JNPT"/>
    <s v="Mauritius"/>
    <s v="Louis"/>
    <n v="210"/>
    <n v="24"/>
    <s v="NOS"/>
    <n v="8.75"/>
    <n v="24"/>
    <s v="PCS"/>
    <n v="210"/>
    <n v="8.75"/>
    <s v="USD"/>
    <n v="14826.01"/>
    <s v="Sea"/>
    <s v="******"/>
    <m/>
    <n v="0"/>
  </r>
  <r>
    <d v="2019-10-24T00:00:00"/>
    <x v="4"/>
    <x v="3753"/>
    <s v="******"/>
    <s v="******"/>
    <s v="JNPT"/>
    <s v="Mauritius"/>
    <s v="Louis"/>
    <n v="90"/>
    <n v="12"/>
    <s v="NOS"/>
    <n v="7.5"/>
    <n v="12"/>
    <s v="PCS"/>
    <n v="90"/>
    <n v="7.5"/>
    <s v="USD"/>
    <n v="6354"/>
    <s v="Sea"/>
    <s v="******"/>
    <m/>
    <n v="0"/>
  </r>
  <r>
    <d v="2019-10-24T00:00:00"/>
    <x v="18"/>
    <x v="3754"/>
    <s v="******"/>
    <s v="******"/>
    <s v="JNPT"/>
    <s v="Mauritius"/>
    <s v="Louis"/>
    <n v="203.4"/>
    <n v="36"/>
    <s v="NOS"/>
    <n v="5.65"/>
    <n v="36"/>
    <s v="PCS"/>
    <n v="203.4"/>
    <n v="5.65"/>
    <s v="USD"/>
    <n v="14360.06"/>
    <s v="Sea"/>
    <s v="******"/>
    <m/>
    <n v="0"/>
  </r>
  <r>
    <d v="2019-10-24T00:00:00"/>
    <x v="4"/>
    <x v="3755"/>
    <s v="******"/>
    <s v="******"/>
    <s v="JNPT"/>
    <s v="Mauritius"/>
    <s v="Louis"/>
    <n v="216"/>
    <n v="18"/>
    <s v="NOS"/>
    <n v="12"/>
    <n v="18"/>
    <s v="PCS"/>
    <n v="216"/>
    <n v="12"/>
    <s v="USD"/>
    <n v="15249.6"/>
    <s v="Sea"/>
    <s v="******"/>
    <m/>
    <n v="0"/>
  </r>
  <r>
    <d v="2019-10-24T00:00:00"/>
    <x v="0"/>
    <x v="3756"/>
    <s v="******"/>
    <s v="******"/>
    <s v="JNPT"/>
    <s v="Mauritius"/>
    <s v="Louis"/>
    <n v="78"/>
    <n v="12"/>
    <s v="NOS"/>
    <n v="6.5"/>
    <n v="12"/>
    <s v="PCS"/>
    <n v="114"/>
    <n v="9.5"/>
    <s v="USD"/>
    <n v="5506.82"/>
    <s v="Sea"/>
    <s v="******"/>
    <m/>
    <n v="0"/>
  </r>
  <r>
    <d v="2019-10-24T00:00:00"/>
    <x v="0"/>
    <x v="3757"/>
    <s v="******"/>
    <s v="******"/>
    <s v="JNPT"/>
    <s v="Mauritius"/>
    <s v="Louis"/>
    <n v="198"/>
    <n v="18"/>
    <s v="NOS"/>
    <n v="11"/>
    <n v="18"/>
    <s v="PCS"/>
    <n v="117"/>
    <n v="6.5"/>
    <s v="USD"/>
    <n v="13978.79"/>
    <s v="Sea"/>
    <s v="******"/>
    <m/>
    <n v="0"/>
  </r>
  <r>
    <d v="2019-10-24T00:00:00"/>
    <x v="6"/>
    <x v="1749"/>
    <s v="******"/>
    <s v="******"/>
    <s v="JNPT"/>
    <s v="Germany"/>
    <s v="Hamburg"/>
    <n v="56182.15"/>
    <n v="2120"/>
    <s v="NOS"/>
    <n v="26.5"/>
    <n v="2120"/>
    <s v="PCS"/>
    <n v="56180"/>
    <n v="26.5"/>
    <s v="USD"/>
    <n v="3966459.73"/>
    <s v="Sea"/>
    <s v="******"/>
    <m/>
    <n v="0"/>
  </r>
  <r>
    <d v="2019-10-24T00:00:00"/>
    <x v="9"/>
    <x v="3703"/>
    <s v="******"/>
    <s v="******"/>
    <s v="Bombay Air"/>
    <s v="Netherlands"/>
    <s v="AMSTERDAM SCHIPHOL"/>
    <n v="5.46"/>
    <n v="100"/>
    <s v="NOS"/>
    <n v="0.05"/>
    <n v="100"/>
    <s v="PCS"/>
    <n v="10"/>
    <n v="0.1"/>
    <s v="USD"/>
    <n v="385.6"/>
    <s v="Air"/>
    <s v="******"/>
    <m/>
    <n v="0"/>
  </r>
  <r>
    <d v="2019-10-24T00:00:00"/>
    <x v="0"/>
    <x v="1552"/>
    <s v="******"/>
    <s v="******"/>
    <s v="JNPT"/>
    <s v="Belgium"/>
    <s v="Antwerpen"/>
    <n v="3300"/>
    <n v="2200"/>
    <s v="NOS"/>
    <n v="1.5"/>
    <n v="2200"/>
    <s v="PCS"/>
    <n v="3300"/>
    <n v="1.5"/>
    <s v="USD"/>
    <n v="232980.01"/>
    <s v="Sea"/>
    <s v="******"/>
    <m/>
    <n v="0"/>
  </r>
  <r>
    <d v="2019-10-24T00:00:00"/>
    <x v="2"/>
    <x v="3758"/>
    <s v="******"/>
    <s v="******"/>
    <s v="JNPT"/>
    <s v="Mauritius"/>
    <s v="Louis"/>
    <n v="236.65"/>
    <n v="156"/>
    <s v="NOS"/>
    <n v="1.52"/>
    <n v="156"/>
    <s v="PCS"/>
    <n v="185.64"/>
    <n v="1.19"/>
    <s v="GBP"/>
    <n v="16707.59"/>
    <s v="Sea"/>
    <s v="******"/>
    <m/>
    <n v="0"/>
  </r>
  <r>
    <d v="2019-10-24T00:00:00"/>
    <x v="0"/>
    <x v="3759"/>
    <s v="******"/>
    <s v="******"/>
    <s v="JNPT"/>
    <s v="Mauritius"/>
    <s v="Louis"/>
    <n v="288"/>
    <n v="36"/>
    <s v="NOS"/>
    <n v="8"/>
    <n v="36"/>
    <s v="PCS"/>
    <n v="288"/>
    <n v="8"/>
    <s v="USD"/>
    <n v="20332.84"/>
    <s v="Sea"/>
    <s v="******"/>
    <m/>
    <n v="0"/>
  </r>
  <r>
    <d v="2019-10-24T00:00:00"/>
    <x v="2"/>
    <x v="3760"/>
    <s v="******"/>
    <s v="******"/>
    <s v="Bombay Air"/>
    <s v="Germany"/>
    <s v="Frankfurt"/>
    <n v="2.2000000000000002"/>
    <n v="22"/>
    <s v="NOS"/>
    <n v="0.1"/>
    <n v="22"/>
    <s v="NOS"/>
    <n v="2.2000000000000002"/>
    <n v="0.1"/>
    <s v="USD"/>
    <n v="155.32"/>
    <s v="Air"/>
    <s v="******"/>
    <m/>
    <n v="0"/>
  </r>
  <r>
    <d v="2019-10-24T00:00:00"/>
    <x v="2"/>
    <x v="1239"/>
    <s v="******"/>
    <s v="******"/>
    <s v="JNPT"/>
    <s v="United Arab Emirates"/>
    <s v="Jebel Ali"/>
    <n v="105.73"/>
    <n v="13"/>
    <s v="NOS"/>
    <n v="8.1300000000000008"/>
    <n v="13"/>
    <s v="PCS"/>
    <n v="105.69"/>
    <n v="8.1300000000000008"/>
    <s v="USD"/>
    <n v="7464.36"/>
    <s v="Sea"/>
    <s v="******"/>
    <m/>
    <n v="0"/>
  </r>
  <r>
    <d v="2019-10-24T00:00:00"/>
    <x v="2"/>
    <x v="1239"/>
    <s v="******"/>
    <s v="******"/>
    <s v="JNPT"/>
    <s v="United Arab Emirates"/>
    <s v="Jebel Ali"/>
    <n v="271"/>
    <n v="29"/>
    <s v="NOS"/>
    <n v="9.34"/>
    <n v="29"/>
    <s v="PCS"/>
    <n v="270.86"/>
    <n v="9.34"/>
    <s v="USD"/>
    <n v="19132.52"/>
    <s v="Sea"/>
    <s v="******"/>
    <m/>
    <n v="0"/>
  </r>
  <r>
    <d v="2019-10-24T00:00:00"/>
    <x v="1"/>
    <x v="3761"/>
    <s v="******"/>
    <s v="******"/>
    <s v="JNPT"/>
    <s v="Italy"/>
    <s v="La Spezia"/>
    <n v="3444.75"/>
    <n v="200"/>
    <s v="NOS"/>
    <n v="17.22"/>
    <n v="200"/>
    <s v="PCS"/>
    <n v="3132"/>
    <n v="15.66"/>
    <s v="EUR"/>
    <n v="243199.69"/>
    <s v="Sea"/>
    <s v="******"/>
    <m/>
    <n v="0"/>
  </r>
  <r>
    <d v="2019-10-24T00:00:00"/>
    <x v="6"/>
    <x v="3762"/>
    <s v="******"/>
    <s v="******"/>
    <s v="JNPT"/>
    <s v="Italy"/>
    <s v="La Spezia"/>
    <n v="13241.2"/>
    <n v="600"/>
    <s v="NOS"/>
    <n v="22.07"/>
    <n v="600"/>
    <s v="PCS"/>
    <n v="13242"/>
    <n v="22.07"/>
    <s v="USD"/>
    <n v="934828.55"/>
    <s v="Sea"/>
    <s v="******"/>
    <m/>
    <n v="0"/>
  </r>
  <r>
    <d v="2019-10-24T00:00:00"/>
    <x v="18"/>
    <x v="3763"/>
    <s v="******"/>
    <s v="******"/>
    <s v="JNPT"/>
    <s v="Mauritius"/>
    <s v="Louis"/>
    <n v="102"/>
    <n v="12"/>
    <s v="NOS"/>
    <n v="8.5"/>
    <n v="12"/>
    <s v="PCS"/>
    <n v="96"/>
    <n v="8"/>
    <s v="USD"/>
    <n v="7201.19"/>
    <s v="Sea"/>
    <s v="******"/>
    <m/>
    <n v="0"/>
  </r>
  <r>
    <d v="2019-10-24T00:00:00"/>
    <x v="18"/>
    <x v="3764"/>
    <s v="******"/>
    <s v="******"/>
    <s v="JNPT"/>
    <s v="Mauritius"/>
    <s v="Louis"/>
    <n v="96"/>
    <n v="12"/>
    <s v="NOS"/>
    <n v="8"/>
    <n v="12"/>
    <s v="PCS"/>
    <n v="96"/>
    <n v="8"/>
    <s v="USD"/>
    <n v="6777.6"/>
    <s v="Sea"/>
    <s v="******"/>
    <m/>
    <n v="0"/>
  </r>
  <r>
    <d v="2019-10-24T00:00:00"/>
    <x v="6"/>
    <x v="1008"/>
    <s v="******"/>
    <s v="******"/>
    <s v="JNPT"/>
    <s v="Germany"/>
    <s v="Hamburg"/>
    <n v="20358.39"/>
    <n v="1135"/>
    <s v="NOS"/>
    <n v="17.940000000000001"/>
    <n v="1135"/>
    <s v="PCS"/>
    <n v="20361.900000000001"/>
    <n v="17.940000000000001"/>
    <s v="USD"/>
    <n v="1437302.32"/>
    <s v="Sea"/>
    <s v="******"/>
    <m/>
    <n v="0"/>
  </r>
  <r>
    <d v="2019-10-24T00:00:00"/>
    <x v="18"/>
    <x v="3765"/>
    <s v="******"/>
    <s v="******"/>
    <s v="JNPT"/>
    <s v="Spain"/>
    <s v="Valencia"/>
    <n v="9520"/>
    <n v="1700"/>
    <s v="NOS"/>
    <n v="5.6"/>
    <n v="1700"/>
    <s v="PCS"/>
    <n v="9520"/>
    <n v="5.6"/>
    <s v="USD"/>
    <n v="672112"/>
    <s v="Sea"/>
    <s v="******"/>
    <m/>
    <n v="0"/>
  </r>
  <r>
    <d v="2019-10-24T00:00:00"/>
    <x v="2"/>
    <x v="2752"/>
    <s v="******"/>
    <s v="******"/>
    <s v="Bombay Air"/>
    <s v="Netherlands"/>
    <s v="Amsterdam"/>
    <n v="23711.05"/>
    <n v="12500"/>
    <s v="NOS"/>
    <n v="1.9"/>
    <n v="12500"/>
    <s v="PCS"/>
    <n v="27250"/>
    <n v="2.1800000000000002"/>
    <s v="EUR"/>
    <n v="1674000"/>
    <s v="Air"/>
    <s v="******"/>
    <m/>
    <n v="0"/>
  </r>
  <r>
    <d v="2019-10-24T00:00:00"/>
    <x v="17"/>
    <x v="3766"/>
    <s v="******"/>
    <s v="******"/>
    <s v="JNPT"/>
    <s v="Australia"/>
    <s v="Sydeny"/>
    <n v="1127.44"/>
    <n v="610"/>
    <s v="NOS"/>
    <n v="1.85"/>
    <n v="610"/>
    <s v="PCS"/>
    <n v="1677.5"/>
    <n v="2.75"/>
    <s v="AUD"/>
    <n v="79597.41"/>
    <s v="Sea"/>
    <s v="******"/>
    <m/>
    <n v="0"/>
  </r>
  <r>
    <d v="2019-10-24T00:00:00"/>
    <x v="0"/>
    <x v="3767"/>
    <s v="******"/>
    <s v="******"/>
    <s v="JNPT"/>
    <s v="Mauritius"/>
    <s v="Louis"/>
    <n v="90"/>
    <n v="12"/>
    <s v="NOS"/>
    <n v="7.5"/>
    <n v="12"/>
    <s v="PCS"/>
    <n v="114"/>
    <n v="9.5"/>
    <s v="USD"/>
    <n v="6354"/>
    <s v="Sea"/>
    <s v="******"/>
    <m/>
    <n v="0"/>
  </r>
  <r>
    <d v="2019-10-24T00:00:00"/>
    <x v="0"/>
    <x v="3768"/>
    <s v="******"/>
    <s v="******"/>
    <s v="JNPT"/>
    <s v="Mauritius"/>
    <s v="Louis"/>
    <n v="198"/>
    <n v="18"/>
    <s v="NOS"/>
    <n v="11"/>
    <n v="18"/>
    <s v="PCS"/>
    <n v="117"/>
    <n v="6.5"/>
    <s v="USD"/>
    <n v="13978.79"/>
    <s v="Sea"/>
    <s v="******"/>
    <m/>
    <n v="0"/>
  </r>
  <r>
    <d v="2019-10-24T00:00:00"/>
    <x v="1"/>
    <x v="3769"/>
    <s v="******"/>
    <s v="******"/>
    <s v="JNPT"/>
    <s v="Australia"/>
    <s v="Sydeny"/>
    <n v="472.72"/>
    <n v="521"/>
    <s v="NOS"/>
    <n v="0.91"/>
    <n v="521"/>
    <s v="PCS"/>
    <n v="703.35"/>
    <n v="1.35"/>
    <s v="AUD"/>
    <n v="33373.93"/>
    <s v="Sea"/>
    <s v="******"/>
    <m/>
    <n v="0"/>
  </r>
  <r>
    <d v="2019-10-24T00:00:00"/>
    <x v="2"/>
    <x v="3770"/>
    <s v="******"/>
    <s v="******"/>
    <s v="JNPT"/>
    <s v="Denmark"/>
    <s v="Copenhagen"/>
    <n v="7369.05"/>
    <n v="200"/>
    <s v="NOS"/>
    <n v="36.85"/>
    <n v="200"/>
    <s v="PCS"/>
    <n v="6700"/>
    <n v="33.5"/>
    <s v="EUR"/>
    <n v="520255"/>
    <s v="Sea"/>
    <s v="******"/>
    <m/>
    <n v="0"/>
  </r>
  <r>
    <d v="2019-10-24T00:00:00"/>
    <x v="3"/>
    <x v="2074"/>
    <s v="******"/>
    <s v="******"/>
    <s v="JNPT"/>
    <s v="Mauritius"/>
    <s v="Louis"/>
    <n v="62.67"/>
    <n v="42"/>
    <s v="NOS"/>
    <n v="1.49"/>
    <n v="42"/>
    <s v="PCS"/>
    <n v="63"/>
    <n v="1.5"/>
    <s v="USD"/>
    <n v="4424.8500000000004"/>
    <s v="Sea"/>
    <s v="******"/>
    <m/>
    <n v="0"/>
  </r>
  <r>
    <d v="2019-10-24T00:00:00"/>
    <x v="5"/>
    <x v="2472"/>
    <s v="******"/>
    <s v="******"/>
    <s v="JNPT"/>
    <s v="United Arab Emirates"/>
    <s v="Dubai"/>
    <n v="1950"/>
    <n v="1000"/>
    <s v="NOS"/>
    <n v="1.95"/>
    <n v="1000"/>
    <s v="NOS"/>
    <n v="1950"/>
    <n v="1.95"/>
    <s v="USD"/>
    <n v="137670"/>
    <s v="Sea"/>
    <s v="******"/>
    <m/>
    <n v="0"/>
  </r>
  <r>
    <d v="2019-10-24T00:00:00"/>
    <x v="0"/>
    <x v="3771"/>
    <s v="******"/>
    <s v="******"/>
    <s v="Bombay Air"/>
    <s v="Denmark"/>
    <s v="Copenhagen"/>
    <n v="4487.42"/>
    <n v="13600"/>
    <s v="NOS"/>
    <n v="0.33"/>
    <n v="13600"/>
    <s v="PCS"/>
    <n v="4080"/>
    <n v="0.3"/>
    <s v="EUR"/>
    <n v="316812.01"/>
    <s v="Air"/>
    <s v="******"/>
    <m/>
    <n v="0"/>
  </r>
  <r>
    <d v="2019-10-24T00:00:00"/>
    <x v="0"/>
    <x v="3772"/>
    <s v="******"/>
    <s v="******"/>
    <s v="JNPT"/>
    <s v="South Africa"/>
    <s v="Cape Town"/>
    <n v="160"/>
    <n v="200"/>
    <s v="NOS"/>
    <n v="0.8"/>
    <n v="200"/>
    <s v="PCS"/>
    <n v="160"/>
    <n v="0.8"/>
    <s v="USD"/>
    <n v="11296"/>
    <s v="Sea"/>
    <s v="******"/>
    <m/>
    <n v="0"/>
  </r>
  <r>
    <d v="2019-10-24T00:00:00"/>
    <x v="0"/>
    <x v="3773"/>
    <s v="******"/>
    <s v="******"/>
    <s v="JNPT"/>
    <s v="Mauritius"/>
    <s v="Louis"/>
    <n v="114"/>
    <n v="12"/>
    <s v="NOS"/>
    <n v="9.5"/>
    <n v="12"/>
    <s v="PCS"/>
    <n v="114"/>
    <n v="9.5"/>
    <s v="USD"/>
    <n v="8048.41"/>
    <s v="Sea"/>
    <s v="******"/>
    <m/>
    <n v="0"/>
  </r>
  <r>
    <d v="2019-10-24T00:00:00"/>
    <x v="0"/>
    <x v="3774"/>
    <s v="******"/>
    <s v="******"/>
    <s v="JNPT"/>
    <s v="Mauritius"/>
    <s v="Louis"/>
    <n v="396"/>
    <n v="36"/>
    <s v="NOS"/>
    <n v="11"/>
    <n v="36"/>
    <s v="PCS"/>
    <n v="396"/>
    <n v="11"/>
    <s v="USD"/>
    <n v="27957.57"/>
    <s v="Sea"/>
    <s v="******"/>
    <m/>
    <n v="0"/>
  </r>
  <r>
    <d v="2019-10-24T00:00:00"/>
    <x v="4"/>
    <x v="3775"/>
    <s v="******"/>
    <s v="******"/>
    <s v="JNPT"/>
    <s v="Mauritius"/>
    <s v="Louis"/>
    <n v="117"/>
    <n v="18"/>
    <s v="NOS"/>
    <n v="6.5"/>
    <n v="18"/>
    <s v="PCS"/>
    <n v="216"/>
    <n v="12"/>
    <s v="USD"/>
    <n v="8260.2099999999991"/>
    <s v="Sea"/>
    <s v="******"/>
    <m/>
    <n v="0"/>
  </r>
  <r>
    <d v="2019-10-24T00:00:00"/>
    <x v="0"/>
    <x v="3776"/>
    <s v="******"/>
    <s v="******"/>
    <s v="JNPT"/>
    <s v="Mauritius"/>
    <s v="Louis"/>
    <n v="117"/>
    <n v="18"/>
    <s v="NOS"/>
    <n v="6.5"/>
    <n v="18"/>
    <s v="PCS"/>
    <n v="117"/>
    <n v="6.5"/>
    <s v="USD"/>
    <n v="8260.2099999999991"/>
    <s v="Sea"/>
    <s v="******"/>
    <m/>
    <n v="0"/>
  </r>
  <r>
    <d v="2019-10-24T00:00:00"/>
    <x v="18"/>
    <x v="3777"/>
    <s v="******"/>
    <s v="******"/>
    <s v="JNPT"/>
    <s v="Mauritius"/>
    <s v="Louis"/>
    <n v="96"/>
    <n v="12"/>
    <s v="NOS"/>
    <n v="8"/>
    <n v="12"/>
    <s v="PCS"/>
    <n v="96"/>
    <n v="8"/>
    <s v="USD"/>
    <n v="6777.6"/>
    <s v="Sea"/>
    <s v="******"/>
    <m/>
    <n v="0"/>
  </r>
  <r>
    <d v="2019-10-24T00:00:00"/>
    <x v="0"/>
    <x v="3778"/>
    <s v="******"/>
    <s v="******"/>
    <s v="JNPT"/>
    <s v="Mauritius"/>
    <s v="Louis"/>
    <n v="117"/>
    <n v="18"/>
    <s v="NOS"/>
    <n v="6.5"/>
    <n v="18"/>
    <s v="PCS"/>
    <n v="117"/>
    <n v="6.5"/>
    <s v="USD"/>
    <n v="8260.2099999999991"/>
    <s v="Sea"/>
    <s v="******"/>
    <m/>
    <n v="0"/>
  </r>
  <r>
    <d v="2019-10-24T00:00:00"/>
    <x v="0"/>
    <x v="3779"/>
    <s v="******"/>
    <s v="******"/>
    <s v="JNPT"/>
    <s v="Mauritius"/>
    <s v="Louis"/>
    <n v="78"/>
    <n v="12"/>
    <s v="NOS"/>
    <n v="6.5"/>
    <n v="12"/>
    <s v="PCS"/>
    <n v="114"/>
    <n v="9.5"/>
    <s v="USD"/>
    <n v="5506.82"/>
    <s v="Sea"/>
    <s v="******"/>
    <m/>
    <n v="0"/>
  </r>
  <r>
    <d v="2019-10-24T00:00:00"/>
    <x v="0"/>
    <x v="3780"/>
    <s v="******"/>
    <s v="******"/>
    <s v="JNPT"/>
    <s v="Mauritius"/>
    <s v="Louis"/>
    <n v="78"/>
    <n v="12"/>
    <s v="NOS"/>
    <n v="6.5"/>
    <n v="12"/>
    <s v="PCS"/>
    <n v="114"/>
    <n v="9.5"/>
    <s v="USD"/>
    <n v="5506.82"/>
    <s v="Sea"/>
    <s v="******"/>
    <m/>
    <n v="0"/>
  </r>
  <r>
    <d v="2019-10-24T00:00:00"/>
    <x v="18"/>
    <x v="3781"/>
    <s v="******"/>
    <s v="******"/>
    <s v="JNPT"/>
    <s v="Mauritius"/>
    <s v="Louis"/>
    <n v="117"/>
    <n v="18"/>
    <s v="NOS"/>
    <n v="6.5"/>
    <n v="18"/>
    <s v="PCS"/>
    <n v="117"/>
    <n v="6.5"/>
    <s v="USD"/>
    <n v="8260.2099999999991"/>
    <s v="Sea"/>
    <s v="******"/>
    <m/>
    <n v="0"/>
  </r>
  <r>
    <d v="2019-10-24T00:00:00"/>
    <x v="18"/>
    <x v="3782"/>
    <s v="******"/>
    <s v="******"/>
    <s v="JNPT"/>
    <s v="Mauritius"/>
    <s v="Louis"/>
    <n v="117"/>
    <n v="18"/>
    <s v="NOS"/>
    <n v="6.5"/>
    <n v="18"/>
    <s v="PCS"/>
    <n v="117"/>
    <n v="6.5"/>
    <s v="USD"/>
    <n v="8260.2099999999991"/>
    <s v="Sea"/>
    <s v="******"/>
    <m/>
    <n v="0"/>
  </r>
  <r>
    <d v="2019-10-24T00:00:00"/>
    <x v="18"/>
    <x v="3783"/>
    <s v="******"/>
    <s v="******"/>
    <s v="JNPT"/>
    <s v="Mauritius"/>
    <s v="Louis"/>
    <n v="120"/>
    <n v="12"/>
    <s v="NOS"/>
    <n v="10"/>
    <n v="12"/>
    <s v="PCS"/>
    <n v="96"/>
    <n v="8"/>
    <s v="USD"/>
    <n v="8472.01"/>
    <s v="Sea"/>
    <s v="******"/>
    <m/>
    <n v="0"/>
  </r>
  <r>
    <d v="2019-10-24T00:00:00"/>
    <x v="6"/>
    <x v="3784"/>
    <s v="******"/>
    <s v="******"/>
    <s v="JNPT"/>
    <s v="Germany"/>
    <s v="Hamburg"/>
    <n v="22789.07"/>
    <n v="1175"/>
    <s v="NOS"/>
    <n v="19.39"/>
    <n v="1175"/>
    <s v="PCS"/>
    <n v="22783.25"/>
    <n v="19.39"/>
    <s v="USD"/>
    <n v="1608908.18"/>
    <s v="Sea"/>
    <s v="******"/>
    <m/>
    <n v="0"/>
  </r>
  <r>
    <d v="2019-10-24T00:00:00"/>
    <x v="7"/>
    <x v="3785"/>
    <s v="******"/>
    <s v="******"/>
    <s v="JNPT"/>
    <s v="Germany"/>
    <s v="Hamburg"/>
    <n v="9575.3799999999992"/>
    <n v="222"/>
    <s v="NOS"/>
    <n v="43.13"/>
    <n v="222"/>
    <s v="PCS"/>
    <n v="9574.86"/>
    <n v="43.13"/>
    <s v="USD"/>
    <n v="676021.62"/>
    <s v="Sea"/>
    <s v="******"/>
    <m/>
    <n v="0"/>
  </r>
  <r>
    <d v="2019-10-24T00:00:00"/>
    <x v="0"/>
    <x v="3786"/>
    <s v="******"/>
    <s v="******"/>
    <s v="JNPT"/>
    <s v="Mauritius"/>
    <s v="Louis"/>
    <n v="117"/>
    <n v="18"/>
    <s v="NOS"/>
    <n v="6.5"/>
    <n v="18"/>
    <s v="PCS"/>
    <n v="117"/>
    <n v="6.5"/>
    <s v="USD"/>
    <n v="8260.2099999999991"/>
    <s v="Sea"/>
    <s v="******"/>
    <m/>
    <n v="0"/>
  </r>
  <r>
    <d v="2019-10-24T00:00:00"/>
    <x v="0"/>
    <x v="3787"/>
    <s v="******"/>
    <s v="******"/>
    <s v="JNPT"/>
    <s v="Mauritius"/>
    <s v="Louis"/>
    <n v="78"/>
    <n v="12"/>
    <s v="NOS"/>
    <n v="6.5"/>
    <n v="12"/>
    <s v="PCS"/>
    <n v="114"/>
    <n v="9.5"/>
    <s v="USD"/>
    <n v="5506.82"/>
    <s v="Sea"/>
    <s v="******"/>
    <m/>
    <n v="0"/>
  </r>
  <r>
    <d v="2019-10-24T00:00:00"/>
    <x v="0"/>
    <x v="3788"/>
    <s v="******"/>
    <s v="******"/>
    <s v="JNPT"/>
    <s v="Mauritius"/>
    <s v="Louis"/>
    <n v="90"/>
    <n v="12"/>
    <s v="NOS"/>
    <n v="7.5"/>
    <n v="12"/>
    <s v="PCS"/>
    <n v="114"/>
    <n v="9.5"/>
    <s v="USD"/>
    <n v="6354"/>
    <s v="Sea"/>
    <s v="******"/>
    <m/>
    <n v="0"/>
  </r>
  <r>
    <d v="2019-10-24T00:00:00"/>
    <x v="6"/>
    <x v="3789"/>
    <s v="******"/>
    <s v="******"/>
    <s v="JNPT"/>
    <s v="Germany"/>
    <s v="Hamburg"/>
    <n v="1602.49"/>
    <n v="220"/>
    <s v="NOS"/>
    <n v="7.28"/>
    <n v="220"/>
    <s v="PCS"/>
    <n v="1601.6"/>
    <n v="7.28"/>
    <s v="USD"/>
    <n v="113135.56"/>
    <s v="Sea"/>
    <s v="******"/>
    <m/>
    <n v="0"/>
  </r>
  <r>
    <d v="2019-10-24T00:00:00"/>
    <x v="6"/>
    <x v="3790"/>
    <s v="******"/>
    <s v="******"/>
    <s v="JNPT"/>
    <s v="Germany"/>
    <s v="Hamburg"/>
    <n v="2722.15"/>
    <n v="75"/>
    <s v="NOS"/>
    <n v="36.299999999999997"/>
    <n v="75"/>
    <s v="PCS"/>
    <n v="2475"/>
    <n v="33"/>
    <s v="EUR"/>
    <n v="192183.71"/>
    <s v="Sea"/>
    <s v="******"/>
    <m/>
    <n v="0"/>
  </r>
  <r>
    <d v="2019-10-24T00:00:00"/>
    <x v="1"/>
    <x v="3791"/>
    <s v="******"/>
    <s v="******"/>
    <s v="JNPT"/>
    <s v="Australia"/>
    <s v="Sydeny"/>
    <n v="282.20999999999998"/>
    <n v="494"/>
    <s v="NOS"/>
    <n v="0.56999999999999995"/>
    <n v="494"/>
    <s v="PCS"/>
    <n v="419.9"/>
    <n v="0.85"/>
    <s v="AUD"/>
    <n v="19924.28"/>
    <s v="Sea"/>
    <s v="******"/>
    <m/>
    <n v="0"/>
  </r>
  <r>
    <d v="2019-10-24T00:00:00"/>
    <x v="2"/>
    <x v="3792"/>
    <s v="******"/>
    <s v="******"/>
    <s v="Bombay Air"/>
    <s v="Germany"/>
    <s v="Frankfurt"/>
    <n v="55"/>
    <n v="50"/>
    <s v="NOS"/>
    <n v="1.1000000000000001"/>
    <n v="50"/>
    <s v="NOS"/>
    <n v="55"/>
    <n v="1.1000000000000001"/>
    <s v="USD"/>
    <n v="3883"/>
    <s v="Air"/>
    <s v="******"/>
    <m/>
    <n v="0"/>
  </r>
  <r>
    <d v="2019-10-24T00:00:00"/>
    <x v="9"/>
    <x v="3793"/>
    <s v="******"/>
    <s v="******"/>
    <s v="JNPT"/>
    <s v="Mauritius"/>
    <s v="Louis"/>
    <n v="186"/>
    <n v="62"/>
    <s v="NOS"/>
    <n v="3"/>
    <n v="62"/>
    <s v="PCS"/>
    <n v="186"/>
    <n v="3"/>
    <s v="USD"/>
    <n v="13131.65"/>
    <s v="Sea"/>
    <s v="******"/>
    <m/>
    <n v="0"/>
  </r>
  <r>
    <d v="2019-10-24T00:00:00"/>
    <x v="0"/>
    <x v="3794"/>
    <s v="******"/>
    <s v="******"/>
    <s v="JNPT"/>
    <s v="Denmark"/>
    <s v="Aarhus"/>
    <n v="8792.7999999999993"/>
    <n v="3032"/>
    <s v="NOS"/>
    <n v="2.9"/>
    <n v="3032"/>
    <s v="PCS"/>
    <n v="8792.7999999999993"/>
    <n v="2.9"/>
    <s v="USD"/>
    <n v="620771.83999999997"/>
    <s v="Sea"/>
    <s v="******"/>
    <m/>
    <n v="0"/>
  </r>
  <r>
    <d v="2019-10-24T00:00:00"/>
    <x v="2"/>
    <x v="3795"/>
    <s v="******"/>
    <s v="******"/>
    <s v="Bombay Air"/>
    <s v="Italy"/>
    <s v="Milano"/>
    <n v="2344.02"/>
    <n v="1480"/>
    <s v="NOS"/>
    <n v="1.58"/>
    <n v="1480"/>
    <s v="NOS"/>
    <n v="2131.1999999999998"/>
    <n v="1.44"/>
    <s v="EUR"/>
    <n v="165487.67999999999"/>
    <s v="Air"/>
    <s v="******"/>
    <m/>
    <n v="0"/>
  </r>
  <r>
    <d v="2019-10-24T00:00:00"/>
    <x v="2"/>
    <x v="3796"/>
    <s v="******"/>
    <s v="******"/>
    <s v="Bombay Air"/>
    <s v="Italy"/>
    <s v="Milano"/>
    <n v="268.37"/>
    <n v="40"/>
    <s v="NOS"/>
    <n v="6.71"/>
    <n v="40"/>
    <s v="NOS"/>
    <n v="244"/>
    <n v="6.1"/>
    <s v="EUR"/>
    <n v="18946.68"/>
    <s v="Air"/>
    <s v="******"/>
    <m/>
    <n v="0"/>
  </r>
  <r>
    <d v="2019-10-24T00:00:00"/>
    <x v="2"/>
    <x v="3797"/>
    <s v="******"/>
    <s v="******"/>
    <s v="Bombay Air"/>
    <s v="Italy"/>
    <s v="Milano"/>
    <n v="112.85"/>
    <n v="30"/>
    <s v="NOS"/>
    <n v="3.76"/>
    <n v="30"/>
    <s v="NOS"/>
    <n v="102.6"/>
    <n v="3.42"/>
    <s v="EUR"/>
    <n v="7966.95"/>
    <s v="Air"/>
    <s v="******"/>
    <m/>
    <n v="0"/>
  </r>
  <r>
    <d v="2019-10-24T00:00:00"/>
    <x v="2"/>
    <x v="3798"/>
    <s v="******"/>
    <s v="******"/>
    <s v="Bombay Air"/>
    <s v="Italy"/>
    <s v="Milano"/>
    <n v="96.79"/>
    <n v="40"/>
    <s v="NOS"/>
    <n v="2.42"/>
    <n v="40"/>
    <s v="NOS"/>
    <n v="244"/>
    <n v="6.1"/>
    <s v="EUR"/>
    <n v="6833.21"/>
    <s v="Air"/>
    <s v="******"/>
    <m/>
    <n v="0"/>
  </r>
  <r>
    <d v="2019-10-24T00:00:00"/>
    <x v="1"/>
    <x v="3799"/>
    <s v="******"/>
    <s v="******"/>
    <s v="JNPT"/>
    <s v="Australia"/>
    <s v="Sydeny"/>
    <n v="345.99"/>
    <n v="468"/>
    <s v="NOS"/>
    <n v="0.74"/>
    <n v="468"/>
    <s v="PCS"/>
    <n v="514.79999999999995"/>
    <n v="1.1000000000000001"/>
    <s v="AUD"/>
    <n v="24427.23"/>
    <s v="Sea"/>
    <s v="******"/>
    <m/>
    <n v="0"/>
  </r>
  <r>
    <d v="2019-10-24T00:00:00"/>
    <x v="1"/>
    <x v="3800"/>
    <s v="******"/>
    <s v="******"/>
    <s v="JNPT"/>
    <s v="Italy"/>
    <s v="La Spezia"/>
    <n v="3400.76"/>
    <n v="200"/>
    <s v="NOS"/>
    <n v="17"/>
    <n v="200"/>
    <s v="PCS"/>
    <n v="3092"/>
    <n v="15.46"/>
    <s v="EUR"/>
    <n v="240093.67"/>
    <s v="Sea"/>
    <s v="******"/>
    <m/>
    <n v="0"/>
  </r>
  <r>
    <d v="2019-10-24T00:00:00"/>
    <x v="1"/>
    <x v="3801"/>
    <s v="******"/>
    <s v="******"/>
    <s v="JNPT"/>
    <s v="Italy"/>
    <s v="La Spezia"/>
    <n v="11649.7"/>
    <n v="700"/>
    <s v="NOS"/>
    <n v="16.64"/>
    <n v="700"/>
    <s v="PCS"/>
    <n v="11648"/>
    <n v="16.64"/>
    <s v="USD"/>
    <n v="822469.1"/>
    <s v="Sea"/>
    <s v="******"/>
    <m/>
    <n v="0"/>
  </r>
  <r>
    <d v="2019-10-24T00:00:00"/>
    <x v="18"/>
    <x v="2869"/>
    <s v="******"/>
    <s v="******"/>
    <s v="Bombay Air"/>
    <s v="United Arab Emirates"/>
    <s v="Dubai"/>
    <n v="273.67"/>
    <n v="5"/>
    <s v="NOS"/>
    <n v="54.73"/>
    <n v="5"/>
    <s v="PCS"/>
    <n v="1025"/>
    <n v="205"/>
    <s v="AED"/>
    <n v="19321.25"/>
    <s v="Air"/>
    <s v="******"/>
    <m/>
    <n v="0"/>
  </r>
  <r>
    <d v="2019-10-24T00:00:00"/>
    <x v="0"/>
    <x v="3802"/>
    <s v="******"/>
    <s v="******"/>
    <s v="Bombay Air"/>
    <s v="Germany"/>
    <s v="Frankfurt"/>
    <n v="3.21"/>
    <n v="200"/>
    <s v="NOS"/>
    <n v="0.02"/>
    <n v="200"/>
    <s v="NOS"/>
    <n v="10"/>
    <n v="0.05"/>
    <s v="EUR"/>
    <n v="226.5"/>
    <s v="Air"/>
    <s v="******"/>
    <m/>
    <n v="0"/>
  </r>
  <r>
    <d v="2019-10-24T00:00:00"/>
    <x v="0"/>
    <x v="3803"/>
    <s v="******"/>
    <s v="******"/>
    <s v="JNPT"/>
    <s v="Mauritius"/>
    <s v="Louis"/>
    <n v="114"/>
    <n v="12"/>
    <s v="NOS"/>
    <n v="9.5"/>
    <n v="12"/>
    <s v="PCS"/>
    <n v="114"/>
    <n v="9.5"/>
    <s v="USD"/>
    <n v="8048.41"/>
    <s v="Sea"/>
    <s v="******"/>
    <m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32">
  <r>
    <d v="2020-01-31T00:00:00"/>
    <n v="42022110"/>
    <x v="0"/>
    <m/>
    <s v="******"/>
    <s v="******"/>
    <s v="JNPT"/>
    <x v="0"/>
    <x v="0"/>
    <n v="1543.7"/>
    <n v="86"/>
    <s v="NOS"/>
    <n v="17.95"/>
    <n v="86"/>
    <s v="PCS"/>
    <n v="1543.7"/>
    <n v="17.95"/>
    <s v="USD"/>
    <n v="107981.82"/>
    <s v="Sea"/>
    <s v="******"/>
    <m/>
    <n v="0"/>
  </r>
  <r>
    <d v="2020-01-31T00:00:00"/>
    <n v="42022110"/>
    <x v="1"/>
    <m/>
    <s v="******"/>
    <s v="******"/>
    <s v="JNPT"/>
    <x v="1"/>
    <x v="1"/>
    <n v="3074.75"/>
    <n v="710"/>
    <s v="NOS"/>
    <n v="4.33"/>
    <n v="710"/>
    <s v="PCS"/>
    <n v="3074.3"/>
    <n v="4.33"/>
    <s v="USD"/>
    <n v="215078.96"/>
    <s v="Sea"/>
    <s v="******"/>
    <m/>
    <n v="0"/>
  </r>
  <r>
    <d v="2020-01-29T00:00:00"/>
    <n v="42022110"/>
    <x v="2"/>
    <s v="Cotton"/>
    <s v="******"/>
    <s v="******"/>
    <s v="JNPT"/>
    <x v="2"/>
    <x v="2"/>
    <n v="54076.800000000003"/>
    <n v="2700"/>
    <s v="NOS"/>
    <n v="20.03"/>
    <n v="2700"/>
    <s v="PCS"/>
    <n v="54081"/>
    <n v="20.03"/>
    <s v="USD"/>
    <n v="3782671.9"/>
    <s v="Sea"/>
    <s v="******"/>
    <m/>
    <n v="0"/>
  </r>
  <r>
    <d v="2020-01-28T00:00:00"/>
    <n v="42022110"/>
    <x v="3"/>
    <m/>
    <s v="******"/>
    <s v="******"/>
    <s v="JNPT"/>
    <x v="3"/>
    <x v="3"/>
    <n v="2487.4899999999998"/>
    <n v="100"/>
    <s v="NOS"/>
    <n v="24.87"/>
    <n v="100"/>
    <s v="PCS"/>
    <n v="2365"/>
    <n v="23.65"/>
    <s v="EUR"/>
    <n v="174000"/>
    <s v="Sea"/>
    <s v="******"/>
    <m/>
    <n v="0"/>
  </r>
  <r>
    <d v="2020-01-28T00:00:00"/>
    <n v="42022110"/>
    <x v="4"/>
    <m/>
    <s v="******"/>
    <s v="******"/>
    <s v="JNPT"/>
    <x v="3"/>
    <x v="3"/>
    <n v="1529.66"/>
    <n v="100"/>
    <s v="NOS"/>
    <n v="15.3"/>
    <n v="100"/>
    <s v="PCS"/>
    <n v="1450"/>
    <n v="14.5"/>
    <s v="EUR"/>
    <n v="107000"/>
    <s v="Sea"/>
    <s v="******"/>
    <m/>
    <n v="0"/>
  </r>
  <r>
    <d v="2020-01-28T00:00:00"/>
    <n v="42022110"/>
    <x v="5"/>
    <m/>
    <s v="******"/>
    <s v="******"/>
    <s v="JNPT"/>
    <x v="3"/>
    <x v="3"/>
    <n v="2558.9699999999998"/>
    <n v="70"/>
    <s v="NOS"/>
    <n v="36.56"/>
    <n v="70"/>
    <s v="PCS"/>
    <n v="2436"/>
    <n v="34.799999999999997"/>
    <s v="EUR"/>
    <n v="179000"/>
    <s v="Sea"/>
    <s v="******"/>
    <m/>
    <n v="0"/>
  </r>
  <r>
    <d v="2020-01-28T00:00:00"/>
    <n v="42022110"/>
    <x v="4"/>
    <m/>
    <s v="******"/>
    <s v="******"/>
    <s v="JNPT"/>
    <x v="3"/>
    <x v="3"/>
    <n v="814.87"/>
    <n v="50"/>
    <s v="NOS"/>
    <n v="16.3"/>
    <n v="50"/>
    <s v="PCS"/>
    <n v="775"/>
    <n v="15.5"/>
    <s v="EUR"/>
    <n v="57000"/>
    <s v="Sea"/>
    <s v="******"/>
    <m/>
    <n v="0"/>
  </r>
  <r>
    <d v="2020-01-28T00:00:00"/>
    <n v="42022110"/>
    <x v="6"/>
    <m/>
    <s v="******"/>
    <s v="******"/>
    <s v="JNPT"/>
    <x v="3"/>
    <x v="3"/>
    <n v="2416.0100000000002"/>
    <n v="100"/>
    <s v="NOS"/>
    <n v="24.16"/>
    <n v="100"/>
    <s v="PCS"/>
    <n v="2300"/>
    <n v="23"/>
    <s v="EUR"/>
    <n v="169000"/>
    <s v="Sea"/>
    <s v="******"/>
    <m/>
    <n v="0"/>
  </r>
  <r>
    <d v="2020-01-28T00:00:00"/>
    <n v="42022110"/>
    <x v="6"/>
    <m/>
    <s v="******"/>
    <s v="******"/>
    <s v="JNPT"/>
    <x v="3"/>
    <x v="3"/>
    <n v="2344.5300000000002"/>
    <n v="100"/>
    <s v="NOS"/>
    <n v="23.45"/>
    <n v="100"/>
    <s v="PCS"/>
    <n v="2225"/>
    <n v="22.25"/>
    <s v="EUR"/>
    <n v="164000"/>
    <s v="Sea"/>
    <s v="******"/>
    <m/>
    <n v="0"/>
  </r>
  <r>
    <d v="2020-01-28T00:00:00"/>
    <n v="42022110"/>
    <x v="6"/>
    <m/>
    <s v="******"/>
    <s v="******"/>
    <s v="JNPT"/>
    <x v="3"/>
    <x v="3"/>
    <n v="1458.18"/>
    <n v="100"/>
    <s v="NOS"/>
    <n v="14.58"/>
    <n v="100"/>
    <s v="PCS"/>
    <n v="1385"/>
    <n v="13.85"/>
    <s v="EUR"/>
    <n v="102000"/>
    <s v="Sea"/>
    <s v="******"/>
    <m/>
    <n v="0"/>
  </r>
  <r>
    <d v="2020-01-28T00:00:00"/>
    <n v="42022110"/>
    <x v="6"/>
    <m/>
    <s v="******"/>
    <s v="******"/>
    <s v="JNPT"/>
    <x v="3"/>
    <x v="3"/>
    <n v="2344.5300000000002"/>
    <n v="100"/>
    <s v="NOS"/>
    <n v="23.45"/>
    <n v="100"/>
    <s v="PCS"/>
    <n v="2225"/>
    <n v="22.25"/>
    <s v="EUR"/>
    <n v="164000"/>
    <s v="Sea"/>
    <s v="******"/>
    <m/>
    <n v="0"/>
  </r>
  <r>
    <d v="2020-01-28T00:00:00"/>
    <n v="42022110"/>
    <x v="3"/>
    <m/>
    <s v="******"/>
    <s v="******"/>
    <s v="JNPT"/>
    <x v="3"/>
    <x v="3"/>
    <n v="2087.21"/>
    <n v="100"/>
    <s v="NOS"/>
    <n v="20.87"/>
    <n v="100"/>
    <s v="PCS"/>
    <n v="1975"/>
    <n v="19.75"/>
    <s v="EUR"/>
    <n v="146000"/>
    <s v="Sea"/>
    <s v="******"/>
    <m/>
    <n v="0"/>
  </r>
  <r>
    <d v="2020-01-28T00:00:00"/>
    <n v="42022110"/>
    <x v="5"/>
    <m/>
    <s v="******"/>
    <s v="******"/>
    <s v="JNPT"/>
    <x v="3"/>
    <x v="3"/>
    <n v="2744.82"/>
    <n v="75"/>
    <s v="NOS"/>
    <n v="36.6"/>
    <n v="75"/>
    <s v="PCS"/>
    <n v="2610"/>
    <n v="34.799999999999997"/>
    <s v="EUR"/>
    <n v="192000"/>
    <s v="Sea"/>
    <s v="******"/>
    <m/>
    <n v="0"/>
  </r>
  <r>
    <d v="2020-01-28T00:00:00"/>
    <n v="42022110"/>
    <x v="7"/>
    <m/>
    <s v="******"/>
    <s v="******"/>
    <s v="JNPT"/>
    <x v="3"/>
    <x v="3"/>
    <n v="2373.12"/>
    <n v="100"/>
    <s v="NOS"/>
    <n v="23.73"/>
    <n v="100"/>
    <s v="PCS"/>
    <n v="2250"/>
    <n v="22.5"/>
    <s v="EUR"/>
    <n v="166000"/>
    <s v="Sea"/>
    <s v="******"/>
    <m/>
    <n v="0"/>
  </r>
  <r>
    <d v="2020-01-28T00:00:00"/>
    <n v="42022110"/>
    <x v="5"/>
    <m/>
    <s v="******"/>
    <s v="******"/>
    <s v="JNPT"/>
    <x v="3"/>
    <x v="3"/>
    <n v="1072.19"/>
    <n v="30"/>
    <s v="NOS"/>
    <n v="35.74"/>
    <n v="30"/>
    <s v="PCS"/>
    <n v="1020"/>
    <n v="34"/>
    <s v="EUR"/>
    <n v="75000"/>
    <s v="Sea"/>
    <s v="******"/>
    <m/>
    <n v="0"/>
  </r>
  <r>
    <d v="2020-01-28T00:00:00"/>
    <n v="42022110"/>
    <x v="3"/>
    <m/>
    <s v="******"/>
    <s v="******"/>
    <s v="JNPT"/>
    <x v="3"/>
    <x v="3"/>
    <n v="1443.89"/>
    <n v="100"/>
    <s v="NOS"/>
    <n v="14.44"/>
    <n v="100"/>
    <s v="PCS"/>
    <n v="1375"/>
    <n v="13.75"/>
    <s v="EUR"/>
    <n v="101000"/>
    <s v="Sea"/>
    <s v="******"/>
    <m/>
    <n v="0"/>
  </r>
  <r>
    <d v="2020-01-28T00:00:00"/>
    <n v="42022110"/>
    <x v="5"/>
    <m/>
    <s v="******"/>
    <s v="******"/>
    <s v="JNPT"/>
    <x v="3"/>
    <x v="3"/>
    <n v="800.57"/>
    <n v="30"/>
    <s v="NOS"/>
    <n v="26.69"/>
    <n v="30"/>
    <s v="PCS"/>
    <n v="766.5"/>
    <n v="25.55"/>
    <s v="EUR"/>
    <n v="56000"/>
    <s v="Sea"/>
    <s v="******"/>
    <m/>
    <n v="0"/>
  </r>
  <r>
    <d v="2020-01-28T00:00:00"/>
    <n v="42022110"/>
    <x v="6"/>
    <m/>
    <s v="******"/>
    <s v="******"/>
    <s v="JNPT"/>
    <x v="3"/>
    <x v="3"/>
    <n v="1386.7"/>
    <n v="100"/>
    <s v="NOS"/>
    <n v="13.87"/>
    <n v="100"/>
    <s v="PCS"/>
    <n v="1320"/>
    <n v="13.2"/>
    <s v="EUR"/>
    <n v="97000"/>
    <s v="Sea"/>
    <s v="******"/>
    <m/>
    <n v="0"/>
  </r>
  <r>
    <d v="2020-01-28T00:00:00"/>
    <n v="42022110"/>
    <x v="7"/>
    <m/>
    <s v="******"/>
    <s v="******"/>
    <s v="JNPT"/>
    <x v="3"/>
    <x v="3"/>
    <n v="2373.12"/>
    <n v="100"/>
    <s v="NOS"/>
    <n v="23.73"/>
    <n v="100"/>
    <s v="PCS"/>
    <n v="2250"/>
    <n v="22.5"/>
    <s v="EUR"/>
    <n v="166000"/>
    <s v="Sea"/>
    <s v="******"/>
    <m/>
    <n v="0"/>
  </r>
  <r>
    <d v="2020-01-28T00:00:00"/>
    <n v="42022110"/>
    <x v="6"/>
    <m/>
    <s v="******"/>
    <s v="******"/>
    <s v="JNPT"/>
    <x v="3"/>
    <x v="3"/>
    <n v="1386.7"/>
    <n v="100"/>
    <s v="NOS"/>
    <n v="13.87"/>
    <n v="100"/>
    <s v="PCS"/>
    <n v="1320"/>
    <n v="13.2"/>
    <s v="EUR"/>
    <n v="97000"/>
    <s v="Sea"/>
    <s v="******"/>
    <m/>
    <n v="0"/>
  </r>
  <r>
    <d v="2020-01-28T00:00:00"/>
    <n v="42022110"/>
    <x v="5"/>
    <m/>
    <s v="******"/>
    <s v="******"/>
    <s v="JNPT"/>
    <x v="3"/>
    <x v="3"/>
    <n v="2015.73"/>
    <n v="75"/>
    <s v="NOS"/>
    <n v="26.88"/>
    <n v="75"/>
    <s v="PCS"/>
    <n v="1916.25"/>
    <n v="25.55"/>
    <s v="EUR"/>
    <n v="141000"/>
    <s v="Sea"/>
    <s v="******"/>
    <m/>
    <n v="0"/>
  </r>
  <r>
    <d v="2020-01-28T00:00:00"/>
    <n v="42022110"/>
    <x v="3"/>
    <m/>
    <s v="******"/>
    <s v="******"/>
    <s v="JNPT"/>
    <x v="3"/>
    <x v="3"/>
    <n v="2087.21"/>
    <n v="100"/>
    <s v="NOS"/>
    <n v="20.87"/>
    <n v="100"/>
    <s v="PCS"/>
    <n v="1975"/>
    <n v="19.75"/>
    <s v="EUR"/>
    <n v="146000"/>
    <s v="Sea"/>
    <s v="******"/>
    <m/>
    <n v="0"/>
  </r>
  <r>
    <d v="2020-01-28T00:00:00"/>
    <n v="42022110"/>
    <x v="4"/>
    <m/>
    <s v="******"/>
    <s v="******"/>
    <s v="JNPT"/>
    <x v="3"/>
    <x v="3"/>
    <n v="1529.66"/>
    <n v="100"/>
    <s v="NOS"/>
    <n v="15.3"/>
    <n v="100"/>
    <s v="PCS"/>
    <n v="1450"/>
    <n v="14.5"/>
    <s v="EUR"/>
    <n v="107000"/>
    <s v="Sea"/>
    <s v="******"/>
    <m/>
    <n v="0"/>
  </r>
  <r>
    <d v="2020-01-28T00:00:00"/>
    <n v="42022110"/>
    <x v="5"/>
    <m/>
    <s v="******"/>
    <s v="******"/>
    <s v="JNPT"/>
    <x v="3"/>
    <x v="3"/>
    <n v="2687.63"/>
    <n v="75"/>
    <s v="NOS"/>
    <n v="35.840000000000003"/>
    <n v="75"/>
    <s v="PCS"/>
    <n v="2550"/>
    <n v="34"/>
    <s v="EUR"/>
    <n v="188000"/>
    <s v="Sea"/>
    <s v="******"/>
    <m/>
    <n v="0"/>
  </r>
  <r>
    <d v="2020-01-28T00:00:00"/>
    <n v="42022110"/>
    <x v="5"/>
    <m/>
    <s v="******"/>
    <s v="******"/>
    <s v="JNPT"/>
    <x v="3"/>
    <x v="3"/>
    <n v="2744.82"/>
    <n v="75"/>
    <s v="NOS"/>
    <n v="36.6"/>
    <n v="75"/>
    <s v="PCS"/>
    <n v="2610"/>
    <n v="34.799999999999997"/>
    <s v="EUR"/>
    <n v="192000"/>
    <s v="Sea"/>
    <s v="******"/>
    <m/>
    <n v="0"/>
  </r>
  <r>
    <d v="2020-01-28T00:00:00"/>
    <n v="42022110"/>
    <x v="6"/>
    <m/>
    <s v="******"/>
    <s v="******"/>
    <s v="JNPT"/>
    <x v="3"/>
    <x v="3"/>
    <n v="1458.18"/>
    <n v="100"/>
    <s v="NOS"/>
    <n v="14.58"/>
    <n v="100"/>
    <s v="PCS"/>
    <n v="1385"/>
    <n v="13.85"/>
    <s v="EUR"/>
    <n v="102000"/>
    <s v="Sea"/>
    <s v="******"/>
    <m/>
    <n v="0"/>
  </r>
  <r>
    <d v="2020-01-28T00:00:00"/>
    <n v="42022110"/>
    <x v="5"/>
    <m/>
    <s v="******"/>
    <s v="******"/>
    <s v="JNPT"/>
    <x v="3"/>
    <x v="3"/>
    <n v="2501.79"/>
    <n v="70"/>
    <s v="NOS"/>
    <n v="35.74"/>
    <n v="70"/>
    <s v="PCS"/>
    <n v="2380"/>
    <n v="34"/>
    <s v="EUR"/>
    <n v="175000"/>
    <s v="Sea"/>
    <s v="******"/>
    <m/>
    <n v="0"/>
  </r>
  <r>
    <d v="2020-01-28T00:00:00"/>
    <n v="42022110"/>
    <x v="5"/>
    <m/>
    <s v="******"/>
    <s v="******"/>
    <s v="JNPT"/>
    <x v="3"/>
    <x v="3"/>
    <n v="2687.63"/>
    <n v="75"/>
    <s v="NOS"/>
    <n v="35.840000000000003"/>
    <n v="75"/>
    <s v="PCS"/>
    <n v="2550"/>
    <n v="34"/>
    <s v="EUR"/>
    <n v="188000"/>
    <s v="Sea"/>
    <s v="******"/>
    <m/>
    <n v="0"/>
  </r>
  <r>
    <d v="2020-01-28T00:00:00"/>
    <n v="42022110"/>
    <x v="7"/>
    <m/>
    <s v="******"/>
    <s v="******"/>
    <s v="JNPT"/>
    <x v="3"/>
    <x v="3"/>
    <n v="2373.12"/>
    <n v="100"/>
    <s v="NOS"/>
    <n v="23.73"/>
    <n v="100"/>
    <s v="PCS"/>
    <n v="2250"/>
    <n v="22.5"/>
    <s v="EUR"/>
    <n v="166000"/>
    <s v="Sea"/>
    <s v="******"/>
    <m/>
    <n v="0"/>
  </r>
  <r>
    <d v="2020-01-28T00:00:00"/>
    <n v="42022110"/>
    <x v="5"/>
    <m/>
    <s v="******"/>
    <s v="******"/>
    <s v="JNPT"/>
    <x v="3"/>
    <x v="3"/>
    <n v="2015.73"/>
    <n v="75"/>
    <s v="NOS"/>
    <n v="26.88"/>
    <n v="75"/>
    <s v="PCS"/>
    <n v="1916.25"/>
    <n v="25.55"/>
    <s v="EUR"/>
    <n v="141000"/>
    <s v="Sea"/>
    <s v="******"/>
    <m/>
    <n v="0"/>
  </r>
  <r>
    <d v="2020-01-28T00:00:00"/>
    <n v="42022110"/>
    <x v="5"/>
    <m/>
    <s v="******"/>
    <s v="******"/>
    <s v="JNPT"/>
    <x v="3"/>
    <x v="3"/>
    <n v="1887.06"/>
    <n v="70"/>
    <s v="NOS"/>
    <n v="26.96"/>
    <n v="70"/>
    <s v="PCS"/>
    <n v="1788.5"/>
    <n v="25.55"/>
    <s v="EUR"/>
    <n v="132000"/>
    <s v="Sea"/>
    <s v="******"/>
    <m/>
    <n v="0"/>
  </r>
  <r>
    <d v="2020-01-28T00:00:00"/>
    <n v="42022110"/>
    <x v="4"/>
    <m/>
    <s v="******"/>
    <s v="******"/>
    <s v="JNPT"/>
    <x v="3"/>
    <x v="3"/>
    <n v="814.87"/>
    <n v="50"/>
    <s v="NOS"/>
    <n v="16.3"/>
    <n v="50"/>
    <s v="PCS"/>
    <n v="775"/>
    <n v="15.5"/>
    <s v="EUR"/>
    <n v="57000"/>
    <s v="Sea"/>
    <s v="******"/>
    <m/>
    <n v="0"/>
  </r>
  <r>
    <d v="2020-01-28T00:00:00"/>
    <n v="42022110"/>
    <x v="3"/>
    <m/>
    <s v="******"/>
    <s v="******"/>
    <s v="JNPT"/>
    <x v="3"/>
    <x v="3"/>
    <n v="1443.89"/>
    <n v="100"/>
    <s v="NOS"/>
    <n v="14.44"/>
    <n v="100"/>
    <s v="PCS"/>
    <n v="1375"/>
    <n v="13.75"/>
    <s v="EUR"/>
    <n v="101000"/>
    <s v="Sea"/>
    <s v="******"/>
    <m/>
    <n v="0"/>
  </r>
  <r>
    <d v="2020-01-28T00:00:00"/>
    <n v="42022110"/>
    <x v="4"/>
    <m/>
    <s v="******"/>
    <s v="******"/>
    <s v="JNPT"/>
    <x v="3"/>
    <x v="3"/>
    <n v="1486.78"/>
    <n v="75"/>
    <s v="NOS"/>
    <n v="19.82"/>
    <n v="75"/>
    <s v="PCS"/>
    <n v="1410"/>
    <n v="18.8"/>
    <s v="EUR"/>
    <n v="104000"/>
    <s v="Sea"/>
    <s v="******"/>
    <m/>
    <n v="0"/>
  </r>
  <r>
    <d v="2020-01-28T00:00:00"/>
    <n v="42022110"/>
    <x v="5"/>
    <m/>
    <s v="******"/>
    <s v="******"/>
    <s v="JNPT"/>
    <x v="3"/>
    <x v="3"/>
    <n v="1100.79"/>
    <n v="30"/>
    <s v="NOS"/>
    <n v="36.69"/>
    <n v="30"/>
    <s v="PCS"/>
    <n v="1044"/>
    <n v="34.799999999999997"/>
    <s v="EUR"/>
    <n v="77000"/>
    <s v="Sea"/>
    <s v="******"/>
    <m/>
    <n v="0"/>
  </r>
  <r>
    <d v="2020-01-28T00:00:00"/>
    <n v="42022110"/>
    <x v="6"/>
    <m/>
    <s v="******"/>
    <s v="******"/>
    <s v="JNPT"/>
    <x v="3"/>
    <x v="3"/>
    <n v="2416.0100000000002"/>
    <n v="100"/>
    <s v="NOS"/>
    <n v="24.16"/>
    <n v="100"/>
    <s v="PCS"/>
    <n v="2300"/>
    <n v="23"/>
    <s v="EUR"/>
    <n v="169000"/>
    <s v="Sea"/>
    <s v="******"/>
    <m/>
    <n v="0"/>
  </r>
  <r>
    <d v="2020-01-28T00:00:00"/>
    <n v="42022110"/>
    <x v="3"/>
    <m/>
    <s v="******"/>
    <s v="******"/>
    <s v="JNPT"/>
    <x v="3"/>
    <x v="3"/>
    <n v="2487.4899999999998"/>
    <n v="100"/>
    <s v="NOS"/>
    <n v="24.87"/>
    <n v="100"/>
    <s v="PCS"/>
    <n v="2365"/>
    <n v="23.65"/>
    <s v="EUR"/>
    <n v="174000"/>
    <s v="Sea"/>
    <s v="******"/>
    <m/>
    <n v="0"/>
  </r>
  <r>
    <d v="2020-01-27T00:00:00"/>
    <n v="42022110"/>
    <x v="8"/>
    <m/>
    <s v="******"/>
    <s v="******"/>
    <s v="JNPT"/>
    <x v="2"/>
    <x v="2"/>
    <n v="4801.88"/>
    <n v="300"/>
    <s v="NOS"/>
    <n v="16.010000000000002"/>
    <n v="300"/>
    <s v="PCS"/>
    <n v="4875"/>
    <n v="16.25"/>
    <s v="USD"/>
    <n v="335891.21"/>
    <s v="Sea"/>
    <s v="******"/>
    <m/>
    <n v="0"/>
  </r>
  <r>
    <d v="2020-01-27T00:00:00"/>
    <n v="42022110"/>
    <x v="9"/>
    <m/>
    <s v="******"/>
    <s v="******"/>
    <s v="JNPT"/>
    <x v="4"/>
    <x v="4"/>
    <n v="26019.8"/>
    <n v="1000"/>
    <s v="NOS"/>
    <n v="26.02"/>
    <n v="1000"/>
    <s v="PCS"/>
    <n v="26020"/>
    <n v="26.02"/>
    <s v="USD"/>
    <n v="1820084.99"/>
    <s v="Sea"/>
    <s v="******"/>
    <m/>
    <n v="0"/>
  </r>
  <r>
    <d v="2020-01-27T00:00:00"/>
    <n v="42022110"/>
    <x v="10"/>
    <m/>
    <s v="******"/>
    <s v="******"/>
    <s v="JNPT"/>
    <x v="0"/>
    <x v="0"/>
    <n v="13737.55"/>
    <n v="431"/>
    <s v="NOS"/>
    <n v="31.87"/>
    <n v="431"/>
    <s v="PCS"/>
    <n v="12391.25"/>
    <n v="28.75"/>
    <s v="EUR"/>
    <n v="960941.39"/>
    <s v="Sea"/>
    <s v="******"/>
    <m/>
    <n v="0"/>
  </r>
  <r>
    <d v="2020-01-27T00:00:00"/>
    <n v="42022110"/>
    <x v="11"/>
    <m/>
    <s v="******"/>
    <s v="******"/>
    <s v="JNPT"/>
    <x v="0"/>
    <x v="0"/>
    <n v="1466.19"/>
    <n v="46"/>
    <s v="NOS"/>
    <n v="31.87"/>
    <n v="46"/>
    <s v="PCS"/>
    <n v="1322.5"/>
    <n v="28.75"/>
    <s v="EUR"/>
    <n v="102559.92"/>
    <s v="Sea"/>
    <s v="******"/>
    <m/>
    <n v="0"/>
  </r>
  <r>
    <d v="2020-01-25T00:00:00"/>
    <n v="42022110"/>
    <x v="12"/>
    <m/>
    <s v="******"/>
    <s v="******"/>
    <s v="JNPT"/>
    <x v="5"/>
    <x v="5"/>
    <n v="4045.75"/>
    <n v="225"/>
    <s v="NOS"/>
    <n v="17.98"/>
    <n v="225"/>
    <s v="PCS"/>
    <n v="4038.75"/>
    <n v="17.95"/>
    <s v="USD"/>
    <n v="283000"/>
    <s v="Sea"/>
    <s v="******"/>
    <m/>
    <n v="0"/>
  </r>
  <r>
    <d v="2020-01-25T00:00:00"/>
    <n v="42022110"/>
    <x v="12"/>
    <m/>
    <s v="******"/>
    <s v="******"/>
    <s v="JNPT"/>
    <x v="5"/>
    <x v="5"/>
    <n v="2330.2399999999998"/>
    <n v="120"/>
    <s v="NOS"/>
    <n v="19.420000000000002"/>
    <n v="120"/>
    <s v="PCS"/>
    <n v="2328"/>
    <n v="19.399999999999999"/>
    <s v="USD"/>
    <n v="163000"/>
    <s v="Sea"/>
    <s v="******"/>
    <m/>
    <n v="0"/>
  </r>
  <r>
    <d v="2020-01-25T00:00:00"/>
    <n v="42022110"/>
    <x v="13"/>
    <m/>
    <s v="******"/>
    <s v="******"/>
    <s v="JNPT"/>
    <x v="5"/>
    <x v="5"/>
    <n v="2144.39"/>
    <n v="100"/>
    <s v="NOS"/>
    <n v="21.44"/>
    <n v="100"/>
    <s v="PCS"/>
    <n v="2150"/>
    <n v="21.5"/>
    <s v="USD"/>
    <n v="150000"/>
    <s v="Sea"/>
    <s v="******"/>
    <m/>
    <n v="0"/>
  </r>
  <r>
    <d v="2020-01-25T00:00:00"/>
    <n v="42022110"/>
    <x v="12"/>
    <m/>
    <s v="******"/>
    <s v="******"/>
    <s v="JNPT"/>
    <x v="5"/>
    <x v="5"/>
    <n v="1415.3"/>
    <n v="70"/>
    <s v="NOS"/>
    <n v="20.22"/>
    <n v="70"/>
    <s v="PCS"/>
    <n v="1421"/>
    <n v="20.3"/>
    <s v="USD"/>
    <n v="99000"/>
    <s v="Sea"/>
    <s v="******"/>
    <m/>
    <n v="0"/>
  </r>
  <r>
    <d v="2020-01-25T00:00:00"/>
    <n v="42022110"/>
    <x v="14"/>
    <m/>
    <s v="******"/>
    <s v="******"/>
    <s v="JNPT"/>
    <x v="2"/>
    <x v="2"/>
    <n v="6107"/>
    <n v="500"/>
    <s v="NOS"/>
    <n v="12.21"/>
    <n v="500"/>
    <s v="PCS"/>
    <n v="6200"/>
    <n v="12.4"/>
    <s v="USD"/>
    <n v="427184.65"/>
    <s v="Sea"/>
    <s v="******"/>
    <m/>
    <n v="0"/>
  </r>
  <r>
    <d v="2020-01-25T00:00:00"/>
    <n v="42022110"/>
    <x v="12"/>
    <m/>
    <s v="******"/>
    <s v="******"/>
    <s v="JNPT"/>
    <x v="5"/>
    <x v="5"/>
    <n v="1315.23"/>
    <n v="60"/>
    <s v="NOS"/>
    <n v="21.92"/>
    <n v="60"/>
    <s v="PCS"/>
    <n v="1320"/>
    <n v="22"/>
    <s v="USD"/>
    <n v="92000"/>
    <s v="Sea"/>
    <s v="******"/>
    <m/>
    <n v="0"/>
  </r>
  <r>
    <d v="2020-01-24T00:00:00"/>
    <n v="42022110"/>
    <x v="15"/>
    <m/>
    <s v="******"/>
    <s v="******"/>
    <s v="JNPT"/>
    <x v="0"/>
    <x v="6"/>
    <n v="20443.169999999998"/>
    <n v="400"/>
    <s v="NOS"/>
    <n v="51.11"/>
    <n v="400"/>
    <s v="PCS"/>
    <n v="18440"/>
    <n v="46.1"/>
    <s v="EUR"/>
    <n v="1430000"/>
    <s v="Sea"/>
    <s v="******"/>
    <m/>
    <n v="0"/>
  </r>
  <r>
    <d v="2020-01-24T00:00:00"/>
    <n v="42022110"/>
    <x v="16"/>
    <m/>
    <s v="******"/>
    <s v="******"/>
    <s v="JNPT"/>
    <x v="0"/>
    <x v="6"/>
    <n v="7768.53"/>
    <n v="152"/>
    <s v="NOS"/>
    <n v="51.11"/>
    <n v="152"/>
    <s v="PCS"/>
    <n v="7007.2"/>
    <n v="46.1"/>
    <s v="EUR"/>
    <n v="543408.36"/>
    <s v="Sea"/>
    <s v="******"/>
    <m/>
    <n v="0"/>
  </r>
  <r>
    <d v="2020-01-22T00:00:00"/>
    <n v="42022110"/>
    <x v="17"/>
    <m/>
    <s v="******"/>
    <s v="******"/>
    <s v="JNPT"/>
    <x v="5"/>
    <x v="5"/>
    <n v="3643.02"/>
    <n v="106"/>
    <s v="NOS"/>
    <n v="34.369999999999997"/>
    <n v="106"/>
    <s v="PCS"/>
    <n v="3286"/>
    <n v="31"/>
    <s v="EUR"/>
    <n v="254829.25"/>
    <s v="Sea"/>
    <s v="******"/>
    <m/>
    <n v="0"/>
  </r>
  <r>
    <d v="2020-01-22T00:00:00"/>
    <n v="42022110"/>
    <x v="18"/>
    <m/>
    <s v="******"/>
    <s v="******"/>
    <s v="JNPT"/>
    <x v="5"/>
    <x v="5"/>
    <n v="1516.63"/>
    <n v="80"/>
    <s v="NOS"/>
    <n v="18.96"/>
    <n v="80"/>
    <s v="PCS"/>
    <n v="1440"/>
    <n v="18"/>
    <s v="EUR"/>
    <n v="106088.39"/>
    <s v="Sea"/>
    <s v="******"/>
    <m/>
    <n v="0"/>
  </r>
  <r>
    <d v="2020-01-22T00:00:00"/>
    <n v="42022110"/>
    <x v="19"/>
    <s v="Leather"/>
    <s v="******"/>
    <s v="******"/>
    <s v="JNPT"/>
    <x v="3"/>
    <x v="7"/>
    <n v="27600"/>
    <n v="1150"/>
    <s v="NOS"/>
    <n v="24"/>
    <n v="1150"/>
    <s v="PCS"/>
    <n v="27600"/>
    <n v="24"/>
    <s v="USD"/>
    <n v="1930620"/>
    <s v="Sea"/>
    <s v="******"/>
    <m/>
    <n v="0"/>
  </r>
  <r>
    <d v="2020-01-22T00:00:00"/>
    <n v="42022110"/>
    <x v="20"/>
    <m/>
    <s v="******"/>
    <s v="******"/>
    <s v="JNPT"/>
    <x v="3"/>
    <x v="7"/>
    <n v="65.19"/>
    <n v="24"/>
    <s v="NOS"/>
    <n v="2.72"/>
    <n v="24"/>
    <s v="PCS"/>
    <n v="58.8"/>
    <n v="2.4500000000000002"/>
    <s v="EUR"/>
    <n v="4559.9399999999996"/>
    <s v="Sea"/>
    <s v="******"/>
    <m/>
    <n v="0"/>
  </r>
  <r>
    <d v="2020-01-20T00:00:00"/>
    <n v="42022110"/>
    <x v="21"/>
    <m/>
    <s v="******"/>
    <s v="******"/>
    <s v="JNPT"/>
    <x v="4"/>
    <x v="4"/>
    <n v="7815.98"/>
    <n v="300"/>
    <s v="NOS"/>
    <n v="26.05"/>
    <n v="300"/>
    <s v="PCS"/>
    <n v="7050"/>
    <n v="23.5"/>
    <s v="EUR"/>
    <n v="546727.5"/>
    <s v="Sea"/>
    <s v="******"/>
    <m/>
    <n v="0"/>
  </r>
  <r>
    <d v="2020-01-20T00:00:00"/>
    <n v="42022110"/>
    <x v="22"/>
    <m/>
    <s v="******"/>
    <s v="******"/>
    <s v="JNPT"/>
    <x v="6"/>
    <x v="6"/>
    <n v="4363.6400000000003"/>
    <n v="160"/>
    <s v="NOS"/>
    <n v="27.27"/>
    <n v="160"/>
    <s v="PCS"/>
    <n v="3936"/>
    <n v="24.6"/>
    <s v="EUR"/>
    <n v="305236.84999999998"/>
    <s v="Sea"/>
    <s v="******"/>
    <m/>
    <n v="0"/>
  </r>
  <r>
    <d v="2020-01-20T00:00:00"/>
    <n v="42022110"/>
    <x v="23"/>
    <m/>
    <s v="******"/>
    <s v="******"/>
    <s v="JNPT"/>
    <x v="6"/>
    <x v="6"/>
    <n v="4736.1499999999996"/>
    <n v="240"/>
    <s v="NOS"/>
    <n v="19.73"/>
    <n v="240"/>
    <s v="PCS"/>
    <n v="4272"/>
    <n v="17.8"/>
    <s v="EUR"/>
    <n v="331293.59000000003"/>
    <s v="Sea"/>
    <s v="******"/>
    <m/>
    <n v="0"/>
  </r>
  <r>
    <d v="2020-01-20T00:00:00"/>
    <n v="42022110"/>
    <x v="24"/>
    <m/>
    <s v="******"/>
    <s v="******"/>
    <s v="JNPT"/>
    <x v="6"/>
    <x v="6"/>
    <n v="6596.46"/>
    <n v="170"/>
    <s v="NOS"/>
    <n v="38.799999999999997"/>
    <n v="170"/>
    <s v="PCS"/>
    <n v="5950"/>
    <n v="35"/>
    <s v="EUR"/>
    <n v="461422.45"/>
    <s v="Sea"/>
    <s v="******"/>
    <m/>
    <n v="0"/>
  </r>
  <r>
    <d v="2020-01-20T00:00:00"/>
    <n v="42022110"/>
    <x v="25"/>
    <m/>
    <s v="******"/>
    <s v="******"/>
    <s v="JNPT"/>
    <x v="2"/>
    <x v="2"/>
    <n v="5663.75"/>
    <n v="500"/>
    <s v="NOS"/>
    <n v="11.33"/>
    <n v="500"/>
    <s v="PCS"/>
    <n v="5750"/>
    <n v="11.5"/>
    <s v="USD"/>
    <n v="396179.32"/>
    <s v="Sea"/>
    <s v="******"/>
    <m/>
    <n v="0"/>
  </r>
  <r>
    <d v="2020-01-18T00:00:00"/>
    <n v="42022110"/>
    <x v="26"/>
    <m/>
    <s v="******"/>
    <s v="******"/>
    <s v="JNPT"/>
    <x v="2"/>
    <x v="2"/>
    <n v="44353.32"/>
    <n v="1850"/>
    <s v="NOS"/>
    <n v="23.97"/>
    <n v="1850"/>
    <s v="PCS"/>
    <n v="44344.5"/>
    <n v="23.97"/>
    <s v="USD"/>
    <n v="3102514.43"/>
    <s v="Sea"/>
    <s v="******"/>
    <m/>
    <n v="0"/>
  </r>
  <r>
    <d v="2020-01-17T00:00:00"/>
    <n v="42022110"/>
    <x v="26"/>
    <m/>
    <s v="******"/>
    <s v="******"/>
    <s v="JNPT"/>
    <x v="2"/>
    <x v="2"/>
    <n v="1401"/>
    <n v="50"/>
    <s v="NOS"/>
    <n v="28.02"/>
    <n v="50"/>
    <s v="PCS"/>
    <n v="1275"/>
    <n v="25.5"/>
    <s v="EUR"/>
    <n v="98000"/>
    <s v="Sea"/>
    <s v="******"/>
    <m/>
    <n v="0"/>
  </r>
  <r>
    <d v="2020-01-17T00:00:00"/>
    <n v="42022110"/>
    <x v="26"/>
    <m/>
    <s v="******"/>
    <s v="******"/>
    <s v="JNPT"/>
    <x v="2"/>
    <x v="2"/>
    <n v="2458.9"/>
    <n v="100"/>
    <s v="NOS"/>
    <n v="24.59"/>
    <n v="100"/>
    <s v="PCS"/>
    <n v="2250"/>
    <n v="22.5"/>
    <s v="EUR"/>
    <n v="172000"/>
    <s v="Sea"/>
    <s v="******"/>
    <m/>
    <n v="0"/>
  </r>
  <r>
    <d v="2020-01-17T00:00:00"/>
    <n v="42022110"/>
    <x v="26"/>
    <m/>
    <s v="******"/>
    <s v="******"/>
    <s v="JNPT"/>
    <x v="2"/>
    <x v="2"/>
    <n v="3774.12"/>
    <n v="150"/>
    <s v="NOS"/>
    <n v="25.16"/>
    <n v="150"/>
    <s v="PCS"/>
    <n v="3450"/>
    <n v="23"/>
    <s v="EUR"/>
    <n v="264000"/>
    <s v="Sea"/>
    <s v="******"/>
    <m/>
    <n v="0"/>
  </r>
  <r>
    <d v="2020-01-17T00:00:00"/>
    <n v="42022110"/>
    <x v="26"/>
    <m/>
    <s v="******"/>
    <s v="******"/>
    <s v="JNPT"/>
    <x v="2"/>
    <x v="2"/>
    <n v="1829.88"/>
    <n v="50"/>
    <s v="NOS"/>
    <n v="36.6"/>
    <n v="50"/>
    <s v="PCS"/>
    <n v="1675"/>
    <n v="33.5"/>
    <s v="EUR"/>
    <n v="128000"/>
    <s v="Sea"/>
    <s v="******"/>
    <m/>
    <n v="0"/>
  </r>
  <r>
    <d v="2020-01-17T00:00:00"/>
    <n v="42022110"/>
    <x v="26"/>
    <m/>
    <s v="******"/>
    <s v="******"/>
    <s v="JNPT"/>
    <x v="2"/>
    <x v="2"/>
    <n v="1315.23"/>
    <n v="100"/>
    <s v="NOS"/>
    <n v="13.15"/>
    <n v="100"/>
    <s v="PCS"/>
    <n v="1200"/>
    <n v="12"/>
    <s v="EUR"/>
    <n v="92000"/>
    <s v="Sea"/>
    <s v="******"/>
    <m/>
    <n v="0"/>
  </r>
  <r>
    <d v="2020-01-17T00:00:00"/>
    <n v="42022110"/>
    <x v="26"/>
    <m/>
    <s v="******"/>
    <s v="******"/>
    <s v="JNPT"/>
    <x v="2"/>
    <x v="2"/>
    <n v="1429.59"/>
    <n v="100"/>
    <s v="NOS"/>
    <n v="14.3"/>
    <n v="100"/>
    <s v="PCS"/>
    <n v="1300"/>
    <n v="13"/>
    <s v="EUR"/>
    <n v="100000"/>
    <s v="Sea"/>
    <s v="******"/>
    <m/>
    <n v="0"/>
  </r>
  <r>
    <d v="2020-01-17T00:00:00"/>
    <n v="42022110"/>
    <x v="26"/>
    <m/>
    <s v="******"/>
    <s v="******"/>
    <s v="JNPT"/>
    <x v="2"/>
    <x v="2"/>
    <n v="3173.7"/>
    <n v="100"/>
    <s v="NOS"/>
    <n v="31.74"/>
    <n v="100"/>
    <s v="PCS"/>
    <n v="2900"/>
    <n v="29"/>
    <s v="EUR"/>
    <n v="222000"/>
    <s v="Sea"/>
    <s v="******"/>
    <m/>
    <n v="0"/>
  </r>
  <r>
    <d v="2020-01-17T00:00:00"/>
    <n v="42022110"/>
    <x v="26"/>
    <m/>
    <s v="******"/>
    <s v="******"/>
    <s v="JNPT"/>
    <x v="2"/>
    <x v="2"/>
    <n v="4274.4799999999996"/>
    <n v="150"/>
    <s v="NOS"/>
    <n v="28.5"/>
    <n v="150"/>
    <s v="PCS"/>
    <n v="3900"/>
    <n v="26"/>
    <s v="EUR"/>
    <n v="299000"/>
    <s v="Sea"/>
    <s v="******"/>
    <m/>
    <n v="0"/>
  </r>
  <r>
    <d v="2020-01-17T00:00:00"/>
    <n v="42022110"/>
    <x v="26"/>
    <m/>
    <s v="******"/>
    <s v="******"/>
    <s v="JNPT"/>
    <x v="2"/>
    <x v="2"/>
    <n v="1615.44"/>
    <n v="100"/>
    <s v="NOS"/>
    <n v="16.149999999999999"/>
    <n v="100"/>
    <s v="PCS"/>
    <n v="1475"/>
    <n v="14.75"/>
    <s v="EUR"/>
    <n v="113000"/>
    <s v="Sea"/>
    <s v="******"/>
    <m/>
    <n v="0"/>
  </r>
  <r>
    <d v="2020-01-17T00:00:00"/>
    <n v="42022110"/>
    <x v="26"/>
    <m/>
    <s v="******"/>
    <s v="******"/>
    <s v="JNPT"/>
    <x v="2"/>
    <x v="2"/>
    <n v="1644.03"/>
    <n v="100"/>
    <s v="NOS"/>
    <n v="16.440000000000001"/>
    <n v="100"/>
    <s v="PCS"/>
    <n v="1500"/>
    <n v="15"/>
    <s v="EUR"/>
    <n v="115000"/>
    <s v="Sea"/>
    <s v="******"/>
    <m/>
    <n v="0"/>
  </r>
  <r>
    <d v="2020-01-17T00:00:00"/>
    <n v="42022110"/>
    <x v="26"/>
    <m/>
    <s v="******"/>
    <s v="******"/>
    <s v="JNPT"/>
    <x v="2"/>
    <x v="2"/>
    <n v="3173.7"/>
    <n v="100"/>
    <s v="NOS"/>
    <n v="31.74"/>
    <n v="100"/>
    <s v="PCS"/>
    <n v="2900"/>
    <n v="29"/>
    <s v="EUR"/>
    <n v="222000"/>
    <s v="Sea"/>
    <s v="******"/>
    <m/>
    <n v="0"/>
  </r>
  <r>
    <d v="2020-01-17T00:00:00"/>
    <n v="42022110"/>
    <x v="27"/>
    <m/>
    <s v="******"/>
    <s v="******"/>
    <s v="JNPT"/>
    <x v="7"/>
    <x v="8"/>
    <n v="49127.56"/>
    <n v="1876"/>
    <s v="NOS"/>
    <n v="26.19"/>
    <n v="1876"/>
    <s v="PCS"/>
    <n v="49132.44"/>
    <n v="26.19"/>
    <s v="USD"/>
    <n v="3436472.82"/>
    <s v="Sea"/>
    <s v="******"/>
    <m/>
    <n v="0"/>
  </r>
  <r>
    <d v="2020-01-17T00:00:00"/>
    <n v="42022110"/>
    <x v="28"/>
    <s v="Cotton"/>
    <s v="******"/>
    <s v="******"/>
    <s v="JNPT"/>
    <x v="8"/>
    <x v="9"/>
    <n v="3132.92"/>
    <n v="300"/>
    <s v="NOS"/>
    <n v="10.44"/>
    <n v="300"/>
    <s v="PCS"/>
    <n v="2925"/>
    <n v="9.75"/>
    <s v="USD"/>
    <n v="219147.87"/>
    <s v="Sea"/>
    <s v="******"/>
    <m/>
    <n v="0"/>
  </r>
  <r>
    <d v="2020-01-15T00:00:00"/>
    <n v="42022110"/>
    <x v="29"/>
    <s v="Cotton"/>
    <s v="******"/>
    <s v="******"/>
    <s v="JNPT"/>
    <x v="3"/>
    <x v="7"/>
    <n v="9597.4599999999991"/>
    <n v="500"/>
    <s v="NOS"/>
    <n v="19.190000000000001"/>
    <n v="500"/>
    <s v="PCS"/>
    <n v="8750"/>
    <n v="17.5"/>
    <s v="EUR"/>
    <n v="676140.94"/>
    <s v="Sea"/>
    <s v="******"/>
    <m/>
    <n v="0"/>
  </r>
  <r>
    <d v="2020-01-15T00:00:00"/>
    <n v="42022110"/>
    <x v="30"/>
    <m/>
    <s v="******"/>
    <s v="******"/>
    <s v="Bombay Air"/>
    <x v="9"/>
    <x v="10"/>
    <n v="3411.27"/>
    <n v="265"/>
    <s v="NOS"/>
    <n v="12.87"/>
    <n v="265"/>
    <s v="NOS"/>
    <n v="3410.55"/>
    <n v="12.87"/>
    <s v="USD"/>
    <n v="240323.84"/>
    <s v="Air"/>
    <s v="******"/>
    <m/>
    <n v="0"/>
  </r>
  <r>
    <d v="2020-01-14T00:00:00"/>
    <n v="42022110"/>
    <x v="21"/>
    <m/>
    <s v="******"/>
    <s v="******"/>
    <s v="JNPT"/>
    <x v="4"/>
    <x v="4"/>
    <n v="10467.42"/>
    <n v="400"/>
    <s v="NOS"/>
    <n v="26.17"/>
    <n v="400"/>
    <s v="PCS"/>
    <n v="9400"/>
    <n v="23.5"/>
    <s v="EUR"/>
    <n v="737430"/>
    <s v="Sea"/>
    <s v="******"/>
    <m/>
    <n v="0"/>
  </r>
  <r>
    <d v="2020-01-14T00:00:00"/>
    <n v="42022110"/>
    <x v="31"/>
    <m/>
    <s v="******"/>
    <s v="******"/>
    <s v="JNPT"/>
    <x v="2"/>
    <x v="2"/>
    <n v="32153.919999999998"/>
    <n v="1155"/>
    <s v="NOS"/>
    <n v="27.84"/>
    <n v="1155"/>
    <s v="PCS"/>
    <n v="28875"/>
    <n v="25"/>
    <s v="EUR"/>
    <n v="2265243.75"/>
    <s v="Sea"/>
    <s v="******"/>
    <m/>
    <n v="0"/>
  </r>
  <r>
    <d v="2020-01-14T00:00:00"/>
    <n v="42022110"/>
    <x v="21"/>
    <m/>
    <s v="******"/>
    <s v="******"/>
    <s v="JNPT"/>
    <x v="4"/>
    <x v="4"/>
    <n v="19509.5"/>
    <n v="730"/>
    <s v="NOS"/>
    <n v="26.73"/>
    <n v="730"/>
    <s v="PCS"/>
    <n v="17520"/>
    <n v="24"/>
    <s v="EUR"/>
    <n v="1374444"/>
    <s v="Sea"/>
    <s v="******"/>
    <m/>
    <n v="0"/>
  </r>
  <r>
    <d v="2020-01-14T00:00:00"/>
    <n v="42022110"/>
    <x v="32"/>
    <m/>
    <s v="******"/>
    <s v="******"/>
    <s v="JNPT"/>
    <x v="2"/>
    <x v="2"/>
    <n v="7751"/>
    <n v="454"/>
    <s v="NOS"/>
    <n v="17.07"/>
    <n v="454"/>
    <s v="PCS"/>
    <n v="7749.78"/>
    <n v="17.07"/>
    <s v="USD"/>
    <n v="546057.94999999995"/>
    <s v="Sea"/>
    <s v="******"/>
    <m/>
    <n v="0"/>
  </r>
  <r>
    <d v="2020-01-14T00:00:00"/>
    <n v="42022110"/>
    <x v="33"/>
    <m/>
    <s v="******"/>
    <s v="******"/>
    <s v="JNPT"/>
    <x v="5"/>
    <x v="11"/>
    <n v="6404.06"/>
    <n v="426"/>
    <s v="NOS"/>
    <n v="15.03"/>
    <n v="426"/>
    <s v="PCS"/>
    <n v="5751"/>
    <n v="13.5"/>
    <s v="EUR"/>
    <n v="451165.95"/>
    <s v="Sea"/>
    <s v="******"/>
    <m/>
    <n v="0"/>
  </r>
  <r>
    <d v="2020-01-14T00:00:00"/>
    <n v="42022110"/>
    <x v="21"/>
    <m/>
    <s v="******"/>
    <s v="******"/>
    <s v="JNPT"/>
    <x v="4"/>
    <x v="4"/>
    <n v="10912.85"/>
    <n v="400"/>
    <s v="NOS"/>
    <n v="27.28"/>
    <n v="400"/>
    <s v="PCS"/>
    <n v="9800"/>
    <n v="24.5"/>
    <s v="EUR"/>
    <n v="768810"/>
    <s v="Sea"/>
    <s v="******"/>
    <m/>
    <n v="0"/>
  </r>
  <r>
    <d v="2020-01-14T00:00:00"/>
    <n v="42022110"/>
    <x v="21"/>
    <m/>
    <s v="******"/>
    <s v="******"/>
    <s v="JNPT"/>
    <x v="4"/>
    <x v="4"/>
    <n v="6898.48"/>
    <n v="350"/>
    <s v="NOS"/>
    <n v="19.71"/>
    <n v="350"/>
    <s v="PCS"/>
    <n v="6195"/>
    <n v="17.7"/>
    <s v="EUR"/>
    <n v="485997.75"/>
    <s v="Sea"/>
    <s v="******"/>
    <m/>
    <n v="0"/>
  </r>
  <r>
    <d v="2020-01-14T00:00:00"/>
    <n v="42022110"/>
    <x v="8"/>
    <m/>
    <s v="******"/>
    <s v="******"/>
    <s v="JNPT"/>
    <x v="2"/>
    <x v="2"/>
    <n v="8594.1200000000008"/>
    <n v="600"/>
    <s v="NOS"/>
    <n v="14.32"/>
    <n v="600"/>
    <s v="PCS"/>
    <n v="8592"/>
    <n v="14.32"/>
    <s v="USD"/>
    <n v="605455.81000000006"/>
    <s v="Sea"/>
    <s v="******"/>
    <m/>
    <n v="0"/>
  </r>
  <r>
    <d v="2020-01-13T00:00:00"/>
    <n v="42022110"/>
    <x v="34"/>
    <m/>
    <s v="******"/>
    <s v="******"/>
    <s v="JNPT"/>
    <x v="5"/>
    <x v="5"/>
    <n v="6029.9"/>
    <n v="300"/>
    <s v="NOS"/>
    <n v="20.100000000000001"/>
    <n v="300"/>
    <s v="PCS"/>
    <n v="5700"/>
    <n v="19"/>
    <s v="EUR"/>
    <n v="424806.75"/>
    <s v="Sea"/>
    <s v="******"/>
    <m/>
    <n v="0"/>
  </r>
  <r>
    <d v="2020-01-13T00:00:00"/>
    <n v="42022110"/>
    <x v="35"/>
    <m/>
    <s v="******"/>
    <s v="******"/>
    <s v="JNPT"/>
    <x v="10"/>
    <x v="12"/>
    <n v="1050"/>
    <n v="25"/>
    <s v="NOS"/>
    <n v="42"/>
    <n v="25"/>
    <s v="PCS"/>
    <n v="1050"/>
    <n v="42"/>
    <s v="USD"/>
    <n v="73972.5"/>
    <s v="Sea"/>
    <s v="******"/>
    <m/>
    <n v="0"/>
  </r>
  <r>
    <d v="2020-01-13T00:00:00"/>
    <n v="42022110"/>
    <x v="36"/>
    <m/>
    <s v="******"/>
    <s v="******"/>
    <s v="JNPT"/>
    <x v="5"/>
    <x v="5"/>
    <n v="8560.4599999999991"/>
    <n v="550"/>
    <s v="NOS"/>
    <n v="15.56"/>
    <n v="550"/>
    <s v="PCS"/>
    <n v="8558"/>
    <n v="15.56"/>
    <s v="USD"/>
    <n v="603084.37"/>
    <s v="Sea"/>
    <s v="******"/>
    <m/>
    <n v="0"/>
  </r>
  <r>
    <d v="2020-01-13T00:00:00"/>
    <n v="42022110"/>
    <x v="8"/>
    <m/>
    <s v="******"/>
    <s v="******"/>
    <s v="JNPT"/>
    <x v="2"/>
    <x v="2"/>
    <n v="6089.43"/>
    <n v="500"/>
    <s v="NOS"/>
    <n v="12.18"/>
    <n v="500"/>
    <s v="PCS"/>
    <n v="6175"/>
    <n v="12.35"/>
    <s v="USD"/>
    <n v="429000"/>
    <s v="Sea"/>
    <s v="******"/>
    <m/>
    <n v="0"/>
  </r>
  <r>
    <d v="2020-01-13T00:00:00"/>
    <n v="42022110"/>
    <x v="8"/>
    <m/>
    <s v="******"/>
    <s v="******"/>
    <s v="JNPT"/>
    <x v="2"/>
    <x v="2"/>
    <n v="2512.42"/>
    <n v="100"/>
    <s v="NOS"/>
    <n v="25.12"/>
    <n v="100"/>
    <s v="PCS"/>
    <n v="2550"/>
    <n v="25.5"/>
    <s v="USD"/>
    <n v="177000"/>
    <s v="Sea"/>
    <s v="******"/>
    <m/>
    <n v="0"/>
  </r>
  <r>
    <d v="2020-01-13T00:00:00"/>
    <n v="42022110"/>
    <x v="37"/>
    <m/>
    <s v="******"/>
    <s v="******"/>
    <s v="JNPT"/>
    <x v="5"/>
    <x v="5"/>
    <n v="1205.98"/>
    <n v="60"/>
    <s v="NOS"/>
    <n v="20.100000000000001"/>
    <n v="60"/>
    <s v="PCS"/>
    <n v="1140"/>
    <n v="19"/>
    <s v="EUR"/>
    <n v="84961.36"/>
    <s v="Sea"/>
    <s v="******"/>
    <m/>
    <n v="0"/>
  </r>
  <r>
    <d v="2020-01-10T00:00:00"/>
    <n v="42022110"/>
    <x v="38"/>
    <m/>
    <s v="******"/>
    <s v="******"/>
    <s v="JNPT"/>
    <x v="11"/>
    <x v="13"/>
    <n v="12726"/>
    <n v="450"/>
    <s v="NOS"/>
    <n v="28.28"/>
    <n v="450"/>
    <s v="PCS"/>
    <n v="12726"/>
    <n v="28.28"/>
    <s v="USD"/>
    <n v="896546.55"/>
    <s v="Sea"/>
    <s v="******"/>
    <m/>
    <n v="0"/>
  </r>
  <r>
    <d v="2020-01-10T00:00:00"/>
    <n v="42022110"/>
    <x v="39"/>
    <m/>
    <s v="******"/>
    <s v="******"/>
    <s v="JNPT"/>
    <x v="11"/>
    <x v="13"/>
    <n v="11800"/>
    <n v="400"/>
    <s v="NOS"/>
    <n v="29.5"/>
    <n v="400"/>
    <s v="PCS"/>
    <n v="11800"/>
    <n v="29.5"/>
    <s v="USD"/>
    <n v="831310.06"/>
    <s v="Sea"/>
    <s v="******"/>
    <m/>
    <n v="0"/>
  </r>
  <r>
    <d v="2020-01-10T00:00:00"/>
    <n v="42022110"/>
    <x v="40"/>
    <m/>
    <s v="******"/>
    <s v="******"/>
    <s v="JNPT"/>
    <x v="11"/>
    <x v="13"/>
    <n v="18700"/>
    <n v="550"/>
    <s v="NOS"/>
    <n v="34"/>
    <n v="550"/>
    <s v="PCS"/>
    <n v="18700"/>
    <n v="34"/>
    <s v="USD"/>
    <n v="1317414.96"/>
    <s v="Sea"/>
    <s v="******"/>
    <m/>
    <n v="0"/>
  </r>
  <r>
    <d v="2020-01-10T00:00:00"/>
    <n v="42022110"/>
    <x v="41"/>
    <m/>
    <s v="******"/>
    <s v="******"/>
    <s v="JNPT"/>
    <x v="11"/>
    <x v="13"/>
    <n v="4530.5"/>
    <n v="130"/>
    <s v="NOS"/>
    <n v="34.85"/>
    <n v="130"/>
    <s v="PCS"/>
    <n v="4530.5"/>
    <n v="34.85"/>
    <s v="USD"/>
    <n v="319173.65999999997"/>
    <s v="Sea"/>
    <s v="******"/>
    <m/>
    <n v="0"/>
  </r>
  <r>
    <d v="2020-01-10T00:00:00"/>
    <n v="42022110"/>
    <x v="42"/>
    <m/>
    <s v="******"/>
    <s v="******"/>
    <s v="JNPT"/>
    <x v="11"/>
    <x v="13"/>
    <n v="2950"/>
    <n v="50"/>
    <s v="NOS"/>
    <n v="59"/>
    <n v="50"/>
    <s v="PCS"/>
    <n v="2950"/>
    <n v="59"/>
    <s v="USD"/>
    <n v="207827.34"/>
    <s v="Sea"/>
    <s v="******"/>
    <m/>
    <n v="0"/>
  </r>
  <r>
    <d v="2020-01-09T00:00:00"/>
    <n v="42022110"/>
    <x v="43"/>
    <m/>
    <s v="******"/>
    <s v="******"/>
    <s v="JNPT"/>
    <x v="3"/>
    <x v="3"/>
    <n v="5223.5600000000004"/>
    <n v="100"/>
    <s v="NOS"/>
    <n v="52.24"/>
    <n v="100"/>
    <s v="PCS"/>
    <n v="4940"/>
    <n v="49.4"/>
    <s v="EUR"/>
    <n v="368000"/>
    <s v="Sea"/>
    <s v="******"/>
    <m/>
    <n v="0"/>
  </r>
  <r>
    <d v="2020-01-09T00:00:00"/>
    <n v="42022110"/>
    <x v="44"/>
    <m/>
    <s v="******"/>
    <s v="******"/>
    <s v="JNPT"/>
    <x v="3"/>
    <x v="3"/>
    <n v="2427.25"/>
    <n v="100"/>
    <s v="NOS"/>
    <n v="24.27"/>
    <n v="100"/>
    <s v="PCS"/>
    <n v="2290"/>
    <n v="22.9"/>
    <s v="EUR"/>
    <n v="171000"/>
    <s v="Sea"/>
    <s v="******"/>
    <m/>
    <n v="0"/>
  </r>
  <r>
    <d v="2020-01-09T00:00:00"/>
    <n v="42022110"/>
    <x v="43"/>
    <m/>
    <s v="******"/>
    <s v="******"/>
    <s v="JNPT"/>
    <x v="3"/>
    <x v="3"/>
    <n v="5223.5600000000004"/>
    <n v="100"/>
    <s v="NOS"/>
    <n v="52.24"/>
    <n v="100"/>
    <s v="PCS"/>
    <n v="4940"/>
    <n v="49.4"/>
    <s v="EUR"/>
    <n v="368000"/>
    <s v="Sea"/>
    <s v="******"/>
    <m/>
    <n v="0"/>
  </r>
  <r>
    <d v="2020-01-09T00:00:00"/>
    <n v="42022110"/>
    <x v="44"/>
    <m/>
    <s v="******"/>
    <s v="******"/>
    <s v="JNPT"/>
    <x v="3"/>
    <x v="3"/>
    <n v="1589.78"/>
    <n v="100"/>
    <s v="NOS"/>
    <n v="15.9"/>
    <n v="100"/>
    <s v="PCS"/>
    <n v="1505"/>
    <n v="15.05"/>
    <s v="EUR"/>
    <n v="112000"/>
    <s v="Sea"/>
    <s v="******"/>
    <m/>
    <n v="0"/>
  </r>
  <r>
    <d v="2020-01-09T00:00:00"/>
    <n v="42022110"/>
    <x v="44"/>
    <m/>
    <s v="******"/>
    <s v="******"/>
    <s v="JNPT"/>
    <x v="3"/>
    <x v="3"/>
    <n v="3378.28"/>
    <n v="100"/>
    <s v="NOS"/>
    <n v="33.78"/>
    <n v="100"/>
    <s v="PCS"/>
    <n v="3190"/>
    <n v="31.9"/>
    <s v="EUR"/>
    <n v="238000"/>
    <s v="Sea"/>
    <s v="******"/>
    <m/>
    <n v="0"/>
  </r>
  <r>
    <d v="2020-01-09T00:00:00"/>
    <n v="42022110"/>
    <x v="44"/>
    <m/>
    <s v="******"/>
    <s v="******"/>
    <s v="JNPT"/>
    <x v="3"/>
    <x v="3"/>
    <n v="1632.36"/>
    <n v="100"/>
    <s v="NOS"/>
    <n v="16.32"/>
    <n v="100"/>
    <s v="PCS"/>
    <n v="1540"/>
    <n v="15.4"/>
    <s v="EUR"/>
    <n v="115000"/>
    <s v="Sea"/>
    <s v="******"/>
    <m/>
    <n v="0"/>
  </r>
  <r>
    <d v="2020-01-09T00:00:00"/>
    <n v="42022110"/>
    <x v="44"/>
    <m/>
    <s v="******"/>
    <s v="******"/>
    <s v="JNPT"/>
    <x v="3"/>
    <x v="3"/>
    <n v="2469.84"/>
    <n v="100"/>
    <s v="NOS"/>
    <n v="24.7"/>
    <n v="100"/>
    <s v="PCS"/>
    <n v="2340"/>
    <n v="23.4"/>
    <s v="EUR"/>
    <n v="174000"/>
    <s v="Sea"/>
    <s v="******"/>
    <m/>
    <n v="0"/>
  </r>
  <r>
    <d v="2020-01-09T00:00:00"/>
    <n v="42022110"/>
    <x v="45"/>
    <m/>
    <s v="******"/>
    <s v="******"/>
    <s v="JNPT"/>
    <x v="3"/>
    <x v="3"/>
    <n v="2767.92"/>
    <n v="100"/>
    <s v="NOS"/>
    <n v="27.68"/>
    <n v="100"/>
    <s v="PCS"/>
    <n v="2610"/>
    <n v="26.1"/>
    <s v="EUR"/>
    <n v="195000"/>
    <s v="Sea"/>
    <s v="******"/>
    <m/>
    <n v="0"/>
  </r>
  <r>
    <d v="2020-01-09T00:00:00"/>
    <n v="42022110"/>
    <x v="45"/>
    <m/>
    <s v="******"/>
    <s v="******"/>
    <s v="JNPT"/>
    <x v="3"/>
    <x v="3"/>
    <n v="2767.92"/>
    <n v="100"/>
    <s v="NOS"/>
    <n v="27.68"/>
    <n v="100"/>
    <s v="PCS"/>
    <n v="2610"/>
    <n v="26.1"/>
    <s v="EUR"/>
    <n v="195000"/>
    <s v="Sea"/>
    <s v="******"/>
    <m/>
    <n v="0"/>
  </r>
  <r>
    <d v="2020-01-09T00:00:00"/>
    <n v="42022110"/>
    <x v="44"/>
    <m/>
    <s v="******"/>
    <s v="******"/>
    <s v="JNPT"/>
    <x v="3"/>
    <x v="3"/>
    <n v="2469.84"/>
    <n v="100"/>
    <s v="NOS"/>
    <n v="24.7"/>
    <n v="100"/>
    <s v="PCS"/>
    <n v="2340"/>
    <n v="23.4"/>
    <s v="EUR"/>
    <n v="174000"/>
    <s v="Sea"/>
    <s v="******"/>
    <m/>
    <n v="0"/>
  </r>
  <r>
    <d v="2020-01-09T00:00:00"/>
    <n v="42022110"/>
    <x v="44"/>
    <m/>
    <s v="******"/>
    <s v="******"/>
    <s v="JNPT"/>
    <x v="3"/>
    <x v="3"/>
    <n v="794.89"/>
    <n v="50"/>
    <s v="NOS"/>
    <n v="15.9"/>
    <n v="50"/>
    <s v="PCS"/>
    <n v="752.5"/>
    <n v="15.05"/>
    <s v="EUR"/>
    <n v="56000"/>
    <s v="Sea"/>
    <s v="******"/>
    <m/>
    <n v="0"/>
  </r>
  <r>
    <d v="2020-01-09T00:00:00"/>
    <n v="42022110"/>
    <x v="44"/>
    <m/>
    <s v="******"/>
    <s v="******"/>
    <s v="JNPT"/>
    <x v="3"/>
    <x v="3"/>
    <n v="1632.36"/>
    <n v="100"/>
    <s v="NOS"/>
    <n v="16.32"/>
    <n v="100"/>
    <s v="PCS"/>
    <n v="1540"/>
    <n v="15.4"/>
    <s v="EUR"/>
    <n v="115000"/>
    <s v="Sea"/>
    <s v="******"/>
    <m/>
    <n v="0"/>
  </r>
  <r>
    <d v="2020-01-09T00:00:00"/>
    <n v="42022110"/>
    <x v="44"/>
    <m/>
    <s v="******"/>
    <s v="******"/>
    <s v="JNPT"/>
    <x v="3"/>
    <x v="3"/>
    <n v="1589.78"/>
    <n v="100"/>
    <s v="NOS"/>
    <n v="15.9"/>
    <n v="100"/>
    <s v="PCS"/>
    <n v="1505"/>
    <n v="15.05"/>
    <s v="EUR"/>
    <n v="112000"/>
    <s v="Sea"/>
    <s v="******"/>
    <m/>
    <n v="0"/>
  </r>
  <r>
    <d v="2020-01-09T00:00:00"/>
    <n v="42022110"/>
    <x v="46"/>
    <m/>
    <s v="******"/>
    <s v="******"/>
    <s v="Bombay Air"/>
    <x v="0"/>
    <x v="14"/>
    <n v="8772.0400000000009"/>
    <n v="274"/>
    <s v="NOS"/>
    <n v="32.01"/>
    <n v="274"/>
    <s v="PCS"/>
    <n v="7877.5"/>
    <n v="28.75"/>
    <s v="EUR"/>
    <n v="617989.88"/>
    <s v="Air"/>
    <s v="******"/>
    <m/>
    <n v="0"/>
  </r>
  <r>
    <d v="2020-01-09T00:00:00"/>
    <n v="42022110"/>
    <x v="45"/>
    <m/>
    <s v="******"/>
    <s v="******"/>
    <s v="JNPT"/>
    <x v="3"/>
    <x v="3"/>
    <n v="2767.92"/>
    <n v="100"/>
    <s v="NOS"/>
    <n v="27.68"/>
    <n v="100"/>
    <s v="PCS"/>
    <n v="2610"/>
    <n v="26.1"/>
    <s v="EUR"/>
    <n v="195000"/>
    <s v="Sea"/>
    <s v="******"/>
    <m/>
    <n v="0"/>
  </r>
  <r>
    <d v="2020-01-09T00:00:00"/>
    <n v="42022110"/>
    <x v="43"/>
    <m/>
    <s v="******"/>
    <s v="******"/>
    <s v="JNPT"/>
    <x v="3"/>
    <x v="3"/>
    <n v="3435.06"/>
    <n v="100"/>
    <s v="NOS"/>
    <n v="34.35"/>
    <n v="100"/>
    <s v="PCS"/>
    <n v="3245"/>
    <n v="32.450000000000003"/>
    <s v="EUR"/>
    <n v="242000"/>
    <s v="Sea"/>
    <s v="******"/>
    <m/>
    <n v="0"/>
  </r>
  <r>
    <d v="2020-01-09T00:00:00"/>
    <n v="42022110"/>
    <x v="45"/>
    <m/>
    <s v="******"/>
    <s v="******"/>
    <s v="JNPT"/>
    <x v="3"/>
    <x v="3"/>
    <n v="2767.92"/>
    <n v="100"/>
    <s v="NOS"/>
    <n v="27.68"/>
    <n v="100"/>
    <s v="PCS"/>
    <n v="2610"/>
    <n v="26.1"/>
    <s v="EUR"/>
    <n v="195000"/>
    <s v="Sea"/>
    <s v="******"/>
    <m/>
    <n v="0"/>
  </r>
  <r>
    <d v="2020-01-09T00:00:00"/>
    <n v="42022110"/>
    <x v="44"/>
    <m/>
    <s v="******"/>
    <s v="******"/>
    <s v="JNPT"/>
    <x v="3"/>
    <x v="3"/>
    <n v="2427.25"/>
    <n v="100"/>
    <s v="NOS"/>
    <n v="24.27"/>
    <n v="100"/>
    <s v="PCS"/>
    <n v="2290"/>
    <n v="22.9"/>
    <s v="EUR"/>
    <n v="171000"/>
    <s v="Sea"/>
    <s v="******"/>
    <m/>
    <n v="0"/>
  </r>
  <r>
    <d v="2020-01-09T00:00:00"/>
    <n v="42022110"/>
    <x v="45"/>
    <m/>
    <s v="******"/>
    <s v="******"/>
    <s v="JNPT"/>
    <x v="3"/>
    <x v="3"/>
    <n v="4215.76"/>
    <n v="100"/>
    <s v="NOS"/>
    <n v="42.16"/>
    <n v="100"/>
    <s v="PCS"/>
    <n v="3980"/>
    <n v="39.799999999999997"/>
    <s v="EUR"/>
    <n v="297000"/>
    <s v="Sea"/>
    <s v="******"/>
    <m/>
    <n v="0"/>
  </r>
  <r>
    <d v="2020-01-09T00:00:00"/>
    <n v="42022110"/>
    <x v="44"/>
    <m/>
    <s v="******"/>
    <s v="******"/>
    <s v="JNPT"/>
    <x v="3"/>
    <x v="3"/>
    <n v="2469.84"/>
    <n v="100"/>
    <s v="NOS"/>
    <n v="24.7"/>
    <n v="100"/>
    <s v="PCS"/>
    <n v="2340"/>
    <n v="23.4"/>
    <s v="EUR"/>
    <n v="174000"/>
    <s v="Sea"/>
    <s v="******"/>
    <m/>
    <n v="0"/>
  </r>
  <r>
    <d v="2020-01-09T00:00:00"/>
    <n v="42022110"/>
    <x v="44"/>
    <m/>
    <s v="******"/>
    <s v="******"/>
    <s v="JNPT"/>
    <x v="3"/>
    <x v="3"/>
    <n v="1632.36"/>
    <n v="100"/>
    <s v="NOS"/>
    <n v="16.32"/>
    <n v="100"/>
    <s v="PCS"/>
    <n v="1540"/>
    <n v="15.4"/>
    <s v="EUR"/>
    <n v="115000"/>
    <s v="Sea"/>
    <s v="******"/>
    <m/>
    <n v="0"/>
  </r>
  <r>
    <d v="2020-01-09T00:00:00"/>
    <n v="42022110"/>
    <x v="44"/>
    <m/>
    <s v="******"/>
    <s v="******"/>
    <s v="JNPT"/>
    <x v="3"/>
    <x v="3"/>
    <n v="1589.78"/>
    <n v="100"/>
    <s v="NOS"/>
    <n v="15.9"/>
    <n v="100"/>
    <s v="PCS"/>
    <n v="1505"/>
    <n v="15.05"/>
    <s v="EUR"/>
    <n v="112000"/>
    <s v="Sea"/>
    <s v="******"/>
    <m/>
    <n v="0"/>
  </r>
  <r>
    <d v="2020-01-09T00:00:00"/>
    <n v="42022110"/>
    <x v="47"/>
    <s v="Cotton"/>
    <s v="******"/>
    <s v="******"/>
    <s v="JNPT"/>
    <x v="3"/>
    <x v="7"/>
    <n v="6000"/>
    <n v="250"/>
    <s v="NOS"/>
    <n v="24"/>
    <n v="250"/>
    <s v="PCS"/>
    <n v="6000"/>
    <n v="24"/>
    <s v="USD"/>
    <n v="422700"/>
    <s v="Sea"/>
    <s v="******"/>
    <m/>
    <n v="0"/>
  </r>
  <r>
    <d v="2020-01-09T00:00:00"/>
    <n v="42022110"/>
    <x v="43"/>
    <m/>
    <s v="******"/>
    <s v="******"/>
    <s v="JNPT"/>
    <x v="3"/>
    <x v="3"/>
    <n v="3435.06"/>
    <n v="100"/>
    <s v="NOS"/>
    <n v="34.35"/>
    <n v="100"/>
    <s v="PCS"/>
    <n v="3245"/>
    <n v="32.450000000000003"/>
    <s v="EUR"/>
    <n v="242000"/>
    <s v="Sea"/>
    <s v="******"/>
    <m/>
    <n v="0"/>
  </r>
  <r>
    <d v="2020-01-09T00:00:00"/>
    <n v="42022110"/>
    <x v="43"/>
    <m/>
    <s v="******"/>
    <s v="******"/>
    <s v="JNPT"/>
    <x v="3"/>
    <x v="3"/>
    <n v="4215.76"/>
    <n v="100"/>
    <s v="NOS"/>
    <n v="42.16"/>
    <n v="100"/>
    <s v="PCS"/>
    <n v="3980"/>
    <n v="39.799999999999997"/>
    <s v="EUR"/>
    <n v="297000"/>
    <s v="Sea"/>
    <s v="******"/>
    <m/>
    <n v="0"/>
  </r>
  <r>
    <d v="2020-01-09T00:00:00"/>
    <n v="42022110"/>
    <x v="43"/>
    <m/>
    <s v="******"/>
    <s v="******"/>
    <s v="JNPT"/>
    <x v="3"/>
    <x v="3"/>
    <n v="5223.5600000000004"/>
    <n v="100"/>
    <s v="NOS"/>
    <n v="52.24"/>
    <n v="100"/>
    <s v="PCS"/>
    <n v="4940"/>
    <n v="49.4"/>
    <s v="EUR"/>
    <n v="368000"/>
    <s v="Sea"/>
    <s v="******"/>
    <m/>
    <n v="0"/>
  </r>
  <r>
    <d v="2020-01-09T00:00:00"/>
    <n v="42022110"/>
    <x v="44"/>
    <m/>
    <s v="******"/>
    <s v="******"/>
    <s v="JNPT"/>
    <x v="3"/>
    <x v="3"/>
    <n v="2427.25"/>
    <n v="100"/>
    <s v="NOS"/>
    <n v="24.27"/>
    <n v="100"/>
    <s v="PCS"/>
    <n v="2290"/>
    <n v="22.9"/>
    <s v="EUR"/>
    <n v="171000"/>
    <s v="Sea"/>
    <s v="******"/>
    <m/>
    <n v="0"/>
  </r>
  <r>
    <d v="2020-01-09T00:00:00"/>
    <n v="42022110"/>
    <x v="44"/>
    <m/>
    <s v="******"/>
    <s v="******"/>
    <s v="JNPT"/>
    <x v="3"/>
    <x v="3"/>
    <n v="3378.28"/>
    <n v="100"/>
    <s v="NOS"/>
    <n v="33.78"/>
    <n v="100"/>
    <s v="PCS"/>
    <n v="3190"/>
    <n v="31.9"/>
    <s v="EUR"/>
    <n v="238000"/>
    <s v="Sea"/>
    <s v="******"/>
    <m/>
    <n v="0"/>
  </r>
  <r>
    <d v="2020-01-09T00:00:00"/>
    <n v="42022110"/>
    <x v="44"/>
    <m/>
    <s v="******"/>
    <s v="******"/>
    <s v="JNPT"/>
    <x v="3"/>
    <x v="3"/>
    <n v="3378.28"/>
    <n v="100"/>
    <s v="NOS"/>
    <n v="33.78"/>
    <n v="100"/>
    <s v="PCS"/>
    <n v="3190"/>
    <n v="31.9"/>
    <s v="EUR"/>
    <n v="238000"/>
    <s v="Sea"/>
    <s v="******"/>
    <m/>
    <n v="0"/>
  </r>
  <r>
    <d v="2020-01-09T00:00:00"/>
    <n v="42022110"/>
    <x v="43"/>
    <m/>
    <s v="******"/>
    <s v="******"/>
    <s v="JNPT"/>
    <x v="3"/>
    <x v="3"/>
    <n v="3435.06"/>
    <n v="100"/>
    <s v="NOS"/>
    <n v="34.35"/>
    <n v="100"/>
    <s v="PCS"/>
    <n v="3245"/>
    <n v="32.450000000000003"/>
    <s v="EUR"/>
    <n v="242000"/>
    <s v="Sea"/>
    <s v="******"/>
    <m/>
    <n v="0"/>
  </r>
  <r>
    <d v="2020-01-09T00:00:00"/>
    <n v="42022110"/>
    <x v="45"/>
    <m/>
    <s v="******"/>
    <s v="******"/>
    <s v="JNPT"/>
    <x v="3"/>
    <x v="3"/>
    <n v="4215.76"/>
    <n v="100"/>
    <s v="NOS"/>
    <n v="42.16"/>
    <n v="100"/>
    <s v="PCS"/>
    <n v="3980"/>
    <n v="39.799999999999997"/>
    <s v="EUR"/>
    <n v="297000"/>
    <s v="Sea"/>
    <s v="******"/>
    <m/>
    <n v="0"/>
  </r>
  <r>
    <d v="2020-01-09T00:00:00"/>
    <n v="42022110"/>
    <x v="44"/>
    <m/>
    <s v="******"/>
    <s v="******"/>
    <s v="JNPT"/>
    <x v="3"/>
    <x v="3"/>
    <n v="1632.36"/>
    <n v="100"/>
    <s v="NOS"/>
    <n v="16.32"/>
    <n v="100"/>
    <s v="PCS"/>
    <n v="1540"/>
    <n v="15.4"/>
    <s v="EUR"/>
    <n v="115000"/>
    <s v="Sea"/>
    <s v="******"/>
    <m/>
    <n v="0"/>
  </r>
  <r>
    <d v="2020-01-09T00:00:00"/>
    <n v="42022110"/>
    <x v="43"/>
    <m/>
    <s v="******"/>
    <s v="******"/>
    <s v="JNPT"/>
    <x v="3"/>
    <x v="3"/>
    <n v="5223.5600000000004"/>
    <n v="100"/>
    <s v="NOS"/>
    <n v="52.24"/>
    <n v="100"/>
    <s v="PCS"/>
    <n v="4940"/>
    <n v="49.4"/>
    <s v="EUR"/>
    <n v="368000"/>
    <s v="Sea"/>
    <s v="******"/>
    <m/>
    <n v="0"/>
  </r>
  <r>
    <d v="2020-01-09T00:00:00"/>
    <n v="42022110"/>
    <x v="45"/>
    <m/>
    <s v="******"/>
    <s v="******"/>
    <s v="JNPT"/>
    <x v="3"/>
    <x v="3"/>
    <n v="4215.76"/>
    <n v="100"/>
    <s v="NOS"/>
    <n v="42.16"/>
    <n v="100"/>
    <s v="PCS"/>
    <n v="3980"/>
    <n v="39.799999999999997"/>
    <s v="EUR"/>
    <n v="297000"/>
    <s v="Sea"/>
    <s v="******"/>
    <m/>
    <n v="0"/>
  </r>
  <r>
    <d v="2020-01-09T00:00:00"/>
    <n v="42022110"/>
    <x v="44"/>
    <m/>
    <s v="******"/>
    <s v="******"/>
    <s v="JNPT"/>
    <x v="3"/>
    <x v="3"/>
    <n v="2469.84"/>
    <n v="100"/>
    <s v="NOS"/>
    <n v="24.7"/>
    <n v="100"/>
    <s v="PCS"/>
    <n v="2340"/>
    <n v="23.4"/>
    <s v="EUR"/>
    <n v="174000"/>
    <s v="Sea"/>
    <s v="******"/>
    <m/>
    <n v="0"/>
  </r>
  <r>
    <d v="2020-01-09T00:00:00"/>
    <n v="42022110"/>
    <x v="47"/>
    <s v="Cotton"/>
    <s v="******"/>
    <s v="******"/>
    <s v="JNPT"/>
    <x v="3"/>
    <x v="7"/>
    <n v="6000"/>
    <n v="250"/>
    <s v="NOS"/>
    <n v="24"/>
    <n v="250"/>
    <s v="PCS"/>
    <n v="6000"/>
    <n v="24"/>
    <s v="USD"/>
    <n v="422700"/>
    <s v="Sea"/>
    <s v="******"/>
    <m/>
    <n v="0"/>
  </r>
  <r>
    <d v="2020-01-08T00:00:00"/>
    <n v="42022110"/>
    <x v="48"/>
    <s v="Cotton"/>
    <s v="******"/>
    <s v="******"/>
    <s v="Bombay Air"/>
    <x v="12"/>
    <x v="15"/>
    <n v="153.30000000000001"/>
    <n v="27"/>
    <s v="NOS"/>
    <n v="5.68"/>
    <n v="27"/>
    <s v="NOS"/>
    <n v="10800"/>
    <n v="400"/>
    <s v="INR"/>
    <n v="10799.98"/>
    <s v="Air"/>
    <s v="******"/>
    <m/>
    <n v="0"/>
  </r>
  <r>
    <d v="2020-01-07T00:00:00"/>
    <n v="42022110"/>
    <x v="8"/>
    <m/>
    <s v="******"/>
    <s v="******"/>
    <s v="JNPT"/>
    <x v="2"/>
    <x v="2"/>
    <n v="14381"/>
    <n v="1000"/>
    <s v="NOS"/>
    <n v="14.38"/>
    <n v="1000"/>
    <s v="PCS"/>
    <n v="14380"/>
    <n v="14.38"/>
    <s v="USD"/>
    <n v="1013141.58"/>
    <s v="Sea"/>
    <s v="******"/>
    <m/>
    <n v="0"/>
  </r>
  <r>
    <d v="2020-01-07T00:00:00"/>
    <n v="42022110"/>
    <x v="49"/>
    <m/>
    <s v="******"/>
    <s v="******"/>
    <s v="JNPT"/>
    <x v="0"/>
    <x v="16"/>
    <n v="5253.92"/>
    <n v="200"/>
    <s v="NOS"/>
    <n v="26.27"/>
    <n v="200"/>
    <s v="PCS"/>
    <n v="4790"/>
    <n v="23.95"/>
    <s v="EUR"/>
    <n v="370138.87"/>
    <s v="Sea"/>
    <s v="******"/>
    <m/>
    <n v="0"/>
  </r>
  <r>
    <d v="2020-01-06T00:00:00"/>
    <n v="42022110"/>
    <x v="50"/>
    <m/>
    <s v="******"/>
    <s v="******"/>
    <s v="JNPT"/>
    <x v="5"/>
    <x v="5"/>
    <n v="3353.56"/>
    <n v="156"/>
    <s v="NOS"/>
    <n v="21.5"/>
    <n v="156"/>
    <s v="PCS"/>
    <n v="3088.8"/>
    <n v="19.8"/>
    <s v="EUR"/>
    <n v="236258.45"/>
    <s v="Sea"/>
    <s v="******"/>
    <m/>
    <n v="0"/>
  </r>
  <r>
    <d v="2020-01-06T00:00:00"/>
    <n v="42022110"/>
    <x v="51"/>
    <m/>
    <s v="******"/>
    <s v="******"/>
    <s v="JNPT"/>
    <x v="2"/>
    <x v="2"/>
    <n v="2871.69"/>
    <n v="150"/>
    <s v="NOS"/>
    <n v="19.14"/>
    <n v="150"/>
    <s v="PCS"/>
    <n v="2850"/>
    <n v="19"/>
    <s v="EUR"/>
    <n v="202310.78"/>
    <s v="Sea"/>
    <s v="******"/>
    <m/>
    <n v="0"/>
  </r>
  <r>
    <d v="2020-01-04T00:00:00"/>
    <n v="42022110"/>
    <x v="52"/>
    <m/>
    <s v="******"/>
    <s v="******"/>
    <s v="JNPT"/>
    <x v="0"/>
    <x v="0"/>
    <n v="437.58"/>
    <n v="153"/>
    <s v="NOS"/>
    <n v="2.86"/>
    <n v="153"/>
    <s v="PCS"/>
    <n v="437.58"/>
    <n v="2.86"/>
    <s v="USD"/>
    <n v="30827.5"/>
    <s v="Sea"/>
    <s v="******"/>
    <m/>
    <n v="0"/>
  </r>
  <r>
    <d v="2020-01-04T00:00:00"/>
    <n v="42022110"/>
    <x v="53"/>
    <m/>
    <s v="******"/>
    <s v="******"/>
    <s v="JNPT"/>
    <x v="0"/>
    <x v="0"/>
    <n v="3412.6"/>
    <n v="1130"/>
    <s v="NOS"/>
    <n v="3.02"/>
    <n v="1130"/>
    <s v="PCS"/>
    <n v="3412.6"/>
    <n v="3.02"/>
    <s v="USD"/>
    <n v="240417.64"/>
    <s v="Sea"/>
    <s v="******"/>
    <m/>
    <n v="0"/>
  </r>
  <r>
    <d v="2020-01-04T00:00:00"/>
    <n v="42022110"/>
    <x v="54"/>
    <m/>
    <s v="******"/>
    <s v="******"/>
    <s v="JNPT"/>
    <x v="2"/>
    <x v="2"/>
    <n v="4080"/>
    <n v="100"/>
    <s v="NOS"/>
    <n v="40.799999999999997"/>
    <n v="100"/>
    <s v="PCS"/>
    <n v="4080"/>
    <n v="40.799999999999997"/>
    <s v="USD"/>
    <n v="287436"/>
    <s v="Sea"/>
    <s v="******"/>
    <m/>
    <n v="0"/>
  </r>
  <r>
    <d v="2020-01-04T00:00:00"/>
    <n v="42022110"/>
    <x v="55"/>
    <m/>
    <s v="******"/>
    <s v="******"/>
    <s v="JNPT"/>
    <x v="0"/>
    <x v="0"/>
    <n v="3724"/>
    <n v="1400"/>
    <s v="NOS"/>
    <n v="2.66"/>
    <n v="1400"/>
    <s v="PCS"/>
    <n v="3724"/>
    <n v="2.66"/>
    <s v="USD"/>
    <n v="262355.8"/>
    <s v="Sea"/>
    <s v="******"/>
    <m/>
    <n v="0"/>
  </r>
  <r>
    <d v="2020-01-04T00:00:00"/>
    <n v="42022110"/>
    <x v="56"/>
    <m/>
    <s v="******"/>
    <s v="******"/>
    <s v="JNPT"/>
    <x v="0"/>
    <x v="0"/>
    <n v="2204.6"/>
    <n v="730"/>
    <s v="NOS"/>
    <n v="3.02"/>
    <n v="730"/>
    <s v="PCS"/>
    <n v="2204.6"/>
    <n v="3.02"/>
    <s v="USD"/>
    <n v="155314.04"/>
    <s v="Sea"/>
    <s v="******"/>
    <m/>
    <n v="0"/>
  </r>
  <r>
    <d v="2020-01-04T00:00:00"/>
    <n v="42022110"/>
    <x v="57"/>
    <m/>
    <s v="******"/>
    <s v="******"/>
    <s v="JNPT"/>
    <x v="0"/>
    <x v="0"/>
    <n v="8772.18"/>
    <n v="274"/>
    <s v="NOS"/>
    <n v="32.020000000000003"/>
    <n v="274"/>
    <s v="PCS"/>
    <n v="7877.5"/>
    <n v="28.75"/>
    <s v="EUR"/>
    <n v="618000"/>
    <s v="Sea"/>
    <s v="******"/>
    <m/>
    <n v="0"/>
  </r>
  <r>
    <d v="2020-01-04T00:00:00"/>
    <n v="42022110"/>
    <x v="58"/>
    <m/>
    <s v="******"/>
    <s v="******"/>
    <s v="JNPT"/>
    <x v="8"/>
    <x v="9"/>
    <n v="4485"/>
    <n v="130"/>
    <s v="NOS"/>
    <n v="34.5"/>
    <n v="130"/>
    <s v="PCS"/>
    <n v="4485"/>
    <n v="34.5"/>
    <s v="USD"/>
    <n v="315968.25"/>
    <s v="Sea"/>
    <s v="******"/>
    <m/>
    <n v="0"/>
  </r>
  <r>
    <d v="2020-01-03T00:00:00"/>
    <n v="42022110"/>
    <x v="59"/>
    <m/>
    <s v="******"/>
    <s v="******"/>
    <s v="JNPT"/>
    <x v="3"/>
    <x v="17"/>
    <n v="26997.21"/>
    <n v="578"/>
    <s v="NOS"/>
    <n v="46.71"/>
    <n v="578"/>
    <s v="PCS"/>
    <n v="26998.38"/>
    <n v="46.71"/>
    <s v="USD"/>
    <n v="1901953.76"/>
    <s v="Sea"/>
    <s v="******"/>
    <m/>
    <n v="0"/>
  </r>
  <r>
    <d v="2020-01-02T00:00:00"/>
    <n v="42022110"/>
    <x v="9"/>
    <m/>
    <s v="******"/>
    <s v="******"/>
    <s v="JNPT"/>
    <x v="4"/>
    <x v="4"/>
    <n v="81129.89"/>
    <n v="3226"/>
    <s v="NOS"/>
    <n v="25.15"/>
    <n v="3226"/>
    <s v="PCS"/>
    <n v="81133.899999999994"/>
    <n v="25.15"/>
    <s v="USD"/>
    <n v="5695318.4299999997"/>
    <s v="Sea"/>
    <s v="******"/>
    <m/>
    <n v="0"/>
  </r>
  <r>
    <d v="2020-01-01T00:00:00"/>
    <n v="42022110"/>
    <x v="60"/>
    <m/>
    <s v="******"/>
    <s v="******"/>
    <s v="JNPT"/>
    <x v="0"/>
    <x v="0"/>
    <n v="22567.67"/>
    <n v="477"/>
    <s v="NOS"/>
    <n v="47.31"/>
    <n v="477"/>
    <s v="PCS"/>
    <n v="20415.599999999999"/>
    <n v="42.8"/>
    <s v="EUR"/>
    <n v="1584250.56"/>
    <s v="Sea"/>
    <s v="******"/>
    <m/>
    <n v="0"/>
  </r>
  <r>
    <d v="2019-12-31T00:00:00"/>
    <n v="42022110"/>
    <x v="21"/>
    <m/>
    <s v="******"/>
    <s v="******"/>
    <s v="JNPT"/>
    <x v="5"/>
    <x v="5"/>
    <n v="1424.5"/>
    <n v="100"/>
    <s v="NOS"/>
    <n v="14.24"/>
    <n v="100"/>
    <s v="PCS"/>
    <n v="1290"/>
    <n v="12.9"/>
    <s v="EUR"/>
    <n v="100000"/>
    <s v="Sea"/>
    <s v="******"/>
    <m/>
    <n v="0"/>
  </r>
  <r>
    <d v="2019-12-31T00:00:00"/>
    <n v="42022110"/>
    <x v="21"/>
    <m/>
    <s v="******"/>
    <s v="******"/>
    <s v="JNPT"/>
    <x v="5"/>
    <x v="5"/>
    <n v="1552.71"/>
    <n v="100"/>
    <s v="NOS"/>
    <n v="15.53"/>
    <n v="100"/>
    <s v="PCS"/>
    <n v="1410"/>
    <n v="14.1"/>
    <s v="EUR"/>
    <n v="109000"/>
    <s v="Sea"/>
    <s v="******"/>
    <m/>
    <n v="0"/>
  </r>
  <r>
    <d v="2019-12-31T00:00:00"/>
    <n v="42022110"/>
    <x v="21"/>
    <m/>
    <s v="******"/>
    <s v="******"/>
    <s v="JNPT"/>
    <x v="5"/>
    <x v="5"/>
    <n v="1509.97"/>
    <n v="100"/>
    <s v="NOS"/>
    <n v="15.1"/>
    <n v="100"/>
    <s v="PCS"/>
    <n v="1365"/>
    <n v="13.65"/>
    <s v="EUR"/>
    <n v="106000"/>
    <s v="Sea"/>
    <s v="******"/>
    <m/>
    <n v="0"/>
  </r>
  <r>
    <d v="2019-12-30T00:00:00"/>
    <n v="42022110"/>
    <x v="61"/>
    <m/>
    <s v="******"/>
    <s v="******"/>
    <s v="JNPT"/>
    <x v="5"/>
    <x v="5"/>
    <n v="5291.46"/>
    <n v="228"/>
    <s v="NOS"/>
    <n v="23.21"/>
    <n v="228"/>
    <s v="PCS"/>
    <n v="5038.8"/>
    <n v="22.1"/>
    <s v="EUR"/>
    <n v="371460.34"/>
    <s v="Sea"/>
    <s v="******"/>
    <m/>
    <n v="0"/>
  </r>
  <r>
    <d v="2019-12-28T00:00:00"/>
    <n v="42022110"/>
    <x v="12"/>
    <m/>
    <s v="******"/>
    <s v="******"/>
    <s v="JNPT"/>
    <x v="0"/>
    <x v="0"/>
    <n v="6737.04"/>
    <n v="165"/>
    <s v="NOS"/>
    <n v="40.83"/>
    <n v="165"/>
    <s v="PCS"/>
    <n v="6187.5"/>
    <n v="37.5"/>
    <s v="EUR"/>
    <n v="472940.18"/>
    <s v="Sea"/>
    <s v="******"/>
    <m/>
    <n v="0"/>
  </r>
  <r>
    <d v="2019-12-28T00:00:00"/>
    <n v="42022110"/>
    <x v="62"/>
    <m/>
    <s v="******"/>
    <s v="******"/>
    <s v="JNPT"/>
    <x v="11"/>
    <x v="18"/>
    <n v="5662.5"/>
    <n v="150"/>
    <s v="NOS"/>
    <n v="37.75"/>
    <n v="150"/>
    <s v="PCS"/>
    <n v="5662.5"/>
    <n v="37.75"/>
    <s v="USD"/>
    <n v="397507.5"/>
    <s v="Sea"/>
    <s v="******"/>
    <m/>
    <n v="0"/>
  </r>
  <r>
    <d v="2019-12-28T00:00:00"/>
    <n v="42022110"/>
    <x v="63"/>
    <m/>
    <s v="******"/>
    <s v="******"/>
    <s v="JNPT"/>
    <x v="5"/>
    <x v="5"/>
    <n v="9683.42"/>
    <n v="300"/>
    <s v="NOS"/>
    <n v="32.28"/>
    <n v="300"/>
    <s v="PCS"/>
    <n v="9684"/>
    <n v="32.28"/>
    <s v="USD"/>
    <n v="679776.01"/>
    <s v="Sea"/>
    <s v="******"/>
    <m/>
    <n v="0"/>
  </r>
  <r>
    <d v="2019-12-28T00:00:00"/>
    <n v="42022110"/>
    <x v="64"/>
    <m/>
    <s v="******"/>
    <s v="******"/>
    <s v="JNPT"/>
    <x v="0"/>
    <x v="0"/>
    <n v="25589.1"/>
    <n v="578"/>
    <s v="NOS"/>
    <n v="44.27"/>
    <n v="578"/>
    <s v="PCS"/>
    <n v="23148.9"/>
    <n v="40.049999999999997"/>
    <s v="EUR"/>
    <n v="1796354.64"/>
    <s v="Sea"/>
    <s v="******"/>
    <m/>
    <n v="0"/>
  </r>
  <r>
    <d v="2019-12-28T00:00:00"/>
    <n v="42022110"/>
    <x v="65"/>
    <m/>
    <s v="******"/>
    <s v="******"/>
    <s v="JNPT"/>
    <x v="4"/>
    <x v="4"/>
    <n v="2667.48"/>
    <n v="70"/>
    <s v="NOS"/>
    <n v="38.11"/>
    <n v="70"/>
    <s v="PCS"/>
    <n v="2415"/>
    <n v="34.5"/>
    <s v="EUR"/>
    <n v="187257.15"/>
    <s v="Sea"/>
    <s v="******"/>
    <m/>
    <n v="0"/>
  </r>
  <r>
    <d v="2019-12-28T00:00:00"/>
    <n v="42022110"/>
    <x v="65"/>
    <m/>
    <s v="******"/>
    <s v="******"/>
    <s v="JNPT"/>
    <x v="4"/>
    <x v="4"/>
    <n v="9374.2900000000009"/>
    <n v="246"/>
    <s v="NOS"/>
    <n v="38.11"/>
    <n v="246"/>
    <s v="PCS"/>
    <n v="8487"/>
    <n v="34.5"/>
    <s v="EUR"/>
    <n v="658075.37"/>
    <s v="Sea"/>
    <s v="******"/>
    <m/>
    <n v="0"/>
  </r>
  <r>
    <d v="2019-12-28T00:00:00"/>
    <n v="42022110"/>
    <x v="66"/>
    <m/>
    <s v="******"/>
    <s v="******"/>
    <s v="JNPT"/>
    <x v="4"/>
    <x v="4"/>
    <n v="24827.82"/>
    <n v="962"/>
    <s v="NOS"/>
    <n v="25.81"/>
    <n v="962"/>
    <s v="PCS"/>
    <n v="24829.22"/>
    <n v="25.81"/>
    <s v="USD"/>
    <n v="1742912.83"/>
    <s v="Sea"/>
    <s v="******"/>
    <m/>
    <n v="0"/>
  </r>
  <r>
    <d v="2019-12-28T00:00:00"/>
    <n v="42022110"/>
    <x v="67"/>
    <m/>
    <s v="******"/>
    <s v="******"/>
    <s v="JNPT"/>
    <x v="4"/>
    <x v="4"/>
    <n v="29142.28"/>
    <n v="937"/>
    <s v="NOS"/>
    <n v="31.1"/>
    <n v="937"/>
    <s v="PCS"/>
    <n v="29140.7"/>
    <n v="31.1"/>
    <s v="USD"/>
    <n v="2045787.76"/>
    <s v="Sea"/>
    <s v="******"/>
    <m/>
    <n v="0"/>
  </r>
  <r>
    <d v="2019-12-27T00:00:00"/>
    <n v="42022110"/>
    <x v="68"/>
    <m/>
    <s v="******"/>
    <s v="******"/>
    <s v="Bombay Air"/>
    <x v="4"/>
    <x v="19"/>
    <n v="174.66"/>
    <n v="79"/>
    <s v="NOS"/>
    <n v="2.21"/>
    <n v="79"/>
    <s v="NOS"/>
    <n v="158"/>
    <n v="2"/>
    <s v="EUR"/>
    <n v="12260.8"/>
    <s v="Air"/>
    <s v="******"/>
    <m/>
    <n v="0"/>
  </r>
  <r>
    <d v="2019-12-27T00:00:00"/>
    <n v="42022110"/>
    <x v="67"/>
    <m/>
    <s v="******"/>
    <s v="******"/>
    <s v="JNPT"/>
    <x v="4"/>
    <x v="4"/>
    <n v="2051.2800000000002"/>
    <n v="80"/>
    <s v="NOS"/>
    <n v="25.64"/>
    <n v="80"/>
    <s v="PCS"/>
    <n v="1860.8"/>
    <n v="23.26"/>
    <s v="EUR"/>
    <n v="144000"/>
    <s v="Sea"/>
    <s v="******"/>
    <m/>
    <n v="0"/>
  </r>
  <r>
    <d v="2019-12-27T00:00:00"/>
    <n v="42022110"/>
    <x v="69"/>
    <m/>
    <s v="******"/>
    <s v="******"/>
    <s v="JNPT"/>
    <x v="9"/>
    <x v="10"/>
    <n v="2043.2"/>
    <n v="491"/>
    <s v="NOS"/>
    <n v="4.16"/>
    <n v="491"/>
    <s v="PCS"/>
    <n v="2047.47"/>
    <n v="4.17"/>
    <s v="USD"/>
    <n v="143432.82"/>
    <s v="Sea"/>
    <s v="******"/>
    <m/>
    <n v="0"/>
  </r>
  <r>
    <d v="2019-12-27T00:00:00"/>
    <n v="42022110"/>
    <x v="70"/>
    <s v="Cotton"/>
    <s v="******"/>
    <s v="******"/>
    <s v="JNPT"/>
    <x v="0"/>
    <x v="20"/>
    <n v="5397.95"/>
    <n v="224"/>
    <s v="NOS"/>
    <n v="24.1"/>
    <n v="224"/>
    <s v="PCS"/>
    <n v="5398.4"/>
    <n v="24.1"/>
    <s v="USD"/>
    <n v="378936.32000000001"/>
    <s v="Sea"/>
    <s v="******"/>
    <m/>
    <n v="0"/>
  </r>
  <r>
    <d v="2019-12-26T00:00:00"/>
    <n v="42022110"/>
    <x v="71"/>
    <m/>
    <s v="******"/>
    <s v="******"/>
    <s v="JNPT"/>
    <x v="0"/>
    <x v="0"/>
    <n v="41018.559999999998"/>
    <n v="1890"/>
    <s v="NOS"/>
    <n v="21.7"/>
    <n v="1890"/>
    <s v="PCS"/>
    <n v="41013"/>
    <n v="21.7"/>
    <s v="USD"/>
    <n v="2879502.99"/>
    <s v="Sea"/>
    <s v="******"/>
    <m/>
    <n v="0"/>
  </r>
  <r>
    <d v="2019-12-25T00:00:00"/>
    <n v="42022110"/>
    <x v="72"/>
    <m/>
    <s v="******"/>
    <s v="******"/>
    <s v="JNPT"/>
    <x v="2"/>
    <x v="4"/>
    <n v="1010.35"/>
    <n v="25"/>
    <s v="NOS"/>
    <n v="40.409999999999997"/>
    <n v="25"/>
    <s v="PCS"/>
    <n v="1010.25"/>
    <n v="40.409999999999997"/>
    <s v="USD"/>
    <n v="70926.45"/>
    <s v="Sea"/>
    <s v="******"/>
    <m/>
    <n v="0"/>
  </r>
  <r>
    <d v="2019-12-25T00:00:00"/>
    <n v="42022110"/>
    <x v="73"/>
    <m/>
    <s v="******"/>
    <s v="******"/>
    <s v="JNPT"/>
    <x v="2"/>
    <x v="4"/>
    <n v="2100.29"/>
    <n v="40"/>
    <s v="NOS"/>
    <n v="52.51"/>
    <n v="40"/>
    <s v="PCS"/>
    <n v="2100.4"/>
    <n v="52.51"/>
    <s v="USD"/>
    <n v="147440.01999999999"/>
    <s v="Sea"/>
    <s v="******"/>
    <m/>
    <n v="0"/>
  </r>
  <r>
    <d v="2019-12-25T00:00:00"/>
    <n v="42022110"/>
    <x v="27"/>
    <m/>
    <s v="******"/>
    <s v="******"/>
    <s v="JNPT"/>
    <x v="7"/>
    <x v="21"/>
    <n v="712.25"/>
    <n v="40"/>
    <s v="NOS"/>
    <n v="17.809999999999999"/>
    <n v="40"/>
    <s v="PCS"/>
    <n v="650"/>
    <n v="16.25"/>
    <s v="EUR"/>
    <n v="50000"/>
    <s v="Sea"/>
    <s v="******"/>
    <m/>
    <n v="0"/>
  </r>
  <r>
    <d v="2019-12-25T00:00:00"/>
    <n v="42022110"/>
    <x v="27"/>
    <m/>
    <s v="******"/>
    <s v="******"/>
    <s v="JNPT"/>
    <x v="7"/>
    <x v="21"/>
    <n v="1538.46"/>
    <n v="70"/>
    <s v="NOS"/>
    <n v="21.98"/>
    <n v="70"/>
    <s v="PCS"/>
    <n v="1386"/>
    <n v="19.8"/>
    <s v="EUR"/>
    <n v="108000"/>
    <s v="Sea"/>
    <s v="******"/>
    <m/>
    <n v="0"/>
  </r>
  <r>
    <d v="2019-12-25T00:00:00"/>
    <n v="42022110"/>
    <x v="27"/>
    <m/>
    <s v="******"/>
    <s v="******"/>
    <s v="JNPT"/>
    <x v="7"/>
    <x v="21"/>
    <n v="6766.38"/>
    <n v="180"/>
    <s v="NOS"/>
    <n v="37.590000000000003"/>
    <n v="180"/>
    <s v="PCS"/>
    <n v="6120"/>
    <n v="34"/>
    <s v="EUR"/>
    <n v="475000"/>
    <s v="Sea"/>
    <s v="******"/>
    <m/>
    <n v="0"/>
  </r>
  <r>
    <d v="2019-12-25T00:00:00"/>
    <n v="42022110"/>
    <x v="27"/>
    <m/>
    <s v="******"/>
    <s v="******"/>
    <s v="JNPT"/>
    <x v="7"/>
    <x v="21"/>
    <n v="6011.4"/>
    <n v="320"/>
    <s v="NOS"/>
    <n v="18.79"/>
    <n v="320"/>
    <s v="PCS"/>
    <n v="5440"/>
    <n v="17"/>
    <s v="EUR"/>
    <n v="422000"/>
    <s v="Sea"/>
    <s v="******"/>
    <m/>
    <n v="0"/>
  </r>
  <r>
    <d v="2019-12-25T00:00:00"/>
    <n v="42022110"/>
    <x v="27"/>
    <m/>
    <s v="******"/>
    <s v="******"/>
    <s v="JNPT"/>
    <x v="7"/>
    <x v="21"/>
    <n v="3247.86"/>
    <n v="130"/>
    <s v="NOS"/>
    <n v="24.98"/>
    <n v="130"/>
    <s v="PCS"/>
    <n v="2938"/>
    <n v="22.6"/>
    <s v="EUR"/>
    <n v="228000"/>
    <s v="Sea"/>
    <s v="******"/>
    <m/>
    <n v="0"/>
  </r>
  <r>
    <d v="2019-12-25T00:00:00"/>
    <n v="42022110"/>
    <x v="27"/>
    <m/>
    <s v="******"/>
    <s v="******"/>
    <s v="JNPT"/>
    <x v="7"/>
    <x v="21"/>
    <n v="2393.16"/>
    <n v="70"/>
    <s v="NOS"/>
    <n v="34.19"/>
    <n v="70"/>
    <s v="PCS"/>
    <n v="2170"/>
    <n v="31"/>
    <s v="EUR"/>
    <n v="168000"/>
    <s v="Sea"/>
    <s v="******"/>
    <m/>
    <n v="0"/>
  </r>
  <r>
    <d v="2019-12-25T00:00:00"/>
    <n v="42022110"/>
    <x v="27"/>
    <m/>
    <s v="******"/>
    <s v="******"/>
    <s v="JNPT"/>
    <x v="7"/>
    <x v="21"/>
    <n v="1068.3800000000001"/>
    <n v="20"/>
    <s v="NOS"/>
    <n v="53.42"/>
    <n v="20"/>
    <s v="PCS"/>
    <n v="968"/>
    <n v="48.4"/>
    <s v="EUR"/>
    <n v="75000"/>
    <s v="Sea"/>
    <s v="******"/>
    <m/>
    <n v="0"/>
  </r>
  <r>
    <d v="2019-12-25T00:00:00"/>
    <n v="42022110"/>
    <x v="27"/>
    <m/>
    <s v="******"/>
    <s v="******"/>
    <s v="JNPT"/>
    <x v="7"/>
    <x v="21"/>
    <n v="3561.25"/>
    <n v="200"/>
    <s v="NOS"/>
    <n v="17.809999999999999"/>
    <n v="200"/>
    <s v="PCS"/>
    <n v="3220"/>
    <n v="16.100000000000001"/>
    <s v="EUR"/>
    <n v="250000"/>
    <s v="Sea"/>
    <s v="******"/>
    <m/>
    <n v="0"/>
  </r>
  <r>
    <d v="2019-12-25T00:00:00"/>
    <n v="42022110"/>
    <x v="27"/>
    <m/>
    <s v="******"/>
    <s v="******"/>
    <s v="JNPT"/>
    <x v="7"/>
    <x v="21"/>
    <n v="868.95"/>
    <n v="45"/>
    <s v="NOS"/>
    <n v="19.309999999999999"/>
    <n v="45"/>
    <s v="PCS"/>
    <n v="792"/>
    <n v="17.600000000000001"/>
    <s v="EUR"/>
    <n v="61000"/>
    <s v="Sea"/>
    <s v="******"/>
    <m/>
    <n v="0"/>
  </r>
  <r>
    <d v="2019-12-25T00:00:00"/>
    <n v="42022110"/>
    <x v="74"/>
    <m/>
    <s v="******"/>
    <s v="******"/>
    <s v="JNPT"/>
    <x v="2"/>
    <x v="4"/>
    <n v="6741.81"/>
    <n v="175"/>
    <s v="NOS"/>
    <n v="38.520000000000003"/>
    <n v="175"/>
    <s v="PCS"/>
    <n v="6741"/>
    <n v="38.520000000000003"/>
    <s v="USD"/>
    <n v="473274.84"/>
    <s v="Sea"/>
    <s v="******"/>
    <m/>
    <n v="0"/>
  </r>
  <r>
    <d v="2019-12-25T00:00:00"/>
    <n v="42022110"/>
    <x v="75"/>
    <m/>
    <s v="******"/>
    <s v="******"/>
    <s v="JNPT"/>
    <x v="2"/>
    <x v="4"/>
    <n v="4023.7"/>
    <n v="72"/>
    <s v="NOS"/>
    <n v="55.88"/>
    <n v="72"/>
    <s v="PCS"/>
    <n v="4023.36"/>
    <n v="55.88"/>
    <s v="USD"/>
    <n v="282464.07"/>
    <s v="Sea"/>
    <s v="******"/>
    <m/>
    <n v="0"/>
  </r>
  <r>
    <d v="2019-12-25T00:00:00"/>
    <n v="42022110"/>
    <x v="27"/>
    <m/>
    <s v="******"/>
    <s v="******"/>
    <s v="JNPT"/>
    <x v="7"/>
    <x v="21"/>
    <n v="5071.2299999999996"/>
    <n v="160"/>
    <s v="NOS"/>
    <n v="31.7"/>
    <n v="160"/>
    <s v="PCS"/>
    <n v="4592"/>
    <n v="28.7"/>
    <s v="EUR"/>
    <n v="356000"/>
    <s v="Sea"/>
    <s v="******"/>
    <m/>
    <n v="0"/>
  </r>
  <r>
    <d v="2019-12-25T00:00:00"/>
    <n v="42022110"/>
    <x v="27"/>
    <m/>
    <s v="******"/>
    <s v="******"/>
    <s v="JNPT"/>
    <x v="7"/>
    <x v="21"/>
    <n v="1894.59"/>
    <n v="70"/>
    <s v="NOS"/>
    <n v="27.07"/>
    <n v="70"/>
    <s v="PCS"/>
    <n v="1715"/>
    <n v="24.5"/>
    <s v="EUR"/>
    <n v="133000"/>
    <s v="Sea"/>
    <s v="******"/>
    <m/>
    <n v="0"/>
  </r>
  <r>
    <d v="2019-12-25T00:00:00"/>
    <n v="42022110"/>
    <x v="27"/>
    <m/>
    <s v="******"/>
    <s v="******"/>
    <s v="JNPT"/>
    <x v="7"/>
    <x v="21"/>
    <n v="5313.39"/>
    <n v="190"/>
    <s v="NOS"/>
    <n v="27.97"/>
    <n v="190"/>
    <s v="PCS"/>
    <n v="4807"/>
    <n v="25.3"/>
    <s v="EUR"/>
    <n v="373000"/>
    <s v="Sea"/>
    <s v="******"/>
    <m/>
    <n v="0"/>
  </r>
  <r>
    <d v="2019-12-25T00:00:00"/>
    <n v="42022110"/>
    <x v="27"/>
    <m/>
    <s v="******"/>
    <s v="******"/>
    <s v="JNPT"/>
    <x v="7"/>
    <x v="21"/>
    <n v="826.21"/>
    <n v="40"/>
    <s v="NOS"/>
    <n v="20.66"/>
    <n v="40"/>
    <s v="PCS"/>
    <n v="748"/>
    <n v="18.7"/>
    <s v="EUR"/>
    <n v="58000"/>
    <s v="Sea"/>
    <s v="******"/>
    <m/>
    <n v="0"/>
  </r>
  <r>
    <d v="2019-12-25T00:00:00"/>
    <n v="42022110"/>
    <x v="27"/>
    <m/>
    <s v="******"/>
    <s v="******"/>
    <s v="JNPT"/>
    <x v="7"/>
    <x v="21"/>
    <n v="4572.6499999999996"/>
    <n v="220"/>
    <s v="NOS"/>
    <n v="20.78"/>
    <n v="220"/>
    <s v="PCS"/>
    <n v="4136"/>
    <n v="18.8"/>
    <s v="EUR"/>
    <n v="321000"/>
    <s v="Sea"/>
    <s v="******"/>
    <m/>
    <n v="0"/>
  </r>
  <r>
    <d v="2019-12-25T00:00:00"/>
    <n v="42022110"/>
    <x v="27"/>
    <m/>
    <s v="******"/>
    <s v="******"/>
    <s v="JNPT"/>
    <x v="7"/>
    <x v="21"/>
    <n v="1239.32"/>
    <n v="50"/>
    <s v="NOS"/>
    <n v="24.79"/>
    <n v="50"/>
    <s v="PCS"/>
    <n v="1120"/>
    <n v="22.4"/>
    <s v="EUR"/>
    <n v="87000"/>
    <s v="Sea"/>
    <s v="******"/>
    <m/>
    <n v="0"/>
  </r>
  <r>
    <d v="2019-12-25T00:00:00"/>
    <n v="42022110"/>
    <x v="27"/>
    <m/>
    <s v="******"/>
    <s v="******"/>
    <s v="JNPT"/>
    <x v="7"/>
    <x v="21"/>
    <n v="541.30999999999995"/>
    <n v="30"/>
    <s v="NOS"/>
    <n v="18.04"/>
    <n v="30"/>
    <s v="PCS"/>
    <n v="490.5"/>
    <n v="16.350000000000001"/>
    <s v="EUR"/>
    <n v="38000"/>
    <s v="Sea"/>
    <s v="******"/>
    <m/>
    <n v="0"/>
  </r>
  <r>
    <d v="2019-12-25T00:00:00"/>
    <n v="42022110"/>
    <x v="27"/>
    <m/>
    <s v="******"/>
    <s v="******"/>
    <s v="JNPT"/>
    <x v="7"/>
    <x v="21"/>
    <n v="1766.38"/>
    <n v="100"/>
    <s v="NOS"/>
    <n v="17.66"/>
    <n v="100"/>
    <s v="PCS"/>
    <n v="1600"/>
    <n v="16"/>
    <s v="EUR"/>
    <n v="124000"/>
    <s v="Sea"/>
    <s v="******"/>
    <m/>
    <n v="0"/>
  </r>
  <r>
    <d v="2019-12-25T00:00:00"/>
    <n v="42022110"/>
    <x v="27"/>
    <m/>
    <s v="******"/>
    <s v="******"/>
    <s v="JNPT"/>
    <x v="7"/>
    <x v="21"/>
    <n v="1410.26"/>
    <n v="50"/>
    <s v="NOS"/>
    <n v="28.21"/>
    <n v="50"/>
    <s v="PCS"/>
    <n v="1270"/>
    <n v="25.4"/>
    <s v="EUR"/>
    <n v="99000"/>
    <s v="Sea"/>
    <s v="******"/>
    <m/>
    <n v="0"/>
  </r>
  <r>
    <d v="2019-12-25T00:00:00"/>
    <n v="42022110"/>
    <x v="27"/>
    <m/>
    <s v="******"/>
    <s v="******"/>
    <s v="JNPT"/>
    <x v="7"/>
    <x v="21"/>
    <n v="3974.36"/>
    <n v="100"/>
    <s v="NOS"/>
    <n v="39.74"/>
    <n v="100"/>
    <s v="PCS"/>
    <n v="3590"/>
    <n v="35.9"/>
    <s v="EUR"/>
    <n v="279000"/>
    <s v="Sea"/>
    <s v="******"/>
    <m/>
    <n v="0"/>
  </r>
  <r>
    <d v="2019-12-25T00:00:00"/>
    <n v="42022110"/>
    <x v="27"/>
    <m/>
    <s v="******"/>
    <s v="******"/>
    <s v="JNPT"/>
    <x v="7"/>
    <x v="21"/>
    <n v="356.13"/>
    <n v="20"/>
    <s v="NOS"/>
    <n v="17.809999999999999"/>
    <n v="20"/>
    <s v="PCS"/>
    <n v="316"/>
    <n v="15.8"/>
    <s v="EUR"/>
    <n v="25000"/>
    <s v="Sea"/>
    <s v="******"/>
    <m/>
    <n v="0"/>
  </r>
  <r>
    <d v="2019-12-25T00:00:00"/>
    <n v="42022110"/>
    <x v="27"/>
    <m/>
    <s v="******"/>
    <s v="******"/>
    <s v="JNPT"/>
    <x v="7"/>
    <x v="21"/>
    <n v="4316.24"/>
    <n v="150"/>
    <s v="NOS"/>
    <n v="28.77"/>
    <n v="150"/>
    <s v="PCS"/>
    <n v="3900"/>
    <n v="26"/>
    <s v="EUR"/>
    <n v="303000"/>
    <s v="Sea"/>
    <s v="******"/>
    <m/>
    <n v="0"/>
  </r>
  <r>
    <d v="2019-12-25T00:00:00"/>
    <n v="42022110"/>
    <x v="27"/>
    <m/>
    <s v="******"/>
    <s v="******"/>
    <s v="JNPT"/>
    <x v="7"/>
    <x v="21"/>
    <n v="1837.61"/>
    <n v="70"/>
    <s v="NOS"/>
    <n v="26.25"/>
    <n v="70"/>
    <s v="PCS"/>
    <n v="1666"/>
    <n v="23.8"/>
    <s v="EUR"/>
    <n v="129000"/>
    <s v="Sea"/>
    <s v="******"/>
    <m/>
    <n v="0"/>
  </r>
  <r>
    <d v="2019-12-25T00:00:00"/>
    <n v="42022110"/>
    <x v="27"/>
    <m/>
    <s v="******"/>
    <s v="******"/>
    <s v="JNPT"/>
    <x v="7"/>
    <x v="21"/>
    <n v="7763.53"/>
    <n v="360"/>
    <s v="NOS"/>
    <n v="21.57"/>
    <n v="360"/>
    <s v="PCS"/>
    <n v="7020"/>
    <n v="19.5"/>
    <s v="EUR"/>
    <n v="545000"/>
    <s v="Sea"/>
    <s v="******"/>
    <m/>
    <n v="0"/>
  </r>
  <r>
    <d v="2019-12-25T00:00:00"/>
    <n v="42022110"/>
    <x v="27"/>
    <m/>
    <s v="******"/>
    <s v="******"/>
    <s v="JNPT"/>
    <x v="7"/>
    <x v="21"/>
    <n v="4259.26"/>
    <n v="160"/>
    <s v="NOS"/>
    <n v="26.62"/>
    <n v="160"/>
    <s v="PCS"/>
    <n v="3856"/>
    <n v="24.1"/>
    <s v="EUR"/>
    <n v="299000"/>
    <s v="Sea"/>
    <s v="******"/>
    <m/>
    <n v="0"/>
  </r>
  <r>
    <d v="2019-12-25T00:00:00"/>
    <n v="42022110"/>
    <x v="27"/>
    <m/>
    <s v="******"/>
    <s v="******"/>
    <s v="JNPT"/>
    <x v="7"/>
    <x v="21"/>
    <n v="783.48"/>
    <n v="45"/>
    <s v="NOS"/>
    <n v="17.41"/>
    <n v="45"/>
    <s v="PCS"/>
    <n v="706.5"/>
    <n v="15.7"/>
    <s v="EUR"/>
    <n v="55000"/>
    <s v="Sea"/>
    <s v="******"/>
    <m/>
    <n v="0"/>
  </r>
  <r>
    <d v="2019-12-25T00:00:00"/>
    <n v="42022110"/>
    <x v="27"/>
    <m/>
    <s v="******"/>
    <s v="******"/>
    <s v="JNPT"/>
    <x v="7"/>
    <x v="21"/>
    <n v="1068.3800000000001"/>
    <n v="20"/>
    <s v="NOS"/>
    <n v="53.42"/>
    <n v="20"/>
    <s v="PCS"/>
    <n v="966"/>
    <n v="48.3"/>
    <s v="EUR"/>
    <n v="75000"/>
    <s v="Sea"/>
    <s v="******"/>
    <m/>
    <n v="0"/>
  </r>
  <r>
    <d v="2019-12-25T00:00:00"/>
    <n v="42022110"/>
    <x v="27"/>
    <m/>
    <s v="******"/>
    <s v="******"/>
    <s v="JNPT"/>
    <x v="7"/>
    <x v="21"/>
    <n v="4857.55"/>
    <n v="160"/>
    <s v="NOS"/>
    <n v="30.36"/>
    <n v="160"/>
    <s v="PCS"/>
    <n v="4400"/>
    <n v="27.5"/>
    <s v="EUR"/>
    <n v="341000"/>
    <s v="Sea"/>
    <s v="******"/>
    <m/>
    <n v="0"/>
  </r>
  <r>
    <d v="2019-12-25T00:00:00"/>
    <n v="42022110"/>
    <x v="76"/>
    <m/>
    <s v="******"/>
    <s v="******"/>
    <s v="JNPT"/>
    <x v="2"/>
    <x v="4"/>
    <n v="9233.9599999999991"/>
    <n v="234"/>
    <s v="NOS"/>
    <n v="39.46"/>
    <n v="234"/>
    <s v="PCS"/>
    <n v="9233.64"/>
    <n v="39.46"/>
    <s v="USD"/>
    <n v="648223.82999999996"/>
    <s v="Sea"/>
    <s v="******"/>
    <m/>
    <n v="0"/>
  </r>
  <r>
    <d v="2019-12-24T00:00:00"/>
    <n v="42022110"/>
    <x v="21"/>
    <m/>
    <s v="******"/>
    <s v="******"/>
    <s v="JNPT"/>
    <x v="2"/>
    <x v="4"/>
    <n v="4145.3"/>
    <n v="100"/>
    <s v="NOS"/>
    <n v="41.45"/>
    <n v="100"/>
    <s v="PCS"/>
    <n v="4145"/>
    <n v="41.45"/>
    <s v="USD"/>
    <n v="291000"/>
    <s v="Sea"/>
    <s v="******"/>
    <m/>
    <n v="0"/>
  </r>
  <r>
    <d v="2019-12-24T00:00:00"/>
    <n v="42022110"/>
    <x v="21"/>
    <m/>
    <s v="******"/>
    <s v="******"/>
    <s v="JNPT"/>
    <x v="4"/>
    <x v="4"/>
    <n v="6566.15"/>
    <n v="200"/>
    <s v="NOS"/>
    <n v="32.83"/>
    <n v="200"/>
    <s v="PCS"/>
    <n v="5940"/>
    <n v="29.7"/>
    <s v="EUR"/>
    <n v="460944"/>
    <s v="Sea"/>
    <s v="******"/>
    <m/>
    <n v="0"/>
  </r>
  <r>
    <d v="2019-12-24T00:00:00"/>
    <n v="42022110"/>
    <x v="77"/>
    <s v="Cotton"/>
    <s v="******"/>
    <s v="******"/>
    <s v="JNPT"/>
    <x v="2"/>
    <x v="2"/>
    <n v="90990.68"/>
    <n v="4100"/>
    <s v="NOS"/>
    <n v="22.19"/>
    <n v="4100"/>
    <s v="PCS"/>
    <n v="90979"/>
    <n v="22.19"/>
    <s v="USD"/>
    <n v="6387545.9000000004"/>
    <s v="Sea"/>
    <s v="******"/>
    <m/>
    <n v="0"/>
  </r>
  <r>
    <d v="2019-12-24T00:00:00"/>
    <n v="42022110"/>
    <x v="21"/>
    <m/>
    <s v="******"/>
    <s v="******"/>
    <s v="JNPT"/>
    <x v="2"/>
    <x v="4"/>
    <n v="83204.77"/>
    <n v="2021"/>
    <s v="NOS"/>
    <n v="41.17"/>
    <n v="2021"/>
    <s v="PCS"/>
    <n v="83204.570000000007"/>
    <n v="41.17"/>
    <s v="USD"/>
    <n v="5840975.0099999998"/>
    <s v="Sea"/>
    <s v="******"/>
    <m/>
    <n v="0"/>
  </r>
  <r>
    <d v="2019-12-24T00:00:00"/>
    <n v="42022110"/>
    <x v="78"/>
    <m/>
    <s v="******"/>
    <s v="******"/>
    <s v="JNPT"/>
    <x v="0"/>
    <x v="0"/>
    <n v="11192.31"/>
    <n v="900"/>
    <s v="NOS"/>
    <n v="12.44"/>
    <n v="900"/>
    <s v="PCS"/>
    <n v="10125"/>
    <n v="11.25"/>
    <s v="EUR"/>
    <n v="785700"/>
    <s v="Sea"/>
    <s v="******"/>
    <m/>
    <n v="0"/>
  </r>
  <r>
    <d v="2019-12-24T00:00:00"/>
    <n v="42022110"/>
    <x v="21"/>
    <m/>
    <s v="******"/>
    <s v="******"/>
    <s v="JNPT"/>
    <x v="2"/>
    <x v="4"/>
    <n v="41864.870000000003"/>
    <n v="1288"/>
    <s v="NOS"/>
    <n v="32.5"/>
    <n v="1288"/>
    <s v="PCS"/>
    <n v="41860"/>
    <n v="32.5"/>
    <s v="USD"/>
    <n v="2938913.84"/>
    <s v="Sea"/>
    <s v="******"/>
    <m/>
    <n v="0"/>
  </r>
  <r>
    <d v="2019-12-24T00:00:00"/>
    <n v="42022110"/>
    <x v="8"/>
    <m/>
    <s v="******"/>
    <s v="******"/>
    <s v="JNPT"/>
    <x v="2"/>
    <x v="2"/>
    <n v="14405.62"/>
    <n v="900"/>
    <s v="NOS"/>
    <n v="16.010000000000002"/>
    <n v="900"/>
    <s v="PCS"/>
    <n v="14409"/>
    <n v="16.010000000000002"/>
    <s v="USD"/>
    <n v="1011274.63"/>
    <s v="Sea"/>
    <s v="******"/>
    <m/>
    <n v="0"/>
  </r>
  <r>
    <d v="2019-12-23T00:00:00"/>
    <n v="42022110"/>
    <x v="79"/>
    <m/>
    <s v="******"/>
    <s v="******"/>
    <s v="JNPT"/>
    <x v="0"/>
    <x v="0"/>
    <n v="35548.32"/>
    <n v="796"/>
    <s v="NOS"/>
    <n v="44.66"/>
    <n v="796"/>
    <s v="PCS"/>
    <n v="32158.400000000001"/>
    <n v="40.4"/>
    <s v="EUR"/>
    <n v="2495491.86"/>
    <s v="Sea"/>
    <s v="******"/>
    <m/>
    <n v="0"/>
  </r>
  <r>
    <d v="2019-12-23T00:00:00"/>
    <n v="42022110"/>
    <x v="80"/>
    <m/>
    <s v="******"/>
    <s v="******"/>
    <s v="JNPT"/>
    <x v="0"/>
    <x v="0"/>
    <n v="8854.36"/>
    <n v="200"/>
    <s v="NOS"/>
    <n v="44.27"/>
    <n v="200"/>
    <s v="PCS"/>
    <n v="8010"/>
    <n v="40.049999999999997"/>
    <s v="EUR"/>
    <n v="621576"/>
    <s v="Sea"/>
    <s v="******"/>
    <m/>
    <n v="0"/>
  </r>
  <r>
    <d v="2019-12-23T00:00:00"/>
    <n v="42022110"/>
    <x v="66"/>
    <m/>
    <s v="******"/>
    <s v="******"/>
    <s v="JNPT"/>
    <x v="4"/>
    <x v="4"/>
    <n v="10097.950000000001"/>
    <n v="525"/>
    <s v="NOS"/>
    <n v="19.23"/>
    <n v="525"/>
    <s v="PCS"/>
    <n v="9135"/>
    <n v="17.399999999999999"/>
    <s v="EUR"/>
    <n v="708876"/>
    <s v="Sea"/>
    <s v="******"/>
    <m/>
    <n v="0"/>
  </r>
  <r>
    <d v="2019-12-23T00:00:00"/>
    <n v="42022110"/>
    <x v="81"/>
    <m/>
    <s v="******"/>
    <s v="******"/>
    <s v="JNPT"/>
    <x v="0"/>
    <x v="0"/>
    <n v="6896.4"/>
    <n v="217"/>
    <s v="NOS"/>
    <n v="31.78"/>
    <n v="217"/>
    <s v="PCS"/>
    <n v="6896.26"/>
    <n v="31.78"/>
    <s v="USD"/>
    <n v="484126.97"/>
    <s v="Sea"/>
    <s v="******"/>
    <m/>
    <n v="0"/>
  </r>
  <r>
    <d v="2019-12-21T00:00:00"/>
    <n v="42022110"/>
    <x v="82"/>
    <m/>
    <s v="******"/>
    <s v="******"/>
    <s v="JNPT"/>
    <x v="2"/>
    <x v="2"/>
    <n v="145.91"/>
    <n v="4"/>
    <s v="NOS"/>
    <n v="36.479999999999997"/>
    <n v="4"/>
    <s v="PCS"/>
    <n v="132"/>
    <n v="33"/>
    <s v="EUR"/>
    <n v="10243.200000000001"/>
    <s v="Sea"/>
    <s v="******"/>
    <m/>
    <n v="0"/>
  </r>
  <r>
    <d v="2019-12-21T00:00:00"/>
    <n v="42022110"/>
    <x v="83"/>
    <m/>
    <s v="******"/>
    <s v="******"/>
    <s v="JNPT"/>
    <x v="2"/>
    <x v="2"/>
    <n v="70.97"/>
    <n v="2"/>
    <s v="NOS"/>
    <n v="35.479999999999997"/>
    <n v="2"/>
    <s v="PCS"/>
    <n v="64.2"/>
    <n v="32.1"/>
    <s v="EUR"/>
    <n v="4981.92"/>
    <s v="Sea"/>
    <s v="******"/>
    <m/>
    <n v="0"/>
  </r>
  <r>
    <d v="2019-12-21T00:00:00"/>
    <n v="42022110"/>
    <x v="84"/>
    <m/>
    <s v="******"/>
    <s v="******"/>
    <s v="JNPT"/>
    <x v="2"/>
    <x v="2"/>
    <n v="24.32"/>
    <n v="1"/>
    <s v="NOS"/>
    <n v="24.32"/>
    <n v="1"/>
    <s v="PCS"/>
    <n v="22"/>
    <n v="22"/>
    <s v="EUR"/>
    <n v="1707.2"/>
    <s v="Sea"/>
    <s v="******"/>
    <m/>
    <n v="0"/>
  </r>
  <r>
    <d v="2019-12-21T00:00:00"/>
    <n v="42022110"/>
    <x v="85"/>
    <m/>
    <s v="******"/>
    <s v="******"/>
    <s v="JNPT"/>
    <x v="2"/>
    <x v="2"/>
    <n v="5688.37"/>
    <n v="500"/>
    <s v="NOS"/>
    <n v="11.38"/>
    <n v="500"/>
    <s v="PCS"/>
    <n v="5775"/>
    <n v="11.55"/>
    <s v="USD"/>
    <n v="399323.77"/>
    <s v="Sea"/>
    <s v="******"/>
    <m/>
    <n v="0"/>
  </r>
  <r>
    <d v="2019-12-21T00:00:00"/>
    <n v="42022110"/>
    <x v="86"/>
    <m/>
    <s v="******"/>
    <s v="******"/>
    <s v="JNPT"/>
    <x v="2"/>
    <x v="2"/>
    <n v="72.959999999999994"/>
    <n v="3"/>
    <s v="NOS"/>
    <n v="24.32"/>
    <n v="3"/>
    <s v="PCS"/>
    <n v="66"/>
    <n v="22"/>
    <s v="EUR"/>
    <n v="5121.6000000000004"/>
    <s v="Sea"/>
    <s v="******"/>
    <m/>
    <n v="0"/>
  </r>
  <r>
    <d v="2019-12-21T00:00:00"/>
    <n v="42022110"/>
    <x v="87"/>
    <m/>
    <s v="******"/>
    <s v="******"/>
    <s v="JNPT"/>
    <x v="2"/>
    <x v="2"/>
    <n v="379.38"/>
    <n v="12"/>
    <s v="NOS"/>
    <n v="31.62"/>
    <n v="12"/>
    <s v="PCS"/>
    <n v="343.2"/>
    <n v="28.6"/>
    <s v="EUR"/>
    <n v="26632.33"/>
    <s v="Sea"/>
    <s v="******"/>
    <m/>
    <n v="0"/>
  </r>
  <r>
    <d v="2019-12-21T00:00:00"/>
    <n v="42022110"/>
    <x v="88"/>
    <m/>
    <s v="******"/>
    <s v="******"/>
    <s v="JNPT"/>
    <x v="2"/>
    <x v="2"/>
    <n v="331.29"/>
    <n v="9"/>
    <s v="NOS"/>
    <n v="36.81"/>
    <n v="9"/>
    <s v="PCS"/>
    <n v="299.7"/>
    <n v="33.299999999999997"/>
    <s v="EUR"/>
    <n v="23256.720000000001"/>
    <s v="Sea"/>
    <s v="******"/>
    <m/>
    <n v="0"/>
  </r>
  <r>
    <d v="2019-12-20T00:00:00"/>
    <n v="42022110"/>
    <x v="8"/>
    <m/>
    <s v="******"/>
    <s v="******"/>
    <s v="JNPT"/>
    <x v="2"/>
    <x v="2"/>
    <n v="6823.36"/>
    <n v="500"/>
    <s v="NOS"/>
    <n v="13.65"/>
    <n v="500"/>
    <s v="PCS"/>
    <n v="6925"/>
    <n v="13.85"/>
    <s v="USD"/>
    <n v="479000"/>
    <s v="Sea"/>
    <s v="******"/>
    <m/>
    <n v="0"/>
  </r>
  <r>
    <d v="2019-12-20T00:00:00"/>
    <n v="42022110"/>
    <x v="12"/>
    <m/>
    <s v="******"/>
    <s v="******"/>
    <s v="JNPT"/>
    <x v="13"/>
    <x v="22"/>
    <n v="11425.6"/>
    <n v="370"/>
    <s v="NOS"/>
    <n v="30.88"/>
    <n v="370"/>
    <s v="PCS"/>
    <n v="11425.6"/>
    <n v="30.88"/>
    <s v="USD"/>
    <n v="802077.12"/>
    <s v="Sea"/>
    <s v="******"/>
    <m/>
    <n v="0"/>
  </r>
  <r>
    <d v="2019-12-20T00:00:00"/>
    <n v="42022110"/>
    <x v="32"/>
    <m/>
    <s v="******"/>
    <s v="******"/>
    <s v="JNPT"/>
    <x v="2"/>
    <x v="2"/>
    <n v="5506.1"/>
    <n v="302"/>
    <s v="NOS"/>
    <n v="18.23"/>
    <n v="302"/>
    <s v="PCS"/>
    <n v="5505.46"/>
    <n v="18.23"/>
    <s v="USD"/>
    <n v="386528.22"/>
    <s v="Sea"/>
    <s v="******"/>
    <m/>
    <n v="0"/>
  </r>
  <r>
    <d v="2019-12-19T00:00:00"/>
    <n v="42022110"/>
    <x v="89"/>
    <m/>
    <s v="******"/>
    <s v="******"/>
    <s v="JNPT"/>
    <x v="8"/>
    <x v="9"/>
    <n v="5638.5"/>
    <n v="161"/>
    <s v="NOS"/>
    <n v="35.020000000000003"/>
    <n v="161"/>
    <s v="PCS"/>
    <n v="5638.22"/>
    <n v="35.020000000000003"/>
    <s v="USD"/>
    <n v="398641.95"/>
    <s v="Sea"/>
    <s v="******"/>
    <m/>
    <n v="0"/>
  </r>
  <r>
    <d v="2019-12-19T00:00:00"/>
    <n v="42022110"/>
    <x v="90"/>
    <m/>
    <s v="******"/>
    <s v="******"/>
    <s v="JNPT"/>
    <x v="8"/>
    <x v="9"/>
    <n v="2812.5"/>
    <n v="90"/>
    <s v="NOS"/>
    <n v="31.25"/>
    <n v="90"/>
    <s v="PCS"/>
    <n v="2812.5"/>
    <n v="31.25"/>
    <s v="USD"/>
    <n v="198843.78"/>
    <s v="Sea"/>
    <s v="******"/>
    <m/>
    <n v="0"/>
  </r>
  <r>
    <d v="2019-12-19T00:00:00"/>
    <n v="42022110"/>
    <x v="91"/>
    <m/>
    <s v="******"/>
    <s v="******"/>
    <s v="JNPT"/>
    <x v="3"/>
    <x v="7"/>
    <n v="10419"/>
    <n v="755"/>
    <s v="NOS"/>
    <n v="13.8"/>
    <n v="755"/>
    <s v="PCS"/>
    <n v="10419"/>
    <n v="13.8"/>
    <s v="USD"/>
    <n v="736623.24"/>
    <s v="Sea"/>
    <s v="******"/>
    <m/>
    <n v="0"/>
  </r>
  <r>
    <d v="2019-12-19T00:00:00"/>
    <n v="42022110"/>
    <x v="92"/>
    <m/>
    <s v="******"/>
    <s v="******"/>
    <s v="JNPT"/>
    <x v="3"/>
    <x v="17"/>
    <n v="10400"/>
    <n v="1300"/>
    <s v="NOS"/>
    <n v="8"/>
    <n v="1300"/>
    <s v="PCS"/>
    <n v="10400"/>
    <n v="8"/>
    <s v="USD"/>
    <n v="735280"/>
    <s v="Sea"/>
    <s v="******"/>
    <m/>
    <n v="0"/>
  </r>
  <r>
    <d v="2019-12-19T00:00:00"/>
    <n v="42022110"/>
    <x v="12"/>
    <m/>
    <s v="******"/>
    <s v="******"/>
    <s v="JNPT"/>
    <x v="13"/>
    <x v="22"/>
    <n v="3875.53"/>
    <n v="148"/>
    <s v="NOS"/>
    <n v="26.19"/>
    <n v="148"/>
    <s v="PCS"/>
    <n v="3877.6"/>
    <n v="26.2"/>
    <s v="USD"/>
    <n v="274000"/>
    <s v="Sea"/>
    <s v="******"/>
    <m/>
    <n v="0"/>
  </r>
  <r>
    <d v="2019-12-19T00:00:00"/>
    <n v="42022110"/>
    <x v="93"/>
    <m/>
    <s v="******"/>
    <s v="******"/>
    <s v="JNPT"/>
    <x v="3"/>
    <x v="7"/>
    <n v="5642.5"/>
    <n v="305"/>
    <s v="NOS"/>
    <n v="18.5"/>
    <n v="305"/>
    <s v="PCS"/>
    <n v="5642.5"/>
    <n v="18.5"/>
    <s v="USD"/>
    <n v="398924.82"/>
    <s v="Sea"/>
    <s v="******"/>
    <m/>
    <n v="0"/>
  </r>
  <r>
    <d v="2019-12-19T00:00:00"/>
    <n v="42022110"/>
    <x v="94"/>
    <m/>
    <s v="******"/>
    <s v="******"/>
    <s v="JNPT"/>
    <x v="3"/>
    <x v="7"/>
    <n v="6160"/>
    <n v="440"/>
    <s v="NOS"/>
    <n v="14"/>
    <n v="440"/>
    <s v="PCS"/>
    <n v="6160"/>
    <n v="14"/>
    <s v="USD"/>
    <n v="435511.99"/>
    <s v="Sea"/>
    <s v="******"/>
    <m/>
    <n v="0"/>
  </r>
  <r>
    <d v="2019-12-19T00:00:00"/>
    <n v="42022110"/>
    <x v="12"/>
    <m/>
    <s v="******"/>
    <s v="******"/>
    <s v="JNPT"/>
    <x v="13"/>
    <x v="22"/>
    <n v="7553.04"/>
    <n v="222"/>
    <s v="NOS"/>
    <n v="34.020000000000003"/>
    <n v="222"/>
    <s v="PCS"/>
    <n v="7548"/>
    <n v="34"/>
    <s v="USD"/>
    <n v="534000"/>
    <s v="Sea"/>
    <s v="******"/>
    <m/>
    <n v="0"/>
  </r>
  <r>
    <d v="2019-12-19T00:00:00"/>
    <n v="42022110"/>
    <x v="95"/>
    <m/>
    <s v="******"/>
    <s v="******"/>
    <s v="JNPT"/>
    <x v="8"/>
    <x v="9"/>
    <n v="2714"/>
    <n v="115"/>
    <s v="NOS"/>
    <n v="23.6"/>
    <n v="115"/>
    <s v="PCS"/>
    <n v="2714"/>
    <n v="23.6"/>
    <s v="USD"/>
    <n v="191879.87"/>
    <s v="Sea"/>
    <s v="******"/>
    <m/>
    <n v="0"/>
  </r>
  <r>
    <d v="2019-12-19T00:00:00"/>
    <n v="42022110"/>
    <x v="96"/>
    <m/>
    <s v="******"/>
    <s v="******"/>
    <s v="JNPT"/>
    <x v="0"/>
    <x v="0"/>
    <n v="14687.5"/>
    <n v="1250"/>
    <s v="NOS"/>
    <n v="11.75"/>
    <n v="1250"/>
    <s v="PCS"/>
    <n v="14687.5"/>
    <n v="11.75"/>
    <s v="USD"/>
    <n v="1038406.25"/>
    <s v="Sea"/>
    <s v="******"/>
    <m/>
    <n v="0"/>
  </r>
  <r>
    <d v="2019-12-18T00:00:00"/>
    <n v="42022110"/>
    <x v="92"/>
    <m/>
    <s v="******"/>
    <s v="******"/>
    <s v="JNPT"/>
    <x v="3"/>
    <x v="17"/>
    <n v="11000"/>
    <n v="1000"/>
    <s v="NOS"/>
    <n v="11"/>
    <n v="1000"/>
    <s v="PCS"/>
    <n v="11000"/>
    <n v="11"/>
    <s v="USD"/>
    <n v="777700"/>
    <s v="Sea"/>
    <s v="******"/>
    <m/>
    <n v="0"/>
  </r>
  <r>
    <d v="2019-12-18T00:00:00"/>
    <n v="42022110"/>
    <x v="97"/>
    <s v="Cotton"/>
    <s v="******"/>
    <s v="******"/>
    <s v="JNPT"/>
    <x v="2"/>
    <x v="2"/>
    <n v="21080.48"/>
    <n v="1400"/>
    <s v="NOS"/>
    <n v="15.06"/>
    <n v="1400"/>
    <s v="PCS"/>
    <n v="21084"/>
    <n v="15.06"/>
    <s v="USD"/>
    <n v="1490389.98"/>
    <s v="Sea"/>
    <s v="******"/>
    <m/>
    <n v="0"/>
  </r>
  <r>
    <d v="2019-12-17T00:00:00"/>
    <n v="42022110"/>
    <x v="98"/>
    <m/>
    <s v="******"/>
    <s v="******"/>
    <s v="JNPT"/>
    <x v="0"/>
    <x v="0"/>
    <n v="2713.63"/>
    <n v="61"/>
    <s v="NOS"/>
    <n v="44.49"/>
    <n v="61"/>
    <s v="PCS"/>
    <n v="2464.4"/>
    <n v="40.4"/>
    <s v="EUR"/>
    <n v="191853.59"/>
    <s v="Sea"/>
    <s v="******"/>
    <m/>
    <n v="0"/>
  </r>
  <r>
    <d v="2019-12-17T00:00:00"/>
    <n v="42022110"/>
    <x v="99"/>
    <m/>
    <s v="******"/>
    <s v="******"/>
    <s v="JNPT"/>
    <x v="5"/>
    <x v="5"/>
    <n v="5627.4"/>
    <n v="420"/>
    <s v="NOS"/>
    <n v="13.4"/>
    <n v="420"/>
    <s v="PCS"/>
    <n v="5241.6000000000004"/>
    <n v="12.48"/>
    <s v="EUR"/>
    <n v="397857.1"/>
    <s v="Sea"/>
    <s v="******"/>
    <m/>
    <n v="0"/>
  </r>
  <r>
    <d v="2019-12-16T00:00:00"/>
    <n v="42022110"/>
    <x v="8"/>
    <m/>
    <s v="******"/>
    <s v="******"/>
    <s v="JNPT"/>
    <x v="2"/>
    <x v="2"/>
    <n v="15390.62"/>
    <n v="1250"/>
    <s v="NOS"/>
    <n v="12.31"/>
    <n v="1250"/>
    <s v="PCS"/>
    <n v="15387.5"/>
    <n v="12.31"/>
    <s v="USD"/>
    <n v="1088116.92"/>
    <s v="Sea"/>
    <s v="******"/>
    <m/>
    <n v="0"/>
  </r>
  <r>
    <d v="2019-12-16T00:00:00"/>
    <n v="42022110"/>
    <x v="21"/>
    <m/>
    <s v="******"/>
    <s v="******"/>
    <s v="JNPT"/>
    <x v="5"/>
    <x v="5"/>
    <n v="8557.99"/>
    <n v="320"/>
    <s v="NOS"/>
    <n v="26.74"/>
    <n v="320"/>
    <s v="PCS"/>
    <n v="8556.7999999999993"/>
    <n v="26.74"/>
    <s v="USD"/>
    <n v="605050.14"/>
    <s v="Sea"/>
    <s v="******"/>
    <m/>
    <n v="0"/>
  </r>
  <r>
    <d v="2019-12-16T00:00:00"/>
    <n v="42022110"/>
    <x v="12"/>
    <m/>
    <s v="******"/>
    <s v="******"/>
    <s v="JNPT"/>
    <x v="0"/>
    <x v="0"/>
    <n v="8232.2199999999993"/>
    <n v="200"/>
    <s v="NOS"/>
    <n v="41.16"/>
    <n v="200"/>
    <s v="PCS"/>
    <n v="7590"/>
    <n v="37.950000000000003"/>
    <s v="EUR"/>
    <n v="582018.28"/>
    <s v="Sea"/>
    <s v="******"/>
    <m/>
    <n v="0"/>
  </r>
  <r>
    <d v="2019-12-13T00:00:00"/>
    <n v="42022110"/>
    <x v="34"/>
    <m/>
    <s v="******"/>
    <s v="******"/>
    <s v="JNPT"/>
    <x v="5"/>
    <x v="5"/>
    <n v="3864.2"/>
    <n v="124"/>
    <s v="NOS"/>
    <n v="31.16"/>
    <n v="124"/>
    <s v="PCS"/>
    <n v="3863.84"/>
    <n v="31.16"/>
    <s v="USD"/>
    <n v="273198.78999999998"/>
    <s v="Sea"/>
    <s v="******"/>
    <m/>
    <n v="0"/>
  </r>
  <r>
    <d v="2019-12-13T00:00:00"/>
    <n v="42022110"/>
    <x v="100"/>
    <m/>
    <s v="******"/>
    <s v="******"/>
    <s v="JNPT"/>
    <x v="2"/>
    <x v="2"/>
    <n v="43215.23"/>
    <n v="2380"/>
    <s v="NOS"/>
    <n v="18.16"/>
    <n v="2380"/>
    <s v="PCS"/>
    <n v="39246.199999999997"/>
    <n v="16.489999999999998"/>
    <s v="EUR"/>
    <n v="3055316.67"/>
    <s v="Sea"/>
    <s v="******"/>
    <m/>
    <n v="0"/>
  </r>
  <r>
    <d v="2019-12-12T00:00:00"/>
    <n v="42022110"/>
    <x v="67"/>
    <m/>
    <s v="******"/>
    <s v="******"/>
    <s v="JNPT"/>
    <x v="4"/>
    <x v="4"/>
    <n v="49983.65"/>
    <n v="1564"/>
    <s v="NOS"/>
    <n v="31.96"/>
    <n v="1564"/>
    <s v="PCS"/>
    <n v="49985.440000000002"/>
    <n v="31.96"/>
    <s v="USD"/>
    <n v="3533844.38"/>
    <s v="Sea"/>
    <s v="******"/>
    <m/>
    <n v="0"/>
  </r>
  <r>
    <d v="2019-12-12T00:00:00"/>
    <n v="42022110"/>
    <x v="92"/>
    <m/>
    <s v="******"/>
    <s v="******"/>
    <s v="JNPT"/>
    <x v="3"/>
    <x v="17"/>
    <n v="9450"/>
    <n v="900"/>
    <s v="NOS"/>
    <n v="10.5"/>
    <n v="900"/>
    <s v="PCS"/>
    <n v="9450"/>
    <n v="10.5"/>
    <s v="USD"/>
    <n v="668115"/>
    <s v="Sea"/>
    <s v="******"/>
    <m/>
    <n v="0"/>
  </r>
  <r>
    <d v="2019-12-12T00:00:00"/>
    <n v="42022110"/>
    <x v="101"/>
    <m/>
    <s v="******"/>
    <s v="******"/>
    <s v="JNPT"/>
    <x v="11"/>
    <x v="13"/>
    <n v="7975"/>
    <n v="550"/>
    <s v="NOS"/>
    <n v="14.5"/>
    <n v="550"/>
    <s v="PCS"/>
    <n v="7975"/>
    <n v="14.5"/>
    <s v="USD"/>
    <n v="563832.43999999994"/>
    <s v="Sea"/>
    <s v="******"/>
    <m/>
    <n v="0"/>
  </r>
  <r>
    <d v="2019-12-12T00:00:00"/>
    <n v="42022110"/>
    <x v="102"/>
    <m/>
    <s v="******"/>
    <s v="******"/>
    <s v="JNPT"/>
    <x v="11"/>
    <x v="13"/>
    <n v="30800"/>
    <n v="1100"/>
    <s v="NOS"/>
    <n v="28"/>
    <n v="1100"/>
    <s v="PCS"/>
    <n v="30800"/>
    <n v="28"/>
    <s v="USD"/>
    <n v="2177560.17"/>
    <s v="Sea"/>
    <s v="******"/>
    <m/>
    <n v="0"/>
  </r>
  <r>
    <d v="2019-12-12T00:00:00"/>
    <n v="42022110"/>
    <x v="92"/>
    <m/>
    <s v="******"/>
    <s v="******"/>
    <s v="JNPT"/>
    <x v="3"/>
    <x v="17"/>
    <n v="7000"/>
    <n v="700"/>
    <s v="NOS"/>
    <n v="10"/>
    <n v="700"/>
    <s v="PCS"/>
    <n v="7000"/>
    <n v="10"/>
    <s v="USD"/>
    <n v="494900"/>
    <s v="Sea"/>
    <s v="******"/>
    <m/>
    <n v="0"/>
  </r>
  <r>
    <d v="2019-12-12T00:00:00"/>
    <n v="42022110"/>
    <x v="103"/>
    <m/>
    <s v="******"/>
    <s v="******"/>
    <s v="JNPT"/>
    <x v="11"/>
    <x v="13"/>
    <n v="18676"/>
    <n v="560"/>
    <s v="NOS"/>
    <n v="33.35"/>
    <n v="560"/>
    <s v="PCS"/>
    <n v="18676"/>
    <n v="33.35"/>
    <s v="USD"/>
    <n v="1320393.33"/>
    <s v="Sea"/>
    <s v="******"/>
    <m/>
    <n v="0"/>
  </r>
  <r>
    <d v="2019-12-12T00:00:00"/>
    <n v="42022110"/>
    <x v="104"/>
    <m/>
    <s v="******"/>
    <s v="******"/>
    <s v="JNPT"/>
    <x v="11"/>
    <x v="13"/>
    <n v="28215"/>
    <n v="950"/>
    <s v="NOS"/>
    <n v="29.7"/>
    <n v="950"/>
    <s v="PCS"/>
    <n v="28215"/>
    <n v="29.7"/>
    <s v="USD"/>
    <n v="1994800.26"/>
    <s v="Sea"/>
    <s v="******"/>
    <m/>
    <n v="0"/>
  </r>
  <r>
    <d v="2019-12-11T00:00:00"/>
    <n v="42022110"/>
    <x v="105"/>
    <m/>
    <s v="******"/>
    <s v="******"/>
    <s v="JNPT"/>
    <x v="5"/>
    <x v="5"/>
    <n v="8712"/>
    <n v="176"/>
    <s v="NOS"/>
    <n v="49.5"/>
    <n v="176"/>
    <s v="PCS"/>
    <n v="8712"/>
    <n v="49.5"/>
    <s v="USD"/>
    <n v="615938.44999999995"/>
    <s v="Sea"/>
    <s v="******"/>
    <m/>
    <n v="0"/>
  </r>
  <r>
    <d v="2019-12-11T00:00:00"/>
    <n v="42022110"/>
    <x v="106"/>
    <m/>
    <s v="******"/>
    <s v="******"/>
    <s v="JNPT"/>
    <x v="5"/>
    <x v="5"/>
    <n v="6880.5"/>
    <n v="139"/>
    <s v="NOS"/>
    <n v="49.5"/>
    <n v="139"/>
    <s v="PCS"/>
    <n v="6880.5"/>
    <n v="49.5"/>
    <s v="USD"/>
    <n v="486451.3"/>
    <s v="Sea"/>
    <s v="******"/>
    <m/>
    <n v="0"/>
  </r>
  <r>
    <d v="2019-12-11T00:00:00"/>
    <n v="42022110"/>
    <x v="107"/>
    <m/>
    <s v="******"/>
    <s v="******"/>
    <s v="Bombay Air"/>
    <x v="2"/>
    <x v="23"/>
    <n v="11600"/>
    <n v="800"/>
    <s v="NOS"/>
    <n v="14.5"/>
    <n v="800"/>
    <s v="PCS"/>
    <n v="11600"/>
    <n v="14.5"/>
    <s v="USD"/>
    <n v="820120.25"/>
    <s v="Air"/>
    <s v="******"/>
    <m/>
    <n v="0"/>
  </r>
  <r>
    <d v="2019-12-11T00:00:00"/>
    <n v="42022110"/>
    <x v="108"/>
    <m/>
    <s v="******"/>
    <s v="******"/>
    <s v="Bombay Air"/>
    <x v="2"/>
    <x v="23"/>
    <n v="143000"/>
    <n v="5500"/>
    <s v="NOS"/>
    <n v="26"/>
    <n v="5500"/>
    <s v="PCS"/>
    <n v="143000"/>
    <n v="26"/>
    <s v="USD"/>
    <n v="10110100.109999999"/>
    <s v="Air"/>
    <s v="******"/>
    <m/>
    <n v="0"/>
  </r>
  <r>
    <d v="2019-12-10T00:00:00"/>
    <n v="42022110"/>
    <x v="109"/>
    <m/>
    <s v="******"/>
    <s v="******"/>
    <s v="JNPT"/>
    <x v="0"/>
    <x v="0"/>
    <n v="13355.07"/>
    <n v="382"/>
    <s v="NOS"/>
    <n v="34.96"/>
    <n v="382"/>
    <s v="PCS"/>
    <n v="12128.5"/>
    <n v="31.75"/>
    <s v="EUR"/>
    <n v="944203.73"/>
    <s v="Sea"/>
    <s v="******"/>
    <m/>
    <n v="0"/>
  </r>
  <r>
    <d v="2019-12-10T00:00:00"/>
    <n v="42022110"/>
    <x v="110"/>
    <m/>
    <s v="******"/>
    <s v="******"/>
    <s v="JNPT"/>
    <x v="4"/>
    <x v="4"/>
    <n v="350"/>
    <n v="307"/>
    <s v="NOS"/>
    <n v="1.1399999999999999"/>
    <n v="307"/>
    <s v="PCS"/>
    <n v="795.13"/>
    <n v="2.59"/>
    <s v="USD"/>
    <n v="24745"/>
    <s v="Sea"/>
    <s v="******"/>
    <m/>
    <n v="0"/>
  </r>
  <r>
    <d v="2019-12-10T00:00:00"/>
    <n v="42022110"/>
    <x v="111"/>
    <s v="Cotton"/>
    <s v="******"/>
    <s v="******"/>
    <s v="JNPT"/>
    <x v="2"/>
    <x v="2"/>
    <n v="6789.85"/>
    <n v="300"/>
    <s v="NOS"/>
    <n v="22.63"/>
    <n v="300"/>
    <s v="PCS"/>
    <n v="6750"/>
    <n v="22.5"/>
    <s v="EUR"/>
    <n v="480042.56"/>
    <s v="Sea"/>
    <s v="******"/>
    <m/>
    <n v="0"/>
  </r>
  <r>
    <d v="2019-12-10T00:00:00"/>
    <n v="42022110"/>
    <x v="112"/>
    <m/>
    <s v="******"/>
    <s v="******"/>
    <s v="JNPT"/>
    <x v="0"/>
    <x v="0"/>
    <n v="1073.5999999999999"/>
    <n v="50"/>
    <s v="NOS"/>
    <n v="21.47"/>
    <n v="50"/>
    <s v="PCS"/>
    <n v="975"/>
    <n v="19.5"/>
    <s v="EUR"/>
    <n v="75903.75"/>
    <s v="Sea"/>
    <s v="******"/>
    <m/>
    <n v="0"/>
  </r>
  <r>
    <d v="2019-12-10T00:00:00"/>
    <n v="42022110"/>
    <x v="32"/>
    <m/>
    <s v="******"/>
    <s v="******"/>
    <s v="JNPT"/>
    <x v="2"/>
    <x v="4"/>
    <n v="2751"/>
    <n v="140"/>
    <s v="NOS"/>
    <n v="19.649999999999999"/>
    <n v="140"/>
    <s v="PCS"/>
    <n v="2751"/>
    <n v="19.649999999999999"/>
    <s v="USD"/>
    <n v="194495.7"/>
    <s v="Sea"/>
    <s v="******"/>
    <m/>
    <n v="0"/>
  </r>
  <r>
    <d v="2019-12-10T00:00:00"/>
    <n v="42022110"/>
    <x v="113"/>
    <m/>
    <s v="******"/>
    <s v="******"/>
    <s v="JNPT"/>
    <x v="0"/>
    <x v="0"/>
    <n v="3658.18"/>
    <n v="196"/>
    <s v="NOS"/>
    <n v="18.66"/>
    <n v="196"/>
    <s v="PCS"/>
    <n v="3657.36"/>
    <n v="18.66"/>
    <s v="USD"/>
    <n v="258633.27"/>
    <s v="Sea"/>
    <s v="******"/>
    <m/>
    <n v="0"/>
  </r>
  <r>
    <d v="2019-12-09T00:00:00"/>
    <n v="42022110"/>
    <x v="12"/>
    <m/>
    <s v="******"/>
    <s v="******"/>
    <s v="JNPT"/>
    <x v="5"/>
    <x v="5"/>
    <n v="4532"/>
    <n v="265"/>
    <s v="NOS"/>
    <n v="17.100000000000001"/>
    <n v="265"/>
    <s v="PCS"/>
    <n v="4531.5"/>
    <n v="17.100000000000001"/>
    <s v="USD"/>
    <n v="320412.40000000002"/>
    <s v="Sea"/>
    <s v="******"/>
    <m/>
    <n v="0"/>
  </r>
  <r>
    <d v="2019-12-09T00:00:00"/>
    <n v="42022110"/>
    <x v="114"/>
    <m/>
    <s v="******"/>
    <s v="******"/>
    <s v="JNPT"/>
    <x v="5"/>
    <x v="11"/>
    <n v="24899.34"/>
    <n v="1005"/>
    <s v="NOS"/>
    <n v="24.78"/>
    <n v="1005"/>
    <s v="PCS"/>
    <n v="22612.5"/>
    <n v="22.5"/>
    <s v="EUR"/>
    <n v="1760383.13"/>
    <s v="Sea"/>
    <s v="******"/>
    <m/>
    <n v="0"/>
  </r>
  <r>
    <d v="2019-12-09T00:00:00"/>
    <n v="42022110"/>
    <x v="12"/>
    <m/>
    <s v="******"/>
    <s v="******"/>
    <s v="JNPT"/>
    <x v="5"/>
    <x v="5"/>
    <n v="71156.899999999994"/>
    <n v="4072"/>
    <s v="NOS"/>
    <n v="17.47"/>
    <n v="4072"/>
    <s v="PCS"/>
    <n v="71137.84"/>
    <n v="17.47"/>
    <s v="USD"/>
    <n v="5030793.03"/>
    <s v="Sea"/>
    <s v="******"/>
    <m/>
    <n v="0"/>
  </r>
  <r>
    <d v="2019-12-09T00:00:00"/>
    <n v="42022110"/>
    <x v="20"/>
    <m/>
    <s v="******"/>
    <s v="******"/>
    <s v="JNPT"/>
    <x v="5"/>
    <x v="5"/>
    <n v="9454.69"/>
    <n v="570"/>
    <s v="NOS"/>
    <n v="16.59"/>
    <n v="570"/>
    <s v="PCS"/>
    <n v="8806.5"/>
    <n v="15.45"/>
    <s v="EUR"/>
    <n v="668446.56999999995"/>
    <s v="Sea"/>
    <s v="******"/>
    <m/>
    <n v="0"/>
  </r>
  <r>
    <d v="2019-12-09T00:00:00"/>
    <n v="42022110"/>
    <x v="115"/>
    <m/>
    <s v="******"/>
    <s v="******"/>
    <s v="JNPT"/>
    <x v="5"/>
    <x v="5"/>
    <n v="462.48"/>
    <n v="20"/>
    <s v="NOS"/>
    <n v="23.12"/>
    <n v="20"/>
    <s v="PCS"/>
    <n v="420"/>
    <n v="21"/>
    <s v="EUR"/>
    <n v="32697.02"/>
    <s v="Sea"/>
    <s v="******"/>
    <m/>
    <n v="0"/>
  </r>
  <r>
    <d v="2019-12-09T00:00:00"/>
    <n v="42022110"/>
    <x v="116"/>
    <m/>
    <s v="******"/>
    <s v="******"/>
    <s v="JNPT"/>
    <x v="5"/>
    <x v="5"/>
    <n v="1272.9100000000001"/>
    <n v="34"/>
    <s v="NOS"/>
    <n v="37.44"/>
    <n v="34"/>
    <s v="PCS"/>
    <n v="1156"/>
    <n v="34"/>
    <s v="EUR"/>
    <n v="89994.6"/>
    <s v="Sea"/>
    <s v="******"/>
    <m/>
    <n v="0"/>
  </r>
  <r>
    <d v="2019-12-09T00:00:00"/>
    <n v="42022110"/>
    <x v="117"/>
    <m/>
    <s v="******"/>
    <s v="******"/>
    <s v="JNPT"/>
    <x v="5"/>
    <x v="5"/>
    <n v="802.72"/>
    <n v="27"/>
    <s v="NOS"/>
    <n v="29.73"/>
    <n v="27"/>
    <s v="PCS"/>
    <n v="729"/>
    <n v="27"/>
    <s v="EUR"/>
    <n v="56752.639999999999"/>
    <s v="Sea"/>
    <s v="******"/>
    <m/>
    <n v="0"/>
  </r>
  <r>
    <d v="2019-12-04T00:00:00"/>
    <n v="42022110"/>
    <x v="118"/>
    <m/>
    <s v="******"/>
    <s v="******"/>
    <s v="Bombay Air"/>
    <x v="13"/>
    <x v="24"/>
    <n v="503.96"/>
    <n v="59"/>
    <s v="NOS"/>
    <n v="8.5399999999999991"/>
    <n v="59"/>
    <s v="PCS"/>
    <n v="674.96"/>
    <n v="11.44"/>
    <s v="CAD"/>
    <n v="35806.69"/>
    <s v="Air"/>
    <s v="******"/>
    <m/>
    <n v="0"/>
  </r>
  <r>
    <d v="2019-12-04T00:00:00"/>
    <n v="42022110"/>
    <x v="59"/>
    <m/>
    <s v="******"/>
    <s v="******"/>
    <s v="JNPT"/>
    <x v="3"/>
    <x v="17"/>
    <n v="39241.47"/>
    <n v="827"/>
    <s v="NOS"/>
    <n v="47.45"/>
    <n v="827"/>
    <s v="PCS"/>
    <n v="39241.15"/>
    <n v="47.45"/>
    <s v="USD"/>
    <n v="2788106.75"/>
    <s v="Sea"/>
    <s v="******"/>
    <m/>
    <n v="0"/>
  </r>
  <r>
    <d v="2019-12-04T00:00:00"/>
    <n v="42022110"/>
    <x v="119"/>
    <m/>
    <s v="******"/>
    <s v="******"/>
    <s v="JNPT"/>
    <x v="14"/>
    <x v="25"/>
    <n v="593.4"/>
    <n v="989"/>
    <s v="NOS"/>
    <n v="0.6"/>
    <n v="989"/>
    <s v="PCS"/>
    <n v="593.4"/>
    <n v="0.6"/>
    <s v="USD"/>
    <n v="42161.08"/>
    <s v="Sea"/>
    <s v="******"/>
    <m/>
    <n v="0"/>
  </r>
  <r>
    <d v="2019-12-03T00:00:00"/>
    <n v="42022110"/>
    <x v="120"/>
    <m/>
    <s v="******"/>
    <s v="******"/>
    <s v="JNPT"/>
    <x v="5"/>
    <x v="5"/>
    <n v="3563.77"/>
    <n v="120"/>
    <s v="NOS"/>
    <n v="29.7"/>
    <n v="120"/>
    <s v="PCS"/>
    <n v="3564"/>
    <n v="29.7"/>
    <s v="USD"/>
    <n v="253205.52"/>
    <s v="Sea"/>
    <s v="******"/>
    <m/>
    <n v="0"/>
  </r>
  <r>
    <d v="2019-12-03T00:00:00"/>
    <n v="42022110"/>
    <x v="121"/>
    <m/>
    <s v="******"/>
    <s v="******"/>
    <s v="JNPT"/>
    <x v="5"/>
    <x v="5"/>
    <n v="1336.41"/>
    <n v="75"/>
    <s v="NOS"/>
    <n v="17.82"/>
    <n v="75"/>
    <s v="PCS"/>
    <n v="1410.75"/>
    <n v="18.809999999999999"/>
    <s v="EUR"/>
    <n v="94951.82"/>
    <s v="Sea"/>
    <s v="******"/>
    <m/>
    <n v="0"/>
  </r>
  <r>
    <d v="2019-12-03T00:00:00"/>
    <n v="42022110"/>
    <x v="122"/>
    <m/>
    <s v="******"/>
    <s v="******"/>
    <s v="JNPT"/>
    <x v="5"/>
    <x v="5"/>
    <n v="907.44"/>
    <n v="25"/>
    <s v="NOS"/>
    <n v="36.299999999999997"/>
    <n v="25"/>
    <s v="PCS"/>
    <n v="825"/>
    <n v="33"/>
    <s v="EUR"/>
    <n v="64473.54"/>
    <s v="Sea"/>
    <s v="******"/>
    <m/>
    <n v="0"/>
  </r>
  <r>
    <d v="2019-12-03T00:00:00"/>
    <n v="42022110"/>
    <x v="123"/>
    <m/>
    <s v="******"/>
    <s v="******"/>
    <s v="JNPT"/>
    <x v="5"/>
    <x v="5"/>
    <n v="2232.86"/>
    <n v="70"/>
    <s v="NOS"/>
    <n v="31.9"/>
    <n v="70"/>
    <s v="PCS"/>
    <n v="2030"/>
    <n v="29"/>
    <s v="EUR"/>
    <n v="158644.59"/>
    <s v="Sea"/>
    <s v="******"/>
    <m/>
    <n v="0"/>
  </r>
  <r>
    <d v="2019-12-03T00:00:00"/>
    <n v="42022110"/>
    <x v="124"/>
    <m/>
    <s v="******"/>
    <s v="******"/>
    <s v="JNPT"/>
    <x v="5"/>
    <x v="5"/>
    <n v="3593.47"/>
    <n v="99"/>
    <s v="NOS"/>
    <n v="36.299999999999997"/>
    <n v="99"/>
    <s v="PCS"/>
    <n v="3267"/>
    <n v="33"/>
    <s v="EUR"/>
    <n v="255315.72"/>
    <s v="Sea"/>
    <s v="******"/>
    <m/>
    <n v="0"/>
  </r>
  <r>
    <d v="2019-12-03T00:00:00"/>
    <n v="42022110"/>
    <x v="125"/>
    <m/>
    <s v="******"/>
    <s v="******"/>
    <s v="JNPT"/>
    <x v="5"/>
    <x v="5"/>
    <n v="2798.22"/>
    <n v="212"/>
    <s v="NOS"/>
    <n v="13.2"/>
    <n v="212"/>
    <s v="PCS"/>
    <n v="2544"/>
    <n v="12"/>
    <s v="EUR"/>
    <n v="198813.69"/>
    <s v="Sea"/>
    <s v="******"/>
    <m/>
    <n v="0"/>
  </r>
  <r>
    <d v="2019-12-03T00:00:00"/>
    <n v="42022110"/>
    <x v="126"/>
    <m/>
    <s v="******"/>
    <s v="******"/>
    <s v="JNPT"/>
    <x v="5"/>
    <x v="5"/>
    <n v="4355.7299999999996"/>
    <n v="264"/>
    <s v="NOS"/>
    <n v="16.5"/>
    <n v="264"/>
    <s v="PCS"/>
    <n v="3960"/>
    <n v="15"/>
    <s v="EUR"/>
    <n v="309474.42"/>
    <s v="Sea"/>
    <s v="******"/>
    <m/>
    <n v="0"/>
  </r>
  <r>
    <d v="2019-12-03T00:00:00"/>
    <n v="42022110"/>
    <x v="127"/>
    <m/>
    <s v="******"/>
    <s v="******"/>
    <s v="JNPT"/>
    <x v="5"/>
    <x v="5"/>
    <n v="10983.73"/>
    <n v="352"/>
    <s v="NOS"/>
    <n v="31.2"/>
    <n v="352"/>
    <s v="PCS"/>
    <n v="10982.4"/>
    <n v="31.2"/>
    <s v="USD"/>
    <n v="780393.97"/>
    <s v="Sea"/>
    <s v="******"/>
    <m/>
    <n v="0"/>
  </r>
  <r>
    <d v="2019-12-03T00:00:00"/>
    <n v="42022110"/>
    <x v="128"/>
    <m/>
    <s v="******"/>
    <s v="******"/>
    <s v="JNPT"/>
    <x v="4"/>
    <x v="4"/>
    <n v="12804.96"/>
    <n v="410"/>
    <s v="NOS"/>
    <n v="31.23"/>
    <n v="410"/>
    <s v="PCS"/>
    <n v="12915"/>
    <n v="31.5"/>
    <s v="USD"/>
    <n v="909792.52"/>
    <s v="Sea"/>
    <s v="******"/>
    <m/>
    <n v="0"/>
  </r>
  <r>
    <d v="2019-12-03T00:00:00"/>
    <n v="42022110"/>
    <x v="129"/>
    <m/>
    <s v="******"/>
    <s v="******"/>
    <s v="JNPT"/>
    <x v="4"/>
    <x v="4"/>
    <n v="15181.54"/>
    <n v="528"/>
    <s v="NOS"/>
    <n v="28.75"/>
    <n v="528"/>
    <s v="PCS"/>
    <n v="15312"/>
    <n v="29"/>
    <s v="USD"/>
    <n v="1078648.52"/>
    <s v="Sea"/>
    <s v="******"/>
    <m/>
    <n v="0"/>
  </r>
  <r>
    <d v="2019-12-03T00:00:00"/>
    <n v="42022110"/>
    <x v="130"/>
    <m/>
    <s v="******"/>
    <s v="******"/>
    <s v="JNPT"/>
    <x v="4"/>
    <x v="4"/>
    <n v="3271.88"/>
    <n v="100"/>
    <s v="NOS"/>
    <n v="32.72"/>
    <n v="100"/>
    <s v="PCS"/>
    <n v="3300"/>
    <n v="33"/>
    <s v="USD"/>
    <n v="232467.05"/>
    <s v="Sea"/>
    <s v="******"/>
    <m/>
    <n v="0"/>
  </r>
  <r>
    <d v="2019-12-03T00:00:00"/>
    <n v="42022110"/>
    <x v="131"/>
    <m/>
    <s v="******"/>
    <s v="******"/>
    <s v="JNPT"/>
    <x v="4"/>
    <x v="4"/>
    <n v="718.82"/>
    <n v="25"/>
    <s v="NOS"/>
    <n v="28.75"/>
    <n v="25"/>
    <s v="PCS"/>
    <n v="725"/>
    <n v="29"/>
    <s v="USD"/>
    <n v="51072.46"/>
    <s v="Sea"/>
    <s v="******"/>
    <m/>
    <n v="0"/>
  </r>
  <r>
    <d v="2019-12-03T00:00:00"/>
    <n v="42022110"/>
    <x v="132"/>
    <m/>
    <s v="******"/>
    <s v="******"/>
    <s v="JNPT"/>
    <x v="4"/>
    <x v="4"/>
    <n v="16332.15"/>
    <n v="599"/>
    <s v="NOS"/>
    <n v="27.27"/>
    <n v="599"/>
    <s v="PCS"/>
    <n v="16472.5"/>
    <n v="27.5"/>
    <s v="USD"/>
    <n v="1160399.31"/>
    <s v="Sea"/>
    <s v="******"/>
    <m/>
    <n v="0"/>
  </r>
  <r>
    <d v="2019-12-03T00:00:00"/>
    <n v="42022110"/>
    <x v="133"/>
    <m/>
    <s v="******"/>
    <s v="******"/>
    <s v="JNPT"/>
    <x v="5"/>
    <x v="5"/>
    <n v="7984.17"/>
    <n v="460"/>
    <s v="NOS"/>
    <n v="17.36"/>
    <n v="460"/>
    <s v="PCS"/>
    <n v="7985.6"/>
    <n v="17.36"/>
    <s v="USD"/>
    <n v="567275.15"/>
    <s v="Sea"/>
    <s v="******"/>
    <m/>
    <n v="0"/>
  </r>
  <r>
    <d v="2019-12-03T00:00:00"/>
    <n v="42022110"/>
    <x v="134"/>
    <m/>
    <s v="******"/>
    <s v="******"/>
    <s v="JNPT"/>
    <x v="5"/>
    <x v="5"/>
    <n v="1867.31"/>
    <n v="58"/>
    <s v="NOS"/>
    <n v="32.200000000000003"/>
    <n v="58"/>
    <s v="PCS"/>
    <n v="1697.66"/>
    <n v="29.27"/>
    <s v="EUR"/>
    <n v="132672.09"/>
    <s v="Sea"/>
    <s v="******"/>
    <m/>
    <n v="0"/>
  </r>
  <r>
    <d v="2019-12-03T00:00:00"/>
    <n v="42022110"/>
    <x v="135"/>
    <m/>
    <s v="******"/>
    <s v="******"/>
    <s v="JNPT"/>
    <x v="5"/>
    <x v="11"/>
    <n v="8385.59"/>
    <n v="321"/>
    <s v="NOS"/>
    <n v="26.12"/>
    <n v="321"/>
    <s v="PCS"/>
    <n v="7623.75"/>
    <n v="23.75"/>
    <s v="EUR"/>
    <n v="595796.21"/>
    <s v="Sea"/>
    <s v="******"/>
    <m/>
    <n v="0"/>
  </r>
  <r>
    <d v="2019-12-03T00:00:00"/>
    <n v="42022110"/>
    <x v="136"/>
    <m/>
    <s v="******"/>
    <s v="******"/>
    <s v="JNPT"/>
    <x v="5"/>
    <x v="11"/>
    <n v="9467.92"/>
    <n v="345"/>
    <s v="NOS"/>
    <n v="27.44"/>
    <n v="345"/>
    <s v="PCS"/>
    <n v="8607.75"/>
    <n v="24.95"/>
    <s v="EUR"/>
    <n v="672695.59"/>
    <s v="Sea"/>
    <s v="******"/>
    <m/>
    <n v="0"/>
  </r>
  <r>
    <d v="2019-12-03T00:00:00"/>
    <n v="42022110"/>
    <x v="137"/>
    <m/>
    <s v="******"/>
    <s v="******"/>
    <s v="JNPT"/>
    <x v="5"/>
    <x v="5"/>
    <n v="965.85"/>
    <n v="30"/>
    <s v="NOS"/>
    <n v="32.200000000000003"/>
    <n v="30"/>
    <s v="PCS"/>
    <n v="878.1"/>
    <n v="29.27"/>
    <s v="EUR"/>
    <n v="68623.600000000006"/>
    <s v="Sea"/>
    <s v="******"/>
    <m/>
    <n v="0"/>
  </r>
  <r>
    <d v="2019-12-03T00:00:00"/>
    <n v="42022110"/>
    <x v="138"/>
    <m/>
    <s v="******"/>
    <s v="******"/>
    <s v="JNPT"/>
    <x v="5"/>
    <x v="5"/>
    <n v="4632.8999999999996"/>
    <n v="156"/>
    <s v="NOS"/>
    <n v="29.7"/>
    <n v="156"/>
    <s v="PCS"/>
    <n v="4633.2"/>
    <n v="29.7"/>
    <s v="USD"/>
    <n v="329167.58"/>
    <s v="Sea"/>
    <s v="******"/>
    <m/>
    <n v="0"/>
  </r>
  <r>
    <d v="2019-12-03T00:00:00"/>
    <n v="42022110"/>
    <x v="139"/>
    <m/>
    <s v="******"/>
    <s v="******"/>
    <s v="JNPT"/>
    <x v="5"/>
    <x v="5"/>
    <n v="7785.86"/>
    <n v="286"/>
    <s v="NOS"/>
    <n v="27.22"/>
    <n v="286"/>
    <s v="PCS"/>
    <n v="7784.92"/>
    <n v="27.22"/>
    <s v="USD"/>
    <n v="553185.06000000006"/>
    <s v="Sea"/>
    <s v="******"/>
    <m/>
    <n v="0"/>
  </r>
  <r>
    <d v="2019-12-03T00:00:00"/>
    <n v="42022110"/>
    <x v="140"/>
    <m/>
    <s v="******"/>
    <s v="******"/>
    <s v="JNPT"/>
    <x v="5"/>
    <x v="5"/>
    <n v="10639.07"/>
    <n v="265"/>
    <s v="NOS"/>
    <n v="40.15"/>
    <n v="265"/>
    <s v="PCS"/>
    <n v="9672.5"/>
    <n v="36.5"/>
    <s v="EUR"/>
    <n v="755905.63"/>
    <s v="Sea"/>
    <s v="******"/>
    <m/>
    <n v="0"/>
  </r>
  <r>
    <d v="2019-12-03T00:00:00"/>
    <n v="42022110"/>
    <x v="141"/>
    <m/>
    <s v="******"/>
    <s v="******"/>
    <s v="JNPT"/>
    <x v="5"/>
    <x v="5"/>
    <n v="1514.61"/>
    <n v="81"/>
    <s v="NOS"/>
    <n v="18.7"/>
    <n v="81"/>
    <s v="PCS"/>
    <n v="1377"/>
    <n v="17"/>
    <s v="EUR"/>
    <n v="107613"/>
    <s v="Sea"/>
    <s v="******"/>
    <m/>
    <n v="0"/>
  </r>
  <r>
    <d v="2019-12-03T00:00:00"/>
    <n v="42022110"/>
    <x v="142"/>
    <m/>
    <s v="******"/>
    <s v="******"/>
    <s v="JNPT"/>
    <x v="5"/>
    <x v="5"/>
    <n v="2748.72"/>
    <n v="192"/>
    <s v="NOS"/>
    <n v="14.32"/>
    <n v="192"/>
    <s v="PCS"/>
    <n v="2749.44"/>
    <n v="14.32"/>
    <s v="USD"/>
    <n v="195296.69"/>
    <s v="Sea"/>
    <s v="******"/>
    <m/>
    <n v="0"/>
  </r>
  <r>
    <d v="2019-12-03T00:00:00"/>
    <n v="42022110"/>
    <x v="143"/>
    <m/>
    <s v="******"/>
    <s v="******"/>
    <s v="JNPT"/>
    <x v="5"/>
    <x v="5"/>
    <n v="10598.48"/>
    <n v="436"/>
    <s v="NOS"/>
    <n v="24.31"/>
    <n v="436"/>
    <s v="PCS"/>
    <n v="10599.16"/>
    <n v="24.31"/>
    <s v="USD"/>
    <n v="753021.7"/>
    <s v="Sea"/>
    <s v="******"/>
    <m/>
    <n v="0"/>
  </r>
  <r>
    <d v="2019-12-03T00:00:00"/>
    <n v="42022110"/>
    <x v="144"/>
    <m/>
    <s v="******"/>
    <s v="******"/>
    <s v="JNPT"/>
    <x v="5"/>
    <x v="5"/>
    <n v="8077.88"/>
    <n v="240"/>
    <s v="NOS"/>
    <n v="33.659999999999997"/>
    <n v="240"/>
    <s v="PCS"/>
    <n v="7344"/>
    <n v="30.6"/>
    <s v="EUR"/>
    <n v="573933.31999999995"/>
    <s v="Sea"/>
    <s v="******"/>
    <m/>
    <n v="0"/>
  </r>
  <r>
    <d v="2019-12-03T00:00:00"/>
    <n v="42022110"/>
    <x v="145"/>
    <m/>
    <s v="******"/>
    <s v="******"/>
    <s v="JNPT"/>
    <x v="5"/>
    <x v="5"/>
    <n v="9231.7000000000007"/>
    <n v="218"/>
    <s v="NOS"/>
    <n v="42.35"/>
    <n v="218"/>
    <s v="PCS"/>
    <n v="8393"/>
    <n v="38.5"/>
    <s v="EUR"/>
    <n v="655912.44999999995"/>
    <s v="Sea"/>
    <s v="******"/>
    <m/>
    <n v="0"/>
  </r>
  <r>
    <d v="2019-12-03T00:00:00"/>
    <n v="42022110"/>
    <x v="146"/>
    <m/>
    <s v="******"/>
    <s v="******"/>
    <s v="JNPT"/>
    <x v="4"/>
    <x v="4"/>
    <n v="3304.64"/>
    <n v="244"/>
    <s v="NOS"/>
    <n v="13.54"/>
    <n v="244"/>
    <s v="PCS"/>
    <n v="3333.04"/>
    <n v="13.66"/>
    <s v="USD"/>
    <n v="234794.53"/>
    <s v="Sea"/>
    <s v="******"/>
    <m/>
    <n v="0"/>
  </r>
  <r>
    <d v="2019-12-03T00:00:00"/>
    <n v="42022110"/>
    <x v="36"/>
    <m/>
    <s v="******"/>
    <s v="******"/>
    <s v="JNPT"/>
    <x v="5"/>
    <x v="5"/>
    <n v="24806.720000000001"/>
    <n v="1189"/>
    <s v="NOS"/>
    <n v="20.86"/>
    <n v="1189"/>
    <s v="PCS"/>
    <n v="24802.54"/>
    <n v="20.86"/>
    <s v="USD"/>
    <n v="1762517.13"/>
    <s v="Sea"/>
    <s v="******"/>
    <m/>
    <n v="0"/>
  </r>
  <r>
    <d v="2019-12-03T00:00:00"/>
    <n v="42022110"/>
    <x v="147"/>
    <m/>
    <s v="******"/>
    <s v="******"/>
    <s v="JNPT"/>
    <x v="1"/>
    <x v="26"/>
    <n v="3562.5"/>
    <n v="125"/>
    <s v="NOS"/>
    <n v="28.5"/>
    <n v="125"/>
    <s v="PCS"/>
    <n v="3562.5"/>
    <n v="28.5"/>
    <s v="USD"/>
    <n v="253115.63"/>
    <s v="Sea"/>
    <s v="******"/>
    <m/>
    <n v="0"/>
  </r>
  <r>
    <d v="2019-12-03T00:00:00"/>
    <n v="42022110"/>
    <x v="148"/>
    <m/>
    <s v="******"/>
    <s v="******"/>
    <s v="Bombay Air"/>
    <x v="14"/>
    <x v="27"/>
    <n v="103.93"/>
    <n v="31"/>
    <s v="NOS"/>
    <n v="3.35"/>
    <n v="31"/>
    <s v="PCS"/>
    <n v="111.6"/>
    <n v="3.6"/>
    <s v="USD"/>
    <n v="7384.35"/>
    <s v="Air"/>
    <s v="******"/>
    <m/>
    <n v="0"/>
  </r>
  <r>
    <d v="2019-12-03T00:00:00"/>
    <n v="42022110"/>
    <x v="149"/>
    <m/>
    <s v="******"/>
    <s v="******"/>
    <s v="JNPT"/>
    <x v="1"/>
    <x v="26"/>
    <n v="3562.5"/>
    <n v="125"/>
    <s v="NOS"/>
    <n v="28.5"/>
    <n v="125"/>
    <s v="PCS"/>
    <n v="3562.5"/>
    <n v="28.5"/>
    <s v="USD"/>
    <n v="253115.63"/>
    <s v="Sea"/>
    <s v="******"/>
    <m/>
    <n v="0"/>
  </r>
  <r>
    <d v="2019-12-03T00:00:00"/>
    <n v="42022110"/>
    <x v="150"/>
    <m/>
    <s v="******"/>
    <s v="******"/>
    <s v="JNPT"/>
    <x v="5"/>
    <x v="5"/>
    <n v="4128.04"/>
    <n v="139"/>
    <s v="NOS"/>
    <n v="29.7"/>
    <n v="139"/>
    <s v="PCS"/>
    <n v="3753"/>
    <n v="27"/>
    <s v="EUR"/>
    <n v="293297.25"/>
    <s v="Sea"/>
    <s v="******"/>
    <m/>
    <n v="0"/>
  </r>
  <r>
    <d v="2019-12-03T00:00:00"/>
    <n v="42022110"/>
    <x v="151"/>
    <m/>
    <s v="******"/>
    <s v="******"/>
    <s v="JNPT"/>
    <x v="5"/>
    <x v="5"/>
    <n v="6024.98"/>
    <n v="334"/>
    <s v="NOS"/>
    <n v="18.04"/>
    <n v="334"/>
    <s v="PCS"/>
    <n v="6025.36"/>
    <n v="18.04"/>
    <s v="USD"/>
    <n v="428074.51"/>
    <s v="Sea"/>
    <s v="******"/>
    <m/>
    <n v="0"/>
  </r>
  <r>
    <d v="2019-12-03T00:00:00"/>
    <n v="42022110"/>
    <x v="77"/>
    <s v="Cotton"/>
    <s v="******"/>
    <s v="******"/>
    <s v="JNPT"/>
    <x v="2"/>
    <x v="2"/>
    <n v="23667.43"/>
    <n v="1050"/>
    <s v="NOS"/>
    <n v="22.54"/>
    <n v="1050"/>
    <s v="PCS"/>
    <n v="23667"/>
    <n v="22.54"/>
    <s v="USD"/>
    <n v="1681570.74"/>
    <s v="Sea"/>
    <s v="******"/>
    <m/>
    <n v="0"/>
  </r>
  <r>
    <d v="2019-12-03T00:00:00"/>
    <n v="42022110"/>
    <x v="152"/>
    <m/>
    <s v="******"/>
    <s v="******"/>
    <s v="JNPT"/>
    <x v="5"/>
    <x v="5"/>
    <n v="4438.22"/>
    <n v="269"/>
    <s v="NOS"/>
    <n v="16.5"/>
    <n v="269"/>
    <s v="PCS"/>
    <n v="4438.5"/>
    <n v="16.5"/>
    <s v="USD"/>
    <n v="315335.74"/>
    <s v="Sea"/>
    <s v="******"/>
    <m/>
    <n v="0"/>
  </r>
  <r>
    <d v="2019-12-03T00:00:00"/>
    <n v="42022110"/>
    <x v="153"/>
    <m/>
    <s v="******"/>
    <s v="******"/>
    <s v="JNPT"/>
    <x v="5"/>
    <x v="5"/>
    <n v="1396.08"/>
    <n v="84"/>
    <s v="NOS"/>
    <n v="16.62"/>
    <n v="84"/>
    <s v="PCS"/>
    <n v="1269.24"/>
    <n v="15.11"/>
    <s v="EUR"/>
    <n v="99191.31"/>
    <s v="Sea"/>
    <s v="******"/>
    <m/>
    <n v="0"/>
  </r>
  <r>
    <d v="2019-12-03T00:00:00"/>
    <n v="42022110"/>
    <x v="154"/>
    <m/>
    <s v="******"/>
    <s v="******"/>
    <s v="JNPT"/>
    <x v="5"/>
    <x v="5"/>
    <n v="7567.52"/>
    <n v="215"/>
    <s v="NOS"/>
    <n v="35.200000000000003"/>
    <n v="215"/>
    <s v="PCS"/>
    <n v="6880"/>
    <n v="32"/>
    <s v="EUR"/>
    <n v="537672.1"/>
    <s v="Sea"/>
    <s v="******"/>
    <m/>
    <n v="0"/>
  </r>
  <r>
    <d v="2019-12-03T00:00:00"/>
    <n v="42022110"/>
    <x v="155"/>
    <m/>
    <s v="******"/>
    <s v="******"/>
    <s v="JNPT"/>
    <x v="5"/>
    <x v="5"/>
    <n v="1551.72"/>
    <n v="75"/>
    <s v="NOS"/>
    <n v="20.69"/>
    <n v="75"/>
    <s v="PCS"/>
    <n v="1410.75"/>
    <n v="18.809999999999999"/>
    <s v="EUR"/>
    <n v="110249.74"/>
    <s v="Sea"/>
    <s v="******"/>
    <m/>
    <n v="0"/>
  </r>
  <r>
    <d v="2019-12-03T00:00:00"/>
    <n v="42022110"/>
    <x v="156"/>
    <m/>
    <s v="******"/>
    <s v="******"/>
    <s v="JNPT"/>
    <x v="5"/>
    <x v="5"/>
    <n v="4786.54"/>
    <n v="288"/>
    <s v="NOS"/>
    <n v="16.62"/>
    <n v="288"/>
    <s v="PCS"/>
    <n v="4786.5600000000004"/>
    <n v="16.62"/>
    <s v="USD"/>
    <n v="340083.33"/>
    <s v="Sea"/>
    <s v="******"/>
    <m/>
    <n v="0"/>
  </r>
  <r>
    <d v="2019-12-03T00:00:00"/>
    <n v="42022110"/>
    <x v="157"/>
    <m/>
    <s v="******"/>
    <s v="******"/>
    <s v="JNPT"/>
    <x v="4"/>
    <x v="4"/>
    <n v="1992.88"/>
    <n v="100"/>
    <s v="NOS"/>
    <n v="19.93"/>
    <n v="100"/>
    <s v="PCS"/>
    <n v="2010"/>
    <n v="20.100000000000001"/>
    <s v="USD"/>
    <n v="141594.01"/>
    <s v="Sea"/>
    <s v="******"/>
    <m/>
    <n v="0"/>
  </r>
  <r>
    <d v="2019-12-03T00:00:00"/>
    <n v="42022110"/>
    <x v="158"/>
    <m/>
    <s v="******"/>
    <s v="******"/>
    <s v="JNPT"/>
    <x v="4"/>
    <x v="4"/>
    <n v="1125.53"/>
    <n v="30"/>
    <s v="NOS"/>
    <n v="37.520000000000003"/>
    <n v="30"/>
    <s v="PCS"/>
    <n v="1135.2"/>
    <n v="37.840000000000003"/>
    <s v="USD"/>
    <n v="79968.81"/>
    <s v="Sea"/>
    <s v="******"/>
    <m/>
    <n v="0"/>
  </r>
  <r>
    <d v="2019-12-03T00:00:00"/>
    <n v="42022110"/>
    <x v="159"/>
    <m/>
    <s v="******"/>
    <s v="******"/>
    <s v="JNPT"/>
    <x v="4"/>
    <x v="4"/>
    <n v="8506.9"/>
    <n v="260"/>
    <s v="NOS"/>
    <n v="32.72"/>
    <n v="260"/>
    <s v="PCS"/>
    <n v="8580"/>
    <n v="33"/>
    <s v="USD"/>
    <n v="604415.03"/>
    <s v="Sea"/>
    <s v="******"/>
    <m/>
    <n v="0"/>
  </r>
  <r>
    <d v="2019-12-03T00:00:00"/>
    <n v="42022110"/>
    <x v="160"/>
    <m/>
    <s v="******"/>
    <s v="******"/>
    <s v="JNPT"/>
    <x v="4"/>
    <x v="4"/>
    <n v="9442.06"/>
    <n v="496"/>
    <s v="NOS"/>
    <n v="19.04"/>
    <n v="496"/>
    <s v="PCS"/>
    <n v="9523.2000000000007"/>
    <n v="19.2"/>
    <s v="USD"/>
    <n v="670858.29"/>
    <s v="Sea"/>
    <s v="******"/>
    <m/>
    <n v="0"/>
  </r>
  <r>
    <d v="2019-12-03T00:00:00"/>
    <n v="42022110"/>
    <x v="161"/>
    <m/>
    <s v="******"/>
    <s v="******"/>
    <s v="JNPT"/>
    <x v="5"/>
    <x v="5"/>
    <n v="3964.15"/>
    <n v="212"/>
    <s v="NOS"/>
    <n v="18.7"/>
    <n v="212"/>
    <s v="PCS"/>
    <n v="3604"/>
    <n v="17"/>
    <s v="EUR"/>
    <n v="281652.98"/>
    <s v="Sea"/>
    <s v="******"/>
    <m/>
    <n v="0"/>
  </r>
  <r>
    <d v="2019-12-03T00:00:00"/>
    <n v="42022110"/>
    <x v="162"/>
    <m/>
    <s v="******"/>
    <s v="******"/>
    <s v="JNPT"/>
    <x v="5"/>
    <x v="5"/>
    <n v="3157.89"/>
    <n v="99"/>
    <s v="NOS"/>
    <n v="31.9"/>
    <n v="99"/>
    <s v="PCS"/>
    <n v="2871"/>
    <n v="29"/>
    <s v="EUR"/>
    <n v="224368.18"/>
    <s v="Sea"/>
    <s v="******"/>
    <m/>
    <n v="0"/>
  </r>
  <r>
    <d v="2019-12-03T00:00:00"/>
    <n v="42022110"/>
    <x v="163"/>
    <m/>
    <s v="******"/>
    <s v="******"/>
    <s v="Bombay Air"/>
    <x v="14"/>
    <x v="27"/>
    <n v="456.51"/>
    <n v="129"/>
    <s v="NOS"/>
    <n v="3.54"/>
    <n v="129"/>
    <s v="PCS"/>
    <n v="490.2"/>
    <n v="3.8"/>
    <s v="USD"/>
    <n v="32435.27"/>
    <s v="Air"/>
    <s v="******"/>
    <m/>
    <n v="0"/>
  </r>
  <r>
    <d v="2019-12-03T00:00:00"/>
    <n v="42022110"/>
    <x v="114"/>
    <m/>
    <s v="******"/>
    <s v="******"/>
    <s v="JNPT"/>
    <x v="5"/>
    <x v="11"/>
    <n v="8281.81"/>
    <n v="534"/>
    <s v="NOS"/>
    <n v="15.51"/>
    <n v="534"/>
    <s v="PCS"/>
    <n v="7529.4"/>
    <n v="14.1"/>
    <s v="EUR"/>
    <n v="588422.81000000006"/>
    <s v="Sea"/>
    <s v="******"/>
    <m/>
    <n v="0"/>
  </r>
  <r>
    <d v="2019-12-02T00:00:00"/>
    <n v="42022110"/>
    <x v="164"/>
    <m/>
    <s v="******"/>
    <s v="******"/>
    <s v="JNPT"/>
    <x v="3"/>
    <x v="3"/>
    <n v="1351.11"/>
    <n v="60"/>
    <s v="NOS"/>
    <n v="22.52"/>
    <n v="60"/>
    <s v="PCS"/>
    <n v="1395"/>
    <n v="23.25"/>
    <s v="EUR"/>
    <n v="95996.3"/>
    <s v="Sea"/>
    <s v="******"/>
    <m/>
    <n v="0"/>
  </r>
  <r>
    <d v="2019-12-02T00:00:00"/>
    <n v="42022110"/>
    <x v="165"/>
    <m/>
    <s v="******"/>
    <s v="******"/>
    <s v="JNPT"/>
    <x v="3"/>
    <x v="3"/>
    <n v="485.9"/>
    <n v="20"/>
    <s v="NOS"/>
    <n v="24.3"/>
    <n v="20"/>
    <s v="PCS"/>
    <n v="465"/>
    <n v="23.25"/>
    <s v="EUR"/>
    <n v="34523.07"/>
    <s v="Sea"/>
    <s v="******"/>
    <m/>
    <n v="0"/>
  </r>
  <r>
    <d v="2019-12-02T00:00:00"/>
    <n v="42022110"/>
    <x v="166"/>
    <m/>
    <s v="******"/>
    <s v="******"/>
    <s v="JNPT"/>
    <x v="3"/>
    <x v="3"/>
    <n v="843.27"/>
    <n v="30"/>
    <s v="NOS"/>
    <n v="28.11"/>
    <n v="30"/>
    <s v="PCS"/>
    <n v="807"/>
    <n v="26.9"/>
    <s v="EUR"/>
    <n v="59914.26"/>
    <s v="Sea"/>
    <s v="******"/>
    <m/>
    <n v="0"/>
  </r>
  <r>
    <d v="2019-12-02T00:00:00"/>
    <n v="42022110"/>
    <x v="167"/>
    <m/>
    <s v="******"/>
    <s v="******"/>
    <s v="JNPT"/>
    <x v="3"/>
    <x v="3"/>
    <n v="510.96"/>
    <n v="20"/>
    <s v="NOS"/>
    <n v="25.55"/>
    <n v="20"/>
    <s v="PCS"/>
    <n v="489"/>
    <n v="24.45"/>
    <s v="EUR"/>
    <n v="36304.03"/>
    <s v="Sea"/>
    <s v="******"/>
    <m/>
    <n v="0"/>
  </r>
  <r>
    <d v="2019-12-02T00:00:00"/>
    <n v="42022110"/>
    <x v="168"/>
    <m/>
    <s v="******"/>
    <s v="******"/>
    <s v="JNPT"/>
    <x v="3"/>
    <x v="3"/>
    <n v="6512.13"/>
    <n v="250"/>
    <s v="NOS"/>
    <n v="26.05"/>
    <n v="250"/>
    <s v="PCS"/>
    <n v="6512.5"/>
    <n v="26.05"/>
    <s v="USD"/>
    <n v="462687.08"/>
    <s v="Sea"/>
    <s v="******"/>
    <m/>
    <n v="0"/>
  </r>
  <r>
    <d v="2019-12-02T00:00:00"/>
    <n v="42022110"/>
    <x v="169"/>
    <m/>
    <s v="******"/>
    <s v="******"/>
    <s v="JNPT"/>
    <x v="3"/>
    <x v="3"/>
    <n v="1302.96"/>
    <n v="51"/>
    <s v="NOS"/>
    <n v="25.55"/>
    <n v="51"/>
    <s v="PCS"/>
    <n v="1246.95"/>
    <n v="24.45"/>
    <s v="EUR"/>
    <n v="92575.23"/>
    <s v="Sea"/>
    <s v="******"/>
    <m/>
    <n v="0"/>
  </r>
  <r>
    <d v="2019-12-02T00:00:00"/>
    <n v="42022110"/>
    <x v="170"/>
    <m/>
    <s v="******"/>
    <s v="******"/>
    <s v="JNPT"/>
    <x v="3"/>
    <x v="3"/>
    <n v="420.06"/>
    <n v="20"/>
    <s v="NOS"/>
    <n v="21"/>
    <n v="20"/>
    <s v="PCS"/>
    <n v="489"/>
    <n v="24.45"/>
    <s v="EUR"/>
    <n v="29845.05"/>
    <s v="Sea"/>
    <s v="******"/>
    <m/>
    <n v="0"/>
  </r>
  <r>
    <d v="2019-12-02T00:00:00"/>
    <n v="42022110"/>
    <x v="171"/>
    <m/>
    <s v="******"/>
    <s v="******"/>
    <s v="JNPT"/>
    <x v="3"/>
    <x v="3"/>
    <n v="332.81"/>
    <n v="10"/>
    <s v="NOS"/>
    <n v="33.28"/>
    <n v="10"/>
    <s v="PCS"/>
    <n v="171"/>
    <n v="17.100000000000001"/>
    <s v="EUR"/>
    <n v="23646.36"/>
    <s v="Sea"/>
    <s v="******"/>
    <m/>
    <n v="0"/>
  </r>
  <r>
    <d v="2019-12-02T00:00:00"/>
    <n v="42022110"/>
    <x v="172"/>
    <m/>
    <s v="******"/>
    <s v="******"/>
    <s v="JNPT"/>
    <x v="3"/>
    <x v="3"/>
    <n v="946.7"/>
    <n v="30"/>
    <s v="NOS"/>
    <n v="31.56"/>
    <n v="30"/>
    <s v="PCS"/>
    <n v="906"/>
    <n v="30.2"/>
    <s v="EUR"/>
    <n v="67262.679999999993"/>
    <s v="Sea"/>
    <s v="******"/>
    <m/>
    <n v="0"/>
  </r>
  <r>
    <d v="2019-12-02T00:00:00"/>
    <n v="42022110"/>
    <x v="173"/>
    <m/>
    <s v="******"/>
    <s v="******"/>
    <s v="JNPT"/>
    <x v="3"/>
    <x v="3"/>
    <n v="1277.4100000000001"/>
    <n v="50"/>
    <s v="NOS"/>
    <n v="25.55"/>
    <n v="50"/>
    <s v="PCS"/>
    <n v="1222.5"/>
    <n v="24.45"/>
    <s v="EUR"/>
    <n v="90760.07"/>
    <s v="Sea"/>
    <s v="******"/>
    <m/>
    <n v="0"/>
  </r>
  <r>
    <d v="2019-12-02T00:00:00"/>
    <n v="42022110"/>
    <x v="174"/>
    <m/>
    <s v="******"/>
    <s v="******"/>
    <s v="JNPT"/>
    <x v="3"/>
    <x v="3"/>
    <n v="426.85"/>
    <n v="19"/>
    <s v="NOS"/>
    <n v="22.47"/>
    <n v="19"/>
    <s v="PCS"/>
    <n v="408.5"/>
    <n v="21.5"/>
    <s v="EUR"/>
    <n v="30327.61"/>
    <s v="Sea"/>
    <s v="******"/>
    <m/>
    <n v="0"/>
  </r>
  <r>
    <d v="2019-12-02T00:00:00"/>
    <n v="42022110"/>
    <x v="175"/>
    <m/>
    <s v="******"/>
    <s v="******"/>
    <s v="JNPT"/>
    <x v="3"/>
    <x v="3"/>
    <n v="840.11"/>
    <n v="40"/>
    <s v="NOS"/>
    <n v="21"/>
    <n v="40"/>
    <s v="PCS"/>
    <n v="804"/>
    <n v="20.100000000000001"/>
    <s v="EUR"/>
    <n v="59689.98"/>
    <s v="Sea"/>
    <s v="******"/>
    <m/>
    <n v="0"/>
  </r>
  <r>
    <d v="2019-12-02T00:00:00"/>
    <n v="42022110"/>
    <x v="176"/>
    <m/>
    <s v="******"/>
    <s v="******"/>
    <s v="JNPT"/>
    <x v="3"/>
    <x v="3"/>
    <n v="815.16"/>
    <n v="29"/>
    <s v="NOS"/>
    <n v="28.11"/>
    <n v="29"/>
    <s v="PCS"/>
    <n v="780.1"/>
    <n v="26.9"/>
    <s v="EUR"/>
    <n v="57917.03"/>
    <s v="Sea"/>
    <s v="******"/>
    <m/>
    <n v="0"/>
  </r>
  <r>
    <d v="2019-12-02T00:00:00"/>
    <n v="42022110"/>
    <x v="177"/>
    <m/>
    <s v="******"/>
    <s v="******"/>
    <s v="JNPT"/>
    <x v="3"/>
    <x v="3"/>
    <n v="1021.93"/>
    <n v="40"/>
    <s v="NOS"/>
    <n v="25.55"/>
    <n v="40"/>
    <s v="PCS"/>
    <n v="804"/>
    <n v="20.100000000000001"/>
    <s v="EUR"/>
    <n v="72608.06"/>
    <s v="Sea"/>
    <s v="******"/>
    <m/>
    <n v="0"/>
  </r>
  <r>
    <d v="2019-12-02T00:00:00"/>
    <n v="42022110"/>
    <x v="178"/>
    <m/>
    <s v="******"/>
    <s v="******"/>
    <s v="JNPT"/>
    <x v="3"/>
    <x v="3"/>
    <n v="1897.04"/>
    <n v="57"/>
    <s v="NOS"/>
    <n v="33.28"/>
    <n v="57"/>
    <s v="PCS"/>
    <n v="1815.45"/>
    <n v="31.85"/>
    <s v="EUR"/>
    <n v="134784.60999999999"/>
    <s v="Sea"/>
    <s v="******"/>
    <m/>
    <n v="0"/>
  </r>
  <r>
    <d v="2019-12-02T00:00:00"/>
    <n v="42022110"/>
    <x v="179"/>
    <m/>
    <s v="******"/>
    <s v="******"/>
    <s v="JNPT"/>
    <x v="3"/>
    <x v="3"/>
    <n v="1996.88"/>
    <n v="60"/>
    <s v="NOS"/>
    <n v="33.28"/>
    <n v="60"/>
    <s v="PCS"/>
    <n v="1395"/>
    <n v="23.25"/>
    <s v="EUR"/>
    <n v="141878.63"/>
    <s v="Sea"/>
    <s v="******"/>
    <m/>
    <n v="0"/>
  </r>
  <r>
    <d v="2019-12-02T00:00:00"/>
    <n v="42022110"/>
    <x v="180"/>
    <m/>
    <s v="******"/>
    <s v="******"/>
    <s v="JNPT"/>
    <x v="3"/>
    <x v="3"/>
    <n v="1457.69"/>
    <n v="60"/>
    <s v="NOS"/>
    <n v="24.29"/>
    <n v="60"/>
    <s v="PCS"/>
    <n v="1395"/>
    <n v="23.25"/>
    <s v="EUR"/>
    <n v="103569.2"/>
    <s v="Sea"/>
    <s v="******"/>
    <m/>
    <n v="0"/>
  </r>
  <r>
    <d v="2019-12-02T00:00:00"/>
    <n v="42022110"/>
    <x v="181"/>
    <m/>
    <s v="******"/>
    <s v="******"/>
    <s v="JNPT"/>
    <x v="3"/>
    <x v="3"/>
    <n v="982.77"/>
    <n v="55"/>
    <s v="NOS"/>
    <n v="17.87"/>
    <n v="55"/>
    <s v="PCS"/>
    <n v="940.5"/>
    <n v="17.100000000000001"/>
    <s v="EUR"/>
    <n v="69825.7"/>
    <s v="Sea"/>
    <s v="******"/>
    <m/>
    <n v="0"/>
  </r>
  <r>
    <d v="2019-12-02T00:00:00"/>
    <n v="42022110"/>
    <x v="182"/>
    <m/>
    <s v="******"/>
    <s v="******"/>
    <s v="JNPT"/>
    <x v="3"/>
    <x v="3"/>
    <n v="561.64"/>
    <n v="25"/>
    <s v="NOS"/>
    <n v="22.47"/>
    <n v="25"/>
    <s v="PCS"/>
    <n v="611.25"/>
    <n v="24.45"/>
    <s v="EUR"/>
    <n v="39904.76"/>
    <s v="Sea"/>
    <s v="******"/>
    <m/>
    <n v="0"/>
  </r>
  <r>
    <d v="2019-12-02T00:00:00"/>
    <n v="42022110"/>
    <x v="183"/>
    <m/>
    <s v="******"/>
    <s v="******"/>
    <s v="JNPT"/>
    <x v="3"/>
    <x v="3"/>
    <n v="840.11"/>
    <n v="40"/>
    <s v="NOS"/>
    <n v="21"/>
    <n v="40"/>
    <s v="PCS"/>
    <n v="804"/>
    <n v="20.100000000000001"/>
    <s v="EUR"/>
    <n v="59689.98"/>
    <s v="Sea"/>
    <s v="******"/>
    <m/>
    <n v="0"/>
  </r>
  <r>
    <d v="2019-12-02T00:00:00"/>
    <n v="42022110"/>
    <x v="184"/>
    <m/>
    <s v="******"/>
    <s v="******"/>
    <s v="JNPT"/>
    <x v="3"/>
    <x v="3"/>
    <n v="742.01"/>
    <n v="27"/>
    <s v="NOS"/>
    <n v="27.48"/>
    <n v="27"/>
    <s v="PCS"/>
    <n v="710.1"/>
    <n v="26.3"/>
    <s v="EUR"/>
    <n v="52719.95"/>
    <s v="Sea"/>
    <s v="******"/>
    <m/>
    <n v="0"/>
  </r>
  <r>
    <d v="2019-12-02T00:00:00"/>
    <n v="42022110"/>
    <x v="185"/>
    <m/>
    <s v="******"/>
    <s v="******"/>
    <s v="JNPT"/>
    <x v="3"/>
    <x v="3"/>
    <n v="900.72"/>
    <n v="40"/>
    <s v="NOS"/>
    <n v="22.52"/>
    <n v="40"/>
    <s v="PCS"/>
    <n v="804"/>
    <n v="20.100000000000001"/>
    <s v="EUR"/>
    <n v="63996.04"/>
    <s v="Sea"/>
    <s v="******"/>
    <m/>
    <n v="0"/>
  </r>
  <r>
    <d v="2019-12-02T00:00:00"/>
    <n v="42022110"/>
    <x v="186"/>
    <m/>
    <s v="******"/>
    <s v="******"/>
    <s v="JNPT"/>
    <x v="3"/>
    <x v="3"/>
    <n v="788.91"/>
    <n v="25"/>
    <s v="NOS"/>
    <n v="31.56"/>
    <n v="25"/>
    <s v="PCS"/>
    <n v="755"/>
    <n v="30.2"/>
    <s v="EUR"/>
    <n v="56052.21"/>
    <s v="Sea"/>
    <s v="******"/>
    <m/>
    <n v="0"/>
  </r>
  <r>
    <d v="2019-12-02T00:00:00"/>
    <n v="42022110"/>
    <x v="187"/>
    <m/>
    <s v="******"/>
    <s v="******"/>
    <s v="JNPT"/>
    <x v="3"/>
    <x v="3"/>
    <n v="332.13"/>
    <n v="13"/>
    <s v="NOS"/>
    <n v="25.55"/>
    <n v="13"/>
    <s v="PCS"/>
    <n v="317.85000000000002"/>
    <n v="24.45"/>
    <s v="EUR"/>
    <n v="23597.599999999999"/>
    <s v="Sea"/>
    <s v="******"/>
    <m/>
    <n v="0"/>
  </r>
  <r>
    <d v="2019-12-02T00:00:00"/>
    <n v="42022110"/>
    <x v="188"/>
    <m/>
    <s v="******"/>
    <s v="******"/>
    <s v="JNPT"/>
    <x v="3"/>
    <x v="3"/>
    <n v="618.4"/>
    <n v="22"/>
    <s v="NOS"/>
    <n v="28.11"/>
    <n v="22"/>
    <s v="PCS"/>
    <n v="591.79999999999995"/>
    <n v="26.9"/>
    <s v="EUR"/>
    <n v="43937.08"/>
    <s v="Sea"/>
    <s v="******"/>
    <m/>
    <n v="0"/>
  </r>
  <r>
    <d v="2019-12-02T00:00:00"/>
    <n v="42022110"/>
    <x v="189"/>
    <m/>
    <s v="******"/>
    <s v="******"/>
    <s v="JNPT"/>
    <x v="3"/>
    <x v="3"/>
    <n v="214.42"/>
    <n v="12"/>
    <s v="NOS"/>
    <n v="17.87"/>
    <n v="12"/>
    <s v="PCS"/>
    <n v="205.2"/>
    <n v="17.100000000000001"/>
    <s v="EUR"/>
    <n v="15234.72"/>
    <s v="Sea"/>
    <s v="******"/>
    <m/>
    <n v="0"/>
  </r>
  <r>
    <d v="2019-12-02T00:00:00"/>
    <n v="42022110"/>
    <x v="190"/>
    <m/>
    <s v="******"/>
    <s v="******"/>
    <s v="JNPT"/>
    <x v="3"/>
    <x v="3"/>
    <n v="638.71"/>
    <n v="25"/>
    <s v="NOS"/>
    <n v="25.55"/>
    <n v="25"/>
    <s v="PCS"/>
    <n v="611.25"/>
    <n v="24.45"/>
    <s v="EUR"/>
    <n v="45380.04"/>
    <s v="Sea"/>
    <s v="******"/>
    <m/>
    <n v="0"/>
  </r>
  <r>
    <d v="2019-12-02T00:00:00"/>
    <n v="42022110"/>
    <x v="191"/>
    <m/>
    <s v="******"/>
    <s v="******"/>
    <s v="JNPT"/>
    <x v="3"/>
    <x v="3"/>
    <n v="832.04"/>
    <n v="25"/>
    <s v="NOS"/>
    <n v="33.28"/>
    <n v="25"/>
    <s v="PCS"/>
    <n v="796.25"/>
    <n v="31.85"/>
    <s v="EUR"/>
    <n v="59116.14"/>
    <s v="Sea"/>
    <s v="******"/>
    <m/>
    <n v="0"/>
  </r>
  <r>
    <d v="2019-12-02T00:00:00"/>
    <n v="42022110"/>
    <x v="192"/>
    <m/>
    <s v="******"/>
    <s v="******"/>
    <s v="JNPT"/>
    <x v="3"/>
    <x v="3"/>
    <n v="1351.11"/>
    <n v="60"/>
    <s v="NOS"/>
    <n v="22.52"/>
    <n v="60"/>
    <s v="PCS"/>
    <n v="1395"/>
    <n v="23.25"/>
    <s v="EUR"/>
    <n v="95996.3"/>
    <s v="Sea"/>
    <s v="******"/>
    <m/>
    <n v="0"/>
  </r>
  <r>
    <d v="2019-12-02T00:00:00"/>
    <n v="42022110"/>
    <x v="193"/>
    <m/>
    <s v="******"/>
    <s v="******"/>
    <s v="JNPT"/>
    <x v="3"/>
    <x v="3"/>
    <n v="421.63"/>
    <n v="15"/>
    <s v="NOS"/>
    <n v="28.11"/>
    <n v="15"/>
    <s v="PCS"/>
    <n v="403.5"/>
    <n v="26.9"/>
    <s v="EUR"/>
    <n v="29957.13"/>
    <s v="Sea"/>
    <s v="******"/>
    <m/>
    <n v="0"/>
  </r>
  <r>
    <d v="2019-12-02T00:00:00"/>
    <n v="42022110"/>
    <x v="194"/>
    <m/>
    <s v="******"/>
    <s v="******"/>
    <s v="JNPT"/>
    <x v="3"/>
    <x v="3"/>
    <n v="464.58"/>
    <n v="26"/>
    <s v="NOS"/>
    <n v="17.87"/>
    <n v="26"/>
    <s v="PCS"/>
    <n v="444.6"/>
    <n v="17.100000000000001"/>
    <s v="EUR"/>
    <n v="33008.550000000003"/>
    <s v="Sea"/>
    <s v="******"/>
    <m/>
    <n v="0"/>
  </r>
  <r>
    <d v="2019-12-02T00:00:00"/>
    <n v="42022110"/>
    <x v="195"/>
    <m/>
    <s v="******"/>
    <s v="******"/>
    <s v="JNPT"/>
    <x v="3"/>
    <x v="3"/>
    <n v="510.96"/>
    <n v="20"/>
    <s v="NOS"/>
    <n v="25.55"/>
    <n v="20"/>
    <s v="PCS"/>
    <n v="489"/>
    <n v="24.45"/>
    <s v="EUR"/>
    <n v="36304.03"/>
    <s v="Sea"/>
    <s v="******"/>
    <m/>
    <n v="0"/>
  </r>
  <r>
    <d v="2019-12-02T00:00:00"/>
    <n v="42022110"/>
    <x v="196"/>
    <m/>
    <s v="******"/>
    <s v="******"/>
    <s v="JNPT"/>
    <x v="3"/>
    <x v="3"/>
    <n v="549.64"/>
    <n v="20"/>
    <s v="NOS"/>
    <n v="27.48"/>
    <n v="20"/>
    <s v="PCS"/>
    <n v="465"/>
    <n v="23.25"/>
    <s v="EUR"/>
    <n v="39051.9"/>
    <s v="Sea"/>
    <s v="******"/>
    <m/>
    <n v="0"/>
  </r>
  <r>
    <d v="2019-12-02T00:00:00"/>
    <n v="42022110"/>
    <x v="197"/>
    <m/>
    <s v="******"/>
    <s v="******"/>
    <s v="JNPT"/>
    <x v="3"/>
    <x v="3"/>
    <n v="357.37"/>
    <n v="20"/>
    <s v="NOS"/>
    <n v="17.87"/>
    <n v="20"/>
    <s v="PCS"/>
    <n v="465"/>
    <n v="23.25"/>
    <s v="EUR"/>
    <n v="25391.19"/>
    <s v="Sea"/>
    <s v="******"/>
    <m/>
    <n v="0"/>
  </r>
  <r>
    <d v="2019-12-02T00:00:00"/>
    <n v="42022110"/>
    <x v="198"/>
    <m/>
    <s v="******"/>
    <s v="******"/>
    <s v="JNPT"/>
    <x v="3"/>
    <x v="3"/>
    <n v="833.18"/>
    <n v="37"/>
    <s v="NOS"/>
    <n v="22.52"/>
    <n v="37"/>
    <s v="PCS"/>
    <n v="797.35"/>
    <n v="21.55"/>
    <s v="EUR"/>
    <n v="59197.71"/>
    <s v="Sea"/>
    <s v="******"/>
    <m/>
    <n v="0"/>
  </r>
  <r>
    <d v="2019-12-02T00:00:00"/>
    <n v="42022110"/>
    <x v="199"/>
    <m/>
    <s v="******"/>
    <s v="******"/>
    <s v="JNPT"/>
    <x v="3"/>
    <x v="3"/>
    <n v="1457.69"/>
    <n v="60"/>
    <s v="NOS"/>
    <n v="24.29"/>
    <n v="60"/>
    <s v="PCS"/>
    <n v="1395"/>
    <n v="23.25"/>
    <s v="EUR"/>
    <n v="103569.2"/>
    <s v="Sea"/>
    <s v="******"/>
    <m/>
    <n v="0"/>
  </r>
  <r>
    <d v="2019-12-02T00:00:00"/>
    <n v="42022110"/>
    <x v="200"/>
    <m/>
    <s v="******"/>
    <s v="******"/>
    <s v="JNPT"/>
    <x v="3"/>
    <x v="3"/>
    <n v="510.96"/>
    <n v="20"/>
    <s v="NOS"/>
    <n v="25.55"/>
    <n v="20"/>
    <s v="PCS"/>
    <n v="489"/>
    <n v="24.45"/>
    <s v="EUR"/>
    <n v="36304.03"/>
    <s v="Sea"/>
    <s v="******"/>
    <m/>
    <n v="0"/>
  </r>
  <r>
    <d v="2019-12-02T00:00:00"/>
    <n v="42022110"/>
    <x v="201"/>
    <m/>
    <s v="******"/>
    <s v="******"/>
    <s v="JNPT"/>
    <x v="5"/>
    <x v="5"/>
    <n v="1911"/>
    <n v="78"/>
    <s v="NOS"/>
    <n v="24.5"/>
    <n v="78"/>
    <s v="PCS"/>
    <n v="1911"/>
    <n v="24.5"/>
    <s v="USD"/>
    <n v="135776.59"/>
    <s v="Sea"/>
    <s v="******"/>
    <m/>
    <n v="0"/>
  </r>
  <r>
    <d v="2019-12-02T00:00:00"/>
    <n v="42022110"/>
    <x v="202"/>
    <m/>
    <s v="******"/>
    <s v="******"/>
    <s v="JNPT"/>
    <x v="3"/>
    <x v="3"/>
    <n v="357.05"/>
    <n v="17"/>
    <s v="NOS"/>
    <n v="21"/>
    <n v="17"/>
    <s v="PCS"/>
    <n v="341.7"/>
    <n v="20.100000000000001"/>
    <s v="EUR"/>
    <n v="25368.27"/>
    <s v="Sea"/>
    <s v="******"/>
    <m/>
    <n v="0"/>
  </r>
  <r>
    <d v="2019-12-02T00:00:00"/>
    <n v="42022110"/>
    <x v="203"/>
    <m/>
    <s v="******"/>
    <s v="******"/>
    <s v="JNPT"/>
    <x v="3"/>
    <x v="3"/>
    <n v="359.45"/>
    <n v="16"/>
    <s v="NOS"/>
    <n v="22.47"/>
    <n v="16"/>
    <s v="PCS"/>
    <n v="344"/>
    <n v="21.5"/>
    <s v="EUR"/>
    <n v="25538.98"/>
    <s v="Sea"/>
    <s v="******"/>
    <m/>
    <n v="0"/>
  </r>
  <r>
    <d v="2019-12-02T00:00:00"/>
    <n v="42022110"/>
    <x v="204"/>
    <m/>
    <s v="******"/>
    <s v="******"/>
    <s v="JNPT"/>
    <x v="3"/>
    <x v="3"/>
    <n v="638.71"/>
    <n v="25"/>
    <s v="NOS"/>
    <n v="25.55"/>
    <n v="25"/>
    <s v="PCS"/>
    <n v="611.25"/>
    <n v="24.45"/>
    <s v="EUR"/>
    <n v="45380.04"/>
    <s v="Sea"/>
    <s v="******"/>
    <m/>
    <n v="0"/>
  </r>
  <r>
    <d v="2019-12-02T00:00:00"/>
    <n v="42022110"/>
    <x v="205"/>
    <m/>
    <s v="******"/>
    <s v="******"/>
    <s v="JNPT"/>
    <x v="3"/>
    <x v="3"/>
    <n v="178.69"/>
    <n v="10"/>
    <s v="NOS"/>
    <n v="17.87"/>
    <n v="10"/>
    <s v="PCS"/>
    <n v="171"/>
    <n v="17.100000000000001"/>
    <s v="EUR"/>
    <n v="12695.6"/>
    <s v="Sea"/>
    <s v="******"/>
    <m/>
    <n v="0"/>
  </r>
  <r>
    <d v="2019-12-02T00:00:00"/>
    <n v="42022110"/>
    <x v="206"/>
    <m/>
    <s v="******"/>
    <s v="******"/>
    <s v="JNPT"/>
    <x v="3"/>
    <x v="3"/>
    <n v="420.06"/>
    <n v="20"/>
    <s v="NOS"/>
    <n v="21"/>
    <n v="20"/>
    <s v="PCS"/>
    <n v="489"/>
    <n v="24.45"/>
    <s v="EUR"/>
    <n v="29845.05"/>
    <s v="Sea"/>
    <s v="******"/>
    <m/>
    <n v="0"/>
  </r>
  <r>
    <d v="2019-12-02T00:00:00"/>
    <n v="42022110"/>
    <x v="207"/>
    <m/>
    <s v="******"/>
    <s v="******"/>
    <s v="JNPT"/>
    <x v="3"/>
    <x v="3"/>
    <n v="1018.51"/>
    <n v="57"/>
    <s v="NOS"/>
    <n v="17.87"/>
    <n v="57"/>
    <s v="PCS"/>
    <n v="1815.45"/>
    <n v="31.85"/>
    <s v="EUR"/>
    <n v="72364.820000000007"/>
    <s v="Sea"/>
    <s v="******"/>
    <m/>
    <n v="0"/>
  </r>
  <r>
    <d v="2019-12-02T00:00:00"/>
    <n v="42022110"/>
    <x v="208"/>
    <m/>
    <s v="******"/>
    <s v="******"/>
    <s v="JNPT"/>
    <x v="3"/>
    <x v="3"/>
    <n v="1021.93"/>
    <n v="40"/>
    <s v="NOS"/>
    <n v="25.55"/>
    <n v="40"/>
    <s v="PCS"/>
    <n v="862"/>
    <n v="21.55"/>
    <s v="EUR"/>
    <n v="72608.06"/>
    <s v="Sea"/>
    <s v="******"/>
    <m/>
    <n v="0"/>
  </r>
  <r>
    <d v="2019-12-02T00:00:00"/>
    <n v="42022110"/>
    <x v="209"/>
    <m/>
    <s v="******"/>
    <s v="******"/>
    <s v="JNPT"/>
    <x v="3"/>
    <x v="3"/>
    <n v="504.9"/>
    <n v="16"/>
    <s v="NOS"/>
    <n v="31.56"/>
    <n v="16"/>
    <s v="PCS"/>
    <n v="344"/>
    <n v="21.5"/>
    <s v="EUR"/>
    <n v="35873.4"/>
    <s v="Sea"/>
    <s v="******"/>
    <m/>
    <n v="0"/>
  </r>
  <r>
    <d v="2019-12-02T00:00:00"/>
    <n v="42022110"/>
    <x v="210"/>
    <m/>
    <s v="******"/>
    <s v="******"/>
    <s v="JNPT"/>
    <x v="3"/>
    <x v="3"/>
    <n v="687.05"/>
    <n v="25"/>
    <s v="NOS"/>
    <n v="27.48"/>
    <n v="25"/>
    <s v="PCS"/>
    <n v="657.5"/>
    <n v="26.3"/>
    <s v="EUR"/>
    <n v="48814.91"/>
    <s v="Sea"/>
    <s v="******"/>
    <m/>
    <n v="0"/>
  </r>
  <r>
    <d v="2019-12-02T00:00:00"/>
    <n v="42022110"/>
    <x v="211"/>
    <m/>
    <s v="******"/>
    <s v="******"/>
    <s v="JNPT"/>
    <x v="3"/>
    <x v="3"/>
    <n v="549.64"/>
    <n v="20"/>
    <s v="NOS"/>
    <n v="27.48"/>
    <n v="20"/>
    <s v="PCS"/>
    <n v="465"/>
    <n v="23.25"/>
    <s v="EUR"/>
    <n v="39051.9"/>
    <s v="Sea"/>
    <s v="******"/>
    <m/>
    <n v="0"/>
  </r>
  <r>
    <d v="2019-12-02T00:00:00"/>
    <n v="42022110"/>
    <x v="212"/>
    <m/>
    <s v="******"/>
    <s v="******"/>
    <s v="JNPT"/>
    <x v="3"/>
    <x v="3"/>
    <n v="482.45"/>
    <n v="27"/>
    <s v="NOS"/>
    <n v="17.87"/>
    <n v="27"/>
    <s v="PCS"/>
    <n v="461.7"/>
    <n v="17.100000000000001"/>
    <s v="EUR"/>
    <n v="34278.03"/>
    <s v="Sea"/>
    <s v="******"/>
    <m/>
    <n v="0"/>
  </r>
  <r>
    <d v="2019-12-02T00:00:00"/>
    <n v="42022110"/>
    <x v="213"/>
    <m/>
    <s v="******"/>
    <s v="******"/>
    <s v="JNPT"/>
    <x v="3"/>
    <x v="3"/>
    <n v="665.63"/>
    <n v="20"/>
    <s v="NOS"/>
    <n v="33.28"/>
    <n v="20"/>
    <s v="PCS"/>
    <n v="465"/>
    <n v="23.25"/>
    <s v="EUR"/>
    <n v="47292.88"/>
    <s v="Sea"/>
    <s v="******"/>
    <m/>
    <n v="0"/>
  </r>
  <r>
    <d v="2019-12-02T00:00:00"/>
    <n v="42022110"/>
    <x v="214"/>
    <m/>
    <s v="******"/>
    <s v="******"/>
    <s v="JNPT"/>
    <x v="3"/>
    <x v="3"/>
    <n v="549.64"/>
    <n v="20"/>
    <s v="NOS"/>
    <n v="27.48"/>
    <n v="20"/>
    <s v="PCS"/>
    <n v="465"/>
    <n v="23.25"/>
    <s v="EUR"/>
    <n v="39051.9"/>
    <s v="Sea"/>
    <s v="******"/>
    <m/>
    <n v="0"/>
  </r>
  <r>
    <d v="2019-12-02T00:00:00"/>
    <n v="42022110"/>
    <x v="215"/>
    <m/>
    <s v="******"/>
    <s v="******"/>
    <s v="JNPT"/>
    <x v="3"/>
    <x v="3"/>
    <n v="375.24"/>
    <n v="21"/>
    <s v="NOS"/>
    <n v="17.87"/>
    <n v="21"/>
    <s v="PCS"/>
    <n v="359.1"/>
    <n v="17.100000000000001"/>
    <s v="EUR"/>
    <n v="26660.67"/>
    <s v="Sea"/>
    <s v="******"/>
    <m/>
    <n v="0"/>
  </r>
  <r>
    <d v="2019-11-29T00:00:00"/>
    <n v="42022110"/>
    <x v="216"/>
    <m/>
    <s v="******"/>
    <s v="******"/>
    <s v="JNPT"/>
    <x v="0"/>
    <x v="0"/>
    <n v="27313.56"/>
    <n v="478"/>
    <s v="NOS"/>
    <n v="57.14"/>
    <n v="478"/>
    <s v="PCS"/>
    <n v="24832.1"/>
    <n v="51.95"/>
    <s v="EUR"/>
    <n v="1940628.62"/>
    <s v="Sea"/>
    <s v="******"/>
    <m/>
    <n v="0"/>
  </r>
  <r>
    <d v="2019-11-28T00:00:00"/>
    <n v="42022110"/>
    <x v="217"/>
    <m/>
    <s v="******"/>
    <s v="******"/>
    <s v="JNPT"/>
    <x v="0"/>
    <x v="0"/>
    <n v="1065"/>
    <n v="50"/>
    <s v="NOS"/>
    <n v="21.3"/>
    <n v="50"/>
    <s v="PCS"/>
    <n v="1065"/>
    <n v="21.3"/>
    <s v="USD"/>
    <n v="75668.25"/>
    <s v="Sea"/>
    <s v="******"/>
    <m/>
    <n v="0"/>
  </r>
  <r>
    <d v="2019-11-28T00:00:00"/>
    <n v="42022110"/>
    <x v="217"/>
    <m/>
    <s v="******"/>
    <s v="******"/>
    <s v="JNPT"/>
    <x v="0"/>
    <x v="0"/>
    <n v="6560.4"/>
    <n v="308"/>
    <s v="NOS"/>
    <n v="21.3"/>
    <n v="308"/>
    <s v="PCS"/>
    <n v="6560.4"/>
    <n v="21.3"/>
    <s v="USD"/>
    <n v="466116.42"/>
    <s v="Sea"/>
    <s v="******"/>
    <m/>
    <n v="0"/>
  </r>
  <r>
    <d v="2019-11-27T00:00:00"/>
    <n v="42022110"/>
    <x v="77"/>
    <s v="Cotton"/>
    <s v="******"/>
    <s v="******"/>
    <s v="JNPT"/>
    <x v="2"/>
    <x v="2"/>
    <n v="43799"/>
    <n v="2400"/>
    <s v="NOS"/>
    <n v="18.25"/>
    <n v="2400"/>
    <s v="PCS"/>
    <n v="43800"/>
    <n v="18.25"/>
    <s v="USD"/>
    <n v="3111918.93"/>
    <s v="Sea"/>
    <s v="******"/>
    <m/>
    <n v="0"/>
  </r>
  <r>
    <d v="2019-11-26T00:00:00"/>
    <n v="42022110"/>
    <x v="218"/>
    <m/>
    <s v="******"/>
    <s v="******"/>
    <s v="JNPT"/>
    <x v="5"/>
    <x v="5"/>
    <n v="1484.64"/>
    <n v="64"/>
    <s v="NOS"/>
    <n v="23.2"/>
    <n v="64"/>
    <s v="PCS"/>
    <n v="1420.8"/>
    <n v="22.2"/>
    <s v="EUR"/>
    <n v="105483.74"/>
    <s v="Sea"/>
    <s v="******"/>
    <m/>
    <n v="0"/>
  </r>
  <r>
    <d v="2019-11-26T00:00:00"/>
    <n v="42022110"/>
    <x v="70"/>
    <s v="Cotton"/>
    <s v="******"/>
    <s v="******"/>
    <s v="JNPT"/>
    <x v="4"/>
    <x v="4"/>
    <n v="7566.61"/>
    <n v="231"/>
    <s v="NOS"/>
    <n v="32.76"/>
    <n v="231"/>
    <s v="PCS"/>
    <n v="7567.56"/>
    <n v="32.76"/>
    <s v="USD"/>
    <n v="537607.97"/>
    <s v="Sea"/>
    <s v="******"/>
    <m/>
    <n v="0"/>
  </r>
  <r>
    <d v="2019-11-26T00:00:00"/>
    <n v="42022110"/>
    <x v="71"/>
    <m/>
    <s v="******"/>
    <s v="******"/>
    <s v="JNPT"/>
    <x v="0"/>
    <x v="0"/>
    <n v="35480.980000000003"/>
    <n v="1450"/>
    <s v="NOS"/>
    <n v="24.47"/>
    <n v="1450"/>
    <s v="PCS"/>
    <n v="35481.5"/>
    <n v="24.47"/>
    <s v="USD"/>
    <n v="2520923.73"/>
    <s v="Sea"/>
    <s v="******"/>
    <m/>
    <n v="0"/>
  </r>
  <r>
    <d v="2019-11-25T00:00:00"/>
    <n v="42022110"/>
    <x v="219"/>
    <m/>
    <s v="******"/>
    <s v="******"/>
    <s v="JNPT"/>
    <x v="2"/>
    <x v="4"/>
    <n v="142997.89000000001"/>
    <n v="5500"/>
    <s v="NOS"/>
    <n v="26"/>
    <n v="5500"/>
    <s v="PCS"/>
    <n v="143000"/>
    <n v="26"/>
    <s v="USD"/>
    <n v="10160000"/>
    <s v="Sea"/>
    <s v="******"/>
    <m/>
    <n v="0"/>
  </r>
  <r>
    <d v="2019-11-25T00:00:00"/>
    <n v="42022110"/>
    <x v="219"/>
    <m/>
    <s v="******"/>
    <s v="******"/>
    <s v="JNPT"/>
    <x v="2"/>
    <x v="4"/>
    <n v="11597.47"/>
    <n v="800"/>
    <s v="NOS"/>
    <n v="14.5"/>
    <n v="800"/>
    <s v="PCS"/>
    <n v="11600"/>
    <n v="14.5"/>
    <s v="USD"/>
    <n v="824000"/>
    <s v="Sea"/>
    <s v="******"/>
    <m/>
    <n v="0"/>
  </r>
  <r>
    <d v="2019-11-25T00:00:00"/>
    <n v="42022110"/>
    <x v="8"/>
    <m/>
    <s v="******"/>
    <s v="******"/>
    <s v="JNPT"/>
    <x v="2"/>
    <x v="2"/>
    <n v="47880.85"/>
    <n v="2200"/>
    <s v="NOS"/>
    <n v="21.76"/>
    <n v="2200"/>
    <s v="PCS"/>
    <n v="47872"/>
    <n v="21.76"/>
    <s v="USD"/>
    <n v="3401934.74"/>
    <s v="Sea"/>
    <s v="******"/>
    <m/>
    <n v="0"/>
  </r>
  <r>
    <d v="2019-11-22T00:00:00"/>
    <n v="42022110"/>
    <x v="220"/>
    <m/>
    <s v="******"/>
    <s v="******"/>
    <s v="JNPT"/>
    <x v="11"/>
    <x v="13"/>
    <n v="10005"/>
    <n v="300"/>
    <s v="NOS"/>
    <n v="33.35"/>
    <n v="300"/>
    <s v="PCS"/>
    <n v="10005"/>
    <n v="33.35"/>
    <s v="USD"/>
    <n v="710855.34"/>
    <s v="Sea"/>
    <s v="******"/>
    <m/>
    <n v="0"/>
  </r>
  <r>
    <d v="2019-11-22T00:00:00"/>
    <n v="42022110"/>
    <x v="221"/>
    <m/>
    <s v="******"/>
    <s v="******"/>
    <s v="JNPT"/>
    <x v="11"/>
    <x v="13"/>
    <n v="19796"/>
    <n v="700"/>
    <s v="NOS"/>
    <n v="28.28"/>
    <n v="700"/>
    <s v="PCS"/>
    <n v="19796"/>
    <n v="28.28"/>
    <s v="USD"/>
    <n v="1406505.77"/>
    <s v="Sea"/>
    <s v="******"/>
    <m/>
    <n v="0"/>
  </r>
  <r>
    <d v="2019-11-22T00:00:00"/>
    <n v="42022110"/>
    <x v="222"/>
    <m/>
    <s v="******"/>
    <s v="******"/>
    <s v="JNPT"/>
    <x v="11"/>
    <x v="13"/>
    <n v="8098"/>
    <n v="200"/>
    <s v="NOS"/>
    <n v="40.49"/>
    <n v="200"/>
    <s v="PCS"/>
    <n v="8098"/>
    <n v="40.49"/>
    <s v="USD"/>
    <n v="575363.04"/>
    <s v="Sea"/>
    <s v="******"/>
    <m/>
    <n v="0"/>
  </r>
  <r>
    <d v="2019-11-22T00:00:00"/>
    <n v="42022110"/>
    <x v="223"/>
    <m/>
    <s v="******"/>
    <s v="******"/>
    <s v="JNPT"/>
    <x v="11"/>
    <x v="13"/>
    <n v="8850"/>
    <n v="300"/>
    <s v="NOS"/>
    <n v="29.5"/>
    <n v="300"/>
    <s v="PCS"/>
    <n v="8850"/>
    <n v="29.5"/>
    <s v="USD"/>
    <n v="628792.63"/>
    <s v="Sea"/>
    <s v="******"/>
    <m/>
    <n v="0"/>
  </r>
  <r>
    <d v="2019-11-21T00:00:00"/>
    <n v="42022110"/>
    <x v="224"/>
    <m/>
    <s v="******"/>
    <s v="******"/>
    <s v="Bombay Air"/>
    <x v="11"/>
    <x v="18"/>
    <n v="1920"/>
    <n v="100"/>
    <s v="NOS"/>
    <n v="19.2"/>
    <n v="100"/>
    <s v="NOS"/>
    <n v="1920"/>
    <n v="19.2"/>
    <s v="USD"/>
    <n v="134976"/>
    <s v="Air"/>
    <s v="******"/>
    <m/>
    <n v="0"/>
  </r>
  <r>
    <d v="2019-11-21T00:00:00"/>
    <n v="42022110"/>
    <x v="225"/>
    <m/>
    <s v="******"/>
    <s v="******"/>
    <s v="Bombay Air"/>
    <x v="11"/>
    <x v="18"/>
    <n v="1920"/>
    <n v="100"/>
    <s v="NOS"/>
    <n v="19.2"/>
    <n v="100"/>
    <s v="PCS"/>
    <n v="1920"/>
    <n v="19.2"/>
    <s v="USD"/>
    <n v="134976"/>
    <s v="Air"/>
    <s v="******"/>
    <m/>
    <n v="0"/>
  </r>
  <r>
    <d v="2019-11-21T00:00:00"/>
    <n v="42022110"/>
    <x v="226"/>
    <m/>
    <s v="******"/>
    <s v="******"/>
    <s v="JNPT"/>
    <x v="0"/>
    <x v="0"/>
    <n v="2016"/>
    <n v="96"/>
    <s v="NOS"/>
    <n v="21"/>
    <n v="96"/>
    <s v="PCS"/>
    <n v="2016"/>
    <n v="21"/>
    <s v="USD"/>
    <n v="141724.79999999999"/>
    <s v="Sea"/>
    <s v="******"/>
    <m/>
    <n v="0"/>
  </r>
  <r>
    <d v="2019-11-20T00:00:00"/>
    <n v="42022110"/>
    <x v="21"/>
    <m/>
    <s v="******"/>
    <s v="******"/>
    <s v="JNPT"/>
    <x v="2"/>
    <x v="4"/>
    <n v="115149.13"/>
    <n v="3045"/>
    <s v="NOS"/>
    <n v="37.82"/>
    <n v="3045"/>
    <s v="PCS"/>
    <n v="115161.9"/>
    <n v="37.82"/>
    <s v="USD"/>
    <n v="8094983.6900000004"/>
    <s v="Sea"/>
    <s v="******"/>
    <m/>
    <n v="0"/>
  </r>
  <r>
    <d v="2019-11-20T00:00:00"/>
    <n v="42022110"/>
    <x v="227"/>
    <m/>
    <s v="******"/>
    <s v="******"/>
    <s v="JNPT"/>
    <x v="2"/>
    <x v="4"/>
    <n v="4941.68"/>
    <n v="160"/>
    <s v="NOS"/>
    <n v="30.89"/>
    <n v="160"/>
    <s v="PCS"/>
    <n v="4942.3999999999996"/>
    <n v="30.89"/>
    <s v="USD"/>
    <n v="347399.99"/>
    <s v="Sea"/>
    <s v="******"/>
    <m/>
    <n v="0"/>
  </r>
  <r>
    <d v="2019-11-20T00:00:00"/>
    <n v="42022110"/>
    <x v="21"/>
    <m/>
    <s v="******"/>
    <s v="******"/>
    <s v="JNPT"/>
    <x v="2"/>
    <x v="4"/>
    <n v="33823.040000000001"/>
    <n v="1085"/>
    <s v="NOS"/>
    <n v="31.17"/>
    <n v="1085"/>
    <s v="PCS"/>
    <n v="33819.449999999997"/>
    <n v="31.17"/>
    <s v="USD"/>
    <n v="2377759.59"/>
    <s v="Sea"/>
    <s v="******"/>
    <m/>
    <n v="0"/>
  </r>
  <r>
    <d v="2019-11-20T00:00:00"/>
    <n v="42022110"/>
    <x v="228"/>
    <m/>
    <s v="******"/>
    <s v="******"/>
    <s v="JNPT"/>
    <x v="2"/>
    <x v="4"/>
    <n v="34936.019999999997"/>
    <n v="1130"/>
    <s v="NOS"/>
    <n v="30.92"/>
    <n v="1130"/>
    <s v="PCS"/>
    <n v="34939.599999999999"/>
    <n v="30.92"/>
    <s v="USD"/>
    <n v="2456001.9"/>
    <s v="Sea"/>
    <s v="******"/>
    <m/>
    <n v="0"/>
  </r>
  <r>
    <d v="2019-11-20T00:00:00"/>
    <n v="42022110"/>
    <x v="229"/>
    <m/>
    <s v="******"/>
    <s v="******"/>
    <s v="JNPT"/>
    <x v="2"/>
    <x v="4"/>
    <n v="12323.18"/>
    <n v="655"/>
    <s v="NOS"/>
    <n v="18.809999999999999"/>
    <n v="655"/>
    <s v="PCS"/>
    <n v="12320.55"/>
    <n v="18.809999999999999"/>
    <s v="USD"/>
    <n v="866319.23"/>
    <s v="Sea"/>
    <s v="******"/>
    <m/>
    <n v="0"/>
  </r>
  <r>
    <d v="2019-11-20T00:00:00"/>
    <n v="42022110"/>
    <x v="21"/>
    <m/>
    <s v="******"/>
    <s v="******"/>
    <s v="JNPT"/>
    <x v="2"/>
    <x v="4"/>
    <n v="75135.7"/>
    <n v="1950"/>
    <s v="NOS"/>
    <n v="38.53"/>
    <n v="1950"/>
    <s v="PCS"/>
    <n v="75133.5"/>
    <n v="38.53"/>
    <s v="USD"/>
    <n v="5282039.62"/>
    <s v="Sea"/>
    <s v="******"/>
    <m/>
    <n v="0"/>
  </r>
  <r>
    <d v="2019-11-19T00:00:00"/>
    <n v="42022110"/>
    <x v="230"/>
    <m/>
    <s v="******"/>
    <s v="******"/>
    <s v="JNPT"/>
    <x v="5"/>
    <x v="5"/>
    <n v="4162.54"/>
    <n v="228"/>
    <s v="NOS"/>
    <n v="18.260000000000002"/>
    <n v="228"/>
    <s v="PCS"/>
    <n v="3990"/>
    <n v="17.5"/>
    <s v="EUR"/>
    <n v="292626.59999999998"/>
    <s v="Sea"/>
    <s v="******"/>
    <m/>
    <n v="0"/>
  </r>
  <r>
    <d v="2019-11-19T00:00:00"/>
    <n v="42022110"/>
    <x v="231"/>
    <m/>
    <s v="******"/>
    <s v="******"/>
    <s v="JNPT"/>
    <x v="5"/>
    <x v="5"/>
    <n v="1702.57"/>
    <n v="136"/>
    <s v="NOS"/>
    <n v="12.52"/>
    <n v="136"/>
    <s v="PCS"/>
    <n v="1632"/>
    <n v="12"/>
    <s v="EUR"/>
    <n v="119690.67"/>
    <s v="Sea"/>
    <s v="******"/>
    <m/>
    <n v="0"/>
  </r>
  <r>
    <d v="2019-11-19T00:00:00"/>
    <n v="42022110"/>
    <x v="232"/>
    <m/>
    <s v="******"/>
    <s v="******"/>
    <s v="JNPT"/>
    <x v="5"/>
    <x v="5"/>
    <n v="1040.6300000000001"/>
    <n v="35"/>
    <s v="NOS"/>
    <n v="29.73"/>
    <n v="35"/>
    <s v="PCS"/>
    <n v="997.5"/>
    <n v="28.5"/>
    <s v="EUR"/>
    <n v="73156.52"/>
    <s v="Sea"/>
    <s v="******"/>
    <m/>
    <n v="0"/>
  </r>
  <r>
    <d v="2019-11-16T00:00:00"/>
    <n v="42022110"/>
    <x v="233"/>
    <m/>
    <s v="******"/>
    <s v="******"/>
    <s v="JNPT"/>
    <x v="5"/>
    <x v="5"/>
    <n v="3243.39"/>
    <n v="110"/>
    <s v="NOS"/>
    <n v="29.49"/>
    <n v="110"/>
    <s v="PCS"/>
    <n v="2953.5"/>
    <n v="26.85"/>
    <s v="EUR"/>
    <n v="228010.3"/>
    <s v="Sea"/>
    <s v="******"/>
    <m/>
    <n v="0"/>
  </r>
  <r>
    <d v="2019-11-16T00:00:00"/>
    <n v="42022110"/>
    <x v="234"/>
    <m/>
    <s v="******"/>
    <s v="******"/>
    <s v="JNPT"/>
    <x v="5"/>
    <x v="5"/>
    <n v="3074.82"/>
    <n v="100"/>
    <s v="NOS"/>
    <n v="30.75"/>
    <n v="100"/>
    <s v="PCS"/>
    <n v="2000"/>
    <n v="20"/>
    <s v="EUR"/>
    <n v="216159.96"/>
    <s v="Sea"/>
    <s v="******"/>
    <m/>
    <n v="0"/>
  </r>
  <r>
    <d v="2019-11-16T00:00:00"/>
    <n v="42022110"/>
    <x v="235"/>
    <m/>
    <s v="******"/>
    <s v="******"/>
    <s v="JNPT"/>
    <x v="5"/>
    <x v="5"/>
    <n v="2196.3000000000002"/>
    <n v="100"/>
    <s v="NOS"/>
    <n v="21.96"/>
    <n v="100"/>
    <s v="PCS"/>
    <n v="2000"/>
    <n v="20"/>
    <s v="EUR"/>
    <n v="154399.9"/>
    <s v="Sea"/>
    <s v="******"/>
    <m/>
    <n v="0"/>
  </r>
  <r>
    <d v="2019-11-16T00:00:00"/>
    <n v="42022110"/>
    <x v="236"/>
    <m/>
    <s v="******"/>
    <s v="******"/>
    <s v="JNPT"/>
    <x v="5"/>
    <x v="28"/>
    <n v="13283.38"/>
    <n v="242"/>
    <s v="NOS"/>
    <n v="54.89"/>
    <n v="242"/>
    <s v="PCS"/>
    <n v="13283.38"/>
    <n v="54.89"/>
    <s v="USD"/>
    <n v="933821.7"/>
    <s v="Sea"/>
    <s v="******"/>
    <m/>
    <n v="0"/>
  </r>
  <r>
    <d v="2019-11-16T00:00:00"/>
    <n v="42022110"/>
    <x v="237"/>
    <m/>
    <s v="******"/>
    <s v="******"/>
    <s v="JNPT"/>
    <x v="5"/>
    <x v="5"/>
    <n v="3898.44"/>
    <n v="100"/>
    <s v="NOS"/>
    <n v="38.979999999999997"/>
    <n v="100"/>
    <s v="PCS"/>
    <n v="3550"/>
    <n v="35.5"/>
    <s v="EUR"/>
    <n v="274060.01"/>
    <s v="Sea"/>
    <s v="******"/>
    <m/>
    <n v="0"/>
  </r>
  <r>
    <d v="2019-11-16T00:00:00"/>
    <n v="42022110"/>
    <x v="238"/>
    <m/>
    <s v="******"/>
    <s v="******"/>
    <s v="JNPT"/>
    <x v="5"/>
    <x v="5"/>
    <n v="2613.6"/>
    <n v="140"/>
    <s v="NOS"/>
    <n v="18.670000000000002"/>
    <n v="140"/>
    <s v="PCS"/>
    <n v="2380"/>
    <n v="17"/>
    <s v="EUR"/>
    <n v="183735.93"/>
    <s v="Sea"/>
    <s v="******"/>
    <m/>
    <n v="0"/>
  </r>
  <r>
    <d v="2019-11-16T00:00:00"/>
    <n v="42022110"/>
    <x v="239"/>
    <m/>
    <s v="******"/>
    <s v="******"/>
    <s v="JNPT"/>
    <x v="5"/>
    <x v="5"/>
    <n v="8054.93"/>
    <n v="180"/>
    <s v="NOS"/>
    <n v="44.75"/>
    <n v="180"/>
    <s v="PCS"/>
    <n v="7335"/>
    <n v="40.75"/>
    <s v="EUR"/>
    <n v="566261.92000000004"/>
    <s v="Sea"/>
    <s v="******"/>
    <m/>
    <n v="0"/>
  </r>
  <r>
    <d v="2019-11-16T00:00:00"/>
    <n v="42022110"/>
    <x v="240"/>
    <m/>
    <s v="******"/>
    <s v="******"/>
    <s v="JNPT"/>
    <x v="5"/>
    <x v="5"/>
    <n v="4941.68"/>
    <n v="180"/>
    <s v="NOS"/>
    <n v="27.45"/>
    <n v="180"/>
    <s v="PCS"/>
    <n v="4500"/>
    <n v="25"/>
    <s v="EUR"/>
    <n v="347400.08"/>
    <s v="Sea"/>
    <s v="******"/>
    <m/>
    <n v="0"/>
  </r>
  <r>
    <d v="2019-11-16T00:00:00"/>
    <n v="42022110"/>
    <x v="241"/>
    <m/>
    <s v="******"/>
    <s v="******"/>
    <s v="JNPT"/>
    <x v="5"/>
    <x v="5"/>
    <n v="6434.07"/>
    <n v="180"/>
    <s v="NOS"/>
    <n v="35.74"/>
    <n v="180"/>
    <s v="PCS"/>
    <n v="5859"/>
    <n v="32.549999999999997"/>
    <s v="EUR"/>
    <n v="452314.9"/>
    <s v="Sea"/>
    <s v="******"/>
    <m/>
    <n v="0"/>
  </r>
  <r>
    <d v="2019-11-16T00:00:00"/>
    <n v="42022110"/>
    <x v="242"/>
    <m/>
    <s v="******"/>
    <s v="******"/>
    <s v="JNPT"/>
    <x v="5"/>
    <x v="28"/>
    <n v="11647.35"/>
    <n v="429"/>
    <s v="NOS"/>
    <n v="27.15"/>
    <n v="429"/>
    <s v="PCS"/>
    <n v="11647.35"/>
    <n v="27.15"/>
    <s v="USD"/>
    <n v="818808.92"/>
    <s v="Sea"/>
    <s v="******"/>
    <m/>
    <n v="0"/>
  </r>
  <r>
    <d v="2019-11-16T00:00:00"/>
    <n v="42022110"/>
    <x v="243"/>
    <m/>
    <s v="******"/>
    <s v="******"/>
    <s v="JNPT"/>
    <x v="5"/>
    <x v="28"/>
    <n v="6429.15"/>
    <n v="105"/>
    <s v="NOS"/>
    <n v="61.23"/>
    <n v="105"/>
    <s v="PCS"/>
    <n v="6429.15"/>
    <n v="61.23"/>
    <s v="USD"/>
    <n v="451969.28000000003"/>
    <s v="Sea"/>
    <s v="******"/>
    <m/>
    <n v="0"/>
  </r>
  <r>
    <d v="2019-11-16T00:00:00"/>
    <n v="42022110"/>
    <x v="244"/>
    <m/>
    <s v="******"/>
    <s v="******"/>
    <s v="JNPT"/>
    <x v="5"/>
    <x v="28"/>
    <n v="17493.96"/>
    <n v="481"/>
    <s v="NOS"/>
    <n v="36.369999999999997"/>
    <n v="481"/>
    <s v="PCS"/>
    <n v="17493.97"/>
    <n v="36.369999999999997"/>
    <s v="USD"/>
    <n v="1229825.7"/>
    <s v="Sea"/>
    <s v="******"/>
    <m/>
    <n v="0"/>
  </r>
  <r>
    <d v="2019-11-16T00:00:00"/>
    <n v="42022110"/>
    <x v="245"/>
    <m/>
    <s v="******"/>
    <s v="******"/>
    <s v="JNPT"/>
    <x v="5"/>
    <x v="28"/>
    <n v="11498.51"/>
    <n v="124"/>
    <s v="NOS"/>
    <n v="92.73"/>
    <n v="124"/>
    <s v="PCS"/>
    <n v="11498.52"/>
    <n v="92.73"/>
    <s v="USD"/>
    <n v="808345.56"/>
    <s v="Sea"/>
    <s v="******"/>
    <m/>
    <n v="0"/>
  </r>
  <r>
    <d v="2019-11-15T00:00:00"/>
    <n v="42022110"/>
    <x v="78"/>
    <m/>
    <s v="******"/>
    <s v="******"/>
    <s v="JNPT"/>
    <x v="2"/>
    <x v="2"/>
    <n v="13860"/>
    <n v="400"/>
    <s v="NOS"/>
    <n v="34.65"/>
    <n v="400"/>
    <s v="PCS"/>
    <n v="13860"/>
    <n v="34.65"/>
    <s v="USD"/>
    <n v="974358"/>
    <s v="Sea"/>
    <s v="******"/>
    <m/>
    <n v="0"/>
  </r>
  <r>
    <d v="2019-11-11T00:00:00"/>
    <n v="42022110"/>
    <x v="246"/>
    <m/>
    <s v="******"/>
    <s v="******"/>
    <s v="JNPT"/>
    <x v="3"/>
    <x v="17"/>
    <n v="6588.91"/>
    <n v="200"/>
    <s v="NOS"/>
    <n v="32.94"/>
    <n v="200"/>
    <s v="PCS"/>
    <n v="6000"/>
    <n v="30"/>
    <s v="EUR"/>
    <n v="463200.04"/>
    <s v="Sea"/>
    <s v="******"/>
    <m/>
    <n v="0"/>
  </r>
  <r>
    <d v="2019-11-11T00:00:00"/>
    <n v="42022110"/>
    <x v="247"/>
    <m/>
    <s v="******"/>
    <s v="******"/>
    <s v="JNPT"/>
    <x v="0"/>
    <x v="0"/>
    <n v="4430.05"/>
    <n v="238"/>
    <s v="NOS"/>
    <n v="18.61"/>
    <n v="238"/>
    <s v="PCS"/>
    <n v="4429.18"/>
    <n v="18.61"/>
    <s v="USD"/>
    <n v="311432.52"/>
    <s v="Sea"/>
    <s v="******"/>
    <m/>
    <n v="0"/>
  </r>
  <r>
    <d v="2019-11-08T00:00:00"/>
    <n v="42022110"/>
    <x v="248"/>
    <m/>
    <s v="******"/>
    <s v="******"/>
    <s v="JNPT"/>
    <x v="14"/>
    <x v="25"/>
    <n v="457.64"/>
    <n v="218"/>
    <s v="NOS"/>
    <n v="2.1"/>
    <n v="218"/>
    <s v="NOS"/>
    <n v="462.16"/>
    <n v="2.12"/>
    <s v="USD"/>
    <n v="32171.84"/>
    <s v="Sea"/>
    <s v="******"/>
    <m/>
    <n v="0"/>
  </r>
  <r>
    <d v="2019-11-06T00:00:00"/>
    <n v="42022110"/>
    <x v="249"/>
    <s v="Cotton"/>
    <s v="******"/>
    <s v="******"/>
    <s v="JNPT"/>
    <x v="3"/>
    <x v="7"/>
    <n v="38000"/>
    <n v="2000"/>
    <s v="NOS"/>
    <n v="19"/>
    <n v="2000"/>
    <s v="PCS"/>
    <n v="38000"/>
    <n v="19"/>
    <s v="USD"/>
    <n v="2682800"/>
    <s v="Sea"/>
    <s v="******"/>
    <m/>
    <n v="0"/>
  </r>
  <r>
    <d v="2019-11-06T00:00:00"/>
    <n v="42022110"/>
    <x v="250"/>
    <m/>
    <s v="******"/>
    <s v="******"/>
    <s v="JNPT"/>
    <x v="2"/>
    <x v="2"/>
    <n v="7263.93"/>
    <n v="450"/>
    <s v="NOS"/>
    <n v="16.14"/>
    <n v="450"/>
    <s v="PCS"/>
    <n v="7263"/>
    <n v="16.14"/>
    <s v="USD"/>
    <n v="512833.66"/>
    <s v="Sea"/>
    <s v="******"/>
    <m/>
    <n v="0"/>
  </r>
  <r>
    <d v="2019-11-05T00:00:00"/>
    <n v="42022110"/>
    <x v="251"/>
    <m/>
    <s v="******"/>
    <s v="******"/>
    <s v="JNPT"/>
    <x v="0"/>
    <x v="0"/>
    <n v="4949.3599999999997"/>
    <n v="240"/>
    <s v="NOS"/>
    <n v="20.62"/>
    <n v="120"/>
    <s v="PRS"/>
    <n v="4500"/>
    <n v="37.5"/>
    <s v="EUR"/>
    <n v="349425.03"/>
    <s v="Sea"/>
    <s v="******"/>
    <m/>
    <n v="0"/>
  </r>
  <r>
    <d v="2019-11-05T00:00:00"/>
    <n v="42022110"/>
    <x v="252"/>
    <m/>
    <s v="******"/>
    <s v="******"/>
    <s v="JNPT"/>
    <x v="0"/>
    <x v="0"/>
    <n v="4315.84"/>
    <n v="360"/>
    <s v="NOS"/>
    <n v="11.99"/>
    <n v="180"/>
    <s v="PRS"/>
    <n v="3924"/>
    <n v="21.8"/>
    <s v="EUR"/>
    <n v="304698.57"/>
    <s v="Sea"/>
    <s v="******"/>
    <m/>
    <n v="0"/>
  </r>
  <r>
    <d v="2019-11-05T00:00:00"/>
    <n v="42022110"/>
    <x v="253"/>
    <m/>
    <s v="******"/>
    <s v="******"/>
    <s v="JNPT"/>
    <x v="0"/>
    <x v="0"/>
    <n v="1143.8499999999999"/>
    <n v="160"/>
    <s v="NOS"/>
    <n v="7.15"/>
    <n v="80"/>
    <s v="PRS"/>
    <n v="1040"/>
    <n v="13"/>
    <s v="EUR"/>
    <n v="80755.990000000005"/>
    <s v="Sea"/>
    <s v="******"/>
    <m/>
    <n v="0"/>
  </r>
  <r>
    <d v="2019-11-04T00:00:00"/>
    <n v="42022110"/>
    <x v="254"/>
    <m/>
    <s v="******"/>
    <s v="******"/>
    <s v="JNPT"/>
    <x v="5"/>
    <x v="5"/>
    <n v="5597.14"/>
    <n v="248"/>
    <s v="NOS"/>
    <n v="22.57"/>
    <n v="248"/>
    <s v="PCS"/>
    <n v="5088.96"/>
    <n v="20.52"/>
    <s v="EUR"/>
    <n v="395157.74"/>
    <s v="Sea"/>
    <s v="******"/>
    <m/>
    <n v="0"/>
  </r>
  <r>
    <d v="2019-10-31T00:00:00"/>
    <n v="42022110"/>
    <x v="255"/>
    <m/>
    <s v="******"/>
    <s v="******"/>
    <s v="JNPT"/>
    <x v="15"/>
    <x v="29"/>
    <n v="83.66"/>
    <n v="25"/>
    <s v="NOS"/>
    <n v="3.35"/>
    <n v="25"/>
    <s v="PCS"/>
    <n v="83.75"/>
    <n v="3.35"/>
    <s v="USD"/>
    <n v="5906.11"/>
    <s v="Sea"/>
    <s v="******"/>
    <m/>
    <n v="0"/>
  </r>
  <r>
    <d v="2019-10-31T00:00:00"/>
    <n v="42022110"/>
    <x v="256"/>
    <m/>
    <s v="******"/>
    <s v="******"/>
    <s v="JNPT"/>
    <x v="15"/>
    <x v="29"/>
    <n v="148.63"/>
    <n v="90"/>
    <s v="NOS"/>
    <n v="1.65"/>
    <n v="90"/>
    <s v="PCS"/>
    <n v="148.5"/>
    <n v="1.65"/>
    <s v="USD"/>
    <n v="10493.55"/>
    <s v="Sea"/>
    <s v="******"/>
    <m/>
    <n v="0"/>
  </r>
  <r>
    <d v="2019-10-31T00:00:00"/>
    <n v="42022110"/>
    <x v="257"/>
    <m/>
    <s v="******"/>
    <s v="******"/>
    <s v="JNPT"/>
    <x v="15"/>
    <x v="29"/>
    <n v="142.34"/>
    <n v="114"/>
    <s v="NOS"/>
    <n v="1.25"/>
    <n v="114"/>
    <s v="PCS"/>
    <n v="142.5"/>
    <n v="1.25"/>
    <s v="USD"/>
    <n v="10048.950000000001"/>
    <s v="Sea"/>
    <s v="******"/>
    <m/>
    <n v="0"/>
  </r>
  <r>
    <d v="2019-10-30T00:00:00"/>
    <n v="42022110"/>
    <x v="250"/>
    <m/>
    <s v="******"/>
    <s v="******"/>
    <s v="JNPT"/>
    <x v="2"/>
    <x v="2"/>
    <n v="9858.58"/>
    <n v="800"/>
    <s v="NOS"/>
    <n v="12.32"/>
    <n v="800"/>
    <s v="PCS"/>
    <n v="9856"/>
    <n v="12.32"/>
    <s v="USD"/>
    <n v="696015.75"/>
    <s v="Sea"/>
    <s v="******"/>
    <m/>
    <n v="0"/>
  </r>
  <r>
    <d v="2019-10-30T00:00:00"/>
    <n v="42022110"/>
    <x v="59"/>
    <m/>
    <s v="******"/>
    <s v="******"/>
    <s v="JNPT"/>
    <x v="3"/>
    <x v="17"/>
    <n v="31068.799999999999"/>
    <n v="660"/>
    <s v="NOS"/>
    <n v="47.07"/>
    <n v="660"/>
    <s v="PCS"/>
    <n v="28248"/>
    <n v="42.8"/>
    <s v="EUR"/>
    <n v="2193457.2000000002"/>
    <s v="Sea"/>
    <s v="******"/>
    <m/>
    <n v="0"/>
  </r>
  <r>
    <d v="2019-10-30T00:00:00"/>
    <n v="42022110"/>
    <x v="249"/>
    <s v="Cotton"/>
    <s v="******"/>
    <s v="******"/>
    <s v="JNPT"/>
    <x v="3"/>
    <x v="7"/>
    <n v="19000"/>
    <n v="1000"/>
    <s v="NOS"/>
    <n v="19"/>
    <n v="1000"/>
    <s v="PCS"/>
    <n v="19000"/>
    <n v="19"/>
    <s v="USD"/>
    <n v="1341400"/>
    <s v="Sea"/>
    <s v="******"/>
    <m/>
    <n v="0"/>
  </r>
  <r>
    <d v="2019-10-29T00:00:00"/>
    <n v="42022110"/>
    <x v="36"/>
    <m/>
    <s v="******"/>
    <s v="******"/>
    <s v="JNPT"/>
    <x v="5"/>
    <x v="5"/>
    <n v="4181.66"/>
    <n v="392"/>
    <s v="NOS"/>
    <n v="10.67"/>
    <n v="392"/>
    <s v="PCS"/>
    <n v="4182.6400000000003"/>
    <n v="10.67"/>
    <s v="USD"/>
    <n v="295225.34000000003"/>
    <s v="Sea"/>
    <s v="******"/>
    <m/>
    <n v="0"/>
  </r>
  <r>
    <d v="2019-10-26T00:00:00"/>
    <n v="42022110"/>
    <x v="258"/>
    <m/>
    <s v="******"/>
    <s v="******"/>
    <s v="JNPT"/>
    <x v="3"/>
    <x v="17"/>
    <n v="21557.22"/>
    <n v="350"/>
    <s v="NOS"/>
    <n v="61.59"/>
    <n v="350"/>
    <s v="PCS"/>
    <n v="19600"/>
    <n v="56"/>
    <s v="EUR"/>
    <n v="1521939.95"/>
    <s v="Sea"/>
    <s v="******"/>
    <m/>
    <n v="0"/>
  </r>
  <r>
    <d v="2019-10-26T00:00:00"/>
    <n v="42022110"/>
    <x v="259"/>
    <m/>
    <s v="******"/>
    <s v="******"/>
    <s v="JNPT"/>
    <x v="8"/>
    <x v="9"/>
    <n v="14400"/>
    <n v="400"/>
    <s v="NOS"/>
    <n v="36"/>
    <n v="400"/>
    <s v="PCS"/>
    <n v="14400"/>
    <n v="36"/>
    <s v="USD"/>
    <n v="1016639.76"/>
    <s v="Sea"/>
    <s v="******"/>
    <m/>
    <n v="0"/>
  </r>
  <r>
    <d v="2019-10-26T00:00:00"/>
    <n v="42022110"/>
    <x v="260"/>
    <m/>
    <s v="******"/>
    <s v="******"/>
    <s v="JNPT"/>
    <x v="8"/>
    <x v="9"/>
    <n v="16200.01"/>
    <n v="400"/>
    <s v="NOS"/>
    <n v="40.5"/>
    <n v="400"/>
    <s v="PCS"/>
    <n v="16200"/>
    <n v="40.5"/>
    <s v="USD"/>
    <n v="1143720.58"/>
    <s v="Sea"/>
    <s v="******"/>
    <m/>
    <n v="0"/>
  </r>
  <r>
    <d v="2019-10-26T00:00:00"/>
    <n v="42022110"/>
    <x v="261"/>
    <m/>
    <s v="******"/>
    <s v="******"/>
    <s v="JNPT"/>
    <x v="8"/>
    <x v="9"/>
    <n v="22400"/>
    <n v="400"/>
    <s v="NOS"/>
    <n v="56"/>
    <n v="400"/>
    <s v="PCS"/>
    <n v="22400"/>
    <n v="56"/>
    <s v="USD"/>
    <n v="1581439.93"/>
    <s v="Sea"/>
    <s v="******"/>
    <m/>
    <n v="0"/>
  </r>
  <r>
    <d v="2019-10-26T00:00:00"/>
    <n v="42022110"/>
    <x v="262"/>
    <m/>
    <s v="******"/>
    <s v="******"/>
    <s v="Bombay Air"/>
    <x v="13"/>
    <x v="24"/>
    <n v="202"/>
    <n v="16"/>
    <s v="NOS"/>
    <n v="12.62"/>
    <n v="16"/>
    <s v="PCS"/>
    <n v="268.32"/>
    <n v="16.77"/>
    <s v="CAD"/>
    <n v="14261.2"/>
    <s v="Air"/>
    <s v="******"/>
    <m/>
    <n v="0"/>
  </r>
  <r>
    <d v="2019-10-26T00:00:00"/>
    <n v="42022110"/>
    <x v="263"/>
    <m/>
    <s v="******"/>
    <s v="******"/>
    <s v="JNPT"/>
    <x v="8"/>
    <x v="9"/>
    <n v="2550"/>
    <n v="50"/>
    <s v="NOS"/>
    <n v="51"/>
    <n v="50"/>
    <s v="PCS"/>
    <n v="2550"/>
    <n v="51"/>
    <s v="USD"/>
    <n v="180030.23"/>
    <s v="Sea"/>
    <s v="******"/>
    <m/>
    <n v="0"/>
  </r>
  <r>
    <d v="2019-10-26T00:00:00"/>
    <n v="42022110"/>
    <x v="264"/>
    <m/>
    <s v="******"/>
    <s v="******"/>
    <s v="JNPT"/>
    <x v="8"/>
    <x v="9"/>
    <n v="11999.99"/>
    <n v="400"/>
    <s v="NOS"/>
    <n v="30"/>
    <n v="400"/>
    <s v="PCS"/>
    <n v="12000"/>
    <n v="30"/>
    <s v="USD"/>
    <n v="847199.34"/>
    <s v="Sea"/>
    <s v="******"/>
    <m/>
    <n v="0"/>
  </r>
  <r>
    <d v="2019-10-26T00:00:00"/>
    <n v="42022110"/>
    <x v="265"/>
    <m/>
    <s v="******"/>
    <s v="******"/>
    <s v="JNPT"/>
    <x v="8"/>
    <x v="9"/>
    <n v="19400.009999999998"/>
    <n v="400"/>
    <s v="NOS"/>
    <n v="48.5"/>
    <n v="400"/>
    <s v="PCS"/>
    <n v="19400"/>
    <n v="48.5"/>
    <s v="USD"/>
    <n v="1369640.4"/>
    <s v="Sea"/>
    <s v="******"/>
    <m/>
    <n v="0"/>
  </r>
  <r>
    <d v="2019-10-26T00:00:00"/>
    <n v="42022110"/>
    <x v="266"/>
    <m/>
    <s v="******"/>
    <s v="******"/>
    <s v="JNPT"/>
    <x v="8"/>
    <x v="9"/>
    <n v="20480"/>
    <n v="800"/>
    <s v="NOS"/>
    <n v="25.6"/>
    <n v="800"/>
    <s v="PCS"/>
    <n v="20480"/>
    <n v="25.6"/>
    <s v="USD"/>
    <n v="1445888.31"/>
    <s v="Sea"/>
    <s v="******"/>
    <m/>
    <n v="0"/>
  </r>
  <r>
    <d v="2019-10-26T00:00:00"/>
    <n v="42022110"/>
    <x v="267"/>
    <m/>
    <s v="******"/>
    <s v="******"/>
    <s v="JNPT"/>
    <x v="8"/>
    <x v="9"/>
    <n v="11100"/>
    <n v="200"/>
    <s v="NOS"/>
    <n v="55.5"/>
    <n v="200"/>
    <s v="PCS"/>
    <n v="11100"/>
    <n v="55.5"/>
    <s v="USD"/>
    <n v="783660.13"/>
    <s v="Sea"/>
    <s v="******"/>
    <m/>
    <n v="0"/>
  </r>
  <r>
    <d v="2019-10-25T00:00:00"/>
    <n v="42022110"/>
    <x v="268"/>
    <m/>
    <s v="******"/>
    <s v="******"/>
    <s v="JNPT"/>
    <x v="8"/>
    <x v="30"/>
    <n v="3782.56"/>
    <n v="110"/>
    <s v="NOS"/>
    <n v="34.39"/>
    <n v="110"/>
    <s v="PCS"/>
    <n v="3782.9"/>
    <n v="34.39"/>
    <s v="USD"/>
    <n v="267048.7"/>
    <s v="Sea"/>
    <s v="******"/>
    <m/>
    <n v="0"/>
  </r>
  <r>
    <d v="2019-10-25T00:00:00"/>
    <n v="42022110"/>
    <x v="269"/>
    <m/>
    <s v="******"/>
    <s v="******"/>
    <s v="JNPT"/>
    <x v="2"/>
    <x v="2"/>
    <n v="19635"/>
    <n v="550"/>
    <s v="NOS"/>
    <n v="35.700000000000003"/>
    <n v="550"/>
    <s v="PCS"/>
    <n v="19635"/>
    <n v="35.700000000000003"/>
    <s v="USD"/>
    <n v="1386230.88"/>
    <s v="Sea"/>
    <s v="******"/>
    <m/>
    <n v="0"/>
  </r>
  <r>
    <d v="2019-10-25T00:00:00"/>
    <n v="42022110"/>
    <x v="54"/>
    <m/>
    <s v="******"/>
    <s v="******"/>
    <s v="JNPT"/>
    <x v="2"/>
    <x v="2"/>
    <n v="4300"/>
    <n v="100"/>
    <s v="NOS"/>
    <n v="43"/>
    <n v="100"/>
    <s v="PCS"/>
    <n v="4350"/>
    <n v="43.5"/>
    <s v="USD"/>
    <n v="303579.95"/>
    <s v="Sea"/>
    <s v="******"/>
    <m/>
    <n v="0"/>
  </r>
  <r>
    <d v="2019-10-25T00:00:00"/>
    <n v="42022110"/>
    <x v="270"/>
    <m/>
    <s v="******"/>
    <s v="******"/>
    <s v="JNPT"/>
    <x v="8"/>
    <x v="30"/>
    <n v="2100.17"/>
    <n v="62"/>
    <s v="NOS"/>
    <n v="33.869999999999997"/>
    <n v="62"/>
    <s v="PCS"/>
    <n v="2099.94"/>
    <n v="33.869999999999997"/>
    <s v="USD"/>
    <n v="148271.75"/>
    <s v="Sea"/>
    <s v="******"/>
    <m/>
    <n v="0"/>
  </r>
  <r>
    <d v="2019-10-25T00:00:00"/>
    <n v="42022110"/>
    <x v="271"/>
    <m/>
    <s v="******"/>
    <s v="******"/>
    <s v="JNPT"/>
    <x v="8"/>
    <x v="30"/>
    <n v="8110.59"/>
    <n v="299"/>
    <s v="NOS"/>
    <n v="27.13"/>
    <n v="299"/>
    <s v="PCS"/>
    <n v="8111.87"/>
    <n v="27.13"/>
    <s v="USD"/>
    <n v="572607.73"/>
    <s v="Sea"/>
    <s v="******"/>
    <m/>
    <n v="0"/>
  </r>
  <r>
    <d v="2019-10-24T00:00:00"/>
    <n v="42022110"/>
    <x v="272"/>
    <m/>
    <s v="******"/>
    <s v="******"/>
    <s v="JNPT"/>
    <x v="14"/>
    <x v="25"/>
    <n v="62.67"/>
    <n v="42"/>
    <s v="NOS"/>
    <n v="1.49"/>
    <n v="42"/>
    <s v="PCS"/>
    <n v="63"/>
    <n v="1.5"/>
    <s v="USD"/>
    <n v="4424.8500000000004"/>
    <s v="Sea"/>
    <s v="******"/>
    <m/>
    <n v="0"/>
  </r>
  <r>
    <m/>
    <m/>
    <x v="273"/>
    <m/>
    <m/>
    <m/>
    <m/>
    <x v="16"/>
    <x v="31"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38">
  <r>
    <d v="2020-01-31T00:00:00"/>
    <n v="42022190"/>
    <s v="COTTON MONEY BAG"/>
    <m/>
    <s v="******"/>
    <s v="******"/>
    <s v="JNPT"/>
    <x v="0"/>
    <s v="Montreal"/>
    <n v="38.04"/>
    <n v="25"/>
    <s v="NOS"/>
    <n v="1.52"/>
    <n v="25"/>
    <s v="PCS"/>
    <n v="50"/>
    <n v="2"/>
    <s v="CAD"/>
    <n v="2661.05"/>
    <s v="Sea"/>
    <s v="******"/>
    <m/>
    <n v="0"/>
  </r>
  <r>
    <d v="2020-01-31T00:00:00"/>
    <n v="42022190"/>
    <s v="VISCOSE CARRY BAG"/>
    <m/>
    <s v="******"/>
    <s v="******"/>
    <s v="JNPT"/>
    <x v="0"/>
    <s v="Montreal"/>
    <n v="319.54000000000002"/>
    <n v="7000"/>
    <s v="NOS"/>
    <n v="0.05"/>
    <n v="7000"/>
    <s v="PCS"/>
    <n v="420"/>
    <n v="0.06"/>
    <s v="CAD"/>
    <n v="22352.13"/>
    <s v="Sea"/>
    <s v="******"/>
    <m/>
    <n v="0"/>
  </r>
  <r>
    <d v="2020-01-31T00:00:00"/>
    <n v="42022190"/>
    <s v="COTTON BAG"/>
    <m/>
    <s v="******"/>
    <s v="******"/>
    <s v="JNPT"/>
    <x v="0"/>
    <s v="Montreal"/>
    <n v="63.91"/>
    <n v="28"/>
    <s v="NOS"/>
    <n v="2.2799999999999998"/>
    <n v="28"/>
    <s v="PCS"/>
    <n v="84"/>
    <n v="3"/>
    <s v="CAD"/>
    <n v="4470.5"/>
    <s v="Sea"/>
    <s v="******"/>
    <m/>
    <n v="0"/>
  </r>
  <r>
    <d v="2020-01-31T00:00:00"/>
    <n v="42022190"/>
    <s v="LEATHER SHOULDER BAG"/>
    <m/>
    <s v="******"/>
    <s v="******"/>
    <s v="JNPT"/>
    <x v="1"/>
    <s v="Valencia"/>
    <n v="3502.5"/>
    <n v="180"/>
    <s v="NOS"/>
    <n v="19.46"/>
    <n v="180"/>
    <s v="PCS"/>
    <n v="3495.6"/>
    <n v="19.420000000000002"/>
    <s v="USD"/>
    <n v="245000"/>
    <s v="Sea"/>
    <s v="******"/>
    <m/>
    <n v="0"/>
  </r>
  <r>
    <d v="2020-01-31T00:00:00"/>
    <n v="42022190"/>
    <s v="LEATHER HAND BAG"/>
    <m/>
    <s v="******"/>
    <s v="******"/>
    <s v="Bombay Air"/>
    <x v="2"/>
    <s v="Lyon"/>
    <n v="28109"/>
    <n v="1987"/>
    <s v="NOS"/>
    <n v="14.15"/>
    <n v="1987"/>
    <s v="PCS"/>
    <n v="28116.05"/>
    <n v="14.15"/>
    <s v="USD"/>
    <n v="1966224.55"/>
    <s v="Air"/>
    <s v="******"/>
    <m/>
    <n v="0"/>
  </r>
  <r>
    <d v="2020-01-31T00:00:00"/>
    <n v="42022190"/>
    <s v="BAG 100% LEATHER WITH HAND MADE EMBROIDE RY"/>
    <m/>
    <s v="******"/>
    <s v="******"/>
    <s v="JNPT"/>
    <x v="1"/>
    <s v="Valencia"/>
    <n v="4331.49"/>
    <n v="257"/>
    <s v="NOS"/>
    <n v="16.850000000000001"/>
    <n v="257"/>
    <s v="PCS"/>
    <n v="4330.45"/>
    <n v="16.850000000000001"/>
    <s v="USD"/>
    <n v="302987.93"/>
    <s v="Sea"/>
    <s v="******"/>
    <m/>
    <n v="0"/>
  </r>
  <r>
    <d v="2020-01-31T00:00:00"/>
    <n v="42022190"/>
    <s v="LEATHER HAND BAG"/>
    <m/>
    <s v="******"/>
    <s v="******"/>
    <s v="JNPT"/>
    <x v="2"/>
    <s v="Fos sur Mer"/>
    <n v="24747"/>
    <n v="1752"/>
    <s v="NOS"/>
    <n v="14.12"/>
    <n v="1752"/>
    <s v="PCS"/>
    <n v="24755.759999999998"/>
    <n v="14.13"/>
    <s v="USD"/>
    <n v="1731052.65"/>
    <s v="Sea"/>
    <s v="******"/>
    <m/>
    <n v="0"/>
  </r>
  <r>
    <d v="2020-01-31T00:00:00"/>
    <n v="42022190"/>
    <s v="LEATHER GOODS - HANDBAG BAG"/>
    <m/>
    <s v="******"/>
    <s v="******"/>
    <s v="JNPT"/>
    <x v="3"/>
    <s v="Aarhus"/>
    <n v="5094.24"/>
    <n v="450"/>
    <s v="NOS"/>
    <n v="11.32"/>
    <n v="450"/>
    <s v="PCS"/>
    <n v="5094"/>
    <n v="11.32"/>
    <s v="USD"/>
    <n v="356342.31"/>
    <s v="Sea"/>
    <s v="******"/>
    <m/>
    <n v="0"/>
  </r>
  <r>
    <d v="2020-01-31T00:00:00"/>
    <n v="42022190"/>
    <s v="LEATHER SHOULDER BAG"/>
    <m/>
    <s v="******"/>
    <s v="******"/>
    <s v="JNPT"/>
    <x v="1"/>
    <s v="Valencia"/>
    <n v="2859.19"/>
    <n v="120"/>
    <s v="NOS"/>
    <n v="23.83"/>
    <n v="120"/>
    <s v="PCS"/>
    <n v="2859.6"/>
    <n v="23.83"/>
    <s v="USD"/>
    <n v="200000"/>
    <s v="Sea"/>
    <s v="******"/>
    <m/>
    <n v="0"/>
  </r>
  <r>
    <d v="2020-01-30T00:00:00"/>
    <n v="42022190"/>
    <s v="100 % COW LEATHER HOBO BAG"/>
    <m/>
    <s v="******"/>
    <s v="******"/>
    <s v="JNPT"/>
    <x v="4"/>
    <s v="La Spezia"/>
    <n v="66004.289999999994"/>
    <n v="3000"/>
    <s v="NOS"/>
    <n v="22"/>
    <n v="3000"/>
    <s v="PCS"/>
    <n v="66000"/>
    <n v="22"/>
    <s v="USD"/>
    <n v="4617000"/>
    <s v="Sea"/>
    <s v="******"/>
    <m/>
    <n v="0"/>
  </r>
  <r>
    <d v="2020-01-30T00:00:00"/>
    <n v="42022190"/>
    <s v="100 % COW LEATHER SHOPPER BAG"/>
    <m/>
    <s v="******"/>
    <s v="******"/>
    <s v="JNPT"/>
    <x v="4"/>
    <s v="La Spezia"/>
    <n v="63002.14"/>
    <n v="3000"/>
    <s v="NOS"/>
    <n v="21"/>
    <n v="3000"/>
    <s v="PCS"/>
    <n v="63000"/>
    <n v="21"/>
    <s v="USD"/>
    <n v="4407000"/>
    <s v="Sea"/>
    <s v="******"/>
    <m/>
    <n v="0"/>
  </r>
  <r>
    <d v="2020-01-29T00:00:00"/>
    <n v="42022190"/>
    <s v="REXIN HAND BAGS"/>
    <m/>
    <s v="******"/>
    <s v="******"/>
    <s v="JNPT"/>
    <x v="5"/>
    <s v="Jebel Ali"/>
    <n v="28.59"/>
    <n v="12"/>
    <s v="NOS"/>
    <n v="2.38"/>
    <n v="12"/>
    <s v="PCS"/>
    <n v="35.4"/>
    <n v="2.95"/>
    <s v="USD"/>
    <n v="2000"/>
    <s v="Sea"/>
    <s v="******"/>
    <m/>
    <n v="0"/>
  </r>
  <r>
    <d v="2020-01-29T00:00:00"/>
    <n v="42022190"/>
    <s v="KIDS BAG"/>
    <m/>
    <s v="******"/>
    <s v="******"/>
    <s v="JNPT"/>
    <x v="5"/>
    <s v="Jebel Ali"/>
    <n v="14.3"/>
    <n v="6"/>
    <s v="NOS"/>
    <n v="2.38"/>
    <n v="6"/>
    <s v="PCS"/>
    <n v="21.42"/>
    <n v="3.57"/>
    <s v="USD"/>
    <n v="1000"/>
    <s v="Sea"/>
    <s v="******"/>
    <m/>
    <n v="0"/>
  </r>
  <r>
    <d v="2020-01-28T00:00:00"/>
    <n v="42022190"/>
    <s v="WOMENS LEATHER SHOULDER BAG"/>
    <m/>
    <s v="******"/>
    <s v="******"/>
    <s v="JNPT"/>
    <x v="2"/>
    <s v="Le Havre"/>
    <n v="11315.98"/>
    <n v="346"/>
    <s v="NOS"/>
    <n v="32.71"/>
    <n v="346"/>
    <s v="PCS"/>
    <n v="10207"/>
    <n v="29.5"/>
    <s v="EUR"/>
    <n v="791552.85"/>
    <s v="Sea"/>
    <s v="******"/>
    <m/>
    <n v="0"/>
  </r>
  <r>
    <d v="2020-01-28T00:00:00"/>
    <n v="42022190"/>
    <s v="(ALL THE LEATHER GOODS ARE MADE FROM COW LEATHER) HAND CRAFTED &amp; FINAL STICHED B Y MACHINE. WORK BAG"/>
    <m/>
    <s v="******"/>
    <s v="******"/>
    <s v="JNPT"/>
    <x v="4"/>
    <s v="La Spezia"/>
    <n v="11298.98"/>
    <n v="177"/>
    <s v="NOS"/>
    <n v="63.84"/>
    <n v="177"/>
    <s v="PCS"/>
    <n v="10191.66"/>
    <n v="57.58"/>
    <s v="EUR"/>
    <n v="790363.33"/>
    <s v="Sea"/>
    <s v="******"/>
    <m/>
    <n v="0"/>
  </r>
  <r>
    <d v="2020-01-28T00:00:00"/>
    <n v="42022190"/>
    <s v="COW LEATHER HAND MADE COW LEATHER - BELT BAG 5% METAL FITTINGS"/>
    <m/>
    <s v="******"/>
    <s v="******"/>
    <s v="JNPT"/>
    <x v="6"/>
    <s v="Rotterdam"/>
    <n v="3692.75"/>
    <n v="200"/>
    <s v="NOS"/>
    <n v="18.46"/>
    <n v="200"/>
    <s v="PCS"/>
    <n v="3332"/>
    <n v="16.66"/>
    <s v="EUR"/>
    <n v="258308.15"/>
    <s v="Sea"/>
    <s v="******"/>
    <m/>
    <n v="0"/>
  </r>
  <r>
    <d v="2020-01-28T00:00:00"/>
    <n v="42022190"/>
    <s v="COW LEATHER HAND MADE SPLIT HUNTER - HAN D BAG 5% METAL FITTING"/>
    <m/>
    <s v="******"/>
    <s v="******"/>
    <s v="JNPT"/>
    <x v="6"/>
    <s v="Rotterdam"/>
    <n v="637.25"/>
    <n v="50"/>
    <s v="NOS"/>
    <n v="12.74"/>
    <n v="50"/>
    <s v="PCS"/>
    <n v="575"/>
    <n v="11.5"/>
    <s v="EUR"/>
    <n v="44575.94"/>
    <s v="Sea"/>
    <s v="******"/>
    <m/>
    <n v="0"/>
  </r>
  <r>
    <d v="2020-01-28T00:00:00"/>
    <n v="42022190"/>
    <s v="COW LEATHER HAND MADE COW LEATHER- LAPTO P BAG 5% METAL FITTINGS"/>
    <m/>
    <s v="******"/>
    <s v="******"/>
    <s v="JNPT"/>
    <x v="6"/>
    <s v="Rotterdam"/>
    <n v="5485.93"/>
    <n v="225"/>
    <s v="NOS"/>
    <n v="24.38"/>
    <n v="225"/>
    <s v="PCS"/>
    <n v="4950"/>
    <n v="22"/>
    <s v="EUR"/>
    <n v="383741.07"/>
    <s v="Sea"/>
    <s v="******"/>
    <m/>
    <n v="0"/>
  </r>
  <r>
    <d v="2020-01-28T00:00:00"/>
    <n v="42022190"/>
    <s v="100%COW LEATHER LADIES SHOULDER BAG"/>
    <m/>
    <s v="******"/>
    <s v="******"/>
    <s v="JNPT"/>
    <x v="2"/>
    <s v="Fos sur Mer"/>
    <n v="7782.72"/>
    <n v="260"/>
    <s v="NOS"/>
    <n v="29.93"/>
    <n v="260"/>
    <s v="PCS"/>
    <n v="7020"/>
    <n v="27"/>
    <s v="EUR"/>
    <n v="544401"/>
    <s v="Sea"/>
    <s v="******"/>
    <m/>
    <n v="0"/>
  </r>
  <r>
    <d v="2020-01-28T00:00:00"/>
    <n v="42022190"/>
    <s v="COW LEATHER HAND MADE COW LEATHER- DUFFL E BAG 5% METAL FITTINGS"/>
    <m/>
    <s v="******"/>
    <s v="******"/>
    <s v="JNPT"/>
    <x v="6"/>
    <s v="Rotterdam"/>
    <n v="1346.55"/>
    <n v="30"/>
    <s v="NOS"/>
    <n v="44.88"/>
    <n v="30"/>
    <s v="PCS"/>
    <n v="1215"/>
    <n v="40.5"/>
    <s v="EUR"/>
    <n v="94190.97"/>
    <s v="Sea"/>
    <s v="******"/>
    <m/>
    <n v="0"/>
  </r>
  <r>
    <d v="2020-01-28T00:00:00"/>
    <n v="42022190"/>
    <s v="(ALL THE LEATHER GOODS ARE MADE FROM COW LEATHER) HAND CRAFTED &amp; FINAL STICHED B Y MACHINE. SHOULDER BAG"/>
    <m/>
    <s v="******"/>
    <s v="******"/>
    <s v="JNPT"/>
    <x v="4"/>
    <s v="La Spezia"/>
    <n v="17042.05"/>
    <n v="591"/>
    <s v="NOS"/>
    <n v="28.84"/>
    <n v="591"/>
    <s v="PCS"/>
    <n v="15371.91"/>
    <n v="26.01"/>
    <s v="EUR"/>
    <n v="1192091.28"/>
    <s v="Sea"/>
    <s v="******"/>
    <m/>
    <n v="0"/>
  </r>
  <r>
    <d v="2020-01-28T00:00:00"/>
    <n v="42022190"/>
    <s v="(ALL THE LEATHER GOODS ARE MADE FROM COW LEATHER) HAND CRAFTED &amp; FINAL STICHED B Y MACHINE. MASSANGER BAG"/>
    <m/>
    <s v="******"/>
    <s v="******"/>
    <s v="JNPT"/>
    <x v="4"/>
    <s v="La Spezia"/>
    <n v="13104.23"/>
    <n v="300"/>
    <s v="NOS"/>
    <n v="43.68"/>
    <n v="300"/>
    <s v="PCS"/>
    <n v="11820"/>
    <n v="39.4"/>
    <s v="EUR"/>
    <n v="916641.16"/>
    <s v="Sea"/>
    <s v="******"/>
    <m/>
    <n v="0"/>
  </r>
  <r>
    <d v="2020-01-27T00:00:00"/>
    <n v="42022190"/>
    <s v="LEATHER TRAVELLING BAG BUYER STYLE NO 2"/>
    <m/>
    <s v="******"/>
    <s v="******"/>
    <s v="JNPT"/>
    <x v="6"/>
    <s v="Rotterdam"/>
    <n v="1243.75"/>
    <n v="30"/>
    <s v="NOS"/>
    <n v="41.46"/>
    <n v="30"/>
    <s v="PCS"/>
    <n v="1125"/>
    <n v="37.5"/>
    <s v="EUR"/>
    <n v="87000"/>
    <s v="Sea"/>
    <s v="******"/>
    <m/>
    <n v="0"/>
  </r>
  <r>
    <d v="2020-01-27T00:00:00"/>
    <n v="42022190"/>
    <s v="LEATHER SHOULDER BAG"/>
    <m/>
    <s v="******"/>
    <s v="******"/>
    <s v="JNPT"/>
    <x v="4"/>
    <s v="La Spezia"/>
    <n v="2325.94"/>
    <n v="100"/>
    <s v="NOS"/>
    <n v="23.26"/>
    <n v="100"/>
    <s v="PCS"/>
    <n v="2098"/>
    <n v="20.98"/>
    <s v="EUR"/>
    <n v="162699.81"/>
    <s v="Sea"/>
    <s v="******"/>
    <m/>
    <n v="0"/>
  </r>
  <r>
    <d v="2020-01-27T00:00:00"/>
    <n v="42022190"/>
    <s v="LEATHER TRAVELLING BAG BUYER STYLE NO 2"/>
    <m/>
    <s v="******"/>
    <s v="******"/>
    <s v="JNPT"/>
    <x v="6"/>
    <s v="Rotterdam"/>
    <n v="1243.75"/>
    <n v="30"/>
    <s v="NOS"/>
    <n v="41.46"/>
    <n v="30"/>
    <s v="PCS"/>
    <n v="1125"/>
    <n v="37.5"/>
    <s v="EUR"/>
    <n v="87000"/>
    <s v="Sea"/>
    <s v="******"/>
    <m/>
    <n v="0"/>
  </r>
  <r>
    <d v="2020-01-25T00:00:00"/>
    <n v="42022190"/>
    <s v="LEATHER HAND BAG"/>
    <m/>
    <s v="******"/>
    <s v="******"/>
    <s v="JNPT"/>
    <x v="7"/>
    <s v="Gothenburg"/>
    <n v="3916.75"/>
    <n v="165"/>
    <s v="NOS"/>
    <n v="23.74"/>
    <n v="165"/>
    <s v="PCS"/>
    <n v="3917.1"/>
    <n v="23.74"/>
    <s v="USD"/>
    <n v="273976.65999999997"/>
    <s v="Sea"/>
    <s v="******"/>
    <m/>
    <n v="0"/>
  </r>
  <r>
    <d v="2020-01-24T00:00:00"/>
    <n v="42022190"/>
    <s v="COW LEATHER CROSSBODY BAGS"/>
    <m/>
    <s v="******"/>
    <s v="******"/>
    <s v="JNPT"/>
    <x v="2"/>
    <s v="Le Havre"/>
    <n v="26505"/>
    <n v="966"/>
    <s v="NOS"/>
    <n v="27.44"/>
    <n v="966"/>
    <s v="PCS"/>
    <n v="26507.040000000001"/>
    <n v="27.44"/>
    <s v="USD"/>
    <n v="1854024.96"/>
    <s v="Sea"/>
    <s v="******"/>
    <m/>
    <n v="0"/>
  </r>
  <r>
    <d v="2020-01-24T00:00:00"/>
    <n v="42022190"/>
    <s v="COW LEATHER SHOPPER BAGS"/>
    <m/>
    <s v="******"/>
    <s v="******"/>
    <s v="JNPT"/>
    <x v="2"/>
    <s v="Le Havre"/>
    <n v="10138.799999999999"/>
    <n v="204"/>
    <s v="NOS"/>
    <n v="49.7"/>
    <n v="204"/>
    <s v="PCS"/>
    <n v="10138.799999999999"/>
    <n v="49.7"/>
    <s v="USD"/>
    <n v="709209.12"/>
    <s v="Sea"/>
    <s v="******"/>
    <m/>
    <n v="0"/>
  </r>
  <r>
    <d v="2020-01-22T00:00:00"/>
    <n v="42022190"/>
    <s v="100% LEATHER WOMENS CROSS BODY BAGS"/>
    <m/>
    <s v="******"/>
    <s v="******"/>
    <s v="JNPT"/>
    <x v="8"/>
    <s v="Sydeny"/>
    <n v="2861.03"/>
    <n v="109"/>
    <s v="NOS"/>
    <n v="26.25"/>
    <n v="109"/>
    <s v="PCS"/>
    <n v="2964.8"/>
    <n v="27.2"/>
    <s v="USD"/>
    <n v="200129.25"/>
    <s v="Sea"/>
    <s v="******"/>
    <m/>
    <n v="0"/>
  </r>
  <r>
    <d v="2020-01-22T00:00:00"/>
    <n v="42022190"/>
    <s v="100% LEATHER WOMENS TOTE BAGS"/>
    <m/>
    <s v="******"/>
    <s v="******"/>
    <s v="JNPT"/>
    <x v="8"/>
    <s v="Sydeny"/>
    <n v="3927.94"/>
    <n v="106"/>
    <s v="NOS"/>
    <n v="37.06"/>
    <n v="106"/>
    <s v="PCS"/>
    <n v="4070.4"/>
    <n v="38.4"/>
    <s v="USD"/>
    <n v="274759.2"/>
    <s v="Sea"/>
    <s v="******"/>
    <m/>
    <n v="0"/>
  </r>
  <r>
    <d v="2020-01-22T00:00:00"/>
    <n v="42022190"/>
    <s v="LEATHER BAG"/>
    <m/>
    <s v="******"/>
    <s v="******"/>
    <s v="JNPT"/>
    <x v="9"/>
    <s v="Rotterdam"/>
    <n v="89270.23"/>
    <n v="2447"/>
    <s v="NOS"/>
    <n v="36.479999999999997"/>
    <n v="2447"/>
    <s v="PCS"/>
    <n v="90171.95"/>
    <n v="36.85"/>
    <s v="USD"/>
    <n v="6244452.5899999999"/>
    <s v="Sea"/>
    <s v="******"/>
    <m/>
    <n v="0"/>
  </r>
  <r>
    <d v="2020-01-22T00:00:00"/>
    <n v="42022190"/>
    <s v="LEATHER BAG"/>
    <m/>
    <s v="******"/>
    <s v="******"/>
    <s v="JNPT"/>
    <x v="9"/>
    <s v="Rotterdam"/>
    <n v="67694.91"/>
    <n v="2314"/>
    <s v="NOS"/>
    <n v="29.25"/>
    <n v="2314"/>
    <s v="PCS"/>
    <n v="68378.7"/>
    <n v="29.55"/>
    <s v="USD"/>
    <n v="4735258.95"/>
    <s v="Sea"/>
    <s v="******"/>
    <m/>
    <n v="0"/>
  </r>
  <r>
    <d v="2020-01-21T00:00:00"/>
    <n v="42022190"/>
    <s v="LEATHER HAND BAGS:ELITE EVENING BAG"/>
    <m/>
    <s v="******"/>
    <s v="******"/>
    <s v="JNPT"/>
    <x v="6"/>
    <s v="Rotterdam"/>
    <n v="211.47"/>
    <n v="7"/>
    <s v="NOS"/>
    <n v="30.21"/>
    <n v="7"/>
    <s v="PCS"/>
    <n v="190.75"/>
    <n v="27.25"/>
    <s v="EUR"/>
    <n v="14792.63"/>
    <s v="Sea"/>
    <s v="******"/>
    <m/>
    <n v="0"/>
  </r>
  <r>
    <d v="2020-01-21T00:00:00"/>
    <n v="42022190"/>
    <s v="LEATHER GOODS-100% COW LEATHER LADIES S HOULDER BAG"/>
    <m/>
    <s v="******"/>
    <s v="******"/>
    <s v="JNPT"/>
    <x v="2"/>
    <s v="Le Havre"/>
    <n v="3138.59"/>
    <n v="190"/>
    <s v="NOS"/>
    <n v="16.52"/>
    <n v="190"/>
    <s v="PCS"/>
    <n v="2831"/>
    <n v="14.9"/>
    <s v="EUR"/>
    <n v="219544.05"/>
    <s v="Sea"/>
    <s v="******"/>
    <m/>
    <n v="0"/>
  </r>
  <r>
    <d v="2020-01-21T00:00:00"/>
    <n v="42022190"/>
    <s v="LEATHER BAG"/>
    <m/>
    <s v="******"/>
    <s v="******"/>
    <s v="JNPT"/>
    <x v="1"/>
    <s v="Barcelona"/>
    <n v="3800"/>
    <n v="500"/>
    <s v="NOS"/>
    <n v="7.6"/>
    <n v="500"/>
    <s v="PCS"/>
    <n v="3800"/>
    <n v="7.6"/>
    <s v="USD"/>
    <n v="265810.02"/>
    <s v="Sea"/>
    <s v="******"/>
    <m/>
    <n v="0"/>
  </r>
  <r>
    <d v="2020-01-21T00:00:00"/>
    <n v="42022190"/>
    <s v="INDIAN LEATHER BAG -LEATHER DUFFEL BAG 2 2"/>
    <m/>
    <s v="******"/>
    <s v="******"/>
    <s v="JNPT"/>
    <x v="0"/>
    <s v="Toronto"/>
    <n v="2480"/>
    <n v="80"/>
    <s v="NOS"/>
    <n v="31"/>
    <n v="80"/>
    <s v="PCS"/>
    <n v="2480"/>
    <n v="31"/>
    <s v="USD"/>
    <n v="173476"/>
    <s v="Sea"/>
    <s v="******"/>
    <m/>
    <n v="0"/>
  </r>
  <r>
    <d v="2020-01-21T00:00:00"/>
    <n v="42022190"/>
    <s v="ELITE SUEDE CORDUROY EVENING BAG"/>
    <m/>
    <s v="******"/>
    <s v="******"/>
    <s v="JNPT"/>
    <x v="6"/>
    <s v="Rotterdam"/>
    <n v="143.85"/>
    <n v="5"/>
    <s v="NOS"/>
    <n v="28.77"/>
    <n v="5"/>
    <s v="PCS"/>
    <n v="143.85"/>
    <n v="28.77"/>
    <s v="USD"/>
    <n v="10062.19"/>
    <s v="Sea"/>
    <s v="******"/>
    <m/>
    <n v="0"/>
  </r>
  <r>
    <d v="2020-01-21T00:00:00"/>
    <n v="42022190"/>
    <s v="ELITE EVENING BAG"/>
    <m/>
    <s v="******"/>
    <s v="******"/>
    <s v="JNPT"/>
    <x v="6"/>
    <s v="Rotterdam"/>
    <n v="604.22"/>
    <n v="20"/>
    <s v="NOS"/>
    <n v="30.21"/>
    <n v="20"/>
    <s v="PCS"/>
    <n v="604.20000000000005"/>
    <n v="30.21"/>
    <s v="USD"/>
    <n v="42264.99"/>
    <s v="Sea"/>
    <s v="******"/>
    <m/>
    <n v="0"/>
  </r>
  <r>
    <d v="2020-01-20T00:00:00"/>
    <n v="42022190"/>
    <s v="COW LEATHER CROSSBODY BAG (80%HAND MADE &amp; 20%MACHINE MADE)"/>
    <m/>
    <s v="******"/>
    <s v="******"/>
    <s v="JNPT"/>
    <x v="4"/>
    <s v="La Spezia"/>
    <n v="3729.79"/>
    <n v="150"/>
    <s v="NOS"/>
    <n v="24.87"/>
    <n v="150"/>
    <s v="PCS"/>
    <n v="3730.5"/>
    <n v="24.87"/>
    <s v="USD"/>
    <n v="260898.98"/>
    <s v="Sea"/>
    <s v="******"/>
    <m/>
    <n v="0"/>
  </r>
  <r>
    <d v="2020-01-20T00:00:00"/>
    <n v="42022190"/>
    <s v="LEATHER MEN HAND BAGS : B1550-1"/>
    <m/>
    <s v="******"/>
    <s v="******"/>
    <s v="JNPT"/>
    <x v="10"/>
    <s v="Antwerpen"/>
    <n v="4903"/>
    <n v="145"/>
    <s v="NOS"/>
    <n v="33.81"/>
    <n v="145"/>
    <s v="PCS"/>
    <n v="4422.5"/>
    <n v="30.5"/>
    <s v="EUR"/>
    <n v="342964.83"/>
    <s v="Sea"/>
    <s v="******"/>
    <m/>
    <n v="0"/>
  </r>
  <r>
    <d v="2020-01-20T00:00:00"/>
    <n v="42022190"/>
    <s v="100% LEATHER BAGS - ELECTRA LEATHER CROS S BODY BAGS"/>
    <m/>
    <s v="******"/>
    <s v="******"/>
    <s v="JNPT"/>
    <x v="9"/>
    <s v="Hamburg"/>
    <n v="6688.15"/>
    <n v="700"/>
    <s v="NOS"/>
    <n v="9.5500000000000007"/>
    <n v="700"/>
    <s v="PCS"/>
    <n v="6790"/>
    <n v="9.6999999999999993"/>
    <s v="USD"/>
    <n v="467836.05"/>
    <s v="Sea"/>
    <s v="******"/>
    <m/>
    <n v="0"/>
  </r>
  <r>
    <d v="2020-01-20T00:00:00"/>
    <n v="42022190"/>
    <s v="(ALL THE LEATHER GOODS ARE MADE FROM COW LEATHER) HAND CRAFTED &amp; FINAL STICHED B Y MACHINE.SHOULDER BAG"/>
    <m/>
    <s v="******"/>
    <s v="******"/>
    <s v="JNPT"/>
    <x v="4"/>
    <s v="La Spezia"/>
    <n v="1757.2"/>
    <n v="71"/>
    <s v="NOS"/>
    <n v="24.75"/>
    <n v="71"/>
    <s v="PCS"/>
    <n v="1757.25"/>
    <n v="24.75"/>
    <s v="USD"/>
    <n v="122916.13"/>
    <s v="Sea"/>
    <s v="******"/>
    <m/>
    <n v="0"/>
  </r>
  <r>
    <d v="2020-01-20T00:00:00"/>
    <n v="42022190"/>
    <s v="(ALL THE LEATHER GOODS ARE MADE FROM COW LEATHER) HAND CRAFTED &amp; FINAL STICHED B Y MACHINE.WORK BAG."/>
    <m/>
    <s v="******"/>
    <s v="******"/>
    <s v="JNPT"/>
    <x v="4"/>
    <s v="La Spezia"/>
    <n v="13963.43"/>
    <n v="220"/>
    <s v="NOS"/>
    <n v="63.47"/>
    <n v="220"/>
    <s v="PCS"/>
    <n v="12595"/>
    <n v="57.25"/>
    <s v="EUR"/>
    <n v="976742.03"/>
    <s v="Sea"/>
    <s v="******"/>
    <m/>
    <n v="0"/>
  </r>
  <r>
    <d v="2020-01-20T00:00:00"/>
    <n v="42022190"/>
    <s v="MADE OF COW LEATHER LUGGUAGE BAG STYLE NO U69380001Z"/>
    <m/>
    <s v="******"/>
    <s v="******"/>
    <s v="JNPT"/>
    <x v="3"/>
    <s v="Copenhagen"/>
    <n v="4645"/>
    <n v="50"/>
    <s v="NOS"/>
    <n v="92.9"/>
    <n v="50"/>
    <s v="PCS"/>
    <n v="4645"/>
    <n v="92.9"/>
    <s v="USD"/>
    <n v="324917.75"/>
    <s v="Sea"/>
    <s v="******"/>
    <m/>
    <n v="0"/>
  </r>
  <r>
    <d v="2020-01-20T00:00:00"/>
    <n v="42022190"/>
    <s v="(ALL THE LEATHER GOODS ARE MADE FROM COW LEATHER) HAND CRAFTED &amp; FINAL STICHED B Y MACHINE.WORK BAG"/>
    <m/>
    <s v="******"/>
    <s v="******"/>
    <s v="JNPT"/>
    <x v="4"/>
    <s v="La Spezia"/>
    <n v="16746.14"/>
    <n v="380"/>
    <s v="NOS"/>
    <n v="44.07"/>
    <n v="380"/>
    <s v="PCS"/>
    <n v="15105"/>
    <n v="39.75"/>
    <s v="EUR"/>
    <n v="1171392.52"/>
    <s v="Sea"/>
    <s v="******"/>
    <m/>
    <n v="0"/>
  </r>
  <r>
    <d v="2020-01-20T00:00:00"/>
    <n v="42022190"/>
    <s v="(ALL THE LEATHER GOODS ARE MADE FROM COW LEATHER) HAND CRAFTED &amp; FINAL STICHED B Y MACHINE. MASSANGER BAG"/>
    <m/>
    <s v="******"/>
    <s v="******"/>
    <s v="JNPT"/>
    <x v="4"/>
    <s v="La Spezia"/>
    <n v="7649.68"/>
    <n v="150"/>
    <s v="NOS"/>
    <n v="51"/>
    <n v="150"/>
    <s v="PCS"/>
    <n v="6900"/>
    <n v="46"/>
    <s v="EUR"/>
    <n v="535094.79"/>
    <s v="Sea"/>
    <s v="******"/>
    <m/>
    <n v="0"/>
  </r>
  <r>
    <d v="2020-01-20T00:00:00"/>
    <n v="42022190"/>
    <s v="MADE OF COW LEATHER LAPTOP BAG STYLE NO U69380003Z"/>
    <m/>
    <s v="******"/>
    <s v="******"/>
    <s v="JNPT"/>
    <x v="3"/>
    <s v="Copenhagen"/>
    <n v="9512"/>
    <n v="160"/>
    <s v="NOS"/>
    <n v="59.45"/>
    <n v="160"/>
    <s v="PCS"/>
    <n v="9512"/>
    <n v="59.45"/>
    <s v="USD"/>
    <n v="665364.35"/>
    <s v="Sea"/>
    <s v="******"/>
    <m/>
    <n v="0"/>
  </r>
  <r>
    <d v="2020-01-20T00:00:00"/>
    <n v="42022190"/>
    <s v="100% LEATHER BAGS -ELECTRA SHOPPER BAGS"/>
    <m/>
    <s v="******"/>
    <s v="******"/>
    <s v="JNPT"/>
    <x v="9"/>
    <s v="Hamburg"/>
    <n v="9357.5"/>
    <n v="500"/>
    <s v="NOS"/>
    <n v="18.72"/>
    <n v="500"/>
    <s v="PCS"/>
    <n v="9500"/>
    <n v="19"/>
    <s v="USD"/>
    <n v="654557.15"/>
    <s v="Sea"/>
    <s v="******"/>
    <m/>
    <n v="0"/>
  </r>
  <r>
    <d v="2020-01-18T00:00:00"/>
    <n v="42022190"/>
    <s v="100% LEATHER WOMENS TOTE BAGS"/>
    <m/>
    <s v="******"/>
    <s v="******"/>
    <s v="JNPT"/>
    <x v="8"/>
    <s v="Melbourne"/>
    <n v="5484.29"/>
    <n v="148"/>
    <s v="NOS"/>
    <n v="37.06"/>
    <n v="148"/>
    <s v="PCS"/>
    <n v="5683.2"/>
    <n v="38.4"/>
    <s v="USD"/>
    <n v="383625.75"/>
    <s v="Sea"/>
    <s v="******"/>
    <m/>
    <n v="0"/>
  </r>
  <r>
    <d v="2020-01-18T00:00:00"/>
    <n v="42022190"/>
    <s v="100% LEATHER WOMENS CROSS BODY BAGS"/>
    <m/>
    <s v="******"/>
    <s v="******"/>
    <s v="JNPT"/>
    <x v="8"/>
    <s v="Brisbane"/>
    <n v="2099.84"/>
    <n v="80"/>
    <s v="NOS"/>
    <n v="26.25"/>
    <n v="80"/>
    <s v="PCS"/>
    <n v="2176"/>
    <n v="27.2"/>
    <s v="USD"/>
    <n v="146883.73000000001"/>
    <s v="Sea"/>
    <s v="******"/>
    <m/>
    <n v="0"/>
  </r>
  <r>
    <d v="2020-01-18T00:00:00"/>
    <n v="42022190"/>
    <s v="100 % COW LEATHER HOBO BAG"/>
    <m/>
    <s v="******"/>
    <s v="******"/>
    <s v="JNPT"/>
    <x v="4"/>
    <s v="La Spezia"/>
    <n v="32874.79"/>
    <n v="1652"/>
    <s v="NOS"/>
    <n v="19.899999999999999"/>
    <n v="1652"/>
    <s v="PCS"/>
    <n v="32874.800000000003"/>
    <n v="19.899999999999999"/>
    <s v="USD"/>
    <n v="2299591.81"/>
    <s v="Sea"/>
    <s v="******"/>
    <m/>
    <n v="0"/>
  </r>
  <r>
    <d v="2020-01-18T00:00:00"/>
    <n v="42022190"/>
    <s v="100% LEATHER WOMENS TOTE BAGS"/>
    <m/>
    <s v="******"/>
    <s v="******"/>
    <s v="JNPT"/>
    <x v="8"/>
    <s v="Brisbane"/>
    <n v="2853.31"/>
    <n v="77"/>
    <s v="NOS"/>
    <n v="37.06"/>
    <n v="77"/>
    <s v="PCS"/>
    <n v="2956.8"/>
    <n v="38.4"/>
    <s v="USD"/>
    <n v="199589.11"/>
    <s v="Sea"/>
    <s v="******"/>
    <m/>
    <n v="0"/>
  </r>
  <r>
    <d v="2020-01-18T00:00:00"/>
    <n v="42022190"/>
    <s v="100% LEATHER WOMENS CROSS BODY BAGS"/>
    <m/>
    <s v="******"/>
    <s v="******"/>
    <s v="JNPT"/>
    <x v="8"/>
    <s v="Fremantle"/>
    <n v="1102.42"/>
    <n v="42"/>
    <s v="NOS"/>
    <n v="26.25"/>
    <n v="42"/>
    <s v="PCS"/>
    <n v="1142.4000000000001"/>
    <n v="27.2"/>
    <s v="USD"/>
    <n v="77114.039999999994"/>
    <s v="Sea"/>
    <s v="******"/>
    <m/>
    <n v="0"/>
  </r>
  <r>
    <d v="2020-01-18T00:00:00"/>
    <n v="42022190"/>
    <s v="100 % COW LEATHER SHOPPER BAG"/>
    <m/>
    <s v="******"/>
    <s v="******"/>
    <s v="JNPT"/>
    <x v="4"/>
    <s v="La Spezia"/>
    <n v="32874.79"/>
    <n v="1652"/>
    <s v="NOS"/>
    <n v="19.899999999999999"/>
    <n v="1652"/>
    <s v="PCS"/>
    <n v="32874.800000000003"/>
    <n v="19.899999999999999"/>
    <s v="USD"/>
    <n v="2299591.81"/>
    <s v="Sea"/>
    <s v="******"/>
    <m/>
    <n v="0"/>
  </r>
  <r>
    <d v="2020-01-18T00:00:00"/>
    <n v="42022190"/>
    <s v="100% LEATHER WOMENS TOTE BAGS"/>
    <m/>
    <s v="******"/>
    <s v="******"/>
    <s v="JNPT"/>
    <x v="8"/>
    <s v="Fremantle"/>
    <n v="1741.63"/>
    <n v="47"/>
    <s v="NOS"/>
    <n v="37.06"/>
    <n v="47"/>
    <s v="PCS"/>
    <n v="1804.8"/>
    <n v="38.4"/>
    <s v="USD"/>
    <n v="121827.26"/>
    <s v="Sea"/>
    <s v="******"/>
    <m/>
    <n v="0"/>
  </r>
  <r>
    <d v="2020-01-18T00:00:00"/>
    <n v="42022190"/>
    <s v="100% LEATHER WOMENS CROSS BODY BAGS"/>
    <m/>
    <s v="******"/>
    <s v="******"/>
    <s v="JNPT"/>
    <x v="8"/>
    <s v="Melbourne"/>
    <n v="3989.69"/>
    <n v="152"/>
    <s v="NOS"/>
    <n v="26.25"/>
    <n v="152"/>
    <s v="PCS"/>
    <n v="4134.3999999999996"/>
    <n v="27.2"/>
    <s v="USD"/>
    <n v="279079.15000000002"/>
    <s v="Sea"/>
    <s v="******"/>
    <m/>
    <n v="0"/>
  </r>
  <r>
    <d v="2020-01-17T00:00:00"/>
    <n v="42022190"/>
    <s v="COW &amp; SHEEP LEATHER BAGS - MOCHILA PIEL LAGOS"/>
    <m/>
    <s v="******"/>
    <s v="******"/>
    <s v="JNPT"/>
    <x v="1"/>
    <s v="Valencia"/>
    <n v="104.19"/>
    <n v="2"/>
    <s v="NOS"/>
    <n v="52.1"/>
    <n v="2"/>
    <s v="PCS"/>
    <n v="95.9"/>
    <n v="47.95"/>
    <s v="EUR"/>
    <n v="7288.34"/>
    <s v="Sea"/>
    <s v="******"/>
    <m/>
    <n v="0"/>
  </r>
  <r>
    <d v="2020-01-16T00:00:00"/>
    <n v="42022190"/>
    <s v="Leather Goods - 100% Leather Bag Chrome New Wine Col"/>
    <m/>
    <s v="******"/>
    <s v="******"/>
    <s v="JNPT"/>
    <x v="9"/>
    <s v="Hamburg"/>
    <n v="895.97"/>
    <n v="45"/>
    <s v="NOS"/>
    <n v="19.91"/>
    <n v="45"/>
    <s v="PCS"/>
    <n v="804.6"/>
    <n v="17.88"/>
    <s v="EUR"/>
    <n v="63120.82"/>
    <s v="Sea"/>
    <s v="******"/>
    <m/>
    <n v="0"/>
  </r>
  <r>
    <d v="2020-01-16T00:00:00"/>
    <n v="42022190"/>
    <s v="Leather Goods - 100% Leather Bag New Win e Col"/>
    <m/>
    <s v="******"/>
    <s v="******"/>
    <s v="JNPT"/>
    <x v="9"/>
    <s v="Hamburg"/>
    <n v="2017.43"/>
    <n v="90"/>
    <s v="NOS"/>
    <n v="22.42"/>
    <n v="90"/>
    <s v="PCS"/>
    <n v="2017.8"/>
    <n v="22.42"/>
    <s v="USD"/>
    <n v="142127.79"/>
    <s v="Sea"/>
    <s v="******"/>
    <m/>
    <n v="0"/>
  </r>
  <r>
    <d v="2020-01-16T00:00:00"/>
    <n v="42022190"/>
    <s v="Leather Goods - 100% Leather Bag Veg Two Tone Col"/>
    <m/>
    <s v="******"/>
    <s v="******"/>
    <s v="JNPT"/>
    <x v="9"/>
    <s v="Hamburg"/>
    <n v="2660.12"/>
    <n v="173"/>
    <s v="NOS"/>
    <n v="15.38"/>
    <n v="173"/>
    <s v="PCS"/>
    <n v="2660.74"/>
    <n v="15.38"/>
    <s v="USD"/>
    <n v="187405.33"/>
    <s v="Sea"/>
    <s v="******"/>
    <m/>
    <n v="0"/>
  </r>
  <r>
    <d v="2020-01-16T00:00:00"/>
    <n v="42022190"/>
    <s v="Leather Goods - 100% Leather Bag Veg Pul ling Effect Col"/>
    <m/>
    <s v="******"/>
    <s v="******"/>
    <s v="JNPT"/>
    <x v="9"/>
    <s v="Hamburg"/>
    <n v="796.25"/>
    <n v="45"/>
    <s v="NOS"/>
    <n v="17.690000000000001"/>
    <n v="45"/>
    <s v="PCS"/>
    <n v="804.6"/>
    <n v="17.88"/>
    <s v="EUR"/>
    <n v="56095.61"/>
    <s v="Sea"/>
    <s v="******"/>
    <m/>
    <n v="0"/>
  </r>
  <r>
    <d v="2020-01-16T00:00:00"/>
    <n v="42022190"/>
    <s v="Leather Goods - 100% Leather Bag Chrome Pulling Effect Col"/>
    <m/>
    <s v="******"/>
    <s v="******"/>
    <s v="JNPT"/>
    <x v="9"/>
    <s v="Hamburg"/>
    <n v="4359.3500000000004"/>
    <n v="145"/>
    <s v="NOS"/>
    <n v="30.06"/>
    <n v="145"/>
    <s v="PCS"/>
    <n v="4358.7"/>
    <n v="30.06"/>
    <s v="USD"/>
    <n v="307116.02"/>
    <s v="Sea"/>
    <s v="******"/>
    <m/>
    <n v="0"/>
  </r>
  <r>
    <d v="2020-01-16T00:00:00"/>
    <n v="42022190"/>
    <s v="Leather Goods - 100% Leather Bag Veg Dar k Brown Mat Dull"/>
    <m/>
    <s v="******"/>
    <s v="******"/>
    <s v="JNPT"/>
    <x v="9"/>
    <s v="Hamburg"/>
    <n v="338.52"/>
    <n v="38"/>
    <s v="NOS"/>
    <n v="8.91"/>
    <n v="38"/>
    <s v="PCS"/>
    <n v="304"/>
    <n v="8"/>
    <s v="EUR"/>
    <n v="23848.86"/>
    <s v="Sea"/>
    <s v="******"/>
    <m/>
    <n v="0"/>
  </r>
  <r>
    <d v="2020-01-15T00:00:00"/>
    <n v="42022190"/>
    <s v="100% LEATHER TOTE BAG"/>
    <m/>
    <s v="******"/>
    <s v="******"/>
    <s v="JNPT"/>
    <x v="7"/>
    <s v="Stockholm"/>
    <n v="9015"/>
    <n v="300"/>
    <s v="NOS"/>
    <n v="30.05"/>
    <n v="300"/>
    <s v="PCS"/>
    <n v="9015"/>
    <n v="30.05"/>
    <s v="USD"/>
    <n v="635106.67000000004"/>
    <s v="Sea"/>
    <s v="******"/>
    <m/>
    <n v="0"/>
  </r>
  <r>
    <d v="2020-01-15T00:00:00"/>
    <n v="42022190"/>
    <s v="60%JUTE + 40%COTTON BAGS"/>
    <s v="Cotton"/>
    <s v="******"/>
    <s v="******"/>
    <s v="JNPT"/>
    <x v="11"/>
    <s v="Osaka"/>
    <n v="14001.2"/>
    <n v="2059"/>
    <s v="NOS"/>
    <n v="6.8"/>
    <n v="2059"/>
    <s v="PCS"/>
    <n v="14001.2"/>
    <n v="6.8"/>
    <s v="USD"/>
    <n v="986384.49"/>
    <s v="Sea"/>
    <s v="******"/>
    <m/>
    <n v="0"/>
  </r>
  <r>
    <d v="2020-01-14T00:00:00"/>
    <n v="42022190"/>
    <s v="LEATHER BAGS- MODEL-WEEKEND BAG LTH AS P ER INVOICE"/>
    <m/>
    <s v="******"/>
    <s v="******"/>
    <s v="JNPT"/>
    <x v="7"/>
    <s v="Gothenburg"/>
    <n v="7072.5"/>
    <n v="100"/>
    <s v="NOS"/>
    <n v="70.72"/>
    <n v="100"/>
    <s v="PCS"/>
    <n v="7072"/>
    <n v="70.72"/>
    <s v="USD"/>
    <n v="498257.61"/>
    <s v="Sea"/>
    <s v="******"/>
    <m/>
    <n v="0"/>
  </r>
  <r>
    <d v="2020-01-14T00:00:00"/>
    <n v="42022190"/>
    <s v="LEATHER BAGS- MODEL-TOTE BAG LTH AS PER INVOICE"/>
    <m/>
    <s v="******"/>
    <s v="******"/>
    <s v="JNPT"/>
    <x v="7"/>
    <s v="Gothenburg"/>
    <n v="583.20000000000005"/>
    <n v="24"/>
    <s v="NOS"/>
    <n v="24.3"/>
    <n v="24"/>
    <s v="PCS"/>
    <n v="583.20000000000005"/>
    <n v="24.3"/>
    <s v="USD"/>
    <n v="41086.47"/>
    <s v="Sea"/>
    <s v="******"/>
    <m/>
    <n v="0"/>
  </r>
  <r>
    <d v="2020-01-14T00:00:00"/>
    <n v="42022190"/>
    <s v="FASHION HANDMADE LEATHER SHOPPER BAG MAD E OF 100% LEATHER"/>
    <m/>
    <s v="******"/>
    <s v="******"/>
    <s v="JNPT"/>
    <x v="1"/>
    <s v="Barcelona"/>
    <n v="4400"/>
    <n v="200"/>
    <s v="NOS"/>
    <n v="22"/>
    <n v="200"/>
    <s v="PCS"/>
    <n v="4400"/>
    <n v="22"/>
    <s v="USD"/>
    <n v="309980"/>
    <s v="Sea"/>
    <s v="******"/>
    <m/>
    <n v="0"/>
  </r>
  <r>
    <d v="2020-01-14T00:00:00"/>
    <n v="42022190"/>
    <s v="FASHION HANDMADE LEATHER SHOPPER BAG MAD E OF 100% LEATHER"/>
    <m/>
    <s v="******"/>
    <s v="******"/>
    <s v="JNPT"/>
    <x v="1"/>
    <s v="Barcelona"/>
    <n v="7700"/>
    <n v="350"/>
    <s v="NOS"/>
    <n v="22"/>
    <n v="350"/>
    <s v="PCS"/>
    <n v="7700"/>
    <n v="22"/>
    <s v="USD"/>
    <n v="542465"/>
    <s v="Sea"/>
    <s v="******"/>
    <m/>
    <n v="0"/>
  </r>
  <r>
    <d v="2020-01-13T00:00:00"/>
    <n v="42022190"/>
    <s v="(ALL THE LEATHER GOODS ARE MADE FROM COW LEATHER) HAND CRAFTED &amp; FINAL STICHED B Y MACHINE -LEATHER HAND BAG"/>
    <m/>
    <s v="******"/>
    <s v="******"/>
    <s v="JNPT"/>
    <x v="6"/>
    <s v="Rotterdam"/>
    <n v="10710"/>
    <n v="238"/>
    <s v="NOS"/>
    <n v="45"/>
    <n v="238"/>
    <s v="PCS"/>
    <n v="10710"/>
    <n v="45"/>
    <s v="USD"/>
    <n v="754519.39"/>
    <s v="Sea"/>
    <s v="******"/>
    <m/>
    <n v="0"/>
  </r>
  <r>
    <d v="2020-01-13T00:00:00"/>
    <n v="42022190"/>
    <s v="(ALL THE LEATHER GOODS ARE MADE FROM COW LEATHER) HAND CRAFTED &amp; FINAL STICHED B Y MACHINE -LEATHER HAND BAG"/>
    <m/>
    <s v="******"/>
    <s v="******"/>
    <s v="JNPT"/>
    <x v="6"/>
    <s v="Rotterdam"/>
    <n v="990"/>
    <n v="22"/>
    <s v="NOS"/>
    <n v="45"/>
    <n v="22"/>
    <s v="PCS"/>
    <n v="990"/>
    <n v="45"/>
    <s v="USD"/>
    <n v="69745.509999999995"/>
    <s v="Sea"/>
    <s v="******"/>
    <m/>
    <n v="0"/>
  </r>
  <r>
    <d v="2020-01-11T00:00:00"/>
    <n v="42022190"/>
    <s v="WOMENS WOVEN LEATHER TOTE BAG-SHELL:100% BUFF LEATHER"/>
    <m/>
    <s v="******"/>
    <s v="******"/>
    <s v="JNPT"/>
    <x v="0"/>
    <s v="Montreal"/>
    <n v="970"/>
    <n v="25"/>
    <s v="NOS"/>
    <n v="38.799999999999997"/>
    <n v="25"/>
    <s v="PCS"/>
    <n v="970"/>
    <n v="38.799999999999997"/>
    <s v="USD"/>
    <n v="68336.5"/>
    <s v="Sea"/>
    <s v="******"/>
    <m/>
    <n v="0"/>
  </r>
  <r>
    <d v="2020-01-11T00:00:00"/>
    <n v="42022190"/>
    <s v="CRICKET SPORTS KIT BAG CEAT"/>
    <m/>
    <s v="******"/>
    <s v="******"/>
    <s v="JNPT"/>
    <x v="12"/>
    <s v="Johannesburg"/>
    <n v="155.94"/>
    <n v="3"/>
    <s v="NOS"/>
    <n v="51.98"/>
    <n v="3"/>
    <s v="PCS"/>
    <n v="155.94"/>
    <n v="51.98"/>
    <s v="USD"/>
    <n v="10985.72"/>
    <s v="Sea"/>
    <s v="******"/>
    <m/>
    <n v="0"/>
  </r>
  <r>
    <d v="2020-01-11T00:00:00"/>
    <n v="42022190"/>
    <s v="WOMENS WOVEN LEATHER TOTE BAG-SHELL:100% BUFF LEATHER"/>
    <m/>
    <s v="******"/>
    <s v="******"/>
    <s v="JNPT"/>
    <x v="0"/>
    <s v="Montreal"/>
    <n v="5432"/>
    <n v="140"/>
    <s v="NOS"/>
    <n v="38.799999999999997"/>
    <n v="140"/>
    <s v="PCS"/>
    <n v="5432"/>
    <n v="38.799999999999997"/>
    <s v="USD"/>
    <n v="382684.4"/>
    <s v="Sea"/>
    <s v="******"/>
    <m/>
    <n v="0"/>
  </r>
  <r>
    <d v="2020-01-11T00:00:00"/>
    <n v="42022190"/>
    <s v="WOMENS WOVEN LEATHER TOTE BAG-SHELL:100% BUFF LEATHER"/>
    <m/>
    <s v="******"/>
    <s v="******"/>
    <s v="JNPT"/>
    <x v="4"/>
    <s v="La Spezia"/>
    <n v="1590.8"/>
    <n v="41"/>
    <s v="NOS"/>
    <n v="38.799999999999997"/>
    <n v="41"/>
    <s v="PCS"/>
    <n v="1590.8"/>
    <n v="38.799999999999997"/>
    <s v="USD"/>
    <n v="112071.86"/>
    <s v="Sea"/>
    <s v="******"/>
    <m/>
    <n v="0"/>
  </r>
  <r>
    <d v="2020-01-11T00:00:00"/>
    <n v="42022190"/>
    <s v="(ALL THE LEATHER GOODS ARE MADE FROM COW LEATHER) HAND CRAFTED &amp; FINAL STICHED B Y MACHINE.SHOULDER BAG"/>
    <m/>
    <s v="******"/>
    <s v="******"/>
    <s v="JNPT"/>
    <x v="4"/>
    <s v="La Spezia"/>
    <n v="21758.87"/>
    <n v="850"/>
    <s v="NOS"/>
    <n v="25.6"/>
    <n v="850"/>
    <s v="PCS"/>
    <n v="21760"/>
    <n v="25.6"/>
    <s v="USD"/>
    <n v="1532912.6399999999"/>
    <s v="Sea"/>
    <s v="******"/>
    <m/>
    <n v="0"/>
  </r>
  <r>
    <d v="2020-01-11T00:00:00"/>
    <n v="42022190"/>
    <s v="(ALL THE LEATHER GOODS ARE MADE FROM COW LEATHER) HAND CRAFTED &amp; FINAL STICHED B Y MACHINE.MASSANGER BAG"/>
    <m/>
    <s v="******"/>
    <s v="******"/>
    <s v="JNPT"/>
    <x v="4"/>
    <s v="La Spezia"/>
    <n v="7683.54"/>
    <n v="150"/>
    <s v="NOS"/>
    <n v="51.22"/>
    <n v="150"/>
    <s v="PCS"/>
    <n v="6900"/>
    <n v="46"/>
    <s v="EUR"/>
    <n v="541305.23"/>
    <s v="Sea"/>
    <s v="******"/>
    <m/>
    <n v="0"/>
  </r>
  <r>
    <d v="2020-01-10T00:00:00"/>
    <n v="42022190"/>
    <s v="LEATHER BAG LG-6574/FIESTA SHOPPER L/S17 31072/2/BAG/COW-DD+COW/METALLIC/BLACK"/>
    <m/>
    <s v="******"/>
    <s v="******"/>
    <s v="JNPT"/>
    <x v="2"/>
    <s v="Antwerpen"/>
    <n v="2749"/>
    <n v="50"/>
    <s v="NOS"/>
    <n v="54.98"/>
    <n v="50"/>
    <s v="PCS"/>
    <n v="2749"/>
    <n v="54.98"/>
    <s v="USD"/>
    <n v="193667.11"/>
    <s v="Sea"/>
    <s v="******"/>
    <m/>
    <n v="0"/>
  </r>
  <r>
    <d v="2020-01-10T00:00:00"/>
    <n v="42022190"/>
    <s v="COW LEATHER LADIES BAGS"/>
    <m/>
    <s v="******"/>
    <s v="******"/>
    <s v="JNPT"/>
    <x v="8"/>
    <s v="Sydeny"/>
    <n v="4809"/>
    <n v="180"/>
    <s v="NOS"/>
    <n v="26.72"/>
    <n v="180"/>
    <s v="PCS"/>
    <n v="4809.6000000000004"/>
    <n v="26.72"/>
    <s v="USD"/>
    <n v="338794.07"/>
    <s v="Sea"/>
    <s v="******"/>
    <m/>
    <n v="0"/>
  </r>
  <r>
    <d v="2020-01-10T00:00:00"/>
    <n v="42022190"/>
    <s v="LEATHER BAG"/>
    <m/>
    <s v="******"/>
    <s v="******"/>
    <s v="JNPT"/>
    <x v="13"/>
    <s v="Auckland"/>
    <n v="946"/>
    <n v="101"/>
    <s v="NOS"/>
    <n v="9.3699999999999992"/>
    <n v="101"/>
    <s v="PCS"/>
    <n v="946.37"/>
    <n v="9.3699999999999992"/>
    <s v="USD"/>
    <n v="66645.679999999993"/>
    <s v="Sea"/>
    <s v="******"/>
    <m/>
    <n v="0"/>
  </r>
  <r>
    <d v="2020-01-10T00:00:00"/>
    <n v="42022190"/>
    <s v="COW LEATHER CROSSBODY BAGS"/>
    <m/>
    <s v="******"/>
    <s v="******"/>
    <s v="JNPT"/>
    <x v="9"/>
    <s v="Hamburg"/>
    <n v="1200"/>
    <n v="50"/>
    <s v="NOS"/>
    <n v="24"/>
    <n v="50"/>
    <s v="PCS"/>
    <n v="1200"/>
    <n v="24"/>
    <s v="USD"/>
    <n v="84540"/>
    <s v="Sea"/>
    <s v="******"/>
    <m/>
    <n v="0"/>
  </r>
  <r>
    <d v="2020-01-10T00:00:00"/>
    <n v="42022190"/>
    <s v="(ALL THE LEATHER GOODS ARE MADE FROM COW LEATHER) HAND CRAFTED &amp; FINAL STICHED B Y MACHINE.WORK BAG."/>
    <m/>
    <s v="******"/>
    <s v="******"/>
    <s v="JNPT"/>
    <x v="4"/>
    <s v="La Spezia"/>
    <n v="5567.78"/>
    <n v="100"/>
    <s v="NOS"/>
    <n v="55.68"/>
    <n v="100"/>
    <s v="PCS"/>
    <n v="5000"/>
    <n v="50"/>
    <s v="EUR"/>
    <n v="392250.2"/>
    <s v="Sea"/>
    <s v="******"/>
    <m/>
    <n v="0"/>
  </r>
  <r>
    <d v="2020-01-10T00:00:00"/>
    <n v="42022190"/>
    <s v="100% LEATHER BAG LG-6554/FIESTA SHOULDER M/S173108/3/BAG/COW -DD+COW METALLIC/BL ACK"/>
    <m/>
    <s v="******"/>
    <s v="******"/>
    <s v="JNPT"/>
    <x v="2"/>
    <s v="Antwerpen"/>
    <n v="667.38"/>
    <n v="21"/>
    <s v="NOS"/>
    <n v="31.78"/>
    <n v="21"/>
    <s v="PCS"/>
    <n v="667.38"/>
    <n v="31.78"/>
    <s v="USD"/>
    <n v="47016.94"/>
    <s v="Sea"/>
    <s v="******"/>
    <m/>
    <n v="0"/>
  </r>
  <r>
    <d v="2020-01-10T00:00:00"/>
    <n v="42022190"/>
    <s v="100% LEATHER BAG LG-6554/FIESTA SHOULDER M/S173108/2/BAG/COW-DD+COW METALLIC/LIG HT TAN"/>
    <m/>
    <s v="******"/>
    <s v="******"/>
    <s v="JNPT"/>
    <x v="2"/>
    <s v="Antwerpen"/>
    <n v="381.36"/>
    <n v="12"/>
    <s v="NOS"/>
    <n v="31.78"/>
    <n v="12"/>
    <s v="PCS"/>
    <n v="659.76"/>
    <n v="54.98"/>
    <s v="USD"/>
    <n v="26866.78"/>
    <s v="Sea"/>
    <s v="******"/>
    <m/>
    <n v="0"/>
  </r>
  <r>
    <d v="2020-01-10T00:00:00"/>
    <n v="42022190"/>
    <s v="100% LEATHER BAG LG-6554/FIESTA SHOULDER M/S173108/1/BAG/COW DD+COW METALLIC/BLU E"/>
    <m/>
    <s v="******"/>
    <s v="******"/>
    <s v="JNPT"/>
    <x v="2"/>
    <s v="Antwerpen"/>
    <n v="572.04"/>
    <n v="18"/>
    <s v="NOS"/>
    <n v="31.78"/>
    <n v="18"/>
    <s v="PCS"/>
    <n v="572.04"/>
    <n v="31.78"/>
    <s v="USD"/>
    <n v="40300.17"/>
    <s v="Sea"/>
    <s v="******"/>
    <m/>
    <n v="0"/>
  </r>
  <r>
    <d v="2020-01-10T00:00:00"/>
    <n v="42022190"/>
    <s v="100% LEATHER BAG LG-6574/FIESTA SHOPPER L/S173107/1/BAG/COW DD+COW METALLIC/BLAC K"/>
    <m/>
    <s v="******"/>
    <s v="******"/>
    <s v="JNPT"/>
    <x v="2"/>
    <s v="Antwerpen"/>
    <n v="659.76"/>
    <n v="12"/>
    <s v="NOS"/>
    <n v="54.98"/>
    <n v="12"/>
    <s v="PCS"/>
    <n v="659.76"/>
    <n v="54.98"/>
    <s v="USD"/>
    <n v="46480.07"/>
    <s v="Sea"/>
    <s v="******"/>
    <m/>
    <n v="0"/>
  </r>
  <r>
    <d v="2020-01-10T00:00:00"/>
    <n v="42022190"/>
    <s v="LEATHER BAG LG-6554/FIESTA SHOPPER M/S17 31078/6/BAG/COW-DD+COW/METALLIC/BLACK"/>
    <m/>
    <s v="******"/>
    <s v="******"/>
    <s v="JNPT"/>
    <x v="2"/>
    <s v="Antwerpen"/>
    <n v="1906.8"/>
    <n v="60"/>
    <s v="NOS"/>
    <n v="31.78"/>
    <n v="60"/>
    <s v="PCS"/>
    <n v="1906.8"/>
    <n v="31.78"/>
    <s v="USD"/>
    <n v="134334.06"/>
    <s v="Sea"/>
    <s v="******"/>
    <m/>
    <n v="0"/>
  </r>
  <r>
    <d v="2020-01-10T00:00:00"/>
    <n v="42022190"/>
    <s v="LEATHER BAG LG-6554/FIESTA SHOULDER M/S1 73108/2/BAG/COW-DD+COW/METALLIC/LIGHT TA N"/>
    <m/>
    <s v="******"/>
    <s v="******"/>
    <s v="JNPT"/>
    <x v="2"/>
    <s v="Antwerpen"/>
    <n v="1430.1"/>
    <n v="45"/>
    <s v="NOS"/>
    <n v="31.78"/>
    <n v="45"/>
    <s v="PCS"/>
    <n v="1430.1"/>
    <n v="31.78"/>
    <s v="USD"/>
    <n v="100750.51"/>
    <s v="Sea"/>
    <s v="******"/>
    <m/>
    <n v="0"/>
  </r>
  <r>
    <d v="2020-01-10T00:00:00"/>
    <n v="42022190"/>
    <s v="LEATHER BAG LG-6554/FIESTA SHOULDER M/S1 73108/4/BAG/COW-DD+COW/METALLIC/BLUE"/>
    <m/>
    <s v="******"/>
    <s v="******"/>
    <s v="JNPT"/>
    <x v="2"/>
    <s v="Antwerpen"/>
    <n v="1271.2"/>
    <n v="40"/>
    <s v="NOS"/>
    <n v="31.78"/>
    <n v="40"/>
    <s v="PCS"/>
    <n v="1271.2"/>
    <n v="31.78"/>
    <s v="USD"/>
    <n v="89556.04"/>
    <s v="Sea"/>
    <s v="******"/>
    <m/>
    <n v="0"/>
  </r>
  <r>
    <d v="2020-01-08T00:00:00"/>
    <n v="42022190"/>
    <s v="MEN'S 100% COW LEATHER BAGS"/>
    <m/>
    <s v="******"/>
    <s v="******"/>
    <s v="JNPT"/>
    <x v="4"/>
    <s v="Genoa"/>
    <n v="1498.85"/>
    <n v="29"/>
    <s v="NOS"/>
    <n v="51.68"/>
    <n v="29"/>
    <s v="PCS"/>
    <n v="1498.72"/>
    <n v="51.68"/>
    <s v="USD"/>
    <n v="105593.76"/>
    <s v="Sea"/>
    <s v="******"/>
    <m/>
    <n v="0"/>
  </r>
  <r>
    <d v="2020-01-08T00:00:00"/>
    <n v="42022190"/>
    <s v="100% LEATHER WOMENS CROSS BODY BAGS"/>
    <m/>
    <s v="******"/>
    <s v="******"/>
    <s v="JNPT"/>
    <x v="8"/>
    <s v="Brisbane"/>
    <n v="270.2"/>
    <n v="14"/>
    <s v="NOS"/>
    <n v="19.3"/>
    <n v="14"/>
    <s v="PCS"/>
    <n v="280"/>
    <n v="20"/>
    <s v="USD"/>
    <n v="19035.59"/>
    <s v="Sea"/>
    <s v="******"/>
    <m/>
    <n v="0"/>
  </r>
  <r>
    <d v="2020-01-08T00:00:00"/>
    <n v="42022190"/>
    <s v="100% LEATHER WOMENS CROSS BODY BAGS"/>
    <m/>
    <s v="******"/>
    <s v="******"/>
    <s v="JNPT"/>
    <x v="8"/>
    <s v="Sydeny"/>
    <n v="598.29999999999995"/>
    <n v="31"/>
    <s v="NOS"/>
    <n v="19.3"/>
    <n v="31"/>
    <s v="PCS"/>
    <n v="620"/>
    <n v="20"/>
    <s v="USD"/>
    <n v="42150.239999999998"/>
    <s v="Sea"/>
    <s v="******"/>
    <m/>
    <n v="0"/>
  </r>
  <r>
    <d v="2020-01-08T00:00:00"/>
    <n v="42022190"/>
    <s v="100% LEATHER WOMENS CROSS BODY BAGS"/>
    <m/>
    <s v="******"/>
    <s v="******"/>
    <s v="JNPT"/>
    <x v="8"/>
    <s v="Brisbane"/>
    <n v="2514.89"/>
    <n v="119"/>
    <s v="NOS"/>
    <n v="21.13"/>
    <n v="119"/>
    <s v="PCS"/>
    <n v="2606.1"/>
    <n v="21.9"/>
    <s v="USD"/>
    <n v="177174"/>
    <s v="Sea"/>
    <s v="******"/>
    <m/>
    <n v="0"/>
  </r>
  <r>
    <d v="2020-01-08T00:00:00"/>
    <n v="42022190"/>
    <s v="100% LEATHER WOMENS CROSS BODY BAGS"/>
    <m/>
    <s v="******"/>
    <s v="******"/>
    <s v="JNPT"/>
    <x v="8"/>
    <s v="Melbourne"/>
    <n v="5093.17"/>
    <n v="241"/>
    <s v="NOS"/>
    <n v="21.13"/>
    <n v="241"/>
    <s v="PCS"/>
    <n v="5277.9"/>
    <n v="21.9"/>
    <s v="USD"/>
    <n v="358813.83"/>
    <s v="Sea"/>
    <s v="******"/>
    <m/>
    <n v="0"/>
  </r>
  <r>
    <d v="2020-01-08T00:00:00"/>
    <n v="42022190"/>
    <s v="100% LEATHER WOMENS CROSS BODY BAGS"/>
    <m/>
    <s v="******"/>
    <s v="******"/>
    <s v="JNPT"/>
    <x v="8"/>
    <s v="Fremantle"/>
    <n v="1542.75"/>
    <n v="73"/>
    <s v="NOS"/>
    <n v="21.13"/>
    <n v="73"/>
    <s v="PCS"/>
    <n v="1598.7"/>
    <n v="21.9"/>
    <s v="USD"/>
    <n v="108686.74"/>
    <s v="Sea"/>
    <s v="******"/>
    <m/>
    <n v="0"/>
  </r>
  <r>
    <d v="2020-01-08T00:00:00"/>
    <n v="42022190"/>
    <s v="100% LEATHER WOMENS CROSS BODY BAGS"/>
    <m/>
    <s v="******"/>
    <s v="******"/>
    <s v="JNPT"/>
    <x v="8"/>
    <s v="Melbourne"/>
    <n v="1042.2"/>
    <n v="54"/>
    <s v="NOS"/>
    <n v="19.3"/>
    <n v="54"/>
    <s v="PCS"/>
    <n v="1080"/>
    <n v="20"/>
    <s v="USD"/>
    <n v="73422.990000000005"/>
    <s v="Sea"/>
    <s v="******"/>
    <m/>
    <n v="0"/>
  </r>
  <r>
    <d v="2020-01-08T00:00:00"/>
    <n v="42022190"/>
    <s v="100% LEATHER WOMENS CROSS BODY BAGS"/>
    <m/>
    <s v="******"/>
    <s v="******"/>
    <s v="JNPT"/>
    <x v="8"/>
    <s v="Fremantle"/>
    <n v="410.2"/>
    <n v="21"/>
    <s v="NOS"/>
    <n v="19.53"/>
    <n v="21"/>
    <s v="PCS"/>
    <n v="420"/>
    <n v="20"/>
    <s v="USD"/>
    <n v="28898.59"/>
    <s v="Sea"/>
    <s v="******"/>
    <m/>
    <n v="0"/>
  </r>
  <r>
    <d v="2020-01-08T00:00:00"/>
    <n v="42022190"/>
    <s v="100% LEATHER WOMENS CROSS BODY BAGS"/>
    <m/>
    <s v="******"/>
    <s v="******"/>
    <s v="JNPT"/>
    <x v="8"/>
    <s v="Sydeny"/>
    <n v="3951.96"/>
    <n v="187"/>
    <s v="NOS"/>
    <n v="21.13"/>
    <n v="187"/>
    <s v="PCS"/>
    <n v="4095.3"/>
    <n v="21.9"/>
    <s v="USD"/>
    <n v="278415.58"/>
    <s v="Sea"/>
    <s v="******"/>
    <m/>
    <n v="0"/>
  </r>
  <r>
    <d v="2020-01-07T00:00:00"/>
    <n v="42022190"/>
    <s v="COW LEATHER PRODUCT- HAND BAG - MACHINE"/>
    <m/>
    <s v="******"/>
    <s v="******"/>
    <s v="JNPT"/>
    <x v="6"/>
    <s v="Rotterdam"/>
    <n v="10489.71"/>
    <n v="280"/>
    <s v="NOS"/>
    <n v="37.46"/>
    <n v="280"/>
    <s v="PCS"/>
    <n v="9422"/>
    <n v="33.65"/>
    <s v="EUR"/>
    <n v="739000"/>
    <s v="Sea"/>
    <s v="******"/>
    <m/>
    <n v="0"/>
  </r>
  <r>
    <d v="2020-01-07T00:00:00"/>
    <n v="42022190"/>
    <s v="COW LEATHER CROSSBODY BAGS"/>
    <m/>
    <s v="******"/>
    <s v="******"/>
    <s v="JNPT"/>
    <x v="3"/>
    <s v="Aarhus"/>
    <n v="3674.73"/>
    <n v="100"/>
    <s v="NOS"/>
    <n v="36.75"/>
    <n v="100"/>
    <s v="PCS"/>
    <n v="3300"/>
    <n v="33"/>
    <s v="EUR"/>
    <n v="258885"/>
    <s v="Sea"/>
    <s v="******"/>
    <m/>
    <n v="0"/>
  </r>
  <r>
    <d v="2020-01-07T00:00:00"/>
    <n v="42022190"/>
    <s v="COW LEATHER PRODUCT- HAND BAG - MACHINE"/>
    <m/>
    <s v="******"/>
    <s v="******"/>
    <s v="JNPT"/>
    <x v="6"/>
    <s v="Rotterdam"/>
    <n v="4882.8999999999996"/>
    <n v="265"/>
    <s v="NOS"/>
    <n v="18.43"/>
    <n v="265"/>
    <s v="PCS"/>
    <n v="4380.45"/>
    <n v="16.53"/>
    <s v="EUR"/>
    <n v="344000"/>
    <s v="Sea"/>
    <s v="******"/>
    <m/>
    <n v="0"/>
  </r>
  <r>
    <d v="2020-01-07T00:00:00"/>
    <n v="42022190"/>
    <s v="COW LEATHER PRODUCT- HAND BAG - MACHINE"/>
    <m/>
    <s v="******"/>
    <s v="******"/>
    <s v="JNPT"/>
    <x v="6"/>
    <s v="Rotterdam"/>
    <n v="5975.87"/>
    <n v="370"/>
    <s v="NOS"/>
    <n v="16.149999999999999"/>
    <n v="370"/>
    <s v="PCS"/>
    <n v="5365"/>
    <n v="14.5"/>
    <s v="EUR"/>
    <n v="421000"/>
    <s v="Sea"/>
    <s v="******"/>
    <m/>
    <n v="0"/>
  </r>
  <r>
    <d v="2020-01-07T00:00:00"/>
    <n v="42022190"/>
    <s v="COW LEATHER PRODUCT- HAND BAG - MACHINE"/>
    <m/>
    <s v="******"/>
    <s v="******"/>
    <s v="JNPT"/>
    <x v="6"/>
    <s v="Rotterdam"/>
    <n v="8956.7099999999991"/>
    <n v="340"/>
    <s v="NOS"/>
    <n v="26.34"/>
    <n v="340"/>
    <s v="PCS"/>
    <n v="8047.8"/>
    <n v="23.67"/>
    <s v="EUR"/>
    <n v="631000"/>
    <s v="Sea"/>
    <s v="******"/>
    <m/>
    <n v="0"/>
  </r>
  <r>
    <d v="2020-01-07T00:00:00"/>
    <n v="42022190"/>
    <s v="COW LEATHER PRODUCT- HAND BAG - MACHINE"/>
    <m/>
    <s v="******"/>
    <s v="******"/>
    <s v="JNPT"/>
    <x v="6"/>
    <s v="Rotterdam"/>
    <n v="11199.43"/>
    <n v="510"/>
    <s v="NOS"/>
    <n v="21.96"/>
    <n v="510"/>
    <s v="PCS"/>
    <n v="10062.299999999999"/>
    <n v="19.73"/>
    <s v="EUR"/>
    <n v="789000"/>
    <s v="Sea"/>
    <s v="******"/>
    <m/>
    <n v="0"/>
  </r>
  <r>
    <d v="2020-01-07T00:00:00"/>
    <n v="42022190"/>
    <s v="COW LEATHER PRODUCT- HAND BAG - MACHINE"/>
    <m/>
    <s v="******"/>
    <s v="******"/>
    <s v="JNPT"/>
    <x v="6"/>
    <s v="Rotterdam"/>
    <n v="6912.7"/>
    <n v="175"/>
    <s v="NOS"/>
    <n v="39.5"/>
    <n v="175"/>
    <s v="PCS"/>
    <n v="6212.5"/>
    <n v="35.5"/>
    <s v="EUR"/>
    <n v="487000"/>
    <s v="Sea"/>
    <s v="******"/>
    <m/>
    <n v="0"/>
  </r>
  <r>
    <d v="2020-01-07T00:00:00"/>
    <n v="42022190"/>
    <s v="COW LEATHER CROSSBODY BAGS"/>
    <m/>
    <s v="******"/>
    <s v="******"/>
    <s v="JNPT"/>
    <x v="3"/>
    <s v="Aarhus"/>
    <n v="43186.48"/>
    <n v="2250"/>
    <s v="NOS"/>
    <n v="19.190000000000001"/>
    <n v="2250"/>
    <s v="PCS"/>
    <n v="43177.5"/>
    <n v="19.190000000000001"/>
    <s v="USD"/>
    <n v="3042487.34"/>
    <s v="Sea"/>
    <s v="******"/>
    <m/>
    <n v="0"/>
  </r>
  <r>
    <d v="2020-01-07T00:00:00"/>
    <n v="42022190"/>
    <s v="Ladies Round Sling Bag (Cell:100% Leathe r Lining:100% Cotton )"/>
    <s v="Cotton"/>
    <s v="******"/>
    <s v="******"/>
    <s v="JNPT"/>
    <x v="2"/>
    <s v="Montoir de Bretagne"/>
    <n v="1419.78"/>
    <n v="50"/>
    <s v="NOS"/>
    <n v="28.4"/>
    <n v="50"/>
    <s v="PCS"/>
    <n v="1275"/>
    <n v="25.5"/>
    <s v="EUR"/>
    <n v="100023.75"/>
    <s v="Sea"/>
    <s v="******"/>
    <m/>
    <n v="0"/>
  </r>
  <r>
    <d v="2020-01-07T00:00:00"/>
    <n v="42022190"/>
    <s v="COW LEATHER CLUTCH BAGS"/>
    <m/>
    <s v="******"/>
    <s v="******"/>
    <s v="JNPT"/>
    <x v="3"/>
    <s v="Aarhus"/>
    <n v="4738.17"/>
    <n v="250"/>
    <s v="NOS"/>
    <n v="18.95"/>
    <n v="250"/>
    <s v="PCS"/>
    <n v="4137.5"/>
    <n v="16.55"/>
    <s v="EUR"/>
    <n v="333804.3"/>
    <s v="Sea"/>
    <s v="******"/>
    <m/>
    <n v="0"/>
  </r>
  <r>
    <d v="2020-01-07T00:00:00"/>
    <n v="42022190"/>
    <s v="COW LEATHER BUM BAGS"/>
    <m/>
    <s v="******"/>
    <s v="******"/>
    <s v="JNPT"/>
    <x v="3"/>
    <s v="Aarhus"/>
    <n v="18796.82"/>
    <n v="950"/>
    <s v="NOS"/>
    <n v="19.79"/>
    <n v="950"/>
    <s v="PCS"/>
    <n v="18800.5"/>
    <n v="19.79"/>
    <s v="USD"/>
    <n v="1324235.8"/>
    <s v="Sea"/>
    <s v="******"/>
    <m/>
    <n v="0"/>
  </r>
  <r>
    <d v="2020-01-06T00:00:00"/>
    <n v="42022190"/>
    <s v="Ladies Round Sling Bag (Cell:100% Leathe"/>
    <m/>
    <s v="******"/>
    <s v="******"/>
    <s v="JNPT"/>
    <x v="2"/>
    <s v="Le Havre"/>
    <n v="1419.45"/>
    <n v="50"/>
    <s v="NOS"/>
    <n v="28.39"/>
    <n v="50"/>
    <s v="PCS"/>
    <n v="1275"/>
    <n v="25.5"/>
    <s v="EUR"/>
    <n v="100000"/>
    <s v="Sea"/>
    <s v="******"/>
    <m/>
    <n v="0"/>
  </r>
  <r>
    <d v="2020-01-04T00:00:00"/>
    <n v="42022190"/>
    <s v="100% LEATHER SHOPPING BAG SIZE: 35X31 X16"/>
    <m/>
    <s v="******"/>
    <s v="******"/>
    <s v="Bombay Air"/>
    <x v="1"/>
    <s v="Madrid"/>
    <n v="8823.74"/>
    <n v="411"/>
    <s v="NOS"/>
    <n v="21.47"/>
    <n v="411"/>
    <s v="PCS"/>
    <n v="9411.9"/>
    <n v="22.9"/>
    <s v="USD"/>
    <n v="621632.36"/>
    <s v="Air"/>
    <s v="******"/>
    <m/>
    <n v="0"/>
  </r>
  <r>
    <d v="2020-01-04T00:00:00"/>
    <n v="42022190"/>
    <s v="(ALL THE LEATHER GOODS ARE MADE FROM COW LEATHER) HAND CRAFTED &amp; FINAL STICHED B Y MACHINE. BELT BAG"/>
    <m/>
    <s v="******"/>
    <s v="******"/>
    <s v="JNPT"/>
    <x v="4"/>
    <s v="La Spezia"/>
    <n v="2538.91"/>
    <n v="95"/>
    <s v="NOS"/>
    <n v="26.73"/>
    <n v="95"/>
    <s v="PCS"/>
    <n v="2280"/>
    <n v="24"/>
    <s v="EUR"/>
    <n v="178866.17"/>
    <s v="Sea"/>
    <s v="******"/>
    <m/>
    <n v="0"/>
  </r>
  <r>
    <d v="2020-01-04T00:00:00"/>
    <n v="42022190"/>
    <s v="(ALL THE LEATHER GOODS ARE MADE FROM COW LEATHER) HAND CRAFTED &amp; FINAL STICHED B Y MACHINE. MASSANGER BAG"/>
    <m/>
    <s v="******"/>
    <s v="******"/>
    <s v="JNPT"/>
    <x v="4"/>
    <s v="La Spezia"/>
    <n v="4749.87"/>
    <n v="95"/>
    <s v="NOS"/>
    <n v="50"/>
    <n v="95"/>
    <s v="PCS"/>
    <n v="4265.5"/>
    <n v="44.9"/>
    <s v="EUR"/>
    <n v="334628.3"/>
    <s v="Sea"/>
    <s v="******"/>
    <m/>
    <n v="0"/>
  </r>
  <r>
    <d v="2020-01-04T00:00:00"/>
    <n v="42022190"/>
    <s v="(ALL THE LEATHER GOODS ARE MADE FROM COW LEATHER) HAND CRAFTED &amp; FINAL STICHED B Y MACHINE. SHOULDER BAG"/>
    <m/>
    <s v="******"/>
    <s v="******"/>
    <s v="JNPT"/>
    <x v="4"/>
    <s v="La Spezia"/>
    <n v="10203.9"/>
    <n v="391"/>
    <s v="NOS"/>
    <n v="26.1"/>
    <n v="391"/>
    <s v="PCS"/>
    <n v="10205.1"/>
    <n v="26.1"/>
    <s v="USD"/>
    <n v="718864.69"/>
    <s v="Sea"/>
    <s v="******"/>
    <m/>
    <n v="0"/>
  </r>
  <r>
    <d v="2020-01-04T00:00:00"/>
    <n v="42022190"/>
    <s v="(ALL THE LEATHER GOODS ARE MADE FROM COW LEATHER) HAND CRAFTED &amp; FINAL STICHED B Y MACHINE.MASSANGER BAG"/>
    <m/>
    <s v="******"/>
    <s v="******"/>
    <s v="JNPT"/>
    <x v="4"/>
    <s v="La Spezia"/>
    <n v="299.99"/>
    <n v="6"/>
    <s v="NOS"/>
    <n v="50"/>
    <n v="6"/>
    <s v="PCS"/>
    <n v="269.39999999999998"/>
    <n v="44.9"/>
    <s v="EUR"/>
    <n v="21134.18"/>
    <s v="Sea"/>
    <s v="******"/>
    <m/>
    <n v="0"/>
  </r>
  <r>
    <d v="2020-01-03T00:00:00"/>
    <n v="42022190"/>
    <s v="LEATHER GOODS-BAG IN SHEEP LEATHER"/>
    <m/>
    <s v="******"/>
    <s v="******"/>
    <s v="JNPT"/>
    <x v="0"/>
    <s v="Calgary"/>
    <n v="1725"/>
    <n v="400"/>
    <s v="NOS"/>
    <n v="4.3099999999999996"/>
    <n v="400"/>
    <s v="PCS"/>
    <n v="1724"/>
    <n v="4.3099999999999996"/>
    <s v="USD"/>
    <n v="121526.24"/>
    <s v="Sea"/>
    <s v="******"/>
    <m/>
    <n v="0"/>
  </r>
  <r>
    <d v="2020-01-03T00:00:00"/>
    <n v="42022190"/>
    <s v="COW &amp; SHEEP LEATHER BAGS - MOCHILA PIEL LAGOS"/>
    <m/>
    <s v="******"/>
    <s v="******"/>
    <s v="JNPT"/>
    <x v="1"/>
    <s v="Valencia"/>
    <n v="15698.13"/>
    <n v="300"/>
    <s v="NOS"/>
    <n v="52.33"/>
    <n v="300"/>
    <s v="PCS"/>
    <n v="14385"/>
    <n v="47.95"/>
    <s v="EUR"/>
    <n v="1105933.26"/>
    <s v="Sea"/>
    <s v="******"/>
    <m/>
    <n v="0"/>
  </r>
  <r>
    <d v="2020-01-02T00:00:00"/>
    <n v="42022190"/>
    <s v="COW STAIN WASH LEATHER HAND BAGS ,WALLET"/>
    <m/>
    <s v="******"/>
    <s v="******"/>
    <s v="JNPT"/>
    <x v="6"/>
    <s v="Rotterdam"/>
    <n v="9188.0300000000007"/>
    <n v="523"/>
    <s v="NOS"/>
    <n v="17.57"/>
    <n v="523"/>
    <s v="PCS"/>
    <n v="8237.25"/>
    <n v="15.75"/>
    <s v="EUR"/>
    <n v="645000"/>
    <s v="Sea"/>
    <s v="******"/>
    <m/>
    <n v="0"/>
  </r>
  <r>
    <d v="2020-01-02T00:00:00"/>
    <n v="42022190"/>
    <s v="COW STAIN WASH LEATHER HAND BAGS ,WALLET"/>
    <m/>
    <s v="******"/>
    <s v="******"/>
    <s v="JNPT"/>
    <x v="6"/>
    <s v="Rotterdam"/>
    <n v="15940.17"/>
    <n v="724"/>
    <s v="NOS"/>
    <n v="22.02"/>
    <n v="724"/>
    <s v="PCS"/>
    <n v="14299"/>
    <n v="19.75"/>
    <s v="EUR"/>
    <n v="1119000"/>
    <s v="Sea"/>
    <s v="******"/>
    <m/>
    <n v="0"/>
  </r>
  <r>
    <d v="2020-01-02T00:00:00"/>
    <n v="42022190"/>
    <s v="COW LEATHER Toiletry Bag 25% Machine mad e 75% Hand made Cow NP Toiletry Bag 60% Leather+40% Nylon 26cm*14cm LR"/>
    <m/>
    <s v="******"/>
    <s v="******"/>
    <s v="JNPT"/>
    <x v="0"/>
    <s v="Montreal"/>
    <n v="1384.15"/>
    <n v="130"/>
    <s v="NOS"/>
    <n v="10.65"/>
    <n v="130"/>
    <s v="PCS"/>
    <n v="1365"/>
    <n v="10.5"/>
    <s v="USD"/>
    <n v="97167.6"/>
    <s v="Sea"/>
    <s v="******"/>
    <m/>
    <n v="0"/>
  </r>
  <r>
    <d v="2020-01-02T00:00:00"/>
    <n v="42022190"/>
    <s v="COW STAIN WASH LEATHER HAND BAGS ,WALLET"/>
    <m/>
    <s v="******"/>
    <s v="******"/>
    <s v="JNPT"/>
    <x v="6"/>
    <s v="Rotterdam"/>
    <n v="7378.92"/>
    <n v="245"/>
    <s v="NOS"/>
    <n v="30.12"/>
    <n v="245"/>
    <s v="PCS"/>
    <n v="6615"/>
    <n v="27"/>
    <s v="EUR"/>
    <n v="518000"/>
    <s v="Sea"/>
    <s v="******"/>
    <m/>
    <n v="0"/>
  </r>
  <r>
    <d v="2020-01-02T00:00:00"/>
    <n v="42022190"/>
    <s v="COW STAIN WASH LEATHER HAND BAGS ,WALLET"/>
    <m/>
    <s v="******"/>
    <s v="******"/>
    <s v="JNPT"/>
    <x v="6"/>
    <s v="Rotterdam"/>
    <n v="9301.99"/>
    <n v="290"/>
    <s v="NOS"/>
    <n v="32.08"/>
    <n v="290"/>
    <s v="PCS"/>
    <n v="8337.5"/>
    <n v="28.75"/>
    <s v="EUR"/>
    <n v="653000"/>
    <s v="Sea"/>
    <s v="******"/>
    <m/>
    <n v="0"/>
  </r>
  <r>
    <d v="2020-01-02T00:00:00"/>
    <n v="42022190"/>
    <s v="COW STAIN WASH LEATHER HAND BAGS ,WALLET"/>
    <m/>
    <s v="******"/>
    <s v="******"/>
    <s v="JNPT"/>
    <x v="6"/>
    <s v="Rotterdam"/>
    <n v="15242.17"/>
    <n v="414"/>
    <s v="NOS"/>
    <n v="36.82"/>
    <n v="414"/>
    <s v="PCS"/>
    <n v="13662"/>
    <n v="33"/>
    <s v="EUR"/>
    <n v="1070000"/>
    <s v="Sea"/>
    <s v="******"/>
    <m/>
    <n v="0"/>
  </r>
  <r>
    <d v="2020-01-02T00:00:00"/>
    <n v="42022190"/>
    <s v="COW STAIN WASH LEATHER HAND BAGS ,WALLET"/>
    <m/>
    <s v="******"/>
    <s v="******"/>
    <s v="JNPT"/>
    <x v="6"/>
    <s v="Rotterdam"/>
    <n v="10484.33"/>
    <n v="570"/>
    <s v="NOS"/>
    <n v="18.39"/>
    <n v="570"/>
    <s v="PCS"/>
    <n v="9405"/>
    <n v="16.5"/>
    <s v="EUR"/>
    <n v="736000"/>
    <s v="Sea"/>
    <s v="******"/>
    <m/>
    <n v="0"/>
  </r>
  <r>
    <d v="2020-01-02T00:00:00"/>
    <n v="42022190"/>
    <s v="COW LEATHER Toiletry Bag 25% Machine mad e 75% Hand made Cow NP Toiletry Bag 60% Leather+40% Nylon 24cm*11cm LR"/>
    <m/>
    <s v="******"/>
    <s v="******"/>
    <s v="JNPT"/>
    <x v="0"/>
    <s v="Montreal"/>
    <n v="1008.45"/>
    <n v="130"/>
    <s v="NOS"/>
    <n v="7.76"/>
    <n v="130"/>
    <s v="PCS"/>
    <n v="1365"/>
    <n v="10.5"/>
    <s v="USD"/>
    <n v="70793.539999999994"/>
    <s v="Sea"/>
    <s v="******"/>
    <m/>
    <n v="0"/>
  </r>
  <r>
    <d v="2020-01-02T00:00:00"/>
    <n v="42022190"/>
    <s v="100% RAYON P/L LADIES GARMENTS BAG"/>
    <m/>
    <s v="******"/>
    <s v="******"/>
    <s v="JNPT"/>
    <x v="1"/>
    <s v="Valencia"/>
    <n v="66.33"/>
    <n v="60"/>
    <s v="NOS"/>
    <n v="1.1100000000000001"/>
    <n v="60"/>
    <s v="PCS"/>
    <n v="60"/>
    <n v="1"/>
    <s v="EUR"/>
    <n v="4656.0600000000004"/>
    <s v="Sea"/>
    <s v="******"/>
    <m/>
    <n v="0"/>
  </r>
  <r>
    <d v="2020-01-02T00:00:00"/>
    <n v="42022190"/>
    <s v="COW STAIN WASH LEATHER HAND BAGS ,WALLET"/>
    <m/>
    <s v="******"/>
    <s v="******"/>
    <s v="JNPT"/>
    <x v="6"/>
    <s v="Rotterdam"/>
    <n v="13148.15"/>
    <n v="445"/>
    <s v="NOS"/>
    <n v="29.55"/>
    <n v="445"/>
    <s v="PCS"/>
    <n v="11792.5"/>
    <n v="26.5"/>
    <s v="EUR"/>
    <n v="923000"/>
    <s v="Sea"/>
    <s v="******"/>
    <m/>
    <n v="0"/>
  </r>
  <r>
    <d v="2020-01-02T00:00:00"/>
    <n v="42022190"/>
    <s v="COW STAIN WASH LEATHER HAND BAGS ,WALLET"/>
    <m/>
    <s v="******"/>
    <s v="******"/>
    <s v="JNPT"/>
    <x v="6"/>
    <s v="Rotterdam"/>
    <n v="441.6"/>
    <n v="15"/>
    <s v="NOS"/>
    <n v="29.44"/>
    <n v="15"/>
    <s v="PCS"/>
    <n v="397.5"/>
    <n v="26.5"/>
    <s v="EUR"/>
    <n v="31000"/>
    <s v="Sea"/>
    <s v="******"/>
    <m/>
    <n v="0"/>
  </r>
  <r>
    <d v="2020-01-02T00:00:00"/>
    <n v="42022190"/>
    <s v="100 % COW LEATHER HOBO BAG"/>
    <m/>
    <s v="******"/>
    <s v="******"/>
    <s v="JNPT"/>
    <x v="4"/>
    <s v="La Spezia"/>
    <n v="36775.199999999997"/>
    <n v="1848"/>
    <s v="NOS"/>
    <n v="19.899999999999999"/>
    <n v="1848"/>
    <s v="PCS"/>
    <n v="36775.199999999997"/>
    <n v="19.899999999999999"/>
    <s v="USD"/>
    <n v="2581618.7799999998"/>
    <s v="Sea"/>
    <s v="******"/>
    <m/>
    <n v="0"/>
  </r>
  <r>
    <d v="2020-01-02T00:00:00"/>
    <n v="42022190"/>
    <s v="100 % COW LEATHER SHOPPER BAG"/>
    <m/>
    <s v="******"/>
    <s v="******"/>
    <s v="JNPT"/>
    <x v="4"/>
    <s v="La Spezia"/>
    <n v="36775.199999999997"/>
    <n v="1848"/>
    <s v="NOS"/>
    <n v="19.899999999999999"/>
    <n v="1848"/>
    <s v="PCS"/>
    <n v="36775.199999999997"/>
    <n v="19.899999999999999"/>
    <s v="USD"/>
    <n v="2581618.7799999998"/>
    <s v="Sea"/>
    <s v="******"/>
    <m/>
    <n v="0"/>
  </r>
  <r>
    <d v="2020-01-01T00:00:00"/>
    <n v="42022190"/>
    <s v="BIG BAGS"/>
    <m/>
    <s v="******"/>
    <s v="******"/>
    <s v="Bombay Air"/>
    <x v="14"/>
    <s v="Riyadh"/>
    <n v="18.16"/>
    <n v="510"/>
    <s v="NOS"/>
    <n v="0.04"/>
    <n v="510"/>
    <s v="PCS"/>
    <n v="1275"/>
    <n v="2.5"/>
    <s v="INR"/>
    <n v="1275"/>
    <s v="Air"/>
    <s v="******"/>
    <m/>
    <n v="0"/>
  </r>
  <r>
    <d v="2020-01-01T00:00:00"/>
    <n v="42022190"/>
    <s v="100% LEATHER SHOPPING BAG"/>
    <m/>
    <s v="******"/>
    <s v="******"/>
    <s v="JNPT"/>
    <x v="1"/>
    <s v="Valencia"/>
    <n v="7051.28"/>
    <n v="308"/>
    <s v="NOS"/>
    <n v="22.89"/>
    <n v="308"/>
    <s v="PCS"/>
    <n v="7053.2"/>
    <n v="22.9"/>
    <s v="USD"/>
    <n v="495000"/>
    <s v="Sea"/>
    <s v="******"/>
    <m/>
    <n v="0"/>
  </r>
  <r>
    <d v="2020-01-01T00:00:00"/>
    <n v="42022190"/>
    <s v="LEATHER SHOULDER BAG BROWN/WHITE"/>
    <m/>
    <s v="******"/>
    <s v="******"/>
    <s v="JNPT"/>
    <x v="6"/>
    <s v="Rotterdam"/>
    <n v="1731.61"/>
    <n v="96"/>
    <s v="NOS"/>
    <n v="18.04"/>
    <n v="96"/>
    <s v="PCS"/>
    <n v="768"/>
    <n v="8"/>
    <s v="USD"/>
    <n v="121559.33"/>
    <s v="Sea"/>
    <s v="******"/>
    <m/>
    <n v="0"/>
  </r>
  <r>
    <d v="2020-01-01T00:00:00"/>
    <n v="42022190"/>
    <s v="BAG PATTI"/>
    <m/>
    <s v="******"/>
    <s v="******"/>
    <s v="Bombay Air"/>
    <x v="14"/>
    <s v="Riyadh"/>
    <n v="1.78"/>
    <n v="5"/>
    <s v="NOS"/>
    <n v="0.36"/>
    <n v="5"/>
    <s v="PCS"/>
    <n v="125"/>
    <n v="25"/>
    <s v="INR"/>
    <n v="125"/>
    <s v="Air"/>
    <s v="******"/>
    <m/>
    <n v="0"/>
  </r>
  <r>
    <d v="2020-01-01T00:00:00"/>
    <n v="42022190"/>
    <s v="SMALL BAGS"/>
    <m/>
    <s v="******"/>
    <s v="******"/>
    <s v="Bombay Air"/>
    <x v="14"/>
    <s v="Riyadh"/>
    <n v="7.69"/>
    <n v="360"/>
    <s v="NOS"/>
    <n v="0.02"/>
    <n v="360"/>
    <s v="PCS"/>
    <n v="540"/>
    <n v="1.5"/>
    <s v="INR"/>
    <n v="540"/>
    <s v="Air"/>
    <s v="******"/>
    <m/>
    <n v="0"/>
  </r>
  <r>
    <d v="2020-01-01T00:00:00"/>
    <n v="42022190"/>
    <s v="100% COW LEATHER BAG (GHF901) HANDBAG."/>
    <m/>
    <s v="******"/>
    <s v="******"/>
    <s v="JNPT"/>
    <x v="2"/>
    <s v="Le Havre"/>
    <n v="2508"/>
    <n v="95"/>
    <s v="NOS"/>
    <n v="26.4"/>
    <n v="95"/>
    <s v="PCS"/>
    <n v="2508"/>
    <n v="26.4"/>
    <s v="USD"/>
    <n v="176061.6"/>
    <s v="Sea"/>
    <s v="******"/>
    <m/>
    <n v="0"/>
  </r>
  <r>
    <d v="2020-01-01T00:00:00"/>
    <n v="42022190"/>
    <s v="100% LEATHER SHOPPING BAG"/>
    <m/>
    <s v="******"/>
    <s v="******"/>
    <s v="JNPT"/>
    <x v="1"/>
    <s v="Barcelona"/>
    <n v="2364.67"/>
    <n v="103"/>
    <s v="NOS"/>
    <n v="22.96"/>
    <n v="103"/>
    <s v="PCS"/>
    <n v="2358.6999999999998"/>
    <n v="22.9"/>
    <s v="USD"/>
    <n v="166000"/>
    <s v="Sea"/>
    <s v="******"/>
    <m/>
    <n v="0"/>
  </r>
  <r>
    <d v="2020-01-01T00:00:00"/>
    <n v="42022190"/>
    <s v="LEATHER SHOULDER BAG BLACK/WHITE"/>
    <m/>
    <s v="******"/>
    <s v="******"/>
    <s v="JNPT"/>
    <x v="6"/>
    <s v="Rotterdam"/>
    <n v="1484.24"/>
    <n v="240"/>
    <s v="NOS"/>
    <n v="6.18"/>
    <n v="240"/>
    <s v="PCS"/>
    <n v="1440"/>
    <n v="6"/>
    <s v="USD"/>
    <n v="104193.75"/>
    <s v="Sea"/>
    <s v="******"/>
    <m/>
    <n v="0"/>
  </r>
  <r>
    <d v="2020-01-01T00:00:00"/>
    <n v="42022190"/>
    <s v="LEATHER SHOULDER BAG TRICOLOR"/>
    <m/>
    <s v="******"/>
    <s v="******"/>
    <s v="JNPT"/>
    <x v="6"/>
    <s v="Rotterdam"/>
    <n v="1731.61"/>
    <n v="96"/>
    <s v="NOS"/>
    <n v="18.04"/>
    <n v="96"/>
    <s v="PCS"/>
    <n v="768"/>
    <n v="8"/>
    <s v="USD"/>
    <n v="121559.33"/>
    <s v="Sea"/>
    <s v="******"/>
    <m/>
    <n v="0"/>
  </r>
  <r>
    <d v="2020-01-01T00:00:00"/>
    <n v="42022190"/>
    <s v="LEATHER TRAVEL BAG BLACK/WHITE"/>
    <m/>
    <s v="******"/>
    <s v="******"/>
    <s v="JNPT"/>
    <x v="6"/>
    <s v="Rotterdam"/>
    <n v="1298.71"/>
    <n v="36"/>
    <s v="NOS"/>
    <n v="36.08"/>
    <n v="36"/>
    <s v="PCS"/>
    <n v="1260"/>
    <n v="35"/>
    <s v="USD"/>
    <n v="91169.42"/>
    <s v="Sea"/>
    <s v="******"/>
    <m/>
    <n v="0"/>
  </r>
  <r>
    <d v="2019-12-31T00:00:00"/>
    <n v="42022190"/>
    <s v="ELITE EVENING BAG"/>
    <m/>
    <s v="******"/>
    <s v="******"/>
    <s v="JNPT"/>
    <x v="6"/>
    <s v="Rotterdam"/>
    <n v="3885.8"/>
    <n v="129"/>
    <s v="NOS"/>
    <n v="30.12"/>
    <n v="129"/>
    <s v="PCS"/>
    <n v="3885.48"/>
    <n v="30.12"/>
    <s v="USD"/>
    <n v="272783.11"/>
    <s v="Sea"/>
    <s v="******"/>
    <m/>
    <n v="0"/>
  </r>
  <r>
    <d v="2019-12-31T00:00:00"/>
    <n v="42022190"/>
    <s v="ESSENTIAL EVE BAG"/>
    <m/>
    <s v="******"/>
    <s v="******"/>
    <s v="JNPT"/>
    <x v="6"/>
    <s v="Rotterdam"/>
    <n v="9210.2999999999993"/>
    <n v="400"/>
    <s v="NOS"/>
    <n v="23.03"/>
    <n v="400"/>
    <s v="PCS"/>
    <n v="9212"/>
    <n v="23.03"/>
    <s v="USD"/>
    <n v="646563.30000000005"/>
    <s v="Sea"/>
    <s v="******"/>
    <m/>
    <n v="0"/>
  </r>
  <r>
    <d v="2019-12-31T00:00:00"/>
    <n v="42022190"/>
    <s v="ELITE SUEDE CORDUROY EVENING BAG"/>
    <m/>
    <s v="******"/>
    <s v="******"/>
    <s v="JNPT"/>
    <x v="6"/>
    <s v="Rotterdam"/>
    <n v="1204.79"/>
    <n v="42"/>
    <s v="NOS"/>
    <n v="28.69"/>
    <n v="42"/>
    <s v="PCS"/>
    <n v="1204.98"/>
    <n v="28.69"/>
    <s v="USD"/>
    <n v="84576.23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21604.74"/>
    <n v="1280"/>
    <s v="NOS"/>
    <n v="16.88"/>
    <n v="1280"/>
    <s v="PCS"/>
    <n v="21606.400000000001"/>
    <n v="16.88"/>
    <s v="USD"/>
    <n v="1516652.9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1196.58"/>
    <n v="100"/>
    <s v="NOS"/>
    <n v="11.97"/>
    <n v="100"/>
    <s v="PCS"/>
    <n v="1080"/>
    <n v="10.8"/>
    <s v="EUR"/>
    <n v="84000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868.95"/>
    <n v="60"/>
    <s v="NOS"/>
    <n v="14.48"/>
    <n v="60"/>
    <s v="PCS"/>
    <n v="780"/>
    <n v="13"/>
    <s v="EUR"/>
    <n v="61000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1125.3599999999999"/>
    <n v="80"/>
    <s v="NOS"/>
    <n v="14.07"/>
    <n v="80"/>
    <s v="PCS"/>
    <n v="1016"/>
    <n v="12.7"/>
    <s v="EUR"/>
    <n v="79000"/>
    <s v="Sea"/>
    <s v="******"/>
    <m/>
    <n v="0"/>
  </r>
  <r>
    <d v="2019-12-30T00:00:00"/>
    <n v="42022190"/>
    <s v="(ALL THE LEATHER GOODS ARE MADE FROM COW LEATHER) HAND CRAFTED &amp; FINAL STITCHED BY MACHINE.MASSANGER BAG"/>
    <m/>
    <s v="******"/>
    <s v="******"/>
    <s v="JNPT"/>
    <x v="4"/>
    <s v="La Spezia"/>
    <n v="248.16"/>
    <n v="5"/>
    <s v="NOS"/>
    <n v="49.63"/>
    <n v="5"/>
    <s v="PCS"/>
    <n v="224.5"/>
    <n v="44.9"/>
    <s v="EUR"/>
    <n v="17421.09"/>
    <s v="Sea"/>
    <s v="******"/>
    <m/>
    <n v="0"/>
  </r>
  <r>
    <d v="2019-12-30T00:00:00"/>
    <n v="42022190"/>
    <s v="LEATHER BAG : 100%COW LETAHER (WE INTEND TO CLAIM REWARDS UNDER (MEIS)"/>
    <m/>
    <s v="******"/>
    <s v="******"/>
    <s v="JNPT"/>
    <x v="4"/>
    <s v="La Spezia"/>
    <n v="4736.34"/>
    <n v="14"/>
    <s v="NOS"/>
    <n v="338.31"/>
    <n v="14"/>
    <s v="PCS"/>
    <n v="4736.34"/>
    <n v="338.31"/>
    <s v="USD"/>
    <n v="332491.07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826.21"/>
    <n v="40"/>
    <s v="NOS"/>
    <n v="20.66"/>
    <n v="40"/>
    <s v="PCS"/>
    <n v="752"/>
    <n v="18.8"/>
    <s v="EUR"/>
    <n v="58000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968.66"/>
    <n v="60"/>
    <s v="NOS"/>
    <n v="16.14"/>
    <n v="60"/>
    <s v="PCS"/>
    <n v="873"/>
    <n v="14.55"/>
    <s v="EUR"/>
    <n v="68000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2350.4299999999998"/>
    <n v="160"/>
    <s v="NOS"/>
    <n v="14.69"/>
    <n v="160"/>
    <s v="PCS"/>
    <n v="2128"/>
    <n v="13.3"/>
    <s v="EUR"/>
    <n v="165000"/>
    <s v="Sea"/>
    <s v="******"/>
    <m/>
    <n v="0"/>
  </r>
  <r>
    <d v="2019-12-30T00:00:00"/>
    <n v="42022190"/>
    <s v="ALL THE LEATHER GOODS ARE MADE FROM COW LEATHER.HAND CRAFTED &amp; FINAL STITCHED BY MACHINE.POUCH BAG"/>
    <m/>
    <s v="******"/>
    <s v="******"/>
    <s v="JNPT"/>
    <x v="4"/>
    <s v="La Spezia"/>
    <n v="608.86"/>
    <n v="24"/>
    <s v="NOS"/>
    <n v="25.37"/>
    <n v="24"/>
    <s v="PCS"/>
    <n v="608.88"/>
    <n v="25.37"/>
    <s v="USD"/>
    <n v="42742.12"/>
    <s v="Sea"/>
    <s v="******"/>
    <m/>
    <n v="0"/>
  </r>
  <r>
    <d v="2019-12-30T00:00:00"/>
    <n v="42022190"/>
    <s v="(ALL THE LEATHER GOODS ARE MADE FROM COW LEATHER) HAND CRAFTED &amp; FINAL STICHED B Y MACHINE.SHOULDER BAG"/>
    <m/>
    <s v="******"/>
    <s v="******"/>
    <s v="JNPT"/>
    <x v="4"/>
    <s v="La Spezia"/>
    <n v="3981.48"/>
    <n v="132"/>
    <s v="NOS"/>
    <n v="30.16"/>
    <n v="132"/>
    <s v="PCS"/>
    <n v="3981.12"/>
    <n v="30.16"/>
    <s v="USD"/>
    <n v="279499.55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1452.99"/>
    <n v="70"/>
    <s v="NOS"/>
    <n v="20.76"/>
    <n v="70"/>
    <s v="PCS"/>
    <n v="1316"/>
    <n v="18.8"/>
    <s v="EUR"/>
    <n v="102000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1766.38"/>
    <n v="80"/>
    <s v="NOS"/>
    <n v="22.08"/>
    <n v="80"/>
    <s v="PCS"/>
    <n v="1592"/>
    <n v="19.899999999999999"/>
    <s v="EUR"/>
    <n v="124000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1253.56"/>
    <n v="80"/>
    <s v="NOS"/>
    <n v="15.67"/>
    <n v="80"/>
    <s v="PCS"/>
    <n v="1132"/>
    <n v="14.15"/>
    <s v="EUR"/>
    <n v="88000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883.19"/>
    <n v="60"/>
    <s v="NOS"/>
    <n v="14.72"/>
    <n v="60"/>
    <s v="PCS"/>
    <n v="798"/>
    <n v="13.3"/>
    <s v="EUR"/>
    <n v="62000"/>
    <s v="Sea"/>
    <s v="******"/>
    <m/>
    <n v="0"/>
  </r>
  <r>
    <d v="2019-12-30T00:00:00"/>
    <n v="42022190"/>
    <s v="ALL THE LEATHER GOODS ARE MADE FROM COW LEATHER.HAND CRAFTED &amp; FINAL STITCHED BY MACHINE.BODY BAG"/>
    <m/>
    <s v="******"/>
    <s v="******"/>
    <s v="JNPT"/>
    <x v="4"/>
    <s v="La Spezia"/>
    <n v="2899.61"/>
    <n v="92"/>
    <s v="NOS"/>
    <n v="31.52"/>
    <n v="92"/>
    <s v="PCS"/>
    <n v="2899.84"/>
    <n v="31.52"/>
    <s v="USD"/>
    <n v="203552.53"/>
    <s v="Sea"/>
    <s v="******"/>
    <m/>
    <n v="0"/>
  </r>
  <r>
    <d v="2019-12-30T00:00:00"/>
    <n v="42022190"/>
    <s v="(ALL THE LEATHER GOODS ARE MADE FROM COW LEATHER) HAND CRAFTED &amp; FINAL STITCHED BY MACHINE.SHOULDER BAG"/>
    <m/>
    <s v="******"/>
    <s v="******"/>
    <s v="JNPT"/>
    <x v="4"/>
    <s v="La Spezia"/>
    <n v="9825.19"/>
    <n v="327"/>
    <s v="NOS"/>
    <n v="30.05"/>
    <n v="327"/>
    <s v="PCS"/>
    <n v="9826.35"/>
    <n v="30.05"/>
    <s v="USD"/>
    <n v="689728.23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2393.16"/>
    <n v="120"/>
    <s v="NOS"/>
    <n v="19.940000000000001"/>
    <n v="120"/>
    <s v="PCS"/>
    <n v="2160"/>
    <n v="18"/>
    <s v="EUR"/>
    <n v="168000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2094.02"/>
    <n v="130"/>
    <s v="NOS"/>
    <n v="16.11"/>
    <n v="130"/>
    <s v="PCS"/>
    <n v="1891.5"/>
    <n v="14.55"/>
    <s v="EUR"/>
    <n v="147000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1794.87"/>
    <n v="80"/>
    <s v="NOS"/>
    <n v="22.44"/>
    <n v="80"/>
    <s v="PCS"/>
    <n v="1628"/>
    <n v="20.350000000000001"/>
    <s v="EUR"/>
    <n v="126000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2079.77"/>
    <n v="120"/>
    <s v="NOS"/>
    <n v="17.329999999999998"/>
    <n v="120"/>
    <s v="PCS"/>
    <n v="1878"/>
    <n v="15.65"/>
    <s v="EUR"/>
    <n v="146000"/>
    <s v="Sea"/>
    <s v="******"/>
    <m/>
    <n v="0"/>
  </r>
  <r>
    <d v="2019-12-30T00:00:00"/>
    <n v="42022190"/>
    <s v="GOAT NAPPA LEATHER HAND BAGS"/>
    <m/>
    <s v="******"/>
    <s v="******"/>
    <s v="JNPT"/>
    <x v="4"/>
    <s v="Ancona"/>
    <n v="569.79999999999995"/>
    <n v="40"/>
    <s v="NOS"/>
    <n v="14.24"/>
    <n v="40"/>
    <s v="PCS"/>
    <n v="520"/>
    <n v="13"/>
    <s v="EUR"/>
    <n v="40000"/>
    <s v="Sea"/>
    <s v="******"/>
    <m/>
    <n v="0"/>
  </r>
  <r>
    <d v="2019-12-29T00:00:00"/>
    <n v="42022190"/>
    <s v="COW LEATHER LADIES CROSSBODY BAGS INNE R LINING 100% COTTON"/>
    <s v="Cotton"/>
    <s v="******"/>
    <s v="******"/>
    <s v="JNPT"/>
    <x v="1"/>
    <s v="Barcelona"/>
    <n v="20475.599999999999"/>
    <n v="1510"/>
    <s v="NOS"/>
    <n v="13.56"/>
    <n v="1510"/>
    <s v="PCS"/>
    <n v="20475.599999999999"/>
    <n v="13.56"/>
    <s v="USD"/>
    <n v="1437387.12"/>
    <s v="Sea"/>
    <s v="******"/>
    <m/>
    <n v="0"/>
  </r>
  <r>
    <d v="2019-12-28T00:00:00"/>
    <n v="42022190"/>
    <s v="COW LEATHER BUM BAGS"/>
    <m/>
    <s v="******"/>
    <s v="******"/>
    <s v="JNPT"/>
    <x v="3"/>
    <s v="Aarhus"/>
    <n v="5886.31"/>
    <n v="200"/>
    <s v="NOS"/>
    <n v="29.43"/>
    <n v="200"/>
    <s v="PCS"/>
    <n v="4900"/>
    <n v="24.5"/>
    <s v="EUR"/>
    <n v="413219.29"/>
    <s v="Sea"/>
    <s v="******"/>
    <m/>
    <n v="0"/>
  </r>
  <r>
    <d v="2019-12-28T00:00:00"/>
    <n v="42022190"/>
    <s v="GENTS EXECUTIVE BAGS (LEATHER)"/>
    <m/>
    <s v="******"/>
    <s v="******"/>
    <s v="JNPT"/>
    <x v="5"/>
    <s v="Jebel Ali"/>
    <n v="625.30999999999995"/>
    <n v="21"/>
    <s v="NOS"/>
    <n v="29.78"/>
    <n v="21"/>
    <s v="PCS"/>
    <n v="625.59"/>
    <n v="29.79"/>
    <s v="USD"/>
    <n v="43896.43"/>
    <s v="Sea"/>
    <s v="******"/>
    <m/>
    <n v="0"/>
  </r>
  <r>
    <d v="2019-12-28T00:00:00"/>
    <n v="42022190"/>
    <s v="COW LEATHER CROSSBODY BAG (80%HAND MADE &amp; 20%MACHINE MADE)"/>
    <m/>
    <s v="******"/>
    <s v="******"/>
    <s v="JNPT"/>
    <x v="4"/>
    <s v="La Spezia"/>
    <n v="28577.279999999999"/>
    <n v="1200"/>
    <s v="NOS"/>
    <n v="23.81"/>
    <n v="1200"/>
    <s v="PCS"/>
    <n v="28572"/>
    <n v="23.81"/>
    <s v="USD"/>
    <n v="2006125.3"/>
    <s v="Sea"/>
    <s v="******"/>
    <m/>
    <n v="0"/>
  </r>
  <r>
    <d v="2019-12-27T00:00:00"/>
    <n v="42022190"/>
    <s v="100 % COW LEATHER MESSENGER BAG"/>
    <m/>
    <s v="******"/>
    <s v="******"/>
    <s v="JNPT"/>
    <x v="4"/>
    <s v="Genoa"/>
    <n v="3021.92"/>
    <n v="122"/>
    <s v="NOS"/>
    <n v="24.77"/>
    <n v="122"/>
    <s v="PCS"/>
    <n v="3021.94"/>
    <n v="24.77"/>
    <s v="USD"/>
    <n v="212139"/>
    <s v="Sea"/>
    <s v="******"/>
    <m/>
    <n v="0"/>
  </r>
  <r>
    <d v="2019-12-27T00:00:00"/>
    <n v="42022190"/>
    <s v="100 % COW LEATHER HOBO BAG"/>
    <m/>
    <s v="******"/>
    <s v="******"/>
    <s v="JNPT"/>
    <x v="4"/>
    <s v="Genoa"/>
    <n v="4117.1099999999997"/>
    <n v="134"/>
    <s v="NOS"/>
    <n v="30.72"/>
    <n v="134"/>
    <s v="PCS"/>
    <n v="4116.4799999999996"/>
    <n v="30.72"/>
    <s v="USD"/>
    <n v="289021.19"/>
    <s v="Sea"/>
    <s v="******"/>
    <m/>
    <n v="0"/>
  </r>
  <r>
    <d v="2019-12-27T00:00:00"/>
    <n v="42022190"/>
    <s v="100 % COW LEATHER TOTE BAG"/>
    <m/>
    <s v="******"/>
    <s v="******"/>
    <s v="JNPT"/>
    <x v="4"/>
    <s v="Genoa"/>
    <n v="1677.19"/>
    <n v="51"/>
    <s v="NOS"/>
    <n v="32.89"/>
    <n v="51"/>
    <s v="PCS"/>
    <n v="1517.25"/>
    <n v="29.75"/>
    <s v="EUR"/>
    <n v="117738.71"/>
    <s v="Sea"/>
    <s v="******"/>
    <m/>
    <n v="0"/>
  </r>
  <r>
    <d v="2019-12-27T00:00:00"/>
    <n v="42022190"/>
    <s v="100 % COW LEATHER MESSENGER BAG"/>
    <m/>
    <s v="******"/>
    <s v="******"/>
    <s v="JNPT"/>
    <x v="4"/>
    <s v="Genoa"/>
    <n v="5809.5"/>
    <n v="238"/>
    <s v="NOS"/>
    <n v="24.41"/>
    <n v="238"/>
    <s v="PCS"/>
    <n v="5809.58"/>
    <n v="24.41"/>
    <s v="USD"/>
    <n v="407826.96"/>
    <s v="Sea"/>
    <s v="******"/>
    <m/>
    <n v="0"/>
  </r>
  <r>
    <d v="2019-12-27T00:00:00"/>
    <n v="42022190"/>
    <s v="100 % COW LEATHER SHOPPER BAG"/>
    <m/>
    <s v="******"/>
    <s v="******"/>
    <s v="JNPT"/>
    <x v="4"/>
    <s v="Genoa"/>
    <n v="10944.94"/>
    <n v="354"/>
    <s v="NOS"/>
    <n v="30.92"/>
    <n v="354"/>
    <s v="PCS"/>
    <n v="10945.68"/>
    <n v="30.92"/>
    <s v="USD"/>
    <n v="768334.74"/>
    <s v="Sea"/>
    <s v="******"/>
    <m/>
    <n v="0"/>
  </r>
  <r>
    <d v="2019-12-27T00:00:00"/>
    <n v="42022190"/>
    <s v="100 % COW LEATHER SHOPPER BAG"/>
    <m/>
    <s v="******"/>
    <s v="******"/>
    <s v="JNPT"/>
    <x v="4"/>
    <s v="Genoa"/>
    <n v="80.94"/>
    <n v="2"/>
    <s v="NOS"/>
    <n v="40.47"/>
    <n v="2"/>
    <s v="PCS"/>
    <n v="80.94"/>
    <n v="40.47"/>
    <s v="USD"/>
    <n v="5681.85"/>
    <s v="Sea"/>
    <s v="******"/>
    <m/>
    <n v="0"/>
  </r>
  <r>
    <d v="2019-12-27T00:00:00"/>
    <n v="42022190"/>
    <s v="COW MILLED LEATHER LADIES SHOULDER BAGS"/>
    <m/>
    <s v="******"/>
    <s v="******"/>
    <s v="JNPT"/>
    <x v="6"/>
    <s v="Rotterdam"/>
    <n v="11965.81"/>
    <n v="600"/>
    <s v="NOS"/>
    <n v="19.940000000000001"/>
    <n v="600"/>
    <s v="PCS"/>
    <n v="10824"/>
    <n v="18.04"/>
    <s v="EUR"/>
    <n v="840000"/>
    <s v="Sea"/>
    <s v="******"/>
    <m/>
    <n v="0"/>
  </r>
  <r>
    <d v="2019-12-27T00:00:00"/>
    <n v="42022190"/>
    <s v="TRAVEL BAG RR KABEL"/>
    <m/>
    <s v="******"/>
    <s v="******"/>
    <s v="JNPT"/>
    <x v="5"/>
    <s v="Umm Al Quwain"/>
    <n v="11.25"/>
    <n v="25"/>
    <s v="NOS"/>
    <n v="0.45"/>
    <n v="25"/>
    <s v="PCS"/>
    <n v="11.25"/>
    <n v="0.45"/>
    <s v="USD"/>
    <n v="789.92"/>
    <s v="Sea"/>
    <s v="******"/>
    <m/>
    <n v="0"/>
  </r>
  <r>
    <d v="2019-12-26T00:00:00"/>
    <n v="42022190"/>
    <s v="Ladies Round Sling Bag (Cell:100% Leathe r Lining:100% Cotton )"/>
    <s v="Cotton"/>
    <s v="******"/>
    <s v="******"/>
    <s v="JNPT"/>
    <x v="2"/>
    <s v="Le Havre"/>
    <n v="5919.49"/>
    <n v="210"/>
    <s v="NOS"/>
    <n v="28.19"/>
    <n v="210"/>
    <s v="PCS"/>
    <n v="5355"/>
    <n v="25.5"/>
    <s v="EUR"/>
    <n v="415547.98"/>
    <s v="Sea"/>
    <s v="******"/>
    <m/>
    <n v="0"/>
  </r>
  <r>
    <d v="2019-12-26T00:00:00"/>
    <n v="42022190"/>
    <s v="LEATHER BAG BAG BROWN CROCO"/>
    <m/>
    <s v="******"/>
    <s v="******"/>
    <s v="JNPT"/>
    <x v="7"/>
    <s v="Gothenburg"/>
    <n v="353.73"/>
    <n v="40"/>
    <s v="NOS"/>
    <n v="8.84"/>
    <n v="20"/>
    <s v="PRS"/>
    <n v="320"/>
    <n v="16"/>
    <s v="EUR"/>
    <n v="24832.04"/>
    <s v="Sea"/>
    <s v="******"/>
    <m/>
    <n v="0"/>
  </r>
  <r>
    <d v="2019-12-26T00:00:00"/>
    <n v="42022190"/>
    <s v="COW MILLED LEATHER LADIES SHOULDER BAGS"/>
    <m/>
    <s v="******"/>
    <s v="******"/>
    <s v="JNPT"/>
    <x v="6"/>
    <s v="Rotterdam"/>
    <n v="10943.59"/>
    <n v="600"/>
    <s v="NOS"/>
    <n v="18.239999999999998"/>
    <n v="600"/>
    <s v="PCS"/>
    <n v="9900"/>
    <n v="16.5"/>
    <s v="EUR"/>
    <n v="768240"/>
    <s v="Sea"/>
    <s v="******"/>
    <m/>
    <n v="0"/>
  </r>
  <r>
    <d v="2019-12-26T00:00:00"/>
    <n v="42022190"/>
    <s v="HAND MADE COW LEATHER BELT BAG 5% METAL FITTINGS 42X19X9 CM BURKELY COLOUR-MELLO W YELLOW"/>
    <m/>
    <s v="******"/>
    <s v="******"/>
    <s v="JNPT"/>
    <x v="6"/>
    <s v="Rotterdam"/>
    <n v="1496.26"/>
    <n v="80"/>
    <s v="NOS"/>
    <n v="18.7"/>
    <n v="80"/>
    <s v="PCS"/>
    <n v="1332.8"/>
    <n v="16.66"/>
    <s v="EUR"/>
    <n v="105037.37"/>
    <s v="Sea"/>
    <s v="******"/>
    <m/>
    <n v="0"/>
  </r>
  <r>
    <d v="2019-12-26T00:00:00"/>
    <n v="42022190"/>
    <s v="HAND MADE COW LEATHER BELT BAG 5% METAL FITTINGS 42X19X9 CM BURKELY COLOUR-BLACK"/>
    <m/>
    <s v="******"/>
    <s v="******"/>
    <s v="JNPT"/>
    <x v="6"/>
    <s v="Rotterdam"/>
    <n v="1870.32"/>
    <n v="100"/>
    <s v="NOS"/>
    <n v="18.7"/>
    <n v="100"/>
    <s v="PCS"/>
    <n v="1666"/>
    <n v="16.66"/>
    <s v="EUR"/>
    <n v="131296.56"/>
    <s v="Sea"/>
    <s v="******"/>
    <m/>
    <n v="0"/>
  </r>
  <r>
    <d v="2019-12-26T00:00:00"/>
    <n v="42022190"/>
    <s v="HAND MADE COW LEATHER HAND BAG 5% METAL FITTINGS 21X16X6 CM SACHA COLOUR-CATHAY SPICE"/>
    <m/>
    <s v="******"/>
    <s v="******"/>
    <s v="JNPT"/>
    <x v="6"/>
    <s v="Rotterdam"/>
    <n v="2110.56"/>
    <n v="200"/>
    <s v="NOS"/>
    <n v="10.55"/>
    <n v="200"/>
    <s v="PCS"/>
    <n v="1880"/>
    <n v="9.4"/>
    <s v="EUR"/>
    <n v="148161.46"/>
    <s v="Sea"/>
    <s v="******"/>
    <m/>
    <n v="0"/>
  </r>
  <r>
    <d v="2019-12-26T00:00:00"/>
    <n v="42022190"/>
    <s v="HAND MADE COW LEATHER HAND BAG 5% METAL FITTING 32X20X12 CM BURKELY COLOR-BLACK"/>
    <m/>
    <s v="******"/>
    <s v="******"/>
    <s v="JNPT"/>
    <x v="6"/>
    <s v="Rotterdam"/>
    <n v="108.67"/>
    <n v="4"/>
    <s v="NOS"/>
    <n v="27.17"/>
    <n v="4"/>
    <s v="PCS"/>
    <n v="96.8"/>
    <n v="24.2"/>
    <s v="EUR"/>
    <n v="7628.65"/>
    <s v="Sea"/>
    <s v="******"/>
    <m/>
    <n v="0"/>
  </r>
  <r>
    <d v="2019-12-26T00:00:00"/>
    <n v="42022190"/>
    <s v="HAND MADE COW LEATHER HAND BAG 5% METAL FITTING 32X20X12 CM BURKELY COLOR-MELLOW YELLOW"/>
    <m/>
    <s v="******"/>
    <s v="******"/>
    <s v="JNPT"/>
    <x v="6"/>
    <s v="Rotterdam"/>
    <n v="543.36"/>
    <n v="20"/>
    <s v="NOS"/>
    <n v="27.17"/>
    <n v="20"/>
    <s v="PCS"/>
    <n v="570"/>
    <n v="28.5"/>
    <s v="EUR"/>
    <n v="38143.89"/>
    <s v="Sea"/>
    <s v="******"/>
    <m/>
    <n v="0"/>
  </r>
  <r>
    <d v="2019-12-26T00:00:00"/>
    <n v="42022190"/>
    <s v="HAND MADE COW LEATHER HAND BAG 5% METAL FITTINGS 41X30X14 BURKELY COLOR-GO GREE N"/>
    <m/>
    <s v="******"/>
    <s v="******"/>
    <s v="JNPT"/>
    <x v="6"/>
    <s v="Rotterdam"/>
    <n v="2981.74"/>
    <n v="80"/>
    <s v="NOS"/>
    <n v="37.270000000000003"/>
    <n v="80"/>
    <s v="PCS"/>
    <n v="2656"/>
    <n v="33.200000000000003"/>
    <s v="EUR"/>
    <n v="209317.87"/>
    <s v="Sea"/>
    <s v="******"/>
    <m/>
    <n v="0"/>
  </r>
  <r>
    <d v="2019-12-26T00:00:00"/>
    <n v="42022190"/>
    <s v="HAND MADE COW LEATHER BELT BAG 5% METAL FITTINGS 42X19X9 CM BURKELY COLOUR-GO GR EEN"/>
    <m/>
    <s v="******"/>
    <s v="******"/>
    <s v="JNPT"/>
    <x v="6"/>
    <s v="Rotterdam"/>
    <n v="1122.2"/>
    <n v="60"/>
    <s v="NOS"/>
    <n v="18.7"/>
    <n v="60"/>
    <s v="PCS"/>
    <n v="1476"/>
    <n v="24.6"/>
    <s v="EUR"/>
    <n v="78778.19"/>
    <s v="Sea"/>
    <s v="******"/>
    <m/>
    <n v="0"/>
  </r>
  <r>
    <d v="2019-12-26T00:00:00"/>
    <n v="42022190"/>
    <s v="LUX TROLLEY BAG N0:01 COLOR GREY"/>
    <m/>
    <s v="******"/>
    <s v="******"/>
    <s v="JNPT"/>
    <x v="9"/>
    <s v="Hamburg"/>
    <n v="4000"/>
    <n v="100"/>
    <s v="NOS"/>
    <n v="40"/>
    <n v="100"/>
    <s v="PCS"/>
    <n v="4000"/>
    <n v="40"/>
    <s v="USD"/>
    <n v="280799.99"/>
    <s v="Sea"/>
    <s v="******"/>
    <m/>
    <n v="0"/>
  </r>
  <r>
    <d v="2019-12-26T00:00:00"/>
    <n v="42022190"/>
    <s v="LEATHER BAG BAG BLACK CROCO"/>
    <m/>
    <s v="******"/>
    <s v="******"/>
    <s v="JNPT"/>
    <x v="7"/>
    <s v="Gothenburg"/>
    <n v="512.91"/>
    <n v="58"/>
    <s v="NOS"/>
    <n v="8.84"/>
    <n v="29"/>
    <s v="PRS"/>
    <n v="464"/>
    <n v="16"/>
    <s v="EUR"/>
    <n v="36006.410000000003"/>
    <s v="Sea"/>
    <s v="******"/>
    <m/>
    <n v="0"/>
  </r>
  <r>
    <d v="2019-12-26T00:00:00"/>
    <n v="42022190"/>
    <s v="HAND MADE COW LEATHER HAND BAG 5% METAL FITTING 34X45X16 CM BURKELY COLOR-BLACK"/>
    <m/>
    <s v="******"/>
    <s v="******"/>
    <s v="JNPT"/>
    <x v="6"/>
    <s v="Rotterdam"/>
    <n v="978.04"/>
    <n v="36"/>
    <s v="NOS"/>
    <n v="27.17"/>
    <n v="36"/>
    <s v="PCS"/>
    <n v="871.2"/>
    <n v="24.2"/>
    <s v="EUR"/>
    <n v="68658.5"/>
    <s v="Sea"/>
    <s v="******"/>
    <m/>
    <n v="0"/>
  </r>
  <r>
    <d v="2019-12-26T00:00:00"/>
    <n v="42022190"/>
    <s v="HAND MADE COW LEATHER HAND BAG 5% METAL FITTINGS 41X30X14 BURKELY COLOR-BLACK"/>
    <m/>
    <s v="******"/>
    <s v="******"/>
    <s v="JNPT"/>
    <x v="6"/>
    <s v="Rotterdam"/>
    <n v="4584.42"/>
    <n v="123"/>
    <s v="NOS"/>
    <n v="37.270000000000003"/>
    <n v="123"/>
    <s v="PCS"/>
    <n v="4083.6"/>
    <n v="33.200000000000003"/>
    <s v="EUR"/>
    <n v="321826.48"/>
    <s v="Sea"/>
    <s v="******"/>
    <m/>
    <n v="0"/>
  </r>
  <r>
    <d v="2019-12-26T00:00:00"/>
    <n v="42022190"/>
    <s v="HAND MADE COW LEATHER HAND BAG 5% METAL FITTINGS 41X30X14 CM BURKELY COLOR-BLACK"/>
    <m/>
    <s v="******"/>
    <s v="******"/>
    <s v="JNPT"/>
    <x v="6"/>
    <s v="Rotterdam"/>
    <n v="74.540000000000006"/>
    <n v="2"/>
    <s v="NOS"/>
    <n v="37.270000000000003"/>
    <n v="2"/>
    <s v="PCS"/>
    <n v="66.400000000000006"/>
    <n v="33.200000000000003"/>
    <s v="EUR"/>
    <n v="5232.7"/>
    <s v="Sea"/>
    <s v="******"/>
    <m/>
    <n v="0"/>
  </r>
  <r>
    <d v="2019-12-26T00:00:00"/>
    <n v="42022190"/>
    <s v="HAND MADE COW LEATHER HAND BAG 5% METAL FITTINGS 39X32X15.5 CM BURKELY COLOUR-CO GNAC"/>
    <m/>
    <s v="******"/>
    <s v="******"/>
    <s v="JNPT"/>
    <x v="6"/>
    <s v="Rotterdam"/>
    <n v="2110.56"/>
    <n v="100"/>
    <s v="NOS"/>
    <n v="21.11"/>
    <n v="100"/>
    <s v="PCS"/>
    <n v="1666"/>
    <n v="16.66"/>
    <s v="EUR"/>
    <n v="148161.46"/>
    <s v="Sea"/>
    <s v="******"/>
    <m/>
    <n v="0"/>
  </r>
  <r>
    <d v="2019-12-26T00:00:00"/>
    <n v="42022190"/>
    <s v="HAND MADE COW LEATHER BELT BAG 5% METAL FITTINGS 42X19X9 CM BURKELY COLOUR-BEST BLUE"/>
    <m/>
    <s v="******"/>
    <s v="******"/>
    <s v="JNPT"/>
    <x v="6"/>
    <s v="Rotterdam"/>
    <n v="748.13"/>
    <n v="40"/>
    <s v="NOS"/>
    <n v="18.7"/>
    <n v="40"/>
    <s v="PCS"/>
    <n v="666.4"/>
    <n v="16.66"/>
    <s v="EUR"/>
    <n v="52518.38"/>
    <s v="Sea"/>
    <s v="******"/>
    <m/>
    <n v="0"/>
  </r>
  <r>
    <d v="2019-12-26T00:00:00"/>
    <n v="42022190"/>
    <s v="HAND MADE COW LEATHER HAND BAG 5% METAL FITTINGS 25X19X6 CM SACHA COLOUR-BLACK"/>
    <m/>
    <s v="******"/>
    <s v="******"/>
    <s v="JNPT"/>
    <x v="6"/>
    <s v="Rotterdam"/>
    <n v="3339.85"/>
    <n v="250"/>
    <s v="NOS"/>
    <n v="13.36"/>
    <n v="250"/>
    <s v="PCS"/>
    <n v="2975"/>
    <n v="11.9"/>
    <s v="EUR"/>
    <n v="234457.8"/>
    <s v="Sea"/>
    <s v="******"/>
    <m/>
    <n v="0"/>
  </r>
  <r>
    <d v="2019-12-26T00:00:00"/>
    <n v="42022190"/>
    <s v="HAND MADE COW LEATHER HAND BAG 5% METAL FITTING 32X20X12 CM BURKELY COLOR-GO GRE EN"/>
    <m/>
    <s v="******"/>
    <s v="******"/>
    <s v="JNPT"/>
    <x v="6"/>
    <s v="Rotterdam"/>
    <n v="271.68"/>
    <n v="10"/>
    <s v="NOS"/>
    <n v="27.17"/>
    <n v="10"/>
    <s v="PCS"/>
    <n v="242"/>
    <n v="24.2"/>
    <s v="EUR"/>
    <n v="19071.939999999999"/>
    <s v="Sea"/>
    <s v="******"/>
    <m/>
    <n v="0"/>
  </r>
  <r>
    <d v="2019-12-26T00:00:00"/>
    <n v="42022190"/>
    <s v="HAND MADE COW LEATHER HAND BAG 5% METAL FITTINGS 23X19X7 CM BURKELY COLOUR-MELL OW YELLOW"/>
    <m/>
    <s v="******"/>
    <s v="******"/>
    <s v="JNPT"/>
    <x v="6"/>
    <s v="Rotterdam"/>
    <n v="1257.3499999999999"/>
    <n v="80"/>
    <s v="NOS"/>
    <n v="15.72"/>
    <n v="80"/>
    <s v="PCS"/>
    <n v="1332.8"/>
    <n v="16.66"/>
    <s v="EUR"/>
    <n v="88266.31"/>
    <s v="Sea"/>
    <s v="******"/>
    <m/>
    <n v="0"/>
  </r>
  <r>
    <d v="2019-12-26T00:00:00"/>
    <n v="42022190"/>
    <s v="Ladies Round Sling Bag (Cell:100% Leathe r Lining:100% Poleyster )"/>
    <m/>
    <s v="******"/>
    <s v="******"/>
    <s v="JNPT"/>
    <x v="2"/>
    <s v="Le Havre"/>
    <n v="4758.8"/>
    <n v="210"/>
    <s v="NOS"/>
    <n v="22.66"/>
    <n v="210"/>
    <s v="PCS"/>
    <n v="4305"/>
    <n v="20.5"/>
    <s v="EUR"/>
    <n v="334068.02"/>
    <s v="Sea"/>
    <s v="******"/>
    <m/>
    <n v="0"/>
  </r>
  <r>
    <d v="2019-12-26T00:00:00"/>
    <n v="42022190"/>
    <s v="BAG ECOLUX NEO"/>
    <m/>
    <s v="******"/>
    <s v="******"/>
    <s v="JNPT"/>
    <x v="9"/>
    <s v="Hamburg"/>
    <n v="6684"/>
    <n v="400"/>
    <s v="NOS"/>
    <n v="16.71"/>
    <n v="400"/>
    <s v="PCS"/>
    <n v="6684"/>
    <n v="16.71"/>
    <s v="USD"/>
    <n v="469216.81"/>
    <s v="Sea"/>
    <s v="******"/>
    <m/>
    <n v="0"/>
  </r>
  <r>
    <d v="2019-12-26T00:00:00"/>
    <n v="42022190"/>
    <s v="HAND MADE COW LEATHER HAND BAG 5% METAL FITTINGS 41X30X14 BURKELY COLOR-BEST BL UE"/>
    <m/>
    <s v="******"/>
    <s v="******"/>
    <s v="JNPT"/>
    <x v="6"/>
    <s v="Rotterdam"/>
    <n v="2981.74"/>
    <n v="80"/>
    <s v="NOS"/>
    <n v="37.270000000000003"/>
    <n v="80"/>
    <s v="PCS"/>
    <n v="2656"/>
    <n v="33.200000000000003"/>
    <s v="EUR"/>
    <n v="209317.87"/>
    <s v="Sea"/>
    <s v="******"/>
    <m/>
    <n v="0"/>
  </r>
  <r>
    <d v="2019-12-26T00:00:00"/>
    <n v="42022190"/>
    <s v="HAND MADE COW LEATHER HAND BAG 5% METAL FITTING 32X20X12 CM BURKELY COLOR-BEST B LUE"/>
    <m/>
    <s v="******"/>
    <s v="******"/>
    <s v="JNPT"/>
    <x v="6"/>
    <s v="Rotterdam"/>
    <n v="271.68"/>
    <n v="10"/>
    <s v="NOS"/>
    <n v="27.17"/>
    <n v="10"/>
    <s v="PCS"/>
    <n v="242"/>
    <n v="24.2"/>
    <s v="EUR"/>
    <n v="19071.939999999999"/>
    <s v="Sea"/>
    <s v="******"/>
    <m/>
    <n v="0"/>
  </r>
  <r>
    <d v="2019-12-26T00:00:00"/>
    <n v="42022190"/>
    <s v="HAND MADE COW LEATHER HAND BAG 5% METAL FITTINGS 26X30X7 CM BURKELY COLOUR-BLA CK"/>
    <m/>
    <s v="******"/>
    <s v="******"/>
    <s v="JNPT"/>
    <x v="6"/>
    <s v="Rotterdam"/>
    <n v="1555.14"/>
    <n v="75"/>
    <s v="NOS"/>
    <n v="20.74"/>
    <n v="75"/>
    <s v="PCS"/>
    <n v="1385.25"/>
    <n v="18.47"/>
    <s v="EUR"/>
    <n v="109170.57"/>
    <s v="Sea"/>
    <s v="******"/>
    <m/>
    <n v="0"/>
  </r>
  <r>
    <d v="2019-12-26T00:00:00"/>
    <n v="42022190"/>
    <s v="HAND MADE COW LEATHER HAND BAG 5% METAL FITTINGS 23X19X7 CM BURKELY COLOUR-BEST BLUE"/>
    <m/>
    <s v="******"/>
    <s v="******"/>
    <s v="JNPT"/>
    <x v="6"/>
    <s v="Rotterdam"/>
    <n v="628.67999999999995"/>
    <n v="40"/>
    <s v="NOS"/>
    <n v="15.72"/>
    <n v="40"/>
    <s v="PCS"/>
    <n v="560"/>
    <n v="14"/>
    <s v="EUR"/>
    <n v="44133.46"/>
    <s v="Sea"/>
    <s v="******"/>
    <m/>
    <n v="0"/>
  </r>
  <r>
    <d v="2019-12-26T00:00:00"/>
    <n v="42022190"/>
    <s v="HAND MADE COW LEATHER HAND BAG 5% METAL FITTINGS 26X30X7 CM BURKELY COLOUR-BES T BLUE"/>
    <m/>
    <s v="******"/>
    <s v="******"/>
    <s v="JNPT"/>
    <x v="6"/>
    <s v="Rotterdam"/>
    <n v="1036.76"/>
    <n v="50"/>
    <s v="NOS"/>
    <n v="20.74"/>
    <n v="50"/>
    <s v="PCS"/>
    <n v="1230"/>
    <n v="24.6"/>
    <s v="EUR"/>
    <n v="72780.58"/>
    <s v="Sea"/>
    <s v="******"/>
    <m/>
    <n v="0"/>
  </r>
  <r>
    <d v="2019-12-26T00:00:00"/>
    <n v="42022190"/>
    <s v="HAND MADE COW LEATHER HAND BAG 5% METAL FITTINGS 23X19X7 CM BURKELY COLOUR-BLAC K"/>
    <m/>
    <s v="******"/>
    <s v="******"/>
    <s v="JNPT"/>
    <x v="6"/>
    <s v="Rotterdam"/>
    <n v="1257.3499999999999"/>
    <n v="80"/>
    <s v="NOS"/>
    <n v="15.72"/>
    <n v="80"/>
    <s v="PCS"/>
    <n v="1332.8"/>
    <n v="16.66"/>
    <s v="EUR"/>
    <n v="88266.31"/>
    <s v="Sea"/>
    <s v="******"/>
    <m/>
    <n v="0"/>
  </r>
  <r>
    <d v="2019-12-26T00:00:00"/>
    <n v="42022190"/>
    <s v="HAND MADE COW LEATHER HAND BAG 5% METAL FITTINGS 26X30X7 CM BURKELY COLOUR-MEL LOW YELLOW"/>
    <m/>
    <s v="******"/>
    <s v="******"/>
    <s v="JNPT"/>
    <x v="6"/>
    <s v="Rotterdam"/>
    <n v="1036.76"/>
    <n v="50"/>
    <s v="NOS"/>
    <n v="20.74"/>
    <n v="50"/>
    <s v="PCS"/>
    <n v="1230"/>
    <n v="24.6"/>
    <s v="EUR"/>
    <n v="72780.58"/>
    <s v="Sea"/>
    <s v="******"/>
    <m/>
    <n v="0"/>
  </r>
  <r>
    <d v="2019-12-26T00:00:00"/>
    <n v="42022190"/>
    <s v="HAND MADE COW LEATHER HAND BAG 5% METAL FITTINGS 41X30X14 BURKELY COLOR-MELLOW YELLOW"/>
    <m/>
    <s v="******"/>
    <s v="******"/>
    <s v="JNPT"/>
    <x v="6"/>
    <s v="Rotterdam"/>
    <n v="1118.1500000000001"/>
    <n v="30"/>
    <s v="NOS"/>
    <n v="37.270000000000003"/>
    <n v="30"/>
    <s v="PCS"/>
    <n v="855"/>
    <n v="28.5"/>
    <s v="EUR"/>
    <n v="78494.2"/>
    <s v="Sea"/>
    <s v="******"/>
    <m/>
    <n v="0"/>
  </r>
  <r>
    <d v="2019-12-26T00:00:00"/>
    <n v="42022190"/>
    <s v="HAND MADE COW LEATHER HAND BAG 5% METAL FITTINGS 26X30X7 CM BURKELY COLOUR-GO GREEN"/>
    <m/>
    <s v="******"/>
    <s v="******"/>
    <s v="JNPT"/>
    <x v="6"/>
    <s v="Rotterdam"/>
    <n v="1036.76"/>
    <n v="50"/>
    <s v="NOS"/>
    <n v="20.74"/>
    <n v="50"/>
    <s v="PCS"/>
    <n v="1230"/>
    <n v="24.6"/>
    <s v="EUR"/>
    <n v="72780.58"/>
    <s v="Sea"/>
    <s v="******"/>
    <m/>
    <n v="0"/>
  </r>
  <r>
    <d v="2019-12-26T00:00:00"/>
    <n v="42022190"/>
    <s v="MACHINE MADE COW LEATHER HAND BAG"/>
    <m/>
    <s v="******"/>
    <s v="******"/>
    <s v="JNPT"/>
    <x v="2"/>
    <s v="Le Havre"/>
    <n v="10446.15"/>
    <n v="630"/>
    <s v="NOS"/>
    <n v="16.579999999999998"/>
    <n v="630"/>
    <s v="PCS"/>
    <n v="9450"/>
    <n v="15"/>
    <s v="EUR"/>
    <n v="733320"/>
    <s v="Sea"/>
    <s v="******"/>
    <m/>
    <n v="0"/>
  </r>
  <r>
    <d v="2019-12-25T00:00:00"/>
    <n v="42022190"/>
    <s v="BUFF LEATHER HAND BAG"/>
    <m/>
    <s v="******"/>
    <s v="******"/>
    <s v="JNPT"/>
    <x v="2"/>
    <s v="Le Havre"/>
    <n v="13475.78"/>
    <n v="630"/>
    <s v="NOS"/>
    <n v="21.39"/>
    <n v="630"/>
    <s v="PCS"/>
    <n v="12915"/>
    <n v="20.5"/>
    <s v="EUR"/>
    <n v="946000"/>
    <s v="Sea"/>
    <s v="******"/>
    <m/>
    <n v="0"/>
  </r>
  <r>
    <d v="2019-12-25T00:00:00"/>
    <n v="42022190"/>
    <s v="COW LEATHER SHOULDER BAG"/>
    <m/>
    <s v="******"/>
    <s v="******"/>
    <s v="JNPT"/>
    <x v="4"/>
    <s v="Ancona"/>
    <n v="2535.61"/>
    <n v="150"/>
    <s v="NOS"/>
    <n v="16.899999999999999"/>
    <n v="150"/>
    <s v="PCS"/>
    <n v="2287.5"/>
    <n v="15.25"/>
    <s v="EUR"/>
    <n v="178000"/>
    <s v="Sea"/>
    <s v="******"/>
    <m/>
    <n v="0"/>
  </r>
  <r>
    <d v="2019-12-25T00:00:00"/>
    <n v="42022190"/>
    <s v="BUFF LEATHER HAND BAG"/>
    <m/>
    <s v="******"/>
    <s v="******"/>
    <s v="JNPT"/>
    <x v="2"/>
    <s v="Le Havre"/>
    <n v="11837.61"/>
    <n v="630"/>
    <s v="NOS"/>
    <n v="18.79"/>
    <n v="630"/>
    <s v="PCS"/>
    <n v="11340"/>
    <n v="18"/>
    <s v="EUR"/>
    <n v="831000"/>
    <s v="Sea"/>
    <s v="******"/>
    <m/>
    <n v="0"/>
  </r>
  <r>
    <d v="2019-12-25T00:00:00"/>
    <n v="42022190"/>
    <s v="COW MILLED LEATHER LADIES SHOULDER BAGS"/>
    <m/>
    <s v="******"/>
    <s v="******"/>
    <s v="JNPT"/>
    <x v="6"/>
    <s v="Rotterdam"/>
    <n v="6632.48"/>
    <n v="600"/>
    <s v="NOS"/>
    <n v="11.05"/>
    <n v="600"/>
    <s v="PCS"/>
    <n v="6000"/>
    <n v="10"/>
    <s v="EUR"/>
    <n v="465600"/>
    <s v="Sea"/>
    <s v="******"/>
    <m/>
    <n v="0"/>
  </r>
  <r>
    <d v="2019-12-25T00:00:00"/>
    <n v="42022190"/>
    <s v="COW MILLED LEATHER LADIES SHOULDER BAGS"/>
    <m/>
    <s v="******"/>
    <s v="******"/>
    <s v="JNPT"/>
    <x v="6"/>
    <s v="Rotterdam"/>
    <n v="11964.99"/>
    <n v="600"/>
    <s v="NOS"/>
    <n v="19.940000000000001"/>
    <n v="600"/>
    <s v="PCS"/>
    <n v="10824"/>
    <n v="18.04"/>
    <s v="EUR"/>
    <n v="839942.4"/>
    <s v="Sea"/>
    <s v="******"/>
    <m/>
    <n v="0"/>
  </r>
  <r>
    <d v="2019-12-25T00:00:00"/>
    <n v="42022190"/>
    <s v="COW MILLED LEATHER SHOULDER BAGS"/>
    <m/>
    <s v="******"/>
    <s v="******"/>
    <s v="JNPT"/>
    <x v="6"/>
    <s v="Rotterdam"/>
    <n v="8887.52"/>
    <n v="400"/>
    <s v="NOS"/>
    <n v="22.22"/>
    <n v="400"/>
    <s v="PCS"/>
    <n v="8040"/>
    <n v="20.100000000000001"/>
    <s v="EUR"/>
    <n v="623904"/>
    <s v="Sea"/>
    <s v="******"/>
    <m/>
    <n v="0"/>
  </r>
  <r>
    <d v="2019-12-25T00:00:00"/>
    <n v="42022190"/>
    <s v="COW MILLED LEATHER LADIES SHOULDER BAGS"/>
    <m/>
    <s v="******"/>
    <s v="******"/>
    <s v="JNPT"/>
    <x v="6"/>
    <s v="Rotterdam"/>
    <n v="11441.03"/>
    <n v="600"/>
    <s v="NOS"/>
    <n v="19.07"/>
    <n v="600"/>
    <s v="PCS"/>
    <n v="10350"/>
    <n v="17.25"/>
    <s v="EUR"/>
    <n v="803160"/>
    <s v="Sea"/>
    <s v="******"/>
    <m/>
    <n v="0"/>
  </r>
  <r>
    <d v="2019-12-25T00:00:00"/>
    <n v="42022190"/>
    <s v="GOAT LEATHER SHOULDER BAG"/>
    <m/>
    <s v="******"/>
    <s v="******"/>
    <s v="JNPT"/>
    <x v="4"/>
    <s v="Ancona"/>
    <n v="8304.84"/>
    <n v="585"/>
    <s v="NOS"/>
    <n v="14.2"/>
    <n v="585"/>
    <s v="PCS"/>
    <n v="7517.25"/>
    <n v="12.85"/>
    <s v="EUR"/>
    <n v="583000"/>
    <s v="Sea"/>
    <s v="******"/>
    <m/>
    <n v="0"/>
  </r>
  <r>
    <d v="2019-12-25T00:00:00"/>
    <n v="42022190"/>
    <s v="BUFF LEATHER HAND BAG"/>
    <m/>
    <s v="******"/>
    <s v="******"/>
    <s v="JNPT"/>
    <x v="2"/>
    <s v="Le Havre"/>
    <n v="10555.56"/>
    <n v="378"/>
    <s v="NOS"/>
    <n v="27.92"/>
    <n v="378"/>
    <s v="PCS"/>
    <n v="10111.5"/>
    <n v="26.75"/>
    <s v="EUR"/>
    <n v="741000"/>
    <s v="Sea"/>
    <s v="******"/>
    <m/>
    <n v="0"/>
  </r>
  <r>
    <d v="2019-12-25T00:00:00"/>
    <n v="42022190"/>
    <s v="BUFF LEATHER HAND BAG"/>
    <m/>
    <s v="******"/>
    <s v="******"/>
    <s v="JNPT"/>
    <x v="2"/>
    <s v="Le Havre"/>
    <n v="10854.7"/>
    <n v="630"/>
    <s v="NOS"/>
    <n v="17.23"/>
    <n v="630"/>
    <s v="PCS"/>
    <n v="10395"/>
    <n v="16.5"/>
    <s v="EUR"/>
    <n v="762000"/>
    <s v="Sea"/>
    <s v="******"/>
    <m/>
    <n v="0"/>
  </r>
  <r>
    <d v="2019-12-25T00:00:00"/>
    <n v="42022190"/>
    <s v="COW LEATHER HAND BAG"/>
    <m/>
    <s v="******"/>
    <s v="******"/>
    <s v="JNPT"/>
    <x v="4"/>
    <s v="Ancona"/>
    <n v="2079.77"/>
    <n v="60"/>
    <s v="NOS"/>
    <n v="34.659999999999997"/>
    <n v="60"/>
    <s v="PCS"/>
    <n v="1878"/>
    <n v="31.3"/>
    <s v="EUR"/>
    <n v="146000"/>
    <s v="Sea"/>
    <s v="******"/>
    <m/>
    <n v="0"/>
  </r>
  <r>
    <d v="2019-12-24T00:00:00"/>
    <n v="42022190"/>
    <s v="100%GENUINE COW LEATHER CROSS BODY BAGS"/>
    <m/>
    <s v="******"/>
    <s v="******"/>
    <s v="JNPT"/>
    <x v="4"/>
    <s v="Ancona"/>
    <n v="2934.47"/>
    <n v="140"/>
    <s v="NOS"/>
    <n v="20.96"/>
    <n v="140"/>
    <s v="PCS"/>
    <n v="2660"/>
    <n v="19"/>
    <s v="EUR"/>
    <n v="206000"/>
    <s v="Sea"/>
    <s v="******"/>
    <m/>
    <n v="0"/>
  </r>
  <r>
    <d v="2019-12-24T00:00:00"/>
    <n v="42022190"/>
    <s v="100%GENUINE COW LEATHER CROSS BODY BAGS"/>
    <m/>
    <s v="******"/>
    <s v="******"/>
    <s v="JNPT"/>
    <x v="4"/>
    <s v="Ancona"/>
    <n v="1509.97"/>
    <n v="70"/>
    <s v="NOS"/>
    <n v="21.57"/>
    <n v="70"/>
    <s v="PCS"/>
    <n v="1365"/>
    <n v="19.5"/>
    <s v="EUR"/>
    <n v="106000"/>
    <s v="Sea"/>
    <s v="******"/>
    <m/>
    <n v="0"/>
  </r>
  <r>
    <d v="2019-12-24T00:00:00"/>
    <n v="42022190"/>
    <s v="100 % COW LEATHER HOBO BAG"/>
    <m/>
    <s v="******"/>
    <s v="******"/>
    <s v="JNPT"/>
    <x v="7"/>
    <s v="Gothenburg"/>
    <n v="58034.19"/>
    <n v="1850"/>
    <s v="NOS"/>
    <n v="31.37"/>
    <n v="1850"/>
    <s v="PCS"/>
    <n v="58034.5"/>
    <n v="31.37"/>
    <s v="USD"/>
    <n v="4074000.16"/>
    <s v="Sea"/>
    <s v="******"/>
    <m/>
    <n v="0"/>
  </r>
  <r>
    <d v="2019-12-24T00:00:00"/>
    <n v="42022190"/>
    <s v="100%GENUINE COW LEATHER CROSS BODY BAGS"/>
    <m/>
    <s v="******"/>
    <s v="******"/>
    <s v="JNPT"/>
    <x v="4"/>
    <s v="Ancona"/>
    <n v="2692.31"/>
    <n v="180"/>
    <s v="NOS"/>
    <n v="14.96"/>
    <n v="180"/>
    <s v="PCS"/>
    <n v="2430"/>
    <n v="13.5"/>
    <s v="EUR"/>
    <n v="189000"/>
    <s v="Sea"/>
    <s v="******"/>
    <m/>
    <n v="0"/>
  </r>
  <r>
    <d v="2019-12-24T00:00:00"/>
    <n v="42022190"/>
    <s v="COW LEATHER MESSENGER BAG"/>
    <m/>
    <s v="******"/>
    <s v="******"/>
    <s v="JNPT"/>
    <x v="4"/>
    <s v="Ancona"/>
    <n v="1324.79"/>
    <n v="60"/>
    <s v="NOS"/>
    <n v="22.08"/>
    <n v="60"/>
    <s v="PCS"/>
    <n v="1200"/>
    <n v="20"/>
    <s v="EUR"/>
    <n v="93000"/>
    <s v="Sea"/>
    <s v="******"/>
    <m/>
    <n v="0"/>
  </r>
  <r>
    <d v="2019-12-24T00:00:00"/>
    <n v="42022190"/>
    <s v="COW LEATHER HAND BAG"/>
    <m/>
    <s v="******"/>
    <s v="******"/>
    <s v="JNPT"/>
    <x v="4"/>
    <s v="Ancona"/>
    <n v="2635.33"/>
    <n v="70"/>
    <s v="NOS"/>
    <n v="37.65"/>
    <n v="70"/>
    <s v="PCS"/>
    <n v="2380"/>
    <n v="34"/>
    <s v="EUR"/>
    <n v="185000"/>
    <s v="Sea"/>
    <s v="******"/>
    <m/>
    <n v="0"/>
  </r>
  <r>
    <d v="2019-12-24T00:00:00"/>
    <n v="42022190"/>
    <s v="100%GENUINE COW LEATHER HAND BAGS WITH M"/>
    <m/>
    <s v="******"/>
    <s v="******"/>
    <s v="JNPT"/>
    <x v="4"/>
    <s v="Ancona"/>
    <n v="3433.05"/>
    <n v="100"/>
    <s v="NOS"/>
    <n v="34.33"/>
    <n v="100"/>
    <s v="PCS"/>
    <n v="3100"/>
    <n v="31"/>
    <s v="EUR"/>
    <n v="241000"/>
    <s v="Sea"/>
    <s v="******"/>
    <m/>
    <n v="0"/>
  </r>
  <r>
    <d v="2019-12-24T00:00:00"/>
    <n v="42022190"/>
    <s v="100 % COW LEATHER WORK BAG"/>
    <m/>
    <s v="******"/>
    <s v="******"/>
    <s v="JNPT"/>
    <x v="7"/>
    <s v="Gothenburg"/>
    <n v="5886.33"/>
    <n v="150"/>
    <s v="NOS"/>
    <n v="39.24"/>
    <n v="150"/>
    <s v="PCS"/>
    <n v="5325"/>
    <n v="35.5"/>
    <s v="EUR"/>
    <n v="413220.43"/>
    <s v="Sea"/>
    <s v="******"/>
    <m/>
    <n v="0"/>
  </r>
  <r>
    <d v="2019-12-24T00:00:00"/>
    <n v="42022190"/>
    <s v="LEATHER TRAVELLING BAG STYLE NO.SA-1094- YU-01"/>
    <m/>
    <s v="******"/>
    <s v="******"/>
    <s v="JNPT"/>
    <x v="6"/>
    <s v="Rotterdam"/>
    <n v="2694.36"/>
    <n v="80"/>
    <s v="NOS"/>
    <n v="33.68"/>
    <n v="80"/>
    <s v="PCS"/>
    <n v="2694.4"/>
    <n v="33.68"/>
    <s v="USD"/>
    <n v="189144.07"/>
    <s v="Sea"/>
    <s v="******"/>
    <m/>
    <n v="0"/>
  </r>
  <r>
    <d v="2019-12-23T00:00:00"/>
    <n v="42022190"/>
    <s v="(ALL THE LEATHER GOODS ARE MADE FROM COW LEATHER) HAND CRAFTED &amp; FINAL STITCHED BY MACHINE.MASSANGER BAG"/>
    <m/>
    <s v="******"/>
    <s v="******"/>
    <s v="JNPT"/>
    <x v="4"/>
    <s v="La Spezia"/>
    <n v="6204.13"/>
    <n v="125"/>
    <s v="NOS"/>
    <n v="49.63"/>
    <n v="125"/>
    <s v="PCS"/>
    <n v="5612.5"/>
    <n v="44.9"/>
    <s v="EUR"/>
    <n v="435529.86"/>
    <s v="Sea"/>
    <s v="******"/>
    <m/>
    <n v="0"/>
  </r>
  <r>
    <d v="2019-12-23T00:00:00"/>
    <n v="42022190"/>
    <s v="HANDMADE LEATHER BAG WASH BAG (HVL V3-0 144) (100% BUFFALO LEATHER)"/>
    <m/>
    <s v="******"/>
    <s v="******"/>
    <s v="JNPT"/>
    <x v="8"/>
    <s v="Sydeny"/>
    <n v="1890"/>
    <n v="100"/>
    <s v="NOS"/>
    <n v="18.899999999999999"/>
    <n v="100"/>
    <s v="PCS"/>
    <n v="1210"/>
    <n v="12.1"/>
    <s v="USD"/>
    <n v="132677.96"/>
    <s v="Sea"/>
    <s v="******"/>
    <m/>
    <n v="0"/>
  </r>
  <r>
    <d v="2019-12-23T00:00:00"/>
    <n v="42022190"/>
    <s v="Porthole Laptop Bag (BUFF LEATHER)"/>
    <m/>
    <s v="******"/>
    <s v="******"/>
    <s v="JNPT"/>
    <x v="0"/>
    <s v="Montreal"/>
    <n v="2068.3000000000002"/>
    <n v="50"/>
    <s v="NOS"/>
    <n v="41.37"/>
    <n v="50"/>
    <s v="PCS"/>
    <n v="1990"/>
    <n v="39.799999999999997"/>
    <s v="USD"/>
    <n v="145194.65"/>
    <s v="Sea"/>
    <s v="******"/>
    <m/>
    <n v="0"/>
  </r>
  <r>
    <d v="2019-12-23T00:00:00"/>
    <n v="42022190"/>
    <s v="DOUBLE COMPARTMENT LAPTOP BAG(BUFF LEATH ER)"/>
    <m/>
    <s v="******"/>
    <s v="******"/>
    <s v="JNPT"/>
    <x v="0"/>
    <s v="Montreal"/>
    <n v="2021.53"/>
    <n v="50"/>
    <s v="NOS"/>
    <n v="40.43"/>
    <n v="50"/>
    <s v="PCS"/>
    <n v="1990"/>
    <n v="39.799999999999997"/>
    <s v="USD"/>
    <n v="141911.35999999999"/>
    <s v="Sea"/>
    <s v="******"/>
    <m/>
    <n v="0"/>
  </r>
  <r>
    <d v="2019-12-23T00:00:00"/>
    <n v="42022190"/>
    <s v="(ALL THE LEATHER GOODS ARE MADE FROM COW LEATHER)HAND CRAFTED &amp; FINAL STITCHED B Y MACHINE.MASSANGER BAG"/>
    <m/>
    <s v="******"/>
    <s v="******"/>
    <s v="JNPT"/>
    <x v="4"/>
    <s v="La Spezia"/>
    <n v="1042.29"/>
    <n v="21"/>
    <s v="NOS"/>
    <n v="49.63"/>
    <n v="21"/>
    <s v="PCS"/>
    <n v="942.9"/>
    <n v="44.9"/>
    <s v="EUR"/>
    <n v="73169.039999999994"/>
    <s v="Sea"/>
    <s v="******"/>
    <m/>
    <n v="0"/>
  </r>
  <r>
    <d v="2019-12-23T00:00:00"/>
    <n v="42022190"/>
    <s v="(ALL THE LEATHER GOODS ARE MADE FROM COW LEATHER) HAND CRAFTED &amp; FINAL STITCHED BY MACHINE.BELT BAG"/>
    <m/>
    <s v="******"/>
    <s v="******"/>
    <s v="JNPT"/>
    <x v="4"/>
    <s v="La Spezia"/>
    <n v="3050.94"/>
    <n v="115"/>
    <s v="NOS"/>
    <n v="26.53"/>
    <n v="115"/>
    <s v="PCS"/>
    <n v="2760"/>
    <n v="24"/>
    <s v="EUR"/>
    <n v="214176.03"/>
    <s v="Sea"/>
    <s v="******"/>
    <m/>
    <n v="0"/>
  </r>
  <r>
    <d v="2019-12-23T00:00:00"/>
    <n v="42022190"/>
    <s v="(ALL THE LEATHER GOODS ARE MADE FROM COW LEATHER) HAND CRAFTED &amp; FINAL STITCHED BY MACHINE.SHOULDER BAG"/>
    <m/>
    <s v="******"/>
    <s v="******"/>
    <s v="JNPT"/>
    <x v="4"/>
    <s v="La Spezia"/>
    <n v="4097.21"/>
    <n v="159"/>
    <s v="NOS"/>
    <n v="25.77"/>
    <n v="159"/>
    <s v="PCS"/>
    <n v="4097.43"/>
    <n v="25.77"/>
    <s v="USD"/>
    <n v="287623.93"/>
    <s v="Sea"/>
    <s v="******"/>
    <m/>
    <n v="0"/>
  </r>
  <r>
    <d v="2019-12-23T00:00:00"/>
    <n v="42022190"/>
    <s v="HANDMADE LEATHER BAG SMALL WASH BAG (HVL V3-082) (100% BUFFALO LEATHER)"/>
    <m/>
    <s v="******"/>
    <s v="******"/>
    <s v="JNPT"/>
    <x v="8"/>
    <s v="Sydeny"/>
    <n v="2600"/>
    <n v="200"/>
    <s v="NOS"/>
    <n v="13"/>
    <n v="200"/>
    <s v="PCS"/>
    <n v="2600"/>
    <n v="13"/>
    <s v="USD"/>
    <n v="182519.99"/>
    <s v="Sea"/>
    <s v="******"/>
    <m/>
    <n v="0"/>
  </r>
  <r>
    <d v="2019-12-23T00:00:00"/>
    <n v="42022190"/>
    <s v="HANDMADE LEATHER BAG WASH BAG (HVL V3-01 44) (100% BUFFALO LEATHER)"/>
    <m/>
    <s v="******"/>
    <s v="******"/>
    <s v="JNPT"/>
    <x v="8"/>
    <s v="Sydeny"/>
    <n v="1650"/>
    <n v="100"/>
    <s v="NOS"/>
    <n v="16.5"/>
    <n v="100"/>
    <s v="PCS"/>
    <n v="1210"/>
    <n v="12.1"/>
    <s v="USD"/>
    <n v="115829.99"/>
    <s v="Sea"/>
    <s v="******"/>
    <m/>
    <n v="0"/>
  </r>
  <r>
    <d v="2019-12-23T00:00:00"/>
    <n v="42022190"/>
    <s v="HANDMADE LEATHER BAG TABLET CASE (HVL V3 -71) (100% BUFFALO LEATHER)"/>
    <m/>
    <s v="******"/>
    <s v="******"/>
    <s v="JNPT"/>
    <x v="8"/>
    <s v="Sydeny"/>
    <n v="2250"/>
    <n v="200"/>
    <s v="NOS"/>
    <n v="11.25"/>
    <n v="200"/>
    <s v="PCS"/>
    <n v="2250"/>
    <n v="11.25"/>
    <s v="USD"/>
    <n v="157950"/>
    <s v="Sea"/>
    <s v="******"/>
    <m/>
    <n v="0"/>
  </r>
  <r>
    <d v="2019-12-23T00:00:00"/>
    <n v="42022190"/>
    <s v="SALES PROMOTION ITEMS TRAVEL BAGS- RR SH RAMIK"/>
    <m/>
    <s v="******"/>
    <s v="******"/>
    <s v="JNPT"/>
    <x v="5"/>
    <s v="Umm Al Quwain"/>
    <n v="19.91"/>
    <n v="100"/>
    <s v="NOS"/>
    <n v="0.2"/>
    <n v="100"/>
    <s v="PCS"/>
    <n v="20"/>
    <n v="0.2"/>
    <s v="USD"/>
    <n v="1397.87"/>
    <s v="Sea"/>
    <s v="******"/>
    <m/>
    <n v="0"/>
  </r>
  <r>
    <d v="2019-12-23T00:00:00"/>
    <n v="42022190"/>
    <s v="Duffle Bag(BUFF LEATHER)"/>
    <m/>
    <s v="******"/>
    <s v="******"/>
    <s v="JNPT"/>
    <x v="0"/>
    <s v="Montreal"/>
    <n v="2910.17"/>
    <n v="70"/>
    <s v="NOS"/>
    <n v="41.57"/>
    <n v="70"/>
    <s v="PCS"/>
    <n v="2909.9"/>
    <n v="41.57"/>
    <s v="USD"/>
    <n v="204293.94"/>
    <s v="Sea"/>
    <s v="******"/>
    <m/>
    <n v="0"/>
  </r>
  <r>
    <d v="2019-12-23T00:00:00"/>
    <n v="42022190"/>
    <s v="(ALL THE LEATHER GOODS ARE MADE FROM COW LEATHER)HAND CRAFTED &amp; FINAL STITCHED B Y MACHINE.SHOULDER BAG"/>
    <m/>
    <s v="******"/>
    <s v="******"/>
    <s v="JNPT"/>
    <x v="4"/>
    <s v="La Spezia"/>
    <n v="14219.37"/>
    <n v="471"/>
    <s v="NOS"/>
    <n v="30.19"/>
    <n v="471"/>
    <s v="PCS"/>
    <n v="14219.49"/>
    <n v="30.19"/>
    <s v="USD"/>
    <n v="998199.72"/>
    <s v="Sea"/>
    <s v="******"/>
    <m/>
    <n v="0"/>
  </r>
  <r>
    <d v="2019-12-23T00:00:00"/>
    <n v="42022190"/>
    <s v="COW LEATHER BUM BAGS"/>
    <m/>
    <s v="******"/>
    <s v="******"/>
    <s v="JNPT"/>
    <x v="3"/>
    <s v="Aarhus"/>
    <n v="23932.2"/>
    <n v="1250"/>
    <s v="NOS"/>
    <n v="19.149999999999999"/>
    <n v="1250"/>
    <s v="PCS"/>
    <n v="23937.5"/>
    <n v="19.149999999999999"/>
    <s v="USD"/>
    <n v="1680040.37"/>
    <s v="Sea"/>
    <s v="******"/>
    <m/>
    <n v="0"/>
  </r>
  <r>
    <d v="2019-12-23T00:00:00"/>
    <n v="42022190"/>
    <s v="COW LEATHER CROSSBODY BAGS"/>
    <m/>
    <s v="******"/>
    <s v="******"/>
    <s v="JNPT"/>
    <x v="3"/>
    <s v="Aarhus"/>
    <n v="66037.91"/>
    <n v="2580"/>
    <s v="NOS"/>
    <n v="25.6"/>
    <n v="2580"/>
    <s v="PCS"/>
    <n v="66048"/>
    <n v="25.6"/>
    <s v="USD"/>
    <n v="4635861.58"/>
    <s v="Sea"/>
    <s v="******"/>
    <m/>
    <n v="0"/>
  </r>
  <r>
    <d v="2019-12-23T00:00:00"/>
    <n v="42022190"/>
    <s v="(ALL THE LEATHER GOODS ARE MADE FROM COW LEATHER)HAND CRAFTED &amp; FINAL STITCHED B Y MACHINE.BELT BAG"/>
    <m/>
    <s v="******"/>
    <s v="******"/>
    <s v="JNPT"/>
    <x v="4"/>
    <s v="La Spezia"/>
    <n v="79.59"/>
    <n v="3"/>
    <s v="NOS"/>
    <n v="26.53"/>
    <n v="3"/>
    <s v="PCS"/>
    <n v="72"/>
    <n v="24"/>
    <s v="EUR"/>
    <n v="5587.24"/>
    <s v="Sea"/>
    <s v="******"/>
    <m/>
    <n v="0"/>
  </r>
  <r>
    <d v="2019-12-23T00:00:00"/>
    <n v="42022190"/>
    <s v="COW LEATHER HAND BAGS"/>
    <m/>
    <s v="******"/>
    <s v="******"/>
    <s v="JNPT"/>
    <x v="3"/>
    <s v="Aarhus"/>
    <n v="9108.61"/>
    <n v="350"/>
    <s v="NOS"/>
    <n v="26.02"/>
    <n v="350"/>
    <s v="PCS"/>
    <n v="9107"/>
    <n v="26.02"/>
    <s v="USD"/>
    <n v="639424.21"/>
    <s v="Sea"/>
    <s v="******"/>
    <m/>
    <n v="0"/>
  </r>
  <r>
    <d v="2019-12-21T00:00:00"/>
    <n v="42022190"/>
    <s v="100 % COW LEATHER TOTE BAG"/>
    <m/>
    <s v="******"/>
    <s v="******"/>
    <s v="JNPT"/>
    <x v="4"/>
    <s v="La Spezia"/>
    <n v="3774.22"/>
    <n v="119"/>
    <s v="NOS"/>
    <n v="31.72"/>
    <n v="119"/>
    <s v="PCS"/>
    <n v="3361.75"/>
    <n v="28.25"/>
    <s v="EUR"/>
    <n v="264950.44"/>
    <s v="Sea"/>
    <s v="******"/>
    <m/>
    <n v="0"/>
  </r>
  <r>
    <d v="2019-12-21T00:00:00"/>
    <n v="42022190"/>
    <s v="LEATHER MENS HAND BAGS : SHOPPING BAG IS IDORO"/>
    <m/>
    <s v="******"/>
    <s v="******"/>
    <s v="JNPT"/>
    <x v="9"/>
    <s v="Hamburg"/>
    <n v="206.6"/>
    <n v="7"/>
    <s v="NOS"/>
    <n v="29.51"/>
    <n v="7"/>
    <s v="PCS"/>
    <n v="179.9"/>
    <n v="25.7"/>
    <s v="EUR"/>
    <n v="14503.45"/>
    <s v="Sea"/>
    <s v="******"/>
    <m/>
    <n v="0"/>
  </r>
  <r>
    <d v="2019-12-21T00:00:00"/>
    <n v="42022190"/>
    <s v="LEATHER MENS HAND BAGS : CROSSBODY WITH POCKET ISIDORO"/>
    <m/>
    <s v="******"/>
    <s v="******"/>
    <s v="JNPT"/>
    <x v="9"/>
    <s v="Hamburg"/>
    <n v="284.08999999999997"/>
    <n v="10"/>
    <s v="NOS"/>
    <n v="28.41"/>
    <n v="10"/>
    <s v="PCS"/>
    <n v="257"/>
    <n v="25.7"/>
    <s v="EUR"/>
    <n v="19943.2"/>
    <s v="Sea"/>
    <s v="******"/>
    <m/>
    <n v="0"/>
  </r>
  <r>
    <d v="2019-12-21T00:00:00"/>
    <n v="42022190"/>
    <s v="LEATHER MENS HAND BAGS : MEDIUM BACKPACK ISIDORO"/>
    <m/>
    <s v="******"/>
    <s v="******"/>
    <s v="JNPT"/>
    <x v="9"/>
    <s v="Hamburg"/>
    <n v="532.59"/>
    <n v="11"/>
    <s v="NOS"/>
    <n v="48.42"/>
    <n v="11"/>
    <s v="PCS"/>
    <n v="280.5"/>
    <n v="25.5"/>
    <s v="EUR"/>
    <n v="37387.67"/>
    <s v="Sea"/>
    <s v="******"/>
    <m/>
    <n v="0"/>
  </r>
  <r>
    <d v="2019-12-21T00:00:00"/>
    <n v="42022190"/>
    <s v="LEATHER MENS HAND BAGS : MEDIUM BACKPACK ISIDORO"/>
    <m/>
    <s v="******"/>
    <s v="******"/>
    <s v="JNPT"/>
    <x v="9"/>
    <s v="Hamburg"/>
    <n v="581.01"/>
    <n v="12"/>
    <s v="NOS"/>
    <n v="48.42"/>
    <n v="12"/>
    <s v="PCS"/>
    <n v="525.6"/>
    <n v="43.8"/>
    <s v="EUR"/>
    <n v="40786.559999999998"/>
    <s v="Sea"/>
    <s v="******"/>
    <m/>
    <n v="0"/>
  </r>
  <r>
    <d v="2019-12-21T00:00:00"/>
    <n v="42022190"/>
    <s v="LEATHER SHOULDER BAG"/>
    <m/>
    <s v="******"/>
    <s v="******"/>
    <s v="JNPT"/>
    <x v="4"/>
    <s v="La Spezia"/>
    <n v="20546.54"/>
    <n v="780"/>
    <s v="NOS"/>
    <n v="26.34"/>
    <n v="780"/>
    <s v="PCS"/>
    <n v="20545.2"/>
    <n v="26.34"/>
    <s v="USD"/>
    <n v="1442366.97"/>
    <s v="Sea"/>
    <s v="******"/>
    <m/>
    <n v="0"/>
  </r>
  <r>
    <d v="2019-12-21T00:00:00"/>
    <n v="42022190"/>
    <s v="WOMEN S SUEDE LEATHER BAG"/>
    <m/>
    <s v="******"/>
    <s v="******"/>
    <s v="JNPT"/>
    <x v="9"/>
    <s v="Rotterdam"/>
    <n v="16137.1"/>
    <n v="746"/>
    <s v="NOS"/>
    <n v="21.63"/>
    <n v="746"/>
    <s v="PCS"/>
    <n v="16300.1"/>
    <n v="21.85"/>
    <s v="USD"/>
    <n v="1132824.42"/>
    <s v="Sea"/>
    <s v="******"/>
    <m/>
    <n v="0"/>
  </r>
  <r>
    <d v="2019-12-21T00:00:00"/>
    <n v="42022190"/>
    <s v="WOMEN S SUEDE LEATHER BAG"/>
    <m/>
    <s v="******"/>
    <s v="******"/>
    <s v="JNPT"/>
    <x v="9"/>
    <s v="Rotterdam"/>
    <n v="26750.39"/>
    <n v="809"/>
    <s v="NOS"/>
    <n v="33.07"/>
    <n v="809"/>
    <s v="PCS"/>
    <n v="27020.6"/>
    <n v="33.4"/>
    <s v="USD"/>
    <n v="1877877.38"/>
    <s v="Sea"/>
    <s v="******"/>
    <m/>
    <n v="0"/>
  </r>
  <r>
    <d v="2019-12-21T00:00:00"/>
    <n v="42022190"/>
    <s v="ALL THE LEATHER GOODS ARE MADE FROM COW LEATHER.HAND CRAFTED &amp; FINAL STITCHED BY MACHINE.BELT BAG"/>
    <m/>
    <s v="******"/>
    <s v="******"/>
    <s v="JNPT"/>
    <x v="4"/>
    <s v="La Spezia"/>
    <n v="5670.77"/>
    <n v="228"/>
    <s v="NOS"/>
    <n v="24.87"/>
    <n v="228"/>
    <s v="PCS"/>
    <n v="5130"/>
    <n v="22.5"/>
    <s v="EUR"/>
    <n v="398087.77"/>
    <s v="Sea"/>
    <s v="******"/>
    <m/>
    <n v="0"/>
  </r>
  <r>
    <d v="2019-12-21T00:00:00"/>
    <n v="42022190"/>
    <s v="ALL THE LEATHER GOODS ARE MADE FROM COW LEATHER.HAND CRAFTED &amp; FINAL STITCHED BY MACHINE.SHOULDER BAG"/>
    <m/>
    <s v="******"/>
    <s v="******"/>
    <s v="JNPT"/>
    <x v="4"/>
    <s v="La Spezia"/>
    <n v="14886.82"/>
    <n v="608"/>
    <s v="NOS"/>
    <n v="24.48"/>
    <n v="608"/>
    <s v="PCS"/>
    <n v="13467.2"/>
    <n v="22.15"/>
    <s v="EUR"/>
    <n v="1045054.59"/>
    <s v="Sea"/>
    <s v="******"/>
    <m/>
    <n v="0"/>
  </r>
  <r>
    <d v="2019-12-21T00:00:00"/>
    <n v="42022190"/>
    <s v="ALL THE LEATHER GOODS ARE MADE FROM COW LEATHER.HAND CRAFTED &amp; FINAL STITCHED BY MACHINE.WORK BAG"/>
    <m/>
    <s v="******"/>
    <s v="******"/>
    <s v="JNPT"/>
    <x v="4"/>
    <s v="La Spezia"/>
    <n v="38086.78"/>
    <n v="634"/>
    <s v="NOS"/>
    <n v="60.07"/>
    <n v="634"/>
    <s v="PCS"/>
    <n v="38084.379999999997"/>
    <n v="60.07"/>
    <s v="USD"/>
    <n v="2673692.0099999998"/>
    <s v="Sea"/>
    <s v="******"/>
    <m/>
    <n v="0"/>
  </r>
  <r>
    <d v="2019-12-21T00:00:00"/>
    <n v="42022190"/>
    <s v="100 % COW LEATHER HOBO BAG"/>
    <m/>
    <s v="******"/>
    <s v="******"/>
    <s v="JNPT"/>
    <x v="4"/>
    <s v="La Spezia"/>
    <n v="11071.75"/>
    <n v="333"/>
    <s v="NOS"/>
    <n v="33.25"/>
    <n v="333"/>
    <s v="PCS"/>
    <n v="11072.25"/>
    <n v="33.25"/>
    <s v="USD"/>
    <n v="777236.51"/>
    <s v="Sea"/>
    <s v="******"/>
    <m/>
    <n v="0"/>
  </r>
  <r>
    <d v="2019-12-21T00:00:00"/>
    <n v="42022190"/>
    <s v="LEATHER HAND BAG"/>
    <m/>
    <s v="******"/>
    <s v="******"/>
    <s v="JNPT"/>
    <x v="2"/>
    <s v="Fos sur Mer"/>
    <n v="28109"/>
    <n v="1987"/>
    <s v="NOS"/>
    <n v="14.15"/>
    <n v="1987"/>
    <s v="PCS"/>
    <n v="28116.05"/>
    <n v="14.15"/>
    <s v="USD"/>
    <n v="1973251.8"/>
    <s v="Sea"/>
    <s v="******"/>
    <m/>
    <n v="0"/>
  </r>
  <r>
    <d v="2019-12-21T00:00:00"/>
    <n v="42022190"/>
    <s v="100 % COW LEATHER SHOPPER BAG"/>
    <m/>
    <s v="******"/>
    <s v="******"/>
    <s v="JNPT"/>
    <x v="4"/>
    <s v="La Spezia"/>
    <n v="6947.24"/>
    <n v="182"/>
    <s v="NOS"/>
    <n v="38.17"/>
    <n v="182"/>
    <s v="PCS"/>
    <n v="6188"/>
    <n v="34"/>
    <s v="EUR"/>
    <n v="487696.35"/>
    <s v="Sea"/>
    <s v="******"/>
    <m/>
    <n v="0"/>
  </r>
  <r>
    <d v="2019-12-21T00:00:00"/>
    <n v="42022190"/>
    <s v="LEATHER MENS HAND BAGS : CROSSBODY WITHP OCKET ISIDORO"/>
    <m/>
    <s v="******"/>
    <s v="******"/>
    <s v="JNPT"/>
    <x v="9"/>
    <s v="Hamburg"/>
    <n v="198.86"/>
    <n v="7"/>
    <s v="NOS"/>
    <n v="28.41"/>
    <n v="7"/>
    <s v="PCS"/>
    <n v="179.9"/>
    <n v="25.7"/>
    <s v="EUR"/>
    <n v="13960.24"/>
    <s v="Sea"/>
    <s v="******"/>
    <m/>
    <n v="0"/>
  </r>
  <r>
    <d v="2019-12-21T00:00:00"/>
    <n v="42022190"/>
    <s v="ALL THE LEATHER GOODS ARE MADE FROM COW LEATHER.HAND CRAFTED &amp; FINAL STITCHED BY MACHINE.SHOULDER BAG"/>
    <m/>
    <s v="******"/>
    <s v="******"/>
    <s v="JNPT"/>
    <x v="4"/>
    <s v="La Spezia"/>
    <n v="17132.849999999999"/>
    <n v="609"/>
    <s v="NOS"/>
    <n v="28.13"/>
    <n v="609"/>
    <s v="PCS"/>
    <n v="15499.05"/>
    <n v="25.45"/>
    <s v="EUR"/>
    <n v="1202726.3999999999"/>
    <s v="Sea"/>
    <s v="******"/>
    <m/>
    <n v="0"/>
  </r>
  <r>
    <d v="2019-12-21T00:00:00"/>
    <n v="42022190"/>
    <s v="LEATHER MENS HAND BAGS : LUMBAR BAG ISID ORO"/>
    <m/>
    <s v="******"/>
    <s v="******"/>
    <s v="JNPT"/>
    <x v="9"/>
    <s v="Hamburg"/>
    <n v="154.76"/>
    <n v="7"/>
    <s v="NOS"/>
    <n v="22.11"/>
    <n v="7"/>
    <s v="PCS"/>
    <n v="179.9"/>
    <n v="25.7"/>
    <s v="EUR"/>
    <n v="10864"/>
    <s v="Sea"/>
    <s v="******"/>
    <m/>
    <n v="0"/>
  </r>
  <r>
    <d v="2019-12-21T00:00:00"/>
    <n v="42022190"/>
    <s v="LEATHER MENS HAND BAGS : SHOULDER BAG IS IDORO"/>
    <m/>
    <s v="******"/>
    <s v="******"/>
    <s v="JNPT"/>
    <x v="9"/>
    <s v="Hamburg"/>
    <n v="310.07"/>
    <n v="11"/>
    <s v="NOS"/>
    <n v="28.19"/>
    <n v="11"/>
    <s v="PCS"/>
    <n v="280.5"/>
    <n v="25.5"/>
    <s v="EUR"/>
    <n v="21766.81"/>
    <s v="Sea"/>
    <s v="******"/>
    <m/>
    <n v="0"/>
  </r>
  <r>
    <d v="2019-12-21T00:00:00"/>
    <n v="42022190"/>
    <s v="WOMEN S SUEDE LEATHER BAG"/>
    <m/>
    <s v="******"/>
    <s v="******"/>
    <s v="JNPT"/>
    <x v="9"/>
    <s v="Rotterdam"/>
    <n v="43418.879999999997"/>
    <n v="1911"/>
    <s v="NOS"/>
    <n v="22.72"/>
    <n v="1911"/>
    <s v="PCS"/>
    <n v="43857.45"/>
    <n v="22.95"/>
    <s v="USD"/>
    <n v="3048005.38"/>
    <s v="Sea"/>
    <s v="******"/>
    <m/>
    <n v="0"/>
  </r>
  <r>
    <d v="2019-12-21T00:00:00"/>
    <n v="42022190"/>
    <s v="LEATHER LADIES HAND BAG"/>
    <m/>
    <s v="******"/>
    <s v="******"/>
    <s v="JNPT"/>
    <x v="4"/>
    <s v="La Spezia"/>
    <n v="1509.96"/>
    <n v="23"/>
    <s v="NOS"/>
    <n v="65.650000000000006"/>
    <n v="23"/>
    <s v="PCS"/>
    <n v="1509.95"/>
    <n v="65.650000000000006"/>
    <s v="USD"/>
    <n v="105999.28"/>
    <s v="Sea"/>
    <s v="******"/>
    <m/>
    <n v="0"/>
  </r>
  <r>
    <d v="2019-12-21T00:00:00"/>
    <n v="42022190"/>
    <s v="LEATHER POUCH BAG."/>
    <m/>
    <s v="******"/>
    <s v="******"/>
    <s v="JNPT"/>
    <x v="4"/>
    <s v="La Spezia"/>
    <n v="530.07000000000005"/>
    <n v="24"/>
    <s v="NOS"/>
    <n v="22.09"/>
    <n v="24"/>
    <s v="PCS"/>
    <n v="530.16"/>
    <n v="22.09"/>
    <s v="USD"/>
    <n v="37210.660000000003"/>
    <s v="Sea"/>
    <s v="******"/>
    <m/>
    <n v="0"/>
  </r>
  <r>
    <d v="2019-12-21T00:00:00"/>
    <n v="42022190"/>
    <s v="LEATHER SHOULDER BAG"/>
    <m/>
    <s v="******"/>
    <s v="******"/>
    <s v="JNPT"/>
    <x v="4"/>
    <s v="La Spezia"/>
    <n v="9084.5400000000009"/>
    <n v="183"/>
    <s v="NOS"/>
    <n v="49.64"/>
    <n v="183"/>
    <s v="PCS"/>
    <n v="9084.1200000000008"/>
    <n v="49.64"/>
    <s v="USD"/>
    <n v="637734.48"/>
    <s v="Sea"/>
    <s v="******"/>
    <m/>
    <n v="0"/>
  </r>
  <r>
    <d v="2019-12-21T00:00:00"/>
    <n v="42022190"/>
    <s v="ALL THE LEATHER GOODS ARE MADE FROM COW LEATHER.HAND CRAFTED &amp; FINAL STITCHED BY MACHINE.HAND BAG"/>
    <m/>
    <s v="******"/>
    <s v="******"/>
    <s v="JNPT"/>
    <x v="4"/>
    <s v="La Spezia"/>
    <n v="2042.79"/>
    <n v="57"/>
    <s v="NOS"/>
    <n v="35.840000000000003"/>
    <n v="57"/>
    <s v="PCS"/>
    <n v="2042.88"/>
    <n v="35.840000000000003"/>
    <s v="USD"/>
    <n v="143403.74"/>
    <s v="Sea"/>
    <s v="******"/>
    <m/>
    <n v="0"/>
  </r>
  <r>
    <d v="2019-12-20T00:00:00"/>
    <n v="42022190"/>
    <s v="LEATHER GOODS BAG IN COW LEATHER"/>
    <m/>
    <s v="******"/>
    <s v="******"/>
    <s v="JNPT"/>
    <x v="8"/>
    <s v="Melbourne"/>
    <n v="10450"/>
    <n v="2200"/>
    <s v="NOS"/>
    <n v="4.75"/>
    <n v="2200"/>
    <s v="PCS"/>
    <n v="10450"/>
    <n v="4.75"/>
    <s v="USD"/>
    <n v="733590"/>
    <s v="Sea"/>
    <s v="******"/>
    <m/>
    <n v="0"/>
  </r>
  <r>
    <d v="2019-12-19T00:00:00"/>
    <n v="42022190"/>
    <s v="100 % COW LEATHER HOBO BAG"/>
    <m/>
    <s v="******"/>
    <s v="******"/>
    <s v="JNPT"/>
    <x v="4"/>
    <s v="La Spezia"/>
    <n v="8941.19"/>
    <n v="280"/>
    <s v="NOS"/>
    <n v="31.93"/>
    <n v="280"/>
    <s v="PCS"/>
    <n v="8120"/>
    <n v="29"/>
    <s v="EUR"/>
    <n v="632142.14"/>
    <s v="Sea"/>
    <s v="******"/>
    <m/>
    <n v="0"/>
  </r>
  <r>
    <d v="2019-12-19T00:00:00"/>
    <n v="42022190"/>
    <s v="TRAVEL BAG - RR KABEL (INV.ITEM NO.1 SUP .GST NO. 24AABCR3352C1ZX )"/>
    <m/>
    <s v="******"/>
    <s v="******"/>
    <s v="JNPT"/>
    <x v="5"/>
    <s v="Jebel Ali"/>
    <n v="4.4800000000000004"/>
    <n v="10"/>
    <s v="NOS"/>
    <n v="0.45"/>
    <n v="10"/>
    <s v="PCS"/>
    <n v="4.5"/>
    <n v="0.45"/>
    <s v="USD"/>
    <n v="316.89"/>
    <s v="Sea"/>
    <s v="******"/>
    <m/>
    <n v="0"/>
  </r>
  <r>
    <d v="2019-12-19T00:00:00"/>
    <n v="42022190"/>
    <s v="LEATHER BAG - LEATHER HAND BAG AS PER IN VOICE"/>
    <m/>
    <s v="******"/>
    <s v="******"/>
    <s v="JNPT"/>
    <x v="1"/>
    <s v="Algeciras"/>
    <n v="1211.03"/>
    <n v="52"/>
    <s v="NOS"/>
    <n v="23.29"/>
    <n v="52"/>
    <s v="PCS"/>
    <n v="1211.08"/>
    <n v="23.29"/>
    <s v="USD"/>
    <n v="85619.73"/>
    <s v="Sea"/>
    <s v="******"/>
    <m/>
    <n v="0"/>
  </r>
  <r>
    <d v="2019-12-19T00:00:00"/>
    <n v="42022190"/>
    <s v="LEATHER BAGS - WERA L CASE/CROSS MIA"/>
    <m/>
    <s v="******"/>
    <s v="******"/>
    <s v="JNPT"/>
    <x v="7"/>
    <s v="Stockholm"/>
    <n v="5721.6"/>
    <n v="400"/>
    <s v="NOS"/>
    <n v="14.3"/>
    <n v="400"/>
    <s v="PCS"/>
    <n v="5960"/>
    <n v="14.9"/>
    <s v="USD"/>
    <n v="404517.12"/>
    <s v="Sea"/>
    <s v="******"/>
    <m/>
    <n v="0"/>
  </r>
  <r>
    <d v="2019-12-17T00:00:00"/>
    <n v="42022190"/>
    <s v="LEATHER GOODS BAG IN SHEEP LEATHER"/>
    <m/>
    <s v="******"/>
    <s v="******"/>
    <s v="JNPT"/>
    <x v="0"/>
    <s v="Montreal"/>
    <n v="5799.04"/>
    <n v="2480"/>
    <s v="NOS"/>
    <n v="2.34"/>
    <n v="2480"/>
    <s v="PCS"/>
    <n v="7440"/>
    <n v="3"/>
    <s v="CAD"/>
    <n v="409991.86"/>
    <s v="Sea"/>
    <s v="******"/>
    <m/>
    <n v="0"/>
  </r>
  <r>
    <d v="2019-12-17T00:00:00"/>
    <n v="42022190"/>
    <s v="65% POLY / 35% VISCOSE GIFT BAGS"/>
    <m/>
    <s v="******"/>
    <s v="******"/>
    <s v="Bombay Air"/>
    <x v="0"/>
    <s v="Toronto"/>
    <n v="75.39"/>
    <n v="1000"/>
    <s v="NOS"/>
    <n v="0.08"/>
    <n v="1000"/>
    <s v="PCS"/>
    <n v="100"/>
    <n v="0.1"/>
    <s v="CAD"/>
    <n v="5329.98"/>
    <s v="Air"/>
    <s v="******"/>
    <m/>
    <n v="0"/>
  </r>
  <r>
    <d v="2019-12-16T00:00:00"/>
    <n v="42022190"/>
    <s v="MADE OF COW LEATHER BAGS (OUTER 100% CO"/>
    <m/>
    <s v="******"/>
    <s v="******"/>
    <s v="JNPT"/>
    <x v="1"/>
    <s v="Valencia"/>
    <n v="11485.15"/>
    <n v="267"/>
    <s v="NOS"/>
    <n v="43.02"/>
    <n v="267"/>
    <s v="PCS"/>
    <n v="11481"/>
    <n v="43"/>
    <s v="USD"/>
    <n v="812000"/>
    <s v="Sea"/>
    <s v="******"/>
    <m/>
    <n v="0"/>
  </r>
  <r>
    <d v="2019-12-16T00:00:00"/>
    <n v="42022190"/>
    <s v="MADE OF COW LEATHER BAGS (OUTER 100% CO"/>
    <m/>
    <s v="******"/>
    <s v="******"/>
    <s v="JNPT"/>
    <x v="1"/>
    <s v="Barcelona"/>
    <n v="4257.43"/>
    <n v="99"/>
    <s v="NOS"/>
    <n v="43"/>
    <n v="99"/>
    <s v="PCS"/>
    <n v="4257"/>
    <n v="43"/>
    <s v="USD"/>
    <n v="301000"/>
    <s v="Sea"/>
    <s v="******"/>
    <m/>
    <n v="0"/>
  </r>
  <r>
    <d v="2019-12-16T00:00:00"/>
    <n v="42022190"/>
    <s v="COW LEATHER CROSSBODY BAGS"/>
    <m/>
    <s v="******"/>
    <s v="******"/>
    <s v="JNPT"/>
    <x v="3"/>
    <s v="Aarhus"/>
    <n v="18265.57"/>
    <n v="590"/>
    <s v="NOS"/>
    <n v="30.96"/>
    <n v="590"/>
    <s v="PCS"/>
    <n v="18266.400000000001"/>
    <n v="30.96"/>
    <s v="USD"/>
    <n v="1291375.8"/>
    <s v="Sea"/>
    <s v="******"/>
    <m/>
    <n v="0"/>
  </r>
  <r>
    <d v="2019-12-16T00:00:00"/>
    <n v="42022190"/>
    <s v="COW LEATHER BUM BAGS"/>
    <m/>
    <s v="******"/>
    <s v="******"/>
    <s v="JNPT"/>
    <x v="3"/>
    <s v="Aarhus"/>
    <n v="9491.75"/>
    <n v="500"/>
    <s v="NOS"/>
    <n v="18.98"/>
    <n v="500"/>
    <s v="PCS"/>
    <n v="9490"/>
    <n v="18.98"/>
    <s v="USD"/>
    <n v="671066.92000000004"/>
    <s v="Sea"/>
    <s v="******"/>
    <m/>
    <n v="0"/>
  </r>
  <r>
    <d v="2019-12-16T00:00:00"/>
    <n v="42022190"/>
    <s v="COW LEATHER CROSSBODY BAGS"/>
    <m/>
    <s v="******"/>
    <s v="******"/>
    <s v="JNPT"/>
    <x v="3"/>
    <s v="Aarhus"/>
    <n v="38941.519999999997"/>
    <n v="1550"/>
    <s v="NOS"/>
    <n v="25.12"/>
    <n v="1550"/>
    <s v="PCS"/>
    <n v="38936"/>
    <n v="25.12"/>
    <s v="USD"/>
    <n v="2753165.22"/>
    <s v="Sea"/>
    <s v="******"/>
    <m/>
    <n v="0"/>
  </r>
  <r>
    <d v="2019-12-16T00:00:00"/>
    <n v="42022190"/>
    <s v="MADE OF COW LEATHER BAGS (OUTER 100% CO"/>
    <m/>
    <s v="******"/>
    <s v="******"/>
    <s v="JNPT"/>
    <x v="1"/>
    <s v="Valencia"/>
    <n v="7977.37"/>
    <n v="228"/>
    <s v="NOS"/>
    <n v="34.99"/>
    <n v="228"/>
    <s v="PCS"/>
    <n v="7980"/>
    <n v="35"/>
    <s v="USD"/>
    <n v="564000"/>
    <s v="Sea"/>
    <s v="******"/>
    <m/>
    <n v="0"/>
  </r>
  <r>
    <d v="2019-12-16T00:00:00"/>
    <n v="42022190"/>
    <s v="MADE OF COW LEATHER BAGS (OUTER 100% CO"/>
    <m/>
    <s v="******"/>
    <s v="******"/>
    <s v="JNPT"/>
    <x v="1"/>
    <s v="Barcelona"/>
    <n v="3012.73"/>
    <n v="86"/>
    <s v="NOS"/>
    <n v="35.03"/>
    <n v="86"/>
    <s v="PCS"/>
    <n v="3010"/>
    <n v="35"/>
    <s v="USD"/>
    <n v="213000"/>
    <s v="Sea"/>
    <s v="******"/>
    <m/>
    <n v="0"/>
  </r>
  <r>
    <d v="2019-12-16T00:00:00"/>
    <n v="42022190"/>
    <s v="COW LEATHER SHOPPER BAGS"/>
    <m/>
    <s v="******"/>
    <s v="******"/>
    <s v="JNPT"/>
    <x v="3"/>
    <s v="Aarhus"/>
    <n v="6661.85"/>
    <n v="200"/>
    <s v="NOS"/>
    <n v="33.31"/>
    <n v="200"/>
    <s v="PCS"/>
    <n v="6662"/>
    <n v="33.31"/>
    <s v="USD"/>
    <n v="470992.52"/>
    <s v="Sea"/>
    <s v="******"/>
    <m/>
    <n v="0"/>
  </r>
  <r>
    <d v="2019-12-16T00:00:00"/>
    <n v="42022190"/>
    <s v="COW LEATHER HAND BAG"/>
    <m/>
    <s v="******"/>
    <s v="******"/>
    <s v="JNPT"/>
    <x v="3"/>
    <s v="Aarhus"/>
    <n v="8676.92"/>
    <n v="250"/>
    <s v="NOS"/>
    <n v="34.71"/>
    <n v="250"/>
    <s v="PCS"/>
    <n v="8677.5"/>
    <n v="34.71"/>
    <s v="USD"/>
    <n v="613458.22"/>
    <s v="Sea"/>
    <s v="******"/>
    <m/>
    <n v="0"/>
  </r>
  <r>
    <d v="2019-12-14T00:00:00"/>
    <n v="42022190"/>
    <s v="LEATHER BAGS - LEATHER URBAN EXPLORER BA CK SLEEVE MESSENGER BAG(100% GOAT LEATHE R)"/>
    <m/>
    <s v="******"/>
    <s v="******"/>
    <s v="JNPT"/>
    <x v="12"/>
    <s v="Durban"/>
    <n v="8600"/>
    <n v="200"/>
    <s v="NOS"/>
    <n v="43"/>
    <n v="200"/>
    <s v="PCS"/>
    <n v="8600"/>
    <n v="43"/>
    <s v="USD"/>
    <n v="608020"/>
    <s v="Sea"/>
    <s v="******"/>
    <m/>
    <n v="0"/>
  </r>
  <r>
    <d v="2019-12-13T00:00:00"/>
    <n v="42022190"/>
    <s v="COW LEATHER HAND BAG (INNER LINING 100"/>
    <m/>
    <s v="******"/>
    <s v="******"/>
    <s v="JNPT"/>
    <x v="1"/>
    <s v="Valencia"/>
    <n v="19462.52"/>
    <n v="495"/>
    <s v="NOS"/>
    <n v="39.32"/>
    <n v="495"/>
    <s v="PCS"/>
    <n v="19463.400000000001"/>
    <n v="39.32"/>
    <s v="USD"/>
    <n v="1376000"/>
    <s v="Sea"/>
    <s v="******"/>
    <m/>
    <n v="0"/>
  </r>
  <r>
    <d v="2019-12-13T00:00:00"/>
    <n v="42022190"/>
    <s v="LEATHER HAND BAGS"/>
    <m/>
    <s v="******"/>
    <s v="******"/>
    <s v="JNPT"/>
    <x v="1"/>
    <s v="Valencia"/>
    <n v="3799.07"/>
    <n v="300"/>
    <s v="NOS"/>
    <n v="12.66"/>
    <n v="300"/>
    <s v="PCS"/>
    <n v="3798"/>
    <n v="12.66"/>
    <s v="USD"/>
    <n v="268594.2"/>
    <s v="Sea"/>
    <s v="******"/>
    <m/>
    <n v="0"/>
  </r>
  <r>
    <d v="2019-12-13T00:00:00"/>
    <n v="42022190"/>
    <s v="COW LEATHER PRODUCT - HAND BAG MACHINE M ADE COW LEATHER ANALINE HAND BAG 5% M ETAL FITTINGS POLYESTER LINING SIZE 39"/>
    <m/>
    <s v="******"/>
    <s v="******"/>
    <s v="JNPT"/>
    <x v="9"/>
    <s v="Hamburg"/>
    <n v="8252.76"/>
    <n v="164"/>
    <s v="NOS"/>
    <n v="50.32"/>
    <n v="164"/>
    <s v="PCS"/>
    <n v="7494.8"/>
    <n v="45.7"/>
    <s v="EUR"/>
    <n v="583470.25"/>
    <s v="Sea"/>
    <s v="******"/>
    <m/>
    <n v="0"/>
  </r>
  <r>
    <d v="2019-12-13T00:00:00"/>
    <n v="42022190"/>
    <s v="LEATHER HAND BAGS"/>
    <m/>
    <s v="******"/>
    <s v="******"/>
    <s v="JNPT"/>
    <x v="1"/>
    <s v="Valencia"/>
    <n v="5186.24"/>
    <n v="400"/>
    <s v="NOS"/>
    <n v="12.97"/>
    <n v="400"/>
    <s v="PCS"/>
    <n v="5188"/>
    <n v="12.97"/>
    <s v="USD"/>
    <n v="366667.46"/>
    <s v="Sea"/>
    <s v="******"/>
    <m/>
    <n v="0"/>
  </r>
  <r>
    <d v="2019-12-12T00:00:00"/>
    <n v="42022190"/>
    <s v="COW STAIN WASH LEATHER HAND BAGS WALLET WITH METAL ( ALLOW ) MADE BY MACHINE 1 00% GENUINE COW STAIN WASH LEATHER HAND"/>
    <m/>
    <s v="******"/>
    <s v="******"/>
    <s v="JNPT"/>
    <x v="6"/>
    <s v="Rotterdam"/>
    <n v="147378.12"/>
    <n v="6690"/>
    <s v="NOS"/>
    <n v="22.03"/>
    <n v="6690"/>
    <s v="PCS"/>
    <n v="147380.70000000001"/>
    <n v="22.03"/>
    <s v="USD"/>
    <n v="10419633.17"/>
    <s v="Sea"/>
    <s v="******"/>
    <m/>
    <n v="0"/>
  </r>
  <r>
    <d v="2019-12-12T00:00:00"/>
    <n v="42022190"/>
    <s v="MADE OF COW LEATHER SHOULDER BAG STYLE NO U68727015"/>
    <m/>
    <s v="******"/>
    <s v="******"/>
    <s v="JNPT"/>
    <x v="3"/>
    <s v="Copenhagen"/>
    <n v="5273.88"/>
    <n v="142"/>
    <s v="NOS"/>
    <n v="37.14"/>
    <n v="142"/>
    <s v="PCS"/>
    <n v="5273.88"/>
    <n v="37.14"/>
    <s v="USD"/>
    <n v="372863.18"/>
    <s v="Sea"/>
    <s v="******"/>
    <m/>
    <n v="0"/>
  </r>
  <r>
    <d v="2019-12-12T00:00:00"/>
    <n v="42022190"/>
    <s v="MADE OF COW LEATHER LAPTOP BAG STYLE NO U68727016"/>
    <m/>
    <s v="******"/>
    <s v="******"/>
    <s v="JNPT"/>
    <x v="3"/>
    <s v="Copenhagen"/>
    <n v="25412.94"/>
    <n v="378"/>
    <s v="NOS"/>
    <n v="67.23"/>
    <n v="378"/>
    <s v="PCS"/>
    <n v="25412.94"/>
    <n v="67.23"/>
    <s v="USD"/>
    <n v="1796694.72"/>
    <s v="Sea"/>
    <s v="******"/>
    <m/>
    <n v="0"/>
  </r>
  <r>
    <d v="2019-12-12T00:00:00"/>
    <n v="42022190"/>
    <s v="MADE OF COW LEATHER LAPTOP BAG STYLE NO U68727014"/>
    <m/>
    <s v="******"/>
    <s v="******"/>
    <s v="JNPT"/>
    <x v="3"/>
    <s v="Copenhagen"/>
    <n v="16416"/>
    <n v="270"/>
    <s v="NOS"/>
    <n v="60.8"/>
    <n v="270"/>
    <s v="PCS"/>
    <n v="16416"/>
    <n v="60.8"/>
    <s v="USD"/>
    <n v="1160611.29"/>
    <s v="Sea"/>
    <s v="******"/>
    <m/>
    <n v="0"/>
  </r>
  <r>
    <d v="2019-12-11T00:00:00"/>
    <n v="42022190"/>
    <s v="COW LEATHER PRODUCT- HAND BAG - MACHINE MADE COW LEATHER NUBUCK HAND BAG 5% ME TAL FITTING POLYESTER LINING SIZE27 X"/>
    <m/>
    <s v="******"/>
    <s v="******"/>
    <s v="JNPT"/>
    <x v="2"/>
    <s v="Le Havre"/>
    <n v="8427.84"/>
    <n v="196"/>
    <s v="NOS"/>
    <n v="43"/>
    <n v="196"/>
    <s v="PCS"/>
    <n v="7653.8"/>
    <n v="39.049999999999997"/>
    <s v="EUR"/>
    <n v="595848.31999999995"/>
    <s v="Sea"/>
    <s v="******"/>
    <m/>
    <n v="0"/>
  </r>
  <r>
    <d v="2019-12-11T00:00:00"/>
    <n v="42022190"/>
    <s v="COW LEATHER PRODUCT- HAND BAG - MACHINE MADE COW LEATHER ANALINE HAND BAGS 5% METAL FITTINGS POLYESTER LINING SIZE25"/>
    <m/>
    <s v="******"/>
    <s v="******"/>
    <s v="JNPT"/>
    <x v="2"/>
    <s v="Le Havre"/>
    <n v="3091.98"/>
    <n v="96"/>
    <s v="NOS"/>
    <n v="32.21"/>
    <n v="96"/>
    <s v="PCS"/>
    <n v="2808"/>
    <n v="29.25"/>
    <s v="EUR"/>
    <n v="218602.96"/>
    <s v="Sea"/>
    <s v="******"/>
    <m/>
    <n v="0"/>
  </r>
  <r>
    <d v="2019-12-11T00:00:00"/>
    <n v="42022190"/>
    <s v="COW LEATHER PRODUCT- HAND BAG - MACHINE MADE COW LEATHER NUBUCK HAND BAG 5% ME TAL FITTING POLYESTER LINING SIZE24 X"/>
    <m/>
    <s v="******"/>
    <s v="******"/>
    <s v="JNPT"/>
    <x v="2"/>
    <s v="Le Havre"/>
    <n v="6374.45"/>
    <n v="140"/>
    <s v="NOS"/>
    <n v="45.53"/>
    <n v="140"/>
    <s v="PCS"/>
    <n v="5789"/>
    <n v="41.35"/>
    <s v="EUR"/>
    <n v="450673.29"/>
    <s v="Sea"/>
    <s v="******"/>
    <m/>
    <n v="0"/>
  </r>
  <r>
    <d v="2019-12-11T00:00:00"/>
    <n v="42022190"/>
    <s v="COW LEATHER PRODUCT- HAND BAG - MACHINE MADE COW LEATHER NUBUCK HAND BAG 5% ME TAL FITTING POLYESTER LINING SIZE35 X2"/>
    <m/>
    <s v="******"/>
    <s v="******"/>
    <s v="JNPT"/>
    <x v="2"/>
    <s v="Le Havre"/>
    <n v="7651.21"/>
    <n v="130"/>
    <s v="NOS"/>
    <n v="58.86"/>
    <n v="130"/>
    <s v="PCS"/>
    <n v="6948.5"/>
    <n v="53.45"/>
    <s v="EUR"/>
    <n v="540940.63"/>
    <s v="Sea"/>
    <s v="******"/>
    <m/>
    <n v="0"/>
  </r>
  <r>
    <d v="2019-12-11T00:00:00"/>
    <n v="42022190"/>
    <s v="BABY HAND BAG"/>
    <m/>
    <s v="******"/>
    <s v="******"/>
    <s v="Bombay Air"/>
    <x v="5"/>
    <s v="Dubai"/>
    <n v="20.71"/>
    <n v="14"/>
    <s v="NOS"/>
    <n v="1.48"/>
    <n v="14"/>
    <s v="PCS"/>
    <n v="28"/>
    <n v="2"/>
    <s v="USD"/>
    <n v="1464.23"/>
    <s v="Air"/>
    <s v="******"/>
    <m/>
    <n v="0"/>
  </r>
  <r>
    <d v="2019-12-11T00:00:00"/>
    <n v="42022190"/>
    <s v="COW LEATHER PRODUCT- HAND BAG - MACHINE MADE COW LEATHER NAPPA HAND BAG 5% META L FITTINGS POLYESTER LINING SIZE39 X 2"/>
    <m/>
    <s v="******"/>
    <s v="******"/>
    <s v="JNPT"/>
    <x v="2"/>
    <s v="Le Havre"/>
    <n v="2279.34"/>
    <n v="50"/>
    <s v="NOS"/>
    <n v="45.59"/>
    <n v="50"/>
    <s v="PCS"/>
    <n v="2070"/>
    <n v="41.4"/>
    <s v="EUR"/>
    <n v="161149.29999999999"/>
    <s v="Sea"/>
    <s v="******"/>
    <m/>
    <n v="0"/>
  </r>
  <r>
    <d v="2019-12-11T00:00:00"/>
    <n v="42022190"/>
    <s v="COW LEATHER PRODUCT- HAND BAG - MACHINE MADE COW LEATHER ANALINE HAND BAG 5% M ETAL FITTING POLYESTER LINING SIZE23 X"/>
    <m/>
    <s v="******"/>
    <s v="******"/>
    <s v="JNPT"/>
    <x v="2"/>
    <s v="Le Havre"/>
    <n v="3603.45"/>
    <n v="110"/>
    <s v="NOS"/>
    <n v="32.76"/>
    <n v="110"/>
    <s v="PCS"/>
    <n v="3272.5"/>
    <n v="29.75"/>
    <s v="EUR"/>
    <n v="254763.95"/>
    <s v="Sea"/>
    <s v="******"/>
    <m/>
    <n v="0"/>
  </r>
  <r>
    <d v="2019-12-11T00:00:00"/>
    <n v="42022190"/>
    <s v="COW LEATHER PRODUCT- HAND BAG - MACHINE MADE COW LEATHER NUBUCK HAND BAG 5% ME TAL FITTING POLYESTER LINING SIZE32 X2"/>
    <m/>
    <s v="******"/>
    <s v="******"/>
    <s v="JNPT"/>
    <x v="2"/>
    <s v="Le Havre"/>
    <n v="7754.72"/>
    <n v="150"/>
    <s v="NOS"/>
    <n v="51.7"/>
    <n v="150"/>
    <s v="PCS"/>
    <n v="7042.5"/>
    <n v="46.95"/>
    <s v="EUR"/>
    <n v="548258.79"/>
    <s v="Sea"/>
    <s v="******"/>
    <m/>
    <n v="0"/>
  </r>
  <r>
    <d v="2019-12-11T00:00:00"/>
    <n v="42022190"/>
    <s v="WOMAN COTTON/POLYESTER BEADED BAG :&quot;36*2 4 BOLSO CON CONCHAS Y BEADS&quot;"/>
    <s v="Cotton"/>
    <s v="******"/>
    <s v="******"/>
    <s v="JNPT"/>
    <x v="1"/>
    <s v="Barcelona"/>
    <n v="2487.5"/>
    <n v="199"/>
    <s v="NOS"/>
    <n v="12.5"/>
    <n v="199"/>
    <s v="PCS"/>
    <n v="2487.5"/>
    <n v="12.5"/>
    <s v="USD"/>
    <n v="175866.25"/>
    <s v="Sea"/>
    <s v="******"/>
    <m/>
    <n v="0"/>
  </r>
  <r>
    <d v="2019-12-11T00:00:00"/>
    <n v="42022190"/>
    <s v="COW LEATHER PRODUCT- HAND BAG - MACHINE MADE COW LEATHER NUBUCK HAND BAG 5% ME TAL FITTING POLYESTER LINING SIZE22 X2"/>
    <m/>
    <s v="******"/>
    <s v="******"/>
    <s v="JNPT"/>
    <x v="2"/>
    <s v="Le Havre"/>
    <n v="5917.7"/>
    <n v="169"/>
    <s v="NOS"/>
    <n v="35.020000000000003"/>
    <n v="169"/>
    <s v="PCS"/>
    <n v="5374.2"/>
    <n v="31.8"/>
    <s v="EUR"/>
    <n v="418381.08"/>
    <s v="Sea"/>
    <s v="******"/>
    <m/>
    <n v="0"/>
  </r>
  <r>
    <d v="2019-12-11T00:00:00"/>
    <n v="42022190"/>
    <s v="COW LEATHER PRODUCT- HAND BAG - MACHINE MADE COW LEATHER NUBUCK HAND BAG 5% ME TAL FITTING POLYESTER LINING SIZE23 X"/>
    <m/>
    <s v="******"/>
    <s v="******"/>
    <s v="JNPT"/>
    <x v="2"/>
    <s v="Le Havre"/>
    <n v="5840.41"/>
    <n v="170"/>
    <s v="NOS"/>
    <n v="34.36"/>
    <n v="170"/>
    <s v="PCS"/>
    <n v="5304"/>
    <n v="31.2"/>
    <s v="EUR"/>
    <n v="412916.78"/>
    <s v="Sea"/>
    <s v="******"/>
    <m/>
    <n v="0"/>
  </r>
  <r>
    <d v="2019-12-09T00:00:00"/>
    <n v="42022190"/>
    <s v="LEATHER GOODS: NAHLA PHON BAG"/>
    <m/>
    <s v="******"/>
    <s v="******"/>
    <s v="JNPT"/>
    <x v="3"/>
    <s v="Aarhus"/>
    <n v="1618.66"/>
    <n v="70"/>
    <s v="NOS"/>
    <n v="23.12"/>
    <n v="70"/>
    <s v="PCS"/>
    <n v="980"/>
    <n v="14"/>
    <s v="EUR"/>
    <n v="114439.52"/>
    <s v="Sea"/>
    <s v="******"/>
    <m/>
    <n v="0"/>
  </r>
  <r>
    <d v="2019-12-09T00:00:00"/>
    <n v="42022190"/>
    <s v="CRICKET KIT BAGS PATROL"/>
    <m/>
    <s v="******"/>
    <s v="******"/>
    <s v="JNPT"/>
    <x v="0"/>
    <s v="Toronto"/>
    <n v="90.47"/>
    <n v="5"/>
    <s v="NOS"/>
    <n v="18.09"/>
    <n v="5"/>
    <s v="PCS"/>
    <n v="85"/>
    <n v="17"/>
    <s v="CAD"/>
    <n v="6395.99"/>
    <s v="Sea"/>
    <s v="******"/>
    <m/>
    <n v="0"/>
  </r>
  <r>
    <d v="2019-12-09T00:00:00"/>
    <n v="42022190"/>
    <s v="LEATHER GOODS: KAIMA PHON BAG"/>
    <m/>
    <s v="******"/>
    <s v="******"/>
    <s v="JNPT"/>
    <x v="3"/>
    <s v="Aarhus"/>
    <n v="1510.75"/>
    <n v="98"/>
    <s v="NOS"/>
    <n v="15.42"/>
    <n v="98"/>
    <s v="PCS"/>
    <n v="1511.16"/>
    <n v="15.42"/>
    <s v="USD"/>
    <n v="106810.2"/>
    <s v="Sea"/>
    <s v="******"/>
    <m/>
    <n v="0"/>
  </r>
  <r>
    <d v="2019-12-09T00:00:00"/>
    <n v="42022190"/>
    <s v="CRICKET KIT BAGS RAGE"/>
    <m/>
    <s v="******"/>
    <s v="******"/>
    <s v="JNPT"/>
    <x v="0"/>
    <s v="Toronto"/>
    <n v="64.08"/>
    <n v="5"/>
    <s v="NOS"/>
    <n v="12.82"/>
    <n v="5"/>
    <s v="PCS"/>
    <n v="85"/>
    <n v="17"/>
    <s v="CAD"/>
    <n v="4530.5"/>
    <s v="Sea"/>
    <s v="******"/>
    <m/>
    <n v="0"/>
  </r>
  <r>
    <d v="2019-12-09T00:00:00"/>
    <n v="42022190"/>
    <s v="CRICKET KIT BAGS SURGE"/>
    <m/>
    <s v="******"/>
    <s v="******"/>
    <s v="JNPT"/>
    <x v="0"/>
    <s v="Toronto"/>
    <n v="105.54"/>
    <n v="5"/>
    <s v="NOS"/>
    <n v="21.11"/>
    <n v="5"/>
    <s v="PCS"/>
    <n v="85"/>
    <n v="17"/>
    <s v="CAD"/>
    <n v="7462"/>
    <s v="Sea"/>
    <s v="******"/>
    <m/>
    <n v="0"/>
  </r>
  <r>
    <d v="2019-12-09T00:00:00"/>
    <n v="42022190"/>
    <s v="CRICKET KIT BAGS GLIDER"/>
    <m/>
    <s v="******"/>
    <s v="******"/>
    <s v="JNPT"/>
    <x v="0"/>
    <s v="Toronto"/>
    <n v="56.54"/>
    <n v="5"/>
    <s v="NOS"/>
    <n v="11.31"/>
    <n v="5"/>
    <s v="PCS"/>
    <n v="85"/>
    <n v="17"/>
    <s v="CAD"/>
    <n v="3997.49"/>
    <s v="Sea"/>
    <s v="******"/>
    <m/>
    <n v="0"/>
  </r>
  <r>
    <d v="2019-12-09T00:00:00"/>
    <n v="42022190"/>
    <s v="BUFF ANILINE LEATHER SHOPPER BAGS"/>
    <m/>
    <s v="******"/>
    <s v="******"/>
    <s v="JNPT"/>
    <x v="9"/>
    <s v="Hamburg"/>
    <n v="986.56"/>
    <n v="50"/>
    <s v="NOS"/>
    <n v="19.73"/>
    <n v="50"/>
    <s v="PCS"/>
    <n v="69750"/>
    <n v="1395"/>
    <s v="INR"/>
    <n v="69750"/>
    <s v="Sea"/>
    <s v="******"/>
    <m/>
    <n v="0"/>
  </r>
  <r>
    <d v="2019-12-09T00:00:00"/>
    <n v="42022190"/>
    <s v="OTHER LEATHER HAND BAG"/>
    <m/>
    <s v="******"/>
    <s v="******"/>
    <s v="JNPT"/>
    <x v="9"/>
    <s v="Hamburg"/>
    <n v="15090.2"/>
    <n v="400"/>
    <s v="NOS"/>
    <n v="37.729999999999997"/>
    <n v="400"/>
    <s v="PCS"/>
    <n v="15320"/>
    <n v="38.299999999999997"/>
    <s v="USD"/>
    <n v="1066877.1499999999"/>
    <s v="Sea"/>
    <s v="******"/>
    <m/>
    <n v="0"/>
  </r>
  <r>
    <d v="2019-12-09T00:00:00"/>
    <n v="42022190"/>
    <s v="LEATHER GOODS: ANIKA PHONE BAG"/>
    <m/>
    <s v="******"/>
    <s v="******"/>
    <s v="JNPT"/>
    <x v="3"/>
    <s v="Aarhus"/>
    <n v="449.26"/>
    <n v="34"/>
    <s v="NOS"/>
    <n v="13.21"/>
    <n v="34"/>
    <s v="PCS"/>
    <n v="408"/>
    <n v="12"/>
    <s v="EUR"/>
    <n v="31762.78"/>
    <s v="Sea"/>
    <s v="******"/>
    <m/>
    <n v="0"/>
  </r>
  <r>
    <d v="2019-12-09T00:00:00"/>
    <n v="42022190"/>
    <s v="CRICKET KIT BAGS KWIK"/>
    <m/>
    <s v="******"/>
    <s v="******"/>
    <s v="JNPT"/>
    <x v="0"/>
    <s v="Toronto"/>
    <n v="603.11"/>
    <n v="100"/>
    <s v="NOS"/>
    <n v="6.03"/>
    <n v="100"/>
    <s v="PCS"/>
    <n v="800"/>
    <n v="8"/>
    <s v="CAD"/>
    <n v="42640.01"/>
    <s v="Sea"/>
    <s v="******"/>
    <m/>
    <n v="0"/>
  </r>
  <r>
    <d v="2019-12-07T00:00:00"/>
    <n v="42022190"/>
    <s v="100% LEATHER BAGS - ARIA- LEATHER NOTE B OOK BAGS"/>
    <m/>
    <s v="******"/>
    <s v="******"/>
    <s v="JNPT"/>
    <x v="9"/>
    <s v="Hamburg"/>
    <n v="14686.35"/>
    <n v="600"/>
    <s v="NOS"/>
    <n v="24.48"/>
    <n v="600"/>
    <s v="PCS"/>
    <n v="14910"/>
    <n v="24.85"/>
    <s v="USD"/>
    <n v="1038325.21"/>
    <s v="Sea"/>
    <s v="******"/>
    <m/>
    <n v="0"/>
  </r>
  <r>
    <d v="2019-12-07T00:00:00"/>
    <n v="42022190"/>
    <s v="100% LEATHER BAGS - NORMA LEATHER CROSS BODY BAGS"/>
    <m/>
    <s v="******"/>
    <s v="******"/>
    <s v="JNPT"/>
    <x v="9"/>
    <s v="Hamburg"/>
    <n v="4792.03"/>
    <n v="500"/>
    <s v="NOS"/>
    <n v="9.58"/>
    <n v="500"/>
    <s v="PCS"/>
    <n v="4865"/>
    <n v="9.73"/>
    <s v="USD"/>
    <n v="338796.26"/>
    <s v="Sea"/>
    <s v="******"/>
    <m/>
    <n v="0"/>
  </r>
  <r>
    <d v="2019-12-07T00:00:00"/>
    <n v="42022190"/>
    <s v="LADIES LEATHER BAG"/>
    <m/>
    <s v="******"/>
    <s v="******"/>
    <s v="JNPT"/>
    <x v="2"/>
    <s v="Antwerpen"/>
    <n v="9447.7099999999991"/>
    <n v="550"/>
    <s v="NOS"/>
    <n v="17.18"/>
    <n v="550"/>
    <s v="PCS"/>
    <n v="8580"/>
    <n v="15.6"/>
    <s v="EUR"/>
    <n v="667953"/>
    <s v="Sea"/>
    <s v="******"/>
    <m/>
    <n v="0"/>
  </r>
  <r>
    <d v="2019-12-06T00:00:00"/>
    <n v="42022190"/>
    <s v="COW LEATHER PRODUCT - HAND BAG MACHINE M ADE COW LEATHER ANALINE HAND BAG 5% MET AL FITTING POLYESTER LINING SIZE19X14X"/>
    <m/>
    <s v="******"/>
    <s v="******"/>
    <s v="JNPT"/>
    <x v="9"/>
    <s v="Hamburg"/>
    <n v="1403.94"/>
    <n v="100"/>
    <s v="NOS"/>
    <n v="14.04"/>
    <n v="100"/>
    <s v="PCS"/>
    <n v="1275"/>
    <n v="12.75"/>
    <s v="EUR"/>
    <n v="99258.79"/>
    <s v="Sea"/>
    <s v="******"/>
    <m/>
    <n v="0"/>
  </r>
  <r>
    <d v="2019-12-06T00:00:00"/>
    <n v="42022190"/>
    <s v="COW LEATHER PRODUCT - HAND BAG MACHINE M ADE COW LEATHER ANALINE HAND BAG 5% M ETAL FITTINGS POLYESTER LINING SIZE 27"/>
    <m/>
    <s v="******"/>
    <s v="******"/>
    <s v="JNPT"/>
    <x v="9"/>
    <s v="Hamburg"/>
    <n v="2862.94"/>
    <n v="100"/>
    <s v="NOS"/>
    <n v="28.63"/>
    <n v="100"/>
    <s v="PCS"/>
    <n v="2600"/>
    <n v="26"/>
    <s v="EUR"/>
    <n v="202410.05"/>
    <s v="Sea"/>
    <s v="******"/>
    <m/>
    <n v="0"/>
  </r>
  <r>
    <d v="2019-12-06T00:00:00"/>
    <n v="42022190"/>
    <s v="COW LEATHER PRODUCT - HAND BAG MACHINE M ADE COW LEATHER ANALINE HAND BAG 5% M ETAL FITTINGS POLYESTER LINING SIZE 3"/>
    <m/>
    <s v="******"/>
    <s v="******"/>
    <s v="JNPT"/>
    <x v="9"/>
    <s v="Hamburg"/>
    <n v="1871.92"/>
    <n v="50"/>
    <s v="NOS"/>
    <n v="37.44"/>
    <n v="50"/>
    <s v="PCS"/>
    <n v="1700"/>
    <n v="34"/>
    <s v="EUR"/>
    <n v="132345.01"/>
    <s v="Sea"/>
    <s v="******"/>
    <m/>
    <n v="0"/>
  </r>
  <r>
    <d v="2019-12-06T00:00:00"/>
    <n v="42022190"/>
    <s v="HAND MADE COW LEATHER HAND BAG 5% METAL FITTINGS 31X25X10 CM BURKELY COLOUR-BLAC K. Invoice Nos: RL/060/19-20, RL/061/19-20"/>
    <m/>
    <s v="******"/>
    <s v="******"/>
    <s v="JNPT"/>
    <x v="6"/>
    <s v="Rotterdam"/>
    <n v="2524.08"/>
    <n v="90"/>
    <s v="NOS"/>
    <n v="28.05"/>
    <n v="90"/>
    <s v="PCS"/>
    <n v="2430"/>
    <n v="27"/>
    <s v="EUR"/>
    <n v="178452.5"/>
    <s v="Sea"/>
    <s v="******"/>
    <m/>
    <n v="0"/>
  </r>
  <r>
    <d v="2019-12-06T00:00:00"/>
    <n v="42022190"/>
    <s v="HAND MADE COW LEATHER HAND BAG 5% METAL FITTINGS 20.5X17.5X7 CM BURKELY COLOUR #NAME?. Invoice Nos: RL/060/19-20, RL/061/19-20"/>
    <m/>
    <s v="******"/>
    <s v="******"/>
    <s v="JNPT"/>
    <x v="6"/>
    <s v="Rotterdam"/>
    <n v="3048.89"/>
    <n v="180"/>
    <s v="NOS"/>
    <n v="16.940000000000001"/>
    <n v="180"/>
    <s v="PCS"/>
    <n v="2745"/>
    <n v="15.25"/>
    <s v="EUR"/>
    <n v="215556.73"/>
    <s v="Sea"/>
    <s v="******"/>
    <m/>
    <n v="0"/>
  </r>
  <r>
    <d v="2019-12-06T00:00:00"/>
    <n v="42022190"/>
    <s v="HAND MADE COW LEATHER HAND BAG 5% METAL FITTINGS 18X12X4.5 CM BURKELY COLOUR-BLA CK. Invoice Nos: RL/060/19-20, RL/061/19-20"/>
    <m/>
    <s v="******"/>
    <s v="******"/>
    <s v="JNPT"/>
    <x v="6"/>
    <s v="Rotterdam"/>
    <n v="3681.99"/>
    <n v="390"/>
    <s v="NOS"/>
    <n v="9.44"/>
    <n v="390"/>
    <s v="PCS"/>
    <n v="3681.6"/>
    <n v="9.44"/>
    <s v="USD"/>
    <n v="260316.9"/>
    <s v="Sea"/>
    <s v="******"/>
    <m/>
    <n v="0"/>
  </r>
  <r>
    <d v="2019-12-06T00:00:00"/>
    <n v="42022190"/>
    <s v="HAND MADE COW LEATHER HAND BAG 5% METAL FITTINGS 25X18.5X9.5 CM BURKELY COLOUR- COGNAC. Invoice Nos: RL/060/19-20, RL/061/19-20"/>
    <m/>
    <s v="******"/>
    <s v="******"/>
    <s v="JNPT"/>
    <x v="6"/>
    <s v="Rotterdam"/>
    <n v="5109.25"/>
    <n v="200"/>
    <s v="NOS"/>
    <n v="25.55"/>
    <n v="200"/>
    <s v="PCS"/>
    <n v="4600"/>
    <n v="23"/>
    <s v="EUR"/>
    <n v="361223.76"/>
    <s v="Sea"/>
    <s v="******"/>
    <m/>
    <n v="0"/>
  </r>
  <r>
    <d v="2019-12-06T00:00:00"/>
    <n v="42022190"/>
    <s v="HAND MADE COW LEATHER HAND BAG 5% METAL FITTINGS 31X25X10 CM BURKELY COLOR-COGN AC. Invoice Nos: RL/060/19-20, RL/061/19-20"/>
    <m/>
    <s v="******"/>
    <s v="******"/>
    <s v="JNPT"/>
    <x v="6"/>
    <s v="Rotterdam"/>
    <n v="5048.16"/>
    <n v="180"/>
    <s v="NOS"/>
    <n v="28.05"/>
    <n v="180"/>
    <s v="PCS"/>
    <n v="4545"/>
    <n v="25.25"/>
    <s v="EUR"/>
    <n v="356905"/>
    <s v="Sea"/>
    <s v="******"/>
    <m/>
    <n v="0"/>
  </r>
  <r>
    <d v="2019-12-06T00:00:00"/>
    <n v="42022190"/>
    <s v="HAND MADE COW LEATHER HAND BAG 5% METAL FITTINGS 42X31X12 CM BURKELY COLOR-SPRIN G GREEN. Invoice Nos: RL/060/19-20, RL/061/19-20"/>
    <m/>
    <s v="******"/>
    <s v="******"/>
    <s v="JNPT"/>
    <x v="6"/>
    <s v="Rotterdam"/>
    <n v="3609.79"/>
    <n v="100"/>
    <s v="NOS"/>
    <n v="36.1"/>
    <n v="100"/>
    <s v="PCS"/>
    <n v="3900"/>
    <n v="39"/>
    <s v="EUR"/>
    <n v="255212.33"/>
    <s v="Sea"/>
    <s v="******"/>
    <m/>
    <n v="0"/>
  </r>
  <r>
    <d v="2019-12-06T00:00:00"/>
    <n v="42022190"/>
    <s v="HAND MADE COW LEATHER HAND BAG 5% METAL FITTINGS 42X31X12 CM BURKELY COLOR-DOVE GREY. Invoice Nos: RL/060/19-20, RL/061/19-20"/>
    <m/>
    <s v="******"/>
    <s v="******"/>
    <s v="JNPT"/>
    <x v="6"/>
    <s v="Rotterdam"/>
    <n v="4151.26"/>
    <n v="115"/>
    <s v="NOS"/>
    <n v="36.1"/>
    <n v="115"/>
    <s v="PCS"/>
    <n v="3737.5"/>
    <n v="32.5"/>
    <s v="EUR"/>
    <n v="293493.90999999997"/>
    <s v="Sea"/>
    <s v="******"/>
    <m/>
    <n v="0"/>
  </r>
  <r>
    <d v="2019-12-06T00:00:00"/>
    <n v="42022190"/>
    <s v="HAND MADE COW LEATHER HAND BAG 5% METAL FITTINGS 31X25X10 CM BURKELY COLOR-DOVE GREY. Invoice Nos: RL/060/19-20, RL/061/19-20"/>
    <m/>
    <s v="******"/>
    <s v="******"/>
    <s v="JNPT"/>
    <x v="6"/>
    <s v="Rotterdam"/>
    <n v="3786.12"/>
    <n v="135"/>
    <s v="NOS"/>
    <n v="28.05"/>
    <n v="135"/>
    <s v="PCS"/>
    <n v="3645"/>
    <n v="27"/>
    <s v="EUR"/>
    <n v="267678.75"/>
    <s v="Sea"/>
    <s v="******"/>
    <m/>
    <n v="0"/>
  </r>
  <r>
    <d v="2019-12-06T00:00:00"/>
    <n v="42022190"/>
    <s v="HAND MADE COW LEATHER HAND BAG 5% METAL FITTINGS 20X15X4.5 CM BURKELY COLOUR-COG NAC. Invoice Nos: RL/060/19-20, RL/061/19-20"/>
    <m/>
    <s v="******"/>
    <s v="******"/>
    <s v="JNPT"/>
    <x v="6"/>
    <s v="Rotterdam"/>
    <n v="1710.49"/>
    <n v="110"/>
    <s v="NOS"/>
    <n v="15.55"/>
    <n v="110"/>
    <s v="PCS"/>
    <n v="1540"/>
    <n v="14"/>
    <s v="EUR"/>
    <n v="120931.79"/>
    <s v="Sea"/>
    <s v="******"/>
    <m/>
    <n v="0"/>
  </r>
  <r>
    <d v="2019-12-06T00:00:00"/>
    <n v="42022190"/>
    <s v="HAND MADE COW LEATHER HAND BAG 5% METAL FITTINGS 25X18.5X9.5 CM BURKELY COLOR-DO VE GREY. Invoice Nos: RL/060/19-20, RL/061/19-20"/>
    <m/>
    <s v="******"/>
    <s v="******"/>
    <s v="JNPT"/>
    <x v="6"/>
    <s v="Rotterdam"/>
    <n v="4087.4"/>
    <n v="160"/>
    <s v="NOS"/>
    <n v="25.55"/>
    <n v="160"/>
    <s v="PCS"/>
    <n v="3680"/>
    <n v="23"/>
    <s v="EUR"/>
    <n v="288979.37"/>
    <s v="Sea"/>
    <s v="******"/>
    <m/>
    <n v="0"/>
  </r>
  <r>
    <d v="2019-12-06T00:00:00"/>
    <n v="42022190"/>
    <s v="HAND MADE COW LEATHER HAND BAG 5% METAL FITTINGS 18X12X4.5 CM BURKELY COLOUR-SPR ING GREEN. Invoice Nos: RL/060/19-20, RL/061/19-20"/>
    <m/>
    <s v="******"/>
    <s v="******"/>
    <s v="JNPT"/>
    <x v="6"/>
    <s v="Rotterdam"/>
    <n v="1888.2"/>
    <n v="200"/>
    <s v="NOS"/>
    <n v="9.44"/>
    <n v="200"/>
    <s v="PCS"/>
    <n v="1700"/>
    <n v="8.5"/>
    <s v="EUR"/>
    <n v="133495.64000000001"/>
    <s v="Sea"/>
    <s v="******"/>
    <m/>
    <n v="0"/>
  </r>
  <r>
    <d v="2019-12-06T00:00:00"/>
    <n v="42022190"/>
    <s v="HAND MADE COW LEATHER HAND BAG 5% METAL FITTINGS 25X18.5X9.5 CM BURKELY COLOUR-S PRING GREEN. Invoice Nos: RL/060/19-20, RL/061/19-20"/>
    <m/>
    <s v="******"/>
    <s v="******"/>
    <s v="JNPT"/>
    <x v="6"/>
    <s v="Rotterdam"/>
    <n v="3576.47"/>
    <n v="140"/>
    <s v="NOS"/>
    <n v="25.55"/>
    <n v="140"/>
    <s v="PCS"/>
    <n v="3220"/>
    <n v="23"/>
    <s v="EUR"/>
    <n v="252856.72"/>
    <s v="Sea"/>
    <s v="******"/>
    <m/>
    <n v="0"/>
  </r>
  <r>
    <d v="2019-12-06T00:00:00"/>
    <n v="42022190"/>
    <s v="HAND MADE COW LEATHER HAND BAG 5% METAL FITTINGS 18X12X4.5 CM BURKELY COLOUR-DO VE GREY. Invoice Nos: RL/060/19-20, RL/061/19-20"/>
    <m/>
    <s v="******"/>
    <s v="******"/>
    <s v="JNPT"/>
    <x v="6"/>
    <s v="Rotterdam"/>
    <n v="849.69"/>
    <n v="90"/>
    <s v="NOS"/>
    <n v="9.44"/>
    <n v="90"/>
    <s v="PCS"/>
    <n v="765"/>
    <n v="8.5"/>
    <s v="EUR"/>
    <n v="60072.99"/>
    <s v="Sea"/>
    <s v="******"/>
    <m/>
    <n v="0"/>
  </r>
  <r>
    <d v="2019-12-06T00:00:00"/>
    <n v="42022190"/>
    <s v="HAND MADE COW LEATHER HAND BAG 5% METAL FITTINGS 20.5X17.5X7 CM BURKELY COLOUR #NAME?. Invoice Nos: RL/060/19-20, RL/061/19-20"/>
    <m/>
    <s v="******"/>
    <s v="******"/>
    <s v="JNPT"/>
    <x v="6"/>
    <s v="Rotterdam"/>
    <n v="2540.73"/>
    <n v="150"/>
    <s v="NOS"/>
    <n v="16.940000000000001"/>
    <n v="150"/>
    <s v="PCS"/>
    <n v="2499"/>
    <n v="16.66"/>
    <s v="EUR"/>
    <n v="179629.85"/>
    <s v="Sea"/>
    <s v="******"/>
    <m/>
    <n v="0"/>
  </r>
  <r>
    <d v="2019-12-06T00:00:00"/>
    <n v="42022190"/>
    <s v="HAND MADE COW LEATHER HAND BAG 5% METAL FITTINGS 32.5X14.5X6.5 CM BURKELY COLO UR-COGNAC. Invoice Nos: RL/060/19-20, RL/061/19-20"/>
    <m/>
    <s v="******"/>
    <s v="******"/>
    <s v="JNPT"/>
    <x v="6"/>
    <s v="Rotterdam"/>
    <n v="1164.9100000000001"/>
    <n v="80"/>
    <s v="NOS"/>
    <n v="14.56"/>
    <n v="80"/>
    <s v="PCS"/>
    <n v="1048.8"/>
    <n v="13.11"/>
    <s v="EUR"/>
    <n v="82358.84"/>
    <s v="Sea"/>
    <s v="******"/>
    <m/>
    <n v="0"/>
  </r>
  <r>
    <d v="2019-12-06T00:00:00"/>
    <n v="42022190"/>
    <s v="HAND MADE COW LEATHER HAND BAG 5% METAL FITTINGS 32.5X14.5X6.5 CM BURKELY COLOU R-SPRING GREEN. Invoice Nos: RL/060/19-20, RL/061/19-20"/>
    <m/>
    <s v="******"/>
    <s v="******"/>
    <s v="JNPT"/>
    <x v="6"/>
    <s v="Rotterdam"/>
    <n v="873.68"/>
    <n v="60"/>
    <s v="NOS"/>
    <n v="14.56"/>
    <n v="60"/>
    <s v="PCS"/>
    <n v="786.6"/>
    <n v="13.11"/>
    <s v="EUR"/>
    <n v="61769.36"/>
    <s v="Sea"/>
    <s v="******"/>
    <m/>
    <n v="0"/>
  </r>
  <r>
    <d v="2019-12-06T00:00:00"/>
    <n v="42022190"/>
    <s v="HAND MADE COW LEATHER HAND BAG 5% METAL FITTINGS 42X31X12 CM BURKELY COLOUR-DOVE GREY. Invoice Nos: RL/060/19-20, RL/061/19-20"/>
    <m/>
    <s v="******"/>
    <s v="******"/>
    <s v="JNPT"/>
    <x v="6"/>
    <s v="Rotterdam"/>
    <n v="2165.87"/>
    <n v="60"/>
    <s v="NOS"/>
    <n v="36.1"/>
    <n v="60"/>
    <s v="PCS"/>
    <n v="1950"/>
    <n v="32.5"/>
    <s v="EUR"/>
    <n v="153127.22"/>
    <s v="Sea"/>
    <s v="******"/>
    <m/>
    <n v="0"/>
  </r>
  <r>
    <d v="2019-12-06T00:00:00"/>
    <n v="42022190"/>
    <s v="HAND MADE COW LEATHER HAND BAG 5% METAL FITTINGS 31X25X10 CM BURKELY COLOUR-DOVE GREY. Invoice Nos: RL/060/19-20, RL/061/19-20"/>
    <m/>
    <s v="******"/>
    <s v="******"/>
    <s v="JNPT"/>
    <x v="6"/>
    <s v="Rotterdam"/>
    <n v="2524.08"/>
    <n v="90"/>
    <s v="NOS"/>
    <n v="28.05"/>
    <n v="90"/>
    <s v="PCS"/>
    <n v="2430"/>
    <n v="27"/>
    <s v="EUR"/>
    <n v="178452.5"/>
    <s v="Sea"/>
    <s v="******"/>
    <m/>
    <n v="0"/>
  </r>
  <r>
    <d v="2019-12-06T00:00:00"/>
    <n v="42022190"/>
    <s v="HAND MADE COW LEATHER HAND BAG 5% METAL FITTINGS 44X35X18 CM MOZZ COLOR-COGNAC. Invoice Nos: RL/060/19-20, RL/061/19-20"/>
    <m/>
    <s v="******"/>
    <s v="******"/>
    <s v="JNPT"/>
    <x v="6"/>
    <s v="Rotterdam"/>
    <n v="4375.45"/>
    <n v="100"/>
    <s v="NOS"/>
    <n v="43.75"/>
    <n v="100"/>
    <s v="PCS"/>
    <n v="3900"/>
    <n v="39"/>
    <s v="EUR"/>
    <n v="309344.31"/>
    <s v="Sea"/>
    <s v="******"/>
    <m/>
    <n v="0"/>
  </r>
  <r>
    <d v="2019-12-06T00:00:00"/>
    <n v="42022190"/>
    <s v="COW LEATHER PRODUCT - HAND BAG MACHINE M ADE COW LEATHER ANALINE HAND BAG 5% M ETAL FITTINGS POLYESTER LINING SIZE 2"/>
    <m/>
    <s v="******"/>
    <s v="******"/>
    <s v="JNPT"/>
    <x v="9"/>
    <s v="Hamburg"/>
    <n v="1018.55"/>
    <n v="50"/>
    <s v="NOS"/>
    <n v="20.37"/>
    <n v="50"/>
    <s v="PCS"/>
    <n v="1700"/>
    <n v="34"/>
    <s v="EUR"/>
    <n v="72011.27"/>
    <s v="Sea"/>
    <s v="******"/>
    <m/>
    <n v="0"/>
  </r>
  <r>
    <d v="2019-12-06T00:00:00"/>
    <n v="42022190"/>
    <s v="RR GLOBAL TRAVEL BAG (SUP.GST NO.24ADVPV 7445G1ZU )"/>
    <m/>
    <s v="******"/>
    <s v="******"/>
    <s v="JNPT"/>
    <x v="5"/>
    <s v="Jebel Ali"/>
    <n v="709.6"/>
    <n v="500"/>
    <s v="NOS"/>
    <n v="1.42"/>
    <n v="500"/>
    <s v="PCS"/>
    <n v="715"/>
    <n v="1.43"/>
    <s v="USD"/>
    <n v="50168.52"/>
    <s v="Sea"/>
    <s v="******"/>
    <m/>
    <n v="0"/>
  </r>
  <r>
    <d v="2019-12-06T00:00:00"/>
    <n v="42022190"/>
    <s v="HAND MADE COW LEATHER HAND BAG 5% METAL FITTINGS 18X12X4.5 CM BURKELY COLOUR-COG NAC. Invoice Nos: RL/060/19-20, RL/061/19-20"/>
    <m/>
    <s v="******"/>
    <s v="******"/>
    <s v="JNPT"/>
    <x v="6"/>
    <s v="Rotterdam"/>
    <n v="2596.2800000000002"/>
    <n v="275"/>
    <s v="NOS"/>
    <n v="9.44"/>
    <n v="275"/>
    <s v="PCS"/>
    <n v="2337.5"/>
    <n v="8.5"/>
    <s v="EUR"/>
    <n v="183557.07"/>
    <s v="Sea"/>
    <s v="******"/>
    <m/>
    <n v="0"/>
  </r>
  <r>
    <d v="2019-12-06T00:00:00"/>
    <n v="42022190"/>
    <s v="HAND MADE COW LEATHER HAN BAG 5% METAL F ITTINGS 32X29X11 CM BURKELY COLOR-SPRIN G GREEN. Invoice Nos: RL/060/19-20, RL/061/19-20"/>
    <m/>
    <s v="******"/>
    <s v="******"/>
    <s v="JNPT"/>
    <x v="6"/>
    <s v="Rotterdam"/>
    <n v="2699.02"/>
    <n v="90"/>
    <s v="NOS"/>
    <n v="29.99"/>
    <n v="90"/>
    <s v="PCS"/>
    <n v="2430"/>
    <n v="27"/>
    <s v="EUR"/>
    <n v="190820.57"/>
    <s v="Sea"/>
    <s v="******"/>
    <m/>
    <n v="0"/>
  </r>
  <r>
    <d v="2019-12-06T00:00:00"/>
    <n v="42022190"/>
    <s v="HAND MADE COW LEATHER HAND BAG 5% METAL FITTINGS 24X29X10.5 CM BURKELY COLOR-C OGNAC. Invoice Nos: RL/060/19-20, RL/061/19-20"/>
    <m/>
    <s v="******"/>
    <s v="******"/>
    <s v="JNPT"/>
    <x v="6"/>
    <s v="Rotterdam"/>
    <n v="2643.48"/>
    <n v="100"/>
    <s v="NOS"/>
    <n v="26.43"/>
    <n v="100"/>
    <s v="PCS"/>
    <n v="2380"/>
    <n v="23.8"/>
    <s v="EUR"/>
    <n v="186894.26"/>
    <s v="Sea"/>
    <s v="******"/>
    <m/>
    <n v="0"/>
  </r>
  <r>
    <d v="2019-12-06T00:00:00"/>
    <n v="42022190"/>
    <s v="HAND MADE COW LEATHER HAND BAG 5% METAL FITTINGS 32X29X11 CM BURKELY COLOR-COGNA C. Invoice Nos: RL/060/19-20, RL/061/19-20"/>
    <m/>
    <s v="******"/>
    <s v="******"/>
    <s v="JNPT"/>
    <x v="6"/>
    <s v="Rotterdam"/>
    <n v="3748.63"/>
    <n v="125"/>
    <s v="NOS"/>
    <n v="29.99"/>
    <n v="125"/>
    <s v="PCS"/>
    <n v="3375"/>
    <n v="27"/>
    <s v="EUR"/>
    <n v="265028.12"/>
    <s v="Sea"/>
    <s v="******"/>
    <m/>
    <n v="0"/>
  </r>
  <r>
    <d v="2019-12-06T00:00:00"/>
    <n v="42022190"/>
    <s v="HAND MADE COW LEATHER HAND BAG 5% METAL FITTINGS 42X31X12 CM BURKELY COLOR-BLAC K. Invoice Nos: RL/060/19-20, RL/061/19-20"/>
    <m/>
    <s v="******"/>
    <s v="******"/>
    <s v="JNPT"/>
    <x v="6"/>
    <s v="Rotterdam"/>
    <n v="5414.69"/>
    <n v="150"/>
    <s v="NOS"/>
    <n v="36.1"/>
    <n v="150"/>
    <s v="PCS"/>
    <n v="4875"/>
    <n v="32.5"/>
    <s v="EUR"/>
    <n v="382818.5"/>
    <s v="Sea"/>
    <s v="******"/>
    <m/>
    <n v="0"/>
  </r>
  <r>
    <d v="2019-12-06T00:00:00"/>
    <n v="42022190"/>
    <s v="HAND MADE COW LEATHER HAND BAG 5% METAL FITTINGS 32X29X11 CM BURKELY COLOR-DOVE GREY. Invoice Nos: RL/060/19-20, RL/061/19-20"/>
    <m/>
    <s v="******"/>
    <s v="******"/>
    <s v="JNPT"/>
    <x v="6"/>
    <s v="Rotterdam"/>
    <n v="2998.91"/>
    <n v="100"/>
    <s v="NOS"/>
    <n v="29.99"/>
    <n v="100"/>
    <s v="PCS"/>
    <n v="2380"/>
    <n v="23.8"/>
    <s v="EUR"/>
    <n v="212022.86"/>
    <s v="Sea"/>
    <s v="******"/>
    <m/>
    <n v="0"/>
  </r>
  <r>
    <d v="2019-12-06T00:00:00"/>
    <n v="42022190"/>
    <s v="HAND MADE COW LEATHER HAND BAG 5% METAL FITTINGS 20X15X4.5 CM BURKELY COLOUR-BLA CK. Invoice Nos: RL/060/19-20, RL/061/19-20"/>
    <m/>
    <s v="******"/>
    <s v="******"/>
    <s v="JNPT"/>
    <x v="6"/>
    <s v="Rotterdam"/>
    <n v="1865.98"/>
    <n v="120"/>
    <s v="NOS"/>
    <n v="15.55"/>
    <n v="120"/>
    <s v="PCS"/>
    <n v="1680"/>
    <n v="14"/>
    <s v="EUR"/>
    <n v="131924.93"/>
    <s v="Sea"/>
    <s v="******"/>
    <m/>
    <n v="0"/>
  </r>
  <r>
    <d v="2019-12-06T00:00:00"/>
    <n v="42022190"/>
    <s v="HAND MADE COW LEATHER HAND BAG 5% METAL FITTINGS 44X35X18 CM MOZZ COLOR-COGNAC. Invoice Nos: RL/060/19-20, RL/061/19-20"/>
    <m/>
    <s v="******"/>
    <s v="******"/>
    <s v="JNPT"/>
    <x v="6"/>
    <s v="Rotterdam"/>
    <n v="4079.27"/>
    <n v="100"/>
    <s v="NOS"/>
    <n v="40.79"/>
    <n v="100"/>
    <s v="PCS"/>
    <n v="3900"/>
    <n v="39"/>
    <s v="EUR"/>
    <n v="288404.09000000003"/>
    <s v="Sea"/>
    <s v="******"/>
    <m/>
    <n v="0"/>
  </r>
  <r>
    <d v="2019-12-06T00:00:00"/>
    <n v="42022190"/>
    <s v="HAND MADE COW LEATHER HAND BAG 5% METAL FITTINGS 20.5X17.5X7 CM BURKELKY COLOUR #NAME?. Invoice Nos: RL/060/19-20, RL/061/19-20"/>
    <m/>
    <s v="******"/>
    <s v="******"/>
    <s v="JNPT"/>
    <x v="6"/>
    <s v="Rotterdam"/>
    <n v="3302.96"/>
    <n v="195"/>
    <s v="NOS"/>
    <n v="16.940000000000001"/>
    <n v="195"/>
    <s v="PCS"/>
    <n v="2973.75"/>
    <n v="15.25"/>
    <s v="EUR"/>
    <n v="233519.26"/>
    <s v="Sea"/>
    <s v="******"/>
    <m/>
    <n v="0"/>
  </r>
  <r>
    <d v="2019-12-06T00:00:00"/>
    <n v="42022190"/>
    <s v="HAND MADE COW LEATHER HAND BAG 5% METAL FITTINGS 25X18.5X9.5 CM BURKELY COLOR-B LACK. Invoice Nos: RL/060/19-20, RL/061/19-20"/>
    <m/>
    <s v="******"/>
    <s v="******"/>
    <s v="JNPT"/>
    <x v="6"/>
    <s v="Rotterdam"/>
    <n v="5364.7"/>
    <n v="210"/>
    <s v="NOS"/>
    <n v="25.55"/>
    <n v="210"/>
    <s v="PCS"/>
    <n v="4830"/>
    <n v="23"/>
    <s v="EUR"/>
    <n v="379284.63"/>
    <s v="Sea"/>
    <s v="******"/>
    <m/>
    <n v="0"/>
  </r>
  <r>
    <d v="2019-12-06T00:00:00"/>
    <n v="42022190"/>
    <s v="HAND MADE COW LEATHER HAND BAG 5% METAL FITTINGS 18X12X4.5 CM BURKELY COLOUR-DOV E GREY. Invoice Nos: RL/060/19-20, RL/061/19-20"/>
    <m/>
    <s v="******"/>
    <s v="******"/>
    <s v="JNPT"/>
    <x v="6"/>
    <s v="Rotterdam"/>
    <n v="2124.2199999999998"/>
    <n v="225"/>
    <s v="NOS"/>
    <n v="9.44"/>
    <n v="225"/>
    <s v="PCS"/>
    <n v="1912.5"/>
    <n v="8.5"/>
    <s v="EUR"/>
    <n v="150182.48000000001"/>
    <s v="Sea"/>
    <s v="******"/>
    <m/>
    <n v="0"/>
  </r>
  <r>
    <d v="2019-12-06T00:00:00"/>
    <n v="42022190"/>
    <s v="HAND MADE COW LEATHER HAND BAG 5% METAL FITTINGS 42X31X12 CM BURKELY COLOUR-BLAC K. Invoice Nos: RL/060/19-20, RL/061/19-20"/>
    <m/>
    <s v="******"/>
    <s v="******"/>
    <s v="JNPT"/>
    <x v="6"/>
    <s v="Rotterdam"/>
    <n v="2165.87"/>
    <n v="60"/>
    <s v="NOS"/>
    <n v="36.1"/>
    <n v="60"/>
    <s v="PCS"/>
    <n v="1950"/>
    <n v="32.5"/>
    <s v="EUR"/>
    <n v="153127.22"/>
    <s v="Sea"/>
    <s v="******"/>
    <m/>
    <n v="0"/>
  </r>
  <r>
    <d v="2019-12-06T00:00:00"/>
    <n v="42022190"/>
    <s v="HAND MADE COW LEATHER HAND BAG 5% METAL FITTINGS 44X35X18 CM MOZZ COLOR-BLACK. Invoice Nos: RL/060/19-20, RL/061/19-20"/>
    <m/>
    <s v="******"/>
    <s v="******"/>
    <s v="JNPT"/>
    <x v="6"/>
    <s v="Rotterdam"/>
    <n v="4079.27"/>
    <n v="100"/>
    <s v="NOS"/>
    <n v="40.79"/>
    <n v="100"/>
    <s v="PCS"/>
    <n v="3900"/>
    <n v="39"/>
    <s v="EUR"/>
    <n v="288404.09000000003"/>
    <s v="Sea"/>
    <s v="******"/>
    <m/>
    <n v="0"/>
  </r>
  <r>
    <d v="2019-12-06T00:00:00"/>
    <n v="42022190"/>
    <s v="HAND MADE COW LEATHER HAND BAG 5% METAL FITTINGS 32.5X14.5X6.5 CM BURKELY COLOUR #NAME?. Invoice Nos: RL/060/19-20, RL/061/19-20"/>
    <m/>
    <s v="******"/>
    <s v="******"/>
    <s v="JNPT"/>
    <x v="6"/>
    <s v="Rotterdam"/>
    <n v="1310.52"/>
    <n v="90"/>
    <s v="NOS"/>
    <n v="14.56"/>
    <n v="90"/>
    <s v="PCS"/>
    <n v="765"/>
    <n v="8.5"/>
    <s v="EUR"/>
    <n v="92653.58"/>
    <s v="Sea"/>
    <s v="******"/>
    <m/>
    <n v="0"/>
  </r>
  <r>
    <d v="2019-12-06T00:00:00"/>
    <n v="42022190"/>
    <s v="HAND MADE COW LEATHER HAND BAG 5% METAL FITTINGS 20.5X17.5X7 CM BURKELY COLOUR- DOVE GREY. Invoice Nos: RL/060/19-20, RL/061/19-20"/>
    <m/>
    <s v="******"/>
    <s v="******"/>
    <s v="JNPT"/>
    <x v="6"/>
    <s v="Rotterdam"/>
    <n v="1524.44"/>
    <n v="90"/>
    <s v="NOS"/>
    <n v="16.940000000000001"/>
    <n v="90"/>
    <s v="PCS"/>
    <n v="765"/>
    <n v="8.5"/>
    <s v="EUR"/>
    <n v="107777.91"/>
    <s v="Sea"/>
    <s v="******"/>
    <m/>
    <n v="0"/>
  </r>
  <r>
    <d v="2019-12-06T00:00:00"/>
    <n v="42022190"/>
    <s v="LEATHER LADIES BAG"/>
    <m/>
    <s v="******"/>
    <s v="******"/>
    <s v="JNPT"/>
    <x v="5"/>
    <s v="Jebel Ali"/>
    <n v="45"/>
    <n v="6"/>
    <s v="NOS"/>
    <n v="7.5"/>
    <n v="6"/>
    <s v="PCS"/>
    <n v="45"/>
    <n v="7.5"/>
    <s v="USD"/>
    <n v="3181.59"/>
    <s v="Sea"/>
    <s v="******"/>
    <m/>
    <n v="0"/>
  </r>
  <r>
    <d v="2019-12-06T00:00:00"/>
    <n v="42022190"/>
    <s v="HAND MADE COW LEATHER HAND BAG 5% METAL FITTINGS 20X15X4.5 CM BURKELY COLOUR-SPR ING GREEN. Invoice Nos: RL/060/19-20, RL/061/19-20"/>
    <m/>
    <s v="******"/>
    <s v="******"/>
    <s v="JNPT"/>
    <x v="6"/>
    <s v="Rotterdam"/>
    <n v="1244"/>
    <n v="80"/>
    <s v="NOS"/>
    <n v="15.55"/>
    <n v="80"/>
    <s v="PCS"/>
    <n v="1048.8"/>
    <n v="13.11"/>
    <s v="EUR"/>
    <n v="87950.56"/>
    <s v="Sea"/>
    <s v="******"/>
    <m/>
    <n v="0"/>
  </r>
  <r>
    <d v="2019-12-06T00:00:00"/>
    <n v="42022190"/>
    <s v="HAND MADE COW LEATHER HAND BAG 5% METAL FITTINGS 20X15X4.5 CM BURKELY COLOUR-DOV E GREY. Invoice Nos: RL/060/19-20, RL/061/19-20"/>
    <m/>
    <s v="******"/>
    <s v="******"/>
    <s v="JNPT"/>
    <x v="6"/>
    <s v="Rotterdam"/>
    <n v="1399.49"/>
    <n v="90"/>
    <s v="NOS"/>
    <n v="15.55"/>
    <n v="90"/>
    <s v="PCS"/>
    <n v="765"/>
    <n v="8.5"/>
    <s v="EUR"/>
    <n v="98943.7"/>
    <s v="Sea"/>
    <s v="******"/>
    <m/>
    <n v="0"/>
  </r>
  <r>
    <d v="2019-12-06T00:00:00"/>
    <n v="42022190"/>
    <s v="HAND MADE COW LEATHER HAND BAG 5% METAL FITTINGS 31X25X10 CM BURKELY COLOR-COGNA C. Invoice Nos: RL/060/19-20, RL/061/19-20"/>
    <m/>
    <s v="******"/>
    <s v="******"/>
    <s v="JNPT"/>
    <x v="6"/>
    <s v="Rotterdam"/>
    <n v="4627.4799999999996"/>
    <n v="165"/>
    <s v="NOS"/>
    <n v="28.05"/>
    <n v="165"/>
    <s v="PCS"/>
    <n v="4166.25"/>
    <n v="25.25"/>
    <s v="EUR"/>
    <n v="327162.61"/>
    <s v="Sea"/>
    <s v="******"/>
    <m/>
    <n v="0"/>
  </r>
  <r>
    <d v="2019-12-06T00:00:00"/>
    <n v="42022190"/>
    <s v="HAND MADE COW LEATHER HAND BAG 5% METAL FITTINGS 24X29X10.5 CM BURKELY COLOR-SP RING GREEN. Invoice Nos: RL/060/19-20, RL/061/19-20"/>
    <m/>
    <s v="******"/>
    <s v="******"/>
    <s v="JNPT"/>
    <x v="6"/>
    <s v="Rotterdam"/>
    <n v="1850.44"/>
    <n v="70"/>
    <s v="NOS"/>
    <n v="26.43"/>
    <n v="70"/>
    <s v="PCS"/>
    <n v="917.7"/>
    <n v="13.11"/>
    <s v="EUR"/>
    <n v="130825.89"/>
    <s v="Sea"/>
    <s v="******"/>
    <m/>
    <n v="0"/>
  </r>
  <r>
    <d v="2019-12-06T00:00:00"/>
    <n v="42022190"/>
    <s v="HAND MADE COW LEATHER HAND BAG 5% METAL FITTINGS 20.5X17.5X7 CM BURKELKY COLOUR- BLACK. Invoice Nos: RL/060/19-20, RL/061/19-20"/>
    <m/>
    <s v="******"/>
    <s v="******"/>
    <s v="JNPT"/>
    <x v="6"/>
    <s v="Rotterdam"/>
    <n v="1524.44"/>
    <n v="90"/>
    <s v="NOS"/>
    <n v="16.940000000000001"/>
    <n v="90"/>
    <s v="PCS"/>
    <n v="765"/>
    <n v="8.5"/>
    <s v="EUR"/>
    <n v="107777.91"/>
    <s v="Sea"/>
    <s v="******"/>
    <m/>
    <n v="0"/>
  </r>
  <r>
    <d v="2019-12-06T00:00:00"/>
    <n v="42022190"/>
    <s v="HAND MADE COW LEATHER HAND BAG 5% METAL FITTINGS 42X31X12 CM BURKELY COLOR-COGNA C. Invoice Nos: RL/060/19-20, RL/061/19-20"/>
    <m/>
    <s v="******"/>
    <s v="******"/>
    <s v="JNPT"/>
    <x v="6"/>
    <s v="Rotterdam"/>
    <n v="5053.71"/>
    <n v="140"/>
    <s v="NOS"/>
    <n v="36.1"/>
    <n v="140"/>
    <s v="PCS"/>
    <n v="4550"/>
    <n v="32.5"/>
    <s v="EUR"/>
    <n v="357297.45"/>
    <s v="Sea"/>
    <s v="******"/>
    <m/>
    <n v="0"/>
  </r>
  <r>
    <d v="2019-12-06T00:00:00"/>
    <n v="42022190"/>
    <s v="HAND MADE COW LEATHER HAND BAG 5% METAL FITTINGS 24X29X10.5 CM BURKELY COLOR-BLA CK. Invoice Nos: RL/060/19-20, RL/061/19-20"/>
    <m/>
    <s v="******"/>
    <s v="******"/>
    <s v="JNPT"/>
    <x v="6"/>
    <s v="Rotterdam"/>
    <n v="2775.65"/>
    <n v="150"/>
    <s v="NOS"/>
    <n v="18.5"/>
    <n v="150"/>
    <s v="PCS"/>
    <n v="2499"/>
    <n v="16.66"/>
    <s v="EUR"/>
    <n v="196238.38"/>
    <s v="Sea"/>
    <s v="******"/>
    <m/>
    <n v="0"/>
  </r>
  <r>
    <d v="2019-12-06T00:00:00"/>
    <n v="42022190"/>
    <s v="HAND MADE COW LEATHER HAND BAG 5% METAL FITTINGS 35X40X19 CM BURKELY COLOR-COGNA C. Invoice Nos: RL/060/19-20, RL/061/19-20"/>
    <m/>
    <s v="******"/>
    <s v="******"/>
    <s v="JNPT"/>
    <x v="6"/>
    <s v="Rotterdam"/>
    <n v="1772.62"/>
    <n v="50"/>
    <s v="NOS"/>
    <n v="35.450000000000003"/>
    <n v="50"/>
    <s v="PCS"/>
    <n v="1580"/>
    <n v="31.6"/>
    <s v="EUR"/>
    <n v="125324.14"/>
    <s v="Sea"/>
    <s v="******"/>
    <m/>
    <n v="0"/>
  </r>
  <r>
    <d v="2019-12-06T00:00:00"/>
    <n v="42022190"/>
    <s v="HAND MADE COW LEATHER HAND BAG 5% METAL FITTINGS 20.5X17.5X7 CM BURKELY COLOUR #NAME?. Invoice Nos: RL/060/19-20, RL/061/19-20"/>
    <m/>
    <s v="******"/>
    <s v="******"/>
    <s v="JNPT"/>
    <x v="6"/>
    <s v="Rotterdam"/>
    <n v="2201.9699999999998"/>
    <n v="130"/>
    <s v="NOS"/>
    <n v="16.940000000000001"/>
    <n v="130"/>
    <s v="PCS"/>
    <n v="1982.5"/>
    <n v="15.25"/>
    <s v="EUR"/>
    <n v="155679.5"/>
    <s v="Sea"/>
    <s v="******"/>
    <m/>
    <n v="0"/>
  </r>
  <r>
    <d v="2019-12-06T00:00:00"/>
    <n v="42022190"/>
    <s v="HAND MADE COW LEATHER HAND BAG 5% METAL FITTINGS 24X29X10.5 CM BURKELY COLOR-DO VE GREY. Invoice Nos: RL/060/19-20, RL/061/19-20"/>
    <m/>
    <s v="******"/>
    <s v="******"/>
    <s v="JNPT"/>
    <x v="6"/>
    <s v="Rotterdam"/>
    <n v="2114.7800000000002"/>
    <n v="80"/>
    <s v="NOS"/>
    <n v="26.43"/>
    <n v="80"/>
    <s v="PCS"/>
    <n v="1048.8"/>
    <n v="13.11"/>
    <s v="EUR"/>
    <n v="149515.04"/>
    <s v="Sea"/>
    <s v="******"/>
    <m/>
    <n v="0"/>
  </r>
  <r>
    <d v="2019-12-06T00:00:00"/>
    <n v="42022190"/>
    <s v="HAND MADE COW LEATHER HAND BAG 5% METAL FITTINGS 44X35X18 CM BURKELY COLOR-COGN AC. Invoice Nos: RL/060/19-20, RL/061/19-20"/>
    <m/>
    <s v="******"/>
    <s v="******"/>
    <s v="JNPT"/>
    <x v="6"/>
    <s v="Rotterdam"/>
    <n v="3650.7"/>
    <n v="100"/>
    <s v="NOS"/>
    <n v="36.51"/>
    <n v="100"/>
    <s v="PCS"/>
    <n v="3900"/>
    <n v="39"/>
    <s v="EUR"/>
    <n v="258104.28"/>
    <s v="Sea"/>
    <s v="******"/>
    <m/>
    <n v="0"/>
  </r>
  <r>
    <d v="2019-12-06T00:00:00"/>
    <n v="42022190"/>
    <s v="HAND MADE COW LEATHER HAND BAG 5% METAL FITTINGS 32.5X14.5X6.5 CM BURKELY COLOUR #NAME?. Invoice Nos: RL/060/19-20, RL/061/19-20"/>
    <m/>
    <s v="******"/>
    <s v="******"/>
    <s v="JNPT"/>
    <x v="6"/>
    <s v="Rotterdam"/>
    <n v="1019.29"/>
    <n v="70"/>
    <s v="NOS"/>
    <n v="14.56"/>
    <n v="70"/>
    <s v="PCS"/>
    <n v="917.7"/>
    <n v="13.11"/>
    <s v="EUR"/>
    <n v="72064.100000000006"/>
    <s v="Sea"/>
    <s v="******"/>
    <m/>
    <n v="0"/>
  </r>
  <r>
    <d v="2019-12-06T00:00:00"/>
    <n v="42022190"/>
    <s v="HAND MADE COW LEATHER HAND BAG 5% METAL FITTINGS 31X25X10 CM BURKELY COLOR-SPRIN G GREEN. Invoice Nos: RL/060/19-20, RL/061/19-20"/>
    <m/>
    <s v="******"/>
    <s v="******"/>
    <s v="JNPT"/>
    <x v="6"/>
    <s v="Rotterdam"/>
    <n v="3365.44"/>
    <n v="120"/>
    <s v="NOS"/>
    <n v="28.05"/>
    <n v="120"/>
    <s v="PCS"/>
    <n v="3030"/>
    <n v="25.25"/>
    <s v="EUR"/>
    <n v="237936.36"/>
    <s v="Sea"/>
    <s v="******"/>
    <m/>
    <n v="0"/>
  </r>
  <r>
    <d v="2019-12-06T00:00:00"/>
    <n v="42022190"/>
    <s v="HAND MADE COW LEATHER HAND BAG 5% METAL FITTINGS 32X29X11 CM BURKELY COLOR-BLAC K. Invoice Nos: RL/060/19-20, RL/061/19-20"/>
    <m/>
    <s v="******"/>
    <s v="******"/>
    <s v="JNPT"/>
    <x v="6"/>
    <s v="Rotterdam"/>
    <n v="4048.52"/>
    <n v="135"/>
    <s v="NOS"/>
    <n v="29.99"/>
    <n v="135"/>
    <s v="PCS"/>
    <n v="3645"/>
    <n v="27"/>
    <s v="EUR"/>
    <n v="286230.40999999997"/>
    <s v="Sea"/>
    <s v="******"/>
    <m/>
    <n v="0"/>
  </r>
  <r>
    <d v="2019-12-05T00:00:00"/>
    <n v="42022190"/>
    <s v="LEATHER ACCESSORIES- LEATHER BAG-45X55 C M"/>
    <m/>
    <s v="******"/>
    <s v="******"/>
    <s v="JNPT"/>
    <x v="9"/>
    <s v="Hamburg"/>
    <n v="1932"/>
    <n v="50"/>
    <s v="NOS"/>
    <n v="38.64"/>
    <n v="50"/>
    <s v="PCS"/>
    <n v="1932"/>
    <n v="38.64"/>
    <s v="USD"/>
    <n v="137268.63"/>
    <s v="Sea"/>
    <s v="******"/>
    <m/>
    <n v="0"/>
  </r>
  <r>
    <d v="2019-12-05T00:00:00"/>
    <n v="42022190"/>
    <s v="LEATHER ACCESSORIES -LEATHER BAG-40X32CM"/>
    <m/>
    <s v="******"/>
    <s v="******"/>
    <s v="JNPT"/>
    <x v="9"/>
    <s v="Hamburg"/>
    <n v="3413.2"/>
    <n v="140"/>
    <s v="NOS"/>
    <n v="24.38"/>
    <n v="140"/>
    <s v="PCS"/>
    <n v="3413.2"/>
    <n v="24.38"/>
    <s v="USD"/>
    <n v="242507.87"/>
    <s v="Sea"/>
    <s v="******"/>
    <m/>
    <n v="0"/>
  </r>
  <r>
    <d v="2019-12-04T00:00:00"/>
    <n v="42022190"/>
    <s v="LEATHER JADE BAG"/>
    <m/>
    <s v="******"/>
    <s v="******"/>
    <s v="JNPT"/>
    <x v="13"/>
    <s v="Auckland"/>
    <n v="3037.5"/>
    <n v="270"/>
    <s v="NOS"/>
    <n v="11.25"/>
    <n v="270"/>
    <s v="PCS"/>
    <n v="3037.5"/>
    <n v="11.25"/>
    <s v="USD"/>
    <n v="215814.36"/>
    <s v="Sea"/>
    <s v="******"/>
    <m/>
    <n v="0"/>
  </r>
  <r>
    <d v="2019-12-04T00:00:00"/>
    <n v="42022190"/>
    <s v="LEATHER JADE BAG"/>
    <m/>
    <s v="******"/>
    <s v="******"/>
    <s v="JNPT"/>
    <x v="8"/>
    <s v="Brisbane"/>
    <n v="3712.5"/>
    <n v="330"/>
    <s v="NOS"/>
    <n v="11.25"/>
    <n v="330"/>
    <s v="PCS"/>
    <n v="3712.5"/>
    <n v="11.25"/>
    <s v="USD"/>
    <n v="263773.21000000002"/>
    <s v="Sea"/>
    <s v="******"/>
    <m/>
    <n v="0"/>
  </r>
  <r>
    <d v="2019-12-04T00:00:00"/>
    <n v="42022190"/>
    <s v="LEATHER SUEDE HOBO BAG"/>
    <m/>
    <s v="******"/>
    <s v="******"/>
    <s v="JNPT"/>
    <x v="8"/>
    <s v="Brisbane"/>
    <n v="1314.5"/>
    <n v="110"/>
    <s v="NOS"/>
    <n v="11.95"/>
    <n v="110"/>
    <s v="PCS"/>
    <n v="1243"/>
    <n v="11.3"/>
    <s v="USD"/>
    <n v="93395.23"/>
    <s v="Sea"/>
    <s v="******"/>
    <m/>
    <n v="0"/>
  </r>
  <r>
    <d v="2019-12-04T00:00:00"/>
    <n v="42022190"/>
    <s v="LEATHER JULIA BAG"/>
    <m/>
    <s v="******"/>
    <s v="******"/>
    <s v="JNPT"/>
    <x v="13"/>
    <s v="Auckland"/>
    <n v="1080"/>
    <n v="90"/>
    <s v="NOS"/>
    <n v="12"/>
    <n v="90"/>
    <s v="PCS"/>
    <n v="1075.5"/>
    <n v="11.95"/>
    <s v="USD"/>
    <n v="76733.98"/>
    <s v="Sea"/>
    <s v="******"/>
    <m/>
    <n v="0"/>
  </r>
  <r>
    <d v="2019-12-04T00:00:00"/>
    <n v="42022190"/>
    <s v="COW LEATHER CROSSBODY BAGS"/>
    <m/>
    <s v="******"/>
    <s v="******"/>
    <s v="JNPT"/>
    <x v="3"/>
    <s v="Aarhus"/>
    <n v="145866.6"/>
    <n v="6350"/>
    <s v="NOS"/>
    <n v="22.97"/>
    <n v="6350"/>
    <s v="PCS"/>
    <n v="145859.5"/>
    <n v="22.97"/>
    <s v="USD"/>
    <n v="10363821.970000001"/>
    <s v="Sea"/>
    <s v="******"/>
    <m/>
    <n v="0"/>
  </r>
  <r>
    <d v="2019-12-04T00:00:00"/>
    <n v="42022190"/>
    <s v="COW LEATHER BUM BAGS"/>
    <m/>
    <s v="******"/>
    <s v="******"/>
    <s v="JNPT"/>
    <x v="3"/>
    <s v="Aarhus"/>
    <n v="18273.14"/>
    <n v="1080"/>
    <s v="NOS"/>
    <n v="16.920000000000002"/>
    <n v="1080"/>
    <s v="PCS"/>
    <n v="18273.599999999999"/>
    <n v="16.920000000000002"/>
    <s v="USD"/>
    <n v="1298306.8700000001"/>
    <s v="Sea"/>
    <s v="******"/>
    <m/>
    <n v="0"/>
  </r>
  <r>
    <d v="2019-12-04T00:00:00"/>
    <n v="42022190"/>
    <s v="LEATHER CARA BAG"/>
    <m/>
    <s v="******"/>
    <s v="******"/>
    <s v="JNPT"/>
    <x v="8"/>
    <s v="Brisbane"/>
    <n v="3425"/>
    <n v="274"/>
    <s v="NOS"/>
    <n v="12.5"/>
    <n v="274"/>
    <s v="PCS"/>
    <n v="3425"/>
    <n v="12.5"/>
    <s v="USD"/>
    <n v="243346.26"/>
    <s v="Sea"/>
    <s v="******"/>
    <m/>
    <n v="0"/>
  </r>
  <r>
    <d v="2019-12-04T00:00:00"/>
    <n v="42022190"/>
    <s v="LEATHER JULIA BAG"/>
    <m/>
    <s v="******"/>
    <s v="******"/>
    <s v="JNPT"/>
    <x v="8"/>
    <s v="Brisbane"/>
    <n v="1320"/>
    <n v="110"/>
    <s v="NOS"/>
    <n v="12"/>
    <n v="110"/>
    <s v="PCS"/>
    <n v="1226.5"/>
    <n v="11.15"/>
    <s v="USD"/>
    <n v="93785.99"/>
    <s v="Sea"/>
    <s v="******"/>
    <m/>
    <n v="0"/>
  </r>
  <r>
    <d v="2019-12-04T00:00:00"/>
    <n v="42022190"/>
    <s v="LEATHER CARA BAG"/>
    <m/>
    <s v="******"/>
    <s v="******"/>
    <s v="JNPT"/>
    <x v="13"/>
    <s v="Auckland"/>
    <n v="2825"/>
    <n v="226"/>
    <s v="NOS"/>
    <n v="12.5"/>
    <n v="226"/>
    <s v="PCS"/>
    <n v="2825"/>
    <n v="12.5"/>
    <s v="USD"/>
    <n v="200716.22"/>
    <s v="Sea"/>
    <s v="******"/>
    <m/>
    <n v="0"/>
  </r>
  <r>
    <d v="2019-12-04T00:00:00"/>
    <n v="42022190"/>
    <s v="COW LEATHER BUM BAGS"/>
    <m/>
    <s v="******"/>
    <s v="******"/>
    <s v="JNPT"/>
    <x v="3"/>
    <s v="Aarhus"/>
    <n v="4289.7299999999996"/>
    <n v="300"/>
    <s v="NOS"/>
    <n v="14.3"/>
    <n v="300"/>
    <s v="PCS"/>
    <n v="3900"/>
    <n v="13"/>
    <s v="EUR"/>
    <n v="304784.98"/>
    <s v="Sea"/>
    <s v="******"/>
    <m/>
    <n v="0"/>
  </r>
  <r>
    <d v="2019-12-04T00:00:00"/>
    <n v="42022190"/>
    <s v="LEATHER SUEDE HOBO BAG"/>
    <m/>
    <s v="******"/>
    <s v="******"/>
    <s v="JNPT"/>
    <x v="13"/>
    <s v="Auckland"/>
    <n v="1075.5"/>
    <n v="90"/>
    <s v="NOS"/>
    <n v="11.95"/>
    <n v="90"/>
    <s v="PCS"/>
    <n v="1075.5"/>
    <n v="11.95"/>
    <s v="USD"/>
    <n v="76414.28"/>
    <s v="Sea"/>
    <s v="******"/>
    <m/>
    <n v="0"/>
  </r>
  <r>
    <d v="2019-12-04T00:00:00"/>
    <n v="42022190"/>
    <s v="COW LEATHER CROSSBODY BAGS"/>
    <m/>
    <s v="******"/>
    <s v="******"/>
    <s v="JNPT"/>
    <x v="3"/>
    <s v="Aarhus"/>
    <n v="11448.07"/>
    <n v="730"/>
    <s v="NOS"/>
    <n v="15.68"/>
    <n v="730"/>
    <s v="PCS"/>
    <n v="11446.4"/>
    <n v="15.68"/>
    <s v="USD"/>
    <n v="813385.14"/>
    <s v="Sea"/>
    <s v="******"/>
    <m/>
    <n v="0"/>
  </r>
  <r>
    <d v="2019-12-04T00:00:00"/>
    <n v="42022190"/>
    <s v="COW LEATHER BUM BAGS"/>
    <m/>
    <s v="******"/>
    <s v="******"/>
    <s v="JNPT"/>
    <x v="3"/>
    <s v="Aarhus"/>
    <n v="1143.93"/>
    <n v="80"/>
    <s v="NOS"/>
    <n v="14.3"/>
    <n v="80"/>
    <s v="PCS"/>
    <n v="1448"/>
    <n v="18.100000000000001"/>
    <s v="EUR"/>
    <n v="81276.08"/>
    <s v="Sea"/>
    <s v="******"/>
    <m/>
    <n v="0"/>
  </r>
  <r>
    <d v="2019-12-04T00:00:00"/>
    <n v="42022190"/>
    <s v="COW LEATHER HAND BAGS"/>
    <m/>
    <s v="******"/>
    <s v="******"/>
    <s v="JNPT"/>
    <x v="3"/>
    <s v="Aarhus"/>
    <n v="7545.5"/>
    <n v="200"/>
    <s v="NOS"/>
    <n v="37.729999999999997"/>
    <n v="200"/>
    <s v="PCS"/>
    <n v="7546"/>
    <n v="37.729999999999997"/>
    <s v="USD"/>
    <n v="536108.09"/>
    <s v="Sea"/>
    <s v="******"/>
    <m/>
    <n v="0"/>
  </r>
  <r>
    <d v="2019-12-04T00:00:00"/>
    <n v="42022190"/>
    <s v="COW LEATHER CROSSBODY BAGS"/>
    <m/>
    <s v="******"/>
    <s v="******"/>
    <s v="JNPT"/>
    <x v="3"/>
    <s v="Aarhus"/>
    <n v="5972.62"/>
    <n v="300"/>
    <s v="NOS"/>
    <n v="19.91"/>
    <n v="300"/>
    <s v="PCS"/>
    <n v="5430"/>
    <n v="18.100000000000001"/>
    <s v="EUR"/>
    <n v="424354.52"/>
    <s v="Sea"/>
    <s v="******"/>
    <m/>
    <n v="0"/>
  </r>
  <r>
    <d v="2019-12-03T00:00:00"/>
    <n v="42022190"/>
    <s v="LEATHER BAGS COLOUR Black"/>
    <m/>
    <s v="******"/>
    <s v="******"/>
    <s v="JNPT"/>
    <x v="6"/>
    <s v="Rotterdam"/>
    <n v="807.48"/>
    <n v="24"/>
    <s v="NOS"/>
    <n v="33.65"/>
    <n v="24"/>
    <s v="NOS"/>
    <n v="734.4"/>
    <n v="30.6"/>
    <s v="EUR"/>
    <n v="57371.1"/>
    <s v="Sea"/>
    <s v="******"/>
    <m/>
    <n v="0"/>
  </r>
  <r>
    <d v="2019-12-03T00:00:00"/>
    <n v="42022190"/>
    <s v="LEATHER BAGS COLOUR Cognac Off white Yellow Black"/>
    <m/>
    <s v="******"/>
    <s v="******"/>
    <s v="JNPT"/>
    <x v="6"/>
    <s v="Rotterdam"/>
    <n v="14940.15"/>
    <n v="860"/>
    <s v="NOS"/>
    <n v="17.37"/>
    <n v="860"/>
    <s v="NOS"/>
    <n v="13588"/>
    <n v="15.8"/>
    <s v="EUR"/>
    <n v="1061497.6399999999"/>
    <s v="Sea"/>
    <s v="******"/>
    <m/>
    <n v="0"/>
  </r>
  <r>
    <d v="2019-12-03T00:00:00"/>
    <n v="42022190"/>
    <s v="LEATHER WAIST BAG SKU NO :1446-BLACK"/>
    <m/>
    <s v="******"/>
    <s v="******"/>
    <s v="Bombay Air"/>
    <x v="5"/>
    <s v="Dubai"/>
    <n v="11.61"/>
    <n v="5"/>
    <s v="NOS"/>
    <n v="2.3199999999999998"/>
    <n v="5"/>
    <s v="PCS"/>
    <n v="825"/>
    <n v="165"/>
    <s v="INR"/>
    <n v="825"/>
    <s v="Air"/>
    <s v="******"/>
    <m/>
    <n v="0"/>
  </r>
  <r>
    <d v="2019-12-03T00:00:00"/>
    <n v="42022190"/>
    <s v="LEATHER WAIST BAG SKU NO : 2915-BLK"/>
    <m/>
    <s v="******"/>
    <s v="******"/>
    <s v="Bombay Air"/>
    <x v="5"/>
    <s v="Dubai"/>
    <n v="25.33"/>
    <n v="10"/>
    <s v="NOS"/>
    <n v="2.5299999999999998"/>
    <n v="10"/>
    <s v="PCS"/>
    <n v="1800"/>
    <n v="180"/>
    <s v="INR"/>
    <n v="1800"/>
    <s v="Air"/>
    <s v="******"/>
    <m/>
    <n v="0"/>
  </r>
  <r>
    <d v="2019-12-03T00:00:00"/>
    <n v="42022190"/>
    <s v="LEATHER BAGS COLOUR Black Cognac Yel low"/>
    <m/>
    <s v="******"/>
    <s v="******"/>
    <s v="JNPT"/>
    <x v="6"/>
    <s v="Rotterdam"/>
    <n v="13645.37"/>
    <n v="511"/>
    <s v="NOS"/>
    <n v="26.7"/>
    <n v="511"/>
    <s v="NOS"/>
    <n v="13643.7"/>
    <n v="26.7"/>
    <s v="USD"/>
    <n v="969503.37"/>
    <s v="Sea"/>
    <s v="******"/>
    <m/>
    <n v="0"/>
  </r>
  <r>
    <d v="2019-12-03T00:00:00"/>
    <n v="42022190"/>
    <s v="MADE OF COW LEATHER LAPTOP BAG STYLE NO U66328011Z"/>
    <m/>
    <s v="******"/>
    <s v="******"/>
    <s v="JNPT"/>
    <x v="3"/>
    <s v="Copenhagen"/>
    <n v="11893.04"/>
    <n v="170"/>
    <s v="NOS"/>
    <n v="69.959999999999994"/>
    <n v="170"/>
    <s v="PCS"/>
    <n v="11959.5"/>
    <n v="70.349999999999994"/>
    <s v="USD"/>
    <n v="845000.36"/>
    <s v="Sea"/>
    <s v="******"/>
    <m/>
    <n v="0"/>
  </r>
  <r>
    <d v="2019-12-03T00:00:00"/>
    <n v="42022190"/>
    <s v="LEATHER HAND BAG"/>
    <m/>
    <s v="******"/>
    <s v="******"/>
    <s v="JNPT"/>
    <x v="2"/>
    <s v="Fos sur Mer"/>
    <n v="53141.61"/>
    <n v="3825"/>
    <s v="NOS"/>
    <n v="13.89"/>
    <n v="3825"/>
    <s v="PCS"/>
    <n v="53129.25"/>
    <n v="13.89"/>
    <s v="USD"/>
    <n v="3775711.05"/>
    <s v="Sea"/>
    <s v="******"/>
    <m/>
    <n v="0"/>
  </r>
  <r>
    <d v="2019-12-03T00:00:00"/>
    <n v="42022190"/>
    <s v="LEATHER BAGS COLOUR Black Cognac Off white Yellow"/>
    <m/>
    <s v="******"/>
    <s v="******"/>
    <s v="JNPT"/>
    <x v="6"/>
    <s v="Rotterdam"/>
    <n v="28708.23"/>
    <n v="1165"/>
    <s v="NOS"/>
    <n v="24.64"/>
    <n v="1165"/>
    <s v="NOS"/>
    <n v="28705.599999999999"/>
    <n v="24.64"/>
    <s v="USD"/>
    <n v="2039719.67"/>
    <s v="Sea"/>
    <s v="******"/>
    <m/>
    <n v="0"/>
  </r>
  <r>
    <d v="2019-12-03T00:00:00"/>
    <n v="42022190"/>
    <s v="LEATHER WAIST BAG SKU NO :1276-BLK"/>
    <m/>
    <s v="******"/>
    <s v="******"/>
    <s v="Bombay Air"/>
    <x v="5"/>
    <s v="Dubai"/>
    <n v="35.19"/>
    <n v="20"/>
    <s v="NOS"/>
    <n v="1.76"/>
    <n v="20"/>
    <s v="PCS"/>
    <n v="2500"/>
    <n v="125"/>
    <s v="INR"/>
    <n v="2500"/>
    <s v="Air"/>
    <s v="******"/>
    <m/>
    <n v="0"/>
  </r>
  <r>
    <d v="2019-12-03T00:00:00"/>
    <n v="42022190"/>
    <s v="LEATHER BAGS COLOUR Black Cognac Off white"/>
    <m/>
    <s v="******"/>
    <s v="******"/>
    <s v="JNPT"/>
    <x v="6"/>
    <s v="Rotterdam"/>
    <n v="8708.1200000000008"/>
    <n v="275"/>
    <s v="NOS"/>
    <n v="31.67"/>
    <n v="275"/>
    <s v="NOS"/>
    <n v="7920"/>
    <n v="28.8"/>
    <s v="EUR"/>
    <n v="618712.16"/>
    <s v="Sea"/>
    <s v="******"/>
    <m/>
    <n v="0"/>
  </r>
  <r>
    <d v="2019-12-03T00:00:00"/>
    <n v="42022190"/>
    <s v="LEATHER BAGS COLOUR Black Cognac"/>
    <m/>
    <s v="******"/>
    <s v="******"/>
    <s v="JNPT"/>
    <x v="6"/>
    <s v="Rotterdam"/>
    <n v="11858.22"/>
    <n v="350"/>
    <s v="NOS"/>
    <n v="33.880000000000003"/>
    <n v="350"/>
    <s v="NOS"/>
    <n v="11858"/>
    <n v="33.880000000000003"/>
    <s v="USD"/>
    <n v="842526.75"/>
    <s v="Sea"/>
    <s v="******"/>
    <m/>
    <n v="0"/>
  </r>
  <r>
    <d v="2019-12-03T00:00:00"/>
    <n v="42022190"/>
    <s v="100% LEATHER SHOPPING BAG"/>
    <m/>
    <s v="******"/>
    <s v="******"/>
    <s v="JNPT"/>
    <x v="1"/>
    <s v="Barcelona"/>
    <n v="676"/>
    <n v="52"/>
    <s v="NOS"/>
    <n v="13"/>
    <n v="52"/>
    <s v="PCS"/>
    <n v="676"/>
    <n v="13"/>
    <s v="USD"/>
    <n v="48029.8"/>
    <s v="Sea"/>
    <s v="******"/>
    <m/>
    <n v="0"/>
  </r>
  <r>
    <d v="2019-12-03T00:00:00"/>
    <n v="42022190"/>
    <s v="100% LEATHER SHOPPING BAG"/>
    <m/>
    <s v="******"/>
    <s v="******"/>
    <s v="JNPT"/>
    <x v="1"/>
    <s v="Valencia"/>
    <n v="2002"/>
    <n v="154"/>
    <s v="NOS"/>
    <n v="13"/>
    <n v="154"/>
    <s v="PCS"/>
    <n v="2002"/>
    <n v="13"/>
    <s v="USD"/>
    <n v="142242.10999999999"/>
    <s v="Sea"/>
    <s v="******"/>
    <m/>
    <n v="0"/>
  </r>
  <r>
    <d v="2019-12-03T00:00:00"/>
    <n v="42022190"/>
    <s v="OTHER LEATHER HAND BAG"/>
    <m/>
    <s v="******"/>
    <s v="******"/>
    <s v="JNPT"/>
    <x v="9"/>
    <s v="Hamburg"/>
    <n v="30180.400000000001"/>
    <n v="800"/>
    <s v="NOS"/>
    <n v="37.729999999999997"/>
    <n v="800"/>
    <s v="PCS"/>
    <n v="30184"/>
    <n v="37.729999999999997"/>
    <s v="USD"/>
    <n v="2144317.2000000002"/>
    <s v="Sea"/>
    <s v="******"/>
    <m/>
    <n v="0"/>
  </r>
  <r>
    <d v="2019-12-03T00:00:00"/>
    <n v="42022190"/>
    <s v="LEATHER BAGS COLOUR Black Off white"/>
    <m/>
    <s v="******"/>
    <s v="******"/>
    <s v="JNPT"/>
    <x v="6"/>
    <s v="Rotterdam"/>
    <n v="26033.67"/>
    <n v="1020"/>
    <s v="NOS"/>
    <n v="25.52"/>
    <n v="1020"/>
    <s v="NOS"/>
    <n v="26030.400000000001"/>
    <n v="25.52"/>
    <s v="USD"/>
    <n v="1849691.9"/>
    <s v="Sea"/>
    <s v="******"/>
    <m/>
    <n v="0"/>
  </r>
  <r>
    <d v="2019-12-03T00:00:00"/>
    <n v="42022190"/>
    <s v="LEATHER BAGS COLOUR Black Cognac Off white Yellow Black"/>
    <m/>
    <s v="******"/>
    <s v="******"/>
    <s v="JNPT"/>
    <x v="6"/>
    <s v="Rotterdam"/>
    <n v="13469.01"/>
    <n v="500"/>
    <s v="NOS"/>
    <n v="26.94"/>
    <n v="500"/>
    <s v="NOS"/>
    <n v="12250"/>
    <n v="24.5"/>
    <s v="EUR"/>
    <n v="956973.39"/>
    <s v="Sea"/>
    <s v="******"/>
    <m/>
    <n v="0"/>
  </r>
  <r>
    <d v="2019-12-03T00:00:00"/>
    <n v="42022190"/>
    <s v="LEATHER BAGS COLOUR Black Cognac Off white Yellow"/>
    <m/>
    <s v="******"/>
    <s v="******"/>
    <s v="JNPT"/>
    <x v="6"/>
    <s v="Rotterdam"/>
    <n v="13507.49"/>
    <n v="455"/>
    <s v="NOS"/>
    <n v="29.69"/>
    <n v="455"/>
    <s v="NOS"/>
    <n v="12285"/>
    <n v="27"/>
    <s v="EUR"/>
    <n v="959707.2"/>
    <s v="Sea"/>
    <s v="******"/>
    <m/>
    <n v="0"/>
  </r>
  <r>
    <d v="2019-12-03T00:00:00"/>
    <n v="42022190"/>
    <s v="LEATHER BAGS COLOUR Off white Yellow"/>
    <m/>
    <s v="******"/>
    <s v="******"/>
    <s v="JNPT"/>
    <x v="6"/>
    <s v="Rotterdam"/>
    <n v="3584.4"/>
    <n v="200"/>
    <s v="NOS"/>
    <n v="17.920000000000002"/>
    <n v="200"/>
    <s v="NOS"/>
    <n v="3260"/>
    <n v="16.3"/>
    <s v="EUR"/>
    <n v="254671.59"/>
    <s v="Sea"/>
    <s v="******"/>
    <m/>
    <n v="0"/>
  </r>
  <r>
    <d v="2019-12-03T00:00:00"/>
    <n v="42022190"/>
    <s v="MADE OF COW LEATHER LUGGUAGE BAG STYLE NO U66328010Z"/>
    <m/>
    <s v="******"/>
    <s v="******"/>
    <s v="JNPT"/>
    <x v="3"/>
    <s v="Copenhagen"/>
    <n v="5543.02"/>
    <n v="60"/>
    <s v="NOS"/>
    <n v="92.38"/>
    <n v="60"/>
    <s v="PCS"/>
    <n v="5574"/>
    <n v="92.9"/>
    <s v="USD"/>
    <n v="393831.81"/>
    <s v="Sea"/>
    <s v="******"/>
    <m/>
    <n v="0"/>
  </r>
  <r>
    <d v="2019-12-03T00:00:00"/>
    <n v="42022190"/>
    <s v="MADE OF COW LEATHER LAPTOP BAG STYLE NO U66328012Z"/>
    <m/>
    <s v="******"/>
    <s v="******"/>
    <s v="JNPT"/>
    <x v="3"/>
    <s v="Copenhagen"/>
    <n v="5911.96"/>
    <n v="100"/>
    <s v="NOS"/>
    <n v="59.12"/>
    <n v="100"/>
    <s v="PCS"/>
    <n v="5945"/>
    <n v="59.45"/>
    <s v="USD"/>
    <n v="420044.92"/>
    <s v="Sea"/>
    <s v="******"/>
    <m/>
    <n v="0"/>
  </r>
  <r>
    <d v="2019-12-02T00:00:00"/>
    <n v="42022190"/>
    <s v="COW LEATHER CROSSBODY BAG"/>
    <m/>
    <s v="******"/>
    <s v="******"/>
    <s v="JNPT"/>
    <x v="2"/>
    <s v="Le Havre"/>
    <n v="4250"/>
    <n v="250"/>
    <s v="NOS"/>
    <n v="17"/>
    <n v="250"/>
    <s v="PCS"/>
    <n v="4250"/>
    <n v="17"/>
    <s v="USD"/>
    <n v="301962.53000000003"/>
    <s v="Sea"/>
    <s v="******"/>
    <m/>
    <n v="0"/>
  </r>
  <r>
    <d v="2019-12-02T00:00:00"/>
    <n v="42022190"/>
    <s v="COW LEATHER BELT BAG"/>
    <m/>
    <s v="******"/>
    <s v="******"/>
    <s v="JNPT"/>
    <x v="2"/>
    <s v="Le Havre"/>
    <n v="9382.5"/>
    <n v="695"/>
    <s v="NOS"/>
    <n v="13.5"/>
    <n v="695"/>
    <s v="PCS"/>
    <n v="9382.5"/>
    <n v="13.5"/>
    <s v="USD"/>
    <n v="666626.72"/>
    <s v="Sea"/>
    <s v="******"/>
    <m/>
    <n v="0"/>
  </r>
  <r>
    <d v="2019-11-30T00:00:00"/>
    <n v="42022190"/>
    <s v="LADIES LEATHER SHOPPER BAG- COLOR - CORN"/>
    <m/>
    <s v="******"/>
    <s v="******"/>
    <s v="JNPT"/>
    <x v="1"/>
    <s v="Valencia"/>
    <n v="4124.74"/>
    <n v="125"/>
    <s v="NOS"/>
    <n v="33"/>
    <n v="125"/>
    <s v="PCS"/>
    <n v="3750"/>
    <n v="30"/>
    <s v="EUR"/>
    <n v="293062.55"/>
    <s v="Sea"/>
    <s v="******"/>
    <m/>
    <n v="0"/>
  </r>
  <r>
    <d v="2019-11-30T00:00:00"/>
    <n v="42022190"/>
    <s v="100 % COW LEATHER SHOPPER BAG"/>
    <m/>
    <s v="******"/>
    <s v="******"/>
    <s v="JNPT"/>
    <x v="3"/>
    <s v="Aarhus"/>
    <n v="10471.33"/>
    <n v="350"/>
    <s v="NOS"/>
    <n v="29.92"/>
    <n v="350"/>
    <s v="PCS"/>
    <n v="9520"/>
    <n v="27.2"/>
    <s v="EUR"/>
    <n v="743988.01"/>
    <s v="Sea"/>
    <s v="******"/>
    <m/>
    <n v="0"/>
  </r>
  <r>
    <d v="2019-11-30T00:00:00"/>
    <n v="42022190"/>
    <s v="LADIES LEATHER SHOPPER BAG- COLOR - PEON Y"/>
    <m/>
    <s v="******"/>
    <s v="******"/>
    <s v="JNPT"/>
    <x v="1"/>
    <s v="Valencia"/>
    <n v="5857.12"/>
    <n v="150"/>
    <s v="NOS"/>
    <n v="39.049999999999997"/>
    <n v="150"/>
    <s v="PCS"/>
    <n v="5325"/>
    <n v="35.5"/>
    <s v="EUR"/>
    <n v="416148.69"/>
    <s v="Sea"/>
    <s v="******"/>
    <m/>
    <n v="0"/>
  </r>
  <r>
    <d v="2019-11-30T00:00:00"/>
    <n v="42022190"/>
    <s v="ALL THE LEATHER GOODS ARE MADE FROM COW LEATHER.HAND CRAFTED &amp; FINAL STITCHED BY MACHINE.WORK BAG"/>
    <m/>
    <s v="******"/>
    <s v="******"/>
    <s v="JNPT"/>
    <x v="4"/>
    <s v="La Spezia"/>
    <n v="17183.87"/>
    <n v="288"/>
    <s v="NOS"/>
    <n v="59.67"/>
    <n v="288"/>
    <s v="PCS"/>
    <n v="17184.96"/>
    <n v="59.67"/>
    <s v="USD"/>
    <n v="1220914.29"/>
    <s v="Sea"/>
    <s v="******"/>
    <m/>
    <n v="0"/>
  </r>
  <r>
    <d v="2019-11-30T00:00:00"/>
    <n v="42022190"/>
    <s v="ALL THE LEATHER GOODS ARE MADE FROM COW LEATHER.HAND CRAFTED &amp; FINAL STITCHED BY MACHINE.SHOULDER BAG"/>
    <m/>
    <s v="******"/>
    <s v="******"/>
    <s v="JNPT"/>
    <x v="4"/>
    <s v="La Spezia"/>
    <n v="6846.13"/>
    <n v="281"/>
    <s v="NOS"/>
    <n v="24.36"/>
    <n v="281"/>
    <s v="PCS"/>
    <n v="6224.15"/>
    <n v="22.15"/>
    <s v="EUR"/>
    <n v="486417.4"/>
    <s v="Sea"/>
    <s v="******"/>
    <m/>
    <n v="0"/>
  </r>
  <r>
    <d v="2019-11-30T00:00:00"/>
    <n v="42022190"/>
    <s v="ALL THE LEATHER GOODS ARE MADE FROM COW LEATHER.HAND CRAFTED &amp; FINAL STITCHED BY MACHINE.HAND BAG"/>
    <m/>
    <s v="******"/>
    <s v="******"/>
    <s v="JNPT"/>
    <x v="4"/>
    <s v="La Spezia"/>
    <n v="2192.15"/>
    <n v="31"/>
    <s v="NOS"/>
    <n v="70.709999999999994"/>
    <n v="31"/>
    <s v="PCS"/>
    <n v="1992.99"/>
    <n v="64.290000000000006"/>
    <s v="EUR"/>
    <n v="155752.34"/>
    <s v="Sea"/>
    <s v="******"/>
    <m/>
    <n v="0"/>
  </r>
  <r>
    <d v="2019-11-30T00:00:00"/>
    <n v="42022190"/>
    <s v="ALL THE LEATHER GOODS ARE MADE FROM COW LEATHER.HAND CRAFTED &amp; FINAL STITCHED BY MACHINE.WORK BAG"/>
    <m/>
    <s v="******"/>
    <s v="******"/>
    <s v="JNPT"/>
    <x v="4"/>
    <s v="La Spezia"/>
    <n v="15944.03"/>
    <n v="239"/>
    <s v="NOS"/>
    <n v="66.709999999999994"/>
    <n v="239"/>
    <s v="PCS"/>
    <n v="15943.69"/>
    <n v="66.709999999999994"/>
    <s v="USD"/>
    <n v="1132823.03"/>
    <s v="Sea"/>
    <s v="******"/>
    <m/>
    <n v="0"/>
  </r>
  <r>
    <d v="2019-11-30T00:00:00"/>
    <n v="42022190"/>
    <s v="LADIES LEATHER SHOPPER BAG- COLOR - BLAC K"/>
    <m/>
    <s v="******"/>
    <s v="******"/>
    <s v="JNPT"/>
    <x v="1"/>
    <s v="Valencia"/>
    <n v="7809.5"/>
    <n v="200"/>
    <s v="NOS"/>
    <n v="39.049999999999997"/>
    <n v="200"/>
    <s v="PCS"/>
    <n v="7100"/>
    <n v="35.5"/>
    <s v="EUR"/>
    <n v="554865.01"/>
    <s v="Sea"/>
    <s v="******"/>
    <m/>
    <n v="0"/>
  </r>
  <r>
    <d v="2019-11-30T00:00:00"/>
    <n v="42022190"/>
    <s v="ALL THE LEATHER GOODS ARE MADE FROM COW LEATHER.HAND CRAFTED &amp; FINAL STITCHED BY MACHINE.HAND BAG"/>
    <m/>
    <s v="******"/>
    <s v="******"/>
    <s v="JNPT"/>
    <x v="4"/>
    <s v="La Spezia"/>
    <n v="2345.9299999999998"/>
    <n v="86"/>
    <s v="NOS"/>
    <n v="27.28"/>
    <n v="86"/>
    <s v="PCS"/>
    <n v="2132.8000000000002"/>
    <n v="24.8"/>
    <s v="EUR"/>
    <n v="166678.51"/>
    <s v="Sea"/>
    <s v="******"/>
    <m/>
    <n v="0"/>
  </r>
  <r>
    <d v="2019-11-30T00:00:00"/>
    <n v="42022190"/>
    <s v="ALL THE LEATHER GOODS ARE MADE FROM COW LEATHER.HAND CRAFTED &amp; FINAL STITCHED BY MACHINE.SHOULDER BAG"/>
    <m/>
    <s v="******"/>
    <s v="******"/>
    <s v="JNPT"/>
    <x v="4"/>
    <s v="La Spezia"/>
    <n v="9248.8700000000008"/>
    <n v="368"/>
    <s v="NOS"/>
    <n v="25.13"/>
    <n v="368"/>
    <s v="PCS"/>
    <n v="9247.84"/>
    <n v="25.13"/>
    <s v="USD"/>
    <n v="657131.93999999994"/>
    <s v="Sea"/>
    <s v="******"/>
    <m/>
    <n v="0"/>
  </r>
  <r>
    <d v="2019-11-29T00:00:00"/>
    <n v="42022190"/>
    <s v="LEATHER HAND BAGS"/>
    <m/>
    <s v="******"/>
    <s v="******"/>
    <s v="JNPT"/>
    <x v="15"/>
    <s v="Louis"/>
    <n v="5116.6499999999996"/>
    <n v="165"/>
    <s v="NOS"/>
    <n v="31.01"/>
    <n v="165"/>
    <s v="PCS"/>
    <n v="5116.6499999999996"/>
    <n v="31.01"/>
    <s v="USD"/>
    <n v="363537.97"/>
    <s v="Sea"/>
    <s v="******"/>
    <m/>
    <n v="0"/>
  </r>
  <r>
    <d v="2019-11-29T00:00:00"/>
    <n v="42022190"/>
    <s v="LEATHER BAGS - WERA CROSS HELENA"/>
    <m/>
    <s v="******"/>
    <s v="******"/>
    <s v="JNPT"/>
    <x v="7"/>
    <s v="Stockholm"/>
    <n v="16560"/>
    <n v="1000"/>
    <s v="NOS"/>
    <n v="16.559999999999999"/>
    <n v="1000"/>
    <s v="PCS"/>
    <n v="17250"/>
    <n v="17.25"/>
    <s v="USD"/>
    <n v="1176587.92"/>
    <s v="Sea"/>
    <s v="******"/>
    <m/>
    <n v="0"/>
  </r>
  <r>
    <d v="2019-11-29T00:00:00"/>
    <n v="42022190"/>
    <s v="LEATHER BAGS - WERA CROSS HELENA"/>
    <m/>
    <s v="******"/>
    <s v="******"/>
    <s v="JNPT"/>
    <x v="7"/>
    <s v="Stockholm"/>
    <n v="6969.6"/>
    <n v="400"/>
    <s v="NOS"/>
    <n v="17.420000000000002"/>
    <n v="400"/>
    <s v="PCS"/>
    <n v="7260"/>
    <n v="18.149999999999999"/>
    <s v="USD"/>
    <n v="495190.08"/>
    <s v="Sea"/>
    <s v="******"/>
    <m/>
    <n v="0"/>
  </r>
  <r>
    <d v="2019-11-29T00:00:00"/>
    <n v="42022190"/>
    <s v="LEATHER BAGS - WERA CROSSOVER HALETTE"/>
    <m/>
    <s v="******"/>
    <s v="******"/>
    <s v="JNPT"/>
    <x v="7"/>
    <s v="Stockholm"/>
    <n v="9931.2000000000007"/>
    <n v="500"/>
    <s v="NOS"/>
    <n v="19.86"/>
    <n v="500"/>
    <s v="PCS"/>
    <n v="10345"/>
    <n v="20.69"/>
    <s v="USD"/>
    <n v="705611.84"/>
    <s v="Sea"/>
    <s v="******"/>
    <m/>
    <n v="0"/>
  </r>
  <r>
    <d v="2019-11-28T00:00:00"/>
    <n v="42022190"/>
    <s v="LEATHER LADIES BAG (WITH COTTON DORI MAT ) (SHEEP LEATHER)"/>
    <s v="Cotton"/>
    <s v="******"/>
    <s v="******"/>
    <s v="JNPT"/>
    <x v="3"/>
    <s v="Aarhus"/>
    <n v="7126.45"/>
    <n v="251"/>
    <s v="NOS"/>
    <n v="28.39"/>
    <n v="251"/>
    <s v="PCS"/>
    <n v="7125.89"/>
    <n v="28.39"/>
    <s v="USD"/>
    <n v="506333.94"/>
    <s v="Sea"/>
    <s v="******"/>
    <m/>
    <n v="0"/>
  </r>
  <r>
    <d v="2019-11-28T00:00:00"/>
    <n v="42022190"/>
    <s v="LEATHER LADIES SHOPPER BAG (COW LEATHER)"/>
    <m/>
    <s v="******"/>
    <s v="******"/>
    <s v="JNPT"/>
    <x v="3"/>
    <s v="Aarhus"/>
    <n v="4746.75"/>
    <n v="137"/>
    <s v="NOS"/>
    <n v="34.65"/>
    <n v="137"/>
    <s v="PCS"/>
    <n v="4315.5"/>
    <n v="31.5"/>
    <s v="EUR"/>
    <n v="337256.39"/>
    <s v="Sea"/>
    <s v="******"/>
    <m/>
    <n v="0"/>
  </r>
  <r>
    <d v="2019-11-28T00:00:00"/>
    <n v="42022190"/>
    <s v="LEATHER LADIES BUCKET BAG (COW LEATHER)"/>
    <m/>
    <s v="******"/>
    <s v="******"/>
    <s v="JNPT"/>
    <x v="3"/>
    <s v="Aarhus"/>
    <n v="3060"/>
    <n v="107"/>
    <s v="NOS"/>
    <n v="28.6"/>
    <n v="107"/>
    <s v="PCS"/>
    <n v="2782"/>
    <n v="26"/>
    <s v="EUR"/>
    <n v="217413.35"/>
    <s v="Sea"/>
    <s v="******"/>
    <m/>
    <n v="0"/>
  </r>
  <r>
    <d v="2019-11-28T00:00:00"/>
    <n v="42022190"/>
    <s v="100% LEATHER WOMENS SHOULDER BAG"/>
    <m/>
    <s v="******"/>
    <s v="******"/>
    <s v="JNPT"/>
    <x v="8"/>
    <s v="Fremantle"/>
    <n v="1214.1600000000001"/>
    <n v="36"/>
    <s v="NOS"/>
    <n v="33.729999999999997"/>
    <n v="36"/>
    <s v="PCS"/>
    <n v="1258.2"/>
    <n v="34.950000000000003"/>
    <s v="USD"/>
    <n v="86266.07"/>
    <s v="Sea"/>
    <s v="******"/>
    <m/>
    <n v="0"/>
  </r>
  <r>
    <d v="2019-11-28T00:00:00"/>
    <n v="42022190"/>
    <s v="LEATHER LADIES BAG (SHEEP LEATHER)"/>
    <m/>
    <s v="******"/>
    <s v="******"/>
    <s v="JNPT"/>
    <x v="3"/>
    <s v="Aarhus"/>
    <n v="4597.71"/>
    <n v="220"/>
    <s v="NOS"/>
    <n v="20.9"/>
    <n v="220"/>
    <s v="PCS"/>
    <n v="4180"/>
    <n v="19"/>
    <s v="EUR"/>
    <n v="326667.05"/>
    <s v="Sea"/>
    <s v="******"/>
    <m/>
    <n v="0"/>
  </r>
  <r>
    <d v="2019-11-28T00:00:00"/>
    <n v="42022190"/>
    <s v="LEATHER LADIES BUM BAG (COW LEATHER)"/>
    <m/>
    <s v="******"/>
    <s v="******"/>
    <s v="JNPT"/>
    <x v="3"/>
    <s v="Aarhus"/>
    <n v="4326.0200000000004"/>
    <n v="171"/>
    <s v="NOS"/>
    <n v="25.3"/>
    <n v="171"/>
    <s v="PCS"/>
    <n v="3933"/>
    <n v="23"/>
    <s v="EUR"/>
    <n v="307363.86"/>
    <s v="Sea"/>
    <s v="******"/>
    <m/>
    <n v="0"/>
  </r>
  <r>
    <d v="2019-11-28T00:00:00"/>
    <n v="42022190"/>
    <s v="100% LEATHER WOMENS TOTE BAG CROSS BODY BAGS"/>
    <m/>
    <s v="******"/>
    <s v="******"/>
    <s v="JNPT"/>
    <x v="8"/>
    <s v="Sydeny"/>
    <n v="8259.24"/>
    <n v="299"/>
    <s v="NOS"/>
    <n v="27.62"/>
    <n v="299"/>
    <s v="PCS"/>
    <n v="8258.3799999999992"/>
    <n v="27.62"/>
    <s v="USD"/>
    <n v="586819.13"/>
    <s v="Sea"/>
    <s v="******"/>
    <m/>
    <n v="0"/>
  </r>
  <r>
    <d v="2019-11-28T00:00:00"/>
    <n v="42022190"/>
    <s v="100% LEATHER WOMENS SHOULDER BAG"/>
    <m/>
    <s v="******"/>
    <s v="******"/>
    <s v="JNPT"/>
    <x v="8"/>
    <s v="Brisbane"/>
    <n v="1450.25"/>
    <n v="43"/>
    <s v="NOS"/>
    <n v="33.729999999999997"/>
    <n v="43"/>
    <s v="PCS"/>
    <n v="1502.85"/>
    <n v="34.950000000000003"/>
    <s v="USD"/>
    <n v="103040.26"/>
    <s v="Sea"/>
    <s v="******"/>
    <m/>
    <n v="0"/>
  </r>
  <r>
    <d v="2019-11-28T00:00:00"/>
    <n v="42022190"/>
    <s v="100% LEATHER WOMENS TOTE BAG CROSS BODY BAGS"/>
    <m/>
    <s v="******"/>
    <s v="******"/>
    <s v="JNPT"/>
    <x v="8"/>
    <s v="Fremantle"/>
    <n v="3491.76"/>
    <n v="126"/>
    <s v="NOS"/>
    <n v="27.71"/>
    <n v="126"/>
    <s v="PCS"/>
    <n v="3491.46"/>
    <n v="27.71"/>
    <s v="USD"/>
    <n v="248089.26"/>
    <s v="Sea"/>
    <s v="******"/>
    <m/>
    <n v="0"/>
  </r>
  <r>
    <d v="2019-11-28T00:00:00"/>
    <n v="42022190"/>
    <s v="100% LEATHER WOMENS SHOULDER BAG"/>
    <m/>
    <s v="******"/>
    <s v="******"/>
    <s v="JNPT"/>
    <x v="8"/>
    <s v="Sydeny"/>
    <n v="2327.15"/>
    <n v="69"/>
    <s v="NOS"/>
    <n v="33.729999999999997"/>
    <n v="69"/>
    <s v="PCS"/>
    <n v="2411.5500000000002"/>
    <n v="34.950000000000003"/>
    <s v="USD"/>
    <n v="165344.01"/>
    <s v="Sea"/>
    <s v="******"/>
    <m/>
    <n v="0"/>
  </r>
  <r>
    <d v="2019-11-28T00:00:00"/>
    <n v="42022190"/>
    <s v="100% LEATHER WOMENS TOTE BAG CROSS BODY BAGS"/>
    <m/>
    <s v="******"/>
    <s v="******"/>
    <s v="JNPT"/>
    <x v="8"/>
    <s v="Brisbane"/>
    <n v="5360.39"/>
    <n v="195"/>
    <s v="NOS"/>
    <n v="27.49"/>
    <n v="195"/>
    <s v="PCS"/>
    <n v="5360.55"/>
    <n v="27.49"/>
    <s v="USD"/>
    <n v="380855.42"/>
    <s v="Sea"/>
    <s v="******"/>
    <m/>
    <n v="0"/>
  </r>
  <r>
    <d v="2019-11-27T00:00:00"/>
    <n v="42022190"/>
    <s v="100% LEATHER WOMENS SHOULDER BAG"/>
    <m/>
    <s v="******"/>
    <s v="******"/>
    <s v="JNPT"/>
    <x v="8"/>
    <s v="Melbourne"/>
    <n v="3035.41"/>
    <n v="90"/>
    <s v="NOS"/>
    <n v="33.729999999999997"/>
    <n v="90"/>
    <s v="PCS"/>
    <n v="3145.5"/>
    <n v="34.950000000000003"/>
    <s v="USD"/>
    <n v="215665.88"/>
    <s v="Sea"/>
    <s v="******"/>
    <m/>
    <n v="0"/>
  </r>
  <r>
    <d v="2019-11-27T00:00:00"/>
    <n v="42022190"/>
    <s v="100% LEATHER WOMENS TOTE BAG CROSS BODY BAGS"/>
    <m/>
    <s v="******"/>
    <s v="******"/>
    <s v="JNPT"/>
    <x v="8"/>
    <s v="Melbourne"/>
    <n v="10183.07"/>
    <n v="370"/>
    <s v="NOS"/>
    <n v="27.52"/>
    <n v="370"/>
    <s v="PCS"/>
    <n v="10182.4"/>
    <n v="27.52"/>
    <s v="USD"/>
    <n v="723506.8"/>
    <s v="Sea"/>
    <s v="******"/>
    <m/>
    <n v="0"/>
  </r>
  <r>
    <d v="2019-11-27T00:00:00"/>
    <n v="42022190"/>
    <s v="HAND BAG SHOPPING BAG MADE OF KILIM (JUT E) LEATHER HANDLE SUEDE LEATHER BAG WITH COTTON LINING AND LEATHER HANDLE -"/>
    <s v="Cotton"/>
    <s v="******"/>
    <s v="******"/>
    <s v="JNPT"/>
    <x v="9"/>
    <s v="Hamburg"/>
    <n v="371.68"/>
    <n v="20"/>
    <s v="NOS"/>
    <n v="18.579999999999998"/>
    <n v="20"/>
    <s v="PCS"/>
    <n v="404"/>
    <n v="20.2"/>
    <s v="USD"/>
    <n v="26407.87"/>
    <s v="Sea"/>
    <s v="******"/>
    <m/>
    <n v="0"/>
  </r>
  <r>
    <d v="2019-11-26T00:00:00"/>
    <n v="42022190"/>
    <s v="COW LEATHER HAND BAG"/>
    <m/>
    <s v="******"/>
    <s v="******"/>
    <s v="JNPT"/>
    <x v="2"/>
    <s v="Le Havre"/>
    <n v="62822.48"/>
    <n v="2640"/>
    <s v="NOS"/>
    <n v="23.8"/>
    <n v="2640"/>
    <s v="PCS"/>
    <n v="62832"/>
    <n v="23.8"/>
    <s v="USD"/>
    <n v="4463537.03"/>
    <s v="Sea"/>
    <s v="******"/>
    <m/>
    <n v="0"/>
  </r>
  <r>
    <d v="2019-11-26T00:00:00"/>
    <n v="42022190"/>
    <s v="IND1071-B-07 Classic Duffle D A Large ( LEATHER HAND BAG)"/>
    <m/>
    <s v="******"/>
    <s v="******"/>
    <s v="JNPT"/>
    <x v="8"/>
    <s v="Brisbane"/>
    <n v="588.04"/>
    <n v="15"/>
    <s v="NOS"/>
    <n v="39.200000000000003"/>
    <n v="15"/>
    <s v="NOS"/>
    <n v="767.4"/>
    <n v="51.16"/>
    <s v="AUD"/>
    <n v="41780.18"/>
    <s v="Sea"/>
    <s v="******"/>
    <m/>
    <n v="0"/>
  </r>
  <r>
    <d v="2019-11-26T00:00:00"/>
    <n v="42022190"/>
    <s v="IND1230-A-07 Brolly Tradition Cognac (LE ATHER HAND BAG)"/>
    <m/>
    <s v="******"/>
    <s v="******"/>
    <s v="JNPT"/>
    <x v="8"/>
    <s v="Brisbane"/>
    <n v="516.82000000000005"/>
    <n v="15"/>
    <s v="NOS"/>
    <n v="34.450000000000003"/>
    <n v="15"/>
    <s v="NOS"/>
    <n v="767.4"/>
    <n v="51.16"/>
    <s v="AUD"/>
    <n v="36720.07"/>
    <s v="Sea"/>
    <s v="******"/>
    <m/>
    <n v="0"/>
  </r>
  <r>
    <d v="2019-11-26T00:00:00"/>
    <n v="42022190"/>
    <s v="COW FINISHED LEATHER HAND BAG"/>
    <m/>
    <s v="******"/>
    <s v="******"/>
    <s v="JNPT"/>
    <x v="2"/>
    <s v="Le Havre"/>
    <n v="14939.74"/>
    <n v="730"/>
    <s v="NOS"/>
    <n v="20.47"/>
    <n v="730"/>
    <s v="PCS"/>
    <n v="14943.1"/>
    <n v="20.47"/>
    <s v="USD"/>
    <n v="1061468.69"/>
    <s v="Sea"/>
    <s v="******"/>
    <m/>
    <n v="0"/>
  </r>
  <r>
    <d v="2019-11-26T00:00:00"/>
    <n v="42022190"/>
    <s v="BUFF LEATHER HAND BAG"/>
    <m/>
    <s v="******"/>
    <s v="******"/>
    <s v="JNPT"/>
    <x v="2"/>
    <s v="Le Havre"/>
    <n v="26849.279999999999"/>
    <n v="920"/>
    <s v="NOS"/>
    <n v="29.18"/>
    <n v="920"/>
    <s v="PCS"/>
    <n v="26845.599999999999"/>
    <n v="29.18"/>
    <s v="USD"/>
    <n v="1907641.66"/>
    <s v="Sea"/>
    <s v="******"/>
    <m/>
    <n v="0"/>
  </r>
  <r>
    <d v="2019-11-26T00:00:00"/>
    <n v="42022190"/>
    <s v="IND1082-A-09 S Wanderer C H Tan Regular (LEATHER HAND BAG)"/>
    <m/>
    <s v="******"/>
    <s v="******"/>
    <s v="JNPT"/>
    <x v="8"/>
    <s v="Brisbane"/>
    <n v="640.07000000000005"/>
    <n v="30"/>
    <s v="NOS"/>
    <n v="21.34"/>
    <n v="30"/>
    <s v="NOS"/>
    <n v="950.4"/>
    <n v="31.68"/>
    <s v="AUD"/>
    <n v="45476.65"/>
    <s v="Sea"/>
    <s v="******"/>
    <m/>
    <n v="0"/>
  </r>
  <r>
    <d v="2019-11-26T00:00:00"/>
    <n v="42022190"/>
    <s v="MACHINE MADE COW LEATHER HAND BAG"/>
    <m/>
    <s v="******"/>
    <s v="******"/>
    <s v="JNPT"/>
    <x v="2"/>
    <s v="Le Havre"/>
    <n v="22042.59"/>
    <n v="1020"/>
    <s v="NOS"/>
    <n v="21.61"/>
    <n v="1020"/>
    <s v="PCS"/>
    <n v="22042.2"/>
    <n v="21.61"/>
    <s v="USD"/>
    <n v="1566125.87"/>
    <s v="Sea"/>
    <s v="******"/>
    <m/>
    <n v="0"/>
  </r>
  <r>
    <d v="2019-11-26T00:00:00"/>
    <n v="42022190"/>
    <s v="IND1092-A-28 Soldier Tradition Black 15 &quot; (LEATHER HAND BAG)"/>
    <m/>
    <s v="******"/>
    <s v="******"/>
    <s v="JNPT"/>
    <x v="8"/>
    <s v="Brisbane"/>
    <n v="751.46"/>
    <n v="20"/>
    <s v="NOS"/>
    <n v="37.57"/>
    <n v="20"/>
    <s v="NOS"/>
    <n v="1115.8"/>
    <n v="55.79"/>
    <s v="AUD"/>
    <n v="53391.03"/>
    <s v="Sea"/>
    <s v="******"/>
    <m/>
    <n v="0"/>
  </r>
  <r>
    <d v="2019-11-26T00:00:00"/>
    <n v="42022190"/>
    <s v="IND1330-A-02 Fold Out Toiletry Oil Pull Up Black (LEATHER HAND BAG)"/>
    <m/>
    <s v="******"/>
    <s v="******"/>
    <s v="JNPT"/>
    <x v="8"/>
    <s v="Brisbane"/>
    <n v="17.09"/>
    <n v="1"/>
    <s v="NOS"/>
    <n v="17.09"/>
    <n v="1"/>
    <s v="NOS"/>
    <n v="25.37"/>
    <n v="25.37"/>
    <s v="AUD"/>
    <n v="1214"/>
    <s v="Sea"/>
    <s v="******"/>
    <m/>
    <n v="0"/>
  </r>
  <r>
    <d v="2019-11-25T00:00:00"/>
    <n v="42022190"/>
    <s v="LEATHER BAGS - WERA CROSS HELENA"/>
    <m/>
    <s v="******"/>
    <s v="******"/>
    <s v="JNPT"/>
    <x v="7"/>
    <s v="Stockholm"/>
    <n v="6966.92"/>
    <n v="400"/>
    <s v="NOS"/>
    <n v="17.420000000000002"/>
    <n v="400"/>
    <s v="PCS"/>
    <n v="7260"/>
    <n v="18.149999999999999"/>
    <s v="USD"/>
    <n v="495000"/>
    <s v="Sea"/>
    <s v="******"/>
    <m/>
    <n v="0"/>
  </r>
  <r>
    <d v="2019-11-23T00:00:00"/>
    <n v="42022190"/>
    <s v="100% LEATHER CROSS BODY BAGS - NORMA L EATHER CROSS BODY BAGS"/>
    <m/>
    <s v="******"/>
    <s v="******"/>
    <s v="JNPT"/>
    <x v="9"/>
    <s v="Hamburg"/>
    <n v="2875.22"/>
    <n v="300"/>
    <s v="NOS"/>
    <n v="9.58"/>
    <n v="300"/>
    <s v="PCS"/>
    <n v="2919"/>
    <n v="9.73"/>
    <s v="USD"/>
    <n v="204284.05"/>
    <s v="Sea"/>
    <s v="******"/>
    <m/>
    <n v="0"/>
  </r>
  <r>
    <d v="2019-11-21T00:00:00"/>
    <n v="42022190"/>
    <s v="LEATHER CHLOE BAG"/>
    <m/>
    <s v="******"/>
    <s v="******"/>
    <s v="JNPT"/>
    <x v="13"/>
    <s v="Auckland"/>
    <n v="1755"/>
    <n v="180"/>
    <s v="NOS"/>
    <n v="9.75"/>
    <n v="180"/>
    <s v="PCS"/>
    <n v="1755"/>
    <n v="9.75"/>
    <s v="USD"/>
    <n v="123376.5"/>
    <s v="Sea"/>
    <s v="******"/>
    <m/>
    <n v="0"/>
  </r>
  <r>
    <d v="2019-11-21T00:00:00"/>
    <n v="42022190"/>
    <s v="LEATHER GOODS - LEATHER BAG"/>
    <m/>
    <s v="******"/>
    <s v="******"/>
    <s v="JNPT"/>
    <x v="2"/>
    <s v="Le Havre"/>
    <n v="4306.51"/>
    <n v="240"/>
    <s v="NOS"/>
    <n v="17.940000000000001"/>
    <n v="240"/>
    <s v="PCS"/>
    <n v="3921.6"/>
    <n v="16.34"/>
    <s v="EUR"/>
    <n v="302747.5"/>
    <s v="Sea"/>
    <s v="******"/>
    <m/>
    <n v="0"/>
  </r>
  <r>
    <d v="2019-11-21T00:00:00"/>
    <n v="42022190"/>
    <s v="LEATHER GOODS - LEATHER BAG (COMPACT)"/>
    <m/>
    <s v="******"/>
    <s v="******"/>
    <s v="JNPT"/>
    <x v="2"/>
    <s v="Le Havre"/>
    <n v="3571.19"/>
    <n v="240"/>
    <s v="NOS"/>
    <n v="14.88"/>
    <n v="240"/>
    <s v="PCS"/>
    <n v="3921.6"/>
    <n v="16.34"/>
    <s v="EUR"/>
    <n v="251054.42"/>
    <s v="Sea"/>
    <s v="******"/>
    <m/>
    <n v="0"/>
  </r>
  <r>
    <d v="2019-11-21T00:00:00"/>
    <n v="42022190"/>
    <s v="LEATHER MINIMALIST BAG"/>
    <m/>
    <s v="******"/>
    <s v="******"/>
    <s v="JNPT"/>
    <x v="13"/>
    <s v="Auckland"/>
    <n v="1360"/>
    <n v="272"/>
    <s v="NOS"/>
    <n v="5"/>
    <n v="272"/>
    <s v="PCS"/>
    <n v="1360"/>
    <n v="5"/>
    <s v="USD"/>
    <n v="95608"/>
    <s v="Sea"/>
    <s v="******"/>
    <m/>
    <n v="0"/>
  </r>
  <r>
    <d v="2019-11-21T00:00:00"/>
    <n v="42022190"/>
    <s v="LEATHER GOODS - LEATHER LUGGAGE BAG ( PL OMBIER)"/>
    <m/>
    <s v="******"/>
    <s v="******"/>
    <s v="JNPT"/>
    <x v="2"/>
    <s v="Le Havre"/>
    <n v="10597.16"/>
    <n v="500"/>
    <s v="NOS"/>
    <n v="21.19"/>
    <n v="500"/>
    <s v="PCS"/>
    <n v="9650"/>
    <n v="19.3"/>
    <s v="EUR"/>
    <n v="744980"/>
    <s v="Sea"/>
    <s v="******"/>
    <m/>
    <n v="0"/>
  </r>
  <r>
    <d v="2019-11-21T00:00:00"/>
    <n v="42022190"/>
    <s v="LEATHER JULIA BAG"/>
    <m/>
    <s v="******"/>
    <s v="******"/>
    <s v="JNPT"/>
    <x v="13"/>
    <s v="Auckland"/>
    <n v="1800"/>
    <n v="180"/>
    <s v="NOS"/>
    <n v="10"/>
    <n v="180"/>
    <s v="PCS"/>
    <n v="1800"/>
    <n v="10"/>
    <s v="USD"/>
    <n v="126539.98"/>
    <s v="Sea"/>
    <s v="******"/>
    <m/>
    <n v="0"/>
  </r>
  <r>
    <d v="2019-11-20T00:00:00"/>
    <n v="42022190"/>
    <s v="100% LEATHER HAND BAG"/>
    <m/>
    <s v="******"/>
    <s v="******"/>
    <s v="JNPT"/>
    <x v="7"/>
    <s v="Stockholm"/>
    <n v="11090"/>
    <n v="600"/>
    <s v="NOS"/>
    <n v="18.48"/>
    <n v="600"/>
    <s v="PCS"/>
    <n v="11088"/>
    <n v="18.48"/>
    <s v="USD"/>
    <n v="779627.13"/>
    <s v="Sea"/>
    <s v="******"/>
    <m/>
    <n v="0"/>
  </r>
  <r>
    <d v="2019-11-20T00:00:00"/>
    <n v="42022190"/>
    <s v="LEATHER JULIA BAG"/>
    <m/>
    <s v="******"/>
    <s v="******"/>
    <s v="JNPT"/>
    <x v="8"/>
    <s v="Brisbane"/>
    <n v="2200"/>
    <n v="220"/>
    <s v="NOS"/>
    <n v="10"/>
    <n v="220"/>
    <s v="PCS"/>
    <n v="2200"/>
    <n v="10"/>
    <s v="USD"/>
    <n v="154659.98000000001"/>
    <s v="Sea"/>
    <s v="******"/>
    <m/>
    <n v="0"/>
  </r>
  <r>
    <d v="2019-11-20T00:00:00"/>
    <n v="42022190"/>
    <s v="LEATHER CHLOE BAG"/>
    <m/>
    <s v="******"/>
    <s v="******"/>
    <s v="JNPT"/>
    <x v="8"/>
    <s v="Brisbane"/>
    <n v="2145"/>
    <n v="220"/>
    <s v="NOS"/>
    <n v="9.75"/>
    <n v="220"/>
    <s v="PCS"/>
    <n v="2145"/>
    <n v="9.75"/>
    <s v="USD"/>
    <n v="150793.5"/>
    <s v="Sea"/>
    <s v="******"/>
    <m/>
    <n v="0"/>
  </r>
  <r>
    <d v="2019-11-20T00:00:00"/>
    <n v="42022190"/>
    <s v="LEATHER MINIMALIST BAG"/>
    <m/>
    <s v="******"/>
    <s v="******"/>
    <s v="JNPT"/>
    <x v="8"/>
    <s v="Brisbane"/>
    <n v="1640"/>
    <n v="328"/>
    <s v="NOS"/>
    <n v="5"/>
    <n v="328"/>
    <s v="PCS"/>
    <n v="1640"/>
    <n v="5"/>
    <s v="USD"/>
    <n v="115292"/>
    <s v="Sea"/>
    <s v="******"/>
    <m/>
    <n v="0"/>
  </r>
  <r>
    <d v="2019-11-20T00:00:00"/>
    <n v="42022190"/>
    <s v="PROMOTIONAL ITEMS- 7X BAGS"/>
    <m/>
    <s v="******"/>
    <s v="******"/>
    <s v="JNPT"/>
    <x v="5"/>
    <s v="Jebel Ali"/>
    <n v="22.45"/>
    <n v="30"/>
    <s v="NOS"/>
    <n v="0.75"/>
    <n v="30"/>
    <s v="PCS"/>
    <n v="22.5"/>
    <n v="0.75"/>
    <s v="USD"/>
    <n v="1578.11"/>
    <s v="Sea"/>
    <s v="******"/>
    <m/>
    <n v="0"/>
  </r>
  <r>
    <d v="2019-11-18T00:00:00"/>
    <n v="42022190"/>
    <s v="BUFF SMOOTH LEATHER CROSS BODY BAGS"/>
    <m/>
    <s v="******"/>
    <s v="******"/>
    <s v="JNPT"/>
    <x v="9"/>
    <s v="Hamburg"/>
    <n v="515.65"/>
    <n v="50"/>
    <s v="NOS"/>
    <n v="10.31"/>
    <n v="50"/>
    <s v="PCS"/>
    <n v="36250"/>
    <n v="725"/>
    <s v="INR"/>
    <n v="36250.019999999997"/>
    <s v="Sea"/>
    <s v="******"/>
    <m/>
    <n v="0"/>
  </r>
  <r>
    <d v="2019-11-18T00:00:00"/>
    <n v="42022190"/>
    <s v="BUFF SPLIT LEATHER SHOPPER BAGS"/>
    <m/>
    <s v="******"/>
    <s v="******"/>
    <s v="JNPT"/>
    <x v="9"/>
    <s v="Hamburg"/>
    <n v="874.82"/>
    <n v="50"/>
    <s v="NOS"/>
    <n v="17.5"/>
    <n v="50"/>
    <s v="PCS"/>
    <n v="51250"/>
    <n v="1025"/>
    <s v="INR"/>
    <n v="61500.01"/>
    <s v="Sea"/>
    <s v="******"/>
    <m/>
    <n v="0"/>
  </r>
  <r>
    <d v="2019-11-18T00:00:00"/>
    <n v="42022190"/>
    <s v="BUFF ANILINE LEATHER CROSS BODY BAGS"/>
    <m/>
    <s v="******"/>
    <s v="******"/>
    <s v="JNPT"/>
    <x v="9"/>
    <s v="Hamburg"/>
    <n v="2162.16"/>
    <n v="200"/>
    <s v="NOS"/>
    <n v="10.81"/>
    <n v="200"/>
    <s v="PCS"/>
    <n v="2162"/>
    <n v="10.81"/>
    <s v="USD"/>
    <n v="152000.04"/>
    <s v="Sea"/>
    <s v="******"/>
    <m/>
    <n v="0"/>
  </r>
  <r>
    <d v="2019-11-16T00:00:00"/>
    <n v="42022190"/>
    <s v="MADE OF COW LEATHER LUGGUAGE BAG STYLE NO U66337030"/>
    <m/>
    <s v="******"/>
    <s v="******"/>
    <s v="JNPT"/>
    <x v="3"/>
    <s v="Copenhagen"/>
    <n v="10458.27"/>
    <n v="82"/>
    <s v="NOS"/>
    <n v="127.54"/>
    <n v="82"/>
    <s v="PCS"/>
    <n v="10458.280000000001"/>
    <n v="127.54"/>
    <s v="USD"/>
    <n v="735216.6"/>
    <s v="Sea"/>
    <s v="******"/>
    <m/>
    <n v="0"/>
  </r>
  <r>
    <d v="2019-11-16T00:00:00"/>
    <n v="42022190"/>
    <s v="MADE OF COW LEATHER LAPTOP BAG STYLE NO U66337038"/>
    <m/>
    <s v="******"/>
    <s v="******"/>
    <s v="JNPT"/>
    <x v="3"/>
    <s v="Copenhagen"/>
    <n v="14732.64"/>
    <n v="156"/>
    <s v="NOS"/>
    <n v="94.44"/>
    <n v="156"/>
    <s v="PCS"/>
    <n v="14732.64"/>
    <n v="94.44"/>
    <s v="USD"/>
    <n v="1035704.88"/>
    <s v="Sea"/>
    <s v="******"/>
    <m/>
    <n v="0"/>
  </r>
  <r>
    <d v="2019-11-16T00:00:00"/>
    <n v="42022190"/>
    <s v="MADE OF COW LEATHER LAPTOP BAG STYLE NO U66337032"/>
    <m/>
    <s v="******"/>
    <s v="******"/>
    <s v="JNPT"/>
    <x v="3"/>
    <s v="Copenhagen"/>
    <n v="20389.32"/>
    <n v="261"/>
    <s v="NOS"/>
    <n v="78.12"/>
    <n v="261"/>
    <s v="PCS"/>
    <n v="20389.32"/>
    <n v="78.12"/>
    <s v="USD"/>
    <n v="1433369.1"/>
    <s v="Sea"/>
    <s v="******"/>
    <m/>
    <n v="0"/>
  </r>
  <r>
    <d v="2019-11-15T00:00:00"/>
    <n v="42022190"/>
    <s v="LEATHER BAGS - LEATHER MODERN MESSENGER BAG (100% GOAT LEATHER)"/>
    <m/>
    <s v="******"/>
    <s v="******"/>
    <s v="JNPT"/>
    <x v="12"/>
    <s v="Durban"/>
    <n v="2840"/>
    <n v="80"/>
    <s v="NOS"/>
    <n v="35.5"/>
    <n v="80"/>
    <s v="PCS"/>
    <n v="2840"/>
    <n v="35.5"/>
    <s v="USD"/>
    <n v="199652.05"/>
    <s v="Sea"/>
    <s v="******"/>
    <m/>
    <n v="0"/>
  </r>
  <r>
    <d v="2019-11-15T00:00:00"/>
    <n v="42022190"/>
    <s v="LEATHER BAGS - LEATHER CAMPUS BACKPACK I I (100% GOAT LEATHER)"/>
    <m/>
    <s v="******"/>
    <s v="******"/>
    <s v="JNPT"/>
    <x v="12"/>
    <s v="Durban"/>
    <n v="4560"/>
    <n v="120"/>
    <s v="NOS"/>
    <n v="38"/>
    <n v="120"/>
    <s v="PCS"/>
    <n v="4560"/>
    <n v="38"/>
    <s v="USD"/>
    <n v="320568.05"/>
    <s v="Sea"/>
    <s v="******"/>
    <m/>
    <n v="0"/>
  </r>
  <r>
    <d v="2019-11-15T00:00:00"/>
    <n v="42022190"/>
    <s v="LEATHER BAGS - LEATHER GARDEN ROUTE ESCA PE (100% GOAT LEATHER)"/>
    <m/>
    <s v="******"/>
    <s v="******"/>
    <s v="JNPT"/>
    <x v="12"/>
    <s v="Durban"/>
    <n v="4750"/>
    <n v="100"/>
    <s v="NOS"/>
    <n v="47.5"/>
    <n v="100"/>
    <s v="PCS"/>
    <n v="4750"/>
    <n v="47.5"/>
    <s v="USD"/>
    <n v="333925.01"/>
    <s v="Sea"/>
    <s v="******"/>
    <m/>
    <n v="0"/>
  </r>
  <r>
    <d v="2019-11-15T00:00:00"/>
    <n v="42022190"/>
    <s v="LEATHER BAGS - LEATHER BOLD MIDLANDS MEA NDER DUFFLE(100% GOAT LEATHER)"/>
    <m/>
    <s v="******"/>
    <s v="******"/>
    <s v="JNPT"/>
    <x v="12"/>
    <s v="Durban"/>
    <n v="5050"/>
    <n v="100"/>
    <s v="NOS"/>
    <n v="50.5"/>
    <n v="100"/>
    <s v="PCS"/>
    <n v="5050"/>
    <n v="50.5"/>
    <s v="USD"/>
    <n v="355015.06"/>
    <s v="Sea"/>
    <s v="******"/>
    <m/>
    <n v="0"/>
  </r>
  <r>
    <d v="2019-11-15T00:00:00"/>
    <n v="42022190"/>
    <s v="LEATHER BAGS - LEATHER MIDLANDS MEANDER DUFFLE (100% GOAT LEATHER)"/>
    <m/>
    <s v="******"/>
    <s v="******"/>
    <s v="JNPT"/>
    <x v="12"/>
    <s v="Durban"/>
    <n v="1010"/>
    <n v="20"/>
    <s v="NOS"/>
    <n v="50.5"/>
    <n v="20"/>
    <s v="PCS"/>
    <n v="1010"/>
    <n v="50.5"/>
    <s v="USD"/>
    <n v="71002.960000000006"/>
    <s v="Sea"/>
    <s v="******"/>
    <m/>
    <n v="0"/>
  </r>
  <r>
    <d v="2019-11-14T00:00:00"/>
    <n v="42022190"/>
    <s v="100% LEATHER SHOPPING BAG"/>
    <m/>
    <s v="******"/>
    <s v="******"/>
    <s v="JNPT"/>
    <x v="1"/>
    <s v="Barcelona"/>
    <n v="1200"/>
    <n v="60"/>
    <s v="NOS"/>
    <n v="20"/>
    <n v="60"/>
    <s v="PCS"/>
    <n v="1200"/>
    <n v="20"/>
    <s v="USD"/>
    <n v="84360"/>
    <s v="Sea"/>
    <s v="******"/>
    <m/>
    <n v="0"/>
  </r>
  <r>
    <d v="2019-11-14T00:00:00"/>
    <n v="42022190"/>
    <s v="100% LEATHER TOTE BAG"/>
    <m/>
    <s v="******"/>
    <s v="******"/>
    <s v="JNPT"/>
    <x v="1"/>
    <s v="Barcelona"/>
    <n v="912"/>
    <n v="48"/>
    <s v="NOS"/>
    <n v="19"/>
    <n v="48"/>
    <s v="PCS"/>
    <n v="912"/>
    <n v="19"/>
    <s v="USD"/>
    <n v="64113.599999999999"/>
    <s v="Sea"/>
    <s v="******"/>
    <m/>
    <n v="0"/>
  </r>
  <r>
    <d v="2019-11-14T00:00:00"/>
    <n v="42022190"/>
    <s v="100% LEATHER TOTE BAG"/>
    <m/>
    <s v="******"/>
    <s v="******"/>
    <s v="JNPT"/>
    <x v="1"/>
    <s v="Valencia"/>
    <n v="3002"/>
    <n v="158"/>
    <s v="NOS"/>
    <n v="19"/>
    <n v="158"/>
    <s v="PCS"/>
    <n v="3002"/>
    <n v="19"/>
    <s v="USD"/>
    <n v="211040.59"/>
    <s v="Sea"/>
    <s v="******"/>
    <m/>
    <n v="0"/>
  </r>
  <r>
    <d v="2019-11-14T00:00:00"/>
    <n v="42022190"/>
    <s v="100% LEATHER SHOPPING BAG"/>
    <m/>
    <s v="******"/>
    <s v="******"/>
    <s v="JNPT"/>
    <x v="1"/>
    <s v="Valencia"/>
    <n v="3940"/>
    <n v="197"/>
    <s v="NOS"/>
    <n v="20"/>
    <n v="197"/>
    <s v="PCS"/>
    <n v="3940"/>
    <n v="20"/>
    <s v="USD"/>
    <n v="276982.01"/>
    <s v="Sea"/>
    <s v="******"/>
    <m/>
    <n v="0"/>
  </r>
  <r>
    <d v="2019-11-12T00:00:00"/>
    <n v="42022190"/>
    <s v="LADIES SUEDE LEATHER BAG COLOR-MUSTARD"/>
    <m/>
    <s v="******"/>
    <s v="******"/>
    <s v="JNPT"/>
    <x v="7"/>
    <s v="Helsingborg"/>
    <n v="1497.58"/>
    <n v="72"/>
    <s v="NOS"/>
    <n v="20.8"/>
    <n v="72"/>
    <s v="PCS"/>
    <n v="1292.4000000000001"/>
    <n v="17.95"/>
    <s v="EUR"/>
    <n v="105279.88"/>
    <s v="Sea"/>
    <s v="******"/>
    <m/>
    <n v="0"/>
  </r>
  <r>
    <d v="2019-11-12T00:00:00"/>
    <n v="42022190"/>
    <s v="BAG COW LEATHER/IRON/BASE METAL ALLOY BA G HANDLE WITH COTTON BAG"/>
    <s v="Cotton"/>
    <s v="******"/>
    <s v="******"/>
    <s v="JNPT"/>
    <x v="3"/>
    <s v="Aarhus"/>
    <n v="406.04"/>
    <n v="87"/>
    <s v="NOS"/>
    <n v="4.67"/>
    <n v="87"/>
    <s v="PCS"/>
    <n v="369.75"/>
    <n v="4.25"/>
    <s v="EUR"/>
    <n v="28544.71"/>
    <s v="Sea"/>
    <s v="******"/>
    <m/>
    <n v="0"/>
  </r>
  <r>
    <d v="2019-11-12T00:00:00"/>
    <n v="42022190"/>
    <s v="LADIES LETHER BAGS HAND STAINED- COLOR #NAME?"/>
    <m/>
    <s v="******"/>
    <s v="******"/>
    <s v="JNPT"/>
    <x v="7"/>
    <s v="Helsingborg"/>
    <n v="800.94"/>
    <n v="32"/>
    <s v="NOS"/>
    <n v="25.03"/>
    <n v="32"/>
    <s v="PCS"/>
    <n v="691.2"/>
    <n v="21.6"/>
    <s v="EUR"/>
    <n v="56305.81"/>
    <s v="Sea"/>
    <s v="******"/>
    <m/>
    <n v="0"/>
  </r>
  <r>
    <d v="2019-11-12T00:00:00"/>
    <n v="42022190"/>
    <s v="LADIES LEATHER BAGS HAND STAINED- COLOR- BROWN"/>
    <m/>
    <s v="******"/>
    <s v="******"/>
    <s v="JNPT"/>
    <x v="7"/>
    <s v="Helsingborg"/>
    <n v="2300.83"/>
    <n v="80"/>
    <s v="NOS"/>
    <n v="28.76"/>
    <n v="80"/>
    <s v="PCS"/>
    <n v="2300.8000000000002"/>
    <n v="28.76"/>
    <s v="USD"/>
    <n v="161748.49"/>
    <s v="Sea"/>
    <s v="******"/>
    <m/>
    <n v="0"/>
  </r>
  <r>
    <d v="2019-11-12T00:00:00"/>
    <n v="42022190"/>
    <s v="LADIES LETHER BAGS HAND STAINED- COLOR #NAME?"/>
    <m/>
    <s v="******"/>
    <s v="******"/>
    <s v="JNPT"/>
    <x v="7"/>
    <s v="Helsingborg"/>
    <n v="2373.2600000000002"/>
    <n v="61"/>
    <s v="NOS"/>
    <n v="38.909999999999997"/>
    <n v="61"/>
    <s v="PCS"/>
    <n v="2373.5100000000002"/>
    <n v="38.909999999999997"/>
    <s v="USD"/>
    <n v="166840.07"/>
    <s v="Sea"/>
    <s v="******"/>
    <m/>
    <n v="0"/>
  </r>
  <r>
    <d v="2019-11-12T00:00:00"/>
    <n v="42022190"/>
    <s v="LADIES SUEDE LEATHER BAG COLOR-PALE PINK"/>
    <m/>
    <s v="******"/>
    <s v="******"/>
    <s v="JNPT"/>
    <x v="7"/>
    <s v="Helsingborg"/>
    <n v="1112.4100000000001"/>
    <n v="50"/>
    <s v="NOS"/>
    <n v="22.25"/>
    <n v="50"/>
    <s v="PCS"/>
    <n v="960"/>
    <n v="19.2"/>
    <s v="EUR"/>
    <n v="78202.38"/>
    <s v="Sea"/>
    <s v="******"/>
    <m/>
    <n v="0"/>
  </r>
  <r>
    <d v="2019-11-12T00:00:00"/>
    <n v="42022190"/>
    <s v="BAG COW LEATHER/BASE METAL ALLOY/IRON BA G HANDLE WITH COTTON BAG"/>
    <s v="Cotton"/>
    <s v="******"/>
    <s v="******"/>
    <s v="JNPT"/>
    <x v="3"/>
    <s v="Aarhus"/>
    <n v="388.96"/>
    <n v="77"/>
    <s v="NOS"/>
    <n v="5.05"/>
    <n v="77"/>
    <s v="PCS"/>
    <n v="388.85"/>
    <n v="5.05"/>
    <s v="USD"/>
    <n v="27344.21"/>
    <s v="Sea"/>
    <s v="******"/>
    <m/>
    <n v="0"/>
  </r>
  <r>
    <d v="2019-11-12T00:00:00"/>
    <n v="42022190"/>
    <s v="LADIES SUEDE LEATHER BAG- COLOR-MUSTARD"/>
    <m/>
    <s v="******"/>
    <s v="******"/>
    <s v="JNPT"/>
    <x v="7"/>
    <s v="Helsingborg"/>
    <n v="1063.74"/>
    <n v="72"/>
    <s v="NOS"/>
    <n v="14.77"/>
    <n v="72"/>
    <s v="PCS"/>
    <n v="1292.4000000000001"/>
    <n v="17.95"/>
    <s v="EUR"/>
    <n v="74780.94"/>
    <s v="Sea"/>
    <s v="******"/>
    <m/>
    <n v="0"/>
  </r>
  <r>
    <d v="2019-11-12T00:00:00"/>
    <n v="42022190"/>
    <s v="BAG COW LEATHER/POLYESTER/BASE METAL ALL OY COTTON BAG"/>
    <s v="Cotton"/>
    <s v="******"/>
    <s v="******"/>
    <s v="JNPT"/>
    <x v="3"/>
    <s v="Aarhus"/>
    <n v="2091.98"/>
    <n v="254"/>
    <s v="NOS"/>
    <n v="8.24"/>
    <n v="254"/>
    <s v="PCS"/>
    <n v="1905"/>
    <n v="7.5"/>
    <s v="EUR"/>
    <n v="147066.07"/>
    <s v="Sea"/>
    <s v="******"/>
    <m/>
    <n v="0"/>
  </r>
  <r>
    <d v="2019-11-11T00:00:00"/>
    <n v="42022190"/>
    <s v="LADIES LEATHER SHOPPER BAG- COLOR-WHITE BLACK BIZCOCHO"/>
    <m/>
    <s v="******"/>
    <s v="******"/>
    <s v="JNPT"/>
    <x v="1"/>
    <s v="Valencia"/>
    <n v="14349.81"/>
    <n v="285"/>
    <s v="NOS"/>
    <n v="50.35"/>
    <n v="285"/>
    <s v="PCS"/>
    <n v="13067.25"/>
    <n v="45.85"/>
    <s v="EUR"/>
    <n v="1008791.74"/>
    <s v="Sea"/>
    <s v="******"/>
    <m/>
    <n v="0"/>
  </r>
  <r>
    <d v="2019-11-11T00:00:00"/>
    <n v="42022190"/>
    <s v="LEATHER HAND BAG: CATAMARAN EVE BAG"/>
    <m/>
    <s v="******"/>
    <s v="******"/>
    <s v="JNPT"/>
    <x v="6"/>
    <s v="Rotterdam"/>
    <n v="12739.65"/>
    <n v="450"/>
    <s v="NOS"/>
    <n v="28.31"/>
    <n v="450"/>
    <s v="PCS"/>
    <n v="12739.5"/>
    <n v="28.31"/>
    <s v="USD"/>
    <n v="895597.39"/>
    <s v="Sea"/>
    <s v="******"/>
    <m/>
    <n v="0"/>
  </r>
  <r>
    <d v="2019-11-11T00:00:00"/>
    <n v="42022190"/>
    <s v="LEATHER HAND BAG: PURE EVENING"/>
    <m/>
    <s v="******"/>
    <s v="******"/>
    <s v="JNPT"/>
    <x v="6"/>
    <s v="Rotterdam"/>
    <n v="3750.03"/>
    <n v="163"/>
    <s v="NOS"/>
    <n v="23.01"/>
    <n v="163"/>
    <s v="PCS"/>
    <n v="3750.63"/>
    <n v="23.01"/>
    <s v="USD"/>
    <n v="263626.92"/>
    <s v="Sea"/>
    <s v="******"/>
    <m/>
    <n v="0"/>
  </r>
  <r>
    <d v="2019-11-11T00:00:00"/>
    <n v="42022190"/>
    <s v="LEATHER HAND BAG: ESSENTIAL BUMBAG"/>
    <m/>
    <s v="******"/>
    <s v="******"/>
    <s v="JNPT"/>
    <x v="6"/>
    <s v="Rotterdam"/>
    <n v="6406.34"/>
    <n v="325"/>
    <s v="NOS"/>
    <n v="19.71"/>
    <n v="325"/>
    <s v="PCS"/>
    <n v="6405.75"/>
    <n v="19.71"/>
    <s v="USD"/>
    <n v="450365.86"/>
    <s v="Sea"/>
    <s v="******"/>
    <m/>
    <n v="0"/>
  </r>
  <r>
    <d v="2019-11-11T00:00:00"/>
    <n v="42022190"/>
    <s v="LEATHER HAND BAG: ESSENTIAL EVE BAG"/>
    <m/>
    <s v="******"/>
    <s v="******"/>
    <s v="JNPT"/>
    <x v="6"/>
    <s v="Rotterdam"/>
    <n v="10293.51"/>
    <n v="450"/>
    <s v="NOS"/>
    <n v="22.87"/>
    <n v="450"/>
    <s v="PCS"/>
    <n v="10291.5"/>
    <n v="22.87"/>
    <s v="USD"/>
    <n v="723634.03"/>
    <s v="Sea"/>
    <s v="******"/>
    <m/>
    <n v="0"/>
  </r>
  <r>
    <d v="2019-11-11T00:00:00"/>
    <n v="42022190"/>
    <s v="LADIES LEATHER BUM BAG"/>
    <m/>
    <s v="******"/>
    <s v="******"/>
    <s v="JNPT"/>
    <x v="3"/>
    <s v="Aarhus"/>
    <n v="2366.02"/>
    <n v="174"/>
    <s v="NOS"/>
    <n v="13.6"/>
    <n v="174"/>
    <s v="PCS"/>
    <n v="2209.8000000000002"/>
    <n v="12.7"/>
    <s v="EUR"/>
    <n v="166331.26"/>
    <s v="Sea"/>
    <s v="******"/>
    <m/>
    <n v="0"/>
  </r>
  <r>
    <d v="2019-11-11T00:00:00"/>
    <n v="42022190"/>
    <s v="LADIES LEATHER SHOPPER BAG - COLOR - BLA CK DK TAUPE STONE INDI"/>
    <m/>
    <s v="******"/>
    <s v="******"/>
    <s v="JNPT"/>
    <x v="1"/>
    <s v="Valencia"/>
    <n v="10070.040000000001"/>
    <n v="200"/>
    <s v="NOS"/>
    <n v="50.35"/>
    <n v="200"/>
    <s v="PCS"/>
    <n v="9170"/>
    <n v="45.85"/>
    <s v="EUR"/>
    <n v="707923.92"/>
    <s v="Sea"/>
    <s v="******"/>
    <m/>
    <n v="0"/>
  </r>
  <r>
    <d v="2019-11-09T00:00:00"/>
    <n v="42022190"/>
    <s v="PEN-DAUBER OPENER CATLOUGS &amp; BAG (FOC)"/>
    <m/>
    <s v="******"/>
    <s v="******"/>
    <s v="JNPT"/>
    <x v="5"/>
    <s v="Jebel Ali"/>
    <n v="0"/>
    <n v="265"/>
    <s v="NOS"/>
    <n v="0"/>
    <n v="265"/>
    <s v="PCS"/>
    <n v="0"/>
    <n v="0"/>
    <s v="USD"/>
    <n v="0"/>
    <s v="Sea"/>
    <s v="******"/>
    <m/>
    <n v="0"/>
  </r>
  <r>
    <d v="2019-11-09T00:00:00"/>
    <n v="42022190"/>
    <s v="LADIES LEATHER BAG"/>
    <m/>
    <s v="******"/>
    <s v="******"/>
    <s v="JNPT"/>
    <x v="2"/>
    <s v="Antwerpen"/>
    <n v="50998.12"/>
    <n v="3600"/>
    <s v="NOS"/>
    <n v="14.17"/>
    <n v="3600"/>
    <s v="PCS"/>
    <n v="46440"/>
    <n v="12.9"/>
    <s v="EUR"/>
    <n v="3585168"/>
    <s v="Sea"/>
    <s v="******"/>
    <m/>
    <n v="0"/>
  </r>
  <r>
    <d v="2019-11-08T00:00:00"/>
    <n v="42022190"/>
    <s v="LEATHER GOODS - LEATHER BAG (COMPACT)"/>
    <m/>
    <s v="******"/>
    <s v="******"/>
    <s v="JNPT"/>
    <x v="2"/>
    <s v="Le Havre"/>
    <n v="2380.79"/>
    <n v="160"/>
    <s v="NOS"/>
    <n v="14.88"/>
    <n v="160"/>
    <s v="PCS"/>
    <n v="2168"/>
    <n v="13.55"/>
    <s v="EUR"/>
    <n v="167369.60000000001"/>
    <s v="Sea"/>
    <s v="******"/>
    <m/>
    <n v="0"/>
  </r>
  <r>
    <d v="2019-11-05T00:00:00"/>
    <n v="42022190"/>
    <s v="HANDCRAFTED BAGS"/>
    <m/>
    <s v="******"/>
    <s v="******"/>
    <s v="Bombay Air"/>
    <x v="2"/>
    <s v="Paris"/>
    <n v="360.28"/>
    <n v="38"/>
    <s v="NOS"/>
    <n v="9.48"/>
    <n v="38"/>
    <s v="PCS"/>
    <n v="25536"/>
    <n v="672"/>
    <s v="INR"/>
    <n v="25436"/>
    <s v="Air"/>
    <s v="******"/>
    <m/>
    <n v="0"/>
  </r>
  <r>
    <d v="2019-11-04T00:00:00"/>
    <n v="42022190"/>
    <s v="POLYESTER CARRY BAG"/>
    <m/>
    <s v="******"/>
    <s v="******"/>
    <s v="JNPT"/>
    <x v="1"/>
    <s v="Barcelona"/>
    <n v="869.44"/>
    <n v="4650"/>
    <s v="NOS"/>
    <n v="0.19"/>
    <n v="4650"/>
    <s v="PCS"/>
    <n v="790.5"/>
    <n v="0.17"/>
    <s v="EUR"/>
    <n v="61382.34"/>
    <s v="Sea"/>
    <s v="******"/>
    <m/>
    <n v="0"/>
  </r>
  <r>
    <d v="2019-11-04T00:00:00"/>
    <n v="42022190"/>
    <s v="POLYESTER BAG"/>
    <m/>
    <s v="******"/>
    <s v="******"/>
    <s v="JNPT"/>
    <x v="1"/>
    <s v="Barcelona"/>
    <n v="937.08"/>
    <n v="1704"/>
    <s v="NOS"/>
    <n v="0.55000000000000004"/>
    <n v="1704"/>
    <s v="PCS"/>
    <n v="852"/>
    <n v="0.5"/>
    <s v="EUR"/>
    <n v="66157.97"/>
    <s v="Sea"/>
    <s v="******"/>
    <m/>
    <n v="0"/>
  </r>
  <r>
    <d v="2019-11-02T00:00:00"/>
    <n v="42022190"/>
    <s v="LEATHER BAGS GARDEN ROUTE WEEKEND (100% GOAT LEATHER)"/>
    <m/>
    <s v="******"/>
    <s v="******"/>
    <s v="JNPT"/>
    <x v="12"/>
    <s v="Durban"/>
    <n v="2900"/>
    <n v="50"/>
    <s v="NOS"/>
    <n v="58"/>
    <n v="50"/>
    <s v="PCS"/>
    <n v="2150"/>
    <n v="43"/>
    <s v="USD"/>
    <n v="204740"/>
    <s v="Sea"/>
    <s v="******"/>
    <m/>
    <n v="0"/>
  </r>
  <r>
    <d v="2019-11-02T00:00:00"/>
    <n v="42022190"/>
    <s v="LEATHER BAGS MIDLANDS MEANDER DUFFLE(100 % GOAT LEATHER)"/>
    <m/>
    <s v="******"/>
    <s v="******"/>
    <s v="JNPT"/>
    <x v="12"/>
    <s v="Durban"/>
    <n v="4040"/>
    <n v="80"/>
    <s v="NOS"/>
    <n v="50.5"/>
    <n v="80"/>
    <s v="PCS"/>
    <n v="4040"/>
    <n v="50.5"/>
    <s v="USD"/>
    <n v="285223.96999999997"/>
    <s v="Sea"/>
    <s v="******"/>
    <m/>
    <n v="0"/>
  </r>
  <r>
    <d v="2019-11-02T00:00:00"/>
    <n v="42022190"/>
    <s v="LEATHER BAGS URBAN EXPLORER BACK SLEEVE MESSENGER BAG (100% GOAT LEATHER)"/>
    <m/>
    <s v="******"/>
    <s v="******"/>
    <s v="JNPT"/>
    <x v="12"/>
    <s v="Durban"/>
    <n v="2150"/>
    <n v="50"/>
    <s v="NOS"/>
    <n v="43"/>
    <n v="50"/>
    <s v="PCS"/>
    <n v="2150"/>
    <n v="43"/>
    <s v="USD"/>
    <n v="151790.03"/>
    <s v="Sea"/>
    <s v="******"/>
    <m/>
    <n v="0"/>
  </r>
  <r>
    <d v="2019-11-01T00:00:00"/>
    <n v="42022190"/>
    <s v="COW LEATHER PRODUCTS-HAND BAG MACHINE M ADE COW LEATHER HUNTER HAND BAG 5% M ETAL FITTINGS 36X30X6CM"/>
    <m/>
    <s v="******"/>
    <s v="******"/>
    <s v="JNPT"/>
    <x v="9"/>
    <s v="Hamburg"/>
    <n v="3244.58"/>
    <n v="100"/>
    <s v="NOS"/>
    <n v="32.450000000000003"/>
    <n v="100"/>
    <s v="PCS"/>
    <n v="2950"/>
    <n v="29.5"/>
    <s v="EUR"/>
    <n v="229067.62"/>
    <s v="Sea"/>
    <s v="******"/>
    <m/>
    <n v="0"/>
  </r>
  <r>
    <d v="2019-11-01T00:00:00"/>
    <n v="42022190"/>
    <s v="COW LEATHER PRODUCTS-HAND BAG MACHINE M ADE COW LEATHER HUNTER HAND BAG 5% M ETAL FITTINGS 25X25X5CM"/>
    <m/>
    <s v="******"/>
    <s v="******"/>
    <s v="JNPT"/>
    <x v="9"/>
    <s v="Hamburg"/>
    <n v="2089.73"/>
    <n v="100"/>
    <s v="NOS"/>
    <n v="20.9"/>
    <n v="100"/>
    <s v="PCS"/>
    <n v="1900"/>
    <n v="19"/>
    <s v="EUR"/>
    <n v="147534.93"/>
    <s v="Sea"/>
    <s v="******"/>
    <m/>
    <n v="0"/>
  </r>
  <r>
    <d v="2019-11-01T00:00:00"/>
    <n v="42022190"/>
    <s v="COW LEATHER PRODUCTS-HAND BAG MACHINE M ADE COW LEATHER ANALINE HAND BAG 5% METAL FITTINGS 38X28X7CM"/>
    <m/>
    <s v="******"/>
    <s v="******"/>
    <s v="JNPT"/>
    <x v="9"/>
    <s v="Hamburg"/>
    <n v="3739.52"/>
    <n v="100"/>
    <s v="NOS"/>
    <n v="37.4"/>
    <n v="100"/>
    <s v="PCS"/>
    <n v="3400"/>
    <n v="34"/>
    <s v="EUR"/>
    <n v="264009.99"/>
    <s v="Sea"/>
    <s v="******"/>
    <m/>
    <n v="0"/>
  </r>
  <r>
    <d v="2019-11-01T00:00:00"/>
    <n v="42022190"/>
    <s v="COW LEATHER PRODUCTS-HAND BAG MACHINE M ADE COW LEATHER HUNTER HAND BAG 5% M ETAL FITTINGS 45X34X14CM"/>
    <m/>
    <s v="******"/>
    <s v="******"/>
    <s v="JNPT"/>
    <x v="9"/>
    <s v="Hamburg"/>
    <n v="2309.6999999999998"/>
    <n v="50"/>
    <s v="NOS"/>
    <n v="46.19"/>
    <n v="50"/>
    <s v="PCS"/>
    <n v="2100"/>
    <n v="42"/>
    <s v="EUR"/>
    <n v="163065.13"/>
    <s v="Sea"/>
    <s v="******"/>
    <m/>
    <n v="0"/>
  </r>
  <r>
    <d v="2019-11-01T00:00:00"/>
    <n v="42022190"/>
    <s v="COW LEATHER PRODUCTS-HAND BAG MACHINE M ADE COW LEATHER ANALINE HAND BAG 5% METAL FITTINGS 33X30X8CM"/>
    <m/>
    <s v="******"/>
    <s v="******"/>
    <s v="JNPT"/>
    <x v="9"/>
    <s v="Hamburg"/>
    <n v="2007.24"/>
    <n v="50"/>
    <s v="NOS"/>
    <n v="40.14"/>
    <n v="50"/>
    <s v="PCS"/>
    <n v="1300"/>
    <n v="26"/>
    <s v="EUR"/>
    <n v="141711.18"/>
    <s v="Sea"/>
    <s v="******"/>
    <m/>
    <n v="0"/>
  </r>
  <r>
    <d v="2019-11-01T00:00:00"/>
    <n v="42022190"/>
    <s v="COW LEATHER PRODUCTS-HAND BAG MACHINE M ADE COW LEATHER ANALINE HAND BAG 5% METAL FITTINGS 29X24X5CM"/>
    <m/>
    <s v="******"/>
    <s v="******"/>
    <s v="JNPT"/>
    <x v="9"/>
    <s v="Hamburg"/>
    <n v="1539.8"/>
    <n v="50"/>
    <s v="NOS"/>
    <n v="30.8"/>
    <n v="50"/>
    <s v="PCS"/>
    <n v="1300"/>
    <n v="26"/>
    <s v="EUR"/>
    <n v="108709.9"/>
    <s v="Sea"/>
    <s v="******"/>
    <m/>
    <n v="0"/>
  </r>
  <r>
    <d v="2019-11-01T00:00:00"/>
    <n v="42022190"/>
    <s v="COW LEATHER PRODUCTS-HAND BAG MACHINE M ADE COW LEATHER HUNTER HAND BAG 5% M ETAL FITTINGS 39X30X8CM"/>
    <m/>
    <s v="******"/>
    <s v="******"/>
    <s v="JNPT"/>
    <x v="9"/>
    <s v="Hamburg"/>
    <n v="3189.59"/>
    <n v="100"/>
    <s v="NOS"/>
    <n v="31.9"/>
    <n v="100"/>
    <s v="PCS"/>
    <n v="2950"/>
    <n v="29.5"/>
    <s v="EUR"/>
    <n v="225184.88"/>
    <s v="Sea"/>
    <s v="******"/>
    <m/>
    <n v="0"/>
  </r>
  <r>
    <d v="2019-11-01T00:00:00"/>
    <n v="42022190"/>
    <s v="COW LEATHER PRODUCTS-HAND BAG MACHINE M ADE COW LEATHER ANALINE HAND BAG 5% METAL FITTINGS 27X23X7CM"/>
    <m/>
    <s v="******"/>
    <s v="******"/>
    <s v="JNPT"/>
    <x v="9"/>
    <s v="Hamburg"/>
    <n v="1429.81"/>
    <n v="50"/>
    <s v="NOS"/>
    <n v="28.6"/>
    <n v="50"/>
    <s v="PCS"/>
    <n v="1300"/>
    <n v="26"/>
    <s v="EUR"/>
    <n v="100944.9"/>
    <s v="Sea"/>
    <s v="******"/>
    <m/>
    <n v="0"/>
  </r>
  <r>
    <d v="2019-11-01T00:00:00"/>
    <n v="42022190"/>
    <s v="COW LEATHER PRODUCTS-HAND BAG MACHINE M ADE COW LEATHER ANALINE HAND BAG 5% METAL FITTINGS 40X15X5CM"/>
    <m/>
    <s v="******"/>
    <s v="******"/>
    <s v="JNPT"/>
    <x v="9"/>
    <s v="Hamburg"/>
    <n v="1099.8599999999999"/>
    <n v="50"/>
    <s v="NOS"/>
    <n v="22"/>
    <n v="50"/>
    <s v="PCS"/>
    <n v="1300"/>
    <n v="26"/>
    <s v="EUR"/>
    <n v="77649.929999999993"/>
    <s v="Sea"/>
    <s v="******"/>
    <m/>
    <n v="0"/>
  </r>
  <r>
    <d v="2019-11-01T00:00:00"/>
    <n v="42022190"/>
    <s v="COW LEATHER PRODUCTS-HAND BAG MACHINE M ADE COW LEATHER HUNTER HAND BAG 5% M ETAL FITTINGS 33X26X8CM"/>
    <m/>
    <s v="******"/>
    <s v="******"/>
    <s v="JNPT"/>
    <x v="9"/>
    <s v="Hamburg"/>
    <n v="1319.83"/>
    <n v="50"/>
    <s v="NOS"/>
    <n v="26.4"/>
    <n v="50"/>
    <s v="PCS"/>
    <n v="1200"/>
    <n v="24"/>
    <s v="EUR"/>
    <n v="93179.89"/>
    <s v="Sea"/>
    <s v="******"/>
    <m/>
    <n v="0"/>
  </r>
  <r>
    <d v="2019-10-31T00:00:00"/>
    <n v="42022190"/>
    <s v="LADIES LEATHER BAG"/>
    <m/>
    <s v="******"/>
    <s v="******"/>
    <s v="JNPT"/>
    <x v="2"/>
    <s v="Antwerpen"/>
    <n v="50212.46"/>
    <n v="2300"/>
    <s v="NOS"/>
    <n v="21.83"/>
    <n v="2300"/>
    <s v="PCS"/>
    <n v="45655"/>
    <n v="19.850000000000001"/>
    <s v="EUR"/>
    <n v="3545000"/>
    <s v="Sea"/>
    <s v="******"/>
    <m/>
    <n v="0"/>
  </r>
  <r>
    <d v="2019-10-31T00:00:00"/>
    <n v="42022190"/>
    <s v="LADIES LEATHER BAG"/>
    <m/>
    <s v="******"/>
    <s v="******"/>
    <s v="JNPT"/>
    <x v="2"/>
    <s v="Antwerpen"/>
    <n v="51076.49"/>
    <n v="3600"/>
    <s v="NOS"/>
    <n v="14.19"/>
    <n v="3600"/>
    <s v="PCS"/>
    <n v="46440"/>
    <n v="12.9"/>
    <s v="EUR"/>
    <n v="3606000"/>
    <s v="Sea"/>
    <s v="******"/>
    <m/>
    <n v="0"/>
  </r>
  <r>
    <d v="2019-10-30T00:00:00"/>
    <n v="42022190"/>
    <s v="COW LEATHER HAND BAG"/>
    <m/>
    <s v="******"/>
    <s v="******"/>
    <s v="JNPT"/>
    <x v="2"/>
    <s v="Le Havre"/>
    <n v="6869.69"/>
    <n v="250"/>
    <s v="NOS"/>
    <n v="27.48"/>
    <n v="250"/>
    <s v="PCS"/>
    <n v="6250"/>
    <n v="25"/>
    <s v="EUR"/>
    <n v="485000"/>
    <s v="Sea"/>
    <s v="******"/>
    <m/>
    <n v="0"/>
  </r>
  <r>
    <d v="2019-10-30T00:00:00"/>
    <n v="42022190"/>
    <s v="BUFF LEATHER HAND BAG"/>
    <m/>
    <s v="******"/>
    <s v="******"/>
    <s v="JNPT"/>
    <x v="2"/>
    <s v="Le Havre"/>
    <n v="2705.38"/>
    <n v="120"/>
    <s v="NOS"/>
    <n v="22.54"/>
    <n v="120"/>
    <s v="PCS"/>
    <n v="2460"/>
    <n v="20.5"/>
    <s v="EUR"/>
    <n v="191000"/>
    <s v="Sea"/>
    <s v="******"/>
    <m/>
    <n v="0"/>
  </r>
  <r>
    <d v="2019-10-30T00:00:00"/>
    <n v="42022190"/>
    <s v="BUFF LEATHER HAND BAG"/>
    <m/>
    <s v="******"/>
    <s v="******"/>
    <s v="JNPT"/>
    <x v="2"/>
    <s v="Le Havre"/>
    <n v="7705.38"/>
    <n v="500"/>
    <s v="NOS"/>
    <n v="15.41"/>
    <n v="500"/>
    <s v="PCS"/>
    <n v="7000"/>
    <n v="14"/>
    <s v="EUR"/>
    <n v="544000"/>
    <s v="Sea"/>
    <s v="******"/>
    <m/>
    <n v="0"/>
  </r>
  <r>
    <d v="2019-10-30T00:00:00"/>
    <n v="42022190"/>
    <s v="BUFF LEATHER HAND BAG"/>
    <m/>
    <s v="******"/>
    <s v="******"/>
    <s v="JNPT"/>
    <x v="2"/>
    <s v="Le Havre"/>
    <n v="2422.1"/>
    <n v="100"/>
    <s v="NOS"/>
    <n v="24.22"/>
    <n v="100"/>
    <s v="PCS"/>
    <n v="2200"/>
    <n v="22"/>
    <s v="EUR"/>
    <n v="171000"/>
    <s v="Sea"/>
    <s v="******"/>
    <m/>
    <n v="0"/>
  </r>
  <r>
    <d v="2019-10-30T00:00:00"/>
    <n v="42022190"/>
    <s v="BUFF LEATHER HAND BAG"/>
    <m/>
    <s v="******"/>
    <s v="******"/>
    <s v="JNPT"/>
    <x v="2"/>
    <s v="Le Havre"/>
    <n v="4702.55"/>
    <n v="180"/>
    <s v="NOS"/>
    <n v="26.13"/>
    <n v="180"/>
    <s v="PCS"/>
    <n v="4275"/>
    <n v="23.75"/>
    <s v="EUR"/>
    <n v="332000"/>
    <s v="Sea"/>
    <s v="******"/>
    <m/>
    <n v="0"/>
  </r>
  <r>
    <d v="2019-10-30T00:00:00"/>
    <n v="42022190"/>
    <s v="COW LEATHER HAND BAG"/>
    <m/>
    <s v="******"/>
    <s v="******"/>
    <s v="JNPT"/>
    <x v="2"/>
    <s v="Le Havre"/>
    <n v="11515.58"/>
    <n v="322"/>
    <s v="NOS"/>
    <n v="35.76"/>
    <n v="322"/>
    <s v="PCS"/>
    <n v="10465"/>
    <n v="32.5"/>
    <s v="EUR"/>
    <n v="813000"/>
    <s v="Sea"/>
    <s v="******"/>
    <m/>
    <n v="0"/>
  </r>
  <r>
    <d v="2019-10-30T00:00:00"/>
    <n v="42022190"/>
    <s v="BUFF LEATHER HAND BAG"/>
    <m/>
    <s v="******"/>
    <s v="******"/>
    <s v="JNPT"/>
    <x v="2"/>
    <s v="Le Havre"/>
    <n v="3130.31"/>
    <n v="100"/>
    <s v="NOS"/>
    <n v="31.3"/>
    <n v="100"/>
    <s v="PCS"/>
    <n v="2850"/>
    <n v="28.5"/>
    <s v="EUR"/>
    <n v="221000"/>
    <s v="Sea"/>
    <s v="******"/>
    <m/>
    <n v="0"/>
  </r>
  <r>
    <d v="2019-10-30T00:00:00"/>
    <n v="42022190"/>
    <s v="MACHINE MADE COW LEATHER HAND BAG"/>
    <m/>
    <s v="******"/>
    <s v="******"/>
    <s v="JNPT"/>
    <x v="2"/>
    <s v="Le Havre"/>
    <n v="7917.85"/>
    <n v="450"/>
    <s v="NOS"/>
    <n v="17.600000000000001"/>
    <n v="450"/>
    <s v="PCS"/>
    <n v="7200"/>
    <n v="16"/>
    <s v="EUR"/>
    <n v="559000"/>
    <s v="Sea"/>
    <s v="******"/>
    <m/>
    <n v="0"/>
  </r>
  <r>
    <d v="2019-10-26T00:00:00"/>
    <n v="42022190"/>
    <s v="MADE OF COW LEATHER LAPTOP BAG STYLE NO U66328012Z"/>
    <m/>
    <s v="******"/>
    <s v="******"/>
    <s v="JNPT"/>
    <x v="3"/>
    <s v="Copenhagen"/>
    <n v="10106.5"/>
    <n v="170"/>
    <s v="NOS"/>
    <n v="59.45"/>
    <n v="170"/>
    <s v="PCS"/>
    <n v="10106.5"/>
    <n v="59.45"/>
    <s v="USD"/>
    <n v="713518.79"/>
    <s v="Sea"/>
    <s v="******"/>
    <m/>
    <n v="0"/>
  </r>
  <r>
    <d v="2019-10-26T00:00:00"/>
    <n v="42022190"/>
    <s v="MADE OF COW LEATHER LUGGUAGE BAG STYLE NO U66328010Z"/>
    <m/>
    <s v="******"/>
    <s v="******"/>
    <s v="JNPT"/>
    <x v="3"/>
    <s v="Copenhagen"/>
    <n v="14864"/>
    <n v="160"/>
    <s v="NOS"/>
    <n v="92.9"/>
    <n v="160"/>
    <s v="PCS"/>
    <n v="14864"/>
    <n v="92.9"/>
    <s v="USD"/>
    <n v="1049398.06"/>
    <s v="Sea"/>
    <s v="******"/>
    <m/>
    <n v="0"/>
  </r>
  <r>
    <d v="2019-10-26T00:00:00"/>
    <n v="42022190"/>
    <s v="MADE OF COW LEATHER LAPTOP BAG STYLE NO U66328011Z"/>
    <m/>
    <s v="******"/>
    <s v="******"/>
    <s v="JNPT"/>
    <x v="3"/>
    <s v="Copenhagen"/>
    <n v="8442"/>
    <n v="120"/>
    <s v="NOS"/>
    <n v="70.349999999999994"/>
    <n v="120"/>
    <s v="PCS"/>
    <n v="8442"/>
    <n v="70.349999999999994"/>
    <s v="USD"/>
    <n v="596005.38"/>
    <s v="Sea"/>
    <s v="******"/>
    <m/>
    <n v="0"/>
  </r>
  <r>
    <d v="2019-10-26T00:00:00"/>
    <n v="42022190"/>
    <s v="LADIES LEATHER SHOPPER BAG WITH STUDS- C OLOR - PINOT"/>
    <m/>
    <s v="******"/>
    <s v="******"/>
    <s v="JNPT"/>
    <x v="1"/>
    <s v="Valencia"/>
    <n v="1559.05"/>
    <n v="30"/>
    <s v="NOS"/>
    <n v="51.97"/>
    <n v="30"/>
    <s v="PCS"/>
    <n v="1417.5"/>
    <n v="47.25"/>
    <s v="EUR"/>
    <n v="110068.92"/>
    <s v="Sea"/>
    <s v="******"/>
    <m/>
    <n v="0"/>
  </r>
  <r>
    <d v="2019-10-26T00:00:00"/>
    <n v="42022190"/>
    <s v="100% LEATHER BAGS- ELECTRA LEATHER SHOPP ER BAG"/>
    <m/>
    <s v="******"/>
    <s v="******"/>
    <s v="JNPT"/>
    <x v="9"/>
    <s v="Hamburg"/>
    <n v="9357.5"/>
    <n v="500"/>
    <s v="NOS"/>
    <n v="18.72"/>
    <n v="500"/>
    <s v="PCS"/>
    <n v="9500"/>
    <n v="19"/>
    <s v="USD"/>
    <n v="660639.49"/>
    <s v="Sea"/>
    <s v="******"/>
    <m/>
    <n v="0"/>
  </r>
  <r>
    <d v="2019-10-26T00:00:00"/>
    <n v="42022190"/>
    <s v="LEATHER GOODS-100% COW LEATHER MEN'S MES SENGER BAG WITH 100% COTTON LINING"/>
    <s v="Cotton"/>
    <s v="******"/>
    <s v="******"/>
    <s v="JNPT"/>
    <x v="2"/>
    <s v="Antwerpen"/>
    <n v="41054.959999999999"/>
    <n v="1185"/>
    <s v="NOS"/>
    <n v="34.65"/>
    <n v="1185"/>
    <s v="PCS"/>
    <n v="37327.5"/>
    <n v="31.5"/>
    <s v="EUR"/>
    <n v="2898480.24"/>
    <s v="Sea"/>
    <s v="******"/>
    <m/>
    <n v="0"/>
  </r>
  <r>
    <d v="2019-10-26T00:00:00"/>
    <n v="42022190"/>
    <s v="LADIES LEATHER BAG"/>
    <m/>
    <s v="******"/>
    <s v="******"/>
    <s v="JNPT"/>
    <x v="2"/>
    <s v="Antwerpen"/>
    <n v="55080.91"/>
    <n v="3200"/>
    <s v="NOS"/>
    <n v="17.21"/>
    <n v="3200"/>
    <s v="PCS"/>
    <n v="50080"/>
    <n v="15.65"/>
    <s v="EUR"/>
    <n v="3888712"/>
    <s v="Sea"/>
    <s v="******"/>
    <m/>
    <n v="0"/>
  </r>
  <r>
    <d v="2019-10-26T00:00:00"/>
    <n v="42022190"/>
    <s v="MADE OF COW LEATHER SHOULDER BAG STYLE NO U66328013Z"/>
    <m/>
    <s v="******"/>
    <s v="******"/>
    <s v="JNPT"/>
    <x v="3"/>
    <s v="Copenhagen"/>
    <n v="1730"/>
    <n v="50"/>
    <s v="NOS"/>
    <n v="34.6"/>
    <n v="50"/>
    <s v="PCS"/>
    <n v="1730"/>
    <n v="34.6"/>
    <s v="USD"/>
    <n v="122137.92"/>
    <s v="Sea"/>
    <s v="******"/>
    <m/>
    <n v="0"/>
  </r>
  <r>
    <d v="2019-10-26T00:00:00"/>
    <n v="42022190"/>
    <s v="LADIES LEATHER SHOPPER BAG- COLOR - KHAK I"/>
    <m/>
    <s v="******"/>
    <s v="******"/>
    <s v="JNPT"/>
    <x v="1"/>
    <s v="Valencia"/>
    <n v="884.29"/>
    <n v="20"/>
    <s v="NOS"/>
    <n v="44.21"/>
    <n v="20"/>
    <s v="PCS"/>
    <n v="804"/>
    <n v="40.200000000000003"/>
    <s v="EUR"/>
    <n v="62430.61"/>
    <s v="Sea"/>
    <s v="******"/>
    <m/>
    <n v="0"/>
  </r>
  <r>
    <d v="2019-10-24T00:00:00"/>
    <n v="42022190"/>
    <s v="COW LEATHER PRODUCT - HAND BAG MACHINE M ADE COW LEATHER ANALINE HAND BAG 5% M ETAL FITTINGS POLYESTER LINING 28X25X6"/>
    <m/>
    <s v="******"/>
    <s v="******"/>
    <s v="JNPT"/>
    <x v="9"/>
    <s v="Hamburg"/>
    <n v="2639.66"/>
    <n v="96"/>
    <s v="NOS"/>
    <n v="27.5"/>
    <n v="96"/>
    <s v="PCS"/>
    <n v="2400"/>
    <n v="25"/>
    <s v="EUR"/>
    <n v="186359.94"/>
    <s v="Sea"/>
    <s v="******"/>
    <m/>
    <n v="0"/>
  </r>
  <r>
    <d v="2019-10-24T00:00:00"/>
    <n v="42022190"/>
    <s v="COW LEATHER HAND BAGS"/>
    <m/>
    <s v="******"/>
    <s v="******"/>
    <s v="JNPT"/>
    <x v="9"/>
    <s v="Hamburg"/>
    <n v="56182.15"/>
    <n v="2120"/>
    <s v="NOS"/>
    <n v="26.5"/>
    <n v="2120"/>
    <s v="PCS"/>
    <n v="56180"/>
    <n v="26.5"/>
    <s v="USD"/>
    <n v="3966459.73"/>
    <s v="Sea"/>
    <s v="******"/>
    <m/>
    <n v="0"/>
  </r>
  <r>
    <d v="2019-10-24T00:00:00"/>
    <n v="42022190"/>
    <s v="LEATHER SHOULDER BAG MADE IN COW LEATHER (NDM)"/>
    <m/>
    <s v="******"/>
    <s v="******"/>
    <s v="JNPT"/>
    <x v="4"/>
    <s v="La Spezia"/>
    <n v="13241.2"/>
    <n v="600"/>
    <s v="NOS"/>
    <n v="22.07"/>
    <n v="600"/>
    <s v="PCS"/>
    <n v="13242"/>
    <n v="22.07"/>
    <s v="USD"/>
    <n v="934828.55"/>
    <s v="Sea"/>
    <s v="******"/>
    <m/>
    <n v="0"/>
  </r>
  <r>
    <d v="2019-10-24T00:00:00"/>
    <n v="42022190"/>
    <s v="COW LEATHER LADIES BAGS"/>
    <m/>
    <s v="******"/>
    <s v="******"/>
    <s v="JNPT"/>
    <x v="9"/>
    <s v="Hamburg"/>
    <n v="20358.39"/>
    <n v="1135"/>
    <s v="NOS"/>
    <n v="17.940000000000001"/>
    <n v="1135"/>
    <s v="PCS"/>
    <n v="20361.900000000001"/>
    <n v="17.940000000000001"/>
    <s v="USD"/>
    <n v="1437302.32"/>
    <s v="Sea"/>
    <s v="******"/>
    <m/>
    <n v="0"/>
  </r>
  <r>
    <d v="2019-10-24T00:00:00"/>
    <n v="42022190"/>
    <s v="COW LEATHER SHOULDER BAGS"/>
    <m/>
    <s v="******"/>
    <s v="******"/>
    <s v="JNPT"/>
    <x v="9"/>
    <s v="Hamburg"/>
    <n v="22789.07"/>
    <n v="1175"/>
    <s v="NOS"/>
    <n v="19.39"/>
    <n v="1175"/>
    <s v="PCS"/>
    <n v="22783.25"/>
    <n v="19.39"/>
    <s v="USD"/>
    <n v="1608908.18"/>
    <s v="Sea"/>
    <s v="******"/>
    <m/>
    <n v="0"/>
  </r>
  <r>
    <d v="2019-10-24T00:00:00"/>
    <n v="42022190"/>
    <s v="GOAT LEATHER LADIES BAGS"/>
    <m/>
    <s v="******"/>
    <s v="******"/>
    <s v="JNPT"/>
    <x v="9"/>
    <s v="Hamburg"/>
    <n v="1602.49"/>
    <n v="220"/>
    <s v="NOS"/>
    <n v="7.28"/>
    <n v="220"/>
    <s v="PCS"/>
    <n v="1601.6"/>
    <n v="7.28"/>
    <s v="USD"/>
    <n v="113135.56"/>
    <s v="Sea"/>
    <s v="******"/>
    <m/>
    <n v="0"/>
  </r>
  <r>
    <d v="2019-10-24T00:00:00"/>
    <n v="42022190"/>
    <s v="COW LEATHER PRODUCT - HAND BAG MACHINE M ADE COW LEATHER ANALINE HAND BAG 5% M ETAL FITTINGS POLYESTER LINING 40X30X8"/>
    <m/>
    <s v="******"/>
    <s v="******"/>
    <s v="JNPT"/>
    <x v="9"/>
    <s v="Hamburg"/>
    <n v="2722.15"/>
    <n v="75"/>
    <s v="NOS"/>
    <n v="36.299999999999997"/>
    <n v="75"/>
    <s v="PCS"/>
    <n v="2475"/>
    <n v="33"/>
    <s v="EUR"/>
    <n v="192183.71"/>
    <s v="Sea"/>
    <s v="******"/>
    <m/>
    <n v="0"/>
  </r>
  <r>
    <m/>
    <m/>
    <m/>
    <m/>
    <m/>
    <m/>
    <m/>
    <x v="16"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5">
  <r>
    <d v="2020-01-31T00:00:00"/>
    <n v="42021110"/>
    <s v="LEATHER GOODS - TRAVEL BAG"/>
    <s v="******"/>
    <s v="******"/>
    <s v="JNPT"/>
    <x v="0"/>
    <s v="Aarhus"/>
    <n v="3458.98"/>
    <x v="0"/>
    <s v="NOS"/>
    <n v="34.590000000000003"/>
    <n v="100"/>
    <s v="PCS"/>
    <n v="3120"/>
    <n v="31.2"/>
    <s v="EUR"/>
    <n v="241955.96"/>
    <s v="Sea"/>
    <s v="******"/>
    <m/>
    <n v="0"/>
  </r>
  <r>
    <d v="2020-01-21T00:00:00"/>
    <n v="42021110"/>
    <s v="BULK ORDER :- RENZO - BLACK NDM LEATHER TRAVEL BAG"/>
    <s v="******"/>
    <s v="******"/>
    <s v="JNPT"/>
    <x v="1"/>
    <s v="Helsingborg"/>
    <n v="1303.47"/>
    <x v="1"/>
    <s v="NOS"/>
    <n v="43.45"/>
    <n v="30"/>
    <s v="NOS"/>
    <n v="1560"/>
    <n v="52"/>
    <s v="EUR"/>
    <n v="91177.7"/>
    <s v="Sea"/>
    <s v="******"/>
    <m/>
    <n v="0"/>
  </r>
  <r>
    <d v="2020-01-21T00:00:00"/>
    <n v="42021110"/>
    <s v="BULK ORDER :- TORINO- BLACK NDM LEATHER TRAVEL BAG"/>
    <s v="******"/>
    <s v="******"/>
    <s v="JNPT"/>
    <x v="1"/>
    <s v="Helsingborg"/>
    <n v="1182.22"/>
    <x v="1"/>
    <s v="NOS"/>
    <n v="39.409999999999997"/>
    <n v="30"/>
    <s v="NOS"/>
    <n v="1560"/>
    <n v="52"/>
    <s v="EUR"/>
    <n v="82696.149999999994"/>
    <s v="Sea"/>
    <s v="******"/>
    <m/>
    <n v="0"/>
  </r>
  <r>
    <d v="2020-01-21T00:00:00"/>
    <n v="42021110"/>
    <s v="BULK ORDER :- PIO- BLACK NDM LEATHER TR AVEL BAG"/>
    <s v="******"/>
    <s v="******"/>
    <s v="JNPT"/>
    <x v="1"/>
    <s v="Helsingborg"/>
    <n v="1060.96"/>
    <x v="2"/>
    <s v="NOS"/>
    <n v="42.44"/>
    <n v="25"/>
    <s v="NOS"/>
    <n v="1050"/>
    <n v="42"/>
    <s v="EUR"/>
    <n v="74214.080000000002"/>
    <s v="Sea"/>
    <s v="******"/>
    <m/>
    <n v="0"/>
  </r>
  <r>
    <d v="2020-01-21T00:00:00"/>
    <n v="42021110"/>
    <s v="BULK ORDER :- COMO- BALCK NDM LEATHER TR AVEL BAG"/>
    <s v="******"/>
    <s v="******"/>
    <s v="JNPT"/>
    <x v="1"/>
    <s v="Helsingborg"/>
    <n v="1980.46"/>
    <x v="3"/>
    <s v="NOS"/>
    <n v="56.58"/>
    <n v="35"/>
    <s v="NOS"/>
    <n v="1960"/>
    <n v="56"/>
    <s v="EUR"/>
    <n v="138533.19"/>
    <s v="Sea"/>
    <s v="******"/>
    <m/>
    <n v="0"/>
  </r>
  <r>
    <d v="2020-01-21T00:00:00"/>
    <n v="42021110"/>
    <s v="BARKABY ORDER : - PIO GREEN - BROWN NDM TRAVEL BAG"/>
    <s v="******"/>
    <s v="******"/>
    <s v="JNPT"/>
    <x v="1"/>
    <s v="Helsingborg"/>
    <n v="127.31"/>
    <x v="4"/>
    <s v="NOS"/>
    <n v="42.44"/>
    <n v="3"/>
    <s v="NOS"/>
    <n v="126"/>
    <n v="42"/>
    <s v="EUR"/>
    <n v="8905.52"/>
    <s v="Sea"/>
    <s v="******"/>
    <m/>
    <n v="0"/>
  </r>
  <r>
    <d v="2020-01-21T00:00:00"/>
    <n v="42021110"/>
    <s v="BARKABY ORDER : - CONSTANTIN- BLACK NDM TRAVEL BAG"/>
    <s v="******"/>
    <s v="******"/>
    <s v="JNPT"/>
    <x v="1"/>
    <s v="Helsingborg"/>
    <n v="157.63"/>
    <x v="4"/>
    <s v="NOS"/>
    <n v="52.54"/>
    <n v="3"/>
    <s v="NOS"/>
    <n v="126"/>
    <n v="42"/>
    <s v="EUR"/>
    <n v="11025.91"/>
    <s v="Sea"/>
    <s v="******"/>
    <m/>
    <n v="0"/>
  </r>
  <r>
    <d v="2020-01-21T00:00:00"/>
    <n v="42021110"/>
    <s v="BULK ORDER :- CONSTANTIN- NAVY - VT LEA THER TRAVEL BAG"/>
    <s v="******"/>
    <s v="******"/>
    <s v="JNPT"/>
    <x v="1"/>
    <s v="Helsingborg"/>
    <n v="1697.54"/>
    <x v="1"/>
    <s v="NOS"/>
    <n v="56.58"/>
    <n v="30"/>
    <s v="NOS"/>
    <n v="1560"/>
    <n v="52"/>
    <s v="EUR"/>
    <n v="118742.74"/>
    <s v="Sea"/>
    <s v="******"/>
    <m/>
    <n v="0"/>
  </r>
  <r>
    <d v="2020-01-21T00:00:00"/>
    <n v="42021110"/>
    <s v="BULK ORDER :- CONSTANTIN- BROWN NDM LEA THER TRAVEL BAG"/>
    <s v="******"/>
    <s v="******"/>
    <s v="JNPT"/>
    <x v="1"/>
    <s v="Helsingborg"/>
    <n v="1576.29"/>
    <x v="1"/>
    <s v="NOS"/>
    <n v="52.54"/>
    <n v="30"/>
    <s v="NOS"/>
    <n v="1560"/>
    <n v="52"/>
    <s v="EUR"/>
    <n v="110261.19"/>
    <s v="Sea"/>
    <s v="******"/>
    <m/>
    <n v="0"/>
  </r>
  <r>
    <d v="2020-01-21T00:00:00"/>
    <n v="42021110"/>
    <s v="BARKABY ORDER : - CONSTANTIN- VT TRAVEL BAG"/>
    <s v="******"/>
    <s v="******"/>
    <s v="JNPT"/>
    <x v="1"/>
    <s v="Helsingborg"/>
    <n v="169.76"/>
    <x v="4"/>
    <s v="NOS"/>
    <n v="56.59"/>
    <n v="3"/>
    <s v="NOS"/>
    <n v="126"/>
    <n v="42"/>
    <s v="EUR"/>
    <n v="11874.38"/>
    <s v="Sea"/>
    <s v="******"/>
    <m/>
    <n v="0"/>
  </r>
  <r>
    <d v="2020-01-21T00:00:00"/>
    <n v="42021110"/>
    <s v="BULK ORDER :- RENZO BROWN VT LEATHER TR AVEL BAG"/>
    <s v="******"/>
    <s v="******"/>
    <s v="JNPT"/>
    <x v="1"/>
    <s v="Helsingborg"/>
    <n v="1818.79"/>
    <x v="5"/>
    <s v="NOS"/>
    <n v="45.47"/>
    <n v="40"/>
    <s v="NOS"/>
    <n v="1800"/>
    <n v="45"/>
    <s v="EUR"/>
    <n v="127224.29"/>
    <s v="Sea"/>
    <s v="******"/>
    <m/>
    <n v="0"/>
  </r>
  <r>
    <d v="2020-01-20T00:00:00"/>
    <n v="42021110"/>
    <s v="LEATHER TRAVEL BAGS (GOAT LEATHER) STYLE NAME:WEEKENDER"/>
    <s v="******"/>
    <s v="******"/>
    <s v="JNPT"/>
    <x v="0"/>
    <s v="Aarhus"/>
    <n v="33460"/>
    <x v="6"/>
    <s v="NOS"/>
    <n v="47.8"/>
    <n v="700"/>
    <s v="PCS"/>
    <n v="33460"/>
    <n v="47.8"/>
    <s v="USD"/>
    <n v="2340527"/>
    <s v="Sea"/>
    <s v="******"/>
    <m/>
    <n v="0"/>
  </r>
  <r>
    <d v="2020-01-20T00:00:00"/>
    <n v="42021110"/>
    <s v="COW LEATHER TRAVEL BAG (80%HAND MADE &amp; 2 0%MACHINE MADE)"/>
    <s v="******"/>
    <s v="******"/>
    <s v="JNPT"/>
    <x v="2"/>
    <s v="La Spezia"/>
    <n v="4696.78"/>
    <x v="0"/>
    <s v="NOS"/>
    <n v="46.97"/>
    <n v="100"/>
    <s v="PCS"/>
    <n v="4697"/>
    <n v="46.97"/>
    <s v="USD"/>
    <n v="328539.46999999997"/>
    <s v="Sea"/>
    <s v="******"/>
    <m/>
    <n v="0"/>
  </r>
  <r>
    <d v="2020-01-13T00:00:00"/>
    <n v="42021110"/>
    <s v="(ALL THE LEATHER GOODS ARE MADE FROM COW LEATHER) HAND CRAFTED &amp; FINAL STICHED B Y MACHINE -LEATHER TRAVEL BAG"/>
    <s v="******"/>
    <s v="******"/>
    <s v="JNPT"/>
    <x v="3"/>
    <s v="Rotterdam"/>
    <n v="990"/>
    <x v="7"/>
    <s v="NOS"/>
    <n v="66"/>
    <n v="15"/>
    <s v="PCS"/>
    <n v="990"/>
    <n v="66"/>
    <s v="USD"/>
    <n v="69745.509999999995"/>
    <s v="Sea"/>
    <s v="******"/>
    <m/>
    <n v="0"/>
  </r>
  <r>
    <d v="2020-01-13T00:00:00"/>
    <n v="42021110"/>
    <s v="(ALL THE LEATHER GOODS ARE MADE FROM COW LEATHER) HAND CRAFTED &amp; FINAL STICHED B Y MACHINE -LEATHER TRAVEL BAG"/>
    <s v="******"/>
    <s v="******"/>
    <s v="JNPT"/>
    <x v="3"/>
    <s v="Rotterdam"/>
    <n v="15708"/>
    <x v="8"/>
    <s v="NOS"/>
    <n v="66"/>
    <n v="238"/>
    <s v="PCS"/>
    <n v="15708"/>
    <n v="66"/>
    <s v="USD"/>
    <n v="1106628.49"/>
    <s v="Sea"/>
    <s v="******"/>
    <m/>
    <n v="0"/>
  </r>
  <r>
    <d v="2020-01-11T00:00:00"/>
    <n v="42021110"/>
    <s v="CRICKET - SPORTS KIT BAG"/>
    <s v="******"/>
    <s v="******"/>
    <s v="JNPT"/>
    <x v="4"/>
    <s v="Johannesburg"/>
    <n v="1638.3"/>
    <x v="9"/>
    <s v="NOS"/>
    <n v="18"/>
    <n v="91"/>
    <s v="PCS"/>
    <n v="1638"/>
    <n v="18"/>
    <s v="USD"/>
    <n v="115418.33"/>
    <s v="Sea"/>
    <s v="******"/>
    <m/>
    <n v="0"/>
  </r>
  <r>
    <d v="2020-01-06T00:00:00"/>
    <n v="42021110"/>
    <s v="LEATHER GOODS - TRAVEL BAG"/>
    <s v="******"/>
    <s v="******"/>
    <s v="JNPT"/>
    <x v="0"/>
    <s v="Aarhus"/>
    <n v="6714.74"/>
    <x v="10"/>
    <s v="NOS"/>
    <n v="33.57"/>
    <n v="200"/>
    <s v="PCS"/>
    <n v="6030"/>
    <n v="30.15"/>
    <s v="EUR"/>
    <n v="473053.34"/>
    <s v="Sea"/>
    <s v="******"/>
    <m/>
    <n v="0"/>
  </r>
  <r>
    <d v="2020-01-02T00:00:00"/>
    <n v="42021110"/>
    <s v="LEATHER GOODS TRAVEL BAG"/>
    <s v="******"/>
    <s v="******"/>
    <s v="JNPT"/>
    <x v="0"/>
    <s v="Aarhus"/>
    <n v="3332.82"/>
    <x v="0"/>
    <s v="NOS"/>
    <n v="33.33"/>
    <n v="100"/>
    <s v="PCS"/>
    <n v="3015"/>
    <n v="30.15"/>
    <s v="EUR"/>
    <n v="233963.85"/>
    <s v="Sea"/>
    <s v="******"/>
    <m/>
    <n v="0"/>
  </r>
  <r>
    <d v="2019-12-27T00:00:00"/>
    <n v="42021110"/>
    <s v="COW LEATHER BUSINESS BAGS COLOUR BROW N"/>
    <s v="******"/>
    <s v="******"/>
    <s v="JNPT"/>
    <x v="5"/>
    <s v="Rotterdam"/>
    <n v="3517.87"/>
    <x v="11"/>
    <s v="NOS"/>
    <n v="36.64"/>
    <n v="96"/>
    <s v="PCS"/>
    <n v="3360"/>
    <n v="35"/>
    <s v="EUR"/>
    <n v="246954.21"/>
    <s v="Sea"/>
    <s v="******"/>
    <m/>
    <n v="0"/>
  </r>
  <r>
    <d v="2019-12-27T00:00:00"/>
    <n v="42021110"/>
    <s v="COW LEATHER MESSENGER BAGS COLOUR BLA CK"/>
    <s v="******"/>
    <s v="******"/>
    <s v="JNPT"/>
    <x v="5"/>
    <s v="Rotterdam"/>
    <n v="2097.19"/>
    <x v="12"/>
    <s v="NOS"/>
    <n v="43.69"/>
    <n v="48"/>
    <s v="PCS"/>
    <n v="1512"/>
    <n v="31.5"/>
    <s v="EUR"/>
    <n v="147222.71"/>
    <s v="Sea"/>
    <s v="******"/>
    <m/>
    <n v="0"/>
  </r>
  <r>
    <d v="2019-12-27T00:00:00"/>
    <n v="42021110"/>
    <s v="COW LEATHER CROSSBODY BAG COLOUR BROW N/BROWN"/>
    <s v="******"/>
    <s v="******"/>
    <s v="JNPT"/>
    <x v="5"/>
    <s v="Rotterdam"/>
    <n v="2630.88"/>
    <x v="13"/>
    <s v="NOS"/>
    <n v="23.49"/>
    <n v="112"/>
    <s v="PCS"/>
    <n v="2800"/>
    <n v="25"/>
    <s v="EUR"/>
    <n v="184687.94"/>
    <s v="Sea"/>
    <s v="******"/>
    <m/>
    <n v="0"/>
  </r>
  <r>
    <d v="2019-12-27T00:00:00"/>
    <n v="42021110"/>
    <s v="COW LEATHER BUSINESS BAGS COLOUR BROW N/BROWN"/>
    <s v="******"/>
    <s v="******"/>
    <s v="JNPT"/>
    <x v="5"/>
    <s v="Rotterdam"/>
    <n v="3157.06"/>
    <x v="11"/>
    <s v="NOS"/>
    <n v="32.89"/>
    <n v="96"/>
    <s v="PCS"/>
    <n v="3360"/>
    <n v="35"/>
    <s v="EUR"/>
    <n v="221625.67"/>
    <s v="Sea"/>
    <s v="******"/>
    <m/>
    <n v="0"/>
  </r>
  <r>
    <d v="2019-12-27T00:00:00"/>
    <n v="42021110"/>
    <s v="COW LEATHER MESSENGER BAGS COLOUR BRO WN"/>
    <s v="******"/>
    <s v="******"/>
    <s v="JNPT"/>
    <x v="5"/>
    <s v="Rotterdam"/>
    <n v="3562.97"/>
    <x v="11"/>
    <s v="NOS"/>
    <n v="37.11"/>
    <n v="96"/>
    <s v="PCS"/>
    <n v="3792"/>
    <n v="39.5"/>
    <s v="EUR"/>
    <n v="250120.25"/>
    <s v="Sea"/>
    <s v="******"/>
    <m/>
    <n v="0"/>
  </r>
  <r>
    <d v="2019-12-27T00:00:00"/>
    <n v="42021110"/>
    <s v="COW LEATHER BUSINESS BAGS COLOUR BLAC K"/>
    <s v="******"/>
    <s v="******"/>
    <s v="JNPT"/>
    <x v="5"/>
    <s v="Rotterdam"/>
    <n v="4983.6499999999996"/>
    <x v="14"/>
    <s v="NOS"/>
    <n v="34.61"/>
    <n v="144"/>
    <s v="PCS"/>
    <n v="4983.84"/>
    <n v="34.61"/>
    <s v="USD"/>
    <n v="349851.93"/>
    <s v="Sea"/>
    <s v="******"/>
    <m/>
    <n v="0"/>
  </r>
  <r>
    <d v="2019-12-27T00:00:00"/>
    <n v="42021110"/>
    <s v="COW LEATHER CROSSBODY BAG COLOUR BROW N"/>
    <s v="******"/>
    <s v="******"/>
    <s v="JNPT"/>
    <x v="5"/>
    <s v="Rotterdam"/>
    <n v="2435.4499999999998"/>
    <x v="11"/>
    <s v="NOS"/>
    <n v="25.37"/>
    <n v="96"/>
    <s v="PCS"/>
    <n v="3360"/>
    <n v="35"/>
    <s v="EUR"/>
    <n v="170968.41"/>
    <s v="Sea"/>
    <s v="******"/>
    <m/>
    <n v="0"/>
  </r>
  <r>
    <d v="2019-12-27T00:00:00"/>
    <n v="42021110"/>
    <s v="COW LEATHER WEEKENDER BAG COLOUR BROW N/BROWN"/>
    <s v="******"/>
    <s v="******"/>
    <s v="JNPT"/>
    <x v="5"/>
    <s v="Rotterdam"/>
    <n v="3570.48"/>
    <x v="15"/>
    <s v="NOS"/>
    <n v="44.63"/>
    <n v="80"/>
    <s v="PCS"/>
    <n v="3800"/>
    <n v="47.5"/>
    <s v="EUR"/>
    <n v="250647.93"/>
    <s v="Sea"/>
    <s v="******"/>
    <m/>
    <n v="0"/>
  </r>
  <r>
    <d v="2019-12-26T00:00:00"/>
    <n v="42021110"/>
    <s v="HAND MADE COW LEATHER DUFFLE BAG 5% META L FITTINGS 57X30X28 CM BURKELY COLOR-ME LLOW YELLOW"/>
    <s v="******"/>
    <s v="******"/>
    <s v="JNPT"/>
    <x v="3"/>
    <s v="Rotterdam"/>
    <n v="3637.35"/>
    <x v="15"/>
    <s v="NOS"/>
    <n v="45.47"/>
    <n v="80"/>
    <s v="PCS"/>
    <n v="3240"/>
    <n v="40.5"/>
    <s v="EUR"/>
    <n v="255342.3"/>
    <s v="Sea"/>
    <s v="******"/>
    <m/>
    <n v="0"/>
  </r>
  <r>
    <d v="2019-12-26T00:00:00"/>
    <n v="42021110"/>
    <s v="HAND MADE COW LEATHER DUFFLE BAG 5% META L FITTINGS 57X30X28 CM BURKELY COLOR-BLA CK"/>
    <s v="******"/>
    <s v="******"/>
    <s v="JNPT"/>
    <x v="3"/>
    <s v="Rotterdam"/>
    <n v="4546.7"/>
    <x v="0"/>
    <s v="NOS"/>
    <n v="45.47"/>
    <n v="100"/>
    <s v="PCS"/>
    <n v="4050"/>
    <n v="40.5"/>
    <s v="EUR"/>
    <n v="319178.02"/>
    <s v="Sea"/>
    <s v="******"/>
    <m/>
    <n v="0"/>
  </r>
  <r>
    <d v="2019-12-26T00:00:00"/>
    <n v="42021110"/>
    <s v="HAND MADE COW LEATHER DUFFLE BAG 5% META L FITTINGS 57X30X28 CM BURKELY COLOR-BES T BLUE"/>
    <s v="******"/>
    <s v="******"/>
    <s v="JNPT"/>
    <x v="3"/>
    <s v="Rotterdam"/>
    <n v="2273.35"/>
    <x v="16"/>
    <s v="NOS"/>
    <n v="45.47"/>
    <n v="50"/>
    <s v="PCS"/>
    <n v="2025"/>
    <n v="40.5"/>
    <s v="EUR"/>
    <n v="159589.32"/>
    <s v="Sea"/>
    <s v="******"/>
    <m/>
    <n v="0"/>
  </r>
  <r>
    <d v="2019-12-26T00:00:00"/>
    <n v="42021110"/>
    <s v="HAND MADE COW LEATHER DUFFLE BAG 5% META L FITTINGS 57X30X28 CM BURKELY COLOR-GO GREEN"/>
    <s v="******"/>
    <s v="******"/>
    <s v="JNPT"/>
    <x v="3"/>
    <s v="Rotterdam"/>
    <n v="2728.02"/>
    <x v="17"/>
    <s v="NOS"/>
    <n v="45.47"/>
    <n v="60"/>
    <s v="PCS"/>
    <n v="2430"/>
    <n v="40.5"/>
    <s v="EUR"/>
    <n v="191507.18"/>
    <s v="Sea"/>
    <s v="******"/>
    <m/>
    <n v="0"/>
  </r>
  <r>
    <d v="2019-12-21T00:00:00"/>
    <n v="42021110"/>
    <s v="ALL THE LEATHER GOODS ARE MADE FROM COW LEATHER.HAND CRAFTED &amp; FINAL STITCHED BY MACHINE.LUGGAGE BAG"/>
    <s v="******"/>
    <s v="******"/>
    <s v="JNPT"/>
    <x v="2"/>
    <s v="La Spezia"/>
    <n v="2653"/>
    <x v="1"/>
    <s v="NOS"/>
    <n v="88.43"/>
    <n v="30"/>
    <s v="PCS"/>
    <n v="2400"/>
    <n v="80"/>
    <s v="EUR"/>
    <n v="186240.29"/>
    <s v="Sea"/>
    <s v="******"/>
    <m/>
    <n v="0"/>
  </r>
  <r>
    <d v="2019-12-21T00:00:00"/>
    <n v="42021110"/>
    <s v="LEATHER TRAVEL BAG ISIDORO"/>
    <s v="******"/>
    <s v="******"/>
    <s v="JNPT"/>
    <x v="5"/>
    <s v="Hamburg"/>
    <n v="326.10000000000002"/>
    <x v="18"/>
    <s v="NOS"/>
    <n v="65.22"/>
    <n v="5"/>
    <s v="PCS"/>
    <n v="295"/>
    <n v="59"/>
    <s v="EUR"/>
    <n v="22892"/>
    <s v="Sea"/>
    <s v="******"/>
    <m/>
    <n v="0"/>
  </r>
  <r>
    <d v="2019-12-21T00:00:00"/>
    <n v="42021110"/>
    <s v="LEATHER TRAVEL BAG ISIDORO"/>
    <s v="******"/>
    <s v="******"/>
    <s v="JNPT"/>
    <x v="5"/>
    <s v="Hamburg"/>
    <n v="326.10000000000002"/>
    <x v="18"/>
    <s v="NOS"/>
    <n v="65.22"/>
    <n v="5"/>
    <s v="PCS"/>
    <n v="295"/>
    <n v="59"/>
    <s v="EUR"/>
    <n v="22892"/>
    <s v="Sea"/>
    <s v="******"/>
    <m/>
    <n v="0"/>
  </r>
  <r>
    <d v="2019-12-21T00:00:00"/>
    <n v="42021110"/>
    <s v="LEATHER TRAVELLING BAG"/>
    <s v="******"/>
    <s v="******"/>
    <s v="JNPT"/>
    <x v="2"/>
    <s v="La Spezia"/>
    <n v="1641.66"/>
    <x v="19"/>
    <s v="NOS"/>
    <n v="71.38"/>
    <n v="23"/>
    <s v="PCS"/>
    <n v="1641.74"/>
    <n v="71.38"/>
    <s v="USD"/>
    <n v="115244.51"/>
    <s v="Sea"/>
    <s v="******"/>
    <m/>
    <n v="0"/>
  </r>
  <r>
    <d v="2019-12-18T00:00:00"/>
    <n v="42021110"/>
    <s v="R-OX LEATHER GOODS - BG0798 R3 TRAVEL BAG"/>
    <s v="******"/>
    <s v="******"/>
    <s v="JNPT"/>
    <x v="0"/>
    <s v="Aarhus"/>
    <n v="4560.8900000000003"/>
    <x v="20"/>
    <s v="NOS"/>
    <n v="30.01"/>
    <n v="152"/>
    <s v="PCS"/>
    <n v="4142"/>
    <n v="27.25"/>
    <s v="EUR"/>
    <n v="322454.98"/>
    <s v="Sea"/>
    <s v="******"/>
    <m/>
    <n v="0"/>
  </r>
  <r>
    <d v="2019-12-16T00:00:00"/>
    <n v="42021110"/>
    <s v="BALL BAG 6 BALLS"/>
    <s v="******"/>
    <s v="******"/>
    <s v="JNPT"/>
    <x v="6"/>
    <s v="Melbourne"/>
    <n v="395"/>
    <x v="0"/>
    <s v="NOS"/>
    <n v="3.95"/>
    <n v="100"/>
    <s v="PCS"/>
    <n v="395"/>
    <n v="3.95"/>
    <s v="USD"/>
    <n v="27926.49"/>
    <s v="Sea"/>
    <s v="******"/>
    <m/>
    <n v="0"/>
  </r>
  <r>
    <d v="2019-12-16T00:00:00"/>
    <n v="42021110"/>
    <s v="BALL BAG 4 BALLS"/>
    <s v="******"/>
    <s v="******"/>
    <s v="JNPT"/>
    <x v="6"/>
    <s v="Melbourne"/>
    <n v="147.5"/>
    <x v="16"/>
    <s v="NOS"/>
    <n v="2.95"/>
    <n v="50"/>
    <s v="PCS"/>
    <n v="147.5"/>
    <n v="2.95"/>
    <s v="USD"/>
    <n v="10428.219999999999"/>
    <s v="Sea"/>
    <s v="******"/>
    <m/>
    <n v="0"/>
  </r>
  <r>
    <d v="2019-12-13T00:00:00"/>
    <n v="42021110"/>
    <s v="COW LEATHER PRODUCTS - TRAVEL BAG MACHIN E MADE COW LEATHER ANALINE TRAVEL BAG 5% METAL FITTINGS POLYESTER LINING SIZ"/>
    <s v="******"/>
    <s v="******"/>
    <s v="JNPT"/>
    <x v="5"/>
    <s v="Hamburg"/>
    <n v="5120.26"/>
    <x v="21"/>
    <s v="NOS"/>
    <n v="55.06"/>
    <n v="93"/>
    <s v="PCS"/>
    <n v="4650"/>
    <n v="50"/>
    <s v="EUR"/>
    <n v="362002.34"/>
    <s v="Sea"/>
    <s v="******"/>
    <m/>
    <n v="0"/>
  </r>
  <r>
    <d v="2019-12-11T00:00:00"/>
    <n v="42021110"/>
    <s v="COW LEATHER PRODUCT- TRAVEL BAG MACHINE MADE COW LEATHER NAPPA TRAVEL BAG 5% METAL FITTINGS POLYESTER LINING SIZE4"/>
    <s v="******"/>
    <s v="******"/>
    <s v="JNPT"/>
    <x v="7"/>
    <s v="Le Havre"/>
    <n v="3727.49"/>
    <x v="22"/>
    <s v="NOS"/>
    <n v="54.02"/>
    <n v="69"/>
    <s v="PCS"/>
    <n v="3385.14"/>
    <n v="49.06"/>
    <s v="EUR"/>
    <n v="263533.3"/>
    <s v="Sea"/>
    <s v="******"/>
    <m/>
    <n v="0"/>
  </r>
  <r>
    <d v="2019-12-11T00:00:00"/>
    <n v="42021110"/>
    <s v="COW LEATHER PRODUCT- TRAVEL BAG - MACHIN E MADE COW LEATHER ANALINE TRAVEL BAG 5% METAL FITTING SIZE43 X 33 X 24 CMS"/>
    <s v="******"/>
    <s v="******"/>
    <s v="JNPT"/>
    <x v="7"/>
    <s v="Le Havre"/>
    <n v="7893.46"/>
    <x v="23"/>
    <s v="NOS"/>
    <n v="87.71"/>
    <n v="90"/>
    <s v="PCS"/>
    <n v="7168.5"/>
    <n v="79.650000000000006"/>
    <s v="EUR"/>
    <n v="558067.89"/>
    <s v="Sea"/>
    <s v="******"/>
    <m/>
    <n v="0"/>
  </r>
  <r>
    <d v="2019-12-06T00:00:00"/>
    <n v="42021110"/>
    <s v="LUGGAGE BAG"/>
    <s v="******"/>
    <s v="******"/>
    <s v="JNPT"/>
    <x v="8"/>
    <s v="Louis"/>
    <n v="12.5"/>
    <x v="18"/>
    <s v="NOS"/>
    <n v="2.5"/>
    <n v="5"/>
    <s v="PCS"/>
    <n v="12.5"/>
    <n v="2.5"/>
    <s v="USD"/>
    <n v="883.78"/>
    <s v="Sea"/>
    <s v="******"/>
    <m/>
    <n v="0"/>
  </r>
  <r>
    <d v="2019-12-04T00:00:00"/>
    <n v="42021110"/>
    <s v="R-OX LEATHER GOODS - BG4561 TRAVEL BAG"/>
    <s v="******"/>
    <s v="******"/>
    <s v="JNPT"/>
    <x v="0"/>
    <s v="Aarhus"/>
    <n v="8107.58"/>
    <x v="24"/>
    <s v="NOS"/>
    <n v="31.18"/>
    <n v="260"/>
    <s v="PCS"/>
    <n v="7371"/>
    <n v="28.35"/>
    <s v="EUR"/>
    <n v="576043.67000000004"/>
    <s v="Sea"/>
    <s v="******"/>
    <m/>
    <n v="0"/>
  </r>
  <r>
    <d v="2019-11-30T00:00:00"/>
    <n v="42021110"/>
    <s v="ALL THE LEATHER GOODS ARE MADE FROM COW LEATHER.HAND CRAFTED &amp; FINAL STITCHED BY MACHINE.LUGGAGE BAG"/>
    <s v="******"/>
    <s v="******"/>
    <s v="JNPT"/>
    <x v="2"/>
    <s v="La Spezia"/>
    <n v="1231.92"/>
    <x v="25"/>
    <s v="NOS"/>
    <n v="87.99"/>
    <n v="14"/>
    <s v="PCS"/>
    <n v="1120"/>
    <n v="80"/>
    <s v="EUR"/>
    <n v="87528.21"/>
    <s v="Sea"/>
    <s v="******"/>
    <m/>
    <n v="0"/>
  </r>
  <r>
    <d v="2019-11-27T00:00:00"/>
    <n v="42021110"/>
    <s v="LEATHER POUCH BAG"/>
    <s v="******"/>
    <s v="******"/>
    <s v="Bombay Air"/>
    <x v="7"/>
    <s v="Paris"/>
    <n v="2502.39"/>
    <x v="26"/>
    <s v="NOS"/>
    <n v="8.34"/>
    <n v="300"/>
    <s v="PCS"/>
    <n v="2502"/>
    <n v="8.34"/>
    <s v="USD"/>
    <n v="177795"/>
    <s v="Air"/>
    <s v="******"/>
    <m/>
    <n v="0"/>
  </r>
  <r>
    <d v="2019-11-20T00:00:00"/>
    <n v="42021110"/>
    <s v="SHOULDER BAGS"/>
    <s v="******"/>
    <s v="******"/>
    <s v="JNPT"/>
    <x v="9"/>
    <s v="Jebel Ali"/>
    <n v="450"/>
    <x v="10"/>
    <s v="NOS"/>
    <n v="2.25"/>
    <n v="200"/>
    <s v="PCS"/>
    <n v="450"/>
    <n v="2.25"/>
    <s v="USD"/>
    <n v="31634.99"/>
    <s v="Sea"/>
    <s v="******"/>
    <m/>
    <n v="0"/>
  </r>
  <r>
    <d v="2019-11-19T00:00:00"/>
    <n v="42021110"/>
    <s v="LEATHER GOODS (MADE FROM INDIGENOUS LEAT HER) WEEKEND BAG MADE FROM COW NATURAL DRY MILLED LEATHER (WITH LOGO)"/>
    <s v="******"/>
    <s v="******"/>
    <s v="JNPT"/>
    <x v="10"/>
    <s v="Toronto"/>
    <n v="560"/>
    <x v="27"/>
    <s v="NOS"/>
    <n v="56"/>
    <n v="10"/>
    <s v="PCS"/>
    <n v="560"/>
    <n v="56"/>
    <s v="USD"/>
    <n v="39368.01"/>
    <s v="Sea"/>
    <s v="******"/>
    <m/>
    <n v="0"/>
  </r>
  <r>
    <d v="2019-11-08T00:00:00"/>
    <n v="42021110"/>
    <s v="CHILDREN SCHOOL BAGS R1 -SUPPLIER NAME KITEZONE BAGS GST NO 27AARFK2905R1ZK TA X INV NO 840 DT 25/09/2019 839 838 DT"/>
    <s v="******"/>
    <s v="******"/>
    <s v="JNPT"/>
    <x v="8"/>
    <s v="Louis"/>
    <n v="757.51"/>
    <x v="26"/>
    <s v="NOS"/>
    <n v="2.5299999999999998"/>
    <n v="300"/>
    <s v="NOS"/>
    <n v="765"/>
    <n v="2.5499999999999998"/>
    <s v="USD"/>
    <n v="53252.73"/>
    <s v="Sea"/>
    <s v="******"/>
    <m/>
    <n v="0"/>
  </r>
  <r>
    <d v="2019-11-05T00:00:00"/>
    <n v="42021110"/>
    <s v="LAPTOP BAG LAPBAG/E(FOC)"/>
    <s v="******"/>
    <s v="******"/>
    <s v="JNPT"/>
    <x v="11"/>
    <s v="Dammam"/>
    <n v="125"/>
    <x v="2"/>
    <s v="NOS"/>
    <n v="5"/>
    <n v="25"/>
    <s v="NOS"/>
    <n v="125"/>
    <n v="5"/>
    <s v="USD"/>
    <n v="8824.98"/>
    <s v="Sea"/>
    <s v="******"/>
    <m/>
    <n v="0"/>
  </r>
  <r>
    <d v="2019-11-05T00:00:00"/>
    <n v="42021110"/>
    <s v="SPORTS GOODS POLYESTER FABRIC KIT BAG CO NDOR GLIDER"/>
    <s v="******"/>
    <s v="******"/>
    <s v="JNPT"/>
    <x v="9"/>
    <s v="Abu Dhabi"/>
    <n v="109.7"/>
    <x v="27"/>
    <s v="NOS"/>
    <n v="10.97"/>
    <n v="10"/>
    <s v="PCS"/>
    <n v="109.7"/>
    <n v="10.97"/>
    <s v="USD"/>
    <n v="7744.81"/>
    <s v="Sea"/>
    <s v="******"/>
    <m/>
    <n v="0"/>
  </r>
  <r>
    <d v="2019-11-01T00:00:00"/>
    <n v="42021110"/>
    <s v="COW LEATHER PRODUCTS TRAVEL BAG MACHI NE MADE COW LEATHER HUNTER TRAVEL BAG 5 % METAL FITTING 46X27X24CM"/>
    <s v="******"/>
    <s v="******"/>
    <s v="JNPT"/>
    <x v="5"/>
    <s v="Hamburg"/>
    <n v="4179.46"/>
    <x v="0"/>
    <s v="NOS"/>
    <n v="41.79"/>
    <n v="100"/>
    <s v="PCS"/>
    <n v="3800"/>
    <n v="38"/>
    <s v="EUR"/>
    <n v="295070.12"/>
    <s v="Sea"/>
    <s v="******"/>
    <m/>
    <n v="0"/>
  </r>
  <r>
    <d v="2019-10-26T00:00:00"/>
    <n v="42021110"/>
    <s v="100% LEATHER BAGS- VITTORIO LEATHER TRAV EL BAGS"/>
    <s v="******"/>
    <s v="******"/>
    <s v="JNPT"/>
    <x v="5"/>
    <s v="Hamburg"/>
    <n v="17336"/>
    <x v="28"/>
    <s v="NOS"/>
    <n v="21.67"/>
    <n v="800"/>
    <s v="PCS"/>
    <n v="17600"/>
    <n v="22"/>
    <s v="USD"/>
    <n v="1223921.3799999999"/>
    <s v="Sea"/>
    <s v="******"/>
    <m/>
    <n v="0"/>
  </r>
  <r>
    <d v="2019-10-25T00:00:00"/>
    <n v="42021110"/>
    <s v="PROMOTIONAL MATERIALS FREE OF COST -KRIS H SHOPPING BAG CAP T-SHIRT WALLET (FRE E SAMPLES-NO COMMERCIAL VALUE )"/>
    <s v="******"/>
    <s v="******"/>
    <s v="JNPT"/>
    <x v="9"/>
    <s v="Jebel Ali"/>
    <n v="0.38"/>
    <x v="29"/>
    <s v="NOS"/>
    <n v="0"/>
    <n v="1350"/>
    <s v="PCS"/>
    <n v="0"/>
    <n v="0"/>
    <s v="USD"/>
    <n v="26.92"/>
    <s v="Sea"/>
    <s v="******"/>
    <m/>
    <n v="0"/>
  </r>
  <r>
    <d v="2019-10-24T00:00:00"/>
    <n v="42021110"/>
    <s v="COW LEATHER PRODUCTS - TRAVEL BAG MACHIN E MADE COW LEATHER ANALINE TRAVEL BAG 5% METAL FITTINGS POLYESTER LINING 50X"/>
    <s v="******"/>
    <s v="******"/>
    <s v="JNPT"/>
    <x v="5"/>
    <s v="Hamburg"/>
    <n v="1713.58"/>
    <x v="30"/>
    <s v="NOS"/>
    <n v="45.09"/>
    <n v="38"/>
    <s v="PCS"/>
    <n v="1558"/>
    <n v="41"/>
    <s v="EUR"/>
    <n v="120978.69"/>
    <s v="Sea"/>
    <s v="******"/>
    <m/>
    <n v="0"/>
  </r>
  <r>
    <d v="2019-10-24T00:00:00"/>
    <n v="42021110"/>
    <s v="COW LEATHER LUGGAGE BAG"/>
    <s v="******"/>
    <s v="******"/>
    <s v="JNPT"/>
    <x v="5"/>
    <s v="Hamburg"/>
    <n v="9575.3799999999992"/>
    <x v="31"/>
    <s v="NOS"/>
    <n v="43.13"/>
    <n v="222"/>
    <s v="PCS"/>
    <n v="9574.86"/>
    <n v="43.13"/>
    <s v="USD"/>
    <n v="676021.62"/>
    <s v="Sea"/>
    <s v="******"/>
    <m/>
    <n v="0"/>
  </r>
  <r>
    <m/>
    <m/>
    <m/>
    <m/>
    <m/>
    <m/>
    <x v="12"/>
    <m/>
    <m/>
    <x v="32"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000">
  <r>
    <d v="2020-01-31T00:00:00"/>
    <n v="42022190"/>
    <s v="SS KITBAG PREMIUM DUFFLE"/>
    <s v="******"/>
    <s v="******"/>
    <s v="Madras Air"/>
    <x v="0"/>
    <s v="Abu Dhabi"/>
    <n v="19.96"/>
    <n v="1"/>
    <s v="NOS"/>
    <n v="19.96"/>
    <n v="1"/>
    <s v="PCS"/>
    <n v="19.96"/>
    <n v="19.96"/>
    <s v="USD"/>
    <n v="1396.15"/>
    <s v="Air"/>
    <s v="******"/>
    <m/>
    <m/>
  </r>
  <r>
    <d v="2020-01-31T00:00:00"/>
    <n v="42022190"/>
    <s v="SS KITBAG CRICKET BAG ELITE PRO WHEELIE"/>
    <s v="******"/>
    <s v="******"/>
    <s v="Madras Air"/>
    <x v="0"/>
    <s v="Abu Dhabi"/>
    <n v="16.86"/>
    <n v="1"/>
    <s v="NOS"/>
    <n v="16.86"/>
    <n v="1"/>
    <s v="PCS"/>
    <n v="16.86"/>
    <n v="16.86"/>
    <s v="USD"/>
    <n v="1179.31"/>
    <s v="Air"/>
    <s v="******"/>
    <m/>
    <m/>
  </r>
  <r>
    <d v="2020-01-31T00:00:00"/>
    <n v="42022190"/>
    <s v="COW LEATHER HANDBAGS"/>
    <s v="******"/>
    <s v="******"/>
    <s v="Madras Air"/>
    <x v="1"/>
    <s v="Los Angeles"/>
    <n v="20301.060000000001"/>
    <n v="156"/>
    <s v="NOS"/>
    <n v="130.13999999999999"/>
    <n v="156"/>
    <s v="NOS"/>
    <n v="20301.8"/>
    <n v="130.13999999999999"/>
    <s v="USD"/>
    <n v="1420059.36"/>
    <s v="Air"/>
    <s v="******"/>
    <m/>
    <m/>
  </r>
  <r>
    <d v="2020-01-31T00:00:00"/>
    <n v="42022190"/>
    <s v="SG KITBAG SUPERPAK"/>
    <s v="******"/>
    <s v="******"/>
    <s v="Madras Air"/>
    <x v="0"/>
    <s v="Abu Dhabi"/>
    <n v="21.95"/>
    <n v="2"/>
    <s v="NOS"/>
    <n v="10.98"/>
    <n v="2"/>
    <s v="PCS"/>
    <n v="21.94"/>
    <n v="10.97"/>
    <s v="USD"/>
    <n v="1535.36"/>
    <s v="Air"/>
    <s v="******"/>
    <m/>
    <m/>
  </r>
  <r>
    <d v="2020-01-31T00:00:00"/>
    <n v="42022190"/>
    <s v="SG KITBAG PLAYERPAK"/>
    <s v="******"/>
    <s v="******"/>
    <s v="Madras Air"/>
    <x v="0"/>
    <s v="Abu Dhabi"/>
    <n v="15.27"/>
    <n v="1"/>
    <s v="NOS"/>
    <n v="15.27"/>
    <n v="1"/>
    <s v="PCS"/>
    <n v="15.27"/>
    <n v="15.27"/>
    <s v="USD"/>
    <n v="1068.0999999999999"/>
    <s v="Air"/>
    <s v="******"/>
    <m/>
    <m/>
  </r>
  <r>
    <d v="2020-01-31T00:00:00"/>
    <n v="42022190"/>
    <s v="ADIDAS KITBAG 8.0 DUFFLE"/>
    <s v="******"/>
    <s v="******"/>
    <s v="Madras Air"/>
    <x v="0"/>
    <s v="Abu Dhabi"/>
    <n v="13.14"/>
    <n v="1"/>
    <s v="NOS"/>
    <n v="13.14"/>
    <n v="1"/>
    <s v="PCS"/>
    <n v="13.14"/>
    <n v="13.14"/>
    <s v="USD"/>
    <n v="919.1"/>
    <s v="Air"/>
    <s v="******"/>
    <m/>
    <m/>
  </r>
  <r>
    <d v="2020-01-31T00:00:00"/>
    <n v="42022190"/>
    <s v="MRF BACK PAK"/>
    <s v="******"/>
    <s v="******"/>
    <s v="Madras Air"/>
    <x v="0"/>
    <s v="Abu Dhabi"/>
    <n v="30.95"/>
    <n v="2"/>
    <s v="NOS"/>
    <n v="15.48"/>
    <n v="2"/>
    <s v="PCS"/>
    <n v="30.94"/>
    <n v="15.47"/>
    <s v="USD"/>
    <n v="2164.87"/>
    <s v="Air"/>
    <s v="******"/>
    <m/>
    <m/>
  </r>
  <r>
    <d v="2020-01-31T00:00:00"/>
    <n v="42022190"/>
    <s v="SS KITBAG CAMO DUFFLE"/>
    <s v="******"/>
    <s v="******"/>
    <s v="Madras Air"/>
    <x v="0"/>
    <s v="Abu Dhabi"/>
    <n v="29.03"/>
    <n v="2"/>
    <s v="NOS"/>
    <n v="14.52"/>
    <n v="2"/>
    <s v="PCS"/>
    <n v="29.02"/>
    <n v="14.51"/>
    <s v="USD"/>
    <n v="2030.58"/>
    <s v="Air"/>
    <s v="******"/>
    <m/>
    <m/>
  </r>
  <r>
    <d v="2020-01-31T00:00:00"/>
    <n v="42022190"/>
    <s v="3546643Goat Leather Crossbody Sling bag Genuine Leather Crossbody Sling bag Them e-madhubani art motif Color Wine Red"/>
    <s v="******"/>
    <s v="******"/>
    <s v="Calcutta Air"/>
    <x v="2"/>
    <s v="Heathrow"/>
    <n v="852.74"/>
    <n v="99"/>
    <s v="NOS"/>
    <n v="8.61"/>
    <n v="99"/>
    <s v="PCS"/>
    <n v="1418.67"/>
    <n v="14.33"/>
    <s v="GBP"/>
    <n v="59648.98"/>
    <s v="Air"/>
    <s v="******"/>
    <m/>
    <m/>
  </r>
  <r>
    <d v="2020-01-31T00:00:00"/>
    <n v="42022190"/>
    <s v="3536706Cow Leather Ostrich Embossed Cros sbody Bag Genuine Leather Ostrich Emboss ed Crossbody bag Color- Rustic orange"/>
    <s v="******"/>
    <s v="******"/>
    <s v="Calcutta Air"/>
    <x v="2"/>
    <s v="Heathrow"/>
    <n v="1607.8"/>
    <n v="87"/>
    <s v="NOS"/>
    <n v="18.48"/>
    <n v="87"/>
    <s v="PCS"/>
    <n v="1398.09"/>
    <n v="16.07"/>
    <s v="GBP"/>
    <n v="112465.95"/>
    <s v="Air"/>
    <s v="******"/>
    <m/>
    <m/>
  </r>
  <r>
    <d v="2020-01-31T00:00:00"/>
    <n v="42022190"/>
    <s v="COW LEATHER SHOULDER BAG(WE CLM MEIS)(DT LS AS PER INV)(M/M &amp; H.M: 70% 30%)"/>
    <s v="******"/>
    <s v="******"/>
    <s v="Calcutta Air"/>
    <x v="3"/>
    <s v="Frankfurt"/>
    <n v="140.16"/>
    <n v="4"/>
    <s v="NOS"/>
    <n v="35.04"/>
    <n v="4"/>
    <s v="PCS"/>
    <n v="140.16"/>
    <n v="35.04"/>
    <s v="USD"/>
    <n v="9803.8700000000008"/>
    <s v="Air"/>
    <s v="******"/>
    <m/>
    <m/>
  </r>
  <r>
    <d v="2020-01-31T00:00:00"/>
    <n v="42022190"/>
    <s v="SS KITBAG CRICKET BAG ELITE WHEELIE"/>
    <s v="******"/>
    <s v="******"/>
    <s v="Madras Air"/>
    <x v="0"/>
    <s v="Abu Dhabi"/>
    <n v="17.239999999999998"/>
    <n v="1"/>
    <s v="NOS"/>
    <n v="17.239999999999998"/>
    <n v="1"/>
    <s v="PCS"/>
    <n v="17.239999999999998"/>
    <n v="17.239999999999998"/>
    <s v="USD"/>
    <n v="1205.9000000000001"/>
    <s v="Air"/>
    <s v="******"/>
    <m/>
    <m/>
  </r>
  <r>
    <d v="2020-01-31T00:00:00"/>
    <n v="42022190"/>
    <s v="COW LEATHER HAND BAGS - CHS20USA57566 - COLOUR - 620 PLUM PURPLE"/>
    <s v="******"/>
    <s v="******"/>
    <s v="Madras Air"/>
    <x v="4"/>
    <s v="Zurich"/>
    <n v="7193.54"/>
    <n v="104"/>
    <s v="NOS"/>
    <n v="69.17"/>
    <n v="104"/>
    <s v="PCS"/>
    <n v="7193.68"/>
    <n v="69.17"/>
    <s v="USD"/>
    <n v="503187.94"/>
    <s v="Air"/>
    <s v="******"/>
    <m/>
    <m/>
  </r>
  <r>
    <d v="2020-01-31T00:00:00"/>
    <n v="42022190"/>
    <s v="MRF KITBAG ABD 17 SR WHEELIE"/>
    <s v="******"/>
    <s v="******"/>
    <s v="Madras Air"/>
    <x v="0"/>
    <s v="Abu Dhabi"/>
    <n v="28.7"/>
    <n v="1"/>
    <s v="NOS"/>
    <n v="28.7"/>
    <n v="1"/>
    <s v="PCS"/>
    <n v="28.7"/>
    <n v="28.7"/>
    <s v="USD"/>
    <n v="2007.5"/>
    <s v="Air"/>
    <s v="******"/>
    <m/>
    <m/>
  </r>
  <r>
    <d v="2020-01-31T00:00:00"/>
    <n v="42022190"/>
    <s v="SG KITBAG EZEEPAK DUFFLE"/>
    <s v="******"/>
    <s v="******"/>
    <s v="Madras Air"/>
    <x v="0"/>
    <s v="Abu Dhabi"/>
    <n v="15.27"/>
    <n v="1"/>
    <s v="NOS"/>
    <n v="15.27"/>
    <n v="1"/>
    <s v="PCS"/>
    <n v="15.27"/>
    <n v="15.27"/>
    <s v="USD"/>
    <n v="1068.0999999999999"/>
    <s v="Air"/>
    <s v="******"/>
    <m/>
    <m/>
  </r>
  <r>
    <d v="2020-01-31T00:00:00"/>
    <n v="42022190"/>
    <s v="SG KITBAG PLAYERPAK"/>
    <s v="******"/>
    <s v="******"/>
    <s v="Madras Air"/>
    <x v="0"/>
    <s v="Abu Dhabi"/>
    <n v="15.27"/>
    <n v="1"/>
    <s v="NOS"/>
    <n v="15.27"/>
    <n v="1"/>
    <s v="PCS"/>
    <n v="15.27"/>
    <n v="15.27"/>
    <s v="USD"/>
    <n v="1068.0999999999999"/>
    <s v="Air"/>
    <s v="******"/>
    <m/>
    <m/>
  </r>
  <r>
    <d v="2020-01-31T00:00:00"/>
    <n v="42022190"/>
    <s v="SS KITBAG CAMO DUFFLE"/>
    <s v="******"/>
    <s v="******"/>
    <s v="Madras Air"/>
    <x v="0"/>
    <s v="Abu Dhabi"/>
    <n v="29.03"/>
    <n v="2"/>
    <s v="NOS"/>
    <n v="14.52"/>
    <n v="2"/>
    <s v="PCS"/>
    <n v="29.02"/>
    <n v="14.51"/>
    <s v="USD"/>
    <n v="2030.58"/>
    <s v="Air"/>
    <s v="******"/>
    <m/>
    <m/>
  </r>
  <r>
    <d v="2020-01-31T00:00:00"/>
    <n v="42022190"/>
    <s v="SG KITBAG MULTIPAK"/>
    <s v="******"/>
    <s v="******"/>
    <s v="Madras Air"/>
    <x v="0"/>
    <s v="Abu Dhabi"/>
    <n v="21.96"/>
    <n v="1"/>
    <s v="NOS"/>
    <n v="21.96"/>
    <n v="1"/>
    <s v="PCS"/>
    <n v="21.96"/>
    <n v="21.96"/>
    <s v="USD"/>
    <n v="1536.05"/>
    <s v="Air"/>
    <s v="******"/>
    <m/>
    <m/>
  </r>
  <r>
    <d v="2020-01-31T00:00:00"/>
    <n v="42022190"/>
    <s v="LEATHER HAND WOVEN BAGS MADE OUT OF BUFF LEATHER"/>
    <s v="******"/>
    <s v="******"/>
    <s v="Madras Air"/>
    <x v="5"/>
    <s v="Tokyo"/>
    <n v="2561.42"/>
    <n v="40"/>
    <s v="NOS"/>
    <n v="64.040000000000006"/>
    <n v="40"/>
    <s v="PCS"/>
    <n v="2561.6"/>
    <n v="64.040000000000006"/>
    <s v="USD"/>
    <n v="179171.52"/>
    <s v="Air"/>
    <s v="******"/>
    <m/>
    <m/>
  </r>
  <r>
    <d v="2020-01-31T00:00:00"/>
    <n v="42022190"/>
    <s v="COW LEATHER HANDBAGS"/>
    <s v="******"/>
    <s v="******"/>
    <s v="Madras Air"/>
    <x v="1"/>
    <s v="Los Angeles"/>
    <n v="20301.060000000001"/>
    <n v="156"/>
    <s v="NOS"/>
    <n v="130.13999999999999"/>
    <n v="156"/>
    <s v="NOS"/>
    <n v="20301.8"/>
    <n v="130.13999999999999"/>
    <s v="USD"/>
    <n v="1420059.36"/>
    <s v="Air"/>
    <s v="******"/>
    <m/>
    <m/>
  </r>
  <r>
    <d v="2020-01-31T00:00:00"/>
    <n v="42022190"/>
    <s v="COW LEATHER HANDBAGS."/>
    <s v="******"/>
    <s v="******"/>
    <s v="Madras Air"/>
    <x v="6"/>
    <s v="Zaragoza"/>
    <n v="12470"/>
    <n v="430"/>
    <s v="NOS"/>
    <n v="29"/>
    <n v="430"/>
    <s v="PCS"/>
    <n v="12470"/>
    <n v="29"/>
    <s v="USD"/>
    <n v="872276.5"/>
    <s v="Air"/>
    <s v="******"/>
    <m/>
    <m/>
  </r>
  <r>
    <d v="2020-01-31T00:00:00"/>
    <n v="42022190"/>
    <s v="SHOULDER BAG (MADE OF BUFFALO LEATHER) 28 X 18 CMS (DTLS. AS PER INV.) WE INTEND TO CLAIM REWARDS UNDER (MEIS)"/>
    <s v="******"/>
    <s v="******"/>
    <s v="Calcutta Air"/>
    <x v="3"/>
    <s v="Stuttgart"/>
    <n v="15.69"/>
    <n v="1"/>
    <s v="NOS"/>
    <n v="15.69"/>
    <n v="1"/>
    <s v="PCS"/>
    <n v="28.2"/>
    <n v="28.2"/>
    <s v="EUR"/>
    <n v="1097.33"/>
    <s v="Air"/>
    <s v="******"/>
    <m/>
    <m/>
  </r>
  <r>
    <d v="2020-01-31T00:00:00"/>
    <n v="42022190"/>
    <s v="LADIES BAG (MADE OF BUFFALO LEATHER) 37 X 26 X 6 CMS (DTLS. AS PER INV.) WE INTEND TO CLAIM REWARDS UNDER (MEIS)"/>
    <s v="******"/>
    <s v="******"/>
    <s v="Calcutta Air"/>
    <x v="3"/>
    <s v="Stuttgart"/>
    <n v="45.68"/>
    <n v="2"/>
    <s v="NOS"/>
    <n v="22.84"/>
    <n v="2"/>
    <s v="PCS"/>
    <n v="41.2"/>
    <n v="20.6"/>
    <s v="EUR"/>
    <n v="3195.06"/>
    <s v="Air"/>
    <s v="******"/>
    <m/>
    <m/>
  </r>
  <r>
    <d v="2020-01-31T00:00:00"/>
    <n v="42022190"/>
    <s v="COW LEATHER HANDBAGS."/>
    <s v="******"/>
    <s v="******"/>
    <s v="Madras Air"/>
    <x v="6"/>
    <s v="Zaragoza"/>
    <n v="12470"/>
    <n v="430"/>
    <s v="NOS"/>
    <n v="29"/>
    <n v="430"/>
    <s v="PCS"/>
    <n v="12470"/>
    <n v="29"/>
    <s v="USD"/>
    <n v="872276.5"/>
    <s v="Air"/>
    <s v="******"/>
    <m/>
    <m/>
  </r>
  <r>
    <d v="2020-01-31T00:00:00"/>
    <n v="42022190"/>
    <s v="HAND+MACH. MADE COW LEATHER HANDBAG. BRA ND: U/B. SIZE: 19X16X5 CMS. WE INT. TO C LM. RWRDS UND MEIS."/>
    <s v="******"/>
    <s v="******"/>
    <s v="Calcutta Air"/>
    <x v="7"/>
    <s v="AMSTERDAM SCHIPHOL"/>
    <n v="1771.62"/>
    <n v="40"/>
    <s v="NOS"/>
    <n v="44.29"/>
    <n v="40"/>
    <s v="PCS"/>
    <n v="1598"/>
    <n v="39.950000000000003"/>
    <s v="EUR"/>
    <n v="123924.89"/>
    <s v="Air"/>
    <s v="******"/>
    <m/>
    <m/>
  </r>
  <r>
    <d v="2020-01-31T00:00:00"/>
    <n v="42022190"/>
    <s v="HAND+MACH. MADE COW LEATHER HANDBAG. BRA ND: U/B. SIZE: 30X19X11 CMS. WE INT. TO CLM. RWRDS UND MEIS."/>
    <s v="******"/>
    <s v="******"/>
    <s v="Calcutta Air"/>
    <x v="7"/>
    <s v="AMSTERDAM SCHIPHOL"/>
    <n v="1884.7"/>
    <n v="50"/>
    <s v="NOS"/>
    <n v="37.69"/>
    <n v="50"/>
    <s v="PCS"/>
    <n v="1700"/>
    <n v="34"/>
    <s v="EUR"/>
    <n v="131834.89000000001"/>
    <s v="Air"/>
    <s v="******"/>
    <m/>
    <m/>
  </r>
  <r>
    <d v="2020-01-31T00:00:00"/>
    <n v="42022190"/>
    <s v="M/MADE COW NAPPA LEATHER HANDBAG BRAND- GUYLAROCHE EL CABALLO."/>
    <s v="******"/>
    <s v="******"/>
    <s v="Calcutta Air"/>
    <x v="6"/>
    <s v="Seville"/>
    <n v="6745.4"/>
    <n v="379"/>
    <s v="NOS"/>
    <n v="17.8"/>
    <n v="379"/>
    <s v="PCS"/>
    <n v="6746.2"/>
    <n v="17.8"/>
    <s v="USD"/>
    <n v="471840.92"/>
    <s v="Air"/>
    <s v="******"/>
    <m/>
    <m/>
  </r>
  <r>
    <d v="2020-01-31T00:00:00"/>
    <n v="42022190"/>
    <s v="M/MADE COW NAPPA LEATHER HANDBAG BRAND- EL CABALLO."/>
    <s v="******"/>
    <s v="******"/>
    <s v="Calcutta Air"/>
    <x v="6"/>
    <s v="Seville"/>
    <n v="1311.53"/>
    <n v="90"/>
    <s v="NOS"/>
    <n v="14.57"/>
    <n v="90"/>
    <s v="PCS"/>
    <n v="1311.3"/>
    <n v="14.57"/>
    <s v="USD"/>
    <n v="91741.65"/>
    <s v="Air"/>
    <s v="******"/>
    <m/>
    <m/>
  </r>
  <r>
    <d v="2020-01-31T00:00:00"/>
    <n v="42022190"/>
    <s v="M/MADE COW NAPPA LEATHER HANDBAG BRAND- EL CABALLO."/>
    <s v="******"/>
    <s v="******"/>
    <s v="Calcutta Air"/>
    <x v="6"/>
    <s v="Seville"/>
    <n v="8719.7999999999993"/>
    <n v="255"/>
    <s v="NOS"/>
    <n v="34.200000000000003"/>
    <n v="255"/>
    <s v="PCS"/>
    <n v="8721"/>
    <n v="34.200000000000003"/>
    <s v="USD"/>
    <n v="609950.14"/>
    <s v="Air"/>
    <s v="******"/>
    <m/>
    <m/>
  </r>
  <r>
    <d v="2020-01-31T00:00:00"/>
    <n v="42022190"/>
    <s v="M/MADE COW NAPPA LEATHER HANDBAG BRAND- PIERRE CARDIN."/>
    <s v="******"/>
    <s v="******"/>
    <s v="Calcutta Air"/>
    <x v="6"/>
    <s v="Seville"/>
    <n v="4707.32"/>
    <n v="300"/>
    <s v="NOS"/>
    <n v="15.69"/>
    <n v="300"/>
    <s v="PCS"/>
    <n v="4707"/>
    <n v="15.69"/>
    <s v="USD"/>
    <n v="329277.28999999998"/>
    <s v="Air"/>
    <s v="******"/>
    <m/>
    <m/>
  </r>
  <r>
    <d v="2020-01-31T00:00:00"/>
    <n v="42022190"/>
    <s v="COW STAIN WASH LEATHER HAND BAGS.SIZE:24 X16X5CMS. AS PERINV. (WE INT.TO CLA. REW . UND. &quot;MEIS&quot;)"/>
    <s v="******"/>
    <s v="******"/>
    <s v="Calcutta Air"/>
    <x v="6"/>
    <s v="Barcelona"/>
    <n v="30279.98"/>
    <n v="1250"/>
    <s v="NOS"/>
    <n v="24.22"/>
    <n v="1250"/>
    <s v="PCS"/>
    <n v="27312.5"/>
    <n v="21.85"/>
    <s v="EUR"/>
    <n v="2118084.38"/>
    <s v="Air"/>
    <s v="******"/>
    <m/>
    <m/>
  </r>
  <r>
    <d v="2020-01-31T00:00:00"/>
    <n v="42022190"/>
    <s v="COW LEATHER BUSINESS BAG ( DETAILS AS PE R INV. ) ( WE INTEND TO CLAIM REWARDS UN DER MEIS )"/>
    <s v="******"/>
    <s v="******"/>
    <s v="Calcutta Air"/>
    <x v="3"/>
    <s v="Dusseldorf"/>
    <n v="1150.22"/>
    <n v="25"/>
    <s v="NOS"/>
    <n v="46.01"/>
    <n v="25"/>
    <s v="PCS"/>
    <n v="1037.5"/>
    <n v="41.5"/>
    <s v="EUR"/>
    <n v="80458.11"/>
    <s v="Air"/>
    <s v="******"/>
    <m/>
    <m/>
  </r>
  <r>
    <d v="2020-01-31T00:00:00"/>
    <n v="42022190"/>
    <s v="COW LEATHER CROSSOVER BAGS"/>
    <s v="******"/>
    <s v="******"/>
    <s v="Calcutta Air"/>
    <x v="8"/>
    <s v="Billund"/>
    <n v="771.98"/>
    <n v="67"/>
    <s v="NOS"/>
    <n v="11.52"/>
    <n v="67"/>
    <s v="PCS"/>
    <n v="737"/>
    <n v="11"/>
    <s v="EUR"/>
    <n v="54000"/>
    <s v="Air"/>
    <s v="******"/>
    <m/>
    <m/>
  </r>
  <r>
    <d v="2020-01-31T00:00:00"/>
    <n v="42022190"/>
    <s v="COW LEATHER HIP BELT BAGS"/>
    <s v="******"/>
    <s v="******"/>
    <s v="Calcutta Air"/>
    <x v="8"/>
    <s v="Billund"/>
    <n v="486.06"/>
    <n v="35"/>
    <s v="NOS"/>
    <n v="13.89"/>
    <n v="35"/>
    <s v="PCS"/>
    <n v="460.25"/>
    <n v="13.15"/>
    <s v="EUR"/>
    <n v="34000"/>
    <s v="Air"/>
    <s v="******"/>
    <m/>
    <m/>
  </r>
  <r>
    <d v="2020-01-31T00:00:00"/>
    <n v="42022190"/>
    <s v="M/MADE COW NAPPA LEATHER HANDBAG, BRAND-"/>
    <s v="******"/>
    <s v="******"/>
    <s v="Calcutta Air"/>
    <x v="3"/>
    <s v="Hamburg"/>
    <n v="4703.3599999999997"/>
    <n v="200"/>
    <s v="NOS"/>
    <n v="23.52"/>
    <n v="200"/>
    <s v="PCS"/>
    <n v="4680"/>
    <n v="23.4"/>
    <s v="EUR"/>
    <n v="329000"/>
    <s v="Air"/>
    <s v="******"/>
    <m/>
    <m/>
  </r>
  <r>
    <d v="2020-01-31T00:00:00"/>
    <n v="42022190"/>
    <s v="M/MADE COW NAPPA LEATHER HANDBAG, BRAND-"/>
    <s v="******"/>
    <s v="******"/>
    <s v="Calcutta Air"/>
    <x v="3"/>
    <s v="Hamburg"/>
    <n v="5775.55"/>
    <n v="200"/>
    <s v="NOS"/>
    <n v="28.88"/>
    <n v="200"/>
    <s v="PCS"/>
    <n v="5750"/>
    <n v="28.75"/>
    <s v="EUR"/>
    <n v="404000"/>
    <s v="Air"/>
    <s v="******"/>
    <m/>
    <m/>
  </r>
  <r>
    <d v="2020-01-31T00:00:00"/>
    <n v="42022190"/>
    <s v="M/MADE COW NAPPA LEATHER HANDBAG, BRAND-"/>
    <s v="******"/>
    <s v="******"/>
    <s v="Calcutta Air"/>
    <x v="3"/>
    <s v="Hamburg"/>
    <n v="5375.27"/>
    <n v="200"/>
    <s v="NOS"/>
    <n v="26.88"/>
    <n v="200"/>
    <s v="PCS"/>
    <n v="5340"/>
    <n v="26.7"/>
    <s v="EUR"/>
    <n v="376000"/>
    <s v="Air"/>
    <s v="******"/>
    <m/>
    <m/>
  </r>
  <r>
    <d v="2020-01-31T00:00:00"/>
    <n v="42022190"/>
    <s v="H/M MADE COW NEW REMO LEATHER HANDBAG, B"/>
    <s v="******"/>
    <s v="******"/>
    <s v="Calcutta Air"/>
    <x v="2"/>
    <s v="London"/>
    <n v="6561.83"/>
    <n v="160"/>
    <s v="NOS"/>
    <n v="41.01"/>
    <n v="160"/>
    <s v="PCS"/>
    <n v="6560"/>
    <n v="41"/>
    <s v="USD"/>
    <n v="459000"/>
    <s v="Air"/>
    <s v="******"/>
    <m/>
    <m/>
  </r>
  <r>
    <d v="2020-01-31T00:00:00"/>
    <n v="42022190"/>
    <s v="H/M MADE COW NEW REMO LEATHER HANDBAG, B"/>
    <s v="******"/>
    <s v="******"/>
    <s v="Calcutta Air"/>
    <x v="2"/>
    <s v="London"/>
    <n v="8806.2900000000009"/>
    <n v="200"/>
    <s v="NOS"/>
    <n v="44.03"/>
    <n v="200"/>
    <s v="PCS"/>
    <n v="8800"/>
    <n v="44"/>
    <s v="USD"/>
    <n v="616000"/>
    <s v="Air"/>
    <s v="******"/>
    <m/>
    <m/>
  </r>
  <r>
    <d v="2020-01-31T00:00:00"/>
    <n v="42022190"/>
    <s v="HAND+MACH.MADE COW LEATHER HANDBAG. .BRA"/>
    <s v="******"/>
    <s v="******"/>
    <s v="Calcutta Air"/>
    <x v="9"/>
    <s v="Lyon"/>
    <n v="8834.8799999999992"/>
    <n v="150"/>
    <s v="NOS"/>
    <n v="58.9"/>
    <n v="150"/>
    <s v="PCS"/>
    <n v="8100"/>
    <n v="54"/>
    <s v="EUR"/>
    <n v="618000"/>
    <s v="Air"/>
    <s v="******"/>
    <m/>
    <m/>
  </r>
  <r>
    <d v="2020-01-31T00:00:00"/>
    <n v="42022190"/>
    <s v="HAND+MACH.MADE COW LEATHER BACKPACK .BRA"/>
    <s v="******"/>
    <s v="******"/>
    <s v="Calcutta Air"/>
    <x v="9"/>
    <s v="Lyon"/>
    <n v="6761.97"/>
    <n v="100"/>
    <s v="NOS"/>
    <n v="67.62"/>
    <n v="100"/>
    <s v="PCS"/>
    <n v="6200"/>
    <n v="62"/>
    <s v="EUR"/>
    <n v="473000"/>
    <s v="Air"/>
    <s v="******"/>
    <m/>
    <m/>
  </r>
  <r>
    <d v="2020-01-31T00:00:00"/>
    <n v="42022190"/>
    <s v="Cow Leather HAND BAGS (Brand-Berba) Ot"/>
    <s v="******"/>
    <s v="******"/>
    <s v="Calcutta Air"/>
    <x v="7"/>
    <s v="Amsterdam"/>
    <n v="4631.88"/>
    <n v="180"/>
    <s v="NOS"/>
    <n v="25.73"/>
    <n v="180"/>
    <s v="PCS"/>
    <n v="3969"/>
    <n v="22.05"/>
    <s v="EUR"/>
    <n v="324000"/>
    <s v="Air"/>
    <s v="******"/>
    <m/>
    <m/>
  </r>
  <r>
    <d v="2020-01-31T00:00:00"/>
    <n v="42022190"/>
    <s v="Cow Leather HAND BAGS (Brand-Berba) Ot"/>
    <s v="******"/>
    <s v="******"/>
    <s v="Calcutta Air"/>
    <x v="7"/>
    <s v="Amsterdam"/>
    <n v="257.33"/>
    <n v="20"/>
    <s v="NOS"/>
    <n v="12.87"/>
    <n v="20"/>
    <s v="PCS"/>
    <n v="217"/>
    <n v="10.85"/>
    <s v="EUR"/>
    <n v="18000"/>
    <s v="Air"/>
    <s v="******"/>
    <m/>
    <m/>
  </r>
  <r>
    <d v="2020-01-31T00:00:00"/>
    <n v="42022190"/>
    <s v="Cow Leather HAND BAGS (Brand-Berba) Ot"/>
    <s v="******"/>
    <s v="******"/>
    <s v="Calcutta Air"/>
    <x v="7"/>
    <s v="Amsterdam"/>
    <n v="4360.26"/>
    <n v="140"/>
    <s v="NOS"/>
    <n v="31.14"/>
    <n v="140"/>
    <s v="PCS"/>
    <n v="3731"/>
    <n v="26.65"/>
    <s v="EUR"/>
    <n v="305000"/>
    <s v="Air"/>
    <s v="******"/>
    <m/>
    <m/>
  </r>
  <r>
    <d v="2020-01-31T00:00:00"/>
    <n v="42022190"/>
    <s v="HAND+MACH.MADE COW LEATHER HANDBAG. BR:"/>
    <s v="******"/>
    <s v="******"/>
    <s v="Calcutta Air"/>
    <x v="7"/>
    <s v="Amsterdam"/>
    <n v="3330.95"/>
    <n v="100"/>
    <s v="NOS"/>
    <n v="33.31"/>
    <n v="100"/>
    <s v="PCS"/>
    <n v="3000"/>
    <n v="30"/>
    <s v="EUR"/>
    <n v="233000"/>
    <s v="Air"/>
    <s v="******"/>
    <m/>
    <m/>
  </r>
  <r>
    <d v="2020-01-31T00:00:00"/>
    <n v="42022190"/>
    <s v="BUFF LEATHER CROSS BODY BRAND -L FERRI S IZE IN INCH -7.5X6 (DTLS AS PER INV.)"/>
    <s v="******"/>
    <s v="******"/>
    <s v="Calcutta Air"/>
    <x v="10"/>
    <s v="Gothenburg"/>
    <n v="662.96"/>
    <n v="100"/>
    <s v="NOS"/>
    <n v="6.63"/>
    <n v="100"/>
    <s v="PCS"/>
    <n v="685"/>
    <n v="6.85"/>
    <s v="USD"/>
    <n v="46373.79"/>
    <s v="Air"/>
    <s v="******"/>
    <m/>
    <m/>
  </r>
  <r>
    <d v="2020-01-31T00:00:00"/>
    <n v="42022190"/>
    <s v="BUFF LEATHER CROSS BODY BRAND -L FERRI S IZE IN INCH -3X4.75 (DTLS AS PER INV.)"/>
    <s v="******"/>
    <s v="******"/>
    <s v="Calcutta Air"/>
    <x v="10"/>
    <s v="Gothenburg"/>
    <n v="1531.09"/>
    <n v="280"/>
    <s v="NOS"/>
    <n v="5.47"/>
    <n v="280"/>
    <s v="PCS"/>
    <n v="1582"/>
    <n v="5.65"/>
    <s v="USD"/>
    <n v="107099.96"/>
    <s v="Air"/>
    <s v="******"/>
    <m/>
    <m/>
  </r>
  <r>
    <d v="2020-01-31T00:00:00"/>
    <n v="42022190"/>
    <s v="100% LEATHER GOODS FULLY STITCHED READY TO USE LADIES LEATHER GOODS ( HOBO BAG ) MADIE OF GOAT NAPA PDM"/>
    <s v="******"/>
    <s v="******"/>
    <s v="Madras Air"/>
    <x v="1"/>
    <s v="New York"/>
    <n v="2974.89"/>
    <n v="93"/>
    <s v="NOS"/>
    <n v="31.99"/>
    <n v="93"/>
    <s v="PCS"/>
    <n v="2975.07"/>
    <n v="31.99"/>
    <s v="USD"/>
    <n v="208093.52"/>
    <s v="Air"/>
    <s v="******"/>
    <m/>
    <m/>
  </r>
  <r>
    <d v="2020-01-31T00:00:00"/>
    <n v="42022190"/>
    <s v="100% LEATHER GOODS FULLY STITCHED READY TO USE LADIES LEATHER GOODS ( HOBO BAG ) MADIE OF GOAT NAPA PDM"/>
    <s v="******"/>
    <s v="******"/>
    <s v="Madras Air"/>
    <x v="1"/>
    <s v="New York"/>
    <n v="2974.89"/>
    <n v="93"/>
    <s v="NOS"/>
    <n v="31.99"/>
    <n v="93"/>
    <s v="PCS"/>
    <n v="2975.07"/>
    <n v="31.99"/>
    <s v="USD"/>
    <n v="208093.52"/>
    <s v="Air"/>
    <s v="******"/>
    <m/>
    <m/>
  </r>
  <r>
    <d v="2020-01-31T00:00:00"/>
    <n v="42022190"/>
    <s v="COW LEATHER HAND BAGS - CHS20USA57566 - COLOUR - 001 BLACK"/>
    <s v="******"/>
    <s v="******"/>
    <s v="Madras Air"/>
    <x v="4"/>
    <s v="Zurich"/>
    <n v="24900.7"/>
    <n v="360"/>
    <s v="NOS"/>
    <n v="69.17"/>
    <n v="360"/>
    <s v="PCS"/>
    <n v="24901.200000000001"/>
    <n v="69.17"/>
    <s v="USD"/>
    <n v="1741804.08"/>
    <s v="Air"/>
    <s v="******"/>
    <m/>
    <m/>
  </r>
  <r>
    <d v="2020-01-31T00:00:00"/>
    <n v="42022190"/>
    <s v="COW LEATHER HAND BAGS - CHS20USA57566 - COLOUR - 620 PLUM PURPLE"/>
    <s v="******"/>
    <s v="******"/>
    <s v="Madras Air"/>
    <x v="4"/>
    <s v="Zurich"/>
    <n v="7193.54"/>
    <n v="104"/>
    <s v="NOS"/>
    <n v="69.17"/>
    <n v="104"/>
    <s v="PCS"/>
    <n v="7193.68"/>
    <n v="69.17"/>
    <s v="USD"/>
    <n v="503187.94"/>
    <s v="Air"/>
    <s v="******"/>
    <m/>
    <m/>
  </r>
  <r>
    <d v="2020-01-31T00:00:00"/>
    <n v="42022190"/>
    <s v="BUFF LEATHER BACKPACK .M&amp;H MADE. .29X39X"/>
    <s v="******"/>
    <s v="******"/>
    <s v="Calcutta Air"/>
    <x v="10"/>
    <s v="Gothenburg"/>
    <n v="2044.32"/>
    <n v="48"/>
    <s v="NOS"/>
    <n v="42.59"/>
    <n v="48"/>
    <s v="PCS"/>
    <n v="2040"/>
    <n v="42.5"/>
    <s v="USD"/>
    <n v="143000"/>
    <s v="Air"/>
    <s v="******"/>
    <m/>
    <m/>
  </r>
  <r>
    <d v="2020-01-31T00:00:00"/>
    <n v="42022190"/>
    <s v="COW MILLED LEATHER HAND BAG, HM,BRN-ANUS"/>
    <s v="******"/>
    <s v="******"/>
    <s v="Calcutta Air"/>
    <x v="1"/>
    <s v="John F Kennedy International"/>
    <n v="14967.83"/>
    <n v="292"/>
    <s v="NOS"/>
    <n v="51.26"/>
    <n v="292"/>
    <s v="PCS"/>
    <n v="14988.4"/>
    <n v="51.33"/>
    <s v="USD"/>
    <n v="1047000"/>
    <s v="Air"/>
    <s v="******"/>
    <m/>
    <m/>
  </r>
  <r>
    <d v="2020-01-31T00:00:00"/>
    <n v="42022190"/>
    <s v="COW MILLED LEATHER HAND BAG, HM,BRN-ANUS"/>
    <s v="******"/>
    <s v="******"/>
    <s v="Calcutta Air"/>
    <x v="1"/>
    <s v="John F Kennedy International"/>
    <n v="4746.25"/>
    <n v="121"/>
    <s v="NOS"/>
    <n v="39.229999999999997"/>
    <n v="121"/>
    <s v="PCS"/>
    <n v="4755.3"/>
    <n v="39.299999999999997"/>
    <s v="USD"/>
    <n v="332000"/>
    <s v="Air"/>
    <s v="******"/>
    <m/>
    <m/>
  </r>
  <r>
    <d v="2020-01-31T00:00:00"/>
    <n v="42022190"/>
    <s v="COW MILLED LEATHER POUCH BAG, HM,BRN-ANU"/>
    <s v="******"/>
    <s v="******"/>
    <s v="Calcutta Air"/>
    <x v="1"/>
    <s v="John F Kennedy International"/>
    <n v="15210.86"/>
    <n v="1200"/>
    <s v="NOS"/>
    <n v="12.68"/>
    <n v="1200"/>
    <s v="PCS"/>
    <n v="15240"/>
    <n v="12.7"/>
    <s v="USD"/>
    <n v="1064000"/>
    <s v="Air"/>
    <s v="******"/>
    <m/>
    <m/>
  </r>
  <r>
    <d v="2020-01-31T00:00:00"/>
    <n v="42022190"/>
    <s v="COW DDDM LEATHER POUCH BAGS BRN-DEPECHE SZ.38X18 CMS. DTL IN INV. WE INTEND CLA IM REWARDS (MEIS)"/>
    <s v="******"/>
    <s v="******"/>
    <s v="Calcutta Air"/>
    <x v="8"/>
    <s v="Copenhagen"/>
    <n v="2328.16"/>
    <n v="200"/>
    <s v="NOS"/>
    <n v="11.64"/>
    <n v="200"/>
    <s v="PCS"/>
    <n v="2100"/>
    <n v="10.5"/>
    <s v="EUR"/>
    <n v="162854.99"/>
    <s v="Air"/>
    <s v="******"/>
    <m/>
    <m/>
  </r>
  <r>
    <d v="2020-01-31T00:00:00"/>
    <n v="42022190"/>
    <s v="COW MILLED LEATHER CROSS BODY BAG, HM,BR"/>
    <s v="******"/>
    <s v="******"/>
    <s v="Calcutta Air"/>
    <x v="1"/>
    <s v="John F Kennedy International"/>
    <n v="7376.7"/>
    <n v="219"/>
    <s v="NOS"/>
    <n v="33.68"/>
    <n v="219"/>
    <s v="PCS"/>
    <n v="7382.49"/>
    <n v="33.71"/>
    <s v="USD"/>
    <n v="516000"/>
    <s v="Air"/>
    <s v="******"/>
    <m/>
    <m/>
  </r>
  <r>
    <d v="2020-01-31T00:00:00"/>
    <n v="42022190"/>
    <s v="COW DDDM LEATHER HAND BAGS BRN-DEPECHE SZ.40X30 CMS. DTL IN INV. WE INTEND CLAI M REWARDS (MEIS)"/>
    <s v="******"/>
    <s v="******"/>
    <s v="Calcutta Air"/>
    <x v="8"/>
    <s v="Copenhagen"/>
    <n v="1330.38"/>
    <n v="40"/>
    <s v="NOS"/>
    <n v="33.26"/>
    <n v="40"/>
    <s v="PCS"/>
    <n v="1200"/>
    <n v="30"/>
    <s v="EUR"/>
    <n v="93059.98"/>
    <s v="Air"/>
    <s v="******"/>
    <m/>
    <m/>
  </r>
  <r>
    <d v="2020-01-31T00:00:00"/>
    <n v="42022190"/>
    <s v="BUFFALO LEATHER SHOULDER BAG (H.M &amp; M.M CL BRAND SIZE. AS PER INV.) WE CLAIM R EWARDS MEIS"/>
    <s v="******"/>
    <s v="******"/>
    <s v="Calcutta Air"/>
    <x v="11"/>
    <s v="Toronto"/>
    <n v="2017.62"/>
    <n v="69"/>
    <s v="NOS"/>
    <n v="29.24"/>
    <n v="69"/>
    <s v="PCS"/>
    <n v="2017.56"/>
    <n v="29.24"/>
    <s v="USD"/>
    <n v="141132.57999999999"/>
    <s v="Air"/>
    <s v="******"/>
    <m/>
    <m/>
  </r>
  <r>
    <d v="2020-01-31T00:00:00"/>
    <n v="42022190"/>
    <s v="SS KITBAG CRICKET BAG ELITE PRO WHEELIE"/>
    <s v="******"/>
    <s v="******"/>
    <s v="Madras Air"/>
    <x v="0"/>
    <s v="Abu Dhabi"/>
    <n v="16.86"/>
    <n v="1"/>
    <s v="NOS"/>
    <n v="16.86"/>
    <n v="1"/>
    <s v="PCS"/>
    <n v="16.86"/>
    <n v="16.86"/>
    <s v="USD"/>
    <n v="1179.31"/>
    <s v="Air"/>
    <s v="******"/>
    <m/>
    <m/>
  </r>
  <r>
    <d v="2020-01-31T00:00:00"/>
    <n v="42022190"/>
    <s v="COW LEATHER HAND BAGS - CHS20USA57566 - COLOUR - 001 BLACK"/>
    <s v="******"/>
    <s v="******"/>
    <s v="Madras Air"/>
    <x v="4"/>
    <s v="Zurich"/>
    <n v="24900.7"/>
    <n v="360"/>
    <s v="NOS"/>
    <n v="69.17"/>
    <n v="360"/>
    <s v="PCS"/>
    <n v="24901.200000000001"/>
    <n v="69.17"/>
    <s v="USD"/>
    <n v="1741804.08"/>
    <s v="Air"/>
    <s v="******"/>
    <m/>
    <m/>
  </r>
  <r>
    <d v="2020-01-31T00:00:00"/>
    <n v="42022190"/>
    <s v="COW LEATHER HAND BAGS - CHS20USA57566 - COLOUR - 70J VERDANT YELLOW"/>
    <s v="******"/>
    <s v="******"/>
    <s v="Madras Air"/>
    <x v="4"/>
    <s v="Zurich"/>
    <n v="7608.55"/>
    <n v="110"/>
    <s v="NOS"/>
    <n v="69.17"/>
    <n v="110"/>
    <s v="PCS"/>
    <n v="7608.7"/>
    <n v="69.17"/>
    <s v="USD"/>
    <n v="532217.97"/>
    <s v="Air"/>
    <s v="******"/>
    <m/>
    <m/>
  </r>
  <r>
    <d v="2020-01-31T00:00:00"/>
    <n v="42022190"/>
    <s v="COW LEATHER HAND BAGS - CHS20USA57566 - COLOUR - 23W MOTTY GREY"/>
    <s v="******"/>
    <s v="******"/>
    <s v="Madras Air"/>
    <x v="4"/>
    <s v="Zurich"/>
    <n v="24762.36"/>
    <n v="358"/>
    <s v="NOS"/>
    <n v="69.17"/>
    <n v="358"/>
    <s v="PCS"/>
    <n v="24762.9"/>
    <n v="69.17"/>
    <s v="USD"/>
    <n v="1732127.42"/>
    <s v="Air"/>
    <s v="******"/>
    <m/>
    <m/>
  </r>
  <r>
    <d v="2020-01-31T00:00:00"/>
    <n v="42022190"/>
    <s v="ADIDAS KITBAG 8.0 DUFFLE"/>
    <s v="******"/>
    <s v="******"/>
    <s v="Madras Air"/>
    <x v="0"/>
    <s v="Abu Dhabi"/>
    <n v="13.14"/>
    <n v="1"/>
    <s v="NOS"/>
    <n v="13.14"/>
    <n v="1"/>
    <s v="PCS"/>
    <n v="13.14"/>
    <n v="13.14"/>
    <s v="USD"/>
    <n v="919.1"/>
    <s v="Air"/>
    <s v="******"/>
    <m/>
    <m/>
  </r>
  <r>
    <d v="2020-01-31T00:00:00"/>
    <n v="42022190"/>
    <s v="ADIDAS KITBAG 9.0 DUFFLE"/>
    <s v="******"/>
    <s v="******"/>
    <s v="Madras Air"/>
    <x v="0"/>
    <s v="Abu Dhabi"/>
    <n v="11.76"/>
    <n v="1"/>
    <s v="NOS"/>
    <n v="11.76"/>
    <n v="1"/>
    <s v="PCS"/>
    <n v="11.76"/>
    <n v="11.76"/>
    <s v="USD"/>
    <n v="822.59"/>
    <s v="Air"/>
    <s v="******"/>
    <m/>
    <m/>
  </r>
  <r>
    <d v="2020-01-31T00:00:00"/>
    <n v="42022190"/>
    <s v="ADIDAS KITBAG 7.0 DUFFLE"/>
    <s v="******"/>
    <s v="******"/>
    <s v="Madras Air"/>
    <x v="0"/>
    <s v="Abu Dhabi"/>
    <n v="28.12"/>
    <n v="2"/>
    <s v="NOS"/>
    <n v="14.06"/>
    <n v="2"/>
    <s v="PCS"/>
    <n v="28.12"/>
    <n v="14.06"/>
    <s v="USD"/>
    <n v="1966.92"/>
    <s v="Air"/>
    <s v="******"/>
    <m/>
    <m/>
  </r>
  <r>
    <d v="2020-01-31T00:00:00"/>
    <n v="42022190"/>
    <s v="EM KITBAG ROOKIE DUFFLE"/>
    <s v="******"/>
    <s v="******"/>
    <s v="Madras Air"/>
    <x v="0"/>
    <s v="Abu Dhabi"/>
    <n v="10.1"/>
    <n v="1"/>
    <s v="NOS"/>
    <n v="10.1"/>
    <n v="1"/>
    <s v="PCS"/>
    <n v="10.1"/>
    <n v="10.1"/>
    <s v="USD"/>
    <n v="706.48"/>
    <s v="Air"/>
    <s v="******"/>
    <m/>
    <m/>
  </r>
  <r>
    <d v="2020-01-31T00:00:00"/>
    <n v="42022190"/>
    <s v="COW LEATHER HANDBAGS"/>
    <s v="******"/>
    <s v="******"/>
    <s v="Madras Air"/>
    <x v="5"/>
    <s v="Tokyo"/>
    <n v="41620.92"/>
    <n v="330"/>
    <s v="NOS"/>
    <n v="126.12"/>
    <n v="330"/>
    <s v="NOS"/>
    <n v="41619.599999999999"/>
    <n v="126.12"/>
    <s v="USD"/>
    <n v="2911383.51"/>
    <s v="Air"/>
    <s v="******"/>
    <m/>
    <m/>
  </r>
  <r>
    <d v="2020-01-31T00:00:00"/>
    <n v="42022190"/>
    <s v="COW LEATHER HANDBAGS"/>
    <s v="******"/>
    <s v="******"/>
    <s v="Madras Air"/>
    <x v="5"/>
    <s v="Tokyo"/>
    <n v="41620.92"/>
    <n v="330"/>
    <s v="NOS"/>
    <n v="126.12"/>
    <n v="330"/>
    <s v="NOS"/>
    <n v="41619.599999999999"/>
    <n v="126.12"/>
    <s v="USD"/>
    <n v="2911383.51"/>
    <s v="Air"/>
    <s v="******"/>
    <m/>
    <m/>
  </r>
  <r>
    <d v="2020-01-31T00:00:00"/>
    <n v="42022190"/>
    <s v="SHOULDER BAG (MADE OF BUFFALO LEATHER) 25 X 38 X 5 CMS (DTLS. AS PER INV.) WE INTEND TO CLAIM REWARDS UNDER (MEIS)"/>
    <s v="******"/>
    <s v="******"/>
    <s v="Calcutta Air"/>
    <x v="3"/>
    <s v="Stuttgart"/>
    <n v="19.010000000000002"/>
    <n v="1"/>
    <s v="NOS"/>
    <n v="19.010000000000002"/>
    <n v="1"/>
    <s v="PCS"/>
    <n v="28.2"/>
    <n v="28.2"/>
    <s v="EUR"/>
    <n v="1329.98"/>
    <s v="Air"/>
    <s v="******"/>
    <m/>
    <m/>
  </r>
  <r>
    <d v="2020-01-31T00:00:00"/>
    <n v="42022190"/>
    <s v="CONVERTABLE BAG (MADE OF BUFFALO LEATHER 45 X 35 CMS (DTLS. AS PER INV.) WE INTEND TO CLAIM REWARDS UNDER (MEIS)"/>
    <s v="******"/>
    <s v="******"/>
    <s v="Calcutta Air"/>
    <x v="3"/>
    <s v="Stuttgart"/>
    <n v="31.26"/>
    <n v="1"/>
    <s v="NOS"/>
    <n v="31.26"/>
    <n v="1"/>
    <s v="PCS"/>
    <n v="28.2"/>
    <n v="28.2"/>
    <s v="EUR"/>
    <n v="2186.91"/>
    <s v="Air"/>
    <s v="******"/>
    <m/>
    <m/>
  </r>
  <r>
    <d v="2020-01-31T00:00:00"/>
    <n v="42022190"/>
    <s v="COW LEATHER FRAME BAG GENUINE (M OF H BRAND HARBOUR 2ND)(SIZE &amp; STYLE DTLS AS PER INV. WE CL.REWARDS UN.MEIS.)"/>
    <s v="******"/>
    <s v="******"/>
    <s v="Calcutta Air"/>
    <x v="3"/>
    <s v="Hamburg"/>
    <n v="15167.7"/>
    <n v="726"/>
    <s v="NOS"/>
    <n v="20.89"/>
    <n v="726"/>
    <s v="PCS"/>
    <n v="15166.1"/>
    <n v="20.89"/>
    <s v="USD"/>
    <n v="1060980.51"/>
    <s v="Air"/>
    <s v="******"/>
    <m/>
    <m/>
  </r>
  <r>
    <d v="2020-01-31T00:00:00"/>
    <n v="42022190"/>
    <s v="COW LEATHER HAND BAG"/>
    <s v="******"/>
    <s v="******"/>
    <s v="Calcutta Air"/>
    <x v="7"/>
    <s v="AMSTERDAM SCHIPHOL"/>
    <n v="13322.15"/>
    <n v="525"/>
    <s v="NOS"/>
    <n v="25.38"/>
    <n v="525"/>
    <s v="PCS"/>
    <n v="13324.5"/>
    <n v="25.38"/>
    <s v="USD"/>
    <n v="931884.42"/>
    <s v="Air"/>
    <s v="******"/>
    <m/>
    <m/>
  </r>
  <r>
    <d v="2020-01-31T00:00:00"/>
    <n v="42022190"/>
    <s v="HAND+MACH. MADE COW LEATHER HANDBAG. BRA ND: U/B. SIZE: 41X30X11 CMS. WE INT. TO CLM. RWRDS UND MEIS."/>
    <s v="******"/>
    <s v="******"/>
    <s v="Calcutta Air"/>
    <x v="7"/>
    <s v="AMSTERDAM SCHIPHOL"/>
    <n v="3780.49"/>
    <n v="50"/>
    <s v="NOS"/>
    <n v="75.61"/>
    <n v="50"/>
    <s v="PCS"/>
    <n v="3410"/>
    <n v="68.2"/>
    <s v="EUR"/>
    <n v="264445.38"/>
    <s v="Air"/>
    <s v="******"/>
    <m/>
    <m/>
  </r>
  <r>
    <d v="2020-01-31T00:00:00"/>
    <n v="42022190"/>
    <s v="3536708Cow Leather Ostrich Embossed Cros sbody Bag Genuine Leather Ostrich Emboss ed Crossbody bag Color-Dark Brown"/>
    <s v="******"/>
    <s v="******"/>
    <s v="Calcutta Air"/>
    <x v="2"/>
    <s v="Heathrow"/>
    <n v="1607.8"/>
    <n v="87"/>
    <s v="NOS"/>
    <n v="18.48"/>
    <n v="87"/>
    <s v="PCS"/>
    <n v="1398.09"/>
    <n v="16.07"/>
    <s v="GBP"/>
    <n v="112465.95"/>
    <s v="Air"/>
    <s v="******"/>
    <m/>
    <m/>
  </r>
  <r>
    <d v="2020-01-31T00:00:00"/>
    <n v="42022190"/>
    <s v="3546648Goat Leather Laptop Bag Genuine L eather Laptop BagTheme- Abstract art; C olor: Multi Color"/>
    <s v="******"/>
    <s v="******"/>
    <s v="Calcutta Air"/>
    <x v="2"/>
    <s v="Heathrow"/>
    <n v="1631.47"/>
    <n v="99"/>
    <s v="NOS"/>
    <n v="16.48"/>
    <n v="99"/>
    <s v="PCS"/>
    <n v="1418.67"/>
    <n v="14.33"/>
    <s v="GBP"/>
    <n v="114121.46"/>
    <s v="Air"/>
    <s v="******"/>
    <m/>
    <m/>
  </r>
  <r>
    <d v="2020-01-31T00:00:00"/>
    <n v="42022190"/>
    <s v="3536705Cow Leather Ostrich Embossed Cros sbody Bag Genuine Leather Ostrich Emboss ed Crossbody bag Color- Blue"/>
    <s v="******"/>
    <s v="******"/>
    <s v="Calcutta Air"/>
    <x v="2"/>
    <s v="Heathrow"/>
    <n v="1515.4"/>
    <n v="82"/>
    <s v="NOS"/>
    <n v="18.48"/>
    <n v="82"/>
    <s v="PCS"/>
    <n v="1317.74"/>
    <n v="16.07"/>
    <s v="GBP"/>
    <n v="106002.45"/>
    <s v="Air"/>
    <s v="******"/>
    <m/>
    <m/>
  </r>
  <r>
    <d v="2020-01-31T00:00:00"/>
    <n v="42022190"/>
    <s v="COW LEATHER HIP BELT BAGS"/>
    <s v="******"/>
    <s v="******"/>
    <s v="Calcutta Air"/>
    <x v="8"/>
    <s v="Billund"/>
    <n v="900.64"/>
    <n v="67"/>
    <s v="NOS"/>
    <n v="13.44"/>
    <n v="67"/>
    <s v="PCS"/>
    <n v="860.95"/>
    <n v="12.85"/>
    <s v="EUR"/>
    <n v="63000"/>
    <s v="Air"/>
    <s v="******"/>
    <m/>
    <m/>
  </r>
  <r>
    <d v="2020-01-31T00:00:00"/>
    <n v="42022190"/>
    <s v="COW LEATHER LAPTOP BAG,SIZE 32X25X10 CMS"/>
    <s v="******"/>
    <s v="******"/>
    <s v="Calcutta Air"/>
    <x v="10"/>
    <s v="Gothenburg"/>
    <n v="7962.83"/>
    <n v="112"/>
    <s v="NOS"/>
    <n v="71.099999999999994"/>
    <n v="112"/>
    <s v="PCS"/>
    <n v="7181.44"/>
    <n v="64.12"/>
    <s v="EUR"/>
    <n v="557000"/>
    <s v="Air"/>
    <s v="******"/>
    <m/>
    <m/>
  </r>
  <r>
    <d v="2020-01-31T00:00:00"/>
    <n v="42022190"/>
    <s v="COW DDDM ANTIQUE LEATHER HAND BAG 12X7.5 X4 CM 60% HM AND 40% MM WE INTEND TO CLA IM REWARDS MEIS"/>
    <s v="******"/>
    <s v="******"/>
    <s v="Calcutta Air"/>
    <x v="12"/>
    <s v="Rome"/>
    <n v="3292.69"/>
    <n v="180"/>
    <s v="NOS"/>
    <n v="18.29"/>
    <n v="180"/>
    <s v="PCS"/>
    <n v="2970"/>
    <n v="16.5"/>
    <s v="EUR"/>
    <n v="230323.5"/>
    <s v="Air"/>
    <s v="******"/>
    <m/>
    <m/>
  </r>
  <r>
    <d v="2020-01-31T00:00:00"/>
    <n v="42022190"/>
    <s v="HAND+MACH.MADE COW LEATHER HANDBAG. .BRA"/>
    <s v="******"/>
    <s v="******"/>
    <s v="Calcutta Air"/>
    <x v="9"/>
    <s v="Lyon"/>
    <n v="24546.1"/>
    <n v="285"/>
    <s v="NOS"/>
    <n v="86.13"/>
    <n v="285"/>
    <s v="PCS"/>
    <n v="22515"/>
    <n v="79"/>
    <s v="EUR"/>
    <n v="1717000"/>
    <s v="Air"/>
    <s v="******"/>
    <m/>
    <m/>
  </r>
  <r>
    <d v="2020-01-31T00:00:00"/>
    <n v="42022190"/>
    <s v="Cow Leather HAND BAGS (Brand-Berba) Ot"/>
    <s v="******"/>
    <s v="******"/>
    <s v="Calcutta Air"/>
    <x v="7"/>
    <s v="Amsterdam"/>
    <n v="2401.7199999999998"/>
    <n v="110"/>
    <s v="NOS"/>
    <n v="21.83"/>
    <n v="110"/>
    <s v="PCS"/>
    <n v="2057"/>
    <n v="18.7"/>
    <s v="EUR"/>
    <n v="168000"/>
    <s v="Air"/>
    <s v="******"/>
    <m/>
    <m/>
  </r>
  <r>
    <d v="2020-01-31T00:00:00"/>
    <n v="42022190"/>
    <s v="Cow Leather HAND BAGS (Brand-Berba) Ot"/>
    <s v="******"/>
    <s v="******"/>
    <s v="Calcutta Air"/>
    <x v="7"/>
    <s v="Amsterdam"/>
    <n v="2187.2800000000002"/>
    <n v="100"/>
    <s v="NOS"/>
    <n v="21.87"/>
    <n v="100"/>
    <s v="PCS"/>
    <n v="1870"/>
    <n v="18.7"/>
    <s v="EUR"/>
    <n v="153000"/>
    <s v="Air"/>
    <s v="******"/>
    <m/>
    <m/>
  </r>
  <r>
    <d v="2020-01-31T00:00:00"/>
    <n v="42022190"/>
    <s v="HAND+MACH.MADE COW LEATHER HANDBAG. BR:"/>
    <s v="******"/>
    <s v="******"/>
    <s v="Calcutta Air"/>
    <x v="7"/>
    <s v="Amsterdam"/>
    <n v="2944.96"/>
    <n v="90"/>
    <s v="NOS"/>
    <n v="32.72"/>
    <n v="90"/>
    <s v="PCS"/>
    <n v="2654.1"/>
    <n v="29.49"/>
    <s v="EUR"/>
    <n v="206000"/>
    <s v="Air"/>
    <s v="******"/>
    <m/>
    <m/>
  </r>
  <r>
    <d v="2020-01-31T00:00:00"/>
    <n v="42022190"/>
    <s v="COW HUNTER LEATHER HAND BAGS ( DET. AS PER ATT. INVOICE ) WE INT. TO CLM. REW.U N.MEIS.SCHM."/>
    <s v="******"/>
    <s v="******"/>
    <s v="Calcutta Air"/>
    <x v="7"/>
    <s v="AMSTERDAM SCHIPHOL"/>
    <n v="3864.18"/>
    <n v="260"/>
    <s v="NOS"/>
    <n v="14.86"/>
    <n v="260"/>
    <s v="PCS"/>
    <n v="3900"/>
    <n v="15"/>
    <s v="EUR"/>
    <n v="270299.58"/>
    <s v="Air"/>
    <s v="******"/>
    <m/>
    <m/>
  </r>
  <r>
    <d v="2020-01-31T00:00:00"/>
    <n v="42022190"/>
    <s v="COW HUNTER LEATHER HANDBAGS ( DET. AS P ER ATT. INVOICE ) WE INT. TO CLM. REW.UN .MEIS.SCHM."/>
    <s v="******"/>
    <s v="******"/>
    <s v="Calcutta Air"/>
    <x v="7"/>
    <s v="AMSTERDAM SCHIPHOL"/>
    <n v="760.95"/>
    <n v="40"/>
    <s v="NOS"/>
    <n v="19.02"/>
    <n v="40"/>
    <s v="PCS"/>
    <n v="768"/>
    <n v="19.2"/>
    <s v="EUR"/>
    <n v="53228.24"/>
    <s v="Air"/>
    <s v="******"/>
    <m/>
    <m/>
  </r>
  <r>
    <d v="2020-01-31T00:00:00"/>
    <n v="42022190"/>
    <s v="TOTE WITH CROSSBODY STRAP (DTLS.AS PER I NV.) WE INTEND TO CLM.REW.UND.MEIS."/>
    <s v="******"/>
    <s v="******"/>
    <s v="Calcutta Air"/>
    <x v="1"/>
    <s v="New York"/>
    <n v="2885"/>
    <n v="100"/>
    <s v="NOS"/>
    <n v="28.85"/>
    <n v="100"/>
    <s v="PCS"/>
    <n v="2885"/>
    <n v="28.85"/>
    <s v="USD"/>
    <n v="201805.75"/>
    <s v="Air"/>
    <s v="******"/>
    <m/>
    <m/>
  </r>
  <r>
    <d v="2020-01-31T00:00:00"/>
    <n v="42022190"/>
    <s v="BUFF LEATHER CROSS BODY BRAND -L FERRI S IZE -5.5X7.5 INCH. (DTLS AS PER INV.)"/>
    <s v="******"/>
    <s v="******"/>
    <s v="Calcutta Air"/>
    <x v="10"/>
    <s v="Gothenburg"/>
    <n v="885.56"/>
    <n v="150"/>
    <s v="NOS"/>
    <n v="5.9"/>
    <n v="150"/>
    <s v="PCS"/>
    <n v="915"/>
    <n v="6.1"/>
    <s v="USD"/>
    <n v="61944.59"/>
    <s v="Air"/>
    <s v="******"/>
    <m/>
    <m/>
  </r>
  <r>
    <d v="2020-01-31T00:00:00"/>
    <n v="42022190"/>
    <s v="BUFF LEATHER CROSS BODY BRAND -L FERRI S IZE IN INCH -8.75X8(DTLS AS PER INV.)"/>
    <s v="******"/>
    <s v="******"/>
    <s v="Calcutta Air"/>
    <x v="10"/>
    <s v="Gothenburg"/>
    <n v="658.12"/>
    <n v="50"/>
    <s v="NOS"/>
    <n v="13.16"/>
    <n v="50"/>
    <s v="PCS"/>
    <n v="680"/>
    <n v="13.6"/>
    <s v="USD"/>
    <n v="46035.360000000001"/>
    <s v="Air"/>
    <s v="******"/>
    <m/>
    <m/>
  </r>
  <r>
    <d v="2020-01-31T00:00:00"/>
    <n v="42022190"/>
    <s v="BUFF LEATHER SHOPPER BRAND -L FERRI SIZE IN INCH- 19X13(DTLS AS PER INV.)"/>
    <s v="******"/>
    <s v="******"/>
    <s v="Calcutta Air"/>
    <x v="10"/>
    <s v="Gothenburg"/>
    <n v="2661.51"/>
    <n v="100"/>
    <s v="NOS"/>
    <n v="26.62"/>
    <n v="100"/>
    <s v="PCS"/>
    <n v="2750"/>
    <n v="27.5"/>
    <s v="USD"/>
    <n v="186172.35"/>
    <s v="Air"/>
    <s v="******"/>
    <m/>
    <m/>
  </r>
  <r>
    <d v="2020-01-31T00:00:00"/>
    <n v="42022190"/>
    <s v="BUFF LEATHER CROSS BODY WALLET BRAND -L FERRI SIZE IN INCH-10.5X10(DTLS AS PER I NV.)"/>
    <s v="******"/>
    <s v="******"/>
    <s v="Calcutta Air"/>
    <x v="10"/>
    <s v="Gothenburg"/>
    <n v="2177.6"/>
    <n v="100"/>
    <s v="NOS"/>
    <n v="21.78"/>
    <n v="100"/>
    <s v="PCS"/>
    <n v="2750"/>
    <n v="27.5"/>
    <s v="USD"/>
    <n v="152322.82"/>
    <s v="Air"/>
    <s v="******"/>
    <m/>
    <m/>
  </r>
  <r>
    <d v="2020-01-31T00:00:00"/>
    <n v="42022190"/>
    <s v="BUFF LEATHER CROSS BODY BRAND -L FERRI S IZE IN INCH-10X11 (DTLS AS PER INV.)"/>
    <s v="******"/>
    <s v="******"/>
    <s v="Calcutta Air"/>
    <x v="10"/>
    <s v="Gothenburg"/>
    <n v="1393.66"/>
    <n v="80"/>
    <s v="NOS"/>
    <n v="17.420000000000002"/>
    <n v="80"/>
    <s v="PCS"/>
    <n v="1440"/>
    <n v="18"/>
    <s v="USD"/>
    <n v="97486.6"/>
    <s v="Air"/>
    <s v="******"/>
    <m/>
    <m/>
  </r>
  <r>
    <d v="2020-01-31T00:00:00"/>
    <n v="42022190"/>
    <s v="BUFF LEATHER CROSS BODY BRAND -L FERRI S IZE IN INCH - 7.5X6 (DTLS AS PER INV.)"/>
    <s v="******"/>
    <s v="******"/>
    <s v="Calcutta Air"/>
    <x v="10"/>
    <s v="Gothenburg"/>
    <n v="364.38"/>
    <n v="50"/>
    <s v="NOS"/>
    <n v="7.29"/>
    <n v="50"/>
    <s v="PCS"/>
    <n v="680"/>
    <n v="13.6"/>
    <s v="USD"/>
    <n v="25488.67"/>
    <s v="Air"/>
    <s v="******"/>
    <m/>
    <m/>
  </r>
  <r>
    <d v="2020-01-31T00:00:00"/>
    <n v="42022190"/>
    <s v="BUFF LEATHER CROSS BODY BRAND -L FERRI S IZE IN INCH -10X10 (DTLS AS PER INV.)"/>
    <s v="******"/>
    <s v="******"/>
    <s v="Calcutta Air"/>
    <x v="10"/>
    <s v="Gothenburg"/>
    <n v="1838.86"/>
    <n v="100"/>
    <s v="NOS"/>
    <n v="18.39"/>
    <n v="100"/>
    <s v="PCS"/>
    <n v="1900"/>
    <n v="19"/>
    <s v="USD"/>
    <n v="128628.2"/>
    <s v="Air"/>
    <s v="******"/>
    <m/>
    <m/>
  </r>
  <r>
    <d v="2020-01-31T00:00:00"/>
    <n v="42022190"/>
    <s v="COW LEATHER HAND BAG SIZE 23X19X4CM. BB BRANDED H/M AND M/S &quot; WE INTEND TO CL AIM REWARDS UNDER MEIS&quot;"/>
    <s v="******"/>
    <s v="******"/>
    <s v="Calcutta Air"/>
    <x v="3"/>
    <s v="Frankfurt"/>
    <n v="13565.03"/>
    <n v="1160"/>
    <s v="NOS"/>
    <n v="11.69"/>
    <n v="1160"/>
    <s v="PCS"/>
    <n v="13560.4"/>
    <n v="11.69"/>
    <s v="USD"/>
    <n v="948873.97"/>
    <s v="Air"/>
    <s v="******"/>
    <m/>
    <m/>
  </r>
  <r>
    <d v="2020-01-31T00:00:00"/>
    <n v="42022190"/>
    <s v="COW LEATHER HAND BAGS - CHS20USA57388 - COLOUR - 205 COCONUT BROWN"/>
    <s v="******"/>
    <s v="******"/>
    <s v="Madras Air"/>
    <x v="4"/>
    <s v="Zurich"/>
    <n v="14781.48"/>
    <n v="218"/>
    <s v="NOS"/>
    <n v="67.8"/>
    <n v="218"/>
    <s v="PCS"/>
    <n v="14780.4"/>
    <n v="67.8"/>
    <s v="USD"/>
    <n v="1033964.75"/>
    <s v="Air"/>
    <s v="******"/>
    <m/>
    <m/>
  </r>
  <r>
    <d v="2020-01-31T00:00:00"/>
    <n v="42022190"/>
    <s v="COW LEATHER HAND BAGS - CHS20USA57566 - COLOUR - 23W MOTTY GREY"/>
    <s v="******"/>
    <s v="******"/>
    <s v="Madras Air"/>
    <x v="4"/>
    <s v="Zurich"/>
    <n v="24762.36"/>
    <n v="358"/>
    <s v="NOS"/>
    <n v="69.17"/>
    <n v="358"/>
    <s v="PCS"/>
    <n v="24762.9"/>
    <n v="69.17"/>
    <s v="USD"/>
    <n v="1732127.42"/>
    <s v="Air"/>
    <s v="******"/>
    <m/>
    <m/>
  </r>
  <r>
    <d v="2020-01-31T00:00:00"/>
    <n v="42022190"/>
    <s v="SG KITBAG EZEEPAK DUFFLE"/>
    <s v="******"/>
    <s v="******"/>
    <s v="Madras Air"/>
    <x v="0"/>
    <s v="Abu Dhabi"/>
    <n v="15.27"/>
    <n v="1"/>
    <s v="NOS"/>
    <n v="15.27"/>
    <n v="1"/>
    <s v="PCS"/>
    <n v="15.27"/>
    <n v="15.27"/>
    <s v="USD"/>
    <n v="1068.0999999999999"/>
    <s v="Air"/>
    <s v="******"/>
    <m/>
    <m/>
  </r>
  <r>
    <d v="2020-01-31T00:00:00"/>
    <n v="42022190"/>
    <s v="SG KITBAG MULTIPAK"/>
    <s v="******"/>
    <s v="******"/>
    <s v="Madras Air"/>
    <x v="0"/>
    <s v="Abu Dhabi"/>
    <n v="21.96"/>
    <n v="1"/>
    <s v="NOS"/>
    <n v="21.96"/>
    <n v="1"/>
    <s v="PCS"/>
    <n v="21.96"/>
    <n v="21.96"/>
    <s v="USD"/>
    <n v="1536.05"/>
    <s v="Air"/>
    <s v="******"/>
    <m/>
    <m/>
  </r>
  <r>
    <d v="2020-01-31T00:00:00"/>
    <n v="42022190"/>
    <s v="ADIDAS KITBAG 7.0 DUFFLE"/>
    <s v="******"/>
    <s v="******"/>
    <s v="Madras Air"/>
    <x v="0"/>
    <s v="Abu Dhabi"/>
    <n v="28.12"/>
    <n v="2"/>
    <s v="NOS"/>
    <n v="14.06"/>
    <n v="2"/>
    <s v="PCS"/>
    <n v="28.12"/>
    <n v="14.06"/>
    <s v="USD"/>
    <n v="1966.92"/>
    <s v="Air"/>
    <s v="******"/>
    <m/>
    <m/>
  </r>
  <r>
    <d v="2020-01-31T00:00:00"/>
    <n v="42022190"/>
    <s v="ADIDAS KITBAG 6.0 DUFFLE"/>
    <s v="******"/>
    <s v="******"/>
    <s v="Madras Air"/>
    <x v="0"/>
    <s v="Abu Dhabi"/>
    <n v="19.850000000000001"/>
    <n v="1"/>
    <s v="NOS"/>
    <n v="19.850000000000001"/>
    <n v="1"/>
    <s v="PCS"/>
    <n v="19.850000000000001"/>
    <n v="19.850000000000001"/>
    <s v="USD"/>
    <n v="1388.47"/>
    <s v="Air"/>
    <s v="******"/>
    <m/>
    <m/>
  </r>
  <r>
    <d v="2020-01-31T00:00:00"/>
    <n v="42022190"/>
    <s v="SS KITBAG CRICKET BAG ELITE WHEELIE"/>
    <s v="******"/>
    <s v="******"/>
    <s v="Madras Air"/>
    <x v="0"/>
    <s v="Abu Dhabi"/>
    <n v="17.239999999999998"/>
    <n v="1"/>
    <s v="NOS"/>
    <n v="17.239999999999998"/>
    <n v="1"/>
    <s v="PCS"/>
    <n v="17.239999999999998"/>
    <n v="17.239999999999998"/>
    <s v="USD"/>
    <n v="1205.9000000000001"/>
    <s v="Air"/>
    <s v="******"/>
    <m/>
    <m/>
  </r>
  <r>
    <d v="2020-01-31T00:00:00"/>
    <n v="42022190"/>
    <s v="ADIDAS KITBAG 9.0 DUFFLE"/>
    <s v="******"/>
    <s v="******"/>
    <s v="Madras Air"/>
    <x v="0"/>
    <s v="Abu Dhabi"/>
    <n v="11.76"/>
    <n v="1"/>
    <s v="NOS"/>
    <n v="11.76"/>
    <n v="1"/>
    <s v="PCS"/>
    <n v="11.76"/>
    <n v="11.76"/>
    <s v="USD"/>
    <n v="822.59"/>
    <s v="Air"/>
    <s v="******"/>
    <m/>
    <m/>
  </r>
  <r>
    <d v="2020-01-31T00:00:00"/>
    <n v="42022190"/>
    <s v="MRF KITBAG ABD 17 SR WHEELIE"/>
    <s v="******"/>
    <s v="******"/>
    <s v="Madras Air"/>
    <x v="0"/>
    <s v="Abu Dhabi"/>
    <n v="28.7"/>
    <n v="1"/>
    <s v="NOS"/>
    <n v="28.7"/>
    <n v="1"/>
    <s v="PCS"/>
    <n v="28.7"/>
    <n v="28.7"/>
    <s v="USD"/>
    <n v="2007.5"/>
    <s v="Air"/>
    <s v="******"/>
    <m/>
    <m/>
  </r>
  <r>
    <d v="2020-01-31T00:00:00"/>
    <n v="42022190"/>
    <s v="EM KITBAG ROOKIE DUFFLE"/>
    <s v="******"/>
    <s v="******"/>
    <s v="Madras Air"/>
    <x v="0"/>
    <s v="Abu Dhabi"/>
    <n v="10.1"/>
    <n v="1"/>
    <s v="NOS"/>
    <n v="10.1"/>
    <n v="1"/>
    <s v="PCS"/>
    <n v="10.1"/>
    <n v="10.1"/>
    <s v="USD"/>
    <n v="706.48"/>
    <s v="Air"/>
    <s v="******"/>
    <m/>
    <m/>
  </r>
  <r>
    <d v="2020-01-31T00:00:00"/>
    <n v="42022190"/>
    <s v="SG KITBAG COMBOPAK WHEELIE"/>
    <s v="******"/>
    <s v="******"/>
    <s v="Madras Air"/>
    <x v="0"/>
    <s v="Abu Dhabi"/>
    <n v="14.79"/>
    <n v="1"/>
    <s v="NOS"/>
    <n v="14.79"/>
    <n v="1"/>
    <s v="PCS"/>
    <n v="14.79"/>
    <n v="14.79"/>
    <s v="USD"/>
    <n v="1034.53"/>
    <s v="Air"/>
    <s v="******"/>
    <m/>
    <m/>
  </r>
  <r>
    <d v="2020-01-31T00:00:00"/>
    <n v="42022190"/>
    <s v="COW LEATHER HAND BAGS - CHS20USA57566 - COLOUR - 70J VERDANT YELLOW"/>
    <s v="******"/>
    <s v="******"/>
    <s v="Madras Air"/>
    <x v="4"/>
    <s v="Zurich"/>
    <n v="7608.55"/>
    <n v="110"/>
    <s v="NOS"/>
    <n v="69.17"/>
    <n v="110"/>
    <s v="PCS"/>
    <n v="7608.7"/>
    <n v="69.17"/>
    <s v="USD"/>
    <n v="532217.97"/>
    <s v="Air"/>
    <s v="******"/>
    <m/>
    <m/>
  </r>
  <r>
    <d v="2020-01-31T00:00:00"/>
    <n v="42022190"/>
    <s v="BUFFALO LEATHER EXECUTIVE BAG (H.M &amp; M.M CL BRAND SIZE. AS PER INV.) WE CLAIM REWARDS MEIS"/>
    <s v="******"/>
    <s v="******"/>
    <s v="Calcutta Air"/>
    <x v="11"/>
    <s v="Toronto"/>
    <n v="1322.24"/>
    <n v="32"/>
    <s v="NOS"/>
    <n v="41.32"/>
    <n v="32"/>
    <s v="PCS"/>
    <n v="1322.24"/>
    <n v="41.32"/>
    <s v="USD"/>
    <n v="92490.42"/>
    <s v="Air"/>
    <s v="******"/>
    <m/>
    <m/>
  </r>
  <r>
    <d v="2020-01-31T00:00:00"/>
    <n v="42022190"/>
    <s v="COW DDDM LEATHER HAND BAGS BRN-DEPECHE SZ.39X36 CMS. DTL IN INV. WE INTEND CLAI M REWARDS (MEIS)"/>
    <s v="******"/>
    <s v="******"/>
    <s v="Calcutta Air"/>
    <x v="8"/>
    <s v="Copenhagen"/>
    <n v="1136.3699999999999"/>
    <n v="50"/>
    <s v="NOS"/>
    <n v="22.73"/>
    <n v="50"/>
    <s v="PCS"/>
    <n v="1025"/>
    <n v="20.5"/>
    <s v="EUR"/>
    <n v="79488.740000000005"/>
    <s v="Air"/>
    <s v="******"/>
    <m/>
    <m/>
  </r>
  <r>
    <d v="2020-01-31T00:00:00"/>
    <n v="42022190"/>
    <s v="SG KITBAG COMBOPAK WHEELIE"/>
    <s v="******"/>
    <s v="******"/>
    <s v="Madras Air"/>
    <x v="0"/>
    <s v="Abu Dhabi"/>
    <n v="14.79"/>
    <n v="1"/>
    <s v="NOS"/>
    <n v="14.79"/>
    <n v="1"/>
    <s v="PCS"/>
    <n v="14.79"/>
    <n v="14.79"/>
    <s v="USD"/>
    <n v="1034.53"/>
    <s v="Air"/>
    <s v="******"/>
    <m/>
    <m/>
  </r>
  <r>
    <d v="2020-01-31T00:00:00"/>
    <n v="42022190"/>
    <s v="MRF BACK PAK"/>
    <s v="******"/>
    <s v="******"/>
    <s v="Madras Air"/>
    <x v="0"/>
    <s v="Abu Dhabi"/>
    <n v="30.95"/>
    <n v="2"/>
    <s v="NOS"/>
    <n v="15.48"/>
    <n v="2"/>
    <s v="PCS"/>
    <n v="30.94"/>
    <n v="15.47"/>
    <s v="USD"/>
    <n v="2164.87"/>
    <s v="Air"/>
    <s v="******"/>
    <m/>
    <m/>
  </r>
  <r>
    <d v="2020-01-31T00:00:00"/>
    <n v="42022190"/>
    <s v="SG KITBAG SUPERPAK"/>
    <s v="******"/>
    <s v="******"/>
    <s v="Madras Air"/>
    <x v="0"/>
    <s v="Abu Dhabi"/>
    <n v="21.95"/>
    <n v="2"/>
    <s v="NOS"/>
    <n v="10.98"/>
    <n v="2"/>
    <s v="PCS"/>
    <n v="21.94"/>
    <n v="10.97"/>
    <s v="USD"/>
    <n v="1535.36"/>
    <s v="Air"/>
    <s v="******"/>
    <m/>
    <m/>
  </r>
  <r>
    <d v="2020-01-31T00:00:00"/>
    <n v="42022190"/>
    <s v="SS KITBAG PREMIUM DUFFLE"/>
    <s v="******"/>
    <s v="******"/>
    <s v="Madras Air"/>
    <x v="0"/>
    <s v="Abu Dhabi"/>
    <n v="19.96"/>
    <n v="1"/>
    <s v="NOS"/>
    <n v="19.96"/>
    <n v="1"/>
    <s v="PCS"/>
    <n v="19.96"/>
    <n v="19.96"/>
    <s v="USD"/>
    <n v="1396.15"/>
    <s v="Air"/>
    <s v="******"/>
    <m/>
    <m/>
  </r>
  <r>
    <d v="2020-01-31T00:00:00"/>
    <n v="42022190"/>
    <s v="ADIDAS KITBAG 6.0 DUFFLE"/>
    <s v="******"/>
    <s v="******"/>
    <s v="Madras Air"/>
    <x v="0"/>
    <s v="Abu Dhabi"/>
    <n v="19.850000000000001"/>
    <n v="1"/>
    <s v="NOS"/>
    <n v="19.850000000000001"/>
    <n v="1"/>
    <s v="PCS"/>
    <n v="19.850000000000001"/>
    <n v="19.850000000000001"/>
    <s v="USD"/>
    <n v="1388.47"/>
    <s v="Air"/>
    <s v="******"/>
    <m/>
    <m/>
  </r>
  <r>
    <d v="2020-01-31T00:00:00"/>
    <n v="42022190"/>
    <s v="COW LEATHER HANDBAGS"/>
    <s v="******"/>
    <s v="******"/>
    <s v="Madras Air"/>
    <x v="13"/>
    <s v="Taipei"/>
    <n v="11835.18"/>
    <n v="102"/>
    <s v="NOS"/>
    <n v="116.03"/>
    <n v="102"/>
    <s v="NOS"/>
    <n v="11835.1"/>
    <n v="116.03"/>
    <s v="USD"/>
    <n v="827870.8"/>
    <s v="Air"/>
    <s v="******"/>
    <m/>
    <m/>
  </r>
  <r>
    <d v="2020-01-31T00:00:00"/>
    <n v="42022190"/>
    <s v="COW LEATHER HAND BAGS - CHS20USA57388 - COLOUR - 205 COCONUT BROWN"/>
    <s v="******"/>
    <s v="******"/>
    <s v="Madras Air"/>
    <x v="4"/>
    <s v="Zurich"/>
    <n v="14781.48"/>
    <n v="218"/>
    <s v="NOS"/>
    <n v="67.8"/>
    <n v="218"/>
    <s v="PCS"/>
    <n v="14780.4"/>
    <n v="67.8"/>
    <s v="USD"/>
    <n v="1033964.75"/>
    <s v="Air"/>
    <s v="******"/>
    <m/>
    <m/>
  </r>
  <r>
    <d v="2020-01-31T00:00:00"/>
    <n v="42022190"/>
    <s v="COW LEATHER HANDBAGS"/>
    <s v="******"/>
    <s v="******"/>
    <s v="Madras Air"/>
    <x v="13"/>
    <s v="Taipei"/>
    <n v="11835.18"/>
    <n v="102"/>
    <s v="NOS"/>
    <n v="116.03"/>
    <n v="102"/>
    <s v="NOS"/>
    <n v="11835.1"/>
    <n v="116.03"/>
    <s v="USD"/>
    <n v="827870.8"/>
    <s v="Air"/>
    <s v="******"/>
    <m/>
    <m/>
  </r>
  <r>
    <d v="2020-01-31T00:00:00"/>
    <n v="42022190"/>
    <s v="LEATHER HAND WOVEN BAGS MADE OUT OF BUFF LEATHER"/>
    <s v="******"/>
    <s v="******"/>
    <s v="Madras Air"/>
    <x v="5"/>
    <s v="Tokyo"/>
    <n v="2561.42"/>
    <n v="40"/>
    <s v="NOS"/>
    <n v="64.040000000000006"/>
    <n v="40"/>
    <s v="PCS"/>
    <n v="2561.6"/>
    <n v="64.040000000000006"/>
    <s v="USD"/>
    <n v="179171.52"/>
    <s v="Air"/>
    <s v="******"/>
    <m/>
    <m/>
  </r>
  <r>
    <d v="2020-01-31T00:00:00"/>
    <n v="42022190"/>
    <s v="LADIES BAG (MADE OF BUFFALO LEATHER) 26 X 18 X 7 CMS (DTLS. AS PER INV.) WE INTEND TO CLAIM REWARDS UNDER (MEIS)"/>
    <s v="******"/>
    <s v="******"/>
    <s v="Calcutta Air"/>
    <x v="3"/>
    <s v="Stuttgart"/>
    <n v="36.81"/>
    <n v="2"/>
    <s v="NOS"/>
    <n v="18.399999999999999"/>
    <n v="2"/>
    <s v="PCS"/>
    <n v="41.2"/>
    <n v="20.6"/>
    <s v="EUR"/>
    <n v="2574.66"/>
    <s v="Air"/>
    <s v="******"/>
    <m/>
    <m/>
  </r>
  <r>
    <d v="2020-01-31T00:00:00"/>
    <n v="42022190"/>
    <s v="LADIES BAG (MADE OF BUFFALO LEATHER) 32 X 30 X 12 CMS (DTLS. AS PER INV.) WE INTEND TO CLAIM REWARDS UNDER (MEIS)"/>
    <s v="******"/>
    <s v="******"/>
    <s v="Calcutta Air"/>
    <x v="3"/>
    <s v="Stuttgart"/>
    <n v="50.44"/>
    <n v="2"/>
    <s v="NOS"/>
    <n v="25.22"/>
    <n v="2"/>
    <s v="PCS"/>
    <n v="41.2"/>
    <n v="20.6"/>
    <s v="EUR"/>
    <n v="3528.52"/>
    <s v="Air"/>
    <s v="******"/>
    <m/>
    <m/>
  </r>
  <r>
    <d v="2020-01-31T00:00:00"/>
    <n v="42022190"/>
    <s v="SHOPPING BAG (MADE OF BUFFALO LEATHER) 32 X 35 X 12 CMS (DTLS. AS PER INV.) WE INTEND TO CLAIM REWARDS UNDER (MEIS)"/>
    <s v="******"/>
    <s v="******"/>
    <s v="Calcutta Air"/>
    <x v="3"/>
    <s v="Stuttgart"/>
    <n v="59.76"/>
    <n v="2"/>
    <s v="NOS"/>
    <n v="29.88"/>
    <n v="2"/>
    <s v="PCS"/>
    <n v="41.2"/>
    <n v="20.6"/>
    <s v="EUR"/>
    <n v="4179.95"/>
    <s v="Air"/>
    <s v="******"/>
    <m/>
    <m/>
  </r>
  <r>
    <d v="2020-01-31T00:00:00"/>
    <n v="42022190"/>
    <s v="LADIES BAG (MADE OF BUFFALO LEATHER) 35 X 24 X 7 CMS (DTLS. AS PER INV.) WE INTEND TO CLAIM REWARDS UNDER (MEIS)"/>
    <s v="******"/>
    <s v="******"/>
    <s v="Calcutta Air"/>
    <x v="3"/>
    <s v="Stuttgart"/>
    <n v="38.47"/>
    <n v="2"/>
    <s v="NOS"/>
    <n v="19.239999999999998"/>
    <n v="2"/>
    <s v="PCS"/>
    <n v="41.2"/>
    <n v="20.6"/>
    <s v="EUR"/>
    <n v="2690.98"/>
    <s v="Air"/>
    <s v="******"/>
    <m/>
    <m/>
  </r>
  <r>
    <d v="2020-01-31T00:00:00"/>
    <n v="42022190"/>
    <s v="COW LEATHER BELT BAG GENUINE (M OF H BRAND HARBOUR 2ND)(SIZE &amp; STYLE DTLS AS PER INV. WE CL.REWARDS UN.MEIS.)"/>
    <s v="******"/>
    <s v="******"/>
    <s v="Calcutta Air"/>
    <x v="3"/>
    <s v="Hamburg"/>
    <n v="54858.83"/>
    <n v="2573"/>
    <s v="NOS"/>
    <n v="21.32"/>
    <n v="2573"/>
    <s v="PCS"/>
    <n v="54856.4"/>
    <n v="21.32"/>
    <s v="USD"/>
    <n v="3837375.47"/>
    <s v="Air"/>
    <s v="******"/>
    <m/>
    <m/>
  </r>
  <r>
    <d v="2020-01-31T00:00:00"/>
    <n v="42022190"/>
    <s v="HAND+MACH. MADE COW LEATHER HANDBAG.. BR AND: U/B. SIZE: 24X13X6 CMS. WE INT. TO CLM. RWRDS UND MEIS."/>
    <s v="******"/>
    <s v="******"/>
    <s v="Calcutta Air"/>
    <x v="7"/>
    <s v="AMSTERDAM SCHIPHOL"/>
    <n v="5643.03"/>
    <n v="200"/>
    <s v="NOS"/>
    <n v="28.22"/>
    <n v="200"/>
    <s v="PCS"/>
    <n v="5090"/>
    <n v="25.45"/>
    <s v="EUR"/>
    <n v="394729.6"/>
    <s v="Air"/>
    <s v="******"/>
    <m/>
    <m/>
  </r>
  <r>
    <d v="2020-01-31T00:00:00"/>
    <n v="42022190"/>
    <s v="HAND+MACH. MADE COW LEATHER HANDBAG. BRA ND: U/B. SIZE: 26X24X12 CMS. WE INT. TO CLM. RWRDS UND MEIS."/>
    <s v="******"/>
    <s v="******"/>
    <s v="Calcutta Air"/>
    <x v="7"/>
    <s v="AMSTERDAM SCHIPHOL"/>
    <n v="3232.82"/>
    <n v="80"/>
    <s v="NOS"/>
    <n v="40.409999999999997"/>
    <n v="80"/>
    <s v="PCS"/>
    <n v="2916"/>
    <n v="36.450000000000003"/>
    <s v="EUR"/>
    <n v="226135.92"/>
    <s v="Air"/>
    <s v="******"/>
    <m/>
    <m/>
  </r>
  <r>
    <d v="2020-01-31T00:00:00"/>
    <n v="42022190"/>
    <s v="HAND+MACH. MADE COW LEATHER HANDBAG. BRA ND: U/B. SIZE: 26X19X8 CMS. WE INT. TO C LM. RWRDS UND MEIS."/>
    <s v="******"/>
    <s v="******"/>
    <s v="Calcutta Air"/>
    <x v="7"/>
    <s v="AMSTERDAM SCHIPHOL"/>
    <n v="885.81"/>
    <n v="20"/>
    <s v="NOS"/>
    <n v="44.29"/>
    <n v="20"/>
    <s v="PCS"/>
    <n v="799"/>
    <n v="39.950000000000003"/>
    <s v="EUR"/>
    <n v="61962.45"/>
    <s v="Air"/>
    <s v="******"/>
    <m/>
    <m/>
  </r>
  <r>
    <d v="2020-01-31T00:00:00"/>
    <n v="42022190"/>
    <s v="HAND+MACH. MADE COW LEATHER HANDBAG. BRA ND: U/B. SIZE: 29X14X4 CMS. WE INT. TO C LM. RWRDS UND MEIS."/>
    <s v="******"/>
    <s v="******"/>
    <s v="Calcutta Air"/>
    <x v="7"/>
    <s v="AMSTERDAM SCHIPHOL"/>
    <n v="6768.3"/>
    <n v="300"/>
    <s v="NOS"/>
    <n v="22.56"/>
    <n v="300"/>
    <s v="PCS"/>
    <n v="6768"/>
    <n v="22.56"/>
    <s v="USD"/>
    <n v="473442.72"/>
    <s v="Air"/>
    <s v="******"/>
    <m/>
    <m/>
  </r>
  <r>
    <d v="2020-01-31T00:00:00"/>
    <n v="42022190"/>
    <s v="M/MADE COW NAPPA LEATHER HANDBAG BRAND- GUYLAROCHE."/>
    <s v="******"/>
    <s v="******"/>
    <s v="Calcutta Air"/>
    <x v="6"/>
    <s v="Seville"/>
    <n v="1488.18"/>
    <n v="100"/>
    <s v="NOS"/>
    <n v="14.88"/>
    <n v="100"/>
    <s v="PCS"/>
    <n v="1450"/>
    <n v="14.5"/>
    <s v="EUR"/>
    <n v="104098.21"/>
    <s v="Air"/>
    <s v="******"/>
    <m/>
    <m/>
  </r>
  <r>
    <d v="2020-01-31T00:00:00"/>
    <n v="42022190"/>
    <s v="COW LEATHER HANDBAGS"/>
    <s v="******"/>
    <s v="******"/>
    <s v="Madras Air"/>
    <x v="14"/>
    <s v="Na"/>
    <n v="1226.49"/>
    <n v="9"/>
    <s v="NOS"/>
    <n v="136.28"/>
    <n v="9"/>
    <s v="NOS"/>
    <n v="1226.52"/>
    <n v="136.28"/>
    <s v="USD"/>
    <n v="85792.98"/>
    <s v="Air"/>
    <s v="******"/>
    <m/>
    <m/>
  </r>
  <r>
    <d v="2020-01-31T00:00:00"/>
    <n v="42022190"/>
    <s v="3546647Goat Leather Crossbody Sling bag Genuine Leather Crossbody Sling bag Them e- Madhubani art Color Beige"/>
    <s v="******"/>
    <s v="******"/>
    <s v="Calcutta Air"/>
    <x v="2"/>
    <s v="Heathrow"/>
    <n v="852.74"/>
    <n v="99"/>
    <s v="NOS"/>
    <n v="8.61"/>
    <n v="99"/>
    <s v="PCS"/>
    <n v="1418.67"/>
    <n v="14.33"/>
    <s v="GBP"/>
    <n v="59648.98"/>
    <s v="Air"/>
    <s v="******"/>
    <m/>
    <m/>
  </r>
  <r>
    <d v="2020-01-31T00:00:00"/>
    <n v="42022190"/>
    <s v="3536704Cow Leather Ostrich Embossed Cros sbody Bag Genuine Leather Ostrich Emboss ed Crossbody bag Color- Green"/>
    <s v="******"/>
    <s v="******"/>
    <s v="Calcutta Air"/>
    <x v="2"/>
    <s v="Heathrow"/>
    <n v="1533.88"/>
    <n v="83"/>
    <s v="NOS"/>
    <n v="18.48"/>
    <n v="83"/>
    <s v="PCS"/>
    <n v="1333.81"/>
    <n v="16.07"/>
    <s v="GBP"/>
    <n v="107295.16"/>
    <s v="Air"/>
    <s v="******"/>
    <m/>
    <m/>
  </r>
  <r>
    <d v="2020-01-31T00:00:00"/>
    <n v="42022190"/>
    <s v="COW LEATHER SHOULDER BAG ( DETAILS AS PE R INV. ) ( WE INTEND TO CLAIM REWARDS UN DER MEIS )"/>
    <s v="******"/>
    <s v="******"/>
    <s v="Calcutta Air"/>
    <x v="3"/>
    <s v="Dusseldorf"/>
    <n v="3472.29"/>
    <n v="72"/>
    <s v="NOS"/>
    <n v="48.23"/>
    <n v="72"/>
    <s v="PCS"/>
    <n v="3132"/>
    <n v="43.5"/>
    <s v="EUR"/>
    <n v="242886.59"/>
    <s v="Air"/>
    <s v="******"/>
    <m/>
    <m/>
  </r>
  <r>
    <d v="2020-01-31T00:00:00"/>
    <n v="42022190"/>
    <s v="COW LEATHER CROSSOVER BAGS"/>
    <s v="******"/>
    <s v="******"/>
    <s v="Calcutta Air"/>
    <x v="8"/>
    <s v="Billund"/>
    <n v="800.57"/>
    <n v="67"/>
    <s v="NOS"/>
    <n v="11.95"/>
    <n v="67"/>
    <s v="PCS"/>
    <n v="760.45"/>
    <n v="11.35"/>
    <s v="EUR"/>
    <n v="56000"/>
    <s v="Air"/>
    <s v="******"/>
    <m/>
    <m/>
  </r>
  <r>
    <d v="2020-01-31T00:00:00"/>
    <n v="42022190"/>
    <s v="M/MADE COW NAPPA LEATHER HANDBAG, BRAND-"/>
    <s v="******"/>
    <s v="******"/>
    <s v="Calcutta Air"/>
    <x v="3"/>
    <s v="Hamburg"/>
    <n v="5260.9"/>
    <n v="200"/>
    <s v="NOS"/>
    <n v="26.3"/>
    <n v="200"/>
    <s v="PCS"/>
    <n v="5240"/>
    <n v="26.2"/>
    <s v="EUR"/>
    <n v="368000"/>
    <s v="Air"/>
    <s v="******"/>
    <m/>
    <m/>
  </r>
  <r>
    <d v="2020-01-31T00:00:00"/>
    <n v="42022190"/>
    <s v="H/M MADE COW NEW REMO LEATHER HANDBAG, B"/>
    <s v="******"/>
    <s v="******"/>
    <s v="Calcutta Air"/>
    <x v="2"/>
    <s v="London"/>
    <n v="4403.1499999999996"/>
    <n v="100"/>
    <s v="NOS"/>
    <n v="44.03"/>
    <n v="100"/>
    <s v="PCS"/>
    <n v="4400"/>
    <n v="44"/>
    <s v="USD"/>
    <n v="308000"/>
    <s v="Air"/>
    <s v="******"/>
    <m/>
    <m/>
  </r>
  <r>
    <d v="2020-01-31T00:00:00"/>
    <n v="42022190"/>
    <s v="HAND+MACH.MADE COW LEATHER HANDBAG. .BRA"/>
    <s v="******"/>
    <s v="******"/>
    <s v="Calcutta Air"/>
    <x v="9"/>
    <s v="Lyon"/>
    <n v="9492.49"/>
    <n v="150"/>
    <s v="NOS"/>
    <n v="63.28"/>
    <n v="150"/>
    <s v="PCS"/>
    <n v="8700"/>
    <n v="58"/>
    <s v="EUR"/>
    <n v="664000"/>
    <s v="Air"/>
    <s v="******"/>
    <m/>
    <m/>
  </r>
  <r>
    <d v="2020-01-31T00:00:00"/>
    <n v="42022190"/>
    <s v="HAND+MACH.MADE COW LEATHER HANDBAG. .BRA"/>
    <s v="******"/>
    <s v="******"/>
    <s v="Calcutta Air"/>
    <x v="9"/>
    <s v="Lyon"/>
    <n v="4617.58"/>
    <n v="80"/>
    <s v="NOS"/>
    <n v="57.72"/>
    <n v="80"/>
    <s v="PCS"/>
    <n v="4240"/>
    <n v="53"/>
    <s v="EUR"/>
    <n v="323000"/>
    <s v="Air"/>
    <s v="******"/>
    <m/>
    <m/>
  </r>
  <r>
    <d v="2020-01-31T00:00:00"/>
    <n v="42022190"/>
    <s v="HAND+MACH.MADE COW LEATHER HANDBAGS. BRA"/>
    <s v="******"/>
    <s v="******"/>
    <s v="Calcutta Air"/>
    <x v="9"/>
    <s v="Lyon"/>
    <n v="5489.64"/>
    <n v="180"/>
    <s v="NOS"/>
    <n v="30.5"/>
    <n v="180"/>
    <s v="PCS"/>
    <n v="5040"/>
    <n v="28"/>
    <s v="EUR"/>
    <n v="384000"/>
    <s v="Air"/>
    <s v="******"/>
    <m/>
    <m/>
  </r>
  <r>
    <d v="2020-01-31T00:00:00"/>
    <n v="42022190"/>
    <s v="Cow Leather HAND BAGS (Brand-Berba) Ot"/>
    <s v="******"/>
    <s v="******"/>
    <s v="Calcutta Air"/>
    <x v="7"/>
    <s v="Amsterdam"/>
    <n v="3416.73"/>
    <n v="120"/>
    <s v="NOS"/>
    <n v="28.47"/>
    <n v="120"/>
    <s v="PCS"/>
    <n v="2928"/>
    <n v="24.4"/>
    <s v="EUR"/>
    <n v="239000"/>
    <s v="Air"/>
    <s v="******"/>
    <m/>
    <m/>
  </r>
  <r>
    <d v="2020-01-31T00:00:00"/>
    <n v="42022190"/>
    <s v="Cow Leather HIP POUCH (Brand-Berba) Oth"/>
    <s v="******"/>
    <s v="******"/>
    <s v="Calcutta Air"/>
    <x v="7"/>
    <s v="Amsterdam"/>
    <n v="1644.03"/>
    <n v="130"/>
    <s v="NOS"/>
    <n v="12.65"/>
    <n v="130"/>
    <s v="PCS"/>
    <n v="1410.5"/>
    <n v="10.85"/>
    <s v="EUR"/>
    <n v="115000"/>
    <s v="Air"/>
    <s v="******"/>
    <m/>
    <m/>
  </r>
  <r>
    <d v="2020-01-31T00:00:00"/>
    <n v="42022190"/>
    <s v="HAND+MACH.MADE COW LEATHER BAG. BR: U/B."/>
    <s v="******"/>
    <s v="******"/>
    <s v="Calcutta Air"/>
    <x v="7"/>
    <s v="Amsterdam"/>
    <n v="886.35"/>
    <n v="60"/>
    <s v="NOS"/>
    <n v="14.77"/>
    <n v="60"/>
    <s v="PCS"/>
    <n v="805.2"/>
    <n v="13.42"/>
    <s v="EUR"/>
    <n v="62000"/>
    <s v="Air"/>
    <s v="******"/>
    <m/>
    <m/>
  </r>
  <r>
    <d v="2020-01-31T00:00:00"/>
    <n v="42022190"/>
    <s v="COW LEATHER GM HANDBAG W/MTL FTNG BR # A"/>
    <s v="******"/>
    <s v="******"/>
    <s v="Calcutta Air"/>
    <x v="3"/>
    <s v="Dusseldorf"/>
    <n v="2444.6"/>
    <n v="160"/>
    <s v="NOS"/>
    <n v="15.28"/>
    <n v="160"/>
    <s v="PCS"/>
    <n v="2208"/>
    <n v="13.8"/>
    <s v="EUR"/>
    <n v="171000"/>
    <s v="Air"/>
    <s v="******"/>
    <m/>
    <m/>
  </r>
  <r>
    <d v="2020-01-31T00:00:00"/>
    <n v="42022190"/>
    <s v="Cow Leather HAND BAGS (Brand-Berba) Ot"/>
    <s v="******"/>
    <s v="******"/>
    <s v="Calcutta Air"/>
    <x v="7"/>
    <s v="Amsterdam"/>
    <n v="2230.16"/>
    <n v="100"/>
    <s v="NOS"/>
    <n v="22.3"/>
    <n v="100"/>
    <s v="PCS"/>
    <n v="1910"/>
    <n v="19.100000000000001"/>
    <s v="EUR"/>
    <n v="156000"/>
    <s v="Air"/>
    <s v="******"/>
    <m/>
    <m/>
  </r>
  <r>
    <d v="2020-01-31T00:00:00"/>
    <n v="42022190"/>
    <s v="3546646Goat Leather Crossbody Sling bag Genuine Leather Crossbody Sling bagTheme #NAME?"/>
    <s v="******"/>
    <s v="******"/>
    <s v="Calcutta Air"/>
    <x v="2"/>
    <s v="Heathrow"/>
    <n v="852.74"/>
    <n v="99"/>
    <s v="NOS"/>
    <n v="8.61"/>
    <n v="99"/>
    <s v="PCS"/>
    <n v="1418.67"/>
    <n v="14.33"/>
    <s v="GBP"/>
    <n v="59648.98"/>
    <s v="Air"/>
    <s v="******"/>
    <m/>
    <m/>
  </r>
  <r>
    <d v="2020-01-31T00:00:00"/>
    <n v="42022190"/>
    <s v="BUFF LEATHER CROSS BODY BRAND -L FERRI S IZE IN -11X9 INCH(DTLS AS PER INV.)"/>
    <s v="******"/>
    <s v="******"/>
    <s v="Calcutta Air"/>
    <x v="10"/>
    <s v="Gothenburg"/>
    <n v="1103.32"/>
    <n v="60"/>
    <s v="NOS"/>
    <n v="18.39"/>
    <n v="60"/>
    <s v="PCS"/>
    <n v="1140"/>
    <n v="19"/>
    <s v="USD"/>
    <n v="77176.95"/>
    <s v="Air"/>
    <s v="******"/>
    <m/>
    <m/>
  </r>
  <r>
    <d v="2020-01-31T00:00:00"/>
    <n v="42022190"/>
    <s v="BUFF LEATHER CROSS BODY BRAND -L FERRI S IZE IN INCH -8X8 (DTLS AS PER INV.)"/>
    <s v="******"/>
    <s v="******"/>
    <s v="Calcutta Air"/>
    <x v="10"/>
    <s v="Gothenburg"/>
    <n v="2206.63"/>
    <n v="120"/>
    <s v="NOS"/>
    <n v="18.39"/>
    <n v="120"/>
    <s v="PCS"/>
    <n v="2280"/>
    <n v="19"/>
    <s v="USD"/>
    <n v="154353.9"/>
    <s v="Air"/>
    <s v="******"/>
    <m/>
    <m/>
  </r>
  <r>
    <d v="2020-01-31T00:00:00"/>
    <n v="42022190"/>
    <s v="COW LEATHER HAND BAG (SAMPLE) SIZE 23X1 9X4CM. U/B H/M AND M/S &quot; WE INTEND TO CLAIM REWARDS UNDER MEIS&quot;"/>
    <s v="******"/>
    <s v="******"/>
    <s v="Calcutta Air"/>
    <x v="3"/>
    <s v="Frankfurt"/>
    <n v="20.34"/>
    <n v="4"/>
    <s v="NOS"/>
    <n v="5.08"/>
    <n v="4"/>
    <s v="PCS"/>
    <n v="20"/>
    <n v="5"/>
    <s v="EUR"/>
    <n v="1422.62"/>
    <s v="Air"/>
    <s v="******"/>
    <m/>
    <m/>
  </r>
  <r>
    <d v="2020-01-30T00:00:00"/>
    <n v="42022190"/>
    <s v="COW LEATHER WOVEN HANDBAGS."/>
    <s v="******"/>
    <s v="******"/>
    <s v="Madras Air"/>
    <x v="6"/>
    <s v="Zaragoza"/>
    <n v="45500"/>
    <n v="700"/>
    <s v="NOS"/>
    <n v="65"/>
    <n v="700"/>
    <s v="PCS"/>
    <n v="45500"/>
    <n v="65"/>
    <s v="USD"/>
    <n v="3182725"/>
    <s v="Air"/>
    <s v="******"/>
    <m/>
    <m/>
  </r>
  <r>
    <d v="2020-01-30T00:00:00"/>
    <n v="42022190"/>
    <s v="COW LEATHER WOVEN HANDBAGS."/>
    <s v="******"/>
    <s v="******"/>
    <s v="Madras Air"/>
    <x v="6"/>
    <s v="Zaragoza"/>
    <n v="129400"/>
    <n v="2200"/>
    <s v="NOS"/>
    <n v="58.82"/>
    <n v="2200"/>
    <s v="PCS"/>
    <n v="129404"/>
    <n v="58.82"/>
    <s v="USD"/>
    <n v="9051530"/>
    <s v="Air"/>
    <s v="******"/>
    <m/>
    <m/>
  </r>
  <r>
    <d v="2020-01-30T00:00:00"/>
    <n v="42022190"/>
    <s v="COW LEATHER HANDBAGS"/>
    <s v="******"/>
    <s v="******"/>
    <s v="Madras Air"/>
    <x v="12"/>
    <s v="Malpensa"/>
    <n v="17190.78"/>
    <n v="162"/>
    <s v="NOS"/>
    <n v="106.12"/>
    <n v="162"/>
    <s v="NOS"/>
    <n v="17191.400000000001"/>
    <n v="106.12"/>
    <s v="USD"/>
    <n v="1202495.06"/>
    <s v="Air"/>
    <s v="******"/>
    <m/>
    <m/>
  </r>
  <r>
    <d v="2020-01-30T00:00:00"/>
    <n v="42022190"/>
    <s v="COW LEATHER HANDBAGS"/>
    <s v="******"/>
    <s v="******"/>
    <s v="Madras Air"/>
    <x v="1"/>
    <s v="New York"/>
    <n v="500"/>
    <n v="10"/>
    <s v="NOS"/>
    <n v="50"/>
    <n v="10"/>
    <s v="PCS"/>
    <n v="500"/>
    <n v="50"/>
    <s v="USD"/>
    <n v="34975"/>
    <s v="Air"/>
    <s v="******"/>
    <m/>
    <m/>
  </r>
  <r>
    <d v="2020-01-30T00:00:00"/>
    <n v="42022190"/>
    <s v="SHOULDER BAG(MADE OF COW LEATHER)(WE INT END TO CLAIM REWARDS UNDER MEIS) (DET. A S PER INV)"/>
    <s v="******"/>
    <s v="******"/>
    <s v="Calcutta Air"/>
    <x v="5"/>
    <s v="Osaka"/>
    <n v="420.85"/>
    <n v="20"/>
    <s v="NOS"/>
    <n v="21.04"/>
    <n v="20"/>
    <s v="PCS"/>
    <n v="350"/>
    <n v="17.5"/>
    <s v="USD"/>
    <n v="29438.5"/>
    <s v="Air"/>
    <s v="******"/>
    <m/>
    <m/>
  </r>
  <r>
    <d v="2020-01-30T00:00:00"/>
    <n v="42022190"/>
    <s v="HANDBAG."/>
    <s v="******"/>
    <s v="******"/>
    <s v="Calcutta Air"/>
    <x v="15"/>
    <s v="Dhaka"/>
    <n v="872.05"/>
    <n v="111"/>
    <s v="NOS"/>
    <n v="7.86"/>
    <n v="111"/>
    <s v="PCS"/>
    <n v="888"/>
    <n v="8"/>
    <s v="USD"/>
    <n v="61000"/>
    <s v="Air"/>
    <s v="******"/>
    <m/>
    <m/>
  </r>
  <r>
    <d v="2020-01-30T00:00:00"/>
    <n v="42022190"/>
    <s v="COW LEATHER HANDBAGS."/>
    <s v="******"/>
    <s v="******"/>
    <s v="Madras Air"/>
    <x v="1"/>
    <s v="ATLANTA HARTSFIELD"/>
    <n v="3233.8"/>
    <n v="90"/>
    <s v="NOS"/>
    <n v="35.93"/>
    <n v="90"/>
    <s v="PCS"/>
    <n v="3233.7"/>
    <n v="35.93"/>
    <s v="USD"/>
    <n v="226204.31"/>
    <s v="Air"/>
    <s v="******"/>
    <m/>
    <m/>
  </r>
  <r>
    <d v="2020-01-30T00:00:00"/>
    <n v="42022190"/>
    <s v="COW LEATHER HANDBAG"/>
    <s v="******"/>
    <s v="******"/>
    <s v="Calcutta Air"/>
    <x v="9"/>
    <s v="Lyon"/>
    <n v="13991.15"/>
    <n v="290"/>
    <s v="NOS"/>
    <n v="48.25"/>
    <n v="290"/>
    <s v="PCS"/>
    <n v="13992.5"/>
    <n v="48.25"/>
    <s v="USD"/>
    <n v="978681.05"/>
    <s v="Air"/>
    <s v="******"/>
    <m/>
    <m/>
  </r>
  <r>
    <d v="2020-01-30T00:00:00"/>
    <n v="42022190"/>
    <s v="M/MADE COW NAPPA LEATHER HANDBAG NO BRA ND."/>
    <s v="******"/>
    <s v="******"/>
    <s v="Calcutta Air"/>
    <x v="8"/>
    <s v="Aarhus"/>
    <n v="18571.54"/>
    <n v="879"/>
    <s v="NOS"/>
    <n v="21.13"/>
    <n v="879"/>
    <s v="PCS"/>
    <n v="18573.3"/>
    <n v="21.13"/>
    <s v="USD"/>
    <n v="1299078.8999999999"/>
    <s v="Air"/>
    <s v="******"/>
    <m/>
    <m/>
  </r>
  <r>
    <d v="2020-01-30T00:00:00"/>
    <n v="42022190"/>
    <s v="COW NDM LEATHER LADIES BACK PACK BRAND N IKA SIZE 23X32X9 DET.AS PERINV/PL(CLAIM UNDERMEIS)HANDMADE70%&amp;30MACHINE"/>
    <s v="******"/>
    <s v="******"/>
    <s v="Calcutta Air"/>
    <x v="4"/>
    <s v="Zurich"/>
    <n v="111.75"/>
    <n v="5"/>
    <s v="NOS"/>
    <n v="22.35"/>
    <n v="5"/>
    <s v="PCS"/>
    <n v="104.5"/>
    <n v="20.9"/>
    <s v="EUR"/>
    <n v="7816.87"/>
    <s v="Air"/>
    <s v="******"/>
    <m/>
    <m/>
  </r>
  <r>
    <d v="2020-01-30T00:00:00"/>
    <n v="42022190"/>
    <s v="COWNDM LEATHER BACK PACK BRAND NIKA SIZE 23X33X11 DET.AS PERINV/PL(CLAIM UNDERME IS)HANDMADE70%&amp;30MACHINE"/>
    <s v="******"/>
    <s v="******"/>
    <s v="Calcutta Air"/>
    <x v="4"/>
    <s v="Zurich"/>
    <n v="1293.93"/>
    <n v="55"/>
    <s v="NOS"/>
    <n v="23.53"/>
    <n v="55"/>
    <s v="PCS"/>
    <n v="1210"/>
    <n v="22"/>
    <s v="EUR"/>
    <n v="90510.53"/>
    <s v="Air"/>
    <s v="******"/>
    <m/>
    <m/>
  </r>
  <r>
    <d v="2020-01-30T00:00:00"/>
    <n v="42022190"/>
    <s v="HANDBAG."/>
    <s v="******"/>
    <s v="******"/>
    <s v="Calcutta Air"/>
    <x v="15"/>
    <s v="Dhaka"/>
    <n v="882.23"/>
    <n v="111"/>
    <s v="NOS"/>
    <n v="7.95"/>
    <n v="111"/>
    <s v="PCS"/>
    <n v="888"/>
    <n v="8"/>
    <s v="USD"/>
    <n v="61712.04"/>
    <s v="Air"/>
    <s v="******"/>
    <m/>
    <m/>
  </r>
  <r>
    <d v="2020-01-29T00:00:00"/>
    <n v="42022190"/>
    <s v="COW LEATHER HANDBAG BAG (DET. AS PER IN V.)(WE INT. TO CLM.REW.UND. MEIS. SCH.)"/>
    <s v="******"/>
    <s v="******"/>
    <s v="Calcutta Air"/>
    <x v="1"/>
    <s v="London"/>
    <n v="200.56"/>
    <n v="20"/>
    <s v="NOS"/>
    <n v="10.029999999999999"/>
    <n v="20"/>
    <s v="PCS"/>
    <n v="221"/>
    <n v="11.05"/>
    <s v="USD"/>
    <n v="14029.07"/>
    <s v="Air"/>
    <s v="******"/>
    <m/>
    <m/>
  </r>
  <r>
    <d v="2020-01-29T00:00:00"/>
    <n v="42022190"/>
    <s v="COW LEATHER HANDBAGS"/>
    <s v="******"/>
    <s v="******"/>
    <s v="Madras Air"/>
    <x v="12"/>
    <s v="Malpensa"/>
    <n v="2960"/>
    <n v="10"/>
    <s v="NOS"/>
    <n v="296"/>
    <n v="10"/>
    <s v="PCS"/>
    <n v="2960"/>
    <n v="296"/>
    <s v="USD"/>
    <n v="207052"/>
    <s v="Air"/>
    <s v="******"/>
    <m/>
    <m/>
  </r>
  <r>
    <d v="2020-01-29T00:00:00"/>
    <n v="42022190"/>
    <s v="COW LEATHER TOILETRY BAG (DET. AS PER INV.)(WE INT. TO CLM.REW.UND. MEIS. SCH .)"/>
    <s v="******"/>
    <s v="******"/>
    <s v="Calcutta Air"/>
    <x v="16"/>
    <s v="Sydeny"/>
    <n v="68.48"/>
    <n v="5"/>
    <s v="NOS"/>
    <n v="13.7"/>
    <n v="5"/>
    <s v="PCS"/>
    <n v="240"/>
    <n v="48"/>
    <s v="AUD"/>
    <n v="4790"/>
    <s v="Air"/>
    <s v="******"/>
    <m/>
    <m/>
  </r>
  <r>
    <d v="2020-01-29T00:00:00"/>
    <n v="42022190"/>
    <s v="GOAT LEATHER DUFFLE BAG (DET. AS PER INV .)(WE INT. TO CLM.REW.UND. MEIS. SCH.)"/>
    <s v="******"/>
    <s v="******"/>
    <s v="Calcutta Air"/>
    <x v="16"/>
    <s v="Sydeny"/>
    <n v="164.35"/>
    <n v="5"/>
    <s v="NOS"/>
    <n v="32.869999999999997"/>
    <n v="5"/>
    <s v="PCS"/>
    <n v="240"/>
    <n v="48"/>
    <s v="AUD"/>
    <n v="11496"/>
    <s v="Air"/>
    <s v="******"/>
    <m/>
    <m/>
  </r>
  <r>
    <d v="2020-01-29T00:00:00"/>
    <n v="42022190"/>
    <s v="COW LEATHER HANDBAG WITH M/F SIZE:20.5X1"/>
    <s v="******"/>
    <s v="******"/>
    <s v="Calcutta Air"/>
    <x v="7"/>
    <s v="Amsterdam"/>
    <n v="957.83"/>
    <n v="50"/>
    <s v="NOS"/>
    <n v="19.16"/>
    <n v="50"/>
    <s v="PCS"/>
    <n v="762.5"/>
    <n v="15.25"/>
    <s v="EUR"/>
    <n v="67000"/>
    <s v="Air"/>
    <s v="******"/>
    <m/>
    <m/>
  </r>
  <r>
    <d v="2020-01-29T00:00:00"/>
    <n v="42022190"/>
    <s v="COW LEATHER HANDBAG WITH M/F SIZE:31X25X"/>
    <s v="******"/>
    <s v="******"/>
    <s v="Calcutta Air"/>
    <x v="7"/>
    <s v="Amsterdam"/>
    <n v="4789.1400000000003"/>
    <n v="150"/>
    <s v="NOS"/>
    <n v="31.93"/>
    <n v="150"/>
    <s v="PCS"/>
    <n v="3787.5"/>
    <n v="25.25"/>
    <s v="EUR"/>
    <n v="335000"/>
    <s v="Air"/>
    <s v="******"/>
    <m/>
    <m/>
  </r>
  <r>
    <d v="2020-01-29T00:00:00"/>
    <n v="42022190"/>
    <s v="COW LEATHER HANDBAG WITH M/F SIZE:20.5X1"/>
    <s v="******"/>
    <s v="******"/>
    <s v="Calcutta Air"/>
    <x v="7"/>
    <s v="Amsterdam"/>
    <n v="85.78"/>
    <n v="2"/>
    <s v="NOS"/>
    <n v="42.89"/>
    <n v="2"/>
    <s v="PCS"/>
    <n v="65"/>
    <n v="32.5"/>
    <s v="EUR"/>
    <n v="6000"/>
    <s v="Air"/>
    <s v="******"/>
    <m/>
    <m/>
  </r>
  <r>
    <d v="2020-01-29T00:00:00"/>
    <n v="42022190"/>
    <s v="COW LEATHER SHOPPER BAG (WE INT. TO CLAI"/>
    <s v="******"/>
    <s v="******"/>
    <s v="Calcutta Air"/>
    <x v="2"/>
    <s v="Manchester"/>
    <n v="2987.85"/>
    <n v="150"/>
    <s v="NOS"/>
    <n v="19.920000000000002"/>
    <n v="150"/>
    <s v="PCS"/>
    <n v="2325"/>
    <n v="15.5"/>
    <s v="GBP"/>
    <n v="209000"/>
    <s v="Air"/>
    <s v="******"/>
    <m/>
    <m/>
  </r>
  <r>
    <d v="2020-01-29T00:00:00"/>
    <n v="42022190"/>
    <s v="COW LEATHER HAND BAG (WE INT. TO CLAIM M"/>
    <s v="******"/>
    <s v="******"/>
    <s v="Calcutta Air"/>
    <x v="2"/>
    <s v="Manchester"/>
    <n v="2558.9699999999998"/>
    <n v="150"/>
    <s v="NOS"/>
    <n v="17.059999999999999"/>
    <n v="150"/>
    <s v="PCS"/>
    <n v="1995"/>
    <n v="13.3"/>
    <s v="GBP"/>
    <n v="179000"/>
    <s v="Air"/>
    <s v="******"/>
    <m/>
    <m/>
  </r>
  <r>
    <d v="2020-01-29T00:00:00"/>
    <n v="42022190"/>
    <s v="COW LEATHER HAND BAG (WE INT. TO CLAIM M"/>
    <s v="******"/>
    <s v="******"/>
    <s v="Calcutta Air"/>
    <x v="2"/>
    <s v="Manchester"/>
    <n v="2458.9"/>
    <n v="150"/>
    <s v="NOS"/>
    <n v="16.39"/>
    <n v="150"/>
    <s v="PCS"/>
    <n v="1920"/>
    <n v="12.8"/>
    <s v="GBP"/>
    <n v="172000"/>
    <s v="Air"/>
    <s v="******"/>
    <m/>
    <m/>
  </r>
  <r>
    <d v="2020-01-29T00:00:00"/>
    <n v="42022190"/>
    <s v="COW PRINT LEATHER A4 FILE FOLDER(AS PER INV) WE INTEND TO CLAIM REWARDS UNDER(ME IS) SCHEME"/>
    <s v="******"/>
    <s v="******"/>
    <s v="Calcutta Air"/>
    <x v="17"/>
    <s v="Riyadh"/>
    <n v="19740"/>
    <n v="700"/>
    <s v="NOS"/>
    <n v="28.2"/>
    <n v="700"/>
    <s v="PCS"/>
    <n v="19740"/>
    <n v="28.2"/>
    <s v="USD"/>
    <n v="1380812.76"/>
    <s v="Air"/>
    <s v="******"/>
    <m/>
    <m/>
  </r>
  <r>
    <d v="2020-01-29T00:00:00"/>
    <n v="42022190"/>
    <s v="100% COW LEATHER BAG SIZE: 34X31 CMS DETAILS AS PER INV. WE INTEND TO CLAIM REWARDS UNDER (MEIS)"/>
    <s v="******"/>
    <s v="******"/>
    <s v="Calcutta Air"/>
    <x v="1"/>
    <s v="New York"/>
    <n v="1491.62"/>
    <n v="40"/>
    <s v="NOS"/>
    <n v="37.29"/>
    <n v="40"/>
    <s v="PCS"/>
    <n v="1556.8"/>
    <n v="38.92"/>
    <s v="USD"/>
    <n v="104338.64"/>
    <s v="Air"/>
    <s v="******"/>
    <m/>
    <m/>
  </r>
  <r>
    <d v="2020-01-29T00:00:00"/>
    <n v="42022190"/>
    <s v="COW LEATHER BUMBAG (DET. AS PER INV.)(W E INT. TO CLM.REW.UND. MEIS. SCH.)"/>
    <s v="******"/>
    <s v="******"/>
    <s v="Calcutta Air"/>
    <x v="1"/>
    <s v="London"/>
    <n v="83.04"/>
    <n v="30"/>
    <s v="NOS"/>
    <n v="2.77"/>
    <n v="30"/>
    <s v="PCS"/>
    <n v="91.5"/>
    <n v="3.05"/>
    <s v="USD"/>
    <n v="5808.42"/>
    <s v="Air"/>
    <s v="******"/>
    <m/>
    <m/>
  </r>
  <r>
    <d v="2020-01-29T00:00:00"/>
    <n v="42022190"/>
    <s v="COW LEATHER CROSS BODY BAG (DET. AS PER INV.)(WE INT. TO CLM.REW.UND. MEIS. SCH .)"/>
    <s v="******"/>
    <s v="******"/>
    <s v="Calcutta Air"/>
    <x v="1"/>
    <s v="London"/>
    <n v="77.59"/>
    <n v="10"/>
    <s v="NOS"/>
    <n v="7.76"/>
    <n v="10"/>
    <s v="PCS"/>
    <n v="85.5"/>
    <n v="8.5500000000000007"/>
    <s v="USD"/>
    <n v="5427.54"/>
    <s v="Air"/>
    <s v="******"/>
    <m/>
    <m/>
  </r>
  <r>
    <d v="2020-01-29T00:00:00"/>
    <n v="42022190"/>
    <s v="COW LEATHER HANDBAGS (DET. AS PER INV.) (WE INT. TO CLM.REW.UND. MEIS. SCH.)"/>
    <s v="******"/>
    <s v="******"/>
    <s v="Calcutta Air"/>
    <x v="1"/>
    <s v="London"/>
    <n v="354.15"/>
    <n v="35"/>
    <s v="NOS"/>
    <n v="10.119999999999999"/>
    <n v="35"/>
    <s v="PCS"/>
    <n v="390.25"/>
    <n v="11.15"/>
    <s v="USD"/>
    <n v="24773.06"/>
    <s v="Air"/>
    <s v="******"/>
    <m/>
    <m/>
  </r>
  <r>
    <d v="2020-01-29T00:00:00"/>
    <n v="42022190"/>
    <s v="COW LEATHER HANDBAGS."/>
    <s v="******"/>
    <s v="******"/>
    <s v="Madras Air"/>
    <x v="6"/>
    <s v="Zaragoza"/>
    <n v="19530"/>
    <n v="620"/>
    <s v="NOS"/>
    <n v="31.5"/>
    <n v="620"/>
    <s v="PCS"/>
    <n v="19530"/>
    <n v="31.5"/>
    <s v="USD"/>
    <n v="1366123.5"/>
    <s v="Air"/>
    <s v="******"/>
    <m/>
    <m/>
  </r>
  <r>
    <d v="2020-01-29T00:00:00"/>
    <n v="42022190"/>
    <s v="COW LEATHER SHOULDER BAG (H.M &amp; M.M UNB RANDED SIZE. AS PER INV.) WE CLAIM REWA RDS MEIS"/>
    <s v="******"/>
    <s v="******"/>
    <s v="Calcutta Air"/>
    <x v="3"/>
    <s v="Frankfurt"/>
    <n v="29324.53"/>
    <n v="2102"/>
    <s v="NOS"/>
    <n v="13.95"/>
    <n v="2102"/>
    <s v="PCS"/>
    <n v="29322.9"/>
    <n v="13.95"/>
    <s v="USD"/>
    <n v="2051250.57"/>
    <s v="Air"/>
    <s v="******"/>
    <m/>
    <m/>
  </r>
  <r>
    <d v="2020-01-29T00:00:00"/>
    <n v="42022190"/>
    <s v="COW LEATHER BELTBAG WITH M/F SIZE:32.5X1"/>
    <s v="******"/>
    <s v="******"/>
    <s v="Calcutta Air"/>
    <x v="7"/>
    <s v="Amsterdam"/>
    <n v="829.16"/>
    <n v="50"/>
    <s v="NOS"/>
    <n v="16.579999999999998"/>
    <n v="50"/>
    <s v="PCS"/>
    <n v="655.5"/>
    <n v="13.11"/>
    <s v="EUR"/>
    <n v="58000"/>
    <s v="Air"/>
    <s v="******"/>
    <m/>
    <m/>
  </r>
  <r>
    <d v="2020-01-29T00:00:00"/>
    <n v="42022190"/>
    <s v="COW LEATHER HANDBAG WITH M/F SIZE:25X18."/>
    <s v="******"/>
    <s v="******"/>
    <s v="Calcutta Air"/>
    <x v="7"/>
    <s v="Amsterdam"/>
    <n v="2187.2800000000002"/>
    <n v="75"/>
    <s v="NOS"/>
    <n v="29.16"/>
    <n v="75"/>
    <s v="PCS"/>
    <n v="1725"/>
    <n v="23"/>
    <s v="EUR"/>
    <n v="153000"/>
    <s v="Air"/>
    <s v="******"/>
    <m/>
    <m/>
  </r>
  <r>
    <d v="2020-01-29T00:00:00"/>
    <n v="42022190"/>
    <s v="COW LEATHER HAND BAG (WE INT. TO CLAIM M"/>
    <s v="******"/>
    <s v="******"/>
    <s v="Calcutta Air"/>
    <x v="2"/>
    <s v="Manchester"/>
    <n v="3159.4"/>
    <n v="150"/>
    <s v="NOS"/>
    <n v="21.06"/>
    <n v="150"/>
    <s v="PCS"/>
    <n v="2460"/>
    <n v="16.399999999999999"/>
    <s v="GBP"/>
    <n v="221000"/>
    <s v="Air"/>
    <s v="******"/>
    <m/>
    <m/>
  </r>
  <r>
    <d v="2020-01-29T00:00:00"/>
    <n v="42022190"/>
    <s v="COW LEATHER RUCKSACK BAG (WE INT. TO CLA"/>
    <s v="******"/>
    <s v="******"/>
    <s v="Calcutta Air"/>
    <x v="2"/>
    <s v="Manchester"/>
    <n v="2516.08"/>
    <n v="80"/>
    <s v="NOS"/>
    <n v="31.45"/>
    <n v="80"/>
    <s v="PCS"/>
    <n v="1960"/>
    <n v="24.5"/>
    <s v="GBP"/>
    <n v="176000"/>
    <s v="Air"/>
    <s v="******"/>
    <m/>
    <m/>
  </r>
  <r>
    <d v="2020-01-29T00:00:00"/>
    <n v="42022190"/>
    <s v="100% COW LEATHER BAG SIZE: 23X22 CMS DETAILS AS PER INV. WE INTEND TO CLAIM REWARDS UNDER (MEIS)"/>
    <s v="******"/>
    <s v="******"/>
    <s v="Calcutta Air"/>
    <x v="1"/>
    <s v="New York"/>
    <n v="161.44999999999999"/>
    <n v="14"/>
    <s v="NOS"/>
    <n v="11.53"/>
    <n v="14"/>
    <s v="PCS"/>
    <n v="161.41999999999999"/>
    <n v="11.53"/>
    <s v="USD"/>
    <n v="11293.1"/>
    <s v="Air"/>
    <s v="******"/>
    <m/>
    <m/>
  </r>
  <r>
    <d v="2020-01-29T00:00:00"/>
    <n v="42022190"/>
    <s v="100% COW LEATHER BAG SIZE: 31.7X40.6 CMS DETAILS AS PER INV. WE INTEND TO CLAIM REWARDS UNDER (MEIS)"/>
    <s v="******"/>
    <s v="******"/>
    <s v="Calcutta Air"/>
    <x v="1"/>
    <s v="New York"/>
    <n v="1341.38"/>
    <n v="25"/>
    <s v="NOS"/>
    <n v="53.66"/>
    <n v="25"/>
    <s v="PCS"/>
    <n v="1400"/>
    <n v="56"/>
    <s v="USD"/>
    <n v="93829.74"/>
    <s v="Air"/>
    <s v="******"/>
    <m/>
    <m/>
  </r>
  <r>
    <d v="2020-01-29T00:00:00"/>
    <n v="42022190"/>
    <s v="100% COW LEATHER BAG SIZE: 25X23 CMS DETAILS AS PER INV. WE INTEND TO CLAIM REWARDS UNDER (MEIS)"/>
    <s v="******"/>
    <s v="******"/>
    <s v="Calcutta Air"/>
    <x v="1"/>
    <s v="New York"/>
    <n v="704.47"/>
    <n v="25"/>
    <s v="NOS"/>
    <n v="28.18"/>
    <n v="25"/>
    <s v="PCS"/>
    <n v="735.25"/>
    <n v="29.41"/>
    <s v="USD"/>
    <n v="49277.38"/>
    <s v="Air"/>
    <s v="******"/>
    <m/>
    <m/>
  </r>
  <r>
    <d v="2020-01-29T00:00:00"/>
    <n v="42022190"/>
    <s v="COW LEATHER CROSSBODY BAG(WE INTEND TO C LAIM MEIS) (DTLS AS PER INVOICE)"/>
    <s v="******"/>
    <s v="******"/>
    <s v="Calcutta Air"/>
    <x v="3"/>
    <s v="Munich"/>
    <n v="88.69"/>
    <n v="1"/>
    <s v="NOS"/>
    <n v="88.69"/>
    <n v="1"/>
    <s v="PCS"/>
    <n v="80"/>
    <n v="80"/>
    <s v="EUR"/>
    <n v="6204"/>
    <s v="Air"/>
    <s v="******"/>
    <m/>
    <m/>
  </r>
  <r>
    <d v="2020-01-29T00:00:00"/>
    <n v="42022190"/>
    <s v="COW PRINT LEATHER ZIP A5 FILE FOLDER(AS PER INV) WE INTEND TO CLAIM REWARDS UNDE R(MEIS) SCHEME"/>
    <s v="******"/>
    <s v="******"/>
    <s v="Calcutta Air"/>
    <x v="17"/>
    <s v="Riyadh"/>
    <n v="12600"/>
    <n v="700"/>
    <s v="NOS"/>
    <n v="18"/>
    <n v="700"/>
    <s v="PCS"/>
    <n v="12600"/>
    <n v="18"/>
    <s v="USD"/>
    <n v="881370.26"/>
    <s v="Air"/>
    <s v="******"/>
    <m/>
    <m/>
  </r>
  <r>
    <d v="2020-01-29T00:00:00"/>
    <n v="42022190"/>
    <s v="COW PRINT LEATHER LAPTOP BAG(AS PER INV) WE INTEND TO CLAIM REWARDS UNDER(MEIS) SCHEME"/>
    <s v="******"/>
    <s v="******"/>
    <s v="Calcutta Air"/>
    <x v="17"/>
    <s v="Riyadh"/>
    <n v="36960"/>
    <n v="700"/>
    <s v="NOS"/>
    <n v="52.8"/>
    <n v="700"/>
    <s v="PCS"/>
    <n v="36960"/>
    <n v="52.8"/>
    <s v="USD"/>
    <n v="2585352.2799999998"/>
    <s v="Air"/>
    <s v="******"/>
    <m/>
    <m/>
  </r>
  <r>
    <d v="2020-01-29T00:00:00"/>
    <n v="42022190"/>
    <s v="COW NAPPA LEATHER HAND BAG STY# 8301 S IZ(CM) 24X19X6 BRAND-BELLIDO MACHINE M ADE CLM REWARD U/SCHEME MEIS"/>
    <s v="******"/>
    <s v="******"/>
    <s v="Calcutta Air"/>
    <x v="6"/>
    <s v="Madrid"/>
    <n v="599"/>
    <n v="20"/>
    <s v="NOS"/>
    <n v="29.95"/>
    <n v="20"/>
    <s v="PCS"/>
    <n v="599"/>
    <n v="29.95"/>
    <s v="USD"/>
    <n v="41900.01"/>
    <s v="Air"/>
    <s v="******"/>
    <m/>
    <m/>
  </r>
  <r>
    <d v="2020-01-29T00:00:00"/>
    <n v="42022190"/>
    <s v="COW LEATHER HANDBAGS(DET AS PER INVOICE)"/>
    <s v="******"/>
    <s v="******"/>
    <s v="Calcutta Air"/>
    <x v="9"/>
    <s v="Lyon"/>
    <n v="25621.02"/>
    <n v="1023"/>
    <s v="NOS"/>
    <n v="25.04"/>
    <n v="1023"/>
    <s v="PCS"/>
    <n v="25615.9"/>
    <n v="25.04"/>
    <s v="USD"/>
    <n v="1792190.02"/>
    <s v="Air"/>
    <s v="******"/>
    <m/>
    <m/>
  </r>
  <r>
    <d v="2020-01-29T00:00:00"/>
    <n v="42022190"/>
    <s v="COW LEATHER HANDBAGS."/>
    <s v="******"/>
    <s v="******"/>
    <s v="Madras Air"/>
    <x v="7"/>
    <s v="AMSTERDAM SCHIPHOL"/>
    <n v="20368.099999999999"/>
    <n v="284"/>
    <s v="NOS"/>
    <n v="71.72"/>
    <n v="284"/>
    <s v="PCS"/>
    <n v="20368.5"/>
    <n v="71.72"/>
    <s v="USD"/>
    <n v="1424748.6"/>
    <s v="Air"/>
    <s v="******"/>
    <m/>
    <m/>
  </r>
  <r>
    <d v="2020-01-29T00:00:00"/>
    <n v="42022190"/>
    <s v="COW LEATHER HANDBAGS."/>
    <s v="******"/>
    <s v="******"/>
    <s v="Madras Air"/>
    <x v="7"/>
    <s v="AMSTERDAM SCHIPHOL"/>
    <n v="26676.31"/>
    <n v="372"/>
    <s v="NOS"/>
    <n v="71.709999999999994"/>
    <n v="372"/>
    <s v="PCS"/>
    <n v="26676.1"/>
    <n v="71.709999999999994"/>
    <s v="USD"/>
    <n v="1866008.1"/>
    <s v="Air"/>
    <s v="******"/>
    <m/>
    <m/>
  </r>
  <r>
    <d v="2020-01-29T00:00:00"/>
    <n v="42022190"/>
    <s v="GOAT LEATHER MESSENGER BAG (DET. AS P ER INV.)(WE INT. TO CLM.REW.UND. MEIS. S CH.)"/>
    <s v="******"/>
    <s v="******"/>
    <s v="Calcutta Air"/>
    <x v="16"/>
    <s v="Sydeny"/>
    <n v="157.5"/>
    <n v="7"/>
    <s v="NOS"/>
    <n v="22.5"/>
    <n v="7"/>
    <s v="PCS"/>
    <n v="157.5"/>
    <n v="22.5"/>
    <s v="USD"/>
    <n v="11017"/>
    <s v="Air"/>
    <s v="******"/>
    <m/>
    <m/>
  </r>
  <r>
    <d v="2020-01-29T00:00:00"/>
    <n v="42022190"/>
    <s v="COW LEATHER MESSENGER BAG (DET. AS PE R INV.)(WE INT. TO CLM.REW.UND. MEIS. SC H.)"/>
    <s v="******"/>
    <s v="******"/>
    <s v="Calcutta Air"/>
    <x v="16"/>
    <s v="Sydeny"/>
    <n v="260.20999999999998"/>
    <n v="10"/>
    <s v="NOS"/>
    <n v="26.02"/>
    <n v="10"/>
    <s v="PCS"/>
    <n v="380"/>
    <n v="38"/>
    <s v="AUD"/>
    <n v="18202"/>
    <s v="Air"/>
    <s v="******"/>
    <m/>
    <m/>
  </r>
  <r>
    <d v="2020-01-29T00:00:00"/>
    <n v="42022190"/>
    <s v="COW LEATHER HANDBAG WITH M/F SIZE:42X31X"/>
    <s v="******"/>
    <s v="******"/>
    <s v="Calcutta Air"/>
    <x v="7"/>
    <s v="Amsterdam"/>
    <n v="3087.92"/>
    <n v="75"/>
    <s v="NOS"/>
    <n v="41.17"/>
    <n v="75"/>
    <s v="PCS"/>
    <n v="2437.5"/>
    <n v="32.5"/>
    <s v="EUR"/>
    <n v="216000"/>
    <s v="Air"/>
    <s v="******"/>
    <m/>
    <m/>
  </r>
  <r>
    <d v="2020-01-29T00:00:00"/>
    <n v="42022190"/>
    <s v="COW LEATHER HANDBAG WITH M/F SIZE:42X31X"/>
    <s v="******"/>
    <s v="******"/>
    <s v="Calcutta Air"/>
    <x v="7"/>
    <s v="Amsterdam"/>
    <n v="1972.84"/>
    <n v="48"/>
    <s v="NOS"/>
    <n v="41.1"/>
    <n v="48"/>
    <s v="PCS"/>
    <n v="1560"/>
    <n v="32.5"/>
    <s v="EUR"/>
    <n v="138000"/>
    <s v="Air"/>
    <s v="******"/>
    <m/>
    <m/>
  </r>
  <r>
    <d v="2020-01-29T00:00:00"/>
    <n v="42022190"/>
    <s v="COW LEATHER HANDBAG WITH M/F SIZE:18X12X"/>
    <s v="******"/>
    <s v="******"/>
    <s v="Calcutta Air"/>
    <x v="7"/>
    <s v="Amsterdam"/>
    <n v="1343.82"/>
    <n v="125"/>
    <s v="NOS"/>
    <n v="10.75"/>
    <n v="125"/>
    <s v="PCS"/>
    <n v="1062.5"/>
    <n v="8.5"/>
    <s v="EUR"/>
    <n v="94000"/>
    <s v="Air"/>
    <s v="******"/>
    <m/>
    <m/>
  </r>
  <r>
    <d v="2020-01-29T00:00:00"/>
    <n v="42022190"/>
    <s v="COW LEATHER BACKPACK WITH M/F SIZE:24X29"/>
    <s v="******"/>
    <s v="******"/>
    <s v="Calcutta Air"/>
    <x v="7"/>
    <s v="Amsterdam"/>
    <n v="1501.07"/>
    <n v="50"/>
    <s v="NOS"/>
    <n v="30.02"/>
    <n v="50"/>
    <s v="PCS"/>
    <n v="1190"/>
    <n v="23.8"/>
    <s v="EUR"/>
    <n v="105000"/>
    <s v="Air"/>
    <s v="******"/>
    <m/>
    <m/>
  </r>
  <r>
    <d v="2020-01-29T00:00:00"/>
    <n v="42022190"/>
    <s v="100% COW LEATHER BAG SIZE: 22X34 CMS DETAILS AS PER INVOICE WE INTEND TO CLAIM REWARDS UNDER (MEIS)"/>
    <s v="******"/>
    <s v="******"/>
    <s v="Calcutta Air"/>
    <x v="1"/>
    <s v="New York"/>
    <n v="801.84"/>
    <n v="33"/>
    <s v="NOS"/>
    <n v="24.3"/>
    <n v="33"/>
    <s v="PCS"/>
    <n v="836.88"/>
    <n v="25.36"/>
    <s v="USD"/>
    <n v="56088.72"/>
    <s v="Air"/>
    <s v="******"/>
    <m/>
    <m/>
  </r>
  <r>
    <d v="2020-01-29T00:00:00"/>
    <n v="42022190"/>
    <s v="100% COW LEATHER BAG SIZE: 24X24 CMS DETAILS AS PER INVOICE WE INTEND TO CLAIM REWARDS UNDER (MEIS)"/>
    <s v="******"/>
    <s v="******"/>
    <s v="Calcutta Air"/>
    <x v="1"/>
    <s v="New York"/>
    <n v="267.27999999999997"/>
    <n v="11"/>
    <s v="NOS"/>
    <n v="24.3"/>
    <n v="11"/>
    <s v="PCS"/>
    <n v="110"/>
    <n v="10"/>
    <s v="USD"/>
    <n v="18696.240000000002"/>
    <s v="Air"/>
    <s v="******"/>
    <m/>
    <m/>
  </r>
  <r>
    <d v="2020-01-29T00:00:00"/>
    <n v="42022190"/>
    <s v="100% COW LEATHER BAG SIZE: 32X40 CMS DETAILS AS PER INVOICE WE INTEND TO CLAIM REWARDS UNDER (MEIS)"/>
    <s v="******"/>
    <s v="******"/>
    <s v="Calcutta Air"/>
    <x v="1"/>
    <s v="New York"/>
    <n v="523.52"/>
    <n v="16"/>
    <s v="NOS"/>
    <n v="32.72"/>
    <n v="16"/>
    <s v="PCS"/>
    <n v="546.4"/>
    <n v="34.15"/>
    <s v="USD"/>
    <n v="36620.400000000001"/>
    <s v="Air"/>
    <s v="******"/>
    <m/>
    <m/>
  </r>
  <r>
    <d v="2020-01-29T00:00:00"/>
    <n v="42022190"/>
    <s v="Cow Leather Note Case - Machine &amp; handma de made Fitting: Nickle LT Gold"/>
    <s v="******"/>
    <s v="******"/>
    <s v="Calcutta Air"/>
    <x v="10"/>
    <s v="Stockholm"/>
    <n v="748.66"/>
    <n v="150"/>
    <s v="NOS"/>
    <n v="4.99"/>
    <n v="150"/>
    <s v="PCS"/>
    <n v="7125"/>
    <n v="47.5"/>
    <s v="SEK"/>
    <n v="52368.71"/>
    <s v="Air"/>
    <s v="******"/>
    <m/>
    <m/>
  </r>
  <r>
    <d v="2020-01-29T00:00:00"/>
    <n v="42022190"/>
    <s v="COW PRINT LEATHER LOOP A5 FILE FOLDER(AS PER INV) WE INTEND TO CLAIM REWARDS UND ER(MEIS) SCHEME"/>
    <s v="******"/>
    <s v="******"/>
    <s v="Calcutta Air"/>
    <x v="17"/>
    <s v="Riyadh"/>
    <n v="12600"/>
    <n v="700"/>
    <s v="NOS"/>
    <n v="18"/>
    <n v="700"/>
    <s v="PCS"/>
    <n v="12600"/>
    <n v="18"/>
    <s v="USD"/>
    <n v="881370.26"/>
    <s v="Air"/>
    <s v="******"/>
    <m/>
    <m/>
  </r>
  <r>
    <d v="2020-01-28T00:00:00"/>
    <n v="42022190"/>
    <s v="COW LEATHER RUCKSACK BAG (WE INT. TO CLA IM MEIS)"/>
    <s v="******"/>
    <s v="******"/>
    <s v="Calcutta Air"/>
    <x v="2"/>
    <s v="Manchester"/>
    <n v="2515.0100000000002"/>
    <n v="80"/>
    <s v="NOS"/>
    <n v="31.44"/>
    <n v="80"/>
    <s v="PCS"/>
    <n v="1960"/>
    <n v="24.5"/>
    <s v="GBP"/>
    <n v="175924.76"/>
    <s v="Air"/>
    <s v="******"/>
    <m/>
    <m/>
  </r>
  <r>
    <d v="2020-01-28T00:00:00"/>
    <n v="42022190"/>
    <s v="SHEEP LEATHER HANDBAG"/>
    <s v="******"/>
    <s v="******"/>
    <s v="Madras Air"/>
    <x v="14"/>
    <s v="Na"/>
    <n v="735.4"/>
    <n v="12"/>
    <s v="NOS"/>
    <n v="61.28"/>
    <n v="12"/>
    <s v="PCS"/>
    <n v="735.36"/>
    <n v="61.28"/>
    <s v="USD"/>
    <n v="51441.23"/>
    <s v="Air"/>
    <s v="******"/>
    <m/>
    <m/>
  </r>
  <r>
    <d v="2020-01-28T00:00:00"/>
    <n v="42022190"/>
    <s v="M/H MADE COW LEATHER HANDBAG BRAND -RE DESIGN."/>
    <s v="******"/>
    <s v="******"/>
    <s v="Calcutta Air"/>
    <x v="8"/>
    <s v="Copenhagen"/>
    <n v="12172.98"/>
    <n v="660"/>
    <s v="NOS"/>
    <n v="18.440000000000001"/>
    <n v="660"/>
    <s v="PCS"/>
    <n v="12170.4"/>
    <n v="18.440000000000001"/>
    <s v="USD"/>
    <n v="851499.7"/>
    <s v="Air"/>
    <s v="******"/>
    <m/>
    <m/>
  </r>
  <r>
    <d v="2020-01-28T00:00:00"/>
    <n v="42022190"/>
    <s v="3549593 Gen.Cow Leather Handpainted Ladi es Shoulder Bag Gen.Leather Handpainted Shoulder Bag;Theme-Kokopelli ;Color-Blac"/>
    <s v="******"/>
    <s v="******"/>
    <s v="Calcutta Air"/>
    <x v="1"/>
    <s v="Dallas Fort Worth"/>
    <n v="1970.1"/>
    <n v="74"/>
    <s v="NOS"/>
    <n v="26.62"/>
    <n v="74"/>
    <s v="PCS"/>
    <n v="2278.46"/>
    <n v="30.79"/>
    <s v="USD"/>
    <n v="137808.25"/>
    <s v="Air"/>
    <s v="******"/>
    <m/>
    <m/>
  </r>
  <r>
    <d v="2020-01-28T00:00:00"/>
    <n v="42022190"/>
    <s v="COW LEATHER HAND BAG .SZ: 21.5X25.5X7 CM"/>
    <s v="******"/>
    <s v="******"/>
    <s v="Calcutta Air"/>
    <x v="16"/>
    <s v="Sydeny"/>
    <n v="428.88"/>
    <n v="8"/>
    <s v="NOS"/>
    <n v="53.61"/>
    <n v="8"/>
    <s v="PCS"/>
    <n v="428"/>
    <n v="53.5"/>
    <s v="USD"/>
    <n v="30000"/>
    <s v="Air"/>
    <s v="******"/>
    <m/>
    <m/>
  </r>
  <r>
    <d v="2020-01-28T00:00:00"/>
    <n v="42022190"/>
    <s v="COWNDM LEATHER BACK PACK BRAND NIKA SIZE"/>
    <s v="******"/>
    <s v="******"/>
    <s v="Calcutta Air"/>
    <x v="4"/>
    <s v="Zurich"/>
    <n v="1300.93"/>
    <n v="55"/>
    <s v="NOS"/>
    <n v="23.65"/>
    <n v="55"/>
    <s v="PCS"/>
    <n v="1210"/>
    <n v="22"/>
    <s v="EUR"/>
    <n v="91000"/>
    <s v="Air"/>
    <s v="******"/>
    <m/>
    <m/>
  </r>
  <r>
    <d v="2020-01-28T00:00:00"/>
    <n v="42022190"/>
    <s v="COW NDM LEATHER LADIES BACK PACK BRAND N"/>
    <s v="******"/>
    <s v="******"/>
    <s v="Calcutta Air"/>
    <x v="4"/>
    <s v="Zurich"/>
    <n v="114.37"/>
    <n v="5"/>
    <s v="NOS"/>
    <n v="22.87"/>
    <n v="5"/>
    <s v="PCS"/>
    <n v="104.5"/>
    <n v="20.9"/>
    <s v="EUR"/>
    <n v="8000"/>
    <s v="Air"/>
    <s v="******"/>
    <m/>
    <m/>
  </r>
  <r>
    <d v="2020-01-28T00:00:00"/>
    <n v="42022190"/>
    <s v="CROSSBODY BAG MADE OF COW LEATHER SIZE ( INCHES ) : 5.12&quot;X8.07&quot;X1.97&quot; WE INTEND TO CLAIM REWARDS UNDER (MEIS)"/>
    <s v="******"/>
    <s v="******"/>
    <s v="Calcutta Air"/>
    <x v="1"/>
    <s v="Long Beach"/>
    <n v="718.84"/>
    <n v="50"/>
    <s v="NOS"/>
    <n v="14.38"/>
    <n v="50"/>
    <s v="PCS"/>
    <n v="772"/>
    <n v="15.44"/>
    <s v="USD"/>
    <n v="50282.73"/>
    <s v="Air"/>
    <s v="******"/>
    <m/>
    <m/>
  </r>
  <r>
    <d v="2020-01-28T00:00:00"/>
    <n v="42022190"/>
    <s v="COW LEATHER HANDBAG-HAND &amp; MACH.MADE-BR-"/>
    <s v="******"/>
    <s v="******"/>
    <s v="Calcutta Air"/>
    <x v="1"/>
    <s v="San Francisco"/>
    <n v="142.96"/>
    <n v="8"/>
    <s v="NOS"/>
    <n v="17.87"/>
    <n v="8"/>
    <s v="PCS"/>
    <n v="137.6"/>
    <n v="17.2"/>
    <s v="USD"/>
    <n v="10000"/>
    <s v="Air"/>
    <s v="******"/>
    <m/>
    <m/>
  </r>
  <r>
    <d v="2020-01-28T00:00:00"/>
    <n v="42022190"/>
    <s v="COW LEATHER HANDBAG-HAND &amp; MACH.MADE-BR-"/>
    <s v="******"/>
    <s v="******"/>
    <s v="Calcutta Air"/>
    <x v="1"/>
    <s v="San Francisco"/>
    <n v="228.73"/>
    <n v="14"/>
    <s v="NOS"/>
    <n v="16.34"/>
    <n v="14"/>
    <s v="PCS"/>
    <n v="225.4"/>
    <n v="16.100000000000001"/>
    <s v="USD"/>
    <n v="16000"/>
    <s v="Air"/>
    <s v="******"/>
    <m/>
    <m/>
  </r>
  <r>
    <d v="2020-01-28T00:00:00"/>
    <n v="42022190"/>
    <s v="COW LEATHER HANDBAG-HAND &amp; MACH.MADE-BR-"/>
    <s v="******"/>
    <s v="******"/>
    <s v="Calcutta Air"/>
    <x v="1"/>
    <s v="San Francisco"/>
    <n v="528.95000000000005"/>
    <n v="27"/>
    <s v="NOS"/>
    <n v="19.59"/>
    <n v="27"/>
    <s v="PCS"/>
    <n v="526.5"/>
    <n v="19.5"/>
    <s v="USD"/>
    <n v="37000"/>
    <s v="Air"/>
    <s v="******"/>
    <m/>
    <m/>
  </r>
  <r>
    <d v="2020-01-28T00:00:00"/>
    <n v="42022190"/>
    <s v="COW LEATHER HANDBAG-HAND &amp; MACH.MADE-BR-"/>
    <s v="******"/>
    <s v="******"/>
    <s v="Calcutta Air"/>
    <x v="1"/>
    <s v="San Francisco"/>
    <n v="343.1"/>
    <n v="15"/>
    <s v="NOS"/>
    <n v="22.87"/>
    <n v="15"/>
    <s v="PCS"/>
    <n v="348"/>
    <n v="23.2"/>
    <s v="USD"/>
    <n v="24000"/>
    <s v="Air"/>
    <s v="******"/>
    <m/>
    <m/>
  </r>
  <r>
    <d v="2020-01-28T00:00:00"/>
    <n v="42022190"/>
    <s v="COW DDDM/ANTIQUE LEATHER HANDBAG BRN-OC TOPUS SZ.24X16 CMS. DTL IN INV. WE INTEN D CLAIM REWARDS (MEIS)"/>
    <s v="******"/>
    <s v="******"/>
    <s v="Calcutta Air"/>
    <x v="8"/>
    <s v="Copenhagen"/>
    <n v="1039.3599999999999"/>
    <n v="75"/>
    <s v="NOS"/>
    <n v="13.86"/>
    <n v="75"/>
    <s v="PCS"/>
    <n v="1031.25"/>
    <n v="13.75"/>
    <s v="EUR"/>
    <n v="72703.11"/>
    <s v="Air"/>
    <s v="******"/>
    <m/>
    <m/>
  </r>
  <r>
    <d v="2020-01-28T00:00:00"/>
    <n v="42022190"/>
    <s v="COW DDDM/ANTIQUE LEATHER POUCH BAG BRN- OCTOPUS SZ.37X18 CMS. DTL IN INV. WE INT END CLAIM REWARDS (MEIS)"/>
    <s v="******"/>
    <s v="******"/>
    <s v="Calcutta Air"/>
    <x v="8"/>
    <s v="Copenhagen"/>
    <n v="964.52"/>
    <n v="60"/>
    <s v="NOS"/>
    <n v="16.079999999999998"/>
    <n v="60"/>
    <s v="PCS"/>
    <n v="720"/>
    <n v="12"/>
    <s v="EUR"/>
    <n v="67468.490000000005"/>
    <s v="Air"/>
    <s v="******"/>
    <m/>
    <m/>
  </r>
  <r>
    <d v="2020-01-28T00:00:00"/>
    <n v="42022190"/>
    <s v="COW LEATHER SHOULDER BAG BRANDED-ADAX"/>
    <s v="******"/>
    <s v="******"/>
    <s v="Calcutta Air"/>
    <x v="8"/>
    <s v="Copenhagen"/>
    <n v="974.5"/>
    <n v="30"/>
    <s v="NOS"/>
    <n v="32.479999999999997"/>
    <n v="30"/>
    <s v="PCS"/>
    <n v="879"/>
    <n v="29.3"/>
    <s v="EUR"/>
    <n v="68166.429999999993"/>
    <s v="Air"/>
    <s v="******"/>
    <m/>
    <m/>
  </r>
  <r>
    <d v="2020-01-28T00:00:00"/>
    <n v="42022190"/>
    <s v="COW DDDM/ANTIQUE LEATHER HANDBAG BRN-OC TOPUS SZ.26X20 CMS. DTL IN INV. WE INTEN D CLAIM REWARDS (MEIS)"/>
    <s v="******"/>
    <s v="******"/>
    <s v="Calcutta Air"/>
    <x v="8"/>
    <s v="Copenhagen"/>
    <n v="1268.02"/>
    <n v="75"/>
    <s v="NOS"/>
    <n v="16.91"/>
    <n v="75"/>
    <s v="PCS"/>
    <n v="1031.25"/>
    <n v="13.75"/>
    <s v="EUR"/>
    <n v="88697.83"/>
    <s v="Air"/>
    <s v="******"/>
    <m/>
    <m/>
  </r>
  <r>
    <d v="2020-01-28T00:00:00"/>
    <n v="42022190"/>
    <s v="SHEEP LEATHER HANDBAG"/>
    <s v="******"/>
    <s v="******"/>
    <s v="Madras Air"/>
    <x v="3"/>
    <s v="Berlin"/>
    <n v="1470.8"/>
    <n v="24"/>
    <s v="NOS"/>
    <n v="61.28"/>
    <n v="24"/>
    <s v="PCS"/>
    <n v="1470.72"/>
    <n v="61.28"/>
    <s v="USD"/>
    <n v="102882.48"/>
    <s v="Air"/>
    <s v="******"/>
    <m/>
    <m/>
  </r>
  <r>
    <d v="2020-01-28T00:00:00"/>
    <n v="42022190"/>
    <s v="COW LEATHER HANDBAGS."/>
    <s v="******"/>
    <s v="******"/>
    <s v="Madras Air"/>
    <x v="7"/>
    <s v="AMSTERDAM SCHIPHOL"/>
    <n v="10823.74"/>
    <n v="152"/>
    <s v="NOS"/>
    <n v="71.209999999999994"/>
    <n v="152"/>
    <s v="PCS"/>
    <n v="10823.9"/>
    <n v="71.209999999999994"/>
    <s v="USD"/>
    <n v="757120.65"/>
    <s v="Air"/>
    <s v="******"/>
    <m/>
    <m/>
  </r>
  <r>
    <d v="2020-01-28T00:00:00"/>
    <n v="42022190"/>
    <s v="HAND+MACH. MADE COW LEATHER HAND BAGS. B R: U/B. SIZE: 38.00 X 29.20 X 5.50 CMS. WE INT. TO CLM. RWRD. UND. MEIS."/>
    <s v="******"/>
    <s v="******"/>
    <s v="Calcutta Air"/>
    <x v="9"/>
    <s v="Lyon"/>
    <n v="3472.05"/>
    <n v="60"/>
    <s v="NOS"/>
    <n v="57.87"/>
    <n v="60"/>
    <s v="PCS"/>
    <n v="3180"/>
    <n v="53"/>
    <s v="EUR"/>
    <n v="242870.06"/>
    <s v="Air"/>
    <s v="******"/>
    <m/>
    <m/>
  </r>
  <r>
    <d v="2020-01-28T00:00:00"/>
    <n v="42022190"/>
    <s v="COW LEATHER HAND BAGS"/>
    <s v="******"/>
    <s v="******"/>
    <s v="Calcutta Air"/>
    <x v="1"/>
    <s v="CLEVELAND HOPKINS"/>
    <n v="313.02"/>
    <n v="12"/>
    <s v="NOS"/>
    <n v="26.08"/>
    <n v="12"/>
    <s v="PCS"/>
    <n v="312.95999999999998"/>
    <n v="26.08"/>
    <s v="USD"/>
    <n v="21895.64"/>
    <s v="Air"/>
    <s v="******"/>
    <m/>
    <m/>
  </r>
  <r>
    <d v="2020-01-28T00:00:00"/>
    <n v="42022190"/>
    <s v="3515889 Gen.Cow Leather Handpainted Ladi es Shoulder Bag Gen.Leather Handpainted Shoulder Bag; Theme-Buddha; Color- wine"/>
    <s v="******"/>
    <s v="******"/>
    <s v="Calcutta Air"/>
    <x v="1"/>
    <s v="Dallas Fort Worth"/>
    <n v="1966.89"/>
    <n v="75"/>
    <s v="NOS"/>
    <n v="26.23"/>
    <n v="75"/>
    <s v="PCS"/>
    <n v="2274.75"/>
    <n v="30.33"/>
    <s v="USD"/>
    <n v="137583.94"/>
    <s v="Air"/>
    <s v="******"/>
    <m/>
    <m/>
  </r>
  <r>
    <d v="2020-01-28T00:00:00"/>
    <n v="42022190"/>
    <s v="3515880 Gen.Cow Leather Handpainted Ladi es Shoulder Bag Gen.Leather Handpainted Shoulder Bag; Theme-Lady with a Hat; Col"/>
    <s v="******"/>
    <s v="******"/>
    <s v="Calcutta Air"/>
    <x v="1"/>
    <s v="Dallas Fort Worth"/>
    <n v="1966.89"/>
    <n v="75"/>
    <s v="NOS"/>
    <n v="26.23"/>
    <n v="75"/>
    <s v="PCS"/>
    <n v="2274.75"/>
    <n v="30.33"/>
    <s v="USD"/>
    <n v="137583.94"/>
    <s v="Air"/>
    <s v="******"/>
    <m/>
    <m/>
  </r>
  <r>
    <d v="2020-01-28T00:00:00"/>
    <n v="42022190"/>
    <s v="M/MADE COW NAPPA LEATHER HANDBAG, NO BRA"/>
    <s v="******"/>
    <s v="******"/>
    <s v="Calcutta Air"/>
    <x v="8"/>
    <s v="Aarhus"/>
    <n v="686.2"/>
    <n v="24"/>
    <s v="NOS"/>
    <n v="28.59"/>
    <n v="24"/>
    <s v="PCS"/>
    <n v="624"/>
    <n v="26"/>
    <s v="EUR"/>
    <n v="48000"/>
    <s v="Air"/>
    <s v="******"/>
    <m/>
    <m/>
  </r>
  <r>
    <d v="2020-01-28T00:00:00"/>
    <n v="42022190"/>
    <s v="COW LEATHER HANDBAG-HAND &amp; MACH.MADE-BR-"/>
    <s v="******"/>
    <s v="******"/>
    <s v="Calcutta Air"/>
    <x v="1"/>
    <s v="San Francisco"/>
    <n v="9563.9699999999993"/>
    <n v="509"/>
    <s v="NOS"/>
    <n v="18.79"/>
    <n v="509"/>
    <s v="PCS"/>
    <n v="9569.2000000000007"/>
    <n v="18.8"/>
    <s v="USD"/>
    <n v="669000"/>
    <s v="Air"/>
    <s v="******"/>
    <m/>
    <m/>
  </r>
  <r>
    <d v="2020-01-28T00:00:00"/>
    <n v="42022190"/>
    <s v="COW LEATHER HANDBAG-HAND &amp; MACH.MADE-BR-"/>
    <s v="******"/>
    <s v="******"/>
    <s v="Calcutta Air"/>
    <x v="1"/>
    <s v="San Francisco"/>
    <n v="471.77"/>
    <n v="20"/>
    <s v="NOS"/>
    <n v="23.59"/>
    <n v="20"/>
    <s v="PCS"/>
    <n v="472"/>
    <n v="23.6"/>
    <s v="USD"/>
    <n v="33000"/>
    <s v="Air"/>
    <s v="******"/>
    <m/>
    <m/>
  </r>
  <r>
    <d v="2020-01-28T00:00:00"/>
    <n v="42022190"/>
    <s v="COW LEATHER HANDBAG-HAND &amp; MACH.MADE-BR-"/>
    <s v="******"/>
    <s v="******"/>
    <s v="Calcutta Air"/>
    <x v="1"/>
    <s v="San Francisco"/>
    <n v="686.2"/>
    <n v="30"/>
    <s v="NOS"/>
    <n v="22.87"/>
    <n v="30"/>
    <s v="PCS"/>
    <n v="687"/>
    <n v="22.9"/>
    <s v="USD"/>
    <n v="48000"/>
    <s v="Air"/>
    <s v="******"/>
    <m/>
    <m/>
  </r>
  <r>
    <d v="2020-01-28T00:00:00"/>
    <n v="42022190"/>
    <s v="COW LEATHER HANDBAG-HAND &amp; MACH.MADE-BR-"/>
    <s v="******"/>
    <s v="******"/>
    <s v="Calcutta Air"/>
    <x v="1"/>
    <s v="San Francisco"/>
    <n v="2044.32"/>
    <n v="100"/>
    <s v="NOS"/>
    <n v="20.440000000000001"/>
    <n v="100"/>
    <s v="PCS"/>
    <n v="2040"/>
    <n v="20.399999999999999"/>
    <s v="USD"/>
    <n v="143000"/>
    <s v="Air"/>
    <s v="******"/>
    <m/>
    <m/>
  </r>
  <r>
    <d v="2020-01-28T00:00:00"/>
    <n v="42022190"/>
    <s v="COW LEATHER HANDBAG-HAND &amp; MACH.MADE-BR-"/>
    <s v="******"/>
    <s v="******"/>
    <s v="Calcutta Air"/>
    <x v="1"/>
    <s v="San Francisco"/>
    <n v="4374.55"/>
    <n v="195"/>
    <s v="NOS"/>
    <n v="22.43"/>
    <n v="195"/>
    <s v="PCS"/>
    <n v="4368"/>
    <n v="22.4"/>
    <s v="USD"/>
    <n v="306000"/>
    <s v="Air"/>
    <s v="******"/>
    <m/>
    <m/>
  </r>
  <r>
    <d v="2020-01-28T00:00:00"/>
    <n v="42022190"/>
    <s v="COW LEATHER SHOPPING BAG BRANDED-ADAX"/>
    <s v="******"/>
    <s v="******"/>
    <s v="Calcutta Air"/>
    <x v="8"/>
    <s v="Copenhagen"/>
    <n v="4022.73"/>
    <n v="60"/>
    <s v="NOS"/>
    <n v="67.05"/>
    <n v="60"/>
    <s v="PCS"/>
    <n v="4023"/>
    <n v="67.05"/>
    <s v="USD"/>
    <n v="281390.15000000002"/>
    <s v="Air"/>
    <s v="******"/>
    <m/>
    <m/>
  </r>
  <r>
    <d v="2020-01-28T00:00:00"/>
    <n v="42022190"/>
    <s v="COW LEATHER HAND BAG (WE INT. TO CLAIM M EIS)"/>
    <s v="******"/>
    <s v="******"/>
    <s v="Calcutta Air"/>
    <x v="2"/>
    <s v="Manchester"/>
    <n v="8180.19"/>
    <n v="450"/>
    <s v="NOS"/>
    <n v="18.18"/>
    <n v="450"/>
    <s v="PCS"/>
    <n v="8181"/>
    <n v="18.18"/>
    <s v="USD"/>
    <n v="572204.56000000006"/>
    <s v="Air"/>
    <s v="******"/>
    <m/>
    <m/>
  </r>
  <r>
    <d v="2020-01-28T00:00:00"/>
    <n v="42022190"/>
    <s v="COW LEATHER SHOPPER BAG (WE INT. TO CLAI M MEIS)"/>
    <s v="******"/>
    <s v="******"/>
    <s v="Calcutta Air"/>
    <x v="2"/>
    <s v="Manchester"/>
    <n v="2983.37"/>
    <n v="150"/>
    <s v="NOS"/>
    <n v="19.89"/>
    <n v="150"/>
    <s v="PCS"/>
    <n v="2460"/>
    <n v="16.399999999999999"/>
    <s v="GBP"/>
    <n v="208686.41"/>
    <s v="Air"/>
    <s v="******"/>
    <m/>
    <m/>
  </r>
  <r>
    <d v="2020-01-28T00:00:00"/>
    <n v="42022190"/>
    <s v="HAND &amp; MACH MADE COW NAPPA LEATHER HAND BAG; BR: JBG (CLAIM AS ADMISSIBLE U/MEIS OF FTP)"/>
    <s v="******"/>
    <s v="******"/>
    <s v="Calcutta Air"/>
    <x v="11"/>
    <s v="Toronto"/>
    <n v="9222.35"/>
    <n v="519"/>
    <s v="NOS"/>
    <n v="17.77"/>
    <n v="519"/>
    <s v="PCS"/>
    <n v="9222.6299999999992"/>
    <n v="17.77"/>
    <s v="USD"/>
    <n v="645103.47"/>
    <s v="Air"/>
    <s v="******"/>
    <m/>
    <m/>
  </r>
  <r>
    <d v="2020-01-28T00:00:00"/>
    <n v="42022190"/>
    <s v="COW DDDM/ANTIQUE LEATHER HANDBAG BRN-OC TOPUS SZ.37X26 CMS. DTL IN INV. WE INTEN D CLAIM REWARDS (MEIS)"/>
    <s v="******"/>
    <s v="******"/>
    <s v="Calcutta Air"/>
    <x v="8"/>
    <s v="Copenhagen"/>
    <n v="1093.4100000000001"/>
    <n v="75"/>
    <s v="NOS"/>
    <n v="14.58"/>
    <n v="75"/>
    <s v="PCS"/>
    <n v="1031.25"/>
    <n v="13.75"/>
    <s v="EUR"/>
    <n v="76483.7"/>
    <s v="Air"/>
    <s v="******"/>
    <m/>
    <m/>
  </r>
  <r>
    <d v="2020-01-28T00:00:00"/>
    <n v="42022190"/>
    <s v="COW DDDM/ANTIQUE LEATHER HANDBAG BRN-OC TOPUS SZ.34X34 CMS. DTL IN INV. WE INTEN D CLAIM REWARDS (MEIS)"/>
    <s v="******"/>
    <s v="******"/>
    <s v="Calcutta Air"/>
    <x v="8"/>
    <s v="Copenhagen"/>
    <n v="307.64999999999998"/>
    <n v="15"/>
    <s v="NOS"/>
    <n v="20.51"/>
    <n v="15"/>
    <s v="PCS"/>
    <n v="277.5"/>
    <n v="18.5"/>
    <s v="EUR"/>
    <n v="21520.12"/>
    <s v="Air"/>
    <s v="******"/>
    <m/>
    <m/>
  </r>
  <r>
    <d v="2020-01-28T00:00:00"/>
    <n v="42022190"/>
    <s v="COW DDDM/ANTIQUE LEATHER HANDBAG BRN-OC TOPUS SZ.31X28 CMS. DTL IN INV. WE INTEN D CLAIM REWARDS (MEIS)"/>
    <s v="******"/>
    <s v="******"/>
    <s v="Calcutta Air"/>
    <x v="8"/>
    <s v="Copenhagen"/>
    <n v="1143.29"/>
    <n v="75"/>
    <s v="NOS"/>
    <n v="15.24"/>
    <n v="75"/>
    <s v="PCS"/>
    <n v="1031.25"/>
    <n v="13.75"/>
    <s v="EUR"/>
    <n v="79973.45"/>
    <s v="Air"/>
    <s v="******"/>
    <m/>
    <m/>
  </r>
  <r>
    <d v="2020-01-28T00:00:00"/>
    <n v="42022190"/>
    <s v="COW DDDM/ANTIQUE LEATHER POUCH BAG BRN- OCTOPUS SZ.36X18 CMS. DTL IN INV. WE INT END CLAIM REWARDS (MEIS)"/>
    <s v="******"/>
    <s v="******"/>
    <s v="Calcutta Air"/>
    <x v="8"/>
    <s v="Copenhagen"/>
    <n v="798.23"/>
    <n v="60"/>
    <s v="NOS"/>
    <n v="13.3"/>
    <n v="60"/>
    <s v="PCS"/>
    <n v="720"/>
    <n v="12"/>
    <s v="EUR"/>
    <n v="55835.98"/>
    <s v="Air"/>
    <s v="******"/>
    <m/>
    <m/>
  </r>
  <r>
    <d v="2020-01-28T00:00:00"/>
    <n v="42022190"/>
    <s v="SHEEP LEATHER HANDBAG"/>
    <s v="******"/>
    <s v="******"/>
    <s v="Madras Air"/>
    <x v="3"/>
    <s v="Cologne"/>
    <n v="2206.1999999999998"/>
    <n v="36"/>
    <s v="NOS"/>
    <n v="61.28"/>
    <n v="36"/>
    <s v="PCS"/>
    <n v="2206.08"/>
    <n v="61.28"/>
    <s v="USD"/>
    <n v="154323.70000000001"/>
    <s v="Air"/>
    <s v="******"/>
    <m/>
    <m/>
  </r>
  <r>
    <d v="2020-01-28T00:00:00"/>
    <n v="42022190"/>
    <s v="COW LEATHER HANDBAGS"/>
    <s v="******"/>
    <s v="******"/>
    <s v="Madras Air"/>
    <x v="18"/>
    <s v="Kuala Lumpur"/>
    <n v="4783.8"/>
    <n v="33"/>
    <s v="NOS"/>
    <n v="144.96"/>
    <n v="33"/>
    <s v="NOS"/>
    <n v="4783.68"/>
    <n v="144.96"/>
    <s v="USD"/>
    <n v="334626.8"/>
    <s v="Air"/>
    <s v="******"/>
    <m/>
    <m/>
  </r>
  <r>
    <d v="2020-01-28T00:00:00"/>
    <n v="42022190"/>
    <s v="HAND+MACH. MADE COW LEATHER HAND BAGS. B R: U/B. SIZE: 30.00 X 23.40 X 14.00 CMS . WE INT. TO CLM. RWRD. UND. MEIS."/>
    <s v="******"/>
    <s v="******"/>
    <s v="Calcutta Air"/>
    <x v="9"/>
    <s v="Lyon"/>
    <n v="1781.88"/>
    <n v="30"/>
    <s v="NOS"/>
    <n v="59.4"/>
    <n v="30"/>
    <s v="PCS"/>
    <n v="1632"/>
    <n v="54.4"/>
    <s v="EUR"/>
    <n v="124642.82"/>
    <s v="Air"/>
    <s v="******"/>
    <m/>
    <m/>
  </r>
  <r>
    <d v="2020-01-28T00:00:00"/>
    <n v="42022190"/>
    <s v="HAND+MACH. MADE COW LEATHER HAND BAGS. B R: U/B. SIZE: 16.00 X 20.80 X 5.30 CMS. WE INT. TO CLM. RWRD. UND. MEIS."/>
    <s v="******"/>
    <s v="******"/>
    <s v="Calcutta Air"/>
    <x v="9"/>
    <s v="Lyon"/>
    <n v="3057.15"/>
    <n v="100"/>
    <s v="NOS"/>
    <n v="30.57"/>
    <n v="100"/>
    <s v="PCS"/>
    <n v="2800"/>
    <n v="28"/>
    <s v="EUR"/>
    <n v="213847.92"/>
    <s v="Air"/>
    <s v="******"/>
    <m/>
    <m/>
  </r>
  <r>
    <d v="2020-01-28T00:00:00"/>
    <n v="42022190"/>
    <s v="HAND+MACH. MADE COW LEATHER HAND BAGS. B R: U/B. SIZE: 23.40 X 17.80 X 11.00 CMS . WE INT. TO CLM. RWRD. UND. MEIS."/>
    <s v="******"/>
    <s v="******"/>
    <s v="Calcutta Air"/>
    <x v="9"/>
    <s v="Lyon"/>
    <n v="11190.23"/>
    <n v="204"/>
    <s v="NOS"/>
    <n v="54.85"/>
    <n v="204"/>
    <s v="PCS"/>
    <n v="10249"/>
    <n v="50.24"/>
    <s v="EUR"/>
    <n v="782756.65"/>
    <s v="Air"/>
    <s v="******"/>
    <m/>
    <m/>
  </r>
  <r>
    <d v="2020-01-28T00:00:00"/>
    <n v="42022190"/>
    <s v="COW LEATHER HAND BAG"/>
    <s v="******"/>
    <s v="******"/>
    <s v="Calcutta Air"/>
    <x v="1"/>
    <s v="CLEVELAND HOPKINS"/>
    <n v="166.41"/>
    <n v="8"/>
    <s v="NOS"/>
    <n v="20.8"/>
    <n v="8"/>
    <s v="PCS"/>
    <n v="218.4"/>
    <n v="27.3"/>
    <s v="CAD"/>
    <n v="11640.72"/>
    <s v="Air"/>
    <s v="******"/>
    <m/>
    <m/>
  </r>
  <r>
    <d v="2020-01-28T00:00:00"/>
    <n v="42022190"/>
    <s v="3549592 Gen.Cow Leather Handpainted Ladi es Shoulder Bag Gen.Leather Handpainted Shoulder Bag; Theme-Kokopelli ;Color-Tan"/>
    <s v="******"/>
    <s v="******"/>
    <s v="Calcutta Air"/>
    <x v="1"/>
    <s v="Dallas Fort Worth"/>
    <n v="1970.1"/>
    <n v="74"/>
    <s v="NOS"/>
    <n v="26.62"/>
    <n v="74"/>
    <s v="PCS"/>
    <n v="2278.46"/>
    <n v="30.79"/>
    <s v="USD"/>
    <n v="137808.25"/>
    <s v="Air"/>
    <s v="******"/>
    <m/>
    <m/>
  </r>
  <r>
    <d v="2020-01-28T00:00:00"/>
    <n v="42022190"/>
    <s v="3549591 Gen.Cow Leather Handpainted Ladi es Shoulder Bag Gen.Leather Handpainted Shoulder Bag Theme-Kokopelli Color-Teal"/>
    <s v="******"/>
    <s v="******"/>
    <s v="Calcutta Air"/>
    <x v="1"/>
    <s v="Dallas Fort Worth"/>
    <n v="1970.1"/>
    <n v="74"/>
    <s v="NOS"/>
    <n v="26.62"/>
    <n v="74"/>
    <s v="PCS"/>
    <n v="2278.46"/>
    <n v="30.79"/>
    <s v="USD"/>
    <n v="137808.25"/>
    <s v="Air"/>
    <s v="******"/>
    <m/>
    <m/>
  </r>
  <r>
    <d v="2020-01-28T00:00:00"/>
    <n v="42022190"/>
    <s v="COW LEATHER BACK PACKS NO BRAND WITH M ETAL ALLOY FITTINGS - WE INTEND TO CLAIM REWARDS UNDER SCHEME (MEIS)"/>
    <s v="******"/>
    <s v="******"/>
    <s v="Calcutta Air"/>
    <x v="4"/>
    <s v="Zurich"/>
    <n v="8886.43"/>
    <n v="400"/>
    <s v="NOS"/>
    <n v="22.22"/>
    <n v="400"/>
    <s v="PCS"/>
    <n v="8800"/>
    <n v="22"/>
    <s v="EUR"/>
    <n v="621605.9"/>
    <s v="Air"/>
    <s v="******"/>
    <m/>
    <m/>
  </r>
  <r>
    <d v="2020-01-28T00:00:00"/>
    <n v="42022190"/>
    <s v="GOAT NAPPA HAND BAG"/>
    <s v="******"/>
    <s v="******"/>
    <s v="Calcutta Air"/>
    <x v="11"/>
    <s v="Toronto"/>
    <n v="562.12"/>
    <n v="52"/>
    <s v="NOS"/>
    <n v="10.81"/>
    <n v="52"/>
    <s v="PCS"/>
    <n v="562.12"/>
    <n v="10.81"/>
    <s v="USD"/>
    <n v="39320.07"/>
    <s v="Air"/>
    <s v="******"/>
    <m/>
    <m/>
  </r>
  <r>
    <d v="2020-01-28T00:00:00"/>
    <n v="42022190"/>
    <s v="COW LEATHER BODY BAG .SZ: 23.5X8X8 CMS."/>
    <s v="******"/>
    <s v="******"/>
    <s v="Calcutta Air"/>
    <x v="16"/>
    <s v="Sydeny"/>
    <n v="557.54"/>
    <n v="15"/>
    <s v="NOS"/>
    <n v="37.17"/>
    <n v="15"/>
    <s v="PCS"/>
    <n v="562.5"/>
    <n v="37.5"/>
    <s v="USD"/>
    <n v="39000"/>
    <s v="Air"/>
    <s v="******"/>
    <m/>
    <m/>
  </r>
  <r>
    <d v="2020-01-28T00:00:00"/>
    <n v="42022190"/>
    <s v="M/MADE COW NAPPA LEATHER HANDBAG, NO BRA"/>
    <s v="******"/>
    <s v="******"/>
    <s v="Calcutta Air"/>
    <x v="8"/>
    <s v="Aarhus"/>
    <n v="7262.33"/>
    <n v="230"/>
    <s v="NOS"/>
    <n v="31.58"/>
    <n v="230"/>
    <s v="PCS"/>
    <n v="6555"/>
    <n v="28.5"/>
    <s v="EUR"/>
    <n v="508000"/>
    <s v="Air"/>
    <s v="******"/>
    <m/>
    <m/>
  </r>
  <r>
    <d v="2020-01-28T00:00:00"/>
    <n v="42022190"/>
    <s v="M/MADE COW NAPPA LEATHER HANDBAG, NO BRA"/>
    <s v="******"/>
    <s v="******"/>
    <s v="Calcutta Air"/>
    <x v="8"/>
    <s v="Aarhus"/>
    <n v="2844.89"/>
    <n v="200"/>
    <s v="NOS"/>
    <n v="14.22"/>
    <n v="200"/>
    <s v="PCS"/>
    <n v="2560"/>
    <n v="12.8"/>
    <s v="EUR"/>
    <n v="199000"/>
    <s v="Air"/>
    <s v="******"/>
    <m/>
    <m/>
  </r>
  <r>
    <d v="2020-01-28T00:00:00"/>
    <n v="42022190"/>
    <s v="M/MADE COW NAPPA LEATHER HANDBAG, NO BRA"/>
    <s v="******"/>
    <s v="******"/>
    <s v="Calcutta Air"/>
    <x v="8"/>
    <s v="Aarhus"/>
    <n v="7776.98"/>
    <n v="425"/>
    <s v="NOS"/>
    <n v="18.3"/>
    <n v="425"/>
    <s v="PCS"/>
    <n v="7012.5"/>
    <n v="16.5"/>
    <s v="EUR"/>
    <n v="544000"/>
    <s v="Air"/>
    <s v="******"/>
    <m/>
    <m/>
  </r>
  <r>
    <d v="2020-01-28T00:00:00"/>
    <n v="42022190"/>
    <s v="COW LEATHER HANDBAG-HAND &amp; MACH.MADE-BR-"/>
    <s v="******"/>
    <s v="******"/>
    <s v="Calcutta Air"/>
    <x v="1"/>
    <s v="San Francisco"/>
    <n v="1987.13"/>
    <n v="130"/>
    <s v="NOS"/>
    <n v="15.29"/>
    <n v="130"/>
    <s v="PCS"/>
    <n v="1989"/>
    <n v="15.3"/>
    <s v="USD"/>
    <n v="139000"/>
    <s v="Air"/>
    <s v="******"/>
    <m/>
    <m/>
  </r>
  <r>
    <d v="2020-01-28T00:00:00"/>
    <n v="42022190"/>
    <s v="COW LEATHER HANDBAG-HAND &amp; MACH.MADE-BR-"/>
    <s v="******"/>
    <s v="******"/>
    <s v="Calcutta Air"/>
    <x v="1"/>
    <s v="San Francisco"/>
    <n v="1172.27"/>
    <n v="65"/>
    <s v="NOS"/>
    <n v="18.03"/>
    <n v="65"/>
    <s v="PCS"/>
    <n v="1176.5"/>
    <n v="18.100000000000001"/>
    <s v="USD"/>
    <n v="82000"/>
    <s v="Air"/>
    <s v="******"/>
    <m/>
    <m/>
  </r>
  <r>
    <d v="2020-01-28T00:00:00"/>
    <n v="42022190"/>
    <s v="CROSSBODY BAG MADE OF COW LEATHER SIZE ( INCHES ) : 8&quot;X7&quot;X0.75&quot; WE INTEND TO CLAIM REWARDS UNDER (MEIS)"/>
    <s v="******"/>
    <s v="******"/>
    <s v="Calcutta Air"/>
    <x v="1"/>
    <s v="Long Beach"/>
    <n v="609.89"/>
    <n v="50"/>
    <s v="NOS"/>
    <n v="12.2"/>
    <n v="50"/>
    <s v="PCS"/>
    <n v="655"/>
    <n v="13.1"/>
    <s v="USD"/>
    <n v="42662.13"/>
    <s v="Air"/>
    <s v="******"/>
    <m/>
    <m/>
  </r>
  <r>
    <d v="2020-01-28T00:00:00"/>
    <n v="42022190"/>
    <s v="COW LEATHER HANDBAG (DET. AS PER INV.)(W E INT. TO CLM.REW.UND. MEIS. SCH.)"/>
    <s v="******"/>
    <s v="******"/>
    <s v="Calcutta Air"/>
    <x v="10"/>
    <s v="Stockholm"/>
    <n v="575.08000000000004"/>
    <n v="29"/>
    <s v="NOS"/>
    <n v="19.829999999999998"/>
    <n v="29"/>
    <s v="PCS"/>
    <n v="575.07000000000005"/>
    <n v="19.829999999999998"/>
    <s v="USD"/>
    <n v="40226.74"/>
    <s v="Air"/>
    <s v="******"/>
    <m/>
    <m/>
  </r>
  <r>
    <d v="2020-01-28T00:00:00"/>
    <n v="42022190"/>
    <s v="90% H.M.COW LEATHER HANDBAG SIZE:21X16X7 CM EMBOSS:THE MONTE(WE INTEND TO CLAIM REWARDS UNDER MEIS)"/>
    <s v="******"/>
    <s v="******"/>
    <s v="Calcutta Air"/>
    <x v="10"/>
    <s v="Stockholm"/>
    <n v="3492.24"/>
    <n v="450"/>
    <s v="NOS"/>
    <n v="7.76"/>
    <n v="450"/>
    <s v="PCS"/>
    <n v="3150"/>
    <n v="7"/>
    <s v="EUR"/>
    <n v="244282.44"/>
    <s v="Air"/>
    <s v="******"/>
    <m/>
    <m/>
  </r>
  <r>
    <d v="2020-01-28T00:00:00"/>
    <n v="42022190"/>
    <s v="90% H.M.COW LEATHER HANDBAG SIZE:22X24X5 .5 CM EMBOSS:THE MONTE(WE INTEND TO CLAI M REWARDS UNDER MEIS)"/>
    <s v="******"/>
    <s v="******"/>
    <s v="Calcutta Air"/>
    <x v="10"/>
    <s v="Stockholm"/>
    <n v="3880.27"/>
    <n v="350"/>
    <s v="NOS"/>
    <n v="11.09"/>
    <n v="350"/>
    <s v="PCS"/>
    <n v="3500"/>
    <n v="10"/>
    <s v="EUR"/>
    <n v="271424.99"/>
    <s v="Air"/>
    <s v="******"/>
    <m/>
    <m/>
  </r>
  <r>
    <d v="2020-01-27T00:00:00"/>
    <n v="42022190"/>
    <s v="COW LEATHER HANDBAGS"/>
    <s v="******"/>
    <s v="******"/>
    <s v="Madras Air"/>
    <x v="1"/>
    <s v="New York"/>
    <n v="3019.08"/>
    <n v="133"/>
    <s v="NOS"/>
    <n v="22.7"/>
    <n v="133"/>
    <s v="NOS"/>
    <n v="3019.1"/>
    <n v="22.7"/>
    <s v="USD"/>
    <n v="211184.65"/>
    <s v="Air"/>
    <s v="******"/>
    <m/>
    <m/>
  </r>
  <r>
    <d v="2020-01-27T00:00:00"/>
    <n v="42022190"/>
    <s v="COW LEATHER HANDBAG-HAND &amp; MACH.MADE-BR- AV"/>
    <s v="******"/>
    <s v="******"/>
    <s v="Calcutta Air"/>
    <x v="1"/>
    <s v="SAN FRANCISCO CA"/>
    <n v="21539.200000000001"/>
    <n v="1113"/>
    <s v="NOS"/>
    <n v="19.350000000000001"/>
    <n v="1113"/>
    <s v="PCS"/>
    <n v="21536.5"/>
    <n v="19.350000000000001"/>
    <s v="USD"/>
    <n v="1506667.16"/>
    <s v="Air"/>
    <s v="******"/>
    <m/>
    <m/>
  </r>
  <r>
    <d v="2020-01-27T00:00:00"/>
    <n v="42022190"/>
    <s v="COW LEATHER HANDBAGS"/>
    <s v="******"/>
    <s v="******"/>
    <s v="Madras Air"/>
    <x v="5"/>
    <s v="Tokyo"/>
    <n v="19099.98"/>
    <n v="144"/>
    <s v="NOS"/>
    <n v="132.63999999999999"/>
    <n v="144"/>
    <s v="NOS"/>
    <n v="19100.2"/>
    <n v="132.63999999999999"/>
    <s v="USD"/>
    <n v="1336043.49"/>
    <s v="Air"/>
    <s v="******"/>
    <m/>
    <m/>
  </r>
  <r>
    <d v="2020-01-27T00:00:00"/>
    <n v="42022190"/>
    <s v="LEATHER PLAITED BAG MADE OUT OF COW LEAT HER"/>
    <s v="******"/>
    <s v="******"/>
    <s v="Madras Air"/>
    <x v="19"/>
    <s v="Cape Town"/>
    <n v="3960"/>
    <n v="120"/>
    <s v="NOS"/>
    <n v="33"/>
    <n v="120"/>
    <s v="PCS"/>
    <n v="3960"/>
    <n v="33"/>
    <s v="USD"/>
    <n v="277001.98"/>
    <s v="Air"/>
    <s v="******"/>
    <m/>
    <m/>
  </r>
  <r>
    <d v="2020-01-27T00:00:00"/>
    <n v="42022190"/>
    <s v="COW HIDE LEATHER HAIRON HAND BAG SIZE: 27X36 CM (DEC.AS PER INV.) WE INTEND TO CLAIM REWARDS UNDER (MEIS)"/>
    <s v="******"/>
    <s v="******"/>
    <s v="Calcutta Air"/>
    <x v="4"/>
    <s v="Zurich"/>
    <n v="113.8"/>
    <n v="3"/>
    <s v="NOS"/>
    <n v="37.93"/>
    <n v="3"/>
    <s v="PCS"/>
    <n v="66"/>
    <n v="22"/>
    <s v="CHF"/>
    <n v="7960.33"/>
    <s v="Air"/>
    <s v="******"/>
    <m/>
    <m/>
  </r>
  <r>
    <d v="2020-01-27T00:00:00"/>
    <n v="42022190"/>
    <s v="COW HIDE LEATHER HAIRON HAND BAG SIZE: 23X37 CM (DEC.AS PER INV.) WE INTEND TO CLAIM REWARDS UNDER (MEIS)"/>
    <s v="******"/>
    <s v="******"/>
    <s v="Calcutta Air"/>
    <x v="4"/>
    <s v="Zurich"/>
    <n v="98.83"/>
    <n v="3"/>
    <s v="NOS"/>
    <n v="32.94"/>
    <n v="3"/>
    <s v="PCS"/>
    <n v="66"/>
    <n v="22"/>
    <s v="CHF"/>
    <n v="6912.94"/>
    <s v="Air"/>
    <s v="******"/>
    <m/>
    <m/>
  </r>
  <r>
    <d v="2020-01-27T00:00:00"/>
    <n v="42022190"/>
    <s v="COW NAPPA LEATHER HAND BAG(M.M METAL FI TTINGS 1%)(WE CLAIM MEIS)(BRAND DTLS AS PER INV.)"/>
    <s v="******"/>
    <s v="******"/>
    <s v="Calcutta Air"/>
    <x v="6"/>
    <s v="Madrid"/>
    <n v="187.85"/>
    <n v="6"/>
    <s v="NOS"/>
    <n v="31.31"/>
    <n v="6"/>
    <s v="PCS"/>
    <n v="180"/>
    <n v="30"/>
    <s v="EUR"/>
    <n v="13140.23"/>
    <s v="Air"/>
    <s v="******"/>
    <m/>
    <m/>
  </r>
  <r>
    <d v="2020-01-27T00:00:00"/>
    <n v="42022190"/>
    <s v="COW LEATHER SHOULDER BAG SIZE 42X22X10 C MS WITH M/F BRANDED 60 H/M 40 M/M CLAIM REWARDS UNDER (MEIS)"/>
    <s v="******"/>
    <s v="******"/>
    <s v="Calcutta Air"/>
    <x v="20"/>
    <s v="Budapest"/>
    <n v="3428.16"/>
    <n v="250"/>
    <s v="NOS"/>
    <n v="13.71"/>
    <n v="250"/>
    <s v="PCS"/>
    <n v="3375"/>
    <n v="13.5"/>
    <s v="EUR"/>
    <n v="239799.52"/>
    <s v="Air"/>
    <s v="******"/>
    <m/>
    <m/>
  </r>
  <r>
    <d v="2020-01-27T00:00:00"/>
    <n v="42022190"/>
    <s v="100% COW LEATHER HAND BAGS 36X12X12 CM"/>
    <s v="******"/>
    <s v="******"/>
    <s v="Calcutta Air"/>
    <x v="2"/>
    <s v="Heathrow"/>
    <n v="1658.33"/>
    <n v="50"/>
    <s v="NOS"/>
    <n v="33.17"/>
    <n v="50"/>
    <s v="PCS"/>
    <n v="1275"/>
    <n v="25.5"/>
    <s v="GBP"/>
    <n v="116000"/>
    <s v="Air"/>
    <s v="******"/>
    <m/>
    <m/>
  </r>
  <r>
    <d v="2020-01-27T00:00:00"/>
    <n v="42022190"/>
    <s v="COW SOFTY ANALINE LEATHER SMALL POUCH BA"/>
    <s v="******"/>
    <s v="******"/>
    <s v="Calcutta Air"/>
    <x v="2"/>
    <s v="London"/>
    <n v="600.42999999999995"/>
    <n v="200"/>
    <s v="NOS"/>
    <n v="3"/>
    <n v="200"/>
    <s v="PCS"/>
    <n v="480"/>
    <n v="2.4"/>
    <s v="GBP"/>
    <n v="42000"/>
    <s v="Air"/>
    <s v="******"/>
    <m/>
    <m/>
  </r>
  <r>
    <d v="2020-01-27T00:00:00"/>
    <n v="42022190"/>
    <s v="COW FINISH LEATHER SHOULDER BAG SIZE:35X"/>
    <s v="******"/>
    <s v="******"/>
    <s v="Calcutta Air"/>
    <x v="8"/>
    <s v="Copenhagen"/>
    <n v="1415.3"/>
    <n v="100"/>
    <s v="NOS"/>
    <n v="14.15"/>
    <n v="100"/>
    <s v="PCS"/>
    <n v="1275"/>
    <n v="12.75"/>
    <s v="EUR"/>
    <n v="99000"/>
    <s v="Air"/>
    <s v="******"/>
    <m/>
    <m/>
  </r>
  <r>
    <d v="2020-01-27T00:00:00"/>
    <n v="42022190"/>
    <s v="COW FINISH LEATHER BACKPACK SIZE:30X24 C"/>
    <s v="******"/>
    <s v="******"/>
    <s v="Calcutta Air"/>
    <x v="8"/>
    <s v="Copenhagen"/>
    <n v="4531.8100000000004"/>
    <n v="280"/>
    <s v="NOS"/>
    <n v="16.190000000000001"/>
    <n v="280"/>
    <s v="PCS"/>
    <n v="4088"/>
    <n v="14.6"/>
    <s v="EUR"/>
    <n v="317000"/>
    <s v="Air"/>
    <s v="******"/>
    <m/>
    <m/>
  </r>
  <r>
    <d v="2020-01-27T00:00:00"/>
    <n v="42022190"/>
    <s v="COW FINISH LEATHER SHOULDER BAG SIZE:44X"/>
    <s v="******"/>
    <s v="******"/>
    <s v="Calcutta Air"/>
    <x v="8"/>
    <s v="Copenhagen"/>
    <n v="1872.77"/>
    <n v="90"/>
    <s v="NOS"/>
    <n v="20.81"/>
    <n v="90"/>
    <s v="PCS"/>
    <n v="1687.5"/>
    <n v="18.75"/>
    <s v="EUR"/>
    <n v="131000"/>
    <s v="Air"/>
    <s v="******"/>
    <m/>
    <m/>
  </r>
  <r>
    <d v="2020-01-27T00:00:00"/>
    <n v="42022190"/>
    <s v="70%HM+30%MM COW NDM LEATHER HANDBAGS STY NO-ATZI-079/SZ-10X13X3.5 CM(WE INT TO C LM REW UN MEIS)"/>
    <s v="******"/>
    <s v="******"/>
    <s v="Calcutta Air"/>
    <x v="1"/>
    <s v="Los Angeles"/>
    <n v="2899.91"/>
    <n v="403"/>
    <s v="NOS"/>
    <n v="7.2"/>
    <n v="403"/>
    <s v="PCS"/>
    <n v="4433"/>
    <n v="11"/>
    <s v="USD"/>
    <n v="202848.56"/>
    <s v="Air"/>
    <s v="******"/>
    <m/>
    <m/>
  </r>
  <r>
    <d v="2020-01-27T00:00:00"/>
    <n v="42022190"/>
    <s v="70%HM+30%MM COW NDM LEATHER HANDBAGS STY NO- ZIP-085/SZ-10X13X3.5 CM(WE INT TO C LM REW UN MEIS)"/>
    <s v="******"/>
    <s v="******"/>
    <s v="Calcutta Air"/>
    <x v="1"/>
    <s v="Los Angeles"/>
    <n v="52.99"/>
    <n v="9"/>
    <s v="NOS"/>
    <n v="5.89"/>
    <n v="9"/>
    <s v="PCS"/>
    <n v="81"/>
    <n v="9"/>
    <s v="USD"/>
    <n v="3706.45"/>
    <s v="Air"/>
    <s v="******"/>
    <m/>
    <m/>
  </r>
  <r>
    <d v="2020-01-27T00:00:00"/>
    <n v="42022190"/>
    <s v="70%HM+30%MM COW NDM LEATHER HANDBAGS STY NO- TUS-2152/SZ-10X13X3.5 CM(WE INT TO CLM REW UN MEIS)"/>
    <s v="******"/>
    <s v="******"/>
    <s v="Calcutta Air"/>
    <x v="1"/>
    <s v="Los Angeles"/>
    <n v="7.2"/>
    <n v="1"/>
    <s v="NOS"/>
    <n v="7.2"/>
    <n v="1"/>
    <s v="PCS"/>
    <n v="9"/>
    <n v="9"/>
    <s v="USD"/>
    <n v="503.35"/>
    <s v="Air"/>
    <s v="******"/>
    <m/>
    <m/>
  </r>
  <r>
    <d v="2020-01-27T00:00:00"/>
    <n v="42022190"/>
    <s v="70%HM+30%MM COW NDM LEATHER HANDBAGS STY NO- TTC-216/SZ-10X13X3.5 CM(WE INT TO C LM REW UN MEIS)"/>
    <s v="******"/>
    <s v="******"/>
    <s v="Calcutta Air"/>
    <x v="1"/>
    <s v="Los Angeles"/>
    <n v="61.82"/>
    <n v="9"/>
    <s v="NOS"/>
    <n v="6.87"/>
    <n v="9"/>
    <s v="PCS"/>
    <n v="81"/>
    <n v="9"/>
    <s v="USD"/>
    <n v="4324.21"/>
    <s v="Air"/>
    <s v="******"/>
    <m/>
    <m/>
  </r>
  <r>
    <d v="2020-01-27T00:00:00"/>
    <n v="42022190"/>
    <s v="70%HM+30%MM COW NDM LEATHER HANDBAGS STY NO- GRR-085/SZ-10X13X3.5 CM(WE INT TO C LM REW UN MEIS)"/>
    <s v="******"/>
    <s v="******"/>
    <s v="Calcutta Air"/>
    <x v="1"/>
    <s v="Los Angeles"/>
    <n v="29.44"/>
    <n v="5"/>
    <s v="NOS"/>
    <n v="5.89"/>
    <n v="5"/>
    <s v="PCS"/>
    <n v="45"/>
    <n v="9"/>
    <s v="USD"/>
    <n v="2059.15"/>
    <s v="Air"/>
    <s v="******"/>
    <m/>
    <m/>
  </r>
  <r>
    <d v="2020-01-27T00:00:00"/>
    <n v="42022190"/>
    <s v="COW FINISH LEATHER BACKPACK SIZE:30X24 C MS BRAND:TREATS PARTLY HAND &amp; MACHINE MA DE &quot;CLAIM REWARDS UNDER MEIS&quot;"/>
    <s v="******"/>
    <s v="******"/>
    <s v="Calcutta Air"/>
    <x v="8"/>
    <s v="Copenhagen"/>
    <n v="4532.16"/>
    <n v="280"/>
    <s v="NOS"/>
    <n v="16.190000000000001"/>
    <n v="280"/>
    <s v="PCS"/>
    <n v="4088"/>
    <n v="14.6"/>
    <s v="EUR"/>
    <n v="317024.3"/>
    <s v="Air"/>
    <s v="******"/>
    <m/>
    <m/>
  </r>
  <r>
    <d v="2020-01-27T00:00:00"/>
    <n v="42022190"/>
    <s v="COW FINISH LEATHER SHOULDER BAG SIZE:35X 25 CMS BRAND:TREATS PARTLY HAND &amp; MACHIN E MADE &quot;CLAIM REWARDS UNDER MEIS&quot;"/>
    <s v="******"/>
    <s v="******"/>
    <s v="Calcutta Air"/>
    <x v="8"/>
    <s v="Copenhagen"/>
    <n v="6364.76"/>
    <n v="380"/>
    <s v="NOS"/>
    <n v="16.75"/>
    <n v="380"/>
    <s v="PCS"/>
    <n v="6365"/>
    <n v="16.75"/>
    <s v="USD"/>
    <n v="445214.69"/>
    <s v="Air"/>
    <s v="******"/>
    <m/>
    <m/>
  </r>
  <r>
    <d v="2020-01-27T00:00:00"/>
    <n v="42022190"/>
    <s v="COW FINISH LEATHER CROSSBODY BAG SIZE:38 X34 CMS BRAND:TREATS PARTLY HAND &amp; MACHI NE MADE &quot;CLAIM REWARDS UNDER MEIS&quot;"/>
    <s v="******"/>
    <s v="******"/>
    <s v="Calcutta Air"/>
    <x v="8"/>
    <s v="Copenhagen"/>
    <n v="3964.53"/>
    <n v="240"/>
    <s v="NOS"/>
    <n v="16.52"/>
    <n v="240"/>
    <s v="PCS"/>
    <n v="3576"/>
    <n v="14.9"/>
    <s v="EUR"/>
    <n v="277318.71000000002"/>
    <s v="Air"/>
    <s v="******"/>
    <m/>
    <m/>
  </r>
  <r>
    <d v="2020-01-27T00:00:00"/>
    <n v="42022190"/>
    <s v="COW FINISH LEATHER SHOULDER BAG SIZE:22X 13 CMS BRAND:NIL PARTLY HAND &amp; MACHINE M ADE &quot;CLAIM REWARDS UNDER MEIS&quot;"/>
    <s v="******"/>
    <s v="******"/>
    <s v="Calcutta Air"/>
    <x v="8"/>
    <s v="Copenhagen"/>
    <n v="1812.09"/>
    <n v="175"/>
    <s v="NOS"/>
    <n v="10.35"/>
    <n v="175"/>
    <s v="PCS"/>
    <n v="1634.5"/>
    <n v="9.34"/>
    <s v="EUR"/>
    <n v="126755.53"/>
    <s v="Air"/>
    <s v="******"/>
    <m/>
    <m/>
  </r>
  <r>
    <d v="2020-01-27T00:00:00"/>
    <n v="42022190"/>
    <s v="COW FINISH LEATHER SHOULDER BAG SIZE:43X 35 CMS BRAND:TREATS PARTLY HAND &amp; MACHIN E MADE &quot;CLAIM REWARDS UNDER MEIS&quot;"/>
    <s v="******"/>
    <s v="******"/>
    <s v="Calcutta Air"/>
    <x v="8"/>
    <s v="Copenhagen"/>
    <n v="2051"/>
    <n v="100"/>
    <s v="NOS"/>
    <n v="20.51"/>
    <n v="100"/>
    <s v="PCS"/>
    <n v="1850"/>
    <n v="18.5"/>
    <s v="EUR"/>
    <n v="143467.38"/>
    <s v="Air"/>
    <s v="******"/>
    <m/>
    <m/>
  </r>
  <r>
    <d v="2020-01-27T00:00:00"/>
    <n v="42022190"/>
    <s v="COW FINISH LEATHER SHOULDER BAG SIZE:44X 40 CMS BRAND:TREATS PARTLY HAND &amp; MACHIN E MADE &quot;CLAIM REWARDS UNDER MEIS&quot;"/>
    <s v="******"/>
    <s v="******"/>
    <s v="Calcutta Air"/>
    <x v="8"/>
    <s v="Copenhagen"/>
    <n v="1870.85"/>
    <n v="90"/>
    <s v="NOS"/>
    <n v="20.79"/>
    <n v="90"/>
    <s v="PCS"/>
    <n v="1687.5"/>
    <n v="18.75"/>
    <s v="EUR"/>
    <n v="130865.62"/>
    <s v="Air"/>
    <s v="******"/>
    <m/>
    <m/>
  </r>
  <r>
    <d v="2020-01-27T00:00:00"/>
    <n v="42022190"/>
    <s v="COW FINISH LEATHER SHOULDER BAG SIZE:20X 13 CMS BRAND:TREATS PARTLY HAND &amp; MACHIN E MADE &quot;CLAIM REWARDS UNDER MEIS&quot;"/>
    <s v="******"/>
    <s v="******"/>
    <s v="Calcutta Air"/>
    <x v="8"/>
    <s v="Copenhagen"/>
    <n v="914.63"/>
    <n v="100"/>
    <s v="NOS"/>
    <n v="9.15"/>
    <n v="100"/>
    <s v="PCS"/>
    <n v="1850"/>
    <n v="18.5"/>
    <s v="EUR"/>
    <n v="63978.7"/>
    <s v="Air"/>
    <s v="******"/>
    <m/>
    <m/>
  </r>
  <r>
    <d v="2020-01-27T00:00:00"/>
    <n v="42022190"/>
    <s v="COW LEATHER HAND BAG"/>
    <s v="******"/>
    <s v="******"/>
    <s v="Calcutta Air"/>
    <x v="1"/>
    <s v="CLEVELAND HOPKINS"/>
    <n v="1549.46"/>
    <n v="40"/>
    <s v="NOS"/>
    <n v="38.74"/>
    <n v="40"/>
    <s v="PCS"/>
    <n v="1549.6"/>
    <n v="38.74"/>
    <s v="USD"/>
    <n v="108384.85"/>
    <s v="Air"/>
    <s v="******"/>
    <m/>
    <m/>
  </r>
  <r>
    <d v="2020-01-27T00:00:00"/>
    <n v="42022190"/>
    <s v="COW LEATHER HAND BAGS"/>
    <s v="******"/>
    <s v="******"/>
    <s v="Calcutta Air"/>
    <x v="1"/>
    <s v="CLEVELAND HOPKINS"/>
    <n v="224.02"/>
    <n v="6"/>
    <s v="NOS"/>
    <n v="37.340000000000003"/>
    <n v="6"/>
    <s v="PCS"/>
    <n v="294"/>
    <n v="49"/>
    <s v="CAD"/>
    <n v="15670.2"/>
    <s v="Air"/>
    <s v="******"/>
    <m/>
    <m/>
  </r>
  <r>
    <d v="2020-01-27T00:00:00"/>
    <n v="42022190"/>
    <s v="COW LEATHER WOMENS HAND BAG"/>
    <s v="******"/>
    <s v="******"/>
    <s v="Calcutta Air"/>
    <x v="1"/>
    <s v="CLEVELAND HOPKINS"/>
    <n v="179.67"/>
    <n v="6"/>
    <s v="NOS"/>
    <n v="29.94"/>
    <n v="6"/>
    <s v="PCS"/>
    <n v="179.7"/>
    <n v="29.95"/>
    <s v="USD"/>
    <n v="12568.14"/>
    <s v="Air"/>
    <s v="******"/>
    <m/>
    <m/>
  </r>
  <r>
    <d v="2020-01-27T00:00:00"/>
    <n v="42022190"/>
    <s v="COW LEATHER PIPE BAG(DET AS PER INVOICE)"/>
    <s v="******"/>
    <s v="******"/>
    <s v="Calcutta Air"/>
    <x v="2"/>
    <s v="MANCHESTER NH"/>
    <n v="895.17"/>
    <n v="100"/>
    <s v="NOS"/>
    <n v="8.9499999999999993"/>
    <n v="100"/>
    <s v="PCS"/>
    <n v="690"/>
    <n v="6.9"/>
    <s v="GBP"/>
    <n v="62617.45"/>
    <s v="Air"/>
    <s v="******"/>
    <m/>
    <m/>
  </r>
  <r>
    <d v="2020-01-27T00:00:00"/>
    <n v="42022190"/>
    <s v="COW VINTAGE LEATHER BELT BAG BRAND-NIL #NAME? E (MEIS)"/>
    <s v="******"/>
    <s v="******"/>
    <s v="Calcutta Air"/>
    <x v="3"/>
    <s v="Dusseldorf"/>
    <n v="2554.5300000000002"/>
    <n v="300"/>
    <s v="NOS"/>
    <n v="8.52"/>
    <n v="300"/>
    <s v="PCS"/>
    <n v="2445"/>
    <n v="8.15"/>
    <s v="EUR"/>
    <n v="178689.37"/>
    <s v="Air"/>
    <s v="******"/>
    <m/>
    <m/>
  </r>
  <r>
    <d v="2020-01-27T00:00:00"/>
    <n v="42022190"/>
    <s v="E.I.TANNED GOAT LEATHER HAND BAG WE INTE ND TO CLAIM REWARD (MEIS) SZ.-13X20X8 CM ."/>
    <s v="******"/>
    <s v="******"/>
    <s v="Calcutta Air"/>
    <x v="21"/>
    <s v="Athens"/>
    <n v="1250.97"/>
    <n v="350"/>
    <s v="NOS"/>
    <n v="3.57"/>
    <n v="350"/>
    <s v="PCS"/>
    <n v="1295"/>
    <n v="3.7"/>
    <s v="EUR"/>
    <n v="87505.23"/>
    <s v="Air"/>
    <s v="******"/>
    <m/>
    <m/>
  </r>
  <r>
    <d v="2020-01-27T00:00:00"/>
    <n v="42022190"/>
    <s v="COW LEATHER HANDBAG GIANNI CONTI 40 % HM AND 60 % MM 35X7X33 CM WE INTEND TO CLA IM REWARDS UNDER MEIS"/>
    <s v="******"/>
    <s v="******"/>
    <s v="Calcutta Air"/>
    <x v="12"/>
    <s v="Rome"/>
    <n v="788.25"/>
    <n v="30"/>
    <s v="NOS"/>
    <n v="26.28"/>
    <n v="30"/>
    <s v="PCS"/>
    <n v="788.1"/>
    <n v="26.27"/>
    <s v="USD"/>
    <n v="55138.04"/>
    <s v="Air"/>
    <s v="******"/>
    <m/>
    <m/>
  </r>
  <r>
    <d v="2020-01-27T00:00:00"/>
    <n v="42022190"/>
    <s v="COW DDDM LEATHER BELT BAG BRAND-NIL - W E INTEND TO CLAIM REWARDS UNDER SCHEME ( MEIS)"/>
    <s v="******"/>
    <s v="******"/>
    <s v="Calcutta Air"/>
    <x v="3"/>
    <s v="Dusseldorf"/>
    <n v="29802.880000000001"/>
    <n v="3500"/>
    <s v="NOS"/>
    <n v="8.52"/>
    <n v="3500"/>
    <s v="PCS"/>
    <n v="28525"/>
    <n v="8.15"/>
    <s v="EUR"/>
    <n v="2084711.61"/>
    <s v="Air"/>
    <s v="******"/>
    <m/>
    <m/>
  </r>
  <r>
    <d v="2020-01-27T00:00:00"/>
    <n v="42022190"/>
    <s v="COW LEATHER WOVEN HANDBAGS."/>
    <s v="******"/>
    <s v="******"/>
    <s v="Madras Air"/>
    <x v="1"/>
    <s v="New York"/>
    <n v="7650"/>
    <n v="85"/>
    <s v="NOS"/>
    <n v="90"/>
    <n v="85"/>
    <s v="PCS"/>
    <n v="7650"/>
    <n v="90"/>
    <s v="USD"/>
    <n v="535117.5"/>
    <s v="Air"/>
    <s v="******"/>
    <m/>
    <m/>
  </r>
  <r>
    <d v="2020-01-27T00:00:00"/>
    <n v="42022190"/>
    <s v="COW LEATHER HANDBAGS"/>
    <s v="******"/>
    <s v="******"/>
    <s v="Madras Air"/>
    <x v="13"/>
    <s v="Taipei"/>
    <n v="3517.05"/>
    <n v="24"/>
    <s v="NOS"/>
    <n v="146.54"/>
    <n v="24"/>
    <s v="NOS"/>
    <n v="3516.96"/>
    <n v="146.54"/>
    <s v="USD"/>
    <n v="246017.63"/>
    <s v="Air"/>
    <s v="******"/>
    <m/>
    <m/>
  </r>
  <r>
    <d v="2020-01-27T00:00:00"/>
    <n v="42022190"/>
    <s v="COW LEATHER HANDBAGS"/>
    <s v="******"/>
    <s v="******"/>
    <s v="Madras Air"/>
    <x v="14"/>
    <s v="Na"/>
    <n v="6300.84"/>
    <n v="42"/>
    <s v="NOS"/>
    <n v="150.02000000000001"/>
    <n v="42"/>
    <s v="NOS"/>
    <n v="6300.84"/>
    <n v="150.02000000000001"/>
    <s v="USD"/>
    <n v="440743.77"/>
    <s v="Air"/>
    <s v="******"/>
    <m/>
    <m/>
  </r>
  <r>
    <d v="2020-01-27T00:00:00"/>
    <n v="42022190"/>
    <s v="COW LEATHER HANDBAG SIZE: 9 1/2 X 9 1/2 X 1 1/2 INCHES (DEC.AS PER INV.) WE INTEND TO CLAIM REWARDS UNDER (MEIS)"/>
    <s v="******"/>
    <s v="******"/>
    <s v="Calcutta Air"/>
    <x v="1"/>
    <s v="New York"/>
    <n v="4041.72"/>
    <n v="325"/>
    <s v="NOS"/>
    <n v="12.44"/>
    <n v="325"/>
    <s v="PCS"/>
    <n v="4225"/>
    <n v="13"/>
    <s v="USD"/>
    <n v="282718.57"/>
    <s v="Air"/>
    <s v="******"/>
    <m/>
    <m/>
  </r>
  <r>
    <d v="2020-01-27T00:00:00"/>
    <n v="42022190"/>
    <s v="COW NAPPA LEATHER BUSINESS BAG&quot;WE INTEND TO CL.REWARDS UND.MEIS&quot;(SZ:42X30 CM;LOG O;PULLER;ZIP;BUCKLES;D-HOOKS AND ZIPPER;"/>
    <s v="******"/>
    <s v="******"/>
    <s v="Calcutta Air"/>
    <x v="3"/>
    <s v="Frankfurt"/>
    <n v="657.23"/>
    <n v="10"/>
    <s v="NOS"/>
    <n v="65.72"/>
    <n v="10"/>
    <s v="PCS"/>
    <n v="611.1"/>
    <n v="61.11"/>
    <s v="EUR"/>
    <n v="45973.04"/>
    <s v="Air"/>
    <s v="******"/>
    <m/>
    <m/>
  </r>
  <r>
    <d v="2020-01-27T00:00:00"/>
    <n v="42022190"/>
    <s v="COW HIDE LEATHER HAIRON HAND BAG SIZE: 28X35 CM (DEC.AS PER INV.) WE INTEND TO CLAIM REWARDS UNDER (MEIS)"/>
    <s v="******"/>
    <s v="******"/>
    <s v="Calcutta Air"/>
    <x v="4"/>
    <s v="Zurich"/>
    <n v="65.88"/>
    <n v="3"/>
    <s v="NOS"/>
    <n v="21.96"/>
    <n v="3"/>
    <s v="PCS"/>
    <n v="66"/>
    <n v="22"/>
    <s v="CHF"/>
    <n v="4608.63"/>
    <s v="Air"/>
    <s v="******"/>
    <m/>
    <m/>
  </r>
  <r>
    <d v="2020-01-27T00:00:00"/>
    <n v="42022190"/>
    <s v="COW HIDE LEATHER HAIRON HAND BAG SIZE: 26X36 CM (DEC.AS PER INV.) WE INTEND TO CLAIM REWARDS UNDER (MEIS)"/>
    <s v="******"/>
    <s v="******"/>
    <s v="Calcutta Air"/>
    <x v="4"/>
    <s v="Zurich"/>
    <n v="73.37"/>
    <n v="6"/>
    <s v="NOS"/>
    <n v="12.23"/>
    <n v="6"/>
    <s v="PCS"/>
    <n v="73.5"/>
    <n v="12.25"/>
    <s v="CHF"/>
    <n v="5132.32"/>
    <s v="Air"/>
    <s v="******"/>
    <m/>
    <m/>
  </r>
  <r>
    <d v="2020-01-27T00:00:00"/>
    <n v="42022190"/>
    <s v="COW FINISH LEATHER CROSSBODY BAG SIZE:38"/>
    <s v="******"/>
    <s v="******"/>
    <s v="Calcutta Air"/>
    <x v="8"/>
    <s v="Copenhagen"/>
    <n v="3959.97"/>
    <n v="240"/>
    <s v="NOS"/>
    <n v="16.5"/>
    <n v="240"/>
    <s v="PCS"/>
    <n v="3576"/>
    <n v="14.9"/>
    <s v="EUR"/>
    <n v="277000"/>
    <s v="Air"/>
    <s v="******"/>
    <m/>
    <m/>
  </r>
  <r>
    <d v="2020-01-27T00:00:00"/>
    <n v="42022190"/>
    <s v="COW FINISH LEATHER SHOULDER BAG SIZE:20X"/>
    <s v="******"/>
    <s v="******"/>
    <s v="Calcutta Air"/>
    <x v="8"/>
    <s v="Copenhagen"/>
    <n v="914.94"/>
    <n v="100"/>
    <s v="NOS"/>
    <n v="9.15"/>
    <n v="100"/>
    <s v="PCS"/>
    <n v="825"/>
    <n v="8.25"/>
    <s v="EUR"/>
    <n v="64000"/>
    <s v="Air"/>
    <s v="******"/>
    <m/>
    <m/>
  </r>
  <r>
    <d v="2020-01-27T00:00:00"/>
    <n v="42022190"/>
    <s v="COW FINISH LEATHER SHOULDER BAG SIZE:35X"/>
    <s v="******"/>
    <s v="******"/>
    <s v="Calcutta Air"/>
    <x v="8"/>
    <s v="Copenhagen"/>
    <n v="4946.3900000000003"/>
    <n v="280"/>
    <s v="NOS"/>
    <n v="17.670000000000002"/>
    <n v="280"/>
    <s v="PCS"/>
    <n v="4466"/>
    <n v="15.95"/>
    <s v="EUR"/>
    <n v="346000"/>
    <s v="Air"/>
    <s v="******"/>
    <m/>
    <m/>
  </r>
  <r>
    <d v="2020-01-27T00:00:00"/>
    <n v="42022190"/>
    <s v="COW FINISH LEATHER SHOULDER BAG SIZE:43X"/>
    <s v="******"/>
    <s v="******"/>
    <s v="Calcutta Air"/>
    <x v="8"/>
    <s v="Copenhagen"/>
    <n v="2044.32"/>
    <n v="100"/>
    <s v="NOS"/>
    <n v="20.440000000000001"/>
    <n v="100"/>
    <s v="PCS"/>
    <n v="1850"/>
    <n v="18.5"/>
    <s v="EUR"/>
    <n v="143000"/>
    <s v="Air"/>
    <s v="******"/>
    <m/>
    <m/>
  </r>
  <r>
    <d v="2020-01-27T00:00:00"/>
    <n v="42022190"/>
    <s v="COW FINISH LEATHER CROSSBODY BAG SIZE:21"/>
    <s v="******"/>
    <s v="******"/>
    <s v="Calcutta Air"/>
    <x v="8"/>
    <s v="Copenhagen"/>
    <n v="2616.15"/>
    <n v="300"/>
    <s v="NOS"/>
    <n v="8.7200000000000006"/>
    <n v="300"/>
    <s v="PCS"/>
    <n v="2355"/>
    <n v="7.85"/>
    <s v="EUR"/>
    <n v="183000"/>
    <s v="Air"/>
    <s v="******"/>
    <m/>
    <m/>
  </r>
  <r>
    <d v="2020-01-27T00:00:00"/>
    <n v="42022190"/>
    <s v="70%HM+30%MM COW NDM LEATHER HANDBAGS STY NO- TTZ-50072/SZ-10X13X3.5 CM(WE INT TO CLM REW UN MEIS)"/>
    <s v="******"/>
    <s v="******"/>
    <s v="Calcutta Air"/>
    <x v="1"/>
    <s v="Los Angeles"/>
    <n v="5.89"/>
    <n v="1"/>
    <s v="NOS"/>
    <n v="5.89"/>
    <n v="1"/>
    <s v="PCS"/>
    <n v="9"/>
    <n v="9"/>
    <s v="USD"/>
    <n v="411.84"/>
    <s v="Air"/>
    <s v="******"/>
    <m/>
    <m/>
  </r>
  <r>
    <d v="2020-01-27T00:00:00"/>
    <n v="42022190"/>
    <s v="70%HM+30%MM COW NDM LEATHER HANDBAGS STY NO- GZ-079/SZ-10X13X3.5 CM(WE INT TO CL M REW UN MEIS)"/>
    <s v="******"/>
    <s v="******"/>
    <s v="Calcutta Air"/>
    <x v="1"/>
    <s v="Los Angeles"/>
    <n v="36.630000000000003"/>
    <n v="8"/>
    <s v="NOS"/>
    <n v="4.58"/>
    <n v="8"/>
    <s v="PCS"/>
    <n v="36.64"/>
    <n v="4.58"/>
    <s v="USD"/>
    <n v="2562.4899999999998"/>
    <s v="Air"/>
    <s v="******"/>
    <m/>
    <m/>
  </r>
  <r>
    <d v="2020-01-27T00:00:00"/>
    <n v="42022190"/>
    <s v="70%HM+30%MM COW NDM LEATHER HANDBAGS STY NO- ZIP-017/SZ-10X13X3.5 CM(WE INT TO C LM REW UN MEIS)"/>
    <s v="******"/>
    <s v="******"/>
    <s v="Calcutta Air"/>
    <x v="1"/>
    <s v="Los Angeles"/>
    <n v="12.43"/>
    <n v="2"/>
    <s v="NOS"/>
    <n v="6.22"/>
    <n v="2"/>
    <s v="PCS"/>
    <n v="19"/>
    <n v="9.5"/>
    <s v="USD"/>
    <n v="869.42"/>
    <s v="Air"/>
    <s v="******"/>
    <m/>
    <m/>
  </r>
  <r>
    <d v="2020-01-27T00:00:00"/>
    <n v="42022190"/>
    <s v="70%HM+30%MM COW NDM LEATHER HANDBAGS STY NO- FET-017/SZ-10X13X3.5 CM(WE INT TO C LM REW UN MEIS)"/>
    <s v="******"/>
    <s v="******"/>
    <s v="Calcutta Air"/>
    <x v="1"/>
    <s v="Los Angeles"/>
    <n v="34.340000000000003"/>
    <n v="5"/>
    <s v="NOS"/>
    <n v="6.87"/>
    <n v="5"/>
    <s v="PCS"/>
    <n v="45"/>
    <n v="9"/>
    <s v="USD"/>
    <n v="2402.34"/>
    <s v="Air"/>
    <s v="******"/>
    <m/>
    <m/>
  </r>
  <r>
    <d v="2020-01-27T00:00:00"/>
    <n v="42022190"/>
    <s v="COW FINISH LEATHER BACKPACK SIZE:32X30 C MS BRAND:TREATS PARTLY HAND &amp; MACHINE MA DE &quot;CLAIM REWARDS UNDER MEIS&quot;"/>
    <s v="******"/>
    <s v="******"/>
    <s v="Calcutta Air"/>
    <x v="8"/>
    <s v="Copenhagen"/>
    <n v="1292.96"/>
    <n v="75"/>
    <s v="NOS"/>
    <n v="17.239999999999998"/>
    <n v="75"/>
    <s v="PCS"/>
    <n v="1166.25"/>
    <n v="15.55"/>
    <s v="EUR"/>
    <n v="90442.73"/>
    <s v="Air"/>
    <s v="******"/>
    <m/>
    <m/>
  </r>
  <r>
    <d v="2020-01-27T00:00:00"/>
    <n v="42022190"/>
    <s v="COW FINISH LEATHER CROSSBODY BAG SIZE:21 X13 CMS BRAND:TREATS PARTLY HAND &amp; MACHI NE MADE &quot;CLAIM REWARDS UNDER MEIS&quot;"/>
    <s v="******"/>
    <s v="******"/>
    <s v="Calcutta Air"/>
    <x v="8"/>
    <s v="Copenhagen"/>
    <n v="2610.87"/>
    <n v="300"/>
    <s v="NOS"/>
    <n v="8.6999999999999993"/>
    <n v="300"/>
    <s v="PCS"/>
    <n v="2355"/>
    <n v="7.85"/>
    <s v="EUR"/>
    <n v="182630.28"/>
    <s v="Air"/>
    <s v="******"/>
    <m/>
    <m/>
  </r>
  <r>
    <d v="2020-01-27T00:00:00"/>
    <n v="42022190"/>
    <s v="100% COW LEATHER HAND BAGS 36X12X12 CM DETAILS AS PER INVOICE WE INTEND TO CLAIM REWARDS UNDER (MEIS)"/>
    <s v="******"/>
    <s v="******"/>
    <s v="Calcutta Air"/>
    <x v="2"/>
    <s v="Heathrow"/>
    <n v="1654.13"/>
    <n v="50"/>
    <s v="NOS"/>
    <n v="33.08"/>
    <n v="50"/>
    <s v="PCS"/>
    <n v="1275"/>
    <n v="25.5"/>
    <s v="GBP"/>
    <n v="115706.25"/>
    <s v="Air"/>
    <s v="******"/>
    <m/>
    <m/>
  </r>
  <r>
    <d v="2020-01-27T00:00:00"/>
    <n v="42022190"/>
    <s v="COW LEATHER HANDBAG GIANNI CONTI 40 % HM AND 60 % MM 30X6X29 CM WE INTEND TO CLA IM REWARDS UNDER MEIS"/>
    <s v="******"/>
    <s v="******"/>
    <s v="Calcutta Air"/>
    <x v="12"/>
    <s v="Rome"/>
    <n v="320.95"/>
    <n v="15"/>
    <s v="NOS"/>
    <n v="21.4"/>
    <n v="15"/>
    <s v="PCS"/>
    <n v="289.5"/>
    <n v="19.3"/>
    <s v="EUR"/>
    <n v="22450.720000000001"/>
    <s v="Air"/>
    <s v="******"/>
    <m/>
    <m/>
  </r>
  <r>
    <d v="2020-01-27T00:00:00"/>
    <n v="42022190"/>
    <s v="COW LEATHER HANDBAG GIANNI CONTI 40 % HM AND 60 % MM 32X6X31 CM WE INTEND TO CLA IM REWARDS UNDER MEIS"/>
    <s v="******"/>
    <s v="******"/>
    <s v="Calcutta Air"/>
    <x v="12"/>
    <s v="Rome"/>
    <n v="691.24"/>
    <n v="29"/>
    <s v="NOS"/>
    <n v="23.84"/>
    <n v="29"/>
    <s v="PCS"/>
    <n v="691.36"/>
    <n v="23.84"/>
    <s v="USD"/>
    <n v="48352.42"/>
    <s v="Air"/>
    <s v="******"/>
    <m/>
    <m/>
  </r>
  <r>
    <d v="2020-01-27T00:00:00"/>
    <n v="42022190"/>
    <s v="COW LEATHER HANDBAG SIZE: 11 X 11 X 1 1/2 INCHES (DEC.AS PER INV.) WE INTEND TO CLAIM REWARDS UNDER (MEIS)"/>
    <s v="******"/>
    <s v="******"/>
    <s v="Calcutta Air"/>
    <x v="1"/>
    <s v="New York"/>
    <n v="3061.19"/>
    <n v="200"/>
    <s v="NOS"/>
    <n v="15.31"/>
    <n v="200"/>
    <s v="PCS"/>
    <n v="3200"/>
    <n v="16"/>
    <s v="USD"/>
    <n v="214130.06"/>
    <s v="Air"/>
    <s v="******"/>
    <m/>
    <m/>
  </r>
  <r>
    <d v="2020-01-27T00:00:00"/>
    <n v="42022190"/>
    <s v="COW HIDE LEATHER HAND BAG SIZE: 26X29 CM (DEC.AS PER INV.) WE INTEND TO CLAIM REWARDS UNDER (MEIS)"/>
    <s v="******"/>
    <s v="******"/>
    <s v="Calcutta Air"/>
    <x v="4"/>
    <s v="Zurich"/>
    <n v="187.17"/>
    <n v="5"/>
    <s v="NOS"/>
    <n v="37.43"/>
    <n v="5"/>
    <s v="PCS"/>
    <n v="187.5"/>
    <n v="37.5"/>
    <s v="CHF"/>
    <n v="13092.68"/>
    <s v="Air"/>
    <s v="******"/>
    <m/>
    <m/>
  </r>
  <r>
    <d v="2020-01-27T00:00:00"/>
    <n v="42022190"/>
    <s v="COW HIDE LEATHER HAIRON HAND BAG SIZE: 25X30 CM (DEC.AS PER INV.) WE INTEND TO CLAIM REWARDS UNDER (MEIS)"/>
    <s v="******"/>
    <s v="******"/>
    <s v="Calcutta Air"/>
    <x v="4"/>
    <s v="Zurich"/>
    <n v="98.83"/>
    <n v="3"/>
    <s v="NOS"/>
    <n v="32.94"/>
    <n v="3"/>
    <s v="PCS"/>
    <n v="66"/>
    <n v="22"/>
    <s v="CHF"/>
    <n v="6912.94"/>
    <s v="Air"/>
    <s v="******"/>
    <m/>
    <m/>
  </r>
  <r>
    <d v="2020-01-27T00:00:00"/>
    <n v="42022190"/>
    <s v="COW LEATHER BACK PACKS NO BRAND WITH M ETAL ALLOY FITTINGS - WE INTEND TO CLAIM REWARDS UNDER SCHEME (MEIS)"/>
    <s v="******"/>
    <s v="******"/>
    <s v="Calcutta Air"/>
    <x v="7"/>
    <s v="AMSTERDAM SCHIPHOL"/>
    <n v="10767.36"/>
    <n v="500"/>
    <s v="NOS"/>
    <n v="21.53"/>
    <n v="500"/>
    <s v="PCS"/>
    <n v="10750"/>
    <n v="21.5"/>
    <s v="EUR"/>
    <n v="753176.66"/>
    <s v="Air"/>
    <s v="******"/>
    <m/>
    <m/>
  </r>
  <r>
    <d v="2020-01-27T00:00:00"/>
    <n v="42022190"/>
    <s v="COW OIL PULLUP LEATHER BELT BAG BRAND-G USTI - WE INTEND TO CLAIM REWARDS UNDER SCHEME (MEIS)"/>
    <s v="******"/>
    <s v="******"/>
    <s v="Calcutta Air"/>
    <x v="3"/>
    <s v="Hamburg"/>
    <n v="1924.4"/>
    <n v="210"/>
    <s v="NOS"/>
    <n v="9.16"/>
    <n v="210"/>
    <s v="PCS"/>
    <n v="1923.6"/>
    <n v="9.16"/>
    <s v="USD"/>
    <n v="134611.78"/>
    <s v="Air"/>
    <s v="******"/>
    <m/>
    <m/>
  </r>
  <r>
    <d v="2020-01-27T00:00:00"/>
    <n v="42022190"/>
    <s v="COW DDDM LEATHER BELT BAG BRAND-GUSTI - WE INTEND TO CLAIM REWARDS UNDER SCHEME (MEIS)"/>
    <s v="******"/>
    <s v="******"/>
    <s v="Calcutta Air"/>
    <x v="3"/>
    <s v="Hamburg"/>
    <n v="2260.15"/>
    <n v="250"/>
    <s v="NOS"/>
    <n v="9.0399999999999991"/>
    <n v="250"/>
    <s v="PCS"/>
    <n v="2260"/>
    <n v="9.0399999999999991"/>
    <s v="USD"/>
    <n v="158097.51"/>
    <s v="Air"/>
    <s v="******"/>
    <m/>
    <m/>
  </r>
  <r>
    <d v="2020-01-27T00:00:00"/>
    <n v="42022190"/>
    <s v="COW LEATHER BACK PACKS, NO BRAND, WITH M"/>
    <s v="******"/>
    <s v="******"/>
    <s v="Calcutta Air"/>
    <x v="7"/>
    <s v="Amsterdam"/>
    <n v="11222.3"/>
    <n v="500"/>
    <s v="NOS"/>
    <n v="22.44"/>
    <n v="500"/>
    <s v="PCS"/>
    <n v="10750"/>
    <n v="21.5"/>
    <s v="EUR"/>
    <n v="785000"/>
    <s v="Air"/>
    <s v="******"/>
    <m/>
    <m/>
  </r>
  <r>
    <d v="2020-01-27T00:00:00"/>
    <n v="42022190"/>
    <s v="COW FINISH LEATHER BACKPACK SIZE:32X30 C"/>
    <s v="******"/>
    <s v="******"/>
    <s v="Calcutta Air"/>
    <x v="8"/>
    <s v="Copenhagen"/>
    <n v="1286.6300000000001"/>
    <n v="75"/>
    <s v="NOS"/>
    <n v="17.16"/>
    <n v="75"/>
    <s v="PCS"/>
    <n v="1166.25"/>
    <n v="15.55"/>
    <s v="EUR"/>
    <n v="90000"/>
    <s v="Air"/>
    <s v="******"/>
    <m/>
    <m/>
  </r>
  <r>
    <d v="2020-01-27T00:00:00"/>
    <n v="42022190"/>
    <s v="COW FINISH LEATHER SHOULDER BAG SIZE:22X"/>
    <s v="******"/>
    <s v="******"/>
    <s v="Calcutta Air"/>
    <x v="8"/>
    <s v="Copenhagen"/>
    <n v="1815.58"/>
    <n v="175"/>
    <s v="NOS"/>
    <n v="10.37"/>
    <n v="175"/>
    <s v="PCS"/>
    <n v="1634.5"/>
    <n v="9.34"/>
    <s v="EUR"/>
    <n v="127000"/>
    <s v="Air"/>
    <s v="******"/>
    <m/>
    <m/>
  </r>
  <r>
    <d v="2020-01-27T00:00:00"/>
    <n v="42022190"/>
    <s v="COW LEATHER HAND BAGS/AS PER INV/WE INTE ND TO CLAIM REWARDS UNDER(MEIS)SCHEME"/>
    <s v="******"/>
    <s v="******"/>
    <s v="Calcutta Air"/>
    <x v="3"/>
    <s v="Frankfurt"/>
    <n v="19338.169999999998"/>
    <n v="1500"/>
    <s v="NOS"/>
    <n v="12.89"/>
    <n v="1500"/>
    <s v="PCS"/>
    <n v="19335"/>
    <n v="12.89"/>
    <s v="USD"/>
    <n v="1352704.65"/>
    <s v="Air"/>
    <s v="******"/>
    <m/>
    <m/>
  </r>
  <r>
    <d v="2020-01-27T00:00:00"/>
    <n v="42022190"/>
    <s v="70%HM+30%MM COW NDM LEATHER HANDBAGS STY NO- GRR-017/SZ-10X13X3.5 CM(WE INT TO C LM REW UN MEIS)"/>
    <s v="******"/>
    <s v="******"/>
    <s v="Calcutta Air"/>
    <x v="1"/>
    <s v="Los Angeles"/>
    <n v="14.39"/>
    <n v="2"/>
    <s v="NOS"/>
    <n v="7.2"/>
    <n v="2"/>
    <s v="PCS"/>
    <n v="19"/>
    <n v="9.5"/>
    <s v="USD"/>
    <n v="1006.69"/>
    <s v="Air"/>
    <s v="******"/>
    <m/>
    <m/>
  </r>
  <r>
    <d v="2020-01-27T00:00:00"/>
    <n v="42022190"/>
    <s v="70%HM+30%MM COW NDM LEATHER HANDBAGS STY NO- GAR-58821/SZ-10X13X3.5 CM(WE INT TO CLM REW UN MEIS)"/>
    <s v="******"/>
    <s v="******"/>
    <s v="Calcutta Air"/>
    <x v="1"/>
    <s v="Los Angeles"/>
    <n v="13.74"/>
    <n v="3"/>
    <s v="NOS"/>
    <n v="4.58"/>
    <n v="3"/>
    <s v="PCS"/>
    <n v="31.5"/>
    <n v="10.5"/>
    <s v="USD"/>
    <n v="960.93"/>
    <s v="Air"/>
    <s v="******"/>
    <m/>
    <m/>
  </r>
  <r>
    <d v="2020-01-27T00:00:00"/>
    <n v="42022190"/>
    <s v="70%HM+30%MM COW NDM LEATHER HANDBAGS STY NO- TTZ-5555/SZ-10X13X3.5 CM(WE INT TO CLM REW UN MEIS)"/>
    <s v="******"/>
    <s v="******"/>
    <s v="Calcutta Air"/>
    <x v="1"/>
    <s v="Los Angeles"/>
    <n v="7.2"/>
    <n v="1"/>
    <s v="NOS"/>
    <n v="7.2"/>
    <n v="1"/>
    <s v="PCS"/>
    <n v="9"/>
    <n v="9"/>
    <s v="USD"/>
    <n v="503.35"/>
    <s v="Air"/>
    <s v="******"/>
    <m/>
    <m/>
  </r>
  <r>
    <d v="2020-01-27T00:00:00"/>
    <n v="42022190"/>
    <s v="COW NDM LEATHER CROSS SHOULDER BAG ( BRA ND : SAMSONITE ) ( DTLS AS PER INV ) ( W E IND TO CL REW UND MEIS )"/>
    <s v="******"/>
    <s v="******"/>
    <s v="Calcutta Air"/>
    <x v="18"/>
    <s v="Kuala Lumpur"/>
    <n v="176"/>
    <n v="10"/>
    <s v="NOS"/>
    <n v="17.600000000000001"/>
    <n v="10"/>
    <s v="PCS"/>
    <n v="176"/>
    <n v="17.600000000000001"/>
    <s v="USD"/>
    <n v="12311.2"/>
    <s v="Air"/>
    <s v="******"/>
    <m/>
    <m/>
  </r>
  <r>
    <d v="2020-01-26T00:00:00"/>
    <n v="42022190"/>
    <s v="HANDBAG(MACHINE MADE COW LEATHER)(LUT NO AD190419002476X DT 06.04.2019)-AS PER I NV."/>
    <s v="******"/>
    <s v="******"/>
    <s v="Calcutta Air"/>
    <x v="3"/>
    <s v="Dusseldorf"/>
    <n v="35799.06"/>
    <n v="1132"/>
    <s v="NOS"/>
    <n v="31.62"/>
    <n v="1132"/>
    <s v="PCS"/>
    <n v="35793.800000000003"/>
    <n v="31.62"/>
    <s v="USD"/>
    <n v="2504144.4"/>
    <s v="Air"/>
    <s v="******"/>
    <m/>
    <m/>
  </r>
  <r>
    <d v="2020-01-26T00:00:00"/>
    <n v="42022190"/>
    <s v="HANDBAG(MACHINE MADE COW LEATHER)(LUT NO AD190419002476X DT 06.04.2019)-AS PER I NV."/>
    <s v="******"/>
    <s v="******"/>
    <s v="Calcutta Air"/>
    <x v="3"/>
    <s v="Dusseldorf"/>
    <n v="4378.87"/>
    <n v="149"/>
    <s v="NOS"/>
    <n v="29.39"/>
    <n v="149"/>
    <s v="PCS"/>
    <n v="4379.1099999999997"/>
    <n v="29.39"/>
    <s v="USD"/>
    <n v="306301.71000000002"/>
    <s v="Air"/>
    <s v="******"/>
    <m/>
    <m/>
  </r>
  <r>
    <d v="2020-01-25T00:00:00"/>
    <n v="42022190"/>
    <s v="COW LEATHER CROSSOVER BAG DETAILS AS PER INVOICE WE INTEND TO CLAIM REWARDS UNDER (MEIS)"/>
    <s v="******"/>
    <s v="******"/>
    <s v="Calcutta Air"/>
    <x v="8"/>
    <s v="Billund"/>
    <n v="330.6"/>
    <n v="28"/>
    <s v="NOS"/>
    <n v="11.81"/>
    <n v="28"/>
    <s v="PCS"/>
    <n v="330.68"/>
    <n v="11.81"/>
    <s v="USD"/>
    <n v="23125.64"/>
    <s v="Air"/>
    <s v="******"/>
    <m/>
    <m/>
  </r>
  <r>
    <d v="2020-01-25T00:00:00"/>
    <n v="42022190"/>
    <s v="COW LEATHER MESSENGER BAG M/O SURFACE OF WOOL WT MT FT (SZ: DTLS AS PER INV.) (8 0% HM &amp; 20% MM BD- HARRIS TWEED)"/>
    <s v="******"/>
    <s v="******"/>
    <s v="Calcutta Air"/>
    <x v="2"/>
    <s v="Heathrow"/>
    <n v="2198.1"/>
    <n v="108"/>
    <s v="NOS"/>
    <n v="20.350000000000001"/>
    <n v="108"/>
    <s v="NOS"/>
    <n v="1899.72"/>
    <n v="17.59"/>
    <s v="GBP"/>
    <n v="153757.10999999999"/>
    <s v="Air"/>
    <s v="******"/>
    <m/>
    <m/>
  </r>
  <r>
    <d v="2020-01-25T00:00:00"/>
    <n v="42022190"/>
    <s v="COW LEATHER MENS SHOULDER BAG M/O SURFAC E OF WOOL WT MT FT (SZ: DTLS AS PER INV. ) (80% HM &amp; 20% MM BD- HARRIS TWEED)"/>
    <s v="******"/>
    <s v="******"/>
    <s v="Calcutta Air"/>
    <x v="2"/>
    <s v="Heathrow"/>
    <n v="1499.56"/>
    <n v="100"/>
    <s v="NOS"/>
    <n v="15"/>
    <n v="100"/>
    <s v="NOS"/>
    <n v="1296"/>
    <n v="12.96"/>
    <s v="GBP"/>
    <n v="104893.91"/>
    <s v="Air"/>
    <s v="******"/>
    <m/>
    <m/>
  </r>
  <r>
    <d v="2020-01-25T00:00:00"/>
    <n v="42022190"/>
    <s v="COW LEATHER BACK PACK (HANDMADE) BRAND N AME - Kion"/>
    <s v="******"/>
    <s v="******"/>
    <s v="Calcutta Air"/>
    <x v="21"/>
    <s v="Athens"/>
    <n v="4141.05"/>
    <n v="190"/>
    <s v="NOS"/>
    <n v="21.8"/>
    <n v="190"/>
    <s v="PCS"/>
    <n v="4140.1000000000004"/>
    <n v="21.79"/>
    <s v="USD"/>
    <n v="289666.39"/>
    <s v="Air"/>
    <s v="******"/>
    <m/>
    <m/>
  </r>
  <r>
    <d v="2020-01-25T00:00:00"/>
    <n v="42022190"/>
    <s v="Cow Leather Hand Bags - CHS20USA57388 - COL.41P Mineral Blue - MEIS CLAIMS"/>
    <s v="******"/>
    <s v="******"/>
    <s v="Madras Air"/>
    <x v="4"/>
    <s v="Zurich"/>
    <n v="6577.08"/>
    <n v="97"/>
    <s v="NOS"/>
    <n v="67.8"/>
    <n v="97"/>
    <s v="NOS"/>
    <n v="6576.6"/>
    <n v="67.8"/>
    <s v="USD"/>
    <n v="460066.89"/>
    <s v="Air"/>
    <s v="******"/>
    <m/>
    <m/>
  </r>
  <r>
    <d v="2020-01-25T00:00:00"/>
    <n v="42022190"/>
    <s v="Cow Leather Hand Bags - CHS20SSA51388 - COL. 001 Black - MEIS CLAIMS"/>
    <s v="******"/>
    <s v="******"/>
    <s v="Madras Air"/>
    <x v="4"/>
    <s v="Zurich"/>
    <n v="2448.23"/>
    <n v="30"/>
    <s v="NOS"/>
    <n v="81.61"/>
    <n v="30"/>
    <s v="NOS"/>
    <n v="2448.3000000000002"/>
    <n v="81.61"/>
    <s v="USD"/>
    <n v="171253.7"/>
    <s v="Air"/>
    <s v="******"/>
    <m/>
    <m/>
  </r>
  <r>
    <d v="2020-01-25T00:00:00"/>
    <n v="42022190"/>
    <s v="COW LEATHER HANDBAGS"/>
    <s v="******"/>
    <s v="******"/>
    <s v="Madras Air"/>
    <x v="12"/>
    <s v="Malpensa"/>
    <n v="74619.899999999994"/>
    <n v="489"/>
    <s v="NOS"/>
    <n v="152.6"/>
    <n v="489"/>
    <s v="NOS"/>
    <n v="74621.399999999994"/>
    <n v="152.6"/>
    <s v="USD"/>
    <n v="5219662.05"/>
    <s v="Air"/>
    <s v="******"/>
    <m/>
    <m/>
  </r>
  <r>
    <d v="2020-01-25T00:00:00"/>
    <n v="42022190"/>
    <s v="COW LEATHER HANDBAGS"/>
    <s v="******"/>
    <s v="******"/>
    <s v="Madras Air"/>
    <x v="12"/>
    <s v="Malpensa"/>
    <n v="72872.399999999994"/>
    <n v="504"/>
    <s v="NOS"/>
    <n v="144.59"/>
    <n v="504"/>
    <s v="NOS"/>
    <n v="72873.399999999994"/>
    <n v="144.59"/>
    <s v="USD"/>
    <n v="5097424.38"/>
    <s v="Air"/>
    <s v="******"/>
    <m/>
    <m/>
  </r>
  <r>
    <d v="2020-01-25T00:00:00"/>
    <n v="42022190"/>
    <s v="COW PRINTED LEATHER POUCH W/MTL FTNG BR# WHISTLES SIZE: 28x2x17 CMS 'WE INTEND TO CLAIM REWARDS UNDER MEIS'"/>
    <s v="******"/>
    <s v="******"/>
    <s v="Calcutta Air"/>
    <x v="2"/>
    <s v="Heathrow"/>
    <n v="4540.74"/>
    <n v="280"/>
    <s v="NOS"/>
    <n v="16.22"/>
    <n v="280"/>
    <s v="PCS"/>
    <n v="3500"/>
    <n v="12.5"/>
    <s v="GBP"/>
    <n v="317625.05"/>
    <s v="Air"/>
    <s v="******"/>
    <m/>
    <m/>
  </r>
  <r>
    <d v="2020-01-25T00:00:00"/>
    <n v="42022190"/>
    <s v="COW LEATHER HAND BAGS(M.M &amp; H.M)(BRAND: RADLEY)(DTLS AS PER INVOICE)(WE CLAIM ME IS)"/>
    <s v="******"/>
    <s v="******"/>
    <s v="Calcutta Air"/>
    <x v="14"/>
    <s v="Na"/>
    <n v="3129.22"/>
    <n v="80"/>
    <s v="NOS"/>
    <n v="39.119999999999997"/>
    <n v="80"/>
    <s v="PCS"/>
    <n v="2412"/>
    <n v="30.15"/>
    <s v="GBP"/>
    <n v="218889"/>
    <s v="Air"/>
    <s v="******"/>
    <m/>
    <m/>
  </r>
  <r>
    <d v="2020-01-25T00:00:00"/>
    <n v="42022190"/>
    <s v="COW MILLED LEATHER HAND BAG HM BRN-ANUS CHKA SZ.11X10X5 INCHES WE INTEND CLAIM REWARDS (MEIS)"/>
    <s v="******"/>
    <s v="******"/>
    <s v="Calcutta Air"/>
    <x v="11"/>
    <s v="Montreal"/>
    <n v="2598.6999999999998"/>
    <n v="55"/>
    <s v="NOS"/>
    <n v="47.25"/>
    <n v="55"/>
    <s v="PCS"/>
    <n v="2602.6"/>
    <n v="47.32"/>
    <s v="USD"/>
    <n v="181778.85"/>
    <s v="Air"/>
    <s v="******"/>
    <m/>
    <m/>
  </r>
  <r>
    <d v="2020-01-25T00:00:00"/>
    <n v="42022190"/>
    <s v="COW MILLED LEATHER HAND BAG HM BRN-ANUS CHKA SZ.8.75X6.75X2.5 INCHES WE INTEND CLAIM REWARDS (MEIS)"/>
    <s v="******"/>
    <s v="******"/>
    <s v="Calcutta Air"/>
    <x v="11"/>
    <s v="Montreal"/>
    <n v="2271.61"/>
    <n v="54"/>
    <s v="NOS"/>
    <n v="42.07"/>
    <n v="54"/>
    <s v="PCS"/>
    <n v="2275.02"/>
    <n v="42.13"/>
    <s v="USD"/>
    <n v="158899.01"/>
    <s v="Air"/>
    <s v="******"/>
    <m/>
    <m/>
  </r>
  <r>
    <d v="2020-01-25T00:00:00"/>
    <n v="42022190"/>
    <s v="COW MILLED LEATHER BAG HM BRN-ANNA SZ.7. 75X4.5X1.5 INCHES DTL IN INV. WE INTEND CLAIM RWDS (MEIS)"/>
    <s v="******"/>
    <s v="******"/>
    <s v="Calcutta Air"/>
    <x v="1"/>
    <s v="John F Kennedy International"/>
    <n v="318.27"/>
    <n v="25"/>
    <s v="NOS"/>
    <n v="12.73"/>
    <n v="25"/>
    <s v="PCS"/>
    <n v="318.75"/>
    <n v="12.75"/>
    <s v="USD"/>
    <n v="22263.18"/>
    <s v="Air"/>
    <s v="******"/>
    <m/>
    <m/>
  </r>
  <r>
    <d v="2020-01-25T00:00:00"/>
    <n v="42022190"/>
    <s v="COW MILLED LEATHER BAG HM BRN-ANNA SZ.7. 75X6 INCHES DTL IN INV. WE INTEND CLAIM RWDS (MEIS)"/>
    <s v="******"/>
    <s v="******"/>
    <s v="Calcutta Air"/>
    <x v="1"/>
    <s v="John F Kennedy International"/>
    <n v="478.88"/>
    <n v="22"/>
    <s v="NOS"/>
    <n v="21.77"/>
    <n v="22"/>
    <s v="PCS"/>
    <n v="479.6"/>
    <n v="21.8"/>
    <s v="USD"/>
    <n v="33497.730000000003"/>
    <s v="Air"/>
    <s v="******"/>
    <m/>
    <m/>
  </r>
  <r>
    <d v="2020-01-25T00:00:00"/>
    <n v="42022190"/>
    <s v="COW LEATHER SHOULDER BAG80%H/M 20%M/MW E INT.TO CLM.REWD.UND.MEIS COMMA.BR.SZ 2 1X15X6"/>
    <s v="******"/>
    <s v="******"/>
    <s v="Calcutta Air"/>
    <x v="3"/>
    <s v="Frankfurt"/>
    <n v="1413.51"/>
    <n v="55"/>
    <s v="NOS"/>
    <n v="25.7"/>
    <n v="55"/>
    <s v="PCS"/>
    <n v="1413.5"/>
    <n v="25.7"/>
    <s v="USD"/>
    <n v="98874.99"/>
    <s v="Air"/>
    <s v="******"/>
    <m/>
    <m/>
  </r>
  <r>
    <d v="2020-01-25T00:00:00"/>
    <n v="42022190"/>
    <s v="COW LEATHER LADIES BACKPACK M/O SURFACE"/>
    <s v="******"/>
    <s v="******"/>
    <s v="Calcutta Air"/>
    <x v="2"/>
    <s v="Heathrow"/>
    <n v="3316.65"/>
    <n v="100"/>
    <s v="NOS"/>
    <n v="33.17"/>
    <n v="100"/>
    <s v="NOS"/>
    <n v="2573"/>
    <n v="25.73"/>
    <s v="GBP"/>
    <n v="232000"/>
    <s v="Air"/>
    <s v="******"/>
    <m/>
    <m/>
  </r>
  <r>
    <d v="2020-01-25T00:00:00"/>
    <n v="42022190"/>
    <s v="COW LEATHER COSMETIC BAG M/O SURFACE OF"/>
    <s v="******"/>
    <s v="******"/>
    <s v="Calcutta Air"/>
    <x v="2"/>
    <s v="Heathrow"/>
    <n v="743.39"/>
    <n v="100"/>
    <s v="NOS"/>
    <n v="7.43"/>
    <n v="100"/>
    <s v="NOS"/>
    <n v="581"/>
    <n v="5.81"/>
    <s v="GBP"/>
    <n v="52000"/>
    <s v="Air"/>
    <s v="******"/>
    <m/>
    <m/>
  </r>
  <r>
    <d v="2020-01-25T00:00:00"/>
    <n v="42022190"/>
    <s v="COW LEATHER LADIES SHOULDER BAG M/O SURF"/>
    <s v="******"/>
    <s v="******"/>
    <s v="Calcutta Air"/>
    <x v="2"/>
    <s v="Heathrow"/>
    <n v="1729.81"/>
    <n v="50"/>
    <s v="NOS"/>
    <n v="34.6"/>
    <n v="50"/>
    <s v="NOS"/>
    <n v="1342"/>
    <n v="26.84"/>
    <s v="GBP"/>
    <n v="121000"/>
    <s v="Air"/>
    <s v="******"/>
    <m/>
    <m/>
  </r>
  <r>
    <d v="2020-01-25T00:00:00"/>
    <n v="42022190"/>
    <s v="COW LEATHER LADIES SHOULDER BAG M/O SURF"/>
    <s v="******"/>
    <s v="******"/>
    <s v="Calcutta Air"/>
    <x v="2"/>
    <s v="Heathrow"/>
    <n v="28.59"/>
    <n v="1"/>
    <s v="NOS"/>
    <n v="28.59"/>
    <n v="1"/>
    <s v="NOS"/>
    <n v="21.14"/>
    <n v="21.14"/>
    <s v="GBP"/>
    <n v="2000"/>
    <s v="Air"/>
    <s v="******"/>
    <m/>
    <m/>
  </r>
  <r>
    <d v="2020-01-25T00:00:00"/>
    <n v="42022190"/>
    <s v="COW LEATHER MENS SIDE BAG M/O SURFACE OF"/>
    <s v="******"/>
    <s v="******"/>
    <s v="Calcutta Air"/>
    <x v="2"/>
    <s v="Heathrow"/>
    <n v="2115.8000000000002"/>
    <n v="108"/>
    <s v="NOS"/>
    <n v="19.59"/>
    <n v="108"/>
    <s v="NOS"/>
    <n v="1643.76"/>
    <n v="15.22"/>
    <s v="GBP"/>
    <n v="148000"/>
    <s v="Air"/>
    <s v="******"/>
    <m/>
    <m/>
  </r>
  <r>
    <d v="2020-01-25T00:00:00"/>
    <n v="42022190"/>
    <s v="BUFF LEATHER MESSENGER BAG BRANDED TUSC"/>
    <s v="******"/>
    <s v="******"/>
    <s v="Calcutta Air"/>
    <x v="3"/>
    <s v="Frankfurt"/>
    <n v="1715.51"/>
    <n v="60"/>
    <s v="NOS"/>
    <n v="28.59"/>
    <n v="60"/>
    <s v="PCS"/>
    <n v="1545"/>
    <n v="25.75"/>
    <s v="EUR"/>
    <n v="120000"/>
    <s v="Air"/>
    <s v="******"/>
    <m/>
    <m/>
  </r>
  <r>
    <d v="2020-01-25T00:00:00"/>
    <n v="42022190"/>
    <s v="BUFF LEATHER MESSENGER BAG (DTLS AS PER"/>
    <s v="******"/>
    <s v="******"/>
    <s v="Calcutta Air"/>
    <x v="3"/>
    <s v="Frankfurt"/>
    <n v="857.76"/>
    <n v="30"/>
    <s v="NOS"/>
    <n v="28.59"/>
    <n v="30"/>
    <s v="PCS"/>
    <n v="772.5"/>
    <n v="25.75"/>
    <s v="EUR"/>
    <n v="60000"/>
    <s v="Air"/>
    <s v="******"/>
    <m/>
    <m/>
  </r>
  <r>
    <d v="2020-01-25T00:00:00"/>
    <n v="42022190"/>
    <s v="BUFF LEATHER MESSENGER BAG (DTLS AS PER"/>
    <s v="******"/>
    <s v="******"/>
    <s v="Calcutta Air"/>
    <x v="3"/>
    <s v="Frankfurt"/>
    <n v="729.09"/>
    <n v="24"/>
    <s v="NOS"/>
    <n v="30.38"/>
    <n v="24"/>
    <s v="PCS"/>
    <n v="656.16"/>
    <n v="27.34"/>
    <s v="EUR"/>
    <n v="51000"/>
    <s v="Air"/>
    <s v="******"/>
    <m/>
    <m/>
  </r>
  <r>
    <d v="2020-01-25T00:00:00"/>
    <n v="42022190"/>
    <s v="BUFF LEATHER MESSENGER BAG (DTLS AS PER"/>
    <s v="******"/>
    <s v="******"/>
    <s v="Calcutta Air"/>
    <x v="3"/>
    <s v="Frankfurt"/>
    <n v="2430.31"/>
    <n v="80"/>
    <s v="NOS"/>
    <n v="30.38"/>
    <n v="80"/>
    <s v="PCS"/>
    <n v="2187.1999999999998"/>
    <n v="27.34"/>
    <s v="EUR"/>
    <n v="170000"/>
    <s v="Air"/>
    <s v="******"/>
    <m/>
    <m/>
  </r>
  <r>
    <d v="2020-01-25T00:00:00"/>
    <n v="42022190"/>
    <s v="70% H.M.COW LEATHER MEN HANDBAG SIZE:22X"/>
    <s v="******"/>
    <s v="******"/>
    <s v="Calcutta Air"/>
    <x v="22"/>
    <s v="Tel Aviv"/>
    <n v="157.26"/>
    <n v="10"/>
    <s v="NOS"/>
    <n v="15.73"/>
    <n v="10"/>
    <s v="PCS"/>
    <n v="162.5"/>
    <n v="16.25"/>
    <s v="USD"/>
    <n v="11000"/>
    <s v="Air"/>
    <s v="******"/>
    <m/>
    <m/>
  </r>
  <r>
    <d v="2020-01-25T00:00:00"/>
    <n v="42022190"/>
    <s v="70% H.M.COW LEATHER MEN HANDBAG SIZE:26X"/>
    <s v="******"/>
    <s v="******"/>
    <s v="Calcutta Air"/>
    <x v="22"/>
    <s v="Tel Aviv"/>
    <n v="400.29"/>
    <n v="20"/>
    <s v="NOS"/>
    <n v="20.010000000000002"/>
    <n v="20"/>
    <s v="PCS"/>
    <n v="432"/>
    <n v="21.6"/>
    <s v="USD"/>
    <n v="28000"/>
    <s v="Air"/>
    <s v="******"/>
    <m/>
    <m/>
  </r>
  <r>
    <d v="2020-01-25T00:00:00"/>
    <n v="42022190"/>
    <s v="70% H.M.COW LEATHER MEN HANDBAG SIZE:27X"/>
    <s v="******"/>
    <s v="******"/>
    <s v="Calcutta Air"/>
    <x v="22"/>
    <s v="Tel Aviv"/>
    <n v="371.69"/>
    <n v="20"/>
    <s v="NOS"/>
    <n v="18.579999999999998"/>
    <n v="20"/>
    <s v="PCS"/>
    <n v="400"/>
    <n v="20"/>
    <s v="USD"/>
    <n v="26000"/>
    <s v="Air"/>
    <s v="******"/>
    <m/>
    <m/>
  </r>
  <r>
    <d v="2020-01-25T00:00:00"/>
    <n v="42022190"/>
    <s v="70% H.M.COW LEATHER MEN HANDBAG SIZE:28X"/>
    <s v="******"/>
    <s v="******"/>
    <s v="Calcutta Air"/>
    <x v="22"/>
    <s v="Tel Aviv"/>
    <n v="671.91"/>
    <n v="20"/>
    <s v="NOS"/>
    <n v="33.6"/>
    <n v="20"/>
    <s v="PCS"/>
    <n v="720"/>
    <n v="36"/>
    <s v="USD"/>
    <n v="47000"/>
    <s v="Air"/>
    <s v="******"/>
    <m/>
    <m/>
  </r>
  <r>
    <d v="2020-01-25T00:00:00"/>
    <n v="42022190"/>
    <s v="70% H.M.COW LEATHER MEN HANDBAG SIZE:29X"/>
    <s v="******"/>
    <s v="******"/>
    <s v="Calcutta Air"/>
    <x v="22"/>
    <s v="Tel Aviv"/>
    <n v="414.58"/>
    <n v="20"/>
    <s v="NOS"/>
    <n v="20.73"/>
    <n v="20"/>
    <s v="PCS"/>
    <n v="449"/>
    <n v="22.45"/>
    <s v="USD"/>
    <n v="29000"/>
    <s v="Air"/>
    <s v="******"/>
    <m/>
    <m/>
  </r>
  <r>
    <d v="2020-01-25T00:00:00"/>
    <n v="42022190"/>
    <s v="70% H.M.COW LEATHER MEN HANDBAG SIZE:20X"/>
    <s v="******"/>
    <s v="******"/>
    <s v="Calcutta Air"/>
    <x v="22"/>
    <s v="Tel Aviv"/>
    <n v="400.29"/>
    <n v="30"/>
    <s v="NOS"/>
    <n v="13.34"/>
    <n v="30"/>
    <s v="PCS"/>
    <n v="432"/>
    <n v="14.4"/>
    <s v="USD"/>
    <n v="28000"/>
    <s v="Air"/>
    <s v="******"/>
    <m/>
    <m/>
  </r>
  <r>
    <d v="2020-01-25T00:00:00"/>
    <n v="42022190"/>
    <s v="70% H.M.COW LEATHER MEN HANDBAG SIZE:28X"/>
    <s v="******"/>
    <s v="******"/>
    <s v="Calcutta Air"/>
    <x v="22"/>
    <s v="Tel Aviv"/>
    <n v="629.02"/>
    <n v="20"/>
    <s v="NOS"/>
    <n v="31.45"/>
    <n v="20"/>
    <s v="PCS"/>
    <n v="670"/>
    <n v="33.5"/>
    <s v="USD"/>
    <n v="44000"/>
    <s v="Air"/>
    <s v="******"/>
    <m/>
    <m/>
  </r>
  <r>
    <d v="2020-01-25T00:00:00"/>
    <n v="42022190"/>
    <s v="70% H.M.COW LEATHER MEN HANDBAG SIZE:16X"/>
    <s v="******"/>
    <s v="******"/>
    <s v="Calcutta Air"/>
    <x v="22"/>
    <s v="Tel Aviv"/>
    <n v="385.99"/>
    <n v="30"/>
    <s v="NOS"/>
    <n v="12.87"/>
    <n v="30"/>
    <s v="PCS"/>
    <n v="405"/>
    <n v="13.5"/>
    <s v="USD"/>
    <n v="27000"/>
    <s v="Air"/>
    <s v="******"/>
    <m/>
    <m/>
  </r>
  <r>
    <d v="2020-01-25T00:00:00"/>
    <n v="42022190"/>
    <s v="70% H.M.COW LEATHER MEN HANDBAG SIZE:16X"/>
    <s v="******"/>
    <s v="******"/>
    <s v="Calcutta Air"/>
    <x v="22"/>
    <s v="Tel Aviv"/>
    <n v="128.66"/>
    <n v="10"/>
    <s v="NOS"/>
    <n v="12.87"/>
    <n v="10"/>
    <s v="PCS"/>
    <n v="143"/>
    <n v="14.3"/>
    <s v="USD"/>
    <n v="9000"/>
    <s v="Air"/>
    <s v="******"/>
    <m/>
    <m/>
  </r>
  <r>
    <d v="2020-01-25T00:00:00"/>
    <n v="42022190"/>
    <s v="70% H.M.COW LEATHER MEN HANDBAG SIZE:26X"/>
    <s v="******"/>
    <s v="******"/>
    <s v="Calcutta Air"/>
    <x v="22"/>
    <s v="Tel Aviv"/>
    <n v="385.99"/>
    <n v="20"/>
    <s v="NOS"/>
    <n v="19.3"/>
    <n v="20"/>
    <s v="PCS"/>
    <n v="412"/>
    <n v="20.6"/>
    <s v="USD"/>
    <n v="27000"/>
    <s v="Air"/>
    <s v="******"/>
    <m/>
    <m/>
  </r>
  <r>
    <d v="2020-01-25T00:00:00"/>
    <n v="42022190"/>
    <s v="HAND+MACH.MADE COW LEATHER SCHOOL BAG. B RAND: O MY BAG. SIZE: 29X37 CMS. WE INT. TO CLM. RWRDS UND MEIS."/>
    <s v="******"/>
    <s v="******"/>
    <s v="Calcutta Air"/>
    <x v="7"/>
    <s v="AMSTERDAM SCHIPHOL"/>
    <n v="691.03"/>
    <n v="10"/>
    <s v="NOS"/>
    <n v="69.099999999999994"/>
    <n v="10"/>
    <s v="PCS"/>
    <n v="571.5"/>
    <n v="57.15"/>
    <s v="EUR"/>
    <n v="48337.36"/>
    <s v="Air"/>
    <s v="******"/>
    <m/>
    <m/>
  </r>
  <r>
    <d v="2020-01-25T00:00:00"/>
    <n v="42022190"/>
    <s v="HAND+MACH.MADE COW LEATHER LADIES BAG. B RAND: O MY BAG. SIZE: 19 X 6 CMS. WE INT .TO CLM. RWRDS UND MEIS."/>
    <s v="******"/>
    <s v="******"/>
    <s v="Calcutta Air"/>
    <x v="7"/>
    <s v="AMSTERDAM SCHIPHOL"/>
    <n v="1457.02"/>
    <n v="50"/>
    <s v="NOS"/>
    <n v="29.14"/>
    <n v="50"/>
    <s v="PCS"/>
    <n v="1205"/>
    <n v="24.1"/>
    <s v="EUR"/>
    <n v="101918.74"/>
    <s v="Air"/>
    <s v="******"/>
    <m/>
    <m/>
  </r>
  <r>
    <d v="2020-01-25T00:00:00"/>
    <n v="42022190"/>
    <s v="COW LEATHER HAND BAG(DETAILS AS PER INV"/>
    <s v="******"/>
    <s v="******"/>
    <s v="Calcutta Air"/>
    <x v="3"/>
    <s v="Frankfurt"/>
    <n v="900.64"/>
    <n v="100"/>
    <s v="NOS"/>
    <n v="9.01"/>
    <n v="100"/>
    <s v="PCS"/>
    <n v="910"/>
    <n v="9.1"/>
    <s v="EUR"/>
    <n v="63000"/>
    <s v="Air"/>
    <s v="******"/>
    <m/>
    <m/>
  </r>
  <r>
    <d v="2020-01-25T00:00:00"/>
    <n v="42022190"/>
    <s v="COW LEATHER MENS BAG"/>
    <s v="******"/>
    <s v="******"/>
    <s v="Calcutta Air"/>
    <x v="3"/>
    <s v="Frankfurt"/>
    <n v="1929.05"/>
    <n v="100"/>
    <s v="NOS"/>
    <n v="19.29"/>
    <n v="100"/>
    <s v="PCS"/>
    <n v="1740"/>
    <n v="17.399999999999999"/>
    <s v="EUR"/>
    <n v="134936.98000000001"/>
    <s v="Air"/>
    <s v="******"/>
    <m/>
    <m/>
  </r>
  <r>
    <d v="2020-01-25T00:00:00"/>
    <n v="42022190"/>
    <s v="COW LEATHER BAG(FREE TRADE SAMPLE)"/>
    <s v="******"/>
    <s v="******"/>
    <s v="Calcutta Air"/>
    <x v="7"/>
    <s v="AMSTERDAM SCHIPHOL"/>
    <n v="267.33"/>
    <n v="17"/>
    <s v="NOS"/>
    <n v="15.73"/>
    <n v="17"/>
    <s v="PCS"/>
    <n v="18700"/>
    <n v="1100"/>
    <s v="INR"/>
    <n v="18700"/>
    <s v="Air"/>
    <s v="******"/>
    <m/>
    <m/>
  </r>
  <r>
    <d v="2020-01-25T00:00:00"/>
    <n v="42022190"/>
    <s v="COW MILLED LEATHER CROSSBODY BAG HM BRN #NAME? IM REWARDS (MEIS)"/>
    <s v="******"/>
    <s v="******"/>
    <s v="Calcutta Air"/>
    <x v="11"/>
    <s v="Montreal"/>
    <n v="1103.0899999999999"/>
    <n v="45"/>
    <s v="NOS"/>
    <n v="24.51"/>
    <n v="45"/>
    <s v="PCS"/>
    <n v="1104.75"/>
    <n v="24.55"/>
    <s v="USD"/>
    <n v="77161.259999999995"/>
    <s v="Air"/>
    <s v="******"/>
    <m/>
    <m/>
  </r>
  <r>
    <d v="2020-01-25T00:00:00"/>
    <n v="42022190"/>
    <s v="COW LEATHER MESSENGER BAG80%H/M 20%M/M WE INT.TO CLM.REWD.UND.MEIS BOGNER.BR.SZ 37X27X10"/>
    <s v="******"/>
    <s v="******"/>
    <s v="Calcutta Air"/>
    <x v="3"/>
    <s v="Frankfurt"/>
    <n v="398.78"/>
    <n v="6"/>
    <s v="NOS"/>
    <n v="66.459999999999994"/>
    <n v="6"/>
    <s v="PCS"/>
    <n v="484.5"/>
    <n v="80.75"/>
    <s v="EUR"/>
    <n v="27894.74"/>
    <s v="Air"/>
    <s v="******"/>
    <m/>
    <m/>
  </r>
  <r>
    <d v="2020-01-25T00:00:00"/>
    <n v="42022190"/>
    <s v="COW LEATHER SHOULDER BAG80%H/M 20%M/MW E INT.TO CLM.REWD.UND.MEIS BOGNER.BR.SZ 20X22X4"/>
    <s v="******"/>
    <s v="******"/>
    <s v="Calcutta Air"/>
    <x v="3"/>
    <s v="Frankfurt"/>
    <n v="276.05"/>
    <n v="6"/>
    <s v="NOS"/>
    <n v="46.01"/>
    <n v="6"/>
    <s v="PCS"/>
    <n v="484.5"/>
    <n v="80.75"/>
    <s v="EUR"/>
    <n v="19309.95"/>
    <s v="Air"/>
    <s v="******"/>
    <m/>
    <m/>
  </r>
  <r>
    <d v="2020-01-25T00:00:00"/>
    <n v="42022190"/>
    <s v="COW LEATHER BACK PACK80%H/M 20%M/MWE I NT.TO CLM.REWD.UND.MEIS BOGNER.BR.SZ 30X 45X14"/>
    <s v="******"/>
    <s v="******"/>
    <s v="Calcutta Air"/>
    <x v="3"/>
    <s v="Frankfurt"/>
    <n v="1001.11"/>
    <n v="12"/>
    <s v="NOS"/>
    <n v="83.43"/>
    <n v="12"/>
    <s v="PCS"/>
    <n v="1001.16"/>
    <n v="83.43"/>
    <s v="USD"/>
    <n v="70027.67"/>
    <s v="Air"/>
    <s v="******"/>
    <m/>
    <m/>
  </r>
  <r>
    <d v="2020-01-25T00:00:00"/>
    <n v="42022190"/>
    <s v="COW LEATHER HIP BELT BAG DETAILS AS PER INVOICE WE INTEND TO CLAIM REWARDS UNDER (MEIS)"/>
    <s v="******"/>
    <s v="******"/>
    <s v="Calcutta Air"/>
    <x v="8"/>
    <s v="Billund"/>
    <n v="190.08"/>
    <n v="14"/>
    <s v="NOS"/>
    <n v="13.58"/>
    <n v="14"/>
    <s v="PCS"/>
    <n v="154"/>
    <n v="11"/>
    <s v="EUR"/>
    <n v="13295.95"/>
    <s v="Air"/>
    <s v="******"/>
    <m/>
    <m/>
  </r>
  <r>
    <d v="2020-01-25T00:00:00"/>
    <n v="42022190"/>
    <s v="COW LEATHER LADIES SHOULDER BAG M/O SURF ACE OF WOOL WT MT FT (SZ: DTLS AS PER IN V.) (80% HM &amp; 20% MM BD- HARRIS TWEED)"/>
    <s v="******"/>
    <s v="******"/>
    <s v="Calcutta Air"/>
    <x v="2"/>
    <s v="Heathrow"/>
    <n v="4487.03"/>
    <n v="235"/>
    <s v="NOS"/>
    <n v="19.09"/>
    <n v="235"/>
    <s v="NOS"/>
    <n v="4486.1499999999996"/>
    <n v="19.09"/>
    <s v="USD"/>
    <n v="313867.69"/>
    <s v="Air"/>
    <s v="******"/>
    <m/>
    <m/>
  </r>
  <r>
    <d v="2020-01-25T00:00:00"/>
    <n v="42022190"/>
    <s v="COW LEATHER LADIES BACKPACK M/O SURFACE OF WOOL WT MT FT (SZ: DTLS AS PER INV.) (80% HM &amp; 20% MM BD- HARRIS TWEED)"/>
    <s v="******"/>
    <s v="******"/>
    <s v="Calcutta Air"/>
    <x v="2"/>
    <s v="Heathrow"/>
    <n v="2977.13"/>
    <n v="100"/>
    <s v="NOS"/>
    <n v="29.77"/>
    <n v="100"/>
    <s v="NOS"/>
    <n v="2573"/>
    <n v="25.73"/>
    <s v="GBP"/>
    <n v="208250.07"/>
    <s v="Air"/>
    <s v="******"/>
    <m/>
    <m/>
  </r>
  <r>
    <d v="2020-01-25T00:00:00"/>
    <n v="42022190"/>
    <s v="COW LEATHER MENS SIDE BAG M/O SURFACE OF WOOL WT MT FT (SZ: DTLS AS PER INV.) (8 0% HM &amp; 20% MM BD- HARRIS TWEED)"/>
    <s v="******"/>
    <s v="******"/>
    <s v="Calcutta Air"/>
    <x v="2"/>
    <s v="Heathrow"/>
    <n v="3286.09"/>
    <n v="215"/>
    <s v="NOS"/>
    <n v="15.28"/>
    <n v="215"/>
    <s v="NOS"/>
    <n v="3285.2"/>
    <n v="15.28"/>
    <s v="USD"/>
    <n v="229861.91"/>
    <s v="Air"/>
    <s v="******"/>
    <m/>
    <m/>
  </r>
  <r>
    <d v="2020-01-25T00:00:00"/>
    <n v="42022190"/>
    <s v="60%HM+40%MM COW KP VT LEATHER BODY BAG W ITH MTL FIT/SZ-17X14 CM(DET AS INV-PL)(W E INT TO CLM REW UN MEIS )"/>
    <s v="******"/>
    <s v="******"/>
    <s v="Calcutta Air"/>
    <x v="16"/>
    <s v="Sydeny"/>
    <n v="11808"/>
    <n v="720"/>
    <s v="NOS"/>
    <n v="16.399999999999999"/>
    <n v="720"/>
    <s v="PCS"/>
    <n v="11808"/>
    <n v="16.399999999999999"/>
    <s v="USD"/>
    <n v="825969.28"/>
    <s v="Air"/>
    <s v="******"/>
    <m/>
    <m/>
  </r>
  <r>
    <d v="2020-01-25T00:00:00"/>
    <n v="42022190"/>
    <s v="Cow Leather Hand Bags - CHS20USA57388 - COL.001 Black - MEIS CLAIMS"/>
    <s v="******"/>
    <s v="******"/>
    <s v="Madras Air"/>
    <x v="4"/>
    <s v="Zurich"/>
    <n v="30919.07"/>
    <n v="456"/>
    <s v="NOS"/>
    <n v="67.8"/>
    <n v="456"/>
    <s v="NOS"/>
    <n v="30916.799999999999"/>
    <n v="67.8"/>
    <s v="USD"/>
    <n v="2162788.89"/>
    <s v="Air"/>
    <s v="******"/>
    <m/>
    <m/>
  </r>
  <r>
    <d v="2020-01-25T00:00:00"/>
    <n v="42022190"/>
    <s v="Cow Leather Hand Bags - CHS20USA57388 - COL. 001 Black - MEIS CLAIMS"/>
    <s v="******"/>
    <s v="******"/>
    <s v="Madras Air"/>
    <x v="4"/>
    <s v="Zurich"/>
    <n v="10035.14"/>
    <n v="148"/>
    <s v="NOS"/>
    <n v="67.8"/>
    <n v="148"/>
    <s v="NOS"/>
    <n v="10034.4"/>
    <n v="67.8"/>
    <s v="USD"/>
    <n v="701957.8"/>
    <s v="Air"/>
    <s v="******"/>
    <m/>
    <m/>
  </r>
  <r>
    <d v="2020-01-25T00:00:00"/>
    <n v="42022190"/>
    <s v="Cow Leather Hand Bags - CHS20USA51566 - COL. 23W Motty Grey - MEIS CLAIMS"/>
    <s v="******"/>
    <s v="******"/>
    <s v="Madras Air"/>
    <x v="4"/>
    <s v="Zurich"/>
    <n v="2631.31"/>
    <n v="32"/>
    <s v="NOS"/>
    <n v="82.23"/>
    <n v="32"/>
    <s v="NOS"/>
    <n v="2631.36"/>
    <n v="82.23"/>
    <s v="USD"/>
    <n v="184060.22"/>
    <s v="Air"/>
    <s v="******"/>
    <m/>
    <m/>
  </r>
  <r>
    <d v="2020-01-25T00:00:00"/>
    <n v="42022190"/>
    <s v="Cow Leather Hand Bags - CHS20USA57388 - COL.654 Brick Red - MEIS CLAIMS"/>
    <s v="******"/>
    <s v="******"/>
    <s v="Madras Air"/>
    <x v="4"/>
    <s v="Zurich"/>
    <n v="5356.59"/>
    <n v="79"/>
    <s v="NOS"/>
    <n v="67.8"/>
    <n v="79"/>
    <s v="NOS"/>
    <n v="5356.2"/>
    <n v="67.8"/>
    <s v="USD"/>
    <n v="374693.68"/>
    <s v="Air"/>
    <s v="******"/>
    <m/>
    <m/>
  </r>
  <r>
    <d v="2020-01-25T00:00:00"/>
    <n v="42022190"/>
    <s v="COW LEATHER HANDBAGS"/>
    <s v="******"/>
    <s v="******"/>
    <s v="Madras Air"/>
    <x v="11"/>
    <s v="Toronto"/>
    <n v="6050.55"/>
    <n v="42"/>
    <s v="NOS"/>
    <n v="144.06"/>
    <n v="42"/>
    <s v="NOS"/>
    <n v="6050.52"/>
    <n v="144.06"/>
    <s v="USD"/>
    <n v="423235.95"/>
    <s v="Air"/>
    <s v="******"/>
    <m/>
    <m/>
  </r>
  <r>
    <d v="2020-01-25T00:00:00"/>
    <n v="42022190"/>
    <s v="COW LEATHER HANDBAGS"/>
    <s v="******"/>
    <s v="******"/>
    <s v="Madras Air"/>
    <x v="1"/>
    <s v="Los Angeles"/>
    <n v="8300.85"/>
    <n v="57"/>
    <s v="NOS"/>
    <n v="145.63"/>
    <n v="57"/>
    <s v="NOS"/>
    <n v="8300.91"/>
    <n v="145.63"/>
    <s v="USD"/>
    <n v="580644.47"/>
    <s v="Air"/>
    <s v="******"/>
    <m/>
    <m/>
  </r>
  <r>
    <d v="2020-01-25T00:00:00"/>
    <n v="42022190"/>
    <s v="M/MADE COW NAPPA LEATHER OFFICE BAG NO BRAND."/>
    <s v="******"/>
    <s v="******"/>
    <s v="Calcutta Air"/>
    <x v="7"/>
    <s v="Maastricht"/>
    <n v="2125.5500000000002"/>
    <n v="50"/>
    <s v="NOS"/>
    <n v="42.51"/>
    <n v="50"/>
    <s v="PCS"/>
    <n v="834.5"/>
    <n v="16.690000000000001"/>
    <s v="EUR"/>
    <n v="148681.98000000001"/>
    <s v="Air"/>
    <s v="******"/>
    <m/>
    <m/>
  </r>
  <r>
    <d v="2020-01-25T00:00:00"/>
    <n v="42022190"/>
    <s v="COW LEATHER POUCH BAGS ( BRAND - TIM &amp; S IMONSEN ) ( DETAILS AS PER INV. ) ( WE I NTEND TO CLAIM REWARDS UNDER MEIS )"/>
    <s v="******"/>
    <s v="******"/>
    <s v="Calcutta Air"/>
    <x v="8"/>
    <s v="Billund"/>
    <n v="12891.37"/>
    <n v="850"/>
    <s v="NOS"/>
    <n v="15.17"/>
    <n v="850"/>
    <s v="PCS"/>
    <n v="12894.5"/>
    <n v="15.17"/>
    <s v="USD"/>
    <n v="901751.03"/>
    <s v="Air"/>
    <s v="******"/>
    <m/>
    <m/>
  </r>
  <r>
    <d v="2020-01-25T00:00:00"/>
    <n v="42022190"/>
    <s v="COW LEATHER HAND BAGS(M.M &amp; H.M)(BRAND: RADLEY)(DTLS AS PER INVOICE)(WE CLAIM ME IS)"/>
    <s v="******"/>
    <s v="******"/>
    <s v="Calcutta Air"/>
    <x v="14"/>
    <s v="Na"/>
    <n v="2151.34"/>
    <n v="55"/>
    <s v="NOS"/>
    <n v="39.119999999999997"/>
    <n v="55"/>
    <s v="PCS"/>
    <n v="1658.25"/>
    <n v="30.15"/>
    <s v="GBP"/>
    <n v="150486.19"/>
    <s v="Air"/>
    <s v="******"/>
    <m/>
    <m/>
  </r>
  <r>
    <d v="2020-01-25T00:00:00"/>
    <n v="42022190"/>
    <s v="COW MILLED LEATHER HAND BAG HM BRN-ANUS CHKA SZ.11X10X4 INCHES WE INTEND CLAIM REWARDS (MEIS)"/>
    <s v="******"/>
    <s v="******"/>
    <s v="Calcutta Air"/>
    <x v="11"/>
    <s v="Montreal"/>
    <n v="2306.38"/>
    <n v="45"/>
    <s v="NOS"/>
    <n v="51.25"/>
    <n v="45"/>
    <s v="PCS"/>
    <n v="2309.85"/>
    <n v="51.33"/>
    <s v="USD"/>
    <n v="161331.63"/>
    <s v="Air"/>
    <s v="******"/>
    <m/>
    <m/>
  </r>
  <r>
    <d v="2020-01-25T00:00:00"/>
    <n v="42022190"/>
    <s v="COW MILLED LEATHER HANDBAG HM BRN-ANUSC HKA SZ.11X11X25 INCHES WE INTEND CLAIM REWARDS (MEIS)"/>
    <s v="******"/>
    <s v="******"/>
    <s v="Calcutta Air"/>
    <x v="11"/>
    <s v="Montreal"/>
    <n v="2066.9"/>
    <n v="60"/>
    <s v="NOS"/>
    <n v="34.450000000000003"/>
    <n v="60"/>
    <s v="PCS"/>
    <n v="2070"/>
    <n v="34.5"/>
    <s v="USD"/>
    <n v="144579.31"/>
    <s v="Air"/>
    <s v="******"/>
    <m/>
    <m/>
  </r>
  <r>
    <d v="2020-01-25T00:00:00"/>
    <n v="42022190"/>
    <s v="COW MILLED LEATHER HANDBAG HM BRN-ANUSC HKA SZ.14X11X5 INCHES WE INTEND CLAIM R EWARDS (MEIS)"/>
    <s v="******"/>
    <s v="******"/>
    <s v="Calcutta Air"/>
    <x v="11"/>
    <s v="Montreal"/>
    <n v="3381.92"/>
    <n v="60"/>
    <s v="NOS"/>
    <n v="56.37"/>
    <n v="60"/>
    <s v="PCS"/>
    <n v="3387"/>
    <n v="56.45"/>
    <s v="USD"/>
    <n v="236565.3"/>
    <s v="Air"/>
    <s v="******"/>
    <m/>
    <m/>
  </r>
  <r>
    <d v="2020-01-25T00:00:00"/>
    <n v="42022190"/>
    <s v="COW LEATHER GENTS HANDBAGS80%H/M 20%M/M WE INT.TO CLM.REWD.UND.MEIS JOOP.BR.SZ 40X29X10"/>
    <s v="******"/>
    <s v="******"/>
    <s v="Calcutta Air"/>
    <x v="3"/>
    <s v="Frankfurt"/>
    <n v="542.70000000000005"/>
    <n v="11"/>
    <s v="NOS"/>
    <n v="49.34"/>
    <n v="11"/>
    <s v="PCS"/>
    <n v="435.05"/>
    <n v="39.549999999999997"/>
    <s v="EUR"/>
    <n v="37961.589999999997"/>
    <s v="Air"/>
    <s v="******"/>
    <m/>
    <m/>
  </r>
  <r>
    <d v="2020-01-25T00:00:00"/>
    <n v="42022190"/>
    <s v="COW LEATHER SHOULDER BAG80%H/M 20%M/MW E INT.TO CLM.REWD.UND.MEIS JOOP.BR.SZ 23 X25X4.5"/>
    <s v="******"/>
    <s v="******"/>
    <s v="Calcutta Air"/>
    <x v="3"/>
    <s v="Frankfurt"/>
    <n v="742.54"/>
    <n v="30"/>
    <s v="NOS"/>
    <n v="24.75"/>
    <n v="30"/>
    <s v="PCS"/>
    <n v="712.2"/>
    <n v="23.74"/>
    <s v="EUR"/>
    <n v="51940.82"/>
    <s v="Air"/>
    <s v="******"/>
    <m/>
    <m/>
  </r>
  <r>
    <d v="2020-01-25T00:00:00"/>
    <n v="42022190"/>
    <s v="COW NDM LEATHER POUCH BAGS MM&amp;HM BRN-BR ICS SZ.25.5X7X18 CMS. WE INTEND CLAIM RE WARDS (MEIS)"/>
    <s v="******"/>
    <s v="******"/>
    <s v="Calcutta Air"/>
    <x v="12"/>
    <s v="Milano"/>
    <n v="8593.1200000000008"/>
    <n v="306"/>
    <s v="NOS"/>
    <n v="28.08"/>
    <n v="306"/>
    <s v="PCS"/>
    <n v="7750.98"/>
    <n v="25.33"/>
    <s v="EUR"/>
    <n v="601088.5"/>
    <s v="Air"/>
    <s v="******"/>
    <m/>
    <m/>
  </r>
  <r>
    <d v="2020-01-25T00:00:00"/>
    <n v="42022190"/>
    <s v="COW LEATHER LADIES CROSSBODY BAG M/O SUR"/>
    <s v="******"/>
    <s v="******"/>
    <s v="Calcutta Air"/>
    <x v="2"/>
    <s v="Heathrow"/>
    <n v="1858.47"/>
    <n v="153"/>
    <s v="NOS"/>
    <n v="12.15"/>
    <n v="153"/>
    <s v="NOS"/>
    <n v="1441.26"/>
    <n v="9.42"/>
    <s v="GBP"/>
    <n v="130000"/>
    <s v="Air"/>
    <s v="******"/>
    <m/>
    <m/>
  </r>
  <r>
    <d v="2020-01-25T00:00:00"/>
    <n v="42022190"/>
    <s v="COW LEATHER HIP BAG BELT"/>
    <s v="******"/>
    <s v="******"/>
    <s v="Calcutta Air"/>
    <x v="8"/>
    <s v="Billund"/>
    <n v="185.85"/>
    <n v="14"/>
    <s v="NOS"/>
    <n v="13.28"/>
    <n v="14"/>
    <s v="PCS"/>
    <n v="179.9"/>
    <n v="12.85"/>
    <s v="EUR"/>
    <n v="13000"/>
    <s v="Air"/>
    <s v="******"/>
    <m/>
    <m/>
  </r>
  <r>
    <d v="2020-01-25T00:00:00"/>
    <n v="42022190"/>
    <s v="COW LEATHER HIP BAG BELT"/>
    <s v="******"/>
    <s v="******"/>
    <s v="Calcutta Air"/>
    <x v="8"/>
    <s v="Billund"/>
    <n v="42.89"/>
    <n v="3"/>
    <s v="NOS"/>
    <n v="14.3"/>
    <n v="3"/>
    <s v="PCS"/>
    <n v="39.450000000000003"/>
    <n v="13.15"/>
    <s v="EUR"/>
    <n v="3000"/>
    <s v="Air"/>
    <s v="******"/>
    <m/>
    <m/>
  </r>
  <r>
    <d v="2020-01-25T00:00:00"/>
    <n v="42022190"/>
    <s v="COW LEATHER MENS SIDE BAG M/O SURFACE OF"/>
    <s v="******"/>
    <s v="******"/>
    <s v="Calcutta Air"/>
    <x v="2"/>
    <s v="Heathrow"/>
    <n v="1543.96"/>
    <n v="107"/>
    <s v="NOS"/>
    <n v="14.43"/>
    <n v="107"/>
    <s v="NOS"/>
    <n v="1196.26"/>
    <n v="11.18"/>
    <s v="GBP"/>
    <n v="108000"/>
    <s v="Air"/>
    <s v="******"/>
    <m/>
    <m/>
  </r>
  <r>
    <d v="2020-01-25T00:00:00"/>
    <n v="42022190"/>
    <s v="BUFF LEATHER MESSENGER BAG BRAND TUSC ("/>
    <s v="******"/>
    <s v="******"/>
    <s v="Calcutta Air"/>
    <x v="3"/>
    <s v="Frankfurt"/>
    <n v="2430.31"/>
    <n v="80"/>
    <s v="NOS"/>
    <n v="30.38"/>
    <n v="80"/>
    <s v="PCS"/>
    <n v="2187.1999999999998"/>
    <n v="27.34"/>
    <s v="EUR"/>
    <n v="170000"/>
    <s v="Air"/>
    <s v="******"/>
    <m/>
    <m/>
  </r>
  <r>
    <d v="2020-01-25T00:00:00"/>
    <n v="42022190"/>
    <s v="BUFF LEATHER MESSENGER BAG BRAND TUSC ("/>
    <s v="******"/>
    <s v="******"/>
    <s v="Calcutta Air"/>
    <x v="3"/>
    <s v="Frankfurt"/>
    <n v="2430.31"/>
    <n v="80"/>
    <s v="NOS"/>
    <n v="30.38"/>
    <n v="80"/>
    <s v="PCS"/>
    <n v="2187.1999999999998"/>
    <n v="27.34"/>
    <s v="EUR"/>
    <n v="170000"/>
    <s v="Air"/>
    <s v="******"/>
    <m/>
    <m/>
  </r>
  <r>
    <d v="2020-01-25T00:00:00"/>
    <n v="42022190"/>
    <s v="BUFF LEATHER MESSENGER BAG (DTLS AS PER"/>
    <s v="******"/>
    <s v="******"/>
    <s v="Calcutta Air"/>
    <x v="3"/>
    <s v="Frankfurt"/>
    <n v="1715.51"/>
    <n v="60"/>
    <s v="NOS"/>
    <n v="28.59"/>
    <n v="60"/>
    <s v="PCS"/>
    <n v="1545"/>
    <n v="25.75"/>
    <s v="EUR"/>
    <n v="120000"/>
    <s v="Air"/>
    <s v="******"/>
    <m/>
    <m/>
  </r>
  <r>
    <d v="2020-01-25T00:00:00"/>
    <n v="42022190"/>
    <s v="BUFF LEATHER MESSENGER BAG BRAND TUSC ("/>
    <s v="******"/>
    <s v="******"/>
    <s v="Calcutta Air"/>
    <x v="3"/>
    <s v="Frankfurt"/>
    <n v="729.09"/>
    <n v="24"/>
    <s v="NOS"/>
    <n v="30.38"/>
    <n v="24"/>
    <s v="PCS"/>
    <n v="656.16"/>
    <n v="27.34"/>
    <s v="EUR"/>
    <n v="51000"/>
    <s v="Air"/>
    <s v="******"/>
    <m/>
    <m/>
  </r>
  <r>
    <d v="2020-01-25T00:00:00"/>
    <n v="42022190"/>
    <s v="BUFF LEATHER MESSENGER BAG BRAND TUSC ("/>
    <s v="******"/>
    <s v="******"/>
    <s v="Calcutta Air"/>
    <x v="3"/>
    <s v="Frankfurt"/>
    <n v="514.65"/>
    <n v="16"/>
    <s v="NOS"/>
    <n v="32.17"/>
    <n v="16"/>
    <s v="PCS"/>
    <n v="463.52"/>
    <n v="28.97"/>
    <s v="EUR"/>
    <n v="36000"/>
    <s v="Air"/>
    <s v="******"/>
    <m/>
    <m/>
  </r>
  <r>
    <d v="2020-01-25T00:00:00"/>
    <n v="42022190"/>
    <s v="BUFF LEATHER MESSENGER BAG (DTLS AS PER"/>
    <s v="******"/>
    <s v="******"/>
    <s v="Calcutta Air"/>
    <x v="3"/>
    <s v="Frankfurt"/>
    <n v="514.65"/>
    <n v="16"/>
    <s v="NOS"/>
    <n v="32.17"/>
    <n v="16"/>
    <s v="PCS"/>
    <n v="463.52"/>
    <n v="28.97"/>
    <s v="EUR"/>
    <n v="36000"/>
    <s v="Air"/>
    <s v="******"/>
    <m/>
    <m/>
  </r>
  <r>
    <d v="2020-01-25T00:00:00"/>
    <n v="42022190"/>
    <s v="BUFF LEATHER MESSENGER BAG (DTLS AS PER"/>
    <s v="******"/>
    <s v="******"/>
    <s v="Calcutta Air"/>
    <x v="3"/>
    <s v="Frankfurt"/>
    <n v="771.98"/>
    <n v="24"/>
    <s v="NOS"/>
    <n v="32.17"/>
    <n v="24"/>
    <s v="PCS"/>
    <n v="695.28"/>
    <n v="28.97"/>
    <s v="EUR"/>
    <n v="54000"/>
    <s v="Air"/>
    <s v="******"/>
    <m/>
    <m/>
  </r>
  <r>
    <d v="2020-01-25T00:00:00"/>
    <n v="42022190"/>
    <s v="70% H.M.COW LEATHER MEN HANDBAG SIZE:22X"/>
    <s v="******"/>
    <s v="******"/>
    <s v="Calcutta Air"/>
    <x v="22"/>
    <s v="Tel Aviv"/>
    <n v="285.92"/>
    <n v="20"/>
    <s v="NOS"/>
    <n v="14.3"/>
    <n v="20"/>
    <s v="PCS"/>
    <n v="308"/>
    <n v="15.4"/>
    <s v="USD"/>
    <n v="20000"/>
    <s v="Air"/>
    <s v="******"/>
    <m/>
    <m/>
  </r>
  <r>
    <d v="2020-01-25T00:00:00"/>
    <n v="42022190"/>
    <s v="70% H.M.COW LEATHER MEN HANDBAG SIZE:26X"/>
    <s v="******"/>
    <s v="******"/>
    <s v="Calcutta Air"/>
    <x v="22"/>
    <s v="Tel Aviv"/>
    <n v="214.44"/>
    <n v="10"/>
    <s v="NOS"/>
    <n v="21.44"/>
    <n v="10"/>
    <s v="PCS"/>
    <n v="225"/>
    <n v="22.5"/>
    <s v="USD"/>
    <n v="15000"/>
    <s v="Air"/>
    <s v="******"/>
    <m/>
    <m/>
  </r>
  <r>
    <d v="2020-01-25T00:00:00"/>
    <n v="42022190"/>
    <s v="70% H.M.COW LEATHER MEN HANDBAG SIZE:28X"/>
    <s v="******"/>
    <s v="******"/>
    <s v="Calcutta Air"/>
    <x v="22"/>
    <s v="Tel Aviv"/>
    <n v="700.5"/>
    <n v="20"/>
    <s v="NOS"/>
    <n v="35.020000000000003"/>
    <n v="20"/>
    <s v="PCS"/>
    <n v="740"/>
    <n v="37"/>
    <s v="USD"/>
    <n v="49000"/>
    <s v="Air"/>
    <s v="******"/>
    <m/>
    <m/>
  </r>
  <r>
    <d v="2020-01-25T00:00:00"/>
    <n v="42022190"/>
    <s v="BUFF LEATHER MESSENGER BAG BRAND TUSC ( DTLS AS PER INVOICE) (WE INTEND TO CLAIM MEIS)"/>
    <s v="******"/>
    <s v="******"/>
    <s v="Calcutta Air"/>
    <x v="3"/>
    <s v="Frankfurt"/>
    <n v="7718.26"/>
    <n v="254"/>
    <s v="NOS"/>
    <n v="30.39"/>
    <n v="254"/>
    <s v="PCS"/>
    <n v="7719.06"/>
    <n v="30.39"/>
    <s v="USD"/>
    <n v="539892.18999999994"/>
    <s v="Air"/>
    <s v="******"/>
    <m/>
    <m/>
  </r>
  <r>
    <d v="2020-01-25T00:00:00"/>
    <n v="42022190"/>
    <s v="BUFF LEATHER MESSENGER BAG BRANDED TUSC (DTLS AS PER INVOICE) (WE INTEND TO CLAI M MEIS)"/>
    <s v="******"/>
    <s v="******"/>
    <s v="Calcutta Air"/>
    <x v="3"/>
    <s v="Frankfurt"/>
    <n v="1712.86"/>
    <n v="60"/>
    <s v="NOS"/>
    <n v="28.55"/>
    <n v="60"/>
    <s v="PCS"/>
    <n v="1545"/>
    <n v="25.75"/>
    <s v="EUR"/>
    <n v="119814.73"/>
    <s v="Air"/>
    <s v="******"/>
    <m/>
    <m/>
  </r>
  <r>
    <d v="2020-01-25T00:00:00"/>
    <n v="42022190"/>
    <s v="COW MILLED LEATHER CROSSBODY BAG HM BRN #NAME? AIM REWARDS (MEIS)"/>
    <s v="******"/>
    <s v="******"/>
    <s v="Calcutta Air"/>
    <x v="11"/>
    <s v="Montreal"/>
    <n v="8247.61"/>
    <n v="200"/>
    <s v="NOS"/>
    <n v="41.24"/>
    <n v="200"/>
    <s v="PCS"/>
    <n v="8260"/>
    <n v="41.3"/>
    <s v="USD"/>
    <n v="576920.32999999996"/>
    <s v="Air"/>
    <s v="******"/>
    <m/>
    <m/>
  </r>
  <r>
    <d v="2020-01-25T00:00:00"/>
    <n v="42022190"/>
    <s v="COW LEATHER HANG BAGS (BRAND:AV) (WE INT END TO CLAIM REWARDS UNDER &quot;MEIS&quot;) (DET. AS PER INV.)"/>
    <s v="******"/>
    <s v="******"/>
    <s v="Calcutta Air"/>
    <x v="1"/>
    <s v="SAN FRANCISCO CA"/>
    <n v="708"/>
    <n v="30"/>
    <s v="NOS"/>
    <n v="23.6"/>
    <n v="30"/>
    <s v="PCS"/>
    <n v="708"/>
    <n v="23.6"/>
    <s v="USD"/>
    <n v="49524.6"/>
    <s v="Air"/>
    <s v="******"/>
    <m/>
    <m/>
  </r>
  <r>
    <d v="2020-01-25T00:00:00"/>
    <n v="42022190"/>
    <s v="COW LEATHER SHOULDER BAG80%H/M 20%M/MW E INT.TO CLM.REWD.UND.MEIS BOGNER.BR.SZ 13X18X1.5"/>
    <s v="******"/>
    <s v="******"/>
    <s v="Calcutta Air"/>
    <x v="3"/>
    <s v="Frankfurt"/>
    <n v="144.68"/>
    <n v="6"/>
    <s v="NOS"/>
    <n v="24.11"/>
    <n v="6"/>
    <s v="PCS"/>
    <n v="484.5"/>
    <n v="80.75"/>
    <s v="EUR"/>
    <n v="10120.290000000001"/>
    <s v="Air"/>
    <s v="******"/>
    <m/>
    <m/>
  </r>
  <r>
    <d v="2020-01-25T00:00:00"/>
    <n v="42022190"/>
    <s v="COW LEATHER SHOULDER BAG80%H/M 20%M/MW E INT.TO CLM.REWD.UND.MEIS BOGNER.BR.SZ 24X18X2"/>
    <s v="******"/>
    <s v="******"/>
    <s v="Calcutta Air"/>
    <x v="3"/>
    <s v="Frankfurt"/>
    <n v="183.26"/>
    <n v="6"/>
    <s v="NOS"/>
    <n v="30.54"/>
    <n v="6"/>
    <s v="PCS"/>
    <n v="484.5"/>
    <n v="80.75"/>
    <s v="EUR"/>
    <n v="12819.03"/>
    <s v="Air"/>
    <s v="******"/>
    <m/>
    <m/>
  </r>
  <r>
    <d v="2020-01-25T00:00:00"/>
    <n v="42022190"/>
    <s v="COW LEATHER SHOULDER BAG80%H/M 20%M/MW E INT.TO CLM.REWD.UND.MEIS BOGNER.BR.SZ 25X25X8"/>
    <s v="******"/>
    <s v="******"/>
    <s v="Calcutta Air"/>
    <x v="3"/>
    <s v="Frankfurt"/>
    <n v="625.28"/>
    <n v="12"/>
    <s v="NOS"/>
    <n v="52.11"/>
    <n v="12"/>
    <s v="PCS"/>
    <n v="625.32000000000005"/>
    <n v="52.11"/>
    <s v="USD"/>
    <n v="43738.2"/>
    <s v="Air"/>
    <s v="******"/>
    <m/>
    <m/>
  </r>
  <r>
    <d v="2020-01-25T00:00:00"/>
    <n v="42022190"/>
    <s v="BUFF CRAZY HORSE LEATHER MESSENGER BAG ( 80% H.MADE &amp; 20% M.MADE WITH METAL ACCE SS. WHICH ARE NOT IMP.) BRAND: ADRIAN KL"/>
    <s v="******"/>
    <s v="******"/>
    <s v="Calcutta Air"/>
    <x v="11"/>
    <s v="Calgary"/>
    <n v="14995"/>
    <n v="600"/>
    <s v="NOS"/>
    <n v="24.99"/>
    <n v="600"/>
    <s v="PCS"/>
    <n v="14994"/>
    <n v="24.99"/>
    <s v="USD"/>
    <n v="1048900.3"/>
    <s v="Air"/>
    <s v="******"/>
    <m/>
    <m/>
  </r>
  <r>
    <d v="2020-01-25T00:00:00"/>
    <n v="42022190"/>
    <s v="BUFF CRAZY HORSE LEATHER ORGANISER (80% H.MADE &amp; 20% M.MADE WITH METAL ACCESS. WHICH ARE NOT IMP.) BRAND: ADRIAN KLIS"/>
    <s v="******"/>
    <s v="******"/>
    <s v="Calcutta Air"/>
    <x v="11"/>
    <s v="Calgary"/>
    <n v="9443.99"/>
    <n v="500"/>
    <s v="NOS"/>
    <n v="18.89"/>
    <n v="500"/>
    <s v="PCS"/>
    <n v="9445"/>
    <n v="18.89"/>
    <s v="USD"/>
    <n v="660607.42000000004"/>
    <s v="Air"/>
    <s v="******"/>
    <m/>
    <m/>
  </r>
  <r>
    <d v="2020-01-25T00:00:00"/>
    <n v="42022190"/>
    <s v="COW LEATHER HIP BELT BAG DETAILS AS PER INVOICE WE INTEND TO CLAIM REWARDS UNDER (MEIS)"/>
    <s v="******"/>
    <s v="******"/>
    <s v="Calcutta Air"/>
    <x v="8"/>
    <s v="Billund"/>
    <n v="41.68"/>
    <n v="3"/>
    <s v="NOS"/>
    <n v="13.89"/>
    <n v="3"/>
    <s v="PCS"/>
    <n v="39.450000000000003"/>
    <n v="13.15"/>
    <s v="EUR"/>
    <n v="2915.65"/>
    <s v="Air"/>
    <s v="******"/>
    <m/>
    <m/>
  </r>
  <r>
    <d v="2020-01-25T00:00:00"/>
    <n v="42022190"/>
    <s v="COW LEATHER COSMETIC BAG M/O SURFACE OF WOOL WT MT FT (SZ:DTLS AS PER INV) (90% HM &amp; 10% MM BD- HARRIS TWEED)"/>
    <s v="******"/>
    <s v="******"/>
    <s v="Calcutta Air"/>
    <x v="2"/>
    <s v="Heathrow"/>
    <n v="2036.43"/>
    <n v="400"/>
    <s v="NOS"/>
    <n v="5.09"/>
    <n v="400"/>
    <s v="NOS"/>
    <n v="2036"/>
    <n v="5.09"/>
    <s v="USD"/>
    <n v="142448.60999999999"/>
    <s v="Air"/>
    <s v="******"/>
    <m/>
    <m/>
  </r>
  <r>
    <d v="2020-01-25T00:00:00"/>
    <n v="42022190"/>
    <s v="COW LEATHER LADIES CROSSBODY BAG M/O SUR FACE OF WOOL WT MT FT (SZ: DTLS AS PER I NV.) (80% HM &amp; 20% MM BD- HARRIS TWEED)"/>
    <s v="******"/>
    <s v="******"/>
    <s v="Calcutta Air"/>
    <x v="2"/>
    <s v="Heathrow"/>
    <n v="1667.63"/>
    <n v="153"/>
    <s v="NOS"/>
    <n v="10.9"/>
    <n v="153"/>
    <s v="NOS"/>
    <n v="1441.26"/>
    <n v="9.42"/>
    <s v="GBP"/>
    <n v="116650.76"/>
    <s v="Air"/>
    <s v="******"/>
    <m/>
    <m/>
  </r>
  <r>
    <d v="2020-01-25T00:00:00"/>
    <n v="42022190"/>
    <s v="COW LEATHER LUGGAGE BAG (HANDMADE) BRAND NAME - Kion"/>
    <s v="******"/>
    <s v="******"/>
    <s v="Calcutta Air"/>
    <x v="21"/>
    <s v="Athens"/>
    <n v="5114.04"/>
    <n v="100"/>
    <s v="NOS"/>
    <n v="51.14"/>
    <n v="100"/>
    <s v="PCS"/>
    <n v="5114"/>
    <n v="51.14"/>
    <s v="USD"/>
    <n v="357727.2"/>
    <s v="Air"/>
    <s v="******"/>
    <m/>
    <m/>
  </r>
  <r>
    <d v="2020-01-25T00:00:00"/>
    <n v="42022190"/>
    <s v="COW MILLED LEATHER CROSSBODY BAG HM BRN- ANUSCHKA SZ.7.75X4 INCHES DTL IN INV. W E INTEND CLAIM RWDS (MEIS)"/>
    <s v="******"/>
    <s v="******"/>
    <s v="Calcutta Air"/>
    <x v="1"/>
    <s v="John F Kennedy International"/>
    <n v="142.19"/>
    <n v="8"/>
    <s v="NOS"/>
    <n v="17.77"/>
    <n v="8"/>
    <s v="PCS"/>
    <n v="142.4"/>
    <n v="17.8"/>
    <s v="USD"/>
    <n v="9945.94"/>
    <s v="Air"/>
    <s v="******"/>
    <m/>
    <m/>
  </r>
  <r>
    <d v="2020-01-25T00:00:00"/>
    <n v="42022190"/>
    <s v="COW MILLED LEATHER CROSSBODY BAG HM BRN- ANUSCHKA SZ.8.5X9X2.5 9.375X9 INCHES DT L IN INV. WE INTEND CLAIM RWDS (MEIS)"/>
    <s v="******"/>
    <s v="******"/>
    <s v="Calcutta Air"/>
    <x v="1"/>
    <s v="John F Kennedy International"/>
    <n v="682.97"/>
    <n v="30"/>
    <s v="NOS"/>
    <n v="22.77"/>
    <n v="30"/>
    <s v="PCS"/>
    <n v="684"/>
    <n v="22.8"/>
    <s v="USD"/>
    <n v="47774"/>
    <s v="Air"/>
    <s v="******"/>
    <m/>
    <m/>
  </r>
  <r>
    <d v="2020-01-25T00:00:00"/>
    <n v="42022190"/>
    <s v="COW MILLED LEATHER HAND BAG HM BRN-ANUSC HKA SZ.12.5X12X5 INCHES DTL IN INV. WE INTEND CLAIM RWDS (MEIS)"/>
    <s v="******"/>
    <s v="******"/>
    <s v="Calcutta Air"/>
    <x v="1"/>
    <s v="John F Kennedy International"/>
    <n v="10851.2"/>
    <n v="210"/>
    <s v="NOS"/>
    <n v="51.67"/>
    <n v="210"/>
    <s v="PCS"/>
    <n v="10867.5"/>
    <n v="51.75"/>
    <s v="USD"/>
    <n v="759041.68"/>
    <s v="Air"/>
    <s v="******"/>
    <m/>
    <m/>
  </r>
  <r>
    <d v="2020-01-25T00:00:00"/>
    <n v="42022190"/>
    <s v="60%HM+40%MM COW KP VT LEATHER BODY BAG W ITH MTL FIT/SZ 17 X 14 CM(DET AS INV-PL) (WE INT TO CLM REW UN MEIS )"/>
    <s v="******"/>
    <s v="******"/>
    <s v="Calcutta Air"/>
    <x v="16"/>
    <s v="Sydeny"/>
    <n v="11808"/>
    <n v="720"/>
    <s v="NOS"/>
    <n v="16.399999999999999"/>
    <n v="720"/>
    <s v="PCS"/>
    <n v="11808"/>
    <n v="16.399999999999999"/>
    <s v="USD"/>
    <n v="825969.28"/>
    <s v="Air"/>
    <s v="******"/>
    <m/>
    <m/>
  </r>
  <r>
    <d v="2020-01-25T00:00:00"/>
    <n v="42022190"/>
    <s v="COW LEATHER HANDBAGS"/>
    <s v="******"/>
    <s v="******"/>
    <s v="Madras Air"/>
    <x v="12"/>
    <s v="Milano"/>
    <n v="680"/>
    <n v="5"/>
    <s v="NOS"/>
    <n v="136"/>
    <n v="5"/>
    <s v="PCS"/>
    <n v="680"/>
    <n v="136"/>
    <s v="USD"/>
    <n v="47566"/>
    <s v="Air"/>
    <s v="******"/>
    <m/>
    <m/>
  </r>
  <r>
    <d v="2020-01-25T00:00:00"/>
    <n v="42022190"/>
    <s v="COW LEATHER HAND BAG"/>
    <s v="******"/>
    <s v="******"/>
    <s v="Calcutta Air"/>
    <x v="2"/>
    <s v="Birmingham"/>
    <n v="4086.4"/>
    <n v="200"/>
    <s v="NOS"/>
    <n v="20.43"/>
    <n v="200"/>
    <s v="PCS"/>
    <n v="4086"/>
    <n v="20.43"/>
    <s v="USD"/>
    <n v="285843.34999999998"/>
    <s v="Air"/>
    <s v="******"/>
    <m/>
    <m/>
  </r>
  <r>
    <d v="2020-01-25T00:00:00"/>
    <n v="42022190"/>
    <s v="60% HM &amp; 40% MM COW LEATHER ASSORTED SAM PLE HAND BAGS (NO COMMERCIAL VALUE VALUE FOR CUSTOMS PURPOSE ONLY)"/>
    <s v="******"/>
    <s v="******"/>
    <s v="Calcutta Air"/>
    <x v="8"/>
    <s v="Copenhagen"/>
    <n v="72.06"/>
    <n v="25"/>
    <s v="NOS"/>
    <n v="2.88"/>
    <n v="25"/>
    <s v="PCS"/>
    <n v="75"/>
    <n v="3"/>
    <s v="EUR"/>
    <n v="5040.75"/>
    <s v="Air"/>
    <s v="******"/>
    <m/>
    <m/>
  </r>
  <r>
    <d v="2020-01-25T00:00:00"/>
    <n v="42022190"/>
    <s v="M/MADE COW NAPPA LEATHER HANDBAG NO BRA ND."/>
    <s v="******"/>
    <s v="******"/>
    <s v="Calcutta Air"/>
    <x v="7"/>
    <s v="Maastricht"/>
    <n v="47247.79"/>
    <n v="2190"/>
    <s v="NOS"/>
    <n v="21.57"/>
    <n v="2190"/>
    <s v="PCS"/>
    <n v="47238.3"/>
    <n v="21.57"/>
    <s v="USD"/>
    <n v="3304983.17"/>
    <s v="Air"/>
    <s v="******"/>
    <m/>
    <m/>
  </r>
  <r>
    <d v="2020-01-25T00:00:00"/>
    <n v="42022190"/>
    <s v="COW LEATHER HAND BAGS ( BRAND - TIM &amp; SI MONSEN ) ( DETAILS AS PER INV. ) ( WE IN TEND TO CLAIM REWARDS UNDER MEIS )"/>
    <s v="******"/>
    <s v="******"/>
    <s v="Calcutta Air"/>
    <x v="8"/>
    <s v="Billund"/>
    <n v="24009.79"/>
    <n v="1360"/>
    <s v="NOS"/>
    <n v="17.649999999999999"/>
    <n v="1360"/>
    <s v="PCS"/>
    <n v="24004"/>
    <n v="17.649999999999999"/>
    <s v="USD"/>
    <n v="1679484.89"/>
    <s v="Air"/>
    <s v="******"/>
    <m/>
    <m/>
  </r>
  <r>
    <d v="2020-01-25T00:00:00"/>
    <n v="42022190"/>
    <s v="COW HAIRON LEATHER POUCH W/MTL FTNG BR# WHISTLES SIZE: 28x2x17 CMS 'WE INTEND T O CLAIM REWARDS UNDER MEIS'"/>
    <s v="******"/>
    <s v="******"/>
    <s v="Calcutta Air"/>
    <x v="2"/>
    <s v="Heathrow"/>
    <n v="1751.43"/>
    <n v="100"/>
    <s v="NOS"/>
    <n v="17.510000000000002"/>
    <n v="100"/>
    <s v="PCS"/>
    <n v="1350"/>
    <n v="13.5"/>
    <s v="GBP"/>
    <n v="122512.57"/>
    <s v="Air"/>
    <s v="******"/>
    <m/>
    <m/>
  </r>
  <r>
    <d v="2020-01-25T00:00:00"/>
    <n v="42022190"/>
    <s v="COW LEATHER HAND BAGS(AS PER INV) WE INT END TO CLAIM REWARDS UNDER(MEIS)SCHEME"/>
    <s v="******"/>
    <s v="******"/>
    <s v="Calcutta Air"/>
    <x v="8"/>
    <s v="Billund"/>
    <n v="17237.36"/>
    <n v="1382"/>
    <s v="NOS"/>
    <n v="12.47"/>
    <n v="1382"/>
    <s v="PCS"/>
    <n v="17233.5"/>
    <n v="12.47"/>
    <s v="USD"/>
    <n v="1205753.3899999999"/>
    <s v="Air"/>
    <s v="******"/>
    <m/>
    <m/>
  </r>
  <r>
    <d v="2020-01-25T00:00:00"/>
    <n v="42022190"/>
    <s v="COW LEATHER SHOPPING BAG 80%H/M 20%M/M WE INT.TO CLM.REWD.UND.MEIS COMMA.BR.SZ 32X30X15"/>
    <s v="******"/>
    <s v="******"/>
    <s v="Calcutta Air"/>
    <x v="3"/>
    <s v="Frankfurt"/>
    <n v="1360.75"/>
    <n v="33"/>
    <s v="NOS"/>
    <n v="41.23"/>
    <n v="33"/>
    <s v="PCS"/>
    <n v="1360.59"/>
    <n v="41.23"/>
    <s v="USD"/>
    <n v="95184.7"/>
    <s v="Air"/>
    <s v="******"/>
    <m/>
    <m/>
  </r>
  <r>
    <d v="2020-01-25T00:00:00"/>
    <n v="42022190"/>
    <s v="COW LEATHER COSMETIC BAG M/O SURFACE OF"/>
    <s v="******"/>
    <s v="******"/>
    <s v="Calcutta Air"/>
    <x v="2"/>
    <s v="Heathrow"/>
    <n v="1515.37"/>
    <n v="300"/>
    <s v="NOS"/>
    <n v="5.05"/>
    <n v="300"/>
    <s v="NOS"/>
    <n v="1179"/>
    <n v="3.93"/>
    <s v="GBP"/>
    <n v="106000"/>
    <s v="Air"/>
    <s v="******"/>
    <m/>
    <m/>
  </r>
  <r>
    <d v="2020-01-25T00:00:00"/>
    <n v="42022190"/>
    <s v="COW LEATHER MENS SHOULDER BAG M/O SURFAC"/>
    <s v="******"/>
    <s v="******"/>
    <s v="Calcutta Air"/>
    <x v="2"/>
    <s v="Heathrow"/>
    <n v="1672.62"/>
    <n v="100"/>
    <s v="NOS"/>
    <n v="16.73"/>
    <n v="100"/>
    <s v="NOS"/>
    <n v="1296"/>
    <n v="12.96"/>
    <s v="GBP"/>
    <n v="117000"/>
    <s v="Air"/>
    <s v="******"/>
    <m/>
    <m/>
  </r>
  <r>
    <d v="2020-01-25T00:00:00"/>
    <n v="42022190"/>
    <s v="COW LEATHER MESSENGER BAG M/O SURFACE OF"/>
    <s v="******"/>
    <s v="******"/>
    <s v="Calcutta Air"/>
    <x v="2"/>
    <s v="Heathrow"/>
    <n v="2444.6"/>
    <n v="108"/>
    <s v="NOS"/>
    <n v="22.64"/>
    <n v="108"/>
    <s v="NOS"/>
    <n v="1899.72"/>
    <n v="17.59"/>
    <s v="GBP"/>
    <n v="171000"/>
    <s v="Air"/>
    <s v="******"/>
    <m/>
    <m/>
  </r>
  <r>
    <d v="2020-01-25T00:00:00"/>
    <n v="42022190"/>
    <s v="COW LEATHER LADIES SHOULDER BAG M/O SURF"/>
    <s v="******"/>
    <s v="******"/>
    <s v="Calcutta Air"/>
    <x v="2"/>
    <s v="Heathrow"/>
    <n v="3130.81"/>
    <n v="180"/>
    <s v="NOS"/>
    <n v="17.39"/>
    <n v="180"/>
    <s v="NOS"/>
    <n v="2431.8000000000002"/>
    <n v="13.51"/>
    <s v="GBP"/>
    <n v="219000"/>
    <s v="Air"/>
    <s v="******"/>
    <m/>
    <m/>
  </r>
  <r>
    <d v="2020-01-25T00:00:00"/>
    <n v="42022190"/>
    <s v="COW LEATHER LADIES SHOULDER BAG M/O SURF"/>
    <s v="******"/>
    <s v="******"/>
    <s v="Calcutta Air"/>
    <x v="2"/>
    <s v="Heathrow"/>
    <n v="100.07"/>
    <n v="4"/>
    <s v="NOS"/>
    <n v="25.02"/>
    <n v="4"/>
    <s v="NOS"/>
    <n v="83"/>
    <n v="20.75"/>
    <s v="GBP"/>
    <n v="7000"/>
    <s v="Air"/>
    <s v="******"/>
    <m/>
    <m/>
  </r>
  <r>
    <d v="2020-01-25T00:00:00"/>
    <n v="42022190"/>
    <s v="BUFF LEATHER MESSENGER BAG BRAND TUSC ("/>
    <s v="******"/>
    <s v="******"/>
    <s v="Calcutta Air"/>
    <x v="3"/>
    <s v="Frankfurt"/>
    <n v="857.76"/>
    <n v="30"/>
    <s v="NOS"/>
    <n v="28.59"/>
    <n v="30"/>
    <s v="PCS"/>
    <n v="772.5"/>
    <n v="25.75"/>
    <s v="EUR"/>
    <n v="60000"/>
    <s v="Air"/>
    <s v="******"/>
    <m/>
    <m/>
  </r>
  <r>
    <d v="2020-01-25T00:00:00"/>
    <n v="42022190"/>
    <s v="BUFF LEATHER MESSENGER BAG (DTLS AS PER"/>
    <s v="******"/>
    <s v="******"/>
    <s v="Calcutta Air"/>
    <x v="3"/>
    <s v="Frankfurt"/>
    <n v="2430.31"/>
    <n v="80"/>
    <s v="NOS"/>
    <n v="30.38"/>
    <n v="80"/>
    <s v="PCS"/>
    <n v="2187.1999999999998"/>
    <n v="27.34"/>
    <s v="EUR"/>
    <n v="170000"/>
    <s v="Air"/>
    <s v="******"/>
    <m/>
    <m/>
  </r>
  <r>
    <d v="2020-01-25T00:00:00"/>
    <n v="42022190"/>
    <s v="BUFF LEATHER MESSENGER BAG BRAND TUSC ("/>
    <s v="******"/>
    <s v="******"/>
    <s v="Calcutta Air"/>
    <x v="3"/>
    <s v="Frankfurt"/>
    <n v="771.98"/>
    <n v="24"/>
    <s v="NOS"/>
    <n v="32.17"/>
    <n v="24"/>
    <s v="PCS"/>
    <n v="695.28"/>
    <n v="28.97"/>
    <s v="EUR"/>
    <n v="54000"/>
    <s v="Air"/>
    <s v="******"/>
    <m/>
    <m/>
  </r>
  <r>
    <d v="2020-01-25T00:00:00"/>
    <n v="42022190"/>
    <s v="70% H.M.COW LEATHER MEN HANDBAG SIZE:25X"/>
    <s v="******"/>
    <s v="******"/>
    <s v="Calcutta Air"/>
    <x v="22"/>
    <s v="Tel Aviv"/>
    <n v="471.77"/>
    <n v="30"/>
    <s v="NOS"/>
    <n v="15.73"/>
    <n v="30"/>
    <s v="PCS"/>
    <n v="498"/>
    <n v="16.600000000000001"/>
    <s v="USD"/>
    <n v="33000"/>
    <s v="Air"/>
    <s v="******"/>
    <m/>
    <m/>
  </r>
  <r>
    <d v="2020-01-25T00:00:00"/>
    <n v="42022190"/>
    <s v="70% H.M.COW LEATHER MEN HANDBAG SIZE:29X"/>
    <s v="******"/>
    <s v="******"/>
    <s v="Calcutta Air"/>
    <x v="22"/>
    <s v="Tel Aviv"/>
    <n v="457.47"/>
    <n v="20"/>
    <s v="NOS"/>
    <n v="22.87"/>
    <n v="20"/>
    <s v="PCS"/>
    <n v="484"/>
    <n v="24.2"/>
    <s v="USD"/>
    <n v="32000"/>
    <s v="Air"/>
    <s v="******"/>
    <m/>
    <m/>
  </r>
  <r>
    <d v="2020-01-25T00:00:00"/>
    <n v="42022190"/>
    <s v="70% H.M.COW LEATHER MEN HANDBAG SIZE:18X"/>
    <s v="******"/>
    <s v="******"/>
    <s v="Calcutta Air"/>
    <x v="22"/>
    <s v="Tel Aviv"/>
    <n v="314.51"/>
    <n v="20"/>
    <s v="NOS"/>
    <n v="15.73"/>
    <n v="20"/>
    <s v="PCS"/>
    <n v="330"/>
    <n v="16.5"/>
    <s v="USD"/>
    <n v="22000"/>
    <s v="Air"/>
    <s v="******"/>
    <m/>
    <m/>
  </r>
  <r>
    <d v="2020-01-25T00:00:00"/>
    <n v="42022190"/>
    <s v="70% H.M.COW LEATHER MEN HANDBAG SIZE:27X"/>
    <s v="******"/>
    <s v="******"/>
    <s v="Calcutta Air"/>
    <x v="22"/>
    <s v="Tel Aviv"/>
    <n v="400.29"/>
    <n v="20"/>
    <s v="NOS"/>
    <n v="20.010000000000002"/>
    <n v="20"/>
    <s v="PCS"/>
    <n v="430"/>
    <n v="21.5"/>
    <s v="USD"/>
    <n v="28000"/>
    <s v="Air"/>
    <s v="******"/>
    <m/>
    <m/>
  </r>
  <r>
    <d v="2020-01-25T00:00:00"/>
    <n v="42022190"/>
    <s v="COW MILLED LEATHER CROSSBODY BAG HM BRN #NAME? D CLAIM REWARDS (MEIS)"/>
    <s v="******"/>
    <s v="******"/>
    <s v="Calcutta Air"/>
    <x v="11"/>
    <s v="Montreal"/>
    <n v="1716.63"/>
    <n v="51"/>
    <s v="NOS"/>
    <n v="33.659999999999997"/>
    <n v="51"/>
    <s v="PCS"/>
    <n v="1719.21"/>
    <n v="33.71"/>
    <s v="USD"/>
    <n v="120078.42"/>
    <s v="Air"/>
    <s v="******"/>
    <m/>
    <m/>
  </r>
  <r>
    <d v="2020-01-25T00:00:00"/>
    <n v="42022190"/>
    <s v="LEATHER HANDBAG. FREE TRADE SAMPLE OF NO COMMERCIAL VALUE VALUE FOR CUSTOMS PUR POSE ONLY."/>
    <s v="******"/>
    <s v="******"/>
    <s v="Calcutta Air"/>
    <x v="7"/>
    <s v="AMSTERDAM SCHIPHOL"/>
    <n v="25.73"/>
    <n v="6"/>
    <s v="NOS"/>
    <n v="4.29"/>
    <n v="6"/>
    <s v="PCS"/>
    <n v="1800"/>
    <n v="300"/>
    <s v="INR"/>
    <n v="1800"/>
    <s v="Air"/>
    <s v="******"/>
    <m/>
    <m/>
  </r>
  <r>
    <d v="2020-01-25T00:00:00"/>
    <n v="42022190"/>
    <s v="LEATHER HAND BAG. FREE TRADE SAMPLE OF N O COMMERCIAL VALUE VALUE FOR CUSTOMR PU RPOSE ONLY."/>
    <s v="******"/>
    <s v="******"/>
    <s v="Calcutta Air"/>
    <x v="7"/>
    <s v="AMSTERDAM SCHIPHOL"/>
    <n v="8.58"/>
    <n v="2"/>
    <s v="NOS"/>
    <n v="4.29"/>
    <n v="2"/>
    <s v="PCS"/>
    <n v="8.58"/>
    <n v="4.29"/>
    <s v="USD"/>
    <n v="600"/>
    <s v="Air"/>
    <s v="******"/>
    <m/>
    <m/>
  </r>
  <r>
    <d v="2020-01-25T00:00:00"/>
    <n v="42022190"/>
    <s v="COW LEATHER HAND BAG(DETAILS AS PER INV"/>
    <s v="******"/>
    <s v="******"/>
    <s v="Calcutta Air"/>
    <x v="3"/>
    <s v="Frankfurt"/>
    <n v="671.91"/>
    <n v="60"/>
    <s v="NOS"/>
    <n v="11.2"/>
    <n v="60"/>
    <s v="PCS"/>
    <n v="688.8"/>
    <n v="11.48"/>
    <s v="EUR"/>
    <n v="47000"/>
    <s v="Air"/>
    <s v="******"/>
    <m/>
    <m/>
  </r>
  <r>
    <d v="2020-01-25T00:00:00"/>
    <n v="42022190"/>
    <s v="LEATHER BACKPACK . FREE TRADE SAMPLE OF NO COMMERCIAL VALUE VALUE FOR CUSTOMS P URPOSE ONLY."/>
    <s v="******"/>
    <s v="******"/>
    <s v="Calcutta Air"/>
    <x v="7"/>
    <s v="AMSTERDAM SCHIPHOL"/>
    <n v="3.57"/>
    <n v="1"/>
    <s v="NOS"/>
    <n v="3.57"/>
    <n v="1"/>
    <s v="PCS"/>
    <n v="300"/>
    <n v="300"/>
    <s v="INR"/>
    <n v="250"/>
    <s v="Air"/>
    <s v="******"/>
    <m/>
    <m/>
  </r>
  <r>
    <d v="2020-01-25T00:00:00"/>
    <n v="42022190"/>
    <s v="HAND+MACH.MADE COW LEATHER LADIES SIDE BAG. BRAND: O MY BAG. SIZE: 20 X 5.5 CMS . WE INT.TO CLM. RWRDS UND MEIS."/>
    <s v="******"/>
    <s v="******"/>
    <s v="Calcutta Air"/>
    <x v="7"/>
    <s v="AMSTERDAM SCHIPHOL"/>
    <n v="3714.5"/>
    <n v="128"/>
    <s v="NOS"/>
    <n v="29.02"/>
    <n v="128"/>
    <s v="PCS"/>
    <n v="3072"/>
    <n v="24"/>
    <s v="EUR"/>
    <n v="259829.34"/>
    <s v="Air"/>
    <s v="******"/>
    <m/>
    <m/>
  </r>
  <r>
    <d v="2020-01-25T00:00:00"/>
    <n v="42022190"/>
    <s v="COW LEATHER BACK PACK80%H/M 20%M/MWE I NT.TO CLM.REWD.UND.MEIS BOGNER.BR.SZ 30X 44X16"/>
    <s v="******"/>
    <s v="******"/>
    <s v="Calcutta Air"/>
    <x v="3"/>
    <s v="Frankfurt"/>
    <n v="964.13"/>
    <n v="12"/>
    <s v="NOS"/>
    <n v="80.34"/>
    <n v="12"/>
    <s v="PCS"/>
    <n v="964.08"/>
    <n v="80.34"/>
    <s v="USD"/>
    <n v="67440.570000000007"/>
    <s v="Air"/>
    <s v="******"/>
    <m/>
    <m/>
  </r>
  <r>
    <d v="2020-01-24T00:00:00"/>
    <n v="42022190"/>
    <s v="COW IQRA NAPPA LEATHER SMALL LADIES HAND BAG SIZE 15X22X4CM. JOCKEY CLUB BRANDE D H/M AND M/S &quot; WE CLM. UND. MEIS&quot;"/>
    <s v="******"/>
    <s v="******"/>
    <s v="Calcutta Air"/>
    <x v="3"/>
    <s v="Frankfurt"/>
    <n v="11.88"/>
    <n v="1"/>
    <s v="NOS"/>
    <n v="11.88"/>
    <n v="1"/>
    <s v="PCS"/>
    <n v="12.15"/>
    <n v="12.15"/>
    <s v="EUR"/>
    <n v="831.18"/>
    <s v="Air"/>
    <s v="******"/>
    <m/>
    <m/>
  </r>
  <r>
    <d v="2020-01-24T00:00:00"/>
    <n v="42022190"/>
    <s v="COW PDM LEATHER SHOULDER BAG(40% M/M 60% H/M B/N:DMCC SI:26.5X22X5)(DAPI)(MEIS) (1PC COM. CASE 1PC TRAVEL WALLET SAMPLE)"/>
    <s v="******"/>
    <s v="******"/>
    <s v="Calcutta Air"/>
    <x v="0"/>
    <s v="Dubai"/>
    <n v="7131.57"/>
    <n v="306"/>
    <s v="NOS"/>
    <n v="23.31"/>
    <n v="306"/>
    <s v="PCS"/>
    <n v="7729.56"/>
    <n v="25.26"/>
    <s v="USD"/>
    <n v="498853.13"/>
    <s v="Air"/>
    <s v="******"/>
    <m/>
    <m/>
  </r>
  <r>
    <d v="2020-01-24T00:00:00"/>
    <n v="42022190"/>
    <s v="FREE TRADE SAMPLES OF COW LEATHER BAG.NO COMMERCIAL VALUE AND NO FOREIGN EXCHANG ES ARE INVOLVED(DETAILS AS PER INVOICE)"/>
    <s v="******"/>
    <s v="******"/>
    <s v="Calcutta Air"/>
    <x v="23"/>
    <s v="Warsaw"/>
    <n v="26.61"/>
    <n v="12"/>
    <s v="NOS"/>
    <n v="2.2200000000000002"/>
    <n v="12"/>
    <s v="PCS"/>
    <n v="24"/>
    <n v="2"/>
    <s v="EUR"/>
    <n v="1861.2"/>
    <s v="Air"/>
    <s v="******"/>
    <m/>
    <m/>
  </r>
  <r>
    <d v="2020-01-24T00:00:00"/>
    <n v="42022190"/>
    <s v="H/M MADE COW LEATHER HANDBAG- DETLS AS P ER INVOICE (WE INTD TO CLAIM REWD UN MER EXP FROM IND SCH(MEIS)"/>
    <s v="******"/>
    <s v="******"/>
    <s v="Calcutta Air"/>
    <x v="2"/>
    <s v="Glasgow"/>
    <n v="714.62"/>
    <n v="50"/>
    <s v="NOS"/>
    <n v="14.29"/>
    <n v="50"/>
    <s v="PCS"/>
    <n v="714.5"/>
    <n v="14.29"/>
    <s v="USD"/>
    <n v="49987.5"/>
    <s v="Air"/>
    <s v="******"/>
    <m/>
    <m/>
  </r>
  <r>
    <d v="2020-01-24T00:00:00"/>
    <n v="42022190"/>
    <s v="COW LEATHER HAND BAGS"/>
    <s v="******"/>
    <s v="******"/>
    <s v="Calcutta Air"/>
    <x v="16"/>
    <s v="Melbourne"/>
    <n v="1306.68"/>
    <n v="100"/>
    <s v="NOS"/>
    <n v="13.07"/>
    <n v="100"/>
    <s v="PCS"/>
    <n v="1926"/>
    <n v="19.260000000000002"/>
    <s v="AUD"/>
    <n v="91402.04"/>
    <s v="Air"/>
    <s v="******"/>
    <m/>
    <m/>
  </r>
  <r>
    <d v="2020-01-24T00:00:00"/>
    <n v="42022190"/>
    <s v="COW LEATHER HANDBAGS HM&amp;MM BRN-HGL SZ.1 3X3X18 CMS. DTL IN INV. WE INTEND CLAIM REWARDS (MEIS)"/>
    <s v="******"/>
    <s v="******"/>
    <s v="Calcutta Air"/>
    <x v="3"/>
    <s v="Frankfurt"/>
    <n v="1167.99"/>
    <n v="150"/>
    <s v="NOS"/>
    <n v="7.79"/>
    <n v="150"/>
    <s v="PCS"/>
    <n v="1155"/>
    <n v="7.7"/>
    <s v="EUR"/>
    <n v="81700.600000000006"/>
    <s v="Air"/>
    <s v="******"/>
    <m/>
    <m/>
  </r>
  <r>
    <d v="2020-01-24T00:00:00"/>
    <n v="42022190"/>
    <s v="COW LEATHER HANDBAGS HM&amp;MM BRN-HGL SZ.1 3X3X20 CMS. DTL IN INV. WE INTEND CLAIM REWARDS (MEIS)"/>
    <s v="******"/>
    <s v="******"/>
    <s v="Calcutta Air"/>
    <x v="3"/>
    <s v="Frankfurt"/>
    <n v="1296.92"/>
    <n v="150"/>
    <s v="NOS"/>
    <n v="8.65"/>
    <n v="150"/>
    <s v="PCS"/>
    <n v="1155"/>
    <n v="7.7"/>
    <s v="EUR"/>
    <n v="90719.52"/>
    <s v="Air"/>
    <s v="******"/>
    <m/>
    <m/>
  </r>
  <r>
    <d v="2020-01-24T00:00:00"/>
    <n v="42022190"/>
    <s v="COW LEATHER HANDBAGS HM&amp;MM BRN-HGL SZ.2 6X10X25 CMS. DTL IN INV. WE INTEND CLAIM REWARDS (MEIS)"/>
    <s v="******"/>
    <s v="******"/>
    <s v="Calcutta Air"/>
    <x v="3"/>
    <s v="Frankfurt"/>
    <n v="2351.14"/>
    <n v="150"/>
    <s v="NOS"/>
    <n v="15.67"/>
    <n v="150"/>
    <s v="PCS"/>
    <n v="2325"/>
    <n v="15.5"/>
    <s v="EUR"/>
    <n v="164462.22"/>
    <s v="Air"/>
    <s v="******"/>
    <m/>
    <m/>
  </r>
  <r>
    <d v="2020-01-24T00:00:00"/>
    <n v="42022190"/>
    <s v="MADE OF COW NDM LEATHER HAND BAG SIZE .9 X 8"/>
    <s v="******"/>
    <s v="******"/>
    <s v="Calcutta Air"/>
    <x v="1"/>
    <s v="John F Kennedy International"/>
    <n v="742.5"/>
    <n v="50"/>
    <s v="NOS"/>
    <n v="14.85"/>
    <n v="50"/>
    <s v="PCS"/>
    <n v="1709.5"/>
    <n v="34.19"/>
    <s v="USD"/>
    <n v="51937.93"/>
    <s v="Air"/>
    <s v="******"/>
    <m/>
    <m/>
  </r>
  <r>
    <d v="2020-01-24T00:00:00"/>
    <n v="42022190"/>
    <s v="MADE OF COW NDM LEATHER HAND BAG SIZE .6 X 7.5"/>
    <s v="******"/>
    <s v="******"/>
    <s v="Calcutta Air"/>
    <x v="1"/>
    <s v="John F Kennedy International"/>
    <n v="27.72"/>
    <n v="3"/>
    <s v="NOS"/>
    <n v="9.24"/>
    <n v="3"/>
    <s v="PCS"/>
    <n v="27.72"/>
    <n v="9.24"/>
    <s v="USD"/>
    <n v="1938.94"/>
    <s v="Air"/>
    <s v="******"/>
    <m/>
    <m/>
  </r>
  <r>
    <d v="2020-01-24T00:00:00"/>
    <n v="42022190"/>
    <s v="MADE OF COW NDM LEATHER SHOULDER BAG SIZ E .10.5&quot; X 8&quot;"/>
    <s v="******"/>
    <s v="******"/>
    <s v="Calcutta Air"/>
    <x v="1"/>
    <s v="John F Kennedy International"/>
    <n v="198.36"/>
    <n v="12"/>
    <s v="NOS"/>
    <n v="16.53"/>
    <n v="12"/>
    <s v="PCS"/>
    <n v="367.92"/>
    <n v="30.66"/>
    <s v="USD"/>
    <n v="13875.24"/>
    <s v="Air"/>
    <s v="******"/>
    <m/>
    <m/>
  </r>
  <r>
    <d v="2020-01-24T00:00:00"/>
    <n v="42022190"/>
    <s v="MADE OF COW NDM LEATHER HAND BAG SIZE .9 X 6"/>
    <s v="******"/>
    <s v="******"/>
    <s v="Calcutta Air"/>
    <x v="1"/>
    <s v="John F Kennedy International"/>
    <n v="69.84"/>
    <n v="6"/>
    <s v="NOS"/>
    <n v="11.64"/>
    <n v="6"/>
    <s v="PCS"/>
    <n v="69.84"/>
    <n v="11.64"/>
    <s v="USD"/>
    <n v="4885.38"/>
    <s v="Air"/>
    <s v="******"/>
    <m/>
    <m/>
  </r>
  <r>
    <d v="2020-01-24T00:00:00"/>
    <n v="42022190"/>
    <s v="MADE OF COW NDM LEATHER HAND BAG SIZE .1 2&quot; X 13.5&quot;"/>
    <s v="******"/>
    <s v="******"/>
    <s v="Calcutta Air"/>
    <x v="1"/>
    <s v="John F Kennedy International"/>
    <n v="367.92"/>
    <n v="12"/>
    <s v="NOS"/>
    <n v="30.66"/>
    <n v="12"/>
    <s v="PCS"/>
    <n v="367.92"/>
    <n v="30.66"/>
    <s v="USD"/>
    <n v="25736.02"/>
    <s v="Air"/>
    <s v="******"/>
    <m/>
    <m/>
  </r>
  <r>
    <d v="2020-01-24T00:00:00"/>
    <n v="42022190"/>
    <s v="COIN CASE MADE IN COW LEATHER(H.M&amp;M.M) A RT NO.J012-2851(11X10.25X3 CM) COL - BLA CK.UNDER MEIS.DTLS AS PER INV."/>
    <s v="******"/>
    <s v="******"/>
    <s v="Calcutta Air"/>
    <x v="24"/>
    <s v="Prague Ruzyne"/>
    <n v="655.22"/>
    <n v="100"/>
    <s v="NOS"/>
    <n v="6.55"/>
    <n v="100"/>
    <s v="PCS"/>
    <n v="620"/>
    <n v="6.2"/>
    <s v="EUR"/>
    <n v="45832.55"/>
    <s v="Air"/>
    <s v="******"/>
    <m/>
    <m/>
  </r>
  <r>
    <d v="2020-01-24T00:00:00"/>
    <n v="42022190"/>
    <s v="COW NDM LEATHER + TWEED COMBINATION LADI"/>
    <s v="******"/>
    <s v="******"/>
    <s v="Calcutta Air"/>
    <x v="2"/>
    <s v="Glasgow"/>
    <n v="714.8"/>
    <n v="35"/>
    <s v="NOS"/>
    <n v="20.420000000000002"/>
    <n v="35"/>
    <s v="PCS"/>
    <n v="579.25"/>
    <n v="16.55"/>
    <s v="GBP"/>
    <n v="50000"/>
    <s v="Air"/>
    <s v="******"/>
    <m/>
    <m/>
  </r>
  <r>
    <d v="2020-01-24T00:00:00"/>
    <n v="42022190"/>
    <s v="COW NDM LEATHER + TWEED COMBINATION LADI"/>
    <s v="******"/>
    <s v="******"/>
    <s v="Calcutta Air"/>
    <x v="2"/>
    <s v="Glasgow"/>
    <n v="28.59"/>
    <n v="10"/>
    <s v="NOS"/>
    <n v="2.86"/>
    <n v="10"/>
    <s v="PCS"/>
    <n v="20"/>
    <n v="2"/>
    <s v="GBP"/>
    <n v="2000"/>
    <s v="Air"/>
    <s v="******"/>
    <m/>
    <m/>
  </r>
  <r>
    <d v="2020-01-24T00:00:00"/>
    <n v="42022190"/>
    <s v="COW LEATHER HANDBAGS, HM&amp;MM,BRN-HGL,SZ.2"/>
    <s v="******"/>
    <s v="******"/>
    <s v="Calcutta Air"/>
    <x v="3"/>
    <s v="Frankfurt"/>
    <n v="2401.7199999999998"/>
    <n v="150"/>
    <s v="NOS"/>
    <n v="16.010000000000002"/>
    <n v="150"/>
    <s v="PCS"/>
    <n v="2325"/>
    <n v="15.5"/>
    <s v="EUR"/>
    <n v="168000"/>
    <s v="Air"/>
    <s v="******"/>
    <m/>
    <m/>
  </r>
  <r>
    <d v="2020-01-24T00:00:00"/>
    <n v="42022190"/>
    <s v="COW LEATHER HANDBAGS, HM&amp;MM,BRN-HGL,SZ.3"/>
    <s v="******"/>
    <s v="******"/>
    <s v="Calcutta Air"/>
    <x v="3"/>
    <s v="Frankfurt"/>
    <n v="3874.2"/>
    <n v="150"/>
    <s v="NOS"/>
    <n v="25.83"/>
    <n v="150"/>
    <s v="PCS"/>
    <n v="3750"/>
    <n v="25"/>
    <s v="EUR"/>
    <n v="271000"/>
    <s v="Air"/>
    <s v="******"/>
    <m/>
    <m/>
  </r>
  <r>
    <d v="2020-01-24T00:00:00"/>
    <n v="42022190"/>
    <s v="COW LEATHER HANDBAGS, HM&amp;MM,BRN-HGL,SZ.1"/>
    <s v="******"/>
    <s v="******"/>
    <s v="Calcutta Air"/>
    <x v="3"/>
    <s v="Frankfurt"/>
    <n v="1100.79"/>
    <n v="150"/>
    <s v="NOS"/>
    <n v="7.34"/>
    <n v="150"/>
    <s v="PCS"/>
    <n v="1065"/>
    <n v="7.1"/>
    <s v="EUR"/>
    <n v="77000"/>
    <s v="Air"/>
    <s v="******"/>
    <m/>
    <m/>
  </r>
  <r>
    <d v="2020-01-24T00:00:00"/>
    <n v="42022190"/>
    <s v="70% H.M.COW LEATHER MEN HANDBAG SIZE:28X 37X6 CM B-CHRISTINA(WE INTEND TO CLAIM R EWARDS UNDER MEIS)"/>
    <s v="******"/>
    <s v="******"/>
    <s v="Calcutta Air"/>
    <x v="22"/>
    <s v="Tel Aviv"/>
    <n v="1916.29"/>
    <n v="60"/>
    <s v="NOS"/>
    <n v="31.94"/>
    <n v="60"/>
    <s v="PCS"/>
    <n v="1916.4"/>
    <n v="31.94"/>
    <s v="USD"/>
    <n v="134044.68"/>
    <s v="Air"/>
    <s v="******"/>
    <m/>
    <m/>
  </r>
  <r>
    <d v="2020-01-24T00:00:00"/>
    <n v="42022190"/>
    <s v="70% H.M.COW LEATHER MEN HANDBAG SIZE:22X 18X7 CM B-CHRISTINA(WE INTEND TO CLAIM R EWARDS UNDER MEIS)"/>
    <s v="******"/>
    <s v="******"/>
    <s v="Calcutta Air"/>
    <x v="22"/>
    <s v="Tel Aviv"/>
    <n v="423.3"/>
    <n v="30"/>
    <s v="NOS"/>
    <n v="14.11"/>
    <n v="30"/>
    <s v="PCS"/>
    <n v="498"/>
    <n v="16.600000000000001"/>
    <s v="USD"/>
    <n v="29609.49"/>
    <s v="Air"/>
    <s v="******"/>
    <m/>
    <m/>
  </r>
  <r>
    <d v="2020-01-24T00:00:00"/>
    <n v="42022190"/>
    <s v="COW LEATHER HAND BAG STYLE:SABBIA-7135 COLOUR: DARK BROWN (WE INTEND TO CLAIM M EIS.)"/>
    <s v="******"/>
    <s v="******"/>
    <s v="Calcutta Air"/>
    <x v="3"/>
    <s v="Dusseldorf"/>
    <n v="377.96"/>
    <n v="12"/>
    <s v="NOS"/>
    <n v="31.5"/>
    <n v="12"/>
    <s v="PCS"/>
    <n v="378"/>
    <n v="31.5"/>
    <s v="USD"/>
    <n v="26438.25"/>
    <s v="Air"/>
    <s v="******"/>
    <m/>
    <m/>
  </r>
  <r>
    <d v="2020-01-24T00:00:00"/>
    <n v="42022190"/>
    <s v="COW LEATHER HAND BAG STYLE:SABBIA-7144 COLOUR: COGNAC(WE INTEND TO CLAIM MEIS.)"/>
    <s v="******"/>
    <s v="******"/>
    <s v="Calcutta Air"/>
    <x v="3"/>
    <s v="Dusseldorf"/>
    <n v="157.47999999999999"/>
    <n v="6"/>
    <s v="NOS"/>
    <n v="26.25"/>
    <n v="6"/>
    <s v="PCS"/>
    <n v="153"/>
    <n v="25.5"/>
    <s v="EUR"/>
    <n v="11015.94"/>
    <s v="Air"/>
    <s v="******"/>
    <m/>
    <m/>
  </r>
  <r>
    <d v="2020-01-24T00:00:00"/>
    <n v="42022190"/>
    <s v="COW LEATHER HAND BAG STYLE:ALTIMA-7019 COLOUR: COGNAC (WE INTEND TO CLAIM MEIS. )"/>
    <s v="******"/>
    <s v="******"/>
    <s v="Calcutta Air"/>
    <x v="3"/>
    <s v="Dusseldorf"/>
    <n v="146.97999999999999"/>
    <n v="8"/>
    <s v="NOS"/>
    <n v="18.37"/>
    <n v="8"/>
    <s v="PCS"/>
    <n v="244.8"/>
    <n v="30.6"/>
    <s v="EUR"/>
    <n v="10281.5"/>
    <s v="Air"/>
    <s v="******"/>
    <m/>
    <m/>
  </r>
  <r>
    <d v="2020-01-24T00:00:00"/>
    <n v="42022190"/>
    <s v="COW LEATHER HAND BAG STYLE:ALTIMA-762 C OLOUR: COGNAC (WE INTEND TO CLAIM MEIS.)"/>
    <s v="******"/>
    <s v="******"/>
    <s v="Calcutta Air"/>
    <x v="3"/>
    <s v="Dusseldorf"/>
    <n v="139.99"/>
    <n v="10"/>
    <s v="NOS"/>
    <n v="14"/>
    <n v="10"/>
    <s v="PCS"/>
    <n v="139"/>
    <n v="13.9"/>
    <s v="EUR"/>
    <n v="9791.9599999999991"/>
    <s v="Air"/>
    <s v="******"/>
    <m/>
    <m/>
  </r>
  <r>
    <d v="2020-01-24T00:00:00"/>
    <n v="42022190"/>
    <s v="COW LEATHER HAND BAG STYLE:ALTIMA-762 C OLOUR: DARK BROWN (WE INTEND TO CLAIM ME IS.)"/>
    <s v="******"/>
    <s v="******"/>
    <s v="Calcutta Air"/>
    <x v="3"/>
    <s v="Dusseldorf"/>
    <n v="139.99"/>
    <n v="10"/>
    <s v="NOS"/>
    <n v="14"/>
    <n v="10"/>
    <s v="PCS"/>
    <n v="139"/>
    <n v="13.9"/>
    <s v="EUR"/>
    <n v="9791.9599999999991"/>
    <s v="Air"/>
    <s v="******"/>
    <m/>
    <m/>
  </r>
  <r>
    <d v="2020-01-24T00:00:00"/>
    <n v="42022190"/>
    <s v="COW LEATHER HAND BAG STYLE:SABBIA-7146 COLOUR: DARK BROWN(WE INTEND TO CLAIM ME IS.)"/>
    <s v="******"/>
    <s v="******"/>
    <s v="Calcutta Air"/>
    <x v="3"/>
    <s v="Dusseldorf"/>
    <n v="72.260000000000005"/>
    <n v="3"/>
    <s v="NOS"/>
    <n v="24.09"/>
    <n v="3"/>
    <s v="PCS"/>
    <n v="70.2"/>
    <n v="23.4"/>
    <s v="EUR"/>
    <n v="5054.37"/>
    <s v="Air"/>
    <s v="******"/>
    <m/>
    <m/>
  </r>
  <r>
    <d v="2020-01-24T00:00:00"/>
    <n v="42022190"/>
    <s v="COW LEATHER HAND BAG STYLE:SABBIA-656 C OLOUR: DARK BROWN (WE INTEND TO CLAIM ME IS.)"/>
    <s v="******"/>
    <s v="******"/>
    <s v="Calcutta Air"/>
    <x v="3"/>
    <s v="Dusseldorf"/>
    <n v="157.47999999999999"/>
    <n v="5"/>
    <s v="NOS"/>
    <n v="31.5"/>
    <n v="5"/>
    <s v="PCS"/>
    <n v="125.5"/>
    <n v="25.1"/>
    <s v="EUR"/>
    <n v="11015.94"/>
    <s v="Air"/>
    <s v="******"/>
    <m/>
    <m/>
  </r>
  <r>
    <d v="2020-01-24T00:00:00"/>
    <n v="42022190"/>
    <s v="COW LEATHER HAND BAG STYLE:ALTIMA-7019 COLOUR: DARK BROWN (WE INTEND TO CLAIM M EIS.)"/>
    <s v="******"/>
    <s v="******"/>
    <s v="Calcutta Air"/>
    <x v="3"/>
    <s v="Dusseldorf"/>
    <n v="146.97999999999999"/>
    <n v="8"/>
    <s v="NOS"/>
    <n v="18.37"/>
    <n v="8"/>
    <s v="PCS"/>
    <n v="244.8"/>
    <n v="30.6"/>
    <s v="EUR"/>
    <n v="10281.5"/>
    <s v="Air"/>
    <s v="******"/>
    <m/>
    <m/>
  </r>
  <r>
    <d v="2020-01-24T00:00:00"/>
    <n v="42022190"/>
    <s v="COW WAXY LEATHER WAIST BAG(AS PER INV)B- C/WE INTEND TO CLAIM REWARDS UNDER(MEIS) SCHEME"/>
    <s v="******"/>
    <s v="******"/>
    <s v="Calcutta Air"/>
    <x v="3"/>
    <s v="Frankfurt"/>
    <n v="2115.3000000000002"/>
    <n v="180"/>
    <s v="NOS"/>
    <n v="11.75"/>
    <n v="180"/>
    <s v="PCS"/>
    <n v="1908"/>
    <n v="10.6"/>
    <s v="EUR"/>
    <n v="147965.39000000001"/>
    <s v="Air"/>
    <s v="******"/>
    <m/>
    <m/>
  </r>
  <r>
    <d v="2020-01-24T00:00:00"/>
    <n v="42022190"/>
    <s v="COW WAXY LEATHER FLAP BAG(AS PER INV)B-C /WE INTEND TO CLAIM REWARDS UNDER(MEIS) SCHEME"/>
    <s v="******"/>
    <s v="******"/>
    <s v="Calcutta Air"/>
    <x v="3"/>
    <s v="Frankfurt"/>
    <n v="5404.66"/>
    <n v="250"/>
    <s v="NOS"/>
    <n v="21.62"/>
    <n v="250"/>
    <s v="PCS"/>
    <n v="4875"/>
    <n v="19.5"/>
    <s v="EUR"/>
    <n v="378056.2"/>
    <s v="Air"/>
    <s v="******"/>
    <m/>
    <m/>
  </r>
  <r>
    <d v="2020-01-24T00:00:00"/>
    <n v="42022190"/>
    <s v="COW WAXY LEATHER WAIST BAG(AS PER INV)B- C/WE INTEND TO CLAIM REWARDS UNDER(MEIS) SCHEME"/>
    <s v="******"/>
    <s v="******"/>
    <s v="Calcutta Air"/>
    <x v="3"/>
    <s v="Frankfurt"/>
    <n v="235.03"/>
    <n v="20"/>
    <s v="NOS"/>
    <n v="11.75"/>
    <n v="20"/>
    <s v="PCS"/>
    <n v="212"/>
    <n v="10.6"/>
    <s v="EUR"/>
    <n v="16440.63"/>
    <s v="Air"/>
    <s v="******"/>
    <m/>
    <m/>
  </r>
  <r>
    <d v="2020-01-24T00:00:00"/>
    <n v="42022190"/>
    <s v="COW LEATHER HANDBAGS HM&amp;MM BRN-HGL SZ.1 2X3X18 CMS. DTL IN INV. WE INTEND CLAIM REWARDS (MEIS)"/>
    <s v="******"/>
    <s v="******"/>
    <s v="Calcutta Air"/>
    <x v="3"/>
    <s v="Frankfurt"/>
    <n v="1076.97"/>
    <n v="150"/>
    <s v="NOS"/>
    <n v="7.18"/>
    <n v="150"/>
    <s v="PCS"/>
    <n v="1155"/>
    <n v="7.7"/>
    <s v="EUR"/>
    <n v="75334.28"/>
    <s v="Air"/>
    <s v="******"/>
    <m/>
    <m/>
  </r>
  <r>
    <d v="2020-01-24T00:00:00"/>
    <n v="42022190"/>
    <s v="COW LEATHER HANDBAGS HM&amp;MM BRN-HGL SZ.3 1X8X30 CMS. DTL IN INV. WE INTEND CLAIM REWARDS (MEIS)"/>
    <s v="******"/>
    <s v="******"/>
    <s v="Calcutta Air"/>
    <x v="3"/>
    <s v="Frankfurt"/>
    <n v="3261.26"/>
    <n v="150"/>
    <s v="NOS"/>
    <n v="21.74"/>
    <n v="150"/>
    <s v="PCS"/>
    <n v="2325"/>
    <n v="15.5"/>
    <s v="EUR"/>
    <n v="228125.1"/>
    <s v="Air"/>
    <s v="******"/>
    <m/>
    <m/>
  </r>
  <r>
    <d v="2020-01-24T00:00:00"/>
    <n v="42022190"/>
    <s v="MADE OF COW NDM LEATHER SHOULDER BAG SIZ E .11.25&quot; X 12.5&quot;"/>
    <s v="******"/>
    <s v="******"/>
    <s v="Calcutta Air"/>
    <x v="1"/>
    <s v="John F Kennedy International"/>
    <n v="306.95999999999998"/>
    <n v="12"/>
    <s v="NOS"/>
    <n v="25.58"/>
    <n v="12"/>
    <s v="PCS"/>
    <n v="367.92"/>
    <n v="30.66"/>
    <s v="USD"/>
    <n v="21471.89"/>
    <s v="Air"/>
    <s v="******"/>
    <m/>
    <m/>
  </r>
  <r>
    <d v="2020-01-24T00:00:00"/>
    <n v="42022190"/>
    <s v="MADE OF COW NDM LEATHER SHOULDER BAG SIZ E .15&quot; x 10&quot; x 6&quot;"/>
    <s v="******"/>
    <s v="******"/>
    <s v="Calcutta Air"/>
    <x v="1"/>
    <s v="John F Kennedy International"/>
    <n v="8"/>
    <n v="1"/>
    <s v="NOS"/>
    <n v="8"/>
    <n v="1"/>
    <s v="PCS"/>
    <n v="26.89"/>
    <n v="26.89"/>
    <s v="USD"/>
    <n v="559.65"/>
    <s v="Air"/>
    <s v="******"/>
    <m/>
    <m/>
  </r>
  <r>
    <d v="2020-01-24T00:00:00"/>
    <n v="42022190"/>
    <s v="MADE OF COW NDM LEATHER BACK PACK SIZE . 11&quot; X 12&quot;"/>
    <s v="******"/>
    <s v="******"/>
    <s v="Calcutta Air"/>
    <x v="1"/>
    <s v="John F Kennedy International"/>
    <n v="455.4"/>
    <n v="20"/>
    <s v="NOS"/>
    <n v="22.77"/>
    <n v="20"/>
    <s v="PCS"/>
    <n v="398.4"/>
    <n v="19.920000000000002"/>
    <s v="USD"/>
    <n v="31855.16"/>
    <s v="Air"/>
    <s v="******"/>
    <m/>
    <m/>
  </r>
  <r>
    <d v="2020-01-24T00:00:00"/>
    <n v="42022190"/>
    <s v="MADE OF COW NDM LEATHER SHOULDER BAG SIZ E .6&quot; X 7.5&quot;"/>
    <s v="******"/>
    <s v="******"/>
    <s v="Calcutta Air"/>
    <x v="1"/>
    <s v="John F Kennedy International"/>
    <n v="184.8"/>
    <n v="20"/>
    <s v="NOS"/>
    <n v="9.24"/>
    <n v="20"/>
    <s v="PCS"/>
    <n v="398.4"/>
    <n v="19.920000000000002"/>
    <s v="USD"/>
    <n v="12926.85"/>
    <s v="Air"/>
    <s v="******"/>
    <m/>
    <m/>
  </r>
  <r>
    <d v="2020-01-24T00:00:00"/>
    <n v="42022190"/>
    <s v="MADE OF COW NDM LEATHER SHOULDER BAG SIZ E .14.5&quot; x 10&quot; x 4.5&quot;"/>
    <s v="******"/>
    <s v="******"/>
    <s v="Calcutta Air"/>
    <x v="1"/>
    <s v="John F Kennedy International"/>
    <n v="16"/>
    <n v="2"/>
    <s v="NOS"/>
    <n v="8"/>
    <n v="2"/>
    <s v="PCS"/>
    <n v="16"/>
    <n v="8"/>
    <s v="USD"/>
    <n v="1119.3"/>
    <s v="Air"/>
    <s v="******"/>
    <m/>
    <m/>
  </r>
  <r>
    <d v="2020-01-24T00:00:00"/>
    <n v="42022190"/>
    <s v="MADE OF COW NDM LEATHER HAND BAG SIZE .1 2&quot; X 11&quot;"/>
    <s v="******"/>
    <s v="******"/>
    <s v="Calcutta Air"/>
    <x v="1"/>
    <s v="John F Kennedy International"/>
    <n v="26.89"/>
    <n v="1"/>
    <s v="NOS"/>
    <n v="26.89"/>
    <n v="1"/>
    <s v="PCS"/>
    <n v="26.89"/>
    <n v="26.89"/>
    <s v="USD"/>
    <n v="1880.9"/>
    <s v="Air"/>
    <s v="******"/>
    <m/>
    <m/>
  </r>
  <r>
    <d v="2020-01-24T00:00:00"/>
    <n v="42022190"/>
    <s v="MADE OF COW NDM LEATHER SHOULDER BAG SIZ E .5.5&quot; x 8&quot;"/>
    <s v="******"/>
    <s v="******"/>
    <s v="Calcutta Air"/>
    <x v="1"/>
    <s v="John F Kennedy International"/>
    <n v="430.56"/>
    <n v="48"/>
    <s v="NOS"/>
    <n v="8.9700000000000006"/>
    <n v="48"/>
    <s v="PCS"/>
    <n v="430.56"/>
    <n v="8.9700000000000006"/>
    <s v="USD"/>
    <n v="30117.64"/>
    <s v="Air"/>
    <s v="******"/>
    <m/>
    <m/>
  </r>
  <r>
    <d v="2020-01-24T00:00:00"/>
    <n v="42022190"/>
    <s v="MADE OF COW NDM LEATHER HAND BAG SIZE .7 .75&quot; x 3.5&quot;"/>
    <s v="******"/>
    <s v="******"/>
    <s v="Calcutta Air"/>
    <x v="1"/>
    <s v="John F Kennedy International"/>
    <n v="575.5"/>
    <n v="50"/>
    <s v="NOS"/>
    <n v="11.51"/>
    <n v="50"/>
    <s v="PCS"/>
    <n v="575.5"/>
    <n v="11.51"/>
    <s v="USD"/>
    <n v="40256.26"/>
    <s v="Air"/>
    <s v="******"/>
    <m/>
    <m/>
  </r>
  <r>
    <d v="2020-01-24T00:00:00"/>
    <n v="42022190"/>
    <s v="MADE OF COW NDM LEATHER BACK PACK SIZE . 16&quot; x 12&quot;"/>
    <s v="******"/>
    <s v="******"/>
    <s v="Calcutta Air"/>
    <x v="1"/>
    <s v="John F Kennedy International"/>
    <n v="1709.5"/>
    <n v="50"/>
    <s v="NOS"/>
    <n v="34.19"/>
    <n v="50"/>
    <s v="PCS"/>
    <n v="1709.5"/>
    <n v="34.19"/>
    <s v="USD"/>
    <n v="119579.5"/>
    <s v="Air"/>
    <s v="******"/>
    <m/>
    <m/>
  </r>
  <r>
    <d v="2020-01-24T00:00:00"/>
    <n v="42022190"/>
    <s v="COW LEATHER CROSSBODY BAG (DET. AS PER INV.)(WE INT. TO CLM.REW.UND. MEIS. SCH. )"/>
    <s v="******"/>
    <s v="******"/>
    <s v="Calcutta Air"/>
    <x v="1"/>
    <s v="STOCKTON CA"/>
    <n v="792"/>
    <n v="72"/>
    <s v="NOS"/>
    <n v="11"/>
    <n v="72"/>
    <s v="PCS"/>
    <n v="792"/>
    <n v="11"/>
    <s v="USD"/>
    <n v="55400.4"/>
    <s v="Air"/>
    <s v="******"/>
    <m/>
    <m/>
  </r>
  <r>
    <d v="2020-01-24T00:00:00"/>
    <n v="42022190"/>
    <s v="COW IQRA NAPPA LEATHER SMALL LADIES HAND BAG SIZE 17X18X4CM. JOCKEY CLUB BRANDE D H/M AND M/S &quot; WE CLM. UND. MEIS&quot;"/>
    <s v="******"/>
    <s v="******"/>
    <s v="Calcutta Air"/>
    <x v="3"/>
    <s v="Frankfurt"/>
    <n v="11.62"/>
    <n v="1"/>
    <s v="NOS"/>
    <n v="11.62"/>
    <n v="1"/>
    <s v="PCS"/>
    <n v="12.15"/>
    <n v="12.15"/>
    <s v="EUR"/>
    <n v="813.08"/>
    <s v="Air"/>
    <s v="******"/>
    <m/>
    <m/>
  </r>
  <r>
    <d v="2020-01-24T00:00:00"/>
    <n v="42022190"/>
    <s v="COW PULLUP LEATHER LADIES SHOULDER BAG SIZE 45X17X5CM. JOCKEY CLUB BRANDED H/M AND M/S &quot; WE CLM. UND. MEIS&quot;"/>
    <s v="******"/>
    <s v="******"/>
    <s v="Calcutta Air"/>
    <x v="3"/>
    <s v="Frankfurt"/>
    <n v="17.559999999999999"/>
    <n v="1"/>
    <s v="NOS"/>
    <n v="17.559999999999999"/>
    <n v="1"/>
    <s v="PCS"/>
    <n v="12.15"/>
    <n v="12.15"/>
    <s v="EUR"/>
    <n v="1228.67"/>
    <s v="Air"/>
    <s v="******"/>
    <m/>
    <m/>
  </r>
  <r>
    <d v="2020-01-24T00:00:00"/>
    <n v="42022190"/>
    <s v="COW PULLUP LEATHER SMALL LADIES HAND BAG SIZE 18X4X4CM. JOCKEY CLUB BRANDED H/ M AND M/S &quot; WE CLM. UND. MEIS&quot;"/>
    <s v="******"/>
    <s v="******"/>
    <s v="Calcutta Air"/>
    <x v="3"/>
    <s v="Frankfurt"/>
    <n v="13.12"/>
    <n v="1"/>
    <s v="NOS"/>
    <n v="13.12"/>
    <n v="1"/>
    <s v="PCS"/>
    <n v="12.15"/>
    <n v="12.15"/>
    <s v="EUR"/>
    <n v="917.86"/>
    <s v="Air"/>
    <s v="******"/>
    <m/>
    <m/>
  </r>
  <r>
    <d v="2020-01-24T00:00:00"/>
    <n v="42022190"/>
    <s v="Leather Goods Made of Genuine GOAT VT LE ATHER- MESSENGER BAG"/>
    <s v="******"/>
    <s v="******"/>
    <s v="Calcutta Air"/>
    <x v="1"/>
    <s v="SAN FRANCISCO CA"/>
    <n v="95.6"/>
    <n v="3"/>
    <s v="NOS"/>
    <n v="31.87"/>
    <n v="3"/>
    <s v="PCS"/>
    <n v="107.82"/>
    <n v="35.94"/>
    <s v="USD"/>
    <n v="6686.94"/>
    <s v="Air"/>
    <s v="******"/>
    <m/>
    <m/>
  </r>
  <r>
    <d v="2020-01-24T00:00:00"/>
    <n v="42022190"/>
    <s v="COW LEATHER HANDBAGS, HM&amp;MM,BRN-HGL,SZ.1"/>
    <s v="******"/>
    <s v="******"/>
    <s v="Calcutta Air"/>
    <x v="3"/>
    <s v="Frankfurt"/>
    <n v="1329.52"/>
    <n v="150"/>
    <s v="NOS"/>
    <n v="8.86"/>
    <n v="150"/>
    <s v="PCS"/>
    <n v="1282.5"/>
    <n v="8.5500000000000007"/>
    <s v="EUR"/>
    <n v="93000"/>
    <s v="Air"/>
    <s v="******"/>
    <m/>
    <m/>
  </r>
  <r>
    <d v="2020-01-24T00:00:00"/>
    <n v="42022190"/>
    <s v="COW LEATHER HANDBAGS, HM&amp;MM,BRN-HGL,SZ.2"/>
    <s v="******"/>
    <s v="******"/>
    <s v="Calcutta Air"/>
    <x v="3"/>
    <s v="Frankfurt"/>
    <n v="2873.48"/>
    <n v="150"/>
    <s v="NOS"/>
    <n v="19.16"/>
    <n v="150"/>
    <s v="PCS"/>
    <n v="2775"/>
    <n v="18.5"/>
    <s v="EUR"/>
    <n v="201000"/>
    <s v="Air"/>
    <s v="******"/>
    <m/>
    <m/>
  </r>
  <r>
    <d v="2020-01-24T00:00:00"/>
    <n v="42022190"/>
    <s v="COW NDM LEATHER + TWEED COMBINATION LADI ES HAND BAG SIZE - 24X25X6 CM DET AS P ER INV ( WE IN TO CLM REW MEIS)"/>
    <s v="******"/>
    <s v="******"/>
    <s v="Calcutta Air"/>
    <x v="2"/>
    <s v="Glasgow"/>
    <n v="721.47"/>
    <n v="35"/>
    <s v="NOS"/>
    <n v="20.61"/>
    <n v="35"/>
    <s v="PCS"/>
    <n v="579.25"/>
    <n v="16.55"/>
    <s v="GBP"/>
    <n v="50466.94"/>
    <s v="Air"/>
    <s v="******"/>
    <m/>
    <m/>
  </r>
  <r>
    <d v="2020-01-24T00:00:00"/>
    <n v="42022190"/>
    <s v="70% H.M.COW LEATHER MEN HANDBAG SIZE:29X 27X7 CM B-CHRISTINA(WE INTEND TO CLAIM R EWARDS UNDER MEIS)"/>
    <s v="******"/>
    <s v="******"/>
    <s v="Calcutta Air"/>
    <x v="22"/>
    <s v="Tel Aviv"/>
    <n v="403.95"/>
    <n v="20"/>
    <s v="NOS"/>
    <n v="20.2"/>
    <n v="20"/>
    <s v="PCS"/>
    <n v="432"/>
    <n v="21.6"/>
    <s v="USD"/>
    <n v="28256.35"/>
    <s v="Air"/>
    <s v="******"/>
    <m/>
    <m/>
  </r>
  <r>
    <d v="2020-01-24T00:00:00"/>
    <n v="42022190"/>
    <s v="70% H.M.COW LEATHER MEN HANDBAG SIZE:18X 16X8 CM B-CHRISTINA(WE INTEND TO CLAIM R EWARDS UNDER MEIS)"/>
    <s v="******"/>
    <s v="******"/>
    <s v="Calcutta Air"/>
    <x v="22"/>
    <s v="Tel Aviv"/>
    <n v="296.89"/>
    <n v="20"/>
    <s v="NOS"/>
    <n v="14.84"/>
    <n v="20"/>
    <s v="PCS"/>
    <n v="432"/>
    <n v="21.6"/>
    <s v="USD"/>
    <n v="20767.439999999999"/>
    <s v="Air"/>
    <s v="******"/>
    <m/>
    <m/>
  </r>
  <r>
    <d v="2020-01-24T00:00:00"/>
    <n v="42022190"/>
    <s v="70% H.M.COW LEATHER MEN HANDBAG SIZE:27X 25X5 CM B-CHRISTINA(WE INTEND TO CLAIM R EWARDS UNDER MEIS)"/>
    <s v="******"/>
    <s v="******"/>
    <s v="Calcutta Air"/>
    <x v="22"/>
    <s v="Tel Aviv"/>
    <n v="746.72"/>
    <n v="40"/>
    <s v="NOS"/>
    <n v="18.670000000000002"/>
    <n v="40"/>
    <s v="PCS"/>
    <n v="746.8"/>
    <n v="18.670000000000002"/>
    <s v="USD"/>
    <n v="52233.41"/>
    <s v="Air"/>
    <s v="******"/>
    <m/>
    <m/>
  </r>
  <r>
    <d v="2020-01-24T00:00:00"/>
    <n v="42022190"/>
    <s v="70% H.M.COW LEATHER MEN HANDBAG SIZE:16X 13X7 CM B-CHRISTINA(WE INTEND TO CLAIM R EWARDS UNDER MEIS)"/>
    <s v="******"/>
    <s v="******"/>
    <s v="Calcutta Air"/>
    <x v="22"/>
    <s v="Tel Aviv"/>
    <n v="493.02"/>
    <n v="40"/>
    <s v="NOS"/>
    <n v="12.33"/>
    <n v="40"/>
    <s v="PCS"/>
    <n v="493.2"/>
    <n v="12.33"/>
    <s v="USD"/>
    <n v="34486.639999999999"/>
    <s v="Air"/>
    <s v="******"/>
    <m/>
    <m/>
  </r>
  <r>
    <d v="2020-01-24T00:00:00"/>
    <n v="42022190"/>
    <s v="70% H.M.COW LEATHER MEN HANDBAG SIZE:26X 22X5 CM B-CHRISTINA(WE INTEND TO CLAIM R EWARDS UNDER MEIS)"/>
    <s v="******"/>
    <s v="******"/>
    <s v="Calcutta Air"/>
    <x v="22"/>
    <s v="Tel Aviv"/>
    <n v="961.75"/>
    <n v="50"/>
    <s v="NOS"/>
    <n v="19.239999999999998"/>
    <n v="50"/>
    <s v="PCS"/>
    <n v="961.5"/>
    <n v="19.23"/>
    <s v="USD"/>
    <n v="67274.13"/>
    <s v="Air"/>
    <s v="******"/>
    <m/>
    <m/>
  </r>
  <r>
    <d v="2020-01-24T00:00:00"/>
    <n v="42022190"/>
    <s v="70% H.M.COW LEATHER MEN HANDBAG SIZE:29X 24X9 CM B-CHRISTINA(WE INTEND TO CLAIM R EWARDS UNDER MEIS)"/>
    <s v="******"/>
    <s v="******"/>
    <s v="Calcutta Air"/>
    <x v="22"/>
    <s v="Tel Aviv"/>
    <n v="435.44"/>
    <n v="20"/>
    <s v="NOS"/>
    <n v="21.77"/>
    <n v="20"/>
    <s v="PCS"/>
    <n v="432"/>
    <n v="21.6"/>
    <s v="USD"/>
    <n v="30458.959999999999"/>
    <s v="Air"/>
    <s v="******"/>
    <m/>
    <m/>
  </r>
  <r>
    <d v="2020-01-24T00:00:00"/>
    <n v="42022190"/>
    <s v="70% H.M.COW LEATHER MEN HANDBAG SIZE:20X 16X5 CM B-CHRISTINA(WE INTEND TO CLAIM R EWARDS UNDER MEIS)"/>
    <s v="******"/>
    <s v="******"/>
    <s v="Calcutta Air"/>
    <x v="22"/>
    <s v="Tel Aviv"/>
    <n v="388.66"/>
    <n v="30"/>
    <s v="NOS"/>
    <n v="12.96"/>
    <n v="30"/>
    <s v="PCS"/>
    <n v="498"/>
    <n v="16.600000000000001"/>
    <s v="USD"/>
    <n v="27186.560000000001"/>
    <s v="Air"/>
    <s v="******"/>
    <m/>
    <m/>
  </r>
  <r>
    <d v="2020-01-24T00:00:00"/>
    <n v="42022190"/>
    <s v="COW LEATHER HAND BAG STYLE:ALTIMA-7020 COLOUR: BLACK (WE INTEND TO CLAIM MEIS.)"/>
    <s v="******"/>
    <s v="******"/>
    <s v="Calcutta Air"/>
    <x v="3"/>
    <s v="Dusseldorf"/>
    <n v="91.87"/>
    <n v="5"/>
    <s v="NOS"/>
    <n v="18.37"/>
    <n v="5"/>
    <s v="PCS"/>
    <n v="125.5"/>
    <n v="25.1"/>
    <s v="EUR"/>
    <n v="6425.97"/>
    <s v="Air"/>
    <s v="******"/>
    <m/>
    <m/>
  </r>
  <r>
    <d v="2020-01-24T00:00:00"/>
    <n v="42022190"/>
    <s v="COW LEATHER HAND BAG STYLE:SABBIA-7175 COLOUR: DARK BROWN(WE INTEND TO CLAIM ME IS.)"/>
    <s v="******"/>
    <s v="******"/>
    <s v="Calcutta Air"/>
    <x v="3"/>
    <s v="Dusseldorf"/>
    <n v="157.47999999999999"/>
    <n v="5"/>
    <s v="NOS"/>
    <n v="31.5"/>
    <n v="5"/>
    <s v="PCS"/>
    <n v="125.5"/>
    <n v="25.1"/>
    <s v="EUR"/>
    <n v="11015.94"/>
    <s v="Air"/>
    <s v="******"/>
    <m/>
    <m/>
  </r>
  <r>
    <d v="2020-01-24T00:00:00"/>
    <n v="42022190"/>
    <s v="COW LEATHER HAND BAG STYLE:SABBIA-7135 COLOUR: COGNAC(WE INTEND TO CLAIM MEIS.)"/>
    <s v="******"/>
    <s v="******"/>
    <s v="Calcutta Air"/>
    <x v="3"/>
    <s v="Dusseldorf"/>
    <n v="125.99"/>
    <n v="4"/>
    <s v="NOS"/>
    <n v="31.5"/>
    <n v="4"/>
    <s v="PCS"/>
    <n v="122.4"/>
    <n v="30.6"/>
    <s v="EUR"/>
    <n v="8812.75"/>
    <s v="Air"/>
    <s v="******"/>
    <m/>
    <m/>
  </r>
  <r>
    <d v="2020-01-24T00:00:00"/>
    <n v="42022190"/>
    <s v="COW LEATHER HAND BAG STYLE:SABBIA-7146 COLOUR: BLACK(WE INTEND TO CLAIM MEIS.)"/>
    <s v="******"/>
    <s v="******"/>
    <s v="Calcutta Air"/>
    <x v="3"/>
    <s v="Dusseldorf"/>
    <n v="120.43"/>
    <n v="5"/>
    <s v="NOS"/>
    <n v="24.09"/>
    <n v="5"/>
    <s v="PCS"/>
    <n v="125.5"/>
    <n v="25.1"/>
    <s v="EUR"/>
    <n v="8423.9500000000007"/>
    <s v="Air"/>
    <s v="******"/>
    <m/>
    <m/>
  </r>
  <r>
    <d v="2020-01-24T00:00:00"/>
    <n v="42022190"/>
    <s v="COW LEATHER HAND BAG STYLE:ALTIMA-643 C OLOUR: DARK BROWN (WE INTEND TO CLAIM ME IS.)"/>
    <s v="******"/>
    <s v="******"/>
    <s v="Calcutta Air"/>
    <x v="3"/>
    <s v="Dusseldorf"/>
    <n v="157.38"/>
    <n v="11"/>
    <s v="NOS"/>
    <n v="14.31"/>
    <n v="11"/>
    <s v="PCS"/>
    <n v="157.41"/>
    <n v="14.31"/>
    <s v="USD"/>
    <n v="11008.76"/>
    <s v="Air"/>
    <s v="******"/>
    <m/>
    <m/>
  </r>
  <r>
    <d v="2020-01-24T00:00:00"/>
    <n v="42022190"/>
    <s v="COW LEATHER LAPTOP BAG LOGO- DSTRCT - W E INTEND TO CLAIM REWARDS UNDER SCHEME ( MEIS)"/>
    <s v="******"/>
    <s v="******"/>
    <s v="Calcutta Air"/>
    <x v="7"/>
    <s v="AMSTERDAM SCHIPHOL"/>
    <n v="4277.12"/>
    <n v="165"/>
    <s v="NOS"/>
    <n v="25.92"/>
    <n v="165"/>
    <s v="PCS"/>
    <n v="4276.8"/>
    <n v="25.92"/>
    <s v="USD"/>
    <n v="299184.62"/>
    <s v="Air"/>
    <s v="******"/>
    <m/>
    <m/>
  </r>
  <r>
    <d v="2020-01-24T00:00:00"/>
    <n v="42022190"/>
    <s v="COW WAXY LEATHER CROSS BAG(AS PER INV)B- C/WE INTEND TO CLAIM REWARDS UNDER(MEIS) SCHEME"/>
    <s v="******"/>
    <s v="******"/>
    <s v="Calcutta Air"/>
    <x v="3"/>
    <s v="Frankfurt"/>
    <n v="7079.83"/>
    <n v="440"/>
    <s v="NOS"/>
    <n v="16.09"/>
    <n v="440"/>
    <s v="PCS"/>
    <n v="7079.6"/>
    <n v="16.09"/>
    <s v="USD"/>
    <n v="495234.19"/>
    <s v="Air"/>
    <s v="******"/>
    <m/>
    <m/>
  </r>
  <r>
    <d v="2020-01-24T00:00:00"/>
    <n v="42022190"/>
    <s v="COW LEATHER HAND BAG(DETAILS AS PER INV )WE CLM BENF UND MEIS"/>
    <s v="******"/>
    <s v="******"/>
    <s v="Calcutta Air"/>
    <x v="3"/>
    <s v="Frankfurt"/>
    <n v="1574.3"/>
    <n v="160"/>
    <s v="NOS"/>
    <n v="9.84"/>
    <n v="160"/>
    <s v="PCS"/>
    <n v="1574.4"/>
    <n v="9.84"/>
    <s v="USD"/>
    <n v="110122.62"/>
    <s v="Air"/>
    <s v="******"/>
    <m/>
    <m/>
  </r>
  <r>
    <d v="2020-01-24T00:00:00"/>
    <n v="42022190"/>
    <s v="COW LEATHER HANDBAGS"/>
    <s v="******"/>
    <s v="******"/>
    <s v="Madras Air"/>
    <x v="1"/>
    <s v="New York"/>
    <n v="10667.49"/>
    <n v="75"/>
    <s v="NOS"/>
    <n v="142.22999999999999"/>
    <n v="75"/>
    <s v="NOS"/>
    <n v="10667.3"/>
    <n v="142.22999999999999"/>
    <s v="USD"/>
    <n v="746190.87"/>
    <s v="Air"/>
    <s v="******"/>
    <m/>
    <m/>
  </r>
  <r>
    <d v="2020-01-24T00:00:00"/>
    <n v="42022190"/>
    <s v="COW LEATHER HANDBAGS HM&amp;MM BRN-HGL SZ.3 4X11.5X40 CMS. DTL IN INV. WE INTEND CLA IM REWARDS (MEIS)"/>
    <s v="******"/>
    <s v="******"/>
    <s v="Calcutta Air"/>
    <x v="3"/>
    <s v="Frankfurt"/>
    <n v="3792.16"/>
    <n v="150"/>
    <s v="NOS"/>
    <n v="25.28"/>
    <n v="150"/>
    <s v="PCS"/>
    <n v="3750"/>
    <n v="25"/>
    <s v="EUR"/>
    <n v="265261.68"/>
    <s v="Air"/>
    <s v="******"/>
    <m/>
    <m/>
  </r>
  <r>
    <d v="2020-01-24T00:00:00"/>
    <n v="42022190"/>
    <s v="COW LEATHER HANDBAGS HM&amp;MM BRN-HGL SZ.2 3X5X34 CMS. DTL IN INV. WE INTEND CLAIM REWARDS (MEIS)"/>
    <s v="******"/>
    <s v="******"/>
    <s v="Calcutta Air"/>
    <x v="3"/>
    <s v="Frankfurt"/>
    <n v="2806.2"/>
    <n v="150"/>
    <s v="NOS"/>
    <n v="18.71"/>
    <n v="150"/>
    <s v="PCS"/>
    <n v="2325"/>
    <n v="15.5"/>
    <s v="EUR"/>
    <n v="196293.72"/>
    <s v="Air"/>
    <s v="******"/>
    <m/>
    <m/>
  </r>
  <r>
    <d v="2020-01-24T00:00:00"/>
    <n v="42022190"/>
    <s v="MADE OF COW NDM LEATHER SHOULDER BAG SIZ E .11&quot; X 10&quot;"/>
    <s v="******"/>
    <s v="******"/>
    <s v="Calcutta Air"/>
    <x v="1"/>
    <s v="John F Kennedy International"/>
    <n v="754.71"/>
    <n v="33"/>
    <s v="NOS"/>
    <n v="22.87"/>
    <n v="33"/>
    <s v="PCS"/>
    <n v="754.71"/>
    <n v="22.87"/>
    <s v="USD"/>
    <n v="52792.04"/>
    <s v="Air"/>
    <s v="******"/>
    <m/>
    <m/>
  </r>
  <r>
    <d v="2020-01-24T00:00:00"/>
    <n v="42022190"/>
    <s v="MADE OF COW NDM LEATHER SHOULDER BAG SIZ E .11&quot; X 7&quot; X 2&quot;"/>
    <s v="******"/>
    <s v="******"/>
    <s v="Calcutta Air"/>
    <x v="1"/>
    <s v="John F Kennedy International"/>
    <n v="956.5"/>
    <n v="50"/>
    <s v="NOS"/>
    <n v="19.13"/>
    <n v="50"/>
    <s v="PCS"/>
    <n v="1709.5"/>
    <n v="34.19"/>
    <s v="USD"/>
    <n v="66907.100000000006"/>
    <s v="Air"/>
    <s v="******"/>
    <m/>
    <m/>
  </r>
  <r>
    <d v="2020-01-24T00:00:00"/>
    <n v="42022190"/>
    <s v="MADE OF COW NDM LEATHER SHOULDER BAG SIZ E .10.5&quot; x 10.5&quot; x4&quot;"/>
    <s v="******"/>
    <s v="******"/>
    <s v="Calcutta Air"/>
    <x v="1"/>
    <s v="John F Kennedy International"/>
    <n v="16"/>
    <n v="2"/>
    <s v="NOS"/>
    <n v="8"/>
    <n v="2"/>
    <s v="PCS"/>
    <n v="16"/>
    <n v="8"/>
    <s v="USD"/>
    <n v="1119.3"/>
    <s v="Air"/>
    <s v="******"/>
    <m/>
    <m/>
  </r>
  <r>
    <d v="2020-01-24T00:00:00"/>
    <n v="42022190"/>
    <s v="MADE OF COW NDM LEATHER HAND BAG SIZE .9 .75&quot; x 7&quot;"/>
    <s v="******"/>
    <s v="******"/>
    <s v="Calcutta Air"/>
    <x v="1"/>
    <s v="John F Kennedy International"/>
    <n v="338.64"/>
    <n v="12"/>
    <s v="NOS"/>
    <n v="28.22"/>
    <n v="12"/>
    <s v="PCS"/>
    <n v="367.92"/>
    <n v="30.66"/>
    <s v="USD"/>
    <n v="23687.79"/>
    <s v="Air"/>
    <s v="******"/>
    <m/>
    <m/>
  </r>
  <r>
    <d v="2020-01-24T00:00:00"/>
    <n v="42022190"/>
    <s v="MADE OF COW NDM LEATHER HAND BAG SIZE .1 1&quot; x 17&quot; x 4&quot;"/>
    <s v="******"/>
    <s v="******"/>
    <s v="Calcutta Air"/>
    <x v="1"/>
    <s v="John F Kennedy International"/>
    <n v="398.4"/>
    <n v="20"/>
    <s v="NOS"/>
    <n v="19.920000000000002"/>
    <n v="20"/>
    <s v="PCS"/>
    <n v="398.4"/>
    <n v="19.920000000000002"/>
    <s v="USD"/>
    <n v="27868.17"/>
    <s v="Air"/>
    <s v="******"/>
    <m/>
    <m/>
  </r>
  <r>
    <d v="2020-01-24T00:00:00"/>
    <n v="42022190"/>
    <s v="COW LEATHER HAND BAGS(AS PER INV) WE INT END TO CLAIM REWARDS UNDER(MEIS)SCHEME"/>
    <s v="******"/>
    <s v="******"/>
    <s v="Calcutta Air"/>
    <x v="23"/>
    <s v="Warsaw"/>
    <n v="71649.55"/>
    <n v="3156"/>
    <s v="NOS"/>
    <n v="22.7"/>
    <n v="3156"/>
    <s v="PCS"/>
    <n v="71641.2"/>
    <n v="22.7"/>
    <s v="USD"/>
    <n v="5011886.13"/>
    <s v="Air"/>
    <s v="******"/>
    <m/>
    <m/>
  </r>
  <r>
    <d v="2020-01-24T00:00:00"/>
    <n v="42022190"/>
    <s v="COW IQRA NAPPA LEATHER SMALL LADIES HAND BAG SIZE 14X20X6CM. JOCKEY CLUB BRANDE D H/M AND M/S &quot; WE CLM. UND. MEIS&quot;"/>
    <s v="******"/>
    <s v="******"/>
    <s v="Calcutta Air"/>
    <x v="3"/>
    <s v="Frankfurt"/>
    <n v="11.68"/>
    <n v="1"/>
    <s v="NOS"/>
    <n v="11.68"/>
    <n v="1"/>
    <s v="PCS"/>
    <n v="12.15"/>
    <n v="12.15"/>
    <s v="EUR"/>
    <n v="816.76"/>
    <s v="Air"/>
    <s v="******"/>
    <m/>
    <m/>
  </r>
  <r>
    <d v="2020-01-24T00:00:00"/>
    <n v="42022190"/>
    <s v="COW IQRA NAPPA LEATHER SMALL LADIES HAND BAG SIZE 18X4X4CM. JOCKEY CLUB BRANDED H/M AND M/S &quot; WE CLM. UND. MEIS&quot;"/>
    <s v="******"/>
    <s v="******"/>
    <s v="Calcutta Air"/>
    <x v="3"/>
    <s v="Frankfurt"/>
    <n v="11.73"/>
    <n v="1"/>
    <s v="NOS"/>
    <n v="11.73"/>
    <n v="1"/>
    <s v="PCS"/>
    <n v="12.15"/>
    <n v="12.15"/>
    <s v="EUR"/>
    <n v="820.29"/>
    <s v="Air"/>
    <s v="******"/>
    <m/>
    <m/>
  </r>
  <r>
    <d v="2020-01-24T00:00:00"/>
    <n v="42022190"/>
    <s v="COW IQRA NAPPA LEATHER SMALL LADIES HAND BAG SIZE 12X18X8CM. JOCKEY CLUB BRANDE D H/M AND M/S &quot; WE CLM. UND. MEIS&quot;"/>
    <s v="******"/>
    <s v="******"/>
    <s v="Calcutta Air"/>
    <x v="3"/>
    <s v="Frankfurt"/>
    <n v="12.55"/>
    <n v="1"/>
    <s v="NOS"/>
    <n v="12.55"/>
    <n v="1"/>
    <s v="PCS"/>
    <n v="12.15"/>
    <n v="12.15"/>
    <s v="EUR"/>
    <n v="878.12"/>
    <s v="Air"/>
    <s v="******"/>
    <m/>
    <m/>
  </r>
  <r>
    <d v="2020-01-24T00:00:00"/>
    <n v="42022190"/>
    <s v="COIN CASE MADE IN COW LEATHER(H.M&amp;M.M) A RT NO.J012-2852(8X8.5X2.5 CM) COL - BLAC K.UNDER MEIS.DTLS AS PER INV."/>
    <s v="******"/>
    <s v="******"/>
    <s v="Calcutta Air"/>
    <x v="24"/>
    <s v="Prague Ruzyne"/>
    <n v="610.83000000000004"/>
    <n v="100"/>
    <s v="NOS"/>
    <n v="6.11"/>
    <n v="100"/>
    <s v="PCS"/>
    <n v="620"/>
    <n v="6.2"/>
    <s v="EUR"/>
    <n v="42727.79"/>
    <s v="Air"/>
    <s v="******"/>
    <m/>
    <m/>
  </r>
  <r>
    <d v="2020-01-24T00:00:00"/>
    <n v="42022190"/>
    <s v="COW LEATHER HANDBAGS, HM&amp;MM,BRN-HGL,SZ.3"/>
    <s v="******"/>
    <s v="******"/>
    <s v="Calcutta Air"/>
    <x v="3"/>
    <s v="Frankfurt"/>
    <n v="3330.95"/>
    <n v="150"/>
    <s v="NOS"/>
    <n v="22.21"/>
    <n v="150"/>
    <s v="PCS"/>
    <n v="3225"/>
    <n v="21.5"/>
    <s v="EUR"/>
    <n v="233000"/>
    <s v="Air"/>
    <s v="******"/>
    <m/>
    <m/>
  </r>
  <r>
    <d v="2020-01-24T00:00:00"/>
    <n v="42022190"/>
    <s v="COW LEATHER HANDBAGS, HM&amp;MM,BRN-HGL,SZ.1"/>
    <s v="******"/>
    <s v="******"/>
    <s v="Calcutta Air"/>
    <x v="3"/>
    <s v="Frankfurt"/>
    <n v="1200.8599999999999"/>
    <n v="150"/>
    <s v="NOS"/>
    <n v="8.01"/>
    <n v="150"/>
    <s v="PCS"/>
    <n v="1155"/>
    <n v="7.7"/>
    <s v="EUR"/>
    <n v="84000"/>
    <s v="Air"/>
    <s v="******"/>
    <m/>
    <m/>
  </r>
  <r>
    <d v="2020-01-24T00:00:00"/>
    <n v="42022190"/>
    <s v="COW NDM LEATHER + TWEED COMBINATION LADI ES BAG DET AS PER INV ."/>
    <s v="******"/>
    <s v="******"/>
    <s v="Calcutta Air"/>
    <x v="2"/>
    <s v="Glasgow"/>
    <n v="25.95"/>
    <n v="10"/>
    <s v="NOS"/>
    <n v="2.6"/>
    <n v="10"/>
    <s v="PCS"/>
    <n v="20"/>
    <n v="2"/>
    <s v="GBP"/>
    <n v="1815"/>
    <s v="Air"/>
    <s v="******"/>
    <m/>
    <m/>
  </r>
  <r>
    <d v="2020-01-24T00:00:00"/>
    <n v="42022190"/>
    <s v="70% H.M.COW LEATHER MEN HANDBAG SIZE:25X 20X6 CM B-CHRISTINA(WE INTEND TO CLAIM R EWARDS UNDER MEIS)"/>
    <s v="******"/>
    <s v="******"/>
    <s v="Calcutta Air"/>
    <x v="22"/>
    <s v="Tel Aviv"/>
    <n v="448.03"/>
    <n v="30"/>
    <s v="NOS"/>
    <n v="14.93"/>
    <n v="30"/>
    <s v="PCS"/>
    <n v="498"/>
    <n v="16.600000000000001"/>
    <s v="USD"/>
    <n v="31340.04"/>
    <s v="Air"/>
    <s v="******"/>
    <m/>
    <m/>
  </r>
  <r>
    <d v="2020-01-24T00:00:00"/>
    <n v="42022190"/>
    <s v="COW LEATHER HANG BAGS (WE INTEND TO CLAI M REWARDS UNDER &quot;MEIS&quot;) (DET. AS PER INV .)"/>
    <s v="******"/>
    <s v="******"/>
    <s v="Calcutta Air"/>
    <x v="1"/>
    <s v="SAN FRANCISCO CA"/>
    <n v="486.4"/>
    <n v="20"/>
    <s v="NOS"/>
    <n v="24.32"/>
    <n v="20"/>
    <s v="PCS"/>
    <n v="486.4"/>
    <n v="24.32"/>
    <s v="USD"/>
    <n v="34023.68"/>
    <s v="Air"/>
    <s v="******"/>
    <m/>
    <m/>
  </r>
  <r>
    <d v="2020-01-24T00:00:00"/>
    <n v="42022190"/>
    <s v="COW LEATHER HAND BAG STYLE:ALTIMA-6016 COLOUR: COGNAC (WE INTEND TO CLAIM MEIS. )"/>
    <s v="******"/>
    <s v="******"/>
    <s v="Calcutta Air"/>
    <x v="3"/>
    <s v="Dusseldorf"/>
    <n v="129.18"/>
    <n v="5"/>
    <s v="NOS"/>
    <n v="25.84"/>
    <n v="5"/>
    <s v="PCS"/>
    <n v="125.5"/>
    <n v="25.1"/>
    <s v="EUR"/>
    <n v="9035.91"/>
    <s v="Air"/>
    <s v="******"/>
    <m/>
    <m/>
  </r>
  <r>
    <d v="2020-01-24T00:00:00"/>
    <n v="42022190"/>
    <s v="COW LEATHER HAND BAG STYLE:ALTIMA-446 C OLOUR: BLACK(WE INTEND TO CLAIM MEIS.)"/>
    <s v="******"/>
    <s v="******"/>
    <s v="Calcutta Air"/>
    <x v="3"/>
    <s v="Dusseldorf"/>
    <n v="167.26"/>
    <n v="10"/>
    <s v="NOS"/>
    <n v="16.73"/>
    <n v="10"/>
    <s v="PCS"/>
    <n v="139"/>
    <n v="13.9"/>
    <s v="EUR"/>
    <n v="11699.91"/>
    <s v="Air"/>
    <s v="******"/>
    <m/>
    <m/>
  </r>
  <r>
    <d v="2020-01-24T00:00:00"/>
    <n v="42022190"/>
    <s v="COW LEATHER HAND BAG STYLE: ALTIMA-761 C OLOUR: DARK BROWN (WE INTEND TO CLAIM ME IS.)"/>
    <s v="******"/>
    <s v="******"/>
    <s v="Calcutta Air"/>
    <x v="3"/>
    <s v="Dusseldorf"/>
    <n v="73.489999999999995"/>
    <n v="7"/>
    <s v="NOS"/>
    <n v="10.5"/>
    <n v="7"/>
    <s v="PCS"/>
    <n v="175.7"/>
    <n v="25.1"/>
    <s v="EUR"/>
    <n v="5140.75"/>
    <s v="Air"/>
    <s v="******"/>
    <m/>
    <m/>
  </r>
  <r>
    <d v="2020-01-24T00:00:00"/>
    <n v="42022190"/>
    <s v="COW LEATHER HAND BAG STYLE:ALTIMA-761 C OLOUR: COGNAC (WE INTEND TO CLAIM MEIS.)"/>
    <s v="******"/>
    <s v="******"/>
    <s v="Calcutta Air"/>
    <x v="3"/>
    <s v="Dusseldorf"/>
    <n v="104.99"/>
    <n v="10"/>
    <s v="NOS"/>
    <n v="10.5"/>
    <n v="10"/>
    <s v="PCS"/>
    <n v="139"/>
    <n v="13.9"/>
    <s v="EUR"/>
    <n v="7343.94"/>
    <s v="Air"/>
    <s v="******"/>
    <m/>
    <m/>
  </r>
  <r>
    <d v="2020-01-24T00:00:00"/>
    <n v="42022190"/>
    <s v="COW LEATHER HAND BAG STYLE:ALTIMA-7020 COLOUR: DARK BROWN (WE INTEND TO CLAIM M EIS.)"/>
    <s v="******"/>
    <s v="******"/>
    <s v="Calcutta Air"/>
    <x v="3"/>
    <s v="Dusseldorf"/>
    <n v="91.87"/>
    <n v="5"/>
    <s v="NOS"/>
    <n v="18.37"/>
    <n v="5"/>
    <s v="PCS"/>
    <n v="125.5"/>
    <n v="25.1"/>
    <s v="EUR"/>
    <n v="6425.97"/>
    <s v="Air"/>
    <s v="******"/>
    <m/>
    <m/>
  </r>
  <r>
    <d v="2020-01-24T00:00:00"/>
    <n v="42022190"/>
    <s v="COW LEATHER HAND BAG STYLE:SABBIA-7136 COLOUR: DARK BROWN (WE INTEND TO CLAIM M EIS.)"/>
    <s v="******"/>
    <s v="******"/>
    <s v="Calcutta Air"/>
    <x v="3"/>
    <s v="Dusseldorf"/>
    <n v="223.98"/>
    <n v="8"/>
    <s v="NOS"/>
    <n v="28"/>
    <n v="8"/>
    <s v="PCS"/>
    <n v="244.8"/>
    <n v="30.6"/>
    <s v="EUR"/>
    <n v="15667.09"/>
    <s v="Air"/>
    <s v="******"/>
    <m/>
    <m/>
  </r>
  <r>
    <d v="2020-01-24T00:00:00"/>
    <n v="42022190"/>
    <s v="COW LEATHER HAND BAG STYLE:ALTIMA-6016 COLOUR: DARK BROWN (WE INTEND TO CLAIM M EIS.)"/>
    <s v="******"/>
    <s v="******"/>
    <s v="Calcutta Air"/>
    <x v="3"/>
    <s v="Dusseldorf"/>
    <n v="180.85"/>
    <n v="7"/>
    <s v="NOS"/>
    <n v="25.84"/>
    <n v="7"/>
    <s v="PCS"/>
    <n v="175.7"/>
    <n v="25.1"/>
    <s v="EUR"/>
    <n v="12650.33"/>
    <s v="Air"/>
    <s v="******"/>
    <m/>
    <m/>
  </r>
  <r>
    <d v="2020-01-24T00:00:00"/>
    <n v="42022190"/>
    <s v="COW LEATHER HAND BAG STYLE:ALTIMA-643 C OLOUR: BLACK (WE INTEND TO CLAIM MEIS.)"/>
    <s v="******"/>
    <s v="******"/>
    <s v="Calcutta Air"/>
    <x v="3"/>
    <s v="Dusseldorf"/>
    <n v="128.77000000000001"/>
    <n v="9"/>
    <s v="NOS"/>
    <n v="14.31"/>
    <n v="9"/>
    <s v="PCS"/>
    <n v="275.39999999999998"/>
    <n v="30.6"/>
    <s v="EUR"/>
    <n v="9007.1200000000008"/>
    <s v="Air"/>
    <s v="******"/>
    <m/>
    <m/>
  </r>
  <r>
    <d v="2020-01-24T00:00:00"/>
    <n v="42022190"/>
    <s v="COW LEATHER HAND BAG STYLE:SABBIA-656 C OLOUR: BLACK (WE INTEND TO CLAIM MEIS.)"/>
    <s v="******"/>
    <s v="******"/>
    <s v="Calcutta Air"/>
    <x v="3"/>
    <s v="Dusseldorf"/>
    <n v="283.47000000000003"/>
    <n v="9"/>
    <s v="NOS"/>
    <n v="31.5"/>
    <n v="9"/>
    <s v="PCS"/>
    <n v="275.39999999999998"/>
    <n v="30.6"/>
    <s v="EUR"/>
    <n v="19828.689999999999"/>
    <s v="Air"/>
    <s v="******"/>
    <m/>
    <m/>
  </r>
  <r>
    <d v="2020-01-24T00:00:00"/>
    <n v="42022190"/>
    <s v="COW LEATHER HAND BAG STYLE:SABBIA-656 C OLOUR: COGNAC (WE INTEND TO CLAIM MEIS.)"/>
    <s v="******"/>
    <s v="******"/>
    <s v="Calcutta Air"/>
    <x v="3"/>
    <s v="Dusseldorf"/>
    <n v="188.98"/>
    <n v="6"/>
    <s v="NOS"/>
    <n v="31.5"/>
    <n v="6"/>
    <s v="PCS"/>
    <n v="153"/>
    <n v="25.5"/>
    <s v="EUR"/>
    <n v="13219.13"/>
    <s v="Air"/>
    <s v="******"/>
    <m/>
    <m/>
  </r>
  <r>
    <d v="2020-01-24T00:00:00"/>
    <n v="42022190"/>
    <s v="COW LEATHER HAND BAG STYLE:SABBIA-7144 COLOUR: DARK BROWN(WE INTEND TO CLAIM ME IS.)"/>
    <s v="******"/>
    <s v="******"/>
    <s v="Calcutta Air"/>
    <x v="3"/>
    <s v="Dusseldorf"/>
    <n v="131.24"/>
    <n v="5"/>
    <s v="NOS"/>
    <n v="26.25"/>
    <n v="5"/>
    <s v="PCS"/>
    <n v="125.5"/>
    <n v="25.1"/>
    <s v="EUR"/>
    <n v="9179.94"/>
    <s v="Air"/>
    <s v="******"/>
    <m/>
    <m/>
  </r>
  <r>
    <d v="2020-01-23T00:00:00"/>
    <n v="42022190"/>
    <s v="80% H.M.COW LEATHER HANDBAG SIZE:20X16 C M B-HILL BURRY(WE INTEND TO CLAIM REWARD S UNDER MEIS)"/>
    <s v="******"/>
    <s v="******"/>
    <s v="Calcutta Air"/>
    <x v="3"/>
    <s v="Dusseldorf"/>
    <n v="1032.0999999999999"/>
    <n v="100"/>
    <s v="NOS"/>
    <n v="10.32"/>
    <n v="100"/>
    <s v="PCS"/>
    <n v="1099"/>
    <n v="10.99"/>
    <s v="EUR"/>
    <n v="72195.360000000001"/>
    <s v="Air"/>
    <s v="******"/>
    <m/>
    <m/>
  </r>
  <r>
    <d v="2020-01-23T00:00:00"/>
    <n v="42022190"/>
    <s v="80% H.M.COW LEATHER HANDBAG SIZE:20X24 C M B-HILL BURRY(WE INTEND TO CLAIM REWARD S UNDER MEIS)"/>
    <s v="******"/>
    <s v="******"/>
    <s v="Calcutta Air"/>
    <x v="3"/>
    <s v="Dusseldorf"/>
    <n v="1113.1300000000001"/>
    <n v="100"/>
    <s v="NOS"/>
    <n v="11.13"/>
    <n v="100"/>
    <s v="PCS"/>
    <n v="1099"/>
    <n v="10.99"/>
    <s v="EUR"/>
    <n v="77863.259999999995"/>
    <s v="Air"/>
    <s v="******"/>
    <m/>
    <m/>
  </r>
  <r>
    <d v="2020-01-23T00:00:00"/>
    <n v="42022190"/>
    <s v="80% H.M.COW LEATHER HANDBAG SIZE:22X20 C M B-HILL BURRY(WE INTEND TO CLAIM REWARD S UNDER MEIS)"/>
    <s v="******"/>
    <s v="******"/>
    <s v="Calcutta Air"/>
    <x v="3"/>
    <s v="Dusseldorf"/>
    <n v="2018.11"/>
    <n v="125"/>
    <s v="NOS"/>
    <n v="16.14"/>
    <n v="125"/>
    <s v="PCS"/>
    <n v="1992.5"/>
    <n v="15.94"/>
    <s v="EUR"/>
    <n v="141167.03"/>
    <s v="Air"/>
    <s v="******"/>
    <m/>
    <m/>
  </r>
  <r>
    <d v="2020-01-23T00:00:00"/>
    <n v="42022190"/>
    <s v="SLING BAGS MADE OUT OF COW LEATHER. WE I NTEND TO CLAIM UNDER MEIS SCHEME."/>
    <s v="******"/>
    <s v="******"/>
    <s v="Madras Air"/>
    <x v="8"/>
    <s v="Copenhagen"/>
    <n v="1354.57"/>
    <n v="37"/>
    <s v="NOS"/>
    <n v="36.61"/>
    <n v="37"/>
    <s v="PCS"/>
    <n v="1354.57"/>
    <n v="36.61"/>
    <s v="USD"/>
    <n v="94752.18"/>
    <s v="Air"/>
    <s v="******"/>
    <m/>
    <m/>
  </r>
  <r>
    <d v="2020-01-23T00:00:00"/>
    <n v="42022190"/>
    <s v="MESSENGER BAGS MADE OUT OF COW LEATHER. WE INTEND TO CLAIM UNDER MEIS SCHEME."/>
    <s v="******"/>
    <s v="******"/>
    <s v="Madras Air"/>
    <x v="8"/>
    <s v="Copenhagen"/>
    <n v="1551.79"/>
    <n v="29"/>
    <s v="NOS"/>
    <n v="53.51"/>
    <n v="29"/>
    <s v="PCS"/>
    <n v="1551.79"/>
    <n v="53.51"/>
    <s v="USD"/>
    <n v="108547.7"/>
    <s v="Air"/>
    <s v="******"/>
    <m/>
    <m/>
  </r>
  <r>
    <d v="2020-01-23T00:00:00"/>
    <n v="42022190"/>
    <s v="FOLIO BAGS MADE OUT OF COW LEATHER. WE I NTEND TO CLAIM UNDER MEIS SCHEME."/>
    <s v="******"/>
    <s v="******"/>
    <s v="Madras Air"/>
    <x v="8"/>
    <s v="Copenhagen"/>
    <n v="553.28"/>
    <n v="13"/>
    <s v="NOS"/>
    <n v="42.56"/>
    <n v="13"/>
    <s v="PCS"/>
    <n v="553.28"/>
    <n v="42.56"/>
    <s v="USD"/>
    <n v="38701.94"/>
    <s v="Air"/>
    <s v="******"/>
    <m/>
    <m/>
  </r>
  <r>
    <d v="2020-01-23T00:00:00"/>
    <n v="42022190"/>
    <s v="COW LEATHER SHOPPING BAGS."/>
    <s v="******"/>
    <s v="******"/>
    <s v="Madras Air"/>
    <x v="1"/>
    <s v="New York"/>
    <n v="739.24"/>
    <n v="6"/>
    <s v="NOS"/>
    <n v="123.21"/>
    <n v="6"/>
    <s v="PCS"/>
    <n v="739.26"/>
    <n v="123.21"/>
    <s v="USD"/>
    <n v="51709.83"/>
    <s v="Air"/>
    <s v="******"/>
    <m/>
    <m/>
  </r>
  <r>
    <d v="2020-01-23T00:00:00"/>
    <n v="42022190"/>
    <s v="COW LEATHER HANDBAG"/>
    <s v="******"/>
    <s v="******"/>
    <s v="Calcutta Air"/>
    <x v="7"/>
    <s v="AMSTERDAM SCHIPHOL"/>
    <n v="1717.67"/>
    <n v="53"/>
    <s v="NOS"/>
    <n v="32.409999999999997"/>
    <n v="53"/>
    <s v="NOS"/>
    <n v="1717.73"/>
    <n v="32.409999999999997"/>
    <s v="USD"/>
    <n v="120150.7"/>
    <s v="Air"/>
    <s v="******"/>
    <m/>
    <m/>
  </r>
  <r>
    <d v="2020-01-23T00:00:00"/>
    <n v="42022190"/>
    <s v="COW LEATHER SHOULDER BAG SIZE 23X7X28 CM S WITH M/F BRANDED 60 H/M 40 M/M CLAIM R EWARDS UNDER (MEIS)"/>
    <s v="******"/>
    <s v="******"/>
    <s v="Calcutta Air"/>
    <x v="7"/>
    <s v="AMSTERDAM SCHIPHOL"/>
    <n v="2672.1"/>
    <n v="120"/>
    <s v="NOS"/>
    <n v="22.27"/>
    <n v="120"/>
    <s v="PCS"/>
    <n v="2772"/>
    <n v="23.1"/>
    <s v="EUR"/>
    <n v="186913.44"/>
    <s v="Air"/>
    <s v="******"/>
    <m/>
    <m/>
  </r>
  <r>
    <d v="2020-01-23T00:00:00"/>
    <n v="42022190"/>
    <s v="COW LEATHER SHOULDER BAG SIZE 33X10X33 C MS WITH M/F BRANDED 60 H/M 40 M/M CLAIM REWARDS UNDER (MEIS)"/>
    <s v="******"/>
    <s v="******"/>
    <s v="Calcutta Air"/>
    <x v="7"/>
    <s v="AMSTERDAM SCHIPHOL"/>
    <n v="2406.5700000000002"/>
    <n v="96"/>
    <s v="NOS"/>
    <n v="25.07"/>
    <n v="96"/>
    <s v="PCS"/>
    <n v="2313.6"/>
    <n v="24.1"/>
    <s v="EUR"/>
    <n v="168339.32"/>
    <s v="Air"/>
    <s v="******"/>
    <m/>
    <m/>
  </r>
  <r>
    <d v="2020-01-23T00:00:00"/>
    <n v="42022190"/>
    <s v="COW LEATHER HAND BAG SIZE 43X15X30CMS WI TH M/F BRANDED 60 H/M 40 M/M CLAIM REWAR DS UNDER (MEIS)"/>
    <s v="******"/>
    <s v="******"/>
    <s v="Calcutta Air"/>
    <x v="7"/>
    <s v="AMSTERDAM SCHIPHOL"/>
    <n v="2299.0100000000002"/>
    <n v="48"/>
    <s v="NOS"/>
    <n v="47.9"/>
    <n v="48"/>
    <s v="PCS"/>
    <n v="2134.08"/>
    <n v="44.46"/>
    <s v="EUR"/>
    <n v="160815.99"/>
    <s v="Air"/>
    <s v="******"/>
    <m/>
    <m/>
  </r>
  <r>
    <d v="2020-01-23T00:00:00"/>
    <n v="42022190"/>
    <s v="COW OIL PULL UP LEATHER HAND BAG HAIRON"/>
    <s v="******"/>
    <s v="******"/>
    <s v="Calcutta Air"/>
    <x v="16"/>
    <s v="Sydeny"/>
    <n v="2099.52"/>
    <n v="140"/>
    <s v="NOS"/>
    <n v="15"/>
    <n v="140"/>
    <s v="PCS"/>
    <n v="3066"/>
    <n v="21.9"/>
    <s v="AUD"/>
    <n v="146861.42000000001"/>
    <s v="Air"/>
    <s v="******"/>
    <m/>
    <m/>
  </r>
  <r>
    <d v="2020-01-23T00:00:00"/>
    <n v="42022190"/>
    <s v="100% COW LEATHER FLAPOVER CROSSBODY BAG"/>
    <s v="******"/>
    <s v="******"/>
    <s v="Calcutta Air"/>
    <x v="12"/>
    <s v="Milano"/>
    <n v="514.65"/>
    <n v="14"/>
    <s v="NOS"/>
    <n v="36.76"/>
    <n v="14"/>
    <s v="PCS"/>
    <n v="427"/>
    <n v="30.5"/>
    <s v="EUR"/>
    <n v="36000"/>
    <s v="Air"/>
    <s v="******"/>
    <m/>
    <m/>
  </r>
  <r>
    <d v="2020-01-23T00:00:00"/>
    <n v="42022190"/>
    <s v="100% COW LEATHER CROSSBODY BAG ( DETAILS"/>
    <s v="******"/>
    <s v="******"/>
    <s v="Calcutta Air"/>
    <x v="12"/>
    <s v="Milano"/>
    <n v="414.58"/>
    <n v="12"/>
    <s v="NOS"/>
    <n v="34.549999999999997"/>
    <n v="12"/>
    <s v="PCS"/>
    <n v="342"/>
    <n v="28.5"/>
    <s v="EUR"/>
    <n v="29000"/>
    <s v="Air"/>
    <s v="******"/>
    <m/>
    <m/>
  </r>
  <r>
    <d v="2020-01-23T00:00:00"/>
    <n v="42022190"/>
    <s v="100% COW LEATHER SHOPPER BAG BAG ( DETAI"/>
    <s v="******"/>
    <s v="******"/>
    <s v="Calcutta Air"/>
    <x v="12"/>
    <s v="Milano"/>
    <n v="900.64"/>
    <n v="12"/>
    <s v="NOS"/>
    <n v="75.05"/>
    <n v="12"/>
    <s v="PCS"/>
    <n v="738"/>
    <n v="61.5"/>
    <s v="EUR"/>
    <n v="63000"/>
    <s v="Air"/>
    <s v="******"/>
    <m/>
    <m/>
  </r>
  <r>
    <d v="2020-01-23T00:00:00"/>
    <n v="42022190"/>
    <s v="100% COW LEATHER FLAPOVER CROSSBODY BAG"/>
    <s v="******"/>
    <s v="******"/>
    <s v="Calcutta Air"/>
    <x v="12"/>
    <s v="Milano"/>
    <n v="686.2"/>
    <n v="15"/>
    <s v="NOS"/>
    <n v="45.75"/>
    <n v="15"/>
    <s v="PCS"/>
    <n v="562.5"/>
    <n v="37.5"/>
    <s v="EUR"/>
    <n v="48000"/>
    <s v="Air"/>
    <s v="******"/>
    <m/>
    <m/>
  </r>
  <r>
    <d v="2020-01-23T00:00:00"/>
    <n v="42022190"/>
    <s v="100% COW LEATHER FLAPOVER CROSSBODY BAG"/>
    <s v="******"/>
    <s v="******"/>
    <s v="Calcutta Air"/>
    <x v="12"/>
    <s v="Milano"/>
    <n v="1515.37"/>
    <n v="42"/>
    <s v="NOS"/>
    <n v="36.08"/>
    <n v="42"/>
    <s v="PCS"/>
    <n v="1239"/>
    <n v="29.5"/>
    <s v="EUR"/>
    <n v="106000"/>
    <s v="Air"/>
    <s v="******"/>
    <m/>
    <m/>
  </r>
  <r>
    <d v="2020-01-23T00:00:00"/>
    <n v="42022190"/>
    <s v="KEY CASE MADE IN COW LEATHER(H.M&amp;M.M) AR T NO.J05-1938(16.5X5.5X4.5)COLOUR-BLACK( DTLS AS PER INV)."/>
    <s v="******"/>
    <s v="******"/>
    <s v="Calcutta Air"/>
    <x v="3"/>
    <s v="Vilnius"/>
    <n v="1340"/>
    <n v="200"/>
    <s v="NOS"/>
    <n v="6.7"/>
    <n v="200"/>
    <s v="PCS"/>
    <n v="1340"/>
    <n v="6.7"/>
    <s v="USD"/>
    <n v="93733.29"/>
    <s v="Air"/>
    <s v="******"/>
    <m/>
    <m/>
  </r>
  <r>
    <d v="2020-01-23T00:00:00"/>
    <n v="42022190"/>
    <s v="KEY RING MADE IN COW LEATHER(H.M&amp;M.M) AR T NO.J05-1933 STCK(19X5.25X4.25CM)COLOUR -AVIO BLUE+BLACK(DTLS AS PER INV)."/>
    <s v="******"/>
    <s v="******"/>
    <s v="Calcutta Air"/>
    <x v="3"/>
    <s v="Vilnius"/>
    <n v="2001"/>
    <n v="300"/>
    <s v="NOS"/>
    <n v="6.67"/>
    <n v="300"/>
    <s v="PCS"/>
    <n v="2001"/>
    <n v="6.67"/>
    <s v="USD"/>
    <n v="139969.69"/>
    <s v="Air"/>
    <s v="******"/>
    <m/>
    <m/>
  </r>
  <r>
    <d v="2020-01-23T00:00:00"/>
    <n v="42022190"/>
    <s v="KEY RING MADE IN COW LEATHER(H.M&amp;M.M) AR T NO.J05-1933 STCK(19X5.25X4.25CM)COLOUR -WINTESTING+BLACK(DTLS AS PER INV)."/>
    <s v="******"/>
    <s v="******"/>
    <s v="Calcutta Air"/>
    <x v="3"/>
    <s v="Vilnius"/>
    <n v="2001"/>
    <n v="300"/>
    <s v="NOS"/>
    <n v="6.67"/>
    <n v="300"/>
    <s v="PCS"/>
    <n v="2001"/>
    <n v="6.67"/>
    <s v="USD"/>
    <n v="139969.69"/>
    <s v="Air"/>
    <s v="******"/>
    <m/>
    <m/>
  </r>
  <r>
    <d v="2020-01-23T00:00:00"/>
    <n v="42022190"/>
    <s v="SHOULDER BAG MADE IN COW LEATHER(H.M&amp;M. M) ART NO 010-3201(24X2X25CM)COLOUR-BLAC K.DTLS AS PER INV."/>
    <s v="******"/>
    <s v="******"/>
    <s v="Calcutta Air"/>
    <x v="25"/>
    <s v="Vilnius"/>
    <n v="3360"/>
    <n v="150"/>
    <s v="NOS"/>
    <n v="22.4"/>
    <n v="150"/>
    <s v="PCS"/>
    <n v="3459"/>
    <n v="23.06"/>
    <s v="USD"/>
    <n v="235031.9"/>
    <s v="Air"/>
    <s v="******"/>
    <m/>
    <m/>
  </r>
  <r>
    <d v="2020-01-23T00:00:00"/>
    <n v="42022190"/>
    <s v="SHOULDER BAG MADE IN COW LEATHER(H.M&amp;M. M) ART NO 010-3182(23X4X24CM)COLOUR-BLAC K.DTLS AS PER INV."/>
    <s v="******"/>
    <s v="******"/>
    <s v="Calcutta Air"/>
    <x v="25"/>
    <s v="Vilnius"/>
    <n v="3564"/>
    <n v="150"/>
    <s v="NOS"/>
    <n v="23.76"/>
    <n v="150"/>
    <s v="PCS"/>
    <n v="3459"/>
    <n v="23.06"/>
    <s v="USD"/>
    <n v="249301.79"/>
    <s v="Air"/>
    <s v="******"/>
    <m/>
    <m/>
  </r>
  <r>
    <d v="2020-01-23T00:00:00"/>
    <n v="42022190"/>
    <s v="SHOULDER BAG MADE IN COW LEATHER(H.M&amp;M. M) ART NO 010-3199(19X2X24CM)COLOUR-BLAC K+BLUE STONE DTLS AS PER INV."/>
    <s v="******"/>
    <s v="******"/>
    <s v="Calcutta Air"/>
    <x v="25"/>
    <s v="Vilnius"/>
    <n v="3435"/>
    <n v="150"/>
    <s v="NOS"/>
    <n v="22.9"/>
    <n v="150"/>
    <s v="PCS"/>
    <n v="3459"/>
    <n v="23.06"/>
    <s v="USD"/>
    <n v="240278.3"/>
    <s v="Air"/>
    <s v="******"/>
    <m/>
    <m/>
  </r>
  <r>
    <d v="2020-01-23T00:00:00"/>
    <n v="42022190"/>
    <s v="SHOULDER BAG MADE IN COW LEATHER(H.M&amp;M. M) ART NO 010-3179(24X11X30CM)COLOUR-BLA CK.DTLS AS PER INV."/>
    <s v="******"/>
    <s v="******"/>
    <s v="Calcutta Air"/>
    <x v="25"/>
    <s v="Vilnius"/>
    <n v="4821"/>
    <n v="150"/>
    <s v="NOS"/>
    <n v="32.14"/>
    <n v="150"/>
    <s v="PCS"/>
    <n v="4623"/>
    <n v="30.82"/>
    <s v="USD"/>
    <n v="337228.92"/>
    <s v="Air"/>
    <s v="******"/>
    <m/>
    <m/>
  </r>
  <r>
    <d v="2020-01-23T00:00:00"/>
    <n v="42022190"/>
    <s v="SHOULDER BAG MADE IN COW LEATHER(H.M&amp;M. M) ART NO J010-3203(24X5X27CM)COLOUR-BLA CK+BLUE STONE DTLS AS PER INV."/>
    <s v="******"/>
    <s v="******"/>
    <s v="Calcutta Air"/>
    <x v="25"/>
    <s v="Vilnius"/>
    <n v="4623"/>
    <n v="150"/>
    <s v="NOS"/>
    <n v="30.82"/>
    <n v="150"/>
    <s v="PCS"/>
    <n v="4623"/>
    <n v="30.82"/>
    <s v="USD"/>
    <n v="323378.7"/>
    <s v="Air"/>
    <s v="******"/>
    <m/>
    <m/>
  </r>
  <r>
    <d v="2020-01-23T00:00:00"/>
    <n v="42022190"/>
    <s v="SHOULDER BAG MADE IN COW LEATHER(H.M&amp;M. M) ART NO 010-3202(18.50X4.50X23.50CM)CO LOUR-BLACK+BLUE STONE DTLS AS PER INV."/>
    <s v="******"/>
    <s v="******"/>
    <s v="Calcutta Air"/>
    <x v="25"/>
    <s v="Vilnius"/>
    <n v="3459"/>
    <n v="150"/>
    <s v="NOS"/>
    <n v="23.06"/>
    <n v="150"/>
    <s v="PCS"/>
    <n v="3459"/>
    <n v="23.06"/>
    <s v="USD"/>
    <n v="241957.01"/>
    <s v="Air"/>
    <s v="******"/>
    <m/>
    <m/>
  </r>
  <r>
    <d v="2020-01-23T00:00:00"/>
    <n v="42022190"/>
    <s v="100% COW LEATHER FLAPOVER CROSSBODY BAG ( DETAILS PER INV. ) ( WE INTEND TO CLAI M REWARDS UNDER MEIS )"/>
    <s v="******"/>
    <s v="******"/>
    <s v="Calcutta Air"/>
    <x v="12"/>
    <s v="Milano"/>
    <n v="5917.69"/>
    <n v="140"/>
    <s v="NOS"/>
    <n v="42.27"/>
    <n v="140"/>
    <s v="PCS"/>
    <n v="5917.8"/>
    <n v="42.27"/>
    <s v="USD"/>
    <n v="413942.56"/>
    <s v="Air"/>
    <s v="******"/>
    <m/>
    <m/>
  </r>
  <r>
    <d v="2020-01-23T00:00:00"/>
    <n v="42022190"/>
    <s v="100% COW LEATHER SHOPPER BAG BAG ( DETAI LS PER INV. ) ( WE INTEND TO CLAIM REWAR DS UNDER MEIS )"/>
    <s v="******"/>
    <s v="******"/>
    <s v="Calcutta Air"/>
    <x v="12"/>
    <s v="Milano"/>
    <n v="900"/>
    <n v="12"/>
    <s v="NOS"/>
    <n v="75"/>
    <n v="12"/>
    <s v="PCS"/>
    <n v="582"/>
    <n v="48.5"/>
    <s v="EUR"/>
    <n v="62955.08"/>
    <s v="Air"/>
    <s v="******"/>
    <m/>
    <m/>
  </r>
  <r>
    <d v="2020-01-23T00:00:00"/>
    <n v="42022190"/>
    <s v="COW VEG LEATHER HAND BAG STY# 40004 SI Z(CM) 46X19X10 BRAND-AUNTS &amp; UNCLE MAC HINE MADE CLM REWARD U/SCHEME MEIS"/>
    <s v="******"/>
    <s v="******"/>
    <s v="Calcutta Air"/>
    <x v="3"/>
    <s v="Dusseldorf"/>
    <n v="1440.83"/>
    <n v="26"/>
    <s v="NOS"/>
    <n v="55.42"/>
    <n v="26"/>
    <s v="PCS"/>
    <n v="1202.5"/>
    <n v="46.25"/>
    <s v="EUR"/>
    <n v="100786.32"/>
    <s v="Air"/>
    <s v="******"/>
    <m/>
    <m/>
  </r>
  <r>
    <d v="2020-01-23T00:00:00"/>
    <n v="42022190"/>
    <s v="COW VEG LEATHER HAND BAG STY# 40021 SI Z(CM) 45X31X11 BRAND-AUNTS &amp; UNCLE MAC HINE MADE CLM REWARD U/SCHEME MEIS"/>
    <s v="******"/>
    <s v="******"/>
    <s v="Calcutta Air"/>
    <x v="3"/>
    <s v="Dusseldorf"/>
    <n v="1804.72"/>
    <n v="48"/>
    <s v="NOS"/>
    <n v="37.6"/>
    <n v="48"/>
    <s v="PCS"/>
    <n v="1656"/>
    <n v="34.5"/>
    <s v="EUR"/>
    <n v="126240.14"/>
    <s v="Air"/>
    <s v="******"/>
    <m/>
    <m/>
  </r>
  <r>
    <d v="2020-01-23T00:00:00"/>
    <n v="42022190"/>
    <s v="COW VEG LEATHER HAND BAG STY# 40026 SI Z(CM) 38X28X8 BRAND-AUNTS &amp; UNCLE MACH INE MADE CLM REWARD U/SCHEME MEIS"/>
    <s v="******"/>
    <s v="******"/>
    <s v="Calcutta Air"/>
    <x v="3"/>
    <s v="Dusseldorf"/>
    <n v="1080.1300000000001"/>
    <n v="26"/>
    <s v="NOS"/>
    <n v="41.54"/>
    <n v="26"/>
    <s v="PCS"/>
    <n v="1202.5"/>
    <n v="46.25"/>
    <s v="EUR"/>
    <n v="75555.039999999994"/>
    <s v="Air"/>
    <s v="******"/>
    <m/>
    <m/>
  </r>
  <r>
    <d v="2020-01-23T00:00:00"/>
    <n v="42022190"/>
    <s v="COW OIL PULL UP LEATHER HAND BAG"/>
    <s v="******"/>
    <s v="******"/>
    <s v="Calcutta Air"/>
    <x v="16"/>
    <s v="Sydeny"/>
    <n v="6647.99"/>
    <n v="519"/>
    <s v="NOS"/>
    <n v="12.81"/>
    <n v="519"/>
    <s v="PCS"/>
    <n v="6648.39"/>
    <n v="12.81"/>
    <s v="USD"/>
    <n v="465027.1"/>
    <s v="Air"/>
    <s v="******"/>
    <m/>
    <m/>
  </r>
  <r>
    <d v="2020-01-23T00:00:00"/>
    <n v="42022190"/>
    <s v="COW LEATHER HAND BAGS(M.M &amp; H.M)(WE CLAI"/>
    <s v="******"/>
    <s v="******"/>
    <s v="Calcutta Air"/>
    <x v="14"/>
    <s v="Na"/>
    <n v="5275.2"/>
    <n v="135"/>
    <s v="NOS"/>
    <n v="39.08"/>
    <n v="135"/>
    <s v="PCS"/>
    <n v="4070.25"/>
    <n v="30.15"/>
    <s v="GBP"/>
    <n v="369000"/>
    <s v="Air"/>
    <s v="******"/>
    <m/>
    <m/>
  </r>
  <r>
    <d v="2020-01-23T00:00:00"/>
    <n v="42022190"/>
    <s v="HANDBAGS MADE OF COW LEATHER DETAILS AS PER INVOICE WE INTEND TO CLAIM REWARDS UNDER (MEIS)"/>
    <s v="******"/>
    <s v="******"/>
    <s v="Calcutta Air"/>
    <x v="1"/>
    <s v="New York"/>
    <n v="3971.27"/>
    <n v="100"/>
    <s v="NOS"/>
    <n v="39.71"/>
    <n v="100"/>
    <s v="PCS"/>
    <n v="4200"/>
    <n v="42"/>
    <s v="USD"/>
    <n v="277790"/>
    <s v="Air"/>
    <s v="******"/>
    <m/>
    <m/>
  </r>
  <r>
    <d v="2020-01-23T00:00:00"/>
    <n v="42022190"/>
    <s v="CROSS BODY BAGS MADE OUT OF COW LEATHER. WE INTEND TO CLAIM UNDER MEIS SCHEME."/>
    <s v="******"/>
    <s v="******"/>
    <s v="Madras Air"/>
    <x v="8"/>
    <s v="Copenhagen"/>
    <n v="502.06"/>
    <n v="13"/>
    <s v="NOS"/>
    <n v="38.619999999999997"/>
    <n v="13"/>
    <s v="PCS"/>
    <n v="502.06"/>
    <n v="38.619999999999997"/>
    <s v="USD"/>
    <n v="35119.11"/>
    <s v="Air"/>
    <s v="******"/>
    <m/>
    <m/>
  </r>
  <r>
    <d v="2020-01-23T00:00:00"/>
    <n v="42022190"/>
    <s v="COW LEATHER CROSSBODY BAG"/>
    <s v="******"/>
    <s v="******"/>
    <s v="Calcutta Air"/>
    <x v="7"/>
    <s v="AMSTERDAM SCHIPHOL"/>
    <n v="694.1"/>
    <n v="32"/>
    <s v="NOS"/>
    <n v="21.69"/>
    <n v="32"/>
    <s v="NOS"/>
    <n v="694.08"/>
    <n v="21.69"/>
    <s v="USD"/>
    <n v="48552.04"/>
    <s v="Air"/>
    <s v="******"/>
    <m/>
    <m/>
  </r>
  <r>
    <d v="2020-01-23T00:00:00"/>
    <n v="42022190"/>
    <s v="BUFF KATTA SHRUINKEN LEATHER LADIES HAND BAG W/MTL FTNG BR # dR SIZE: 42x29 CMS 'WE INTEND TO CLAIM REWARDS UNDER MEIS'"/>
    <s v="******"/>
    <s v="******"/>
    <s v="Calcutta Air"/>
    <x v="7"/>
    <s v="Eindhoven"/>
    <n v="3174.82"/>
    <n v="76"/>
    <s v="NOS"/>
    <n v="41.77"/>
    <n v="76"/>
    <s v="PCS"/>
    <n v="2983"/>
    <n v="39.25"/>
    <s v="EUR"/>
    <n v="222078.38"/>
    <s v="Air"/>
    <s v="******"/>
    <m/>
    <m/>
  </r>
  <r>
    <d v="2020-01-23T00:00:00"/>
    <n v="42022190"/>
    <s v="COW LEATHER HAND BAG SIZE 38X3X28 CMS WI TH M/F BRANDED 60 H/M 40 M/M CLAIM REWAR DS UNDER (MEIS)"/>
    <s v="******"/>
    <s v="******"/>
    <s v="Calcutta Air"/>
    <x v="7"/>
    <s v="AMSTERDAM SCHIPHOL"/>
    <n v="2986.24"/>
    <n v="120"/>
    <s v="NOS"/>
    <n v="24.89"/>
    <n v="120"/>
    <s v="PCS"/>
    <n v="2772"/>
    <n v="23.1"/>
    <s v="EUR"/>
    <n v="208887.23"/>
    <s v="Air"/>
    <s v="******"/>
    <m/>
    <m/>
  </r>
  <r>
    <d v="2020-01-23T00:00:00"/>
    <n v="42022190"/>
    <s v="100% COW LEATHER FLAPOVER CROSSBODY BAG"/>
    <s v="******"/>
    <s v="******"/>
    <s v="Calcutta Air"/>
    <x v="12"/>
    <s v="Milano"/>
    <n v="600.42999999999995"/>
    <n v="14"/>
    <s v="NOS"/>
    <n v="42.89"/>
    <n v="14"/>
    <s v="PCS"/>
    <n v="493.5"/>
    <n v="35.25"/>
    <s v="EUR"/>
    <n v="42000"/>
    <s v="Air"/>
    <s v="******"/>
    <m/>
    <m/>
  </r>
  <r>
    <d v="2020-01-23T00:00:00"/>
    <n v="42022190"/>
    <s v="100% COW LEATHER FLAPOVER CROSSBODY BAG"/>
    <s v="******"/>
    <s v="******"/>
    <s v="Calcutta Air"/>
    <x v="12"/>
    <s v="Milano"/>
    <n v="714.8"/>
    <n v="12"/>
    <s v="NOS"/>
    <n v="59.57"/>
    <n v="12"/>
    <s v="PCS"/>
    <n v="582"/>
    <n v="48.5"/>
    <s v="EUR"/>
    <n v="50000"/>
    <s v="Air"/>
    <s v="******"/>
    <m/>
    <m/>
  </r>
  <r>
    <d v="2020-01-23T00:00:00"/>
    <n v="42022190"/>
    <s v="KEY CASE MADE IN COW LEATHER(H.M&amp;M.M) AR T NO.J02-1936(14.5X4.75X2.25CM)COLOUR-BL ACK(DTLS AS PER INV)."/>
    <s v="******"/>
    <s v="******"/>
    <s v="Calcutta Air"/>
    <x v="3"/>
    <s v="Vilnius"/>
    <n v="849"/>
    <n v="150"/>
    <s v="NOS"/>
    <n v="5.66"/>
    <n v="150"/>
    <s v="PCS"/>
    <n v="849"/>
    <n v="5.66"/>
    <s v="USD"/>
    <n v="59387.7"/>
    <s v="Air"/>
    <s v="******"/>
    <m/>
    <m/>
  </r>
  <r>
    <d v="2020-01-23T00:00:00"/>
    <n v="42022190"/>
    <s v="SHOULDER BAG MADE IN COW LEATHER(H.M&amp;M. M) ART NO J010-3204(23X2X28CM)COLOUR-BLA CK+BLUE STONE DTLS AS PER INV."/>
    <s v="******"/>
    <s v="******"/>
    <s v="Calcutta Air"/>
    <x v="25"/>
    <s v="Vilnius"/>
    <n v="4315.5"/>
    <n v="150"/>
    <s v="NOS"/>
    <n v="28.77"/>
    <n v="150"/>
    <s v="PCS"/>
    <n v="4623"/>
    <n v="30.82"/>
    <s v="USD"/>
    <n v="301869.17"/>
    <s v="Air"/>
    <s v="******"/>
    <m/>
    <m/>
  </r>
  <r>
    <d v="2020-01-23T00:00:00"/>
    <n v="42022190"/>
    <s v="SHOULDER BAG MADE OF COW LEATHER SIZE: 13X22X7 CM DTL.AS PER INV."/>
    <s v="******"/>
    <s v="******"/>
    <s v="Calcutta Air"/>
    <x v="26"/>
    <s v="Auckland"/>
    <n v="324.52"/>
    <n v="10"/>
    <s v="NOS"/>
    <n v="32.450000000000003"/>
    <n v="10"/>
    <s v="PCS"/>
    <n v="22700"/>
    <n v="2270"/>
    <s v="INR"/>
    <n v="22700"/>
    <s v="Air"/>
    <s v="******"/>
    <m/>
    <m/>
  </r>
  <r>
    <d v="2020-01-23T00:00:00"/>
    <n v="42022190"/>
    <s v="TOTE BAG MADE OF COW LEATHER SIZE: 44.5X33X16 CM DTL.AS PER INV."/>
    <s v="******"/>
    <s v="******"/>
    <s v="Calcutta Air"/>
    <x v="26"/>
    <s v="Auckland"/>
    <n v="274.82"/>
    <n v="8"/>
    <s v="NOS"/>
    <n v="34.35"/>
    <n v="8"/>
    <s v="PCS"/>
    <n v="19224"/>
    <n v="2403"/>
    <s v="INR"/>
    <n v="19224"/>
    <s v="Air"/>
    <s v="******"/>
    <m/>
    <m/>
  </r>
  <r>
    <d v="2020-01-23T00:00:00"/>
    <n v="42022190"/>
    <s v="KEY RING MADE IN COW LEATHER(H.M&amp;M.M) AR T NO.J05-1933 STCK(19X5.25X4.25CM)COLOUR -PETROL+BLACK(DTLS AS PER INV)."/>
    <s v="******"/>
    <s v="******"/>
    <s v="Calcutta Air"/>
    <x v="3"/>
    <s v="Vilnius"/>
    <n v="2001"/>
    <n v="300"/>
    <s v="NOS"/>
    <n v="6.67"/>
    <n v="300"/>
    <s v="PCS"/>
    <n v="2001"/>
    <n v="6.67"/>
    <s v="USD"/>
    <n v="139969.69"/>
    <s v="Air"/>
    <s v="******"/>
    <m/>
    <m/>
  </r>
  <r>
    <d v="2020-01-23T00:00:00"/>
    <n v="42022190"/>
    <s v="HAND+MACH.MADE COW LEATHER TRAVELLING BA G. BRAND: U/B. SIZE: ASSORTED. WE INT.TO CLM. RWRDS UND MEIS."/>
    <s v="******"/>
    <s v="******"/>
    <s v="Calcutta Air"/>
    <x v="10"/>
    <s v="Stockholm"/>
    <n v="9642.64"/>
    <n v="210"/>
    <s v="NOS"/>
    <n v="45.92"/>
    <n v="210"/>
    <s v="PCS"/>
    <n v="8952.2999999999993"/>
    <n v="42.63"/>
    <s v="EUR"/>
    <n v="674502.66"/>
    <s v="Air"/>
    <s v="******"/>
    <m/>
    <m/>
  </r>
  <r>
    <d v="2020-01-23T00:00:00"/>
    <n v="42022190"/>
    <s v="HAND+MACH.MADE COW LEATHER HANDBAG. BRAN D: U/B. SIZE: ASSORTED. WE INT.TO CLM. R WRDS UND MEIS."/>
    <s v="******"/>
    <s v="******"/>
    <s v="Calcutta Air"/>
    <x v="10"/>
    <s v="Stockholm"/>
    <n v="28195.49"/>
    <n v="1290"/>
    <s v="NOS"/>
    <n v="21.86"/>
    <n v="1290"/>
    <s v="PCS"/>
    <n v="28199.4"/>
    <n v="21.86"/>
    <s v="USD"/>
    <n v="1972274.67"/>
    <s v="Air"/>
    <s v="******"/>
    <m/>
    <m/>
  </r>
  <r>
    <d v="2020-01-23T00:00:00"/>
    <n v="42022190"/>
    <s v="100% COW LEATHER CROSSBODY BAG ( DETAILS PER INV. ) ( WE INTEND TO CLAIM REWARDS UNDER MEIS )"/>
    <s v="******"/>
    <s v="******"/>
    <s v="Calcutta Air"/>
    <x v="12"/>
    <s v="Milano"/>
    <n v="417.07"/>
    <n v="12"/>
    <s v="NOS"/>
    <n v="34.76"/>
    <n v="12"/>
    <s v="PCS"/>
    <n v="342"/>
    <n v="28.5"/>
    <s v="EUR"/>
    <n v="29174.29"/>
    <s v="Air"/>
    <s v="******"/>
    <m/>
    <m/>
  </r>
  <r>
    <d v="2020-01-23T00:00:00"/>
    <n v="42022190"/>
    <s v="HANDBAGS MADE OF COW LEATHER DETAILS AS PER INVOICE WE INTEND TO CLAIM REWARDS UNDER (MEIS)"/>
    <s v="******"/>
    <s v="******"/>
    <s v="Calcutta Air"/>
    <x v="1"/>
    <s v="New York"/>
    <n v="12745.82"/>
    <n v="600"/>
    <s v="NOS"/>
    <n v="21.24"/>
    <n v="600"/>
    <s v="PCS"/>
    <n v="12744"/>
    <n v="21.24"/>
    <s v="USD"/>
    <n v="891569.97"/>
    <s v="Air"/>
    <s v="******"/>
    <m/>
    <m/>
  </r>
  <r>
    <d v="2020-01-23T00:00:00"/>
    <n v="42022190"/>
    <s v="COW VEG LEATHER HAND BAG STY# 40009 SI Z(CM) 46X29X10 BRAND-AUNTS &amp; UNCLE MAC HINE MADE CLM REWARD U/SCHEME MEIS"/>
    <s v="******"/>
    <s v="******"/>
    <s v="Calcutta Air"/>
    <x v="3"/>
    <s v="Dusseldorf"/>
    <n v="1310.49"/>
    <n v="26"/>
    <s v="NOS"/>
    <n v="50.4"/>
    <n v="26"/>
    <s v="PCS"/>
    <n v="1202.5"/>
    <n v="46.25"/>
    <s v="EUR"/>
    <n v="91668.96"/>
    <s v="Air"/>
    <s v="******"/>
    <m/>
    <m/>
  </r>
  <r>
    <d v="2020-01-23T00:00:00"/>
    <n v="42022190"/>
    <s v="COW VEG LEATHER HAND BAG STY# 40025 SI Z(CM) 33X22X18 BRAND-AUNTS &amp; UNCLE MAC HINE MADE CLM REWARD U/SCHEME MEIS"/>
    <s v="******"/>
    <s v="******"/>
    <s v="Calcutta Air"/>
    <x v="3"/>
    <s v="Dusseldorf"/>
    <n v="1313.82"/>
    <n v="47"/>
    <s v="NOS"/>
    <n v="27.95"/>
    <n v="47"/>
    <s v="PCS"/>
    <n v="1205.55"/>
    <n v="25.65"/>
    <s v="EUR"/>
    <n v="91901.45"/>
    <s v="Air"/>
    <s v="******"/>
    <m/>
    <m/>
  </r>
  <r>
    <d v="2020-01-23T00:00:00"/>
    <n v="42022190"/>
    <s v="COW DDDM LEATHER INCOMPLETE LADIES HANDB AG ART#LB-67 SIZ(MM) 180X145X50 U/BRAN D 80%H/MADE 20%M/MADE CLM REWARD U/S MEI"/>
    <s v="******"/>
    <s v="******"/>
    <s v="Calcutta Air"/>
    <x v="16"/>
    <s v="Brisbane"/>
    <n v="1670.01"/>
    <n v="70"/>
    <s v="NOS"/>
    <n v="23.86"/>
    <n v="70"/>
    <s v="PCS"/>
    <n v="1719.9"/>
    <n v="24.57"/>
    <s v="USD"/>
    <n v="116817.18"/>
    <s v="Air"/>
    <s v="******"/>
    <m/>
    <m/>
  </r>
  <r>
    <d v="2020-01-23T00:00:00"/>
    <n v="42022190"/>
    <s v="COW DD LEATHER INCOMPLETE LADIES HANDBAG ART#LB-67 SIZ(MM) 180X145X50 U/BRAND 80%H/MADE 20%M/MADE CLM REWARD U/S MEIS"/>
    <s v="******"/>
    <s v="******"/>
    <s v="Calcutta Air"/>
    <x v="16"/>
    <s v="Brisbane"/>
    <n v="835"/>
    <n v="35"/>
    <s v="NOS"/>
    <n v="23.86"/>
    <n v="35"/>
    <s v="PCS"/>
    <n v="859.95"/>
    <n v="24.57"/>
    <s v="USD"/>
    <n v="58408.59"/>
    <s v="Air"/>
    <s v="******"/>
    <m/>
    <m/>
  </r>
  <r>
    <d v="2020-01-23T00:00:00"/>
    <n v="42022190"/>
    <s v="COW LEATHER HANDBAGS."/>
    <s v="******"/>
    <s v="******"/>
    <s v="Madras Air"/>
    <x v="7"/>
    <s v="AMSTERDAM SCHIPHOL"/>
    <n v="93.44"/>
    <n v="2"/>
    <s v="NOS"/>
    <n v="46.72"/>
    <n v="2"/>
    <s v="PCS"/>
    <n v="93.44"/>
    <n v="46.72"/>
    <s v="USD"/>
    <n v="6536.13"/>
    <s v="Air"/>
    <s v="******"/>
    <m/>
    <m/>
  </r>
  <r>
    <d v="2020-01-23T00:00:00"/>
    <n v="42022190"/>
    <s v="COW LEATHER HANDBAGS."/>
    <s v="******"/>
    <s v="******"/>
    <s v="Madras Air"/>
    <x v="5"/>
    <s v="Tokyo"/>
    <n v="128.44"/>
    <n v="8"/>
    <s v="NOS"/>
    <n v="16.059999999999999"/>
    <n v="8"/>
    <s v="PCS"/>
    <n v="128.47999999999999"/>
    <n v="16.059999999999999"/>
    <s v="USD"/>
    <n v="8984.3799999999992"/>
    <s v="Air"/>
    <s v="******"/>
    <m/>
    <m/>
  </r>
  <r>
    <d v="2020-01-23T00:00:00"/>
    <n v="42022190"/>
    <s v="COW LEATHER SHOPPING BAGS."/>
    <s v="******"/>
    <s v="******"/>
    <s v="Madras Air"/>
    <x v="1"/>
    <s v="New York"/>
    <n v="12852.88"/>
    <n v="99"/>
    <s v="NOS"/>
    <n v="129.83000000000001"/>
    <n v="99"/>
    <s v="PCS"/>
    <n v="12853.2"/>
    <n v="129.83000000000001"/>
    <s v="USD"/>
    <n v="899059.16"/>
    <s v="Air"/>
    <s v="******"/>
    <m/>
    <m/>
  </r>
  <r>
    <d v="2020-01-23T00:00:00"/>
    <n v="42022190"/>
    <s v="CLUTCH BAGS MADE OUT OF COW LEATHER. WE INTEND TO CLAIM UNDER MEIS SCHEME."/>
    <s v="******"/>
    <s v="******"/>
    <s v="Madras Air"/>
    <x v="8"/>
    <s v="Copenhagen"/>
    <n v="721.75"/>
    <n v="25"/>
    <s v="NOS"/>
    <n v="28.87"/>
    <n v="25"/>
    <s v="PCS"/>
    <n v="721.75"/>
    <n v="28.87"/>
    <s v="USD"/>
    <n v="50486.43"/>
    <s v="Air"/>
    <s v="******"/>
    <m/>
    <m/>
  </r>
  <r>
    <d v="2020-01-23T00:00:00"/>
    <n v="42022190"/>
    <s v="BACKPACK TOTE BAGS MADE OUT OF COW LEATH ER. WE INTEND TO CLAIM UNDER MEIS SCHEME ."/>
    <s v="******"/>
    <s v="******"/>
    <s v="Madras Air"/>
    <x v="8"/>
    <s v="Copenhagen"/>
    <n v="1221.78"/>
    <n v="21"/>
    <s v="NOS"/>
    <n v="58.18"/>
    <n v="21"/>
    <s v="PCS"/>
    <n v="1221.78"/>
    <n v="58.18"/>
    <s v="USD"/>
    <n v="85463.51"/>
    <s v="Air"/>
    <s v="******"/>
    <m/>
    <m/>
  </r>
  <r>
    <d v="2020-01-23T00:00:00"/>
    <n v="42022190"/>
    <s v="COW LEATHER HANDBAG STYLE: SAMPLE 02 SA MPLE 03 SAMPLE 04 (FREE TRADE SAMPLE WI TH NO COMMERCIAL VALUE)"/>
    <s v="******"/>
    <s v="******"/>
    <s v="Calcutta Air"/>
    <x v="7"/>
    <s v="Eindhoven"/>
    <n v="22.45"/>
    <n v="3"/>
    <s v="NOS"/>
    <n v="7.48"/>
    <n v="3"/>
    <s v="PCS"/>
    <n v="20.25"/>
    <n v="6.75"/>
    <s v="EUR"/>
    <n v="1570.39"/>
    <s v="Air"/>
    <s v="******"/>
    <m/>
    <m/>
  </r>
  <r>
    <d v="2020-01-23T00:00:00"/>
    <n v="42022190"/>
    <s v="COW LEATHER HAND BAG SIZE 31X11X40 CMS W ITH M/F BRANDED 60 H/M 40 M/M CLAIM REWA RDS UNDER (MEIS)"/>
    <s v="******"/>
    <s v="******"/>
    <s v="Calcutta Air"/>
    <x v="7"/>
    <s v="AMSTERDAM SCHIPHOL"/>
    <n v="1865.81"/>
    <n v="36"/>
    <s v="NOS"/>
    <n v="51.83"/>
    <n v="36"/>
    <s v="PCS"/>
    <n v="1731.96"/>
    <n v="48.11"/>
    <s v="EUR"/>
    <n v="130513.73"/>
    <s v="Air"/>
    <s v="******"/>
    <m/>
    <m/>
  </r>
  <r>
    <d v="2020-01-23T00:00:00"/>
    <n v="42022190"/>
    <s v="COW LEATHER SHOULDER BAG SIZE 29X13X39 C MS WITH M/F BRANDED 60 H/M 40 M/M CLAIM REWARDS UNDER (MEIS)"/>
    <s v="******"/>
    <s v="******"/>
    <s v="Calcutta Air"/>
    <x v="7"/>
    <s v="AMSTERDAM SCHIPHOL"/>
    <n v="2185.25"/>
    <n v="48"/>
    <s v="NOS"/>
    <n v="45.53"/>
    <n v="48"/>
    <s v="PCS"/>
    <n v="2134.08"/>
    <n v="44.46"/>
    <s v="EUR"/>
    <n v="152858.35"/>
    <s v="Air"/>
    <s v="******"/>
    <m/>
    <m/>
  </r>
  <r>
    <d v="2020-01-23T00:00:00"/>
    <n v="42022190"/>
    <s v="COW LEATHER SHOULDER BAG SIZE 20X5X25 CM S WITH M/F BRANDED 60 H/M 40 M/M CLAIM R EWARDS UNDER (MEIS)"/>
    <s v="******"/>
    <s v="******"/>
    <s v="Calcutta Air"/>
    <x v="7"/>
    <s v="AMSTERDAM SCHIPHOL"/>
    <n v="2413.5500000000002"/>
    <n v="120"/>
    <s v="NOS"/>
    <n v="20.11"/>
    <n v="120"/>
    <s v="PCS"/>
    <n v="2772"/>
    <n v="23.1"/>
    <s v="EUR"/>
    <n v="168827.86"/>
    <s v="Air"/>
    <s v="******"/>
    <m/>
    <m/>
  </r>
  <r>
    <d v="2020-01-23T00:00:00"/>
    <n v="42022190"/>
    <s v="COW LEATHER SHOULDER BAG SIZE 35X11X30 C MS WITH M/F BRANDED 60 H/M 40 M/M CLAIM REWARDS UNDER (MEIS)"/>
    <s v="******"/>
    <s v="******"/>
    <s v="Calcutta Air"/>
    <x v="7"/>
    <s v="AMSTERDAM SCHIPHOL"/>
    <n v="1113.83"/>
    <n v="36"/>
    <s v="NOS"/>
    <n v="30.94"/>
    <n v="36"/>
    <s v="PCS"/>
    <n v="1731.96"/>
    <n v="48.11"/>
    <s v="EUR"/>
    <n v="77912.27"/>
    <s v="Air"/>
    <s v="******"/>
    <m/>
    <m/>
  </r>
  <r>
    <d v="2020-01-23T00:00:00"/>
    <n v="42022190"/>
    <s v="COW LEATHER SHOULDER BAG SIZE 26X10X22 C MS WITH M/F BRANDED 60 H/M 40 M/M CLAIM REWARDS UNDER (MEIS)"/>
    <s v="******"/>
    <s v="******"/>
    <s v="Calcutta Air"/>
    <x v="7"/>
    <s v="AMSTERDAM SCHIPHOL"/>
    <n v="2492.41"/>
    <n v="96"/>
    <s v="NOS"/>
    <n v="25.96"/>
    <n v="96"/>
    <s v="PCS"/>
    <n v="2313.6"/>
    <n v="24.1"/>
    <s v="EUR"/>
    <n v="174344.01"/>
    <s v="Air"/>
    <s v="******"/>
    <m/>
    <m/>
  </r>
  <r>
    <d v="2020-01-23T00:00:00"/>
    <n v="42022190"/>
    <s v="80% H.M.COW LEATHER HANDBAG SIZE:38X25 C M B-HILL BURRY(WE INTEND TO CLAIM REWARD S UNDER MEIS)"/>
    <s v="******"/>
    <s v="******"/>
    <s v="Calcutta Air"/>
    <x v="3"/>
    <s v="Dusseldorf"/>
    <n v="576.82000000000005"/>
    <n v="25"/>
    <s v="NOS"/>
    <n v="23.07"/>
    <n v="25"/>
    <s v="PCS"/>
    <n v="569.5"/>
    <n v="22.78"/>
    <s v="EUR"/>
    <n v="40348.629999999997"/>
    <s v="Air"/>
    <s v="******"/>
    <m/>
    <m/>
  </r>
  <r>
    <d v="2020-01-23T00:00:00"/>
    <n v="42022190"/>
    <s v="COW LEATHER HANDBAGS"/>
    <s v="******"/>
    <s v="******"/>
    <s v="Calcutta Air"/>
    <x v="3"/>
    <s v="Dusseldorf"/>
    <n v="42.17"/>
    <n v="15"/>
    <s v="NOS"/>
    <n v="2.81"/>
    <n v="15"/>
    <s v="PCS"/>
    <n v="42.15"/>
    <n v="2.81"/>
    <s v="USD"/>
    <n v="2950"/>
    <s v="Air"/>
    <s v="******"/>
    <m/>
    <m/>
  </r>
  <r>
    <d v="2020-01-23T00:00:00"/>
    <n v="42022190"/>
    <s v="100% COW LEATHER FLAPOVER CROSSBODY BAG"/>
    <s v="******"/>
    <s v="******"/>
    <s v="Calcutta Air"/>
    <x v="12"/>
    <s v="Milano"/>
    <n v="714.8"/>
    <n v="14"/>
    <s v="NOS"/>
    <n v="51.06"/>
    <n v="14"/>
    <s v="PCS"/>
    <n v="581"/>
    <n v="41.5"/>
    <s v="EUR"/>
    <n v="50000"/>
    <s v="Air"/>
    <s v="******"/>
    <m/>
    <m/>
  </r>
  <r>
    <d v="2020-01-23T00:00:00"/>
    <n v="42022190"/>
    <s v="100% COW LEATHER FLAPOVER CROSSBODY BAG"/>
    <s v="******"/>
    <s v="******"/>
    <s v="Calcutta Air"/>
    <x v="12"/>
    <s v="Milano"/>
    <n v="643.32000000000005"/>
    <n v="14"/>
    <s v="NOS"/>
    <n v="45.95"/>
    <n v="14"/>
    <s v="PCS"/>
    <n v="525"/>
    <n v="37.5"/>
    <s v="EUR"/>
    <n v="45000"/>
    <s v="Air"/>
    <s v="******"/>
    <m/>
    <m/>
  </r>
  <r>
    <d v="2020-01-23T00:00:00"/>
    <n v="42022190"/>
    <s v="100% COW LEATHER BOWLING BAG ( DETAILS P"/>
    <s v="******"/>
    <s v="******"/>
    <s v="Calcutta Air"/>
    <x v="12"/>
    <s v="Milano"/>
    <n v="714.8"/>
    <n v="11"/>
    <s v="NOS"/>
    <n v="64.98"/>
    <n v="11"/>
    <s v="PCS"/>
    <n v="588.5"/>
    <n v="53.5"/>
    <s v="EUR"/>
    <n v="50000"/>
    <s v="Air"/>
    <s v="******"/>
    <m/>
    <m/>
  </r>
  <r>
    <d v="2020-01-23T00:00:00"/>
    <n v="42022190"/>
    <s v="100% COW LEATHER FLAPOVER CROSSBODY BAG"/>
    <s v="******"/>
    <s v="******"/>
    <s v="Calcutta Air"/>
    <x v="12"/>
    <s v="Milano"/>
    <n v="543.25"/>
    <n v="15"/>
    <s v="NOS"/>
    <n v="36.22"/>
    <n v="15"/>
    <s v="PCS"/>
    <n v="442.5"/>
    <n v="29.5"/>
    <s v="EUR"/>
    <n v="38000"/>
    <s v="Air"/>
    <s v="******"/>
    <m/>
    <m/>
  </r>
  <r>
    <d v="2020-01-23T00:00:00"/>
    <n v="42022190"/>
    <s v="SHOULDER BAG MADE IN COW LEATHER(H.M&amp;M. M) ART NO 010-3183(23X4X27CM)COLOUR-BLAC K.DTLS AS PER INV."/>
    <s v="******"/>
    <s v="******"/>
    <s v="Calcutta Air"/>
    <x v="25"/>
    <s v="Vilnius"/>
    <n v="3912"/>
    <n v="150"/>
    <s v="NOS"/>
    <n v="26.08"/>
    <n v="150"/>
    <s v="PCS"/>
    <n v="4623"/>
    <n v="30.82"/>
    <s v="USD"/>
    <n v="273644.51"/>
    <s v="Air"/>
    <s v="******"/>
    <m/>
    <m/>
  </r>
  <r>
    <d v="2020-01-23T00:00:00"/>
    <n v="42022190"/>
    <s v="SHOULDER BAG MADE IN COW LEATHER(H.M&amp;M. M) ART NO 010-3180(25X7X28CM)COLOUR-BLAC K.DTLS AS PER INV."/>
    <s v="******"/>
    <s v="******"/>
    <s v="Calcutta Air"/>
    <x v="25"/>
    <s v="Vilnius"/>
    <n v="4296"/>
    <n v="150"/>
    <s v="NOS"/>
    <n v="28.64"/>
    <n v="150"/>
    <s v="PCS"/>
    <n v="4623"/>
    <n v="30.82"/>
    <s v="USD"/>
    <n v="300505.28999999998"/>
    <s v="Air"/>
    <s v="******"/>
    <m/>
    <m/>
  </r>
  <r>
    <d v="2020-01-23T00:00:00"/>
    <n v="42022190"/>
    <s v="SHOULDER BAG MADE IN COW LEATHER(H.M&amp;M. M) ART NO 010-3200(17X6X21CM)COLOUR-BLAC K.DTLS AS PER INV."/>
    <s v="******"/>
    <s v="******"/>
    <s v="Calcutta Air"/>
    <x v="25"/>
    <s v="Vilnius"/>
    <n v="3025.5"/>
    <n v="150"/>
    <s v="NOS"/>
    <n v="20.170000000000002"/>
    <n v="150"/>
    <s v="PCS"/>
    <n v="3459"/>
    <n v="23.06"/>
    <s v="USD"/>
    <n v="211633.67"/>
    <s v="Air"/>
    <s v="******"/>
    <m/>
    <m/>
  </r>
  <r>
    <d v="2020-01-23T00:00:00"/>
    <n v="42022190"/>
    <s v="COW LEATHER HANG BAGS (WE INTEND TO CLAI M REWARDS UNDER &quot;MEIS&quot;) (DET. AS PER INV .)"/>
    <s v="******"/>
    <s v="******"/>
    <s v="Calcutta Air"/>
    <x v="1"/>
    <s v="SAN FRANCISCO CA"/>
    <n v="508.5"/>
    <n v="22"/>
    <s v="NOS"/>
    <n v="23.11"/>
    <n v="22"/>
    <s v="PCS"/>
    <n v="508.42"/>
    <n v="23.11"/>
    <s v="USD"/>
    <n v="35569.58"/>
    <s v="Air"/>
    <s v="******"/>
    <m/>
    <m/>
  </r>
  <r>
    <d v="2020-01-23T00:00:00"/>
    <n v="42022190"/>
    <s v="100% COW LEATHER BOWLING BAG ( DETAILS P ER INV. ) ( WE INTEND TO CLAIM REWARDS U NDER MEIS )"/>
    <s v="******"/>
    <s v="******"/>
    <s v="Calcutta Air"/>
    <x v="12"/>
    <s v="Milano"/>
    <n v="717.68"/>
    <n v="11"/>
    <s v="NOS"/>
    <n v="65.239999999999995"/>
    <n v="11"/>
    <s v="PCS"/>
    <n v="588.5"/>
    <n v="53.5"/>
    <s v="EUR"/>
    <n v="50202"/>
    <s v="Air"/>
    <s v="******"/>
    <m/>
    <m/>
  </r>
  <r>
    <d v="2020-01-23T00:00:00"/>
    <n v="42022190"/>
    <s v="COW LEATHER HAND BAG SIZE 23X19X4CM. BB BRANDED H/M AND M/S &quot; WE INTEND TO CL AIM REWARDS UNDER MEIS&quot;"/>
    <s v="******"/>
    <s v="******"/>
    <s v="Calcutta Air"/>
    <x v="3"/>
    <s v="Frankfurt"/>
    <n v="2935.08"/>
    <n v="240"/>
    <s v="NOS"/>
    <n v="12.23"/>
    <n v="240"/>
    <s v="PCS"/>
    <n v="2760"/>
    <n v="11.5"/>
    <s v="EUR"/>
    <n v="205308.66"/>
    <s v="Air"/>
    <s v="******"/>
    <m/>
    <m/>
  </r>
  <r>
    <d v="2020-01-23T00:00:00"/>
    <n v="42022190"/>
    <s v="COW LEATHER HAND BAG SIZE 24X18X4CM. BB BRANDED H/M AND M/S &quot; WE INTEND TO CL AIM REWARDS UNDER MEIS&quot;"/>
    <s v="******"/>
    <s v="******"/>
    <s v="Calcutta Air"/>
    <x v="3"/>
    <s v="Frankfurt"/>
    <n v="17121.28"/>
    <n v="1400"/>
    <s v="NOS"/>
    <n v="12.23"/>
    <n v="1400"/>
    <s v="PCS"/>
    <n v="16100"/>
    <n v="11.5"/>
    <s v="EUR"/>
    <n v="1197633.83"/>
    <s v="Air"/>
    <s v="******"/>
    <m/>
    <m/>
  </r>
  <r>
    <d v="2020-01-22T00:00:00"/>
    <n v="42022190"/>
    <s v="COW NAPPA+SUEDE LEATHER HANDBAG STY# 55 .01.60 SIZ(CM) 33X27X11 BRAND-BURKELY MACHINE MADE CLM REWARD U/S MEIS"/>
    <s v="******"/>
    <s v="******"/>
    <s v="Calcutta Air"/>
    <x v="7"/>
    <s v="AMSTERDAM SCHIPHOL"/>
    <n v="8469.8799999999992"/>
    <n v="250"/>
    <s v="NOS"/>
    <n v="33.880000000000003"/>
    <n v="250"/>
    <s v="PCS"/>
    <n v="8412.5"/>
    <n v="33.65"/>
    <s v="EUR"/>
    <n v="592468.18000000005"/>
    <s v="Air"/>
    <s v="******"/>
    <m/>
    <m/>
  </r>
  <r>
    <d v="2020-01-22T00:00:00"/>
    <n v="42022190"/>
    <s v="COW NAPPA+SUEDE LEATHER HAND BAG STY# 5 5.06.60 SIZ(CM) 22X15X3 BRAND-BURKELY MACHINE MADE CLM REWARD U/S MEIS"/>
    <s v="******"/>
    <s v="******"/>
    <s v="Calcutta Air"/>
    <x v="7"/>
    <s v="AMSTERDAM SCHIPHOL"/>
    <n v="5401.6"/>
    <n v="370"/>
    <s v="NOS"/>
    <n v="14.6"/>
    <n v="370"/>
    <s v="PCS"/>
    <n v="5402"/>
    <n v="14.6"/>
    <s v="USD"/>
    <n v="377841.64"/>
    <s v="Air"/>
    <s v="******"/>
    <m/>
    <m/>
  </r>
  <r>
    <d v="2020-01-22T00:00:00"/>
    <n v="42022190"/>
    <s v="COW LEATHER HANDBAG LOGO- DSTRCT - WE I NTEND TO CLAIM REWARDS UNDER SCHEME (MEI S)"/>
    <s v="******"/>
    <s v="******"/>
    <s v="Calcutta Air"/>
    <x v="7"/>
    <s v="AMSTERDAM SCHIPHOL"/>
    <n v="29872.09"/>
    <n v="1485"/>
    <s v="NOS"/>
    <n v="20.12"/>
    <n v="1485"/>
    <s v="PCS"/>
    <n v="29878.2"/>
    <n v="20.12"/>
    <s v="USD"/>
    <n v="2089552.73"/>
    <s v="Air"/>
    <s v="******"/>
    <m/>
    <m/>
  </r>
  <r>
    <d v="2020-01-22T00:00:00"/>
    <n v="42022190"/>
    <s v="COW LEATHER HANDBAG HC&amp;MACH.STICH BRN-BR IARWOOD SZ.43X34X10 CMS. DTL IN INV. WE INTEND CLAIM REWARDS (MEIS)"/>
    <s v="******"/>
    <s v="******"/>
    <s v="Calcutta Air"/>
    <x v="26"/>
    <s v="Auckland"/>
    <n v="133.74"/>
    <n v="3"/>
    <s v="NOS"/>
    <n v="44.58"/>
    <n v="3"/>
    <s v="PCS"/>
    <n v="157.65"/>
    <n v="52.55"/>
    <s v="AUD"/>
    <n v="9354.8700000000008"/>
    <s v="Air"/>
    <s v="******"/>
    <m/>
    <m/>
  </r>
  <r>
    <d v="2020-01-22T00:00:00"/>
    <n v="42022190"/>
    <s v="COW LEATHER HANDBAG HC&amp;MACH.STICH BRN-BR IARWOOD SZ.25X18X5.5 CMS. DTL IN INV. WE INTEND CLAIM REWARDS (MEIS)"/>
    <s v="******"/>
    <s v="******"/>
    <s v="Calcutta Air"/>
    <x v="26"/>
    <s v="Auckland"/>
    <n v="92.14"/>
    <n v="3"/>
    <s v="NOS"/>
    <n v="30.71"/>
    <n v="3"/>
    <s v="PCS"/>
    <n v="157.65"/>
    <n v="52.55"/>
    <s v="AUD"/>
    <n v="6444.94"/>
    <s v="Air"/>
    <s v="******"/>
    <m/>
    <m/>
  </r>
  <r>
    <d v="2020-01-22T00:00:00"/>
    <n v="42022190"/>
    <s v="COW LEATHER HANDBAG HC&amp;MACH.STICH BRN-BR IARWOOD SZ.32X26 CMS. DTL IN INV. WE INT END CLAIM REWARDS (MEIS)"/>
    <s v="******"/>
    <s v="******"/>
    <s v="Calcutta Air"/>
    <x v="26"/>
    <s v="Auckland"/>
    <n v="81.489999999999995"/>
    <n v="2"/>
    <s v="NOS"/>
    <n v="40.74"/>
    <n v="2"/>
    <s v="PCS"/>
    <n v="151"/>
    <n v="75.5"/>
    <s v="AUD"/>
    <n v="5700.1"/>
    <s v="Air"/>
    <s v="******"/>
    <m/>
    <m/>
  </r>
  <r>
    <d v="2020-01-22T00:00:00"/>
    <n v="42022190"/>
    <s v="COW LEATHER HANDBAG HC&amp;MACH.STICH BRN-BR IARWOOD SZ.22.5X28.5X9 CMS. DTL IN INV. WE INTEND CLAIM REWARDS (MEIS)"/>
    <s v="******"/>
    <s v="******"/>
    <s v="Calcutta Air"/>
    <x v="26"/>
    <s v="Auckland"/>
    <n v="86.28"/>
    <n v="3"/>
    <s v="NOS"/>
    <n v="28.76"/>
    <n v="3"/>
    <s v="PCS"/>
    <n v="157.65"/>
    <n v="52.55"/>
    <s v="AUD"/>
    <n v="6035.41"/>
    <s v="Air"/>
    <s v="******"/>
    <m/>
    <m/>
  </r>
  <r>
    <d v="2020-01-22T00:00:00"/>
    <n v="42022190"/>
    <s v="COW LEATHER HANDBAG HC&amp;MACH.STICH BRN-BR IARWOOD SZ.28X21 CMS. DTL IN INV. WE INT END CLAIM REWARDS (MEIS)"/>
    <s v="******"/>
    <s v="******"/>
    <s v="Calcutta Air"/>
    <x v="26"/>
    <s v="Auckland"/>
    <n v="141.88999999999999"/>
    <n v="4"/>
    <s v="NOS"/>
    <n v="35.47"/>
    <n v="4"/>
    <s v="PCS"/>
    <n v="158"/>
    <n v="39.5"/>
    <s v="AUD"/>
    <n v="9924.8799999999992"/>
    <s v="Air"/>
    <s v="******"/>
    <m/>
    <m/>
  </r>
  <r>
    <d v="2020-01-22T00:00:00"/>
    <n v="42022190"/>
    <s v="COW LEATHER HANDBAG HC&amp;MACH.STICH BRN-BR IARWOOD SZ.29X29 CMS. DTL IN INV. WE INT END CLAIM REWARDS (MEIS)"/>
    <s v="******"/>
    <s v="******"/>
    <s v="Calcutta Air"/>
    <x v="26"/>
    <s v="Auckland"/>
    <n v="107.95"/>
    <n v="3"/>
    <s v="NOS"/>
    <n v="35.979999999999997"/>
    <n v="3"/>
    <s v="PCS"/>
    <n v="157.65"/>
    <n v="52.55"/>
    <s v="AUD"/>
    <n v="7551.44"/>
    <s v="Air"/>
    <s v="******"/>
    <m/>
    <m/>
  </r>
  <r>
    <d v="2020-01-22T00:00:00"/>
    <n v="42022190"/>
    <s v="COW LEATHER HANDBAG HC&amp;MACH.STICH BRN-BR IARWOOD SZ.33X22X6.5 CMS. DTL IN INV. WE INTEND CLAIM REWARDS (MEIS)"/>
    <s v="******"/>
    <s v="******"/>
    <s v="Calcutta Air"/>
    <x v="26"/>
    <s v="Auckland"/>
    <n v="108.26"/>
    <n v="3"/>
    <s v="NOS"/>
    <n v="36.090000000000003"/>
    <n v="3"/>
    <s v="PCS"/>
    <n v="157.65"/>
    <n v="52.55"/>
    <s v="AUD"/>
    <n v="7573"/>
    <s v="Air"/>
    <s v="******"/>
    <m/>
    <m/>
  </r>
  <r>
    <d v="2020-01-22T00:00:00"/>
    <n v="42022190"/>
    <s v="COW LEATHER SHOPPING BAGS."/>
    <s v="******"/>
    <s v="******"/>
    <s v="Madras Air"/>
    <x v="12"/>
    <s v="Malpensa"/>
    <n v="6881"/>
    <n v="50"/>
    <s v="NOS"/>
    <n v="137.62"/>
    <n v="50"/>
    <s v="PCS"/>
    <n v="6881"/>
    <n v="137.62"/>
    <s v="USD"/>
    <n v="481325.95"/>
    <s v="Air"/>
    <s v="******"/>
    <m/>
    <m/>
  </r>
  <r>
    <d v="2020-01-22T00:00:00"/>
    <n v="42022190"/>
    <s v="COW LEATHER HANDBAG SIZE: 11 X 11 X 1 1/4 INCHES (DEC.AS PER INV.) WE INTEND TO CLAIM REWARDS UNDER (MEIS)"/>
    <s v="******"/>
    <s v="******"/>
    <s v="Calcutta Air"/>
    <x v="1"/>
    <s v="New York"/>
    <n v="8739.35"/>
    <n v="571"/>
    <s v="NOS"/>
    <n v="15.31"/>
    <n v="571"/>
    <s v="PCS"/>
    <n v="9136"/>
    <n v="16"/>
    <s v="USD"/>
    <n v="611317.37"/>
    <s v="Air"/>
    <s v="******"/>
    <m/>
    <m/>
  </r>
  <r>
    <d v="2020-01-22T00:00:00"/>
    <n v="42022190"/>
    <s v="COW LEATHER HANDBAG SIZE: 8 1/2 X 6 X 1 INCHES (DEC.AS PER INV.) WE INTEND TO CLAIM REWARDS UNDER (MEIS)"/>
    <s v="******"/>
    <s v="******"/>
    <s v="Calcutta Air"/>
    <x v="1"/>
    <s v="New York"/>
    <n v="3788.07"/>
    <n v="396"/>
    <s v="NOS"/>
    <n v="9.57"/>
    <n v="396"/>
    <s v="PCS"/>
    <n v="3960"/>
    <n v="10"/>
    <s v="USD"/>
    <n v="264975.53999999998"/>
    <s v="Air"/>
    <s v="******"/>
    <m/>
    <m/>
  </r>
  <r>
    <d v="2020-01-22T00:00:00"/>
    <n v="42022190"/>
    <s v="COW FLAT NAPPA LEATHER HANDBAG W/MTL FTN G BR # ANTONIO MELANI 'WE INTEND TO CLA IM REWARDS UNDER MEIS'"/>
    <s v="******"/>
    <s v="******"/>
    <s v="Calcutta Air"/>
    <x v="1"/>
    <s v="Dallas Fort Worth"/>
    <n v="35359.5"/>
    <n v="1424"/>
    <s v="NOS"/>
    <n v="24.83"/>
    <n v="1424"/>
    <s v="PCS"/>
    <n v="44856"/>
    <n v="31.5"/>
    <s v="USD"/>
    <n v="2473397.2000000002"/>
    <s v="Air"/>
    <s v="******"/>
    <m/>
    <m/>
  </r>
  <r>
    <d v="2020-01-22T00:00:00"/>
    <n v="42022190"/>
    <s v="COW LEATHER FINISHED FOLIO BAG SIZE: 24X38 CM (DEC.AS PER INV.) WE INTEND TO CLAIM REWARDS UNDER (MEIS)"/>
    <s v="******"/>
    <s v="******"/>
    <s v="Calcutta Air"/>
    <x v="19"/>
    <s v="Cape Town"/>
    <n v="89.78"/>
    <n v="5"/>
    <s v="NOS"/>
    <n v="17.96"/>
    <n v="5"/>
    <s v="PCS"/>
    <n v="112.5"/>
    <n v="22.5"/>
    <s v="EUR"/>
    <n v="6280.14"/>
    <s v="Air"/>
    <s v="******"/>
    <m/>
    <m/>
  </r>
  <r>
    <d v="2020-01-22T00:00:00"/>
    <n v="42022190"/>
    <s v="COW LEATHER FINISHED RUGSACK BAG SIZE: 14X33 CM (DEC.AS PER INV.) WE INTEND TO CLAIM REWARDS UNDER (MEIS)"/>
    <s v="******"/>
    <s v="******"/>
    <s v="Calcutta Air"/>
    <x v="19"/>
    <s v="Cape Town"/>
    <n v="229.44"/>
    <n v="10"/>
    <s v="NOS"/>
    <n v="22.94"/>
    <n v="10"/>
    <s v="PCS"/>
    <n v="130"/>
    <n v="13"/>
    <s v="EUR"/>
    <n v="16049.27"/>
    <s v="Air"/>
    <s v="******"/>
    <m/>
    <m/>
  </r>
  <r>
    <d v="2020-01-22T00:00:00"/>
    <n v="42022190"/>
    <s v="COW LEATHER HAND BAG"/>
    <s v="******"/>
    <s v="******"/>
    <s v="Calcutta Air"/>
    <x v="7"/>
    <s v="AMSTERDAM SCHIPHOL"/>
    <n v="19244.990000000002"/>
    <n v="750"/>
    <s v="NOS"/>
    <n v="25.66"/>
    <n v="750"/>
    <s v="PCS"/>
    <n v="18375"/>
    <n v="24.5"/>
    <s v="EUR"/>
    <n v="1346186.95"/>
    <s v="Air"/>
    <s v="******"/>
    <m/>
    <m/>
  </r>
  <r>
    <d v="2020-01-22T00:00:00"/>
    <n v="42022190"/>
    <s v="COW CARLO VT LEATHER HANDBAGS LOGO- DAN IELE DONATI - WE INTEND TO CLAIM REWARDS UNDER SCHEME (MEIS)"/>
    <s v="******"/>
    <s v="******"/>
    <s v="Calcutta Air"/>
    <x v="7"/>
    <s v="AMSTERDAM SCHIPHOL"/>
    <n v="16017.9"/>
    <n v="1180"/>
    <s v="NOS"/>
    <n v="13.57"/>
    <n v="1180"/>
    <s v="PCS"/>
    <n v="16012.6"/>
    <n v="13.57"/>
    <s v="USD"/>
    <n v="1120451.8"/>
    <s v="Air"/>
    <s v="******"/>
    <m/>
    <m/>
  </r>
  <r>
    <d v="2020-01-22T00:00:00"/>
    <n v="42022190"/>
    <s v="COW LEATHER HAND BAGS SIZE: 24X24 CM DETIALS AS PER INVOICE WE INTEND TO CLAIM REWARDS UNDER (MEIS)"/>
    <s v="******"/>
    <s v="******"/>
    <s v="Calcutta Air"/>
    <x v="1"/>
    <s v="New York"/>
    <n v="1936.62"/>
    <n v="100"/>
    <s v="NOS"/>
    <n v="19.37"/>
    <n v="100"/>
    <s v="PCS"/>
    <n v="2000"/>
    <n v="20"/>
    <s v="USD"/>
    <n v="135466.65"/>
    <s v="Air"/>
    <s v="******"/>
    <m/>
    <m/>
  </r>
  <r>
    <d v="2020-01-22T00:00:00"/>
    <n v="42022190"/>
    <s v="COW LEATHER SHOULDER BAG80%H/M 20%M/MW E INT.TO CLM.REWD.UND.MEIS MARTA.BR.SZ 2 3X16.5X3"/>
    <s v="******"/>
    <s v="******"/>
    <s v="Calcutta Air"/>
    <x v="27"/>
    <s v="Lisbon"/>
    <n v="2217.3000000000002"/>
    <n v="200"/>
    <s v="NOS"/>
    <n v="11.09"/>
    <n v="200"/>
    <s v="PCS"/>
    <n v="2000"/>
    <n v="10"/>
    <s v="EUR"/>
    <n v="155099.93"/>
    <s v="Air"/>
    <s v="******"/>
    <m/>
    <m/>
  </r>
  <r>
    <d v="2020-01-22T00:00:00"/>
    <n v="42022190"/>
    <s v="COW LEATHER SHOULDER BAG80%H/M 20%M/MW E INT.TO CLM.REWD.UND.MEIS MARTA.BR.SZ 2 0X15X6.5"/>
    <s v="******"/>
    <s v="******"/>
    <s v="Calcutta Air"/>
    <x v="27"/>
    <s v="Lisbon"/>
    <n v="2017.19"/>
    <n v="150"/>
    <s v="NOS"/>
    <n v="13.45"/>
    <n v="150"/>
    <s v="PCS"/>
    <n v="1819.5"/>
    <n v="12.13"/>
    <s v="EUR"/>
    <n v="141102.28"/>
    <s v="Air"/>
    <s v="******"/>
    <m/>
    <m/>
  </r>
  <r>
    <d v="2020-01-22T00:00:00"/>
    <n v="42022190"/>
    <s v="COW LEATHER BODY BAG HC&amp;MACH.STICH SZ.1 5X20X4 CMS. DTL IN INV. WE INTEND CLAIM REWARDS (MEIS)"/>
    <s v="******"/>
    <s v="******"/>
    <s v="Calcutta Air"/>
    <x v="11"/>
    <s v="Toronto"/>
    <n v="809"/>
    <n v="50"/>
    <s v="NOS"/>
    <n v="16.18"/>
    <n v="50"/>
    <s v="PCS"/>
    <n v="809"/>
    <n v="16.18"/>
    <s v="USD"/>
    <n v="56589.54"/>
    <s v="Air"/>
    <s v="******"/>
    <m/>
    <m/>
  </r>
  <r>
    <d v="2020-01-22T00:00:00"/>
    <n v="42022190"/>
    <s v="COW LEATHER HAND BAG (WE INT. TO CLAIM M EIS)"/>
    <s v="******"/>
    <s v="******"/>
    <s v="Calcutta Air"/>
    <x v="7"/>
    <s v="Eindhoven"/>
    <n v="2446.48"/>
    <n v="108"/>
    <s v="NOS"/>
    <n v="22.65"/>
    <n v="108"/>
    <s v="PCS"/>
    <n v="2446.1999999999998"/>
    <n v="22.65"/>
    <s v="USD"/>
    <n v="171131.5"/>
    <s v="Air"/>
    <s v="******"/>
    <m/>
    <m/>
  </r>
  <r>
    <d v="2020-01-22T00:00:00"/>
    <n v="42022190"/>
    <s v="COW LEATHER UNISEX BAG (WE INT. TO CLAIM MEIS) NCV"/>
    <s v="******"/>
    <s v="******"/>
    <s v="Calcutta Air"/>
    <x v="7"/>
    <s v="Eindhoven"/>
    <n v="65.63"/>
    <n v="4"/>
    <s v="NOS"/>
    <n v="16.41"/>
    <n v="4"/>
    <s v="PCS"/>
    <n v="60"/>
    <n v="15"/>
    <s v="EUR"/>
    <n v="4590.57"/>
    <s v="Air"/>
    <s v="******"/>
    <m/>
    <m/>
  </r>
  <r>
    <d v="2020-01-22T00:00:00"/>
    <n v="42022190"/>
    <s v="COW LEATHER SHOPPER BAG (WE INT. TO CLAI M MEIS) NCV"/>
    <s v="******"/>
    <s v="******"/>
    <s v="Calcutta Air"/>
    <x v="7"/>
    <s v="Eindhoven"/>
    <n v="21.88"/>
    <n v="1"/>
    <s v="NOS"/>
    <n v="21.88"/>
    <n v="1"/>
    <s v="PCS"/>
    <n v="20"/>
    <n v="20"/>
    <s v="EUR"/>
    <n v="1530.21"/>
    <s v="Air"/>
    <s v="******"/>
    <m/>
    <m/>
  </r>
  <r>
    <d v="2020-01-22T00:00:00"/>
    <n v="42022190"/>
    <s v="TOTE BAG MADE OF COW LEATHER (DEC.AS PER INV.) WE INTEND TO CLAIM REWARDS UNDER (MEIS)"/>
    <s v="******"/>
    <s v="******"/>
    <s v="Calcutta Air"/>
    <x v="5"/>
    <s v="Tokyo"/>
    <n v="4064.81"/>
    <n v="100"/>
    <s v="NOS"/>
    <n v="40.65"/>
    <n v="100"/>
    <s v="PCS"/>
    <n v="4065"/>
    <n v="40.65"/>
    <s v="USD"/>
    <n v="284333.76"/>
    <s v="Air"/>
    <s v="******"/>
    <m/>
    <m/>
  </r>
  <r>
    <d v="2020-01-22T00:00:00"/>
    <n v="42022190"/>
    <s v="HANDBAG MADE OUT OF COW LEATHER"/>
    <s v="******"/>
    <s v="******"/>
    <s v="Madras Air"/>
    <x v="14"/>
    <s v="Na"/>
    <n v="121.26"/>
    <n v="3"/>
    <s v="NOS"/>
    <n v="40.42"/>
    <n v="3"/>
    <s v="PCS"/>
    <n v="121.26"/>
    <n v="40.42"/>
    <s v="USD"/>
    <n v="8482.14"/>
    <s v="Air"/>
    <s v="******"/>
    <m/>
    <m/>
  </r>
  <r>
    <d v="2020-01-22T00:00:00"/>
    <n v="42022190"/>
    <s v="COW LEATHER HANDBAG HC&amp;MACH.STICH BRN-BR IARWOOD SZ.37X27X18.5 CMS. DTL IN INV. W E INTEND CLAIM REWARDS (MEIS)"/>
    <s v="******"/>
    <s v="******"/>
    <s v="Calcutta Air"/>
    <x v="26"/>
    <s v="Auckland"/>
    <n v="100.94"/>
    <n v="2"/>
    <s v="NOS"/>
    <n v="50.47"/>
    <n v="2"/>
    <s v="PCS"/>
    <n v="151"/>
    <n v="75.5"/>
    <s v="AUD"/>
    <n v="7060.46"/>
    <s v="Air"/>
    <s v="******"/>
    <m/>
    <m/>
  </r>
  <r>
    <d v="2020-01-22T00:00:00"/>
    <n v="42022190"/>
    <s v="COW LEATHER HANDBAG HC&amp;MACH.STICH BRN-BR IARWOOD SZ.28X22X6 CMS. DTL IN INV. WE I NTEND CLAIM REWARDS (MEIS)"/>
    <s v="******"/>
    <s v="******"/>
    <s v="Calcutta Air"/>
    <x v="26"/>
    <s v="Auckland"/>
    <n v="133.81"/>
    <n v="4"/>
    <s v="NOS"/>
    <n v="33.450000000000003"/>
    <n v="4"/>
    <s v="PCS"/>
    <n v="158"/>
    <n v="39.5"/>
    <s v="AUD"/>
    <n v="9359.66"/>
    <s v="Air"/>
    <s v="******"/>
    <m/>
    <m/>
  </r>
  <r>
    <d v="2020-01-22T00:00:00"/>
    <n v="42022190"/>
    <s v="COW LEATHER HANDBAG HC&amp;MACH.STICH BRN-BR IARWOOD SZ.26X20X5.5 CMS. DTL IN INV. WE INTEND CLAIM REWARDS (MEIS)"/>
    <s v="******"/>
    <s v="******"/>
    <s v="Calcutta Air"/>
    <x v="26"/>
    <s v="Auckland"/>
    <n v="117.1"/>
    <n v="3"/>
    <s v="NOS"/>
    <n v="39.03"/>
    <n v="3"/>
    <s v="PCS"/>
    <n v="157.65"/>
    <n v="52.55"/>
    <s v="AUD"/>
    <n v="8190.9"/>
    <s v="Air"/>
    <s v="******"/>
    <m/>
    <m/>
  </r>
  <r>
    <d v="2020-01-22T00:00:00"/>
    <n v="42022190"/>
    <s v="COW LEATHER HANDBAG HC&amp;MACH.STICH BRN-BR IARWOOD SZ.16X20X6.5 CMS. DTL IN INV. WE INTEND CLAIM REWARDS (MEIS)"/>
    <s v="******"/>
    <s v="******"/>
    <s v="Calcutta Air"/>
    <x v="26"/>
    <s v="Auckland"/>
    <n v="136.94999999999999"/>
    <n v="5"/>
    <s v="NOS"/>
    <n v="27.39"/>
    <n v="5"/>
    <s v="PCS"/>
    <n v="385"/>
    <n v="77"/>
    <s v="AUD"/>
    <n v="9580"/>
    <s v="Air"/>
    <s v="******"/>
    <m/>
    <m/>
  </r>
  <r>
    <d v="2020-01-22T00:00:00"/>
    <n v="42022190"/>
    <s v="COW LEATHER HANDBAG HC&amp;MACH.STICH BRN-BR IARWOOD SZ.20X16X9 CMS. DTL IN INV. WE I NTEND CLAIM REWARDS (MEIS)"/>
    <s v="******"/>
    <s v="******"/>
    <s v="Calcutta Air"/>
    <x v="26"/>
    <s v="Auckland"/>
    <n v="108.19"/>
    <n v="4"/>
    <s v="NOS"/>
    <n v="27.05"/>
    <n v="4"/>
    <s v="PCS"/>
    <n v="158"/>
    <n v="39.5"/>
    <s v="AUD"/>
    <n v="7568.21"/>
    <s v="Air"/>
    <s v="******"/>
    <m/>
    <m/>
  </r>
  <r>
    <d v="2020-01-22T00:00:00"/>
    <n v="42022190"/>
    <s v="COW LEATHER HANDBAG HC&amp;MACH.STICH BRN-BR IARWOOD SZ.29X38X13 CMS. DTL IN INV. WE INTEND CLAIM REWARDS (MEIS)"/>
    <s v="******"/>
    <s v="******"/>
    <s v="Calcutta Air"/>
    <x v="26"/>
    <s v="Auckland"/>
    <n v="263.64"/>
    <n v="5"/>
    <s v="NOS"/>
    <n v="52.73"/>
    <n v="5"/>
    <s v="PCS"/>
    <n v="385"/>
    <n v="77"/>
    <s v="AUD"/>
    <n v="18441.490000000002"/>
    <s v="Air"/>
    <s v="******"/>
    <m/>
    <m/>
  </r>
  <r>
    <d v="2020-01-22T00:00:00"/>
    <n v="42022190"/>
    <s v="COW LEATHER HANDBAG HC&amp;MACH.STICH BRN-BR IARWOOD SZ.30X31X16 CMS. DTL IN INV. WE INTEND CLAIM REWARDS (MEIS)"/>
    <s v="******"/>
    <s v="******"/>
    <s v="Calcutta Air"/>
    <x v="26"/>
    <s v="Auckland"/>
    <n v="123.81"/>
    <n v="2"/>
    <s v="NOS"/>
    <n v="61.9"/>
    <n v="2"/>
    <s v="PCS"/>
    <n v="151"/>
    <n v="75.5"/>
    <s v="AUD"/>
    <n v="8660.32"/>
    <s v="Air"/>
    <s v="******"/>
    <m/>
    <m/>
  </r>
  <r>
    <d v="2020-01-22T00:00:00"/>
    <n v="42022190"/>
    <s v="COW LEATHER HAND BAG SIZE: 21X26 CM (DEC.AS PER INV.) WE INTEND TO CLAIM REWARDS UNDER (MEIS)"/>
    <s v="******"/>
    <s v="******"/>
    <s v="Calcutta Air"/>
    <x v="19"/>
    <s v="Johannesburg"/>
    <n v="25"/>
    <n v="1"/>
    <s v="NOS"/>
    <n v="25"/>
    <n v="1"/>
    <s v="PCS"/>
    <n v="25"/>
    <n v="25"/>
    <s v="USD"/>
    <n v="1748.75"/>
    <s v="Air"/>
    <s v="******"/>
    <m/>
    <m/>
  </r>
  <r>
    <d v="2020-01-22T00:00:00"/>
    <n v="42022190"/>
    <s v="COW LEATHER FINISHED LADIES BAG SIZE: 19X11 CM (DEC.AS PER INV.) WE INTEND TO CLAIM REWARDS UNDER (MEIS)"/>
    <s v="******"/>
    <s v="******"/>
    <s v="Calcutta Air"/>
    <x v="19"/>
    <s v="Cape Town"/>
    <n v="289.79000000000002"/>
    <n v="70"/>
    <s v="NOS"/>
    <n v="4.1399999999999997"/>
    <n v="70"/>
    <s v="PCS"/>
    <n v="290.5"/>
    <n v="4.1500000000000004"/>
    <s v="EUR"/>
    <n v="20270.91"/>
    <s v="Air"/>
    <s v="******"/>
    <m/>
    <m/>
  </r>
  <r>
    <d v="2020-01-22T00:00:00"/>
    <n v="42022190"/>
    <s v="COW LEATHER FINISHED RUGSACK BAG SIZE: 33X32 CM (DEC.AS PER INV.) WE INTEND TO CLAIM REWARDS UNDER (MEIS)"/>
    <s v="******"/>
    <s v="******"/>
    <s v="Calcutta Air"/>
    <x v="19"/>
    <s v="Cape Town"/>
    <n v="206.99"/>
    <n v="15"/>
    <s v="NOS"/>
    <n v="13.8"/>
    <n v="15"/>
    <s v="PCS"/>
    <n v="207"/>
    <n v="13.8"/>
    <s v="USD"/>
    <n v="14479.23"/>
    <s v="Air"/>
    <s v="******"/>
    <m/>
    <m/>
  </r>
  <r>
    <d v="2020-01-22T00:00:00"/>
    <n v="42022190"/>
    <s v="60% H.M.COW LEATHER HANDBAG SIZE:21.5X14"/>
    <s v="******"/>
    <s v="******"/>
    <s v="Calcutta Air"/>
    <x v="16"/>
    <s v="Melbourne"/>
    <n v="1286.6300000000001"/>
    <n v="100"/>
    <s v="NOS"/>
    <n v="12.87"/>
    <n v="100"/>
    <s v="PCS"/>
    <n v="1926"/>
    <n v="19.260000000000002"/>
    <s v="AUD"/>
    <n v="90000"/>
    <s v="Air"/>
    <s v="******"/>
    <m/>
    <m/>
  </r>
  <r>
    <d v="2020-01-22T00:00:00"/>
    <n v="42022190"/>
    <s v="COW LEATHER SHOULDER BAG80%H/M 20%M/MW E INT.TO CLM.REWD.UND.MEIS MARTA.BR.SZ 2 2X17.5X9"/>
    <s v="******"/>
    <s v="******"/>
    <s v="Calcutta Air"/>
    <x v="27"/>
    <s v="Lisbon"/>
    <n v="2485.37"/>
    <n v="220"/>
    <s v="NOS"/>
    <n v="11.3"/>
    <n v="220"/>
    <s v="PCS"/>
    <n v="2241.8000000000002"/>
    <n v="10.19"/>
    <s v="EUR"/>
    <n v="173851.64"/>
    <s v="Air"/>
    <s v="******"/>
    <m/>
    <m/>
  </r>
  <r>
    <d v="2020-01-22T00:00:00"/>
    <n v="42022190"/>
    <s v="COW LEATHER BELT BAG80%H/M 20%M/MWE IN T.TO CLM.REWD.UND.MEIS MARTA.BR.SZ 21.5X 12.5X5"/>
    <s v="******"/>
    <s v="******"/>
    <s v="Calcutta Air"/>
    <x v="27"/>
    <s v="Lisbon"/>
    <n v="2810.42"/>
    <n v="260"/>
    <s v="NOS"/>
    <n v="10.81"/>
    <n v="260"/>
    <s v="PCS"/>
    <n v="2535"/>
    <n v="9.75"/>
    <s v="EUR"/>
    <n v="196589.18"/>
    <s v="Air"/>
    <s v="******"/>
    <m/>
    <m/>
  </r>
  <r>
    <d v="2020-01-22T00:00:00"/>
    <n v="42022190"/>
    <s v="COW LEATHER SHOULDER BAG80%H/M 20%M/MW E INT.TO CLM.REWD.UND.MEIS MARTA.BR.SZ 2 1.5X16.5X7.5"/>
    <s v="******"/>
    <s v="******"/>
    <s v="Calcutta Air"/>
    <x v="27"/>
    <s v="Lisbon"/>
    <n v="2264.42"/>
    <n v="190"/>
    <s v="NOS"/>
    <n v="11.92"/>
    <n v="190"/>
    <s v="PCS"/>
    <n v="2042.5"/>
    <n v="10.75"/>
    <s v="EUR"/>
    <n v="158395.9"/>
    <s v="Air"/>
    <s v="******"/>
    <m/>
    <m/>
  </r>
  <r>
    <d v="2020-01-22T00:00:00"/>
    <n v="42022190"/>
    <s v="COW LEATHER SHOULDER BAG80%H/M 20%M/MW E INT.TO CLM.REWD.UND.MEIS MARTA.BR.SZ 2 1X15.5X7.5"/>
    <s v="******"/>
    <s v="******"/>
    <s v="Calcutta Air"/>
    <x v="27"/>
    <s v="Lisbon"/>
    <n v="2075.39"/>
    <n v="180"/>
    <s v="NOS"/>
    <n v="11.53"/>
    <n v="180"/>
    <s v="PCS"/>
    <n v="1872"/>
    <n v="10.4"/>
    <s v="EUR"/>
    <n v="145173.59"/>
    <s v="Air"/>
    <s v="******"/>
    <m/>
    <m/>
  </r>
  <r>
    <d v="2020-01-22T00:00:00"/>
    <n v="42022190"/>
    <s v="COW LEATHER BODY BAG HC&amp;MACH.STICH.SZ.1 3X3X10.5 CMS. DTL IN INV. WE INTEND CLAI M REWARDS (MEIS)"/>
    <s v="******"/>
    <s v="******"/>
    <s v="Calcutta Air"/>
    <x v="11"/>
    <s v="Toronto"/>
    <n v="378"/>
    <n v="12"/>
    <s v="NOS"/>
    <n v="31.5"/>
    <n v="12"/>
    <s v="PCS"/>
    <n v="378"/>
    <n v="31.5"/>
    <s v="USD"/>
    <n v="26441.1"/>
    <s v="Air"/>
    <s v="******"/>
    <m/>
    <m/>
  </r>
  <r>
    <d v="2020-01-22T00:00:00"/>
    <n v="42022190"/>
    <s v="COW LEATHER HANG BAGS (WE INTEND TO CLAI M REWARDS UNDER &quot;MEIS&quot;) (DET. AS PER INV .)"/>
    <s v="******"/>
    <s v="******"/>
    <s v="Calcutta Air"/>
    <x v="1"/>
    <s v="SAN FRANCISCO CA"/>
    <n v="550"/>
    <n v="25"/>
    <s v="NOS"/>
    <n v="22"/>
    <n v="25"/>
    <s v="PCS"/>
    <n v="550"/>
    <n v="22"/>
    <s v="USD"/>
    <n v="38472.5"/>
    <s v="Air"/>
    <s v="******"/>
    <m/>
    <m/>
  </r>
  <r>
    <d v="2020-01-22T00:00:00"/>
    <n v="42022190"/>
    <s v="COW LEATHER LUGGAGE BAG (WE INT. TO CLAI M MEIS)"/>
    <s v="******"/>
    <s v="******"/>
    <s v="Calcutta Air"/>
    <x v="7"/>
    <s v="Eindhoven"/>
    <n v="1153.71"/>
    <n v="24"/>
    <s v="NOS"/>
    <n v="48.07"/>
    <n v="24"/>
    <s v="PCS"/>
    <n v="1054.8"/>
    <n v="43.95"/>
    <s v="EUR"/>
    <n v="80701.710000000006"/>
    <s v="Air"/>
    <s v="******"/>
    <m/>
    <m/>
  </r>
  <r>
    <d v="2020-01-22T00:00:00"/>
    <n v="42022190"/>
    <s v="COW LEATHER RUCKSACK BAG (WE INT. TO CLA IM MEIS)"/>
    <s v="******"/>
    <s v="******"/>
    <s v="Calcutta Air"/>
    <x v="7"/>
    <s v="Eindhoven"/>
    <n v="2472.46"/>
    <n v="77"/>
    <s v="NOS"/>
    <n v="32.11"/>
    <n v="77"/>
    <s v="PCS"/>
    <n v="2472.4699999999998"/>
    <n v="32.11"/>
    <s v="USD"/>
    <n v="172948.55"/>
    <s v="Air"/>
    <s v="******"/>
    <m/>
    <m/>
  </r>
  <r>
    <d v="2020-01-22T00:00:00"/>
    <n v="42022190"/>
    <s v="COW LEATHER MENS HAND BAG GENUINE(M OF H BRAND-MINORONZONI)(SIZE &amp; STYLE DTLS AS PER INV.WE CL.REWARDS UN.MEIS.)"/>
    <s v="******"/>
    <s v="******"/>
    <s v="Calcutta Air"/>
    <x v="12"/>
    <s v="Milano"/>
    <n v="6525.27"/>
    <n v="94"/>
    <s v="NOS"/>
    <n v="69.42"/>
    <n v="94"/>
    <s v="PCS"/>
    <n v="6525.48"/>
    <n v="69.42"/>
    <s v="USD"/>
    <n v="456442.42"/>
    <s v="Air"/>
    <s v="******"/>
    <m/>
    <m/>
  </r>
  <r>
    <d v="2020-01-22T00:00:00"/>
    <n v="42022190"/>
    <s v="COW LEATHER CROSS BODY BAG GENUINE (M OF H BRAND BIBA)(SIZE &amp; STYLE DTLS AS PER INV.WE CL.REWARDS UN.MEIS.)"/>
    <s v="******"/>
    <s v="******"/>
    <s v="Calcutta Air"/>
    <x v="6"/>
    <s v="Barcelona"/>
    <n v="15521.52"/>
    <n v="450"/>
    <s v="NOS"/>
    <n v="34.49"/>
    <n v="450"/>
    <s v="PCS"/>
    <n v="15520.5"/>
    <n v="34.49"/>
    <s v="USD"/>
    <n v="1085730.4099999999"/>
    <s v="Air"/>
    <s v="******"/>
    <m/>
    <m/>
  </r>
  <r>
    <d v="2020-01-22T00:00:00"/>
    <n v="42022190"/>
    <s v="COW NAPPA+SUEDE LEATHER HAND BAG STY# 5 5.05.60 SIZ(CM) 20X20X6 BRAND-BURKELY MACHINE MADE CLM REWARD U/S MEIS"/>
    <s v="******"/>
    <s v="******"/>
    <s v="Calcutta Air"/>
    <x v="7"/>
    <s v="AMSTERDAM SCHIPHOL"/>
    <n v="4410.33"/>
    <n v="265"/>
    <s v="NOS"/>
    <n v="16.64"/>
    <n v="265"/>
    <s v="PCS"/>
    <n v="4409.6000000000004"/>
    <n v="16.64"/>
    <s v="USD"/>
    <n v="308502.27"/>
    <s v="Air"/>
    <s v="******"/>
    <m/>
    <m/>
  </r>
  <r>
    <d v="2020-01-22T00:00:00"/>
    <n v="42022190"/>
    <s v="COW NAPPA+SUEDE LEATHER HANDBAG STY# 55 .00.60 SIZ(CM) 39X27X12 BRAND-BURKELY MACHINE MADE CLM REWARD U/S MEIS"/>
    <s v="******"/>
    <s v="******"/>
    <s v="Calcutta Air"/>
    <x v="7"/>
    <s v="AMSTERDAM SCHIPHOL"/>
    <n v="6254.87"/>
    <n v="175"/>
    <s v="NOS"/>
    <n v="35.74"/>
    <n v="175"/>
    <s v="PCS"/>
    <n v="6212.5"/>
    <n v="35.5"/>
    <s v="EUR"/>
    <n v="437528.35"/>
    <s v="Air"/>
    <s v="******"/>
    <m/>
    <m/>
  </r>
  <r>
    <d v="2020-01-22T00:00:00"/>
    <n v="42022190"/>
    <s v="COW LEATHER LAPTOP BAG LOGO- DSTRCT - W E INTEND TO CLAIM REWARDS UNDER SCHEME ( MEIS)"/>
    <s v="******"/>
    <s v="******"/>
    <s v="Calcutta Air"/>
    <x v="7"/>
    <s v="AMSTERDAM SCHIPHOL"/>
    <n v="3894.77"/>
    <n v="150"/>
    <s v="NOS"/>
    <n v="25.97"/>
    <n v="150"/>
    <s v="PCS"/>
    <n v="3895.5"/>
    <n v="25.97"/>
    <s v="USD"/>
    <n v="272438.90999999997"/>
    <s v="Air"/>
    <s v="******"/>
    <m/>
    <m/>
  </r>
  <r>
    <d v="2020-01-22T00:00:00"/>
    <n v="42022190"/>
    <s v="COW LEATHER BACKPACK LOGO- DSTRCT - WE INTEND TO CLAIM REWARDS UNDER SCHEME (ME IS)"/>
    <s v="******"/>
    <s v="******"/>
    <s v="Calcutta Air"/>
    <x v="7"/>
    <s v="AMSTERDAM SCHIPHOL"/>
    <n v="1229.5999999999999"/>
    <n v="60"/>
    <s v="NOS"/>
    <n v="20.49"/>
    <n v="60"/>
    <s v="PCS"/>
    <n v="1536"/>
    <n v="25.6"/>
    <s v="EUR"/>
    <n v="86010.37"/>
    <s v="Air"/>
    <s v="******"/>
    <m/>
    <m/>
  </r>
  <r>
    <d v="2020-01-22T00:00:00"/>
    <n v="42022190"/>
    <s v="COW NAPPA+SUEDE LEATHER HAND BAG STY# 5 5.01.60 SIZ(CM) 33X27X11 BRAND-BURKELY MACHINE MADE CLM REWARD U/S MEIS"/>
    <s v="******"/>
    <s v="******"/>
    <s v="Calcutta Air"/>
    <x v="7"/>
    <s v="AMSTERDAM SCHIPHOL"/>
    <n v="1016.39"/>
    <n v="30"/>
    <s v="NOS"/>
    <n v="33.880000000000003"/>
    <n v="30"/>
    <s v="PCS"/>
    <n v="1009.5"/>
    <n v="33.65"/>
    <s v="EUR"/>
    <n v="71096.23"/>
    <s v="Air"/>
    <s v="******"/>
    <m/>
    <m/>
  </r>
  <r>
    <d v="2020-01-22T00:00:00"/>
    <n v="42022190"/>
    <s v="COW NAPPA+SUEDE LEATHER HAND BAG STY# 5 5.04.60 SIZ(CM) 25X17X5 BRAND-BURKELY MACHINE MADE CLM REWARD U/S MEIS"/>
    <s v="******"/>
    <s v="******"/>
    <s v="Calcutta Air"/>
    <x v="7"/>
    <s v="AMSTERDAM SCHIPHOL"/>
    <n v="10130.93"/>
    <n v="510"/>
    <s v="NOS"/>
    <n v="19.86"/>
    <n v="510"/>
    <s v="PCS"/>
    <n v="10128.6"/>
    <n v="19.86"/>
    <s v="USD"/>
    <n v="708658.73"/>
    <s v="Air"/>
    <s v="******"/>
    <m/>
    <m/>
  </r>
  <r>
    <d v="2020-01-22T00:00:00"/>
    <n v="42022190"/>
    <s v="COW NAPPA+SUEDE LEATHER HAND BAG STY# 5 5.03.60 SIZ(CM) 27X19X8 BRAND-BURKELY MACHINE MADE CLM REWARD U/S MEIS"/>
    <s v="******"/>
    <s v="******"/>
    <s v="Calcutta Air"/>
    <x v="7"/>
    <s v="AMSTERDAM SCHIPHOL"/>
    <n v="8102.7"/>
    <n v="340"/>
    <s v="NOS"/>
    <n v="23.83"/>
    <n v="340"/>
    <s v="PCS"/>
    <n v="8102.2"/>
    <n v="23.83"/>
    <s v="USD"/>
    <n v="566783.68999999994"/>
    <s v="Air"/>
    <s v="******"/>
    <m/>
    <m/>
  </r>
  <r>
    <d v="2020-01-22T00:00:00"/>
    <n v="42022190"/>
    <s v="COW LEATHER HAND BAGS SIZE: 27X16 CM DETAILS AS PER INVOICE WE INTEND TO CLAIM REWARDS UNDER (MEIS)"/>
    <s v="******"/>
    <s v="******"/>
    <s v="Calcutta Air"/>
    <x v="1"/>
    <s v="New York"/>
    <n v="3873.24"/>
    <n v="200"/>
    <s v="NOS"/>
    <n v="19.37"/>
    <n v="200"/>
    <s v="PCS"/>
    <n v="4000"/>
    <n v="20"/>
    <s v="USD"/>
    <n v="270933.34999999998"/>
    <s v="Air"/>
    <s v="******"/>
    <m/>
    <m/>
  </r>
  <r>
    <d v="2020-01-22T00:00:00"/>
    <n v="42022190"/>
    <s v="COW LEATHER HANDBAG HC&amp;MACH.STICH BRN-BR IARWOOD SZ.20.5X32X12.5 CMS. DTL IN INV. WE INTEND CLAIM REWARDS (MEIS)"/>
    <s v="******"/>
    <s v="******"/>
    <s v="Calcutta Air"/>
    <x v="26"/>
    <s v="Auckland"/>
    <n v="100.66"/>
    <n v="3"/>
    <s v="NOS"/>
    <n v="33.549999999999997"/>
    <n v="3"/>
    <s v="PCS"/>
    <n v="157.65"/>
    <n v="52.55"/>
    <s v="AUD"/>
    <n v="7041.3"/>
    <s v="Air"/>
    <s v="******"/>
    <m/>
    <m/>
  </r>
  <r>
    <d v="2020-01-22T00:00:00"/>
    <n v="42022190"/>
    <s v="COW LEATHER HANDBAG HC&amp;MACH.STICH BRN-BR IARWOOD SZ.40X44X9 CMS. DTL IN INV. WE I NTEND CLAIM REWARDS (MEIS)"/>
    <s v="******"/>
    <s v="******"/>
    <s v="Calcutta Air"/>
    <x v="26"/>
    <s v="Auckland"/>
    <n v="103.4"/>
    <n v="2"/>
    <s v="NOS"/>
    <n v="51.7"/>
    <n v="2"/>
    <s v="PCS"/>
    <n v="151"/>
    <n v="75.5"/>
    <s v="AUD"/>
    <n v="7232.9"/>
    <s v="Air"/>
    <s v="******"/>
    <m/>
    <m/>
  </r>
  <r>
    <d v="2020-01-22T00:00:00"/>
    <n v="42022190"/>
    <s v="COW LEATHER HANDBAG HC&amp;MACH.STICH BRN-BR IARWOOD SZ.23.5X16X2.5 CMS. DTL IN INV. WE INTEND CLAIM REWARDS (MEIS)"/>
    <s v="******"/>
    <s v="******"/>
    <s v="Calcutta Air"/>
    <x v="26"/>
    <s v="Auckland"/>
    <n v="69.03"/>
    <n v="3"/>
    <s v="NOS"/>
    <n v="23.01"/>
    <n v="3"/>
    <s v="PCS"/>
    <n v="157.65"/>
    <n v="52.55"/>
    <s v="AUD"/>
    <n v="4828.32"/>
    <s v="Air"/>
    <s v="******"/>
    <m/>
    <m/>
  </r>
  <r>
    <d v="2020-01-22T00:00:00"/>
    <n v="42022190"/>
    <s v="COW LEATHER HANDBAG HC&amp;MACH.STICH BRN-BR IARWOOD SZ.25X18X4 CMS. DTL IN INV. WE I NTEND CLAIM REWARDS (MEIS)"/>
    <s v="******"/>
    <s v="******"/>
    <s v="Calcutta Air"/>
    <x v="26"/>
    <s v="Auckland"/>
    <n v="117.64"/>
    <n v="4"/>
    <s v="NOS"/>
    <n v="29.41"/>
    <n v="4"/>
    <s v="PCS"/>
    <n v="158"/>
    <n v="39.5"/>
    <s v="AUD"/>
    <n v="8229.2199999999993"/>
    <s v="Air"/>
    <s v="******"/>
    <m/>
    <m/>
  </r>
  <r>
    <d v="2020-01-22T00:00:00"/>
    <n v="42022190"/>
    <s v="COW LEATHER HANDBAG HC&amp;MACH.STICH BRN-BR IARWOOD SZ.32X21X10 CMS. DTL IN INV. WE INTEND CLAIM REWARDS (MEIS)"/>
    <s v="******"/>
    <s v="******"/>
    <s v="Calcutta Air"/>
    <x v="26"/>
    <s v="Auckland"/>
    <n v="212.79"/>
    <n v="5"/>
    <s v="NOS"/>
    <n v="42.56"/>
    <n v="5"/>
    <s v="PCS"/>
    <n v="385"/>
    <n v="77"/>
    <s v="AUD"/>
    <n v="14884.92"/>
    <s v="Air"/>
    <s v="******"/>
    <m/>
    <m/>
  </r>
  <r>
    <d v="2020-01-22T00:00:00"/>
    <n v="42022190"/>
    <s v="COW LEATHER HAND BAG SIZE: 29X25 CM (DEC.AS PER INV.) WE INTEND TO CLAIM REWARDS UNDER (MEIS)"/>
    <s v="******"/>
    <s v="******"/>
    <s v="Calcutta Air"/>
    <x v="19"/>
    <s v="Johannesburg"/>
    <n v="32"/>
    <n v="1"/>
    <s v="NOS"/>
    <n v="32"/>
    <n v="1"/>
    <s v="PCS"/>
    <n v="25"/>
    <n v="25"/>
    <s v="USD"/>
    <n v="2238.4"/>
    <s v="Air"/>
    <s v="******"/>
    <m/>
    <m/>
  </r>
  <r>
    <d v="2020-01-22T00:00:00"/>
    <n v="42022190"/>
    <s v="COW LEATHER HANDBAGS."/>
    <s v="******"/>
    <s v="******"/>
    <s v="Madras Air"/>
    <x v="1"/>
    <s v="New York"/>
    <n v="8712"/>
    <n v="462"/>
    <s v="NOS"/>
    <n v="18.86"/>
    <n v="462"/>
    <s v="PCS"/>
    <n v="8713.32"/>
    <n v="18.86"/>
    <s v="USD"/>
    <n v="609404.4"/>
    <s v="Air"/>
    <s v="******"/>
    <m/>
    <m/>
  </r>
  <r>
    <d v="2020-01-22T00:00:00"/>
    <n v="42022190"/>
    <s v="COW LEATHER FINISHED FOLIO BAG SIZE: 39X31 CM (DEC.AS PER INV.) WE INTEND TO CLAIM REWARDS UNDER (MEIS)"/>
    <s v="******"/>
    <s v="******"/>
    <s v="Calcutta Air"/>
    <x v="19"/>
    <s v="Cape Town"/>
    <n v="92.27"/>
    <n v="5"/>
    <s v="NOS"/>
    <n v="18.45"/>
    <n v="5"/>
    <s v="PCS"/>
    <n v="112.5"/>
    <n v="22.5"/>
    <s v="EUR"/>
    <n v="6454.59"/>
    <s v="Air"/>
    <s v="******"/>
    <m/>
    <m/>
  </r>
  <r>
    <d v="2020-01-22T00:00:00"/>
    <n v="42022190"/>
    <s v="COW LEATHER FINISHED RUG SACK BAG SIZE: 25X26 CM (DEC.AS PER INV.) WE INTEND TO CLAIM REWARDS UNDER (MEIS)"/>
    <s v="******"/>
    <s v="******"/>
    <s v="Calcutta Air"/>
    <x v="19"/>
    <s v="Cape Town"/>
    <n v="112.23"/>
    <n v="5"/>
    <s v="NOS"/>
    <n v="22.45"/>
    <n v="5"/>
    <s v="PCS"/>
    <n v="112.5"/>
    <n v="22.5"/>
    <s v="EUR"/>
    <n v="7850.18"/>
    <s v="Air"/>
    <s v="******"/>
    <m/>
    <m/>
  </r>
  <r>
    <d v="2020-01-22T00:00:00"/>
    <n v="42022190"/>
    <s v="COW LEATHER HAND BAGS(AS PER INV) WE INT END TO CLAIM REWARDS UNDER(MEIS)SCHEME"/>
    <s v="******"/>
    <s v="******"/>
    <s v="Calcutta Air"/>
    <x v="16"/>
    <s v="Melbourne"/>
    <n v="13088.56"/>
    <n v="397"/>
    <s v="NOS"/>
    <n v="32.97"/>
    <n v="397"/>
    <s v="PCS"/>
    <n v="13089.1"/>
    <n v="32.97"/>
    <s v="USD"/>
    <n v="915545.01"/>
    <s v="Air"/>
    <s v="******"/>
    <m/>
    <m/>
  </r>
  <r>
    <d v="2020-01-22T00:00:00"/>
    <n v="42022190"/>
    <s v="COW LEATHER SHOULDER BAG80%H/M 20%M/MW E INT.TO CLM.REWD.UND.MEIS MARTA.BR.SZ 2 1.5X16.5X6"/>
    <s v="******"/>
    <s v="******"/>
    <s v="Calcutta Air"/>
    <x v="27"/>
    <s v="Lisbon"/>
    <n v="2239.0300000000002"/>
    <n v="170"/>
    <s v="NOS"/>
    <n v="13.17"/>
    <n v="170"/>
    <s v="PCS"/>
    <n v="2019.6"/>
    <n v="11.88"/>
    <s v="EUR"/>
    <n v="156620.07"/>
    <s v="Air"/>
    <s v="******"/>
    <m/>
    <m/>
  </r>
  <r>
    <d v="2020-01-22T00:00:00"/>
    <n v="42022190"/>
    <s v="COW LEATHER BODY BAG HC&amp;MACH.STICH SZ.2 3.5X8X8X CMS. DTL IN INV. WE INTEND CLAI M REWARDS (MEIS)"/>
    <s v="******"/>
    <s v="******"/>
    <s v="Calcutta Air"/>
    <x v="11"/>
    <s v="Toronto"/>
    <n v="1800"/>
    <n v="48"/>
    <s v="NOS"/>
    <n v="37.5"/>
    <n v="48"/>
    <s v="PCS"/>
    <n v="1800"/>
    <n v="37.5"/>
    <s v="USD"/>
    <n v="125910"/>
    <s v="Air"/>
    <s v="******"/>
    <m/>
    <m/>
  </r>
  <r>
    <d v="2020-01-22T00:00:00"/>
    <n v="42022190"/>
    <s v="COW LEATHER SHOULDER BAG MACH.STCH.SZ-23 X12.5X4 CMS BRN-AIMEE KESTENBERG AS PER INV. WE INTEND CLAIM REWARDS (MEIS)"/>
    <s v="******"/>
    <s v="******"/>
    <s v="Calcutta Air"/>
    <x v="11"/>
    <s v="Toronto"/>
    <n v="697"/>
    <n v="60"/>
    <s v="NOS"/>
    <n v="11.62"/>
    <n v="60"/>
    <s v="PCS"/>
    <n v="697.2"/>
    <n v="11.62"/>
    <s v="USD"/>
    <n v="48755.16"/>
    <s v="Air"/>
    <s v="******"/>
    <m/>
    <m/>
  </r>
  <r>
    <d v="2020-01-22T00:00:00"/>
    <n v="42022190"/>
    <s v="COW LEATHER LAPTOP BAG (WE INT. TO CLAIM MEIS)"/>
    <s v="******"/>
    <s v="******"/>
    <s v="Calcutta Air"/>
    <x v="7"/>
    <s v="Eindhoven"/>
    <n v="2715.82"/>
    <n v="76"/>
    <s v="NOS"/>
    <n v="35.729999999999997"/>
    <n v="76"/>
    <s v="PCS"/>
    <n v="2715.48"/>
    <n v="35.729999999999997"/>
    <s v="USD"/>
    <n v="189971.9"/>
    <s v="Air"/>
    <s v="******"/>
    <m/>
    <m/>
  </r>
  <r>
    <d v="2020-01-21T00:00:00"/>
    <n v="42022190"/>
    <s v="COW DDDM LEATHER POUCH BAGS SZ.27.5X20. 5X2.5 CMS. DTL IN INV. WE INTEND CLAIM R EWARDS (MEIS)"/>
    <s v="******"/>
    <s v="******"/>
    <s v="Calcutta Air"/>
    <x v="12"/>
    <s v="Milano"/>
    <n v="2218.85"/>
    <n v="128"/>
    <s v="NOS"/>
    <n v="17.329999999999998"/>
    <n v="128"/>
    <s v="PCS"/>
    <n v="2195.1999999999998"/>
    <n v="17.149999999999999"/>
    <s v="EUR"/>
    <n v="155208.88"/>
    <s v="Air"/>
    <s v="******"/>
    <m/>
    <m/>
  </r>
  <r>
    <d v="2020-01-21T00:00:00"/>
    <n v="42022190"/>
    <s v="COW LEATHER BACK PACKS (SIZE: 45 X 30 X 16 CM DETLS AS PER INVOICE) WE INTEND T O CLAIM REWARDS UNDER (MEIS)"/>
    <s v="******"/>
    <s v="******"/>
    <s v="Calcutta Air"/>
    <x v="7"/>
    <s v="AMSTERDAM SCHIPHOL"/>
    <n v="3547.5"/>
    <n v="130"/>
    <s v="NOS"/>
    <n v="27.29"/>
    <n v="130"/>
    <s v="PCS"/>
    <n v="3547.7"/>
    <n v="27.29"/>
    <s v="USD"/>
    <n v="248147.97"/>
    <s v="Air"/>
    <s v="******"/>
    <m/>
    <m/>
  </r>
  <r>
    <d v="2020-01-21T00:00:00"/>
    <n v="42022190"/>
    <s v="COW LEATHER HANDBAGS SIZE; 23.5X16X4 CMS (DEC.AS PER INV.) WE INTEND TO CLAIM REWARDS UNDER (MEIS)"/>
    <s v="******"/>
    <s v="******"/>
    <s v="Calcutta Air"/>
    <x v="19"/>
    <s v="Johannesburg"/>
    <n v="63.75"/>
    <n v="3"/>
    <s v="NOS"/>
    <n v="21.25"/>
    <n v="3"/>
    <s v="PCS"/>
    <n v="36"/>
    <n v="12"/>
    <s v="USD"/>
    <n v="4459.3100000000004"/>
    <s v="Air"/>
    <s v="******"/>
    <m/>
    <m/>
  </r>
  <r>
    <d v="2020-01-21T00:00:00"/>
    <n v="42022190"/>
    <s v="COW LEATHER CROSS BODY BAG (DET. AS PER INV.)(WE INT. TO CLM.REW.UND. MEIS. SCH .)"/>
    <s v="******"/>
    <s v="******"/>
    <s v="Calcutta Air"/>
    <x v="1"/>
    <s v="London"/>
    <n v="223.69"/>
    <n v="12"/>
    <s v="NOS"/>
    <n v="18.64"/>
    <n v="12"/>
    <s v="PCS"/>
    <n v="223.68"/>
    <n v="18.64"/>
    <s v="USD"/>
    <n v="15646.92"/>
    <s v="Air"/>
    <s v="******"/>
    <m/>
    <m/>
  </r>
  <r>
    <d v="2020-01-21T00:00:00"/>
    <n v="42022190"/>
    <s v="COW LEATHER HANDBAGS"/>
    <s v="******"/>
    <s v="******"/>
    <s v="Madras Air"/>
    <x v="9"/>
    <s v="Paris"/>
    <n v="2628"/>
    <n v="12"/>
    <s v="NOS"/>
    <n v="219"/>
    <n v="12"/>
    <s v="PCS"/>
    <n v="2628"/>
    <n v="219"/>
    <s v="USD"/>
    <n v="183828.6"/>
    <s v="Air"/>
    <s v="******"/>
    <m/>
    <m/>
  </r>
  <r>
    <d v="2020-01-21T00:00:00"/>
    <n v="42022190"/>
    <s v="COW LEATHER HANDBAGS"/>
    <s v="******"/>
    <s v="******"/>
    <s v="Madras Air"/>
    <x v="12"/>
    <s v="Milano"/>
    <n v="7884"/>
    <n v="36"/>
    <s v="NOS"/>
    <n v="219"/>
    <n v="36"/>
    <s v="PCS"/>
    <n v="7884"/>
    <n v="219"/>
    <s v="USD"/>
    <n v="551485.80000000005"/>
    <s v="Air"/>
    <s v="******"/>
    <m/>
    <m/>
  </r>
  <r>
    <d v="2020-01-21T00:00:00"/>
    <n v="42022190"/>
    <s v="BUFF HUNTER LEATHER SHOULDER BAG W/MTL F TNG BR # MYOMY DO GOODS SIZE: 43X31X12 CMS 'WE INTD TO CLAIM RWDS UNDER MEIS'"/>
    <s v="******"/>
    <s v="******"/>
    <s v="Calcutta Air"/>
    <x v="7"/>
    <s v="AMSTERDAM SCHIPHOL"/>
    <n v="7039.92"/>
    <n v="140"/>
    <s v="NOS"/>
    <n v="50.29"/>
    <n v="140"/>
    <s v="PCS"/>
    <n v="6346.2"/>
    <n v="45.33"/>
    <s v="EUR"/>
    <n v="492442.22"/>
    <s v="Air"/>
    <s v="******"/>
    <m/>
    <m/>
  </r>
  <r>
    <d v="2020-01-21T00:00:00"/>
    <n v="42022190"/>
    <s v="BUFF HUNTER LEATHER HAND BAG W/MTL FTNG BR # MYOMY DO GOODS SIZE: 40X31X10 CMS 'WE INTEND TO CLAIM REWARDS UNDER MEIS'"/>
    <s v="******"/>
    <s v="******"/>
    <s v="Calcutta Air"/>
    <x v="7"/>
    <s v="AMSTERDAM SCHIPHOL"/>
    <n v="8642.69"/>
    <n v="256"/>
    <s v="NOS"/>
    <n v="33.76"/>
    <n v="256"/>
    <s v="PCS"/>
    <n v="8642.56"/>
    <n v="33.76"/>
    <s v="USD"/>
    <n v="604556.29"/>
    <s v="Air"/>
    <s v="******"/>
    <m/>
    <m/>
  </r>
  <r>
    <d v="2020-01-21T00:00:00"/>
    <n v="42022190"/>
    <s v="BUFF HUNTER LEATHER SHOULDER BAG W/MTL F TNG BR # MYOMY DO GOODS SIZE: 40X38X11 CMS 'WE INTD TO CLAIM RWDS UNDER MEIS'"/>
    <s v="******"/>
    <s v="******"/>
    <s v="Calcutta Air"/>
    <x v="7"/>
    <s v="AMSTERDAM SCHIPHOL"/>
    <n v="5471.35"/>
    <n v="130"/>
    <s v="NOS"/>
    <n v="42.09"/>
    <n v="130"/>
    <s v="PCS"/>
    <n v="4932.2"/>
    <n v="37.94"/>
    <s v="EUR"/>
    <n v="382720.96"/>
    <s v="Air"/>
    <s v="******"/>
    <m/>
    <m/>
  </r>
  <r>
    <d v="2020-01-21T00:00:00"/>
    <n v="42022190"/>
    <s v="BUFF HUNTER LEATHER HAND BAG W/MTL FTNG BR # MYOMY DO GOODS SIZE: 30X30 CMS 'WE INTEND TO CLAIM REWARDS UNDER MEIS'"/>
    <s v="******"/>
    <s v="******"/>
    <s v="Calcutta Air"/>
    <x v="7"/>
    <s v="AMSTERDAM SCHIPHOL"/>
    <n v="3026.56"/>
    <n v="112"/>
    <s v="NOS"/>
    <n v="27.02"/>
    <n v="112"/>
    <s v="PCS"/>
    <n v="2728.32"/>
    <n v="24.36"/>
    <s v="EUR"/>
    <n v="211707.68"/>
    <s v="Air"/>
    <s v="******"/>
    <m/>
    <m/>
  </r>
  <r>
    <d v="2020-01-21T00:00:00"/>
    <n v="42022190"/>
    <s v="BUFF HUNTER LEATHER SHOULDER BAG W/MTL F TNG BR # MYOMY DO GOODS SIZE: 33X24X11 CMS 'WE INTD TO CLAIM RWDS UNDER MEIS'"/>
    <s v="******"/>
    <s v="******"/>
    <s v="Calcutta Air"/>
    <x v="7"/>
    <s v="AMSTERDAM SCHIPHOL"/>
    <n v="4564.6000000000004"/>
    <n v="120"/>
    <s v="NOS"/>
    <n v="38.04"/>
    <n v="120"/>
    <s v="PCS"/>
    <n v="4114.8"/>
    <n v="34.29"/>
    <s v="EUR"/>
    <n v="319293.59999999998"/>
    <s v="Air"/>
    <s v="******"/>
    <m/>
    <m/>
  </r>
  <r>
    <d v="2020-01-21T00:00:00"/>
    <n v="42022190"/>
    <s v="BUFF HUNTER LEATHER HAND BAG W/MTL FTNG BR # MYOMY DO GOODS SIZE: 24X25X8 CMS ' WE INTEND TO CLAIM REWARDS UNDER MEIS'"/>
    <s v="******"/>
    <s v="******"/>
    <s v="Calcutta Air"/>
    <x v="7"/>
    <s v="AMSTERDAM SCHIPHOL"/>
    <n v="5043.49"/>
    <n v="150"/>
    <s v="NOS"/>
    <n v="33.619999999999997"/>
    <n v="150"/>
    <s v="PCS"/>
    <n v="4546.5"/>
    <n v="30.31"/>
    <s v="EUR"/>
    <n v="352792.01"/>
    <s v="Air"/>
    <s v="******"/>
    <m/>
    <m/>
  </r>
  <r>
    <d v="2020-01-21T00:00:00"/>
    <n v="42022190"/>
    <s v="COW LEATHER HANDBAGS SIZE:29X9X40 CMS BR AND:NIL HANDMADE &quot;CLAIM REWARDS UNDER ME IS&quot;"/>
    <s v="******"/>
    <s v="******"/>
    <s v="Calcutta Air"/>
    <x v="7"/>
    <s v="AMSTERDAM SCHIPHOL"/>
    <n v="2874.05"/>
    <n v="120"/>
    <s v="NOS"/>
    <n v="23.95"/>
    <n v="120"/>
    <s v="PCS"/>
    <n v="3050.4"/>
    <n v="25.42"/>
    <s v="EUR"/>
    <n v="201039.92"/>
    <s v="Air"/>
    <s v="******"/>
    <m/>
    <m/>
  </r>
  <r>
    <d v="2020-01-21T00:00:00"/>
    <n v="42022190"/>
    <s v="COW LEATHER HANDBAGS SIZE:8X1X10 CMS BRA ND:NIL HANDMADE &quot;CLAIM REWARDS UNDER MEI S&quot;"/>
    <s v="******"/>
    <s v="******"/>
    <s v="Calcutta Air"/>
    <x v="7"/>
    <s v="AMSTERDAM SCHIPHOL"/>
    <n v="19.670000000000002"/>
    <n v="3"/>
    <s v="NOS"/>
    <n v="6.56"/>
    <n v="3"/>
    <s v="PCS"/>
    <n v="37.5"/>
    <n v="12.5"/>
    <s v="EUR"/>
    <n v="1375.64"/>
    <s v="Air"/>
    <s v="******"/>
    <m/>
    <m/>
  </r>
  <r>
    <d v="2020-01-21T00:00:00"/>
    <n v="42022190"/>
    <s v="COW LEATHER HANDBAGS SIZE:24X8X15.5 CMS BRAND:NIL HANDMADE &quot;CLAIM REWARDS UNDER MEIS&quot;"/>
    <s v="******"/>
    <s v="******"/>
    <s v="Calcutta Air"/>
    <x v="7"/>
    <s v="AMSTERDAM SCHIPHOL"/>
    <n v="52.39"/>
    <n v="3"/>
    <s v="NOS"/>
    <n v="17.46"/>
    <n v="3"/>
    <s v="PCS"/>
    <n v="37.5"/>
    <n v="12.5"/>
    <s v="EUR"/>
    <n v="3664.79"/>
    <s v="Air"/>
    <s v="******"/>
    <m/>
    <m/>
  </r>
  <r>
    <d v="2020-01-21T00:00:00"/>
    <n v="42022190"/>
    <s v="COW LEATHER BELTBAGS SIZE:23X4X16 CMS BR AND:NIL HANDMADE &quot;CLAIM REWARDS UNDER ME IS&quot;"/>
    <s v="******"/>
    <s v="******"/>
    <s v="Calcutta Air"/>
    <x v="7"/>
    <s v="AMSTERDAM SCHIPHOL"/>
    <n v="52.39"/>
    <n v="3"/>
    <s v="NOS"/>
    <n v="17.46"/>
    <n v="3"/>
    <s v="PCS"/>
    <n v="37.5"/>
    <n v="12.5"/>
    <s v="EUR"/>
    <n v="3664.79"/>
    <s v="Air"/>
    <s v="******"/>
    <m/>
    <m/>
  </r>
  <r>
    <d v="2020-01-21T00:00:00"/>
    <n v="42022190"/>
    <s v="COW LEATHER HANDBAGS SIZE:27X10X29 CMS B RAND:NIL HANDMADE &quot;CLAIM REWARDS UNDER M EIS&quot;"/>
    <s v="******"/>
    <s v="******"/>
    <s v="Calcutta Air"/>
    <x v="7"/>
    <s v="AMSTERDAM SCHIPHOL"/>
    <n v="66.08"/>
    <n v="3"/>
    <s v="NOS"/>
    <n v="22.03"/>
    <n v="3"/>
    <s v="PCS"/>
    <n v="37.5"/>
    <n v="12.5"/>
    <s v="EUR"/>
    <n v="4622.12"/>
    <s v="Air"/>
    <s v="******"/>
    <m/>
    <m/>
  </r>
  <r>
    <d v="2020-01-21T00:00:00"/>
    <n v="42022190"/>
    <s v="COW LEATHER HANDBAGS SIZE:12X2X9.5 CMS B RAND:NIL HANDMADE &quot;CLAIM REWARDS UNDER M EIS&quot;"/>
    <s v="******"/>
    <s v="******"/>
    <s v="Calcutta Air"/>
    <x v="7"/>
    <s v="AMSTERDAM SCHIPHOL"/>
    <n v="6.03"/>
    <n v="1"/>
    <s v="NOS"/>
    <n v="6.03"/>
    <n v="1"/>
    <s v="PCS"/>
    <n v="31.25"/>
    <n v="31.25"/>
    <s v="EUR"/>
    <n v="421.8"/>
    <s v="Air"/>
    <s v="******"/>
    <m/>
    <m/>
  </r>
  <r>
    <d v="2020-01-21T00:00:00"/>
    <n v="42022190"/>
    <s v="COW LEATHER HANDBAGS SIZE:26X2.5X17 CMS BRAND:NIL HANDMADE &quot;CLAIM REWARDS UNDER MEIS&quot;"/>
    <s v="******"/>
    <s v="******"/>
    <s v="Calcutta Air"/>
    <x v="7"/>
    <s v="AMSTERDAM SCHIPHOL"/>
    <n v="39.33"/>
    <n v="3"/>
    <s v="NOS"/>
    <n v="13.11"/>
    <n v="3"/>
    <s v="PCS"/>
    <n v="37.5"/>
    <n v="12.5"/>
    <s v="EUR"/>
    <n v="2751.27"/>
    <s v="Air"/>
    <s v="******"/>
    <m/>
    <m/>
  </r>
  <r>
    <d v="2020-01-21T00:00:00"/>
    <n v="42022190"/>
    <s v="COW LEATHER HANDBAGS SIZE:39X17X28 CMS B RAND:NIL HANDMADE &quot;CLAIM REWARDS UNDER M EIS&quot;"/>
    <s v="******"/>
    <s v="******"/>
    <s v="Calcutta Air"/>
    <x v="7"/>
    <s v="AMSTERDAM SCHIPHOL"/>
    <n v="32.78"/>
    <n v="1"/>
    <s v="NOS"/>
    <n v="32.78"/>
    <n v="1"/>
    <s v="PCS"/>
    <n v="31.25"/>
    <n v="31.25"/>
    <s v="EUR"/>
    <n v="2292.88"/>
    <s v="Air"/>
    <s v="******"/>
    <m/>
    <m/>
  </r>
  <r>
    <d v="2020-01-21T00:00:00"/>
    <n v="42022190"/>
    <s v="COW LEATHER HANDBAGS SIZE:40X12X30 CMS B RAND:NIL HANDMADE &quot;CLAIM REWARDS UNDER M EIS&quot;"/>
    <s v="******"/>
    <s v="******"/>
    <s v="Calcutta Air"/>
    <x v="7"/>
    <s v="AMSTERDAM SCHIPHOL"/>
    <n v="26.22"/>
    <n v="1"/>
    <s v="NOS"/>
    <n v="26.22"/>
    <n v="1"/>
    <s v="PCS"/>
    <n v="31.25"/>
    <n v="31.25"/>
    <s v="EUR"/>
    <n v="1834.26"/>
    <s v="Air"/>
    <s v="******"/>
    <m/>
    <m/>
  </r>
  <r>
    <d v="2020-01-21T00:00:00"/>
    <n v="42022190"/>
    <s v="COW LEATHER HANDBAGS SIZE:42X10X52 CMS B RAND:NIL HANDMADE &quot;CLAIM REWARDS UNDER M EIS&quot;"/>
    <s v="******"/>
    <s v="******"/>
    <s v="Calcutta Air"/>
    <x v="7"/>
    <s v="AMSTERDAM SCHIPHOL"/>
    <n v="98.33"/>
    <n v="3"/>
    <s v="NOS"/>
    <n v="32.78"/>
    <n v="3"/>
    <s v="PCS"/>
    <n v="37.5"/>
    <n v="12.5"/>
    <s v="EUR"/>
    <n v="6878.42"/>
    <s v="Air"/>
    <s v="******"/>
    <m/>
    <m/>
  </r>
  <r>
    <d v="2020-01-21T00:00:00"/>
    <n v="42022190"/>
    <s v="COW LEATHER HANDBAGS SIZE:20.5X4X12 CMS BRAND:NIL HANDMADE &quot;CLAIM REWARDS UNDER MEIS&quot;"/>
    <s v="******"/>
    <s v="******"/>
    <s v="Calcutta Air"/>
    <x v="7"/>
    <s v="AMSTERDAM SCHIPHOL"/>
    <n v="39.33"/>
    <n v="3"/>
    <s v="NOS"/>
    <n v="13.11"/>
    <n v="3"/>
    <s v="PCS"/>
    <n v="37.5"/>
    <n v="12.5"/>
    <s v="EUR"/>
    <n v="2751.27"/>
    <s v="Air"/>
    <s v="******"/>
    <m/>
    <m/>
  </r>
  <r>
    <d v="2020-01-21T00:00:00"/>
    <n v="42022190"/>
    <s v="COW LEATHER HANDBAGS SIZE:40X10X30 CMS B RAND:NIL HANDMADE &quot;CLAIM REWARDS UNDER M EIS&quot;"/>
    <s v="******"/>
    <s v="******"/>
    <s v="Calcutta Air"/>
    <x v="7"/>
    <s v="AMSTERDAM SCHIPHOL"/>
    <n v="21.76"/>
    <n v="1"/>
    <s v="NOS"/>
    <n v="21.76"/>
    <n v="1"/>
    <s v="PCS"/>
    <n v="31.25"/>
    <n v="31.25"/>
    <s v="EUR"/>
    <n v="1522.45"/>
    <s v="Air"/>
    <s v="******"/>
    <m/>
    <m/>
  </r>
  <r>
    <d v="2020-01-21T00:00:00"/>
    <n v="42022190"/>
    <s v="HM MADE COW LEATHER HAND BAGS.SIZE-26.5X 10X23.BRAND NAME-THE CHESTERFIELD BRAND JAGDHUND"/>
    <s v="******"/>
    <s v="******"/>
    <s v="Calcutta Air"/>
    <x v="7"/>
    <s v="AMSTERDAM SCHIPHOL"/>
    <n v="4063.98"/>
    <n v="168"/>
    <s v="NOS"/>
    <n v="24.19"/>
    <n v="168"/>
    <s v="PCS"/>
    <n v="4149.6000000000004"/>
    <n v="24.7"/>
    <s v="EUR"/>
    <n v="284275.33"/>
    <s v="Air"/>
    <s v="******"/>
    <m/>
    <m/>
  </r>
  <r>
    <d v="2020-01-21T00:00:00"/>
    <n v="42022190"/>
    <s v="HM MADE COW LEATHER HAND BAGS.SIZE-17X4. 5X53.BRAND NAME-THE CHESTERFIELD BRAND J AGDHUND"/>
    <s v="******"/>
    <s v="******"/>
    <s v="Calcutta Air"/>
    <x v="7"/>
    <s v="AMSTERDAM SCHIPHOL"/>
    <n v="2144.81"/>
    <n v="120"/>
    <s v="NOS"/>
    <n v="17.87"/>
    <n v="120"/>
    <s v="PCS"/>
    <n v="2190"/>
    <n v="18.25"/>
    <s v="EUR"/>
    <n v="150029.76000000001"/>
    <s v="Air"/>
    <s v="******"/>
    <m/>
    <m/>
  </r>
  <r>
    <d v="2020-01-21T00:00:00"/>
    <n v="42022190"/>
    <s v="H/M MADE COW LEATHER WAIST BAGS.SIZE-23X 8X11.BRAND NAME-THE CHESTERFIELD BRAND J AGDHUND"/>
    <s v="******"/>
    <s v="******"/>
    <s v="Calcutta Air"/>
    <x v="7"/>
    <s v="AMSTERDAM SCHIPHOL"/>
    <n v="4080.43"/>
    <n v="384"/>
    <s v="NOS"/>
    <n v="10.63"/>
    <n v="384"/>
    <s v="PCS"/>
    <n v="4166.3999999999996"/>
    <n v="10.85"/>
    <s v="EUR"/>
    <n v="285426.40000000002"/>
    <s v="Air"/>
    <s v="******"/>
    <m/>
    <m/>
  </r>
  <r>
    <d v="2020-01-21T00:00:00"/>
    <n v="42022190"/>
    <s v="H/M MADE COW LEATHER HAND BAGS.SIZE-16.5 X5X21.BRAND NAME-THE CHESTERFIELD BRAND JAGDHUND"/>
    <s v="******"/>
    <s v="******"/>
    <s v="Calcutta Air"/>
    <x v="7"/>
    <s v="AMSTERDAM SCHIPHOL"/>
    <n v="1927.39"/>
    <n v="120"/>
    <s v="NOS"/>
    <n v="16.059999999999999"/>
    <n v="120"/>
    <s v="PCS"/>
    <n v="1968"/>
    <n v="16.399999999999999"/>
    <s v="EUR"/>
    <n v="134821.10999999999"/>
    <s v="Air"/>
    <s v="******"/>
    <m/>
    <m/>
  </r>
  <r>
    <d v="2020-01-21T00:00:00"/>
    <n v="42022190"/>
    <s v="HM MADE COW LEATHER HAND BAGS.SIZE-12.5X 4.5X14.BRAND NAME-THE CHESTERFIELD BRAND JAGDHUND"/>
    <s v="******"/>
    <s v="******"/>
    <s v="Calcutta Air"/>
    <x v="7"/>
    <s v="AMSTERDAM SCHIPHOL"/>
    <n v="2350.48"/>
    <n v="192"/>
    <s v="NOS"/>
    <n v="12.24"/>
    <n v="192"/>
    <s v="PCS"/>
    <n v="2400"/>
    <n v="12.5"/>
    <s v="EUR"/>
    <n v="164416.22"/>
    <s v="Air"/>
    <s v="******"/>
    <m/>
    <m/>
  </r>
  <r>
    <d v="2020-01-21T00:00:00"/>
    <n v="42022190"/>
    <s v="HM MADE COW LEATHER WAIST BAGS.SIZE-24X8 X13.BRAND NAME-THE CHESTERFIELD BRAND JA GDHUND"/>
    <s v="******"/>
    <s v="******"/>
    <s v="Calcutta Air"/>
    <x v="7"/>
    <s v="AMSTERDAM SCHIPHOL"/>
    <n v="3634.14"/>
    <n v="342"/>
    <s v="NOS"/>
    <n v="10.63"/>
    <n v="342"/>
    <s v="PCS"/>
    <n v="3710.7"/>
    <n v="10.85"/>
    <s v="EUR"/>
    <n v="254208.25"/>
    <s v="Air"/>
    <s v="******"/>
    <m/>
    <m/>
  </r>
  <r>
    <d v="2020-01-21T00:00:00"/>
    <n v="42022190"/>
    <s v="HM MADE COW LEATHER HAND BAGS.SIZE-36X12 X40.BRAND NAME-THE CHESTERFIELD BRAND JA GDHUND"/>
    <s v="******"/>
    <s v="******"/>
    <s v="Calcutta Air"/>
    <x v="7"/>
    <s v="AMSTERDAM SCHIPHOL"/>
    <n v="1119.42"/>
    <n v="36"/>
    <s v="NOS"/>
    <n v="31.1"/>
    <n v="36"/>
    <s v="PCS"/>
    <n v="1143"/>
    <n v="31.75"/>
    <s v="EUR"/>
    <n v="78303.33"/>
    <s v="Air"/>
    <s v="******"/>
    <m/>
    <m/>
  </r>
  <r>
    <d v="2020-01-21T00:00:00"/>
    <n v="42022190"/>
    <s v="COW OILY VINTAGE LEATHER MESSENGER BAG(H M70%MM30%MF2%)BRUNO BANANI(30.5X32.5X9CM )MEIS"/>
    <s v="******"/>
    <s v="******"/>
    <s v="Calcutta Air"/>
    <x v="3"/>
    <s v="Frankfurt"/>
    <n v="223.22"/>
    <n v="10"/>
    <s v="NOS"/>
    <n v="22.32"/>
    <n v="10"/>
    <s v="PCS"/>
    <n v="146"/>
    <n v="14.6"/>
    <s v="EUR"/>
    <n v="15614.01"/>
    <s v="Air"/>
    <s v="******"/>
    <m/>
    <m/>
  </r>
  <r>
    <d v="2020-01-21T00:00:00"/>
    <n v="42022190"/>
    <s v="COW &amp; GOAT LEATHER HAND BAG-HAND &amp; MACH. MADE-BR-SHARIF"/>
    <s v="******"/>
    <s v="******"/>
    <s v="Calcutta Air"/>
    <x v="1"/>
    <s v="New York"/>
    <n v="2800"/>
    <n v="70"/>
    <s v="NOS"/>
    <n v="40"/>
    <n v="70"/>
    <s v="PCS"/>
    <n v="2800"/>
    <n v="40"/>
    <s v="USD"/>
    <n v="195860.01"/>
    <s v="Air"/>
    <s v="******"/>
    <m/>
    <m/>
  </r>
  <r>
    <d v="2020-01-21T00:00:00"/>
    <n v="42022190"/>
    <s v="COW DDDM LEATHER HANDBAGS SZ.17X21.50X5 CMS. DTL IN INV. WE INTEND CLAIM REWARD S (MEIS)"/>
    <s v="******"/>
    <s v="******"/>
    <s v="Calcutta Air"/>
    <x v="12"/>
    <s v="Milano"/>
    <n v="7302.85"/>
    <n v="289"/>
    <s v="NOS"/>
    <n v="25.27"/>
    <n v="289"/>
    <s v="PCS"/>
    <n v="7225"/>
    <n v="25"/>
    <s v="EUR"/>
    <n v="510834.04"/>
    <s v="Air"/>
    <s v="******"/>
    <m/>
    <m/>
  </r>
  <r>
    <d v="2020-01-21T00:00:00"/>
    <n v="42022190"/>
    <s v="COW DDDM LEATHER HANDBAGS SZ.41.5X31X12 .50 CMS. DTL IN INV. WE INTEND CLAIM REW ARDS (MEIS)"/>
    <s v="******"/>
    <s v="******"/>
    <s v="Calcutta Air"/>
    <x v="12"/>
    <s v="Milano"/>
    <n v="7674.2"/>
    <n v="114"/>
    <s v="NOS"/>
    <n v="67.319999999999993"/>
    <n v="114"/>
    <s v="PCS"/>
    <n v="7592.4"/>
    <n v="66.599999999999994"/>
    <s v="EUR"/>
    <n v="536810.56999999995"/>
    <s v="Air"/>
    <s v="******"/>
    <m/>
    <m/>
  </r>
  <r>
    <d v="2020-01-21T00:00:00"/>
    <n v="42022190"/>
    <s v="COW LEATHER HAND BAGS (SIZE: 20.5 X 13.5 X 3 CM DETLS AS PER INVOICE) WE INTEND TO CLAIM REWARDS UNDER (MEIS)"/>
    <s v="******"/>
    <s v="******"/>
    <s v="Calcutta Air"/>
    <x v="7"/>
    <s v="AMSTERDAM SCHIPHOL"/>
    <n v="621.02"/>
    <n v="60"/>
    <s v="NOS"/>
    <n v="10.35"/>
    <n v="60"/>
    <s v="PCS"/>
    <n v="621"/>
    <n v="10.35"/>
    <s v="USD"/>
    <n v="43440.1"/>
    <s v="Air"/>
    <s v="******"/>
    <m/>
    <m/>
  </r>
  <r>
    <d v="2020-01-21T00:00:00"/>
    <n v="42022190"/>
    <s v="COW LEATHER HANG BAGS (WE INTEND TO CLAI M REWARDS UNDER &quot;MEIS&quot;) (DET. AS PER INV .)"/>
    <s v="******"/>
    <s v="******"/>
    <s v="Calcutta Air"/>
    <x v="1"/>
    <s v="SAN FRANCISCO CA"/>
    <n v="560.4"/>
    <n v="48"/>
    <s v="NOS"/>
    <n v="11.68"/>
    <n v="48"/>
    <s v="PCS"/>
    <n v="560.64"/>
    <n v="11.68"/>
    <s v="USD"/>
    <n v="39199.980000000003"/>
    <s v="Air"/>
    <s v="******"/>
    <m/>
    <m/>
  </r>
  <r>
    <d v="2020-01-21T00:00:00"/>
    <n v="42022190"/>
    <s v="COW LEATHER HANDBAGS SIZE; 12X19X2.5 CMS (DEC.AS PER INV.) WE INTEND TO CLAIM REWARDS UNDER (MEIS)"/>
    <s v="******"/>
    <s v="******"/>
    <s v="Calcutta Air"/>
    <x v="19"/>
    <s v="Johannesburg"/>
    <n v="36"/>
    <n v="3"/>
    <s v="NOS"/>
    <n v="12"/>
    <n v="3"/>
    <s v="PCS"/>
    <n v="36"/>
    <n v="12"/>
    <s v="USD"/>
    <n v="2518.1999999999998"/>
    <s v="Air"/>
    <s v="******"/>
    <m/>
    <m/>
  </r>
  <r>
    <d v="2020-01-21T00:00:00"/>
    <n v="42022190"/>
    <s v="COW LEATHER HANDBAGS SIZE;30.5X23.5X15.5 CMS (DEC.AS PER INV) WE INTEND TO CLAIM REWARDS UNDER (MEIS)"/>
    <s v="******"/>
    <s v="******"/>
    <s v="Calcutta Air"/>
    <x v="19"/>
    <s v="Johannesburg"/>
    <n v="69"/>
    <n v="2"/>
    <s v="NOS"/>
    <n v="34.5"/>
    <n v="2"/>
    <s v="PCS"/>
    <n v="69"/>
    <n v="34.5"/>
    <s v="USD"/>
    <n v="4826.55"/>
    <s v="Air"/>
    <s v="******"/>
    <m/>
    <m/>
  </r>
  <r>
    <d v="2020-01-21T00:00:00"/>
    <n v="42022190"/>
    <s v="COW LEATHER HANDBAGS (DET. AS PER INV.) (WE INT. TO CLM.REW.UND. MEIS. SCH.)"/>
    <s v="******"/>
    <s v="******"/>
    <s v="Calcutta Air"/>
    <x v="1"/>
    <s v="London"/>
    <n v="254.13"/>
    <n v="15"/>
    <s v="NOS"/>
    <n v="16.940000000000001"/>
    <n v="15"/>
    <s v="PCS"/>
    <n v="269.25"/>
    <n v="17.95"/>
    <s v="USD"/>
    <n v="17776.080000000002"/>
    <s v="Air"/>
    <s v="******"/>
    <m/>
    <m/>
  </r>
  <r>
    <d v="2020-01-21T00:00:00"/>
    <n v="42022190"/>
    <s v="COW LEATHER HANDBAGS"/>
    <s v="******"/>
    <s v="******"/>
    <s v="Madras Air"/>
    <x v="12"/>
    <s v="Milano"/>
    <n v="1314"/>
    <n v="6"/>
    <s v="NOS"/>
    <n v="219"/>
    <n v="6"/>
    <s v="PCS"/>
    <n v="1314"/>
    <n v="219"/>
    <s v="USD"/>
    <n v="91914.3"/>
    <s v="Air"/>
    <s v="******"/>
    <m/>
    <m/>
  </r>
  <r>
    <d v="2020-01-21T00:00:00"/>
    <n v="42022190"/>
    <s v="COW LEATHER &amp; SUEDE POCKET DETAILS XBODY BAG ."/>
    <s v="******"/>
    <s v="******"/>
    <s v="Calcutta Air"/>
    <x v="2"/>
    <s v="London"/>
    <n v="7541.53"/>
    <n v="655"/>
    <s v="NOS"/>
    <n v="11.51"/>
    <n v="655"/>
    <s v="PCS"/>
    <n v="7539.05"/>
    <n v="11.51"/>
    <s v="USD"/>
    <n v="527529.75"/>
    <s v="Air"/>
    <s v="******"/>
    <m/>
    <m/>
  </r>
  <r>
    <d v="2020-01-21T00:00:00"/>
    <n v="42022190"/>
    <s v="BUFF HUNTER LEATHER SHOULDER BAG W/MTL F TNG BR # MYOMY DO GOODS SIZE: 27X19X7 C MS 'WE INTD TO CLAIM REWARDS UNDER MEIS'"/>
    <s v="******"/>
    <s v="******"/>
    <s v="Calcutta Air"/>
    <x v="7"/>
    <s v="AMSTERDAM SCHIPHOL"/>
    <n v="5356.87"/>
    <n v="220"/>
    <s v="NOS"/>
    <n v="24.35"/>
    <n v="220"/>
    <s v="PCS"/>
    <n v="4829"/>
    <n v="21.95"/>
    <s v="EUR"/>
    <n v="374713.05"/>
    <s v="Air"/>
    <s v="******"/>
    <m/>
    <m/>
  </r>
  <r>
    <d v="2020-01-21T00:00:00"/>
    <n v="42022190"/>
    <s v="BUFF HUNTER LEATHER LAD SHOULDER BAG W/M TL FTNG BR # MYOMY DO GOODS SIZE: 25X18 X9 CMS 'WE INTD TO CLAIM RWD UNDER MEIS'"/>
    <s v="******"/>
    <s v="******"/>
    <s v="Calcutta Air"/>
    <x v="7"/>
    <s v="AMSTERDAM SCHIPHOL"/>
    <n v="2777.49"/>
    <n v="180"/>
    <s v="NOS"/>
    <n v="15.43"/>
    <n v="180"/>
    <s v="PCS"/>
    <n v="2503.8000000000002"/>
    <n v="13.91"/>
    <s v="EUR"/>
    <n v="194285.54"/>
    <s v="Air"/>
    <s v="******"/>
    <m/>
    <m/>
  </r>
  <r>
    <d v="2020-01-21T00:00:00"/>
    <n v="42022190"/>
    <s v="BUFF HUNTER LEATHER LAD SHOULDER BAG W/M TL FTNG BR# MYOMY DO GOODS SIZE: 22X18X 14 CMS 'WE INTD TO CLAIM RWD UNDER MEIS'"/>
    <s v="******"/>
    <s v="******"/>
    <s v="Calcutta Air"/>
    <x v="7"/>
    <s v="AMSTERDAM SCHIPHOL"/>
    <n v="2779.94"/>
    <n v="200"/>
    <s v="NOS"/>
    <n v="13.9"/>
    <n v="200"/>
    <s v="PCS"/>
    <n v="2506"/>
    <n v="12.53"/>
    <s v="EUR"/>
    <n v="194456.7"/>
    <s v="Air"/>
    <s v="******"/>
    <m/>
    <m/>
  </r>
  <r>
    <d v="2020-01-21T00:00:00"/>
    <n v="42022190"/>
    <s v="BUFF HUNTER LEATHER POUCH BAG W/MTL FTNG BR # MYOMY DO GOODS SIZE: 18X10X8 CMS 'WE INTEND TO CLAIM REWARDS UNDER MEIS'"/>
    <s v="******"/>
    <s v="******"/>
    <s v="Calcutta Air"/>
    <x v="7"/>
    <s v="AMSTERDAM SCHIPHOL"/>
    <n v="4906.71"/>
    <n v="380"/>
    <s v="NOS"/>
    <n v="12.91"/>
    <n v="380"/>
    <s v="PCS"/>
    <n v="4423.2"/>
    <n v="11.64"/>
    <s v="EUR"/>
    <n v="343224.17"/>
    <s v="Air"/>
    <s v="******"/>
    <m/>
    <m/>
  </r>
  <r>
    <d v="2020-01-21T00:00:00"/>
    <n v="42022190"/>
    <s v="BUFF HUNTER LEATHER LAD SHOULDER BAG W/M TL FTNG BR # MYOMY DO GOODS SIZE: 20X16 X3.8 CMS 'WE INTD TO CLM RWD UNDER MEIS'"/>
    <s v="******"/>
    <s v="******"/>
    <s v="Calcutta Air"/>
    <x v="7"/>
    <s v="AMSTERDAM SCHIPHOL"/>
    <n v="4102.46"/>
    <n v="220"/>
    <s v="NOS"/>
    <n v="18.649999999999999"/>
    <n v="220"/>
    <s v="PCS"/>
    <n v="3698.2"/>
    <n v="16.809999999999999"/>
    <s v="EUR"/>
    <n v="286966.96000000002"/>
    <s v="Air"/>
    <s v="******"/>
    <m/>
    <m/>
  </r>
  <r>
    <d v="2020-01-21T00:00:00"/>
    <n v="42022190"/>
    <s v="BUFF HUNTER LEATHER HAND BAG W/MTL FTNG BR # MYOMY DO GOODS SIZE: 33X25X10 CMS 'WE INTEND TO CLAIM REWARDS UNDER MEIS'"/>
    <s v="******"/>
    <s v="******"/>
    <s v="Calcutta Air"/>
    <x v="7"/>
    <s v="AMSTERDAM SCHIPHOL"/>
    <n v="6186.08"/>
    <n v="190"/>
    <s v="NOS"/>
    <n v="32.56"/>
    <n v="190"/>
    <s v="PCS"/>
    <n v="5576.5"/>
    <n v="29.35"/>
    <s v="EUR"/>
    <n v="432715.99"/>
    <s v="Air"/>
    <s v="******"/>
    <m/>
    <m/>
  </r>
  <r>
    <d v="2020-01-21T00:00:00"/>
    <n v="42022190"/>
    <s v="GOAT LEATHER HAND BAG 90% H/M M/F BUTT B ELLTY SHANK B/N DVN REWARD CLM BEN UND MEIS"/>
    <s v="******"/>
    <s v="******"/>
    <s v="Calcutta Air"/>
    <x v="28"/>
    <s v="Brussels"/>
    <n v="742.79"/>
    <n v="10"/>
    <s v="NOS"/>
    <n v="74.28"/>
    <n v="10"/>
    <s v="PCS"/>
    <n v="670"/>
    <n v="67"/>
    <s v="EUR"/>
    <n v="51958.48"/>
    <s v="Air"/>
    <s v="******"/>
    <m/>
    <m/>
  </r>
  <r>
    <d v="2020-01-21T00:00:00"/>
    <n v="42022190"/>
    <s v="COW LEATHER HANDBAGS - WE INTEND TO CLAI M REWARDS UNDER SCHEME (MEIS)"/>
    <s v="******"/>
    <s v="******"/>
    <s v="Calcutta Air"/>
    <x v="1"/>
    <s v="CLEVELAND HOPKINS"/>
    <n v="1800"/>
    <n v="100"/>
    <s v="NOS"/>
    <n v="18"/>
    <n v="100"/>
    <s v="PCS"/>
    <n v="1800"/>
    <n v="18"/>
    <s v="USD"/>
    <n v="125910"/>
    <s v="Air"/>
    <s v="******"/>
    <m/>
    <m/>
  </r>
  <r>
    <d v="2020-01-21T00:00:00"/>
    <n v="42022190"/>
    <s v="COW LEATHER HANDBAGS SIZE:20X10X10 CMS B RAND:NIL HANDMADE &quot;CLAIM REWARDS UNDER M EIS&quot;"/>
    <s v="******"/>
    <s v="******"/>
    <s v="Calcutta Air"/>
    <x v="7"/>
    <s v="AMSTERDAM SCHIPHOL"/>
    <n v="6.03"/>
    <n v="1"/>
    <s v="NOS"/>
    <n v="6.03"/>
    <n v="1"/>
    <s v="PCS"/>
    <n v="31.25"/>
    <n v="31.25"/>
    <s v="EUR"/>
    <n v="421.8"/>
    <s v="Air"/>
    <s v="******"/>
    <m/>
    <m/>
  </r>
  <r>
    <d v="2020-01-21T00:00:00"/>
    <n v="42022190"/>
    <s v="COW LEATHER HANDBAGS SIZE:41X11X31 CMS B RAND:NIL HANDMADE &quot;CLAIM REWARDS UNDER M EIS&quot;"/>
    <s v="******"/>
    <s v="******"/>
    <s v="Calcutta Air"/>
    <x v="7"/>
    <s v="AMSTERDAM SCHIPHOL"/>
    <n v="139.71"/>
    <n v="4"/>
    <s v="NOS"/>
    <n v="34.93"/>
    <n v="4"/>
    <s v="PCS"/>
    <n v="133.19999999999999"/>
    <n v="33.299999999999997"/>
    <s v="EUR"/>
    <n v="9772.7800000000007"/>
    <s v="Air"/>
    <s v="******"/>
    <m/>
    <m/>
  </r>
  <r>
    <d v="2020-01-21T00:00:00"/>
    <n v="42022190"/>
    <s v="COW LEATHER HANDBAGS SIZE:33.5X9X28 CMS BRAND:NIL HANDMADE &quot;CLAIM REWARDS UNDER MEIS&quot;"/>
    <s v="******"/>
    <s v="******"/>
    <s v="Calcutta Air"/>
    <x v="7"/>
    <s v="AMSTERDAM SCHIPHOL"/>
    <n v="91.25"/>
    <n v="3"/>
    <s v="NOS"/>
    <n v="30.42"/>
    <n v="3"/>
    <s v="PCS"/>
    <n v="37.5"/>
    <n v="12.5"/>
    <s v="EUR"/>
    <n v="6382.97"/>
    <s v="Air"/>
    <s v="******"/>
    <m/>
    <m/>
  </r>
  <r>
    <d v="2020-01-21T00:00:00"/>
    <n v="42022190"/>
    <s v="COW LEATHER BACKPACK SIZE:32.5X8X37 CMS BRAND:NIL HANDMADE &quot;CLAIM REWARDS UNDER MEIS&quot;"/>
    <s v="******"/>
    <s v="******"/>
    <s v="Calcutta Air"/>
    <x v="7"/>
    <s v="AMSTERDAM SCHIPHOL"/>
    <n v="91.72"/>
    <n v="3"/>
    <s v="NOS"/>
    <n v="30.57"/>
    <n v="3"/>
    <s v="PCS"/>
    <n v="37.5"/>
    <n v="12.5"/>
    <s v="EUR"/>
    <n v="6416.07"/>
    <s v="Air"/>
    <s v="******"/>
    <m/>
    <m/>
  </r>
  <r>
    <d v="2020-01-21T00:00:00"/>
    <n v="42022190"/>
    <s v="COW LEATHER HANDBAGS SIZE:38X12X39 CMS B RAND:NIL HANDMADE &quot;CLAIM REWARDS UNDER M EIS&quot;"/>
    <s v="******"/>
    <s v="******"/>
    <s v="Calcutta Air"/>
    <x v="7"/>
    <s v="AMSTERDAM SCHIPHOL"/>
    <n v="6693.31"/>
    <n v="444"/>
    <s v="NOS"/>
    <n v="15.08"/>
    <n v="444"/>
    <s v="PCS"/>
    <n v="7104"/>
    <n v="16"/>
    <s v="EUR"/>
    <n v="468196.8"/>
    <s v="Air"/>
    <s v="******"/>
    <m/>
    <m/>
  </r>
  <r>
    <d v="2020-01-21T00:00:00"/>
    <n v="42022190"/>
    <s v="COW LEATHER HANDBAGS SIZE:32X13X40 CMS B RAND:NIL HANDMADE &quot;CLAIM REWARDS UNDER M EIS&quot;"/>
    <s v="******"/>
    <s v="******"/>
    <s v="Calcutta Air"/>
    <x v="7"/>
    <s v="AMSTERDAM SCHIPHOL"/>
    <n v="30.57"/>
    <n v="1"/>
    <s v="NOS"/>
    <n v="30.57"/>
    <n v="1"/>
    <s v="PCS"/>
    <n v="31.25"/>
    <n v="31.25"/>
    <s v="EUR"/>
    <n v="2138.61"/>
    <s v="Air"/>
    <s v="******"/>
    <m/>
    <m/>
  </r>
  <r>
    <d v="2020-01-21T00:00:00"/>
    <n v="42022190"/>
    <s v="COW LEATHER HANDBAGS SIZE:28X9X19 CMS BR AND:NIL HANDMADE &quot;CLAIM REWARDS UNDER ME IS&quot;"/>
    <s v="******"/>
    <s v="******"/>
    <s v="Calcutta Air"/>
    <x v="7"/>
    <s v="AMSTERDAM SCHIPHOL"/>
    <n v="66.08"/>
    <n v="3"/>
    <s v="NOS"/>
    <n v="22.03"/>
    <n v="3"/>
    <s v="PCS"/>
    <n v="37.5"/>
    <n v="12.5"/>
    <s v="EUR"/>
    <n v="4622.12"/>
    <s v="Air"/>
    <s v="******"/>
    <m/>
    <m/>
  </r>
  <r>
    <d v="2020-01-21T00:00:00"/>
    <n v="42022190"/>
    <s v="COW LEATHER BELTBAGS SIZE:32X12.5X14 CMS BRAND:NIL HANDMADE &quot;CLAIM REWARDS UNDER MEIS&quot;"/>
    <s v="******"/>
    <s v="******"/>
    <s v="Calcutta Air"/>
    <x v="7"/>
    <s v="AMSTERDAM SCHIPHOL"/>
    <n v="33.04"/>
    <n v="3"/>
    <s v="NOS"/>
    <n v="11.01"/>
    <n v="3"/>
    <s v="PCS"/>
    <n v="37.5"/>
    <n v="12.5"/>
    <s v="EUR"/>
    <n v="2311.06"/>
    <s v="Air"/>
    <s v="******"/>
    <m/>
    <m/>
  </r>
  <r>
    <d v="2020-01-21T00:00:00"/>
    <n v="42022190"/>
    <s v="COW LEATHER HANDBAGS SIZE:28X10X19.5 CMS BRAND:NIL HANDMADE &quot;CLAIM REWARDS UNDER MEIS&quot;"/>
    <s v="******"/>
    <s v="******"/>
    <s v="Calcutta Air"/>
    <x v="7"/>
    <s v="AMSTERDAM SCHIPHOL"/>
    <n v="65.45"/>
    <n v="3"/>
    <s v="NOS"/>
    <n v="21.82"/>
    <n v="3"/>
    <s v="PCS"/>
    <n v="37.5"/>
    <n v="12.5"/>
    <s v="EUR"/>
    <n v="4578.3100000000004"/>
    <s v="Air"/>
    <s v="******"/>
    <m/>
    <m/>
  </r>
  <r>
    <d v="2020-01-21T00:00:00"/>
    <n v="42022190"/>
    <s v="COW LEATHER GM HANDBAG W/MTL FTNG BR # A UNTS &amp; UNCLES SIZE: 31x28x8 CMS 'WE INT END TO CLAIM REWARD UNDER MEIS'"/>
    <s v="******"/>
    <s v="******"/>
    <s v="Calcutta Air"/>
    <x v="3"/>
    <s v="Dusseldorf"/>
    <n v="6466.2"/>
    <n v="205"/>
    <s v="NOS"/>
    <n v="31.54"/>
    <n v="205"/>
    <s v="PCS"/>
    <n v="6465.7"/>
    <n v="31.54"/>
    <s v="USD"/>
    <n v="452310.81"/>
    <s v="Air"/>
    <s v="******"/>
    <m/>
    <m/>
  </r>
  <r>
    <d v="2020-01-21T00:00:00"/>
    <n v="42022190"/>
    <s v="COW LEATHER GM HANDBAG W/MTL FTNG BR # A UNTS &amp; UNCLES SIZE: 28x21.5x4 CMS 'WE I NTEND TO CLAIM REWARD UNDER MEIS'"/>
    <s v="******"/>
    <s v="******"/>
    <s v="Calcutta Air"/>
    <x v="3"/>
    <s v="Dusseldorf"/>
    <n v="6225.07"/>
    <n v="260"/>
    <s v="NOS"/>
    <n v="23.94"/>
    <n v="260"/>
    <s v="PCS"/>
    <n v="6224.4"/>
    <n v="23.94"/>
    <s v="USD"/>
    <n v="435443.4"/>
    <s v="Air"/>
    <s v="******"/>
    <m/>
    <m/>
  </r>
  <r>
    <d v="2020-01-21T00:00:00"/>
    <n v="42022190"/>
    <s v="H/M MADE COW LEATHER WAIST BAGS.SIZE-25X 8X14.5.BRAND NAME-THE CHESTERFIELD BRAND JAGDHUND"/>
    <s v="******"/>
    <s v="******"/>
    <s v="Calcutta Air"/>
    <x v="7"/>
    <s v="AMSTERDAM SCHIPHOL"/>
    <n v="1621.83"/>
    <n v="144"/>
    <s v="NOS"/>
    <n v="11.26"/>
    <n v="144"/>
    <s v="PCS"/>
    <n v="1656"/>
    <n v="11.5"/>
    <s v="EUR"/>
    <n v="113447.28"/>
    <s v="Air"/>
    <s v="******"/>
    <m/>
    <m/>
  </r>
  <r>
    <d v="2020-01-21T00:00:00"/>
    <n v="42022190"/>
    <s v="H/M MADE COW LEATHER TOILETRY BAGS.SIZE- 30X11X26.BRAND NAME-THE CHESTERFIELD BRA ND JAGDHUND"/>
    <s v="******"/>
    <s v="******"/>
    <s v="Calcutta Air"/>
    <x v="7"/>
    <s v="AMSTERDAM SCHIPHOL"/>
    <n v="2938.1"/>
    <n v="120"/>
    <s v="NOS"/>
    <n v="24.48"/>
    <n v="120"/>
    <s v="PCS"/>
    <n v="2190"/>
    <n v="18.25"/>
    <s v="EUR"/>
    <n v="205520.11"/>
    <s v="Air"/>
    <s v="******"/>
    <m/>
    <m/>
  </r>
  <r>
    <d v="2020-01-21T00:00:00"/>
    <n v="42022190"/>
    <s v="H/M MADE COW LEATHER WAIST BAGS.SIZE-18X 4X11.BRAND NAME-THE CHESTERFIELD BRAND J AGDHUND"/>
    <s v="******"/>
    <s v="******"/>
    <s v="Calcutta Air"/>
    <x v="7"/>
    <s v="AMSTERDAM SCHIPHOL"/>
    <n v="2895.79"/>
    <n v="264"/>
    <s v="NOS"/>
    <n v="10.97"/>
    <n v="264"/>
    <s v="PCS"/>
    <n v="2956.8"/>
    <n v="11.2"/>
    <s v="EUR"/>
    <n v="202560.85"/>
    <s v="Air"/>
    <s v="******"/>
    <m/>
    <m/>
  </r>
  <r>
    <d v="2020-01-21T00:00:00"/>
    <n v="42022190"/>
    <s v="HM MADE COW LEATHER HANDBAGS.SIZE-37X11X 27.BRAND NAME-THE CHESTERFIELD BRAND JAG DHUND"/>
    <s v="******"/>
    <s v="******"/>
    <s v="Calcutta Air"/>
    <x v="7"/>
    <s v="AMSTERDAM SCHIPHOL"/>
    <n v="1175.24"/>
    <n v="48"/>
    <s v="NOS"/>
    <n v="24.48"/>
    <n v="48"/>
    <s v="PCS"/>
    <n v="1168.8"/>
    <n v="24.35"/>
    <s v="EUR"/>
    <n v="82207.789999999994"/>
    <s v="Air"/>
    <s v="******"/>
    <m/>
    <m/>
  </r>
  <r>
    <d v="2020-01-21T00:00:00"/>
    <n v="42022190"/>
    <s v="HM MADE COW LEATHER HAND BAGS.SIZE-25X10 X24.BRAND NAME-THE CHESTERFIELD BRAND JA GDHUND"/>
    <s v="******"/>
    <s v="******"/>
    <s v="Calcutta Air"/>
    <x v="7"/>
    <s v="AMSTERDAM SCHIPHOL"/>
    <n v="4273.17"/>
    <n v="216"/>
    <s v="NOS"/>
    <n v="19.78"/>
    <n v="216"/>
    <s v="PCS"/>
    <n v="4363.2"/>
    <n v="20.2"/>
    <s v="EUR"/>
    <n v="298908.45"/>
    <s v="Air"/>
    <s v="******"/>
    <m/>
    <m/>
  </r>
  <r>
    <d v="2020-01-21T00:00:00"/>
    <n v="42022190"/>
    <s v="HM MADE COW LEATHER HANDBAGS.SIZE-30X13X 32.BRAND NAME-THE CHESTERFIELD BRAND JAG DHUND"/>
    <s v="******"/>
    <s v="******"/>
    <s v="Calcutta Air"/>
    <x v="7"/>
    <s v="AMSTERDAM SCHIPHOL"/>
    <n v="1144.69"/>
    <n v="48"/>
    <s v="NOS"/>
    <n v="23.85"/>
    <n v="48"/>
    <s v="PCS"/>
    <n v="1168.8"/>
    <n v="24.35"/>
    <s v="EUR"/>
    <n v="80070.73"/>
    <s v="Air"/>
    <s v="******"/>
    <m/>
    <m/>
  </r>
  <r>
    <d v="2020-01-21T00:00:00"/>
    <n v="42022190"/>
    <s v="GOAT FOIL LAETHER LADIES CROSSBODY BAGS BD-SHARIF (WE INT TO CLM REW UN ME IS SCHM.) SIZE:(25.00X28.00) CM."/>
    <s v="******"/>
    <s v="******"/>
    <s v="Calcutta Air"/>
    <x v="1"/>
    <s v="John F Kennedy International"/>
    <n v="3750"/>
    <n v="150"/>
    <s v="NOS"/>
    <n v="25"/>
    <n v="150"/>
    <s v="PCS"/>
    <n v="3750"/>
    <n v="25"/>
    <s v="USD"/>
    <n v="262312.52"/>
    <s v="Air"/>
    <s v="******"/>
    <m/>
    <m/>
  </r>
  <r>
    <d v="2020-01-21T00:00:00"/>
    <n v="42022190"/>
    <s v="COW OILY VINTAGE LEATHER MESSENGER BAG(H M70%MM30%MF2%)BRUNO BANANI(24.5X23.5X7CM )MEIS"/>
    <s v="******"/>
    <s v="******"/>
    <s v="Calcutta Air"/>
    <x v="3"/>
    <s v="Frankfurt"/>
    <n v="143.25"/>
    <n v="10"/>
    <s v="NOS"/>
    <n v="14.32"/>
    <n v="10"/>
    <s v="PCS"/>
    <n v="146"/>
    <n v="14.6"/>
    <s v="EUR"/>
    <n v="10020.42"/>
    <s v="Air"/>
    <s v="******"/>
    <m/>
    <m/>
  </r>
  <r>
    <d v="2020-01-21T00:00:00"/>
    <n v="42022190"/>
    <s v="COW OILY VINTAGE LEATHER MESSENGER BAG(H M70%MM30%MF2%)BRUNO BANANI(42X27X9CM)MEI S"/>
    <s v="******"/>
    <s v="******"/>
    <s v="Calcutta Air"/>
    <x v="3"/>
    <s v="Frankfurt"/>
    <n v="250.2"/>
    <n v="10"/>
    <s v="NOS"/>
    <n v="25.02"/>
    <n v="10"/>
    <s v="PCS"/>
    <n v="146"/>
    <n v="14.6"/>
    <s v="EUR"/>
    <n v="17501.419999999998"/>
    <s v="Air"/>
    <s v="******"/>
    <m/>
    <m/>
  </r>
  <r>
    <d v="2020-01-21T00:00:00"/>
    <n v="42022190"/>
    <s v="COW LEATHER HANDBAGS(DET. AS PER INVOICE )(WE INT. TO CLM.REW.UND. MEIS. SCH.)"/>
    <s v="******"/>
    <s v="******"/>
    <s v="Calcutta Air"/>
    <x v="2"/>
    <s v="London"/>
    <n v="220.29"/>
    <n v="3"/>
    <s v="NOS"/>
    <n v="73.430000000000007"/>
    <n v="3"/>
    <s v="PCS"/>
    <n v="220.29"/>
    <n v="73.430000000000007"/>
    <s v="USD"/>
    <n v="15409.34"/>
    <s v="Air"/>
    <s v="******"/>
    <m/>
    <m/>
  </r>
  <r>
    <d v="2020-01-21T00:00:00"/>
    <n v="42022190"/>
    <s v="COW DDDM LEATHER POUCH BAGS SZ.22.5X15X 8 CMS. DTL IN INV. WE INTEND CLAIM REWAR DS (MEIS)"/>
    <s v="******"/>
    <s v="******"/>
    <s v="Calcutta Air"/>
    <x v="12"/>
    <s v="Milano"/>
    <n v="7896.78"/>
    <n v="348"/>
    <s v="NOS"/>
    <n v="22.69"/>
    <n v="348"/>
    <s v="PCS"/>
    <n v="7812.6"/>
    <n v="22.45"/>
    <s v="EUR"/>
    <n v="552379.47"/>
    <s v="Air"/>
    <s v="******"/>
    <m/>
    <m/>
  </r>
  <r>
    <d v="2020-01-21T00:00:00"/>
    <n v="42022190"/>
    <s v="COW DDDM LEATHER HANDBAG SZ.29X39X12.5 CMS. DTL IN INV. WE INTEND CLAIM REWARDS (MEIS)"/>
    <s v="******"/>
    <s v="******"/>
    <s v="Calcutta Air"/>
    <x v="12"/>
    <s v="Milano"/>
    <n v="18759.2"/>
    <n v="305"/>
    <s v="NOS"/>
    <n v="61.51"/>
    <n v="305"/>
    <s v="PCS"/>
    <n v="18559.3"/>
    <n v="60.85"/>
    <s v="EUR"/>
    <n v="1312206.18"/>
    <s v="Air"/>
    <s v="******"/>
    <m/>
    <m/>
  </r>
  <r>
    <d v="2020-01-21T00:00:00"/>
    <n v="42022190"/>
    <s v="COW DDDM LEATHER HANDBAGS SZ.39X28.5X9. 5 CMS. DTL IN INV. WE INTEND CLAIM REWAR DS (MEIS)"/>
    <s v="******"/>
    <s v="******"/>
    <s v="Calcutta Air"/>
    <x v="12"/>
    <s v="Milano"/>
    <n v="9148.92"/>
    <n v="167"/>
    <s v="NOS"/>
    <n v="54.78"/>
    <n v="167"/>
    <s v="PCS"/>
    <n v="9148.26"/>
    <n v="54.78"/>
    <s v="USD"/>
    <n v="639966.68999999994"/>
    <s v="Air"/>
    <s v="******"/>
    <m/>
    <m/>
  </r>
  <r>
    <d v="2020-01-21T00:00:00"/>
    <n v="42022190"/>
    <s v="COW LEATHER HAND BAGS (SIZE: 28 X 21 X 9 CM DETLS AS PER INVOICE) WE INTEND TO CLAIM REWARDS UNDER (MEIS)"/>
    <s v="******"/>
    <s v="******"/>
    <s v="Calcutta Air"/>
    <x v="7"/>
    <s v="AMSTERDAM SCHIPHOL"/>
    <n v="2192.37"/>
    <n v="160"/>
    <s v="NOS"/>
    <n v="13.7"/>
    <n v="160"/>
    <s v="PCS"/>
    <n v="2192"/>
    <n v="13.7"/>
    <s v="USD"/>
    <n v="153356.31"/>
    <s v="Air"/>
    <s v="******"/>
    <m/>
    <m/>
  </r>
  <r>
    <d v="2020-01-21T00:00:00"/>
    <n v="42022190"/>
    <s v="COW LEATHER HAND BAGS (SIZE: 18 X 14 X 7 CM DETLS AS PER INVOICE) WE INTEND TO CLAIM REWARDS UNDER (MEIS)"/>
    <s v="******"/>
    <s v="******"/>
    <s v="Calcutta Air"/>
    <x v="7"/>
    <s v="AMSTERDAM SCHIPHOL"/>
    <n v="996.32"/>
    <n v="110"/>
    <s v="NOS"/>
    <n v="9.06"/>
    <n v="110"/>
    <s v="PCS"/>
    <n v="996.6"/>
    <n v="9.06"/>
    <s v="USD"/>
    <n v="69692.639999999999"/>
    <s v="Air"/>
    <s v="******"/>
    <m/>
    <m/>
  </r>
  <r>
    <d v="2020-01-21T00:00:00"/>
    <n v="42022190"/>
    <s v="COW LEATHER HAND BAGS (SIZE: 24 X 25 X 9 CM DETLS AS PER INVOICE) WE INTEND TO CLAIM REWARDS UNDER (MEIS)"/>
    <s v="******"/>
    <s v="******"/>
    <s v="Calcutta Air"/>
    <x v="7"/>
    <s v="AMSTERDAM SCHIPHOL"/>
    <n v="1072.96"/>
    <n v="70"/>
    <s v="NOS"/>
    <n v="15.33"/>
    <n v="70"/>
    <s v="PCS"/>
    <n v="826"/>
    <n v="11.8"/>
    <s v="EUR"/>
    <n v="75053.58"/>
    <s v="Air"/>
    <s v="******"/>
    <m/>
    <m/>
  </r>
  <r>
    <d v="2020-01-21T00:00:00"/>
    <n v="42022190"/>
    <s v="COW LEATHER HAND BAGS (SIZE: 28 X 28 X 5 CM DETLS AS PER INVOICE) WE INTEND TO CLAIM REWARDS UNDER (MEIS)"/>
    <s v="******"/>
    <s v="******"/>
    <s v="Calcutta Air"/>
    <x v="7"/>
    <s v="AMSTERDAM SCHIPHOL"/>
    <n v="1932.26"/>
    <n v="130"/>
    <s v="NOS"/>
    <n v="14.86"/>
    <n v="130"/>
    <s v="PCS"/>
    <n v="1931.8"/>
    <n v="14.86"/>
    <s v="USD"/>
    <n v="135161.5"/>
    <s v="Air"/>
    <s v="******"/>
    <m/>
    <m/>
  </r>
  <r>
    <d v="2020-01-21T00:00:00"/>
    <n v="42022190"/>
    <s v="COW &amp; GOAT LEATHER SHOULDER BAG-HAND &amp; M ACH.MADE-BR-SHARIF"/>
    <s v="******"/>
    <s v="******"/>
    <s v="Calcutta Air"/>
    <x v="1"/>
    <s v="New York"/>
    <n v="20270"/>
    <n v="700"/>
    <s v="NOS"/>
    <n v="28.96"/>
    <n v="700"/>
    <s v="PCS"/>
    <n v="20272"/>
    <n v="28.96"/>
    <s v="USD"/>
    <n v="1417886.28"/>
    <s v="Air"/>
    <s v="******"/>
    <m/>
    <m/>
  </r>
  <r>
    <d v="2020-01-21T00:00:00"/>
    <n v="42022190"/>
    <s v="COW LEATHER HANDBAGS SIZE; 38X28.5X14 CMS (DEC.AS PER INV.) WE INTEND TO CLAIM REWARDS UNDER (MEIS)"/>
    <s v="******"/>
    <s v="******"/>
    <s v="Calcutta Air"/>
    <x v="19"/>
    <s v="Johannesburg"/>
    <n v="70.5"/>
    <n v="2"/>
    <s v="NOS"/>
    <n v="35.25"/>
    <n v="2"/>
    <s v="PCS"/>
    <n v="69"/>
    <n v="34.5"/>
    <s v="USD"/>
    <n v="4931.47"/>
    <s v="Air"/>
    <s v="******"/>
    <m/>
    <m/>
  </r>
  <r>
    <d v="2020-01-21T00:00:00"/>
    <n v="42022190"/>
    <s v="COW LEATHER HANDBAG-HAND &amp; MACH.MADE-BR- GET THE GALLOP"/>
    <s v="******"/>
    <s v="******"/>
    <s v="Calcutta Air"/>
    <x v="10"/>
    <s v="Stockholm"/>
    <n v="6779.15"/>
    <n v="111"/>
    <s v="NOS"/>
    <n v="61.07"/>
    <n v="111"/>
    <s v="PCS"/>
    <n v="6778.77"/>
    <n v="61.07"/>
    <s v="USD"/>
    <n v="474201.54"/>
    <s v="Air"/>
    <s v="******"/>
    <m/>
    <m/>
  </r>
  <r>
    <d v="2020-01-21T00:00:00"/>
    <n v="42022190"/>
    <s v="BUFF HUNTER LEATHER HAND BAG W/MTL FTNG BR # MYOMY DO GOODS SIZE: 32X24 CMS 'WE INTEND TO CLAIM REWARDS UNDER MEIS'"/>
    <s v="******"/>
    <s v="******"/>
    <s v="Calcutta Air"/>
    <x v="7"/>
    <s v="AMSTERDAM SCHIPHOL"/>
    <n v="2385.46"/>
    <n v="120"/>
    <s v="NOS"/>
    <n v="19.88"/>
    <n v="120"/>
    <s v="PCS"/>
    <n v="2150.4"/>
    <n v="17.920000000000002"/>
    <s v="EUR"/>
    <n v="166863.03"/>
    <s v="Air"/>
    <s v="******"/>
    <m/>
    <m/>
  </r>
  <r>
    <d v="2020-01-21T00:00:00"/>
    <n v="42022190"/>
    <s v="MACHINE MADE COW NAPPA LEATHER LADIES HA NDBAG- DETLS AS PER INVOICE (WE INTD TO CLAIM REWD UN MER EXP FRO IND SCH(MEIS)"/>
    <s v="******"/>
    <s v="******"/>
    <s v="Calcutta Air"/>
    <x v="7"/>
    <s v="Maastricht"/>
    <n v="15793.75"/>
    <n v="640"/>
    <s v="NOS"/>
    <n v="24.68"/>
    <n v="640"/>
    <s v="PCS"/>
    <n v="15795.2"/>
    <n v="24.68"/>
    <s v="USD"/>
    <n v="1104772.53"/>
    <s v="Air"/>
    <s v="******"/>
    <m/>
    <m/>
  </r>
  <r>
    <d v="2020-01-21T00:00:00"/>
    <n v="42022190"/>
    <s v="COW LEATHER BACKPACK SIZE:25X8X31.5 CMS BRAND:NIL HANDMADE &quot;CLAIM REWARDS UNDER MEIS&quot;"/>
    <s v="******"/>
    <s v="******"/>
    <s v="Calcutta Air"/>
    <x v="7"/>
    <s v="AMSTERDAM SCHIPHOL"/>
    <n v="65.45"/>
    <n v="3"/>
    <s v="NOS"/>
    <n v="21.82"/>
    <n v="3"/>
    <s v="PCS"/>
    <n v="37.5"/>
    <n v="12.5"/>
    <s v="EUR"/>
    <n v="4578.3100000000004"/>
    <s v="Air"/>
    <s v="******"/>
    <m/>
    <m/>
  </r>
  <r>
    <d v="2020-01-21T00:00:00"/>
    <n v="42022190"/>
    <s v="COW LEATHER HANDBAGS SIZE:26X4X17.5 CMS BRAND:NIL HANDMADE &quot;CLAIM REWARDS UNDER MEIS&quot;"/>
    <s v="******"/>
    <s v="******"/>
    <s v="Calcutta Air"/>
    <x v="7"/>
    <s v="AMSTERDAM SCHIPHOL"/>
    <n v="42.48"/>
    <n v="3"/>
    <s v="NOS"/>
    <n v="14.16"/>
    <n v="3"/>
    <s v="PCS"/>
    <n v="37.5"/>
    <n v="12.5"/>
    <s v="EUR"/>
    <n v="2971.5"/>
    <s v="Air"/>
    <s v="******"/>
    <m/>
    <m/>
  </r>
  <r>
    <d v="2020-01-21T00:00:00"/>
    <n v="42022190"/>
    <s v="COW LEATHER HANDBAGS SIZE:22X3X8 CMS BRA ND:NIL HANDMADE &quot;CLAIM REWARDS UNDER MEI S&quot;"/>
    <s v="******"/>
    <s v="******"/>
    <s v="Calcutta Air"/>
    <x v="7"/>
    <s v="AMSTERDAM SCHIPHOL"/>
    <n v="7.87"/>
    <n v="3"/>
    <s v="NOS"/>
    <n v="2.62"/>
    <n v="3"/>
    <s v="PCS"/>
    <n v="37.5"/>
    <n v="12.5"/>
    <s v="EUR"/>
    <n v="550.21"/>
    <s v="Air"/>
    <s v="******"/>
    <m/>
    <m/>
  </r>
  <r>
    <d v="2020-01-21T00:00:00"/>
    <n v="42022190"/>
    <s v="COW LEATHER HANDBAGS SIZE:23X8X24 CMS BR AND:NIL HANDMADE &quot;CLAIM REWARDS UNDER ME IS&quot;"/>
    <s v="******"/>
    <s v="******"/>
    <s v="Calcutta Air"/>
    <x v="7"/>
    <s v="AMSTERDAM SCHIPHOL"/>
    <n v="49.09"/>
    <n v="3"/>
    <s v="NOS"/>
    <n v="16.36"/>
    <n v="3"/>
    <s v="PCS"/>
    <n v="37.5"/>
    <n v="12.5"/>
    <s v="EUR"/>
    <n v="3433.62"/>
    <s v="Air"/>
    <s v="******"/>
    <m/>
    <m/>
  </r>
  <r>
    <d v="2020-01-21T00:00:00"/>
    <n v="42022190"/>
    <s v="COW LEATHER HANDBAGS SIZE:30X14X40 CMS B RAND:NIL HANDMADE &quot;CLAIM REWARDS UNDER M EIS&quot;"/>
    <s v="******"/>
    <s v="******"/>
    <s v="Calcutta Air"/>
    <x v="7"/>
    <s v="AMSTERDAM SCHIPHOL"/>
    <n v="26.22"/>
    <n v="1"/>
    <s v="NOS"/>
    <n v="26.22"/>
    <n v="1"/>
    <s v="PCS"/>
    <n v="31.25"/>
    <n v="31.25"/>
    <s v="EUR"/>
    <n v="1834.26"/>
    <s v="Air"/>
    <s v="******"/>
    <m/>
    <m/>
  </r>
  <r>
    <d v="2020-01-21T00:00:00"/>
    <n v="42022190"/>
    <s v="COW LEATHER HANDBAGS SIZE:40X6.7X30 CMS BRAND:NIL HANDMADE &quot;CLAIM REWARDS UNDER MEIS&quot;"/>
    <s v="******"/>
    <s v="******"/>
    <s v="Calcutta Air"/>
    <x v="7"/>
    <s v="AMSTERDAM SCHIPHOL"/>
    <n v="19.670000000000002"/>
    <n v="1"/>
    <s v="NOS"/>
    <n v="19.670000000000002"/>
    <n v="1"/>
    <s v="PCS"/>
    <n v="31.25"/>
    <n v="31.25"/>
    <s v="EUR"/>
    <n v="1375.64"/>
    <s v="Air"/>
    <s v="******"/>
    <m/>
    <m/>
  </r>
  <r>
    <d v="2020-01-21T00:00:00"/>
    <n v="42022190"/>
    <s v="COW LEATHER HANDBAGS SIZE:15X3X9.5 CMS B RAND:NIL HANDMADE &quot;CLAIM REWARDS UNDER M EIS&quot;"/>
    <s v="******"/>
    <s v="******"/>
    <s v="Calcutta Air"/>
    <x v="7"/>
    <s v="AMSTERDAM SCHIPHOL"/>
    <n v="7.34"/>
    <n v="1"/>
    <s v="NOS"/>
    <n v="7.34"/>
    <n v="1"/>
    <s v="PCS"/>
    <n v="31.25"/>
    <n v="31.25"/>
    <s v="EUR"/>
    <n v="513.62"/>
    <s v="Air"/>
    <s v="******"/>
    <m/>
    <m/>
  </r>
  <r>
    <d v="2020-01-21T00:00:00"/>
    <n v="42022190"/>
    <s v="COW LEATHER BACKPACK SIZE:20X12X27 CMS B RAND:NIL HANDMADE &quot;CLAIM REWARDS UNDER M EIS&quot;"/>
    <s v="******"/>
    <s v="******"/>
    <s v="Calcutta Air"/>
    <x v="7"/>
    <s v="AMSTERDAM SCHIPHOL"/>
    <n v="59"/>
    <n v="3"/>
    <s v="NOS"/>
    <n v="19.670000000000002"/>
    <n v="3"/>
    <s v="PCS"/>
    <n v="37.5"/>
    <n v="12.5"/>
    <s v="EUR"/>
    <n v="4126.91"/>
    <s v="Air"/>
    <s v="******"/>
    <m/>
    <m/>
  </r>
  <r>
    <d v="2020-01-21T00:00:00"/>
    <n v="42022190"/>
    <s v="COW LEATHER HANDBAGS SIZE:16X2X10 CMS BR AND:NIL HANDMADE &quot;CLAIM REWARDS UNDER ME IS&quot;"/>
    <s v="******"/>
    <s v="******"/>
    <s v="Calcutta Air"/>
    <x v="7"/>
    <s v="AMSTERDAM SCHIPHOL"/>
    <n v="17.41"/>
    <n v="2"/>
    <s v="NOS"/>
    <n v="8.6999999999999993"/>
    <n v="2"/>
    <s v="PCS"/>
    <n v="16.600000000000001"/>
    <n v="8.3000000000000007"/>
    <s v="EUR"/>
    <n v="1217.8699999999999"/>
    <s v="Air"/>
    <s v="******"/>
    <m/>
    <m/>
  </r>
  <r>
    <d v="2020-01-21T00:00:00"/>
    <n v="42022190"/>
    <s v="COW LEATHER HANDBAGS SIZE:13X2.5X10.5 CM S BRAND:NIL HANDMADE &quot;CLAIM REWARDS UNDE R MEIS&quot;"/>
    <s v="******"/>
    <s v="******"/>
    <s v="Calcutta Air"/>
    <x v="7"/>
    <s v="AMSTERDAM SCHIPHOL"/>
    <n v="16.36"/>
    <n v="3"/>
    <s v="NOS"/>
    <n v="5.45"/>
    <n v="3"/>
    <s v="PCS"/>
    <n v="37.5"/>
    <n v="12.5"/>
    <s v="EUR"/>
    <n v="1144.46"/>
    <s v="Air"/>
    <s v="******"/>
    <m/>
    <m/>
  </r>
  <r>
    <d v="2020-01-21T00:00:00"/>
    <n v="42022190"/>
    <s v="COW LEATHER GM HANDBAG W/MTL FTNG BR # A UNTS &amp; UNCLES SIZE: 29x31x8 CMS 'WE INT END TO CLAIM REWARD UNDER MEIS'"/>
    <s v="******"/>
    <s v="******"/>
    <s v="Calcutta Air"/>
    <x v="3"/>
    <s v="Dusseldorf"/>
    <n v="3237.25"/>
    <n v="80"/>
    <s v="NOS"/>
    <n v="40.47"/>
    <n v="80"/>
    <s v="PCS"/>
    <n v="2920"/>
    <n v="36.5"/>
    <s v="EUR"/>
    <n v="226445.78"/>
    <s v="Air"/>
    <s v="******"/>
    <m/>
    <m/>
  </r>
  <r>
    <d v="2020-01-21T00:00:00"/>
    <n v="42022190"/>
    <s v="COW LEATHER GM HANDBAG W/MTL FTNG BR # A UNTS &amp; UNCLES SIZE: 36x26.5x13 CMS 'WE INTEND TO CLAIM REWARD UNDER MEIS'"/>
    <s v="******"/>
    <s v="******"/>
    <s v="Calcutta Air"/>
    <x v="3"/>
    <s v="Dusseldorf"/>
    <n v="15256.12"/>
    <n v="278"/>
    <s v="NOS"/>
    <n v="54.88"/>
    <n v="278"/>
    <s v="PCS"/>
    <n v="13761"/>
    <n v="49.5"/>
    <s v="EUR"/>
    <n v="1067165.3899999999"/>
    <s v="Air"/>
    <s v="******"/>
    <m/>
    <m/>
  </r>
  <r>
    <d v="2020-01-21T00:00:00"/>
    <n v="42022190"/>
    <s v="HM MADE COW LEATHER HAND BAGS.SIZE-26X11 X30.BRAND NAME-THE CHESTERFIELD BRAND JA GDHUND"/>
    <s v="******"/>
    <s v="******"/>
    <s v="Calcutta Air"/>
    <x v="7"/>
    <s v="AMSTERDAM SCHIPHOL"/>
    <n v="1657.09"/>
    <n v="72"/>
    <s v="NOS"/>
    <n v="23.02"/>
    <n v="72"/>
    <s v="PCS"/>
    <n v="1692"/>
    <n v="23.5"/>
    <s v="EUR"/>
    <n v="115913.23"/>
    <s v="Air"/>
    <s v="******"/>
    <m/>
    <m/>
  </r>
  <r>
    <d v="2020-01-21T00:00:00"/>
    <n v="42022190"/>
    <s v="H/M MADE COW LEATHER HAND BAGS.SIZE-25X8 X24.BRAND NAME-THE CHESTERFIELD BRAND JA GDHUND"/>
    <s v="******"/>
    <s v="******"/>
    <s v="Calcutta Air"/>
    <x v="7"/>
    <s v="AMSTERDAM SCHIPHOL"/>
    <n v="3537.47"/>
    <n v="168"/>
    <s v="NOS"/>
    <n v="21.06"/>
    <n v="168"/>
    <s v="PCS"/>
    <n v="3612"/>
    <n v="21.5"/>
    <s v="EUR"/>
    <n v="247446.2"/>
    <s v="Air"/>
    <s v="******"/>
    <m/>
    <m/>
  </r>
  <r>
    <d v="2020-01-21T00:00:00"/>
    <n v="42022190"/>
    <s v="H/M MADE COW LEATHER HAND BAGS.SIZE-37X1 1X27.BRAND NAME-THE CHESTERFIELD BRAND J AGDHUND"/>
    <s v="******"/>
    <s v="******"/>
    <s v="Calcutta Air"/>
    <x v="7"/>
    <s v="AMSTERDAM SCHIPHOL"/>
    <n v="5288.58"/>
    <n v="216"/>
    <s v="NOS"/>
    <n v="24.48"/>
    <n v="216"/>
    <s v="PCS"/>
    <n v="5400"/>
    <n v="25"/>
    <s v="EUR"/>
    <n v="369936.33"/>
    <s v="Air"/>
    <s v="******"/>
    <m/>
    <m/>
  </r>
  <r>
    <d v="2020-01-21T00:00:00"/>
    <n v="42022190"/>
    <s v="COW LEATHER HAND BAG"/>
    <s v="******"/>
    <s v="******"/>
    <s v="Calcutta Air"/>
    <x v="2"/>
    <s v="London"/>
    <n v="49.32"/>
    <n v="23"/>
    <s v="NOS"/>
    <n v="2.14"/>
    <n v="23"/>
    <s v="PCS"/>
    <n v="3450"/>
    <n v="150"/>
    <s v="INR"/>
    <n v="3450"/>
    <s v="Air"/>
    <s v="******"/>
    <m/>
    <m/>
  </r>
  <r>
    <d v="2020-01-21T00:00:00"/>
    <n v="42022190"/>
    <s v="COW OILY VINTAGE LEATHER MESSENGER BAG(H M70%MM30%MF2%)BRUNO BANANI(42X32.5X10CM) MEIS"/>
    <s v="******"/>
    <s v="******"/>
    <s v="Calcutta Air"/>
    <x v="3"/>
    <s v="Frankfurt"/>
    <n v="299.26"/>
    <n v="10"/>
    <s v="NOS"/>
    <n v="29.93"/>
    <n v="10"/>
    <s v="PCS"/>
    <n v="146"/>
    <n v="14.6"/>
    <s v="EUR"/>
    <n v="20933.07"/>
    <s v="Air"/>
    <s v="******"/>
    <m/>
    <m/>
  </r>
  <r>
    <d v="2020-01-20T00:00:00"/>
    <n v="42022190"/>
    <s v="GOAT LEATHER SIDE BAG UN-BRANDED - WE I NTEND TO CLAIM REWARDS UNDER SCHEME (MEI S)"/>
    <s v="******"/>
    <s v="******"/>
    <s v="Calcutta Air"/>
    <x v="29"/>
    <s v="Vilnius"/>
    <n v="1790.39"/>
    <n v="170"/>
    <s v="NOS"/>
    <n v="10.53"/>
    <n v="170"/>
    <s v="PCS"/>
    <n v="1790.1"/>
    <n v="10.53"/>
    <s v="USD"/>
    <n v="125237.75"/>
    <s v="Air"/>
    <s v="******"/>
    <m/>
    <m/>
  </r>
  <r>
    <d v="2020-01-20T00:00:00"/>
    <n v="42022190"/>
    <s v="COW PDM LEATHER SIDE BAG UN-BRANDED - W E INTEND TO CLAIM REWARDS UNDER SCHEME ( MEIS)"/>
    <s v="******"/>
    <s v="******"/>
    <s v="Calcutta Air"/>
    <x v="29"/>
    <s v="Vilnius"/>
    <n v="1123.3"/>
    <n v="80"/>
    <s v="NOS"/>
    <n v="14.04"/>
    <n v="80"/>
    <s v="PCS"/>
    <n v="1060"/>
    <n v="13.25"/>
    <s v="EUR"/>
    <n v="78574.740000000005"/>
    <s v="Air"/>
    <s v="******"/>
    <m/>
    <m/>
  </r>
  <r>
    <d v="2020-01-20T00:00:00"/>
    <n v="42022190"/>
    <s v="COW LEATHER HANDBAGS."/>
    <s v="******"/>
    <s v="******"/>
    <s v="Madras Air"/>
    <x v="6"/>
    <s v="Zaragoza"/>
    <n v="188258"/>
    <n v="6664"/>
    <s v="NOS"/>
    <n v="28.25"/>
    <n v="6664"/>
    <s v="PCS"/>
    <n v="188258"/>
    <n v="28.25"/>
    <s v="USD"/>
    <n v="13168647.1"/>
    <s v="Air"/>
    <s v="******"/>
    <m/>
    <m/>
  </r>
  <r>
    <d v="2020-01-20T00:00:00"/>
    <n v="42022190"/>
    <s v="FINISH LEATHER CANVAS LADIES CLUTCH BAG MADE OUT OF BUFF LEATHER"/>
    <s v="******"/>
    <s v="******"/>
    <s v="Madras Air"/>
    <x v="30"/>
    <s v="Reykjavik"/>
    <n v="859.2"/>
    <n v="50"/>
    <s v="NOS"/>
    <n v="17.18"/>
    <n v="50"/>
    <s v="PCS"/>
    <n v="859"/>
    <n v="17.18"/>
    <s v="USD"/>
    <n v="60101.25"/>
    <s v="Air"/>
    <s v="******"/>
    <m/>
    <m/>
  </r>
  <r>
    <d v="2020-01-20T00:00:00"/>
    <n v="42022190"/>
    <s v="COW LEATHER HANDBAGS"/>
    <s v="******"/>
    <s v="******"/>
    <s v="Madras Air"/>
    <x v="5"/>
    <s v="Tokyo"/>
    <n v="248.38"/>
    <n v="10"/>
    <s v="NOS"/>
    <n v="24.84"/>
    <n v="10"/>
    <s v="NOS"/>
    <n v="248.4"/>
    <n v="24.84"/>
    <s v="USD"/>
    <n v="17374.150000000001"/>
    <s v="Air"/>
    <s v="******"/>
    <m/>
    <m/>
  </r>
  <r>
    <d v="2020-01-20T00:00:00"/>
    <n v="42022190"/>
    <s v="90% H.M.BUFF LEATHER HANDBAG SIZE:27X20X 10 CM EMBOSS:THE MONTE(WE INTEND TO CLAI M REWARDS UNDER MEIS)"/>
    <s v="******"/>
    <s v="******"/>
    <s v="Calcutta Air"/>
    <x v="10"/>
    <s v="Stockholm"/>
    <n v="619.94000000000005"/>
    <n v="50"/>
    <s v="NOS"/>
    <n v="12.4"/>
    <n v="50"/>
    <s v="PCS"/>
    <n v="5900"/>
    <n v="118"/>
    <s v="SEK"/>
    <n v="43364.959999999999"/>
    <s v="Air"/>
    <s v="******"/>
    <m/>
    <m/>
  </r>
  <r>
    <d v="2020-01-20T00:00:00"/>
    <n v="42022190"/>
    <s v="90% H.M.COW LEATHER HANDBAG SIZE:ASSD.EM BOSS:THE MONTE(WE INTEND TO CLAIM REWARD S UNDER MEIS)"/>
    <s v="******"/>
    <s v="******"/>
    <s v="Calcutta Air"/>
    <x v="10"/>
    <s v="Stockholm"/>
    <n v="3309.86"/>
    <n v="140"/>
    <s v="NOS"/>
    <n v="23.64"/>
    <n v="140"/>
    <s v="PCS"/>
    <n v="31500"/>
    <n v="225"/>
    <s v="SEK"/>
    <n v="231524.97"/>
    <s v="Air"/>
    <s v="******"/>
    <m/>
    <m/>
  </r>
  <r>
    <d v="2020-01-20T00:00:00"/>
    <n v="42022190"/>
    <s v="90% H.M.BUFF LEATHER HANDBAG SIZE:28X28X 8 CM EMBOSS:THE MONTE(WE INTEND TO CLAIM REWARDS UNDER MEIS)"/>
    <s v="******"/>
    <s v="******"/>
    <s v="Calcutta Air"/>
    <x v="10"/>
    <s v="Stockholm"/>
    <n v="761.79"/>
    <n v="50"/>
    <s v="NOS"/>
    <n v="15.24"/>
    <n v="50"/>
    <s v="PCS"/>
    <n v="7250"/>
    <n v="145"/>
    <s v="SEK"/>
    <n v="53287.47"/>
    <s v="Air"/>
    <s v="******"/>
    <m/>
    <m/>
  </r>
  <r>
    <d v="2020-01-20T00:00:00"/>
    <n v="42022190"/>
    <s v="COW LEATHER BELT BAG (WE INT. TO CLAIM M EIS)"/>
    <s v="******"/>
    <s v="******"/>
    <s v="Calcutta Air"/>
    <x v="8"/>
    <s v="Copenhagen"/>
    <n v="963.85"/>
    <n v="100"/>
    <s v="NOS"/>
    <n v="9.64"/>
    <n v="100"/>
    <s v="PCS"/>
    <n v="875"/>
    <n v="8.75"/>
    <s v="EUR"/>
    <n v="67421.11"/>
    <s v="Air"/>
    <s v="******"/>
    <m/>
    <m/>
  </r>
  <r>
    <d v="2020-01-20T00:00:00"/>
    <n v="42022190"/>
    <s v="COW LEATHER BELT BAG (WE INT. TO CLAIM M EIS) NCV"/>
    <s v="******"/>
    <s v="******"/>
    <s v="Calcutta Air"/>
    <x v="8"/>
    <s v="Copenhagen"/>
    <n v="8.81"/>
    <n v="1"/>
    <s v="NOS"/>
    <n v="8.81"/>
    <n v="1"/>
    <s v="PCS"/>
    <n v="48.95"/>
    <n v="48.95"/>
    <s v="EUR"/>
    <n v="616.44000000000005"/>
    <s v="Air"/>
    <s v="******"/>
    <m/>
    <m/>
  </r>
  <r>
    <d v="2020-01-20T00:00:00"/>
    <n v="42022190"/>
    <s v="COW LEATHER HAND BAG (WE INT. TO CLAIM M EIS)"/>
    <s v="******"/>
    <s v="******"/>
    <s v="Calcutta Air"/>
    <x v="8"/>
    <s v="Copenhagen"/>
    <n v="799.72"/>
    <n v="40"/>
    <s v="NOS"/>
    <n v="19.989999999999998"/>
    <n v="40"/>
    <s v="PCS"/>
    <n v="726"/>
    <n v="18.149999999999999"/>
    <s v="EUR"/>
    <n v="55940.28"/>
    <s v="Air"/>
    <s v="******"/>
    <m/>
    <m/>
  </r>
  <r>
    <d v="2020-01-20T00:00:00"/>
    <n v="42022190"/>
    <s v="LEATHER HAND BAGS AND ACCESSORES MADE OF COW FINISHED LEATHER"/>
    <s v="******"/>
    <s v="******"/>
    <s v="Madras Air"/>
    <x v="10"/>
    <s v="Stockholm"/>
    <n v="1671.84"/>
    <n v="20"/>
    <s v="NOS"/>
    <n v="83.59"/>
    <n v="20"/>
    <s v="PCS"/>
    <n v="1671.8"/>
    <n v="83.59"/>
    <s v="USD"/>
    <n v="116945.4"/>
    <s v="Air"/>
    <s v="******"/>
    <m/>
    <m/>
  </r>
  <r>
    <d v="2020-01-20T00:00:00"/>
    <n v="42022190"/>
    <s v="CROSSBODY BAG MADE OF COW LEATHER SIZE ( INCHES ) : 9.4&quot;X8&quot;X2.75&quot; WE INTEND TO CLAIM REWARDS UNDER (MEIS)"/>
    <s v="******"/>
    <s v="******"/>
    <s v="Calcutta Air"/>
    <x v="1"/>
    <s v="Long Beach"/>
    <n v="3627.65"/>
    <n v="160"/>
    <s v="NOS"/>
    <n v="22.67"/>
    <n v="160"/>
    <s v="PCS"/>
    <n v="3864"/>
    <n v="24.15"/>
    <s v="USD"/>
    <n v="253753.77"/>
    <s v="Air"/>
    <s v="******"/>
    <m/>
    <m/>
  </r>
  <r>
    <d v="2020-01-20T00:00:00"/>
    <n v="42022190"/>
    <s v="COW LEATHER BAG SIZE: 30X17 CMS DETAILS AS PER INVOICE WE INTEND TO CLAIM REWARDS UNDER (MEIS)"/>
    <s v="******"/>
    <s v="******"/>
    <s v="Calcutta Air"/>
    <x v="7"/>
    <s v="AMSTERDAM SCHIPHOL"/>
    <n v="2092.67"/>
    <n v="101"/>
    <s v="NOS"/>
    <n v="20.72"/>
    <n v="101"/>
    <s v="PCS"/>
    <n v="2092.7199999999998"/>
    <n v="20.72"/>
    <s v="USD"/>
    <n v="146382"/>
    <s v="Air"/>
    <s v="******"/>
    <m/>
    <m/>
  </r>
  <r>
    <d v="2020-01-20T00:00:00"/>
    <n v="42022190"/>
    <s v="COW LEATHER HANDBAGS."/>
    <s v="******"/>
    <s v="******"/>
    <s v="Madras Air"/>
    <x v="14"/>
    <s v="Na"/>
    <n v="2878.05"/>
    <n v="110"/>
    <s v="NOS"/>
    <n v="26.16"/>
    <n v="110"/>
    <s v="PCS"/>
    <n v="2877.6"/>
    <n v="26.16"/>
    <s v="USD"/>
    <n v="201319.8"/>
    <s v="Air"/>
    <s v="******"/>
    <m/>
    <m/>
  </r>
  <r>
    <d v="2020-01-20T00:00:00"/>
    <n v="42022190"/>
    <s v="COW LEATHER MENS HAND BAG (SZ: 45X35 CMS ) BRND: HOWARD LONDON (DTLS.AS PER INV.) WE INTEND TO CLAIM REWARDS UNDER MEIS"/>
    <s v="******"/>
    <s v="******"/>
    <s v="Calcutta Air"/>
    <x v="10"/>
    <s v="Gothenburg"/>
    <n v="3236.4"/>
    <n v="90"/>
    <s v="NOS"/>
    <n v="35.96"/>
    <n v="90"/>
    <s v="PCS"/>
    <n v="3236.4"/>
    <n v="35.96"/>
    <s v="USD"/>
    <n v="226386.19"/>
    <s v="Air"/>
    <s v="******"/>
    <m/>
    <m/>
  </r>
  <r>
    <d v="2020-01-20T00:00:00"/>
    <n v="42022190"/>
    <s v="COW LEATHER RUCKSACK SIZE 27X30X15 CMS W ITH M/F TREE LOGO BRAND 60 H/M 40 M/M CL AIM REWARDS UNDER (MEIS)"/>
    <s v="******"/>
    <s v="******"/>
    <s v="Calcutta Air"/>
    <x v="26"/>
    <s v="Auckland"/>
    <n v="2964.32"/>
    <n v="100"/>
    <s v="NOS"/>
    <n v="29.64"/>
    <n v="100"/>
    <s v="PCS"/>
    <n v="3150"/>
    <n v="31.5"/>
    <s v="USD"/>
    <n v="207353.96"/>
    <s v="Air"/>
    <s v="******"/>
    <m/>
    <m/>
  </r>
  <r>
    <d v="2020-01-20T00:00:00"/>
    <n v="42022190"/>
    <s v="COW ANTIQUE LEATHER RUCKSAC - WE INTEND TO CLAIM REWARDS UNDER SCHEME (MEIS)"/>
    <s v="******"/>
    <s v="******"/>
    <s v="Calcutta Air"/>
    <x v="3"/>
    <s v="Munich"/>
    <n v="3758.17"/>
    <n v="250"/>
    <s v="NOS"/>
    <n v="15.03"/>
    <n v="250"/>
    <s v="PCS"/>
    <n v="3700"/>
    <n v="14.8"/>
    <s v="EUR"/>
    <n v="262884.27"/>
    <s v="Air"/>
    <s v="******"/>
    <m/>
    <m/>
  </r>
  <r>
    <d v="2020-01-20T00:00:00"/>
    <n v="42022190"/>
    <s v="COW LEATHER CROSSBODY BAG (H.M VOI BRAND SIZE. AS PER INV. ) WE CLAIM REWARDS ME IS"/>
    <s v="******"/>
    <s v="******"/>
    <s v="Calcutta Air"/>
    <x v="3"/>
    <s v="Dusseldorf"/>
    <n v="1287.29"/>
    <n v="175"/>
    <s v="NOS"/>
    <n v="7.36"/>
    <n v="175"/>
    <s v="PCS"/>
    <n v="1233.75"/>
    <n v="7.05"/>
    <s v="EUR"/>
    <n v="90046.03"/>
    <s v="Air"/>
    <s v="******"/>
    <m/>
    <m/>
  </r>
  <r>
    <d v="2020-01-20T00:00:00"/>
    <n v="42022190"/>
    <s v="COW LEATHER HANDBAGS"/>
    <s v="******"/>
    <s v="******"/>
    <s v="Calcutta Air"/>
    <x v="3"/>
    <s v="Frankfurt"/>
    <n v="1428.56"/>
    <n v="60"/>
    <s v="NOS"/>
    <n v="23.81"/>
    <n v="60"/>
    <s v="PCS"/>
    <n v="1428.6"/>
    <n v="23.81"/>
    <s v="USD"/>
    <n v="99927.61"/>
    <s v="Air"/>
    <s v="******"/>
    <m/>
    <m/>
  </r>
  <r>
    <d v="2020-01-20T00:00:00"/>
    <n v="42022190"/>
    <s v="LEATHER TOTE BAG AND ACCESSORES MADE OF COW FINISHED LEATHER"/>
    <s v="******"/>
    <s v="******"/>
    <s v="Madras Air"/>
    <x v="10"/>
    <s v="Stockholm"/>
    <n v="1625.28"/>
    <n v="20"/>
    <s v="NOS"/>
    <n v="81.260000000000005"/>
    <n v="20"/>
    <s v="PCS"/>
    <n v="1625.2"/>
    <n v="81.260000000000005"/>
    <s v="USD"/>
    <n v="113688.3"/>
    <s v="Air"/>
    <s v="******"/>
    <m/>
    <m/>
  </r>
  <r>
    <d v="2020-01-20T00:00:00"/>
    <n v="42022190"/>
    <s v="COW LEATHER HANDBAGS"/>
    <s v="******"/>
    <s v="******"/>
    <s v="Madras Air"/>
    <x v="5"/>
    <s v="Tokyo"/>
    <n v="5270.52"/>
    <n v="200"/>
    <s v="NOS"/>
    <n v="26.35"/>
    <n v="200"/>
    <s v="NOS"/>
    <n v="5270"/>
    <n v="26.35"/>
    <s v="USD"/>
    <n v="368672.7"/>
    <s v="Air"/>
    <s v="******"/>
    <m/>
    <m/>
  </r>
  <r>
    <d v="2020-01-20T00:00:00"/>
    <n v="42022190"/>
    <s v="80% H.M.COW LEATHER HANDBAG SIZE:28X25X1 0 CM B-NIL(WE INTEND TO CLAIM REWARDS UN DER MEIS)"/>
    <s v="******"/>
    <s v="******"/>
    <s v="Calcutta Air"/>
    <x v="3"/>
    <s v="Nürnberg"/>
    <n v="485.84"/>
    <n v="100"/>
    <s v="NOS"/>
    <n v="4.8600000000000003"/>
    <n v="100"/>
    <s v="PCS"/>
    <n v="735"/>
    <n v="7.35"/>
    <s v="EUR"/>
    <n v="33984.25"/>
    <s v="Air"/>
    <s v="******"/>
    <m/>
    <m/>
  </r>
  <r>
    <d v="2020-01-20T00:00:00"/>
    <n v="42022190"/>
    <s v="CANVAS LUGGE3GE BAG WITH COW LEATHER TRI MMING (WE INT. TO CLAIM MEIS)"/>
    <s v="******"/>
    <s v="******"/>
    <s v="Calcutta Air"/>
    <x v="8"/>
    <s v="Copenhagen"/>
    <n v="314.49"/>
    <n v="10"/>
    <s v="NOS"/>
    <n v="31.45"/>
    <n v="10"/>
    <s v="PCS"/>
    <n v="285.5"/>
    <n v="28.55"/>
    <s v="EUR"/>
    <n v="21998.54"/>
    <s v="Air"/>
    <s v="******"/>
    <m/>
    <m/>
  </r>
  <r>
    <d v="2020-01-20T00:00:00"/>
    <n v="42022190"/>
    <s v="COW LEATHER SHOPPER BAG (WE INT. TO CLAI M MEIS) NCV"/>
    <s v="******"/>
    <s v="******"/>
    <s v="Calcutta Air"/>
    <x v="8"/>
    <s v="Copenhagen"/>
    <n v="65.650000000000006"/>
    <n v="2"/>
    <s v="NOS"/>
    <n v="32.83"/>
    <n v="2"/>
    <s v="PCS"/>
    <n v="65.66"/>
    <n v="32.83"/>
    <s v="USD"/>
    <n v="4592.3500000000004"/>
    <s v="Air"/>
    <s v="******"/>
    <m/>
    <m/>
  </r>
  <r>
    <d v="2020-01-20T00:00:00"/>
    <n v="42022190"/>
    <s v="GOAT LEATHER SHOULDER BAG (WE INT. TO C LAIM MEIS) NCV"/>
    <s v="******"/>
    <s v="******"/>
    <s v="Calcutta Air"/>
    <x v="8"/>
    <s v="Copenhagen"/>
    <n v="22.03"/>
    <n v="1"/>
    <s v="NOS"/>
    <n v="22.03"/>
    <n v="1"/>
    <s v="PCS"/>
    <n v="48.95"/>
    <n v="48.95"/>
    <s v="EUR"/>
    <n v="1541.08"/>
    <s v="Air"/>
    <s v="******"/>
    <m/>
    <m/>
  </r>
  <r>
    <d v="2020-01-20T00:00:00"/>
    <n v="42022190"/>
    <s v="COW SAMBA LEATHER SIDE BAG UN-BRANDED - WE INTEND TO CLAIM REWARDS UNDER SCHEME (MEIS)"/>
    <s v="******"/>
    <s v="******"/>
    <s v="Calcutta Air"/>
    <x v="29"/>
    <s v="Vilnius"/>
    <n v="938.38"/>
    <n v="70"/>
    <s v="NOS"/>
    <n v="13.41"/>
    <n v="70"/>
    <s v="PCS"/>
    <n v="885.5"/>
    <n v="12.65"/>
    <s v="EUR"/>
    <n v="65639.56"/>
    <s v="Air"/>
    <s v="******"/>
    <m/>
    <m/>
  </r>
  <r>
    <d v="2020-01-20T00:00:00"/>
    <n v="42022190"/>
    <s v="COW LEATHER HAND BAGS ( DETAILS AS PER I NV. ) ( WE INTEND TO CLAIM REWARDS UNDER MEIS )"/>
    <s v="******"/>
    <s v="******"/>
    <s v="Calcutta Air"/>
    <x v="26"/>
    <s v="Auckland"/>
    <n v="15061.4"/>
    <n v="582"/>
    <s v="NOS"/>
    <n v="25.88"/>
    <n v="582"/>
    <s v="PCS"/>
    <n v="15062.2"/>
    <n v="25.88"/>
    <s v="USD"/>
    <n v="1053544.8799999999"/>
    <s v="Air"/>
    <s v="******"/>
    <m/>
    <m/>
  </r>
  <r>
    <d v="2020-01-20T00:00:00"/>
    <n v="42022190"/>
    <s v="COW LEATHER HAND BAG SIZE 25X15X7 CMS WI TH M/F BRANDED 60 H/M40 M/M CLAIM REWARD S UNDER (MEIS)"/>
    <s v="******"/>
    <s v="******"/>
    <s v="Calcutta Air"/>
    <x v="11"/>
    <s v="Toronto"/>
    <n v="10803.76"/>
    <n v="560"/>
    <s v="NOS"/>
    <n v="19.29"/>
    <n v="560"/>
    <s v="PCS"/>
    <n v="10802.4"/>
    <n v="19.29"/>
    <s v="USD"/>
    <n v="755723.15"/>
    <s v="Air"/>
    <s v="******"/>
    <m/>
    <m/>
  </r>
  <r>
    <d v="2020-01-20T00:00:00"/>
    <n v="42022190"/>
    <s v="COW LEATHER MENS HAND BAG (SZ: 35X34 CMS ) BRND: HOWARD LONDON (DTLS.AS PER INV.) WE INTEND TO CLAIM REWARDS UNDER MEIS"/>
    <s v="******"/>
    <s v="******"/>
    <s v="Calcutta Air"/>
    <x v="10"/>
    <s v="Gothenburg"/>
    <n v="2383.1999999999998"/>
    <n v="80"/>
    <s v="NOS"/>
    <n v="29.79"/>
    <n v="80"/>
    <s v="PCS"/>
    <n v="2383.1999999999998"/>
    <n v="29.79"/>
    <s v="USD"/>
    <n v="166704.85999999999"/>
    <s v="Air"/>
    <s v="******"/>
    <m/>
    <m/>
  </r>
  <r>
    <d v="2020-01-20T00:00:00"/>
    <n v="42022190"/>
    <s v="COW LEATHER HANDBAGS"/>
    <s v="******"/>
    <s v="******"/>
    <s v="Madras Air"/>
    <x v="5"/>
    <s v="Tokyo"/>
    <n v="30140"/>
    <n v="1000"/>
    <s v="NOS"/>
    <n v="30.14"/>
    <n v="1000"/>
    <s v="NOS"/>
    <n v="30140"/>
    <n v="30.14"/>
    <s v="USD"/>
    <n v="2108293"/>
    <s v="Air"/>
    <s v="******"/>
    <m/>
    <m/>
  </r>
  <r>
    <d v="2020-01-20T00:00:00"/>
    <n v="42022190"/>
    <s v="COW LEATHER MENS HAND BAG SIZE 17X23 CMS WITH M/F BRANDED 60 H/M 40 M/M CLAIM RE WARDS UNDER (MEIS)"/>
    <s v="******"/>
    <s v="******"/>
    <s v="Calcutta Air"/>
    <x v="6"/>
    <s v="Madrid"/>
    <n v="326.45"/>
    <n v="15"/>
    <s v="NOS"/>
    <n v="21.76"/>
    <n v="15"/>
    <s v="PCS"/>
    <n v="326.39999999999998"/>
    <n v="21.76"/>
    <s v="USD"/>
    <n v="22835.45"/>
    <s v="Air"/>
    <s v="******"/>
    <m/>
    <m/>
  </r>
  <r>
    <d v="2020-01-20T00:00:00"/>
    <n v="42022190"/>
    <s v="MUSICAL INSTRUMENTS CASES (HAND BAGS) WT H.OUTER SURFACE OF COW LEATHER TRUMPET GIG CASE ULTRA 51X30X25 CM AS PER INV."/>
    <s v="******"/>
    <s v="******"/>
    <s v="Calcutta Air"/>
    <x v="4"/>
    <s v="Zurich"/>
    <n v="1078.1600000000001"/>
    <n v="10"/>
    <s v="NOS"/>
    <n v="107.82"/>
    <n v="10"/>
    <s v="PCS"/>
    <n v="972.5"/>
    <n v="97.25"/>
    <s v="EUR"/>
    <n v="75417.37"/>
    <s v="Air"/>
    <s v="******"/>
    <m/>
    <m/>
  </r>
  <r>
    <d v="2020-01-20T00:00:00"/>
    <n v="42022190"/>
    <s v="90% H.M.BUFF LEATHER HANDBAG SIZE:23X18X 5 CM EMBOSS:THE MONTE(WE INTEND TO CLAIM REWARDS UNDER MEIS)"/>
    <s v="******"/>
    <s v="******"/>
    <s v="Calcutta Air"/>
    <x v="10"/>
    <s v="Stockholm"/>
    <n v="493.85"/>
    <n v="50"/>
    <s v="NOS"/>
    <n v="9.8800000000000008"/>
    <n v="50"/>
    <s v="PCS"/>
    <n v="5900"/>
    <n v="118"/>
    <s v="SEK"/>
    <n v="34545.040000000001"/>
    <s v="Air"/>
    <s v="******"/>
    <m/>
    <m/>
  </r>
  <r>
    <d v="2020-01-20T00:00:00"/>
    <n v="42022190"/>
    <s v="90% H.M.BUFF LEATHER HANDBAG SIZE:26X25X 6 CM EMBOSS:THE MONTE(WE INTEND TO CLAIM REWARDS UNDER MEIS)"/>
    <s v="******"/>
    <s v="******"/>
    <s v="Calcutta Air"/>
    <x v="10"/>
    <s v="Stockholm"/>
    <n v="604.17999999999995"/>
    <n v="50"/>
    <s v="NOS"/>
    <n v="12.08"/>
    <n v="50"/>
    <s v="PCS"/>
    <n v="5900"/>
    <n v="118"/>
    <s v="SEK"/>
    <n v="42262.5"/>
    <s v="Air"/>
    <s v="******"/>
    <m/>
    <m/>
  </r>
  <r>
    <d v="2020-01-20T00:00:00"/>
    <n v="42022190"/>
    <s v="COW LEATHER LAPTOP BAG (WE INT. TO CLAIM MEIS) NCV"/>
    <s v="******"/>
    <s v="******"/>
    <s v="Calcutta Air"/>
    <x v="8"/>
    <s v="Copenhagen"/>
    <n v="236.06"/>
    <n v="5"/>
    <s v="NOS"/>
    <n v="47.21"/>
    <n v="5"/>
    <s v="PCS"/>
    <n v="236.05"/>
    <n v="47.21"/>
    <s v="USD"/>
    <n v="16512.400000000001"/>
    <s v="Air"/>
    <s v="******"/>
    <m/>
    <m/>
  </r>
  <r>
    <d v="2020-01-20T00:00:00"/>
    <n v="42022190"/>
    <s v="COW LEATHER HAND BAG (WE INT. TO CLAIM M EIS) NCV"/>
    <s v="******"/>
    <s v="******"/>
    <s v="Calcutta Air"/>
    <x v="8"/>
    <s v="Copenhagen"/>
    <n v="32.99"/>
    <n v="1"/>
    <s v="NOS"/>
    <n v="32.99"/>
    <n v="1"/>
    <s v="PCS"/>
    <n v="48.95"/>
    <n v="48.95"/>
    <s v="EUR"/>
    <n v="2307.7199999999998"/>
    <s v="Air"/>
    <s v="******"/>
    <m/>
    <m/>
  </r>
  <r>
    <d v="2020-01-19T00:00:00"/>
    <n v="42022190"/>
    <s v="COW LEATHER HANDBAGS(DET. AS PER INVOICE )(WE INT. TO CLM.REW.UND. MEIS. SCH.)"/>
    <s v="******"/>
    <s v="******"/>
    <s v="Calcutta Air"/>
    <x v="2"/>
    <s v="London"/>
    <n v="1136.52"/>
    <n v="12"/>
    <s v="NOS"/>
    <n v="94.71"/>
    <n v="12"/>
    <s v="PCS"/>
    <n v="1136.52"/>
    <n v="94.71"/>
    <s v="USD"/>
    <n v="79499.72"/>
    <s v="Air"/>
    <s v="******"/>
    <m/>
    <m/>
  </r>
  <r>
    <d v="2020-01-19T00:00:00"/>
    <n v="42022190"/>
    <s v="COW LEATHER BELT BAG (WE INTEND TO CLAI M REWARDS UNDER &quot;MEIS&quot;) (DET. AS PER INV .)"/>
    <s v="******"/>
    <s v="******"/>
    <s v="Calcutta Air"/>
    <x v="10"/>
    <s v="Gothenburg"/>
    <n v="66.66"/>
    <n v="7"/>
    <s v="NOS"/>
    <n v="9.52"/>
    <n v="7"/>
    <s v="PCS"/>
    <n v="51.1"/>
    <n v="7.3"/>
    <s v="EUR"/>
    <n v="4663.08"/>
    <s v="Air"/>
    <s v="******"/>
    <m/>
    <m/>
  </r>
  <r>
    <d v="2020-01-19T00:00:00"/>
    <n v="42022190"/>
    <s v="GOAT LEATHER DUFFEL BAG (DET. AS PER IN V.)(WE INT. TO CLM.REW.UND. MEIS. SCH.)"/>
    <s v="******"/>
    <s v="******"/>
    <s v="Calcutta Air"/>
    <x v="16"/>
    <s v="Sydeny"/>
    <n v="95.87"/>
    <n v="4"/>
    <s v="NOS"/>
    <n v="23.97"/>
    <n v="4"/>
    <s v="PCS"/>
    <n v="128"/>
    <n v="32"/>
    <s v="AUD"/>
    <n v="6706"/>
    <s v="Air"/>
    <s v="******"/>
    <m/>
    <m/>
  </r>
  <r>
    <d v="2020-01-19T00:00:00"/>
    <n v="42022190"/>
    <s v="COW LEATHER MESSENGER BAG(DET. AS PER I NV.)(WE INT. TO CLM.REW.UND. MEIS. SCH.)"/>
    <s v="******"/>
    <s v="******"/>
    <s v="Calcutta Air"/>
    <x v="16"/>
    <s v="Sydeny"/>
    <n v="215.7"/>
    <n v="10"/>
    <s v="NOS"/>
    <n v="21.57"/>
    <n v="10"/>
    <s v="PCS"/>
    <n v="215.7"/>
    <n v="21.57"/>
    <s v="USD"/>
    <n v="15088.5"/>
    <s v="Air"/>
    <s v="******"/>
    <m/>
    <m/>
  </r>
  <r>
    <d v="2020-01-19T00:00:00"/>
    <n v="42022190"/>
    <s v="COW LEATHER CROSSBODY BAG (DET. AS PER INV.)(WE INT. TO CLM.REW.UND. MEIS. SCH. )"/>
    <s v="******"/>
    <s v="******"/>
    <s v="Calcutta Air"/>
    <x v="1"/>
    <s v="New York"/>
    <n v="780"/>
    <n v="60"/>
    <s v="NOS"/>
    <n v="13"/>
    <n v="60"/>
    <s v="PCS"/>
    <n v="780"/>
    <n v="13"/>
    <s v="USD"/>
    <n v="54561"/>
    <s v="Air"/>
    <s v="******"/>
    <m/>
    <m/>
  </r>
  <r>
    <d v="2020-01-19T00:00:00"/>
    <n v="42022190"/>
    <s v="COW LEATHER HAND BAG (WE INTEND TO CLAI M REWARDS UNDER &quot;MEIS&quot;) (DET. AS PER INV .)"/>
    <s v="******"/>
    <s v="******"/>
    <s v="Calcutta Air"/>
    <x v="10"/>
    <s v="Gothenburg"/>
    <n v="654.87"/>
    <n v="54"/>
    <s v="NOS"/>
    <n v="12.13"/>
    <n v="54"/>
    <s v="PCS"/>
    <n v="655.02"/>
    <n v="12.13"/>
    <s v="USD"/>
    <n v="45807.99"/>
    <s v="Air"/>
    <s v="******"/>
    <m/>
    <m/>
  </r>
  <r>
    <d v="2020-01-19T00:00:00"/>
    <n v="42022190"/>
    <s v="COW LEATHER HANG BAGS (WE INTEND TO CLAI M REWARDS UNDER &quot;MEIS&quot;) (DET. AS PER INV .)"/>
    <s v="******"/>
    <s v="******"/>
    <s v="Calcutta Air"/>
    <x v="1"/>
    <s v="SAN FRANCISCO CA"/>
    <n v="556.79999999999995"/>
    <n v="24"/>
    <s v="NOS"/>
    <n v="23.2"/>
    <n v="24"/>
    <s v="PCS"/>
    <n v="556.79999999999995"/>
    <n v="23.2"/>
    <s v="USD"/>
    <n v="38948.160000000003"/>
    <s v="Air"/>
    <s v="******"/>
    <m/>
    <m/>
  </r>
  <r>
    <d v="2020-01-19T00:00:00"/>
    <n v="42022190"/>
    <s v="GOAT LEATHER TOTE BAG(DET. AS PER INV.)( WE INT. TO CLM.REW.UND. MEIS. SCH.)"/>
    <s v="******"/>
    <s v="******"/>
    <s v="Calcutta Air"/>
    <x v="16"/>
    <s v="Sydeny"/>
    <n v="87.65"/>
    <n v="4"/>
    <s v="NOS"/>
    <n v="21.91"/>
    <n v="4"/>
    <s v="PCS"/>
    <n v="128"/>
    <n v="32"/>
    <s v="AUD"/>
    <n v="6131.2"/>
    <s v="Air"/>
    <s v="******"/>
    <m/>
    <m/>
  </r>
  <r>
    <d v="2020-01-19T00:00:00"/>
    <n v="42022190"/>
    <s v="COW LEATHER TOILETRY BAG(DET. AS PER INV .)(WE INT. TO CLM.REW.UND. MEIS. SCH.)"/>
    <s v="******"/>
    <s v="******"/>
    <s v="Calcutta Air"/>
    <x v="16"/>
    <s v="Sydeny"/>
    <n v="68.48"/>
    <n v="5"/>
    <s v="NOS"/>
    <n v="13.7"/>
    <n v="5"/>
    <s v="PCS"/>
    <n v="100"/>
    <n v="20"/>
    <s v="AUD"/>
    <n v="4790"/>
    <s v="Air"/>
    <s v="******"/>
    <m/>
    <m/>
  </r>
  <r>
    <d v="2020-01-19T00:00:00"/>
    <n v="42022190"/>
    <s v="COW LEATHER HANDBAG(DET. AS PER INV.)(WE INT. TO CLM.REW.UND. MEIS. SCH.)"/>
    <s v="******"/>
    <s v="******"/>
    <s v="Calcutta Air"/>
    <x v="23"/>
    <s v="Warsaw"/>
    <n v="44.19"/>
    <n v="2"/>
    <s v="NOS"/>
    <n v="22.1"/>
    <n v="2"/>
    <s v="PCS"/>
    <n v="44.2"/>
    <n v="22.1"/>
    <s v="USD"/>
    <n v="3091.14"/>
    <s v="Air"/>
    <s v="******"/>
    <m/>
    <m/>
  </r>
  <r>
    <d v="2020-01-19T00:00:00"/>
    <n v="42022190"/>
    <s v="GOAT LEATHER MENS BAG(DET. AS PER INV.)( WE INT. TO CLM.REW.UND. MEIS. SCH.)"/>
    <s v="******"/>
    <s v="******"/>
    <s v="Calcutta Air"/>
    <x v="23"/>
    <s v="Warsaw"/>
    <n v="46.01"/>
    <n v="1"/>
    <s v="NOS"/>
    <n v="46.01"/>
    <n v="1"/>
    <s v="PCS"/>
    <n v="41.5"/>
    <n v="41.5"/>
    <s v="EUR"/>
    <n v="3218.33"/>
    <s v="Air"/>
    <s v="******"/>
    <m/>
    <m/>
  </r>
  <r>
    <d v="2020-01-18T00:00:00"/>
    <n v="42022190"/>
    <s v="COW PDM LEATHER MENS BAG( 40% M.MADE 60% H.MADE B/N-SAAJ SI-38X30X9) (D A P I) (W E I TO C R U MEIS )"/>
    <s v="******"/>
    <s v="******"/>
    <s v="Calcutta Air"/>
    <x v="25"/>
    <s v="Moscow"/>
    <n v="1220.8499999999999"/>
    <n v="30"/>
    <s v="NOS"/>
    <n v="40.700000000000003"/>
    <n v="30"/>
    <s v="PCS"/>
    <n v="1237.5"/>
    <n v="41.25"/>
    <s v="USD"/>
    <n v="85398.43"/>
    <s v="Air"/>
    <s v="******"/>
    <m/>
    <m/>
  </r>
  <r>
    <d v="2020-01-18T00:00:00"/>
    <n v="42022190"/>
    <s v="COW PDM LEATHER MENS BAG( 40% M.MADE 60% H.MADE B/N-SAAJ SI-43X34X13)(D A P I) (W E I TO C R U MEIS )"/>
    <s v="******"/>
    <s v="******"/>
    <s v="Calcutta Air"/>
    <x v="25"/>
    <s v="Moscow"/>
    <n v="1515.34"/>
    <n v="30"/>
    <s v="NOS"/>
    <n v="50.51"/>
    <n v="30"/>
    <s v="PCS"/>
    <n v="1237.5"/>
    <n v="41.25"/>
    <s v="USD"/>
    <n v="105997.74"/>
    <s v="Air"/>
    <s v="******"/>
    <m/>
    <m/>
  </r>
  <r>
    <d v="2020-01-18T00:00:00"/>
    <n v="42022190"/>
    <s v="COW LEATHER WOVEN HANDBAGS."/>
    <s v="******"/>
    <s v="******"/>
    <s v="Madras Air"/>
    <x v="6"/>
    <s v="Zaragoza"/>
    <n v="59205"/>
    <n v="1190"/>
    <s v="NOS"/>
    <n v="49.75"/>
    <n v="1190"/>
    <s v="PCS"/>
    <n v="59202.5"/>
    <n v="49.75"/>
    <s v="USD"/>
    <n v="4141389.75"/>
    <s v="Air"/>
    <s v="******"/>
    <m/>
    <m/>
  </r>
  <r>
    <d v="2020-01-18T00:00:00"/>
    <n v="42022190"/>
    <s v="LEATHER BAGS &amp; WALLETS MADE OUT OF COW L EATHER - LAPTOP BAG - TAN"/>
    <s v="******"/>
    <s v="******"/>
    <s v="Madras Air"/>
    <x v="16"/>
    <s v="Sydeny"/>
    <n v="1"/>
    <n v="1"/>
    <s v="NOS"/>
    <n v="1"/>
    <n v="1"/>
    <s v="PCS"/>
    <n v="1"/>
    <n v="1"/>
    <s v="USD"/>
    <n v="69.959999999999994"/>
    <s v="Air"/>
    <s v="******"/>
    <m/>
    <m/>
  </r>
  <r>
    <d v="2020-01-18T00:00:00"/>
    <n v="42022190"/>
    <s v="LEATHER BAGS &amp; WALLETS MADE OUT OF COW L EATHER - PETRA - CINAMAN"/>
    <s v="******"/>
    <s v="******"/>
    <s v="Madras Air"/>
    <x v="16"/>
    <s v="Sydeny"/>
    <n v="55.4"/>
    <n v="2"/>
    <s v="NOS"/>
    <n v="27.7"/>
    <n v="2"/>
    <s v="PCS"/>
    <n v="55.4"/>
    <n v="27.7"/>
    <s v="USD"/>
    <n v="3875.23"/>
    <s v="Air"/>
    <s v="******"/>
    <m/>
    <m/>
  </r>
  <r>
    <d v="2020-01-18T00:00:00"/>
    <n v="42022190"/>
    <s v="LEATHER BAGS &amp; WALLETS MADE OUT OF COW L EATHER - SAILOR P.GREEN"/>
    <s v="******"/>
    <s v="******"/>
    <s v="Madras Air"/>
    <x v="16"/>
    <s v="Sydeny"/>
    <n v="40.85"/>
    <n v="1"/>
    <s v="NOS"/>
    <n v="40.85"/>
    <n v="1"/>
    <s v="PCS"/>
    <n v="40.85"/>
    <n v="40.85"/>
    <s v="USD"/>
    <n v="2857.45"/>
    <s v="Air"/>
    <s v="******"/>
    <m/>
    <m/>
  </r>
  <r>
    <d v="2020-01-18T00:00:00"/>
    <n v="42022190"/>
    <s v="LEATHER BAGS &amp; WALLETS MADE OUT OF COW L EATHER - JILL II - ASSORTED CLRS"/>
    <s v="******"/>
    <s v="******"/>
    <s v="Madras Air"/>
    <x v="16"/>
    <s v="Sydeny"/>
    <n v="54"/>
    <n v="2"/>
    <s v="NOS"/>
    <n v="27"/>
    <n v="2"/>
    <s v="PCS"/>
    <n v="54"/>
    <n v="27"/>
    <s v="USD"/>
    <n v="3777.29"/>
    <s v="Air"/>
    <s v="******"/>
    <m/>
    <m/>
  </r>
  <r>
    <d v="2020-01-18T00:00:00"/>
    <n v="42022190"/>
    <s v="LEATHER BAGS &amp; WALLETS MADE OUT OF COW L EATHER - SM.HAITI - CINAMAN"/>
    <s v="******"/>
    <s v="******"/>
    <s v="Madras Air"/>
    <x v="16"/>
    <s v="Sydeny"/>
    <n v="39.340000000000003"/>
    <n v="1"/>
    <s v="NOS"/>
    <n v="39.340000000000003"/>
    <n v="1"/>
    <s v="PCS"/>
    <n v="39.340000000000003"/>
    <n v="39.340000000000003"/>
    <s v="USD"/>
    <n v="2751.83"/>
    <s v="Air"/>
    <s v="******"/>
    <m/>
    <m/>
  </r>
  <r>
    <d v="2020-01-18T00:00:00"/>
    <n v="42022190"/>
    <s v="LEATHER BAGS &amp; WALLETS MADE OUT OF COW L EATHER - MED CANARA - ASSORTED CLRS"/>
    <s v="******"/>
    <s v="******"/>
    <s v="Madras Air"/>
    <x v="16"/>
    <s v="Sydeny"/>
    <n v="252.55"/>
    <n v="5"/>
    <s v="NOS"/>
    <n v="50.51"/>
    <n v="5"/>
    <s v="PCS"/>
    <n v="252.55"/>
    <n v="50.51"/>
    <s v="USD"/>
    <n v="17665.87"/>
    <s v="Air"/>
    <s v="******"/>
    <m/>
    <m/>
  </r>
  <r>
    <d v="2020-01-18T00:00:00"/>
    <n v="42022190"/>
    <s v="LEATHER BAGS &amp; WALLETS MADE OUT OF COW L EATHER - JAYNEE - ASSORTED CLRS"/>
    <s v="******"/>
    <s v="******"/>
    <s v="Madras Air"/>
    <x v="16"/>
    <s v="Sydeny"/>
    <n v="82"/>
    <n v="2"/>
    <s v="NOS"/>
    <n v="41"/>
    <n v="2"/>
    <s v="PCS"/>
    <n v="82"/>
    <n v="41"/>
    <s v="USD"/>
    <n v="5735.91"/>
    <s v="Air"/>
    <s v="******"/>
    <m/>
    <m/>
  </r>
  <r>
    <d v="2020-01-18T00:00:00"/>
    <n v="42022190"/>
    <s v="70% M.M.COW LEATHER GENTS HANDBAG SIZE:3 4X29X8 CM B-NIL(WE INTEND TO CLAIM REWAR DS UNDER MEIS)"/>
    <s v="******"/>
    <s v="******"/>
    <s v="Calcutta Air"/>
    <x v="2"/>
    <s v="Heathrow"/>
    <n v="322.23"/>
    <n v="10"/>
    <s v="NOS"/>
    <n v="32.22"/>
    <n v="10"/>
    <s v="PCS"/>
    <n v="272.5"/>
    <n v="27.25"/>
    <s v="GBP"/>
    <n v="22539.759999999998"/>
    <s v="Air"/>
    <s v="******"/>
    <m/>
    <m/>
  </r>
  <r>
    <d v="2020-01-18T00:00:00"/>
    <n v="42022190"/>
    <s v="70% M.M.COW LEATHER GENTS HANDBAG SIZE:3 5X26X10 CM B-NIL(WE INTEND TO CLAIM REWA RDS UNDER MEIS)"/>
    <s v="******"/>
    <s v="******"/>
    <s v="Calcutta Air"/>
    <x v="2"/>
    <s v="Heathrow"/>
    <n v="4552.5600000000004"/>
    <n v="140"/>
    <s v="NOS"/>
    <n v="32.520000000000003"/>
    <n v="140"/>
    <s v="PCS"/>
    <n v="4552.8"/>
    <n v="32.520000000000003"/>
    <s v="USD"/>
    <n v="318451.39"/>
    <s v="Air"/>
    <s v="******"/>
    <m/>
    <m/>
  </r>
  <r>
    <d v="2020-01-18T00:00:00"/>
    <n v="42022190"/>
    <s v="BUFF OIL PULL UP SHRUNKEN LEATHER BELT B AG W/MTL FTNG BR # dR SIZE: 26x16 CMS ' WE INTEND TO CLAIM REWARDS UNDER MEIS'"/>
    <s v="******"/>
    <s v="******"/>
    <s v="Calcutta Air"/>
    <x v="7"/>
    <s v="Eindhoven"/>
    <n v="2307.14"/>
    <n v="115"/>
    <s v="NOS"/>
    <n v="20.059999999999999"/>
    <n v="115"/>
    <s v="PCS"/>
    <n v="2167.75"/>
    <n v="18.850000000000001"/>
    <s v="EUR"/>
    <n v="161384.64000000001"/>
    <s v="Air"/>
    <s v="******"/>
    <m/>
    <m/>
  </r>
  <r>
    <d v="2020-01-18T00:00:00"/>
    <n v="42022190"/>
    <s v="COW LEATHER TRAVELLING BAG .HAND MADE+ST ICH. (WE INTED TO CLAIM REWARDS UND MEIS )"/>
    <s v="******"/>
    <s v="******"/>
    <s v="Calcutta Air"/>
    <x v="7"/>
    <s v="AMSTERDAM SCHIPHOL"/>
    <n v="6585.2"/>
    <n v="170"/>
    <s v="NOS"/>
    <n v="38.74"/>
    <n v="170"/>
    <s v="PCS"/>
    <n v="6585.8"/>
    <n v="38.74"/>
    <s v="USD"/>
    <n v="460634.71"/>
    <s v="Air"/>
    <s v="******"/>
    <m/>
    <m/>
  </r>
  <r>
    <d v="2020-01-18T00:00:00"/>
    <n v="42022190"/>
    <s v="COW LEATHER HAND BAGS.HAND MADE+STICH. ( WE INTED TO CLAIM REWARDS UND MEIS)"/>
    <s v="******"/>
    <s v="******"/>
    <s v="Calcutta Air"/>
    <x v="7"/>
    <s v="AMSTERDAM SCHIPHOL"/>
    <n v="58792.11"/>
    <n v="2880"/>
    <s v="NOS"/>
    <n v="20.41"/>
    <n v="2880"/>
    <s v="PCS"/>
    <n v="58780.800000000003"/>
    <n v="20.41"/>
    <s v="USD"/>
    <n v="4112508.15"/>
    <s v="Air"/>
    <s v="******"/>
    <m/>
    <m/>
  </r>
  <r>
    <d v="2020-01-18T00:00:00"/>
    <n v="42022190"/>
    <s v="COW NUBUCK LEATHER HAND BAG STY# 108CU1 01 SIZ(CM) 23X16X6 BRAND-TEXIER MACHI NE MADE CLM REWARD U/S MEIS"/>
    <s v="******"/>
    <s v="******"/>
    <s v="Calcutta Air"/>
    <x v="9"/>
    <s v="Paris"/>
    <n v="271.26"/>
    <n v="10"/>
    <s v="NOS"/>
    <n v="27.13"/>
    <n v="10"/>
    <s v="PCS"/>
    <n v="312"/>
    <n v="31.2"/>
    <s v="EUR"/>
    <n v="18974.740000000002"/>
    <s v="Air"/>
    <s v="******"/>
    <m/>
    <m/>
  </r>
  <r>
    <d v="2020-01-18T00:00:00"/>
    <n v="42022190"/>
    <s v="COW ANALINE LEATHER HAND BAG STY# 105CU 103 SIZ(CM) 25X20X6 BRAND-TEXIER MACH INE MADE CLM REWARD U/S MEIS"/>
    <s v="******"/>
    <s v="******"/>
    <s v="Calcutta Air"/>
    <x v="9"/>
    <s v="Paris"/>
    <n v="101.72"/>
    <n v="4"/>
    <s v="NOS"/>
    <n v="25.43"/>
    <n v="4"/>
    <s v="PCS"/>
    <n v="117"/>
    <n v="29.25"/>
    <s v="EUR"/>
    <n v="7115.53"/>
    <s v="Air"/>
    <s v="******"/>
    <m/>
    <m/>
  </r>
  <r>
    <d v="2020-01-18T00:00:00"/>
    <n v="42022190"/>
    <s v="COW LEATHER HAND BAG (DET. AS PER INV.)( WE INT. TO CLM.REW.UND. MEIS. SCH.)"/>
    <s v="******"/>
    <s v="******"/>
    <s v="Calcutta Air"/>
    <x v="1"/>
    <s v="SAN FRANCISCO CA"/>
    <n v="564"/>
    <n v="30"/>
    <s v="NOS"/>
    <n v="18.8"/>
    <n v="30"/>
    <s v="PCS"/>
    <n v="564"/>
    <n v="18.8"/>
    <s v="USD"/>
    <n v="39451.800000000003"/>
    <s v="Air"/>
    <s v="******"/>
    <m/>
    <m/>
  </r>
  <r>
    <d v="2020-01-18T00:00:00"/>
    <n v="42022190"/>
    <s v="COW PDM LEATHER MENS BAG( 40% M.MADE 60% H.MADE B/N-SAAJ SI-37X28X8) (D A P I) (W E I TO C R U MEIS )"/>
    <s v="******"/>
    <s v="******"/>
    <s v="Calcutta Air"/>
    <x v="25"/>
    <s v="Moscow"/>
    <n v="1194.22"/>
    <n v="30"/>
    <s v="NOS"/>
    <n v="39.81"/>
    <n v="30"/>
    <s v="PCS"/>
    <n v="1237.5"/>
    <n v="41.25"/>
    <s v="USD"/>
    <n v="83535.399999999994"/>
    <s v="Air"/>
    <s v="******"/>
    <m/>
    <m/>
  </r>
  <r>
    <d v="2020-01-18T00:00:00"/>
    <n v="42022190"/>
    <s v="COW LEATHER MOBILE BAG(DTLS AS PER INV.) WE INTD TO CLM REW UND MEIS."/>
    <s v="******"/>
    <s v="******"/>
    <s v="Calcutta Air"/>
    <x v="8"/>
    <s v="Copenhagen"/>
    <n v="1529.94"/>
    <n v="230"/>
    <s v="NOS"/>
    <n v="6.65"/>
    <n v="230"/>
    <s v="PCS"/>
    <n v="1380"/>
    <n v="6"/>
    <s v="EUR"/>
    <n v="107019.02"/>
    <s v="Air"/>
    <s v="******"/>
    <m/>
    <m/>
  </r>
  <r>
    <d v="2020-01-18T00:00:00"/>
    <n v="42022190"/>
    <s v="COW LEATHER LAPTOP (DTLS AS PER INV.)WE INTD TO CLM REW UND MEIS."/>
    <s v="******"/>
    <s v="******"/>
    <s v="Calcutta Air"/>
    <x v="8"/>
    <s v="Copenhagen"/>
    <n v="2804.88"/>
    <n v="55"/>
    <s v="NOS"/>
    <n v="51"/>
    <n v="55"/>
    <s v="PCS"/>
    <n v="2530"/>
    <n v="46"/>
    <s v="EUR"/>
    <n v="196201.51"/>
    <s v="Air"/>
    <s v="******"/>
    <m/>
    <m/>
  </r>
  <r>
    <d v="2020-01-18T00:00:00"/>
    <n v="42022190"/>
    <s v="COW LEATHER HANDBAGS"/>
    <s v="******"/>
    <s v="******"/>
    <s v="Madras Air"/>
    <x v="5"/>
    <s v="Tokyo"/>
    <n v="789"/>
    <n v="3"/>
    <s v="NOS"/>
    <n v="263"/>
    <n v="3"/>
    <s v="PCS"/>
    <n v="789"/>
    <n v="263"/>
    <s v="USD"/>
    <n v="55190.55"/>
    <s v="Air"/>
    <s v="******"/>
    <m/>
    <m/>
  </r>
  <r>
    <d v="2020-01-18T00:00:00"/>
    <n v="42022190"/>
    <s v="COW LEATHER HAND BAGS - CHS20USA57388 - COLOUR - 001 BLACK"/>
    <s v="******"/>
    <s v="******"/>
    <s v="Madras Air"/>
    <x v="4"/>
    <s v="Zurich"/>
    <n v="16951.240000000002"/>
    <n v="250"/>
    <s v="NOS"/>
    <n v="67.8"/>
    <n v="250"/>
    <s v="PCS"/>
    <n v="16950"/>
    <n v="67.8"/>
    <s v="USD"/>
    <n v="1185739.51"/>
    <s v="Air"/>
    <s v="******"/>
    <m/>
    <m/>
  </r>
  <r>
    <d v="2020-01-18T00:00:00"/>
    <n v="42022190"/>
    <s v="LEATHER BAGS &amp; WALLETS MADE OUT OF COW L EATHER - SM.HAITI(CANVAS) ASSORTED CLRS"/>
    <s v="******"/>
    <s v="******"/>
    <s v="Madras Air"/>
    <x v="16"/>
    <s v="Sydeny"/>
    <n v="102.8"/>
    <n v="4"/>
    <s v="NOS"/>
    <n v="25.7"/>
    <n v="4"/>
    <s v="PCS"/>
    <n v="102.8"/>
    <n v="25.7"/>
    <s v="USD"/>
    <n v="7190.85"/>
    <s v="Air"/>
    <s v="******"/>
    <m/>
    <m/>
  </r>
  <r>
    <d v="2020-01-18T00:00:00"/>
    <n v="42022190"/>
    <s v="70% M.M.COW LEATHER GENTS HANDBAG SIZE:3 0X26X9 CM B-NIL(WE INTEND TO CLAIM REWAR DS UNDER MEIS)"/>
    <s v="******"/>
    <s v="******"/>
    <s v="Calcutta Air"/>
    <x v="2"/>
    <s v="Heathrow"/>
    <n v="1099.71"/>
    <n v="40"/>
    <s v="NOS"/>
    <n v="27.49"/>
    <n v="40"/>
    <s v="PCS"/>
    <n v="930"/>
    <n v="23.25"/>
    <s v="GBP"/>
    <n v="76924.59"/>
    <s v="Air"/>
    <s v="******"/>
    <m/>
    <m/>
  </r>
  <r>
    <d v="2020-01-18T00:00:00"/>
    <n v="42022190"/>
    <s v="COW LEATHER BACKPACK.HAND MADE+STICH. (W E INTED TO CLAIM REWARDS UND MEIS)"/>
    <s v="******"/>
    <s v="******"/>
    <s v="Calcutta Air"/>
    <x v="7"/>
    <s v="AMSTERDAM SCHIPHOL"/>
    <n v="5420.62"/>
    <n v="202"/>
    <s v="NOS"/>
    <n v="26.83"/>
    <n v="202"/>
    <s v="PCS"/>
    <n v="5419.66"/>
    <n v="26.83"/>
    <s v="USD"/>
    <n v="379172.49"/>
    <s v="Air"/>
    <s v="******"/>
    <m/>
    <m/>
  </r>
  <r>
    <d v="2020-01-18T00:00:00"/>
    <n v="42022190"/>
    <s v="COW NUBUCK LEATHER HAND BAG STY# 108CU1 00 SIZ(CM) 22X20X15 BRAND-TEXIER MACH INE MADE CLM REWARD U/S MEIS"/>
    <s v="******"/>
    <s v="******"/>
    <s v="Calcutta Air"/>
    <x v="9"/>
    <s v="Paris"/>
    <n v="27.65"/>
    <n v="1"/>
    <s v="NOS"/>
    <n v="27.65"/>
    <n v="1"/>
    <s v="PCS"/>
    <n v="31.8"/>
    <n v="31.8"/>
    <s v="EUR"/>
    <n v="1933.97"/>
    <s v="Air"/>
    <s v="******"/>
    <m/>
    <m/>
  </r>
  <r>
    <d v="2020-01-18T00:00:00"/>
    <n v="42022190"/>
    <s v="COW LEATHER SHOULDER BAG(DTLS AS PER INV )WE INTND CLM MEIS"/>
    <s v="******"/>
    <s v="******"/>
    <s v="Calcutta Air"/>
    <x v="3"/>
    <s v="Dusseldorf"/>
    <n v="7057.43"/>
    <n v="884"/>
    <s v="NOS"/>
    <n v="7.98"/>
    <n v="884"/>
    <s v="PCS"/>
    <n v="7054.32"/>
    <n v="7.98"/>
    <s v="USD"/>
    <n v="493666.92"/>
    <s v="Air"/>
    <s v="******"/>
    <m/>
    <m/>
  </r>
  <r>
    <d v="2020-01-18T00:00:00"/>
    <n v="42022190"/>
    <s v="COW LEATHER HAND BAG (32X32 CM ) ( DETA ILS AS PER INVOICE) ( WE INT TO CLAIM RE WARDS MEIS )"/>
    <s v="******"/>
    <s v="******"/>
    <s v="Calcutta Air"/>
    <x v="11"/>
    <s v="Toronto"/>
    <n v="149.35"/>
    <n v="4"/>
    <s v="NOS"/>
    <n v="37.340000000000003"/>
    <n v="4"/>
    <s v="PCS"/>
    <n v="196"/>
    <n v="49"/>
    <s v="CAD"/>
    <n v="10446.799999999999"/>
    <s v="Air"/>
    <s v="******"/>
    <m/>
    <m/>
  </r>
  <r>
    <d v="2020-01-18T00:00:00"/>
    <n v="42022190"/>
    <s v="COW LEATHER HAND BAG (31X22CVM ) ( HAN D BAGS ) ( DETAILS AS PER INVOICE) ( WE INT TO CLAIM REWARDS MEIS )"/>
    <s v="******"/>
    <s v="******"/>
    <s v="Calcutta Air"/>
    <x v="11"/>
    <s v="Toronto"/>
    <n v="118.87"/>
    <n v="4"/>
    <s v="NOS"/>
    <n v="29.72"/>
    <n v="4"/>
    <s v="PCS"/>
    <n v="196"/>
    <n v="49"/>
    <s v="CAD"/>
    <n v="8314.7999999999993"/>
    <s v="Air"/>
    <s v="******"/>
    <m/>
    <m/>
  </r>
  <r>
    <d v="2020-01-18T00:00:00"/>
    <n v="42022190"/>
    <s v="COW LEATHER BACKPACK (DTLS AS PER INV.)W E INTD TO CLM REW UND MEIS."/>
    <s v="******"/>
    <s v="******"/>
    <s v="Calcutta Air"/>
    <x v="8"/>
    <s v="Copenhagen"/>
    <n v="643.02"/>
    <n v="40"/>
    <s v="NOS"/>
    <n v="16.079999999999998"/>
    <n v="40"/>
    <s v="PCS"/>
    <n v="580"/>
    <n v="14.5"/>
    <s v="EUR"/>
    <n v="44978.99"/>
    <s v="Air"/>
    <s v="******"/>
    <m/>
    <m/>
  </r>
  <r>
    <d v="2020-01-18T00:00:00"/>
    <n v="42022190"/>
    <s v="COW LEATHER HAND BAGS - CHS20USA57388 - COLOUR - 205 COCONUT BROWN"/>
    <s v="******"/>
    <s v="******"/>
    <s v="Madras Air"/>
    <x v="4"/>
    <s v="Zurich"/>
    <n v="44615.67"/>
    <n v="658"/>
    <s v="NOS"/>
    <n v="67.8"/>
    <n v="658"/>
    <s v="PCS"/>
    <n v="44612.4"/>
    <n v="67.8"/>
    <s v="USD"/>
    <n v="3120866.35"/>
    <s v="Air"/>
    <s v="******"/>
    <m/>
    <m/>
  </r>
  <r>
    <d v="2020-01-18T00:00:00"/>
    <n v="42022190"/>
    <s v="LEATHER BAGS &amp; WALLETS MADE OUT OF COW L EATHER - HAITI - ASSORTED CLRS"/>
    <s v="******"/>
    <s v="******"/>
    <s v="Madras Air"/>
    <x v="16"/>
    <s v="Sydeny"/>
    <n v="427.5"/>
    <n v="9"/>
    <s v="NOS"/>
    <n v="47.5"/>
    <n v="9"/>
    <s v="PCS"/>
    <n v="427.5"/>
    <n v="47.5"/>
    <s v="USD"/>
    <n v="29903.63"/>
    <s v="Air"/>
    <s v="******"/>
    <m/>
    <m/>
  </r>
  <r>
    <d v="2020-01-18T00:00:00"/>
    <n v="42022190"/>
    <s v="LEATHER BAGS &amp; WALLETS MADE OUT OF COW L EATHER - HOLDEN - BLACK"/>
    <s v="******"/>
    <s v="******"/>
    <s v="Madras Air"/>
    <x v="16"/>
    <s v="Sydeny"/>
    <n v="70.42"/>
    <n v="2"/>
    <s v="NOS"/>
    <n v="35.21"/>
    <n v="2"/>
    <s v="PCS"/>
    <n v="70.42"/>
    <n v="35.21"/>
    <s v="USD"/>
    <n v="4925.88"/>
    <s v="Air"/>
    <s v="******"/>
    <m/>
    <m/>
  </r>
  <r>
    <d v="2020-01-18T00:00:00"/>
    <n v="42022190"/>
    <s v="LEATHER BAGS &amp; WALLETS MADE OUT OF COW L EATHER - YAMALDO - BROWN OIL"/>
    <s v="******"/>
    <s v="******"/>
    <s v="Madras Air"/>
    <x v="16"/>
    <s v="Sydeny"/>
    <n v="43.6"/>
    <n v="1"/>
    <s v="NOS"/>
    <n v="43.6"/>
    <n v="1"/>
    <s v="PCS"/>
    <n v="43.6"/>
    <n v="43.6"/>
    <s v="USD"/>
    <n v="3049.82"/>
    <s v="Air"/>
    <s v="******"/>
    <m/>
    <m/>
  </r>
  <r>
    <d v="2020-01-18T00:00:00"/>
    <n v="42022190"/>
    <s v="70% M.M.COW LEATHER GENTS HANDBAG SIZE:3 8X29X9 CM B-NIL(WE INTEND TO CLAIM REWAR DS UNDER MEIS)"/>
    <s v="******"/>
    <s v="******"/>
    <s v="Calcutta Air"/>
    <x v="2"/>
    <s v="Heathrow"/>
    <n v="5236.03"/>
    <n v="120"/>
    <s v="NOS"/>
    <n v="43.63"/>
    <n v="120"/>
    <s v="PCS"/>
    <n v="5235.6000000000004"/>
    <n v="43.63"/>
    <s v="USD"/>
    <n v="366260.52"/>
    <s v="Air"/>
    <s v="******"/>
    <m/>
    <m/>
  </r>
  <r>
    <d v="2020-01-18T00:00:00"/>
    <n v="42022190"/>
    <s v="70% M.M.COW LEATHER GENTS HANDBAG SIZE:2 5X32X6 CM B-NIL(WE INTEND TO CLAIM REWAR DS UNDER MEIS)"/>
    <s v="******"/>
    <s v="******"/>
    <s v="Calcutta Air"/>
    <x v="2"/>
    <s v="Heathrow"/>
    <n v="2194.98"/>
    <n v="75"/>
    <s v="NOS"/>
    <n v="29.27"/>
    <n v="75"/>
    <s v="PCS"/>
    <n v="2195.25"/>
    <n v="29.27"/>
    <s v="USD"/>
    <n v="153539.12"/>
    <s v="Air"/>
    <s v="******"/>
    <m/>
    <m/>
  </r>
  <r>
    <d v="2020-01-18T00:00:00"/>
    <n v="42022190"/>
    <s v="COW LEATHER HANDBAG"/>
    <s v="******"/>
    <s v="******"/>
    <s v="Calcutta Air"/>
    <x v="2"/>
    <s v="Heathrow"/>
    <n v="17.16"/>
    <n v="6"/>
    <s v="NOS"/>
    <n v="2.86"/>
    <n v="6"/>
    <s v="PCS"/>
    <n v="1200"/>
    <n v="200"/>
    <s v="INR"/>
    <n v="1200"/>
    <s v="Air"/>
    <s v="******"/>
    <m/>
    <m/>
  </r>
  <r>
    <d v="2020-01-18T00:00:00"/>
    <n v="42022190"/>
    <s v="H/M MADE COW LEATHER CLUTCH BAG- DETLS A S PER INV (WE INTD TO CLA REWD UN MER EX P FROM IND SCH(MEIS)"/>
    <s v="******"/>
    <s v="******"/>
    <s v="Calcutta Air"/>
    <x v="3"/>
    <s v="Cologne"/>
    <n v="397.47"/>
    <n v="30"/>
    <s v="NOS"/>
    <n v="13.25"/>
    <n v="30"/>
    <s v="PCS"/>
    <n v="397.5"/>
    <n v="13.25"/>
    <s v="EUR"/>
    <n v="27803.200000000001"/>
    <s v="Air"/>
    <s v="******"/>
    <m/>
    <m/>
  </r>
  <r>
    <d v="2020-01-18T00:00:00"/>
    <n v="42022190"/>
    <s v="COW LEATHER HAND BAG DET AS PER INV ( WE IN TO CLM REW MEIS)"/>
    <s v="******"/>
    <s v="******"/>
    <s v="Calcutta Air"/>
    <x v="11"/>
    <s v="Toronto"/>
    <n v="855.73"/>
    <n v="30"/>
    <s v="NOS"/>
    <n v="28.52"/>
    <n v="30"/>
    <s v="PCS"/>
    <n v="855.6"/>
    <n v="28.52"/>
    <s v="USD"/>
    <n v="59858.47"/>
    <s v="Air"/>
    <s v="******"/>
    <m/>
    <m/>
  </r>
  <r>
    <d v="2020-01-18T00:00:00"/>
    <n v="42022190"/>
    <s v="COW NUBUCK LEATHER HAND BAG STY# 108CU1 12 SIZ(CM) 27X17X8 BRAND-TEXIER MACHI NE MADE CLM REWARD U/S MEIS"/>
    <s v="******"/>
    <s v="******"/>
    <s v="Calcutta Air"/>
    <x v="9"/>
    <s v="Paris"/>
    <n v="135.80000000000001"/>
    <n v="4"/>
    <s v="NOS"/>
    <n v="33.950000000000003"/>
    <n v="4"/>
    <s v="PCS"/>
    <n v="117"/>
    <n v="29.25"/>
    <s v="EUR"/>
    <n v="9499.5300000000007"/>
    <s v="Air"/>
    <s v="******"/>
    <m/>
    <m/>
  </r>
  <r>
    <d v="2020-01-18T00:00:00"/>
    <n v="42022190"/>
    <s v="COW LEATHER HAND BAG 80% Hand Made 20% Machine SIZE -30 X 46X15 Cm DET AS PER INV ( WE IN TO CLM REW MEIS)"/>
    <s v="******"/>
    <s v="******"/>
    <s v="Calcutta Air"/>
    <x v="2"/>
    <s v="Birmingham"/>
    <n v="1437.63"/>
    <n v="50"/>
    <s v="NOS"/>
    <n v="28.75"/>
    <n v="50"/>
    <s v="PCS"/>
    <n v="939"/>
    <n v="18.78"/>
    <s v="GBP"/>
    <n v="100562.3"/>
    <s v="Air"/>
    <s v="******"/>
    <m/>
    <m/>
  </r>
  <r>
    <d v="2020-01-18T00:00:00"/>
    <n v="42022190"/>
    <s v="COW LEATHER HAND BAG 80% Hand Made 20% Machine SIZE - 35X10.2X22.6 Cm DET AS P ER INV ( WE IN TO CLM REW MEIS)"/>
    <s v="******"/>
    <s v="******"/>
    <s v="Calcutta Air"/>
    <x v="2"/>
    <s v="Birmingham"/>
    <n v="1192.07"/>
    <n v="49"/>
    <s v="NOS"/>
    <n v="24.33"/>
    <n v="49"/>
    <s v="PCS"/>
    <n v="778.61"/>
    <n v="15.89"/>
    <s v="GBP"/>
    <n v="83385.31"/>
    <s v="Air"/>
    <s v="******"/>
    <m/>
    <m/>
  </r>
  <r>
    <d v="2020-01-17T00:00:00"/>
    <n v="42022190"/>
    <s v="COW LEATHER HAND BAGS. SIZE:22X19X6CMS.B RAND: LATICO. AS PER INV.(WE INT. TO CLA . REW.UND.&quot;MEIS&quot;)"/>
    <s v="******"/>
    <s v="******"/>
    <s v="Calcutta Air"/>
    <x v="1"/>
    <s v="New York"/>
    <n v="687.5"/>
    <n v="25"/>
    <s v="NOS"/>
    <n v="27.5"/>
    <n v="25"/>
    <s v="PCS"/>
    <n v="500"/>
    <n v="20"/>
    <s v="USD"/>
    <n v="48090.61"/>
    <s v="Air"/>
    <s v="******"/>
    <m/>
    <m/>
  </r>
  <r>
    <d v="2020-01-17T00:00:00"/>
    <n v="42022190"/>
    <s v="COW LEATHER CROSS BODY BAG. SIZE:21X14X4 CMS.BRAND: LATICO. AS PER INV.(WE INT. T O CLA. REW.UND.&quot;MEIS&quot;)"/>
    <s v="******"/>
    <s v="******"/>
    <s v="Calcutta Air"/>
    <x v="1"/>
    <s v="New York"/>
    <n v="2160"/>
    <n v="120"/>
    <s v="NOS"/>
    <n v="18"/>
    <n v="120"/>
    <s v="PCS"/>
    <n v="2160"/>
    <n v="18"/>
    <s v="USD"/>
    <n v="151092"/>
    <s v="Air"/>
    <s v="******"/>
    <m/>
    <m/>
  </r>
  <r>
    <d v="2020-01-17T00:00:00"/>
    <n v="42022190"/>
    <s v="COW LEATHER HAND BAGS. SIZE:21X17X3CMS.B RAND: LATICO. AS PER INV.(WE INT. TO CLA . REW.UND.&quot;MEIS&quot;)"/>
    <s v="******"/>
    <s v="******"/>
    <s v="Calcutta Air"/>
    <x v="1"/>
    <s v="New York"/>
    <n v="622.5"/>
    <n v="30"/>
    <s v="NOS"/>
    <n v="20.75"/>
    <n v="30"/>
    <s v="PCS"/>
    <n v="622.5"/>
    <n v="20.75"/>
    <s v="USD"/>
    <n v="43543.83"/>
    <s v="Air"/>
    <s v="******"/>
    <m/>
    <m/>
  </r>
  <r>
    <d v="2020-01-17T00:00:00"/>
    <n v="42022190"/>
    <s v="COW LEATHER HAND BAGS. SIZE:48X31X5CMS.B RAND: LATICO. AS PER INV.(WE INT. TO CLA . REW.UND.&quot;MEIS&quot;)"/>
    <s v="******"/>
    <s v="******"/>
    <s v="Calcutta Air"/>
    <x v="1"/>
    <s v="New York"/>
    <n v="3990"/>
    <n v="105"/>
    <s v="NOS"/>
    <n v="38"/>
    <n v="105"/>
    <s v="PCS"/>
    <n v="3990"/>
    <n v="38"/>
    <s v="USD"/>
    <n v="279100.37"/>
    <s v="Air"/>
    <s v="******"/>
    <m/>
    <m/>
  </r>
  <r>
    <d v="2020-01-17T00:00:00"/>
    <n v="42022190"/>
    <s v="COW LEATHER HAND BAGS. SIZE:35X31X7CMS.B RAND: LATICO. AS PER INV.(WE INT. TO CLA . REW.UND.&quot;MEIS&quot;)"/>
    <s v="******"/>
    <s v="******"/>
    <s v="Calcutta Air"/>
    <x v="1"/>
    <s v="New York"/>
    <n v="1575"/>
    <n v="50"/>
    <s v="NOS"/>
    <n v="31.5"/>
    <n v="50"/>
    <s v="PCS"/>
    <n v="1650"/>
    <n v="33"/>
    <s v="USD"/>
    <n v="110171.29"/>
    <s v="Air"/>
    <s v="******"/>
    <m/>
    <m/>
  </r>
  <r>
    <d v="2020-01-17T00:00:00"/>
    <n v="42022190"/>
    <s v="COW LEATHER HAND BAGS. SIZE:38X39X2CMS.B RAND: LATICO. AS PER INV.(WE INT. TO CLA . REW.UND.&quot;MEIS&quot;)"/>
    <s v="******"/>
    <s v="******"/>
    <s v="Calcutta Air"/>
    <x v="1"/>
    <s v="New York"/>
    <n v="725"/>
    <n v="25"/>
    <s v="NOS"/>
    <n v="29"/>
    <n v="25"/>
    <s v="PCS"/>
    <n v="725"/>
    <n v="29"/>
    <s v="USD"/>
    <n v="50713.73"/>
    <s v="Air"/>
    <s v="******"/>
    <m/>
    <m/>
  </r>
  <r>
    <d v="2020-01-17T00:00:00"/>
    <n v="42022190"/>
    <s v="COW LEATHER HANDBAGS."/>
    <s v="******"/>
    <s v="******"/>
    <s v="Madras Air"/>
    <x v="31"/>
    <s v="Mexico City"/>
    <n v="4265.4799999999996"/>
    <n v="196"/>
    <s v="NOS"/>
    <n v="21.76"/>
    <n v="196"/>
    <s v="PCS"/>
    <n v="4264.96"/>
    <n v="21.76"/>
    <s v="USD"/>
    <n v="298370.48"/>
    <s v="Air"/>
    <s v="******"/>
    <m/>
    <m/>
  </r>
  <r>
    <d v="2020-01-17T00:00:00"/>
    <n v="42022190"/>
    <s v="COW LEATHER HANDBAGS"/>
    <s v="******"/>
    <s v="******"/>
    <s v="Madras Air"/>
    <x v="12"/>
    <s v="Malpensa"/>
    <n v="31769.85"/>
    <n v="297"/>
    <s v="NOS"/>
    <n v="106.97"/>
    <n v="297"/>
    <s v="NOS"/>
    <n v="31770.1"/>
    <n v="106.97"/>
    <s v="USD"/>
    <n v="2222300.9"/>
    <s v="Air"/>
    <s v="******"/>
    <m/>
    <m/>
  </r>
  <r>
    <d v="2020-01-17T00:00:00"/>
    <n v="42022190"/>
    <s v="OIL PULLUP LEATHER HANDBAG BR.-STILORD SZ.-22X19 C.M WE INTEND TO CLAIM REWARD (MEIS)"/>
    <s v="******"/>
    <s v="******"/>
    <s v="Calcutta Air"/>
    <x v="3"/>
    <s v="Dusseldorf"/>
    <n v="600.89"/>
    <n v="50"/>
    <s v="NOS"/>
    <n v="12.02"/>
    <n v="50"/>
    <s v="PCS"/>
    <n v="590"/>
    <n v="11.8"/>
    <s v="EUR"/>
    <n v="42032.13"/>
    <s v="Air"/>
    <s v="******"/>
    <m/>
    <m/>
  </r>
  <r>
    <d v="2020-01-17T00:00:00"/>
    <n v="42022190"/>
    <s v="COW 06 DDDM LEATHER HANDBAG BR.-ROYALZ SZ.-14.5X17 C.M WE INTEND TO CLAIM REWA RD (MEIS)"/>
    <s v="******"/>
    <s v="******"/>
    <s v="Calcutta Air"/>
    <x v="3"/>
    <s v="Dusseldorf"/>
    <n v="416.85"/>
    <n v="50"/>
    <s v="NOS"/>
    <n v="8.34"/>
    <n v="50"/>
    <s v="PCS"/>
    <n v="590"/>
    <n v="11.8"/>
    <s v="EUR"/>
    <n v="29158.799999999999"/>
    <s v="Air"/>
    <s v="******"/>
    <m/>
    <m/>
  </r>
  <r>
    <d v="2020-01-17T00:00:00"/>
    <n v="42022190"/>
    <s v="OIL PULLUP LEATHER HANDBAG BR.-STILORD SZ.-28X32 C.M WE INTEND TO CLAIM REWARD (MEIS)"/>
    <s v="******"/>
    <s v="******"/>
    <s v="Calcutta Air"/>
    <x v="3"/>
    <s v="Dusseldorf"/>
    <n v="1031.04"/>
    <n v="50"/>
    <s v="NOS"/>
    <n v="20.62"/>
    <n v="50"/>
    <s v="PCS"/>
    <n v="819"/>
    <n v="16.38"/>
    <s v="EUR"/>
    <n v="72121.47"/>
    <s v="Air"/>
    <s v="******"/>
    <m/>
    <m/>
  </r>
  <r>
    <d v="2020-01-17T00:00:00"/>
    <n v="42022190"/>
    <s v="COW WAXY MILLED LEATHER HANDBAG BR.-ROY ALZ SZ.-14.5X17 C.M WE INTEND TO CLAIM REWARD (MEIS)"/>
    <s v="******"/>
    <s v="******"/>
    <s v="Calcutta Air"/>
    <x v="3"/>
    <s v="Dusseldorf"/>
    <n v="466.19"/>
    <n v="50"/>
    <s v="NOS"/>
    <n v="9.32"/>
    <n v="50"/>
    <s v="PCS"/>
    <n v="590"/>
    <n v="11.8"/>
    <s v="EUR"/>
    <n v="32609.8"/>
    <s v="Air"/>
    <s v="******"/>
    <m/>
    <m/>
  </r>
  <r>
    <d v="2020-01-17T00:00:00"/>
    <n v="42022190"/>
    <s v="H.M.&amp;M.M.COW LEATHER HANDBAGS SIZE:26X30 CM B-NIL(WE INTEND TO CLAIM REWARDS UND ER MEIS)"/>
    <s v="******"/>
    <s v="******"/>
    <s v="Calcutta Air"/>
    <x v="3"/>
    <s v="Dusseldorf"/>
    <n v="641.32000000000005"/>
    <n v="30"/>
    <s v="NOS"/>
    <n v="21.38"/>
    <n v="30"/>
    <s v="PCS"/>
    <n v="630"/>
    <n v="21"/>
    <s v="EUR"/>
    <n v="44860.65"/>
    <s v="Air"/>
    <s v="******"/>
    <m/>
    <m/>
  </r>
  <r>
    <d v="2020-01-17T00:00:00"/>
    <n v="42022190"/>
    <s v="H.M.&amp;M.M.COW LEATHER HANDBAGS SIZE:23X28 CM B-NIL(WE INTEND TO CLAIM REWARDS UND ER MEIS)"/>
    <s v="******"/>
    <s v="******"/>
    <s v="Calcutta Air"/>
    <x v="3"/>
    <s v="Dusseldorf"/>
    <n v="1730.56"/>
    <n v="100"/>
    <s v="NOS"/>
    <n v="17.309999999999999"/>
    <n v="100"/>
    <s v="PCS"/>
    <n v="1750"/>
    <n v="17.5"/>
    <s v="EUR"/>
    <n v="121052.54"/>
    <s v="Air"/>
    <s v="******"/>
    <m/>
    <m/>
  </r>
  <r>
    <d v="2020-01-17T00:00:00"/>
    <n v="42022190"/>
    <s v="H.M.&amp;M.M.COW LEATHER HANDBAGS SIZE:28X34 CM B-NIL(WE INTEND TO CLAIM REWARDS UND ER MEIS)"/>
    <s v="******"/>
    <s v="******"/>
    <s v="Calcutta Air"/>
    <x v="3"/>
    <s v="Dusseldorf"/>
    <n v="1781.46"/>
    <n v="100"/>
    <s v="NOS"/>
    <n v="17.809999999999999"/>
    <n v="100"/>
    <s v="PCS"/>
    <n v="1750"/>
    <n v="17.5"/>
    <s v="EUR"/>
    <n v="124612.89"/>
    <s v="Air"/>
    <s v="******"/>
    <m/>
    <m/>
  </r>
  <r>
    <d v="2020-01-17T00:00:00"/>
    <n v="42022190"/>
    <s v="COW LEATHER HANDBAGS &amp; WALLETS - 90% HAN DMADE &amp; 10% MACHINE MADE HANDBAGS SIZE 2 0*24"/>
    <s v="******"/>
    <s v="******"/>
    <s v="Calcutta Air"/>
    <x v="2"/>
    <s v="London"/>
    <n v="124.09"/>
    <n v="10"/>
    <s v="NOS"/>
    <n v="12.41"/>
    <n v="10"/>
    <s v="PCS"/>
    <n v="100.8"/>
    <n v="10.08"/>
    <s v="GBP"/>
    <n v="8680.07"/>
    <s v="Air"/>
    <s v="******"/>
    <m/>
    <m/>
  </r>
  <r>
    <d v="2020-01-17T00:00:00"/>
    <n v="42022190"/>
    <s v="COW LEATHER HANDBAGS &amp; WALLETS - 90% HAN DMADE &amp; 10% MACHINE MADE HANDBAGS SIZE 3 4*30"/>
    <s v="******"/>
    <s v="******"/>
    <s v="Calcutta Air"/>
    <x v="2"/>
    <s v="London"/>
    <n v="304.07"/>
    <n v="20"/>
    <s v="NOS"/>
    <n v="15.2"/>
    <n v="20"/>
    <s v="PCS"/>
    <n v="138"/>
    <n v="6.9"/>
    <s v="GBP"/>
    <n v="21269.63"/>
    <s v="Air"/>
    <s v="******"/>
    <m/>
    <m/>
  </r>
  <r>
    <d v="2020-01-17T00:00:00"/>
    <n v="42022190"/>
    <s v="COW LEATHER SHOULDER BAG SIZE 26X10X22 C MS WITH M/F BRANDED 60 H/M 40 M/M CLAIM REWARDS UNDER (MEIS)"/>
    <s v="******"/>
    <s v="******"/>
    <s v="Calcutta Air"/>
    <x v="7"/>
    <s v="AMSTERDAM SCHIPHOL"/>
    <n v="20269.97"/>
    <n v="774"/>
    <s v="NOS"/>
    <n v="26.19"/>
    <n v="774"/>
    <s v="PCS"/>
    <n v="20271.099999999999"/>
    <n v="26.19"/>
    <s v="USD"/>
    <n v="1417884.18"/>
    <s v="Air"/>
    <s v="******"/>
    <m/>
    <m/>
  </r>
  <r>
    <d v="2020-01-17T00:00:00"/>
    <n v="42022190"/>
    <s v="COW LEATHER HAND BAG SIZE 28X40 CMS WITH M/F BRANDED 60 H/M 40 M/M CLAIM REWARDS UNDER (MEIS)"/>
    <s v="******"/>
    <s v="******"/>
    <s v="Calcutta Air"/>
    <x v="16"/>
    <s v="Melbourne"/>
    <n v="187.21"/>
    <n v="9"/>
    <s v="NOS"/>
    <n v="20.8"/>
    <n v="9"/>
    <s v="PCS"/>
    <n v="187.2"/>
    <n v="20.8"/>
    <s v="USD"/>
    <n v="13095.44"/>
    <s v="Air"/>
    <s v="******"/>
    <m/>
    <m/>
  </r>
  <r>
    <d v="2020-01-17T00:00:00"/>
    <n v="42022190"/>
    <s v="COW LEATHER HAND BAG SIZE 25X19 CMS WITH M/F BRANDED 60 H/M 40 M/M CLAIM REWARDS UNDER (MEIS)"/>
    <s v="******"/>
    <s v="******"/>
    <s v="Calcutta Air"/>
    <x v="16"/>
    <s v="Melbourne"/>
    <n v="135.63999999999999"/>
    <n v="10"/>
    <s v="NOS"/>
    <n v="13.56"/>
    <n v="10"/>
    <s v="PCS"/>
    <n v="135.6"/>
    <n v="13.56"/>
    <s v="USD"/>
    <n v="9487.74"/>
    <s v="Air"/>
    <s v="******"/>
    <m/>
    <m/>
  </r>
  <r>
    <d v="2020-01-17T00:00:00"/>
    <n v="42022190"/>
    <s v="COW LEATHER HAND BAG SIZE 44X32 CMS WITH M/F BRANDED 60 H/M 40 M/M CLAIM REWARDS UNDER (MEIS)"/>
    <s v="******"/>
    <s v="******"/>
    <s v="Calcutta Air"/>
    <x v="16"/>
    <s v="Melbourne"/>
    <n v="195.48"/>
    <n v="7"/>
    <s v="NOS"/>
    <n v="27.93"/>
    <n v="7"/>
    <s v="PCS"/>
    <n v="215.6"/>
    <n v="30.8"/>
    <s v="AUD"/>
    <n v="13673.49"/>
    <s v="Air"/>
    <s v="******"/>
    <m/>
    <m/>
  </r>
  <r>
    <d v="2020-01-17T00:00:00"/>
    <n v="42022190"/>
    <s v="COW LEATHER HAND BAG SIZE 41X33 CMS WITH M/F BRANDED 60 H/M 40 M/M CLAIM REWARDS UNDER (MEIS)"/>
    <s v="******"/>
    <s v="******"/>
    <s v="Calcutta Air"/>
    <x v="16"/>
    <s v="Melbourne"/>
    <n v="231.83"/>
    <n v="8"/>
    <s v="NOS"/>
    <n v="28.98"/>
    <n v="8"/>
    <s v="PCS"/>
    <n v="190.4"/>
    <n v="23.8"/>
    <s v="AUD"/>
    <n v="16216.83"/>
    <s v="Air"/>
    <s v="******"/>
    <m/>
    <m/>
  </r>
  <r>
    <d v="2020-01-17T00:00:00"/>
    <n v="42022190"/>
    <s v="COW LEATHER HAND BAG SIZE 32X28 CMS WITH M/F BRANDED 60 H/M 40 M/M CLAIM REWARDS UNDER (MEIS)"/>
    <s v="******"/>
    <s v="******"/>
    <s v="Calcutta Air"/>
    <x v="16"/>
    <s v="Melbourne"/>
    <n v="123.1"/>
    <n v="8"/>
    <s v="NOS"/>
    <n v="15.39"/>
    <n v="8"/>
    <s v="PCS"/>
    <n v="190.4"/>
    <n v="23.8"/>
    <s v="AUD"/>
    <n v="8610.7199999999993"/>
    <s v="Air"/>
    <s v="******"/>
    <m/>
    <m/>
  </r>
  <r>
    <d v="2020-01-17T00:00:00"/>
    <n v="42022190"/>
    <s v="COW LEATHER HAND BAG SIZE 25X32 CMS WITH M/F BRANDED 60 H/M 40 M/M CLAIM REWARDS UNDER (MEIS)"/>
    <s v="******"/>
    <s v="******"/>
    <s v="Calcutta Air"/>
    <x v="16"/>
    <s v="Melbourne"/>
    <n v="145.61000000000001"/>
    <n v="7"/>
    <s v="NOS"/>
    <n v="20.8"/>
    <n v="7"/>
    <s v="PCS"/>
    <n v="215.6"/>
    <n v="30.8"/>
    <s v="AUD"/>
    <n v="10185.34"/>
    <s v="Air"/>
    <s v="******"/>
    <m/>
    <m/>
  </r>
  <r>
    <d v="2020-01-17T00:00:00"/>
    <n v="42022190"/>
    <s v="COW LEATHER HAND BAG SIZE 33X44 CMS WITH M/F BRANDED 60 H/M 40 M/M CLAIM REWARDS UNDER (MEIS)"/>
    <s v="******"/>
    <s v="******"/>
    <s v="Calcutta Air"/>
    <x v="16"/>
    <s v="Melbourne"/>
    <n v="174.53"/>
    <n v="7"/>
    <s v="NOS"/>
    <n v="24.93"/>
    <n v="7"/>
    <s v="PCS"/>
    <n v="215.6"/>
    <n v="30.8"/>
    <s v="AUD"/>
    <n v="12208.49"/>
    <s v="Air"/>
    <s v="******"/>
    <m/>
    <m/>
  </r>
  <r>
    <d v="2020-01-17T00:00:00"/>
    <n v="42022190"/>
    <s v="COW LEATHER HAND BAG SIZE 33X29 CMS WITH M/F BRANDED 60 H/M 40 M/M CLAIM REWARDS UNDER (MEIS)"/>
    <s v="******"/>
    <s v="******"/>
    <s v="Calcutta Air"/>
    <x v="16"/>
    <s v="Melbourne"/>
    <n v="157.72"/>
    <n v="9"/>
    <s v="NOS"/>
    <n v="17.52"/>
    <n v="9"/>
    <s v="PCS"/>
    <n v="157.68"/>
    <n v="17.52"/>
    <s v="USD"/>
    <n v="11032.51"/>
    <s v="Air"/>
    <s v="******"/>
    <m/>
    <m/>
  </r>
  <r>
    <d v="2020-01-17T00:00:00"/>
    <n v="42022190"/>
    <s v="COW LEATHER HAND BAG SIZE 33X28 CMS WITH M/F BRANDED 60 H/M 40 M/M CLAIM REWARDS UNDER (MEIS)"/>
    <s v="******"/>
    <s v="******"/>
    <s v="Calcutta Air"/>
    <x v="16"/>
    <s v="Melbourne"/>
    <n v="56.85"/>
    <n v="3"/>
    <s v="NOS"/>
    <n v="18.95"/>
    <n v="3"/>
    <s v="PCS"/>
    <n v="108"/>
    <n v="36"/>
    <s v="AUD"/>
    <n v="3976.48"/>
    <s v="Air"/>
    <s v="******"/>
    <m/>
    <m/>
  </r>
  <r>
    <d v="2020-01-17T00:00:00"/>
    <n v="42022190"/>
    <s v="COW MILLED LEATHER CROSSBODY BAG HM BRN -ANUSCHKA SZ.4X6.5X1 INCHES WE INTEND C LAIM REWARDS (MEIS)"/>
    <s v="******"/>
    <s v="******"/>
    <s v="Calcutta Air"/>
    <x v="1"/>
    <s v="John F Kennedy International"/>
    <n v="7895.54"/>
    <n v="382"/>
    <s v="NOS"/>
    <n v="20.67"/>
    <n v="382"/>
    <s v="PCS"/>
    <n v="7907.4"/>
    <n v="20.7"/>
    <s v="USD"/>
    <n v="552292.94999999995"/>
    <s v="Air"/>
    <s v="******"/>
    <m/>
    <m/>
  </r>
  <r>
    <d v="2020-01-17T00:00:00"/>
    <n v="42022190"/>
    <s v="COW MILLED LEATHER HAND BAG HM BRN-ANUS CHKA SZ.10.5X8.5X5.25 INCHES WE INTEND CLAIM REWARDS (MEIS)"/>
    <s v="******"/>
    <s v="******"/>
    <s v="Calcutta Air"/>
    <x v="1"/>
    <s v="John F Kennedy International"/>
    <n v="2341.73"/>
    <n v="53"/>
    <s v="NOS"/>
    <n v="44.18"/>
    <n v="53"/>
    <s v="PCS"/>
    <n v="2345.25"/>
    <n v="44.25"/>
    <s v="USD"/>
    <n v="163804.03"/>
    <s v="Air"/>
    <s v="******"/>
    <m/>
    <m/>
  </r>
  <r>
    <d v="2020-01-17T00:00:00"/>
    <n v="42022190"/>
    <s v="COW MILLED LEATHER HAND BAG HM BRN-ANUS CHKA SZ.13X12X6 INCHES WE INTEND CLAIM REWARDS (MEIS)"/>
    <s v="******"/>
    <s v="******"/>
    <s v="Calcutta Air"/>
    <x v="1"/>
    <s v="John F Kennedy International"/>
    <n v="2145.58"/>
    <n v="34"/>
    <s v="NOS"/>
    <n v="63.11"/>
    <n v="34"/>
    <s v="PCS"/>
    <n v="2148.8000000000002"/>
    <n v="63.2"/>
    <s v="USD"/>
    <n v="150083.01"/>
    <s v="Air"/>
    <s v="******"/>
    <m/>
    <m/>
  </r>
  <r>
    <d v="2020-01-17T00:00:00"/>
    <n v="42022190"/>
    <s v="COW MILLED LEATHER HAND BAG HM BRN-ANUS CHKA SZ.11.25X7.5X3 INCHES WE INTEND CL AIM REWARDS (MEIS)"/>
    <s v="******"/>
    <s v="******"/>
    <s v="Calcutta Air"/>
    <x v="1"/>
    <s v="John F Kennedy International"/>
    <n v="4493.25"/>
    <n v="144"/>
    <s v="NOS"/>
    <n v="31.2"/>
    <n v="144"/>
    <s v="PCS"/>
    <n v="4500"/>
    <n v="31.25"/>
    <s v="USD"/>
    <n v="314302.65999999997"/>
    <s v="Air"/>
    <s v="******"/>
    <m/>
    <m/>
  </r>
  <r>
    <d v="2020-01-17T00:00:00"/>
    <n v="42022190"/>
    <s v="COW MILLED LEATHER HANDBAG HM BRN-ANUSC HKA SZ.9X8.25X4.75 INCHES WE INTEND CLA IM REWARDS (MEIS)"/>
    <s v="******"/>
    <s v="******"/>
    <s v="Calcutta Air"/>
    <x v="1"/>
    <s v="John F Kennedy International"/>
    <n v="1305.3399999999999"/>
    <n v="34"/>
    <s v="NOS"/>
    <n v="38.39"/>
    <n v="34"/>
    <s v="PCS"/>
    <n v="1377"/>
    <n v="40.5"/>
    <s v="USD"/>
    <n v="91308.27"/>
    <s v="Air"/>
    <s v="******"/>
    <m/>
    <m/>
  </r>
  <r>
    <d v="2020-01-17T00:00:00"/>
    <n v="42022190"/>
    <s v="COW MILLED LEATHER HAND BAG HM BRN-ANUS CHKA SZ.7X8X3.75 INCHES WE INTEND CLAIM REWARDS (MEIS)"/>
    <s v="******"/>
    <s v="******"/>
    <s v="Calcutta Air"/>
    <x v="1"/>
    <s v="John F Kennedy International"/>
    <n v="1960.7"/>
    <n v="53"/>
    <s v="NOS"/>
    <n v="36.99"/>
    <n v="53"/>
    <s v="PCS"/>
    <n v="1963.65"/>
    <n v="37.049999999999997"/>
    <s v="USD"/>
    <n v="137151.22"/>
    <s v="Air"/>
    <s v="******"/>
    <m/>
    <m/>
  </r>
  <r>
    <d v="2020-01-17T00:00:00"/>
    <n v="42022190"/>
    <s v="HAND+MACH.MADE COW LEATHER HANDBAG. BRAN D: POLICE. . WE INT. TO CLM. RWRDS UND. MEIS."/>
    <s v="******"/>
    <s v="******"/>
    <s v="Calcutta Air"/>
    <x v="13"/>
    <s v="Taipei"/>
    <n v="2019"/>
    <n v="120"/>
    <s v="NOS"/>
    <n v="16.82"/>
    <n v="120"/>
    <s v="PCS"/>
    <n v="2019.6"/>
    <n v="16.829999999999998"/>
    <s v="USD"/>
    <n v="141229.1"/>
    <s v="Air"/>
    <s v="******"/>
    <m/>
    <m/>
  </r>
  <r>
    <d v="2020-01-17T00:00:00"/>
    <n v="42022190"/>
    <s v="COW DDDM/ANTIQUE LEATHER HAND BAGS BR-LV I &amp; LT SZ-31X29 CMS(DTLS AS PER INV.) WE INTND TO CLM RWRDS(MEIS)"/>
    <s v="******"/>
    <s v="******"/>
    <s v="Calcutta Air"/>
    <x v="12"/>
    <s v="Rome"/>
    <n v="424.64"/>
    <n v="25"/>
    <s v="NOS"/>
    <n v="16.989999999999998"/>
    <n v="25"/>
    <s v="PCS"/>
    <n v="412.5"/>
    <n v="16.5"/>
    <s v="EUR"/>
    <n v="29703.88"/>
    <s v="Air"/>
    <s v="******"/>
    <m/>
    <m/>
  </r>
  <r>
    <d v="2020-01-17T00:00:00"/>
    <n v="42022190"/>
    <s v="COW DDDM/ANTIQUE LEATHER HAND BAGS BR-LV I &amp; LT SZ-36X34 CMS(DTLS AS PER INV.) WE INTND TO CLM RWRDS(MEIS)"/>
    <s v="******"/>
    <s v="******"/>
    <s v="Calcutta Air"/>
    <x v="12"/>
    <s v="Rome"/>
    <n v="623.33000000000004"/>
    <n v="35"/>
    <s v="NOS"/>
    <n v="17.809999999999999"/>
    <n v="35"/>
    <s v="PCS"/>
    <n v="605.5"/>
    <n v="17.3"/>
    <s v="EUR"/>
    <n v="43601.68"/>
    <s v="Air"/>
    <s v="******"/>
    <m/>
    <m/>
  </r>
  <r>
    <d v="2020-01-17T00:00:00"/>
    <n v="42022190"/>
    <s v="COW DDDM LEATHER HAND BAGS BR-LVI &amp; LT S Z-42X36 CMS(DTLS AS PER INV.) WE INTND T O CLM RWRDS(MEIS)"/>
    <s v="******"/>
    <s v="******"/>
    <s v="Calcutta Air"/>
    <x v="12"/>
    <s v="Rome"/>
    <n v="195.59"/>
    <n v="10"/>
    <s v="NOS"/>
    <n v="19.559999999999999"/>
    <n v="10"/>
    <s v="PCS"/>
    <n v="209.4"/>
    <n v="20.94"/>
    <s v="EUR"/>
    <n v="13681.79"/>
    <s v="Air"/>
    <s v="******"/>
    <m/>
    <m/>
  </r>
  <r>
    <d v="2020-01-17T00:00:00"/>
    <n v="42022190"/>
    <s v="COW DDDM LEATHER HAND BAGS BR-LVI &amp; LT S Z-41X34 CMS(DTLS AS PER INV.) WE INTND T O CLM RWRDS(MEIS)"/>
    <s v="******"/>
    <s v="******"/>
    <s v="Calcutta Air"/>
    <x v="12"/>
    <s v="Rome"/>
    <n v="620.75"/>
    <n v="30"/>
    <s v="NOS"/>
    <n v="20.69"/>
    <n v="30"/>
    <s v="PCS"/>
    <n v="510"/>
    <n v="17"/>
    <s v="EUR"/>
    <n v="43421.73"/>
    <s v="Air"/>
    <s v="******"/>
    <m/>
    <m/>
  </r>
  <r>
    <d v="2020-01-17T00:00:00"/>
    <n v="42022190"/>
    <s v="COW DDDM LEATHER HAND BAGS BR-LVI &amp; LT S Z-30X21 CMS(DTLS AS PER INV.) WE INTND T O CLM RWRDS(MEIS)"/>
    <s v="******"/>
    <s v="******"/>
    <s v="Calcutta Air"/>
    <x v="12"/>
    <s v="Rome"/>
    <n v="364.83"/>
    <n v="40"/>
    <s v="NOS"/>
    <n v="9.1199999999999992"/>
    <n v="40"/>
    <s v="PCS"/>
    <n v="354.4"/>
    <n v="8.86"/>
    <s v="EUR"/>
    <n v="25520.14"/>
    <s v="Air"/>
    <s v="******"/>
    <m/>
    <m/>
  </r>
  <r>
    <d v="2020-01-17T00:00:00"/>
    <n v="42022190"/>
    <s v="COW DDDM LEATHER HAND BAGS BR-LVI &amp; LT S Z-30X30 CMS(DTLS AS PER INV.) WE INTND T O CLM RWRDS(MEIS)"/>
    <s v="******"/>
    <s v="******"/>
    <s v="Calcutta Air"/>
    <x v="12"/>
    <s v="Rome"/>
    <n v="599.13"/>
    <n v="30"/>
    <s v="NOS"/>
    <n v="19.97"/>
    <n v="30"/>
    <s v="PCS"/>
    <n v="510"/>
    <n v="17"/>
    <s v="EUR"/>
    <n v="41909.49"/>
    <s v="Air"/>
    <s v="******"/>
    <m/>
    <m/>
  </r>
  <r>
    <d v="2020-01-17T00:00:00"/>
    <n v="42022190"/>
    <s v="SHOULDER BAG MADE OF COW LEATHER SIZE: 13X22X7 CM WE INTEND TO CLAIM REWARDS UNDER (MEIS)"/>
    <s v="******"/>
    <s v="******"/>
    <s v="Calcutta Air"/>
    <x v="16"/>
    <s v="Sydeny"/>
    <n v="97.21"/>
    <n v="2"/>
    <s v="NOS"/>
    <n v="48.6"/>
    <n v="2"/>
    <s v="PCS"/>
    <n v="6800"/>
    <n v="3400"/>
    <s v="INR"/>
    <n v="6800"/>
    <s v="Air"/>
    <s v="******"/>
    <m/>
    <m/>
  </r>
  <r>
    <d v="2020-01-17T00:00:00"/>
    <n v="42022190"/>
    <s v="COW LEATHER SHOULDER BAG80%H/M 20%M/MW E INT.TO CLM.REWD.UND.MEIS STRELLSON.BR. SZ 13X18X2"/>
    <s v="******"/>
    <s v="******"/>
    <s v="Calcutta Air"/>
    <x v="3"/>
    <s v="Frankfurt"/>
    <n v="1853.2"/>
    <n v="175"/>
    <s v="NOS"/>
    <n v="10.59"/>
    <n v="175"/>
    <s v="PCS"/>
    <n v="1961.75"/>
    <n v="11.21"/>
    <s v="EUR"/>
    <n v="129631.31"/>
    <s v="Air"/>
    <s v="******"/>
    <m/>
    <m/>
  </r>
  <r>
    <d v="2020-01-17T00:00:00"/>
    <n v="42022190"/>
    <s v="COW LEATHER BACK PACK80%H/M 20%M/MWE I NT.TO CLM.REWD.UND.MEIS STRELLSON.BR.SZ 30X42X15"/>
    <s v="******"/>
    <s v="******"/>
    <s v="Calcutta Air"/>
    <x v="3"/>
    <s v="Frankfurt"/>
    <n v="806.75"/>
    <n v="25"/>
    <s v="NOS"/>
    <n v="32.270000000000003"/>
    <n v="25"/>
    <s v="PCS"/>
    <n v="854"/>
    <n v="34.159999999999997"/>
    <s v="EUR"/>
    <n v="56431.9"/>
    <s v="Air"/>
    <s v="******"/>
    <m/>
    <m/>
  </r>
  <r>
    <d v="2020-01-17T00:00:00"/>
    <n v="42022190"/>
    <s v="COW LEATHER MESSENGER BAG80%H/M 20%M/M WE INT.TO CLM.REWD.UND.MEIS STRELLSON.BR .SZ 39X27X9"/>
    <s v="******"/>
    <s v="******"/>
    <s v="Calcutta Air"/>
    <x v="3"/>
    <s v="Frankfurt"/>
    <n v="4670.43"/>
    <n v="150"/>
    <s v="NOS"/>
    <n v="31.14"/>
    <n v="150"/>
    <s v="PCS"/>
    <n v="4944"/>
    <n v="32.96"/>
    <s v="EUR"/>
    <n v="326696.5"/>
    <s v="Air"/>
    <s v="******"/>
    <m/>
    <m/>
  </r>
  <r>
    <d v="2020-01-17T00:00:00"/>
    <n v="42022190"/>
    <s v="COW LEATHER SHOULDER BAG80%H/M 20%M/MW E INT.TO CLM.REWD.UND.MEIS STRELLSON.BR. SZ 22X25X4"/>
    <s v="******"/>
    <s v="******"/>
    <s v="Calcutta Air"/>
    <x v="3"/>
    <s v="Frankfurt"/>
    <n v="4378.5200000000004"/>
    <n v="300"/>
    <s v="NOS"/>
    <n v="14.6"/>
    <n v="300"/>
    <s v="PCS"/>
    <n v="4635"/>
    <n v="15.45"/>
    <s v="EUR"/>
    <n v="306277.71999999997"/>
    <s v="Air"/>
    <s v="******"/>
    <m/>
    <m/>
  </r>
  <r>
    <d v="2020-01-17T00:00:00"/>
    <n v="42022190"/>
    <s v="COW LEATHER SHOULDER BAG80%H/M 20%M/MW E INT.TO CLM.REWD.UND.MEIS COMMA.BR.SZ 2 6X21.5X10"/>
    <s v="******"/>
    <s v="******"/>
    <s v="Calcutta Air"/>
    <x v="3"/>
    <s v="Frankfurt"/>
    <n v="803.72"/>
    <n v="30"/>
    <s v="NOS"/>
    <n v="26.79"/>
    <n v="30"/>
    <s v="PCS"/>
    <n v="1210.8"/>
    <n v="40.36"/>
    <s v="EUR"/>
    <n v="56220.22"/>
    <s v="Air"/>
    <s v="******"/>
    <m/>
    <m/>
  </r>
  <r>
    <d v="2020-01-17T00:00:00"/>
    <n v="42022190"/>
    <s v="COW LEATHER HAND BAG"/>
    <s v="******"/>
    <s v="******"/>
    <s v="Calcutta Air"/>
    <x v="3"/>
    <s v="Frankfurt"/>
    <n v="3650.47"/>
    <n v="239"/>
    <s v="NOS"/>
    <n v="15.27"/>
    <n v="239"/>
    <s v="PCS"/>
    <n v="3649.53"/>
    <n v="15.27"/>
    <s v="USD"/>
    <n v="255350.62"/>
    <s v="Air"/>
    <s v="******"/>
    <m/>
    <m/>
  </r>
  <r>
    <d v="2020-01-17T00:00:00"/>
    <n v="42022190"/>
    <s v="COW LEATHER LUGGAGE BAG80% H/M 20%M/M WE INT.TO CLM.REWD.UND.(MEIS) VALENTINI. BR.SZ 47X27X21.50"/>
    <s v="******"/>
    <s v="******"/>
    <s v="Calcutta Air"/>
    <x v="23"/>
    <s v="Gdansk"/>
    <n v="566.5"/>
    <n v="30"/>
    <s v="NOS"/>
    <n v="18.88"/>
    <n v="30"/>
    <s v="PCS"/>
    <n v="1001.4"/>
    <n v="33.380000000000003"/>
    <s v="EUR"/>
    <n v="39626.980000000003"/>
    <s v="Air"/>
    <s v="******"/>
    <m/>
    <m/>
  </r>
  <r>
    <d v="2020-01-17T00:00:00"/>
    <n v="42022190"/>
    <s v="COW LEATHER SHO BAG (BRANDED SIZE. 31X12 X21 CM) WE CLAIM REWARDS MEIS"/>
    <s v="******"/>
    <s v="******"/>
    <s v="Calcutta Air"/>
    <x v="6"/>
    <s v="Madrid"/>
    <n v="8451.6"/>
    <n v="314"/>
    <s v="NOS"/>
    <n v="26.92"/>
    <n v="314"/>
    <s v="PCS"/>
    <n v="10990"/>
    <n v="35"/>
    <s v="USD"/>
    <n v="591189.73"/>
    <s v="Air"/>
    <s v="******"/>
    <m/>
    <m/>
  </r>
  <r>
    <d v="2020-01-17T00:00:00"/>
    <n v="42022190"/>
    <s v="COW LEATHER FINISHED LADIES BAG SIZE:39X24 CM WE INTEND TO CLAIM REWARD UNDER MEIS"/>
    <s v="******"/>
    <s v="******"/>
    <s v="Calcutta Air"/>
    <x v="3"/>
    <s v="Hamburg"/>
    <n v="25.03"/>
    <n v="2"/>
    <s v="NOS"/>
    <n v="12.52"/>
    <n v="2"/>
    <s v="NOS"/>
    <n v="24"/>
    <n v="12"/>
    <s v="EUR"/>
    <n v="1750.51"/>
    <s v="Air"/>
    <s v="******"/>
    <m/>
    <m/>
  </r>
  <r>
    <d v="2020-01-17T00:00:00"/>
    <n v="42022190"/>
    <s v="COW LEATHER FINISHED LADIES BAG SIZE:31X19 CM WE INTEND TO CLAIM REWARD UNDER MEIS"/>
    <s v="******"/>
    <s v="******"/>
    <s v="Calcutta Air"/>
    <x v="3"/>
    <s v="Hamburg"/>
    <n v="423.5"/>
    <n v="40"/>
    <s v="NOS"/>
    <n v="10.59"/>
    <n v="40"/>
    <s v="NOS"/>
    <n v="440"/>
    <n v="11"/>
    <s v="EUR"/>
    <n v="29623.99"/>
    <s v="Air"/>
    <s v="******"/>
    <m/>
    <m/>
  </r>
  <r>
    <d v="2020-01-17T00:00:00"/>
    <n v="42022190"/>
    <s v="COW LEATHER FINISHED LADIES BAG SIZE:32X23 CM WE INTEND TO CLAIM REWARD UNDER MEIS"/>
    <s v="******"/>
    <s v="******"/>
    <s v="Calcutta Air"/>
    <x v="3"/>
    <s v="Hamburg"/>
    <n v="23.1"/>
    <n v="2"/>
    <s v="NOS"/>
    <n v="11.55"/>
    <n v="2"/>
    <s v="NOS"/>
    <n v="24"/>
    <n v="12"/>
    <s v="EUR"/>
    <n v="1615.85"/>
    <s v="Air"/>
    <s v="******"/>
    <m/>
    <m/>
  </r>
  <r>
    <d v="2020-01-17T00:00:00"/>
    <n v="42022190"/>
    <s v="COW LEATHER FINISHED RUG SACK BAG SIZE:14X33 CM WE INTEND TO CLAIM REWARD UNDER MEIS"/>
    <s v="******"/>
    <s v="******"/>
    <s v="Calcutta Air"/>
    <x v="3"/>
    <s v="Hamburg"/>
    <n v="385"/>
    <n v="20"/>
    <s v="NOS"/>
    <n v="19.25"/>
    <n v="20"/>
    <s v="NOS"/>
    <n v="400"/>
    <n v="20"/>
    <s v="EUR"/>
    <n v="26930.91"/>
    <s v="Air"/>
    <s v="******"/>
    <m/>
    <m/>
  </r>
  <r>
    <d v="2020-01-17T00:00:00"/>
    <n v="42022190"/>
    <s v="COW MILLED LEATHER HAND BAG HM BRN-ANUS CHKA SZ.9X6.75X1/2 INCHES WE INTEND CLA IM REWARDS (MEIS)"/>
    <s v="******"/>
    <s v="******"/>
    <s v="Calcutta Air"/>
    <x v="1"/>
    <s v="John F Kennedy International"/>
    <n v="5488.31"/>
    <n v="211"/>
    <s v="NOS"/>
    <n v="26.01"/>
    <n v="211"/>
    <s v="PCS"/>
    <n v="5496.55"/>
    <n v="26.05"/>
    <s v="USD"/>
    <n v="383907.07"/>
    <s v="Air"/>
    <s v="******"/>
    <m/>
    <m/>
  </r>
  <r>
    <d v="2020-01-17T00:00:00"/>
    <n v="42022190"/>
    <s v="COW MILLED LEATHER HAND BAG HM BRN-ANUS CHKA SZ.11X12X4 INCHES WE INTEND CLAIM REWARDS (MEIS)"/>
    <s v="******"/>
    <s v="******"/>
    <s v="Calcutta Air"/>
    <x v="1"/>
    <s v="John F Kennedy International"/>
    <n v="1543.73"/>
    <n v="33"/>
    <s v="NOS"/>
    <n v="46.78"/>
    <n v="33"/>
    <s v="PCS"/>
    <n v="1546.05"/>
    <n v="46.85"/>
    <s v="USD"/>
    <n v="107984.16"/>
    <s v="Air"/>
    <s v="******"/>
    <m/>
    <m/>
  </r>
  <r>
    <d v="2020-01-17T00:00:00"/>
    <n v="42022190"/>
    <s v="COW MILLED LEATHER HAND BAG HM BRN-ANUS CHKA SZ.7X6.5X1.5 INCHES WE INTEND CLAI M REWARDS (MEIS)"/>
    <s v="******"/>
    <s v="******"/>
    <s v="Calcutta Air"/>
    <x v="1"/>
    <s v="John F Kennedy International"/>
    <n v="5957.05"/>
    <n v="190"/>
    <s v="NOS"/>
    <n v="31.35"/>
    <n v="190"/>
    <s v="PCS"/>
    <n v="5966"/>
    <n v="31.4"/>
    <s v="USD"/>
    <n v="416695.69"/>
    <s v="Air"/>
    <s v="******"/>
    <m/>
    <m/>
  </r>
  <r>
    <d v="2020-01-17T00:00:00"/>
    <n v="42022190"/>
    <s v="COW MILLED LEATHER HAND BAG HM BRN-ANUS CHKA SZ.9.5X9.5X2 INCHES WE INTEND CLAI M REWARDS (MEIS)"/>
    <s v="******"/>
    <s v="******"/>
    <s v="Calcutta Air"/>
    <x v="1"/>
    <s v="John F Kennedy International"/>
    <n v="3958.45"/>
    <n v="106"/>
    <s v="NOS"/>
    <n v="37.340000000000003"/>
    <n v="106"/>
    <s v="PCS"/>
    <n v="3964.4"/>
    <n v="37.4"/>
    <s v="USD"/>
    <n v="276893.69"/>
    <s v="Air"/>
    <s v="******"/>
    <m/>
    <m/>
  </r>
  <r>
    <d v="2020-01-17T00:00:00"/>
    <n v="42022190"/>
    <s v="COW LEATHER HAND BAG SIZE 25X23 CMS WITH M/F BRANDED 60 H/M 40 M/M CLAIM REWARDS UNDER (MEIS)"/>
    <s v="******"/>
    <s v="******"/>
    <s v="Calcutta Air"/>
    <x v="16"/>
    <s v="Melbourne"/>
    <n v="61.69"/>
    <n v="5"/>
    <s v="NOS"/>
    <n v="12.34"/>
    <n v="5"/>
    <s v="PCS"/>
    <n v="180"/>
    <n v="36"/>
    <s v="AUD"/>
    <n v="4315.32"/>
    <s v="Air"/>
    <s v="******"/>
    <m/>
    <m/>
  </r>
  <r>
    <d v="2020-01-17T00:00:00"/>
    <n v="42022190"/>
    <s v="COW LEATHER HAND BAG SIZE 25X30 CMS WITH M/F BRANDED 60 H/M 40 M/M CLAIM REWARDS UNDER (MEIS)"/>
    <s v="******"/>
    <s v="******"/>
    <s v="Calcutta Air"/>
    <x v="16"/>
    <s v="Melbourne"/>
    <n v="119"/>
    <n v="8"/>
    <s v="NOS"/>
    <n v="14.88"/>
    <n v="8"/>
    <s v="PCS"/>
    <n v="190.4"/>
    <n v="23.8"/>
    <s v="AUD"/>
    <n v="8323.7199999999993"/>
    <s v="Air"/>
    <s v="******"/>
    <m/>
    <m/>
  </r>
  <r>
    <d v="2020-01-17T00:00:00"/>
    <n v="42022190"/>
    <s v="COW LEATHER HAND BAG SIZE 43X32 CMS WITH M/F BRANDED 60 H/M 40 M/M CLAIM REWARDS UNDER (MEIS)"/>
    <s v="******"/>
    <s v="******"/>
    <s v="Calcutta Air"/>
    <x v="16"/>
    <s v="Melbourne"/>
    <n v="227.96"/>
    <n v="8"/>
    <s v="NOS"/>
    <n v="28.5"/>
    <n v="8"/>
    <s v="PCS"/>
    <n v="190.4"/>
    <n v="23.8"/>
    <s v="AUD"/>
    <n v="15945.75"/>
    <s v="Air"/>
    <s v="******"/>
    <m/>
    <m/>
  </r>
  <r>
    <d v="2020-01-17T00:00:00"/>
    <n v="42022190"/>
    <s v="COW LEATHER HAND BAG SIZE 24X27 CMS WITH M/F BRANDED 60 H/M 40 M/M CLAIM REWARDS UNDER (MEIS)"/>
    <s v="******"/>
    <s v="******"/>
    <s v="Calcutta Air"/>
    <x v="16"/>
    <s v="Melbourne"/>
    <n v="94.75"/>
    <n v="7"/>
    <s v="NOS"/>
    <n v="13.54"/>
    <n v="7"/>
    <s v="PCS"/>
    <n v="215.6"/>
    <n v="30.8"/>
    <s v="AUD"/>
    <n v="6627.45"/>
    <s v="Air"/>
    <s v="******"/>
    <m/>
    <m/>
  </r>
  <r>
    <d v="2020-01-17T00:00:00"/>
    <n v="42022190"/>
    <s v="COW LEATHER HAND BAG SIZE 37X35.5 CMS WI TH M/F BRANDED 60 H/M 40 M/M CLAIM REWAR DS UNDER (MEIS)"/>
    <s v="******"/>
    <s v="******"/>
    <s v="Calcutta Air"/>
    <x v="16"/>
    <s v="Melbourne"/>
    <n v="50.15"/>
    <n v="2"/>
    <s v="NOS"/>
    <n v="25.08"/>
    <n v="2"/>
    <s v="PCS"/>
    <n v="48.1"/>
    <n v="24.05"/>
    <s v="AUD"/>
    <n v="3508.07"/>
    <s v="Air"/>
    <s v="******"/>
    <m/>
    <m/>
  </r>
  <r>
    <d v="2020-01-17T00:00:00"/>
    <n v="42022190"/>
    <s v="COW LEATHER HAND BAG SIZE 27X23 CMS WITH M/F BRANDED 60 H/M 40 M/M CLAIM REWARDS UNDER (MEIS)"/>
    <s v="******"/>
    <s v="******"/>
    <s v="Calcutta Air"/>
    <x v="16"/>
    <s v="Melbourne"/>
    <n v="260.33"/>
    <n v="17"/>
    <s v="NOS"/>
    <n v="15.31"/>
    <n v="17"/>
    <s v="PCS"/>
    <n v="260.27"/>
    <n v="15.31"/>
    <s v="USD"/>
    <n v="18210.09"/>
    <s v="Air"/>
    <s v="******"/>
    <m/>
    <m/>
  </r>
  <r>
    <d v="2020-01-17T00:00:00"/>
    <n v="42022190"/>
    <s v="COW LEATHER HAND BAG SIZE 31X27 CMS WITH M/F BRANDED 60 H/M 40 M/M CLAIM REWARDS UNDER (MEIS)"/>
    <s v="******"/>
    <s v="******"/>
    <s v="Calcutta Air"/>
    <x v="16"/>
    <s v="Melbourne"/>
    <n v="160.47999999999999"/>
    <n v="8"/>
    <s v="NOS"/>
    <n v="20.059999999999999"/>
    <n v="8"/>
    <s v="PCS"/>
    <n v="190.4"/>
    <n v="23.8"/>
    <s v="AUD"/>
    <n v="11225.82"/>
    <s v="Air"/>
    <s v="******"/>
    <m/>
    <m/>
  </r>
  <r>
    <d v="2020-01-17T00:00:00"/>
    <n v="42022190"/>
    <s v="COW LEATHER HAND BAG SIZE 26X23 CMS WITH M/F BRANDED 60 H/M 40 M/M CLAIM REWARDS UNDER (MEIS)"/>
    <s v="******"/>
    <s v="******"/>
    <s v="Calcutta Air"/>
    <x v="16"/>
    <s v="Melbourne"/>
    <n v="13.68"/>
    <n v="1"/>
    <s v="NOS"/>
    <n v="13.68"/>
    <n v="1"/>
    <s v="PCS"/>
    <n v="35.200000000000003"/>
    <n v="35.200000000000003"/>
    <s v="AUD"/>
    <n v="956.73"/>
    <s v="Air"/>
    <s v="******"/>
    <m/>
    <m/>
  </r>
  <r>
    <d v="2020-01-17T00:00:00"/>
    <n v="42022190"/>
    <s v="COW LEATHER HAND BAG SIZE 23X18 CMS WITH M/F BRANDED 60 H/M 40 M/M CLAIM REWARDS UNDER (MEIS)"/>
    <s v="******"/>
    <s v="******"/>
    <s v="Calcutta Air"/>
    <x v="16"/>
    <s v="Melbourne"/>
    <n v="105.15"/>
    <n v="9"/>
    <s v="NOS"/>
    <n v="11.68"/>
    <n v="9"/>
    <s v="PCS"/>
    <n v="105.12"/>
    <n v="11.68"/>
    <s v="USD"/>
    <n v="7354.99"/>
    <s v="Air"/>
    <s v="******"/>
    <m/>
    <m/>
  </r>
  <r>
    <d v="2020-01-17T00:00:00"/>
    <n v="42022190"/>
    <s v="COW LEATHER HAND BAG SIZE 24X15.5 CMS WI TH M/F BRANDED 60 H/M 40 M/M CLAIM REWAR DS UNDER (MEIS)"/>
    <s v="******"/>
    <s v="******"/>
    <s v="Calcutta Air"/>
    <x v="16"/>
    <s v="Melbourne"/>
    <n v="192.28"/>
    <n v="14"/>
    <s v="NOS"/>
    <n v="13.73"/>
    <n v="14"/>
    <s v="PCS"/>
    <n v="616"/>
    <n v="44"/>
    <s v="AUD"/>
    <n v="13450.23"/>
    <s v="Air"/>
    <s v="******"/>
    <m/>
    <m/>
  </r>
  <r>
    <d v="2020-01-17T00:00:00"/>
    <n v="42022190"/>
    <s v="COW LEATHER HAND BAG SIZE 41X29 CMS WITH M/F BRANDED 60 H/M 40 M/M CLAIM REWARDS UNDER (MEIS)"/>
    <s v="******"/>
    <s v="******"/>
    <s v="Calcutta Air"/>
    <x v="16"/>
    <s v="Melbourne"/>
    <n v="186.93"/>
    <n v="8"/>
    <s v="NOS"/>
    <n v="23.37"/>
    <n v="8"/>
    <s v="PCS"/>
    <n v="190.4"/>
    <n v="23.8"/>
    <s v="AUD"/>
    <n v="13075.52"/>
    <s v="Air"/>
    <s v="******"/>
    <m/>
    <m/>
  </r>
  <r>
    <d v="2020-01-17T00:00:00"/>
    <n v="42022190"/>
    <s v="COW LEATHER HAND BAG SIZE 26X18 CMS WITH M/F BRANDED 60 H/M 40 M/M CLAIM REWARDS UNDER (MEIS)"/>
    <s v="******"/>
    <s v="******"/>
    <s v="Calcutta Air"/>
    <x v="16"/>
    <s v="Melbourne"/>
    <n v="27.41"/>
    <n v="2"/>
    <s v="NOS"/>
    <n v="13.7"/>
    <n v="2"/>
    <s v="PCS"/>
    <n v="47.6"/>
    <n v="23.8"/>
    <s v="AUD"/>
    <n v="1917.5"/>
    <s v="Air"/>
    <s v="******"/>
    <m/>
    <m/>
  </r>
  <r>
    <d v="2020-01-17T00:00:00"/>
    <n v="42022190"/>
    <s v="COW LEATHER HAND BAG SIZE 32X31 CMS WITH M/F BRANDED 60 H/M 40 M/M CLAIM REWARDS UNDER (MEIS)"/>
    <s v="******"/>
    <s v="******"/>
    <s v="Calcutta Air"/>
    <x v="16"/>
    <s v="Melbourne"/>
    <n v="176.38"/>
    <n v="10"/>
    <s v="NOS"/>
    <n v="17.64"/>
    <n v="10"/>
    <s v="PCS"/>
    <n v="176.4"/>
    <n v="17.64"/>
    <s v="USD"/>
    <n v="12338.01"/>
    <s v="Air"/>
    <s v="******"/>
    <m/>
    <m/>
  </r>
  <r>
    <d v="2020-01-17T00:00:00"/>
    <n v="42022190"/>
    <s v="COW LEATHER HAND BAG SIZE 29X43 CMS WITH M/F BRANDED 60 H/M 40 M/M CLAIM REWARDS UNDER (MEIS)"/>
    <s v="******"/>
    <s v="******"/>
    <s v="Calcutta Air"/>
    <x v="16"/>
    <s v="Melbourne"/>
    <n v="159.57"/>
    <n v="7"/>
    <s v="NOS"/>
    <n v="22.8"/>
    <n v="7"/>
    <s v="PCS"/>
    <n v="215.6"/>
    <n v="30.8"/>
    <s v="AUD"/>
    <n v="11162.02"/>
    <s v="Air"/>
    <s v="******"/>
    <m/>
    <m/>
  </r>
  <r>
    <d v="2020-01-17T00:00:00"/>
    <n v="42022190"/>
    <s v="COW LEATHER HAND BAGS SIZE: 24X24 CM (DEC.AS PER INV.) WE INTEND TO CLAIM REWARDS UNDER (MEIS)"/>
    <s v="******"/>
    <s v="******"/>
    <s v="Calcutta Air"/>
    <x v="1"/>
    <s v="New York"/>
    <n v="1883.79"/>
    <n v="100"/>
    <s v="NOS"/>
    <n v="18.84"/>
    <n v="100"/>
    <s v="PCS"/>
    <n v="2000"/>
    <n v="20"/>
    <s v="USD"/>
    <n v="131770.97"/>
    <s v="Air"/>
    <s v="******"/>
    <m/>
    <m/>
  </r>
  <r>
    <d v="2020-01-17T00:00:00"/>
    <n v="42022190"/>
    <s v="TOTE BAG MADE OF COW LEATHER SIZE: 44.5X33X16 CM WE INTEND TO CLAIM REWARDS UNDER (MEIS)"/>
    <s v="******"/>
    <s v="******"/>
    <s v="Calcutta Air"/>
    <x v="1"/>
    <s v="New York"/>
    <n v="2573.27"/>
    <n v="20"/>
    <s v="NOS"/>
    <n v="128.66"/>
    <n v="20"/>
    <s v="PCS"/>
    <n v="2573.1999999999998"/>
    <n v="128.66"/>
    <s v="USD"/>
    <n v="179999.98"/>
    <s v="Air"/>
    <s v="******"/>
    <m/>
    <m/>
  </r>
  <r>
    <d v="2020-01-17T00:00:00"/>
    <n v="42022190"/>
    <s v="SHOULDER BAG MADE OF COW LEATHER SIZE: 13X22X7 CM WE INTEND TO CLAIM REWARDS UNDER (MEIS)"/>
    <s v="******"/>
    <s v="******"/>
    <s v="Calcutta Air"/>
    <x v="1"/>
    <s v="New York"/>
    <n v="1458.18"/>
    <n v="30"/>
    <s v="NOS"/>
    <n v="48.61"/>
    <n v="30"/>
    <s v="PCS"/>
    <n v="1458.3"/>
    <n v="48.61"/>
    <s v="USD"/>
    <n v="102000.01"/>
    <s v="Air"/>
    <s v="******"/>
    <m/>
    <m/>
  </r>
  <r>
    <d v="2020-01-17T00:00:00"/>
    <n v="42022190"/>
    <s v="COW LEATHER HAND BAGS. SIZE:33X28X6CMS.B RAND: LATICO. AS PER INV.(WE INT. TO CLA . REW.UND.&quot;MEIS&quot;)"/>
    <s v="******"/>
    <s v="******"/>
    <s v="Calcutta Air"/>
    <x v="1"/>
    <s v="New York"/>
    <n v="1680"/>
    <n v="60"/>
    <s v="NOS"/>
    <n v="28"/>
    <n v="60"/>
    <s v="PCS"/>
    <n v="1680"/>
    <n v="28"/>
    <s v="USD"/>
    <n v="117515.89"/>
    <s v="Air"/>
    <s v="******"/>
    <m/>
    <m/>
  </r>
  <r>
    <d v="2020-01-17T00:00:00"/>
    <n v="42022190"/>
    <s v="COW LEATHER CROSS BODY BAG. SIZE:22X16X4 CMS.BRAND: LATICO. AS PER INV.(WE INT. T O CLA. REW.UND.&quot;MEIS&quot;)"/>
    <s v="******"/>
    <s v="******"/>
    <s v="Calcutta Air"/>
    <x v="1"/>
    <s v="New York"/>
    <n v="500"/>
    <n v="25"/>
    <s v="NOS"/>
    <n v="20"/>
    <n v="25"/>
    <s v="PCS"/>
    <n v="500"/>
    <n v="20"/>
    <s v="USD"/>
    <n v="34975.019999999997"/>
    <s v="Air"/>
    <s v="******"/>
    <m/>
    <m/>
  </r>
  <r>
    <d v="2020-01-17T00:00:00"/>
    <n v="42022190"/>
    <s v="COW LEATHER HAND BAGS. SIZE:32X31X4CMS.B RAND: LATICO. AS PER INV.(WE INT. TO CLA . REW.UND.&quot;MEIS&quot;)"/>
    <s v="******"/>
    <s v="******"/>
    <s v="Calcutta Air"/>
    <x v="1"/>
    <s v="New York"/>
    <n v="1350"/>
    <n v="50"/>
    <s v="NOS"/>
    <n v="27"/>
    <n v="50"/>
    <s v="PCS"/>
    <n v="1650"/>
    <n v="33"/>
    <s v="USD"/>
    <n v="94432.58"/>
    <s v="Air"/>
    <s v="******"/>
    <m/>
    <m/>
  </r>
  <r>
    <d v="2020-01-17T00:00:00"/>
    <n v="42022190"/>
    <s v="COW LEATHER CROSS BODY BAG. SIZE:26X17X3 CMS.BRAND: LATICO. AS PER INV.(WE INT. T O CLA. REW.UND.&quot;MEIS&quot;)"/>
    <s v="******"/>
    <s v="******"/>
    <s v="Calcutta Air"/>
    <x v="1"/>
    <s v="New York"/>
    <n v="2990"/>
    <n v="115"/>
    <s v="NOS"/>
    <n v="26"/>
    <n v="115"/>
    <s v="PCS"/>
    <n v="2990"/>
    <n v="26"/>
    <s v="USD"/>
    <n v="209150.65"/>
    <s v="Air"/>
    <s v="******"/>
    <m/>
    <m/>
  </r>
  <r>
    <d v="2020-01-17T00:00:00"/>
    <n v="42022190"/>
    <s v="COW LEATHER HAND BAGS. SIZE:28X25X14CMS. BRAND: LATICO. AS PER INV.(WE INT. TO CL A. REW.UND.&quot;MEIS&quot;)"/>
    <s v="******"/>
    <s v="******"/>
    <s v="Calcutta Air"/>
    <x v="1"/>
    <s v="New York"/>
    <n v="3577.5"/>
    <n v="135"/>
    <s v="NOS"/>
    <n v="26.5"/>
    <n v="135"/>
    <s v="PCS"/>
    <n v="3577.5"/>
    <n v="26.5"/>
    <s v="USD"/>
    <n v="250246.06"/>
    <s v="Air"/>
    <s v="******"/>
    <m/>
    <m/>
  </r>
  <r>
    <d v="2020-01-17T00:00:00"/>
    <n v="42022190"/>
    <s v="COW LEATHER CROSS BODY BAG. SIZE:20X16X2 CMS.BRAND: LATICO. AS PER INV.(WE INT. T O CLA. REW.UND.&quot;MEIS&quot;)"/>
    <s v="******"/>
    <s v="******"/>
    <s v="Calcutta Air"/>
    <x v="1"/>
    <s v="New York"/>
    <n v="2075"/>
    <n v="100"/>
    <s v="NOS"/>
    <n v="20.75"/>
    <n v="100"/>
    <s v="PCS"/>
    <n v="2075"/>
    <n v="20.75"/>
    <s v="USD"/>
    <n v="145146.31"/>
    <s v="Air"/>
    <s v="******"/>
    <m/>
    <m/>
  </r>
  <r>
    <d v="2020-01-17T00:00:00"/>
    <n v="42022190"/>
    <s v="COW LEATHER CROSS BODY BAG. SIZE:22X19X6 CMS.BRAND: LATICO. AS PER INV.(WE INT. T O CLA. REW.UND.&quot;MEIS&quot;)"/>
    <s v="******"/>
    <s v="******"/>
    <s v="Calcutta Air"/>
    <x v="1"/>
    <s v="New York"/>
    <n v="637.5"/>
    <n v="25"/>
    <s v="NOS"/>
    <n v="25.5"/>
    <n v="25"/>
    <s v="PCS"/>
    <n v="500"/>
    <n v="20"/>
    <s v="USD"/>
    <n v="44593.01"/>
    <s v="Air"/>
    <s v="******"/>
    <m/>
    <m/>
  </r>
  <r>
    <d v="2020-01-17T00:00:00"/>
    <n v="42022190"/>
    <s v="COW WAXY MILLED LEATHER HANDBAG BR.-STI LORD SZ.-22X19 C.M WE INTEND TO CLAIM R EWARD (MEIS)"/>
    <s v="******"/>
    <s v="******"/>
    <s v="Calcutta Air"/>
    <x v="3"/>
    <s v="Dusseldorf"/>
    <n v="1201.78"/>
    <n v="100"/>
    <s v="NOS"/>
    <n v="12.02"/>
    <n v="100"/>
    <s v="PCS"/>
    <n v="1084"/>
    <n v="10.84"/>
    <s v="EUR"/>
    <n v="84064.18"/>
    <s v="Air"/>
    <s v="******"/>
    <m/>
    <m/>
  </r>
  <r>
    <d v="2020-01-17T00:00:00"/>
    <n v="42022190"/>
    <s v="OIL PULLUP LEATHER HANDBAG BR.-STILORD SZ.-23X26 C.M WE INTEND TO CLAIM REWARD (MEIS)"/>
    <s v="******"/>
    <s v="******"/>
    <s v="Calcutta Air"/>
    <x v="3"/>
    <s v="Dusseldorf"/>
    <n v="784.92"/>
    <n v="50"/>
    <s v="NOS"/>
    <n v="15.7"/>
    <n v="50"/>
    <s v="PCS"/>
    <n v="819"/>
    <n v="16.38"/>
    <s v="EUR"/>
    <n v="54905.38"/>
    <s v="Air"/>
    <s v="******"/>
    <m/>
    <m/>
  </r>
  <r>
    <d v="2020-01-17T00:00:00"/>
    <n v="42022190"/>
    <s v="COW WAXY MILLED LEATHER HANDBAG BR.-STI LORD SZ.-23X26 C.M WE INTEND TO CLAIM R EWARD (MEIS)"/>
    <s v="******"/>
    <s v="******"/>
    <s v="Calcutta Air"/>
    <x v="3"/>
    <s v="Dusseldorf"/>
    <n v="784.92"/>
    <n v="50"/>
    <s v="NOS"/>
    <n v="15.7"/>
    <n v="50"/>
    <s v="PCS"/>
    <n v="819"/>
    <n v="16.38"/>
    <s v="EUR"/>
    <n v="54905.38"/>
    <s v="Air"/>
    <s v="******"/>
    <m/>
    <m/>
  </r>
  <r>
    <d v="2020-01-17T00:00:00"/>
    <n v="42022190"/>
    <s v="COW 06 DDDM LEATHER HANDBAG BR.-STILORD SZ.-23X26 C.M WE INTEND TO CLAIM REWAR D (MEIS)"/>
    <s v="******"/>
    <s v="******"/>
    <s v="Calcutta Air"/>
    <x v="3"/>
    <s v="Dusseldorf"/>
    <n v="654.1"/>
    <n v="50"/>
    <s v="NOS"/>
    <n v="13.08"/>
    <n v="50"/>
    <s v="PCS"/>
    <n v="590"/>
    <n v="11.8"/>
    <s v="EUR"/>
    <n v="45754.52"/>
    <s v="Air"/>
    <s v="******"/>
    <m/>
    <m/>
  </r>
  <r>
    <d v="2020-01-17T00:00:00"/>
    <n v="42022190"/>
    <s v="COW 06 DDDM LEATHER HANDBAG BR.-STILORD SZ.-20X22 C.M WE INTEND TO CLAIM REWAR D (MEIS)"/>
    <s v="******"/>
    <s v="******"/>
    <s v="Calcutta Air"/>
    <x v="3"/>
    <s v="Dusseldorf"/>
    <n v="542.13"/>
    <n v="50"/>
    <s v="NOS"/>
    <n v="10.84"/>
    <n v="50"/>
    <s v="PCS"/>
    <n v="590"/>
    <n v="11.8"/>
    <s v="EUR"/>
    <n v="37921.97"/>
    <s v="Air"/>
    <s v="******"/>
    <m/>
    <m/>
  </r>
  <r>
    <d v="2020-01-17T00:00:00"/>
    <n v="42022190"/>
    <s v="COW MILLED LEATHER CROSSBODY BAG HM BRN #NAME? D CLAIM REWARDS (MEIS)"/>
    <s v="******"/>
    <s v="******"/>
    <s v="Calcutta Air"/>
    <x v="1"/>
    <s v="John F Kennedy International"/>
    <n v="1374.93"/>
    <n v="34"/>
    <s v="NOS"/>
    <n v="40.44"/>
    <n v="34"/>
    <s v="PCS"/>
    <n v="1377"/>
    <n v="40.5"/>
    <s v="USD"/>
    <n v="96176.7"/>
    <s v="Air"/>
    <s v="******"/>
    <m/>
    <m/>
  </r>
  <r>
    <d v="2020-01-17T00:00:00"/>
    <n v="42022190"/>
    <s v="COW MILLED LEATHER CROSSBODY BAG HM BRN #NAME? AIM REWARDS (MEIS)"/>
    <s v="******"/>
    <s v="******"/>
    <s v="Calcutta Air"/>
    <x v="1"/>
    <s v="John F Kennedy International"/>
    <n v="2197.6999999999998"/>
    <n v="71"/>
    <s v="NOS"/>
    <n v="30.95"/>
    <n v="71"/>
    <s v="PCS"/>
    <n v="2201"/>
    <n v="31"/>
    <s v="USD"/>
    <n v="153729.07999999999"/>
    <s v="Air"/>
    <s v="******"/>
    <m/>
    <m/>
  </r>
  <r>
    <d v="2020-01-17T00:00:00"/>
    <n v="42022190"/>
    <s v="90% H.M.COW LEATHER HANDBAG SIZE:20X16X3 CM B-HGL(WE INTEND TO CLAIM REWARDS UND ER MEIS)"/>
    <s v="******"/>
    <s v="******"/>
    <s v="Calcutta Air"/>
    <x v="3"/>
    <s v="Frankfurt"/>
    <n v="523.44000000000005"/>
    <n v="75"/>
    <s v="NOS"/>
    <n v="6.98"/>
    <n v="75"/>
    <s v="PCS"/>
    <n v="543.75"/>
    <n v="7.25"/>
    <s v="EUR"/>
    <n v="36614.76"/>
    <s v="Air"/>
    <s v="******"/>
    <m/>
    <m/>
  </r>
  <r>
    <d v="2020-01-17T00:00:00"/>
    <n v="42022190"/>
    <s v="90% H.M.COW LEATHER HANDBAG SIZE:19X15X3 CM B-HGL(WE INTEND TO CLAIM REWARDS UND ER MEIS)"/>
    <s v="******"/>
    <s v="******"/>
    <s v="Calcutta Air"/>
    <x v="3"/>
    <s v="Frankfurt"/>
    <n v="523.44000000000005"/>
    <n v="75"/>
    <s v="NOS"/>
    <n v="6.98"/>
    <n v="75"/>
    <s v="PCS"/>
    <n v="543.75"/>
    <n v="7.25"/>
    <s v="EUR"/>
    <n v="36614.76"/>
    <s v="Air"/>
    <s v="******"/>
    <m/>
    <m/>
  </r>
  <r>
    <d v="2020-01-17T00:00:00"/>
    <n v="42022190"/>
    <s v="COW LEATHER HANDBAGS &amp; WALLETS - 90% HAN DMADE &amp; 10% MACHINE MADE HANDBAGS SIZE : 30*24"/>
    <s v="******"/>
    <s v="******"/>
    <s v="Calcutta Air"/>
    <x v="2"/>
    <s v="London"/>
    <n v="173.82"/>
    <n v="20"/>
    <s v="NOS"/>
    <n v="8.69"/>
    <n v="20"/>
    <s v="PCS"/>
    <n v="138"/>
    <n v="6.9"/>
    <s v="GBP"/>
    <n v="12158.99"/>
    <s v="Air"/>
    <s v="******"/>
    <m/>
    <m/>
  </r>
  <r>
    <d v="2020-01-17T00:00:00"/>
    <n v="42022190"/>
    <s v="H/M MADE COW LEATHER HANDBAG."/>
    <s v="******"/>
    <s v="******"/>
    <s v="Calcutta Air"/>
    <x v="7"/>
    <s v="AMSTERDAM SCHIPHOL"/>
    <n v="1350.25"/>
    <n v="55"/>
    <s v="NOS"/>
    <n v="24.55"/>
    <n v="55"/>
    <s v="PCS"/>
    <n v="1350.25"/>
    <n v="24.55"/>
    <s v="USD"/>
    <n v="94449.88"/>
    <s v="Air"/>
    <s v="******"/>
    <m/>
    <m/>
  </r>
  <r>
    <d v="2020-01-17T00:00:00"/>
    <n v="42022190"/>
    <s v="COW DDDM LEATHER HAND BAGS BR-LVI &amp; LT S Z-45X37 CMS(DTLS AS PER INV.) WE INTND T O CLM RWRDS(MEIS)"/>
    <s v="******"/>
    <s v="******"/>
    <s v="Calcutta Air"/>
    <x v="12"/>
    <s v="Rome"/>
    <n v="215.57"/>
    <n v="10"/>
    <s v="NOS"/>
    <n v="21.56"/>
    <n v="10"/>
    <s v="PCS"/>
    <n v="209.4"/>
    <n v="20.94"/>
    <s v="EUR"/>
    <n v="15078.82"/>
    <s v="Air"/>
    <s v="******"/>
    <m/>
    <m/>
  </r>
  <r>
    <d v="2020-01-17T00:00:00"/>
    <n v="42022190"/>
    <s v="COW DDDM/ANTIQUE LEATHER HAND BAGS BR-LV I &amp; LT SZ-42X34 CMS(DTLS AS PER INV.) WE INTND TO CLM RWRDS(MEIS)"/>
    <s v="******"/>
    <s v="******"/>
    <s v="Calcutta Air"/>
    <x v="12"/>
    <s v="Rome"/>
    <n v="525.01"/>
    <n v="30"/>
    <s v="NOS"/>
    <n v="17.5"/>
    <n v="30"/>
    <s v="PCS"/>
    <n v="510"/>
    <n v="17"/>
    <s v="EUR"/>
    <n v="36724.78"/>
    <s v="Air"/>
    <s v="******"/>
    <m/>
    <m/>
  </r>
  <r>
    <d v="2020-01-17T00:00:00"/>
    <n v="42022190"/>
    <s v="COW DDDM/ANTIQUE LEATHER HAND BAGS BR-LV I &amp; LT SZ-28X22 CMS(DTLS AS PER INV.) WE INTND TO CLM RWRDS(MEIS)"/>
    <s v="******"/>
    <s v="******"/>
    <s v="Calcutta Air"/>
    <x v="12"/>
    <s v="Rome"/>
    <n v="815.83"/>
    <n v="50"/>
    <s v="NOS"/>
    <n v="16.32"/>
    <n v="50"/>
    <s v="PCS"/>
    <n v="825"/>
    <n v="16.5"/>
    <s v="EUR"/>
    <n v="57067.47"/>
    <s v="Air"/>
    <s v="******"/>
    <m/>
    <m/>
  </r>
  <r>
    <d v="2020-01-17T00:00:00"/>
    <n v="42022190"/>
    <s v="COW DDDM/ANTIQUE LEATHER POUCH BAGS BR-L VI &amp; LT SZ-28X24 CMS(DTLS AS PER INV.) W E INTND TO CLM RWRDS(MEIS)"/>
    <s v="******"/>
    <s v="******"/>
    <s v="Calcutta Air"/>
    <x v="12"/>
    <s v="Rome"/>
    <n v="480.96"/>
    <n v="30"/>
    <s v="NOS"/>
    <n v="16.03"/>
    <n v="30"/>
    <s v="PCS"/>
    <n v="510"/>
    <n v="17"/>
    <s v="EUR"/>
    <n v="33642.82"/>
    <s v="Air"/>
    <s v="******"/>
    <m/>
    <m/>
  </r>
  <r>
    <d v="2020-01-17T00:00:00"/>
    <n v="42022190"/>
    <s v="COW DDDM LEATHER HAND BAGS BR-LVI &amp; LT S Z-36X34 CMS(DTLS AS PER INV.) WE INTND T O CLM RWRDS(MEIS)"/>
    <s v="******"/>
    <s v="******"/>
    <s v="Calcutta Air"/>
    <x v="12"/>
    <s v="Rome"/>
    <n v="178.09"/>
    <n v="10"/>
    <s v="NOS"/>
    <n v="17.809999999999999"/>
    <n v="10"/>
    <s v="PCS"/>
    <n v="209.4"/>
    <n v="20.94"/>
    <s v="EUR"/>
    <n v="12457.67"/>
    <s v="Air"/>
    <s v="******"/>
    <m/>
    <m/>
  </r>
  <r>
    <d v="2020-01-17T00:00:00"/>
    <n v="42022190"/>
    <s v="COW DDDM LEATHER HAND BAGS BR-LVI &amp; LT S Z-37X26 CMS(DTLS AS PER INV.) WE INTND T O CLM RWRDS(MEIS)"/>
    <s v="******"/>
    <s v="******"/>
    <s v="Calcutta Air"/>
    <x v="12"/>
    <s v="Rome"/>
    <n v="152.66999999999999"/>
    <n v="10"/>
    <s v="NOS"/>
    <n v="15.27"/>
    <n v="10"/>
    <s v="PCS"/>
    <n v="209.4"/>
    <n v="20.94"/>
    <s v="EUR"/>
    <n v="10678.98"/>
    <s v="Air"/>
    <s v="******"/>
    <m/>
    <m/>
  </r>
  <r>
    <d v="2020-01-17T00:00:00"/>
    <n v="42022190"/>
    <s v="COW DDDM/ANTIQUE LEATHER HAND BAGS BR-LV I &amp; LT SZ-63X35 CMS(DTLS AS PER INV.) WE INTND TO CLM RWRDS(MEIS)"/>
    <s v="******"/>
    <s v="******"/>
    <s v="Calcutta Air"/>
    <x v="12"/>
    <s v="Rome"/>
    <n v="1189"/>
    <n v="70"/>
    <s v="NOS"/>
    <n v="16.989999999999998"/>
    <n v="70"/>
    <s v="PCS"/>
    <n v="1189.3"/>
    <n v="16.989999999999998"/>
    <s v="USD"/>
    <n v="83170.880000000005"/>
    <s v="Air"/>
    <s v="******"/>
    <m/>
    <m/>
  </r>
  <r>
    <d v="2020-01-17T00:00:00"/>
    <n v="42022190"/>
    <s v="COW ANTIQUE LEATHER HAND BAGS BR-LVI &amp; L T SZ-48X35 CMS(DTLS AS PER INV.) WE INTN D TO CLM RWRDS(MEIS)"/>
    <s v="******"/>
    <s v="******"/>
    <s v="Calcutta Air"/>
    <x v="12"/>
    <s v="Rome"/>
    <n v="190.86"/>
    <n v="10"/>
    <s v="NOS"/>
    <n v="19.09"/>
    <n v="10"/>
    <s v="PCS"/>
    <n v="209.4"/>
    <n v="20.94"/>
    <s v="EUR"/>
    <n v="13350.59"/>
    <s v="Air"/>
    <s v="******"/>
    <m/>
    <m/>
  </r>
  <r>
    <d v="2020-01-17T00:00:00"/>
    <n v="42022190"/>
    <s v="COW DDDM/ANTIQUE LEATHER HAND BAGS BR-LV I &amp; LT SZ-37X26 CMS(DTLS AS PER INV.) WE INTND TO CLM RWRDS(MEIS)"/>
    <s v="******"/>
    <s v="******"/>
    <s v="Calcutta Air"/>
    <x v="12"/>
    <s v="Rome"/>
    <n v="305.33"/>
    <n v="20"/>
    <s v="NOS"/>
    <n v="15.27"/>
    <n v="20"/>
    <s v="PCS"/>
    <n v="330"/>
    <n v="16.5"/>
    <s v="EUR"/>
    <n v="21357.95"/>
    <s v="Air"/>
    <s v="******"/>
    <m/>
    <m/>
  </r>
  <r>
    <d v="2020-01-17T00:00:00"/>
    <n v="42022190"/>
    <s v="COW ANTIQUE LEATHER HAND BAGS BR-LVI &amp; L T SZ-42X34 CMS(DTLS AS PER INV.) WE INTN D TO CLM RWRDS(MEIS)"/>
    <s v="******"/>
    <s v="******"/>
    <s v="Calcutta Air"/>
    <x v="12"/>
    <s v="Rome"/>
    <n v="175"/>
    <n v="10"/>
    <s v="NOS"/>
    <n v="17.5"/>
    <n v="10"/>
    <s v="PCS"/>
    <n v="209.4"/>
    <n v="20.94"/>
    <s v="EUR"/>
    <n v="12241.56"/>
    <s v="Air"/>
    <s v="******"/>
    <m/>
    <m/>
  </r>
  <r>
    <d v="2020-01-17T00:00:00"/>
    <n v="42022190"/>
    <s v="COW ANTIQUE LEATHER HAND BAGS BR-LVI &amp; L T SZ-32X22 CMS(DTLS AS PER INV.) WE INTN D TO CLM RWRDS(MEIS)"/>
    <s v="******"/>
    <s v="******"/>
    <s v="Calcutta Air"/>
    <x v="12"/>
    <s v="Rome"/>
    <n v="147.21"/>
    <n v="10"/>
    <s v="NOS"/>
    <n v="14.72"/>
    <n v="10"/>
    <s v="PCS"/>
    <n v="209.4"/>
    <n v="20.94"/>
    <s v="EUR"/>
    <n v="10297.32"/>
    <s v="Air"/>
    <s v="******"/>
    <m/>
    <m/>
  </r>
  <r>
    <d v="2020-01-17T00:00:00"/>
    <n v="42022190"/>
    <s v="COW DDDM/ANTIQUE LEATHER HAND BAGS BR-LV I &amp; LT SZ-30X30 CMS(DTLS AS PER INV.) WE INTND TO CLM RWRDS(MEIS)"/>
    <s v="******"/>
    <s v="******"/>
    <s v="Calcutta Air"/>
    <x v="12"/>
    <s v="Rome"/>
    <n v="1597.69"/>
    <n v="80"/>
    <s v="NOS"/>
    <n v="19.97"/>
    <n v="80"/>
    <s v="PCS"/>
    <n v="1552"/>
    <n v="19.399999999999999"/>
    <s v="EUR"/>
    <n v="111758.68"/>
    <s v="Air"/>
    <s v="******"/>
    <m/>
    <m/>
  </r>
  <r>
    <d v="2020-01-17T00:00:00"/>
    <n v="42022190"/>
    <s v="COW DDDM/ANTIQUE LEATHER HAND BAGS BR-LV I &amp; LT SZ-41X34 CMS(DTLS AS PER INV.) WE INTND TO CLM RWRDS(MEIS)"/>
    <s v="******"/>
    <s v="******"/>
    <s v="Calcutta Air"/>
    <x v="12"/>
    <s v="Rome"/>
    <n v="1034.5899999999999"/>
    <n v="50"/>
    <s v="NOS"/>
    <n v="20.69"/>
    <n v="50"/>
    <s v="PCS"/>
    <n v="825"/>
    <n v="16.5"/>
    <s v="EUR"/>
    <n v="72369.539999999994"/>
    <s v="Air"/>
    <s v="******"/>
    <m/>
    <m/>
  </r>
  <r>
    <d v="2020-01-17T00:00:00"/>
    <n v="42022190"/>
    <s v="TOTE BAG MADE COW LEATHER SIZE: 44.5X33X16 CM WE INTEND TO CLAIM REWARDS UNDER (MEIS)"/>
    <s v="******"/>
    <s v="******"/>
    <s v="Calcutta Air"/>
    <x v="16"/>
    <s v="Sydeny"/>
    <n v="128.66"/>
    <n v="1"/>
    <s v="NOS"/>
    <n v="128.66"/>
    <n v="1"/>
    <s v="PCS"/>
    <n v="9000"/>
    <n v="9000"/>
    <s v="INR"/>
    <n v="9000"/>
    <s v="Air"/>
    <s v="******"/>
    <m/>
    <m/>
  </r>
  <r>
    <d v="2020-01-17T00:00:00"/>
    <n v="42022190"/>
    <s v="COW LEATHER HIP BAG80%H/M 20%M/MWE INT .TO CLM.REWD.UND.MEIS STRELLSON.BR.SZ 28 X14X8"/>
    <s v="******"/>
    <s v="******"/>
    <s v="Calcutta Air"/>
    <x v="3"/>
    <s v="Frankfurt"/>
    <n v="3574.61"/>
    <n v="275"/>
    <s v="NOS"/>
    <n v="13"/>
    <n v="275"/>
    <s v="PCS"/>
    <n v="3575"/>
    <n v="13"/>
    <s v="USD"/>
    <n v="250044.19"/>
    <s v="Air"/>
    <s v="******"/>
    <m/>
    <m/>
  </r>
  <r>
    <d v="2020-01-17T00:00:00"/>
    <n v="42022190"/>
    <s v="COW LEATHER SHOULDER BAG80%H/M 20%M/MW E INT.TO CLM.REWD.UND.MEIS STRELLSON.BR. SZ 25X25X7"/>
    <s v="******"/>
    <s v="******"/>
    <s v="Calcutta Air"/>
    <x v="3"/>
    <s v="Frankfurt"/>
    <n v="3322.86"/>
    <n v="150"/>
    <s v="NOS"/>
    <n v="22.15"/>
    <n v="150"/>
    <s v="PCS"/>
    <n v="3517.5"/>
    <n v="23.45"/>
    <s v="EUR"/>
    <n v="232434.21"/>
    <s v="Air"/>
    <s v="******"/>
    <m/>
    <m/>
  </r>
  <r>
    <d v="2020-01-17T00:00:00"/>
    <n v="42022190"/>
    <s v="COW LEATHER SHOULDER BAG80%H/M 20%M/MW E INT.TO CLM.REWD.UND.MEIS COMMA.BR.SZ 2 1X15X6"/>
    <s v="******"/>
    <s v="******"/>
    <s v="Calcutta Air"/>
    <x v="3"/>
    <s v="Frankfurt"/>
    <n v="2128.0500000000002"/>
    <n v="90"/>
    <s v="NOS"/>
    <n v="23.65"/>
    <n v="90"/>
    <s v="PCS"/>
    <n v="2252.6999999999998"/>
    <n v="25.03"/>
    <s v="EUR"/>
    <n v="148857.07999999999"/>
    <s v="Air"/>
    <s v="******"/>
    <m/>
    <m/>
  </r>
  <r>
    <d v="2020-01-17T00:00:00"/>
    <n v="42022190"/>
    <s v="COW LEATHER GENTS HANDBAGS80%H/M 20%M/M WE INT.TO CLM.REWD.UND.MEIS STRELLSON.B R.SZ 39X29X10"/>
    <s v="******"/>
    <s v="******"/>
    <s v="Calcutta Air"/>
    <x v="3"/>
    <s v="Frankfurt"/>
    <n v="5060.1000000000004"/>
    <n v="150"/>
    <s v="NOS"/>
    <n v="33.729999999999997"/>
    <n v="150"/>
    <s v="PCS"/>
    <n v="5356.5"/>
    <n v="35.71"/>
    <s v="EUR"/>
    <n v="353954.23"/>
    <s v="Air"/>
    <s v="******"/>
    <m/>
    <m/>
  </r>
  <r>
    <d v="2020-01-17T00:00:00"/>
    <n v="42022190"/>
    <s v="COW LEATHER BACK PACK80%H/M 20%M/MWE I NT.TO CLM.REWD.UND.MEIS STRELLSON.BR.SZ 28X40X12"/>
    <s v="******"/>
    <s v="******"/>
    <s v="Calcutta Air"/>
    <x v="3"/>
    <s v="Frankfurt"/>
    <n v="4730.41"/>
    <n v="175"/>
    <s v="NOS"/>
    <n v="27.03"/>
    <n v="175"/>
    <s v="PCS"/>
    <n v="4730.25"/>
    <n v="27.03"/>
    <s v="USD"/>
    <n v="330892.42"/>
    <s v="Air"/>
    <s v="******"/>
    <m/>
    <m/>
  </r>
  <r>
    <d v="2020-01-17T00:00:00"/>
    <n v="42022190"/>
    <s v="HAND BAGS (MACHINE MADE COW LEATHER)(ARN NO. AD190419002476X DT 06.04.2019)-AS P ER INV."/>
    <s v="******"/>
    <s v="******"/>
    <s v="Calcutta Air"/>
    <x v="7"/>
    <s v="AMSTERDAM SCHIPHOL"/>
    <n v="5442.21"/>
    <n v="252"/>
    <s v="NOS"/>
    <n v="21.6"/>
    <n v="252"/>
    <s v="PCS"/>
    <n v="5443.2"/>
    <n v="21.6"/>
    <s v="USD"/>
    <n v="380682.8"/>
    <s v="Air"/>
    <s v="******"/>
    <m/>
    <m/>
  </r>
  <r>
    <d v="2020-01-17T00:00:00"/>
    <n v="42022190"/>
    <s v="COW ANALINE LEATHER HAND BAG STY# BIN97 4 SIZ(CM) 27X26X5 BRAND-BORN MACHINE MADE CLM REWARD U/SCHEME MEIS"/>
    <s v="******"/>
    <s v="******"/>
    <s v="Calcutta Air"/>
    <x v="1"/>
    <s v="Los Angeles"/>
    <n v="332.78"/>
    <n v="30"/>
    <s v="NOS"/>
    <n v="11.09"/>
    <n v="30"/>
    <s v="PCS"/>
    <n v="465"/>
    <n v="15.5"/>
    <s v="USD"/>
    <n v="23277.83"/>
    <s v="Air"/>
    <s v="******"/>
    <m/>
    <m/>
  </r>
  <r>
    <d v="2020-01-17T00:00:00"/>
    <n v="42022190"/>
    <s v="COW LEATHER SHOPPING BAG (BRANDED SIZE. 41X18X28 CM) WE CLAIM REWARDS MEIS"/>
    <s v="******"/>
    <s v="******"/>
    <s v="Calcutta Air"/>
    <x v="6"/>
    <s v="Madrid"/>
    <n v="12102.94"/>
    <n v="366"/>
    <s v="NOS"/>
    <n v="33.07"/>
    <n v="366"/>
    <s v="PCS"/>
    <n v="15738"/>
    <n v="43"/>
    <s v="USD"/>
    <n v="846600.87"/>
    <s v="Air"/>
    <s v="******"/>
    <m/>
    <m/>
  </r>
  <r>
    <d v="2020-01-17T00:00:00"/>
    <n v="42022190"/>
    <s v="COW LEATHER HAND BAGS (H.M &amp; M.M MILO B RAND SIZE. AS PER INV.) WE CLAIM REWARD S MEIS"/>
    <s v="******"/>
    <s v="******"/>
    <s v="Calcutta Air"/>
    <x v="11"/>
    <s v="Toronto"/>
    <n v="359.57"/>
    <n v="15"/>
    <s v="NOS"/>
    <n v="23.97"/>
    <n v="15"/>
    <s v="PCS"/>
    <n v="359.55"/>
    <n v="23.97"/>
    <s v="USD"/>
    <n v="25152.27"/>
    <s v="Air"/>
    <s v="******"/>
    <m/>
    <m/>
  </r>
  <r>
    <d v="2020-01-17T00:00:00"/>
    <n v="42022190"/>
    <s v="COW LEATHER HAND BAG (WE CLM MEIS)(BRAND DTLS AS PER INV)"/>
    <s v="******"/>
    <s v="******"/>
    <s v="Calcutta Air"/>
    <x v="3"/>
    <s v="Frankfurt"/>
    <n v="232.3"/>
    <n v="20"/>
    <s v="NOS"/>
    <n v="11.62"/>
    <n v="20"/>
    <s v="PCS"/>
    <n v="232.2"/>
    <n v="11.61"/>
    <s v="USD"/>
    <n v="16249.2"/>
    <s v="Air"/>
    <s v="******"/>
    <m/>
    <m/>
  </r>
  <r>
    <d v="2020-01-17T00:00:00"/>
    <n v="42022190"/>
    <s v="COW LEATHER FINISHED RUG SACK BAG SIZE:25X26 CM WE INTEND TO CLAIM REWARD UNDER MEIS"/>
    <s v="******"/>
    <s v="******"/>
    <s v="Calcutta Air"/>
    <x v="3"/>
    <s v="Hamburg"/>
    <n v="346.5"/>
    <n v="20"/>
    <s v="NOS"/>
    <n v="17.32"/>
    <n v="20"/>
    <s v="NOS"/>
    <n v="400"/>
    <n v="20"/>
    <s v="EUR"/>
    <n v="24237.8"/>
    <s v="Air"/>
    <s v="******"/>
    <m/>
    <m/>
  </r>
  <r>
    <d v="2020-01-17T00:00:00"/>
    <n v="42022190"/>
    <s v="COW LEATHER FINISHED LADIES BAG SIZE:19X11CM WE INTEND TO CLAIM REWARD UNDER MEIS"/>
    <s v="******"/>
    <s v="******"/>
    <s v="Calcutta Air"/>
    <x v="3"/>
    <s v="Hamburg"/>
    <n v="462"/>
    <n v="120"/>
    <s v="NOS"/>
    <n v="3.85"/>
    <n v="120"/>
    <s v="NOS"/>
    <n v="480"/>
    <n v="4"/>
    <s v="EUR"/>
    <n v="32317.07"/>
    <s v="Air"/>
    <s v="******"/>
    <m/>
    <m/>
  </r>
  <r>
    <d v="2020-01-17T00:00:00"/>
    <n v="42022190"/>
    <s v="COW MILLED LEATHER HAND BAG HM BRN-ANUS CHKA SZ.7X7X3 INCHES WE INTEND CLAIM RE WARDS (MEIS)"/>
    <s v="******"/>
    <s v="******"/>
    <s v="Calcutta Air"/>
    <x v="1"/>
    <s v="John F Kennedy International"/>
    <n v="5482.77"/>
    <n v="190"/>
    <s v="NOS"/>
    <n v="28.86"/>
    <n v="190"/>
    <s v="PCS"/>
    <n v="5966"/>
    <n v="31.4"/>
    <s v="USD"/>
    <n v="383519.46"/>
    <s v="Air"/>
    <s v="******"/>
    <m/>
    <m/>
  </r>
  <r>
    <d v="2020-01-17T00:00:00"/>
    <n v="42022190"/>
    <s v="COW MILLED LEATHER HAND BAG HM BRN-ANUS CHKA SZ.9X6X1.5 INCHES WE INTEND CLAIM REWARDS (MEIS)"/>
    <s v="******"/>
    <s v="******"/>
    <s v="Calcutta Air"/>
    <x v="1"/>
    <s v="John F Kennedy International"/>
    <n v="1599.3"/>
    <n v="57"/>
    <s v="NOS"/>
    <n v="28.06"/>
    <n v="57"/>
    <s v="PCS"/>
    <n v="1601.7"/>
    <n v="28.1"/>
    <s v="USD"/>
    <n v="111870.8"/>
    <s v="Air"/>
    <s v="******"/>
    <m/>
    <m/>
  </r>
  <r>
    <d v="2020-01-17T00:00:00"/>
    <n v="42022190"/>
    <s v="COW MILLED LEATHER POUCH BAG HM BRN-ANU SCHKA SZ.7.375X4.25 INCHES WE INTEND CL AIM REWARDS (MEIS)"/>
    <s v="******"/>
    <s v="******"/>
    <s v="Calcutta Air"/>
    <x v="1"/>
    <s v="John F Kennedy International"/>
    <n v="1662.5"/>
    <n v="75"/>
    <s v="NOS"/>
    <n v="22.17"/>
    <n v="75"/>
    <s v="PCS"/>
    <n v="1665"/>
    <n v="22.2"/>
    <s v="USD"/>
    <n v="116292.1"/>
    <s v="Air"/>
    <s v="******"/>
    <m/>
    <m/>
  </r>
  <r>
    <d v="2020-01-17T00:00:00"/>
    <n v="42022190"/>
    <s v="COW MILLED LEATHER HAND BAG HM BRN-ANUS CHKA SZ.10.75X9.25X4 INCHES WE INTEND C LAIM REWARDS (MEIS)"/>
    <s v="******"/>
    <s v="******"/>
    <s v="Calcutta Air"/>
    <x v="1"/>
    <s v="John F Kennedy International"/>
    <n v="2189.46"/>
    <n v="49"/>
    <s v="NOS"/>
    <n v="44.68"/>
    <n v="49"/>
    <s v="PCS"/>
    <n v="2192.75"/>
    <n v="44.75"/>
    <s v="USD"/>
    <n v="153152.91"/>
    <s v="Air"/>
    <s v="******"/>
    <m/>
    <m/>
  </r>
  <r>
    <d v="2020-01-17T00:00:00"/>
    <n v="42022190"/>
    <s v="COW LEATHER HAND BAG SIZE 25X29 CMS WITH M/F BRANDED 60 H/M 40 M/M CLAIM REWARDS UNDER (MEIS)"/>
    <s v="******"/>
    <s v="******"/>
    <s v="Calcutta Air"/>
    <x v="16"/>
    <s v="Melbourne"/>
    <n v="120.53"/>
    <n v="9"/>
    <s v="NOS"/>
    <n v="13.39"/>
    <n v="9"/>
    <s v="PCS"/>
    <n v="120.51"/>
    <n v="13.39"/>
    <s v="USD"/>
    <n v="8431.2999999999993"/>
    <s v="Air"/>
    <s v="******"/>
    <m/>
    <m/>
  </r>
  <r>
    <d v="2020-01-17T00:00:00"/>
    <n v="42022190"/>
    <s v="COW LEATHER HAND BAG SIZE 22X26 CMS WITH M/F BRANDED 60 H/M 40 M/M CLAIM REWARDS UNDER (MEIS)"/>
    <s v="******"/>
    <s v="******"/>
    <s v="Calcutta Air"/>
    <x v="16"/>
    <s v="Melbourne"/>
    <n v="117.97"/>
    <n v="9"/>
    <s v="NOS"/>
    <n v="13.11"/>
    <n v="9"/>
    <s v="PCS"/>
    <n v="117.99"/>
    <n v="13.11"/>
    <s v="USD"/>
    <n v="8251.92"/>
    <s v="Air"/>
    <s v="******"/>
    <m/>
    <m/>
  </r>
  <r>
    <d v="2020-01-17T00:00:00"/>
    <n v="42022190"/>
    <s v="COW LEATHER HAND BAG SIZE 37X35 CMS WITH M/F BRANDED 60 H/M 40 M/M CLAIM REWARDS UNDER (MEIS)"/>
    <s v="******"/>
    <s v="******"/>
    <s v="Calcutta Air"/>
    <x v="16"/>
    <s v="Melbourne"/>
    <n v="351.06"/>
    <n v="14"/>
    <s v="NOS"/>
    <n v="25.08"/>
    <n v="14"/>
    <s v="PCS"/>
    <n v="616"/>
    <n v="44"/>
    <s v="AUD"/>
    <n v="24556.47"/>
    <s v="Air"/>
    <s v="******"/>
    <m/>
    <m/>
  </r>
  <r>
    <d v="2020-01-17T00:00:00"/>
    <n v="42022190"/>
    <s v="COW LEATHER HAND BAG SIZE 26X16 CMS WITH M/F BRANDED 60 H/M 40 M/M CLAIM REWARDS UNDER (MEIS)"/>
    <s v="******"/>
    <s v="******"/>
    <s v="Calcutta Air"/>
    <x v="16"/>
    <s v="Melbourne"/>
    <n v="118.54"/>
    <n v="8"/>
    <s v="NOS"/>
    <n v="14.82"/>
    <n v="8"/>
    <s v="PCS"/>
    <n v="190.4"/>
    <n v="23.8"/>
    <s v="AUD"/>
    <n v="8291.7999999999993"/>
    <s v="Air"/>
    <s v="******"/>
    <m/>
    <m/>
  </r>
  <r>
    <d v="2020-01-17T00:00:00"/>
    <n v="42022190"/>
    <s v="COW LEATHER HAND BAG SIZE 26X33 CMS WITH M/F BRANDED 60 H/M 40 M/M CLAIM REWARDS UNDER (MEIS)"/>
    <s v="******"/>
    <s v="******"/>
    <s v="Calcutta Air"/>
    <x v="16"/>
    <s v="Melbourne"/>
    <n v="143.61000000000001"/>
    <n v="7"/>
    <s v="NOS"/>
    <n v="20.52"/>
    <n v="7"/>
    <s v="PCS"/>
    <n v="215.6"/>
    <n v="30.8"/>
    <s v="AUD"/>
    <n v="10045.84"/>
    <s v="Air"/>
    <s v="******"/>
    <m/>
    <m/>
  </r>
  <r>
    <d v="2020-01-17T00:00:00"/>
    <n v="42022190"/>
    <s v="COW LEATHER HAND BAG SIZE 24X20 CMS WITH M/F BRANDED 60 H/M 40 M/M CLAIM REWARDS UNDER (MEIS)"/>
    <s v="******"/>
    <s v="******"/>
    <s v="Calcutta Air"/>
    <x v="16"/>
    <s v="Melbourne"/>
    <n v="110.9"/>
    <n v="7"/>
    <s v="NOS"/>
    <n v="15.84"/>
    <n v="7"/>
    <s v="PCS"/>
    <n v="215.6"/>
    <n v="30.8"/>
    <s v="AUD"/>
    <n v="7757.62"/>
    <s v="Air"/>
    <s v="******"/>
    <m/>
    <m/>
  </r>
  <r>
    <d v="2020-01-17T00:00:00"/>
    <n v="42022190"/>
    <s v="COW LEATHER HAND BAG SIZE 20X16 CMS WITH M/F BRANDED 60 H/M 40 M/M CLAIM REWARDS UNDER (MEIS)"/>
    <s v="******"/>
    <s v="******"/>
    <s v="Calcutta Air"/>
    <x v="16"/>
    <s v="Melbourne"/>
    <n v="33.97"/>
    <n v="2"/>
    <s v="NOS"/>
    <n v="16.98"/>
    <n v="2"/>
    <s v="PCS"/>
    <n v="48.1"/>
    <n v="24.05"/>
    <s v="AUD"/>
    <n v="2375.9299999999998"/>
    <s v="Air"/>
    <s v="******"/>
    <m/>
    <m/>
  </r>
  <r>
    <d v="2020-01-17T00:00:00"/>
    <n v="42022190"/>
    <s v="COW LEATHER HAND BAG SIZE 24X17 CMS WITH M/F BRANDED 60 H/M 40 M/M CLAIM REWARDS UNDER (MEIS)"/>
    <s v="******"/>
    <s v="******"/>
    <s v="Calcutta Air"/>
    <x v="16"/>
    <s v="Melbourne"/>
    <n v="166.52"/>
    <n v="13"/>
    <s v="NOS"/>
    <n v="12.81"/>
    <n v="13"/>
    <s v="PCS"/>
    <n v="166.53"/>
    <n v="12.81"/>
    <s v="USD"/>
    <n v="11648.42"/>
    <s v="Air"/>
    <s v="******"/>
    <m/>
    <m/>
  </r>
  <r>
    <d v="2020-01-17T00:00:00"/>
    <n v="42022190"/>
    <s v="COW LEATHER HAND BAG SIZE 39X27 CMS WITH M/F BRANDED 60 H/M 40 M/M CLAIM REWARDS UNDER (MEIS)"/>
    <s v="******"/>
    <s v="******"/>
    <s v="Calcutta Air"/>
    <x v="16"/>
    <s v="Melbourne"/>
    <n v="265.8"/>
    <n v="13"/>
    <s v="NOS"/>
    <n v="20.45"/>
    <n v="13"/>
    <s v="PCS"/>
    <n v="265.85000000000002"/>
    <n v="20.45"/>
    <s v="USD"/>
    <n v="18592.77"/>
    <s v="Air"/>
    <s v="******"/>
    <m/>
    <m/>
  </r>
  <r>
    <d v="2020-01-17T00:00:00"/>
    <n v="42022190"/>
    <s v="COW LEATHER HAND BAG SIZE 27X19 CMS WITH M/F BRANDED 60 H/M 40 M/M CLAIM REWARDS UNDER (MEIS)"/>
    <s v="******"/>
    <s v="******"/>
    <s v="Calcutta Air"/>
    <x v="16"/>
    <s v="Melbourne"/>
    <n v="148.16999999999999"/>
    <n v="10"/>
    <s v="NOS"/>
    <n v="14.82"/>
    <n v="10"/>
    <s v="PCS"/>
    <n v="148.19999999999999"/>
    <n v="14.82"/>
    <s v="USD"/>
    <n v="10364.76"/>
    <s v="Air"/>
    <s v="******"/>
    <m/>
    <m/>
  </r>
  <r>
    <d v="2020-01-17T00:00:00"/>
    <n v="42022190"/>
    <s v="COW LEATHER HAND BAG SIZE 65X38 CMS WITH M/F BRANDED 60 H/M 40 M/M CLAIM REWARDS UNDER (MEIS)"/>
    <s v="******"/>
    <s v="******"/>
    <s v="Calcutta Air"/>
    <x v="16"/>
    <s v="Melbourne"/>
    <n v="100.02"/>
    <n v="3"/>
    <s v="NOS"/>
    <n v="33.340000000000003"/>
    <n v="3"/>
    <s v="PCS"/>
    <n v="108"/>
    <n v="36"/>
    <s v="AUD"/>
    <n v="6996.19"/>
    <s v="Air"/>
    <s v="******"/>
    <m/>
    <m/>
  </r>
  <r>
    <d v="2020-01-17T00:00:00"/>
    <n v="42022190"/>
    <s v="COW LEATHER HAND BAG SIZE 23X26 CMS WITH M/F BRANDED 60 H/M 40 M/M CLAIM REWARDS UNDER (MEIS)"/>
    <s v="******"/>
    <s v="******"/>
    <s v="Calcutta Air"/>
    <x v="16"/>
    <s v="Melbourne"/>
    <n v="192.28"/>
    <n v="14"/>
    <s v="NOS"/>
    <n v="13.73"/>
    <n v="14"/>
    <s v="PCS"/>
    <n v="616"/>
    <n v="44"/>
    <s v="AUD"/>
    <n v="13450.23"/>
    <s v="Air"/>
    <s v="******"/>
    <m/>
    <m/>
  </r>
  <r>
    <d v="2020-01-17T00:00:00"/>
    <n v="42022190"/>
    <s v="COW LEATHER HAND BAG SIZE 21X16 CMS WITH M/F BRANDED 60 H/M 40 M/M CLAIM REWARDS UNDER (MEIS)"/>
    <s v="******"/>
    <s v="******"/>
    <s v="Calcutta Air"/>
    <x v="16"/>
    <s v="Melbourne"/>
    <n v="157.97999999999999"/>
    <n v="9"/>
    <s v="NOS"/>
    <n v="17.55"/>
    <n v="9"/>
    <s v="PCS"/>
    <n v="157.94999999999999"/>
    <n v="17.55"/>
    <s v="USD"/>
    <n v="11050.39"/>
    <s v="Air"/>
    <s v="******"/>
    <m/>
    <m/>
  </r>
  <r>
    <d v="2020-01-17T00:00:00"/>
    <n v="42022190"/>
    <s v="COW LEATHER HAND BAGS. SIZE:30X28X7CMS.B RAND: LATICO. AS PER INV.(WE INT. TO CLA . REW.UND.&quot;MEIS&quot;)"/>
    <s v="******"/>
    <s v="******"/>
    <s v="Calcutta Air"/>
    <x v="1"/>
    <s v="New York"/>
    <n v="800"/>
    <n v="25"/>
    <s v="NOS"/>
    <n v="32"/>
    <n v="25"/>
    <s v="PCS"/>
    <n v="725"/>
    <n v="29"/>
    <s v="USD"/>
    <n v="55959.96"/>
    <s v="Air"/>
    <s v="******"/>
    <m/>
    <m/>
  </r>
  <r>
    <d v="2020-01-17T00:00:00"/>
    <n v="42022190"/>
    <s v="COW LEATHER HAND BAGS. SIZE:31X28X10CMS. BRAND: LATICO. AS PER INV.(WE INT. TO CL A. REW.UND.&quot;MEIS&quot;)"/>
    <s v="******"/>
    <s v="******"/>
    <s v="Calcutta Air"/>
    <x v="1"/>
    <s v="New York"/>
    <n v="2250"/>
    <n v="75"/>
    <s v="NOS"/>
    <n v="30"/>
    <n v="75"/>
    <s v="PCS"/>
    <n v="2250"/>
    <n v="30"/>
    <s v="USD"/>
    <n v="157387.42000000001"/>
    <s v="Air"/>
    <s v="******"/>
    <m/>
    <m/>
  </r>
  <r>
    <d v="2020-01-17T00:00:00"/>
    <n v="42022190"/>
    <s v="COW LEATHER CROSS BODY BAG. SIZE:22X18X3 CMS.BRAND: LATICO. AS PER INV.(WE INT. T O CLA. REW.UND.&quot;MEIS&quot;)"/>
    <s v="******"/>
    <s v="******"/>
    <s v="Calcutta Air"/>
    <x v="1"/>
    <s v="New York"/>
    <n v="1182.5"/>
    <n v="55"/>
    <s v="NOS"/>
    <n v="21.5"/>
    <n v="55"/>
    <s v="PCS"/>
    <n v="1182.5"/>
    <n v="21.5"/>
    <s v="USD"/>
    <n v="82715.899999999994"/>
    <s v="Air"/>
    <s v="******"/>
    <m/>
    <m/>
  </r>
  <r>
    <d v="2020-01-17T00:00:00"/>
    <n v="42022190"/>
    <s v="COW LEATHER HAND BAGS. SIZE:34X32X12CMS. BRAND: LATICO. AS PER INV.(WE INT. TO CL A. REW.UND.&quot;MEIS&quot;)"/>
    <s v="******"/>
    <s v="******"/>
    <s v="Calcutta Air"/>
    <x v="1"/>
    <s v="New York"/>
    <n v="2080"/>
    <n v="80"/>
    <s v="NOS"/>
    <n v="26"/>
    <n v="80"/>
    <s v="PCS"/>
    <n v="2080"/>
    <n v="26"/>
    <s v="USD"/>
    <n v="145496.04"/>
    <s v="Air"/>
    <s v="******"/>
    <m/>
    <m/>
  </r>
  <r>
    <d v="2020-01-17T00:00:00"/>
    <n v="42022190"/>
    <s v="COW LEATHER SHOULDER BAGS. SIZE:35X27X7C MS.BRAND: LATICO. AS PER INV.(WE INT. TO CLA. REW.UND.&quot;MEIS&quot;)"/>
    <s v="******"/>
    <s v="******"/>
    <s v="Calcutta Air"/>
    <x v="1"/>
    <s v="New York"/>
    <n v="1650"/>
    <n v="50"/>
    <s v="NOS"/>
    <n v="33"/>
    <n v="50"/>
    <s v="PCS"/>
    <n v="1650"/>
    <n v="33"/>
    <s v="USD"/>
    <n v="115417.53"/>
    <s v="Air"/>
    <s v="******"/>
    <m/>
    <m/>
  </r>
  <r>
    <d v="2020-01-17T00:00:00"/>
    <n v="42022190"/>
    <s v="COW LEATHER HAND BAGS. SIZE:37X33.5X6.5C MS.BRAND: LATICO. AS PER INV.(WE INT. TO CLA. REW.UND.&quot;MEIS&quot;)"/>
    <s v="******"/>
    <s v="******"/>
    <s v="Calcutta Air"/>
    <x v="1"/>
    <s v="New York"/>
    <n v="810"/>
    <n v="30"/>
    <s v="NOS"/>
    <n v="27"/>
    <n v="30"/>
    <s v="PCS"/>
    <n v="810"/>
    <n v="27"/>
    <s v="USD"/>
    <n v="56659.42"/>
    <s v="Air"/>
    <s v="******"/>
    <m/>
    <m/>
  </r>
  <r>
    <d v="2020-01-17T00:00:00"/>
    <n v="42022190"/>
    <s v="COW LEATHER CROSS BODY BAG. SIZE:19X15X3 CMS.BRAND: LATICO. AS PER INV.(WE INT. T O CLA. REW.UND.&quot;MEIS&quot;)"/>
    <s v="******"/>
    <s v="******"/>
    <s v="Calcutta Air"/>
    <x v="1"/>
    <s v="New York"/>
    <n v="4625"/>
    <n v="250"/>
    <s v="NOS"/>
    <n v="18.5"/>
    <n v="250"/>
    <s v="PCS"/>
    <n v="4625"/>
    <n v="18.5"/>
    <s v="USD"/>
    <n v="323518.67"/>
    <s v="Air"/>
    <s v="******"/>
    <m/>
    <m/>
  </r>
  <r>
    <d v="2020-01-17T00:00:00"/>
    <n v="42022190"/>
    <s v="COW LEATHER CROSS BODY BAG. SIZE:20.5X16 X3CMS.BRAND: LATICO. AS PER INV.(WE INT. TO CLA. REW.UND.&quot;MEIS&quot;)"/>
    <s v="******"/>
    <s v="******"/>
    <s v="Calcutta Air"/>
    <x v="1"/>
    <s v="New York"/>
    <n v="1435"/>
    <n v="70"/>
    <s v="NOS"/>
    <n v="20.5"/>
    <n v="70"/>
    <s v="PCS"/>
    <n v="1435"/>
    <n v="20.5"/>
    <s v="USD"/>
    <n v="100378.27"/>
    <s v="Air"/>
    <s v="******"/>
    <m/>
    <m/>
  </r>
  <r>
    <d v="2020-01-17T00:00:00"/>
    <n v="42022190"/>
    <s v="COW LEATHER HANDBAGS."/>
    <s v="******"/>
    <s v="******"/>
    <s v="Madras Air"/>
    <x v="14"/>
    <s v="Na"/>
    <n v="7972.38"/>
    <n v="265"/>
    <s v="NOS"/>
    <n v="30.08"/>
    <n v="265"/>
    <s v="PCS"/>
    <n v="7971.2"/>
    <n v="30.08"/>
    <s v="USD"/>
    <n v="557667.78"/>
    <s v="Air"/>
    <s v="******"/>
    <m/>
    <m/>
  </r>
  <r>
    <d v="2020-01-17T00:00:00"/>
    <n v="42022190"/>
    <s v="LEATHER GOODS-MADE OUT OF COW LEATHER-DU ST BAG"/>
    <s v="******"/>
    <s v="******"/>
    <s v="Madras Air"/>
    <x v="1"/>
    <s v="New York"/>
    <n v="13"/>
    <n v="13"/>
    <s v="NOS"/>
    <n v="1"/>
    <n v="13"/>
    <s v="PCS"/>
    <n v="13"/>
    <n v="1"/>
    <s v="USD"/>
    <n v="909.35"/>
    <s v="Air"/>
    <s v="******"/>
    <m/>
    <m/>
  </r>
  <r>
    <d v="2020-01-17T00:00:00"/>
    <n v="42022190"/>
    <s v="LEATHER GOODS-MADE OUT OF COW LEATHER-BA G ESSENTIAL"/>
    <s v="******"/>
    <s v="******"/>
    <s v="Madras Air"/>
    <x v="1"/>
    <s v="New York"/>
    <n v="25.4"/>
    <n v="2"/>
    <s v="NOS"/>
    <n v="12.7"/>
    <n v="2"/>
    <s v="PCS"/>
    <n v="25.4"/>
    <n v="12.7"/>
    <s v="USD"/>
    <n v="1776.73"/>
    <s v="Air"/>
    <s v="******"/>
    <m/>
    <m/>
  </r>
  <r>
    <d v="2020-01-17T00:00:00"/>
    <n v="42022190"/>
    <s v="LEATHER GOODS-MADE OUT OF COW LEATHER-IC ONIC BAG"/>
    <s v="******"/>
    <s v="******"/>
    <s v="Madras Air"/>
    <x v="1"/>
    <s v="New York"/>
    <n v="219.71"/>
    <n v="7"/>
    <s v="NOS"/>
    <n v="31.39"/>
    <n v="7"/>
    <s v="PCS"/>
    <n v="219.73"/>
    <n v="31.39"/>
    <s v="USD"/>
    <n v="15368.7"/>
    <s v="Air"/>
    <s v="******"/>
    <m/>
    <m/>
  </r>
  <r>
    <d v="2020-01-17T00:00:00"/>
    <n v="42022190"/>
    <s v="COW WAXY MILLED LEATHER RUCKSACK BR.-ST ILORD SZ.-22X27 C.M WE INTEND TO CLAIM REWARD (MEIS)"/>
    <s v="******"/>
    <s v="******"/>
    <s v="Calcutta Air"/>
    <x v="3"/>
    <s v="Dusseldorf"/>
    <n v="907.98"/>
    <n v="50"/>
    <s v="NOS"/>
    <n v="18.16"/>
    <n v="50"/>
    <s v="PCS"/>
    <n v="819"/>
    <n v="16.38"/>
    <s v="EUR"/>
    <n v="63513.46"/>
    <s v="Air"/>
    <s v="******"/>
    <m/>
    <m/>
  </r>
  <r>
    <d v="2020-01-17T00:00:00"/>
    <n v="42022190"/>
    <s v="OIL PILLUP LEATHER HANDBAG BR.-STILORD SZ.-25.5X14.5 C.M WE INTEND TO CLAIM RE WARD (MEIS)"/>
    <s v="******"/>
    <s v="******"/>
    <s v="Calcutta Air"/>
    <x v="3"/>
    <s v="Dusseldorf"/>
    <n v="717.85"/>
    <n v="50"/>
    <s v="NOS"/>
    <n v="14.36"/>
    <n v="50"/>
    <s v="PCS"/>
    <n v="819"/>
    <n v="16.38"/>
    <s v="EUR"/>
    <n v="50213.65"/>
    <s v="Air"/>
    <s v="******"/>
    <m/>
    <m/>
  </r>
  <r>
    <d v="2020-01-17T00:00:00"/>
    <n v="42022190"/>
    <s v="COW 06 DDDM LEATHER HANDBAG BR.-STILORD SZ.-22X19 C.M WE INTEND TO CLAIM REWAR D (MEIS)"/>
    <s v="******"/>
    <s v="******"/>
    <s v="Calcutta Air"/>
    <x v="3"/>
    <s v="Dusseldorf"/>
    <n v="515.52"/>
    <n v="50"/>
    <s v="NOS"/>
    <n v="10.31"/>
    <n v="50"/>
    <s v="PCS"/>
    <n v="590"/>
    <n v="11.8"/>
    <s v="EUR"/>
    <n v="36060.74"/>
    <s v="Air"/>
    <s v="******"/>
    <m/>
    <m/>
  </r>
  <r>
    <d v="2020-01-17T00:00:00"/>
    <n v="42022190"/>
    <s v="COW MILLED LEATHER CROSSBODY BAG HM BRN #NAME? CLAIM REWARDS (MEIS)"/>
    <s v="******"/>
    <s v="******"/>
    <s v="Calcutta Air"/>
    <x v="1"/>
    <s v="John F Kennedy International"/>
    <n v="1625.66"/>
    <n v="54"/>
    <s v="NOS"/>
    <n v="30.1"/>
    <n v="54"/>
    <s v="PCS"/>
    <n v="1628.1"/>
    <n v="30.15"/>
    <s v="USD"/>
    <n v="113714.85"/>
    <s v="Air"/>
    <s v="******"/>
    <m/>
    <m/>
  </r>
  <r>
    <d v="2020-01-17T00:00:00"/>
    <n v="42022190"/>
    <s v="COW MILLED LEATHER CROSSBODY BAG HM BRN #NAME? CLAIM REWARDS (MEIS)"/>
    <s v="******"/>
    <s v="******"/>
    <s v="Calcutta Air"/>
    <x v="1"/>
    <s v="John F Kennedy International"/>
    <n v="1706.68"/>
    <n v="53"/>
    <s v="NOS"/>
    <n v="32.200000000000003"/>
    <n v="53"/>
    <s v="PCS"/>
    <n v="1963.65"/>
    <n v="37.049999999999997"/>
    <s v="USD"/>
    <n v="119382.51"/>
    <s v="Air"/>
    <s v="******"/>
    <m/>
    <m/>
  </r>
  <r>
    <d v="2020-01-17T00:00:00"/>
    <n v="42022190"/>
    <s v="H.M.&amp;M.M.COW LEATHER HANDBAGS SIZE:19X24 CM B-NIL(WE INTEND TO CLAIM REWARDS UND ER MEIS)"/>
    <s v="******"/>
    <s v="******"/>
    <s v="Calcutta Air"/>
    <x v="3"/>
    <s v="Dusseldorf"/>
    <n v="1577.86"/>
    <n v="100"/>
    <s v="NOS"/>
    <n v="15.78"/>
    <n v="100"/>
    <s v="PCS"/>
    <n v="1750"/>
    <n v="17.5"/>
    <s v="EUR"/>
    <n v="110371.42"/>
    <s v="Air"/>
    <s v="******"/>
    <m/>
    <m/>
  </r>
  <r>
    <d v="2020-01-17T00:00:00"/>
    <n v="42022190"/>
    <s v="H.M.&amp;M.M.COW LEATHER HANDBAGS SIZE:22X28 CM B-NIL(WE INTEND TO CLAIM REWARDS UND ER MEIS)"/>
    <s v="******"/>
    <s v="******"/>
    <s v="Calcutta Air"/>
    <x v="3"/>
    <s v="Dusseldorf"/>
    <n v="1425.17"/>
    <n v="70"/>
    <s v="NOS"/>
    <n v="20.36"/>
    <n v="70"/>
    <s v="PCS"/>
    <n v="1400"/>
    <n v="20"/>
    <s v="EUR"/>
    <n v="99690.3"/>
    <s v="Air"/>
    <s v="******"/>
    <m/>
    <m/>
  </r>
  <r>
    <d v="2020-01-17T00:00:00"/>
    <n v="42022190"/>
    <s v="COW LEATHER CROSSBODY BAG(DET. AS PER IN V.)(WE INT. TO CLM.REW.UND. MEIS. SCH.)"/>
    <s v="******"/>
    <s v="******"/>
    <s v="Calcutta Air"/>
    <x v="1"/>
    <s v="STOCKTON CA"/>
    <n v="600"/>
    <n v="40"/>
    <s v="NOS"/>
    <n v="15"/>
    <n v="40"/>
    <s v="PCS"/>
    <n v="600"/>
    <n v="15"/>
    <s v="USD"/>
    <n v="41970"/>
    <s v="Air"/>
    <s v="******"/>
    <m/>
    <m/>
  </r>
  <r>
    <d v="2020-01-17T00:00:00"/>
    <n v="42022190"/>
    <s v="COW LEATHER MESSENGER BAG(DET. AS PER IN V.)(WE INT. TO CLM.REW.UND. MEIS. SCH.)"/>
    <s v="******"/>
    <s v="******"/>
    <s v="Calcutta Air"/>
    <x v="1"/>
    <s v="STOCKTON CA"/>
    <n v="150"/>
    <n v="15"/>
    <s v="NOS"/>
    <n v="10"/>
    <n v="15"/>
    <s v="PCS"/>
    <n v="150"/>
    <n v="10"/>
    <s v="USD"/>
    <n v="10492.5"/>
    <s v="Air"/>
    <s v="******"/>
    <m/>
    <m/>
  </r>
  <r>
    <d v="2020-01-17T00:00:00"/>
    <n v="42022190"/>
    <s v="90% H.M.COW LEATHER HANDBAG SIZE:20X21X4 .25 CM B-HGL(WE INTEND TO CLAIM REWARDS UNDER MEIS)"/>
    <s v="******"/>
    <s v="******"/>
    <s v="Calcutta Air"/>
    <x v="3"/>
    <s v="Frankfurt"/>
    <n v="831.25"/>
    <n v="110"/>
    <s v="NOS"/>
    <n v="7.56"/>
    <n v="110"/>
    <s v="PCS"/>
    <n v="863.5"/>
    <n v="7.85"/>
    <s v="EUR"/>
    <n v="58145.91"/>
    <s v="Air"/>
    <s v="******"/>
    <m/>
    <m/>
  </r>
  <r>
    <d v="2020-01-17T00:00:00"/>
    <n v="42022190"/>
    <s v="COW LEATHER HANDBAGS &amp; WALLETS - 90% HAN DMADE &amp; 10% MACHINE MADE HANDBAGS SIZE 3 0*24"/>
    <s v="******"/>
    <s v="******"/>
    <s v="Calcutta Air"/>
    <x v="2"/>
    <s v="London"/>
    <n v="169.88"/>
    <n v="20"/>
    <s v="NOS"/>
    <n v="8.49"/>
    <n v="20"/>
    <s v="PCS"/>
    <n v="138"/>
    <n v="6.9"/>
    <s v="GBP"/>
    <n v="11883.43"/>
    <s v="Air"/>
    <s v="******"/>
    <m/>
    <m/>
  </r>
  <r>
    <d v="2020-01-17T00:00:00"/>
    <n v="42022190"/>
    <s v="M/MADE COW NAPPA LEATHER HANDBAG BRAND- EMIDIO TUCCI."/>
    <s v="******"/>
    <s v="******"/>
    <s v="Calcutta Air"/>
    <x v="6"/>
    <s v="Seville"/>
    <n v="2273.17"/>
    <n v="100"/>
    <s v="NOS"/>
    <n v="22.73"/>
    <n v="100"/>
    <s v="PCS"/>
    <n v="2390"/>
    <n v="23.9"/>
    <s v="EUR"/>
    <n v="159008.57999999999"/>
    <s v="Air"/>
    <s v="******"/>
    <m/>
    <m/>
  </r>
  <r>
    <d v="2020-01-17T00:00:00"/>
    <n v="42022190"/>
    <s v="COW LEATHER HAND BAG SIZE 38X3X28 CMS WI TH M/F BRANDED 60 H/M 40 M/M CLAIM REWAR DS UNDER (MEIS)"/>
    <s v="******"/>
    <s v="******"/>
    <s v="Calcutta Air"/>
    <x v="7"/>
    <s v="AMSTERDAM SCHIPHOL"/>
    <n v="1789.81"/>
    <n v="72"/>
    <s v="NOS"/>
    <n v="24.86"/>
    <n v="72"/>
    <s v="PCS"/>
    <n v="1663.2"/>
    <n v="23.1"/>
    <s v="EUR"/>
    <n v="125197.44"/>
    <s v="Air"/>
    <s v="******"/>
    <m/>
    <m/>
  </r>
  <r>
    <d v="2020-01-17T00:00:00"/>
    <n v="42022190"/>
    <s v="COW LEATHER SHOULDER BAG SIZE 26X10X22 C MS WITH M/F BRAANDED 60 H/M 40 M/M CLAIM REWARDS UNDER (MEIS)"/>
    <s v="******"/>
    <s v="******"/>
    <s v="Calcutta Air"/>
    <x v="7"/>
    <s v="AMSTERDAM SCHIPHOL"/>
    <n v="2641.59"/>
    <n v="96"/>
    <s v="NOS"/>
    <n v="27.52"/>
    <n v="96"/>
    <s v="PCS"/>
    <n v="2454.7199999999998"/>
    <n v="25.57"/>
    <s v="EUR"/>
    <n v="184779.13"/>
    <s v="Air"/>
    <s v="******"/>
    <m/>
    <m/>
  </r>
  <r>
    <d v="2020-01-17T00:00:00"/>
    <n v="42022190"/>
    <s v="COW DDDM/ANTIQUE LEATHER HAND BAGS BR-LV I &amp; LT SZ-34X30 CMS(DTLS AS PER INV.) WE INTND TO CLM RWRDS(MEIS)"/>
    <s v="******"/>
    <s v="******"/>
    <s v="Calcutta Air"/>
    <x v="12"/>
    <s v="Rome"/>
    <n v="198.17"/>
    <n v="10"/>
    <s v="NOS"/>
    <n v="19.82"/>
    <n v="10"/>
    <s v="PCS"/>
    <n v="209.4"/>
    <n v="20.94"/>
    <s v="EUR"/>
    <n v="13861.85"/>
    <s v="Air"/>
    <s v="******"/>
    <m/>
    <m/>
  </r>
  <r>
    <d v="2020-01-17T00:00:00"/>
    <n v="42022190"/>
    <s v="COW DDDM LEATHER HAND BAGS BR-LVI &amp; LT S Z-32X22 CMS(DTLS AS PER INV.) WE INTND T O CLM RWRDS(MEIS)"/>
    <s v="******"/>
    <s v="******"/>
    <s v="Calcutta Air"/>
    <x v="12"/>
    <s v="Rome"/>
    <n v="147.21"/>
    <n v="10"/>
    <s v="NOS"/>
    <n v="14.72"/>
    <n v="10"/>
    <s v="PCS"/>
    <n v="209.4"/>
    <n v="20.94"/>
    <s v="EUR"/>
    <n v="10297.32"/>
    <s v="Air"/>
    <s v="******"/>
    <m/>
    <m/>
  </r>
  <r>
    <d v="2020-01-17T00:00:00"/>
    <n v="42022190"/>
    <s v="COW DDDM/ANTIQUE LEATHER POUCH BAGS BR-L VI &amp; LT SZ-23X14 CMS(DTLS AS PER INV.) W E INTND TO CLM RWRDS(MEIS)"/>
    <s v="******"/>
    <s v="******"/>
    <s v="Calcutta Air"/>
    <x v="12"/>
    <s v="Rome"/>
    <n v="226.48"/>
    <n v="20"/>
    <s v="NOS"/>
    <n v="11.32"/>
    <n v="20"/>
    <s v="PCS"/>
    <n v="330"/>
    <n v="16.5"/>
    <s v="EUR"/>
    <n v="15842.04"/>
    <s v="Air"/>
    <s v="******"/>
    <m/>
    <m/>
  </r>
  <r>
    <d v="2020-01-17T00:00:00"/>
    <n v="42022190"/>
    <s v="COW DDDM LEATHER POUCH BAGS BR-LVI &amp; LT SZ-28X24 CMS(DTLS AS PER INV.) WE INTND TO CLM RWRDS(MEIS)"/>
    <s v="******"/>
    <s v="******"/>
    <s v="Calcutta Air"/>
    <x v="12"/>
    <s v="Rome"/>
    <n v="124.77"/>
    <n v="10"/>
    <s v="NOS"/>
    <n v="12.48"/>
    <n v="10"/>
    <s v="PCS"/>
    <n v="209.4"/>
    <n v="20.94"/>
    <s v="EUR"/>
    <n v="8727.59"/>
    <s v="Air"/>
    <s v="******"/>
    <m/>
    <m/>
  </r>
  <r>
    <d v="2020-01-17T00:00:00"/>
    <n v="42022190"/>
    <s v="COW ANTIQUE LEATHER HAND BAGS BR-LVI &amp; L T SZ-34X30 CMS(DTLS AS PER INV.) WE INTN D TO CLM RWRDS(MEIS)"/>
    <s v="******"/>
    <s v="******"/>
    <s v="Calcutta Air"/>
    <x v="12"/>
    <s v="Rome"/>
    <n v="198.17"/>
    <n v="10"/>
    <s v="NOS"/>
    <n v="19.82"/>
    <n v="10"/>
    <s v="PCS"/>
    <n v="209.4"/>
    <n v="20.94"/>
    <s v="EUR"/>
    <n v="13861.85"/>
    <s v="Air"/>
    <s v="******"/>
    <m/>
    <m/>
  </r>
  <r>
    <d v="2020-01-17T00:00:00"/>
    <n v="42022190"/>
    <s v="COW DDDM LEATHER HAND BAGS BR-LVI &amp; LT S Z-39X34 CMS(DTLS AS PER INV.) WE INTND T O CLM RWRDS(MEIS)"/>
    <s v="******"/>
    <s v="******"/>
    <s v="Calcutta Air"/>
    <x v="12"/>
    <s v="Rome"/>
    <n v="109.38"/>
    <n v="5"/>
    <s v="NOS"/>
    <n v="21.88"/>
    <n v="5"/>
    <s v="PCS"/>
    <n v="106.25"/>
    <n v="21.25"/>
    <s v="EUR"/>
    <n v="7650.99"/>
    <s v="Air"/>
    <s v="******"/>
    <m/>
    <m/>
  </r>
  <r>
    <d v="2020-01-17T00:00:00"/>
    <n v="42022190"/>
    <s v="COW LEATHER SHOPPING BAG 80%H/M 20%M/M WE INT.TO CLM.REWD.UND.MEIS COMMA.BR.SZ 33.5X31X13"/>
    <s v="******"/>
    <s v="******"/>
    <s v="Calcutta Air"/>
    <x v="3"/>
    <s v="Frankfurt"/>
    <n v="1143.8"/>
    <n v="30"/>
    <s v="NOS"/>
    <n v="38.130000000000003"/>
    <n v="30"/>
    <s v="PCS"/>
    <n v="1210.8"/>
    <n v="40.36"/>
    <s v="EUR"/>
    <n v="80008.88"/>
    <s v="Air"/>
    <s v="******"/>
    <m/>
    <m/>
  </r>
  <r>
    <d v="2020-01-17T00:00:00"/>
    <n v="42022190"/>
    <s v="COW LEATHER GENTS HANDBAGS80%H/M 20%M/M WE INT.TO CLM.REWD.UND.MEIS STRELLSON.B R.SZ 39X28X12"/>
    <s v="******"/>
    <s v="******"/>
    <s v="Calcutta Air"/>
    <x v="3"/>
    <s v="Frankfurt"/>
    <n v="5471.03"/>
    <n v="150"/>
    <s v="NOS"/>
    <n v="36.47"/>
    <n v="150"/>
    <s v="PCS"/>
    <n v="5356.5"/>
    <n v="35.71"/>
    <s v="EUR"/>
    <n v="382698.53"/>
    <s v="Air"/>
    <s v="******"/>
    <m/>
    <m/>
  </r>
  <r>
    <d v="2020-01-17T00:00:00"/>
    <n v="42022190"/>
    <s v="COW LEATHER GENTS HANDBAGS80%H/M 20%M/M WE INT.TO CLM.REWD.UND.MEIS STRELLSON.B R.SZ 39X28X7"/>
    <s v="******"/>
    <s v="******"/>
    <s v="Calcutta Air"/>
    <x v="3"/>
    <s v="Frankfurt"/>
    <n v="1508.63"/>
    <n v="50"/>
    <s v="NOS"/>
    <n v="30.17"/>
    <n v="50"/>
    <s v="PCS"/>
    <n v="1597"/>
    <n v="31.94"/>
    <s v="EUR"/>
    <n v="105528.67"/>
    <s v="Air"/>
    <s v="******"/>
    <m/>
    <m/>
  </r>
  <r>
    <d v="2020-01-17T00:00:00"/>
    <n v="42022190"/>
    <s v="M/H MADE COW LEATHER SHOPPING BAG BRAND #NAME?"/>
    <s v="******"/>
    <s v="******"/>
    <s v="Calcutta Air"/>
    <x v="8"/>
    <s v="Copenhagen"/>
    <n v="89.47"/>
    <n v="3"/>
    <s v="NOS"/>
    <n v="29.82"/>
    <n v="3"/>
    <s v="PCS"/>
    <n v="80.7"/>
    <n v="26.9"/>
    <s v="EUR"/>
    <n v="6258.34"/>
    <s v="Air"/>
    <s v="******"/>
    <m/>
    <m/>
  </r>
  <r>
    <d v="2020-01-17T00:00:00"/>
    <n v="42022190"/>
    <s v="COW LEATHER HAND BAG (DET. AS PER INV.)( WE INT. TO CLM.REW.UND. MEIS. SCH.)"/>
    <s v="******"/>
    <s v="******"/>
    <s v="Calcutta Air"/>
    <x v="1"/>
    <s v="SAN FRANCISCO CA"/>
    <n v="556.79999999999995"/>
    <n v="24"/>
    <s v="NOS"/>
    <n v="23.2"/>
    <n v="24"/>
    <s v="PCS"/>
    <n v="556.79999999999995"/>
    <n v="23.2"/>
    <s v="USD"/>
    <n v="38948.160000000003"/>
    <s v="Air"/>
    <s v="******"/>
    <m/>
    <m/>
  </r>
  <r>
    <d v="2020-01-17T00:00:00"/>
    <n v="42022190"/>
    <s v="COW LEATHER SHOULDER BAG80%H/M 20%M/MW E INT.TO CLM.REWD.UND.MEIS VALENTINI.BR. SZ 36X27X11"/>
    <s v="******"/>
    <s v="******"/>
    <s v="Calcutta Air"/>
    <x v="23"/>
    <s v="Gdansk"/>
    <n v="426.49"/>
    <n v="30"/>
    <s v="NOS"/>
    <n v="14.22"/>
    <n v="30"/>
    <s v="PCS"/>
    <n v="1001.4"/>
    <n v="33.380000000000003"/>
    <s v="EUR"/>
    <n v="29833.01"/>
    <s v="Air"/>
    <s v="******"/>
    <m/>
    <m/>
  </r>
  <r>
    <d v="2020-01-17T00:00:00"/>
    <n v="42022190"/>
    <s v="COW LEATHER HANDBAGS WITH METAL FITTINGS (WE INT. TO CLM.REW.UND. MEIS. SCH.)(DET . AS PER INV.)"/>
    <s v="******"/>
    <s v="******"/>
    <s v="Calcutta Air"/>
    <x v="12"/>
    <s v="Malpensa"/>
    <n v="1323.73"/>
    <n v="30"/>
    <s v="NOS"/>
    <n v="44.12"/>
    <n v="30"/>
    <s v="PCS"/>
    <n v="1323.6"/>
    <n v="44.12"/>
    <s v="USD"/>
    <n v="92594.7"/>
    <s v="Air"/>
    <s v="******"/>
    <m/>
    <m/>
  </r>
  <r>
    <d v="2020-01-16T00:00:00"/>
    <n v="42022190"/>
    <s v="COW LEATHER HAND BAGS"/>
    <s v="******"/>
    <s v="******"/>
    <s v="Madras Air"/>
    <x v="9"/>
    <s v="Paris"/>
    <n v="1544.92"/>
    <n v="18"/>
    <s v="NOS"/>
    <n v="85.83"/>
    <n v="18"/>
    <s v="PCS"/>
    <n v="1544.94"/>
    <n v="85.83"/>
    <s v="USD"/>
    <n v="108839.96"/>
    <s v="Air"/>
    <s v="******"/>
    <m/>
    <m/>
  </r>
  <r>
    <d v="2020-01-16T00:00:00"/>
    <n v="42022190"/>
    <s v="LEATHER PLAITED BAG MADE OUT OF COW LEAT HER"/>
    <s v="******"/>
    <s v="******"/>
    <s v="Madras Air"/>
    <x v="19"/>
    <s v="Cape Town"/>
    <n v="3087"/>
    <n v="147"/>
    <s v="NOS"/>
    <n v="21"/>
    <n v="147"/>
    <s v="PCS"/>
    <n v="3087"/>
    <n v="21"/>
    <s v="USD"/>
    <n v="217479.09"/>
    <s v="Air"/>
    <s v="******"/>
    <m/>
    <m/>
  </r>
  <r>
    <d v="2020-01-16T00:00:00"/>
    <n v="42022190"/>
    <s v="LEATHER BOWLER BAG MADE OUT OF COW LEATH ER"/>
    <s v="******"/>
    <s v="******"/>
    <s v="Madras Air"/>
    <x v="19"/>
    <s v="Cape Town"/>
    <n v="1935.45"/>
    <n v="69"/>
    <s v="NOS"/>
    <n v="28.05"/>
    <n v="69"/>
    <s v="PCS"/>
    <n v="1935.45"/>
    <n v="28.05"/>
    <s v="USD"/>
    <n v="136352.38"/>
    <s v="Air"/>
    <s v="******"/>
    <m/>
    <m/>
  </r>
  <r>
    <d v="2020-01-16T00:00:00"/>
    <n v="42022190"/>
    <s v="COW LEATHER HAND BAGS. SIZE:41X31X6CMS B RAND:GB.AS PER INV.(WE INT. TO CLA. REW. UND.&quot;MEIS&quot;)"/>
    <s v="******"/>
    <s v="******"/>
    <s v="Calcutta Air"/>
    <x v="3"/>
    <s v="Nürnberg"/>
    <n v="3312.83"/>
    <n v="85"/>
    <s v="NOS"/>
    <n v="38.97"/>
    <n v="85"/>
    <s v="PCS"/>
    <n v="2975"/>
    <n v="35"/>
    <s v="EUR"/>
    <n v="233388.76"/>
    <s v="Air"/>
    <s v="******"/>
    <m/>
    <m/>
  </r>
  <r>
    <d v="2020-01-16T00:00:00"/>
    <n v="42022190"/>
    <s v="COW LEATHER HANDBAGS (80% HAND MADE &amp; 20 % MACHINE MADE)"/>
    <s v="******"/>
    <s v="******"/>
    <s v="Calcutta Air"/>
    <x v="12"/>
    <s v="Venice"/>
    <n v="4395.1499999999996"/>
    <n v="119"/>
    <s v="NOS"/>
    <n v="36.93"/>
    <n v="119"/>
    <s v="NOS"/>
    <n v="4394.67"/>
    <n v="36.93"/>
    <s v="USD"/>
    <n v="309638.23"/>
    <s v="Air"/>
    <s v="******"/>
    <m/>
    <m/>
  </r>
  <r>
    <d v="2020-01-16T00:00:00"/>
    <n v="42022190"/>
    <s v="BUFF LEATHER HAND BAG 90%H/M 10%M/M U/B REWARD CLM UND MEIS"/>
    <s v="******"/>
    <s v="******"/>
    <s v="Calcutta Air"/>
    <x v="5"/>
    <s v="Tokyo"/>
    <n v="5509.9"/>
    <n v="210"/>
    <s v="NOS"/>
    <n v="26.24"/>
    <n v="210"/>
    <s v="PCS"/>
    <n v="5510.4"/>
    <n v="26.24"/>
    <s v="USD"/>
    <n v="388172.46"/>
    <s v="Air"/>
    <s v="******"/>
    <m/>
    <m/>
  </r>
  <r>
    <d v="2020-01-16T00:00:00"/>
    <n v="42022190"/>
    <s v="M/MADE COW NAPPA LEATHER HANDBAG NO BRA ND"/>
    <s v="******"/>
    <s v="******"/>
    <s v="Calcutta Air"/>
    <x v="7"/>
    <s v="Maastricht"/>
    <n v="45491.05"/>
    <n v="1422"/>
    <s v="NOS"/>
    <n v="31.99"/>
    <n v="1422"/>
    <s v="PCS"/>
    <n v="45489.8"/>
    <n v="31.99"/>
    <s v="USD"/>
    <n v="3204844.6"/>
    <s v="Air"/>
    <s v="******"/>
    <m/>
    <m/>
  </r>
  <r>
    <d v="2020-01-16T00:00:00"/>
    <n v="42022190"/>
    <s v="COW LEATHER POUCH BAG SIZE 14X18X6 CMS W ITH M/F BRANDED 80 H/M 20 M/M CLAIM REWA RDS UNDER (MEIS)"/>
    <s v="******"/>
    <s v="******"/>
    <s v="Calcutta Air"/>
    <x v="3"/>
    <s v="Berlin Tegel Apt"/>
    <n v="3171.56"/>
    <n v="380"/>
    <s v="NOS"/>
    <n v="8.35"/>
    <n v="380"/>
    <s v="PCS"/>
    <n v="3173"/>
    <n v="8.35"/>
    <s v="USD"/>
    <n v="223436.3"/>
    <s v="Air"/>
    <s v="******"/>
    <m/>
    <m/>
  </r>
  <r>
    <d v="2020-01-16T00:00:00"/>
    <n v="42022190"/>
    <s v="80% H.M.COW LEATHER HANDBAG SIZE:14.5X18 .5 CM B-JENS KOCH(WE INTEND TO CLAIM REW ARDS UNDER MEIS)"/>
    <s v="******"/>
    <s v="******"/>
    <s v="Calcutta Air"/>
    <x v="3"/>
    <s v="Frankfurt"/>
    <n v="13.25"/>
    <n v="1"/>
    <s v="NOS"/>
    <n v="13.25"/>
    <n v="1"/>
    <s v="PCS"/>
    <n v="12.6"/>
    <n v="12.6"/>
    <s v="EUR"/>
    <n v="933.19"/>
    <s v="Air"/>
    <s v="******"/>
    <m/>
    <m/>
  </r>
  <r>
    <d v="2020-01-16T00:00:00"/>
    <n v="42022190"/>
    <s v="80% H.M.COW LEATHER HANDBAG SIZE:18X22 C M B-JENS KOCH(WE INTEND TO CLAIM REWARDS UNDER MEIS)"/>
    <s v="******"/>
    <s v="******"/>
    <s v="Calcutta Air"/>
    <x v="3"/>
    <s v="Frankfurt"/>
    <n v="15.14"/>
    <n v="1"/>
    <s v="NOS"/>
    <n v="15.14"/>
    <n v="1"/>
    <s v="PCS"/>
    <n v="12.6"/>
    <n v="12.6"/>
    <s v="EUR"/>
    <n v="1066.3699999999999"/>
    <s v="Air"/>
    <s v="******"/>
    <m/>
    <m/>
  </r>
  <r>
    <d v="2020-01-16T00:00:00"/>
    <n v="42022190"/>
    <s v="80% H.M.COW LEATHER HANDBAG SIZE:26X20 C M B-JENS KOCH(WE INTEND TO CLAIM REWARDS UNDER MEIS)"/>
    <s v="******"/>
    <s v="******"/>
    <s v="Calcutta Air"/>
    <x v="3"/>
    <s v="Frankfurt"/>
    <n v="16.920000000000002"/>
    <n v="1"/>
    <s v="NOS"/>
    <n v="16.920000000000002"/>
    <n v="1"/>
    <s v="PCS"/>
    <n v="12.6"/>
    <n v="12.6"/>
    <s v="EUR"/>
    <n v="1192.3"/>
    <s v="Air"/>
    <s v="******"/>
    <m/>
    <m/>
  </r>
  <r>
    <d v="2020-01-16T00:00:00"/>
    <n v="42022190"/>
    <s v="COW LEATHER HAND BAG (DET AS PER INVOICE )"/>
    <s v="******"/>
    <s v="******"/>
    <s v="Calcutta Air"/>
    <x v="7"/>
    <s v="AMSTERDAM SCHIPHOL"/>
    <n v="6203.92"/>
    <n v="400"/>
    <s v="NOS"/>
    <n v="15.51"/>
    <n v="400"/>
    <s v="PCS"/>
    <n v="6204"/>
    <n v="15.51"/>
    <s v="USD"/>
    <n v="437065.99"/>
    <s v="Air"/>
    <s v="******"/>
    <m/>
    <m/>
  </r>
  <r>
    <d v="2020-01-16T00:00:00"/>
    <n v="42022190"/>
    <s v="COW LEATHER HANDBAG (CLAIM AS ADMISSIBLE U/MEIS OF FTP)"/>
    <s v="******"/>
    <s v="******"/>
    <s v="Calcutta Air"/>
    <x v="3"/>
    <s v="Brussels"/>
    <n v="8325.17"/>
    <n v="782"/>
    <s v="NOS"/>
    <n v="10.65"/>
    <n v="782"/>
    <s v="PCS"/>
    <n v="8328.2999999999993"/>
    <n v="10.65"/>
    <s v="USD"/>
    <n v="586508.43999999994"/>
    <s v="Air"/>
    <s v="******"/>
    <m/>
    <m/>
  </r>
  <r>
    <d v="2020-01-16T00:00:00"/>
    <n v="42022190"/>
    <s v="COW MILLED LEATHER HAND BAG HM BRN-ANUS CHKA SZ.9.5X9.5X2 INCHES DTL IN INV. WE INTEND CLAIM REWARDS (MEIS)"/>
    <s v="******"/>
    <s v="******"/>
    <s v="Calcutta Air"/>
    <x v="11"/>
    <s v="Montreal"/>
    <n v="1120.3499999999999"/>
    <n v="30"/>
    <s v="NOS"/>
    <n v="37.340000000000003"/>
    <n v="30"/>
    <s v="PCS"/>
    <n v="1122"/>
    <n v="37.4"/>
    <s v="USD"/>
    <n v="78928.490000000005"/>
    <s v="Air"/>
    <s v="******"/>
    <m/>
    <m/>
  </r>
  <r>
    <d v="2020-01-16T00:00:00"/>
    <n v="42022190"/>
    <s v="COW MILLED LEATHER HAND BAG HM BRN-ANUS CHKA SZ.9X6X1.5 INCHES DTL IN INV. WE I NTEND CLAIM REWARDS (MEIS)"/>
    <s v="******"/>
    <s v="******"/>
    <s v="Calcutta Air"/>
    <x v="11"/>
    <s v="Montreal"/>
    <n v="364.76"/>
    <n v="13"/>
    <s v="NOS"/>
    <n v="28.06"/>
    <n v="13"/>
    <s v="PCS"/>
    <n v="365.3"/>
    <n v="28.1"/>
    <s v="USD"/>
    <n v="25697.49"/>
    <s v="Air"/>
    <s v="******"/>
    <m/>
    <m/>
  </r>
  <r>
    <d v="2020-01-16T00:00:00"/>
    <n v="42022190"/>
    <s v="COW MILLED LEATHER HAND BAG HM BRN-ANUS CHKA SZ.10.5X8.5X5.25 INCHES DTL IN INV . WE INTEND CLAIM REWARDS (MEIS)"/>
    <s v="******"/>
    <s v="******"/>
    <s v="Calcutta Air"/>
    <x v="11"/>
    <s v="Montreal"/>
    <n v="662.77"/>
    <n v="15"/>
    <s v="NOS"/>
    <n v="44.18"/>
    <n v="15"/>
    <s v="PCS"/>
    <n v="483.75"/>
    <n v="32.25"/>
    <s v="USD"/>
    <n v="46692.25"/>
    <s v="Air"/>
    <s v="******"/>
    <m/>
    <m/>
  </r>
  <r>
    <d v="2020-01-16T00:00:00"/>
    <n v="42022190"/>
    <s v="COW MILLED LEATHER HAND BAG HM BRN-ANUS CHKA SZ.9X6.75X1/2 INCHES DTL IN INV. W E INTEND CLAIM REWARDS (MEIS)"/>
    <s v="******"/>
    <s v="******"/>
    <s v="Calcutta Air"/>
    <x v="11"/>
    <s v="Montreal"/>
    <n v="1560.7"/>
    <n v="60"/>
    <s v="NOS"/>
    <n v="26.01"/>
    <n v="60"/>
    <s v="PCS"/>
    <n v="1563"/>
    <n v="26.05"/>
    <s v="USD"/>
    <n v="109951.1"/>
    <s v="Air"/>
    <s v="******"/>
    <m/>
    <m/>
  </r>
  <r>
    <d v="2020-01-16T00:00:00"/>
    <n v="42022190"/>
    <s v="COW MILLED LEATHER HAND BAG HM BRN-ANUS CHKA SZ.11.25X7.5X3 INCHES DTL IN INV. WE INTEND CLAIM REWARDS (MEIS)"/>
    <s v="******"/>
    <s v="******"/>
    <s v="Calcutta Air"/>
    <x v="11"/>
    <s v="Montreal"/>
    <n v="1185.75"/>
    <n v="38"/>
    <s v="NOS"/>
    <n v="31.2"/>
    <n v="38"/>
    <s v="PCS"/>
    <n v="1187.5"/>
    <n v="31.25"/>
    <s v="USD"/>
    <n v="83536.149999999994"/>
    <s v="Air"/>
    <s v="******"/>
    <m/>
    <m/>
  </r>
  <r>
    <d v="2020-01-16T00:00:00"/>
    <n v="42022190"/>
    <s v="COW MILLED LEATHER HANDBAG HM BRN-ANUSC HKA SZ.9X8.25X4.75 INCHES DTL IN INV. W E INTEND CLAIM REWARDS (MEIS)"/>
    <s v="******"/>
    <s v="******"/>
    <s v="Calcutta Air"/>
    <x v="11"/>
    <s v="Montreal"/>
    <n v="383.93"/>
    <n v="10"/>
    <s v="NOS"/>
    <n v="38.39"/>
    <n v="10"/>
    <s v="PCS"/>
    <n v="384.5"/>
    <n v="38.450000000000003"/>
    <s v="USD"/>
    <n v="27048.12"/>
    <s v="Air"/>
    <s v="******"/>
    <m/>
    <m/>
  </r>
  <r>
    <d v="2020-01-16T00:00:00"/>
    <n v="42022190"/>
    <s v="COW MILLED LEATHER POUCH BAG HM BRN-ANU SCHKA SZ.7.375X4.25 INCHES DTL IN INV. WE INTEND CLAIM REWARDS (MEIS)"/>
    <s v="******"/>
    <s v="******"/>
    <s v="Calcutta Air"/>
    <x v="11"/>
    <s v="Montreal"/>
    <n v="399.01"/>
    <n v="18"/>
    <s v="NOS"/>
    <n v="22.17"/>
    <n v="18"/>
    <s v="PCS"/>
    <n v="558"/>
    <n v="31"/>
    <s v="USD"/>
    <n v="28110.39"/>
    <s v="Air"/>
    <s v="******"/>
    <m/>
    <m/>
  </r>
  <r>
    <d v="2020-01-16T00:00:00"/>
    <n v="42022190"/>
    <s v="H.M.&amp;M.M.COW SUEDE &amp; DD LEATHER BAG SIZE :60X32X16 CM B-NIL(WE INTEND TO CLAIM RE WARDS UNDER MEIS)"/>
    <s v="******"/>
    <s v="******"/>
    <s v="Calcutta Air"/>
    <x v="12"/>
    <s v="Naples"/>
    <n v="4902"/>
    <n v="86"/>
    <s v="NOS"/>
    <n v="57"/>
    <n v="86"/>
    <s v="PCS"/>
    <n v="4902"/>
    <n v="57"/>
    <s v="USD"/>
    <n v="345345.92"/>
    <s v="Air"/>
    <s v="******"/>
    <m/>
    <m/>
  </r>
  <r>
    <d v="2020-01-16T00:00:00"/>
    <n v="42022190"/>
    <s v="CROSSBODY BAG-10% COW LEATHER + 90% CANV AS 22X25X2 CMS MYWALIT MACHINE/HAND MADE"/>
    <s v="******"/>
    <s v="******"/>
    <s v="Calcutta Air"/>
    <x v="12"/>
    <s v="Milano"/>
    <n v="4042.21"/>
    <n v="363"/>
    <s v="NOS"/>
    <n v="11.14"/>
    <n v="363"/>
    <s v="PCS"/>
    <n v="4043.82"/>
    <n v="11.14"/>
    <s v="USD"/>
    <n v="284773.46000000002"/>
    <s v="Air"/>
    <s v="******"/>
    <m/>
    <m/>
  </r>
  <r>
    <d v="2020-01-16T00:00:00"/>
    <n v="42022190"/>
    <s v="COW LEATHER HAND BAG(DET. AS PER INV.)(W E INT. TO CLM.REW.UND. MEIS. SCH.)"/>
    <s v="******"/>
    <s v="******"/>
    <s v="Calcutta Air"/>
    <x v="1"/>
    <s v="SAN FRANCISCO CA"/>
    <n v="612"/>
    <n v="30"/>
    <s v="NOS"/>
    <n v="20.399999999999999"/>
    <n v="30"/>
    <s v="PCS"/>
    <n v="612"/>
    <n v="20.399999999999999"/>
    <s v="USD"/>
    <n v="43115.4"/>
    <s v="Air"/>
    <s v="******"/>
    <m/>
    <m/>
  </r>
  <r>
    <d v="2020-01-16T00:00:00"/>
    <n v="42022190"/>
    <s v="COW MILLED LEATHER CROSSBODY BAG HM BRN #NAME? V. WE INTEND CLAIM REWARDS (MEIS)"/>
    <s v="******"/>
    <s v="******"/>
    <s v="Calcutta Air"/>
    <x v="11"/>
    <s v="Montreal"/>
    <n v="451.58"/>
    <n v="15"/>
    <s v="NOS"/>
    <n v="30.11"/>
    <n v="15"/>
    <s v="PCS"/>
    <n v="483.75"/>
    <n v="32.25"/>
    <s v="USD"/>
    <n v="31814.04"/>
    <s v="Air"/>
    <s v="******"/>
    <m/>
    <m/>
  </r>
  <r>
    <d v="2020-01-16T00:00:00"/>
    <n v="42022190"/>
    <s v="COW MILLED LEATHER CROSSBODY BAG HM BRN #NAME? WE INTEND CLAIM REWARDS (MEIS)"/>
    <s v="******"/>
    <s v="******"/>
    <s v="Calcutta Air"/>
    <x v="11"/>
    <s v="Montreal"/>
    <n v="557.17999999999995"/>
    <n v="18"/>
    <s v="NOS"/>
    <n v="30.95"/>
    <n v="18"/>
    <s v="PCS"/>
    <n v="558"/>
    <n v="31"/>
    <s v="USD"/>
    <n v="39253.21"/>
    <s v="Air"/>
    <s v="******"/>
    <m/>
    <m/>
  </r>
  <r>
    <d v="2020-01-16T00:00:00"/>
    <n v="42022190"/>
    <s v="COW MILLED LEATHER CROSSBODY BAG HM BRN #NAME? NV. WE INTEND CLAIM REWARDS (MEIS)"/>
    <s v="******"/>
    <s v="******"/>
    <s v="Calcutta Air"/>
    <x v="11"/>
    <s v="Montreal"/>
    <n v="404.4"/>
    <n v="10"/>
    <s v="NOS"/>
    <n v="40.44"/>
    <n v="10"/>
    <s v="PCS"/>
    <n v="384.5"/>
    <n v="38.450000000000003"/>
    <s v="USD"/>
    <n v="28490.23"/>
    <s v="Air"/>
    <s v="******"/>
    <m/>
    <m/>
  </r>
  <r>
    <d v="2020-01-16T00:00:00"/>
    <n v="42022190"/>
    <s v="COW MILLED LEATHER CROSSBODY BAG HM BRN #NAME? WE INTEND CLAIM REWARDS (MEIS)"/>
    <s v="******"/>
    <s v="******"/>
    <s v="Calcutta Air"/>
    <x v="11"/>
    <s v="Montreal"/>
    <n v="1942.93"/>
    <n v="94"/>
    <s v="NOS"/>
    <n v="20.67"/>
    <n v="94"/>
    <s v="PCS"/>
    <n v="1945.8"/>
    <n v="20.7"/>
    <s v="USD"/>
    <n v="136879.6"/>
    <s v="Air"/>
    <s v="******"/>
    <m/>
    <m/>
  </r>
  <r>
    <d v="2020-01-16T00:00:00"/>
    <n v="42022190"/>
    <s v="LADIES LEATHER BAG MADE OUT OF COW LEATH ER"/>
    <s v="******"/>
    <s v="******"/>
    <s v="Madras Air"/>
    <x v="19"/>
    <s v="Cape Town"/>
    <n v="1517"/>
    <n v="41"/>
    <s v="NOS"/>
    <n v="37"/>
    <n v="41"/>
    <s v="PCS"/>
    <n v="1517"/>
    <n v="37"/>
    <s v="USD"/>
    <n v="106872.6"/>
    <s v="Air"/>
    <s v="******"/>
    <m/>
    <m/>
  </r>
  <r>
    <d v="2020-01-16T00:00:00"/>
    <n v="42022190"/>
    <s v="COW LEATHER CROSS BODY BAG. SIZE:24X18X6 .5CMS BRAND:GB.AS PER INV.(WE INT. TO CL A. REW.UND.&quot;MEIS&quot;)"/>
    <s v="******"/>
    <s v="******"/>
    <s v="Calcutta Air"/>
    <x v="3"/>
    <s v="Nürnberg"/>
    <n v="1336.27"/>
    <n v="60"/>
    <s v="NOS"/>
    <n v="22.27"/>
    <n v="60"/>
    <s v="PCS"/>
    <n v="1200"/>
    <n v="20"/>
    <s v="EUR"/>
    <n v="94139.97"/>
    <s v="Air"/>
    <s v="******"/>
    <m/>
    <m/>
  </r>
  <r>
    <d v="2020-01-16T00:00:00"/>
    <n v="42022190"/>
    <s v="COW GENUINE LEATHER COIN PURSE (HAND MAD E MACHINE STITCHED METAL FITTING USED)"/>
    <s v="******"/>
    <s v="******"/>
    <s v="Calcutta Air"/>
    <x v="22"/>
    <s v="Tel Aviv"/>
    <n v="274.24"/>
    <n v="100"/>
    <s v="NOS"/>
    <n v="2.74"/>
    <n v="100"/>
    <s v="PCS"/>
    <n v="290"/>
    <n v="2.9"/>
    <s v="USD"/>
    <n v="19319.86"/>
    <s v="Air"/>
    <s v="******"/>
    <m/>
    <m/>
  </r>
  <r>
    <d v="2020-01-16T00:00:00"/>
    <n v="42022190"/>
    <s v="COW LEATHER BELT BAG SIZE 12X36X16 CMS W ITH M/F BRANDED 80 H/M 20 M/M CLAIM REWA RDS UNDER (MEIS)"/>
    <s v="******"/>
    <s v="******"/>
    <s v="Calcutta Air"/>
    <x v="3"/>
    <s v="Berlin Tegel Apt"/>
    <n v="2008.45"/>
    <n v="200"/>
    <s v="NOS"/>
    <n v="10.039999999999999"/>
    <n v="200"/>
    <s v="PCS"/>
    <n v="2008"/>
    <n v="10.039999999999999"/>
    <s v="USD"/>
    <n v="141495.06"/>
    <s v="Air"/>
    <s v="******"/>
    <m/>
    <m/>
  </r>
  <r>
    <d v="2020-01-16T00:00:00"/>
    <n v="42022190"/>
    <s v="80% H.M.COW LEATHER HANDBAG SIZE:18.5X22 .5 CM B-JACK KINSKY(WE INTEND TO CLAIM R EWARDS UNDER MEIS)"/>
    <s v="******"/>
    <s v="******"/>
    <s v="Calcutta Air"/>
    <x v="3"/>
    <s v="Frankfurt"/>
    <n v="138.76"/>
    <n v="10"/>
    <s v="NOS"/>
    <n v="13.88"/>
    <n v="10"/>
    <s v="PCS"/>
    <n v="114"/>
    <n v="11.4"/>
    <s v="EUR"/>
    <n v="9775.61"/>
    <s v="Air"/>
    <s v="******"/>
    <m/>
    <m/>
  </r>
  <r>
    <d v="2020-01-16T00:00:00"/>
    <n v="42022190"/>
    <s v="80% H.M.COW LEATHER HANDBAG SIZE:19X15 C M B-JACK KINSKY(WE INTEND TO CLAIM REWAR DS UNDER MEIS)"/>
    <s v="******"/>
    <s v="******"/>
    <s v="Calcutta Air"/>
    <x v="3"/>
    <s v="Frankfurt"/>
    <n v="119.84"/>
    <n v="10"/>
    <s v="NOS"/>
    <n v="11.98"/>
    <n v="10"/>
    <s v="PCS"/>
    <n v="114"/>
    <n v="11.4"/>
    <s v="EUR"/>
    <n v="8442.61"/>
    <s v="Air"/>
    <s v="******"/>
    <m/>
    <m/>
  </r>
  <r>
    <d v="2020-01-16T00:00:00"/>
    <n v="42022190"/>
    <s v="80% H.M.COW LEATHER HANDBAG SIZE:25X22 C M B-HGL(WE INTEND TO CLAIM REWARDS UNDER MEIS)"/>
    <s v="******"/>
    <s v="******"/>
    <s v="Calcutta Air"/>
    <x v="3"/>
    <s v="Frankfurt"/>
    <n v="3.15"/>
    <n v="1"/>
    <s v="NOS"/>
    <n v="3.15"/>
    <n v="1"/>
    <s v="PCS"/>
    <n v="12.6"/>
    <n v="12.6"/>
    <s v="EUR"/>
    <n v="222.19"/>
    <s v="Air"/>
    <s v="******"/>
    <m/>
    <m/>
  </r>
  <r>
    <d v="2020-01-16T00:00:00"/>
    <n v="42022190"/>
    <s v="COW MILLED LEATHER HAND BAG HM BRN-ANUS CHKA SZ.11X12X4 INCHES DTL IN INV. WE I NTEND CLAIM REWARDS (MEIS)"/>
    <s v="******"/>
    <s v="******"/>
    <s v="Calcutta Air"/>
    <x v="11"/>
    <s v="Montreal"/>
    <n v="467.81"/>
    <n v="10"/>
    <s v="NOS"/>
    <n v="46.78"/>
    <n v="10"/>
    <s v="PCS"/>
    <n v="384.5"/>
    <n v="38.450000000000003"/>
    <s v="USD"/>
    <n v="32957.160000000003"/>
    <s v="Air"/>
    <s v="******"/>
    <m/>
    <m/>
  </r>
  <r>
    <d v="2020-01-16T00:00:00"/>
    <n v="42022190"/>
    <s v="COW MILLED LEATHER HAND BAG HM BRN-ANUS CHKA SZ.7X7X3 INCHES DTL IN INV. WE INT END CLAIM REWARDS (MEIS)"/>
    <s v="******"/>
    <s v="******"/>
    <s v="Calcutta Air"/>
    <x v="11"/>
    <s v="Montreal"/>
    <n v="1587.16"/>
    <n v="55"/>
    <s v="NOS"/>
    <n v="28.86"/>
    <n v="55"/>
    <s v="PCS"/>
    <n v="1589.5"/>
    <n v="28.9"/>
    <s v="USD"/>
    <n v="111815.28"/>
    <s v="Air"/>
    <s v="******"/>
    <m/>
    <m/>
  </r>
  <r>
    <d v="2020-01-16T00:00:00"/>
    <n v="42022190"/>
    <s v="COW MILLED LEATHER HAND BAG HM BRN-ANUS CHKA SZ.13X12X6 INCHES DTL IN INV. WE I NTEND CLAIM REWARDS (MEIS)"/>
    <s v="******"/>
    <s v="******"/>
    <s v="Calcutta Air"/>
    <x v="11"/>
    <s v="Montreal"/>
    <n v="631.07000000000005"/>
    <n v="10"/>
    <s v="NOS"/>
    <n v="63.11"/>
    <n v="10"/>
    <s v="PCS"/>
    <n v="384.5"/>
    <n v="38.450000000000003"/>
    <s v="USD"/>
    <n v="44458.85"/>
    <s v="Air"/>
    <s v="******"/>
    <m/>
    <m/>
  </r>
  <r>
    <d v="2020-01-16T00:00:00"/>
    <n v="42022190"/>
    <s v="COW MILLED LEATHER HAND BAG HM BRN-ANUS CHKA SZ.10.75X9.25X4 INCHES DTL IN INV. WE INTEND CLAIM REWARDS (MEIS)"/>
    <s v="******"/>
    <s v="******"/>
    <s v="Calcutta Air"/>
    <x v="11"/>
    <s v="Montreal"/>
    <n v="670.26"/>
    <n v="15"/>
    <s v="NOS"/>
    <n v="44.68"/>
    <n v="15"/>
    <s v="PCS"/>
    <n v="483.75"/>
    <n v="32.25"/>
    <s v="USD"/>
    <n v="47219.86"/>
    <s v="Air"/>
    <s v="******"/>
    <m/>
    <m/>
  </r>
  <r>
    <d v="2020-01-16T00:00:00"/>
    <n v="42022190"/>
    <s v="COW LEATHER HAND BAG SIZE 19X5X24CM. U/ B H/M AND M/S &quot; WE INTEND TO CLAIM REW ARDS UNDER MEIS&quot;"/>
    <s v="******"/>
    <s v="******"/>
    <s v="Calcutta Air"/>
    <x v="6"/>
    <s v="Madrid"/>
    <n v="55.54"/>
    <n v="6"/>
    <s v="NOS"/>
    <n v="9.26"/>
    <n v="6"/>
    <s v="PCS"/>
    <n v="55.56"/>
    <n v="9.26"/>
    <s v="USD"/>
    <n v="3913.04"/>
    <s v="Air"/>
    <s v="******"/>
    <m/>
    <m/>
  </r>
  <r>
    <d v="2020-01-16T00:00:00"/>
    <n v="42022190"/>
    <s v="COW LEATHER HAND BAG(DET AS PER INVOICE)"/>
    <s v="******"/>
    <s v="******"/>
    <s v="Calcutta Air"/>
    <x v="7"/>
    <s v="AMSTERDAM SCHIPHOL"/>
    <n v="1763.03"/>
    <n v="48"/>
    <s v="NOS"/>
    <n v="36.729999999999997"/>
    <n v="48"/>
    <s v="PCS"/>
    <n v="799.2"/>
    <n v="16.649999999999999"/>
    <s v="EUR"/>
    <n v="124205.27"/>
    <s v="Air"/>
    <s v="******"/>
    <m/>
    <m/>
  </r>
  <r>
    <d v="2020-01-16T00:00:00"/>
    <n v="42022190"/>
    <s v="COW LEATHER HANDBAG(DET AS PER INVOICE)"/>
    <s v="******"/>
    <s v="******"/>
    <s v="Calcutta Air"/>
    <x v="7"/>
    <s v="AMSTERDAM SCHIPHOL"/>
    <n v="12534.28"/>
    <n v="588"/>
    <s v="NOS"/>
    <n v="21.32"/>
    <n v="588"/>
    <s v="PCS"/>
    <n v="12536.2"/>
    <n v="21.32"/>
    <s v="USD"/>
    <n v="883039.83"/>
    <s v="Air"/>
    <s v="******"/>
    <m/>
    <m/>
  </r>
  <r>
    <d v="2020-01-16T00:00:00"/>
    <n v="42022190"/>
    <s v="LEATHER SMALL SHOPPER BAG MADE OUT OF CO W LEATHER"/>
    <s v="******"/>
    <s v="******"/>
    <s v="Madras Air"/>
    <x v="19"/>
    <s v="Cape Town"/>
    <n v="7002"/>
    <n v="389"/>
    <s v="NOS"/>
    <n v="18"/>
    <n v="389"/>
    <s v="PCS"/>
    <n v="7002"/>
    <n v="18"/>
    <s v="USD"/>
    <n v="493290.91"/>
    <s v="Air"/>
    <s v="******"/>
    <m/>
    <m/>
  </r>
  <r>
    <d v="2020-01-16T00:00:00"/>
    <n v="42022190"/>
    <s v="COW LEATHER HAND BAGS. SIZE:31X24X6CMS B RAND:GB.AS PER INV.(WE INT. TO CLA. REW. UND.&quot;MEIS&quot;)"/>
    <s v="******"/>
    <s v="******"/>
    <s v="Calcutta Air"/>
    <x v="3"/>
    <s v="Nürnberg"/>
    <n v="2254.9499999999998"/>
    <n v="75"/>
    <s v="NOS"/>
    <n v="30.07"/>
    <n v="75"/>
    <s v="PCS"/>
    <n v="2025"/>
    <n v="27"/>
    <s v="EUR"/>
    <n v="158861.29"/>
    <s v="Air"/>
    <s v="******"/>
    <m/>
    <m/>
  </r>
  <r>
    <d v="2020-01-16T00:00:00"/>
    <n v="42022190"/>
    <s v="GOAT LEATHER POUCH BAG SIZE 14X18X6 CMS WITH M/F BRANDED 80 H/M 20 M/M CLAIM REW ARDS UNDER (MEIS)"/>
    <s v="******"/>
    <s v="******"/>
    <s v="Calcutta Air"/>
    <x v="3"/>
    <s v="Berlin Tegel Apt"/>
    <n v="1221.8399999999999"/>
    <n v="300"/>
    <s v="NOS"/>
    <n v="4.07"/>
    <n v="300"/>
    <s v="PCS"/>
    <n v="1221"/>
    <n v="4.07"/>
    <s v="USD"/>
    <n v="86078.97"/>
    <s v="Air"/>
    <s v="******"/>
    <m/>
    <m/>
  </r>
  <r>
    <d v="2020-01-16T00:00:00"/>
    <n v="42022190"/>
    <s v="80% H.M.COW LEATHER HANDBAG SIZE:17X20 C M B-JACK KINSKY(WE INTEND TO CLAIM REWAR DS UNDER MEIS)"/>
    <s v="******"/>
    <s v="******"/>
    <s v="Calcutta Air"/>
    <x v="3"/>
    <s v="Frankfurt"/>
    <n v="151.37"/>
    <n v="10"/>
    <s v="NOS"/>
    <n v="15.14"/>
    <n v="10"/>
    <s v="PCS"/>
    <n v="114"/>
    <n v="11.4"/>
    <s v="EUR"/>
    <n v="10664.36"/>
    <s v="Air"/>
    <s v="******"/>
    <m/>
    <m/>
  </r>
  <r>
    <d v="2020-01-16T00:00:00"/>
    <n v="42022190"/>
    <s v="COW MILLED LEATHER HAND BAG HM BRN-ANUS CHKA SZ.7X8X3.75 INCHES DTL IN INV. WE INTEND CLAIM REWARDS (MEIS)"/>
    <s v="******"/>
    <s v="******"/>
    <s v="Calcutta Air"/>
    <x v="11"/>
    <s v="Montreal"/>
    <n v="554.92999999999995"/>
    <n v="15"/>
    <s v="NOS"/>
    <n v="37"/>
    <n v="15"/>
    <s v="PCS"/>
    <n v="483.75"/>
    <n v="32.25"/>
    <s v="USD"/>
    <n v="39094.949999999997"/>
    <s v="Air"/>
    <s v="******"/>
    <m/>
    <m/>
  </r>
  <r>
    <d v="2020-01-16T00:00:00"/>
    <n v="42022190"/>
    <s v="COW MILLED LEATHER HAND BAG HM BRN-ANUS CHKA SZ.7X6.5X1.5 INCHES DTL IN INV. WE INTEND CLAIM REWARDS (MEIS)"/>
    <s v="******"/>
    <s v="******"/>
    <s v="Calcutta Air"/>
    <x v="11"/>
    <s v="Montreal"/>
    <n v="1724.45"/>
    <n v="55"/>
    <s v="NOS"/>
    <n v="31.35"/>
    <n v="55"/>
    <s v="PCS"/>
    <n v="1589.5"/>
    <n v="28.9"/>
    <s v="USD"/>
    <n v="121487.85"/>
    <s v="Air"/>
    <s v="******"/>
    <m/>
    <m/>
  </r>
  <r>
    <d v="2020-01-16T00:00:00"/>
    <n v="42022190"/>
    <s v="COW LEATHER HAND BAG SIZE 15X5X18CM. U/ B H/M AND M/S &quot; WE INTEND TO CLAIM REW ARDS UNDER MEIS&quot;"/>
    <s v="******"/>
    <s v="******"/>
    <s v="Calcutta Air"/>
    <x v="6"/>
    <s v="Madrid"/>
    <n v="52.35"/>
    <n v="6"/>
    <s v="NOS"/>
    <n v="8.7200000000000006"/>
    <n v="6"/>
    <s v="PCS"/>
    <n v="52.32"/>
    <n v="8.7200000000000006"/>
    <s v="USD"/>
    <n v="3687.85"/>
    <s v="Air"/>
    <s v="******"/>
    <m/>
    <m/>
  </r>
  <r>
    <d v="2020-01-16T00:00:00"/>
    <n v="42022190"/>
    <s v="COW MILLED LEATHER CROSSBODY BAG HM BRN #NAME? . WE INTEND CLAIM REWARDS (MEIS)"/>
    <s v="******"/>
    <s v="******"/>
    <s v="Calcutta Air"/>
    <x v="11"/>
    <s v="Montreal"/>
    <n v="483.04"/>
    <n v="15"/>
    <s v="NOS"/>
    <n v="32.200000000000003"/>
    <n v="15"/>
    <s v="PCS"/>
    <n v="483.75"/>
    <n v="32.25"/>
    <s v="USD"/>
    <n v="34029.910000000003"/>
    <s v="Air"/>
    <s v="******"/>
    <m/>
    <m/>
  </r>
  <r>
    <d v="2020-01-15T00:00:00"/>
    <n v="42022190"/>
    <s v="100% COW LEATHER CROSSBODY BAG ( DETAILS AS PER INV. ) ( WE INTEND TO CLAIM REWA RDS UNDER MERCHANDISE EXPORTS FOR INDIAN"/>
    <s v="******"/>
    <s v="******"/>
    <s v="Calcutta Air"/>
    <x v="12"/>
    <s v="Milano"/>
    <n v="475.12"/>
    <n v="16"/>
    <s v="NOS"/>
    <n v="29.7"/>
    <n v="16"/>
    <s v="PCS"/>
    <n v="556"/>
    <n v="34.75"/>
    <s v="EUR"/>
    <n v="33472.129999999997"/>
    <s v="Air"/>
    <s v="******"/>
    <m/>
    <m/>
  </r>
  <r>
    <d v="2020-01-15T00:00:00"/>
    <n v="42022190"/>
    <s v="COW LEATHER HANDBAGS SIZE: 23X27X6 CMS (DEC.AS PER INV) WE INTEND TO CLAIM REWARDS UNDER (MEIS)"/>
    <s v="******"/>
    <s v="******"/>
    <s v="Calcutta Air"/>
    <x v="19"/>
    <s v="Johannesburg"/>
    <n v="56"/>
    <n v="2"/>
    <s v="NOS"/>
    <n v="28"/>
    <n v="2"/>
    <s v="PCS"/>
    <n v="74"/>
    <n v="37"/>
    <s v="USD"/>
    <n v="3945.2"/>
    <s v="Air"/>
    <s v="******"/>
    <m/>
    <m/>
  </r>
  <r>
    <d v="2020-01-15T00:00:00"/>
    <n v="42022190"/>
    <s v="COW LEATHER HANDBAGS SIZE: 41X30X19 CMS (DEC.AS PER INV) WE INTEND TO CLAIM REWARDS UNDER (MEIS)"/>
    <s v="******"/>
    <s v="******"/>
    <s v="Calcutta Air"/>
    <x v="19"/>
    <s v="Johannesburg"/>
    <n v="110"/>
    <n v="2"/>
    <s v="NOS"/>
    <n v="55"/>
    <n v="2"/>
    <s v="PCS"/>
    <n v="74"/>
    <n v="37"/>
    <s v="USD"/>
    <n v="7749.5"/>
    <s v="Air"/>
    <s v="******"/>
    <m/>
    <m/>
  </r>
  <r>
    <d v="2020-01-15T00:00:00"/>
    <n v="42022190"/>
    <s v="COW LEATHER HANDBAGS SIZE: 26X20.5X2 CMS (DEC.AS PER INV.) WE INTEND TO CLAIM REWARDS UNDER (MEIS)"/>
    <s v="******"/>
    <s v="******"/>
    <s v="Calcutta Air"/>
    <x v="19"/>
    <s v="Johannesburg"/>
    <n v="45"/>
    <n v="2"/>
    <s v="NOS"/>
    <n v="22.5"/>
    <n v="2"/>
    <s v="PCS"/>
    <n v="74"/>
    <n v="37"/>
    <s v="USD"/>
    <n v="3170.25"/>
    <s v="Air"/>
    <s v="******"/>
    <m/>
    <m/>
  </r>
  <r>
    <d v="2020-01-15T00:00:00"/>
    <n v="42022190"/>
    <s v="BUFF LEATHER ROLL-TOP BACKPACK BRAND-C HAPEL HILL -WE INTEND TO CLAIM REWARDS U NDER SCHEME(MEIS)"/>
    <s v="******"/>
    <s v="******"/>
    <s v="Calcutta Air"/>
    <x v="3"/>
    <s v="Dusseldorf"/>
    <n v="806.21"/>
    <n v="20"/>
    <s v="NOS"/>
    <n v="40.31"/>
    <n v="20"/>
    <s v="PCS"/>
    <n v="746"/>
    <n v="37.299999999999997"/>
    <s v="EUR"/>
    <n v="56797.81"/>
    <s v="Air"/>
    <s v="******"/>
    <m/>
    <m/>
  </r>
  <r>
    <d v="2020-01-15T00:00:00"/>
    <n v="42022190"/>
    <s v="BUFF HUNTER LEATHER CROSS-BODY BAG BRAN D-CHAPEL HILL -WE INTEND TO CLAIM REWARD S UNDER SCHEME(MEIS)"/>
    <s v="******"/>
    <s v="******"/>
    <s v="Calcutta Air"/>
    <x v="3"/>
    <s v="Dusseldorf"/>
    <n v="490.41"/>
    <n v="20"/>
    <s v="NOS"/>
    <n v="24.52"/>
    <n v="20"/>
    <s v="PCS"/>
    <n v="440.4"/>
    <n v="22.02"/>
    <s v="EUR"/>
    <n v="34549.379999999997"/>
    <s v="Air"/>
    <s v="******"/>
    <m/>
    <m/>
  </r>
  <r>
    <d v="2020-01-15T00:00:00"/>
    <n v="42022190"/>
    <s v="COW LEATHER HANDBAG SIZE: 24X24 CM DETAILS AS PER INVOICE WE INTEND TO CLAIM REWARDS UNDER (MEIS)"/>
    <s v="******"/>
    <s v="******"/>
    <s v="Calcutta Air"/>
    <x v="1"/>
    <s v="New York"/>
    <n v="5093.1000000000004"/>
    <n v="300"/>
    <s v="NOS"/>
    <n v="16.98"/>
    <n v="300"/>
    <s v="PCS"/>
    <n v="5400"/>
    <n v="18"/>
    <s v="USD"/>
    <n v="358808.99"/>
    <s v="Air"/>
    <s v="******"/>
    <m/>
    <m/>
  </r>
  <r>
    <d v="2020-01-15T00:00:00"/>
    <n v="42022190"/>
    <s v="COW FINISH LEATHER SHOULDER BAG SIZE:29X 28 CMS BRAND:NONE PARTLY AND &amp; MACHINE M ADE &quot;CLAIM REWARDS UNDER MEIS&quot;"/>
    <s v="******"/>
    <s v="******"/>
    <s v="Calcutta Air"/>
    <x v="8"/>
    <s v="Copenhagen"/>
    <n v="1703.74"/>
    <n v="150"/>
    <s v="NOS"/>
    <n v="11.36"/>
    <n v="150"/>
    <s v="PCS"/>
    <n v="1530"/>
    <n v="10.199999999999999"/>
    <s v="EUR"/>
    <n v="120028.5"/>
    <s v="Air"/>
    <s v="******"/>
    <m/>
    <m/>
  </r>
  <r>
    <d v="2020-01-15T00:00:00"/>
    <n v="42022190"/>
    <s v="COW FINISH LEATHER SHOULDER BAG SIZE:22X 13 CMS BRAND:NONE PARTLY AND &amp; MACHINE M ADE &quot;CLAIM REWARDS UNDER MEIS&quot;"/>
    <s v="******"/>
    <s v="******"/>
    <s v="Calcutta Air"/>
    <x v="8"/>
    <s v="Copenhagen"/>
    <n v="1763.59"/>
    <n v="175"/>
    <s v="NOS"/>
    <n v="10.08"/>
    <n v="175"/>
    <s v="PCS"/>
    <n v="1583.75"/>
    <n v="9.0500000000000007"/>
    <s v="EUR"/>
    <n v="124245.18"/>
    <s v="Air"/>
    <s v="******"/>
    <m/>
    <m/>
  </r>
  <r>
    <d v="2020-01-15T00:00:00"/>
    <n v="42022190"/>
    <s v="COW FINISH LEATHER SHOULDER BAG SIZE:18X 14 CMS BRAND:TREATS PARTLY AND &amp; MACHINE MADE &quot;CLAIM REWARDS UNDER MEIS&quot;"/>
    <s v="******"/>
    <s v="******"/>
    <s v="Calcutta Air"/>
    <x v="8"/>
    <s v="Copenhagen"/>
    <n v="1066.23"/>
    <n v="50"/>
    <s v="NOS"/>
    <n v="21.32"/>
    <n v="50"/>
    <s v="PCS"/>
    <n v="957.5"/>
    <n v="19.149999999999999"/>
    <s v="EUR"/>
    <n v="75115.83"/>
    <s v="Air"/>
    <s v="******"/>
    <m/>
    <m/>
  </r>
  <r>
    <d v="2020-01-15T00:00:00"/>
    <n v="42022190"/>
    <s v="COW FINISH LEATHER BUM BAG SIZE:39X20 CM S BRAND:TREATS PARTLY AND &amp; MACHINE MADE CLAIM REWARDS UNDER MEIS"/>
    <s v="******"/>
    <s v="******"/>
    <s v="Calcutta Air"/>
    <x v="8"/>
    <s v="Copenhagen"/>
    <n v="6146.83"/>
    <n v="480"/>
    <s v="NOS"/>
    <n v="12.81"/>
    <n v="480"/>
    <s v="PCS"/>
    <n v="5520"/>
    <n v="11.5"/>
    <s v="EUR"/>
    <n v="433043.9"/>
    <s v="Air"/>
    <s v="******"/>
    <m/>
    <m/>
  </r>
  <r>
    <d v="2020-01-15T00:00:00"/>
    <n v="42022190"/>
    <s v="COW FINISH LEATHER SHOULDER BAG SIZE:32X 27 CMS BRAND:TREATS PARTLY HAND &amp; MACHIN E MADE &quot;CLAIM REWARDS UNDER MEIS&quot;"/>
    <s v="******"/>
    <s v="******"/>
    <s v="Calcutta Air"/>
    <x v="8"/>
    <s v="Copenhagen"/>
    <n v="2146.38"/>
    <n v="150"/>
    <s v="NOS"/>
    <n v="14.31"/>
    <n v="150"/>
    <s v="PCS"/>
    <n v="1927.5"/>
    <n v="12.85"/>
    <s v="EUR"/>
    <n v="151212.42000000001"/>
    <s v="Air"/>
    <s v="******"/>
    <m/>
    <m/>
  </r>
  <r>
    <d v="2020-01-15T00:00:00"/>
    <n v="42022190"/>
    <s v="COW LEATHER HANDBAG BRAND:DAKAR HANDMADE CLAIM REWARDS UNDER MEIS"/>
    <s v="******"/>
    <s v="******"/>
    <s v="Calcutta Air"/>
    <x v="6"/>
    <s v="Madrid"/>
    <n v="1610.3"/>
    <n v="125"/>
    <s v="NOS"/>
    <n v="12.88"/>
    <n v="125"/>
    <s v="PCS"/>
    <n v="1610"/>
    <n v="12.88"/>
    <s v="USD"/>
    <n v="113445.81"/>
    <s v="Air"/>
    <s v="******"/>
    <m/>
    <m/>
  </r>
  <r>
    <d v="2020-01-15T00:00:00"/>
    <n v="42022190"/>
    <s v="COW LEATHER HAND BAGS. SIZE:20.5X8X4.5CM S. BRAND: RADLEY.AS PER INV.(WE INT. TO CLA.REW.UND.MEIS&quot;)"/>
    <s v="******"/>
    <s v="******"/>
    <s v="Calcutta Air"/>
    <x v="1"/>
    <s v="New York"/>
    <n v="283.76"/>
    <n v="15"/>
    <s v="NOS"/>
    <n v="18.920000000000002"/>
    <n v="15"/>
    <s v="PCS"/>
    <n v="240"/>
    <n v="16"/>
    <s v="GBP"/>
    <n v="19990.8"/>
    <s v="Air"/>
    <s v="******"/>
    <m/>
    <m/>
  </r>
  <r>
    <d v="2020-01-15T00:00:00"/>
    <n v="42022190"/>
    <s v="COW LEATHER HAND BAGS. SIZE:30X14X7CMS. BRAND: RADLEY.AS PER INV.(WE INT. TO CLA .REW.UND.MEIS&quot;)"/>
    <s v="******"/>
    <s v="******"/>
    <s v="Calcutta Air"/>
    <x v="1"/>
    <s v="New York"/>
    <n v="1437.71"/>
    <n v="40"/>
    <s v="NOS"/>
    <n v="35.94"/>
    <n v="40"/>
    <s v="PCS"/>
    <n v="1216"/>
    <n v="30.4"/>
    <s v="GBP"/>
    <n v="101286.73"/>
    <s v="Air"/>
    <s v="******"/>
    <m/>
    <m/>
  </r>
  <r>
    <d v="2020-01-15T00:00:00"/>
    <n v="42022190"/>
    <s v="COW LEATHER LADIES SADDLE BAG (DTLS AS P ER INVOICE)(WE CLAIM MEIS)"/>
    <s v="******"/>
    <s v="******"/>
    <s v="Calcutta Air"/>
    <x v="32"/>
    <s v="Dublin"/>
    <n v="112.47"/>
    <n v="4"/>
    <s v="NOS"/>
    <n v="28.12"/>
    <n v="4"/>
    <s v="PCS"/>
    <n v="101"/>
    <n v="25.25"/>
    <s v="EUR"/>
    <n v="7923.44"/>
    <s v="Air"/>
    <s v="******"/>
    <m/>
    <m/>
  </r>
  <r>
    <d v="2020-01-15T00:00:00"/>
    <n v="42022190"/>
    <s v="100% COW LEATHER HOBO BAGS ( DETAILS AS PER INV. ) ( WE INTEND TO CLAIM REWARDS UNDER MERCHANDISE EXPORTS FOR INDIAN SCH"/>
    <s v="******"/>
    <s v="******"/>
    <s v="Calcutta Air"/>
    <x v="12"/>
    <s v="Milano"/>
    <n v="7363.12"/>
    <n v="181"/>
    <s v="NOS"/>
    <n v="40.68"/>
    <n v="181"/>
    <s v="PCS"/>
    <n v="7363.08"/>
    <n v="40.68"/>
    <s v="USD"/>
    <n v="518732.14"/>
    <s v="Air"/>
    <s v="******"/>
    <m/>
    <m/>
  </r>
  <r>
    <d v="2020-01-15T00:00:00"/>
    <n v="42022190"/>
    <s v="100% COW LEATHER HOBO BAG ( DETAILS AS P ER INV. ) ( WE INTEND TO CLAIM REWARDS U NDER MERCHANDISE EXPORTS FOR INDIAN SCHE"/>
    <s v="******"/>
    <s v="******"/>
    <s v="Calcutta Air"/>
    <x v="12"/>
    <s v="Milano"/>
    <n v="1313.31"/>
    <n v="30"/>
    <s v="NOS"/>
    <n v="43.78"/>
    <n v="30"/>
    <s v="PCS"/>
    <n v="1313.4"/>
    <n v="43.78"/>
    <s v="USD"/>
    <n v="92522.97"/>
    <s v="Air"/>
    <s v="******"/>
    <m/>
    <m/>
  </r>
  <r>
    <d v="2020-01-15T00:00:00"/>
    <n v="42022190"/>
    <s v="BUFF LEATHER HANDBAG SIZE: 24X24 CM DETAILS AS PER INVOICE WE INTEND TO CLAIM REWARDS UNDER (MEIS)"/>
    <s v="******"/>
    <s v="******"/>
    <s v="Calcutta Air"/>
    <x v="1"/>
    <s v="New York"/>
    <n v="2037.24"/>
    <n v="120"/>
    <s v="NOS"/>
    <n v="16.98"/>
    <n v="120"/>
    <s v="PCS"/>
    <n v="2160"/>
    <n v="18"/>
    <s v="USD"/>
    <n v="143523.6"/>
    <s v="Air"/>
    <s v="******"/>
    <m/>
    <m/>
  </r>
  <r>
    <d v="2020-01-15T00:00:00"/>
    <n v="42022190"/>
    <s v="COW LEATHER HANDBAGS SIZE: 22X29X10.5 CMS (DEC.AS PER INV.) WE INTEND TO CLAIM REWARDS UNDER (MEIS)"/>
    <s v="******"/>
    <s v="******"/>
    <s v="Calcutta Air"/>
    <x v="19"/>
    <s v="Johannesburg"/>
    <n v="62"/>
    <n v="2"/>
    <s v="NOS"/>
    <n v="31"/>
    <n v="2"/>
    <s v="PCS"/>
    <n v="74"/>
    <n v="37"/>
    <s v="USD"/>
    <n v="4367.8999999999996"/>
    <s v="Air"/>
    <s v="******"/>
    <m/>
    <m/>
  </r>
  <r>
    <d v="2020-01-15T00:00:00"/>
    <n v="42022190"/>
    <s v="COW LEATHER HANDBAGS SIZE: 24.5X15.5X6 CMS (DEC.AS PER INV.) WE INTEND TO CLAIM REWARDS UNDER (MEIS)"/>
    <s v="******"/>
    <s v="******"/>
    <s v="Calcutta Air"/>
    <x v="19"/>
    <s v="Johannesburg"/>
    <n v="52"/>
    <n v="2"/>
    <s v="NOS"/>
    <n v="26"/>
    <n v="2"/>
    <s v="PCS"/>
    <n v="74"/>
    <n v="37"/>
    <s v="USD"/>
    <n v="3663.4"/>
    <s v="Air"/>
    <s v="******"/>
    <m/>
    <m/>
  </r>
  <r>
    <d v="2020-01-15T00:00:00"/>
    <n v="42022190"/>
    <s v="COW LEATHER HANDBAGS SIZE: 22X13.5X12 CMS (DEC.AS PER INV) WE INTEND TO CLAIM REWARDS UNDER (MEIS)"/>
    <s v="******"/>
    <s v="******"/>
    <s v="Calcutta Air"/>
    <x v="19"/>
    <s v="Johannesburg"/>
    <n v="37.5"/>
    <n v="2"/>
    <s v="NOS"/>
    <n v="18.75"/>
    <n v="2"/>
    <s v="PCS"/>
    <n v="74"/>
    <n v="37"/>
    <s v="USD"/>
    <n v="2641.87"/>
    <s v="Air"/>
    <s v="******"/>
    <m/>
    <m/>
  </r>
  <r>
    <d v="2020-01-15T00:00:00"/>
    <n v="42022190"/>
    <s v="COW LEATHER HANDBAGS SIZE: 29X22.5X12.5 CMS (DEC.AS PER INV) WE INTEND TO CLAIM REWARDS UNDER (MEIS)"/>
    <s v="******"/>
    <s v="******"/>
    <s v="Calcutta Air"/>
    <x v="19"/>
    <s v="Johannesburg"/>
    <n v="67"/>
    <n v="2"/>
    <s v="NOS"/>
    <n v="33.5"/>
    <n v="2"/>
    <s v="PCS"/>
    <n v="74"/>
    <n v="37"/>
    <s v="USD"/>
    <n v="4720.1499999999996"/>
    <s v="Air"/>
    <s v="******"/>
    <m/>
    <m/>
  </r>
  <r>
    <d v="2020-01-15T00:00:00"/>
    <n v="42022190"/>
    <s v="COW LEATHER HANDBAGS SIZE: 31X26X10 CMS (DEC.AS PER INV.) WE INTEND TO CLAIM REWARDS UNDER (MEIS)"/>
    <s v="******"/>
    <s v="******"/>
    <s v="Calcutta Air"/>
    <x v="19"/>
    <s v="Johannesburg"/>
    <n v="60"/>
    <n v="2"/>
    <s v="NOS"/>
    <n v="30"/>
    <n v="2"/>
    <s v="PCS"/>
    <n v="74"/>
    <n v="37"/>
    <s v="USD"/>
    <n v="4227"/>
    <s v="Air"/>
    <s v="******"/>
    <m/>
    <m/>
  </r>
  <r>
    <d v="2020-01-15T00:00:00"/>
    <n v="42022190"/>
    <s v="COW LEATHER POUCH BAGS SIZE: 31X24.5X4 CMS (DEC.AS PER INV) WE INTEND TO CLAIM REWARDS UNDER (MEIS)"/>
    <s v="******"/>
    <s v="******"/>
    <s v="Calcutta Air"/>
    <x v="19"/>
    <s v="Johannesburg"/>
    <n v="44"/>
    <n v="2"/>
    <s v="NOS"/>
    <n v="22"/>
    <n v="2"/>
    <s v="PCS"/>
    <n v="74"/>
    <n v="37"/>
    <s v="USD"/>
    <n v="3099.8"/>
    <s v="Air"/>
    <s v="******"/>
    <m/>
    <m/>
  </r>
  <r>
    <d v="2020-01-15T00:00:00"/>
    <n v="42022190"/>
    <s v="COW LEATHER BRIFCASE BAG (DET. AS PER I NV.)(WE INT. TO CLM.REW.UND. MEIS. SCH.)"/>
    <s v="******"/>
    <s v="******"/>
    <s v="Calcutta Air"/>
    <x v="1"/>
    <s v="New York"/>
    <n v="792"/>
    <n v="36"/>
    <s v="NOS"/>
    <n v="22"/>
    <n v="36"/>
    <s v="PCS"/>
    <n v="792"/>
    <n v="22"/>
    <s v="USD"/>
    <n v="55796.4"/>
    <s v="Air"/>
    <s v="******"/>
    <m/>
    <m/>
  </r>
  <r>
    <d v="2020-01-15T00:00:00"/>
    <n v="42022190"/>
    <s v="BUFF LEATHER CROSS-BODY BAG BRAND-CHAP EL HILL -WE INTEND TO CLAIM REWARDS UNDE R SCHEME(MEIS)"/>
    <s v="******"/>
    <s v="******"/>
    <s v="Calcutta Air"/>
    <x v="3"/>
    <s v="Dusseldorf"/>
    <n v="5.68"/>
    <n v="1"/>
    <s v="NOS"/>
    <n v="5.68"/>
    <n v="1"/>
    <s v="PCS"/>
    <n v="6.7"/>
    <n v="6.7"/>
    <s v="EUR"/>
    <n v="400.09"/>
    <s v="Air"/>
    <s v="******"/>
    <m/>
    <m/>
  </r>
  <r>
    <d v="2020-01-15T00:00:00"/>
    <n v="42022190"/>
    <s v="BUFF LEATHER CROSS-BODY BAG BRAND-CHAPE L HILL -WE INTEND TO CLAIM REWARDS UNDER SCHEME(MEIS)"/>
    <s v="******"/>
    <s v="******"/>
    <s v="Calcutta Air"/>
    <x v="3"/>
    <s v="Dusseldorf"/>
    <n v="980.37"/>
    <n v="40"/>
    <s v="NOS"/>
    <n v="24.51"/>
    <n v="40"/>
    <s v="PCS"/>
    <n v="980.4"/>
    <n v="24.51"/>
    <s v="USD"/>
    <n v="69067.38"/>
    <s v="Air"/>
    <s v="******"/>
    <m/>
    <m/>
  </r>
  <r>
    <d v="2020-01-15T00:00:00"/>
    <n v="42022190"/>
    <s v="BUFF HUNTER LEATHER BACKPACK BAG BRAND- CHAPEL HILL -WE INTEND TO CLAIM REWARDS UNDER SCHEME(MEIS)"/>
    <s v="******"/>
    <s v="******"/>
    <s v="Calcutta Air"/>
    <x v="3"/>
    <s v="Dusseldorf"/>
    <n v="845.41"/>
    <n v="22"/>
    <s v="NOS"/>
    <n v="38.43"/>
    <n v="22"/>
    <s v="PCS"/>
    <n v="845.46"/>
    <n v="38.43"/>
    <s v="USD"/>
    <n v="59559.22"/>
    <s v="Air"/>
    <s v="******"/>
    <m/>
    <m/>
  </r>
  <r>
    <d v="2020-01-15T00:00:00"/>
    <n v="42022190"/>
    <s v="LEATHER ACCESORIES MADE OF COW FINISHED LEATHER : LEATHER FOLIO SLEEVE WOOLNUT FOLIO 13-INCH"/>
    <s v="******"/>
    <s v="******"/>
    <s v="Madras Air"/>
    <x v="10"/>
    <s v="Stockholm"/>
    <n v="1896.11"/>
    <n v="49"/>
    <s v="NOS"/>
    <n v="38.700000000000003"/>
    <n v="49"/>
    <s v="PCS"/>
    <n v="1896.3"/>
    <n v="38.700000000000003"/>
    <s v="USD"/>
    <n v="133580.69"/>
    <s v="Air"/>
    <s v="******"/>
    <m/>
    <m/>
  </r>
  <r>
    <d v="2020-01-15T00:00:00"/>
    <n v="42022190"/>
    <s v="LEATHER ACCESORIES MADE OF COW FINISHED LEATHER : LEATHER FOLIO SLEEVE WOOLNUT MACBOOK 16 FOLIO"/>
    <s v="******"/>
    <s v="******"/>
    <s v="Madras Air"/>
    <x v="10"/>
    <s v="Stockholm"/>
    <n v="13629.92"/>
    <n v="300"/>
    <s v="NOS"/>
    <n v="45.43"/>
    <n v="300"/>
    <s v="PCS"/>
    <n v="13629"/>
    <n v="45.43"/>
    <s v="USD"/>
    <n v="960227.95"/>
    <s v="Air"/>
    <s v="******"/>
    <m/>
    <m/>
  </r>
  <r>
    <d v="2020-01-15T00:00:00"/>
    <n v="42022190"/>
    <s v="COW FINISH LEATHER SHOULDER BAG SIZE:31X 28 CMS BRAND:NONE PARTLY AND &amp; MACHINE M ADE &quot;CLAIM REWARDS UNDER MEIS&quot;"/>
    <s v="******"/>
    <s v="******"/>
    <s v="Calcutta Air"/>
    <x v="8"/>
    <s v="Copenhagen"/>
    <n v="1113.56"/>
    <n v="80"/>
    <s v="NOS"/>
    <n v="13.92"/>
    <n v="80"/>
    <s v="PCS"/>
    <n v="1000"/>
    <n v="12.5"/>
    <s v="EUR"/>
    <n v="78449.95"/>
    <s v="Air"/>
    <s v="******"/>
    <m/>
    <m/>
  </r>
  <r>
    <d v="2020-01-15T00:00:00"/>
    <n v="42022190"/>
    <s v="COW FINISH LEATHER BUM BAG SIZE:39X20 CM S BRAND:TREATS PARTLY HAND &amp; MACHINE MAD E &quot;CLAIM REWARDS UNDER MEIS&quot;"/>
    <s v="******"/>
    <s v="******"/>
    <s v="Calcutta Air"/>
    <x v="8"/>
    <s v="Copenhagen"/>
    <n v="1280.5899999999999"/>
    <n v="100"/>
    <s v="NOS"/>
    <n v="12.81"/>
    <n v="100"/>
    <s v="PCS"/>
    <n v="885"/>
    <n v="8.85"/>
    <s v="EUR"/>
    <n v="90217.42"/>
    <s v="Air"/>
    <s v="******"/>
    <m/>
    <m/>
  </r>
  <r>
    <d v="2020-01-15T00:00:00"/>
    <n v="42022190"/>
    <s v="COW FINISH LEATHER CROSSBODY BAG SIZE:24 X22 CMS BRAND:TREATS PARTLY HAND &amp; MACHI NE MADE &quot;CLAIM REWARDS UNDER MEIS&quot;"/>
    <s v="******"/>
    <s v="******"/>
    <s v="Calcutta Air"/>
    <x v="8"/>
    <s v="Copenhagen"/>
    <n v="4085.64"/>
    <n v="390"/>
    <s v="NOS"/>
    <n v="10.48"/>
    <n v="390"/>
    <s v="PCS"/>
    <n v="4087.2"/>
    <n v="10.48"/>
    <s v="USD"/>
    <n v="287833.07"/>
    <s v="Air"/>
    <s v="******"/>
    <m/>
    <m/>
  </r>
  <r>
    <d v="2020-01-15T00:00:00"/>
    <n v="42022190"/>
    <s v="H/M MADE COW LEATHER TOILETRY BAG -DETLS AS PER INVOICE (WE INTD TO CLAIM REWD U N MER EXP FROM IND SCH (MEIS)"/>
    <s v="******"/>
    <s v="******"/>
    <s v="Calcutta Air"/>
    <x v="7"/>
    <s v="AMSTERDAM SCHIPHOL"/>
    <n v="288"/>
    <n v="24"/>
    <s v="NOS"/>
    <n v="12"/>
    <n v="24"/>
    <s v="PCS"/>
    <n v="288"/>
    <n v="12"/>
    <s v="USD"/>
    <n v="20289.59"/>
    <s v="Air"/>
    <s v="******"/>
    <m/>
    <m/>
  </r>
  <r>
    <d v="2020-01-15T00:00:00"/>
    <n v="42022190"/>
    <s v="H/M MADE COW LEATHER DUFFLE BAG -DETLS A S PER INVOICE (WE INTD TO CLAIM REWD UN MER EXP FROM IND SCH (MEIS)"/>
    <s v="******"/>
    <s v="******"/>
    <s v="Calcutta Air"/>
    <x v="7"/>
    <s v="AMSTERDAM SCHIPHOL"/>
    <n v="1125"/>
    <n v="25"/>
    <s v="NOS"/>
    <n v="45"/>
    <n v="25"/>
    <s v="PCS"/>
    <n v="1125"/>
    <n v="45"/>
    <s v="USD"/>
    <n v="79256.25"/>
    <s v="Air"/>
    <s v="******"/>
    <m/>
    <m/>
  </r>
  <r>
    <d v="2020-01-15T00:00:00"/>
    <n v="42022190"/>
    <s v="COW LEATHER SLING BAG (DTLS AS PER INVOI CE)(WE CLAIM MEIS)"/>
    <s v="******"/>
    <s v="******"/>
    <s v="Calcutta Air"/>
    <x v="32"/>
    <s v="Dublin"/>
    <n v="87.97"/>
    <n v="4"/>
    <s v="NOS"/>
    <n v="21.99"/>
    <n v="4"/>
    <s v="PCS"/>
    <n v="101"/>
    <n v="25.25"/>
    <s v="EUR"/>
    <n v="6197.55"/>
    <s v="Air"/>
    <s v="******"/>
    <m/>
    <m/>
  </r>
  <r>
    <d v="2020-01-15T00:00:00"/>
    <n v="42022190"/>
    <s v="SHOULDER BAG MADE IN COW LEATHER(H.M&amp;M. M)ART NO 010-3177(28X12X23 CM) COLOUR- G REEN/BLACK.REWARDS UND MEIS.DTLS IN INV."/>
    <s v="******"/>
    <s v="******"/>
    <s v="Calcutta Air"/>
    <x v="8"/>
    <s v="Copenhagen"/>
    <n v="2186.8000000000002"/>
    <n v="60"/>
    <s v="NOS"/>
    <n v="36.450000000000003"/>
    <n v="60"/>
    <s v="PCS"/>
    <n v="1963.8"/>
    <n v="32.729999999999997"/>
    <s v="EUR"/>
    <n v="154060.01"/>
    <s v="Air"/>
    <s v="******"/>
    <m/>
    <m/>
  </r>
  <r>
    <d v="2020-01-15T00:00:00"/>
    <n v="42022190"/>
    <s v="SHOULDER BAG MADE IN COW LEATHER(H.M&amp;M. M)ART NO 010-3178(23X10X19 CM) COLOUR- B LUE/BLACK.REWARDS UND MEIS.DTLS IN INV."/>
    <s v="******"/>
    <s v="******"/>
    <s v="Calcutta Air"/>
    <x v="8"/>
    <s v="Copenhagen"/>
    <n v="6484.68"/>
    <n v="220"/>
    <s v="NOS"/>
    <n v="29.48"/>
    <n v="220"/>
    <s v="PCS"/>
    <n v="5823.4"/>
    <n v="26.47"/>
    <s v="EUR"/>
    <n v="456845.62"/>
    <s v="Air"/>
    <s v="******"/>
    <m/>
    <m/>
  </r>
  <r>
    <d v="2020-01-15T00:00:00"/>
    <n v="42022190"/>
    <s v="COW LEATHER LAPTOP BAG SIZE 25X22X14 CMS WITH M/F BRANDED 60 H/M 40 M/M CLAIM RE WARDS UNDER (MEIS)"/>
    <s v="******"/>
    <s v="******"/>
    <s v="Calcutta Air"/>
    <x v="8"/>
    <s v="Copenhagen"/>
    <n v="21875.49"/>
    <n v="324"/>
    <s v="NOS"/>
    <n v="67.52"/>
    <n v="324"/>
    <s v="PCS"/>
    <n v="21876.5"/>
    <n v="67.52"/>
    <s v="USD"/>
    <n v="1541128.42"/>
    <s v="Air"/>
    <s v="******"/>
    <m/>
    <m/>
  </r>
  <r>
    <d v="2020-01-15T00:00:00"/>
    <n v="42022190"/>
    <s v="COW LEATHER HANDBAG-HAND &amp; MACH.MADE-BR- TB"/>
    <s v="******"/>
    <s v="******"/>
    <s v="Calcutta Air"/>
    <x v="12"/>
    <s v="Malpensa"/>
    <n v="68270.649999999994"/>
    <n v="3162"/>
    <s v="NOS"/>
    <n v="21.59"/>
    <n v="3162"/>
    <s v="PCS"/>
    <n v="68267.600000000006"/>
    <n v="21.59"/>
    <s v="USD"/>
    <n v="4809667.22"/>
    <s v="Air"/>
    <s v="******"/>
    <m/>
    <m/>
  </r>
  <r>
    <d v="2020-01-15T00:00:00"/>
    <n v="42022190"/>
    <s v="100% COW LEATHER BOWLING BAG ( DETAILS A S PER INV. ) ( WE INTEND TO CLAIM REWARD S UNDER MERCHANDISE EXPORTS FOR INDIAN S"/>
    <s v="******"/>
    <s v="******"/>
    <s v="Calcutta Air"/>
    <x v="12"/>
    <s v="Milano"/>
    <n v="739.62"/>
    <n v="16"/>
    <s v="NOS"/>
    <n v="46.23"/>
    <n v="16"/>
    <s v="PCS"/>
    <n v="600"/>
    <n v="37.5"/>
    <s v="EUR"/>
    <n v="52106.1"/>
    <s v="Air"/>
    <s v="******"/>
    <m/>
    <m/>
  </r>
  <r>
    <d v="2020-01-15T00:00:00"/>
    <n v="42022190"/>
    <s v="100% COW LEATHER SHOPPER BAG ( DETAILS A S PER INV. ) ( WE INTEND TO CLAIM REWARD S UNDER MERCHANDISE EXPORTS FOR INDIAN S"/>
    <s v="******"/>
    <s v="******"/>
    <s v="Calcutta Air"/>
    <x v="12"/>
    <s v="Milano"/>
    <n v="3307.47"/>
    <n v="77"/>
    <s v="NOS"/>
    <n v="42.95"/>
    <n v="77"/>
    <s v="PCS"/>
    <n v="3307.15"/>
    <n v="42.95"/>
    <s v="USD"/>
    <n v="233011.02"/>
    <s v="Air"/>
    <s v="******"/>
    <m/>
    <m/>
  </r>
  <r>
    <d v="2020-01-15T00:00:00"/>
    <n v="42022190"/>
    <s v="100% COW LEATHER SMALL BOWLING BAG ( DET AILS AS PER INV. ) ( WE INTEND TO CLAIM REWARDS UNDER MERCHANDISE EXPORTS FOR IN"/>
    <s v="******"/>
    <s v="******"/>
    <s v="Calcutta Air"/>
    <x v="12"/>
    <s v="Milano"/>
    <n v="538.79999999999995"/>
    <n v="16"/>
    <s v="NOS"/>
    <n v="33.67"/>
    <n v="16"/>
    <s v="PCS"/>
    <n v="556"/>
    <n v="34.75"/>
    <s v="EUR"/>
    <n v="37958.120000000003"/>
    <s v="Air"/>
    <s v="******"/>
    <m/>
    <m/>
  </r>
  <r>
    <d v="2020-01-15T00:00:00"/>
    <n v="42022190"/>
    <s v="BUFF LEATHER PORTFOLIO SIZE: 30X11 CM DETAILS AS PER INVOICE WE INTEND TO CLAIM REWARDS UNDER (MEIS)"/>
    <s v="******"/>
    <s v="******"/>
    <s v="Calcutta Air"/>
    <x v="1"/>
    <s v="New York"/>
    <n v="3136.03"/>
    <n v="95"/>
    <s v="NOS"/>
    <n v="33.01"/>
    <n v="95"/>
    <s v="PCS"/>
    <n v="3325"/>
    <n v="35"/>
    <s v="USD"/>
    <n v="220933.39"/>
    <s v="Air"/>
    <s v="******"/>
    <m/>
    <m/>
  </r>
  <r>
    <d v="2020-01-15T00:00:00"/>
    <n v="42022190"/>
    <s v="COW LEATHER HANDBAG SIZE: 27X16 CM DETAILS AS PER INVOICE WE INTEND TO CLAIM REWARDS UNDER (MEIS)"/>
    <s v="******"/>
    <s v="******"/>
    <s v="Calcutta Air"/>
    <x v="1"/>
    <s v="New York"/>
    <n v="679.08"/>
    <n v="40"/>
    <s v="NOS"/>
    <n v="16.98"/>
    <n v="40"/>
    <s v="PCS"/>
    <n v="720"/>
    <n v="18"/>
    <s v="USD"/>
    <n v="47841.16"/>
    <s v="Air"/>
    <s v="******"/>
    <m/>
    <m/>
  </r>
  <r>
    <d v="2020-01-15T00:00:00"/>
    <n v="42022190"/>
    <s v="COW LEATHER HANDBAGS SIZE: 41X28X6.5 CMS (DEC.AS PER INV) WE INTEND TO CLAIM REWARDS UNDER (MEIS)"/>
    <s v="******"/>
    <s v="******"/>
    <s v="Calcutta Air"/>
    <x v="19"/>
    <s v="Johannesburg"/>
    <n v="132"/>
    <n v="3"/>
    <s v="NOS"/>
    <n v="44"/>
    <n v="3"/>
    <s v="PCS"/>
    <n v="132"/>
    <n v="44"/>
    <s v="USD"/>
    <n v="9299.4"/>
    <s v="Air"/>
    <s v="******"/>
    <m/>
    <m/>
  </r>
  <r>
    <d v="2020-01-15T00:00:00"/>
    <n v="42022190"/>
    <s v="COW LEATHER HANDBAGS SIZE: 40.5X28.5X10 CMS (DEC.AS PER INV) WE INTEND TO CLAIM REWARDS UNDER (MEIS)"/>
    <s v="******"/>
    <s v="******"/>
    <s v="Calcutta Air"/>
    <x v="19"/>
    <s v="Johannesburg"/>
    <n v="108"/>
    <n v="2"/>
    <s v="NOS"/>
    <n v="54"/>
    <n v="2"/>
    <s v="PCS"/>
    <n v="74"/>
    <n v="37"/>
    <s v="USD"/>
    <n v="7608.6"/>
    <s v="Air"/>
    <s v="******"/>
    <m/>
    <m/>
  </r>
  <r>
    <d v="2020-01-15T00:00:00"/>
    <n v="42022190"/>
    <s v="COW LEATHER HANDBAGS SIZE: 50X32X18 CMS (DEC.AS PER INV) WE INTEND TO CLAIM REWARDS UNDER (MEIS)"/>
    <s v="******"/>
    <s v="******"/>
    <s v="Calcutta Air"/>
    <x v="19"/>
    <s v="Johannesburg"/>
    <n v="58"/>
    <n v="1"/>
    <s v="NOS"/>
    <n v="58"/>
    <n v="1"/>
    <s v="PCS"/>
    <n v="58"/>
    <n v="58"/>
    <s v="USD"/>
    <n v="4086.1"/>
    <s v="Air"/>
    <s v="******"/>
    <m/>
    <m/>
  </r>
  <r>
    <d v="2020-01-15T00:00:00"/>
    <n v="42022190"/>
    <s v="COW LEATHER HANDBAGS SIZE: 35X27X12.5 CMS (DEC.AS PER INV) WE INTEND TO CLAIM REWARDS UNDER (MEIS)"/>
    <s v="******"/>
    <s v="******"/>
    <s v="Calcutta Air"/>
    <x v="19"/>
    <s v="Johannesburg"/>
    <n v="74"/>
    <n v="2"/>
    <s v="NOS"/>
    <n v="37"/>
    <n v="2"/>
    <s v="PCS"/>
    <n v="74"/>
    <n v="37"/>
    <s v="USD"/>
    <n v="5213.3"/>
    <s v="Air"/>
    <s v="******"/>
    <m/>
    <m/>
  </r>
  <r>
    <d v="2020-01-15T00:00:00"/>
    <n v="42022190"/>
    <s v="COW LEATHER HANDBAGS SIZE: 41X29.5X4.5 CMS (DEC.AS PER INV) WE INTEND TO CLAIM REWARDS UNDER (MEIS)"/>
    <s v="******"/>
    <s v="******"/>
    <s v="Calcutta Air"/>
    <x v="19"/>
    <s v="Johannesburg"/>
    <n v="87"/>
    <n v="2"/>
    <s v="NOS"/>
    <n v="43.5"/>
    <n v="2"/>
    <s v="PCS"/>
    <n v="74"/>
    <n v="37"/>
    <s v="USD"/>
    <n v="6129.15"/>
    <s v="Air"/>
    <s v="******"/>
    <m/>
    <m/>
  </r>
  <r>
    <d v="2020-01-15T00:00:00"/>
    <n v="42022190"/>
    <s v="COW LEATHER HANDBAGS SIZE: 32X43X12 CMS (DEC.AS PER INV) WE INTEND TO CLAIM REWARDS UNDER (MEIS)"/>
    <s v="******"/>
    <s v="******"/>
    <s v="Calcutta Air"/>
    <x v="19"/>
    <s v="Johannesburg"/>
    <n v="114"/>
    <n v="2"/>
    <s v="NOS"/>
    <n v="57"/>
    <n v="2"/>
    <s v="PCS"/>
    <n v="74"/>
    <n v="37"/>
    <s v="USD"/>
    <n v="8031.3"/>
    <s v="Air"/>
    <s v="******"/>
    <m/>
    <m/>
  </r>
  <r>
    <d v="2020-01-15T00:00:00"/>
    <n v="42022190"/>
    <s v="COW LEATHER HANDBAGS"/>
    <s v="******"/>
    <s v="******"/>
    <s v="Madras Air"/>
    <x v="1"/>
    <s v="New York"/>
    <n v="2270"/>
    <n v="40"/>
    <s v="NOS"/>
    <n v="56.75"/>
    <n v="40"/>
    <s v="PCS"/>
    <n v="2270"/>
    <n v="56.75"/>
    <s v="USD"/>
    <n v="159921.5"/>
    <s v="Air"/>
    <s v="******"/>
    <m/>
    <m/>
  </r>
  <r>
    <d v="2020-01-15T00:00:00"/>
    <n v="42022190"/>
    <s v="COW LEATHER HAND BAG (DET AS PER INVOICE )"/>
    <s v="******"/>
    <s v="******"/>
    <s v="Calcutta Air"/>
    <x v="33"/>
    <s v="Helsinki"/>
    <n v="9426.2900000000009"/>
    <n v="310"/>
    <s v="NOS"/>
    <n v="30.41"/>
    <n v="310"/>
    <s v="PCS"/>
    <n v="9427.1"/>
    <n v="30.41"/>
    <s v="USD"/>
    <n v="664082.15"/>
    <s v="Air"/>
    <s v="******"/>
    <m/>
    <m/>
  </r>
  <r>
    <d v="2020-01-15T00:00:00"/>
    <n v="42022190"/>
    <s v="COW NDM + ANT LEATHER RUCKSAC - WE INTEN D TO CLAIM REWARDS UNDER SCHEME (MEIS)"/>
    <s v="******"/>
    <s v="******"/>
    <s v="Calcutta Air"/>
    <x v="3"/>
    <s v="Dusseldorf"/>
    <n v="1905.7"/>
    <n v="150"/>
    <s v="NOS"/>
    <n v="12.7"/>
    <n v="150"/>
    <s v="PCS"/>
    <n v="1800"/>
    <n v="12"/>
    <s v="EUR"/>
    <n v="134256.78"/>
    <s v="Air"/>
    <s v="******"/>
    <m/>
    <m/>
  </r>
  <r>
    <d v="2020-01-15T00:00:00"/>
    <n v="42022190"/>
    <s v="BUFF HUNTER LEATHER SMALL MESSENGER BAG BRAND-CHAPEL HILL -WE INTEND TO CLAIM R EWARDS UNDER SCHEME(MEIS)"/>
    <s v="******"/>
    <s v="******"/>
    <s v="Calcutta Air"/>
    <x v="3"/>
    <s v="Dusseldorf"/>
    <n v="610.9"/>
    <n v="20"/>
    <s v="NOS"/>
    <n v="30.54"/>
    <n v="20"/>
    <s v="PCS"/>
    <n v="440.4"/>
    <n v="22.02"/>
    <s v="EUR"/>
    <n v="43037.67"/>
    <s v="Air"/>
    <s v="******"/>
    <m/>
    <m/>
  </r>
  <r>
    <d v="2020-01-15T00:00:00"/>
    <n v="42022190"/>
    <s v="LEATHER ACCESORIES MADE OF COW FINISHED LEATHER : LEATHER MACKBOOK SLEEVE WOOLNUT MACBOOK PRO 16 SLEEVE"/>
    <s v="******"/>
    <s v="******"/>
    <s v="Madras Air"/>
    <x v="10"/>
    <s v="Stockholm"/>
    <n v="5623.46"/>
    <n v="200"/>
    <s v="NOS"/>
    <n v="28.12"/>
    <n v="200"/>
    <s v="PCS"/>
    <n v="5624"/>
    <n v="28.12"/>
    <s v="USD"/>
    <n v="396172.45"/>
    <s v="Air"/>
    <s v="******"/>
    <m/>
    <m/>
  </r>
  <r>
    <d v="2020-01-15T00:00:00"/>
    <n v="42022190"/>
    <s v="COW FINISH LEATHER CROSSBODY BAG SIZE:35 X31 CMS BRAND:TREATS PARTLY HAND &amp; MACHI NE MADE &quot;CLAIM REWARDS UNDER MEIS&quot;"/>
    <s v="******"/>
    <s v="******"/>
    <s v="Calcutta Air"/>
    <x v="8"/>
    <s v="Copenhagen"/>
    <n v="1281.98"/>
    <n v="75"/>
    <s v="NOS"/>
    <n v="17.09"/>
    <n v="75"/>
    <s v="PCS"/>
    <n v="1151.25"/>
    <n v="15.35"/>
    <s v="EUR"/>
    <n v="90315.6"/>
    <s v="Air"/>
    <s v="******"/>
    <m/>
    <m/>
  </r>
  <r>
    <d v="2020-01-15T00:00:00"/>
    <n v="42022190"/>
    <s v="COW FINISH LEATHER CROSSBODY BAG SIZE:28 X20 CMS BRAND:TREATS PARTLY AND &amp; MACHIN E MADE &quot;CLAIM REWARDS UNDER MEIS&quot;"/>
    <s v="******"/>
    <s v="******"/>
    <s v="Calcutta Air"/>
    <x v="8"/>
    <s v="Copenhagen"/>
    <n v="2115.7600000000002"/>
    <n v="190"/>
    <s v="NOS"/>
    <n v="11.14"/>
    <n v="190"/>
    <s v="PCS"/>
    <n v="1900"/>
    <n v="10"/>
    <s v="EUR"/>
    <n v="149054.98000000001"/>
    <s v="Air"/>
    <s v="******"/>
    <m/>
    <m/>
  </r>
  <r>
    <d v="2020-01-15T00:00:00"/>
    <n v="42022190"/>
    <s v="COW LEATHER LADIES BAGS(DTLS AS PER INVO ICE)(WE CLAIM MEIS)"/>
    <s v="******"/>
    <s v="******"/>
    <s v="Calcutta Air"/>
    <x v="32"/>
    <s v="Dublin"/>
    <n v="66.81"/>
    <n v="3"/>
    <s v="NOS"/>
    <n v="22.27"/>
    <n v="3"/>
    <s v="PCS"/>
    <n v="60"/>
    <n v="20"/>
    <s v="EUR"/>
    <n v="4707.01"/>
    <s v="Air"/>
    <s v="******"/>
    <m/>
    <m/>
  </r>
  <r>
    <d v="2020-01-15T00:00:00"/>
    <n v="42022190"/>
    <s v="COW LEATHER SHOULDER BAG SIZE 42X25X12 C MS WITH M/F BRANDED 60 H/M 40 M/M CLAIM REWARDS UNDER (MEIS)"/>
    <s v="******"/>
    <s v="******"/>
    <s v="Calcutta Air"/>
    <x v="8"/>
    <s v="Copenhagen"/>
    <n v="1724.66"/>
    <n v="50"/>
    <s v="NOS"/>
    <n v="34.49"/>
    <n v="50"/>
    <s v="PCS"/>
    <n v="1730"/>
    <n v="34.6"/>
    <s v="USD"/>
    <n v="121502.33"/>
    <s v="Air"/>
    <s v="******"/>
    <m/>
    <m/>
  </r>
  <r>
    <d v="2020-01-15T00:00:00"/>
    <n v="42022190"/>
    <s v="COW LEATHER LAPTOP BAG(DET AS PER INVOIC E)"/>
    <s v="******"/>
    <s v="******"/>
    <s v="Calcutta Air"/>
    <x v="7"/>
    <s v="AMSTERDAM SCHIPHOL"/>
    <n v="3819.5"/>
    <n v="200"/>
    <s v="NOS"/>
    <n v="19.100000000000001"/>
    <n v="200"/>
    <s v="PCS"/>
    <n v="3430"/>
    <n v="17.149999999999999"/>
    <s v="EUR"/>
    <n v="269083.5"/>
    <s v="Air"/>
    <s v="******"/>
    <m/>
    <m/>
  </r>
  <r>
    <d v="2020-01-14T00:00:00"/>
    <n v="42022190"/>
    <s v="COW LEATHER HANDBAGS."/>
    <s v="******"/>
    <s v="******"/>
    <s v="Madras Air"/>
    <x v="1"/>
    <s v="New York"/>
    <n v="2174.2199999999998"/>
    <n v="25"/>
    <s v="NOS"/>
    <n v="86.97"/>
    <n v="25"/>
    <s v="PCS"/>
    <n v="2174.25"/>
    <n v="86.97"/>
    <s v="USD"/>
    <n v="153173.63"/>
    <s v="Air"/>
    <s v="******"/>
    <m/>
    <m/>
  </r>
  <r>
    <d v="2020-01-14T00:00:00"/>
    <n v="42022190"/>
    <s v="HAND BAG MADE OF COW LEATHER 26X6X22CMS DETAILS AS PER INVOICE WE INTEND TO CLAIM REWARDS UNDER (MEIS)"/>
    <s v="******"/>
    <s v="******"/>
    <s v="Calcutta Air"/>
    <x v="3"/>
    <s v="Berlin"/>
    <n v="27.84"/>
    <n v="1"/>
    <s v="NOS"/>
    <n v="27.84"/>
    <n v="1"/>
    <s v="PCS"/>
    <n v="25"/>
    <n v="25"/>
    <s v="EUR"/>
    <n v="1961.25"/>
    <s v="Air"/>
    <s v="******"/>
    <m/>
    <m/>
  </r>
  <r>
    <d v="2020-01-14T00:00:00"/>
    <n v="42022190"/>
    <s v="SIDE BAG MADE OF COW LEATHER 17X6X29CMS DETAILS AS PER INVOICE WE INTEND TO CLAIM REWARDS UNDER (MEIS)"/>
    <s v="******"/>
    <s v="******"/>
    <s v="Calcutta Air"/>
    <x v="3"/>
    <s v="Berlin"/>
    <n v="24.5"/>
    <n v="1"/>
    <s v="NOS"/>
    <n v="24.5"/>
    <n v="1"/>
    <s v="PCS"/>
    <n v="25"/>
    <n v="25"/>
    <s v="EUR"/>
    <n v="1725.9"/>
    <s v="Air"/>
    <s v="******"/>
    <m/>
    <m/>
  </r>
  <r>
    <d v="2020-01-14T00:00:00"/>
    <n v="42022190"/>
    <s v="COW LEATHER HANDBAGS."/>
    <s v="******"/>
    <s v="******"/>
    <s v="Madras Air"/>
    <x v="14"/>
    <s v="Na"/>
    <n v="5576.69"/>
    <n v="75"/>
    <s v="NOS"/>
    <n v="74.36"/>
    <n v="75"/>
    <s v="PCS"/>
    <n v="5577"/>
    <n v="74.36"/>
    <s v="USD"/>
    <n v="392877.6"/>
    <s v="Air"/>
    <s v="******"/>
    <m/>
    <m/>
  </r>
  <r>
    <d v="2020-01-14T00:00:00"/>
    <n v="42022190"/>
    <s v="TOILETRY BAGS MADE OUT OF COW LEATHER. W E INTEND TO CLAIM UNDER MEIS SCHEME."/>
    <s v="******"/>
    <s v="******"/>
    <s v="Madras Air"/>
    <x v="8"/>
    <s v="Copenhagen"/>
    <n v="3038"/>
    <n v="150"/>
    <s v="NOS"/>
    <n v="20.25"/>
    <n v="150"/>
    <s v="PCS"/>
    <n v="3037.5"/>
    <n v="20.25"/>
    <s v="USD"/>
    <n v="214027.1"/>
    <s v="Air"/>
    <s v="******"/>
    <m/>
    <m/>
  </r>
  <r>
    <d v="2020-01-14T00:00:00"/>
    <n v="42022190"/>
    <s v="COW NAPPA LEATHER MENS BAG&quot;WE INTEND TO CL.REWARDS UND.MEIS&quot;(SZ:22.5X15X5 CM;LOG O/PULLER:ZINC ALLOY;;ZIP:ALUMINIUM/NYLON"/>
    <s v="******"/>
    <s v="******"/>
    <s v="Calcutta Air"/>
    <x v="3"/>
    <s v="Frankfurt"/>
    <n v="1469.55"/>
    <n v="50"/>
    <s v="NOS"/>
    <n v="29.39"/>
    <n v="50"/>
    <s v="PCS"/>
    <n v="1358.5"/>
    <n v="27.17"/>
    <s v="EUR"/>
    <n v="103529.69"/>
    <s v="Air"/>
    <s v="******"/>
    <m/>
    <m/>
  </r>
  <r>
    <d v="2020-01-14T00:00:00"/>
    <n v="42022190"/>
    <s v="COW DDDM LEATHER HAND BAGS BRN-DEPECHE SZ.23X14 CMS. DTL IN INV. WE INTEND CLAI M REWARDS (MEIS)"/>
    <s v="******"/>
    <s v="******"/>
    <s v="Calcutta Air"/>
    <x v="8"/>
    <s v="Copenhagen"/>
    <n v="1408.65"/>
    <n v="110"/>
    <s v="NOS"/>
    <n v="12.81"/>
    <n v="110"/>
    <s v="PCS"/>
    <n v="1265"/>
    <n v="11.5"/>
    <s v="EUR"/>
    <n v="99239.19"/>
    <s v="Air"/>
    <s v="******"/>
    <m/>
    <m/>
  </r>
  <r>
    <d v="2020-01-14T00:00:00"/>
    <n v="42022190"/>
    <s v="COW DDDM LEATHER HAND BAGS BRN-DEPECHE SZ.33X19 CMS. DTL IN INV. WE INTEND CLAI M REWARDS (MEIS)"/>
    <s v="******"/>
    <s v="******"/>
    <s v="Calcutta Air"/>
    <x v="8"/>
    <s v="Copenhagen"/>
    <n v="4359.57"/>
    <n v="270"/>
    <s v="NOS"/>
    <n v="16.149999999999999"/>
    <n v="270"/>
    <s v="PCS"/>
    <n v="3915"/>
    <n v="14.5"/>
    <s v="EUR"/>
    <n v="307131.7"/>
    <s v="Air"/>
    <s v="******"/>
    <m/>
    <m/>
  </r>
  <r>
    <d v="2020-01-14T00:00:00"/>
    <n v="42022190"/>
    <s v="COW PRINTED LEATHER POUCH W/MTL FTNG BR# WHISTLES SIZE: 28x2x17 CMS 'WE INTEND TO CLAIM REWARDS UNDER MEIS'"/>
    <s v="******"/>
    <s v="******"/>
    <s v="Calcutta Air"/>
    <x v="2"/>
    <s v="Heathrow"/>
    <n v="19508.41"/>
    <n v="1350"/>
    <s v="NOS"/>
    <n v="14.45"/>
    <n v="1350"/>
    <s v="PCS"/>
    <n v="14850"/>
    <n v="11"/>
    <s v="GBP"/>
    <n v="1374367.61"/>
    <s v="Air"/>
    <s v="******"/>
    <m/>
    <m/>
  </r>
  <r>
    <d v="2020-01-14T00:00:00"/>
    <n v="42022190"/>
    <s v="COW LEATHER HAND BAG SIZE: 30.5X35X9 CM (DEC.AS PER INV.) WE INTEND TO CLAIM REWARDS UNDER (MEIS)"/>
    <s v="******"/>
    <s v="******"/>
    <s v="Calcutta Air"/>
    <x v="1"/>
    <s v="Los Angeles"/>
    <n v="153.09"/>
    <n v="6"/>
    <s v="NOS"/>
    <n v="25.52"/>
    <n v="6"/>
    <s v="PCS"/>
    <n v="166.5"/>
    <n v="27.75"/>
    <s v="USD"/>
    <n v="10785.12"/>
    <s v="Air"/>
    <s v="******"/>
    <m/>
    <m/>
  </r>
  <r>
    <d v="2020-01-14T00:00:00"/>
    <n v="42022190"/>
    <s v="COW LEATHER HAND BAG SIZE: 16.5X14X6 CM (DEC.AS PER INV.) WE INTEND TO CLAIM REWARDS UNDER (MEIS)"/>
    <s v="******"/>
    <s v="******"/>
    <s v="Calcutta Air"/>
    <x v="1"/>
    <s v="Los Angeles"/>
    <n v="153.82"/>
    <n v="14"/>
    <s v="NOS"/>
    <n v="10.99"/>
    <n v="14"/>
    <s v="PCS"/>
    <n v="167.3"/>
    <n v="11.95"/>
    <s v="USD"/>
    <n v="10836.95"/>
    <s v="Air"/>
    <s v="******"/>
    <m/>
    <m/>
  </r>
  <r>
    <d v="2020-01-14T00:00:00"/>
    <n v="42022190"/>
    <s v="COW LEATHER HAND BAG SIZE: 21X24.5 CM (DEC.AS PER INV.) WE INTEND TO CLAIM REWARDS UNDER (MEIS)"/>
    <s v="******"/>
    <s v="******"/>
    <s v="Calcutta Air"/>
    <x v="1"/>
    <s v="Los Angeles"/>
    <n v="82.2"/>
    <n v="6"/>
    <s v="NOS"/>
    <n v="13.7"/>
    <n v="6"/>
    <s v="PCS"/>
    <n v="166.5"/>
    <n v="27.75"/>
    <s v="USD"/>
    <n v="5790.93"/>
    <s v="Air"/>
    <s v="******"/>
    <m/>
    <m/>
  </r>
  <r>
    <d v="2020-01-14T00:00:00"/>
    <n v="42022190"/>
    <s v="COW LEATHER HAND BAG SIZE: 28X20.5X10 CM (DEC.AS PER INV.) WE INTEND TO CLAIM REWARDS UNDER (MEIS)"/>
    <s v="******"/>
    <s v="******"/>
    <s v="Calcutta Air"/>
    <x v="1"/>
    <s v="Los Angeles"/>
    <n v="22.66"/>
    <n v="1"/>
    <s v="NOS"/>
    <n v="22.66"/>
    <n v="1"/>
    <s v="PCS"/>
    <n v="24.65"/>
    <n v="24.65"/>
    <s v="USD"/>
    <n v="1596.72"/>
    <s v="Air"/>
    <s v="******"/>
    <m/>
    <m/>
  </r>
  <r>
    <d v="2020-01-14T00:00:00"/>
    <n v="42022190"/>
    <s v="COW LEATHER HAND BAG SIZE: 33X24 CM (DEC.AS PER INV.) WE INTEND TO CLAIM REWARDS UNDER (MEIS)"/>
    <s v="******"/>
    <s v="******"/>
    <s v="Calcutta Air"/>
    <x v="1"/>
    <s v="Los Angeles"/>
    <n v="151.25"/>
    <n v="10"/>
    <s v="NOS"/>
    <n v="15.12"/>
    <n v="10"/>
    <s v="PCS"/>
    <n v="164.5"/>
    <n v="16.45"/>
    <s v="USD"/>
    <n v="10655.58"/>
    <s v="Air"/>
    <s v="******"/>
    <m/>
    <m/>
  </r>
  <r>
    <d v="2020-01-14T00:00:00"/>
    <n v="42022190"/>
    <s v="COW SP JULIE LEATHER HAND BAG BR: RUBIN STEIN (CLAIM AS ADMISSIBLE U/MEIS OF FTP )"/>
    <s v="******"/>
    <s v="******"/>
    <s v="Calcutta Air"/>
    <x v="28"/>
    <s v="Brussels"/>
    <n v="6541.34"/>
    <n v="315"/>
    <s v="NOS"/>
    <n v="20.77"/>
    <n v="315"/>
    <s v="PCS"/>
    <n v="6542.55"/>
    <n v="20.77"/>
    <s v="USD"/>
    <n v="460837.56"/>
    <s v="Air"/>
    <s v="******"/>
    <m/>
    <m/>
  </r>
  <r>
    <d v="2020-01-14T00:00:00"/>
    <n v="42022190"/>
    <s v="COW LEATHER HANDBAG LOGO-JUSTIFIED - WE INTEND TO CLAIM REWARDS UNDER SCHEME (M EIS)"/>
    <s v="******"/>
    <s v="******"/>
    <s v="Calcutta Air"/>
    <x v="7"/>
    <s v="AMSTERDAM SCHIPHOL"/>
    <n v="5552.12"/>
    <n v="150"/>
    <s v="NOS"/>
    <n v="37.01"/>
    <n v="150"/>
    <s v="PCS"/>
    <n v="5460"/>
    <n v="36.4"/>
    <s v="EUR"/>
    <n v="391147"/>
    <s v="Air"/>
    <s v="******"/>
    <m/>
    <m/>
  </r>
  <r>
    <d v="2020-01-14T00:00:00"/>
    <n v="42022190"/>
    <s v="COW LEATHER HANDBAGS"/>
    <s v="******"/>
    <s v="******"/>
    <s v="Madras Air"/>
    <x v="12"/>
    <s v="Malpensa"/>
    <n v="59665.14"/>
    <n v="590"/>
    <s v="NOS"/>
    <n v="101.13"/>
    <n v="590"/>
    <s v="NOS"/>
    <n v="59666.7"/>
    <n v="101.13"/>
    <s v="USD"/>
    <n v="4203409.01"/>
    <s v="Air"/>
    <s v="******"/>
    <m/>
    <m/>
  </r>
  <r>
    <d v="2020-01-14T00:00:00"/>
    <n v="42022190"/>
    <s v="COW NAPPA LEATHER SHOULDER BAG&quot;WE INTEND TO CL.REWARDS UND.MEIS&quot;(SZ:19X21.5 CM;L OGO/PULLER/BUCKLE:ZINC ALLOY;;ZIP:ALUMIN"/>
    <s v="******"/>
    <s v="******"/>
    <s v="Calcutta Air"/>
    <x v="3"/>
    <s v="Frankfurt"/>
    <n v="1975.26"/>
    <n v="100"/>
    <s v="NOS"/>
    <n v="19.75"/>
    <n v="100"/>
    <s v="PCS"/>
    <n v="1826"/>
    <n v="18.260000000000002"/>
    <s v="EUR"/>
    <n v="139157.39000000001"/>
    <s v="Air"/>
    <s v="******"/>
    <m/>
    <m/>
  </r>
  <r>
    <d v="2020-01-14T00:00:00"/>
    <n v="42022190"/>
    <s v="COW CROCRO PRINTED LEATHER POUCH BAGS B RN-DEPECHE SZ.31X13 CMS. DTL IN INV. WE INTEND CLAIM REWARDS (MEIS)"/>
    <s v="******"/>
    <s v="******"/>
    <s v="Calcutta Air"/>
    <x v="8"/>
    <s v="Copenhagen"/>
    <n v="626.38"/>
    <n v="50"/>
    <s v="NOS"/>
    <n v="12.53"/>
    <n v="50"/>
    <s v="PCS"/>
    <n v="562.5"/>
    <n v="11.25"/>
    <s v="EUR"/>
    <n v="44128.160000000003"/>
    <s v="Air"/>
    <s v="******"/>
    <m/>
    <m/>
  </r>
  <r>
    <d v="2020-01-14T00:00:00"/>
    <n v="42022190"/>
    <s v="COW CROCRO PRINTED LEATHER HAND BAGS BR N-DEPECHE SZ.51X40 CMS. DTL IN INV. WE I NTEND CLAIM REWARDS (MEIS)"/>
    <s v="******"/>
    <s v="******"/>
    <s v="Calcutta Air"/>
    <x v="8"/>
    <s v="Copenhagen"/>
    <n v="1069.01"/>
    <n v="30"/>
    <s v="NOS"/>
    <n v="35.630000000000003"/>
    <n v="30"/>
    <s v="PCS"/>
    <n v="960"/>
    <n v="32"/>
    <s v="EUR"/>
    <n v="75311.929999999993"/>
    <s v="Air"/>
    <s v="******"/>
    <m/>
    <m/>
  </r>
  <r>
    <d v="2020-01-14T00:00:00"/>
    <n v="42022190"/>
    <s v="COW CROCRO PRINTED LEATHER HAND BAGS BR N-DEPECHE SZ.21X17 CMS. DTL IN INV. WE I NTEND CLAIM REWARDS (MEIS)"/>
    <s v="******"/>
    <s v="******"/>
    <s v="Calcutta Air"/>
    <x v="8"/>
    <s v="Copenhagen"/>
    <n v="1447.62"/>
    <n v="100"/>
    <s v="NOS"/>
    <n v="14.48"/>
    <n v="100"/>
    <s v="PCS"/>
    <n v="1300"/>
    <n v="13"/>
    <s v="EUR"/>
    <n v="101984.95"/>
    <s v="Air"/>
    <s v="******"/>
    <m/>
    <m/>
  </r>
  <r>
    <d v="2020-01-14T00:00:00"/>
    <n v="42022190"/>
    <s v="COW LEATHER BACKPACK BAG BRAND-THE CHES TERFIELD BRAND - WE INTEND TO CLAIM REWA RDS UNDER SCHEME (MEIS)"/>
    <s v="******"/>
    <s v="******"/>
    <s v="Calcutta Air"/>
    <x v="7"/>
    <s v="AMSTERDAM SCHIPHOL"/>
    <n v="2319.7600000000002"/>
    <n v="48"/>
    <s v="NOS"/>
    <n v="48.33"/>
    <n v="48"/>
    <s v="PCS"/>
    <n v="2083.1999999999998"/>
    <n v="43.4"/>
    <s v="EUR"/>
    <n v="163427.04"/>
    <s v="Air"/>
    <s v="******"/>
    <m/>
    <m/>
  </r>
  <r>
    <d v="2020-01-14T00:00:00"/>
    <n v="42022190"/>
    <s v="COW LEATHER HAND BAG SIZE: 33X44X5 CM (DEC.AS PER INV.) WE INTEND TO CLAIM REWARDS UNDER (MEIS)"/>
    <s v="******"/>
    <s v="******"/>
    <s v="Calcutta Air"/>
    <x v="1"/>
    <s v="Los Angeles"/>
    <n v="61.24"/>
    <n v="2"/>
    <s v="NOS"/>
    <n v="30.62"/>
    <n v="2"/>
    <s v="PCS"/>
    <n v="61.24"/>
    <n v="30.62"/>
    <s v="USD"/>
    <n v="4314.0600000000004"/>
    <s v="Air"/>
    <s v="******"/>
    <m/>
    <m/>
  </r>
  <r>
    <d v="2020-01-14T00:00:00"/>
    <n v="42022190"/>
    <s v="COW LEATHER HAND BAG SIZE: 17.5X19X2.5 CM (DEC.AS PER INV.) WE INTEND TO CLAIM REWARDS UNDER (MEIS)"/>
    <s v="******"/>
    <s v="******"/>
    <s v="Calcutta Air"/>
    <x v="1"/>
    <s v="Los Angeles"/>
    <n v="226.51"/>
    <n v="19"/>
    <s v="NOS"/>
    <n v="11.92"/>
    <n v="19"/>
    <s v="PCS"/>
    <n v="226.48"/>
    <n v="11.92"/>
    <s v="USD"/>
    <n v="15957.46"/>
    <s v="Air"/>
    <s v="******"/>
    <m/>
    <m/>
  </r>
  <r>
    <d v="2020-01-14T00:00:00"/>
    <n v="42022190"/>
    <s v="COW LEATHER HAND BAG SIZE: 21.5X14X4 CM (DEC.AS PER INV.) WE INTEND TO CLAIM REWARDS UNDER (MEIS)"/>
    <s v="******"/>
    <s v="******"/>
    <s v="Calcutta Air"/>
    <x v="1"/>
    <s v="Los Angeles"/>
    <n v="17.29"/>
    <n v="1"/>
    <s v="NOS"/>
    <n v="17.29"/>
    <n v="1"/>
    <s v="PCS"/>
    <n v="24.65"/>
    <n v="24.65"/>
    <s v="USD"/>
    <n v="1217.78"/>
    <s v="Air"/>
    <s v="******"/>
    <m/>
    <m/>
  </r>
  <r>
    <d v="2020-01-14T00:00:00"/>
    <n v="42022190"/>
    <s v="COW LEATHER HAND BAG SIZE: 22.5X27X8.5 CM (DEC.AS PER INV.) WE INTEND TO CLAIM REWARDS UNDER (MEIS)"/>
    <s v="******"/>
    <s v="******"/>
    <s v="Calcutta Air"/>
    <x v="1"/>
    <s v="Los Angeles"/>
    <n v="146.74"/>
    <n v="8"/>
    <s v="NOS"/>
    <n v="18.34"/>
    <n v="8"/>
    <s v="PCS"/>
    <n v="159.6"/>
    <n v="19.95"/>
    <s v="USD"/>
    <n v="10338.17"/>
    <s v="Air"/>
    <s v="******"/>
    <m/>
    <m/>
  </r>
  <r>
    <d v="2020-01-14T00:00:00"/>
    <n v="42022190"/>
    <s v="100% LEATHER GOODS FULLY STITCHED READY TO USE LADIES LEATHER GOODS (WALLET)MADI E OF GOAT NAPA PDM"/>
    <s v="******"/>
    <s v="******"/>
    <s v="Madras Air"/>
    <x v="1"/>
    <s v="New York"/>
    <n v="4944.7"/>
    <n v="237"/>
    <s v="NOS"/>
    <n v="20.86"/>
    <n v="237"/>
    <s v="PCS"/>
    <n v="4943.82"/>
    <n v="20.86"/>
    <s v="USD"/>
    <n v="348354.09"/>
    <s v="Air"/>
    <s v="******"/>
    <m/>
    <m/>
  </r>
  <r>
    <d v="2020-01-14T00:00:00"/>
    <n v="42022190"/>
    <s v="COW CROCRO PRINTED LEATHER HANDBAGS BRN #NAME? TEND CLAIM REWARDS (MEIS)"/>
    <s v="******"/>
    <s v="******"/>
    <s v="Calcutta Air"/>
    <x v="8"/>
    <s v="Copenhagen"/>
    <n v="1879.12"/>
    <n v="75"/>
    <s v="NOS"/>
    <n v="25.05"/>
    <n v="75"/>
    <s v="PCS"/>
    <n v="1687.5"/>
    <n v="22.5"/>
    <s v="EUR"/>
    <n v="132384.34"/>
    <s v="Air"/>
    <s v="******"/>
    <m/>
    <m/>
  </r>
  <r>
    <d v="2020-01-14T00:00:00"/>
    <n v="42022190"/>
    <s v="COW LEATHER HANDBAG(WE CLAIM MEIS)(DTLS AS PER INV)"/>
    <s v="******"/>
    <s v="******"/>
    <s v="Calcutta Air"/>
    <x v="3"/>
    <s v="Hamburg"/>
    <n v="452.94"/>
    <n v="10"/>
    <s v="NOS"/>
    <n v="45.29"/>
    <n v="10"/>
    <s v="PCS"/>
    <n v="452.9"/>
    <n v="45.29"/>
    <s v="USD"/>
    <n v="31909.53"/>
    <s v="Air"/>
    <s v="******"/>
    <m/>
    <m/>
  </r>
  <r>
    <d v="2020-01-14T00:00:00"/>
    <n v="42022190"/>
    <s v="COW 10% LEATHER + 90% CANVAS HAND BAG (D TLS AS PER INVOICE)(WE CLAIM MEIS)"/>
    <s v="******"/>
    <s v="******"/>
    <s v="Calcutta Air"/>
    <x v="1"/>
    <s v="Baltimore"/>
    <n v="1258.8699999999999"/>
    <n v="70"/>
    <s v="NOS"/>
    <n v="17.98"/>
    <n v="70"/>
    <s v="PCS"/>
    <n v="1258.5999999999999"/>
    <n v="17.98"/>
    <s v="USD"/>
    <n v="88687.72"/>
    <s v="Air"/>
    <s v="******"/>
    <m/>
    <m/>
  </r>
  <r>
    <d v="2020-01-14T00:00:00"/>
    <n v="42022190"/>
    <s v="COW 10% LEATHER + 90% CANVAS CROSSBODY B AG(DTLS AS PER INVOICE)(WE CLAIM MEIS)"/>
    <s v="******"/>
    <s v="******"/>
    <s v="Calcutta Air"/>
    <x v="1"/>
    <s v="Baltimore"/>
    <n v="222.71"/>
    <n v="20"/>
    <s v="NOS"/>
    <n v="11.14"/>
    <n v="20"/>
    <s v="PCS"/>
    <n v="200"/>
    <n v="10"/>
    <s v="EUR"/>
    <n v="15690"/>
    <s v="Air"/>
    <s v="******"/>
    <m/>
    <m/>
  </r>
  <r>
    <d v="2020-01-14T00:00:00"/>
    <n v="42022190"/>
    <s v="COW NDM LEATHER HANDBAG (70%H/M &amp; 30% M/ M)(BRAND -PRADENS SIZE: 17X22 CMS) (DTL S AS PER INV) (MEIS)"/>
    <s v="******"/>
    <s v="******"/>
    <s v="Calcutta Air"/>
    <x v="6"/>
    <s v="Seville"/>
    <n v="142.5"/>
    <n v="9"/>
    <s v="NOS"/>
    <n v="15.83"/>
    <n v="9"/>
    <s v="PCS"/>
    <n v="135"/>
    <n v="15"/>
    <s v="EUR"/>
    <n v="10038.870000000001"/>
    <s v="Air"/>
    <s v="******"/>
    <m/>
    <m/>
  </r>
  <r>
    <d v="2020-01-14T00:00:00"/>
    <n v="42022190"/>
    <s v="COW NDM LEATHER HANDBAG (70%H/M &amp; 30% M/ M)(BRAND -PRADENS SIZE: 19X24 CMS) (DTL S AS PER INV) (MEIS)"/>
    <s v="******"/>
    <s v="******"/>
    <s v="Calcutta Air"/>
    <x v="6"/>
    <s v="Seville"/>
    <n v="812.75"/>
    <n v="50"/>
    <s v="NOS"/>
    <n v="16.260000000000002"/>
    <n v="50"/>
    <s v="PCS"/>
    <n v="770"/>
    <n v="15.4"/>
    <s v="EUR"/>
    <n v="57258.51"/>
    <s v="Air"/>
    <s v="******"/>
    <m/>
    <m/>
  </r>
  <r>
    <d v="2020-01-14T00:00:00"/>
    <n v="42022190"/>
    <s v="COW NDM LEATHER HANDBAG (70%H/M &amp; 30% M/ M)(BRAND -PRADENS SIZE: 22X26 CMS) (DTL S AS PER INV) (MEIS)"/>
    <s v="******"/>
    <s v="******"/>
    <s v="Calcutta Air"/>
    <x v="6"/>
    <s v="Seville"/>
    <n v="155.32"/>
    <n v="9"/>
    <s v="NOS"/>
    <n v="17.260000000000002"/>
    <n v="9"/>
    <s v="PCS"/>
    <n v="135"/>
    <n v="15"/>
    <s v="EUR"/>
    <n v="10942.31"/>
    <s v="Air"/>
    <s v="******"/>
    <m/>
    <m/>
  </r>
  <r>
    <d v="2020-01-14T00:00:00"/>
    <n v="42022190"/>
    <s v="COW MILLED VT LEATHER HANDBAG (70%H/M &amp; 30% M/M)(BRAND -PRADENS SIZE: 36X27 CMS ) (DTLS AS PER INV) (MEIS)"/>
    <s v="******"/>
    <s v="******"/>
    <s v="Calcutta Air"/>
    <x v="6"/>
    <s v="Seville"/>
    <n v="614.32000000000005"/>
    <n v="20"/>
    <s v="NOS"/>
    <n v="30.72"/>
    <n v="20"/>
    <s v="PCS"/>
    <n v="582"/>
    <n v="29.1"/>
    <s v="EUR"/>
    <n v="43278.53"/>
    <s v="Air"/>
    <s v="******"/>
    <m/>
    <m/>
  </r>
  <r>
    <d v="2020-01-14T00:00:00"/>
    <n v="42022190"/>
    <s v="COW MILLED VT LEATHER HANDBAG (70%H/M &amp; 30% M/M)(BRAND -PRADENS SIZE: 63X37 CMS ) (DTLS AS PER INV) (MEIS)"/>
    <s v="******"/>
    <s v="******"/>
    <s v="Calcutta Air"/>
    <x v="6"/>
    <s v="Seville"/>
    <n v="38.159999999999997"/>
    <n v="1"/>
    <s v="NOS"/>
    <n v="38.159999999999997"/>
    <n v="1"/>
    <s v="PCS"/>
    <n v="36.15"/>
    <n v="36.15"/>
    <s v="EUR"/>
    <n v="2688.16"/>
    <s v="Air"/>
    <s v="******"/>
    <m/>
    <m/>
  </r>
  <r>
    <d v="2020-01-14T00:00:00"/>
    <n v="42022190"/>
    <s v="COW FLOATER/SP JULIE LEATHER HAND BAG B R: RUBINSTEIN (CLAIM AS ADMISSIBLE U/MEI S OF FTP)"/>
    <s v="******"/>
    <s v="******"/>
    <s v="Calcutta Air"/>
    <x v="28"/>
    <s v="Brussels"/>
    <n v="2659.67"/>
    <n v="140"/>
    <s v="NOS"/>
    <n v="19"/>
    <n v="140"/>
    <s v="PCS"/>
    <n v="2590"/>
    <n v="18.5"/>
    <s v="EUR"/>
    <n v="187373.46"/>
    <s v="Air"/>
    <s v="******"/>
    <m/>
    <m/>
  </r>
  <r>
    <d v="2020-01-14T00:00:00"/>
    <n v="42022190"/>
    <s v="COW FLOATER LEATHER HAND BAG BR: RUBINS TEIN (CLAIM AS ADMISSIBLE U/MEIS OF FTP)"/>
    <s v="******"/>
    <s v="******"/>
    <s v="Calcutta Air"/>
    <x v="28"/>
    <s v="Brussels"/>
    <n v="4070.37"/>
    <n v="175"/>
    <s v="NOS"/>
    <n v="23.26"/>
    <n v="175"/>
    <s v="PCS"/>
    <n v="4070.5"/>
    <n v="23.26"/>
    <s v="USD"/>
    <n v="286757.55"/>
    <s v="Air"/>
    <s v="******"/>
    <m/>
    <m/>
  </r>
  <r>
    <d v="2020-01-14T00:00:00"/>
    <n v="42022190"/>
    <s v="HAND BAG MADE OF COW LEATHER 35X9X22CMS DETAILS AS PER INVOICE WE INTEND TO CLAIM REWARDS UNDER (MEIS)"/>
    <s v="******"/>
    <s v="******"/>
    <s v="Calcutta Air"/>
    <x v="3"/>
    <s v="Berlin"/>
    <n v="26.73"/>
    <n v="1"/>
    <s v="NOS"/>
    <n v="26.73"/>
    <n v="1"/>
    <s v="PCS"/>
    <n v="25"/>
    <n v="25"/>
    <s v="EUR"/>
    <n v="1882.8"/>
    <s v="Air"/>
    <s v="******"/>
    <m/>
    <m/>
  </r>
  <r>
    <d v="2020-01-14T00:00:00"/>
    <n v="42022190"/>
    <s v="COW LEATHER HANDBAG SIZE: 11 X 11 X 1 1/2 INCHES (DEC.AS PER INV.) WE INTEND TO CLAIM REWARDS UNDER (MEIS)"/>
    <s v="******"/>
    <s v="******"/>
    <s v="Calcutta Air"/>
    <x v="1"/>
    <s v="New York"/>
    <n v="2258.38"/>
    <n v="150"/>
    <s v="NOS"/>
    <n v="15.06"/>
    <n v="150"/>
    <s v="PCS"/>
    <n v="2400"/>
    <n v="16"/>
    <s v="USD"/>
    <n v="159102.88"/>
    <s v="Air"/>
    <s v="******"/>
    <m/>
    <m/>
  </r>
  <r>
    <d v="2020-01-14T00:00:00"/>
    <n v="42022190"/>
    <s v="COW LEATHER HANDBAG SIZE: 9 1/2 X 9 1/2 X 1 1/2 INCHES (DEC.AS PER INV.) WE INTEND TO CLAIM REWARDS UNDER (MEIS)"/>
    <s v="******"/>
    <s v="******"/>
    <s v="Calcutta Air"/>
    <x v="1"/>
    <s v="New York"/>
    <n v="3669.87"/>
    <n v="300"/>
    <s v="NOS"/>
    <n v="12.23"/>
    <n v="300"/>
    <s v="PCS"/>
    <n v="3900"/>
    <n v="13"/>
    <s v="USD"/>
    <n v="258542.15"/>
    <s v="Air"/>
    <s v="******"/>
    <m/>
    <m/>
  </r>
  <r>
    <d v="2020-01-14T00:00:00"/>
    <n v="42022190"/>
    <s v="COW DDDM LEATHER HAND BAGS BRN-DEPECHE SZ.26X18 CMS. DTL IN INV. WE INTEND CLAI M REWARDS (MEIS)"/>
    <s v="******"/>
    <s v="******"/>
    <s v="Calcutta Air"/>
    <x v="8"/>
    <s v="Copenhagen"/>
    <n v="2806.16"/>
    <n v="180"/>
    <s v="NOS"/>
    <n v="15.59"/>
    <n v="180"/>
    <s v="PCS"/>
    <n v="2520"/>
    <n v="14"/>
    <s v="EUR"/>
    <n v="197694.01"/>
    <s v="Air"/>
    <s v="******"/>
    <m/>
    <m/>
  </r>
  <r>
    <d v="2020-01-14T00:00:00"/>
    <n v="42022190"/>
    <s v="COW DDDM LEATHER POUCH BAGS BRN-DEPECHE SZ.36X18 CMS. DTL IN INV. WE INTEND CLA IM REWARDS (MEIS)"/>
    <s v="******"/>
    <s v="******"/>
    <s v="Calcutta Air"/>
    <x v="8"/>
    <s v="Copenhagen"/>
    <n v="2280.0100000000002"/>
    <n v="195"/>
    <s v="NOS"/>
    <n v="11.69"/>
    <n v="195"/>
    <s v="PCS"/>
    <n v="2047.5"/>
    <n v="10.5"/>
    <s v="EUR"/>
    <n v="160626.4"/>
    <s v="Air"/>
    <s v="******"/>
    <m/>
    <m/>
  </r>
  <r>
    <d v="2020-01-14T00:00:00"/>
    <n v="42022190"/>
    <s v="COW DDDM LEATHER POUCH BAGS BRN-DEPECHE SZ.21X12 CMS. DTL IN INV. WE INTEND CLA IM REWARDS (MEIS)"/>
    <s v="******"/>
    <s v="******"/>
    <s v="Calcutta Air"/>
    <x v="8"/>
    <s v="Copenhagen"/>
    <n v="3117.96"/>
    <n v="230"/>
    <s v="NOS"/>
    <n v="13.56"/>
    <n v="230"/>
    <s v="PCS"/>
    <n v="3118.8"/>
    <n v="13.56"/>
    <s v="USD"/>
    <n v="219660.04"/>
    <s v="Air"/>
    <s v="******"/>
    <m/>
    <m/>
  </r>
  <r>
    <d v="2020-01-14T00:00:00"/>
    <n v="42022190"/>
    <s v="COW METALLIC LEATHER POUCH W/MTL FTNG BR # WHISTLES SIZE: 28x2x17 CMS 'WE INTEND TO CLAIM REWARDS UNDER MEIS'"/>
    <s v="******"/>
    <s v="******"/>
    <s v="Calcutta Air"/>
    <x v="2"/>
    <s v="Heathrow"/>
    <n v="8670.4"/>
    <n v="600"/>
    <s v="NOS"/>
    <n v="14.45"/>
    <n v="600"/>
    <s v="PCS"/>
    <n v="6600"/>
    <n v="11"/>
    <s v="GBP"/>
    <n v="610830"/>
    <s v="Air"/>
    <s v="******"/>
    <m/>
    <m/>
  </r>
  <r>
    <d v="2020-01-14T00:00:00"/>
    <n v="42022190"/>
    <s v="COW LEATHER HANDBAG BRAND-THE CHESTERFI ELD BRAND - WE INTEND TO CLAIM REWARDS U NDER SCHEME (MEIS)"/>
    <s v="******"/>
    <s v="******"/>
    <s v="Calcutta Air"/>
    <x v="7"/>
    <s v="AMSTERDAM SCHIPHOL"/>
    <n v="3354.03"/>
    <n v="120"/>
    <s v="NOS"/>
    <n v="27.95"/>
    <n v="120"/>
    <s v="PCS"/>
    <n v="3354"/>
    <n v="27.95"/>
    <s v="USD"/>
    <n v="236291.39"/>
    <s v="Air"/>
    <s v="******"/>
    <m/>
    <m/>
  </r>
  <r>
    <d v="2020-01-14T00:00:00"/>
    <n v="42022190"/>
    <s v="COW LEATHER CROSS SHOULDER BAG(WE CLAIM MEIS)(DTLS AS PER INV)"/>
    <s v="******"/>
    <s v="******"/>
    <s v="Calcutta Air"/>
    <x v="3"/>
    <s v="Hamburg"/>
    <n v="520.59"/>
    <n v="13"/>
    <s v="NOS"/>
    <n v="40.049999999999997"/>
    <n v="13"/>
    <s v="PCS"/>
    <n v="520.65"/>
    <n v="40.049999999999997"/>
    <s v="USD"/>
    <n v="36675.39"/>
    <s v="Air"/>
    <s v="******"/>
    <m/>
    <m/>
  </r>
  <r>
    <d v="2020-01-14T00:00:00"/>
    <n v="42022190"/>
    <s v="CANVAS ITEM WITH COW LEATHER TRIMMING C OW LEATEHR HAND BAG- 85% HAND MADE + 15% MACHINE MADE LEATHER PRODUCTS WITH META"/>
    <s v="******"/>
    <s v="******"/>
    <s v="Calcutta Air"/>
    <x v="2"/>
    <s v="BIRMINGHAM AL"/>
    <n v="1809.48"/>
    <n v="150"/>
    <s v="NOS"/>
    <n v="12.06"/>
    <n v="150"/>
    <s v="PCS"/>
    <n v="1500"/>
    <n v="10"/>
    <s v="GBP"/>
    <n v="127477.56"/>
    <s v="Air"/>
    <s v="******"/>
    <m/>
    <m/>
  </r>
  <r>
    <d v="2020-01-13T00:00:00"/>
    <n v="42022190"/>
    <s v="COW ZORRO LEATHER HANDBAGS STY# TF20AB2 45 SIZ(CM) 21X13X3 BRAND-T.B 70%M/MAD E 30%H/MADE CLM REWARD U/S MEIS"/>
    <s v="******"/>
    <s v="******"/>
    <s v="Calcutta Air"/>
    <x v="12"/>
    <s v="Malpensa"/>
    <n v="263.47000000000003"/>
    <n v="14"/>
    <s v="NOS"/>
    <n v="18.82"/>
    <n v="14"/>
    <s v="PCS"/>
    <n v="191.8"/>
    <n v="13.7"/>
    <s v="EUR"/>
    <n v="18561.259999999998"/>
    <s v="Air"/>
    <s v="******"/>
    <m/>
    <m/>
  </r>
  <r>
    <d v="2020-01-13T00:00:00"/>
    <n v="42022190"/>
    <s v="COW CADORNA LEATHER HANDBAGS STY# TF20B B160 SIZ(CM) 36X23X14 BRAND-T.B 70%M/ MADE 30%H/MADE CLM REWARD U/S MEIS."/>
    <s v="******"/>
    <s v="******"/>
    <s v="Calcutta Air"/>
    <x v="12"/>
    <s v="Malpensa"/>
    <n v="566.69000000000005"/>
    <n v="14"/>
    <s v="NOS"/>
    <n v="40.479999999999997"/>
    <n v="14"/>
    <s v="PCS"/>
    <n v="191.8"/>
    <n v="13.7"/>
    <s v="EUR"/>
    <n v="39923.18"/>
    <s v="Air"/>
    <s v="******"/>
    <m/>
    <m/>
  </r>
  <r>
    <d v="2020-01-13T00:00:00"/>
    <n v="42022190"/>
    <s v="COW CADORNA LEATHER HANDBAGS STY# TF20B B162 SIZ(CM) 24X26X10 BRAND-T.B 70%M/ MADE 30%H/MADE CLM REWARD U/S MEIS."/>
    <s v="******"/>
    <s v="******"/>
    <s v="Calcutta Air"/>
    <x v="12"/>
    <s v="Malpensa"/>
    <n v="425.6"/>
    <n v="14"/>
    <s v="NOS"/>
    <n v="30.4"/>
    <n v="14"/>
    <s v="PCS"/>
    <n v="191.8"/>
    <n v="13.7"/>
    <s v="EUR"/>
    <n v="29983.599999999999"/>
    <s v="Air"/>
    <s v="******"/>
    <m/>
    <m/>
  </r>
  <r>
    <d v="2020-01-13T00:00:00"/>
    <n v="42022190"/>
    <s v="COW CADORNA LEATHER HANDBAGS STY# TF20B B164 SIZ(CM) 20X13X6 BRAND-T.B 70%M/M ADE 30%H/MADE CLM REWARD U/S MEIS"/>
    <s v="******"/>
    <s v="******"/>
    <s v="Calcutta Air"/>
    <x v="12"/>
    <s v="Malpensa"/>
    <n v="316.47000000000003"/>
    <n v="14"/>
    <s v="NOS"/>
    <n v="22.6"/>
    <n v="14"/>
    <s v="PCS"/>
    <n v="191.8"/>
    <n v="13.7"/>
    <s v="EUR"/>
    <n v="22295.52"/>
    <s v="Air"/>
    <s v="******"/>
    <m/>
    <m/>
  </r>
  <r>
    <d v="2020-01-13T00:00:00"/>
    <n v="42022190"/>
    <s v="COW ZORRO LEATHER HANDBAGS STY# TF20AB2 40 SIZ(CM) 20X15.5X8 BRAND-T.B 70%M/M ADE 30%H/MADE CLM REWARD U/S MEIS"/>
    <s v="******"/>
    <s v="******"/>
    <s v="Calcutta Air"/>
    <x v="12"/>
    <s v="Malpensa"/>
    <n v="260.35000000000002"/>
    <n v="14"/>
    <s v="NOS"/>
    <n v="18.600000000000001"/>
    <n v="14"/>
    <s v="PCS"/>
    <n v="191.8"/>
    <n v="13.7"/>
    <s v="EUR"/>
    <n v="18341.64"/>
    <s v="Air"/>
    <s v="******"/>
    <m/>
    <m/>
  </r>
  <r>
    <d v="2020-01-13T00:00:00"/>
    <n v="42022190"/>
    <s v="COW LEATHER HANDBAG (80% HAND MADE &amp; 20% MACHINE MADE)"/>
    <s v="******"/>
    <s v="******"/>
    <s v="Calcutta Air"/>
    <x v="2"/>
    <s v="Heathrow"/>
    <n v="132666.38"/>
    <n v="1939"/>
    <s v="NOS"/>
    <n v="68.42"/>
    <n v="1939"/>
    <s v="NOS"/>
    <n v="132666"/>
    <n v="68.42"/>
    <s v="USD"/>
    <n v="9346346.3900000006"/>
    <s v="Air"/>
    <s v="******"/>
    <m/>
    <m/>
  </r>
  <r>
    <d v="2020-01-13T00:00:00"/>
    <n v="42022190"/>
    <s v="COW LEATHER TOTE BAG SIZE: 29X36 CMS WE INTEND TO CLAIM REWARDS UNDER (MEIS)"/>
    <s v="******"/>
    <s v="******"/>
    <s v="Calcutta Air"/>
    <x v="11"/>
    <s v="Toronto"/>
    <n v="17.97"/>
    <n v="2"/>
    <s v="NOS"/>
    <n v="8.98"/>
    <n v="2"/>
    <s v="PCS"/>
    <n v="25.38"/>
    <n v="12.69"/>
    <s v="CAD"/>
    <n v="1265.8499999999999"/>
    <s v="Air"/>
    <s v="******"/>
    <m/>
    <m/>
  </r>
  <r>
    <d v="2020-01-13T00:00:00"/>
    <n v="42022190"/>
    <s v="COW LEATHER HAND BAG(SZ.40X38X8 CM)"/>
    <s v="******"/>
    <s v="******"/>
    <s v="Calcutta Air"/>
    <x v="3"/>
    <s v="Frankfurt"/>
    <n v="33.04"/>
    <n v="1"/>
    <s v="NOS"/>
    <n v="33.04"/>
    <n v="1"/>
    <s v="PCS"/>
    <n v="25"/>
    <n v="25"/>
    <s v="EUR"/>
    <n v="2327.4299999999998"/>
    <s v="Air"/>
    <s v="******"/>
    <m/>
    <m/>
  </r>
  <r>
    <d v="2020-01-13T00:00:00"/>
    <n v="42022190"/>
    <s v="COW LEATHER HAND BAG(SZ.39X32X9 CM)"/>
    <s v="******"/>
    <s v="******"/>
    <s v="Calcutta Air"/>
    <x v="3"/>
    <s v="Frankfurt"/>
    <n v="1129.8399999999999"/>
    <n v="30"/>
    <s v="NOS"/>
    <n v="37.659999999999997"/>
    <n v="30"/>
    <s v="PCS"/>
    <n v="1026"/>
    <n v="34.200000000000003"/>
    <s v="EUR"/>
    <n v="79597.33"/>
    <s v="Air"/>
    <s v="******"/>
    <m/>
    <m/>
  </r>
  <r>
    <d v="2020-01-13T00:00:00"/>
    <n v="42022190"/>
    <s v="COW LEATHER HAND BAG(SZ.43X33X12 CM)"/>
    <s v="******"/>
    <s v="******"/>
    <s v="Calcutta Air"/>
    <x v="3"/>
    <s v="Frankfurt"/>
    <n v="7064.48"/>
    <n v="132"/>
    <s v="NOS"/>
    <n v="53.52"/>
    <n v="132"/>
    <s v="PCS"/>
    <n v="6415.2"/>
    <n v="48.6"/>
    <s v="EUR"/>
    <n v="497692.72"/>
    <s v="Air"/>
    <s v="******"/>
    <m/>
    <m/>
  </r>
  <r>
    <d v="2020-01-13T00:00:00"/>
    <n v="42022190"/>
    <s v="COW LEATHER HAND BAG(SZ.39X28X8 CM)"/>
    <s v="******"/>
    <s v="******"/>
    <s v="Calcutta Air"/>
    <x v="3"/>
    <s v="Frankfurt"/>
    <n v="33.04"/>
    <n v="1"/>
    <s v="NOS"/>
    <n v="33.04"/>
    <n v="1"/>
    <s v="PCS"/>
    <n v="25"/>
    <n v="25"/>
    <s v="EUR"/>
    <n v="2327.4299999999998"/>
    <s v="Air"/>
    <s v="******"/>
    <m/>
    <m/>
  </r>
  <r>
    <d v="2020-01-13T00:00:00"/>
    <n v="42022190"/>
    <s v="100%LEATHER GOODS- FULLY STITCHED READY TO USE LADIES LEATHER BAG MADE OF GOAT N APA SUEDE -WE IND TO CLM RWD UNDR-MEIS"/>
    <s v="******"/>
    <s v="******"/>
    <s v="Madras Air"/>
    <x v="19"/>
    <s v="Cape Town"/>
    <n v="1560"/>
    <n v="80"/>
    <s v="NOS"/>
    <n v="19.5"/>
    <n v="80"/>
    <s v="PCS"/>
    <n v="1560"/>
    <n v="19.5"/>
    <s v="USD"/>
    <n v="109901.99"/>
    <s v="Air"/>
    <s v="******"/>
    <m/>
    <m/>
  </r>
  <r>
    <d v="2020-01-13T00:00:00"/>
    <n v="42022190"/>
    <s v="100%LEATHER GOODS- FULLY STITCHED READY TO USE LADIES LEATHER BAG MADE OF COW NA PA MILLED -WE IND TO CLM RWD UNDR-MEIS"/>
    <s v="******"/>
    <s v="******"/>
    <s v="Madras Air"/>
    <x v="19"/>
    <s v="Cape Town"/>
    <n v="1955"/>
    <n v="115"/>
    <s v="NOS"/>
    <n v="17"/>
    <n v="115"/>
    <s v="PCS"/>
    <n v="1955"/>
    <n v="17"/>
    <s v="USD"/>
    <n v="137729.76"/>
    <s v="Air"/>
    <s v="******"/>
    <m/>
    <m/>
  </r>
  <r>
    <d v="2020-01-13T00:00:00"/>
    <n v="42022190"/>
    <s v="I PHONE NECKLACE CASE XS - BROWN ( Made of Cow Leather)"/>
    <s v="******"/>
    <s v="******"/>
    <s v="Madras Air"/>
    <x v="3"/>
    <s v="Berlin"/>
    <n v="123"/>
    <n v="10"/>
    <s v="NOS"/>
    <n v="12.3"/>
    <n v="10"/>
    <s v="PCS"/>
    <n v="123"/>
    <n v="12.3"/>
    <s v="USD"/>
    <n v="8665.35"/>
    <s v="Air"/>
    <s v="******"/>
    <m/>
    <m/>
  </r>
  <r>
    <d v="2020-01-13T00:00:00"/>
    <n v="42022190"/>
    <s v="I PHONE NECKLACE CASE 11 PRO - BROWN ( M ade of Cow Leather)"/>
    <s v="******"/>
    <s v="******"/>
    <s v="Madras Air"/>
    <x v="3"/>
    <s v="Berlin"/>
    <n v="123"/>
    <n v="10"/>
    <s v="NOS"/>
    <n v="12.3"/>
    <n v="10"/>
    <s v="PCS"/>
    <n v="123"/>
    <n v="12.3"/>
    <s v="USD"/>
    <n v="8665.35"/>
    <s v="Air"/>
    <s v="******"/>
    <m/>
    <m/>
  </r>
  <r>
    <d v="2020-01-13T00:00:00"/>
    <n v="42022190"/>
    <s v="I PHONE NECKLACE CASE 7/8 PLUS - BROWN ( Made of Cow Leather)"/>
    <s v="******"/>
    <s v="******"/>
    <s v="Madras Air"/>
    <x v="3"/>
    <s v="Berlin"/>
    <n v="123"/>
    <n v="10"/>
    <s v="NOS"/>
    <n v="12.3"/>
    <n v="10"/>
    <s v="PCS"/>
    <n v="123"/>
    <n v="12.3"/>
    <s v="USD"/>
    <n v="8665.35"/>
    <s v="Air"/>
    <s v="******"/>
    <m/>
    <m/>
  </r>
  <r>
    <d v="2020-01-13T00:00:00"/>
    <n v="42022190"/>
    <s v="I PHONE NECKLACE CASE 7/8 PLUS - BLACK ( Made of Cow Leather)"/>
    <s v="******"/>
    <s v="******"/>
    <s v="Madras Air"/>
    <x v="3"/>
    <s v="Berlin"/>
    <n v="492"/>
    <n v="40"/>
    <s v="NOS"/>
    <n v="12.3"/>
    <n v="40"/>
    <s v="PCS"/>
    <n v="492"/>
    <n v="12.3"/>
    <s v="USD"/>
    <n v="34661.4"/>
    <s v="Air"/>
    <s v="******"/>
    <m/>
    <m/>
  </r>
  <r>
    <d v="2020-01-13T00:00:00"/>
    <n v="42022190"/>
    <s v="I PHONE NECKLACE CASE 7/8 - BLACK ( Made of Cow Leather)"/>
    <s v="******"/>
    <s v="******"/>
    <s v="Madras Air"/>
    <x v="3"/>
    <s v="Berlin"/>
    <n v="492"/>
    <n v="40"/>
    <s v="NOS"/>
    <n v="12.3"/>
    <n v="40"/>
    <s v="PCS"/>
    <n v="492"/>
    <n v="12.3"/>
    <s v="USD"/>
    <n v="34661.4"/>
    <s v="Air"/>
    <s v="******"/>
    <m/>
    <m/>
  </r>
  <r>
    <d v="2020-01-13T00:00:00"/>
    <n v="42022190"/>
    <s v="COW LEATHER HANDBAG"/>
    <s v="******"/>
    <s v="******"/>
    <s v="Madras Air"/>
    <x v="14"/>
    <s v="Na"/>
    <n v="142.53"/>
    <n v="5"/>
    <s v="NOS"/>
    <n v="28.51"/>
    <n v="5"/>
    <s v="PCS"/>
    <n v="142.55000000000001"/>
    <n v="28.51"/>
    <s v="USD"/>
    <n v="10041.219999999999"/>
    <s v="Air"/>
    <s v="******"/>
    <m/>
    <m/>
  </r>
  <r>
    <d v="2020-01-13T00:00:00"/>
    <n v="42022190"/>
    <s v="I PHONE NECKLACE CASE 11 - BROWN ( Made of Cow Leather)"/>
    <s v="******"/>
    <s v="******"/>
    <s v="Madras Air"/>
    <x v="3"/>
    <s v="Berlin"/>
    <n v="123"/>
    <n v="10"/>
    <s v="NOS"/>
    <n v="12.3"/>
    <n v="10"/>
    <s v="PCS"/>
    <n v="123"/>
    <n v="12.3"/>
    <s v="USD"/>
    <n v="8665.35"/>
    <s v="Air"/>
    <s v="******"/>
    <m/>
    <m/>
  </r>
  <r>
    <d v="2020-01-13T00:00:00"/>
    <n v="42022190"/>
    <s v="LEATHER HAND WOVEN BAGS MADE OUT OF BUFF LEATHER"/>
    <s v="******"/>
    <s v="******"/>
    <s v="Madras Air"/>
    <x v="5"/>
    <s v="Tokyo"/>
    <n v="7124.27"/>
    <n v="135"/>
    <s v="NOS"/>
    <n v="52.77"/>
    <n v="135"/>
    <s v="PCS"/>
    <n v="7123.95"/>
    <n v="52.77"/>
    <s v="USD"/>
    <n v="501905.06"/>
    <s v="Air"/>
    <s v="******"/>
    <m/>
    <m/>
  </r>
  <r>
    <d v="2020-01-13T00:00:00"/>
    <n v="42022190"/>
    <s v="COW LEATHER EXECUTIVE BAG 50% H/M U/B M/ F BUTT BELLY REWARDS CLM BEN UND MEIS"/>
    <s v="******"/>
    <s v="******"/>
    <s v="Calcutta Air"/>
    <x v="34"/>
    <s v="Bratislava"/>
    <n v="681.55"/>
    <n v="20"/>
    <s v="NOS"/>
    <n v="34.08"/>
    <n v="20"/>
    <s v="PCS"/>
    <n v="669"/>
    <n v="33.450000000000003"/>
    <s v="EUR"/>
    <n v="48014.93"/>
    <s v="Air"/>
    <s v="******"/>
    <m/>
    <m/>
  </r>
  <r>
    <d v="2020-01-13T00:00:00"/>
    <n v="42022190"/>
    <s v="Cow Leather Bucket:Genuine Leather Fish Embossed Shoulder bag; Color- Brown"/>
    <s v="******"/>
    <s v="******"/>
    <s v="Calcutta Air"/>
    <x v="1"/>
    <s v="Dallas Fort Worth"/>
    <n v="2426.02"/>
    <n v="99"/>
    <s v="NOS"/>
    <n v="24.51"/>
    <n v="99"/>
    <s v="PCS"/>
    <n v="2796.75"/>
    <n v="28.25"/>
    <s v="USD"/>
    <n v="170912.98"/>
    <s v="Air"/>
    <s v="******"/>
    <m/>
    <m/>
  </r>
  <r>
    <d v="2020-01-13T00:00:00"/>
    <n v="42022190"/>
    <s v="COW LEATHER POUCH BAGS/AS PER INV/WE INT END TO CLAIM REWARDS UNDER(MEIS)SCHEME"/>
    <s v="******"/>
    <s v="******"/>
    <s v="Calcutta Air"/>
    <x v="3"/>
    <s v="Frankfurt"/>
    <n v="696.09"/>
    <n v="67"/>
    <s v="NOS"/>
    <n v="10.39"/>
    <n v="67"/>
    <s v="PCS"/>
    <n v="666.65"/>
    <n v="9.9499999999999993"/>
    <s v="EUR"/>
    <n v="49039.7"/>
    <s v="Air"/>
    <s v="******"/>
    <m/>
    <m/>
  </r>
  <r>
    <d v="2020-01-13T00:00:00"/>
    <n v="42022190"/>
    <s v="H/M MADE COW LEATHER HANDBAG."/>
    <s v="******"/>
    <s v="******"/>
    <s v="Calcutta Air"/>
    <x v="12"/>
    <s v="Rome"/>
    <n v="27895.75"/>
    <n v="1780"/>
    <s v="NOS"/>
    <n v="15.67"/>
    <n v="1780"/>
    <s v="PCS"/>
    <n v="27892.6"/>
    <n v="15.67"/>
    <s v="USD"/>
    <n v="1965255.44"/>
    <s v="Air"/>
    <s v="******"/>
    <m/>
    <m/>
  </r>
  <r>
    <d v="2020-01-13T00:00:00"/>
    <n v="42022190"/>
    <s v="BUFF WAXED LEATHER HAND BAG W/MTL FTNG B R # AUNTS &amp; UNCLE SIZE: 30x22x13 CMS 'W E INTEND TO CLAIM REWARDS UNDER MEIS'"/>
    <s v="******"/>
    <s v="******"/>
    <s v="Calcutta Air"/>
    <x v="3"/>
    <s v="Dusseldorf"/>
    <n v="2026.45"/>
    <n v="60"/>
    <s v="NOS"/>
    <n v="33.770000000000003"/>
    <n v="60"/>
    <s v="PCS"/>
    <n v="1819.8"/>
    <n v="30.33"/>
    <s v="EUR"/>
    <n v="142763.35999999999"/>
    <s v="Air"/>
    <s v="******"/>
    <m/>
    <m/>
  </r>
  <r>
    <d v="2020-01-13T00:00:00"/>
    <n v="42022190"/>
    <s v="BUFF WAXED LEATHER HAND BAG W/MTL FTNG B R # AUNTS &amp; UNCLE SIZE: 29x38x12 CMS 'W E INTEND TO CLAIM REWARDS UNDER MEIS'"/>
    <s v="******"/>
    <s v="******"/>
    <s v="Calcutta Air"/>
    <x v="3"/>
    <s v="Dusseldorf"/>
    <n v="2595.92"/>
    <n v="40"/>
    <s v="NOS"/>
    <n v="64.900000000000006"/>
    <n v="40"/>
    <s v="PCS"/>
    <n v="2302.8000000000002"/>
    <n v="57.57"/>
    <s v="EUR"/>
    <n v="182882.68"/>
    <s v="Air"/>
    <s v="******"/>
    <m/>
    <m/>
  </r>
  <r>
    <d v="2020-01-13T00:00:00"/>
    <n v="42022190"/>
    <s v="COW LEATHER SHOULDER BAG SIZE 20X6X16 CM S WITH M/F BRANDED 60 H/M 40 M/M CLAIM R EWARDS UNDER (MEIS)"/>
    <s v="******"/>
    <s v="******"/>
    <s v="Calcutta Air"/>
    <x v="7"/>
    <s v="AMSTERDAM SCHIPHOL"/>
    <n v="2243.4499999999998"/>
    <n v="144"/>
    <s v="NOS"/>
    <n v="15.58"/>
    <n v="144"/>
    <s v="PCS"/>
    <n v="2243.52"/>
    <n v="15.58"/>
    <s v="USD"/>
    <n v="158050.95000000001"/>
    <s v="Air"/>
    <s v="******"/>
    <m/>
    <m/>
  </r>
  <r>
    <d v="2020-01-13T00:00:00"/>
    <n v="42022190"/>
    <s v="COW LEATHER SHOULDER BAG SIZE 24X2X26 CM S WITH M/F BRANDED 60 H/M 40 M/M CLAIM R EWARDS UNDER (MEIS)"/>
    <s v="******"/>
    <s v="******"/>
    <s v="Calcutta Air"/>
    <x v="7"/>
    <s v="AMSTERDAM SCHIPHOL"/>
    <n v="1126.92"/>
    <n v="48"/>
    <s v="NOS"/>
    <n v="23.48"/>
    <n v="48"/>
    <s v="PCS"/>
    <n v="1174.56"/>
    <n v="24.47"/>
    <s v="EUR"/>
    <n v="79391.34"/>
    <s v="Air"/>
    <s v="******"/>
    <m/>
    <m/>
  </r>
  <r>
    <d v="2020-01-13T00:00:00"/>
    <n v="42022190"/>
    <s v="COW LEATHER SHOULDER BAG SIZE 20X8X24 CM S WITH M/F BRANDED 60 H/M 40 M/M CLAIM R EWARDS UNDER (MEIS)"/>
    <s v="******"/>
    <s v="******"/>
    <s v="Calcutta Air"/>
    <x v="7"/>
    <s v="AMSTERDAM SCHIPHOL"/>
    <n v="1590.67"/>
    <n v="72"/>
    <s v="NOS"/>
    <n v="22.09"/>
    <n v="72"/>
    <s v="PCS"/>
    <n v="1058.4000000000001"/>
    <n v="14.7"/>
    <s v="EUR"/>
    <n v="112062.59"/>
    <s v="Air"/>
    <s v="******"/>
    <m/>
    <m/>
  </r>
  <r>
    <d v="2020-01-13T00:00:00"/>
    <n v="42022190"/>
    <s v="COW LEATHER SHOULDER BAG SIZE 40X11X29 C MS WITH M/F BRANDED 60 H/M 40 M/M CLAIM REWARDS UNDER (MEIS)"/>
    <s v="******"/>
    <s v="******"/>
    <s v="Calcutta Air"/>
    <x v="7"/>
    <s v="AMSTERDAM SCHIPHOL"/>
    <n v="1361.65"/>
    <n v="36"/>
    <s v="NOS"/>
    <n v="37.82"/>
    <n v="36"/>
    <s v="PCS"/>
    <n v="1258.56"/>
    <n v="34.96"/>
    <s v="EUR"/>
    <n v="95928.26"/>
    <s v="Air"/>
    <s v="******"/>
    <m/>
    <m/>
  </r>
  <r>
    <d v="2020-01-13T00:00:00"/>
    <n v="42022190"/>
    <s v="KEY CASE MADE IN COW LEATHER(H.M&amp;M.M) AR T NO.05-985(12.5X8.5X2.5 CM) COLOUR - RO T(NEW RED).DTLS AS PER INV."/>
    <s v="******"/>
    <s v="******"/>
    <s v="Calcutta Air"/>
    <x v="3"/>
    <s v="Munich"/>
    <n v="811.45"/>
    <n v="200"/>
    <s v="NOS"/>
    <n v="4.0599999999999996"/>
    <n v="200"/>
    <s v="PCS"/>
    <n v="750"/>
    <n v="3.75"/>
    <s v="EUR"/>
    <n v="57166.44"/>
    <s v="Air"/>
    <s v="******"/>
    <m/>
    <m/>
  </r>
  <r>
    <d v="2020-01-13T00:00:00"/>
    <n v="42022190"/>
    <s v="KEY CASE MADE IN COW LEATHER(H.M&amp;M.M) AR T NO.05-985(12.5X8.5X2.5 CM) COLOUR - SC HWARZ(BLACK).DTLS AS PER INV."/>
    <s v="******"/>
    <s v="******"/>
    <s v="Calcutta Air"/>
    <x v="3"/>
    <s v="Munich"/>
    <n v="811.45"/>
    <n v="200"/>
    <s v="NOS"/>
    <n v="4.0599999999999996"/>
    <n v="200"/>
    <s v="PCS"/>
    <n v="750"/>
    <n v="3.75"/>
    <s v="EUR"/>
    <n v="57166.44"/>
    <s v="Air"/>
    <s v="******"/>
    <m/>
    <m/>
  </r>
  <r>
    <d v="2020-01-13T00:00:00"/>
    <n v="42022190"/>
    <s v="COW CORONA LEATHER HANDBAG STY#21985 S IZ(CM) 30.5X28.5X14 BRAND-VOI DESIGN 2 0%M/MADE 80%H/MADE CLM REWARED U/S MEIS"/>
    <s v="******"/>
    <s v="******"/>
    <s v="Calcutta Air"/>
    <x v="3"/>
    <s v="Dusseldorf"/>
    <n v="4264.71"/>
    <n v="175"/>
    <s v="NOS"/>
    <n v="24.37"/>
    <n v="175"/>
    <s v="PCS"/>
    <n v="4261.25"/>
    <n v="24.35"/>
    <s v="EUR"/>
    <n v="300448.57"/>
    <s v="Air"/>
    <s v="******"/>
    <m/>
    <m/>
  </r>
  <r>
    <d v="2020-01-13T00:00:00"/>
    <n v="42022190"/>
    <s v="COW CORONA LEATHER HANDBAG STY# 21972 SIZ(CM) 31X24.5X10 BRAND-VOI DESIGN 20 %M/MADE 80%H/MADE CLM REWARED U/S MEIS"/>
    <s v="******"/>
    <s v="******"/>
    <s v="Calcutta Air"/>
    <x v="3"/>
    <s v="Dusseldorf"/>
    <n v="1897.54"/>
    <n v="80"/>
    <s v="NOS"/>
    <n v="23.72"/>
    <n v="80"/>
    <s v="PCS"/>
    <n v="1897.6"/>
    <n v="23.72"/>
    <s v="USD"/>
    <n v="133681.64000000001"/>
    <s v="Air"/>
    <s v="******"/>
    <m/>
    <m/>
  </r>
  <r>
    <d v="2020-01-13T00:00:00"/>
    <n v="42022190"/>
    <s v="COW CORONA LEATHER HANDBAG STY# 22001 SIZ(CM) 36X30X11 BRAND-VOI DESIGN 20%M /MADE 80%H/MADE CLM REWARED U/S MEIS"/>
    <s v="******"/>
    <s v="******"/>
    <s v="Calcutta Air"/>
    <x v="3"/>
    <s v="Dusseldorf"/>
    <n v="404.08"/>
    <n v="17"/>
    <s v="NOS"/>
    <n v="23.77"/>
    <n v="17"/>
    <s v="PCS"/>
    <n v="244.8"/>
    <n v="14.4"/>
    <s v="EUR"/>
    <n v="28467.31"/>
    <s v="Air"/>
    <s v="******"/>
    <m/>
    <m/>
  </r>
  <r>
    <d v="2020-01-13T00:00:00"/>
    <n v="42022190"/>
    <s v="COW CORONA LEATHER HANDBAG STY# 21999 SIZ(CM) 34X25X12.5 BRAND-VOI DESIGN 20 %M/MADE 80%H/MADE CLM REWARED U/S MEIS"/>
    <s v="******"/>
    <s v="******"/>
    <s v="Calcutta Air"/>
    <x v="3"/>
    <s v="Dusseldorf"/>
    <n v="356.29"/>
    <n v="16"/>
    <s v="NOS"/>
    <n v="22.27"/>
    <n v="16"/>
    <s v="PCS"/>
    <n v="328.8"/>
    <n v="20.55"/>
    <s v="EUR"/>
    <n v="25100.58"/>
    <s v="Air"/>
    <s v="******"/>
    <m/>
    <m/>
  </r>
  <r>
    <d v="2020-01-13T00:00:00"/>
    <n v="42022190"/>
    <s v="COW CORONA LEATHER HANDBAG STY#21986 S IZ(CM) 33.5X31X10 BRAND-VOI DESIGN 20% M/MADE 80%H/MADE CLM REWARED U/S MEIS"/>
    <s v="******"/>
    <s v="******"/>
    <s v="Calcutta Air"/>
    <x v="3"/>
    <s v="Dusseldorf"/>
    <n v="3691.99"/>
    <n v="140"/>
    <s v="NOS"/>
    <n v="26.37"/>
    <n v="140"/>
    <s v="PCS"/>
    <n v="3689"/>
    <n v="26.35"/>
    <s v="EUR"/>
    <n v="260100.72"/>
    <s v="Air"/>
    <s v="******"/>
    <m/>
    <m/>
  </r>
  <r>
    <d v="2020-01-13T00:00:00"/>
    <n v="42022190"/>
    <s v="COW CORONA LEATHER HANDBAG STY# 21995 SIZ(CM) 24.5X25X5 BRAND-VOI DESIGN 20% M/MADE 80%H/MADE CLM REWARED U/S MEIS"/>
    <s v="******"/>
    <s v="******"/>
    <s v="Calcutta Air"/>
    <x v="3"/>
    <s v="Dusseldorf"/>
    <n v="253.81"/>
    <n v="16"/>
    <s v="NOS"/>
    <n v="15.86"/>
    <n v="16"/>
    <s v="PCS"/>
    <n v="328.8"/>
    <n v="20.55"/>
    <s v="EUR"/>
    <n v="17880.63"/>
    <s v="Air"/>
    <s v="******"/>
    <m/>
    <m/>
  </r>
  <r>
    <d v="2020-01-13T00:00:00"/>
    <n v="42022190"/>
    <s v="COW CORONA LEATHER HANDBAG STY# 21993 SIZ(CM) 26X17X8 BRAND-VOI DESIGN 20%M/ MADE 80%H/MADE CLM REWARED U/S MEIS"/>
    <s v="******"/>
    <s v="******"/>
    <s v="Calcutta Air"/>
    <x v="3"/>
    <s v="Dusseldorf"/>
    <n v="238.59"/>
    <n v="16"/>
    <s v="NOS"/>
    <n v="14.91"/>
    <n v="16"/>
    <s v="PCS"/>
    <n v="328.8"/>
    <n v="20.55"/>
    <s v="EUR"/>
    <n v="16808.91"/>
    <s v="Air"/>
    <s v="******"/>
    <m/>
    <m/>
  </r>
  <r>
    <d v="2020-01-13T00:00:00"/>
    <n v="42022190"/>
    <s v="COW LEATHER SHOULDER BAG80%H/M 20%M/MW E INT.TO CLM.REWD.UND.MEIS BRANDO.BR.SZ 20.5X26X11"/>
    <s v="******"/>
    <s v="******"/>
    <s v="Calcutta Air"/>
    <x v="19"/>
    <s v="Cape Town"/>
    <n v="2211.09"/>
    <n v="50"/>
    <s v="NOS"/>
    <n v="44.22"/>
    <n v="50"/>
    <s v="PCS"/>
    <n v="2781.5"/>
    <n v="55.63"/>
    <s v="USD"/>
    <n v="155771"/>
    <s v="Air"/>
    <s v="******"/>
    <m/>
    <m/>
  </r>
  <r>
    <d v="2020-01-13T00:00:00"/>
    <n v="42022190"/>
    <s v="COW LEATHER SHOULDER BAG80%H/M 20%M/MW E INT.TO CLM.REWD.UND.MEIS BRANDO.BR.SZ 14X21X6"/>
    <s v="******"/>
    <s v="******"/>
    <s v="Calcutta Air"/>
    <x v="19"/>
    <s v="Cape Town"/>
    <n v="1587.9"/>
    <n v="50"/>
    <s v="NOS"/>
    <n v="31.76"/>
    <n v="50"/>
    <s v="PCS"/>
    <n v="1750.5"/>
    <n v="35.01"/>
    <s v="USD"/>
    <n v="111867.59"/>
    <s v="Air"/>
    <s v="******"/>
    <m/>
    <m/>
  </r>
  <r>
    <d v="2020-01-13T00:00:00"/>
    <n v="42022190"/>
    <s v="COW COLABA LEATHER HAND BAG SZ-36X30X10C M STYLE-B19I-13158 BRAND-VALISE 80% HM &amp; 20% MM WE SHL CLM MEIS SCHEME"/>
    <s v="******"/>
    <s v="******"/>
    <s v="Calcutta Air"/>
    <x v="5"/>
    <s v="Osaka"/>
    <n v="56.14"/>
    <n v="1"/>
    <s v="NOS"/>
    <n v="56.14"/>
    <n v="1"/>
    <s v="PCS"/>
    <n v="42.25"/>
    <n v="42.25"/>
    <s v="USD"/>
    <n v="3955"/>
    <s v="Air"/>
    <s v="******"/>
    <m/>
    <m/>
  </r>
  <r>
    <d v="2020-01-13T00:00:00"/>
    <n v="42022190"/>
    <s v="COW COLABA LEATHER HAND BAG SZ-27X18X10. 5CM STYLE-B18B-12089A BRAND-VALISE 80% H M &amp; 20% MM WE SHL CLM MEIS SCHEME"/>
    <s v="******"/>
    <s v="******"/>
    <s v="Calcutta Air"/>
    <x v="5"/>
    <s v="Osaka"/>
    <n v="1279.94"/>
    <n v="30"/>
    <s v="NOS"/>
    <n v="42.66"/>
    <n v="30"/>
    <s v="PCS"/>
    <n v="1873.5"/>
    <n v="62.45"/>
    <s v="USD"/>
    <n v="90171.73"/>
    <s v="Air"/>
    <s v="******"/>
    <m/>
    <m/>
  </r>
  <r>
    <d v="2020-01-13T00:00:00"/>
    <n v="42022190"/>
    <s v="COW COLABA LEATHER HAND BAG SZ-38X31X9CM STYLE-B19H-13140 BRAND-VALISE 80% HM &amp; 20% MM WE SHL CLM MEIS SCHEME"/>
    <s v="******"/>
    <s v="******"/>
    <s v="Calcutta Air"/>
    <x v="5"/>
    <s v="Osaka"/>
    <n v="54.54"/>
    <n v="1"/>
    <s v="NOS"/>
    <n v="54.54"/>
    <n v="1"/>
    <s v="PCS"/>
    <n v="42.25"/>
    <n v="42.25"/>
    <s v="USD"/>
    <n v="3842.44"/>
    <s v="Air"/>
    <s v="******"/>
    <m/>
    <m/>
  </r>
  <r>
    <d v="2020-01-13T00:00:00"/>
    <n v="42022190"/>
    <s v="COW COLABA LEATHER SATCHEL BAG SZ-42X31X 8CM STYLE-B18K-13089 BRAND-VALISE 80% HM &amp; 20% MM WE SHL CLM MEIS SCHEME"/>
    <s v="******"/>
    <s v="******"/>
    <s v="Calcutta Air"/>
    <x v="5"/>
    <s v="Osaka"/>
    <n v="6147.71"/>
    <n v="110"/>
    <s v="NOS"/>
    <n v="55.89"/>
    <n v="110"/>
    <s v="PCS"/>
    <n v="6160"/>
    <n v="56"/>
    <s v="USD"/>
    <n v="433105.9"/>
    <s v="Air"/>
    <s v="******"/>
    <m/>
    <m/>
  </r>
  <r>
    <d v="2020-01-13T00:00:00"/>
    <n v="42022190"/>
    <s v="COW COLABA LEATHER HAND BAG SZ-36X34.5X9 CM STYLE-B19I-13154 BRAND-VALISE 80% HM &amp; 20% MM WE SHL CLM MEIS SCHEME"/>
    <s v="******"/>
    <s v="******"/>
    <s v="Calcutta Air"/>
    <x v="5"/>
    <s v="Osaka"/>
    <n v="48.35"/>
    <n v="1"/>
    <s v="NOS"/>
    <n v="48.35"/>
    <n v="1"/>
    <s v="PCS"/>
    <n v="42.25"/>
    <n v="42.25"/>
    <s v="USD"/>
    <n v="3406.4"/>
    <s v="Air"/>
    <s v="******"/>
    <m/>
    <m/>
  </r>
  <r>
    <d v="2020-01-13T00:00:00"/>
    <n v="42022190"/>
    <s v="BUFF CALIFORNIA LEATHER HAND BAG SZ-42X3 1X8CM STYLE-B18K-13089 BRAND-VALISE 80% HM &amp; 20% MM WE SHL CLM MEIS SCHEME"/>
    <s v="******"/>
    <s v="******"/>
    <s v="Calcutta Air"/>
    <x v="5"/>
    <s v="Osaka"/>
    <n v="5588.82"/>
    <n v="100"/>
    <s v="NOS"/>
    <n v="55.89"/>
    <n v="100"/>
    <s v="PCS"/>
    <n v="5600"/>
    <n v="56"/>
    <s v="USD"/>
    <n v="393732.62"/>
    <s v="Air"/>
    <s v="******"/>
    <m/>
    <m/>
  </r>
  <r>
    <d v="2020-01-13T00:00:00"/>
    <n v="42022190"/>
    <s v="BUFF CALIFORNIA LEATHER HAND BAG SZ-35X2 9.5X9.5CM STYLE-B18E-13017 BRAND-VALISE 80% HM &amp; 20% MM WE SHL CLM MEIS SCHEME"/>
    <s v="******"/>
    <s v="******"/>
    <s v="Calcutta Air"/>
    <x v="5"/>
    <s v="Osaka"/>
    <n v="2694.61"/>
    <n v="60"/>
    <s v="NOS"/>
    <n v="44.91"/>
    <n v="60"/>
    <s v="PCS"/>
    <n v="3180"/>
    <n v="53"/>
    <s v="USD"/>
    <n v="189835.35"/>
    <s v="Air"/>
    <s v="******"/>
    <m/>
    <m/>
  </r>
  <r>
    <d v="2020-01-13T00:00:00"/>
    <n v="42022190"/>
    <s v="COW COLABA LEATHER HAND BAG SZ-37X34X10C M STYLE-B18A-12084 BRAND-VALISE 80% HM &amp; 20% MM WE SHL CLM MEIS SCHEME"/>
    <s v="******"/>
    <s v="******"/>
    <s v="Calcutta Air"/>
    <x v="5"/>
    <s v="Osaka"/>
    <n v="1869.76"/>
    <n v="30"/>
    <s v="NOS"/>
    <n v="62.33"/>
    <n v="30"/>
    <s v="PCS"/>
    <n v="1873.5"/>
    <n v="62.45"/>
    <s v="USD"/>
    <n v="131724.69"/>
    <s v="Air"/>
    <s v="******"/>
    <m/>
    <m/>
  </r>
  <r>
    <d v="2020-01-13T00:00:00"/>
    <n v="42022190"/>
    <s v="COW COLABA LEATHER HAND BAG SZ-31.5X23.5 X13.5CM STYLE-B19L-13181 BRAND-VALISE 80 % HM &amp; 20% MM WE SHL CLM MEIS SCHEME"/>
    <s v="******"/>
    <s v="******"/>
    <s v="Calcutta Air"/>
    <x v="5"/>
    <s v="Osaka"/>
    <n v="42.17"/>
    <n v="1"/>
    <s v="NOS"/>
    <n v="42.17"/>
    <n v="1"/>
    <s v="PCS"/>
    <n v="42.25"/>
    <n v="42.25"/>
    <s v="USD"/>
    <n v="2970.62"/>
    <s v="Air"/>
    <s v="******"/>
    <m/>
    <m/>
  </r>
  <r>
    <d v="2020-01-13T00:00:00"/>
    <n v="42022190"/>
    <s v="100% COW LEATHER BAG 31.7 X 40.6 CMS DETAILS AS PER INVOICE WE INTEND TO CLAIM REWARDS UNDER (MEIS)"/>
    <s v="******"/>
    <s v="******"/>
    <s v="Calcutta Air"/>
    <x v="1"/>
    <s v="New York"/>
    <n v="54.25"/>
    <n v="1"/>
    <s v="NOS"/>
    <n v="54.25"/>
    <n v="1"/>
    <s v="PCS"/>
    <n v="56"/>
    <n v="56"/>
    <s v="USD"/>
    <n v="3821.74"/>
    <s v="Air"/>
    <s v="******"/>
    <m/>
    <m/>
  </r>
  <r>
    <d v="2020-01-13T00:00:00"/>
    <n v="42022190"/>
    <s v="HAND MADE COW LEATHER FOLIO BAG- DETLS A S PER INV (WE INTD TO CLAIM REWD UN MER EXP FROM IND SCH (MEIS)"/>
    <s v="******"/>
    <s v="******"/>
    <s v="Calcutta Air"/>
    <x v="3"/>
    <s v="Dusseldorf"/>
    <n v="2315.4299999999998"/>
    <n v="50"/>
    <s v="NOS"/>
    <n v="46.31"/>
    <n v="50"/>
    <s v="PCS"/>
    <n v="2308.5"/>
    <n v="46.17"/>
    <s v="EUR"/>
    <n v="163121.88"/>
    <s v="Air"/>
    <s v="******"/>
    <m/>
    <m/>
  </r>
  <r>
    <d v="2020-01-13T00:00:00"/>
    <n v="42022190"/>
    <s v="COW LEATHER HAND BAGS DETAILS AS PER INVOICE WE INTEND TO CLAIM REWARDS UNDER (MEIS)"/>
    <s v="******"/>
    <s v="******"/>
    <s v="Calcutta Air"/>
    <x v="1"/>
    <s v="New York"/>
    <n v="2993.54"/>
    <n v="100"/>
    <s v="NOS"/>
    <n v="29.94"/>
    <n v="100"/>
    <s v="PCS"/>
    <n v="2994"/>
    <n v="29.94"/>
    <s v="USD"/>
    <n v="210895"/>
    <s v="Air"/>
    <s v="******"/>
    <m/>
    <m/>
  </r>
  <r>
    <d v="2020-01-13T00:00:00"/>
    <n v="42022190"/>
    <s v="COW LEATHER HAND BAG(SZ.25X10X22 CM)"/>
    <s v="******"/>
    <s v="******"/>
    <s v="Calcutta Air"/>
    <x v="3"/>
    <s v="Frankfurt"/>
    <n v="27.53"/>
    <n v="1"/>
    <s v="NOS"/>
    <n v="27.53"/>
    <n v="1"/>
    <s v="PCS"/>
    <n v="25"/>
    <n v="25"/>
    <s v="EUR"/>
    <n v="1939.48"/>
    <s v="Air"/>
    <s v="******"/>
    <m/>
    <m/>
  </r>
  <r>
    <d v="2020-01-13T00:00:00"/>
    <n v="42022190"/>
    <s v="COW LEATHER HAND BAG(SZ.28X25X8 CM)"/>
    <s v="******"/>
    <s v="******"/>
    <s v="Calcutta Air"/>
    <x v="3"/>
    <s v="Frankfurt"/>
    <n v="27.53"/>
    <n v="1"/>
    <s v="NOS"/>
    <n v="27.53"/>
    <n v="1"/>
    <s v="PCS"/>
    <n v="25"/>
    <n v="25"/>
    <s v="EUR"/>
    <n v="1939.48"/>
    <s v="Air"/>
    <s v="******"/>
    <m/>
    <m/>
  </r>
  <r>
    <d v="2020-01-13T00:00:00"/>
    <n v="42022190"/>
    <s v="COW LEATHER HAND BAG (H.M &amp; M.M HAROLDS BRAND SIZE. AS PER INV.) WE CLAIM REWA RDS MEIS"/>
    <s v="******"/>
    <s v="******"/>
    <s v="Calcutta Air"/>
    <x v="3"/>
    <s v="Frankfurt"/>
    <n v="2215.23"/>
    <n v="100"/>
    <s v="NOS"/>
    <n v="22.15"/>
    <n v="100"/>
    <s v="PCS"/>
    <n v="2215"/>
    <n v="22.15"/>
    <s v="USD"/>
    <n v="156063.23000000001"/>
    <s v="Air"/>
    <s v="******"/>
    <m/>
    <m/>
  </r>
  <r>
    <d v="2020-01-13T00:00:00"/>
    <n v="42022190"/>
    <s v="COW LEATHER HANDBAGS"/>
    <s v="******"/>
    <s v="******"/>
    <s v="Madras Air"/>
    <x v="12"/>
    <s v="Malpensa"/>
    <n v="7281.78"/>
    <n v="51"/>
    <s v="NOS"/>
    <n v="142.78"/>
    <n v="51"/>
    <s v="NOS"/>
    <n v="7281.78"/>
    <n v="142.78"/>
    <s v="USD"/>
    <n v="513001.75"/>
    <s v="Air"/>
    <s v="******"/>
    <m/>
    <m/>
  </r>
  <r>
    <d v="2020-01-13T00:00:00"/>
    <n v="42022190"/>
    <s v="HANDBAG MADE OUT OF COW LEATHER"/>
    <s v="******"/>
    <s v="******"/>
    <s v="Madras Air"/>
    <x v="1"/>
    <s v="New York"/>
    <n v="1776"/>
    <n v="6"/>
    <s v="NOS"/>
    <n v="296"/>
    <n v="6"/>
    <s v="PCS"/>
    <n v="1776"/>
    <n v="296"/>
    <s v="USD"/>
    <n v="125119.19"/>
    <s v="Air"/>
    <s v="******"/>
    <m/>
    <m/>
  </r>
  <r>
    <d v="2020-01-13T00:00:00"/>
    <n v="42022190"/>
    <s v="I PHONE NECKLACE CASE 11 - BLACK ( Made of Cow Leather)"/>
    <s v="******"/>
    <s v="******"/>
    <s v="Madras Air"/>
    <x v="3"/>
    <s v="Berlin"/>
    <n v="492"/>
    <n v="40"/>
    <s v="NOS"/>
    <n v="12.3"/>
    <n v="40"/>
    <s v="PCS"/>
    <n v="492"/>
    <n v="12.3"/>
    <s v="USD"/>
    <n v="34661.4"/>
    <s v="Air"/>
    <s v="******"/>
    <m/>
    <m/>
  </r>
  <r>
    <d v="2020-01-13T00:00:00"/>
    <n v="42022190"/>
    <s v="I PHONE NECKLACE CASE 11 PRO - BLACK ( M ade of Cow Leather)"/>
    <s v="******"/>
    <s v="******"/>
    <s v="Madras Air"/>
    <x v="3"/>
    <s v="Berlin"/>
    <n v="492"/>
    <n v="40"/>
    <s v="NOS"/>
    <n v="12.3"/>
    <n v="40"/>
    <s v="PCS"/>
    <n v="492"/>
    <n v="12.3"/>
    <s v="USD"/>
    <n v="34661.4"/>
    <s v="Air"/>
    <s v="******"/>
    <m/>
    <m/>
  </r>
  <r>
    <d v="2020-01-13T00:00:00"/>
    <n v="42022190"/>
    <s v="I PHONE NECKLACE CASE 7/8 - BROWN ( Made of Cow Leather)"/>
    <s v="******"/>
    <s v="******"/>
    <s v="Madras Air"/>
    <x v="3"/>
    <s v="Berlin"/>
    <n v="123"/>
    <n v="10"/>
    <s v="NOS"/>
    <n v="12.3"/>
    <n v="10"/>
    <s v="PCS"/>
    <n v="123"/>
    <n v="12.3"/>
    <s v="USD"/>
    <n v="8665.35"/>
    <s v="Air"/>
    <s v="******"/>
    <m/>
    <m/>
  </r>
  <r>
    <d v="2020-01-13T00:00:00"/>
    <n v="42022190"/>
    <s v="LEATHER CROSSBODY BAGS MADE OUT OF SHEEP LEATHER"/>
    <s v="******"/>
    <s v="******"/>
    <s v="Madras Air"/>
    <x v="1"/>
    <s v="New York"/>
    <n v="943.25"/>
    <n v="70"/>
    <s v="NOS"/>
    <n v="13.48"/>
    <n v="70"/>
    <s v="PCS"/>
    <n v="942.9"/>
    <n v="13.47"/>
    <s v="USD"/>
    <n v="66451.89"/>
    <s v="Air"/>
    <s v="******"/>
    <m/>
    <m/>
  </r>
  <r>
    <d v="2020-01-13T00:00:00"/>
    <n v="42022190"/>
    <s v="COW LEATHER HAND BAG 90 % H/M M/F BUTT BELLY SHANK B/N DVN REWARD CLM UND MEIS"/>
    <s v="******"/>
    <s v="******"/>
    <s v="Calcutta Air"/>
    <x v="28"/>
    <s v="Brussels"/>
    <n v="1453.19"/>
    <n v="18"/>
    <s v="NOS"/>
    <n v="80.73"/>
    <n v="18"/>
    <s v="PCS"/>
    <n v="1305"/>
    <n v="72.5"/>
    <s v="EUR"/>
    <n v="102377.24"/>
    <s v="Air"/>
    <s v="******"/>
    <m/>
    <m/>
  </r>
  <r>
    <d v="2020-01-13T00:00:00"/>
    <n v="42022190"/>
    <s v="COW LEATHER MENS BAG 50% H/M M/F BUTT BE LLY U/B WE INT TO CLM BEN UND MEIS"/>
    <s v="******"/>
    <s v="******"/>
    <s v="Calcutta Air"/>
    <x v="34"/>
    <s v="Bratislava"/>
    <n v="1497.42"/>
    <n v="114"/>
    <s v="NOS"/>
    <n v="13.14"/>
    <n v="114"/>
    <s v="PCS"/>
    <n v="1497.96"/>
    <n v="13.14"/>
    <s v="USD"/>
    <n v="105492.9"/>
    <s v="Air"/>
    <s v="******"/>
    <m/>
    <m/>
  </r>
  <r>
    <d v="2020-01-13T00:00:00"/>
    <n v="42022190"/>
    <s v="Cow Leather Bucket:Genuine Leather Croco Embossed Shoulder bag; Color- Purple"/>
    <s v="******"/>
    <s v="******"/>
    <s v="Calcutta Air"/>
    <x v="1"/>
    <s v="Dallas Fort Worth"/>
    <n v="2423.61"/>
    <n v="98"/>
    <s v="NOS"/>
    <n v="24.73"/>
    <n v="98"/>
    <s v="PCS"/>
    <n v="2793.98"/>
    <n v="28.51"/>
    <s v="USD"/>
    <n v="170743.67"/>
    <s v="Air"/>
    <s v="******"/>
    <m/>
    <m/>
  </r>
  <r>
    <d v="2020-01-13T00:00:00"/>
    <n v="42022190"/>
    <s v="Cow Leather Bucket:Genuine Leather Croco Embossed Shoulder bag; Color- Blue"/>
    <s v="******"/>
    <s v="******"/>
    <s v="Calcutta Air"/>
    <x v="1"/>
    <s v="Dallas Fort Worth"/>
    <n v="4874.3599999999997"/>
    <n v="198"/>
    <s v="NOS"/>
    <n v="24.62"/>
    <n v="198"/>
    <s v="PCS"/>
    <n v="4874.76"/>
    <n v="24.62"/>
    <s v="USD"/>
    <n v="343398.94"/>
    <s v="Air"/>
    <s v="******"/>
    <m/>
    <m/>
  </r>
  <r>
    <d v="2020-01-13T00:00:00"/>
    <n v="42022190"/>
    <s v="Cow Leather Bucket:Genuine Leather Croco Embossed Shoulder bag; Color- Dark Gree n"/>
    <s v="******"/>
    <s v="******"/>
    <s v="Calcutta Air"/>
    <x v="1"/>
    <s v="Dallas Fort Worth"/>
    <n v="1830.08"/>
    <n v="74"/>
    <s v="NOS"/>
    <n v="24.73"/>
    <n v="74"/>
    <s v="PCS"/>
    <n v="2109.7399999999998"/>
    <n v="28.51"/>
    <s v="USD"/>
    <n v="128928.87"/>
    <s v="Air"/>
    <s v="******"/>
    <m/>
    <m/>
  </r>
  <r>
    <d v="2020-01-13T00:00:00"/>
    <n v="42022190"/>
    <s v="BUFF WAXED LEATHER HAND BAG W/MTL FTNG B R # AUNTS &amp; UNCLE SIZE: 45x40x20 CMS 'W E INTEND TO CLAIM REWARDS UNDER MEIS'"/>
    <s v="******"/>
    <s v="******"/>
    <s v="Calcutta Air"/>
    <x v="3"/>
    <s v="Dusseldorf"/>
    <n v="2564.3000000000002"/>
    <n v="40"/>
    <s v="NOS"/>
    <n v="64.11"/>
    <n v="40"/>
    <s v="PCS"/>
    <n v="2302.8000000000002"/>
    <n v="57.57"/>
    <s v="EUR"/>
    <n v="180654.67"/>
    <s v="Air"/>
    <s v="******"/>
    <m/>
    <m/>
  </r>
  <r>
    <d v="2020-01-13T00:00:00"/>
    <n v="42022190"/>
    <s v="COW LEATHER SHOULDER BAG SIZE 26X10X22 C MS WITH M/F BRANDED 60 H/M 40 M/M CLAIM REWARDS UNDER (MEIS)"/>
    <s v="******"/>
    <s v="******"/>
    <s v="Calcutta Air"/>
    <x v="7"/>
    <s v="AMSTERDAM SCHIPHOL"/>
    <n v="2617.36"/>
    <n v="96"/>
    <s v="NOS"/>
    <n v="27.26"/>
    <n v="96"/>
    <s v="PCS"/>
    <n v="2616.96"/>
    <n v="27.26"/>
    <s v="USD"/>
    <n v="184392.92"/>
    <s v="Air"/>
    <s v="******"/>
    <m/>
    <m/>
  </r>
  <r>
    <d v="2020-01-13T00:00:00"/>
    <n v="42022190"/>
    <s v="COW LEATHER SHOULDER BAG SIZE 36X12X27 C MS WITH M/F BRANDED 60 H/M 40 M/M CLAIM REWARDS UNDER (MEIS)"/>
    <s v="******"/>
    <s v="******"/>
    <s v="Calcutta Air"/>
    <x v="7"/>
    <s v="AMSTERDAM SCHIPHOL"/>
    <n v="2286.29"/>
    <n v="72"/>
    <s v="NOS"/>
    <n v="31.75"/>
    <n v="72"/>
    <s v="PCS"/>
    <n v="2113.1999999999998"/>
    <n v="29.35"/>
    <s v="EUR"/>
    <n v="161069.29999999999"/>
    <s v="Air"/>
    <s v="******"/>
    <m/>
    <m/>
  </r>
  <r>
    <d v="2020-01-13T00:00:00"/>
    <n v="42022190"/>
    <s v="COW LEATHER SHOULDER BAG SIZE 22X7X25 CM S WITH M/F BRANDED 60 H/M 40 M/M CLAIM R EWARDS UNDER (MEIS)"/>
    <s v="******"/>
    <s v="******"/>
    <s v="Calcutta Air"/>
    <x v="7"/>
    <s v="AMSTERDAM SCHIPHOL"/>
    <n v="1270.77"/>
    <n v="48"/>
    <s v="NOS"/>
    <n v="26.47"/>
    <n v="48"/>
    <s v="PCS"/>
    <n v="1174.56"/>
    <n v="24.47"/>
    <s v="EUR"/>
    <n v="89525.55"/>
    <s v="Air"/>
    <s v="******"/>
    <m/>
    <m/>
  </r>
  <r>
    <d v="2020-01-13T00:00:00"/>
    <n v="42022190"/>
    <s v="COW LEATHER SHOULDER BAG SIZE 23X3X16CMS WITH M/F BRANDED 60 H/M 40 M/M CLAIM RE WARDS UNDER (MEIS)"/>
    <s v="******"/>
    <s v="******"/>
    <s v="Calcutta Air"/>
    <x v="7"/>
    <s v="AMSTERDAM SCHIPHOL"/>
    <n v="728.08"/>
    <n v="48"/>
    <s v="NOS"/>
    <n v="15.17"/>
    <n v="48"/>
    <s v="PCS"/>
    <n v="1174.56"/>
    <n v="24.47"/>
    <s v="EUR"/>
    <n v="51293.33"/>
    <s v="Air"/>
    <s v="******"/>
    <m/>
    <m/>
  </r>
  <r>
    <d v="2020-01-13T00:00:00"/>
    <n v="42022190"/>
    <s v="KEY CASE MADE IN COW LEATHER(H.M&amp;M.M) AR T NO.05-1530(11.5X7X4 CM) COLOUR - SCHWA RZ(BLACK).DTLS AS PER INV."/>
    <s v="******"/>
    <s v="******"/>
    <s v="Calcutta Air"/>
    <x v="3"/>
    <s v="Munich"/>
    <n v="887.18"/>
    <n v="200"/>
    <s v="NOS"/>
    <n v="4.4400000000000004"/>
    <n v="200"/>
    <s v="PCS"/>
    <n v="750"/>
    <n v="3.75"/>
    <s v="EUR"/>
    <n v="62501.94"/>
    <s v="Air"/>
    <s v="******"/>
    <m/>
    <m/>
  </r>
  <r>
    <d v="2020-01-13T00:00:00"/>
    <n v="42022190"/>
    <s v="KEY CASE MADE IN COW LEATHER(H.M&amp;M.M) AR T NO.J05-1953(11.5X7.5X4 CM) COLOUR - SC HWARZ(BLACK).DTLS AS PER INV."/>
    <s v="******"/>
    <s v="******"/>
    <s v="Calcutta Air"/>
    <x v="3"/>
    <s v="Munich"/>
    <n v="569.09"/>
    <n v="100"/>
    <s v="NOS"/>
    <n v="5.69"/>
    <n v="100"/>
    <s v="PCS"/>
    <n v="526"/>
    <n v="5.26"/>
    <s v="EUR"/>
    <n v="40092.69"/>
    <s v="Air"/>
    <s v="******"/>
    <m/>
    <m/>
  </r>
  <r>
    <d v="2020-01-13T00:00:00"/>
    <n v="42022190"/>
    <s v="COW CORONA LEATHER HANDBAG STY#21983 S IZ(CM) 24X17X6 BRAND-VOI DESIGN 20%M/M ADE 80%H/MADE CLM REWARED U/S MEIS"/>
    <s v="******"/>
    <s v="******"/>
    <s v="Calcutta Air"/>
    <x v="3"/>
    <s v="Dusseldorf"/>
    <n v="2968.66"/>
    <n v="175"/>
    <s v="NOS"/>
    <n v="16.96"/>
    <n v="175"/>
    <s v="PCS"/>
    <n v="2966.25"/>
    <n v="16.95"/>
    <s v="EUR"/>
    <n v="209141.82"/>
    <s v="Air"/>
    <s v="******"/>
    <m/>
    <m/>
  </r>
  <r>
    <d v="2020-01-13T00:00:00"/>
    <n v="42022190"/>
    <s v="COW CORONA LEATHER HANDBAG STY#21982 S IZ(CM) 22X16.5X6 BRAND-VOI DESIGN 20%M /MADE 80%H/MADE CLM REWARED U/S MEIS"/>
    <s v="******"/>
    <s v="******"/>
    <s v="Calcutta Air"/>
    <x v="3"/>
    <s v="Dusseldorf"/>
    <n v="2565.83"/>
    <n v="175"/>
    <s v="NOS"/>
    <n v="14.66"/>
    <n v="175"/>
    <s v="PCS"/>
    <n v="2966.25"/>
    <n v="16.95"/>
    <s v="EUR"/>
    <n v="180762.57"/>
    <s v="Air"/>
    <s v="******"/>
    <m/>
    <m/>
  </r>
  <r>
    <d v="2020-01-13T00:00:00"/>
    <n v="42022190"/>
    <s v="COW CORONA LEATHER HANDBAG STY# 21990 SIZ(CM) 23.5X17.5X7.5 BRAND-VOI DESIGN 20%M/MADE 80%H/MADE CLM REWARED U/S MEIS"/>
    <s v="******"/>
    <s v="******"/>
    <s v="Calcutta Air"/>
    <x v="3"/>
    <s v="Dusseldorf"/>
    <n v="245"/>
    <n v="17"/>
    <s v="NOS"/>
    <n v="14.41"/>
    <n v="17"/>
    <s v="PCS"/>
    <n v="244.8"/>
    <n v="14.4"/>
    <s v="EUR"/>
    <n v="17260.23"/>
    <s v="Air"/>
    <s v="******"/>
    <m/>
    <m/>
  </r>
  <r>
    <d v="2020-01-13T00:00:00"/>
    <n v="42022190"/>
    <s v="COW CORONA LEATHER HANDBAG STY#21984 S IZ(CM) 27X23X14 BRAND-VOI DESIGN 20%M/ MADE 80%H/MADE CLM REWARED U/S MEIS"/>
    <s v="******"/>
    <s v="******"/>
    <s v="Calcutta Air"/>
    <x v="3"/>
    <s v="Dusseldorf"/>
    <n v="3949.45"/>
    <n v="175"/>
    <s v="NOS"/>
    <n v="22.57"/>
    <n v="175"/>
    <s v="PCS"/>
    <n v="4261.25"/>
    <n v="24.35"/>
    <s v="EUR"/>
    <n v="278238.67"/>
    <s v="Air"/>
    <s v="******"/>
    <m/>
    <m/>
  </r>
  <r>
    <d v="2020-01-13T00:00:00"/>
    <n v="42022190"/>
    <s v="COW CORONA LEATHER HANDBAG STY# 21991 SIZ(CM) 20X18X11 BRAND-VOI DESIGN 20%M /MADE 80%H/MADE CLM REWARED U/S MEIS"/>
    <s v="******"/>
    <s v="******"/>
    <s v="Calcutta Air"/>
    <x v="3"/>
    <s v="Dusseldorf"/>
    <n v="277.82"/>
    <n v="16"/>
    <s v="NOS"/>
    <n v="17.36"/>
    <n v="16"/>
    <s v="PCS"/>
    <n v="328.8"/>
    <n v="20.55"/>
    <s v="EUR"/>
    <n v="19572.740000000002"/>
    <s v="Air"/>
    <s v="******"/>
    <m/>
    <m/>
  </r>
  <r>
    <d v="2020-01-13T00:00:00"/>
    <n v="42022190"/>
    <s v="COW CORONA LEATHER HANDBAG STY# 22002 SIZ(CM) 31X32X11 BRAND-VOI DESIGN 20%M /MADE 80%H/MADE CLM REWARED U/S MEIS"/>
    <s v="******"/>
    <s v="******"/>
    <s v="Calcutta Air"/>
    <x v="3"/>
    <s v="Dusseldorf"/>
    <n v="329.07"/>
    <n v="16"/>
    <s v="NOS"/>
    <n v="20.57"/>
    <n v="16"/>
    <s v="PCS"/>
    <n v="328.8"/>
    <n v="20.55"/>
    <s v="EUR"/>
    <n v="23182.720000000001"/>
    <s v="Air"/>
    <s v="******"/>
    <m/>
    <m/>
  </r>
  <r>
    <d v="2020-01-13T00:00:00"/>
    <n v="42022190"/>
    <s v="COW CORONA LEATHER HANDBAG STY# 21996 SIZ(CM) 22X23X12 BRAND-VOI DESIGN 20%M /MADE 80%H/MADE CLM REWARED U/S MEIS"/>
    <s v="******"/>
    <s v="******"/>
    <s v="Calcutta Air"/>
    <x v="3"/>
    <s v="Dusseldorf"/>
    <n v="304.25"/>
    <n v="16"/>
    <s v="NOS"/>
    <n v="19.02"/>
    <n v="16"/>
    <s v="PCS"/>
    <n v="328.8"/>
    <n v="20.55"/>
    <s v="EUR"/>
    <n v="21434.12"/>
    <s v="Air"/>
    <s v="******"/>
    <m/>
    <m/>
  </r>
  <r>
    <d v="2020-01-13T00:00:00"/>
    <n v="42022190"/>
    <s v="COW CORONA LEATHER HANDBAG STY# 21994 SIZ(CM) 30X18X5.5 BRAND-VOI DESIGN 20% M/MADE 80%H/MADE CLM REWARED U/S MEIS"/>
    <s v="******"/>
    <s v="******"/>
    <s v="Calcutta Air"/>
    <x v="3"/>
    <s v="Dusseldorf"/>
    <n v="305.35000000000002"/>
    <n v="18"/>
    <s v="NOS"/>
    <n v="16.96"/>
    <n v="18"/>
    <s v="PCS"/>
    <n v="305.10000000000002"/>
    <n v="16.95"/>
    <s v="EUR"/>
    <n v="21511.72"/>
    <s v="Air"/>
    <s v="******"/>
    <m/>
    <m/>
  </r>
  <r>
    <d v="2020-01-13T00:00:00"/>
    <n v="42022190"/>
    <s v="COW LEATHER HAND BAG (H.M VOI BRAND SI ZE. AS PER INV.) WE CLAIM REWARDS MEIS"/>
    <s v="******"/>
    <s v="******"/>
    <s v="Calcutta Air"/>
    <x v="3"/>
    <s v="Dusseldorf"/>
    <n v="162.96"/>
    <n v="18"/>
    <s v="NOS"/>
    <n v="9.0500000000000007"/>
    <n v="18"/>
    <s v="PCS"/>
    <n v="162.9"/>
    <n v="9.0500000000000007"/>
    <s v="USD"/>
    <n v="11480.56"/>
    <s v="Air"/>
    <s v="******"/>
    <m/>
    <m/>
  </r>
  <r>
    <d v="2020-01-13T00:00:00"/>
    <n v="42022190"/>
    <s v="CANVAS HAND BAG (H.M VOI BRAND SIZE. A S PER INV.)"/>
    <s v="******"/>
    <s v="******"/>
    <s v="Calcutta Air"/>
    <x v="3"/>
    <s v="Dusseldorf"/>
    <n v="7.14"/>
    <n v="1"/>
    <s v="NOS"/>
    <n v="7.14"/>
    <n v="1"/>
    <s v="PCS"/>
    <n v="18"/>
    <n v="18"/>
    <s v="EUR"/>
    <n v="503.26"/>
    <s v="Air"/>
    <s v="******"/>
    <m/>
    <m/>
  </r>
  <r>
    <d v="2020-01-13T00:00:00"/>
    <n v="42022190"/>
    <s v="BUFF CALIFORNIA LEATHER HAND BAG SZ-39X2 6X10.5CM STYLE-B16D-11890A BRAND-VALISE 80% HM &amp; 20% MM WE SHL CLM MEIS SCHEME"/>
    <s v="******"/>
    <s v="******"/>
    <s v="Calcutta Air"/>
    <x v="5"/>
    <s v="Osaka"/>
    <n v="3877.25"/>
    <n v="60"/>
    <s v="NOS"/>
    <n v="64.62"/>
    <n v="60"/>
    <s v="PCS"/>
    <n v="3885"/>
    <n v="64.75"/>
    <s v="USD"/>
    <n v="273151.94"/>
    <s v="Air"/>
    <s v="******"/>
    <m/>
    <m/>
  </r>
  <r>
    <d v="2020-01-13T00:00:00"/>
    <n v="42022190"/>
    <s v="COW COLABA LEATHER HAND BAG SZ-40X21X6.5 CM STYLE-B19I-13163 BRAND-VALISE 80% HM &amp; 20% MM WE SHL CLM MEIS SCHEME"/>
    <s v="******"/>
    <s v="******"/>
    <s v="Calcutta Air"/>
    <x v="5"/>
    <s v="Osaka"/>
    <n v="33.479999999999997"/>
    <n v="1"/>
    <s v="NOS"/>
    <n v="33.479999999999997"/>
    <n v="1"/>
    <s v="PCS"/>
    <n v="42.25"/>
    <n v="42.25"/>
    <s v="USD"/>
    <n v="2358.9"/>
    <s v="Air"/>
    <s v="******"/>
    <m/>
    <m/>
  </r>
  <r>
    <d v="2020-01-13T00:00:00"/>
    <n v="42022190"/>
    <s v="BUFF CALIFORNIA LEATHER HAND BAG SZ-27X1 8X10CM STYLE-B18B-12089A BRAND-VALISE 80 % HM &amp; 20% MM WE SHL CLM MEIS SCHEME"/>
    <s v="******"/>
    <s v="******"/>
    <s v="Calcutta Air"/>
    <x v="5"/>
    <s v="Osaka"/>
    <n v="2559.88"/>
    <n v="60"/>
    <s v="NOS"/>
    <n v="42.66"/>
    <n v="60"/>
    <s v="PCS"/>
    <n v="3180"/>
    <n v="53"/>
    <s v="USD"/>
    <n v="180343.46"/>
    <s v="Air"/>
    <s v="******"/>
    <m/>
    <m/>
  </r>
  <r>
    <d v="2020-01-13T00:00:00"/>
    <n v="42022190"/>
    <s v="COW CROCO PRINT LEATHER HAND BAG SZ-34X2 8X15CM STYLE-B19L-13186 BRAND-VALISE 80% HM &amp; 20% MM WE SHL CLM MEIS SCHEME"/>
    <s v="******"/>
    <s v="******"/>
    <s v="Calcutta Air"/>
    <x v="5"/>
    <s v="Osaka"/>
    <n v="44.91"/>
    <n v="1"/>
    <s v="NOS"/>
    <n v="44.91"/>
    <n v="1"/>
    <s v="PCS"/>
    <n v="42.25"/>
    <n v="42.25"/>
    <s v="USD"/>
    <n v="3163.8"/>
    <s v="Air"/>
    <s v="******"/>
    <m/>
    <m/>
  </r>
  <r>
    <d v="2020-01-13T00:00:00"/>
    <n v="42022190"/>
    <s v="COW COLABA LEATHER HAND BAG SZ-25X34X15C M STYLE-B19I-13164 BRAND-VALISE 80% HM &amp; 20% MM WE SHL CLM MEIS SCHEME"/>
    <s v="******"/>
    <s v="******"/>
    <s v="Calcutta Air"/>
    <x v="5"/>
    <s v="Osaka"/>
    <n v="57.38"/>
    <n v="1"/>
    <s v="NOS"/>
    <n v="57.38"/>
    <n v="1"/>
    <s v="PCS"/>
    <n v="42.25"/>
    <n v="42.25"/>
    <s v="USD"/>
    <n v="4042.71"/>
    <s v="Air"/>
    <s v="******"/>
    <m/>
    <m/>
  </r>
  <r>
    <d v="2020-01-13T00:00:00"/>
    <n v="42022190"/>
    <s v="100% COW LEATHER BAG 22 X 34 CMS DETAILS AS PER INVOICE WE INTEND TO CLAIM REWARDS UNDER (MEIS)"/>
    <s v="******"/>
    <s v="******"/>
    <s v="Calcutta Air"/>
    <x v="1"/>
    <s v="New York"/>
    <n v="319.36"/>
    <n v="13"/>
    <s v="NOS"/>
    <n v="24.57"/>
    <n v="13"/>
    <s v="PCS"/>
    <n v="329.68"/>
    <n v="25.36"/>
    <s v="USD"/>
    <n v="22499.1"/>
    <s v="Air"/>
    <s v="******"/>
    <m/>
    <m/>
  </r>
  <r>
    <d v="2020-01-13T00:00:00"/>
    <n v="42022190"/>
    <s v="COW LEATHER HAND BAGS(SZ.35X12X29 CM)"/>
    <s v="******"/>
    <s v="******"/>
    <s v="Calcutta Air"/>
    <x v="3"/>
    <s v="Frankfurt"/>
    <n v="1446.79"/>
    <n v="50"/>
    <s v="NOS"/>
    <n v="28.94"/>
    <n v="50"/>
    <s v="PCS"/>
    <n v="1315"/>
    <n v="26.3"/>
    <s v="EUR"/>
    <n v="101926.39999999999"/>
    <s v="Air"/>
    <s v="******"/>
    <m/>
    <m/>
  </r>
  <r>
    <d v="2020-01-13T00:00:00"/>
    <n v="42022190"/>
    <s v="COW LEATHER PIPE BAG (SIZE: 19 X 13 X 7 CM BR. RATTRAYS H/M MADE) WE INTEDN TO CLAIM REWARDS UNDER (MEIS)"/>
    <s v="******"/>
    <s v="******"/>
    <s v="Calcutta Air"/>
    <x v="3"/>
    <s v="Frankfurt"/>
    <n v="655.13"/>
    <n v="50"/>
    <s v="NOS"/>
    <n v="13.1"/>
    <n v="50"/>
    <s v="PCS"/>
    <n v="557.5"/>
    <n v="11.15"/>
    <s v="EUR"/>
    <n v="46154.16"/>
    <s v="Air"/>
    <s v="******"/>
    <m/>
    <m/>
  </r>
  <r>
    <d v="2020-01-13T00:00:00"/>
    <n v="42022190"/>
    <s v="COW LEATHER PIPE BAG (SIZE: 17 X 9 X 6 C M BR. RATTRAYS H/M MADE) WE INTEDN TO CLAIM REWARDS UNDER (MEIS)"/>
    <s v="******"/>
    <s v="******"/>
    <s v="Calcutta Air"/>
    <x v="3"/>
    <s v="Frankfurt"/>
    <n v="1233.8800000000001"/>
    <n v="100"/>
    <s v="NOS"/>
    <n v="12.34"/>
    <n v="100"/>
    <s v="PCS"/>
    <n v="980"/>
    <n v="9.8000000000000007"/>
    <s v="EUR"/>
    <n v="86927.08"/>
    <s v="Air"/>
    <s v="******"/>
    <m/>
    <m/>
  </r>
  <r>
    <d v="2020-01-13T00:00:00"/>
    <n v="42022190"/>
    <s v="COW LEATHER PIPE BAG (SIZE: 18 X 13 X 6 CM BR. RATTRAYS H/M MADE) WE INTEDN TO CLAIM REWARDS UNDER (MEIS)"/>
    <s v="******"/>
    <s v="******"/>
    <s v="Calcutta Air"/>
    <x v="3"/>
    <s v="Frankfurt"/>
    <n v="845.39"/>
    <n v="60"/>
    <s v="NOS"/>
    <n v="14.09"/>
    <n v="60"/>
    <s v="PCS"/>
    <n v="719.4"/>
    <n v="11.99"/>
    <s v="EUR"/>
    <n v="59557.48"/>
    <s v="Air"/>
    <s v="******"/>
    <m/>
    <m/>
  </r>
  <r>
    <d v="2020-01-13T00:00:00"/>
    <n v="42022190"/>
    <s v="COW ZORRO LEATHER HANDBAGS STY# TF20AB2 43 SIZ(CM) 36X24 BRAND-T.B 70%M/MADE 30%H/MADE CLM REWARD U/S MEIS"/>
    <s v="******"/>
    <s v="******"/>
    <s v="Calcutta Air"/>
    <x v="12"/>
    <s v="Malpensa"/>
    <n v="317.25"/>
    <n v="14"/>
    <s v="NOS"/>
    <n v="22.66"/>
    <n v="14"/>
    <s v="PCS"/>
    <n v="191.8"/>
    <n v="13.7"/>
    <s v="EUR"/>
    <n v="22350.39"/>
    <s v="Air"/>
    <s v="******"/>
    <m/>
    <m/>
  </r>
  <r>
    <d v="2020-01-13T00:00:00"/>
    <n v="42022190"/>
    <s v="COW ZORRO LEATHER HANDBAGS STY# TF20AB2 44 SIZ(CM) 25.5X15X3 BRAND-T.B 70%M/M ADE 30%H/MADE CLM REWARD U/S MEIS"/>
    <s v="******"/>
    <s v="******"/>
    <s v="Calcutta Air"/>
    <x v="12"/>
    <s v="Malpensa"/>
    <n v="311.8"/>
    <n v="14"/>
    <s v="NOS"/>
    <n v="22.27"/>
    <n v="14"/>
    <s v="PCS"/>
    <n v="191.8"/>
    <n v="13.7"/>
    <s v="EUR"/>
    <n v="21966.03"/>
    <s v="Air"/>
    <s v="******"/>
    <m/>
    <m/>
  </r>
  <r>
    <d v="2020-01-13T00:00:00"/>
    <n v="42022190"/>
    <s v="COW ZORRO LEATHER HANDBAGS STY# TF20AB2 42 SIZ(CM) 11X8.5X2 BRAND-T.B 70%M/MA DE 30%H/MADE CLM REWARD U/S MEIS"/>
    <s v="******"/>
    <s v="******"/>
    <s v="Calcutta Air"/>
    <x v="12"/>
    <s v="Malpensa"/>
    <n v="159.02000000000001"/>
    <n v="14"/>
    <s v="NOS"/>
    <n v="11.36"/>
    <n v="14"/>
    <s v="PCS"/>
    <n v="191.8"/>
    <n v="13.7"/>
    <s v="EUR"/>
    <n v="11202.67"/>
    <s v="Air"/>
    <s v="******"/>
    <m/>
    <m/>
  </r>
  <r>
    <d v="2020-01-13T00:00:00"/>
    <n v="42022190"/>
    <s v="COW CADORNA LEATHER HANDBAGS STY# TF20B B161 SIZ(CM) 33X25.5X14.5 BRAND-T.B 7 0%M/MADE 30%H/MADE CLM REWARD U/S MEIS."/>
    <s v="******"/>
    <s v="******"/>
    <s v="Calcutta Air"/>
    <x v="12"/>
    <s v="Malpensa"/>
    <n v="501.99"/>
    <n v="14"/>
    <s v="NOS"/>
    <n v="35.86"/>
    <n v="14"/>
    <s v="PCS"/>
    <n v="191.8"/>
    <n v="13.7"/>
    <s v="EUR"/>
    <n v="35365.25"/>
    <s v="Air"/>
    <s v="******"/>
    <m/>
    <m/>
  </r>
  <r>
    <d v="2020-01-13T00:00:00"/>
    <n v="42022190"/>
    <s v="COW ZORRO LEATHER HANDBAGS STY# TF20AB2 47 SIZ(CM) 19X11X2.5 BRAND-T.B 70%M/M ADE 30%H/MADE CLM REWARD U/S MEIS"/>
    <s v="******"/>
    <s v="******"/>
    <s v="Calcutta Air"/>
    <x v="12"/>
    <s v="Malpensa"/>
    <n v="199.55"/>
    <n v="14"/>
    <s v="NOS"/>
    <n v="14.25"/>
    <n v="14"/>
    <s v="PCS"/>
    <n v="191.8"/>
    <n v="13.7"/>
    <s v="EUR"/>
    <n v="14058.27"/>
    <s v="Air"/>
    <s v="******"/>
    <m/>
    <m/>
  </r>
  <r>
    <d v="2020-01-13T00:00:00"/>
    <n v="42022190"/>
    <s v="COW ZORRO LEATHER HANDBAGS STY# TS20AP2 54 SIZ(CM) 16X16X6.5 BRAND-T.B 70%M/M ADE 30%H/MADE CLM REWARD U/S MEIS"/>
    <s v="******"/>
    <s v="******"/>
    <s v="Calcutta Air"/>
    <x v="12"/>
    <s v="Malpensa"/>
    <n v="161.35"/>
    <n v="14"/>
    <s v="NOS"/>
    <n v="11.52"/>
    <n v="14"/>
    <s v="PCS"/>
    <n v="191.8"/>
    <n v="13.7"/>
    <s v="EUR"/>
    <n v="11367.41"/>
    <s v="Air"/>
    <s v="******"/>
    <m/>
    <m/>
  </r>
  <r>
    <d v="2020-01-13T00:00:00"/>
    <n v="42022190"/>
    <s v="COW CADORNA LEATHER HANDBAGS STY# TF20B B163 SIZ(CM) 20.5X14X6 BRAND-T.B 70%M /MADE 30%H/MADE CLM REWARD U/S MEIS."/>
    <s v="******"/>
    <s v="******"/>
    <s v="Calcutta Air"/>
    <x v="12"/>
    <s v="Malpensa"/>
    <n v="368.7"/>
    <n v="14"/>
    <s v="NOS"/>
    <n v="26.34"/>
    <n v="14"/>
    <s v="PCS"/>
    <n v="191.8"/>
    <n v="13.7"/>
    <s v="EUR"/>
    <n v="25974.78"/>
    <s v="Air"/>
    <s v="******"/>
    <m/>
    <m/>
  </r>
  <r>
    <d v="2020-01-13T00:00:00"/>
    <n v="42022190"/>
    <s v="COW LEATHER HANDBAGS (80% HAND MADE &amp; 20 % MACHINE MADE)"/>
    <s v="******"/>
    <s v="******"/>
    <s v="Calcutta Air"/>
    <x v="2"/>
    <s v="Heathrow"/>
    <n v="13773.54"/>
    <n v="467"/>
    <s v="NOS"/>
    <n v="29.49"/>
    <n v="467"/>
    <s v="NOS"/>
    <n v="13771.8"/>
    <n v="29.49"/>
    <s v="USD"/>
    <n v="970345.67"/>
    <s v="Air"/>
    <s v="******"/>
    <m/>
    <m/>
  </r>
  <r>
    <d v="2020-01-13T00:00:00"/>
    <n v="42022190"/>
    <s v="COW ZORRO LEATHER HANDBAGS STY# TF20AB2 41 SIZ(CM) 15X12X4 BRAND-T.B 70%M/MAD E 30%H/MADE CLM REWARD U/S MEIS"/>
    <s v="******"/>
    <s v="******"/>
    <s v="Calcutta Air"/>
    <x v="12"/>
    <s v="Malpensa"/>
    <n v="1239.3900000000001"/>
    <n v="84"/>
    <s v="NOS"/>
    <n v="14.75"/>
    <n v="84"/>
    <s v="PCS"/>
    <n v="1113"/>
    <n v="13.25"/>
    <s v="EUR"/>
    <n v="87314.82"/>
    <s v="Air"/>
    <s v="******"/>
    <m/>
    <m/>
  </r>
  <r>
    <d v="2020-01-13T00:00:00"/>
    <n v="42022190"/>
    <s v="COW ZORRO LEATHER HANDBAGS STY# TF20AB2 46 SIZ(CM) 23X14X6 BRAND-T.B 70%M/MAD E 30%H/MADE CLM REWARD U/S MEIS"/>
    <s v="******"/>
    <s v="******"/>
    <s v="Calcutta Air"/>
    <x v="12"/>
    <s v="Malpensa"/>
    <n v="213.58"/>
    <n v="14"/>
    <s v="NOS"/>
    <n v="15.26"/>
    <n v="14"/>
    <s v="PCS"/>
    <n v="191.8"/>
    <n v="13.7"/>
    <s v="EUR"/>
    <n v="15046.74"/>
    <s v="Air"/>
    <s v="******"/>
    <m/>
    <m/>
  </r>
  <r>
    <d v="2020-01-13T00:00:00"/>
    <n v="42022190"/>
    <s v="HAND MADE COW LEATHER HANDBAG- DETLS AS PER INV (WE INTD TO CLAIM REWD UN MER EX P FROM IND SCH (MEIS)"/>
    <s v="******"/>
    <s v="******"/>
    <s v="Calcutta Air"/>
    <x v="3"/>
    <s v="Dusseldorf"/>
    <n v="6428.03"/>
    <n v="310"/>
    <s v="NOS"/>
    <n v="20.74"/>
    <n v="310"/>
    <s v="PCS"/>
    <n v="6429.4"/>
    <n v="20.74"/>
    <s v="USD"/>
    <n v="452854.88"/>
    <s v="Air"/>
    <s v="******"/>
    <m/>
    <m/>
  </r>
  <r>
    <d v="2020-01-13T00:00:00"/>
    <n v="42022190"/>
    <s v="HAND MADE COW LEATHER MENS HANDBAG- DETL S AS PER INV (WE INTD TO CLAIM REWD UN M ER EXP FROM IND SCH (MEIS)"/>
    <s v="******"/>
    <s v="******"/>
    <s v="Calcutta Air"/>
    <x v="3"/>
    <s v="Dusseldorf"/>
    <n v="6352.31"/>
    <n v="130"/>
    <s v="NOS"/>
    <n v="48.86"/>
    <n v="130"/>
    <s v="PCS"/>
    <n v="6351.8"/>
    <n v="48.86"/>
    <s v="USD"/>
    <n v="447520.07"/>
    <s v="Air"/>
    <s v="******"/>
    <m/>
    <m/>
  </r>
  <r>
    <d v="2020-01-13T00:00:00"/>
    <n v="42022190"/>
    <s v="COW LEATHER BELT BAG80%H/M 20%M/MWE IN T.TO CLM.REWD.UND.MEIS JEKYLL HIDE.BR. SZ 30.5X15X3.5"/>
    <s v="******"/>
    <s v="******"/>
    <s v="Calcutta Air"/>
    <x v="19"/>
    <s v="Cape Town"/>
    <n v="1043.18"/>
    <n v="50"/>
    <s v="NOS"/>
    <n v="20.86"/>
    <n v="50"/>
    <s v="PCS"/>
    <n v="1750.5"/>
    <n v="35.01"/>
    <s v="USD"/>
    <n v="73492.009999999995"/>
    <s v="Air"/>
    <s v="******"/>
    <m/>
    <m/>
  </r>
  <r>
    <d v="2020-01-13T00:00:00"/>
    <n v="42022190"/>
    <s v="COW LEATHER GENTS HANDBAGS80%H/M 20%M/M WE INT.TO CLM.REWD.UND.MEIS BRANDO.BR.S Z 39X28X5"/>
    <s v="******"/>
    <s v="******"/>
    <s v="Calcutta Air"/>
    <x v="19"/>
    <s v="Cape Town"/>
    <n v="2523.13"/>
    <n v="50"/>
    <s v="NOS"/>
    <n v="50.46"/>
    <n v="50"/>
    <s v="PCS"/>
    <n v="2781.5"/>
    <n v="55.63"/>
    <s v="USD"/>
    <n v="177754.71"/>
    <s v="Air"/>
    <s v="******"/>
    <m/>
    <m/>
  </r>
  <r>
    <d v="2020-01-13T00:00:00"/>
    <n v="42022190"/>
    <s v="H/M MADE COW LEATHER HANDBAG.BRAND NAME- MARCO DANIELLA."/>
    <s v="******"/>
    <s v="******"/>
    <s v="Calcutta Air"/>
    <x v="12"/>
    <s v="Venice"/>
    <n v="10994.88"/>
    <n v="590"/>
    <s v="NOS"/>
    <n v="18.64"/>
    <n v="590"/>
    <s v="PCS"/>
    <n v="10997.6"/>
    <n v="18.64"/>
    <s v="USD"/>
    <n v="774588.99"/>
    <s v="Air"/>
    <s v="******"/>
    <m/>
    <m/>
  </r>
  <r>
    <d v="2020-01-13T00:00:00"/>
    <n v="42022190"/>
    <s v="COW LEATHER TOILET BAG80%H/M 20%M/MWE INT.TO CLM.REWD.UND.MEIS BRANDO.BR.SZ 15 X21X10"/>
    <s v="******"/>
    <s v="******"/>
    <s v="Calcutta Air"/>
    <x v="19"/>
    <s v="Cape Town"/>
    <n v="2492.29"/>
    <n v="70"/>
    <s v="NOS"/>
    <n v="35.6"/>
    <n v="70"/>
    <s v="PCS"/>
    <n v="2747.5"/>
    <n v="39.25"/>
    <s v="USD"/>
    <n v="175581.93"/>
    <s v="Air"/>
    <s v="******"/>
    <m/>
    <m/>
  </r>
  <r>
    <d v="2020-01-13T00:00:00"/>
    <n v="42022190"/>
    <s v="COW LEATHER HANDBAGS"/>
    <s v="******"/>
    <s v="******"/>
    <s v="Madras Air"/>
    <x v="1"/>
    <s v="New York"/>
    <n v="7652.22"/>
    <n v="363"/>
    <s v="NOS"/>
    <n v="21.08"/>
    <n v="363"/>
    <s v="NOS"/>
    <n v="7652.04"/>
    <n v="21.08"/>
    <s v="USD"/>
    <n v="539098.96"/>
    <s v="Air"/>
    <s v="******"/>
    <m/>
    <m/>
  </r>
  <r>
    <d v="2020-01-13T00:00:00"/>
    <n v="42022190"/>
    <s v="COW LEATHER HAND BAGS (H.M &amp; M.M HAROLD S BRAND SIZE. AS PER INV.)"/>
    <s v="******"/>
    <s v="******"/>
    <s v="Calcutta Air"/>
    <x v="3"/>
    <s v="Frankfurt"/>
    <n v="31.35"/>
    <n v="3"/>
    <s v="NOS"/>
    <n v="10.45"/>
    <n v="3"/>
    <s v="PCS"/>
    <n v="30"/>
    <n v="10"/>
    <s v="EUR"/>
    <n v="2208.66"/>
    <s v="Air"/>
    <s v="******"/>
    <m/>
    <m/>
  </r>
  <r>
    <d v="2020-01-13T00:00:00"/>
    <n v="42022190"/>
    <s v="COW LEATHER HANDBAG(DET AS PER INVOICE)"/>
    <s v="******"/>
    <s v="******"/>
    <s v="Calcutta Air"/>
    <x v="3"/>
    <s v="Dusseldorf"/>
    <n v="2928.71"/>
    <n v="70"/>
    <s v="NOS"/>
    <n v="41.84"/>
    <n v="70"/>
    <s v="PCS"/>
    <n v="2859.5"/>
    <n v="40.85"/>
    <s v="EUR"/>
    <n v="206327.5"/>
    <s v="Air"/>
    <s v="******"/>
    <m/>
    <m/>
  </r>
  <r>
    <d v="2020-01-13T00:00:00"/>
    <n v="42022190"/>
    <s v="I PHONE NECKLACE CASE XS - BLACK ( Made of Cow Leather)"/>
    <s v="******"/>
    <s v="******"/>
    <s v="Madras Air"/>
    <x v="3"/>
    <s v="Berlin"/>
    <n v="492"/>
    <n v="40"/>
    <s v="NOS"/>
    <n v="12.3"/>
    <n v="40"/>
    <s v="PCS"/>
    <n v="492"/>
    <n v="12.3"/>
    <s v="USD"/>
    <n v="34661.4"/>
    <s v="Air"/>
    <s v="******"/>
    <m/>
    <m/>
  </r>
  <r>
    <d v="2020-01-13T00:00:00"/>
    <n v="42022190"/>
    <s v="Cow Leather Bucket:Genuine Leather Fish Embossed Shoulder bag; Color- Red"/>
    <s v="******"/>
    <s v="******"/>
    <s v="Calcutta Air"/>
    <x v="1"/>
    <s v="Dallas Fort Worth"/>
    <n v="2426.02"/>
    <n v="99"/>
    <s v="NOS"/>
    <n v="24.51"/>
    <n v="99"/>
    <s v="PCS"/>
    <n v="2796.75"/>
    <n v="28.25"/>
    <s v="USD"/>
    <n v="170912.98"/>
    <s v="Air"/>
    <s v="******"/>
    <m/>
    <m/>
  </r>
  <r>
    <d v="2020-01-13T00:00:00"/>
    <n v="42022190"/>
    <s v="BUFF WAXED LEATHER HAND BAG W/MTL FTNG B R # AUNTS &amp; UNCLE SIZE: 35x25x15 CMS 'W E INTEND TO CLAIM REWARDS UNDER MEIS'"/>
    <s v="******"/>
    <s v="******"/>
    <s v="Calcutta Air"/>
    <x v="3"/>
    <s v="Dusseldorf"/>
    <n v="5359.77"/>
    <n v="140"/>
    <s v="NOS"/>
    <n v="38.28"/>
    <n v="140"/>
    <s v="PCS"/>
    <n v="4813.2"/>
    <n v="34.380000000000003"/>
    <s v="EUR"/>
    <n v="377595.54"/>
    <s v="Air"/>
    <s v="******"/>
    <m/>
    <m/>
  </r>
  <r>
    <d v="2020-01-13T00:00:00"/>
    <n v="42022190"/>
    <s v="COW LEATHER SHOULDER BAG SIZE 15X8X19 CM S WITH M/F BRANDED 60 H/M 40 M/M CLAIM R EWARDS UNDER (MEIS)"/>
    <s v="******"/>
    <s v="******"/>
    <s v="Calcutta Air"/>
    <x v="7"/>
    <s v="AMSTERDAM SCHIPHOL"/>
    <n v="847.52"/>
    <n v="48"/>
    <s v="NOS"/>
    <n v="17.66"/>
    <n v="48"/>
    <s v="PCS"/>
    <n v="1174.56"/>
    <n v="24.47"/>
    <s v="EUR"/>
    <n v="59708.08"/>
    <s v="Air"/>
    <s v="******"/>
    <m/>
    <m/>
  </r>
  <r>
    <d v="2020-01-13T00:00:00"/>
    <n v="42022190"/>
    <s v="COW LEATHER SHOULDER BAG SIZE 32X18X25 C MS WITH M/F BRANDED 60 H/M 40 M/M CLAIM REWARDS UNDER (MEIS)"/>
    <s v="******"/>
    <s v="******"/>
    <s v="Calcutta Air"/>
    <x v="7"/>
    <s v="AMSTERDAM SCHIPHOL"/>
    <n v="1963.02"/>
    <n v="72"/>
    <s v="NOS"/>
    <n v="27.26"/>
    <n v="72"/>
    <s v="PCS"/>
    <n v="1058.4000000000001"/>
    <n v="14.7"/>
    <s v="EUR"/>
    <n v="138294.54999999999"/>
    <s v="Air"/>
    <s v="******"/>
    <m/>
    <m/>
  </r>
  <r>
    <d v="2020-01-13T00:00:00"/>
    <n v="42022190"/>
    <s v="KEY CASE MADE IN COW LEATHER(H.M&amp;M.M) AR T NO.05-1530(11.5X7X4 CM) COLOUR - ROT(N EW).DTLS AS PER INV."/>
    <s v="******"/>
    <s v="******"/>
    <s v="Calcutta Air"/>
    <x v="3"/>
    <s v="Munich"/>
    <n v="887.18"/>
    <n v="200"/>
    <s v="NOS"/>
    <n v="4.4400000000000004"/>
    <n v="200"/>
    <s v="PCS"/>
    <n v="750"/>
    <n v="3.75"/>
    <s v="EUR"/>
    <n v="62501.94"/>
    <s v="Air"/>
    <s v="******"/>
    <m/>
    <m/>
  </r>
  <r>
    <d v="2020-01-13T00:00:00"/>
    <n v="42022190"/>
    <s v="COW CORONA LEATHER HANDBAG STY# 21978 SIZ(CM) 30X33X11 BRAND-VOI DESIGN 20%M /MADE 80%H/MADE CLM REWARED U/S MEIS"/>
    <s v="******"/>
    <s v="******"/>
    <s v="Calcutta Air"/>
    <x v="3"/>
    <s v="Dusseldorf"/>
    <n v="329.07"/>
    <n v="16"/>
    <s v="NOS"/>
    <n v="20.57"/>
    <n v="16"/>
    <s v="PCS"/>
    <n v="328.8"/>
    <n v="20.55"/>
    <s v="EUR"/>
    <n v="23182.720000000001"/>
    <s v="Air"/>
    <s v="******"/>
    <m/>
    <m/>
  </r>
  <r>
    <d v="2020-01-13T00:00:00"/>
    <n v="42022190"/>
    <s v="COW CORONA LEATHER HANDBAG STY# 22000 SIZ(CM) 32X29X12.5 BRAND-VOI DESIGN 20 %M/MADE 80%H/MADE CLM REWARED U/S MEIS"/>
    <s v="******"/>
    <s v="******"/>
    <s v="Calcutta Air"/>
    <x v="3"/>
    <s v="Dusseldorf"/>
    <n v="427.85"/>
    <n v="19"/>
    <s v="NOS"/>
    <n v="22.52"/>
    <n v="19"/>
    <s v="PCS"/>
    <n v="427.5"/>
    <n v="22.5"/>
    <s v="EUR"/>
    <n v="30141.74"/>
    <s v="Air"/>
    <s v="******"/>
    <m/>
    <m/>
  </r>
  <r>
    <d v="2020-01-13T00:00:00"/>
    <n v="42022190"/>
    <s v="COW CORONA LEATHER HANDBAG STY# 21998 SIZ(CM) 34.5X20X11 BRAND-VOI DESIGN 20 %M/MADE 80%H/MADE CLM REWARED U/S MEIS"/>
    <s v="******"/>
    <s v="******"/>
    <s v="Calcutta Air"/>
    <x v="3"/>
    <s v="Dusseldorf"/>
    <n v="361.54"/>
    <n v="17"/>
    <s v="NOS"/>
    <n v="21.27"/>
    <n v="17"/>
    <s v="PCS"/>
    <n v="244.8"/>
    <n v="14.4"/>
    <s v="EUR"/>
    <n v="25470.7"/>
    <s v="Air"/>
    <s v="******"/>
    <m/>
    <m/>
  </r>
  <r>
    <d v="2020-01-13T00:00:00"/>
    <n v="42022190"/>
    <s v="COW CORONA LEATHER HANDBAG STY# 21989 SIZ(CM) 20X19X7 BRAND-VOI DESIGN 20%M/ MADE 80%H/MADE CLM REWARED U/S MEIS"/>
    <s v="******"/>
    <s v="******"/>
    <s v="Calcutta Air"/>
    <x v="3"/>
    <s v="Dusseldorf"/>
    <n v="272.17"/>
    <n v="21"/>
    <s v="NOS"/>
    <n v="12.96"/>
    <n v="21"/>
    <s v="PCS"/>
    <n v="271.95"/>
    <n v="12.95"/>
    <s v="EUR"/>
    <n v="19174.48"/>
    <s v="Air"/>
    <s v="******"/>
    <m/>
    <m/>
  </r>
  <r>
    <d v="2020-01-13T00:00:00"/>
    <n v="42022190"/>
    <s v="COW CORONA LEATHER HANDBAG STY# 21889 SIZ(CM) 27.5X23.5X6.5 BRAND-VOI DESIGN 20%M/MADE 80%H/MADE CLM REWARED U/S MEIS"/>
    <s v="******"/>
    <s v="******"/>
    <s v="Calcutta Air"/>
    <x v="3"/>
    <s v="Dusseldorf"/>
    <n v="212.72"/>
    <n v="13"/>
    <s v="NOS"/>
    <n v="16.36"/>
    <n v="13"/>
    <s v="PCS"/>
    <n v="212.55"/>
    <n v="16.350000000000001"/>
    <s v="EUR"/>
    <n v="14986.33"/>
    <s v="Air"/>
    <s v="******"/>
    <m/>
    <m/>
  </r>
  <r>
    <d v="2020-01-13T00:00:00"/>
    <n v="42022190"/>
    <s v="COW CORONA LEATHER HANDBAG STY# 21974 SIZ(CM) 30X30X12 BRAND-VOI DESIGN 20%M /MADE 80%H/MADE CLM REWARED U/S MEIS"/>
    <s v="******"/>
    <s v="******"/>
    <s v="Calcutta Air"/>
    <x v="3"/>
    <s v="Dusseldorf"/>
    <n v="1231"/>
    <n v="60"/>
    <s v="NOS"/>
    <n v="20.52"/>
    <n v="60"/>
    <s v="PCS"/>
    <n v="1230"/>
    <n v="20.5"/>
    <s v="EUR"/>
    <n v="86723.76"/>
    <s v="Air"/>
    <s v="******"/>
    <m/>
    <m/>
  </r>
  <r>
    <d v="2020-01-13T00:00:00"/>
    <n v="42022190"/>
    <s v="COW CORONA LEATHER HANDBAG STY# 21997 SIZ(CM) 30X23X12 BRAND-VOI DESIGN 20%M /MADE 80%H/MADE CLM REWARED U/S MEIS"/>
    <s v="******"/>
    <s v="******"/>
    <s v="Calcutta Air"/>
    <x v="3"/>
    <s v="Dusseldorf"/>
    <n v="373.8"/>
    <n v="18"/>
    <s v="NOS"/>
    <n v="20.77"/>
    <n v="18"/>
    <s v="PCS"/>
    <n v="305.10000000000002"/>
    <n v="16.95"/>
    <s v="EUR"/>
    <n v="26334.35"/>
    <s v="Air"/>
    <s v="******"/>
    <m/>
    <m/>
  </r>
  <r>
    <d v="2020-01-13T00:00:00"/>
    <n v="42022190"/>
    <s v="COW CORONA LEATHER HANDBAG STY# 22003 SIZ(CM) 35X28.5X12.5 BRAND-VOI DESIGN 20%M/MADE 80%H/MADE CLM REWARED U/S MEIS"/>
    <s v="******"/>
    <s v="******"/>
    <s v="Calcutta Air"/>
    <x v="3"/>
    <s v="Dusseldorf"/>
    <n v="353.89"/>
    <n v="16"/>
    <s v="NOS"/>
    <n v="22.12"/>
    <n v="16"/>
    <s v="PCS"/>
    <n v="328.8"/>
    <n v="20.55"/>
    <s v="EUR"/>
    <n v="24931.32"/>
    <s v="Air"/>
    <s v="******"/>
    <m/>
    <m/>
  </r>
  <r>
    <d v="2020-01-13T00:00:00"/>
    <n v="42022190"/>
    <s v="COW LEATHER HAND BAG(SZ.26X21X6 CM)"/>
    <s v="******"/>
    <s v="******"/>
    <s v="Calcutta Air"/>
    <x v="3"/>
    <s v="Frankfurt"/>
    <n v="371.66"/>
    <n v="15"/>
    <s v="NOS"/>
    <n v="24.78"/>
    <n v="15"/>
    <s v="PCS"/>
    <n v="337.5"/>
    <n v="22.5"/>
    <s v="EUR"/>
    <n v="26183.29"/>
    <s v="Air"/>
    <s v="******"/>
    <m/>
    <m/>
  </r>
  <r>
    <d v="2020-01-13T00:00:00"/>
    <n v="42022190"/>
    <s v="COW LEATHER HAND BAG(SZ.38X25X10 CM)"/>
    <s v="******"/>
    <s v="******"/>
    <s v="Calcutta Air"/>
    <x v="3"/>
    <s v="Frankfurt"/>
    <n v="33.04"/>
    <n v="1"/>
    <s v="NOS"/>
    <n v="33.04"/>
    <n v="1"/>
    <s v="PCS"/>
    <n v="25"/>
    <n v="25"/>
    <s v="EUR"/>
    <n v="2327.4299999999998"/>
    <s v="Air"/>
    <s v="******"/>
    <m/>
    <m/>
  </r>
  <r>
    <d v="2020-01-13T00:00:00"/>
    <n v="42022190"/>
    <s v="COW LEATHER HAND BAG(SZ.40X39X11 CM)"/>
    <s v="******"/>
    <s v="******"/>
    <s v="Calcutta Air"/>
    <x v="3"/>
    <s v="Frankfurt"/>
    <n v="33.04"/>
    <n v="1"/>
    <s v="NOS"/>
    <n v="33.04"/>
    <n v="1"/>
    <s v="PCS"/>
    <n v="25"/>
    <n v="25"/>
    <s v="EUR"/>
    <n v="2327.4299999999998"/>
    <s v="Air"/>
    <s v="******"/>
    <m/>
    <m/>
  </r>
  <r>
    <d v="2020-01-13T00:00:00"/>
    <n v="42022190"/>
    <s v="COW COLABA LEATHER HAND BAG SZ-26.5X17X9 CM STYLE-B19L-13184 BRAND-VALISE 80% HM &amp; 20% MM WE SHL CLM MEIS SCHEME"/>
    <s v="******"/>
    <s v="******"/>
    <s v="Calcutta Air"/>
    <x v="5"/>
    <s v="Osaka"/>
    <n v="28.04"/>
    <n v="1"/>
    <s v="NOS"/>
    <n v="28.04"/>
    <n v="1"/>
    <s v="PCS"/>
    <n v="42.25"/>
    <n v="42.25"/>
    <s v="USD"/>
    <n v="1975.6"/>
    <s v="Air"/>
    <s v="******"/>
    <m/>
    <m/>
  </r>
  <r>
    <d v="2020-01-13T00:00:00"/>
    <n v="42022190"/>
    <s v="COW CRUNCH LEATHER HAND BAG SZ-40.5X30.5 X9.5CM STYLE-B19L-13185 BRAND-VALISE 80% HM &amp; 20% MM WE SHL CLM MEIS SCHEME"/>
    <s v="******"/>
    <s v="******"/>
    <s v="Calcutta Air"/>
    <x v="5"/>
    <s v="Osaka"/>
    <n v="47.65"/>
    <n v="1"/>
    <s v="NOS"/>
    <n v="47.65"/>
    <n v="1"/>
    <s v="PCS"/>
    <n v="42.25"/>
    <n v="42.25"/>
    <s v="USD"/>
    <n v="3357.22"/>
    <s v="Air"/>
    <s v="******"/>
    <m/>
    <m/>
  </r>
  <r>
    <d v="2020-01-13T00:00:00"/>
    <n v="42022190"/>
    <s v="COW COLABA LEATHER HAND BAG SZ-35X29X13C M STYLE-B17I-12059 BRAND-VALISE 80% HM &amp; 20% MM WE SHL CLM MEIS SCHEME"/>
    <s v="******"/>
    <s v="******"/>
    <s v="Calcutta Air"/>
    <x v="5"/>
    <s v="Osaka"/>
    <n v="3173.65"/>
    <n v="60"/>
    <s v="NOS"/>
    <n v="52.89"/>
    <n v="60"/>
    <s v="PCS"/>
    <n v="3180"/>
    <n v="53"/>
    <s v="USD"/>
    <n v="223583.78"/>
    <s v="Air"/>
    <s v="******"/>
    <m/>
    <m/>
  </r>
  <r>
    <d v="2020-01-13T00:00:00"/>
    <n v="42022190"/>
    <s v="COW COLABA LEATHER HAND BAG SZ-26.5X17X9 CM STYLE-B19L-13182 BRAND-VALISE 80% HM &amp; 20% MM WE SHL CLM MEIS SCHEME"/>
    <s v="******"/>
    <s v="******"/>
    <s v="Calcutta Air"/>
    <x v="5"/>
    <s v="Osaka"/>
    <n v="27.2"/>
    <n v="1"/>
    <s v="NOS"/>
    <n v="27.2"/>
    <n v="1"/>
    <s v="PCS"/>
    <n v="42.25"/>
    <n v="42.25"/>
    <s v="USD"/>
    <n v="1916.02"/>
    <s v="Air"/>
    <s v="******"/>
    <m/>
    <m/>
  </r>
  <r>
    <d v="2020-01-13T00:00:00"/>
    <n v="42022190"/>
    <s v="100% COW LEATHER BAG 24 X 24 CMS DETAILS AS PER INVOICE WE INTEND TO CLAIM REWARDS UNDER (MEIS)"/>
    <s v="******"/>
    <s v="******"/>
    <s v="Calcutta Air"/>
    <x v="1"/>
    <s v="New York"/>
    <n v="1645.95"/>
    <n v="67"/>
    <s v="NOS"/>
    <n v="24.57"/>
    <n v="67"/>
    <s v="PCS"/>
    <n v="1699.12"/>
    <n v="25.36"/>
    <s v="USD"/>
    <n v="115956.85"/>
    <s v="Air"/>
    <s v="******"/>
    <m/>
    <m/>
  </r>
  <r>
    <d v="2020-01-13T00:00:00"/>
    <n v="42022190"/>
    <s v="100% COW LEATHER BAG 32 X 40 CMS DETAILS AS PER INVOICE WE INTEND TO CLAIM REWARDS UNDER (MEIS)"/>
    <s v="******"/>
    <s v="******"/>
    <s v="Calcutta Air"/>
    <x v="1"/>
    <s v="New York"/>
    <n v="396.98"/>
    <n v="12"/>
    <s v="NOS"/>
    <n v="33.08"/>
    <n v="12"/>
    <s v="PCS"/>
    <n v="409.8"/>
    <n v="34.15"/>
    <s v="USD"/>
    <n v="27966.89"/>
    <s v="Air"/>
    <s v="******"/>
    <m/>
    <m/>
  </r>
  <r>
    <d v="2020-01-13T00:00:00"/>
    <n v="42022190"/>
    <s v="COW LEATHER PIPE BAG (SIZE: 18 X 9 X 7 C M BR. RATTRAYS H/M MADE) WE INTEDN TO CLAIM REWARDS UNDER (MEIS)"/>
    <s v="******"/>
    <s v="******"/>
    <s v="Calcutta Air"/>
    <x v="3"/>
    <s v="Frankfurt"/>
    <n v="1842.6"/>
    <n v="160"/>
    <s v="NOS"/>
    <n v="11.52"/>
    <n v="160"/>
    <s v="PCS"/>
    <n v="1843.2"/>
    <n v="11.52"/>
    <s v="USD"/>
    <n v="129811.07"/>
    <s v="Air"/>
    <s v="******"/>
    <m/>
    <m/>
  </r>
  <r>
    <d v="2020-01-12T00:00:00"/>
    <n v="42022190"/>
    <s v="COW LEATHER HAND BAG (DET. AS PER INV.)( WE INT. TO CLM.REW.UND. MEIS. SCH.)"/>
    <s v="******"/>
    <s v="******"/>
    <s v="Calcutta Air"/>
    <x v="1"/>
    <s v="SAN FRANCISCO CA"/>
    <n v="556.79999999999995"/>
    <n v="24"/>
    <s v="NOS"/>
    <n v="23.2"/>
    <n v="24"/>
    <s v="PCS"/>
    <n v="556.79999999999995"/>
    <n v="23.2"/>
    <s v="USD"/>
    <n v="39226.559999999998"/>
    <s v="Air"/>
    <s v="******"/>
    <m/>
    <m/>
  </r>
  <r>
    <d v="2020-01-12T00:00:00"/>
    <n v="42022190"/>
    <s v="COW LEATHER MESSENGER BAG(DET. AS PER IN V.)(WE INT. TO CLM.REW.UND. MEIS. SCH.)"/>
    <s v="******"/>
    <s v="******"/>
    <s v="Calcutta Air"/>
    <x v="1"/>
    <s v="STOCKTON CA"/>
    <n v="190"/>
    <n v="20"/>
    <s v="NOS"/>
    <n v="9.5"/>
    <n v="20"/>
    <s v="PCS"/>
    <n v="190"/>
    <n v="9.5"/>
    <s v="USD"/>
    <n v="13385.5"/>
    <s v="Air"/>
    <s v="******"/>
    <m/>
    <m/>
  </r>
  <r>
    <d v="2020-01-11T00:00:00"/>
    <n v="42022190"/>
    <s v="COW LEATHER BODY BAG(HAND CARFTED &amp; FINA L STICHED BY MACHINE)(BRND: RADLEY)(WE C LM MEIS)(DTLS AS PER INV)"/>
    <s v="******"/>
    <s v="******"/>
    <s v="Calcutta Air"/>
    <x v="2"/>
    <s v="Heathrow"/>
    <n v="107.71"/>
    <n v="5"/>
    <s v="NOS"/>
    <n v="21.54"/>
    <n v="5"/>
    <s v="PCS"/>
    <n v="91.1"/>
    <n v="18.22"/>
    <s v="GBP"/>
    <n v="7588.15"/>
    <s v="Air"/>
    <s v="******"/>
    <m/>
    <m/>
  </r>
  <r>
    <d v="2020-01-11T00:00:00"/>
    <n v="42022190"/>
    <s v="COW DELTA LEATHER LADIES BODY BAG W/MTL FTNG BR # RADLEY SIZE: 30x9.5x25 CMS 'W E INTEND TO CLAIM REWARDS UNDER MEIS'"/>
    <s v="******"/>
    <s v="******"/>
    <s v="Calcutta Air"/>
    <x v="2"/>
    <s v="London"/>
    <n v="750.66"/>
    <n v="35"/>
    <s v="NOS"/>
    <n v="21.45"/>
    <n v="35"/>
    <s v="PCS"/>
    <n v="701.75"/>
    <n v="20.05"/>
    <s v="GBP"/>
    <n v="52884.07"/>
    <s v="Air"/>
    <s v="******"/>
    <m/>
    <m/>
  </r>
  <r>
    <d v="2020-01-11T00:00:00"/>
    <n v="42022190"/>
    <s v="COW MUSCAT LEATHER LADIES BODY BAG W/MTL FTNG BR # RADLEY SIZE: 27x8x33 CMS 'WE INTEND TO CLAIM REWARDS UNDER MEIS'"/>
    <s v="******"/>
    <s v="******"/>
    <s v="Calcutta Air"/>
    <x v="2"/>
    <s v="London"/>
    <n v="829.7"/>
    <n v="35"/>
    <s v="NOS"/>
    <n v="23.71"/>
    <n v="35"/>
    <s v="PCS"/>
    <n v="701.75"/>
    <n v="20.05"/>
    <s v="GBP"/>
    <n v="58452.36"/>
    <s v="Air"/>
    <s v="******"/>
    <m/>
    <m/>
  </r>
  <r>
    <d v="2020-01-11T00:00:00"/>
    <n v="42022190"/>
    <s v="COW LEATHER HAND BAGS SIZE: 27X20 CM DETAILS AS PER INVOICE WE INTEND TO CLAIM REWARDS UNDER (MEIS)"/>
    <s v="******"/>
    <s v="******"/>
    <s v="Calcutta Air"/>
    <x v="1"/>
    <s v="New York"/>
    <n v="2228.4499999999998"/>
    <n v="120"/>
    <s v="NOS"/>
    <n v="18.57"/>
    <n v="120"/>
    <s v="PCS"/>
    <n v="2400"/>
    <n v="20"/>
    <s v="USD"/>
    <n v="156994.31"/>
    <s v="Air"/>
    <s v="******"/>
    <m/>
    <m/>
  </r>
  <r>
    <d v="2020-01-11T00:00:00"/>
    <n v="42022190"/>
    <s v="BUFF LEATHER HANDBAGS ( DETAILS AS PER I NV. ) ( WE INTEND TO CLAIM REWARDS UNDER MEIS )"/>
    <s v="******"/>
    <s v="******"/>
    <s v="Calcutta Air"/>
    <x v="3"/>
    <s v="Munich"/>
    <n v="177.99"/>
    <n v="5"/>
    <s v="NOS"/>
    <n v="35.6"/>
    <n v="5"/>
    <s v="PCS"/>
    <n v="178"/>
    <n v="35.6"/>
    <s v="USD"/>
    <n v="12539.05"/>
    <s v="Air"/>
    <s v="******"/>
    <m/>
    <m/>
  </r>
  <r>
    <d v="2020-01-11T00:00:00"/>
    <n v="42022190"/>
    <s v="BUFF LEATHER BODY BAG ( DETAILS AS PER INV. ) ( WE INTEND TO CLAIM REWARDS UNDE R MEIS )"/>
    <s v="******"/>
    <s v="******"/>
    <s v="Calcutta Air"/>
    <x v="3"/>
    <s v="Munich"/>
    <n v="81.98"/>
    <n v="4"/>
    <s v="NOS"/>
    <n v="20.5"/>
    <n v="4"/>
    <s v="PCS"/>
    <n v="140"/>
    <n v="35"/>
    <s v="EUR"/>
    <n v="5775.56"/>
    <s v="Air"/>
    <s v="******"/>
    <m/>
    <m/>
  </r>
  <r>
    <d v="2020-01-11T00:00:00"/>
    <n v="42022190"/>
    <s v="COW LEATHER SHOULDER BAG MACH.STCH.SZ-23 X12.5X4 CMS BRN-AIMEE KESTENBERG AS PER INV. WE INTEND CLAIM REWARDS (MEIS)"/>
    <s v="******"/>
    <s v="******"/>
    <s v="Calcutta Air"/>
    <x v="11"/>
    <s v="Toronto"/>
    <n v="34.85"/>
    <n v="3"/>
    <s v="NOS"/>
    <n v="11.62"/>
    <n v="3"/>
    <s v="PCS"/>
    <n v="34.86"/>
    <n v="11.62"/>
    <s v="USD"/>
    <n v="2455.1799999999998"/>
    <s v="Air"/>
    <s v="******"/>
    <m/>
    <m/>
  </r>
  <r>
    <d v="2020-01-11T00:00:00"/>
    <n v="42022190"/>
    <s v="COW LEATHER HAND BAG MACH.STCH.SZ-40X30X 16 CMS AS PER INV. WE INTEND CLAIM REWA RDS (MEIS)"/>
    <s v="******"/>
    <s v="******"/>
    <s v="Calcutta Air"/>
    <x v="11"/>
    <s v="Toronto"/>
    <n v="200"/>
    <n v="5"/>
    <s v="NOS"/>
    <n v="40"/>
    <n v="5"/>
    <s v="PCS"/>
    <n v="200"/>
    <n v="40"/>
    <s v="USD"/>
    <n v="14090"/>
    <s v="Air"/>
    <s v="******"/>
    <m/>
    <m/>
  </r>
  <r>
    <d v="2020-01-11T00:00:00"/>
    <n v="42022190"/>
    <s v="COW LEATHER HAND BAGS SIZE: 26X28 CM DETAILS AS PER INVOICE WE INTEND TO CLAIM REWARDS UNDER (MEIS)"/>
    <s v="******"/>
    <s v="******"/>
    <s v="Calcutta Air"/>
    <x v="1"/>
    <s v="New York"/>
    <n v="2228.4499999999998"/>
    <n v="120"/>
    <s v="NOS"/>
    <n v="18.57"/>
    <n v="120"/>
    <s v="PCS"/>
    <n v="2400"/>
    <n v="20"/>
    <s v="USD"/>
    <n v="156994.31"/>
    <s v="Air"/>
    <s v="******"/>
    <m/>
    <m/>
  </r>
  <r>
    <d v="2020-01-11T00:00:00"/>
    <n v="42022190"/>
    <s v="100% GENUINE COW LEATHER HAND BAG SIZE: 83X12.5X2 CM - DTL.AS PER INV. WE INTEND TO CLAIM REWARDS UNDER (MEIS)"/>
    <s v="******"/>
    <s v="******"/>
    <s v="Calcutta Air"/>
    <x v="2"/>
    <s v="Manchester"/>
    <n v="2254.31"/>
    <n v="150"/>
    <s v="NOS"/>
    <n v="15.03"/>
    <n v="150"/>
    <s v="PCS"/>
    <n v="1716"/>
    <n v="11.44"/>
    <s v="GBP"/>
    <n v="158815.79999999999"/>
    <s v="Air"/>
    <s v="******"/>
    <m/>
    <m/>
  </r>
  <r>
    <d v="2020-01-11T00:00:00"/>
    <n v="42022190"/>
    <s v="COW LEATHER HAND BAG(DET. AS PER INV.)( WE INT. TO CLM.REW.UND. MEIS. SCH.)"/>
    <s v="******"/>
    <s v="******"/>
    <s v="Calcutta Air"/>
    <x v="3"/>
    <s v="Frankfurt"/>
    <n v="188.86"/>
    <n v="3"/>
    <s v="NOS"/>
    <n v="62.95"/>
    <n v="3"/>
    <s v="PCS"/>
    <n v="188.85"/>
    <n v="62.95"/>
    <s v="USD"/>
    <n v="13305.39"/>
    <s v="Air"/>
    <s v="******"/>
    <m/>
    <m/>
  </r>
  <r>
    <d v="2020-01-11T00:00:00"/>
    <n v="42022190"/>
    <s v="COW LEATHER SHOULDER BAG. SIZE: 33X8X27C"/>
    <s v="******"/>
    <s v="******"/>
    <s v="Calcutta Air"/>
    <x v="1"/>
    <s v="Toronto"/>
    <n v="411.64"/>
    <n v="12"/>
    <s v="NOS"/>
    <n v="34.299999999999997"/>
    <n v="12"/>
    <s v="PCS"/>
    <n v="408"/>
    <n v="34"/>
    <s v="USD"/>
    <n v="29000"/>
    <s v="Air"/>
    <s v="******"/>
    <m/>
    <m/>
  </r>
  <r>
    <d v="2020-01-11T00:00:00"/>
    <n v="42022190"/>
    <s v="BUFF LEATHER HAND BAGS SIZE: 24X24 CM DETAILS AS PER INVOICE WE INTEND TO CLAIM REWARDS UNDER (MEIS)"/>
    <s v="******"/>
    <s v="******"/>
    <s v="Calcutta Air"/>
    <x v="1"/>
    <s v="New York"/>
    <n v="3714.08"/>
    <n v="200"/>
    <s v="NOS"/>
    <n v="18.57"/>
    <n v="200"/>
    <s v="PCS"/>
    <n v="4000"/>
    <n v="20"/>
    <s v="USD"/>
    <n v="261657.1"/>
    <s v="Air"/>
    <s v="******"/>
    <m/>
    <m/>
  </r>
  <r>
    <d v="2020-01-11T00:00:00"/>
    <n v="42022190"/>
    <s v="COW LEATHER HAND BAGS SIZE: 27X16 CM DETAILS AS PER INVOICE WE INTEND TO CLAIM REWARDS UNDER (MEIS)"/>
    <s v="******"/>
    <s v="******"/>
    <s v="Calcutta Air"/>
    <x v="1"/>
    <s v="New York"/>
    <n v="2971.27"/>
    <n v="160"/>
    <s v="NOS"/>
    <n v="18.57"/>
    <n v="160"/>
    <s v="PCS"/>
    <n v="3200"/>
    <n v="20"/>
    <s v="USD"/>
    <n v="209325.83"/>
    <s v="Air"/>
    <s v="******"/>
    <m/>
    <m/>
  </r>
  <r>
    <d v="2020-01-11T00:00:00"/>
    <n v="42022190"/>
    <s v="COW LEATHER HAND BAGS SIZE: 34X27 CM DETAILS AS PER INVOICE WE INTEND TO CLAIM REWARDS UNDER (MEIS)"/>
    <s v="******"/>
    <s v="******"/>
    <s v="Calcutta Air"/>
    <x v="1"/>
    <s v="New York"/>
    <n v="4456.8999999999996"/>
    <n v="240"/>
    <s v="NOS"/>
    <n v="18.57"/>
    <n v="240"/>
    <s v="PCS"/>
    <n v="4800"/>
    <n v="20"/>
    <s v="USD"/>
    <n v="313988.62"/>
    <s v="Air"/>
    <s v="******"/>
    <m/>
    <m/>
  </r>
  <r>
    <d v="2020-01-11T00:00:00"/>
    <n v="42022190"/>
    <s v="BUFF LEATHER PORTFOLIO SIZE: 30X11 CM DETAILS AS PER INVOICE WE INTEND TO CLAIM REWARDS UNDER (MEIS)"/>
    <s v="******"/>
    <s v="******"/>
    <s v="Calcutta Air"/>
    <x v="1"/>
    <s v="New York"/>
    <n v="1624.91"/>
    <n v="50"/>
    <s v="NOS"/>
    <n v="32.5"/>
    <n v="50"/>
    <s v="PCS"/>
    <n v="1750"/>
    <n v="35"/>
    <s v="USD"/>
    <n v="114475.11"/>
    <s v="Air"/>
    <s v="******"/>
    <m/>
    <m/>
  </r>
  <r>
    <d v="2020-01-11T00:00:00"/>
    <n v="42022190"/>
    <s v="BUFF LEATHER HAND BAGS SIZE: 27X16 CM DETAILS AS PER INVOICE WE INTEND TO CLAIM REWARDS UNDER (MEIS)"/>
    <s v="******"/>
    <s v="******"/>
    <s v="Calcutta Air"/>
    <x v="1"/>
    <s v="New York"/>
    <n v="14856.33"/>
    <n v="800"/>
    <s v="NOS"/>
    <n v="18.57"/>
    <n v="800"/>
    <s v="PCS"/>
    <n v="16000"/>
    <n v="20"/>
    <s v="USD"/>
    <n v="1046628.66"/>
    <s v="Air"/>
    <s v="******"/>
    <m/>
    <m/>
  </r>
  <r>
    <d v="2020-01-11T00:00:00"/>
    <n v="42022190"/>
    <s v="COW LEATHER HAND BAGS SIZE: 24X24 CM DETAILS AS PER INVOICE WE INTEND TO CLAIM REWARDS UNDER (MEIS)"/>
    <s v="******"/>
    <s v="******"/>
    <s v="Calcutta Air"/>
    <x v="1"/>
    <s v="New York"/>
    <n v="2228.4499999999998"/>
    <n v="120"/>
    <s v="NOS"/>
    <n v="18.57"/>
    <n v="120"/>
    <s v="PCS"/>
    <n v="2400"/>
    <n v="20"/>
    <s v="USD"/>
    <n v="156994.31"/>
    <s v="Air"/>
    <s v="******"/>
    <m/>
    <m/>
  </r>
  <r>
    <d v="2020-01-11T00:00:00"/>
    <n v="42022190"/>
    <s v="COW LEATHER MEN HANDBAG (BRAND:H.U.N.T) (DET. AS PER INV.)(WE INT. TO CLM.REW.UN D. MEIS. SCH.)"/>
    <s v="******"/>
    <s v="******"/>
    <s v="Calcutta Air"/>
    <x v="5"/>
    <s v="Tokyo"/>
    <n v="4430.25"/>
    <n v="221"/>
    <s v="NOS"/>
    <n v="20.05"/>
    <n v="221"/>
    <s v="PCS"/>
    <n v="4431.05"/>
    <n v="20.05"/>
    <s v="USD"/>
    <n v="312111.09000000003"/>
    <s v="Air"/>
    <s v="******"/>
    <m/>
    <m/>
  </r>
  <r>
    <d v="2020-01-11T00:00:00"/>
    <n v="42022190"/>
    <s v="COW LEATHER HAND BAG (DET. AS PER INV.) (WE INT. TO CLM.REW.UND. MEIS. SCH.)"/>
    <s v="******"/>
    <s v="******"/>
    <s v="Calcutta Air"/>
    <x v="3"/>
    <s v="Frankfurt"/>
    <n v="429.24"/>
    <n v="11"/>
    <s v="NOS"/>
    <n v="39.020000000000003"/>
    <n v="11"/>
    <s v="PCS"/>
    <n v="429.22"/>
    <n v="39.020000000000003"/>
    <s v="USD"/>
    <n v="30240.01"/>
    <s v="Air"/>
    <s v="******"/>
    <m/>
    <m/>
  </r>
  <r>
    <d v="2020-01-11T00:00:00"/>
    <n v="42022190"/>
    <s v="COW LEATHER SHOULDER BAG. SIZE: 33X8X27C"/>
    <s v="******"/>
    <s v="******"/>
    <s v="Calcutta Air"/>
    <x v="1"/>
    <s v="Toronto"/>
    <n v="880.06"/>
    <n v="24"/>
    <s v="NOS"/>
    <n v="36.67"/>
    <n v="24"/>
    <s v="PCS"/>
    <n v="876"/>
    <n v="36.5"/>
    <s v="USD"/>
    <n v="62000"/>
    <s v="Air"/>
    <s v="******"/>
    <m/>
    <m/>
  </r>
  <r>
    <d v="2020-01-11T00:00:00"/>
    <n v="42022190"/>
    <s v="COW LEATHER SHOULDER BAG MACH.STCH.SZ-33 X8X27 CMS AS PER INV. WE INTEND CLAIM R EWARDS (MEIS)"/>
    <s v="******"/>
    <s v="******"/>
    <s v="Calcutta Air"/>
    <x v="11"/>
    <s v="Toronto"/>
    <n v="107"/>
    <n v="3"/>
    <s v="NOS"/>
    <n v="35.67"/>
    <n v="3"/>
    <s v="PCS"/>
    <n v="107.01"/>
    <n v="35.67"/>
    <s v="USD"/>
    <n v="7538.15"/>
    <s v="Air"/>
    <s v="******"/>
    <m/>
    <m/>
  </r>
  <r>
    <d v="2020-01-10T00:00:00"/>
    <n v="42022190"/>
    <s v="COW LEATHER LAPTOP BAG LOGO-DSTRCT - WE INTEND TO CLAIM REWARDS UNDER SCHEME (M EIS)"/>
    <s v="******"/>
    <s v="******"/>
    <s v="Calcutta Air"/>
    <x v="7"/>
    <s v="AMSTERDAM SCHIPHOL"/>
    <n v="8165"/>
    <n v="290"/>
    <s v="NOS"/>
    <n v="28.16"/>
    <n v="290"/>
    <s v="PCS"/>
    <n v="8166.4"/>
    <n v="28.16"/>
    <s v="USD"/>
    <n v="575224.56000000006"/>
    <s v="Air"/>
    <s v="******"/>
    <m/>
    <m/>
  </r>
  <r>
    <d v="2020-01-10T00:00:00"/>
    <n v="42022190"/>
    <s v="COW LEATHER HAND BAG (BRAND:VALENTINI) ( DET. AS PER INV.)(WE INT. TO CLM.REW.UND . MEIS. SCH.)"/>
    <s v="******"/>
    <s v="******"/>
    <s v="Calcutta Air"/>
    <x v="23"/>
    <s v="Gdansk"/>
    <n v="173.55"/>
    <n v="9"/>
    <s v="NOS"/>
    <n v="19.28"/>
    <n v="9"/>
    <s v="PCS"/>
    <n v="173.52"/>
    <n v="19.28"/>
    <s v="USD"/>
    <n v="12226.43"/>
    <s v="Air"/>
    <s v="******"/>
    <m/>
    <m/>
  </r>
  <r>
    <d v="2020-01-10T00:00:00"/>
    <n v="42022190"/>
    <s v="COW LEATHER MACHINE/HAND MADE HAND BAG(D TLS.AS PER INV.)WE INTEND TO CLM.REW.UND .MEIS."/>
    <s v="******"/>
    <s v="******"/>
    <s v="Calcutta Air"/>
    <x v="9"/>
    <s v="Puerto Limon"/>
    <n v="398.25"/>
    <n v="36"/>
    <s v="NOS"/>
    <n v="11.06"/>
    <n v="36"/>
    <s v="PCS"/>
    <n v="430.2"/>
    <n v="11.95"/>
    <s v="EUR"/>
    <n v="28056.61"/>
    <s v="Air"/>
    <s v="******"/>
    <m/>
    <m/>
  </r>
  <r>
    <d v="2020-01-10T00:00:00"/>
    <n v="42022190"/>
    <s v="COW LEATHER HANDBAGS."/>
    <s v="******"/>
    <s v="******"/>
    <s v="Madras Air"/>
    <x v="7"/>
    <s v="AMSTERDAM SCHIPHOL"/>
    <n v="220.48"/>
    <n v="6"/>
    <s v="NOS"/>
    <n v="36.75"/>
    <n v="6"/>
    <s v="PCS"/>
    <n v="220.5"/>
    <n v="36.75"/>
    <s v="USD"/>
    <n v="15533.1"/>
    <s v="Air"/>
    <s v="******"/>
    <m/>
    <m/>
  </r>
  <r>
    <d v="2020-01-10T00:00:00"/>
    <n v="42022190"/>
    <s v="100% COW LEATHER ACCESSORIES - TILDA MIN I HOBO BAG"/>
    <s v="******"/>
    <s v="******"/>
    <s v="Madras Air"/>
    <x v="9"/>
    <s v="Paris"/>
    <n v="1656.97"/>
    <n v="16"/>
    <s v="NOS"/>
    <n v="103.56"/>
    <n v="16"/>
    <s v="PCS"/>
    <n v="1656.96"/>
    <n v="103.56"/>
    <s v="USD"/>
    <n v="116733.6"/>
    <s v="Air"/>
    <s v="******"/>
    <m/>
    <m/>
  </r>
  <r>
    <d v="2020-01-10T00:00:00"/>
    <n v="42022190"/>
    <s v="COW LEATHER B.PACK(WE INTD TO CLM RWD BN F UNDER MEIS)(DTLS AS INV)"/>
    <s v="******"/>
    <s v="******"/>
    <s v="Calcutta Air"/>
    <x v="1"/>
    <s v="ATLANTA HARTSFIELD"/>
    <n v="638.49"/>
    <n v="18"/>
    <s v="NOS"/>
    <n v="35.47"/>
    <n v="18"/>
    <s v="PCS"/>
    <n v="648"/>
    <n v="36"/>
    <s v="USD"/>
    <n v="44981.38"/>
    <s v="Air"/>
    <s v="******"/>
    <m/>
    <m/>
  </r>
  <r>
    <d v="2020-01-10T00:00:00"/>
    <n v="42022190"/>
    <s v="COW HUNTER LEATHER HAND BAG BD-GREEN BU RRY (WE INT. TO CLM. REW. UN. MEIS. SCH M.) SIZE-(40X30X10) CM"/>
    <s v="******"/>
    <s v="******"/>
    <s v="Calcutta Air"/>
    <x v="3"/>
    <s v="Nürnberg"/>
    <n v="1906.52"/>
    <n v="50"/>
    <s v="NOS"/>
    <n v="38.130000000000003"/>
    <n v="50"/>
    <s v="PCS"/>
    <n v="725"/>
    <n v="14.5"/>
    <s v="EUR"/>
    <n v="134314.5"/>
    <s v="Air"/>
    <s v="******"/>
    <m/>
    <m/>
  </r>
  <r>
    <d v="2020-01-10T00:00:00"/>
    <n v="42022190"/>
    <s v="COW HUNTER LEATHER HAND BAG BD-GREEN BU RRY (WE INT. TO CLM. REW. UN. MEIS. SCH M.) SIZE-(20X27X11) CM"/>
    <s v="******"/>
    <s v="******"/>
    <s v="Calcutta Air"/>
    <x v="3"/>
    <s v="Nürnberg"/>
    <n v="2531.4299999999998"/>
    <n v="100"/>
    <s v="NOS"/>
    <n v="25.31"/>
    <n v="100"/>
    <s v="PCS"/>
    <n v="3100"/>
    <n v="31"/>
    <s v="EUR"/>
    <n v="178339.52"/>
    <s v="Air"/>
    <s v="******"/>
    <m/>
    <m/>
  </r>
  <r>
    <d v="2020-01-10T00:00:00"/>
    <n v="42022190"/>
    <s v="COW HUNTER LEATHER HAND BAG BD-GREEN BU RRY (WE INT. TO CLM. REW. UN. MEIS. SCH M.) SIZE-(36X27X10) CM"/>
    <s v="******"/>
    <s v="******"/>
    <s v="Calcutta Air"/>
    <x v="3"/>
    <s v="Nürnberg"/>
    <n v="3283.45"/>
    <n v="100"/>
    <s v="NOS"/>
    <n v="32.83"/>
    <n v="100"/>
    <s v="PCS"/>
    <n v="3100"/>
    <n v="31"/>
    <s v="EUR"/>
    <n v="231318.88"/>
    <s v="Air"/>
    <s v="******"/>
    <m/>
    <m/>
  </r>
  <r>
    <d v="2020-01-10T00:00:00"/>
    <n v="42022190"/>
    <s v="COW HUNTER LEATHER HAND BAG BD-GREEN BU RRY (WE INT. TO CLM. REW. UN. MEIS. SCH M.) SIZE-(37X31.5X6) CM"/>
    <s v="******"/>
    <s v="******"/>
    <s v="Calcutta Air"/>
    <x v="3"/>
    <s v="Nürnberg"/>
    <n v="1641.73"/>
    <n v="50"/>
    <s v="NOS"/>
    <n v="32.83"/>
    <n v="50"/>
    <s v="PCS"/>
    <n v="725"/>
    <n v="14.5"/>
    <s v="EUR"/>
    <n v="115659.73"/>
    <s v="Air"/>
    <s v="******"/>
    <m/>
    <m/>
  </r>
  <r>
    <d v="2020-01-10T00:00:00"/>
    <n v="42022190"/>
    <s v="COW BREZZA LEATHER HANDBAG (SZ: 42X30 CM)DTLS.AS PER INV. WE INTEND TO CLAIM REWARD UNDER MEIS"/>
    <s v="******"/>
    <s v="******"/>
    <s v="Calcutta Air"/>
    <x v="6"/>
    <s v="Malaga"/>
    <n v="1380.81"/>
    <n v="40"/>
    <s v="NOS"/>
    <n v="34.520000000000003"/>
    <n v="40"/>
    <s v="PCS"/>
    <n v="700"/>
    <n v="17.5"/>
    <s v="EUR"/>
    <n v="97277.99"/>
    <s v="Air"/>
    <s v="******"/>
    <m/>
    <m/>
  </r>
  <r>
    <d v="2020-01-10T00:00:00"/>
    <n v="42022190"/>
    <s v="COW DDDM BREZZA LEATHER HANDBAG (SZ: 22X25 CM)DTLS.AS PER INV. WE INTEND TO CLAIM REWARD UNDER MEIS"/>
    <s v="******"/>
    <s v="******"/>
    <s v="Calcutta Air"/>
    <x v="6"/>
    <s v="Malaga"/>
    <n v="1703.74"/>
    <n v="90"/>
    <s v="NOS"/>
    <n v="18.93"/>
    <n v="90"/>
    <s v="PCS"/>
    <n v="1530"/>
    <n v="17"/>
    <s v="EUR"/>
    <n v="120028.47"/>
    <s v="Air"/>
    <s v="******"/>
    <m/>
    <m/>
  </r>
  <r>
    <d v="2020-01-10T00:00:00"/>
    <n v="42022190"/>
    <s v="COW LEATHER HAND BAG(DET. AS PER INV.)(W E INT. TO CLM.REW.UND. MEIS. SCH.)"/>
    <s v="******"/>
    <s v="******"/>
    <s v="Calcutta Air"/>
    <x v="23"/>
    <s v="Warsaw"/>
    <n v="43.32"/>
    <n v="1"/>
    <s v="NOS"/>
    <n v="43.32"/>
    <n v="1"/>
    <s v="PCS"/>
    <n v="29.2"/>
    <n v="29.2"/>
    <s v="EUR"/>
    <n v="3051.71"/>
    <s v="Air"/>
    <s v="******"/>
    <m/>
    <m/>
  </r>
  <r>
    <d v="2020-01-10T00:00:00"/>
    <n v="42022190"/>
    <s v="COW LEATHER HAND BAG 90 % H/M M/F BUTT BELLY SHANK B/N DVN REWARD CLM UND MEIS"/>
    <s v="******"/>
    <s v="******"/>
    <s v="Calcutta Air"/>
    <x v="28"/>
    <s v="Brussels"/>
    <n v="1357.42"/>
    <n v="27"/>
    <s v="NOS"/>
    <n v="50.27"/>
    <n v="27"/>
    <s v="PCS"/>
    <n v="1357.29"/>
    <n v="50.27"/>
    <s v="USD"/>
    <n v="95630.55"/>
    <s v="Air"/>
    <s v="******"/>
    <m/>
    <m/>
  </r>
  <r>
    <d v="2020-01-10T00:00:00"/>
    <n v="42022190"/>
    <s v="MADE OF COW NDM LEATHER HAND BAGS HAND BAG SIZE 17.5&quot; X 12.25&quot;"/>
    <s v="******"/>
    <s v="******"/>
    <s v="Calcutta Air"/>
    <x v="1"/>
    <s v="John F Kennedy International"/>
    <n v="390.24"/>
    <n v="12"/>
    <s v="NOS"/>
    <n v="32.520000000000003"/>
    <n v="12"/>
    <s v="PCS"/>
    <n v="390.24"/>
    <n v="32.520000000000003"/>
    <s v="USD"/>
    <n v="27492.46"/>
    <s v="Air"/>
    <s v="******"/>
    <m/>
    <m/>
  </r>
  <r>
    <d v="2020-01-10T00:00:00"/>
    <n v="42022190"/>
    <s v="MADE OF COW NDM LEATHER HAND BAGS TOTE BAG SIZE"/>
    <s v="******"/>
    <s v="******"/>
    <s v="Calcutta Air"/>
    <x v="1"/>
    <s v="John F Kennedy International"/>
    <n v="1113.9000000000001"/>
    <n v="30"/>
    <s v="NOS"/>
    <n v="37.130000000000003"/>
    <n v="30"/>
    <s v="PCS"/>
    <n v="1113.9000000000001"/>
    <n v="37.130000000000003"/>
    <s v="USD"/>
    <n v="78474.210000000006"/>
    <s v="Air"/>
    <s v="******"/>
    <m/>
    <m/>
  </r>
  <r>
    <d v="2020-01-10T00:00:00"/>
    <n v="42022190"/>
    <s v="MADE OF COW NDM LEATHER HAND BAGS HAND BAG SIZE 6&quot; X 7.5&quot;"/>
    <s v="******"/>
    <s v="******"/>
    <s v="Calcutta Air"/>
    <x v="1"/>
    <s v="John F Kennedy International"/>
    <n v="151.68"/>
    <n v="12"/>
    <s v="NOS"/>
    <n v="12.64"/>
    <n v="12"/>
    <s v="PCS"/>
    <n v="390.24"/>
    <n v="32.520000000000003"/>
    <s v="USD"/>
    <n v="10685.89"/>
    <s v="Air"/>
    <s v="******"/>
    <m/>
    <m/>
  </r>
  <r>
    <d v="2020-01-10T00:00:00"/>
    <n v="42022190"/>
    <s v="MADE OF COW NDM LEATHER HAND BAGS SHOU LDER BAG SIZE 11&quot; X 10&quot;"/>
    <s v="******"/>
    <s v="******"/>
    <s v="Calcutta Air"/>
    <x v="1"/>
    <s v="John F Kennedy International"/>
    <n v="388.79"/>
    <n v="17"/>
    <s v="NOS"/>
    <n v="22.87"/>
    <n v="17"/>
    <s v="PCS"/>
    <n v="388.79"/>
    <n v="22.87"/>
    <s v="USD"/>
    <n v="27390.22"/>
    <s v="Air"/>
    <s v="******"/>
    <m/>
    <m/>
  </r>
  <r>
    <d v="2020-01-10T00:00:00"/>
    <n v="42022190"/>
    <s v="COW HUNTER LEATHER HAND BAG - WE INTEND TO CLAIM REWARDS UNDER SCHEME (MEIS)"/>
    <s v="******"/>
    <s v="******"/>
    <s v="Calcutta Air"/>
    <x v="1"/>
    <s v="John F Kennedy International"/>
    <n v="108.26"/>
    <n v="4"/>
    <s v="NOS"/>
    <n v="27.06"/>
    <n v="4"/>
    <s v="PCS"/>
    <n v="108.28"/>
    <n v="27.07"/>
    <s v="USD"/>
    <n v="7627.05"/>
    <s v="Air"/>
    <s v="******"/>
    <m/>
    <m/>
  </r>
  <r>
    <d v="2020-01-10T00:00:00"/>
    <n v="42022190"/>
    <s v="COW OIL PULLUP LEATHER HAND BAG - WE INT END TO CLAIM REWARDS UNDER SCHEME (MEIS)"/>
    <s v="******"/>
    <s v="******"/>
    <s v="Calcutta Air"/>
    <x v="1"/>
    <s v="John F Kennedy International"/>
    <n v="134.9"/>
    <n v="7"/>
    <s v="NOS"/>
    <n v="19.27"/>
    <n v="7"/>
    <s v="PCS"/>
    <n v="134.88999999999999"/>
    <n v="19.27"/>
    <s v="USD"/>
    <n v="9503.61"/>
    <s v="Air"/>
    <s v="******"/>
    <m/>
    <m/>
  </r>
  <r>
    <d v="2020-01-10T00:00:00"/>
    <n v="42022190"/>
    <s v="MADE OF COW NDM LEATHER HAND BAGS SHOU LDER BAG SIZE 8&quot; x 9&quot;"/>
    <s v="******"/>
    <s v="******"/>
    <s v="Calcutta Air"/>
    <x v="1"/>
    <s v="John F Kennedy International"/>
    <n v="268.08"/>
    <n v="24"/>
    <s v="NOS"/>
    <n v="11.17"/>
    <n v="24"/>
    <s v="PCS"/>
    <n v="215.28"/>
    <n v="8.9700000000000006"/>
    <s v="USD"/>
    <n v="18886.36"/>
    <s v="Air"/>
    <s v="******"/>
    <m/>
    <m/>
  </r>
  <r>
    <d v="2020-01-10T00:00:00"/>
    <n v="42022190"/>
    <s v="COW LEATHER LADIES BAG"/>
    <s v="******"/>
    <s v="******"/>
    <s v="Calcutta Air"/>
    <x v="5"/>
    <s v="Osaka"/>
    <n v="2961.63"/>
    <n v="150"/>
    <s v="NOS"/>
    <n v="19.739999999999998"/>
    <n v="150"/>
    <s v="PCS"/>
    <n v="3000"/>
    <n v="20"/>
    <s v="USD"/>
    <n v="208646.95"/>
    <s v="Air"/>
    <s v="******"/>
    <m/>
    <m/>
  </r>
  <r>
    <d v="2020-01-10T00:00:00"/>
    <n v="42022190"/>
    <s v="BODY BAG MADE FROM COW LEATHER SIZE: 13*3*10.5 CMS - DTL.AS PER INV. WE INTEND TO CLAIM REWARDS UNDER (MEIS)"/>
    <s v="******"/>
    <s v="******"/>
    <s v="Calcutta Air"/>
    <x v="1"/>
    <s v="New York"/>
    <n v="31.5"/>
    <n v="1"/>
    <s v="NOS"/>
    <n v="31.5"/>
    <n v="1"/>
    <s v="PCS"/>
    <n v="31.5"/>
    <n v="31.5"/>
    <s v="USD"/>
    <n v="2219.1799999999998"/>
    <s v="Air"/>
    <s v="******"/>
    <m/>
    <m/>
  </r>
  <r>
    <d v="2020-01-10T00:00:00"/>
    <n v="42022190"/>
    <s v="HAND BAG MADE FROM COW LEATHER SIZE: 33X8X28 CMS WE INTEND TO CLAIM REWARDS UNDER (MEIS)"/>
    <s v="******"/>
    <s v="******"/>
    <s v="Calcutta Air"/>
    <x v="1"/>
    <s v="New York"/>
    <n v="81"/>
    <n v="4"/>
    <s v="NOS"/>
    <n v="20.25"/>
    <n v="4"/>
    <s v="PCS"/>
    <n v="81"/>
    <n v="20.25"/>
    <s v="USD"/>
    <n v="5706.45"/>
    <s v="Air"/>
    <s v="******"/>
    <m/>
    <m/>
  </r>
  <r>
    <d v="2020-01-10T00:00:00"/>
    <n v="42022190"/>
    <s v="LEATHER BAGS MADE OF COW FINISHED LEATHER MINI TOTE BAG"/>
    <s v="******"/>
    <s v="******"/>
    <s v="Madras Air"/>
    <x v="10"/>
    <s v="Stockholm"/>
    <n v="548.30999999999995"/>
    <n v="10"/>
    <s v="NOS"/>
    <n v="54.83"/>
    <n v="10"/>
    <s v="PCS"/>
    <n v="548.29999999999995"/>
    <n v="54.83"/>
    <s v="USD"/>
    <n v="38628.79"/>
    <s v="Air"/>
    <s v="******"/>
    <m/>
    <m/>
  </r>
  <r>
    <d v="2020-01-10T00:00:00"/>
    <n v="42022190"/>
    <s v="COW LEATHER SHOPPING BAG 80%H/M 20%M/M WE INT.TO CLM.REWD.UND.MEIS GERRY WEBER. BR.SZ 46X27.5X13"/>
    <s v="******"/>
    <s v="******"/>
    <s v="Calcutta Air"/>
    <x v="3"/>
    <s v="Frankfurt"/>
    <n v="306.23"/>
    <n v="5"/>
    <s v="NOS"/>
    <n v="61.25"/>
    <n v="5"/>
    <s v="PCS"/>
    <n v="250"/>
    <n v="50"/>
    <s v="EUR"/>
    <n v="21573.759999999998"/>
    <s v="Air"/>
    <s v="******"/>
    <m/>
    <m/>
  </r>
  <r>
    <d v="2020-01-10T00:00:00"/>
    <n v="42022190"/>
    <s v="COW LEATHER POUCH BAG (OTHER DETAILS AS PER INVOICE:We Intend to claim rewards under merchandise exports from India sch"/>
    <s v="******"/>
    <s v="******"/>
    <s v="Calcutta Air"/>
    <x v="10"/>
    <s v="Gothenburg"/>
    <n v="3303.83"/>
    <n v="949"/>
    <s v="NOS"/>
    <n v="3.48"/>
    <n v="949"/>
    <s v="PCS"/>
    <n v="3302.52"/>
    <n v="3.48"/>
    <s v="USD"/>
    <n v="232754.87"/>
    <s v="Air"/>
    <s v="******"/>
    <m/>
    <m/>
  </r>
  <r>
    <d v="2020-01-10T00:00:00"/>
    <n v="42022190"/>
    <s v="COW LEATHER HANDBAGS."/>
    <s v="******"/>
    <s v="******"/>
    <s v="Madras Air"/>
    <x v="7"/>
    <s v="AMSTERDAM SCHIPHOL"/>
    <n v="715.35"/>
    <n v="16"/>
    <s v="NOS"/>
    <n v="44.71"/>
    <n v="16"/>
    <s v="PCS"/>
    <n v="715.36"/>
    <n v="44.71"/>
    <s v="USD"/>
    <n v="50396.28"/>
    <s v="Air"/>
    <s v="******"/>
    <m/>
    <m/>
  </r>
  <r>
    <d v="2020-01-10T00:00:00"/>
    <n v="42022190"/>
    <s v="COW LEATHER CROSS BODY BAG(DET. AS PER INV.)(WE INT. TO CLM.REW.UND. MEIS. SCH. )"/>
    <s v="******"/>
    <s v="******"/>
    <s v="Calcutta Air"/>
    <x v="16"/>
    <s v="Sydeny"/>
    <n v="34.71"/>
    <n v="2"/>
    <s v="NOS"/>
    <n v="17.36"/>
    <n v="2"/>
    <s v="PCS"/>
    <n v="50"/>
    <n v="25"/>
    <s v="AUD"/>
    <n v="2445"/>
    <s v="Air"/>
    <s v="******"/>
    <m/>
    <m/>
  </r>
  <r>
    <d v="2020-01-10T00:00:00"/>
    <n v="42022190"/>
    <s v="COW HUNTER LEATHER HAND BAG BD-GREEN BU RRY (WE INT. TO CLM. REW. UN. MEIS. SCH M.) SIZE-(28X26X12) CM"/>
    <s v="******"/>
    <s v="******"/>
    <s v="Calcutta Air"/>
    <x v="3"/>
    <s v="Nürnberg"/>
    <n v="1522.57"/>
    <n v="50"/>
    <s v="NOS"/>
    <n v="30.45"/>
    <n v="50"/>
    <s v="PCS"/>
    <n v="725"/>
    <n v="14.5"/>
    <s v="EUR"/>
    <n v="107264.82"/>
    <s v="Air"/>
    <s v="******"/>
    <m/>
    <m/>
  </r>
  <r>
    <d v="2020-01-10T00:00:00"/>
    <n v="42022190"/>
    <s v="COW HUNTER LEATHER HAND BAG BD-GREEN BU RRY (WE INT. TO CLM. REW. UN. MEIS. SCH M.) SIZE-(19X25.5X7) CM"/>
    <s v="******"/>
    <s v="******"/>
    <s v="Calcutta Air"/>
    <x v="3"/>
    <s v="Nürnberg"/>
    <n v="767.9"/>
    <n v="50"/>
    <s v="NOS"/>
    <n v="15.36"/>
    <n v="50"/>
    <s v="PCS"/>
    <n v="725"/>
    <n v="14.5"/>
    <s v="EUR"/>
    <n v="54098.79"/>
    <s v="Air"/>
    <s v="******"/>
    <m/>
    <m/>
  </r>
  <r>
    <d v="2020-01-10T00:00:00"/>
    <n v="42022190"/>
    <s v="COW HUNTER LEATHER HAND BAG BD-GREEN BU RRY (WE INT. TO CLM. REW. UN. MEIS. SCH M.) SIZE-(20X24X8) CM"/>
    <s v="******"/>
    <s v="******"/>
    <s v="Calcutta Air"/>
    <x v="3"/>
    <s v="Nürnberg"/>
    <n v="1125.3800000000001"/>
    <n v="50"/>
    <s v="NOS"/>
    <n v="22.51"/>
    <n v="50"/>
    <s v="PCS"/>
    <n v="725"/>
    <n v="14.5"/>
    <s v="EUR"/>
    <n v="79282.94"/>
    <s v="Air"/>
    <s v="******"/>
    <m/>
    <m/>
  </r>
  <r>
    <d v="2020-01-10T00:00:00"/>
    <n v="42022190"/>
    <s v="COW BREZZA LEATHER HANDBAG (SZ: 27X30 CM)DTLS.AS PER INV. WE INTEND TO CLAIM REWARD UNDER MEIS"/>
    <s v="******"/>
    <s v="******"/>
    <s v="Calcutta Air"/>
    <x v="6"/>
    <s v="Malaga"/>
    <n v="1024.47"/>
    <n v="40"/>
    <s v="NOS"/>
    <n v="25.61"/>
    <n v="40"/>
    <s v="PCS"/>
    <n v="700"/>
    <n v="17.5"/>
    <s v="EUR"/>
    <n v="72173.98"/>
    <s v="Air"/>
    <s v="******"/>
    <m/>
    <m/>
  </r>
  <r>
    <d v="2020-01-10T00:00:00"/>
    <n v="42022190"/>
    <s v="COW HILAND LEATHER HANDBAG (SZ: 28X23 CM)DTLS.AS PER INV. WE INTEND TO CLAIM REWARD UNDER MEIS"/>
    <s v="******"/>
    <s v="******"/>
    <s v="Calcutta Air"/>
    <x v="6"/>
    <s v="Malaga"/>
    <n v="779.49"/>
    <n v="40"/>
    <s v="NOS"/>
    <n v="19.489999999999998"/>
    <n v="40"/>
    <s v="PCS"/>
    <n v="700"/>
    <n v="17.5"/>
    <s v="EUR"/>
    <n v="54914.97"/>
    <s v="Air"/>
    <s v="******"/>
    <m/>
    <m/>
  </r>
  <r>
    <d v="2020-01-10T00:00:00"/>
    <n v="42022190"/>
    <s v="COW LEATHER HANDBAG(DET. AS PER INV.)(WE INT. TO CLM.REW.UND. MEIS. SCH.)"/>
    <s v="******"/>
    <s v="******"/>
    <s v="Calcutta Air"/>
    <x v="23"/>
    <s v="Warsaw"/>
    <n v="44.82"/>
    <n v="2"/>
    <s v="NOS"/>
    <n v="22.41"/>
    <n v="2"/>
    <s v="PCS"/>
    <n v="44.82"/>
    <n v="22.41"/>
    <s v="USD"/>
    <n v="3157.61"/>
    <s v="Air"/>
    <s v="******"/>
    <m/>
    <m/>
  </r>
  <r>
    <d v="2020-01-10T00:00:00"/>
    <n v="42022190"/>
    <s v="COW LEATHER SLING BAG (DET. AS PER INV. )(WE INT. TO CLM.REW.UND. MEIS. SCH.)"/>
    <s v="******"/>
    <s v="******"/>
    <s v="Calcutta Air"/>
    <x v="1"/>
    <s v="ONTARIO METROPOLIT"/>
    <n v="680"/>
    <n v="34"/>
    <s v="NOS"/>
    <n v="20"/>
    <n v="34"/>
    <s v="PCS"/>
    <n v="680"/>
    <n v="20"/>
    <s v="USD"/>
    <n v="47906"/>
    <s v="Air"/>
    <s v="******"/>
    <m/>
    <m/>
  </r>
  <r>
    <d v="2020-01-10T00:00:00"/>
    <n v="42022190"/>
    <s v="MADE OF COW NDM LEATHER HAND BAGS SHOU LDER BAG SIZE 5.5&quot; x 8&quot;"/>
    <s v="******"/>
    <s v="******"/>
    <s v="Calcutta Air"/>
    <x v="1"/>
    <s v="John F Kennedy International"/>
    <n v="215.28"/>
    <n v="24"/>
    <s v="NOS"/>
    <n v="8.9700000000000006"/>
    <n v="24"/>
    <s v="PCS"/>
    <n v="215.28"/>
    <n v="8.9700000000000006"/>
    <s v="USD"/>
    <n v="15166.48"/>
    <s v="Air"/>
    <s v="******"/>
    <m/>
    <m/>
  </r>
  <r>
    <d v="2020-01-10T00:00:00"/>
    <n v="42022190"/>
    <s v="MADE OF COW NDM LEATHER HAND BAGS BACK PACK SIZE 11&quot; X 12&quot;"/>
    <s v="******"/>
    <s v="******"/>
    <s v="Calcutta Air"/>
    <x v="1"/>
    <s v="John F Kennedy International"/>
    <n v="455.4"/>
    <n v="20"/>
    <s v="NOS"/>
    <n v="22.77"/>
    <n v="20"/>
    <s v="PCS"/>
    <n v="455.4"/>
    <n v="22.77"/>
    <s v="USD"/>
    <n v="32082.98"/>
    <s v="Air"/>
    <s v="******"/>
    <m/>
    <m/>
  </r>
  <r>
    <d v="2020-01-10T00:00:00"/>
    <n v="42022190"/>
    <s v="MADE OF COW NDM LEATHER HAND BAGS HAND BAG SIZE 18&quot; X 12&quot;"/>
    <s v="******"/>
    <s v="******"/>
    <s v="Calcutta Air"/>
    <x v="1"/>
    <s v="John F Kennedy International"/>
    <n v="553.14"/>
    <n v="18"/>
    <s v="NOS"/>
    <n v="30.73"/>
    <n v="18"/>
    <s v="PCS"/>
    <n v="553.14"/>
    <n v="30.73"/>
    <s v="USD"/>
    <n v="38968.699999999997"/>
    <s v="Air"/>
    <s v="******"/>
    <m/>
    <m/>
  </r>
  <r>
    <d v="2020-01-10T00:00:00"/>
    <n v="42022190"/>
    <s v="COW NAPPA LEATHER HAND BAG(M.M METAL FI TTINGS 3%)(BRNDED-EL CABALLO)(WE CLAIM M EIS)(DTLS AS PER INV.)"/>
    <s v="******"/>
    <s v="******"/>
    <s v="Calcutta Air"/>
    <x v="6"/>
    <s v="Madrid"/>
    <n v="167.62"/>
    <n v="6"/>
    <s v="NOS"/>
    <n v="27.94"/>
    <n v="6"/>
    <s v="PCS"/>
    <n v="167.64"/>
    <n v="27.94"/>
    <s v="USD"/>
    <n v="11809.07"/>
    <s v="Air"/>
    <s v="******"/>
    <m/>
    <m/>
  </r>
  <r>
    <d v="2020-01-10T00:00:00"/>
    <n v="42022190"/>
    <s v="COW OIL PULLUP LEATHER BELT BAG BRAND-G USTI - WE INTEND TO CLAIM REWARDS UNDER SCHEME (MEIS)"/>
    <s v="******"/>
    <s v="******"/>
    <s v="Calcutta Air"/>
    <x v="3"/>
    <s v="Hamburg"/>
    <n v="2282.09"/>
    <n v="260"/>
    <s v="NOS"/>
    <n v="8.7799999999999994"/>
    <n v="260"/>
    <s v="PCS"/>
    <n v="2282.8000000000002"/>
    <n v="8.7799999999999994"/>
    <s v="USD"/>
    <n v="160773.5"/>
    <s v="Air"/>
    <s v="******"/>
    <m/>
    <m/>
  </r>
  <r>
    <d v="2020-01-10T00:00:00"/>
    <n v="42022190"/>
    <s v="COW DDDM LEATHER BELT BAG BRAND-GUSTI - WE INTEND TO CLAIM REWARDS UNDER SCHEME (MEIS)"/>
    <s v="******"/>
    <s v="******"/>
    <s v="Calcutta Air"/>
    <x v="3"/>
    <s v="Hamburg"/>
    <n v="1002.43"/>
    <n v="120"/>
    <s v="NOS"/>
    <n v="8.35"/>
    <n v="120"/>
    <s v="PCS"/>
    <n v="1002"/>
    <n v="8.35"/>
    <s v="USD"/>
    <n v="70621.38"/>
    <s v="Air"/>
    <s v="******"/>
    <m/>
    <m/>
  </r>
  <r>
    <d v="2020-01-10T00:00:00"/>
    <n v="42022190"/>
    <s v="LEATHER BAGS MADE OF COW FINISHED LEATHER MINI TOTE MULTI BAG"/>
    <s v="******"/>
    <s v="******"/>
    <s v="Madras Air"/>
    <x v="10"/>
    <s v="Stockholm"/>
    <n v="273.66000000000003"/>
    <n v="5"/>
    <s v="NOS"/>
    <n v="54.73"/>
    <n v="5"/>
    <s v="PCS"/>
    <n v="273.64999999999998"/>
    <n v="54.73"/>
    <s v="USD"/>
    <n v="19279.080000000002"/>
    <s v="Air"/>
    <s v="******"/>
    <m/>
    <m/>
  </r>
  <r>
    <d v="2020-01-10T00:00:00"/>
    <n v="42022190"/>
    <s v="LEATHER BAGS MADE OF COW FINISHED LEATHER MINI BUCKET BAG"/>
    <s v="******"/>
    <s v="******"/>
    <s v="Madras Air"/>
    <x v="10"/>
    <s v="Stockholm"/>
    <n v="634.73"/>
    <n v="15"/>
    <s v="NOS"/>
    <n v="42.32"/>
    <n v="15"/>
    <s v="PCS"/>
    <n v="634.79999999999995"/>
    <n v="42.32"/>
    <s v="USD"/>
    <n v="44716.5"/>
    <s v="Air"/>
    <s v="******"/>
    <m/>
    <m/>
  </r>
  <r>
    <d v="2020-01-10T00:00:00"/>
    <n v="42022190"/>
    <s v="HAND BAG MADE FROM COW LEATHER SIZE: 38X10X31 CMS WE INTEND TO CLAIM REWARDS UNDER (MEIS)"/>
    <s v="******"/>
    <s v="******"/>
    <s v="Calcutta Air"/>
    <x v="1"/>
    <s v="New York"/>
    <n v="100"/>
    <n v="2"/>
    <s v="NOS"/>
    <n v="50"/>
    <n v="2"/>
    <s v="PCS"/>
    <n v="73"/>
    <n v="36.5"/>
    <s v="USD"/>
    <n v="7045"/>
    <s v="Air"/>
    <s v="******"/>
    <m/>
    <m/>
  </r>
  <r>
    <d v="2020-01-10T00:00:00"/>
    <n v="42022190"/>
    <s v="COW LEATHER BODY BAG .SZ: 13X3X10.5 CMS. MACH.STCH.BR:AMERICAN LEATHER COMPANY.( WE INT.TO CLM.REWD. UND.&quot;MEIS&quot;)"/>
    <s v="******"/>
    <s v="******"/>
    <s v="Calcutta Air"/>
    <x v="11"/>
    <s v="Toronto"/>
    <n v="31.5"/>
    <n v="1"/>
    <s v="NOS"/>
    <n v="31.5"/>
    <n v="1"/>
    <s v="PCS"/>
    <n v="31.5"/>
    <n v="31.5"/>
    <s v="USD"/>
    <n v="2219.1799999999998"/>
    <s v="Air"/>
    <s v="******"/>
    <m/>
    <m/>
  </r>
  <r>
    <d v="2020-01-10T00:00:00"/>
    <n v="42022190"/>
    <s v="COW LEATHER BODY BAG .SZ: 23.5X8X8 CMS. MACH.STCH.BR:AIMEE KESTENBERG.(WE INT.TO CLM.REWD. UND.&quot;MEIS&quot;)"/>
    <s v="******"/>
    <s v="******"/>
    <s v="Calcutta Air"/>
    <x v="11"/>
    <s v="Toronto"/>
    <n v="150"/>
    <n v="4"/>
    <s v="NOS"/>
    <n v="37.5"/>
    <n v="4"/>
    <s v="PCS"/>
    <n v="150"/>
    <n v="37.5"/>
    <s v="USD"/>
    <n v="10567.5"/>
    <s v="Air"/>
    <s v="******"/>
    <m/>
    <m/>
  </r>
  <r>
    <d v="2020-01-10T00:00:00"/>
    <n v="42022190"/>
    <s v="COW LEATHER HAND BAGS"/>
    <s v="******"/>
    <s v="******"/>
    <s v="Calcutta Air"/>
    <x v="2"/>
    <s v="Heathrow"/>
    <n v="24756.78"/>
    <n v="1675"/>
    <s v="NOS"/>
    <n v="14.78"/>
    <n v="1675"/>
    <s v="PCS"/>
    <n v="24756.5"/>
    <n v="14.78"/>
    <s v="USD"/>
    <n v="1744115"/>
    <s v="Air"/>
    <s v="******"/>
    <m/>
    <m/>
  </r>
  <r>
    <d v="2020-01-10T00:00:00"/>
    <n v="42022190"/>
    <s v="COW LEATHER SHOULDER BAG80%H/M 20%M/MW E INT.TO CLM.REWD.UND.MEIS GERRY WEBER.B R.SZ 26.5X25X7"/>
    <s v="******"/>
    <s v="******"/>
    <s v="Calcutta Air"/>
    <x v="3"/>
    <s v="Frankfurt"/>
    <n v="200.44"/>
    <n v="6"/>
    <s v="NOS"/>
    <n v="33.409999999999997"/>
    <n v="6"/>
    <s v="PCS"/>
    <n v="180"/>
    <n v="30"/>
    <s v="EUR"/>
    <n v="14121.01"/>
    <s v="Air"/>
    <s v="******"/>
    <m/>
    <m/>
  </r>
  <r>
    <d v="2020-01-10T00:00:00"/>
    <n v="42022190"/>
    <s v="COW LEATHER HOBO BAG80%H/M 20%M/MWE IN T.TO CLM.REWD.UND.MEIS GERRY WEBER.BR.SZ 38X27X12"/>
    <s v="******"/>
    <s v="******"/>
    <s v="Calcutta Air"/>
    <x v="3"/>
    <s v="Frankfurt"/>
    <n v="278.39"/>
    <n v="5"/>
    <s v="NOS"/>
    <n v="55.68"/>
    <n v="5"/>
    <s v="PCS"/>
    <n v="250"/>
    <n v="50"/>
    <s v="EUR"/>
    <n v="19612.490000000002"/>
    <s v="Air"/>
    <s v="******"/>
    <m/>
    <m/>
  </r>
  <r>
    <d v="2020-01-10T00:00:00"/>
    <n v="42022190"/>
    <s v="COIN POUCH MADE IN COW LEATHER(H.M&amp;M.M) ART NO.012-1643(9X8.25X1.25 CM) COLOUR - DARK BROWN.DETAILS IN INVOICE."/>
    <s v="******"/>
    <s v="******"/>
    <s v="Calcutta Air"/>
    <x v="6"/>
    <s v="Madrid"/>
    <n v="1038"/>
    <n v="200"/>
    <s v="NOS"/>
    <n v="5.19"/>
    <n v="200"/>
    <s v="PCS"/>
    <n v="1038"/>
    <n v="5.19"/>
    <s v="USD"/>
    <n v="73127.11"/>
    <s v="Air"/>
    <s v="******"/>
    <m/>
    <m/>
  </r>
  <r>
    <d v="2020-01-10T00:00:00"/>
    <n v="42022190"/>
    <s v="COW LEATHER HANDBAG LOGO-DSTRCT - WE IN TEND TO CLAIM REWARDS UNDER SCHEME (MEIS )"/>
    <s v="******"/>
    <s v="******"/>
    <s v="Calcutta Air"/>
    <x v="7"/>
    <s v="AMSTERDAM SCHIPHOL"/>
    <n v="2916.07"/>
    <n v="200"/>
    <s v="NOS"/>
    <n v="14.58"/>
    <n v="200"/>
    <s v="PCS"/>
    <n v="2916"/>
    <n v="14.58"/>
    <s v="USD"/>
    <n v="205437.37"/>
    <s v="Air"/>
    <s v="******"/>
    <m/>
    <m/>
  </r>
  <r>
    <d v="2020-01-10T00:00:00"/>
    <n v="42022190"/>
    <s v="COW LEATHER HANDBAG SIZE:17X05X15 CM DETAILS AS PER INVOICE WE INTEND TO CLAIM REWARDS UNDER (MEIS)"/>
    <s v="******"/>
    <s v="******"/>
    <s v="Calcutta Air"/>
    <x v="2"/>
    <s v="London"/>
    <n v="1950.84"/>
    <n v="100"/>
    <s v="NOS"/>
    <n v="19.510000000000002"/>
    <n v="100"/>
    <s v="PCS"/>
    <n v="1485"/>
    <n v="14.85"/>
    <s v="GBP"/>
    <n v="137436.75"/>
    <s v="Air"/>
    <s v="******"/>
    <m/>
    <m/>
  </r>
  <r>
    <d v="2020-01-10T00:00:00"/>
    <n v="42022190"/>
    <s v="COW LEATHER HAND BAG (BRAND:VALENTINI)(D ET. AS PER INV.)(WE INT. TO CLM.REW.UND. MEIS. SCH.)"/>
    <s v="******"/>
    <s v="******"/>
    <s v="Calcutta Air"/>
    <x v="23"/>
    <s v="Gdansk"/>
    <n v="772.31"/>
    <n v="34"/>
    <s v="NOS"/>
    <n v="22.72"/>
    <n v="34"/>
    <s v="PCS"/>
    <n v="772.14"/>
    <n v="22.71"/>
    <s v="USD"/>
    <n v="54409"/>
    <s v="Air"/>
    <s v="******"/>
    <m/>
    <m/>
  </r>
  <r>
    <d v="2020-01-10T00:00:00"/>
    <n v="42022190"/>
    <s v="COW LEATHER HANDBAGS."/>
    <s v="******"/>
    <s v="******"/>
    <s v="Madras Air"/>
    <x v="14"/>
    <s v="Na"/>
    <n v="4391.46"/>
    <n v="113"/>
    <s v="NOS"/>
    <n v="38.86"/>
    <n v="113"/>
    <s v="PCS"/>
    <n v="4391.18"/>
    <n v="38.86"/>
    <s v="USD"/>
    <n v="309378.36"/>
    <s v="Air"/>
    <s v="******"/>
    <m/>
    <m/>
  </r>
  <r>
    <d v="2020-01-10T00:00:00"/>
    <n v="42022190"/>
    <s v="COW LEATHER BAG(WE INTD TO CLM RWD BNF U NDER MEIS)(DTLS AS INV)"/>
    <s v="******"/>
    <s v="******"/>
    <s v="Calcutta Air"/>
    <x v="1"/>
    <s v="ATLANTA HARTSFIELD"/>
    <n v="192.14"/>
    <n v="10"/>
    <s v="NOS"/>
    <n v="19.21"/>
    <n v="10"/>
    <s v="PCS"/>
    <n v="192.1"/>
    <n v="19.21"/>
    <s v="USD"/>
    <n v="13536.04"/>
    <s v="Air"/>
    <s v="******"/>
    <m/>
    <m/>
  </r>
  <r>
    <d v="2020-01-10T00:00:00"/>
    <n v="42022190"/>
    <s v="COW LEATHER L.BAG(WE INTD TO CLM RWD BNF UNDER MEIS)(DTLS AS INV)"/>
    <s v="******"/>
    <s v="******"/>
    <s v="Calcutta Air"/>
    <x v="1"/>
    <s v="ATLANTA HARTSFIELD"/>
    <n v="9.85"/>
    <n v="1"/>
    <s v="NOS"/>
    <n v="9.85"/>
    <n v="1"/>
    <s v="PCS"/>
    <n v="10"/>
    <n v="10"/>
    <s v="USD"/>
    <n v="694.12"/>
    <s v="Air"/>
    <s v="******"/>
    <m/>
    <m/>
  </r>
  <r>
    <d v="2020-01-10T00:00:00"/>
    <n v="42022190"/>
    <s v="COW HUNTER LEATHER HAND BAG BD-GREEN BU RRY (WE INT. TO CLM. REW. UN. MEIS. SCH M.) SIZE-(30X23X11) CM"/>
    <s v="******"/>
    <s v="******"/>
    <s v="Calcutta Air"/>
    <x v="3"/>
    <s v="Nürnberg"/>
    <n v="1429.89"/>
    <n v="50"/>
    <s v="NOS"/>
    <n v="28.6"/>
    <n v="50"/>
    <s v="PCS"/>
    <n v="725"/>
    <n v="14.5"/>
    <s v="EUR"/>
    <n v="100735.45"/>
    <s v="Air"/>
    <s v="******"/>
    <m/>
    <m/>
  </r>
  <r>
    <d v="2020-01-10T00:00:00"/>
    <n v="42022190"/>
    <s v="COW HUNTER LEATHER HAND BAG BD-GREEN BU RRY (WE INT. TO CLM. REW. UN. MEIS. SCH M.) SIZE-(18X24.5X5.5) CM"/>
    <s v="******"/>
    <s v="******"/>
    <s v="Calcutta Air"/>
    <x v="3"/>
    <s v="Nürnberg"/>
    <n v="2065.4"/>
    <n v="100"/>
    <s v="NOS"/>
    <n v="20.65"/>
    <n v="100"/>
    <s v="PCS"/>
    <n v="1950"/>
    <n v="19.5"/>
    <s v="EUR"/>
    <n v="145507.14000000001"/>
    <s v="Air"/>
    <s v="******"/>
    <m/>
    <m/>
  </r>
  <r>
    <d v="2020-01-10T00:00:00"/>
    <n v="42022190"/>
    <s v="COW HUNTER LEATHER HAND BAG BD-GREEN BU RRY (WE INT. TO CLM. REW. UN. MEIS. SCH M.) SIZE-(17X20X3) CM"/>
    <s v="******"/>
    <s v="******"/>
    <s v="Calcutta Air"/>
    <x v="3"/>
    <s v="Nürnberg"/>
    <n v="609.03"/>
    <n v="50"/>
    <s v="NOS"/>
    <n v="12.18"/>
    <n v="50"/>
    <s v="PCS"/>
    <n v="575"/>
    <n v="11.5"/>
    <s v="EUR"/>
    <n v="42906.16"/>
    <s v="Air"/>
    <s v="******"/>
    <m/>
    <m/>
  </r>
  <r>
    <d v="2020-01-10T00:00:00"/>
    <n v="42022190"/>
    <s v="COW LEATHER DUFFEL BAG (DET. AS PER INV .)(WE INT. TO CLM.REW.UND. MEIS. SCH.)"/>
    <s v="******"/>
    <s v="******"/>
    <s v="Calcutta Air"/>
    <x v="16"/>
    <s v="Sydeny"/>
    <n v="208.23"/>
    <n v="9"/>
    <s v="NOS"/>
    <n v="23.14"/>
    <n v="9"/>
    <s v="PCS"/>
    <n v="208.26"/>
    <n v="23.14"/>
    <s v="USD"/>
    <n v="14670"/>
    <s v="Air"/>
    <s v="******"/>
    <m/>
    <m/>
  </r>
  <r>
    <d v="2020-01-10T00:00:00"/>
    <n v="42022190"/>
    <s v="COW LEATHER MESSENGER BAG(DET. AS PER I NV.)(WE INT. TO CLM.REW.UND. MEIS. SCH.)"/>
    <s v="******"/>
    <s v="******"/>
    <s v="Calcutta Air"/>
    <x v="16"/>
    <s v="Sydeny"/>
    <n v="357.47"/>
    <n v="16"/>
    <s v="NOS"/>
    <n v="22.34"/>
    <n v="16"/>
    <s v="PCS"/>
    <n v="357.44"/>
    <n v="22.34"/>
    <s v="USD"/>
    <n v="25183.5"/>
    <s v="Air"/>
    <s v="******"/>
    <m/>
    <m/>
  </r>
  <r>
    <d v="2020-01-10T00:00:00"/>
    <n v="42022190"/>
    <s v="COW DDDM BREZZA LEATHER HANDBAG (SZ: 39X29 CM)DTLS.AS PER INV. WE INTEND TO CLAIM REWARD UNDER MEIS"/>
    <s v="******"/>
    <s v="******"/>
    <s v="Calcutta Air"/>
    <x v="6"/>
    <s v="Malaga"/>
    <n v="2001.06"/>
    <n v="60"/>
    <s v="NOS"/>
    <n v="33.35"/>
    <n v="60"/>
    <s v="PCS"/>
    <n v="1797"/>
    <n v="29.95"/>
    <s v="EUR"/>
    <n v="140974.67000000001"/>
    <s v="Air"/>
    <s v="******"/>
    <m/>
    <m/>
  </r>
  <r>
    <d v="2020-01-10T00:00:00"/>
    <n v="42022190"/>
    <s v="COW BREZZA LEATHER HANDBAG (SZ: 35X30 CM)DTLS.AS PER INV. WE INTEND TO CLAIM REWARD UNDER MEIS"/>
    <s v="******"/>
    <s v="******"/>
    <s v="Calcutta Air"/>
    <x v="6"/>
    <s v="Malaga"/>
    <n v="863.01"/>
    <n v="25"/>
    <s v="NOS"/>
    <n v="34.520000000000003"/>
    <n v="25"/>
    <s v="PCS"/>
    <n v="775"/>
    <n v="31"/>
    <s v="EUR"/>
    <n v="60798.74"/>
    <s v="Air"/>
    <s v="******"/>
    <m/>
    <m/>
  </r>
  <r>
    <d v="2020-01-10T00:00:00"/>
    <n v="42022190"/>
    <s v="COW DDDM BREZZA LEATHER HANDBAG (SZ: 50X32 CM)DTLS.AS PER INV. WE INTEND TO CLAIM REWARD UNDER MEIS"/>
    <s v="******"/>
    <s v="******"/>
    <s v="Calcutta Air"/>
    <x v="6"/>
    <s v="Malaga"/>
    <n v="1628.57"/>
    <n v="30"/>
    <s v="NOS"/>
    <n v="54.29"/>
    <n v="30"/>
    <s v="PCS"/>
    <n v="1462.5"/>
    <n v="48.75"/>
    <s v="EUR"/>
    <n v="114733.1"/>
    <s v="Air"/>
    <s v="******"/>
    <m/>
    <m/>
  </r>
  <r>
    <d v="2020-01-10T00:00:00"/>
    <n v="42022190"/>
    <s v="COW LEATHER MENS BAG(DET. AS PER INV.)(W E INT. TO CLM.REW.UND. MEIS. SCH.)"/>
    <s v="******"/>
    <s v="******"/>
    <s v="Calcutta Air"/>
    <x v="23"/>
    <s v="Warsaw"/>
    <n v="154.08000000000001"/>
    <n v="3"/>
    <s v="NOS"/>
    <n v="51.36"/>
    <n v="3"/>
    <s v="PCS"/>
    <n v="154.08000000000001"/>
    <n v="51.36"/>
    <s v="USD"/>
    <n v="10855.12"/>
    <s v="Air"/>
    <s v="******"/>
    <m/>
    <m/>
  </r>
  <r>
    <d v="2020-01-10T00:00:00"/>
    <n v="42022190"/>
    <s v="GOAT LEATHER MENS BAG(DET. AS PER INV.)( WE INT. TO CLM.REW.UND. MEIS. SCH.)"/>
    <s v="******"/>
    <s v="******"/>
    <s v="Calcutta Air"/>
    <x v="23"/>
    <s v="Warsaw"/>
    <n v="202.95"/>
    <n v="6"/>
    <s v="NOS"/>
    <n v="33.82"/>
    <n v="6"/>
    <s v="PCS"/>
    <n v="202.92"/>
    <n v="33.82"/>
    <s v="USD"/>
    <n v="14297.52"/>
    <s v="Air"/>
    <s v="******"/>
    <m/>
    <m/>
  </r>
  <r>
    <d v="2020-01-10T00:00:00"/>
    <n v="42022190"/>
    <s v="MADE OF COW NDM LEATHER HAND BAGS BACK PACK SIZE 12&quot; X 13&quot;"/>
    <s v="******"/>
    <s v="******"/>
    <s v="Calcutta Air"/>
    <x v="1"/>
    <s v="John F Kennedy International"/>
    <n v="212.1"/>
    <n v="6"/>
    <s v="NOS"/>
    <n v="35.35"/>
    <n v="6"/>
    <s v="PCS"/>
    <n v="212.1"/>
    <n v="35.35"/>
    <s v="USD"/>
    <n v="14942.46"/>
    <s v="Air"/>
    <s v="******"/>
    <m/>
    <m/>
  </r>
  <r>
    <d v="2020-01-10T00:00:00"/>
    <n v="42022190"/>
    <s v="COW LEATHER HAND BAG"/>
    <s v="******"/>
    <s v="******"/>
    <s v="Calcutta Air"/>
    <x v="7"/>
    <s v="AMSTERDAM SCHIPHOL"/>
    <n v="14913.92"/>
    <n v="700"/>
    <s v="NOS"/>
    <n v="21.31"/>
    <n v="700"/>
    <s v="PCS"/>
    <n v="14917"/>
    <n v="21.31"/>
    <s v="USD"/>
    <n v="1050685.99"/>
    <s v="Air"/>
    <s v="******"/>
    <m/>
    <m/>
  </r>
  <r>
    <d v="2020-01-10T00:00:00"/>
    <n v="42022190"/>
    <s v="BUFF LEATHER MENS BAG HC&amp;MACHINE BRN-F RANCO BONINI . SZ.27X32 CMS. WE INTWEND CLAIM REWARDS (MEIS)"/>
    <s v="******"/>
    <s v="******"/>
    <s v="Calcutta Air"/>
    <x v="16"/>
    <s v="Melbourne"/>
    <n v="22.63"/>
    <n v="1"/>
    <s v="NOS"/>
    <n v="22.63"/>
    <n v="1"/>
    <s v="PCS"/>
    <n v="34.44"/>
    <n v="34.44"/>
    <s v="AUD"/>
    <n v="1594.2"/>
    <s v="Air"/>
    <s v="******"/>
    <m/>
    <m/>
  </r>
  <r>
    <d v="2020-01-10T00:00:00"/>
    <n v="42022190"/>
    <s v="MADE OF COW NDM LEATHER HAND BAGS SHOU LDER BAG SIZE 10.75 x 12&quot;"/>
    <s v="******"/>
    <s v="******"/>
    <s v="Calcutta Air"/>
    <x v="1"/>
    <s v="John F Kennedy International"/>
    <n v="180.96"/>
    <n v="12"/>
    <s v="NOS"/>
    <n v="15.08"/>
    <n v="12"/>
    <s v="PCS"/>
    <n v="390.24"/>
    <n v="32.520000000000003"/>
    <s v="USD"/>
    <n v="12748.57"/>
    <s v="Air"/>
    <s v="******"/>
    <m/>
    <m/>
  </r>
  <r>
    <d v="2020-01-10T00:00:00"/>
    <n v="42022190"/>
    <s v="COW CRUNCHY LEATHER HAND BAG - WE INTEND TO CLAIM REWARDS UNDER SCHEME (MEIS)"/>
    <s v="******"/>
    <s v="******"/>
    <s v="Calcutta Air"/>
    <x v="1"/>
    <s v="John F Kennedy International"/>
    <n v="19.760000000000002"/>
    <n v="1"/>
    <s v="NOS"/>
    <n v="19.760000000000002"/>
    <n v="1"/>
    <s v="PCS"/>
    <n v="23"/>
    <n v="23"/>
    <s v="USD"/>
    <n v="1392.22"/>
    <s v="Air"/>
    <s v="******"/>
    <m/>
    <m/>
  </r>
  <r>
    <d v="2020-01-10T00:00:00"/>
    <n v="42022190"/>
    <s v="MADE OF COW NDM LEATHER HAND BAGS HAND BAG SIZE 11&quot; x 17&quot;"/>
    <s v="******"/>
    <s v="******"/>
    <s v="Calcutta Air"/>
    <x v="1"/>
    <s v="John F Kennedy International"/>
    <n v="278.85000000000002"/>
    <n v="15"/>
    <s v="NOS"/>
    <n v="18.59"/>
    <n v="15"/>
    <s v="PCS"/>
    <n v="278.85000000000002"/>
    <n v="18.59"/>
    <s v="USD"/>
    <n v="19644.78"/>
    <s v="Air"/>
    <s v="******"/>
    <m/>
    <m/>
  </r>
  <r>
    <d v="2020-01-10T00:00:00"/>
    <n v="42022190"/>
    <s v="COW LEATHER HAND BAGS(BRAND-NYPD&amp; AB):OT HER DETAILS AS PER INVOICE:We Intend to claim rewards under merchandise exports"/>
    <s v="******"/>
    <s v="******"/>
    <s v="Calcutta Air"/>
    <x v="10"/>
    <s v="Gothenburg"/>
    <n v="9106.1"/>
    <n v="748"/>
    <s v="NOS"/>
    <n v="12.17"/>
    <n v="748"/>
    <s v="PCS"/>
    <n v="9103.16"/>
    <n v="12.17"/>
    <s v="USD"/>
    <n v="641524.87"/>
    <s v="Air"/>
    <s v="******"/>
    <m/>
    <m/>
  </r>
  <r>
    <d v="2020-01-10T00:00:00"/>
    <n v="42022190"/>
    <s v="COW LEATHER HAND BAG"/>
    <s v="******"/>
    <s v="******"/>
    <s v="Calcutta Air"/>
    <x v="16"/>
    <s v="Melbourne"/>
    <n v="4477.96"/>
    <n v="281"/>
    <s v="NOS"/>
    <n v="15.94"/>
    <n v="281"/>
    <s v="PCS"/>
    <n v="4479.1400000000003"/>
    <n v="15.94"/>
    <s v="USD"/>
    <n v="315471.94"/>
    <s v="Air"/>
    <s v="******"/>
    <m/>
    <m/>
  </r>
  <r>
    <d v="2020-01-10T00:00:00"/>
    <n v="42022190"/>
    <s v="COW LEATHER HAND BAG"/>
    <s v="******"/>
    <s v="******"/>
    <s v="Calcutta Air"/>
    <x v="5"/>
    <s v="Osaka"/>
    <n v="814.45"/>
    <n v="50"/>
    <s v="NOS"/>
    <n v="16.29"/>
    <n v="50"/>
    <s v="PCS"/>
    <n v="825"/>
    <n v="16.5"/>
    <s v="USD"/>
    <n v="57377.95"/>
    <s v="Air"/>
    <s v="******"/>
    <m/>
    <m/>
  </r>
  <r>
    <d v="2020-01-10T00:00:00"/>
    <n v="42022190"/>
    <s v="CLOTH BAG"/>
    <s v="******"/>
    <s v="******"/>
    <s v="Calcutta Air"/>
    <x v="5"/>
    <s v="Osaka"/>
    <n v="64.17"/>
    <n v="650"/>
    <s v="NOS"/>
    <n v="0.1"/>
    <n v="650"/>
    <s v="PCS"/>
    <n v="65"/>
    <n v="0.1"/>
    <s v="USD"/>
    <n v="4520.76"/>
    <s v="Air"/>
    <s v="******"/>
    <m/>
    <m/>
  </r>
  <r>
    <d v="2020-01-10T00:00:00"/>
    <n v="42022190"/>
    <s v="SHOULDER BAG MADE FROM COW LEATHER SIZE: 33X8X27 CMS WE INTEND TO CLAIM REWARDS UNDER (MEIS)"/>
    <s v="******"/>
    <s v="******"/>
    <s v="Calcutta Air"/>
    <x v="1"/>
    <s v="New York"/>
    <n v="107"/>
    <n v="3"/>
    <s v="NOS"/>
    <n v="35.67"/>
    <n v="3"/>
    <s v="PCS"/>
    <n v="60"/>
    <n v="20"/>
    <s v="USD"/>
    <n v="7538.15"/>
    <s v="Air"/>
    <s v="******"/>
    <m/>
    <m/>
  </r>
  <r>
    <d v="2020-01-10T00:00:00"/>
    <n v="42022190"/>
    <s v="COW LEATHER BODY BAG .SZ: 15X20X4 CMS. M ACH.STCH.BR:AIMEE KESTENBERG.(WE INT.TO CLM.REWD. UND.&quot;MEIS&quot;)"/>
    <s v="******"/>
    <s v="******"/>
    <s v="Calcutta Air"/>
    <x v="11"/>
    <s v="Toronto"/>
    <n v="80.900000000000006"/>
    <n v="5"/>
    <s v="NOS"/>
    <n v="16.18"/>
    <n v="5"/>
    <s v="PCS"/>
    <n v="80.900000000000006"/>
    <n v="16.18"/>
    <s v="USD"/>
    <n v="5699.4"/>
    <s v="Air"/>
    <s v="******"/>
    <m/>
    <m/>
  </r>
  <r>
    <d v="2020-01-10T00:00:00"/>
    <n v="42022190"/>
    <s v="90% H.M.COW LEATHER HANDBAG SIZE:40X30 C M B-NIL(WE INTEND TO CLAIM REWARDS UNDER MEIS)"/>
    <s v="******"/>
    <s v="******"/>
    <s v="Calcutta Air"/>
    <x v="6"/>
    <s v="Madrid"/>
    <n v="15.35"/>
    <n v="3"/>
    <s v="NOS"/>
    <n v="5.12"/>
    <n v="3"/>
    <s v="PCS"/>
    <n v="15"/>
    <n v="5"/>
    <s v="EUR"/>
    <n v="1081.17"/>
    <s v="Air"/>
    <s v="******"/>
    <m/>
    <m/>
  </r>
  <r>
    <d v="2020-01-10T00:00:00"/>
    <n v="42022190"/>
    <s v="COW LEATHER HAND BAG (DET. AS PER INV.)( WE INT. TO CLM.REW.UND. MEIS. SCH.)"/>
    <s v="******"/>
    <s v="******"/>
    <s v="Calcutta Air"/>
    <x v="1"/>
    <s v="SAN FRANCISCO CA"/>
    <n v="564"/>
    <n v="30"/>
    <s v="NOS"/>
    <n v="18.8"/>
    <n v="30"/>
    <s v="PCS"/>
    <n v="564"/>
    <n v="18.8"/>
    <s v="USD"/>
    <n v="39733.800000000003"/>
    <s v="Air"/>
    <s v="******"/>
    <m/>
    <m/>
  </r>
  <r>
    <d v="2020-01-10T00:00:00"/>
    <n v="42022190"/>
    <s v="COW LEATHER SHOULDER BAG80%H/M 20%M/MW E INT.TO CLM.REWD.UND.MEIS GERRY WEBER.B R.SZ 22X21X5.5"/>
    <s v="******"/>
    <s v="******"/>
    <s v="Calcutta Air"/>
    <x v="3"/>
    <s v="Frankfurt"/>
    <n v="167.03"/>
    <n v="6"/>
    <s v="NOS"/>
    <n v="27.84"/>
    <n v="6"/>
    <s v="PCS"/>
    <n v="180"/>
    <n v="30"/>
    <s v="EUR"/>
    <n v="11767.49"/>
    <s v="Air"/>
    <s v="******"/>
    <m/>
    <m/>
  </r>
  <r>
    <d v="2020-01-10T00:00:00"/>
    <n v="42022190"/>
    <s v="COW LEATHER TOTE BAG (OTHER DETAILS AS PER INVOICE:We Intend to claim rewards u nder merchandise exports from India sche"/>
    <s v="******"/>
    <s v="******"/>
    <s v="Calcutta Air"/>
    <x v="10"/>
    <s v="Gothenburg"/>
    <n v="1542.27"/>
    <n v="100"/>
    <s v="NOS"/>
    <n v="15.42"/>
    <n v="100"/>
    <s v="PCS"/>
    <n v="1385"/>
    <n v="13.85"/>
    <s v="EUR"/>
    <n v="108653.22"/>
    <s v="Air"/>
    <s v="******"/>
    <m/>
    <m/>
  </r>
  <r>
    <d v="2020-01-09T00:00:00"/>
    <n v="42022190"/>
    <s v="80% H.M.COW LEATHER HANDBAG SIZE:19X26X1 1 CM B-NIL(WE INTEND TO CLAIM REWARDS UN DER MEIS)"/>
    <s v="******"/>
    <s v="******"/>
    <s v="Calcutta Air"/>
    <x v="3"/>
    <s v="Nürnberg"/>
    <n v="1628.58"/>
    <n v="75"/>
    <s v="NOS"/>
    <n v="21.71"/>
    <n v="75"/>
    <s v="PCS"/>
    <n v="1462.5"/>
    <n v="19.5"/>
    <s v="EUR"/>
    <n v="114733.13"/>
    <s v="Air"/>
    <s v="******"/>
    <m/>
    <m/>
  </r>
  <r>
    <d v="2020-01-09T00:00:00"/>
    <n v="42022190"/>
    <s v="80% H.M.COW LEATHER HANDBAG SIZE:30.5X35 X5.5 CM B-NIL(WE INTEND TO CLAIM REWARDS UNDER MEIS)"/>
    <s v="******"/>
    <s v="******"/>
    <s v="Calcutta Air"/>
    <x v="3"/>
    <s v="Nürnberg"/>
    <n v="1020.02"/>
    <n v="50"/>
    <s v="NOS"/>
    <n v="20.399999999999999"/>
    <n v="50"/>
    <s v="PCS"/>
    <n v="916"/>
    <n v="18.32"/>
    <s v="EUR"/>
    <n v="71860.289999999994"/>
    <s v="Air"/>
    <s v="******"/>
    <m/>
    <m/>
  </r>
  <r>
    <d v="2020-01-09T00:00:00"/>
    <n v="42022190"/>
    <s v="80% H.M.COW LEATHER HANDBAG SIZE:28X25X1 0 CM B-NIL(WE INTEND TO CLAIM REWARDS UN DER MEIS)"/>
    <s v="******"/>
    <s v="******"/>
    <s v="Calcutta Air"/>
    <x v="3"/>
    <s v="Nürnberg"/>
    <n v="5139.0600000000004"/>
    <n v="200"/>
    <s v="NOS"/>
    <n v="25.7"/>
    <n v="200"/>
    <s v="PCS"/>
    <n v="5140"/>
    <n v="25.7"/>
    <s v="USD"/>
    <n v="362046.61"/>
    <s v="Air"/>
    <s v="******"/>
    <m/>
    <m/>
  </r>
  <r>
    <d v="2020-01-09T00:00:00"/>
    <n v="42022190"/>
    <s v="COW LEATHER HANDBAGS (DET AS PER INVOICE )"/>
    <s v="******"/>
    <s v="******"/>
    <s v="Calcutta Air"/>
    <x v="3"/>
    <s v="Dusseldorf"/>
    <n v="8933.5"/>
    <n v="505"/>
    <s v="NOS"/>
    <n v="17.690000000000001"/>
    <n v="505"/>
    <s v="PCS"/>
    <n v="8933.4500000000007"/>
    <n v="17.690000000000001"/>
    <s v="USD"/>
    <n v="629365.17000000004"/>
    <s v="Air"/>
    <s v="******"/>
    <m/>
    <m/>
  </r>
  <r>
    <d v="2020-01-09T00:00:00"/>
    <n v="42022190"/>
    <s v="COW LEATHER HANDBAGS - WE INTEND TO CLAI M REWARDS UNDER SCHEME (MEIS)"/>
    <s v="******"/>
    <s v="******"/>
    <s v="Calcutta Air"/>
    <x v="7"/>
    <s v="AMSTERDAM SCHIPHOL"/>
    <n v="1923.6"/>
    <n v="101"/>
    <s v="NOS"/>
    <n v="19.05"/>
    <n v="101"/>
    <s v="PCS"/>
    <n v="1924.05"/>
    <n v="19.05"/>
    <s v="USD"/>
    <n v="135517.75"/>
    <s v="Air"/>
    <s v="******"/>
    <m/>
    <m/>
  </r>
  <r>
    <d v="2020-01-09T00:00:00"/>
    <n v="42022190"/>
    <s v="M/H MADE COW LEATHER HANDBAG BRAND-RE D ESIGN."/>
    <s v="******"/>
    <s v="******"/>
    <s v="Calcutta Air"/>
    <x v="8"/>
    <s v="Copenhagen"/>
    <n v="11403.92"/>
    <n v="400"/>
    <s v="NOS"/>
    <n v="28.51"/>
    <n v="400"/>
    <s v="PCS"/>
    <n v="11404"/>
    <n v="28.51"/>
    <s v="USD"/>
    <n v="803406.42"/>
    <s v="Air"/>
    <s v="******"/>
    <m/>
    <m/>
  </r>
  <r>
    <d v="2020-01-09T00:00:00"/>
    <n v="42022190"/>
    <s v="COW LEATHER BELTBAG. SIZE:30X12X14CMS. B RAND:PIQUADRO. AS PER INV.(WE INT. TO CL A.REW. UND. &quot;MEIS&quot;)"/>
    <s v="******"/>
    <s v="******"/>
    <s v="Calcutta Air"/>
    <x v="12"/>
    <s v="Milano"/>
    <n v="260.88"/>
    <n v="12"/>
    <s v="NOS"/>
    <n v="21.74"/>
    <n v="12"/>
    <s v="PCS"/>
    <n v="324"/>
    <n v="27"/>
    <s v="EUR"/>
    <n v="18379.169999999998"/>
    <s v="Air"/>
    <s v="******"/>
    <m/>
    <m/>
  </r>
  <r>
    <d v="2020-01-09T00:00:00"/>
    <n v="42022190"/>
    <s v="COW LEATHER BELT BAG. SIZE:30X12X14CMS. BRAND:PIQUADRO. AS PER INV.(WE INT. TO C LA.REW. UND. &quot;MEIS&quot;)"/>
    <s v="******"/>
    <s v="******"/>
    <s v="Calcutta Air"/>
    <x v="12"/>
    <s v="Milano"/>
    <n v="239.14"/>
    <n v="11"/>
    <s v="NOS"/>
    <n v="21.74"/>
    <n v="11"/>
    <s v="PCS"/>
    <n v="255.64"/>
    <n v="23.24"/>
    <s v="EUR"/>
    <n v="16847.57"/>
    <s v="Air"/>
    <s v="******"/>
    <m/>
    <m/>
  </r>
  <r>
    <d v="2020-01-09T00:00:00"/>
    <n v="42022190"/>
    <s v="COW LEATHER HAND BAG MACH.STCH.SZ- 24X29 X12 CMS BRN-PARAGOLD AS PER INV.WE INTEN D CLAIM REWARDS (MEIS)"/>
    <s v="******"/>
    <s v="******"/>
    <s v="Calcutta Air"/>
    <x v="16"/>
    <s v="Sydeny"/>
    <n v="4164.66"/>
    <n v="150"/>
    <s v="NOS"/>
    <n v="27.76"/>
    <n v="150"/>
    <s v="PCS"/>
    <n v="6000"/>
    <n v="40"/>
    <s v="AUD"/>
    <n v="293399.96000000002"/>
    <s v="Air"/>
    <s v="******"/>
    <m/>
    <m/>
  </r>
  <r>
    <d v="2020-01-09T00:00:00"/>
    <n v="42022190"/>
    <s v="COW LEATHER HAND BAG"/>
    <s v="******"/>
    <s v="******"/>
    <s v="Calcutta Air"/>
    <x v="11"/>
    <s v="Toronto"/>
    <n v="322.95"/>
    <n v="10"/>
    <s v="NOS"/>
    <n v="32.299999999999997"/>
    <n v="10"/>
    <s v="PCS"/>
    <n v="422"/>
    <n v="42.2"/>
    <s v="CAD"/>
    <n v="22752.1"/>
    <s v="Air"/>
    <s v="******"/>
    <m/>
    <m/>
  </r>
  <r>
    <d v="2020-01-09T00:00:00"/>
    <n v="42022190"/>
    <s v="BUFF LEATHER PORTFOLIO SIZE: 30X11 CM DETAILS AS PER INVOICE WE INTEND TO CLAIM REWARDS UNDER (MEIS)"/>
    <s v="******"/>
    <s v="******"/>
    <s v="Calcutta Air"/>
    <x v="1"/>
    <s v="New York"/>
    <n v="1663.89"/>
    <n v="50"/>
    <s v="NOS"/>
    <n v="33.28"/>
    <n v="50"/>
    <s v="PCS"/>
    <n v="1750"/>
    <n v="35"/>
    <s v="USD"/>
    <n v="117221.26"/>
    <s v="Air"/>
    <s v="******"/>
    <m/>
    <m/>
  </r>
  <r>
    <d v="2020-01-09T00:00:00"/>
    <n v="42022190"/>
    <s v="COW LEATHER HANDBAG SIZE 27X17X7 CMS WIT H M/F BRANDED 60 H/M 40 M/M CLAIM REWARD S (MEIS)"/>
    <s v="******"/>
    <s v="******"/>
    <s v="Calcutta Air"/>
    <x v="28"/>
    <s v="Brussels"/>
    <n v="20197.05"/>
    <n v="677"/>
    <s v="NOS"/>
    <n v="29.83"/>
    <n v="677"/>
    <s v="PCS"/>
    <n v="20194.900000000001"/>
    <n v="29.83"/>
    <s v="USD"/>
    <n v="1422881.83"/>
    <s v="Air"/>
    <s v="******"/>
    <m/>
    <m/>
  </r>
  <r>
    <d v="2020-01-09T00:00:00"/>
    <n v="42022190"/>
    <s v="FEBRIC+COW LEATHER POUCH BAG 80%H.M 20% M.M WE INTEND TO CLAIM REWARD (MEIS)SZ .-24X20X10 C.M"/>
    <s v="******"/>
    <s v="******"/>
    <s v="Calcutta Air"/>
    <x v="12"/>
    <s v="Milano"/>
    <n v="465.41"/>
    <n v="30"/>
    <s v="NOS"/>
    <n v="15.51"/>
    <n v="30"/>
    <s v="PCS"/>
    <n v="418.5"/>
    <n v="13.95"/>
    <s v="EUR"/>
    <n v="32788.15"/>
    <s v="Air"/>
    <s v="******"/>
    <m/>
    <m/>
  </r>
  <r>
    <d v="2020-01-09T00:00:00"/>
    <n v="42022190"/>
    <s v="COW LEATHER SHOULDER BAG(WE CLAIM MEIS)( DTLS AS PER INVOICE)"/>
    <s v="******"/>
    <s v="******"/>
    <s v="Calcutta Air"/>
    <x v="8"/>
    <s v="Copenhagen"/>
    <n v="1253.25"/>
    <n v="43"/>
    <s v="NOS"/>
    <n v="29.15"/>
    <n v="43"/>
    <s v="PCS"/>
    <n v="1253.45"/>
    <n v="29.15"/>
    <s v="USD"/>
    <n v="88291.57"/>
    <s v="Air"/>
    <s v="******"/>
    <m/>
    <m/>
  </r>
  <r>
    <d v="2020-01-09T00:00:00"/>
    <n v="42022190"/>
    <s v="COW LEATHER HANDBAGS(DET. AS PER INVOICE )(WE INT. TO CLM.REW.UND. MEIS. SCH.)"/>
    <s v="******"/>
    <s v="******"/>
    <s v="Calcutta Air"/>
    <x v="9"/>
    <s v="Paris"/>
    <n v="696.21"/>
    <n v="9"/>
    <s v="NOS"/>
    <n v="77.36"/>
    <n v="9"/>
    <s v="PCS"/>
    <n v="696.24"/>
    <n v="77.36"/>
    <s v="USD"/>
    <n v="49047.72"/>
    <s v="Air"/>
    <s v="******"/>
    <m/>
    <m/>
  </r>
  <r>
    <d v="2020-01-09T00:00:00"/>
    <n v="42022190"/>
    <s v="80% H.M.COW LEATHER HANDBAG SIZE:29X36X1 1 CM B-NIL(WE INTEND TO CLAIM REWARDS UN DER MEIS)"/>
    <s v="******"/>
    <s v="******"/>
    <s v="Calcutta Air"/>
    <x v="3"/>
    <s v="Nürnberg"/>
    <n v="1038.95"/>
    <n v="30"/>
    <s v="NOS"/>
    <n v="34.630000000000003"/>
    <n v="30"/>
    <s v="PCS"/>
    <n v="649.5"/>
    <n v="21.65"/>
    <s v="EUR"/>
    <n v="73193.78"/>
    <s v="Air"/>
    <s v="******"/>
    <m/>
    <m/>
  </r>
  <r>
    <d v="2020-01-09T00:00:00"/>
    <n v="42022190"/>
    <s v="80% H.M.COW LEATHER MEN HANDBAG SIZE:25X 30X8 CM B-NIL(WE INTEND TO CLAIM REWARDS UNDER MEIS)"/>
    <s v="******"/>
    <s v="******"/>
    <s v="Calcutta Air"/>
    <x v="3"/>
    <s v="Nürnberg"/>
    <n v="592.97"/>
    <n v="50"/>
    <s v="NOS"/>
    <n v="11.86"/>
    <n v="50"/>
    <s v="PCS"/>
    <n v="532.5"/>
    <n v="10.65"/>
    <s v="EUR"/>
    <n v="41774.730000000003"/>
    <s v="Air"/>
    <s v="******"/>
    <m/>
    <m/>
  </r>
  <r>
    <d v="2020-01-09T00:00:00"/>
    <n v="42022190"/>
    <s v="80% H.M.COW LEATHER HANDBAG SIZE:34X26X1 2 CM B-NIL(WE INTEND TO CLAIM REWARDS UN DER MEIS)"/>
    <s v="******"/>
    <s v="******"/>
    <s v="Calcutta Air"/>
    <x v="3"/>
    <s v="Nürnberg"/>
    <n v="1252.75"/>
    <n v="50"/>
    <s v="NOS"/>
    <n v="25.06"/>
    <n v="50"/>
    <s v="PCS"/>
    <n v="916"/>
    <n v="18.32"/>
    <s v="EUR"/>
    <n v="88256.320000000007"/>
    <s v="Air"/>
    <s v="******"/>
    <m/>
    <m/>
  </r>
  <r>
    <d v="2020-01-09T00:00:00"/>
    <n v="42022190"/>
    <s v="COW LEATHER HAND BAGS SIZE: 34X27 CM DETAILS AS PER INVOICE WE INTEND TO CLAIM REWARDS UNDER (MEIS)"/>
    <s v="******"/>
    <s v="******"/>
    <s v="Calcutta Air"/>
    <x v="1"/>
    <s v="New York"/>
    <n v="2202.5300000000002"/>
    <n v="100"/>
    <s v="NOS"/>
    <n v="22.03"/>
    <n v="100"/>
    <s v="PCS"/>
    <n v="2203"/>
    <n v="22.03"/>
    <s v="USD"/>
    <n v="155167.91"/>
    <s v="Air"/>
    <s v="******"/>
    <m/>
    <m/>
  </r>
  <r>
    <d v="2020-01-09T00:00:00"/>
    <n v="42022190"/>
    <s v="COW PREMIUM PDM LEATHER BODY BAG ( DETAI LS AS PER INV. ) ( WE INTEND TO CLAIM ME IS BENEFIT )"/>
    <s v="******"/>
    <s v="******"/>
    <s v="Calcutta Air"/>
    <x v="12"/>
    <s v="Milano"/>
    <n v="10756.95"/>
    <n v="400"/>
    <s v="NOS"/>
    <n v="26.89"/>
    <n v="400"/>
    <s v="PCS"/>
    <n v="10756"/>
    <n v="26.89"/>
    <s v="USD"/>
    <n v="757827.05"/>
    <s v="Air"/>
    <s v="******"/>
    <m/>
    <m/>
  </r>
  <r>
    <d v="2020-01-09T00:00:00"/>
    <n v="42022190"/>
    <s v="COW PREMIUM PDM LEATHER MINI BODY BAG ( DETAILS AS PER INV. ) ( WE INTEND TO CLA IM MEIS BENEFIT )"/>
    <s v="******"/>
    <s v="******"/>
    <s v="Calcutta Air"/>
    <x v="12"/>
    <s v="Milano"/>
    <n v="1554.52"/>
    <n v="80"/>
    <s v="NOS"/>
    <n v="19.43"/>
    <n v="80"/>
    <s v="PCS"/>
    <n v="1396"/>
    <n v="17.45"/>
    <s v="EUR"/>
    <n v="109516.17"/>
    <s v="Air"/>
    <s v="******"/>
    <m/>
    <m/>
  </r>
  <r>
    <d v="2020-01-09T00:00:00"/>
    <n v="42022190"/>
    <s v="COW LEATHER SHOULDER BAG SIZE 32X25X10 C MS WITH M/F BRANDED 60 H/M 40 M/M CLAIM REWARDS UNDER (MEIS)"/>
    <s v="******"/>
    <s v="******"/>
    <s v="Calcutta Air"/>
    <x v="8"/>
    <s v="Copenhagen"/>
    <n v="1764"/>
    <n v="24"/>
    <s v="NOS"/>
    <n v="73.5"/>
    <n v="24"/>
    <s v="PCS"/>
    <n v="1764"/>
    <n v="73.5"/>
    <s v="USD"/>
    <n v="124273.8"/>
    <s v="Air"/>
    <s v="******"/>
    <m/>
    <m/>
  </r>
  <r>
    <d v="2020-01-09T00:00:00"/>
    <n v="42022190"/>
    <s v="LEATHER TOTE BAG MADE OUT OF COW LEATHE R"/>
    <s v="******"/>
    <s v="******"/>
    <s v="Madras Air"/>
    <x v="1"/>
    <s v="New York"/>
    <n v="890"/>
    <n v="3"/>
    <s v="NOS"/>
    <n v="296.67"/>
    <n v="3"/>
    <s v="PCS"/>
    <n v="890.01"/>
    <n v="296.67"/>
    <s v="USD"/>
    <n v="62700.5"/>
    <s v="Air"/>
    <s v="******"/>
    <m/>
    <m/>
  </r>
  <r>
    <d v="2020-01-09T00:00:00"/>
    <n v="42022190"/>
    <s v="MACHINE MADE HAND BAG(MADE OF COW LEATHE R)(LUT NO AD190419002476X DT 06.04.2019) #NAME?"/>
    <s v="******"/>
    <s v="******"/>
    <s v="Calcutta Air"/>
    <x v="3"/>
    <s v="Dusseldorf"/>
    <n v="5264.71"/>
    <n v="136"/>
    <s v="NOS"/>
    <n v="38.71"/>
    <n v="136"/>
    <s v="PCS"/>
    <n v="5264.56"/>
    <n v="38.71"/>
    <s v="USD"/>
    <n v="370898.97"/>
    <s v="Air"/>
    <s v="******"/>
    <m/>
    <m/>
  </r>
  <r>
    <d v="2020-01-09T00:00:00"/>
    <n v="42022190"/>
    <s v="COW LEATHER BELTBAG(DET AS PER INVOICE)"/>
    <s v="******"/>
    <s v="******"/>
    <s v="Calcutta Air"/>
    <x v="3"/>
    <s v="Dusseldorf"/>
    <n v="4092.32"/>
    <n v="350"/>
    <s v="NOS"/>
    <n v="11.69"/>
    <n v="350"/>
    <s v="PCS"/>
    <n v="4091.5"/>
    <n v="11.69"/>
    <s v="USD"/>
    <n v="288303.65000000002"/>
    <s v="Air"/>
    <s v="******"/>
    <m/>
    <m/>
  </r>
  <r>
    <d v="2020-01-09T00:00:00"/>
    <n v="42022190"/>
    <s v="COW LEATHER HANDBAGS - WE INTEND TO CLAI M REWARDS UNDER SCHEME (MEIS)(15 PC LEAT HER SWATCHES SAMPLE PURPOSE NO COMMERCIA"/>
    <s v="******"/>
    <s v="******"/>
    <s v="Calcutta Air"/>
    <x v="7"/>
    <s v="AMSTERDAM SCHIPHOL"/>
    <n v="60.1"/>
    <n v="3"/>
    <s v="NOS"/>
    <n v="20.03"/>
    <n v="3"/>
    <s v="PCS"/>
    <n v="57.75"/>
    <n v="19.25"/>
    <s v="EUR"/>
    <n v="4234.38"/>
    <s v="Air"/>
    <s v="******"/>
    <m/>
    <m/>
  </r>
  <r>
    <d v="2020-01-09T00:00:00"/>
    <n v="42022190"/>
    <s v="COW LEATHER HANDBAG SIZE 32X26X6 CMS WIT H M/F BRANDED 60 H/M 40 M/M CLAIM REWARD S (MEIS)"/>
    <s v="******"/>
    <s v="******"/>
    <s v="Calcutta Air"/>
    <x v="28"/>
    <s v="Brussels"/>
    <n v="427.05"/>
    <n v="15"/>
    <s v="NOS"/>
    <n v="28.47"/>
    <n v="15"/>
    <s v="PCS"/>
    <n v="389.25"/>
    <n v="25.95"/>
    <s v="EUR"/>
    <n v="30085.96"/>
    <s v="Air"/>
    <s v="******"/>
    <m/>
    <m/>
  </r>
  <r>
    <d v="2020-01-09T00:00:00"/>
    <n v="42022190"/>
    <s v="COW LEATHER HANDBAG SIZE 19.5X23X2 CMS W ITH M/F BRANDED 60 H/M 40 M/M CLAIM REWA RDS (MEIS)"/>
    <s v="******"/>
    <s v="******"/>
    <s v="Calcutta Air"/>
    <x v="28"/>
    <s v="Brussels"/>
    <n v="20541.75"/>
    <n v="954"/>
    <s v="NOS"/>
    <n v="21.53"/>
    <n v="954"/>
    <s v="PCS"/>
    <n v="20539.599999999999"/>
    <n v="21.53"/>
    <s v="USD"/>
    <n v="1447166.52"/>
    <s v="Air"/>
    <s v="******"/>
    <m/>
    <m/>
  </r>
  <r>
    <d v="2020-01-09T00:00:00"/>
    <n v="42022190"/>
    <s v="COW LEATHER HAND BAG(DETAILS AS PER INV )WE CLM BENF UND MEIS"/>
    <s v="******"/>
    <s v="******"/>
    <s v="Calcutta Air"/>
    <x v="12"/>
    <s v="Malpensa"/>
    <n v="430.21"/>
    <n v="30"/>
    <s v="NOS"/>
    <n v="14.34"/>
    <n v="30"/>
    <s v="PCS"/>
    <n v="420"/>
    <n v="14"/>
    <s v="EUR"/>
    <n v="30308.23"/>
    <s v="Air"/>
    <s v="******"/>
    <m/>
    <m/>
  </r>
  <r>
    <d v="2020-01-09T00:00:00"/>
    <n v="42022190"/>
    <s v="FEBRIC+COW LEATHER POUCH BAG 80%H.M 20% M.M WE INTEND TO CLAIM REWARD (MEIS)SZ .-24X15X2 C.M"/>
    <s v="******"/>
    <s v="******"/>
    <s v="Calcutta Air"/>
    <x v="12"/>
    <s v="Milano"/>
    <n v="306.94"/>
    <n v="30"/>
    <s v="NOS"/>
    <n v="10.23"/>
    <n v="30"/>
    <s v="PCS"/>
    <n v="418.5"/>
    <n v="13.95"/>
    <s v="EUR"/>
    <n v="21623.599999999999"/>
    <s v="Air"/>
    <s v="******"/>
    <m/>
    <m/>
  </r>
  <r>
    <d v="2020-01-09T00:00:00"/>
    <n v="42022190"/>
    <s v="COW LEATHER HANDBAGS HM&amp;MM BRN-HGL&amp;JACK DTL IN INV. WE INTEND CLAIM REWARDS (M EIS)"/>
    <s v="******"/>
    <s v="******"/>
    <s v="Calcutta Air"/>
    <x v="3"/>
    <s v="Frankfurt"/>
    <n v="17721.349999999999"/>
    <n v="1310"/>
    <s v="NOS"/>
    <n v="13.53"/>
    <n v="1310"/>
    <s v="PCS"/>
    <n v="17724.3"/>
    <n v="13.53"/>
    <s v="USD"/>
    <n v="1248469.4099999999"/>
    <s v="Air"/>
    <s v="******"/>
    <m/>
    <m/>
  </r>
  <r>
    <d v="2020-01-09T00:00:00"/>
    <n v="42022190"/>
    <s v="80% H.M.COW LEATHER HANDBAG SIZE:33X35X9 CM B-NIL(WE INTEND TO CLAIM REWARDS UND ER MEIS)"/>
    <s v="******"/>
    <s v="******"/>
    <s v="Calcutta Air"/>
    <x v="3"/>
    <s v="Nürnberg"/>
    <n v="723.25"/>
    <n v="30"/>
    <s v="NOS"/>
    <n v="24.11"/>
    <n v="30"/>
    <s v="PCS"/>
    <n v="649.5"/>
    <n v="21.65"/>
    <s v="EUR"/>
    <n v="50953.27"/>
    <s v="Air"/>
    <s v="******"/>
    <m/>
    <m/>
  </r>
  <r>
    <d v="2020-01-09T00:00:00"/>
    <n v="42022190"/>
    <s v="MACHINE MADE HANDBAG (MADE OF COW LEATHE R)- AS PER INV (LUT NO-AD190419002476X D T-06.04.2019)"/>
    <s v="******"/>
    <s v="******"/>
    <s v="Calcutta Air"/>
    <x v="3"/>
    <s v="Dusseldorf"/>
    <n v="53308.76"/>
    <n v="1495"/>
    <s v="NOS"/>
    <n v="35.659999999999997"/>
    <n v="1495"/>
    <s v="PCS"/>
    <n v="53311.7"/>
    <n v="35.659999999999997"/>
    <s v="USD"/>
    <n v="3755602.3"/>
    <s v="Air"/>
    <s v="******"/>
    <m/>
    <m/>
  </r>
  <r>
    <d v="2020-01-09T00:00:00"/>
    <n v="42022190"/>
    <s v="COW LEATHER HAND BAGS SIZE: 27X20 CM DETAILS AS PER INVOICE WE INTEND TO CLAIM REWARDS UNDER (MEIS)"/>
    <s v="******"/>
    <s v="******"/>
    <s v="Calcutta Air"/>
    <x v="1"/>
    <s v="New York"/>
    <n v="8247.76"/>
    <n v="400"/>
    <s v="NOS"/>
    <n v="20.62"/>
    <n v="400"/>
    <s v="PCS"/>
    <n v="8800"/>
    <n v="22"/>
    <s v="USD"/>
    <n v="581054.79"/>
    <s v="Air"/>
    <s v="******"/>
    <m/>
    <m/>
  </r>
  <r>
    <d v="2020-01-09T00:00:00"/>
    <n v="42022190"/>
    <s v="COW LEATHER HAND BAGS SIZE: 26X28 CM DETAILS AS PER INVOICE WE INTEND TO CLAIM REWARDS UNDER (MEIS)"/>
    <s v="******"/>
    <s v="******"/>
    <s v="Calcutta Air"/>
    <x v="1"/>
    <s v="New York"/>
    <n v="8247.76"/>
    <n v="400"/>
    <s v="NOS"/>
    <n v="20.62"/>
    <n v="400"/>
    <s v="PCS"/>
    <n v="8800"/>
    <n v="22"/>
    <s v="USD"/>
    <n v="581054.79"/>
    <s v="Air"/>
    <s v="******"/>
    <m/>
    <m/>
  </r>
  <r>
    <d v="2020-01-09T00:00:00"/>
    <n v="42022190"/>
    <s v="COW LEATHER HAND BAGS SIZE: 43X31 CM DETAILS AS PER INVOICE WE INTEND TO CLAIM REWARDS UNDER (MEIS)"/>
    <s v="******"/>
    <s v="******"/>
    <s v="Calcutta Air"/>
    <x v="1"/>
    <s v="New York"/>
    <n v="570.48"/>
    <n v="30"/>
    <s v="NOS"/>
    <n v="19.02"/>
    <n v="30"/>
    <s v="PCS"/>
    <n v="600"/>
    <n v="20"/>
    <s v="USD"/>
    <n v="40190.15"/>
    <s v="Air"/>
    <s v="******"/>
    <m/>
    <m/>
  </r>
  <r>
    <d v="2020-01-09T00:00:00"/>
    <n v="42022190"/>
    <s v="COW LEATHER HANDBAGS"/>
    <s v="******"/>
    <s v="******"/>
    <s v="Madras Air"/>
    <x v="12"/>
    <s v="Malpensa"/>
    <n v="42648.72"/>
    <n v="249"/>
    <s v="NOS"/>
    <n v="171.28"/>
    <n v="249"/>
    <s v="NOS"/>
    <n v="42648.7"/>
    <n v="171.28"/>
    <s v="USD"/>
    <n v="3004602.5"/>
    <s v="Air"/>
    <s v="******"/>
    <m/>
    <m/>
  </r>
  <r>
    <d v="2020-01-09T00:00:00"/>
    <n v="42022190"/>
    <s v="COW LEATHER HANDBAG(DET AS PER INVOICE)"/>
    <s v="******"/>
    <s v="******"/>
    <s v="Calcutta Air"/>
    <x v="3"/>
    <s v="Dusseldorf"/>
    <n v="1940.37"/>
    <n v="100"/>
    <s v="NOS"/>
    <n v="19.399999999999999"/>
    <n v="100"/>
    <s v="PCS"/>
    <n v="1300"/>
    <n v="13"/>
    <s v="EUR"/>
    <n v="136699.26999999999"/>
    <s v="Air"/>
    <s v="******"/>
    <m/>
    <m/>
  </r>
  <r>
    <d v="2020-01-09T00:00:00"/>
    <n v="42022190"/>
    <s v="M/H MADE COW LEATHER LUGGAGE BAG BRAND- RE DESIGN."/>
    <s v="******"/>
    <s v="******"/>
    <s v="Calcutta Air"/>
    <x v="8"/>
    <s v="Copenhagen"/>
    <n v="5009"/>
    <n v="100"/>
    <s v="NOS"/>
    <n v="50.09"/>
    <n v="100"/>
    <s v="PCS"/>
    <n v="4590"/>
    <n v="45.9"/>
    <s v="EUR"/>
    <n v="352883.82"/>
    <s v="Air"/>
    <s v="******"/>
    <m/>
    <m/>
  </r>
  <r>
    <d v="2020-01-09T00:00:00"/>
    <n v="42022190"/>
    <s v="COW LEATHER HAND BAG SIZE: 11 X 11 X 1 1/4 INCH (DETAILS AS PER INVOICE) WE INTEND TO CLAIM REWARDS UNDER (MEIS)"/>
    <s v="******"/>
    <s v="******"/>
    <s v="Calcutta Air"/>
    <x v="1"/>
    <s v="New York"/>
    <n v="6788.36"/>
    <n v="445"/>
    <s v="NOS"/>
    <n v="15.25"/>
    <n v="445"/>
    <s v="PCS"/>
    <n v="7120"/>
    <n v="16"/>
    <s v="USD"/>
    <n v="478240.11"/>
    <s v="Air"/>
    <s v="******"/>
    <m/>
    <m/>
  </r>
  <r>
    <d v="2020-01-09T00:00:00"/>
    <n v="42022190"/>
    <s v="COW LEATHER BODY BAG. SIZE:20X10X23CMS. BRAND:PIQUADRO. AS PER INV.(WE INT. TO C LA.REW. UND. &quot;MEIS&quot;)"/>
    <s v="******"/>
    <s v="******"/>
    <s v="Calcutta Air"/>
    <x v="12"/>
    <s v="Milano"/>
    <n v="1827.48"/>
    <n v="89"/>
    <s v="NOS"/>
    <n v="20.53"/>
    <n v="89"/>
    <s v="PCS"/>
    <n v="1827.17"/>
    <n v="20.53"/>
    <s v="USD"/>
    <n v="128745.86"/>
    <s v="Air"/>
    <s v="******"/>
    <m/>
    <m/>
  </r>
  <r>
    <d v="2020-01-09T00:00:00"/>
    <n v="42022190"/>
    <s v="COW LEATHER BODY BAG. SIZE:17X14X39CMS. BRAND:PIQUADRO. AS PER INV.(WE INT. TO C LA.REW. UND. &quot;MEIS&quot;)"/>
    <s v="******"/>
    <s v="******"/>
    <s v="Calcutta Air"/>
    <x v="12"/>
    <s v="Milano"/>
    <n v="646.14"/>
    <n v="24"/>
    <s v="NOS"/>
    <n v="26.92"/>
    <n v="24"/>
    <s v="PCS"/>
    <n v="646.08000000000004"/>
    <n v="26.92"/>
    <s v="USD"/>
    <n v="45520.85"/>
    <s v="Air"/>
    <s v="******"/>
    <m/>
    <m/>
  </r>
  <r>
    <d v="2020-01-09T00:00:00"/>
    <n v="42022190"/>
    <s v="COW LEATHER BODY BAG. SIZE:27X9.5X33.5CM S. BRAND:PIQUADRO. AS PER INV.(WE INT. T O CLA.REW. UND. &quot;MEIS&quot;)"/>
    <s v="******"/>
    <s v="******"/>
    <s v="Calcutta Air"/>
    <x v="12"/>
    <s v="Milano"/>
    <n v="580.91999999999996"/>
    <n v="23"/>
    <s v="NOS"/>
    <n v="25.26"/>
    <n v="23"/>
    <s v="PCS"/>
    <n v="580.98"/>
    <n v="25.26"/>
    <s v="USD"/>
    <n v="40926.14"/>
    <s v="Air"/>
    <s v="******"/>
    <m/>
    <m/>
  </r>
  <r>
    <d v="2020-01-09T00:00:00"/>
    <n v="42022190"/>
    <s v="COW LEATHER SHOULDER BAG MACH.STCH.SZ- 1 7X20X2 CMS BRN-PARAGOLD AS PER INV.WE IN TEND CLAIM REWARDS (MEIS)"/>
    <s v="******"/>
    <s v="******"/>
    <s v="Calcutta Air"/>
    <x v="16"/>
    <s v="Sydeny"/>
    <n v="2561.2600000000002"/>
    <n v="180"/>
    <s v="NOS"/>
    <n v="14.23"/>
    <n v="180"/>
    <s v="PCS"/>
    <n v="3690"/>
    <n v="20.5"/>
    <s v="AUD"/>
    <n v="180440.98"/>
    <s v="Air"/>
    <s v="******"/>
    <m/>
    <m/>
  </r>
  <r>
    <d v="2020-01-09T00:00:00"/>
    <n v="42022190"/>
    <s v="COW LEATHER HANDBAG SIZE 38X23.5X7 CMS W ITH M/F BRANDED 60 H/M 40 M/M CLAIM REWA RDS (MEIS)"/>
    <s v="******"/>
    <s v="******"/>
    <s v="Calcutta Air"/>
    <x v="28"/>
    <s v="Brussels"/>
    <n v="2810.84"/>
    <n v="84"/>
    <s v="NOS"/>
    <n v="33.46"/>
    <n v="84"/>
    <s v="PCS"/>
    <n v="2810.64"/>
    <n v="33.46"/>
    <s v="USD"/>
    <n v="198023.97"/>
    <s v="Air"/>
    <s v="******"/>
    <m/>
    <m/>
  </r>
  <r>
    <d v="2020-01-09T00:00:00"/>
    <n v="42022190"/>
    <s v="FEBRIC+COW LEATHER POUCH BAG 80%H.M 20% M.M WE INTEND TO CLAIM REWARD (MEIS)"/>
    <s v="******"/>
    <s v="******"/>
    <s v="Calcutta Air"/>
    <x v="12"/>
    <s v="Milano"/>
    <n v="2046.25"/>
    <n v="200"/>
    <s v="NOS"/>
    <n v="10.23"/>
    <n v="200"/>
    <s v="PCS"/>
    <n v="2046"/>
    <n v="10.23"/>
    <s v="USD"/>
    <n v="144158.07999999999"/>
    <s v="Air"/>
    <s v="******"/>
    <m/>
    <m/>
  </r>
  <r>
    <d v="2020-01-08T00:00:00"/>
    <n v="42022190"/>
    <s v="COW LEATHER HANDBAGS"/>
    <s v="******"/>
    <s v="******"/>
    <s v="Madras Air"/>
    <x v="35"/>
    <s v="Padang"/>
    <n v="9013.41"/>
    <n v="57"/>
    <s v="NOS"/>
    <n v="158.13"/>
    <n v="57"/>
    <s v="NOS"/>
    <n v="9013.41"/>
    <n v="158.13"/>
    <s v="USD"/>
    <n v="634994.73"/>
    <s v="Air"/>
    <s v="******"/>
    <m/>
    <m/>
  </r>
  <r>
    <d v="2020-01-08T00:00:00"/>
    <n v="42022190"/>
    <s v="COW LEATHER MESSENGER BAG (DET. AS PER INV.)(WE INT. TO CLM.REW.UND. MEIS. SCH. )"/>
    <s v="******"/>
    <s v="******"/>
    <s v="Calcutta Air"/>
    <x v="16"/>
    <s v="Sydeny"/>
    <n v="319.29000000000002"/>
    <n v="15"/>
    <s v="NOS"/>
    <n v="21.29"/>
    <n v="15"/>
    <s v="PCS"/>
    <n v="319.35000000000002"/>
    <n v="21.29"/>
    <s v="USD"/>
    <n v="22494"/>
    <s v="Air"/>
    <s v="******"/>
    <m/>
    <m/>
  </r>
  <r>
    <d v="2020-01-08T00:00:00"/>
    <n v="42022190"/>
    <s v="SHOULDER BAG MADE FROM COW LEATHER SIZE: 28X19X12 CMS WE INTEND TO CLAIM REWARDS UNDER (MEIS)"/>
    <s v="******"/>
    <s v="******"/>
    <s v="Calcutta Air"/>
    <x v="1"/>
    <s v="New York"/>
    <n v="115.5"/>
    <n v="4"/>
    <s v="NOS"/>
    <n v="28.88"/>
    <n v="4"/>
    <s v="PCS"/>
    <n v="115.52"/>
    <n v="28.88"/>
    <s v="USD"/>
    <n v="8136.99"/>
    <s v="Air"/>
    <s v="******"/>
    <m/>
    <m/>
  </r>
  <r>
    <d v="2020-01-08T00:00:00"/>
    <n v="42022190"/>
    <s v="SHOULDER BAG MADE FROM COW LEATHER SIZE: 32X22X15 CMS WE INTEND TO CLAIM REWARDS UNDER (MEIS)"/>
    <s v="******"/>
    <s v="******"/>
    <s v="Calcutta Air"/>
    <x v="1"/>
    <s v="New York"/>
    <n v="35.5"/>
    <n v="1"/>
    <s v="NOS"/>
    <n v="35.5"/>
    <n v="1"/>
    <s v="PCS"/>
    <n v="35.5"/>
    <n v="35.5"/>
    <s v="USD"/>
    <n v="2500.98"/>
    <s v="Air"/>
    <s v="******"/>
    <m/>
    <m/>
  </r>
  <r>
    <d v="2020-01-08T00:00:00"/>
    <n v="42022190"/>
    <s v="HAND BAG MADE FROM COW LEATHER SIZE: 35X34X13 CMS WE INTEND TO CLAIM REWARDS UNDER (MEIS)"/>
    <s v="******"/>
    <s v="******"/>
    <s v="Calcutta Air"/>
    <x v="1"/>
    <s v="New York"/>
    <n v="48"/>
    <n v="1"/>
    <s v="NOS"/>
    <n v="48"/>
    <n v="1"/>
    <s v="PCS"/>
    <n v="35.5"/>
    <n v="35.5"/>
    <s v="USD"/>
    <n v="3381.6"/>
    <s v="Air"/>
    <s v="******"/>
    <m/>
    <m/>
  </r>
  <r>
    <d v="2020-01-08T00:00:00"/>
    <n v="42022190"/>
    <s v="COW LEATHER MENS BAG"/>
    <s v="******"/>
    <s v="******"/>
    <s v="Calcutta Air"/>
    <x v="7"/>
    <s v="AMSTERDAM SCHIPHOL"/>
    <n v="8079.4"/>
    <n v="691"/>
    <s v="NOS"/>
    <n v="11.69"/>
    <n v="691"/>
    <s v="PCS"/>
    <n v="8077.79"/>
    <n v="11.69"/>
    <s v="USD"/>
    <n v="569194.04"/>
    <s v="Air"/>
    <s v="******"/>
    <m/>
    <m/>
  </r>
  <r>
    <d v="2020-01-08T00:00:00"/>
    <n v="42022190"/>
    <s v="GOAT DD LEATHER HAND BAG;BR: OASIS (CLAI M AS ADMISSIBLE U/MEIS OF FTP)"/>
    <s v="******"/>
    <s v="******"/>
    <s v="Calcutta Air"/>
    <x v="2"/>
    <s v="Heathrow"/>
    <n v="7370.04"/>
    <n v="736"/>
    <s v="NOS"/>
    <n v="10.01"/>
    <n v="736"/>
    <s v="PCS"/>
    <n v="6219.2"/>
    <n v="8.4499999999999993"/>
    <s v="GBP"/>
    <n v="519219.46"/>
    <s v="Air"/>
    <s v="******"/>
    <m/>
    <m/>
  </r>
  <r>
    <d v="2020-01-08T00:00:00"/>
    <n v="42022190"/>
    <s v="M/MADE COW NAPPA LEATHER HANDBAG NO BRA ND."/>
    <s v="******"/>
    <s v="******"/>
    <s v="Calcutta Air"/>
    <x v="24"/>
    <s v="Prague Ruzyne"/>
    <n v="63879.32"/>
    <n v="2330"/>
    <s v="NOS"/>
    <n v="27.42"/>
    <n v="2330"/>
    <s v="PCS"/>
    <n v="63888.6"/>
    <n v="27.42"/>
    <s v="USD"/>
    <n v="4500297.91"/>
    <s v="Air"/>
    <s v="******"/>
    <m/>
    <m/>
  </r>
  <r>
    <d v="2020-01-08T00:00:00"/>
    <n v="42022190"/>
    <s v="COW LEATHER HANDBAGS(DET. AS PER INVOICE )(WE INT. TO CLM.REW.UND. MEIS. SCH.)"/>
    <s v="******"/>
    <s v="******"/>
    <s v="Calcutta Air"/>
    <x v="9"/>
    <s v="Paris"/>
    <n v="1639.84"/>
    <n v="24"/>
    <s v="NOS"/>
    <n v="68.33"/>
    <n v="24"/>
    <s v="PCS"/>
    <n v="1639.92"/>
    <n v="68.33"/>
    <s v="USD"/>
    <n v="115527.03999999999"/>
    <s v="Air"/>
    <s v="******"/>
    <m/>
    <m/>
  </r>
  <r>
    <d v="2020-01-08T00:00:00"/>
    <n v="42022190"/>
    <s v="GOAT/COW DD/SUEDE LEATHER HAND BAG;BR: J D (CLAIM AS ADMISSIBLE U/MEIS OF FTP)"/>
    <s v="******"/>
    <s v="******"/>
    <s v="Calcutta Air"/>
    <x v="2"/>
    <s v="Heathrow"/>
    <n v="1881.38"/>
    <n v="180"/>
    <s v="NOS"/>
    <n v="10.45"/>
    <n v="180"/>
    <s v="PCS"/>
    <n v="1587.6"/>
    <n v="8.82"/>
    <s v="GBP"/>
    <n v="132543.15"/>
    <s v="Air"/>
    <s v="******"/>
    <m/>
    <m/>
  </r>
  <r>
    <d v="2020-01-08T00:00:00"/>
    <n v="42022190"/>
    <s v="COW LEATHER HANDBAGS"/>
    <s v="******"/>
    <s v="******"/>
    <s v="Madras Air"/>
    <x v="1"/>
    <s v="New York"/>
    <n v="3942"/>
    <n v="18"/>
    <s v="NOS"/>
    <n v="219"/>
    <n v="18"/>
    <s v="PCS"/>
    <n v="3942"/>
    <n v="219"/>
    <s v="USD"/>
    <n v="277713.90000000002"/>
    <s v="Air"/>
    <s v="******"/>
    <m/>
    <m/>
  </r>
  <r>
    <d v="2020-01-08T00:00:00"/>
    <n v="42022190"/>
    <s v="COW LEATHER HANDBAGS."/>
    <s v="******"/>
    <s v="******"/>
    <s v="Madras Air"/>
    <x v="5"/>
    <s v="Tokyo"/>
    <n v="1799.12"/>
    <n v="40"/>
    <s v="NOS"/>
    <n v="44.98"/>
    <n v="40"/>
    <s v="PCS"/>
    <n v="1799.2"/>
    <n v="44.98"/>
    <s v="USD"/>
    <n v="126748.01"/>
    <s v="Air"/>
    <s v="******"/>
    <m/>
    <m/>
  </r>
  <r>
    <d v="2020-01-08T00:00:00"/>
    <n v="42022190"/>
    <s v="COW LEATHER DUFFEL BAG(DET. AS PER INV.) (WE INT. TO CLM.REW.UND. MEIS."/>
    <s v="******"/>
    <s v="******"/>
    <s v="Calcutta Air"/>
    <x v="16"/>
    <s v="Sydeny"/>
    <n v="138.82"/>
    <n v="5"/>
    <s v="NOS"/>
    <n v="27.76"/>
    <n v="5"/>
    <s v="PCS"/>
    <n v="135"/>
    <n v="27"/>
    <s v="AUD"/>
    <n v="9780"/>
    <s v="Air"/>
    <s v="******"/>
    <m/>
    <m/>
  </r>
  <r>
    <d v="2020-01-08T00:00:00"/>
    <n v="42022190"/>
    <s v="COW S/DD LEATHER HAND BAGS(AS PER INV) W E INTEND TO CLAIM REWARDS UNDER(MEIS)SCH EME"/>
    <s v="******"/>
    <s v="******"/>
    <s v="Calcutta Air"/>
    <x v="16"/>
    <s v="Melbourne"/>
    <n v="7981.5"/>
    <n v="320"/>
    <s v="NOS"/>
    <n v="24.94"/>
    <n v="320"/>
    <s v="PCS"/>
    <n v="7980.8"/>
    <n v="24.94"/>
    <s v="USD"/>
    <n v="562296.79"/>
    <s v="Air"/>
    <s v="******"/>
    <m/>
    <m/>
  </r>
  <r>
    <d v="2020-01-08T00:00:00"/>
    <n v="42022190"/>
    <s v="COW OXFORD LEATHER HAND BAGS(AS PER INV) WE INTEND TO CLAIM REWARDS UNDER(MEIS)S CHEME"/>
    <s v="******"/>
    <s v="******"/>
    <s v="Calcutta Air"/>
    <x v="16"/>
    <s v="Melbourne"/>
    <n v="1942.5"/>
    <n v="70"/>
    <s v="NOS"/>
    <n v="27.75"/>
    <n v="70"/>
    <s v="PCS"/>
    <n v="892.5"/>
    <n v="12.75"/>
    <s v="USD"/>
    <n v="136849.01"/>
    <s v="Air"/>
    <s v="******"/>
    <m/>
    <m/>
  </r>
  <r>
    <d v="2020-01-08T00:00:00"/>
    <n v="42022190"/>
    <s v="COW METALLIC LEATHER HAND BAGS(AS PER IN V) WE INTEND TO CLAIM REWARDS UNDER(MEIS )SCHEME"/>
    <s v="******"/>
    <s v="******"/>
    <s v="Calcutta Air"/>
    <x v="16"/>
    <s v="Melbourne"/>
    <n v="3122.5"/>
    <n v="170"/>
    <s v="NOS"/>
    <n v="18.37"/>
    <n v="170"/>
    <s v="PCS"/>
    <n v="3122.9"/>
    <n v="18.37"/>
    <s v="USD"/>
    <n v="219979.99"/>
    <s v="Air"/>
    <s v="******"/>
    <m/>
    <m/>
  </r>
  <r>
    <d v="2020-01-08T00:00:00"/>
    <n v="42022190"/>
    <s v="COW MILLENIUM LEATHER HAND BAGS(AS PER I NV) WE INTEND TO CLAIM REWARDS UNDER(MEI S)SCHEME"/>
    <s v="******"/>
    <s v="******"/>
    <s v="Calcutta Air"/>
    <x v="16"/>
    <s v="Melbourne"/>
    <n v="5025"/>
    <n v="200"/>
    <s v="NOS"/>
    <n v="25.12"/>
    <n v="200"/>
    <s v="PCS"/>
    <n v="5026"/>
    <n v="25.13"/>
    <s v="USD"/>
    <n v="354011.27"/>
    <s v="Air"/>
    <s v="******"/>
    <m/>
    <m/>
  </r>
  <r>
    <d v="2020-01-08T00:00:00"/>
    <n v="42022190"/>
    <s v="COW LEATHER HANDBAGS"/>
    <s v="******"/>
    <s v="******"/>
    <s v="Madras Air"/>
    <x v="5"/>
    <s v="Tokyo"/>
    <n v="907.8"/>
    <n v="80"/>
    <s v="NOS"/>
    <n v="11.35"/>
    <n v="80"/>
    <s v="NOS"/>
    <n v="908"/>
    <n v="11.35"/>
    <s v="USD"/>
    <n v="63954.51"/>
    <s v="Air"/>
    <s v="******"/>
    <m/>
    <m/>
  </r>
  <r>
    <d v="2020-01-08T00:00:00"/>
    <n v="42022190"/>
    <s v="TOTE BAG MADE OF COW LEATHER SIZE: 44.5X33X16 CM DETAILS AS PER INVOICE"/>
    <s v="******"/>
    <s v="******"/>
    <s v="Calcutta Air"/>
    <x v="1"/>
    <s v="New York"/>
    <n v="70.97"/>
    <n v="2"/>
    <s v="NOS"/>
    <n v="35.479999999999997"/>
    <n v="2"/>
    <s v="PCS"/>
    <n v="5000"/>
    <n v="2500"/>
    <s v="INR"/>
    <n v="4999.99"/>
    <s v="Air"/>
    <s v="******"/>
    <m/>
    <m/>
  </r>
  <r>
    <d v="2020-01-08T00:00:00"/>
    <n v="42022190"/>
    <s v="COW METALLIC LEATHER HAND BAG;BR: OASIS (CLAIM AS ADMISSIBLE U/MEIS OF FTP)"/>
    <s v="******"/>
    <s v="******"/>
    <s v="Calcutta Air"/>
    <x v="2"/>
    <s v="Heathrow"/>
    <n v="4005.46"/>
    <n v="400"/>
    <s v="NOS"/>
    <n v="10.01"/>
    <n v="400"/>
    <s v="PCS"/>
    <n v="3380"/>
    <n v="8.4499999999999993"/>
    <s v="GBP"/>
    <n v="282184.44"/>
    <s v="Air"/>
    <s v="******"/>
    <m/>
    <m/>
  </r>
  <r>
    <d v="2020-01-08T00:00:00"/>
    <n v="42022190"/>
    <s v="COW TAN/PDM LEATHER HAND BAG;BR: JD (CLA IM AS ADMISSIBLE U/MEIS OF FTP)"/>
    <s v="******"/>
    <s v="******"/>
    <s v="Calcutta Air"/>
    <x v="2"/>
    <s v="Heathrow"/>
    <n v="1587.96"/>
    <n v="100"/>
    <s v="NOS"/>
    <n v="15.88"/>
    <n v="100"/>
    <s v="PCS"/>
    <n v="1340"/>
    <n v="13.4"/>
    <s v="GBP"/>
    <n v="111871.89"/>
    <s v="Air"/>
    <s v="******"/>
    <m/>
    <m/>
  </r>
  <r>
    <d v="2020-01-08T00:00:00"/>
    <n v="42022190"/>
    <s v="GOAT/COW DD/SUEDE LEATHER HAND BAG;BR: O ASIS (CLAIM AS ADMISSIBLE U/MEIS OF FTP)"/>
    <s v="******"/>
    <s v="******"/>
    <s v="Calcutta Air"/>
    <x v="2"/>
    <s v="Heathrow"/>
    <n v="1976.06"/>
    <n v="230"/>
    <s v="NOS"/>
    <n v="8.59"/>
    <n v="230"/>
    <s v="PCS"/>
    <n v="1667.5"/>
    <n v="7.25"/>
    <s v="GBP"/>
    <n v="139213.73000000001"/>
    <s v="Air"/>
    <s v="******"/>
    <m/>
    <m/>
  </r>
  <r>
    <d v="2020-01-08T00:00:00"/>
    <n v="42022190"/>
    <s v="GOAT/COW DD/HAIRON LEATHER HAND BAG;BR: JD (CLAIM AS ADMISSIBLE U/MEIS OF FTP)"/>
    <s v="******"/>
    <s v="******"/>
    <s v="Calcutta Air"/>
    <x v="2"/>
    <s v="Heathrow"/>
    <n v="4906.09"/>
    <n v="350"/>
    <s v="NOS"/>
    <n v="14.02"/>
    <n v="350"/>
    <s v="PCS"/>
    <n v="4907"/>
    <n v="14.02"/>
    <s v="USD"/>
    <n v="345634.25"/>
    <s v="Air"/>
    <s v="******"/>
    <m/>
    <m/>
  </r>
  <r>
    <d v="2020-01-08T00:00:00"/>
    <n v="42022190"/>
    <s v="COW LEATHER HANDBAGS"/>
    <s v="******"/>
    <s v="******"/>
    <s v="Madras Air"/>
    <x v="5"/>
    <s v="Tokyo"/>
    <n v="8539.02"/>
    <n v="54"/>
    <s v="NOS"/>
    <n v="158.13"/>
    <n v="54"/>
    <s v="NOS"/>
    <n v="8539.02"/>
    <n v="158.13"/>
    <s v="USD"/>
    <n v="601573.96"/>
    <s v="Air"/>
    <s v="******"/>
    <m/>
    <m/>
  </r>
  <r>
    <d v="2020-01-08T00:00:00"/>
    <n v="42022190"/>
    <s v="COW LEATHER SLING BAG (DET. AS PER INV. )(WE INT. TO CLM.REW.UND. MEIS. SCH.)"/>
    <s v="******"/>
    <s v="******"/>
    <s v="Calcutta Air"/>
    <x v="1"/>
    <s v="ONTARIO METROPOLIT"/>
    <n v="780"/>
    <n v="60"/>
    <s v="NOS"/>
    <n v="13"/>
    <n v="60"/>
    <s v="PCS"/>
    <n v="780"/>
    <n v="13"/>
    <s v="USD"/>
    <n v="54951"/>
    <s v="Air"/>
    <s v="******"/>
    <m/>
    <m/>
  </r>
  <r>
    <d v="2020-01-08T00:00:00"/>
    <n v="42022190"/>
    <s v="COW GOLF NAPPA LEATHER HAND BAGS(AS PER INV) WE INTEND TO CLAIM REWARDS UNDER(ME IS)SCHEME"/>
    <s v="******"/>
    <s v="******"/>
    <s v="Calcutta Air"/>
    <x v="16"/>
    <s v="Melbourne"/>
    <n v="16639"/>
    <n v="640"/>
    <s v="NOS"/>
    <n v="26"/>
    <n v="640"/>
    <s v="PCS"/>
    <n v="16640"/>
    <n v="26"/>
    <s v="USD"/>
    <n v="1172217.6299999999"/>
    <s v="Air"/>
    <s v="******"/>
    <m/>
    <m/>
  </r>
  <r>
    <d v="2020-01-08T00:00:00"/>
    <n v="42022190"/>
    <s v="COW SUEDE LEATHER HAND BAGS(AS PER INV) WE INTEND TO CLAIM REWARDS UNDER(MEIS)SC HEME"/>
    <s v="******"/>
    <s v="******"/>
    <s v="Calcutta Air"/>
    <x v="16"/>
    <s v="Melbourne"/>
    <n v="5031.25"/>
    <n v="175"/>
    <s v="NOS"/>
    <n v="28.75"/>
    <n v="175"/>
    <s v="PCS"/>
    <n v="5031.25"/>
    <n v="28.75"/>
    <s v="USD"/>
    <n v="354451.55"/>
    <s v="Air"/>
    <s v="******"/>
    <m/>
    <m/>
  </r>
  <r>
    <d v="2020-01-08T00:00:00"/>
    <n v="42022190"/>
    <s v="COW NUBUCK LEATHER HAND BAGS(AS PER INV) WE INTEND TO CLAIM REWARDS UNDER(MEIS)S CHEME"/>
    <s v="******"/>
    <s v="******"/>
    <s v="Calcutta Air"/>
    <x v="16"/>
    <s v="Melbourne"/>
    <n v="892.5"/>
    <n v="70"/>
    <s v="NOS"/>
    <n v="12.75"/>
    <n v="70"/>
    <s v="PCS"/>
    <n v="892.5"/>
    <n v="12.75"/>
    <s v="USD"/>
    <n v="62876.62"/>
    <s v="Air"/>
    <s v="******"/>
    <m/>
    <m/>
  </r>
  <r>
    <d v="2020-01-07T00:00:00"/>
    <n v="42022190"/>
    <s v="COW RUMBLE LEATHER CROSSBODY BAG STY# 8 6550 SIZ(CM) 29X28X7.5 U/BEAND 70%H/M 30%M/M CLM REWARD U/S MEIS."/>
    <s v="******"/>
    <s v="******"/>
    <s v="Calcutta Air"/>
    <x v="2"/>
    <s v="Manchester"/>
    <n v="724.9"/>
    <n v="50"/>
    <s v="NOS"/>
    <n v="14.5"/>
    <n v="50"/>
    <s v="PCS"/>
    <n v="643.5"/>
    <n v="12.87"/>
    <s v="GBP"/>
    <n v="51069.13"/>
    <s v="Air"/>
    <s v="******"/>
    <m/>
    <m/>
  </r>
  <r>
    <d v="2020-01-07T00:00:00"/>
    <n v="42022190"/>
    <s v="COW LEATHER HANDBAG W/MTL FTNG BR # COOP SIZE: 29x21x2 CMS 'WE INTEND TO CLAIM REWARDS UNDER MEIS'"/>
    <s v="******"/>
    <s v="******"/>
    <s v="Calcutta Air"/>
    <x v="4"/>
    <s v="Basel"/>
    <n v="8358"/>
    <n v="350"/>
    <s v="NOS"/>
    <n v="23.88"/>
    <n v="350"/>
    <s v="PCS"/>
    <n v="8400"/>
    <n v="24"/>
    <s v="USD"/>
    <n v="588821.22"/>
    <s v="Air"/>
    <s v="******"/>
    <m/>
    <m/>
  </r>
  <r>
    <d v="2020-01-07T00:00:00"/>
    <n v="42022190"/>
    <s v="COW LEATHER HANDBAGS"/>
    <s v="******"/>
    <s v="******"/>
    <s v="Madras Air"/>
    <x v="1"/>
    <s v="New York"/>
    <n v="39989.620000000003"/>
    <n v="1819"/>
    <s v="NOS"/>
    <n v="21.98"/>
    <n v="1819"/>
    <s v="NOS"/>
    <n v="39981.599999999999"/>
    <n v="21.98"/>
    <s v="USD"/>
    <n v="2817268.79"/>
    <s v="Air"/>
    <s v="******"/>
    <m/>
    <m/>
  </r>
  <r>
    <d v="2020-01-07T00:00:00"/>
    <n v="42022190"/>
    <s v="COW NAPPA/NDM LEATHER HANDBAGS BRAND:ARW EL HAND/MACHINE MADE &quot;CLAIM REWARDS UNDE R MEIS&quot;"/>
    <s v="******"/>
    <s v="******"/>
    <s v="Calcutta Air"/>
    <x v="24"/>
    <s v="Prague Ruzyne"/>
    <n v="2612.5"/>
    <n v="270"/>
    <s v="NOS"/>
    <n v="9.68"/>
    <n v="270"/>
    <s v="PCS"/>
    <n v="2613.6"/>
    <n v="9.68"/>
    <s v="USD"/>
    <n v="184050.8"/>
    <s v="Air"/>
    <s v="******"/>
    <m/>
    <m/>
  </r>
  <r>
    <d v="2020-01-07T00:00:00"/>
    <n v="42022190"/>
    <s v="COW HIDE LEATHER HAND BAG SIZE: 25X34 CM (DEC.AS PER INV.) WE INTEND TO CLAIM REWARDS UNDER (MEIS)"/>
    <s v="******"/>
    <s v="******"/>
    <s v="Calcutta Air"/>
    <x v="4"/>
    <s v="Zurich"/>
    <n v="19.84"/>
    <n v="1"/>
    <s v="NOS"/>
    <n v="19.84"/>
    <n v="1"/>
    <s v="PCS"/>
    <n v="12.25"/>
    <n v="12.25"/>
    <s v="CHF"/>
    <n v="1397.6"/>
    <s v="Air"/>
    <s v="******"/>
    <m/>
    <m/>
  </r>
  <r>
    <d v="2020-01-07T00:00:00"/>
    <n v="42022190"/>
    <s v="COW HIDE LEATHER HAND BAG SIZE: 20X20 CM (DEC.AS PER INV.) WE INTEND TO CLAIM REWARDS UNDER (MEIS)"/>
    <s v="******"/>
    <s v="******"/>
    <s v="Calcutta Air"/>
    <x v="4"/>
    <s v="Zurich"/>
    <n v="53.56"/>
    <n v="3"/>
    <s v="NOS"/>
    <n v="17.850000000000001"/>
    <n v="3"/>
    <s v="PCS"/>
    <n v="54"/>
    <n v="18"/>
    <s v="CHF"/>
    <n v="3773.5"/>
    <s v="Air"/>
    <s v="******"/>
    <m/>
    <m/>
  </r>
  <r>
    <d v="2020-01-07T00:00:00"/>
    <n v="42022190"/>
    <s v="COW HIDE LEATHER HAIRON HAND BAG SIZE: 12X22 CM (DEC.AS PER INV.) WE INTEND TO CLAIM REWARDS UNDER (MEIS)"/>
    <s v="******"/>
    <s v="******"/>
    <s v="Calcutta Air"/>
    <x v="4"/>
    <s v="Zurich"/>
    <n v="23.31"/>
    <n v="1"/>
    <s v="NOS"/>
    <n v="23.31"/>
    <n v="1"/>
    <s v="PCS"/>
    <n v="12.25"/>
    <n v="12.25"/>
    <s v="CHF"/>
    <n v="1642.16"/>
    <s v="Air"/>
    <s v="******"/>
    <m/>
    <m/>
  </r>
  <r>
    <d v="2020-01-07T00:00:00"/>
    <n v="42022190"/>
    <s v="COW HIDE LEATHER HAIRON HAND BAG SIZE: 27X31 CM (DEC.AS PER INV.) WE INTEND TO CLAIM REWARDS UNDER (MEIS)"/>
    <s v="******"/>
    <s v="******"/>
    <s v="Calcutta Air"/>
    <x v="4"/>
    <s v="Zurich"/>
    <n v="16.86"/>
    <n v="1"/>
    <s v="NOS"/>
    <n v="16.86"/>
    <n v="1"/>
    <s v="PCS"/>
    <n v="12.25"/>
    <n v="12.25"/>
    <s v="CHF"/>
    <n v="1187.97"/>
    <s v="Air"/>
    <s v="******"/>
    <m/>
    <m/>
  </r>
  <r>
    <d v="2020-01-07T00:00:00"/>
    <n v="42022190"/>
    <s v="COW HIDE LEATHER HAND BAG SIZE: 32X34 CM (DEC.AS PER INV.) WE INTEND TO CLAIM REWARDS UNDER (MEIS)"/>
    <s v="******"/>
    <s v="******"/>
    <s v="Calcutta Air"/>
    <x v="4"/>
    <s v="Zurich"/>
    <n v="8.93"/>
    <n v="1"/>
    <s v="NOS"/>
    <n v="8.93"/>
    <n v="1"/>
    <s v="PCS"/>
    <n v="12.25"/>
    <n v="12.25"/>
    <s v="CHF"/>
    <n v="628.91999999999996"/>
    <s v="Air"/>
    <s v="******"/>
    <m/>
    <m/>
  </r>
  <r>
    <d v="2020-01-07T00:00:00"/>
    <n v="42022190"/>
    <s v="COW HIDE LEATHER HAIRON HAND BAG SIZE: 26X36 CM (DEC.AS PER INV.) WE INTEND TO CLAIM REWARDS UNDER (MEIS)"/>
    <s v="******"/>
    <s v="******"/>
    <s v="Calcutta Air"/>
    <x v="4"/>
    <s v="Zurich"/>
    <n v="12.15"/>
    <n v="1"/>
    <s v="NOS"/>
    <n v="12.15"/>
    <n v="1"/>
    <s v="PCS"/>
    <n v="12.25"/>
    <n v="12.25"/>
    <s v="CHF"/>
    <n v="856.03"/>
    <s v="Air"/>
    <s v="******"/>
    <m/>
    <m/>
  </r>
  <r>
    <d v="2020-01-07T00:00:00"/>
    <n v="42022190"/>
    <s v="Cow Leather:Genuine Leather Bucket bag; Color- yellow"/>
    <s v="******"/>
    <s v="******"/>
    <s v="Calcutta Air"/>
    <x v="1"/>
    <s v="Dallas Fort Worth"/>
    <n v="2587.5"/>
    <n v="100"/>
    <s v="NOS"/>
    <n v="25.88"/>
    <n v="100"/>
    <s v="PCS"/>
    <n v="3058"/>
    <n v="30.58"/>
    <s v="USD"/>
    <n v="182289.38"/>
    <s v="Air"/>
    <s v="******"/>
    <m/>
    <m/>
  </r>
  <r>
    <d v="2020-01-07T00:00:00"/>
    <n v="42022190"/>
    <s v="MACHINE MADE COW NAPPA LEATHER HANDBAG- DETAILS AS PER INVOICE (WE INTD TO CLAIM REWD UN MER EXP FROM IND SCH MEIS)"/>
    <s v="******"/>
    <s v="******"/>
    <s v="Calcutta Air"/>
    <x v="7"/>
    <s v="Maastricht"/>
    <n v="57279.27"/>
    <n v="2510"/>
    <s v="NOS"/>
    <n v="22.82"/>
    <n v="2510"/>
    <s v="PCS"/>
    <n v="57278.2"/>
    <n v="22.82"/>
    <s v="USD"/>
    <n v="4035324.63"/>
    <s v="Air"/>
    <s v="******"/>
    <m/>
    <m/>
  </r>
  <r>
    <d v="2020-01-07T00:00:00"/>
    <n v="42022190"/>
    <s v="LADIES HANDBAG STYLE: 18"/>
    <s v="******"/>
    <s v="******"/>
    <s v="Calcutta Air"/>
    <x v="7"/>
    <s v="Eindhoven"/>
    <n v="15.98"/>
    <n v="1"/>
    <s v="NOS"/>
    <n v="15.98"/>
    <n v="1"/>
    <s v="PCS"/>
    <n v="13.5"/>
    <n v="13.5"/>
    <s v="EUR"/>
    <n v="1125.76"/>
    <s v="Air"/>
    <s v="******"/>
    <m/>
    <m/>
  </r>
  <r>
    <d v="2020-01-07T00:00:00"/>
    <n v="42022190"/>
    <s v="LADIES HANDBAG STYLE: 9653"/>
    <s v="******"/>
    <s v="******"/>
    <s v="Calcutta Air"/>
    <x v="7"/>
    <s v="Eindhoven"/>
    <n v="12.03"/>
    <n v="1"/>
    <s v="NOS"/>
    <n v="12.03"/>
    <n v="1"/>
    <s v="PCS"/>
    <n v="13.5"/>
    <n v="13.5"/>
    <s v="EUR"/>
    <n v="847.26"/>
    <s v="Air"/>
    <s v="******"/>
    <m/>
    <m/>
  </r>
  <r>
    <d v="2020-01-07T00:00:00"/>
    <n v="42022190"/>
    <s v="LADIES HANDBAG STYLE: 9597"/>
    <s v="******"/>
    <s v="******"/>
    <s v="Calcutta Air"/>
    <x v="7"/>
    <s v="Eindhoven"/>
    <n v="16.7"/>
    <n v="1"/>
    <s v="NOS"/>
    <n v="16.7"/>
    <n v="1"/>
    <s v="PCS"/>
    <n v="13.5"/>
    <n v="13.5"/>
    <s v="EUR"/>
    <n v="1176.75"/>
    <s v="Air"/>
    <s v="******"/>
    <m/>
    <m/>
  </r>
  <r>
    <d v="2020-01-07T00:00:00"/>
    <n v="42022190"/>
    <s v="LADIES HANDBAG STYLE: 16"/>
    <s v="******"/>
    <s v="******"/>
    <s v="Calcutta Air"/>
    <x v="7"/>
    <s v="Eindhoven"/>
    <n v="15.03"/>
    <n v="1"/>
    <s v="NOS"/>
    <n v="15.03"/>
    <n v="1"/>
    <s v="PCS"/>
    <n v="13.5"/>
    <n v="13.5"/>
    <s v="EUR"/>
    <n v="1059.08"/>
    <s v="Air"/>
    <s v="******"/>
    <m/>
    <m/>
  </r>
  <r>
    <d v="2020-01-07T00:00:00"/>
    <n v="42022190"/>
    <s v="LADIES HANDBAG STYLE: 9581"/>
    <s v="******"/>
    <s v="******"/>
    <s v="Calcutta Air"/>
    <x v="7"/>
    <s v="Eindhoven"/>
    <n v="18.04"/>
    <n v="1"/>
    <s v="NOS"/>
    <n v="18.04"/>
    <n v="1"/>
    <s v="PCS"/>
    <n v="13.5"/>
    <n v="13.5"/>
    <s v="EUR"/>
    <n v="1270.8900000000001"/>
    <s v="Air"/>
    <s v="******"/>
    <m/>
    <m/>
  </r>
  <r>
    <d v="2020-01-07T00:00:00"/>
    <n v="42022190"/>
    <s v="HAND+MACH.MADE COW LEATHER HANDBAGS. BR AND: U/B. SIZE: 26X24X12 CMS. WE INTEND. TO CLM. RWRDS UND MEIS."/>
    <s v="******"/>
    <s v="******"/>
    <s v="Calcutta Air"/>
    <x v="7"/>
    <s v="AMSTERDAM SCHIPHOL"/>
    <n v="4870.6899999999996"/>
    <n v="120"/>
    <s v="NOS"/>
    <n v="40.590000000000003"/>
    <n v="120"/>
    <s v="PCS"/>
    <n v="4374"/>
    <n v="36.450000000000003"/>
    <s v="EUR"/>
    <n v="343140.27"/>
    <s v="Air"/>
    <s v="******"/>
    <m/>
    <m/>
  </r>
  <r>
    <d v="2020-01-07T00:00:00"/>
    <n v="42022190"/>
    <s v="COW D.D.WASH LEATHER TOTE BAG 50%HM &amp; 50 %MM WE INTEND TO CLAIM REWARDS(MEIS) BR- VOI (DTLS AS PER INV)"/>
    <s v="******"/>
    <s v="******"/>
    <s v="Calcutta Air"/>
    <x v="3"/>
    <s v="Dusseldorf"/>
    <n v="2137.3000000000002"/>
    <n v="108"/>
    <s v="NOS"/>
    <n v="19.79"/>
    <n v="108"/>
    <s v="PCS"/>
    <n v="2137.3200000000002"/>
    <n v="19.79"/>
    <s v="USD"/>
    <n v="150572.46"/>
    <s v="Air"/>
    <s v="******"/>
    <m/>
    <m/>
  </r>
  <r>
    <d v="2020-01-07T00:00:00"/>
    <n v="42022190"/>
    <s v="COW D.D.WASH LEATHER SHORT HANDLE BAG 50 %HM &amp; 50%MM WE INTEND TO CLAIM REWARDS(M EIS) BR-VOI (DTLS AS PER INV)"/>
    <s v="******"/>
    <s v="******"/>
    <s v="Calcutta Air"/>
    <x v="3"/>
    <s v="Dusseldorf"/>
    <n v="998.56"/>
    <n v="50"/>
    <s v="NOS"/>
    <n v="19.97"/>
    <n v="50"/>
    <s v="PCS"/>
    <n v="998.5"/>
    <n v="19.97"/>
    <s v="USD"/>
    <n v="70348.55"/>
    <s v="Air"/>
    <s v="******"/>
    <m/>
    <m/>
  </r>
  <r>
    <d v="2020-01-07T00:00:00"/>
    <n v="42022190"/>
    <s v="COW D.D.WASH LEATHER CROSSBODY BAG 50%HM &amp; 50%MM WE INTEND TO CLAIM REWARDS(MEIS ) BR-VOI (DTLS AS PER INV)"/>
    <s v="******"/>
    <s v="******"/>
    <s v="Calcutta Air"/>
    <x v="3"/>
    <s v="Dusseldorf"/>
    <n v="231.03"/>
    <n v="18"/>
    <s v="NOS"/>
    <n v="12.84"/>
    <n v="18"/>
    <s v="PCS"/>
    <n v="252"/>
    <n v="14"/>
    <s v="EUR"/>
    <n v="16276"/>
    <s v="Air"/>
    <s v="******"/>
    <m/>
    <m/>
  </r>
  <r>
    <d v="2020-01-07T00:00:00"/>
    <n v="42022190"/>
    <s v="COW MILLED LEATHER HAND BAG HM BRN-ANUS CHKA SZ.8.75X6.75X2.5 INCHES DTL IN INV . WE INTEND CLAIM REWARDS (MEIS)"/>
    <s v="******"/>
    <s v="******"/>
    <s v="Calcutta Air"/>
    <x v="11"/>
    <s v="Montreal"/>
    <n v="126.2"/>
    <n v="3"/>
    <s v="NOS"/>
    <n v="42.07"/>
    <n v="3"/>
    <s v="PCS"/>
    <n v="123.9"/>
    <n v="41.3"/>
    <s v="USD"/>
    <n v="8890.81"/>
    <s v="Air"/>
    <s v="******"/>
    <m/>
    <m/>
  </r>
  <r>
    <d v="2020-01-07T00:00:00"/>
    <n v="42022190"/>
    <s v="COW MILLED LEATHER HAND BAG HM BRN-ANUS CHKA SZ.9X6.75X1/2 INCHES DTL IN INV. W E INTEND CLAIM REWARDS (MEIS)"/>
    <s v="******"/>
    <s v="******"/>
    <s v="Calcutta Air"/>
    <x v="11"/>
    <s v="Montreal"/>
    <n v="364.15"/>
    <n v="14"/>
    <s v="NOS"/>
    <n v="26.01"/>
    <n v="14"/>
    <s v="PCS"/>
    <n v="538.29999999999995"/>
    <n v="38.450000000000003"/>
    <s v="USD"/>
    <n v="25654.65"/>
    <s v="Air"/>
    <s v="******"/>
    <m/>
    <m/>
  </r>
  <r>
    <d v="2020-01-07T00:00:00"/>
    <n v="42022190"/>
    <s v="COW MILLED LEATHER CROSS BODY BAG HM BR N-ANUSCHKA SZ.4X6.5X1 INCHES DTL IN INV . WE INTEND CLAIM REWARDS (MEIS)"/>
    <s v="******"/>
    <s v="******"/>
    <s v="Calcutta Air"/>
    <x v="11"/>
    <s v="Montreal"/>
    <n v="1736.19"/>
    <n v="84"/>
    <s v="NOS"/>
    <n v="20.67"/>
    <n v="84"/>
    <s v="PCS"/>
    <n v="1738.8"/>
    <n v="20.7"/>
    <s v="USD"/>
    <n v="122314.83"/>
    <s v="Air"/>
    <s v="******"/>
    <m/>
    <m/>
  </r>
  <r>
    <d v="2020-01-07T00:00:00"/>
    <n v="42022190"/>
    <s v="COW MILLED LEATHER HAND BAG HM BRN-ANUS CHKA SZ.13X12X6 INCHES DTL IN INV. WE I NTEND CLAIM REWARDS (MEIS)"/>
    <s v="******"/>
    <s v="******"/>
    <s v="Calcutta Air"/>
    <x v="11"/>
    <s v="Montreal"/>
    <n v="883.47"/>
    <n v="14"/>
    <s v="NOS"/>
    <n v="63.1"/>
    <n v="14"/>
    <s v="PCS"/>
    <n v="884.8"/>
    <n v="63.2"/>
    <s v="USD"/>
    <n v="62240.66"/>
    <s v="Air"/>
    <s v="******"/>
    <m/>
    <m/>
  </r>
  <r>
    <d v="2020-01-07T00:00:00"/>
    <n v="42022190"/>
    <s v="COW MILLED LEATHER HAND BAG HM BRN-ANUS CHKA SZ.10.75X9.25X4 INCHES DTL IN INV. WE INTEND CLAIM REWARDS (MEIS)"/>
    <s v="******"/>
    <s v="******"/>
    <s v="Calcutta Air"/>
    <x v="11"/>
    <s v="Montreal"/>
    <n v="1251.1199999999999"/>
    <n v="28"/>
    <s v="NOS"/>
    <n v="44.68"/>
    <n v="28"/>
    <s v="PCS"/>
    <n v="809.2"/>
    <n v="28.9"/>
    <s v="USD"/>
    <n v="88141.34"/>
    <s v="Air"/>
    <s v="******"/>
    <m/>
    <m/>
  </r>
  <r>
    <d v="2020-01-07T00:00:00"/>
    <n v="42022190"/>
    <s v="COW MILLED LEATHER HAND BAG HM BRN-ANUS CHKA SZ.11X12X4 INCHES DTL IN INV. WE I NTEND CLAIM REWARDS (MEIS)"/>
    <s v="******"/>
    <s v="******"/>
    <s v="Calcutta Air"/>
    <x v="11"/>
    <s v="Montreal"/>
    <n v="654.91999999999996"/>
    <n v="14"/>
    <s v="NOS"/>
    <n v="46.78"/>
    <n v="14"/>
    <s v="PCS"/>
    <n v="538.29999999999995"/>
    <n v="38.450000000000003"/>
    <s v="USD"/>
    <n v="46138.87"/>
    <s v="Air"/>
    <s v="******"/>
    <m/>
    <m/>
  </r>
  <r>
    <d v="2020-01-07T00:00:00"/>
    <n v="42022190"/>
    <s v="LADIES HANDBAG STYLE: 9581"/>
    <s v="******"/>
    <s v="******"/>
    <s v="Calcutta Air"/>
    <x v="7"/>
    <s v="Eindhoven"/>
    <n v="14.19"/>
    <n v="1"/>
    <s v="NOS"/>
    <n v="14.19"/>
    <n v="1"/>
    <s v="PCS"/>
    <n v="16.2"/>
    <n v="16.2"/>
    <s v="EUR"/>
    <n v="1000"/>
    <s v="Air"/>
    <s v="******"/>
    <m/>
    <m/>
  </r>
  <r>
    <d v="2020-01-07T00:00:00"/>
    <n v="42022190"/>
    <s v="LADIES HANDBAG STYLE: 9653"/>
    <s v="******"/>
    <s v="******"/>
    <s v="Calcutta Air"/>
    <x v="7"/>
    <s v="Eindhoven"/>
    <n v="14.19"/>
    <n v="1"/>
    <s v="NOS"/>
    <n v="14.19"/>
    <n v="1"/>
    <s v="PCS"/>
    <n v="10.8"/>
    <n v="10.8"/>
    <s v="EUR"/>
    <n v="1000"/>
    <s v="Air"/>
    <s v="******"/>
    <m/>
    <m/>
  </r>
  <r>
    <d v="2020-01-07T00:00:00"/>
    <n v="42022190"/>
    <s v="HAND+MACH.MADE COW LEATHER HAND BAG . BR"/>
    <s v="******"/>
    <s v="******"/>
    <s v="Calcutta Air"/>
    <x v="7"/>
    <s v="Amsterdam"/>
    <n v="1334.28"/>
    <n v="30"/>
    <s v="NOS"/>
    <n v="44.48"/>
    <n v="30"/>
    <s v="PCS"/>
    <n v="1198.5"/>
    <n v="39.950000000000003"/>
    <s v="EUR"/>
    <n v="94000"/>
    <s v="Air"/>
    <s v="******"/>
    <m/>
    <m/>
  </r>
  <r>
    <d v="2020-01-07T00:00:00"/>
    <n v="42022190"/>
    <s v="COW LEATHER RUCKSACK BAG (WE INT. TO CLA IM MEIS)"/>
    <s v="******"/>
    <s v="******"/>
    <s v="Calcutta Air"/>
    <x v="2"/>
    <s v="London"/>
    <n v="3384.09"/>
    <n v="102"/>
    <s v="NOS"/>
    <n v="33.18"/>
    <n v="102"/>
    <s v="PCS"/>
    <n v="2754"/>
    <n v="27"/>
    <s v="GBP"/>
    <n v="238408.8"/>
    <s v="Air"/>
    <s v="******"/>
    <m/>
    <m/>
  </r>
  <r>
    <d v="2020-01-07T00:00:00"/>
    <n v="42022190"/>
    <s v="COW LEATHER HAND BAG (DET.AS PER INV)"/>
    <s v="******"/>
    <s v="******"/>
    <s v="Calcutta Air"/>
    <x v="10"/>
    <s v="Stockholm"/>
    <n v="952.8"/>
    <n v="37"/>
    <s v="NOS"/>
    <n v="25.75"/>
    <n v="37"/>
    <s v="PCS"/>
    <n v="952.75"/>
    <n v="25.75"/>
    <s v="USD"/>
    <n v="67125.009999999995"/>
    <s v="Air"/>
    <s v="******"/>
    <m/>
    <m/>
  </r>
  <r>
    <d v="2020-01-07T00:00:00"/>
    <n v="42022190"/>
    <s v="COW LEATHER SHOULDER PURSE ( WE INT. TO CLAIM MEIS)"/>
    <s v="******"/>
    <s v="******"/>
    <s v="Calcutta Air"/>
    <x v="8"/>
    <s v="Copenhagen"/>
    <n v="945.88"/>
    <n v="100"/>
    <s v="NOS"/>
    <n v="9.4600000000000009"/>
    <n v="100"/>
    <s v="PCS"/>
    <n v="870"/>
    <n v="8.6999999999999993"/>
    <s v="EUR"/>
    <n v="66636.98"/>
    <s v="Air"/>
    <s v="******"/>
    <m/>
    <m/>
  </r>
  <r>
    <d v="2020-01-07T00:00:00"/>
    <n v="42022190"/>
    <s v="COW LEATHER MESSANGER BAG ( WE INT. TO C LAIM MEIS)"/>
    <s v="******"/>
    <s v="******"/>
    <s v="Calcutta Air"/>
    <x v="8"/>
    <s v="Copenhagen"/>
    <n v="638.74"/>
    <n v="25"/>
    <s v="NOS"/>
    <n v="25.55"/>
    <n v="25"/>
    <s v="PCS"/>
    <n v="587.5"/>
    <n v="23.5"/>
    <s v="EUR"/>
    <n v="44999.06"/>
    <s v="Air"/>
    <s v="******"/>
    <m/>
    <m/>
  </r>
  <r>
    <d v="2020-01-07T00:00:00"/>
    <n v="42022190"/>
    <s v="COW LEATHER HAND BAG (DET. AS PER INV.)( WE INT. TO CLM.REW.UND. MEIS. SCH.)"/>
    <s v="******"/>
    <s v="******"/>
    <s v="Calcutta Air"/>
    <x v="1"/>
    <s v="SAN FRANCISCO CA"/>
    <n v="469"/>
    <n v="23"/>
    <s v="NOS"/>
    <n v="20.39"/>
    <n v="23"/>
    <s v="PCS"/>
    <n v="468.97"/>
    <n v="20.39"/>
    <s v="USD"/>
    <n v="33041.050000000003"/>
    <s v="Air"/>
    <s v="******"/>
    <m/>
    <m/>
  </r>
  <r>
    <d v="2020-01-07T00:00:00"/>
    <n v="42022190"/>
    <s v="COW MILLED LEATHER CROSSBODY BAG HM BRN #NAME? . WE INTEND CLAIM REWARDS (MEIS)"/>
    <s v="******"/>
    <s v="******"/>
    <s v="Calcutta Air"/>
    <x v="11"/>
    <s v="Montreal"/>
    <n v="450.82"/>
    <n v="14"/>
    <s v="NOS"/>
    <n v="32.200000000000003"/>
    <n v="14"/>
    <s v="PCS"/>
    <n v="538.29999999999995"/>
    <n v="38.450000000000003"/>
    <s v="USD"/>
    <n v="31760.51"/>
    <s v="Air"/>
    <s v="******"/>
    <m/>
    <m/>
  </r>
  <r>
    <d v="2020-01-07T00:00:00"/>
    <n v="42022190"/>
    <s v="COW MILLED LEATHER CROSSBODY BAG HM BRN #NAME? V. WE INTEND CLAIM REWARDS (MEIS)"/>
    <s v="******"/>
    <s v="******"/>
    <s v="Calcutta Air"/>
    <x v="11"/>
    <s v="Montreal"/>
    <n v="100.98"/>
    <n v="3"/>
    <s v="NOS"/>
    <n v="33.659999999999997"/>
    <n v="3"/>
    <s v="PCS"/>
    <n v="123.9"/>
    <n v="41.3"/>
    <s v="USD"/>
    <n v="7113.88"/>
    <s v="Air"/>
    <s v="******"/>
    <m/>
    <m/>
  </r>
  <r>
    <d v="2020-01-07T00:00:00"/>
    <n v="42022190"/>
    <s v="COW AND BUFFALO LEATHER BAG DETAILS AS PER INVOICE WE INTEND TO CLAIM REWARDS UNDER (MEIS)"/>
    <s v="******"/>
    <s v="******"/>
    <s v="Calcutta Air"/>
    <x v="1"/>
    <s v="Memphis"/>
    <n v="80.5"/>
    <n v="7"/>
    <s v="NOS"/>
    <n v="11.5"/>
    <n v="7"/>
    <s v="PCS"/>
    <n v="80.5"/>
    <n v="11.5"/>
    <s v="USD"/>
    <n v="5671.23"/>
    <s v="Air"/>
    <s v="******"/>
    <m/>
    <m/>
  </r>
  <r>
    <d v="2020-01-07T00:00:00"/>
    <n v="42022190"/>
    <s v="SHOPPING BAG CANVAS ARTICLES MIXED WITH"/>
    <s v="******"/>
    <s v="******"/>
    <s v="Calcutta Air"/>
    <x v="28"/>
    <s v="Brussels"/>
    <n v="3392.48"/>
    <n v="220"/>
    <s v="NOS"/>
    <n v="15.42"/>
    <n v="220"/>
    <s v="PCS"/>
    <n v="3047"/>
    <n v="13.85"/>
    <s v="EUR"/>
    <n v="239000"/>
    <s v="Air"/>
    <s v="******"/>
    <m/>
    <m/>
  </r>
  <r>
    <d v="2020-01-07T00:00:00"/>
    <n v="42022190"/>
    <s v="SHOPPING BAG LEATHER ARTICLES (MADE OF C OW LEATHER) (NON BRAND)SIZE:44.5X15X37 C M(DTLS AS PER INV.)"/>
    <s v="******"/>
    <s v="******"/>
    <s v="Calcutta Air"/>
    <x v="28"/>
    <s v="Brussels"/>
    <n v="5254.87"/>
    <n v="220"/>
    <s v="NOS"/>
    <n v="23.89"/>
    <n v="220"/>
    <s v="PCS"/>
    <n v="4719"/>
    <n v="21.45"/>
    <s v="EUR"/>
    <n v="370205.57"/>
    <s v="Air"/>
    <s v="******"/>
    <m/>
    <m/>
  </r>
  <r>
    <d v="2020-01-07T00:00:00"/>
    <n v="42022190"/>
    <s v="COW LEATHER CROSSBODY BAG(H.M 75% &amp; 25%) (WE CLIAM MEIS)(DTLS AS PER INVOICE)"/>
    <s v="******"/>
    <s v="******"/>
    <s v="Calcutta Air"/>
    <x v="8"/>
    <s v="Billund"/>
    <n v="381.73"/>
    <n v="22"/>
    <s v="NOS"/>
    <n v="17.350000000000001"/>
    <n v="22"/>
    <s v="PCS"/>
    <n v="381.7"/>
    <n v="17.350000000000001"/>
    <s v="USD"/>
    <n v="26892.67"/>
    <s v="Air"/>
    <s v="******"/>
    <m/>
    <m/>
  </r>
  <r>
    <d v="2020-01-07T00:00:00"/>
    <n v="42022190"/>
    <s v="COW HIDE LEATHER HAIRON HAND BAG SIZE: 20X20 CM (DEC.AS PER INV.) WE INTEND TO CLAIM REWARDS UNDER (MEIS)"/>
    <s v="******"/>
    <s v="******"/>
    <s v="Calcutta Air"/>
    <x v="4"/>
    <s v="Zurich"/>
    <n v="53.17"/>
    <n v="3"/>
    <s v="NOS"/>
    <n v="17.72"/>
    <n v="3"/>
    <s v="PCS"/>
    <n v="54"/>
    <n v="18"/>
    <s v="CHF"/>
    <n v="3745.57"/>
    <s v="Air"/>
    <s v="******"/>
    <m/>
    <m/>
  </r>
  <r>
    <d v="2020-01-07T00:00:00"/>
    <n v="42022190"/>
    <s v="COW HIDE LEATHER HAND BAG SIZE: 29X38 CM (DEC.AS PER INV.) WE INTEND TO CLAIM REWARDS UNDER (MEIS)"/>
    <s v="******"/>
    <s v="******"/>
    <s v="Calcutta Air"/>
    <x v="4"/>
    <s v="Zurich"/>
    <n v="52.07"/>
    <n v="1"/>
    <s v="NOS"/>
    <n v="52.07"/>
    <n v="1"/>
    <s v="PCS"/>
    <n v="12.25"/>
    <n v="12.25"/>
    <s v="CHF"/>
    <n v="3668.68"/>
    <s v="Air"/>
    <s v="******"/>
    <m/>
    <m/>
  </r>
  <r>
    <d v="2020-01-07T00:00:00"/>
    <n v="42022190"/>
    <s v="Cow Leather:Genuine Leather Bucket bag; Color- Orange"/>
    <s v="******"/>
    <s v="******"/>
    <s v="Calcutta Air"/>
    <x v="1"/>
    <s v="Dallas Fort Worth"/>
    <n v="2587.5"/>
    <n v="100"/>
    <s v="NOS"/>
    <n v="25.88"/>
    <n v="100"/>
    <s v="PCS"/>
    <n v="3058"/>
    <n v="30.58"/>
    <s v="USD"/>
    <n v="182289.38"/>
    <s v="Air"/>
    <s v="******"/>
    <m/>
    <m/>
  </r>
  <r>
    <d v="2020-01-07T00:00:00"/>
    <n v="42022190"/>
    <s v="Goat Leather: Ladies Genuine Leather Sho ulder handbag Color- BLUE"/>
    <s v="******"/>
    <s v="******"/>
    <s v="Calcutta Air"/>
    <x v="1"/>
    <s v="Dallas Fort Worth"/>
    <n v="2063.7399999999998"/>
    <n v="100"/>
    <s v="NOS"/>
    <n v="20.64"/>
    <n v="100"/>
    <s v="PCS"/>
    <n v="2439"/>
    <n v="24.39"/>
    <s v="USD"/>
    <n v="145390.39999999999"/>
    <s v="Air"/>
    <s v="******"/>
    <m/>
    <m/>
  </r>
  <r>
    <d v="2020-01-07T00:00:00"/>
    <n v="42022190"/>
    <s v="Cow Leather:Genuine Leather Bucket bag; Color- GRAY"/>
    <s v="******"/>
    <s v="******"/>
    <s v="Calcutta Air"/>
    <x v="1"/>
    <s v="Dallas Fort Worth"/>
    <n v="2587.5"/>
    <n v="100"/>
    <s v="NOS"/>
    <n v="25.88"/>
    <n v="100"/>
    <s v="PCS"/>
    <n v="3058"/>
    <n v="30.58"/>
    <s v="USD"/>
    <n v="182289.38"/>
    <s v="Air"/>
    <s v="******"/>
    <m/>
    <m/>
  </r>
  <r>
    <d v="2020-01-07T00:00:00"/>
    <n v="42022190"/>
    <s v="Cow Leather:Genuine Leather Bucket bag; Color- Brown"/>
    <s v="******"/>
    <s v="******"/>
    <s v="Calcutta Air"/>
    <x v="1"/>
    <s v="Dallas Fort Worth"/>
    <n v="2587.5"/>
    <n v="100"/>
    <s v="NOS"/>
    <n v="25.88"/>
    <n v="100"/>
    <s v="PCS"/>
    <n v="3058"/>
    <n v="30.58"/>
    <s v="USD"/>
    <n v="182289.38"/>
    <s v="Air"/>
    <s v="******"/>
    <m/>
    <m/>
  </r>
  <r>
    <d v="2020-01-07T00:00:00"/>
    <n v="42022190"/>
    <s v="LADIES HANDBAG STYLE: 3606"/>
    <s v="******"/>
    <s v="******"/>
    <s v="Calcutta Air"/>
    <x v="7"/>
    <s v="Eindhoven"/>
    <n v="13.53"/>
    <n v="1"/>
    <s v="NOS"/>
    <n v="13.53"/>
    <n v="1"/>
    <s v="PCS"/>
    <n v="13.5"/>
    <n v="13.5"/>
    <s v="EUR"/>
    <n v="953.17"/>
    <s v="Air"/>
    <s v="******"/>
    <m/>
    <m/>
  </r>
  <r>
    <d v="2020-01-07T00:00:00"/>
    <n v="42022190"/>
    <s v="LADIES HANDBAG STYLE: 913487"/>
    <s v="******"/>
    <s v="******"/>
    <s v="Calcutta Air"/>
    <x v="7"/>
    <s v="Eindhoven"/>
    <n v="12.81"/>
    <n v="1"/>
    <s v="NOS"/>
    <n v="12.81"/>
    <n v="1"/>
    <s v="PCS"/>
    <n v="13.5"/>
    <n v="13.5"/>
    <s v="EUR"/>
    <n v="902.18"/>
    <s v="Air"/>
    <s v="******"/>
    <m/>
    <m/>
  </r>
  <r>
    <d v="2020-01-07T00:00:00"/>
    <n v="42022190"/>
    <s v="HAND+MACH.MADE COW LEATHER HANDBAG. BRAN D: U/B. SIZE: 34X34X14 CMS. WE INT. TO CLM. RWRDS UND MEIS."/>
    <s v="******"/>
    <s v="******"/>
    <s v="Calcutta Air"/>
    <x v="7"/>
    <s v="AMSTERDAM SCHIPHOL"/>
    <n v="11150.03"/>
    <n v="190"/>
    <s v="NOS"/>
    <n v="58.68"/>
    <n v="190"/>
    <s v="PCS"/>
    <n v="10013"/>
    <n v="52.7"/>
    <s v="EUR"/>
    <n v="785519.84"/>
    <s v="Air"/>
    <s v="******"/>
    <m/>
    <m/>
  </r>
  <r>
    <d v="2020-01-07T00:00:00"/>
    <n v="42022190"/>
    <s v="H/M MADE COW LEATHER COW LEATHER HANDBAG"/>
    <s v="******"/>
    <s v="******"/>
    <s v="Calcutta Air"/>
    <x v="7"/>
    <s v="AMSTERDAM SCHIPHOL"/>
    <n v="85409.19"/>
    <n v="3642"/>
    <s v="NOS"/>
    <n v="23.45"/>
    <n v="3642"/>
    <s v="PCS"/>
    <n v="85404.9"/>
    <n v="23.45"/>
    <s v="USD"/>
    <n v="6017077.54"/>
    <s v="Air"/>
    <s v="******"/>
    <m/>
    <m/>
  </r>
  <r>
    <d v="2020-01-07T00:00:00"/>
    <n v="42022190"/>
    <s v="COW MILLED LEATHER HAND BAG HM BRN-ANUS CHKA SZ.11X10X5 INCHES DTL IN INV. WE I NTEND CLAIM REWARDS (MEIS)"/>
    <s v="******"/>
    <s v="******"/>
    <s v="Calcutta Air"/>
    <x v="11"/>
    <s v="Montreal"/>
    <n v="141.75"/>
    <n v="3"/>
    <s v="NOS"/>
    <n v="47.25"/>
    <n v="3"/>
    <s v="PCS"/>
    <n v="123.9"/>
    <n v="41.3"/>
    <s v="USD"/>
    <n v="9986.16"/>
    <s v="Air"/>
    <s v="******"/>
    <m/>
    <m/>
  </r>
  <r>
    <d v="2020-01-07T00:00:00"/>
    <n v="42022190"/>
    <s v="COW MILLED LEATHER HAND BAG HM BRN-ANUS CHKA SZ.14X11X5 INCHES DTL IN INV. WE I NTEND CLAIM REWARDS (MEIS)"/>
    <s v="******"/>
    <s v="******"/>
    <s v="Calcutta Air"/>
    <x v="11"/>
    <s v="Montreal"/>
    <n v="225.46"/>
    <n v="4"/>
    <s v="NOS"/>
    <n v="56.36"/>
    <n v="4"/>
    <s v="PCS"/>
    <n v="225.48"/>
    <n v="56.37"/>
    <s v="USD"/>
    <n v="15883.71"/>
    <s v="Air"/>
    <s v="******"/>
    <m/>
    <m/>
  </r>
  <r>
    <d v="2020-01-07T00:00:00"/>
    <n v="42022190"/>
    <s v="COW MILLED LEATHER HAND BAG HM BRN-ANUS CHKA SZ.9X6X1.5 INCHES DTL IN INV. WE I NTEND CLAIM REWARDS (MEIS)"/>
    <s v="******"/>
    <s v="******"/>
    <s v="Calcutta Air"/>
    <x v="11"/>
    <s v="Montreal"/>
    <n v="392.81"/>
    <n v="14"/>
    <s v="NOS"/>
    <n v="28.06"/>
    <n v="14"/>
    <s v="PCS"/>
    <n v="538.29999999999995"/>
    <n v="38.450000000000003"/>
    <s v="USD"/>
    <n v="27673.41"/>
    <s v="Air"/>
    <s v="******"/>
    <m/>
    <m/>
  </r>
  <r>
    <d v="2020-01-07T00:00:00"/>
    <n v="42022190"/>
    <s v="COW MILLED LEATHER POUCH BAG HM BRN-ANU SCHKA SZ.7.375X4.25 INCHES DTL IN INV. WE INTEND CLAIM REWARDS (MEIS)"/>
    <s v="******"/>
    <s v="******"/>
    <s v="Calcutta Air"/>
    <x v="11"/>
    <s v="Montreal"/>
    <n v="310.33"/>
    <n v="14"/>
    <s v="NOS"/>
    <n v="22.17"/>
    <n v="14"/>
    <s v="PCS"/>
    <n v="538.29999999999995"/>
    <n v="38.450000000000003"/>
    <s v="USD"/>
    <n v="21863.02"/>
    <s v="Air"/>
    <s v="******"/>
    <m/>
    <m/>
  </r>
  <r>
    <d v="2020-01-07T00:00:00"/>
    <n v="42022190"/>
    <s v="COW MILLED LEATHER HAND BAG HM BRN-ANUS CHKA SZ.10.5X8.5X5.25 INCHES DTL IN INV . WE INTEND CLAIM REWARDS (MEIS)"/>
    <s v="******"/>
    <s v="******"/>
    <s v="Calcutta Air"/>
    <x v="11"/>
    <s v="Montreal"/>
    <n v="618.57000000000005"/>
    <n v="14"/>
    <s v="NOS"/>
    <n v="44.18"/>
    <n v="14"/>
    <s v="PCS"/>
    <n v="538.29999999999995"/>
    <n v="38.450000000000003"/>
    <s v="USD"/>
    <n v="43578.31"/>
    <s v="Air"/>
    <s v="******"/>
    <m/>
    <m/>
  </r>
  <r>
    <d v="2020-01-07T00:00:00"/>
    <n v="42022190"/>
    <s v="COW MILLED LEATHER HAND BAG HM BRN-ANUS CHKA SZ.9X8.25X4.75 INCHES DTL IN INV. WE INTEND CLAIM REWARDS (MEIS)"/>
    <s v="******"/>
    <s v="******"/>
    <s v="Calcutta Air"/>
    <x v="11"/>
    <s v="Montreal"/>
    <n v="537.49"/>
    <n v="14"/>
    <s v="NOS"/>
    <n v="38.39"/>
    <n v="14"/>
    <s v="PCS"/>
    <n v="538.29999999999995"/>
    <n v="38.450000000000003"/>
    <s v="USD"/>
    <n v="37866.370000000003"/>
    <s v="Air"/>
    <s v="******"/>
    <m/>
    <m/>
  </r>
  <r>
    <d v="2020-01-07T00:00:00"/>
    <n v="42022190"/>
    <s v="COW LEATHER HANDBAG W/MTL FTNG BR # COOP SIZE: 28x24x6 CMS 'WE INTEND TO CLAIM REWARDS UNDER MEIS'"/>
    <s v="******"/>
    <s v="******"/>
    <s v="Calcutta Air"/>
    <x v="4"/>
    <s v="Basel"/>
    <n v="10149"/>
    <n v="300"/>
    <s v="NOS"/>
    <n v="33.83"/>
    <n v="300"/>
    <s v="PCS"/>
    <n v="10200"/>
    <n v="34"/>
    <s v="USD"/>
    <n v="714997.01"/>
    <s v="Air"/>
    <s v="******"/>
    <m/>
    <m/>
  </r>
  <r>
    <d v="2020-01-07T00:00:00"/>
    <n v="42022190"/>
    <s v="COW AND BUFFALO LEATHER BAG DETAILS AS PER INVOICE WE INTEND TO CLAIM REWARDS UNDER (MEIS)"/>
    <s v="******"/>
    <s v="******"/>
    <s v="Calcutta Air"/>
    <x v="1"/>
    <s v="Denver"/>
    <n v="34.5"/>
    <n v="3"/>
    <s v="NOS"/>
    <n v="11.5"/>
    <n v="3"/>
    <s v="PCS"/>
    <n v="34.5"/>
    <n v="11.5"/>
    <s v="USD"/>
    <n v="2430.5300000000002"/>
    <s v="Air"/>
    <s v="******"/>
    <m/>
    <m/>
  </r>
  <r>
    <d v="2020-01-07T00:00:00"/>
    <n v="42022190"/>
    <s v="LADIES HANDBAG STYLE: 3606"/>
    <s v="******"/>
    <s v="******"/>
    <s v="Calcutta Air"/>
    <x v="7"/>
    <s v="Eindhoven"/>
    <n v="14.19"/>
    <n v="1"/>
    <s v="NOS"/>
    <n v="14.19"/>
    <n v="1"/>
    <s v="PCS"/>
    <n v="12.15"/>
    <n v="12.15"/>
    <s v="EUR"/>
    <n v="1000"/>
    <s v="Air"/>
    <s v="******"/>
    <m/>
    <m/>
  </r>
  <r>
    <d v="2020-01-07T00:00:00"/>
    <n v="42022190"/>
    <s v="HAND+MACH.MADE COW LEATHER HANDBAG. BRAN"/>
    <s v="******"/>
    <s v="******"/>
    <s v="Calcutta Air"/>
    <x v="7"/>
    <s v="Amsterdam"/>
    <n v="4868.7"/>
    <n v="120"/>
    <s v="NOS"/>
    <n v="40.57"/>
    <n v="120"/>
    <s v="PCS"/>
    <n v="4374"/>
    <n v="36.450000000000003"/>
    <s v="EUR"/>
    <n v="343000"/>
    <s v="Air"/>
    <s v="******"/>
    <m/>
    <m/>
  </r>
  <r>
    <d v="2020-01-07T00:00:00"/>
    <n v="42022190"/>
    <s v="COW MILLED LEATHER CROSSBODY BAG HM BRN #NAME? WE INTEND CLAIM REWARDS (MEIS)"/>
    <s v="******"/>
    <s v="******"/>
    <s v="Calcutta Air"/>
    <x v="11"/>
    <s v="Montreal"/>
    <n v="123.71"/>
    <n v="3"/>
    <s v="NOS"/>
    <n v="41.24"/>
    <n v="3"/>
    <s v="PCS"/>
    <n v="123.9"/>
    <n v="41.3"/>
    <s v="USD"/>
    <n v="8715.7199999999993"/>
    <s v="Air"/>
    <s v="******"/>
    <m/>
    <m/>
  </r>
  <r>
    <d v="2020-01-07T00:00:00"/>
    <n v="42022190"/>
    <s v="BUFF LEATHER DUFFEL BAG UNBRAND - WE IN TEND TO CLAIM REWARDS UNDER SCHEME (MEIS )"/>
    <s v="******"/>
    <s v="******"/>
    <s v="Calcutta Air"/>
    <x v="6"/>
    <s v="Madrid"/>
    <n v="1661.69"/>
    <n v="185"/>
    <s v="NOS"/>
    <n v="8.98"/>
    <n v="185"/>
    <s v="PCS"/>
    <n v="1661.3"/>
    <n v="8.98"/>
    <s v="USD"/>
    <n v="117065.84"/>
    <s v="Air"/>
    <s v="******"/>
    <m/>
    <m/>
  </r>
  <r>
    <d v="2020-01-07T00:00:00"/>
    <n v="42022190"/>
    <s v="COW LEATHER HANDBAGS (DET. AS PER INVOIC E)(WE INT. TO CLM.REW.UND. MEIS. SCH.)"/>
    <s v="******"/>
    <s v="******"/>
    <s v="Calcutta Air"/>
    <x v="9"/>
    <s v="Paris"/>
    <n v="843.02"/>
    <n v="14"/>
    <s v="NOS"/>
    <n v="60.22"/>
    <n v="14"/>
    <s v="PCS"/>
    <n v="843.08"/>
    <n v="60.22"/>
    <s v="USD"/>
    <n v="59390.57"/>
    <s v="Air"/>
    <s v="******"/>
    <m/>
    <m/>
  </r>
  <r>
    <d v="2020-01-07T00:00:00"/>
    <n v="42022190"/>
    <s v="COW LEATHER CROSS BODY BAG (DETAILS AS P ER INVOICE)"/>
    <s v="******"/>
    <s v="******"/>
    <s v="Calcutta Air"/>
    <x v="32"/>
    <s v="Cork"/>
    <n v="618.02"/>
    <n v="30"/>
    <s v="NOS"/>
    <n v="20.6"/>
    <n v="30"/>
    <s v="PCS"/>
    <n v="555"/>
    <n v="18.5"/>
    <s v="EUR"/>
    <n v="43539.76"/>
    <s v="Air"/>
    <s v="******"/>
    <m/>
    <m/>
  </r>
  <r>
    <d v="2020-01-07T00:00:00"/>
    <n v="42022190"/>
    <s v="60%H/M 40%M/M COW LEATHER CROSS OVER BAG S"/>
    <s v="******"/>
    <s v="******"/>
    <s v="Calcutta Air"/>
    <x v="7"/>
    <s v="AMSTERDAM SCHIPHOL"/>
    <n v="3157.52"/>
    <n v="320"/>
    <s v="NOS"/>
    <n v="9.8699999999999992"/>
    <n v="320"/>
    <s v="PCS"/>
    <n v="3158.4"/>
    <n v="9.8699999999999992"/>
    <s v="USD"/>
    <n v="222447.35999999999"/>
    <s v="Air"/>
    <s v="******"/>
    <m/>
    <m/>
  </r>
  <r>
    <d v="2020-01-07T00:00:00"/>
    <n v="42022190"/>
    <s v="COW HIDE LEATHER HAND BAG SIZE: 18X23 CM (DEC.AS PER INV.) WE INTEND TO CLAIM REWARDS UNDER (MEIS)"/>
    <s v="******"/>
    <s v="******"/>
    <s v="Calcutta Air"/>
    <x v="4"/>
    <s v="Zurich"/>
    <n v="56.54"/>
    <n v="2"/>
    <s v="NOS"/>
    <n v="28.27"/>
    <n v="2"/>
    <s v="PCS"/>
    <n v="57"/>
    <n v="28.5"/>
    <s v="CHF"/>
    <n v="3983.14"/>
    <s v="Air"/>
    <s v="******"/>
    <m/>
    <m/>
  </r>
  <r>
    <d v="2020-01-07T00:00:00"/>
    <n v="42022190"/>
    <s v="COW HIDE LEATHER HAIRON HAND BAG SIZE: 32X34 CM (DEC.AS PER INV.) WE INTEND TO CLAIM REWARDS UNDER (MEIS)"/>
    <s v="******"/>
    <s v="******"/>
    <s v="Calcutta Air"/>
    <x v="4"/>
    <s v="Zurich"/>
    <n v="19.84"/>
    <n v="1"/>
    <s v="NOS"/>
    <n v="19.84"/>
    <n v="1"/>
    <s v="PCS"/>
    <n v="12.25"/>
    <n v="12.25"/>
    <s v="CHF"/>
    <n v="1397.6"/>
    <s v="Air"/>
    <s v="******"/>
    <m/>
    <m/>
  </r>
  <r>
    <d v="2020-01-07T00:00:00"/>
    <n v="42022190"/>
    <s v="COW HIDE LEATHER HAIRON HAND BAG SIZE: 33X42 CM (DEC.AS PER INV.) WE INTEND TO CLAIM REWARDS UNDER (MEIS)"/>
    <s v="******"/>
    <s v="******"/>
    <s v="Calcutta Air"/>
    <x v="4"/>
    <s v="Zurich"/>
    <n v="68.44"/>
    <n v="1"/>
    <s v="NOS"/>
    <n v="68.44"/>
    <n v="1"/>
    <s v="PCS"/>
    <n v="12.25"/>
    <n v="12.25"/>
    <s v="CHF"/>
    <n v="4821.71"/>
    <s v="Air"/>
    <s v="******"/>
    <m/>
    <m/>
  </r>
  <r>
    <d v="2020-01-07T00:00:00"/>
    <n v="42022190"/>
    <s v="COW HIDE LEATHER HAIRON HAND BAG SIZE: 31X36 CM (DEC.AS PER INV.) WE INTEND TO CLAIM REWARDS UNDER (MEIS)"/>
    <s v="******"/>
    <s v="******"/>
    <s v="Calcutta Air"/>
    <x v="4"/>
    <s v="Zurich"/>
    <n v="31.24"/>
    <n v="2"/>
    <s v="NOS"/>
    <n v="15.62"/>
    <n v="2"/>
    <s v="PCS"/>
    <n v="57"/>
    <n v="28.5"/>
    <s v="CHF"/>
    <n v="2201.21"/>
    <s v="Air"/>
    <s v="******"/>
    <m/>
    <m/>
  </r>
  <r>
    <d v="2020-01-07T00:00:00"/>
    <n v="42022190"/>
    <s v="COW HIDE LEATHER HAND BAG SIZE: 28X30 CM (DEC.AS PER INV.) WE INTEND TO CLAIM REWARDS UNDER (MEIS)"/>
    <s v="******"/>
    <s v="******"/>
    <s v="Calcutta Air"/>
    <x v="4"/>
    <s v="Zurich"/>
    <n v="63.48"/>
    <n v="4"/>
    <s v="NOS"/>
    <n v="15.87"/>
    <n v="4"/>
    <s v="PCS"/>
    <n v="64"/>
    <n v="16"/>
    <s v="CHF"/>
    <n v="4472.29"/>
    <s v="Air"/>
    <s v="******"/>
    <m/>
    <m/>
  </r>
  <r>
    <d v="2020-01-07T00:00:00"/>
    <n v="42022190"/>
    <s v="Goat Leather: Ladies Genuine Leather Sho ulder handbag Color- black"/>
    <s v="******"/>
    <s v="******"/>
    <s v="Calcutta Air"/>
    <x v="1"/>
    <s v="Dallas Fort Worth"/>
    <n v="2063.7399999999998"/>
    <n v="100"/>
    <s v="NOS"/>
    <n v="20.64"/>
    <n v="100"/>
    <s v="PCS"/>
    <n v="2439"/>
    <n v="24.39"/>
    <s v="USD"/>
    <n v="145390.39999999999"/>
    <s v="Air"/>
    <s v="******"/>
    <m/>
    <m/>
  </r>
  <r>
    <d v="2020-01-07T00:00:00"/>
    <n v="42022190"/>
    <s v="Goat Leather: Ladies Genuine Leather Sho ulder handbag Color- brown"/>
    <s v="******"/>
    <s v="******"/>
    <s v="Calcutta Air"/>
    <x v="1"/>
    <s v="Dallas Fort Worth"/>
    <n v="2063.7399999999998"/>
    <n v="100"/>
    <s v="NOS"/>
    <n v="20.64"/>
    <n v="100"/>
    <s v="PCS"/>
    <n v="2439"/>
    <n v="24.39"/>
    <s v="USD"/>
    <n v="145390.39999999999"/>
    <s v="Air"/>
    <s v="******"/>
    <m/>
    <m/>
  </r>
  <r>
    <d v="2020-01-07T00:00:00"/>
    <n v="42022190"/>
    <s v="LADIES HANDBAG STYLE: 9614"/>
    <s v="******"/>
    <s v="******"/>
    <s v="Calcutta Air"/>
    <x v="7"/>
    <s v="Eindhoven"/>
    <n v="17.82"/>
    <n v="1"/>
    <s v="NOS"/>
    <n v="17.82"/>
    <n v="1"/>
    <s v="PCS"/>
    <n v="13.5"/>
    <n v="13.5"/>
    <s v="EUR"/>
    <n v="1255.2"/>
    <s v="Air"/>
    <s v="******"/>
    <m/>
    <m/>
  </r>
  <r>
    <d v="2020-01-07T00:00:00"/>
    <n v="42022190"/>
    <s v="HAND+MACH.MADE COW LEATHER HAND BAGS . B RAND: U/B. SIZE: 26X19X8 CMS. WE INTEND. TO CLM. RWRDS UND MEIS."/>
    <s v="******"/>
    <s v="******"/>
    <s v="Calcutta Air"/>
    <x v="7"/>
    <s v="AMSTERDAM SCHIPHOL"/>
    <n v="1334.6"/>
    <n v="30"/>
    <s v="NOS"/>
    <n v="44.49"/>
    <n v="30"/>
    <s v="PCS"/>
    <n v="1198.5"/>
    <n v="39.950000000000003"/>
    <s v="EUR"/>
    <n v="94022.25"/>
    <s v="Air"/>
    <s v="******"/>
    <m/>
    <m/>
  </r>
  <r>
    <d v="2020-01-07T00:00:00"/>
    <n v="42022190"/>
    <s v="COW MILLED LEATHER CROSS BODY BAG HM BR N-ANUSCHKA SZ.7.75X5 INCHES DTL IN INV. WE INTEND CLAIM REWARDS (MEIS)"/>
    <s v="******"/>
    <s v="******"/>
    <s v="Calcutta Air"/>
    <x v="11"/>
    <s v="Montreal"/>
    <n v="433.35"/>
    <n v="14"/>
    <s v="NOS"/>
    <n v="30.95"/>
    <n v="14"/>
    <s v="PCS"/>
    <n v="538.29999999999995"/>
    <n v="38.450000000000003"/>
    <s v="USD"/>
    <n v="30529.45"/>
    <s v="Air"/>
    <s v="******"/>
    <m/>
    <m/>
  </r>
  <r>
    <d v="2020-01-07T00:00:00"/>
    <n v="42022190"/>
    <s v="COW MILLED LEATHER HAND BAG HM BRN-ANUS CHKA SZ.9X8.75X1/2 INCHES DTL IN INV. W E INTEND CLAIM REWARDS (MEIS)"/>
    <s v="******"/>
    <s v="******"/>
    <s v="Calcutta Air"/>
    <x v="11"/>
    <s v="Montreal"/>
    <n v="1092.46"/>
    <n v="42"/>
    <s v="NOS"/>
    <n v="26.01"/>
    <n v="42"/>
    <s v="PCS"/>
    <n v="1312.5"/>
    <n v="31.25"/>
    <s v="USD"/>
    <n v="76963.8"/>
    <s v="Air"/>
    <s v="******"/>
    <m/>
    <m/>
  </r>
  <r>
    <d v="2020-01-07T00:00:00"/>
    <n v="42022190"/>
    <s v="COW MILLED LEATHER HAND BAG HM BRN-ANUS CHKA SZ.7X8.5X1.5 INCHES DTL IN INV. WE INTEND CLAIM REWARDS (MEIS)"/>
    <s v="******"/>
    <s v="******"/>
    <s v="Calcutta Air"/>
    <x v="11"/>
    <s v="Montreal"/>
    <n v="1755.76"/>
    <n v="56"/>
    <s v="NOS"/>
    <n v="31.35"/>
    <n v="56"/>
    <s v="PCS"/>
    <n v="1758.4"/>
    <n v="31.4"/>
    <s v="USD"/>
    <n v="123693.48"/>
    <s v="Air"/>
    <s v="******"/>
    <m/>
    <m/>
  </r>
  <r>
    <d v="2020-01-07T00:00:00"/>
    <n v="42022190"/>
    <s v="COW MILLED LEATHER HAND BAG HM BRN-ANUS CHKA SZ.11X11.25 INCHES DTL IN INV. WE INTEND CLAIM REWARDS (MEIS)"/>
    <s v="******"/>
    <s v="******"/>
    <s v="Calcutta Air"/>
    <x v="11"/>
    <s v="Montreal"/>
    <n v="137.80000000000001"/>
    <n v="4"/>
    <s v="NOS"/>
    <n v="34.450000000000003"/>
    <n v="4"/>
    <s v="PCS"/>
    <n v="137.80000000000001"/>
    <n v="34.450000000000003"/>
    <s v="USD"/>
    <n v="9707.66"/>
    <s v="Air"/>
    <s v="******"/>
    <m/>
    <m/>
  </r>
  <r>
    <d v="2020-01-07T00:00:00"/>
    <n v="42022190"/>
    <s v="COW MILLED LEATHER HAND BAG HM BRN-ANUS CHKA SZ.7X8X3.75 INCHES DTL IN INV. WE INTEND CLAIM REWARDS (MEIS)"/>
    <s v="******"/>
    <s v="******"/>
    <s v="Calcutta Air"/>
    <x v="11"/>
    <s v="Montreal"/>
    <n v="517.91999999999996"/>
    <n v="14"/>
    <s v="NOS"/>
    <n v="36.99"/>
    <n v="14"/>
    <s v="PCS"/>
    <n v="538.29999999999995"/>
    <n v="38.450000000000003"/>
    <s v="USD"/>
    <n v="36487.57"/>
    <s v="Air"/>
    <s v="******"/>
    <m/>
    <m/>
  </r>
  <r>
    <d v="2020-01-07T00:00:00"/>
    <n v="42022190"/>
    <s v="COW MILLED LEATHER HAND BAG HM BRN-ANUS CHKA SZ.11X10X4 INCHES DTL IN INV. WE I NTEND CLAIM REWARDS (MEIS)"/>
    <s v="******"/>
    <s v="******"/>
    <s v="Calcutta Air"/>
    <x v="11"/>
    <s v="Montreal"/>
    <n v="153.76"/>
    <n v="3"/>
    <s v="NOS"/>
    <n v="51.25"/>
    <n v="3"/>
    <s v="PCS"/>
    <n v="123.9"/>
    <n v="41.3"/>
    <s v="USD"/>
    <n v="10832.32"/>
    <s v="Air"/>
    <s v="******"/>
    <m/>
    <m/>
  </r>
  <r>
    <d v="2020-01-07T00:00:00"/>
    <n v="42022190"/>
    <s v="COW MILLED LEATHER HAND BAG HM BRN-ANUS CHKA SZ.7X7X3 INCHES DTL IN INV. WE INT END CLAIM REWARDS (MEIS)"/>
    <s v="******"/>
    <s v="******"/>
    <s v="Calcutta Air"/>
    <x v="11"/>
    <s v="Montreal"/>
    <n v="1615.97"/>
    <n v="56"/>
    <s v="NOS"/>
    <n v="28.86"/>
    <n v="56"/>
    <s v="PCS"/>
    <n v="1758.4"/>
    <n v="31.4"/>
    <s v="USD"/>
    <n v="113845.3"/>
    <s v="Air"/>
    <s v="******"/>
    <m/>
    <m/>
  </r>
  <r>
    <d v="2020-01-07T00:00:00"/>
    <n v="42022190"/>
    <s v="COW MILLED LEATHER HAND BAG HM BRN-ANUS CHKA SZ.9.5X9.5X2 INCHES DTL IN INV. WE INTEND CLAIM REWARDS (MEIS)"/>
    <s v="******"/>
    <s v="******"/>
    <s v="Calcutta Air"/>
    <x v="11"/>
    <s v="Montreal"/>
    <n v="1045.6300000000001"/>
    <n v="28"/>
    <s v="NOS"/>
    <n v="37.340000000000003"/>
    <n v="28"/>
    <s v="PCS"/>
    <n v="809.2"/>
    <n v="28.9"/>
    <s v="USD"/>
    <n v="73664.7"/>
    <s v="Air"/>
    <s v="******"/>
    <m/>
    <m/>
  </r>
  <r>
    <d v="2020-01-07T00:00:00"/>
    <n v="42022190"/>
    <s v="COW MILLED LEATHER HAND BAG HM BRN-ANUS CHKA SZ.11.25X7.5X3 INCHES DTL IN INV. WE INTEND CLAIM REWARDS (MEIS)"/>
    <s v="******"/>
    <s v="******"/>
    <s v="Calcutta Air"/>
    <x v="11"/>
    <s v="Montreal"/>
    <n v="1310.53"/>
    <n v="42"/>
    <s v="NOS"/>
    <n v="31.2"/>
    <n v="42"/>
    <s v="PCS"/>
    <n v="1312.5"/>
    <n v="31.25"/>
    <s v="USD"/>
    <n v="92327.039999999994"/>
    <s v="Air"/>
    <s v="******"/>
    <m/>
    <m/>
  </r>
  <r>
    <d v="2020-01-07T00:00:00"/>
    <n v="42022190"/>
    <s v="COW LEATHER HANDBAG W/MTL FTNG BR # COOP SIZE: 30x25x9 CMS 'WE INTEND TO CLAIM REWARDS UNDER MEIS'"/>
    <s v="******"/>
    <s v="******"/>
    <s v="Calcutta Air"/>
    <x v="4"/>
    <s v="Basel"/>
    <n v="9825.6200000000008"/>
    <n v="250"/>
    <s v="NOS"/>
    <n v="39.299999999999997"/>
    <n v="250"/>
    <s v="PCS"/>
    <n v="9875"/>
    <n v="39.5"/>
    <s v="USD"/>
    <n v="692215.18"/>
    <s v="Air"/>
    <s v="******"/>
    <m/>
    <m/>
  </r>
  <r>
    <d v="2020-01-07T00:00:00"/>
    <n v="42022190"/>
    <s v="LADIES HANDBAG STYLE: 913487"/>
    <s v="******"/>
    <s v="******"/>
    <s v="Calcutta Air"/>
    <x v="7"/>
    <s v="Eindhoven"/>
    <n v="14.19"/>
    <n v="1"/>
    <s v="NOS"/>
    <n v="14.19"/>
    <n v="1"/>
    <s v="PCS"/>
    <n v="11.5"/>
    <n v="11.5"/>
    <s v="EUR"/>
    <n v="1000"/>
    <s v="Air"/>
    <s v="******"/>
    <m/>
    <m/>
  </r>
  <r>
    <d v="2020-01-07T00:00:00"/>
    <n v="42022190"/>
    <s v="LADIES HANDBAG STYLE: 16"/>
    <s v="******"/>
    <s v="******"/>
    <s v="Calcutta Air"/>
    <x v="7"/>
    <s v="Eindhoven"/>
    <n v="14.19"/>
    <n v="1"/>
    <s v="NOS"/>
    <n v="14.19"/>
    <n v="1"/>
    <s v="PCS"/>
    <n v="13.5"/>
    <n v="13.5"/>
    <s v="EUR"/>
    <n v="1000"/>
    <s v="Air"/>
    <s v="******"/>
    <m/>
    <m/>
  </r>
  <r>
    <d v="2020-01-07T00:00:00"/>
    <n v="42022190"/>
    <s v="LADIES HANDBAG STYLE: 18"/>
    <s v="******"/>
    <s v="******"/>
    <s v="Calcutta Air"/>
    <x v="7"/>
    <s v="Eindhoven"/>
    <n v="14.19"/>
    <n v="1"/>
    <s v="NOS"/>
    <n v="14.19"/>
    <n v="1"/>
    <s v="PCS"/>
    <n v="14.35"/>
    <n v="14.35"/>
    <s v="EUR"/>
    <n v="1000"/>
    <s v="Air"/>
    <s v="******"/>
    <m/>
    <m/>
  </r>
  <r>
    <d v="2020-01-07T00:00:00"/>
    <n v="42022190"/>
    <s v="LADIES HANDBAG STYLE: 9597"/>
    <s v="******"/>
    <s v="******"/>
    <s v="Calcutta Air"/>
    <x v="7"/>
    <s v="Eindhoven"/>
    <n v="14.19"/>
    <n v="1"/>
    <s v="NOS"/>
    <n v="14.19"/>
    <n v="1"/>
    <s v="PCS"/>
    <n v="15"/>
    <n v="15"/>
    <s v="EUR"/>
    <n v="1000"/>
    <s v="Air"/>
    <s v="******"/>
    <m/>
    <m/>
  </r>
  <r>
    <d v="2020-01-07T00:00:00"/>
    <n v="42022190"/>
    <s v="LADIES HANDBAG STYLE: 9614"/>
    <s v="******"/>
    <s v="******"/>
    <s v="Calcutta Air"/>
    <x v="7"/>
    <s v="Eindhoven"/>
    <n v="14.19"/>
    <n v="1"/>
    <s v="NOS"/>
    <n v="14.19"/>
    <n v="1"/>
    <s v="PCS"/>
    <n v="16"/>
    <n v="16"/>
    <s v="EUR"/>
    <n v="1000"/>
    <s v="Air"/>
    <s v="******"/>
    <m/>
    <m/>
  </r>
  <r>
    <d v="2020-01-07T00:00:00"/>
    <n v="42022190"/>
    <s v="COW MILLED LEATHER CROSSBODY BAG HM BRN #NAME? NV. WE INTEND CLAIM REWARDS (MEIS)"/>
    <s v="******"/>
    <s v="******"/>
    <s v="Calcutta Air"/>
    <x v="11"/>
    <s v="Montreal"/>
    <n v="566.15"/>
    <n v="14"/>
    <s v="NOS"/>
    <n v="40.44"/>
    <n v="14"/>
    <s v="PCS"/>
    <n v="538.29999999999995"/>
    <n v="38.450000000000003"/>
    <s v="USD"/>
    <n v="39885.269999999997"/>
    <s v="Air"/>
    <s v="******"/>
    <m/>
    <m/>
  </r>
  <r>
    <d v="2020-01-07T00:00:00"/>
    <n v="42022190"/>
    <s v="COW MILLED LEATHER CROSSBODY BAG HM BRN #NAME? E INTEND CLAIM REWARDS (MEIS)"/>
    <s v="******"/>
    <s v="******"/>
    <s v="Calcutta Air"/>
    <x v="11"/>
    <s v="Montreal"/>
    <n v="73.540000000000006"/>
    <n v="3"/>
    <s v="NOS"/>
    <n v="24.51"/>
    <n v="3"/>
    <s v="PCS"/>
    <n v="123.9"/>
    <n v="41.3"/>
    <s v="USD"/>
    <n v="5180.8"/>
    <s v="Air"/>
    <s v="******"/>
    <m/>
    <m/>
  </r>
  <r>
    <d v="2020-01-07T00:00:00"/>
    <n v="42022190"/>
    <s v="COW MILLED LEATHER CROSSBODY BAG HM BRN #NAME? . WE INTEND CLAIM REWARDS (MEIS)"/>
    <s v="******"/>
    <s v="******"/>
    <s v="Calcutta Air"/>
    <x v="11"/>
    <s v="Montreal"/>
    <n v="421.47"/>
    <n v="14"/>
    <s v="NOS"/>
    <n v="30.1"/>
    <n v="14"/>
    <s v="PCS"/>
    <n v="538.29999999999995"/>
    <n v="38.450000000000003"/>
    <s v="USD"/>
    <n v="29692.31"/>
    <s v="Air"/>
    <s v="******"/>
    <m/>
    <m/>
  </r>
  <r>
    <d v="2020-01-07T00:00:00"/>
    <n v="42022190"/>
    <s v="COW LEATHER CROSS BODY BAG ( WE INT. TO CLAIM MEIS)"/>
    <s v="******"/>
    <s v="******"/>
    <s v="Calcutta Air"/>
    <x v="8"/>
    <s v="Copenhagen"/>
    <n v="1108.96"/>
    <n v="50"/>
    <s v="NOS"/>
    <n v="22.18"/>
    <n v="50"/>
    <s v="PCS"/>
    <n v="1020"/>
    <n v="20.399999999999999"/>
    <s v="EUR"/>
    <n v="78126.05"/>
    <s v="Air"/>
    <s v="******"/>
    <m/>
    <m/>
  </r>
  <r>
    <d v="2020-01-07T00:00:00"/>
    <n v="42022190"/>
    <s v="SHOULDER BAG MADE OF COW LEATHER (DEC.AS PER INV.) WE INTEND TO CLAIM REWARDS UNDER (MEIS)"/>
    <s v="******"/>
    <s v="******"/>
    <s v="Calcutta Air"/>
    <x v="5"/>
    <s v="Tokyo"/>
    <n v="4473.6499999999996"/>
    <n v="150"/>
    <s v="NOS"/>
    <n v="29.82"/>
    <n v="150"/>
    <s v="PCS"/>
    <n v="4237.5"/>
    <n v="28.25"/>
    <s v="USD"/>
    <n v="315168.39"/>
    <s v="Air"/>
    <s v="******"/>
    <m/>
    <m/>
  </r>
  <r>
    <d v="2020-01-06T00:00:00"/>
    <n v="42022190"/>
    <s v="COW LEATHER PORT FOLIO BAG 80% HM &amp; 20% MM WE INTEND TO CLAIM REWARDS(MEIS) SZ-4 4X35X8 CM (DTLS. AS PER INV.)"/>
    <s v="******"/>
    <s v="******"/>
    <s v="Calcutta Air"/>
    <x v="12"/>
    <s v="Malpensa"/>
    <n v="705.27"/>
    <n v="14"/>
    <s v="NOS"/>
    <n v="50.38"/>
    <n v="14"/>
    <s v="PCS"/>
    <n v="705.32"/>
    <n v="50.38"/>
    <s v="USD"/>
    <n v="49686.53"/>
    <s v="Air"/>
    <s v="******"/>
    <m/>
    <m/>
  </r>
  <r>
    <d v="2020-01-06T00:00:00"/>
    <n v="42022190"/>
    <s v="COW ANALINE LEATHER WASH BAG STY# 04.83 .54 SIZ(CM) 38X43X10 BRAND-DSTREZZED MACHINE MADE CLM REWARD U/SCHEME MEIS"/>
    <s v="******"/>
    <s v="******"/>
    <s v="Calcutta Air"/>
    <x v="7"/>
    <s v="AMSTERDAM SCHIPHOL"/>
    <n v="157.69999999999999"/>
    <n v="19"/>
    <s v="NOS"/>
    <n v="8.3000000000000007"/>
    <n v="19"/>
    <s v="PCS"/>
    <n v="180.5"/>
    <n v="9.5"/>
    <s v="EUR"/>
    <n v="11110.12"/>
    <s v="Air"/>
    <s v="******"/>
    <m/>
    <m/>
  </r>
  <r>
    <d v="2020-01-06T00:00:00"/>
    <n v="42022190"/>
    <s v="COW NDM LEATHER HANDBAGS (70%H/M &amp; 30% M /M)(BRAND -PRADENS SIZE: 22X27 CMS) (DT LS AS PER INV) (MEIS)"/>
    <s v="******"/>
    <s v="******"/>
    <s v="Calcutta Air"/>
    <x v="6"/>
    <s v="Seville"/>
    <n v="981.81"/>
    <n v="50"/>
    <s v="NOS"/>
    <n v="19.64"/>
    <n v="50"/>
    <s v="PCS"/>
    <n v="780"/>
    <n v="15.6"/>
    <s v="EUR"/>
    <n v="69168.22"/>
    <s v="Air"/>
    <s v="******"/>
    <m/>
    <m/>
  </r>
  <r>
    <d v="2020-01-06T00:00:00"/>
    <n v="42022190"/>
    <s v="COW NDM LEATHER HANDBAGS (70%H/M &amp; 30% M /M)(BRAND -PRADENS SIZE: 16X20 CMS) (DT LS AS PER INV) (MEIS)"/>
    <s v="******"/>
    <s v="******"/>
    <s v="Calcutta Air"/>
    <x v="6"/>
    <s v="Seville"/>
    <n v="331.04"/>
    <n v="20"/>
    <s v="NOS"/>
    <n v="16.55"/>
    <n v="20"/>
    <s v="PCS"/>
    <n v="322"/>
    <n v="16.100000000000001"/>
    <s v="EUR"/>
    <n v="23321.74"/>
    <s v="Air"/>
    <s v="******"/>
    <m/>
    <m/>
  </r>
  <r>
    <d v="2020-01-06T00:00:00"/>
    <n v="42022190"/>
    <s v="COW CFM LEATHER HANDBAGS-WE INTND TO CLM RWDS(MEIS)-85%HM &amp; 15%MM-BR- ESTELLE ( DTLS.AS PER INV.)"/>
    <s v="******"/>
    <s v="******"/>
    <s v="Calcutta Air"/>
    <x v="3"/>
    <s v="Dusseldorf"/>
    <n v="7087.6"/>
    <n v="510"/>
    <s v="NOS"/>
    <n v="13.9"/>
    <n v="510"/>
    <s v="PCS"/>
    <n v="7089"/>
    <n v="13.9"/>
    <s v="USD"/>
    <n v="499321.61"/>
    <s v="Air"/>
    <s v="******"/>
    <m/>
    <m/>
  </r>
  <r>
    <d v="2020-01-06T00:00:00"/>
    <n v="42022190"/>
    <s v="GOAT LEATHER GOODS / CAPRA HIRCUS SLING BAG 19X20"/>
    <s v="******"/>
    <s v="******"/>
    <s v="Calcutta Air"/>
    <x v="5"/>
    <s v="Osaka"/>
    <n v="9.6999999999999993"/>
    <n v="1"/>
    <s v="NOS"/>
    <n v="9.6999999999999993"/>
    <n v="1"/>
    <s v="PCS"/>
    <n v="9.6999999999999993"/>
    <n v="9.6999999999999993"/>
    <s v="USD"/>
    <n v="683.41"/>
    <s v="Air"/>
    <s v="******"/>
    <m/>
    <m/>
  </r>
  <r>
    <d v="2020-01-06T00:00:00"/>
    <n v="42022190"/>
    <s v="GOAT LEATHER GOODS / CAPRA HIRCUS HANDBA G 25X17"/>
    <s v="******"/>
    <s v="******"/>
    <s v="Calcutta Air"/>
    <x v="5"/>
    <s v="Osaka"/>
    <n v="9.65"/>
    <n v="1"/>
    <s v="NOS"/>
    <n v="9.65"/>
    <n v="1"/>
    <s v="PCS"/>
    <n v="9.6999999999999993"/>
    <n v="9.6999999999999993"/>
    <s v="USD"/>
    <n v="679.82"/>
    <s v="Air"/>
    <s v="******"/>
    <m/>
    <m/>
  </r>
  <r>
    <d v="2020-01-06T00:00:00"/>
    <n v="42022190"/>
    <s v="GOAT LEATHER GOODS / CAPRA HIRCUS SLING BAG 11X16"/>
    <s v="******"/>
    <s v="******"/>
    <s v="Calcutta Air"/>
    <x v="5"/>
    <s v="Osaka"/>
    <n v="5.3"/>
    <n v="1"/>
    <s v="NOS"/>
    <n v="5.3"/>
    <n v="1"/>
    <s v="PCS"/>
    <n v="9.6999999999999993"/>
    <n v="9.6999999999999993"/>
    <s v="USD"/>
    <n v="373.45"/>
    <s v="Air"/>
    <s v="******"/>
    <m/>
    <m/>
  </r>
  <r>
    <d v="2020-01-06T00:00:00"/>
    <n v="42022190"/>
    <s v="GOAT LEATHER GOODS / CAPRA HIRCUS HANDBA G 23X21X3.5"/>
    <s v="******"/>
    <s v="******"/>
    <s v="Calcutta Air"/>
    <x v="5"/>
    <s v="Osaka"/>
    <n v="7.95"/>
    <n v="1"/>
    <s v="NOS"/>
    <n v="7.95"/>
    <n v="1"/>
    <s v="PCS"/>
    <n v="9.6999999999999993"/>
    <n v="9.6999999999999993"/>
    <s v="USD"/>
    <n v="560.04"/>
    <s v="Air"/>
    <s v="******"/>
    <m/>
    <m/>
  </r>
  <r>
    <d v="2020-01-06T00:00:00"/>
    <n v="42022190"/>
    <s v="HAND+MACH.MADE COW LEATHER HANDBAGS. BRA ND:NO.I/WE INT. TO CLM. RWRDS UND MEIS."/>
    <s v="******"/>
    <s v="******"/>
    <s v="Calcutta Air"/>
    <x v="3"/>
    <s v="Frankfurt"/>
    <n v="293.02999999999997"/>
    <n v="24"/>
    <s v="NOS"/>
    <n v="12.21"/>
    <n v="24"/>
    <s v="PCS"/>
    <n v="293.04000000000002"/>
    <n v="12.21"/>
    <s v="USD"/>
    <n v="20644.27"/>
    <s v="Air"/>
    <s v="******"/>
    <m/>
    <m/>
  </r>
  <r>
    <d v="2020-01-06T00:00:00"/>
    <n v="42022190"/>
    <s v="COW CLOUDY LEATHER HANDBAG(BRAND-CALTAN) (SIZE-34X25X8)(DTLS AS INV)"/>
    <s v="******"/>
    <s v="******"/>
    <s v="Calcutta Air"/>
    <x v="13"/>
    <s v="Taipei"/>
    <n v="515.03"/>
    <n v="17"/>
    <s v="NOS"/>
    <n v="30.3"/>
    <n v="17"/>
    <s v="PCS"/>
    <n v="537.37"/>
    <n v="31.61"/>
    <s v="USD"/>
    <n v="36284.06"/>
    <s v="Air"/>
    <s v="******"/>
    <m/>
    <m/>
  </r>
  <r>
    <d v="2020-01-06T00:00:00"/>
    <n v="42022190"/>
    <s v="COW HUNTER LEATHER HANDBAG(BRAND-CALTAN) (SIZE-20X14X8)(DTLS AS INV)"/>
    <s v="******"/>
    <s v="******"/>
    <s v="Calcutta Air"/>
    <x v="13"/>
    <s v="Taipei"/>
    <n v="1414.65"/>
    <n v="90"/>
    <s v="NOS"/>
    <n v="15.72"/>
    <n v="90"/>
    <s v="PCS"/>
    <n v="1913.4"/>
    <n v="21.26"/>
    <s v="USD"/>
    <n v="99661.86"/>
    <s v="Air"/>
    <s v="******"/>
    <m/>
    <m/>
  </r>
  <r>
    <d v="2020-01-06T00:00:00"/>
    <n v="42022190"/>
    <s v="COW CLOUDY LEATHER HANDBAG(BRAND-CALTAN) (SIZE-32X24X12)(DTLS AS INV)"/>
    <s v="******"/>
    <s v="******"/>
    <s v="Calcutta Air"/>
    <x v="13"/>
    <s v="Taipei"/>
    <n v="653.27"/>
    <n v="20"/>
    <s v="NOS"/>
    <n v="32.659999999999997"/>
    <n v="20"/>
    <s v="PCS"/>
    <n v="573.6"/>
    <n v="28.68"/>
    <s v="USD"/>
    <n v="46022.720000000001"/>
    <s v="Air"/>
    <s v="******"/>
    <m/>
    <m/>
  </r>
  <r>
    <d v="2020-01-06T00:00:00"/>
    <n v="42022190"/>
    <s v="COW CLOUDY LEATHER HANDBAG(BRAND-CALTAN) (SIZE-32X30X10)(DTLS AS INV)"/>
    <s v="******"/>
    <s v="******"/>
    <s v="Calcutta Air"/>
    <x v="13"/>
    <s v="Taipei"/>
    <n v="729.17"/>
    <n v="20"/>
    <s v="NOS"/>
    <n v="36.46"/>
    <n v="20"/>
    <s v="PCS"/>
    <n v="760.8"/>
    <n v="38.04"/>
    <s v="USD"/>
    <n v="51370.37"/>
    <s v="Air"/>
    <s v="******"/>
    <m/>
    <m/>
  </r>
  <r>
    <d v="2020-01-06T00:00:00"/>
    <n v="42022190"/>
    <s v="COW HUNTER LEATHER HANDBAG(BRAND-CALTAN) (SIZE-20X17X8)(DTLS AS INV)"/>
    <s v="******"/>
    <s v="******"/>
    <s v="Calcutta Air"/>
    <x v="13"/>
    <s v="Taipei"/>
    <n v="1017.86"/>
    <n v="50"/>
    <s v="NOS"/>
    <n v="20.36"/>
    <n v="50"/>
    <s v="PCS"/>
    <n v="1431"/>
    <n v="28.62"/>
    <s v="USD"/>
    <n v="71707.899999999994"/>
    <s v="Air"/>
    <s v="******"/>
    <m/>
    <m/>
  </r>
  <r>
    <d v="2020-01-06T00:00:00"/>
    <n v="42022190"/>
    <s v="COW HUNTER LEATHER HANDBAG(BRAND-CALTAN) (SIZE-32X16X6)(DTLS AS INV)"/>
    <s v="******"/>
    <s v="******"/>
    <s v="Calcutta Air"/>
    <x v="13"/>
    <s v="Taipei"/>
    <n v="1336.92"/>
    <n v="65"/>
    <s v="NOS"/>
    <n v="20.57"/>
    <n v="65"/>
    <s v="PCS"/>
    <n v="1394.9"/>
    <n v="21.46"/>
    <s v="USD"/>
    <n v="94185.83"/>
    <s v="Air"/>
    <s v="******"/>
    <m/>
    <m/>
  </r>
  <r>
    <d v="2020-01-06T00:00:00"/>
    <n v="42022190"/>
    <s v="40%HM 60%MM COW LEATHER UNISEX CHEST BAG S SIZE19X6.5X36CMS U/B WE INTEND TO CLM REWARDS UNDER MEIS"/>
    <s v="******"/>
    <s v="******"/>
    <s v="Calcutta Air"/>
    <x v="36"/>
    <s v="Seoul"/>
    <n v="470"/>
    <n v="40"/>
    <s v="NOS"/>
    <n v="11.75"/>
    <n v="40"/>
    <s v="PCS"/>
    <n v="470"/>
    <n v="11.75"/>
    <s v="USD"/>
    <n v="33111.5"/>
    <s v="Air"/>
    <s v="******"/>
    <m/>
    <m/>
  </r>
  <r>
    <d v="2020-01-06T00:00:00"/>
    <n v="42022190"/>
    <s v="COW SAROJ DDDM LEATHER SHOULDER BAG(AS P ER INV) WE INTEND TO CLAIM REWARDS UNDER (MEIS)SCHEME"/>
    <s v="******"/>
    <s v="******"/>
    <s v="Calcutta Air"/>
    <x v="12"/>
    <s v="Milano"/>
    <n v="737.73"/>
    <n v="25"/>
    <s v="NOS"/>
    <n v="29.51"/>
    <n v="25"/>
    <s v="PCS"/>
    <n v="662.5"/>
    <n v="26.5"/>
    <s v="EUR"/>
    <n v="51973.07"/>
    <s v="Air"/>
    <s v="******"/>
    <m/>
    <m/>
  </r>
  <r>
    <d v="2020-01-06T00:00:00"/>
    <n v="42022190"/>
    <s v="COW LEATHER BAG 90%HM &amp; 10%MM BR-INNUEND O SZ-32X27 CM WE INTND TO CLM RWRDS(MEIS )"/>
    <s v="******"/>
    <s v="******"/>
    <s v="Calcutta Air"/>
    <x v="7"/>
    <s v="AMSTERDAM SCHIPHOL"/>
    <n v="53.37"/>
    <n v="2"/>
    <s v="NOS"/>
    <n v="26.68"/>
    <n v="2"/>
    <s v="PCS"/>
    <n v="53.38"/>
    <n v="26.69"/>
    <s v="USD"/>
    <n v="3760.16"/>
    <s v="Air"/>
    <s v="******"/>
    <m/>
    <m/>
  </r>
  <r>
    <d v="2020-01-06T00:00:00"/>
    <n v="42022190"/>
    <s v="COW LEATHER HANDBAGS"/>
    <s v="******"/>
    <s v="******"/>
    <s v="Calcutta Air"/>
    <x v="2"/>
    <s v="Birmingham"/>
    <n v="1121.3599999999999"/>
    <n v="50"/>
    <s v="NOS"/>
    <n v="22.43"/>
    <n v="50"/>
    <s v="PCS"/>
    <n v="765"/>
    <n v="15.3"/>
    <s v="GBP"/>
    <n v="79000"/>
    <s v="Air"/>
    <s v="******"/>
    <m/>
    <m/>
  </r>
  <r>
    <d v="2020-01-06T00:00:00"/>
    <n v="42022190"/>
    <s v="COW LEATHER HANBAGS"/>
    <s v="******"/>
    <s v="******"/>
    <s v="Calcutta Air"/>
    <x v="2"/>
    <s v="Birmingham"/>
    <n v="1220.72"/>
    <n v="50"/>
    <s v="NOS"/>
    <n v="24.41"/>
    <n v="50"/>
    <s v="PCS"/>
    <n v="831.5"/>
    <n v="16.63"/>
    <s v="GBP"/>
    <n v="86000"/>
    <s v="Air"/>
    <s v="******"/>
    <m/>
    <m/>
  </r>
  <r>
    <d v="2020-01-06T00:00:00"/>
    <n v="42022190"/>
    <s v="COW LEATHER CROSS SHOULDER BAG(WE CLAIM MEIS)(DTLS AS PER INV)"/>
    <s v="******"/>
    <s v="******"/>
    <s v="Calcutta Air"/>
    <x v="3"/>
    <s v="Hamburg"/>
    <n v="313.02"/>
    <n v="8"/>
    <s v="NOS"/>
    <n v="39.130000000000003"/>
    <n v="8"/>
    <s v="PCS"/>
    <n v="313.04000000000002"/>
    <n v="39.130000000000003"/>
    <s v="USD"/>
    <n v="22052.28"/>
    <s v="Air"/>
    <s v="******"/>
    <m/>
    <m/>
  </r>
  <r>
    <d v="2020-01-06T00:00:00"/>
    <n v="42022190"/>
    <s v="COW LEATHER SHOULDER BAG80%H/M 20%M/MW"/>
    <s v="******"/>
    <s v="******"/>
    <s v="Calcutta Air"/>
    <x v="3"/>
    <s v="Frankfurt"/>
    <n v="298.08"/>
    <n v="9"/>
    <s v="NOS"/>
    <n v="33.119999999999997"/>
    <n v="9"/>
    <s v="PCS"/>
    <n v="270"/>
    <n v="30"/>
    <s v="EUR"/>
    <n v="21000"/>
    <s v="Air"/>
    <s v="******"/>
    <m/>
    <m/>
  </r>
  <r>
    <d v="2020-01-06T00:00:00"/>
    <n v="42022190"/>
    <s v="COW LEATHER SHOPPING BAG 80%H/M 20%M/M"/>
    <s v="******"/>
    <s v="******"/>
    <s v="Calcutta Air"/>
    <x v="3"/>
    <s v="Frankfurt"/>
    <n v="496.81"/>
    <n v="8"/>
    <s v="NOS"/>
    <n v="62.1"/>
    <n v="8"/>
    <s v="PCS"/>
    <n v="440"/>
    <n v="55"/>
    <s v="EUR"/>
    <n v="35000"/>
    <s v="Air"/>
    <s v="******"/>
    <m/>
    <m/>
  </r>
  <r>
    <d v="2020-01-06T00:00:00"/>
    <n v="42022190"/>
    <s v="COW LEATHER HOBO BAG80%H/M 20%M/MWE IN"/>
    <s v="******"/>
    <s v="******"/>
    <s v="Calcutta Air"/>
    <x v="3"/>
    <s v="Frankfurt"/>
    <n v="440.03"/>
    <n v="8"/>
    <s v="NOS"/>
    <n v="55"/>
    <n v="8"/>
    <s v="PCS"/>
    <n v="400"/>
    <n v="50"/>
    <s v="EUR"/>
    <n v="31000"/>
    <s v="Air"/>
    <s v="******"/>
    <m/>
    <m/>
  </r>
  <r>
    <d v="2020-01-06T00:00:00"/>
    <n v="42022190"/>
    <s v="COW LEATHER CLUTCH BAG ( DETAILS AS PER INV. ) ( WE INTEND TO CLAIM REWARDS UNDE R MEIS )"/>
    <s v="******"/>
    <s v="******"/>
    <s v="Calcutta Air"/>
    <x v="7"/>
    <s v="AMSTERDAM SCHIPHOL"/>
    <n v="16.7"/>
    <n v="1"/>
    <s v="NOS"/>
    <n v="16.7"/>
    <n v="1"/>
    <s v="PCS"/>
    <n v="152"/>
    <n v="152"/>
    <s v="EUR"/>
    <n v="1176.75"/>
    <s v="Air"/>
    <s v="******"/>
    <m/>
    <m/>
  </r>
  <r>
    <d v="2020-01-06T00:00:00"/>
    <n v="42022190"/>
    <s v="COW LEATHER WASHBAG ( DETAILS AS PER INV . ) ( WE INTEND TO CLAIM REWARDS UNDER M EIS )"/>
    <s v="******"/>
    <s v="******"/>
    <s v="Calcutta Air"/>
    <x v="7"/>
    <s v="AMSTERDAM SCHIPHOL"/>
    <n v="169.26"/>
    <n v="1"/>
    <s v="NOS"/>
    <n v="169.26"/>
    <n v="1"/>
    <s v="PCS"/>
    <n v="152"/>
    <n v="152"/>
    <s v="EUR"/>
    <n v="11924.4"/>
    <s v="Air"/>
    <s v="******"/>
    <m/>
    <m/>
  </r>
  <r>
    <d v="2020-01-06T00:00:00"/>
    <n v="42022190"/>
    <s v="40%HM 60%MM COW LEATHER UNISEX FOLIO BAG S SIZE40X14X30CMS B-NONE WE INTEND TO CL M REWARDS UNDER MEIS"/>
    <s v="******"/>
    <s v="******"/>
    <s v="Calcutta Air"/>
    <x v="24"/>
    <s v="Prague Ruzyne"/>
    <n v="120.33"/>
    <n v="2"/>
    <s v="NOS"/>
    <n v="60.16"/>
    <n v="2"/>
    <s v="PCS"/>
    <n v="108.06"/>
    <n v="54.03"/>
    <s v="EUR"/>
    <n v="8477.2999999999993"/>
    <s v="Air"/>
    <s v="******"/>
    <m/>
    <m/>
  </r>
  <r>
    <d v="2020-01-06T00:00:00"/>
    <n v="42022190"/>
    <s v="40%HM 60%MM COW LEATHER UNISEX CHEST BAG S SIZE36X6.5X19CMS B-NONE WE INTEND TO C LM REWARDS UNDER MEIS"/>
    <s v="******"/>
    <s v="******"/>
    <s v="Calcutta Air"/>
    <x v="24"/>
    <s v="Prague Ruzyne"/>
    <n v="67.08"/>
    <n v="2"/>
    <s v="NOS"/>
    <n v="33.54"/>
    <n v="2"/>
    <s v="PCS"/>
    <n v="108.06"/>
    <n v="54.03"/>
    <s v="EUR"/>
    <n v="4725.83"/>
    <s v="Air"/>
    <s v="******"/>
    <m/>
    <m/>
  </r>
  <r>
    <d v="2020-01-06T00:00:00"/>
    <n v="42022190"/>
    <s v="COW LEATHER HANDBAGS"/>
    <s v="******"/>
    <s v="******"/>
    <s v="Madras Air"/>
    <x v="35"/>
    <s v="Padang"/>
    <n v="23883.59"/>
    <n v="982"/>
    <s v="NOS"/>
    <n v="24.32"/>
    <n v="982"/>
    <s v="NOS"/>
    <n v="23882.2"/>
    <n v="24.32"/>
    <s v="USD"/>
    <n v="1682599.04"/>
    <s v="Air"/>
    <s v="******"/>
    <m/>
    <m/>
  </r>
  <r>
    <d v="2020-01-06T00:00:00"/>
    <n v="42022190"/>
    <s v="BUFF LEATHER HAND BAG(MACHINE &amp; HAND MAD"/>
    <s v="******"/>
    <s v="******"/>
    <s v="Calcutta Air"/>
    <x v="10"/>
    <s v="Gothenburg"/>
    <n v="2455.64"/>
    <n v="100"/>
    <s v="NOS"/>
    <n v="24.56"/>
    <n v="100"/>
    <s v="PCS"/>
    <n v="2460"/>
    <n v="24.6"/>
    <s v="USD"/>
    <n v="173000"/>
    <s v="Air"/>
    <s v="******"/>
    <m/>
    <m/>
  </r>
  <r>
    <d v="2020-01-06T00:00:00"/>
    <n v="42022190"/>
    <s v="GOAT LEATHER GOODS / CAPRA HIRCUS HANDBA G 22X27X5"/>
    <s v="******"/>
    <s v="******"/>
    <s v="Calcutta Air"/>
    <x v="5"/>
    <s v="Osaka"/>
    <n v="12.95"/>
    <n v="1"/>
    <s v="NOS"/>
    <n v="12.95"/>
    <n v="1"/>
    <s v="PCS"/>
    <n v="9.6999999999999993"/>
    <n v="9.6999999999999993"/>
    <s v="USD"/>
    <n v="912.33"/>
    <s v="Air"/>
    <s v="******"/>
    <m/>
    <m/>
  </r>
  <r>
    <d v="2020-01-06T00:00:00"/>
    <n v="42022190"/>
    <s v="GOAT LEATHER GOODS / CAPRA HIRCUS HANDBA G 30.5X23X6.5"/>
    <s v="******"/>
    <s v="******"/>
    <s v="Calcutta Air"/>
    <x v="5"/>
    <s v="Osaka"/>
    <n v="10.3"/>
    <n v="1"/>
    <s v="NOS"/>
    <n v="10.3"/>
    <n v="1"/>
    <s v="PCS"/>
    <n v="9.6999999999999993"/>
    <n v="9.6999999999999993"/>
    <s v="USD"/>
    <n v="725.6"/>
    <s v="Air"/>
    <s v="******"/>
    <m/>
    <m/>
  </r>
  <r>
    <d v="2020-01-06T00:00:00"/>
    <n v="42022190"/>
    <s v="GOAT LEATHER GOODS / CAPRA HIRCUS HANDBA G 26X24X3"/>
    <s v="******"/>
    <s v="******"/>
    <s v="Calcutta Air"/>
    <x v="5"/>
    <s v="Osaka"/>
    <n v="9.9499999999999993"/>
    <n v="1"/>
    <s v="NOS"/>
    <n v="9.9499999999999993"/>
    <n v="1"/>
    <s v="PCS"/>
    <n v="9.6999999999999993"/>
    <n v="9.6999999999999993"/>
    <s v="USD"/>
    <n v="700.98"/>
    <s v="Air"/>
    <s v="******"/>
    <m/>
    <m/>
  </r>
  <r>
    <d v="2020-01-06T00:00:00"/>
    <n v="42022190"/>
    <s v="GOAT LEATHER GOODS / CAPRA HIRCUS SLING BAG 16X20"/>
    <s v="******"/>
    <s v="******"/>
    <s v="Calcutta Air"/>
    <x v="5"/>
    <s v="Osaka"/>
    <n v="7.95"/>
    <n v="1"/>
    <s v="NOS"/>
    <n v="7.95"/>
    <n v="1"/>
    <s v="PCS"/>
    <n v="9.6999999999999993"/>
    <n v="9.6999999999999993"/>
    <s v="USD"/>
    <n v="560.04"/>
    <s v="Air"/>
    <s v="******"/>
    <m/>
    <m/>
  </r>
  <r>
    <d v="2020-01-06T00:00:00"/>
    <n v="42022190"/>
    <s v="COW LEATHER HANDBAG"/>
    <s v="******"/>
    <s v="******"/>
    <s v="Calcutta Air"/>
    <x v="7"/>
    <s v="Maastricht"/>
    <n v="3152.45"/>
    <n v="150"/>
    <s v="NOS"/>
    <n v="21.02"/>
    <n v="150"/>
    <s v="PCS"/>
    <n v="3000"/>
    <n v="20"/>
    <s v="EUR"/>
    <n v="222090.19"/>
    <s v="Air"/>
    <s v="******"/>
    <m/>
    <m/>
  </r>
  <r>
    <d v="2020-01-06T00:00:00"/>
    <n v="42022190"/>
    <s v="COW LEATHER HANDBAGS - WE INTEND TO CLAI M REWARDS UNDER SCHEME (MEIS)"/>
    <s v="******"/>
    <s v="******"/>
    <s v="Calcutta Air"/>
    <x v="1"/>
    <s v="CLEVELAND HOPKINS"/>
    <n v="3120"/>
    <n v="160"/>
    <s v="NOS"/>
    <n v="19.5"/>
    <n v="160"/>
    <s v="PCS"/>
    <n v="3120"/>
    <n v="19.5"/>
    <s v="USD"/>
    <n v="219804"/>
    <s v="Air"/>
    <s v="******"/>
    <m/>
    <m/>
  </r>
  <r>
    <d v="2020-01-06T00:00:00"/>
    <n v="42022190"/>
    <s v="COW CLOUDY LEATHER HANDBAG(BRAND-CALTAN) (SIZE-22X16X4)(DTLS AS INV)"/>
    <s v="******"/>
    <s v="******"/>
    <s v="Calcutta Air"/>
    <x v="13"/>
    <s v="Taipei"/>
    <n v="1232.3499999999999"/>
    <n v="60"/>
    <s v="NOS"/>
    <n v="20.54"/>
    <n v="60"/>
    <s v="PCS"/>
    <n v="1285.8"/>
    <n v="21.43"/>
    <s v="USD"/>
    <n v="86819.27"/>
    <s v="Air"/>
    <s v="******"/>
    <m/>
    <m/>
  </r>
  <r>
    <d v="2020-01-06T00:00:00"/>
    <n v="42022190"/>
    <s v="COW HUNTER LEATHER HANDBAG(BRAND-CALTAN) (SIZE-32X24X12)(DTLS AS INV)"/>
    <s v="******"/>
    <s v="******"/>
    <s v="Calcutta Air"/>
    <x v="13"/>
    <s v="Taipei"/>
    <n v="2054.98"/>
    <n v="70"/>
    <s v="NOS"/>
    <n v="29.36"/>
    <n v="70"/>
    <s v="PCS"/>
    <n v="2144.1"/>
    <n v="30.63"/>
    <s v="USD"/>
    <n v="144773.01999999999"/>
    <s v="Air"/>
    <s v="******"/>
    <m/>
    <m/>
  </r>
  <r>
    <d v="2020-01-06T00:00:00"/>
    <n v="42022190"/>
    <s v="COW HUNTER LEATHER HANDBAG(BRAND-CALTAN) (SIZE-34X25X8)(DTLS AS INV)"/>
    <s v="******"/>
    <s v="******"/>
    <s v="Calcutta Air"/>
    <x v="13"/>
    <s v="Taipei"/>
    <n v="549.76"/>
    <n v="20"/>
    <s v="NOS"/>
    <n v="27.49"/>
    <n v="20"/>
    <s v="PCS"/>
    <n v="573.6"/>
    <n v="28.68"/>
    <s v="USD"/>
    <n v="38730.46"/>
    <s v="Air"/>
    <s v="******"/>
    <m/>
    <m/>
  </r>
  <r>
    <d v="2020-01-06T00:00:00"/>
    <n v="42022190"/>
    <s v="COW CLOUDY LEATHER HANDBAG(BRAND-CALTAN) (SIZE-23X17X7)(DTLS AS INV)"/>
    <s v="******"/>
    <s v="******"/>
    <s v="Calcutta Air"/>
    <x v="13"/>
    <s v="Taipei"/>
    <n v="765.14"/>
    <n v="39"/>
    <s v="NOS"/>
    <n v="19.62"/>
    <n v="39"/>
    <s v="PCS"/>
    <n v="798.33"/>
    <n v="20.47"/>
    <s v="USD"/>
    <n v="53904.45"/>
    <s v="Air"/>
    <s v="******"/>
    <m/>
    <m/>
  </r>
  <r>
    <d v="2020-01-06T00:00:00"/>
    <n v="42022190"/>
    <s v="COW HUNTER LEATHER HANDBAG(BRAND-CALTAN) (SIZE-32X15X6)(DTLS AS INV)"/>
    <s v="******"/>
    <s v="******"/>
    <s v="Calcutta Air"/>
    <x v="13"/>
    <s v="Taipei"/>
    <n v="1833.86"/>
    <n v="90"/>
    <s v="NOS"/>
    <n v="20.38"/>
    <n v="90"/>
    <s v="PCS"/>
    <n v="1913.4"/>
    <n v="21.26"/>
    <s v="USD"/>
    <n v="129195.75"/>
    <s v="Air"/>
    <s v="******"/>
    <m/>
    <m/>
  </r>
  <r>
    <d v="2020-01-06T00:00:00"/>
    <n v="42022190"/>
    <s v="COW CLOUDY LEATHER HANDBAG(BRAND-CALTAN) (SIZE-23X19X7)(DTLS AS INV)"/>
    <s v="******"/>
    <s v="******"/>
    <s v="Calcutta Air"/>
    <x v="13"/>
    <s v="Taipei"/>
    <n v="2662.53"/>
    <n v="100"/>
    <s v="NOS"/>
    <n v="26.63"/>
    <n v="100"/>
    <s v="PCS"/>
    <n v="2778"/>
    <n v="27.78"/>
    <s v="USD"/>
    <n v="187574.91"/>
    <s v="Air"/>
    <s v="******"/>
    <m/>
    <m/>
  </r>
  <r>
    <d v="2020-01-06T00:00:00"/>
    <n v="42022190"/>
    <s v="COW SAROJ DDDM LEATHER FLAT CROSSOVER BA G(AS PER INV) WE INTEND TO CLAIM REWARDS UNDER(MEIS)SCHEME"/>
    <s v="******"/>
    <s v="******"/>
    <s v="Calcutta Air"/>
    <x v="12"/>
    <s v="Milano"/>
    <n v="6592.25"/>
    <n v="370"/>
    <s v="NOS"/>
    <n v="17.82"/>
    <n v="370"/>
    <s v="PCS"/>
    <n v="5920"/>
    <n v="16"/>
    <s v="EUR"/>
    <n v="464424.03"/>
    <s v="Air"/>
    <s v="******"/>
    <m/>
    <m/>
  </r>
  <r>
    <d v="2020-01-06T00:00:00"/>
    <n v="42022190"/>
    <s v="COW LEATHER HAND BAG (WE CLAIM MEIS)(25% M.M &amp; 75% H.M)(DTLS AS PER INV)"/>
    <s v="******"/>
    <s v="******"/>
    <s v="Calcutta Air"/>
    <x v="11"/>
    <s v="MONTREAL QC"/>
    <n v="368.8"/>
    <n v="8"/>
    <s v="NOS"/>
    <n v="46.1"/>
    <n v="8"/>
    <s v="PCS"/>
    <n v="368.8"/>
    <n v="46.1"/>
    <s v="USD"/>
    <n v="25981.96"/>
    <s v="Air"/>
    <s v="******"/>
    <m/>
    <m/>
  </r>
  <r>
    <d v="2020-01-06T00:00:00"/>
    <n v="42022190"/>
    <s v="COW LEATHER BAG 90%HM &amp; 10%MM BR-INNUEND O SZ-25X21 CM WE INTND TO CLM RWRDS(MEIS )"/>
    <s v="******"/>
    <s v="******"/>
    <s v="Calcutta Air"/>
    <x v="7"/>
    <s v="AMSTERDAM SCHIPHOL"/>
    <n v="18.47"/>
    <n v="1"/>
    <s v="NOS"/>
    <n v="18.47"/>
    <n v="1"/>
    <s v="PCS"/>
    <n v="18"/>
    <n v="18"/>
    <s v="EUR"/>
    <n v="1301.56"/>
    <s v="Air"/>
    <s v="******"/>
    <m/>
    <m/>
  </r>
  <r>
    <d v="2020-01-06T00:00:00"/>
    <n v="42022190"/>
    <s v="COW LEATHER HANDBAGS"/>
    <s v="******"/>
    <s v="******"/>
    <s v="Calcutta Air"/>
    <x v="2"/>
    <s v="Birmingham"/>
    <n v="752.31"/>
    <n v="30"/>
    <s v="NOS"/>
    <n v="25.08"/>
    <n v="30"/>
    <s v="PCS"/>
    <n v="512.70000000000005"/>
    <n v="17.09"/>
    <s v="GBP"/>
    <n v="53000"/>
    <s v="Air"/>
    <s v="******"/>
    <m/>
    <m/>
  </r>
  <r>
    <d v="2020-01-06T00:00:00"/>
    <n v="42022190"/>
    <s v="COW LEATHER HANDBAGS"/>
    <s v="******"/>
    <s v="******"/>
    <s v="Calcutta Air"/>
    <x v="2"/>
    <s v="Birmingham"/>
    <n v="269.69"/>
    <n v="10"/>
    <s v="NOS"/>
    <n v="26.97"/>
    <n v="10"/>
    <s v="PCS"/>
    <n v="182.6"/>
    <n v="18.260000000000002"/>
    <s v="GBP"/>
    <n v="19000"/>
    <s v="Air"/>
    <s v="******"/>
    <m/>
    <m/>
  </r>
  <r>
    <d v="2020-01-06T00:00:00"/>
    <n v="42022190"/>
    <s v="COW LEATHER CROSSBODY BAG ( DETAILS AS P ER INV. ) ( WE INTEND TO CLAIM REWARDS U NDER MEIS )"/>
    <s v="******"/>
    <s v="******"/>
    <s v="Calcutta Air"/>
    <x v="7"/>
    <s v="AMSTERDAM SCHIPHOL"/>
    <n v="288.41000000000003"/>
    <n v="12"/>
    <s v="NOS"/>
    <n v="24.03"/>
    <n v="12"/>
    <s v="PCS"/>
    <n v="288.36"/>
    <n v="24.03"/>
    <s v="USD"/>
    <n v="20318.55"/>
    <s v="Air"/>
    <s v="******"/>
    <m/>
    <m/>
  </r>
  <r>
    <d v="2020-01-06T00:00:00"/>
    <n v="42022190"/>
    <s v="COW LEATHER HAND BAG ( DETAILS AS PER IN V. ) ( WE INTEND TO CLAIM REWARDS UNDER MEIS )"/>
    <s v="******"/>
    <s v="******"/>
    <s v="Calcutta Air"/>
    <x v="7"/>
    <s v="AMSTERDAM SCHIPHOL"/>
    <n v="239.41"/>
    <n v="8"/>
    <s v="NOS"/>
    <n v="29.93"/>
    <n v="8"/>
    <s v="PCS"/>
    <n v="239.44"/>
    <n v="29.93"/>
    <s v="USD"/>
    <n v="16866.75"/>
    <s v="Air"/>
    <s v="******"/>
    <m/>
    <m/>
  </r>
  <r>
    <d v="2020-01-06T00:00:00"/>
    <n v="42022190"/>
    <s v="COW LEATHER SHOPPER BAG ( DETAILS AS PER INV. ) ( WE INTEND TO CLAIM REWARDS UND ER MEIS )"/>
    <s v="******"/>
    <s v="******"/>
    <s v="Calcutta Air"/>
    <x v="7"/>
    <s v="AMSTERDAM SCHIPHOL"/>
    <n v="83.52"/>
    <n v="3"/>
    <s v="NOS"/>
    <n v="27.84"/>
    <n v="3"/>
    <s v="PCS"/>
    <n v="83.52"/>
    <n v="27.84"/>
    <s v="USD"/>
    <n v="5883.75"/>
    <s v="Air"/>
    <s v="******"/>
    <m/>
    <m/>
  </r>
  <r>
    <d v="2020-01-06T00:00:00"/>
    <n v="42022190"/>
    <s v="COW MILLED VT LEATHER HANDBAGS (70%H/M &amp; 30% M/M)(BRAND -PRADENS SIZE: 22X25 CM S) (DTLS AS PER INV) (MEIS)"/>
    <s v="******"/>
    <s v="******"/>
    <s v="Calcutta Air"/>
    <x v="6"/>
    <s v="Seville"/>
    <n v="1277.3800000000001"/>
    <n v="70"/>
    <s v="NOS"/>
    <n v="18.25"/>
    <n v="70"/>
    <s v="PCS"/>
    <n v="1242.5"/>
    <n v="17.75"/>
    <s v="EUR"/>
    <n v="89991.26"/>
    <s v="Air"/>
    <s v="******"/>
    <m/>
    <m/>
  </r>
  <r>
    <d v="2020-01-06T00:00:00"/>
    <n v="42022190"/>
    <s v="COW ANALINE LEATHER LAPTOP COVER STY# 0 4.78.54 SIZ(CM) 39X21X3 BRAND-DSTREZZE D MACHINE MADE CLM REWARD U/SCHEME MEIS"/>
    <s v="******"/>
    <s v="******"/>
    <s v="Calcutta Air"/>
    <x v="7"/>
    <s v="AMSTERDAM SCHIPHOL"/>
    <n v="239.54"/>
    <n v="19"/>
    <s v="NOS"/>
    <n v="12.61"/>
    <n v="19"/>
    <s v="PCS"/>
    <n v="180.5"/>
    <n v="9.5"/>
    <s v="EUR"/>
    <n v="16875.689999999999"/>
    <s v="Air"/>
    <s v="******"/>
    <m/>
    <m/>
  </r>
  <r>
    <d v="2020-01-06T00:00:00"/>
    <n v="42022190"/>
    <s v="COW MILLED VT LEATHER HANDBAGS (70%H/M &amp; 30% M/M)(BRAND -PRADENS SIZE: 18X22 CM S) (DTLS AS PER INV) (MEIS)"/>
    <s v="******"/>
    <s v="******"/>
    <s v="Calcutta Air"/>
    <x v="6"/>
    <s v="Seville"/>
    <n v="801.9"/>
    <n v="50"/>
    <s v="NOS"/>
    <n v="16.04"/>
    <n v="50"/>
    <s v="PCS"/>
    <n v="780"/>
    <n v="15.6"/>
    <s v="EUR"/>
    <n v="56493.54"/>
    <s v="Air"/>
    <s v="******"/>
    <m/>
    <m/>
  </r>
  <r>
    <d v="2020-01-06T00:00:00"/>
    <n v="42022190"/>
    <s v="COW LEATHER HANDBAGS"/>
    <s v="******"/>
    <s v="******"/>
    <s v="Madras Air"/>
    <x v="1"/>
    <s v="New York"/>
    <n v="1595.2"/>
    <n v="50"/>
    <s v="NOS"/>
    <n v="31.9"/>
    <n v="50"/>
    <s v="NOS"/>
    <n v="1595"/>
    <n v="31.9"/>
    <s v="USD"/>
    <n v="112381.51"/>
    <s v="Air"/>
    <s v="******"/>
    <m/>
    <m/>
  </r>
  <r>
    <d v="2020-01-06T00:00:00"/>
    <n v="42022190"/>
    <s v="GOAT LEATHER GOODS / CAPRA HIRCUS SLING BAG 13.5X19"/>
    <s v="******"/>
    <s v="******"/>
    <s v="Calcutta Air"/>
    <x v="5"/>
    <s v="Osaka"/>
    <n v="4.95"/>
    <n v="1"/>
    <s v="NOS"/>
    <n v="4.95"/>
    <n v="1"/>
    <s v="PCS"/>
    <n v="9.6999999999999993"/>
    <n v="9.6999999999999993"/>
    <s v="USD"/>
    <n v="348.69"/>
    <s v="Air"/>
    <s v="******"/>
    <m/>
    <m/>
  </r>
  <r>
    <d v="2020-01-06T00:00:00"/>
    <n v="42022190"/>
    <s v="GOAT LEATHER GOODS / CAPRA HIRCUS HANDBA G 17X19"/>
    <s v="******"/>
    <s v="******"/>
    <s v="Calcutta Air"/>
    <x v="5"/>
    <s v="Osaka"/>
    <n v="5.95"/>
    <n v="1"/>
    <s v="NOS"/>
    <n v="5.95"/>
    <n v="1"/>
    <s v="PCS"/>
    <n v="9.6999999999999993"/>
    <n v="9.6999999999999993"/>
    <s v="USD"/>
    <n v="419.23"/>
    <s v="Air"/>
    <s v="******"/>
    <m/>
    <m/>
  </r>
  <r>
    <d v="2020-01-06T00:00:00"/>
    <n v="42022190"/>
    <s v="GOAT LEATHER GOODS / CAPRA HIRCUS HANDBA G 21X26"/>
    <s v="******"/>
    <s v="******"/>
    <s v="Calcutta Air"/>
    <x v="5"/>
    <s v="Osaka"/>
    <n v="10.3"/>
    <n v="1"/>
    <s v="NOS"/>
    <n v="10.3"/>
    <n v="1"/>
    <s v="PCS"/>
    <n v="9.6999999999999993"/>
    <n v="9.6999999999999993"/>
    <s v="USD"/>
    <n v="725.6"/>
    <s v="Air"/>
    <s v="******"/>
    <m/>
    <m/>
  </r>
  <r>
    <d v="2020-01-06T00:00:00"/>
    <n v="42022190"/>
    <s v="SHEEP LEATHER HAND BAGS (UNBRANDED SIZE . 17X4X15 CM) WE CLAIM REWARDS MEIS"/>
    <s v="******"/>
    <s v="******"/>
    <s v="Calcutta Air"/>
    <x v="12"/>
    <s v="Rome"/>
    <n v="6720.31"/>
    <n v="540"/>
    <s v="NOS"/>
    <n v="12.45"/>
    <n v="540"/>
    <s v="PCS"/>
    <n v="6480"/>
    <n v="12"/>
    <s v="EUR"/>
    <n v="473446"/>
    <s v="Air"/>
    <s v="******"/>
    <m/>
    <m/>
  </r>
  <r>
    <d v="2020-01-06T00:00:00"/>
    <n v="42022190"/>
    <s v="COW HUNTER LEATHER HANDBAG(BRAND-CALTAN) (SIZE-32X30X10)(DTLS AS INV)"/>
    <s v="******"/>
    <s v="******"/>
    <s v="Calcutta Air"/>
    <x v="13"/>
    <s v="Taipei"/>
    <n v="1620.71"/>
    <n v="50"/>
    <s v="NOS"/>
    <n v="32.409999999999997"/>
    <n v="50"/>
    <s v="PCS"/>
    <n v="1431"/>
    <n v="28.62"/>
    <s v="USD"/>
    <n v="114178.95"/>
    <s v="Air"/>
    <s v="******"/>
    <m/>
    <m/>
  </r>
  <r>
    <d v="2020-01-06T00:00:00"/>
    <n v="42022190"/>
    <s v="COW HUNTER LEATHER HANDBAG(BRAND-CALTAN) (SIZE-34X18X9)(DTLS AS INV)"/>
    <s v="******"/>
    <s v="******"/>
    <s v="Calcutta Air"/>
    <x v="13"/>
    <s v="Taipei"/>
    <n v="1242.1300000000001"/>
    <n v="50"/>
    <s v="NOS"/>
    <n v="24.84"/>
    <n v="50"/>
    <s v="PCS"/>
    <n v="1431"/>
    <n v="28.62"/>
    <s v="USD"/>
    <n v="87507.89"/>
    <s v="Air"/>
    <s v="******"/>
    <m/>
    <m/>
  </r>
  <r>
    <d v="2020-01-06T00:00:00"/>
    <n v="42022190"/>
    <s v="COW HUNTER LEATHER HANDBAG(BRAND-CALTAN) (SIZE-23X17X7)(DTLS AS INV)"/>
    <s v="******"/>
    <s v="******"/>
    <s v="Calcutta Air"/>
    <x v="13"/>
    <s v="Taipei"/>
    <n v="362.29"/>
    <n v="20"/>
    <s v="NOS"/>
    <n v="18.11"/>
    <n v="20"/>
    <s v="PCS"/>
    <n v="573.6"/>
    <n v="28.68"/>
    <s v="USD"/>
    <n v="25523.200000000001"/>
    <s v="Air"/>
    <s v="******"/>
    <m/>
    <m/>
  </r>
  <r>
    <d v="2020-01-06T00:00:00"/>
    <n v="42022190"/>
    <s v="COW HUNTER LEATHER HANDBAG(BRAND-CALTAN) (SIZE-38X30X10)(DTLS AS INV)"/>
    <s v="******"/>
    <s v="******"/>
    <s v="Calcutta Air"/>
    <x v="13"/>
    <s v="Taipei"/>
    <n v="1391.79"/>
    <n v="35"/>
    <s v="NOS"/>
    <n v="39.770000000000003"/>
    <n v="35"/>
    <s v="PCS"/>
    <n v="1391.95"/>
    <n v="39.770000000000003"/>
    <s v="USD"/>
    <n v="98051.44"/>
    <s v="Air"/>
    <s v="******"/>
    <m/>
    <m/>
  </r>
  <r>
    <d v="2020-01-06T00:00:00"/>
    <n v="42022190"/>
    <s v="COW HUNTER LEATHER HANDBAG(BRAND-CALTAN) (SIZE-28X23X5)(DTLS AS INV)"/>
    <s v="******"/>
    <s v="******"/>
    <s v="Calcutta Air"/>
    <x v="13"/>
    <s v="Taipei"/>
    <n v="2437.4899999999998"/>
    <n v="110"/>
    <s v="NOS"/>
    <n v="22.16"/>
    <n v="110"/>
    <s v="PCS"/>
    <n v="2543.1999999999998"/>
    <n v="23.12"/>
    <s v="USD"/>
    <n v="171720.86"/>
    <s v="Air"/>
    <s v="******"/>
    <m/>
    <m/>
  </r>
  <r>
    <d v="2020-01-06T00:00:00"/>
    <n v="42022190"/>
    <s v="COW HUNTER LEATHER HANDBAG(BRAND-CALTAN) (SIZE-22X16X4)(DTLS AS INV)"/>
    <s v="******"/>
    <s v="******"/>
    <s v="Calcutta Air"/>
    <x v="13"/>
    <s v="Taipei"/>
    <n v="559.82000000000005"/>
    <n v="30"/>
    <s v="NOS"/>
    <n v="18.66"/>
    <n v="30"/>
    <s v="PCS"/>
    <n v="584.1"/>
    <n v="19.47"/>
    <s v="USD"/>
    <n v="39439.339999999997"/>
    <s v="Air"/>
    <s v="******"/>
    <m/>
    <m/>
  </r>
  <r>
    <d v="2020-01-06T00:00:00"/>
    <n v="42022190"/>
    <s v="COW CLOUDY LEATHER HANDBAG(BRAND-CALTAN) (SIZE-20X14X8)(DTLS AS INV)"/>
    <s v="******"/>
    <s v="******"/>
    <s v="Calcutta Air"/>
    <x v="13"/>
    <s v="Taipei"/>
    <n v="1030.51"/>
    <n v="60"/>
    <s v="NOS"/>
    <n v="17.18"/>
    <n v="60"/>
    <s v="PCS"/>
    <n v="1285.8"/>
    <n v="21.43"/>
    <s v="USD"/>
    <n v="72599.210000000006"/>
    <s v="Air"/>
    <s v="******"/>
    <m/>
    <m/>
  </r>
  <r>
    <d v="2020-01-06T00:00:00"/>
    <n v="42022190"/>
    <s v="COW CLOUDY LEATHER HANDBAG(BRAND-CALTAN) (SIZE-20X17X8)(DTLS AS INV)"/>
    <s v="******"/>
    <s v="******"/>
    <s v="Calcutta Air"/>
    <x v="13"/>
    <s v="Taipei"/>
    <n v="1011.38"/>
    <n v="45"/>
    <s v="NOS"/>
    <n v="22.48"/>
    <n v="45"/>
    <s v="PCS"/>
    <n v="1055.25"/>
    <n v="23.45"/>
    <s v="USD"/>
    <n v="71252.02"/>
    <s v="Air"/>
    <s v="******"/>
    <m/>
    <m/>
  </r>
  <r>
    <d v="2020-01-06T00:00:00"/>
    <n v="42022190"/>
    <s v="COW CLOUDY LEATHER HANDBAG(BRAND-CALTAN) (SIZE-28X24X9)(DTLS AS INV)"/>
    <s v="******"/>
    <s v="******"/>
    <s v="Calcutta Air"/>
    <x v="13"/>
    <s v="Taipei"/>
    <n v="773.7"/>
    <n v="25"/>
    <s v="NOS"/>
    <n v="30.95"/>
    <n v="25"/>
    <s v="PCS"/>
    <n v="807.25"/>
    <n v="32.29"/>
    <s v="USD"/>
    <n v="54506.86"/>
    <s v="Air"/>
    <s v="******"/>
    <m/>
    <m/>
  </r>
  <r>
    <d v="2020-01-06T00:00:00"/>
    <n v="42022190"/>
    <s v="COW HUNTER LEATHER HANDBAG(BRAND-CALTAN) (SIZE-35X20X8)(DTLS AS INV)"/>
    <s v="******"/>
    <s v="******"/>
    <s v="Calcutta Air"/>
    <x v="13"/>
    <s v="Taipei"/>
    <n v="1371.52"/>
    <n v="50"/>
    <s v="NOS"/>
    <n v="27.43"/>
    <n v="50"/>
    <s v="PCS"/>
    <n v="1431"/>
    <n v="28.62"/>
    <s v="USD"/>
    <n v="96623.26"/>
    <s v="Air"/>
    <s v="******"/>
    <m/>
    <m/>
  </r>
  <r>
    <d v="2020-01-06T00:00:00"/>
    <n v="42022190"/>
    <s v="M/H MADE COW OIL PULLUP LEATHER HANDBAG NO BRAND."/>
    <s v="******"/>
    <s v="******"/>
    <s v="Calcutta Air"/>
    <x v="23"/>
    <s v="Warsaw"/>
    <n v="27640.68"/>
    <n v="750"/>
    <s v="NOS"/>
    <n v="36.85"/>
    <n v="750"/>
    <s v="PCS"/>
    <n v="27637.5"/>
    <n v="36.85"/>
    <s v="USD"/>
    <n v="1947285.9"/>
    <s v="Air"/>
    <s v="******"/>
    <m/>
    <m/>
  </r>
  <r>
    <d v="2020-01-06T00:00:00"/>
    <n v="42022190"/>
    <s v="COW SAROJ DDDM LEATHER DUFFLE BAG(AS PER INV) WE INTEND TO CLAIM REWARDS UNDER(M EIS)SCHEME"/>
    <s v="******"/>
    <s v="******"/>
    <s v="Calcutta Air"/>
    <x v="12"/>
    <s v="Milano"/>
    <n v="1600.18"/>
    <n v="30"/>
    <s v="NOS"/>
    <n v="53.34"/>
    <n v="30"/>
    <s v="PCS"/>
    <n v="1437"/>
    <n v="47.9"/>
    <s v="EUR"/>
    <n v="112732.69"/>
    <s v="Air"/>
    <s v="******"/>
    <m/>
    <m/>
  </r>
  <r>
    <d v="2020-01-06T00:00:00"/>
    <n v="42022190"/>
    <s v="COW LEATHER HANDBAGS"/>
    <s v="******"/>
    <s v="******"/>
    <s v="Calcutta Air"/>
    <x v="2"/>
    <s v="Birmingham"/>
    <n v="1192.33"/>
    <n v="50"/>
    <s v="NOS"/>
    <n v="23.85"/>
    <n v="50"/>
    <s v="PCS"/>
    <n v="814.5"/>
    <n v="16.29"/>
    <s v="GBP"/>
    <n v="84000"/>
    <s v="Air"/>
    <s v="******"/>
    <m/>
    <m/>
  </r>
  <r>
    <d v="2020-01-06T00:00:00"/>
    <n v="42022190"/>
    <s v="COW LEATHER HANDBAG"/>
    <s v="******"/>
    <s v="******"/>
    <s v="Calcutta Air"/>
    <x v="2"/>
    <s v="Birmingham"/>
    <n v="454.22"/>
    <n v="20"/>
    <s v="NOS"/>
    <n v="22.71"/>
    <n v="20"/>
    <s v="PCS"/>
    <n v="312.8"/>
    <n v="15.64"/>
    <s v="GBP"/>
    <n v="32000"/>
    <s v="Air"/>
    <s v="******"/>
    <m/>
    <m/>
  </r>
  <r>
    <d v="2020-01-06T00:00:00"/>
    <n v="42022190"/>
    <s v="COW LEATHER HANDBAGS"/>
    <s v="******"/>
    <s v="******"/>
    <s v="Calcutta Air"/>
    <x v="2"/>
    <s v="Birmingham"/>
    <n v="780.7"/>
    <n v="30"/>
    <s v="NOS"/>
    <n v="26.02"/>
    <n v="30"/>
    <s v="PCS"/>
    <n v="538.20000000000005"/>
    <n v="17.940000000000001"/>
    <s v="GBP"/>
    <n v="55000"/>
    <s v="Air"/>
    <s v="******"/>
    <m/>
    <m/>
  </r>
  <r>
    <d v="2020-01-06T00:00:00"/>
    <n v="42022190"/>
    <s v="40%HM 60%MM COW LEATHER UNISEX LAPTOP BA GS SIZE35X10X32CMS B-NONE WE INTEND TO C LM REWARDS UNDER MEIS"/>
    <s v="******"/>
    <s v="******"/>
    <s v="Calcutta Air"/>
    <x v="24"/>
    <s v="Prague Ruzyne"/>
    <n v="85.5"/>
    <n v="2"/>
    <s v="NOS"/>
    <n v="42.75"/>
    <n v="2"/>
    <s v="PCS"/>
    <n v="108.06"/>
    <n v="54.03"/>
    <s v="EUR"/>
    <n v="6023.39"/>
    <s v="Air"/>
    <s v="******"/>
    <m/>
    <m/>
  </r>
  <r>
    <d v="2020-01-06T00:00:00"/>
    <n v="42022190"/>
    <s v="M/H MADE COW LEATHER SHOULDER BAG BRAND #NAME?"/>
    <s v="******"/>
    <s v="******"/>
    <s v="Calcutta Air"/>
    <x v="8"/>
    <s v="Copenhagen"/>
    <n v="1631.36"/>
    <n v="50"/>
    <s v="NOS"/>
    <n v="32.630000000000003"/>
    <n v="50"/>
    <s v="PCS"/>
    <n v="1465"/>
    <n v="29.3"/>
    <s v="EUR"/>
    <n v="114929.17"/>
    <s v="Air"/>
    <s v="******"/>
    <m/>
    <m/>
  </r>
  <r>
    <d v="2020-01-06T00:00:00"/>
    <n v="42022190"/>
    <s v="M/H MADE COW LEATHER SHOPPING BAG BRAND #NAME?"/>
    <s v="******"/>
    <s v="******"/>
    <s v="Calcutta Air"/>
    <x v="8"/>
    <s v="Copenhagen"/>
    <n v="8931.0499999999993"/>
    <n v="139"/>
    <s v="NOS"/>
    <n v="64.25"/>
    <n v="139"/>
    <s v="PCS"/>
    <n v="8020.3"/>
    <n v="57.7"/>
    <s v="EUR"/>
    <n v="629192.42000000004"/>
    <s v="Air"/>
    <s v="******"/>
    <m/>
    <m/>
  </r>
  <r>
    <d v="2020-01-06T00:00:00"/>
    <n v="42022190"/>
    <s v="COW LEATHER HANDBAG(WE CLAIM MEIS)(DTLS AS PER INV)"/>
    <s v="******"/>
    <s v="******"/>
    <s v="Calcutta Air"/>
    <x v="3"/>
    <s v="Hamburg"/>
    <n v="181.18"/>
    <n v="4"/>
    <s v="NOS"/>
    <n v="45.3"/>
    <n v="4"/>
    <s v="PCS"/>
    <n v="181.16"/>
    <n v="45.29"/>
    <s v="USD"/>
    <n v="12763.8"/>
    <s v="Air"/>
    <s v="******"/>
    <m/>
    <m/>
  </r>
  <r>
    <d v="2020-01-06T00:00:00"/>
    <n v="42022190"/>
    <s v="COW LEATHER SHOULDER BAG80%H/M 20%M/MW"/>
    <s v="******"/>
    <s v="******"/>
    <s v="Calcutta Air"/>
    <x v="3"/>
    <s v="Frankfurt"/>
    <n v="255.5"/>
    <n v="9"/>
    <s v="NOS"/>
    <n v="28.39"/>
    <n v="9"/>
    <s v="PCS"/>
    <n v="225"/>
    <n v="25"/>
    <s v="EUR"/>
    <n v="18000"/>
    <s v="Air"/>
    <s v="******"/>
    <m/>
    <m/>
  </r>
  <r>
    <d v="2020-01-05T00:00:00"/>
    <n v="42022190"/>
    <s v="COW LEATHER GM HANDBAG W/MTL FTNG BR # A UNTS &amp; UNCLES SIZE: 20x14x7 CMS 'WE INT END TO CLAIM REWARD UNDER MEIS'"/>
    <s v="******"/>
    <s v="******"/>
    <s v="Calcutta Air"/>
    <x v="3"/>
    <s v="Dusseldorf"/>
    <n v="795.03"/>
    <n v="26"/>
    <s v="NOS"/>
    <n v="30.58"/>
    <n v="26"/>
    <s v="PCS"/>
    <n v="798.2"/>
    <n v="30.7"/>
    <s v="EUR"/>
    <n v="56009.88"/>
    <s v="Air"/>
    <s v="******"/>
    <m/>
    <m/>
  </r>
  <r>
    <d v="2020-01-05T00:00:00"/>
    <n v="42022190"/>
    <s v="COW LEATHER GM HANDBAG W/MTL FTNG BR # A UNTS &amp; UNCLES SIZE: 28x24.5x13.5 CMS 'W E INTEND TO CLAIM REWARD UNDER MEIS'"/>
    <s v="******"/>
    <s v="******"/>
    <s v="Calcutta Air"/>
    <x v="3"/>
    <s v="Dusseldorf"/>
    <n v="490.18"/>
    <n v="10"/>
    <s v="NOS"/>
    <n v="49.02"/>
    <n v="10"/>
    <s v="PCS"/>
    <n v="324.5"/>
    <n v="32.450000000000003"/>
    <s v="EUR"/>
    <n v="34533.33"/>
    <s v="Air"/>
    <s v="******"/>
    <m/>
    <m/>
  </r>
  <r>
    <d v="2020-01-05T00:00:00"/>
    <n v="42022190"/>
    <s v="COW LEATHER GM HANDBAG W/MTL FTNG BR # A UNTS &amp; UNCLES SIZE: 28.5x21.5x10 CMS 'W E INTEND TO CLAIM REWARD UNDER MEIS'"/>
    <s v="******"/>
    <s v="******"/>
    <s v="Calcutta Air"/>
    <x v="3"/>
    <s v="Dusseldorf"/>
    <n v="1162.43"/>
    <n v="24"/>
    <s v="NOS"/>
    <n v="48.43"/>
    <n v="24"/>
    <s v="PCS"/>
    <n v="750"/>
    <n v="31.25"/>
    <s v="EUR"/>
    <n v="81893.429999999993"/>
    <s v="Air"/>
    <s v="******"/>
    <m/>
    <m/>
  </r>
  <r>
    <d v="2020-01-05T00:00:00"/>
    <n v="42022190"/>
    <s v="COW LEATHER GM HANDBAG W/MTL FTNG BR # A UNTS &amp; UNCLES SIZE: 28x19x7 CMS 'WE INT END TO CLAIM REWARD UNDER MEIS'"/>
    <s v="******"/>
    <s v="******"/>
    <s v="Calcutta Air"/>
    <x v="3"/>
    <s v="Dusseldorf"/>
    <n v="378.73"/>
    <n v="10"/>
    <s v="NOS"/>
    <n v="37.869999999999997"/>
    <n v="10"/>
    <s v="PCS"/>
    <n v="324.5"/>
    <n v="32.450000000000003"/>
    <s v="EUR"/>
    <n v="26681.21"/>
    <s v="Air"/>
    <s v="******"/>
    <m/>
    <m/>
  </r>
  <r>
    <d v="2020-01-05T00:00:00"/>
    <n v="42022190"/>
    <s v="COW LEATHER GM HANDBAG W/MTL FTNG BR # A UNTS &amp; UNCLES SIZE: 17x14.5x4.5 CMS 'WE INTEND TO CLAIM REWARD UNDER MEIS'"/>
    <s v="******"/>
    <s v="******"/>
    <s v="Calcutta Air"/>
    <x v="3"/>
    <s v="Dusseldorf"/>
    <n v="560.21"/>
    <n v="24"/>
    <s v="NOS"/>
    <n v="23.34"/>
    <n v="24"/>
    <s v="PCS"/>
    <n v="579.6"/>
    <n v="24.15"/>
    <s v="EUR"/>
    <n v="39466.660000000003"/>
    <s v="Air"/>
    <s v="******"/>
    <m/>
    <m/>
  </r>
  <r>
    <d v="2020-01-05T00:00:00"/>
    <n v="42022190"/>
    <s v="COW LEATHER GM HANDBAG W/MTL FTNG BR # A UNTS &amp; UNCLES SIZE: 21x20x8 CMS 'WE INT END TO CLAIM REWARD UNDER MEIS'"/>
    <s v="******"/>
    <s v="******"/>
    <s v="Calcutta Air"/>
    <x v="3"/>
    <s v="Dusseldorf"/>
    <n v="369.74"/>
    <n v="12"/>
    <s v="NOS"/>
    <n v="30.81"/>
    <n v="12"/>
    <s v="PCS"/>
    <n v="165.6"/>
    <n v="13.8"/>
    <s v="EUR"/>
    <n v="26048.03"/>
    <s v="Air"/>
    <s v="******"/>
    <m/>
    <m/>
  </r>
  <r>
    <d v="2020-01-05T00:00:00"/>
    <n v="42022190"/>
    <s v="COW LEATHER GM HANDBAG W/MTL FTNG BR # A UNTS &amp; UNCLES SIZE: 22x14x5.5 CMS 'WE I NTEND TO CLAIM REWARD UNDER MEIS'"/>
    <s v="******"/>
    <s v="******"/>
    <s v="Calcutta Air"/>
    <x v="3"/>
    <s v="Dusseldorf"/>
    <n v="193.27"/>
    <n v="12"/>
    <s v="NOS"/>
    <n v="16.11"/>
    <n v="12"/>
    <s v="PCS"/>
    <n v="165.6"/>
    <n v="13.8"/>
    <s v="EUR"/>
    <n v="13616.01"/>
    <s v="Air"/>
    <s v="******"/>
    <m/>
    <m/>
  </r>
  <r>
    <d v="2020-01-05T00:00:00"/>
    <n v="42022190"/>
    <s v="COW LEATHER GM HANDBAG W/MTL FTNG BR # A UNTS &amp; UNCLES SIZE: 23x16x7 CMS 'WE INT END TO CLAIM REWARD UNDER MEIS'"/>
    <s v="******"/>
    <s v="******"/>
    <s v="Calcutta Air"/>
    <x v="3"/>
    <s v="Dusseldorf"/>
    <n v="411.76"/>
    <n v="12"/>
    <s v="NOS"/>
    <n v="34.31"/>
    <n v="12"/>
    <s v="PCS"/>
    <n v="165.6"/>
    <n v="13.8"/>
    <s v="EUR"/>
    <n v="29008.14"/>
    <s v="Air"/>
    <s v="******"/>
    <m/>
    <m/>
  </r>
  <r>
    <d v="2020-01-05T00:00:00"/>
    <n v="42022190"/>
    <s v="COW LEATHER GM HANDBAG W/MTL FTNG BR # A UNTS &amp; UNCLES SIZE: 34x25x9 CMS 'WE INT END TO CLAIM REWARD UNDER MEIS'"/>
    <s v="******"/>
    <s v="******"/>
    <s v="Calcutta Air"/>
    <x v="3"/>
    <s v="Dusseldorf"/>
    <n v="931.58"/>
    <n v="26"/>
    <s v="NOS"/>
    <n v="35.83"/>
    <n v="26"/>
    <s v="PCS"/>
    <n v="798.2"/>
    <n v="30.7"/>
    <s v="EUR"/>
    <n v="65629.960000000006"/>
    <s v="Air"/>
    <s v="******"/>
    <m/>
    <m/>
  </r>
  <r>
    <d v="2020-01-05T00:00:00"/>
    <n v="42022190"/>
    <s v="COW LEATHER HAND BAG(DET. AS PER INV.)"/>
    <s v="******"/>
    <s v="******"/>
    <s v="Calcutta Air"/>
    <x v="3"/>
    <s v="Hamburg"/>
    <n v="212.8"/>
    <n v="7"/>
    <s v="NOS"/>
    <n v="30.4"/>
    <n v="7"/>
    <s v="PCS"/>
    <n v="212.8"/>
    <n v="30.4"/>
    <s v="USD"/>
    <n v="14992"/>
    <s v="Air"/>
    <s v="******"/>
    <m/>
    <m/>
  </r>
  <r>
    <d v="2020-01-05T00:00:00"/>
    <n v="42022190"/>
    <s v="COW LEATHER GM HANDBAG W/MTL FTNG BR # A UNTS &amp; UNCLES SIZE: 27x22x10 CMS 'WE IN TEND TO CLAIM REWARD UNDER MEIS'"/>
    <s v="******"/>
    <s v="******"/>
    <s v="Calcutta Air"/>
    <x v="3"/>
    <s v="Dusseldorf"/>
    <n v="4879.42"/>
    <n v="131"/>
    <s v="NOS"/>
    <n v="37.25"/>
    <n v="131"/>
    <s v="PCS"/>
    <n v="4879.75"/>
    <n v="37.25"/>
    <s v="USD"/>
    <n v="343755.36"/>
    <s v="Air"/>
    <s v="******"/>
    <m/>
    <m/>
  </r>
  <r>
    <d v="2020-01-05T00:00:00"/>
    <n v="42022190"/>
    <s v="COW LEATHER GM HANDBAG W/MTL FTNG BR # A UNTS &amp; UNCLES SIZE: 31x28x8 CMS 'WE INT END TO CLAIM REWARD UNDER MEIS'"/>
    <s v="******"/>
    <s v="******"/>
    <s v="Calcutta Air"/>
    <x v="3"/>
    <s v="Dusseldorf"/>
    <n v="368.34"/>
    <n v="12"/>
    <s v="NOS"/>
    <n v="30.69"/>
    <n v="12"/>
    <s v="PCS"/>
    <n v="165.6"/>
    <n v="13.8"/>
    <s v="EUR"/>
    <n v="25949.34"/>
    <s v="Air"/>
    <s v="******"/>
    <m/>
    <m/>
  </r>
  <r>
    <d v="2020-01-05T00:00:00"/>
    <n v="42022190"/>
    <s v="COW LEATHER GM HANDBAG W/MTL FTNG BR # A UNTS &amp; UNCLES SIZE: 36x26.5x13 CMS 'WE INTEND TO CLAIM REWARD UNDER MEIS'"/>
    <s v="******"/>
    <s v="******"/>
    <s v="Calcutta Air"/>
    <x v="3"/>
    <s v="Dusseldorf"/>
    <n v="1386.52"/>
    <n v="24"/>
    <s v="NOS"/>
    <n v="57.77"/>
    <n v="24"/>
    <s v="PCS"/>
    <n v="750"/>
    <n v="31.25"/>
    <s v="EUR"/>
    <n v="97680.31"/>
    <s v="Air"/>
    <s v="******"/>
    <m/>
    <m/>
  </r>
  <r>
    <d v="2020-01-05T00:00:00"/>
    <n v="42022190"/>
    <s v="COW LEATHER GM HANDBAG W/MTL FTNG BR # A UNTS &amp; UNCLES SIZE: 39x28x15 CMS 'WE IN TEND TO CLAIM REWARD UNDER MEIS'"/>
    <s v="******"/>
    <s v="******"/>
    <s v="Calcutta Air"/>
    <x v="3"/>
    <s v="Dusseldorf"/>
    <n v="2163.81"/>
    <n v="37"/>
    <s v="NOS"/>
    <n v="58.48"/>
    <n v="37"/>
    <s v="PCS"/>
    <n v="2163.7600000000002"/>
    <n v="58.48"/>
    <s v="USD"/>
    <n v="152440.41"/>
    <s v="Air"/>
    <s v="******"/>
    <m/>
    <m/>
  </r>
  <r>
    <d v="2020-01-05T00:00:00"/>
    <n v="42022190"/>
    <s v="COW LEATHER GM HANDBAG W/MTL FTNG BR # A UNTS &amp; UNCLES SIZE: 21x37x9 CMS 'WE INT END TO CLAIM REWARD UNDER MEIS'"/>
    <s v="******"/>
    <s v="******"/>
    <s v="Calcutta Air"/>
    <x v="3"/>
    <s v="Dusseldorf"/>
    <n v="616"/>
    <n v="26"/>
    <s v="NOS"/>
    <n v="23.69"/>
    <n v="26"/>
    <s v="PCS"/>
    <n v="487.5"/>
    <n v="18.75"/>
    <s v="EUR"/>
    <n v="43397.07"/>
    <s v="Air"/>
    <s v="******"/>
    <m/>
    <m/>
  </r>
  <r>
    <d v="2020-01-05T00:00:00"/>
    <n v="42022190"/>
    <s v="COW LEATHER GM HANDBAG W/MTL FTNG BR # A UNTS &amp; UNCLES SIZE: 24x23x10 CMS 'WE IN TEND TO CLAIM REWARD UNDER MEIS'"/>
    <s v="******"/>
    <s v="******"/>
    <s v="Calcutta Air"/>
    <x v="3"/>
    <s v="Dusseldorf"/>
    <n v="392.15"/>
    <n v="12"/>
    <s v="NOS"/>
    <n v="32.68"/>
    <n v="12"/>
    <s v="PCS"/>
    <n v="165.6"/>
    <n v="13.8"/>
    <s v="EUR"/>
    <n v="27626.77"/>
    <s v="Air"/>
    <s v="******"/>
    <m/>
    <m/>
  </r>
  <r>
    <d v="2020-01-05T00:00:00"/>
    <n v="42022190"/>
    <s v="COW LEATHER HANDBAGS (DET. AS PER INV.)( WE INT. TO CLM.REW.UND. MEIS. SCH.)"/>
    <s v="******"/>
    <s v="******"/>
    <s v="Calcutta Air"/>
    <x v="1"/>
    <s v="ONTARIO METROPOLIT"/>
    <n v="441.48"/>
    <n v="34"/>
    <s v="NOS"/>
    <n v="12.98"/>
    <n v="34"/>
    <s v="PCS"/>
    <n v="441.32"/>
    <n v="12.98"/>
    <s v="USD"/>
    <n v="31101.96"/>
    <s v="Air"/>
    <s v="******"/>
    <m/>
    <m/>
  </r>
  <r>
    <d v="2020-01-05T00:00:00"/>
    <n v="42022190"/>
    <s v="COW LEATHER CROSS BODY BAGS (DET. AS PER INV.)(WE INT. TO CLM.REW.UND. MEIS. SCH .)"/>
    <s v="******"/>
    <s v="******"/>
    <s v="Calcutta Air"/>
    <x v="1"/>
    <s v="ONTARIO METROPOLIT"/>
    <n v="184.87"/>
    <n v="17"/>
    <s v="NOS"/>
    <n v="10.87"/>
    <n v="17"/>
    <s v="PCS"/>
    <n v="199.75"/>
    <n v="11.75"/>
    <s v="USD"/>
    <n v="13024.35"/>
    <s v="Air"/>
    <s v="******"/>
    <m/>
    <m/>
  </r>
  <r>
    <d v="2020-01-05T00:00:00"/>
    <n v="42022190"/>
    <s v="COW LEATHER BUMBAG(DET. AS PER INV.)(WE INT. TO CLM.REW.UND. MEIS. SCH.)"/>
    <s v="******"/>
    <s v="******"/>
    <s v="Calcutta Air"/>
    <x v="1"/>
    <s v="ONTARIO METROPOLIT"/>
    <n v="100.42"/>
    <n v="62"/>
    <s v="NOS"/>
    <n v="1.62"/>
    <n v="62"/>
    <s v="PCS"/>
    <n v="108.5"/>
    <n v="1.75"/>
    <s v="USD"/>
    <n v="7074.56"/>
    <s v="Air"/>
    <s v="******"/>
    <m/>
    <m/>
  </r>
  <r>
    <d v="2020-01-05T00:00:00"/>
    <n v="42022190"/>
    <s v="COW LEATHER HANDBAGS (DET. AS PER INVOIC E)(WE INT. TO CLM.REW.UND. MEIS. SCH.)"/>
    <s v="******"/>
    <s v="******"/>
    <s v="Calcutta Air"/>
    <x v="12"/>
    <s v="Rome"/>
    <n v="1144.01"/>
    <n v="30"/>
    <s v="NOS"/>
    <n v="38.130000000000003"/>
    <n v="30"/>
    <s v="PCS"/>
    <n v="1143.9000000000001"/>
    <n v="38.130000000000003"/>
    <s v="USD"/>
    <n v="80595.61"/>
    <s v="Air"/>
    <s v="******"/>
    <m/>
    <m/>
  </r>
  <r>
    <d v="2020-01-05T00:00:00"/>
    <n v="42022190"/>
    <s v="COW LEATHER HAND BAG(DET. AS PER INV.)"/>
    <s v="******"/>
    <s v="******"/>
    <s v="Calcutta Air"/>
    <x v="3"/>
    <s v="Hamburg"/>
    <n v="291.10000000000002"/>
    <n v="10"/>
    <s v="NOS"/>
    <n v="29.11"/>
    <n v="10"/>
    <s v="PCS"/>
    <n v="291.10000000000002"/>
    <n v="29.11"/>
    <s v="USD"/>
    <n v="20507.75"/>
    <s v="Air"/>
    <s v="******"/>
    <m/>
    <m/>
  </r>
  <r>
    <d v="2020-01-05T00:00:00"/>
    <n v="42022190"/>
    <s v="COW LEATHER GM HANDBAG W/MTL FTNG BR # A UNTS &amp; UNCLES SIZE: 29x31x8 CMS 'WE INT END TO CLAIM REWARD UNDER MEIS'"/>
    <s v="******"/>
    <s v="******"/>
    <s v="Calcutta Air"/>
    <x v="3"/>
    <s v="Dusseldorf"/>
    <n v="1646.2"/>
    <n v="37"/>
    <s v="NOS"/>
    <n v="44.49"/>
    <n v="37"/>
    <s v="PCS"/>
    <n v="1646.13"/>
    <n v="44.49"/>
    <s v="USD"/>
    <n v="115974.64"/>
    <s v="Air"/>
    <s v="******"/>
    <m/>
    <m/>
  </r>
  <r>
    <d v="2020-01-05T00:00:00"/>
    <n v="42022190"/>
    <s v="COW LEATHER GM HANDBAG W/MTL FTNG BR # A UNTS &amp; UNCLES SIZE: 27.5x22x9 CMS 'WE I NTEND TO CLAIM REWARD UNDER MEIS'"/>
    <s v="******"/>
    <s v="******"/>
    <s v="Calcutta Air"/>
    <x v="3"/>
    <s v="Dusseldorf"/>
    <n v="1147.03"/>
    <n v="26"/>
    <s v="NOS"/>
    <n v="44.12"/>
    <n v="26"/>
    <s v="PCS"/>
    <n v="798.2"/>
    <n v="30.7"/>
    <s v="EUR"/>
    <n v="80808.13"/>
    <s v="Air"/>
    <s v="******"/>
    <m/>
    <m/>
  </r>
  <r>
    <d v="2020-01-05T00:00:00"/>
    <n v="42022190"/>
    <s v="COW LEATHER GM HANDBAG W/MTL FTNG BR # A UNTS &amp; UNCLES SIZE: 26x29x8 CMS 'WE INT END TO CLAIM REWARD UNDER MEIS'"/>
    <s v="******"/>
    <s v="******"/>
    <s v="Calcutta Air"/>
    <x v="3"/>
    <s v="Dusseldorf"/>
    <n v="1452.11"/>
    <n v="37"/>
    <s v="NOS"/>
    <n v="39.25"/>
    <n v="37"/>
    <s v="PCS"/>
    <n v="1452.25"/>
    <n v="39.25"/>
    <s v="USD"/>
    <n v="102301.27"/>
    <s v="Air"/>
    <s v="******"/>
    <m/>
    <m/>
  </r>
  <r>
    <d v="2020-01-05T00:00:00"/>
    <n v="42022190"/>
    <s v="COW LEATHER GM HANDBAG W/MTL FTNG BR # A UNTS &amp; UNCLES SIZE: 28x21.5x4 CMS 'WE I NTEND TO CLAIM REWARD UNDER MEIS'"/>
    <s v="******"/>
    <s v="******"/>
    <s v="Calcutta Air"/>
    <x v="3"/>
    <s v="Dusseldorf"/>
    <n v="1207.95"/>
    <n v="51"/>
    <s v="NOS"/>
    <n v="23.69"/>
    <n v="51"/>
    <s v="PCS"/>
    <n v="1208.19"/>
    <n v="23.69"/>
    <s v="USD"/>
    <n v="85100.39"/>
    <s v="Air"/>
    <s v="******"/>
    <m/>
    <m/>
  </r>
  <r>
    <d v="2020-01-05T00:00:00"/>
    <n v="42022190"/>
    <s v="COW LEATHER GM HANDBAG W/MTL FTNG BR # A UNTS &amp; UNCLES SIZE: 23x20x11.5 CMS 'WE INTEND TO CLAIM REWARD UNDER MEIS'"/>
    <s v="******"/>
    <s v="******"/>
    <s v="Calcutta Air"/>
    <x v="3"/>
    <s v="Dusseldorf"/>
    <n v="388.06"/>
    <n v="10"/>
    <s v="NOS"/>
    <n v="38.81"/>
    <n v="10"/>
    <s v="PCS"/>
    <n v="324.5"/>
    <n v="32.450000000000003"/>
    <s v="EUR"/>
    <n v="27338.86"/>
    <s v="Air"/>
    <s v="******"/>
    <m/>
    <m/>
  </r>
  <r>
    <d v="2020-01-05T00:00:00"/>
    <n v="42022190"/>
    <s v="COW LEATHER GM HANDBAG W/MTL FTNG BR # A UNTS &amp; UNCLES SIZE: 24x20.5x7 CMS 'WE I NTEND TO CLAIM REWARD UNDER MEIS'"/>
    <s v="******"/>
    <s v="******"/>
    <s v="Calcutta Air"/>
    <x v="3"/>
    <s v="Dusseldorf"/>
    <n v="875.33"/>
    <n v="24"/>
    <s v="NOS"/>
    <n v="36.47"/>
    <n v="24"/>
    <s v="PCS"/>
    <n v="750"/>
    <n v="31.25"/>
    <s v="EUR"/>
    <n v="61666.93"/>
    <s v="Air"/>
    <s v="******"/>
    <m/>
    <m/>
  </r>
  <r>
    <d v="2020-01-05T00:00:00"/>
    <n v="42022190"/>
    <s v="COW LEATHER GM HANDBAG W/MTL FTNG BR # A UNTS &amp; UNCLES SIZE: 21x14.5x5 CMS 'WE I NTEND TO CLAIM REWARD UNDER MEIS'"/>
    <s v="******"/>
    <s v="******"/>
    <s v="Calcutta Air"/>
    <x v="3"/>
    <s v="Dusseldorf"/>
    <n v="3331.32"/>
    <n v="105"/>
    <s v="NOS"/>
    <n v="31.73"/>
    <n v="105"/>
    <s v="PCS"/>
    <n v="3331.65"/>
    <n v="31.73"/>
    <s v="USD"/>
    <n v="234691.62"/>
    <s v="Air"/>
    <s v="******"/>
    <m/>
    <m/>
  </r>
  <r>
    <d v="2020-01-05T00:00:00"/>
    <n v="42022190"/>
    <s v="COW LEATHER GM HANDBAG W/MTL FTNG BR # A UNTS &amp; UNCLES SIZE: 26x37x9 CMS 'WE INT END TO CLAIM REWARD UNDER MEIS'"/>
    <s v="******"/>
    <s v="******"/>
    <s v="Calcutta Air"/>
    <x v="3"/>
    <s v="Dusseldorf"/>
    <n v="484.58"/>
    <n v="12"/>
    <s v="NOS"/>
    <n v="40.380000000000003"/>
    <n v="12"/>
    <s v="PCS"/>
    <n v="165.6"/>
    <n v="13.8"/>
    <s v="EUR"/>
    <n v="34138.85"/>
    <s v="Air"/>
    <s v="******"/>
    <m/>
    <m/>
  </r>
  <r>
    <d v="2020-01-05T00:00:00"/>
    <n v="42022190"/>
    <s v="COW LEATHER HAND BAG (WE INTEND TO CLAIM REWARDS UNDER &quot;MEIS&quot;) (DET. AS PER INV. )"/>
    <s v="******"/>
    <s v="******"/>
    <s v="Calcutta Air"/>
    <x v="7"/>
    <s v="AMSTERDAM SCHIPHOL"/>
    <n v="90"/>
    <n v="2"/>
    <s v="NOS"/>
    <n v="45"/>
    <n v="2"/>
    <s v="PCS"/>
    <n v="90"/>
    <n v="45"/>
    <s v="USD"/>
    <n v="6340.5"/>
    <s v="Air"/>
    <s v="******"/>
    <m/>
    <m/>
  </r>
  <r>
    <d v="2020-01-04T00:00:00"/>
    <n v="42022190"/>
    <s v="100%COW LEATHER ACCESSORIES-TILDA HOBO B AG"/>
    <s v="******"/>
    <s v="******"/>
    <s v="Madras Air"/>
    <x v="9"/>
    <s v="Paris"/>
    <n v="1446.64"/>
    <n v="12"/>
    <s v="NOS"/>
    <n v="120.55"/>
    <n v="12"/>
    <s v="PCS"/>
    <n v="1446.6"/>
    <n v="120.55"/>
    <s v="USD"/>
    <n v="101915.97"/>
    <s v="Air"/>
    <s v="******"/>
    <m/>
    <m/>
  </r>
  <r>
    <d v="2020-01-04T00:00:00"/>
    <n v="42022190"/>
    <s v="COW LEATHER HAND BAG 90 % H/M M/F BUTT BELLY SHANK B/N DVN REWARD CLM UND MEIS"/>
    <s v="******"/>
    <s v="******"/>
    <s v="Calcutta Air"/>
    <x v="28"/>
    <s v="Brussels"/>
    <n v="2488.2399999999998"/>
    <n v="38"/>
    <s v="NOS"/>
    <n v="65.48"/>
    <n v="38"/>
    <s v="PCS"/>
    <n v="2488.2399999999998"/>
    <n v="65.48"/>
    <s v="USD"/>
    <n v="175296.5"/>
    <s v="Air"/>
    <s v="******"/>
    <m/>
    <m/>
  </r>
  <r>
    <d v="2020-01-04T00:00:00"/>
    <n v="42022190"/>
    <s v="COW LEATHER BAGS(DTLS.AS PER INV.)WE INT END TO CLM.REW.UND.MEIS."/>
    <s v="******"/>
    <s v="******"/>
    <s v="Calcutta Air"/>
    <x v="37"/>
    <s v="BUCHAREST OTOPENI"/>
    <n v="25266.05"/>
    <n v="1800"/>
    <s v="NOS"/>
    <n v="14.04"/>
    <n v="1800"/>
    <s v="PCS"/>
    <n v="25272"/>
    <n v="14.04"/>
    <s v="USD"/>
    <n v="1779992.88"/>
    <s v="Air"/>
    <s v="******"/>
    <m/>
    <m/>
  </r>
  <r>
    <d v="2020-01-04T00:00:00"/>
    <n v="42022190"/>
    <s v="COW LEATHER HAND BAGS SIZE: 24X24 CM DETAILS AS PER INVOICE WE INTEND TO CLAIM REWARDS UNDER (MEIS)"/>
    <s v="******"/>
    <s v="******"/>
    <s v="Calcutta Air"/>
    <x v="1"/>
    <s v="New York"/>
    <n v="3178.73"/>
    <n v="200"/>
    <s v="NOS"/>
    <n v="15.89"/>
    <n v="200"/>
    <s v="PCS"/>
    <n v="3400"/>
    <n v="17"/>
    <s v="USD"/>
    <n v="223941.51"/>
    <s v="Air"/>
    <s v="******"/>
    <m/>
    <m/>
  </r>
  <r>
    <d v="2020-01-04T00:00:00"/>
    <n v="42022190"/>
    <s v="BUFF LEATHER HAND BAGS SIZE: 46X32 CM DETAILS AS PER INVOICE WE INTEND TO CLAIM REWARDS UNDER (MEIS)"/>
    <s v="******"/>
    <s v="******"/>
    <s v="Calcutta Air"/>
    <x v="1"/>
    <s v="New York"/>
    <n v="2842.16"/>
    <n v="80"/>
    <s v="NOS"/>
    <n v="35.53"/>
    <n v="80"/>
    <s v="PCS"/>
    <n v="3040"/>
    <n v="38"/>
    <s v="USD"/>
    <n v="200230.06"/>
    <s v="Air"/>
    <s v="******"/>
    <m/>
    <m/>
  </r>
  <r>
    <d v="2020-01-04T00:00:00"/>
    <n v="42022190"/>
    <s v="HAND+MACH. MADE CANVAS/LEATHER BACKPACK SIZE: 38X38X16 CM. WE INT. TO CLM. RWRD S UND MEIS."/>
    <s v="******"/>
    <s v="******"/>
    <s v="Calcutta Air"/>
    <x v="7"/>
    <s v="AMSTERDAM SCHIPHOL"/>
    <n v="2578.9899999999998"/>
    <n v="40"/>
    <s v="NOS"/>
    <n v="64.47"/>
    <n v="40"/>
    <s v="PCS"/>
    <n v="2316"/>
    <n v="57.9"/>
    <s v="EUR"/>
    <n v="181690.19"/>
    <s v="Air"/>
    <s v="******"/>
    <m/>
    <m/>
  </r>
  <r>
    <d v="2020-01-04T00:00:00"/>
    <n v="42022190"/>
    <s v="COW LEATHER BAG,90%HM &amp; 10%MM,BR-INNUEND"/>
    <s v="******"/>
    <s v="******"/>
    <s v="Calcutta Air"/>
    <x v="7"/>
    <s v="Amsterdam"/>
    <n v="14.19"/>
    <n v="1"/>
    <s v="NOS"/>
    <n v="14.19"/>
    <n v="1"/>
    <s v="PCS"/>
    <n v="18"/>
    <n v="18"/>
    <s v="EUR"/>
    <n v="1000"/>
    <s v="Air"/>
    <s v="******"/>
    <m/>
    <m/>
  </r>
  <r>
    <d v="2020-01-04T00:00:00"/>
    <n v="42022190"/>
    <s v="COW LEATHER HANDBAGS SIZE:32.5X10X30.5 C MS BRAND:NIL HANDMADE &quot;CLAIM REWARDS UND ER MEIS&quot;"/>
    <s v="******"/>
    <s v="******"/>
    <s v="Calcutta Air"/>
    <x v="7"/>
    <s v="AMSTERDAM SCHIPHOL"/>
    <n v="113.37"/>
    <n v="4"/>
    <s v="NOS"/>
    <n v="28.34"/>
    <n v="4"/>
    <s v="PCS"/>
    <n v="75"/>
    <n v="18.75"/>
    <s v="EUR"/>
    <n v="7986.75"/>
    <s v="Air"/>
    <s v="******"/>
    <m/>
    <m/>
  </r>
  <r>
    <d v="2020-01-04T00:00:00"/>
    <n v="42022190"/>
    <s v="COW LEATHER HANDBAGS SIZE:30X13X40 CMS B RAND:NIL HANDMADE &quot;CLAIM REWARDS UNDER M EIS&quot;"/>
    <s v="******"/>
    <s v="******"/>
    <s v="Calcutta Air"/>
    <x v="7"/>
    <s v="AMSTERDAM SCHIPHOL"/>
    <n v="98.23"/>
    <n v="3"/>
    <s v="NOS"/>
    <n v="32.74"/>
    <n v="3"/>
    <s v="PCS"/>
    <n v="93.75"/>
    <n v="31.25"/>
    <s v="EUR"/>
    <n v="6920.23"/>
    <s v="Air"/>
    <s v="******"/>
    <m/>
    <m/>
  </r>
  <r>
    <d v="2020-01-04T00:00:00"/>
    <n v="42022190"/>
    <s v="COW LEATHER HANDBAGS SIZE:27X5.5X26 CMS BRAND:NIL HANDMADE &quot;CLAIM REWARDS UNDER MEIS&quot;"/>
    <s v="******"/>
    <s v="******"/>
    <s v="Calcutta Air"/>
    <x v="7"/>
    <s v="AMSTERDAM SCHIPHOL"/>
    <n v="78.58"/>
    <n v="4"/>
    <s v="NOS"/>
    <n v="19.64"/>
    <n v="4"/>
    <s v="PCS"/>
    <n v="75"/>
    <n v="18.75"/>
    <s v="EUR"/>
    <n v="5536.06"/>
    <s v="Air"/>
    <s v="******"/>
    <m/>
    <m/>
  </r>
  <r>
    <d v="2020-01-04T00:00:00"/>
    <n v="42022190"/>
    <s v="COW LEATHER HANDBAGS SIZE:16X2.5X10.5 CM S BRAND:NIL HANDMADE &quot;CLAIM REWARDS UNDE R MEIS&quot;"/>
    <s v="******"/>
    <s v="******"/>
    <s v="Calcutta Air"/>
    <x v="7"/>
    <s v="AMSTERDAM SCHIPHOL"/>
    <n v="34.79"/>
    <n v="4"/>
    <s v="NOS"/>
    <n v="8.6999999999999993"/>
    <n v="4"/>
    <s v="PCS"/>
    <n v="75"/>
    <n v="18.75"/>
    <s v="EUR"/>
    <n v="2450.6999999999998"/>
    <s v="Air"/>
    <s v="******"/>
    <m/>
    <m/>
  </r>
  <r>
    <d v="2020-01-04T00:00:00"/>
    <n v="42022190"/>
    <s v="COW LEATHER HANDBAGS SIZE:24X2.5X16 CMS BRAND:NIL HANDMADE &quot;CLAIM REWARDS UNDER MEIS&quot;"/>
    <s v="******"/>
    <s v="******"/>
    <s v="Calcutta Air"/>
    <x v="7"/>
    <s v="AMSTERDAM SCHIPHOL"/>
    <n v="69.78"/>
    <n v="4"/>
    <s v="NOS"/>
    <n v="17.440000000000001"/>
    <n v="4"/>
    <s v="PCS"/>
    <n v="75"/>
    <n v="18.75"/>
    <s v="EUR"/>
    <n v="4916.09"/>
    <s v="Air"/>
    <s v="******"/>
    <m/>
    <m/>
  </r>
  <r>
    <d v="2020-01-04T00:00:00"/>
    <n v="42022190"/>
    <s v="COW LEATHER HANDBAGS SIZE:20.5X5X14 CMS BRAND:NIL HANDMADE &quot;CLAIM REWARDS UNDER MEIS&quot;"/>
    <s v="******"/>
    <s v="******"/>
    <s v="Calcutta Air"/>
    <x v="7"/>
    <s v="AMSTERDAM SCHIPHOL"/>
    <n v="2916.98"/>
    <n v="192"/>
    <s v="NOS"/>
    <n v="15.19"/>
    <n v="192"/>
    <s v="PCS"/>
    <n v="2784"/>
    <n v="14.5"/>
    <s v="EUR"/>
    <n v="205501.55"/>
    <s v="Air"/>
    <s v="******"/>
    <m/>
    <m/>
  </r>
  <r>
    <d v="2020-01-04T00:00:00"/>
    <n v="42022190"/>
    <s v="COW LEATHER HANDBAGS SIZE:40X7X29 CMS BR AND:NIL HANDMADE &quot;CLAIM REWARDS UNDER ME IS&quot;"/>
    <s v="******"/>
    <s v="******"/>
    <s v="Calcutta Air"/>
    <x v="7"/>
    <s v="AMSTERDAM SCHIPHOL"/>
    <n v="1355.39"/>
    <n v="48"/>
    <s v="NOS"/>
    <n v="28.24"/>
    <n v="48"/>
    <s v="PCS"/>
    <n v="1293.5999999999999"/>
    <n v="26.95"/>
    <s v="EUR"/>
    <n v="95487.5"/>
    <s v="Air"/>
    <s v="******"/>
    <m/>
    <m/>
  </r>
  <r>
    <d v="2020-01-04T00:00:00"/>
    <n v="42022190"/>
    <s v="COW LEATHER HAND BAG"/>
    <s v="******"/>
    <s v="******"/>
    <s v="Calcutta Air"/>
    <x v="10"/>
    <s v="Stockholm"/>
    <n v="1155.05"/>
    <n v="56"/>
    <s v="NOS"/>
    <n v="20.63"/>
    <n v="56"/>
    <s v="PCS"/>
    <n v="1155.28"/>
    <n v="20.63"/>
    <s v="USD"/>
    <n v="81373.399999999994"/>
    <s v="Air"/>
    <s v="******"/>
    <m/>
    <m/>
  </r>
  <r>
    <d v="2020-01-04T00:00:00"/>
    <n v="42022190"/>
    <s v="COW HUNTER LEATHER HAND BAG(HM80%MM20%MF 2%)HOLZRICHTER(19X24X5CM)MEIS"/>
    <s v="******"/>
    <s v="******"/>
    <s v="Calcutta Air"/>
    <x v="3"/>
    <s v="Hannover"/>
    <n v="3563.38"/>
    <n v="200"/>
    <s v="NOS"/>
    <n v="17.82"/>
    <n v="200"/>
    <s v="PCS"/>
    <n v="3200"/>
    <n v="16"/>
    <s v="EUR"/>
    <n v="251039.85"/>
    <s v="Air"/>
    <s v="******"/>
    <m/>
    <m/>
  </r>
  <r>
    <d v="2020-01-04T00:00:00"/>
    <n v="42022190"/>
    <s v="COW LEATHER CROSS BAG(AS PER INV)B-C/WE INTEND TO CLAIM REWARDS UNDER(MEIS) SCHE ME"/>
    <s v="******"/>
    <s v="******"/>
    <s v="Calcutta Air"/>
    <x v="3"/>
    <s v="Frankfurt"/>
    <n v="11601.32"/>
    <n v="715"/>
    <s v="NOS"/>
    <n v="16.23"/>
    <n v="715"/>
    <s v="PCS"/>
    <n v="11604.5"/>
    <n v="16.23"/>
    <s v="USD"/>
    <n v="817312.95"/>
    <s v="Air"/>
    <s v="******"/>
    <m/>
    <m/>
  </r>
  <r>
    <d v="2020-01-04T00:00:00"/>
    <n v="42022190"/>
    <s v="GOAT HUNTER LEATHER WASH BAG(HM80%MM20%M F2%)HOLZRICHTER(13X24X13CM)MEIS"/>
    <s v="******"/>
    <s v="******"/>
    <s v="Calcutta Air"/>
    <x v="3"/>
    <s v="Hannover"/>
    <n v="5066.68"/>
    <n v="350"/>
    <s v="NOS"/>
    <n v="14.48"/>
    <n v="350"/>
    <s v="PCS"/>
    <n v="4550"/>
    <n v="13"/>
    <s v="EUR"/>
    <n v="356947.43"/>
    <s v="Air"/>
    <s v="******"/>
    <m/>
    <m/>
  </r>
  <r>
    <d v="2020-01-04T00:00:00"/>
    <n v="42022190"/>
    <s v="BUFF LEATHER PORTFOLIO SIZE: 30X11 CM DETAILS AS PER INVOICE WE INTEND TO CLAIM REWARDS UNDER (MEIS)"/>
    <s v="******"/>
    <s v="******"/>
    <s v="Calcutta Air"/>
    <x v="1"/>
    <s v="New York"/>
    <n v="1963.33"/>
    <n v="60"/>
    <s v="NOS"/>
    <n v="32.72"/>
    <n v="60"/>
    <s v="PCS"/>
    <n v="2100"/>
    <n v="35"/>
    <s v="USD"/>
    <n v="138316.9"/>
    <s v="Air"/>
    <s v="******"/>
    <m/>
    <m/>
  </r>
  <r>
    <d v="2020-01-04T00:00:00"/>
    <n v="42022190"/>
    <s v="COW LEATHER HAND BAGS/AS PER INV/WE INTE ND TO CLAIM REWARDS UNDER(MEIS)SCHEME"/>
    <s v="******"/>
    <s v="******"/>
    <s v="Calcutta Air"/>
    <x v="12"/>
    <s v="Venice"/>
    <n v="20805.39"/>
    <n v="655"/>
    <s v="NOS"/>
    <n v="31.76"/>
    <n v="655"/>
    <s v="PCS"/>
    <n v="20802.8"/>
    <n v="31.76"/>
    <s v="USD"/>
    <n v="1465740.05"/>
    <s v="Air"/>
    <s v="******"/>
    <m/>
    <m/>
  </r>
  <r>
    <d v="2020-01-04T00:00:00"/>
    <n v="42022190"/>
    <s v="COW LEATHER BAG,90%HM &amp; 10%MM,BR-INNUEND"/>
    <s v="******"/>
    <s v="******"/>
    <s v="Calcutta Air"/>
    <x v="7"/>
    <s v="Amsterdam"/>
    <n v="28.39"/>
    <n v="1"/>
    <s v="NOS"/>
    <n v="28.39"/>
    <n v="1"/>
    <s v="PCS"/>
    <n v="24.5"/>
    <n v="24.5"/>
    <s v="EUR"/>
    <n v="2000"/>
    <s v="Air"/>
    <s v="******"/>
    <m/>
    <m/>
  </r>
  <r>
    <d v="2020-01-04T00:00:00"/>
    <n v="42022190"/>
    <s v="COW LEATHER MESSENGER BAG (DET. AS PER INV.)"/>
    <s v="******"/>
    <s v="******"/>
    <s v="Calcutta Air"/>
    <x v="2"/>
    <s v="London"/>
    <n v="89.2"/>
    <n v="2"/>
    <s v="NOS"/>
    <n v="44.6"/>
    <n v="2"/>
    <s v="PCS"/>
    <n v="89.2"/>
    <n v="44.6"/>
    <s v="USD"/>
    <n v="6284.14"/>
    <s v="Air"/>
    <s v="******"/>
    <m/>
    <m/>
  </r>
  <r>
    <d v="2020-01-04T00:00:00"/>
    <n v="42022190"/>
    <s v="COW LEATHER HAND BAGS/AS PER INV/WE INTE ND TO CLAIM REWARDS UNDER(MEIS)SCHEME"/>
    <s v="******"/>
    <s v="******"/>
    <s v="Calcutta Air"/>
    <x v="3"/>
    <s v="Frankfurt"/>
    <n v="22440.37"/>
    <n v="1600"/>
    <s v="NOS"/>
    <n v="14.03"/>
    <n v="1600"/>
    <s v="PCS"/>
    <n v="22448"/>
    <n v="14.03"/>
    <s v="USD"/>
    <n v="1580924.37"/>
    <s v="Air"/>
    <s v="******"/>
    <m/>
    <m/>
  </r>
  <r>
    <d v="2020-01-04T00:00:00"/>
    <n v="42022190"/>
    <s v="COW LEATHER HANDBAGS SIZE:20X7.5X13.5 CM S BRAND:NIL HANDMADE &quot;CLAIM REWARDS UNDE R MEIS&quot;"/>
    <s v="******"/>
    <s v="******"/>
    <s v="Calcutta Air"/>
    <x v="7"/>
    <s v="AMSTERDAM SCHIPHOL"/>
    <n v="60.98"/>
    <n v="4"/>
    <s v="NOS"/>
    <n v="15.24"/>
    <n v="4"/>
    <s v="PCS"/>
    <n v="75"/>
    <n v="18.75"/>
    <s v="EUR"/>
    <n v="4296.12"/>
    <s v="Air"/>
    <s v="******"/>
    <m/>
    <m/>
  </r>
  <r>
    <d v="2020-01-04T00:00:00"/>
    <n v="42022190"/>
    <s v="COW LEATHER HANDBAGS SIZE:18X2.5X12 CMS BRAND:NIL HANDMADE &quot;CLAIM REWARDS UNDER MEIS&quot;"/>
    <s v="******"/>
    <s v="******"/>
    <s v="Calcutta Air"/>
    <x v="7"/>
    <s v="AMSTERDAM SCHIPHOL"/>
    <n v="52.39"/>
    <n v="4"/>
    <s v="NOS"/>
    <n v="13.1"/>
    <n v="4"/>
    <s v="PCS"/>
    <n v="75"/>
    <n v="18.75"/>
    <s v="EUR"/>
    <n v="3690.85"/>
    <s v="Air"/>
    <s v="******"/>
    <m/>
    <m/>
  </r>
  <r>
    <d v="2020-01-04T00:00:00"/>
    <n v="42022190"/>
    <s v="COW LEATHER HANDBAGS SIZE:32X7X36 CMS BR AND:NIL HANDMADE &quot;CLAIM REWARDS UNDER ME IS&quot;"/>
    <s v="******"/>
    <s v="******"/>
    <s v="Calcutta Air"/>
    <x v="7"/>
    <s v="AMSTERDAM SCHIPHOL"/>
    <n v="104.78"/>
    <n v="4"/>
    <s v="NOS"/>
    <n v="26.2"/>
    <n v="4"/>
    <s v="PCS"/>
    <n v="75"/>
    <n v="18.75"/>
    <s v="EUR"/>
    <n v="7381.48"/>
    <s v="Air"/>
    <s v="******"/>
    <m/>
    <m/>
  </r>
  <r>
    <d v="2020-01-04T00:00:00"/>
    <n v="42022190"/>
    <s v="COW HUNTER LEATHER HANDBAG(HM80%MM20%MF2 %)HOLZRICHTER(13X17X18CM)MEIS"/>
    <s v="******"/>
    <s v="******"/>
    <s v="Calcutta Air"/>
    <x v="3"/>
    <s v="Hannover"/>
    <n v="1447.62"/>
    <n v="100"/>
    <s v="NOS"/>
    <n v="14.48"/>
    <n v="100"/>
    <s v="PCS"/>
    <n v="1300"/>
    <n v="13"/>
    <s v="EUR"/>
    <n v="101984.98"/>
    <s v="Air"/>
    <s v="******"/>
    <m/>
    <m/>
  </r>
  <r>
    <d v="2020-01-04T00:00:00"/>
    <n v="42022190"/>
    <s v="GOAT HUNTER LEATHER BRIEF BAG(HM80%MM20% MF2%)HOLZRICHTER(29X39X9CM)MEIS"/>
    <s v="******"/>
    <s v="******"/>
    <s v="Calcutta Air"/>
    <x v="3"/>
    <s v="Hannover"/>
    <n v="26725.34"/>
    <n v="600"/>
    <s v="NOS"/>
    <n v="44.54"/>
    <n v="600"/>
    <s v="PCS"/>
    <n v="24000"/>
    <n v="40"/>
    <s v="EUR"/>
    <n v="1882799.97"/>
    <s v="Air"/>
    <s v="******"/>
    <m/>
    <m/>
  </r>
  <r>
    <d v="2020-01-04T00:00:00"/>
    <n v="42022190"/>
    <s v="COW LEATHER FLAP BAG(AS PER INV)B-C/WE I NTEND TO CLAIM REWARDS UNDER(MEIS) SCHEM E"/>
    <s v="******"/>
    <s v="******"/>
    <s v="Calcutta Air"/>
    <x v="3"/>
    <s v="Frankfurt"/>
    <n v="16624.5"/>
    <n v="640"/>
    <s v="NOS"/>
    <n v="25.98"/>
    <n v="640"/>
    <s v="PCS"/>
    <n v="16627.2"/>
    <n v="25.98"/>
    <s v="USD"/>
    <n v="1171196"/>
    <s v="Air"/>
    <s v="******"/>
    <m/>
    <m/>
  </r>
  <r>
    <d v="2020-01-04T00:00:00"/>
    <n v="42022190"/>
    <s v="COW LEATHER WAIST BAG(AS PER INV)B-C/WE INTEND TO CLAIM REWARDS UNDER(MEIS) SCHE ME"/>
    <s v="******"/>
    <s v="******"/>
    <s v="Calcutta Air"/>
    <x v="3"/>
    <s v="Frankfurt"/>
    <n v="1051.71"/>
    <n v="90"/>
    <s v="NOS"/>
    <n v="11.69"/>
    <n v="90"/>
    <s v="PCS"/>
    <n v="954"/>
    <n v="10.6"/>
    <s v="EUR"/>
    <n v="74092.899999999994"/>
    <s v="Air"/>
    <s v="******"/>
    <m/>
    <m/>
  </r>
  <r>
    <d v="2020-01-04T00:00:00"/>
    <n v="42022190"/>
    <s v="COW LEATHER HAND BAGS SIZE: 32X44 CM DETAILS AS PER INVOICE WE INTEND TO CLAIM REWARDS UNDER (MEIS)"/>
    <s v="******"/>
    <s v="******"/>
    <s v="Calcutta Air"/>
    <x v="1"/>
    <s v="New York"/>
    <n v="1589.36"/>
    <n v="100"/>
    <s v="NOS"/>
    <n v="15.89"/>
    <n v="100"/>
    <s v="PCS"/>
    <n v="1700"/>
    <n v="17"/>
    <s v="USD"/>
    <n v="111970.75"/>
    <s v="Air"/>
    <s v="******"/>
    <m/>
    <m/>
  </r>
  <r>
    <d v="2020-01-04T00:00:00"/>
    <n v="42022190"/>
    <s v="BUFF LEATHER HAND BAGS SIZE: 49X31 CM DETAILS AS PER INVOICE WE INTEND TO CLAIM REWARDS UNDER (MEIS)"/>
    <s v="******"/>
    <s v="******"/>
    <s v="Calcutta Air"/>
    <x v="1"/>
    <s v="New York"/>
    <n v="6394.86"/>
    <n v="180"/>
    <s v="NOS"/>
    <n v="35.53"/>
    <n v="180"/>
    <s v="PCS"/>
    <n v="6840"/>
    <n v="38"/>
    <s v="USD"/>
    <n v="450517.71"/>
    <s v="Air"/>
    <s v="******"/>
    <m/>
    <m/>
  </r>
  <r>
    <d v="2020-01-04T00:00:00"/>
    <n v="42022190"/>
    <s v="COW LEATHER WOVEN HANDBAGS."/>
    <s v="******"/>
    <s v="******"/>
    <s v="Madras Air"/>
    <x v="6"/>
    <s v="Zaragoza"/>
    <n v="3873"/>
    <n v="69"/>
    <s v="NOS"/>
    <n v="56.13"/>
    <n v="69"/>
    <s v="PCS"/>
    <n v="3872.97"/>
    <n v="56.13"/>
    <s v="USD"/>
    <n v="272852.84999999998"/>
    <s v="Air"/>
    <s v="******"/>
    <m/>
    <m/>
  </r>
  <r>
    <d v="2020-01-04T00:00:00"/>
    <n v="42022190"/>
    <s v="COW LEATHER HANDBAGS."/>
    <s v="******"/>
    <s v="******"/>
    <s v="Madras Air"/>
    <x v="6"/>
    <s v="Zaragoza"/>
    <n v="847.5"/>
    <n v="30"/>
    <s v="NOS"/>
    <n v="28.25"/>
    <n v="30"/>
    <s v="PCS"/>
    <n v="847.5"/>
    <n v="28.25"/>
    <s v="USD"/>
    <n v="59706.39"/>
    <s v="Air"/>
    <s v="******"/>
    <m/>
    <m/>
  </r>
  <r>
    <d v="2020-01-04T00:00:00"/>
    <n v="42022190"/>
    <s v="COW LEATHER BELT BAG GENUINE (M OF H BRAND HARBOUR 2ND)(SZ.&amp; STYLE DT LS.AS.PER INV.WE CL.REWARDS UN.MEIS)."/>
    <s v="******"/>
    <s v="******"/>
    <s v="Calcutta Air"/>
    <x v="3"/>
    <s v="Hamburg"/>
    <n v="16496.41"/>
    <n v="836"/>
    <s v="NOS"/>
    <n v="19.73"/>
    <n v="836"/>
    <s v="PCS"/>
    <n v="16494.3"/>
    <n v="19.73"/>
    <s v="USD"/>
    <n v="1162172.3899999999"/>
    <s v="Air"/>
    <s v="******"/>
    <m/>
    <m/>
  </r>
  <r>
    <d v="2020-01-04T00:00:00"/>
    <n v="42022190"/>
    <s v="COW LEATHER FRAME BAG GENUINE (M OF H BRAND HARBOUR 2ND)(SZ.&amp; STYLE DT LS.AS.PER INV.WE CL.REWARDS UN.MEIS)."/>
    <s v="******"/>
    <s v="******"/>
    <s v="Calcutta Air"/>
    <x v="3"/>
    <s v="Hamburg"/>
    <n v="13284.97"/>
    <n v="626"/>
    <s v="NOS"/>
    <n v="21.22"/>
    <n v="626"/>
    <s v="PCS"/>
    <n v="13283.7"/>
    <n v="21.22"/>
    <s v="USD"/>
    <n v="935926.04"/>
    <s v="Air"/>
    <s v="******"/>
    <m/>
    <m/>
  </r>
  <r>
    <d v="2020-01-04T00:00:00"/>
    <n v="42022190"/>
    <s v="COW LEATHER BELT BAG GENUINE (M OF H BRAND HARBOUR 2ND)(SZ.&amp; STYLE DT LS.AS.PER INV.WE CL.REWARDS UN.MEIS)."/>
    <s v="******"/>
    <s v="******"/>
    <s v="Calcutta Air"/>
    <x v="3"/>
    <s v="Hamburg"/>
    <n v="16792.62"/>
    <n v="703"/>
    <s v="NOS"/>
    <n v="23.89"/>
    <n v="703"/>
    <s v="PCS"/>
    <n v="16794.7"/>
    <n v="23.89"/>
    <s v="USD"/>
    <n v="1183039.95"/>
    <s v="Air"/>
    <s v="******"/>
    <m/>
    <m/>
  </r>
  <r>
    <d v="2020-01-04T00:00:00"/>
    <n v="42022190"/>
    <s v="COW LEATHER BAG,90%HM &amp; 10%MM,BR-INNUEND"/>
    <s v="******"/>
    <s v="******"/>
    <s v="Calcutta Air"/>
    <x v="7"/>
    <s v="Amsterdam"/>
    <n v="28.39"/>
    <n v="1"/>
    <s v="NOS"/>
    <n v="28.39"/>
    <n v="1"/>
    <s v="PCS"/>
    <n v="27.5"/>
    <n v="27.5"/>
    <s v="EUR"/>
    <n v="2000"/>
    <s v="Air"/>
    <s v="******"/>
    <m/>
    <m/>
  </r>
  <r>
    <d v="2020-01-04T00:00:00"/>
    <n v="42022190"/>
    <s v="COW LEATHER HANDBAGS LOGO- THE CHESTERF IELD - WE INTEND TO CLAIM REWARDS UNDER SCHEME (MEIS)"/>
    <s v="******"/>
    <s v="******"/>
    <s v="Calcutta Air"/>
    <x v="7"/>
    <s v="AMSTERDAM SCHIPHOL"/>
    <n v="5428.2"/>
    <n v="264"/>
    <s v="NOS"/>
    <n v="20.56"/>
    <n v="264"/>
    <s v="PCS"/>
    <n v="5427.84"/>
    <n v="20.56"/>
    <s v="USD"/>
    <n v="382416.41"/>
    <s v="Air"/>
    <s v="******"/>
    <m/>
    <m/>
  </r>
  <r>
    <d v="2020-01-04T00:00:00"/>
    <n v="42022190"/>
    <s v="COW LEATHER SHOULDER BAG (H.M &amp; M.M UNB RANDED SIZE. AS PER INV.) WE CLAIM REWA RDS MEIS"/>
    <s v="******"/>
    <s v="******"/>
    <s v="Calcutta Air"/>
    <x v="3"/>
    <s v="Frankfurt"/>
    <n v="26809.69"/>
    <n v="1950"/>
    <s v="NOS"/>
    <n v="13.75"/>
    <n v="1950"/>
    <s v="PCS"/>
    <n v="26812.5"/>
    <n v="13.75"/>
    <s v="USD"/>
    <n v="1888742.61"/>
    <s v="Air"/>
    <s v="******"/>
    <m/>
    <m/>
  </r>
  <r>
    <d v="2020-01-04T00:00:00"/>
    <n v="42022190"/>
    <s v="COW LEATHER HANDBAGS SIZE:10.5X2.5X9.5 C MS BRAND:NIL HANDMADE &quot;CLAIM REWARDS UND ER MEIS&quot;"/>
    <s v="******"/>
    <s v="******"/>
    <s v="Calcutta Air"/>
    <x v="7"/>
    <s v="AMSTERDAM SCHIPHOL"/>
    <n v="26.19"/>
    <n v="4"/>
    <s v="NOS"/>
    <n v="6.55"/>
    <n v="4"/>
    <s v="PCS"/>
    <n v="75"/>
    <n v="18.75"/>
    <s v="EUR"/>
    <n v="1845.42"/>
    <s v="Air"/>
    <s v="******"/>
    <m/>
    <m/>
  </r>
  <r>
    <d v="2020-01-04T00:00:00"/>
    <n v="42022190"/>
    <s v="COW LEATHER HANDBAGS SIZE:44X7.5X42 CMS BRAND:NIL HANDMADE &quot;CLAIM REWARDS UNDER MEIS&quot;"/>
    <s v="******"/>
    <s v="******"/>
    <s v="Calcutta Air"/>
    <x v="7"/>
    <s v="AMSTERDAM SCHIPHOL"/>
    <n v="122.17"/>
    <n v="4"/>
    <s v="NOS"/>
    <n v="30.54"/>
    <n v="4"/>
    <s v="PCS"/>
    <n v="75"/>
    <n v="18.75"/>
    <s v="EUR"/>
    <n v="8606.93"/>
    <s v="Air"/>
    <s v="******"/>
    <m/>
    <m/>
  </r>
  <r>
    <d v="2020-01-04T00:00:00"/>
    <n v="42022190"/>
    <s v="COW LEATHER HANDBAGS SIZE:28X6X24 CMS BR AND:NIL HANDMADE &quot;CLAIM REWARDS UNDER ME IS&quot;"/>
    <s v="******"/>
    <s v="******"/>
    <s v="Calcutta Air"/>
    <x v="7"/>
    <s v="AMSTERDAM SCHIPHOL"/>
    <n v="78.58"/>
    <n v="4"/>
    <s v="NOS"/>
    <n v="19.64"/>
    <n v="4"/>
    <s v="PCS"/>
    <n v="75"/>
    <n v="18.75"/>
    <s v="EUR"/>
    <n v="5536.06"/>
    <s v="Air"/>
    <s v="******"/>
    <m/>
    <m/>
  </r>
  <r>
    <d v="2020-01-04T00:00:00"/>
    <n v="42022190"/>
    <s v="COW LEATHER HANDBAGS SIZE:30X3X32 CMS BR AND:NIL HANDMADE &quot;CLAIM REWARDS UNDER ME IS&quot;"/>
    <s v="******"/>
    <s v="******"/>
    <s v="Calcutta Air"/>
    <x v="7"/>
    <s v="AMSTERDAM SCHIPHOL"/>
    <n v="180.74"/>
    <n v="30"/>
    <s v="NOS"/>
    <n v="6.02"/>
    <n v="30"/>
    <s v="PCS"/>
    <n v="172.5"/>
    <n v="5.75"/>
    <s v="EUR"/>
    <n v="12733.21"/>
    <s v="Air"/>
    <s v="******"/>
    <m/>
    <m/>
  </r>
  <r>
    <d v="2020-01-04T00:00:00"/>
    <n v="42022190"/>
    <s v="COW LEATHER HANDBAGS SIZE:24.5X8X32 CMS BRAND:NIL HANDMADE &quot;CLAIM REWARDS UNDER MEIS&quot;"/>
    <s v="******"/>
    <s v="******"/>
    <s v="Calcutta Air"/>
    <x v="7"/>
    <s v="AMSTERDAM SCHIPHOL"/>
    <n v="3017.57"/>
    <n v="192"/>
    <s v="NOS"/>
    <n v="15.72"/>
    <n v="192"/>
    <s v="PCS"/>
    <n v="2784"/>
    <n v="14.5"/>
    <s v="EUR"/>
    <n v="212587.85"/>
    <s v="Air"/>
    <s v="******"/>
    <m/>
    <m/>
  </r>
  <r>
    <d v="2020-01-03T00:00:00"/>
    <n v="42022190"/>
    <s v="COW VT LEATHER HANDBAG BD-BUGATTI (WE INT.TO CLM. REW. UN. MEIS. SCHM.) SIZE- 31X26X8 CM"/>
    <s v="******"/>
    <s v="******"/>
    <s v="Calcutta Air"/>
    <x v="3"/>
    <s v="Frankfurt"/>
    <n v="2841.76"/>
    <n v="100"/>
    <s v="NOS"/>
    <n v="28.42"/>
    <n v="100"/>
    <s v="PCS"/>
    <n v="2700"/>
    <n v="27"/>
    <s v="EUR"/>
    <n v="200202.18"/>
    <s v="Air"/>
    <s v="******"/>
    <m/>
    <m/>
  </r>
  <r>
    <d v="2020-01-03T00:00:00"/>
    <n v="42022190"/>
    <s v="COW LEATHER SHOULDER BAG SIZE:31X28 CM B RAND: NONE PARTLY HAND &amp; MACHINE MADE &quot;C LAIM REWARDS UNDER MEIS&quot;"/>
    <s v="******"/>
    <s v="******"/>
    <s v="Calcutta Air"/>
    <x v="8"/>
    <s v="Copenhagen"/>
    <n v="1391.94"/>
    <n v="100"/>
    <s v="NOS"/>
    <n v="13.92"/>
    <n v="100"/>
    <s v="PCS"/>
    <n v="1275"/>
    <n v="12.75"/>
    <s v="EUR"/>
    <n v="98062.52"/>
    <s v="Air"/>
    <s v="******"/>
    <m/>
    <m/>
  </r>
  <r>
    <d v="2020-01-03T00:00:00"/>
    <n v="42022190"/>
    <s v="COW LEATHER SHOULDER BAG SIZE:22X13 CM B RAND: NONE PARTLY HAND &amp; MACHINE MADE &quot;C LAIM REWARDS UNDER MEIS&quot;"/>
    <s v="******"/>
    <s v="******"/>
    <s v="Calcutta Air"/>
    <x v="8"/>
    <s v="Copenhagen"/>
    <n v="2519.42"/>
    <n v="250"/>
    <s v="NOS"/>
    <n v="10.08"/>
    <n v="250"/>
    <s v="PCS"/>
    <n v="2262.5"/>
    <n v="9.0500000000000007"/>
    <s v="EUR"/>
    <n v="177493.14"/>
    <s v="Air"/>
    <s v="******"/>
    <m/>
    <m/>
  </r>
  <r>
    <d v="2020-01-03T00:00:00"/>
    <n v="42022190"/>
    <s v="COW LEATHER SHOULDER BAG SIZE:22X15 CM B RAND: TREATS PARTLY HAND &amp; MACHINE MADE CLAIM REWARDS UNDER MEIS"/>
    <s v="******"/>
    <s v="******"/>
    <s v="Calcutta Air"/>
    <x v="8"/>
    <s v="Copenhagen"/>
    <n v="1979.34"/>
    <n v="150"/>
    <s v="NOS"/>
    <n v="13.2"/>
    <n v="150"/>
    <s v="PCS"/>
    <n v="1777.5"/>
    <n v="11.85"/>
    <s v="EUR"/>
    <n v="139444.82"/>
    <s v="Air"/>
    <s v="******"/>
    <m/>
    <m/>
  </r>
  <r>
    <d v="2020-01-03T00:00:00"/>
    <n v="42022190"/>
    <s v="COW LEATHER BUM BAG SIZE:37X15 CM BRAND: NONE PARTLY HAND &amp; MACHINE MADE &quot;CLAIM REWARDS UNDER MEIS&quot;"/>
    <s v="******"/>
    <s v="******"/>
    <s v="Calcutta Air"/>
    <x v="8"/>
    <s v="Copenhagen"/>
    <n v="5456.42"/>
    <n v="900"/>
    <s v="NOS"/>
    <n v="6.06"/>
    <n v="900"/>
    <s v="PCS"/>
    <n v="5454"/>
    <n v="6.06"/>
    <s v="USD"/>
    <n v="384404.88"/>
    <s v="Air"/>
    <s v="******"/>
    <m/>
    <m/>
  </r>
  <r>
    <d v="2020-01-03T00:00:00"/>
    <n v="42022190"/>
    <s v="LAPTOP BAGS MADE OUT OF COW LEATHER. WE INTEND TO CLAIM UNDER MEIS SCHEME."/>
    <s v="******"/>
    <s v="******"/>
    <s v="Madras Air"/>
    <x v="6"/>
    <s v="Barcelona"/>
    <n v="1813.7"/>
    <n v="40"/>
    <s v="NOS"/>
    <n v="45.34"/>
    <n v="40"/>
    <s v="PCS"/>
    <n v="1813.6"/>
    <n v="45.34"/>
    <s v="USD"/>
    <n v="127775.48"/>
    <s v="Air"/>
    <s v="******"/>
    <m/>
    <m/>
  </r>
  <r>
    <d v="2020-01-03T00:00:00"/>
    <n v="42022190"/>
    <s v="LEATHER GOODS- PRAGUE LONG BAG L SHORT H ANDLE AND LONG STRAP MADE OUT OF GOAT FI NISHED LEATHER. UNDER SCHEME(MEIS)"/>
    <s v="******"/>
    <s v="******"/>
    <s v="Madras Air"/>
    <x v="7"/>
    <s v="AMSTERDAM SCHIPHOL"/>
    <n v="220.49"/>
    <n v="8"/>
    <s v="NOS"/>
    <n v="27.56"/>
    <n v="8"/>
    <s v="PCS"/>
    <n v="220.48"/>
    <n v="27.56"/>
    <s v="USD"/>
    <n v="15533.35"/>
    <s v="Air"/>
    <s v="******"/>
    <m/>
    <m/>
  </r>
  <r>
    <d v="2020-01-03T00:00:00"/>
    <n v="42022190"/>
    <s v="LEATHER GOODS- DUBLIN XL STITCH BAG MADE OUT OF GOAT FINISHED LEATHER. UNDER SCH EME(MEIS)"/>
    <s v="******"/>
    <s v="******"/>
    <s v="Madras Air"/>
    <x v="7"/>
    <s v="AMSTERDAM SCHIPHOL"/>
    <n v="118.3"/>
    <n v="5"/>
    <s v="NOS"/>
    <n v="23.66"/>
    <n v="5"/>
    <s v="PCS"/>
    <n v="118.3"/>
    <n v="23.66"/>
    <s v="USD"/>
    <n v="8334.52"/>
    <s v="Air"/>
    <s v="******"/>
    <m/>
    <m/>
  </r>
  <r>
    <d v="2020-01-03T00:00:00"/>
    <n v="42022190"/>
    <s v="COW LEATHER HAND BAGS. U/B.SIZ-ASSORED.H AND MADE+STICH. (WE INTED TO CLAIM REWAR DS UND MEIS)"/>
    <s v="******"/>
    <s v="******"/>
    <s v="Calcutta Air"/>
    <x v="10"/>
    <s v="Stockholm"/>
    <n v="1623.7"/>
    <n v="84"/>
    <s v="NOS"/>
    <n v="19.329999999999998"/>
    <n v="84"/>
    <s v="PCS"/>
    <n v="1623.72"/>
    <n v="19.329999999999998"/>
    <s v="USD"/>
    <n v="114389.88"/>
    <s v="Air"/>
    <s v="******"/>
    <m/>
    <m/>
  </r>
  <r>
    <d v="2020-01-03T00:00:00"/>
    <n v="42022190"/>
    <s v="COW LEATHER BACKPACK. U/B.SIZ-ASSORED.HA ND MADE+STICH. (WE INTED TO CLAIM REWARD S UND MEIS)"/>
    <s v="******"/>
    <s v="******"/>
    <s v="Calcutta Air"/>
    <x v="10"/>
    <s v="Stockholm"/>
    <n v="576.11"/>
    <n v="24"/>
    <s v="NOS"/>
    <n v="24"/>
    <n v="24"/>
    <s v="PCS"/>
    <n v="576"/>
    <n v="24"/>
    <s v="USD"/>
    <n v="40586.839999999997"/>
    <s v="Air"/>
    <s v="******"/>
    <m/>
    <m/>
  </r>
  <r>
    <d v="2020-01-03T00:00:00"/>
    <n v="42022190"/>
    <s v="COW LEATHER TRAVELLING BAGS. U/B.SIZ-ASS ORED.HAND MADE+STICH. (WE INTED TO CLAIM REWARDS UND MEIS)"/>
    <s v="******"/>
    <s v="******"/>
    <s v="Calcutta Air"/>
    <x v="10"/>
    <s v="Stockholm"/>
    <n v="223.15"/>
    <n v="6"/>
    <s v="NOS"/>
    <n v="37.19"/>
    <n v="6"/>
    <s v="PCS"/>
    <n v="157.38"/>
    <n v="26.23"/>
    <s v="EUR"/>
    <n v="15721.18"/>
    <s v="Air"/>
    <s v="******"/>
    <m/>
    <m/>
  </r>
  <r>
    <d v="2020-01-03T00:00:00"/>
    <n v="42022190"/>
    <s v="COW LEATHER HAND BAGS (MACHINE AND HAND MADE WITH METAL FITTING) BRAND-BENVENUTI"/>
    <s v="******"/>
    <s v="******"/>
    <s v="Calcutta Air"/>
    <x v="37"/>
    <s v="Bucharest"/>
    <n v="3184.16"/>
    <n v="180"/>
    <s v="NOS"/>
    <n v="17.690000000000001"/>
    <n v="180"/>
    <s v="PCS"/>
    <n v="3024"/>
    <n v="16.8"/>
    <s v="EUR"/>
    <n v="224324.34"/>
    <s v="Air"/>
    <s v="******"/>
    <m/>
    <m/>
  </r>
  <r>
    <d v="2020-01-03T00:00:00"/>
    <n v="42022190"/>
    <s v="COW LEATHER HAND BAGS (MACHINE AND HAND MADE WITH METAL FITTING) BRAND-ENZO BERT INI"/>
    <s v="******"/>
    <s v="******"/>
    <s v="Calcutta Air"/>
    <x v="37"/>
    <s v="Bucharest"/>
    <n v="7745.81"/>
    <n v="290"/>
    <s v="NOS"/>
    <n v="26.71"/>
    <n v="290"/>
    <s v="PCS"/>
    <n v="7745.9"/>
    <n v="26.71"/>
    <s v="USD"/>
    <n v="545691.99"/>
    <s v="Air"/>
    <s v="******"/>
    <m/>
    <m/>
  </r>
  <r>
    <d v="2020-01-03T00:00:00"/>
    <n v="42022190"/>
    <s v="70% M.M.COW LEATHER GENTS HANDBAG SIZE:3 8X29X9 CM B-NIL(WE INTEND TO CLAIM REWAR DS UNDER MEIS)"/>
    <s v="******"/>
    <s v="******"/>
    <s v="Calcutta Air"/>
    <x v="2"/>
    <s v="Heathrow"/>
    <n v="2184.6999999999998"/>
    <n v="50"/>
    <s v="NOS"/>
    <n v="43.69"/>
    <n v="50"/>
    <s v="PCS"/>
    <n v="1845"/>
    <n v="36.9"/>
    <s v="GBP"/>
    <n v="153912.01999999999"/>
    <s v="Air"/>
    <s v="******"/>
    <m/>
    <m/>
  </r>
  <r>
    <d v="2020-01-03T00:00:00"/>
    <n v="42022190"/>
    <s v="70% M.M.COW LEATHER GENTS HANDBAG SIZE:3 5X26X10 CM B-NIL(WE INTEND TO CLAIM REWA RDS UNDER MEIS)"/>
    <s v="******"/>
    <s v="******"/>
    <s v="Calcutta Air"/>
    <x v="2"/>
    <s v="Heathrow"/>
    <n v="7388.9"/>
    <n v="240"/>
    <s v="NOS"/>
    <n v="30.79"/>
    <n v="240"/>
    <s v="PCS"/>
    <n v="7389.6"/>
    <n v="30.79"/>
    <s v="USD"/>
    <n v="520547.98"/>
    <s v="Air"/>
    <s v="******"/>
    <m/>
    <m/>
  </r>
  <r>
    <d v="2020-01-03T00:00:00"/>
    <n v="42022190"/>
    <s v="70% M.M.COW LEATHER GENTS HANDBAG SIZE:2 7X29X10 CM B-NIL(WE INTEND TO CLAIM REWA RDS UNDER MEIS)"/>
    <s v="******"/>
    <s v="******"/>
    <s v="Calcutta Air"/>
    <x v="2"/>
    <s v="Heathrow"/>
    <n v="1802.82"/>
    <n v="70"/>
    <s v="NOS"/>
    <n v="25.75"/>
    <n v="70"/>
    <s v="PCS"/>
    <n v="1522.5"/>
    <n v="21.75"/>
    <s v="GBP"/>
    <n v="127008.73"/>
    <s v="Air"/>
    <s v="******"/>
    <m/>
    <m/>
  </r>
  <r>
    <d v="2020-01-03T00:00:00"/>
    <n v="42022190"/>
    <s v="COW LEATHER HANDBAGS SIZE:27X14X30 CMS B RAND:NIL HANDMADE &quot;CLAIM REWARDS UNDER M EIS&quot;"/>
    <s v="******"/>
    <s v="******"/>
    <s v="Calcutta Air"/>
    <x v="7"/>
    <s v="AMSTERDAM SCHIPHOL"/>
    <n v="1428.68"/>
    <n v="96"/>
    <s v="NOS"/>
    <n v="14.88"/>
    <n v="96"/>
    <s v="PCS"/>
    <n v="1488"/>
    <n v="15.5"/>
    <s v="EUR"/>
    <n v="100650.64"/>
    <s v="Air"/>
    <s v="******"/>
    <m/>
    <m/>
  </r>
  <r>
    <d v="2020-01-03T00:00:00"/>
    <n v="42022190"/>
    <s v="COW LEATHER HANDBAGS SIZE:27.5X8X20 CMS BRAND:NIL HANDMADE &quot;CLAIM REWARDS UNDER MEIS&quot;"/>
    <s v="******"/>
    <s v="******"/>
    <s v="Calcutta Air"/>
    <x v="7"/>
    <s v="AMSTERDAM SCHIPHOL"/>
    <n v="3686.92"/>
    <n v="192"/>
    <s v="NOS"/>
    <n v="19.2"/>
    <n v="192"/>
    <s v="PCS"/>
    <n v="3840"/>
    <n v="20"/>
    <s v="EUR"/>
    <n v="259743.6"/>
    <s v="Air"/>
    <s v="******"/>
    <m/>
    <m/>
  </r>
  <r>
    <d v="2020-01-03T00:00:00"/>
    <n v="42022190"/>
    <s v="HAND+MACH MADE FROM INDIAN COW LEATHER T RAVELLING BAG. I/WE INTD TO CLM RWRD UND R MEIS."/>
    <s v="******"/>
    <s v="******"/>
    <s v="Calcutta Air"/>
    <x v="7"/>
    <s v="AMSTERDAM SCHIPHOL"/>
    <n v="299.52999999999997"/>
    <n v="8"/>
    <s v="NOS"/>
    <n v="37.44"/>
    <n v="8"/>
    <s v="PCS"/>
    <n v="181.84"/>
    <n v="22.73"/>
    <s v="EUR"/>
    <n v="21101.99"/>
    <s v="Air"/>
    <s v="******"/>
    <m/>
    <m/>
  </r>
  <r>
    <d v="2020-01-03T00:00:00"/>
    <n v="42022190"/>
    <s v="HAND+MACH MADE FROM INDIAN COW LEATHER B ACKPACK BAG. I/WE INTD TO CLM RWRD UNDR MEIS."/>
    <s v="******"/>
    <s v="******"/>
    <s v="Calcutta Air"/>
    <x v="7"/>
    <s v="AMSTERDAM SCHIPHOL"/>
    <n v="1824.49"/>
    <n v="81"/>
    <s v="NOS"/>
    <n v="22.52"/>
    <n v="81"/>
    <s v="PCS"/>
    <n v="1824.12"/>
    <n v="22.52"/>
    <s v="USD"/>
    <n v="128535.13"/>
    <s v="Air"/>
    <s v="******"/>
    <m/>
    <m/>
  </r>
  <r>
    <d v="2020-01-03T00:00:00"/>
    <n v="42022190"/>
    <s v="COW LEATHER HANDBAG 80%HM+20%MM BR.-STIL ORD SZ-30X29X11 CM (DTLS AS PER INV.) WE INTEND TO CLAIM REWARD (MEIS)"/>
    <s v="******"/>
    <s v="******"/>
    <s v="Calcutta Air"/>
    <x v="3"/>
    <s v="Dusseldorf"/>
    <n v="1940.16"/>
    <n v="80"/>
    <s v="NOS"/>
    <n v="24.25"/>
    <n v="80"/>
    <s v="PCS"/>
    <n v="1940"/>
    <n v="24.25"/>
    <s v="USD"/>
    <n v="136684.20000000001"/>
    <s v="Air"/>
    <s v="******"/>
    <m/>
    <m/>
  </r>
  <r>
    <d v="2020-01-03T00:00:00"/>
    <n v="42022190"/>
    <s v="COW LEATHER MASSENGER BAG 80%HM+20%MM BR .-NIL SZ-27X30X8 CM (DTLS AS PER INV.) W E INTEND TO CLAIM REWARD (MEIS)"/>
    <s v="******"/>
    <s v="******"/>
    <s v="Calcutta Air"/>
    <x v="3"/>
    <s v="Dusseldorf"/>
    <n v="1052.5"/>
    <n v="50"/>
    <s v="NOS"/>
    <n v="21.05"/>
    <n v="50"/>
    <s v="PCS"/>
    <n v="945"/>
    <n v="18.899999999999999"/>
    <s v="EUR"/>
    <n v="74148.399999999994"/>
    <s v="Air"/>
    <s v="******"/>
    <m/>
    <m/>
  </r>
  <r>
    <d v="2020-01-03T00:00:00"/>
    <n v="42022190"/>
    <s v="COW LEATHER HANDBAG 80%HM+20%MM BR.-STIL ORD SZ-33X41X12 CM (DTLS AS PER INV.) WE INTEND TO CLAIM REWARD (MEIS)"/>
    <s v="******"/>
    <s v="******"/>
    <s v="Calcutta Air"/>
    <x v="3"/>
    <s v="Dusseldorf"/>
    <n v="1829.34"/>
    <n v="60"/>
    <s v="NOS"/>
    <n v="30.49"/>
    <n v="60"/>
    <s v="PCS"/>
    <n v="1829.4"/>
    <n v="30.49"/>
    <s v="USD"/>
    <n v="128877.01"/>
    <s v="Air"/>
    <s v="******"/>
    <m/>
    <m/>
  </r>
  <r>
    <d v="2020-01-03T00:00:00"/>
    <n v="42022190"/>
    <s v="COW LEATHER MASSENGER BAG 80%HM+20%MM BR .-NIL SZ-41X33X12 CM (DTLS AS PER INV.) WE INTEND TO CLAIM REWARD (MEIS)"/>
    <s v="******"/>
    <s v="******"/>
    <s v="Calcutta Air"/>
    <x v="3"/>
    <s v="Dusseldorf"/>
    <n v="1035.79"/>
    <n v="30"/>
    <s v="NOS"/>
    <n v="34.53"/>
    <n v="30"/>
    <s v="PCS"/>
    <n v="687"/>
    <n v="22.9"/>
    <s v="EUR"/>
    <n v="72971.399999999994"/>
    <s v="Air"/>
    <s v="******"/>
    <m/>
    <m/>
  </r>
  <r>
    <d v="2020-01-03T00:00:00"/>
    <n v="42022190"/>
    <s v="COW LEATHER PORT FOLIO BAG 80%HM+20%MM B R.-NIL SZ-51X40X12 CM (DTLS AS PER INV.) WE INTEND TO CLAIM REWARD (MEIS)"/>
    <s v="******"/>
    <s v="******"/>
    <s v="Calcutta Air"/>
    <x v="3"/>
    <s v="Dusseldorf"/>
    <n v="7336.85"/>
    <n v="155"/>
    <s v="NOS"/>
    <n v="47.33"/>
    <n v="155"/>
    <s v="PCS"/>
    <n v="7336.15"/>
    <n v="47.33"/>
    <s v="USD"/>
    <n v="516881"/>
    <s v="Air"/>
    <s v="******"/>
    <m/>
    <m/>
  </r>
  <r>
    <d v="2020-01-03T00:00:00"/>
    <n v="42022190"/>
    <s v="COW LEATHER HANDBAG 80%HM+20%MM BR.-STIL ORD SZ-19X26X07 CM (DTLS AS PER INV.) WE INTEND TO CLAIM REWARD (MEIS)"/>
    <s v="******"/>
    <s v="******"/>
    <s v="Calcutta Air"/>
    <x v="3"/>
    <s v="Dusseldorf"/>
    <n v="564.66999999999996"/>
    <n v="30"/>
    <s v="NOS"/>
    <n v="18.82"/>
    <n v="30"/>
    <s v="PCS"/>
    <n v="507"/>
    <n v="16.899999999999999"/>
    <s v="EUR"/>
    <n v="39781.24"/>
    <s v="Air"/>
    <s v="******"/>
    <m/>
    <m/>
  </r>
  <r>
    <d v="2020-01-03T00:00:00"/>
    <n v="42022190"/>
    <s v="80% HANDMADE AND 20% MACHINE MADE COW LE ATHER. BACK PACK.BLACK COLOUR.BRAND RUGG ED EARTH."/>
    <s v="******"/>
    <s v="******"/>
    <s v="Calcutta Air"/>
    <x v="11"/>
    <s v="Calgary"/>
    <n v="1310"/>
    <n v="50"/>
    <s v="NOS"/>
    <n v="26.2"/>
    <n v="50"/>
    <s v="PCS"/>
    <n v="1310"/>
    <n v="26.2"/>
    <s v="USD"/>
    <n v="92289.51"/>
    <s v="Air"/>
    <s v="******"/>
    <m/>
    <m/>
  </r>
  <r>
    <d v="2020-01-03T00:00:00"/>
    <n v="42022190"/>
    <s v="80% HANDMADE AND 20% MACHINE MADE COW LE ATHER. BACK PACK.DK BROWN COLOUR.BRAND R UGGED EARTH."/>
    <s v="******"/>
    <s v="******"/>
    <s v="Calcutta Air"/>
    <x v="11"/>
    <s v="Calgary"/>
    <n v="1062.5"/>
    <n v="25"/>
    <s v="NOS"/>
    <n v="42.5"/>
    <n v="25"/>
    <s v="PCS"/>
    <n v="1062.5"/>
    <n v="42.5"/>
    <s v="USD"/>
    <n v="74853.119999999995"/>
    <s v="Air"/>
    <s v="******"/>
    <m/>
    <m/>
  </r>
  <r>
    <d v="2020-01-03T00:00:00"/>
    <n v="42022190"/>
    <s v="COW LEATHER HANDBAG 80%HM+20%MM BR.-STIL ORD SZ-33X40X12 CM (DTLS AS PER INV.) WE INTEND TO CLAIM REWARD (MEIS)"/>
    <s v="******"/>
    <s v="******"/>
    <s v="Calcutta Air"/>
    <x v="3"/>
    <s v="Dusseldorf"/>
    <n v="1219.56"/>
    <n v="30"/>
    <s v="NOS"/>
    <n v="40.65"/>
    <n v="30"/>
    <s v="PCS"/>
    <n v="687"/>
    <n v="22.9"/>
    <s v="EUR"/>
    <n v="85917.97"/>
    <s v="Air"/>
    <s v="******"/>
    <m/>
    <m/>
  </r>
  <r>
    <d v="2020-01-03T00:00:00"/>
    <n v="42022190"/>
    <s v="COW LEATHER HANDBAG 80%HM+20%MM BR.-STIL ORD SZ-42X32X12 CM (DTLS AS PER INV.) WE INTEND TO CLAIM REWARD (MEIS)"/>
    <s v="******"/>
    <s v="******"/>
    <s v="Calcutta Air"/>
    <x v="3"/>
    <s v="Dusseldorf"/>
    <n v="2057.1"/>
    <n v="80"/>
    <s v="NOS"/>
    <n v="25.71"/>
    <n v="80"/>
    <s v="PCS"/>
    <n v="2056.8000000000002"/>
    <n v="25.71"/>
    <s v="USD"/>
    <n v="144922.78"/>
    <s v="Air"/>
    <s v="******"/>
    <m/>
    <m/>
  </r>
  <r>
    <d v="2020-01-03T00:00:00"/>
    <n v="42022190"/>
    <s v="COW DDDM/VT LEATHER HANDBAG BD-BUGATTI (WE INT.TO CLM. REW. UN. MEIS. SCHM.) S IZE-(42X9X33)CM"/>
    <s v="******"/>
    <s v="******"/>
    <s v="Calcutta Air"/>
    <x v="3"/>
    <s v="Frankfurt"/>
    <n v="888.05"/>
    <n v="25"/>
    <s v="NOS"/>
    <n v="35.520000000000003"/>
    <n v="25"/>
    <s v="PCS"/>
    <n v="843.75"/>
    <n v="33.75"/>
    <s v="EUR"/>
    <n v="62563.17"/>
    <s v="Air"/>
    <s v="******"/>
    <m/>
    <m/>
  </r>
  <r>
    <d v="2020-01-03T00:00:00"/>
    <n v="42022190"/>
    <s v="COW VT LEATHER HANDBAG BD-BUGATTI (WE INT.TO CLM. REW. UN. MEIS. SCHM.) SIZE-2 6X21X6 CM"/>
    <s v="******"/>
    <s v="******"/>
    <s v="Calcutta Air"/>
    <x v="3"/>
    <s v="Frankfurt"/>
    <n v="3196.98"/>
    <n v="135"/>
    <s v="NOS"/>
    <n v="23.68"/>
    <n v="135"/>
    <s v="PCS"/>
    <n v="3037.5"/>
    <n v="22.5"/>
    <s v="EUR"/>
    <n v="225227.31"/>
    <s v="Air"/>
    <s v="******"/>
    <m/>
    <m/>
  </r>
  <r>
    <d v="2020-01-03T00:00:00"/>
    <n v="42022190"/>
    <s v="COW NAPPA LEATHER BACKPACK BD-BUGATTI (WE INT.TO CLM. REW. UN. MEIS. SCHM.) SI ZE-(33X15X43) CM"/>
    <s v="******"/>
    <s v="******"/>
    <s v="Calcutta Air"/>
    <x v="3"/>
    <s v="Frankfurt"/>
    <n v="1889.24"/>
    <n v="50"/>
    <s v="NOS"/>
    <n v="37.78"/>
    <n v="50"/>
    <s v="PCS"/>
    <n v="1447.5"/>
    <n v="28.95"/>
    <s v="EUR"/>
    <n v="133097.22"/>
    <s v="Air"/>
    <s v="******"/>
    <m/>
    <m/>
  </r>
  <r>
    <d v="2020-01-03T00:00:00"/>
    <n v="42022190"/>
    <s v="COW VT LEATHER HANDBAG BD-BUGATTI (WE INT.TO CLM. REW. UN. MEIS. SCHM.) SIZE- 39X32X9 CM"/>
    <s v="******"/>
    <s v="******"/>
    <s v="Calcutta Air"/>
    <x v="3"/>
    <s v="Frankfurt"/>
    <n v="719.91"/>
    <n v="20"/>
    <s v="NOS"/>
    <n v="36"/>
    <n v="20"/>
    <s v="PCS"/>
    <n v="684"/>
    <n v="34.200000000000003"/>
    <s v="EUR"/>
    <n v="50717.97"/>
    <s v="Air"/>
    <s v="******"/>
    <m/>
    <m/>
  </r>
  <r>
    <d v="2020-01-03T00:00:00"/>
    <n v="42022190"/>
    <s v="COW LEATHER CROSSBODY BAG SIZE:21X13 CM BRAND: TREATS PARTLY HAND &amp; MACHINE MADE CLAIM REWARDS UNDER MEIS"/>
    <s v="******"/>
    <s v="******"/>
    <s v="Calcutta Air"/>
    <x v="8"/>
    <s v="Copenhagen"/>
    <n v="2622.43"/>
    <n v="300"/>
    <s v="NOS"/>
    <n v="8.74"/>
    <n v="300"/>
    <s v="PCS"/>
    <n v="2355"/>
    <n v="7.85"/>
    <s v="EUR"/>
    <n v="184749.85"/>
    <s v="Air"/>
    <s v="******"/>
    <m/>
    <m/>
  </r>
  <r>
    <d v="2020-01-03T00:00:00"/>
    <n v="42022190"/>
    <s v="COW LEATHER SLING BAG SIZE:18X16 CM BRAN D: TREATS PARTLY HAND &amp; MACHINE MADE &quot;CL AIM REWARDS UNDER MEIS&quot;"/>
    <s v="******"/>
    <s v="******"/>
    <s v="Calcutta Air"/>
    <x v="8"/>
    <s v="Copenhagen"/>
    <n v="1358.54"/>
    <n v="200"/>
    <s v="NOS"/>
    <n v="6.79"/>
    <n v="200"/>
    <s v="PCS"/>
    <n v="1220"/>
    <n v="6.1"/>
    <s v="EUR"/>
    <n v="95709.03"/>
    <s v="Air"/>
    <s v="******"/>
    <m/>
    <m/>
  </r>
  <r>
    <d v="2020-01-03T00:00:00"/>
    <n v="42022190"/>
    <s v="COW LEATHER HAND BAGS - CHS19WSA29566 COLOUR- 001 BLACK"/>
    <s v="******"/>
    <s v="******"/>
    <s v="Madras Air"/>
    <x v="4"/>
    <s v="Zurich"/>
    <n v="23712.05"/>
    <n v="300"/>
    <s v="NOS"/>
    <n v="79.040000000000006"/>
    <n v="300"/>
    <s v="PCS"/>
    <n v="23712"/>
    <n v="79.040000000000006"/>
    <s v="USD"/>
    <n v="1670514.27"/>
    <s v="Air"/>
    <s v="******"/>
    <m/>
    <m/>
  </r>
  <r>
    <d v="2020-01-03T00:00:00"/>
    <n v="42022190"/>
    <s v="PROTECTIVE HOSE LEATHER (W014504) (700MM ID 26.0MM)"/>
    <s v="******"/>
    <s v="******"/>
    <s v="Madras Air"/>
    <x v="35"/>
    <s v="Shanghai"/>
    <n v="2204.84"/>
    <n v="1000"/>
    <s v="NOS"/>
    <n v="2.2000000000000002"/>
    <n v="1000"/>
    <s v="PCS"/>
    <n v="2200"/>
    <n v="2.2000000000000002"/>
    <s v="USD"/>
    <n v="155331"/>
    <s v="Air"/>
    <s v="******"/>
    <m/>
    <m/>
  </r>
  <r>
    <d v="2020-01-03T00:00:00"/>
    <n v="42022190"/>
    <s v="LEATHER GOODS- BEIJING XL STITCH BAG MAD E OUT OF GOAT FINISHED LEATHER. UNDER SC HEME(MEIS)"/>
    <s v="******"/>
    <s v="******"/>
    <s v="Madras Air"/>
    <x v="7"/>
    <s v="AMSTERDAM SCHIPHOL"/>
    <n v="184.61"/>
    <n v="10"/>
    <s v="NOS"/>
    <n v="18.46"/>
    <n v="10"/>
    <s v="PCS"/>
    <n v="184.6"/>
    <n v="18.46"/>
    <s v="USD"/>
    <n v="13005.52"/>
    <s v="Air"/>
    <s v="******"/>
    <m/>
    <m/>
  </r>
  <r>
    <d v="2020-01-03T00:00:00"/>
    <n v="42022190"/>
    <s v="LEATHER GOODS- PRAGUE LONG BAG MADE OUT OF GOAT FINISHED LEATHER. UNDER SCHEME(M EIS)"/>
    <s v="******"/>
    <s v="******"/>
    <s v="Madras Air"/>
    <x v="7"/>
    <s v="AMSTERDAM SCHIPHOL"/>
    <n v="273.01"/>
    <n v="21"/>
    <s v="NOS"/>
    <n v="13"/>
    <n v="21"/>
    <s v="PCS"/>
    <n v="273"/>
    <n v="13"/>
    <s v="USD"/>
    <n v="19233.509999999998"/>
    <s v="Air"/>
    <s v="******"/>
    <m/>
    <m/>
  </r>
  <r>
    <d v="2020-01-03T00:00:00"/>
    <n v="42022190"/>
    <s v="LEATHER GOODS- MADRID BIG BAG MADE OUT O F GOAT FINISHED LEATHER. UNDER SCHEME(ME IS)"/>
    <s v="******"/>
    <s v="******"/>
    <s v="Madras Air"/>
    <x v="7"/>
    <s v="AMSTERDAM SCHIPHOL"/>
    <n v="253.98"/>
    <n v="10"/>
    <s v="NOS"/>
    <n v="25.4"/>
    <n v="10"/>
    <s v="PCS"/>
    <n v="254"/>
    <n v="25.4"/>
    <s v="USD"/>
    <n v="17892.66"/>
    <s v="Air"/>
    <s v="******"/>
    <m/>
    <m/>
  </r>
  <r>
    <d v="2020-01-03T00:00:00"/>
    <n v="42022190"/>
    <s v="LEATHER GOODS- BEIJING XS STITCH BAG MAD E OUT OF GOAT FINISHED LEATHER. UNDER SC HEME(MEIS)"/>
    <s v="******"/>
    <s v="******"/>
    <s v="Madras Air"/>
    <x v="7"/>
    <s v="AMSTERDAM SCHIPHOL"/>
    <n v="53.56"/>
    <n v="10"/>
    <s v="NOS"/>
    <n v="5.36"/>
    <n v="10"/>
    <s v="PCS"/>
    <n v="53.6"/>
    <n v="5.36"/>
    <s v="USD"/>
    <n v="3773.43"/>
    <s v="Air"/>
    <s v="******"/>
    <m/>
    <m/>
  </r>
  <r>
    <d v="2020-01-03T00:00:00"/>
    <n v="42022190"/>
    <s v="COW LEATHER HAND BAG SIZE: 8 1/2 X 7 1/2 X 1 1/2 INCH DETAILS AS PER INVOICE WE INTEND TO CLAIM REWARDS UNDER (MEIS)"/>
    <s v="******"/>
    <s v="******"/>
    <s v="Calcutta Air"/>
    <x v="1"/>
    <s v="New York"/>
    <n v="502.76"/>
    <n v="50"/>
    <s v="NOS"/>
    <n v="10.06"/>
    <n v="50"/>
    <s v="PCS"/>
    <n v="525"/>
    <n v="10.5"/>
    <s v="USD"/>
    <n v="35419.1"/>
    <s v="Air"/>
    <s v="******"/>
    <m/>
    <m/>
  </r>
  <r>
    <d v="2020-01-03T00:00:00"/>
    <n v="42022190"/>
    <s v="COW LEATHER HAND BAGS (MACHINE AND HAND MADE WITH METAL FITTING) BRAND-BENVENUTI"/>
    <s v="******"/>
    <s v="******"/>
    <s v="Calcutta Air"/>
    <x v="37"/>
    <s v="Bucharest"/>
    <n v="1943.38"/>
    <n v="120"/>
    <s v="NOS"/>
    <n v="16.190000000000001"/>
    <n v="120"/>
    <s v="PCS"/>
    <n v="1824"/>
    <n v="15.2"/>
    <s v="EUR"/>
    <n v="136910.87"/>
    <s v="Air"/>
    <s v="******"/>
    <m/>
    <m/>
  </r>
  <r>
    <d v="2020-01-03T00:00:00"/>
    <n v="42022190"/>
    <s v="70% M.M.COW LEATHER GENTS HANDBAG SIZE:4 0X29X6 CM B-NIL(WE INTEND TO CLAIM REWAR DS UNDER MEIS)"/>
    <s v="******"/>
    <s v="******"/>
    <s v="Calcutta Air"/>
    <x v="2"/>
    <s v="Heathrow"/>
    <n v="3721.69"/>
    <n v="70"/>
    <s v="NOS"/>
    <n v="53.17"/>
    <n v="70"/>
    <s v="PCS"/>
    <n v="3143"/>
    <n v="44.9"/>
    <s v="GBP"/>
    <n v="262192.8"/>
    <s v="Air"/>
    <s v="******"/>
    <m/>
    <m/>
  </r>
  <r>
    <d v="2020-01-03T00:00:00"/>
    <n v="42022190"/>
    <s v="70% M.M.COW LEATHER GENTS HANDBAG SIZE:3 0X26X9 CM B-NIL(WE INTEND TO CLAIM REWAR DS UNDER MEIS)"/>
    <s v="******"/>
    <s v="******"/>
    <s v="Calcutta Air"/>
    <x v="2"/>
    <s v="Heathrow"/>
    <n v="2477.77"/>
    <n v="90"/>
    <s v="NOS"/>
    <n v="27.53"/>
    <n v="90"/>
    <s v="PCS"/>
    <n v="2092.5"/>
    <n v="23.25"/>
    <s v="GBP"/>
    <n v="174558.79"/>
    <s v="Air"/>
    <s v="******"/>
    <m/>
    <m/>
  </r>
  <r>
    <d v="2020-01-03T00:00:00"/>
    <n v="42022190"/>
    <s v="COW LEATHER HANDBAGS SIZE:32X10X32 CMS B RAND:NIL HANDMADE &quot;CLAIM REWARDS UNDER M EIS&quot;"/>
    <s v="******"/>
    <s v="******"/>
    <s v="Calcutta Air"/>
    <x v="7"/>
    <s v="AMSTERDAM SCHIPHOL"/>
    <n v="2765.19"/>
    <n v="192"/>
    <s v="NOS"/>
    <n v="14.4"/>
    <n v="192"/>
    <s v="PCS"/>
    <n v="2400"/>
    <n v="12.5"/>
    <s v="EUR"/>
    <n v="194807.67"/>
    <s v="Air"/>
    <s v="******"/>
    <m/>
    <m/>
  </r>
  <r>
    <d v="2020-01-03T00:00:00"/>
    <n v="42022190"/>
    <s v="HAND+MACH MADE FROM INDIAN COW LEATHER H ANDBAG. I/WE INTD TO CLM RWRD UNDR MEIS."/>
    <s v="******"/>
    <s v="******"/>
    <s v="Calcutta Air"/>
    <x v="7"/>
    <s v="AMSTERDAM SCHIPHOL"/>
    <n v="4571.07"/>
    <n v="220"/>
    <s v="NOS"/>
    <n v="20.78"/>
    <n v="220"/>
    <s v="PCS"/>
    <n v="4571.6000000000004"/>
    <n v="20.78"/>
    <s v="USD"/>
    <n v="322031.78000000003"/>
    <s v="Air"/>
    <s v="******"/>
    <m/>
    <m/>
  </r>
  <r>
    <d v="2020-01-03T00:00:00"/>
    <n v="42022190"/>
    <s v="90% H.M.COW LEATHER HANDBAGS SIZE:24X16 CM B-NIL(WE INTEND TO CLAIM REWARDS UNDE R MEIS)"/>
    <s v="******"/>
    <s v="******"/>
    <s v="Calcutta Air"/>
    <x v="3"/>
    <s v="Dusseldorf"/>
    <n v="382.48"/>
    <n v="40"/>
    <s v="NOS"/>
    <n v="9.56"/>
    <n v="40"/>
    <s v="PCS"/>
    <n v="512"/>
    <n v="12.8"/>
    <s v="EUR"/>
    <n v="26945.69"/>
    <s v="Air"/>
    <s v="******"/>
    <m/>
    <m/>
  </r>
  <r>
    <d v="2020-01-03T00:00:00"/>
    <n v="42022190"/>
    <s v="90% H.M.COW LEATHER HANDBAGS SIZE:28X28 CM B-NIL(WE INTEND TO CLAIM REWARDS UNDE R MEIS)"/>
    <s v="******"/>
    <s v="******"/>
    <s v="Calcutta Air"/>
    <x v="3"/>
    <s v="Dusseldorf"/>
    <n v="1610.44"/>
    <n v="100"/>
    <s v="NOS"/>
    <n v="16.100000000000001"/>
    <n v="100"/>
    <s v="PCS"/>
    <n v="1600"/>
    <n v="16"/>
    <s v="EUR"/>
    <n v="113455.46"/>
    <s v="Air"/>
    <s v="******"/>
    <m/>
    <m/>
  </r>
  <r>
    <d v="2020-01-03T00:00:00"/>
    <n v="42022190"/>
    <s v="90% H.M.COW LEATHER HANDBAGS SIZE:27X24 CM B-NIL(WE INTEND TO CLAIM REWARDS UNDE R MEIS)"/>
    <s v="******"/>
    <s v="******"/>
    <s v="Calcutta Air"/>
    <x v="3"/>
    <s v="Dusseldorf"/>
    <n v="515.34"/>
    <n v="40"/>
    <s v="NOS"/>
    <n v="12.88"/>
    <n v="40"/>
    <s v="PCS"/>
    <n v="512"/>
    <n v="12.8"/>
    <s v="EUR"/>
    <n v="36305.760000000002"/>
    <s v="Air"/>
    <s v="******"/>
    <m/>
    <m/>
  </r>
  <r>
    <d v="2020-01-03T00:00:00"/>
    <n v="42022190"/>
    <s v="90% H.M.COW LEATHER HANDBAGS SIZE:29X26 CM B-NIL(WE INTEND TO CLAIM REWARDS UNDE R MEIS)"/>
    <s v="******"/>
    <s v="******"/>
    <s v="Calcutta Air"/>
    <x v="3"/>
    <s v="Dusseldorf"/>
    <n v="943.62"/>
    <n v="50"/>
    <s v="NOS"/>
    <n v="18.87"/>
    <n v="50"/>
    <s v="PCS"/>
    <n v="937.5"/>
    <n v="18.75"/>
    <s v="EUR"/>
    <n v="66477.81"/>
    <s v="Air"/>
    <s v="******"/>
    <m/>
    <m/>
  </r>
  <r>
    <d v="2020-01-03T00:00:00"/>
    <n v="42022190"/>
    <s v="COW LEATHER HANDBAG 80%HM+20%MM BR.-STIL ORD SZ-12X30X16 CM (DTLS AS PER INV.) WE INTEND TO CLAIM REWARD (MEIS)"/>
    <s v="******"/>
    <s v="******"/>
    <s v="Calcutta Air"/>
    <x v="3"/>
    <s v="Dusseldorf"/>
    <n v="387.03"/>
    <n v="50"/>
    <s v="NOS"/>
    <n v="7.74"/>
    <n v="50"/>
    <s v="PCS"/>
    <n v="347.5"/>
    <n v="6.95"/>
    <s v="EUR"/>
    <n v="27266.2"/>
    <s v="Air"/>
    <s v="******"/>
    <m/>
    <m/>
  </r>
  <r>
    <d v="2020-01-03T00:00:00"/>
    <n v="42022190"/>
    <s v="COW LEATHER MASSENGER BAG 80%HM+20%MM BR .-NIL SZ-34X49X9 CM (DTLS AS PER INV.) W E INTEND TO CLAIM REWARD (MEIS)"/>
    <s v="******"/>
    <s v="******"/>
    <s v="Calcutta Air"/>
    <x v="3"/>
    <s v="Dusseldorf"/>
    <n v="1082.57"/>
    <n v="30"/>
    <s v="NOS"/>
    <n v="36.090000000000003"/>
    <n v="30"/>
    <s v="PCS"/>
    <n v="687"/>
    <n v="22.9"/>
    <s v="EUR"/>
    <n v="76266.94"/>
    <s v="Air"/>
    <s v="******"/>
    <m/>
    <m/>
  </r>
  <r>
    <d v="2020-01-03T00:00:00"/>
    <n v="42022190"/>
    <s v="COW LEATHER SHOULDER BAG SIZE:35X25 CM B RAND: TREATS PARTLY HAND &amp; MACHINE MADE CLAIM REWARDS UNDER MEIS"/>
    <s v="******"/>
    <s v="******"/>
    <s v="Calcutta Air"/>
    <x v="8"/>
    <s v="Copenhagen"/>
    <n v="1419.78"/>
    <n v="100"/>
    <s v="NOS"/>
    <n v="14.2"/>
    <n v="100"/>
    <s v="PCS"/>
    <n v="1275"/>
    <n v="12.75"/>
    <s v="EUR"/>
    <n v="100023.76"/>
    <s v="Air"/>
    <s v="******"/>
    <m/>
    <m/>
  </r>
  <r>
    <d v="2020-01-03T00:00:00"/>
    <n v="42022190"/>
    <s v="HAND BAG MADE OUT OF COW LEATHER"/>
    <s v="******"/>
    <s v="******"/>
    <s v="Madras Air"/>
    <x v="1"/>
    <s v="New York"/>
    <n v="1213.1500000000001"/>
    <n v="29"/>
    <s v="NOS"/>
    <n v="41.83"/>
    <n v="29"/>
    <s v="PCS"/>
    <n v="1213.07"/>
    <n v="41.83"/>
    <s v="USD"/>
    <n v="85466.43"/>
    <s v="Air"/>
    <s v="******"/>
    <m/>
    <m/>
  </r>
  <r>
    <d v="2020-01-03T00:00:00"/>
    <n v="42022190"/>
    <s v="DOCUMENT CASE MADE OUT OF COW LEATHER. W E INTEND TO CLAIM UNDER MEIS SCHEME."/>
    <s v="******"/>
    <s v="******"/>
    <s v="Madras Air"/>
    <x v="6"/>
    <s v="Barcelona"/>
    <n v="1078.54"/>
    <n v="50"/>
    <s v="NOS"/>
    <n v="21.57"/>
    <n v="50"/>
    <s v="PCS"/>
    <n v="1078.5"/>
    <n v="21.57"/>
    <s v="USD"/>
    <n v="75982.98"/>
    <s v="Air"/>
    <s v="******"/>
    <m/>
    <m/>
  </r>
  <r>
    <d v="2020-01-03T00:00:00"/>
    <n v="42022190"/>
    <s v="COW LEATHER HAND BAGS - CHS19WSA29630 COLOUR- 24H CEMENT BEIGE"/>
    <s v="******"/>
    <s v="******"/>
    <s v="Madras Air"/>
    <x v="4"/>
    <s v="Zurich"/>
    <n v="8049.89"/>
    <n v="100"/>
    <s v="NOS"/>
    <n v="80.5"/>
    <n v="100"/>
    <s v="PCS"/>
    <n v="8050"/>
    <n v="80.5"/>
    <s v="USD"/>
    <n v="567115.07999999996"/>
    <s v="Air"/>
    <s v="******"/>
    <m/>
    <m/>
  </r>
  <r>
    <d v="2020-01-03T00:00:00"/>
    <n v="42022190"/>
    <s v="LEATHER GOODS- PRAGUE LONG BAG L BACK PA CK MADE OUT OF GOAT FINISHED LEATHER. UN DER SCHEME(MEIS)"/>
    <s v="******"/>
    <s v="******"/>
    <s v="Madras Air"/>
    <x v="7"/>
    <s v="AMSTERDAM SCHIPHOL"/>
    <n v="296.41000000000003"/>
    <n v="10"/>
    <s v="NOS"/>
    <n v="29.64"/>
    <n v="10"/>
    <s v="PCS"/>
    <n v="296.39999999999998"/>
    <n v="29.64"/>
    <s v="USD"/>
    <n v="20882.099999999999"/>
    <s v="Air"/>
    <s v="******"/>
    <m/>
    <m/>
  </r>
  <r>
    <d v="2020-01-03T00:00:00"/>
    <n v="42022190"/>
    <s v="COW LEATHER HAND BAG SIZE: 9 1/2 X 9 1/2 X 1 1/2 INCH DETAILS AS PER INVOICE WE INTEND TO CLAIM REWARDS UNDER (MEIS)"/>
    <s v="******"/>
    <s v="******"/>
    <s v="Calcutta Air"/>
    <x v="1"/>
    <s v="New York"/>
    <n v="3112.29"/>
    <n v="250"/>
    <s v="NOS"/>
    <n v="12.45"/>
    <n v="250"/>
    <s v="PCS"/>
    <n v="3250"/>
    <n v="13"/>
    <s v="USD"/>
    <n v="219260.99"/>
    <s v="Air"/>
    <s v="******"/>
    <m/>
    <m/>
  </r>
  <r>
    <d v="2020-01-03T00:00:00"/>
    <n v="42022190"/>
    <s v="COW LEATHER HAND BAG SIZE: 11 X 11 X 1 1/2 INCH DETAILS AS PER INVOICE WE INTEND TO CLAIM REWARDS UNDER (MEIS)"/>
    <s v="******"/>
    <s v="******"/>
    <s v="Calcutta Air"/>
    <x v="1"/>
    <s v="New York"/>
    <n v="2298.31"/>
    <n v="150"/>
    <s v="NOS"/>
    <n v="15.32"/>
    <n v="150"/>
    <s v="PCS"/>
    <n v="2400"/>
    <n v="16"/>
    <s v="USD"/>
    <n v="161915.82999999999"/>
    <s v="Air"/>
    <s v="******"/>
    <m/>
    <m/>
  </r>
  <r>
    <d v="2020-01-03T00:00:00"/>
    <n v="42022190"/>
    <s v="COW HUNTER LEATHER BELT BAG BRAND-NIL - WE INTEND TO CLAIM REWARDS UNDER SCHEME (MEIS)"/>
    <s v="******"/>
    <s v="******"/>
    <s v="Calcutta Air"/>
    <x v="3"/>
    <s v="Hamburg"/>
    <n v="954.6"/>
    <n v="150"/>
    <s v="NOS"/>
    <n v="6.36"/>
    <n v="150"/>
    <s v="PCS"/>
    <n v="954"/>
    <n v="6.36"/>
    <s v="USD"/>
    <n v="67251.27"/>
    <s v="Air"/>
    <s v="******"/>
    <m/>
    <m/>
  </r>
  <r>
    <d v="2020-01-03T00:00:00"/>
    <n v="42022190"/>
    <s v="COW PULL UP LEATHER LAP TOP BAG BRAND-N IL - WE INTEND TO CLAIM REWARDS UNDER SC HEME (MEIS)"/>
    <s v="******"/>
    <s v="******"/>
    <s v="Calcutta Air"/>
    <x v="3"/>
    <s v="Hamburg"/>
    <n v="1231.04"/>
    <n v="50"/>
    <s v="NOS"/>
    <n v="24.62"/>
    <n v="50"/>
    <s v="PCS"/>
    <n v="1105.5"/>
    <n v="22.11"/>
    <s v="EUR"/>
    <n v="86726.46"/>
    <s v="Air"/>
    <s v="******"/>
    <m/>
    <m/>
  </r>
  <r>
    <d v="2020-01-03T00:00:00"/>
    <n v="42022190"/>
    <s v="COW NAPPA LEATHER BELT BAG BRAND-NIL - WE INTEND TO CLAIM REWARDS UNDER SCHEME (MEIS)"/>
    <s v="******"/>
    <s v="******"/>
    <s v="Calcutta Air"/>
    <x v="3"/>
    <s v="Hamburg"/>
    <n v="1249.4100000000001"/>
    <n v="125"/>
    <s v="NOS"/>
    <n v="10"/>
    <n v="125"/>
    <s v="PCS"/>
    <n v="1250"/>
    <n v="10"/>
    <s v="USD"/>
    <n v="88020.96"/>
    <s v="Air"/>
    <s v="******"/>
    <m/>
    <m/>
  </r>
  <r>
    <d v="2020-01-03T00:00:00"/>
    <n v="42022190"/>
    <s v="COW LEATHER LAPTOP BAG. U/B.SIZ-ASSORED. HAND MADE+STICH. (WE INTED TO CLAIM REWA RDS UND MEIS)"/>
    <s v="******"/>
    <s v="******"/>
    <s v="Calcutta Air"/>
    <x v="10"/>
    <s v="Stockholm"/>
    <n v="217.99"/>
    <n v="6"/>
    <s v="NOS"/>
    <n v="36.33"/>
    <n v="6"/>
    <s v="PCS"/>
    <n v="157.38"/>
    <n v="26.23"/>
    <s v="EUR"/>
    <n v="15357.55"/>
    <s v="Air"/>
    <s v="******"/>
    <m/>
    <m/>
  </r>
  <r>
    <d v="2020-01-03T00:00:00"/>
    <n v="42022190"/>
    <s v="COW LEATHER BELT POUCH. U/B.SIZ-ASSORED. HAND MADE+STICH. (WE INTED TO CLAIM REWA RDS UND MEIS)"/>
    <s v="******"/>
    <s v="******"/>
    <s v="Calcutta Air"/>
    <x v="10"/>
    <s v="Stockholm"/>
    <n v="85.8"/>
    <n v="6"/>
    <s v="NOS"/>
    <n v="14.3"/>
    <n v="6"/>
    <s v="PCS"/>
    <n v="157.38"/>
    <n v="26.23"/>
    <s v="EUR"/>
    <n v="6044.57"/>
    <s v="Air"/>
    <s v="******"/>
    <m/>
    <m/>
  </r>
  <r>
    <d v="2020-01-03T00:00:00"/>
    <n v="42022190"/>
    <s v="70% M.M.COW LEATHER GENTS HANDBAG SIZE:2 5X32X6 CM B-NIL(WE INTEND TO CLAIM REWAR DS UNDER MEIS)"/>
    <s v="******"/>
    <s v="******"/>
    <s v="Calcutta Air"/>
    <x v="2"/>
    <s v="Heathrow"/>
    <n v="1318.81"/>
    <n v="45"/>
    <s v="NOS"/>
    <n v="29.31"/>
    <n v="45"/>
    <s v="PCS"/>
    <n v="1318.95"/>
    <n v="29.31"/>
    <s v="USD"/>
    <n v="92910.44"/>
    <s v="Air"/>
    <s v="******"/>
    <m/>
    <m/>
  </r>
  <r>
    <d v="2020-01-03T00:00:00"/>
    <n v="42022190"/>
    <s v="SHEEP MAORI LEATHER HANDBAGS LOGO-&quot;C&quot; - WE INTEND TO CLAIM REWARDS UNDER SCHEME (MEIS)"/>
    <s v="******"/>
    <s v="******"/>
    <s v="Calcutta Air"/>
    <x v="10"/>
    <s v="Gothenburg"/>
    <n v="14500.17"/>
    <n v="3100"/>
    <s v="NOS"/>
    <n v="4.68"/>
    <n v="3100"/>
    <s v="PCS"/>
    <n v="14508"/>
    <n v="4.68"/>
    <s v="USD"/>
    <n v="1021537.01"/>
    <s v="Air"/>
    <s v="******"/>
    <m/>
    <m/>
  </r>
  <r>
    <d v="2020-01-03T00:00:00"/>
    <n v="42022190"/>
    <s v="COW LEATHER HANDBAGS SIZE:21X7X23 CMS BR AND:NIL HANDMADE &quot;CLAIM REWARDS UNDER ME IS&quot;"/>
    <s v="******"/>
    <s v="******"/>
    <s v="Calcutta Air"/>
    <x v="7"/>
    <s v="AMSTERDAM SCHIPHOL"/>
    <n v="2304.33"/>
    <n v="192"/>
    <s v="NOS"/>
    <n v="12"/>
    <n v="192"/>
    <s v="PCS"/>
    <n v="2400"/>
    <n v="12.5"/>
    <s v="EUR"/>
    <n v="162339.70000000001"/>
    <s v="Air"/>
    <s v="******"/>
    <m/>
    <m/>
  </r>
  <r>
    <d v="2020-01-03T00:00:00"/>
    <n v="42022190"/>
    <s v="BUFF LEATHER HAND BAG(MACHINE &amp; HAND MAD E)(WE CLAIM MEIS)(DETAILS AS PER INVOICE )"/>
    <s v="******"/>
    <s v="******"/>
    <s v="Calcutta Air"/>
    <x v="10"/>
    <s v="Gothenburg"/>
    <n v="2460"/>
    <n v="100"/>
    <s v="NOS"/>
    <n v="24.6"/>
    <n v="100"/>
    <s v="PCS"/>
    <n v="2460"/>
    <n v="24.6"/>
    <s v="USD"/>
    <n v="173306.95"/>
    <s v="Air"/>
    <s v="******"/>
    <m/>
    <m/>
  </r>
  <r>
    <d v="2020-01-03T00:00:00"/>
    <n v="42022190"/>
    <s v="COW DDDM/VT LEATHER HANDBAG BD-BUGATTI (WE INT.TO CLM. REW. UN. MEIS. SCHM.) S IZE-(39X10X29) CM"/>
    <s v="******"/>
    <s v="******"/>
    <s v="Calcutta Air"/>
    <x v="3"/>
    <s v="Frankfurt"/>
    <n v="1523.5"/>
    <n v="50"/>
    <s v="NOS"/>
    <n v="30.47"/>
    <n v="50"/>
    <s v="PCS"/>
    <n v="1447.5"/>
    <n v="28.95"/>
    <s v="EUR"/>
    <n v="107330.59"/>
    <s v="Air"/>
    <s v="******"/>
    <m/>
    <m/>
  </r>
  <r>
    <d v="2020-01-03T00:00:00"/>
    <n v="42022190"/>
    <s v="COW LEATHER TRAVEL BAG(DTLS AS PER INV)W E INTND TO CLM MEIS"/>
    <s v="******"/>
    <s v="******"/>
    <s v="Calcutta Air"/>
    <x v="2"/>
    <s v="Manchester"/>
    <n v="157.43"/>
    <n v="40"/>
    <s v="NOS"/>
    <n v="3.94"/>
    <n v="40"/>
    <s v="PCS"/>
    <n v="177.6"/>
    <n v="4.4400000000000004"/>
    <s v="GBP"/>
    <n v="11091.23"/>
    <s v="Air"/>
    <s v="******"/>
    <m/>
    <m/>
  </r>
  <r>
    <d v="2020-01-02T00:00:00"/>
    <n v="42022190"/>
    <s v="COW LEATHER LAPTOP BAG - WE INTEND TO CL AIM REWARDS UNDER SCHEME (MEIS)"/>
    <s v="******"/>
    <s v="******"/>
    <s v="Calcutta Air"/>
    <x v="7"/>
    <s v="AMSTERDAM SCHIPHOL"/>
    <n v="11912.68"/>
    <n v="400"/>
    <s v="NOS"/>
    <n v="29.78"/>
    <n v="400"/>
    <s v="PCS"/>
    <n v="11912"/>
    <n v="29.78"/>
    <s v="USD"/>
    <n v="836270.05"/>
    <s v="Air"/>
    <s v="******"/>
    <m/>
    <m/>
  </r>
  <r>
    <d v="2020-01-02T00:00:00"/>
    <n v="42022190"/>
    <s v="COW LEATHER BACK PACK - WE INTEND TO CLA IM REWARDS UNDER SCHEME (MEIS)"/>
    <s v="******"/>
    <s v="******"/>
    <s v="Calcutta Air"/>
    <x v="7"/>
    <s v="AMSTERDAM SCHIPHOL"/>
    <n v="4652.1099999999997"/>
    <n v="150"/>
    <s v="NOS"/>
    <n v="31.01"/>
    <n v="150"/>
    <s v="PCS"/>
    <n v="4530"/>
    <n v="30.2"/>
    <s v="EUR"/>
    <n v="326577.84000000003"/>
    <s v="Air"/>
    <s v="******"/>
    <m/>
    <m/>
  </r>
  <r>
    <d v="2020-01-02T00:00:00"/>
    <n v="42022190"/>
    <s v="COW LEATHER HANDBAGS"/>
    <s v="******"/>
    <s v="******"/>
    <s v="Madras Air"/>
    <x v="18"/>
    <s v="Kuala Lumpur"/>
    <n v="948.78"/>
    <n v="6"/>
    <s v="NOS"/>
    <n v="158.13"/>
    <n v="6"/>
    <s v="NOS"/>
    <n v="948.78"/>
    <n v="158.13"/>
    <s v="USD"/>
    <n v="66604.36"/>
    <s v="Air"/>
    <s v="******"/>
    <m/>
    <m/>
  </r>
  <r>
    <d v="2020-01-02T00:00:00"/>
    <n v="42022190"/>
    <s v="COW LEATHER HANDBAGS."/>
    <s v="******"/>
    <s v="******"/>
    <s v="Madras Air"/>
    <x v="1"/>
    <s v="New York"/>
    <n v="9962.19"/>
    <n v="63"/>
    <s v="NOS"/>
    <n v="158.13"/>
    <n v="63"/>
    <s v="NOS"/>
    <n v="9962.19"/>
    <n v="158.13"/>
    <s v="USD"/>
    <n v="699345.74"/>
    <s v="Air"/>
    <s v="******"/>
    <m/>
    <m/>
  </r>
  <r>
    <d v="2020-01-02T00:00:00"/>
    <n v="42022190"/>
    <s v="70% M.M.COW LEATHER HANDBAG WTH.HANDDLE W/O SHLD.STRP. SIZE:56X13X44 CM B-NIL(WE INTEND TO CLAIM REWARDS UNDER MEIS)"/>
    <s v="******"/>
    <s v="******"/>
    <s v="Calcutta Air"/>
    <x v="10"/>
    <s v="Stockholm"/>
    <n v="783.74"/>
    <n v="20"/>
    <s v="NOS"/>
    <n v="39.19"/>
    <n v="20"/>
    <s v="PCS"/>
    <n v="709"/>
    <n v="35.450000000000003"/>
    <s v="EUR"/>
    <n v="55018.42"/>
    <s v="Air"/>
    <s v="******"/>
    <m/>
    <m/>
  </r>
  <r>
    <d v="2020-01-02T00:00:00"/>
    <n v="42022190"/>
    <s v="COW LEATHER HAND BAGS(DETAS PER INVOICE)"/>
    <s v="******"/>
    <s v="******"/>
    <s v="Calcutta Air"/>
    <x v="7"/>
    <s v="AMSTERDAM SCHIPHOL"/>
    <n v="3220.19"/>
    <n v="120"/>
    <s v="NOS"/>
    <n v="26.83"/>
    <n v="120"/>
    <s v="PCS"/>
    <n v="3219.6"/>
    <n v="26.83"/>
    <s v="USD"/>
    <n v="226057.51"/>
    <s v="Air"/>
    <s v="******"/>
    <m/>
    <m/>
  </r>
  <r>
    <d v="2020-01-02T00:00:00"/>
    <n v="42022190"/>
    <s v="COW LEATHER HAND BAGS (DETAS PER INVOICE )"/>
    <s v="******"/>
    <s v="******"/>
    <s v="Calcutta Air"/>
    <x v="7"/>
    <s v="AMSTERDAM SCHIPHOL"/>
    <n v="15907.5"/>
    <n v="930"/>
    <s v="NOS"/>
    <n v="17.100000000000001"/>
    <n v="930"/>
    <s v="PCS"/>
    <n v="15903"/>
    <n v="17.100000000000001"/>
    <s v="USD"/>
    <n v="1116706.68"/>
    <s v="Air"/>
    <s v="******"/>
    <m/>
    <m/>
  </r>
  <r>
    <d v="2020-01-02T00:00:00"/>
    <n v="42022190"/>
    <s v="100% COW LEATHER BODY BAG FLAT ( DEATILS AS PER INV) ( WE INTEND TO CLAIM REWARE DS UNDER MERCHANDISE EXPORT FROM INDIA S"/>
    <s v="******"/>
    <s v="******"/>
    <s v="Calcutta Air"/>
    <x v="12"/>
    <s v="Milano"/>
    <n v="223.85"/>
    <n v="9"/>
    <s v="NOS"/>
    <n v="24.87"/>
    <n v="9"/>
    <s v="PCS"/>
    <n v="227.25"/>
    <n v="25.25"/>
    <s v="EUR"/>
    <n v="15714"/>
    <s v="Air"/>
    <s v="******"/>
    <m/>
    <m/>
  </r>
  <r>
    <d v="2020-01-02T00:00:00"/>
    <n v="42022190"/>
    <s v="100% COW LEATHER BODY BAG SMALL( DEATILS AS PER INV) ( WE INTEND TO CLAIM REWARE DS UNDER MERCHANDISE EXPORT FROM INDIA S"/>
    <s v="******"/>
    <s v="******"/>
    <s v="Calcutta Air"/>
    <x v="12"/>
    <s v="Milano"/>
    <n v="223.85"/>
    <n v="9"/>
    <s v="NOS"/>
    <n v="24.87"/>
    <n v="9"/>
    <s v="PCS"/>
    <n v="227.25"/>
    <n v="25.25"/>
    <s v="EUR"/>
    <n v="15714"/>
    <s v="Air"/>
    <s v="******"/>
    <m/>
    <m/>
  </r>
  <r>
    <d v="2020-01-02T00:00:00"/>
    <n v="42022190"/>
    <s v="100% COW LEATHER BODY BAG BIG( DEATILS A S PER INV) ( WE INTEND TO CLAIM REWAREDS UNDER MERCHANDISE EXPORT FROM INDIA SCH"/>
    <s v="******"/>
    <s v="******"/>
    <s v="Calcutta Air"/>
    <x v="12"/>
    <s v="Milano"/>
    <n v="251.21"/>
    <n v="9"/>
    <s v="NOS"/>
    <n v="27.91"/>
    <n v="9"/>
    <s v="PCS"/>
    <n v="227.25"/>
    <n v="25.25"/>
    <s v="EUR"/>
    <n v="17634.599999999999"/>
    <s v="Air"/>
    <s v="******"/>
    <m/>
    <m/>
  </r>
  <r>
    <d v="2020-01-02T00:00:00"/>
    <n v="42022190"/>
    <s v="COW LEATHER HANDBAGS (DET. AS PER INVOIC E)(WE INT. TO CLM.REW.UND. MEIS. SCH.)"/>
    <s v="******"/>
    <s v="******"/>
    <s v="Calcutta Air"/>
    <x v="9"/>
    <s v="Paris"/>
    <n v="2084.42"/>
    <n v="30"/>
    <s v="NOS"/>
    <n v="69.48"/>
    <n v="30"/>
    <s v="PCS"/>
    <n v="2084.4"/>
    <n v="69.48"/>
    <s v="USD"/>
    <n v="146326.46"/>
    <s v="Air"/>
    <s v="******"/>
    <m/>
    <m/>
  </r>
  <r>
    <d v="2020-01-02T00:00:00"/>
    <n v="42022190"/>
    <s v="COW LEATHER HANDBAGS"/>
    <s v="******"/>
    <s v="******"/>
    <s v="Madras Air"/>
    <x v="12"/>
    <s v="Malpensa"/>
    <n v="5774.73"/>
    <n v="45"/>
    <s v="NOS"/>
    <n v="128.33000000000001"/>
    <n v="45"/>
    <s v="NOS"/>
    <n v="5774.85"/>
    <n v="128.33000000000001"/>
    <s v="USD"/>
    <n v="405386.01"/>
    <s v="Air"/>
    <s v="******"/>
    <m/>
    <m/>
  </r>
  <r>
    <d v="2020-01-02T00:00:00"/>
    <n v="42022190"/>
    <s v="COW LEATHER WOVEN HANDBAGS"/>
    <s v="******"/>
    <s v="******"/>
    <s v="Madras Air"/>
    <x v="12"/>
    <s v="Milano"/>
    <n v="279"/>
    <n v="3"/>
    <s v="NOS"/>
    <n v="93"/>
    <n v="3"/>
    <s v="PCS"/>
    <n v="279"/>
    <n v="93"/>
    <s v="USD"/>
    <n v="19585.8"/>
    <s v="Air"/>
    <s v="******"/>
    <m/>
    <m/>
  </r>
  <r>
    <d v="2020-01-02T00:00:00"/>
    <n v="42022190"/>
    <s v="COW LEATHER HANDBAGS"/>
    <s v="******"/>
    <s v="******"/>
    <s v="Madras Air"/>
    <x v="7"/>
    <s v="AMSTERDAM SCHIPHOL"/>
    <n v="107.06"/>
    <n v="4"/>
    <s v="NOS"/>
    <n v="26.76"/>
    <n v="4"/>
    <s v="PCS"/>
    <n v="107.04"/>
    <n v="26.76"/>
    <s v="USD"/>
    <n v="7515.61"/>
    <s v="Air"/>
    <s v="******"/>
    <m/>
    <m/>
  </r>
  <r>
    <d v="2020-01-02T00:00:00"/>
    <n v="42022190"/>
    <s v="COW LEATHER HANDBAGS."/>
    <s v="******"/>
    <s v="******"/>
    <s v="Madras Air"/>
    <x v="36"/>
    <s v="Seoul"/>
    <n v="492.12"/>
    <n v="22"/>
    <s v="NOS"/>
    <n v="22.37"/>
    <n v="22"/>
    <s v="PCS"/>
    <n v="492.14"/>
    <n v="22.37"/>
    <s v="USD"/>
    <n v="34546.82"/>
    <s v="Air"/>
    <s v="******"/>
    <m/>
    <m/>
  </r>
  <r>
    <d v="2020-01-02T00:00:00"/>
    <n v="42022190"/>
    <s v="COW LEATHER HANDBAG"/>
    <s v="******"/>
    <s v="******"/>
    <s v="Calcutta Air"/>
    <x v="10"/>
    <s v="Stockholm"/>
    <n v="131.05000000000001"/>
    <n v="40"/>
    <s v="NOS"/>
    <n v="3.28"/>
    <n v="40"/>
    <s v="PCS"/>
    <n v="131.19999999999999"/>
    <n v="3.28"/>
    <s v="USD"/>
    <n v="9200"/>
    <s v="Air"/>
    <s v="******"/>
    <m/>
    <m/>
  </r>
  <r>
    <d v="2020-01-02T00:00:00"/>
    <n v="42022190"/>
    <s v="COW OIL PULL UP LEATHER HANDBAGS WE INT END TO CLAIM REWARDS UNDER MEIS."/>
    <s v="******"/>
    <s v="******"/>
    <s v="Calcutta Air"/>
    <x v="12"/>
    <s v="Rome"/>
    <n v="3974.59"/>
    <n v="135"/>
    <s v="NOS"/>
    <n v="29.44"/>
    <n v="135"/>
    <s v="PCS"/>
    <n v="3753"/>
    <n v="27.8"/>
    <s v="EUR"/>
    <n v="279016.13"/>
    <s v="Air"/>
    <s v="******"/>
    <m/>
    <m/>
  </r>
  <r>
    <d v="2020-01-02T00:00:00"/>
    <n v="42022190"/>
    <s v="COW DDDM LEATHER HANDBAGS WE INTEND TO CLAIM REWARDS UNDER MEIS."/>
    <s v="******"/>
    <s v="******"/>
    <s v="Calcutta Air"/>
    <x v="12"/>
    <s v="Rome"/>
    <n v="3145.36"/>
    <n v="180"/>
    <s v="NOS"/>
    <n v="17.47"/>
    <n v="180"/>
    <s v="PCS"/>
    <n v="2970"/>
    <n v="16.5"/>
    <s v="EUR"/>
    <n v="220804.16"/>
    <s v="Air"/>
    <s v="******"/>
    <m/>
    <m/>
  </r>
  <r>
    <d v="2020-01-02T00:00:00"/>
    <n v="42022190"/>
    <s v="COW DDDM LEATHER HANDBAGS 60% HM AND 40% MM. WE INTEND TO CLAIM REWARDS UNDER ME IS."/>
    <s v="******"/>
    <s v="******"/>
    <s v="Calcutta Air"/>
    <x v="12"/>
    <s v="Rome"/>
    <n v="454.01"/>
    <n v="30"/>
    <s v="NOS"/>
    <n v="15.13"/>
    <n v="30"/>
    <s v="PCS"/>
    <n v="428.7"/>
    <n v="14.29"/>
    <s v="EUR"/>
    <n v="31871.63"/>
    <s v="Air"/>
    <s v="******"/>
    <m/>
    <m/>
  </r>
  <r>
    <d v="2020-01-02T00:00:00"/>
    <n v="42022190"/>
    <s v="COW LEATHER HANDBAGS."/>
    <s v="******"/>
    <s v="******"/>
    <s v="Madras Air"/>
    <x v="14"/>
    <s v="Na"/>
    <n v="1423.17"/>
    <n v="9"/>
    <s v="NOS"/>
    <n v="158.13"/>
    <n v="9"/>
    <s v="NOS"/>
    <n v="1423.17"/>
    <n v="158.13"/>
    <s v="USD"/>
    <n v="99906.53"/>
    <s v="Air"/>
    <s v="******"/>
    <m/>
    <m/>
  </r>
  <r>
    <d v="2020-01-02T00:00:00"/>
    <n v="42022190"/>
    <s v="COW LEATHER HANDBAGS"/>
    <s v="******"/>
    <s v="******"/>
    <s v="Madras Air"/>
    <x v="11"/>
    <s v="Toronto"/>
    <n v="3795.12"/>
    <n v="24"/>
    <s v="NOS"/>
    <n v="158.13"/>
    <n v="24"/>
    <s v="NOS"/>
    <n v="3795.12"/>
    <n v="158.13"/>
    <s v="USD"/>
    <n v="266417.42"/>
    <s v="Air"/>
    <s v="******"/>
    <m/>
    <m/>
  </r>
  <r>
    <d v="2020-01-02T00:00:00"/>
    <n v="42022190"/>
    <s v="COW LEATHER HANDBAGS"/>
    <s v="******"/>
    <s v="******"/>
    <s v="Madras Air"/>
    <x v="13"/>
    <s v="Taipei"/>
    <n v="3320.73"/>
    <n v="21"/>
    <s v="NOS"/>
    <n v="158.13"/>
    <n v="21"/>
    <s v="NOS"/>
    <n v="3320.73"/>
    <n v="158.13"/>
    <s v="USD"/>
    <n v="233115.25"/>
    <s v="Air"/>
    <s v="******"/>
    <m/>
    <m/>
  </r>
  <r>
    <d v="2020-01-02T00:00:00"/>
    <n v="42022190"/>
    <s v="COW LEATHER HANDBAGS."/>
    <s v="******"/>
    <s v="******"/>
    <s v="Madras Air"/>
    <x v="1"/>
    <s v="Los Angeles"/>
    <n v="7590.24"/>
    <n v="48"/>
    <s v="NOS"/>
    <n v="158.13"/>
    <n v="48"/>
    <s v="NOS"/>
    <n v="7590.24"/>
    <n v="158.13"/>
    <s v="USD"/>
    <n v="532834.85"/>
    <s v="Air"/>
    <s v="******"/>
    <m/>
    <m/>
  </r>
  <r>
    <d v="2020-01-02T00:00:00"/>
    <n v="42022190"/>
    <s v="COW LEATHER HAND BAG 90 % H/M M/F BUTT BELLY SHANK B/N DVN REWARD CLM UND MEIS"/>
    <s v="******"/>
    <s v="******"/>
    <s v="Calcutta Air"/>
    <x v="28"/>
    <s v="Brussels"/>
    <n v="7332.76"/>
    <n v="99"/>
    <s v="NOS"/>
    <n v="74.069999999999993"/>
    <n v="99"/>
    <s v="PCS"/>
    <n v="7332.93"/>
    <n v="74.069999999999993"/>
    <s v="USD"/>
    <n v="514759.58"/>
    <s v="Air"/>
    <s v="******"/>
    <m/>
    <m/>
  </r>
  <r>
    <d v="2020-01-02T00:00:00"/>
    <n v="42022190"/>
    <s v="COW LEATHER HAND BAG BRAND-PRATO(90% LE ATHER 10% COTTON)(WE INT. TO CLM.REW.UN D. MEIS. SCH.)(DET. AS PER INV.)"/>
    <s v="******"/>
    <s v="******"/>
    <s v="Calcutta Air"/>
    <x v="3"/>
    <s v="Frankfurt"/>
    <n v="907.69"/>
    <n v="58"/>
    <s v="NOS"/>
    <n v="15.65"/>
    <n v="58"/>
    <s v="PCS"/>
    <n v="870"/>
    <n v="15"/>
    <s v="EUR"/>
    <n v="63719.58"/>
    <s v="Air"/>
    <s v="******"/>
    <m/>
    <m/>
  </r>
  <r>
    <d v="2020-01-02T00:00:00"/>
    <n v="42022190"/>
    <s v="COW LEATHER LAPTOP BAGS. HM &amp; MM GPO LE BEL 1% FITTINGS .DETAILS AS PER INV.WEI NTEND TO CLAIM REWARD UNDER &quot;MEIS&quot;"/>
    <s v="******"/>
    <s v="******"/>
    <s v="Calcutta Air"/>
    <x v="38"/>
    <s v="Sofia"/>
    <n v="1671.15"/>
    <n v="33"/>
    <s v="NOS"/>
    <n v="50.64"/>
    <n v="33"/>
    <s v="PCS"/>
    <n v="1603.8"/>
    <n v="48.6"/>
    <s v="EUR"/>
    <n v="117315.04"/>
    <s v="Air"/>
    <s v="******"/>
    <m/>
    <m/>
  </r>
  <r>
    <d v="2020-01-01T00:00:00"/>
    <n v="42022190"/>
    <s v="COW ANTIQUE LEATHER RUCKSAC - WE INTEND TO CLAIM REWARDS UNDER SCHEME (MEIS)"/>
    <s v="******"/>
    <s v="******"/>
    <s v="Calcutta Air"/>
    <x v="3"/>
    <s v="Munich"/>
    <n v="10499.87"/>
    <n v="675"/>
    <s v="NOS"/>
    <n v="15.56"/>
    <n v="675"/>
    <s v="PCS"/>
    <n v="10503"/>
    <n v="15.56"/>
    <s v="USD"/>
    <n v="737090.72"/>
    <s v="Air"/>
    <s v="******"/>
    <m/>
    <m/>
  </r>
  <r>
    <d v="2020-01-01T00:00:00"/>
    <n v="42022190"/>
    <s v="COW CROCO PRINTED LEATHER HAND BAGS SIZE : 21X17 CMS BR:DEPECHE AS PER INV (WE INTEND TO CLAIM REWARDS UNDER &quot;MEIS&quot;)"/>
    <s v="******"/>
    <s v="******"/>
    <s v="Calcutta Air"/>
    <x v="8"/>
    <s v="Copenhagen"/>
    <n v="1724.45"/>
    <n v="120"/>
    <s v="NOS"/>
    <n v="14.37"/>
    <n v="120"/>
    <s v="PCS"/>
    <n v="1560"/>
    <n v="13"/>
    <s v="EUR"/>
    <n v="121056.05"/>
    <s v="Air"/>
    <s v="******"/>
    <m/>
    <m/>
  </r>
  <r>
    <d v="2020-01-01T00:00:00"/>
    <n v="42022190"/>
    <s v="COW CROCO PRINTED LEATHER HAND BAGS SIZE : 29X23 CMS BR:DEPECHE AS PER INV (WE INTEND TO CLAIM REWARDS UNDER &quot;MEIS&quot;)"/>
    <s v="******"/>
    <s v="******"/>
    <s v="Calcutta Air"/>
    <x v="8"/>
    <s v="Copenhagen"/>
    <n v="3108.97"/>
    <n v="125"/>
    <s v="NOS"/>
    <n v="24.87"/>
    <n v="125"/>
    <s v="PCS"/>
    <n v="2812.5"/>
    <n v="22.5"/>
    <s v="EUR"/>
    <n v="218249.97"/>
    <s v="Air"/>
    <s v="******"/>
    <m/>
    <m/>
  </r>
  <r>
    <d v="2020-01-01T00:00:00"/>
    <n v="42022190"/>
    <s v="COW CROCO PRINTED LEATHER POUCH BAGS SIZ E: 27X21 CMS BR:DEPECHE AS PER INV (WE INTEND TO CLAIM REWARDS UNDER &quot;MEIS&quot;)"/>
    <s v="******"/>
    <s v="******"/>
    <s v="Calcutta Air"/>
    <x v="8"/>
    <s v="Copenhagen"/>
    <n v="530.6"/>
    <n v="80"/>
    <s v="NOS"/>
    <n v="6.63"/>
    <n v="80"/>
    <s v="PCS"/>
    <n v="480"/>
    <n v="6"/>
    <s v="EUR"/>
    <n v="37248.04"/>
    <s v="Air"/>
    <s v="******"/>
    <m/>
    <m/>
  </r>
  <r>
    <d v="2020-01-01T00:00:00"/>
    <n v="42022190"/>
    <s v="COW LEATHER LADIES BAG"/>
    <s v="******"/>
    <s v="******"/>
    <s v="Calcutta Air"/>
    <x v="3"/>
    <s v="Dusseldorf"/>
    <n v="2509.54"/>
    <n v="110"/>
    <s v="NOS"/>
    <n v="22.81"/>
    <n v="110"/>
    <s v="PCS"/>
    <n v="2509.1"/>
    <n v="22.81"/>
    <s v="USD"/>
    <n v="176169.69"/>
    <s v="Air"/>
    <s v="******"/>
    <m/>
    <m/>
  </r>
  <r>
    <d v="2020-01-01T00:00:00"/>
    <n v="42022190"/>
    <s v="COW/BUFF LEATHER MENS BAG"/>
    <s v="******"/>
    <s v="******"/>
    <s v="Calcutta Air"/>
    <x v="3"/>
    <s v="Dusseldorf"/>
    <n v="5437.65"/>
    <n v="200"/>
    <s v="NOS"/>
    <n v="27.19"/>
    <n v="200"/>
    <s v="PCS"/>
    <n v="5290"/>
    <n v="26.45"/>
    <s v="EUR"/>
    <n v="381722.89"/>
    <s v="Air"/>
    <s v="******"/>
    <m/>
    <m/>
  </r>
  <r>
    <d v="2020-01-01T00:00:00"/>
    <n v="42022190"/>
    <s v="COW DDDM LEATHER HAND BAGS SIZE: 33X33 CMS BR: DEPECHE AS PER INVOICE (WE IN TEND TO CLAIM REWARDS UNDER &quot;MEIS&quot;)"/>
    <s v="******"/>
    <s v="******"/>
    <s v="Calcutta Air"/>
    <x v="8"/>
    <s v="Copenhagen"/>
    <n v="1083.31"/>
    <n v="40"/>
    <s v="NOS"/>
    <n v="27.08"/>
    <n v="40"/>
    <s v="PCS"/>
    <n v="980"/>
    <n v="24.5"/>
    <s v="EUR"/>
    <n v="76048.06"/>
    <s v="Air"/>
    <s v="******"/>
    <m/>
    <m/>
  </r>
  <r>
    <d v="2020-01-01T00:00:00"/>
    <n v="42022190"/>
    <s v="COW DDDM LEATHER POUCH BAGS SIZE: 36X18 CMS BR: DEPECHE AS PER INVOICE (WE I NTEND TO CLAIM REWARDS UNDER &quot;MEIS&quot;)"/>
    <s v="******"/>
    <s v="******"/>
    <s v="Calcutta Air"/>
    <x v="8"/>
    <s v="Copenhagen"/>
    <n v="174.1"/>
    <n v="15"/>
    <s v="NOS"/>
    <n v="11.61"/>
    <n v="15"/>
    <s v="PCS"/>
    <n v="157.5"/>
    <n v="10.5"/>
    <s v="EUR"/>
    <n v="12222.06"/>
    <s v="Air"/>
    <s v="******"/>
    <m/>
    <m/>
  </r>
  <r>
    <d v="2020-01-01T00:00:00"/>
    <n v="42022190"/>
    <s v="COW DDDM LEATHER POUCH BAGS SIZE: 21X12 CMS BR:DEPECHE AS PER INV (WE INTEND T O CLAIM REWARDS UNDER &quot;MEIS&quot;)"/>
    <s v="******"/>
    <s v="******"/>
    <s v="Calcutta Air"/>
    <x v="8"/>
    <s v="Copenhagen"/>
    <n v="1519.94"/>
    <n v="110"/>
    <s v="NOS"/>
    <n v="13.82"/>
    <n v="110"/>
    <s v="PCS"/>
    <n v="1375"/>
    <n v="12.5"/>
    <s v="EUR"/>
    <n v="106700"/>
    <s v="Air"/>
    <s v="******"/>
    <m/>
    <m/>
  </r>
  <r>
    <d v="2020-01-01T00:00:00"/>
    <n v="42022190"/>
    <s v="COW DDDM LEATHER HAND BAGS SIZE: 23X14 CMS BR: DEPECHE AS PER INVOICE (WE IN TEND TO CLAIM REWARDS UNDER &quot;MEIS&quot;)"/>
    <s v="******"/>
    <s v="******"/>
    <s v="Calcutta Air"/>
    <x v="8"/>
    <s v="Copenhagen"/>
    <n v="381.37"/>
    <n v="30"/>
    <s v="NOS"/>
    <n v="12.71"/>
    <n v="30"/>
    <s v="PCS"/>
    <n v="435"/>
    <n v="14.5"/>
    <s v="EUR"/>
    <n v="26771.96"/>
    <s v="Air"/>
    <s v="******"/>
    <m/>
    <m/>
  </r>
  <r>
    <d v="2020-01-01T00:00:00"/>
    <n v="42022190"/>
    <s v="COW CROCO PRINTED LEATHER POUCH BAGS SIZ E: 44X23 CMS BR:DEPECHE AS PER INV (WE INTEND TO CLAIM REWARDS UNDER &quot;MEIS&quot;)"/>
    <s v="******"/>
    <s v="******"/>
    <s v="Calcutta Air"/>
    <x v="8"/>
    <s v="Copenhagen"/>
    <n v="2371.11"/>
    <n v="195"/>
    <s v="NOS"/>
    <n v="12.16"/>
    <n v="195"/>
    <s v="PCS"/>
    <n v="2145"/>
    <n v="11"/>
    <s v="EUR"/>
    <n v="166452.03"/>
    <s v="Air"/>
    <s v="******"/>
    <m/>
    <m/>
  </r>
  <r>
    <d v="2020-01-01T00:00:00"/>
    <n v="42022190"/>
    <s v="COW CROCO PRINTED LEATHER POUCH BAG SIZE : 31X13 CMS BR:DEPECHE AS PER INV (WE INTEND TO CLAIM REWARDS UNDER &quot;MEIS&quot;)"/>
    <s v="******"/>
    <s v="******"/>
    <s v="Calcutta Air"/>
    <x v="8"/>
    <s v="Copenhagen"/>
    <n v="808.33"/>
    <n v="65"/>
    <s v="NOS"/>
    <n v="12.44"/>
    <n v="65"/>
    <s v="PCS"/>
    <n v="731.25"/>
    <n v="11.25"/>
    <s v="EUR"/>
    <n v="56745.05"/>
    <s v="Air"/>
    <s v="******"/>
    <m/>
    <m/>
  </r>
  <r>
    <d v="2020-01-01T00:00:00"/>
    <n v="42022190"/>
    <s v="80%H 20%M BUFF BOVINE LEATHER UTILITY BA G&quot;MAINAU&quot;(COLOUR-BLACK)DTLS.AS PER INV.W E INTEND TO CLM.REW.UND.MEIS."/>
    <s v="******"/>
    <s v="******"/>
    <s v="Calcutta Air"/>
    <x v="3"/>
    <s v="Munich"/>
    <n v="172.9"/>
    <n v="30"/>
    <s v="NOS"/>
    <n v="5.76"/>
    <n v="30"/>
    <s v="PCS"/>
    <n v="202.5"/>
    <n v="6.75"/>
    <s v="EUR"/>
    <n v="12137.66"/>
    <s v="Air"/>
    <s v="******"/>
    <m/>
    <m/>
  </r>
  <r>
    <d v="2020-01-01T00:00:00"/>
    <n v="42022190"/>
    <s v="BUFF LEATHER LADIES BAG"/>
    <s v="******"/>
    <s v="******"/>
    <s v="Calcutta Air"/>
    <x v="3"/>
    <s v="Dusseldorf"/>
    <n v="695.38"/>
    <n v="30"/>
    <s v="NOS"/>
    <n v="23.18"/>
    <n v="30"/>
    <s v="PCS"/>
    <n v="684"/>
    <n v="22.8"/>
    <s v="EUR"/>
    <n v="48815.85"/>
    <s v="Air"/>
    <s v="******"/>
    <m/>
    <m/>
  </r>
  <r>
    <d v="2020-01-01T00:00:00"/>
    <n v="42022190"/>
    <s v="COW/BUFF LEATHER LADIES BAG"/>
    <s v="******"/>
    <s v="******"/>
    <s v="Calcutta Air"/>
    <x v="3"/>
    <s v="Dusseldorf"/>
    <n v="6167.46"/>
    <n v="300"/>
    <s v="NOS"/>
    <n v="20.56"/>
    <n v="300"/>
    <s v="PCS"/>
    <n v="6000"/>
    <n v="20"/>
    <s v="EUR"/>
    <n v="432956.04"/>
    <s v="Air"/>
    <s v="******"/>
    <m/>
    <m/>
  </r>
  <r>
    <d v="2020-01-01T00:00:00"/>
    <n v="42022190"/>
    <s v="COW DDDM LEATHER HAND BAGS SIZE: 33X19 CMS BR: DEPECHE AS PER INVOICE (WE IN TEND TO CLAIM REWARDS UNDER &quot;MEIS&quot;)"/>
    <s v="******"/>
    <s v="******"/>
    <s v="Calcutta Air"/>
    <x v="8"/>
    <s v="Copenhagen"/>
    <n v="480.86"/>
    <n v="30"/>
    <s v="NOS"/>
    <n v="16.03"/>
    <n v="30"/>
    <s v="PCS"/>
    <n v="435"/>
    <n v="14.5"/>
    <s v="EUR"/>
    <n v="33756.06"/>
    <s v="Air"/>
    <s v="******"/>
    <m/>
    <m/>
  </r>
  <r>
    <d v="2020-01-01T00:00:00"/>
    <n v="42022190"/>
    <s v="COW DDDM LEATHER HAND BAGS SIZE: 26X18 CMS BR: DEPECHE AS PER INVOICE (WE IN TEND TO CLAIM REWARDS UNDER &quot;MEIS&quot;)"/>
    <s v="******"/>
    <s v="******"/>
    <s v="Calcutta Air"/>
    <x v="8"/>
    <s v="Copenhagen"/>
    <n v="154.76"/>
    <n v="10"/>
    <s v="NOS"/>
    <n v="15.48"/>
    <n v="10"/>
    <s v="PCS"/>
    <n v="140"/>
    <n v="14"/>
    <s v="EUR"/>
    <n v="10864.07"/>
    <s v="Air"/>
    <s v="******"/>
    <m/>
    <m/>
  </r>
  <r>
    <d v="2020-01-01T00:00:00"/>
    <n v="42022190"/>
    <s v="MUSICAL INSTRUMENT CASES (HAND BAGS) WTH .OUTER SURFACE OF COW LEATHER DOUBLE FLU TE CASE SIZE: 46X15X15 CM DTL.AS PER INV"/>
    <s v="******"/>
    <s v="******"/>
    <s v="Calcutta Air"/>
    <x v="13"/>
    <s v="Taipei"/>
    <n v="234"/>
    <n v="6"/>
    <s v="NOS"/>
    <n v="39"/>
    <n v="6"/>
    <s v="PCS"/>
    <n v="234"/>
    <n v="39"/>
    <s v="USD"/>
    <n v="16426.8"/>
    <s v="Air"/>
    <s v="******"/>
    <m/>
    <m/>
  </r>
  <r>
    <d v="2020-01-01T00:00:00"/>
    <n v="42022190"/>
    <s v="COW CROCO PRINTED LEATHER HAND BAGS SIZE : 51X40 CMS BR:DEPECHE AS PER INV (WE INTEND TO CLAIM REWARDS UNDER &quot;MEIS&quot;)"/>
    <s v="******"/>
    <s v="******"/>
    <s v="Calcutta Air"/>
    <x v="8"/>
    <s v="Copenhagen"/>
    <n v="1945.53"/>
    <n v="55"/>
    <s v="NOS"/>
    <n v="35.369999999999997"/>
    <n v="55"/>
    <s v="PCS"/>
    <n v="1760"/>
    <n v="32"/>
    <s v="EUR"/>
    <n v="136575.94"/>
    <s v="Air"/>
    <s v="******"/>
    <m/>
    <m/>
  </r>
  <r>
    <d v="2020-01-01T00:00:00"/>
    <n v="42022190"/>
    <s v="COW CROCO PRINTED LEATHER HAND BAGS SIZE : 32X20 CMS BR:DEPECHE AS PER INV (WE INTEND TO CLAIM REWARDS UNDER &quot;MEIS&quot;)"/>
    <s v="******"/>
    <s v="******"/>
    <s v="Calcutta Air"/>
    <x v="8"/>
    <s v="Copenhagen"/>
    <n v="2002.18"/>
    <n v="115"/>
    <s v="NOS"/>
    <n v="17.41"/>
    <n v="115"/>
    <s v="PCS"/>
    <n v="1811.25"/>
    <n v="15.75"/>
    <s v="EUR"/>
    <n v="140553.06"/>
    <s v="Air"/>
    <s v="******"/>
    <m/>
    <m/>
  </r>
  <r>
    <d v="2020-01-01T00:00:00"/>
    <n v="42022190"/>
    <s v="COW PDM LEATHER LAPTOP BAG(HM80%MM20%MF2 %)U/B(28X40CM)MEIS"/>
    <s v="******"/>
    <s v="******"/>
    <s v="Calcutta Air"/>
    <x v="21"/>
    <s v="Athens"/>
    <n v="14.64"/>
    <n v="1"/>
    <s v="NOS"/>
    <n v="14.64"/>
    <n v="1"/>
    <s v="PCS"/>
    <n v="15"/>
    <n v="15"/>
    <s v="EUR"/>
    <n v="1027.81"/>
    <s v="Air"/>
    <s v="******"/>
    <m/>
    <m/>
  </r>
  <r>
    <d v="2020-01-01T00:00:00"/>
    <n v="42022190"/>
    <s v="COW PDM LEATHER SILLING BAG(HM80%MM20%MF 2%)U/B(13X17X18CM)MEIS"/>
    <s v="******"/>
    <s v="******"/>
    <s v="Calcutta Air"/>
    <x v="21"/>
    <s v="Athens"/>
    <n v="19.52"/>
    <n v="2"/>
    <s v="NOS"/>
    <n v="9.76"/>
    <n v="2"/>
    <s v="PCS"/>
    <n v="20"/>
    <n v="10"/>
    <s v="EUR"/>
    <n v="1370.42"/>
    <s v="Air"/>
    <s v="******"/>
    <m/>
    <m/>
  </r>
  <r>
    <d v="2019-12-31T00:00:00"/>
    <n v="42022190"/>
    <s v="COW NDM LEATHER POUCH BAG. SIZE:16.2X5X1 0CMS. BRAND: PIQUADRO. AS PER INV.(WE IN T. TO CLA. REW. UND. &quot;MEIS&quot;)"/>
    <s v="******"/>
    <s v="******"/>
    <s v="Calcutta Air"/>
    <x v="12"/>
    <s v="Milano"/>
    <n v="206.59"/>
    <n v="11"/>
    <s v="NOS"/>
    <n v="18.78"/>
    <n v="11"/>
    <s v="PCS"/>
    <n v="186.89"/>
    <n v="16.989999999999998"/>
    <s v="EUR"/>
    <n v="14502.67"/>
    <s v="Air"/>
    <s v="******"/>
    <m/>
    <m/>
  </r>
  <r>
    <d v="2019-12-31T00:00:00"/>
    <n v="42022190"/>
    <s v="COW NDM LEATHER POUCH BAG. SIZE:23.6X11. 5X13.5CMS. BRAND: PIQUADRO. AS PER INV.( WE INT. TO CLA. REW. UND. &quot;MEIS&quot;)"/>
    <s v="******"/>
    <s v="******"/>
    <s v="Calcutta Air"/>
    <x v="12"/>
    <s v="Milano"/>
    <n v="600.27"/>
    <n v="23"/>
    <s v="NOS"/>
    <n v="26.1"/>
    <n v="23"/>
    <s v="PCS"/>
    <n v="600.29999999999995"/>
    <n v="26.1"/>
    <s v="USD"/>
    <n v="42139.13"/>
    <s v="Air"/>
    <s v="******"/>
    <m/>
    <m/>
  </r>
  <r>
    <d v="2019-12-31T00:00:00"/>
    <n v="42022190"/>
    <s v="COW LEATHER PORTFOLIO SIZE: 40X30X16 CM DETAILS AS PER INVOICE WE INTEND TO CLAIM REWARDS UNDER (MEIS)"/>
    <s v="******"/>
    <s v="******"/>
    <s v="Calcutta Air"/>
    <x v="0"/>
    <s v="Dubai"/>
    <n v="20.34"/>
    <n v="1"/>
    <s v="NOS"/>
    <n v="20.34"/>
    <n v="1"/>
    <s v="PCS"/>
    <n v="21.5"/>
    <n v="21.5"/>
    <s v="USD"/>
    <n v="1428.19"/>
    <s v="Air"/>
    <s v="******"/>
    <m/>
    <m/>
  </r>
  <r>
    <d v="2019-12-31T00:00:00"/>
    <n v="42022190"/>
    <s v="COW LEATHER HAND BAGS(AS PER INV) WE INT END TO CLAIM REWARDS UNDER(MEIS)SCHEME"/>
    <s v="******"/>
    <s v="******"/>
    <s v="Calcutta Air"/>
    <x v="28"/>
    <s v="Brussels"/>
    <n v="15.42"/>
    <n v="1"/>
    <s v="NOS"/>
    <n v="15.42"/>
    <n v="1"/>
    <s v="PCS"/>
    <n v="15"/>
    <n v="15"/>
    <s v="EUR"/>
    <n v="1082.52"/>
    <s v="Air"/>
    <s v="******"/>
    <m/>
    <m/>
  </r>
  <r>
    <d v="2019-12-31T00:00:00"/>
    <n v="42022190"/>
    <s v="COW LEATHER HAND BAGS(DETAS PER INVOICE)"/>
    <s v="******"/>
    <s v="******"/>
    <s v="Calcutta Air"/>
    <x v="7"/>
    <s v="Amsterdam"/>
    <n v="1481.48"/>
    <n v="48"/>
    <s v="NOS"/>
    <n v="30.86"/>
    <n v="48"/>
    <s v="PCS"/>
    <n v="1368"/>
    <n v="28.5"/>
    <s v="EUR"/>
    <n v="104000"/>
    <s v="Air"/>
    <s v="******"/>
    <m/>
    <m/>
  </r>
  <r>
    <d v="2019-12-31T00:00:00"/>
    <n v="42022190"/>
    <s v="COW LEATHER HAND BAGS (DETAS PER INVOICE"/>
    <s v="******"/>
    <s v="******"/>
    <s v="Calcutta Air"/>
    <x v="7"/>
    <s v="Amsterdam"/>
    <n v="868.95"/>
    <n v="48"/>
    <s v="NOS"/>
    <n v="18.100000000000001"/>
    <n v="48"/>
    <s v="PCS"/>
    <n v="799.2"/>
    <n v="16.649999999999999"/>
    <s v="EUR"/>
    <n v="61000"/>
    <s v="Air"/>
    <s v="******"/>
    <m/>
    <m/>
  </r>
  <r>
    <d v="2019-12-31T00:00:00"/>
    <n v="42022190"/>
    <s v="COW LEATHER HAND BAGS (DETAS PER INVOICE"/>
    <s v="******"/>
    <s v="******"/>
    <s v="Calcutta Air"/>
    <x v="7"/>
    <s v="Amsterdam"/>
    <n v="1296.3"/>
    <n v="72"/>
    <s v="NOS"/>
    <n v="18"/>
    <n v="72"/>
    <s v="PCS"/>
    <n v="1190.8800000000001"/>
    <n v="16.54"/>
    <s v="EUR"/>
    <n v="91000"/>
    <s v="Air"/>
    <s v="******"/>
    <m/>
    <m/>
  </r>
  <r>
    <d v="2019-12-31T00:00:00"/>
    <n v="42022190"/>
    <s v="COW LEATHER WASHBAG BR. BERLINER BAG(DT LS AS PER INV)WE INTND TO CLM MEIS"/>
    <s v="******"/>
    <s v="******"/>
    <s v="Calcutta Air"/>
    <x v="3"/>
    <s v="Frankfurt"/>
    <n v="884.33"/>
    <n v="40"/>
    <s v="NOS"/>
    <n v="22.11"/>
    <n v="40"/>
    <s v="PCS"/>
    <n v="800"/>
    <n v="20"/>
    <s v="EUR"/>
    <n v="62080.05"/>
    <s v="Air"/>
    <s v="******"/>
    <m/>
    <m/>
  </r>
  <r>
    <d v="2019-12-31T00:00:00"/>
    <n v="42022190"/>
    <s v="70% HANDCRAFTED 30 % MACHINE STITCHED HA NDPAINTED PURSE / WALLET SIZE - 18.50 X 9.50X2 DET AS PER INV ( WE IN TO CLM RE"/>
    <s v="******"/>
    <s v="******"/>
    <s v="Calcutta Air"/>
    <x v="1"/>
    <s v="Los Angeles"/>
    <n v="287.5"/>
    <n v="25"/>
    <s v="NOS"/>
    <n v="11.5"/>
    <n v="25"/>
    <s v="PCS"/>
    <n v="637.5"/>
    <n v="25.5"/>
    <s v="USD"/>
    <n v="20182.48"/>
    <s v="Air"/>
    <s v="******"/>
    <m/>
    <m/>
  </r>
  <r>
    <d v="2019-12-31T00:00:00"/>
    <n v="42022190"/>
    <s v="70% HANDCRAFTED 30 % MACHINE STITCHED HA NDPAINTED COW LEATHER PURSE SIZE - 18.5 0 X 10X4 CM DET AS PER INV ( WE IN TO C"/>
    <s v="******"/>
    <s v="******"/>
    <s v="Calcutta Air"/>
    <x v="1"/>
    <s v="Los Angeles"/>
    <n v="13"/>
    <n v="1"/>
    <s v="NOS"/>
    <n v="13"/>
    <n v="1"/>
    <s v="PCS"/>
    <n v="24"/>
    <n v="24"/>
    <s v="USD"/>
    <n v="912.65"/>
    <s v="Air"/>
    <s v="******"/>
    <m/>
    <m/>
  </r>
  <r>
    <d v="2019-12-31T00:00:00"/>
    <n v="42022190"/>
    <s v="70%HANDCRAFTED 30 % MACHINE STITCHED HAN DPAINTED COW LEATHER HANDBAG SIZE - 30.5 X 21X8.5 CM DET AS PER INV ( WE IN TO"/>
    <s v="******"/>
    <s v="******"/>
    <s v="Calcutta Air"/>
    <x v="1"/>
    <s v="Los Angeles"/>
    <n v="29"/>
    <n v="1"/>
    <s v="NOS"/>
    <n v="29"/>
    <n v="1"/>
    <s v="PCS"/>
    <n v="24"/>
    <n v="24"/>
    <s v="USD"/>
    <n v="2035.82"/>
    <s v="Air"/>
    <s v="******"/>
    <m/>
    <m/>
  </r>
  <r>
    <d v="2019-12-31T00:00:00"/>
    <n v="42022190"/>
    <s v="70%HANDCRAFTED 30 % MACHINE STITCHED HAN DPAINTED COW LEATHER HANDBAG SIZE - 30.5 X21X8.5 CM DET AS PER INV ( WE IN TO CL"/>
    <s v="******"/>
    <s v="******"/>
    <s v="Calcutta Air"/>
    <x v="1"/>
    <s v="Los Angeles"/>
    <n v="1312.5"/>
    <n v="150"/>
    <s v="NOS"/>
    <n v="8.75"/>
    <n v="150"/>
    <s v="PCS"/>
    <n v="1312.5"/>
    <n v="8.75"/>
    <s v="USD"/>
    <n v="92137.5"/>
    <s v="Air"/>
    <s v="******"/>
    <m/>
    <m/>
  </r>
  <r>
    <d v="2019-12-31T00:00:00"/>
    <n v="42022190"/>
    <s v="COW LEATHER MESSENGER BAG (DET. AS PER INV.)(WE INT. TO CLM.REW.UND. MEIS. SCH. )"/>
    <s v="******"/>
    <s v="******"/>
    <s v="Calcutta Air"/>
    <x v="1"/>
    <s v="New York"/>
    <n v="518"/>
    <n v="29"/>
    <s v="NOS"/>
    <n v="17.86"/>
    <n v="29"/>
    <s v="PCS"/>
    <n v="517.94000000000005"/>
    <n v="17.86"/>
    <s v="USD"/>
    <n v="36363.599999999999"/>
    <s v="Air"/>
    <s v="******"/>
    <m/>
    <m/>
  </r>
  <r>
    <d v="2019-12-31T00:00:00"/>
    <n v="42022190"/>
    <s v="COW LEATHER CROSSBODY BAG (DET. AS PER INV.)(WE INT. TO CLM.REW.UND. MEIS. SCH. )"/>
    <s v="******"/>
    <s v="******"/>
    <s v="Calcutta Air"/>
    <x v="1"/>
    <s v="New York"/>
    <n v="280"/>
    <n v="20"/>
    <s v="NOS"/>
    <n v="14"/>
    <n v="20"/>
    <s v="PCS"/>
    <n v="280"/>
    <n v="14"/>
    <s v="USD"/>
    <n v="19656"/>
    <s v="Air"/>
    <s v="******"/>
    <m/>
    <m/>
  </r>
  <r>
    <d v="2019-12-31T00:00:00"/>
    <n v="42022190"/>
    <s v="M/MADE COW NAPPA LEATHER HANDBAG, BRAND"/>
    <s v="******"/>
    <s v="******"/>
    <s v="Calcutta Air"/>
    <x v="3"/>
    <s v="Hamburg"/>
    <n v="85.47"/>
    <n v="2"/>
    <s v="NOS"/>
    <n v="42.74"/>
    <n v="2"/>
    <s v="PCS"/>
    <n v="76.400000000000006"/>
    <n v="38.200000000000003"/>
    <s v="EUR"/>
    <n v="6000"/>
    <s v="Air"/>
    <s v="******"/>
    <m/>
    <m/>
  </r>
  <r>
    <d v="2019-12-31T00:00:00"/>
    <n v="42022190"/>
    <s v="COW LEATHER HAND BAGS(DETAS PER INVOICE)"/>
    <s v="******"/>
    <s v="******"/>
    <s v="Calcutta Air"/>
    <x v="7"/>
    <s v="Amsterdam"/>
    <n v="1908.83"/>
    <n v="72"/>
    <s v="NOS"/>
    <n v="26.51"/>
    <n v="72"/>
    <s v="PCS"/>
    <n v="1764"/>
    <n v="24.5"/>
    <s v="EUR"/>
    <n v="134000"/>
    <s v="Air"/>
    <s v="******"/>
    <m/>
    <m/>
  </r>
  <r>
    <d v="2019-12-31T00:00:00"/>
    <n v="42022190"/>
    <s v="COW LEATHER HAND BAGS (DETAS PER INVOICE"/>
    <s v="******"/>
    <s v="******"/>
    <s v="Calcutta Air"/>
    <x v="7"/>
    <s v="Amsterdam"/>
    <n v="868.95"/>
    <n v="48"/>
    <s v="NOS"/>
    <n v="18.100000000000001"/>
    <n v="48"/>
    <s v="PCS"/>
    <n v="799.2"/>
    <n v="16.649999999999999"/>
    <s v="EUR"/>
    <n v="61000"/>
    <s v="Air"/>
    <s v="******"/>
    <m/>
    <m/>
  </r>
  <r>
    <d v="2019-12-31T00:00:00"/>
    <n v="42022190"/>
    <s v="COW LEATHER HAND BAGS (DETAS PER INVOICE"/>
    <s v="******"/>
    <s v="******"/>
    <s v="Calcutta Air"/>
    <x v="7"/>
    <s v="Amsterdam"/>
    <n v="2578.35"/>
    <n v="144"/>
    <s v="NOS"/>
    <n v="17.91"/>
    <n v="144"/>
    <s v="PCS"/>
    <n v="2381.7600000000002"/>
    <n v="16.54"/>
    <s v="EUR"/>
    <n v="181000"/>
    <s v="Air"/>
    <s v="******"/>
    <m/>
    <m/>
  </r>
  <r>
    <d v="2019-12-31T00:00:00"/>
    <n v="42022190"/>
    <s v="COW LEATHER BODY BAG, HC&amp;MACH.STICH,SZ.1"/>
    <s v="******"/>
    <s v="******"/>
    <s v="Calcutta Air"/>
    <x v="11"/>
    <s v="Toronto"/>
    <n v="199.43"/>
    <n v="10"/>
    <s v="NOS"/>
    <n v="19.940000000000001"/>
    <n v="10"/>
    <s v="PCS"/>
    <n v="195"/>
    <n v="19.5"/>
    <s v="USD"/>
    <n v="14000"/>
    <s v="Air"/>
    <s v="******"/>
    <m/>
    <m/>
  </r>
  <r>
    <d v="2019-12-31T00:00:00"/>
    <n v="42022190"/>
    <s v="M/MADE COW NAPPA LEATHER HANDBAG, BRAND"/>
    <s v="******"/>
    <s v="******"/>
    <s v="Calcutta Air"/>
    <x v="3"/>
    <s v="Hamburg"/>
    <n v="71.23"/>
    <n v="2"/>
    <s v="NOS"/>
    <n v="35.619999999999997"/>
    <n v="2"/>
    <s v="PCS"/>
    <n v="61.8"/>
    <n v="30.9"/>
    <s v="EUR"/>
    <n v="5000"/>
    <s v="Air"/>
    <s v="******"/>
    <m/>
    <m/>
  </r>
  <r>
    <d v="2019-12-31T00:00:00"/>
    <n v="42022190"/>
    <s v="70%HANDCRAFTED 30 % MACHINE STITCHED HAN DPAINTED COW LEATHER HANDBAG SIZE - 13X2 0X3 CM . DET AS PER INV ( WE IN TO CLM R"/>
    <s v="******"/>
    <s v="******"/>
    <s v="Calcutta Air"/>
    <x v="1"/>
    <s v="Los Angeles"/>
    <n v="125"/>
    <n v="10"/>
    <s v="NOS"/>
    <n v="12.5"/>
    <n v="10"/>
    <s v="PCS"/>
    <n v="270"/>
    <n v="27"/>
    <s v="USD"/>
    <n v="8775.02"/>
    <s v="Air"/>
    <s v="******"/>
    <m/>
    <m/>
  </r>
  <r>
    <d v="2019-12-31T00:00:00"/>
    <n v="42022190"/>
    <s v="70%HANDCRAFTED 30 % MACHINE STITCHED HAN DPAINTED COW LEATHER HANDBAG SIZE - 29X1 9.50X6.5 CM DET AS PER INV ( WE IN TO C"/>
    <s v="******"/>
    <s v="******"/>
    <s v="Calcutta Air"/>
    <x v="1"/>
    <s v="Los Angeles"/>
    <n v="400"/>
    <n v="20"/>
    <s v="NOS"/>
    <n v="20"/>
    <n v="20"/>
    <s v="PCS"/>
    <n v="540"/>
    <n v="27"/>
    <s v="USD"/>
    <n v="28079.99"/>
    <s v="Air"/>
    <s v="******"/>
    <m/>
    <m/>
  </r>
  <r>
    <d v="2019-12-31T00:00:00"/>
    <n v="42022190"/>
    <s v="70%HANDCRAFTED 30 % MACHINE STITCHED HAN DPAINTED COW LEATHER HANDBAG SIZE - 27X2 6X7.5XCM DET AS PER INV ( WE IN TO CLM"/>
    <s v="******"/>
    <s v="******"/>
    <s v="Calcutta Air"/>
    <x v="1"/>
    <s v="Los Angeles"/>
    <n v="720"/>
    <n v="20"/>
    <s v="NOS"/>
    <n v="36"/>
    <n v="20"/>
    <s v="PCS"/>
    <n v="720"/>
    <n v="36"/>
    <s v="USD"/>
    <n v="50543.95"/>
    <s v="Air"/>
    <s v="******"/>
    <m/>
    <m/>
  </r>
  <r>
    <d v="2019-12-31T00:00:00"/>
    <n v="42022190"/>
    <s v="70% HANDCRAFTED30 %MACHINE STITCHEDHANDP AINTED COW LEATHER COIN PURSE SIZE - 13X 8 CM DET AS PER INV ( WE IN TO CLM REW"/>
    <s v="******"/>
    <s v="******"/>
    <s v="Calcutta Air"/>
    <x v="1"/>
    <s v="Los Angeles"/>
    <n v="24.75"/>
    <n v="11"/>
    <s v="NOS"/>
    <n v="2.25"/>
    <n v="11"/>
    <s v="PCS"/>
    <n v="24.75"/>
    <n v="2.25"/>
    <s v="USD"/>
    <n v="1737.46"/>
    <s v="Air"/>
    <s v="******"/>
    <m/>
    <m/>
  </r>
  <r>
    <d v="2019-12-31T00:00:00"/>
    <n v="42022190"/>
    <s v="70%HANDCRAFTED 30 % MACHINE STITCHED HAN DPAINTED COW LEATHER HANDBAG SIZE - 30X8 .3X8.5 CM DET AS PER INV ( WE IN TO CLM"/>
    <s v="******"/>
    <s v="******"/>
    <s v="Calcutta Air"/>
    <x v="1"/>
    <s v="Los Angeles"/>
    <n v="49"/>
    <n v="2"/>
    <s v="NOS"/>
    <n v="24.5"/>
    <n v="2"/>
    <s v="PCS"/>
    <n v="43"/>
    <n v="21.5"/>
    <s v="USD"/>
    <n v="3439.78"/>
    <s v="Air"/>
    <s v="******"/>
    <m/>
    <m/>
  </r>
  <r>
    <d v="2019-12-31T00:00:00"/>
    <n v="42022190"/>
    <s v="70% HANDCRAFTED 30 % MACHINE STITCHED HA NDPAINTED COW LEATHER PURSE SIZE -- 20. 5 X 13.30 DET AS PER INV ( WE IN TO CLM"/>
    <s v="******"/>
    <s v="******"/>
    <s v="Calcutta Air"/>
    <x v="1"/>
    <s v="Los Angeles"/>
    <n v="232"/>
    <n v="16"/>
    <s v="NOS"/>
    <n v="14.5"/>
    <n v="16"/>
    <s v="PCS"/>
    <n v="232"/>
    <n v="14.5"/>
    <s v="USD"/>
    <n v="16286.43"/>
    <s v="Air"/>
    <s v="******"/>
    <m/>
    <m/>
  </r>
  <r>
    <d v="2019-12-31T00:00:00"/>
    <n v="42022190"/>
    <s v="70%HANDCRAFTED 30 % MACHINE STITCHED HAN DPAINTED COW LEATHER HANDBAG SIZE - 18.5 0X10X4 DET AS PER INV ( WE IN TO CLM REW"/>
    <s v="******"/>
    <s v="******"/>
    <s v="Calcutta Air"/>
    <x v="1"/>
    <s v="Los Angeles"/>
    <n v="645"/>
    <n v="30"/>
    <s v="NOS"/>
    <n v="21.5"/>
    <n v="30"/>
    <s v="PCS"/>
    <n v="645"/>
    <n v="21.5"/>
    <s v="USD"/>
    <n v="45278.98"/>
    <s v="Air"/>
    <s v="******"/>
    <m/>
    <m/>
  </r>
  <r>
    <d v="2019-12-31T00:00:00"/>
    <n v="42022190"/>
    <s v="70%HANDCRAFTED 30 % MACHINE STITCHED HAN DPAINTED COW LEATHER HANDBAG SIZE - 25X2 1X6.50 DET AS PER INV ( WE IN TO CLM RE"/>
    <s v="******"/>
    <s v="******"/>
    <s v="Calcutta Air"/>
    <x v="1"/>
    <s v="Los Angeles"/>
    <n v="475"/>
    <n v="25"/>
    <s v="NOS"/>
    <n v="19"/>
    <n v="25"/>
    <s v="PCS"/>
    <n v="637.5"/>
    <n v="25.5"/>
    <s v="USD"/>
    <n v="33344.97"/>
    <s v="Air"/>
    <s v="******"/>
    <m/>
    <m/>
  </r>
  <r>
    <d v="2019-12-31T00:00:00"/>
    <n v="42022190"/>
    <s v="COW LEATHER HAND BAGS(DET AS PER INVOICE"/>
    <s v="******"/>
    <s v="******"/>
    <s v="Calcutta Air"/>
    <x v="7"/>
    <s v="Amsterdam"/>
    <n v="698.01"/>
    <n v="30"/>
    <s v="NOS"/>
    <n v="23.27"/>
    <n v="30"/>
    <s v="PCS"/>
    <n v="630"/>
    <n v="21"/>
    <s v="EUR"/>
    <n v="49000"/>
    <s v="Air"/>
    <s v="******"/>
    <m/>
    <m/>
  </r>
  <r>
    <d v="2019-12-31T00:00:00"/>
    <n v="42022190"/>
    <s v="COW LEATHER HAND BAGS(DET AS PER INVOICE"/>
    <s v="******"/>
    <s v="******"/>
    <s v="Calcutta Air"/>
    <x v="7"/>
    <s v="Amsterdam"/>
    <n v="512.82000000000005"/>
    <n v="20"/>
    <s v="NOS"/>
    <n v="25.64"/>
    <n v="20"/>
    <s v="PCS"/>
    <n v="465"/>
    <n v="23.25"/>
    <s v="EUR"/>
    <n v="36000"/>
    <s v="Air"/>
    <s v="******"/>
    <m/>
    <m/>
  </r>
  <r>
    <d v="2019-12-31T00:00:00"/>
    <n v="42022190"/>
    <s v="COW LEATHER HAND BAGS(DET AS PER INVOICE"/>
    <s v="******"/>
    <s v="******"/>
    <s v="Calcutta Air"/>
    <x v="33"/>
    <s v="Helsinki"/>
    <n v="1353.28"/>
    <n v="50"/>
    <s v="NOS"/>
    <n v="27.07"/>
    <n v="50"/>
    <s v="PCS"/>
    <n v="1230"/>
    <n v="24.6"/>
    <s v="EUR"/>
    <n v="95000"/>
    <s v="Air"/>
    <s v="******"/>
    <m/>
    <m/>
  </r>
  <r>
    <d v="2019-12-31T00:00:00"/>
    <n v="42022190"/>
    <s v="COW LEATHER HAND BAGS(DET AS PER INVOICE"/>
    <s v="******"/>
    <s v="******"/>
    <s v="Calcutta Air"/>
    <x v="7"/>
    <s v="Amsterdam"/>
    <n v="2165.2399999999998"/>
    <n v="80"/>
    <s v="NOS"/>
    <n v="27.07"/>
    <n v="80"/>
    <s v="PCS"/>
    <n v="1956"/>
    <n v="24.45"/>
    <s v="EUR"/>
    <n v="152000"/>
    <s v="Air"/>
    <s v="******"/>
    <m/>
    <m/>
  </r>
  <r>
    <d v="2019-12-31T00:00:00"/>
    <n v="42022190"/>
    <s v="COW LEATHER HAND BAGS(DET AS PER INVOICE"/>
    <s v="******"/>
    <s v="******"/>
    <s v="Calcutta Air"/>
    <x v="33"/>
    <s v="Helsinki"/>
    <n v="3860.4"/>
    <n v="180"/>
    <s v="NOS"/>
    <n v="21.45"/>
    <n v="180"/>
    <s v="PCS"/>
    <n v="3492"/>
    <n v="19.399999999999999"/>
    <s v="EUR"/>
    <n v="271000"/>
    <s v="Air"/>
    <s v="******"/>
    <m/>
    <m/>
  </r>
  <r>
    <d v="2019-12-31T00:00:00"/>
    <n v="42022190"/>
    <s v="COW LEATHER HAND BAGS(DET AS PER INVOICE"/>
    <s v="******"/>
    <s v="******"/>
    <s v="Calcutta Air"/>
    <x v="33"/>
    <s v="Helsinki"/>
    <n v="2592.59"/>
    <n v="80"/>
    <s v="NOS"/>
    <n v="32.409999999999997"/>
    <n v="80"/>
    <s v="PCS"/>
    <n v="2352"/>
    <n v="29.4"/>
    <s v="EUR"/>
    <n v="182000"/>
    <s v="Air"/>
    <s v="******"/>
    <m/>
    <m/>
  </r>
  <r>
    <d v="2019-12-31T00:00:00"/>
    <n v="42022190"/>
    <s v="15% BUFF LEATHER AND 85% COTTON HAND BAG S (COL: BLACK) (WE CLAIM MEIS UNDER CHAP 3/FTP)"/>
    <s v="******"/>
    <s v="******"/>
    <s v="Madras Air"/>
    <x v="16"/>
    <s v="Sydeny"/>
    <n v="156.05000000000001"/>
    <n v="4"/>
    <s v="NOS"/>
    <n v="39.01"/>
    <n v="4"/>
    <s v="NOS"/>
    <n v="156.04"/>
    <n v="39.01"/>
    <s v="USD"/>
    <n v="10954.83"/>
    <s v="Air"/>
    <s v="******"/>
    <m/>
    <m/>
  </r>
  <r>
    <d v="2019-12-31T00:00:00"/>
    <n v="42022190"/>
    <s v="COW LEATHER HANDBAGS"/>
    <s v="******"/>
    <s v="******"/>
    <s v="Madras Air"/>
    <x v="35"/>
    <s v="Padang"/>
    <n v="6582.96"/>
    <n v="246"/>
    <s v="NOS"/>
    <n v="26.76"/>
    <n v="246"/>
    <s v="PCS"/>
    <n v="6582.96"/>
    <n v="26.76"/>
    <s v="USD"/>
    <n v="462123.84"/>
    <s v="Air"/>
    <s v="******"/>
    <m/>
    <m/>
  </r>
  <r>
    <d v="2019-12-31T00:00:00"/>
    <n v="42022190"/>
    <s v="COW NAPPA LEATHER HAND BAG BR:NA (CLAI M AS ADMISSIBLE U/MEIS OF FTP)"/>
    <s v="******"/>
    <s v="******"/>
    <s v="Calcutta Air"/>
    <x v="3"/>
    <s v="Frankfurt"/>
    <n v="335.5"/>
    <n v="20"/>
    <s v="NOS"/>
    <n v="16.77"/>
    <n v="20"/>
    <s v="PCS"/>
    <n v="317"/>
    <n v="15.85"/>
    <s v="EUR"/>
    <n v="23552.04"/>
    <s v="Air"/>
    <s v="******"/>
    <m/>
    <m/>
  </r>
  <r>
    <d v="2019-12-31T00:00:00"/>
    <n v="42022190"/>
    <s v="COW LEATHER HANDBAGS SIZE: 27X26X3 CM DETAILS AS PER INVOICE WE INTEND TO CLAIM REWARDS UNDER (MEIS)"/>
    <s v="******"/>
    <s v="******"/>
    <s v="Calcutta Air"/>
    <x v="0"/>
    <s v="Dubai"/>
    <n v="124.39"/>
    <n v="11"/>
    <s v="NOS"/>
    <n v="11.31"/>
    <n v="11"/>
    <s v="PCS"/>
    <n v="131.44999999999999"/>
    <n v="11.95"/>
    <s v="USD"/>
    <n v="8731.92"/>
    <s v="Air"/>
    <s v="******"/>
    <m/>
    <m/>
  </r>
  <r>
    <d v="2019-12-31T00:00:00"/>
    <n v="42022190"/>
    <s v="M/MADE COW NAPPA LEATHER HANDBAG BRANDE D."/>
    <s v="******"/>
    <s v="******"/>
    <s v="Calcutta Air"/>
    <x v="28"/>
    <s v="Brussels"/>
    <n v="4940.46"/>
    <n v="240"/>
    <s v="NOS"/>
    <n v="20.59"/>
    <n v="240"/>
    <s v="PCS"/>
    <n v="4941.6000000000004"/>
    <n v="20.59"/>
    <s v="USD"/>
    <n v="346820.35"/>
    <s v="Air"/>
    <s v="******"/>
    <m/>
    <m/>
  </r>
  <r>
    <d v="2019-12-31T00:00:00"/>
    <n v="42022190"/>
    <s v="COW NDM LEATHER POUCH BAG. SIZE:18.6X5.5 X11CMS. BRAND: PIQUADRO. AS PER INV.(WE INT. TO CLA. REW. UND. &quot;MEIS&quot;)"/>
    <s v="******"/>
    <s v="******"/>
    <s v="Calcutta Air"/>
    <x v="12"/>
    <s v="Milano"/>
    <n v="529.34"/>
    <n v="23"/>
    <s v="NOS"/>
    <n v="23.01"/>
    <n v="23"/>
    <s v="PCS"/>
    <n v="529.23"/>
    <n v="23.01"/>
    <s v="USD"/>
    <n v="37159.53"/>
    <s v="Air"/>
    <s v="******"/>
    <m/>
    <m/>
  </r>
  <r>
    <d v="2019-12-31T00:00:00"/>
    <n v="42022190"/>
    <s v="M/MADE COW NAPPA LEATHER HANDBAG, BRAND"/>
    <s v="******"/>
    <s v="******"/>
    <s v="Calcutta Air"/>
    <x v="3"/>
    <s v="Hamburg"/>
    <n v="28.49"/>
    <n v="1"/>
    <s v="NOS"/>
    <n v="28.49"/>
    <n v="1"/>
    <s v="PCS"/>
    <n v="25.8"/>
    <n v="25.8"/>
    <s v="EUR"/>
    <n v="2000"/>
    <s v="Air"/>
    <s v="******"/>
    <m/>
    <m/>
  </r>
  <r>
    <d v="2019-12-31T00:00:00"/>
    <n v="42022190"/>
    <s v="M/MADE COW NAPPA LEATHER HANDBAG, BRAND"/>
    <s v="******"/>
    <s v="******"/>
    <s v="Calcutta Air"/>
    <x v="3"/>
    <s v="Hamburg"/>
    <n v="56.98"/>
    <n v="2"/>
    <s v="NOS"/>
    <n v="28.49"/>
    <n v="2"/>
    <s v="PCS"/>
    <n v="52"/>
    <n v="26"/>
    <s v="EUR"/>
    <n v="4000"/>
    <s v="Air"/>
    <s v="******"/>
    <m/>
    <m/>
  </r>
  <r>
    <d v="2019-12-31T00:00:00"/>
    <n v="42022190"/>
    <s v="M/MADE COW NAPPA LEATHER HANDBAG, BRAND"/>
    <s v="******"/>
    <s v="******"/>
    <s v="Calcutta Air"/>
    <x v="3"/>
    <s v="Hamburg"/>
    <n v="85.47"/>
    <n v="2"/>
    <s v="NOS"/>
    <n v="42.74"/>
    <n v="2"/>
    <s v="PCS"/>
    <n v="71.2"/>
    <n v="35.6"/>
    <s v="EUR"/>
    <n v="6000"/>
    <s v="Air"/>
    <s v="******"/>
    <m/>
    <m/>
  </r>
  <r>
    <d v="2019-12-31T00:00:00"/>
    <n v="42022190"/>
    <s v="COW LEATHER HAND BAGS (DETAS PER INVOICE"/>
    <s v="******"/>
    <s v="******"/>
    <s v="Calcutta Air"/>
    <x v="7"/>
    <s v="Amsterdam"/>
    <n v="797.72"/>
    <n v="48"/>
    <s v="NOS"/>
    <n v="16.62"/>
    <n v="48"/>
    <s v="PCS"/>
    <n v="737.28"/>
    <n v="15.36"/>
    <s v="EUR"/>
    <n v="56000"/>
    <s v="Air"/>
    <s v="******"/>
    <m/>
    <m/>
  </r>
  <r>
    <d v="2019-12-31T00:00:00"/>
    <n v="42022190"/>
    <s v="COW LEATHER BODY BAG, HC&amp;MACH.STICH,SZ.1"/>
    <s v="******"/>
    <s v="******"/>
    <s v="Calcutta Air"/>
    <x v="11"/>
    <s v="Toronto"/>
    <n v="455.84"/>
    <n v="30"/>
    <s v="NOS"/>
    <n v="15.19"/>
    <n v="30"/>
    <s v="PCS"/>
    <n v="450"/>
    <n v="15"/>
    <s v="USD"/>
    <n v="32000"/>
    <s v="Air"/>
    <s v="******"/>
    <m/>
    <m/>
  </r>
  <r>
    <d v="2019-12-31T00:00:00"/>
    <n v="42022190"/>
    <s v="COW LEATHER BODY BAG, HC&amp;MACH.STICH,SZ.2"/>
    <s v="******"/>
    <s v="******"/>
    <s v="Calcutta Air"/>
    <x v="11"/>
    <s v="Toronto"/>
    <n v="1794.87"/>
    <n v="48"/>
    <s v="NOS"/>
    <n v="37.39"/>
    <n v="48"/>
    <s v="PCS"/>
    <n v="1800"/>
    <n v="37.5"/>
    <s v="USD"/>
    <n v="126000"/>
    <s v="Air"/>
    <s v="******"/>
    <m/>
    <m/>
  </r>
  <r>
    <d v="2019-12-31T00:00:00"/>
    <n v="42022190"/>
    <s v="90% H.M.COW LEATHER HANDBAG SIZE:21X23X6"/>
    <s v="******"/>
    <s v="******"/>
    <s v="Calcutta Air"/>
    <x v="10"/>
    <s v="Stockholm"/>
    <n v="299.14999999999998"/>
    <n v="20"/>
    <s v="NOS"/>
    <n v="14.96"/>
    <n v="20"/>
    <s v="PCS"/>
    <n v="2830"/>
    <n v="141.5"/>
    <s v="SEK"/>
    <n v="21000"/>
    <s v="Air"/>
    <s v="******"/>
    <m/>
    <m/>
  </r>
  <r>
    <d v="2019-12-31T00:00:00"/>
    <n v="42022190"/>
    <s v="COW LEATHER SHOULDER BAG80%H/M 20%M/MW"/>
    <s v="******"/>
    <s v="******"/>
    <s v="Calcutta Air"/>
    <x v="3"/>
    <s v="Frankfurt"/>
    <n v="997.15"/>
    <n v="25"/>
    <s v="NOS"/>
    <n v="39.89"/>
    <n v="25"/>
    <s v="PCS"/>
    <n v="943.75"/>
    <n v="37.75"/>
    <s v="EUR"/>
    <n v="70000"/>
    <s v="Air"/>
    <s v="******"/>
    <m/>
    <m/>
  </r>
  <r>
    <d v="2019-12-31T00:00:00"/>
    <n v="42022190"/>
    <s v="90% H.M.COW LEATHER HANDBAG SIZE:26X20X8"/>
    <s v="******"/>
    <s v="******"/>
    <s v="Calcutta Air"/>
    <x v="10"/>
    <s v="Stockholm"/>
    <n v="1495.73"/>
    <n v="80"/>
    <s v="NOS"/>
    <n v="18.7"/>
    <n v="80"/>
    <s v="PCS"/>
    <n v="14200"/>
    <n v="177.5"/>
    <s v="SEK"/>
    <n v="105000"/>
    <s v="Air"/>
    <s v="******"/>
    <m/>
    <m/>
  </r>
  <r>
    <d v="2019-12-31T00:00:00"/>
    <n v="42022190"/>
    <s v="15% BUFF LEATHER AND 85% COTTON HAND BAG S (COL: OLIVE) (WE CLAIM MEIS UNDER CHAP 3/FTP)"/>
    <s v="******"/>
    <s v="******"/>
    <s v="Madras Air"/>
    <x v="16"/>
    <s v="Sydeny"/>
    <n v="984.99"/>
    <n v="35"/>
    <s v="NOS"/>
    <n v="28.14"/>
    <n v="35"/>
    <s v="NOS"/>
    <n v="984.9"/>
    <n v="28.14"/>
    <s v="USD"/>
    <n v="69146.39"/>
    <s v="Air"/>
    <s v="******"/>
    <m/>
    <m/>
  </r>
  <r>
    <d v="2019-12-31T00:00:00"/>
    <n v="42022190"/>
    <s v="BUFF LEATHER HANDBAGS (COL: PINK) (WE CL AIM MEIS UNDER CHAP 3/FTP)"/>
    <s v="******"/>
    <s v="******"/>
    <s v="Madras Air"/>
    <x v="16"/>
    <s v="Sydeny"/>
    <n v="27.74"/>
    <n v="2"/>
    <s v="NOS"/>
    <n v="13.87"/>
    <n v="2"/>
    <s v="NOS"/>
    <n v="27.74"/>
    <n v="13.87"/>
    <s v="USD"/>
    <n v="1947.61"/>
    <s v="Air"/>
    <s v="******"/>
    <m/>
    <m/>
  </r>
  <r>
    <d v="2019-12-31T00:00:00"/>
    <n v="42022190"/>
    <s v="70% HANDCRAFTED 30 % MACHINE STITCHED HA NDPAINTED PURSE / WALLET SIZE - 18X9.5X3 CM DET AS PER INV ( WE IN TO CLM REW M"/>
    <s v="******"/>
    <s v="******"/>
    <s v="Calcutta Air"/>
    <x v="1"/>
    <s v="Los Angeles"/>
    <n v="58.75"/>
    <n v="5"/>
    <s v="NOS"/>
    <n v="11.75"/>
    <n v="5"/>
    <s v="PCS"/>
    <n v="58.75"/>
    <n v="11.75"/>
    <s v="USD"/>
    <n v="4124.24"/>
    <s v="Air"/>
    <s v="******"/>
    <m/>
    <m/>
  </r>
  <r>
    <d v="2019-12-31T00:00:00"/>
    <n v="42022190"/>
    <s v="70%HANDCRAFTED 30 % MACHINE STITCHED HAN DPAINTED COW LEATHER HANDBAG SIZE - 30X1 5.50 CM DET AS PER INV ( WE IN TO CLM R"/>
    <s v="******"/>
    <s v="******"/>
    <s v="Calcutta Air"/>
    <x v="1"/>
    <s v="Los Angeles"/>
    <n v="43"/>
    <n v="2"/>
    <s v="NOS"/>
    <n v="21.5"/>
    <n v="2"/>
    <s v="PCS"/>
    <n v="43"/>
    <n v="21.5"/>
    <s v="USD"/>
    <n v="3018.64"/>
    <s v="Air"/>
    <s v="******"/>
    <m/>
    <m/>
  </r>
  <r>
    <d v="2019-12-31T00:00:00"/>
    <n v="42022190"/>
    <s v="70% HANDCRAFTED30 %MACHINE STITCHED HAND PAINTED COW LEATHER CHEEQUE BK- COVER S IZE - 16.5 X8 CM DET AS PER INV ( WE IN"/>
    <s v="******"/>
    <s v="******"/>
    <s v="Calcutta Air"/>
    <x v="1"/>
    <s v="Los Angeles"/>
    <n v="7"/>
    <n v="5"/>
    <s v="NOS"/>
    <n v="1.4"/>
    <n v="5"/>
    <s v="PCS"/>
    <n v="58.75"/>
    <n v="11.75"/>
    <s v="USD"/>
    <n v="491.41"/>
    <s v="Air"/>
    <s v="******"/>
    <m/>
    <m/>
  </r>
  <r>
    <d v="2019-12-31T00:00:00"/>
    <n v="42022190"/>
    <s v="70%HANDCRAFTED 30 % MACHINE STITCHED HAN DPAINTED COW LEATHER HANDBAG SIZE - 25X3 2 CM DET AS PER INV ( WE IN TO CLM REW"/>
    <s v="******"/>
    <s v="******"/>
    <s v="Calcutta Air"/>
    <x v="1"/>
    <s v="Los Angeles"/>
    <n v="600"/>
    <n v="25"/>
    <s v="NOS"/>
    <n v="24"/>
    <n v="25"/>
    <s v="PCS"/>
    <n v="637.5"/>
    <n v="25.5"/>
    <s v="USD"/>
    <n v="42119.99"/>
    <s v="Air"/>
    <s v="******"/>
    <m/>
    <m/>
  </r>
  <r>
    <d v="2019-12-31T00:00:00"/>
    <n v="42022190"/>
    <s v="70%HANDCRAFTED 30 % MACHINE STITCHED HAN DPAINTED COW LEATHER HANDBAG SIZE - 37X2 9X8 CM DET AS PER INV ( WE IN TO CLM RE"/>
    <s v="******"/>
    <s v="******"/>
    <s v="Calcutta Air"/>
    <x v="1"/>
    <s v="Los Angeles"/>
    <n v="502.5"/>
    <n v="15"/>
    <s v="NOS"/>
    <n v="33.5"/>
    <n v="15"/>
    <s v="PCS"/>
    <n v="502.5"/>
    <n v="33.5"/>
    <s v="USD"/>
    <n v="35275.480000000003"/>
    <s v="Air"/>
    <s v="******"/>
    <m/>
    <m/>
  </r>
  <r>
    <d v="2019-12-31T00:00:00"/>
    <n v="42022190"/>
    <s v="70%HANDCRAFTED 30 % MACHINE STITCHED HAN DPAINTED COW LEATHER HANDBAG SIZE - 29X3 2 CM DET AS PER INV ( WE IN TO CLM REW"/>
    <s v="******"/>
    <s v="******"/>
    <s v="Calcutta Air"/>
    <x v="1"/>
    <s v="Los Angeles"/>
    <n v="24"/>
    <n v="1"/>
    <s v="NOS"/>
    <n v="24"/>
    <n v="1"/>
    <s v="PCS"/>
    <n v="24"/>
    <n v="24"/>
    <s v="USD"/>
    <n v="1684.75"/>
    <s v="Air"/>
    <s v="******"/>
    <m/>
    <m/>
  </r>
  <r>
    <d v="2019-12-31T00:00:00"/>
    <n v="42022190"/>
    <s v="70% HANDCRAFTED 30 % MACHINE STITCHED HA NDPAINTED COW LEATHER PURSE SIZE - 18.5 0 X 10X4 DET AS PER INV ( WE IN TO CLM"/>
    <s v="******"/>
    <s v="******"/>
    <s v="Calcutta Air"/>
    <x v="1"/>
    <s v="Los Angeles"/>
    <n v="1625"/>
    <n v="125"/>
    <s v="NOS"/>
    <n v="13"/>
    <n v="125"/>
    <s v="PCS"/>
    <n v="1625"/>
    <n v="13"/>
    <s v="USD"/>
    <n v="114075"/>
    <s v="Air"/>
    <s v="******"/>
    <m/>
    <m/>
  </r>
  <r>
    <d v="2019-12-31T00:00:00"/>
    <n v="42022190"/>
    <s v="70%HANDCRAFTED 30 % MACHINE STITCHED HAN DPAINTED COW LEATHER HANDBAG SIZE - 30X2 3X10 CM DET AS PER INV ( WE IN TO CLM R"/>
    <s v="******"/>
    <s v="******"/>
    <s v="Calcutta Air"/>
    <x v="1"/>
    <s v="Los Angeles"/>
    <n v="675"/>
    <n v="25"/>
    <s v="NOS"/>
    <n v="27"/>
    <n v="25"/>
    <s v="PCS"/>
    <n v="637.5"/>
    <n v="25.5"/>
    <s v="USD"/>
    <n v="47384.97"/>
    <s v="Air"/>
    <s v="******"/>
    <m/>
    <m/>
  </r>
  <r>
    <d v="2019-12-31T00:00:00"/>
    <n v="42022190"/>
    <s v="70%HANDCRAFTED 30 % MACHINE STITCHED HAN DPAINTED COW LEATHER HANDBAG SIZE -19X11 .1X5 CM DET AS INV ( WE IN TO CLM REW"/>
    <s v="******"/>
    <s v="******"/>
    <s v="Calcutta Air"/>
    <x v="1"/>
    <s v="Los Angeles"/>
    <n v="540"/>
    <n v="20"/>
    <s v="NOS"/>
    <n v="27"/>
    <n v="20"/>
    <s v="PCS"/>
    <n v="540"/>
    <n v="27"/>
    <s v="USD"/>
    <n v="37908.01"/>
    <s v="Air"/>
    <s v="******"/>
    <m/>
    <m/>
  </r>
  <r>
    <d v="2019-12-31T00:00:00"/>
    <n v="42022190"/>
    <s v="70%HANDCRAFTED 30 % MACHINE STITCHED HAN DPAINTED COW LEATHER HANDBAG SIZE-34X26X 9 CM DET AS PER INV ( WE IN TO CLM REW"/>
    <s v="******"/>
    <s v="******"/>
    <s v="Calcutta Air"/>
    <x v="1"/>
    <s v="Los Angeles"/>
    <n v="54"/>
    <n v="2"/>
    <s v="NOS"/>
    <n v="27"/>
    <n v="2"/>
    <s v="PCS"/>
    <n v="43"/>
    <n v="21.5"/>
    <s v="USD"/>
    <n v="3790.84"/>
    <s v="Air"/>
    <s v="******"/>
    <m/>
    <m/>
  </r>
  <r>
    <d v="2019-12-31T00:00:00"/>
    <n v="42022190"/>
    <s v="COW LEATHER HAND BAGS(DET AS PER INVOICE"/>
    <s v="******"/>
    <s v="******"/>
    <s v="Calcutta Air"/>
    <x v="33"/>
    <s v="Helsinki"/>
    <n v="2122.5100000000002"/>
    <n v="60"/>
    <s v="NOS"/>
    <n v="35.380000000000003"/>
    <n v="60"/>
    <s v="PCS"/>
    <n v="1917"/>
    <n v="31.95"/>
    <s v="EUR"/>
    <n v="149000"/>
    <s v="Air"/>
    <s v="******"/>
    <m/>
    <m/>
  </r>
  <r>
    <d v="2019-12-31T00:00:00"/>
    <n v="42022190"/>
    <s v="COW LEATHER HAND BAGS(DET AS PER INVOICE"/>
    <s v="******"/>
    <s v="******"/>
    <s v="Calcutta Air"/>
    <x v="33"/>
    <s v="Helsinki"/>
    <n v="2421.65"/>
    <n v="130"/>
    <s v="NOS"/>
    <n v="18.63"/>
    <n v="130"/>
    <s v="PCS"/>
    <n v="2197"/>
    <n v="16.899999999999999"/>
    <s v="EUR"/>
    <n v="170000"/>
    <s v="Air"/>
    <s v="******"/>
    <m/>
    <m/>
  </r>
  <r>
    <d v="2019-12-31T00:00:00"/>
    <n v="42022190"/>
    <s v="COW LEATHER HAND BAGS(DET AS PER INVOICE"/>
    <s v="******"/>
    <s v="******"/>
    <s v="Calcutta Air"/>
    <x v="33"/>
    <s v="Helsinki"/>
    <n v="2008.55"/>
    <n v="100"/>
    <s v="NOS"/>
    <n v="20.09"/>
    <n v="100"/>
    <s v="PCS"/>
    <n v="1820"/>
    <n v="18.2"/>
    <s v="EUR"/>
    <n v="141000"/>
    <s v="Air"/>
    <s v="******"/>
    <m/>
    <m/>
  </r>
  <r>
    <d v="2019-12-31T00:00:00"/>
    <n v="42022190"/>
    <s v="SMALL LADIES SHOPPER BAG MADE OUT OF COW LEATHER"/>
    <s v="******"/>
    <s v="******"/>
    <s v="Madras Air"/>
    <x v="19"/>
    <s v="Cape Town"/>
    <n v="3456"/>
    <n v="192"/>
    <s v="NOS"/>
    <n v="18"/>
    <n v="192"/>
    <s v="PCS"/>
    <n v="3456"/>
    <n v="18"/>
    <s v="USD"/>
    <n v="242611.19"/>
    <s v="Air"/>
    <s v="******"/>
    <m/>
    <m/>
  </r>
  <r>
    <d v="2019-12-31T00:00:00"/>
    <n v="42022190"/>
    <s v="COW LEATHER BACKPACK BR. BERLINER BAG(D TLS AS PER INV)WE INTND TO CLM MEIS"/>
    <s v="******"/>
    <s v="******"/>
    <s v="Calcutta Air"/>
    <x v="3"/>
    <s v="Frankfurt"/>
    <n v="15696.87"/>
    <n v="300"/>
    <s v="NOS"/>
    <n v="52.32"/>
    <n v="300"/>
    <s v="PCS"/>
    <n v="15696"/>
    <n v="52.32"/>
    <s v="USD"/>
    <n v="1101920.01"/>
    <s v="Air"/>
    <s v="******"/>
    <m/>
    <m/>
  </r>
  <r>
    <d v="2019-12-31T00:00:00"/>
    <n v="42022190"/>
    <s v="BUFF LEATHER HANDBAGS (COL: WHITE) (WE C LAIM MEIS UNDER CHAP 3/FTP)"/>
    <s v="******"/>
    <s v="******"/>
    <s v="Madras Air"/>
    <x v="16"/>
    <s v="Sydeny"/>
    <n v="27.74"/>
    <n v="2"/>
    <s v="NOS"/>
    <n v="13.87"/>
    <n v="2"/>
    <s v="NOS"/>
    <n v="27.74"/>
    <n v="13.87"/>
    <s v="USD"/>
    <n v="1947.61"/>
    <s v="Air"/>
    <s v="******"/>
    <m/>
    <m/>
  </r>
  <r>
    <d v="2019-12-31T00:00:00"/>
    <n v="42022190"/>
    <s v="BUFF LEATHER HANDBAGS (COL: BROWN) (WE C LAIM MEIS UNDER CHAP 3/FTP)"/>
    <s v="******"/>
    <s v="******"/>
    <s v="Madras Air"/>
    <x v="16"/>
    <s v="Sydeny"/>
    <n v="684.5"/>
    <n v="15"/>
    <s v="NOS"/>
    <n v="45.63"/>
    <n v="15"/>
    <s v="NOS"/>
    <n v="684.45"/>
    <n v="45.63"/>
    <s v="USD"/>
    <n v="48051.55"/>
    <s v="Air"/>
    <s v="******"/>
    <m/>
    <m/>
  </r>
  <r>
    <d v="2019-12-31T00:00:00"/>
    <n v="42022190"/>
    <s v="100%COW LEATHER ACCESSORIES-CROSS BODY B AG"/>
    <s v="******"/>
    <s v="******"/>
    <s v="Madras Air"/>
    <x v="9"/>
    <s v="Paris"/>
    <n v="965.69"/>
    <n v="8"/>
    <s v="NOS"/>
    <n v="120.71"/>
    <n v="8"/>
    <s v="PCS"/>
    <n v="965.68"/>
    <n v="120.71"/>
    <s v="USD"/>
    <n v="67791.350000000006"/>
    <s v="Air"/>
    <s v="******"/>
    <m/>
    <m/>
  </r>
  <r>
    <d v="2019-12-31T00:00:00"/>
    <n v="42022190"/>
    <s v="70% GOAT LEATHER 30%COW LEATHER ACCESSOR IES-CROSS BODY BAG"/>
    <s v="******"/>
    <s v="******"/>
    <s v="Madras Air"/>
    <x v="9"/>
    <s v="Paris"/>
    <n v="887.87"/>
    <n v="8"/>
    <s v="NOS"/>
    <n v="110.98"/>
    <n v="8"/>
    <s v="PCS"/>
    <n v="887.84"/>
    <n v="110.98"/>
    <s v="USD"/>
    <n v="62328.33"/>
    <s v="Air"/>
    <s v="******"/>
    <m/>
    <m/>
  </r>
  <r>
    <d v="2019-12-31T00:00:00"/>
    <n v="42022190"/>
    <s v="COW LEATHER HANDBAGS."/>
    <s v="******"/>
    <s v="******"/>
    <s v="Madras Air"/>
    <x v="1"/>
    <s v="ATLANTA HARTSFIELD"/>
    <n v="86067.32"/>
    <n v="2296"/>
    <s v="NOS"/>
    <n v="37.49"/>
    <n v="2296"/>
    <s v="PCS"/>
    <n v="86077"/>
    <n v="37.49"/>
    <s v="USD"/>
    <n v="6041925.8600000003"/>
    <s v="Air"/>
    <s v="******"/>
    <m/>
    <m/>
  </r>
  <r>
    <d v="2019-12-31T00:00:00"/>
    <n v="42022190"/>
    <s v="15% BUFF LEATHER AND 85% COTTON HAND BAG S (COL: CAMEL) (WE CLAIM MEIS UNDER CHAP 3/FTP)"/>
    <s v="******"/>
    <s v="******"/>
    <s v="Madras Air"/>
    <x v="16"/>
    <s v="Sydeny"/>
    <n v="227.4"/>
    <n v="9"/>
    <s v="NOS"/>
    <n v="25.27"/>
    <n v="9"/>
    <s v="NOS"/>
    <n v="227.43"/>
    <n v="25.27"/>
    <s v="USD"/>
    <n v="15963.67"/>
    <s v="Air"/>
    <s v="******"/>
    <m/>
    <m/>
  </r>
  <r>
    <d v="2019-12-31T00:00:00"/>
    <n v="42022190"/>
    <s v="BUFF LEATHER HANDBAGS (COL: BLACK) (WE C LAIM MEIS UNDER CHAP 3/FTP)"/>
    <s v="******"/>
    <s v="******"/>
    <s v="Madras Air"/>
    <x v="16"/>
    <s v="Sydeny"/>
    <n v="275.13"/>
    <n v="10"/>
    <s v="NOS"/>
    <n v="27.51"/>
    <n v="10"/>
    <s v="NOS"/>
    <n v="275.10000000000002"/>
    <n v="27.51"/>
    <s v="USD"/>
    <n v="19313.88"/>
    <s v="Air"/>
    <s v="******"/>
    <m/>
    <m/>
  </r>
  <r>
    <d v="2019-12-31T00:00:00"/>
    <n v="42022190"/>
    <s v="M/MADE COW NAPPA LEATHER HANDBAG, BRAND"/>
    <s v="******"/>
    <s v="******"/>
    <s v="Calcutta Air"/>
    <x v="3"/>
    <s v="Hamburg"/>
    <n v="56.98"/>
    <n v="2"/>
    <s v="NOS"/>
    <n v="28.49"/>
    <n v="2"/>
    <s v="PCS"/>
    <n v="57"/>
    <n v="28.5"/>
    <s v="EUR"/>
    <n v="4000"/>
    <s v="Air"/>
    <s v="******"/>
    <m/>
    <m/>
  </r>
  <r>
    <d v="2019-12-31T00:00:00"/>
    <n v="42022190"/>
    <s v="M/MADE COW NAPPA LEATHER HANDBAG, BRAND"/>
    <s v="******"/>
    <s v="******"/>
    <s v="Calcutta Air"/>
    <x v="3"/>
    <s v="Hamburg"/>
    <n v="56.98"/>
    <n v="2"/>
    <s v="NOS"/>
    <n v="28.49"/>
    <n v="2"/>
    <s v="PCS"/>
    <n v="46.8"/>
    <n v="23.4"/>
    <s v="EUR"/>
    <n v="4000"/>
    <s v="Air"/>
    <s v="******"/>
    <m/>
    <m/>
  </r>
  <r>
    <d v="2019-12-31T00:00:00"/>
    <n v="42022190"/>
    <s v="M/MADE COW NAPPA LEATHER HANDBAG, BRAND"/>
    <s v="******"/>
    <s v="******"/>
    <s v="Calcutta Air"/>
    <x v="3"/>
    <s v="Hamburg"/>
    <n v="56.98"/>
    <n v="2"/>
    <s v="NOS"/>
    <n v="28.49"/>
    <n v="2"/>
    <s v="PCS"/>
    <n v="57.3"/>
    <n v="28.65"/>
    <s v="EUR"/>
    <n v="4000"/>
    <s v="Air"/>
    <s v="******"/>
    <m/>
    <m/>
  </r>
  <r>
    <d v="2019-12-31T00:00:00"/>
    <n v="42022190"/>
    <s v="COW LEATHER FOLDER SIZE: 34X24 CM DETAILS AS PER INVOICE WE INTEND TO CLAIM REWARDS UNDER (MEIS)"/>
    <s v="******"/>
    <s v="******"/>
    <s v="Calcutta Air"/>
    <x v="0"/>
    <s v="Dubai"/>
    <n v="25.55"/>
    <n v="2"/>
    <s v="NOS"/>
    <n v="12.78"/>
    <n v="2"/>
    <s v="PCS"/>
    <n v="27"/>
    <n v="13.5"/>
    <s v="USD"/>
    <n v="1793.56"/>
    <s v="Air"/>
    <s v="******"/>
    <m/>
    <m/>
  </r>
  <r>
    <d v="2019-12-31T00:00:00"/>
    <n v="42022190"/>
    <s v="COW NDM LEATHER POUCH BAG. SIZE:25.5X10. 5X15CMS. BRAND: PIQUADRO. AS PER INV.(WE INT. TO CLA. REW. UND. &quot;MEIS&quot;)"/>
    <s v="******"/>
    <s v="******"/>
    <s v="Calcutta Air"/>
    <x v="12"/>
    <s v="Milano"/>
    <n v="44.17"/>
    <n v="2"/>
    <s v="NOS"/>
    <n v="22.08"/>
    <n v="2"/>
    <s v="PCS"/>
    <n v="39.96"/>
    <n v="19.98"/>
    <s v="EUR"/>
    <n v="3100.9"/>
    <s v="Air"/>
    <s v="******"/>
    <m/>
    <m/>
  </r>
  <r>
    <d v="2019-12-31T00:00:00"/>
    <n v="42022190"/>
    <s v="COW NDM LEATHER POUCH BAG. SIZE:16.20X5X 10CMS. BRAND: PIQUADRO. AS PER INV.(WE I NT. TO CLA. REW. UND. &quot;MEIS&quot;)"/>
    <s v="******"/>
    <s v="******"/>
    <s v="Calcutta Air"/>
    <x v="12"/>
    <s v="Milano"/>
    <n v="206.59"/>
    <n v="11"/>
    <s v="NOS"/>
    <n v="18.78"/>
    <n v="11"/>
    <s v="PCS"/>
    <n v="186.89"/>
    <n v="16.989999999999998"/>
    <s v="EUR"/>
    <n v="14502.67"/>
    <s v="Air"/>
    <s v="******"/>
    <m/>
    <m/>
  </r>
  <r>
    <d v="2019-12-31T00:00:00"/>
    <n v="42022190"/>
    <s v="70% HANDCRAFTED30 %MACHINE STITCHEDHANDP AINTED COW LEATHER COIN PURSE SIZE - 14. 5 X8 CM DET AS PER INV ( WE IN TO CL"/>
    <s v="******"/>
    <s v="******"/>
    <s v="Calcutta Air"/>
    <x v="1"/>
    <s v="Los Angeles"/>
    <n v="777.5"/>
    <n v="311"/>
    <s v="NOS"/>
    <n v="2.5"/>
    <n v="311"/>
    <s v="PCS"/>
    <n v="777.5"/>
    <n v="2.5"/>
    <s v="USD"/>
    <n v="54580.55"/>
    <s v="Air"/>
    <s v="******"/>
    <m/>
    <m/>
  </r>
  <r>
    <d v="2019-12-31T00:00:00"/>
    <n v="42022190"/>
    <s v="70%HANDCRAFTED 30 % MACHINE STITCHED HAN DPAINTED COW LEATHER HANDBAG SIZE - 34X2 6X19 CM DET AS PER INV ( WE IN TO CLM"/>
    <s v="******"/>
    <s v="******"/>
    <s v="Calcutta Air"/>
    <x v="1"/>
    <s v="Los Angeles"/>
    <n v="27"/>
    <n v="1"/>
    <s v="NOS"/>
    <n v="27"/>
    <n v="1"/>
    <s v="PCS"/>
    <n v="24"/>
    <n v="24"/>
    <s v="USD"/>
    <n v="1895.37"/>
    <s v="Air"/>
    <s v="******"/>
    <m/>
    <m/>
  </r>
  <r>
    <d v="2019-12-31T00:00:00"/>
    <n v="42022190"/>
    <s v="70%HANDCRAFTED 30 % MACHINE STITCHED HAN DPAINTED COW LEATHER HANDBAG SIZE - 36X2 9X9.5 CM DET AS PER INV ( WE IN TO CLM"/>
    <s v="******"/>
    <s v="******"/>
    <s v="Calcutta Air"/>
    <x v="1"/>
    <s v="Los Angeles"/>
    <n v="812.5"/>
    <n v="25"/>
    <s v="NOS"/>
    <n v="32.5"/>
    <n v="25"/>
    <s v="PCS"/>
    <n v="812.5"/>
    <n v="32.5"/>
    <s v="USD"/>
    <n v="57037.5"/>
    <s v="Air"/>
    <s v="******"/>
    <m/>
    <m/>
  </r>
  <r>
    <d v="2019-12-31T00:00:00"/>
    <n v="42022190"/>
    <s v="70%HANDCRAFTED 30 % MACHINE STITCHED HAN DPAINTED COW LEATHER HANDBAG SIZE - 26X2 2X9 CM DET AS PER INV ( WE IN TO CLM RE"/>
    <s v="******"/>
    <s v="******"/>
    <s v="Calcutta Air"/>
    <x v="1"/>
    <s v="Los Angeles"/>
    <n v="864"/>
    <n v="24"/>
    <s v="NOS"/>
    <n v="36"/>
    <n v="24"/>
    <s v="PCS"/>
    <n v="864"/>
    <n v="36"/>
    <s v="USD"/>
    <n v="60652.76"/>
    <s v="Air"/>
    <s v="******"/>
    <m/>
    <m/>
  </r>
  <r>
    <d v="2019-12-31T00:00:00"/>
    <n v="42022190"/>
    <s v="70% HANDCRAFTED30 %MACHINE STITCHEDHANDP AINTED COW LEATHER COIN PURSE SIZE - 13X 8 CM DET AS PER IN V ( WE IN TO CLM REW"/>
    <s v="******"/>
    <s v="******"/>
    <s v="Calcutta Air"/>
    <x v="1"/>
    <s v="Los Angeles"/>
    <n v="1350"/>
    <n v="600"/>
    <s v="NOS"/>
    <n v="2.25"/>
    <n v="600"/>
    <s v="PCS"/>
    <n v="1350"/>
    <n v="2.25"/>
    <s v="USD"/>
    <n v="94770.03"/>
    <s v="Air"/>
    <s v="******"/>
    <m/>
    <m/>
  </r>
  <r>
    <d v="2019-12-31T00:00:00"/>
    <n v="42022190"/>
    <s v="70%HANDCRAFTED 30 % MACHINE STITCHED HAN DPAINTED COW LEATHER HANDBAG SIZE - 29X1 9X8 CM DET AS PER INV ( WE IN TO CLM R"/>
    <s v="******"/>
    <s v="******"/>
    <s v="Calcutta Air"/>
    <x v="1"/>
    <s v="Los Angeles"/>
    <n v="270"/>
    <n v="10"/>
    <s v="NOS"/>
    <n v="27"/>
    <n v="10"/>
    <s v="PCS"/>
    <n v="270"/>
    <n v="27"/>
    <s v="USD"/>
    <n v="18954.009999999998"/>
    <s v="Air"/>
    <s v="******"/>
    <m/>
    <m/>
  </r>
  <r>
    <d v="2019-12-31T00:00:00"/>
    <n v="42022190"/>
    <s v="70%HANDCRAFTED 30 % MACHINE STITCHED HAN DPAINTED COW LEATHER HANDBAG SIZE -19X11 X7 DET AS PER INV ( WE IN TO CLM REW ME"/>
    <s v="******"/>
    <s v="******"/>
    <s v="Calcutta Air"/>
    <x v="1"/>
    <s v="Los Angeles"/>
    <n v="637.5"/>
    <n v="25"/>
    <s v="NOS"/>
    <n v="25.5"/>
    <n v="25"/>
    <s v="PCS"/>
    <n v="637.5"/>
    <n v="25.5"/>
    <s v="USD"/>
    <n v="44752.53"/>
    <s v="Air"/>
    <s v="******"/>
    <m/>
    <m/>
  </r>
  <r>
    <d v="2019-12-31T00:00:00"/>
    <n v="42022190"/>
    <s v="70%HANDCRAFTED 30 % MACHINE STITCHED HAN DPAINTED COW LEATHER HANDBAG SIZE - 30.5 X19X9 CM DET AS PER INV ( WE IN TO CLM"/>
    <s v="******"/>
    <s v="******"/>
    <s v="Calcutta Air"/>
    <x v="1"/>
    <s v="Los Angeles"/>
    <n v="40"/>
    <n v="2"/>
    <s v="NOS"/>
    <n v="20"/>
    <n v="2"/>
    <s v="PCS"/>
    <n v="43"/>
    <n v="21.5"/>
    <s v="USD"/>
    <n v="2808.02"/>
    <s v="Air"/>
    <s v="******"/>
    <m/>
    <m/>
  </r>
  <r>
    <d v="2019-12-31T00:00:00"/>
    <n v="42022190"/>
    <s v="70%HANDCRAFTED 30 % MACHINE STITCHED HAN DPAINTED COW LEATHER HANDBAG SIZE - 33X3 0 CM DET AS PER INV ( WE IN TO CLM REW"/>
    <s v="******"/>
    <s v="******"/>
    <s v="Calcutta Air"/>
    <x v="1"/>
    <s v="Los Angeles"/>
    <n v="640"/>
    <n v="20"/>
    <s v="NOS"/>
    <n v="32"/>
    <n v="20"/>
    <s v="PCS"/>
    <n v="540"/>
    <n v="27"/>
    <s v="USD"/>
    <n v="44928.01"/>
    <s v="Air"/>
    <s v="******"/>
    <m/>
    <m/>
  </r>
  <r>
    <d v="2019-12-31T00:00:00"/>
    <n v="42022190"/>
    <s v="70%HANDCRAFTED 30 % MACHINE STITCHED HAN DPAINTED COW LEATHER HANDBAG SIZE - 32.5 X21X8.5 CM DET AS PER INV ( WE IN TO CL"/>
    <s v="******"/>
    <s v="******"/>
    <s v="Calcutta Air"/>
    <x v="1"/>
    <s v="Los Angeles"/>
    <n v="768.75"/>
    <n v="25"/>
    <s v="NOS"/>
    <n v="30.75"/>
    <n v="25"/>
    <s v="PCS"/>
    <n v="812.5"/>
    <n v="32.5"/>
    <s v="USD"/>
    <n v="53966.26"/>
    <s v="Air"/>
    <s v="******"/>
    <m/>
    <m/>
  </r>
  <r>
    <d v="2019-12-31T00:00:00"/>
    <n v="42022190"/>
    <s v="COW LEATHER HAND BAGS(DET AS PER INVOICE"/>
    <s v="******"/>
    <s v="******"/>
    <s v="Calcutta Air"/>
    <x v="33"/>
    <s v="Helsinki"/>
    <n v="3333.33"/>
    <n v="170"/>
    <s v="NOS"/>
    <n v="19.61"/>
    <n v="170"/>
    <s v="PCS"/>
    <n v="3017.5"/>
    <n v="17.75"/>
    <s v="EUR"/>
    <n v="234000"/>
    <s v="Air"/>
    <s v="******"/>
    <m/>
    <m/>
  </r>
  <r>
    <d v="2019-12-31T00:00:00"/>
    <n v="42022190"/>
    <s v="COW LEATHER HAND BAGS(DET AS PER INVOICE"/>
    <s v="******"/>
    <s v="******"/>
    <s v="Calcutta Air"/>
    <x v="33"/>
    <s v="Helsinki"/>
    <n v="3205.13"/>
    <n v="160"/>
    <s v="NOS"/>
    <n v="20.03"/>
    <n v="160"/>
    <s v="PCS"/>
    <n v="2904"/>
    <n v="18.149999999999999"/>
    <s v="EUR"/>
    <n v="225000"/>
    <s v="Air"/>
    <s v="******"/>
    <m/>
    <m/>
  </r>
  <r>
    <d v="2019-12-31T00:00:00"/>
    <n v="42022190"/>
    <s v="COW LEATHER SHOULDER BAG80%H/M 20%M/MW"/>
    <s v="******"/>
    <s v="******"/>
    <s v="Calcutta Air"/>
    <x v="3"/>
    <s v="Frankfurt"/>
    <n v="99.72"/>
    <n v="2"/>
    <s v="NOS"/>
    <n v="49.86"/>
    <n v="2"/>
    <s v="PCS"/>
    <n v="98.5"/>
    <n v="49.25"/>
    <s v="EUR"/>
    <n v="7000"/>
    <s v="Air"/>
    <s v="******"/>
    <m/>
    <m/>
  </r>
  <r>
    <d v="2019-12-31T00:00:00"/>
    <n v="42022190"/>
    <s v="COW LEATHER SHOULDER BAG80%H/M 20%M/MW"/>
    <s v="******"/>
    <s v="******"/>
    <s v="Calcutta Air"/>
    <x v="3"/>
    <s v="Frankfurt"/>
    <n v="4017.09"/>
    <n v="103"/>
    <s v="NOS"/>
    <n v="39"/>
    <n v="103"/>
    <s v="PCS"/>
    <n v="3800.7"/>
    <n v="36.9"/>
    <s v="EUR"/>
    <n v="282000"/>
    <s v="Air"/>
    <s v="******"/>
    <m/>
    <m/>
  </r>
  <r>
    <d v="2019-12-31T00:00:00"/>
    <n v="42022190"/>
    <s v="80%H,20%M BUFF BOVINE LEATHER UTILITY BA"/>
    <s v="******"/>
    <s v="******"/>
    <s v="Calcutta Air"/>
    <x v="3"/>
    <s v="Munich"/>
    <n v="170.94"/>
    <n v="30"/>
    <s v="NOS"/>
    <n v="5.7"/>
    <n v="30"/>
    <s v="PCS"/>
    <n v="202.5"/>
    <n v="6.75"/>
    <s v="EUR"/>
    <n v="12000"/>
    <s v="Air"/>
    <s v="******"/>
    <m/>
    <m/>
  </r>
  <r>
    <d v="2019-12-31T00:00:00"/>
    <n v="42022190"/>
    <s v="COW LEATHER BODY BAG, HC&amp;MACH.STICH,SZ.1"/>
    <s v="******"/>
    <s v="******"/>
    <s v="Calcutta Air"/>
    <x v="11"/>
    <s v="Toronto"/>
    <n v="170.94"/>
    <n v="10"/>
    <s v="NOS"/>
    <n v="17.09"/>
    <n v="10"/>
    <s v="PCS"/>
    <n v="164"/>
    <n v="16.399999999999999"/>
    <s v="USD"/>
    <n v="12000"/>
    <s v="Air"/>
    <s v="******"/>
    <m/>
    <m/>
  </r>
  <r>
    <d v="2019-12-31T00:00:00"/>
    <n v="42022190"/>
    <s v="90% H.M.COW LEATHER HANDBAG SIZE:222X8X8"/>
    <s v="******"/>
    <s v="******"/>
    <s v="Calcutta Air"/>
    <x v="10"/>
    <s v="Stockholm"/>
    <n v="1168.0899999999999"/>
    <n v="70"/>
    <s v="NOS"/>
    <n v="16.690000000000001"/>
    <n v="70"/>
    <s v="PCS"/>
    <n v="11060"/>
    <n v="158"/>
    <s v="SEK"/>
    <n v="82000"/>
    <s v="Air"/>
    <s v="******"/>
    <m/>
    <m/>
  </r>
  <r>
    <d v="2019-12-31T00:00:00"/>
    <n v="42022190"/>
    <s v="COW LEATHER BACK PACK80%H/M 20%M/MWE I"/>
    <s v="******"/>
    <s v="******"/>
    <s v="Calcutta Air"/>
    <x v="3"/>
    <s v="Frankfurt"/>
    <n v="5227.92"/>
    <n v="60"/>
    <s v="NOS"/>
    <n v="87.13"/>
    <n v="60"/>
    <s v="PCS"/>
    <n v="4959"/>
    <n v="82.65"/>
    <s v="EUR"/>
    <n v="367000"/>
    <s v="Air"/>
    <s v="******"/>
    <m/>
    <m/>
  </r>
  <r>
    <d v="2019-12-31T00:00:00"/>
    <n v="42022190"/>
    <s v="COW LEATHER SHOULDER BAG80%H/M 20%M/MW"/>
    <s v="******"/>
    <s v="******"/>
    <s v="Calcutta Air"/>
    <x v="3"/>
    <s v="Frankfurt"/>
    <n v="9871.7900000000009"/>
    <n v="190"/>
    <s v="NOS"/>
    <n v="51.96"/>
    <n v="190"/>
    <s v="PCS"/>
    <n v="9357.5"/>
    <n v="49.25"/>
    <s v="EUR"/>
    <n v="693000"/>
    <s v="Air"/>
    <s v="******"/>
    <m/>
    <m/>
  </r>
  <r>
    <d v="2019-12-31T00:00:00"/>
    <n v="42022190"/>
    <s v="M/MADE COW NAPPA LEATHER HANDBAG, BRAND"/>
    <s v="******"/>
    <s v="******"/>
    <s v="Calcutta Air"/>
    <x v="3"/>
    <s v="Hamburg"/>
    <n v="56.98"/>
    <n v="2"/>
    <s v="NOS"/>
    <n v="28.49"/>
    <n v="2"/>
    <s v="PCS"/>
    <n v="57.3"/>
    <n v="28.65"/>
    <s v="EUR"/>
    <n v="4000"/>
    <s v="Air"/>
    <s v="******"/>
    <m/>
    <m/>
  </r>
  <r>
    <d v="2019-12-31T00:00:00"/>
    <n v="42022190"/>
    <s v="COW LEATHER HAND BAGS (DETAS PER INVOICE"/>
    <s v="******"/>
    <s v="******"/>
    <s v="Calcutta Air"/>
    <x v="7"/>
    <s v="Amsterdam"/>
    <n v="6381.77"/>
    <n v="240"/>
    <s v="NOS"/>
    <n v="26.59"/>
    <n v="240"/>
    <s v="PCS"/>
    <n v="5880"/>
    <n v="24.5"/>
    <s v="EUR"/>
    <n v="448000"/>
    <s v="Air"/>
    <s v="******"/>
    <m/>
    <m/>
  </r>
  <r>
    <d v="2019-12-31T00:00:00"/>
    <n v="42022190"/>
    <s v="COW LEATHER HAND BAGS (DETAS PER INVOICE"/>
    <s v="******"/>
    <s v="******"/>
    <s v="Calcutta Air"/>
    <x v="7"/>
    <s v="Amsterdam"/>
    <n v="612.54"/>
    <n v="48"/>
    <s v="NOS"/>
    <n v="12.76"/>
    <n v="48"/>
    <s v="PCS"/>
    <n v="570.24"/>
    <n v="11.88"/>
    <s v="EUR"/>
    <n v="43000"/>
    <s v="Air"/>
    <s v="******"/>
    <m/>
    <m/>
  </r>
  <r>
    <d v="2019-12-31T00:00:00"/>
    <n v="42022190"/>
    <s v="COW LEATHER HAND BAGS (DETAS PER INVOICE"/>
    <s v="******"/>
    <s v="******"/>
    <s v="Calcutta Air"/>
    <x v="7"/>
    <s v="Amsterdam"/>
    <n v="2806.27"/>
    <n v="234"/>
    <s v="NOS"/>
    <n v="11.99"/>
    <n v="234"/>
    <s v="PCS"/>
    <n v="2583.36"/>
    <n v="11.04"/>
    <s v="EUR"/>
    <n v="197000"/>
    <s v="Air"/>
    <s v="******"/>
    <m/>
    <m/>
  </r>
  <r>
    <d v="2019-12-31T00:00:00"/>
    <n v="42022190"/>
    <s v="M/MADE COW NAPPA LEATHER HANDBAG, BRAND"/>
    <s v="******"/>
    <s v="******"/>
    <s v="Calcutta Air"/>
    <x v="3"/>
    <s v="Hamburg"/>
    <n v="28.49"/>
    <n v="1"/>
    <s v="NOS"/>
    <n v="28.49"/>
    <n v="1"/>
    <s v="PCS"/>
    <n v="26.2"/>
    <n v="26.2"/>
    <s v="EUR"/>
    <n v="2000"/>
    <s v="Air"/>
    <s v="******"/>
    <m/>
    <m/>
  </r>
  <r>
    <d v="2019-12-31T00:00:00"/>
    <n v="42022190"/>
    <s v="M/MADE COW NAPPA LEATHER HANDBAG, BRAND"/>
    <s v="******"/>
    <s v="******"/>
    <s v="Calcutta Air"/>
    <x v="3"/>
    <s v="Hamburg"/>
    <n v="28.49"/>
    <n v="1"/>
    <s v="NOS"/>
    <n v="28.49"/>
    <n v="1"/>
    <s v="PCS"/>
    <n v="28.75"/>
    <n v="28.75"/>
    <s v="EUR"/>
    <n v="2000"/>
    <s v="Air"/>
    <s v="******"/>
    <m/>
    <m/>
  </r>
  <r>
    <d v="2019-12-31T00:00:00"/>
    <n v="42022190"/>
    <s v="COW LEATHER HAND BAGS (DETAS PER INVOICE"/>
    <s v="******"/>
    <s v="******"/>
    <s v="Calcutta Air"/>
    <x v="7"/>
    <s v="Amsterdam"/>
    <n v="569.79999999999995"/>
    <n v="48"/>
    <s v="NOS"/>
    <n v="11.87"/>
    <n v="48"/>
    <s v="PCS"/>
    <n v="529.91999999999996"/>
    <n v="11.04"/>
    <s v="EUR"/>
    <n v="40000"/>
    <s v="Air"/>
    <s v="******"/>
    <m/>
    <m/>
  </r>
  <r>
    <d v="2019-12-30T00:00:00"/>
    <n v="42022190"/>
    <s v="GOAT LEATHER CROSS BODY BAG GENUINE (M OF H BRAND-BIBA. SIZE.&amp; STYLE DTLS AS PER INV. WE CL.REWARDS UN.MEIS)"/>
    <s v="******"/>
    <s v="******"/>
    <s v="Calcutta Air"/>
    <x v="6"/>
    <s v="Barcelona"/>
    <n v="78620.22"/>
    <n v="2770"/>
    <s v="NOS"/>
    <n v="28.38"/>
    <n v="2770"/>
    <s v="PCS"/>
    <n v="78612.600000000006"/>
    <n v="28.38"/>
    <s v="USD"/>
    <n v="5519139.5899999999"/>
    <s v="Air"/>
    <s v="******"/>
    <m/>
    <m/>
  </r>
  <r>
    <d v="2019-12-30T00:00:00"/>
    <n v="42022190"/>
    <s v="SHEEP LEATHER CROSS BODY BAG GENUINE (M OF H BRAND-BIBA. SIZE.&amp; STYLE DTLS AS PER INV. WE CL.REWARDS UN.MEIS)"/>
    <s v="******"/>
    <s v="******"/>
    <s v="Calcutta Air"/>
    <x v="6"/>
    <s v="Barcelona"/>
    <n v="15207.35"/>
    <n v="750"/>
    <s v="NOS"/>
    <n v="20.28"/>
    <n v="750"/>
    <s v="PCS"/>
    <n v="15097.5"/>
    <n v="20.13"/>
    <s v="EUR"/>
    <n v="1067555.96"/>
    <s v="Air"/>
    <s v="******"/>
    <m/>
    <m/>
  </r>
  <r>
    <d v="2019-12-30T00:00:00"/>
    <n v="42022190"/>
    <s v="HAND+MACH.MADE COW LEATHER BAGS . BRAND: U/S. SIZE: 17X23X6 CMS.. WE INT. TO CL M. RWRDS UND MEIS."/>
    <s v="******"/>
    <s v="******"/>
    <s v="Calcutta Air"/>
    <x v="23"/>
    <s v="Warsaw"/>
    <n v="44.56"/>
    <n v="10"/>
    <s v="NOS"/>
    <n v="4.46"/>
    <n v="10"/>
    <s v="PCS"/>
    <n v="55.9"/>
    <n v="5.59"/>
    <s v="EUR"/>
    <n v="3128.18"/>
    <s v="Air"/>
    <s v="******"/>
    <m/>
    <m/>
  </r>
  <r>
    <d v="2019-12-30T00:00:00"/>
    <n v="42022190"/>
    <s v="MACHINE MADE COW LEATHER HANDBAG BRAND:S TILORD SIZE:39X28 CM I/WE. INT.TO CLM. R EWRDS.UND. MEIS"/>
    <s v="******"/>
    <s v="******"/>
    <s v="Calcutta Air"/>
    <x v="3"/>
    <s v="Dusseldorf"/>
    <n v="4198.26"/>
    <n v="115"/>
    <s v="NOS"/>
    <n v="36.51"/>
    <n v="115"/>
    <s v="PCS"/>
    <n v="4198.6499999999996"/>
    <n v="36.51"/>
    <s v="USD"/>
    <n v="294718.03000000003"/>
    <s v="Air"/>
    <s v="******"/>
    <m/>
    <m/>
  </r>
  <r>
    <d v="2019-12-30T00:00:00"/>
    <n v="42022190"/>
    <s v="MACHINE MADE COW LEATHER HANDBAG BRAND:S TILORD SIZE:43X33 CM I/WE. INT.TO CLM. R EWRDS.UND. MEIS"/>
    <s v="******"/>
    <s v="******"/>
    <s v="Calcutta Air"/>
    <x v="3"/>
    <s v="Dusseldorf"/>
    <n v="5437.28"/>
    <n v="105"/>
    <s v="NOS"/>
    <n v="51.78"/>
    <n v="105"/>
    <s v="PCS"/>
    <n v="5436.9"/>
    <n v="51.78"/>
    <s v="USD"/>
    <n v="381696.77"/>
    <s v="Air"/>
    <s v="******"/>
    <m/>
    <m/>
  </r>
  <r>
    <d v="2019-12-30T00:00:00"/>
    <n v="42022190"/>
    <s v="MACHINE MADE COW LEATHER HANDBAG BRAND:S TILORD SIZE:46X27 CM I/WE. INT.TO CLM. REWRDS.UND. MEIS"/>
    <s v="******"/>
    <s v="******"/>
    <s v="Calcutta Air"/>
    <x v="3"/>
    <s v="Dusseldorf"/>
    <n v="1095.2"/>
    <n v="30"/>
    <s v="NOS"/>
    <n v="36.51"/>
    <n v="30"/>
    <s v="PCS"/>
    <n v="1182"/>
    <n v="39.4"/>
    <s v="EUR"/>
    <n v="76882.990000000005"/>
    <s v="Air"/>
    <s v="******"/>
    <m/>
    <m/>
  </r>
  <r>
    <d v="2019-12-30T00:00:00"/>
    <n v="42022190"/>
    <s v="3536711Genuine Leather Ladies Hobo Shoul der Bags:Genuine Leather Hobo Shoulder B ags; Color- Black"/>
    <s v="******"/>
    <s v="******"/>
    <s v="Calcutta Air"/>
    <x v="1"/>
    <s v="Dallas Fort Worth"/>
    <n v="2059.1799999999998"/>
    <n v="99"/>
    <s v="NOS"/>
    <n v="20.8"/>
    <n v="99"/>
    <s v="PCS"/>
    <n v="2437.38"/>
    <n v="24.62"/>
    <s v="USD"/>
    <n v="144554.66"/>
    <s v="Air"/>
    <s v="******"/>
    <m/>
    <m/>
  </r>
  <r>
    <d v="2019-12-30T00:00:00"/>
    <n v="42022190"/>
    <s v="MACHINE MADE COW LEATHER HANDBAG BRAND:S TILORD SIZE:42X36 CM"/>
    <s v="******"/>
    <s v="******"/>
    <s v="Calcutta Air"/>
    <x v="3"/>
    <s v="Dusseldorf"/>
    <n v="5.27"/>
    <n v="1"/>
    <s v="NOS"/>
    <n v="5.27"/>
    <n v="1"/>
    <s v="PCS"/>
    <n v="5"/>
    <n v="5"/>
    <s v="EUR"/>
    <n v="369.8"/>
    <s v="Air"/>
    <s v="******"/>
    <m/>
    <m/>
  </r>
  <r>
    <d v="2019-12-30T00:00:00"/>
    <n v="42022190"/>
    <s v="MACHINE MADE COW LEATHER HANDBAG BRAND:S TILORD SIZE:40X32CM I/WE. INT.TO CLM. RE WRDS.UND. MEIS"/>
    <s v="******"/>
    <s v="******"/>
    <s v="Calcutta Air"/>
    <x v="3"/>
    <s v="Dusseldorf"/>
    <n v="3624.32"/>
    <n v="80"/>
    <s v="NOS"/>
    <n v="45.3"/>
    <n v="80"/>
    <s v="PCS"/>
    <n v="3624"/>
    <n v="45.3"/>
    <s v="USD"/>
    <n v="254427.26"/>
    <s v="Air"/>
    <s v="******"/>
    <m/>
    <m/>
  </r>
  <r>
    <d v="2019-12-30T00:00:00"/>
    <n v="42022190"/>
    <s v="MACHINE MADE COW LEATHER HANDBAG BRAND:S TILORD SIZE:41X28 CM I/WE. INT.TO CLM. R EWRDS.UND. MEIS"/>
    <s v="******"/>
    <s v="******"/>
    <s v="Calcutta Air"/>
    <x v="3"/>
    <s v="Dusseldorf"/>
    <n v="3773.93"/>
    <n v="90"/>
    <s v="NOS"/>
    <n v="41.93"/>
    <n v="90"/>
    <s v="PCS"/>
    <n v="3773.7"/>
    <n v="41.93"/>
    <s v="USD"/>
    <n v="264929.64"/>
    <s v="Air"/>
    <s v="******"/>
    <m/>
    <m/>
  </r>
  <r>
    <d v="2019-12-30T00:00:00"/>
    <n v="42022190"/>
    <s v="MACHINE MADE COW LEATHER HANDBAG BRAND:S TILORD SIZE:19X18CM I/WE. INT.TO CLM. RE WRDS.UND. MEIS"/>
    <s v="******"/>
    <s v="******"/>
    <s v="Calcutta Air"/>
    <x v="3"/>
    <s v="Dusseldorf"/>
    <n v="447.77"/>
    <n v="50"/>
    <s v="NOS"/>
    <n v="8.9600000000000009"/>
    <n v="50"/>
    <s v="PCS"/>
    <n v="425"/>
    <n v="8.5"/>
    <s v="EUR"/>
    <n v="31433.759999999998"/>
    <s v="Air"/>
    <s v="******"/>
    <m/>
    <m/>
  </r>
  <r>
    <d v="2019-12-30T00:00:00"/>
    <n v="42022190"/>
    <s v="MACHINE MADE COW LEATHER HANDBAG BRAND:S TILORD SIZE:24X18 CM"/>
    <s v="******"/>
    <s v="******"/>
    <s v="Calcutta Air"/>
    <x v="3"/>
    <s v="Dusseldorf"/>
    <n v="10.54"/>
    <n v="2"/>
    <s v="NOS"/>
    <n v="5.27"/>
    <n v="2"/>
    <s v="PCS"/>
    <n v="10"/>
    <n v="5"/>
    <s v="EUR"/>
    <n v="739.6"/>
    <s v="Air"/>
    <s v="******"/>
    <m/>
    <m/>
  </r>
  <r>
    <d v="2019-12-30T00:00:00"/>
    <n v="42022190"/>
    <s v="MACHINE MADE COW LEATHER HANDBAG BRAND:S TILORD SIZE:46X34 CM"/>
    <s v="******"/>
    <s v="******"/>
    <s v="Calcutta Air"/>
    <x v="3"/>
    <s v="Dusseldorf"/>
    <n v="15.8"/>
    <n v="3"/>
    <s v="NOS"/>
    <n v="5.27"/>
    <n v="3"/>
    <s v="PCS"/>
    <n v="15"/>
    <n v="5"/>
    <s v="EUR"/>
    <n v="1109.4000000000001"/>
    <s v="Air"/>
    <s v="******"/>
    <m/>
    <m/>
  </r>
  <r>
    <d v="2019-12-30T00:00:00"/>
    <n v="42022190"/>
    <s v="MACHINE MADE COW LEATHER HANDBAG BRAND:S TILORD SIZE:43X33 CM I/WE. INT.TO CLM. REWRDS.UND. MEIS"/>
    <s v="******"/>
    <s v="******"/>
    <s v="Calcutta Air"/>
    <x v="3"/>
    <s v="Dusseldorf"/>
    <n v="3883.77"/>
    <n v="75"/>
    <s v="NOS"/>
    <n v="51.78"/>
    <n v="75"/>
    <s v="PCS"/>
    <n v="3686.25"/>
    <n v="49.15"/>
    <s v="EUR"/>
    <n v="272640.42"/>
    <s v="Air"/>
    <s v="******"/>
    <m/>
    <m/>
  </r>
  <r>
    <d v="2019-12-30T00:00:00"/>
    <n v="42022190"/>
    <s v="MACHINE MADE COW LEATHER HANDBAG BRAND:S TILORD SIZE:41X27 CM I/WE. INT.TO CLM. REWRDS.UND. MEIS"/>
    <s v="******"/>
    <s v="******"/>
    <s v="Calcutta Air"/>
    <x v="3"/>
    <s v="Dusseldorf"/>
    <n v="1245.3399999999999"/>
    <n v="30"/>
    <s v="NOS"/>
    <n v="41.51"/>
    <n v="30"/>
    <s v="PCS"/>
    <n v="1182"/>
    <n v="39.4"/>
    <s v="EUR"/>
    <n v="87422.55"/>
    <s v="Air"/>
    <s v="******"/>
    <m/>
    <m/>
  </r>
  <r>
    <d v="2019-12-30T00:00:00"/>
    <n v="42022190"/>
    <s v="COIN CASE MADE IN COW LEATHER(H.M&amp;M.M) A RT NO.J03-12142(11.25X9X2.5 CM) COLOUR- ROSE DAWN(10W).DTLS AS PER INV."/>
    <s v="******"/>
    <s v="******"/>
    <s v="Calcutta Air"/>
    <x v="12"/>
    <s v="Milano"/>
    <n v="422.14"/>
    <n v="24"/>
    <s v="NOS"/>
    <n v="17.59"/>
    <n v="24"/>
    <s v="PCS"/>
    <n v="293.76"/>
    <n v="12.24"/>
    <s v="EUR"/>
    <n v="29634.5"/>
    <s v="Air"/>
    <s v="******"/>
    <m/>
    <m/>
  </r>
  <r>
    <d v="2019-12-30T00:00:00"/>
    <n v="42022190"/>
    <s v="COW LEATHER HANDBAGS."/>
    <s v="******"/>
    <s v="******"/>
    <s v="Madras Air"/>
    <x v="7"/>
    <s v="AMSTERDAM SCHIPHOL"/>
    <n v="657.56"/>
    <n v="18"/>
    <s v="NOS"/>
    <n v="36.53"/>
    <n v="18"/>
    <s v="PCS"/>
    <n v="657.54"/>
    <n v="36.53"/>
    <s v="USD"/>
    <n v="46160.71"/>
    <s v="Air"/>
    <s v="******"/>
    <m/>
    <m/>
  </r>
  <r>
    <d v="2019-12-30T00:00:00"/>
    <n v="42022190"/>
    <s v="HAND+MACH.MADE COW LEATHER BAGS . BRAND:"/>
    <s v="******"/>
    <s v="******"/>
    <s v="Calcutta Air"/>
    <x v="23"/>
    <s v="Warsaw"/>
    <n v="56.98"/>
    <n v="8"/>
    <s v="NOS"/>
    <n v="7.12"/>
    <n v="8"/>
    <s v="PCS"/>
    <n v="47.52"/>
    <n v="5.94"/>
    <s v="EUR"/>
    <n v="4000"/>
    <s v="Air"/>
    <s v="******"/>
    <m/>
    <m/>
  </r>
  <r>
    <d v="2019-12-30T00:00:00"/>
    <n v="42022190"/>
    <s v="HAND+MACH.MADE COW LEATHER BAGS . BRAND:"/>
    <s v="******"/>
    <s v="******"/>
    <s v="Calcutta Air"/>
    <x v="23"/>
    <s v="Warsaw"/>
    <n v="56.98"/>
    <n v="10"/>
    <s v="NOS"/>
    <n v="5.7"/>
    <n v="10"/>
    <s v="PCS"/>
    <n v="55.9"/>
    <n v="5.59"/>
    <s v="EUR"/>
    <n v="4000"/>
    <s v="Air"/>
    <s v="******"/>
    <m/>
    <m/>
  </r>
  <r>
    <d v="2019-12-30T00:00:00"/>
    <n v="42022190"/>
    <s v="3515875Cow Leather Ladies Hobo Bag:Genui ne Leather Handpainted Hobo Bag ; Color- Orange"/>
    <s v="******"/>
    <s v="******"/>
    <s v="Calcutta Air"/>
    <x v="1"/>
    <s v="Dallas Fort Worth"/>
    <n v="3579.99"/>
    <n v="150"/>
    <s v="NOS"/>
    <n v="23.87"/>
    <n v="150"/>
    <s v="PCS"/>
    <n v="4237.5"/>
    <n v="28.25"/>
    <s v="USD"/>
    <n v="251315.13"/>
    <s v="Air"/>
    <s v="******"/>
    <m/>
    <m/>
  </r>
  <r>
    <d v="2019-12-30T00:00:00"/>
    <n v="42022190"/>
    <s v="3515878 Cow Leather Ladies Hobo Bag:Genu ine Leather Handpainted Hobo Bag ; Color #NAME?"/>
    <s v="******"/>
    <s v="******"/>
    <s v="Calcutta Air"/>
    <x v="1"/>
    <s v="Dallas Fort Worth"/>
    <n v="3579.99"/>
    <n v="150"/>
    <s v="NOS"/>
    <n v="23.87"/>
    <n v="150"/>
    <s v="PCS"/>
    <n v="4237.5"/>
    <n v="28.25"/>
    <s v="USD"/>
    <n v="251315.13"/>
    <s v="Air"/>
    <s v="******"/>
    <m/>
    <m/>
  </r>
  <r>
    <d v="2019-12-30T00:00:00"/>
    <n v="42022190"/>
    <s v="3523091Cow Leather Ladies Hobo Bag:Genui ne Leather Handpainted Hobo Bag ; Color- Mustard"/>
    <s v="******"/>
    <s v="******"/>
    <s v="Calcutta Air"/>
    <x v="1"/>
    <s v="Dallas Fort Worth"/>
    <n v="3579.99"/>
    <n v="150"/>
    <s v="NOS"/>
    <n v="23.87"/>
    <n v="150"/>
    <s v="PCS"/>
    <n v="4237.5"/>
    <n v="28.25"/>
    <s v="USD"/>
    <n v="251315.13"/>
    <s v="Air"/>
    <s v="******"/>
    <m/>
    <m/>
  </r>
  <r>
    <d v="2019-12-30T00:00:00"/>
    <n v="42022190"/>
    <s v="HAND+MACH. COW LEATHER LAPTOP BAG. BRAND : U/B. SIZE: ASSORTED. WE INT. TO CLM. R WRDS UND MEIS."/>
    <s v="******"/>
    <s v="******"/>
    <s v="Calcutta Air"/>
    <x v="7"/>
    <s v="AMSTERDAM SCHIPHOL"/>
    <n v="2423.84"/>
    <n v="78"/>
    <s v="NOS"/>
    <n v="31.07"/>
    <n v="78"/>
    <s v="PCS"/>
    <n v="2323.62"/>
    <n v="29.79"/>
    <s v="EUR"/>
    <n v="170153.62"/>
    <s v="Air"/>
    <s v="******"/>
    <m/>
    <m/>
  </r>
  <r>
    <d v="2019-12-30T00:00:00"/>
    <n v="42022190"/>
    <s v="3515872 Cow Leather Ladies Hobo Bag:Genu ine Leather Handpainted Hobo Bag ; Color #NAME?"/>
    <s v="******"/>
    <s v="******"/>
    <s v="Calcutta Air"/>
    <x v="1"/>
    <s v="Dallas Fort Worth"/>
    <n v="3579.99"/>
    <n v="150"/>
    <s v="NOS"/>
    <n v="23.87"/>
    <n v="150"/>
    <s v="PCS"/>
    <n v="4237.5"/>
    <n v="28.25"/>
    <s v="USD"/>
    <n v="251315.13"/>
    <s v="Air"/>
    <s v="******"/>
    <m/>
    <m/>
  </r>
  <r>
    <d v="2019-12-30T00:00:00"/>
    <n v="42022190"/>
    <s v="3515873Cow Leather Ladies Hobo Bag:Genui ne Leather Handpainted Hobo Bag ;Color- Black"/>
    <s v="******"/>
    <s v="******"/>
    <s v="Calcutta Air"/>
    <x v="1"/>
    <s v="Dallas Fort Worth"/>
    <n v="3579.99"/>
    <n v="150"/>
    <s v="NOS"/>
    <n v="23.87"/>
    <n v="150"/>
    <s v="PCS"/>
    <n v="4237.5"/>
    <n v="28.25"/>
    <s v="USD"/>
    <n v="251315.13"/>
    <s v="Air"/>
    <s v="******"/>
    <m/>
    <m/>
  </r>
  <r>
    <d v="2019-12-30T00:00:00"/>
    <n v="42022190"/>
    <s v="COW LEATHER LUGGAGE BAGS 90%HM+10%MM BR- NIL SZ-47X23CM(DTLS AS PER INV) WE INTND TO CLM RWRDS(MEIS)"/>
    <s v="******"/>
    <s v="******"/>
    <s v="Calcutta Air"/>
    <x v="3"/>
    <s v="Dusseldorf"/>
    <n v="1792.45"/>
    <n v="50"/>
    <s v="NOS"/>
    <n v="35.85"/>
    <n v="50"/>
    <s v="PCS"/>
    <n v="995"/>
    <n v="19.899999999999999"/>
    <s v="EUR"/>
    <n v="125829.94"/>
    <s v="Air"/>
    <s v="******"/>
    <m/>
    <m/>
  </r>
  <r>
    <d v="2019-12-30T00:00:00"/>
    <n v="42022190"/>
    <s v="COW LEATHER HAND BAGS 90%HM+10%MM BR-NIL SZ-27X24CM(DTLS AS PER INV) WE INTND TO CLM RWRDS(MEIS)"/>
    <s v="******"/>
    <s v="******"/>
    <s v="Calcutta Air"/>
    <x v="3"/>
    <s v="Dusseldorf"/>
    <n v="786.63"/>
    <n v="60"/>
    <s v="NOS"/>
    <n v="13.11"/>
    <n v="60"/>
    <s v="PCS"/>
    <n v="768"/>
    <n v="12.8"/>
    <s v="EUR"/>
    <n v="55221.39"/>
    <s v="Air"/>
    <s v="******"/>
    <m/>
    <m/>
  </r>
  <r>
    <d v="2019-12-30T00:00:00"/>
    <n v="42022190"/>
    <s v="COW LEATHER HAND BAGS 90%HM+10%MM BR-NIL SZ-26X28CM(DTLS AS PER INV) WE INTND TO CLM RWRDS(MEIS)"/>
    <s v="******"/>
    <s v="******"/>
    <s v="Calcutta Air"/>
    <x v="3"/>
    <s v="Dusseldorf"/>
    <n v="1720.75"/>
    <n v="100"/>
    <s v="NOS"/>
    <n v="17.21"/>
    <n v="100"/>
    <s v="PCS"/>
    <n v="1720"/>
    <n v="17.2"/>
    <s v="EUR"/>
    <n v="120796.76"/>
    <s v="Air"/>
    <s v="******"/>
    <m/>
    <m/>
  </r>
  <r>
    <d v="2019-12-30T00:00:00"/>
    <n v="42022190"/>
    <s v="COW LEATHER HAND BAGS 90%HM+10%MM BR-NIL SZ-26X27CM(DTLS AS PER INV) WE INTND TO CLM RWRDS(MEIS)"/>
    <s v="******"/>
    <s v="******"/>
    <s v="Calcutta Air"/>
    <x v="3"/>
    <s v="Dusseldorf"/>
    <n v="1019.14"/>
    <n v="50"/>
    <s v="NOS"/>
    <n v="20.38"/>
    <n v="50"/>
    <s v="PCS"/>
    <n v="995"/>
    <n v="19.899999999999999"/>
    <s v="EUR"/>
    <n v="71543.33"/>
    <s v="Air"/>
    <s v="******"/>
    <m/>
    <m/>
  </r>
  <r>
    <d v="2019-12-30T00:00:00"/>
    <n v="42022190"/>
    <s v="COW LEATHER HANDBAGS."/>
    <s v="******"/>
    <s v="******"/>
    <s v="Madras Air"/>
    <x v="36"/>
    <s v="Seoul"/>
    <n v="294.36"/>
    <n v="11"/>
    <s v="NOS"/>
    <n v="26.76"/>
    <n v="11"/>
    <s v="PCS"/>
    <n v="294.36"/>
    <n v="26.76"/>
    <s v="USD"/>
    <n v="20664.07"/>
    <s v="Air"/>
    <s v="******"/>
    <m/>
    <m/>
  </r>
  <r>
    <d v="2019-12-30T00:00:00"/>
    <n v="42022190"/>
    <s v="COW LEATHER HAND BAGS - CHS19WSA29388 C OLOUR - 205 COCONUT BROWN"/>
    <s v="******"/>
    <s v="******"/>
    <s v="Madras Air"/>
    <x v="4"/>
    <s v="Zurich"/>
    <n v="15553.16"/>
    <n v="200"/>
    <s v="NOS"/>
    <n v="77.77"/>
    <n v="200"/>
    <s v="PCS"/>
    <n v="15554"/>
    <n v="77.77"/>
    <s v="USD"/>
    <n v="1091831.92"/>
    <s v="Air"/>
    <s v="******"/>
    <m/>
    <m/>
  </r>
  <r>
    <d v="2019-12-30T00:00:00"/>
    <n v="42022190"/>
    <s v="HAND+MACH.MADE COW LEATHER BAGS . BRAND: U/S. SIZE: 25X25X7 CMS.. WE INT. TO CL M. RWRDS UND MEIS."/>
    <s v="******"/>
    <s v="******"/>
    <s v="Calcutta Air"/>
    <x v="23"/>
    <s v="Warsaw"/>
    <n v="53.34"/>
    <n v="9"/>
    <s v="NOS"/>
    <n v="5.93"/>
    <n v="9"/>
    <s v="PCS"/>
    <n v="49.68"/>
    <n v="5.52"/>
    <s v="EUR"/>
    <n v="3744.2"/>
    <s v="Air"/>
    <s v="******"/>
    <m/>
    <m/>
  </r>
  <r>
    <d v="2019-12-30T00:00:00"/>
    <n v="42022190"/>
    <s v="MACHINE MADE COW LEATHER HANDBAG BRAND:S TILORD SIZE:28X24CM I/WE. INT.TO CLM. RE WRDS.UND. MEIS"/>
    <s v="******"/>
    <s v="******"/>
    <s v="Calcutta Air"/>
    <x v="3"/>
    <s v="Dusseldorf"/>
    <n v="1231.3699999999999"/>
    <n v="55"/>
    <s v="NOS"/>
    <n v="22.39"/>
    <n v="55"/>
    <s v="PCS"/>
    <n v="1231.45"/>
    <n v="22.39"/>
    <s v="USD"/>
    <n v="86442.46"/>
    <s v="Air"/>
    <s v="******"/>
    <m/>
    <m/>
  </r>
  <r>
    <d v="2019-12-30T00:00:00"/>
    <n v="42022190"/>
    <s v="MACHINE MADE COW LEATHER HANDBAG BRAND:S TILORD SIZE:33X20 CM I/WE. INT.TO CLM. REWRDS.UND. MEIS"/>
    <s v="******"/>
    <s v="******"/>
    <s v="Calcutta Air"/>
    <x v="3"/>
    <s v="Dusseldorf"/>
    <n v="658.49"/>
    <n v="25"/>
    <s v="NOS"/>
    <n v="26.34"/>
    <n v="25"/>
    <s v="PCS"/>
    <n v="625"/>
    <n v="25"/>
    <s v="EUR"/>
    <n v="46225.99"/>
    <s v="Air"/>
    <s v="******"/>
    <m/>
    <m/>
  </r>
  <r>
    <d v="2019-12-30T00:00:00"/>
    <n v="42022190"/>
    <s v="MACHINE MADE COW LEATHER HANDBAG BRAND:S TILORD SIZE:43X33CM"/>
    <s v="******"/>
    <s v="******"/>
    <s v="Calcutta Air"/>
    <x v="3"/>
    <s v="Dusseldorf"/>
    <n v="42.14"/>
    <n v="8"/>
    <s v="NOS"/>
    <n v="5.27"/>
    <n v="8"/>
    <s v="PCS"/>
    <n v="40"/>
    <n v="5"/>
    <s v="EUR"/>
    <n v="2958.39"/>
    <s v="Air"/>
    <s v="******"/>
    <m/>
    <m/>
  </r>
  <r>
    <d v="2019-12-30T00:00:00"/>
    <n v="42022190"/>
    <s v="MACHINE MADE COW LEATHER HANDBAG BRAND:S TILORD SIZE:40X32 CM I/WE. INT.TO CLM. R EWRDS.UND. MEIS"/>
    <s v="******"/>
    <s v="******"/>
    <s v="Calcutta Air"/>
    <x v="3"/>
    <s v="Dusseldorf"/>
    <n v="4530.3999999999996"/>
    <n v="100"/>
    <s v="NOS"/>
    <n v="45.3"/>
    <n v="100"/>
    <s v="PCS"/>
    <n v="4530"/>
    <n v="45.3"/>
    <s v="USD"/>
    <n v="318034.36"/>
    <s v="Air"/>
    <s v="******"/>
    <m/>
    <m/>
  </r>
  <r>
    <d v="2019-12-30T00:00:00"/>
    <n v="42022190"/>
    <s v="MACHINE MADE COW LEATHER HANDBAG BRAND:S TILORD SIZE:33.5X22.5 CM"/>
    <s v="******"/>
    <s v="******"/>
    <s v="Calcutta Air"/>
    <x v="3"/>
    <s v="Dusseldorf"/>
    <n v="52.68"/>
    <n v="10"/>
    <s v="NOS"/>
    <n v="5.27"/>
    <n v="10"/>
    <s v="PCS"/>
    <n v="52.7"/>
    <n v="5.27"/>
    <s v="USD"/>
    <n v="3697.99"/>
    <s v="Air"/>
    <s v="******"/>
    <m/>
    <m/>
  </r>
  <r>
    <d v="2019-12-30T00:00:00"/>
    <n v="42022190"/>
    <s v="COW LEATHER HANDBAGS."/>
    <s v="******"/>
    <s v="******"/>
    <s v="Madras Air"/>
    <x v="14"/>
    <s v="Na"/>
    <n v="31591.56"/>
    <n v="798"/>
    <s v="NOS"/>
    <n v="39.590000000000003"/>
    <n v="798"/>
    <s v="PCS"/>
    <n v="31592.799999999999"/>
    <n v="39.590000000000003"/>
    <s v="USD"/>
    <n v="2217727.5099999998"/>
    <s v="Air"/>
    <s v="******"/>
    <m/>
    <m/>
  </r>
  <r>
    <d v="2019-12-30T00:00:00"/>
    <n v="42022190"/>
    <s v="BUFF LEATHER RUCK SACK SIZE 35X35X5 CMS WITH M/F BRANDED 60 H/M 40 M/M CLAIM REW ARDS UNDER (MEIS)"/>
    <s v="******"/>
    <s v="******"/>
    <s v="Calcutta Air"/>
    <x v="39"/>
    <s v="Salzburg"/>
    <n v="1338.7"/>
    <n v="40"/>
    <s v="NOS"/>
    <n v="33.47"/>
    <n v="40"/>
    <s v="PCS"/>
    <n v="1333.6"/>
    <n v="33.340000000000003"/>
    <s v="EUR"/>
    <n v="93976.73"/>
    <s v="Air"/>
    <s v="******"/>
    <m/>
    <m/>
  </r>
  <r>
    <d v="2019-12-30T00:00:00"/>
    <n v="42022190"/>
    <s v="HAND+MACH.MADE COW LEATHER BAGS . BRAND: U/S. SIZE: 23X25X9 CMS.. WE INT. TO CL M. RWRDS UND MEIS."/>
    <s v="******"/>
    <s v="******"/>
    <s v="Calcutta Air"/>
    <x v="23"/>
    <s v="Warsaw"/>
    <n v="60.02"/>
    <n v="10"/>
    <s v="NOS"/>
    <n v="6"/>
    <n v="10"/>
    <s v="PCS"/>
    <n v="55.9"/>
    <n v="5.59"/>
    <s v="EUR"/>
    <n v="4213.1099999999997"/>
    <s v="Air"/>
    <s v="******"/>
    <m/>
    <m/>
  </r>
  <r>
    <d v="2019-12-30T00:00:00"/>
    <n v="42022190"/>
    <s v="HAND+MACH.MADE COW LEATHER BAGS . BRAND: U/S. SIZE: 39X29.5X12 CMS.. WE INT. TO C LM. RWRDS UND MEIS."/>
    <s v="******"/>
    <s v="******"/>
    <s v="Calcutta Air"/>
    <x v="23"/>
    <s v="Warsaw"/>
    <n v="86.45"/>
    <n v="6"/>
    <s v="NOS"/>
    <n v="14.41"/>
    <n v="6"/>
    <s v="PCS"/>
    <n v="80.52"/>
    <n v="13.42"/>
    <s v="EUR"/>
    <n v="6068.8"/>
    <s v="Air"/>
    <s v="******"/>
    <m/>
    <m/>
  </r>
  <r>
    <d v="2019-12-30T00:00:00"/>
    <n v="42022190"/>
    <s v="HAND+MACH.MADE COW LEATHER BAGS . BRAND: U/S. SIZE: 21X26X8.5 CMS.. WE INT. TO CLM. RWRDS UND MEIS."/>
    <s v="******"/>
    <s v="******"/>
    <s v="Calcutta Air"/>
    <x v="23"/>
    <s v="Warsaw"/>
    <n v="38.76"/>
    <n v="5"/>
    <s v="NOS"/>
    <n v="7.75"/>
    <n v="5"/>
    <s v="PCS"/>
    <n v="36.1"/>
    <n v="7.22"/>
    <s v="EUR"/>
    <n v="2720.82"/>
    <s v="Air"/>
    <s v="******"/>
    <m/>
    <m/>
  </r>
  <r>
    <d v="2019-12-30T00:00:00"/>
    <n v="42022190"/>
    <s v="COW LEATHER BUCKET BAG GENUINE (M OF H BRAND-BIBA. SIZE.&amp; STYLE DTLS AS PER INV. WE CL.REWARDS UN.MEIS)"/>
    <s v="******"/>
    <s v="******"/>
    <s v="Calcutta Air"/>
    <x v="6"/>
    <s v="Barcelona"/>
    <n v="21480.57"/>
    <n v="640"/>
    <s v="NOS"/>
    <n v="33.56"/>
    <n v="640"/>
    <s v="PCS"/>
    <n v="21478.400000000001"/>
    <n v="33.56"/>
    <s v="USD"/>
    <n v="1507935.9"/>
    <s v="Air"/>
    <s v="******"/>
    <m/>
    <m/>
  </r>
  <r>
    <d v="2019-12-30T00:00:00"/>
    <n v="42022190"/>
    <s v="HAND+MACH.MADE COW LEATHER BAGS . BRAND: U/S. SIZE: 26X30X7 CMS.. WE INT. TO CLM. RWRDS UND MEIS."/>
    <s v="******"/>
    <s v="******"/>
    <s v="Calcutta Air"/>
    <x v="23"/>
    <s v="Warsaw"/>
    <n v="51.02"/>
    <n v="8"/>
    <s v="NOS"/>
    <n v="6.38"/>
    <n v="8"/>
    <s v="PCS"/>
    <n v="47.52"/>
    <n v="5.94"/>
    <s v="EUR"/>
    <n v="3581.84"/>
    <s v="Air"/>
    <s v="******"/>
    <m/>
    <m/>
  </r>
  <r>
    <d v="2019-12-30T00:00:00"/>
    <n v="42022190"/>
    <s v="COW LEATHER POUCH BAG SIZE: 15X10X2.5 CM (DEC.AS PER INV.) WE INTEND TO CLAIM REWARDS UNDER (MEIS)"/>
    <s v="******"/>
    <s v="******"/>
    <s v="Calcutta Air"/>
    <x v="6"/>
    <s v="Seville"/>
    <n v="82.23"/>
    <n v="12"/>
    <s v="NOS"/>
    <n v="6.85"/>
    <n v="12"/>
    <s v="PCS"/>
    <n v="82.2"/>
    <n v="6.85"/>
    <s v="USD"/>
    <n v="5772.41"/>
    <s v="Air"/>
    <s v="******"/>
    <m/>
    <m/>
  </r>
  <r>
    <d v="2019-12-30T00:00:00"/>
    <n v="42022190"/>
    <s v="HAND+MACH.MADE COW LEATHER BAGS . BRAND:"/>
    <s v="******"/>
    <s v="******"/>
    <s v="Calcutta Air"/>
    <x v="23"/>
    <s v="Warsaw"/>
    <n v="85.47"/>
    <n v="6"/>
    <s v="NOS"/>
    <n v="14.24"/>
    <n v="6"/>
    <s v="PCS"/>
    <n v="80.52"/>
    <n v="13.42"/>
    <s v="EUR"/>
    <n v="6000"/>
    <s v="Air"/>
    <s v="******"/>
    <m/>
    <m/>
  </r>
  <r>
    <d v="2019-12-30T00:00:00"/>
    <n v="42022190"/>
    <s v="HAND+MACH.MADE COW LEATHER BAGS . BRAND:"/>
    <s v="******"/>
    <s v="******"/>
    <s v="Calcutta Air"/>
    <x v="23"/>
    <s v="Warsaw"/>
    <n v="42.74"/>
    <n v="5"/>
    <s v="NOS"/>
    <n v="8.5500000000000007"/>
    <n v="5"/>
    <s v="PCS"/>
    <n v="43.8"/>
    <n v="8.76"/>
    <s v="EUR"/>
    <n v="3000"/>
    <s v="Air"/>
    <s v="******"/>
    <m/>
    <m/>
  </r>
  <r>
    <d v="2019-12-30T00:00:00"/>
    <n v="42022190"/>
    <s v="HAND+MACH.MADE COW LEATHER BAGS . BRAND:"/>
    <s v="******"/>
    <s v="******"/>
    <s v="Calcutta Air"/>
    <x v="23"/>
    <s v="Warsaw"/>
    <n v="270.66000000000003"/>
    <n v="25"/>
    <s v="NOS"/>
    <n v="10.83"/>
    <n v="25"/>
    <s v="PCS"/>
    <n v="254"/>
    <n v="10.16"/>
    <s v="EUR"/>
    <n v="19000"/>
    <s v="Air"/>
    <s v="******"/>
    <m/>
    <m/>
  </r>
  <r>
    <d v="2019-12-30T00:00:00"/>
    <n v="42022190"/>
    <s v="COW LEATHER HANDBAGS."/>
    <s v="******"/>
    <s v="******"/>
    <s v="Madras Air"/>
    <x v="7"/>
    <s v="AMSTERDAM SCHIPHOL"/>
    <n v="1823.93"/>
    <n v="50"/>
    <s v="NOS"/>
    <n v="36.479999999999997"/>
    <n v="50"/>
    <s v="PCS"/>
    <n v="1824"/>
    <n v="36.479999999999997"/>
    <s v="USD"/>
    <n v="128040"/>
    <s v="Air"/>
    <s v="******"/>
    <m/>
    <m/>
  </r>
  <r>
    <d v="2019-12-30T00:00:00"/>
    <n v="42022190"/>
    <s v="COW LEATHER HAND BAGS -CHS20SSA51388 CO LOUR- 205 COCONUT BROWN"/>
    <s v="******"/>
    <s v="******"/>
    <s v="Madras Air"/>
    <x v="4"/>
    <s v="Zurich"/>
    <n v="11310.36"/>
    <n v="139"/>
    <s v="NOS"/>
    <n v="81.37"/>
    <n v="139"/>
    <s v="PCS"/>
    <n v="11310.4"/>
    <n v="81.37"/>
    <s v="USD"/>
    <n v="793986.98"/>
    <s v="Air"/>
    <s v="******"/>
    <m/>
    <m/>
  </r>
  <r>
    <d v="2019-12-30T00:00:00"/>
    <n v="42022190"/>
    <s v="COW LEATHER HAND BAGS - CHS19WSA29566 CO LOUR - 26W CHEEK"/>
    <s v="******"/>
    <s v="******"/>
    <s v="Madras Air"/>
    <x v="4"/>
    <s v="Zurich"/>
    <n v="7846.22"/>
    <n v="100"/>
    <s v="NOS"/>
    <n v="78.459999999999994"/>
    <n v="100"/>
    <s v="PCS"/>
    <n v="7846"/>
    <n v="78.459999999999994"/>
    <s v="USD"/>
    <n v="550804.85"/>
    <s v="Air"/>
    <s v="******"/>
    <m/>
    <m/>
  </r>
  <r>
    <d v="2019-12-30T00:00:00"/>
    <n v="42022190"/>
    <s v="BUFF LEATHER BACK PACK SIZE 45X14X36 CMS WITH M/F BRANDED 60 H/M 40 M/M CLAIM RE WARDS UNDER (MEIS)"/>
    <s v="******"/>
    <s v="******"/>
    <s v="Calcutta Air"/>
    <x v="39"/>
    <s v="Salzburg"/>
    <n v="1257.29"/>
    <n v="30"/>
    <s v="NOS"/>
    <n v="41.91"/>
    <n v="30"/>
    <s v="PCS"/>
    <n v="1252.5"/>
    <n v="41.75"/>
    <s v="EUR"/>
    <n v="88261.72"/>
    <s v="Air"/>
    <s v="******"/>
    <m/>
    <m/>
  </r>
  <r>
    <d v="2019-12-30T00:00:00"/>
    <n v="42022190"/>
    <s v="3521887Cow Leather Ladies Hobo Bag:Genui ne Leather Handpainted Hobo Bag ; Color- Dark Green"/>
    <s v="******"/>
    <s v="******"/>
    <s v="Calcutta Air"/>
    <x v="1"/>
    <s v="Dallas Fort Worth"/>
    <n v="3579.99"/>
    <n v="150"/>
    <s v="NOS"/>
    <n v="23.87"/>
    <n v="150"/>
    <s v="PCS"/>
    <n v="4237.5"/>
    <n v="28.25"/>
    <s v="USD"/>
    <n v="251315.13"/>
    <s v="Air"/>
    <s v="******"/>
    <m/>
    <m/>
  </r>
  <r>
    <d v="2019-12-30T00:00:00"/>
    <n v="42022190"/>
    <s v="HAND+MACH. COW LEATHER BACKPACK . BRAND: U/B. SIZE: ASSORTED. WE INT. TO CLM. RW RDS UND MEIS."/>
    <s v="******"/>
    <s v="******"/>
    <s v="Calcutta Air"/>
    <x v="7"/>
    <s v="AMSTERDAM SCHIPHOL"/>
    <n v="2117.1999999999998"/>
    <n v="100"/>
    <s v="NOS"/>
    <n v="21.17"/>
    <n v="100"/>
    <s v="PCS"/>
    <n v="1999"/>
    <n v="19.989999999999998"/>
    <s v="EUR"/>
    <n v="148627.56"/>
    <s v="Air"/>
    <s v="******"/>
    <m/>
    <m/>
  </r>
  <r>
    <d v="2019-12-30T00:00:00"/>
    <n v="42022190"/>
    <s v="3536709Genuine Leather Ladies Hobo Shoul der Bags:Genuine Leather Hobo Shoulder B ags ; Color-Dark Brown"/>
    <s v="******"/>
    <s v="******"/>
    <s v="Calcutta Air"/>
    <x v="1"/>
    <s v="Dallas Fort Worth"/>
    <n v="2059.1799999999998"/>
    <n v="99"/>
    <s v="NOS"/>
    <n v="20.8"/>
    <n v="99"/>
    <s v="PCS"/>
    <n v="2437.38"/>
    <n v="24.62"/>
    <s v="USD"/>
    <n v="144554.66"/>
    <s v="Air"/>
    <s v="******"/>
    <m/>
    <m/>
  </r>
  <r>
    <d v="2019-12-30T00:00:00"/>
    <n v="42022190"/>
    <s v="COW LEATHER POUCH BAG SIZE: 12X8.5X2.5 CM (DEC.AS PER INV.) WE INTEND TO CLAIM REWARDS UNDER (MEIS)"/>
    <s v="******"/>
    <s v="******"/>
    <s v="Calcutta Air"/>
    <x v="6"/>
    <s v="Seville"/>
    <n v="59.23"/>
    <n v="12"/>
    <s v="NOS"/>
    <n v="4.9400000000000004"/>
    <n v="12"/>
    <s v="PCS"/>
    <n v="59.28"/>
    <n v="4.9400000000000004"/>
    <s v="USD"/>
    <n v="4157.91"/>
    <s v="Air"/>
    <s v="******"/>
    <m/>
    <m/>
  </r>
  <r>
    <d v="2019-12-30T00:00:00"/>
    <n v="42022190"/>
    <s v="COW LEATHER HAND BAGS 90%HM+10%MM BR-NIL SZ-24X16CM(DTLS AS PER INV) WE INTND TO CLM RWRDS(MEIS)"/>
    <s v="******"/>
    <s v="******"/>
    <s v="Calcutta Air"/>
    <x v="3"/>
    <s v="Dusseldorf"/>
    <n v="875.74"/>
    <n v="90"/>
    <s v="NOS"/>
    <n v="9.73"/>
    <n v="90"/>
    <s v="PCS"/>
    <n v="875.7"/>
    <n v="9.73"/>
    <s v="USD"/>
    <n v="61476.97"/>
    <s v="Air"/>
    <s v="******"/>
    <m/>
    <m/>
  </r>
  <r>
    <d v="2019-12-30T00:00:00"/>
    <n v="42022190"/>
    <s v="HAND+MACH.MADE COW LEATHER BAGS . BRAND:"/>
    <s v="******"/>
    <s v="******"/>
    <s v="Calcutta Air"/>
    <x v="23"/>
    <s v="Warsaw"/>
    <n v="42.74"/>
    <n v="10"/>
    <s v="NOS"/>
    <n v="4.2699999999999996"/>
    <n v="10"/>
    <s v="PCS"/>
    <n v="41.5"/>
    <n v="4.1500000000000004"/>
    <s v="EUR"/>
    <n v="3000"/>
    <s v="Air"/>
    <s v="******"/>
    <m/>
    <m/>
  </r>
  <r>
    <d v="2019-12-30T00:00:00"/>
    <n v="42022190"/>
    <s v="HAND+MACH.MADE COW LEATHER BAGS . BRAND:"/>
    <s v="******"/>
    <s v="******"/>
    <s v="Calcutta Air"/>
    <x v="23"/>
    <s v="Warsaw"/>
    <n v="56.98"/>
    <n v="9"/>
    <s v="NOS"/>
    <n v="6.33"/>
    <n v="9"/>
    <s v="PCS"/>
    <n v="49.68"/>
    <n v="5.52"/>
    <s v="EUR"/>
    <n v="4000"/>
    <s v="Air"/>
    <s v="******"/>
    <m/>
    <m/>
  </r>
  <r>
    <d v="2019-12-30T00:00:00"/>
    <n v="42022190"/>
    <s v="COW ANDY LEATHER MEN HANDBAG (WE INT. T O CLM. REW. UN. MEIS. SCHM.)"/>
    <s v="******"/>
    <s v="******"/>
    <s v="Calcutta Air"/>
    <x v="8"/>
    <s v="Copenhagen"/>
    <n v="445.7"/>
    <n v="9"/>
    <s v="NOS"/>
    <n v="49.52"/>
    <n v="9"/>
    <s v="PCS"/>
    <n v="244.8"/>
    <n v="27.2"/>
    <s v="EUR"/>
    <n v="31288.33"/>
    <s v="Air"/>
    <s v="******"/>
    <m/>
    <m/>
  </r>
  <r>
    <d v="2019-12-30T00:00:00"/>
    <n v="42022190"/>
    <s v="COW ANDY LEATHER CROSSBODY BAG COMBINATI ON WITH POLYSTER."/>
    <s v="******"/>
    <s v="******"/>
    <s v="Calcutta Air"/>
    <x v="8"/>
    <s v="Copenhagen"/>
    <n v="145.25"/>
    <n v="9"/>
    <s v="NOS"/>
    <n v="16.14"/>
    <n v="9"/>
    <s v="PCS"/>
    <n v="131.4"/>
    <n v="14.6"/>
    <s v="EUR"/>
    <n v="10196.64"/>
    <s v="Air"/>
    <s v="******"/>
    <m/>
    <m/>
  </r>
  <r>
    <d v="2019-12-30T00:00:00"/>
    <n v="42022190"/>
    <s v="COW ANDY LEATHER CROSSBODY BAG (WE INT. TO CLM. REW. UN. MEIS. SCHM.)"/>
    <s v="******"/>
    <s v="******"/>
    <s v="Calcutta Air"/>
    <x v="8"/>
    <s v="Copenhagen"/>
    <n v="1617.66"/>
    <n v="54"/>
    <s v="NOS"/>
    <n v="29.96"/>
    <n v="54"/>
    <s v="PCS"/>
    <n v="1617.84"/>
    <n v="29.96"/>
    <s v="USD"/>
    <n v="113559.81"/>
    <s v="Air"/>
    <s v="******"/>
    <m/>
    <m/>
  </r>
  <r>
    <d v="2019-12-30T00:00:00"/>
    <n v="42022190"/>
    <s v="COW LEATHER LADIES BAG(WE INT. TO CLM.RE W.UND. MEIS. SCH.)(DET. AS PER INV.)"/>
    <s v="******"/>
    <s v="******"/>
    <s v="Calcutta Air"/>
    <x v="16"/>
    <s v="Sydeny"/>
    <n v="3298"/>
    <n v="340"/>
    <s v="NOS"/>
    <n v="9.6999999999999993"/>
    <n v="340"/>
    <s v="PCS"/>
    <n v="3298"/>
    <n v="9.6999999999999993"/>
    <s v="USD"/>
    <n v="231519.6"/>
    <s v="Air"/>
    <s v="******"/>
    <m/>
    <m/>
  </r>
  <r>
    <d v="2019-12-30T00:00:00"/>
    <n v="42022190"/>
    <s v="MACHINE MADE COW LEATHER HANDBAG BRAND:S TILORD SIZE:420X30 CM I/WE. INT.TO CLM. REWRDS.UND. MEIS"/>
    <s v="******"/>
    <s v="******"/>
    <s v="Calcutta Air"/>
    <x v="3"/>
    <s v="Dusseldorf"/>
    <n v="1798.99"/>
    <n v="50"/>
    <s v="NOS"/>
    <n v="35.979999999999997"/>
    <n v="50"/>
    <s v="PCS"/>
    <n v="1707.5"/>
    <n v="34.15"/>
    <s v="EUR"/>
    <n v="126289.13"/>
    <s v="Air"/>
    <s v="******"/>
    <m/>
    <m/>
  </r>
  <r>
    <d v="2019-12-30T00:00:00"/>
    <n v="42022190"/>
    <s v="MACHINE MADE COW LEATHER HANDBAG BRAND:S TILORD SIZE:40X30 CM"/>
    <s v="******"/>
    <s v="******"/>
    <s v="Calcutta Air"/>
    <x v="3"/>
    <s v="Dusseldorf"/>
    <n v="5.27"/>
    <n v="1"/>
    <s v="NOS"/>
    <n v="5.27"/>
    <n v="1"/>
    <s v="PCS"/>
    <n v="5"/>
    <n v="5"/>
    <s v="EUR"/>
    <n v="369.8"/>
    <s v="Air"/>
    <s v="******"/>
    <m/>
    <m/>
  </r>
  <r>
    <d v="2019-12-30T00:00:00"/>
    <n v="42022190"/>
    <s v="MACHINE MADE COW LEATHER HANDBAG BRAND:S TILORD SIZE:41X28 CM I/WE. INT.TO CLM. REWRDS.UND. MEIS"/>
    <s v="******"/>
    <s v="******"/>
    <s v="Calcutta Air"/>
    <x v="3"/>
    <s v="Dusseldorf"/>
    <n v="1258.21"/>
    <n v="29"/>
    <s v="NOS"/>
    <n v="43.39"/>
    <n v="29"/>
    <s v="PCS"/>
    <n v="1194.22"/>
    <n v="41.18"/>
    <s v="EUR"/>
    <n v="88326.23"/>
    <s v="Air"/>
    <s v="******"/>
    <m/>
    <m/>
  </r>
  <r>
    <d v="2019-12-30T00:00:00"/>
    <n v="42022190"/>
    <s v="MACHINE MADE COW LEATHER HANDBAG BRAND:S TILORD SIZE:40X32 CM"/>
    <s v="******"/>
    <s v="******"/>
    <s v="Calcutta Air"/>
    <x v="3"/>
    <s v="Dusseldorf"/>
    <n v="36.869999999999997"/>
    <n v="7"/>
    <s v="NOS"/>
    <n v="5.27"/>
    <n v="7"/>
    <s v="PCS"/>
    <n v="35"/>
    <n v="5"/>
    <s v="EUR"/>
    <n v="2588.59"/>
    <s v="Air"/>
    <s v="******"/>
    <m/>
    <m/>
  </r>
  <r>
    <d v="2019-12-30T00:00:00"/>
    <n v="42022190"/>
    <s v="MACHINE MADE COW LEATHER HANDBAG BRAND:S TILORD SIZE:18X15 CM"/>
    <s v="******"/>
    <s v="******"/>
    <s v="Calcutta Air"/>
    <x v="3"/>
    <s v="Dusseldorf"/>
    <n v="15.8"/>
    <n v="3"/>
    <s v="NOS"/>
    <n v="5.27"/>
    <n v="3"/>
    <s v="PCS"/>
    <n v="15"/>
    <n v="5"/>
    <s v="EUR"/>
    <n v="1109.4000000000001"/>
    <s v="Air"/>
    <s v="******"/>
    <m/>
    <m/>
  </r>
  <r>
    <d v="2019-12-30T00:00:00"/>
    <n v="42022190"/>
    <s v="MACHINE MADE COW LEATHER HANDBAG BRAND:N O BRAND SIZE:26X23 CM I/WE. INT.TO CLM. REWRDS.UND. MEIS"/>
    <s v="******"/>
    <s v="******"/>
    <s v="Calcutta Air"/>
    <x v="3"/>
    <s v="Dusseldorf"/>
    <n v="331.88"/>
    <n v="9"/>
    <s v="NOS"/>
    <n v="36.880000000000003"/>
    <n v="9"/>
    <s v="PCS"/>
    <n v="315"/>
    <n v="35"/>
    <s v="EUR"/>
    <n v="23297.89"/>
    <s v="Air"/>
    <s v="******"/>
    <m/>
    <m/>
  </r>
  <r>
    <d v="2019-12-30T00:00:00"/>
    <n v="42022190"/>
    <s v="MACHINE MADE COW LEATHER HANDBAG BRAND:S TILORD SIZE:21X12 CM"/>
    <s v="******"/>
    <s v="******"/>
    <s v="Calcutta Air"/>
    <x v="3"/>
    <s v="Dusseldorf"/>
    <n v="5.27"/>
    <n v="1"/>
    <s v="NOS"/>
    <n v="5.27"/>
    <n v="1"/>
    <s v="PCS"/>
    <n v="5"/>
    <n v="5"/>
    <s v="EUR"/>
    <n v="369.8"/>
    <s v="Air"/>
    <s v="******"/>
    <m/>
    <m/>
  </r>
  <r>
    <d v="2019-12-30T00:00:00"/>
    <n v="42022190"/>
    <s v="MACHINE MADE COW LEATHER HANDBAG BRAND:S TILORD SIZE:43X33 CM"/>
    <s v="******"/>
    <s v="******"/>
    <s v="Calcutta Air"/>
    <x v="3"/>
    <s v="Dusseldorf"/>
    <n v="15.8"/>
    <n v="3"/>
    <s v="NOS"/>
    <n v="5.27"/>
    <n v="3"/>
    <s v="PCS"/>
    <n v="15"/>
    <n v="5"/>
    <s v="EUR"/>
    <n v="1109.4000000000001"/>
    <s v="Air"/>
    <s v="******"/>
    <m/>
    <m/>
  </r>
  <r>
    <d v="2019-12-30T00:00:00"/>
    <n v="42022190"/>
    <s v="MACHINE MADE COW LEATHER HANDBAG BRAND:S TILORD SIZE:39X28CM I/WE. INT.TO CLM. RE WRDS.UND. MEIS"/>
    <s v="******"/>
    <s v="******"/>
    <s v="Calcutta Air"/>
    <x v="3"/>
    <s v="Dusseldorf"/>
    <n v="2738"/>
    <n v="75"/>
    <s v="NOS"/>
    <n v="36.51"/>
    <n v="75"/>
    <s v="PCS"/>
    <n v="2738.25"/>
    <n v="36.51"/>
    <s v="USD"/>
    <n v="192207.48"/>
    <s v="Air"/>
    <s v="******"/>
    <m/>
    <m/>
  </r>
  <r>
    <d v="2019-12-30T00:00:00"/>
    <n v="42022190"/>
    <s v="COW PDM LEATHER MESSENGER BAG(40%M/M&amp;60% H/M B/N-HERRENCUT SI-35X26X6)(DAPI)(MEIS )(18PCS.CARD HOLDER A F T SAMPLE NCV)"/>
    <s v="******"/>
    <s v="******"/>
    <s v="Calcutta Air"/>
    <x v="0"/>
    <s v="Dubai"/>
    <n v="1170.98"/>
    <n v="26"/>
    <s v="NOS"/>
    <n v="45.04"/>
    <n v="26"/>
    <s v="PCS"/>
    <n v="1248.26"/>
    <n v="48.01"/>
    <s v="USD"/>
    <n v="82202.59"/>
    <s v="Air"/>
    <s v="******"/>
    <m/>
    <m/>
  </r>
  <r>
    <d v="2019-12-30T00:00:00"/>
    <n v="42022190"/>
    <s v="HAND+MACH.MADE COW LEATHER BAGS . BRAND: U/S. SIZE: 36X28X10 CMS.. WE INT. TO CLM . RWRDS UND MEIS."/>
    <s v="******"/>
    <s v="******"/>
    <s v="Calcutta Air"/>
    <x v="23"/>
    <s v="Warsaw"/>
    <n v="272.72000000000003"/>
    <n v="25"/>
    <s v="NOS"/>
    <n v="10.91"/>
    <n v="25"/>
    <s v="PCS"/>
    <n v="254"/>
    <n v="10.16"/>
    <s v="EUR"/>
    <n v="19144.78"/>
    <s v="Air"/>
    <s v="******"/>
    <m/>
    <m/>
  </r>
  <r>
    <d v="2019-12-30T00:00:00"/>
    <n v="42022190"/>
    <s v="HAND+MACH.MADE COW LEATHER BAGS . BRAND: U/S. SIZE: 37X30X11 CMS.. WE INT. TO CLM. RWRDS UND MEIS."/>
    <s v="******"/>
    <s v="******"/>
    <s v="Calcutta Air"/>
    <x v="23"/>
    <s v="Warsaw"/>
    <n v="47.02"/>
    <n v="5"/>
    <s v="NOS"/>
    <n v="9.4"/>
    <n v="5"/>
    <s v="PCS"/>
    <n v="36.1"/>
    <n v="7.22"/>
    <s v="EUR"/>
    <n v="3301.09"/>
    <s v="Air"/>
    <s v="******"/>
    <m/>
    <m/>
  </r>
  <r>
    <d v="2019-12-30T00:00:00"/>
    <n v="42022190"/>
    <s v="COW LEATHER HANDBAGS."/>
    <s v="******"/>
    <s v="******"/>
    <s v="Madras Air"/>
    <x v="1"/>
    <s v="ATLANTA HARTSFIELD"/>
    <n v="101191.98"/>
    <n v="2699"/>
    <s v="NOS"/>
    <n v="37.49"/>
    <n v="2699"/>
    <s v="PCS"/>
    <n v="101186"/>
    <n v="37.49"/>
    <s v="USD"/>
    <n v="7103677"/>
    <s v="Air"/>
    <s v="******"/>
    <m/>
    <m/>
  </r>
  <r>
    <d v="2019-12-30T00:00:00"/>
    <n v="42022190"/>
    <s v="105 NOS LEATHER POUCH BAG MADE OUT OF GO AT LEATHER- LEATHER POUCH BAG"/>
    <s v="******"/>
    <s v="******"/>
    <s v="Madras Air"/>
    <x v="9"/>
    <s v="Toulouse"/>
    <n v="1624.96"/>
    <n v="105"/>
    <s v="NOS"/>
    <n v="15.48"/>
    <n v="105"/>
    <s v="PCS"/>
    <n v="1625.4"/>
    <n v="15.48"/>
    <s v="USD"/>
    <n v="114072"/>
    <s v="Air"/>
    <s v="******"/>
    <m/>
    <m/>
  </r>
  <r>
    <d v="2019-12-30T00:00:00"/>
    <n v="42022190"/>
    <s v="3536710Genuine Leather Ladies Hobo Shoul der Bags:Genuine Leather Hobo Shoulder B ags; Color-Red"/>
    <s v="******"/>
    <s v="******"/>
    <s v="Calcutta Air"/>
    <x v="1"/>
    <s v="Dallas Fort Worth"/>
    <n v="2059.1799999999998"/>
    <n v="99"/>
    <s v="NOS"/>
    <n v="20.8"/>
    <n v="99"/>
    <s v="PCS"/>
    <n v="2437.38"/>
    <n v="24.62"/>
    <s v="USD"/>
    <n v="144554.66"/>
    <s v="Air"/>
    <s v="******"/>
    <m/>
    <m/>
  </r>
  <r>
    <d v="2019-12-30T00:00:00"/>
    <n v="42022190"/>
    <s v="HAND+MACH. COW LEATHER HAND BAG. BRAND: U/B. SIZE: ASSORTED. WE INT. TO CLM. RWR DS UND MEIS."/>
    <s v="******"/>
    <s v="******"/>
    <s v="Calcutta Air"/>
    <x v="7"/>
    <s v="AMSTERDAM SCHIPHOL"/>
    <n v="29163.26"/>
    <n v="1218"/>
    <s v="NOS"/>
    <n v="23.94"/>
    <n v="1218"/>
    <s v="PCS"/>
    <n v="29158.9"/>
    <n v="23.94"/>
    <s v="USD"/>
    <n v="2047260.51"/>
    <s v="Air"/>
    <s v="******"/>
    <m/>
    <m/>
  </r>
  <r>
    <d v="2019-12-30T00:00:00"/>
    <n v="42022190"/>
    <s v="HAND+MACH.MADE COW LEATHER LAPTOP BAG. B RAND: U/B. SIZE: ASSORTED. WE INT.TO CLM . RWRDS UND MEIS."/>
    <s v="******"/>
    <s v="******"/>
    <s v="Calcutta Air"/>
    <x v="7"/>
    <s v="AMSTERDAM SCHIPHOL"/>
    <n v="4014.76"/>
    <n v="128"/>
    <s v="NOS"/>
    <n v="31.37"/>
    <n v="128"/>
    <s v="PCS"/>
    <n v="4015.36"/>
    <n v="31.37"/>
    <s v="USD"/>
    <n v="281835.94"/>
    <s v="Air"/>
    <s v="******"/>
    <m/>
    <m/>
  </r>
  <r>
    <d v="2019-12-30T00:00:00"/>
    <n v="42022190"/>
    <s v="COW LEATHER HAND BAGS 90%HM+10%MM BR-NIL SZ-31X25CM(DTLS AS PER INV) WE INTND TO CLM RWRDS(MEIS)"/>
    <s v="******"/>
    <s v="******"/>
    <s v="Calcutta Air"/>
    <x v="3"/>
    <s v="Dusseldorf"/>
    <n v="1761.72"/>
    <n v="100"/>
    <s v="NOS"/>
    <n v="17.62"/>
    <n v="100"/>
    <s v="PCS"/>
    <n v="1720"/>
    <n v="17.2"/>
    <s v="EUR"/>
    <n v="123672.84"/>
    <s v="Air"/>
    <s v="******"/>
    <m/>
    <m/>
  </r>
  <r>
    <d v="2019-12-30T00:00:00"/>
    <n v="42022190"/>
    <s v="HAND+MACH.MADE COW LEATHER BAGS . BRAND:"/>
    <s v="******"/>
    <s v="******"/>
    <s v="Calcutta Air"/>
    <x v="23"/>
    <s v="Warsaw"/>
    <n v="42.74"/>
    <n v="5"/>
    <s v="NOS"/>
    <n v="8.5500000000000007"/>
    <n v="5"/>
    <s v="PCS"/>
    <n v="36.1"/>
    <n v="7.22"/>
    <s v="EUR"/>
    <n v="3000"/>
    <s v="Air"/>
    <s v="******"/>
    <m/>
    <m/>
  </r>
  <r>
    <d v="2019-12-30T00:00:00"/>
    <n v="42022190"/>
    <s v="MACHINE MADE COW LEATHER HANDBAG BRAND:S TILORD SIZE:26.5X21CM I/WE. INT.TO CLM. REWRDS.UND. MEIS"/>
    <s v="******"/>
    <s v="******"/>
    <s v="Calcutta Air"/>
    <x v="3"/>
    <s v="Dusseldorf"/>
    <n v="257.60000000000002"/>
    <n v="30"/>
    <s v="NOS"/>
    <n v="8.59"/>
    <n v="30"/>
    <s v="PCS"/>
    <n v="244.5"/>
    <n v="8.15"/>
    <s v="EUR"/>
    <n v="18083.560000000001"/>
    <s v="Air"/>
    <s v="******"/>
    <m/>
    <m/>
  </r>
  <r>
    <d v="2019-12-30T00:00:00"/>
    <n v="42022190"/>
    <s v="COW LEATHER HAND BAGS -CHS20SSA51388 CO LOUR- 001 BLACK"/>
    <s v="******"/>
    <s v="******"/>
    <s v="Madras Air"/>
    <x v="4"/>
    <s v="Zurich"/>
    <n v="4963.54"/>
    <n v="61"/>
    <s v="NOS"/>
    <n v="81.37"/>
    <n v="61"/>
    <s v="PCS"/>
    <n v="4963.57"/>
    <n v="81.37"/>
    <s v="USD"/>
    <n v="348440.28"/>
    <s v="Air"/>
    <s v="******"/>
    <m/>
    <m/>
  </r>
  <r>
    <d v="2019-12-30T00:00:00"/>
    <n v="42022190"/>
    <s v="COW LEATHER HAND BAGS -CHS20SSA51566 CO LOUR- 23W MOTTY GREY"/>
    <s v="******"/>
    <s v="******"/>
    <s v="Madras Air"/>
    <x v="4"/>
    <s v="Zurich"/>
    <n v="7296.97"/>
    <n v="89"/>
    <s v="NOS"/>
    <n v="81.99"/>
    <n v="89"/>
    <s v="PCS"/>
    <n v="7297.11"/>
    <n v="81.99"/>
    <s v="USD"/>
    <n v="512247.63"/>
    <s v="Air"/>
    <s v="******"/>
    <m/>
    <m/>
  </r>
  <r>
    <d v="2019-12-30T00:00:00"/>
    <n v="42022190"/>
    <s v="COW LEATHER HAND BAGS - CHS19WSA29566 CO LOUR - 70J VERDANT YELLOW"/>
    <s v="******"/>
    <s v="******"/>
    <s v="Madras Air"/>
    <x v="4"/>
    <s v="Zurich"/>
    <n v="3923.11"/>
    <n v="50"/>
    <s v="NOS"/>
    <n v="78.459999999999994"/>
    <n v="50"/>
    <s v="PCS"/>
    <n v="3923"/>
    <n v="78.459999999999994"/>
    <s v="USD"/>
    <n v="275402.43"/>
    <s v="Air"/>
    <s v="******"/>
    <m/>
    <m/>
  </r>
  <r>
    <d v="2019-12-28T00:00:00"/>
    <n v="42022190"/>
    <s v="COW LEATHER MESSENGER BAG80%H/M 20%M/M WE INT.TO CLM.REWD.UND.MEIS BOGNER.BR.SZ 37X27X10"/>
    <s v="******"/>
    <s v="******"/>
    <s v="Calcutta Air"/>
    <x v="3"/>
    <s v="Frankfurt"/>
    <n v="66.33"/>
    <n v="1"/>
    <s v="NOS"/>
    <n v="66.33"/>
    <n v="1"/>
    <s v="PCS"/>
    <n v="40"/>
    <n v="40"/>
    <s v="EUR"/>
    <n v="4656.0200000000004"/>
    <s v="Air"/>
    <s v="******"/>
    <m/>
    <m/>
  </r>
  <r>
    <d v="2019-12-28T00:00:00"/>
    <n v="42022190"/>
    <s v="COW LEATHER BACK PACK80%H/M 20%M/MWE I NT.TO CLM.REWD.UND.MEIS BOGNER.BR.SZ 30X 40X16"/>
    <s v="******"/>
    <s v="******"/>
    <s v="Calcutta Air"/>
    <x v="3"/>
    <s v="Frankfurt"/>
    <n v="160.28"/>
    <n v="2"/>
    <s v="NOS"/>
    <n v="80.14"/>
    <n v="2"/>
    <s v="PCS"/>
    <n v="160.28"/>
    <n v="80.14"/>
    <s v="USD"/>
    <n v="11251.99"/>
    <s v="Air"/>
    <s v="******"/>
    <m/>
    <m/>
  </r>
  <r>
    <d v="2019-12-28T00:00:00"/>
    <n v="42022190"/>
    <s v="COW LEATHER BACK PACK80%H/M 20%M/MWE I NT.TO CLM.REWD.UND.MEIS BOGNER.BR.SZ 30X 45X14"/>
    <s v="******"/>
    <s v="******"/>
    <s v="Calcutta Air"/>
    <x v="3"/>
    <s v="Frankfurt"/>
    <n v="221.08"/>
    <n v="2"/>
    <s v="NOS"/>
    <n v="110.54"/>
    <n v="2"/>
    <s v="PCS"/>
    <n v="221.08"/>
    <n v="110.54"/>
    <s v="USD"/>
    <n v="15519.98"/>
    <s v="Air"/>
    <s v="******"/>
    <m/>
    <m/>
  </r>
  <r>
    <d v="2019-12-28T00:00:00"/>
    <n v="42022190"/>
    <s v="COW LEATHER BACK PACK80%H/M 20%M/MWE I NT.TO CLM.REWD.UND.MEIS STRELLSON.BR.SZ 29X40X14"/>
    <s v="******"/>
    <s v="******"/>
    <s v="Calcutta Air"/>
    <x v="3"/>
    <s v="Frankfurt"/>
    <n v="1011.45"/>
    <n v="21"/>
    <s v="NOS"/>
    <n v="48.16"/>
    <n v="21"/>
    <s v="PCS"/>
    <n v="1011.36"/>
    <n v="48.16"/>
    <s v="USD"/>
    <n v="71003.97"/>
    <s v="Air"/>
    <s v="******"/>
    <m/>
    <m/>
  </r>
  <r>
    <d v="2019-12-28T00:00:00"/>
    <n v="42022190"/>
    <s v="COW LEATHER HANDBAGS-HAND &amp; MACH.MADE-BR #NAME?"/>
    <s v="******"/>
    <s v="******"/>
    <s v="Calcutta Air"/>
    <x v="8"/>
    <s v="Copenhagen"/>
    <n v="7400"/>
    <n v="250"/>
    <s v="NOS"/>
    <n v="29.6"/>
    <n v="250"/>
    <s v="PCS"/>
    <n v="7400"/>
    <n v="29.6"/>
    <s v="USD"/>
    <n v="519480.17"/>
    <s v="Air"/>
    <s v="******"/>
    <m/>
    <m/>
  </r>
  <r>
    <d v="2019-12-28T00:00:00"/>
    <n v="42022190"/>
    <s v="COW DRUM DYED LEATHER SLING BAG W/MTL FT NG BR # dR SIZE: 15.5x12.5 CMS 'WE INTE ND TO CLAIM RWDS UND MEIS'"/>
    <s v="******"/>
    <s v="******"/>
    <s v="Calcutta Air"/>
    <x v="7"/>
    <s v="Eindhoven"/>
    <n v="670.68"/>
    <n v="160"/>
    <s v="NOS"/>
    <n v="4.1900000000000004"/>
    <n v="160"/>
    <s v="PCS"/>
    <n v="670.4"/>
    <n v="4.1900000000000004"/>
    <s v="USD"/>
    <n v="47081.45"/>
    <s v="Air"/>
    <s v="******"/>
    <m/>
    <m/>
  </r>
  <r>
    <d v="2019-12-28T00:00:00"/>
    <n v="42022190"/>
    <s v="COW LEATHER SHOULDER BAG80%H/M 20%M/MW E INT.TO CLM.REWD.UND.MEIS STRELLSON.BR. SZ 20X22X3"/>
    <s v="******"/>
    <s v="******"/>
    <s v="Calcutta Air"/>
    <x v="3"/>
    <s v="Frankfurt"/>
    <n v="229.21"/>
    <n v="11"/>
    <s v="NOS"/>
    <n v="20.84"/>
    <n v="11"/>
    <s v="PCS"/>
    <n v="220"/>
    <n v="20"/>
    <s v="EUR"/>
    <n v="16090.38"/>
    <s v="Air"/>
    <s v="******"/>
    <m/>
    <m/>
  </r>
  <r>
    <d v="2019-12-28T00:00:00"/>
    <n v="42022190"/>
    <s v="COW LEATHER SHOULDER BAG80%H/M 20%M/MW E INT.TO CLM.REWD.UND.MEIS BOGNER.BR.SZ 20X22X4"/>
    <s v="******"/>
    <s v="******"/>
    <s v="Calcutta Air"/>
    <x v="3"/>
    <s v="Frankfurt"/>
    <n v="35.369999999999997"/>
    <n v="1"/>
    <s v="NOS"/>
    <n v="35.369999999999997"/>
    <n v="1"/>
    <s v="PCS"/>
    <n v="40"/>
    <n v="40"/>
    <s v="EUR"/>
    <n v="2483.2199999999998"/>
    <s v="Air"/>
    <s v="******"/>
    <m/>
    <m/>
  </r>
  <r>
    <d v="2019-12-28T00:00:00"/>
    <n v="42022190"/>
    <s v="60% H.M.COW LEATHER HANDBAG SIZE:22X25 C M B-NIL(WE INTEND TO CLAIM REWARDS UNDER MEIS)"/>
    <s v="******"/>
    <s v="******"/>
    <s v="Calcutta Air"/>
    <x v="16"/>
    <s v="Melbourne"/>
    <n v="952.6"/>
    <n v="50"/>
    <s v="NOS"/>
    <n v="19.05"/>
    <n v="50"/>
    <s v="PCS"/>
    <n v="1399"/>
    <n v="27.98"/>
    <s v="AUD"/>
    <n v="66872.210000000006"/>
    <s v="Air"/>
    <s v="******"/>
    <m/>
    <m/>
  </r>
  <r>
    <d v="2019-12-28T00:00:00"/>
    <n v="42022190"/>
    <s v="COW LEATHER SHOULDER BAG80%H/M 20%M/MW E INT.TO CLM.REWD.UND.MEIS BOGNER.BR.SZ 13X18X1.5"/>
    <s v="******"/>
    <s v="******"/>
    <s v="Calcutta Air"/>
    <x v="3"/>
    <s v="Frankfurt"/>
    <n v="30.95"/>
    <n v="1"/>
    <s v="NOS"/>
    <n v="30.95"/>
    <n v="1"/>
    <s v="PCS"/>
    <n v="40"/>
    <n v="40"/>
    <s v="EUR"/>
    <n v="2172.8000000000002"/>
    <s v="Air"/>
    <s v="******"/>
    <m/>
    <m/>
  </r>
  <r>
    <d v="2019-12-28T00:00:00"/>
    <n v="42022190"/>
    <s v="COW LEATHER SHOULDER BAG80%H/M 20%M/MW E INT.TO CLM.REWD.UND.MEIS STRELLSON.BR. SZ 27.5X27.5X10"/>
    <s v="******"/>
    <s v="******"/>
    <s v="Calcutta Air"/>
    <x v="3"/>
    <s v="Frankfurt"/>
    <n v="425.58"/>
    <n v="11"/>
    <s v="NOS"/>
    <n v="38.69"/>
    <n v="11"/>
    <s v="PCS"/>
    <n v="220"/>
    <n v="20"/>
    <s v="EUR"/>
    <n v="29876.01"/>
    <s v="Air"/>
    <s v="******"/>
    <m/>
    <m/>
  </r>
  <r>
    <d v="2019-12-28T00:00:00"/>
    <n v="42022190"/>
    <s v="COW LEATHER SHOULDER BAG80%H/M 20%M/MW E INT.TO CLM.REWD.UND.MEIS STRELLSON.BR. SZ 22X25.5X4.5"/>
    <s v="******"/>
    <s v="******"/>
    <s v="Calcutta Air"/>
    <x v="3"/>
    <s v="Frankfurt"/>
    <n v="243.19"/>
    <n v="11"/>
    <s v="NOS"/>
    <n v="22.11"/>
    <n v="11"/>
    <s v="PCS"/>
    <n v="220"/>
    <n v="20"/>
    <s v="EUR"/>
    <n v="17072.02"/>
    <s v="Air"/>
    <s v="******"/>
    <m/>
    <m/>
  </r>
  <r>
    <d v="2019-12-28T00:00:00"/>
    <n v="42022190"/>
    <s v="COW LEATHER SHOULDER BAG80%H/M 20%M/MW E INT.TO CLM.REWD.UND.MEIS STRELLSON.BR. SZ 13X18X2"/>
    <s v="******"/>
    <s v="******"/>
    <s v="Calcutta Air"/>
    <x v="3"/>
    <s v="Frankfurt"/>
    <n v="158.07"/>
    <n v="11"/>
    <s v="NOS"/>
    <n v="14.37"/>
    <n v="11"/>
    <s v="PCS"/>
    <n v="220"/>
    <n v="20"/>
    <s v="EUR"/>
    <n v="11096.8"/>
    <s v="Air"/>
    <s v="******"/>
    <m/>
    <m/>
  </r>
  <r>
    <d v="2019-12-28T00:00:00"/>
    <n v="42022190"/>
    <s v="COW DRUM DYED LEATHER MENS BAG W/MTL FTN G BR # dR SIZE: 20x15.5 CMS 'WE INTEND TO CLAIM RWDS UND MEIS'"/>
    <s v="******"/>
    <s v="******"/>
    <s v="Calcutta Air"/>
    <x v="7"/>
    <s v="Eindhoven"/>
    <n v="528.48"/>
    <n v="60"/>
    <s v="NOS"/>
    <n v="8.81"/>
    <n v="60"/>
    <s v="PCS"/>
    <n v="528.6"/>
    <n v="8.81"/>
    <s v="USD"/>
    <n v="37099.06"/>
    <s v="Air"/>
    <s v="******"/>
    <m/>
    <m/>
  </r>
  <r>
    <d v="2019-12-28T00:00:00"/>
    <n v="42022190"/>
    <s v="100% COW LEATHER ACCESSORIES-CROSS BODY BAG"/>
    <s v="******"/>
    <s v="******"/>
    <s v="Madras Air"/>
    <x v="9"/>
    <s v="Paris"/>
    <n v="2175"/>
    <n v="22"/>
    <s v="NOS"/>
    <n v="98.86"/>
    <n v="22"/>
    <s v="PCS"/>
    <n v="2174.92"/>
    <n v="98.86"/>
    <s v="USD"/>
    <n v="152684.97"/>
    <s v="Air"/>
    <s v="******"/>
    <m/>
    <m/>
  </r>
  <r>
    <d v="2019-12-28T00:00:00"/>
    <n v="42022190"/>
    <s v="80% COW LEATHER 20% CANVAS-CROSS BODY BA G"/>
    <s v="******"/>
    <s v="******"/>
    <s v="Madras Air"/>
    <x v="9"/>
    <s v="Paris"/>
    <n v="1431.36"/>
    <n v="7"/>
    <s v="NOS"/>
    <n v="204.48"/>
    <n v="7"/>
    <s v="PCS"/>
    <n v="1431.36"/>
    <n v="204.48"/>
    <s v="USD"/>
    <n v="100481.14"/>
    <s v="Air"/>
    <s v="******"/>
    <m/>
    <m/>
  </r>
  <r>
    <d v="2019-12-28T00:00:00"/>
    <n v="42022190"/>
    <s v="COW LEATHER MESSENGER BAG80%H/M 20%M/M WE INT.TO CLM.REWD.UND.MEIS STRELLSON.BR .SZ 37X27X10"/>
    <s v="******"/>
    <s v="******"/>
    <s v="Calcutta Air"/>
    <x v="3"/>
    <s v="Frankfurt"/>
    <n v="510.7"/>
    <n v="11"/>
    <s v="NOS"/>
    <n v="46.43"/>
    <n v="11"/>
    <s v="PCS"/>
    <n v="220"/>
    <n v="20"/>
    <s v="EUR"/>
    <n v="35851.19"/>
    <s v="Air"/>
    <s v="******"/>
    <m/>
    <m/>
  </r>
  <r>
    <d v="2019-12-28T00:00:00"/>
    <n v="42022190"/>
    <s v="COW LEATHER HANDBAG-HAND &amp; MACH.MADE-BR- NUNOO"/>
    <s v="******"/>
    <s v="******"/>
    <s v="Calcutta Air"/>
    <x v="8"/>
    <s v="Copenhagen"/>
    <n v="79170"/>
    <n v="3943"/>
    <s v="NOS"/>
    <n v="20.079999999999998"/>
    <n v="3943"/>
    <s v="PCS"/>
    <n v="79175.399999999994"/>
    <n v="20.079999999999998"/>
    <s v="USD"/>
    <n v="5557733.9500000002"/>
    <s v="Air"/>
    <s v="******"/>
    <m/>
    <m/>
  </r>
  <r>
    <d v="2019-12-28T00:00:00"/>
    <n v="42022190"/>
    <s v="COW LEATHER HANDBAGS."/>
    <s v="******"/>
    <s v="******"/>
    <s v="Madras Air"/>
    <x v="14"/>
    <s v="Na"/>
    <n v="812.48"/>
    <n v="30"/>
    <s v="NOS"/>
    <n v="27.08"/>
    <n v="30"/>
    <s v="PCS"/>
    <n v="812.4"/>
    <n v="27.08"/>
    <s v="USD"/>
    <n v="57036.01"/>
    <s v="Air"/>
    <s v="******"/>
    <m/>
    <m/>
  </r>
  <r>
    <d v="2019-12-28T00:00:00"/>
    <n v="42022190"/>
    <s v="COW LEATHER SHOULDER BAG80%H/M 20%M/MW E INT.TO CLM.REWD.UND.MEIS BOGNER.BR.SZ 24X18X2"/>
    <s v="******"/>
    <s v="******"/>
    <s v="Calcutta Air"/>
    <x v="3"/>
    <s v="Frankfurt"/>
    <n v="38.69"/>
    <n v="1"/>
    <s v="NOS"/>
    <n v="38.69"/>
    <n v="1"/>
    <s v="PCS"/>
    <n v="40"/>
    <n v="40"/>
    <s v="EUR"/>
    <n v="2716.02"/>
    <s v="Air"/>
    <s v="******"/>
    <m/>
    <m/>
  </r>
  <r>
    <d v="2019-12-28T00:00:00"/>
    <n v="42022190"/>
    <s v="COW LEATHER BACK PACK80%H/M 20%M/MWE I NT.TO CLM.REWD.UND.MEIS BOGNER.BR.SZ 32X 49X17"/>
    <s v="******"/>
    <s v="******"/>
    <s v="Calcutta Air"/>
    <x v="3"/>
    <s v="Frankfurt"/>
    <n v="171.34"/>
    <n v="2"/>
    <s v="NOS"/>
    <n v="85.67"/>
    <n v="2"/>
    <s v="PCS"/>
    <n v="171.34"/>
    <n v="85.67"/>
    <s v="USD"/>
    <n v="12027.97"/>
    <s v="Air"/>
    <s v="******"/>
    <m/>
    <m/>
  </r>
  <r>
    <d v="2019-12-28T00:00:00"/>
    <n v="42022190"/>
    <s v="COW LEATHER SHOULDER BAG80%H/M 20%M/MW E INT.TO CLM.REWD.UND.MEIS BOGNER.BR.SZ 25X25X8"/>
    <s v="******"/>
    <s v="******"/>
    <s v="Calcutta Air"/>
    <x v="3"/>
    <s v="Frankfurt"/>
    <n v="90.64"/>
    <n v="2"/>
    <s v="NOS"/>
    <n v="45.32"/>
    <n v="2"/>
    <s v="PCS"/>
    <n v="90.64"/>
    <n v="45.32"/>
    <s v="USD"/>
    <n v="6363.21"/>
    <s v="Air"/>
    <s v="******"/>
    <m/>
    <m/>
  </r>
  <r>
    <d v="2019-12-27T00:00:00"/>
    <n v="42022190"/>
    <s v="BUFFALO/COW LEATHER BAG SIZE: 34X31 CMS DETAILS AS PER INVOICE WE INTEND TO CLAIM REWARDS UNDER (MEIS)"/>
    <s v="******"/>
    <s v="******"/>
    <s v="Calcutta Air"/>
    <x v="1"/>
    <s v="New York"/>
    <n v="5968.53"/>
    <n v="160"/>
    <s v="NOS"/>
    <n v="37.299999999999997"/>
    <n v="160"/>
    <s v="PCS"/>
    <n v="6227.2"/>
    <n v="38.92"/>
    <s v="USD"/>
    <n v="418990.56"/>
    <s v="Air"/>
    <s v="******"/>
    <m/>
    <m/>
  </r>
  <r>
    <d v="2019-12-27T00:00:00"/>
    <n v="42022190"/>
    <s v="MADE OF COW NDM LEATHER SHOULDER BAG 6&quot; X 7.5&quot;"/>
    <s v="******"/>
    <s v="******"/>
    <s v="Calcutta Air"/>
    <x v="1"/>
    <s v="John F Kennedy International"/>
    <n v="203.28"/>
    <n v="22"/>
    <s v="NOS"/>
    <n v="9.24"/>
    <n v="22"/>
    <s v="PCS"/>
    <n v="203.28"/>
    <n v="9.24"/>
    <s v="USD"/>
    <n v="14270.28"/>
    <s v="Air"/>
    <s v="******"/>
    <m/>
    <m/>
  </r>
  <r>
    <d v="2019-12-27T00:00:00"/>
    <n v="42022190"/>
    <s v="MADE OF COW NDM LEATHER HAND BAG 4.5&quot; x 7&quot;"/>
    <s v="******"/>
    <s v="******"/>
    <s v="Calcutta Air"/>
    <x v="1"/>
    <s v="John F Kennedy International"/>
    <n v="1291.68"/>
    <n v="144"/>
    <s v="NOS"/>
    <n v="8.9700000000000006"/>
    <n v="144"/>
    <s v="PCS"/>
    <n v="1291.68"/>
    <n v="8.9700000000000006"/>
    <s v="USD"/>
    <n v="90676.04"/>
    <s v="Air"/>
    <s v="******"/>
    <m/>
    <m/>
  </r>
  <r>
    <d v="2019-12-27T00:00:00"/>
    <n v="42022190"/>
    <s v="MADE OF COW NDM LEATHER HAND BAG 1&quot; X 1&quot;"/>
    <s v="******"/>
    <s v="******"/>
    <s v="Calcutta Air"/>
    <x v="1"/>
    <s v="John F Kennedy International"/>
    <n v="193.2"/>
    <n v="8"/>
    <s v="NOS"/>
    <n v="24.15"/>
    <n v="8"/>
    <s v="PCS"/>
    <n v="193.2"/>
    <n v="24.15"/>
    <s v="USD"/>
    <n v="13562.62"/>
    <s v="Air"/>
    <s v="******"/>
    <m/>
    <m/>
  </r>
  <r>
    <d v="2019-12-27T00:00:00"/>
    <n v="42022190"/>
    <s v="MADE OF COW NDM LEATHER HAND BAG 7&quot; x 5. 5&quot;"/>
    <s v="******"/>
    <s v="******"/>
    <s v="Calcutta Air"/>
    <x v="1"/>
    <s v="John F Kennedy International"/>
    <n v="1059"/>
    <n v="75"/>
    <s v="NOS"/>
    <n v="14.12"/>
    <n v="75"/>
    <s v="PCS"/>
    <n v="1059"/>
    <n v="14.12"/>
    <s v="USD"/>
    <n v="74341.75"/>
    <s v="Air"/>
    <s v="******"/>
    <m/>
    <m/>
  </r>
  <r>
    <d v="2019-12-27T00:00:00"/>
    <n v="42022190"/>
    <s v="COW LEATHER HANDBAGS."/>
    <s v="******"/>
    <s v="******"/>
    <s v="Madras Air"/>
    <x v="7"/>
    <s v="AMSTERDAM SCHIPHOL"/>
    <n v="73419.58"/>
    <n v="1899"/>
    <s v="NOS"/>
    <n v="38.659999999999997"/>
    <n v="1899"/>
    <s v="PCS"/>
    <n v="73415.3"/>
    <n v="38.659999999999997"/>
    <s v="USD"/>
    <n v="5154054.5199999996"/>
    <s v="Air"/>
    <s v="******"/>
    <m/>
    <m/>
  </r>
  <r>
    <d v="2019-12-27T00:00:00"/>
    <n v="42022190"/>
    <s v="BUFFALO/COW LEATHER BAG SIZE: 23X22 CMS DETAILS AS PER INVOICE WE INTEND TO CLAIM REWARDS UNDER (MEIS)"/>
    <s v="******"/>
    <s v="******"/>
    <s v="Calcutta Air"/>
    <x v="1"/>
    <s v="New York"/>
    <n v="1457.82"/>
    <n v="78"/>
    <s v="NOS"/>
    <n v="18.690000000000001"/>
    <n v="78"/>
    <s v="PCS"/>
    <n v="1521"/>
    <n v="19.5"/>
    <s v="USD"/>
    <n v="102338.87"/>
    <s v="Air"/>
    <s v="******"/>
    <m/>
    <m/>
  </r>
  <r>
    <d v="2019-12-27T00:00:00"/>
    <n v="42022190"/>
    <s v="M/O GENUINE GOAT VT LEATHER HAND BAG (H."/>
    <s v="******"/>
    <s v="******"/>
    <s v="Calcutta Air"/>
    <x v="1"/>
    <s v="New York"/>
    <n v="28.49"/>
    <n v="1"/>
    <s v="NOS"/>
    <n v="28.49"/>
    <n v="1"/>
    <s v="PCS"/>
    <n v="28.9"/>
    <n v="28.9"/>
    <s v="USD"/>
    <n v="2000"/>
    <s v="Air"/>
    <s v="******"/>
    <m/>
    <m/>
  </r>
  <r>
    <d v="2019-12-27T00:00:00"/>
    <n v="42022190"/>
    <s v="M/O GENUINE GOAT VT LEATHER HAND BAG (H."/>
    <s v="******"/>
    <s v="******"/>
    <s v="Calcutta Air"/>
    <x v="1"/>
    <s v="New York"/>
    <n v="28.49"/>
    <n v="1"/>
    <s v="NOS"/>
    <n v="28.49"/>
    <n v="1"/>
    <s v="PCS"/>
    <n v="32.11"/>
    <n v="32.11"/>
    <s v="USD"/>
    <n v="2000"/>
    <s v="Air"/>
    <s v="******"/>
    <m/>
    <m/>
  </r>
  <r>
    <d v="2019-12-27T00:00:00"/>
    <n v="42022190"/>
    <s v="MADE OF COW NDM LEATHER HAND BAG 9.75&quot; x 7&quot;"/>
    <s v="******"/>
    <s v="******"/>
    <s v="Calcutta Air"/>
    <x v="1"/>
    <s v="John F Kennedy International"/>
    <n v="1015.92"/>
    <n v="36"/>
    <s v="NOS"/>
    <n v="28.22"/>
    <n v="36"/>
    <s v="PCS"/>
    <n v="1015.92"/>
    <n v="28.22"/>
    <s v="USD"/>
    <n v="71317.53"/>
    <s v="Air"/>
    <s v="******"/>
    <m/>
    <m/>
  </r>
  <r>
    <d v="2019-12-27T00:00:00"/>
    <n v="42022190"/>
    <s v="MADE OF COW NDM LEATHER HAND BAG 12.5&quot;x 13&quot;"/>
    <s v="******"/>
    <s v="******"/>
    <s v="Calcutta Air"/>
    <x v="1"/>
    <s v="John F Kennedy International"/>
    <n v="588.96"/>
    <n v="24"/>
    <s v="NOS"/>
    <n v="24.54"/>
    <n v="24"/>
    <s v="PCS"/>
    <n v="215.28"/>
    <n v="8.9700000000000006"/>
    <s v="USD"/>
    <n v="41344.959999999999"/>
    <s v="Air"/>
    <s v="******"/>
    <m/>
    <m/>
  </r>
  <r>
    <d v="2019-12-27T00:00:00"/>
    <n v="42022190"/>
    <s v="M/MADE COW NAPPA LEATHER BODY BAG BRAND #NAME?"/>
    <s v="******"/>
    <s v="******"/>
    <s v="Calcutta Air"/>
    <x v="12"/>
    <s v="Milano"/>
    <n v="4107.03"/>
    <n v="120"/>
    <s v="NOS"/>
    <n v="34.229999999999997"/>
    <n v="120"/>
    <s v="PCS"/>
    <n v="4107.6000000000004"/>
    <n v="34.229999999999997"/>
    <s v="USD"/>
    <n v="288313.25"/>
    <s v="Air"/>
    <s v="******"/>
    <m/>
    <m/>
  </r>
  <r>
    <d v="2019-12-27T00:00:00"/>
    <n v="42022190"/>
    <s v="BAG MADE OF COW &amp; BUFF LEATHER DETAILS AS PER INVOICE WE INTEND TO CLAIM REWARDS UNDER (MEIS)"/>
    <s v="******"/>
    <s v="******"/>
    <s v="Calcutta Air"/>
    <x v="1"/>
    <s v="Memphis"/>
    <n v="1127"/>
    <n v="30"/>
    <s v="NOS"/>
    <n v="37.57"/>
    <n v="30"/>
    <s v="PCS"/>
    <n v="1127.0999999999999"/>
    <n v="37.57"/>
    <s v="USD"/>
    <n v="79115.399999999994"/>
    <s v="Air"/>
    <s v="******"/>
    <m/>
    <m/>
  </r>
  <r>
    <d v="2019-12-27T00:00:00"/>
    <n v="42022190"/>
    <s v="M/MADE COW NAPPA LEATHER HANDBAG BRANDE D."/>
    <s v="******"/>
    <s v="******"/>
    <s v="Calcutta Air"/>
    <x v="6"/>
    <s v="Seville"/>
    <n v="46.66"/>
    <n v="3"/>
    <s v="NOS"/>
    <n v="15.55"/>
    <n v="3"/>
    <s v="PCS"/>
    <n v="46.65"/>
    <n v="15.55"/>
    <s v="USD"/>
    <n v="3275.2"/>
    <s v="Air"/>
    <s v="******"/>
    <m/>
    <m/>
  </r>
  <r>
    <d v="2019-12-27T00:00:00"/>
    <n v="42022190"/>
    <s v="LEATHER ARTICLES (MADE OF COW LEATHER) L ADIES BAG 29X24X76CM"/>
    <s v="******"/>
    <s v="******"/>
    <s v="Calcutta Air"/>
    <x v="3"/>
    <s v="Frankfurt"/>
    <n v="1110.97"/>
    <n v="50"/>
    <s v="NOS"/>
    <n v="22.22"/>
    <n v="50"/>
    <s v="PCS"/>
    <n v="935"/>
    <n v="18.7"/>
    <s v="EUR"/>
    <n v="77990.429999999993"/>
    <s v="Air"/>
    <s v="******"/>
    <m/>
    <m/>
  </r>
  <r>
    <d v="2019-12-27T00:00:00"/>
    <n v="42022190"/>
    <s v="LEATHER ARTICLES (MADE OF COW LEATHER) S HOULDER BAG SIZE: 22X16X6CM"/>
    <s v="******"/>
    <s v="******"/>
    <s v="Calcutta Air"/>
    <x v="3"/>
    <s v="Frankfurt"/>
    <n v="1160.6400000000001"/>
    <n v="80"/>
    <s v="NOS"/>
    <n v="14.51"/>
    <n v="80"/>
    <s v="PCS"/>
    <n v="976.8"/>
    <n v="12.21"/>
    <s v="EUR"/>
    <n v="81477.070000000007"/>
    <s v="Air"/>
    <s v="******"/>
    <m/>
    <m/>
  </r>
  <r>
    <d v="2019-12-27T00:00:00"/>
    <n v="42022190"/>
    <s v="COW LEATHER HANDBAGS."/>
    <s v="******"/>
    <s v="******"/>
    <s v="Madras Air"/>
    <x v="14"/>
    <s v="Na"/>
    <n v="3079.76"/>
    <n v="78"/>
    <s v="NOS"/>
    <n v="39.479999999999997"/>
    <n v="78"/>
    <s v="PCS"/>
    <n v="3079.44"/>
    <n v="39.479999999999997"/>
    <s v="USD"/>
    <n v="216199.15"/>
    <s v="Air"/>
    <s v="******"/>
    <m/>
    <m/>
  </r>
  <r>
    <d v="2019-12-27T00:00:00"/>
    <n v="42022190"/>
    <s v="COW LEATHER BAG SIZE: 22X34 CMS DETAILS AS PER INVOICE WE INTEND TO CLAIM REWARDS UNDER (MEIS)"/>
    <s v="******"/>
    <s v="******"/>
    <s v="Calcutta Air"/>
    <x v="1"/>
    <s v="New York"/>
    <n v="364.6"/>
    <n v="15"/>
    <s v="NOS"/>
    <n v="24.31"/>
    <n v="15"/>
    <s v="PCS"/>
    <n v="380.4"/>
    <n v="25.36"/>
    <s v="USD"/>
    <n v="25594.83"/>
    <s v="Air"/>
    <s v="******"/>
    <m/>
    <m/>
  </r>
  <r>
    <d v="2019-12-27T00:00:00"/>
    <n v="42022190"/>
    <s v="BUFFALO/COW LEATHER BAG SIZE: 32X40 CMS DETAILS AS PER INVOICE WE INTEND TO CLAIM REWARDS UNDER (MEIS)"/>
    <s v="******"/>
    <s v="******"/>
    <s v="Calcutta Air"/>
    <x v="1"/>
    <s v="New York"/>
    <n v="5449.62"/>
    <n v="164"/>
    <s v="NOS"/>
    <n v="33.229999999999997"/>
    <n v="164"/>
    <s v="PCS"/>
    <n v="5449.72"/>
    <n v="33.229999999999997"/>
    <s v="USD"/>
    <n v="382563.03"/>
    <s v="Air"/>
    <s v="******"/>
    <m/>
    <m/>
  </r>
  <r>
    <d v="2019-12-27T00:00:00"/>
    <n v="42022190"/>
    <s v="COW LEATHER BELTBAGS(AS PER INVOICE).WE INTD TO CLM RWD UND MERCHD EXP.FRM INDIA SCM(MEIS)"/>
    <s v="******"/>
    <s v="******"/>
    <s v="Calcutta Air"/>
    <x v="7"/>
    <s v="AMSTERDAM SCHIPHOL"/>
    <n v="23.21"/>
    <n v="2"/>
    <s v="NOS"/>
    <n v="11.6"/>
    <n v="2"/>
    <s v="PCS"/>
    <n v="37.5"/>
    <n v="18.75"/>
    <s v="EUR"/>
    <n v="1629.6"/>
    <s v="Air"/>
    <s v="******"/>
    <m/>
    <m/>
  </r>
  <r>
    <d v="2019-12-27T00:00:00"/>
    <n v="42022190"/>
    <s v="MADE OF COW NDM LEATHER SHOULDER BAG 8&quot; x 10&quot;"/>
    <s v="******"/>
    <s v="******"/>
    <s v="Calcutta Air"/>
    <x v="1"/>
    <s v="John F Kennedy International"/>
    <n v="19.45"/>
    <n v="1"/>
    <s v="NOS"/>
    <n v="19.45"/>
    <n v="1"/>
    <s v="PCS"/>
    <n v="19.45"/>
    <n v="19.45"/>
    <s v="USD"/>
    <n v="1365.36"/>
    <s v="Air"/>
    <s v="******"/>
    <m/>
    <m/>
  </r>
  <r>
    <d v="2019-12-27T00:00:00"/>
    <n v="42022190"/>
    <s v="COW NAPA KIT BAGS"/>
    <s v="******"/>
    <s v="******"/>
    <s v="Madras Air"/>
    <x v="1"/>
    <s v="New York"/>
    <n v="171"/>
    <n v="9"/>
    <s v="NOS"/>
    <n v="19"/>
    <n v="9"/>
    <s v="PCS"/>
    <n v="171"/>
    <n v="19"/>
    <s v="USD"/>
    <n v="12004.19"/>
    <s v="Air"/>
    <s v="******"/>
    <m/>
    <m/>
  </r>
  <r>
    <d v="2019-12-27T00:00:00"/>
    <n v="42022190"/>
    <s v="COW LEATHER SHOPPER BAG 80%H/M 20%M/MW"/>
    <s v="******"/>
    <s v="******"/>
    <s v="Calcutta Air"/>
    <x v="3"/>
    <s v="Frankfurt"/>
    <n v="28.49"/>
    <n v="1"/>
    <s v="NOS"/>
    <n v="28.49"/>
    <n v="1"/>
    <s v="PCS"/>
    <n v="32"/>
    <n v="32"/>
    <s v="EUR"/>
    <n v="2000"/>
    <s v="Air"/>
    <s v="******"/>
    <m/>
    <m/>
  </r>
  <r>
    <d v="2019-12-27T00:00:00"/>
    <n v="42022190"/>
    <s v="M/O GENUINE GOAT VT LEATHER HAND BAG (H."/>
    <s v="******"/>
    <s v="******"/>
    <s v="Calcutta Air"/>
    <x v="1"/>
    <s v="New York"/>
    <n v="42.74"/>
    <n v="1"/>
    <s v="NOS"/>
    <n v="42.74"/>
    <n v="1"/>
    <s v="PCS"/>
    <n v="46.42"/>
    <n v="46.42"/>
    <s v="USD"/>
    <n v="3000"/>
    <s v="Air"/>
    <s v="******"/>
    <m/>
    <m/>
  </r>
  <r>
    <d v="2019-12-27T00:00:00"/>
    <n v="42022190"/>
    <s v="COW CHARMOIR LEATHER BELTBAG SZ-18X28CM STYLE-4981 BRAND-BASTIAN W/METAL 80% HM &amp; 20% MM WE SHL CLM MEIS SCHEME"/>
    <s v="******"/>
    <s v="******"/>
    <s v="Calcutta Air"/>
    <x v="8"/>
    <s v="Billund"/>
    <n v="1363.38"/>
    <n v="110"/>
    <s v="NOS"/>
    <n v="12.39"/>
    <n v="110"/>
    <s v="PCS"/>
    <n v="1468.5"/>
    <n v="13.35"/>
    <s v="USD"/>
    <n v="95709.36"/>
    <s v="Air"/>
    <s v="******"/>
    <m/>
    <m/>
  </r>
  <r>
    <d v="2019-12-27T00:00:00"/>
    <n v="42022190"/>
    <s v="MADE OF COW NDM LEATHER HAND BAG 6&quot; X 7. 5&quot;"/>
    <s v="******"/>
    <s v="******"/>
    <s v="Calcutta Air"/>
    <x v="1"/>
    <s v="John F Kennedy International"/>
    <n v="744.6"/>
    <n v="80"/>
    <s v="NOS"/>
    <n v="9.31"/>
    <n v="80"/>
    <s v="PCS"/>
    <n v="744.8"/>
    <n v="9.31"/>
    <s v="USD"/>
    <n v="52271"/>
    <s v="Air"/>
    <s v="******"/>
    <m/>
    <m/>
  </r>
  <r>
    <d v="2019-12-27T00:00:00"/>
    <n v="42022190"/>
    <s v="MADE OF COW NDM LEATHER SHOULDER BAG 8.5 x 9"/>
    <s v="******"/>
    <s v="******"/>
    <s v="Calcutta Air"/>
    <x v="1"/>
    <s v="John F Kennedy International"/>
    <n v="750.48"/>
    <n v="24"/>
    <s v="NOS"/>
    <n v="31.27"/>
    <n v="24"/>
    <s v="PCS"/>
    <n v="750.48"/>
    <n v="31.27"/>
    <s v="USD"/>
    <n v="52683.73"/>
    <s v="Air"/>
    <s v="******"/>
    <m/>
    <m/>
  </r>
  <r>
    <d v="2019-12-27T00:00:00"/>
    <n v="42022190"/>
    <s v="MADE OF COW NDM LEATHER HAND BAG 8.5&quot; X 5&quot;"/>
    <s v="******"/>
    <s v="******"/>
    <s v="Calcutta Air"/>
    <x v="1"/>
    <s v="John F Kennedy International"/>
    <n v="9.1199999999999992"/>
    <n v="1"/>
    <s v="NOS"/>
    <n v="9.1199999999999992"/>
    <n v="1"/>
    <s v="PCS"/>
    <n v="19.45"/>
    <n v="19.45"/>
    <s v="USD"/>
    <n v="640.16999999999996"/>
    <s v="Air"/>
    <s v="******"/>
    <m/>
    <m/>
  </r>
  <r>
    <d v="2019-12-27T00:00:00"/>
    <n v="42022190"/>
    <s v="COW ANDY LEATHER CROSSBODY BAG (WE INT . TO CLM. REW. UN. MEIS. SCHM.) BD- MARK BERG"/>
    <s v="******"/>
    <s v="******"/>
    <s v="Calcutta Air"/>
    <x v="8"/>
    <s v="Copenhagen"/>
    <n v="4622.67"/>
    <n v="189"/>
    <s v="NOS"/>
    <n v="24.46"/>
    <n v="189"/>
    <s v="PCS"/>
    <n v="4622.9399999999996"/>
    <n v="24.46"/>
    <s v="USD"/>
    <n v="324511.55"/>
    <s v="Air"/>
    <s v="******"/>
    <m/>
    <m/>
  </r>
  <r>
    <d v="2019-12-27T00:00:00"/>
    <n v="42022190"/>
    <s v="M/O GENUINE COW VT LEATHER HAND BAG (H.M"/>
    <s v="******"/>
    <s v="******"/>
    <s v="Calcutta Air"/>
    <x v="1"/>
    <s v="New York"/>
    <n v="128.21"/>
    <n v="3"/>
    <s v="NOS"/>
    <n v="42.74"/>
    <n v="3"/>
    <s v="PCS"/>
    <n v="131.01"/>
    <n v="43.67"/>
    <s v="USD"/>
    <n v="9000"/>
    <s v="Air"/>
    <s v="******"/>
    <m/>
    <m/>
  </r>
  <r>
    <d v="2019-12-27T00:00:00"/>
    <n v="42022190"/>
    <s v="M/O GENUINE GOAT VT LEATHER HAND BAG (H."/>
    <s v="******"/>
    <s v="******"/>
    <s v="Calcutta Air"/>
    <x v="1"/>
    <s v="New York"/>
    <n v="14.25"/>
    <n v="1"/>
    <s v="NOS"/>
    <n v="14.25"/>
    <n v="1"/>
    <s v="PCS"/>
    <n v="14.74"/>
    <n v="14.74"/>
    <s v="USD"/>
    <n v="1000"/>
    <s v="Air"/>
    <s v="******"/>
    <m/>
    <m/>
  </r>
  <r>
    <d v="2019-12-27T00:00:00"/>
    <n v="42022190"/>
    <s v="COW VINTAGE LEATHER HANDBAGS (MANUALLY W ITH MACHINE) BRAND- LEABAGS"/>
    <s v="******"/>
    <s v="******"/>
    <s v="Calcutta Air"/>
    <x v="3"/>
    <s v="Nürnberg"/>
    <n v="1333.33"/>
    <n v="50"/>
    <s v="NOS"/>
    <n v="26.67"/>
    <n v="50"/>
    <s v="PCS"/>
    <n v="93600"/>
    <n v="1872"/>
    <s v="INR"/>
    <n v="93600.01"/>
    <s v="Air"/>
    <s v="******"/>
    <m/>
    <m/>
  </r>
  <r>
    <d v="2019-12-27T00:00:00"/>
    <n v="42022190"/>
    <s v="M/O GENUINE COW VT LEATHER HAND BAG (H.M"/>
    <s v="******"/>
    <s v="******"/>
    <s v="Calcutta Air"/>
    <x v="1"/>
    <s v="New York"/>
    <n v="42.74"/>
    <n v="1"/>
    <s v="NOS"/>
    <n v="42.74"/>
    <n v="1"/>
    <s v="PCS"/>
    <n v="45.79"/>
    <n v="45.79"/>
    <s v="USD"/>
    <n v="3000"/>
    <s v="Air"/>
    <s v="******"/>
    <m/>
    <m/>
  </r>
  <r>
    <d v="2019-12-27T00:00:00"/>
    <n v="42022190"/>
    <s v="M/O GENUINE GOAT VT LEATHER HAND BAG (H."/>
    <s v="******"/>
    <s v="******"/>
    <s v="Calcutta Air"/>
    <x v="1"/>
    <s v="New York"/>
    <n v="14.25"/>
    <n v="1"/>
    <s v="NOS"/>
    <n v="14.25"/>
    <n v="1"/>
    <s v="PCS"/>
    <n v="21.09"/>
    <n v="21.09"/>
    <s v="USD"/>
    <n v="1000"/>
    <s v="Air"/>
    <s v="******"/>
    <m/>
    <m/>
  </r>
  <r>
    <d v="2019-12-27T00:00:00"/>
    <n v="42022190"/>
    <s v="M/O GENUINE COW VT LEATHER HAND BAG (H.M"/>
    <s v="******"/>
    <s v="******"/>
    <s v="Calcutta Air"/>
    <x v="1"/>
    <s v="New York"/>
    <n v="156.69999999999999"/>
    <n v="4"/>
    <s v="NOS"/>
    <n v="39.17"/>
    <n v="4"/>
    <s v="PCS"/>
    <n v="154.6"/>
    <n v="38.65"/>
    <s v="USD"/>
    <n v="11000"/>
    <s v="Air"/>
    <s v="******"/>
    <m/>
    <m/>
  </r>
  <r>
    <d v="2019-12-27T00:00:00"/>
    <n v="42022190"/>
    <s v="LEATHER ARTICLES (MADE OF COW LEATHER) C ROSS BODY BAG SIZE: 28X22CM"/>
    <s v="******"/>
    <s v="******"/>
    <s v="Calcutta Air"/>
    <x v="3"/>
    <s v="Frankfurt"/>
    <n v="1126.42"/>
    <n v="80"/>
    <s v="NOS"/>
    <n v="14.08"/>
    <n v="80"/>
    <s v="PCS"/>
    <n v="976.8"/>
    <n v="12.21"/>
    <s v="EUR"/>
    <n v="79075"/>
    <s v="Air"/>
    <s v="******"/>
    <m/>
    <m/>
  </r>
  <r>
    <d v="2019-12-27T00:00:00"/>
    <n v="42022190"/>
    <s v="COW INOX LEATHER BELTBAG SZ-18X28CM STYL E-4981 BRAND-BASTIAN W/METAL 80% HM &amp; 20 % MM WE SHL CLM MEIS SCHEME"/>
    <s v="******"/>
    <s v="******"/>
    <s v="Calcutta Air"/>
    <x v="8"/>
    <s v="Billund"/>
    <n v="763.16"/>
    <n v="60"/>
    <s v="NOS"/>
    <n v="12.72"/>
    <n v="60"/>
    <s v="PCS"/>
    <n v="822"/>
    <n v="13.7"/>
    <s v="USD"/>
    <n v="53573.94"/>
    <s v="Air"/>
    <s v="******"/>
    <m/>
    <m/>
  </r>
  <r>
    <d v="2019-12-27T00:00:00"/>
    <n v="42022190"/>
    <s v="LEATHER ARTICLES (MADE OF COW LEATHER)LA DIES BAG SIZE: 29X24X7CM"/>
    <s v="******"/>
    <s v="******"/>
    <s v="Calcutta Air"/>
    <x v="3"/>
    <s v="Frankfurt"/>
    <n v="1110.97"/>
    <n v="50"/>
    <s v="NOS"/>
    <n v="22.22"/>
    <n v="50"/>
    <s v="PCS"/>
    <n v="935"/>
    <n v="18.7"/>
    <s v="EUR"/>
    <n v="77990.429999999993"/>
    <s v="Air"/>
    <s v="******"/>
    <m/>
    <m/>
  </r>
  <r>
    <d v="2019-12-27T00:00:00"/>
    <n v="42022190"/>
    <s v="COW LEATHER BACKPACK (AS PER INVOICE).WE INTD TO CLM RWD UND MERCHD EXP.FRM INDI A SCM(MEIS)"/>
    <s v="******"/>
    <s v="******"/>
    <s v="Calcutta Air"/>
    <x v="7"/>
    <s v="AMSTERDAM SCHIPHOL"/>
    <n v="110.54"/>
    <n v="4"/>
    <s v="NOS"/>
    <n v="27.64"/>
    <n v="4"/>
    <s v="PCS"/>
    <n v="110.56"/>
    <n v="27.64"/>
    <s v="USD"/>
    <n v="7760"/>
    <s v="Air"/>
    <s v="******"/>
    <m/>
    <m/>
  </r>
  <r>
    <d v="2019-12-27T00:00:00"/>
    <n v="42022190"/>
    <s v="COW CHARMOIR LEATHER BELTBAG SZ-11X31CM STYLE-2709 BRAND-BASTIAN W/METAL 80% HM &amp; 20% MM WE SHL CLM MEIS SCHEME"/>
    <s v="******"/>
    <s v="******"/>
    <s v="Calcutta Air"/>
    <x v="8"/>
    <s v="Billund"/>
    <n v="818.86"/>
    <n v="90"/>
    <s v="NOS"/>
    <n v="9.1"/>
    <n v="90"/>
    <s v="PCS"/>
    <n v="882"/>
    <n v="9.8000000000000007"/>
    <s v="USD"/>
    <n v="57484.26"/>
    <s v="Air"/>
    <s v="******"/>
    <m/>
    <m/>
  </r>
  <r>
    <d v="2019-12-27T00:00:00"/>
    <n v="42022190"/>
    <s v="MADE OF COW NDM LEATHER HAND BAG 8&quot; x 9&quot;"/>
    <s v="******"/>
    <s v="******"/>
    <s v="Calcutta Air"/>
    <x v="1"/>
    <s v="John F Kennedy International"/>
    <n v="259.8"/>
    <n v="20"/>
    <s v="NOS"/>
    <n v="12.99"/>
    <n v="20"/>
    <s v="PCS"/>
    <n v="259.8"/>
    <n v="12.99"/>
    <s v="USD"/>
    <n v="18238"/>
    <s v="Air"/>
    <s v="******"/>
    <m/>
    <m/>
  </r>
  <r>
    <d v="2019-12-27T00:00:00"/>
    <n v="42022190"/>
    <s v="MADE OF COW NDM LEATHER HAND BAG 9&quot; X 7. 5&quot;"/>
    <s v="******"/>
    <s v="******"/>
    <s v="Calcutta Air"/>
    <x v="1"/>
    <s v="John F Kennedy International"/>
    <n v="1255.71"/>
    <n v="57"/>
    <s v="NOS"/>
    <n v="22.03"/>
    <n v="57"/>
    <s v="PCS"/>
    <n v="1255.71"/>
    <n v="22.03"/>
    <s v="USD"/>
    <n v="88150.79"/>
    <s v="Air"/>
    <s v="******"/>
    <m/>
    <m/>
  </r>
  <r>
    <d v="2019-12-27T00:00:00"/>
    <n v="42022190"/>
    <s v="MADE OF COW NDM LEATHER HAND BAG 12&quot; X 1 1&quot;"/>
    <s v="******"/>
    <s v="******"/>
    <s v="Calcutta Air"/>
    <x v="1"/>
    <s v="John F Kennedy International"/>
    <n v="26.89"/>
    <n v="1"/>
    <s v="NOS"/>
    <n v="26.89"/>
    <n v="1"/>
    <s v="PCS"/>
    <n v="19.45"/>
    <n v="19.45"/>
    <s v="USD"/>
    <n v="1887.73"/>
    <s v="Air"/>
    <s v="******"/>
    <m/>
    <m/>
  </r>
  <r>
    <d v="2019-12-27T00:00:00"/>
    <n v="42022190"/>
    <s v="MADE OF COW NDM LEATHER HAND BAG 12&quot; X 1 3.5&quot;"/>
    <s v="******"/>
    <s v="******"/>
    <s v="Calcutta Air"/>
    <x v="1"/>
    <s v="John F Kennedy International"/>
    <n v="490.56"/>
    <n v="16"/>
    <s v="NOS"/>
    <n v="30.66"/>
    <n v="16"/>
    <s v="PCS"/>
    <n v="490.56"/>
    <n v="30.66"/>
    <s v="USD"/>
    <n v="34437.32"/>
    <s v="Air"/>
    <s v="******"/>
    <m/>
    <m/>
  </r>
  <r>
    <d v="2019-12-27T00:00:00"/>
    <n v="42022190"/>
    <s v="COW VINTAGE LEATHER HANDBAGS (MANUALLY W ITH MACHINE) BRAND- TALENT"/>
    <s v="******"/>
    <s v="******"/>
    <s v="Calcutta Air"/>
    <x v="3"/>
    <s v="Nürnberg"/>
    <n v="5999.15"/>
    <n v="156"/>
    <s v="NOS"/>
    <n v="38.46"/>
    <n v="156"/>
    <s v="PCS"/>
    <n v="5999.76"/>
    <n v="38.46"/>
    <s v="USD"/>
    <n v="421140.03"/>
    <s v="Air"/>
    <s v="******"/>
    <m/>
    <m/>
  </r>
  <r>
    <d v="2019-12-27T00:00:00"/>
    <n v="42022190"/>
    <s v="COW LEATHER HANDBAGS."/>
    <s v="******"/>
    <s v="******"/>
    <s v="Madras Air"/>
    <x v="14"/>
    <s v="Na"/>
    <n v="64845"/>
    <n v="1640"/>
    <s v="NOS"/>
    <n v="39.54"/>
    <n v="1640"/>
    <s v="PCS"/>
    <n v="64845.599999999999"/>
    <n v="39.54"/>
    <s v="USD"/>
    <n v="4552119"/>
    <s v="Air"/>
    <s v="******"/>
    <m/>
    <m/>
  </r>
  <r>
    <d v="2019-12-27T00:00:00"/>
    <n v="42022190"/>
    <s v="COW LEATHER HANDBAGS"/>
    <s v="******"/>
    <s v="******"/>
    <s v="Madras Air"/>
    <x v="7"/>
    <s v="AMSTERDAM SCHIPHOL"/>
    <n v="1183.7"/>
    <n v="70"/>
    <s v="NOS"/>
    <n v="16.91"/>
    <n v="70"/>
    <s v="NOS"/>
    <n v="1183.7"/>
    <n v="16.91"/>
    <s v="USD"/>
    <n v="83095.740000000005"/>
    <s v="Air"/>
    <s v="******"/>
    <m/>
    <m/>
  </r>
  <r>
    <d v="2019-12-27T00:00:00"/>
    <n v="42022190"/>
    <s v="COW LEATHER WOVEN HANDBAGS."/>
    <s v="******"/>
    <s v="******"/>
    <s v="Madras Air"/>
    <x v="12"/>
    <s v="Malpensa"/>
    <n v="24375"/>
    <n v="250"/>
    <s v="NOS"/>
    <n v="97.5"/>
    <n v="250"/>
    <s v="PCS"/>
    <n v="24375"/>
    <n v="97.5"/>
    <s v="USD"/>
    <n v="1711125"/>
    <s v="Air"/>
    <s v="******"/>
    <m/>
    <m/>
  </r>
  <r>
    <d v="2019-12-26T00:00:00"/>
    <n v="42022190"/>
    <s v="COW LEATHER BELTBAG. SIZE:30X12X14CMS . BRAND:PIQUADRO.AS PER INV(WE INT.TO CLA. REW. UND.&quot;MEIS&quot;)"/>
    <s v="******"/>
    <s v="******"/>
    <s v="Calcutta Air"/>
    <x v="12"/>
    <s v="Milano"/>
    <n v="77.069999999999993"/>
    <n v="3"/>
    <s v="NOS"/>
    <n v="25.69"/>
    <n v="3"/>
    <s v="PCS"/>
    <n v="77.069999999999993"/>
    <n v="25.69"/>
    <s v="USD"/>
    <n v="5410.27"/>
    <s v="Air"/>
    <s v="******"/>
    <m/>
    <m/>
  </r>
  <r>
    <d v="2019-12-26T00:00:00"/>
    <n v="42022190"/>
    <s v="COW LEATHER BODYBAG. SIZE:20X10X23CMS . BRAND:PIQUADRO.AS PER INV(WE INT.TO CLA. REW. UND.&quot;MEIS&quot;)"/>
    <s v="******"/>
    <s v="******"/>
    <s v="Calcutta Air"/>
    <x v="12"/>
    <s v="Milano"/>
    <n v="218.37"/>
    <n v="9"/>
    <s v="NOS"/>
    <n v="24.26"/>
    <n v="9"/>
    <s v="PCS"/>
    <n v="218.34"/>
    <n v="24.26"/>
    <s v="USD"/>
    <n v="15329.87"/>
    <s v="Air"/>
    <s v="******"/>
    <m/>
    <m/>
  </r>
  <r>
    <d v="2019-12-26T00:00:00"/>
    <n v="42022190"/>
    <s v="COW LEATHER BODY BAG. SIZE:27X9.5X33.5CM S . BRAND:PIQUADRO.AS PER INV(WE INT.TO CLA.REW. UND.&quot;MEIS&quot;)"/>
    <s v="******"/>
    <s v="******"/>
    <s v="Calcutta Air"/>
    <x v="12"/>
    <s v="Milano"/>
    <n v="29.85"/>
    <n v="1"/>
    <s v="NOS"/>
    <n v="29.85"/>
    <n v="1"/>
    <s v="PCS"/>
    <n v="23.24"/>
    <n v="23.24"/>
    <s v="EUR"/>
    <n v="2095.19"/>
    <s v="Air"/>
    <s v="******"/>
    <m/>
    <m/>
  </r>
  <r>
    <d v="2019-12-26T00:00:00"/>
    <n v="42022190"/>
    <s v="COW LEATHER BODY BAG. SIZE:27.X9.5X33.5C MS . BRAND:PIQUADRO.AS PER INV(WE INT.TO CLA.REW. UND.&quot;MEIS&quot;)"/>
    <s v="******"/>
    <s v="******"/>
    <s v="Calcutta Air"/>
    <x v="12"/>
    <s v="Milano"/>
    <n v="29.85"/>
    <n v="1"/>
    <s v="NOS"/>
    <n v="29.85"/>
    <n v="1"/>
    <s v="PCS"/>
    <n v="23.24"/>
    <n v="23.24"/>
    <s v="EUR"/>
    <n v="2095.19"/>
    <s v="Air"/>
    <s v="******"/>
    <m/>
    <m/>
  </r>
  <r>
    <d v="2019-12-26T00:00:00"/>
    <n v="42022190"/>
    <s v="100%LEATHER GOODS- FULLY STITCHED READY TO USE LADIES LEATHER BAG MADE OF GOAT N APA -WE IND TO CLM RWD UNDR-MEIS"/>
    <s v="******"/>
    <s v="******"/>
    <s v="Madras Air"/>
    <x v="19"/>
    <s v="Cape Town"/>
    <n v="1600"/>
    <n v="100"/>
    <s v="NOS"/>
    <n v="16"/>
    <n v="100"/>
    <s v="PCS"/>
    <n v="1600"/>
    <n v="16"/>
    <s v="USD"/>
    <n v="112320"/>
    <s v="Air"/>
    <s v="******"/>
    <m/>
    <m/>
  </r>
  <r>
    <d v="2019-12-26T00:00:00"/>
    <n v="42022190"/>
    <s v="COW LEATHER HANDBAG(H.M &amp; M.M)(SIZE:45X3 4CM)COLOUR BRANDY. BRAND:ARPELLO. WE INT END TO CLAIM REWARD UNDER MEIS."/>
    <s v="******"/>
    <s v="******"/>
    <s v="Calcutta Air"/>
    <x v="7"/>
    <s v="AMSTERDAM SCHIPHOL"/>
    <n v="1138.8800000000001"/>
    <n v="20"/>
    <s v="NOS"/>
    <n v="56.94"/>
    <n v="20"/>
    <s v="PCS"/>
    <n v="1194"/>
    <n v="59.7"/>
    <s v="EUR"/>
    <n v="79949.67"/>
    <s v="Air"/>
    <s v="******"/>
    <m/>
    <m/>
  </r>
  <r>
    <d v="2019-12-26T00:00:00"/>
    <n v="42022190"/>
    <s v="COW LEATHER HANDBAG(H.M &amp; M.M)(SIZE:26X2 8CM) COLOUR BRANDY.BRAND:ARPELLO. WE INT END TO CLAIM REWARD UNDER MEIS."/>
    <s v="******"/>
    <s v="******"/>
    <s v="Calcutta Air"/>
    <x v="7"/>
    <s v="AMSTERDAM SCHIPHOL"/>
    <n v="627.15"/>
    <n v="25"/>
    <s v="NOS"/>
    <n v="25.09"/>
    <n v="25"/>
    <s v="PCS"/>
    <n v="657.5"/>
    <n v="26.3"/>
    <s v="EUR"/>
    <n v="44025.88"/>
    <s v="Air"/>
    <s v="******"/>
    <m/>
    <m/>
  </r>
  <r>
    <d v="2019-12-26T00:00:00"/>
    <n v="42022190"/>
    <s v="COW LEATHER HAND BAG 11 X 11 X 1 1/4 INCH DETAILS AS PER INVOICE WE INTEND TO CLAIM REWARDS UNDER (MEIS)"/>
    <s v="******"/>
    <s v="******"/>
    <s v="Calcutta Air"/>
    <x v="1"/>
    <s v="New York"/>
    <n v="4862.96"/>
    <n v="325"/>
    <s v="NOS"/>
    <n v="14.96"/>
    <n v="325"/>
    <s v="PCS"/>
    <n v="5200"/>
    <n v="16"/>
    <s v="USD"/>
    <n v="341380"/>
    <s v="Air"/>
    <s v="******"/>
    <m/>
    <m/>
  </r>
  <r>
    <d v="2019-12-26T00:00:00"/>
    <n v="42022190"/>
    <s v="COW OLLY HUNTER LEATHER HAND BAGS(AS PER INVOICE)SIZE: 45X30X16 CM (WE INTEND TO CLAIM REWARD UNDER MEIS )"/>
    <s v="******"/>
    <s v="******"/>
    <s v="Calcutta Air"/>
    <x v="7"/>
    <s v="AMSTERDAM SCHIPHOL"/>
    <n v="136.38"/>
    <n v="5"/>
    <s v="NOS"/>
    <n v="27.28"/>
    <n v="5"/>
    <s v="PCS"/>
    <n v="64"/>
    <n v="12.8"/>
    <s v="EUR"/>
    <n v="9573.83"/>
    <s v="Air"/>
    <s v="******"/>
    <m/>
    <m/>
  </r>
  <r>
    <d v="2019-12-26T00:00:00"/>
    <n v="42022190"/>
    <s v="COW OLLY HUNTER LEATHER HAND BAGS(AS PER INVOICE)SIZE: 24X25X9 CM (WE INTENDTO C LAIM REWARD UNDER MEIS )"/>
    <s v="******"/>
    <s v="******"/>
    <s v="Calcutta Air"/>
    <x v="7"/>
    <s v="AMSTERDAM SCHIPHOL"/>
    <n v="2144.92"/>
    <n v="140"/>
    <s v="NOS"/>
    <n v="15.32"/>
    <n v="140"/>
    <s v="PCS"/>
    <n v="1848"/>
    <n v="13.2"/>
    <s v="EUR"/>
    <n v="150573.26"/>
    <s v="Air"/>
    <s v="******"/>
    <m/>
    <m/>
  </r>
  <r>
    <d v="2019-12-26T00:00:00"/>
    <n v="42022190"/>
    <s v="GOAT COLORADO LEATHER LADIES HAND BAGS SIZE: 35X37X6 CMS (DEC.AS PER INV.) WE INTEND TO CLAIM REWARDS UNDER (MEIS)"/>
    <s v="******"/>
    <s v="******"/>
    <s v="Calcutta Air"/>
    <x v="6"/>
    <s v="Barcelona"/>
    <n v="993.21"/>
    <n v="30"/>
    <s v="NOS"/>
    <n v="33.11"/>
    <n v="30"/>
    <s v="PCS"/>
    <n v="657"/>
    <n v="21.9"/>
    <s v="EUR"/>
    <n v="69723.600000000006"/>
    <s v="Air"/>
    <s v="******"/>
    <m/>
    <m/>
  </r>
  <r>
    <d v="2019-12-26T00:00:00"/>
    <n v="42022190"/>
    <s v="GOAT COLORADO LEATHER CAMERA BAG SIZE: 19X12X3 CMS (DEC.AS PER INV.) WE INTEND TO CLAIM REWARDS UNDER (MEIS)"/>
    <s v="******"/>
    <s v="******"/>
    <s v="Calcutta Air"/>
    <x v="6"/>
    <s v="Barcelona"/>
    <n v="668.22"/>
    <n v="30"/>
    <s v="NOS"/>
    <n v="22.27"/>
    <n v="30"/>
    <s v="PCS"/>
    <n v="604.5"/>
    <n v="20.149999999999999"/>
    <s v="EUR"/>
    <n v="46909.2"/>
    <s v="Air"/>
    <s v="******"/>
    <m/>
    <m/>
  </r>
  <r>
    <d v="2019-12-26T00:00:00"/>
    <n v="42022190"/>
    <s v="H/M MADE COW LEATHER FOLIOBAG- DETALS AS PER INVOICE (WE INTD TO CLAIM REWD UN M ER EXP FROM IND SCH(MEIS)"/>
    <s v="******"/>
    <s v="******"/>
    <s v="Calcutta Air"/>
    <x v="3"/>
    <s v="Cologne"/>
    <n v="2708.49"/>
    <n v="60"/>
    <s v="NOS"/>
    <n v="45.14"/>
    <n v="60"/>
    <s v="PCS"/>
    <n v="2700"/>
    <n v="45"/>
    <s v="EUR"/>
    <n v="190135.88"/>
    <s v="Air"/>
    <s v="******"/>
    <m/>
    <m/>
  </r>
  <r>
    <d v="2019-12-26T00:00:00"/>
    <n v="42022190"/>
    <s v="COW LEATHER HANDBAG (H.M &amp; M.M)(SIZE:40X 30CM) COLOUR BRANDY. BRAND:ARPELLO. WE I NTEND TO CLAIM REWARD UNDER MEIS."/>
    <s v="******"/>
    <s v="******"/>
    <s v="Calcutta Air"/>
    <x v="7"/>
    <s v="AMSTERDAM SCHIPHOL"/>
    <n v="804.8"/>
    <n v="25"/>
    <s v="NOS"/>
    <n v="32.19"/>
    <n v="25"/>
    <s v="PCS"/>
    <n v="843.75"/>
    <n v="33.75"/>
    <s v="EUR"/>
    <n v="56497.1"/>
    <s v="Air"/>
    <s v="******"/>
    <m/>
    <m/>
  </r>
  <r>
    <d v="2019-12-26T00:00:00"/>
    <n v="42022190"/>
    <s v="COW LEATHER BODY BAG. SIZE:17X14X39CMS . BRAND:PIQUADRO.AS PER INV(WE INT.TO CLA .REW. UND.&quot;MEIS&quot;)"/>
    <s v="******"/>
    <s v="******"/>
    <s v="Calcutta Air"/>
    <x v="12"/>
    <s v="Milano"/>
    <n v="127.26"/>
    <n v="4"/>
    <s v="NOS"/>
    <n v="31.82"/>
    <n v="4"/>
    <s v="PCS"/>
    <n v="87.8"/>
    <n v="21.95"/>
    <s v="EUR"/>
    <n v="8933.32"/>
    <s v="Air"/>
    <s v="******"/>
    <m/>
    <m/>
  </r>
  <r>
    <d v="2019-12-26T00:00:00"/>
    <n v="42022190"/>
    <s v="COW LEATHER BODYBAG. SIZE:27X9.5X33.5CMS . BRAND:PIQUADRO.AS PER INV(WE INT.TO C LA.REW. UND.&quot;MEIS&quot;)"/>
    <s v="******"/>
    <s v="******"/>
    <s v="Calcutta Air"/>
    <x v="12"/>
    <s v="Milano"/>
    <n v="59.69"/>
    <n v="2"/>
    <s v="NOS"/>
    <n v="29.84"/>
    <n v="2"/>
    <s v="PCS"/>
    <n v="57.56"/>
    <n v="28.78"/>
    <s v="EUR"/>
    <n v="4190.41"/>
    <s v="Air"/>
    <s v="******"/>
    <m/>
    <m/>
  </r>
  <r>
    <d v="2019-12-26T00:00:00"/>
    <n v="42022190"/>
    <s v="COW LEATHER HANDBAG(H.M &amp; M.M)(SIZE:28X3 8CM)COLOUR BROWN. BRAND:ARPELLO. WE INTE ND TO CLAIM REWARD UNDER MEIS."/>
    <s v="******"/>
    <s v="******"/>
    <s v="Calcutta Air"/>
    <x v="7"/>
    <s v="AMSTERDAM SCHIPHOL"/>
    <n v="578.98"/>
    <n v="20"/>
    <s v="NOS"/>
    <n v="28.95"/>
    <n v="20"/>
    <s v="PCS"/>
    <n v="607"/>
    <n v="30.35"/>
    <s v="EUR"/>
    <n v="40644.42"/>
    <s v="Air"/>
    <s v="******"/>
    <m/>
    <m/>
  </r>
  <r>
    <d v="2019-12-26T00:00:00"/>
    <n v="42022190"/>
    <s v="COW LEATHER BODY BAG. SIZE:20X10X23CMS . BRAND:PIQUADRO.AS PER INV(WE INT.TO CLA .REW. UND.&quot;MEIS&quot;)"/>
    <s v="******"/>
    <s v="******"/>
    <s v="Calcutta Air"/>
    <x v="12"/>
    <s v="Milano"/>
    <n v="97.06"/>
    <n v="4"/>
    <s v="NOS"/>
    <n v="24.26"/>
    <n v="4"/>
    <s v="PCS"/>
    <n v="87.8"/>
    <n v="21.95"/>
    <s v="EUR"/>
    <n v="6813.27"/>
    <s v="Air"/>
    <s v="******"/>
    <m/>
    <m/>
  </r>
  <r>
    <d v="2019-12-26T00:00:00"/>
    <n v="42022190"/>
    <s v="COW LEATHER BODYBAG. SIZE:17X14X39CMS . BRAND:PIQUADRO.AS PER INV(WE INT.TO CLA. REW. UND.&quot;MEIS&quot;)"/>
    <s v="******"/>
    <s v="******"/>
    <s v="Calcutta Air"/>
    <x v="12"/>
    <s v="Milano"/>
    <n v="63.63"/>
    <n v="2"/>
    <s v="NOS"/>
    <n v="31.82"/>
    <n v="2"/>
    <s v="PCS"/>
    <n v="57.56"/>
    <n v="28.78"/>
    <s v="EUR"/>
    <n v="4466.66"/>
    <s v="Air"/>
    <s v="******"/>
    <m/>
    <m/>
  </r>
  <r>
    <d v="2019-12-26T00:00:00"/>
    <n v="42022190"/>
    <s v="COW LEATHER HAND BAG"/>
    <s v="******"/>
    <s v="******"/>
    <s v="Calcutta Air"/>
    <x v="7"/>
    <s v="AMSTERDAM SCHIPHOL"/>
    <n v="1356.41"/>
    <n v="174"/>
    <s v="NOS"/>
    <n v="7.8"/>
    <n v="174"/>
    <s v="PCS"/>
    <n v="1357.2"/>
    <n v="7.8"/>
    <s v="USD"/>
    <n v="95219.73"/>
    <s v="Air"/>
    <s v="******"/>
    <m/>
    <m/>
  </r>
  <r>
    <d v="2019-12-26T00:00:00"/>
    <n v="42022190"/>
    <s v="COW LEATHER HANDBAGS"/>
    <s v="******"/>
    <s v="******"/>
    <s v="Madras Air"/>
    <x v="14"/>
    <s v="Na"/>
    <n v="1826.28"/>
    <n v="108"/>
    <s v="NOS"/>
    <n v="16.91"/>
    <n v="108"/>
    <s v="NOS"/>
    <n v="1826.28"/>
    <n v="16.91"/>
    <s v="USD"/>
    <n v="128204.86"/>
    <s v="Air"/>
    <s v="******"/>
    <m/>
    <m/>
  </r>
  <r>
    <d v="2019-12-26T00:00:00"/>
    <n v="42022190"/>
    <s v="COW OLLY HUNTER LEATHER HAND BAGS(AS PER INVOICE)SIZE: 28X21X9 CM (WE INTENDTO C LAIM REWARD UNDER MEIS )"/>
    <s v="******"/>
    <s v="******"/>
    <s v="Calcutta Air"/>
    <x v="7"/>
    <s v="AMSTERDAM SCHIPHOL"/>
    <n v="68.48"/>
    <n v="5"/>
    <s v="NOS"/>
    <n v="13.7"/>
    <n v="5"/>
    <s v="PCS"/>
    <n v="64"/>
    <n v="12.8"/>
    <s v="EUR"/>
    <n v="4807.3100000000004"/>
    <s v="Air"/>
    <s v="******"/>
    <m/>
    <m/>
  </r>
  <r>
    <d v="2019-12-26T00:00:00"/>
    <n v="42022190"/>
    <s v="COW OLLY HUNTER LEATHER HAND BAGS(AS PER INVOICE)SIZE: 21.5X16.5X4 CM (WE INTEND TO CLAIM REWARD UNDER MEIS )"/>
    <s v="******"/>
    <s v="******"/>
    <s v="Calcutta Air"/>
    <x v="7"/>
    <s v="AMSTERDAM SCHIPHOL"/>
    <n v="584.28"/>
    <n v="60"/>
    <s v="NOS"/>
    <n v="9.74"/>
    <n v="60"/>
    <s v="PCS"/>
    <n v="503.4"/>
    <n v="8.39"/>
    <s v="EUR"/>
    <n v="41016.559999999998"/>
    <s v="Air"/>
    <s v="******"/>
    <m/>
    <m/>
  </r>
  <r>
    <d v="2019-12-26T00:00:00"/>
    <n v="42022190"/>
    <s v="COW OLLY HUNTER LEATHER HAND BAGS(AS PER INVOICE)SIZE: 28X28X5 CM (WE INTENDTO C LAIM REWARD UNDER MEIS )"/>
    <s v="******"/>
    <s v="******"/>
    <s v="Calcutta Air"/>
    <x v="7"/>
    <s v="AMSTERDAM SCHIPHOL"/>
    <n v="74.28"/>
    <n v="5"/>
    <s v="NOS"/>
    <n v="14.86"/>
    <n v="5"/>
    <s v="PCS"/>
    <n v="64"/>
    <n v="12.8"/>
    <s v="EUR"/>
    <n v="5214.67"/>
    <s v="Air"/>
    <s v="******"/>
    <m/>
    <m/>
  </r>
  <r>
    <d v="2019-12-26T00:00:00"/>
    <n v="42022190"/>
    <s v="COW OLLY HUNTER LEATHER HAND BAGS(AS PER INVOICE)SIZE: 34X25X10 CM (WE INTEND TO CLAIM REWARD UNDER MEIS )"/>
    <s v="******"/>
    <s v="******"/>
    <s v="Calcutta Air"/>
    <x v="7"/>
    <s v="AMSTERDAM SCHIPHOL"/>
    <n v="2187.86"/>
    <n v="130"/>
    <s v="NOS"/>
    <n v="16.829999999999998"/>
    <n v="130"/>
    <s v="PCS"/>
    <n v="1885"/>
    <n v="14.5"/>
    <s v="EUR"/>
    <n v="153588.06"/>
    <s v="Air"/>
    <s v="******"/>
    <m/>
    <m/>
  </r>
  <r>
    <d v="2019-12-26T00:00:00"/>
    <n v="42022190"/>
    <s v="COW OLLY HUNTER LEATHER HAND BAGS(AS PER INVOICE)SIZE: 28X23X3 CM (WE INTENDTO C LAIM REWARD UNDER MEIS )"/>
    <s v="******"/>
    <s v="******"/>
    <s v="Calcutta Air"/>
    <x v="7"/>
    <s v="AMSTERDAM SCHIPHOL"/>
    <n v="371.18"/>
    <n v="30"/>
    <s v="NOS"/>
    <n v="12.37"/>
    <n v="30"/>
    <s v="PCS"/>
    <n v="319.8"/>
    <n v="10.66"/>
    <s v="EUR"/>
    <n v="26056.98"/>
    <s v="Air"/>
    <s v="******"/>
    <m/>
    <m/>
  </r>
  <r>
    <d v="2019-12-26T00:00:00"/>
    <n v="42022190"/>
    <s v="COW OLLY HUNTER LEATHER BACKPACK (AS PER INVOICE)SIZE: 31X24X9 CM (WE INTEND TO CLAIM REWARD UNDER MEIS )"/>
    <s v="******"/>
    <s v="******"/>
    <s v="Calcutta Air"/>
    <x v="7"/>
    <s v="AMSTERDAM SCHIPHOL"/>
    <n v="584.98"/>
    <n v="36"/>
    <s v="NOS"/>
    <n v="16.25"/>
    <n v="36"/>
    <s v="PCS"/>
    <n v="504"/>
    <n v="14"/>
    <s v="EUR"/>
    <n v="41065.480000000003"/>
    <s v="Air"/>
    <s v="******"/>
    <m/>
    <m/>
  </r>
  <r>
    <d v="2019-12-26T00:00:00"/>
    <n v="42022190"/>
    <s v="COW LEATHER BELT BAG. SIZE:30X12X14CMS . BRAND:PIQUADRO.AS PER INV(WE INT.TO CLA .REW. UND.&quot;MEIS&quot;)"/>
    <s v="******"/>
    <s v="******"/>
    <s v="Calcutta Air"/>
    <x v="12"/>
    <s v="Milano"/>
    <n v="77.069999999999993"/>
    <n v="3"/>
    <s v="NOS"/>
    <n v="25.69"/>
    <n v="3"/>
    <s v="PCS"/>
    <n v="77.069999999999993"/>
    <n v="25.69"/>
    <s v="USD"/>
    <n v="5410.27"/>
    <s v="Air"/>
    <s v="******"/>
    <m/>
    <m/>
  </r>
  <r>
    <d v="2019-12-26T00:00:00"/>
    <n v="42022190"/>
    <s v="COW LEATHER HANDBAG-HAND &amp; MACH.MADE-BR- AV"/>
    <s v="******"/>
    <s v="******"/>
    <s v="Calcutta Air"/>
    <x v="1"/>
    <s v="SAN FRANCISCO CA"/>
    <n v="18178.8"/>
    <n v="890"/>
    <s v="NOS"/>
    <n v="20.43"/>
    <n v="890"/>
    <s v="PCS"/>
    <n v="18182.7"/>
    <n v="20.43"/>
    <s v="USD"/>
    <n v="1276151.77"/>
    <s v="Air"/>
    <s v="******"/>
    <m/>
    <m/>
  </r>
  <r>
    <d v="2019-12-26T00:00:00"/>
    <n v="42022190"/>
    <s v="COW LEATHER HANDBAG(H.M &amp; M.M)(SIZE:30X4 2CM)COLOUR BRANDY.BRAND:ARPELLO. WE INTE ND TO CLAIM REWARD UNDER MEIS."/>
    <s v="******"/>
    <s v="******"/>
    <s v="Calcutta Air"/>
    <x v="7"/>
    <s v="AMSTERDAM SCHIPHOL"/>
    <n v="1108.8399999999999"/>
    <n v="25"/>
    <s v="NOS"/>
    <n v="44.35"/>
    <n v="25"/>
    <s v="PCS"/>
    <n v="843.75"/>
    <n v="33.75"/>
    <s v="EUR"/>
    <n v="77840.45"/>
    <s v="Air"/>
    <s v="******"/>
    <m/>
    <m/>
  </r>
  <r>
    <d v="2019-12-26T00:00:00"/>
    <n v="42022190"/>
    <s v="COW OLLY HUNTER LEATHER BACKPACK (AS PER INVOICE)SIZE: 30X22X9 CM (WE INTEND TO CLAIM REWARD UNDER MEIS )"/>
    <s v="******"/>
    <s v="******"/>
    <s v="Calcutta Air"/>
    <x v="7"/>
    <s v="AMSTERDAM SCHIPHOL"/>
    <n v="4747.37"/>
    <n v="294"/>
    <s v="NOS"/>
    <n v="16.149999999999999"/>
    <n v="294"/>
    <s v="PCS"/>
    <n v="4748.1000000000004"/>
    <n v="16.149999999999999"/>
    <s v="USD"/>
    <n v="333265.65000000002"/>
    <s v="Air"/>
    <s v="******"/>
    <m/>
    <m/>
  </r>
  <r>
    <d v="2019-12-26T00:00:00"/>
    <n v="42022190"/>
    <s v="COW OLLY HUNTER LEATHER BACKPACK (AS PER INVOICE)SIZE: 45X32X2 CM (WE INTEND TO CLAIM REWARD UNDER MEIS )"/>
    <s v="******"/>
    <s v="******"/>
    <s v="Calcutta Air"/>
    <x v="7"/>
    <s v="AMSTERDAM SCHIPHOL"/>
    <n v="3514.74"/>
    <n v="210"/>
    <s v="NOS"/>
    <n v="16.739999999999998"/>
    <n v="210"/>
    <s v="PCS"/>
    <n v="3028.2"/>
    <n v="14.42"/>
    <s v="EUR"/>
    <n v="246734.85"/>
    <s v="Air"/>
    <s v="******"/>
    <m/>
    <m/>
  </r>
  <r>
    <d v="2019-12-26T00:00:00"/>
    <n v="42022190"/>
    <s v="COW LEATHER SHOULDER BAG (80% HAND MADE &amp; 20% MACHINE MADE)"/>
    <s v="******"/>
    <s v="******"/>
    <s v="Calcutta Air"/>
    <x v="12"/>
    <s v="Milano"/>
    <n v="3767.07"/>
    <n v="88"/>
    <s v="NOS"/>
    <n v="42.81"/>
    <n v="88"/>
    <s v="NOS"/>
    <n v="3767.28"/>
    <n v="42.81"/>
    <s v="USD"/>
    <n v="264448.53999999998"/>
    <s v="Air"/>
    <s v="******"/>
    <m/>
    <m/>
  </r>
  <r>
    <d v="2019-12-26T00:00:00"/>
    <n v="42022190"/>
    <s v="COW LEATHER HANDBAG (80% HAND MADE &amp; 20% MACHINE MADE)"/>
    <s v="******"/>
    <s v="******"/>
    <s v="Calcutta Air"/>
    <x v="12"/>
    <s v="Milano"/>
    <n v="5309.71"/>
    <n v="144"/>
    <s v="NOS"/>
    <n v="36.869999999999997"/>
    <n v="144"/>
    <s v="NOS"/>
    <n v="5309.28"/>
    <n v="36.869999999999997"/>
    <s v="USD"/>
    <n v="372741.85"/>
    <s v="Air"/>
    <s v="******"/>
    <m/>
    <m/>
  </r>
  <r>
    <d v="2019-12-26T00:00:00"/>
    <n v="42022190"/>
    <s v="GOAT COLORADO LEATHER LADIES HAND BAGS SIZE: 24X19X7 CMS (DEC.AS PER INV.) WE INTEND TO CLAIM REWARDS UNDER (MEIS)"/>
    <s v="******"/>
    <s v="******"/>
    <s v="Calcutta Air"/>
    <x v="6"/>
    <s v="Barcelona"/>
    <n v="726.26"/>
    <n v="30"/>
    <s v="NOS"/>
    <n v="24.21"/>
    <n v="30"/>
    <s v="PCS"/>
    <n v="657"/>
    <n v="21.9"/>
    <s v="EUR"/>
    <n v="50983.21"/>
    <s v="Air"/>
    <s v="******"/>
    <m/>
    <m/>
  </r>
  <r>
    <d v="2019-12-25T00:00:00"/>
    <n v="42022190"/>
    <s v="COW LEATHER HANDBAGS"/>
    <s v="******"/>
    <s v="******"/>
    <s v="Madras Air"/>
    <x v="1"/>
    <s v="New York"/>
    <n v="3034.76"/>
    <n v="136"/>
    <s v="NOS"/>
    <n v="22.31"/>
    <n v="136"/>
    <s v="PCS"/>
    <n v="3034.16"/>
    <n v="22.31"/>
    <s v="USD"/>
    <n v="213039.98"/>
    <s v="Air"/>
    <s v="******"/>
    <m/>
    <m/>
  </r>
  <r>
    <d v="2019-12-25T00:00:00"/>
    <n v="42022190"/>
    <s v="COW LEATHER HAND BAGS(DETAILS AS PER INV OICE)"/>
    <s v="******"/>
    <s v="******"/>
    <s v="Calcutta Air"/>
    <x v="23"/>
    <s v="Warsaw"/>
    <n v="140.97999999999999"/>
    <n v="10"/>
    <s v="NOS"/>
    <n v="14.1"/>
    <n v="10"/>
    <s v="PCS"/>
    <n v="200"/>
    <n v="20"/>
    <s v="USD"/>
    <n v="9897.14"/>
    <s v="Air"/>
    <s v="******"/>
    <m/>
    <m/>
  </r>
  <r>
    <d v="2019-12-25T00:00:00"/>
    <n v="42022190"/>
    <s v="COW LEATHER HANDBAGS."/>
    <s v="******"/>
    <s v="******"/>
    <s v="Madras Air"/>
    <x v="1"/>
    <s v="New York"/>
    <n v="33085.61"/>
    <n v="1378"/>
    <s v="NOS"/>
    <n v="24.01"/>
    <n v="1378"/>
    <s v="PCS"/>
    <n v="33085.800000000003"/>
    <n v="24.01"/>
    <s v="USD"/>
    <n v="2322609.7599999998"/>
    <s v="Air"/>
    <s v="******"/>
    <m/>
    <m/>
  </r>
  <r>
    <d v="2019-12-25T00:00:00"/>
    <n v="42022190"/>
    <s v="COW LEATHER CROSS BODY BAG(DET. AS PER I NV.)(WE INT. TO CLM.REW.UND. MEIS. SCH.)"/>
    <s v="******"/>
    <s v="******"/>
    <s v="Calcutta Air"/>
    <x v="16"/>
    <s v="Sydeny"/>
    <n v="136.18"/>
    <n v="10"/>
    <s v="NOS"/>
    <n v="13.62"/>
    <n v="10"/>
    <s v="PCS"/>
    <n v="200"/>
    <n v="20"/>
    <s v="AUD"/>
    <n v="9560"/>
    <s v="Air"/>
    <s v="******"/>
    <m/>
    <m/>
  </r>
  <r>
    <d v="2019-12-25T00:00:00"/>
    <n v="42022190"/>
    <s v="COW LEATHER DUFFEL (DET. AS PER INV.)(W E INT. TO CLM.REW.UND. MEIS. SCH.)"/>
    <s v="******"/>
    <s v="******"/>
    <s v="Calcutta Air"/>
    <x v="16"/>
    <s v="Sydeny"/>
    <n v="170.23"/>
    <n v="10"/>
    <s v="NOS"/>
    <n v="17.02"/>
    <n v="10"/>
    <s v="PCS"/>
    <n v="200"/>
    <n v="20"/>
    <s v="AUD"/>
    <n v="11950"/>
    <s v="Air"/>
    <s v="******"/>
    <m/>
    <m/>
  </r>
  <r>
    <d v="2019-12-25T00:00:00"/>
    <n v="42022190"/>
    <s v="GOAT LEATHER DUFFEL BAG(DET. AS PER INV. )(WE INT. TO CLM.REW.UND. MEIS."/>
    <s v="******"/>
    <s v="******"/>
    <s v="Calcutta Air"/>
    <x v="16"/>
    <s v="Sydeny"/>
    <n v="85.11"/>
    <n v="5"/>
    <s v="NOS"/>
    <n v="17.02"/>
    <n v="5"/>
    <s v="PCS"/>
    <n v="125"/>
    <n v="25"/>
    <s v="AUD"/>
    <n v="5975"/>
    <s v="Air"/>
    <s v="******"/>
    <m/>
    <m/>
  </r>
  <r>
    <d v="2019-12-25T00:00:00"/>
    <n v="42022190"/>
    <s v="COW LEATHER HANDBGAS"/>
    <s v="******"/>
    <s v="******"/>
    <s v="Madras Air"/>
    <x v="35"/>
    <s v="Shanghai"/>
    <n v="11912.4"/>
    <n v="645"/>
    <s v="NOS"/>
    <n v="18.47"/>
    <n v="645"/>
    <s v="PCS"/>
    <n v="11913.2"/>
    <n v="18.47"/>
    <s v="USD"/>
    <n v="836250.24"/>
    <s v="Air"/>
    <s v="******"/>
    <m/>
    <m/>
  </r>
  <r>
    <d v="2019-12-24T00:00:00"/>
    <n v="42022190"/>
    <s v="COW LEATHER HANDBAGS - DTL.AS PER INV. WE INTEND TO CLAIM REWARDS UNDER (MEIS)"/>
    <s v="******"/>
    <s v="******"/>
    <s v="Calcutta Air"/>
    <x v="1"/>
    <s v="Los Angeles"/>
    <n v="4818.38"/>
    <n v="150"/>
    <s v="NOS"/>
    <n v="32.119999999999997"/>
    <n v="150"/>
    <s v="PCS"/>
    <n v="5250"/>
    <n v="35"/>
    <s v="USD"/>
    <n v="338250"/>
    <s v="Air"/>
    <s v="******"/>
    <m/>
    <m/>
  </r>
  <r>
    <d v="2019-12-24T00:00:00"/>
    <n v="42022190"/>
    <s v="COW NAPPA LEATHER HAND BAG WITH OUT. SUR . OF TEX.MATERIAL (WE CLM MEIS)(DTLS AS PER INV)(M.M METAL FITTINGS 2%)"/>
    <s v="******"/>
    <s v="******"/>
    <s v="Calcutta Air"/>
    <x v="6"/>
    <s v="Madrid"/>
    <n v="374.74"/>
    <n v="18"/>
    <s v="NOS"/>
    <n v="20.82"/>
    <n v="18"/>
    <s v="PCS"/>
    <n v="360"/>
    <n v="20"/>
    <s v="EUR"/>
    <n v="26306.400000000001"/>
    <s v="Air"/>
    <s v="******"/>
    <m/>
    <m/>
  </r>
  <r>
    <d v="2019-12-24T00:00:00"/>
    <n v="42022190"/>
    <s v="COW NAPPA LEATHER HAND BAG WITH OUT.SUR. OF TEX. MAT. (WE CLM MEIS)(DTLS AS PER INV)(M.M METAL FITTINGS 2%)"/>
    <s v="******"/>
    <s v="******"/>
    <s v="Calcutta Air"/>
    <x v="6"/>
    <s v="Madrid"/>
    <n v="204.87"/>
    <n v="10"/>
    <s v="NOS"/>
    <n v="20.49"/>
    <n v="10"/>
    <s v="PCS"/>
    <n v="200"/>
    <n v="20"/>
    <s v="EUR"/>
    <n v="14382.01"/>
    <s v="Air"/>
    <s v="******"/>
    <m/>
    <m/>
  </r>
  <r>
    <d v="2019-12-24T00:00:00"/>
    <n v="42022190"/>
    <s v="COW COSMOPOLITAN LEATHER HAND BAG W/MTL FTNG BR # RADLEY SIZE: 35x30x10 CMS 'WE INTEND TO CLAIM REWARDS UNDER MEIS'"/>
    <s v="******"/>
    <s v="******"/>
    <s v="Calcutta Air"/>
    <x v="2"/>
    <s v="London"/>
    <n v="1290.67"/>
    <n v="35"/>
    <s v="NOS"/>
    <n v="36.880000000000003"/>
    <n v="35"/>
    <s v="PCS"/>
    <n v="1101.45"/>
    <n v="31.47"/>
    <s v="GBP"/>
    <n v="90605.19"/>
    <s v="Air"/>
    <s v="******"/>
    <m/>
    <m/>
  </r>
  <r>
    <d v="2019-12-24T00:00:00"/>
    <n v="42022190"/>
    <s v="COW LEATHER HANDBAG W/MTL FTNG BR# RADLE Y SIZE: 34x22x15 CMS 'WE INTEND TO CLAI M REWARDS UNDER MEIS'"/>
    <s v="******"/>
    <s v="******"/>
    <s v="Calcutta Air"/>
    <x v="2"/>
    <s v="London"/>
    <n v="8223.07"/>
    <n v="245"/>
    <s v="NOS"/>
    <n v="33.56"/>
    <n v="245"/>
    <s v="PCS"/>
    <n v="8222.2000000000007"/>
    <n v="33.56"/>
    <s v="USD"/>
    <n v="577259.49"/>
    <s v="Air"/>
    <s v="******"/>
    <m/>
    <m/>
  </r>
  <r>
    <d v="2019-12-24T00:00:00"/>
    <n v="42022190"/>
    <s v="COW LEATHER BACK PACK (WE INT. TO CLAIM MEIS)"/>
    <s v="******"/>
    <s v="******"/>
    <s v="Calcutta Air"/>
    <x v="33"/>
    <s v="Helsinki"/>
    <n v="3174.71"/>
    <n v="100"/>
    <s v="NOS"/>
    <n v="31.75"/>
    <n v="100"/>
    <s v="PCS"/>
    <n v="3175"/>
    <n v="31.75"/>
    <s v="USD"/>
    <n v="222864.83"/>
    <s v="Air"/>
    <s v="******"/>
    <m/>
    <m/>
  </r>
  <r>
    <d v="2019-12-24T00:00:00"/>
    <n v="42022190"/>
    <s v="COW LEATHER HAND BAG (WE INT. TO CLAIM M EIS)"/>
    <s v="******"/>
    <s v="******"/>
    <s v="Calcutta Air"/>
    <x v="33"/>
    <s v="Helsinki"/>
    <n v="848.99"/>
    <n v="50"/>
    <s v="NOS"/>
    <n v="16.98"/>
    <n v="50"/>
    <s v="PCS"/>
    <n v="825"/>
    <n v="16.5"/>
    <s v="EUR"/>
    <n v="59599.17"/>
    <s v="Air"/>
    <s v="******"/>
    <m/>
    <m/>
  </r>
  <r>
    <d v="2019-12-24T00:00:00"/>
    <n v="42022190"/>
    <s v="COW LEATHER BUMBAG(DET. AS PER INV.)(WE INT. TO CLM.REW.UND. MEIS. SCH.)"/>
    <s v="******"/>
    <s v="******"/>
    <s v="Calcutta Air"/>
    <x v="1"/>
    <s v="ONTARIO METROPOLIT"/>
    <n v="16.329999999999998"/>
    <n v="10"/>
    <s v="NOS"/>
    <n v="1.63"/>
    <n v="10"/>
    <s v="PCS"/>
    <n v="127.5"/>
    <n v="12.75"/>
    <s v="USD"/>
    <n v="1146.55"/>
    <s v="Air"/>
    <s v="******"/>
    <m/>
    <m/>
  </r>
  <r>
    <d v="2019-12-24T00:00:00"/>
    <n v="42022190"/>
    <s v="BAG(SAMPLES ARE ONLY FOR EXHIBITION PURP OSE AND WILL BE BROUGHT BACK TO INDIA)"/>
    <s v="******"/>
    <s v="******"/>
    <s v="Madras Air"/>
    <x v="3"/>
    <s v="Frankfurt"/>
    <n v="6.4"/>
    <n v="32"/>
    <s v="NOS"/>
    <n v="0.2"/>
    <n v="32"/>
    <s v="PCS"/>
    <n v="6.4"/>
    <n v="0.2"/>
    <s v="USD"/>
    <n v="449.28"/>
    <s v="Air"/>
    <s v="******"/>
    <m/>
    <m/>
  </r>
  <r>
    <d v="2019-12-24T00:00:00"/>
    <n v="42022190"/>
    <s v="COW LEATHER BELTBAG(DET AS PER INVOICE)"/>
    <s v="******"/>
    <s v="******"/>
    <s v="Calcutta Air"/>
    <x v="3"/>
    <s v="Dusseldorf"/>
    <n v="2621.08"/>
    <n v="250"/>
    <s v="NOS"/>
    <n v="10.48"/>
    <n v="250"/>
    <s v="PCS"/>
    <n v="2375"/>
    <n v="9.5"/>
    <s v="EUR"/>
    <n v="184000"/>
    <s v="Air"/>
    <s v="******"/>
    <m/>
    <m/>
  </r>
  <r>
    <d v="2019-12-24T00:00:00"/>
    <n v="42022190"/>
    <s v="COW LEATHER HANDBAG(DET AS PER INVOICE)"/>
    <s v="******"/>
    <s v="******"/>
    <s v="Calcutta Air"/>
    <x v="3"/>
    <s v="Dusseldorf"/>
    <n v="982.91"/>
    <n v="50"/>
    <s v="NOS"/>
    <n v="19.66"/>
    <n v="50"/>
    <s v="PCS"/>
    <n v="892.5"/>
    <n v="17.850000000000001"/>
    <s v="EUR"/>
    <n v="69000"/>
    <s v="Air"/>
    <s v="******"/>
    <m/>
    <m/>
  </r>
  <r>
    <d v="2019-12-24T00:00:00"/>
    <n v="42022190"/>
    <s v="COW NAPPA LEATHER HAND BAG WITH OUT.SUR."/>
    <s v="******"/>
    <s v="******"/>
    <s v="Calcutta Air"/>
    <x v="6"/>
    <s v="Madrid"/>
    <n v="199.43"/>
    <n v="10"/>
    <s v="NOS"/>
    <n v="19.940000000000001"/>
    <n v="10"/>
    <s v="PCS"/>
    <n v="200"/>
    <n v="20"/>
    <s v="EUR"/>
    <n v="14000"/>
    <s v="Air"/>
    <s v="******"/>
    <m/>
    <m/>
  </r>
  <r>
    <d v="2019-12-24T00:00:00"/>
    <n v="42022190"/>
    <s v="COW LEATHER CROSS BODY BAGS (DET. AS PER INV.)(WE INT. TO CLM.REW.UND. MEIS. SCH .)"/>
    <s v="******"/>
    <s v="******"/>
    <s v="Calcutta Air"/>
    <x v="1"/>
    <s v="ONTARIO METROPOLIT"/>
    <n v="119"/>
    <n v="10"/>
    <s v="NOS"/>
    <n v="11.9"/>
    <n v="10"/>
    <s v="PCS"/>
    <n v="127.5"/>
    <n v="12.75"/>
    <s v="USD"/>
    <n v="8353.4500000000007"/>
    <s v="Air"/>
    <s v="******"/>
    <m/>
    <m/>
  </r>
  <r>
    <d v="2019-12-24T00:00:00"/>
    <n v="42022190"/>
    <s v="COW LEATHER HANDBAG(DET AS PER INVOICE)"/>
    <s v="******"/>
    <s v="******"/>
    <s v="Calcutta Air"/>
    <x v="3"/>
    <s v="Dusseldorf"/>
    <n v="8133.9"/>
    <n v="475"/>
    <s v="NOS"/>
    <n v="17.12"/>
    <n v="475"/>
    <s v="PCS"/>
    <n v="7362.5"/>
    <n v="15.5"/>
    <s v="EUR"/>
    <n v="571000"/>
    <s v="Air"/>
    <s v="******"/>
    <m/>
    <m/>
  </r>
  <r>
    <d v="2019-12-24T00:00:00"/>
    <n v="42022190"/>
    <s v="COW LEATHER HANDBAG(DET AS PER INVOICE)"/>
    <s v="******"/>
    <s v="******"/>
    <s v="Calcutta Air"/>
    <x v="3"/>
    <s v="Dusseldorf"/>
    <n v="726.5"/>
    <n v="30"/>
    <s v="NOS"/>
    <n v="24.22"/>
    <n v="30"/>
    <s v="PCS"/>
    <n v="660"/>
    <n v="22"/>
    <s v="EUR"/>
    <n v="51000"/>
    <s v="Air"/>
    <s v="******"/>
    <m/>
    <m/>
  </r>
  <r>
    <d v="2019-12-24T00:00:00"/>
    <n v="42022190"/>
    <s v="COW LEATHER BELTBAG(DET AS PER INVOICE)"/>
    <s v="******"/>
    <s v="******"/>
    <s v="Calcutta Air"/>
    <x v="3"/>
    <s v="Dusseldorf"/>
    <n v="1438.75"/>
    <n v="100"/>
    <s v="NOS"/>
    <n v="14.39"/>
    <n v="100"/>
    <s v="PCS"/>
    <n v="1300"/>
    <n v="13"/>
    <s v="EUR"/>
    <n v="101000"/>
    <s v="Air"/>
    <s v="******"/>
    <m/>
    <m/>
  </r>
  <r>
    <d v="2019-12-24T00:00:00"/>
    <n v="42022190"/>
    <s v="COW LEATHER HANDBAGS (DET. AS PER INV.)( WE INT. TO CLM.REW.UND. MEIS. SCH.)"/>
    <s v="******"/>
    <s v="******"/>
    <s v="Calcutta Air"/>
    <x v="1"/>
    <s v="ONTARIO METROPOLIT"/>
    <n v="331.32"/>
    <n v="20"/>
    <s v="NOS"/>
    <n v="16.57"/>
    <n v="20"/>
    <s v="PCS"/>
    <n v="355"/>
    <n v="17.75"/>
    <s v="USD"/>
    <n v="23258.63"/>
    <s v="Air"/>
    <s v="******"/>
    <m/>
    <m/>
  </r>
  <r>
    <d v="2019-12-24T00:00:00"/>
    <n v="42022190"/>
    <s v="COW MUSCAT LEATHER HAND BAG W/MTL FTNG B R # RADLEY SIZE: 24.5x18x6 CMS 'WE INTE ND TO CLAIM RWD UNDER MEIS'"/>
    <s v="******"/>
    <s v="******"/>
    <s v="Calcutta Air"/>
    <x v="2"/>
    <s v="London"/>
    <n v="962.16"/>
    <n v="35"/>
    <s v="NOS"/>
    <n v="27.49"/>
    <n v="35"/>
    <s v="PCS"/>
    <n v="1101.45"/>
    <n v="31.47"/>
    <s v="GBP"/>
    <n v="67543.61"/>
    <s v="Air"/>
    <s v="******"/>
    <m/>
    <m/>
  </r>
  <r>
    <d v="2019-12-24T00:00:00"/>
    <n v="42022190"/>
    <s v="COW COSMOPOLITAN LEATHER HAND BAG W/MTL FTNG BR # RADLEY SIZE: 21x17.5x5.5 CMS 'WE INTEND TO CLAIM RWD UNDER MEIS'"/>
    <s v="******"/>
    <s v="******"/>
    <s v="Calcutta Air"/>
    <x v="2"/>
    <s v="London"/>
    <n v="1006.04"/>
    <n v="35"/>
    <s v="NOS"/>
    <n v="28.74"/>
    <n v="35"/>
    <s v="PCS"/>
    <n v="1101.45"/>
    <n v="31.47"/>
    <s v="GBP"/>
    <n v="70624.259999999995"/>
    <s v="Air"/>
    <s v="******"/>
    <m/>
    <m/>
  </r>
  <r>
    <d v="2019-12-24T00:00:00"/>
    <n v="42022190"/>
    <s v="COW LEATHER HANDBAGS."/>
    <s v="******"/>
    <s v="******"/>
    <s v="Madras Air"/>
    <x v="14"/>
    <s v="Na"/>
    <n v="1055.25"/>
    <n v="13"/>
    <s v="NOS"/>
    <n v="81.17"/>
    <n v="13"/>
    <s v="PCS"/>
    <n v="1055.21"/>
    <n v="81.17"/>
    <s v="USD"/>
    <n v="74078.55"/>
    <s v="Air"/>
    <s v="******"/>
    <m/>
    <m/>
  </r>
  <r>
    <d v="2019-12-24T00:00:00"/>
    <n v="42022190"/>
    <s v="LEATHER HAND WOVEN BAGS MADE OUT OF BUFF LEATHER"/>
    <s v="******"/>
    <s v="******"/>
    <s v="Madras Air"/>
    <x v="5"/>
    <s v="Tokyo"/>
    <n v="1148.75"/>
    <n v="21"/>
    <s v="NOS"/>
    <n v="54.7"/>
    <n v="21"/>
    <s v="PCS"/>
    <n v="1148.7"/>
    <n v="54.7"/>
    <s v="USD"/>
    <n v="80641.919999999998"/>
    <s v="Air"/>
    <s v="******"/>
    <m/>
    <m/>
  </r>
  <r>
    <d v="2019-12-24T00:00:00"/>
    <n v="42022190"/>
    <s v="COW LEATHER HANDBAGS."/>
    <s v="******"/>
    <s v="******"/>
    <s v="Madras Air"/>
    <x v="5"/>
    <s v="Tokyo"/>
    <n v="3416.78"/>
    <n v="93"/>
    <s v="NOS"/>
    <n v="36.74"/>
    <n v="93"/>
    <s v="PCS"/>
    <n v="3416.82"/>
    <n v="36.74"/>
    <s v="USD"/>
    <n v="239857.93"/>
    <s v="Air"/>
    <s v="******"/>
    <m/>
    <m/>
  </r>
  <r>
    <d v="2019-12-24T00:00:00"/>
    <n v="42022190"/>
    <s v="COW LEATHER HAND BAG(DET. AS PER INV.)(W E INT. TO CLM.REW.UND. MEIS. SCH.)"/>
    <s v="******"/>
    <s v="******"/>
    <s v="Calcutta Air"/>
    <x v="1"/>
    <s v="SAN FRANCISCO CA"/>
    <n v="612"/>
    <n v="30"/>
    <s v="NOS"/>
    <n v="20.399999999999999"/>
    <n v="30"/>
    <s v="PCS"/>
    <n v="612"/>
    <n v="20.399999999999999"/>
    <s v="USD"/>
    <n v="42962.400000000001"/>
    <s v="Air"/>
    <s v="******"/>
    <m/>
    <m/>
  </r>
  <r>
    <d v="2019-12-24T00:00:00"/>
    <n v="42022190"/>
    <s v="COW LEATHER HANDBAGS."/>
    <s v="******"/>
    <s v="******"/>
    <s v="Madras Air"/>
    <x v="1"/>
    <s v="ATLANTA HARTSFIELD"/>
    <n v="129136.91"/>
    <n v="3445"/>
    <s v="NOS"/>
    <n v="37.49"/>
    <n v="3445"/>
    <s v="PCS"/>
    <n v="129153"/>
    <n v="37.49"/>
    <s v="USD"/>
    <n v="9065411.2799999993"/>
    <s v="Air"/>
    <s v="******"/>
    <m/>
    <m/>
  </r>
  <r>
    <d v="2019-12-24T00:00:00"/>
    <n v="42022190"/>
    <s v="COW REGINA LEATHER HAND BAG W/MTL FTNG B R # RADLEY SIZE: 32x32x12 CMS 'WE INTEN D TO CLAIM REWARDS UNDER MEIS'"/>
    <s v="******"/>
    <s v="******"/>
    <s v="Calcutta Air"/>
    <x v="2"/>
    <s v="London"/>
    <n v="1469.9"/>
    <n v="35"/>
    <s v="NOS"/>
    <n v="42"/>
    <n v="35"/>
    <s v="PCS"/>
    <n v="1101.45"/>
    <n v="31.47"/>
    <s v="GBP"/>
    <n v="103186.83"/>
    <s v="Air"/>
    <s v="******"/>
    <m/>
    <m/>
  </r>
  <r>
    <d v="2019-12-24T00:00:00"/>
    <n v="42022190"/>
    <s v="COW LEATHER HANDBAG(DET AS PER INVOICE)"/>
    <s v="******"/>
    <s v="******"/>
    <s v="Calcutta Air"/>
    <x v="3"/>
    <s v="Dusseldorf"/>
    <n v="940.17"/>
    <n v="50"/>
    <s v="NOS"/>
    <n v="18.8"/>
    <n v="50"/>
    <s v="PCS"/>
    <n v="850"/>
    <n v="17"/>
    <s v="EUR"/>
    <n v="66000"/>
    <s v="Air"/>
    <s v="******"/>
    <m/>
    <m/>
  </r>
  <r>
    <d v="2019-12-23T00:00:00"/>
    <n v="42022190"/>
    <s v="COW LEATHER HANDBAG(DET. AS PER INV.)(WE INT. TO CLM.REW.UND. MEIS. SCH.)"/>
    <s v="******"/>
    <s v="******"/>
    <s v="Calcutta Air"/>
    <x v="1"/>
    <s v="Los Angeles"/>
    <n v="2972.09"/>
    <n v="52"/>
    <s v="NOS"/>
    <n v="57.16"/>
    <n v="52"/>
    <s v="PCS"/>
    <n v="2972.32"/>
    <n v="57.16"/>
    <s v="USD"/>
    <n v="208640.82"/>
    <s v="Air"/>
    <s v="******"/>
    <m/>
    <m/>
  </r>
  <r>
    <d v="2019-12-23T00:00:00"/>
    <n v="42022190"/>
    <s v="COW LEATHER HAND BAGS - WE INTEND TO CLA IM REWARDS UNDER SCHEME (MEIS)"/>
    <s v="******"/>
    <s v="******"/>
    <s v="Calcutta Air"/>
    <x v="2"/>
    <s v="Birmingham"/>
    <n v="17864.62"/>
    <n v="985"/>
    <s v="NOS"/>
    <n v="18.14"/>
    <n v="985"/>
    <s v="PCS"/>
    <n v="14282.5"/>
    <n v="14.5"/>
    <s v="GBP"/>
    <n v="1254096.3799999999"/>
    <s v="Air"/>
    <s v="******"/>
    <m/>
    <m/>
  </r>
  <r>
    <d v="2019-12-23T00:00:00"/>
    <n v="42022190"/>
    <s v="HAND+MACH.MADE COW LEATHER HANDBAG. BRAN D: U/B. SIZE: 25.00 X 18.50 X 7.50 CMS . WE INT. TO CLM. RWRDS UND MEIS."/>
    <s v="******"/>
    <s v="******"/>
    <s v="Calcutta Air"/>
    <x v="31"/>
    <s v="Mexico City"/>
    <n v="2373.6"/>
    <n v="129"/>
    <s v="NOS"/>
    <n v="18.399999999999999"/>
    <n v="129"/>
    <s v="PCS"/>
    <n v="2373.6"/>
    <n v="18.399999999999999"/>
    <s v="USD"/>
    <n v="166626.74"/>
    <s v="Air"/>
    <s v="******"/>
    <m/>
    <m/>
  </r>
  <r>
    <d v="2019-12-23T00:00:00"/>
    <n v="42022190"/>
    <s v="COW LEATHER HANDBAGS SZ.13X19X3 CMS. DT L IN INV. WE INTEND CLAIM REWARDS (MEIS)"/>
    <s v="******"/>
    <s v="******"/>
    <s v="Calcutta Air"/>
    <x v="21"/>
    <s v="Athens"/>
    <n v="8.82"/>
    <n v="1"/>
    <s v="NOS"/>
    <n v="8.82"/>
    <n v="1"/>
    <s v="PCS"/>
    <n v="9.75"/>
    <n v="9.75"/>
    <s v="EUR"/>
    <n v="619.38"/>
    <s v="Air"/>
    <s v="******"/>
    <m/>
    <m/>
  </r>
  <r>
    <d v="2019-12-23T00:00:00"/>
    <n v="42022190"/>
    <s v="COW LEATHER HANDBAGS SZ.15X20X3.5 CMS. DTL IN INV. WE INTEND CLAIM REWARDS (MEI S)"/>
    <s v="******"/>
    <s v="******"/>
    <s v="Calcutta Air"/>
    <x v="21"/>
    <s v="Athens"/>
    <n v="8.4600000000000009"/>
    <n v="1"/>
    <s v="NOS"/>
    <n v="8.4600000000000009"/>
    <n v="1"/>
    <s v="PCS"/>
    <n v="9.75"/>
    <n v="9.75"/>
    <s v="EUR"/>
    <n v="593.57000000000005"/>
    <s v="Air"/>
    <s v="******"/>
    <m/>
    <m/>
  </r>
  <r>
    <d v="2019-12-23T00:00:00"/>
    <n v="42022190"/>
    <s v="COW LEATHER MESSENGER BAG (DET. AS PER INV.)(WE INT. TO CLM.REW.UND. MEIS. SCH. )"/>
    <s v="******"/>
    <s v="******"/>
    <s v="Calcutta Air"/>
    <x v="1"/>
    <s v="New York"/>
    <n v="270"/>
    <n v="15"/>
    <s v="NOS"/>
    <n v="18"/>
    <n v="15"/>
    <s v="PCS"/>
    <n v="270"/>
    <n v="18"/>
    <s v="USD"/>
    <n v="18954"/>
    <s v="Air"/>
    <s v="******"/>
    <m/>
    <m/>
  </r>
  <r>
    <d v="2019-12-23T00:00:00"/>
    <n v="42022190"/>
    <s v="HAND+MACH.MADE COW LEATHER HANDBAG. BRAN D: U/B. SIZE: 34.50 X 24.00 X 10.00 CMS. WE INT. TO CLM. RWRDS UND MEIS."/>
    <s v="******"/>
    <s v="******"/>
    <s v="Calcutta Air"/>
    <x v="31"/>
    <s v="Mexico City"/>
    <n v="5896"/>
    <n v="134"/>
    <s v="NOS"/>
    <n v="44"/>
    <n v="134"/>
    <s v="PCS"/>
    <n v="5896"/>
    <n v="44"/>
    <s v="USD"/>
    <n v="413899.18"/>
    <s v="Air"/>
    <s v="******"/>
    <m/>
    <m/>
  </r>
  <r>
    <d v="2019-12-23T00:00:00"/>
    <n v="42022190"/>
    <s v="HAND+MACH.MADE COW LEATHER HANDBAG. BRAN D: U/B. SIZE: 15.30 X 20.00 X 3.00 CM S. WE INT. TO CLM. RWRDS UND MEIS."/>
    <s v="******"/>
    <s v="******"/>
    <s v="Calcutta Air"/>
    <x v="31"/>
    <s v="Mexico City"/>
    <n v="1397"/>
    <n v="55"/>
    <s v="NOS"/>
    <n v="25.4"/>
    <n v="55"/>
    <s v="PCS"/>
    <n v="1397"/>
    <n v="25.4"/>
    <s v="USD"/>
    <n v="98069.31"/>
    <s v="Air"/>
    <s v="******"/>
    <m/>
    <m/>
  </r>
  <r>
    <d v="2019-12-23T00:00:00"/>
    <n v="42022190"/>
    <s v="HAND+MACH.MADE COW LEATHER HANDBAGS. BRA ND: U/B. SIZE: 34.50 X 24.00 X 10.00 C MS. WE INT. TO CLM. RWRDS UND MEIS."/>
    <s v="******"/>
    <s v="******"/>
    <s v="Calcutta Air"/>
    <x v="31"/>
    <s v="Mexico City"/>
    <n v="4752"/>
    <n v="108"/>
    <s v="NOS"/>
    <n v="44"/>
    <n v="108"/>
    <s v="PCS"/>
    <n v="4752"/>
    <n v="44"/>
    <s v="USD"/>
    <n v="333590.40999999997"/>
    <s v="Air"/>
    <s v="******"/>
    <m/>
    <m/>
  </r>
  <r>
    <d v="2019-12-23T00:00:00"/>
    <n v="42022190"/>
    <s v="COW LEATHER CYCLE BAGS (DET. AS PER INV. )(WE INT. TO CLM.REW.UND. MEIS. SCH.)"/>
    <s v="******"/>
    <s v="******"/>
    <s v="Calcutta Air"/>
    <x v="40"/>
    <s v="Zurich"/>
    <n v="1044.6199999999999"/>
    <n v="54"/>
    <s v="NOS"/>
    <n v="19.34"/>
    <n v="54"/>
    <s v="PCS"/>
    <n v="945"/>
    <n v="17.5"/>
    <s v="EUR"/>
    <n v="73332"/>
    <s v="Air"/>
    <s v="******"/>
    <m/>
    <m/>
  </r>
  <r>
    <d v="2019-12-23T00:00:00"/>
    <n v="42022190"/>
    <s v="COW NAPPA LEATHER HAND BAGS(AS PER INV)B :MYLADY/WE INTEND TO CLAIM REWARDS UND(M EIS)SCHEME"/>
    <s v="******"/>
    <s v="******"/>
    <s v="Calcutta Air"/>
    <x v="7"/>
    <s v="AMSTERDAM SCHIPHOL"/>
    <n v="8903.9500000000007"/>
    <n v="475"/>
    <s v="NOS"/>
    <n v="18.75"/>
    <n v="475"/>
    <s v="PCS"/>
    <n v="8906.25"/>
    <n v="18.75"/>
    <s v="USD"/>
    <n v="625057.32999999996"/>
    <s v="Air"/>
    <s v="******"/>
    <m/>
    <m/>
  </r>
  <r>
    <d v="2019-12-23T00:00:00"/>
    <n v="42022190"/>
    <s v="COW CRUNCH LEATHER HAND BAGS(AS PER INV) B:CZ/WE INTEND TO CLAIM REWARDS UND(MEIS )SCHEME"/>
    <s v="******"/>
    <s v="******"/>
    <s v="Calcutta Air"/>
    <x v="7"/>
    <s v="AMSTERDAM SCHIPHOL"/>
    <n v="13482.84"/>
    <n v="715"/>
    <s v="NOS"/>
    <n v="18.86"/>
    <n v="715"/>
    <s v="PCS"/>
    <n v="13484.9"/>
    <n v="18.86"/>
    <s v="USD"/>
    <n v="946495.33"/>
    <s v="Air"/>
    <s v="******"/>
    <m/>
    <m/>
  </r>
  <r>
    <d v="2019-12-23T00:00:00"/>
    <n v="42022190"/>
    <s v="COW LEATHER HANDBAGS SZ.28X13X2.5 CMS. DTL IN INV. WE INTEND CLAIM REWARDS (MEI S)"/>
    <s v="******"/>
    <s v="******"/>
    <s v="Calcutta Air"/>
    <x v="21"/>
    <s v="Athens"/>
    <n v="9.19"/>
    <n v="1"/>
    <s v="NOS"/>
    <n v="9.19"/>
    <n v="1"/>
    <s v="PCS"/>
    <n v="9.75"/>
    <n v="9.75"/>
    <s v="EUR"/>
    <n v="645.17999999999995"/>
    <s v="Air"/>
    <s v="******"/>
    <m/>
    <m/>
  </r>
  <r>
    <d v="2019-12-23T00:00:00"/>
    <n v="42022190"/>
    <s v="COW LEATHER HANDBAGS SZ.13X20X3 CMS. DT L IN INV. WE INTEND CLAIM REWARDS (MEIS)"/>
    <s v="******"/>
    <s v="******"/>
    <s v="Calcutta Air"/>
    <x v="21"/>
    <s v="Athens"/>
    <n v="9.19"/>
    <n v="1"/>
    <s v="NOS"/>
    <n v="9.19"/>
    <n v="1"/>
    <s v="PCS"/>
    <n v="9.75"/>
    <n v="9.75"/>
    <s v="EUR"/>
    <n v="645.17999999999995"/>
    <s v="Air"/>
    <s v="******"/>
    <m/>
    <m/>
  </r>
  <r>
    <d v="2019-12-23T00:00:00"/>
    <n v="42022190"/>
    <s v="COW LEATHER HANDBAGS SZ.20.5X11.5X4.5 C MS. DTL IN INV. WE INTEND CLAIM REWARDS (MEIS)"/>
    <s v="******"/>
    <s v="******"/>
    <s v="Calcutta Air"/>
    <x v="21"/>
    <s v="Athens"/>
    <n v="7.17"/>
    <n v="1"/>
    <s v="NOS"/>
    <n v="7.17"/>
    <n v="1"/>
    <s v="PCS"/>
    <n v="9.75"/>
    <n v="9.75"/>
    <s v="EUR"/>
    <n v="503.24"/>
    <s v="Air"/>
    <s v="******"/>
    <m/>
    <m/>
  </r>
  <r>
    <d v="2019-12-23T00:00:00"/>
    <n v="42022190"/>
    <s v="HAND+MACH.MADE COW LEATHER HANDBAGS. BRA ND: U/B. SIZE: 26.00 X 14.60 X 2.50 CMS . WE INT. TO CLM. RWRDS UND MEIS."/>
    <s v="******"/>
    <s v="******"/>
    <s v="Calcutta Air"/>
    <x v="31"/>
    <s v="Mexico City"/>
    <n v="1782"/>
    <n v="55"/>
    <s v="NOS"/>
    <n v="32.4"/>
    <n v="55"/>
    <s v="PCS"/>
    <n v="1397"/>
    <n v="25.4"/>
    <s v="USD"/>
    <n v="125096.45"/>
    <s v="Air"/>
    <s v="******"/>
    <m/>
    <m/>
  </r>
  <r>
    <d v="2019-12-23T00:00:00"/>
    <n v="42022190"/>
    <s v="HAND+MACH.MADE COW LEATHER HANDBAG. BRAN D: U/B. SIZE: 26.00 X 14.60 X 2.50 CMS . WE INT. TO CLM. RWRDS UND MEIS."/>
    <s v="******"/>
    <s v="******"/>
    <s v="Calcutta Air"/>
    <x v="31"/>
    <s v="Mexico City"/>
    <n v="1782"/>
    <n v="55"/>
    <s v="NOS"/>
    <n v="32.4"/>
    <n v="55"/>
    <s v="PCS"/>
    <n v="1397"/>
    <n v="25.4"/>
    <s v="USD"/>
    <n v="125096.45"/>
    <s v="Air"/>
    <s v="******"/>
    <m/>
    <m/>
  </r>
  <r>
    <d v="2019-12-23T00:00:00"/>
    <n v="42022190"/>
    <s v="FINISH LEATHER LADIES HAND BAG MADE OUT OF SHEEP VEG LEATHER"/>
    <s v="******"/>
    <s v="******"/>
    <s v="Madras Air"/>
    <x v="12"/>
    <s v="Milano"/>
    <n v="615.72"/>
    <n v="20"/>
    <s v="NOS"/>
    <n v="30.79"/>
    <n v="20"/>
    <s v="PCS"/>
    <n v="615.79999999999995"/>
    <n v="30.79"/>
    <s v="USD"/>
    <n v="43223.199999999997"/>
    <s v="Air"/>
    <s v="******"/>
    <m/>
    <m/>
  </r>
  <r>
    <d v="2019-12-23T00:00:00"/>
    <n v="42022190"/>
    <s v="COW LEATHER HANDBAGS SZ.12X18X3 CMS. DT L IN INV. WE INTEND CLAIM REWARDS (MEIS)"/>
    <s v="******"/>
    <s v="******"/>
    <s v="Calcutta Air"/>
    <x v="21"/>
    <s v="Athens"/>
    <n v="8.09"/>
    <n v="1"/>
    <s v="NOS"/>
    <n v="8.09"/>
    <n v="1"/>
    <s v="PCS"/>
    <n v="9.75"/>
    <n v="9.75"/>
    <s v="EUR"/>
    <n v="567.76"/>
    <s v="Air"/>
    <s v="******"/>
    <m/>
    <m/>
  </r>
  <r>
    <d v="2019-12-23T00:00:00"/>
    <n v="42022190"/>
    <s v="COW LEATHER HANDBAGS SZ.22X18X6 CMS. DT L IN INV. WE INTEND CLAIM REWARDS (MEIS)"/>
    <s v="******"/>
    <s v="******"/>
    <s v="Calcutta Air"/>
    <x v="21"/>
    <s v="Athens"/>
    <n v="14.63"/>
    <n v="1"/>
    <s v="NOS"/>
    <n v="14.63"/>
    <n v="1"/>
    <s v="PCS"/>
    <n v="9.75"/>
    <n v="9.75"/>
    <s v="EUR"/>
    <n v="1027.1300000000001"/>
    <s v="Air"/>
    <s v="******"/>
    <m/>
    <m/>
  </r>
  <r>
    <d v="2019-12-23T00:00:00"/>
    <n v="42022190"/>
    <s v="COW LEATHER HANDBAGS SZ.46X30X17 CMS. D TL IN INV. WE INTEND CLAIM REWARDS (MEIS )"/>
    <s v="******"/>
    <s v="******"/>
    <s v="Calcutta Air"/>
    <x v="21"/>
    <s v="Athens"/>
    <n v="25"/>
    <n v="1"/>
    <s v="NOS"/>
    <n v="25"/>
    <n v="1"/>
    <s v="PCS"/>
    <n v="9.75"/>
    <n v="9.75"/>
    <s v="EUR"/>
    <n v="1754.9"/>
    <s v="Air"/>
    <s v="******"/>
    <m/>
    <m/>
  </r>
  <r>
    <d v="2019-12-23T00:00:00"/>
    <n v="42022190"/>
    <s v="COW LEATHER HANDBAGS."/>
    <s v="******"/>
    <s v="******"/>
    <s v="Madras Air"/>
    <x v="36"/>
    <s v="Busan"/>
    <n v="422.67"/>
    <n v="15"/>
    <s v="NOS"/>
    <n v="28.18"/>
    <n v="15"/>
    <s v="PCS"/>
    <n v="422.7"/>
    <n v="28.18"/>
    <s v="USD"/>
    <n v="29671.439999999999"/>
    <s v="Air"/>
    <s v="******"/>
    <m/>
    <m/>
  </r>
  <r>
    <d v="2019-12-23T00:00:00"/>
    <n v="42022190"/>
    <s v="COW LEATHER HAND BAG (80% HAND MADE &amp; 20 % MACHINE MADE) (DET. AS PER INV.)(WE IN T. TO CLM.REW.UND. MEIS. SCH.)"/>
    <s v="******"/>
    <s v="******"/>
    <s v="Calcutta Air"/>
    <x v="35"/>
    <s v="Shanghai"/>
    <n v="1338.58"/>
    <n v="21"/>
    <s v="NOS"/>
    <n v="63.74"/>
    <n v="21"/>
    <s v="PCS"/>
    <n v="1338.54"/>
    <n v="63.74"/>
    <s v="USD"/>
    <n v="93968.09"/>
    <s v="Air"/>
    <s v="******"/>
    <m/>
    <m/>
  </r>
  <r>
    <d v="2019-12-23T00:00:00"/>
    <n v="42022190"/>
    <s v="COW LEATHER CROSSBODY BAG (DET. AS PER INV.)(WE INT. TO CLM.REW.UND. MEIS. SCH. )"/>
    <s v="******"/>
    <s v="******"/>
    <s v="Calcutta Air"/>
    <x v="1"/>
    <s v="New York"/>
    <n v="520"/>
    <n v="40"/>
    <s v="NOS"/>
    <n v="13"/>
    <n v="40"/>
    <s v="PCS"/>
    <n v="520"/>
    <n v="13"/>
    <s v="USD"/>
    <n v="36504"/>
    <s v="Air"/>
    <s v="******"/>
    <m/>
    <m/>
  </r>
  <r>
    <d v="2019-12-23T00:00:00"/>
    <n v="42022190"/>
    <s v="HAND+MACH.MADE COW LEATHER HANDBAG. BRAN D: U/B. SIZE: 11.50 X 12.00 X 11.50 CMS. WE INT. TO CLM. RWRDS UND MEIS."/>
    <s v="******"/>
    <s v="******"/>
    <s v="Calcutta Air"/>
    <x v="31"/>
    <s v="Mexico City"/>
    <n v="624.15"/>
    <n v="57"/>
    <s v="NOS"/>
    <n v="10.95"/>
    <n v="57"/>
    <s v="PCS"/>
    <n v="624.15"/>
    <n v="10.95"/>
    <s v="USD"/>
    <n v="43815.31"/>
    <s v="Air"/>
    <s v="******"/>
    <m/>
    <m/>
  </r>
  <r>
    <d v="2019-12-23T00:00:00"/>
    <n v="42022190"/>
    <s v="HAND+MACH.MADE COW LEATHER HANDBAG. BRAN D: U/B. SIZE: 12.80 9.40 X 4.00 CMS. WE INT. TO CLM. RWRDS UND MEIS."/>
    <s v="******"/>
    <s v="******"/>
    <s v="Calcutta Air"/>
    <x v="31"/>
    <s v="Mexico City"/>
    <n v="967.5"/>
    <n v="129"/>
    <s v="NOS"/>
    <n v="7.5"/>
    <n v="129"/>
    <s v="PCS"/>
    <n v="967.5"/>
    <n v="7.5"/>
    <s v="USD"/>
    <n v="67918.41"/>
    <s v="Air"/>
    <s v="******"/>
    <m/>
    <m/>
  </r>
  <r>
    <d v="2019-12-23T00:00:00"/>
    <n v="42022190"/>
    <s v="COW LEATHER HANDBAGS SZ.21X12X2 CMS. DT L IN INV. WE INTEND CLAIM REWARDS (MEIS)"/>
    <s v="******"/>
    <s v="******"/>
    <s v="Calcutta Air"/>
    <x v="21"/>
    <s v="Athens"/>
    <n v="5.7"/>
    <n v="1"/>
    <s v="NOS"/>
    <n v="5.7"/>
    <n v="1"/>
    <s v="PCS"/>
    <n v="9.75"/>
    <n v="9.75"/>
    <s v="EUR"/>
    <n v="400.01"/>
    <s v="Air"/>
    <s v="******"/>
    <m/>
    <m/>
  </r>
  <r>
    <d v="2019-12-23T00:00:00"/>
    <n v="42022190"/>
    <s v="COW LEATHER HANDBAGS SZ.20X13X2 CMS. DT L IN INV. WE INTEND CLAIM REWARDS (MEIS)"/>
    <s v="******"/>
    <s v="******"/>
    <s v="Calcutta Air"/>
    <x v="21"/>
    <s v="Athens"/>
    <n v="16.91"/>
    <n v="2"/>
    <s v="NOS"/>
    <n v="8.4600000000000009"/>
    <n v="2"/>
    <s v="PCS"/>
    <n v="23"/>
    <n v="11.5"/>
    <s v="EUR"/>
    <n v="1187.1400000000001"/>
    <s v="Air"/>
    <s v="******"/>
    <m/>
    <m/>
  </r>
  <r>
    <d v="2019-12-23T00:00:00"/>
    <n v="42022190"/>
    <s v="COW LEATHER HANDBAGS SZ.20X12X4 CMS. DT L IN INV. WE INTEND CLAIM REWARDS (MEIS)"/>
    <s v="******"/>
    <s v="******"/>
    <s v="Calcutta Air"/>
    <x v="21"/>
    <s v="Athens"/>
    <n v="8.09"/>
    <n v="1"/>
    <s v="NOS"/>
    <n v="8.09"/>
    <n v="1"/>
    <s v="PCS"/>
    <n v="9.75"/>
    <n v="9.75"/>
    <s v="EUR"/>
    <n v="567.76"/>
    <s v="Air"/>
    <s v="******"/>
    <m/>
    <m/>
  </r>
  <r>
    <d v="2019-12-23T00:00:00"/>
    <n v="42022190"/>
    <s v="COW LEATHER HANDBAGS SZ.34X27X8 CMS. DT L IN INV. WE INTEND CLAIM REWARDS (MEIS)"/>
    <s v="******"/>
    <s v="******"/>
    <s v="Calcutta Air"/>
    <x v="21"/>
    <s v="Athens"/>
    <n v="27.2"/>
    <n v="1"/>
    <s v="NOS"/>
    <n v="27.2"/>
    <n v="1"/>
    <s v="PCS"/>
    <n v="9.75"/>
    <n v="9.75"/>
    <s v="EUR"/>
    <n v="1909.74"/>
    <s v="Air"/>
    <s v="******"/>
    <m/>
    <m/>
  </r>
  <r>
    <d v="2019-12-23T00:00:00"/>
    <n v="42022190"/>
    <s v="COW LEATHER HANDBAGS SZ.12X18X43 CMS. D TL IN INV. WE INTEND CLAIM REWARDS (MEIS )"/>
    <s v="******"/>
    <s v="******"/>
    <s v="Calcutta Air"/>
    <x v="21"/>
    <s v="Athens"/>
    <n v="7.28"/>
    <n v="1"/>
    <s v="NOS"/>
    <n v="7.28"/>
    <n v="1"/>
    <s v="PCS"/>
    <n v="9.75"/>
    <n v="9.75"/>
    <s v="EUR"/>
    <n v="510.98"/>
    <s v="Air"/>
    <s v="******"/>
    <m/>
    <m/>
  </r>
  <r>
    <d v="2019-12-23T00:00:00"/>
    <n v="42022190"/>
    <s v="COW LEATHER HANDBAGS SZ.38.5X8.5X23 CMS . DTL IN INV. WE INTEND CLAIM REWARDS (M EIS)"/>
    <s v="******"/>
    <s v="******"/>
    <s v="Calcutta Air"/>
    <x v="21"/>
    <s v="Athens"/>
    <n v="25.37"/>
    <n v="1"/>
    <s v="NOS"/>
    <n v="25.37"/>
    <n v="1"/>
    <s v="PCS"/>
    <n v="9.75"/>
    <n v="9.75"/>
    <s v="EUR"/>
    <n v="1780.71"/>
    <s v="Air"/>
    <s v="******"/>
    <m/>
    <m/>
  </r>
  <r>
    <d v="2019-12-23T00:00:00"/>
    <n v="42022190"/>
    <s v="COW LEATHER MENS HAND BAG(DET AS PER INV OICE)"/>
    <s v="******"/>
    <s v="******"/>
    <s v="Calcutta Air"/>
    <x v="6"/>
    <s v="Madrid"/>
    <n v="9243.24"/>
    <n v="290"/>
    <s v="NOS"/>
    <n v="31.87"/>
    <n v="290"/>
    <s v="PCS"/>
    <n v="9242.2999999999993"/>
    <n v="31.87"/>
    <s v="USD"/>
    <n v="648875.77"/>
    <s v="Air"/>
    <s v="******"/>
    <m/>
    <m/>
  </r>
  <r>
    <d v="2019-12-23T00:00:00"/>
    <n v="42022190"/>
    <s v="COW LEATHER HAND BAG 11 X 11 X 1 1/2 INC H DETAILS AS PER INVOICE WE INTEND TO CLAIM REWARDS UNDER (MEIS)"/>
    <s v="******"/>
    <s v="******"/>
    <s v="Calcutta Air"/>
    <x v="1"/>
    <s v="New York"/>
    <n v="3059.26"/>
    <n v="200"/>
    <s v="NOS"/>
    <n v="15.3"/>
    <n v="200"/>
    <s v="PCS"/>
    <n v="3200"/>
    <n v="16"/>
    <s v="USD"/>
    <n v="214760.38"/>
    <s v="Air"/>
    <s v="******"/>
    <m/>
    <m/>
  </r>
  <r>
    <d v="2019-12-23T00:00:00"/>
    <n v="42022190"/>
    <s v="COW LEATHER HAND BAG 9 1/2 X 9 1/2 X 1 1 /2 INCH DETAILS AS PER INVOICE WE INTEND TO CLAIM REWARDS UNDER (MEIS)"/>
    <s v="******"/>
    <s v="******"/>
    <s v="Calcutta Air"/>
    <x v="1"/>
    <s v="New York"/>
    <n v="1864.24"/>
    <n v="150"/>
    <s v="NOS"/>
    <n v="12.43"/>
    <n v="150"/>
    <s v="PCS"/>
    <n v="1950"/>
    <n v="13"/>
    <s v="USD"/>
    <n v="130869.62"/>
    <s v="Air"/>
    <s v="******"/>
    <m/>
    <m/>
  </r>
  <r>
    <d v="2019-12-23T00:00:00"/>
    <n v="42022190"/>
    <s v="HAND+MACH.MADE COW LEATHER HANDBAGS. BRA ND: U/B. SIZE: 15.30 X 20.00 X 3.00 CM S. WE INT. TO CLM. RWRDS UND MEIS."/>
    <s v="******"/>
    <s v="******"/>
    <s v="Calcutta Air"/>
    <x v="31"/>
    <s v="Mexico City"/>
    <n v="1397"/>
    <n v="55"/>
    <s v="NOS"/>
    <n v="25.4"/>
    <n v="55"/>
    <s v="PCS"/>
    <n v="1397"/>
    <n v="25.4"/>
    <s v="USD"/>
    <n v="98069.31"/>
    <s v="Air"/>
    <s v="******"/>
    <m/>
    <m/>
  </r>
  <r>
    <d v="2019-12-21T00:00:00"/>
    <n v="42022190"/>
    <s v="COW LEATHER HAND BAG(HAND CARFTED &amp; FINA L STICHED BY MACHINE)(BRND: RADLEY)(WE C LM MEIS)(DTLS AS PER INV)"/>
    <s v="******"/>
    <s v="******"/>
    <s v="Calcutta Air"/>
    <x v="2"/>
    <s v="Heathrow"/>
    <n v="968.17"/>
    <n v="27"/>
    <s v="NOS"/>
    <n v="35.86"/>
    <n v="27"/>
    <s v="PCS"/>
    <n v="968.22"/>
    <n v="35.86"/>
    <s v="USD"/>
    <n v="67965.41"/>
    <s v="Air"/>
    <s v="******"/>
    <m/>
    <m/>
  </r>
  <r>
    <d v="2019-12-21T00:00:00"/>
    <n v="42022190"/>
    <s v="COW LEATHER HAND BAG(HAND CARFTED &amp; FINA L STICHED BY MACHINE)(BRND: RADLEY)(WE C LM MEIS)(DTLS AS PER INV)"/>
    <s v="******"/>
    <s v="******"/>
    <s v="Calcutta Air"/>
    <x v="2"/>
    <s v="Heathrow"/>
    <n v="489.63"/>
    <n v="15"/>
    <s v="NOS"/>
    <n v="32.64"/>
    <n v="15"/>
    <s v="PCS"/>
    <n v="489.6"/>
    <n v="32.64"/>
    <s v="USD"/>
    <n v="34371.89"/>
    <s v="Air"/>
    <s v="******"/>
    <m/>
    <m/>
  </r>
  <r>
    <d v="2019-12-21T00:00:00"/>
    <n v="42022190"/>
    <s v="COW LEATHER HAND BAG(HAND CARFTED &amp; FINA L STICHED BY MACHINE)(BRND: RADLEY)(WE C LM MEIS)(DTLS AS PER INV)"/>
    <s v="******"/>
    <s v="******"/>
    <s v="Calcutta Air"/>
    <x v="2"/>
    <s v="Heathrow"/>
    <n v="853.81"/>
    <n v="25"/>
    <s v="NOS"/>
    <n v="34.15"/>
    <n v="25"/>
    <s v="PCS"/>
    <n v="853.75"/>
    <n v="34.15"/>
    <s v="USD"/>
    <n v="59937.61"/>
    <s v="Air"/>
    <s v="******"/>
    <m/>
    <m/>
  </r>
  <r>
    <d v="2019-12-21T00:00:00"/>
    <n v="42022190"/>
    <s v="COW NAPPA LEATHER SHOULDER BAG BD-EASTL INE (WE INT. TO CLM. REW. UN. MEIS. SCH M.) SIZE-(28X25X8) CM"/>
    <s v="******"/>
    <s v="******"/>
    <s v="Calcutta Air"/>
    <x v="3"/>
    <s v="Dresden"/>
    <n v="320.57"/>
    <n v="20"/>
    <s v="NOS"/>
    <n v="16.03"/>
    <n v="20"/>
    <s v="PCS"/>
    <n v="290"/>
    <n v="14.5"/>
    <s v="EUR"/>
    <n v="22503.99"/>
    <s v="Air"/>
    <s v="******"/>
    <m/>
    <m/>
  </r>
  <r>
    <d v="2019-12-21T00:00:00"/>
    <n v="42022190"/>
    <s v="COW NAPPA LEATHER SHOULDER BAG BD-EASTL INE (WE INT. TO CLM. REW. UN. MEIS. SCH M.) SIZE-(27.5X16.5X8) CM"/>
    <s v="******"/>
    <s v="******"/>
    <s v="Calcutta Air"/>
    <x v="3"/>
    <s v="Dresden"/>
    <n v="652.19000000000005"/>
    <n v="40"/>
    <s v="NOS"/>
    <n v="16.3"/>
    <n v="40"/>
    <s v="PCS"/>
    <n v="560"/>
    <n v="14"/>
    <s v="EUR"/>
    <n v="45783.98"/>
    <s v="Air"/>
    <s v="******"/>
    <m/>
    <m/>
  </r>
  <r>
    <d v="2019-12-21T00:00:00"/>
    <n v="42022190"/>
    <s v="COW NAPPA LEATHER SHOULDER BAG BD-EASTL INE (WE INT. TO CLM. REW. UN. MEIS. SCH M.) SIZE-(29X19X8.5)CM"/>
    <s v="******"/>
    <s v="******"/>
    <s v="Calcutta Air"/>
    <x v="3"/>
    <s v="Dresden"/>
    <n v="619.03"/>
    <n v="40"/>
    <s v="NOS"/>
    <n v="15.48"/>
    <n v="40"/>
    <s v="PCS"/>
    <n v="560"/>
    <n v="14"/>
    <s v="EUR"/>
    <n v="43455.99"/>
    <s v="Air"/>
    <s v="******"/>
    <m/>
    <m/>
  </r>
  <r>
    <d v="2019-12-21T00:00:00"/>
    <n v="42022190"/>
    <s v="COW LEATHER HAND BAG(HAND CARFTED &amp; FINA L STICHED BY MACHINE)(BRND: RADLEY)(WE C LM MEIS)(DTLS AS PER INV)"/>
    <s v="******"/>
    <s v="******"/>
    <s v="Calcutta Air"/>
    <x v="2"/>
    <s v="Heathrow"/>
    <n v="1410.48"/>
    <n v="39"/>
    <s v="NOS"/>
    <n v="36.17"/>
    <n v="39"/>
    <s v="PCS"/>
    <n v="1410.63"/>
    <n v="36.17"/>
    <s v="USD"/>
    <n v="99015.61"/>
    <s v="Air"/>
    <s v="******"/>
    <m/>
    <m/>
  </r>
  <r>
    <d v="2019-12-21T00:00:00"/>
    <n v="42022190"/>
    <s v="COW LEATHER HAND BAGS(HAND MADE) (WE INT END TO CLAIM MEIS)(SIZE DTLS AS PER INV OICE)"/>
    <s v="******"/>
    <s v="******"/>
    <s v="Calcutta Air"/>
    <x v="2"/>
    <s v="Heathrow"/>
    <n v="969.24"/>
    <n v="34"/>
    <s v="NOS"/>
    <n v="28.51"/>
    <n v="34"/>
    <s v="PCS"/>
    <n v="969.34"/>
    <n v="28.51"/>
    <s v="USD"/>
    <n v="68040.75"/>
    <s v="Air"/>
    <s v="******"/>
    <m/>
    <m/>
  </r>
  <r>
    <d v="2019-12-21T00:00:00"/>
    <n v="42022190"/>
    <s v="COW BUTTERO LEATHER HANDBAG 53 X 31 CM DETAILS AS PER INVOICE WE INTEND TO CLAIM REWARDS UNDER (MEIS)"/>
    <s v="******"/>
    <s v="******"/>
    <s v="Calcutta Air"/>
    <x v="2"/>
    <s v="London"/>
    <n v="275.72000000000003"/>
    <n v="3"/>
    <s v="NOS"/>
    <n v="91.91"/>
    <n v="3"/>
    <s v="PCS"/>
    <n v="335.28"/>
    <n v="111.76"/>
    <s v="GBP"/>
    <n v="19355.78"/>
    <s v="Air"/>
    <s v="******"/>
    <m/>
    <m/>
  </r>
  <r>
    <d v="2019-12-21T00:00:00"/>
    <n v="42022190"/>
    <s v="MACH.+HAND MADE COW LEATHER WASHBAG BRA ND:O MY BAG SIZE:28X16X17 CMS I/WE INT. TO CLM. REWRDS. UND. MEIS"/>
    <s v="******"/>
    <s v="******"/>
    <s v="Calcutta Air"/>
    <x v="7"/>
    <s v="AMSTERDAM SCHIPHOL"/>
    <n v="86.89"/>
    <n v="3"/>
    <s v="NOS"/>
    <n v="28.96"/>
    <n v="3"/>
    <s v="PCS"/>
    <n v="78.599999999999994"/>
    <n v="26.2"/>
    <s v="EUR"/>
    <n v="6099.35"/>
    <s v="Air"/>
    <s v="******"/>
    <m/>
    <m/>
  </r>
  <r>
    <d v="2019-12-21T00:00:00"/>
    <n v="42022190"/>
    <s v="MACH.+HAND MADE COW LEATHER HANDBAG BRA ND:O MY BAG SIZE:19X16X5 CMS I/WE INT. TO CLM. REWRDS. UND. MEIS"/>
    <s v="******"/>
    <s v="******"/>
    <s v="Calcutta Air"/>
    <x v="7"/>
    <s v="AMSTERDAM SCHIPHOL"/>
    <n v="176.65"/>
    <n v="4"/>
    <s v="NOS"/>
    <n v="44.16"/>
    <n v="4"/>
    <s v="PCS"/>
    <n v="159.80000000000001"/>
    <n v="39.950000000000003"/>
    <s v="EUR"/>
    <n v="12400.49"/>
    <s v="Air"/>
    <s v="******"/>
    <m/>
    <m/>
  </r>
  <r>
    <d v="2019-12-21T00:00:00"/>
    <n v="42022190"/>
    <s v="MACH.+HAND MADE COW LEATHER HANDBAGBAG BRAND:O MY BAG SIZE:26X24X12 CMS I/WE I NT. TO CLM. REWRDS. UND. MEIS"/>
    <s v="******"/>
    <s v="******"/>
    <s v="Calcutta Air"/>
    <x v="7"/>
    <s v="AMSTERDAM SCHIPHOL"/>
    <n v="362.63"/>
    <n v="9"/>
    <s v="NOS"/>
    <n v="40.29"/>
    <n v="9"/>
    <s v="PCS"/>
    <n v="306"/>
    <n v="34"/>
    <s v="EUR"/>
    <n v="25456.720000000001"/>
    <s v="Air"/>
    <s v="******"/>
    <m/>
    <m/>
  </r>
  <r>
    <d v="2019-12-21T00:00:00"/>
    <n v="42022190"/>
    <s v="100% GOAT LEATHER ACCESSORIES-CROSS BODY BAG"/>
    <s v="******"/>
    <s v="******"/>
    <s v="Madras Air"/>
    <x v="9"/>
    <s v="Paris"/>
    <n v="531.75"/>
    <n v="4"/>
    <s v="NOS"/>
    <n v="132.94"/>
    <n v="4"/>
    <s v="PCS"/>
    <n v="531.76"/>
    <n v="132.94"/>
    <s v="USD"/>
    <n v="37328.720000000001"/>
    <s v="Air"/>
    <s v="******"/>
    <m/>
    <m/>
  </r>
  <r>
    <d v="2019-12-21T00:00:00"/>
    <n v="42022190"/>
    <s v="COW LEATHER HANDBAGS SIZE : 30.5 X 25 X 16 CMS (DETAILS AS PER INVOICE) WE INTEND TO CLAIM REWARDS UNDER (MEIS)"/>
    <s v="******"/>
    <s v="******"/>
    <s v="Calcutta Air"/>
    <x v="2"/>
    <s v="STANSTED AIRPORT"/>
    <n v="1437.04"/>
    <n v="50"/>
    <s v="NOS"/>
    <n v="28.74"/>
    <n v="50"/>
    <s v="PCS"/>
    <n v="1300"/>
    <n v="26"/>
    <s v="EUR"/>
    <n v="100880"/>
    <s v="Air"/>
    <s v="******"/>
    <m/>
    <m/>
  </r>
  <r>
    <d v="2019-12-21T00:00:00"/>
    <n v="42022190"/>
    <s v="COW LEATHER HANDBAGS."/>
    <s v="******"/>
    <s v="******"/>
    <s v="Madras Air"/>
    <x v="13"/>
    <s v="Taipei"/>
    <n v="900.12"/>
    <n v="6"/>
    <s v="NOS"/>
    <n v="150.02000000000001"/>
    <n v="6"/>
    <s v="NOS"/>
    <n v="900.12"/>
    <n v="150.02000000000001"/>
    <s v="USD"/>
    <n v="63188.42"/>
    <s v="Air"/>
    <s v="******"/>
    <m/>
    <m/>
  </r>
  <r>
    <d v="2019-12-21T00:00:00"/>
    <n v="42022190"/>
    <s v="COW LEATHER HAND BAGS(HAND MADE) (WE INT"/>
    <s v="******"/>
    <s v="******"/>
    <s v="Calcutta Air"/>
    <x v="2"/>
    <s v="Heathrow"/>
    <n v="142.44999999999999"/>
    <n v="4"/>
    <s v="NOS"/>
    <n v="35.61"/>
    <n v="4"/>
    <s v="PCS"/>
    <n v="117.36"/>
    <n v="29.34"/>
    <s v="GBP"/>
    <n v="10000"/>
    <s v="Air"/>
    <s v="******"/>
    <m/>
    <m/>
  </r>
  <r>
    <d v="2019-12-21T00:00:00"/>
    <n v="42022190"/>
    <s v="COW LEATHER HAND BAGS(HAND MADE) (WE INT"/>
    <s v="******"/>
    <s v="******"/>
    <s v="Calcutta Air"/>
    <x v="2"/>
    <s v="Heathrow"/>
    <n v="227.92"/>
    <n v="10"/>
    <s v="NOS"/>
    <n v="22.79"/>
    <n v="10"/>
    <s v="PCS"/>
    <n v="177.7"/>
    <n v="17.77"/>
    <s v="GBP"/>
    <n v="16000"/>
    <s v="Air"/>
    <s v="******"/>
    <m/>
    <m/>
  </r>
  <r>
    <d v="2019-12-21T00:00:00"/>
    <n v="42022190"/>
    <s v="COW LEATHER HAND BAGS(HAND MADE) (WE INT"/>
    <s v="******"/>
    <s v="******"/>
    <s v="Calcutta Air"/>
    <x v="2"/>
    <s v="Heathrow"/>
    <n v="227.92"/>
    <n v="6"/>
    <s v="NOS"/>
    <n v="37.99"/>
    <n v="6"/>
    <s v="PCS"/>
    <n v="183.6"/>
    <n v="30.6"/>
    <s v="GBP"/>
    <n v="16000"/>
    <s v="Air"/>
    <s v="******"/>
    <m/>
    <m/>
  </r>
  <r>
    <d v="2019-12-21T00:00:00"/>
    <n v="42022190"/>
    <s v="100% COW LEATHER ACCESSORIES-CROSS BODY BAG"/>
    <s v="******"/>
    <s v="******"/>
    <s v="Madras Air"/>
    <x v="9"/>
    <s v="Paris"/>
    <n v="1034.67"/>
    <n v="8"/>
    <s v="NOS"/>
    <n v="129.33000000000001"/>
    <n v="8"/>
    <s v="PCS"/>
    <n v="1034.6400000000001"/>
    <n v="129.33000000000001"/>
    <s v="USD"/>
    <n v="72633.61"/>
    <s v="Air"/>
    <s v="******"/>
    <m/>
    <m/>
  </r>
  <r>
    <d v="2019-12-21T00:00:00"/>
    <n v="42022190"/>
    <s v="COW BUTTERO LEATHER HANDBAG 50 X 34 CM DETAILS AS PER INVOICE WE INTEND TO CLAIM REWARDS UNDER (MEIS)"/>
    <s v="******"/>
    <s v="******"/>
    <s v="Calcutta Air"/>
    <x v="2"/>
    <s v="London"/>
    <n v="436.53"/>
    <n v="3"/>
    <s v="NOS"/>
    <n v="145.51"/>
    <n v="3"/>
    <s v="PCS"/>
    <n v="335.28"/>
    <n v="111.76"/>
    <s v="GBP"/>
    <n v="30644.6"/>
    <s v="Air"/>
    <s v="******"/>
    <m/>
    <m/>
  </r>
  <r>
    <d v="2019-12-21T00:00:00"/>
    <n v="42022190"/>
    <s v="MACH.+HAND MADE COW LEATHER HANDBAG BRA ND:O MY BAG SIZE:3X33X2 CMS I/WE INT. T O CLM. REWRDS. UND. MEIS"/>
    <s v="******"/>
    <s v="******"/>
    <s v="Calcutta Air"/>
    <x v="7"/>
    <s v="AMSTERDAM SCHIPHOL"/>
    <n v="75.94"/>
    <n v="3"/>
    <s v="NOS"/>
    <n v="25.31"/>
    <n v="3"/>
    <s v="PCS"/>
    <n v="78.599999999999994"/>
    <n v="26.2"/>
    <s v="EUR"/>
    <n v="5331.15"/>
    <s v="Air"/>
    <s v="******"/>
    <m/>
    <m/>
  </r>
  <r>
    <d v="2019-12-21T00:00:00"/>
    <n v="42022190"/>
    <s v="COW VEGETABLE TANNED LEATHER RUCK SACK B AG (SIZE: 38 X 40 CM H/M MADE) WE INTEN D TO CLAIM REWARDS UNDER (MEIS)"/>
    <s v="******"/>
    <s v="******"/>
    <s v="Calcutta Air"/>
    <x v="5"/>
    <s v="Tokyo"/>
    <n v="381.58"/>
    <n v="20"/>
    <s v="NOS"/>
    <n v="19.079999999999998"/>
    <n v="20"/>
    <s v="PCS"/>
    <n v="403.2"/>
    <n v="20.16"/>
    <s v="USD"/>
    <n v="26786.720000000001"/>
    <s v="Air"/>
    <s v="******"/>
    <m/>
    <m/>
  </r>
  <r>
    <d v="2019-12-21T00:00:00"/>
    <n v="42022190"/>
    <s v="COW LEATHER HAND BAGS(HAND MADE) (WE INT"/>
    <s v="******"/>
    <s v="******"/>
    <s v="Calcutta Air"/>
    <x v="2"/>
    <s v="Heathrow"/>
    <n v="99.72"/>
    <n v="4"/>
    <s v="NOS"/>
    <n v="24.93"/>
    <n v="4"/>
    <s v="PCS"/>
    <n v="83.64"/>
    <n v="20.91"/>
    <s v="GBP"/>
    <n v="7000"/>
    <s v="Air"/>
    <s v="******"/>
    <m/>
    <m/>
  </r>
  <r>
    <d v="2019-12-21T00:00:00"/>
    <n v="42022190"/>
    <s v="COW LEATHER HAND BAGS(HAND MADE) (WE INT"/>
    <s v="******"/>
    <s v="******"/>
    <s v="Calcutta Air"/>
    <x v="2"/>
    <s v="Heathrow"/>
    <n v="28.49"/>
    <n v="2"/>
    <s v="NOS"/>
    <n v="14.24"/>
    <n v="2"/>
    <s v="PCS"/>
    <n v="19.260000000000002"/>
    <n v="9.6300000000000008"/>
    <s v="GBP"/>
    <n v="2000"/>
    <s v="Air"/>
    <s v="******"/>
    <m/>
    <m/>
  </r>
  <r>
    <d v="2019-12-21T00:00:00"/>
    <n v="42022190"/>
    <s v="COW NAPPA LEATHER SHOULDER BAG BD-EASTL INE (WE INT. TO CLM. REW. UN. MEIS. SCH M.) SIZE-(30X20X8) CM"/>
    <s v="******"/>
    <s v="******"/>
    <s v="Calcutta Air"/>
    <x v="3"/>
    <s v="Dresden"/>
    <n v="563.76"/>
    <n v="30"/>
    <s v="NOS"/>
    <n v="18.79"/>
    <n v="30"/>
    <s v="PCS"/>
    <n v="450"/>
    <n v="15"/>
    <s v="EUR"/>
    <n v="39576"/>
    <s v="Air"/>
    <s v="******"/>
    <m/>
    <m/>
  </r>
  <r>
    <d v="2019-12-21T00:00:00"/>
    <n v="42022190"/>
    <s v="COW LEATHER HAND BAG(HAND CARFTED &amp; FINA L STICHED BY MACHINE)(BRND: RADLEY)(WE C LM MEIS)(DTLS AS PER INV)"/>
    <s v="******"/>
    <s v="******"/>
    <s v="Calcutta Air"/>
    <x v="2"/>
    <s v="Heathrow"/>
    <n v="1157.23"/>
    <n v="33"/>
    <s v="NOS"/>
    <n v="35.07"/>
    <n v="33"/>
    <s v="PCS"/>
    <n v="1157.31"/>
    <n v="35.07"/>
    <s v="USD"/>
    <n v="81237.509999999995"/>
    <s v="Air"/>
    <s v="******"/>
    <m/>
    <m/>
  </r>
  <r>
    <d v="2019-12-21T00:00:00"/>
    <n v="42022190"/>
    <s v="COW LEATHER HAND BAG(HAND CARFTED &amp; FINA L STICHED BY MACHINE)(BRND: RADLEY)(WE C LM MEIS)(DTLS AS PER INV)"/>
    <s v="******"/>
    <s v="******"/>
    <s v="Calcutta Air"/>
    <x v="2"/>
    <s v="Heathrow"/>
    <n v="1036.2"/>
    <n v="30"/>
    <s v="NOS"/>
    <n v="34.54"/>
    <n v="30"/>
    <s v="PCS"/>
    <n v="1036.2"/>
    <n v="34.54"/>
    <s v="USD"/>
    <n v="72741.429999999993"/>
    <s v="Air"/>
    <s v="******"/>
    <m/>
    <m/>
  </r>
  <r>
    <d v="2019-12-21T00:00:00"/>
    <n v="42022190"/>
    <s v="COW LEATHER HANDBAG(HAND CARFTED &amp; FINAL STICHED BY MACHINE)(BRND: RADLEY)(WE CL M MEIS)(DTLS AS PER INV)"/>
    <s v="******"/>
    <s v="******"/>
    <s v="Calcutta Air"/>
    <x v="2"/>
    <s v="Heathrow"/>
    <n v="143.01"/>
    <n v="4"/>
    <s v="NOS"/>
    <n v="35.75"/>
    <n v="4"/>
    <s v="PCS"/>
    <n v="88.36"/>
    <n v="22.09"/>
    <s v="GBP"/>
    <n v="10038.98"/>
    <s v="Air"/>
    <s v="******"/>
    <m/>
    <m/>
  </r>
  <r>
    <d v="2019-12-21T00:00:00"/>
    <n v="42022190"/>
    <s v="GOAT NAPPA LEATHER HAND BAG BD-EASTLINE (WE INT. TO CLM. REW. UN. MEIS. SCHM.) SIZE-(23X18X10) CM"/>
    <s v="******"/>
    <s v="******"/>
    <s v="Calcutta Air"/>
    <x v="3"/>
    <s v="Dresden"/>
    <n v="480.85"/>
    <n v="50"/>
    <s v="NOS"/>
    <n v="9.6199999999999992"/>
    <n v="50"/>
    <s v="PCS"/>
    <n v="435"/>
    <n v="8.6999999999999993"/>
    <s v="EUR"/>
    <n v="33755.99"/>
    <s v="Air"/>
    <s v="******"/>
    <m/>
    <m/>
  </r>
  <r>
    <d v="2019-12-21T00:00:00"/>
    <n v="42022190"/>
    <s v="GOAT NAPPA LEATHER HAND BAG BD-EASTLINE (WE INT. TO CLM. REW. UN. MEIS. SCHM.) SIZE-(25X21X10) CM"/>
    <s v="******"/>
    <s v="******"/>
    <s v="Calcutta Air"/>
    <x v="3"/>
    <s v="Dresden"/>
    <n v="451.01"/>
    <n v="30"/>
    <s v="NOS"/>
    <n v="15.03"/>
    <n v="30"/>
    <s v="PCS"/>
    <n v="450"/>
    <n v="15"/>
    <s v="EUR"/>
    <n v="31660.78"/>
    <s v="Air"/>
    <s v="******"/>
    <m/>
    <m/>
  </r>
  <r>
    <d v="2019-12-21T00:00:00"/>
    <n v="42022190"/>
    <s v="GOAT NAPPA LEATHER SHOULDER BAG BD-EAST LINE (WE INT. TO CLM. REW. UN. MEIS. SC HM.) SIZE-(30X24X15) CM"/>
    <s v="******"/>
    <s v="******"/>
    <s v="Calcutta Air"/>
    <x v="3"/>
    <s v="Dresden"/>
    <n v="386.89"/>
    <n v="20"/>
    <s v="NOS"/>
    <n v="19.34"/>
    <n v="20"/>
    <s v="PCS"/>
    <n v="290"/>
    <n v="14.5"/>
    <s v="EUR"/>
    <n v="27159.98"/>
    <s v="Air"/>
    <s v="******"/>
    <m/>
    <m/>
  </r>
  <r>
    <d v="2019-12-21T00:00:00"/>
    <n v="42022190"/>
    <s v="COW LEATHER HAND BAG(HAND CARFTED &amp; FINA L STICHED BY MACHINE)(BRND: RADLEY)(WE C LM MEIS)(DTLS AS PER INV)"/>
    <s v="******"/>
    <s v="******"/>
    <s v="Calcutta Air"/>
    <x v="2"/>
    <s v="Heathrow"/>
    <n v="529.67999999999995"/>
    <n v="16"/>
    <s v="NOS"/>
    <n v="33.1"/>
    <n v="16"/>
    <s v="PCS"/>
    <n v="529.6"/>
    <n v="33.1"/>
    <s v="USD"/>
    <n v="37183.339999999997"/>
    <s v="Air"/>
    <s v="******"/>
    <m/>
    <m/>
  </r>
  <r>
    <d v="2019-12-21T00:00:00"/>
    <n v="42022190"/>
    <s v="MACH.+HAND MADE COW LEATHER HANDBAG BRA ND:O MY BAG SIZE:26X19X8 CMS I/WE INT. TO CLM. REWRDS. UND. MEIS"/>
    <s v="******"/>
    <s v="******"/>
    <s v="Calcutta Air"/>
    <x v="7"/>
    <s v="AMSTERDAM SCHIPHOL"/>
    <n v="338.26"/>
    <n v="9"/>
    <s v="NOS"/>
    <n v="37.58"/>
    <n v="9"/>
    <s v="PCS"/>
    <n v="306"/>
    <n v="34"/>
    <s v="EUR"/>
    <n v="23745.59"/>
    <s v="Air"/>
    <s v="******"/>
    <m/>
    <m/>
  </r>
  <r>
    <d v="2019-12-21T00:00:00"/>
    <n v="42022190"/>
    <s v="MACH.+HAND MADE COW LEATHER HANDBAG BRA ND:O MY BAG SIZE:19X16X6 CMS I/WE INT. TO CLM. REWRDS. UND. MEIS"/>
    <s v="******"/>
    <s v="******"/>
    <s v="Calcutta Air"/>
    <x v="7"/>
    <s v="AMSTERDAM SCHIPHOL"/>
    <n v="1525.47"/>
    <n v="46"/>
    <s v="NOS"/>
    <n v="33.159999999999997"/>
    <n v="46"/>
    <s v="PCS"/>
    <n v="1380"/>
    <n v="30"/>
    <s v="EUR"/>
    <n v="107087.97"/>
    <s v="Air"/>
    <s v="******"/>
    <m/>
    <m/>
  </r>
  <r>
    <d v="2019-12-21T00:00:00"/>
    <n v="42022190"/>
    <s v="COW LEATHER HANDBAGS."/>
    <s v="******"/>
    <s v="******"/>
    <s v="Madras Air"/>
    <x v="7"/>
    <s v="AMSTERDAM SCHIPHOL"/>
    <n v="3150.71"/>
    <n v="137"/>
    <s v="NOS"/>
    <n v="23"/>
    <n v="137"/>
    <s v="PCS"/>
    <n v="3151"/>
    <n v="23"/>
    <s v="USD"/>
    <n v="221179.81"/>
    <s v="Air"/>
    <s v="******"/>
    <m/>
    <m/>
  </r>
  <r>
    <d v="2019-12-21T00:00:00"/>
    <n v="42022190"/>
    <s v="COW LEATHER HANDBAGS."/>
    <s v="******"/>
    <s v="******"/>
    <s v="Madras Air"/>
    <x v="14"/>
    <s v="Na"/>
    <n v="900.12"/>
    <n v="6"/>
    <s v="NOS"/>
    <n v="150.02000000000001"/>
    <n v="6"/>
    <s v="NOS"/>
    <n v="900.12"/>
    <n v="150.02000000000001"/>
    <s v="USD"/>
    <n v="63188.42"/>
    <s v="Air"/>
    <s v="******"/>
    <m/>
    <m/>
  </r>
  <r>
    <d v="2019-12-21T00:00:00"/>
    <n v="42022190"/>
    <s v="COW LEATHER HANDBAGS."/>
    <s v="******"/>
    <s v="******"/>
    <s v="Madras Air"/>
    <x v="18"/>
    <s v="Kuala Lumpur"/>
    <n v="900.12"/>
    <n v="6"/>
    <s v="NOS"/>
    <n v="150.02000000000001"/>
    <n v="6"/>
    <s v="NOS"/>
    <n v="900.12"/>
    <n v="150.02000000000001"/>
    <s v="USD"/>
    <n v="63188.42"/>
    <s v="Air"/>
    <s v="******"/>
    <m/>
    <m/>
  </r>
  <r>
    <d v="2019-12-21T00:00:00"/>
    <n v="42022190"/>
    <s v="COW LEATHER HANDBAGS"/>
    <s v="******"/>
    <s v="******"/>
    <s v="Madras Air"/>
    <x v="12"/>
    <s v="Milano"/>
    <n v="130"/>
    <n v="2"/>
    <s v="NOS"/>
    <n v="65"/>
    <n v="2"/>
    <s v="PCS"/>
    <n v="130"/>
    <n v="65"/>
    <s v="USD"/>
    <n v="9126"/>
    <s v="Air"/>
    <s v="******"/>
    <m/>
    <m/>
  </r>
  <r>
    <d v="2019-12-21T00:00:00"/>
    <n v="42022190"/>
    <s v="COW LEATHER HAND BAG (WE INTEND TO CLAIM MEIS) (DTLS AS PER INVOICE)"/>
    <s v="******"/>
    <s v="******"/>
    <s v="Calcutta Air"/>
    <x v="27"/>
    <s v="Lisbon"/>
    <n v="406.24"/>
    <n v="14"/>
    <s v="NOS"/>
    <n v="29.02"/>
    <n v="14"/>
    <s v="PCS"/>
    <n v="367.5"/>
    <n v="26.25"/>
    <s v="EUR"/>
    <n v="28518"/>
    <s v="Air"/>
    <s v="******"/>
    <m/>
    <m/>
  </r>
  <r>
    <d v="2019-12-21T00:00:00"/>
    <n v="42022190"/>
    <s v="MACH.+HAND MADE COW LEATHER HANDBAG BRA ND:O MY BAG SIZE:29X14X4 CMS I/WE INT. TO CLM. REWRDS. UND. MEIS"/>
    <s v="******"/>
    <s v="******"/>
    <s v="Calcutta Air"/>
    <x v="7"/>
    <s v="AMSTERDAM SCHIPHOL"/>
    <n v="2260.5700000000002"/>
    <n v="100"/>
    <s v="NOS"/>
    <n v="22.61"/>
    <n v="100"/>
    <s v="PCS"/>
    <n v="2045"/>
    <n v="20.45"/>
    <s v="EUR"/>
    <n v="158692"/>
    <s v="Air"/>
    <s v="******"/>
    <m/>
    <m/>
  </r>
  <r>
    <d v="2019-12-21T00:00:00"/>
    <n v="42022190"/>
    <s v="MACH.+HAND MADE COW LEATHER HANDBAG BRA ND:O MY BAG SIZE:36X39X10 CMS I/WE INT. TO CLM. REWRDS. UND. MEIS"/>
    <s v="******"/>
    <s v="******"/>
    <s v="Calcutta Air"/>
    <x v="7"/>
    <s v="AMSTERDAM SCHIPHOL"/>
    <n v="615.83000000000004"/>
    <n v="9"/>
    <s v="NOS"/>
    <n v="68.430000000000007"/>
    <n v="9"/>
    <s v="PCS"/>
    <n v="306"/>
    <n v="34"/>
    <s v="EUR"/>
    <n v="43230.98"/>
    <s v="Air"/>
    <s v="******"/>
    <m/>
    <m/>
  </r>
  <r>
    <d v="2019-12-21T00:00:00"/>
    <n v="42022190"/>
    <s v="MACH.+HAND MADE COW LEATHER HANDBAG BRA ND:O MY BAG SIZE:37X27X1 CMS I/WE INT. TO CLM. REWRDS. UND. MEIS"/>
    <s v="******"/>
    <s v="******"/>
    <s v="Calcutta Air"/>
    <x v="7"/>
    <s v="AMSTERDAM SCHIPHOL"/>
    <n v="55.27"/>
    <n v="2"/>
    <s v="NOS"/>
    <n v="27.64"/>
    <n v="2"/>
    <s v="PCS"/>
    <n v="50"/>
    <n v="25"/>
    <s v="EUR"/>
    <n v="3880"/>
    <s v="Air"/>
    <s v="******"/>
    <m/>
    <m/>
  </r>
  <r>
    <d v="2019-12-21T00:00:00"/>
    <n v="42022190"/>
    <s v="MACH.+HAND MADE COW LEATHER HANDBAG BRA ND:O MY BAG SIZE:22X17X7 CMS I/WE INT. TO CLM. REWRDS. UND. MEIS"/>
    <s v="******"/>
    <s v="******"/>
    <s v="Calcutta Air"/>
    <x v="7"/>
    <s v="AMSTERDAM SCHIPHOL"/>
    <n v="233.02"/>
    <n v="8"/>
    <s v="NOS"/>
    <n v="29.13"/>
    <n v="8"/>
    <s v="PCS"/>
    <n v="210.8"/>
    <n v="26.35"/>
    <s v="EUR"/>
    <n v="16358.1"/>
    <s v="Air"/>
    <s v="******"/>
    <m/>
    <m/>
  </r>
  <r>
    <d v="2019-12-21T00:00:00"/>
    <n v="42022190"/>
    <s v="MACH.+HAND MADE COW LEATHER HANDBAG BRA ND:O MY BAG SIZE:36X26X2.5 CMS I/WE INT . TO CLM. REWRDS. UND. MEIS"/>
    <s v="******"/>
    <s v="******"/>
    <s v="Calcutta Air"/>
    <x v="7"/>
    <s v="AMSTERDAM SCHIPHOL"/>
    <n v="28.46"/>
    <n v="1"/>
    <s v="NOS"/>
    <n v="28.46"/>
    <n v="1"/>
    <s v="PCS"/>
    <n v="61.9"/>
    <n v="61.9"/>
    <s v="EUR"/>
    <n v="1998.23"/>
    <s v="Air"/>
    <s v="******"/>
    <m/>
    <m/>
  </r>
  <r>
    <d v="2019-12-21T00:00:00"/>
    <n v="42022190"/>
    <s v="COW NAPPA LEATHER SHOULDER BAG BD-EASTL INE (WE INT. TO CLM. REW. UN. MEIS. SCH M.) SIZE-(29X21X8) CM"/>
    <s v="******"/>
    <s v="******"/>
    <s v="Calcutta Air"/>
    <x v="3"/>
    <s v="Dresden"/>
    <n v="541.65"/>
    <n v="35"/>
    <s v="NOS"/>
    <n v="15.48"/>
    <n v="35"/>
    <s v="PCS"/>
    <n v="490"/>
    <n v="14"/>
    <s v="EUR"/>
    <n v="38024"/>
    <s v="Air"/>
    <s v="******"/>
    <m/>
    <m/>
  </r>
  <r>
    <d v="2019-12-21T00:00:00"/>
    <n v="42022190"/>
    <s v="COW NAPPA LEATHER SHOULDER BAG BD-EASTL INE (WE INT. TO CLM. REW. UN. MEIS. SCH M.) SIZE-(28.5X19.5X8.5) CM"/>
    <s v="******"/>
    <s v="******"/>
    <s v="Calcutta Air"/>
    <x v="3"/>
    <s v="Dresden"/>
    <n v="497.44"/>
    <n v="30"/>
    <s v="NOS"/>
    <n v="16.579999999999998"/>
    <n v="30"/>
    <s v="PCS"/>
    <n v="450"/>
    <n v="15"/>
    <s v="EUR"/>
    <n v="34920"/>
    <s v="Air"/>
    <s v="******"/>
    <m/>
    <m/>
  </r>
  <r>
    <d v="2019-12-21T00:00:00"/>
    <n v="42022190"/>
    <s v="COW LEATHER HAND BAGS(HAND MADE) (WE INT"/>
    <s v="******"/>
    <s v="******"/>
    <s v="Calcutta Air"/>
    <x v="2"/>
    <s v="Heathrow"/>
    <n v="71.23"/>
    <n v="2"/>
    <s v="NOS"/>
    <n v="35.619999999999997"/>
    <n v="2"/>
    <s v="PCS"/>
    <n v="57.6"/>
    <n v="28.8"/>
    <s v="GBP"/>
    <n v="5000"/>
    <s v="Air"/>
    <s v="******"/>
    <m/>
    <m/>
  </r>
  <r>
    <d v="2019-12-21T00:00:00"/>
    <n v="42022190"/>
    <s v="COW LEATHER HAND BAGS(HAND MADE) (WE INT"/>
    <s v="******"/>
    <s v="******"/>
    <s v="Calcutta Air"/>
    <x v="2"/>
    <s v="Heathrow"/>
    <n v="142.44999999999999"/>
    <n v="4"/>
    <s v="NOS"/>
    <n v="35.61"/>
    <n v="4"/>
    <s v="PCS"/>
    <n v="117.64"/>
    <n v="29.41"/>
    <s v="GBP"/>
    <n v="10000"/>
    <s v="Air"/>
    <s v="******"/>
    <m/>
    <m/>
  </r>
  <r>
    <d v="2019-12-21T00:00:00"/>
    <n v="42022190"/>
    <s v="COW LEATHER HAND BAGS(HAND MADE) (WE INT"/>
    <s v="******"/>
    <s v="******"/>
    <s v="Calcutta Air"/>
    <x v="2"/>
    <s v="Heathrow"/>
    <n v="28.49"/>
    <n v="2"/>
    <s v="NOS"/>
    <n v="14.24"/>
    <n v="2"/>
    <s v="PCS"/>
    <n v="21.6"/>
    <n v="10.8"/>
    <s v="GBP"/>
    <n v="2000"/>
    <s v="Air"/>
    <s v="******"/>
    <m/>
    <m/>
  </r>
  <r>
    <d v="2019-12-21T00:00:00"/>
    <n v="42022190"/>
    <s v="COW LEATHER HAND BAG(HAND CARFTED &amp; FINA L STICHED BY MACHINE)(BRND: RADLEY)(WE C LM MEIS)(DTLS AS PER INV)"/>
    <s v="******"/>
    <s v="******"/>
    <s v="Calcutta Air"/>
    <x v="1"/>
    <s v="Dallas Fort Worth"/>
    <n v="2255.0100000000002"/>
    <n v="64"/>
    <s v="NOS"/>
    <n v="35.229999999999997"/>
    <n v="64"/>
    <s v="PCS"/>
    <n v="2254.7199999999998"/>
    <n v="35.229999999999997"/>
    <s v="USD"/>
    <n v="158301.49"/>
    <s v="Air"/>
    <s v="******"/>
    <m/>
    <m/>
  </r>
  <r>
    <d v="2019-12-20T00:00:00"/>
    <n v="42022190"/>
    <s v="50 NOS LEATHER POUCH BAG MADE OUT OF GOA T LEATHER- LEATHER POUCH BAG"/>
    <s v="******"/>
    <s v="******"/>
    <s v="Madras Air"/>
    <x v="9"/>
    <s v="Toulouse"/>
    <n v="649.98"/>
    <n v="50"/>
    <s v="NOS"/>
    <n v="13"/>
    <n v="50"/>
    <s v="PCS"/>
    <n v="650"/>
    <n v="13"/>
    <s v="USD"/>
    <n v="45628.800000000003"/>
    <s v="Air"/>
    <s v="******"/>
    <m/>
    <m/>
  </r>
  <r>
    <d v="2019-12-20T00:00:00"/>
    <n v="42022190"/>
    <s v="MADE OF COW NDM LEATHER BACK PACK 16&quot; x 12&quot;"/>
    <s v="******"/>
    <s v="******"/>
    <s v="Calcutta Air"/>
    <x v="1"/>
    <s v="John F Kennedy International"/>
    <n v="1709.5"/>
    <n v="50"/>
    <s v="NOS"/>
    <n v="34.19"/>
    <n v="50"/>
    <s v="PCS"/>
    <n v="1709.5"/>
    <n v="34.19"/>
    <s v="USD"/>
    <n v="120006.84"/>
    <s v="Air"/>
    <s v="******"/>
    <m/>
    <m/>
  </r>
  <r>
    <d v="2019-12-20T00:00:00"/>
    <n v="42022190"/>
    <s v="M/MADE COW NAPPA LEATHER HANDBAG BRAND #NAME?"/>
    <s v="******"/>
    <s v="******"/>
    <s v="Calcutta Air"/>
    <x v="6"/>
    <s v="Seville"/>
    <n v="9252.84"/>
    <n v="540"/>
    <s v="NOS"/>
    <n v="17.13"/>
    <n v="540"/>
    <s v="PCS"/>
    <n v="9250.2000000000007"/>
    <n v="17.13"/>
    <s v="USD"/>
    <n v="649549.26"/>
    <s v="Air"/>
    <s v="******"/>
    <m/>
    <m/>
  </r>
  <r>
    <d v="2019-12-20T00:00:00"/>
    <n v="42022190"/>
    <s v="MADE OF COW NDM LEATHER HAND BAG 6&quot; X 7. 5&quot;"/>
    <s v="******"/>
    <s v="******"/>
    <s v="Calcutta Air"/>
    <x v="1"/>
    <s v="John F Kennedy International"/>
    <n v="410.76"/>
    <n v="42"/>
    <s v="NOS"/>
    <n v="9.7799999999999994"/>
    <n v="42"/>
    <s v="PCS"/>
    <n v="410.76"/>
    <n v="9.7799999999999994"/>
    <s v="USD"/>
    <n v="28835.4"/>
    <s v="Air"/>
    <s v="******"/>
    <m/>
    <m/>
  </r>
  <r>
    <d v="2019-12-20T00:00:00"/>
    <n v="42022190"/>
    <s v="MADE OF COW NDM LEATHER HAND BAG 9&quot; X 7 .5&quot;"/>
    <s v="******"/>
    <s v="******"/>
    <s v="Calcutta Air"/>
    <x v="1"/>
    <s v="John F Kennedy International"/>
    <n v="616.84"/>
    <n v="28"/>
    <s v="NOS"/>
    <n v="22.03"/>
    <n v="28"/>
    <s v="PCS"/>
    <n v="616.84"/>
    <n v="22.03"/>
    <s v="USD"/>
    <n v="43302.16"/>
    <s v="Air"/>
    <s v="******"/>
    <m/>
    <m/>
  </r>
  <r>
    <d v="2019-12-20T00:00:00"/>
    <n v="42022190"/>
    <s v="MADE OF COW NDM LEATHER HAND BAG 9.75&quot; x 7&quot;"/>
    <s v="******"/>
    <s v="******"/>
    <s v="Calcutta Air"/>
    <x v="1"/>
    <s v="John F Kennedy International"/>
    <n v="564.4"/>
    <n v="20"/>
    <s v="NOS"/>
    <n v="28.22"/>
    <n v="20"/>
    <s v="PCS"/>
    <n v="457.4"/>
    <n v="22.87"/>
    <s v="USD"/>
    <n v="39620.959999999999"/>
    <s v="Air"/>
    <s v="******"/>
    <m/>
    <m/>
  </r>
  <r>
    <d v="2019-12-20T00:00:00"/>
    <n v="42022190"/>
    <s v="SHOULDER BAG MADE IN CANVAS+COW LEATHER TRIMS(H.M&amp;;M.M) ART NO.J010-2974(22X8X26 CM)COL-BLACK(651).UND MEIS.DTLS IN INV."/>
    <s v="******"/>
    <s v="******"/>
    <s v="Calcutta Air"/>
    <x v="36"/>
    <s v="Seoul"/>
    <n v="128.44999999999999"/>
    <n v="5"/>
    <s v="NOS"/>
    <n v="25.69"/>
    <n v="5"/>
    <s v="PCS"/>
    <n v="116.2"/>
    <n v="23.24"/>
    <s v="EUR"/>
    <n v="9017.1200000000008"/>
    <s v="Air"/>
    <s v="******"/>
    <m/>
    <m/>
  </r>
  <r>
    <d v="2019-12-20T00:00:00"/>
    <n v="42022190"/>
    <s v="COW LEATHER HANDBAGS."/>
    <s v="******"/>
    <s v="******"/>
    <s v="Madras Air"/>
    <x v="31"/>
    <s v="Mexico City"/>
    <n v="4605.1499999999996"/>
    <n v="196"/>
    <s v="NOS"/>
    <n v="23.5"/>
    <n v="196"/>
    <s v="PCS"/>
    <n v="4606"/>
    <n v="23.5"/>
    <s v="USD"/>
    <n v="323281.59999999998"/>
    <s v="Air"/>
    <s v="******"/>
    <m/>
    <m/>
  </r>
  <r>
    <d v="2019-12-20T00:00:00"/>
    <n v="42022190"/>
    <s v="Cow Leather Hand Bags-CHS19WSA29388-COL. 001 BLACK-MEIS CLAIMS"/>
    <s v="******"/>
    <s v="******"/>
    <s v="Madras Air"/>
    <x v="4"/>
    <s v="Zurich"/>
    <n v="15553.16"/>
    <n v="200"/>
    <s v="NOS"/>
    <n v="77.77"/>
    <n v="200"/>
    <s v="NOS"/>
    <n v="15554"/>
    <n v="77.77"/>
    <s v="USD"/>
    <n v="1091831.95"/>
    <s v="Air"/>
    <s v="******"/>
    <m/>
    <m/>
  </r>
  <r>
    <d v="2019-12-20T00:00:00"/>
    <n v="42022190"/>
    <s v="Cow Leather Hand Bags-CHS19WSA29566-COL. 242 Caramelo-MEIS CLAIMS"/>
    <s v="******"/>
    <s v="******"/>
    <s v="Madras Air"/>
    <x v="4"/>
    <s v="Zurich"/>
    <n v="15692.44"/>
    <n v="200"/>
    <s v="NOS"/>
    <n v="78.459999999999994"/>
    <n v="200"/>
    <s v="NOS"/>
    <n v="15692"/>
    <n v="78.459999999999994"/>
    <s v="USD"/>
    <n v="1101609.53"/>
    <s v="Air"/>
    <s v="******"/>
    <m/>
    <m/>
  </r>
  <r>
    <d v="2019-12-20T00:00:00"/>
    <n v="42022190"/>
    <s v="Cow Leather Hand Bags-CHS19WSA29388-COL. 23W Motty Grey-MEIS CLAIMS"/>
    <s v="******"/>
    <s v="******"/>
    <s v="Madras Air"/>
    <x v="4"/>
    <s v="Zurich"/>
    <n v="23329.75"/>
    <n v="300"/>
    <s v="NOS"/>
    <n v="77.77"/>
    <n v="300"/>
    <s v="NOS"/>
    <n v="23331"/>
    <n v="77.77"/>
    <s v="USD"/>
    <n v="1637748.12"/>
    <s v="Air"/>
    <s v="******"/>
    <m/>
    <m/>
  </r>
  <r>
    <d v="2019-12-20T00:00:00"/>
    <n v="42022190"/>
    <s v="SHOULDER BAG MADE IN CANVAS+COW LEATHER TRIMS(H.M&amp;;M.M) ART NO.J010-2949(20X6X29 CM)COL-BLACK(651.UNDER MEIS.DTLS IN INV."/>
    <s v="******"/>
    <s v="******"/>
    <s v="Calcutta Air"/>
    <x v="36"/>
    <s v="Seoul"/>
    <n v="135.58000000000001"/>
    <n v="5"/>
    <s v="NOS"/>
    <n v="27.12"/>
    <n v="5"/>
    <s v="PCS"/>
    <n v="116.2"/>
    <n v="23.24"/>
    <s v="EUR"/>
    <n v="9517.64"/>
    <s v="Air"/>
    <s v="******"/>
    <m/>
    <m/>
  </r>
  <r>
    <d v="2019-12-20T00:00:00"/>
    <n v="42022190"/>
    <s v="COW LEATHER LUGGAGEWARE LOGO-VERA PELLE #NAME? ME (MEIS)"/>
    <s v="******"/>
    <s v="******"/>
    <s v="Calcutta Air"/>
    <x v="12"/>
    <s v="Rome"/>
    <n v="547.84"/>
    <n v="14"/>
    <s v="NOS"/>
    <n v="39.130000000000003"/>
    <n v="14"/>
    <s v="PCS"/>
    <n v="606.20000000000005"/>
    <n v="43.3"/>
    <s v="USD"/>
    <n v="38458.019999999997"/>
    <s v="Air"/>
    <s v="******"/>
    <m/>
    <m/>
  </r>
  <r>
    <d v="2019-12-20T00:00:00"/>
    <n v="42022190"/>
    <s v="M/MADE COW NAPPA LEATHER BODYBAG BRAND #NAME?"/>
    <s v="******"/>
    <s v="******"/>
    <s v="Calcutta Air"/>
    <x v="6"/>
    <s v="Seville"/>
    <n v="3090.58"/>
    <n v="180"/>
    <s v="NOS"/>
    <n v="17.170000000000002"/>
    <n v="180"/>
    <s v="PCS"/>
    <n v="2799"/>
    <n v="15.55"/>
    <s v="EUR"/>
    <n v="216958.69"/>
    <s v="Air"/>
    <s v="******"/>
    <m/>
    <m/>
  </r>
  <r>
    <d v="2019-12-20T00:00:00"/>
    <n v="42022190"/>
    <s v="COW NEW REMO LEATHER HAND BAGS/B-JOHN LE WIS/AS PER INV./WE INTEND TO CLAIM REWAR DS UNDER(MEIS)SCHEME"/>
    <s v="******"/>
    <s v="******"/>
    <s v="Calcutta Air"/>
    <x v="2"/>
    <s v="London"/>
    <n v="6048.83"/>
    <n v="200"/>
    <s v="NOS"/>
    <n v="30.24"/>
    <n v="200"/>
    <s v="PCS"/>
    <n v="6048"/>
    <n v="30.24"/>
    <s v="USD"/>
    <n v="424628"/>
    <s v="Air"/>
    <s v="******"/>
    <m/>
    <m/>
  </r>
  <r>
    <d v="2019-12-20T00:00:00"/>
    <n v="42022190"/>
    <s v="MADE OF COW NDM LEATHER HAND BAG 9&quot; X 7. 5&quot;"/>
    <s v="******"/>
    <s v="******"/>
    <s v="Calcutta Air"/>
    <x v="1"/>
    <s v="John F Kennedy International"/>
    <n v="1542.1"/>
    <n v="70"/>
    <s v="NOS"/>
    <n v="22.03"/>
    <n v="70"/>
    <s v="PCS"/>
    <n v="1542.1"/>
    <n v="22.03"/>
    <s v="USD"/>
    <n v="108255.4"/>
    <s v="Air"/>
    <s v="******"/>
    <m/>
    <m/>
  </r>
  <r>
    <d v="2019-12-20T00:00:00"/>
    <n v="42022190"/>
    <s v="MADE OF COW NDM LEATHER SHOULDER BAG 11&quot; X 10&quot;"/>
    <s v="******"/>
    <s v="******"/>
    <s v="Calcutta Air"/>
    <x v="1"/>
    <s v="John F Kennedy International"/>
    <n v="457.4"/>
    <n v="20"/>
    <s v="NOS"/>
    <n v="22.87"/>
    <n v="20"/>
    <s v="PCS"/>
    <n v="457.4"/>
    <n v="22.87"/>
    <s v="USD"/>
    <n v="32109.48"/>
    <s v="Air"/>
    <s v="******"/>
    <m/>
    <m/>
  </r>
  <r>
    <d v="2019-12-20T00:00:00"/>
    <n v="42022190"/>
    <s v="MADE OF COW NDM LEATHER HAND BAG 16 x 1&quot; 2&quot;"/>
    <s v="******"/>
    <s v="******"/>
    <s v="Calcutta Air"/>
    <x v="1"/>
    <s v="John F Kennedy International"/>
    <n v="163.02000000000001"/>
    <n v="6"/>
    <s v="NOS"/>
    <n v="27.17"/>
    <n v="6"/>
    <s v="PCS"/>
    <n v="163.02000000000001"/>
    <n v="27.17"/>
    <s v="USD"/>
    <n v="11443.94"/>
    <s v="Air"/>
    <s v="******"/>
    <m/>
    <m/>
  </r>
  <r>
    <d v="2019-12-20T00:00:00"/>
    <n v="42022190"/>
    <s v="COW LEATHER HANDBAGS SIZE:40X12X9 CMS BR AND:NIL HANDMADE &quot;CLAIM REWARDS UNDER ME IS&quot;"/>
    <s v="******"/>
    <s v="******"/>
    <s v="Calcutta Air"/>
    <x v="7"/>
    <s v="AMSTERDAM SCHIPHOL"/>
    <n v="5341.69"/>
    <n v="240"/>
    <s v="NOS"/>
    <n v="22.26"/>
    <n v="240"/>
    <s v="PCS"/>
    <n v="5697.6"/>
    <n v="23.74"/>
    <s v="EUR"/>
    <n v="374986.41"/>
    <s v="Air"/>
    <s v="******"/>
    <m/>
    <m/>
  </r>
  <r>
    <d v="2019-12-20T00:00:00"/>
    <n v="42022190"/>
    <s v="COW LEATHER HANDBAGS SIZE:29X9X40 CMS BR AND:NIL HANDMADE &quot;CLAIM REWARDS UNDER ME IS&quot;"/>
    <s v="******"/>
    <s v="******"/>
    <s v="Calcutta Air"/>
    <x v="7"/>
    <s v="AMSTERDAM SCHIPHOL"/>
    <n v="2859.85"/>
    <n v="120"/>
    <s v="NOS"/>
    <n v="23.83"/>
    <n v="120"/>
    <s v="PCS"/>
    <n v="3050.4"/>
    <n v="25.42"/>
    <s v="EUR"/>
    <n v="200761.43"/>
    <s v="Air"/>
    <s v="******"/>
    <m/>
    <m/>
  </r>
  <r>
    <d v="2019-12-20T00:00:00"/>
    <n v="42022190"/>
    <s v="M/MADE COW NAPPA LEATHER HANDBAG. BRAND #NAME?"/>
    <s v="******"/>
    <s v="******"/>
    <s v="Calcutta Air"/>
    <x v="6"/>
    <s v="Seville"/>
    <n v="1610.31"/>
    <n v="75"/>
    <s v="NOS"/>
    <n v="21.47"/>
    <n v="75"/>
    <s v="PCS"/>
    <n v="1610.25"/>
    <n v="21.47"/>
    <s v="USD"/>
    <n v="113043.8"/>
    <s v="Air"/>
    <s v="******"/>
    <m/>
    <m/>
  </r>
  <r>
    <d v="2019-12-20T00:00:00"/>
    <n v="42022190"/>
    <s v="MADE OF COW NDM LEATHER SHOULDER BAG 11&quot; X 7&quot; X 2&quot;"/>
    <s v="******"/>
    <s v="******"/>
    <s v="Calcutta Air"/>
    <x v="1"/>
    <s v="John F Kennedy International"/>
    <n v="459.12"/>
    <n v="24"/>
    <s v="NOS"/>
    <n v="19.13"/>
    <n v="24"/>
    <s v="PCS"/>
    <n v="459.12"/>
    <n v="19.13"/>
    <s v="USD"/>
    <n v="32230.14"/>
    <s v="Air"/>
    <s v="******"/>
    <m/>
    <m/>
  </r>
  <r>
    <d v="2019-12-20T00:00:00"/>
    <n v="42022190"/>
    <s v="COW NAPPA LEATHER HANDBAGS WITH M/F BRAN D:DUDU 85%MM &amp; 15%HM &quot;CLAIM REWARDS UNDE R MEIS&quot;"/>
    <s v="******"/>
    <s v="******"/>
    <s v="Calcutta Air"/>
    <x v="12"/>
    <s v="Venice"/>
    <n v="398.08"/>
    <n v="25"/>
    <s v="NOS"/>
    <n v="15.92"/>
    <n v="25"/>
    <s v="PCS"/>
    <n v="382.5"/>
    <n v="15.3"/>
    <s v="EUR"/>
    <n v="27945.37"/>
    <s v="Air"/>
    <s v="******"/>
    <m/>
    <m/>
  </r>
  <r>
    <d v="2019-12-20T00:00:00"/>
    <n v="42022190"/>
    <s v="LEATHER HAND WOVEN BAGS MADE OUT OF BUFF LEATHER"/>
    <s v="******"/>
    <s v="******"/>
    <s v="Madras Air"/>
    <x v="5"/>
    <s v="Tokyo"/>
    <n v="1898.88"/>
    <n v="42"/>
    <s v="NOS"/>
    <n v="45.21"/>
    <n v="42"/>
    <s v="PCS"/>
    <n v="1898.82"/>
    <n v="45.21"/>
    <s v="USD"/>
    <n v="133301.28"/>
    <s v="Air"/>
    <s v="******"/>
    <m/>
    <m/>
  </r>
  <r>
    <d v="2019-12-20T00:00:00"/>
    <n v="42022190"/>
    <s v="COW LEATHER SHOULDER BAG (H.M &amp; M.M UNB RANDED SIZE. AS PER INV.) WE CLAIM REWA RDS MEIS"/>
    <s v="******"/>
    <s v="******"/>
    <s v="Calcutta Air"/>
    <x v="3"/>
    <s v="Frankfurt"/>
    <n v="6086.57"/>
    <n v="451"/>
    <s v="NOS"/>
    <n v="13.5"/>
    <n v="451"/>
    <s v="PCS"/>
    <n v="6088.5"/>
    <n v="13.5"/>
    <s v="USD"/>
    <n v="427276.92"/>
    <s v="Air"/>
    <s v="******"/>
    <m/>
    <m/>
  </r>
  <r>
    <d v="2019-12-20T00:00:00"/>
    <n v="42022190"/>
    <s v="MADE OF COW NDM LEATHER HAND BAG 13 x 13 &quot;"/>
    <s v="******"/>
    <s v="******"/>
    <s v="Calcutta Air"/>
    <x v="1"/>
    <s v="John F Kennedy International"/>
    <n v="103.6"/>
    <n v="4"/>
    <s v="NOS"/>
    <n v="25.9"/>
    <n v="4"/>
    <s v="PCS"/>
    <n v="76.52"/>
    <n v="19.13"/>
    <s v="USD"/>
    <n v="7272.76"/>
    <s v="Air"/>
    <s v="******"/>
    <m/>
    <m/>
  </r>
  <r>
    <d v="2019-12-20T00:00:00"/>
    <n v="42022190"/>
    <s v="MADE OF COW NDM LEATHER HAND BAG 4.5&quot; x 7&quot;"/>
    <s v="******"/>
    <s v="******"/>
    <s v="Calcutta Air"/>
    <x v="1"/>
    <s v="John F Kennedy International"/>
    <n v="430.56"/>
    <n v="48"/>
    <s v="NOS"/>
    <n v="8.9700000000000006"/>
    <n v="48"/>
    <s v="PCS"/>
    <n v="430.56"/>
    <n v="8.9700000000000006"/>
    <s v="USD"/>
    <n v="30225.34"/>
    <s v="Air"/>
    <s v="******"/>
    <m/>
    <m/>
  </r>
  <r>
    <d v="2019-12-20T00:00:00"/>
    <n v="42022190"/>
    <s v="MADE OF COW NDM LEATHER HAND BAG 7.5&quot; X 6&quot;"/>
    <s v="******"/>
    <s v="******"/>
    <s v="Calcutta Air"/>
    <x v="1"/>
    <s v="John F Kennedy International"/>
    <n v="632"/>
    <n v="50"/>
    <s v="NOS"/>
    <n v="12.64"/>
    <n v="50"/>
    <s v="PCS"/>
    <n v="632"/>
    <n v="12.64"/>
    <s v="USD"/>
    <n v="44366.46"/>
    <s v="Air"/>
    <s v="******"/>
    <m/>
    <m/>
  </r>
  <r>
    <d v="2019-12-20T00:00:00"/>
    <n v="42022190"/>
    <s v="SHOULDER BAG MADE IN COW LEATHER (H.M&amp;;M .M) ART NO.J010-2973(20.5X6X27.5CM)COL-C HOCOLATE TORT(25Z).UND MEIS.DTLS IN INV."/>
    <s v="******"/>
    <s v="******"/>
    <s v="Calcutta Air"/>
    <x v="36"/>
    <s v="Seoul"/>
    <n v="283.32"/>
    <n v="10"/>
    <s v="NOS"/>
    <n v="28.33"/>
    <n v="10"/>
    <s v="PCS"/>
    <n v="256.3"/>
    <n v="25.63"/>
    <s v="EUR"/>
    <n v="19888.88"/>
    <s v="Air"/>
    <s v="******"/>
    <m/>
    <m/>
  </r>
  <r>
    <d v="2019-12-20T00:00:00"/>
    <n v="42022190"/>
    <s v="SHOULDER BAG MADE IN CANVAS+COW LEATHER TRIMS(H.M&amp;;M.M) ART NO.J010-2949(20X6X29 CM)COL-STEEL(465.UNDER MEIS.DTLS IN INV."/>
    <s v="******"/>
    <s v="******"/>
    <s v="Calcutta Air"/>
    <x v="36"/>
    <s v="Seoul"/>
    <n v="135.58000000000001"/>
    <n v="5"/>
    <s v="NOS"/>
    <n v="27.12"/>
    <n v="5"/>
    <s v="PCS"/>
    <n v="116.2"/>
    <n v="23.24"/>
    <s v="EUR"/>
    <n v="9517.64"/>
    <s v="Air"/>
    <s v="******"/>
    <m/>
    <m/>
  </r>
  <r>
    <d v="2019-12-20T00:00:00"/>
    <n v="42022190"/>
    <s v="SHOULDER BAG MADE IN CANVAS+COW LEATHER TRIMS(H.M&amp;;M.M) ART NO.J010-2974(22X8X26 CM)COL-STEEL(465).UND MEIS.DTLS IN INV."/>
    <s v="******"/>
    <s v="******"/>
    <s v="Calcutta Air"/>
    <x v="36"/>
    <s v="Seoul"/>
    <n v="128.44999999999999"/>
    <n v="5"/>
    <s v="NOS"/>
    <n v="25.69"/>
    <n v="5"/>
    <s v="PCS"/>
    <n v="116.2"/>
    <n v="23.24"/>
    <s v="EUR"/>
    <n v="9017.1200000000008"/>
    <s v="Air"/>
    <s v="******"/>
    <m/>
    <m/>
  </r>
  <r>
    <d v="2019-12-20T00:00:00"/>
    <n v="42022190"/>
    <s v="HAND BAG."/>
    <s v="******"/>
    <s v="******"/>
    <s v="Calcutta Air"/>
    <x v="15"/>
    <s v="Dhaka"/>
    <n v="576.20000000000005"/>
    <n v="116"/>
    <s v="NOS"/>
    <n v="4.97"/>
    <n v="116"/>
    <s v="PCS"/>
    <n v="580"/>
    <n v="5"/>
    <s v="USD"/>
    <n v="40449.56"/>
    <s v="Air"/>
    <s v="******"/>
    <m/>
    <m/>
  </r>
  <r>
    <d v="2019-12-19T00:00:00"/>
    <n v="42022190"/>
    <s v="COW LEATHER SHOULDER BAG SIZE 23X10X18 C MS WITH M/F BRANDED 60 H/M 40 M/M CLAIM REWARDS UNDER (MEIS)"/>
    <s v="******"/>
    <s v="******"/>
    <s v="Calcutta Air"/>
    <x v="14"/>
    <s v="Na"/>
    <n v="297.12"/>
    <n v="8"/>
    <s v="NOS"/>
    <n v="37.14"/>
    <n v="8"/>
    <s v="PCS"/>
    <n v="537.84"/>
    <n v="67.23"/>
    <s v="USD"/>
    <n v="21006.38"/>
    <s v="Air"/>
    <s v="******"/>
    <m/>
    <m/>
  </r>
  <r>
    <d v="2019-12-19T00:00:00"/>
    <n v="42022190"/>
    <s v="90% H.M.COW LEATHER HANDBAGS SIZE:33X25 CM B-NIL(WE INTEND TO CLAIM REWARDS UNDE R MEIS)"/>
    <s v="******"/>
    <s v="******"/>
    <s v="Calcutta Air"/>
    <x v="16"/>
    <s v="Melbourne"/>
    <n v="22.53"/>
    <n v="3"/>
    <s v="NOS"/>
    <n v="7.51"/>
    <n v="3"/>
    <s v="PCS"/>
    <n v="60"/>
    <n v="20"/>
    <s v="AUD"/>
    <n v="1592.81"/>
    <s v="Air"/>
    <s v="******"/>
    <m/>
    <m/>
  </r>
  <r>
    <d v="2019-12-19T00:00:00"/>
    <n v="42022190"/>
    <s v="90% H.M.COW LEATHER HANDBAGS SIZE:49X38 CM B-NIL(WE INTEND TO CLAIM REWARDS UNDE R MEIS)"/>
    <s v="******"/>
    <s v="******"/>
    <s v="Calcutta Air"/>
    <x v="16"/>
    <s v="Melbourne"/>
    <n v="129.16999999999999"/>
    <n v="4"/>
    <s v="NOS"/>
    <n v="32.29"/>
    <n v="4"/>
    <s v="PCS"/>
    <n v="215"/>
    <n v="53.75"/>
    <s v="AUD"/>
    <n v="9132.11"/>
    <s v="Air"/>
    <s v="******"/>
    <m/>
    <m/>
  </r>
  <r>
    <d v="2019-12-19T00:00:00"/>
    <n v="42022190"/>
    <s v="90% H.M.COW LEATHER HANDBAGS SIZE:37X33 CM B-NIL(WE INTEND TO CLAIM REWARDS UNDE R MEIS)"/>
    <s v="******"/>
    <s v="******"/>
    <s v="Calcutta Air"/>
    <x v="16"/>
    <s v="Melbourne"/>
    <n v="250.22"/>
    <n v="10"/>
    <s v="NOS"/>
    <n v="25.02"/>
    <n v="10"/>
    <s v="PCS"/>
    <n v="416.5"/>
    <n v="41.65"/>
    <s v="AUD"/>
    <n v="17690.82"/>
    <s v="Air"/>
    <s v="******"/>
    <m/>
    <m/>
  </r>
  <r>
    <d v="2019-12-19T00:00:00"/>
    <n v="42022190"/>
    <s v="90% H.M.COW LEATHER HANDBAGS SIZE:42X26 CM B-NIL(WE INTEND TO CLAIM REWARDS UNDE R MEIS)"/>
    <s v="******"/>
    <s v="******"/>
    <s v="Calcutta Air"/>
    <x v="16"/>
    <s v="Melbourne"/>
    <n v="18.62"/>
    <n v="1"/>
    <s v="NOS"/>
    <n v="18.62"/>
    <n v="1"/>
    <s v="PCS"/>
    <n v="22"/>
    <n v="22"/>
    <s v="AUD"/>
    <n v="1316.73"/>
    <s v="Air"/>
    <s v="******"/>
    <m/>
    <m/>
  </r>
  <r>
    <d v="2019-12-19T00:00:00"/>
    <n v="42022190"/>
    <s v="BUFF GENUINE LEATHER A4 ZIPPER FILE FOLD ER (HAND MADE MACHINE STITCHED METAL FIT TING USED)"/>
    <s v="******"/>
    <s v="******"/>
    <s v="Calcutta Air"/>
    <x v="3"/>
    <s v="Dusseldorf"/>
    <n v="3465.81"/>
    <n v="200"/>
    <s v="NOS"/>
    <n v="17.329999999999998"/>
    <n v="200"/>
    <s v="PCS"/>
    <n v="3364"/>
    <n v="16.82"/>
    <s v="EUR"/>
    <n v="245032.92"/>
    <s v="Air"/>
    <s v="******"/>
    <m/>
    <m/>
  </r>
  <r>
    <d v="2019-12-19T00:00:00"/>
    <n v="42022190"/>
    <s v="90% H.M.COW LEATHER HANDBAGS SIZE:22X22 CM B-NIL(WE INTEND TO CLAIM REWARDS UNDE R MEIS)"/>
    <s v="******"/>
    <s v="******"/>
    <s v="Calcutta Air"/>
    <x v="16"/>
    <s v="Melbourne"/>
    <n v="28.36"/>
    <n v="2"/>
    <s v="NOS"/>
    <n v="14.18"/>
    <n v="2"/>
    <s v="PCS"/>
    <n v="47.2"/>
    <n v="23.6"/>
    <s v="AUD"/>
    <n v="2004.82"/>
    <s v="Air"/>
    <s v="******"/>
    <m/>
    <m/>
  </r>
  <r>
    <d v="2019-12-19T00:00:00"/>
    <n v="42022190"/>
    <s v="90% H.M.COW LEATHER HANDBAGS SIZE:50X34 CM B-NIL(WE INTEND TO CLAIM REWARDS UNDE R MEIS)"/>
    <s v="******"/>
    <s v="******"/>
    <s v="Calcutta Air"/>
    <x v="16"/>
    <s v="Melbourne"/>
    <n v="227.09"/>
    <n v="7"/>
    <s v="NOS"/>
    <n v="32.44"/>
    <n v="7"/>
    <s v="PCS"/>
    <n v="378"/>
    <n v="54"/>
    <s v="AUD"/>
    <n v="16055.53"/>
    <s v="Air"/>
    <s v="******"/>
    <m/>
    <m/>
  </r>
  <r>
    <d v="2019-12-19T00:00:00"/>
    <n v="42022190"/>
    <s v="MINI LEATHER CROSS BODY BAG MADE OUT OF GOAT LEATHER"/>
    <s v="******"/>
    <s v="******"/>
    <s v="Madras Air"/>
    <x v="19"/>
    <s v="Cape Town"/>
    <n v="2265"/>
    <n v="151"/>
    <s v="NOS"/>
    <n v="15"/>
    <n v="151"/>
    <s v="PCS"/>
    <n v="2265"/>
    <n v="15"/>
    <s v="USD"/>
    <n v="160135.51"/>
    <s v="Air"/>
    <s v="******"/>
    <m/>
    <m/>
  </r>
  <r>
    <d v="2019-12-19T00:00:00"/>
    <n v="42022190"/>
    <s v="COW MILLED LEATHER CROSSBODY BAG HM&amp;MM B RN-ANUSCHKA SZ.9X10.5X3 INCHES WE INTEN D CLAIM REWARDS (MEIS)"/>
    <s v="******"/>
    <s v="******"/>
    <s v="Calcutta Air"/>
    <x v="1"/>
    <s v="John F Kennedy International"/>
    <n v="128.81"/>
    <n v="4"/>
    <s v="NOS"/>
    <n v="32.200000000000003"/>
    <n v="4"/>
    <s v="PCS"/>
    <n v="129"/>
    <n v="32.25"/>
    <s v="USD"/>
    <n v="9106.6299999999992"/>
    <s v="Air"/>
    <s v="******"/>
    <m/>
    <m/>
  </r>
  <r>
    <d v="2019-12-19T00:00:00"/>
    <n v="42022190"/>
    <s v="90% H.M.COW LEATHER HANDBAGS SIZE:23X25 CM B-NIL(WE INTEND TO CLAIM REWARDS UNDE R MEIS)"/>
    <s v="******"/>
    <s v="******"/>
    <s v="Calcutta Air"/>
    <x v="16"/>
    <s v="Melbourne"/>
    <n v="15.02"/>
    <n v="1"/>
    <s v="NOS"/>
    <n v="15.02"/>
    <n v="1"/>
    <s v="PCS"/>
    <n v="22"/>
    <n v="22"/>
    <s v="AUD"/>
    <n v="1061.8699999999999"/>
    <s v="Air"/>
    <s v="******"/>
    <m/>
    <m/>
  </r>
  <r>
    <d v="2019-12-19T00:00:00"/>
    <n v="42022190"/>
    <s v="90% H.M.COW LEATHER HANDBAGS SIZE:26X27 CM B-NIL(WE INTEND TO CLAIM REWARDS UNDE R MEIS)"/>
    <s v="******"/>
    <s v="******"/>
    <s v="Calcutta Air"/>
    <x v="3"/>
    <s v="Dusseldorf"/>
    <n v="814.41"/>
    <n v="40"/>
    <s v="NOS"/>
    <n v="20.36"/>
    <n v="40"/>
    <s v="PCS"/>
    <n v="796"/>
    <n v="19.899999999999999"/>
    <s v="EUR"/>
    <n v="57578.83"/>
    <s v="Air"/>
    <s v="******"/>
    <m/>
    <m/>
  </r>
  <r>
    <d v="2019-12-19T00:00:00"/>
    <n v="42022190"/>
    <s v="90% H.M.COW LEATHER HANDBAGS SIZE:36X32 CM B-NIL(WE INTEND TO CLAIM REWARDS UNDE R MEIS)"/>
    <s v="******"/>
    <s v="******"/>
    <s v="Calcutta Air"/>
    <x v="3"/>
    <s v="Dusseldorf"/>
    <n v="2128.11"/>
    <n v="80"/>
    <s v="NOS"/>
    <n v="26.6"/>
    <n v="80"/>
    <s v="PCS"/>
    <n v="2080"/>
    <n v="26"/>
    <s v="EUR"/>
    <n v="150457.26"/>
    <s v="Air"/>
    <s v="******"/>
    <m/>
    <m/>
  </r>
  <r>
    <d v="2019-12-19T00:00:00"/>
    <n v="42022190"/>
    <s v="90% H.M.COW LEATHER HANDBAGS SIZE:27X24 CM B-NIL(WE INTEND TO CLAIM REWARDS UNDE R MEIS)"/>
    <s v="******"/>
    <s v="******"/>
    <s v="Calcutta Air"/>
    <x v="3"/>
    <s v="Dusseldorf"/>
    <n v="1047.68"/>
    <n v="80"/>
    <s v="NOS"/>
    <n v="13.1"/>
    <n v="80"/>
    <s v="PCS"/>
    <n v="1500"/>
    <n v="18.75"/>
    <s v="EUR"/>
    <n v="74071.179999999993"/>
    <s v="Air"/>
    <s v="******"/>
    <m/>
    <m/>
  </r>
  <r>
    <d v="2019-12-19T00:00:00"/>
    <n v="42022190"/>
    <s v="90% H.M.COW LEATHER HANDBAGS SIZE:24X16 CM B-NIL(WE INTEND TO CLAIM REWARDS UNDE R MEIS)"/>
    <s v="******"/>
    <s v="******"/>
    <s v="Calcutta Air"/>
    <x v="3"/>
    <s v="Dusseldorf"/>
    <n v="777.58"/>
    <n v="80"/>
    <s v="NOS"/>
    <n v="9.7200000000000006"/>
    <n v="80"/>
    <s v="PCS"/>
    <n v="1500"/>
    <n v="18.75"/>
    <s v="EUR"/>
    <n v="54974.83"/>
    <s v="Air"/>
    <s v="******"/>
    <m/>
    <m/>
  </r>
  <r>
    <d v="2019-12-19T00:00:00"/>
    <n v="42022190"/>
    <s v="90% H.M.COW LEATHER HANDBAGS SIZE:26X28 CM B-NIL(WE INTEND TO CLAIM REWARDS UNDE R MEIS)"/>
    <s v="******"/>
    <s v="******"/>
    <s v="Calcutta Air"/>
    <x v="3"/>
    <s v="Dusseldorf"/>
    <n v="1375.09"/>
    <n v="80"/>
    <s v="NOS"/>
    <n v="17.190000000000001"/>
    <n v="80"/>
    <s v="PCS"/>
    <n v="1500"/>
    <n v="18.75"/>
    <s v="EUR"/>
    <n v="97218.6"/>
    <s v="Air"/>
    <s v="******"/>
    <m/>
    <m/>
  </r>
  <r>
    <d v="2019-12-19T00:00:00"/>
    <n v="42022190"/>
    <s v="90% H.M.COW LEATHER HANDBAGS SIZE:29X26 CM B-NIL(WE INTEND TO CLAIM REWARDS UNDE R MEIS)"/>
    <s v="******"/>
    <s v="******"/>
    <s v="Calcutta Air"/>
    <x v="3"/>
    <s v="Dusseldorf"/>
    <n v="1534.69"/>
    <n v="80"/>
    <s v="NOS"/>
    <n v="19.18"/>
    <n v="80"/>
    <s v="PCS"/>
    <n v="1500"/>
    <n v="18.75"/>
    <s v="EUR"/>
    <n v="108502.77"/>
    <s v="Air"/>
    <s v="******"/>
    <m/>
    <m/>
  </r>
  <r>
    <d v="2019-12-19T00:00:00"/>
    <n v="42022190"/>
    <s v="90% H.M.COW LEATHER HANDBAGS SIZE:31X25 CM B-NIL(WE INTEND TO CLAIM REWARDS UNDE R MEIS)"/>
    <s v="******"/>
    <s v="******"/>
    <s v="Calcutta Air"/>
    <x v="3"/>
    <s v="Dusseldorf"/>
    <n v="1055.8699999999999"/>
    <n v="60"/>
    <s v="NOS"/>
    <n v="17.600000000000001"/>
    <n v="60"/>
    <s v="PCS"/>
    <n v="1032"/>
    <n v="17.2"/>
    <s v="EUR"/>
    <n v="74649.91"/>
    <s v="Air"/>
    <s v="******"/>
    <m/>
    <m/>
  </r>
  <r>
    <d v="2019-12-19T00:00:00"/>
    <n v="42022190"/>
    <s v="LEATHER ARTICLES (MADE OF COW LEATHER) C"/>
    <s v="******"/>
    <s v="******"/>
    <s v="Calcutta Air"/>
    <x v="3"/>
    <s v="Hannover"/>
    <n v="1117.4000000000001"/>
    <n v="80"/>
    <s v="NOS"/>
    <n v="13.97"/>
    <n v="80"/>
    <s v="PCS"/>
    <n v="948"/>
    <n v="11.85"/>
    <s v="EUR"/>
    <n v="79000"/>
    <s v="Air"/>
    <s v="******"/>
    <m/>
    <m/>
  </r>
  <r>
    <d v="2019-12-19T00:00:00"/>
    <n v="42022190"/>
    <s v="LEATHER ARTICLES (MADE OF COW LEATHER) L"/>
    <s v="******"/>
    <s v="******"/>
    <s v="Calcutta Air"/>
    <x v="3"/>
    <s v="Hannover"/>
    <n v="1103.25"/>
    <n v="50"/>
    <s v="NOS"/>
    <n v="22.06"/>
    <n v="50"/>
    <s v="PCS"/>
    <n v="935"/>
    <n v="18.7"/>
    <s v="EUR"/>
    <n v="78000"/>
    <s v="Air"/>
    <s v="******"/>
    <m/>
    <m/>
  </r>
  <r>
    <d v="2019-12-19T00:00:00"/>
    <n v="42022190"/>
    <s v="COW STONE WASH LEATHER SHOPPING BAG(HM70 %MM30%MF2%)JUSTIFIED(38X10X40CM)MEIS"/>
    <s v="******"/>
    <s v="******"/>
    <s v="Calcutta Air"/>
    <x v="7"/>
    <s v="AMSTERDAM SCHIPHOL"/>
    <n v="335.31"/>
    <n v="15"/>
    <s v="NOS"/>
    <n v="22.35"/>
    <n v="15"/>
    <s v="PCS"/>
    <n v="370.5"/>
    <n v="24.7"/>
    <s v="EUR"/>
    <n v="23706.65"/>
    <s v="Air"/>
    <s v="******"/>
    <m/>
    <m/>
  </r>
  <r>
    <d v="2019-12-19T00:00:00"/>
    <n v="42022190"/>
    <s v="COW STONE WASH LEATHER MESSENGER BAG(HM7 0%MM30%MF2%)JUSTIFIED(25X6X18CM)MEIS"/>
    <s v="******"/>
    <s v="******"/>
    <s v="Calcutta Air"/>
    <x v="7"/>
    <s v="AMSTERDAM SCHIPHOL"/>
    <n v="1045.31"/>
    <n v="70"/>
    <s v="NOS"/>
    <n v="14.93"/>
    <n v="70"/>
    <s v="PCS"/>
    <n v="1155"/>
    <n v="16.5"/>
    <s v="EUR"/>
    <n v="73903.27"/>
    <s v="Air"/>
    <s v="******"/>
    <m/>
    <m/>
  </r>
  <r>
    <d v="2019-12-19T00:00:00"/>
    <n v="42022190"/>
    <s v="COW MILLED VT LEATHER HAND BAG (70%H/M &amp; 30% M/M)(BRAND - PRADENS SIZE: 32X24CM S) (DTLS AS PER INV) (MEIS)"/>
    <s v="******"/>
    <s v="******"/>
    <s v="Calcutta Air"/>
    <x v="6"/>
    <s v="Seville"/>
    <n v="2230.9"/>
    <n v="135"/>
    <s v="NOS"/>
    <n v="16.53"/>
    <n v="135"/>
    <s v="PCS"/>
    <n v="2254.5"/>
    <n v="16.7"/>
    <s v="EUR"/>
    <n v="157724.94"/>
    <s v="Air"/>
    <s v="******"/>
    <m/>
    <m/>
  </r>
  <r>
    <d v="2019-12-19T00:00:00"/>
    <n v="42022190"/>
    <s v="COW MILLED VT LEATHER HAND BAG (70%H/M &amp; 30% M/M)(BRAND - PRADENS SIZE: 20X23 C MS) (DTLS AS PER INV) (MEIS)"/>
    <s v="******"/>
    <s v="******"/>
    <s v="Calcutta Air"/>
    <x v="6"/>
    <s v="Seville"/>
    <n v="726.32"/>
    <n v="40"/>
    <s v="NOS"/>
    <n v="18.16"/>
    <n v="40"/>
    <s v="PCS"/>
    <n v="734"/>
    <n v="18.350000000000001"/>
    <s v="EUR"/>
    <n v="51350.67"/>
    <s v="Air"/>
    <s v="******"/>
    <m/>
    <m/>
  </r>
  <r>
    <d v="2019-12-19T00:00:00"/>
    <n v="42022190"/>
    <s v="COW STONE WASH LEATHER MESSENGER BAG(HM7 0%MM30%MF2%)JUSTIFIED(43X3X39CM)MEIS"/>
    <s v="******"/>
    <s v="******"/>
    <s v="Calcutta Air"/>
    <x v="7"/>
    <s v="AMSTERDAM SCHIPHOL"/>
    <n v="627.17999999999995"/>
    <n v="45"/>
    <s v="NOS"/>
    <n v="13.94"/>
    <n v="45"/>
    <s v="PCS"/>
    <n v="693"/>
    <n v="15.4"/>
    <s v="EUR"/>
    <n v="44341.97"/>
    <s v="Air"/>
    <s v="******"/>
    <m/>
    <m/>
  </r>
  <r>
    <d v="2019-12-19T00:00:00"/>
    <n v="42022190"/>
    <s v="BUFF HUNTER LEATHER HAND BAGS(DTLS.AS PE R INV.)WE INTEND TO CLM.REW.UND.MEIS."/>
    <s v="******"/>
    <s v="******"/>
    <s v="Calcutta Air"/>
    <x v="3"/>
    <s v="Munich"/>
    <n v="197.8"/>
    <n v="15"/>
    <s v="NOS"/>
    <n v="13.19"/>
    <n v="15"/>
    <s v="PCS"/>
    <n v="197.85"/>
    <n v="13.19"/>
    <s v="USD"/>
    <n v="13984.62"/>
    <s v="Air"/>
    <s v="******"/>
    <m/>
    <m/>
  </r>
  <r>
    <d v="2019-12-19T00:00:00"/>
    <n v="42022190"/>
    <s v="COW MILLED LEATHER CROSSBODY BAG HM&amp;MM B RN-ANUSCHKA SZ.10.5X8.5X1 INCHES WE INT END CLAIM REWARDS (MEIS)"/>
    <s v="******"/>
    <s v="******"/>
    <s v="Calcutta Air"/>
    <x v="1"/>
    <s v="John F Kennedy International"/>
    <n v="121.32"/>
    <n v="3"/>
    <s v="NOS"/>
    <n v="40.44"/>
    <n v="3"/>
    <s v="PCS"/>
    <n v="111.15"/>
    <n v="37.049999999999997"/>
    <s v="USD"/>
    <n v="8577.19"/>
    <s v="Air"/>
    <s v="******"/>
    <m/>
    <m/>
  </r>
  <r>
    <d v="2019-12-19T00:00:00"/>
    <n v="42022190"/>
    <s v="COW MILLED LEATHER HAND BAG HM&amp;MM BRN-AN USCHKA SZ.13X12X6 INCHES WE INTEND CLAI M REWARDS (MEIS)"/>
    <s v="******"/>
    <s v="******"/>
    <s v="Calcutta Air"/>
    <x v="1"/>
    <s v="John F Kennedy International"/>
    <n v="252.42"/>
    <n v="4"/>
    <s v="NOS"/>
    <n v="63.1"/>
    <n v="4"/>
    <s v="PCS"/>
    <n v="129"/>
    <n v="32.25"/>
    <s v="USD"/>
    <n v="17846.169999999998"/>
    <s v="Air"/>
    <s v="******"/>
    <m/>
    <m/>
  </r>
  <r>
    <d v="2019-12-19T00:00:00"/>
    <n v="42022190"/>
    <s v="COW FINISHED LEATHER HAND BAGS(DTLS.AS P ER INV.)WE INTEND TO CLM.REW.UND.MEIS."/>
    <s v="******"/>
    <s v="******"/>
    <s v="Calcutta Air"/>
    <x v="3"/>
    <s v="Munich"/>
    <n v="903.8"/>
    <n v="60"/>
    <s v="NOS"/>
    <n v="15.06"/>
    <n v="60"/>
    <s v="PCS"/>
    <n v="881.4"/>
    <n v="14.69"/>
    <s v="EUR"/>
    <n v="63898.58"/>
    <s v="Air"/>
    <s v="******"/>
    <m/>
    <m/>
  </r>
  <r>
    <d v="2019-12-19T00:00:00"/>
    <n v="42022190"/>
    <s v="90% H.M.COW LEATHER HANDBAGS SIZE:23X26 CM B-NIL(WE INTEND TO CLAIM REWARDS UNDE R MEIS)"/>
    <s v="******"/>
    <s v="******"/>
    <s v="Calcutta Air"/>
    <x v="16"/>
    <s v="Melbourne"/>
    <n v="37.85"/>
    <n v="3"/>
    <s v="NOS"/>
    <n v="12.62"/>
    <n v="3"/>
    <s v="PCS"/>
    <n v="60"/>
    <n v="20"/>
    <s v="AUD"/>
    <n v="2675.92"/>
    <s v="Air"/>
    <s v="******"/>
    <m/>
    <m/>
  </r>
  <r>
    <d v="2019-12-19T00:00:00"/>
    <n v="42022190"/>
    <s v="90% H.M.COW LEATHER HANDBAGS SIZE:48X28 CM B-NIL(WE INTEND TO CLAIM REWARDS UNDE R MEIS)"/>
    <s v="******"/>
    <s v="******"/>
    <s v="Calcutta Air"/>
    <x v="16"/>
    <s v="Melbourne"/>
    <n v="67.290000000000006"/>
    <n v="2"/>
    <s v="NOS"/>
    <n v="33.65"/>
    <n v="2"/>
    <s v="PCS"/>
    <n v="47.2"/>
    <n v="23.6"/>
    <s v="AUD"/>
    <n v="4757.1899999999996"/>
    <s v="Air"/>
    <s v="******"/>
    <m/>
    <m/>
  </r>
  <r>
    <d v="2019-12-19T00:00:00"/>
    <n v="42022190"/>
    <s v="COW HUNTER LEATHER SLING BAGS SIZE: 26X25 CM (DTLS. AS PER INV.) WE INTEND TO CLAIM REWARDS UNDER (MEIS)"/>
    <s v="******"/>
    <s v="******"/>
    <s v="Calcutta Air"/>
    <x v="1"/>
    <s v="Chicago Ohare Intl"/>
    <n v="750"/>
    <n v="50"/>
    <s v="NOS"/>
    <n v="15"/>
    <n v="50"/>
    <s v="PCS"/>
    <n v="750"/>
    <n v="15"/>
    <s v="USD"/>
    <n v="53025"/>
    <s v="Air"/>
    <s v="******"/>
    <m/>
    <m/>
  </r>
  <r>
    <d v="2019-12-19T00:00:00"/>
    <n v="42022190"/>
    <s v="COW MILLED LEATHER HAND BAG HM&amp;MM BRN-AN USCHKA SZ.7X7X3 INCHES WE INTEND CLAIM REWARDS (MEIS)"/>
    <s v="******"/>
    <s v="******"/>
    <s v="Calcutta Air"/>
    <x v="1"/>
    <s v="John F Kennedy International"/>
    <n v="490.56"/>
    <n v="17"/>
    <s v="NOS"/>
    <n v="28.86"/>
    <n v="17"/>
    <s v="PCS"/>
    <n v="491.3"/>
    <n v="28.9"/>
    <s v="USD"/>
    <n v="34682.839999999997"/>
    <s v="Air"/>
    <s v="******"/>
    <m/>
    <m/>
  </r>
  <r>
    <d v="2019-12-19T00:00:00"/>
    <n v="42022190"/>
    <s v="COW MILLED LEATHER HAND BAG HM&amp;MM BRN-AN USCHKA SZ.14X11X5.5 INCHES WE INTEND CL AIM REWARDS (MEIS)"/>
    <s v="******"/>
    <s v="******"/>
    <s v="Calcutta Air"/>
    <x v="1"/>
    <s v="John F Kennedy International"/>
    <n v="1025.96"/>
    <n v="25"/>
    <s v="NOS"/>
    <n v="41.04"/>
    <n v="25"/>
    <s v="PCS"/>
    <n v="1027.5"/>
    <n v="41.1"/>
    <s v="USD"/>
    <n v="72535.3"/>
    <s v="Air"/>
    <s v="******"/>
    <m/>
    <m/>
  </r>
  <r>
    <d v="2019-12-19T00:00:00"/>
    <n v="42022190"/>
    <s v="COW MILLED LEATHER CROSSBODY BAG HM&amp;MM B RN-ANUSCHKA SZ.9.5X9.5X2 INCHES WE INTE ND CLAIM REWARDS (MEIS)"/>
    <s v="******"/>
    <s v="******"/>
    <s v="Calcutta Air"/>
    <x v="1"/>
    <s v="John F Kennedy International"/>
    <n v="30.11"/>
    <n v="1"/>
    <s v="NOS"/>
    <n v="30.11"/>
    <n v="1"/>
    <s v="PCS"/>
    <n v="30.3"/>
    <n v="30.3"/>
    <s v="USD"/>
    <n v="2128.4299999999998"/>
    <s v="Air"/>
    <s v="******"/>
    <m/>
    <m/>
  </r>
  <r>
    <d v="2019-12-19T00:00:00"/>
    <n v="42022190"/>
    <s v="COW MILLED LEATHER HAND BAG HM&amp;MM BRN-AN USCHKA SZ.9.5X9.5X2 INCHES WE INTEND CL AIM REWARDS (MEIS)"/>
    <s v="******"/>
    <s v="******"/>
    <s v="Calcutta Air"/>
    <x v="1"/>
    <s v="John F Kennedy International"/>
    <n v="261.41000000000003"/>
    <n v="7"/>
    <s v="NOS"/>
    <n v="37.340000000000003"/>
    <n v="7"/>
    <s v="PCS"/>
    <n v="261.8"/>
    <n v="37.4"/>
    <s v="USD"/>
    <n v="18481.490000000002"/>
    <s v="Air"/>
    <s v="******"/>
    <m/>
    <m/>
  </r>
  <r>
    <d v="2019-12-19T00:00:00"/>
    <n v="42022190"/>
    <s v="COW LEATHER LADIES BAG DETAILS AS PER INVOICE WE INTEND TO CLAIM REWARDS UNDER (MEIS)"/>
    <s v="******"/>
    <s v="******"/>
    <s v="Calcutta Air"/>
    <x v="41"/>
    <s v="Na"/>
    <n v="1132.4000000000001"/>
    <n v="28"/>
    <s v="NOS"/>
    <n v="40.44"/>
    <n v="28"/>
    <s v="PCS"/>
    <n v="1132.32"/>
    <n v="40.44"/>
    <s v="USD"/>
    <n v="80060.679999999993"/>
    <s v="Air"/>
    <s v="******"/>
    <m/>
    <m/>
  </r>
  <r>
    <d v="2019-12-19T00:00:00"/>
    <n v="42022190"/>
    <s v="COW LEATHER POUCH BAG (DET. AS PER INV. )(WE INT. TO CLM.REW.UND. MEIS. SCH.)"/>
    <s v="******"/>
    <s v="******"/>
    <s v="Calcutta Air"/>
    <x v="14"/>
    <s v="Na"/>
    <n v="228"/>
    <n v="24"/>
    <s v="NOS"/>
    <n v="9.5"/>
    <n v="24"/>
    <s v="PCS"/>
    <n v="228"/>
    <n v="9.5"/>
    <s v="USD"/>
    <n v="16119.6"/>
    <s v="Air"/>
    <s v="******"/>
    <m/>
    <m/>
  </r>
  <r>
    <d v="2019-12-19T00:00:00"/>
    <n v="42022190"/>
    <s v="COW LEATHER DUFFLE BAG (DET. AS PER IN V.)(WE INT. TO CLM.REW.UND. MEIS. SCH.)"/>
    <s v="******"/>
    <s v="******"/>
    <s v="Calcutta Air"/>
    <x v="14"/>
    <s v="Na"/>
    <n v="138"/>
    <n v="3"/>
    <s v="NOS"/>
    <n v="46"/>
    <n v="3"/>
    <s v="PCS"/>
    <n v="138"/>
    <n v="46"/>
    <s v="USD"/>
    <n v="9756.6"/>
    <s v="Air"/>
    <s v="******"/>
    <m/>
    <m/>
  </r>
  <r>
    <d v="2019-12-19T00:00:00"/>
    <n v="42022190"/>
    <s v="SHOULDER BAG MADE IN CANVAS+COW LEATHER TRIMS(H.M&amp;M.M) ART NO J010-2949(20X6X29 CM)COL-STEEL(465).DTLS IN INV."/>
    <s v="******"/>
    <s v="******"/>
    <s v="Calcutta Air"/>
    <x v="36"/>
    <s v="Seoul"/>
    <n v="135.05000000000001"/>
    <n v="5"/>
    <s v="NOS"/>
    <n v="27.01"/>
    <n v="5"/>
    <s v="PCS"/>
    <n v="116.2"/>
    <n v="23.24"/>
    <s v="EUR"/>
    <n v="9548.31"/>
    <s v="Air"/>
    <s v="******"/>
    <m/>
    <m/>
  </r>
  <r>
    <d v="2019-12-19T00:00:00"/>
    <n v="42022190"/>
    <s v="SHOULDER BAG MADE IN CANVAS+COW LEATHER TRIMS(H.M&amp;M.M) ART NO J010-2949(20X6X29 CM)COL-BLACK(651).DTLS IN INV."/>
    <s v="******"/>
    <s v="******"/>
    <s v="Calcutta Air"/>
    <x v="36"/>
    <s v="Seoul"/>
    <n v="135.05000000000001"/>
    <n v="5"/>
    <s v="NOS"/>
    <n v="27.01"/>
    <n v="5"/>
    <s v="PCS"/>
    <n v="116.2"/>
    <n v="23.24"/>
    <s v="EUR"/>
    <n v="9548.31"/>
    <s v="Air"/>
    <s v="******"/>
    <m/>
    <m/>
  </r>
  <r>
    <d v="2019-12-19T00:00:00"/>
    <n v="42022190"/>
    <s v="COW LEATHER HANDBAGS (DET. AS PER INV.)( WE INT. TO CLM.REW.UND. MEIS. SCH.)"/>
    <s v="******"/>
    <s v="******"/>
    <s v="Calcutta Air"/>
    <x v="1"/>
    <s v="ONTARIO METROPOLIT"/>
    <n v="214.15"/>
    <n v="10"/>
    <s v="NOS"/>
    <n v="21.42"/>
    <n v="10"/>
    <s v="PCS"/>
    <n v="121"/>
    <n v="12.1"/>
    <s v="USD"/>
    <n v="15140.09"/>
    <s v="Air"/>
    <s v="******"/>
    <m/>
    <m/>
  </r>
  <r>
    <d v="2019-12-19T00:00:00"/>
    <n v="42022190"/>
    <s v="COW LEATHER CROSS BODY BAGS (DET. AS PER INV.)(WE INT. TO CLM.REW.UND. MEIS. SCH .)"/>
    <s v="******"/>
    <s v="******"/>
    <s v="Calcutta Air"/>
    <x v="1"/>
    <s v="ONTARIO METROPOLIT"/>
    <n v="469.98"/>
    <n v="30"/>
    <s v="NOS"/>
    <n v="15.67"/>
    <n v="30"/>
    <s v="PCS"/>
    <n v="470.1"/>
    <n v="15.67"/>
    <s v="USD"/>
    <n v="33227.82"/>
    <s v="Air"/>
    <s v="******"/>
    <m/>
    <m/>
  </r>
  <r>
    <d v="2019-12-19T00:00:00"/>
    <n v="42022190"/>
    <s v="COW MILLED LEATHER HAND BAG HM&amp;MM BRN-AN USCHKA SZ.7X6.5X1.5 INCHES WE INTEND CL AIM REWARDS (MEIS)"/>
    <s v="******"/>
    <s v="******"/>
    <s v="Calcutta Air"/>
    <x v="1"/>
    <s v="John F Kennedy International"/>
    <n v="438.94"/>
    <n v="14"/>
    <s v="NOS"/>
    <n v="31.35"/>
    <n v="14"/>
    <s v="PCS"/>
    <n v="439.6"/>
    <n v="31.4"/>
    <s v="USD"/>
    <n v="31033.11"/>
    <s v="Air"/>
    <s v="******"/>
    <m/>
    <m/>
  </r>
  <r>
    <d v="2019-12-19T00:00:00"/>
    <n v="42022190"/>
    <s v="COW MILLED LEATHER HAND BAG HM&amp;MM BRN-AN USCHKA SZ.7X8X3.75 INCHES WE INTEND CLA IM REWARDS (MEIS)"/>
    <s v="******"/>
    <s v="******"/>
    <s v="Calcutta Air"/>
    <x v="1"/>
    <s v="John F Kennedy International"/>
    <n v="110.98"/>
    <n v="3"/>
    <s v="NOS"/>
    <n v="36.99"/>
    <n v="3"/>
    <s v="PCS"/>
    <n v="111.15"/>
    <n v="37.049999999999997"/>
    <s v="USD"/>
    <n v="7846.5"/>
    <s v="Air"/>
    <s v="******"/>
    <m/>
    <m/>
  </r>
  <r>
    <d v="2019-12-19T00:00:00"/>
    <n v="42022190"/>
    <s v="COW MILLED LEATHER HAND BAG HM&amp;MM BRN-AN USCHKA SZ.10.5X8.5X5.25 INCHES WE INTEN D CLAIM REWARDS (MEIS)"/>
    <s v="******"/>
    <s v="******"/>
    <s v="Calcutta Air"/>
    <x v="1"/>
    <s v="John F Kennedy International"/>
    <n v="220.92"/>
    <n v="5"/>
    <s v="NOS"/>
    <n v="44.18"/>
    <n v="5"/>
    <s v="PCS"/>
    <n v="221.25"/>
    <n v="44.25"/>
    <s v="USD"/>
    <n v="15618.93"/>
    <s v="Air"/>
    <s v="******"/>
    <m/>
    <m/>
  </r>
  <r>
    <d v="2019-12-19T00:00:00"/>
    <n v="42022190"/>
    <s v="COW MILLED LEATHER HAND BAG HM&amp;MM BRN-AN USCHKA SZ.11X12X4 INCHES WE INTEND CLAI M REWARDS (MEIS)"/>
    <s v="******"/>
    <s v="******"/>
    <s v="Calcutta Air"/>
    <x v="1"/>
    <s v="John F Kennedy International"/>
    <n v="187.12"/>
    <n v="4"/>
    <s v="NOS"/>
    <n v="46.78"/>
    <n v="4"/>
    <s v="PCS"/>
    <n v="129"/>
    <n v="32.25"/>
    <s v="USD"/>
    <n v="13229.33"/>
    <s v="Air"/>
    <s v="******"/>
    <m/>
    <m/>
  </r>
  <r>
    <d v="2019-12-19T00:00:00"/>
    <n v="42022190"/>
    <s v="COW SUEDE LEATHER HAND BAGS.SIZE:28X30.5 X2.5CMS. AS PER INV. (WE INT. TO CLA. RE W. UND.&quot;MEIS&quot;)"/>
    <s v="******"/>
    <s v="******"/>
    <s v="Calcutta Air"/>
    <x v="1"/>
    <s v="New York"/>
    <n v="715.5"/>
    <n v="30"/>
    <s v="NOS"/>
    <n v="23.85"/>
    <n v="30"/>
    <s v="PCS"/>
    <n v="715.5"/>
    <n v="23.85"/>
    <s v="USD"/>
    <n v="50585.85"/>
    <s v="Air"/>
    <s v="******"/>
    <m/>
    <m/>
  </r>
  <r>
    <d v="2019-12-19T00:00:00"/>
    <n v="42022190"/>
    <s v="COW LEATHER LAPTOP BAG SIZE 26X11X30 CMS WITH M/F BRANDED 60 H/M 40 M/M CLAIM RE WARDS UNDER (MEIS)"/>
    <s v="******"/>
    <s v="******"/>
    <s v="Calcutta Air"/>
    <x v="14"/>
    <s v="Na"/>
    <n v="537.84"/>
    <n v="8"/>
    <s v="NOS"/>
    <n v="67.23"/>
    <n v="8"/>
    <s v="PCS"/>
    <n v="537.84"/>
    <n v="67.23"/>
    <s v="USD"/>
    <n v="38025.29"/>
    <s v="Air"/>
    <s v="******"/>
    <m/>
    <m/>
  </r>
  <r>
    <d v="2019-12-19T00:00:00"/>
    <n v="42022190"/>
    <s v="SHOULDER BAG MADE IN CANVAS+COW LEATHER TRIMS(H.M&amp;M.M) ART NO J010-2974(22X8X26 CM)COL- BLACK(651).DTLS IN INV."/>
    <s v="******"/>
    <s v="******"/>
    <s v="Calcutta Air"/>
    <x v="36"/>
    <s v="Seoul"/>
    <n v="127.95"/>
    <n v="5"/>
    <s v="NOS"/>
    <n v="25.59"/>
    <n v="5"/>
    <s v="PCS"/>
    <n v="116.2"/>
    <n v="23.24"/>
    <s v="EUR"/>
    <n v="9046.17"/>
    <s v="Air"/>
    <s v="******"/>
    <m/>
    <m/>
  </r>
  <r>
    <d v="2019-12-19T00:00:00"/>
    <n v="42022190"/>
    <s v="SHOULDER BAG MADE IN COW LEATHER (H.M&amp;M .M) ART NO J010-2973(20.5X6X27.5 CM)COL- CHOCOLATE TORTE(25Z).DTLS IN INV."/>
    <s v="******"/>
    <s v="******"/>
    <s v="Calcutta Air"/>
    <x v="36"/>
    <s v="Seoul"/>
    <n v="282.22000000000003"/>
    <n v="10"/>
    <s v="NOS"/>
    <n v="28.22"/>
    <n v="10"/>
    <s v="PCS"/>
    <n v="256.3"/>
    <n v="25.63"/>
    <s v="EUR"/>
    <n v="19952.96"/>
    <s v="Air"/>
    <s v="******"/>
    <m/>
    <m/>
  </r>
  <r>
    <d v="2019-12-19T00:00:00"/>
    <n v="42022190"/>
    <s v="100%COW LEATHER ACCESSORIES-CROSS BODY B AG"/>
    <s v="******"/>
    <s v="******"/>
    <s v="Madras Air"/>
    <x v="9"/>
    <s v="Paris"/>
    <n v="2138.4"/>
    <n v="20"/>
    <s v="NOS"/>
    <n v="106.92"/>
    <n v="20"/>
    <s v="PCS"/>
    <n v="2138.4"/>
    <n v="106.92"/>
    <s v="USD"/>
    <n v="151184.69"/>
    <s v="Air"/>
    <s v="******"/>
    <m/>
    <m/>
  </r>
  <r>
    <d v="2019-12-19T00:00:00"/>
    <n v="42022190"/>
    <s v="COW FINISH LEATHER HAND BAGS(DTLS.AS PER INV.)WE INTEND TO CLM.REW.UND.MEIS."/>
    <s v="******"/>
    <s v="******"/>
    <s v="Calcutta Air"/>
    <x v="3"/>
    <s v="Munich"/>
    <n v="712.66"/>
    <n v="50"/>
    <s v="NOS"/>
    <n v="14.25"/>
    <n v="50"/>
    <s v="PCS"/>
    <n v="695"/>
    <n v="13.9"/>
    <s v="EUR"/>
    <n v="50385.18"/>
    <s v="Air"/>
    <s v="******"/>
    <m/>
    <m/>
  </r>
  <r>
    <d v="2019-12-19T00:00:00"/>
    <n v="42022190"/>
    <s v="M/MADE COW LEATHER HANDBAGS. NO BRAND."/>
    <s v="******"/>
    <s v="******"/>
    <s v="Calcutta Air"/>
    <x v="5"/>
    <s v="Tokyo"/>
    <n v="2472"/>
    <n v="65"/>
    <s v="NOS"/>
    <n v="38.03"/>
    <n v="65"/>
    <s v="PCS"/>
    <n v="2471.9499999999998"/>
    <n v="38.03"/>
    <s v="USD"/>
    <n v="174770.38"/>
    <s v="Air"/>
    <s v="******"/>
    <m/>
    <m/>
  </r>
  <r>
    <d v="2019-12-19T00:00:00"/>
    <n v="42022190"/>
    <s v="COW GENUINE LEATHER PORTFOLIO BAG (HAND MADE MACHINE STITCHED METAL FITTING USED )"/>
    <s v="******"/>
    <s v="******"/>
    <s v="Calcutta Air"/>
    <x v="3"/>
    <s v="Dusseldorf"/>
    <n v="1385.3"/>
    <n v="30"/>
    <s v="NOS"/>
    <n v="46.18"/>
    <n v="30"/>
    <s v="PCS"/>
    <n v="1299.5999999999999"/>
    <n v="43.32"/>
    <s v="EUR"/>
    <n v="97940.39"/>
    <s v="Air"/>
    <s v="******"/>
    <m/>
    <m/>
  </r>
  <r>
    <d v="2019-12-19T00:00:00"/>
    <n v="42022190"/>
    <s v="COW MILLED VT LEATHER HAND BAG (70%H/M &amp; 30% M/M)(BRAND - PRADENS SIZE: 63X37 C MS) (DTLS AS PER INV) (MEIS)"/>
    <s v="******"/>
    <s v="******"/>
    <s v="Calcutta Air"/>
    <x v="6"/>
    <s v="Seville"/>
    <n v="1573.95"/>
    <n v="44"/>
    <s v="NOS"/>
    <n v="35.770000000000003"/>
    <n v="44"/>
    <s v="PCS"/>
    <n v="1590.6"/>
    <n v="36.15"/>
    <s v="EUR"/>
    <n v="111278.49"/>
    <s v="Air"/>
    <s v="******"/>
    <m/>
    <m/>
  </r>
  <r>
    <d v="2019-12-19T00:00:00"/>
    <n v="42022190"/>
    <s v="90% H.M.COW LEATHER HANDBAGS SIZE:32X25 CM B-NIL(WE INTEND TO CLAIM REWARDS UNDE R MEIS)"/>
    <s v="******"/>
    <s v="******"/>
    <s v="Calcutta Air"/>
    <x v="16"/>
    <s v="Melbourne"/>
    <n v="22.53"/>
    <n v="3"/>
    <s v="NOS"/>
    <n v="7.51"/>
    <n v="3"/>
    <s v="PCS"/>
    <n v="60"/>
    <n v="20"/>
    <s v="AUD"/>
    <n v="1592.81"/>
    <s v="Air"/>
    <s v="******"/>
    <m/>
    <m/>
  </r>
  <r>
    <d v="2019-12-19T00:00:00"/>
    <n v="42022190"/>
    <s v="90% H.M.COW LEATHER HANDBAGS SIZE:37X32 CM B-NIL(WE INTEND TO CLAIM REWARDS UNDE R MEIS)"/>
    <s v="******"/>
    <s v="******"/>
    <s v="Calcutta Air"/>
    <x v="16"/>
    <s v="Melbourne"/>
    <n v="169.42"/>
    <n v="12"/>
    <s v="NOS"/>
    <n v="14.12"/>
    <n v="12"/>
    <s v="PCS"/>
    <n v="282"/>
    <n v="23.5"/>
    <s v="AUD"/>
    <n v="11977.94"/>
    <s v="Air"/>
    <s v="******"/>
    <m/>
    <m/>
  </r>
  <r>
    <d v="2019-12-19T00:00:00"/>
    <n v="42022190"/>
    <s v="90% H.M.COW LEATHER HANDBAGS SIZE:43X36 CM B-NIL(WE INTEND TO CLAIM REWARDS UNDE R MEIS)"/>
    <s v="******"/>
    <s v="******"/>
    <s v="Calcutta Air"/>
    <x v="16"/>
    <s v="Melbourne"/>
    <n v="36.049999999999997"/>
    <n v="3"/>
    <s v="NOS"/>
    <n v="12.02"/>
    <n v="3"/>
    <s v="PCS"/>
    <n v="60"/>
    <n v="20"/>
    <s v="AUD"/>
    <n v="2548.4899999999998"/>
    <s v="Air"/>
    <s v="******"/>
    <m/>
    <m/>
  </r>
  <r>
    <d v="2019-12-19T00:00:00"/>
    <n v="42022190"/>
    <s v="90% H.M.COW LEATHER HANDBAGS SIZE:30X33 CM B-NIL(WE INTEND TO CLAIM REWARDS UNDE R MEIS)"/>
    <s v="******"/>
    <s v="******"/>
    <s v="Calcutta Air"/>
    <x v="16"/>
    <s v="Melbourne"/>
    <n v="39.049999999999997"/>
    <n v="2"/>
    <s v="NOS"/>
    <n v="19.52"/>
    <n v="2"/>
    <s v="PCS"/>
    <n v="47.2"/>
    <n v="23.6"/>
    <s v="AUD"/>
    <n v="2760.87"/>
    <s v="Air"/>
    <s v="******"/>
    <m/>
    <m/>
  </r>
  <r>
    <d v="2019-12-19T00:00:00"/>
    <n v="42022190"/>
    <s v="90% H.M.COW LEATHER HANDBAGS SIZE:54X36 CM B-NIL(WE INTEND TO CLAIM REWARDS UNDE R MEIS)"/>
    <s v="******"/>
    <s v="******"/>
    <s v="Calcutta Air"/>
    <x v="16"/>
    <s v="Melbourne"/>
    <n v="57.67"/>
    <n v="3"/>
    <s v="NOS"/>
    <n v="19.22"/>
    <n v="3"/>
    <s v="PCS"/>
    <n v="60"/>
    <n v="20"/>
    <s v="AUD"/>
    <n v="4077.6"/>
    <s v="Air"/>
    <s v="******"/>
    <m/>
    <m/>
  </r>
  <r>
    <d v="2019-12-19T00:00:00"/>
    <n v="42022190"/>
    <s v="90% H.M.COW LEATHER HANDBAGS SIZE:20X14 CM B-NIL(WE INTEND TO CLAIM REWARDS UNDE R MEIS)"/>
    <s v="******"/>
    <s v="******"/>
    <s v="Calcutta Air"/>
    <x v="16"/>
    <s v="Melbourne"/>
    <n v="264.33999999999997"/>
    <n v="22"/>
    <s v="NOS"/>
    <n v="12.02"/>
    <n v="22"/>
    <s v="PCS"/>
    <n v="440"/>
    <n v="20"/>
    <s v="AUD"/>
    <n v="18688.98"/>
    <s v="Air"/>
    <s v="******"/>
    <m/>
    <m/>
  </r>
  <r>
    <d v="2019-12-19T00:00:00"/>
    <n v="42022190"/>
    <s v="90% H.M.COW LEATHER HANDBAGS SIZE:28X28 CM B-NIL(WE INTEND TO CLAIM REWARDS UNDE R MEIS)"/>
    <s v="******"/>
    <s v="******"/>
    <s v="Calcutta Air"/>
    <x v="3"/>
    <s v="Dusseldorf"/>
    <n v="982.2"/>
    <n v="60"/>
    <s v="NOS"/>
    <n v="16.37"/>
    <n v="60"/>
    <s v="PCS"/>
    <n v="1032"/>
    <n v="17.2"/>
    <s v="EUR"/>
    <n v="69441.73"/>
    <s v="Air"/>
    <s v="******"/>
    <m/>
    <m/>
  </r>
  <r>
    <d v="2019-12-19T00:00:00"/>
    <n v="42022190"/>
    <s v="COW MILLED LEATHER HAND BAG HM&amp;MM BRN-AN USCHKA SZ.11.25X7.5X3 INCHES WE INTEND CLAIM REWARDS (MEIS)"/>
    <s v="******"/>
    <s v="******"/>
    <s v="Calcutta Air"/>
    <x v="1"/>
    <s v="John F Kennedy International"/>
    <n v="312.02999999999997"/>
    <n v="10"/>
    <s v="NOS"/>
    <n v="31.2"/>
    <n v="10"/>
    <s v="PCS"/>
    <n v="312.5"/>
    <n v="31.25"/>
    <s v="USD"/>
    <n v="22060.639999999999"/>
    <s v="Air"/>
    <s v="******"/>
    <m/>
    <m/>
  </r>
  <r>
    <d v="2019-12-19T00:00:00"/>
    <n v="42022190"/>
    <s v="COW MILLED LEATHER HAND BAG HM&amp;MM BRN-AN USCHKA SZ.9X6.75X12 INCHES WE INTEND CL AIM REWARDS (MEIS)"/>
    <s v="******"/>
    <s v="******"/>
    <s v="Calcutta Air"/>
    <x v="1"/>
    <s v="John F Kennedy International"/>
    <n v="390.16"/>
    <n v="15"/>
    <s v="NOS"/>
    <n v="26.01"/>
    <n v="15"/>
    <s v="PCS"/>
    <n v="390.75"/>
    <n v="26.05"/>
    <s v="USD"/>
    <n v="27584.57"/>
    <s v="Air"/>
    <s v="******"/>
    <m/>
    <m/>
  </r>
  <r>
    <d v="2019-12-19T00:00:00"/>
    <n v="42022190"/>
    <s v="COW MILLED LEATHER HAND BAG HM&amp;MM BRN-AN USCHKA SZ.9X6X1.5 INCHES WE INTEND CLAI M REWARDS (MEIS)"/>
    <s v="******"/>
    <s v="******"/>
    <s v="Calcutta Air"/>
    <x v="1"/>
    <s v="John F Kennedy International"/>
    <n v="140.29"/>
    <n v="5"/>
    <s v="NOS"/>
    <n v="28.06"/>
    <n v="5"/>
    <s v="PCS"/>
    <n v="221.25"/>
    <n v="44.25"/>
    <s v="USD"/>
    <n v="9918.44"/>
    <s v="Air"/>
    <s v="******"/>
    <m/>
    <m/>
  </r>
  <r>
    <d v="2019-12-19T00:00:00"/>
    <n v="42022190"/>
    <s v="COW STONE WASH LEATHER SHOULDER BAG(HM70 %MM30%MF2%)JUSTIFIED(35X10X28CM)MEIS"/>
    <s v="******"/>
    <s v="******"/>
    <s v="Calcutta Air"/>
    <x v="7"/>
    <s v="AMSTERDAM SCHIPHOL"/>
    <n v="975.39"/>
    <n v="45"/>
    <s v="NOS"/>
    <n v="21.68"/>
    <n v="45"/>
    <s v="PCS"/>
    <n v="1077.75"/>
    <n v="23.95"/>
    <s v="EUR"/>
    <n v="68960.41"/>
    <s v="Air"/>
    <s v="******"/>
    <m/>
    <m/>
  </r>
  <r>
    <d v="2019-12-19T00:00:00"/>
    <n v="42022190"/>
    <s v="COW STONE WASH LEATHER SHOPPING BAG(HM70 %MM230%MF2%)JUSTIFIED(27X7X23CM)MEIS"/>
    <s v="******"/>
    <s v="******"/>
    <s v="Calcutta Air"/>
    <x v="7"/>
    <s v="AMSTERDAM SCHIPHOL"/>
    <n v="993.27"/>
    <n v="50"/>
    <s v="NOS"/>
    <n v="19.87"/>
    <n v="50"/>
    <s v="PCS"/>
    <n v="1097.5"/>
    <n v="21.95"/>
    <s v="EUR"/>
    <n v="70224.11"/>
    <s v="Air"/>
    <s v="******"/>
    <m/>
    <m/>
  </r>
  <r>
    <d v="2019-12-19T00:00:00"/>
    <n v="42022190"/>
    <s v="COW STONE WASH LEATHER SHOPPING BAG(HM70 %MM30%MF2%)JUSTIFIED(43X11X39CM)MEIS"/>
    <s v="******"/>
    <s v="******"/>
    <s v="Calcutta Air"/>
    <x v="7"/>
    <s v="AMSTERDAM SCHIPHOL"/>
    <n v="733.07"/>
    <n v="30"/>
    <s v="NOS"/>
    <n v="24.44"/>
    <n v="30"/>
    <s v="PCS"/>
    <n v="810"/>
    <n v="27"/>
    <s v="EUR"/>
    <n v="51828.28"/>
    <s v="Air"/>
    <s v="******"/>
    <m/>
    <m/>
  </r>
  <r>
    <d v="2019-12-19T00:00:00"/>
    <n v="42022190"/>
    <s v="COW LEATHER HANDBAGS."/>
    <s v="******"/>
    <s v="******"/>
    <s v="Madras Air"/>
    <x v="5"/>
    <s v="Tokyo"/>
    <n v="19638.669999999998"/>
    <n v="693"/>
    <s v="NOS"/>
    <n v="28.34"/>
    <n v="693"/>
    <s v="PCS"/>
    <n v="19639.599999999999"/>
    <n v="28.34"/>
    <s v="USD"/>
    <n v="1388453.83"/>
    <s v="Air"/>
    <s v="******"/>
    <m/>
    <m/>
  </r>
  <r>
    <d v="2019-12-19T00:00:00"/>
    <n v="42022190"/>
    <s v="COW MILLED LEATHER CROSSBODY BAG HM&amp;MM B RN-ANUSCHKA SZ.7.75X5 INCHES WE INTEND CLAIM REWARDS (MEIS)"/>
    <s v="******"/>
    <s v="******"/>
    <s v="Calcutta Air"/>
    <x v="1"/>
    <s v="John F Kennedy International"/>
    <n v="154.77000000000001"/>
    <n v="5"/>
    <s v="NOS"/>
    <n v="30.95"/>
    <n v="5"/>
    <s v="PCS"/>
    <n v="221.25"/>
    <n v="44.25"/>
    <s v="USD"/>
    <n v="10942.04"/>
    <s v="Air"/>
    <s v="******"/>
    <m/>
    <m/>
  </r>
  <r>
    <d v="2019-12-19T00:00:00"/>
    <n v="42022190"/>
    <s v="COW SUED LEATHER HAND BAGS(DTLS.AS PER I NV.)WE INTEND TO CLM.REW.UND.MEIS."/>
    <s v="******"/>
    <s v="******"/>
    <s v="Calcutta Air"/>
    <x v="3"/>
    <s v="Munich"/>
    <n v="4384.67"/>
    <n v="461"/>
    <s v="NOS"/>
    <n v="9.51"/>
    <n v="461"/>
    <s v="PCS"/>
    <n v="4384.1099999999997"/>
    <n v="9.51"/>
    <s v="USD"/>
    <n v="309995.86"/>
    <s v="Air"/>
    <s v="******"/>
    <m/>
    <m/>
  </r>
  <r>
    <d v="2019-12-19T00:00:00"/>
    <n v="42022190"/>
    <s v="SHOULDER BAG MADE IN COW LEATHER (H.M&amp;M .M) ART NO J010-2973(20.5X6X27.5 CM)COL- BLACK(651).DTLS IN INV."/>
    <s v="******"/>
    <s v="******"/>
    <s v="Calcutta Air"/>
    <x v="36"/>
    <s v="Seoul"/>
    <n v="282.22000000000003"/>
    <n v="10"/>
    <s v="NOS"/>
    <n v="28.22"/>
    <n v="10"/>
    <s v="PCS"/>
    <n v="256.3"/>
    <n v="25.63"/>
    <s v="EUR"/>
    <n v="19952.96"/>
    <s v="Air"/>
    <s v="******"/>
    <m/>
    <m/>
  </r>
  <r>
    <d v="2019-12-19T00:00:00"/>
    <n v="42022190"/>
    <s v="SHOULDER BAG MADE IN CANVAS+COW LEATHER TRIMS(H.M&amp;M.M) ART NO J010-2974(22X8X26 CM)COL- STEEL(465).DTLS IN INV."/>
    <s v="******"/>
    <s v="******"/>
    <s v="Calcutta Air"/>
    <x v="36"/>
    <s v="Seoul"/>
    <n v="127.95"/>
    <n v="5"/>
    <s v="NOS"/>
    <n v="25.59"/>
    <n v="5"/>
    <s v="PCS"/>
    <n v="116.2"/>
    <n v="23.24"/>
    <s v="EUR"/>
    <n v="9046.17"/>
    <s v="Air"/>
    <s v="******"/>
    <m/>
    <m/>
  </r>
  <r>
    <d v="2019-12-19T00:00:00"/>
    <n v="42022190"/>
    <s v="COW LEATHER LAPTOP BAG SIZE 30X15X11 CMS WITH M/F BRANDED 60 H/M 40 M/M CLAIM RE WARDS UNDER (MEIS)"/>
    <s v="******"/>
    <s v="******"/>
    <s v="Calcutta Air"/>
    <x v="8"/>
    <s v="Copenhagen"/>
    <n v="642.80999999999995"/>
    <n v="7"/>
    <s v="NOS"/>
    <n v="91.83"/>
    <n v="7"/>
    <s v="PCS"/>
    <n v="428.54"/>
    <n v="61.22"/>
    <s v="USD"/>
    <n v="45446.720000000001"/>
    <s v="Air"/>
    <s v="******"/>
    <m/>
    <m/>
  </r>
  <r>
    <d v="2019-12-19T00:00:00"/>
    <n v="42022190"/>
    <s v="FREE TRADE SAMPLE OF COW LEATHER TOTE BA G (N.C.V. VALUE FOR CUSTOMS PURPOSE ONLY )(DET. AS PER INVOICE)"/>
    <s v="******"/>
    <s v="******"/>
    <s v="Calcutta Air"/>
    <x v="1"/>
    <s v="Chicago Ohare Intl"/>
    <n v="130"/>
    <n v="10"/>
    <s v="NOS"/>
    <n v="13"/>
    <n v="10"/>
    <s v="PCS"/>
    <n v="130"/>
    <n v="13"/>
    <s v="USD"/>
    <n v="9191"/>
    <s v="Air"/>
    <s v="******"/>
    <m/>
    <m/>
  </r>
  <r>
    <d v="2019-12-19T00:00:00"/>
    <n v="42022190"/>
    <s v="FREE TRADE SAMPLE OF GOAT LEATHER CROSSB ODY BAG(N.C.V. VALUE FOR CUSTOMS PURPOSE ONLY)(DET. AS PER INVOICE)"/>
    <s v="******"/>
    <s v="******"/>
    <s v="Calcutta Air"/>
    <x v="1"/>
    <s v="Chicago Ohare Intl"/>
    <n v="80"/>
    <n v="10"/>
    <s v="NOS"/>
    <n v="8"/>
    <n v="10"/>
    <s v="PCS"/>
    <n v="130"/>
    <n v="13"/>
    <s v="USD"/>
    <n v="5656"/>
    <s v="Air"/>
    <s v="******"/>
    <m/>
    <m/>
  </r>
  <r>
    <d v="2019-12-19T00:00:00"/>
    <n v="42022190"/>
    <s v="FREE TRADE SAMPLE OF COW LEATHER MESSENG ER BAG(N.C.V. VALUE FOR CUSTOMS PURPOSE ONLY)(DET. AS PER INVOICE)"/>
    <s v="******"/>
    <s v="******"/>
    <s v="Calcutta Air"/>
    <x v="1"/>
    <s v="Chicago Ohare Intl"/>
    <n v="280"/>
    <n v="20"/>
    <s v="NOS"/>
    <n v="14"/>
    <n v="20"/>
    <s v="PCS"/>
    <n v="280"/>
    <n v="14"/>
    <s v="USD"/>
    <n v="19796"/>
    <s v="Air"/>
    <s v="******"/>
    <m/>
    <m/>
  </r>
  <r>
    <d v="2019-12-19T00:00:00"/>
    <n v="42022190"/>
    <s v="COW MILLED VT LEATHER HAND BAG (70%H/M &amp; 30% M/M)(BRAND - PRADENS SIZE: 45X29CM S) (DTLS AS PER INV) (MEIS)"/>
    <s v="******"/>
    <s v="******"/>
    <s v="Calcutta Air"/>
    <x v="6"/>
    <s v="Seville"/>
    <n v="612.27"/>
    <n v="15"/>
    <s v="NOS"/>
    <n v="40.82"/>
    <n v="15"/>
    <s v="PCS"/>
    <n v="618.75"/>
    <n v="41.25"/>
    <s v="EUR"/>
    <n v="43287.76"/>
    <s v="Air"/>
    <s v="******"/>
    <m/>
    <m/>
  </r>
  <r>
    <d v="2019-12-19T00:00:00"/>
    <n v="42022190"/>
    <s v="COW MILLED VT LEATHER HAND BAG (70%H/M &amp; 30% M/M)(BRAND - PRADENS SIZE: 22X18 C MS) (DTLS AS PER INV) (MEIS)"/>
    <s v="******"/>
    <s v="******"/>
    <s v="Calcutta Air"/>
    <x v="6"/>
    <s v="Seville"/>
    <n v="1964.72"/>
    <n v="110"/>
    <s v="NOS"/>
    <n v="17.86"/>
    <n v="110"/>
    <s v="PCS"/>
    <n v="1985.5"/>
    <n v="18.05"/>
    <s v="EUR"/>
    <n v="138905.70000000001"/>
    <s v="Air"/>
    <s v="******"/>
    <m/>
    <m/>
  </r>
  <r>
    <d v="2019-12-19T00:00:00"/>
    <n v="42022190"/>
    <s v="COW MILLED LEATHER CROSSBODY BAG HM&amp;MM B RN-ANUSCHKA SZ.5X6X2.5 INCHES WE INTEND CLAIM REWARDS (MEIS)"/>
    <s v="******"/>
    <s v="******"/>
    <s v="Calcutta Air"/>
    <x v="1"/>
    <s v="John F Kennedy International"/>
    <n v="30.25"/>
    <n v="1"/>
    <s v="NOS"/>
    <n v="30.25"/>
    <n v="1"/>
    <s v="PCS"/>
    <n v="30.3"/>
    <n v="30.3"/>
    <s v="USD"/>
    <n v="2138.9699999999998"/>
    <s v="Air"/>
    <s v="******"/>
    <m/>
    <m/>
  </r>
  <r>
    <d v="2019-12-19T00:00:00"/>
    <n v="42022190"/>
    <s v="COW MILLED LEATHER HAND BAG HM&amp;MM BRN-AN USCHKA SZ.8X8.25X4.75 INCHES WE INTEND CLAIM REWARDS (MEIS)"/>
    <s v="******"/>
    <s v="******"/>
    <s v="Calcutta Air"/>
    <x v="1"/>
    <s v="John F Kennedy International"/>
    <n v="191.96"/>
    <n v="5"/>
    <s v="NOS"/>
    <n v="38.39"/>
    <n v="5"/>
    <s v="PCS"/>
    <n v="221.25"/>
    <n v="44.25"/>
    <s v="USD"/>
    <n v="13571.67"/>
    <s v="Air"/>
    <s v="******"/>
    <m/>
    <m/>
  </r>
  <r>
    <d v="2019-12-19T00:00:00"/>
    <n v="42022190"/>
    <s v="COW MILLED LEATHER CROSSBODY BAG HM&amp;MM B RN-ANUSCHKA SZ.13X10X4.5 INCHES WE INTE ND CLAIM REWARDS (MEIS)"/>
    <s v="******"/>
    <s v="******"/>
    <s v="Calcutta Air"/>
    <x v="1"/>
    <s v="John F Kennedy International"/>
    <n v="326.31"/>
    <n v="8"/>
    <s v="NOS"/>
    <n v="40.79"/>
    <n v="8"/>
    <s v="PCS"/>
    <n v="326.8"/>
    <n v="40.85"/>
    <s v="USD"/>
    <n v="23070.09"/>
    <s v="Air"/>
    <s v="******"/>
    <m/>
    <m/>
  </r>
  <r>
    <d v="2019-12-19T00:00:00"/>
    <n v="42022190"/>
    <s v="COW MILLED LEATHER POUCH BAG HM&amp;MM BRN-A NUSCHKA SZ.7.375X4.25 INCHES WE INTEND CLAIM REWARDS (MEIS)"/>
    <s v="******"/>
    <s v="******"/>
    <s v="Calcutta Air"/>
    <x v="1"/>
    <s v="John F Kennedy International"/>
    <n v="88.67"/>
    <n v="4"/>
    <s v="NOS"/>
    <n v="22.17"/>
    <n v="4"/>
    <s v="PCS"/>
    <n v="129"/>
    <n v="32.25"/>
    <s v="USD"/>
    <n v="6268.77"/>
    <s v="Air"/>
    <s v="******"/>
    <m/>
    <m/>
  </r>
  <r>
    <d v="2019-12-19T00:00:00"/>
    <n v="42022190"/>
    <s v="COW MILLED LEATHER HAND BAG HM&amp;MM BRN-AN USCHKA SZ.10.75X9.25X4 INCHES WE INTEND CLAIM REWARDS (MEIS)"/>
    <s v="******"/>
    <s v="******"/>
    <s v="Calcutta Air"/>
    <x v="1"/>
    <s v="John F Kennedy International"/>
    <n v="402.15"/>
    <n v="9"/>
    <s v="NOS"/>
    <n v="44.68"/>
    <n v="9"/>
    <s v="PCS"/>
    <n v="402.75"/>
    <n v="44.75"/>
    <s v="USD"/>
    <n v="28431.72"/>
    <s v="Air"/>
    <s v="******"/>
    <m/>
    <m/>
  </r>
  <r>
    <d v="2019-12-19T00:00:00"/>
    <n v="42022190"/>
    <s v="LEATHER ARTICLES (MADE OF COW LEATHER)LA"/>
    <s v="******"/>
    <s v="******"/>
    <s v="Calcutta Air"/>
    <x v="3"/>
    <s v="Hannover"/>
    <n v="1103.25"/>
    <n v="50"/>
    <s v="NOS"/>
    <n v="22.06"/>
    <n v="50"/>
    <s v="PCS"/>
    <n v="935"/>
    <n v="18.7"/>
    <s v="EUR"/>
    <n v="78000"/>
    <s v="Air"/>
    <s v="******"/>
    <m/>
    <m/>
  </r>
  <r>
    <d v="2019-12-19T00:00:00"/>
    <n v="42022190"/>
    <s v="LEATHER ARTICLES (MADE OF COW LEATHER) S"/>
    <s v="******"/>
    <s v="******"/>
    <s v="Calcutta Air"/>
    <x v="3"/>
    <s v="Hannover"/>
    <n v="1159.83"/>
    <n v="80"/>
    <s v="NOS"/>
    <n v="14.5"/>
    <n v="80"/>
    <s v="PCS"/>
    <n v="976.8"/>
    <n v="12.21"/>
    <s v="EUR"/>
    <n v="82000"/>
    <s v="Air"/>
    <s v="******"/>
    <m/>
    <m/>
  </r>
  <r>
    <d v="2019-12-19T00:00:00"/>
    <n v="42022190"/>
    <s v="90% H.M.COW LEATHER HANDBAGS SIZE:26X20 CM B-NIL(WE INTEND TO CLAIM REWARDS UNDE R MEIS)"/>
    <s v="******"/>
    <s v="******"/>
    <s v="Calcutta Air"/>
    <x v="16"/>
    <s v="Melbourne"/>
    <n v="13.22"/>
    <n v="1"/>
    <s v="NOS"/>
    <n v="13.22"/>
    <n v="1"/>
    <s v="PCS"/>
    <n v="22"/>
    <n v="22"/>
    <s v="AUD"/>
    <n v="934.45"/>
    <s v="Air"/>
    <s v="******"/>
    <m/>
    <m/>
  </r>
  <r>
    <d v="2019-12-19T00:00:00"/>
    <n v="42022190"/>
    <s v="90% H.M.COW LEATHER HANDBAGS SIZE:36X27 CM B-NIL(WE INTEND TO CLAIM REWARDS UNDE R MEIS)"/>
    <s v="******"/>
    <s v="******"/>
    <s v="Calcutta Air"/>
    <x v="16"/>
    <s v="Melbourne"/>
    <n v="234.3"/>
    <n v="13"/>
    <s v="NOS"/>
    <n v="18.02"/>
    <n v="13"/>
    <s v="PCS"/>
    <n v="390"/>
    <n v="30"/>
    <s v="AUD"/>
    <n v="16565.23"/>
    <s v="Air"/>
    <s v="******"/>
    <m/>
    <m/>
  </r>
  <r>
    <d v="2019-12-19T00:00:00"/>
    <n v="42022190"/>
    <s v="90% H.M.COW LEATHER HANDBAGS SIZE:24X15 CM B-NIL(WE INTEND TO CLAIM REWARDS UNDE R MEIS)"/>
    <s v="******"/>
    <s v="******"/>
    <s v="Calcutta Air"/>
    <x v="16"/>
    <s v="Melbourne"/>
    <n v="28.84"/>
    <n v="3"/>
    <s v="NOS"/>
    <n v="9.61"/>
    <n v="3"/>
    <s v="PCS"/>
    <n v="60"/>
    <n v="20"/>
    <s v="AUD"/>
    <n v="2038.79"/>
    <s v="Air"/>
    <s v="******"/>
    <m/>
    <m/>
  </r>
  <r>
    <d v="2019-12-19T00:00:00"/>
    <n v="42022190"/>
    <s v="BUFF GENUINE LEATHER PORTFOLIO BAG (HAND MADE MACHINE STITCHED METAL FITTING USE D)"/>
    <s v="******"/>
    <s v="******"/>
    <s v="Calcutta Air"/>
    <x v="3"/>
    <s v="Dusseldorf"/>
    <n v="10690.24"/>
    <n v="210"/>
    <s v="NOS"/>
    <n v="50.91"/>
    <n v="210"/>
    <s v="PCS"/>
    <n v="10691.1"/>
    <n v="50.91"/>
    <s v="USD"/>
    <n v="755800.25"/>
    <s v="Air"/>
    <s v="******"/>
    <m/>
    <m/>
  </r>
  <r>
    <d v="2019-12-19T00:00:00"/>
    <n v="42022190"/>
    <s v="BUFF GENUINE LEATHER A4 FILE FOLDER (HAN D MADE MACHINE STITCHED METAL FITTING US ED)"/>
    <s v="******"/>
    <s v="******"/>
    <s v="Calcutta Air"/>
    <x v="3"/>
    <s v="Dusseldorf"/>
    <n v="876.76"/>
    <n v="50"/>
    <s v="NOS"/>
    <n v="17.54"/>
    <n v="50"/>
    <s v="PCS"/>
    <n v="851"/>
    <n v="17.02"/>
    <s v="EUR"/>
    <n v="61986.74"/>
    <s v="Air"/>
    <s v="******"/>
    <m/>
    <m/>
  </r>
  <r>
    <d v="2019-12-19T00:00:00"/>
    <n v="42022190"/>
    <s v="COW GENUINE LEATHER A4 ZIPPER FILE FOLDE R (HAND MADE MACHINE STITCHED METAL FITT ING USED)"/>
    <s v="******"/>
    <s v="******"/>
    <s v="Calcutta Air"/>
    <x v="3"/>
    <s v="Dusseldorf"/>
    <n v="866.45"/>
    <n v="50"/>
    <s v="NOS"/>
    <n v="17.329999999999998"/>
    <n v="50"/>
    <s v="PCS"/>
    <n v="851"/>
    <n v="17.02"/>
    <s v="EUR"/>
    <n v="61258.28"/>
    <s v="Air"/>
    <s v="******"/>
    <m/>
    <m/>
  </r>
  <r>
    <d v="2019-12-19T00:00:00"/>
    <n v="42022190"/>
    <s v="COW LEATHER HAND BAG DETAILS AS PER INVOICE WE INTEND TO CLAIM REWARDS UNDER (MEIS)"/>
    <s v="******"/>
    <s v="******"/>
    <s v="Calcutta Air"/>
    <x v="2"/>
    <s v="STANSTED AIRPORT"/>
    <n v="16997.62"/>
    <n v="710"/>
    <s v="NOS"/>
    <n v="23.94"/>
    <n v="710"/>
    <s v="PCS"/>
    <n v="16997.400000000001"/>
    <n v="23.94"/>
    <s v="USD"/>
    <n v="1201731.4099999999"/>
    <s v="Air"/>
    <s v="******"/>
    <m/>
    <m/>
  </r>
  <r>
    <d v="2019-12-19T00:00:00"/>
    <n v="42022190"/>
    <s v="90% H.M.COW LEATHER HANDBAGS SIZE:51X25 CM B-NIL(WE INTEND TO CLAIM REWARDS UNDE R MEIS)"/>
    <s v="******"/>
    <s v="******"/>
    <s v="Calcutta Air"/>
    <x v="16"/>
    <s v="Melbourne"/>
    <n v="69.69"/>
    <n v="2"/>
    <s v="NOS"/>
    <n v="34.840000000000003"/>
    <n v="2"/>
    <s v="PCS"/>
    <n v="47.2"/>
    <n v="23.6"/>
    <s v="AUD"/>
    <n v="4927.09"/>
    <s v="Air"/>
    <s v="******"/>
    <m/>
    <m/>
  </r>
  <r>
    <d v="2019-12-19T00:00:00"/>
    <n v="42022190"/>
    <s v="90% H.M.COW LEATHER HANDBAGS SIZE:44X32 CM B-NIL(WE INTEND TO CLAIM REWARDS UNDE R MEIS)"/>
    <s v="******"/>
    <s v="******"/>
    <s v="Calcutta Air"/>
    <x v="3"/>
    <s v="Dusseldorf"/>
    <n v="1465.12"/>
    <n v="80"/>
    <s v="NOS"/>
    <n v="18.309999999999999"/>
    <n v="80"/>
    <s v="PCS"/>
    <n v="1500"/>
    <n v="18.75"/>
    <s v="EUR"/>
    <n v="103584.05"/>
    <s v="Air"/>
    <s v="******"/>
    <m/>
    <m/>
  </r>
  <r>
    <d v="2019-12-19T00:00:00"/>
    <n v="42022190"/>
    <s v="90% H.M.COW LEATHER HANDBAGS SIZE:31X27 CM B-NIL(WE INTEND TO CLAIM REWARDS UNDE R MEIS)"/>
    <s v="******"/>
    <s v="******"/>
    <s v="Calcutta Air"/>
    <x v="3"/>
    <s v="Dusseldorf"/>
    <n v="1657.47"/>
    <n v="80"/>
    <s v="NOS"/>
    <n v="20.72"/>
    <n v="80"/>
    <s v="PCS"/>
    <n v="1500"/>
    <n v="18.75"/>
    <s v="EUR"/>
    <n v="117183.11"/>
    <s v="Air"/>
    <s v="******"/>
    <m/>
    <m/>
  </r>
  <r>
    <d v="2019-12-19T00:00:00"/>
    <n v="42022190"/>
    <s v="COW LEATHER BACKPACK SIZE 26X11X30 CMS W ITH M/F BRANDED 60 H/M 40 M/M CLAIM REWA RDS UNDER (MEIS)"/>
    <s v="******"/>
    <s v="******"/>
    <s v="Calcutta Air"/>
    <x v="14"/>
    <s v="Na"/>
    <n v="536.24"/>
    <n v="8"/>
    <s v="NOS"/>
    <n v="67.03"/>
    <n v="8"/>
    <s v="PCS"/>
    <n v="537.84"/>
    <n v="67.23"/>
    <s v="USD"/>
    <n v="37912.17"/>
    <s v="Air"/>
    <s v="******"/>
    <m/>
    <m/>
  </r>
  <r>
    <d v="2019-12-18T00:00:00"/>
    <n v="42022190"/>
    <s v="COW LEATHER FINISHED SHOPPER BAG SIZE: 38X37 CM (DEC.AS PER INV.) WE INTEND TO CLAIM REWARDS UNDER (MEIS)"/>
    <s v="******"/>
    <s v="******"/>
    <s v="Calcutta Air"/>
    <x v="16"/>
    <s v="Sydeny"/>
    <n v="43.08"/>
    <n v="5"/>
    <s v="NOS"/>
    <n v="8.6199999999999992"/>
    <n v="5"/>
    <s v="PCS"/>
    <n v="70"/>
    <n v="14"/>
    <s v="AUD"/>
    <n v="3045.62"/>
    <s v="Air"/>
    <s v="******"/>
    <m/>
    <m/>
  </r>
  <r>
    <d v="2019-12-18T00:00:00"/>
    <n v="42022190"/>
    <s v="COW LEATHER MENS HAND BAG WE INTEND TO C LAIM REWADS UNDER MEIS"/>
    <s v="******"/>
    <s v="******"/>
    <s v="Calcutta Air"/>
    <x v="7"/>
    <s v="AMSTERDAM SCHIPHOL"/>
    <n v="3838.54"/>
    <n v="92"/>
    <s v="NOS"/>
    <n v="41.72"/>
    <n v="92"/>
    <s v="PCS"/>
    <n v="3838.24"/>
    <n v="41.72"/>
    <s v="USD"/>
    <n v="271385.09000000003"/>
    <s v="Air"/>
    <s v="******"/>
    <m/>
    <m/>
  </r>
  <r>
    <d v="2019-12-18T00:00:00"/>
    <n v="42022190"/>
    <s v="COW LEATHER SHOULDER BAG(WE INTEND TO CL AIM REWARDS UNDER &quot;MEIS&quot;)(DET. AS PER IN V.)"/>
    <s v="******"/>
    <s v="******"/>
    <s v="Calcutta Air"/>
    <x v="16"/>
    <s v="Sydeny"/>
    <n v="83.25"/>
    <n v="6"/>
    <s v="NOS"/>
    <n v="13.88"/>
    <n v="6"/>
    <s v="PCS"/>
    <n v="123"/>
    <n v="20.5"/>
    <s v="AUD"/>
    <n v="5885.55"/>
    <s v="Air"/>
    <s v="******"/>
    <m/>
    <m/>
  </r>
  <r>
    <d v="2019-12-18T00:00:00"/>
    <n v="42022190"/>
    <s v="COW NAPPA LEATHER SLING BAGS:OTHER DETAI LS AS PER INVOICE)We Intend to claim rew ards under merchandise exports from Indi"/>
    <s v="******"/>
    <s v="******"/>
    <s v="Calcutta Air"/>
    <x v="13"/>
    <s v="Taipei"/>
    <n v="228.8"/>
    <n v="5"/>
    <s v="NOS"/>
    <n v="45.76"/>
    <n v="5"/>
    <s v="PCS"/>
    <n v="228.8"/>
    <n v="45.76"/>
    <s v="USD"/>
    <n v="16176.16"/>
    <s v="Air"/>
    <s v="******"/>
    <m/>
    <m/>
  </r>
  <r>
    <d v="2019-12-18T00:00:00"/>
    <n v="42022190"/>
    <s v="90% M.M.COW LEATHER HANDBAG SIZE:55X45X1 0 CM B-NIL(WE INTEND TO CLAIM REWARDS UN DER MEIS)"/>
    <s v="******"/>
    <s v="******"/>
    <s v="Calcutta Air"/>
    <x v="10"/>
    <s v="Stockholm"/>
    <n v="780.7"/>
    <n v="20"/>
    <s v="NOS"/>
    <n v="39.04"/>
    <n v="20"/>
    <s v="PCS"/>
    <n v="709"/>
    <n v="35.450000000000003"/>
    <s v="EUR"/>
    <n v="55195.63"/>
    <s v="Air"/>
    <s v="******"/>
    <m/>
    <m/>
  </r>
  <r>
    <d v="2019-12-18T00:00:00"/>
    <n v="42022190"/>
    <s v="COW NAPPA LEATHER SHOULDER BAGS:OTHER DE TAILS AS PER INVOICE)We Intend to claim rewards under merchandise exports from I"/>
    <s v="******"/>
    <s v="******"/>
    <s v="Calcutta Air"/>
    <x v="13"/>
    <s v="Taipei"/>
    <n v="35"/>
    <n v="1"/>
    <s v="NOS"/>
    <n v="35"/>
    <n v="1"/>
    <s v="PCS"/>
    <n v="44.9"/>
    <n v="44.9"/>
    <s v="USD"/>
    <n v="2474.5"/>
    <s v="Air"/>
    <s v="******"/>
    <m/>
    <m/>
  </r>
  <r>
    <d v="2019-12-18T00:00:00"/>
    <n v="42022190"/>
    <s v="COW NAPPA LEATHER CROSSBODY BAGS:OTHER D ETAILS AS PER INVOICE)We Intend to claim rewards under merchandise exports from"/>
    <s v="******"/>
    <s v="******"/>
    <s v="Calcutta Air"/>
    <x v="13"/>
    <s v="Taipei"/>
    <n v="140"/>
    <n v="4"/>
    <s v="NOS"/>
    <n v="35"/>
    <n v="4"/>
    <s v="PCS"/>
    <n v="140"/>
    <n v="35"/>
    <s v="USD"/>
    <n v="9898"/>
    <s v="Air"/>
    <s v="******"/>
    <m/>
    <m/>
  </r>
  <r>
    <d v="2019-12-18T00:00:00"/>
    <n v="42022190"/>
    <s v="COW LEATHER HAND BAG WE INTEND TO CLAIM REWADS UNDER MEIS"/>
    <s v="******"/>
    <s v="******"/>
    <s v="Calcutta Air"/>
    <x v="7"/>
    <s v="AMSTERDAM SCHIPHOL"/>
    <n v="35.340000000000003"/>
    <n v="1"/>
    <s v="NOS"/>
    <n v="35.340000000000003"/>
    <n v="1"/>
    <s v="PCS"/>
    <n v="32.090000000000003"/>
    <n v="32.090000000000003"/>
    <s v="EUR"/>
    <n v="2498.21"/>
    <s v="Air"/>
    <s v="******"/>
    <m/>
    <m/>
  </r>
  <r>
    <d v="2019-12-18T00:00:00"/>
    <n v="42022190"/>
    <s v="COW NAPPA LEATHER BAGUETTE BAGS:OTHER DE TAILS AS PER INVOICE)We Intend to claim rewards under merchandise exports from I"/>
    <s v="******"/>
    <s v="******"/>
    <s v="Calcutta Air"/>
    <x v="13"/>
    <s v="Taipei"/>
    <n v="70"/>
    <n v="2"/>
    <s v="NOS"/>
    <n v="35"/>
    <n v="2"/>
    <s v="PCS"/>
    <n v="70"/>
    <n v="35"/>
    <s v="USD"/>
    <n v="4949"/>
    <s v="Air"/>
    <s v="******"/>
    <m/>
    <m/>
  </r>
  <r>
    <d v="2019-12-18T00:00:00"/>
    <n v="42022190"/>
    <s v="100%LEATHER GOODS- FULLY STITCHED READY TO USE LADIES LEATHER BAGS MADE OF COW N APA -WE INTD TO CLAIM REWD UNDER-MEIS"/>
    <s v="******"/>
    <s v="******"/>
    <s v="Madras Air"/>
    <x v="19"/>
    <s v="Cape Town"/>
    <n v="8016"/>
    <n v="300"/>
    <s v="NOS"/>
    <n v="26.72"/>
    <n v="300"/>
    <s v="PCS"/>
    <n v="8016"/>
    <n v="26.72"/>
    <s v="USD"/>
    <n v="566731.19999999995"/>
    <s v="Air"/>
    <s v="******"/>
    <m/>
    <m/>
  </r>
  <r>
    <d v="2019-12-18T00:00:00"/>
    <n v="42022190"/>
    <s v="COW NAPPA LEATHER HAND BAGS:OTHER DETAIL S AS PER INVOICE)We Intend to claim rewa rds under merchandise exports from India"/>
    <s v="******"/>
    <s v="******"/>
    <s v="Calcutta Air"/>
    <x v="13"/>
    <s v="Taipei"/>
    <n v="169.6"/>
    <n v="4"/>
    <s v="NOS"/>
    <n v="42.4"/>
    <n v="4"/>
    <s v="PCS"/>
    <n v="140"/>
    <n v="35"/>
    <s v="USD"/>
    <n v="11990.72"/>
    <s v="Air"/>
    <s v="******"/>
    <m/>
    <m/>
  </r>
  <r>
    <d v="2019-12-18T00:00:00"/>
    <n v="42022190"/>
    <s v="COW LEATHER HANDBAGS."/>
    <s v="******"/>
    <s v="******"/>
    <s v="Madras Air"/>
    <x v="7"/>
    <s v="AMSTERDAM SCHIPHOL"/>
    <n v="534.91999999999996"/>
    <n v="30"/>
    <s v="NOS"/>
    <n v="17.829999999999998"/>
    <n v="30"/>
    <s v="PCS"/>
    <n v="534.9"/>
    <n v="17.829999999999998"/>
    <s v="USD"/>
    <n v="37819.160000000003"/>
    <s v="Air"/>
    <s v="******"/>
    <m/>
    <m/>
  </r>
  <r>
    <d v="2019-12-18T00:00:00"/>
    <n v="42022190"/>
    <s v="COW LEATHER HANDBAGS."/>
    <s v="******"/>
    <s v="******"/>
    <s v="Madras Air"/>
    <x v="7"/>
    <s v="AMSTERDAM SCHIPHOL"/>
    <n v="1143.07"/>
    <n v="59"/>
    <s v="NOS"/>
    <n v="19.37"/>
    <n v="59"/>
    <s v="PCS"/>
    <n v="1142.83"/>
    <n v="19.37"/>
    <s v="USD"/>
    <n v="80815.039999999994"/>
    <s v="Air"/>
    <s v="******"/>
    <m/>
    <m/>
  </r>
  <r>
    <d v="2019-12-18T00:00:00"/>
    <n v="42022190"/>
    <s v="COW LEATHER HANDBAGS."/>
    <s v="******"/>
    <s v="******"/>
    <s v="Madras Air"/>
    <x v="35"/>
    <s v="Padang"/>
    <n v="2834.56"/>
    <n v="135"/>
    <s v="NOS"/>
    <n v="21"/>
    <n v="135"/>
    <s v="PCS"/>
    <n v="2835"/>
    <n v="21"/>
    <s v="USD"/>
    <n v="200403.39"/>
    <s v="Air"/>
    <s v="******"/>
    <m/>
    <m/>
  </r>
  <r>
    <d v="2019-12-18T00:00:00"/>
    <n v="42022190"/>
    <s v="COW LEATHER HANDBAG BRAND-FRANCHETTIBOND (WE INT. TO CLAIM REW.UND. MEIS. SCH.) ( DET. AS PER INVOICE)"/>
    <s v="******"/>
    <s v="******"/>
    <s v="Calcutta Air"/>
    <x v="2"/>
    <s v="London"/>
    <n v="407.21"/>
    <n v="34"/>
    <s v="NOS"/>
    <n v="11.98"/>
    <n v="34"/>
    <s v="PCS"/>
    <n v="407.32"/>
    <n v="11.98"/>
    <s v="USD"/>
    <n v="28789.45"/>
    <s v="Air"/>
    <s v="******"/>
    <m/>
    <m/>
  </r>
  <r>
    <d v="2019-12-18T00:00:00"/>
    <n v="42022190"/>
    <s v="COW LEATHER FINISHED FOLIO BAG SIZE: 39X31 CM (DEC.AS PER INV.) WE INTEND TO CLAIM REWARDS UNDER (MEIS)"/>
    <s v="******"/>
    <s v="******"/>
    <s v="Calcutta Air"/>
    <x v="16"/>
    <s v="Sydeny"/>
    <n v="43.08"/>
    <n v="2"/>
    <s v="NOS"/>
    <n v="21.54"/>
    <n v="2"/>
    <s v="PCS"/>
    <n v="70"/>
    <n v="35"/>
    <s v="AUD"/>
    <n v="3045.62"/>
    <s v="Air"/>
    <s v="******"/>
    <m/>
    <m/>
  </r>
  <r>
    <d v="2019-12-18T00:00:00"/>
    <n v="42022190"/>
    <s v="COW LEATHER HANDBAG-HAND &amp; MACH.MADE-BR- ADAX."/>
    <s v="******"/>
    <s v="******"/>
    <s v="Calcutta Air"/>
    <x v="8"/>
    <s v="Copenhagen"/>
    <n v="14584.72"/>
    <n v="536"/>
    <s v="NOS"/>
    <n v="27.21"/>
    <n v="536"/>
    <s v="PCS"/>
    <n v="14584.6"/>
    <n v="27.21"/>
    <s v="USD"/>
    <n v="1031139.61"/>
    <s v="Air"/>
    <s v="******"/>
    <m/>
    <m/>
  </r>
  <r>
    <d v="2019-12-18T00:00:00"/>
    <n v="42022190"/>
    <s v="COW NAPPA LEATHER SHOPPER TOTE BAGS:OTHE R DETAILS AS PER INVOICE)We Intend to cl aim rewards under merchandise exports fr"/>
    <s v="******"/>
    <s v="******"/>
    <s v="Calcutta Air"/>
    <x v="13"/>
    <s v="Taipei"/>
    <n v="35"/>
    <n v="1"/>
    <s v="NOS"/>
    <n v="35"/>
    <n v="1"/>
    <s v="PCS"/>
    <n v="44.9"/>
    <n v="44.9"/>
    <s v="USD"/>
    <n v="2474.5"/>
    <s v="Air"/>
    <s v="******"/>
    <m/>
    <m/>
  </r>
  <r>
    <d v="2019-12-18T00:00:00"/>
    <n v="42022190"/>
    <s v="COW LEATHER HANDBAGS."/>
    <s v="******"/>
    <s v="******"/>
    <s v="Madras Air"/>
    <x v="7"/>
    <s v="AMSTERDAM SCHIPHOL"/>
    <n v="5024"/>
    <n v="148"/>
    <s v="NOS"/>
    <n v="33.950000000000003"/>
    <n v="148"/>
    <s v="PCS"/>
    <n v="5024.6000000000004"/>
    <n v="33.950000000000003"/>
    <s v="USD"/>
    <n v="355196.8"/>
    <s v="Air"/>
    <s v="******"/>
    <m/>
    <m/>
  </r>
  <r>
    <d v="2019-12-18T00:00:00"/>
    <n v="42022190"/>
    <s v="COW NAPPA LEATHER HOBO BAGS:OTHER DETAIL S AS PER INVOICE)We Intend to claim rewa rds under merchandise exports from India"/>
    <s v="******"/>
    <s v="******"/>
    <s v="Calcutta Air"/>
    <x v="13"/>
    <s v="Taipei"/>
    <n v="35"/>
    <n v="1"/>
    <s v="NOS"/>
    <n v="35"/>
    <n v="1"/>
    <s v="PCS"/>
    <n v="44.9"/>
    <n v="44.9"/>
    <s v="USD"/>
    <n v="2474.5"/>
    <s v="Air"/>
    <s v="******"/>
    <m/>
    <m/>
  </r>
  <r>
    <d v="2019-12-18T00:00:00"/>
    <n v="42022190"/>
    <s v="COW HUNTER LEATHER EXECUTIVE FILE FOLDER SIZE: 36X26 CM (DTLS.AS PER INV.) WE INTEND TO CLAIM REWARDS UNDER (MEIS)"/>
    <s v="******"/>
    <s v="******"/>
    <s v="Calcutta Air"/>
    <x v="1"/>
    <s v="Chicago Ohare Intl"/>
    <n v="750"/>
    <n v="100"/>
    <s v="NOS"/>
    <n v="7.5"/>
    <n v="100"/>
    <s v="PCS"/>
    <n v="750"/>
    <n v="7.5"/>
    <s v="USD"/>
    <n v="53025"/>
    <s v="Air"/>
    <s v="******"/>
    <m/>
    <m/>
  </r>
  <r>
    <d v="2019-12-18T00:00:00"/>
    <n v="42022190"/>
    <s v="COW LEATHER FINISHED LADIES SHOULDER BAG SIZE: 30X32 CM (DEC.AS PER INV.) WE INTEND TO CLAIM REWARDS UNDER (MEIS)"/>
    <s v="******"/>
    <s v="******"/>
    <s v="Calcutta Air"/>
    <x v="16"/>
    <s v="Sydeny"/>
    <n v="61.54"/>
    <n v="5"/>
    <s v="NOS"/>
    <n v="12.31"/>
    <n v="5"/>
    <s v="PCS"/>
    <n v="70"/>
    <n v="14"/>
    <s v="AUD"/>
    <n v="4350.8900000000003"/>
    <s v="Air"/>
    <s v="******"/>
    <m/>
    <m/>
  </r>
  <r>
    <d v="2019-12-17T00:00:00"/>
    <n v="42022190"/>
    <s v="BUFF CALF LEATHER BUM BAG BRAND-&quot;BELSAC 1ST ONE TO NOTICE&quot; WITH METAL ALLOY FIT TINGS -WE INTEND TO CLAIM REWARDS UNDER"/>
    <s v="******"/>
    <s v="******"/>
    <s v="Calcutta Air"/>
    <x v="8"/>
    <s v="Billund"/>
    <n v="12883.24"/>
    <n v="1100"/>
    <s v="NOS"/>
    <n v="11.71"/>
    <n v="1100"/>
    <s v="PCS"/>
    <n v="12881"/>
    <n v="11.71"/>
    <s v="USD"/>
    <n v="910845"/>
    <s v="Air"/>
    <s v="******"/>
    <m/>
    <m/>
  </r>
  <r>
    <d v="2019-12-17T00:00:00"/>
    <n v="42022190"/>
    <s v="HAND+MACH.MADE COW LEATHER HANDBAGS . BR AND: U/B. SIZE: 37.00 X 27.00 X 14.50 C MS. WE INT. TO CLM. RWRDS. UND. MEIS."/>
    <s v="******"/>
    <s v="******"/>
    <s v="Calcutta Air"/>
    <x v="31"/>
    <s v="Mexico City"/>
    <n v="4752"/>
    <n v="108"/>
    <s v="NOS"/>
    <n v="44"/>
    <n v="108"/>
    <s v="PCS"/>
    <n v="4752"/>
    <n v="44"/>
    <s v="USD"/>
    <n v="335966.39"/>
    <s v="Air"/>
    <s v="******"/>
    <m/>
    <m/>
  </r>
  <r>
    <d v="2019-12-17T00:00:00"/>
    <n v="42022190"/>
    <s v="COW LEATHER BODY BAG .BRAND:PIQUADRO. AS PER INV.(WE INT. TO CLA. REW.UND. MEIS&quot; &quot;)"/>
    <s v="******"/>
    <s v="******"/>
    <s v="Calcutta Air"/>
    <x v="12"/>
    <s v="Milano"/>
    <n v="544.73"/>
    <n v="18"/>
    <s v="NOS"/>
    <n v="30.26"/>
    <n v="18"/>
    <s v="PCS"/>
    <n v="544.67999999999995"/>
    <n v="30.26"/>
    <s v="USD"/>
    <n v="38512.379999999997"/>
    <s v="Air"/>
    <s v="******"/>
    <m/>
    <m/>
  </r>
  <r>
    <d v="2019-12-17T00:00:00"/>
    <n v="42022190"/>
    <s v="COW LEATHER BODYBAG .BRAND:PIQUADRO. AS PER INV.(WE INT. TO CLA. REW.UND. MEIS&quot;&quot;&quot; )"/>
    <s v="******"/>
    <s v="******"/>
    <s v="Calcutta Air"/>
    <x v="12"/>
    <s v="Milano"/>
    <n v="208.71"/>
    <n v="6"/>
    <s v="NOS"/>
    <n v="34.79"/>
    <n v="6"/>
    <s v="PCS"/>
    <n v="208.68"/>
    <n v="34.78"/>
    <s v="USD"/>
    <n v="14755.74"/>
    <s v="Air"/>
    <s v="******"/>
    <m/>
    <m/>
  </r>
  <r>
    <d v="2019-12-17T00:00:00"/>
    <n v="42022190"/>
    <s v="COW HUNTER LEATHER LADIES BAGS SIZE: 41X34 CM (DTLS. AS PER INV.) WE INTEND TO CLAIM REWARDS UNDER (MEIS)"/>
    <s v="******"/>
    <s v="******"/>
    <s v="Calcutta Air"/>
    <x v="1"/>
    <s v="Chicago Ohare Intl"/>
    <n v="750"/>
    <n v="100"/>
    <s v="NOS"/>
    <n v="7.5"/>
    <n v="100"/>
    <s v="PCS"/>
    <n v="750"/>
    <n v="7.5"/>
    <s v="USD"/>
    <n v="53025"/>
    <s v="Air"/>
    <s v="******"/>
    <m/>
    <m/>
  </r>
  <r>
    <d v="2019-12-17T00:00:00"/>
    <n v="42022190"/>
    <s v="COW DUBLIN LEATHER BAGS SIZE: 28.5X38X14 CMS (DEC.AS PER INV.) WE INTEND TO CLAIM REWARDS UNDER (MEIS)"/>
    <s v="******"/>
    <s v="******"/>
    <s v="Calcutta Air"/>
    <x v="12"/>
    <s v="Milano"/>
    <n v="214.45"/>
    <n v="5"/>
    <s v="NOS"/>
    <n v="42.89"/>
    <n v="5"/>
    <s v="PCS"/>
    <n v="134.75"/>
    <n v="26.95"/>
    <s v="EUR"/>
    <n v="15161.28"/>
    <s v="Air"/>
    <s v="******"/>
    <m/>
    <m/>
  </r>
  <r>
    <d v="2019-12-17T00:00:00"/>
    <n v="42022190"/>
    <s v="COW LEATHER LADIES MESSENGER BAG SIZE: 2X30X42 CM (DTLS. AS PER INV.) WE INTEND TO CLAIM REWARDS UNDER (MEIS)"/>
    <s v="******"/>
    <s v="******"/>
    <s v="Calcutta Air"/>
    <x v="16"/>
    <s v="Sydeny"/>
    <n v="126.9"/>
    <n v="6"/>
    <s v="NOS"/>
    <n v="21.15"/>
    <n v="6"/>
    <s v="PCS"/>
    <n v="210"/>
    <n v="35"/>
    <s v="AUD"/>
    <n v="8971.81"/>
    <s v="Air"/>
    <s v="******"/>
    <m/>
    <m/>
  </r>
  <r>
    <d v="2019-12-17T00:00:00"/>
    <n v="42022190"/>
    <s v="COW LEATHER LADIES SHOULDER BAG SIZE: 2X31X49 CM (DTLS. AS PER INV.) WE INTEND TO CLAIM REWARDS UNDER (MEIS)"/>
    <s v="******"/>
    <s v="******"/>
    <s v="Calcutta Air"/>
    <x v="16"/>
    <s v="Sydeny"/>
    <n v="145.03"/>
    <n v="12"/>
    <s v="NOS"/>
    <n v="12.09"/>
    <n v="12"/>
    <s v="PCS"/>
    <n v="240"/>
    <n v="20"/>
    <s v="AUD"/>
    <n v="10253.49"/>
    <s v="Air"/>
    <s v="******"/>
    <m/>
    <m/>
  </r>
  <r>
    <d v="2019-12-17T00:00:00"/>
    <n v="42022190"/>
    <s v="BUFF LEATHER MESSENGER BAG (DTLS AS PER INV)WE INTND TO CLM MEIS"/>
    <s v="******"/>
    <s v="******"/>
    <s v="Calcutta Air"/>
    <x v="3"/>
    <s v="Frankfurt"/>
    <n v="6513.24"/>
    <n v="212"/>
    <s v="NOS"/>
    <n v="30.72"/>
    <n v="212"/>
    <s v="PCS"/>
    <n v="6512.64"/>
    <n v="30.72"/>
    <s v="USD"/>
    <n v="460485.91"/>
    <s v="Air"/>
    <s v="******"/>
    <m/>
    <m/>
  </r>
  <r>
    <d v="2019-12-17T00:00:00"/>
    <n v="42022190"/>
    <s v="BUFF LEATHER WASH BAG (DTLS AS PER INV)W E INTND TO CLM MEIS"/>
    <s v="******"/>
    <s v="******"/>
    <s v="Calcutta Air"/>
    <x v="3"/>
    <s v="Frankfurt"/>
    <n v="1077.6600000000001"/>
    <n v="86"/>
    <s v="NOS"/>
    <n v="12.53"/>
    <n v="86"/>
    <s v="PCS"/>
    <n v="1077.58"/>
    <n v="12.53"/>
    <s v="USD"/>
    <n v="76190.23"/>
    <s v="Air"/>
    <s v="******"/>
    <m/>
    <m/>
  </r>
  <r>
    <d v="2019-12-17T00:00:00"/>
    <n v="42022190"/>
    <s v="COW LEATHER HANDBAGS."/>
    <s v="******"/>
    <s v="******"/>
    <s v="Madras Air"/>
    <x v="7"/>
    <s v="AMSTERDAM SCHIPHOL"/>
    <n v="9172.43"/>
    <n v="340"/>
    <s v="NOS"/>
    <n v="26.98"/>
    <n v="340"/>
    <s v="PCS"/>
    <n v="9173.2000000000007"/>
    <n v="26.98"/>
    <s v="USD"/>
    <n v="648490.5"/>
    <s v="Air"/>
    <s v="******"/>
    <m/>
    <m/>
  </r>
  <r>
    <d v="2019-12-17T00:00:00"/>
    <n v="42022190"/>
    <s v="100% LEATHR GOODS FULLY STITCHED READY T O USE LADIES LEAHER GOODS - GOAT NAPPA P DM LEATHER (LADIES BAG)"/>
    <s v="******"/>
    <s v="******"/>
    <s v="Madras Air"/>
    <x v="1"/>
    <s v="John F Kennedy International"/>
    <n v="3519.47"/>
    <n v="113"/>
    <s v="NOS"/>
    <n v="31.15"/>
    <n v="113"/>
    <s v="PCS"/>
    <n v="3519.95"/>
    <n v="31.15"/>
    <s v="USD"/>
    <n v="248826.68"/>
    <s v="Air"/>
    <s v="******"/>
    <m/>
    <m/>
  </r>
  <r>
    <d v="2019-12-17T00:00:00"/>
    <n v="42022190"/>
    <s v="COW LEATHER HANDBAGS DETL&quot; AS PER INVOI CE &quot;WE INTEND TO CLAIM REWARDS UNDER ME IS&quot;"/>
    <s v="******"/>
    <s v="******"/>
    <s v="Calcutta Air"/>
    <x v="9"/>
    <s v="Paris"/>
    <n v="319.44"/>
    <n v="6"/>
    <s v="NOS"/>
    <n v="53.24"/>
    <n v="6"/>
    <s v="PCS"/>
    <n v="319.44"/>
    <n v="53.24"/>
    <s v="USD"/>
    <n v="22584.29"/>
    <s v="Air"/>
    <s v="******"/>
    <m/>
    <m/>
  </r>
  <r>
    <d v="2019-12-17T00:00:00"/>
    <n v="42022190"/>
    <s v="COW LEATHER BAG(DTLS AS PER INV.)WE INTD TO CLM REW UND MEIS."/>
    <s v="******"/>
    <s v="******"/>
    <s v="Calcutta Air"/>
    <x v="5"/>
    <s v="Tokyo"/>
    <n v="29129.95"/>
    <n v="783"/>
    <s v="NOS"/>
    <n v="37.200000000000003"/>
    <n v="783"/>
    <s v="PCS"/>
    <n v="29479.9"/>
    <n v="37.65"/>
    <s v="USD"/>
    <n v="2059487.47"/>
    <s v="Air"/>
    <s v="******"/>
    <m/>
    <m/>
  </r>
  <r>
    <d v="2019-12-17T00:00:00"/>
    <n v="42022190"/>
    <s v="COW NAPPA LEATHER HANDBAG MACHINE MADE B RAND CROSS WITH1%METAL FITTINGS(AS PER I NV.)WE INTEND TO CLAIM REW.UNDER MEIS"/>
    <s v="******"/>
    <s v="******"/>
    <s v="Calcutta Air"/>
    <x v="17"/>
    <s v="jeddah"/>
    <n v="624.76"/>
    <n v="40"/>
    <s v="NOS"/>
    <n v="15.62"/>
    <n v="40"/>
    <s v="PCS"/>
    <n v="606"/>
    <n v="15.15"/>
    <s v="USD"/>
    <n v="44170.67"/>
    <s v="Air"/>
    <s v="******"/>
    <m/>
    <m/>
  </r>
  <r>
    <d v="2019-12-17T00:00:00"/>
    <n v="42022190"/>
    <s v="COW LEATHER POUCH BAG .BRAND:PIQUADRO. A S PER INV.(WE INT. TO CLA. REW.UND. &quot;MEI S&quot;)"/>
    <s v="******"/>
    <s v="******"/>
    <s v="Calcutta Air"/>
    <x v="12"/>
    <s v="Milano"/>
    <n v="176.9"/>
    <n v="7"/>
    <s v="NOS"/>
    <n v="25.27"/>
    <n v="7"/>
    <s v="PCS"/>
    <n v="176.89"/>
    <n v="25.27"/>
    <s v="USD"/>
    <n v="12506.55"/>
    <s v="Air"/>
    <s v="******"/>
    <m/>
    <m/>
  </r>
  <r>
    <d v="2019-12-17T00:00:00"/>
    <n v="42022190"/>
    <s v="HAND+MACH.MADE COW LEATHER HANDBAGS . BR AND: U/B. SIZE:26.00 X 14.60 X 2.50 CMS . WE INT. TO CLM. RWRDS. UND. MEIS."/>
    <s v="******"/>
    <s v="******"/>
    <s v="Calcutta Air"/>
    <x v="31"/>
    <s v="Mexico City"/>
    <n v="1782"/>
    <n v="55"/>
    <s v="NOS"/>
    <n v="32.4"/>
    <n v="55"/>
    <s v="PCS"/>
    <n v="1397"/>
    <n v="25.4"/>
    <s v="USD"/>
    <n v="125987.41"/>
    <s v="Air"/>
    <s v="******"/>
    <m/>
    <m/>
  </r>
  <r>
    <d v="2019-12-17T00:00:00"/>
    <n v="42022190"/>
    <s v="HAND+MACH.MADE COW LEATHER HANDBAGS . BR AND: U/B. SIZE: 15.30 X 20.00 X 3.00 C MS. WE INT. TO CLM. RWRDS. UND. MEIS."/>
    <s v="******"/>
    <s v="******"/>
    <s v="Calcutta Air"/>
    <x v="31"/>
    <s v="Mexico City"/>
    <n v="1397"/>
    <n v="55"/>
    <s v="NOS"/>
    <n v="25.4"/>
    <n v="55"/>
    <s v="PCS"/>
    <n v="1397"/>
    <n v="25.4"/>
    <s v="USD"/>
    <n v="98767.91"/>
    <s v="Air"/>
    <s v="******"/>
    <m/>
    <m/>
  </r>
  <r>
    <d v="2019-12-17T00:00:00"/>
    <n v="42022190"/>
    <s v="COW DUBLIN LEATHER BAGS SIZE: 31X30X4.5 CMS (DEC.AS PER INV.) WE INTEND TO CLAIM REWARDS UNDER (MEIS)"/>
    <s v="******"/>
    <s v="******"/>
    <s v="Calcutta Air"/>
    <x v="12"/>
    <s v="Milano"/>
    <n v="186.92"/>
    <n v="5"/>
    <s v="NOS"/>
    <n v="37.380000000000003"/>
    <n v="5"/>
    <s v="PCS"/>
    <n v="134.75"/>
    <n v="26.95"/>
    <s v="EUR"/>
    <n v="13215.03"/>
    <s v="Air"/>
    <s v="******"/>
    <m/>
    <m/>
  </r>
  <r>
    <d v="2019-12-17T00:00:00"/>
    <n v="42022190"/>
    <s v="COW DUBLIN LEATHER BAGS SIZE: 22X23X3 CMS (DEC.AS PER INV.) WE INTEND TO CLAIM REWARDS UNDER (MEIS)"/>
    <s v="******"/>
    <s v="******"/>
    <s v="Calcutta Air"/>
    <x v="12"/>
    <s v="Milano"/>
    <n v="148.38"/>
    <n v="5"/>
    <s v="NOS"/>
    <n v="29.68"/>
    <n v="5"/>
    <s v="PCS"/>
    <n v="134.75"/>
    <n v="26.95"/>
    <s v="EUR"/>
    <n v="10490.28"/>
    <s v="Air"/>
    <s v="******"/>
    <m/>
    <m/>
  </r>
  <r>
    <d v="2019-12-17T00:00:00"/>
    <n v="42022190"/>
    <s v="COW LEATHER PORTFOLIO .BRAND:PIQUADRO. A S PER INV.(WE INT. TO CLA. REW.UND. &quot;MEI S&quot;)"/>
    <s v="******"/>
    <s v="******"/>
    <s v="Calcutta Air"/>
    <x v="12"/>
    <s v="Milano"/>
    <n v="165.17"/>
    <n v="6"/>
    <s v="NOS"/>
    <n v="27.53"/>
    <n v="6"/>
    <s v="PCS"/>
    <n v="165.18"/>
    <n v="27.53"/>
    <s v="USD"/>
    <n v="11677.5"/>
    <s v="Air"/>
    <s v="******"/>
    <m/>
    <m/>
  </r>
  <r>
    <d v="2019-12-17T00:00:00"/>
    <n v="42022190"/>
    <s v="GOAT LEATHER HAND BAGS(DTLS AS PER INV) WE INTND TO CLM MEIS"/>
    <s v="******"/>
    <s v="******"/>
    <s v="Calcutta Air"/>
    <x v="24"/>
    <s v="Prague Ruzyne"/>
    <n v="2205.52"/>
    <n v="250"/>
    <s v="NOS"/>
    <n v="8.82"/>
    <n v="250"/>
    <s v="PCS"/>
    <n v="2200"/>
    <n v="8.8000000000000007"/>
    <s v="EUR"/>
    <n v="155930.42000000001"/>
    <s v="Air"/>
    <s v="******"/>
    <m/>
    <m/>
  </r>
  <r>
    <d v="2019-12-17T00:00:00"/>
    <n v="42022190"/>
    <s v="80% H.M.COW LEATHER HANDBAGS SIZE:30X24X 8 CM B-NIL(WE INTEND TO CLAIM REWARDS UN DER MEIS)"/>
    <s v="******"/>
    <s v="******"/>
    <s v="Calcutta Air"/>
    <x v="3"/>
    <s v="Nürnberg"/>
    <n v="113.3"/>
    <n v="4"/>
    <s v="NOS"/>
    <n v="28.32"/>
    <n v="4"/>
    <s v="PCS"/>
    <n v="113.32"/>
    <n v="28.33"/>
    <s v="USD"/>
    <n v="8010.55"/>
    <s v="Air"/>
    <s v="******"/>
    <m/>
    <m/>
  </r>
  <r>
    <d v="2019-12-17T00:00:00"/>
    <n v="42022190"/>
    <s v="80% H.M.COW LEATHER HANDBAGS SIZE:34X26X 12 CM B-NIL(WE INTEND TO CLAIM REWARDS U NDER MEIS)"/>
    <s v="******"/>
    <s v="******"/>
    <s v="Calcutta Air"/>
    <x v="3"/>
    <s v="Nürnberg"/>
    <n v="2035.3"/>
    <n v="50"/>
    <s v="NOS"/>
    <n v="40.71"/>
    <n v="50"/>
    <s v="PCS"/>
    <n v="1108"/>
    <n v="22.16"/>
    <s v="EUR"/>
    <n v="143895.60999999999"/>
    <s v="Air"/>
    <s v="******"/>
    <m/>
    <m/>
  </r>
  <r>
    <d v="2019-12-17T00:00:00"/>
    <n v="42022190"/>
    <s v="80% H.M.COW LEATHER HANDBAGS SIZE:35X27X 9 CM B-NIL(WE INTEND TO CLAIM REWARDS UN DER MEIS)"/>
    <s v="******"/>
    <s v="******"/>
    <s v="Calcutta Air"/>
    <x v="3"/>
    <s v="Nürnberg"/>
    <n v="1474.1"/>
    <n v="50"/>
    <s v="NOS"/>
    <n v="29.48"/>
    <n v="50"/>
    <s v="PCS"/>
    <n v="1108"/>
    <n v="22.16"/>
    <s v="EUR"/>
    <n v="104218.77"/>
    <s v="Air"/>
    <s v="******"/>
    <m/>
    <m/>
  </r>
  <r>
    <d v="2019-12-17T00:00:00"/>
    <n v="42022190"/>
    <s v="80% H.M.COW LEATHER HANDBAGS SIZE:40X40X 15 CM B-NIL(WE INTEND TO CLAIM REWARDS U NDER MEIS)"/>
    <s v="******"/>
    <s v="******"/>
    <s v="Calcutta Air"/>
    <x v="3"/>
    <s v="Nürnberg"/>
    <n v="1202.73"/>
    <n v="50"/>
    <s v="NOS"/>
    <n v="24.05"/>
    <n v="50"/>
    <s v="PCS"/>
    <n v="1108"/>
    <n v="22.16"/>
    <s v="EUR"/>
    <n v="85032.74"/>
    <s v="Air"/>
    <s v="******"/>
    <m/>
    <m/>
  </r>
  <r>
    <d v="2019-12-17T00:00:00"/>
    <n v="42022190"/>
    <s v="COW LEATHER DUFFEL BAG (DET. AS PER INV. )(WE INT. TO CLM.REW.UND. MEIS. SCH.)"/>
    <s v="******"/>
    <s v="******"/>
    <s v="Calcutta Air"/>
    <x v="16"/>
    <s v="Sydeny"/>
    <n v="338.4"/>
    <n v="20"/>
    <s v="NOS"/>
    <n v="16.920000000000002"/>
    <n v="20"/>
    <s v="PCS"/>
    <n v="500"/>
    <n v="25"/>
    <s v="AUD"/>
    <n v="23925"/>
    <s v="Air"/>
    <s v="******"/>
    <m/>
    <m/>
  </r>
  <r>
    <d v="2019-12-17T00:00:00"/>
    <n v="42022190"/>
    <s v="COW HIDE LEATHER HAND BAG SIZE: 23X26 CM (DEC.AS PER INV.) WE INTEND TO CLAIM REWARDS UNDER (MEIS)"/>
    <s v="******"/>
    <s v="******"/>
    <s v="Calcutta Air"/>
    <x v="4"/>
    <s v="Zurich"/>
    <n v="11.55"/>
    <n v="1"/>
    <s v="NOS"/>
    <n v="11.55"/>
    <n v="1"/>
    <s v="PCS"/>
    <n v="12"/>
    <n v="12"/>
    <s v="CHF"/>
    <n v="816.8"/>
    <s v="Air"/>
    <s v="******"/>
    <m/>
    <m/>
  </r>
  <r>
    <d v="2019-12-17T00:00:00"/>
    <n v="42022190"/>
    <s v="COW HIDE LEATHER HAIRON BALLY BAG SIZE: 13X40 CM (DEC.AS PER INV.) WE INTEND TO CLAIM REWARDS UNDER (MEIS)"/>
    <s v="******"/>
    <s v="******"/>
    <s v="Calcutta Air"/>
    <x v="4"/>
    <s v="Zurich"/>
    <n v="75.819999999999993"/>
    <n v="5"/>
    <s v="NOS"/>
    <n v="15.16"/>
    <n v="5"/>
    <s v="PCS"/>
    <n v="78.75"/>
    <n v="15.75"/>
    <s v="CHF"/>
    <n v="5360.22"/>
    <s v="Air"/>
    <s v="******"/>
    <m/>
    <m/>
  </r>
  <r>
    <d v="2019-12-17T00:00:00"/>
    <n v="42022190"/>
    <s v="COW LEATHER LADIES LUGGAGE OVERNIGHT BAG SIZE: 22X36X60 CM (DTLS. AS PER INV.) WE INTEND TO CLAIM REWARDS UNDER (MEIS)"/>
    <s v="******"/>
    <s v="******"/>
    <s v="Calcutta Air"/>
    <x v="16"/>
    <s v="Sydeny"/>
    <n v="407.89"/>
    <n v="15"/>
    <s v="NOS"/>
    <n v="27.19"/>
    <n v="15"/>
    <s v="PCS"/>
    <n v="675"/>
    <n v="45"/>
    <s v="AUD"/>
    <n v="28837.95"/>
    <s v="Air"/>
    <s v="******"/>
    <m/>
    <m/>
  </r>
  <r>
    <d v="2019-12-17T00:00:00"/>
    <n v="42022190"/>
    <s v="HAND+MACH.MADE COW LEATHER HANDBAGS . BR AND: U/B. SIZE: 26.00 X 19.00 X 11.00 C MS. WE INT. TO CLM. RWRDS. UND. MEIS."/>
    <s v="******"/>
    <s v="******"/>
    <s v="Calcutta Air"/>
    <x v="31"/>
    <s v="Mexico City"/>
    <n v="4620"/>
    <n v="110"/>
    <s v="NOS"/>
    <n v="42"/>
    <n v="110"/>
    <s v="PCS"/>
    <n v="4620"/>
    <n v="42"/>
    <s v="USD"/>
    <n v="326633.99"/>
    <s v="Air"/>
    <s v="******"/>
    <m/>
    <m/>
  </r>
  <r>
    <d v="2019-12-17T00:00:00"/>
    <n v="42022190"/>
    <s v="TOTE BAG M/OF COW LEATHER SIZE: 44.5X33X 16 CM DETAILS AS PER INVOICE"/>
    <s v="******"/>
    <s v="******"/>
    <s v="Calcutta Air"/>
    <x v="26"/>
    <s v="Auckland"/>
    <n v="169.94"/>
    <n v="5"/>
    <s v="NOS"/>
    <n v="33.99"/>
    <n v="5"/>
    <s v="PCS"/>
    <n v="12015"/>
    <n v="2403"/>
    <s v="INR"/>
    <n v="12015"/>
    <s v="Air"/>
    <s v="******"/>
    <m/>
    <m/>
  </r>
  <r>
    <d v="2019-12-17T00:00:00"/>
    <n v="42022190"/>
    <s v="80% H.M.COW LEATHER HANDBAGS SIZE:28X25X 10 CM B-NIL(WE INTEND TO CLAIM REWARDS U NDER MEIS)"/>
    <s v="******"/>
    <s v="******"/>
    <s v="Calcutta Air"/>
    <x v="3"/>
    <s v="Nürnberg"/>
    <n v="1426.34"/>
    <n v="100"/>
    <s v="NOS"/>
    <n v="14.26"/>
    <n v="100"/>
    <s v="PCS"/>
    <n v="1314"/>
    <n v="13.14"/>
    <s v="EUR"/>
    <n v="100841.99"/>
    <s v="Air"/>
    <s v="******"/>
    <m/>
    <m/>
  </r>
  <r>
    <d v="2019-12-17T00:00:00"/>
    <n v="42022190"/>
    <s v="80% H.M.GOAT LEATHER HANDBAGS SIZE:27X30 X11 CM B-NIL(WE INTEND TO CLAIM REWARDS UNDER MEIS)"/>
    <s v="******"/>
    <s v="******"/>
    <s v="Calcutta Air"/>
    <x v="3"/>
    <s v="Nürnberg"/>
    <n v="105.84"/>
    <n v="3"/>
    <s v="NOS"/>
    <n v="35.28"/>
    <n v="3"/>
    <s v="PCS"/>
    <n v="97.5"/>
    <n v="32.5"/>
    <s v="EUR"/>
    <n v="7482.57"/>
    <s v="Air"/>
    <s v="******"/>
    <m/>
    <m/>
  </r>
  <r>
    <d v="2019-12-17T00:00:00"/>
    <n v="42022190"/>
    <s v="H/MADE COW NAPPA LEATHER SMALL HANDBAG BRAND ADAPELL."/>
    <s v="******"/>
    <s v="******"/>
    <s v="Calcutta Air"/>
    <x v="6"/>
    <s v="Barcelona"/>
    <n v="3934.83"/>
    <n v="825"/>
    <s v="NOS"/>
    <n v="4.7699999999999996"/>
    <n v="825"/>
    <s v="PCS"/>
    <n v="3935.25"/>
    <n v="4.7699999999999996"/>
    <s v="USD"/>
    <n v="278192.5"/>
    <s v="Air"/>
    <s v="******"/>
    <m/>
    <m/>
  </r>
  <r>
    <d v="2019-12-17T00:00:00"/>
    <n v="42022190"/>
    <s v="COW LEATHER HAND BAG(DTLS AS PER INV)WE INTND TO CLM MEIS"/>
    <s v="******"/>
    <s v="******"/>
    <s v="Calcutta Air"/>
    <x v="24"/>
    <s v="Prague Ruzyne"/>
    <n v="5086.43"/>
    <n v="540"/>
    <s v="NOS"/>
    <n v="9.42"/>
    <n v="540"/>
    <s v="PCS"/>
    <n v="5086.8"/>
    <n v="9.42"/>
    <s v="USD"/>
    <n v="359610.65"/>
    <s v="Air"/>
    <s v="******"/>
    <m/>
    <m/>
  </r>
  <r>
    <d v="2019-12-17T00:00:00"/>
    <n v="42022190"/>
    <s v="BUFF LEATHER MESSENGER BAG (DTLS AS PER INV)WE INTND TO CLM MEIS"/>
    <s v="******"/>
    <s v="******"/>
    <s v="Calcutta Air"/>
    <x v="3"/>
    <s v="Frankfurt"/>
    <n v="3199.01"/>
    <n v="120"/>
    <s v="NOS"/>
    <n v="26.66"/>
    <n v="120"/>
    <s v="PCS"/>
    <n v="3199.2"/>
    <n v="26.66"/>
    <s v="USD"/>
    <n v="226169.83"/>
    <s v="Air"/>
    <s v="******"/>
    <m/>
    <m/>
  </r>
  <r>
    <d v="2019-12-17T00:00:00"/>
    <n v="42022190"/>
    <s v="100% COW LEATHER WORK BAG ( DETAILS AS P ER INV. ) ( WE INTEND TO CLAIM REWARDS U NDER MEIS )"/>
    <s v="******"/>
    <s v="******"/>
    <s v="Calcutta Air"/>
    <x v="14"/>
    <s v="Na"/>
    <n v="15045.84"/>
    <n v="347"/>
    <s v="NOS"/>
    <n v="43.36"/>
    <n v="347"/>
    <s v="PCS"/>
    <n v="16430.5"/>
    <n v="47.35"/>
    <s v="USD"/>
    <n v="1063740.82"/>
    <s v="Air"/>
    <s v="******"/>
    <m/>
    <m/>
  </r>
  <r>
    <d v="2019-12-16T00:00:00"/>
    <n v="42022190"/>
    <s v="COW LEATHER HANDBAGS."/>
    <s v="******"/>
    <s v="******"/>
    <s v="Madras Air"/>
    <x v="1"/>
    <s v="ATLANTA HARTSFIELD"/>
    <n v="54931"/>
    <n v="1642"/>
    <s v="NOS"/>
    <n v="33.450000000000003"/>
    <n v="1642"/>
    <s v="PCS"/>
    <n v="54924.9"/>
    <n v="33.450000000000003"/>
    <s v="USD"/>
    <n v="3883621.7"/>
    <s v="Air"/>
    <s v="******"/>
    <m/>
    <m/>
  </r>
  <r>
    <d v="2019-12-16T00:00:00"/>
    <n v="42022190"/>
    <s v="COW LEATHER BUM BAGS):OTHER DETAILS AS PER INVOICE)We Intend to claim rewards u nder merchandise exports from India sche"/>
    <s v="******"/>
    <s v="******"/>
    <s v="Calcutta Air"/>
    <x v="7"/>
    <s v="AMSTERDAM SCHIPHOL"/>
    <n v="2402.23"/>
    <n v="192"/>
    <s v="NOS"/>
    <n v="12.51"/>
    <n v="192"/>
    <s v="PCS"/>
    <n v="2401.92"/>
    <n v="12.51"/>
    <s v="USD"/>
    <n v="169837.47"/>
    <s v="Air"/>
    <s v="******"/>
    <m/>
    <m/>
  </r>
  <r>
    <d v="2019-12-16T00:00:00"/>
    <n v="42022190"/>
    <s v="COW PRINT LEATHER HAND BAG STY# 91726 SIZ(CM) 29X24X8 BRAND-SUNSA MACHINE MA DE CLM REWARD U/S MEIS"/>
    <s v="******"/>
    <s v="******"/>
    <s v="Calcutta Air"/>
    <x v="3"/>
    <s v="Nürnberg"/>
    <n v="307.5"/>
    <n v="25"/>
    <s v="NOS"/>
    <n v="12.3"/>
    <n v="25"/>
    <s v="PCS"/>
    <n v="307.5"/>
    <n v="12.3"/>
    <s v="USD"/>
    <n v="21740.25"/>
    <s v="Air"/>
    <s v="******"/>
    <m/>
    <m/>
  </r>
  <r>
    <d v="2019-12-16T00:00:00"/>
    <n v="42022190"/>
    <s v="HAND+MACH.MADE COW LEATHER BAGS. BRAND: U/B. SIZE: 36X28X10 CMS. WE INT. TO CLM. RWRDS UND. MEIS."/>
    <s v="******"/>
    <s v="******"/>
    <s v="Calcutta Air"/>
    <x v="23"/>
    <s v="Warsaw"/>
    <n v="493.02"/>
    <n v="57"/>
    <s v="NOS"/>
    <n v="8.65"/>
    <n v="57"/>
    <s v="PCS"/>
    <n v="579.12"/>
    <n v="10.16"/>
    <s v="EUR"/>
    <n v="34856.800000000003"/>
    <s v="Air"/>
    <s v="******"/>
    <m/>
    <m/>
  </r>
  <r>
    <d v="2019-12-16T00:00:00"/>
    <n v="42022190"/>
    <s v="COW LEATHER BUM BAGS):OTHER DETAILS AS P ER INVOICE)We Intend to claim rewards un der merchandise exports from India schem"/>
    <s v="******"/>
    <s v="******"/>
    <s v="Calcutta Air"/>
    <x v="7"/>
    <s v="AMSTERDAM SCHIPHOL"/>
    <n v="5790.19"/>
    <n v="408"/>
    <s v="NOS"/>
    <n v="14.19"/>
    <n v="408"/>
    <s v="PCS"/>
    <n v="5789.52"/>
    <n v="14.19"/>
    <s v="USD"/>
    <n v="409366.44"/>
    <s v="Air"/>
    <s v="******"/>
    <m/>
    <m/>
  </r>
  <r>
    <d v="2019-12-16T00:00:00"/>
    <n v="42022190"/>
    <s v="COW LEATHER BAGS (BRAND-PAUL &amp; TAYLOR)FR EE TRADE SAMPLE (NO COMMERCIAL VALUE) DT LS.AS PER INV."/>
    <s v="******"/>
    <s v="******"/>
    <s v="Calcutta Air"/>
    <x v="1"/>
    <s v="ATLANTA HARTSFIELD"/>
    <n v="21.06"/>
    <n v="3"/>
    <s v="NOS"/>
    <n v="7.02"/>
    <n v="3"/>
    <s v="PCS"/>
    <n v="24"/>
    <n v="8"/>
    <s v="USD"/>
    <n v="1489.07"/>
    <s v="Air"/>
    <s v="******"/>
    <m/>
    <m/>
  </r>
  <r>
    <d v="2019-12-16T00:00:00"/>
    <n v="42022190"/>
    <s v="HAND+MACH.MADE COW LEATHER BAGS. BRAND: U/B. SIZE: 39X29.5X12 CMS. WE INT. TO CL M. RWRDS UND. MEIS."/>
    <s v="******"/>
    <s v="******"/>
    <s v="Calcutta Air"/>
    <x v="23"/>
    <s v="Warsaw"/>
    <n v="1096.79"/>
    <n v="96"/>
    <s v="NOS"/>
    <n v="11.42"/>
    <n v="96"/>
    <s v="PCS"/>
    <n v="1288.32"/>
    <n v="13.42"/>
    <s v="EUR"/>
    <n v="77543.039999999994"/>
    <s v="Air"/>
    <s v="******"/>
    <m/>
    <m/>
  </r>
  <r>
    <d v="2019-12-16T00:00:00"/>
    <n v="42022190"/>
    <s v="COW LEATHER HAND BAGS (WE INT. TO CLM.R EW.UND. MEIS. SCH.)(DET. AS PER INV.)"/>
    <s v="******"/>
    <s v="******"/>
    <s v="Calcutta Air"/>
    <x v="1"/>
    <s v="New York"/>
    <n v="900"/>
    <n v="30"/>
    <s v="NOS"/>
    <n v="30"/>
    <n v="30"/>
    <s v="PCS"/>
    <n v="900"/>
    <n v="30"/>
    <s v="USD"/>
    <n v="63629.99"/>
    <s v="Air"/>
    <s v="******"/>
    <m/>
    <m/>
  </r>
  <r>
    <d v="2019-12-16T00:00:00"/>
    <n v="42022190"/>
    <s v="BUFF HUNTER LEATHER HAND BAG W/MTL FTNG BR # MYOMY DO GOODS SIZE: 32X24 CMS 'WE INTEND TO CLAIM REWARDS UNDER MEIS'"/>
    <s v="******"/>
    <s v="******"/>
    <s v="Calcutta Air"/>
    <x v="7"/>
    <s v="AMSTERDAM SCHIPHOL"/>
    <n v="444.43"/>
    <n v="20"/>
    <s v="NOS"/>
    <n v="22.22"/>
    <n v="20"/>
    <s v="PCS"/>
    <n v="393"/>
    <n v="19.649999999999999"/>
    <s v="EUR"/>
    <n v="31421.42"/>
    <s v="Air"/>
    <s v="******"/>
    <m/>
    <m/>
  </r>
  <r>
    <d v="2019-12-16T00:00:00"/>
    <n v="42022190"/>
    <s v="COW ANALINE LEATHER HAND BAG STY# 91710 SIZ(CM) 25X21X6 BRAND-SUNSA MACHINE MADE CLM REWARD U/S MEIS"/>
    <s v="******"/>
    <s v="******"/>
    <s v="Calcutta Air"/>
    <x v="3"/>
    <s v="Nürnberg"/>
    <n v="300"/>
    <n v="25"/>
    <s v="NOS"/>
    <n v="12"/>
    <n v="25"/>
    <s v="PCS"/>
    <n v="307.5"/>
    <n v="12.3"/>
    <s v="USD"/>
    <n v="21209.99"/>
    <s v="Air"/>
    <s v="******"/>
    <m/>
    <m/>
  </r>
  <r>
    <d v="2019-12-16T00:00:00"/>
    <n v="42022190"/>
    <s v="BUFF HUNTER LEATHER HAND BAG W/MTL FTNG BR # MYOMY DO GOODS SIZE: 20X20 CMS 'WE INTEND TO CLAIM REWARDS UNDER MEIS'"/>
    <s v="******"/>
    <s v="******"/>
    <s v="Calcutta Air"/>
    <x v="7"/>
    <s v="AMSTERDAM SCHIPHOL"/>
    <n v="32.58"/>
    <n v="1"/>
    <s v="NOS"/>
    <n v="32.58"/>
    <n v="1"/>
    <s v="PCS"/>
    <n v="45.4"/>
    <n v="45.4"/>
    <s v="EUR"/>
    <n v="2303.2800000000002"/>
    <s v="Air"/>
    <s v="******"/>
    <m/>
    <m/>
  </r>
  <r>
    <d v="2019-12-16T00:00:00"/>
    <n v="42022190"/>
    <s v="BUFF HUNTER LEATHER SHOULDER BAG W/MTL F TNG BR # MYOMY DO GOODS SIZE: 33X32X12 CMS 'WE INTEND TO CLM REWARD UNDER MEIS'"/>
    <s v="******"/>
    <s v="******"/>
    <s v="Calcutta Air"/>
    <x v="7"/>
    <s v="AMSTERDAM SCHIPHOL"/>
    <n v="417.97"/>
    <n v="10"/>
    <s v="NOS"/>
    <n v="41.8"/>
    <n v="10"/>
    <s v="PCS"/>
    <n v="326.89999999999998"/>
    <n v="32.69"/>
    <s v="EUR"/>
    <n v="29550.81"/>
    <s v="Air"/>
    <s v="******"/>
    <m/>
    <m/>
  </r>
  <r>
    <d v="2019-12-16T00:00:00"/>
    <n v="42022190"/>
    <s v="BUFF HUNTER LEATHER HAND BAG W/MTL FTNG BR # MYOMY DO GOODS SIZE: 30X30 CMS 'WE INTEND TO CLAIM REWARDS UNDER MEIS'"/>
    <s v="******"/>
    <s v="******"/>
    <s v="Calcutta Air"/>
    <x v="7"/>
    <s v="AMSTERDAM SCHIPHOL"/>
    <n v="909.23"/>
    <n v="30"/>
    <s v="NOS"/>
    <n v="30.31"/>
    <n v="30"/>
    <s v="PCS"/>
    <n v="804"/>
    <n v="26.8"/>
    <s v="EUR"/>
    <n v="64282.33"/>
    <s v="Air"/>
    <s v="******"/>
    <m/>
    <m/>
  </r>
  <r>
    <d v="2019-12-16T00:00:00"/>
    <n v="42022190"/>
    <s v="COW PRINT LEATHER HAND BAG STY# 91723 SIZ(CM) 29X24X8 BRAND-SUNSA MACHINE MA DE CLM REWARD U/S MEIS"/>
    <s v="******"/>
    <s v="******"/>
    <s v="Calcutta Air"/>
    <x v="3"/>
    <s v="Nürnberg"/>
    <n v="307.5"/>
    <n v="25"/>
    <s v="NOS"/>
    <n v="12.3"/>
    <n v="25"/>
    <s v="PCS"/>
    <n v="307.5"/>
    <n v="12.3"/>
    <s v="USD"/>
    <n v="21740.25"/>
    <s v="Air"/>
    <s v="******"/>
    <m/>
    <m/>
  </r>
  <r>
    <d v="2019-12-16T00:00:00"/>
    <n v="42022190"/>
    <s v="BUFF HUNTER LEATHER SHOULDER BAG W/MTL F TNG BR # MYOMY DO GOODS SIZE: 30X37X16 CMS 'WE INTEND TO CLM REWARD UNDER MEIS'"/>
    <s v="******"/>
    <s v="******"/>
    <s v="Calcutta Air"/>
    <x v="7"/>
    <s v="AMSTERDAM SCHIPHOL"/>
    <n v="369.68"/>
    <n v="10"/>
    <s v="NOS"/>
    <n v="36.97"/>
    <n v="10"/>
    <s v="PCS"/>
    <n v="326.89999999999998"/>
    <n v="32.69"/>
    <s v="EUR"/>
    <n v="26136.57"/>
    <s v="Air"/>
    <s v="******"/>
    <m/>
    <m/>
  </r>
  <r>
    <d v="2019-12-16T00:00:00"/>
    <n v="42022190"/>
    <s v="HAND+MACH.MADE COW LEATHER BAGS. BRAND: U/B. SIZE: 18X20.5X2.5 CMS. WE INT. TO CLM. RWRDS UND. MEIS."/>
    <s v="******"/>
    <s v="******"/>
    <s v="Calcutta Air"/>
    <x v="23"/>
    <s v="Warsaw"/>
    <n v="36.67"/>
    <n v="12"/>
    <s v="NOS"/>
    <n v="3.06"/>
    <n v="12"/>
    <s v="PCS"/>
    <n v="43.08"/>
    <n v="3.59"/>
    <s v="EUR"/>
    <n v="2592.92"/>
    <s v="Air"/>
    <s v="******"/>
    <m/>
    <m/>
  </r>
  <r>
    <d v="2019-12-16T00:00:00"/>
    <n v="42022190"/>
    <s v="HAND+MACH.MADE COW LEATHER BAGS. BRAND: U/B. SIZE: 23X25X9 CMS. WE INT. TO CLM. RWRDS UND. MEIS."/>
    <s v="******"/>
    <s v="******"/>
    <s v="Calcutta Air"/>
    <x v="23"/>
    <s v="Warsaw"/>
    <n v="189.94"/>
    <n v="37"/>
    <s v="NOS"/>
    <n v="5.13"/>
    <n v="37"/>
    <s v="PCS"/>
    <n v="223.11"/>
    <n v="6.03"/>
    <s v="EUR"/>
    <n v="13428.81"/>
    <s v="Air"/>
    <s v="******"/>
    <m/>
    <m/>
  </r>
  <r>
    <d v="2019-12-16T00:00:00"/>
    <n v="42022190"/>
    <s v="COW LEATHER SHOULDER BAG80%H/M 20%M/MW E INT.TO CLM.REWD.UND.MEIS JOOP.BR.SZ 25 X19.5X9.5"/>
    <s v="******"/>
    <s v="******"/>
    <s v="Calcutta Air"/>
    <x v="3"/>
    <s v="Frankfurt"/>
    <n v="1400.88"/>
    <n v="41"/>
    <s v="NOS"/>
    <n v="34.17"/>
    <n v="41"/>
    <s v="PCS"/>
    <n v="1400.97"/>
    <n v="34.17"/>
    <s v="USD"/>
    <n v="99041.95"/>
    <s v="Air"/>
    <s v="******"/>
    <m/>
    <m/>
  </r>
  <r>
    <d v="2019-12-16T00:00:00"/>
    <n v="42022190"/>
    <s v="COW LEATHER LAPTOP BAGS ):OTHER DETAILS AS PER INVOICE)We Intend to claim reward s under merchandise exports from India s"/>
    <s v="******"/>
    <s v="******"/>
    <s v="Calcutta Air"/>
    <x v="7"/>
    <s v="AMSTERDAM SCHIPHOL"/>
    <n v="10445.33"/>
    <n v="228"/>
    <s v="NOS"/>
    <n v="45.81"/>
    <n v="228"/>
    <s v="PCS"/>
    <n v="10444.700000000001"/>
    <n v="45.81"/>
    <s v="USD"/>
    <n v="738485.06"/>
    <s v="Air"/>
    <s v="******"/>
    <m/>
    <m/>
  </r>
  <r>
    <d v="2019-12-16T00:00:00"/>
    <n v="42022190"/>
    <s v="HAND+MACH.MADE COW LEATHER BAGS. BRAND: U/B. SIZE: 40X30X10 CMS. WE INT. TO CLM . RWRDS UND. MEIS."/>
    <s v="******"/>
    <s v="******"/>
    <s v="Calcutta Air"/>
    <x v="23"/>
    <s v="Warsaw"/>
    <n v="306.82"/>
    <n v="34"/>
    <s v="NOS"/>
    <n v="9.02"/>
    <n v="34"/>
    <s v="PCS"/>
    <n v="360.4"/>
    <n v="10.6"/>
    <s v="EUR"/>
    <n v="21692.2"/>
    <s v="Air"/>
    <s v="******"/>
    <m/>
    <m/>
  </r>
  <r>
    <d v="2019-12-16T00:00:00"/>
    <n v="42022190"/>
    <s v="HAND+MACH.MADE COW LEATHER BAGS. BRAND: U/B. SIZE: 23X25X9 CMS. WE INT. TO CL M. RWRDS UND MEIS."/>
    <s v="******"/>
    <s v="******"/>
    <s v="Calcutta Air"/>
    <x v="23"/>
    <s v="Warsaw"/>
    <n v="42.02"/>
    <n v="8"/>
    <s v="NOS"/>
    <n v="5.25"/>
    <n v="8"/>
    <s v="PCS"/>
    <n v="49.36"/>
    <n v="6.17"/>
    <s v="EUR"/>
    <n v="2970.92"/>
    <s v="Air"/>
    <s v="******"/>
    <m/>
    <m/>
  </r>
  <r>
    <d v="2019-12-16T00:00:00"/>
    <n v="42022190"/>
    <s v="COW LEATHER CROSS BODY BAG MM&amp;MACH SZ.1 5.5X24X4 CMS. DTL IN INV. WE INTEND CLAI M REWARDS (MEIS)"/>
    <s v="******"/>
    <s v="******"/>
    <s v="Calcutta Air"/>
    <x v="6"/>
    <s v="Madrid"/>
    <n v="480.6"/>
    <n v="27"/>
    <s v="NOS"/>
    <n v="17.8"/>
    <n v="27"/>
    <s v="PCS"/>
    <n v="480.6"/>
    <n v="17.8"/>
    <s v="USD"/>
    <n v="33978.400000000001"/>
    <s v="Air"/>
    <s v="******"/>
    <m/>
    <m/>
  </r>
  <r>
    <d v="2019-12-16T00:00:00"/>
    <n v="42022190"/>
    <s v="Cow Leather Hand Bags-CHS19WSA29388-COL. 001 Black-MEIS CLAIMS"/>
    <s v="******"/>
    <s v="******"/>
    <s v="Madras Air"/>
    <x v="4"/>
    <s v="Zurich"/>
    <n v="23239.38"/>
    <n v="300"/>
    <s v="NOS"/>
    <n v="77.459999999999994"/>
    <n v="300"/>
    <s v="NOS"/>
    <n v="23238"/>
    <n v="77.459999999999994"/>
    <s v="USD"/>
    <n v="1643024.34"/>
    <s v="Air"/>
    <s v="******"/>
    <m/>
    <m/>
  </r>
  <r>
    <d v="2019-12-16T00:00:00"/>
    <n v="42022190"/>
    <s v="Cow Leather Hand Bags-CHS19WSA29388-COL. 654 Brick Red-MEIS CLAIMS"/>
    <s v="******"/>
    <s v="******"/>
    <s v="Madras Air"/>
    <x v="4"/>
    <s v="Zurich"/>
    <n v="3873.23"/>
    <n v="50"/>
    <s v="NOS"/>
    <n v="77.459999999999994"/>
    <n v="50"/>
    <s v="NOS"/>
    <n v="3873"/>
    <n v="77.459999999999994"/>
    <s v="USD"/>
    <n v="273837.32"/>
    <s v="Air"/>
    <s v="******"/>
    <m/>
    <m/>
  </r>
  <r>
    <d v="2019-12-16T00:00:00"/>
    <n v="42022190"/>
    <s v="Cow Leather Hand Bags-CHS19WSA29566-COL. 20V Dark Khaki-MEIS CLAIMS"/>
    <s v="******"/>
    <s v="******"/>
    <s v="Madras Air"/>
    <x v="4"/>
    <s v="Zurich"/>
    <n v="7815.83"/>
    <n v="100"/>
    <s v="NOS"/>
    <n v="78.16"/>
    <n v="100"/>
    <s v="NOS"/>
    <n v="7816"/>
    <n v="78.16"/>
    <s v="USD"/>
    <n v="552579.31999999995"/>
    <s v="Air"/>
    <s v="******"/>
    <m/>
    <m/>
  </r>
  <r>
    <d v="2019-12-16T00:00:00"/>
    <n v="42022190"/>
    <s v="Cow Leather Hand Bags-CHS19WSA29566-COL. 620 Plum Purple-MEIS CLAIMS"/>
    <s v="******"/>
    <s v="******"/>
    <s v="Madras Air"/>
    <x v="4"/>
    <s v="Zurich"/>
    <n v="7815.83"/>
    <n v="100"/>
    <s v="NOS"/>
    <n v="78.16"/>
    <n v="100"/>
    <s v="NOS"/>
    <n v="7816"/>
    <n v="78.16"/>
    <s v="USD"/>
    <n v="552579.31999999995"/>
    <s v="Air"/>
    <s v="******"/>
    <m/>
    <m/>
  </r>
  <r>
    <d v="2019-12-16T00:00:00"/>
    <n v="42022190"/>
    <s v="Cow Leather Hand Bags-CHS19WSA29566-COL. 3H1 Marble Green-MEIS CLAIMS"/>
    <s v="******"/>
    <s v="******"/>
    <s v="Madras Air"/>
    <x v="4"/>
    <s v="Zurich"/>
    <n v="7815.83"/>
    <n v="100"/>
    <s v="NOS"/>
    <n v="78.16"/>
    <n v="100"/>
    <s v="NOS"/>
    <n v="7816"/>
    <n v="78.16"/>
    <s v="USD"/>
    <n v="552579.31999999995"/>
    <s v="Air"/>
    <s v="******"/>
    <m/>
    <m/>
  </r>
  <r>
    <d v="2019-12-16T00:00:00"/>
    <n v="42022190"/>
    <s v="HAND+MACH.MADE COW LEATHER BAGS. BRAND: U/B. SIZE: 26X30X7 CMS. WE INT. TO CLM. RWRDS UND. MEIS."/>
    <s v="******"/>
    <s v="******"/>
    <s v="Calcutta Air"/>
    <x v="23"/>
    <s v="Warsaw"/>
    <n v="55.63"/>
    <n v="11"/>
    <s v="NOS"/>
    <n v="5.0599999999999996"/>
    <n v="11"/>
    <s v="PCS"/>
    <n v="65.34"/>
    <n v="5.94"/>
    <s v="EUR"/>
    <n v="3932.76"/>
    <s v="Air"/>
    <s v="******"/>
    <m/>
    <m/>
  </r>
  <r>
    <d v="2019-12-16T00:00:00"/>
    <n v="42022190"/>
    <s v="HAND+MACH.MADE COW LEATHER BAGS. BRAND: U/B. SIZE: 35X31X10 CMS. WE INT. TO CLM. RWRDS UND. MEIS."/>
    <s v="******"/>
    <s v="******"/>
    <s v="Calcutta Air"/>
    <x v="23"/>
    <s v="Warsaw"/>
    <n v="258.26"/>
    <n v="32"/>
    <s v="NOS"/>
    <n v="8.07"/>
    <n v="32"/>
    <s v="PCS"/>
    <n v="303.36"/>
    <n v="9.48"/>
    <s v="EUR"/>
    <n v="18259.080000000002"/>
    <s v="Air"/>
    <s v="******"/>
    <m/>
    <m/>
  </r>
  <r>
    <d v="2019-12-16T00:00:00"/>
    <n v="42022190"/>
    <s v="HAND+MACH.MADE COW LEATHER BAGS. BRAND: U/B. SIZE: 20.5X21X13 CMS. WE INT. TO CL M. RWRDS UND. MEIS."/>
    <s v="******"/>
    <s v="******"/>
    <s v="Calcutta Air"/>
    <x v="23"/>
    <s v="Warsaw"/>
    <n v="115.7"/>
    <n v="18"/>
    <s v="NOS"/>
    <n v="6.43"/>
    <n v="18"/>
    <s v="PCS"/>
    <n v="135.9"/>
    <n v="7.55"/>
    <s v="EUR"/>
    <n v="8179.73"/>
    <s v="Air"/>
    <s v="******"/>
    <m/>
    <m/>
  </r>
  <r>
    <d v="2019-12-16T00:00:00"/>
    <n v="42022190"/>
    <s v="COW LEATHER HANDBAGS"/>
    <s v="******"/>
    <s v="******"/>
    <s v="Madras Air"/>
    <x v="1"/>
    <s v="New York"/>
    <n v="1753.31"/>
    <n v="82"/>
    <s v="NOS"/>
    <n v="21.38"/>
    <n v="82"/>
    <s v="PCS"/>
    <n v="1753.16"/>
    <n v="21.38"/>
    <s v="USD"/>
    <n v="123958.91"/>
    <s v="Air"/>
    <s v="******"/>
    <m/>
    <m/>
  </r>
  <r>
    <d v="2019-12-16T00:00:00"/>
    <n v="42022190"/>
    <s v="COW LEATHER CROSS BODY BAG MM&amp;MACH SZ.2 1X26X5 CMS. DTL IN INV. WE INTEND CLAIM REWARDS (MEIS)"/>
    <s v="******"/>
    <s v="******"/>
    <s v="Calcutta Air"/>
    <x v="6"/>
    <s v="Madrid"/>
    <n v="699.3"/>
    <n v="27"/>
    <s v="NOS"/>
    <n v="25.9"/>
    <n v="27"/>
    <s v="PCS"/>
    <n v="480.6"/>
    <n v="17.8"/>
    <s v="USD"/>
    <n v="49440.52"/>
    <s v="Air"/>
    <s v="******"/>
    <m/>
    <m/>
  </r>
  <r>
    <d v="2019-12-16T00:00:00"/>
    <n v="42022190"/>
    <s v="COW LEATHER HANDBAG MM&amp;MACH SZ.42X33X5 CMS. DTL IN INV. WE INTEND CLAIM REWARDS (MEIS)"/>
    <s v="******"/>
    <s v="******"/>
    <s v="Calcutta Air"/>
    <x v="6"/>
    <s v="Madrid"/>
    <n v="1056"/>
    <n v="22"/>
    <s v="NOS"/>
    <n v="48"/>
    <n v="22"/>
    <s v="PCS"/>
    <n v="1056"/>
    <n v="48"/>
    <s v="USD"/>
    <n v="74659.179999999993"/>
    <s v="Air"/>
    <s v="******"/>
    <m/>
    <m/>
  </r>
  <r>
    <d v="2019-12-16T00:00:00"/>
    <n v="42022190"/>
    <s v="COW LEATHER CROSS BODY BAG MM&amp;MACH SZ.2 0X28X5 CMS. DTL IN INV. WE INTEND CLAIM REWARDS (MEIS)"/>
    <s v="******"/>
    <s v="******"/>
    <s v="Calcutta Air"/>
    <x v="6"/>
    <s v="Madrid"/>
    <n v="675"/>
    <n v="27"/>
    <s v="NOS"/>
    <n v="25"/>
    <n v="27"/>
    <s v="PCS"/>
    <n v="480.6"/>
    <n v="17.8"/>
    <s v="USD"/>
    <n v="47722.47"/>
    <s v="Air"/>
    <s v="******"/>
    <m/>
    <m/>
  </r>
  <r>
    <d v="2019-12-16T00:00:00"/>
    <n v="42022190"/>
    <s v="COW LEATHER HANDBAG MM&amp;MACH SZ.37X26X2 CMS. DTL IN INV. WE INTEND CLAIM REWARDS (MEIS)"/>
    <s v="******"/>
    <s v="******"/>
    <s v="Calcutta Air"/>
    <x v="6"/>
    <s v="Madrid"/>
    <n v="1198.5"/>
    <n v="47"/>
    <s v="NOS"/>
    <n v="25.5"/>
    <n v="47"/>
    <s v="PCS"/>
    <n v="1198.5"/>
    <n v="25.5"/>
    <s v="USD"/>
    <n v="84733.91"/>
    <s v="Air"/>
    <s v="******"/>
    <m/>
    <m/>
  </r>
  <r>
    <d v="2019-12-16T00:00:00"/>
    <n v="42022190"/>
    <s v="COW LEATHER HANDBAGS"/>
    <s v="******"/>
    <s v="******"/>
    <s v="Madras Air"/>
    <x v="7"/>
    <s v="AMSTERDAM SCHIPHOL"/>
    <n v="3760.04"/>
    <n v="108"/>
    <s v="NOS"/>
    <n v="34.82"/>
    <n v="108"/>
    <s v="PCS"/>
    <n v="3760.56"/>
    <n v="34.82"/>
    <s v="USD"/>
    <n v="265834.8"/>
    <s v="Air"/>
    <s v="******"/>
    <m/>
    <m/>
  </r>
  <r>
    <d v="2019-12-16T00:00:00"/>
    <n v="42022190"/>
    <s v="BUFF HUNTER LEATHER 85%H/MADE&amp;15%M/MADE MESSANGER BAGS(SIZE:44X36X10 CMS)DTLS.AS PER INV.WE INT.TO CLM.REW.UND.MEIS."/>
    <s v="******"/>
    <s v="******"/>
    <s v="Calcutta Air"/>
    <x v="3"/>
    <s v="Hamburg"/>
    <n v="23339.63"/>
    <n v="500"/>
    <s v="NOS"/>
    <n v="46.68"/>
    <n v="500"/>
    <s v="PCS"/>
    <n v="23340"/>
    <n v="46.68"/>
    <s v="USD"/>
    <n v="1650112.02"/>
    <s v="Air"/>
    <s v="******"/>
    <m/>
    <m/>
  </r>
  <r>
    <d v="2019-12-16T00:00:00"/>
    <n v="42022190"/>
    <s v="BUFF HUNTER LEATHER HAND BAG W/MTL FTNG BR # MYOMY DO GOODS SIZE: 40X31X10 CMS 'WE INTEND TO CLAIM REWARDS UNDER MEIS'"/>
    <s v="******"/>
    <s v="******"/>
    <s v="Calcutta Air"/>
    <x v="7"/>
    <s v="AMSTERDAM SCHIPHOL"/>
    <n v="20884.45"/>
    <n v="594"/>
    <s v="NOS"/>
    <n v="35.159999999999997"/>
    <n v="594"/>
    <s v="PCS"/>
    <n v="18467.5"/>
    <n v="31.09"/>
    <s v="EUR"/>
    <n v="1476530.68"/>
    <s v="Air"/>
    <s v="******"/>
    <m/>
    <m/>
  </r>
  <r>
    <d v="2019-12-16T00:00:00"/>
    <n v="42022190"/>
    <s v="BUFF HUNTER LEATHER HAND BAG W/MTL FTNG BR # MYOMY DO GOODS SIZE: 40X35X10 CMS 'WE INTEND TO CLAIM RWDS UNDER MEIS'"/>
    <s v="******"/>
    <s v="******"/>
    <s v="Calcutta Air"/>
    <x v="7"/>
    <s v="AMSTERDAM SCHIPHOL"/>
    <n v="3091.19"/>
    <n v="64"/>
    <s v="NOS"/>
    <n v="48.3"/>
    <n v="64"/>
    <s v="PCS"/>
    <n v="2733.44"/>
    <n v="42.71"/>
    <s v="EUR"/>
    <n v="218546.96"/>
    <s v="Air"/>
    <s v="******"/>
    <m/>
    <m/>
  </r>
  <r>
    <d v="2019-12-16T00:00:00"/>
    <n v="42022190"/>
    <s v="BUFF HUNTER LEATHER HAND BAG W/MTL FTNG BR # MYOMY DO GOODS SIZE: 33X25X10 CMS 'WE INTEND TO CLAIM REWARDS UNDER MEIS'"/>
    <s v="******"/>
    <s v="******"/>
    <s v="Calcutta Air"/>
    <x v="7"/>
    <s v="AMSTERDAM SCHIPHOL"/>
    <n v="6762.31"/>
    <n v="200"/>
    <s v="NOS"/>
    <n v="33.81"/>
    <n v="200"/>
    <s v="PCS"/>
    <n v="6762"/>
    <n v="33.81"/>
    <s v="USD"/>
    <n v="478095.49"/>
    <s v="Air"/>
    <s v="******"/>
    <m/>
    <m/>
  </r>
  <r>
    <d v="2019-12-16T00:00:00"/>
    <n v="42022190"/>
    <s v="BUFF HUNTER LEATHER SHOULDER BAG W/MTL F TNG BR # MYOMY DO GOODS SIZE: 32X34.5 C MS 'WE INTEND TO CLM REWARDS UNDER MEIS'"/>
    <s v="******"/>
    <s v="******"/>
    <s v="Calcutta Air"/>
    <x v="7"/>
    <s v="AMSTERDAM SCHIPHOL"/>
    <n v="51.34"/>
    <n v="1"/>
    <s v="NOS"/>
    <n v="51.34"/>
    <n v="1"/>
    <s v="PCS"/>
    <n v="45.4"/>
    <n v="45.4"/>
    <s v="EUR"/>
    <n v="3629.99"/>
    <s v="Air"/>
    <s v="******"/>
    <m/>
    <m/>
  </r>
  <r>
    <d v="2019-12-16T00:00:00"/>
    <n v="42022190"/>
    <s v="BUFF HUNTER LEATHER HAND BAG W/MTL FTNG BR # MYOMY DO GOODS SIZE: 40X30X9 CMS ' WE INTEND TO CLAIM REWARDS UNDER MEIS'"/>
    <s v="******"/>
    <s v="******"/>
    <s v="Calcutta Air"/>
    <x v="7"/>
    <s v="AMSTERDAM SCHIPHOL"/>
    <n v="3655.91"/>
    <n v="80"/>
    <s v="NOS"/>
    <n v="45.7"/>
    <n v="80"/>
    <s v="PCS"/>
    <n v="3232.8"/>
    <n v="40.409999999999997"/>
    <s v="EUR"/>
    <n v="258472.55"/>
    <s v="Air"/>
    <s v="******"/>
    <m/>
    <m/>
  </r>
  <r>
    <d v="2019-12-16T00:00:00"/>
    <n v="42022190"/>
    <s v="COW PRINT LEATHER HAND BAG STY# 91721 SIZ(CM) 29X24X8 BRAND-SUNSA MACHINE MA DE CLM REWARD U/S MEIS"/>
    <s v="******"/>
    <s v="******"/>
    <s v="Calcutta Air"/>
    <x v="3"/>
    <s v="Nürnberg"/>
    <n v="307.5"/>
    <n v="25"/>
    <s v="NOS"/>
    <n v="12.3"/>
    <n v="25"/>
    <s v="PCS"/>
    <n v="307.5"/>
    <n v="12.3"/>
    <s v="USD"/>
    <n v="21740.25"/>
    <s v="Air"/>
    <s v="******"/>
    <m/>
    <m/>
  </r>
  <r>
    <d v="2019-12-16T00:00:00"/>
    <n v="42022190"/>
    <s v="BUFF HUNTER LEATHER SHOULDER BAG W/MTL F TNG BR # MYOMY DO GOODS SIZE: 27X19X7 C MS 'WE INTEND TO CLAIM RWDS UNDER MEIS'"/>
    <s v="******"/>
    <s v="******"/>
    <s v="Calcutta Air"/>
    <x v="7"/>
    <s v="AMSTERDAM SCHIPHOL"/>
    <n v="2151.38"/>
    <n v="80"/>
    <s v="NOS"/>
    <n v="26.89"/>
    <n v="80"/>
    <s v="PCS"/>
    <n v="1902.4"/>
    <n v="23.78"/>
    <s v="EUR"/>
    <n v="152102.82"/>
    <s v="Air"/>
    <s v="******"/>
    <m/>
    <m/>
  </r>
  <r>
    <d v="2019-12-16T00:00:00"/>
    <n v="42022190"/>
    <s v="COW LEATHER SHOULDER BAG (H.M &amp; M.M BRA NDED SIZE. AS PER INV.) WE CLAIM REWARD S MEIS"/>
    <s v="******"/>
    <s v="******"/>
    <s v="Calcutta Air"/>
    <x v="3"/>
    <s v="Hamburg"/>
    <n v="33.07"/>
    <n v="1"/>
    <s v="NOS"/>
    <n v="33.07"/>
    <n v="1"/>
    <s v="PCS"/>
    <n v="30"/>
    <n v="30"/>
    <s v="EUR"/>
    <n v="2337.89"/>
    <s v="Air"/>
    <s v="******"/>
    <m/>
    <m/>
  </r>
  <r>
    <d v="2019-12-16T00:00:00"/>
    <n v="42022190"/>
    <s v="COW CLOUMBIA LEATHER CROSS OVER BAGS.(WE INT TO CLM REW UN MEIS SCHM.)"/>
    <s v="******"/>
    <s v="******"/>
    <s v="Calcutta Air"/>
    <x v="8"/>
    <s v="Copenhagen"/>
    <n v="863.85"/>
    <n v="150"/>
    <s v="NOS"/>
    <n v="5.76"/>
    <n v="150"/>
    <s v="PCS"/>
    <n v="1050"/>
    <n v="7"/>
    <s v="USD"/>
    <n v="61074.18"/>
    <s v="Air"/>
    <s v="******"/>
    <m/>
    <m/>
  </r>
  <r>
    <d v="2019-12-16T00:00:00"/>
    <n v="42022190"/>
    <s v="COW ANALINE LEATHER HAND BAG STY# 91722 SIZ(CM) 29X24X8 BRAND-SUNSA MACHINE MADE CLM REWARD U/S MEIS"/>
    <s v="******"/>
    <s v="******"/>
    <s v="Calcutta Air"/>
    <x v="3"/>
    <s v="Nürnberg"/>
    <n v="307.5"/>
    <n v="25"/>
    <s v="NOS"/>
    <n v="12.3"/>
    <n v="25"/>
    <s v="PCS"/>
    <n v="307.5"/>
    <n v="12.3"/>
    <s v="USD"/>
    <n v="21740.25"/>
    <s v="Air"/>
    <s v="******"/>
    <m/>
    <m/>
  </r>
  <r>
    <d v="2019-12-16T00:00:00"/>
    <n v="42022190"/>
    <s v="COW ANALINE LEATHER HAND BAG WITH HAIR O N STY# 91724 SIZ(CM) 29X24X8 BRAND-SU NSA MACHINE MADE CLM REWARD U/S MEIS"/>
    <s v="******"/>
    <s v="******"/>
    <s v="Calcutta Air"/>
    <x v="3"/>
    <s v="Nürnberg"/>
    <n v="307.5"/>
    <n v="25"/>
    <s v="NOS"/>
    <n v="12.3"/>
    <n v="25"/>
    <s v="PCS"/>
    <n v="307.5"/>
    <n v="12.3"/>
    <s v="USD"/>
    <n v="21740.25"/>
    <s v="Air"/>
    <s v="******"/>
    <m/>
    <m/>
  </r>
  <r>
    <d v="2019-12-16T00:00:00"/>
    <n v="42022190"/>
    <s v="COW PRINT LEATHER HAND BAG STY# 91708 SIZ(CM) 25X21X6 BRAND-SUNSA MACHINE MA DE CLM REWARD U/S MEIS"/>
    <s v="******"/>
    <s v="******"/>
    <s v="Calcutta Air"/>
    <x v="3"/>
    <s v="Nürnberg"/>
    <n v="300"/>
    <n v="25"/>
    <s v="NOS"/>
    <n v="12"/>
    <n v="25"/>
    <s v="PCS"/>
    <n v="307.5"/>
    <n v="12.3"/>
    <s v="USD"/>
    <n v="21209.99"/>
    <s v="Air"/>
    <s v="******"/>
    <m/>
    <m/>
  </r>
  <r>
    <d v="2019-12-16T00:00:00"/>
    <n v="42022190"/>
    <s v="BUFF HUNTER LEATHER SHOULDER BAG W/MTL F TNG BR # MYOMY DO GOODS SIZE: 43X31X12 CMS 'WE INTEND TO CLM REWARD UNDER MEIS'"/>
    <s v="******"/>
    <s v="******"/>
    <s v="Calcutta Air"/>
    <x v="7"/>
    <s v="AMSTERDAM SCHIPHOL"/>
    <n v="512.63"/>
    <n v="10"/>
    <s v="NOS"/>
    <n v="51.26"/>
    <n v="10"/>
    <s v="PCS"/>
    <n v="326.89999999999998"/>
    <n v="32.69"/>
    <s v="EUR"/>
    <n v="36242.93"/>
    <s v="Air"/>
    <s v="******"/>
    <m/>
    <m/>
  </r>
  <r>
    <d v="2019-12-16T00:00:00"/>
    <n v="42022190"/>
    <s v="BUFF HUNTER LEATHER SHOULDER BAG W/MTL F TNG BR # MYOMY DO GOODS SIZE: 40X33X10 CMS 'WE INTEND TO CLAIM RWDS UNDER MEIS'"/>
    <s v="******"/>
    <s v="******"/>
    <s v="Calcutta Air"/>
    <x v="7"/>
    <s v="AMSTERDAM SCHIPHOL"/>
    <n v="78.03"/>
    <n v="1"/>
    <s v="NOS"/>
    <n v="78.03"/>
    <n v="1"/>
    <s v="PCS"/>
    <n v="45.4"/>
    <n v="45.4"/>
    <s v="EUR"/>
    <n v="5516.71"/>
    <s v="Air"/>
    <s v="******"/>
    <m/>
    <m/>
  </r>
  <r>
    <d v="2019-12-16T00:00:00"/>
    <n v="42022190"/>
    <s v="BUFF HUNTER LEATHER POUCH BAG W/MTL FTNG BR # MYOMY DO GOODS SIZE: 16x21X8 CMS 'WE INTEND TO CLAIM REWARDS UNDER MEIS'"/>
    <s v="******"/>
    <s v="******"/>
    <s v="Calcutta Air"/>
    <x v="7"/>
    <s v="AMSTERDAM SCHIPHOL"/>
    <n v="88.66"/>
    <n v="10"/>
    <s v="NOS"/>
    <n v="8.8699999999999992"/>
    <n v="10"/>
    <s v="PCS"/>
    <n v="326.89999999999998"/>
    <n v="32.69"/>
    <s v="EUR"/>
    <n v="6268.49"/>
    <s v="Air"/>
    <s v="******"/>
    <m/>
    <m/>
  </r>
  <r>
    <d v="2019-12-16T00:00:00"/>
    <n v="42022190"/>
    <s v="COW LEATHER BAGS SIZE: 42X23X11 CM DETAILS AS PER INVOICE WE INTEND TO CLAIM REWARDS UNDER (MEIS)"/>
    <s v="******"/>
    <s v="******"/>
    <s v="Calcutta Air"/>
    <x v="0"/>
    <s v="Dubai"/>
    <n v="127.06"/>
    <n v="10"/>
    <s v="NOS"/>
    <n v="12.71"/>
    <n v="10"/>
    <s v="PCS"/>
    <n v="135"/>
    <n v="13.5"/>
    <s v="USD"/>
    <n v="8983.32"/>
    <s v="Air"/>
    <s v="******"/>
    <m/>
    <m/>
  </r>
  <r>
    <d v="2019-12-16T00:00:00"/>
    <n v="42022190"/>
    <s v="BUFF HUNTER LEATHER SHOULDER BAG W/MTL F TNG BR # MYOMY DO GOODS SIZE: 33X24X11 CMS 'WE INTEND TO CLM REWARD UNDER MEIS'"/>
    <s v="******"/>
    <s v="******"/>
    <s v="Calcutta Air"/>
    <x v="7"/>
    <s v="AMSTERDAM SCHIPHOL"/>
    <n v="387.78"/>
    <n v="10"/>
    <s v="NOS"/>
    <n v="38.78"/>
    <n v="10"/>
    <s v="PCS"/>
    <n v="326.89999999999998"/>
    <n v="32.69"/>
    <s v="EUR"/>
    <n v="27415.73"/>
    <s v="Air"/>
    <s v="******"/>
    <m/>
    <m/>
  </r>
  <r>
    <d v="2019-12-16T00:00:00"/>
    <n v="42022190"/>
    <s v="HAND+MACH.MADE COW LEATHER BAGS. BRAND: U/B. SIZE: 35.5X27X9 CMS. WE INT. TO CLM . RWRDS UND. MEIS."/>
    <s v="******"/>
    <s v="******"/>
    <s v="Calcutta Air"/>
    <x v="23"/>
    <s v="Warsaw"/>
    <n v="153.55000000000001"/>
    <n v="18"/>
    <s v="NOS"/>
    <n v="8.5299999999999994"/>
    <n v="18"/>
    <s v="PCS"/>
    <n v="135.9"/>
    <n v="7.55"/>
    <s v="EUR"/>
    <n v="10855.76"/>
    <s v="Air"/>
    <s v="******"/>
    <m/>
    <m/>
  </r>
  <r>
    <d v="2019-12-16T00:00:00"/>
    <n v="42022190"/>
    <s v="Cow Leather Hand Bags-CHS19WSA29388-COL. 41P Mineral Blue-MEIS CLAIMS"/>
    <s v="******"/>
    <s v="******"/>
    <s v="Madras Air"/>
    <x v="4"/>
    <s v="Zurich"/>
    <n v="7746.46"/>
    <n v="100"/>
    <s v="NOS"/>
    <n v="77.459999999999994"/>
    <n v="100"/>
    <s v="NOS"/>
    <n v="7746"/>
    <n v="77.459999999999994"/>
    <s v="USD"/>
    <n v="547674.64"/>
    <s v="Air"/>
    <s v="******"/>
    <m/>
    <m/>
  </r>
  <r>
    <d v="2019-12-16T00:00:00"/>
    <n v="42022190"/>
    <s v="COW LEATHER HANDBAGS."/>
    <s v="******"/>
    <s v="******"/>
    <s v="Madras Air"/>
    <x v="35"/>
    <s v="Shanghai"/>
    <n v="570.13"/>
    <n v="15"/>
    <s v="NOS"/>
    <n v="38.01"/>
    <n v="15"/>
    <s v="PCS"/>
    <n v="570.15"/>
    <n v="38.01"/>
    <s v="USD"/>
    <n v="40307.879999999997"/>
    <s v="Air"/>
    <s v="******"/>
    <m/>
    <m/>
  </r>
  <r>
    <d v="2019-12-16T00:00:00"/>
    <n v="42022190"/>
    <s v="BUFF HUNTER LEATHER 85%H/MADE&amp;15%M/MADE SHOULDER PAD (DTLS.AS PER INV.) WE INT.T O CLM.REW.UND.MEIS."/>
    <s v="******"/>
    <s v="******"/>
    <s v="Calcutta Air"/>
    <x v="3"/>
    <s v="Hamburg"/>
    <n v="678.8"/>
    <n v="350"/>
    <s v="NOS"/>
    <n v="1.94"/>
    <n v="350"/>
    <s v="PCS"/>
    <n v="612.5"/>
    <n v="1.75"/>
    <s v="EUR"/>
    <n v="47991.11"/>
    <s v="Air"/>
    <s v="******"/>
    <m/>
    <m/>
  </r>
  <r>
    <d v="2019-12-16T00:00:00"/>
    <n v="42022190"/>
    <s v="COW LEATHER CB BAG (SZ:22X16X4 CM BRAND -PAUL &amp; TAYLOR) DTLS.AS PER INV. WE INTE ND TO CLAIM REWARD UND. MEIS."/>
    <s v="******"/>
    <s v="******"/>
    <s v="Calcutta Air"/>
    <x v="1"/>
    <s v="ATLANTA HARTSFIELD"/>
    <n v="389.64"/>
    <n v="37"/>
    <s v="NOS"/>
    <n v="10.53"/>
    <n v="37"/>
    <s v="PCS"/>
    <n v="444"/>
    <n v="12"/>
    <s v="USD"/>
    <n v="27547.34"/>
    <s v="Air"/>
    <s v="******"/>
    <m/>
    <m/>
  </r>
  <r>
    <d v="2019-12-16T00:00:00"/>
    <n v="42022190"/>
    <s v="COW LEATHER CROSS BODY BAG MM&amp;MACH SZ.2 1X25X6 CMS. DTL IN INV. WE INTEND CLAIM REWARDS (MEIS)"/>
    <s v="******"/>
    <s v="******"/>
    <s v="Calcutta Air"/>
    <x v="6"/>
    <s v="Madrid"/>
    <n v="778.95"/>
    <n v="27"/>
    <s v="NOS"/>
    <n v="28.85"/>
    <n v="27"/>
    <s v="PCS"/>
    <n v="778.95"/>
    <n v="28.85"/>
    <s v="USD"/>
    <n v="55071.8"/>
    <s v="Air"/>
    <s v="******"/>
    <m/>
    <m/>
  </r>
  <r>
    <d v="2019-12-16T00:00:00"/>
    <n v="42022190"/>
    <s v="COW LEATHER HAND BAG (WE INTEND TO CLAIM REWARDS UNDER &quot;MEIS&quot;)(DET. AS PER INV.)"/>
    <s v="******"/>
    <s v="******"/>
    <s v="Calcutta Air"/>
    <x v="1"/>
    <s v="SAN FRANCISCO CA"/>
    <n v="564"/>
    <n v="30"/>
    <s v="NOS"/>
    <n v="18.8"/>
    <n v="30"/>
    <s v="PCS"/>
    <n v="564"/>
    <n v="18.8"/>
    <s v="USD"/>
    <n v="39874.800000000003"/>
    <s v="Air"/>
    <s v="******"/>
    <m/>
    <m/>
  </r>
  <r>
    <d v="2019-12-16T00:00:00"/>
    <n v="42022190"/>
    <s v="COW LEATHER HANDBAG (80% HAND MADE &amp; 20% MACHINE MADE)"/>
    <s v="******"/>
    <s v="******"/>
    <s v="Calcutta Air"/>
    <x v="9"/>
    <s v="Paris"/>
    <n v="18984.419999999998"/>
    <n v="550"/>
    <s v="NOS"/>
    <n v="34.520000000000003"/>
    <n v="550"/>
    <s v="NOS"/>
    <n v="17891.5"/>
    <n v="32.53"/>
    <s v="EUR"/>
    <n v="1342198.28"/>
    <s v="Air"/>
    <s v="******"/>
    <m/>
    <m/>
  </r>
  <r>
    <d v="2019-12-16T00:00:00"/>
    <n v="42022190"/>
    <s v="COW NAPPA LEATHER HAND BAG (WE CLM MEIS) (DTLS AS PER INV)(M.M METAL FITTINGS 2%)"/>
    <s v="******"/>
    <s v="******"/>
    <s v="Calcutta Air"/>
    <x v="6"/>
    <s v="Madrid"/>
    <n v="219.13"/>
    <n v="11"/>
    <s v="NOS"/>
    <n v="19.920000000000002"/>
    <n v="11"/>
    <s v="PCS"/>
    <n v="220"/>
    <n v="20"/>
    <s v="EUR"/>
    <n v="15492.15"/>
    <s v="Air"/>
    <s v="******"/>
    <m/>
    <m/>
  </r>
  <r>
    <d v="2019-12-16T00:00:00"/>
    <n v="42022190"/>
    <s v="HAND+MACH.MADE COW LEATHER BAGS. BRAND: U/B. SIZE: 38X28X4.5 CMS. WE INT. TO CL M. RWRDS UND. MEIS."/>
    <s v="******"/>
    <s v="******"/>
    <s v="Calcutta Air"/>
    <x v="23"/>
    <s v="Warsaw"/>
    <n v="146.21"/>
    <n v="31"/>
    <s v="NOS"/>
    <n v="4.72"/>
    <n v="31"/>
    <s v="PCS"/>
    <n v="171.74"/>
    <n v="5.54"/>
    <s v="EUR"/>
    <n v="10336.94"/>
    <s v="Air"/>
    <s v="******"/>
    <m/>
    <m/>
  </r>
  <r>
    <d v="2019-12-16T00:00:00"/>
    <n v="42022190"/>
    <s v="COW LEATHER CROSS BODY BAG (WE INT. TO C LM.REW.UND. MEIS. SCH.)(DET. AS PER INV. )"/>
    <s v="******"/>
    <s v="******"/>
    <s v="Calcutta Air"/>
    <x v="1"/>
    <s v="New York"/>
    <n v="1365"/>
    <n v="60"/>
    <s v="NOS"/>
    <n v="22.75"/>
    <n v="60"/>
    <s v="PCS"/>
    <n v="1365"/>
    <n v="22.75"/>
    <s v="USD"/>
    <n v="96505.49"/>
    <s v="Air"/>
    <s v="******"/>
    <m/>
    <m/>
  </r>
  <r>
    <d v="2019-12-16T00:00:00"/>
    <n v="42022190"/>
    <s v="BUFF HUNTER LEATHER SHOPPING BAG W/MTL F TNG BR # MYOMY DO GOODS SIZE: 40X28.5X1 5 CMS 'WE INTEND TO CLM RWDS UNDER MEIS'"/>
    <s v="******"/>
    <s v="******"/>
    <s v="Calcutta Air"/>
    <x v="7"/>
    <s v="AMSTERDAM SCHIPHOL"/>
    <n v="3073.73"/>
    <n v="60"/>
    <s v="NOS"/>
    <n v="51.23"/>
    <n v="60"/>
    <s v="PCS"/>
    <n v="2718"/>
    <n v="45.3"/>
    <s v="EUR"/>
    <n v="217312.6"/>
    <s v="Air"/>
    <s v="******"/>
    <m/>
    <m/>
  </r>
  <r>
    <d v="2019-12-16T00:00:00"/>
    <n v="42022190"/>
    <s v="COW ANALINE LEATHER HAND BAG WITH HAIR O N STY# 91709 SIZ(CM) 25X21X6 BRAND-SU NSA MACHINE MADE CLM REWARD U/S MEIS"/>
    <s v="******"/>
    <s v="******"/>
    <s v="Calcutta Air"/>
    <x v="3"/>
    <s v="Nürnberg"/>
    <n v="300"/>
    <n v="25"/>
    <s v="NOS"/>
    <n v="12"/>
    <n v="25"/>
    <s v="PCS"/>
    <n v="307.5"/>
    <n v="12.3"/>
    <s v="USD"/>
    <n v="21209.99"/>
    <s v="Air"/>
    <s v="******"/>
    <m/>
    <m/>
  </r>
  <r>
    <d v="2019-12-16T00:00:00"/>
    <n v="42022190"/>
    <s v="COW ANALINE LEATHER HAND BAG WITH HAIR O N STY# 91711 SIZ(CM) 25X21X6 BRAND-SU NSA MACHINE MADE CLM REWARD U/S MEIS"/>
    <s v="******"/>
    <s v="******"/>
    <s v="Calcutta Air"/>
    <x v="3"/>
    <s v="Nürnberg"/>
    <n v="300"/>
    <n v="25"/>
    <s v="NOS"/>
    <n v="12"/>
    <n v="25"/>
    <s v="PCS"/>
    <n v="307.5"/>
    <n v="12.3"/>
    <s v="USD"/>
    <n v="21209.99"/>
    <s v="Air"/>
    <s v="******"/>
    <m/>
    <m/>
  </r>
  <r>
    <d v="2019-12-16T00:00:00"/>
    <n v="42022190"/>
    <s v="COW LEATHER PORTFOLIO SIZE: 40X30X16 CM DETAILS AS PER INVOICE WE INTEND TO CLAIM REWARDS UNDER (MEIS)"/>
    <s v="******"/>
    <s v="******"/>
    <s v="Calcutta Air"/>
    <x v="0"/>
    <s v="Dubai"/>
    <n v="24"/>
    <n v="1"/>
    <s v="NOS"/>
    <n v="24"/>
    <n v="1"/>
    <s v="PCS"/>
    <n v="25.5"/>
    <n v="25.5"/>
    <s v="USD"/>
    <n v="1696.85"/>
    <s v="Air"/>
    <s v="******"/>
    <m/>
    <m/>
  </r>
  <r>
    <d v="2019-12-16T00:00:00"/>
    <n v="42022190"/>
    <s v="BUFF HUNTER LEATHER SHOULDER BAG W/MTL F TNG BR # MYOMY DO GOODS SIZE: 41.5X33X1 0 CMS 'WE INTEND TO CLM RWDS UNDER MEIS'"/>
    <s v="******"/>
    <s v="******"/>
    <s v="Calcutta Air"/>
    <x v="7"/>
    <s v="AMSTERDAM SCHIPHOL"/>
    <n v="1059.8599999999999"/>
    <n v="20"/>
    <s v="NOS"/>
    <n v="52.99"/>
    <n v="20"/>
    <s v="PCS"/>
    <n v="937.2"/>
    <n v="46.86"/>
    <s v="EUR"/>
    <n v="74932.19"/>
    <s v="Air"/>
    <s v="******"/>
    <m/>
    <m/>
  </r>
  <r>
    <d v="2019-12-16T00:00:00"/>
    <n v="42022190"/>
    <s v="BUFF HUNTER LEATHER SHOULDER BAG W/MTL F TNG BR # MYOMY DO GOODS SIZE: 22X25X10 CMS 'WE INTEND TO CLM REWARD UNDER MEIS'"/>
    <s v="******"/>
    <s v="******"/>
    <s v="Calcutta Air"/>
    <x v="7"/>
    <s v="AMSTERDAM SCHIPHOL"/>
    <n v="236.47"/>
    <n v="10"/>
    <s v="NOS"/>
    <n v="23.65"/>
    <n v="10"/>
    <s v="PCS"/>
    <n v="326.89999999999998"/>
    <n v="32.69"/>
    <s v="EUR"/>
    <n v="16718.32"/>
    <s v="Air"/>
    <s v="******"/>
    <m/>
    <m/>
  </r>
  <r>
    <d v="2019-12-16T00:00:00"/>
    <n v="42022190"/>
    <s v="BUFF HUNTER LEATHER SHOULDER BAG W/MTL F TNG BR # MYOMY DO GOODS SIZE: 28X41X9 C MS 'WE INTEND TO CLAIM RWDS UNDER MEIS'"/>
    <s v="******"/>
    <s v="******"/>
    <s v="Calcutta Air"/>
    <x v="7"/>
    <s v="AMSTERDAM SCHIPHOL"/>
    <n v="4502.03"/>
    <n v="100"/>
    <s v="NOS"/>
    <n v="45.02"/>
    <n v="100"/>
    <s v="PCS"/>
    <n v="3981"/>
    <n v="39.81"/>
    <s v="EUR"/>
    <n v="318293.33"/>
    <s v="Air"/>
    <s v="******"/>
    <m/>
    <m/>
  </r>
  <r>
    <d v="2019-12-16T00:00:00"/>
    <n v="42022190"/>
    <s v="COW PRINT LEATHER HAND BAG STY# 91707 SIZ(CM) 25X21X6 BRAND-SUNSA MACHINE MA DE CLM REWARD U/S MEIS"/>
    <s v="******"/>
    <s v="******"/>
    <s v="Calcutta Air"/>
    <x v="3"/>
    <s v="Nürnberg"/>
    <n v="300"/>
    <n v="25"/>
    <s v="NOS"/>
    <n v="12"/>
    <n v="25"/>
    <s v="PCS"/>
    <n v="307.5"/>
    <n v="12.3"/>
    <s v="USD"/>
    <n v="21209.99"/>
    <s v="Air"/>
    <s v="******"/>
    <m/>
    <m/>
  </r>
  <r>
    <d v="2019-12-16T00:00:00"/>
    <n v="42022190"/>
    <s v="COW PRINT LEATHER HAND BAG STY# 91725 SIZ(CM) 29X24X8 BRAND-SUNSA MACHINE MA DE CLM REWARD U/S MEIS"/>
    <s v="******"/>
    <s v="******"/>
    <s v="Calcutta Air"/>
    <x v="3"/>
    <s v="Nürnberg"/>
    <n v="307.5"/>
    <n v="25"/>
    <s v="NOS"/>
    <n v="12.3"/>
    <n v="25"/>
    <s v="PCS"/>
    <n v="307.5"/>
    <n v="12.3"/>
    <s v="USD"/>
    <n v="21740.25"/>
    <s v="Air"/>
    <s v="******"/>
    <m/>
    <m/>
  </r>
  <r>
    <d v="2019-12-16T00:00:00"/>
    <n v="42022190"/>
    <s v="HAND+MACH.MADE COW LEATHER BAGS. BRAND: U/B. SIZE: 17X23X6 CMS. WE INT. TO CLM. RWRDS UND. MEIS."/>
    <s v="******"/>
    <s v="******"/>
    <s v="Calcutta Air"/>
    <x v="23"/>
    <s v="Warsaw"/>
    <n v="154.32"/>
    <n v="41"/>
    <s v="NOS"/>
    <n v="3.76"/>
    <n v="41"/>
    <s v="PCS"/>
    <n v="154.16"/>
    <n v="3.76"/>
    <s v="USD"/>
    <n v="10910.63"/>
    <s v="Air"/>
    <s v="******"/>
    <m/>
    <m/>
  </r>
  <r>
    <d v="2019-12-16T00:00:00"/>
    <n v="42022190"/>
    <s v="HAND+MACH.MADE COW LEATHER BAGS. BRAND: U/B. SIZE: 37X30X11 CMS. WE INT. TO CL M. RWRDS UND. MEIS."/>
    <s v="******"/>
    <s v="******"/>
    <s v="Calcutta Air"/>
    <x v="23"/>
    <s v="Warsaw"/>
    <n v="522.04"/>
    <n v="70"/>
    <s v="NOS"/>
    <n v="7.46"/>
    <n v="70"/>
    <s v="PCS"/>
    <n v="613.20000000000005"/>
    <n v="8.76"/>
    <s v="EUR"/>
    <n v="36908.050000000003"/>
    <s v="Air"/>
    <s v="******"/>
    <m/>
    <m/>
  </r>
  <r>
    <d v="2019-12-16T00:00:00"/>
    <n v="42022190"/>
    <s v="COW LEATHER HAND BAGS:OTHER DETAILS AS P ER INVOICE)We Intend to claim rewards un der merchandise exports from India schem"/>
    <s v="******"/>
    <s v="******"/>
    <s v="Calcutta Air"/>
    <x v="7"/>
    <s v="AMSTERDAM SCHIPHOL"/>
    <n v="2885.85"/>
    <n v="96"/>
    <s v="NOS"/>
    <n v="30.06"/>
    <n v="96"/>
    <s v="PCS"/>
    <n v="2885.76"/>
    <n v="30.06"/>
    <s v="USD"/>
    <n v="204029.27"/>
    <s v="Air"/>
    <s v="******"/>
    <m/>
    <m/>
  </r>
  <r>
    <d v="2019-12-16T00:00:00"/>
    <n v="42022190"/>
    <s v="COW LEATHER HAND BAGS (MACHINE AND HAND MADE WITH METAL FITTING) BRAND-BENVENUTI"/>
    <s v="******"/>
    <s v="******"/>
    <s v="Calcutta Air"/>
    <x v="37"/>
    <s v="Bucharest"/>
    <n v="13894.07"/>
    <n v="1020"/>
    <s v="NOS"/>
    <n v="13.62"/>
    <n v="1020"/>
    <s v="PCS"/>
    <n v="13892.4"/>
    <n v="13.62"/>
    <s v="USD"/>
    <n v="982311.05"/>
    <s v="Air"/>
    <s v="******"/>
    <m/>
    <m/>
  </r>
  <r>
    <d v="2019-12-15T00:00:00"/>
    <n v="42022190"/>
    <s v="COW HUNTER LEATHER HAND BAG BD-GREEN BU RRY (WE INT.TO CLM.REW.UN.MEIS.SCHM.) S IZE-(34.5X26.5X12) CM"/>
    <s v="******"/>
    <s v="******"/>
    <s v="Calcutta Air"/>
    <x v="3"/>
    <s v="Nürnberg"/>
    <n v="1739.66"/>
    <n v="50"/>
    <s v="NOS"/>
    <n v="34.79"/>
    <n v="50"/>
    <s v="PCS"/>
    <n v="1575"/>
    <n v="31.5"/>
    <s v="EUR"/>
    <n v="122994.11"/>
    <s v="Air"/>
    <s v="******"/>
    <m/>
    <m/>
  </r>
  <r>
    <d v="2019-12-15T00:00:00"/>
    <n v="42022190"/>
    <s v="BUFF HUNTER LEATHER HAND BAG BD-GREEN B URRY (WE INT.TO CLM. REW. UN.MEIS.SCHM. ) SIZE-(22.5X26X4.5) CM"/>
    <s v="******"/>
    <s v="******"/>
    <s v="Calcutta Air"/>
    <x v="3"/>
    <s v="Nürnberg"/>
    <n v="4307.74"/>
    <n v="300"/>
    <s v="NOS"/>
    <n v="14.36"/>
    <n v="300"/>
    <s v="PCS"/>
    <n v="3900"/>
    <n v="13"/>
    <s v="EUR"/>
    <n v="304557.27"/>
    <s v="Air"/>
    <s v="******"/>
    <m/>
    <m/>
  </r>
  <r>
    <d v="2019-12-15T00:00:00"/>
    <n v="42022190"/>
    <s v="LEATHER ACCESORIES MADE OF COW FINISHED LEATHER : LEATHER MACKBOOK SLEEVE"/>
    <s v="******"/>
    <s v="******"/>
    <s v="Madras Air"/>
    <x v="10"/>
    <s v="Stockholm"/>
    <n v="11121.43"/>
    <n v="400"/>
    <s v="NOS"/>
    <n v="27.8"/>
    <n v="400"/>
    <s v="PCS"/>
    <n v="11120"/>
    <n v="27.8"/>
    <s v="USD"/>
    <n v="786285"/>
    <s v="Air"/>
    <s v="******"/>
    <m/>
    <m/>
  </r>
  <r>
    <d v="2019-12-14T00:00:00"/>
    <n v="42022190"/>
    <s v="COW LEATHER FILE CASE SIZE: 20X14 CM (DEC.AS PER INV.) WE INTEND TO CLAIM REWARDS UNDER (MEIS)"/>
    <s v="******"/>
    <s v="******"/>
    <s v="Calcutta Air"/>
    <x v="2"/>
    <s v="London"/>
    <n v="1778.79"/>
    <n v="62"/>
    <s v="NOS"/>
    <n v="28.69"/>
    <n v="62"/>
    <s v="PCS"/>
    <n v="1364"/>
    <n v="22"/>
    <s v="GBP"/>
    <n v="125760.78"/>
    <s v="Air"/>
    <s v="******"/>
    <m/>
    <m/>
  </r>
  <r>
    <d v="2019-12-14T00:00:00"/>
    <n v="42022190"/>
    <s v="COW LEATHER SMALL BUCKET BAGS (WE CLAIM MEIS)(DTLS AS PER INVOICE)"/>
    <s v="******"/>
    <s v="******"/>
    <s v="Calcutta Air"/>
    <x v="1"/>
    <s v="New York"/>
    <n v="228"/>
    <n v="10"/>
    <s v="NOS"/>
    <n v="22.8"/>
    <n v="10"/>
    <s v="PCS"/>
    <n v="228"/>
    <n v="22.8"/>
    <s v="USD"/>
    <n v="16119.6"/>
    <s v="Air"/>
    <s v="******"/>
    <m/>
    <m/>
  </r>
  <r>
    <d v="2019-12-14T00:00:00"/>
    <n v="42022190"/>
    <s v="COW FINISH LEATHER BUM BAG SIZE:22X16 CM BRAND:NONE PARTLY HAND &amp; MACHINE MADE &quot; CLAIM REWARDS UNDER MEIS&quot;"/>
    <s v="******"/>
    <s v="******"/>
    <s v="Calcutta Air"/>
    <x v="8"/>
    <s v="Copenhagen"/>
    <n v="2918"/>
    <n v="500"/>
    <s v="NOS"/>
    <n v="5.84"/>
    <n v="500"/>
    <s v="PCS"/>
    <n v="2650"/>
    <n v="5.3"/>
    <s v="EUR"/>
    <n v="206302.45"/>
    <s v="Air"/>
    <s v="******"/>
    <m/>
    <m/>
  </r>
  <r>
    <d v="2019-12-14T00:00:00"/>
    <n v="42022190"/>
    <s v="COW FINISH LEATHER SLING BAG SIZE:18X16 CM BRAND:TREAT PARTLY HAND &amp; MACHINE MAD E &quot;CLAIM REWARDS UNDER MEIS&quot;"/>
    <s v="******"/>
    <s v="******"/>
    <s v="Calcutta Air"/>
    <x v="8"/>
    <s v="Copenhagen"/>
    <n v="1343.38"/>
    <n v="200"/>
    <s v="NOS"/>
    <n v="6.72"/>
    <n v="200"/>
    <s v="PCS"/>
    <n v="1220"/>
    <n v="6.1"/>
    <s v="EUR"/>
    <n v="94976.97"/>
    <s v="Air"/>
    <s v="******"/>
    <m/>
    <m/>
  </r>
  <r>
    <d v="2019-12-14T00:00:00"/>
    <n v="42022190"/>
    <s v="COW LEATHER HANDBAG SIZE: 35X24 CM (DEC.AS PER INV.) WE INTEND TO CLAIM REWARDS UNDER (MEIS)"/>
    <s v="******"/>
    <s v="******"/>
    <s v="Calcutta Air"/>
    <x v="2"/>
    <s v="London"/>
    <n v="2032.81"/>
    <n v="29"/>
    <s v="NOS"/>
    <n v="70.099999999999994"/>
    <n v="29"/>
    <s v="PCS"/>
    <n v="2032.9"/>
    <n v="70.099999999999994"/>
    <s v="USD"/>
    <n v="143719.51"/>
    <s v="Air"/>
    <s v="******"/>
    <m/>
    <m/>
  </r>
  <r>
    <d v="2019-12-14T00:00:00"/>
    <n v="42022190"/>
    <s v="90% H.M.COW LEATHER HANDBAGS SIZE:35X32 CM B-STM(WE INTEND TO CLAIM REWARDS UNDE R MEIS)"/>
    <s v="******"/>
    <s v="******"/>
    <s v="Calcutta Air"/>
    <x v="2"/>
    <s v="Heathrow"/>
    <n v="167.82"/>
    <n v="10"/>
    <s v="NOS"/>
    <n v="16.78"/>
    <n v="10"/>
    <s v="PCS"/>
    <n v="145.19999999999999"/>
    <n v="14.52"/>
    <s v="GBP"/>
    <n v="11864.88"/>
    <s v="Air"/>
    <s v="******"/>
    <m/>
    <m/>
  </r>
  <r>
    <d v="2019-12-14T00:00:00"/>
    <n v="42022190"/>
    <s v="COW LEATHER CROSS BODY BAG (WE INT. TO CLAIM MEIS)"/>
    <s v="******"/>
    <s v="******"/>
    <s v="Calcutta Air"/>
    <x v="7"/>
    <s v="AMSTERDAM SCHIPHOL"/>
    <n v="786.21"/>
    <n v="40"/>
    <s v="NOS"/>
    <n v="19.66"/>
    <n v="40"/>
    <s v="PCS"/>
    <n v="714"/>
    <n v="17.850000000000001"/>
    <s v="EUR"/>
    <n v="55584.85"/>
    <s v="Air"/>
    <s v="******"/>
    <m/>
    <m/>
  </r>
  <r>
    <d v="2019-12-14T00:00:00"/>
    <n v="42022190"/>
    <s v="COW LEATHER RUCKSACK BAG (WE INT. TO CL AIM MEIS)"/>
    <s v="******"/>
    <s v="******"/>
    <s v="Calcutta Air"/>
    <x v="7"/>
    <s v="AMSTERDAM SCHIPHOL"/>
    <n v="2076.1799999999998"/>
    <n v="90"/>
    <s v="NOS"/>
    <n v="23.07"/>
    <n v="90"/>
    <s v="PCS"/>
    <n v="1885.5"/>
    <n v="20.95"/>
    <s v="EUR"/>
    <n v="146786.15"/>
    <s v="Air"/>
    <s v="******"/>
    <m/>
    <m/>
  </r>
  <r>
    <d v="2019-12-14T00:00:00"/>
    <n v="42022190"/>
    <s v="COW LEATHER HAND BAG"/>
    <s v="******"/>
    <s v="******"/>
    <s v="Calcutta Air"/>
    <x v="2"/>
    <s v="Birmingham"/>
    <n v="916.7"/>
    <n v="51"/>
    <s v="NOS"/>
    <n v="17.97"/>
    <n v="51"/>
    <s v="PCS"/>
    <n v="916.47"/>
    <n v="17.97"/>
    <s v="USD"/>
    <n v="64810.45"/>
    <s v="Air"/>
    <s v="******"/>
    <m/>
    <m/>
  </r>
  <r>
    <d v="2019-12-14T00:00:00"/>
    <n v="42022190"/>
    <s v="COW NDM LEATHER POUCH BAG. SIZE:23.6X11. 5X13.5CMS. BRAND:PIQUADRO. AS PERINV. (W E INT. TO CLA. REW. UND.&quot;MEIS&quot;)"/>
    <s v="******"/>
    <s v="******"/>
    <s v="Calcutta Air"/>
    <x v="12"/>
    <s v="Milano"/>
    <n v="77.989999999999995"/>
    <n v="3"/>
    <s v="NOS"/>
    <n v="26"/>
    <n v="3"/>
    <s v="PCS"/>
    <n v="78"/>
    <n v="26"/>
    <s v="USD"/>
    <n v="5514.09"/>
    <s v="Air"/>
    <s v="******"/>
    <m/>
    <m/>
  </r>
  <r>
    <d v="2019-12-14T00:00:00"/>
    <n v="42022190"/>
    <s v="COW LEATHER GRAB BAG ( DETAILS AS PER IN V. ) ( WE INTEND TO CLAIM REWARDS UNDER MEIS )"/>
    <s v="******"/>
    <s v="******"/>
    <s v="Calcutta Air"/>
    <x v="2"/>
    <s v="Birmingham"/>
    <n v="466.09"/>
    <n v="20"/>
    <s v="NOS"/>
    <n v="23.3"/>
    <n v="20"/>
    <s v="PCS"/>
    <n v="357.4"/>
    <n v="17.87"/>
    <s v="GBP"/>
    <n v="32952.28"/>
    <s v="Air"/>
    <s v="******"/>
    <m/>
    <m/>
  </r>
  <r>
    <d v="2019-12-14T00:00:00"/>
    <n v="42022190"/>
    <s v="GOAT LEATHER TOILET BAG (WE INT. TO CLAI M MEIS)"/>
    <s v="******"/>
    <s v="******"/>
    <s v="Calcutta Air"/>
    <x v="7"/>
    <s v="AMSTERDAM SCHIPHOL"/>
    <n v="320.43"/>
    <n v="30"/>
    <s v="NOS"/>
    <n v="10.68"/>
    <n v="30"/>
    <s v="PCS"/>
    <n v="291"/>
    <n v="9.6999999999999993"/>
    <s v="EUR"/>
    <n v="22654.34"/>
    <s v="Air"/>
    <s v="******"/>
    <m/>
    <m/>
  </r>
  <r>
    <d v="2019-12-14T00:00:00"/>
    <n v="42022190"/>
    <s v="COW LEATHER RUCKSACK BAG (WE INT. TO CLA IM MEIS)"/>
    <s v="******"/>
    <s v="******"/>
    <s v="Calcutta Air"/>
    <x v="7"/>
    <s v="AMSTERDAM SCHIPHOL"/>
    <n v="2170.61"/>
    <n v="95"/>
    <s v="NOS"/>
    <n v="22.85"/>
    <n v="95"/>
    <s v="PCS"/>
    <n v="1971.25"/>
    <n v="20.75"/>
    <s v="EUR"/>
    <n v="153461.79999999999"/>
    <s v="Air"/>
    <s v="******"/>
    <m/>
    <m/>
  </r>
  <r>
    <d v="2019-12-14T00:00:00"/>
    <n v="42022190"/>
    <s v="COW NDM LEATHER POUCH BAG. SIZE:16.2X5X1 0CMS. BRAND:PIQUADRO. AS PERINV. (WE INT . TO CLA. REW. UND.&quot;MEIS&quot;)"/>
    <s v="******"/>
    <s v="******"/>
    <s v="Calcutta Air"/>
    <x v="12"/>
    <s v="Milano"/>
    <n v="74.83"/>
    <n v="4"/>
    <s v="NOS"/>
    <n v="18.71"/>
    <n v="4"/>
    <s v="PCS"/>
    <n v="74.84"/>
    <n v="18.71"/>
    <s v="USD"/>
    <n v="5290.69"/>
    <s v="Air"/>
    <s v="******"/>
    <m/>
    <m/>
  </r>
  <r>
    <d v="2019-12-14T00:00:00"/>
    <n v="42022190"/>
    <s v="COW NDM LEATHER POUCH BAG. SIZE:23.60X11 .5X13.5CMS. BRAND:PIQUADRO. AS PERINV. ( WE INT. TO CLA. REW. UND.&quot;MEIS&quot;)"/>
    <s v="******"/>
    <s v="******"/>
    <s v="Calcutta Air"/>
    <x v="12"/>
    <s v="Milano"/>
    <n v="26"/>
    <n v="1"/>
    <s v="NOS"/>
    <n v="26"/>
    <n v="1"/>
    <s v="PCS"/>
    <n v="16.989999999999998"/>
    <n v="16.989999999999998"/>
    <s v="EUR"/>
    <n v="1838.03"/>
    <s v="Air"/>
    <s v="******"/>
    <m/>
    <m/>
  </r>
  <r>
    <d v="2019-12-14T00:00:00"/>
    <n v="42022190"/>
    <s v="COW LEATHER BAGS (DEC.AS PER INV.)"/>
    <s v="******"/>
    <s v="******"/>
    <s v="Calcutta Air"/>
    <x v="16"/>
    <s v="Perth"/>
    <n v="1511.94"/>
    <n v="24"/>
    <s v="NOS"/>
    <n v="63"/>
    <n v="24"/>
    <s v="PCS"/>
    <n v="1512"/>
    <n v="63"/>
    <s v="USD"/>
    <n v="106894.38"/>
    <s v="Air"/>
    <s v="******"/>
    <m/>
    <m/>
  </r>
  <r>
    <d v="2019-12-14T00:00:00"/>
    <n v="42022190"/>
    <s v="BUFF HUNTER LEATHER 85%H/MADE&amp;15%M/MADE"/>
    <s v="******"/>
    <s v="******"/>
    <s v="Calcutta Air"/>
    <x v="3"/>
    <s v="Dusseldorf"/>
    <n v="16336.63"/>
    <n v="350"/>
    <s v="NOS"/>
    <n v="46.68"/>
    <n v="350"/>
    <s v="PCS"/>
    <n v="14742"/>
    <n v="42.12"/>
    <s v="EUR"/>
    <n v="1155000"/>
    <s v="Air"/>
    <s v="******"/>
    <m/>
    <m/>
  </r>
  <r>
    <d v="2019-12-14T00:00:00"/>
    <n v="42022190"/>
    <s v="HAND BAGS(MACHINED MADE COW LEATHER)(ARN NO AD190419002476X DT 06.04.2019)-AS PE R INV."/>
    <s v="******"/>
    <s v="******"/>
    <s v="Calcutta Air"/>
    <x v="12"/>
    <s v="Malpensa"/>
    <n v="14557.33"/>
    <n v="600"/>
    <s v="NOS"/>
    <n v="24.26"/>
    <n v="600"/>
    <s v="PCS"/>
    <n v="14556"/>
    <n v="24.26"/>
    <s v="USD"/>
    <n v="1029203.5"/>
    <s v="Air"/>
    <s v="******"/>
    <m/>
    <m/>
  </r>
  <r>
    <d v="2019-12-14T00:00:00"/>
    <n v="42022190"/>
    <s v="COW LEATHER HANDBAGS."/>
    <s v="******"/>
    <s v="******"/>
    <s v="Madras Air"/>
    <x v="7"/>
    <s v="AMSTERDAM SCHIPHOL"/>
    <n v="5817"/>
    <n v="125"/>
    <s v="NOS"/>
    <n v="46.54"/>
    <n v="125"/>
    <s v="PCS"/>
    <n v="5817.5"/>
    <n v="46.54"/>
    <s v="USD"/>
    <n v="411261.9"/>
    <s v="Air"/>
    <s v="******"/>
    <m/>
    <m/>
  </r>
  <r>
    <d v="2019-12-14T00:00:00"/>
    <n v="42022190"/>
    <s v="COW NDM LEATHER SHOULDER BAG. SIZE:16X4. 20X23.50CMS. BRAND:PIQUADRO. AS PERINV. (WE INT. TO CLA. REW. UND.&quot;MEIS&quot;)"/>
    <s v="******"/>
    <s v="******"/>
    <s v="Calcutta Air"/>
    <x v="12"/>
    <s v="Milano"/>
    <n v="43.19"/>
    <n v="2"/>
    <s v="NOS"/>
    <n v="21.6"/>
    <n v="2"/>
    <s v="PCS"/>
    <n v="47.22"/>
    <n v="23.61"/>
    <s v="EUR"/>
    <n v="3053.28"/>
    <s v="Air"/>
    <s v="******"/>
    <m/>
    <m/>
  </r>
  <r>
    <d v="2019-12-14T00:00:00"/>
    <n v="42022190"/>
    <s v="COW LEATHER CROSS BODY BAG (WE INT. TO C LAIM MEIS)"/>
    <s v="******"/>
    <s v="******"/>
    <s v="Calcutta Air"/>
    <x v="7"/>
    <s v="AMSTERDAM SCHIPHOL"/>
    <n v="991.02"/>
    <n v="40"/>
    <s v="NOS"/>
    <n v="24.78"/>
    <n v="40"/>
    <s v="PCS"/>
    <n v="714"/>
    <n v="17.850000000000001"/>
    <s v="EUR"/>
    <n v="70065.009999999995"/>
    <s v="Air"/>
    <s v="******"/>
    <m/>
    <m/>
  </r>
  <r>
    <d v="2019-12-14T00:00:00"/>
    <n v="42022190"/>
    <s v="COW LEATHER HAND BAG (WE INT. TO CLAIM M EIS)"/>
    <s v="******"/>
    <s v="******"/>
    <s v="Calcutta Air"/>
    <x v="7"/>
    <s v="AMSTERDAM SCHIPHOL"/>
    <n v="8882.2800000000007"/>
    <n v="350"/>
    <s v="NOS"/>
    <n v="25.38"/>
    <n v="350"/>
    <s v="PCS"/>
    <n v="8883"/>
    <n v="25.38"/>
    <s v="USD"/>
    <n v="627977.06999999995"/>
    <s v="Air"/>
    <s v="******"/>
    <m/>
    <m/>
  </r>
  <r>
    <d v="2019-12-14T00:00:00"/>
    <n v="42022190"/>
    <s v="COW NDM LEATHER SHOULDER BAG. SIZE:40X14 X30CMS. BRAND:PIQUADRO. AS PERINV. (WE I NT. TO CLA. REW. UND.&quot;MEIS&quot;)"/>
    <s v="******"/>
    <s v="******"/>
    <s v="Calcutta Air"/>
    <x v="12"/>
    <s v="Milano"/>
    <n v="930.41"/>
    <n v="16"/>
    <s v="NOS"/>
    <n v="58.15"/>
    <n v="16"/>
    <s v="PCS"/>
    <n v="930.4"/>
    <n v="58.15"/>
    <s v="USD"/>
    <n v="65780.14"/>
    <s v="Air"/>
    <s v="******"/>
    <m/>
    <m/>
  </r>
  <r>
    <d v="2019-12-14T00:00:00"/>
    <n v="42022190"/>
    <s v="COW LEATHER SHOULDER BAG(DET. AS PER INV .)(WE INT. TO CLM.REW.UND. MEIS. SCH.)"/>
    <s v="******"/>
    <s v="******"/>
    <s v="Calcutta Air"/>
    <x v="12"/>
    <s v="Milano"/>
    <n v="324.33"/>
    <n v="9"/>
    <s v="NOS"/>
    <n v="36.04"/>
    <n v="9"/>
    <s v="PCS"/>
    <n v="324.36"/>
    <n v="36.04"/>
    <s v="USD"/>
    <n v="22929.94"/>
    <s v="Air"/>
    <s v="******"/>
    <m/>
    <m/>
  </r>
  <r>
    <d v="2019-12-14T00:00:00"/>
    <n v="42022190"/>
    <s v="COW NDM LEATHER SHOULDER BAG. SIZE:23X10 X28CMS. BRAND:PIQUADRO. AS PERINV. (WE I NT. TO CLA. REW. UND.&quot;MEIS&quot;)"/>
    <s v="******"/>
    <s v="******"/>
    <s v="Calcutta Air"/>
    <x v="12"/>
    <s v="Milano"/>
    <n v="135.58000000000001"/>
    <n v="5"/>
    <s v="NOS"/>
    <n v="27.12"/>
    <n v="5"/>
    <s v="PCS"/>
    <n v="264.05"/>
    <n v="52.81"/>
    <s v="EUR"/>
    <n v="9585.7000000000007"/>
    <s v="Air"/>
    <s v="******"/>
    <m/>
    <m/>
  </r>
  <r>
    <d v="2019-12-14T00:00:00"/>
    <n v="42022190"/>
    <s v="COW LEATHER WASHED BAG FOR MEN BRAND:NIL CLAIM REWARDS UNDER MEIS"/>
    <s v="******"/>
    <s v="******"/>
    <s v="Calcutta Air"/>
    <x v="2"/>
    <s v="Birmingham"/>
    <n v="1162"/>
    <n v="100"/>
    <s v="NOS"/>
    <n v="11.62"/>
    <n v="100"/>
    <s v="PCS"/>
    <n v="1162"/>
    <n v="11.62"/>
    <s v="USD"/>
    <n v="82153.440000000002"/>
    <s v="Air"/>
    <s v="******"/>
    <m/>
    <m/>
  </r>
  <r>
    <d v="2019-12-14T00:00:00"/>
    <n v="42022190"/>
    <s v="COW LEATHER BAG (DEC.AS PER INV.) WE INTEND TO CLAIM REWARDS UNDER (MEIS)"/>
    <s v="******"/>
    <s v="******"/>
    <s v="Calcutta Air"/>
    <x v="4"/>
    <s v="Zurich"/>
    <n v="797.56"/>
    <n v="12"/>
    <s v="NOS"/>
    <n v="66.459999999999994"/>
    <n v="12"/>
    <s v="PCS"/>
    <n v="797.52"/>
    <n v="66.459999999999994"/>
    <s v="USD"/>
    <n v="56387.75"/>
    <s v="Air"/>
    <s v="******"/>
    <m/>
    <m/>
  </r>
  <r>
    <d v="2019-12-14T00:00:00"/>
    <n v="42022190"/>
    <s v="COW LEATHER HANDBAGS"/>
    <s v="******"/>
    <s v="******"/>
    <s v="Madras Air"/>
    <x v="7"/>
    <s v="AMSTERDAM SCHIPHOL"/>
    <n v="16114.67"/>
    <n v="156"/>
    <s v="NOS"/>
    <n v="103.3"/>
    <n v="156"/>
    <s v="PCS"/>
    <n v="16114.8"/>
    <n v="103.3"/>
    <s v="USD"/>
    <n v="1139306.8899999999"/>
    <s v="Air"/>
    <s v="******"/>
    <m/>
    <m/>
  </r>
  <r>
    <d v="2019-12-14T00:00:00"/>
    <n v="42022190"/>
    <s v="COW LEATHER SHOPPING BAG"/>
    <s v="******"/>
    <s v="******"/>
    <s v="Madras Air"/>
    <x v="7"/>
    <s v="AMSTERDAM SCHIPHOL"/>
    <n v="2447.8200000000002"/>
    <n v="18"/>
    <s v="NOS"/>
    <n v="135.99"/>
    <n v="18"/>
    <s v="PCS"/>
    <n v="2447.8200000000002"/>
    <n v="135.99"/>
    <s v="USD"/>
    <n v="173060.57"/>
    <s v="Air"/>
    <s v="******"/>
    <m/>
    <m/>
  </r>
  <r>
    <d v="2019-12-14T00:00:00"/>
    <n v="42022190"/>
    <s v="BUFF HUNTER LEATHER 85%H/MADE&amp;15%M/MADE"/>
    <s v="******"/>
    <s v="******"/>
    <s v="Calcutta Air"/>
    <x v="3"/>
    <s v="Dusseldorf"/>
    <n v="678.93"/>
    <n v="350"/>
    <s v="NOS"/>
    <n v="1.94"/>
    <n v="350"/>
    <s v="PCS"/>
    <n v="612.5"/>
    <n v="1.75"/>
    <s v="EUR"/>
    <n v="48000"/>
    <s v="Air"/>
    <s v="******"/>
    <m/>
    <m/>
  </r>
  <r>
    <d v="2019-12-14T00:00:00"/>
    <n v="42022190"/>
    <s v="COW LEATHER FILE CASE SIZE: 29X15 CM (DEC.AS PER INV.) WE INTEND TO CLAIM REWARDS UNDER (MEIS)"/>
    <s v="******"/>
    <s v="******"/>
    <s v="Calcutta Air"/>
    <x v="2"/>
    <s v="London"/>
    <n v="918.09"/>
    <n v="22"/>
    <s v="NOS"/>
    <n v="41.73"/>
    <n v="22"/>
    <s v="PCS"/>
    <n v="704"/>
    <n v="32"/>
    <s v="GBP"/>
    <n v="64908.78"/>
    <s v="Air"/>
    <s v="******"/>
    <m/>
    <m/>
  </r>
  <r>
    <d v="2019-12-14T00:00:00"/>
    <n v="42022190"/>
    <s v="COW LEATHER FILE CASE SIZE: 18X13 CM (DEC.AS PER INV.) WE INTEND TO CLAIM REWARDS UNDER (MEIS)"/>
    <s v="******"/>
    <s v="******"/>
    <s v="Calcutta Air"/>
    <x v="2"/>
    <s v="London"/>
    <n v="667.7"/>
    <n v="32"/>
    <s v="NOS"/>
    <n v="20.87"/>
    <n v="32"/>
    <s v="PCS"/>
    <n v="512"/>
    <n v="16"/>
    <s v="GBP"/>
    <n v="47206.400000000001"/>
    <s v="Air"/>
    <s v="******"/>
    <m/>
    <m/>
  </r>
  <r>
    <d v="2019-12-14T00:00:00"/>
    <n v="42022190"/>
    <s v="COW LEATHER HANDBAG (DETAILS AS PER INVO ICE)"/>
    <s v="******"/>
    <s v="******"/>
    <s v="Calcutta Air"/>
    <x v="2"/>
    <s v="London"/>
    <n v="572.5"/>
    <n v="46"/>
    <s v="NOS"/>
    <n v="12.45"/>
    <n v="46"/>
    <s v="PCS"/>
    <n v="572.70000000000005"/>
    <n v="12.45"/>
    <s v="USD"/>
    <n v="40475.800000000003"/>
    <s v="Air"/>
    <s v="******"/>
    <m/>
    <m/>
  </r>
  <r>
    <d v="2019-12-14T00:00:00"/>
    <n v="42022190"/>
    <s v="COW HUNTER LEATHER 85%H/MADE&amp;15%M/MADE B ODY BAG(DTLS.AS PER INV.)WE INTEND TO CL M.REW.UND.MEIS."/>
    <s v="******"/>
    <s v="******"/>
    <s v="Calcutta Air"/>
    <x v="3"/>
    <s v="Dusseldorf"/>
    <n v="1624.17"/>
    <n v="100"/>
    <s v="NOS"/>
    <n v="16.239999999999998"/>
    <n v="100"/>
    <s v="PCS"/>
    <n v="1475"/>
    <n v="14.75"/>
    <s v="EUR"/>
    <n v="114828.81"/>
    <s v="Air"/>
    <s v="******"/>
    <m/>
    <m/>
  </r>
  <r>
    <d v="2019-12-14T00:00:00"/>
    <n v="42022190"/>
    <s v="COW LEATHER HANDBAG SIZE : 11 X 11 X 1 1/4 INCHES (DETAILS AS PER INVOICE) WE INTEND TO CLAIM REWARDS UNDER (MEIS)"/>
    <s v="******"/>
    <s v="******"/>
    <s v="Calcutta Air"/>
    <x v="1"/>
    <s v="New York"/>
    <n v="3026.2"/>
    <n v="200"/>
    <s v="NOS"/>
    <n v="15.13"/>
    <n v="200"/>
    <s v="PCS"/>
    <n v="3200"/>
    <n v="16"/>
    <s v="USD"/>
    <n v="213952"/>
    <s v="Air"/>
    <s v="******"/>
    <m/>
    <m/>
  </r>
  <r>
    <d v="2019-12-14T00:00:00"/>
    <n v="42022190"/>
    <s v="LEATHER BAG MADE OF COW LEATHER (DTL.AS PER INV.ATTACHED) WE INTEND TO CLAIM REWARDS UNDER (MEIS)"/>
    <s v="******"/>
    <s v="******"/>
    <s v="Calcutta Air"/>
    <x v="5"/>
    <s v="Tokyo"/>
    <n v="9798.8700000000008"/>
    <n v="572"/>
    <s v="NOS"/>
    <n v="17.13"/>
    <n v="572"/>
    <s v="PCS"/>
    <n v="8665.7999999999993"/>
    <n v="15.15"/>
    <s v="USD"/>
    <n v="692779.76"/>
    <s v="Air"/>
    <s v="******"/>
    <m/>
    <m/>
  </r>
  <r>
    <d v="2019-12-14T00:00:00"/>
    <n v="42022190"/>
    <s v="90% H.M.COW LEATHER HANDBAGS SIZE:34X30 CM B-STM(WE INTEND TO CLAIM REWARDS UNDE R MEIS)"/>
    <s v="******"/>
    <s v="******"/>
    <s v="Calcutta Air"/>
    <x v="2"/>
    <s v="Heathrow"/>
    <n v="158.94"/>
    <n v="10"/>
    <s v="NOS"/>
    <n v="15.89"/>
    <n v="10"/>
    <s v="PCS"/>
    <n v="145.19999999999999"/>
    <n v="14.52"/>
    <s v="GBP"/>
    <n v="11237.33"/>
    <s v="Air"/>
    <s v="******"/>
    <m/>
    <m/>
  </r>
  <r>
    <d v="2019-12-14T00:00:00"/>
    <n v="42022190"/>
    <s v="90% H.M.COW LEATHER HANDBAGS SIZE:38X42 CM B-STM(WE INTEND TO CLAIM REWARDS UNDE R MEIS)"/>
    <s v="******"/>
    <s v="******"/>
    <s v="Calcutta Air"/>
    <x v="2"/>
    <s v="Heathrow"/>
    <n v="171.84"/>
    <n v="10"/>
    <s v="NOS"/>
    <n v="17.18"/>
    <n v="10"/>
    <s v="PCS"/>
    <n v="145.19999999999999"/>
    <n v="14.52"/>
    <s v="GBP"/>
    <n v="12149.37"/>
    <s v="Air"/>
    <s v="******"/>
    <m/>
    <m/>
  </r>
  <r>
    <d v="2019-12-14T00:00:00"/>
    <n v="42022190"/>
    <s v="COW LEATHER CROSS BODY BAG (DEC.AS PER INV.) WE INTEND TO CLAIM REWARDS UNDER (MEIS)"/>
    <s v="******"/>
    <s v="******"/>
    <s v="Calcutta Air"/>
    <x v="4"/>
    <s v="Zurich"/>
    <n v="159.51"/>
    <n v="3"/>
    <s v="NOS"/>
    <n v="53.17"/>
    <n v="3"/>
    <s v="PCS"/>
    <n v="150"/>
    <n v="50"/>
    <s v="EUR"/>
    <n v="11277.55"/>
    <s v="Air"/>
    <s v="******"/>
    <m/>
    <m/>
  </r>
  <r>
    <d v="2019-12-14T00:00:00"/>
    <n v="42022190"/>
    <s v="COW FINISH LEATHER SHOULDER SIZE:22X15 C M BRAND:TREAT PARTLY HAND &amp; MACHINE MADE CLAIM REWARDS UNDER MEIS"/>
    <s v="******"/>
    <s v="******"/>
    <s v="Calcutta Air"/>
    <x v="8"/>
    <s v="Copenhagen"/>
    <n v="1291.79"/>
    <n v="99"/>
    <s v="NOS"/>
    <n v="13.05"/>
    <n v="99"/>
    <s v="PCS"/>
    <n v="1173.1500000000001"/>
    <n v="11.85"/>
    <s v="EUR"/>
    <n v="91329.73"/>
    <s v="Air"/>
    <s v="******"/>
    <m/>
    <m/>
  </r>
  <r>
    <d v="2019-12-14T00:00:00"/>
    <n v="42022190"/>
    <s v="COW FINISH LEATHER BUM BAG SIZE:30X15 CM BRAND:NONE PARTLY HAND &amp; MACHINE MADE &quot; CLAIM REWARDS UNDER MEIS&quot;"/>
    <s v="******"/>
    <s v="******"/>
    <s v="Calcutta Air"/>
    <x v="8"/>
    <s v="Copenhagen"/>
    <n v="5907.57"/>
    <n v="1450"/>
    <s v="NOS"/>
    <n v="4.07"/>
    <n v="1450"/>
    <s v="PCS"/>
    <n v="5365"/>
    <n v="3.7"/>
    <s v="EUR"/>
    <n v="417665.26"/>
    <s v="Air"/>
    <s v="******"/>
    <m/>
    <m/>
  </r>
  <r>
    <d v="2019-12-14T00:00:00"/>
    <n v="42022190"/>
    <s v="BUFF HUNTER LEATHER 85%H/MADE&amp;15%M/MADE"/>
    <s v="******"/>
    <s v="******"/>
    <s v="Calcutta Air"/>
    <x v="3"/>
    <s v="Dusseldorf"/>
    <n v="7001.41"/>
    <n v="150"/>
    <s v="NOS"/>
    <n v="46.68"/>
    <n v="150"/>
    <s v="PCS"/>
    <n v="6318"/>
    <n v="42.12"/>
    <s v="EUR"/>
    <n v="495000"/>
    <s v="Air"/>
    <s v="******"/>
    <m/>
    <m/>
  </r>
  <r>
    <d v="2019-12-14T00:00:00"/>
    <n v="42022190"/>
    <s v="COW LEATHER SHOULDER BAG (WE INTEND TO CLAIM REWARDS UNDER &quot;MEIS&quot;) (DET. AS PER INV.)"/>
    <s v="******"/>
    <s v="******"/>
    <s v="Calcutta Air"/>
    <x v="12"/>
    <s v="Milano"/>
    <n v="290.75"/>
    <n v="5"/>
    <s v="NOS"/>
    <n v="58.15"/>
    <n v="5"/>
    <s v="PCS"/>
    <n v="264.05"/>
    <n v="52.81"/>
    <s v="EUR"/>
    <n v="20556.29"/>
    <s v="Air"/>
    <s v="******"/>
    <m/>
    <m/>
  </r>
  <r>
    <d v="2019-12-14T00:00:00"/>
    <n v="42022190"/>
    <s v="COW LEATHER HAND BACK PACK BRAND:NIL &quot;CL AIM REWARDS UNDER MEIS&quot;"/>
    <s v="******"/>
    <s v="******"/>
    <s v="Calcutta Air"/>
    <x v="2"/>
    <s v="Birmingham"/>
    <n v="2300"/>
    <n v="100"/>
    <s v="NOS"/>
    <n v="23"/>
    <n v="100"/>
    <s v="PCS"/>
    <n v="2300"/>
    <n v="23"/>
    <s v="USD"/>
    <n v="162610"/>
    <s v="Air"/>
    <s v="******"/>
    <m/>
    <m/>
  </r>
  <r>
    <d v="2019-12-14T00:00:00"/>
    <n v="42022190"/>
    <s v="COW NDM LEATHER SHOULDER BAG. SIZE:40X9X 31CMS. BRAND:PIQUADRO. AS PERINV. (WE IN T. TO CLA. REW. UND.&quot;MEIS&quot;)"/>
    <s v="******"/>
    <s v="******"/>
    <s v="Calcutta Air"/>
    <x v="12"/>
    <s v="Milano"/>
    <n v="290.08999999999997"/>
    <n v="5"/>
    <s v="NOS"/>
    <n v="58.02"/>
    <n v="5"/>
    <s v="PCS"/>
    <n v="264.05"/>
    <n v="52.81"/>
    <s v="EUR"/>
    <n v="20509.57"/>
    <s v="Air"/>
    <s v="******"/>
    <m/>
    <m/>
  </r>
  <r>
    <d v="2019-12-14T00:00:00"/>
    <n v="42022190"/>
    <s v="COW LEATHER FOLDER(DET. AS PER INV.)(WE INT. TO CLM.REW.UND. MEIS. SCH.)"/>
    <s v="******"/>
    <s v="******"/>
    <s v="Calcutta Air"/>
    <x v="12"/>
    <s v="Milano"/>
    <n v="52.63"/>
    <n v="4"/>
    <s v="NOS"/>
    <n v="13.16"/>
    <n v="4"/>
    <s v="PCS"/>
    <n v="47.8"/>
    <n v="11.95"/>
    <s v="EUR"/>
    <n v="3721.23"/>
    <s v="Air"/>
    <s v="******"/>
    <m/>
    <m/>
  </r>
  <r>
    <d v="2019-12-14T00:00:00"/>
    <n v="42022190"/>
    <s v="COW NDM LEATHER POUCH BAG. SIZE:18.6X5.5 X11CMS. BRAND:PIQUADRO. AS PERINV. (WE I NT. TO CLA. REW. UND.&quot;MEIS&quot;)"/>
    <s v="******"/>
    <s v="******"/>
    <s v="Calcutta Air"/>
    <x v="12"/>
    <s v="Milano"/>
    <n v="91.7"/>
    <n v="4"/>
    <s v="NOS"/>
    <n v="22.92"/>
    <n v="4"/>
    <s v="PCS"/>
    <n v="91.72"/>
    <n v="22.93"/>
    <s v="USD"/>
    <n v="6483.37"/>
    <s v="Air"/>
    <s v="******"/>
    <m/>
    <m/>
  </r>
  <r>
    <d v="2019-12-14T00:00:00"/>
    <n v="42022190"/>
    <s v="COW LEATHER POUCH BAG(DET. AS PER INV.)( WE INT. TO CLM.REW.UND. MEIS. SCH.)"/>
    <s v="******"/>
    <s v="******"/>
    <s v="Calcutta Air"/>
    <x v="12"/>
    <s v="Milano"/>
    <n v="110"/>
    <n v="5"/>
    <s v="NOS"/>
    <n v="22"/>
    <n v="5"/>
    <s v="PCS"/>
    <n v="99.9"/>
    <n v="19.98"/>
    <s v="EUR"/>
    <n v="7777.22"/>
    <s v="Air"/>
    <s v="******"/>
    <m/>
    <m/>
  </r>
  <r>
    <d v="2019-12-14T00:00:00"/>
    <n v="42022190"/>
    <s v="COW LEATHER HAND BAGS FOR MEN SIZE:33X27 X6 CM BRAND:NIL &quot;CLAIM REWARDS UNDER MEI S&quot;"/>
    <s v="******"/>
    <s v="******"/>
    <s v="Calcutta Air"/>
    <x v="2"/>
    <s v="Birmingham"/>
    <n v="26622"/>
    <n v="1020"/>
    <s v="NOS"/>
    <n v="26.1"/>
    <n v="1020"/>
    <s v="PCS"/>
    <n v="26622"/>
    <n v="26.1"/>
    <s v="USD"/>
    <n v="1882175.36"/>
    <s v="Air"/>
    <s v="******"/>
    <m/>
    <m/>
  </r>
  <r>
    <d v="2019-12-14T00:00:00"/>
    <n v="42022190"/>
    <s v="COW LEATHER CROSS BODY BAG ( DETAILS AS PER INV. ) ( WE INTEND TO CLAIM REWARDS UNDER MEIS )"/>
    <s v="******"/>
    <s v="******"/>
    <s v="Calcutta Air"/>
    <x v="2"/>
    <s v="Birmingham"/>
    <n v="694.83"/>
    <n v="30"/>
    <s v="NOS"/>
    <n v="23.16"/>
    <n v="30"/>
    <s v="PCS"/>
    <n v="532.79999999999995"/>
    <n v="17.760000000000002"/>
    <s v="GBP"/>
    <n v="49124.160000000003"/>
    <s v="Air"/>
    <s v="******"/>
    <m/>
    <m/>
  </r>
  <r>
    <d v="2019-12-14T00:00:00"/>
    <n v="42022190"/>
    <s v="COW NDM LEATHER POUCH BAG. SIZE:25.5X10. 5X15CMS. BRAND:PIQUADRO. AS PERINV. (WE INT. TO CLA. REW. UND.&quot;MEIS&quot;)"/>
    <s v="******"/>
    <s v="******"/>
    <s v="Calcutta Air"/>
    <x v="12"/>
    <s v="Milano"/>
    <n v="110"/>
    <n v="5"/>
    <s v="NOS"/>
    <n v="22"/>
    <n v="5"/>
    <s v="PCS"/>
    <n v="264.05"/>
    <n v="52.81"/>
    <s v="EUR"/>
    <n v="7777.21"/>
    <s v="Air"/>
    <s v="******"/>
    <m/>
    <m/>
  </r>
  <r>
    <d v="2019-12-14T00:00:00"/>
    <n v="42022190"/>
    <s v="COW NDM LEATHER SHOULDER BAG. SIZE:16X4. 2X23.50CMS. BRAND:PIQUADRO. AS PERINV. ( WE INT. TO CLA. REW. UND.&quot;MEIS&quot;)"/>
    <s v="******"/>
    <s v="******"/>
    <s v="Calcutta Air"/>
    <x v="12"/>
    <s v="Milano"/>
    <n v="43.19"/>
    <n v="2"/>
    <s v="NOS"/>
    <n v="21.6"/>
    <n v="2"/>
    <s v="PCS"/>
    <n v="47.22"/>
    <n v="23.61"/>
    <s v="EUR"/>
    <n v="3053.28"/>
    <s v="Air"/>
    <s v="******"/>
    <m/>
    <m/>
  </r>
  <r>
    <d v="2019-12-14T00:00:00"/>
    <n v="42022190"/>
    <s v="90% H.M.COW LEATHER HANDBAGS SIZE:20X24 CM B-STM(WE INTEND TO CLAIM REWARDS UNDE R MEIS)"/>
    <s v="******"/>
    <s v="******"/>
    <s v="Calcutta Air"/>
    <x v="2"/>
    <s v="Heathrow"/>
    <n v="132.08000000000001"/>
    <n v="10"/>
    <s v="NOS"/>
    <n v="13.21"/>
    <n v="10"/>
    <s v="PCS"/>
    <n v="145.19999999999999"/>
    <n v="14.52"/>
    <s v="GBP"/>
    <n v="9337.94"/>
    <s v="Air"/>
    <s v="******"/>
    <m/>
    <m/>
  </r>
  <r>
    <d v="2019-12-14T00:00:00"/>
    <n v="42022190"/>
    <s v="COW NDM LEATHER SHOULDER BAG. SIZE:19.5X 8X33CMS. BRAND:PIQUADRO. AS PERINV. (WE INT. TO CLA. REW. UND.&quot;MEIS&quot;)"/>
    <s v="******"/>
    <s v="******"/>
    <s v="Calcutta Air"/>
    <x v="12"/>
    <s v="Milano"/>
    <n v="28.5"/>
    <n v="1"/>
    <s v="NOS"/>
    <n v="28.5"/>
    <n v="1"/>
    <s v="PCS"/>
    <n v="16.989999999999998"/>
    <n v="16.989999999999998"/>
    <s v="EUR"/>
    <n v="2014.77"/>
    <s v="Air"/>
    <s v="******"/>
    <m/>
    <m/>
  </r>
  <r>
    <d v="2019-12-14T00:00:00"/>
    <n v="42022190"/>
    <s v="COW LEATHER HANG BAG (WE INTEND TO CLAIM REWARDS UNDER &quot;MEIS&quot;)(DET. AS PER INV.)"/>
    <s v="******"/>
    <s v="******"/>
    <s v="Calcutta Air"/>
    <x v="1"/>
    <s v="SAN FRANCISCO CA"/>
    <n v="672"/>
    <n v="30"/>
    <s v="NOS"/>
    <n v="22.4"/>
    <n v="30"/>
    <s v="PCS"/>
    <n v="672"/>
    <n v="22.4"/>
    <s v="USD"/>
    <n v="47510.400000000001"/>
    <s v="Air"/>
    <s v="******"/>
    <m/>
    <m/>
  </r>
  <r>
    <d v="2019-12-14T00:00:00"/>
    <n v="42022190"/>
    <s v="COW LEATHER HANDBAGS."/>
    <s v="******"/>
    <s v="******"/>
    <s v="Madras Air"/>
    <x v="14"/>
    <s v="Na"/>
    <n v="781"/>
    <n v="12"/>
    <s v="NOS"/>
    <n v="65.08"/>
    <n v="12"/>
    <s v="PCS"/>
    <n v="780.96"/>
    <n v="65.08"/>
    <s v="USD"/>
    <n v="55216.7"/>
    <s v="Air"/>
    <s v="******"/>
    <m/>
    <m/>
  </r>
  <r>
    <d v="2019-12-14T00:00:00"/>
    <n v="42022190"/>
    <s v="25 NOS LEATHER POUCH BAG MADE OUT OF GOA T LEATHER- LEATHER POUCH BAG"/>
    <s v="******"/>
    <s v="******"/>
    <s v="Madras Air"/>
    <x v="9"/>
    <s v="Paris"/>
    <n v="323.73"/>
    <n v="25"/>
    <s v="NOS"/>
    <n v="12.95"/>
    <n v="25"/>
    <s v="PCS"/>
    <n v="323.75"/>
    <n v="12.95"/>
    <s v="USD"/>
    <n v="22887.9"/>
    <s v="Air"/>
    <s v="******"/>
    <m/>
    <m/>
  </r>
  <r>
    <d v="2019-12-13T00:00:00"/>
    <n v="42022190"/>
    <s v="COW LETAHER HANDBAGS (H.M &amp; M.M GINO RO SSI BRAND SIZE. 37X29 CM) WE CLAIM REWA RDS MEIS"/>
    <s v="******"/>
    <s v="******"/>
    <s v="Calcutta Air"/>
    <x v="23"/>
    <s v="Gdansk"/>
    <n v="6760"/>
    <n v="160"/>
    <s v="NOS"/>
    <n v="42.25"/>
    <n v="160"/>
    <s v="PCS"/>
    <n v="6760"/>
    <n v="42.25"/>
    <s v="USD"/>
    <n v="477931.97"/>
    <s v="Air"/>
    <s v="******"/>
    <m/>
    <m/>
  </r>
  <r>
    <d v="2019-12-13T00:00:00"/>
    <n v="42022190"/>
    <s v="M/MADE COW NAPPA LEATHER HANDBAG BRAND- EL CABALLO."/>
    <s v="******"/>
    <s v="******"/>
    <s v="Calcutta Air"/>
    <x v="6"/>
    <s v="Seville"/>
    <n v="1646.51"/>
    <n v="95"/>
    <s v="NOS"/>
    <n v="17.329999999999998"/>
    <n v="95"/>
    <s v="PCS"/>
    <n v="1646.35"/>
    <n v="17.329999999999998"/>
    <s v="USD"/>
    <n v="116408.24"/>
    <s v="Air"/>
    <s v="******"/>
    <m/>
    <m/>
  </r>
  <r>
    <d v="2019-12-13T00:00:00"/>
    <n v="42022190"/>
    <s v="COW LEATHER HAND BAG (M.M METAL FITTING 2%)(WE CLAIM MEIS)(DTLS AS PER INVOICE)"/>
    <s v="******"/>
    <s v="******"/>
    <s v="Calcutta Air"/>
    <x v="3"/>
    <s v="Frankfurt"/>
    <n v="268.83"/>
    <n v="6"/>
    <s v="NOS"/>
    <n v="44.8"/>
    <n v="6"/>
    <s v="PCS"/>
    <n v="268.86"/>
    <n v="44.81"/>
    <s v="USD"/>
    <n v="19006.41"/>
    <s v="Air"/>
    <s v="******"/>
    <m/>
    <m/>
  </r>
  <r>
    <d v="2019-12-13T00:00:00"/>
    <n v="42022190"/>
    <s v="M/MADE COW NAPPA LEATHER HANDBAG BRAND- GUYLAROCHE."/>
    <s v="******"/>
    <s v="******"/>
    <s v="Calcutta Air"/>
    <x v="6"/>
    <s v="Seville"/>
    <n v="3825.88"/>
    <n v="150"/>
    <s v="NOS"/>
    <n v="25.51"/>
    <n v="150"/>
    <s v="PCS"/>
    <n v="3826.5"/>
    <n v="25.51"/>
    <s v="USD"/>
    <n v="270489.86"/>
    <s v="Air"/>
    <s v="******"/>
    <m/>
    <m/>
  </r>
  <r>
    <d v="2019-12-13T00:00:00"/>
    <n v="42022190"/>
    <s v="COW NAPPA LEATHER BELT BAG BRAND:SUMATRA HANDMADE &quot;CLAIM REWARDS UNDER MEIS&quot;"/>
    <s v="******"/>
    <s v="******"/>
    <s v="Calcutta Air"/>
    <x v="23"/>
    <s v="Warsaw"/>
    <n v="545.94000000000005"/>
    <n v="100"/>
    <s v="NOS"/>
    <n v="5.46"/>
    <n v="100"/>
    <s v="PCS"/>
    <n v="542"/>
    <n v="5.42"/>
    <s v="EUR"/>
    <n v="38598.04"/>
    <s v="Air"/>
    <s v="******"/>
    <m/>
    <m/>
  </r>
  <r>
    <d v="2019-12-13T00:00:00"/>
    <n v="42022190"/>
    <s v="BUFF SPLIT LEATHER BELT BAG W/MTL FTNG B R # NB SIZE: 24x38 CMS 'WE INTEND TO CL AIM REWARDS UNDER MEIS'"/>
    <s v="******"/>
    <s v="******"/>
    <s v="Calcutta Air"/>
    <x v="7"/>
    <s v="Eindhoven"/>
    <n v="17.12"/>
    <n v="1"/>
    <s v="NOS"/>
    <n v="17.12"/>
    <n v="1"/>
    <s v="PCS"/>
    <n v="16.2"/>
    <n v="16.2"/>
    <s v="EUR"/>
    <n v="1210.72"/>
    <s v="Air"/>
    <s v="******"/>
    <m/>
    <m/>
  </r>
  <r>
    <d v="2019-12-13T00:00:00"/>
    <n v="42022190"/>
    <s v="COW LEATHER HANDBAG-HAND &amp; MACH.MADE-BR- SALVADOR BACHILLER"/>
    <s v="******"/>
    <s v="******"/>
    <s v="Calcutta Air"/>
    <x v="6"/>
    <s v="Madrid"/>
    <n v="5448"/>
    <n v="150"/>
    <s v="NOS"/>
    <n v="36.32"/>
    <n v="150"/>
    <s v="PCS"/>
    <n v="5448"/>
    <n v="36.32"/>
    <s v="USD"/>
    <n v="385173.62"/>
    <s v="Air"/>
    <s v="******"/>
    <m/>
    <m/>
  </r>
  <r>
    <d v="2019-12-13T00:00:00"/>
    <n v="42022190"/>
    <s v="COW LEATHER HANDBAGS."/>
    <s v="******"/>
    <s v="******"/>
    <s v="Madras Air"/>
    <x v="35"/>
    <s v="Padang"/>
    <n v="5866.13"/>
    <n v="238"/>
    <s v="NOS"/>
    <n v="24.65"/>
    <n v="238"/>
    <s v="PCS"/>
    <n v="5866.7"/>
    <n v="24.65"/>
    <s v="USD"/>
    <n v="414735.44"/>
    <s v="Air"/>
    <s v="******"/>
    <m/>
    <m/>
  </r>
  <r>
    <d v="2019-12-13T00:00:00"/>
    <n v="42022190"/>
    <s v="COW LEATHER HANDBAGS."/>
    <s v="******"/>
    <s v="******"/>
    <s v="Madras Air"/>
    <x v="1"/>
    <s v="New York"/>
    <n v="19896.330000000002"/>
    <n v="1032"/>
    <s v="NOS"/>
    <n v="19.28"/>
    <n v="1032"/>
    <s v="PCS"/>
    <n v="19897"/>
    <n v="19.28"/>
    <s v="USD"/>
    <n v="1406670.66"/>
    <s v="Air"/>
    <s v="******"/>
    <m/>
    <m/>
  </r>
  <r>
    <d v="2019-12-13T00:00:00"/>
    <n v="42022190"/>
    <s v="COW LEATHER HANDBAGS."/>
    <s v="******"/>
    <s v="******"/>
    <s v="Madras Air"/>
    <x v="1"/>
    <s v="New York"/>
    <n v="1471.4"/>
    <n v="90"/>
    <s v="NOS"/>
    <n v="16.350000000000001"/>
    <n v="90"/>
    <s v="PCS"/>
    <n v="1471.5"/>
    <n v="16.350000000000001"/>
    <s v="USD"/>
    <n v="104027.89"/>
    <s v="Air"/>
    <s v="******"/>
    <m/>
    <m/>
  </r>
  <r>
    <d v="2019-12-13T00:00:00"/>
    <n v="42022190"/>
    <s v="LEATHER CROSS BODY BAGS-ANTH-MADE OUT OF SHEEP LEATHER-WE INTEND TO CLAIM REWARD S UNDER MERCHANDISE EXPORT INDIA SCHEME"/>
    <s v="******"/>
    <s v="******"/>
    <s v="Madras Air"/>
    <x v="1"/>
    <s v="New York"/>
    <n v="80.989999999999995"/>
    <n v="6"/>
    <s v="NOS"/>
    <n v="13.5"/>
    <n v="6"/>
    <s v="PCS"/>
    <n v="81"/>
    <n v="13.5"/>
    <s v="USD"/>
    <n v="5726.05"/>
    <s v="Air"/>
    <s v="******"/>
    <m/>
    <m/>
  </r>
  <r>
    <d v="2019-12-13T00:00:00"/>
    <n v="42022190"/>
    <s v="KB VK 18 WITH WHEELS (DUFFLE)"/>
    <s v="******"/>
    <s v="******"/>
    <s v="Madras Air"/>
    <x v="2"/>
    <s v="Heathrow"/>
    <n v="186"/>
    <n v="6"/>
    <s v="NOS"/>
    <n v="31"/>
    <n v="6"/>
    <s v="NOS"/>
    <n v="186"/>
    <n v="31"/>
    <s v="USD"/>
    <n v="13150.19"/>
    <s v="Air"/>
    <s v="******"/>
    <m/>
    <m/>
  </r>
  <r>
    <d v="2019-12-13T00:00:00"/>
    <n v="42022190"/>
    <s v="COW LEATHER WOVEN HANDBAGS."/>
    <s v="******"/>
    <s v="******"/>
    <s v="Madras Air"/>
    <x v="1"/>
    <s v="New York"/>
    <n v="4050"/>
    <n v="45"/>
    <s v="NOS"/>
    <n v="90"/>
    <n v="45"/>
    <s v="PCS"/>
    <n v="4050"/>
    <n v="90"/>
    <s v="USD"/>
    <n v="286335"/>
    <s v="Air"/>
    <s v="******"/>
    <m/>
    <m/>
  </r>
  <r>
    <d v="2019-12-13T00:00:00"/>
    <n v="42022190"/>
    <s v="COW LEATHER HANDBAGS."/>
    <s v="******"/>
    <s v="******"/>
    <s v="Madras Air"/>
    <x v="7"/>
    <s v="AMSTERDAM SCHIPHOL"/>
    <n v="933.99"/>
    <n v="50"/>
    <s v="NOS"/>
    <n v="18.68"/>
    <n v="50"/>
    <s v="PCS"/>
    <n v="934"/>
    <n v="18.68"/>
    <s v="USD"/>
    <n v="66033.41"/>
    <s v="Air"/>
    <s v="******"/>
    <m/>
    <m/>
  </r>
  <r>
    <d v="2019-12-13T00:00:00"/>
    <n v="42022190"/>
    <s v="GOAT LEATHER SHOULDER BAG SIZE: 27X22 CM (DEC.AS PER INV.) WE INTEND TO CLAIM REWARDS UNDER (MEIS)"/>
    <s v="******"/>
    <s v="******"/>
    <s v="Calcutta Air"/>
    <x v="19"/>
    <s v="Johannesburg"/>
    <n v="50.5"/>
    <n v="2"/>
    <s v="NOS"/>
    <n v="25.25"/>
    <n v="2"/>
    <s v="PCS"/>
    <n v="50.5"/>
    <n v="25.25"/>
    <s v="USD"/>
    <n v="3570.35"/>
    <s v="Air"/>
    <s v="******"/>
    <m/>
    <m/>
  </r>
  <r>
    <d v="2019-12-13T00:00:00"/>
    <n v="42022190"/>
    <s v="COW LEATHER PORTFOLIO BAG ( DETAILS AS P ER INV. ) ( WE INTEND TO CLAIM REWARDS U NDER MEIS )"/>
    <s v="******"/>
    <s v="******"/>
    <s v="Calcutta Air"/>
    <x v="10"/>
    <s v="Stockholm"/>
    <n v="61.19"/>
    <n v="1"/>
    <s v="NOS"/>
    <n v="61.19"/>
    <n v="1"/>
    <s v="PCS"/>
    <n v="55.57"/>
    <n v="55.57"/>
    <s v="EUR"/>
    <n v="4326.13"/>
    <s v="Air"/>
    <s v="******"/>
    <m/>
    <m/>
  </r>
  <r>
    <d v="2019-12-13T00:00:00"/>
    <n v="42022190"/>
    <s v="COW LEATHER HANDBAGS."/>
    <s v="******"/>
    <s v="******"/>
    <s v="Madras Air"/>
    <x v="35"/>
    <s v="Padang"/>
    <n v="12367.52"/>
    <n v="517"/>
    <s v="NOS"/>
    <n v="23.92"/>
    <n v="517"/>
    <s v="PCS"/>
    <n v="12366.6"/>
    <n v="23.92"/>
    <s v="USD"/>
    <n v="874383.55"/>
    <s v="Air"/>
    <s v="******"/>
    <m/>
    <m/>
  </r>
  <r>
    <d v="2019-12-13T00:00:00"/>
    <n v="42022190"/>
    <s v="COW NAPPA LEATHER IPAD BAGS &quot;ORSKOV&quot; BR AND - WE INTEND TO CLAIM REWARDS UNDER S CHEME (MEIS)"/>
    <s v="******"/>
    <s v="******"/>
    <s v="Calcutta Air"/>
    <x v="8"/>
    <s v="Copenhagen"/>
    <n v="173.25"/>
    <n v="15"/>
    <s v="NOS"/>
    <n v="11.55"/>
    <n v="15"/>
    <s v="PCS"/>
    <n v="173.25"/>
    <n v="11.55"/>
    <s v="USD"/>
    <n v="12248.77"/>
    <s v="Air"/>
    <s v="******"/>
    <m/>
    <m/>
  </r>
  <r>
    <d v="2019-12-13T00:00:00"/>
    <n v="42022190"/>
    <s v="COW NAPPA LEATHER LAPTOP BAGS &quot;ORSKOV&quot; BRAND - WE INTEND TO CLAIM REWARDS UNDER SCHEME (MEIS)"/>
    <s v="******"/>
    <s v="******"/>
    <s v="Calcutta Air"/>
    <x v="8"/>
    <s v="Copenhagen"/>
    <n v="566"/>
    <n v="40"/>
    <s v="NOS"/>
    <n v="14.15"/>
    <n v="40"/>
    <s v="PCS"/>
    <n v="566"/>
    <n v="14.15"/>
    <s v="USD"/>
    <n v="40016.199999999997"/>
    <s v="Air"/>
    <s v="******"/>
    <m/>
    <m/>
  </r>
  <r>
    <d v="2019-12-13T00:00:00"/>
    <n v="42022190"/>
    <s v="HAND BAG."/>
    <s v="******"/>
    <s v="******"/>
    <s v="Calcutta Air"/>
    <x v="15"/>
    <s v="Dhaka"/>
    <n v="212.16"/>
    <n v="30"/>
    <s v="NOS"/>
    <n v="7.07"/>
    <n v="30"/>
    <s v="PCS"/>
    <n v="210"/>
    <n v="7"/>
    <s v="USD"/>
    <n v="15000"/>
    <s v="Air"/>
    <s v="******"/>
    <m/>
    <m/>
  </r>
  <r>
    <d v="2019-12-13T00:00:00"/>
    <n v="42022190"/>
    <s v="80% H.M.COW LEATHER HANDBAG SIZE:22X20 C M B-HILL BURRY(WE INTEND TO CLAIM REWARD S UNDER MEIS)"/>
    <s v="******"/>
    <s v="******"/>
    <s v="Calcutta Air"/>
    <x v="3"/>
    <s v="Dusseldorf"/>
    <n v="1677.5"/>
    <n v="125"/>
    <s v="NOS"/>
    <n v="13.42"/>
    <n v="125"/>
    <s v="PCS"/>
    <n v="1668.75"/>
    <n v="13.35"/>
    <s v="EUR"/>
    <n v="118599.56"/>
    <s v="Air"/>
    <s v="******"/>
    <m/>
    <m/>
  </r>
  <r>
    <d v="2019-12-13T00:00:00"/>
    <n v="42022190"/>
    <s v="80% H.M.COW LEATHER HANDBAG SIZE:27X29 C M B-HILL BURRY(WE INTEND TO CLAIM REWARD S UNDER MEIS)"/>
    <s v="******"/>
    <s v="******"/>
    <s v="Calcutta Air"/>
    <x v="3"/>
    <s v="Dusseldorf"/>
    <n v="2350.77"/>
    <n v="150"/>
    <s v="NOS"/>
    <n v="15.67"/>
    <n v="150"/>
    <s v="PCS"/>
    <n v="2338.5"/>
    <n v="15.59"/>
    <s v="EUR"/>
    <n v="166199.34"/>
    <s v="Air"/>
    <s v="******"/>
    <m/>
    <m/>
  </r>
  <r>
    <d v="2019-12-13T00:00:00"/>
    <n v="42022190"/>
    <s v="COW LETAHER HANDBAGS (H.M &amp; M.M GINO RO SSI BRAND SIZE. 25X29 CM) WE CLAIM REWA RDS MEIS"/>
    <s v="******"/>
    <s v="******"/>
    <s v="Calcutta Air"/>
    <x v="23"/>
    <s v="Gdansk"/>
    <n v="4784"/>
    <n v="160"/>
    <s v="NOS"/>
    <n v="29.9"/>
    <n v="160"/>
    <s v="PCS"/>
    <n v="4784"/>
    <n v="29.9"/>
    <s v="USD"/>
    <n v="338228.82"/>
    <s v="Air"/>
    <s v="******"/>
    <m/>
    <m/>
  </r>
  <r>
    <d v="2019-12-13T00:00:00"/>
    <n v="42022190"/>
    <s v="KB VK 18 -JR (DUFFLE)"/>
    <s v="******"/>
    <s v="******"/>
    <s v="Madras Air"/>
    <x v="2"/>
    <s v="Heathrow"/>
    <n v="115"/>
    <n v="5"/>
    <s v="NOS"/>
    <n v="23"/>
    <n v="5"/>
    <s v="NOS"/>
    <n v="115"/>
    <n v="23"/>
    <s v="USD"/>
    <n v="8130.51"/>
    <s v="Air"/>
    <s v="******"/>
    <m/>
    <m/>
  </r>
  <r>
    <d v="2019-12-13T00:00:00"/>
    <n v="42022190"/>
    <s v="LEATHER CLUTCH BAGS- PYTHON-MADE OUT OF SHEEP LEATHER-WE INTEND TO CLAIM REWARDS UNDER MERCHANDISE EXPORT INDIA SCHEME M"/>
    <s v="******"/>
    <s v="******"/>
    <s v="Madras Air"/>
    <x v="1"/>
    <s v="New York"/>
    <n v="3129.21"/>
    <n v="250"/>
    <s v="NOS"/>
    <n v="12.52"/>
    <n v="250"/>
    <s v="PCS"/>
    <n v="3130"/>
    <n v="12.52"/>
    <s v="USD"/>
    <n v="221235.16"/>
    <s v="Air"/>
    <s v="******"/>
    <m/>
    <m/>
  </r>
  <r>
    <d v="2019-12-13T00:00:00"/>
    <n v="42022190"/>
    <s v="LEATHER CLUTCH BAGS- BLK-MADE OUT OF COW LEATHER-WE INTEND TO CLAIM REWARDS UNDE R MERCHANDISE EXPORT INDIA SCHEME MEIS"/>
    <s v="******"/>
    <s v="******"/>
    <s v="Madras Air"/>
    <x v="1"/>
    <s v="New York"/>
    <n v="343.6"/>
    <n v="35"/>
    <s v="NOS"/>
    <n v="9.82"/>
    <n v="35"/>
    <s v="PCS"/>
    <n v="343.7"/>
    <n v="9.82"/>
    <s v="USD"/>
    <n v="24292.49"/>
    <s v="Air"/>
    <s v="******"/>
    <m/>
    <m/>
  </r>
  <r>
    <d v="2019-12-13T00:00:00"/>
    <n v="42022190"/>
    <s v="LEATHER CROSS BODY BAGS-LBLK-MADE OUT OF SHEEP LEATHER-WE INTEND TO CLAIM REWARD S UNDER MERCHANDISE EXPORT INDIA SCHEME"/>
    <s v="******"/>
    <s v="******"/>
    <s v="Madras Air"/>
    <x v="1"/>
    <s v="New York"/>
    <n v="80.989999999999995"/>
    <n v="6"/>
    <s v="NOS"/>
    <n v="13.5"/>
    <n v="6"/>
    <s v="PCS"/>
    <n v="81"/>
    <n v="13.5"/>
    <s v="USD"/>
    <n v="5726.05"/>
    <s v="Air"/>
    <s v="******"/>
    <m/>
    <m/>
  </r>
  <r>
    <d v="2019-12-13T00:00:00"/>
    <n v="42022190"/>
    <s v="SHEEP NAPPA LEATHER MENS BAG(40%M/MADE &amp;"/>
    <s v="******"/>
    <s v="******"/>
    <s v="Calcutta Air"/>
    <x v="5"/>
    <s v="Osaka"/>
    <n v="5445.54"/>
    <n v="200"/>
    <s v="NOS"/>
    <n v="27.23"/>
    <n v="200"/>
    <s v="PCS"/>
    <n v="5410"/>
    <n v="27.05"/>
    <s v="USD"/>
    <n v="385000"/>
    <s v="Air"/>
    <s v="******"/>
    <m/>
    <m/>
  </r>
  <r>
    <d v="2019-12-13T00:00:00"/>
    <n v="42022190"/>
    <s v="COW LEATHER HAND BAG(WE INTEND TO CLAIM REWARDS UNDER &quot;MEIS&quot;)(DET. AS PER INV.)"/>
    <s v="******"/>
    <s v="******"/>
    <s v="Calcutta Air"/>
    <x v="1"/>
    <s v="SAN FRANCISCO CA"/>
    <n v="598.4"/>
    <n v="28"/>
    <s v="NOS"/>
    <n v="21.37"/>
    <n v="28"/>
    <s v="PCS"/>
    <n v="598.36"/>
    <n v="21.37"/>
    <s v="USD"/>
    <n v="42306.879999999997"/>
    <s v="Air"/>
    <s v="******"/>
    <m/>
    <m/>
  </r>
  <r>
    <d v="2019-12-13T00:00:00"/>
    <n v="42022190"/>
    <s v="COW ANTIQUE LEATHER RUCKSAC - WE INTEND TO CLAIM REWARDS UNDER SCHEME (MEIS)"/>
    <s v="******"/>
    <s v="******"/>
    <s v="Calcutta Air"/>
    <x v="3"/>
    <s v="Munich"/>
    <n v="4593.74"/>
    <n v="275"/>
    <s v="NOS"/>
    <n v="16.7"/>
    <n v="275"/>
    <s v="PCS"/>
    <n v="4592.5"/>
    <n v="16.7"/>
    <s v="USD"/>
    <n v="324777.55"/>
    <s v="Air"/>
    <s v="******"/>
    <m/>
    <m/>
  </r>
  <r>
    <d v="2019-12-13T00:00:00"/>
    <n v="42022190"/>
    <s v="COW LEATHER HAND BAG (DET AS PER INVOICE )"/>
    <s v="******"/>
    <s v="******"/>
    <s v="Calcutta Air"/>
    <x v="7"/>
    <s v="AMSTERDAM SCHIPHOL"/>
    <n v="2354.06"/>
    <n v="72"/>
    <s v="NOS"/>
    <n v="32.700000000000003"/>
    <n v="72"/>
    <s v="PCS"/>
    <n v="2354.4"/>
    <n v="32.700000000000003"/>
    <s v="USD"/>
    <n v="166432.38"/>
    <s v="Air"/>
    <s v="******"/>
    <m/>
    <m/>
  </r>
  <r>
    <d v="2019-12-13T00:00:00"/>
    <n v="42022190"/>
    <s v="HAND BAG."/>
    <s v="******"/>
    <s v="******"/>
    <s v="Calcutta Air"/>
    <x v="15"/>
    <s v="Dhaka"/>
    <n v="208.61"/>
    <n v="30"/>
    <s v="NOS"/>
    <n v="6.95"/>
    <n v="30"/>
    <s v="PCS"/>
    <n v="210"/>
    <n v="7"/>
    <s v="USD"/>
    <n v="14748.93"/>
    <s v="Air"/>
    <s v="******"/>
    <m/>
    <m/>
  </r>
  <r>
    <d v="2019-12-13T00:00:00"/>
    <n v="42022190"/>
    <s v="GOAT LEATHER LADIES SLING BAG ( DETAILS AS PER INV. ) ( WE INTEND TO CLAIM REWAR DS UNDER MEIS )"/>
    <s v="******"/>
    <s v="******"/>
    <s v="Calcutta Air"/>
    <x v="10"/>
    <s v="Stockholm"/>
    <n v="29.25"/>
    <n v="1"/>
    <s v="NOS"/>
    <n v="29.25"/>
    <n v="1"/>
    <s v="PCS"/>
    <n v="55.57"/>
    <n v="55.57"/>
    <s v="EUR"/>
    <n v="2067.6999999999998"/>
    <s v="Air"/>
    <s v="******"/>
    <m/>
    <m/>
  </r>
  <r>
    <d v="2019-12-13T00:00:00"/>
    <n v="42022190"/>
    <s v="COW LEATHER LADIES SLING BAG ( DETAILS A S PER INV. ) ( WE INTEND TO CLAIM REWARD S UNDER MEIS )"/>
    <s v="******"/>
    <s v="******"/>
    <s v="Calcutta Air"/>
    <x v="10"/>
    <s v="Stockholm"/>
    <n v="90.94"/>
    <n v="3"/>
    <s v="NOS"/>
    <n v="30.31"/>
    <n v="3"/>
    <s v="PCS"/>
    <n v="90.93"/>
    <n v="30.31"/>
    <s v="USD"/>
    <n v="6429.64"/>
    <s v="Air"/>
    <s v="******"/>
    <m/>
    <m/>
  </r>
  <r>
    <d v="2019-12-13T00:00:00"/>
    <n v="42022190"/>
    <s v="80% H.M.COW LEATHER HANDBAG SIZE:22X19 C M B-HILL BURRY(WE INTEND TO CLAIM REWARD S UNDER MEIS)"/>
    <s v="******"/>
    <s v="******"/>
    <s v="Calcutta Air"/>
    <x v="3"/>
    <s v="Dusseldorf"/>
    <n v="1544.31"/>
    <n v="125"/>
    <s v="NOS"/>
    <n v="12.35"/>
    <n v="125"/>
    <s v="PCS"/>
    <n v="1668.75"/>
    <n v="13.35"/>
    <s v="EUR"/>
    <n v="109182.67"/>
    <s v="Air"/>
    <s v="******"/>
    <m/>
    <m/>
  </r>
  <r>
    <d v="2019-12-13T00:00:00"/>
    <n v="42022190"/>
    <s v="80% H.M.COW LEATHER HANDBAG SIZE:33X28 C M B-HILL BURRY(WE INTEND TO CLAIM REWARD S UNDER MEIS)"/>
    <s v="******"/>
    <s v="******"/>
    <s v="Calcutta Air"/>
    <x v="3"/>
    <s v="Dusseldorf"/>
    <n v="205.37"/>
    <n v="10"/>
    <s v="NOS"/>
    <n v="20.54"/>
    <n v="10"/>
    <s v="PCS"/>
    <n v="204.3"/>
    <n v="20.43"/>
    <s v="EUR"/>
    <n v="14519.73"/>
    <s v="Air"/>
    <s v="******"/>
    <m/>
    <m/>
  </r>
  <r>
    <d v="2019-12-13T00:00:00"/>
    <n v="42022190"/>
    <s v="COW LETAHER HANDBAGS (H.M &amp; M.M GINO RO SSI BRAND SIZE. 29X34 CM) WE CLAIM REWA RDS MEIS"/>
    <s v="******"/>
    <s v="******"/>
    <s v="Calcutta Air"/>
    <x v="23"/>
    <s v="Gdansk"/>
    <n v="3064"/>
    <n v="80"/>
    <s v="NOS"/>
    <n v="38.299999999999997"/>
    <n v="80"/>
    <s v="PCS"/>
    <n v="3064"/>
    <n v="38.299999999999997"/>
    <s v="USD"/>
    <n v="216624.82"/>
    <s v="Air"/>
    <s v="******"/>
    <m/>
    <m/>
  </r>
  <r>
    <d v="2019-12-13T00:00:00"/>
    <n v="42022190"/>
    <s v="COW LEATHER BACKPACK LOGO-DSTRCT - WE I NTEND TO CLAIM REWARDS UNDER SCHEME (MEI S)"/>
    <s v="******"/>
    <s v="******"/>
    <s v="Calcutta Air"/>
    <x v="7"/>
    <s v="AMSTERDAM SCHIPHOL"/>
    <n v="4287.96"/>
    <n v="200"/>
    <s v="NOS"/>
    <n v="21.44"/>
    <n v="200"/>
    <s v="PCS"/>
    <n v="4180"/>
    <n v="20.9"/>
    <s v="EUR"/>
    <n v="303158.90000000002"/>
    <s v="Air"/>
    <s v="******"/>
    <m/>
    <m/>
  </r>
  <r>
    <d v="2019-12-13T00:00:00"/>
    <n v="42022190"/>
    <s v="COW LEATHER HANDBAG LOGO-DSTRCT - WE IN TEND TO CLAIM REWARDS UNDER SCHEME (MEIS )"/>
    <s v="******"/>
    <s v="******"/>
    <s v="Calcutta Air"/>
    <x v="7"/>
    <s v="AMSTERDAM SCHIPHOL"/>
    <n v="12817.72"/>
    <n v="800"/>
    <s v="NOS"/>
    <n v="16.02"/>
    <n v="800"/>
    <s v="PCS"/>
    <n v="12816"/>
    <n v="16.02"/>
    <s v="USD"/>
    <n v="906212.84"/>
    <s v="Air"/>
    <s v="******"/>
    <m/>
    <m/>
  </r>
  <r>
    <d v="2019-12-13T00:00:00"/>
    <n v="42022190"/>
    <s v="HAND BAG (MADE OF COW LEATHER)(ARN NO AD 1903190007814 DT 15.03.2019)-AS PER INV. /WE INTEND TO CLAIM REWARDS UNDER MEIS."/>
    <s v="******"/>
    <s v="******"/>
    <s v="Calcutta Air"/>
    <x v="9"/>
    <s v="Paris"/>
    <n v="3402.5"/>
    <n v="105"/>
    <s v="NOS"/>
    <n v="32.4"/>
    <n v="105"/>
    <s v="PCS"/>
    <n v="3402"/>
    <n v="32.4"/>
    <s v="USD"/>
    <n v="240556.51"/>
    <s v="Air"/>
    <s v="******"/>
    <m/>
    <m/>
  </r>
  <r>
    <d v="2019-12-13T00:00:00"/>
    <n v="42022190"/>
    <s v="COW LEATHER HAND BAGS SIZE: 26X28 CM (DEC.AS PER INV.) WE INTEND TO CLAIM REWARDS UNDER (MEIS)"/>
    <s v="******"/>
    <s v="******"/>
    <s v="Calcutta Air"/>
    <x v="1"/>
    <s v="New York"/>
    <n v="1891.33"/>
    <n v="100"/>
    <s v="NOS"/>
    <n v="18.91"/>
    <n v="100"/>
    <s v="PCS"/>
    <n v="2000"/>
    <n v="20"/>
    <s v="USD"/>
    <n v="133717.35"/>
    <s v="Air"/>
    <s v="******"/>
    <m/>
    <m/>
  </r>
  <r>
    <d v="2019-12-12T00:00:00"/>
    <n v="42022190"/>
    <s v="COW LEATHER GENTS HANDBAGS80%H/M 20%M/M WE INT.TO CLM.REWD.UND.MEIS PD.BR.SZ 40 X30X17"/>
    <s v="******"/>
    <s v="******"/>
    <s v="Calcutta Air"/>
    <x v="3"/>
    <s v="Frankfurt"/>
    <n v="5564.95"/>
    <n v="58"/>
    <s v="NOS"/>
    <n v="95.95"/>
    <n v="58"/>
    <s v="PCS"/>
    <n v="5846.4"/>
    <n v="100.8"/>
    <s v="EUR"/>
    <n v="393441.71"/>
    <s v="Air"/>
    <s v="******"/>
    <m/>
    <m/>
  </r>
  <r>
    <d v="2019-12-12T00:00:00"/>
    <n v="42022190"/>
    <s v="COW LEATHER SHOULDER BAG80%H/M 20%M/MW E INT.TO CLM.REWD.UND.MEIS PD.BR.SZ 21X2 6X6.5"/>
    <s v="******"/>
    <s v="******"/>
    <s v="Calcutta Air"/>
    <x v="3"/>
    <s v="Frankfurt"/>
    <n v="1122.0999999999999"/>
    <n v="29"/>
    <s v="NOS"/>
    <n v="38.69"/>
    <n v="29"/>
    <s v="PCS"/>
    <n v="1178.8499999999999"/>
    <n v="40.65"/>
    <s v="EUR"/>
    <n v="79332.399999999994"/>
    <s v="Air"/>
    <s v="******"/>
    <m/>
    <m/>
  </r>
  <r>
    <d v="2019-12-12T00:00:00"/>
    <n v="42022190"/>
    <s v="COW LEATHER GENTS HANDBAGS80%H/M 20%M/M WE INT.TO CLM.REWD.UND.MEIS PD.BR.SZ 38 X27X7"/>
    <s v="******"/>
    <s v="******"/>
    <s v="Calcutta Air"/>
    <x v="3"/>
    <s v="Frankfurt"/>
    <n v="147.16"/>
    <n v="2"/>
    <s v="NOS"/>
    <n v="73.58"/>
    <n v="2"/>
    <s v="PCS"/>
    <n v="154.6"/>
    <n v="77.3"/>
    <s v="EUR"/>
    <n v="10404.120000000001"/>
    <s v="Air"/>
    <s v="******"/>
    <m/>
    <m/>
  </r>
  <r>
    <d v="2019-12-12T00:00:00"/>
    <n v="42022190"/>
    <s v="CROSS BODY BAG M/OF GENUINE COW LEATHER SIZE: 28X22X4 CM (DEC.AS PER INV.) WE INTEND TO CLAIM REWARDS UNDER (MEIS)"/>
    <s v="******"/>
    <s v="******"/>
    <s v="Calcutta Air"/>
    <x v="12"/>
    <s v="Milano"/>
    <n v="34.76"/>
    <n v="1"/>
    <s v="NOS"/>
    <n v="34.76"/>
    <n v="1"/>
    <s v="PCS"/>
    <n v="28.29"/>
    <n v="28.29"/>
    <s v="EUR"/>
    <n v="2457.7199999999998"/>
    <s v="Air"/>
    <s v="******"/>
    <m/>
    <m/>
  </r>
  <r>
    <d v="2019-12-12T00:00:00"/>
    <n v="42022190"/>
    <s v="COW LEATHER HAND BAGS"/>
    <s v="******"/>
    <s v="******"/>
    <s v="Calcutta Air"/>
    <x v="6"/>
    <s v="Malaga"/>
    <n v="304.16000000000003"/>
    <n v="80"/>
    <s v="NOS"/>
    <n v="3.8"/>
    <n v="80"/>
    <s v="PCS"/>
    <n v="320"/>
    <n v="4"/>
    <s v="EUR"/>
    <n v="21503.81"/>
    <s v="Air"/>
    <s v="******"/>
    <m/>
    <m/>
  </r>
  <r>
    <d v="2019-12-12T00:00:00"/>
    <n v="42022190"/>
    <s v="COW LEATHER HANDBAGS."/>
    <s v="******"/>
    <s v="******"/>
    <s v="Madras Air"/>
    <x v="35"/>
    <s v="Shanghai"/>
    <n v="5283.23"/>
    <n v="141"/>
    <s v="NOS"/>
    <n v="37.47"/>
    <n v="141"/>
    <s v="PCS"/>
    <n v="5283.27"/>
    <n v="37.47"/>
    <s v="USD"/>
    <n v="373524.36"/>
    <s v="Air"/>
    <s v="******"/>
    <m/>
    <m/>
  </r>
  <r>
    <d v="2019-12-12T00:00:00"/>
    <n v="42022190"/>
    <s v="CROSSBODY BAG MADE OUT OF COW LEATHER"/>
    <s v="******"/>
    <s v="******"/>
    <s v="Madras Air"/>
    <x v="5"/>
    <s v="Tokyo"/>
    <n v="38.57"/>
    <n v="1"/>
    <s v="NOS"/>
    <n v="38.57"/>
    <n v="1"/>
    <s v="PCS"/>
    <n v="38.57"/>
    <n v="38.57"/>
    <s v="USD"/>
    <n v="2726.9"/>
    <s v="Air"/>
    <s v="******"/>
    <m/>
    <m/>
  </r>
  <r>
    <d v="2019-12-12T00:00:00"/>
    <n v="42022190"/>
    <s v="COW LEATHER SHOULDER BAG80%H/M 20%M/MW E INT.TO CLM.REWD.UND.MEIS MODAPELLE.BR. SZ 21.5X27.5X5.5"/>
    <s v="******"/>
    <s v="******"/>
    <s v="Calcutta Air"/>
    <x v="16"/>
    <s v="Melbourne"/>
    <n v="1823.31"/>
    <n v="100"/>
    <s v="NOS"/>
    <n v="18.23"/>
    <n v="100"/>
    <s v="PCS"/>
    <n v="2694"/>
    <n v="26.94"/>
    <s v="AUD"/>
    <n v="128907.89"/>
    <s v="Air"/>
    <s v="******"/>
    <m/>
    <m/>
  </r>
  <r>
    <d v="2019-12-12T00:00:00"/>
    <n v="42022190"/>
    <s v="COW LEATHER SHOULDER BAG80%H/M 20%M/MW E INT.TO CLM.REWD.UND.MEIS MODAPELLE.BR. SZ 18.5X22X5"/>
    <s v="******"/>
    <s v="******"/>
    <s v="Calcutta Air"/>
    <x v="16"/>
    <s v="Melbourne"/>
    <n v="1840.23"/>
    <n v="100"/>
    <s v="NOS"/>
    <n v="18.399999999999999"/>
    <n v="100"/>
    <s v="PCS"/>
    <n v="2694"/>
    <n v="26.94"/>
    <s v="AUD"/>
    <n v="130104.16"/>
    <s v="Air"/>
    <s v="******"/>
    <m/>
    <m/>
  </r>
  <r>
    <d v="2019-12-12T00:00:00"/>
    <n v="42022190"/>
    <s v="COW LEATHER LADIES BAG"/>
    <s v="******"/>
    <s v="******"/>
    <s v="Calcutta Air"/>
    <x v="6"/>
    <s v="Malaga"/>
    <n v="53.23"/>
    <n v="7"/>
    <s v="NOS"/>
    <n v="7.6"/>
    <n v="7"/>
    <s v="PCS"/>
    <n v="56"/>
    <n v="8"/>
    <s v="EUR"/>
    <n v="3763.15"/>
    <s v="Air"/>
    <s v="******"/>
    <m/>
    <m/>
  </r>
  <r>
    <d v="2019-12-12T00:00:00"/>
    <n v="42022190"/>
    <s v="COW LEATHER LAPTOP BAGS (WE INT. TO CLAI M MEIS)"/>
    <s v="******"/>
    <s v="******"/>
    <s v="Calcutta Air"/>
    <x v="3"/>
    <s v="Berlin"/>
    <n v="963.49"/>
    <n v="25"/>
    <s v="NOS"/>
    <n v="38.54"/>
    <n v="25"/>
    <s v="PCS"/>
    <n v="875"/>
    <n v="35"/>
    <s v="EUR"/>
    <n v="68118.78"/>
    <s v="Air"/>
    <s v="******"/>
    <m/>
    <m/>
  </r>
  <r>
    <d v="2019-12-12T00:00:00"/>
    <n v="42022190"/>
    <s v="COW NAPPA STOCK LEATHER SHOPPER BAG WITH M/F BRAND:AVA 10%MM 90%HM &quot;CLAIM REWARD S UNDER MEIS&quot;"/>
    <s v="******"/>
    <s v="******"/>
    <s v="Calcutta Air"/>
    <x v="2"/>
    <s v="Birmingham"/>
    <n v="717.53"/>
    <n v="50"/>
    <s v="NOS"/>
    <n v="14.35"/>
    <n v="50"/>
    <s v="PCS"/>
    <n v="587.5"/>
    <n v="11.75"/>
    <s v="GBP"/>
    <n v="50729.32"/>
    <s v="Air"/>
    <s v="******"/>
    <m/>
    <m/>
  </r>
  <r>
    <d v="2019-12-12T00:00:00"/>
    <n v="42022190"/>
    <s v="M/H MADE COW LEATHER SHOPPING BAG BRAND #NAME?"/>
    <s v="******"/>
    <s v="******"/>
    <s v="Calcutta Air"/>
    <x v="8"/>
    <s v="Copenhagen"/>
    <n v="560.80999999999995"/>
    <n v="11"/>
    <s v="NOS"/>
    <n v="50.98"/>
    <n v="11"/>
    <s v="PCS"/>
    <n v="634.70000000000005"/>
    <n v="57.7"/>
    <s v="EUR"/>
    <n v="39648.97"/>
    <s v="Air"/>
    <s v="******"/>
    <m/>
    <m/>
  </r>
  <r>
    <d v="2019-12-12T00:00:00"/>
    <n v="42022190"/>
    <s v="M/H MADE COW LEATHER SHOULDER BAG BRAND #NAME?"/>
    <s v="******"/>
    <s v="******"/>
    <s v="Calcutta Air"/>
    <x v="8"/>
    <s v="Copenhagen"/>
    <n v="5313.62"/>
    <n v="146"/>
    <s v="NOS"/>
    <n v="36.39"/>
    <n v="146"/>
    <s v="PCS"/>
    <n v="5312.94"/>
    <n v="36.39"/>
    <s v="USD"/>
    <n v="375672.66"/>
    <s v="Air"/>
    <s v="******"/>
    <m/>
    <m/>
  </r>
  <r>
    <d v="2019-12-12T00:00:00"/>
    <n v="42022190"/>
    <s v="M/H MADE COW LEATHER SHOULDER BAG BRAND #NAME?"/>
    <s v="******"/>
    <s v="******"/>
    <s v="Calcutta Air"/>
    <x v="8"/>
    <s v="Copenhagen"/>
    <n v="3030.53"/>
    <n v="88"/>
    <s v="NOS"/>
    <n v="34.44"/>
    <n v="88"/>
    <s v="PCS"/>
    <n v="3030.72"/>
    <n v="34.44"/>
    <s v="USD"/>
    <n v="214258.73"/>
    <s v="Air"/>
    <s v="******"/>
    <m/>
    <m/>
  </r>
  <r>
    <d v="2019-12-12T00:00:00"/>
    <n v="42022190"/>
    <s v="COW LEATHER BAGS WITH METTAL FITTING.MAD E WITH HND CTTNG &amp; MCHINE STCHNG.SZ-24*2 2*7.5 CM. AS PER INV. WE CLM RWD MEIS"/>
    <s v="******"/>
    <s v="******"/>
    <s v="Calcutta Air"/>
    <x v="3"/>
    <s v="Cologne"/>
    <n v="3027.08"/>
    <n v="160"/>
    <s v="NOS"/>
    <n v="18.920000000000002"/>
    <n v="160"/>
    <s v="PCS"/>
    <n v="2880"/>
    <n v="18"/>
    <s v="EUR"/>
    <n v="214014.69"/>
    <s v="Air"/>
    <s v="******"/>
    <m/>
    <m/>
  </r>
  <r>
    <d v="2019-12-12T00:00:00"/>
    <n v="42022190"/>
    <s v="COW LEATHER SHOULDER BAG.SIZE:23X26X6.5C MS. AS PER INV.(WE INT.TO CAL.REW.UND.&quot;M EIS&quot;)"/>
    <s v="******"/>
    <s v="******"/>
    <s v="Calcutta Air"/>
    <x v="3"/>
    <s v="Nürnberg"/>
    <n v="1315.85"/>
    <n v="50"/>
    <s v="NOS"/>
    <n v="26.32"/>
    <n v="50"/>
    <s v="PCS"/>
    <n v="1195"/>
    <n v="23.9"/>
    <s v="EUR"/>
    <n v="93030.73"/>
    <s v="Air"/>
    <s v="******"/>
    <m/>
    <m/>
  </r>
  <r>
    <d v="2019-12-12T00:00:00"/>
    <n v="42022190"/>
    <s v="COW LEATHER CROSS BODY BAG.SIZE:29X23X2C MS. AS PER INV.(WE INT.TO CAL.REW.UND.&quot;M EIS&quot;)"/>
    <s v="******"/>
    <s v="******"/>
    <s v="Calcutta Air"/>
    <x v="3"/>
    <s v="Nürnberg"/>
    <n v="1233.27"/>
    <n v="50"/>
    <s v="NOS"/>
    <n v="24.67"/>
    <n v="50"/>
    <s v="PCS"/>
    <n v="1195"/>
    <n v="23.9"/>
    <s v="EUR"/>
    <n v="87192.13"/>
    <s v="Air"/>
    <s v="******"/>
    <m/>
    <m/>
  </r>
  <r>
    <d v="2019-12-12T00:00:00"/>
    <n v="42022190"/>
    <s v="COW LEATHER CROSS BODY BAG.SIZE:24X18X6. 5CMS. AS PER INV.(WE INT.TO CAL.REW.UND. MEIS)"/>
    <s v="******"/>
    <s v="******"/>
    <s v="Calcutta Air"/>
    <x v="3"/>
    <s v="Nürnberg"/>
    <n v="1321.36"/>
    <n v="60"/>
    <s v="NOS"/>
    <n v="22.02"/>
    <n v="60"/>
    <s v="PCS"/>
    <n v="1200"/>
    <n v="20"/>
    <s v="EUR"/>
    <n v="93420.02"/>
    <s v="Air"/>
    <s v="******"/>
    <m/>
    <m/>
  </r>
  <r>
    <d v="2019-12-12T00:00:00"/>
    <n v="42022190"/>
    <s v="COW LEATHER HANDBAGS.SIZE:41X27X5CMS. AS PER INV.(WE INT.TO CAL.REW.UND.&quot;MEIS&quot;)"/>
    <s v="******"/>
    <s v="******"/>
    <s v="Calcutta Air"/>
    <x v="3"/>
    <s v="Nürnberg"/>
    <n v="1750.8"/>
    <n v="60"/>
    <s v="NOS"/>
    <n v="29.18"/>
    <n v="60"/>
    <s v="PCS"/>
    <n v="1200"/>
    <n v="20"/>
    <s v="EUR"/>
    <n v="123781.57"/>
    <s v="Air"/>
    <s v="******"/>
    <m/>
    <m/>
  </r>
  <r>
    <d v="2019-12-12T00:00:00"/>
    <n v="42022190"/>
    <s v="LEATHER ARTICLES (MADE OF COW LEATHER) S HOULDER BAG SIZE:24X15XH35CM(DTLS AS PER INV.)"/>
    <s v="******"/>
    <s v="******"/>
    <s v="Calcutta Air"/>
    <x v="39"/>
    <s v="Salzburg"/>
    <n v="980.01"/>
    <n v="50"/>
    <s v="NOS"/>
    <n v="19.600000000000001"/>
    <n v="50"/>
    <s v="PCS"/>
    <n v="890"/>
    <n v="17.8"/>
    <s v="EUR"/>
    <n v="69286.59"/>
    <s v="Air"/>
    <s v="******"/>
    <m/>
    <m/>
  </r>
  <r>
    <d v="2019-12-12T00:00:00"/>
    <n v="42022190"/>
    <s v="COW LEATHER CROSS BODY BAG.SIZE:20X20X5C MS. AS PER INV.(WE INT.TO CAL.REW.UND.&quot;M EIS&quot;)"/>
    <s v="******"/>
    <s v="******"/>
    <s v="Calcutta Air"/>
    <x v="3"/>
    <s v="Nürnberg"/>
    <n v="1040.57"/>
    <n v="50"/>
    <s v="NOS"/>
    <n v="20.81"/>
    <n v="50"/>
    <s v="PCS"/>
    <n v="945"/>
    <n v="18.899999999999999"/>
    <s v="EUR"/>
    <n v="73568.149999999994"/>
    <s v="Air"/>
    <s v="******"/>
    <m/>
    <m/>
  </r>
  <r>
    <d v="2019-12-12T00:00:00"/>
    <n v="42022190"/>
    <s v="LEATHER ARTICLES (MADE OF COW LEATHER) S HOULDER BAG SIZE:23XH28CM(DTLS AS PER IN V.)"/>
    <s v="******"/>
    <s v="******"/>
    <s v="Calcutta Air"/>
    <x v="39"/>
    <s v="Salzburg"/>
    <n v="4013.08"/>
    <n v="185"/>
    <s v="NOS"/>
    <n v="21.69"/>
    <n v="185"/>
    <s v="PCS"/>
    <n v="4012.65"/>
    <n v="21.69"/>
    <s v="USD"/>
    <n v="283724.49"/>
    <s v="Air"/>
    <s v="******"/>
    <m/>
    <m/>
  </r>
  <r>
    <d v="2019-12-12T00:00:00"/>
    <n v="42022190"/>
    <s v="COW LEATHER LAPTOP BAG ( WE INT. CLAIM MEIS)"/>
    <s v="******"/>
    <s v="******"/>
    <s v="Calcutta Air"/>
    <x v="8"/>
    <s v="Copenhagen"/>
    <n v="1044.7"/>
    <n v="25"/>
    <s v="NOS"/>
    <n v="41.79"/>
    <n v="25"/>
    <s v="PCS"/>
    <n v="948.75"/>
    <n v="37.950000000000003"/>
    <s v="EUR"/>
    <n v="73860.19"/>
    <s v="Air"/>
    <s v="******"/>
    <m/>
    <m/>
  </r>
  <r>
    <d v="2019-12-12T00:00:00"/>
    <n v="42022190"/>
    <s v="COW CORONA LEATHER HANDBAG STY# 21975 SIZ(CM) 31X29X15 BRAND-VOI DESIGN 20%M /MADE 80%H/MADE CLM REWARD U/S MEIS"/>
    <s v="******"/>
    <s v="******"/>
    <s v="Calcutta Air"/>
    <x v="3"/>
    <s v="Dusseldorf"/>
    <n v="508.25"/>
    <n v="30"/>
    <s v="NOS"/>
    <n v="16.940000000000001"/>
    <n v="30"/>
    <s v="PCS"/>
    <n v="705"/>
    <n v="23.5"/>
    <s v="EUR"/>
    <n v="35933.25"/>
    <s v="Air"/>
    <s v="******"/>
    <m/>
    <m/>
  </r>
  <r>
    <d v="2019-12-12T00:00:00"/>
    <n v="42022190"/>
    <s v="COW LEATHER GENTS HANDBAGS80%H/M 20%M/M WE INT.TO CLM.REWD.UND.MEIS PD.BR.SZ 40 X30X10"/>
    <s v="******"/>
    <s v="******"/>
    <s v="Calcutta Air"/>
    <x v="3"/>
    <s v="Frankfurt"/>
    <n v="4693.38"/>
    <n v="55"/>
    <s v="NOS"/>
    <n v="85.33"/>
    <n v="55"/>
    <s v="PCS"/>
    <n v="4930.75"/>
    <n v="89.65"/>
    <s v="EUR"/>
    <n v="331821.68"/>
    <s v="Air"/>
    <s v="******"/>
    <m/>
    <m/>
  </r>
  <r>
    <d v="2019-12-12T00:00:00"/>
    <n v="42022190"/>
    <s v="COW LEATHER GENTS HANDBAGS80%H/M 20%M/M WE INT.TO CLM.REWD.UND.MEIS PD.BR.SZ 41 X31X6"/>
    <s v="******"/>
    <s v="******"/>
    <s v="Calcutta Air"/>
    <x v="3"/>
    <s v="Frankfurt"/>
    <n v="5738.52"/>
    <n v="65"/>
    <s v="NOS"/>
    <n v="88.28"/>
    <n v="65"/>
    <s v="PCS"/>
    <n v="6028.75"/>
    <n v="92.75"/>
    <s v="EUR"/>
    <n v="405713.22"/>
    <s v="Air"/>
    <s v="******"/>
    <m/>
    <m/>
  </r>
  <r>
    <d v="2019-12-12T00:00:00"/>
    <n v="42022190"/>
    <s v="SHEEP LEATHER CROSSBODY BAG (H.M VOI BR AND SIZE. AS PER INV.) WE CLAIM REWARDS MEIS"/>
    <s v="******"/>
    <s v="******"/>
    <s v="Calcutta Air"/>
    <x v="3"/>
    <s v="Dusseldorf"/>
    <n v="356.81"/>
    <n v="50"/>
    <s v="NOS"/>
    <n v="7.14"/>
    <n v="50"/>
    <s v="PCS"/>
    <n v="352.5"/>
    <n v="7.05"/>
    <s v="EUR"/>
    <n v="25226.15"/>
    <s v="Air"/>
    <s v="******"/>
    <m/>
    <m/>
  </r>
  <r>
    <d v="2019-12-12T00:00:00"/>
    <n v="42022190"/>
    <s v="100% COW LEATHER BODY BAG DETAILS AS PER INVOICE WE INTEND TO CLAIM REWARDS UNDER (MEIS)"/>
    <s v="******"/>
    <s v="******"/>
    <s v="Calcutta Air"/>
    <x v="12"/>
    <s v="Milano"/>
    <n v="559.85"/>
    <n v="18"/>
    <s v="NOS"/>
    <n v="31.1"/>
    <n v="18"/>
    <s v="PCS"/>
    <n v="559.79999999999995"/>
    <n v="31.1"/>
    <s v="USD"/>
    <n v="39581.08"/>
    <s v="Air"/>
    <s v="******"/>
    <m/>
    <m/>
  </r>
  <r>
    <d v="2019-12-12T00:00:00"/>
    <n v="42022190"/>
    <s v="COW MILLED VT LEATHER HAND BAG (70%H/M &amp; 30% M/M)(BRAND - PRADENS SIZE: 18X22 C MS) (DTLS AS PER INV) (MEIS)"/>
    <s v="******"/>
    <s v="******"/>
    <s v="Calcutta Air"/>
    <x v="6"/>
    <s v="Seville"/>
    <n v="1031.1099999999999"/>
    <n v="60"/>
    <s v="NOS"/>
    <n v="17.190000000000001"/>
    <n v="60"/>
    <s v="PCS"/>
    <n v="1065"/>
    <n v="17.75"/>
    <s v="EUR"/>
    <n v="72899.58"/>
    <s v="Air"/>
    <s v="******"/>
    <m/>
    <m/>
  </r>
  <r>
    <d v="2019-12-12T00:00:00"/>
    <n v="42022190"/>
    <s v="70% M.M.COW LEATHER GENTS HANDBAG SIZE:2 2X21X10 CM B-NIL(WE INTEND TO CLAIM REWA RDS UNDER MEIS)"/>
    <s v="******"/>
    <s v="******"/>
    <s v="Calcutta Air"/>
    <x v="2"/>
    <s v="Heathrow"/>
    <n v="1043.21"/>
    <n v="50"/>
    <s v="NOS"/>
    <n v="20.86"/>
    <n v="50"/>
    <s v="PCS"/>
    <n v="1675"/>
    <n v="33.5"/>
    <s v="GBP"/>
    <n v="73755.14"/>
    <s v="Air"/>
    <s v="******"/>
    <m/>
    <m/>
  </r>
  <r>
    <d v="2019-12-12T00:00:00"/>
    <n v="42022190"/>
    <s v="70% M.M.COW LEATHER GENTS HANDBAG SIZE:2 4X30X9 CM B-NIL(WE INTEND TO CLAIM REWAR DS UNDER MEIS)"/>
    <s v="******"/>
    <s v="******"/>
    <s v="Calcutta Air"/>
    <x v="2"/>
    <s v="Heathrow"/>
    <n v="1810.2"/>
    <n v="70"/>
    <s v="NOS"/>
    <n v="25.86"/>
    <n v="70"/>
    <s v="PCS"/>
    <n v="1540"/>
    <n v="22"/>
    <s v="GBP"/>
    <n v="127980.85"/>
    <s v="Air"/>
    <s v="******"/>
    <m/>
    <m/>
  </r>
  <r>
    <d v="2019-12-12T00:00:00"/>
    <n v="42022190"/>
    <s v="COW LEATHER POUCH BAG(DET. AS PER INV.)( WE INT. TO CLM.REW.UND. MEIS. SCH.)"/>
    <s v="******"/>
    <s v="******"/>
    <s v="Calcutta Air"/>
    <x v="12"/>
    <s v="Milano"/>
    <n v="270.52999999999997"/>
    <n v="12"/>
    <s v="NOS"/>
    <n v="22.54"/>
    <n v="12"/>
    <s v="PCS"/>
    <n v="270.48"/>
    <n v="22.54"/>
    <s v="USD"/>
    <n v="19126.2"/>
    <s v="Air"/>
    <s v="******"/>
    <m/>
    <m/>
  </r>
  <r>
    <d v="2019-12-12T00:00:00"/>
    <n v="42022190"/>
    <s v="COW MILLED VT LEATHER HAND BAG (70%H/M &amp; 30% M/M)(BRAND - PRADENS SIZE: 19X15 C MS) (DTLS AS PER INV) (MEIS)"/>
    <s v="******"/>
    <s v="******"/>
    <s v="Calcutta Air"/>
    <x v="6"/>
    <s v="Seville"/>
    <n v="1527.79"/>
    <n v="120"/>
    <s v="NOS"/>
    <n v="12.73"/>
    <n v="120"/>
    <s v="PCS"/>
    <n v="1578"/>
    <n v="13.15"/>
    <s v="EUR"/>
    <n v="108014.55"/>
    <s v="Air"/>
    <s v="******"/>
    <m/>
    <m/>
  </r>
  <r>
    <d v="2019-12-12T00:00:00"/>
    <n v="42022190"/>
    <s v="COW MILLED VT LEATHER HAND BAG (70%H/M &amp; 30% M/M)(BRAND - PRADENS SIZE: 29X29 C MS) (DTLS AS PER INV) (MEIS)"/>
    <s v="******"/>
    <s v="******"/>
    <s v="Calcutta Air"/>
    <x v="6"/>
    <s v="Seville"/>
    <n v="1538.92"/>
    <n v="110"/>
    <s v="NOS"/>
    <n v="13.99"/>
    <n v="110"/>
    <s v="PCS"/>
    <n v="1589.5"/>
    <n v="14.45"/>
    <s v="EUR"/>
    <n v="108801.72"/>
    <s v="Air"/>
    <s v="******"/>
    <m/>
    <m/>
  </r>
  <r>
    <d v="2019-12-12T00:00:00"/>
    <n v="42022190"/>
    <s v="100% COW LEATHER SLING BAG DETAILS AS PER INVOICE WE INTEND TO CLAIM REWARDS UNDER (MEIS)"/>
    <s v="******"/>
    <s v="******"/>
    <s v="Calcutta Air"/>
    <x v="12"/>
    <s v="Milano"/>
    <n v="281.13"/>
    <n v="9"/>
    <s v="NOS"/>
    <n v="31.24"/>
    <n v="9"/>
    <s v="PCS"/>
    <n v="261"/>
    <n v="29"/>
    <s v="EUR"/>
    <n v="19876.22"/>
    <s v="Air"/>
    <s v="******"/>
    <m/>
    <m/>
  </r>
  <r>
    <d v="2019-12-12T00:00:00"/>
    <n v="42022190"/>
    <s v="70% M.M.COW LEATHER GENTS HANDBAG SIZE:2 3X27X6 CM B-NIL(WE INTEND TO CLAIM REWAR DS UNDER MEIS)"/>
    <s v="******"/>
    <s v="******"/>
    <s v="Calcutta Air"/>
    <x v="2"/>
    <s v="Heathrow"/>
    <n v="1087.29"/>
    <n v="50"/>
    <s v="NOS"/>
    <n v="21.75"/>
    <n v="50"/>
    <s v="PCS"/>
    <n v="1675"/>
    <n v="33.5"/>
    <s v="GBP"/>
    <n v="76871.539999999994"/>
    <s v="Air"/>
    <s v="******"/>
    <m/>
    <m/>
  </r>
  <r>
    <d v="2019-12-12T00:00:00"/>
    <n v="42022190"/>
    <s v="70% M.M.COW LEATHER GENTS HANDBAG SIZE:3 0X26X9 CM B-NIL(WE INTEND TO CLAIM REWAR DS UNDER MEIS)"/>
    <s v="******"/>
    <s v="******"/>
    <s v="Calcutta Air"/>
    <x v="2"/>
    <s v="Heathrow"/>
    <n v="1913.05"/>
    <n v="70"/>
    <s v="NOS"/>
    <n v="27.33"/>
    <n v="70"/>
    <s v="PCS"/>
    <n v="1540"/>
    <n v="22"/>
    <s v="GBP"/>
    <n v="135252.42000000001"/>
    <s v="Air"/>
    <s v="******"/>
    <m/>
    <m/>
  </r>
  <r>
    <d v="2019-12-12T00:00:00"/>
    <n v="42022190"/>
    <s v="COW LEATHER HAND BAGS"/>
    <s v="******"/>
    <s v="******"/>
    <s v="Calcutta Air"/>
    <x v="5"/>
    <s v="Osaka"/>
    <n v="4597.68"/>
    <n v="250"/>
    <s v="NOS"/>
    <n v="18.39"/>
    <n v="250"/>
    <s v="PCS"/>
    <n v="4597.5"/>
    <n v="18.39"/>
    <s v="USD"/>
    <n v="325055.71999999997"/>
    <s v="Air"/>
    <s v="******"/>
    <m/>
    <m/>
  </r>
  <r>
    <d v="2019-12-12T00:00:00"/>
    <n v="42022190"/>
    <s v="COW MILLED VT LEATHER HAND BAG (70%H/M &amp; 30% M/M)(BRAND - PRADENS SIZE: 40X36 C MS) (DTLS AS PER INV) (MEIS)"/>
    <s v="******"/>
    <s v="******"/>
    <s v="Calcutta Air"/>
    <x v="6"/>
    <s v="Seville"/>
    <n v="1755.79"/>
    <n v="90"/>
    <s v="NOS"/>
    <n v="19.510000000000002"/>
    <n v="90"/>
    <s v="PCS"/>
    <n v="1813.5"/>
    <n v="20.149999999999999"/>
    <s v="EUR"/>
    <n v="124134.62"/>
    <s v="Air"/>
    <s v="******"/>
    <m/>
    <m/>
  </r>
  <r>
    <d v="2019-12-12T00:00:00"/>
    <n v="42022190"/>
    <s v="GOAT LEATHER DUFFEL BAG (DET. AS PER INV .)(WE INT. TO CLM.REW.UND. MEIS. SCH.)"/>
    <s v="******"/>
    <s v="******"/>
    <s v="Calcutta Air"/>
    <x v="16"/>
    <s v="Sydeny"/>
    <n v="67.680000000000007"/>
    <n v="5"/>
    <s v="NOS"/>
    <n v="13.54"/>
    <n v="5"/>
    <s v="PCS"/>
    <n v="100"/>
    <n v="20"/>
    <s v="AUD"/>
    <n v="4785"/>
    <s v="Air"/>
    <s v="******"/>
    <m/>
    <m/>
  </r>
  <r>
    <d v="2019-12-12T00:00:00"/>
    <n v="42022190"/>
    <s v="H.M.&amp; M.M.COW LEATHER HANDBAG SIZE:62X23 X37 CM B-NIL(WE INTEND TO CLAIM REWARDS UNDER MEIS)"/>
    <s v="******"/>
    <s v="******"/>
    <s v="Calcutta Air"/>
    <x v="39"/>
    <s v="Zurich"/>
    <n v="145.38999999999999"/>
    <n v="5"/>
    <s v="NOS"/>
    <n v="29.08"/>
    <n v="5"/>
    <s v="PCS"/>
    <n v="221.75"/>
    <n v="44.35"/>
    <s v="EUR"/>
    <n v="10279.27"/>
    <s v="Air"/>
    <s v="******"/>
    <m/>
    <m/>
  </r>
  <r>
    <d v="2019-12-12T00:00:00"/>
    <n v="42022190"/>
    <s v="COW LEATHER TOILET BAG80%H/M 20%M/MWE INT.TO CLM.REWD.UND.MEIS MODAPELLE.BR.SZ 25X13X10.5"/>
    <s v="******"/>
    <s v="******"/>
    <s v="Calcutta Air"/>
    <x v="16"/>
    <s v="Melbourne"/>
    <n v="1199.29"/>
    <n v="100"/>
    <s v="NOS"/>
    <n v="11.99"/>
    <n v="100"/>
    <s v="PCS"/>
    <n v="2694"/>
    <n v="26.94"/>
    <s v="AUD"/>
    <n v="84790.15"/>
    <s v="Air"/>
    <s v="******"/>
    <m/>
    <m/>
  </r>
  <r>
    <d v="2019-12-12T00:00:00"/>
    <n v="42022190"/>
    <s v="COW LEATHER GENTS HANDBAGS80%H/M 20%M/M WE INT.TO CLM.REWD.UND.MEIS MODAPELLE.B R.SZ 36X27X7"/>
    <s v="******"/>
    <s v="******"/>
    <s v="Calcutta Air"/>
    <x v="16"/>
    <s v="Melbourne"/>
    <n v="2990.79"/>
    <n v="100"/>
    <s v="NOS"/>
    <n v="29.91"/>
    <n v="100"/>
    <s v="PCS"/>
    <n v="4419"/>
    <n v="44.19"/>
    <s v="AUD"/>
    <n v="211449.16"/>
    <s v="Air"/>
    <s v="******"/>
    <m/>
    <m/>
  </r>
  <r>
    <d v="2019-12-12T00:00:00"/>
    <n v="42022190"/>
    <s v="COW LEATHER TOILET BAG80%H/M 20%M/MWE INT.TO CLM.REWD.UND.MEIS MODAPELLE.BR.SZ 24.5X13.5X10.5"/>
    <s v="******"/>
    <s v="******"/>
    <s v="Calcutta Air"/>
    <x v="16"/>
    <s v="Melbourne"/>
    <n v="1294.5899999999999"/>
    <n v="120"/>
    <s v="NOS"/>
    <n v="10.79"/>
    <n v="120"/>
    <s v="PCS"/>
    <n v="1912.8"/>
    <n v="15.94"/>
    <s v="AUD"/>
    <n v="91527.45"/>
    <s v="Air"/>
    <s v="******"/>
    <m/>
    <m/>
  </r>
  <r>
    <d v="2019-12-12T00:00:00"/>
    <n v="42022190"/>
    <s v="COW LEATHER SIDE BAGS DETAILS AS PER INVOICE"/>
    <s v="******"/>
    <s v="******"/>
    <s v="Calcutta Air"/>
    <x v="26"/>
    <s v="Auckland"/>
    <n v="274.39999999999998"/>
    <n v="16"/>
    <s v="NOS"/>
    <n v="17.149999999999999"/>
    <n v="16"/>
    <s v="PCS"/>
    <n v="20000"/>
    <n v="1250"/>
    <s v="INR"/>
    <n v="19400"/>
    <s v="Air"/>
    <s v="******"/>
    <m/>
    <m/>
  </r>
  <r>
    <d v="2019-12-12T00:00:00"/>
    <n v="42022190"/>
    <s v="COW LEATHER LADIES BACKPACKS (WE INT. TO CLAIM MEIS)"/>
    <s v="******"/>
    <s v="******"/>
    <s v="Calcutta Air"/>
    <x v="3"/>
    <s v="Berlin"/>
    <n v="2860.19"/>
    <n v="135"/>
    <s v="NOS"/>
    <n v="21.19"/>
    <n v="135"/>
    <s v="PCS"/>
    <n v="2860.65"/>
    <n v="21.19"/>
    <s v="USD"/>
    <n v="202215.35"/>
    <s v="Air"/>
    <s v="******"/>
    <m/>
    <m/>
  </r>
  <r>
    <d v="2019-12-12T00:00:00"/>
    <n v="42022190"/>
    <s v="COW LEATHER HANDBAGS."/>
    <s v="******"/>
    <s v="******"/>
    <s v="Madras Air"/>
    <x v="7"/>
    <s v="AMSTERDAM SCHIPHOL"/>
    <n v="25898.61"/>
    <n v="960"/>
    <s v="NOS"/>
    <n v="26.98"/>
    <n v="960"/>
    <s v="PCS"/>
    <n v="25900.799999999999"/>
    <n v="26.98"/>
    <s v="USD"/>
    <n v="1831032"/>
    <s v="Air"/>
    <s v="******"/>
    <m/>
    <m/>
  </r>
  <r>
    <d v="2019-12-12T00:00:00"/>
    <n v="42022190"/>
    <s v="COW LEATHER HANDBAG(DET AS PER INVOICE)"/>
    <s v="******"/>
    <s v="******"/>
    <s v="Calcutta Air"/>
    <x v="7"/>
    <s v="AMSTERDAM SCHIPHOL"/>
    <n v="8811.3700000000008"/>
    <n v="552"/>
    <s v="NOS"/>
    <n v="15.96"/>
    <n v="552"/>
    <s v="PCS"/>
    <n v="8809.92"/>
    <n v="15.96"/>
    <s v="USD"/>
    <n v="622963.72"/>
    <s v="Air"/>
    <s v="******"/>
    <m/>
    <m/>
  </r>
  <r>
    <d v="2019-12-12T00:00:00"/>
    <n v="42022190"/>
    <s v="COW NAPPA LEATHER BACKPACK WITH M/F BRAN D:AVA 10%MM 90%HM &quot;CLAIM REWARDS UNDER M EIS&quot;"/>
    <s v="******"/>
    <s v="******"/>
    <s v="Calcutta Air"/>
    <x v="2"/>
    <s v="Birmingham"/>
    <n v="919.66"/>
    <n v="40"/>
    <s v="NOS"/>
    <n v="22.99"/>
    <n v="40"/>
    <s v="PCS"/>
    <n v="919.6"/>
    <n v="22.99"/>
    <s v="USD"/>
    <n v="65019.9"/>
    <s v="Air"/>
    <s v="******"/>
    <m/>
    <m/>
  </r>
  <r>
    <d v="2019-12-12T00:00:00"/>
    <n v="42022190"/>
    <s v="COW LEATHER LAPTOP BAGS (WE INT. TO CLAI M MEIS)"/>
    <s v="******"/>
    <s v="******"/>
    <s v="Calcutta Air"/>
    <x v="3"/>
    <s v="Berlin"/>
    <n v="5725.88"/>
    <n v="160"/>
    <s v="NOS"/>
    <n v="35.79"/>
    <n v="160"/>
    <s v="PCS"/>
    <n v="5726.4"/>
    <n v="35.79"/>
    <s v="USD"/>
    <n v="404819.87"/>
    <s v="Air"/>
    <s v="******"/>
    <m/>
    <m/>
  </r>
  <r>
    <d v="2019-12-12T00:00:00"/>
    <n v="42022190"/>
    <s v="H.M.&amp; M.M.COW LEATHER HANDBAG SIZE:42X31 X9 CM B-NIL(WE INTEND TO CLAIM REWARDS U NDER MEIS)"/>
    <s v="******"/>
    <s v="******"/>
    <s v="Calcutta Air"/>
    <x v="39"/>
    <s v="Zurich"/>
    <n v="207.71"/>
    <n v="5"/>
    <s v="NOS"/>
    <n v="41.54"/>
    <n v="5"/>
    <s v="PCS"/>
    <n v="221.75"/>
    <n v="44.35"/>
    <s v="EUR"/>
    <n v="14684.83"/>
    <s v="Air"/>
    <s v="******"/>
    <m/>
    <m/>
  </r>
  <r>
    <d v="2019-12-12T00:00:00"/>
    <n v="42022190"/>
    <s v="H.M.&amp; M.M.COW LEATHER HANDBAG SIZE:46X32 X9 CM B-NIL(WE INTEND TO CLAIM REWARDS U NDER MEIS)"/>
    <s v="******"/>
    <s v="******"/>
    <s v="Calcutta Air"/>
    <x v="39"/>
    <s v="Zurich"/>
    <n v="207.71"/>
    <n v="5"/>
    <s v="NOS"/>
    <n v="41.54"/>
    <n v="5"/>
    <s v="PCS"/>
    <n v="221.75"/>
    <n v="44.35"/>
    <s v="EUR"/>
    <n v="14684.83"/>
    <s v="Air"/>
    <s v="******"/>
    <m/>
    <m/>
  </r>
  <r>
    <d v="2019-12-12T00:00:00"/>
    <n v="42022190"/>
    <s v="COW LEATHER BACK PACK80%H/M 20%M/MWE I NT.TO CLM.REWD.UND.MEIS PD.BR.SZ 30X45X1 1"/>
    <s v="******"/>
    <s v="******"/>
    <s v="Calcutta Air"/>
    <x v="3"/>
    <s v="Frankfurt"/>
    <n v="14947.52"/>
    <n v="190"/>
    <s v="NOS"/>
    <n v="78.67"/>
    <n v="190"/>
    <s v="PCS"/>
    <n v="14947.3"/>
    <n v="78.67"/>
    <s v="USD"/>
    <n v="1056789.43"/>
    <s v="Air"/>
    <s v="******"/>
    <m/>
    <m/>
  </r>
  <r>
    <d v="2019-12-12T00:00:00"/>
    <n v="42022190"/>
    <s v="EMBROIDERED BAG 100% POLYESTER WOVEN D YED (WE INT. TO CLM.REW.UND. MEIS. SCH.) (DET. AS PER INV.)"/>
    <s v="******"/>
    <s v="******"/>
    <s v="Calcutta Air"/>
    <x v="6"/>
    <s v="Córdoba"/>
    <n v="83.42"/>
    <n v="12"/>
    <s v="NOS"/>
    <n v="6.95"/>
    <n v="12"/>
    <s v="PCS"/>
    <n v="78"/>
    <n v="6.5"/>
    <s v="EUR"/>
    <n v="5897.95"/>
    <s v="Air"/>
    <s v="******"/>
    <m/>
    <m/>
  </r>
  <r>
    <d v="2019-12-12T00:00:00"/>
    <n v="42022190"/>
    <s v="COW LEATHER LADIES BAGS DETAILS AS PER INVOICE"/>
    <s v="******"/>
    <s v="******"/>
    <s v="Calcutta Air"/>
    <x v="26"/>
    <s v="Auckland"/>
    <n v="409.12"/>
    <n v="23"/>
    <s v="NOS"/>
    <n v="17.79"/>
    <n v="23"/>
    <s v="PCS"/>
    <n v="409.17"/>
    <n v="17.79"/>
    <s v="USD"/>
    <n v="28925"/>
    <s v="Air"/>
    <s v="******"/>
    <m/>
    <m/>
  </r>
  <r>
    <d v="2019-12-12T00:00:00"/>
    <n v="42022190"/>
    <s v="COW MILLED VT LEATHER HAND BAG (70%H/M &amp; 30% M/M)(BRAND - PRADENS SIZE: 36X30 C MS) (DTLS AS PER INV) (MEIS)"/>
    <s v="******"/>
    <s v="******"/>
    <s v="Calcutta Air"/>
    <x v="6"/>
    <s v="Seville"/>
    <n v="399.37"/>
    <n v="15"/>
    <s v="NOS"/>
    <n v="26.62"/>
    <n v="15"/>
    <s v="PCS"/>
    <n v="412.5"/>
    <n v="27.5"/>
    <s v="EUR"/>
    <n v="28235.73"/>
    <s v="Air"/>
    <s v="******"/>
    <m/>
    <m/>
  </r>
  <r>
    <d v="2019-12-12T00:00:00"/>
    <n v="42022190"/>
    <s v="COW MILLED VT LEATHER HAND BAG (70%H/M &amp; 30% M/M)(BRAND - PRADENS SIZE: 37X40 C MS) (DTLS AS PER INV) (MEIS)"/>
    <s v="******"/>
    <s v="******"/>
    <s v="Calcutta Air"/>
    <x v="6"/>
    <s v="Seville"/>
    <n v="978.1"/>
    <n v="45"/>
    <s v="NOS"/>
    <n v="21.74"/>
    <n v="45"/>
    <s v="PCS"/>
    <n v="1010.25"/>
    <n v="22.45"/>
    <s v="EUR"/>
    <n v="69151.91"/>
    <s v="Air"/>
    <s v="******"/>
    <m/>
    <m/>
  </r>
  <r>
    <d v="2019-12-12T00:00:00"/>
    <n v="42022190"/>
    <s v="COW LEATHER BALT BAG GENUINE (M OF H BRAND-THP)(SIZE &amp; STYLE DTLS AS PER INV.) (WE CL.REWARDS UN.MEIS)"/>
    <s v="******"/>
    <s v="******"/>
    <s v="Calcutta Air"/>
    <x v="3"/>
    <s v="Hamburg"/>
    <n v="913.01"/>
    <n v="80"/>
    <s v="NOS"/>
    <n v="11.41"/>
    <n v="80"/>
    <s v="PCS"/>
    <n v="920"/>
    <n v="11.5"/>
    <s v="EUR"/>
    <n v="64549.78"/>
    <s v="Air"/>
    <s v="******"/>
    <m/>
    <m/>
  </r>
  <r>
    <d v="2019-12-12T00:00:00"/>
    <n v="42022190"/>
    <s v="CROSS BODY BAG M/OF GENUINE COW LEATHER SIZE: 23X14X7 CM (DEC.AS PER INV.) WE INTEND TO CLAIM REWARDS UNDER (MEIS)"/>
    <s v="******"/>
    <s v="******"/>
    <s v="Calcutta Air"/>
    <x v="12"/>
    <s v="Milano"/>
    <n v="30.12"/>
    <n v="1"/>
    <s v="NOS"/>
    <n v="30.12"/>
    <n v="1"/>
    <s v="PCS"/>
    <n v="28.29"/>
    <n v="28.29"/>
    <s v="EUR"/>
    <n v="2129.1999999999998"/>
    <s v="Air"/>
    <s v="******"/>
    <m/>
    <m/>
  </r>
  <r>
    <d v="2019-12-12T00:00:00"/>
    <n v="42022190"/>
    <s v="COW LEATHER SHOULDER BAG (H.M &amp; M.M UNB RANDED SIZE. AS PER INV.) WE CLAIM REWA RDS MEIS"/>
    <s v="******"/>
    <s v="******"/>
    <s v="Calcutta Air"/>
    <x v="3"/>
    <s v="Frankfurt"/>
    <n v="21014"/>
    <n v="1600"/>
    <s v="NOS"/>
    <n v="13.13"/>
    <n v="1600"/>
    <s v="PCS"/>
    <n v="21008"/>
    <n v="13.13"/>
    <s v="USD"/>
    <n v="1485689.47"/>
    <s v="Air"/>
    <s v="******"/>
    <m/>
    <m/>
  </r>
  <r>
    <d v="2019-12-12T00:00:00"/>
    <n v="42022190"/>
    <s v="COW LEATHER DUFFEL BAG (DET. AS PER INV. )(WE INT. TO CLM.REW.UND. MEIS. SCH.)"/>
    <s v="******"/>
    <s v="******"/>
    <s v="Calcutta Air"/>
    <x v="16"/>
    <s v="Sydeny"/>
    <n v="135.36000000000001"/>
    <n v="10"/>
    <s v="NOS"/>
    <n v="13.54"/>
    <n v="10"/>
    <s v="PCS"/>
    <n v="200"/>
    <n v="20"/>
    <s v="AUD"/>
    <n v="9570"/>
    <s v="Air"/>
    <s v="******"/>
    <m/>
    <m/>
  </r>
  <r>
    <d v="2019-12-12T00:00:00"/>
    <n v="42022190"/>
    <s v="COW LEATHER WOVEN HANDBAGS."/>
    <s v="******"/>
    <s v="******"/>
    <s v="Madras Air"/>
    <x v="12"/>
    <s v="Malpensa"/>
    <n v="8775"/>
    <n v="90"/>
    <s v="NOS"/>
    <n v="97.5"/>
    <n v="90"/>
    <s v="PCS"/>
    <n v="8775"/>
    <n v="97.5"/>
    <s v="USD"/>
    <n v="620392.5"/>
    <s v="Air"/>
    <s v="******"/>
    <m/>
    <m/>
  </r>
  <r>
    <d v="2019-12-12T00:00:00"/>
    <n v="42022190"/>
    <s v="COW LEATHER SHOULDER BAG80%H/M 20%M/MW E INT.TO CLM.REWD.UND.MEIS PD.BR.SZ 35X2 5X6"/>
    <s v="******"/>
    <s v="******"/>
    <s v="Calcutta Air"/>
    <x v="3"/>
    <s v="Frankfurt"/>
    <n v="5462.01"/>
    <n v="105"/>
    <s v="NOS"/>
    <n v="52.02"/>
    <n v="105"/>
    <s v="PCS"/>
    <n v="5738.25"/>
    <n v="54.65"/>
    <s v="EUR"/>
    <n v="386163.78"/>
    <s v="Air"/>
    <s v="******"/>
    <m/>
    <m/>
  </r>
  <r>
    <d v="2019-12-12T00:00:00"/>
    <n v="42022190"/>
    <s v="COW LEATHER SHOULDER BAG80%H/M 20%M/MW E INT.TO CLM.REWD.UND.MEIS PD.BR.SZ 18.5 X24.5X3"/>
    <s v="******"/>
    <s v="******"/>
    <s v="Calcutta Air"/>
    <x v="3"/>
    <s v="Frankfurt"/>
    <n v="2416.6799999999998"/>
    <n v="78"/>
    <s v="NOS"/>
    <n v="30.98"/>
    <n v="78"/>
    <s v="PCS"/>
    <n v="2538.9"/>
    <n v="32.549999999999997"/>
    <s v="EUR"/>
    <n v="170858.93"/>
    <s v="Air"/>
    <s v="******"/>
    <m/>
    <m/>
  </r>
  <r>
    <d v="2019-12-12T00:00:00"/>
    <n v="42022190"/>
    <s v="LEATHER ARTICLES (MADE OF COW LEATHER) S HOULDER BAG SIZE:24X15XH35CM (DTLS AS P ER INV.)"/>
    <s v="******"/>
    <s v="******"/>
    <s v="Calcutta Air"/>
    <x v="39"/>
    <s v="Salzburg"/>
    <n v="784.01"/>
    <n v="40"/>
    <s v="NOS"/>
    <n v="19.600000000000001"/>
    <n v="40"/>
    <s v="PCS"/>
    <n v="712"/>
    <n v="17.8"/>
    <s v="EUR"/>
    <n v="55429.18"/>
    <s v="Air"/>
    <s v="******"/>
    <m/>
    <m/>
  </r>
  <r>
    <d v="2019-12-12T00:00:00"/>
    <n v="42022190"/>
    <s v="CROSS BODY BAG M/OF GENUINE COW LEATHER SIZE: 22X26X6 CM (DEC.AS PER INV.) WE INTEND TO CLAIM REWARDS UNDER (MEIS)"/>
    <s v="******"/>
    <s v="******"/>
    <s v="Calcutta Air"/>
    <x v="12"/>
    <s v="Milano"/>
    <n v="32.57"/>
    <n v="1"/>
    <s v="NOS"/>
    <n v="32.57"/>
    <n v="1"/>
    <s v="PCS"/>
    <n v="28.29"/>
    <n v="28.29"/>
    <s v="EUR"/>
    <n v="2302.8000000000002"/>
    <s v="Air"/>
    <s v="******"/>
    <m/>
    <m/>
  </r>
  <r>
    <d v="2019-12-12T00:00:00"/>
    <n v="42022190"/>
    <s v="COW LEATHER LADIES BACKPACKS (WE INT. TO CLAIM MEIS)"/>
    <s v="******"/>
    <s v="******"/>
    <s v="Calcutta Air"/>
    <x v="3"/>
    <s v="Berlin"/>
    <n v="633.15"/>
    <n v="30"/>
    <s v="NOS"/>
    <n v="21.1"/>
    <n v="30"/>
    <s v="PCS"/>
    <n v="633"/>
    <n v="21.1"/>
    <s v="USD"/>
    <n v="44763.65"/>
    <s v="Air"/>
    <s v="******"/>
    <m/>
    <m/>
  </r>
  <r>
    <d v="2019-12-12T00:00:00"/>
    <n v="42022190"/>
    <s v="MACHINE &amp; HAND MADE LEATHER HANDBAGS (B UFF LEATHER) ART NO.MM-2795NEW ART NO.40 80004500 SIZE 21.5X14X5"/>
    <s v="******"/>
    <s v="******"/>
    <s v="Calcutta Air"/>
    <x v="3"/>
    <s v="Frankfurt"/>
    <n v="1645.64"/>
    <n v="100"/>
    <s v="NOS"/>
    <n v="16.46"/>
    <n v="100"/>
    <s v="PCS"/>
    <n v="1525"/>
    <n v="15.25"/>
    <s v="EUR"/>
    <n v="116346.82"/>
    <s v="Air"/>
    <s v="******"/>
    <m/>
    <m/>
  </r>
  <r>
    <d v="2019-12-12T00:00:00"/>
    <n v="42022190"/>
    <s v="SHEEP NAPPA LEATHER MENS BAG(40%M/MADE &amp; 60%H/MADE B/N-PROVENZANO SI:22X16X4CM)(D A P I)(WE IT TO CL RE UN(MEIS)"/>
    <s v="******"/>
    <s v="******"/>
    <s v="Calcutta Air"/>
    <x v="5"/>
    <s v="Osaka"/>
    <n v="5449.4"/>
    <n v="200"/>
    <s v="NOS"/>
    <n v="27.25"/>
    <n v="200"/>
    <s v="PCS"/>
    <n v="5410"/>
    <n v="27.05"/>
    <s v="USD"/>
    <n v="385272.59"/>
    <s v="Air"/>
    <s v="******"/>
    <m/>
    <m/>
  </r>
  <r>
    <d v="2019-12-12T00:00:00"/>
    <n v="42022190"/>
    <s v="COW LEATHER BAG (WE INTD TO CLM RWD BNF UNDER MEIS)( DTLS AS INV)"/>
    <s v="******"/>
    <s v="******"/>
    <s v="Calcutta Air"/>
    <x v="22"/>
    <s v="Tel Aviv"/>
    <n v="690.74"/>
    <n v="50"/>
    <s v="NOS"/>
    <n v="13.81"/>
    <n v="50"/>
    <s v="PCS"/>
    <n v="700"/>
    <n v="14"/>
    <s v="USD"/>
    <n v="48835.14"/>
    <s v="Air"/>
    <s v="******"/>
    <m/>
    <m/>
  </r>
  <r>
    <d v="2019-12-12T00:00:00"/>
    <n v="42022190"/>
    <s v="COW LEATHER BAGS WITH METTAL FITTING.MAD E WITH HND CTTNG &amp; MCHINE STCHNG.SZ-38*3 1*13 CM. AS PER INV. WE CLM RWD MEIS"/>
    <s v="******"/>
    <s v="******"/>
    <s v="Calcutta Air"/>
    <x v="3"/>
    <s v="Cologne"/>
    <n v="4204.28"/>
    <n v="200"/>
    <s v="NOS"/>
    <n v="21.02"/>
    <n v="200"/>
    <s v="PCS"/>
    <n v="4000"/>
    <n v="20"/>
    <s v="EUR"/>
    <n v="297242.62"/>
    <s v="Air"/>
    <s v="******"/>
    <m/>
    <m/>
  </r>
  <r>
    <d v="2019-12-12T00:00:00"/>
    <n v="42022190"/>
    <s v="COW LEATHER CROSS BODY BAG.SIZE:34X29X9C MS. AS PER INV.(WE INT.TO CAL.REW.UND.&quot;M EIS&quot;)"/>
    <s v="******"/>
    <s v="******"/>
    <s v="Calcutta Air"/>
    <x v="3"/>
    <s v="Nürnberg"/>
    <n v="1783.83"/>
    <n v="60"/>
    <s v="NOS"/>
    <n v="29.73"/>
    <n v="60"/>
    <s v="PCS"/>
    <n v="1200"/>
    <n v="20"/>
    <s v="EUR"/>
    <n v="126116.94"/>
    <s v="Air"/>
    <s v="******"/>
    <m/>
    <m/>
  </r>
  <r>
    <d v="2019-12-12T00:00:00"/>
    <n v="42022190"/>
    <s v="COW LEATHER CROSS BODY BAG.SIZE:23X17X3C MS. AS PER INV.(WE INT.TO CAL.REW.UND.&quot;M EIS&quot;)"/>
    <s v="******"/>
    <s v="******"/>
    <s v="Calcutta Air"/>
    <x v="3"/>
    <s v="Nürnberg"/>
    <n v="2378.44"/>
    <n v="120"/>
    <s v="NOS"/>
    <n v="19.82"/>
    <n v="120"/>
    <s v="PCS"/>
    <n v="2160"/>
    <n v="18"/>
    <s v="EUR"/>
    <n v="168156.03"/>
    <s v="Air"/>
    <s v="******"/>
    <m/>
    <m/>
  </r>
  <r>
    <d v="2019-12-12T00:00:00"/>
    <n v="42022190"/>
    <s v="COW LEATHER CROSS BODY BAG.SIZE:23X29X6C MS. AS PER INV.(WE INT.TO CAL.REW.UND.&quot;M EIS&quot;)"/>
    <s v="******"/>
    <s v="******"/>
    <s v="Calcutta Air"/>
    <x v="3"/>
    <s v="Nürnberg"/>
    <n v="2037.09"/>
    <n v="100"/>
    <s v="NOS"/>
    <n v="20.37"/>
    <n v="100"/>
    <s v="PCS"/>
    <n v="1850"/>
    <n v="18.5"/>
    <s v="EUR"/>
    <n v="144022.37"/>
    <s v="Air"/>
    <s v="******"/>
    <m/>
    <m/>
  </r>
  <r>
    <d v="2019-12-12T00:00:00"/>
    <n v="42022190"/>
    <s v="M/MADE COW NAPPA LEATHER HANDBAG NO BRA ND."/>
    <s v="******"/>
    <s v="******"/>
    <s v="Calcutta Air"/>
    <x v="7"/>
    <s v="Maastricht"/>
    <n v="40670.71"/>
    <n v="1560"/>
    <s v="NOS"/>
    <n v="26.07"/>
    <n v="1560"/>
    <s v="PCS"/>
    <n v="40669.199999999997"/>
    <n v="26.07"/>
    <s v="USD"/>
    <n v="2875418.92"/>
    <s v="Air"/>
    <s v="******"/>
    <m/>
    <m/>
  </r>
  <r>
    <d v="2019-12-12T00:00:00"/>
    <n v="42022190"/>
    <s v="LEATHER ARTICLES (MADE OF COW LEATHER) B ELT BAGSIZE:20X14CM (DTLS AS PER INV.)"/>
    <s v="******"/>
    <s v="******"/>
    <s v="Calcutta Air"/>
    <x v="39"/>
    <s v="Salzburg"/>
    <n v="314.93"/>
    <n v="40"/>
    <s v="NOS"/>
    <n v="7.87"/>
    <n v="40"/>
    <s v="PCS"/>
    <n v="286"/>
    <n v="7.15"/>
    <s v="EUR"/>
    <n v="22265.25"/>
    <s v="Air"/>
    <s v="******"/>
    <m/>
    <m/>
  </r>
  <r>
    <d v="2019-12-12T00:00:00"/>
    <n v="42022190"/>
    <s v="LEATHER ARTICLES (MADE OF COW LEATHER) S HOPPING BAGSIZE:44.5X37X15CM (DTLS AS PE R INV.)"/>
    <s v="******"/>
    <s v="******"/>
    <s v="Calcutta Air"/>
    <x v="39"/>
    <s v="Salzburg"/>
    <n v="4322.33"/>
    <n v="183"/>
    <s v="NOS"/>
    <n v="23.62"/>
    <n v="183"/>
    <s v="PCS"/>
    <n v="4322.46"/>
    <n v="23.62"/>
    <s v="USD"/>
    <n v="305588.49"/>
    <s v="Air"/>
    <s v="******"/>
    <m/>
    <m/>
  </r>
  <r>
    <d v="2019-12-12T00:00:00"/>
    <n v="42022190"/>
    <s v="COW MILLED VT LEATHER HAND BAG (70%H/M &amp; 30% M/M)(BRAND - PRADENS SIZE: 22X25 C MS) (DTLS AS PER INV) (MEIS)"/>
    <s v="******"/>
    <s v="******"/>
    <s v="Calcutta Air"/>
    <x v="6"/>
    <s v="Seville"/>
    <n v="755.18"/>
    <n v="50"/>
    <s v="NOS"/>
    <n v="15.1"/>
    <n v="50"/>
    <s v="PCS"/>
    <n v="780"/>
    <n v="15.6"/>
    <s v="EUR"/>
    <n v="53391.19"/>
    <s v="Air"/>
    <s v="******"/>
    <m/>
    <m/>
  </r>
  <r>
    <d v="2019-12-12T00:00:00"/>
    <n v="42022190"/>
    <s v="COW LEATHER LAPTOP BAGS ( WE INT. TO CL AIM MEIS)."/>
    <s v="******"/>
    <s v="******"/>
    <s v="Calcutta Air"/>
    <x v="3"/>
    <s v="Munich"/>
    <n v="1281.5899999999999"/>
    <n v="50"/>
    <s v="NOS"/>
    <n v="25.63"/>
    <n v="50"/>
    <s v="PCS"/>
    <n v="1250"/>
    <n v="25"/>
    <s v="EUR"/>
    <n v="90608.23"/>
    <s v="Air"/>
    <s v="******"/>
    <m/>
    <m/>
  </r>
  <r>
    <d v="2019-12-12T00:00:00"/>
    <n v="42022190"/>
    <s v="H.M.&amp; M.M.COW LEATHER HANDBAG SIZE:38X30 X10 CM B-NIL(WE INTEND TO CLAIM REWARDS UNDER MEIS)"/>
    <s v="******"/>
    <s v="******"/>
    <s v="Calcutta Air"/>
    <x v="39"/>
    <s v="Zurich"/>
    <n v="153.69999999999999"/>
    <n v="4"/>
    <s v="NOS"/>
    <n v="38.42"/>
    <n v="4"/>
    <s v="PCS"/>
    <n v="148"/>
    <n v="37"/>
    <s v="EUR"/>
    <n v="10866.68"/>
    <s v="Air"/>
    <s v="******"/>
    <m/>
    <m/>
  </r>
  <r>
    <d v="2019-12-12T00:00:00"/>
    <n v="42022190"/>
    <s v="H.M.&amp; M.M.COW LEATHER HANDBAG SIZE:67X47 X35 CM B-NIL(WE INTEND TO CLAIM REWARDS UNDER MEIS)"/>
    <s v="******"/>
    <s v="******"/>
    <s v="Calcutta Air"/>
    <x v="39"/>
    <s v="Zurich"/>
    <n v="230.29"/>
    <n v="5"/>
    <s v="NOS"/>
    <n v="46.06"/>
    <n v="5"/>
    <s v="PCS"/>
    <n v="221.75"/>
    <n v="44.35"/>
    <s v="EUR"/>
    <n v="16281.8"/>
    <s v="Air"/>
    <s v="******"/>
    <m/>
    <m/>
  </r>
  <r>
    <d v="2019-12-12T00:00:00"/>
    <n v="42022190"/>
    <s v="COW LEATHER LOPOTOP BAGS (WE INT. TO CLA IM MEIS)"/>
    <s v="******"/>
    <s v="******"/>
    <s v="Calcutta Air"/>
    <x v="3"/>
    <s v="Berlin"/>
    <n v="1156.19"/>
    <n v="30"/>
    <s v="NOS"/>
    <n v="38.54"/>
    <n v="30"/>
    <s v="PCS"/>
    <n v="1050"/>
    <n v="35"/>
    <s v="EUR"/>
    <n v="81742.509999999995"/>
    <s v="Air"/>
    <s v="******"/>
    <m/>
    <m/>
  </r>
  <r>
    <d v="2019-12-12T00:00:00"/>
    <n v="42022190"/>
    <s v="COW LEATHER WASH BAGS (WE INT. TO CLAIM MEIS)"/>
    <s v="******"/>
    <s v="******"/>
    <s v="Calcutta Air"/>
    <x v="3"/>
    <s v="Berlin"/>
    <n v="88.09"/>
    <n v="10"/>
    <s v="NOS"/>
    <n v="8.81"/>
    <n v="10"/>
    <s v="PCS"/>
    <n v="80"/>
    <n v="8"/>
    <s v="EUR"/>
    <n v="6228.05"/>
    <s v="Air"/>
    <s v="******"/>
    <m/>
    <m/>
  </r>
  <r>
    <d v="2019-12-12T00:00:00"/>
    <n v="42022190"/>
    <s v="GOAT LEATHER HAND BAG (UNBRANDED SIZE. 21X10 CM) WE CLAIM REWARDS MEIS"/>
    <s v="******"/>
    <s v="******"/>
    <s v="Calcutta Air"/>
    <x v="5"/>
    <s v="Tokyo"/>
    <n v="490"/>
    <n v="98"/>
    <s v="NOS"/>
    <n v="5"/>
    <n v="98"/>
    <s v="PCS"/>
    <n v="490"/>
    <n v="5"/>
    <s v="USD"/>
    <n v="34643"/>
    <s v="Air"/>
    <s v="******"/>
    <m/>
    <m/>
  </r>
  <r>
    <d v="2019-12-12T00:00:00"/>
    <n v="42022190"/>
    <s v="GOAT LEATHER MESSENGER BAG (DET. AS P ER INV.)(WE INT. TO CLM.REW.UND. MEIS. S CH.)"/>
    <s v="******"/>
    <s v="******"/>
    <s v="Calcutta Air"/>
    <x v="16"/>
    <s v="Sydeny"/>
    <n v="40.61"/>
    <n v="4"/>
    <s v="NOS"/>
    <n v="10.15"/>
    <n v="4"/>
    <s v="PCS"/>
    <n v="60"/>
    <n v="15"/>
    <s v="AUD"/>
    <n v="2871"/>
    <s v="Air"/>
    <s v="******"/>
    <m/>
    <m/>
  </r>
  <r>
    <d v="2019-12-12T00:00:00"/>
    <n v="42022190"/>
    <s v="LAPTOP BAG MADE OUT OF COW LEATHER"/>
    <s v="******"/>
    <s v="******"/>
    <s v="Madras Air"/>
    <x v="5"/>
    <s v="Tokyo"/>
    <n v="115.46"/>
    <n v="2"/>
    <s v="NOS"/>
    <n v="57.73"/>
    <n v="2"/>
    <s v="PCS"/>
    <n v="115.46"/>
    <n v="57.73"/>
    <s v="USD"/>
    <n v="8163.02"/>
    <s v="Air"/>
    <s v="******"/>
    <m/>
    <m/>
  </r>
  <r>
    <d v="2019-12-12T00:00:00"/>
    <n v="42022190"/>
    <s v="COW LEATHER HANDBAGS"/>
    <s v="******"/>
    <s v="******"/>
    <s v="Madras Air"/>
    <x v="12"/>
    <s v="Malpensa"/>
    <n v="128191.05"/>
    <n v="861"/>
    <s v="NOS"/>
    <n v="148.88999999999999"/>
    <n v="861"/>
    <s v="NOS"/>
    <n v="128194"/>
    <n v="148.88999999999999"/>
    <s v="USD"/>
    <n v="9063107.2400000002"/>
    <s v="Air"/>
    <s v="******"/>
    <m/>
    <m/>
  </r>
  <r>
    <d v="2019-12-12T00:00:00"/>
    <n v="42022190"/>
    <s v="GOAT LEATHER TOTE BAG (DET. AS PER INV. )(WE INT. TO CLM.REW.UND. MEIS. SCH.)"/>
    <s v="******"/>
    <s v="******"/>
    <s v="Calcutta Air"/>
    <x v="16"/>
    <s v="Sydeny"/>
    <n v="101.52"/>
    <n v="10"/>
    <s v="NOS"/>
    <n v="10.15"/>
    <n v="10"/>
    <s v="PCS"/>
    <n v="200"/>
    <n v="20"/>
    <s v="AUD"/>
    <n v="7177.5"/>
    <s v="Air"/>
    <s v="******"/>
    <m/>
    <m/>
  </r>
  <r>
    <d v="2019-12-12T00:00:00"/>
    <n v="42022190"/>
    <s v="COW LEATHER LADIES BACK PACKS (WE INT. T O CLAIM MEIS)"/>
    <s v="******"/>
    <s v="******"/>
    <s v="Calcutta Air"/>
    <x v="3"/>
    <s v="Berlin"/>
    <n v="1475.51"/>
    <n v="70"/>
    <s v="NOS"/>
    <n v="21.08"/>
    <n v="70"/>
    <s v="PCS"/>
    <n v="1475.6"/>
    <n v="21.08"/>
    <s v="USD"/>
    <n v="104318.88"/>
    <s v="Air"/>
    <s v="******"/>
    <m/>
    <m/>
  </r>
  <r>
    <d v="2019-12-12T00:00:00"/>
    <n v="42022190"/>
    <s v="COW LEATHER WASH BAGS (WE INT. TO CLAIM MEIS)"/>
    <s v="******"/>
    <s v="******"/>
    <s v="Calcutta Air"/>
    <x v="3"/>
    <s v="Berlin"/>
    <n v="176.18"/>
    <n v="20"/>
    <s v="NOS"/>
    <n v="8.81"/>
    <n v="20"/>
    <s v="PCS"/>
    <n v="390"/>
    <n v="19.5"/>
    <s v="EUR"/>
    <n v="12456.1"/>
    <s v="Air"/>
    <s v="******"/>
    <m/>
    <m/>
  </r>
  <r>
    <d v="2019-12-12T00:00:00"/>
    <n v="42022190"/>
    <s v="COW LEATHER SHOULDER BAG80%H/M 20%M/MW E INT.TO CLM.REWD.UND.MEIS MODAPELLE.BR. SZ 18X21X5"/>
    <s v="******"/>
    <s v="******"/>
    <s v="Calcutta Air"/>
    <x v="16"/>
    <s v="Melbourne"/>
    <n v="1349.55"/>
    <n v="100"/>
    <s v="NOS"/>
    <n v="13.5"/>
    <n v="100"/>
    <s v="PCS"/>
    <n v="2694"/>
    <n v="26.94"/>
    <s v="AUD"/>
    <n v="95412.91"/>
    <s v="Air"/>
    <s v="******"/>
    <m/>
    <m/>
  </r>
  <r>
    <d v="2019-12-12T00:00:00"/>
    <n v="42022190"/>
    <s v="COW LEATHER SHOULDER BAG80%H/M 20%M/MW E INT.TO CLM.REWD.UND.MEIS MODAPELLE.BR. SZ 35X28X7"/>
    <s v="******"/>
    <s v="******"/>
    <s v="Calcutta Air"/>
    <x v="16"/>
    <s v="Melbourne"/>
    <n v="1571.54"/>
    <n v="50"/>
    <s v="NOS"/>
    <n v="31.43"/>
    <n v="50"/>
    <s v="PCS"/>
    <n v="2322"/>
    <n v="46.44"/>
    <s v="AUD"/>
    <n v="111107.7"/>
    <s v="Air"/>
    <s v="******"/>
    <m/>
    <m/>
  </r>
  <r>
    <d v="2019-12-12T00:00:00"/>
    <n v="42022190"/>
    <s v="COW LEATHER SHOULDER BAG80%H/M 20%M/MW E INT.TO CLM.REWD.UND.MEIS MODAPELLE.BR. SZ 37X25X6"/>
    <s v="******"/>
    <s v="******"/>
    <s v="Calcutta Air"/>
    <x v="16"/>
    <s v="Melbourne"/>
    <n v="2770.83"/>
    <n v="100"/>
    <s v="NOS"/>
    <n v="27.71"/>
    <n v="100"/>
    <s v="PCS"/>
    <n v="4419"/>
    <n v="44.19"/>
    <s v="AUD"/>
    <n v="195897.85"/>
    <s v="Air"/>
    <s v="******"/>
    <m/>
    <m/>
  </r>
  <r>
    <d v="2019-12-12T00:00:00"/>
    <n v="42022190"/>
    <s v="COW LEATHER LADIES BAG"/>
    <s v="******"/>
    <s v="******"/>
    <s v="Calcutta Air"/>
    <x v="5"/>
    <s v="Osaka"/>
    <n v="2516.09"/>
    <n v="85"/>
    <s v="NOS"/>
    <n v="29.6"/>
    <n v="85"/>
    <s v="PCS"/>
    <n v="2516"/>
    <n v="29.6"/>
    <s v="USD"/>
    <n v="177887.54"/>
    <s v="Air"/>
    <s v="******"/>
    <m/>
    <m/>
  </r>
  <r>
    <d v="2019-12-12T00:00:00"/>
    <n v="42022190"/>
    <s v="COW LEATHER WASH BAGS (WE INT. TO CLAIM MEIS)"/>
    <s v="******"/>
    <s v="******"/>
    <s v="Calcutta Air"/>
    <x v="3"/>
    <s v="Berlin"/>
    <n v="660.68"/>
    <n v="75"/>
    <s v="NOS"/>
    <n v="8.81"/>
    <n v="75"/>
    <s v="PCS"/>
    <n v="600"/>
    <n v="8"/>
    <s v="EUR"/>
    <n v="46710.14"/>
    <s v="Air"/>
    <s v="******"/>
    <m/>
    <m/>
  </r>
  <r>
    <d v="2019-12-12T00:00:00"/>
    <n v="42022190"/>
    <s v="COW LEATHER WASH BAGE ( WE INT. TO CLAIM MEIS)"/>
    <s v="******"/>
    <s v="******"/>
    <s v="Calcutta Air"/>
    <x v="3"/>
    <s v="Berlin"/>
    <n v="176.18"/>
    <n v="20"/>
    <s v="NOS"/>
    <n v="8.81"/>
    <n v="20"/>
    <s v="PCS"/>
    <n v="160"/>
    <n v="8"/>
    <s v="EUR"/>
    <n v="12455.9"/>
    <s v="Air"/>
    <s v="******"/>
    <m/>
    <m/>
  </r>
  <r>
    <d v="2019-12-12T00:00:00"/>
    <n v="42022190"/>
    <s v="COW LEATHER LUGGEGE BAG ( WE INT. CLAIM MEIS)"/>
    <s v="******"/>
    <s v="******"/>
    <s v="Calcutta Air"/>
    <x v="8"/>
    <s v="Copenhagen"/>
    <n v="494.68"/>
    <n v="15"/>
    <s v="NOS"/>
    <n v="32.979999999999997"/>
    <n v="15"/>
    <s v="PCS"/>
    <n v="449.25"/>
    <n v="29.95"/>
    <s v="EUR"/>
    <n v="34974.11"/>
    <s v="Air"/>
    <s v="******"/>
    <m/>
    <m/>
  </r>
  <r>
    <d v="2019-12-12T00:00:00"/>
    <n v="42022190"/>
    <s v="COW LEATHER FILE FOLDER(DET. AS PER INV. )(WE INT. TO CLM.REW.UND. MEIS. SCH.)"/>
    <s v="******"/>
    <s v="******"/>
    <s v="Calcutta Air"/>
    <x v="12"/>
    <s v="Milano"/>
    <n v="278.31"/>
    <n v="10"/>
    <s v="NOS"/>
    <n v="27.83"/>
    <n v="10"/>
    <s v="PCS"/>
    <n v="278.3"/>
    <n v="27.83"/>
    <s v="USD"/>
    <n v="19676.59"/>
    <s v="Air"/>
    <s v="******"/>
    <m/>
    <m/>
  </r>
  <r>
    <d v="2019-12-12T00:00:00"/>
    <n v="42022190"/>
    <s v="COW MILLED VT LEATHER HAND BAG (70%H/M &amp; 30% M/M)(BRAND - PRADENS SIZE: 35X25 C MS) (DTLS AS PER INV) (MEIS)"/>
    <s v="******"/>
    <s v="******"/>
    <s v="Calcutta Air"/>
    <x v="6"/>
    <s v="Seville"/>
    <n v="601.24"/>
    <n v="30"/>
    <s v="NOS"/>
    <n v="20.04"/>
    <n v="30"/>
    <s v="PCS"/>
    <n v="621"/>
    <n v="20.7"/>
    <s v="EUR"/>
    <n v="42507.62"/>
    <s v="Air"/>
    <s v="******"/>
    <m/>
    <m/>
  </r>
  <r>
    <d v="2019-12-12T00:00:00"/>
    <n v="42022190"/>
    <s v="COW MILLED VT LEATHER HAND BAG (70%H/M &amp; 30% M/M)(BRAND - PRADENS SIZE: 35X30 C MS) (DTLS AS PER INV) (MEIS)"/>
    <s v="******"/>
    <s v="******"/>
    <s v="Calcutta Air"/>
    <x v="6"/>
    <s v="Seville"/>
    <n v="537.34"/>
    <n v="30"/>
    <s v="NOS"/>
    <n v="17.91"/>
    <n v="30"/>
    <s v="PCS"/>
    <n v="621"/>
    <n v="20.7"/>
    <s v="EUR"/>
    <n v="37989.89"/>
    <s v="Air"/>
    <s v="******"/>
    <m/>
    <m/>
  </r>
  <r>
    <d v="2019-12-12T00:00:00"/>
    <n v="42022190"/>
    <s v="COW MILLED VT LEATHER HAND BAG (70%H/M &amp; 30% M/M)(BRAND - PRADENS SIZE: 37X14.5 CMS) (DTLS AS PER INV) (MEIS)"/>
    <s v="******"/>
    <s v="******"/>
    <s v="Calcutta Air"/>
    <x v="6"/>
    <s v="Seville"/>
    <n v="782.77"/>
    <n v="70"/>
    <s v="NOS"/>
    <n v="11.18"/>
    <n v="70"/>
    <s v="PCS"/>
    <n v="808.5"/>
    <n v="11.55"/>
    <s v="EUR"/>
    <n v="55342.05"/>
    <s v="Air"/>
    <s v="******"/>
    <m/>
    <m/>
  </r>
  <r>
    <d v="2019-12-12T00:00:00"/>
    <n v="42022190"/>
    <s v="COW LEATHER SHOULDER BAG.SIZE:21X24X6CMS . AS PER INV.(WE INT.TO CAL.REW.UND.&quot;MEI S&quot;)"/>
    <s v="******"/>
    <s v="******"/>
    <s v="Calcutta Air"/>
    <x v="3"/>
    <s v="Nürnberg"/>
    <n v="739.96"/>
    <n v="30"/>
    <s v="NOS"/>
    <n v="24.67"/>
    <n v="30"/>
    <s v="PCS"/>
    <n v="672"/>
    <n v="22.4"/>
    <s v="EUR"/>
    <n v="52315.28"/>
    <s v="Air"/>
    <s v="******"/>
    <m/>
    <m/>
  </r>
  <r>
    <d v="2019-12-12T00:00:00"/>
    <n v="42022190"/>
    <s v="COW LEATHER CROSS BODY BAG.SIZE:29X21X1C MS. AS PER INV.(WE INT.TO CAL.REW.UND.&quot;M EIS&quot;)"/>
    <s v="******"/>
    <s v="******"/>
    <s v="Calcutta Air"/>
    <x v="3"/>
    <s v="Nürnberg"/>
    <n v="1156.19"/>
    <n v="60"/>
    <s v="NOS"/>
    <n v="19.27"/>
    <n v="60"/>
    <s v="PCS"/>
    <n v="1200"/>
    <n v="20"/>
    <s v="EUR"/>
    <n v="81742.47"/>
    <s v="Air"/>
    <s v="******"/>
    <m/>
    <m/>
  </r>
  <r>
    <d v="2019-12-12T00:00:00"/>
    <n v="42022190"/>
    <s v="COW LEATHER HANDBAGS.SIZE:51X27X24CMS. A S PER INV.(WE INT.TO CAL.REW.UND.&quot;MEIS&quot;)"/>
    <s v="******"/>
    <s v="******"/>
    <s v="Calcutta Air"/>
    <x v="3"/>
    <s v="Nürnberg"/>
    <n v="1255.29"/>
    <n v="30"/>
    <s v="NOS"/>
    <n v="41.84"/>
    <n v="30"/>
    <s v="PCS"/>
    <n v="672"/>
    <n v="22.4"/>
    <s v="EUR"/>
    <n v="88748.93"/>
    <s v="Air"/>
    <s v="******"/>
    <m/>
    <m/>
  </r>
  <r>
    <d v="2019-12-12T00:00:00"/>
    <n v="42022190"/>
    <s v="COW LEATHER SHOULDER BAG.SIZE:21X29X6.5C MS. AS PER INV.(WE INT.TO CAL.REW.UND.&quot;M EIS&quot;)"/>
    <s v="******"/>
    <s v="******"/>
    <s v="Calcutta Air"/>
    <x v="3"/>
    <s v="Nürnberg"/>
    <n v="3160.25"/>
    <n v="140"/>
    <s v="NOS"/>
    <n v="22.57"/>
    <n v="140"/>
    <s v="PCS"/>
    <n v="2870"/>
    <n v="20.5"/>
    <s v="EUR"/>
    <n v="223429.47"/>
    <s v="Air"/>
    <s v="******"/>
    <m/>
    <m/>
  </r>
  <r>
    <d v="2019-12-12T00:00:00"/>
    <n v="42022190"/>
    <s v="COW LEATHER HANDBAGS.SIZE:31X24X6CMS. AS PER INV.(WE INT.TO CAL.REW.UND.&quot;MEIS&quot;)"/>
    <s v="******"/>
    <s v="******"/>
    <s v="Calcutta Air"/>
    <x v="3"/>
    <s v="Nürnberg"/>
    <n v="2229.79"/>
    <n v="75"/>
    <s v="NOS"/>
    <n v="29.73"/>
    <n v="75"/>
    <s v="PCS"/>
    <n v="2025"/>
    <n v="27"/>
    <s v="EUR"/>
    <n v="157646.35"/>
    <s v="Air"/>
    <s v="******"/>
    <m/>
    <m/>
  </r>
  <r>
    <d v="2019-12-12T00:00:00"/>
    <n v="42022190"/>
    <s v="CROSS BODY BAG M/OF GENUINE COW LEATHER SIZE: 20X23X5 CM (DEC.AS PER INV.) WE INTEND TO CLAIM REWARDS UNDER (MEIS)"/>
    <s v="******"/>
    <s v="******"/>
    <s v="Calcutta Air"/>
    <x v="12"/>
    <s v="Milano"/>
    <n v="31.15"/>
    <n v="1"/>
    <s v="NOS"/>
    <n v="31.15"/>
    <n v="1"/>
    <s v="PCS"/>
    <n v="28.29"/>
    <n v="28.29"/>
    <s v="EUR"/>
    <n v="2202.38"/>
    <s v="Air"/>
    <s v="******"/>
    <m/>
    <m/>
  </r>
  <r>
    <d v="2019-12-12T00:00:00"/>
    <n v="42022190"/>
    <s v="70% M.M.COW LEATHER GENTS HANDBAG SIZE:4 0X31X15 CM B-NIL(WE INTEND TO CLAIM REWA RDS UNDER MEIS)"/>
    <s v="******"/>
    <s v="******"/>
    <s v="Calcutta Air"/>
    <x v="2"/>
    <s v="Heathrow"/>
    <n v="3261.88"/>
    <n v="75"/>
    <s v="NOS"/>
    <n v="43.49"/>
    <n v="75"/>
    <s v="PCS"/>
    <n v="2775"/>
    <n v="37"/>
    <s v="GBP"/>
    <n v="230614.74"/>
    <s v="Air"/>
    <s v="******"/>
    <m/>
    <m/>
  </r>
  <r>
    <d v="2019-12-12T00:00:00"/>
    <n v="42022190"/>
    <s v="H.M.&amp; M.M.COW LEATHER HANDBAG SIZE:24X20 X11 CM B-NIL(WE INTEND TO CLAIM REWARDS UNDER MEIS)"/>
    <s v="******"/>
    <s v="******"/>
    <s v="Calcutta Air"/>
    <x v="39"/>
    <s v="Zurich"/>
    <n v="124.62"/>
    <n v="5"/>
    <s v="NOS"/>
    <n v="24.92"/>
    <n v="5"/>
    <s v="PCS"/>
    <n v="221.75"/>
    <n v="44.35"/>
    <s v="EUR"/>
    <n v="8810.94"/>
    <s v="Air"/>
    <s v="******"/>
    <m/>
    <m/>
  </r>
  <r>
    <d v="2019-12-12T00:00:00"/>
    <n v="42022190"/>
    <s v="COW LEATHER LUGGEGE BAG ( WE INT. CLAIM MEIS)"/>
    <s v="******"/>
    <s v="******"/>
    <s v="Calcutta Air"/>
    <x v="8"/>
    <s v="Copenhagen"/>
    <n v="741.89"/>
    <n v="25"/>
    <s v="NOS"/>
    <n v="29.68"/>
    <n v="25"/>
    <s v="PCS"/>
    <n v="948.75"/>
    <n v="37.950000000000003"/>
    <s v="EUR"/>
    <n v="52451.42"/>
    <s v="Air"/>
    <s v="******"/>
    <m/>
    <m/>
  </r>
  <r>
    <d v="2019-12-12T00:00:00"/>
    <n v="42022190"/>
    <s v="SHEEP LEATHER HAND BAG (H.M VOI BRAND SIZE. AS PER INV.) WE CLAIM REWARDS MEIS"/>
    <s v="******"/>
    <s v="******"/>
    <s v="Calcutta Air"/>
    <x v="3"/>
    <s v="Dusseldorf"/>
    <n v="2876.01"/>
    <n v="330"/>
    <s v="NOS"/>
    <n v="8.7200000000000006"/>
    <n v="330"/>
    <s v="PCS"/>
    <n v="2877.6"/>
    <n v="8.7200000000000006"/>
    <s v="USD"/>
    <n v="203334.03"/>
    <s v="Air"/>
    <s v="******"/>
    <m/>
    <m/>
  </r>
  <r>
    <d v="2019-12-12T00:00:00"/>
    <n v="42022190"/>
    <s v="COW LEATHER LAPTOP BAGS (WE INT. TO CLAI M MEIS)"/>
    <s v="******"/>
    <s v="******"/>
    <s v="Calcutta Air"/>
    <x v="3"/>
    <s v="Berlin"/>
    <n v="1321.36"/>
    <n v="40"/>
    <s v="NOS"/>
    <n v="33.03"/>
    <n v="40"/>
    <s v="PCS"/>
    <n v="1200"/>
    <n v="30"/>
    <s v="EUR"/>
    <n v="93420.07"/>
    <s v="Air"/>
    <s v="******"/>
    <m/>
    <m/>
  </r>
  <r>
    <d v="2019-12-12T00:00:00"/>
    <n v="42022190"/>
    <s v="COW LEATHER BACK PACK80%H/M 20%M/MWE I NT.TO CLM.REWD.UND.MEIS MODAPELLE.BR.SZ 28X43.5X14"/>
    <s v="******"/>
    <s v="******"/>
    <s v="Calcutta Air"/>
    <x v="16"/>
    <s v="Melbourne"/>
    <n v="2271.2199999999998"/>
    <n v="70"/>
    <s v="NOS"/>
    <n v="32.450000000000003"/>
    <n v="70"/>
    <s v="PCS"/>
    <n v="3355.8"/>
    <n v="47.94"/>
    <s v="AUD"/>
    <n v="160575.12"/>
    <s v="Air"/>
    <s v="******"/>
    <m/>
    <m/>
  </r>
  <r>
    <d v="2019-12-12T00:00:00"/>
    <n v="42022190"/>
    <s v="70% M.M.COW LEATHER GENTS HANDBAG SIZE:3 6X30X10 CM B-NIL(WE INTEND TO CLAIM REWA RDS UNDER MEIS)"/>
    <s v="******"/>
    <s v="******"/>
    <s v="Calcutta Air"/>
    <x v="2"/>
    <s v="Heathrow"/>
    <n v="1968.88"/>
    <n v="50"/>
    <s v="NOS"/>
    <n v="39.380000000000003"/>
    <n v="50"/>
    <s v="PCS"/>
    <n v="1675"/>
    <n v="33.5"/>
    <s v="GBP"/>
    <n v="139199.94"/>
    <s v="Air"/>
    <s v="******"/>
    <m/>
    <m/>
  </r>
  <r>
    <d v="2019-12-12T00:00:00"/>
    <n v="42022190"/>
    <s v="COW LEATHER HANDBAGS"/>
    <s v="******"/>
    <s v="******"/>
    <s v="Madras Air"/>
    <x v="1"/>
    <s v="New York"/>
    <n v="2118.9899999999998"/>
    <n v="68"/>
    <s v="NOS"/>
    <n v="31.16"/>
    <n v="68"/>
    <s v="PCS"/>
    <n v="2118.88"/>
    <n v="31.16"/>
    <s v="USD"/>
    <n v="149812.87"/>
    <s v="Air"/>
    <s v="******"/>
    <m/>
    <m/>
  </r>
  <r>
    <d v="2019-12-12T00:00:00"/>
    <n v="42022190"/>
    <s v="LEATHER ARTICLES (MADE OF COW LEATHER) S HOPPING BAG SIZE:42XH31CM (DTLS AS PER I NV.)"/>
    <s v="******"/>
    <s v="******"/>
    <s v="Calcutta Air"/>
    <x v="39"/>
    <s v="Salzburg"/>
    <n v="1451.67"/>
    <n v="141"/>
    <s v="NOS"/>
    <n v="10.3"/>
    <n v="141"/>
    <s v="PCS"/>
    <n v="1452.3"/>
    <n v="10.3"/>
    <s v="USD"/>
    <n v="102633.3"/>
    <s v="Air"/>
    <s v="******"/>
    <m/>
    <m/>
  </r>
  <r>
    <d v="2019-12-12T00:00:00"/>
    <n v="42022190"/>
    <s v="COW LEATHER HANDBAGS.SIZE:40X33X9CMS. AS PER INV.(WE INT.TO CAL.REW.UND.&quot;MEIS&quot;)"/>
    <s v="******"/>
    <s v="******"/>
    <s v="Calcutta Air"/>
    <x v="3"/>
    <s v="Nürnberg"/>
    <n v="3413.51"/>
    <n v="100"/>
    <s v="NOS"/>
    <n v="34.14"/>
    <n v="100"/>
    <s v="PCS"/>
    <n v="3100"/>
    <n v="31"/>
    <s v="EUR"/>
    <n v="241334.9"/>
    <s v="Air"/>
    <s v="******"/>
    <m/>
    <m/>
  </r>
  <r>
    <d v="2019-12-12T00:00:00"/>
    <n v="42022190"/>
    <s v="COW LEATHER HANDBAGS.SIZE:40X29X9CMS. AS PER INV.(WE INT.TO CAL.REW.UND.&quot;MEIS&quot;)"/>
    <s v="******"/>
    <s v="******"/>
    <s v="Calcutta Air"/>
    <x v="3"/>
    <s v="Nürnberg"/>
    <n v="1156.19"/>
    <n v="30"/>
    <s v="NOS"/>
    <n v="38.54"/>
    <n v="30"/>
    <s v="PCS"/>
    <n v="672"/>
    <n v="22.4"/>
    <s v="EUR"/>
    <n v="81742.47"/>
    <s v="Air"/>
    <s v="******"/>
    <m/>
    <m/>
  </r>
  <r>
    <d v="2019-12-12T00:00:00"/>
    <n v="42022190"/>
    <s v="COW LEATHER HANDBAGS.SIZE:41X31X6CMS. AS PER INV.(WE INT.TO CAL.REW.UND.&quot;MEIS&quot;)"/>
    <s v="******"/>
    <s v="******"/>
    <s v="Calcutta Air"/>
    <x v="3"/>
    <s v="Nürnberg"/>
    <n v="578.09"/>
    <n v="15"/>
    <s v="NOS"/>
    <n v="38.54"/>
    <n v="15"/>
    <s v="PCS"/>
    <n v="525"/>
    <n v="35"/>
    <s v="EUR"/>
    <n v="40871.24"/>
    <s v="Air"/>
    <s v="******"/>
    <m/>
    <m/>
  </r>
  <r>
    <d v="2019-12-12T00:00:00"/>
    <n v="42022190"/>
    <s v="LEATHER ARTICLES (MADE OF COW LEATHER) S HOPPER BAG SIZE:42XH31CM (DTLS AS PER IN V.)"/>
    <s v="******"/>
    <s v="******"/>
    <s v="Calcutta Air"/>
    <x v="39"/>
    <s v="Salzburg"/>
    <n v="514.78"/>
    <n v="50"/>
    <s v="NOS"/>
    <n v="10.3"/>
    <n v="50"/>
    <s v="PCS"/>
    <n v="467.5"/>
    <n v="9.35"/>
    <s v="EUR"/>
    <n v="36394.93"/>
    <s v="Air"/>
    <s v="******"/>
    <m/>
    <m/>
  </r>
  <r>
    <d v="2019-12-12T00:00:00"/>
    <n v="42022190"/>
    <s v="COW LEATHER HANDBAGS"/>
    <s v="******"/>
    <s v="******"/>
    <s v="Madras Air"/>
    <x v="35"/>
    <s v="Padang"/>
    <n v="12643.34"/>
    <n v="345"/>
    <s v="NOS"/>
    <n v="36.65"/>
    <n v="345"/>
    <s v="PCS"/>
    <n v="12644.3"/>
    <n v="36.65"/>
    <s v="USD"/>
    <n v="893883.85"/>
    <s v="Air"/>
    <s v="******"/>
    <m/>
    <m/>
  </r>
  <r>
    <d v="2019-12-12T00:00:00"/>
    <n v="42022190"/>
    <s v="SLING BAG M/OF GENUINE COW LEATHER SIZE: 31X18X8 CM (DEC.AS PER INV.) WE INTEND TO CLAIM REWARDS UNDER (MEIS)"/>
    <s v="******"/>
    <s v="******"/>
    <s v="Calcutta Air"/>
    <x v="12"/>
    <s v="Milano"/>
    <n v="34.28"/>
    <n v="1"/>
    <s v="NOS"/>
    <n v="34.28"/>
    <n v="1"/>
    <s v="PCS"/>
    <n v="28.29"/>
    <n v="28.29"/>
    <s v="EUR"/>
    <n v="2423.4699999999998"/>
    <s v="Air"/>
    <s v="******"/>
    <m/>
    <m/>
  </r>
  <r>
    <d v="2019-12-12T00:00:00"/>
    <n v="42022190"/>
    <s v="COW LEATHER WASH BAGS (WE INT. TO CLAIM MEIS)"/>
    <s v="******"/>
    <s v="******"/>
    <s v="Calcutta Air"/>
    <x v="3"/>
    <s v="Berlin"/>
    <n v="264.27"/>
    <n v="30"/>
    <s v="NOS"/>
    <n v="8.81"/>
    <n v="30"/>
    <s v="PCS"/>
    <n v="264.3"/>
    <n v="8.81"/>
    <s v="USD"/>
    <n v="18683.97"/>
    <s v="Air"/>
    <s v="******"/>
    <m/>
    <m/>
  </r>
  <r>
    <d v="2019-12-12T00:00:00"/>
    <n v="42022190"/>
    <s v="BUFF LEATHER HAND BAG 90%H/M 10%M/M U/B REWARD CLM UND MEIS"/>
    <s v="******"/>
    <s v="******"/>
    <s v="Calcutta Air"/>
    <x v="5"/>
    <s v="Tokyo"/>
    <n v="8158"/>
    <n v="240"/>
    <s v="NOS"/>
    <n v="33.99"/>
    <n v="240"/>
    <s v="PCS"/>
    <n v="8157.6"/>
    <n v="33.99"/>
    <s v="USD"/>
    <n v="576770.6"/>
    <s v="Air"/>
    <s v="******"/>
    <m/>
    <m/>
  </r>
  <r>
    <d v="2019-12-12T00:00:00"/>
    <n v="42022190"/>
    <s v="MACHINE &amp; HAND MADE LEATHER HANDBAGS (B UFF LEATHER) ART NO.MM-2799NEW ART NO.40 80004502 SIZE 32/38X20X12"/>
    <s v="******"/>
    <s v="******"/>
    <s v="Calcutta Air"/>
    <x v="3"/>
    <s v="Frankfurt"/>
    <n v="1778.37"/>
    <n v="80"/>
    <s v="NOS"/>
    <n v="22.23"/>
    <n v="80"/>
    <s v="PCS"/>
    <n v="1648"/>
    <n v="20.6"/>
    <s v="EUR"/>
    <n v="125730.87"/>
    <s v="Air"/>
    <s v="******"/>
    <m/>
    <m/>
  </r>
  <r>
    <d v="2019-12-12T00:00:00"/>
    <n v="42022190"/>
    <s v="H/MADE COW LEATHER HANDBAGS NON-BRANDED"/>
    <s v="******"/>
    <s v="******"/>
    <s v="Calcutta Air"/>
    <x v="1"/>
    <s v="John F Kennedy International"/>
    <n v="21500"/>
    <n v="650"/>
    <s v="NOS"/>
    <n v="33.08"/>
    <n v="650"/>
    <s v="PCS"/>
    <n v="21502"/>
    <n v="33.08"/>
    <s v="USD"/>
    <n v="1520050"/>
    <s v="Air"/>
    <s v="******"/>
    <m/>
    <m/>
  </r>
  <r>
    <d v="2019-12-12T00:00:00"/>
    <n v="42022190"/>
    <s v="M/H MADE COW LEATHER BELT BAG BRAND-ADA X."/>
    <s v="******"/>
    <s v="******"/>
    <s v="Calcutta Air"/>
    <x v="8"/>
    <s v="Copenhagen"/>
    <n v="339.15"/>
    <n v="11"/>
    <s v="NOS"/>
    <n v="30.83"/>
    <n v="11"/>
    <s v="PCS"/>
    <n v="634.70000000000005"/>
    <n v="57.7"/>
    <s v="EUR"/>
    <n v="23977.89"/>
    <s v="Air"/>
    <s v="******"/>
    <m/>
    <m/>
  </r>
  <r>
    <d v="2019-12-12T00:00:00"/>
    <n v="42022190"/>
    <s v="M/H MADE COW LEATHER BELT BAG BRAND-ADA X."/>
    <s v="******"/>
    <s v="******"/>
    <s v="Calcutta Air"/>
    <x v="8"/>
    <s v="Copenhagen"/>
    <n v="3620.52"/>
    <n v="120"/>
    <s v="NOS"/>
    <n v="30.17"/>
    <n v="120"/>
    <s v="PCS"/>
    <n v="3620.4"/>
    <n v="30.17"/>
    <s v="USD"/>
    <n v="255970.88"/>
    <s v="Air"/>
    <s v="******"/>
    <m/>
    <m/>
  </r>
  <r>
    <d v="2019-12-11T00:00:00"/>
    <n v="42022190"/>
    <s v="BUFF LEATHER PORTFOLIO SIZE: 30X11 CM (DTLS. AS PER INV.) WE INTEND TO CLAIM REWARDS UNDER (MEIS)"/>
    <s v="******"/>
    <s v="******"/>
    <s v="Calcutta Air"/>
    <x v="1"/>
    <s v="New York"/>
    <n v="3312.4"/>
    <n v="100"/>
    <s v="NOS"/>
    <n v="33.119999999999997"/>
    <n v="100"/>
    <s v="PCS"/>
    <n v="3500"/>
    <n v="35"/>
    <s v="USD"/>
    <n v="234186.85"/>
    <s v="Air"/>
    <s v="******"/>
    <m/>
    <m/>
  </r>
  <r>
    <d v="2019-12-11T00:00:00"/>
    <n v="42022190"/>
    <s v="COW LEATHER SHOULDER BAG80%H/M 20%M/MW E INT.TO CLM.REWD.UND.MEIS JOOP.BR.SZ 13 X18X2"/>
    <s v="******"/>
    <s v="******"/>
    <s v="Calcutta Air"/>
    <x v="3"/>
    <s v="Frankfurt"/>
    <n v="130.65"/>
    <n v="7"/>
    <s v="NOS"/>
    <n v="18.66"/>
    <n v="7"/>
    <s v="PCS"/>
    <n v="118.65"/>
    <n v="16.95"/>
    <s v="EUR"/>
    <n v="9236.9"/>
    <s v="Air"/>
    <s v="******"/>
    <m/>
    <m/>
  </r>
  <r>
    <d v="2019-12-11T00:00:00"/>
    <n v="42022190"/>
    <s v="COW LEATHER SHOULDER BAG SIZE 36X12X27 C MS WITH M/F BRANDED 60 H/M 40 M/M CLAIM REWARDS UNDER (MEIS)"/>
    <s v="******"/>
    <s v="******"/>
    <s v="Calcutta Air"/>
    <x v="7"/>
    <s v="AMSTERDAM SCHIPHOL"/>
    <n v="25519.65"/>
    <n v="1152"/>
    <s v="NOS"/>
    <n v="22.15"/>
    <n v="1152"/>
    <s v="PCS"/>
    <n v="25516.799999999999"/>
    <n v="22.15"/>
    <s v="USD"/>
    <n v="1804239.35"/>
    <s v="Air"/>
    <s v="******"/>
    <m/>
    <m/>
  </r>
  <r>
    <d v="2019-12-11T00:00:00"/>
    <n v="42022190"/>
    <s v="80%M.M.20%H.M.COW LEATHER WALLET(SIZES-8 .5CM X 11CM 8.5CM X 10.5CM)(DTILS AS PER INV/PL)(WE INT TO CLM REW UND MEIS)"/>
    <s v="******"/>
    <s v="******"/>
    <s v="Calcutta Air"/>
    <x v="6"/>
    <s v="Madrid"/>
    <n v="826.13"/>
    <n v="200"/>
    <s v="NOS"/>
    <n v="4.13"/>
    <n v="200"/>
    <s v="PCS"/>
    <n v="790"/>
    <n v="3.95"/>
    <s v="EUR"/>
    <n v="58407.57"/>
    <s v="Air"/>
    <s v="******"/>
    <m/>
    <m/>
  </r>
  <r>
    <d v="2019-12-11T00:00:00"/>
    <n v="42022190"/>
    <s v="80%M.M.20%H.M.COW LEATHER WALLET(SIZES-8 .5CM X 10CM)(DTILS AS PER INV/PL)(WE INT TO CLM REW UND MEIS)"/>
    <s v="******"/>
    <s v="******"/>
    <s v="Calcutta Air"/>
    <x v="6"/>
    <s v="Madrid"/>
    <n v="442.87"/>
    <n v="110"/>
    <s v="NOS"/>
    <n v="4.03"/>
    <n v="110"/>
    <s v="PCS"/>
    <n v="423.5"/>
    <n v="3.85"/>
    <s v="EUR"/>
    <n v="31310.9"/>
    <s v="Air"/>
    <s v="******"/>
    <m/>
    <m/>
  </r>
  <r>
    <d v="2019-12-11T00:00:00"/>
    <n v="42022190"/>
    <s v="KIT BAG GENIUS GRAND EDITION 3.0"/>
    <s v="******"/>
    <s v="******"/>
    <s v="Madras Air"/>
    <x v="2"/>
    <s v="London"/>
    <n v="712.5"/>
    <n v="30"/>
    <s v="NOS"/>
    <n v="23.75"/>
    <n v="30"/>
    <s v="NOS"/>
    <n v="712.5"/>
    <n v="23.75"/>
    <s v="USD"/>
    <n v="50373.73"/>
    <s v="Air"/>
    <s v="******"/>
    <m/>
    <m/>
  </r>
  <r>
    <d v="2019-12-11T00:00:00"/>
    <n v="42022190"/>
    <s v="KIT BAG GENIUS GRAND EDITION 2.0"/>
    <s v="******"/>
    <s v="******"/>
    <s v="Madras Air"/>
    <x v="2"/>
    <s v="London"/>
    <n v="330.6"/>
    <n v="12"/>
    <s v="NOS"/>
    <n v="27.55"/>
    <n v="12"/>
    <s v="NOS"/>
    <n v="330.6"/>
    <n v="27.55"/>
    <s v="USD"/>
    <n v="23373.43"/>
    <s v="Air"/>
    <s v="******"/>
    <m/>
    <m/>
  </r>
  <r>
    <d v="2019-12-11T00:00:00"/>
    <n v="42022190"/>
    <s v="KIT BAG LEGEND VK 18 3.0"/>
    <s v="******"/>
    <s v="******"/>
    <s v="Madras Air"/>
    <x v="2"/>
    <s v="London"/>
    <n v="205.2"/>
    <n v="18"/>
    <s v="NOS"/>
    <n v="11.4"/>
    <n v="18"/>
    <s v="NOS"/>
    <n v="205.2"/>
    <n v="11.4"/>
    <s v="USD"/>
    <n v="14507.59"/>
    <s v="Air"/>
    <s v="******"/>
    <m/>
    <m/>
  </r>
  <r>
    <d v="2019-12-11T00:00:00"/>
    <n v="42022190"/>
    <s v="Cow Leather Hand Bags - CHS19WSA29566 - COL.644 Faded Red - MEIS CLAIMS"/>
    <s v="******"/>
    <s v="******"/>
    <s v="Madras Air"/>
    <x v="4"/>
    <s v="Zurich"/>
    <n v="10551.37"/>
    <n v="135"/>
    <s v="NOS"/>
    <n v="78.16"/>
    <n v="135"/>
    <s v="NOS"/>
    <n v="10551.6"/>
    <n v="78.16"/>
    <s v="USD"/>
    <n v="745982.1"/>
    <s v="Air"/>
    <s v="******"/>
    <m/>
    <m/>
  </r>
  <r>
    <d v="2019-12-11T00:00:00"/>
    <n v="42022190"/>
    <s v="Cow Leather Hand Bags - CHS20SSA51388 - COL.001 Black - MEIS CLAIMS"/>
    <s v="******"/>
    <s v="******"/>
    <s v="Madras Air"/>
    <x v="4"/>
    <s v="Zurich"/>
    <n v="10038.07"/>
    <n v="121"/>
    <s v="NOS"/>
    <n v="82.96"/>
    <n v="121"/>
    <s v="NOS"/>
    <n v="10038.200000000001"/>
    <n v="82.96"/>
    <s v="USD"/>
    <n v="709691.61"/>
    <s v="Air"/>
    <s v="******"/>
    <m/>
    <m/>
  </r>
  <r>
    <d v="2019-12-11T00:00:00"/>
    <n v="42022190"/>
    <s v="H/M MADE COW NAPPA LEATHER HAND BAG, BRA"/>
    <s v="******"/>
    <s v="******"/>
    <s v="Calcutta Air"/>
    <x v="3"/>
    <s v="Frankfurt"/>
    <n v="84.87"/>
    <n v="2"/>
    <s v="NOS"/>
    <n v="42.44"/>
    <n v="2"/>
    <s v="PCS"/>
    <n v="82"/>
    <n v="41"/>
    <s v="EUR"/>
    <n v="6000"/>
    <s v="Air"/>
    <s v="******"/>
    <m/>
    <m/>
  </r>
  <r>
    <d v="2019-12-11T00:00:00"/>
    <n v="42022190"/>
    <s v="BUFFALO LEATHER SHOULDER BAG&quot;WE INTEND T O CL.REWARDS UND.MEIS&quot;(SZ:33X27X10 CMS)"/>
    <s v="******"/>
    <s v="******"/>
    <s v="Calcutta Air"/>
    <x v="4"/>
    <s v="Basel"/>
    <n v="976.06"/>
    <n v="30"/>
    <s v="NOS"/>
    <n v="32.54"/>
    <n v="30"/>
    <s v="PCS"/>
    <n v="933"/>
    <n v="31.1"/>
    <s v="USD"/>
    <n v="69007.710000000006"/>
    <s v="Air"/>
    <s v="******"/>
    <m/>
    <m/>
  </r>
  <r>
    <d v="2019-12-11T00:00:00"/>
    <n v="42022190"/>
    <s v="BUFFALO LEATHER SHOULDER BAG&quot;WE INTEND T O CL.REWARDS UND.MEIS&quot;(SZ:31X29X9 CMS)"/>
    <s v="******"/>
    <s v="******"/>
    <s v="Calcutta Air"/>
    <x v="4"/>
    <s v="Basel"/>
    <n v="1078.6500000000001"/>
    <n v="30"/>
    <s v="NOS"/>
    <n v="35.96"/>
    <n v="30"/>
    <s v="PCS"/>
    <n v="933"/>
    <n v="31.1"/>
    <s v="USD"/>
    <n v="76260.399999999994"/>
    <s v="Air"/>
    <s v="******"/>
    <m/>
    <m/>
  </r>
  <r>
    <d v="2019-12-11T00:00:00"/>
    <n v="42022190"/>
    <s v="BUFFALO LEATHER SHOULDER BAG&quot;WE INTEND T O CL.REWARDS UND.MEIS&quot;(SZ:19X15X4 CMS)"/>
    <s v="******"/>
    <s v="******"/>
    <s v="Calcutta Air"/>
    <x v="4"/>
    <s v="Basel"/>
    <n v="245.15"/>
    <n v="25"/>
    <s v="NOS"/>
    <n v="9.81"/>
    <n v="25"/>
    <s v="PCS"/>
    <n v="243.75"/>
    <n v="9.75"/>
    <s v="USD"/>
    <n v="17332.02"/>
    <s v="Air"/>
    <s v="******"/>
    <m/>
    <m/>
  </r>
  <r>
    <d v="2019-12-11T00:00:00"/>
    <n v="42022190"/>
    <s v="BUFFALO LEATHER SHOULDER BAG&quot;WE INTEND T O CL.REWARDS UND.MEIS&quot;(SZ:29X33X11 &amp; 29X 25X10 CMS)"/>
    <s v="******"/>
    <s v="******"/>
    <s v="Calcutta Air"/>
    <x v="4"/>
    <s v="Basel"/>
    <n v="941.37"/>
    <n v="32"/>
    <s v="NOS"/>
    <n v="29.42"/>
    <n v="32"/>
    <s v="PCS"/>
    <n v="936"/>
    <n v="29.25"/>
    <s v="USD"/>
    <n v="66554.720000000001"/>
    <s v="Air"/>
    <s v="******"/>
    <m/>
    <m/>
  </r>
  <r>
    <d v="2019-12-11T00:00:00"/>
    <n v="42022190"/>
    <s v="BUFFALO LEATHER SHOULDER BAG&quot;WE INTEND T O CL.REWARDS UND.MEIS&quot;(SZ:33X23X6 CMS)"/>
    <s v="******"/>
    <s v="******"/>
    <s v="Calcutta Air"/>
    <x v="4"/>
    <s v="Basel"/>
    <n v="674.34"/>
    <n v="30"/>
    <s v="NOS"/>
    <n v="22.48"/>
    <n v="30"/>
    <s v="PCS"/>
    <n v="603"/>
    <n v="20.100000000000001"/>
    <s v="USD"/>
    <n v="47676.07"/>
    <s v="Air"/>
    <s v="******"/>
    <m/>
    <m/>
  </r>
  <r>
    <d v="2019-12-11T00:00:00"/>
    <n v="42022190"/>
    <s v="COW NAPPA LEATHER BELT BAG 100% HM BR-MA NAGE SZ-33X13 CM DTLS. AS PER INV.).WE I NTND TO CLM RWRD(MEIS)"/>
    <s v="******"/>
    <s v="******"/>
    <s v="Calcutta Air"/>
    <x v="3"/>
    <s v="Dresden"/>
    <n v="555.46"/>
    <n v="50"/>
    <s v="NOS"/>
    <n v="11.11"/>
    <n v="50"/>
    <s v="PCS"/>
    <n v="531"/>
    <n v="10.62"/>
    <s v="EUR"/>
    <n v="39270.839999999997"/>
    <s v="Air"/>
    <s v="******"/>
    <m/>
    <m/>
  </r>
  <r>
    <d v="2019-12-11T00:00:00"/>
    <n v="42022190"/>
    <s v="COW LEATHER HANDBAGS SIZE:40X17X27 CMS B RAND:NIL HANDMADE &quot;CLAIM REWARDS UNDER M EIS&quot;"/>
    <s v="******"/>
    <s v="******"/>
    <s v="Calcutta Air"/>
    <x v="7"/>
    <s v="AMSTERDAM SCHIPHOL"/>
    <n v="2570.25"/>
    <n v="72"/>
    <s v="NOS"/>
    <n v="35.700000000000003"/>
    <n v="72"/>
    <s v="PCS"/>
    <n v="2472.48"/>
    <n v="34.340000000000003"/>
    <s v="EUR"/>
    <n v="181716.82"/>
    <s v="Air"/>
    <s v="******"/>
    <m/>
    <m/>
  </r>
  <r>
    <d v="2019-12-11T00:00:00"/>
    <n v="42022190"/>
    <s v="COW LEATHER HANDBAGS SIZE:39X17X28 CMS B RAND:NIL HANDMADE &quot;CLAIM REWARDS UNDER M EIS&quot;"/>
    <s v="******"/>
    <s v="******"/>
    <s v="Calcutta Air"/>
    <x v="7"/>
    <s v="AMSTERDAM SCHIPHOL"/>
    <n v="162.43"/>
    <n v="5"/>
    <s v="NOS"/>
    <n v="32.49"/>
    <n v="5"/>
    <s v="PCS"/>
    <n v="93.75"/>
    <n v="18.75"/>
    <s v="EUR"/>
    <n v="11483.77"/>
    <s v="Air"/>
    <s v="******"/>
    <m/>
    <m/>
  </r>
  <r>
    <d v="2019-12-11T00:00:00"/>
    <n v="42022190"/>
    <s v="COW LEATHER CAMERA BAG(DET AS PER INVOIC E)"/>
    <s v="******"/>
    <s v="******"/>
    <s v="Calcutta Air"/>
    <x v="2"/>
    <s v="London"/>
    <n v="14090.92"/>
    <n v="285"/>
    <s v="NOS"/>
    <n v="49.44"/>
    <n v="285"/>
    <s v="PCS"/>
    <n v="14090.4"/>
    <n v="49.44"/>
    <s v="USD"/>
    <n v="996228.28"/>
    <s v="Air"/>
    <s v="******"/>
    <m/>
    <m/>
  </r>
  <r>
    <d v="2019-12-11T00:00:00"/>
    <n v="42022190"/>
    <s v="COW LEATHER BACKPACK SIZE:32X13X40 CMS B RAND:NIL HANDMADE &quot;CLAIM REWARDS UNDER M EIS&quot;"/>
    <s v="******"/>
    <s v="******"/>
    <s v="Calcutta Air"/>
    <x v="7"/>
    <s v="AMSTERDAM SCHIPHOL"/>
    <n v="151.51"/>
    <n v="5"/>
    <s v="NOS"/>
    <n v="30.3"/>
    <n v="5"/>
    <s v="PCS"/>
    <n v="93.75"/>
    <n v="18.75"/>
    <s v="EUR"/>
    <n v="10712.11"/>
    <s v="Air"/>
    <s v="******"/>
    <m/>
    <m/>
  </r>
  <r>
    <d v="2019-12-11T00:00:00"/>
    <n v="42022190"/>
    <s v="MADE OF COW NDM LEATHERSHOULDER BAG9.5&quot; X 12.25&quot;"/>
    <s v="******"/>
    <s v="******"/>
    <s v="Calcutta Air"/>
    <x v="1"/>
    <s v="John F Kennedy International"/>
    <n v="172.68"/>
    <n v="6"/>
    <s v="NOS"/>
    <n v="28.78"/>
    <n v="6"/>
    <s v="PCS"/>
    <n v="172.68"/>
    <n v="28.78"/>
    <s v="USD"/>
    <n v="12208.52"/>
    <s v="Air"/>
    <s v="******"/>
    <m/>
    <m/>
  </r>
  <r>
    <d v="2019-12-11T00:00:00"/>
    <n v="42022190"/>
    <s v="MADE OF COW NDM LEATHERSHOULDER BAG5.5&quot; x 8&quot;"/>
    <s v="******"/>
    <s v="******"/>
    <s v="Calcutta Air"/>
    <x v="1"/>
    <s v="John F Kennedy International"/>
    <n v="448.5"/>
    <n v="50"/>
    <s v="NOS"/>
    <n v="8.9700000000000006"/>
    <n v="50"/>
    <s v="PCS"/>
    <n v="448.5"/>
    <n v="8.9700000000000006"/>
    <s v="USD"/>
    <n v="31708.98"/>
    <s v="Air"/>
    <s v="******"/>
    <m/>
    <m/>
  </r>
  <r>
    <d v="2019-12-11T00:00:00"/>
    <n v="42022190"/>
    <s v="MADE OF COW NDM LEATHERSHOULDER BAG12.5&quot; x 9&quot;"/>
    <s v="******"/>
    <s v="******"/>
    <s v="Calcutta Air"/>
    <x v="1"/>
    <s v="John F Kennedy International"/>
    <n v="190.88"/>
    <n v="8"/>
    <s v="NOS"/>
    <n v="23.86"/>
    <n v="8"/>
    <s v="PCS"/>
    <n v="190.88"/>
    <n v="23.86"/>
    <s v="USD"/>
    <n v="13495.17"/>
    <s v="Air"/>
    <s v="******"/>
    <m/>
    <m/>
  </r>
  <r>
    <d v="2019-12-11T00:00:00"/>
    <n v="42022190"/>
    <s v="MADE OF COW NDM LEATHERHAND BAG6&quot; X 7.5&quot;"/>
    <s v="******"/>
    <s v="******"/>
    <s v="Calcutta Air"/>
    <x v="1"/>
    <s v="John F Kennedy International"/>
    <n v="795.88"/>
    <n v="62"/>
    <s v="NOS"/>
    <n v="12.84"/>
    <n v="62"/>
    <s v="PCS"/>
    <n v="796.08"/>
    <n v="12.84"/>
    <s v="USD"/>
    <n v="56268.74"/>
    <s v="Air"/>
    <s v="******"/>
    <m/>
    <m/>
  </r>
  <r>
    <d v="2019-12-11T00:00:00"/>
    <n v="42022190"/>
    <s v="MADE OF COW NDM LEATHERHAND BAG9&quot; X 8&quot;"/>
    <s v="******"/>
    <s v="******"/>
    <s v="Calcutta Air"/>
    <x v="1"/>
    <s v="John F Kennedy International"/>
    <n v="1113.75"/>
    <n v="75"/>
    <s v="NOS"/>
    <n v="14.85"/>
    <n v="75"/>
    <s v="PCS"/>
    <n v="1113.75"/>
    <n v="14.85"/>
    <s v="USD"/>
    <n v="78742.17"/>
    <s v="Air"/>
    <s v="******"/>
    <m/>
    <m/>
  </r>
  <r>
    <d v="2019-12-11T00:00:00"/>
    <n v="42022190"/>
    <s v="COW LEATHER HANDBAGS."/>
    <s v="******"/>
    <s v="******"/>
    <s v="Madras Air"/>
    <x v="13"/>
    <s v="Taipei"/>
    <n v="1207.1400000000001"/>
    <n v="38"/>
    <s v="NOS"/>
    <n v="31.77"/>
    <n v="38"/>
    <s v="PCS"/>
    <n v="1207.26"/>
    <n v="31.77"/>
    <s v="USD"/>
    <n v="85344.8"/>
    <s v="Air"/>
    <s v="******"/>
    <m/>
    <m/>
  </r>
  <r>
    <d v="2019-12-11T00:00:00"/>
    <n v="42022190"/>
    <s v="HAND+MACH.MADE COW LEATHER HANDBAG. BRAN D: U/B. SIZE: ASSORTED. WE INT. TO CLM. RWRDS UND MEIS."/>
    <s v="******"/>
    <s v="******"/>
    <s v="Calcutta Air"/>
    <x v="42"/>
    <s v="Larnaca"/>
    <n v="262.76"/>
    <n v="13"/>
    <s v="NOS"/>
    <n v="20.21"/>
    <n v="13"/>
    <s v="PCS"/>
    <n v="262.73"/>
    <n v="20.21"/>
    <s v="USD"/>
    <n v="18577.330000000002"/>
    <s v="Air"/>
    <s v="******"/>
    <m/>
    <m/>
  </r>
  <r>
    <d v="2019-12-11T00:00:00"/>
    <n v="42022190"/>
    <s v="LEATHER BAG MADE BY COW LEATHER DETAILS AS PER INVOICE WE INTEND TO CLAIM REWARDS UNDER (MEIS)"/>
    <s v="******"/>
    <s v="******"/>
    <s v="Calcutta Air"/>
    <x v="8"/>
    <s v="Copenhagen"/>
    <n v="1328.4"/>
    <n v="128"/>
    <s v="NOS"/>
    <n v="10.38"/>
    <n v="128"/>
    <s v="PCS"/>
    <n v="1328.64"/>
    <n v="10.38"/>
    <s v="USD"/>
    <n v="93918.23"/>
    <s v="Air"/>
    <s v="******"/>
    <m/>
    <m/>
  </r>
  <r>
    <d v="2019-12-11T00:00:00"/>
    <n v="42022190"/>
    <s v="COW LEATHER HANDBAG"/>
    <s v="******"/>
    <s v="******"/>
    <s v="Madras Air"/>
    <x v="7"/>
    <s v="AMSTERDAM SCHIPHOL"/>
    <n v="242.52"/>
    <n v="6"/>
    <s v="NOS"/>
    <n v="40.42"/>
    <n v="6"/>
    <s v="PCS"/>
    <n v="242.52"/>
    <n v="40.42"/>
    <s v="USD"/>
    <n v="17146.16"/>
    <s v="Air"/>
    <s v="******"/>
    <m/>
    <m/>
  </r>
  <r>
    <d v="2019-12-11T00:00:00"/>
    <n v="42022190"/>
    <s v="COW HUNTER LEATHER SIDEBAG BRAND-BETLEW SKI -WE INTEND TO CLAIM REWARDS UNDER S CHEME (MEIS)"/>
    <s v="******"/>
    <s v="******"/>
    <s v="Calcutta Air"/>
    <x v="23"/>
    <s v="Warsaw"/>
    <n v="9541.92"/>
    <n v="250"/>
    <s v="NOS"/>
    <n v="38.17"/>
    <n v="250"/>
    <s v="PCS"/>
    <n v="9542.5"/>
    <n v="38.17"/>
    <s v="USD"/>
    <n v="674613.7"/>
    <s v="Air"/>
    <s v="******"/>
    <m/>
    <m/>
  </r>
  <r>
    <d v="2019-12-11T00:00:00"/>
    <n v="42022190"/>
    <s v="COW LEATHER HANDBAGS."/>
    <s v="******"/>
    <s v="******"/>
    <s v="Madras Air"/>
    <x v="14"/>
    <s v="Na"/>
    <n v="14175"/>
    <n v="300"/>
    <s v="NOS"/>
    <n v="47.25"/>
    <n v="300"/>
    <s v="PCS"/>
    <n v="14175"/>
    <n v="47.25"/>
    <s v="USD"/>
    <n v="1002172.5"/>
    <s v="Air"/>
    <s v="******"/>
    <m/>
    <m/>
  </r>
  <r>
    <d v="2019-12-11T00:00:00"/>
    <n v="42022190"/>
    <s v="COW LEATHER HANDBAG SIZE 43X16X31 CMS WI TH M/F BRANDED 60 H/M 40 M/M CLAIM REWAR DS UNDER (MEIS)"/>
    <s v="******"/>
    <s v="******"/>
    <s v="Calcutta Air"/>
    <x v="7"/>
    <s v="AMSTERDAM SCHIPHOL"/>
    <n v="12619.13"/>
    <n v="348"/>
    <s v="NOS"/>
    <n v="36.26"/>
    <n v="348"/>
    <s v="PCS"/>
    <n v="12618.5"/>
    <n v="36.26"/>
    <s v="USD"/>
    <n v="892172.31"/>
    <s v="Air"/>
    <s v="******"/>
    <m/>
    <m/>
  </r>
  <r>
    <d v="2019-12-11T00:00:00"/>
    <n v="42022190"/>
    <s v="COW LEATHER HANDBAGS"/>
    <s v="******"/>
    <s v="******"/>
    <s v="Madras Air"/>
    <x v="7"/>
    <s v="AMSTERDAM SCHIPHOL"/>
    <n v="15783.3"/>
    <n v="570"/>
    <s v="NOS"/>
    <n v="27.69"/>
    <n v="570"/>
    <s v="PCS"/>
    <n v="15783.3"/>
    <n v="27.69"/>
    <s v="USD"/>
    <n v="1115879.1499999999"/>
    <s v="Air"/>
    <s v="******"/>
    <m/>
    <m/>
  </r>
  <r>
    <d v="2019-12-11T00:00:00"/>
    <n v="42022190"/>
    <s v="COW VT LEATHER MENS HAND BAG BR:ACCIAIO (CLAIM AS ADMISSIBLE U/MEIS OF FTP)"/>
    <s v="******"/>
    <s v="******"/>
    <s v="Calcutta Air"/>
    <x v="12"/>
    <s v="Naples"/>
    <n v="3221.03"/>
    <n v="173"/>
    <s v="NOS"/>
    <n v="18.62"/>
    <n v="173"/>
    <s v="PCS"/>
    <n v="3221.26"/>
    <n v="18.62"/>
    <s v="USD"/>
    <n v="227726.79"/>
    <s v="Air"/>
    <s v="******"/>
    <m/>
    <m/>
  </r>
  <r>
    <d v="2019-12-11T00:00:00"/>
    <n v="42022190"/>
    <s v="LEATHER BAG MADE BY BUFF LEATHER DETAILS AS PER INVOICE WE INTEND TO CLAIM REWARDS UNDER (MEIS)"/>
    <s v="******"/>
    <s v="******"/>
    <s v="Calcutta Air"/>
    <x v="8"/>
    <s v="Copenhagen"/>
    <n v="743.48"/>
    <n v="64"/>
    <s v="NOS"/>
    <n v="11.62"/>
    <n v="64"/>
    <s v="PCS"/>
    <n v="646.4"/>
    <n v="10.1"/>
    <s v="EUR"/>
    <n v="52564.31"/>
    <s v="Air"/>
    <s v="******"/>
    <m/>
    <m/>
  </r>
  <r>
    <d v="2019-12-11T00:00:00"/>
    <n v="42022190"/>
    <s v="COW LEATHER HANDBAGS SIZE:40X6.7X30 CMS BRAND:NIL HANDMADE &quot;CLAIM REWARDS UNDER MEIS&quot;"/>
    <s v="******"/>
    <s v="******"/>
    <s v="Calcutta Air"/>
    <x v="7"/>
    <s v="AMSTERDAM SCHIPHOL"/>
    <n v="97.46"/>
    <n v="5"/>
    <s v="NOS"/>
    <n v="19.489999999999998"/>
    <n v="5"/>
    <s v="PCS"/>
    <n v="93.75"/>
    <n v="18.75"/>
    <s v="EUR"/>
    <n v="6890.26"/>
    <s v="Air"/>
    <s v="******"/>
    <m/>
    <m/>
  </r>
  <r>
    <d v="2019-12-11T00:00:00"/>
    <n v="42022190"/>
    <s v="COW LEATHER HANDBAGS SIZE:30X14X40 CMS B RAND:NIL HANDMADE &quot;CLAIM REWARDS UNDER M EIS&quot;"/>
    <s v="******"/>
    <s v="******"/>
    <s v="Calcutta Air"/>
    <x v="7"/>
    <s v="AMSTERDAM SCHIPHOL"/>
    <n v="129.94"/>
    <n v="5"/>
    <s v="NOS"/>
    <n v="25.99"/>
    <n v="5"/>
    <s v="PCS"/>
    <n v="93.75"/>
    <n v="18.75"/>
    <s v="EUR"/>
    <n v="9187.02"/>
    <s v="Air"/>
    <s v="******"/>
    <m/>
    <m/>
  </r>
  <r>
    <d v="2019-12-11T00:00:00"/>
    <n v="42022190"/>
    <s v="COW LEATHER LAPTOP BAG SIZE 31X11X40 CMS WITH M/F BRANDED 60 H/M 40 M/M CLAIM RE WARDS UNDER (MEIS)"/>
    <s v="******"/>
    <s v="******"/>
    <s v="Calcutta Air"/>
    <x v="8"/>
    <s v="Copenhagen"/>
    <n v="2328.9"/>
    <n v="21"/>
    <s v="NOS"/>
    <n v="110.9"/>
    <n v="21"/>
    <s v="PCS"/>
    <n v="2328.9"/>
    <n v="110.9"/>
    <s v="USD"/>
    <n v="164653.25"/>
    <s v="Air"/>
    <s v="******"/>
    <m/>
    <m/>
  </r>
  <r>
    <d v="2019-12-11T00:00:00"/>
    <n v="42022190"/>
    <s v="BUFFALO LEATHER SHOPPING BAG&quot;WE INTEND T O CL.REWARDS UND.MEIS&quot;(SZ:32X35X12 CMS)"/>
    <s v="******"/>
    <s v="******"/>
    <s v="Calcutta Air"/>
    <x v="4"/>
    <s v="Basel"/>
    <n v="969.63"/>
    <n v="31"/>
    <s v="NOS"/>
    <n v="31.28"/>
    <n v="31"/>
    <s v="PCS"/>
    <n v="969.68"/>
    <n v="31.28"/>
    <s v="USD"/>
    <n v="68552.820000000007"/>
    <s v="Air"/>
    <s v="******"/>
    <m/>
    <m/>
  </r>
  <r>
    <d v="2019-12-11T00:00:00"/>
    <n v="42022190"/>
    <s v="BUFFALO LEATHER SHOULDER BAG&quot;WE INTEND T O CL.REWARDS UND.MEIS&quot;(SZ:28.5X21 CMS)"/>
    <s v="******"/>
    <s v="******"/>
    <s v="Calcutta Air"/>
    <x v="4"/>
    <s v="Basel"/>
    <n v="1412.05"/>
    <n v="60"/>
    <s v="NOS"/>
    <n v="23.53"/>
    <n v="60"/>
    <s v="PCS"/>
    <n v="1149"/>
    <n v="19.149999999999999"/>
    <s v="USD"/>
    <n v="99831.96"/>
    <s v="Air"/>
    <s v="******"/>
    <m/>
    <m/>
  </r>
  <r>
    <d v="2019-12-11T00:00:00"/>
    <n v="42022190"/>
    <s v="BUFFALO LEATHER SHOULDER BAG&quot;WE INTEND T O CL.REWARDS UND.MEIS&quot;(SZ:26X18X7 CMS)"/>
    <s v="******"/>
    <s v="******"/>
    <s v="Calcutta Air"/>
    <x v="4"/>
    <s v="Basel"/>
    <n v="1213.3699999999999"/>
    <n v="63"/>
    <s v="NOS"/>
    <n v="19.260000000000002"/>
    <n v="63"/>
    <s v="PCS"/>
    <n v="1213.3800000000001"/>
    <n v="19.260000000000002"/>
    <s v="USD"/>
    <n v="85785.11"/>
    <s v="Air"/>
    <s v="******"/>
    <m/>
    <m/>
  </r>
  <r>
    <d v="2019-12-11T00:00:00"/>
    <n v="42022190"/>
    <s v="KIT BAG LEGEND VK 18 1.0"/>
    <s v="******"/>
    <s v="******"/>
    <s v="Madras Air"/>
    <x v="2"/>
    <s v="London"/>
    <n v="478.8"/>
    <n v="24"/>
    <s v="NOS"/>
    <n v="19.95"/>
    <n v="24"/>
    <s v="NOS"/>
    <n v="478.8"/>
    <n v="19.95"/>
    <s v="USD"/>
    <n v="33851.1"/>
    <s v="Air"/>
    <s v="******"/>
    <m/>
    <m/>
  </r>
  <r>
    <d v="2019-12-11T00:00:00"/>
    <n v="42022190"/>
    <s v="Cow Leather Hand Bags - CHS20SSA51388 - COL.665 Radiant Red - MEIS CLAIMS"/>
    <s v="******"/>
    <s v="******"/>
    <s v="Madras Air"/>
    <x v="4"/>
    <s v="Zurich"/>
    <n v="3567.25"/>
    <n v="43"/>
    <s v="NOS"/>
    <n v="82.96"/>
    <n v="43"/>
    <s v="NOS"/>
    <n v="3567.28"/>
    <n v="82.96"/>
    <s v="USD"/>
    <n v="252204.26"/>
    <s v="Air"/>
    <s v="******"/>
    <m/>
    <m/>
  </r>
  <r>
    <d v="2019-12-11T00:00:00"/>
    <n v="42022190"/>
    <s v="Cow Leather Hand Bags - CHS20SSA51388 - COL.24H Cement Beige - MEIS CLAIMS"/>
    <s v="******"/>
    <s v="******"/>
    <s v="Madras Air"/>
    <x v="4"/>
    <s v="Zurich"/>
    <n v="20573.900000000001"/>
    <n v="248"/>
    <s v="NOS"/>
    <n v="82.96"/>
    <n v="248"/>
    <s v="NOS"/>
    <n v="20574.099999999999"/>
    <n v="82.96"/>
    <s v="USD"/>
    <n v="1454574.38"/>
    <s v="Air"/>
    <s v="******"/>
    <m/>
    <m/>
  </r>
  <r>
    <d v="2019-12-11T00:00:00"/>
    <n v="42022190"/>
    <s v="KIT BAG GENIUS GRAND EDITION 1.0"/>
    <s v="******"/>
    <s v="******"/>
    <s v="Madras Air"/>
    <x v="2"/>
    <s v="London"/>
    <n v="152"/>
    <n v="4"/>
    <s v="NOS"/>
    <n v="38"/>
    <n v="4"/>
    <s v="NOS"/>
    <n v="152"/>
    <n v="38"/>
    <s v="USD"/>
    <n v="10746.43"/>
    <s v="Air"/>
    <s v="******"/>
    <m/>
    <m/>
  </r>
  <r>
    <d v="2019-12-11T00:00:00"/>
    <n v="42022190"/>
    <s v="COW YDM LEATHER SIDEBAG BRAND-BETLEWSKI #NAME? ME (MEIS)"/>
    <s v="******"/>
    <s v="******"/>
    <s v="Calcutta Air"/>
    <x v="23"/>
    <s v="Warsaw"/>
    <n v="8592.2999999999993"/>
    <n v="550"/>
    <s v="NOS"/>
    <n v="15.62"/>
    <n v="550"/>
    <s v="PCS"/>
    <n v="8591"/>
    <n v="15.62"/>
    <s v="USD"/>
    <n v="607475.84"/>
    <s v="Air"/>
    <s v="******"/>
    <m/>
    <m/>
  </r>
  <r>
    <d v="2019-12-11T00:00:00"/>
    <n v="42022190"/>
    <s v="GOAT ECO HUNTER LEATHER SIDEBAG BRAND-B ETLEWSKI -WE INTEND TO CLAIM REWARDS UN DER SCHEME (MEIS)"/>
    <s v="******"/>
    <s v="******"/>
    <s v="Calcutta Air"/>
    <x v="23"/>
    <s v="Warsaw"/>
    <n v="5430.04"/>
    <n v="350"/>
    <s v="NOS"/>
    <n v="15.51"/>
    <n v="350"/>
    <s v="PCS"/>
    <n v="5428.5"/>
    <n v="15.51"/>
    <s v="USD"/>
    <n v="383903.86"/>
    <s v="Air"/>
    <s v="******"/>
    <m/>
    <m/>
  </r>
  <r>
    <d v="2019-12-11T00:00:00"/>
    <n v="42022190"/>
    <s v="80%M.M.20%H.M.COW LEATHER WALLET(SIZES-1 1CM X 8.5CM 10.5CM X 8.5CM)(DTILS AS PER INV/PL)(WE INT TO CLM REW UND MEIS)"/>
    <s v="******"/>
    <s v="******"/>
    <s v="Calcutta Air"/>
    <x v="6"/>
    <s v="Madrid"/>
    <n v="823.52"/>
    <n v="210"/>
    <s v="NOS"/>
    <n v="3.92"/>
    <n v="210"/>
    <s v="PCS"/>
    <n v="787.5"/>
    <n v="3.75"/>
    <s v="EUR"/>
    <n v="58222.73"/>
    <s v="Air"/>
    <s v="******"/>
    <m/>
    <m/>
  </r>
  <r>
    <d v="2019-12-11T00:00:00"/>
    <n v="42022190"/>
    <s v="BUFFALO LEATHER SHOULDER BAG&quot;WE INTEND T O CL.REWARDS UND.MEIS&quot;(SZ:26X17X7 CMS)"/>
    <s v="******"/>
    <s v="******"/>
    <s v="Calcutta Air"/>
    <x v="4"/>
    <s v="Basel"/>
    <n v="718.1"/>
    <n v="40"/>
    <s v="NOS"/>
    <n v="17.95"/>
    <n v="40"/>
    <s v="PCS"/>
    <n v="802"/>
    <n v="20.05"/>
    <s v="USD"/>
    <n v="50769.32"/>
    <s v="Air"/>
    <s v="******"/>
    <m/>
    <m/>
  </r>
  <r>
    <d v="2019-12-11T00:00:00"/>
    <n v="42022190"/>
    <s v="BUFFALO LEATHER SHOULDER BAG&quot;WE INTEND T O CL.REWARDS UND.MEIS&quot;(SZ:41X27X12 CMS)"/>
    <s v="******"/>
    <s v="******"/>
    <s v="Calcutta Air"/>
    <x v="4"/>
    <s v="Basel"/>
    <n v="1011.66"/>
    <n v="42"/>
    <s v="NOS"/>
    <n v="24.09"/>
    <n v="42"/>
    <s v="PCS"/>
    <n v="1011.78"/>
    <n v="24.09"/>
    <s v="USD"/>
    <n v="71524.679999999993"/>
    <s v="Air"/>
    <s v="******"/>
    <m/>
    <m/>
  </r>
  <r>
    <d v="2019-12-11T00:00:00"/>
    <n v="42022190"/>
    <s v="BUFFALO LEATHER SHOULDER BAG&quot;WE INTEND T O CL.REWARDS UND.MEIS&quot;(SZ:33X26.5 CMS)"/>
    <s v="******"/>
    <s v="******"/>
    <s v="Calcutta Air"/>
    <x v="4"/>
    <s v="Basel"/>
    <n v="2737.36"/>
    <n v="80"/>
    <s v="NOS"/>
    <n v="34.22"/>
    <n v="80"/>
    <s v="PCS"/>
    <n v="2737.6"/>
    <n v="34.22"/>
    <s v="USD"/>
    <n v="193531.17"/>
    <s v="Air"/>
    <s v="******"/>
    <m/>
    <m/>
  </r>
  <r>
    <d v="2019-12-11T00:00:00"/>
    <n v="42022190"/>
    <s v="BUFFALO LEATHER SHOULDER BAG&quot;WE INTEND T O CL.REWARDS UND.MEIS&quot;(SZ:38X33X8 CMS)"/>
    <s v="******"/>
    <s v="******"/>
    <s v="Calcutta Air"/>
    <x v="4"/>
    <s v="Basel"/>
    <n v="1078.6500000000001"/>
    <n v="30"/>
    <s v="NOS"/>
    <n v="35.96"/>
    <n v="30"/>
    <s v="PCS"/>
    <n v="933"/>
    <n v="31.1"/>
    <s v="USD"/>
    <n v="76260.399999999994"/>
    <s v="Air"/>
    <s v="******"/>
    <m/>
    <m/>
  </r>
  <r>
    <d v="2019-12-11T00:00:00"/>
    <n v="42022190"/>
    <s v="COW FINISHED LEATHER SHOULDER BAG(WE CLA IM MEIS)(DTLS AS PER INV)"/>
    <s v="******"/>
    <s v="******"/>
    <s v="Calcutta Air"/>
    <x v="8"/>
    <s v="Copenhagen"/>
    <n v="994.32"/>
    <n v="40"/>
    <s v="NOS"/>
    <n v="24.86"/>
    <n v="40"/>
    <s v="PCS"/>
    <n v="994.4"/>
    <n v="24.86"/>
    <s v="USD"/>
    <n v="70298.55"/>
    <s v="Air"/>
    <s v="******"/>
    <m/>
    <m/>
  </r>
  <r>
    <d v="2019-12-11T00:00:00"/>
    <n v="42022190"/>
    <s v="GOAT LEATHER MUSICAL INSTRUMENT COVER(DT LS AS PER INV)(WE CLM MEIS)"/>
    <s v="******"/>
    <s v="******"/>
    <s v="Calcutta Air"/>
    <x v="8"/>
    <s v="Billund"/>
    <n v="2642.72"/>
    <n v="300"/>
    <s v="NOS"/>
    <n v="8.81"/>
    <n v="300"/>
    <s v="PCS"/>
    <n v="2400"/>
    <n v="8"/>
    <s v="EUR"/>
    <n v="186840"/>
    <s v="Air"/>
    <s v="******"/>
    <m/>
    <m/>
  </r>
  <r>
    <d v="2019-12-11T00:00:00"/>
    <n v="42022190"/>
    <s v="COW LEATHER HANDBAGS SIZE:40X10X30 CMS B RAND:NIL HANDMADE &quot;CLAIM REWARDS UNDER M EIS&quot;"/>
    <s v="******"/>
    <s v="******"/>
    <s v="Calcutta Air"/>
    <x v="7"/>
    <s v="AMSTERDAM SCHIPHOL"/>
    <n v="107.85"/>
    <n v="5"/>
    <s v="NOS"/>
    <n v="21.57"/>
    <n v="5"/>
    <s v="PCS"/>
    <n v="93.75"/>
    <n v="18.75"/>
    <s v="EUR"/>
    <n v="7625.22"/>
    <s v="Air"/>
    <s v="******"/>
    <m/>
    <m/>
  </r>
  <r>
    <d v="2019-12-11T00:00:00"/>
    <n v="42022190"/>
    <s v="COW LEATHER HANDBAGS SIZE:40X12X30 CMS B RAND:NIL HANDMADE &quot;CLAIM REWARDS UNDER M EIS&quot;"/>
    <s v="******"/>
    <s v="******"/>
    <s v="Calcutta Air"/>
    <x v="7"/>
    <s v="AMSTERDAM SCHIPHOL"/>
    <n v="129.94"/>
    <n v="5"/>
    <s v="NOS"/>
    <n v="25.99"/>
    <n v="5"/>
    <s v="PCS"/>
    <n v="93.75"/>
    <n v="18.75"/>
    <s v="EUR"/>
    <n v="9187.02"/>
    <s v="Air"/>
    <s v="******"/>
    <m/>
    <m/>
  </r>
  <r>
    <d v="2019-12-11T00:00:00"/>
    <n v="42022190"/>
    <s v="H/M MADE COW NAPPA LEATHER HAND BAG, BRA"/>
    <s v="******"/>
    <s v="******"/>
    <s v="Calcutta Air"/>
    <x v="3"/>
    <s v="Frankfurt"/>
    <n v="127.3"/>
    <n v="2"/>
    <s v="NOS"/>
    <n v="63.65"/>
    <n v="2"/>
    <s v="PCS"/>
    <n v="118"/>
    <n v="59"/>
    <s v="EUR"/>
    <n v="9000"/>
    <s v="Air"/>
    <s v="******"/>
    <m/>
    <m/>
  </r>
  <r>
    <d v="2019-12-11T00:00:00"/>
    <n v="42022190"/>
    <s v="KIT BAG LEGEND VK 18 2.0"/>
    <s v="******"/>
    <s v="******"/>
    <s v="Madras Air"/>
    <x v="2"/>
    <s v="London"/>
    <n v="327.75"/>
    <n v="23"/>
    <s v="NOS"/>
    <n v="14.25"/>
    <n v="23"/>
    <s v="NOS"/>
    <n v="327.75"/>
    <n v="14.25"/>
    <s v="USD"/>
    <n v="23171.98"/>
    <s v="Air"/>
    <s v="******"/>
    <m/>
    <m/>
  </r>
  <r>
    <d v="2019-12-11T00:00:00"/>
    <n v="42022190"/>
    <s v="COW ANDY LEATHER CROSSBODY BAG BD-MARKB ERG (WE INT. TO CLM. REW. UN. MEIS. SCH M.)"/>
    <s v="******"/>
    <s v="******"/>
    <s v="Calcutta Air"/>
    <x v="8"/>
    <s v="Copenhagen"/>
    <n v="8109.83"/>
    <n v="250"/>
    <s v="NOS"/>
    <n v="32.44"/>
    <n v="250"/>
    <s v="PCS"/>
    <n v="8110"/>
    <n v="32.44"/>
    <s v="USD"/>
    <n v="573365.25"/>
    <s v="Air"/>
    <s v="******"/>
    <m/>
    <m/>
  </r>
  <r>
    <d v="2019-12-11T00:00:00"/>
    <n v="42022190"/>
    <s v="COW LEATHER HANDBAG"/>
    <s v="******"/>
    <s v="******"/>
    <s v="Madras Air"/>
    <x v="14"/>
    <s v="Na"/>
    <n v="347.24"/>
    <n v="9"/>
    <s v="NOS"/>
    <n v="38.58"/>
    <n v="9"/>
    <s v="PCS"/>
    <n v="347.22"/>
    <n v="38.58"/>
    <s v="USD"/>
    <n v="24549.87"/>
    <s v="Air"/>
    <s v="******"/>
    <m/>
    <m/>
  </r>
  <r>
    <d v="2019-12-11T00:00:00"/>
    <n v="42022190"/>
    <s v="Cow Leather Hand Bags - CHS20SSA51566 - COL.001 Black - MEIS CLAIMS"/>
    <s v="******"/>
    <s v="******"/>
    <s v="Madras Air"/>
    <x v="4"/>
    <s v="Zurich"/>
    <n v="12366.59"/>
    <n v="147"/>
    <s v="NOS"/>
    <n v="84.13"/>
    <n v="147"/>
    <s v="NOS"/>
    <n v="12367.1"/>
    <n v="84.13"/>
    <s v="USD"/>
    <n v="874317.91"/>
    <s v="Air"/>
    <s v="******"/>
    <m/>
    <m/>
  </r>
  <r>
    <d v="2019-12-11T00:00:00"/>
    <n v="42022190"/>
    <s v="Cow Leather Hand Bags - CHS19WSA29630 - COL.644 Faded Red - MEIS CLAIMS"/>
    <s v="******"/>
    <s v="******"/>
    <s v="Madras Air"/>
    <x v="4"/>
    <s v="Zurich"/>
    <n v="2786.03"/>
    <n v="35"/>
    <s v="NOS"/>
    <n v="79.599999999999994"/>
    <n v="35"/>
    <s v="NOS"/>
    <n v="2786"/>
    <n v="79.599999999999994"/>
    <s v="USD"/>
    <n v="196972.01"/>
    <s v="Air"/>
    <s v="******"/>
    <m/>
    <m/>
  </r>
  <r>
    <d v="2019-12-11T00:00:00"/>
    <n v="42022190"/>
    <s v="Cow Leather Hand Bags - CHS19WSA29630 - COL.23W Motty Grey - MEIS CLAIMS"/>
    <s v="******"/>
    <s v="******"/>
    <s v="Madras Air"/>
    <x v="4"/>
    <s v="Zurich"/>
    <n v="40724.949999999997"/>
    <n v="466"/>
    <s v="NOS"/>
    <n v="87.39"/>
    <n v="466"/>
    <s v="NOS"/>
    <n v="40723.699999999997"/>
    <n v="87.39"/>
    <s v="USD"/>
    <n v="2879254.19"/>
    <s v="Air"/>
    <s v="******"/>
    <m/>
    <m/>
  </r>
  <r>
    <d v="2019-12-11T00:00:00"/>
    <n v="42022190"/>
    <s v="BUFFALO LEATHER SHOULDER BAG&quot;WE INTEND T O CL.REWARDS UND.MEIS&quot;(SZ:35X24X7 CMS)"/>
    <s v="******"/>
    <s v="******"/>
    <s v="Calcutta Air"/>
    <x v="4"/>
    <s v="Basel"/>
    <n v="887.26"/>
    <n v="44"/>
    <s v="NOS"/>
    <n v="20.16"/>
    <n v="44"/>
    <s v="PCS"/>
    <n v="887.04"/>
    <n v="20.16"/>
    <s v="USD"/>
    <n v="62729.26"/>
    <s v="Air"/>
    <s v="******"/>
    <m/>
    <m/>
  </r>
  <r>
    <d v="2019-12-11T00:00:00"/>
    <n v="42022190"/>
    <s v="BUFFALO LEATHER SHOULDER BAG&quot;WE INTEND T O CL.REWARDS UND.MEIS&quot;(SZ:20X15X9 CMS)"/>
    <s v="******"/>
    <s v="******"/>
    <s v="Calcutta Air"/>
    <x v="4"/>
    <s v="Basel"/>
    <n v="1164.6400000000001"/>
    <n v="60"/>
    <s v="NOS"/>
    <n v="19.41"/>
    <n v="60"/>
    <s v="PCS"/>
    <n v="1149"/>
    <n v="19.149999999999999"/>
    <s v="USD"/>
    <n v="82339.86"/>
    <s v="Air"/>
    <s v="******"/>
    <m/>
    <m/>
  </r>
  <r>
    <d v="2019-12-11T00:00:00"/>
    <n v="42022190"/>
    <s v="BUFFALO LEATHER SHOULDER BAG&quot;WE INTEND T O CL.REWARDS UND.MEIS&quot;(SZ:40X31X11 CMS)"/>
    <s v="******"/>
    <s v="******"/>
    <s v="Calcutta Air"/>
    <x v="4"/>
    <s v="Basel"/>
    <n v="724.13"/>
    <n v="25"/>
    <s v="NOS"/>
    <n v="28.97"/>
    <n v="25"/>
    <s v="PCS"/>
    <n v="818.75"/>
    <n v="32.75"/>
    <s v="USD"/>
    <n v="51195.75"/>
    <s v="Air"/>
    <s v="******"/>
    <m/>
    <m/>
  </r>
  <r>
    <d v="2019-12-11T00:00:00"/>
    <n v="42022190"/>
    <s v="BUFFALO LEATHER SHOULDER BAG&quot;WE INTEND T O CL.REWARDS UND.MEIS&quot;(SZ:17.5X23 CMS)"/>
    <s v="******"/>
    <s v="******"/>
    <s v="Calcutta Air"/>
    <x v="4"/>
    <s v="Basel"/>
    <n v="606.46"/>
    <n v="30"/>
    <s v="NOS"/>
    <n v="20.22"/>
    <n v="30"/>
    <s v="PCS"/>
    <n v="603"/>
    <n v="20.100000000000001"/>
    <s v="USD"/>
    <n v="42876.62"/>
    <s v="Air"/>
    <s v="******"/>
    <m/>
    <m/>
  </r>
  <r>
    <d v="2019-12-11T00:00:00"/>
    <n v="42022190"/>
    <s v="COW VINTAGE LEATHER BAGS (MANUALLY WITH MACHINE) BRAND- LEABAGS"/>
    <s v="******"/>
    <s v="******"/>
    <s v="Calcutta Air"/>
    <x v="3"/>
    <s v="Nürnberg"/>
    <n v="12010.61"/>
    <n v="450"/>
    <s v="NOS"/>
    <n v="26.69"/>
    <n v="450"/>
    <s v="PCS"/>
    <n v="12010.5"/>
    <n v="26.69"/>
    <s v="USD"/>
    <n v="849150"/>
    <s v="Air"/>
    <s v="******"/>
    <m/>
    <m/>
  </r>
  <r>
    <d v="2019-12-11T00:00:00"/>
    <n v="42022190"/>
    <s v="COW LEATHER HANDBAGS."/>
    <s v="******"/>
    <s v="******"/>
    <s v="Madras Air"/>
    <x v="7"/>
    <s v="AMSTERDAM SCHIPHOL"/>
    <n v="9120.7999999999993"/>
    <n v="190"/>
    <s v="NOS"/>
    <n v="48"/>
    <n v="190"/>
    <s v="PCS"/>
    <n v="9120"/>
    <n v="48"/>
    <s v="USD"/>
    <n v="644840.56000000006"/>
    <s v="Air"/>
    <s v="******"/>
    <m/>
    <m/>
  </r>
  <r>
    <d v="2019-12-11T00:00:00"/>
    <n v="42022190"/>
    <s v="80%MM+ 20%HM COW LEATHER CABIN BAG SZ-44 X32X13 CM(WE INT TO CLM REW UN MEIS)"/>
    <s v="******"/>
    <s v="******"/>
    <s v="Calcutta Air"/>
    <x v="43"/>
    <s v="Tallinn"/>
    <n v="2665.48"/>
    <n v="30"/>
    <s v="NOS"/>
    <n v="88.85"/>
    <n v="30"/>
    <s v="PCS"/>
    <n v="2665.5"/>
    <n v="88.85"/>
    <s v="USD"/>
    <n v="188449.63"/>
    <s v="Air"/>
    <s v="******"/>
    <m/>
    <m/>
  </r>
  <r>
    <d v="2019-12-11T00:00:00"/>
    <n v="42022190"/>
    <s v="COW LEATHER HANDBAGS SIZE:24X2X15 CMS BR AND:NIL HANDMADE &quot;CLAIM REWARDS UNDER ME IS&quot;"/>
    <s v="******"/>
    <s v="******"/>
    <s v="Calcutta Air"/>
    <x v="7"/>
    <s v="AMSTERDAM SCHIPHOL"/>
    <n v="1534.37"/>
    <n v="288"/>
    <s v="NOS"/>
    <n v="5.33"/>
    <n v="288"/>
    <s v="PCS"/>
    <n v="1535.04"/>
    <n v="5.33"/>
    <s v="USD"/>
    <n v="108479.78"/>
    <s v="Air"/>
    <s v="******"/>
    <m/>
    <m/>
  </r>
  <r>
    <d v="2019-12-11T00:00:00"/>
    <n v="42022190"/>
    <s v="COW LEATHER MESENGER BAG(DET AS PER INVO ICE)"/>
    <s v="******"/>
    <s v="******"/>
    <s v="Calcutta Air"/>
    <x v="2"/>
    <s v="London"/>
    <n v="720.88"/>
    <n v="10"/>
    <s v="NOS"/>
    <n v="72.09"/>
    <n v="10"/>
    <s v="PCS"/>
    <n v="640"/>
    <n v="64"/>
    <s v="GBP"/>
    <n v="50966.09"/>
    <s v="Air"/>
    <s v="******"/>
    <m/>
    <m/>
  </r>
  <r>
    <d v="2019-12-11T00:00:00"/>
    <n v="42022190"/>
    <s v="COW LEATHER HANDBAGS SIZE:20X4X12 CMS BR AND:NIL HANDMADE &quot;CLAIM REWARDS UNDER ME IS&quot;"/>
    <s v="******"/>
    <s v="******"/>
    <s v="Calcutta Air"/>
    <x v="7"/>
    <s v="AMSTERDAM SCHIPHOL"/>
    <n v="54.58"/>
    <n v="5"/>
    <s v="NOS"/>
    <n v="10.92"/>
    <n v="5"/>
    <s v="PCS"/>
    <n v="93.75"/>
    <n v="18.75"/>
    <s v="EUR"/>
    <n v="3858.55"/>
    <s v="Air"/>
    <s v="******"/>
    <m/>
    <m/>
  </r>
  <r>
    <d v="2019-12-11T00:00:00"/>
    <n v="42022190"/>
    <s v="MADE OF COW NDM LEATHERHAND BAG13 x 13&quot;"/>
    <s v="******"/>
    <s v="******"/>
    <s v="Calcutta Air"/>
    <x v="1"/>
    <s v="John F Kennedy International"/>
    <n v="310.8"/>
    <n v="12"/>
    <s v="NOS"/>
    <n v="25.9"/>
    <n v="12"/>
    <s v="PCS"/>
    <n v="310.8"/>
    <n v="25.9"/>
    <s v="USD"/>
    <n v="21973.51"/>
    <s v="Air"/>
    <s v="******"/>
    <m/>
    <m/>
  </r>
  <r>
    <d v="2019-12-11T00:00:00"/>
    <n v="42022190"/>
    <s v="MADE OF COW NDM LEATHER SHOULDER BAG 12. 5&quot; x 9&quot;"/>
    <s v="******"/>
    <s v="******"/>
    <s v="Calcutta Air"/>
    <x v="1"/>
    <s v="John F Kennedy International"/>
    <n v="190.88"/>
    <n v="8"/>
    <s v="NOS"/>
    <n v="23.86"/>
    <n v="8"/>
    <s v="PCS"/>
    <n v="190.88"/>
    <n v="23.86"/>
    <s v="USD"/>
    <n v="13495.17"/>
    <s v="Air"/>
    <s v="******"/>
    <m/>
    <m/>
  </r>
  <r>
    <d v="2019-12-11T00:00:00"/>
    <n v="42022190"/>
    <s v="MADE OF COW NDM LEATHERHAND BAG9&quot; X 7.5&quot;"/>
    <s v="******"/>
    <s v="******"/>
    <s v="Calcutta Air"/>
    <x v="1"/>
    <s v="John F Kennedy International"/>
    <n v="3392.62"/>
    <n v="154"/>
    <s v="NOS"/>
    <n v="22.03"/>
    <n v="154"/>
    <s v="PCS"/>
    <n v="3392.62"/>
    <n v="22.03"/>
    <s v="USD"/>
    <n v="239858.33"/>
    <s v="Air"/>
    <s v="******"/>
    <m/>
    <m/>
  </r>
  <r>
    <d v="2019-12-11T00:00:00"/>
    <n v="42022190"/>
    <s v="MADE OF COW NDM LEATHERHAND BAG8&quot; x 9&quot;"/>
    <s v="******"/>
    <s v="******"/>
    <s v="Calcutta Air"/>
    <x v="1"/>
    <s v="John F Kennedy International"/>
    <n v="301.8"/>
    <n v="20"/>
    <s v="NOS"/>
    <n v="15.09"/>
    <n v="20"/>
    <s v="PCS"/>
    <n v="301.8"/>
    <n v="15.09"/>
    <s v="USD"/>
    <n v="21337.26"/>
    <s v="Air"/>
    <s v="******"/>
    <m/>
    <m/>
  </r>
  <r>
    <d v="2019-12-11T00:00:00"/>
    <n v="42022190"/>
    <s v="MADE OF COW NDM LEATHERHAND BAG6&quot; x 7.5&quot;"/>
    <s v="******"/>
    <s v="******"/>
    <s v="Calcutta Air"/>
    <x v="1"/>
    <s v="John F Kennedy International"/>
    <n v="280"/>
    <n v="25"/>
    <s v="NOS"/>
    <n v="11.2"/>
    <n v="25"/>
    <s v="PCS"/>
    <n v="280"/>
    <n v="11.2"/>
    <s v="USD"/>
    <n v="19796.07"/>
    <s v="Air"/>
    <s v="******"/>
    <m/>
    <m/>
  </r>
  <r>
    <d v="2019-12-11T00:00:00"/>
    <n v="42022190"/>
    <s v="MADE OF COW NDM LEATHERHAND BAG4.5&quot; x 7&quot;"/>
    <s v="******"/>
    <s v="******"/>
    <s v="Calcutta Air"/>
    <x v="1"/>
    <s v="John F Kennedy International"/>
    <n v="968.76"/>
    <n v="108"/>
    <s v="NOS"/>
    <n v="8.9700000000000006"/>
    <n v="108"/>
    <s v="PCS"/>
    <n v="968.76"/>
    <n v="8.9700000000000006"/>
    <s v="USD"/>
    <n v="68491.41"/>
    <s v="Air"/>
    <s v="******"/>
    <m/>
    <m/>
  </r>
  <r>
    <d v="2019-12-11T00:00:00"/>
    <n v="42022190"/>
    <s v="MADE OF COW NDM LEATHERHAND BAG8&quot; X 9&quot;"/>
    <s v="******"/>
    <s v="******"/>
    <s v="Calcutta Air"/>
    <x v="1"/>
    <s v="John F Kennedy International"/>
    <n v="565.20000000000005"/>
    <n v="40"/>
    <s v="NOS"/>
    <n v="14.13"/>
    <n v="40"/>
    <s v="PCS"/>
    <n v="565.20000000000005"/>
    <n v="14.13"/>
    <s v="USD"/>
    <n v="39959.699999999997"/>
    <s v="Air"/>
    <s v="******"/>
    <m/>
    <m/>
  </r>
  <r>
    <d v="2019-12-11T00:00:00"/>
    <n v="42022190"/>
    <s v="H/M MADE COW NAPPA LEATHER HAND BAG, BRA"/>
    <s v="******"/>
    <s v="******"/>
    <s v="Calcutta Air"/>
    <x v="3"/>
    <s v="Frankfurt"/>
    <n v="70.72"/>
    <n v="2"/>
    <s v="NOS"/>
    <n v="35.36"/>
    <n v="2"/>
    <s v="PCS"/>
    <n v="65.7"/>
    <n v="32.85"/>
    <s v="EUR"/>
    <n v="5000"/>
    <s v="Air"/>
    <s v="******"/>
    <m/>
    <m/>
  </r>
  <r>
    <d v="2019-12-11T00:00:00"/>
    <n v="42022190"/>
    <s v="COW LEATHER HANDBAGS."/>
    <s v="******"/>
    <s v="******"/>
    <s v="Madras Air"/>
    <x v="14"/>
    <s v="Na"/>
    <n v="14860.5"/>
    <n v="250"/>
    <s v="NOS"/>
    <n v="59.44"/>
    <n v="250"/>
    <s v="PCS"/>
    <n v="14860"/>
    <n v="59.44"/>
    <s v="USD"/>
    <n v="1050637.3500000001"/>
    <s v="Air"/>
    <s v="******"/>
    <m/>
    <m/>
  </r>
  <r>
    <d v="2019-12-11T00:00:00"/>
    <n v="42022190"/>
    <s v="COW LEATHER HANDBAGS."/>
    <s v="******"/>
    <s v="******"/>
    <s v="Madras Air"/>
    <x v="14"/>
    <s v="Na"/>
    <n v="4234.6000000000004"/>
    <n v="80"/>
    <s v="NOS"/>
    <n v="52.93"/>
    <n v="80"/>
    <s v="PCS"/>
    <n v="4234.3999999999996"/>
    <n v="52.93"/>
    <s v="USD"/>
    <n v="299386.21999999997"/>
    <s v="Air"/>
    <s v="******"/>
    <m/>
    <m/>
  </r>
  <r>
    <d v="2019-12-11T00:00:00"/>
    <n v="42022190"/>
    <s v="COW FINISHED LEATHER CROSSBODY BAG(WE CL AIM MEIS)(DTLS AS PER INV)"/>
    <s v="******"/>
    <s v="******"/>
    <s v="Calcutta Air"/>
    <x v="8"/>
    <s v="Copenhagen"/>
    <n v="1248.68"/>
    <n v="80"/>
    <s v="NOS"/>
    <n v="15.61"/>
    <n v="80"/>
    <s v="PCS"/>
    <n v="1248.8"/>
    <n v="15.61"/>
    <s v="USD"/>
    <n v="88281.89"/>
    <s v="Air"/>
    <s v="******"/>
    <m/>
    <m/>
  </r>
  <r>
    <d v="2019-12-11T00:00:00"/>
    <n v="42022190"/>
    <s v="COW NAPPA LEATHER BELT BAG 100% HM BR-MA NAGE SZ-40X15 CM DTLS. AS PER INV.).WE I NTND TO CLM RWRD(MEIS)"/>
    <s v="******"/>
    <s v="******"/>
    <s v="Calcutta Air"/>
    <x v="3"/>
    <s v="Dresden"/>
    <n v="707.14"/>
    <n v="50"/>
    <s v="NOS"/>
    <n v="14.14"/>
    <n v="50"/>
    <s v="PCS"/>
    <n v="531"/>
    <n v="10.62"/>
    <s v="EUR"/>
    <n v="49994.52"/>
    <s v="Air"/>
    <s v="******"/>
    <m/>
    <m/>
  </r>
  <r>
    <d v="2019-12-11T00:00:00"/>
    <n v="42022190"/>
    <s v="Leather Goods Made of Genuine GOAT VT LE ATHER- MESSENGER BAG"/>
    <s v="******"/>
    <s v="******"/>
    <s v="Calcutta Air"/>
    <x v="1"/>
    <s v="SAN FRANCISCO CA"/>
    <n v="1010.02"/>
    <n v="20"/>
    <s v="NOS"/>
    <n v="50.5"/>
    <n v="20"/>
    <s v="PCS"/>
    <n v="1076.5999999999999"/>
    <n v="53.83"/>
    <s v="USD"/>
    <n v="71408.2"/>
    <s v="Air"/>
    <s v="******"/>
    <m/>
    <m/>
  </r>
  <r>
    <d v="2019-12-10T00:00:00"/>
    <n v="42022190"/>
    <s v="COW LEATHER HANDBAGS."/>
    <s v="******"/>
    <s v="******"/>
    <s v="Madras Air"/>
    <x v="1"/>
    <s v="ATLANTA HARTSFIELD"/>
    <n v="20210"/>
    <n v="500"/>
    <s v="NOS"/>
    <n v="40.42"/>
    <n v="500"/>
    <s v="PCS"/>
    <n v="20210"/>
    <n v="40.42"/>
    <s v="USD"/>
    <n v="1428847"/>
    <s v="Air"/>
    <s v="******"/>
    <m/>
    <m/>
  </r>
  <r>
    <d v="2019-12-10T00:00:00"/>
    <n v="42022190"/>
    <s v="LEATHER ARTICLES MADE OUT (100% OUTER SU RFACE) OF : COW LEATHER:HAND BAG [ART:61 25 COLOUR:BLACK &amp; BROWN]"/>
    <s v="******"/>
    <s v="******"/>
    <s v="Madras Air"/>
    <x v="10"/>
    <s v="Gothenburg"/>
    <n v="1890"/>
    <n v="60"/>
    <s v="NOS"/>
    <n v="31.5"/>
    <n v="60"/>
    <s v="PCS"/>
    <n v="1890"/>
    <n v="31.5"/>
    <s v="USD"/>
    <n v="133623.04999999999"/>
    <s v="Air"/>
    <s v="******"/>
    <m/>
    <m/>
  </r>
  <r>
    <d v="2019-12-10T00:00:00"/>
    <n v="42022190"/>
    <s v="LEATHER ARTICLES MADE OUT (100% OUTER SU RFACE) OF : COW LEATHER:LAPTOP BAG [ART: 6129 COLOUR:BLACK &amp; BROWN]"/>
    <s v="******"/>
    <s v="******"/>
    <s v="Madras Air"/>
    <x v="10"/>
    <s v="Gothenburg"/>
    <n v="1464"/>
    <n v="40"/>
    <s v="NOS"/>
    <n v="36.6"/>
    <n v="40"/>
    <s v="PCS"/>
    <n v="1464"/>
    <n v="36.6"/>
    <s v="USD"/>
    <n v="103504.78"/>
    <s v="Air"/>
    <s v="******"/>
    <m/>
    <m/>
  </r>
  <r>
    <d v="2019-12-10T00:00:00"/>
    <n v="42022190"/>
    <s v="COW DDDM LEATHER BELT BAG BRAND- NIL - WE INTEND TO CLAIM REWARDS UNDER SCHEME (MEIS)"/>
    <s v="******"/>
    <s v="******"/>
    <s v="Calcutta Air"/>
    <x v="3"/>
    <s v="Dusseldorf"/>
    <n v="12190.72"/>
    <n v="1500"/>
    <s v="NOS"/>
    <n v="8.1300000000000008"/>
    <n v="1500"/>
    <s v="PCS"/>
    <n v="12195"/>
    <n v="8.1300000000000008"/>
    <s v="USD"/>
    <n v="861883.79"/>
    <s v="Air"/>
    <s v="******"/>
    <m/>
    <m/>
  </r>
  <r>
    <d v="2019-12-10T00:00:00"/>
    <n v="42022190"/>
    <s v="COW HIDE LEATHER HAND BAG SIZE: 12X15 CM (DEC.AS PER INV.) WE INTEND TO CLAIM REWARDS UNDER (MEIS)"/>
    <s v="******"/>
    <s v="******"/>
    <s v="Calcutta Air"/>
    <x v="4"/>
    <s v="Zurich"/>
    <n v="389.41"/>
    <n v="30"/>
    <s v="NOS"/>
    <n v="12.98"/>
    <n v="30"/>
    <s v="PCS"/>
    <n v="389.4"/>
    <n v="12.98"/>
    <s v="USD"/>
    <n v="27531.4"/>
    <s v="Air"/>
    <s v="******"/>
    <m/>
    <m/>
  </r>
  <r>
    <d v="2019-12-10T00:00:00"/>
    <n v="42022190"/>
    <s v="COW LEATHER MESSENGER BAG (DET. AS PER INV.)(WE INT. TO CLM.REW.UND. MEIS. SCH. )"/>
    <s v="******"/>
    <s v="******"/>
    <s v="Calcutta Air"/>
    <x v="1"/>
    <s v="Chicago Ohare Intl"/>
    <n v="980"/>
    <n v="49"/>
    <s v="NOS"/>
    <n v="20"/>
    <n v="49"/>
    <s v="PCS"/>
    <n v="980"/>
    <n v="20"/>
    <s v="USD"/>
    <n v="69286"/>
    <s v="Air"/>
    <s v="******"/>
    <m/>
    <m/>
  </r>
  <r>
    <d v="2019-12-10T00:00:00"/>
    <n v="42022190"/>
    <s v="COW LEATHER LAPTOP(DTLS AS PER INV.)WE I NTD TO CLM REW UND MEIS."/>
    <s v="******"/>
    <s v="******"/>
    <s v="Calcutta Air"/>
    <x v="8"/>
    <s v="Copenhagen"/>
    <n v="1591.14"/>
    <n v="34"/>
    <s v="NOS"/>
    <n v="46.8"/>
    <n v="34"/>
    <s v="PCS"/>
    <n v="1445"/>
    <n v="42.5"/>
    <s v="EUR"/>
    <n v="112493.25"/>
    <s v="Air"/>
    <s v="******"/>
    <m/>
    <m/>
  </r>
  <r>
    <d v="2019-12-10T00:00:00"/>
    <n v="42022190"/>
    <s v="H/MADE COW LEATHER PORT FOLIO BRAND-STI LORD."/>
    <s v="******"/>
    <s v="******"/>
    <s v="Calcutta Air"/>
    <x v="3"/>
    <s v="Dusseldorf"/>
    <n v="2272.84"/>
    <n v="50"/>
    <s v="NOS"/>
    <n v="45.46"/>
    <n v="50"/>
    <s v="PCS"/>
    <n v="2280"/>
    <n v="45.6"/>
    <s v="EUR"/>
    <n v="160689.64000000001"/>
    <s v="Air"/>
    <s v="******"/>
    <m/>
    <m/>
  </r>
  <r>
    <d v="2019-12-10T00:00:00"/>
    <n v="42022190"/>
    <s v="COW NAPPA LEATHER HAND BAGS(WE INTEND TO CLAIM MEIS)(DTLS AS PER INV)"/>
    <s v="******"/>
    <s v="******"/>
    <s v="Calcutta Air"/>
    <x v="1"/>
    <s v="New York"/>
    <n v="1071.94"/>
    <n v="25"/>
    <s v="NOS"/>
    <n v="42.88"/>
    <n v="25"/>
    <s v="PCS"/>
    <n v="838.75"/>
    <n v="33.549999999999997"/>
    <s v="GBP"/>
    <n v="75786.100000000006"/>
    <s v="Air"/>
    <s v="******"/>
    <m/>
    <m/>
  </r>
  <r>
    <d v="2019-12-10T00:00:00"/>
    <n v="42022190"/>
    <s v="COW LEATHER HAND BAGS/AS PER INV/WE INTE ND TO CLAIM REWARDS UNDER(MEIS)SCHEME"/>
    <s v="******"/>
    <s v="******"/>
    <s v="Calcutta Air"/>
    <x v="9"/>
    <s v="Paris"/>
    <n v="4868.71"/>
    <n v="180"/>
    <s v="NOS"/>
    <n v="27.05"/>
    <n v="180"/>
    <s v="PCS"/>
    <n v="4869"/>
    <n v="27.05"/>
    <s v="USD"/>
    <n v="344217.53"/>
    <s v="Air"/>
    <s v="******"/>
    <m/>
    <m/>
  </r>
  <r>
    <d v="2019-12-10T00:00:00"/>
    <n v="42022190"/>
    <s v="COW LEATHER HANDBAG BRN-NKAW SZ.9X2.5X 10.5 INCHES WE INTEND CLAIM REWARDS (ME IS)"/>
    <s v="******"/>
    <s v="******"/>
    <s v="Calcutta Air"/>
    <x v="2"/>
    <s v="Heathrow"/>
    <n v="5207.67"/>
    <n v="103"/>
    <s v="NOS"/>
    <n v="50.56"/>
    <n v="103"/>
    <s v="PCS"/>
    <n v="5207.68"/>
    <n v="50.56"/>
    <s v="USD"/>
    <n v="368182.35"/>
    <s v="Air"/>
    <s v="******"/>
    <m/>
    <m/>
  </r>
  <r>
    <d v="2019-12-10T00:00:00"/>
    <n v="42022190"/>
    <s v="COW WASH LEATHER SHOULDER BAG BR.-JUSTIF IED SZ.-25X4X27 C.M (DTLS AS PER INV.) W E INTEND TO CLAIM REWARD (MEIS)"/>
    <s v="******"/>
    <s v="******"/>
    <s v="Calcutta Air"/>
    <x v="7"/>
    <s v="AMSTERDAM SCHIPHOL"/>
    <n v="1461.75"/>
    <n v="90"/>
    <s v="NOS"/>
    <n v="16.239999999999998"/>
    <n v="90"/>
    <s v="PCS"/>
    <n v="1461.6"/>
    <n v="16.239999999999998"/>
    <s v="USD"/>
    <n v="103345.91"/>
    <s v="Air"/>
    <s v="******"/>
    <m/>
    <m/>
  </r>
  <r>
    <d v="2019-12-10T00:00:00"/>
    <n v="42022190"/>
    <s v="COW LEATHER CLUTCH BAG (WE INT. TO CLAIM MEIS)"/>
    <s v="******"/>
    <s v="******"/>
    <s v="Calcutta Air"/>
    <x v="7"/>
    <s v="AMSTERDAM SCHIPHOL"/>
    <n v="105.68"/>
    <n v="6"/>
    <s v="NOS"/>
    <n v="17.61"/>
    <n v="6"/>
    <s v="PCS"/>
    <n v="105.66"/>
    <n v="17.61"/>
    <s v="USD"/>
    <n v="7471.76"/>
    <s v="Air"/>
    <s v="******"/>
    <m/>
    <m/>
  </r>
  <r>
    <d v="2019-12-10T00:00:00"/>
    <n v="42022190"/>
    <s v="COW LEATHER HAND BAG (WE INT. TO CLAIM M EIS)"/>
    <s v="******"/>
    <s v="******"/>
    <s v="Calcutta Air"/>
    <x v="7"/>
    <s v="AMSTERDAM SCHIPHOL"/>
    <n v="9170.68"/>
    <n v="411"/>
    <s v="NOS"/>
    <n v="22.31"/>
    <n v="411"/>
    <s v="PCS"/>
    <n v="9169.41"/>
    <n v="22.31"/>
    <s v="USD"/>
    <n v="648367.03"/>
    <s v="Air"/>
    <s v="******"/>
    <m/>
    <m/>
  </r>
  <r>
    <d v="2019-12-10T00:00:00"/>
    <n v="42022190"/>
    <s v="COW VINTAGE OILY LEATHER MESSENGER BAG B R.-JUSTIFIED SZ.-19X5X23 C.M (DTLS AS PE R INV.) WE INTEND TO CLAIM REWARD (MEIS)"/>
    <s v="******"/>
    <s v="******"/>
    <s v="Calcutta Air"/>
    <x v="7"/>
    <s v="AMSTERDAM SCHIPHOL"/>
    <n v="320.43"/>
    <n v="20"/>
    <s v="NOS"/>
    <n v="16.02"/>
    <n v="20"/>
    <s v="PCS"/>
    <n v="291"/>
    <n v="14.55"/>
    <s v="EUR"/>
    <n v="22654.34"/>
    <s v="Air"/>
    <s v="******"/>
    <m/>
    <m/>
  </r>
  <r>
    <d v="2019-12-10T00:00:00"/>
    <n v="42022190"/>
    <s v="COW LEATHER HAND BAG 90 % H/M M/F BUTT BELLY SHANK B/N DVN REWARD CLM UND MEIS"/>
    <s v="******"/>
    <s v="******"/>
    <s v="Calcutta Air"/>
    <x v="28"/>
    <s v="Brussels"/>
    <n v="3703.66"/>
    <n v="37"/>
    <s v="NOS"/>
    <n v="100.1"/>
    <n v="37"/>
    <s v="PCS"/>
    <n v="3703.7"/>
    <n v="100.1"/>
    <s v="USD"/>
    <n v="261848.45"/>
    <s v="Air"/>
    <s v="******"/>
    <m/>
    <m/>
  </r>
  <r>
    <d v="2019-12-10T00:00:00"/>
    <n v="42022190"/>
    <s v="COW LEATHER HANDBAG BRN-NKAW SZ.10.1X2 .8X6.3 INCHES WE INTEND CLAIM REWARDS ( MEIS)"/>
    <s v="******"/>
    <s v="******"/>
    <s v="Calcutta Air"/>
    <x v="2"/>
    <s v="Heathrow"/>
    <n v="10960.97"/>
    <n v="150"/>
    <s v="NOS"/>
    <n v="73.069999999999993"/>
    <n v="150"/>
    <s v="PCS"/>
    <n v="10960.5"/>
    <n v="73.069999999999993"/>
    <s v="USD"/>
    <n v="774940.58"/>
    <s v="Air"/>
    <s v="******"/>
    <m/>
    <m/>
  </r>
  <r>
    <d v="2019-12-10T00:00:00"/>
    <n v="42022190"/>
    <s v="COW LEATHER HANDBAG BRN-NKAW SZ.14X4.5 X11.8 INCHES WE INTEND CLAIM REWARDS (M EIS)"/>
    <s v="******"/>
    <s v="******"/>
    <s v="Calcutta Air"/>
    <x v="2"/>
    <s v="Heathrow"/>
    <n v="9937.26"/>
    <n v="100"/>
    <s v="NOS"/>
    <n v="99.37"/>
    <n v="100"/>
    <s v="PCS"/>
    <n v="9937"/>
    <n v="99.37"/>
    <s v="USD"/>
    <n v="702563.96"/>
    <s v="Air"/>
    <s v="******"/>
    <m/>
    <m/>
  </r>
  <r>
    <d v="2019-12-10T00:00:00"/>
    <n v="42022190"/>
    <s v="COW MILLED LEATHER HAND BAG HM BRN-ANUS CHKA SZ.6X5X2 INCHES WE INTEND CLAIM R EWARDS (MEIS)"/>
    <s v="******"/>
    <s v="******"/>
    <s v="Calcutta Air"/>
    <x v="1"/>
    <s v="John F Kennedy International"/>
    <n v="11612.36"/>
    <n v="364"/>
    <s v="NOS"/>
    <n v="31.9"/>
    <n v="364"/>
    <s v="PCS"/>
    <n v="11629.8"/>
    <n v="31.95"/>
    <s v="USD"/>
    <n v="820993.85"/>
    <s v="Air"/>
    <s v="******"/>
    <m/>
    <m/>
  </r>
  <r>
    <d v="2019-12-10T00:00:00"/>
    <n v="42022190"/>
    <s v="MACHINE MADE GOAT AND COW LEATHER HANDBA G-DETLS AS PER INV (WE INTD TO CLAIM REW D UN MER EXP FROM IND SCH(MEIS)"/>
    <s v="******"/>
    <s v="******"/>
    <s v="Calcutta Air"/>
    <x v="10"/>
    <s v="Gothenburg"/>
    <n v="3932.36"/>
    <n v="45"/>
    <s v="NOS"/>
    <n v="87.39"/>
    <n v="45"/>
    <s v="PCS"/>
    <n v="3571.2"/>
    <n v="79.36"/>
    <s v="EUR"/>
    <n v="278017.91999999998"/>
    <s v="Air"/>
    <s v="******"/>
    <m/>
    <m/>
  </r>
  <r>
    <d v="2019-12-10T00:00:00"/>
    <n v="42022190"/>
    <s v="COW LEATHER SMALL WASH BAG (DET. AS PER INV.)(WE INT. TO CLM.REW.UND. MEIS. SCH. )"/>
    <s v="******"/>
    <s v="******"/>
    <s v="Calcutta Air"/>
    <x v="2"/>
    <s v="London"/>
    <n v="108.63"/>
    <n v="7"/>
    <s v="NOS"/>
    <n v="15.52"/>
    <n v="7"/>
    <s v="PCS"/>
    <n v="108.64"/>
    <n v="15.52"/>
    <s v="USD"/>
    <n v="7680.26"/>
    <s v="Air"/>
    <s v="******"/>
    <m/>
    <m/>
  </r>
  <r>
    <d v="2019-12-10T00:00:00"/>
    <n v="42022190"/>
    <s v="COW LEATHER HANDBAGS."/>
    <s v="******"/>
    <s v="******"/>
    <s v="Madras Air"/>
    <x v="18"/>
    <s v="Kuala Lumpur"/>
    <n v="894.81"/>
    <n v="27"/>
    <s v="NOS"/>
    <n v="33.14"/>
    <n v="27"/>
    <s v="PCS"/>
    <n v="894.78"/>
    <n v="33.14"/>
    <s v="USD"/>
    <n v="63263.07"/>
    <s v="Air"/>
    <s v="******"/>
    <m/>
    <m/>
  </r>
  <r>
    <d v="2019-12-10T00:00:00"/>
    <n v="42022190"/>
    <s v="MUSICAL INSTRUMENT CASES (HAND BAGS) WIT H OUTER SURFACE OF COW LEATHER TRUMPET CASE SIZE: 57X31X14 CM"/>
    <s v="******"/>
    <s v="******"/>
    <s v="Calcutta Air"/>
    <x v="14"/>
    <s v="Na"/>
    <n v="860"/>
    <n v="10"/>
    <s v="NOS"/>
    <n v="86"/>
    <n v="10"/>
    <s v="PCS"/>
    <n v="860"/>
    <n v="86"/>
    <s v="USD"/>
    <n v="60802"/>
    <s v="Air"/>
    <s v="******"/>
    <m/>
    <m/>
  </r>
  <r>
    <d v="2019-12-10T00:00:00"/>
    <n v="42022190"/>
    <s v="LEATHER ARTICLES MADE OUT (100% OUTER SU RFACE) OF : BUFFALO LEATHER:LAPTOP BAG [ ART:DHALIN-32211 COLOUR:BROWN]"/>
    <s v="******"/>
    <s v="******"/>
    <s v="Madras Air"/>
    <x v="10"/>
    <s v="Gothenburg"/>
    <n v="2025"/>
    <n v="50"/>
    <s v="NOS"/>
    <n v="40.5"/>
    <n v="50"/>
    <s v="PCS"/>
    <n v="2025"/>
    <n v="40.5"/>
    <s v="USD"/>
    <n v="143167.53"/>
    <s v="Air"/>
    <s v="******"/>
    <m/>
    <m/>
  </r>
  <r>
    <d v="2019-12-10T00:00:00"/>
    <n v="42022190"/>
    <s v="COW FINISHED LEATHER CROSSBODY BAG(WE CL"/>
    <s v="******"/>
    <s v="******"/>
    <s v="Calcutta Air"/>
    <x v="3"/>
    <s v="Copenhagen"/>
    <n v="268.74"/>
    <n v="20"/>
    <s v="NOS"/>
    <n v="13.44"/>
    <n v="20"/>
    <s v="PCS"/>
    <n v="250"/>
    <n v="12.5"/>
    <s v="EUR"/>
    <n v="19000"/>
    <s v="Air"/>
    <s v="******"/>
    <m/>
    <m/>
  </r>
  <r>
    <d v="2019-12-10T00:00:00"/>
    <n v="42022190"/>
    <s v="COW FINISHED LEATHER SHOULDER BAG(WE CLA"/>
    <s v="******"/>
    <s v="******"/>
    <s v="Calcutta Air"/>
    <x v="3"/>
    <s v="Copenhagen"/>
    <n v="537.48"/>
    <n v="20"/>
    <s v="NOS"/>
    <n v="26.87"/>
    <n v="20"/>
    <s v="PCS"/>
    <n v="488"/>
    <n v="24.4"/>
    <s v="EUR"/>
    <n v="38000"/>
    <s v="Air"/>
    <s v="******"/>
    <m/>
    <m/>
  </r>
  <r>
    <d v="2019-12-10T00:00:00"/>
    <n v="42022190"/>
    <s v="H/MADE COW LEATHER FOLIO BAG BRAND-STIL ORD."/>
    <s v="******"/>
    <s v="******"/>
    <s v="Calcutta Air"/>
    <x v="3"/>
    <s v="Dusseldorf"/>
    <n v="5909.37"/>
    <n v="140"/>
    <s v="NOS"/>
    <n v="42.21"/>
    <n v="140"/>
    <s v="PCS"/>
    <n v="5909.4"/>
    <n v="42.21"/>
    <s v="USD"/>
    <n v="417792.45"/>
    <s v="Air"/>
    <s v="******"/>
    <m/>
    <m/>
  </r>
  <r>
    <d v="2019-12-10T00:00:00"/>
    <n v="42022190"/>
    <s v="H/MADE COW LEATHER TOILET BAG BRAND-STI LORD."/>
    <s v="******"/>
    <s v="******"/>
    <s v="Calcutta Air"/>
    <x v="3"/>
    <s v="Dusseldorf"/>
    <n v="1173.08"/>
    <n v="100"/>
    <s v="NOS"/>
    <n v="11.73"/>
    <n v="100"/>
    <s v="PCS"/>
    <n v="1950"/>
    <n v="19.5"/>
    <s v="EUR"/>
    <n v="82936.44"/>
    <s v="Air"/>
    <s v="******"/>
    <m/>
    <m/>
  </r>
  <r>
    <d v="2019-12-10T00:00:00"/>
    <n v="42022190"/>
    <s v="COW LEATHER CROSS BODY(DTLS AS PER INV.) WE INTD TO CLM REW UND MEIS."/>
    <s v="******"/>
    <s v="******"/>
    <s v="Calcutta Air"/>
    <x v="8"/>
    <s v="Copenhagen"/>
    <n v="1101.1300000000001"/>
    <n v="100"/>
    <s v="NOS"/>
    <n v="11.01"/>
    <n v="100"/>
    <s v="PCS"/>
    <n v="1000"/>
    <n v="10"/>
    <s v="EUR"/>
    <n v="77849.98"/>
    <s v="Air"/>
    <s v="******"/>
    <m/>
    <m/>
  </r>
  <r>
    <d v="2019-12-10T00:00:00"/>
    <n v="42022190"/>
    <s v="COW HIDE LEATHER HAND BAG SIZE: 28X35 CM (DEC.AS PER INV.) WE INTEND TO CLAIM REWARDS UNDER (MEIS)"/>
    <s v="******"/>
    <s v="******"/>
    <s v="Calcutta Air"/>
    <x v="4"/>
    <s v="Zurich"/>
    <n v="21.42"/>
    <n v="1"/>
    <s v="NOS"/>
    <n v="21.42"/>
    <n v="1"/>
    <s v="PCS"/>
    <n v="22"/>
    <n v="22"/>
    <s v="CHF"/>
    <n v="1514.24"/>
    <s v="Air"/>
    <s v="******"/>
    <m/>
    <m/>
  </r>
  <r>
    <d v="2019-12-10T00:00:00"/>
    <n v="42022190"/>
    <s v="COW LEATHER CROSS BODY BAG GENUINE AQUA(H OF M BRAND LAMARTINA)(SZ.AND STYL E DTLS AS PER INV. WE CL.REWARDS UN.MEIS"/>
    <s v="******"/>
    <s v="******"/>
    <s v="Calcutta Air"/>
    <x v="12"/>
    <s v="Milano"/>
    <n v="844.55"/>
    <n v="27"/>
    <s v="NOS"/>
    <n v="31.28"/>
    <n v="27"/>
    <s v="PCS"/>
    <n v="844.56"/>
    <n v="31.28"/>
    <s v="USD"/>
    <n v="59709.43"/>
    <s v="Air"/>
    <s v="******"/>
    <m/>
    <m/>
  </r>
  <r>
    <d v="2019-12-10T00:00:00"/>
    <n v="42022190"/>
    <s v="COW LEATHER SLING BAG GENUINE AQUA(H OF M BRAND LAMARTINA)(SZ.AND STYL E DTLS AS PER INV. WE CL.REWARDS UN.MEIS"/>
    <s v="******"/>
    <s v="******"/>
    <s v="Calcutta Air"/>
    <x v="12"/>
    <s v="Milano"/>
    <n v="308.5"/>
    <n v="9"/>
    <s v="NOS"/>
    <n v="34.28"/>
    <n v="9"/>
    <s v="PCS"/>
    <n v="280.17"/>
    <n v="31.13"/>
    <s v="EUR"/>
    <n v="21811.23"/>
    <s v="Air"/>
    <s v="******"/>
    <m/>
    <m/>
  </r>
  <r>
    <d v="2019-12-10T00:00:00"/>
    <n v="42022190"/>
    <s v="COW MILLED LEATHER HAND BAG HM BRN-ANUS CHKA SZ.11X10X5 INCHES WE INTEND CLAIM REWARDS (MEIS)"/>
    <s v="******"/>
    <s v="******"/>
    <s v="Calcutta Air"/>
    <x v="1"/>
    <s v="John F Kennedy International"/>
    <n v="47.25"/>
    <n v="1"/>
    <s v="NOS"/>
    <n v="47.25"/>
    <n v="1"/>
    <s v="PCS"/>
    <n v="24.55"/>
    <n v="24.55"/>
    <s v="USD"/>
    <n v="3340.55"/>
    <s v="Air"/>
    <s v="******"/>
    <m/>
    <m/>
  </r>
  <r>
    <d v="2019-12-10T00:00:00"/>
    <n v="42022190"/>
    <s v="COW MILLED LEATHER HAND BAG HM BRN-ANUS CHKA SZ.11.5X9X4.5 INCHES WE INTEND CL AIM REWARDS (MEIS)"/>
    <s v="******"/>
    <s v="******"/>
    <s v="Calcutta Air"/>
    <x v="1"/>
    <s v="John F Kennedy International"/>
    <n v="14606.86"/>
    <n v="328"/>
    <s v="NOS"/>
    <n v="44.53"/>
    <n v="328"/>
    <s v="PCS"/>
    <n v="14628.8"/>
    <n v="44.6"/>
    <s v="USD"/>
    <n v="1032705.12"/>
    <s v="Air"/>
    <s v="******"/>
    <m/>
    <m/>
  </r>
  <r>
    <d v="2019-12-10T00:00:00"/>
    <n v="42022190"/>
    <s v="COW LEATHER HANDBAG BRN-NKAW SZ.12X5.5 X9.3 INCHES WE INTEND CLAIM REWARDS (ME IS)"/>
    <s v="******"/>
    <s v="******"/>
    <s v="Calcutta Air"/>
    <x v="2"/>
    <s v="Heathrow"/>
    <n v="19798.61"/>
    <n v="202"/>
    <s v="NOS"/>
    <n v="98.01"/>
    <n v="202"/>
    <s v="PCS"/>
    <n v="19798"/>
    <n v="98.01"/>
    <s v="USD"/>
    <n v="1399761.84"/>
    <s v="Air"/>
    <s v="******"/>
    <m/>
    <m/>
  </r>
  <r>
    <d v="2019-12-10T00:00:00"/>
    <n v="42022190"/>
    <s v="COW LEATHER CROSSBODY BAG (DET. AS PER INV.)(WE INT. TO CLM.REW.UND. MEIS. SCH. )"/>
    <s v="******"/>
    <s v="******"/>
    <s v="Calcutta Air"/>
    <x v="1"/>
    <s v="Chicago Ohare Intl"/>
    <n v="900"/>
    <n v="60"/>
    <s v="NOS"/>
    <n v="15"/>
    <n v="60"/>
    <s v="PCS"/>
    <n v="900"/>
    <n v="15"/>
    <s v="USD"/>
    <n v="63630"/>
    <s v="Air"/>
    <s v="******"/>
    <m/>
    <m/>
  </r>
  <r>
    <d v="2019-12-10T00:00:00"/>
    <n v="42022190"/>
    <s v="MACHINE MADE GOAT AND COW LEATHER BELTBA G-DETLS AS PER INV (WE INTD TO CLAIM REW D UN MER EXP FROM IND SCH(MEIS)"/>
    <s v="******"/>
    <s v="******"/>
    <s v="Calcutta Air"/>
    <x v="10"/>
    <s v="Gothenburg"/>
    <n v="417.55"/>
    <n v="20"/>
    <s v="NOS"/>
    <n v="20.88"/>
    <n v="20"/>
    <s v="PCS"/>
    <n v="379.2"/>
    <n v="18.96"/>
    <s v="EUR"/>
    <n v="29520.73"/>
    <s v="Air"/>
    <s v="******"/>
    <m/>
    <m/>
  </r>
  <r>
    <d v="2019-12-10T00:00:00"/>
    <n v="42022190"/>
    <s v="COW LEATHER TRAVEL BAG (WE INT. TO CLAIM MEIS)"/>
    <s v="******"/>
    <s v="******"/>
    <s v="Calcutta Air"/>
    <x v="7"/>
    <s v="AMSTERDAM SCHIPHOL"/>
    <n v="59.31"/>
    <n v="1"/>
    <s v="NOS"/>
    <n v="59.31"/>
    <n v="1"/>
    <s v="PCS"/>
    <n v="18"/>
    <n v="18"/>
    <s v="EUR"/>
    <n v="4193.32"/>
    <s v="Air"/>
    <s v="******"/>
    <m/>
    <m/>
  </r>
  <r>
    <d v="2019-12-10T00:00:00"/>
    <n v="42022190"/>
    <s v="COW LEATHER CROSS BODY BAG (WE INT. TO C LAIM MEIS)"/>
    <s v="******"/>
    <s v="******"/>
    <s v="Calcutta Air"/>
    <x v="7"/>
    <s v="AMSTERDAM SCHIPHOL"/>
    <n v="43.13"/>
    <n v="3"/>
    <s v="NOS"/>
    <n v="14.38"/>
    <n v="3"/>
    <s v="PCS"/>
    <n v="43.14"/>
    <n v="14.38"/>
    <s v="USD"/>
    <n v="3049.61"/>
    <s v="Air"/>
    <s v="******"/>
    <m/>
    <m/>
  </r>
  <r>
    <d v="2019-12-10T00:00:00"/>
    <n v="42022190"/>
    <s v="COW LEATHER SHOULDER BAG (WE INT. TO CLA IM MEIS)"/>
    <s v="******"/>
    <s v="******"/>
    <s v="Calcutta Air"/>
    <x v="7"/>
    <s v="AMSTERDAM SCHIPHOL"/>
    <n v="19.41"/>
    <n v="1"/>
    <s v="NOS"/>
    <n v="19.41"/>
    <n v="1"/>
    <s v="PCS"/>
    <n v="18"/>
    <n v="18"/>
    <s v="EUR"/>
    <n v="1372.33"/>
    <s v="Air"/>
    <s v="******"/>
    <m/>
    <m/>
  </r>
  <r>
    <d v="2019-12-10T00:00:00"/>
    <n v="42022190"/>
    <s v="COW LEATHER ORGANISER (DET.AS PER INVOIC E)"/>
    <s v="******"/>
    <s v="******"/>
    <s v="Calcutta Air"/>
    <x v="16"/>
    <s v="Melbourne"/>
    <n v="1894"/>
    <n v="100"/>
    <s v="NOS"/>
    <n v="18.940000000000001"/>
    <n v="100"/>
    <s v="NOS"/>
    <n v="1894"/>
    <n v="18.940000000000001"/>
    <s v="USD"/>
    <n v="133905.79"/>
    <s v="Air"/>
    <s v="******"/>
    <m/>
    <m/>
  </r>
  <r>
    <d v="2019-12-10T00:00:00"/>
    <n v="42022190"/>
    <s v="COW FINISHED LEATHER SHOULDER BAG(WE CLA"/>
    <s v="******"/>
    <s v="******"/>
    <s v="Calcutta Air"/>
    <x v="3"/>
    <s v="Copenhagen"/>
    <n v="452.62"/>
    <n v="20"/>
    <s v="NOS"/>
    <n v="22.63"/>
    <n v="20"/>
    <s v="PCS"/>
    <n v="415"/>
    <n v="20.75"/>
    <s v="EUR"/>
    <n v="32000"/>
    <s v="Air"/>
    <s v="******"/>
    <m/>
    <m/>
  </r>
  <r>
    <d v="2019-12-10T00:00:00"/>
    <n v="42022190"/>
    <s v="LEATHER ARTICLES MADE OUT (100% OUTER SU RFACE) OF : COW LEATHER: HAND BAG [ART:6 128 COLOUR:BLACK &amp; BROWN]"/>
    <s v="******"/>
    <s v="******"/>
    <s v="Madras Air"/>
    <x v="10"/>
    <s v="Gothenburg"/>
    <n v="1372"/>
    <n v="40"/>
    <s v="NOS"/>
    <n v="34.299999999999997"/>
    <n v="40"/>
    <s v="PCS"/>
    <n v="1372"/>
    <n v="34.299999999999997"/>
    <s v="USD"/>
    <n v="97000.41"/>
    <s v="Air"/>
    <s v="******"/>
    <m/>
    <m/>
  </r>
  <r>
    <d v="2019-12-10T00:00:00"/>
    <n v="42022190"/>
    <s v="COW FINISHED LEATHER CROSSBODY BAG(WE CL"/>
    <s v="******"/>
    <s v="******"/>
    <s v="Calcutta Air"/>
    <x v="3"/>
    <s v="Copenhagen"/>
    <n v="424.33"/>
    <n v="20"/>
    <s v="NOS"/>
    <n v="21.22"/>
    <n v="20"/>
    <s v="PCS"/>
    <n v="387"/>
    <n v="19.350000000000001"/>
    <s v="EUR"/>
    <n v="30000"/>
    <s v="Air"/>
    <s v="******"/>
    <m/>
    <m/>
  </r>
  <r>
    <d v="2019-12-10T00:00:00"/>
    <n v="42022190"/>
    <s v="COW FINISHED LEATHER CROSSBODY BAG(WE CL"/>
    <s v="******"/>
    <s v="******"/>
    <s v="Calcutta Air"/>
    <x v="3"/>
    <s v="Copenhagen"/>
    <n v="254.6"/>
    <n v="20"/>
    <s v="NOS"/>
    <n v="12.73"/>
    <n v="20"/>
    <s v="PCS"/>
    <n v="237"/>
    <n v="11.85"/>
    <s v="EUR"/>
    <n v="18000"/>
    <s v="Air"/>
    <s v="******"/>
    <m/>
    <m/>
  </r>
  <r>
    <d v="2019-12-10T00:00:00"/>
    <n v="42022190"/>
    <s v="COW FINISHED LEATHER CROSSBODY BAG(WE CL"/>
    <s v="******"/>
    <s v="******"/>
    <s v="Calcutta Air"/>
    <x v="3"/>
    <s v="Copenhagen"/>
    <n v="282.89"/>
    <n v="20"/>
    <s v="NOS"/>
    <n v="14.14"/>
    <n v="20"/>
    <s v="PCS"/>
    <n v="260"/>
    <n v="13"/>
    <s v="EUR"/>
    <n v="20000"/>
    <s v="Air"/>
    <s v="******"/>
    <m/>
    <m/>
  </r>
  <r>
    <d v="2019-12-10T00:00:00"/>
    <n v="42022190"/>
    <s v="COW LEATHER HANDBAG LOGO- DSTRCT - WE I NTEND TO CLAIM REWARDS UNDER SCHEME (MEI S)"/>
    <s v="******"/>
    <s v="******"/>
    <s v="Calcutta Air"/>
    <x v="7"/>
    <s v="AMSTERDAM SCHIPHOL"/>
    <n v="28585.22"/>
    <n v="1350"/>
    <s v="NOS"/>
    <n v="21.17"/>
    <n v="1350"/>
    <s v="PCS"/>
    <n v="28579.5"/>
    <n v="21.17"/>
    <s v="USD"/>
    <n v="2020974.83"/>
    <s v="Air"/>
    <s v="******"/>
    <m/>
    <m/>
  </r>
  <r>
    <d v="2019-12-10T00:00:00"/>
    <n v="42022190"/>
    <s v="BUFF LEATHER HANDBAG(MACHINE &amp; HAND MADE )(WE CLAIM MEIS)(DETAILS AS PER INVOICE)"/>
    <s v="******"/>
    <s v="******"/>
    <s v="Calcutta Air"/>
    <x v="10"/>
    <s v="Gothenburg"/>
    <n v="732"/>
    <n v="40"/>
    <s v="NOS"/>
    <n v="18.3"/>
    <n v="40"/>
    <s v="PCS"/>
    <n v="732"/>
    <n v="18.3"/>
    <s v="USD"/>
    <n v="51752.4"/>
    <s v="Air"/>
    <s v="******"/>
    <m/>
    <m/>
  </r>
  <r>
    <d v="2019-12-10T00:00:00"/>
    <n v="42022190"/>
    <s v="COW MILLED LEATHER CROSSBODY BAG HM BRN #NAME? AIM REWARDS (MEIS)"/>
    <s v="******"/>
    <s v="******"/>
    <s v="Calcutta Air"/>
    <x v="1"/>
    <s v="John F Kennedy International"/>
    <n v="24.51"/>
    <n v="1"/>
    <s v="NOS"/>
    <n v="24.51"/>
    <n v="1"/>
    <s v="PCS"/>
    <n v="24.55"/>
    <n v="24.55"/>
    <s v="USD"/>
    <n v="1733.13"/>
    <s v="Air"/>
    <s v="******"/>
    <m/>
    <m/>
  </r>
  <r>
    <d v="2019-12-10T00:00:00"/>
    <n v="42022190"/>
    <s v="COW MILLED LEATHER HANDBAG HM BRN-ANUSC HKA SZ.8.25X8X4.5 INCHES WE INTEND CLA IM REWARDS (MEIS)"/>
    <s v="******"/>
    <s v="******"/>
    <s v="Calcutta Air"/>
    <x v="1"/>
    <s v="John F Kennedy International"/>
    <n v="37.29"/>
    <n v="1"/>
    <s v="NOS"/>
    <n v="37.29"/>
    <n v="1"/>
    <s v="PCS"/>
    <n v="24.55"/>
    <n v="24.55"/>
    <s v="USD"/>
    <n v="2636.73"/>
    <s v="Air"/>
    <s v="******"/>
    <m/>
    <m/>
  </r>
  <r>
    <d v="2019-12-10T00:00:00"/>
    <n v="42022190"/>
    <s v="COW VINTAGE OILY LEATHER MESSENGER BAG B R.-JUSTIFIED SZ.-24X7X28 C.M (DTLS AS PE R INV.) WE INTEND TO CLAIM REWARD (MEIS)"/>
    <s v="******"/>
    <s v="******"/>
    <s v="Calcutta Air"/>
    <x v="7"/>
    <s v="AMSTERDAM SCHIPHOL"/>
    <n v="1214"/>
    <n v="45"/>
    <s v="NOS"/>
    <n v="26.98"/>
    <n v="45"/>
    <s v="PCS"/>
    <n v="1214.0999999999999"/>
    <n v="26.98"/>
    <s v="USD"/>
    <n v="85829.61"/>
    <s v="Air"/>
    <s v="******"/>
    <m/>
    <m/>
  </r>
  <r>
    <d v="2019-12-10T00:00:00"/>
    <n v="42022190"/>
    <s v="COW WASH LEATHER HAND BAG BR.-JUSTIFIED SZ.-24X5X16 C.M (DTLS AS PER INV.) WE IN TEND TO CLAIM REWARD (MEIS)"/>
    <s v="******"/>
    <s v="******"/>
    <s v="Calcutta Air"/>
    <x v="7"/>
    <s v="AMSTERDAM SCHIPHOL"/>
    <n v="1233.27"/>
    <n v="80"/>
    <s v="NOS"/>
    <n v="15.42"/>
    <n v="80"/>
    <s v="PCS"/>
    <n v="1233.5999999999999"/>
    <n v="15.42"/>
    <s v="USD"/>
    <n v="87192"/>
    <s v="Air"/>
    <s v="******"/>
    <m/>
    <m/>
  </r>
  <r>
    <d v="2019-12-10T00:00:00"/>
    <n v="42022190"/>
    <s v="COW LEATHER BELT BAG (WE INT. TO CLAIM M EIS)"/>
    <s v="******"/>
    <s v="******"/>
    <s v="Calcutta Air"/>
    <x v="7"/>
    <s v="AMSTERDAM SCHIPHOL"/>
    <n v="219.99"/>
    <n v="30"/>
    <s v="NOS"/>
    <n v="7.33"/>
    <n v="30"/>
    <s v="PCS"/>
    <n v="204"/>
    <n v="6.8"/>
    <s v="EUR"/>
    <n v="15553.45"/>
    <s v="Air"/>
    <s v="******"/>
    <m/>
    <m/>
  </r>
  <r>
    <d v="2019-12-10T00:00:00"/>
    <n v="42022190"/>
    <s v="COW LEATHER CROSS BODY BAG (WE INT. TO CLAIM MEIS)"/>
    <s v="******"/>
    <s v="******"/>
    <s v="Calcutta Air"/>
    <x v="7"/>
    <s v="AMSTERDAM SCHIPHOL"/>
    <n v="1863.47"/>
    <n v="90"/>
    <s v="NOS"/>
    <n v="20.71"/>
    <n v="90"/>
    <s v="PCS"/>
    <n v="1728"/>
    <n v="19.2"/>
    <s v="EUR"/>
    <n v="131747.18"/>
    <s v="Air"/>
    <s v="******"/>
    <m/>
    <m/>
  </r>
  <r>
    <d v="2019-12-10T00:00:00"/>
    <n v="42022190"/>
    <s v="COW WASH LEATHER SHOPPING BAG BR.-JUSTIF IED SZ.-38X10X40 C.M (DTLS AS PER INV.) WE INTEND TO CLAIM REWARD (MEIS)"/>
    <s v="******"/>
    <s v="******"/>
    <s v="Calcutta Air"/>
    <x v="7"/>
    <s v="AMSTERDAM SCHIPHOL"/>
    <n v="407.97"/>
    <n v="15"/>
    <s v="NOS"/>
    <n v="27.2"/>
    <n v="15"/>
    <s v="PCS"/>
    <n v="345"/>
    <n v="23"/>
    <s v="EUR"/>
    <n v="28843.41"/>
    <s v="Air"/>
    <s v="******"/>
    <m/>
    <m/>
  </r>
  <r>
    <d v="2019-12-10T00:00:00"/>
    <n v="42022190"/>
    <s v="H/MADE COW LEATHER HANDBAG BRAND-STILOR D."/>
    <s v="******"/>
    <s v="******"/>
    <s v="Calcutta Air"/>
    <x v="3"/>
    <s v="Dusseldorf"/>
    <n v="32002.99"/>
    <n v="930"/>
    <s v="NOS"/>
    <n v="34.409999999999997"/>
    <n v="930"/>
    <s v="PCS"/>
    <n v="32001.3"/>
    <n v="34.409999999999997"/>
    <s v="USD"/>
    <n v="2262611.29"/>
    <s v="Air"/>
    <s v="******"/>
    <m/>
    <m/>
  </r>
  <r>
    <d v="2019-12-10T00:00:00"/>
    <n v="42022190"/>
    <s v="COW MILLED LEATHER HANDBAG HM BRN-ANUSC HKA SZ.10.5X11.5X2 INCHES WE INTEND CL AIM REWARDS (MEIS)"/>
    <s v="******"/>
    <s v="******"/>
    <s v="Calcutta Air"/>
    <x v="1"/>
    <s v="John F Kennedy International"/>
    <n v="36.869999999999997"/>
    <n v="1"/>
    <s v="NOS"/>
    <n v="36.869999999999997"/>
    <n v="1"/>
    <s v="PCS"/>
    <n v="24.55"/>
    <n v="24.55"/>
    <s v="USD"/>
    <n v="2607.06"/>
    <s v="Air"/>
    <s v="******"/>
    <m/>
    <m/>
  </r>
  <r>
    <d v="2019-12-10T00:00:00"/>
    <n v="42022190"/>
    <s v="LEATHER ARTICLES MADE OUT (100% OUTER SU RFACE) OF : COW LEATHER: HAND BAG [ART:6 130 COLOUR:BLACK &amp; BROWN]"/>
    <s v="******"/>
    <s v="******"/>
    <s v="Madras Air"/>
    <x v="10"/>
    <s v="Gothenburg"/>
    <n v="1386"/>
    <n v="70"/>
    <s v="NOS"/>
    <n v="19.8"/>
    <n v="70"/>
    <s v="PCS"/>
    <n v="1386"/>
    <n v="19.8"/>
    <s v="USD"/>
    <n v="97990.18"/>
    <s v="Air"/>
    <s v="******"/>
    <m/>
    <m/>
  </r>
  <r>
    <d v="2019-12-10T00:00:00"/>
    <n v="42022190"/>
    <s v="LEATHER ARTICLES MADE OUT (100% OUTER SU RFACE) OF : COW LEATHER: HAND BAG [ART:6 127 COLOUR:BLACK &amp; BROWN]"/>
    <s v="******"/>
    <s v="******"/>
    <s v="Madras Air"/>
    <x v="10"/>
    <s v="Gothenburg"/>
    <n v="2256"/>
    <n v="80"/>
    <s v="NOS"/>
    <n v="28.2"/>
    <n v="80"/>
    <s v="PCS"/>
    <n v="2256"/>
    <n v="28.2"/>
    <s v="USD"/>
    <n v="159499.19"/>
    <s v="Air"/>
    <s v="******"/>
    <m/>
    <m/>
  </r>
  <r>
    <d v="2019-12-10T00:00:00"/>
    <n v="42022190"/>
    <s v="LEATHER ARTICLES MADE OUT (100% OUTER SU RFACE) OF : COW LEATHER:SLI NG HAND BAG [ART:6124 COLOUR:BLACK BROWN&amp;COGNAC]"/>
    <s v="******"/>
    <s v="******"/>
    <s v="Madras Air"/>
    <x v="10"/>
    <s v="Gothenburg"/>
    <n v="1134"/>
    <n v="70"/>
    <s v="NOS"/>
    <n v="16.2"/>
    <n v="70"/>
    <s v="PCS"/>
    <n v="1134"/>
    <n v="16.2"/>
    <s v="USD"/>
    <n v="80173.81"/>
    <s v="Air"/>
    <s v="******"/>
    <m/>
    <m/>
  </r>
  <r>
    <d v="2019-12-10T00:00:00"/>
    <n v="42022190"/>
    <s v="COW LEATHER HANDBAGS"/>
    <s v="******"/>
    <s v="******"/>
    <s v="Madras Air"/>
    <x v="12"/>
    <s v="Malpensa"/>
    <n v="35389.69"/>
    <n v="234"/>
    <s v="NOS"/>
    <n v="151.24"/>
    <n v="234"/>
    <s v="NOS"/>
    <n v="35390.199999999997"/>
    <n v="151.24"/>
    <s v="USD"/>
    <n v="2502050.77"/>
    <s v="Air"/>
    <s v="******"/>
    <m/>
    <m/>
  </r>
  <r>
    <d v="2019-12-10T00:00:00"/>
    <n v="42022190"/>
    <s v="COW LEATHER HANDBAGS."/>
    <s v="******"/>
    <s v="******"/>
    <s v="Madras Air"/>
    <x v="6"/>
    <s v="Zaragoza"/>
    <n v="13134.35"/>
    <n v="369"/>
    <s v="NOS"/>
    <n v="35.590000000000003"/>
    <n v="369"/>
    <s v="PCS"/>
    <n v="13132.7"/>
    <n v="35.590000000000003"/>
    <s v="USD"/>
    <n v="928598.55"/>
    <s v="Air"/>
    <s v="******"/>
    <m/>
    <m/>
  </r>
  <r>
    <d v="2019-12-10T00:00:00"/>
    <n v="42022190"/>
    <s v="COW MILLED LEATHER HAND BAG HM BRN-ANUS CHKA SZ.12.5X12X5 INCHES WE INTEND CLA IM REWARDS (MEIS)"/>
    <s v="******"/>
    <s v="******"/>
    <s v="Calcutta Air"/>
    <x v="1"/>
    <s v="John F Kennedy International"/>
    <n v="328.91"/>
    <n v="6"/>
    <s v="NOS"/>
    <n v="54.82"/>
    <n v="6"/>
    <s v="PCS"/>
    <n v="329.4"/>
    <n v="54.9"/>
    <s v="USD"/>
    <n v="23253.59"/>
    <s v="Air"/>
    <s v="******"/>
    <m/>
    <m/>
  </r>
  <r>
    <d v="2019-12-10T00:00:00"/>
    <n v="42022190"/>
    <s v="COW LEATHER CROSS BODY BAG GENUINE AQUA(H OF M BRAND LAMARTINA)(SZ.AND STYL E DTLS AS PER INV. WE CL.REWARDS UN.MEIS"/>
    <s v="******"/>
    <s v="******"/>
    <s v="Calcutta Air"/>
    <x v="12"/>
    <s v="Milano"/>
    <n v="312.86"/>
    <n v="9"/>
    <s v="NOS"/>
    <n v="34.76"/>
    <n v="9"/>
    <s v="PCS"/>
    <n v="280.17"/>
    <n v="31.13"/>
    <s v="EUR"/>
    <n v="22119.52"/>
    <s v="Air"/>
    <s v="******"/>
    <m/>
    <m/>
  </r>
  <r>
    <d v="2019-12-10T00:00:00"/>
    <n v="42022190"/>
    <s v="H/MADE COW LEATHER FOLIOBAG BRAND-STILO RD."/>
    <s v="******"/>
    <s v="******"/>
    <s v="Calcutta Air"/>
    <x v="3"/>
    <s v="Dusseldorf"/>
    <n v="3318.83"/>
    <n v="110"/>
    <s v="NOS"/>
    <n v="30.17"/>
    <n v="110"/>
    <s v="PCS"/>
    <n v="3318.7"/>
    <n v="30.17"/>
    <s v="USD"/>
    <n v="234641.08"/>
    <s v="Air"/>
    <s v="******"/>
    <m/>
    <m/>
  </r>
  <r>
    <d v="2019-12-10T00:00:00"/>
    <n v="42022190"/>
    <s v="COW NAPPA LEATHER HAND BAGS(WE INTEND TO CLAIM MEIS)(DTLS AS PER INVOICE)"/>
    <s v="******"/>
    <s v="******"/>
    <s v="Calcutta Air"/>
    <x v="1"/>
    <s v="New York"/>
    <n v="1071.94"/>
    <n v="25"/>
    <s v="NOS"/>
    <n v="42.88"/>
    <n v="25"/>
    <s v="PCS"/>
    <n v="838.75"/>
    <n v="33.549999999999997"/>
    <s v="GBP"/>
    <n v="75786.100000000006"/>
    <s v="Air"/>
    <s v="******"/>
    <m/>
    <m/>
  </r>
  <r>
    <d v="2019-12-10T00:00:00"/>
    <n v="42022190"/>
    <s v="COW LEATHER HANDBAG BRN-NKAW SZ.15X6.5 X11.9 INCHES WE INTEND CLAIM REWARDS (M EIS)"/>
    <s v="******"/>
    <s v="******"/>
    <s v="Calcutta Air"/>
    <x v="2"/>
    <s v="Heathrow"/>
    <n v="17129.38"/>
    <n v="150"/>
    <s v="NOS"/>
    <n v="114.2"/>
    <n v="150"/>
    <s v="PCS"/>
    <n v="17130"/>
    <n v="114.2"/>
    <s v="USD"/>
    <n v="1211047.05"/>
    <s v="Air"/>
    <s v="******"/>
    <m/>
    <m/>
  </r>
  <r>
    <d v="2019-12-10T00:00:00"/>
    <n v="42022190"/>
    <s v="TOTE BAG M/OF COW LEATHER SIZE: 44.5X33X16 CM (DEC.AS PER INV.) WE INTEND TO CLAIM REWARDS UNDER (MEIS)"/>
    <s v="******"/>
    <s v="******"/>
    <s v="Calcutta Air"/>
    <x v="26"/>
    <s v="Auckland"/>
    <n v="305.89999999999998"/>
    <n v="9"/>
    <s v="NOS"/>
    <n v="33.99"/>
    <n v="9"/>
    <s v="PCS"/>
    <n v="21627"/>
    <n v="2403"/>
    <s v="INR"/>
    <n v="21627"/>
    <s v="Air"/>
    <s v="******"/>
    <m/>
    <m/>
  </r>
  <r>
    <d v="2019-12-10T00:00:00"/>
    <n v="42022190"/>
    <s v="COW ANTIQUE LEATHER RUCKSAC - WE INTEND TO CLAIM REWARDS UNDER SCHEME (MEIS)"/>
    <s v="******"/>
    <s v="******"/>
    <s v="Calcutta Air"/>
    <x v="3"/>
    <s v="Munich"/>
    <n v="5703.51"/>
    <n v="350"/>
    <s v="NOS"/>
    <n v="16.3"/>
    <n v="350"/>
    <s v="PCS"/>
    <n v="5705"/>
    <n v="16.3"/>
    <s v="USD"/>
    <n v="403238.39"/>
    <s v="Air"/>
    <s v="******"/>
    <m/>
    <m/>
  </r>
  <r>
    <d v="2019-12-10T00:00:00"/>
    <n v="42022190"/>
    <s v="COW VINTAGE OILY LEATHER MESSENGER BAG B R.-JUSTIFIED SZ.-21X7X24 C.M (DTLS AS PE R INV.) WE INTEND TO CLAIM REWARD (MEIS)"/>
    <s v="******"/>
    <s v="******"/>
    <s v="Calcutta Air"/>
    <x v="7"/>
    <s v="AMSTERDAM SCHIPHOL"/>
    <n v="878.7"/>
    <n v="40"/>
    <s v="NOS"/>
    <n v="21.97"/>
    <n v="40"/>
    <s v="PCS"/>
    <n v="878.8"/>
    <n v="21.97"/>
    <s v="USD"/>
    <n v="62124.28"/>
    <s v="Air"/>
    <s v="******"/>
    <m/>
    <m/>
  </r>
  <r>
    <d v="2019-12-10T00:00:00"/>
    <n v="42022190"/>
    <s v="COW LEATHER RUCKSACK BAG (WE INT. TO CL AIM MEIS)"/>
    <s v="******"/>
    <s v="******"/>
    <s v="Calcutta Air"/>
    <x v="7"/>
    <s v="AMSTERDAM SCHIPHOL"/>
    <n v="2598.66"/>
    <n v="105"/>
    <s v="NOS"/>
    <n v="24.75"/>
    <n v="105"/>
    <s v="PCS"/>
    <n v="2016"/>
    <n v="19.2"/>
    <s v="EUR"/>
    <n v="183725.58"/>
    <s v="Air"/>
    <s v="******"/>
    <m/>
    <m/>
  </r>
  <r>
    <d v="2019-12-10T00:00:00"/>
    <n v="42022190"/>
    <s v="COW WASH LEATHER SHOPPING BAG BR.-JUSTIF IED SZ.-37X2X35 C.M (DTLS AS PER INV.) W E INTEND TO CLAIM REWARD (MEIS)"/>
    <s v="******"/>
    <s v="******"/>
    <s v="Calcutta Air"/>
    <x v="7"/>
    <s v="AMSTERDAM SCHIPHOL"/>
    <n v="759.78"/>
    <n v="30"/>
    <s v="NOS"/>
    <n v="25.33"/>
    <n v="30"/>
    <s v="PCS"/>
    <n v="759.9"/>
    <n v="25.33"/>
    <s v="USD"/>
    <n v="53716.54"/>
    <s v="Air"/>
    <s v="******"/>
    <m/>
    <m/>
  </r>
  <r>
    <d v="2019-12-10T00:00:00"/>
    <n v="42022190"/>
    <s v="COW WASH LEATHER SHOPPING BAG BR.-JUSTIF IED SZ.-43X11X39 C.M (DTLS AS PER INV.) WE INTEND TO CLAIM REWARD (MEIS)"/>
    <s v="******"/>
    <s v="******"/>
    <s v="Calcutta Air"/>
    <x v="7"/>
    <s v="AMSTERDAM SCHIPHOL"/>
    <n v="1932.49"/>
    <n v="65"/>
    <s v="NOS"/>
    <n v="29.73"/>
    <n v="65"/>
    <s v="PCS"/>
    <n v="1932.45"/>
    <n v="29.73"/>
    <s v="USD"/>
    <n v="136626.76999999999"/>
    <s v="Air"/>
    <s v="******"/>
    <m/>
    <m/>
  </r>
  <r>
    <d v="2019-12-10T00:00:00"/>
    <n v="42022190"/>
    <s v="COW LEATHER HAND BAG WITH COW HAIR ON 90 % H/M M/F BUTT BELLY SHANK B/N DVN REWAR D CLM BEN UND MEIS"/>
    <s v="******"/>
    <s v="******"/>
    <s v="Calcutta Air"/>
    <x v="28"/>
    <s v="Brussels"/>
    <n v="2064.62"/>
    <n v="23"/>
    <s v="NOS"/>
    <n v="89.77"/>
    <n v="23"/>
    <s v="PCS"/>
    <n v="2064.71"/>
    <n v="89.77"/>
    <s v="USD"/>
    <n v="145968.75"/>
    <s v="Air"/>
    <s v="******"/>
    <m/>
    <m/>
  </r>
  <r>
    <d v="2019-12-10T00:00:00"/>
    <n v="42022190"/>
    <s v="COW LEATHER RUCKSACK BAG (WE INT. TO CLA IM MEIS)"/>
    <s v="******"/>
    <s v="******"/>
    <s v="Calcutta Air"/>
    <x v="7"/>
    <s v="AMSTERDAM SCHIPHOL"/>
    <n v="116.47"/>
    <n v="4"/>
    <s v="NOS"/>
    <n v="29.12"/>
    <n v="4"/>
    <s v="PCS"/>
    <n v="116.48"/>
    <n v="29.12"/>
    <s v="USD"/>
    <n v="8234.26"/>
    <s v="Air"/>
    <s v="******"/>
    <m/>
    <m/>
  </r>
  <r>
    <d v="2019-12-10T00:00:00"/>
    <n v="42022190"/>
    <s v="COW MILLED LEATHER CROSSBODY BAG HM BRN -ANUSCHKA SZ.7.75X4 INCHES WE INTEND C LAIM REWARDS (MEIS)"/>
    <s v="******"/>
    <s v="******"/>
    <s v="Calcutta Air"/>
    <x v="1"/>
    <s v="John F Kennedy International"/>
    <n v="71.09"/>
    <n v="4"/>
    <s v="NOS"/>
    <n v="17.77"/>
    <n v="4"/>
    <s v="PCS"/>
    <n v="163.4"/>
    <n v="40.85"/>
    <s v="USD"/>
    <n v="5026.3900000000003"/>
    <s v="Air"/>
    <s v="******"/>
    <m/>
    <m/>
  </r>
  <r>
    <d v="2019-12-10T00:00:00"/>
    <n v="42022190"/>
    <s v="COW MILLED LEATHER CROSSBODY BAG HM BRN #NAME? D CLAIM REWARDS (MEIS)"/>
    <s v="******"/>
    <s v="******"/>
    <s v="Calcutta Air"/>
    <x v="1"/>
    <s v="John F Kennedy International"/>
    <n v="163.15"/>
    <n v="4"/>
    <s v="NOS"/>
    <n v="40.79"/>
    <n v="4"/>
    <s v="PCS"/>
    <n v="163.4"/>
    <n v="40.85"/>
    <s v="USD"/>
    <n v="11534.99"/>
    <s v="Air"/>
    <s v="******"/>
    <m/>
    <m/>
  </r>
  <r>
    <d v="2019-12-10T00:00:00"/>
    <n v="42022190"/>
    <s v="COW MILLED LEATHER POUCH BAG HM BRN-ANU SCHKA SZ.4X5.625 INCHES WE INTEND CLAI M REWARDS (MEIS)"/>
    <s v="******"/>
    <s v="******"/>
    <s v="Calcutta Air"/>
    <x v="1"/>
    <s v="John F Kennedy International"/>
    <n v="76.08"/>
    <n v="6"/>
    <s v="NOS"/>
    <n v="12.68"/>
    <n v="6"/>
    <s v="PCS"/>
    <n v="329.4"/>
    <n v="54.9"/>
    <s v="USD"/>
    <n v="5379.15"/>
    <s v="Air"/>
    <s v="******"/>
    <m/>
    <m/>
  </r>
  <r>
    <d v="2019-12-10T00:00:00"/>
    <n v="42022190"/>
    <s v="COW LEATHER HANG BAG(WE INTEND TO CLAIM REWARDS UNDER &quot;MEIS&quot;)(DET. AS PER INV.)"/>
    <s v="******"/>
    <s v="******"/>
    <s v="Calcutta Air"/>
    <x v="1"/>
    <s v="SAN FRANCISCO CA"/>
    <n v="549.6"/>
    <n v="25"/>
    <s v="NOS"/>
    <n v="21.98"/>
    <n v="25"/>
    <s v="PCS"/>
    <n v="549.5"/>
    <n v="21.98"/>
    <s v="USD"/>
    <n v="38856.720000000001"/>
    <s v="Air"/>
    <s v="******"/>
    <m/>
    <m/>
  </r>
  <r>
    <d v="2019-12-10T00:00:00"/>
    <n v="42022190"/>
    <s v="COW LEATHER SMALL WASH BAG (DET. AS PER INV.)(WE INT. TO CLM.REW.UND. MEIS. SCH. )"/>
    <s v="******"/>
    <s v="******"/>
    <s v="Calcutta Air"/>
    <x v="2"/>
    <s v="London"/>
    <n v="2327.8200000000002"/>
    <n v="150"/>
    <s v="NOS"/>
    <n v="15.52"/>
    <n v="150"/>
    <s v="PCS"/>
    <n v="2328"/>
    <n v="15.52"/>
    <s v="USD"/>
    <n v="164577.04"/>
    <s v="Air"/>
    <s v="******"/>
    <m/>
    <m/>
  </r>
  <r>
    <d v="2019-12-10T00:00:00"/>
    <n v="42022190"/>
    <s v="COW LEATHER HANDBAGS"/>
    <s v="******"/>
    <s v="******"/>
    <s v="Madras Air"/>
    <x v="14"/>
    <s v="Na"/>
    <n v="1845.03"/>
    <n v="25"/>
    <s v="NOS"/>
    <n v="73.8"/>
    <n v="25"/>
    <s v="PCS"/>
    <n v="1845"/>
    <n v="73.8"/>
    <s v="USD"/>
    <n v="130443.9"/>
    <s v="Air"/>
    <s v="******"/>
    <m/>
    <m/>
  </r>
  <r>
    <d v="2019-12-10T00:00:00"/>
    <n v="42022190"/>
    <s v="COW LEATHER HANG BAGS (WE INTEND TO CLA IM REWARDS UNDER &quot;MEIS&quot;) (DET. AS PER IN V.)"/>
    <s v="******"/>
    <s v="******"/>
    <s v="Calcutta Air"/>
    <x v="1"/>
    <s v="SAN FRANCISCO CA"/>
    <n v="564"/>
    <n v="30"/>
    <s v="NOS"/>
    <n v="18.8"/>
    <n v="30"/>
    <s v="PCS"/>
    <n v="564"/>
    <n v="18.8"/>
    <s v="USD"/>
    <n v="39874.800000000003"/>
    <s v="Air"/>
    <s v="******"/>
    <m/>
    <m/>
  </r>
  <r>
    <d v="2019-12-10T00:00:00"/>
    <n v="42022190"/>
    <s v="COW LEATHER BACKPACK LOGO- DSTRCT - WE INTEND TO CLAIM REWARDS UNDER SCHEME (ME IS)"/>
    <s v="******"/>
    <s v="******"/>
    <s v="Calcutta Air"/>
    <x v="7"/>
    <s v="AMSTERDAM SCHIPHOL"/>
    <n v="3643.87"/>
    <n v="170"/>
    <s v="NOS"/>
    <n v="21.43"/>
    <n v="170"/>
    <s v="PCS"/>
    <n v="3643.1"/>
    <n v="21.43"/>
    <s v="USD"/>
    <n v="257621.93"/>
    <s v="Air"/>
    <s v="******"/>
    <m/>
    <m/>
  </r>
  <r>
    <d v="2019-12-10T00:00:00"/>
    <n v="42022190"/>
    <s v="Leather Goods Made of Genuine GOAT VT LE ATHER- MESSENGER BAG"/>
    <s v="******"/>
    <s v="******"/>
    <s v="Calcutta Air"/>
    <x v="1"/>
    <s v="Los Angeles"/>
    <n v="1165.72"/>
    <n v="35"/>
    <s v="NOS"/>
    <n v="33.31"/>
    <n v="35"/>
    <s v="PCS"/>
    <n v="1257.9000000000001"/>
    <n v="35.94"/>
    <s v="USD"/>
    <n v="82416.66"/>
    <s v="Air"/>
    <s v="******"/>
    <m/>
    <m/>
  </r>
  <r>
    <d v="2019-12-10T00:00:00"/>
    <n v="42022190"/>
    <s v="COW VINTAGE LEATHER BELT BAG BRAND- NIL #NAME? ME (MEIS)"/>
    <s v="******"/>
    <s v="******"/>
    <s v="Calcutta Air"/>
    <x v="3"/>
    <s v="Dusseldorf"/>
    <n v="8177.31"/>
    <n v="1000"/>
    <s v="NOS"/>
    <n v="8.18"/>
    <n v="1000"/>
    <s v="PCS"/>
    <n v="8150"/>
    <n v="8.15"/>
    <s v="EUR"/>
    <n v="578136.06000000006"/>
    <s v="Air"/>
    <s v="******"/>
    <m/>
    <m/>
  </r>
  <r>
    <d v="2019-12-10T00:00:00"/>
    <n v="42022190"/>
    <s v="H/MADE COW LEATHER LUGGAGE BAG BRAND-ST ILORD."/>
    <s v="******"/>
    <s v="******"/>
    <s v="Calcutta Air"/>
    <x v="3"/>
    <s v="Dusseldorf"/>
    <n v="2023.56"/>
    <n v="60"/>
    <s v="NOS"/>
    <n v="33.729999999999997"/>
    <n v="60"/>
    <s v="PCS"/>
    <n v="2040"/>
    <n v="34"/>
    <s v="EUR"/>
    <n v="143065.4"/>
    <s v="Air"/>
    <s v="******"/>
    <m/>
    <m/>
  </r>
  <r>
    <d v="2019-12-10T00:00:00"/>
    <n v="42022190"/>
    <s v="H/MADE COW LEATHER PORTFOLIO BRAND-STIL ORD."/>
    <s v="******"/>
    <s v="******"/>
    <s v="Calcutta Air"/>
    <x v="3"/>
    <s v="Dusseldorf"/>
    <n v="1363.7"/>
    <n v="30"/>
    <s v="NOS"/>
    <n v="45.46"/>
    <n v="30"/>
    <s v="PCS"/>
    <n v="960"/>
    <n v="32"/>
    <s v="EUR"/>
    <n v="96413.68"/>
    <s v="Air"/>
    <s v="******"/>
    <m/>
    <m/>
  </r>
  <r>
    <d v="2019-12-09T00:00:00"/>
    <n v="42022190"/>
    <s v="COW LEATHER BODY BAG ( DETAILS AS PER IN V. ) ( WE INTEND TO CLAIM REWARDS UNDER MEIS )"/>
    <s v="******"/>
    <s v="******"/>
    <s v="Calcutta Air"/>
    <x v="12"/>
    <s v="Milano"/>
    <n v="165.17"/>
    <n v="5"/>
    <s v="NOS"/>
    <n v="33.03"/>
    <n v="5"/>
    <s v="PCS"/>
    <n v="150"/>
    <n v="30"/>
    <s v="EUR"/>
    <n v="11677.51"/>
    <s v="Air"/>
    <s v="******"/>
    <m/>
    <m/>
  </r>
  <r>
    <d v="2019-12-09T00:00:00"/>
    <n v="42022190"/>
    <s v="COW DDDM/SUEDE LEATHER HAND BAG (CLAIM A S ADMISSIBLE U/MEIS OF FTP)"/>
    <s v="******"/>
    <s v="******"/>
    <s v="Calcutta Air"/>
    <x v="2"/>
    <s v="Heathrow"/>
    <n v="2133.0300000000002"/>
    <n v="100"/>
    <s v="NOS"/>
    <n v="21.33"/>
    <n v="100"/>
    <s v="PCS"/>
    <n v="1930"/>
    <n v="19.3"/>
    <s v="GBP"/>
    <n v="150805"/>
    <s v="Air"/>
    <s v="******"/>
    <m/>
    <m/>
  </r>
  <r>
    <d v="2019-12-09T00:00:00"/>
    <n v="42022190"/>
    <s v="COW LEATHER NOTE CASE ( DETAILS AS PER I NV. ) ( WE INTEND TO CLAIM REWARDS UNDER MEIS )"/>
    <s v="******"/>
    <s v="******"/>
    <s v="Calcutta Air"/>
    <x v="12"/>
    <s v="Milano"/>
    <n v="394.32"/>
    <n v="41"/>
    <s v="NOS"/>
    <n v="9.6199999999999992"/>
    <n v="41"/>
    <s v="PCS"/>
    <n v="394.42"/>
    <n v="9.6199999999999992"/>
    <s v="USD"/>
    <n v="27878.080000000002"/>
    <s v="Air"/>
    <s v="******"/>
    <m/>
    <m/>
  </r>
  <r>
    <d v="2019-12-09T00:00:00"/>
    <n v="42022190"/>
    <s v="COW LEATHER HANDBAG SIZE: 9 1/2 X 9 1/2 X 1 1/2 INCHES (DETAILS AS PER INVOICE) WE INTEND TO CLAIM REWARDS UNDER (MEIS)"/>
    <s v="******"/>
    <s v="******"/>
    <s v="Calcutta Air"/>
    <x v="1"/>
    <s v="New York"/>
    <n v="5932.9"/>
    <n v="475"/>
    <s v="NOS"/>
    <n v="12.49"/>
    <n v="475"/>
    <s v="PCS"/>
    <n v="6175"/>
    <n v="13"/>
    <s v="USD"/>
    <n v="419455.73"/>
    <s v="Air"/>
    <s v="******"/>
    <m/>
    <m/>
  </r>
  <r>
    <d v="2019-12-09T00:00:00"/>
    <n v="42022190"/>
    <s v="COW LEATHER HANDBAG SIZE: 11 X 11 1 1/2 INCHES (DETAILS AS PER INVOICE) WE INTEND TO CLAIM REWARDS UNDER (MEIS)"/>
    <s v="******"/>
    <s v="******"/>
    <s v="Calcutta Air"/>
    <x v="1"/>
    <s v="New York"/>
    <n v="2305.9"/>
    <n v="150"/>
    <s v="NOS"/>
    <n v="15.37"/>
    <n v="150"/>
    <s v="PCS"/>
    <n v="2400"/>
    <n v="16"/>
    <s v="USD"/>
    <n v="163027.29999999999"/>
    <s v="Air"/>
    <s v="******"/>
    <m/>
    <m/>
  </r>
  <r>
    <d v="2019-12-09T00:00:00"/>
    <n v="42022190"/>
    <s v="COW SUEDE LEATHER HANDBAG(DTLS AS PER IN VOICE)"/>
    <s v="******"/>
    <s v="******"/>
    <s v="Calcutta Air"/>
    <x v="1"/>
    <s v="Madison"/>
    <n v="61.8"/>
    <n v="3"/>
    <s v="NOS"/>
    <n v="20.6"/>
    <n v="3"/>
    <s v="PCS"/>
    <n v="61.8"/>
    <n v="20.6"/>
    <s v="USD"/>
    <n v="4369.26"/>
    <s v="Air"/>
    <s v="******"/>
    <m/>
    <m/>
  </r>
  <r>
    <d v="2019-12-09T00:00:00"/>
    <n v="42022190"/>
    <s v="COW LEATHER BAGS(WE INTD TO CLM RWD BNF UNDER MEIS)(DTLS AS INV)"/>
    <s v="******"/>
    <s v="******"/>
    <s v="Calcutta Air"/>
    <x v="1"/>
    <s v="Los Angeles"/>
    <n v="1297.3"/>
    <n v="98"/>
    <s v="NOS"/>
    <n v="13.24"/>
    <n v="98"/>
    <s v="PCS"/>
    <n v="1323"/>
    <n v="13.5"/>
    <s v="USD"/>
    <n v="91718.81"/>
    <s v="Air"/>
    <s v="******"/>
    <m/>
    <m/>
  </r>
  <r>
    <d v="2019-12-09T00:00:00"/>
    <n v="42022190"/>
    <s v="COW LEATHER CROSS OVER BAG (WE INT. TO CLM. REW. UN. MEIS. SCHM.)"/>
    <s v="******"/>
    <s v="******"/>
    <s v="Calcutta Air"/>
    <x v="7"/>
    <s v="AMSTERDAM SCHIPHOL"/>
    <n v="3369.42"/>
    <n v="580"/>
    <s v="NOS"/>
    <n v="5.81"/>
    <n v="580"/>
    <s v="PCS"/>
    <n v="3369.8"/>
    <n v="5.81"/>
    <s v="USD"/>
    <n v="238218.34"/>
    <s v="Air"/>
    <s v="******"/>
    <m/>
    <m/>
  </r>
  <r>
    <d v="2019-12-09T00:00:00"/>
    <n v="42022190"/>
    <s v="COW LEATHER POUCH BAG ( DETAILS AS PER I NV. ) ( WE INTEND TO CLAIM REWARDS UNDER MEIS )"/>
    <s v="******"/>
    <s v="******"/>
    <s v="Calcutta Air"/>
    <x v="12"/>
    <s v="Milano"/>
    <n v="50.54"/>
    <n v="2"/>
    <s v="NOS"/>
    <n v="25.27"/>
    <n v="2"/>
    <s v="PCS"/>
    <n v="45.9"/>
    <n v="22.95"/>
    <s v="EUR"/>
    <n v="3573.31"/>
    <s v="Air"/>
    <s v="******"/>
    <m/>
    <m/>
  </r>
  <r>
    <d v="2019-12-09T00:00:00"/>
    <n v="42022190"/>
    <s v="COW LEATHER BODY BAG ( DETAILS AS PER IN V. ) ( WE INTEND TO CLAIM REWARDS UNDER MEIS )"/>
    <s v="******"/>
    <s v="******"/>
    <s v="Calcutta Air"/>
    <x v="12"/>
    <s v="Milano"/>
    <n v="251.15"/>
    <n v="8"/>
    <s v="NOS"/>
    <n v="31.39"/>
    <n v="8"/>
    <s v="PCS"/>
    <n v="251.12"/>
    <n v="31.39"/>
    <s v="USD"/>
    <n v="17756.03"/>
    <s v="Air"/>
    <s v="******"/>
    <m/>
    <m/>
  </r>
  <r>
    <d v="2019-12-09T00:00:00"/>
    <n v="42022190"/>
    <s v="COW LEATHER BODY BAG ( DETAILS AS PER IN V. ) ( WE INTEND TO CLAIM REWARDS UNDER MEIS )"/>
    <s v="******"/>
    <s v="******"/>
    <s v="Calcutta Air"/>
    <x v="12"/>
    <s v="Milano"/>
    <n v="96.68"/>
    <n v="4"/>
    <s v="NOS"/>
    <n v="24.17"/>
    <n v="4"/>
    <s v="PCS"/>
    <n v="87.8"/>
    <n v="21.95"/>
    <s v="EUR"/>
    <n v="6835.23"/>
    <s v="Air"/>
    <s v="******"/>
    <m/>
    <m/>
  </r>
  <r>
    <d v="2019-12-09T00:00:00"/>
    <n v="42022190"/>
    <s v="COW DDDM/SUEDE LEATHER HAND BAG (CLAIM A S ADMISSIBLE U/MEIS OF FTP)"/>
    <s v="******"/>
    <s v="******"/>
    <s v="Calcutta Air"/>
    <x v="2"/>
    <s v="Heathrow"/>
    <n v="2133.0300000000002"/>
    <n v="100"/>
    <s v="NOS"/>
    <n v="21.33"/>
    <n v="100"/>
    <s v="PCS"/>
    <n v="1930"/>
    <n v="19.3"/>
    <s v="GBP"/>
    <n v="150805"/>
    <s v="Air"/>
    <s v="******"/>
    <m/>
    <m/>
  </r>
  <r>
    <d v="2019-12-09T00:00:00"/>
    <n v="42022190"/>
    <s v="COW LEATHER NOTE CASE ( DETAILS AS PER I NV. ) ( WE INTEND TO CLAIM REWARDS UNDER MEIS )"/>
    <s v="******"/>
    <s v="******"/>
    <s v="Calcutta Air"/>
    <x v="12"/>
    <s v="Milano"/>
    <n v="394.32"/>
    <n v="41"/>
    <s v="NOS"/>
    <n v="9.6199999999999992"/>
    <n v="41"/>
    <s v="PCS"/>
    <n v="394.42"/>
    <n v="9.6199999999999992"/>
    <s v="USD"/>
    <n v="27878.080000000002"/>
    <s v="Air"/>
    <s v="******"/>
    <m/>
    <m/>
  </r>
  <r>
    <d v="2019-12-09T00:00:00"/>
    <n v="42022190"/>
    <s v="COW LEATHER HANDBAG SIZE: 9 1/2 X 9 1/2 X 1 1/2 INCHES (DETAILS AS PER INVOICE) WE INTEND TO CLAIM REWARDS UNDER (MEIS)"/>
    <s v="******"/>
    <s v="******"/>
    <s v="Calcutta Air"/>
    <x v="1"/>
    <s v="New York"/>
    <n v="5932.9"/>
    <n v="475"/>
    <s v="NOS"/>
    <n v="12.49"/>
    <n v="475"/>
    <s v="PCS"/>
    <n v="6175"/>
    <n v="13"/>
    <s v="USD"/>
    <n v="419455.73"/>
    <s v="Air"/>
    <s v="******"/>
    <m/>
    <m/>
  </r>
  <r>
    <d v="2019-12-09T00:00:00"/>
    <n v="42022190"/>
    <s v="COW LEATHER HANDBAG SIZE: 11 X 11 1 1/2 INCHES (DETAILS AS PER INVOICE) WE INTEND TO CLAIM REWARDS UNDER (MEIS)"/>
    <s v="******"/>
    <s v="******"/>
    <s v="Calcutta Air"/>
    <x v="1"/>
    <s v="New York"/>
    <n v="2305.9"/>
    <n v="150"/>
    <s v="NOS"/>
    <n v="15.37"/>
    <n v="150"/>
    <s v="PCS"/>
    <n v="2400"/>
    <n v="16"/>
    <s v="USD"/>
    <n v="163027.29999999999"/>
    <s v="Air"/>
    <s v="******"/>
    <m/>
    <m/>
  </r>
  <r>
    <d v="2019-12-09T00:00:00"/>
    <n v="42022190"/>
    <s v="COW SUEDE LEATHER HANDBAG(DTLS AS PER IN VOICE)"/>
    <s v="******"/>
    <s v="******"/>
    <s v="Calcutta Air"/>
    <x v="1"/>
    <s v="Madison"/>
    <n v="61.8"/>
    <n v="3"/>
    <s v="NOS"/>
    <n v="20.6"/>
    <n v="3"/>
    <s v="PCS"/>
    <n v="61.8"/>
    <n v="20.6"/>
    <s v="USD"/>
    <n v="4369.26"/>
    <s v="Air"/>
    <s v="******"/>
    <m/>
    <m/>
  </r>
  <r>
    <d v="2019-12-09T00:00:00"/>
    <n v="42022190"/>
    <s v="COW LEATHER BAGS(WE INTD TO CLM RWD BNF UNDER MEIS)(DTLS AS INV)"/>
    <s v="******"/>
    <s v="******"/>
    <s v="Calcutta Air"/>
    <x v="1"/>
    <s v="Los Angeles"/>
    <n v="1297.3"/>
    <n v="98"/>
    <s v="NOS"/>
    <n v="13.24"/>
    <n v="98"/>
    <s v="PCS"/>
    <n v="1323"/>
    <n v="13.5"/>
    <s v="USD"/>
    <n v="91718.81"/>
    <s v="Air"/>
    <s v="******"/>
    <m/>
    <m/>
  </r>
  <r>
    <d v="2019-12-09T00:00:00"/>
    <n v="42022190"/>
    <s v="COW LEATHER CROSS OVER BAG (WE INT. TO CLM. REW. UN. MEIS. SCHM.)"/>
    <s v="******"/>
    <s v="******"/>
    <s v="Calcutta Air"/>
    <x v="7"/>
    <s v="AMSTERDAM SCHIPHOL"/>
    <n v="3369.42"/>
    <n v="580"/>
    <s v="NOS"/>
    <n v="5.81"/>
    <n v="580"/>
    <s v="PCS"/>
    <n v="3369.8"/>
    <n v="5.81"/>
    <s v="USD"/>
    <n v="238218.34"/>
    <s v="Air"/>
    <s v="******"/>
    <m/>
    <m/>
  </r>
  <r>
    <d v="2019-12-09T00:00:00"/>
    <n v="42022190"/>
    <s v="COW LEATHER HANDBAGS."/>
    <s v="******"/>
    <s v="******"/>
    <s v="Madras Air"/>
    <x v="35"/>
    <s v="Macau"/>
    <n v="232.21"/>
    <n v="7"/>
    <s v="NOS"/>
    <n v="33.17"/>
    <n v="7"/>
    <s v="PCS"/>
    <n v="232.19"/>
    <n v="33.17"/>
    <s v="USD"/>
    <n v="16417.25"/>
    <s v="Air"/>
    <s v="******"/>
    <m/>
    <m/>
  </r>
  <r>
    <d v="2019-12-09T00:00:00"/>
    <n v="42022190"/>
    <s v="COW LEATHER HANDBAGS."/>
    <s v="******"/>
    <s v="******"/>
    <s v="Madras Air"/>
    <x v="41"/>
    <s v="Na"/>
    <n v="660.6"/>
    <n v="20"/>
    <s v="NOS"/>
    <n v="33.03"/>
    <n v="20"/>
    <s v="PCS"/>
    <n v="660.6"/>
    <n v="33.03"/>
    <s v="USD"/>
    <n v="46704.42"/>
    <s v="Air"/>
    <s v="******"/>
    <m/>
    <m/>
  </r>
  <r>
    <d v="2019-12-09T00:00:00"/>
    <n v="42022190"/>
    <s v="COW LEATHER CHEVRON CROSSBODY HANDBAG(DT LS AS PER INVOICE)"/>
    <s v="******"/>
    <s v="******"/>
    <s v="Calcutta Air"/>
    <x v="1"/>
    <s v="Madison"/>
    <n v="65.25"/>
    <n v="2"/>
    <s v="NOS"/>
    <n v="32.619999999999997"/>
    <n v="2"/>
    <s v="PCS"/>
    <n v="65.260000000000005"/>
    <n v="32.630000000000003"/>
    <s v="USD"/>
    <n v="4613.18"/>
    <s v="Air"/>
    <s v="******"/>
    <m/>
    <m/>
  </r>
  <r>
    <d v="2019-12-09T00:00:00"/>
    <n v="42022190"/>
    <s v="COW NAPPA LEATHER HAND BAG(M.M METAL FIT TINGS 5%)(WE CLAIM MEIS)(DTLS AS PER INV .)"/>
    <s v="******"/>
    <s v="******"/>
    <s v="Calcutta Air"/>
    <x v="3"/>
    <s v="Frankfurt"/>
    <n v="454.9"/>
    <n v="9"/>
    <s v="NOS"/>
    <n v="50.54"/>
    <n v="9"/>
    <s v="PCS"/>
    <n v="454.86"/>
    <n v="50.54"/>
    <s v="USD"/>
    <n v="32161.42"/>
    <s v="Air"/>
    <s v="******"/>
    <m/>
    <m/>
  </r>
  <r>
    <d v="2019-12-09T00:00:00"/>
    <n v="42022190"/>
    <s v="COW LEATHER PORTFOLIO ( DETAILS AS PER I NV. ) ( WE INTEND TO CLAIM REWARDS UNDER MEIS )"/>
    <s v="******"/>
    <s v="******"/>
    <s v="Calcutta Air"/>
    <x v="12"/>
    <s v="Milano"/>
    <n v="27.53"/>
    <n v="1"/>
    <s v="NOS"/>
    <n v="27.53"/>
    <n v="1"/>
    <s v="PCS"/>
    <n v="31.65"/>
    <n v="31.65"/>
    <s v="EUR"/>
    <n v="1946.25"/>
    <s v="Air"/>
    <s v="******"/>
    <m/>
    <m/>
  </r>
  <r>
    <d v="2019-12-09T00:00:00"/>
    <n v="42022190"/>
    <s v="COW HUNTER LEATHER LADIES BAG SIZE :39X32 CM (DTLS. AS PER INV.) WE INTEND TO CLAIM REWARDS UNDER (MEIS)"/>
    <s v="******"/>
    <s v="******"/>
    <s v="Calcutta Air"/>
    <x v="1"/>
    <s v="Chicago Ohare Intl"/>
    <n v="2800"/>
    <n v="140"/>
    <s v="NOS"/>
    <n v="20"/>
    <n v="140"/>
    <s v="PCS"/>
    <n v="2800"/>
    <n v="20"/>
    <s v="USD"/>
    <n v="197960.03"/>
    <s v="Air"/>
    <s v="******"/>
    <m/>
    <m/>
  </r>
  <r>
    <d v="2019-12-09T00:00:00"/>
    <n v="42022190"/>
    <s v="COW HUNTER LEATHER LADIES BAG SIZE : 39X32 CM (DTLS. AS PER INV.) WE INTEND TO CLAIM REWARDS UNDER (MEIS)"/>
    <s v="******"/>
    <s v="******"/>
    <s v="Calcutta Air"/>
    <x v="1"/>
    <s v="Chicago Ohare Intl"/>
    <n v="1800"/>
    <n v="100"/>
    <s v="NOS"/>
    <n v="18"/>
    <n v="100"/>
    <s v="PCS"/>
    <n v="1800"/>
    <n v="18"/>
    <s v="USD"/>
    <n v="127260.01"/>
    <s v="Air"/>
    <s v="******"/>
    <m/>
    <m/>
  </r>
  <r>
    <d v="2019-12-09T00:00:00"/>
    <n v="42022190"/>
    <s v="COW HUNTER LEATHER LADIES BAG SIZE :41X34 CM (DTLS. AS PER INV.) WE INTEND TO CLAIM REWARDS UNDER (MEIS)"/>
    <s v="******"/>
    <s v="******"/>
    <s v="Calcutta Air"/>
    <x v="1"/>
    <s v="Chicago Ohare Intl"/>
    <n v="1100"/>
    <n v="50"/>
    <s v="NOS"/>
    <n v="22"/>
    <n v="50"/>
    <s v="PCS"/>
    <n v="1100"/>
    <n v="22"/>
    <s v="USD"/>
    <n v="77769.98"/>
    <s v="Air"/>
    <s v="******"/>
    <m/>
    <m/>
  </r>
  <r>
    <d v="2019-12-09T00:00:00"/>
    <n v="42022190"/>
    <s v="COW LEATHER POUCH BAG ( DETAILS AS PER I NV. ) ( WE INTEND TO CLAIM REWARDS UNDER MEIS )"/>
    <s v="******"/>
    <s v="******"/>
    <s v="Calcutta Air"/>
    <x v="12"/>
    <s v="Milano"/>
    <n v="25.27"/>
    <n v="1"/>
    <s v="NOS"/>
    <n v="25.27"/>
    <n v="1"/>
    <s v="PCS"/>
    <n v="31.65"/>
    <n v="31.65"/>
    <s v="EUR"/>
    <n v="1786.66"/>
    <s v="Air"/>
    <s v="******"/>
    <m/>
    <m/>
  </r>
  <r>
    <d v="2019-12-09T00:00:00"/>
    <n v="42022190"/>
    <s v="COW HUNTER LEATHER EXECUTIVE FILE FOLDER SIZE:36X26 CM (DTLS. AS PER INV.) WE INTEND TO CLAIM REWARDS UNDER (MEIS)"/>
    <s v="******"/>
    <s v="******"/>
    <s v="Calcutta Air"/>
    <x v="1"/>
    <s v="Chicago Ohare Intl"/>
    <n v="2600"/>
    <n v="200"/>
    <s v="NOS"/>
    <n v="13"/>
    <n v="200"/>
    <s v="PCS"/>
    <n v="2600"/>
    <n v="13"/>
    <s v="USD"/>
    <n v="183820.01"/>
    <s v="Air"/>
    <s v="******"/>
    <m/>
    <m/>
  </r>
  <r>
    <d v="2019-12-09T00:00:00"/>
    <n v="42022190"/>
    <s v="COW HUNTER LEATHER HAND BAG SIZE 25X24X 7CM. TILLBURRY BRANDED H/M AND M/S &quot; W E INT. CLM. REW. UND. MEIS&quot;"/>
    <s v="******"/>
    <s v="******"/>
    <s v="Calcutta Air"/>
    <x v="3"/>
    <s v="Frankfurt"/>
    <n v="1260.01"/>
    <n v="80"/>
    <s v="NOS"/>
    <n v="15.75"/>
    <n v="80"/>
    <s v="PCS"/>
    <n v="1256.8"/>
    <n v="15.71"/>
    <s v="EUR"/>
    <n v="89082.97"/>
    <s v="Air"/>
    <s v="******"/>
    <m/>
    <m/>
  </r>
  <r>
    <d v="2019-12-09T00:00:00"/>
    <n v="42022190"/>
    <s v="COW LEATHER HANDBAGS."/>
    <s v="******"/>
    <s v="******"/>
    <s v="Madras Air"/>
    <x v="14"/>
    <s v="Na"/>
    <n v="855.78"/>
    <n v="26"/>
    <s v="NOS"/>
    <n v="32.909999999999997"/>
    <n v="26"/>
    <s v="PCS"/>
    <n v="855.66"/>
    <n v="32.909999999999997"/>
    <s v="USD"/>
    <n v="60503.65"/>
    <s v="Air"/>
    <s v="******"/>
    <m/>
    <m/>
  </r>
  <r>
    <d v="2019-12-09T00:00:00"/>
    <n v="42022190"/>
    <s v="H/MADE COW BRUSHED LEATHER HANDBAG, NO B"/>
    <s v="******"/>
    <s v="******"/>
    <s v="Calcutta Air"/>
    <x v="12"/>
    <s v="Genoa"/>
    <n v="1202.26"/>
    <n v="20"/>
    <s v="NOS"/>
    <n v="60.11"/>
    <n v="20"/>
    <s v="PCS"/>
    <n v="1095"/>
    <n v="54.75"/>
    <s v="EUR"/>
    <n v="85000"/>
    <s v="Air"/>
    <s v="******"/>
    <m/>
    <m/>
  </r>
  <r>
    <d v="2019-12-09T00:00:00"/>
    <n v="42022190"/>
    <s v="H/MADE COW BRUSHED LEATHER HANDBAG, NO B"/>
    <s v="******"/>
    <s v="******"/>
    <s v="Calcutta Air"/>
    <x v="12"/>
    <s v="Genoa"/>
    <n v="1768.03"/>
    <n v="60"/>
    <s v="NOS"/>
    <n v="29.47"/>
    <n v="60"/>
    <s v="PCS"/>
    <n v="1605"/>
    <n v="26.75"/>
    <s v="EUR"/>
    <n v="125000"/>
    <s v="Air"/>
    <s v="******"/>
    <m/>
    <m/>
  </r>
  <r>
    <d v="2019-12-09T00:00:00"/>
    <n v="42022190"/>
    <s v="COW LEATHER HANDBAGS"/>
    <s v="******"/>
    <s v="******"/>
    <s v="Madras Air"/>
    <x v="12"/>
    <s v="Malpensa"/>
    <n v="5441.1"/>
    <n v="30"/>
    <s v="NOS"/>
    <n v="181.37"/>
    <n v="30"/>
    <s v="NOS"/>
    <n v="5441.1"/>
    <n v="181.37"/>
    <s v="USD"/>
    <n v="384685.73"/>
    <s v="Air"/>
    <s v="******"/>
    <m/>
    <m/>
  </r>
  <r>
    <d v="2019-12-09T00:00:00"/>
    <n v="42022190"/>
    <s v="COW LEATHER SMALL HANDBAG(DTLS AS PER IN VOICE)"/>
    <s v="******"/>
    <s v="******"/>
    <s v="Calcutta Air"/>
    <x v="1"/>
    <s v="Madison"/>
    <n v="13.5"/>
    <n v="1"/>
    <s v="NOS"/>
    <n v="13.5"/>
    <n v="1"/>
    <s v="PCS"/>
    <n v="30.4"/>
    <n v="30.4"/>
    <s v="USD"/>
    <n v="954.45"/>
    <s v="Air"/>
    <s v="******"/>
    <m/>
    <m/>
  </r>
  <r>
    <d v="2019-12-09T00:00:00"/>
    <n v="42022190"/>
    <s v="COW LEATHER HANDBAG(DTLS AS PER INVOICE)"/>
    <s v="******"/>
    <s v="******"/>
    <s v="Calcutta Air"/>
    <x v="1"/>
    <s v="Madison"/>
    <n v="40.5"/>
    <n v="1"/>
    <s v="NOS"/>
    <n v="40.5"/>
    <n v="1"/>
    <s v="PCS"/>
    <n v="30.4"/>
    <n v="30.4"/>
    <s v="USD"/>
    <n v="2863.35"/>
    <s v="Air"/>
    <s v="******"/>
    <m/>
    <m/>
  </r>
  <r>
    <d v="2019-12-09T00:00:00"/>
    <n v="42022190"/>
    <s v="COW LEATHER BELT POUCH(WE INTD TO CLM RW D BNF UNDER MEIS)(DTLS AS INV)"/>
    <s v="******"/>
    <s v="******"/>
    <s v="Calcutta Air"/>
    <x v="1"/>
    <s v="Los Angeles"/>
    <n v="18089.810000000001"/>
    <n v="1400"/>
    <s v="NOS"/>
    <n v="12.92"/>
    <n v="1400"/>
    <s v="PCS"/>
    <n v="18480"/>
    <n v="13.2"/>
    <s v="USD"/>
    <n v="1278949.44"/>
    <s v="Air"/>
    <s v="******"/>
    <m/>
    <m/>
  </r>
  <r>
    <d v="2019-12-09T00:00:00"/>
    <n v="42022190"/>
    <s v="COW LEATHER CASH BAG (DETLS AS PER INVOI CE) WE INTEND TO CLAIM REWARDS UNDER (ME IS)"/>
    <s v="******"/>
    <s v="******"/>
    <s v="Calcutta Air"/>
    <x v="2"/>
    <s v="Heathrow"/>
    <n v="2229.23"/>
    <n v="30"/>
    <s v="NOS"/>
    <n v="74.31"/>
    <n v="30"/>
    <s v="PCS"/>
    <n v="1709.4"/>
    <n v="56.98"/>
    <s v="GBP"/>
    <n v="157606.72"/>
    <s v="Air"/>
    <s v="******"/>
    <m/>
    <m/>
  </r>
  <r>
    <d v="2019-12-09T00:00:00"/>
    <n v="42022190"/>
    <s v="COW LEATHER HAND BAG"/>
    <s v="******"/>
    <s v="******"/>
    <s v="Calcutta Air"/>
    <x v="2"/>
    <s v="Birmingham"/>
    <n v="1094.1300000000001"/>
    <n v="50"/>
    <s v="NOS"/>
    <n v="21.88"/>
    <n v="50"/>
    <s v="PCS"/>
    <n v="890"/>
    <n v="17.8"/>
    <s v="GBP"/>
    <n v="77354.67"/>
    <s v="Air"/>
    <s v="******"/>
    <m/>
    <m/>
  </r>
  <r>
    <d v="2019-12-09T00:00:00"/>
    <n v="42022190"/>
    <s v="COW LEATHER HANG BAGS (WE INTEND TO CLA IM REWARDS UNDER &quot;MEIS&quot;) (DET. AS PER IN V.)"/>
    <s v="******"/>
    <s v="******"/>
    <s v="Calcutta Air"/>
    <x v="1"/>
    <s v="SAN FRANCISCO CA"/>
    <n v="549.72"/>
    <n v="36"/>
    <s v="NOS"/>
    <n v="15.27"/>
    <n v="36"/>
    <s v="PCS"/>
    <n v="549.72"/>
    <n v="15.27"/>
    <s v="USD"/>
    <n v="38865.199999999997"/>
    <s v="Air"/>
    <s v="******"/>
    <m/>
    <m/>
  </r>
  <r>
    <d v="2019-12-09T00:00:00"/>
    <n v="42022190"/>
    <s v="COW LEATHER HANDBAGS SIZE:23X8X13 CMS BR AND:NIL HANDMADE &quot;CLAIM REWARDS UNDER ME IS&quot;"/>
    <s v="******"/>
    <s v="******"/>
    <s v="Calcutta Air"/>
    <x v="1"/>
    <s v="Los Angeles"/>
    <n v="2796.6"/>
    <n v="250"/>
    <s v="NOS"/>
    <n v="11.19"/>
    <n v="250"/>
    <s v="PCS"/>
    <n v="3750"/>
    <n v="15"/>
    <s v="USD"/>
    <n v="197719.95"/>
    <s v="Air"/>
    <s v="******"/>
    <m/>
    <m/>
  </r>
  <r>
    <d v="2019-12-09T00:00:00"/>
    <n v="42022190"/>
    <s v="COW LEATHER BAGS (DET. AS PER INV.)(WE I NT. TO CLM.REW.UND. MEIS. SCH.)"/>
    <s v="******"/>
    <s v="******"/>
    <s v="Calcutta Air"/>
    <x v="1"/>
    <s v="ONTARIO METROPOLIT"/>
    <n v="738.6"/>
    <n v="53"/>
    <s v="NOS"/>
    <n v="13.94"/>
    <n v="53"/>
    <s v="PCS"/>
    <n v="738.82"/>
    <n v="13.94"/>
    <s v="USD"/>
    <n v="52218.79"/>
    <s v="Air"/>
    <s v="******"/>
    <m/>
    <m/>
  </r>
  <r>
    <d v="2019-12-09T00:00:00"/>
    <n v="42022190"/>
    <s v="90% H.M.COW LEATHER HANDBAG SIZE:17X21X8 CM EMBOSS:THE MONTE(WE INTEND TO CLAIM REWARDS UNDER MEIS)"/>
    <s v="******"/>
    <s v="******"/>
    <s v="Calcutta Air"/>
    <x v="10"/>
    <s v="Stockholm"/>
    <n v="921.07"/>
    <n v="80"/>
    <s v="NOS"/>
    <n v="11.51"/>
    <n v="80"/>
    <s v="PCS"/>
    <n v="8800"/>
    <n v="110"/>
    <s v="SEK"/>
    <n v="65119.99"/>
    <s v="Air"/>
    <s v="******"/>
    <m/>
    <m/>
  </r>
  <r>
    <d v="2019-12-09T00:00:00"/>
    <n v="42022190"/>
    <s v="COW HUNTER LEATHER HAND BAG SIZE 26X21X 6CM. TILLBURRY BRANDED H/M AND M/S &quot; W E INT. CLM. REW. UND. MEIS&quot;"/>
    <s v="******"/>
    <s v="******"/>
    <s v="Calcutta Air"/>
    <x v="3"/>
    <s v="Frankfurt"/>
    <n v="1162.1600000000001"/>
    <n v="80"/>
    <s v="NOS"/>
    <n v="14.53"/>
    <n v="80"/>
    <s v="PCS"/>
    <n v="1256.8"/>
    <n v="15.71"/>
    <s v="EUR"/>
    <n v="82164.97"/>
    <s v="Air"/>
    <s v="******"/>
    <m/>
    <m/>
  </r>
  <r>
    <d v="2019-12-09T00:00:00"/>
    <n v="42022190"/>
    <s v="COW HUNTER LEATHER HAND BAG SIZE 27X28X 8CM. TILLBURRY BRANDED H/M AND M/S &quot; W E INT. CLM. REW. UND. MEIS&quot;"/>
    <s v="******"/>
    <s v="******"/>
    <s v="Calcutta Air"/>
    <x v="3"/>
    <s v="Frankfurt"/>
    <n v="1270.44"/>
    <n v="80"/>
    <s v="NOS"/>
    <n v="15.88"/>
    <n v="80"/>
    <s v="PCS"/>
    <n v="1256.8"/>
    <n v="15.71"/>
    <s v="EUR"/>
    <n v="89820.18"/>
    <s v="Air"/>
    <s v="******"/>
    <m/>
    <m/>
  </r>
  <r>
    <d v="2019-12-09T00:00:00"/>
    <n v="42022190"/>
    <s v="COW LEATHER BODY BAG ( DETAILS AS PER IN V. ) ( WE INTEND TO CLAIM REWARDS UNDER MEIS )"/>
    <s v="******"/>
    <s v="******"/>
    <s v="Calcutta Air"/>
    <x v="12"/>
    <s v="Milano"/>
    <n v="34.85"/>
    <n v="1"/>
    <s v="NOS"/>
    <n v="34.85"/>
    <n v="1"/>
    <s v="PCS"/>
    <n v="31.65"/>
    <n v="31.65"/>
    <s v="EUR"/>
    <n v="2463.9499999999998"/>
    <s v="Air"/>
    <s v="******"/>
    <m/>
    <m/>
  </r>
  <r>
    <d v="2019-12-09T00:00:00"/>
    <n v="42022190"/>
    <s v="MACHINE MADE COW LEATHER HANDBAG BRAND:T HE CHESTERFIELD SIZE:44X44 CMS I/WE INT TO CLM REWRDS UND MEIS"/>
    <s v="******"/>
    <s v="******"/>
    <s v="Calcutta Air"/>
    <x v="7"/>
    <s v="AMSTERDAM SCHIPHOL"/>
    <n v="3077.99"/>
    <n v="108"/>
    <s v="NOS"/>
    <n v="28.5"/>
    <n v="108"/>
    <s v="PCS"/>
    <n v="3078"/>
    <n v="28.5"/>
    <s v="USD"/>
    <n v="217614.15"/>
    <s v="Air"/>
    <s v="******"/>
    <m/>
    <m/>
  </r>
  <r>
    <d v="2019-12-09T00:00:00"/>
    <n v="42022190"/>
    <s v="COW LEATHER LADIES TOTE BAG(DTLS AS PER INVOICE)"/>
    <s v="******"/>
    <s v="******"/>
    <s v="Calcutta Air"/>
    <x v="1"/>
    <s v="Madison"/>
    <n v="30.4"/>
    <n v="1"/>
    <s v="NOS"/>
    <n v="30.4"/>
    <n v="1"/>
    <s v="PCS"/>
    <n v="30.4"/>
    <n v="30.4"/>
    <s v="USD"/>
    <n v="2149.2800000000002"/>
    <s v="Air"/>
    <s v="******"/>
    <m/>
    <m/>
  </r>
  <r>
    <d v="2019-12-09T00:00:00"/>
    <n v="42022190"/>
    <s v="COW LEATHER BELT POUCH(WE INTD TO CLM RW D BNF UNDER MEIS)(DTLS AS INV)"/>
    <s v="******"/>
    <s v="******"/>
    <s v="Calcutta Air"/>
    <x v="1"/>
    <s v="Los Angeles"/>
    <n v="5695.16"/>
    <n v="440"/>
    <s v="NOS"/>
    <n v="12.94"/>
    <n v="440"/>
    <s v="PCS"/>
    <n v="5808"/>
    <n v="13.2"/>
    <s v="USD"/>
    <n v="402647.66"/>
    <s v="Air"/>
    <s v="******"/>
    <m/>
    <m/>
  </r>
  <r>
    <d v="2019-12-09T00:00:00"/>
    <n v="42022190"/>
    <s v="GOAT LEATHER HANDBAG-HAND &amp; MACH.MADE-BR 0"/>
    <s v="******"/>
    <s v="******"/>
    <s v="Calcutta Air"/>
    <x v="12"/>
    <s v="Malpensa"/>
    <n v="1135.79"/>
    <n v="30"/>
    <s v="NOS"/>
    <n v="37.86"/>
    <n v="30"/>
    <s v="PCS"/>
    <n v="1135.8"/>
    <n v="37.86"/>
    <s v="USD"/>
    <n v="80300.13"/>
    <s v="Air"/>
    <s v="******"/>
    <m/>
    <m/>
  </r>
  <r>
    <d v="2019-12-09T00:00:00"/>
    <n v="42022190"/>
    <s v="H/MADE COW BRUSHED LEATHER HANDBAG, NO B"/>
    <s v="******"/>
    <s v="******"/>
    <s v="Calcutta Air"/>
    <x v="12"/>
    <s v="Genoa"/>
    <n v="1315.42"/>
    <n v="30"/>
    <s v="NOS"/>
    <n v="43.85"/>
    <n v="30"/>
    <s v="PCS"/>
    <n v="1200"/>
    <n v="40"/>
    <s v="EUR"/>
    <n v="93000"/>
    <s v="Air"/>
    <s v="******"/>
    <m/>
    <m/>
  </r>
  <r>
    <d v="2019-12-09T00:00:00"/>
    <n v="42022190"/>
    <s v="H/MADE COW BRUSHED LEATHER HANDBAG, NO B"/>
    <s v="******"/>
    <s v="******"/>
    <s v="Calcutta Air"/>
    <x v="12"/>
    <s v="Genoa"/>
    <n v="1046.68"/>
    <n v="25"/>
    <s v="NOS"/>
    <n v="41.87"/>
    <n v="25"/>
    <s v="PCS"/>
    <n v="950"/>
    <n v="38"/>
    <s v="EUR"/>
    <n v="74000"/>
    <s v="Air"/>
    <s v="******"/>
    <m/>
    <m/>
  </r>
  <r>
    <d v="2019-12-09T00:00:00"/>
    <n v="42022190"/>
    <s v="CALF LEATHER LADIES BAGS SIZE: 38X1X39 CM (DEC.AS PER INV.) WE INTEND TO CLAIM REWARDS UNDER (MEIS)"/>
    <s v="******"/>
    <s v="******"/>
    <s v="Calcutta Air"/>
    <x v="1"/>
    <s v="MIAMI FL"/>
    <n v="2138.0100000000002"/>
    <n v="30"/>
    <s v="NOS"/>
    <n v="71.27"/>
    <n v="30"/>
    <s v="PCS"/>
    <n v="2175"/>
    <n v="72.5"/>
    <s v="USD"/>
    <n v="151157.5"/>
    <s v="Air"/>
    <s v="******"/>
    <m/>
    <m/>
  </r>
  <r>
    <d v="2019-12-07T00:00:00"/>
    <n v="42022190"/>
    <s v="COW LEATHER LADIES WALLETS. SIZ-16.5X9.5 X3.(HAND MADE+STICH) (WE INTED TO CLAIM REWARDS UND MEIS)"/>
    <s v="******"/>
    <s v="******"/>
    <s v="Calcutta Air"/>
    <x v="23"/>
    <s v="Warsaw"/>
    <n v="1205.8900000000001"/>
    <n v="200"/>
    <s v="NOS"/>
    <n v="6.03"/>
    <n v="200"/>
    <s v="PCS"/>
    <n v="1038"/>
    <n v="5.19"/>
    <s v="EUR"/>
    <n v="85256.5"/>
    <s v="Air"/>
    <s v="******"/>
    <m/>
    <m/>
  </r>
  <r>
    <d v="2019-12-07T00:00:00"/>
    <n v="42022190"/>
    <s v="SHEEP LEATHER HAND BAG 90%H/M M/F BUTT B ELLY SHANK B/N DVN REWARD CLM UND MEIS"/>
    <s v="******"/>
    <s v="******"/>
    <s v="Calcutta Air"/>
    <x v="28"/>
    <s v="Brussels"/>
    <n v="13844.53"/>
    <n v="159"/>
    <s v="NOS"/>
    <n v="87.07"/>
    <n v="159"/>
    <s v="PCS"/>
    <n v="13844.1"/>
    <n v="87.07"/>
    <s v="USD"/>
    <n v="978808"/>
    <s v="Air"/>
    <s v="******"/>
    <m/>
    <m/>
  </r>
  <r>
    <d v="2019-12-07T00:00:00"/>
    <n v="42022190"/>
    <s v="COW LEATHER DDDM HANDBAGS BRN-DEPECHE SZ.32X22 CMS. DTL IN INV. WE INTEND CLAI M REWARDS (MEIS)"/>
    <s v="******"/>
    <s v="******"/>
    <s v="Calcutta Air"/>
    <x v="8"/>
    <s v="Copenhagen"/>
    <n v="2092.15"/>
    <n v="100"/>
    <s v="NOS"/>
    <n v="20.92"/>
    <n v="100"/>
    <s v="PCS"/>
    <n v="1125"/>
    <n v="11.25"/>
    <s v="EUR"/>
    <n v="147914.84"/>
    <s v="Air"/>
    <s v="******"/>
    <m/>
    <m/>
  </r>
  <r>
    <d v="2019-12-07T00:00:00"/>
    <n v="42022190"/>
    <s v="COW LEATHER DDDM HANDBAGS BRN-DEPECHE SZ.23X14 CMS. DTL IN INV. WE INTEND CLAI M REWARDS (MEIS)"/>
    <s v="******"/>
    <s v="******"/>
    <s v="Calcutta Air"/>
    <x v="8"/>
    <s v="Copenhagen"/>
    <n v="2532.6"/>
    <n v="200"/>
    <s v="NOS"/>
    <n v="12.66"/>
    <n v="200"/>
    <s v="PCS"/>
    <n v="2300"/>
    <n v="11.5"/>
    <s v="EUR"/>
    <n v="179055.04"/>
    <s v="Air"/>
    <s v="******"/>
    <m/>
    <m/>
  </r>
  <r>
    <d v="2019-12-07T00:00:00"/>
    <n v="42022190"/>
    <s v="COW LEATHER SLING BAG SIZE: 33X17 CM (DTLS. AS PER INV.) WE INTEND TO CLAIM REWARDS UNDER (MEIS)"/>
    <s v="******"/>
    <s v="******"/>
    <s v="Calcutta Air"/>
    <x v="44"/>
    <s v="Beirut"/>
    <n v="300"/>
    <n v="25"/>
    <s v="NOS"/>
    <n v="12"/>
    <n v="25"/>
    <s v="PCS"/>
    <n v="300"/>
    <n v="12"/>
    <s v="USD"/>
    <n v="21210"/>
    <s v="Air"/>
    <s v="******"/>
    <m/>
    <m/>
  </r>
  <r>
    <d v="2019-12-07T00:00:00"/>
    <n v="42022190"/>
    <s v="COW LEATHER PRINTED HAND BAGS BRN-DEPEC HE SZ.29X23 CMS. DTL IN INV. WE INTEND C LAIM REWARDS (MEIS)"/>
    <s v="******"/>
    <s v="******"/>
    <s v="Calcutta Air"/>
    <x v="8"/>
    <s v="Copenhagen"/>
    <n v="2477.54"/>
    <n v="100"/>
    <s v="NOS"/>
    <n v="24.78"/>
    <n v="100"/>
    <s v="PCS"/>
    <n v="3200"/>
    <n v="32"/>
    <s v="EUR"/>
    <n v="175162.33"/>
    <s v="Air"/>
    <s v="******"/>
    <m/>
    <m/>
  </r>
  <r>
    <d v="2019-12-07T00:00:00"/>
    <n v="42022190"/>
    <s v="COW LEATHER DDDM HAND BAGS BRN-DEPECHE SZ.28X25 CMS. DTL IN INV. WE INTEND CLA IM REWARDS (MEIS)"/>
    <s v="******"/>
    <s v="******"/>
    <s v="Calcutta Air"/>
    <x v="8"/>
    <s v="Copenhagen"/>
    <n v="715.74"/>
    <n v="50"/>
    <s v="NOS"/>
    <n v="14.31"/>
    <n v="50"/>
    <s v="PCS"/>
    <n v="1140"/>
    <n v="22.8"/>
    <s v="EUR"/>
    <n v="50602.64"/>
    <s v="Air"/>
    <s v="******"/>
    <m/>
    <m/>
  </r>
  <r>
    <d v="2019-12-07T00:00:00"/>
    <n v="42022190"/>
    <s v="COW LEATHER DDDM POUCH BAGS BRN-DEPECHE SZ.36X18 CMS. DTL IN INV. WE INTEND CL AIM REWARDS (MEIS)"/>
    <s v="******"/>
    <s v="******"/>
    <s v="Calcutta Air"/>
    <x v="8"/>
    <s v="Copenhagen"/>
    <n v="5822.24"/>
    <n v="450"/>
    <s v="NOS"/>
    <n v="12.94"/>
    <n v="450"/>
    <s v="PCS"/>
    <n v="5823"/>
    <n v="12.94"/>
    <s v="USD"/>
    <n v="411632.07"/>
    <s v="Air"/>
    <s v="******"/>
    <m/>
    <m/>
  </r>
  <r>
    <d v="2019-12-07T00:00:00"/>
    <n v="42022190"/>
    <s v="COW LEATHER DDDM HAND BAGS BRN-DEPECHE SZ.29X23 CMS. DTL IN INV. WE INTEND CLA IM REWARDS (MEIS)"/>
    <s v="******"/>
    <s v="******"/>
    <s v="Calcutta Air"/>
    <x v="8"/>
    <s v="Copenhagen"/>
    <n v="4822.96"/>
    <n v="200"/>
    <s v="NOS"/>
    <n v="24.11"/>
    <n v="200"/>
    <s v="PCS"/>
    <n v="4380"/>
    <n v="21.9"/>
    <s v="EUR"/>
    <n v="340982.97"/>
    <s v="Air"/>
    <s v="******"/>
    <m/>
    <m/>
  </r>
  <r>
    <d v="2019-12-07T00:00:00"/>
    <n v="42022190"/>
    <s v="COW LEATHER PRINTED HAND BAGS BRN-DEPEC HE SZ.27X17 CMS. DTL IN INV. WE INTEND CLAIM REWARDS (MEIS)"/>
    <s v="******"/>
    <s v="******"/>
    <s v="Calcutta Air"/>
    <x v="8"/>
    <s v="Copenhagen"/>
    <n v="1073.5999999999999"/>
    <n v="75"/>
    <s v="NOS"/>
    <n v="14.31"/>
    <n v="75"/>
    <s v="PCS"/>
    <n v="975"/>
    <n v="13"/>
    <s v="EUR"/>
    <n v="75903.77"/>
    <s v="Air"/>
    <s v="******"/>
    <m/>
    <m/>
  </r>
  <r>
    <d v="2019-12-07T00:00:00"/>
    <n v="42022190"/>
    <s v="COW LEATHER DDDM HANDBAGS BRN-DEPECHE SZ.26X10 CMS. DTL IN INV. WE INTEND CLAI M REWARDS (MEIS)"/>
    <s v="******"/>
    <s v="******"/>
    <s v="Calcutta Air"/>
    <x v="8"/>
    <s v="Copenhagen"/>
    <n v="2973.05"/>
    <n v="150"/>
    <s v="NOS"/>
    <n v="19.82"/>
    <n v="150"/>
    <s v="PCS"/>
    <n v="2700"/>
    <n v="18"/>
    <s v="EUR"/>
    <n v="210194.87"/>
    <s v="Air"/>
    <s v="******"/>
    <m/>
    <m/>
  </r>
  <r>
    <d v="2019-12-07T00:00:00"/>
    <n v="42022190"/>
    <s v="COW LEATHER PRINTED POUCH BAGS BRN-DEPEC HE SZ.30X13 CMS. DTL IN INV. WE INTEND CLAIM REWARDS (MEIS)"/>
    <s v="******"/>
    <s v="******"/>
    <s v="Calcutta Air"/>
    <x v="8"/>
    <s v="Copenhagen"/>
    <n v="1238.77"/>
    <n v="100"/>
    <s v="NOS"/>
    <n v="12.39"/>
    <n v="100"/>
    <s v="PCS"/>
    <n v="1125"/>
    <n v="11.25"/>
    <s v="EUR"/>
    <n v="87581.17"/>
    <s v="Air"/>
    <s v="******"/>
    <m/>
    <m/>
  </r>
  <r>
    <d v="2019-12-07T00:00:00"/>
    <n v="42022190"/>
    <s v="COW LEATHER DDDM POUCH BAGS BRN-DEPECHE SZ.44X23 CMS. DTL IN INV. WE INTEND CL AIM REWARDS (MEIS)"/>
    <s v="******"/>
    <s v="******"/>
    <s v="Calcutta Air"/>
    <x v="8"/>
    <s v="Copenhagen"/>
    <n v="363.37"/>
    <n v="30"/>
    <s v="NOS"/>
    <n v="12.11"/>
    <n v="30"/>
    <s v="PCS"/>
    <n v="330"/>
    <n v="11"/>
    <s v="EUR"/>
    <n v="25690.48"/>
    <s v="Air"/>
    <s v="******"/>
    <m/>
    <m/>
  </r>
  <r>
    <d v="2019-12-07T00:00:00"/>
    <n v="42022190"/>
    <s v="60% H.M.COW LEATHER HANDBAG SIZE:28X27 C M B-NIL(WE INTEND TO CLAIM REWARDS UNDER MEIS)"/>
    <s v="******"/>
    <s v="******"/>
    <s v="Calcutta Air"/>
    <x v="16"/>
    <s v="Sydeny"/>
    <n v="1398.6"/>
    <n v="70"/>
    <s v="NOS"/>
    <n v="19.98"/>
    <n v="70"/>
    <s v="PCS"/>
    <n v="1398.6"/>
    <n v="19.98"/>
    <s v="USD"/>
    <n v="98881.05"/>
    <s v="Air"/>
    <s v="******"/>
    <m/>
    <m/>
  </r>
  <r>
    <d v="2019-12-07T00:00:00"/>
    <n v="42022190"/>
    <s v="COW LEATHER DDDM HANDBAGS BRN-DEPECHE SZ.33X33 CMS. DTL IN INV. WE INTEND CLAI M REWARDS (MEIS)"/>
    <s v="******"/>
    <s v="******"/>
    <s v="Calcutta Air"/>
    <x v="8"/>
    <s v="Copenhagen"/>
    <n v="3372.22"/>
    <n v="125"/>
    <s v="NOS"/>
    <n v="26.98"/>
    <n v="125"/>
    <s v="PCS"/>
    <n v="3062.5"/>
    <n v="24.5"/>
    <s v="EUR"/>
    <n v="238415.72"/>
    <s v="Air"/>
    <s v="******"/>
    <m/>
    <m/>
  </r>
  <r>
    <d v="2019-12-07T00:00:00"/>
    <n v="42022190"/>
    <s v="COW LEATHER PRINTED HAND BAGS BRN-DEPEC HE SZ.32X20 CMS. DTL IN INV. WE INTEND C LAIM REWARDS (MEIS)"/>
    <s v="******"/>
    <s v="******"/>
    <s v="Calcutta Air"/>
    <x v="8"/>
    <s v="Copenhagen"/>
    <n v="1300.71"/>
    <n v="75"/>
    <s v="NOS"/>
    <n v="17.34"/>
    <n v="75"/>
    <s v="PCS"/>
    <n v="975"/>
    <n v="13"/>
    <s v="EUR"/>
    <n v="91960.19"/>
    <s v="Air"/>
    <s v="******"/>
    <m/>
    <m/>
  </r>
  <r>
    <d v="2019-12-07T00:00:00"/>
    <n v="42022190"/>
    <s v="COW LEATHER WASH BAG(DETAILS AS PER INVO ICE)"/>
    <s v="******"/>
    <s v="******"/>
    <s v="Calcutta Air"/>
    <x v="12"/>
    <s v="Malpensa"/>
    <n v="4180.05"/>
    <n v="302"/>
    <s v="NOS"/>
    <n v="13.84"/>
    <n v="302"/>
    <s v="PCS"/>
    <n v="3796.14"/>
    <n v="12.57"/>
    <s v="EUR"/>
    <n v="295529.51"/>
    <s v="Air"/>
    <s v="******"/>
    <m/>
    <m/>
  </r>
  <r>
    <d v="2019-12-07T00:00:00"/>
    <n v="42022190"/>
    <s v="COW LEATHER BELT BAG SIZE:18X12 CMS BRAN D:DD MACHINE MADE &quot;CLAIM REWARDS UNDER M EIS&quot;"/>
    <s v="******"/>
    <s v="******"/>
    <s v="Calcutta Air"/>
    <x v="7"/>
    <s v="AMSTERDAM SCHIPHOL"/>
    <n v="1829.63"/>
    <n v="288"/>
    <s v="NOS"/>
    <n v="6.35"/>
    <n v="288"/>
    <s v="PCS"/>
    <n v="1828.8"/>
    <n v="6.35"/>
    <s v="USD"/>
    <n v="129354.53"/>
    <s v="Air"/>
    <s v="******"/>
    <m/>
    <m/>
  </r>
  <r>
    <d v="2019-12-07T00:00:00"/>
    <n v="42022190"/>
    <s v="COW LEATHER HAND BAG SIZE:18X13 CMS BRAN D:OLD WEST MACHINE MADE &quot;CLAIM REWARDS U NDER MEIS&quot;"/>
    <s v="******"/>
    <s v="******"/>
    <s v="Calcutta Air"/>
    <x v="7"/>
    <s v="AMSTERDAM SCHIPHOL"/>
    <n v="1423.04"/>
    <n v="140"/>
    <s v="NOS"/>
    <n v="10.16"/>
    <n v="140"/>
    <s v="PCS"/>
    <n v="1400"/>
    <n v="10"/>
    <s v="EUR"/>
    <n v="100609.23"/>
    <s v="Air"/>
    <s v="******"/>
    <m/>
    <m/>
  </r>
  <r>
    <d v="2019-12-07T00:00:00"/>
    <n v="42022190"/>
    <s v="80% H.M.COW LEATHER HANDBAG SIZE:23X26 C M B-HILL BURRY(WE INTEND TO CLAIM REWARD S UNDER MEIS)"/>
    <s v="******"/>
    <s v="******"/>
    <s v="Calcutta Air"/>
    <x v="3"/>
    <s v="Dusseldorf"/>
    <n v="1367.96"/>
    <n v="50"/>
    <s v="NOS"/>
    <n v="27.36"/>
    <n v="50"/>
    <s v="PCS"/>
    <n v="1053.5"/>
    <n v="21.07"/>
    <s v="EUR"/>
    <n v="96714.44"/>
    <s v="Air"/>
    <s v="******"/>
    <m/>
    <m/>
  </r>
  <r>
    <d v="2019-12-07T00:00:00"/>
    <n v="42022190"/>
    <s v="COW LEATHER HAND BAG SIZE:17X12 CMS BRAN D:OLD WEST MACHINE MADE &quot;CLAIM REWARDS U NDER MEIS&quot;"/>
    <s v="******"/>
    <s v="******"/>
    <s v="Calcutta Air"/>
    <x v="7"/>
    <s v="AMSTERDAM SCHIPHOL"/>
    <n v="2266.09"/>
    <n v="284"/>
    <s v="NOS"/>
    <n v="7.98"/>
    <n v="284"/>
    <s v="PCS"/>
    <n v="2229.4"/>
    <n v="7.85"/>
    <s v="EUR"/>
    <n v="160212.79"/>
    <s v="Air"/>
    <s v="******"/>
    <m/>
    <m/>
  </r>
  <r>
    <d v="2019-12-07T00:00:00"/>
    <n v="42022190"/>
    <s v="60% H.M.COW LEATHER HANDBAG SIZE:24X22 C M B-NIL(WE INTEND TO CLAIM REWARDS UNDER MEIS)"/>
    <s v="******"/>
    <s v="******"/>
    <s v="Calcutta Air"/>
    <x v="16"/>
    <s v="Sydeny"/>
    <n v="6656.4"/>
    <n v="430"/>
    <s v="NOS"/>
    <n v="15.48"/>
    <n v="430"/>
    <s v="PCS"/>
    <n v="6656.4"/>
    <n v="15.48"/>
    <s v="USD"/>
    <n v="470607.52"/>
    <s v="Air"/>
    <s v="******"/>
    <m/>
    <m/>
  </r>
  <r>
    <d v="2019-12-07T00:00:00"/>
    <n v="42022190"/>
    <s v="SHOULDER BAG MADE IN COW LEATHER+CANVAS (H.M&amp;M.M) ART NO J010-2974(22X8X26CM)COL OUR-STEEL(465).DTLS AS PER INV."/>
    <s v="******"/>
    <s v="******"/>
    <s v="Calcutta Air"/>
    <x v="36"/>
    <s v="Seoul"/>
    <n v="127.95"/>
    <n v="5"/>
    <s v="NOS"/>
    <n v="25.59"/>
    <n v="5"/>
    <s v="PCS"/>
    <n v="116.2"/>
    <n v="23.24"/>
    <s v="EUR"/>
    <n v="9046.17"/>
    <s v="Air"/>
    <s v="******"/>
    <m/>
    <m/>
  </r>
  <r>
    <d v="2019-12-07T00:00:00"/>
    <n v="42022190"/>
    <s v="SHOULDER BAG MADE IN COW LEATHER+CANVAS (H.M&amp;M.M) ART NO J010-2949(20X6X29CM)COL OUR-STEEL(465).DTLS AS PER INV."/>
    <s v="******"/>
    <s v="******"/>
    <s v="Calcutta Air"/>
    <x v="36"/>
    <s v="Seoul"/>
    <n v="135.05000000000001"/>
    <n v="5"/>
    <s v="NOS"/>
    <n v="27.01"/>
    <n v="5"/>
    <s v="PCS"/>
    <n v="116.2"/>
    <n v="23.24"/>
    <s v="EUR"/>
    <n v="9548.2999999999993"/>
    <s v="Air"/>
    <s v="******"/>
    <m/>
    <m/>
  </r>
  <r>
    <d v="2019-12-07T00:00:00"/>
    <n v="42022190"/>
    <s v="SHOULDER BAG MADE IN COW LEATHER+CANVAS (H.M&amp;M.M) ART NO J010-2949(20X6X29CM)COL OUR-BLACK(651).DTLS AS PER INV."/>
    <s v="******"/>
    <s v="******"/>
    <s v="Calcutta Air"/>
    <x v="36"/>
    <s v="Seoul"/>
    <n v="135.05000000000001"/>
    <n v="5"/>
    <s v="NOS"/>
    <n v="27.01"/>
    <n v="5"/>
    <s v="PCS"/>
    <n v="116.2"/>
    <n v="23.24"/>
    <s v="EUR"/>
    <n v="9548.2999999999993"/>
    <s v="Air"/>
    <s v="******"/>
    <m/>
    <m/>
  </r>
  <r>
    <d v="2019-12-07T00:00:00"/>
    <n v="42022190"/>
    <s v="SHOULDER BAG MADE IN COW LEATHER(H.M&amp;M. M) ART NO J010-2973(20.5X6X27.5CM)COLOUR -CHOCOLATE TOTE(25Z).DTLS AS PER INV."/>
    <s v="******"/>
    <s v="******"/>
    <s v="Calcutta Air"/>
    <x v="36"/>
    <s v="Seoul"/>
    <n v="282.22000000000003"/>
    <n v="10"/>
    <s v="NOS"/>
    <n v="28.22"/>
    <n v="10"/>
    <s v="PCS"/>
    <n v="256.3"/>
    <n v="25.63"/>
    <s v="EUR"/>
    <n v="19952.96"/>
    <s v="Air"/>
    <s v="******"/>
    <m/>
    <m/>
  </r>
  <r>
    <d v="2019-12-07T00:00:00"/>
    <n v="42022190"/>
    <s v="COW LEATHER DDDM HANDBAGS BRN-DEPECHE SZ.55X43 CMS. DTL IN INV. WE INTEND CLAI M REWARDS (MEIS)"/>
    <s v="******"/>
    <s v="******"/>
    <s v="Calcutta Air"/>
    <x v="8"/>
    <s v="Copenhagen"/>
    <n v="1431.47"/>
    <n v="50"/>
    <s v="NOS"/>
    <n v="28.63"/>
    <n v="50"/>
    <s v="PCS"/>
    <n v="1140"/>
    <n v="22.8"/>
    <s v="EUR"/>
    <n v="101204.91"/>
    <s v="Air"/>
    <s v="******"/>
    <m/>
    <m/>
  </r>
  <r>
    <d v="2019-12-07T00:00:00"/>
    <n v="42022190"/>
    <s v="COW LEATHER DDDM HANDBAGS BRN-DEPECEH S Z.28X19 CMS. DTL IN INV. WE INTEND CLAIM REWARDS (MEIS)"/>
    <s v="******"/>
    <s v="******"/>
    <s v="Calcutta Air"/>
    <x v="8"/>
    <s v="Copenhagen"/>
    <n v="1431.47"/>
    <n v="100"/>
    <s v="NOS"/>
    <n v="14.31"/>
    <n v="100"/>
    <s v="PCS"/>
    <n v="1125"/>
    <n v="11.25"/>
    <s v="EUR"/>
    <n v="101204.91"/>
    <s v="Air"/>
    <s v="******"/>
    <m/>
    <m/>
  </r>
  <r>
    <d v="2019-12-07T00:00:00"/>
    <n v="42022190"/>
    <s v="COW LEATHER DDDM POUCH BAGS BRN-DEPECHE SZ.40X17 CMS. DTL IN INV. WE INTEND CL AIM REWARDS (MEIS)"/>
    <s v="******"/>
    <s v="******"/>
    <s v="Calcutta Air"/>
    <x v="8"/>
    <s v="Copenhagen"/>
    <n v="2532.6"/>
    <n v="200"/>
    <s v="NOS"/>
    <n v="12.66"/>
    <n v="200"/>
    <s v="PCS"/>
    <n v="2300"/>
    <n v="11.5"/>
    <s v="EUR"/>
    <n v="179055.04"/>
    <s v="Air"/>
    <s v="******"/>
    <m/>
    <m/>
  </r>
  <r>
    <d v="2019-12-07T00:00:00"/>
    <n v="42022190"/>
    <s v="COW LEATHER PRINTED HAND BAGS BRN-DEPEC HE SZ.51X40 CMS. DTL IN INV. WE INTEND CLAIM REWARDS (MEIS)"/>
    <s v="******"/>
    <s v="******"/>
    <s v="Calcutta Air"/>
    <x v="8"/>
    <s v="Copenhagen"/>
    <n v="3523.62"/>
    <n v="100"/>
    <s v="NOS"/>
    <n v="35.24"/>
    <n v="100"/>
    <s v="PCS"/>
    <n v="3200"/>
    <n v="32"/>
    <s v="EUR"/>
    <n v="249120.12"/>
    <s v="Air"/>
    <s v="******"/>
    <m/>
    <m/>
  </r>
  <r>
    <d v="2019-12-07T00:00:00"/>
    <n v="42022190"/>
    <s v="COW LEATHER WALLETS. SIZ-12.5X9.5X2(HAN D MADE+STICH) (WE INTED TO CLAIM REWARDS UND MEIS)"/>
    <s v="******"/>
    <s v="******"/>
    <s v="Calcutta Air"/>
    <x v="23"/>
    <s v="Warsaw"/>
    <n v="453.08"/>
    <n v="100"/>
    <s v="NOS"/>
    <n v="4.53"/>
    <n v="100"/>
    <s v="PCS"/>
    <n v="426"/>
    <n v="4.26"/>
    <s v="EUR"/>
    <n v="32032.799999999999"/>
    <s v="Air"/>
    <s v="******"/>
    <m/>
    <m/>
  </r>
  <r>
    <d v="2019-12-07T00:00:00"/>
    <n v="42022190"/>
    <s v="COW LEATHER WALLETS. SIZ-10.5X8.8X2.5(H AND MADE+STICH) (WE INTED TO CLAIM REWAR DS UND MEIS)"/>
    <s v="******"/>
    <s v="******"/>
    <s v="Calcutta Air"/>
    <x v="23"/>
    <s v="Warsaw"/>
    <n v="336.91"/>
    <n v="100"/>
    <s v="NOS"/>
    <n v="3.37"/>
    <n v="100"/>
    <s v="PCS"/>
    <n v="426"/>
    <n v="4.26"/>
    <s v="EUR"/>
    <n v="23819.21"/>
    <s v="Air"/>
    <s v="******"/>
    <m/>
    <m/>
  </r>
  <r>
    <d v="2019-12-07T00:00:00"/>
    <n v="42022190"/>
    <s v="COW LEATHER WALLETS. SIZ-12X9.2X3(HAND MADE+STICH) (WE INTED TO CLAIM REWARDS U ND MEIS)"/>
    <s v="******"/>
    <s v="******"/>
    <s v="Calcutta Air"/>
    <x v="23"/>
    <s v="Warsaw"/>
    <n v="1495.17"/>
    <n v="300"/>
    <s v="NOS"/>
    <n v="4.9800000000000004"/>
    <n v="300"/>
    <s v="PCS"/>
    <n v="1287"/>
    <n v="4.29"/>
    <s v="EUR"/>
    <n v="105708.23"/>
    <s v="Air"/>
    <s v="******"/>
    <m/>
    <m/>
  </r>
  <r>
    <d v="2019-12-07T00:00:00"/>
    <n v="42022190"/>
    <s v="COW LEATHER LADIES WALLETS. SIZ-13X9.2X3 .8.(HAND MADE+STICH) (WE INTED TO CLAIM REWARDS UND MEIS)"/>
    <s v="******"/>
    <s v="******"/>
    <s v="Calcutta Air"/>
    <x v="23"/>
    <s v="Warsaw"/>
    <n v="658.71"/>
    <n v="100"/>
    <s v="NOS"/>
    <n v="6.59"/>
    <n v="100"/>
    <s v="PCS"/>
    <n v="426"/>
    <n v="4.26"/>
    <s v="EUR"/>
    <n v="46570.75"/>
    <s v="Air"/>
    <s v="******"/>
    <m/>
    <m/>
  </r>
  <r>
    <d v="2019-12-07T00:00:00"/>
    <n v="42022190"/>
    <s v="COW LEATHER HAND BAG SIZE:21X25 CMS BRAN D:OLD WEST MACHINE MADE &quot;CLAIM REWARDS U NDER MEIS&quot;"/>
    <s v="******"/>
    <s v="******"/>
    <s v="Calcutta Air"/>
    <x v="7"/>
    <s v="AMSTERDAM SCHIPHOL"/>
    <n v="2579.77"/>
    <n v="188"/>
    <s v="NOS"/>
    <n v="13.72"/>
    <n v="188"/>
    <s v="PCS"/>
    <n v="2538"/>
    <n v="13.5"/>
    <s v="EUR"/>
    <n v="182390.05"/>
    <s v="Air"/>
    <s v="******"/>
    <m/>
    <m/>
  </r>
  <r>
    <d v="2019-12-07T00:00:00"/>
    <n v="42022190"/>
    <s v="COW LEATHER HAND BAG SIZE:20X12 CMS BRAN D:OLD WEST MACHINE MADE &quot;CLAIM REWARDS U NDER MEIS&quot;"/>
    <s v="******"/>
    <s v="******"/>
    <s v="Calcutta Air"/>
    <x v="7"/>
    <s v="AMSTERDAM SCHIPHOL"/>
    <n v="2886.74"/>
    <n v="284"/>
    <s v="NOS"/>
    <n v="10.16"/>
    <n v="284"/>
    <s v="PCS"/>
    <n v="2229.4"/>
    <n v="7.85"/>
    <s v="EUR"/>
    <n v="204092.77"/>
    <s v="Air"/>
    <s v="******"/>
    <m/>
    <m/>
  </r>
  <r>
    <d v="2019-12-07T00:00:00"/>
    <n v="42022190"/>
    <s v="COW LEATHER HAND BAG SIZE:53X25 CMS BRAN D:OLD WEST MACHINE MADE &quot;CLAIM REWARDS U NDER MEIS&quot;"/>
    <s v="******"/>
    <s v="******"/>
    <s v="Calcutta Air"/>
    <x v="7"/>
    <s v="AMSTERDAM SCHIPHOL"/>
    <n v="3880.84"/>
    <n v="92"/>
    <s v="NOS"/>
    <n v="42.18"/>
    <n v="92"/>
    <s v="PCS"/>
    <n v="3818"/>
    <n v="41.5"/>
    <s v="EUR"/>
    <n v="274375.46999999997"/>
    <s v="Air"/>
    <s v="******"/>
    <m/>
    <m/>
  </r>
  <r>
    <d v="2019-12-07T00:00:00"/>
    <n v="42022190"/>
    <s v="80% H.M.COW LEATHER HANDBAG SIZE:29X28 C M B-HILL BURRY(WE INTEND TO CLAIM REWARD S UNDER MEIS)"/>
    <s v="******"/>
    <s v="******"/>
    <s v="Calcutta Air"/>
    <x v="3"/>
    <s v="Dusseldorf"/>
    <n v="954.58"/>
    <n v="50"/>
    <s v="NOS"/>
    <n v="19.09"/>
    <n v="50"/>
    <s v="PCS"/>
    <n v="1053.5"/>
    <n v="21.07"/>
    <s v="EUR"/>
    <n v="67489.119999999995"/>
    <s v="Air"/>
    <s v="******"/>
    <m/>
    <m/>
  </r>
  <r>
    <d v="2019-12-07T00:00:00"/>
    <n v="42022190"/>
    <s v="80% H.M.COW LEATHER HANDBAG SIZE:21X13 C M B-HILL BURRY(WE INTEND TO CLAIM REWARD S UNDER MEIS)"/>
    <s v="******"/>
    <s v="******"/>
    <s v="Calcutta Air"/>
    <x v="3"/>
    <s v="Dusseldorf"/>
    <n v="717.31"/>
    <n v="50"/>
    <s v="NOS"/>
    <n v="14.35"/>
    <n v="50"/>
    <s v="PCS"/>
    <n v="1053.5"/>
    <n v="21.07"/>
    <s v="EUR"/>
    <n v="50713.53"/>
    <s v="Air"/>
    <s v="******"/>
    <m/>
    <m/>
  </r>
  <r>
    <d v="2019-12-07T00:00:00"/>
    <n v="42022190"/>
    <s v="80% H.M.COW LEATHER HANDBAG SIZE:38X30 C M B-HILL BURRY(WE INTEND TO CLAIM REWARD S UNDER MEIS)"/>
    <s v="******"/>
    <s v="******"/>
    <s v="Calcutta Air"/>
    <x v="3"/>
    <s v="Dusseldorf"/>
    <n v="1048.0999999999999"/>
    <n v="50"/>
    <s v="NOS"/>
    <n v="20.96"/>
    <n v="50"/>
    <s v="PCS"/>
    <n v="1053.5"/>
    <n v="21.07"/>
    <s v="EUR"/>
    <n v="74100.86"/>
    <s v="Air"/>
    <s v="******"/>
    <m/>
    <m/>
  </r>
  <r>
    <d v="2019-12-07T00:00:00"/>
    <n v="42022190"/>
    <s v="COW LEATHER HANDBAGS (H.M &amp; M.M HAROLDS BRAND SIZE. 40X33 CM) WE CLAIM REWARDS MEIS"/>
    <s v="******"/>
    <s v="******"/>
    <s v="Calcutta Air"/>
    <x v="3"/>
    <s v="Frankfurt"/>
    <n v="1028.72"/>
    <n v="25"/>
    <s v="NOS"/>
    <n v="41.15"/>
    <n v="25"/>
    <s v="PCS"/>
    <n v="1029.75"/>
    <n v="41.19"/>
    <s v="EUR"/>
    <n v="72730.289999999994"/>
    <s v="Air"/>
    <s v="******"/>
    <m/>
    <m/>
  </r>
  <r>
    <d v="2019-12-07T00:00:00"/>
    <n v="42022190"/>
    <s v="COW LEATHER HAND BAG SIZE:18X23 CMS BRAN D:OLD WEST MACHINE MADE &quot;CLAIM REWARDS U NDER MEIS&quot;"/>
    <s v="******"/>
    <s v="******"/>
    <s v="Calcutta Air"/>
    <x v="7"/>
    <s v="AMSTERDAM SCHIPHOL"/>
    <n v="1051.02"/>
    <n v="94"/>
    <s v="NOS"/>
    <n v="11.18"/>
    <n v="94"/>
    <s v="PCS"/>
    <n v="1034"/>
    <n v="11"/>
    <s v="EUR"/>
    <n v="74306.91"/>
    <s v="Air"/>
    <s v="******"/>
    <m/>
    <m/>
  </r>
  <r>
    <d v="2019-12-07T00:00:00"/>
    <n v="42022190"/>
    <s v="COW LEATHER LUGGAGE BAG (WE INT. TO CLAI M MEIS)"/>
    <s v="******"/>
    <s v="******"/>
    <s v="Calcutta Air"/>
    <x v="33"/>
    <s v="Helsinki"/>
    <n v="3585.28"/>
    <n v="80"/>
    <s v="NOS"/>
    <n v="44.82"/>
    <n v="80"/>
    <s v="PCS"/>
    <n v="3585.6"/>
    <n v="44.82"/>
    <s v="USD"/>
    <n v="253479.61"/>
    <s v="Air"/>
    <s v="******"/>
    <m/>
    <m/>
  </r>
  <r>
    <d v="2019-12-07T00:00:00"/>
    <n v="42022190"/>
    <s v="COW LEATHER HANG BAGS (WE INTEND TO CLA IM REWARDS UNDER &quot;MEIS&quot;) (DET. AS PER IN V.)"/>
    <s v="******"/>
    <s v="******"/>
    <s v="Calcutta Air"/>
    <x v="1"/>
    <s v="SAN FRANCISCO CA"/>
    <n v="564"/>
    <n v="30"/>
    <s v="NOS"/>
    <n v="18.8"/>
    <n v="30"/>
    <s v="PCS"/>
    <n v="564"/>
    <n v="18.8"/>
    <s v="USD"/>
    <n v="39874.800000000003"/>
    <s v="Air"/>
    <s v="******"/>
    <m/>
    <m/>
  </r>
  <r>
    <d v="2019-12-07T00:00:00"/>
    <n v="42022190"/>
    <s v="COW LEATHER CROSS BODY BAG (WE INT. TO C LAIM MEIS)"/>
    <s v="******"/>
    <s v="******"/>
    <s v="Calcutta Air"/>
    <x v="33"/>
    <s v="Helsinki"/>
    <n v="147"/>
    <n v="10"/>
    <s v="NOS"/>
    <n v="14.7"/>
    <n v="10"/>
    <s v="PCS"/>
    <n v="133.5"/>
    <n v="13.35"/>
    <s v="EUR"/>
    <n v="10392.969999999999"/>
    <s v="Air"/>
    <s v="******"/>
    <m/>
    <m/>
  </r>
  <r>
    <d v="2019-12-07T00:00:00"/>
    <n v="42022190"/>
    <s v="COW LEATHER PORTFOLIO BAG (WE INT. TO CL AIM MEIS)"/>
    <s v="******"/>
    <s v="******"/>
    <s v="Calcutta Air"/>
    <x v="33"/>
    <s v="Helsinki"/>
    <n v="102.18"/>
    <n v="2"/>
    <s v="NOS"/>
    <n v="51.09"/>
    <n v="2"/>
    <s v="PCS"/>
    <n v="92.8"/>
    <n v="46.4"/>
    <s v="EUR"/>
    <n v="7224.47"/>
    <s v="Air"/>
    <s v="******"/>
    <m/>
    <m/>
  </r>
  <r>
    <d v="2019-12-07T00:00:00"/>
    <n v="42022190"/>
    <s v="COW LEATHER SLING BAG SIZE: 20X15 CM (DTLS. AS PER INV.) WE INTEND TO CLAIM REWARDS UNDER (MEIS)"/>
    <s v="******"/>
    <s v="******"/>
    <s v="Calcutta Air"/>
    <x v="44"/>
    <s v="Beirut"/>
    <n v="1197"/>
    <n v="60"/>
    <s v="NOS"/>
    <n v="19.95"/>
    <n v="60"/>
    <s v="PCS"/>
    <n v="1197"/>
    <n v="19.95"/>
    <s v="USD"/>
    <n v="84627.88"/>
    <s v="Air"/>
    <s v="******"/>
    <m/>
    <m/>
  </r>
  <r>
    <d v="2019-12-07T00:00:00"/>
    <n v="42022190"/>
    <s v="SHOULDER BAG MADE IN COW LEATHER+CANVAS (H.M&amp;M.M) ART NO J010-2974(22X8X26CM)COL OUR-BLACK(651).DTLS AS PER INV."/>
    <s v="******"/>
    <s v="******"/>
    <s v="Calcutta Air"/>
    <x v="36"/>
    <s v="Seoul"/>
    <n v="127.95"/>
    <n v="5"/>
    <s v="NOS"/>
    <n v="25.59"/>
    <n v="5"/>
    <s v="PCS"/>
    <n v="116.2"/>
    <n v="23.24"/>
    <s v="EUR"/>
    <n v="9046.17"/>
    <s v="Air"/>
    <s v="******"/>
    <m/>
    <m/>
  </r>
  <r>
    <d v="2019-12-07T00:00:00"/>
    <n v="42022190"/>
    <s v="COW LEATHER HANDBAGS."/>
    <s v="******"/>
    <s v="******"/>
    <s v="Madras Air"/>
    <x v="14"/>
    <s v="Na"/>
    <n v="26695.96"/>
    <n v="338"/>
    <s v="NOS"/>
    <n v="78.98"/>
    <n v="338"/>
    <s v="PCS"/>
    <n v="26695.200000000001"/>
    <n v="78.98"/>
    <s v="USD"/>
    <n v="1887404.18"/>
    <s v="Air"/>
    <s v="******"/>
    <m/>
    <m/>
  </r>
  <r>
    <d v="2019-12-07T00:00:00"/>
    <n v="42022190"/>
    <s v="COW LEATHER WOVEN HANDBAGS."/>
    <s v="******"/>
    <s v="******"/>
    <s v="Madras Air"/>
    <x v="12"/>
    <s v="Malpensa"/>
    <n v="13650"/>
    <n v="140"/>
    <s v="NOS"/>
    <n v="97.5"/>
    <n v="140"/>
    <s v="PCS"/>
    <n v="13650"/>
    <n v="97.5"/>
    <s v="USD"/>
    <n v="965055"/>
    <s v="Air"/>
    <s v="******"/>
    <m/>
    <m/>
  </r>
  <r>
    <d v="2019-12-07T00:00:00"/>
    <n v="42022190"/>
    <s v="LH:LEATHER ITEM SHOULDER BAG MADE OF FINISHED COW LEATHER SIZE: 28X20X8 CM"/>
    <s v="******"/>
    <s v="******"/>
    <s v="Calcutta Air"/>
    <x v="16"/>
    <s v="Sydeny"/>
    <n v="85.95"/>
    <n v="5"/>
    <s v="NOS"/>
    <n v="17.190000000000001"/>
    <n v="5"/>
    <s v="PCS"/>
    <n v="89.25"/>
    <n v="17.850000000000001"/>
    <s v="USD"/>
    <n v="6077"/>
    <s v="Air"/>
    <s v="******"/>
    <m/>
    <m/>
  </r>
  <r>
    <d v="2019-12-07T00:00:00"/>
    <n v="42022190"/>
    <s v="COW LEATHER WALLETS. SIZ-9.5X12.3X2.5(H AND MADE+STICH) (WE INTED TO CLAIM REWAR DS UND MEIS)"/>
    <s v="******"/>
    <s v="******"/>
    <s v="Calcutta Air"/>
    <x v="23"/>
    <s v="Warsaw"/>
    <n v="3701.32"/>
    <n v="900"/>
    <s v="NOS"/>
    <n v="4.1100000000000003"/>
    <n v="900"/>
    <s v="PCS"/>
    <n v="3699"/>
    <n v="4.1100000000000003"/>
    <s v="USD"/>
    <n v="261683.20000000001"/>
    <s v="Air"/>
    <s v="******"/>
    <m/>
    <m/>
  </r>
  <r>
    <d v="2019-12-07T00:00:00"/>
    <n v="42022190"/>
    <s v="H.M.&amp;M.M.COW LEATHER MENS HANDBAG SIZE:A SSD.B-SKANDINAVIA(WE INTEND TO CLAIM REW ARDS UNDER MEIS)"/>
    <s v="******"/>
    <s v="******"/>
    <s v="Calcutta Air"/>
    <x v="3"/>
    <s v="Berlin"/>
    <n v="2755.27"/>
    <n v="80"/>
    <s v="NOS"/>
    <n v="34.44"/>
    <n v="80"/>
    <s v="PCS"/>
    <n v="2720"/>
    <n v="34"/>
    <s v="EUR"/>
    <n v="194797.68"/>
    <s v="Air"/>
    <s v="******"/>
    <m/>
    <m/>
  </r>
  <r>
    <d v="2019-12-07T00:00:00"/>
    <n v="42022190"/>
    <s v="COW LEATHER HAND BAGS"/>
    <s v="******"/>
    <s v="******"/>
    <s v="Calcutta Air"/>
    <x v="2"/>
    <s v="Birmingham"/>
    <n v="565.05999999999995"/>
    <n v="30"/>
    <s v="NOS"/>
    <n v="18.84"/>
    <n v="30"/>
    <s v="PCS"/>
    <n v="413.7"/>
    <n v="13.79"/>
    <s v="GBP"/>
    <n v="39949.74"/>
    <s v="Air"/>
    <s v="******"/>
    <m/>
    <m/>
  </r>
  <r>
    <d v="2019-12-07T00:00:00"/>
    <n v="42022190"/>
    <s v="100 % COW LEATHER BAG DETAILS AS PER INVOICE WE INTEND TO CLAIM REWARDS UNDER (MEIS)"/>
    <s v="******"/>
    <s v="******"/>
    <s v="Calcutta Air"/>
    <x v="19"/>
    <s v="Johannesburg"/>
    <n v="204.58"/>
    <n v="2"/>
    <s v="NOS"/>
    <n v="102.29"/>
    <n v="2"/>
    <s v="PCS"/>
    <n v="220"/>
    <n v="110"/>
    <s v="USD"/>
    <n v="14464"/>
    <s v="Air"/>
    <s v="******"/>
    <m/>
    <m/>
  </r>
  <r>
    <d v="2019-12-07T00:00:00"/>
    <n v="42022190"/>
    <s v="COW LEATHER HANDBAGS (H.M &amp; M.M HAROLDS BRAND SIZE. 35X30 CM) WE CLAIM REWARDS MEIS"/>
    <s v="******"/>
    <s v="******"/>
    <s v="Calcutta Air"/>
    <x v="3"/>
    <s v="Frankfurt"/>
    <n v="374.12"/>
    <n v="10"/>
    <s v="NOS"/>
    <n v="37.409999999999997"/>
    <n v="10"/>
    <s v="PCS"/>
    <n v="374.5"/>
    <n v="37.450000000000003"/>
    <s v="EUR"/>
    <n v="26450.6"/>
    <s v="Air"/>
    <s v="******"/>
    <m/>
    <m/>
  </r>
  <r>
    <d v="2019-12-07T00:00:00"/>
    <n v="42022190"/>
    <s v="COW LEATHER HANDBAGS (H.M &amp; M.M HAROLDS BRAND SIZE. 37X30 CM) WE CLAIM REWARDS MEIS"/>
    <s v="******"/>
    <s v="******"/>
    <s v="Calcutta Air"/>
    <x v="3"/>
    <s v="Frankfurt"/>
    <n v="750.25"/>
    <n v="20"/>
    <s v="NOS"/>
    <n v="37.51"/>
    <n v="20"/>
    <s v="PCS"/>
    <n v="751"/>
    <n v="37.549999999999997"/>
    <s v="EUR"/>
    <n v="53042.44"/>
    <s v="Air"/>
    <s v="******"/>
    <m/>
    <m/>
  </r>
  <r>
    <d v="2019-12-07T00:00:00"/>
    <n v="42022190"/>
    <s v="80% H.M.COW LEATHER HANDBAG SIZE:31X25 C M B-HILL BURRY(WE INTEND TO CLAIM REWARD S UNDER MEIS)"/>
    <s v="******"/>
    <s v="******"/>
    <s v="Calcutta Air"/>
    <x v="3"/>
    <s v="Dusseldorf"/>
    <n v="1491.32"/>
    <n v="100"/>
    <s v="NOS"/>
    <n v="14.91"/>
    <n v="100"/>
    <s v="PCS"/>
    <n v="1499"/>
    <n v="14.99"/>
    <s v="EUR"/>
    <n v="105436.3"/>
    <s v="Air"/>
    <s v="******"/>
    <m/>
    <m/>
  </r>
  <r>
    <d v="2019-12-07T00:00:00"/>
    <n v="42022190"/>
    <s v="80% H.M.COW LEATHER HANDBAG SIZE:38X28 C M B-HILL BURRY(WE INTEND TO CLAIM REWARD S UNDER MEIS)"/>
    <s v="******"/>
    <s v="******"/>
    <s v="Calcutta Air"/>
    <x v="3"/>
    <s v="Dusseldorf"/>
    <n v="2598.62"/>
    <n v="100"/>
    <s v="NOS"/>
    <n v="25.99"/>
    <n v="100"/>
    <s v="PCS"/>
    <n v="2612"/>
    <n v="26.12"/>
    <s v="EUR"/>
    <n v="183722.27"/>
    <s v="Air"/>
    <s v="******"/>
    <m/>
    <m/>
  </r>
  <r>
    <d v="2019-12-07T00:00:00"/>
    <n v="42022190"/>
    <s v="80% H.M.COW LEATHER HANDBAG SIZE:28X30 C M B-HILL BURRY(WE INTEND TO CLAIM REWARD S UNDER MEIS)"/>
    <s v="******"/>
    <s v="******"/>
    <s v="Calcutta Air"/>
    <x v="3"/>
    <s v="Dusseldorf"/>
    <n v="944.64"/>
    <n v="50"/>
    <s v="NOS"/>
    <n v="18.89"/>
    <n v="50"/>
    <s v="PCS"/>
    <n v="1053.5"/>
    <n v="21.07"/>
    <s v="EUR"/>
    <n v="66785.75"/>
    <s v="Air"/>
    <s v="******"/>
    <m/>
    <m/>
  </r>
  <r>
    <d v="2019-12-07T00:00:00"/>
    <n v="42022190"/>
    <s v="COW LEATHER HAND BAG"/>
    <s v="******"/>
    <s v="******"/>
    <s v="Calcutta Air"/>
    <x v="2"/>
    <s v="Birmingham"/>
    <n v="1159.83"/>
    <n v="50"/>
    <s v="NOS"/>
    <n v="23.2"/>
    <n v="50"/>
    <s v="PCS"/>
    <n v="890"/>
    <n v="17.8"/>
    <s v="GBP"/>
    <n v="82000"/>
    <s v="Air"/>
    <s v="******"/>
    <m/>
    <m/>
  </r>
  <r>
    <d v="2019-12-07T00:00:00"/>
    <n v="42022190"/>
    <s v="COW LEATHER LADIES WALLETS. SIZ-12X9X2.8 (HAND MADE+STICH) (WE INTED TO CLAIM REW ARDS UND MEIS)"/>
    <s v="******"/>
    <s v="******"/>
    <s v="Calcutta Air"/>
    <x v="23"/>
    <s v="Warsaw"/>
    <n v="494.9"/>
    <n v="100"/>
    <s v="NOS"/>
    <n v="4.95"/>
    <n v="100"/>
    <s v="PCS"/>
    <n v="426"/>
    <n v="4.26"/>
    <s v="EUR"/>
    <n v="34989.68"/>
    <s v="Air"/>
    <s v="******"/>
    <m/>
    <m/>
  </r>
  <r>
    <d v="2019-12-07T00:00:00"/>
    <n v="42022190"/>
    <s v="MUSICAL INSTRUMENT CASES (HAND BAGS) WTH O/S OF COW LEATHER FLUTE CASE SIZE : 45 X 11 X 6.5 CM (DTLS. AS PER INV.)"/>
    <s v="******"/>
    <s v="******"/>
    <s v="Calcutta Air"/>
    <x v="5"/>
    <s v="Tokyo"/>
    <n v="1430"/>
    <n v="65"/>
    <s v="NOS"/>
    <n v="22"/>
    <n v="65"/>
    <s v="PCS"/>
    <n v="1430"/>
    <n v="22"/>
    <s v="USD"/>
    <n v="101101"/>
    <s v="Air"/>
    <s v="******"/>
    <m/>
    <m/>
  </r>
  <r>
    <d v="2019-12-07T00:00:00"/>
    <n v="42022190"/>
    <s v="COW LEATHER LADIES WALLETS. SIZ-17.7X9X2 .3(HAND MADE+STICH) (WE INTED TO CLAIM R EWARDS UND MEIS)"/>
    <s v="******"/>
    <s v="******"/>
    <s v="Calcutta Air"/>
    <x v="23"/>
    <s v="Warsaw"/>
    <n v="1447.53"/>
    <n v="200"/>
    <s v="NOS"/>
    <n v="7.24"/>
    <n v="200"/>
    <s v="PCS"/>
    <n v="1038"/>
    <n v="5.19"/>
    <s v="EUR"/>
    <n v="102340.66"/>
    <s v="Air"/>
    <s v="******"/>
    <m/>
    <m/>
  </r>
  <r>
    <d v="2019-12-07T00:00:00"/>
    <n v="42022190"/>
    <s v="COW LEATHER LADIES WALLETS. SIZ-17.5X9X4 .(HAND MADE+STICH) (WE INTED TO CLAIM RE WARDS UND MEIS)"/>
    <s v="******"/>
    <s v="******"/>
    <s v="Calcutta Air"/>
    <x v="23"/>
    <s v="Warsaw"/>
    <n v="2153.87"/>
    <n v="300"/>
    <s v="NOS"/>
    <n v="7.18"/>
    <n v="300"/>
    <s v="PCS"/>
    <n v="1854"/>
    <n v="6.18"/>
    <s v="EUR"/>
    <n v="152278.9"/>
    <s v="Air"/>
    <s v="******"/>
    <m/>
    <m/>
  </r>
  <r>
    <d v="2019-12-07T00:00:00"/>
    <n v="42022190"/>
    <s v="COW LEATHER DDDM HANDBAGS BRN-DEPECHE SZ.48X36 CMS. DTL IN INV. WE INTEND CLAI M REWARDS (MEIS)"/>
    <s v="******"/>
    <s v="******"/>
    <s v="Calcutta Air"/>
    <x v="8"/>
    <s v="Copenhagen"/>
    <n v="1459"/>
    <n v="50"/>
    <s v="NOS"/>
    <n v="29.18"/>
    <n v="50"/>
    <s v="PCS"/>
    <n v="1140"/>
    <n v="22.8"/>
    <s v="EUR"/>
    <n v="103151.26"/>
    <s v="Air"/>
    <s v="******"/>
    <m/>
    <m/>
  </r>
  <r>
    <d v="2019-12-07T00:00:00"/>
    <n v="42022190"/>
    <s v="COW LEATHER DDDM HAND BAGS BRN-DEPECHE SZ.34X31 CMS. DTL IN INV. WE INTEND CLA IM REWARDS (MEIS)"/>
    <s v="******"/>
    <s v="******"/>
    <s v="Calcutta Air"/>
    <x v="8"/>
    <s v="Copenhagen"/>
    <n v="1255.29"/>
    <n v="50"/>
    <s v="NOS"/>
    <n v="25.11"/>
    <n v="50"/>
    <s v="PCS"/>
    <n v="1140"/>
    <n v="22.8"/>
    <s v="EUR"/>
    <n v="88748.83"/>
    <s v="Air"/>
    <s v="******"/>
    <m/>
    <m/>
  </r>
  <r>
    <d v="2019-12-07T00:00:00"/>
    <n v="42022190"/>
    <s v="COW LEATHER DDDM HANDBAGS BRN-DEPECHE SZ.37X32 CMS. DTL IN INV. WE INTEND CLAI M REWARDS (MEIS)"/>
    <s v="******"/>
    <s v="******"/>
    <s v="Calcutta Air"/>
    <x v="8"/>
    <s v="Copenhagen"/>
    <n v="4360.4799999999996"/>
    <n v="180"/>
    <s v="NOS"/>
    <n v="24.22"/>
    <n v="180"/>
    <s v="PCS"/>
    <n v="3960"/>
    <n v="22"/>
    <s v="EUR"/>
    <n v="308286.13"/>
    <s v="Air"/>
    <s v="******"/>
    <m/>
    <m/>
  </r>
  <r>
    <d v="2019-12-07T00:00:00"/>
    <n v="42022190"/>
    <s v="COW LEATHER DDDM HANDBAGS BRN-DEPECHE SZ.33X19 CMS. DTL IN INV. WE INTEND CLAI M REWARDS (MEIS)"/>
    <s v="******"/>
    <s v="******"/>
    <s v="Calcutta Air"/>
    <x v="8"/>
    <s v="Copenhagen"/>
    <n v="1596.64"/>
    <n v="100"/>
    <s v="NOS"/>
    <n v="15.97"/>
    <n v="100"/>
    <s v="PCS"/>
    <n v="1125"/>
    <n v="11.25"/>
    <s v="EUR"/>
    <n v="112882.67"/>
    <s v="Air"/>
    <s v="******"/>
    <m/>
    <m/>
  </r>
  <r>
    <d v="2019-12-07T00:00:00"/>
    <n v="42022190"/>
    <s v="COW LEATHER DDDM HANDBAGS BRN-DEPECHE SZ.43X35 CMS. DTL IN INV. WE INTEND CLAI M REWARDS (MEIS)"/>
    <s v="******"/>
    <s v="******"/>
    <s v="Calcutta Air"/>
    <x v="8"/>
    <s v="Copenhagen"/>
    <n v="1596.64"/>
    <n v="50"/>
    <s v="NOS"/>
    <n v="31.93"/>
    <n v="50"/>
    <s v="PCS"/>
    <n v="1140"/>
    <n v="22.8"/>
    <s v="EUR"/>
    <n v="112882.67"/>
    <s v="Air"/>
    <s v="******"/>
    <m/>
    <m/>
  </r>
  <r>
    <d v="2019-12-06T00:00:00"/>
    <n v="42022190"/>
    <s v="COW LEATHER HANDBAGS."/>
    <s v="******"/>
    <s v="******"/>
    <s v="Madras Air"/>
    <x v="1"/>
    <s v="ATLANTA HARTSFIELD"/>
    <n v="27413.55"/>
    <n v="927"/>
    <s v="NOS"/>
    <n v="29.57"/>
    <n v="927"/>
    <s v="PCS"/>
    <n v="27411.4"/>
    <n v="29.57"/>
    <s v="USD"/>
    <n v="1938137.99"/>
    <s v="Air"/>
    <s v="******"/>
    <m/>
    <m/>
  </r>
  <r>
    <d v="2019-12-06T00:00:00"/>
    <n v="42022190"/>
    <s v="COW LEATHER LADIES.BACKPACKS ( WE INT. TO CLAIM ME)"/>
    <s v="******"/>
    <s v="******"/>
    <s v="Calcutta Air"/>
    <x v="3"/>
    <s v="Berlin"/>
    <n v="825.85"/>
    <n v="30"/>
    <s v="NOS"/>
    <n v="27.53"/>
    <n v="30"/>
    <s v="PCS"/>
    <n v="750"/>
    <n v="25"/>
    <s v="EUR"/>
    <n v="58387.56"/>
    <s v="Air"/>
    <s v="******"/>
    <m/>
    <m/>
  </r>
  <r>
    <d v="2019-12-06T00:00:00"/>
    <n v="42022190"/>
    <s v="GOAT LEATHER HANDBAGS STY# 11478(93021) SIZ(CM) 20X20X8 U/BRAND HANDMADE CLM REWARD U/SCHEME MEIS"/>
    <s v="******"/>
    <s v="******"/>
    <s v="Calcutta Air"/>
    <x v="3"/>
    <s v="Munich"/>
    <n v="386"/>
    <n v="40"/>
    <s v="NOS"/>
    <n v="9.65"/>
    <n v="40"/>
    <s v="PCS"/>
    <n v="386"/>
    <n v="9.65"/>
    <s v="USD"/>
    <n v="27290.2"/>
    <s v="Air"/>
    <s v="******"/>
    <m/>
    <m/>
  </r>
  <r>
    <d v="2019-12-06T00:00:00"/>
    <n v="42022190"/>
    <s v="COW + BUFF LEATHER HAND BAGS:DETAILS AS PER INVOICE:We Intend to claim rewards under merchandise exports from India sch"/>
    <s v="******"/>
    <s v="******"/>
    <s v="Calcutta Air"/>
    <x v="9"/>
    <s v="Paris"/>
    <n v="561.58000000000004"/>
    <n v="30"/>
    <s v="NOS"/>
    <n v="18.72"/>
    <n v="30"/>
    <s v="PCS"/>
    <n v="510"/>
    <n v="17"/>
    <s v="EUR"/>
    <n v="39703.53"/>
    <s v="Air"/>
    <s v="******"/>
    <m/>
    <m/>
  </r>
  <r>
    <d v="2019-12-06T00:00:00"/>
    <n v="42022190"/>
    <s v="COW LEATHER BAG(DTLS.AS PER INV.)WE INTE ND TO CLM.REW.UND.MEIS."/>
    <s v="******"/>
    <s v="******"/>
    <s v="Calcutta Air"/>
    <x v="7"/>
    <s v="AMSTERDAM SCHIPHOL"/>
    <n v="346.86"/>
    <n v="9"/>
    <s v="NOS"/>
    <n v="38.54"/>
    <n v="9"/>
    <s v="PCS"/>
    <n v="315"/>
    <n v="35"/>
    <s v="EUR"/>
    <n v="24522.78"/>
    <s v="Air"/>
    <s v="******"/>
    <m/>
    <m/>
  </r>
  <r>
    <d v="2019-12-06T00:00:00"/>
    <n v="42022190"/>
    <s v="COW +BUFF LEATHER HAND BAGS:DETAILS AS P ER INVOICE:We Intend to claim rewards un der merchandise exports from India schem"/>
    <s v="******"/>
    <s v="******"/>
    <s v="Calcutta Air"/>
    <x v="9"/>
    <s v="Paris"/>
    <n v="8348.7800000000007"/>
    <n v="494"/>
    <s v="NOS"/>
    <n v="16.899999999999999"/>
    <n v="494"/>
    <s v="PCS"/>
    <n v="8348.6"/>
    <n v="16.899999999999999"/>
    <s v="USD"/>
    <n v="590258.82999999996"/>
    <s v="Air"/>
    <s v="******"/>
    <m/>
    <m/>
  </r>
  <r>
    <d v="2019-12-06T00:00:00"/>
    <n v="42022190"/>
    <s v="COW LEATHER BACKPACKS ( WE INT. TO CLA IM ME)"/>
    <s v="******"/>
    <s v="******"/>
    <s v="Calcutta Air"/>
    <x v="3"/>
    <s v="Berlin"/>
    <n v="1395.68"/>
    <n v="65"/>
    <s v="NOS"/>
    <n v="21.47"/>
    <n v="65"/>
    <s v="PCS"/>
    <n v="1267.5"/>
    <n v="19.5"/>
    <s v="EUR"/>
    <n v="98674.83"/>
    <s v="Air"/>
    <s v="******"/>
    <m/>
    <m/>
  </r>
  <r>
    <d v="2019-12-06T00:00:00"/>
    <n v="42022190"/>
    <s v="COW LEATHER HANDBAGS STY# 19-2222 SIX( CM) 29X9X33 U/BRAND HANDMADE CLM REWA RD UNDER SCHEME MEIS"/>
    <s v="******"/>
    <s v="******"/>
    <s v="Calcutta Air"/>
    <x v="3"/>
    <s v="Munich"/>
    <n v="45.45"/>
    <n v="2"/>
    <s v="NOS"/>
    <n v="22.72"/>
    <n v="2"/>
    <s v="PCS"/>
    <n v="45.44"/>
    <n v="22.72"/>
    <s v="USD"/>
    <n v="3213.31"/>
    <s v="Air"/>
    <s v="******"/>
    <m/>
    <m/>
  </r>
  <r>
    <d v="2019-12-06T00:00:00"/>
    <n v="42022190"/>
    <s v="GOAT LEATHER DUFFLE BAG (DET. AS PER INV .)(WE INT. TO CLM.REW.UND. MEIS. SCH.)"/>
    <s v="******"/>
    <s v="******"/>
    <s v="Calcutta Air"/>
    <x v="16"/>
    <s v="Sydeny"/>
    <n v="148.9"/>
    <n v="10"/>
    <s v="NOS"/>
    <n v="14.89"/>
    <n v="10"/>
    <s v="PCS"/>
    <n v="220"/>
    <n v="22"/>
    <s v="AUD"/>
    <n v="10527"/>
    <s v="Air"/>
    <s v="******"/>
    <m/>
    <m/>
  </r>
  <r>
    <d v="2019-12-06T00:00:00"/>
    <n v="42022190"/>
    <s v="COW LEATHER MESSENGER BAG (DET. AS PE R INV.)(WE INT. TO CLM.REW.UND. MEIS. SC H.)"/>
    <s v="******"/>
    <s v="******"/>
    <s v="Calcutta Air"/>
    <x v="16"/>
    <s v="Sydeny"/>
    <n v="243.65"/>
    <n v="16"/>
    <s v="NOS"/>
    <n v="15.23"/>
    <n v="16"/>
    <s v="PCS"/>
    <n v="243.68"/>
    <n v="15.23"/>
    <s v="USD"/>
    <n v="17226"/>
    <s v="Air"/>
    <s v="******"/>
    <m/>
    <m/>
  </r>
  <r>
    <d v="2019-12-06T00:00:00"/>
    <n v="42022190"/>
    <s v="SHOULDER BAG MADE IN COW LEATHER(H.M&amp;M. M) ART NO 010-3218(21.5X4.5X24 CM)COLOUR -BLACK+GREY/46.DTLS IN INV."/>
    <s v="******"/>
    <s v="******"/>
    <s v="Calcutta Air"/>
    <x v="12"/>
    <s v="Rome"/>
    <n v="130.15"/>
    <n v="5"/>
    <s v="NOS"/>
    <n v="26.03"/>
    <n v="5"/>
    <s v="PCS"/>
    <n v="98.3"/>
    <n v="19.66"/>
    <s v="EUR"/>
    <n v="9201.8799999999992"/>
    <s v="Air"/>
    <s v="******"/>
    <m/>
    <m/>
  </r>
  <r>
    <d v="2019-12-06T00:00:00"/>
    <n v="42022190"/>
    <s v="SHOULDER BAG MADE IN COW LEATHER(H.M&amp;M. M) ART NO 010-3243(18X4X23 CM)COLOUR-BLA CK+GREY.DTLS IN INV."/>
    <s v="******"/>
    <s v="******"/>
    <s v="Calcutta Air"/>
    <x v="12"/>
    <s v="Rome"/>
    <n v="151.41"/>
    <n v="5"/>
    <s v="NOS"/>
    <n v="30.28"/>
    <n v="5"/>
    <s v="PCS"/>
    <n v="98.3"/>
    <n v="19.66"/>
    <s v="EUR"/>
    <n v="10704.35"/>
    <s v="Air"/>
    <s v="******"/>
    <m/>
    <m/>
  </r>
  <r>
    <d v="2019-12-06T00:00:00"/>
    <n v="42022190"/>
    <s v="SHOULDER BAG MADE IN COW LEATHER(H.M&amp;M. M) ART NO 010-3246(26X11X28 CM)COLOUR-BL ACK.DTLS IN INV."/>
    <s v="******"/>
    <s v="******"/>
    <s v="Calcutta Air"/>
    <x v="12"/>
    <s v="Rome"/>
    <n v="295.16000000000003"/>
    <n v="5"/>
    <s v="NOS"/>
    <n v="59.03"/>
    <n v="5"/>
    <s v="PCS"/>
    <n v="98.3"/>
    <n v="19.66"/>
    <s v="EUR"/>
    <n v="20867.669999999998"/>
    <s v="Air"/>
    <s v="******"/>
    <m/>
    <m/>
  </r>
  <r>
    <d v="2019-12-06T00:00:00"/>
    <n v="42022190"/>
    <s v="SHOULDER BAG MADE IN COW LEATHER(H.M&amp;M. M) ART NO 010-3215(16.5X8X16.5 CM)COLOUR #NAME?"/>
    <s v="******"/>
    <s v="******"/>
    <s v="Calcutta Air"/>
    <x v="12"/>
    <s v="Rome"/>
    <n v="197.71"/>
    <n v="5"/>
    <s v="NOS"/>
    <n v="39.54"/>
    <n v="5"/>
    <s v="PCS"/>
    <n v="98.3"/>
    <n v="19.66"/>
    <s v="EUR"/>
    <n v="13977.98"/>
    <s v="Air"/>
    <s v="******"/>
    <m/>
    <m/>
  </r>
  <r>
    <d v="2019-12-06T00:00:00"/>
    <n v="42022190"/>
    <s v="SHOULDER BAG MADE IN COW LEATHER(H.M&amp;M. M) ART NO 010-3242(21X4.5X24.5 CM)COLOUR #NAME?"/>
    <s v="******"/>
    <s v="******"/>
    <s v="Calcutta Air"/>
    <x v="12"/>
    <s v="Rome"/>
    <n v="172.55"/>
    <n v="5"/>
    <s v="NOS"/>
    <n v="34.51"/>
    <n v="5"/>
    <s v="PCS"/>
    <n v="98.3"/>
    <n v="19.66"/>
    <s v="EUR"/>
    <n v="12199.09"/>
    <s v="Air"/>
    <s v="******"/>
    <m/>
    <m/>
  </r>
  <r>
    <d v="2019-12-06T00:00:00"/>
    <n v="42022190"/>
    <s v="COW LEATHER SHOULDER BAG80%H/M 20%M/MW E INT.TO CLM.REWD.UND.MEIS MARTA.BR.SZ 2 2X17.5X9"/>
    <s v="******"/>
    <s v="******"/>
    <s v="Calcutta Air"/>
    <x v="27"/>
    <s v="Lisbon"/>
    <n v="134.65"/>
    <n v="12"/>
    <s v="NOS"/>
    <n v="11.22"/>
    <n v="12"/>
    <s v="PCS"/>
    <n v="117"/>
    <n v="9.75"/>
    <s v="EUR"/>
    <n v="9519.5"/>
    <s v="Air"/>
    <s v="******"/>
    <m/>
    <m/>
  </r>
  <r>
    <d v="2019-12-06T00:00:00"/>
    <n v="42022190"/>
    <s v="COW LEATHER BACKPACK SIZE: 35X44X15 CMS (DEC.AS PER INV.) WE INTEND TO CLAIM REWARDS UNDER (MEIS)"/>
    <s v="******"/>
    <s v="******"/>
    <s v="Calcutta Air"/>
    <x v="19"/>
    <s v="Johannesburg"/>
    <n v="86.4"/>
    <n v="2"/>
    <s v="NOS"/>
    <n v="43.2"/>
    <n v="2"/>
    <s v="PCS"/>
    <n v="86.4"/>
    <n v="43.2"/>
    <s v="USD"/>
    <n v="6108.48"/>
    <s v="Air"/>
    <s v="******"/>
    <m/>
    <m/>
  </r>
  <r>
    <d v="2019-12-06T00:00:00"/>
    <n v="42022190"/>
    <s v="Cow leather KEY RINGS (SIZE - 3X4.5X1 CM ) (MADE FROM COW MLD LEATHER DETAILS AS PER INVOICE) ( WE INT TO CLAIM REW MEIS"/>
    <s v="******"/>
    <s v="******"/>
    <s v="Calcutta Air"/>
    <x v="3"/>
    <s v="Stuttgart"/>
    <n v="3048.97"/>
    <n v="3900"/>
    <s v="NOS"/>
    <n v="0.78"/>
    <n v="3900"/>
    <s v="NOS"/>
    <n v="3120"/>
    <n v="0.8"/>
    <s v="EUR"/>
    <n v="215561.92"/>
    <s v="Air"/>
    <s v="******"/>
    <m/>
    <m/>
  </r>
  <r>
    <d v="2019-12-06T00:00:00"/>
    <n v="42022190"/>
    <s v="COW LEATHER HANDBAGS SIZE: 25X31X7 CMS (DEC.AS PER INV.) WE INTEND TO CLAIM REWARDS UNDER (MEIS)"/>
    <s v="******"/>
    <s v="******"/>
    <s v="Calcutta Air"/>
    <x v="19"/>
    <s v="Johannesburg"/>
    <n v="48.94"/>
    <n v="2"/>
    <s v="NOS"/>
    <n v="24.47"/>
    <n v="2"/>
    <s v="PCS"/>
    <n v="86.4"/>
    <n v="43.2"/>
    <s v="USD"/>
    <n v="3460.06"/>
    <s v="Air"/>
    <s v="******"/>
    <m/>
    <m/>
  </r>
  <r>
    <d v="2019-12-06T00:00:00"/>
    <n v="42022190"/>
    <s v="COW LEATHER HANDBAGS SIZE: 78X40X22 CMS (DEC.AS PER INV.) WE INTEND TO CLAIM REWARDS UNDER (MEIS)"/>
    <s v="******"/>
    <s v="******"/>
    <s v="Calcutta Air"/>
    <x v="19"/>
    <s v="Johannesburg"/>
    <n v="72.66"/>
    <n v="1"/>
    <s v="NOS"/>
    <n v="72.66"/>
    <n v="1"/>
    <s v="PCS"/>
    <n v="72.66"/>
    <n v="72.66"/>
    <s v="USD"/>
    <n v="5137.0600000000004"/>
    <s v="Air"/>
    <s v="******"/>
    <m/>
    <m/>
  </r>
  <r>
    <d v="2019-12-06T00:00:00"/>
    <n v="42022190"/>
    <s v="COW LEATHER HANDBAGS SIZE: 48X40X10 CMS (DEC.AS PER INV.) WE INTEND TO CLAIM REWARDS UNDER (MEIS)"/>
    <s v="******"/>
    <s v="******"/>
    <s v="Calcutta Air"/>
    <x v="19"/>
    <s v="Johannesburg"/>
    <n v="55.85"/>
    <n v="1"/>
    <s v="NOS"/>
    <n v="55.85"/>
    <n v="1"/>
    <s v="PCS"/>
    <n v="72.66"/>
    <n v="72.66"/>
    <s v="USD"/>
    <n v="3948.6"/>
    <s v="Air"/>
    <s v="******"/>
    <m/>
    <m/>
  </r>
  <r>
    <d v="2019-12-06T00:00:00"/>
    <n v="42022190"/>
    <s v="COW LEATHER HOBO BAG80%H/M 20%M/MWE IN T.TO CLM.REWD.UND.MEIS JOOP.BR.SZ 31X27X 13"/>
    <s v="******"/>
    <s v="******"/>
    <s v="Calcutta Air"/>
    <x v="3"/>
    <s v="Frankfurt"/>
    <n v="228.48"/>
    <n v="5"/>
    <s v="NOS"/>
    <n v="45.7"/>
    <n v="5"/>
    <s v="PCS"/>
    <n v="207.5"/>
    <n v="41.5"/>
    <s v="EUR"/>
    <n v="16153.87"/>
    <s v="Air"/>
    <s v="******"/>
    <m/>
    <m/>
  </r>
  <r>
    <d v="2019-12-06T00:00:00"/>
    <n v="42022190"/>
    <s v="COW FINISHED LEATHER HANDBAG(10%MM 90% H M)(WE CLAIM MEIS)(DTLS AS PER INV)"/>
    <s v="******"/>
    <s v="******"/>
    <s v="Calcutta Air"/>
    <x v="6"/>
    <s v="Malaga"/>
    <n v="237.24"/>
    <n v="13"/>
    <s v="NOS"/>
    <n v="18.25"/>
    <n v="13"/>
    <s v="PCS"/>
    <n v="237.25"/>
    <n v="18.25"/>
    <s v="USD"/>
    <n v="16772.669999999998"/>
    <s v="Air"/>
    <s v="******"/>
    <m/>
    <m/>
  </r>
  <r>
    <d v="2019-12-06T00:00:00"/>
    <n v="42022190"/>
    <s v="COW LEATHER CAMERA BAG GENUINE (M OF H )(SIZE &amp; STYLE DTLS AS P ER INVOICE) (WE INT.TO CLM.REW.UND.MEIS)"/>
    <s v="******"/>
    <s v="******"/>
    <s v="Calcutta Air"/>
    <x v="2"/>
    <s v="Sao Felix Do Araguaia"/>
    <n v="121.25"/>
    <n v="5"/>
    <s v="NOS"/>
    <n v="24.25"/>
    <n v="5"/>
    <s v="PCS"/>
    <n v="97.25"/>
    <n v="19.45"/>
    <s v="GBP"/>
    <n v="8572.4599999999991"/>
    <s v="Air"/>
    <s v="******"/>
    <m/>
    <m/>
  </r>
  <r>
    <d v="2019-12-06T00:00:00"/>
    <n v="42022190"/>
    <s v="GOAT LEATHER SHOPPER GENUINE (M OF H )(SIZE &amp; STYLE DTLS AS P ER INVOICE) (WE INT.TO CLM.REW.UND.MEIS)"/>
    <s v="******"/>
    <s v="******"/>
    <s v="Calcutta Air"/>
    <x v="2"/>
    <s v="Sao Felix Do Araguaia"/>
    <n v="1173.68"/>
    <n v="33"/>
    <s v="NOS"/>
    <n v="35.57"/>
    <n v="33"/>
    <s v="PCS"/>
    <n v="1173.81"/>
    <n v="35.57"/>
    <s v="USD"/>
    <n v="82979"/>
    <s v="Air"/>
    <s v="******"/>
    <m/>
    <m/>
  </r>
  <r>
    <d v="2019-12-06T00:00:00"/>
    <n v="42022190"/>
    <s v="COW LEATHER LADIES MESSENGER BAG GENUINE (M OF H )(SIZE &amp; STYLE DTLS AS P ER INVOICE) (WE INT.TO CLM.REW.UND.MEIS)"/>
    <s v="******"/>
    <s v="******"/>
    <s v="Calcutta Air"/>
    <x v="2"/>
    <s v="Sao Felix Do Araguaia"/>
    <n v="148.37"/>
    <n v="4"/>
    <s v="NOS"/>
    <n v="37.090000000000003"/>
    <n v="4"/>
    <s v="PCS"/>
    <n v="175.28"/>
    <n v="43.82"/>
    <s v="GBP"/>
    <n v="10489.71"/>
    <s v="Air"/>
    <s v="******"/>
    <m/>
    <m/>
  </r>
  <r>
    <d v="2019-12-06T00:00:00"/>
    <n v="42022190"/>
    <s v="SHOULDER BAG MADE IN COW LEATHER(H.M&amp;M."/>
    <s v="******"/>
    <s v="******"/>
    <s v="Calcutta Air"/>
    <x v="12"/>
    <s v="Rome"/>
    <n v="268.74"/>
    <n v="5"/>
    <s v="NOS"/>
    <n v="53.75"/>
    <n v="5"/>
    <s v="PCS"/>
    <n v="244.25"/>
    <n v="48.85"/>
    <s v="EUR"/>
    <n v="19000"/>
    <s v="Air"/>
    <s v="******"/>
    <m/>
    <m/>
  </r>
  <r>
    <d v="2019-12-06T00:00:00"/>
    <n v="42022190"/>
    <s v="SHOULDER BAG MADE IN COW LEATHER(H.M&amp;M."/>
    <s v="******"/>
    <s v="******"/>
    <s v="Calcutta Air"/>
    <x v="12"/>
    <s v="Rome"/>
    <n v="268.74"/>
    <n v="5"/>
    <s v="NOS"/>
    <n v="53.75"/>
    <n v="5"/>
    <s v="PCS"/>
    <n v="243.7"/>
    <n v="48.74"/>
    <s v="EUR"/>
    <n v="19000"/>
    <s v="Air"/>
    <s v="******"/>
    <m/>
    <m/>
  </r>
  <r>
    <d v="2019-12-06T00:00:00"/>
    <n v="42022190"/>
    <s v="SHOULDER BAG MADE IN COW LEATHER(H.M&amp;M."/>
    <s v="******"/>
    <s v="******"/>
    <s v="Calcutta Air"/>
    <x v="12"/>
    <s v="Rome"/>
    <n v="169.73"/>
    <n v="5"/>
    <s v="NOS"/>
    <n v="33.950000000000003"/>
    <n v="5"/>
    <s v="PCS"/>
    <n v="159.9"/>
    <n v="31.98"/>
    <s v="EUR"/>
    <n v="12000"/>
    <s v="Air"/>
    <s v="******"/>
    <m/>
    <m/>
  </r>
  <r>
    <d v="2019-12-06T00:00:00"/>
    <n v="42022190"/>
    <s v="SHOULDER BAG MADE IN COW LEATHER(H.M&amp;M."/>
    <s v="******"/>
    <s v="******"/>
    <s v="Calcutta Air"/>
    <x v="12"/>
    <s v="Rome"/>
    <n v="198.02"/>
    <n v="5"/>
    <s v="NOS"/>
    <n v="39.6"/>
    <n v="5"/>
    <s v="PCS"/>
    <n v="179.55"/>
    <n v="35.909999999999997"/>
    <s v="EUR"/>
    <n v="14000"/>
    <s v="Air"/>
    <s v="******"/>
    <m/>
    <m/>
  </r>
  <r>
    <d v="2019-12-06T00:00:00"/>
    <n v="42022190"/>
    <s v="SHOULDER BAG MADE IN COW LEATHER(H.M&amp;M."/>
    <s v="******"/>
    <s v="******"/>
    <s v="Calcutta Air"/>
    <x v="12"/>
    <s v="Rome"/>
    <n v="155.59"/>
    <n v="5"/>
    <s v="NOS"/>
    <n v="31.12"/>
    <n v="5"/>
    <s v="PCS"/>
    <n v="137.5"/>
    <n v="27.5"/>
    <s v="EUR"/>
    <n v="11000"/>
    <s v="Air"/>
    <s v="******"/>
    <m/>
    <m/>
  </r>
  <r>
    <d v="2019-12-06T00:00:00"/>
    <n v="42022190"/>
    <s v="POUCH BAG MADE IN COW LEATHER(H.M&amp;M.M) A"/>
    <s v="******"/>
    <s v="******"/>
    <s v="Calcutta Air"/>
    <x v="12"/>
    <s v="Rome"/>
    <n v="99.01"/>
    <n v="5"/>
    <s v="NOS"/>
    <n v="19.8"/>
    <n v="5"/>
    <s v="PCS"/>
    <n v="90.85"/>
    <n v="18.170000000000002"/>
    <s v="EUR"/>
    <n v="7000"/>
    <s v="Air"/>
    <s v="******"/>
    <m/>
    <m/>
  </r>
  <r>
    <d v="2019-12-06T00:00:00"/>
    <n v="42022190"/>
    <s v="COW LEATHER SHOPPER BAG 80%H/M 20%M/MW E INT.TO CLM.REWD.UND.MEIS JOOP.BR.SZ 41 X29X17"/>
    <s v="******"/>
    <s v="******"/>
    <s v="Calcutta Air"/>
    <x v="3"/>
    <s v="Frankfurt"/>
    <n v="199.3"/>
    <n v="4"/>
    <s v="NOS"/>
    <n v="49.82"/>
    <n v="4"/>
    <s v="PCS"/>
    <n v="124"/>
    <n v="31"/>
    <s v="EUR"/>
    <n v="14090.85"/>
    <s v="Air"/>
    <s v="******"/>
    <m/>
    <m/>
  </r>
  <r>
    <d v="2019-12-06T00:00:00"/>
    <n v="42022190"/>
    <s v="COW LEATHER LAPTOP BAGS (WE INT. TO CLAI M MEIS)"/>
    <s v="******"/>
    <s v="******"/>
    <s v="Calcutta Air"/>
    <x v="3"/>
    <s v="Berlin"/>
    <n v="880.9"/>
    <n v="40"/>
    <s v="NOS"/>
    <n v="22.02"/>
    <n v="40"/>
    <s v="PCS"/>
    <n v="800"/>
    <n v="20"/>
    <s v="EUR"/>
    <n v="62279.94"/>
    <s v="Air"/>
    <s v="******"/>
    <m/>
    <m/>
  </r>
  <r>
    <d v="2019-12-06T00:00:00"/>
    <n v="42022190"/>
    <s v="COW +BUFF LEATHER HAND BAGS:DETAILS AS PER INVOICE:We Intend to claim rewards u nder merchandise exports from India sche"/>
    <s v="******"/>
    <s v="******"/>
    <s v="Calcutta Air"/>
    <x v="9"/>
    <s v="Paris"/>
    <n v="759.78"/>
    <n v="46"/>
    <s v="NOS"/>
    <n v="16.52"/>
    <n v="46"/>
    <s v="PCS"/>
    <n v="690"/>
    <n v="15"/>
    <s v="EUR"/>
    <n v="53716.53"/>
    <s v="Air"/>
    <s v="******"/>
    <m/>
    <m/>
  </r>
  <r>
    <d v="2019-12-06T00:00:00"/>
    <n v="42022190"/>
    <s v="COW FAR/NDM LEATHER BELT BAG H&amp;M MADE 20 X11X5CM &quot;HORSEMAN&quot; BRAND CLAIM AS ADMISS IBLE U/MEIS OF FTP."/>
    <s v="******"/>
    <s v="******"/>
    <s v="Calcutta Air"/>
    <x v="28"/>
    <s v="Brussels"/>
    <n v="1424.64"/>
    <n v="100"/>
    <s v="NOS"/>
    <n v="14.25"/>
    <n v="100"/>
    <s v="PCS"/>
    <n v="1460"/>
    <n v="14.6"/>
    <s v="EUR"/>
    <n v="100722.11"/>
    <s v="Air"/>
    <s v="******"/>
    <m/>
    <m/>
  </r>
  <r>
    <d v="2019-12-06T00:00:00"/>
    <n v="42022190"/>
    <s v="BUFF GENUINE LEATHER SHOULDER BAG (HAND MADE MACHINE STITCHED METAL FITTING USED )"/>
    <s v="******"/>
    <s v="******"/>
    <s v="Calcutta Air"/>
    <x v="3"/>
    <s v="Dusseldorf"/>
    <n v="3281.92"/>
    <n v="225"/>
    <s v="NOS"/>
    <n v="14.59"/>
    <n v="225"/>
    <s v="PCS"/>
    <n v="3282.75"/>
    <n v="14.59"/>
    <s v="USD"/>
    <n v="232032.05"/>
    <s v="Air"/>
    <s v="******"/>
    <m/>
    <m/>
  </r>
  <r>
    <d v="2019-12-06T00:00:00"/>
    <n v="42022190"/>
    <s v="COW HUNTER &amp; NAPPA(HAIRON) LEATHER HANDB AG ( WE INT. TO CLM. REW.UN.MEIS.SCHM. )"/>
    <s v="******"/>
    <s v="******"/>
    <s v="Calcutta Air"/>
    <x v="7"/>
    <s v="AMSTERDAM SCHIPHOL"/>
    <n v="432.17"/>
    <n v="75"/>
    <s v="NOS"/>
    <n v="5.76"/>
    <n v="75"/>
    <s v="PCS"/>
    <n v="562.5"/>
    <n v="7.5"/>
    <s v="EUR"/>
    <n v="30554.400000000001"/>
    <s v="Air"/>
    <s v="******"/>
    <m/>
    <m/>
  </r>
  <r>
    <d v="2019-12-06T00:00:00"/>
    <n v="42022190"/>
    <s v="H/MADE COW LEATHER HANDBAG BRAND-FOREST ."/>
    <s v="******"/>
    <s v="******"/>
    <s v="Calcutta Air"/>
    <x v="21"/>
    <s v="Athens"/>
    <n v="1804.83"/>
    <n v="90"/>
    <s v="NOS"/>
    <n v="20.05"/>
    <n v="90"/>
    <s v="PCS"/>
    <n v="1804.5"/>
    <n v="20.05"/>
    <s v="USD"/>
    <n v="127601.45"/>
    <s v="Air"/>
    <s v="******"/>
    <m/>
    <m/>
  </r>
  <r>
    <d v="2019-12-06T00:00:00"/>
    <n v="42022190"/>
    <s v="COW LEATHER GENTS HANDBAG - WE INTEND TO CLAIM REWARDS UNDER SCHEME (MEIS)"/>
    <s v="******"/>
    <s v="******"/>
    <s v="Calcutta Air"/>
    <x v="24"/>
    <s v="Prague Ruzyne"/>
    <n v="90.08"/>
    <n v="6"/>
    <s v="NOS"/>
    <n v="15.01"/>
    <n v="6"/>
    <s v="PCS"/>
    <n v="90"/>
    <n v="15"/>
    <s v="EUR"/>
    <n v="6368.66"/>
    <s v="Air"/>
    <s v="******"/>
    <m/>
    <m/>
  </r>
  <r>
    <d v="2019-12-06T00:00:00"/>
    <n v="42022190"/>
    <s v="COW LEATHER BACKPACKS (WE INT. TO CLAIM MEIS)"/>
    <s v="******"/>
    <s v="******"/>
    <s v="Calcutta Air"/>
    <x v="3"/>
    <s v="Berlin"/>
    <n v="1211.24"/>
    <n v="60"/>
    <s v="NOS"/>
    <n v="20.190000000000001"/>
    <n v="60"/>
    <s v="PCS"/>
    <n v="1211.4000000000001"/>
    <n v="20.190000000000001"/>
    <s v="USD"/>
    <n v="85634.99"/>
    <s v="Air"/>
    <s v="******"/>
    <m/>
    <m/>
  </r>
  <r>
    <d v="2019-12-06T00:00:00"/>
    <n v="42022190"/>
    <s v="COW LEATHER SHOULDER BAG80%H/M 20%M/MW E INT.TO CLM.REWD.UND.MEIS MARTA.BR.SZ 2 3X16.5X3"/>
    <s v="******"/>
    <s v="******"/>
    <s v="Calcutta Air"/>
    <x v="27"/>
    <s v="Lisbon"/>
    <n v="132.13999999999999"/>
    <n v="12"/>
    <s v="NOS"/>
    <n v="11.01"/>
    <n v="12"/>
    <s v="PCS"/>
    <n v="117"/>
    <n v="9.75"/>
    <s v="EUR"/>
    <n v="9342"/>
    <s v="Air"/>
    <s v="******"/>
    <m/>
    <m/>
  </r>
  <r>
    <d v="2019-12-06T00:00:00"/>
    <n v="42022190"/>
    <s v="COW HUNTER LEATHER HAND BAG BD-GREEN BU RRY (WE INT. TO CLM. REW. UN. MEIS. SCH M.) SIZE-(30X23X11) CM"/>
    <s v="******"/>
    <s v="******"/>
    <s v="Calcutta Air"/>
    <x v="3"/>
    <s v="Nürnberg"/>
    <n v="1419.33"/>
    <n v="50"/>
    <s v="NOS"/>
    <n v="28.39"/>
    <n v="50"/>
    <s v="PCS"/>
    <n v="1775"/>
    <n v="35.5"/>
    <s v="EUR"/>
    <n v="100346.48"/>
    <s v="Air"/>
    <s v="******"/>
    <m/>
    <m/>
  </r>
  <r>
    <d v="2019-12-06T00:00:00"/>
    <n v="42022190"/>
    <s v="COW HUNTER LEATHER HAND BAG BD-GREEN BU RRY (WE INT. TO CLM. REW. UN. MEIS. SCH M.) SIZE-(18X21X8) CM"/>
    <s v="******"/>
    <s v="******"/>
    <s v="Calcutta Air"/>
    <x v="3"/>
    <s v="Nürnberg"/>
    <n v="841.08"/>
    <n v="50"/>
    <s v="NOS"/>
    <n v="16.82"/>
    <n v="50"/>
    <s v="PCS"/>
    <n v="1775"/>
    <n v="35.5"/>
    <s v="EUR"/>
    <n v="59464.45"/>
    <s v="Air"/>
    <s v="******"/>
    <m/>
    <m/>
  </r>
  <r>
    <d v="2019-12-06T00:00:00"/>
    <n v="42022190"/>
    <s v="SHOULDER BAG MADE IN COW LEATHER(H.M&amp;M. M) ART NO 010-3249(18X8X23 CM) COLOUR - BLACK.DTLS IN INV."/>
    <s v="******"/>
    <s v="******"/>
    <s v="Calcutta Air"/>
    <x v="12"/>
    <s v="Rome"/>
    <n v="165.06"/>
    <n v="5"/>
    <s v="NOS"/>
    <n v="33.01"/>
    <n v="5"/>
    <s v="PCS"/>
    <n v="98.3"/>
    <n v="19.66"/>
    <s v="EUR"/>
    <n v="11669.71"/>
    <s v="Air"/>
    <s v="******"/>
    <m/>
    <m/>
  </r>
  <r>
    <d v="2019-12-06T00:00:00"/>
    <n v="42022190"/>
    <s v="COW LEATHER HANDBAG(DET. AS PER INV.)(WE INT. TO CLM.REW.UND. MEIS. SCH.)"/>
    <s v="******"/>
    <s v="******"/>
    <s v="Calcutta Air"/>
    <x v="1"/>
    <s v="Los Angeles"/>
    <n v="127.89"/>
    <n v="1"/>
    <s v="NOS"/>
    <n v="127.89"/>
    <n v="1"/>
    <s v="PCS"/>
    <n v="140"/>
    <n v="140"/>
    <s v="USD"/>
    <n v="9041.9500000000007"/>
    <s v="Air"/>
    <s v="******"/>
    <m/>
    <m/>
  </r>
  <r>
    <d v="2019-12-06T00:00:00"/>
    <n v="42022190"/>
    <s v="COW LEATHER SHOULDER BAG80%H/M 20%M/MW E INT.TO CLM.REWD.UND.MEIS JOOP.BR.SZ 20 X14X5"/>
    <s v="******"/>
    <s v="******"/>
    <s v="Calcutta Air"/>
    <x v="3"/>
    <s v="Frankfurt"/>
    <n v="136.54"/>
    <n v="4"/>
    <s v="NOS"/>
    <n v="34.14"/>
    <n v="4"/>
    <s v="PCS"/>
    <n v="124"/>
    <n v="31"/>
    <s v="EUR"/>
    <n v="9653.4"/>
    <s v="Air"/>
    <s v="******"/>
    <m/>
    <m/>
  </r>
  <r>
    <d v="2019-12-06T00:00:00"/>
    <n v="42022190"/>
    <s v="COW LEATHER SHOULDER BAG80%H/M 20%M/MW E INT.TO CLM.REWD.UND.MEIS JOOP.BR.SZ 25 X19.5X9.5"/>
    <s v="******"/>
    <s v="******"/>
    <s v="Calcutta Air"/>
    <x v="3"/>
    <s v="Frankfurt"/>
    <n v="36.33"/>
    <n v="1"/>
    <s v="NOS"/>
    <n v="36.33"/>
    <n v="1"/>
    <s v="PCS"/>
    <n v="32.99"/>
    <n v="32.99"/>
    <s v="EUR"/>
    <n v="2568.27"/>
    <s v="Air"/>
    <s v="******"/>
    <m/>
    <m/>
  </r>
  <r>
    <d v="2019-12-06T00:00:00"/>
    <n v="42022190"/>
    <s v="COW LEATHER SHOULDER BAG80%H/M 20%M/MW E INT.TO CLM.REWD.UND.MEIS MARTA.BR.SZ 2 0X15X6.5"/>
    <s v="******"/>
    <s v="******"/>
    <s v="Calcutta Air"/>
    <x v="27"/>
    <s v="Lisbon"/>
    <n v="80.14"/>
    <n v="6"/>
    <s v="NOS"/>
    <n v="13.36"/>
    <n v="6"/>
    <s v="PCS"/>
    <n v="72.78"/>
    <n v="12.13"/>
    <s v="EUR"/>
    <n v="5665.92"/>
    <s v="Air"/>
    <s v="******"/>
    <m/>
    <m/>
  </r>
  <r>
    <d v="2019-12-06T00:00:00"/>
    <n v="42022190"/>
    <s v="COW LEATHER SHOULDER BAG80%H/M 20%M/MW E INT.TO CLM.REWD.UND.MEIS MARTA.BR.SZ 2 1X15.5X7.5"/>
    <s v="******"/>
    <s v="******"/>
    <s v="Calcutta Air"/>
    <x v="27"/>
    <s v="Lisbon"/>
    <n v="137.41999999999999"/>
    <n v="12"/>
    <s v="NOS"/>
    <n v="11.45"/>
    <n v="12"/>
    <s v="PCS"/>
    <n v="117"/>
    <n v="9.75"/>
    <s v="EUR"/>
    <n v="9715.68"/>
    <s v="Air"/>
    <s v="******"/>
    <m/>
    <m/>
  </r>
  <r>
    <d v="2019-12-06T00:00:00"/>
    <n v="42022190"/>
    <s v="COW LEATHER SHOULDER BAG80%H/M 20%M/MW E INT.TO CLM.REWD.UND.MEIS MARTA.BR.SZ 2 1.5X16.5X7.5"/>
    <s v="******"/>
    <s v="******"/>
    <s v="Calcutta Air"/>
    <x v="27"/>
    <s v="Lisbon"/>
    <n v="71.02"/>
    <n v="6"/>
    <s v="NOS"/>
    <n v="11.84"/>
    <n v="6"/>
    <s v="PCS"/>
    <n v="72.78"/>
    <n v="12.13"/>
    <s v="EUR"/>
    <n v="5021.32"/>
    <s v="Air"/>
    <s v="******"/>
    <m/>
    <m/>
  </r>
  <r>
    <d v="2019-12-06T00:00:00"/>
    <n v="42022190"/>
    <s v="H.M.&amp;M.M.COW LEATHER HANDBAGS SIZE:26X11 X30 CM B-CHESTERFIELD(WE INTEND TO CLAIM REWARDS UNDER MEIS)"/>
    <s v="******"/>
    <s v="******"/>
    <s v="Calcutta Air"/>
    <x v="7"/>
    <s v="AMSTERDAM SCHIPHOL"/>
    <n v="8702.5"/>
    <n v="360"/>
    <s v="NOS"/>
    <n v="24.17"/>
    <n v="360"/>
    <s v="PCS"/>
    <n v="8460"/>
    <n v="23.5"/>
    <s v="EUR"/>
    <n v="615266.99"/>
    <s v="Air"/>
    <s v="******"/>
    <m/>
    <m/>
  </r>
  <r>
    <d v="2019-12-06T00:00:00"/>
    <n v="42022190"/>
    <s v="H.M.&amp;M.M.COW LEATHER HANDBAGS SIZE:21X7X 25 CM B-CHESTERFIELD(WE INTEND TO CLAIM REWARDS UNDER MEIS)"/>
    <s v="******"/>
    <s v="******"/>
    <s v="Calcutta Air"/>
    <x v="7"/>
    <s v="AMSTERDAM SCHIPHOL"/>
    <n v="2947.75"/>
    <n v="144"/>
    <s v="NOS"/>
    <n v="20.47"/>
    <n v="144"/>
    <s v="PCS"/>
    <n v="2865.6"/>
    <n v="19.899999999999999"/>
    <s v="EUR"/>
    <n v="208405.62"/>
    <s v="Air"/>
    <s v="******"/>
    <m/>
    <m/>
  </r>
  <r>
    <d v="2019-12-06T00:00:00"/>
    <n v="42022190"/>
    <s v="H.M.&amp;M.M.COW LEATHER HANDBAGS SIZE:26X7X 25 CM B-CHESTERFIELD(WE INTEND TO CLAIM REWARDS UNDER MEIS)"/>
    <s v="******"/>
    <s v="******"/>
    <s v="Calcutta Air"/>
    <x v="7"/>
    <s v="AMSTERDAM SCHIPHOL"/>
    <n v="1604.72"/>
    <n v="96"/>
    <s v="NOS"/>
    <n v="16.72"/>
    <n v="96"/>
    <s v="PCS"/>
    <n v="1560"/>
    <n v="16.25"/>
    <s v="EUR"/>
    <n v="113453.7"/>
    <s v="Air"/>
    <s v="******"/>
    <m/>
    <m/>
  </r>
  <r>
    <d v="2019-12-06T00:00:00"/>
    <n v="42022190"/>
    <s v="H.M.&amp;M.M.COW LEATHER HANDBAGS SIZE:25X8X 24 CM B-CHESTERFIELD(WE INTEND TO CLAIM REWARDS UNDER MEIS)"/>
    <s v="******"/>
    <s v="******"/>
    <s v="Calcutta Air"/>
    <x v="7"/>
    <s v="AMSTERDAM SCHIPHOL"/>
    <n v="1061.58"/>
    <n v="48"/>
    <s v="NOS"/>
    <n v="22.12"/>
    <n v="48"/>
    <s v="PCS"/>
    <n v="696"/>
    <n v="14.5"/>
    <s v="EUR"/>
    <n v="75053.63"/>
    <s v="Air"/>
    <s v="******"/>
    <m/>
    <m/>
  </r>
  <r>
    <d v="2019-12-06T00:00:00"/>
    <n v="42022190"/>
    <s v="COW LEATHER SHOULDER BAG80%H/M 20%M/MW E INT.TO CLM.REWD.UND.MEIS GERRY.BR.SZ 2 0X15X6"/>
    <s v="******"/>
    <s v="******"/>
    <s v="Calcutta Air"/>
    <x v="3"/>
    <s v="Frankfurt"/>
    <n v="213.07"/>
    <n v="9"/>
    <s v="NOS"/>
    <n v="23.67"/>
    <n v="9"/>
    <s v="PCS"/>
    <n v="213.03"/>
    <n v="23.67"/>
    <s v="USD"/>
    <n v="15063.98"/>
    <s v="Air"/>
    <s v="******"/>
    <m/>
    <m/>
  </r>
  <r>
    <d v="2019-12-06T00:00:00"/>
    <n v="42022190"/>
    <s v="COW LEATHER BELT BAG80%H/M 20%M/MWE IN T.TO CLM.REWD.UND.MEIS MARTA.BR.SZ 21.5X 12.5X5"/>
    <s v="******"/>
    <s v="******"/>
    <s v="Calcutta Air"/>
    <x v="27"/>
    <s v="Lisbon"/>
    <n v="128.83000000000001"/>
    <n v="12"/>
    <s v="NOS"/>
    <n v="10.74"/>
    <n v="12"/>
    <s v="PCS"/>
    <n v="117"/>
    <n v="9.75"/>
    <s v="EUR"/>
    <n v="9108.4500000000007"/>
    <s v="Air"/>
    <s v="******"/>
    <m/>
    <m/>
  </r>
  <r>
    <d v="2019-12-06T00:00:00"/>
    <n v="42022190"/>
    <s v="COW LEATHER LADIES .BACKPACKS ( WE INT. TO CLAIM ME)"/>
    <s v="******"/>
    <s v="******"/>
    <s v="Calcutta Air"/>
    <x v="3"/>
    <s v="Berlin"/>
    <n v="2576.65"/>
    <n v="120"/>
    <s v="NOS"/>
    <n v="21.47"/>
    <n v="120"/>
    <s v="PCS"/>
    <n v="2340"/>
    <n v="19.5"/>
    <s v="EUR"/>
    <n v="182168.91"/>
    <s v="Air"/>
    <s v="******"/>
    <m/>
    <m/>
  </r>
  <r>
    <d v="2019-12-06T00:00:00"/>
    <n v="42022190"/>
    <s v="GOAT LEATHER HANDBAGS STY# 11476(93011) SIZ(CM) 24.5X26X10 U/BRAND HANDMADE CLM REWARD U/SCHEME MEIS"/>
    <s v="******"/>
    <s v="******"/>
    <s v="Calcutta Air"/>
    <x v="3"/>
    <s v="Munich"/>
    <n v="500"/>
    <n v="40"/>
    <s v="NOS"/>
    <n v="12.5"/>
    <n v="40"/>
    <s v="PCS"/>
    <n v="386"/>
    <n v="9.65"/>
    <s v="USD"/>
    <n v="35350"/>
    <s v="Air"/>
    <s v="******"/>
    <m/>
    <m/>
  </r>
  <r>
    <d v="2019-12-06T00:00:00"/>
    <n v="42022190"/>
    <s v="COW LEATHER MENS HAND BAGS(DTLS.AS PER I NV.)WE INTEND TO CLM.REW.UND.MEIS."/>
    <s v="******"/>
    <s v="******"/>
    <s v="Calcutta Air"/>
    <x v="7"/>
    <s v="AMSTERDAM SCHIPHOL"/>
    <n v="13655.68"/>
    <n v="291"/>
    <s v="NOS"/>
    <n v="46.93"/>
    <n v="291"/>
    <s v="PCS"/>
    <n v="13656.6"/>
    <n v="46.93"/>
    <s v="USD"/>
    <n v="965456.83"/>
    <s v="Air"/>
    <s v="******"/>
    <m/>
    <m/>
  </r>
  <r>
    <d v="2019-12-06T00:00:00"/>
    <n v="42022190"/>
    <s v="LAMB NAPPA LEATHER WAIST BAG WITH M/F S IZE:34.0X12.0 CM BRAND:NIL 10%MM &amp; 90%HM CLAIM REWARDS UNDER MEIS"/>
    <s v="******"/>
    <s v="******"/>
    <s v="Calcutta Air"/>
    <x v="3"/>
    <s v="Frankfurt"/>
    <n v="1073.5999999999999"/>
    <n v="500"/>
    <s v="NOS"/>
    <n v="2.15"/>
    <n v="500"/>
    <s v="PCS"/>
    <n v="975"/>
    <n v="1.95"/>
    <s v="EUR"/>
    <n v="75903.81"/>
    <s v="Air"/>
    <s v="******"/>
    <m/>
    <m/>
  </r>
  <r>
    <d v="2019-12-06T00:00:00"/>
    <n v="42022190"/>
    <s v="COW LEATHER LADIES.HANDBAGS ( WE INT. T O CLAIM ME)"/>
    <s v="******"/>
    <s v="******"/>
    <s v="Calcutta Air"/>
    <x v="3"/>
    <s v="Berlin"/>
    <n v="1440.28"/>
    <n v="120"/>
    <s v="NOS"/>
    <n v="12"/>
    <n v="120"/>
    <s v="PCS"/>
    <n v="1308"/>
    <n v="10.9"/>
    <s v="EUR"/>
    <n v="101827.74"/>
    <s v="Air"/>
    <s v="******"/>
    <m/>
    <m/>
  </r>
  <r>
    <d v="2019-12-06T00:00:00"/>
    <n v="42022190"/>
    <s v="COW LEATHER LADIES .HANDBAGS ( WE INT. TO CLAIM ME)"/>
    <s v="******"/>
    <s v="******"/>
    <s v="Calcutta Air"/>
    <x v="3"/>
    <s v="Berlin"/>
    <n v="911.74"/>
    <n v="120"/>
    <s v="NOS"/>
    <n v="7.6"/>
    <n v="120"/>
    <s v="PCS"/>
    <n v="1308"/>
    <n v="10.9"/>
    <s v="EUR"/>
    <n v="64459.74"/>
    <s v="Air"/>
    <s v="******"/>
    <m/>
    <m/>
  </r>
  <r>
    <d v="2019-12-06T00:00:00"/>
    <n v="42022190"/>
    <s v="COW LEATHER HANDBAGS STY# 19AB-359 SIX (CM) 21X9X29 U/BRAND HANDMADE CLM REW ARD UNDER SCHEME MEIS"/>
    <s v="******"/>
    <s v="******"/>
    <s v="Calcutta Air"/>
    <x v="3"/>
    <s v="Munich"/>
    <n v="540"/>
    <n v="40"/>
    <s v="NOS"/>
    <n v="13.5"/>
    <n v="40"/>
    <s v="PCS"/>
    <n v="632"/>
    <n v="15.8"/>
    <s v="USD"/>
    <n v="38177.99"/>
    <s v="Air"/>
    <s v="******"/>
    <m/>
    <m/>
  </r>
  <r>
    <d v="2019-12-06T00:00:00"/>
    <n v="42022190"/>
    <s v="COW LEATHER HAND BAGS:DETAILS AS PER INV OICE:We Intend to claim rewards under me rchandise exports from India scheme(MEIS"/>
    <s v="******"/>
    <s v="******"/>
    <s v="Calcutta Air"/>
    <x v="9"/>
    <s v="Paris"/>
    <n v="2299.16"/>
    <n v="138"/>
    <s v="NOS"/>
    <n v="16.66"/>
    <n v="138"/>
    <s v="PCS"/>
    <n v="2299.08"/>
    <n v="16.66"/>
    <s v="USD"/>
    <n v="162550.69"/>
    <s v="Air"/>
    <s v="******"/>
    <m/>
    <m/>
  </r>
  <r>
    <d v="2019-12-06T00:00:00"/>
    <n v="42022190"/>
    <s v="COW LEATHER HANDBAGS"/>
    <s v="******"/>
    <s v="******"/>
    <s v="Madras Air"/>
    <x v="35"/>
    <s v="Shanghai"/>
    <n v="7712.28"/>
    <n v="191"/>
    <s v="NOS"/>
    <n v="40.380000000000003"/>
    <n v="191"/>
    <s v="PCS"/>
    <n v="7712.58"/>
    <n v="40.380000000000003"/>
    <s v="USD"/>
    <n v="545258.41"/>
    <s v="Air"/>
    <s v="******"/>
    <m/>
    <m/>
  </r>
  <r>
    <d v="2019-12-06T00:00:00"/>
    <n v="42022190"/>
    <s v="100% COW LEATHER SMALL SQUARE SATCHEL BA G"/>
    <s v="******"/>
    <s v="******"/>
    <s v="Madras Air"/>
    <x v="2"/>
    <s v="London"/>
    <n v="7281.64"/>
    <n v="150"/>
    <s v="NOS"/>
    <n v="48.54"/>
    <n v="150"/>
    <s v="PCS"/>
    <n v="7281"/>
    <n v="48.54"/>
    <s v="USD"/>
    <n v="514812"/>
    <s v="Air"/>
    <s v="******"/>
    <m/>
    <m/>
  </r>
  <r>
    <d v="2019-12-06T00:00:00"/>
    <n v="42022190"/>
    <s v="SHOULDER BAG MADE IN COW LEATHER(H.M&amp;M."/>
    <s v="******"/>
    <s v="******"/>
    <s v="Calcutta Air"/>
    <x v="12"/>
    <s v="Rome"/>
    <n v="183.88"/>
    <n v="5"/>
    <s v="NOS"/>
    <n v="36.78"/>
    <n v="5"/>
    <s v="PCS"/>
    <n v="165.75"/>
    <n v="33.15"/>
    <s v="EUR"/>
    <n v="13000"/>
    <s v="Air"/>
    <s v="******"/>
    <m/>
    <m/>
  </r>
  <r>
    <d v="2019-12-06T00:00:00"/>
    <n v="42022190"/>
    <s v="SHOULDER BAG MADE IN COW LEATHER(H.M&amp;M."/>
    <s v="******"/>
    <s v="******"/>
    <s v="Calcutta Air"/>
    <x v="12"/>
    <s v="Rome"/>
    <n v="297.02999999999997"/>
    <n v="5"/>
    <s v="NOS"/>
    <n v="59.41"/>
    <n v="5"/>
    <s v="PCS"/>
    <n v="268.05"/>
    <n v="53.61"/>
    <s v="EUR"/>
    <n v="21000"/>
    <s v="Air"/>
    <s v="******"/>
    <m/>
    <m/>
  </r>
  <r>
    <d v="2019-12-06T00:00:00"/>
    <n v="42022190"/>
    <s v="POUCH BAG MADE IN COW LEATHER(H.M&amp;M.M) A"/>
    <s v="******"/>
    <s v="******"/>
    <s v="Calcutta Air"/>
    <x v="12"/>
    <s v="Rome"/>
    <n v="141.44"/>
    <n v="5"/>
    <s v="NOS"/>
    <n v="28.29"/>
    <n v="5"/>
    <s v="PCS"/>
    <n v="128.15"/>
    <n v="25.63"/>
    <s v="EUR"/>
    <n v="10000"/>
    <s v="Air"/>
    <s v="******"/>
    <m/>
    <m/>
  </r>
  <r>
    <d v="2019-12-06T00:00:00"/>
    <n v="42022190"/>
    <s v="SHOULDER BAG MADE IN COW LEATHER(H.M&amp;M."/>
    <s v="******"/>
    <s v="******"/>
    <s v="Calcutta Air"/>
    <x v="12"/>
    <s v="Rome"/>
    <n v="198.02"/>
    <n v="5"/>
    <s v="NOS"/>
    <n v="39.6"/>
    <n v="5"/>
    <s v="PCS"/>
    <n v="176.65"/>
    <n v="35.33"/>
    <s v="EUR"/>
    <n v="14000"/>
    <s v="Air"/>
    <s v="******"/>
    <m/>
    <m/>
  </r>
  <r>
    <d v="2019-12-06T00:00:00"/>
    <n v="42022190"/>
    <s v="COW LEATHER HANDBAGS."/>
    <s v="******"/>
    <s v="******"/>
    <s v="Madras Air"/>
    <x v="1"/>
    <s v="ATLANTA HARTSFIELD"/>
    <n v="73072.009999999995"/>
    <n v="2202"/>
    <s v="NOS"/>
    <n v="33.18"/>
    <n v="2202"/>
    <s v="PCS"/>
    <n v="73062.399999999994"/>
    <n v="33.18"/>
    <s v="USD"/>
    <n v="5166190.91"/>
    <s v="Air"/>
    <s v="******"/>
    <m/>
    <m/>
  </r>
  <r>
    <d v="2019-12-06T00:00:00"/>
    <n v="42022190"/>
    <s v="COW GENUINE LEATHER SHOULDER BAG (HAND M ADE MACHINE STITCHED METAL FITTING USED)"/>
    <s v="******"/>
    <s v="******"/>
    <s v="Calcutta Air"/>
    <x v="3"/>
    <s v="Dusseldorf"/>
    <n v="648.05999999999995"/>
    <n v="50"/>
    <s v="NOS"/>
    <n v="12.96"/>
    <n v="50"/>
    <s v="PCS"/>
    <n v="646"/>
    <n v="12.92"/>
    <s v="EUR"/>
    <n v="45817.77"/>
    <s v="Air"/>
    <s v="******"/>
    <m/>
    <m/>
  </r>
  <r>
    <d v="2019-12-06T00:00:00"/>
    <n v="42022190"/>
    <s v="COW GENUINE LEATHER A4 FILE FOLDER (HAND MADE MACHINE STITCHED METAL FITTING USE D)"/>
    <s v="******"/>
    <s v="******"/>
    <s v="Calcutta Air"/>
    <x v="3"/>
    <s v="Dusseldorf"/>
    <n v="1684.95"/>
    <n v="130"/>
    <s v="NOS"/>
    <n v="12.96"/>
    <n v="130"/>
    <s v="PCS"/>
    <n v="1679.6"/>
    <n v="12.92"/>
    <s v="EUR"/>
    <n v="119126.12"/>
    <s v="Air"/>
    <s v="******"/>
    <m/>
    <m/>
  </r>
  <r>
    <d v="2019-12-06T00:00:00"/>
    <n v="42022190"/>
    <s v="COW HUNTER LEATHER HAND BAG BD-GREEN BU RRY (WE INT. TO CLM. REW. UN. MEIS. SCH M.) SIZE-(42X29X18) CM"/>
    <s v="******"/>
    <s v="******"/>
    <s v="Calcutta Air"/>
    <x v="3"/>
    <s v="Nürnberg"/>
    <n v="2076.42"/>
    <n v="50"/>
    <s v="NOS"/>
    <n v="41.53"/>
    <n v="50"/>
    <s v="PCS"/>
    <n v="1775"/>
    <n v="35.5"/>
    <s v="EUR"/>
    <n v="146803.16"/>
    <s v="Air"/>
    <s v="******"/>
    <m/>
    <m/>
  </r>
  <r>
    <d v="2019-12-06T00:00:00"/>
    <n v="42022190"/>
    <s v="COW HUNTER LEATHER HAND BAG BD-GREEN BU RRY (WE INT. TO CLM. REW. UN. MEIS. SCH M.) SIZE-(37X29X14) CM"/>
    <s v="******"/>
    <s v="******"/>
    <s v="Calcutta Air"/>
    <x v="3"/>
    <s v="Nürnberg"/>
    <n v="1866.15"/>
    <n v="50"/>
    <s v="NOS"/>
    <n v="37.32"/>
    <n v="50"/>
    <s v="PCS"/>
    <n v="1775"/>
    <n v="35.5"/>
    <s v="EUR"/>
    <n v="131936.92000000001"/>
    <s v="Air"/>
    <s v="******"/>
    <m/>
    <m/>
  </r>
  <r>
    <d v="2019-12-06T00:00:00"/>
    <n v="42022190"/>
    <s v="COW HUNTER LEATHER HAND BAG BD-GREEN BU RRY (WE INT. TO CLM. REW. UN. MEIS. SCH M.) SIZE-(35X28X10) CM"/>
    <s v="******"/>
    <s v="******"/>
    <s v="Calcutta Air"/>
    <x v="3"/>
    <s v="Nürnberg"/>
    <n v="2207.84"/>
    <n v="50"/>
    <s v="NOS"/>
    <n v="44.16"/>
    <n v="50"/>
    <s v="PCS"/>
    <n v="2100"/>
    <n v="42"/>
    <s v="EUR"/>
    <n v="156094.5"/>
    <s v="Air"/>
    <s v="******"/>
    <m/>
    <m/>
  </r>
  <r>
    <d v="2019-12-06T00:00:00"/>
    <n v="42022190"/>
    <s v="COW HUNTER LEATHER HAND BAG BD-GREEN BU RRY (WE INT. TO CLM. REW. UN. MEIS. SCH M.) SIZE-(39X27X12) CM"/>
    <s v="******"/>
    <s v="******"/>
    <s v="Calcutta Air"/>
    <x v="3"/>
    <s v="Nürnberg"/>
    <n v="1603.31"/>
    <n v="50"/>
    <s v="NOS"/>
    <n v="32.07"/>
    <n v="50"/>
    <s v="PCS"/>
    <n v="1775"/>
    <n v="35.5"/>
    <s v="EUR"/>
    <n v="113354.25"/>
    <s v="Air"/>
    <s v="******"/>
    <m/>
    <m/>
  </r>
  <r>
    <d v="2019-12-06T00:00:00"/>
    <n v="42022190"/>
    <s v="BUFFALO LEATHER SHOULDER BAG&quot;WE INTEND T O CL.REWARDS UND.MEIS&quot;(SZ:25X19X8 CMS)"/>
    <s v="******"/>
    <s v="******"/>
    <s v="Calcutta Air"/>
    <x v="39"/>
    <s v="Salzburg"/>
    <n v="2772.47"/>
    <n v="123"/>
    <s v="NOS"/>
    <n v="22.54"/>
    <n v="123"/>
    <s v="PCS"/>
    <n v="2503.0500000000002"/>
    <n v="20.350000000000001"/>
    <s v="EUR"/>
    <n v="196013.78"/>
    <s v="Air"/>
    <s v="******"/>
    <m/>
    <m/>
  </r>
  <r>
    <d v="2019-12-06T00:00:00"/>
    <n v="42022190"/>
    <s v="BUFFALO LEATHER SHOULDER BAG&quot;WE INTEND T O CL.REWARDS UND.MEIS&quot;(SZ:26X25X13 CMS)"/>
    <s v="******"/>
    <s v="******"/>
    <s v="Calcutta Air"/>
    <x v="39"/>
    <s v="Salzburg"/>
    <n v="3251.47"/>
    <n v="130"/>
    <s v="NOS"/>
    <n v="25.01"/>
    <n v="130"/>
    <s v="PCS"/>
    <n v="3251.3"/>
    <n v="25.01"/>
    <s v="USD"/>
    <n v="229879.16"/>
    <s v="Air"/>
    <s v="******"/>
    <m/>
    <m/>
  </r>
  <r>
    <d v="2019-12-06T00:00:00"/>
    <n v="42022190"/>
    <s v="BUFFALO LEATHER SHOULDER BAG&quot;WE INTEND T O CL.REWARDS UND.MEIS&quot;(SZ:23X17.5X5.5 CM S)"/>
    <s v="******"/>
    <s v="******"/>
    <s v="Calcutta Air"/>
    <x v="39"/>
    <s v="Salzburg"/>
    <n v="1189.5999999999999"/>
    <n v="60"/>
    <s v="NOS"/>
    <n v="19.829999999999998"/>
    <n v="60"/>
    <s v="PCS"/>
    <n v="1074"/>
    <n v="17.899999999999999"/>
    <s v="EUR"/>
    <n v="84105.05"/>
    <s v="Air"/>
    <s v="******"/>
    <m/>
    <m/>
  </r>
  <r>
    <d v="2019-12-06T00:00:00"/>
    <n v="42022190"/>
    <s v="BUFF LEATHER TOTE BAG"/>
    <s v="******"/>
    <s v="******"/>
    <s v="Calcutta Air"/>
    <x v="2"/>
    <s v="London"/>
    <n v="22400"/>
    <n v="1000"/>
    <s v="NOS"/>
    <n v="22.4"/>
    <n v="1000"/>
    <s v="PCS"/>
    <n v="22400"/>
    <n v="22.4"/>
    <s v="USD"/>
    <n v="1583680"/>
    <s v="Air"/>
    <s v="******"/>
    <m/>
    <m/>
  </r>
  <r>
    <d v="2019-12-06T00:00:00"/>
    <n v="42022190"/>
    <s v="COW LEATHER HAND BAG"/>
    <s v="******"/>
    <s v="******"/>
    <s v="Calcutta Air"/>
    <x v="7"/>
    <s v="AMSTERDAM SCHIPHOL"/>
    <n v="4147.26"/>
    <n v="296"/>
    <s v="NOS"/>
    <n v="14.01"/>
    <n v="296"/>
    <s v="PCS"/>
    <n v="4146.96"/>
    <n v="14.01"/>
    <s v="USD"/>
    <n v="293211.58"/>
    <s v="Air"/>
    <s v="******"/>
    <m/>
    <m/>
  </r>
  <r>
    <d v="2019-12-06T00:00:00"/>
    <n v="42022190"/>
    <s v="COW LEATHER LADIES .BACKPACK ( WE INT. TO CLAIM ME)"/>
    <s v="******"/>
    <s v="******"/>
    <s v="Calcutta Air"/>
    <x v="3"/>
    <s v="Berlin"/>
    <n v="1497.54"/>
    <n v="85"/>
    <s v="NOS"/>
    <n v="17.62"/>
    <n v="85"/>
    <s v="PCS"/>
    <n v="1360"/>
    <n v="16"/>
    <s v="EUR"/>
    <n v="105875.87"/>
    <s v="Air"/>
    <s v="******"/>
    <m/>
    <m/>
  </r>
  <r>
    <d v="2019-12-06T00:00:00"/>
    <n v="42022190"/>
    <s v="COW LEATHER HAND BAGS(DTLS.AS PER INV.)W E INTEND TO CLM.REW.UND.MEIS."/>
    <s v="******"/>
    <s v="******"/>
    <s v="Calcutta Air"/>
    <x v="7"/>
    <s v="AMSTERDAM SCHIPHOL"/>
    <n v="1299.3399999999999"/>
    <n v="100"/>
    <s v="NOS"/>
    <n v="12.99"/>
    <n v="100"/>
    <s v="PCS"/>
    <n v="1180"/>
    <n v="11.8"/>
    <s v="EUR"/>
    <n v="91863.07"/>
    <s v="Air"/>
    <s v="******"/>
    <m/>
    <m/>
  </r>
  <r>
    <d v="2019-12-06T00:00:00"/>
    <n v="42022190"/>
    <s v="COW LEATHER HANDBAGS STY# 19-2090 SIX( CM) 38X14X31 U/BRAND HANDMADE CLM REW ARD UNDER SCHEME MEIS"/>
    <s v="******"/>
    <s v="******"/>
    <s v="Calcutta Air"/>
    <x v="3"/>
    <s v="Munich"/>
    <n v="1455"/>
    <n v="60"/>
    <s v="NOS"/>
    <n v="24.25"/>
    <n v="60"/>
    <s v="PCS"/>
    <n v="1455"/>
    <n v="24.25"/>
    <s v="USD"/>
    <n v="102868.51"/>
    <s v="Air"/>
    <s v="******"/>
    <m/>
    <m/>
  </r>
  <r>
    <d v="2019-12-06T00:00:00"/>
    <n v="42022190"/>
    <s v="COW LEATHER HANDBAGS"/>
    <s v="******"/>
    <s v="******"/>
    <s v="Madras Air"/>
    <x v="12"/>
    <s v="Milano"/>
    <n v="68"/>
    <n v="2"/>
    <s v="NOS"/>
    <n v="34"/>
    <n v="2"/>
    <s v="PCS"/>
    <n v="68"/>
    <n v="34"/>
    <s v="USD"/>
    <n v="4807.6000000000004"/>
    <s v="Air"/>
    <s v="******"/>
    <m/>
    <m/>
  </r>
  <r>
    <d v="2019-12-06T00:00:00"/>
    <n v="42022190"/>
    <s v="POUCH BAG MADE IN COW LEATHER(H.M&amp;M.M) A RT NO.012-2750(25.5X8X15 CM)COLOUR- BLAC K.DTLS IN INV."/>
    <s v="******"/>
    <s v="******"/>
    <s v="Calcutta Air"/>
    <x v="12"/>
    <s v="Rome"/>
    <n v="141.11000000000001"/>
    <n v="5"/>
    <s v="NOS"/>
    <n v="28.22"/>
    <n v="5"/>
    <s v="PCS"/>
    <n v="98.3"/>
    <n v="19.66"/>
    <s v="EUR"/>
    <n v="9976.48"/>
    <s v="Air"/>
    <s v="******"/>
    <m/>
    <m/>
  </r>
  <r>
    <d v="2019-12-06T00:00:00"/>
    <n v="42022190"/>
    <s v="POUCH BAG MADE IN COW LEATHER(H.M&amp;M.M) A RT NO.012-2671(19X3.5X12 CM)COLOUR- BLAC K.DTLS IN INV."/>
    <s v="******"/>
    <s v="******"/>
    <s v="Calcutta Air"/>
    <x v="12"/>
    <s v="Rome"/>
    <n v="100.04"/>
    <n v="5"/>
    <s v="NOS"/>
    <n v="20.010000000000002"/>
    <n v="5"/>
    <s v="PCS"/>
    <n v="98.3"/>
    <n v="19.66"/>
    <s v="EUR"/>
    <n v="7072.67"/>
    <s v="Air"/>
    <s v="******"/>
    <m/>
    <m/>
  </r>
  <r>
    <d v="2019-12-06T00:00:00"/>
    <n v="42022190"/>
    <s v="BUFFALO LEATHER SHOULDER BAG&quot;WE INTEND T O CL.REWARDS UND.MEIS&quot;(SZ:26X25X13 CMS)"/>
    <s v="******"/>
    <s v="******"/>
    <s v="Calcutta Air"/>
    <x v="39"/>
    <s v="Salzburg"/>
    <n v="3251.47"/>
    <n v="130"/>
    <s v="NOS"/>
    <n v="25.01"/>
    <n v="130"/>
    <s v="PCS"/>
    <n v="3251.3"/>
    <n v="25.01"/>
    <s v="USD"/>
    <n v="229879.16"/>
    <s v="Air"/>
    <s v="******"/>
    <m/>
    <m/>
  </r>
  <r>
    <d v="2019-12-06T00:00:00"/>
    <n v="42022190"/>
    <s v="BUFFALO LEATHER SHOULDER BAG&quot;WE INTEND T O CL.REWARDS UND.MEIS&quot;(SZ:23X17.5X5.5 CM S)"/>
    <s v="******"/>
    <s v="******"/>
    <s v="Calcutta Air"/>
    <x v="39"/>
    <s v="Salzburg"/>
    <n v="1189.5999999999999"/>
    <n v="60"/>
    <s v="NOS"/>
    <n v="19.829999999999998"/>
    <n v="60"/>
    <s v="PCS"/>
    <n v="1074"/>
    <n v="17.899999999999999"/>
    <s v="EUR"/>
    <n v="84105.05"/>
    <s v="Air"/>
    <s v="******"/>
    <m/>
    <m/>
  </r>
  <r>
    <d v="2019-12-06T00:00:00"/>
    <n v="42022190"/>
    <s v="GOAT LEATHER HANDBAGS STY# 11476(93011) SIZ(CM) 24.5X26X10 U/BRAND HANDMADE CLM REWARD U/SCHEME MEIS"/>
    <s v="******"/>
    <s v="******"/>
    <s v="Calcutta Air"/>
    <x v="3"/>
    <s v="Munich"/>
    <n v="500"/>
    <n v="40"/>
    <s v="NOS"/>
    <n v="12.5"/>
    <n v="40"/>
    <s v="PCS"/>
    <n v="386"/>
    <n v="9.65"/>
    <s v="USD"/>
    <n v="35350"/>
    <s v="Air"/>
    <s v="******"/>
    <m/>
    <m/>
  </r>
  <r>
    <d v="2019-12-06T00:00:00"/>
    <n v="42022190"/>
    <s v="COW LEATHER HAND BAG"/>
    <s v="******"/>
    <s v="******"/>
    <s v="Calcutta Air"/>
    <x v="7"/>
    <s v="AMSTERDAM SCHIPHOL"/>
    <n v="4147.26"/>
    <n v="296"/>
    <s v="NOS"/>
    <n v="14.01"/>
    <n v="296"/>
    <s v="PCS"/>
    <n v="4146.96"/>
    <n v="14.01"/>
    <s v="USD"/>
    <n v="293211.58"/>
    <s v="Air"/>
    <s v="******"/>
    <m/>
    <m/>
  </r>
  <r>
    <d v="2019-12-06T00:00:00"/>
    <n v="42022190"/>
    <s v="COW LEATHER LADIES .BACKPACK ( WE INT. TO CLAIM ME)"/>
    <s v="******"/>
    <s v="******"/>
    <s v="Calcutta Air"/>
    <x v="3"/>
    <s v="Berlin"/>
    <n v="1497.54"/>
    <n v="85"/>
    <s v="NOS"/>
    <n v="17.62"/>
    <n v="85"/>
    <s v="PCS"/>
    <n v="1360"/>
    <n v="16"/>
    <s v="EUR"/>
    <n v="105875.87"/>
    <s v="Air"/>
    <s v="******"/>
    <m/>
    <m/>
  </r>
  <r>
    <d v="2019-12-06T00:00:00"/>
    <n v="42022190"/>
    <s v="COW LEATHER BELT BAG80%H/M 20%M/MWE IN T.TO CLM.REWD.UND.MEIS MARTA.BR.SZ 21.5X 12.5X5"/>
    <s v="******"/>
    <s v="******"/>
    <s v="Calcutta Air"/>
    <x v="27"/>
    <s v="Lisbon"/>
    <n v="128.83000000000001"/>
    <n v="12"/>
    <s v="NOS"/>
    <n v="10.74"/>
    <n v="12"/>
    <s v="PCS"/>
    <n v="117"/>
    <n v="9.75"/>
    <s v="EUR"/>
    <n v="9108.4500000000007"/>
    <s v="Air"/>
    <s v="******"/>
    <m/>
    <m/>
  </r>
  <r>
    <d v="2019-12-06T00:00:00"/>
    <n v="42022190"/>
    <s v="COW LEATHER MENS HAND BAGS(DTLS.AS PER I NV.)WE INTEND TO CLM.REW.UND.MEIS."/>
    <s v="******"/>
    <s v="******"/>
    <s v="Calcutta Air"/>
    <x v="7"/>
    <s v="AMSTERDAM SCHIPHOL"/>
    <n v="13655.68"/>
    <n v="291"/>
    <s v="NOS"/>
    <n v="46.93"/>
    <n v="291"/>
    <s v="PCS"/>
    <n v="13656.6"/>
    <n v="46.93"/>
    <s v="USD"/>
    <n v="965456.83"/>
    <s v="Air"/>
    <s v="******"/>
    <m/>
    <m/>
  </r>
  <r>
    <d v="2019-12-06T00:00:00"/>
    <n v="42022190"/>
    <s v="LAMB NAPPA LEATHER WAIST BAG WITH M/F S IZE:34.0X12.0 CM BRAND:NIL 10%MM &amp; 90%HM CLAIM REWARDS UNDER MEIS"/>
    <s v="******"/>
    <s v="******"/>
    <s v="Calcutta Air"/>
    <x v="3"/>
    <s v="Frankfurt"/>
    <n v="1073.5999999999999"/>
    <n v="500"/>
    <s v="NOS"/>
    <n v="2.15"/>
    <n v="500"/>
    <s v="PCS"/>
    <n v="975"/>
    <n v="1.95"/>
    <s v="EUR"/>
    <n v="75903.81"/>
    <s v="Air"/>
    <s v="******"/>
    <m/>
    <m/>
  </r>
  <r>
    <d v="2019-12-06T00:00:00"/>
    <n v="42022190"/>
    <s v="COW LEATHER HANDBAGS"/>
    <s v="******"/>
    <s v="******"/>
    <s v="Madras Air"/>
    <x v="35"/>
    <s v="Padang"/>
    <n v="1401.37"/>
    <n v="46"/>
    <s v="NOS"/>
    <n v="30.46"/>
    <n v="46"/>
    <s v="PCS"/>
    <n v="1401.16"/>
    <n v="30.46"/>
    <s v="USD"/>
    <n v="99076.57"/>
    <s v="Air"/>
    <s v="******"/>
    <m/>
    <m/>
  </r>
  <r>
    <d v="2019-12-06T00:00:00"/>
    <n v="42022190"/>
    <s v="SHOULDER BAG MADE IN COW LEATHER(H.M&amp;M. M) ART NO 010-3252(18X9X25 CM)COLOUR-BLA CK.DTLS IN INV."/>
    <s v="******"/>
    <s v="******"/>
    <s v="Calcutta Air"/>
    <x v="12"/>
    <s v="Rome"/>
    <n v="268.95"/>
    <n v="5"/>
    <s v="NOS"/>
    <n v="53.79"/>
    <n v="5"/>
    <s v="PCS"/>
    <n v="98.3"/>
    <n v="19.66"/>
    <s v="EUR"/>
    <n v="19014.88"/>
    <s v="Air"/>
    <s v="******"/>
    <m/>
    <m/>
  </r>
  <r>
    <d v="2019-12-06T00:00:00"/>
    <n v="42022190"/>
    <s v="SHOULDER BAG MADE IN COW LEATHER(H.M&amp;M. M) ART NO 010-3250(25X6X30 CM)COLOUR-BLA CK+GREY/46.DTLS IN INV."/>
    <s v="******"/>
    <s v="******"/>
    <s v="Calcutta Air"/>
    <x v="12"/>
    <s v="Rome"/>
    <n v="183.56"/>
    <n v="5"/>
    <s v="NOS"/>
    <n v="36.71"/>
    <n v="5"/>
    <s v="PCS"/>
    <n v="98.3"/>
    <n v="19.66"/>
    <s v="EUR"/>
    <n v="12977.6"/>
    <s v="Air"/>
    <s v="******"/>
    <m/>
    <m/>
  </r>
  <r>
    <d v="2019-12-06T00:00:00"/>
    <n v="42022190"/>
    <s v="SHOULDER BAG MADE IN COW LEATHER(H.M&amp;M. M) ART NO 010-3241(18X8X21.5 CM)COLOUR-B LACK+GREY.DTLS IN INV."/>
    <s v="******"/>
    <s v="******"/>
    <s v="Calcutta Air"/>
    <x v="12"/>
    <s v="Rome"/>
    <n v="176.07"/>
    <n v="5"/>
    <s v="NOS"/>
    <n v="35.21"/>
    <n v="5"/>
    <s v="PCS"/>
    <n v="98.3"/>
    <n v="19.66"/>
    <s v="EUR"/>
    <n v="12448.23"/>
    <s v="Air"/>
    <s v="******"/>
    <m/>
    <m/>
  </r>
  <r>
    <d v="2019-12-06T00:00:00"/>
    <n v="42022190"/>
    <s v="SHOULDER BAG MADE IN COW LEATHER(H.M&amp;M. M) ART NO 010-3239(23.5X8X26 CM)COLOUR-B LACK+GREY.DTLS IN INV."/>
    <s v="******"/>
    <s v="******"/>
    <s v="Calcutta Air"/>
    <x v="12"/>
    <s v="Rome"/>
    <n v="194.51"/>
    <n v="5"/>
    <s v="NOS"/>
    <n v="38.9"/>
    <n v="5"/>
    <s v="PCS"/>
    <n v="98.3"/>
    <n v="19.66"/>
    <s v="EUR"/>
    <n v="13752.2"/>
    <s v="Air"/>
    <s v="******"/>
    <m/>
    <m/>
  </r>
  <r>
    <d v="2019-12-06T00:00:00"/>
    <n v="42022190"/>
    <s v="SHOULDER BAG MADE IN COW LEATHER(H.M&amp;M. M) ART NO 010-3218(21.5X4.5X24 CM)COLOUR -BLACK+BLUE/53.DTLS IN INV."/>
    <s v="******"/>
    <s v="******"/>
    <s v="Calcutta Air"/>
    <x v="12"/>
    <s v="Rome"/>
    <n v="130.15"/>
    <n v="5"/>
    <s v="NOS"/>
    <n v="26.03"/>
    <n v="5"/>
    <s v="PCS"/>
    <n v="98.3"/>
    <n v="19.66"/>
    <s v="EUR"/>
    <n v="9201.8799999999992"/>
    <s v="Air"/>
    <s v="******"/>
    <m/>
    <m/>
  </r>
  <r>
    <d v="2019-12-06T00:00:00"/>
    <n v="42022190"/>
    <s v="COW LEATHER SHOPPER GENUINE (M OF H )(SIZE &amp; STYLE DTLS AS P ER INVOICE) (WE INT.TO CLM.REW.UND.MEIS)"/>
    <s v="******"/>
    <s v="******"/>
    <s v="Calcutta Air"/>
    <x v="2"/>
    <s v="Sao Felix Do Araguaia"/>
    <n v="166.62"/>
    <n v="4"/>
    <s v="NOS"/>
    <n v="41.66"/>
    <n v="4"/>
    <s v="PCS"/>
    <n v="175.28"/>
    <n v="43.82"/>
    <s v="GBP"/>
    <n v="11780.32"/>
    <s v="Air"/>
    <s v="******"/>
    <m/>
    <m/>
  </r>
  <r>
    <d v="2019-12-06T00:00:00"/>
    <n v="42022190"/>
    <s v="BUFFELO LEATHER TRAVEL BAG GENUINE (M OF H )(SIZE &amp; STYLE DTLS AS P ER INVOICE) (WE INT.TO CLM.REW.UND.MEIS)"/>
    <s v="******"/>
    <s v="******"/>
    <s v="Calcutta Air"/>
    <x v="2"/>
    <s v="Sao Felix Do Araguaia"/>
    <n v="97.2"/>
    <n v="2"/>
    <s v="NOS"/>
    <n v="48.6"/>
    <n v="2"/>
    <s v="PCS"/>
    <n v="67.239999999999995"/>
    <n v="33.619999999999997"/>
    <s v="GBP"/>
    <n v="6872.06"/>
    <s v="Air"/>
    <s v="******"/>
    <m/>
    <m/>
  </r>
  <r>
    <d v="2019-12-06T00:00:00"/>
    <n v="42022190"/>
    <s v="SHOULDER BAG MADE IN COW LEATHER(H.M&amp;M. M) ART NO 010-3227(31X4.5X35 CM)COLOUR-B LACK.DTLS IN INV."/>
    <s v="******"/>
    <s v="******"/>
    <s v="Calcutta Air"/>
    <x v="12"/>
    <s v="Rome"/>
    <n v="268.35000000000002"/>
    <n v="5"/>
    <s v="NOS"/>
    <n v="53.67"/>
    <n v="5"/>
    <s v="PCS"/>
    <n v="98.3"/>
    <n v="19.66"/>
    <s v="EUR"/>
    <n v="18972.02"/>
    <s v="Air"/>
    <s v="******"/>
    <m/>
    <m/>
  </r>
  <r>
    <d v="2019-12-06T00:00:00"/>
    <n v="42022190"/>
    <s v="SHOULDER BAG MADE IN COW LEATHER(H.M&amp;M. M) ART NO 010-3240(17X9X23 CM)COLOUR-BLA CK+GREY/46.DTLS IN INV."/>
    <s v="******"/>
    <s v="******"/>
    <s v="Calcutta Air"/>
    <x v="12"/>
    <s v="Rome"/>
    <n v="182.51"/>
    <n v="5"/>
    <s v="NOS"/>
    <n v="36.5"/>
    <n v="5"/>
    <s v="PCS"/>
    <n v="98.3"/>
    <n v="19.66"/>
    <s v="EUR"/>
    <n v="12903.65"/>
    <s v="Air"/>
    <s v="******"/>
    <m/>
    <m/>
  </r>
  <r>
    <d v="2019-12-06T00:00:00"/>
    <n v="42022190"/>
    <s v="GOAT LEATHER TRAVEL BAG GENUINE (M OF H )(SIZE &amp; STYLE DTLS AS P ER INVOICE) (WE INT.TO CLM.REW.UND.MEIS)"/>
    <s v="******"/>
    <s v="******"/>
    <s v="Calcutta Air"/>
    <x v="2"/>
    <s v="Sao Felix Do Araguaia"/>
    <n v="254.7"/>
    <n v="4"/>
    <s v="NOS"/>
    <n v="63.68"/>
    <n v="4"/>
    <s v="PCS"/>
    <n v="175.28"/>
    <n v="43.82"/>
    <s v="GBP"/>
    <n v="18006.96"/>
    <s v="Air"/>
    <s v="******"/>
    <m/>
    <m/>
  </r>
  <r>
    <d v="2019-12-06T00:00:00"/>
    <n v="42022190"/>
    <s v="COW LEATHER SHOULDER BAG80%H/M 20%M/MW E INT.TO CLM.REWD.UND.MEIS MARTA.BR.SZ 2 1.5X16.5X6"/>
    <s v="******"/>
    <s v="******"/>
    <s v="Calcutta Air"/>
    <x v="27"/>
    <s v="Lisbon"/>
    <n v="78.489999999999995"/>
    <n v="6"/>
    <s v="NOS"/>
    <n v="13.08"/>
    <n v="6"/>
    <s v="PCS"/>
    <n v="72.78"/>
    <n v="12.13"/>
    <s v="EUR"/>
    <n v="5549.15"/>
    <s v="Air"/>
    <s v="******"/>
    <m/>
    <m/>
  </r>
  <r>
    <d v="2019-12-06T00:00:00"/>
    <n v="42022190"/>
    <s v="H.M.&amp;M.M.COW LEATHER HANDBAGS SIZE:36X12 X40 CM B-CHESTERFIELD(WE INTEND TO CLAIM REWARDS UNDER MEIS)"/>
    <s v="******"/>
    <s v="******"/>
    <s v="Calcutta Air"/>
    <x v="7"/>
    <s v="AMSTERDAM SCHIPHOL"/>
    <n v="8622.27"/>
    <n v="264"/>
    <s v="NOS"/>
    <n v="32.659999999999997"/>
    <n v="264"/>
    <s v="PCS"/>
    <n v="8382"/>
    <n v="31.75"/>
    <s v="EUR"/>
    <n v="609594.28"/>
    <s v="Air"/>
    <s v="******"/>
    <m/>
    <m/>
  </r>
  <r>
    <d v="2019-12-06T00:00:00"/>
    <n v="42022190"/>
    <s v="COW LEATHER POUCH BAG 80%HM+20%MM WE INT ND TO CLM RWRDS(MEIS) BR-LEAS SZ-11X13X0 3 CM(DTLS AS PER INV)"/>
    <s v="******"/>
    <s v="******"/>
    <s v="Calcutta Air"/>
    <x v="3"/>
    <s v="Frankfurt"/>
    <n v="234.8"/>
    <n v="50"/>
    <s v="NOS"/>
    <n v="4.7"/>
    <n v="50"/>
    <s v="PCS"/>
    <n v="225"/>
    <n v="4.5"/>
    <s v="EUR"/>
    <n v="16600.169999999998"/>
    <s v="Air"/>
    <s v="******"/>
    <m/>
    <m/>
  </r>
  <r>
    <d v="2019-12-06T00:00:00"/>
    <n v="42022190"/>
    <s v="H.M.&amp;M.M.COW LEATHER HANDBAGS SIZE:14X5X 17 CM B-CHESTERFIELD(WE INTEND TO CLAIM REWARDS UNDER MEIS)"/>
    <s v="******"/>
    <s v="******"/>
    <s v="Calcutta Air"/>
    <x v="7"/>
    <s v="AMSTERDAM SCHIPHOL"/>
    <n v="715.95"/>
    <n v="48"/>
    <s v="NOS"/>
    <n v="14.92"/>
    <n v="48"/>
    <s v="PCS"/>
    <n v="696"/>
    <n v="14.5"/>
    <s v="EUR"/>
    <n v="50617.760000000002"/>
    <s v="Air"/>
    <s v="******"/>
    <m/>
    <m/>
  </r>
  <r>
    <d v="2019-12-06T00:00:00"/>
    <n v="42022190"/>
    <s v="COW LEATHER WEEKEND BAG 80%H/M 20%M/MW E INT.TO CLM.REWD.UND.MEIS JOOP.BR.SZ 50 X29X22"/>
    <s v="******"/>
    <s v="******"/>
    <s v="Calcutta Air"/>
    <x v="3"/>
    <s v="Frankfurt"/>
    <n v="306.56"/>
    <n v="4"/>
    <s v="NOS"/>
    <n v="76.64"/>
    <n v="4"/>
    <s v="PCS"/>
    <n v="124"/>
    <n v="31"/>
    <s v="EUR"/>
    <n v="21673.45"/>
    <s v="Air"/>
    <s v="******"/>
    <m/>
    <m/>
  </r>
  <r>
    <d v="2019-12-06T00:00:00"/>
    <n v="42022190"/>
    <s v="COW LEATHER HANDBAGS"/>
    <s v="******"/>
    <s v="******"/>
    <s v="Madras Air"/>
    <x v="1"/>
    <s v="ATLANTA HARTSFIELD"/>
    <n v="18.5"/>
    <n v="3"/>
    <s v="NOS"/>
    <n v="6.17"/>
    <n v="3"/>
    <s v="PCS"/>
    <n v="18.510000000000002"/>
    <n v="6.17"/>
    <s v="USD"/>
    <n v="1307.95"/>
    <s v="Air"/>
    <s v="******"/>
    <m/>
    <m/>
  </r>
  <r>
    <d v="2019-12-06T00:00:00"/>
    <n v="42022190"/>
    <s v="COW LEATHER SHOULDER BAG80%H/M 20%M/MW E INT.TO CLM.REWD.UND.MEIS GERRY.BR.SZ 2 3X18X7.5"/>
    <s v="******"/>
    <s v="******"/>
    <s v="Calcutta Air"/>
    <x v="3"/>
    <s v="Frankfurt"/>
    <n v="272.52999999999997"/>
    <n v="9"/>
    <s v="NOS"/>
    <n v="30.28"/>
    <n v="9"/>
    <s v="PCS"/>
    <n v="272.52"/>
    <n v="30.28"/>
    <s v="USD"/>
    <n v="19267.88"/>
    <s v="Air"/>
    <s v="******"/>
    <m/>
    <m/>
  </r>
  <r>
    <d v="2019-12-06T00:00:00"/>
    <n v="42022190"/>
    <s v="COW LEATHER BACKPACKS (WE INT. TO CLAIM MEIS)"/>
    <s v="******"/>
    <s v="******"/>
    <s v="Calcutta Air"/>
    <x v="3"/>
    <s v="Berlin"/>
    <n v="3361.2"/>
    <n v="170"/>
    <s v="NOS"/>
    <n v="19.77"/>
    <n v="170"/>
    <s v="PCS"/>
    <n v="3360.9"/>
    <n v="19.77"/>
    <s v="USD"/>
    <n v="237637.04"/>
    <s v="Air"/>
    <s v="******"/>
    <m/>
    <m/>
  </r>
  <r>
    <d v="2019-12-06T00:00:00"/>
    <n v="42022190"/>
    <s v="BUFF LEATHER HAND BAGS:DETAILS AS PER I NVOICE:We Intend to claim rewards under merchandise exports from India scheme(ME"/>
    <s v="******"/>
    <s v="******"/>
    <s v="Calcutta Air"/>
    <x v="9"/>
    <s v="Paris"/>
    <n v="109.45"/>
    <n v="5"/>
    <s v="NOS"/>
    <n v="21.89"/>
    <n v="5"/>
    <s v="PCS"/>
    <n v="50"/>
    <n v="10"/>
    <s v="EUR"/>
    <n v="7738.24"/>
    <s v="Air"/>
    <s v="******"/>
    <m/>
    <m/>
  </r>
  <r>
    <d v="2019-12-06T00:00:00"/>
    <n v="42022190"/>
    <s v="20% MM &amp; 80% HM SHEEP LEATHER POUCH BAG (SZ:21X14 CM) NO BRAND (DTLS.AS PER INV. )&quot;WE INTEND TO CLAIM REWARDS UNDER MEIS&quot;"/>
    <s v="******"/>
    <s v="******"/>
    <s v="Calcutta Air"/>
    <x v="8"/>
    <s v="Billund"/>
    <n v="1527.84"/>
    <n v="200"/>
    <s v="NOS"/>
    <n v="7.64"/>
    <n v="200"/>
    <s v="PCS"/>
    <n v="1528"/>
    <n v="7.64"/>
    <s v="USD"/>
    <n v="108018.04"/>
    <s v="Air"/>
    <s v="******"/>
    <m/>
    <m/>
  </r>
  <r>
    <d v="2019-12-06T00:00:00"/>
    <n v="42022190"/>
    <s v="M/MADE COW NAPPA LEATHER HANDBAG BRANDE D."/>
    <s v="******"/>
    <s v="******"/>
    <s v="Calcutta Air"/>
    <x v="6"/>
    <s v="Seville"/>
    <n v="890.66"/>
    <n v="50"/>
    <s v="NOS"/>
    <n v="17.809999999999999"/>
    <n v="50"/>
    <s v="PCS"/>
    <n v="890.5"/>
    <n v="17.809999999999999"/>
    <s v="USD"/>
    <n v="62969.33"/>
    <s v="Air"/>
    <s v="******"/>
    <m/>
    <m/>
  </r>
  <r>
    <d v="2019-12-06T00:00:00"/>
    <n v="42022190"/>
    <s v="CANVAS LUGGEGE BAG WITH COW LEATHR TRIMM ING (WE INT. TO CLAIM MEIS)"/>
    <s v="******"/>
    <s v="******"/>
    <s v="Calcutta Air"/>
    <x v="2"/>
    <s v="Birmingham"/>
    <n v="748.68"/>
    <n v="25"/>
    <s v="NOS"/>
    <n v="29.95"/>
    <n v="25"/>
    <s v="PCS"/>
    <n v="612.5"/>
    <n v="24.5"/>
    <s v="GBP"/>
    <n v="52931.55"/>
    <s v="Air"/>
    <s v="******"/>
    <m/>
    <m/>
  </r>
  <r>
    <d v="2019-12-06T00:00:00"/>
    <n v="42022190"/>
    <s v="COW LEATHER LAPTOP BAGS ( WE INT. TO C LAIM ME)"/>
    <s v="******"/>
    <s v="******"/>
    <s v="Calcutta Air"/>
    <x v="3"/>
    <s v="Berlin"/>
    <n v="1541.58"/>
    <n v="70"/>
    <s v="NOS"/>
    <n v="22.02"/>
    <n v="70"/>
    <s v="PCS"/>
    <n v="1400"/>
    <n v="20"/>
    <s v="EUR"/>
    <n v="108989.94"/>
    <s v="Air"/>
    <s v="******"/>
    <m/>
    <m/>
  </r>
  <r>
    <d v="2019-12-06T00:00:00"/>
    <n v="42022190"/>
    <s v="COW OILPIIUP LEATHER HANDBAG (SIZE:35X30 CM) (D A P I)(WE IN TO CL RE UN (MEIS)"/>
    <s v="******"/>
    <s v="******"/>
    <s v="Calcutta Air"/>
    <x v="4"/>
    <s v="Zurich"/>
    <n v="1139.8900000000001"/>
    <n v="50"/>
    <s v="NOS"/>
    <n v="22.8"/>
    <n v="50"/>
    <s v="PCS"/>
    <n v="1195"/>
    <n v="23.9"/>
    <s v="CHF"/>
    <n v="80590.399999999994"/>
    <s v="Air"/>
    <s v="******"/>
    <m/>
    <m/>
  </r>
  <r>
    <d v="2019-12-06T00:00:00"/>
    <n v="42022190"/>
    <s v="COW LEATHER HANDBAGS STY# 19AB-370 SIX (CM) 41X12X35 U/BRAND HANDMADE CLM RE WARD UNDER SCHEME MEIS"/>
    <s v="******"/>
    <s v="******"/>
    <s v="Calcutta Air"/>
    <x v="3"/>
    <s v="Munich"/>
    <n v="16.53"/>
    <n v="1"/>
    <s v="NOS"/>
    <n v="16.53"/>
    <n v="1"/>
    <s v="PCS"/>
    <n v="26.45"/>
    <n v="26.45"/>
    <s v="USD"/>
    <n v="1168.67"/>
    <s v="Air"/>
    <s v="******"/>
    <m/>
    <m/>
  </r>
  <r>
    <d v="2019-12-06T00:00:00"/>
    <n v="42022190"/>
    <s v="COW LEATHER HANDBAGS STY# 19-2092 SIX( CM) 25X7X30 U/BRAND HANDMADE CLM REWA RD UNDER SCHEME MEIS"/>
    <s v="******"/>
    <s v="******"/>
    <s v="Calcutta Air"/>
    <x v="3"/>
    <s v="Munich"/>
    <n v="632"/>
    <n v="40"/>
    <s v="NOS"/>
    <n v="15.8"/>
    <n v="40"/>
    <s v="PCS"/>
    <n v="632"/>
    <n v="15.8"/>
    <s v="USD"/>
    <n v="44682.41"/>
    <s v="Air"/>
    <s v="******"/>
    <m/>
    <m/>
  </r>
  <r>
    <d v="2019-12-06T00:00:00"/>
    <n v="42022190"/>
    <s v="COW LEATHER HANDBAGS STY# 19-2091 SIX( CM) 44.5X16.5X34.5 U/BRAND HANDMADE C LM REWARD UNDER SCHEME MEIS"/>
    <s v="******"/>
    <s v="******"/>
    <s v="Calcutta Air"/>
    <x v="3"/>
    <s v="Munich"/>
    <n v="1060"/>
    <n v="40"/>
    <s v="NOS"/>
    <n v="26.5"/>
    <n v="40"/>
    <s v="PCS"/>
    <n v="1060"/>
    <n v="26.5"/>
    <s v="USD"/>
    <n v="74941.98"/>
    <s v="Air"/>
    <s v="******"/>
    <m/>
    <m/>
  </r>
  <r>
    <d v="2019-12-06T00:00:00"/>
    <n v="42022190"/>
    <s v="COW LEATHER HANDBAGS STY# 19-2089 SIX( CM) 41X16X38 U/BRAND HANDMADE CLM REW ARD UNDER SCHEME MEIS"/>
    <s v="******"/>
    <s v="******"/>
    <s v="Calcutta Air"/>
    <x v="3"/>
    <s v="Munich"/>
    <n v="1530"/>
    <n v="60"/>
    <s v="NOS"/>
    <n v="25.5"/>
    <n v="60"/>
    <s v="PCS"/>
    <n v="1455"/>
    <n v="24.25"/>
    <s v="USD"/>
    <n v="108171"/>
    <s v="Air"/>
    <s v="******"/>
    <m/>
    <m/>
  </r>
  <r>
    <d v="2019-12-06T00:00:00"/>
    <n v="42022190"/>
    <s v="COW GENUINE LEATHER PORTFOLIO BAG (HAND MADE MACHINE STITCHED METAL FITTING USED )"/>
    <s v="******"/>
    <s v="******"/>
    <s v="Calcutta Air"/>
    <x v="3"/>
    <s v="Dusseldorf"/>
    <n v="864.35"/>
    <n v="30"/>
    <s v="NOS"/>
    <n v="28.81"/>
    <n v="30"/>
    <s v="PCS"/>
    <n v="861.6"/>
    <n v="28.72"/>
    <s v="EUR"/>
    <n v="61109.21"/>
    <s v="Air"/>
    <s v="******"/>
    <m/>
    <m/>
  </r>
  <r>
    <d v="2019-12-06T00:00:00"/>
    <n v="42022190"/>
    <s v="COW HUNTER &amp; NAPPA LEATHER HANDBAG ( WE INT. TO CLM. REW.UN.MEIS.SCHM. )"/>
    <s v="******"/>
    <s v="******"/>
    <s v="Calcutta Air"/>
    <x v="7"/>
    <s v="AMSTERDAM SCHIPHOL"/>
    <n v="10448.44"/>
    <n v="1340"/>
    <s v="NOS"/>
    <n v="7.8"/>
    <n v="1340"/>
    <s v="PCS"/>
    <n v="10452"/>
    <n v="7.8"/>
    <s v="USD"/>
    <n v="738704.77"/>
    <s v="Air"/>
    <s v="******"/>
    <m/>
    <m/>
  </r>
  <r>
    <d v="2019-12-06T00:00:00"/>
    <n v="42022190"/>
    <s v="COW LEATHER LAPTOP BAGS (WE INT. TO CLAI M MEIS)"/>
    <s v="******"/>
    <s v="******"/>
    <s v="Calcutta Air"/>
    <x v="3"/>
    <s v="Berlin"/>
    <n v="220.23"/>
    <n v="10"/>
    <s v="NOS"/>
    <n v="22.02"/>
    <n v="10"/>
    <s v="PCS"/>
    <n v="200"/>
    <n v="20"/>
    <s v="EUR"/>
    <n v="15570.03"/>
    <s v="Air"/>
    <s v="******"/>
    <m/>
    <m/>
  </r>
  <r>
    <d v="2019-12-06T00:00:00"/>
    <n v="42022190"/>
    <s v="BUFF GENUINE LEATHER A4 FILE FOLDER (HAN D MADE MACHINE STITCHED METAL FITTING US ED)"/>
    <s v="******"/>
    <s v="******"/>
    <s v="Calcutta Air"/>
    <x v="3"/>
    <s v="Dusseldorf"/>
    <n v="2981.07"/>
    <n v="230"/>
    <s v="NOS"/>
    <n v="12.96"/>
    <n v="230"/>
    <s v="PCS"/>
    <n v="2971.6"/>
    <n v="12.92"/>
    <s v="EUR"/>
    <n v="210761.45"/>
    <s v="Air"/>
    <s v="******"/>
    <m/>
    <m/>
  </r>
  <r>
    <d v="2019-12-06T00:00:00"/>
    <n v="42022190"/>
    <s v="COW LEATHER LAPTOP BAGS LOGO-DSTRCT &amp; S ANCHA - WE INTEND TO CLAIM REWARDS UNDER SCHEME (MEIS)"/>
    <s v="******"/>
    <s v="******"/>
    <s v="Calcutta Air"/>
    <x v="7"/>
    <s v="AMSTERDAM SCHIPHOL"/>
    <n v="7487.26"/>
    <n v="300"/>
    <s v="NOS"/>
    <n v="24.96"/>
    <n v="300"/>
    <s v="PCS"/>
    <n v="7488"/>
    <n v="24.96"/>
    <s v="USD"/>
    <n v="529349.29"/>
    <s v="Air"/>
    <s v="******"/>
    <m/>
    <m/>
  </r>
  <r>
    <d v="2019-12-06T00:00:00"/>
    <n v="42022190"/>
    <s v="H/MADE COW LEATHER TRAVEL BAG BRAND-FOR EST."/>
    <s v="******"/>
    <s v="******"/>
    <s v="Calcutta Air"/>
    <x v="21"/>
    <s v="Athens"/>
    <n v="753.06"/>
    <n v="60"/>
    <s v="NOS"/>
    <n v="12.55"/>
    <n v="60"/>
    <s v="PCS"/>
    <n v="753"/>
    <n v="12.55"/>
    <s v="USD"/>
    <n v="53241.29"/>
    <s v="Air"/>
    <s v="******"/>
    <m/>
    <m/>
  </r>
  <r>
    <d v="2019-12-06T00:00:00"/>
    <n v="42022190"/>
    <s v="COW LEATHER CROSS OVER BAGS ( DET. AS PE R ATTACH INVOICE ) WE INT. TO CLM. REW.U N.MEIS.SCHM."/>
    <s v="******"/>
    <s v="******"/>
    <s v="Calcutta Air"/>
    <x v="8"/>
    <s v="Copenhagen"/>
    <n v="699.54"/>
    <n v="100"/>
    <s v="NOS"/>
    <n v="7"/>
    <n v="100"/>
    <s v="PCS"/>
    <n v="900"/>
    <n v="9"/>
    <s v="USD"/>
    <n v="49457.68"/>
    <s v="Air"/>
    <s v="******"/>
    <m/>
    <m/>
  </r>
  <r>
    <d v="2019-12-06T00:00:00"/>
    <n v="42022190"/>
    <s v="COW HUNTER LEATHER HAND BAG BD-GREEN BU RRY (WE INT. TO CLM. REW. UN. MEIS. SCH M.) SIZE-(20X24X8) CMM"/>
    <s v="******"/>
    <s v="******"/>
    <s v="Calcutta Air"/>
    <x v="3"/>
    <s v="Nürnberg"/>
    <n v="1340.47"/>
    <n v="60"/>
    <s v="NOS"/>
    <n v="22.34"/>
    <n v="60"/>
    <s v="PCS"/>
    <n v="1275"/>
    <n v="21.25"/>
    <s v="EUR"/>
    <n v="94771.58"/>
    <s v="Air"/>
    <s v="******"/>
    <m/>
    <m/>
  </r>
  <r>
    <d v="2019-12-06T00:00:00"/>
    <n v="42022190"/>
    <s v="COW HUNTER LEATHER HAND BAG BD-GREEN BU RRY (WE INT. TO CLM. REW. UN. MEIS. SCH M.) SIZE-(37X28X7) CM"/>
    <s v="******"/>
    <s v="******"/>
    <s v="Calcutta Air"/>
    <x v="3"/>
    <s v="Nürnberg"/>
    <n v="1393.04"/>
    <n v="50"/>
    <s v="NOS"/>
    <n v="27.86"/>
    <n v="50"/>
    <s v="PCS"/>
    <n v="1775"/>
    <n v="35.5"/>
    <s v="EUR"/>
    <n v="98488.01"/>
    <s v="Air"/>
    <s v="******"/>
    <m/>
    <m/>
  </r>
  <r>
    <d v="2019-12-06T00:00:00"/>
    <n v="42022190"/>
    <s v="BUFFALO LEATHER SHOULDER BAG&quot;WE INTEND T O CL.REWARDS UND.MEIS&quot;(SZ:31X30X10.5 CMS )"/>
    <s v="******"/>
    <s v="******"/>
    <s v="Calcutta Air"/>
    <x v="39"/>
    <s v="Salzburg"/>
    <n v="1007.95"/>
    <n v="40"/>
    <s v="NOS"/>
    <n v="25.2"/>
    <n v="40"/>
    <s v="PCS"/>
    <n v="910"/>
    <n v="22.75"/>
    <s v="EUR"/>
    <n v="71262.16"/>
    <s v="Air"/>
    <s v="******"/>
    <m/>
    <m/>
  </r>
  <r>
    <d v="2019-12-06T00:00:00"/>
    <n v="42022190"/>
    <s v="BUFFALO LEATHER SHOULDER BAG&quot;WE INTEND T O CL.REWARDS UND.MEIS&quot;(SZ:32X24X10 CMS)"/>
    <s v="******"/>
    <s v="******"/>
    <s v="Calcutta Air"/>
    <x v="39"/>
    <s v="Salzburg"/>
    <n v="2751.37"/>
    <n v="80"/>
    <s v="NOS"/>
    <n v="34.39"/>
    <n v="80"/>
    <s v="PCS"/>
    <n v="2484"/>
    <n v="31.05"/>
    <s v="EUR"/>
    <n v="194522.04"/>
    <s v="Air"/>
    <s v="******"/>
    <m/>
    <m/>
  </r>
  <r>
    <d v="2019-12-06T00:00:00"/>
    <n v="42022190"/>
    <s v="BUFF/SHEEP LEATHER TOTE BAG"/>
    <s v="******"/>
    <s v="******"/>
    <s v="Calcutta Air"/>
    <x v="2"/>
    <s v="London"/>
    <n v="33600"/>
    <n v="1500"/>
    <s v="NOS"/>
    <n v="22.4"/>
    <n v="1500"/>
    <s v="PCS"/>
    <n v="33600"/>
    <n v="22.4"/>
    <s v="USD"/>
    <n v="2375520"/>
    <s v="Air"/>
    <s v="******"/>
    <m/>
    <m/>
  </r>
  <r>
    <d v="2019-12-06T00:00:00"/>
    <n v="42022190"/>
    <s v="SHOULDER BAG MADE IN COW LEATHER(H.M&amp;M."/>
    <s v="******"/>
    <s v="******"/>
    <s v="Calcutta Air"/>
    <x v="12"/>
    <s v="Rome"/>
    <n v="183.88"/>
    <n v="5"/>
    <s v="NOS"/>
    <n v="36.78"/>
    <n v="5"/>
    <s v="PCS"/>
    <n v="166.7"/>
    <n v="33.340000000000003"/>
    <s v="EUR"/>
    <n v="13000"/>
    <s v="Air"/>
    <s v="******"/>
    <m/>
    <m/>
  </r>
  <r>
    <d v="2019-12-06T00:00:00"/>
    <n v="42022190"/>
    <s v="SHOULDER BAG MADE IN COW LEATHER(H.M&amp;M."/>
    <s v="******"/>
    <s v="******"/>
    <s v="Calcutta Air"/>
    <x v="12"/>
    <s v="Rome"/>
    <n v="169.73"/>
    <n v="5"/>
    <s v="NOS"/>
    <n v="33.950000000000003"/>
    <n v="5"/>
    <s v="PCS"/>
    <n v="147.85"/>
    <n v="29.57"/>
    <s v="EUR"/>
    <n v="12000"/>
    <s v="Air"/>
    <s v="******"/>
    <m/>
    <m/>
  </r>
  <r>
    <d v="2019-12-06T00:00:00"/>
    <n v="42022190"/>
    <s v="POUCH BAG MADE IN COW LEATHER(H.M&amp;M.M) A"/>
    <s v="******"/>
    <s v="******"/>
    <s v="Calcutta Air"/>
    <x v="12"/>
    <s v="Rome"/>
    <n v="113.15"/>
    <n v="5"/>
    <s v="NOS"/>
    <n v="22.63"/>
    <n v="5"/>
    <s v="PCS"/>
    <n v="98.3"/>
    <n v="19.66"/>
    <s v="EUR"/>
    <n v="8000"/>
    <s v="Air"/>
    <s v="******"/>
    <m/>
    <m/>
  </r>
  <r>
    <d v="2019-12-06T00:00:00"/>
    <n v="42022190"/>
    <s v="SHOULDER BAG MADE IN COW LEATHER(H.M&amp;M."/>
    <s v="******"/>
    <s v="******"/>
    <s v="Calcutta Air"/>
    <x v="12"/>
    <s v="Rome"/>
    <n v="127.3"/>
    <n v="5"/>
    <s v="NOS"/>
    <n v="25.46"/>
    <n v="5"/>
    <s v="PCS"/>
    <n v="118.2"/>
    <n v="23.64"/>
    <s v="EUR"/>
    <n v="9000"/>
    <s v="Air"/>
    <s v="******"/>
    <m/>
    <m/>
  </r>
  <r>
    <d v="2019-12-06T00:00:00"/>
    <n v="42022190"/>
    <s v="SHOULDER BAG MADE IN COW LEATHER(H.M&amp;M."/>
    <s v="******"/>
    <s v="******"/>
    <s v="Calcutta Air"/>
    <x v="12"/>
    <s v="Rome"/>
    <n v="127.3"/>
    <n v="5"/>
    <s v="NOS"/>
    <n v="25.46"/>
    <n v="5"/>
    <s v="PCS"/>
    <n v="118.2"/>
    <n v="23.64"/>
    <s v="EUR"/>
    <n v="9000"/>
    <s v="Air"/>
    <s v="******"/>
    <m/>
    <m/>
  </r>
  <r>
    <d v="2019-12-06T00:00:00"/>
    <n v="42022190"/>
    <s v="SHOULDER BAG MADE IN COW LEATHER(H.M&amp;M."/>
    <s v="******"/>
    <s v="******"/>
    <s v="Calcutta Air"/>
    <x v="12"/>
    <s v="Rome"/>
    <n v="169.73"/>
    <n v="5"/>
    <s v="NOS"/>
    <n v="33.950000000000003"/>
    <n v="5"/>
    <s v="PCS"/>
    <n v="156.69999999999999"/>
    <n v="31.34"/>
    <s v="EUR"/>
    <n v="12000"/>
    <s v="Air"/>
    <s v="******"/>
    <m/>
    <m/>
  </r>
  <r>
    <d v="2019-12-06T00:00:00"/>
    <n v="42022190"/>
    <s v="COW LEATHER BACKPACK SIZE: 30X43X13 CMS (DEC.AS PER INV.) WE INTEND TO CLAIM REWARDS UNDER (MEIS)"/>
    <s v="******"/>
    <s v="******"/>
    <s v="Calcutta Air"/>
    <x v="19"/>
    <s v="Johannesburg"/>
    <n v="54.48"/>
    <n v="1"/>
    <s v="NOS"/>
    <n v="54.48"/>
    <n v="1"/>
    <s v="PCS"/>
    <n v="72.66"/>
    <n v="72.66"/>
    <s v="USD"/>
    <n v="3851.74"/>
    <s v="Air"/>
    <s v="******"/>
    <m/>
    <m/>
  </r>
  <r>
    <d v="2019-12-06T00:00:00"/>
    <n v="42022190"/>
    <s v="COW LEATHER HANDBAGS SIZE: 49X30X17 CMS (DEC.AS PER INV.) WE INTEND TO CLAIM REWARDS UNDER (MEIS)"/>
    <s v="******"/>
    <s v="******"/>
    <s v="Calcutta Air"/>
    <x v="19"/>
    <s v="Johannesburg"/>
    <n v="59.5"/>
    <n v="1"/>
    <s v="NOS"/>
    <n v="59.5"/>
    <n v="1"/>
    <s v="PCS"/>
    <n v="72.66"/>
    <n v="72.66"/>
    <s v="USD"/>
    <n v="4206.6499999999996"/>
    <s v="Air"/>
    <s v="******"/>
    <m/>
    <m/>
  </r>
  <r>
    <d v="2019-12-06T00:00:00"/>
    <n v="42022190"/>
    <s v="POUCH BAG MADE IN COW LEATHER(H.M&amp;M.M) A"/>
    <s v="******"/>
    <s v="******"/>
    <s v="Calcutta Air"/>
    <x v="12"/>
    <s v="Rome"/>
    <n v="113.15"/>
    <n v="5"/>
    <s v="NOS"/>
    <n v="22.63"/>
    <n v="5"/>
    <s v="PCS"/>
    <n v="96.45"/>
    <n v="19.29"/>
    <s v="EUR"/>
    <n v="8000"/>
    <s v="Air"/>
    <s v="******"/>
    <m/>
    <m/>
  </r>
  <r>
    <d v="2019-12-06T00:00:00"/>
    <n v="42022190"/>
    <s v="SHOULDER BAG MADE IN COW LEATHER(H.M&amp;M."/>
    <s v="******"/>
    <s v="******"/>
    <s v="Calcutta Air"/>
    <x v="12"/>
    <s v="Rome"/>
    <n v="169.73"/>
    <n v="5"/>
    <s v="NOS"/>
    <n v="33.950000000000003"/>
    <n v="5"/>
    <s v="PCS"/>
    <n v="149.9"/>
    <n v="29.98"/>
    <s v="EUR"/>
    <n v="12000"/>
    <s v="Air"/>
    <s v="******"/>
    <m/>
    <m/>
  </r>
  <r>
    <d v="2019-12-05T00:00:00"/>
    <n v="42022190"/>
    <s v="COW LEATHER HANDBAGS."/>
    <s v="******"/>
    <s v="******"/>
    <s v="Madras Air"/>
    <x v="1"/>
    <s v="ATLANTA HARTSFIELD"/>
    <n v="575.48"/>
    <n v="7"/>
    <s v="NOS"/>
    <n v="82.21"/>
    <n v="7"/>
    <s v="PCS"/>
    <n v="575.47"/>
    <n v="82.21"/>
    <s v="USD"/>
    <n v="40888.11"/>
    <s v="Air"/>
    <s v="******"/>
    <m/>
    <m/>
  </r>
  <r>
    <d v="2019-12-05T00:00:00"/>
    <n v="42022190"/>
    <s v="COW LEATHER HAND BAG"/>
    <s v="******"/>
    <s v="******"/>
    <s v="Calcutta Air"/>
    <x v="2"/>
    <s v="Birmingham"/>
    <n v="4837.79"/>
    <n v="230"/>
    <s v="NOS"/>
    <n v="21.03"/>
    <n v="230"/>
    <s v="PCS"/>
    <n v="4836.8999999999996"/>
    <n v="21.03"/>
    <s v="USD"/>
    <n v="343725.13"/>
    <s v="Air"/>
    <s v="******"/>
    <m/>
    <m/>
  </r>
  <r>
    <d v="2019-12-05T00:00:00"/>
    <n v="42022190"/>
    <s v="MADE OF COW NDM LEATHER SHOULDER BAG 8&quot; x 9&quot;"/>
    <s v="******"/>
    <s v="******"/>
    <s v="Calcutta Air"/>
    <x v="1"/>
    <s v="John F Kennedy International"/>
    <n v="223.4"/>
    <n v="20"/>
    <s v="NOS"/>
    <n v="11.17"/>
    <n v="20"/>
    <s v="PCS"/>
    <n v="432"/>
    <n v="21.6"/>
    <s v="USD"/>
    <n v="15872.5"/>
    <s v="Air"/>
    <s v="******"/>
    <m/>
    <m/>
  </r>
  <r>
    <d v="2019-12-05T00:00:00"/>
    <n v="42022190"/>
    <s v="KATTA LEATHER HAND BAG SIZE 27X8X29CM. TILLBURRY BRANDED H/M AND M/S &quot; WE INT . CLM. REW. UND. MEIS&quot;"/>
    <s v="******"/>
    <s v="******"/>
    <s v="Calcutta Air"/>
    <x v="3"/>
    <s v="Frankfurt"/>
    <n v="919.44"/>
    <n v="75"/>
    <s v="NOS"/>
    <n v="12.26"/>
    <n v="75"/>
    <s v="PCS"/>
    <n v="963.75"/>
    <n v="12.85"/>
    <s v="EUR"/>
    <n v="65326.51"/>
    <s v="Air"/>
    <s v="******"/>
    <m/>
    <m/>
  </r>
  <r>
    <d v="2019-12-05T00:00:00"/>
    <n v="42022190"/>
    <s v="KATTA LEATHER HAND BAG SIZE 26X8X30CM. TILLBURRY BRANDED H/M AND M/S &quot; WE INT . CLM. REW. UND. MEIS&quot;"/>
    <s v="******"/>
    <s v="******"/>
    <s v="Calcutta Air"/>
    <x v="3"/>
    <s v="Frankfurt"/>
    <n v="1838.89"/>
    <n v="150"/>
    <s v="NOS"/>
    <n v="12.26"/>
    <n v="150"/>
    <s v="PCS"/>
    <n v="1839"/>
    <n v="12.26"/>
    <s v="USD"/>
    <n v="130653.02"/>
    <s v="Air"/>
    <s v="******"/>
    <m/>
    <m/>
  </r>
  <r>
    <d v="2019-12-05T00:00:00"/>
    <n v="42022190"/>
    <s v="MADE OF COW NDM LEATHER SHOULDER BAG 9&quot; X 6&quot;"/>
    <s v="******"/>
    <s v="******"/>
    <s v="Calcutta Air"/>
    <x v="1"/>
    <s v="John F Kennedy International"/>
    <n v="432"/>
    <n v="20"/>
    <s v="NOS"/>
    <n v="21.6"/>
    <n v="20"/>
    <s v="PCS"/>
    <n v="432"/>
    <n v="21.6"/>
    <s v="USD"/>
    <n v="30693.65"/>
    <s v="Air"/>
    <s v="******"/>
    <m/>
    <m/>
  </r>
  <r>
    <d v="2019-12-05T00:00:00"/>
    <n v="42022190"/>
    <s v="MADE OF COW NDM LEATHER HAND BAG 9.5&quot; x 11&quot;"/>
    <s v="******"/>
    <s v="******"/>
    <s v="Calcutta Air"/>
    <x v="1"/>
    <s v="John F Kennedy International"/>
    <n v="174.88"/>
    <n v="8"/>
    <s v="NOS"/>
    <n v="21.86"/>
    <n v="8"/>
    <s v="PCS"/>
    <n v="174.88"/>
    <n v="21.86"/>
    <s v="USD"/>
    <n v="12425.14"/>
    <s v="Air"/>
    <s v="******"/>
    <m/>
    <m/>
  </r>
  <r>
    <d v="2019-12-05T00:00:00"/>
    <n v="42022190"/>
    <s v="COW WASH LEATHER SHOPPING BAG(HM70%MM30% MF2%)JUSTIFIED(33X10X24CM)MEIS"/>
    <s v="******"/>
    <s v="******"/>
    <s v="Calcutta Air"/>
    <x v="7"/>
    <s v="AMSTERDAM SCHIPHOL"/>
    <n v="2125.06"/>
    <n v="120"/>
    <s v="NOS"/>
    <n v="17.71"/>
    <n v="120"/>
    <s v="PCS"/>
    <n v="1932"/>
    <n v="16.100000000000001"/>
    <s v="EUR"/>
    <n v="150985.68"/>
    <s v="Air"/>
    <s v="******"/>
    <m/>
    <m/>
  </r>
  <r>
    <d v="2019-12-05T00:00:00"/>
    <n v="42022190"/>
    <s v="COW LEATHER COSMETIC BAG M/O SURFACE OF WOOL WT MT FT (SZ: DTLS AS PER INV.) (80 % HM &amp; 20% MM BD- HARRIS TWEED)"/>
    <s v="******"/>
    <s v="******"/>
    <s v="Calcutta Air"/>
    <x v="2"/>
    <s v="Heathrow"/>
    <n v="76.290000000000006"/>
    <n v="12"/>
    <s v="NOS"/>
    <n v="6.36"/>
    <n v="12"/>
    <s v="NOS"/>
    <n v="69.72"/>
    <n v="5.81"/>
    <s v="GBP"/>
    <n v="5420.58"/>
    <s v="Air"/>
    <s v="******"/>
    <m/>
    <m/>
  </r>
  <r>
    <d v="2019-12-05T00:00:00"/>
    <n v="42022190"/>
    <s v="SHEEP LEATHER CROSSBODY BAG (H.M VOI BR AND SIZE. AS PER INV.) WE CLAIM REWARDS MEIS"/>
    <s v="******"/>
    <s v="******"/>
    <s v="Calcutta Air"/>
    <x v="3"/>
    <s v="Dusseldorf"/>
    <n v="720.54"/>
    <n v="100"/>
    <s v="NOS"/>
    <n v="7.21"/>
    <n v="100"/>
    <s v="PCS"/>
    <n v="705"/>
    <n v="7.05"/>
    <s v="EUR"/>
    <n v="51194.28"/>
    <s v="Air"/>
    <s v="******"/>
    <m/>
    <m/>
  </r>
  <r>
    <d v="2019-12-05T00:00:00"/>
    <n v="42022190"/>
    <s v="Cow Leather Ladies.Genuine Leather bucke t bag;Color-Brown"/>
    <s v="******"/>
    <s v="******"/>
    <s v="Calcutta Air"/>
    <x v="1"/>
    <s v="Dallas Fort Worth"/>
    <n v="2734.53"/>
    <n v="70"/>
    <s v="NOS"/>
    <n v="39.06"/>
    <n v="70"/>
    <s v="PCS"/>
    <n v="3040.1"/>
    <n v="43.43"/>
    <s v="USD"/>
    <n v="194288.4"/>
    <s v="Air"/>
    <s v="******"/>
    <m/>
    <m/>
  </r>
  <r>
    <d v="2019-12-05T00:00:00"/>
    <n v="42022190"/>
    <s v="COW SAHANI LEATHER TOTE BAG STY# T-1 SIZ(CM) 49X36 U/BRAND 80%H/MADE 20%M/M ADE CLM REWARD U/S MEIS"/>
    <s v="******"/>
    <s v="******"/>
    <s v="Calcutta Air"/>
    <x v="39"/>
    <s v="Vienna"/>
    <n v="209.02"/>
    <n v="5"/>
    <s v="NOS"/>
    <n v="41.8"/>
    <n v="5"/>
    <s v="PCS"/>
    <n v="210"/>
    <n v="42"/>
    <s v="EUR"/>
    <n v="14850.58"/>
    <s v="Air"/>
    <s v="******"/>
    <m/>
    <m/>
  </r>
  <r>
    <d v="2019-12-05T00:00:00"/>
    <n v="42022190"/>
    <s v="COW LEATHER DUFFEL BAG SIZE:60X36 CMS BR AND:NIL 80%HM 20%MM &quot;CLAIM REWARDS UNDER MEIS&quot;"/>
    <s v="******"/>
    <s v="******"/>
    <s v="Calcutta Air"/>
    <x v="39"/>
    <s v="Vienna"/>
    <n v="80.650000000000006"/>
    <n v="1"/>
    <s v="NOS"/>
    <n v="80.650000000000006"/>
    <n v="1"/>
    <s v="PCS"/>
    <n v="78.05"/>
    <n v="78.05"/>
    <s v="EUR"/>
    <n v="5730.03"/>
    <s v="Air"/>
    <s v="******"/>
    <m/>
    <m/>
  </r>
  <r>
    <d v="2019-12-05T00:00:00"/>
    <n v="42022190"/>
    <s v="COW LEATHER BELT BAG GENUINE AQUA (M OF H BRAND-HARBOUR 2ND)(SZ. &amp; STYLE DTLS AS PER INV.WE CL.REWARDS UN.MEIS)"/>
    <s v="******"/>
    <s v="******"/>
    <s v="Calcutta Air"/>
    <x v="3"/>
    <s v="Hamburg"/>
    <n v="6273.82"/>
    <n v="269"/>
    <s v="NOS"/>
    <n v="23.32"/>
    <n v="269"/>
    <s v="PCS"/>
    <n v="6273.08"/>
    <n v="23.32"/>
    <s v="USD"/>
    <n v="445754.97"/>
    <s v="Air"/>
    <s v="******"/>
    <m/>
    <m/>
  </r>
  <r>
    <d v="2019-12-05T00:00:00"/>
    <n v="42022190"/>
    <s v="LADIES LEATHER BAG MADE OUT OF COW LEATH ER"/>
    <s v="******"/>
    <s v="******"/>
    <s v="Madras Air"/>
    <x v="19"/>
    <s v="Cape Town"/>
    <n v="2570"/>
    <n v="154"/>
    <s v="NOS"/>
    <n v="16.690000000000001"/>
    <n v="154"/>
    <s v="PCS"/>
    <n v="2570.2600000000002"/>
    <n v="16.690000000000001"/>
    <s v="USD"/>
    <n v="182598.5"/>
    <s v="Air"/>
    <s v="******"/>
    <m/>
    <m/>
  </r>
  <r>
    <d v="2019-12-05T00:00:00"/>
    <n v="42022190"/>
    <s v="MADE OF COW NDM LEATHER HAND BAG 13 x 13 &quot;"/>
    <s v="******"/>
    <s v="******"/>
    <s v="Calcutta Air"/>
    <x v="1"/>
    <s v="John F Kennedy International"/>
    <n v="466.2"/>
    <n v="18"/>
    <s v="NOS"/>
    <n v="25.9"/>
    <n v="18"/>
    <s v="PCS"/>
    <n v="466.2"/>
    <n v="25.9"/>
    <s v="USD"/>
    <n v="33123.53"/>
    <s v="Air"/>
    <s v="******"/>
    <m/>
    <m/>
  </r>
  <r>
    <d v="2019-12-05T00:00:00"/>
    <n v="42022190"/>
    <s v="COW LEATHER HAND BAG (WE CLAIM MEIS)(DTL S AS PER INV)"/>
    <s v="******"/>
    <s v="******"/>
    <s v="Calcutta Air"/>
    <x v="7"/>
    <s v="AMSTERDAM SCHIPHOL"/>
    <n v="370.02"/>
    <n v="23"/>
    <s v="NOS"/>
    <n v="16.09"/>
    <n v="23"/>
    <s v="PCS"/>
    <n v="370.07"/>
    <n v="16.09"/>
    <s v="USD"/>
    <n v="26289.65"/>
    <s v="Air"/>
    <s v="******"/>
    <m/>
    <m/>
  </r>
  <r>
    <d v="2019-12-05T00:00:00"/>
    <n v="42022190"/>
    <s v="COW LEATHER SHOULDER BAG (WE INT. TO CL AIM MEIS"/>
    <s v="******"/>
    <s v="******"/>
    <s v="Calcutta Air"/>
    <x v="8"/>
    <s v="Copenhagen"/>
    <n v="687.46"/>
    <n v="25"/>
    <s v="NOS"/>
    <n v="27.5"/>
    <n v="25"/>
    <s v="PCS"/>
    <n v="637.5"/>
    <n v="25.5"/>
    <s v="EUR"/>
    <n v="48843.95"/>
    <s v="Air"/>
    <s v="******"/>
    <m/>
    <m/>
  </r>
  <r>
    <d v="2019-12-05T00:00:00"/>
    <n v="42022190"/>
    <s v="80% H.M.COW LEATHER HANDBAG SIZE:32X25 C M B-HILL BURRY(WE INTEND TO CLAIM REWARD S UNDER MEIS)"/>
    <s v="******"/>
    <s v="******"/>
    <s v="Calcutta Air"/>
    <x v="3"/>
    <s v="Dusseldorf"/>
    <n v="777.55"/>
    <n v="50"/>
    <s v="NOS"/>
    <n v="15.55"/>
    <n v="50"/>
    <s v="PCS"/>
    <n v="1631"/>
    <n v="32.619999999999997"/>
    <s v="EUR"/>
    <n v="55244.93"/>
    <s v="Air"/>
    <s v="******"/>
    <m/>
    <m/>
  </r>
  <r>
    <d v="2019-12-05T00:00:00"/>
    <n v="42022190"/>
    <s v="Cow Leather Ladies.Genuine Leather bucke t bag;Color-Choclate"/>
    <s v="******"/>
    <s v="******"/>
    <s v="Calcutta Air"/>
    <x v="1"/>
    <s v="Dallas Fort Worth"/>
    <n v="2734.53"/>
    <n v="70"/>
    <s v="NOS"/>
    <n v="39.06"/>
    <n v="70"/>
    <s v="PCS"/>
    <n v="3040.1"/>
    <n v="43.43"/>
    <s v="USD"/>
    <n v="194288.4"/>
    <s v="Air"/>
    <s v="******"/>
    <m/>
    <m/>
  </r>
  <r>
    <d v="2019-12-05T00:00:00"/>
    <n v="42022190"/>
    <s v="80% H.M.COW LEATHER HANDBAG SIZE:20X16 C M B-HILL BURRY(WE INTEND TO CLAIM REWARD S UNDER MEIS)"/>
    <s v="******"/>
    <s v="******"/>
    <s v="Calcutta Air"/>
    <x v="3"/>
    <s v="Dusseldorf"/>
    <n v="507.25"/>
    <n v="50"/>
    <s v="NOS"/>
    <n v="10.14"/>
    <n v="50"/>
    <s v="PCS"/>
    <n v="509.5"/>
    <n v="10.19"/>
    <s v="EUR"/>
    <n v="36040.11"/>
    <s v="Air"/>
    <s v="******"/>
    <m/>
    <m/>
  </r>
  <r>
    <d v="2019-12-05T00:00:00"/>
    <n v="42022190"/>
    <s v="80% H.M.COW LEATHER HANDBAG SIZE:23X17 C M B-HILL BURRY(WE INTEND TO CLAIM REWARD S UNDER MEIS)"/>
    <s v="******"/>
    <s v="******"/>
    <s v="Calcutta Air"/>
    <x v="3"/>
    <s v="Dusseldorf"/>
    <n v="318.58999999999997"/>
    <n v="20"/>
    <s v="NOS"/>
    <n v="15.93"/>
    <n v="20"/>
    <s v="PCS"/>
    <n v="320"/>
    <n v="16"/>
    <s v="EUR"/>
    <n v="22635.58"/>
    <s v="Air"/>
    <s v="******"/>
    <m/>
    <m/>
  </r>
  <r>
    <d v="2019-12-05T00:00:00"/>
    <n v="42022190"/>
    <s v="Cow Leather Ladies.Genuine Leather Shoul der Sling Bag;Color-Brown"/>
    <s v="******"/>
    <s v="******"/>
    <s v="Calcutta Air"/>
    <x v="1"/>
    <s v="Dallas Fort Worth"/>
    <n v="2495.9"/>
    <n v="70"/>
    <s v="NOS"/>
    <n v="35.659999999999997"/>
    <n v="70"/>
    <s v="PCS"/>
    <n v="3040.1"/>
    <n v="43.43"/>
    <s v="USD"/>
    <n v="177333.37"/>
    <s v="Air"/>
    <s v="******"/>
    <m/>
    <m/>
  </r>
  <r>
    <d v="2019-12-05T00:00:00"/>
    <n v="42022190"/>
    <s v="Cow Leather Ladies.Genuine Leather Shoul der Tote Bag;Color-Black"/>
    <s v="******"/>
    <s v="******"/>
    <s v="Calcutta Air"/>
    <x v="1"/>
    <s v="Dallas Fort Worth"/>
    <n v="3096.57"/>
    <n v="70"/>
    <s v="NOS"/>
    <n v="44.24"/>
    <n v="70"/>
    <s v="PCS"/>
    <n v="3040.1"/>
    <n v="43.43"/>
    <s v="USD"/>
    <n v="220011.65"/>
    <s v="Air"/>
    <s v="******"/>
    <m/>
    <m/>
  </r>
  <r>
    <d v="2019-12-05T00:00:00"/>
    <n v="42022190"/>
    <s v="COW LEATHER HANDBAGS"/>
    <s v="******"/>
    <s v="******"/>
    <s v="Calcutta Air"/>
    <x v="3"/>
    <s v="Cologne"/>
    <n v="1618.58"/>
    <n v="150"/>
    <s v="NOS"/>
    <n v="10.79"/>
    <n v="150"/>
    <s v="PCS"/>
    <n v="1527"/>
    <n v="10.18"/>
    <s v="EUR"/>
    <n v="115000"/>
    <s v="Air"/>
    <s v="******"/>
    <m/>
    <m/>
  </r>
  <r>
    <d v="2019-12-05T00:00:00"/>
    <n v="42022190"/>
    <s v="COW LEATHER HANDBAGS"/>
    <s v="******"/>
    <s v="******"/>
    <s v="Calcutta Air"/>
    <x v="3"/>
    <s v="Cologne"/>
    <n v="1618.58"/>
    <n v="50"/>
    <s v="NOS"/>
    <n v="32.369999999999997"/>
    <n v="50"/>
    <s v="PCS"/>
    <n v="1531.5"/>
    <n v="30.63"/>
    <s v="EUR"/>
    <n v="115000"/>
    <s v="Air"/>
    <s v="******"/>
    <m/>
    <m/>
  </r>
  <r>
    <d v="2019-12-05T00:00:00"/>
    <n v="42022190"/>
    <s v="COW LEATHER HANDBAGS"/>
    <s v="******"/>
    <s v="******"/>
    <s v="Calcutta Air"/>
    <x v="3"/>
    <s v="Cologne"/>
    <n v="1308.94"/>
    <n v="50"/>
    <s v="NOS"/>
    <n v="26.18"/>
    <n v="50"/>
    <s v="PCS"/>
    <n v="1236.5"/>
    <n v="24.73"/>
    <s v="EUR"/>
    <n v="93000"/>
    <s v="Air"/>
    <s v="******"/>
    <m/>
    <m/>
  </r>
  <r>
    <d v="2019-12-05T00:00:00"/>
    <n v="42022190"/>
    <s v="COW LEATHER MENS HAND BAGS(DTLS.AS PER I"/>
    <s v="******"/>
    <s v="******"/>
    <s v="Calcutta Air"/>
    <x v="7"/>
    <s v="Amsterdam"/>
    <n v="2054.89"/>
    <n v="50"/>
    <s v="NOS"/>
    <n v="41.1"/>
    <n v="50"/>
    <s v="PCS"/>
    <n v="1874.5"/>
    <n v="37.49"/>
    <s v="EUR"/>
    <n v="146000"/>
    <s v="Air"/>
    <s v="******"/>
    <m/>
    <m/>
  </r>
  <r>
    <d v="2019-12-05T00:00:00"/>
    <n v="42022190"/>
    <s v="COW LEATHER MADE OF TOTE BAG(DET. AS PER INV.)(WE INT. TO CLM.REW.UND. MEIS. SCH .)"/>
    <s v="******"/>
    <s v="******"/>
    <s v="Calcutta Air"/>
    <x v="1"/>
    <s v="Chicago Ohare Intl"/>
    <n v="8800.9500000000007"/>
    <n v="215"/>
    <s v="NOS"/>
    <n v="40.93"/>
    <n v="215"/>
    <s v="PCS"/>
    <n v="8799.9500000000007"/>
    <n v="40.93"/>
    <s v="USD"/>
    <n v="625307.4"/>
    <s v="Air"/>
    <s v="******"/>
    <m/>
    <m/>
  </r>
  <r>
    <d v="2019-12-05T00:00:00"/>
    <n v="42022190"/>
    <s v="MADE OF COW NDM LEATHER SHOULDER BAG 12. 5&quot; x 9&quot;"/>
    <s v="******"/>
    <s v="******"/>
    <s v="Calcutta Air"/>
    <x v="1"/>
    <s v="John F Kennedy International"/>
    <n v="477.2"/>
    <n v="20"/>
    <s v="NOS"/>
    <n v="23.86"/>
    <n v="20"/>
    <s v="PCS"/>
    <n v="432"/>
    <n v="21.6"/>
    <s v="USD"/>
    <n v="33905.120000000003"/>
    <s v="Air"/>
    <s v="******"/>
    <m/>
    <m/>
  </r>
  <r>
    <d v="2019-12-05T00:00:00"/>
    <n v="42022190"/>
    <s v="COW WASH LEATHER HAND BAG(HM70%MM30%MF2% )JUSTIFIED(28X7.5X20CM)MEIS"/>
    <s v="******"/>
    <s v="******"/>
    <s v="Calcutta Air"/>
    <x v="7"/>
    <s v="AMSTERDAM SCHIPHOL"/>
    <n v="2375.85"/>
    <n v="120"/>
    <s v="NOS"/>
    <n v="19.8"/>
    <n v="120"/>
    <s v="PCS"/>
    <n v="1932"/>
    <n v="16.100000000000001"/>
    <s v="EUR"/>
    <n v="168803.94"/>
    <s v="Air"/>
    <s v="******"/>
    <m/>
    <m/>
  </r>
  <r>
    <d v="2019-12-05T00:00:00"/>
    <n v="42022190"/>
    <s v="COW LEATHER SHOPPING BAG"/>
    <s v="******"/>
    <s v="******"/>
    <s v="Madras Air"/>
    <x v="1"/>
    <s v="New York"/>
    <n v="543"/>
    <n v="5"/>
    <s v="NOS"/>
    <n v="108.6"/>
    <n v="5"/>
    <s v="PCS"/>
    <n v="543"/>
    <n v="108.6"/>
    <s v="USD"/>
    <n v="38580.14"/>
    <s v="Air"/>
    <s v="******"/>
    <m/>
    <m/>
  </r>
  <r>
    <d v="2019-12-05T00:00:00"/>
    <n v="42022190"/>
    <s v="COW LEATHER HANDBAGS."/>
    <s v="******"/>
    <s v="******"/>
    <s v="Madras Air"/>
    <x v="1"/>
    <s v="ATLANTA HARTSFIELD"/>
    <n v="2312.5"/>
    <n v="39"/>
    <s v="NOS"/>
    <n v="59.29"/>
    <n v="39"/>
    <s v="PCS"/>
    <n v="2312.31"/>
    <n v="59.29"/>
    <s v="USD"/>
    <n v="164303.13"/>
    <s v="Air"/>
    <s v="******"/>
    <m/>
    <m/>
  </r>
  <r>
    <d v="2019-12-05T00:00:00"/>
    <n v="42022190"/>
    <s v="BUFF LEATHER HANDBAGS"/>
    <s v="******"/>
    <s v="******"/>
    <s v="Madras Air"/>
    <x v="7"/>
    <s v="AMSTERDAM SCHIPHOL"/>
    <n v="554.01"/>
    <n v="22"/>
    <s v="NOS"/>
    <n v="25.18"/>
    <n v="22"/>
    <s v="NOS"/>
    <n v="553.96"/>
    <n v="25.18"/>
    <s v="USD"/>
    <n v="39362.589999999997"/>
    <s v="Air"/>
    <s v="******"/>
    <m/>
    <m/>
  </r>
  <r>
    <d v="2019-12-05T00:00:00"/>
    <n v="42022190"/>
    <s v="BUFF HAIR ON LEATHER SHOPPER HAND BAG B R:BULL &amp; HUNT (CLAIM AS ADMISSIBLE U/MEI S OF FTP)"/>
    <s v="******"/>
    <s v="******"/>
    <s v="Calcutta Air"/>
    <x v="3"/>
    <s v="Frankfurt"/>
    <n v="1814.88"/>
    <n v="60"/>
    <s v="NOS"/>
    <n v="30.25"/>
    <n v="60"/>
    <s v="PCS"/>
    <n v="1815"/>
    <n v="30.25"/>
    <s v="USD"/>
    <n v="128947.52"/>
    <s v="Air"/>
    <s v="******"/>
    <m/>
    <m/>
  </r>
  <r>
    <d v="2019-12-05T00:00:00"/>
    <n v="42022190"/>
    <s v="COW DDDM LEATHER BELT BAG BRAND-GUSTI - WE INTEND TO CLAIM REWARDS UNDER SCHEME (MEIS)"/>
    <s v="******"/>
    <s v="******"/>
    <s v="Calcutta Air"/>
    <x v="3"/>
    <s v="Hamburg"/>
    <n v="518.20000000000005"/>
    <n v="50"/>
    <s v="NOS"/>
    <n v="10.36"/>
    <n v="50"/>
    <s v="PCS"/>
    <n v="376.5"/>
    <n v="7.53"/>
    <s v="EUR"/>
    <n v="36818.18"/>
    <s v="Air"/>
    <s v="******"/>
    <m/>
    <m/>
  </r>
  <r>
    <d v="2019-12-05T00:00:00"/>
    <n v="42022190"/>
    <s v="COW NAPA LEATHER BACKPACK BAGS"/>
    <s v="******"/>
    <s v="******"/>
    <s v="Madras Air"/>
    <x v="1"/>
    <s v="New York"/>
    <n v="600"/>
    <n v="12"/>
    <s v="NOS"/>
    <n v="50"/>
    <n v="12"/>
    <s v="PCS"/>
    <n v="600"/>
    <n v="50"/>
    <s v="USD"/>
    <n v="42629.98"/>
    <s v="Air"/>
    <s v="******"/>
    <m/>
    <m/>
  </r>
  <r>
    <d v="2019-12-05T00:00:00"/>
    <n v="42022190"/>
    <s v="COW LEATHER BAG(DTLS AS PER INV.)WE INTD TO CLM REW UND MEIS."/>
    <s v="******"/>
    <s v="******"/>
    <s v="Calcutta Air"/>
    <x v="5"/>
    <s v="Tokyo"/>
    <n v="26354.9"/>
    <n v="845"/>
    <s v="NOS"/>
    <n v="31.19"/>
    <n v="845"/>
    <s v="PCS"/>
    <n v="26355.5"/>
    <n v="31.19"/>
    <s v="USD"/>
    <n v="1872515.45"/>
    <s v="Air"/>
    <s v="******"/>
    <m/>
    <m/>
  </r>
  <r>
    <d v="2019-12-05T00:00:00"/>
    <n v="42022190"/>
    <s v="COW NAPA LEATHER TRAVEL BAG"/>
    <s v="******"/>
    <s v="******"/>
    <s v="Madras Air"/>
    <x v="1"/>
    <s v="New York"/>
    <n v="880"/>
    <n v="11"/>
    <s v="NOS"/>
    <n v="80"/>
    <n v="11"/>
    <s v="PCS"/>
    <n v="880"/>
    <n v="80"/>
    <s v="USD"/>
    <n v="62524"/>
    <s v="Air"/>
    <s v="******"/>
    <m/>
    <m/>
  </r>
  <r>
    <d v="2019-12-05T00:00:00"/>
    <n v="42022190"/>
    <s v="MADE OF COW NDM LEATHER HAND BAG 4.5 x&quot; 7&quot;"/>
    <s v="******"/>
    <s v="******"/>
    <s v="Calcutta Air"/>
    <x v="1"/>
    <s v="John F Kennedy International"/>
    <n v="520.26"/>
    <n v="58"/>
    <s v="NOS"/>
    <n v="8.9700000000000006"/>
    <n v="58"/>
    <s v="PCS"/>
    <n v="520.26"/>
    <n v="8.9700000000000006"/>
    <s v="USD"/>
    <n v="36964.370000000003"/>
    <s v="Air"/>
    <s v="******"/>
    <m/>
    <m/>
  </r>
  <r>
    <d v="2019-12-05T00:00:00"/>
    <n v="42022190"/>
    <s v="BUFF LEATHER MENS DUFFLE BAGS(WE INTD TO CLM RWD BNF UNDER MEIS)(DTLS AS INV)"/>
    <s v="******"/>
    <s v="******"/>
    <s v="Calcutta Air"/>
    <x v="6"/>
    <s v="Madrid"/>
    <n v="804.75"/>
    <n v="50"/>
    <s v="NOS"/>
    <n v="16.100000000000001"/>
    <n v="50"/>
    <s v="PCS"/>
    <n v="750"/>
    <n v="15"/>
    <s v="EUR"/>
    <n v="57177.25"/>
    <s v="Air"/>
    <s v="******"/>
    <m/>
    <m/>
  </r>
  <r>
    <d v="2019-12-05T00:00:00"/>
    <n v="42022190"/>
    <s v="COW WASH LEATHER SHOULDER BAG(HM70%MM30% MF2%)VENTURINI MILANO(35X4X32CM)MEIS"/>
    <s v="******"/>
    <s v="******"/>
    <s v="Calcutta Air"/>
    <x v="7"/>
    <s v="AMSTERDAM SCHIPHOL"/>
    <n v="9170.7199999999993"/>
    <n v="450"/>
    <s v="NOS"/>
    <n v="20.38"/>
    <n v="450"/>
    <s v="PCS"/>
    <n v="8910"/>
    <n v="19.8"/>
    <s v="EUR"/>
    <n v="651579.39"/>
    <s v="Air"/>
    <s v="******"/>
    <m/>
    <m/>
  </r>
  <r>
    <d v="2019-12-05T00:00:00"/>
    <n v="42022190"/>
    <s v="COW LEATHER HANDBAG(DETAILS AS PER INVOI CE)"/>
    <s v="******"/>
    <s v="******"/>
    <s v="Calcutta Air"/>
    <x v="28"/>
    <s v="Brussels"/>
    <n v="402.9"/>
    <n v="15"/>
    <s v="NOS"/>
    <n v="26.86"/>
    <n v="15"/>
    <s v="PCS"/>
    <n v="402.9"/>
    <n v="26.86"/>
    <s v="USD"/>
    <n v="28625.759999999998"/>
    <s v="Air"/>
    <s v="******"/>
    <m/>
    <m/>
  </r>
  <r>
    <d v="2019-12-05T00:00:00"/>
    <n v="42022190"/>
    <s v="COW LEATHER HANDBAGS"/>
    <s v="******"/>
    <s v="******"/>
    <s v="Madras Air"/>
    <x v="7"/>
    <s v="AMSTERDAM SCHIPHOL"/>
    <n v="240.06"/>
    <n v="6"/>
    <s v="NOS"/>
    <n v="40.01"/>
    <n v="6"/>
    <s v="PCS"/>
    <n v="240.06"/>
    <n v="40.01"/>
    <s v="USD"/>
    <n v="17056.23"/>
    <s v="Air"/>
    <s v="******"/>
    <m/>
    <m/>
  </r>
  <r>
    <d v="2019-12-05T00:00:00"/>
    <n v="42022190"/>
    <s v="COW LEATHER CROSS BODY BAG (WE INT. TO C LAIM MEIS"/>
    <s v="******"/>
    <s v="******"/>
    <s v="Calcutta Air"/>
    <x v="8"/>
    <s v="Copenhagen"/>
    <n v="3276.89"/>
    <n v="225"/>
    <s v="NOS"/>
    <n v="14.56"/>
    <n v="225"/>
    <s v="PCS"/>
    <n v="3276"/>
    <n v="14.56"/>
    <s v="USD"/>
    <n v="232822.86"/>
    <s v="Air"/>
    <s v="******"/>
    <m/>
    <m/>
  </r>
  <r>
    <d v="2019-12-05T00:00:00"/>
    <n v="42022190"/>
    <s v="80% H.M.COW LEATHER HANDBAG SIZE:35X30 C M B-HILL BURRY(WE INTEND TO CLAIM REWARD S UNDER MEIS)"/>
    <s v="******"/>
    <s v="******"/>
    <s v="Calcutta Air"/>
    <x v="3"/>
    <s v="Dusseldorf"/>
    <n v="1205.1500000000001"/>
    <n v="50"/>
    <s v="NOS"/>
    <n v="24.1"/>
    <n v="50"/>
    <s v="PCS"/>
    <n v="1631"/>
    <n v="32.619999999999997"/>
    <s v="EUR"/>
    <n v="85626.14"/>
    <s v="Air"/>
    <s v="******"/>
    <m/>
    <m/>
  </r>
  <r>
    <d v="2019-12-05T00:00:00"/>
    <n v="42022190"/>
    <s v="80% H.M.COW LEATHER HANDBAG SIZE:26X33 C M B-HILL BURRY(WE INTEND TO CLAIM REWARD S UNDER MEIS)"/>
    <s v="******"/>
    <s v="******"/>
    <s v="Calcutta Air"/>
    <x v="3"/>
    <s v="Dusseldorf"/>
    <n v="2205.7199999999998"/>
    <n v="150"/>
    <s v="NOS"/>
    <n v="14.7"/>
    <n v="150"/>
    <s v="PCS"/>
    <n v="2215.5"/>
    <n v="14.77"/>
    <s v="EUR"/>
    <n v="156716.09"/>
    <s v="Air"/>
    <s v="******"/>
    <m/>
    <m/>
  </r>
  <r>
    <d v="2019-12-05T00:00:00"/>
    <n v="42022190"/>
    <s v="COW LEATHER HANDBAG LOGO - JUSTIFIED - WE INTEND TO CLAIM REWARDS UNDER SCHEME (MEIS)"/>
    <s v="******"/>
    <s v="******"/>
    <s v="Calcutta Air"/>
    <x v="7"/>
    <s v="AMSTERDAM SCHIPHOL"/>
    <n v="7063.56"/>
    <n v="370"/>
    <s v="NOS"/>
    <n v="19.09"/>
    <n v="370"/>
    <s v="PCS"/>
    <n v="7215"/>
    <n v="19.5"/>
    <s v="EUR"/>
    <n v="501866.25"/>
    <s v="Air"/>
    <s v="******"/>
    <m/>
    <m/>
  </r>
  <r>
    <d v="2019-12-05T00:00:00"/>
    <n v="42022190"/>
    <s v="80% H.M.COW LEATHER HANDBAG SIZE:39X31 C M B-HILL BURRY(WE INTEND TO CLAIM REWARD S UNDER MEIS)"/>
    <s v="******"/>
    <s v="******"/>
    <s v="Calcutta Air"/>
    <x v="3"/>
    <s v="Dusseldorf"/>
    <n v="2228.12"/>
    <n v="50"/>
    <s v="NOS"/>
    <n v="44.56"/>
    <n v="50"/>
    <s v="PCS"/>
    <n v="2238"/>
    <n v="44.76"/>
    <s v="EUR"/>
    <n v="158307.68"/>
    <s v="Air"/>
    <s v="******"/>
    <m/>
    <m/>
  </r>
  <r>
    <d v="2019-12-05T00:00:00"/>
    <n v="42022190"/>
    <s v="COW LEATHER HANDBAG LOGO- JUSTIFIED - W E INTEND TO CLAIM REWARDS UNDER SCHEME ( MEIS)"/>
    <s v="******"/>
    <s v="******"/>
    <s v="Calcutta Air"/>
    <x v="7"/>
    <s v="AMSTERDAM SCHIPHOL"/>
    <n v="15543.21"/>
    <n v="940"/>
    <s v="NOS"/>
    <n v="16.54"/>
    <n v="940"/>
    <s v="PCS"/>
    <n v="15547.6"/>
    <n v="16.54"/>
    <s v="USD"/>
    <n v="1104345.1499999999"/>
    <s v="Air"/>
    <s v="******"/>
    <m/>
    <m/>
  </r>
  <r>
    <d v="2019-12-05T00:00:00"/>
    <n v="42022190"/>
    <s v="80% H.M.COW LEATHER HANDBAG SIZE:19X17 C M B-HILL BURRY(WE INTEND TO CLAIM REWARD S UNDER MEIS)"/>
    <s v="******"/>
    <s v="******"/>
    <s v="Calcutta Air"/>
    <x v="3"/>
    <s v="Dusseldorf"/>
    <n v="500.78"/>
    <n v="50"/>
    <s v="NOS"/>
    <n v="10.02"/>
    <n v="50"/>
    <s v="PCS"/>
    <n v="509.5"/>
    <n v="10.19"/>
    <s v="EUR"/>
    <n v="35580.370000000003"/>
    <s v="Air"/>
    <s v="******"/>
    <m/>
    <m/>
  </r>
  <r>
    <d v="2019-12-05T00:00:00"/>
    <n v="42022190"/>
    <s v="80% H.M.COW LEATHER HANDBAG SIZE:45X38 C M B-HILL BURRY(WE INTEND TO CLAIM REWARD S UNDER MEIS)"/>
    <s v="******"/>
    <s v="******"/>
    <s v="Calcutta Air"/>
    <x v="3"/>
    <s v="Dusseldorf"/>
    <n v="1623.8"/>
    <n v="50"/>
    <s v="NOS"/>
    <n v="32.479999999999997"/>
    <n v="50"/>
    <s v="PCS"/>
    <n v="1631"/>
    <n v="32.619999999999997"/>
    <s v="EUR"/>
    <n v="115370.83"/>
    <s v="Air"/>
    <s v="******"/>
    <m/>
    <m/>
  </r>
  <r>
    <d v="2019-12-05T00:00:00"/>
    <n v="42022190"/>
    <s v="80% H.M.COW LEATHER HANDBAG SIZE:22X25 C M B-HILL BURRY(WE INTEND TO CLAIM REWARD S UNDER MEIS)"/>
    <s v="******"/>
    <s v="******"/>
    <s v="Calcutta Air"/>
    <x v="3"/>
    <s v="Dusseldorf"/>
    <n v="1197.69"/>
    <n v="100"/>
    <s v="NOS"/>
    <n v="11.98"/>
    <n v="100"/>
    <s v="PCS"/>
    <n v="1203"/>
    <n v="12.03"/>
    <s v="EUR"/>
    <n v="85095.61"/>
    <s v="Air"/>
    <s v="******"/>
    <m/>
    <m/>
  </r>
  <r>
    <d v="2019-12-05T00:00:00"/>
    <n v="42022190"/>
    <s v="Cow Leather Ladies.Genuine Leather Shoul der Sling Bag;Color-Black"/>
    <s v="******"/>
    <s v="******"/>
    <s v="Calcutta Air"/>
    <x v="1"/>
    <s v="Dallas Fort Worth"/>
    <n v="5127.16"/>
    <n v="140"/>
    <s v="NOS"/>
    <n v="36.619999999999997"/>
    <n v="140"/>
    <s v="PCS"/>
    <n v="5126.8"/>
    <n v="36.619999999999997"/>
    <s v="USD"/>
    <n v="364284.96"/>
    <s v="Air"/>
    <s v="******"/>
    <m/>
    <m/>
  </r>
  <r>
    <d v="2019-12-05T00:00:00"/>
    <n v="42022190"/>
    <s v="Cow Leather Ladies.Genuine Leather Shoul der Sling Bag; Color-Brown"/>
    <s v="******"/>
    <s v="******"/>
    <s v="Calcutta Air"/>
    <x v="1"/>
    <s v="Dallas Fort Worth"/>
    <n v="2631.27"/>
    <n v="70"/>
    <s v="NOS"/>
    <n v="37.590000000000003"/>
    <n v="70"/>
    <s v="PCS"/>
    <n v="3040.1"/>
    <n v="43.43"/>
    <s v="USD"/>
    <n v="186951.59"/>
    <s v="Air"/>
    <s v="******"/>
    <m/>
    <m/>
  </r>
  <r>
    <d v="2019-12-05T00:00:00"/>
    <n v="42022190"/>
    <s v="Cow Leather Ladies.Genuine Leather bucke t bag;Color-Black"/>
    <s v="******"/>
    <s v="******"/>
    <s v="Calcutta Air"/>
    <x v="1"/>
    <s v="Dallas Fort Worth"/>
    <n v="2734.53"/>
    <n v="70"/>
    <s v="NOS"/>
    <n v="39.06"/>
    <n v="70"/>
    <s v="PCS"/>
    <n v="3040.1"/>
    <n v="43.43"/>
    <s v="USD"/>
    <n v="194288.4"/>
    <s v="Air"/>
    <s v="******"/>
    <m/>
    <m/>
  </r>
  <r>
    <d v="2019-12-05T00:00:00"/>
    <n v="42022190"/>
    <s v="COW LEATHER ORGANISER (H.M VOI BRAND S IZE. AS PER INV.) WE CLAIM REWARDS MEIS"/>
    <s v="******"/>
    <s v="******"/>
    <s v="Calcutta Air"/>
    <x v="3"/>
    <s v="Dusseldorf"/>
    <n v="326.54000000000002"/>
    <n v="90"/>
    <s v="NOS"/>
    <n v="3.63"/>
    <n v="90"/>
    <s v="PCS"/>
    <n v="319.5"/>
    <n v="3.55"/>
    <s v="EUR"/>
    <n v="23200.83"/>
    <s v="Air"/>
    <s v="******"/>
    <m/>
    <m/>
  </r>
  <r>
    <d v="2019-12-05T00:00:00"/>
    <n v="42022190"/>
    <s v="COW OIL PULUP LEATHER M.HAND BAGS (CLAIM AS ADMISSIBLE U/MEIS OF FTP)"/>
    <s v="******"/>
    <s v="******"/>
    <s v="Calcutta Air"/>
    <x v="7"/>
    <s v="AMSTERDAM SCHIPHOL"/>
    <n v="4028.76"/>
    <n v="120"/>
    <s v="NOS"/>
    <n v="33.57"/>
    <n v="120"/>
    <s v="PCS"/>
    <n v="4080"/>
    <n v="34"/>
    <s v="EUR"/>
    <n v="286243.45"/>
    <s v="Air"/>
    <s v="******"/>
    <m/>
    <m/>
  </r>
  <r>
    <d v="2019-12-05T00:00:00"/>
    <n v="42022190"/>
    <s v="COW LEATHER HANDBAGS"/>
    <s v="******"/>
    <s v="******"/>
    <s v="Calcutta Air"/>
    <x v="3"/>
    <s v="Cologne"/>
    <n v="1871.92"/>
    <n v="50"/>
    <s v="NOS"/>
    <n v="37.44"/>
    <n v="50"/>
    <s v="PCS"/>
    <n v="1759"/>
    <n v="35.18"/>
    <s v="EUR"/>
    <n v="133000"/>
    <s v="Air"/>
    <s v="******"/>
    <m/>
    <m/>
  </r>
  <r>
    <d v="2019-12-05T00:00:00"/>
    <n v="42022190"/>
    <s v="COW LEATHER HANDBAGS"/>
    <s v="******"/>
    <s v="******"/>
    <s v="Calcutta Air"/>
    <x v="3"/>
    <s v="Cologne"/>
    <n v="3096.41"/>
    <n v="100"/>
    <s v="NOS"/>
    <n v="30.96"/>
    <n v="100"/>
    <s v="PCS"/>
    <n v="2918"/>
    <n v="29.18"/>
    <s v="EUR"/>
    <n v="220000"/>
    <s v="Air"/>
    <s v="******"/>
    <m/>
    <m/>
  </r>
  <r>
    <d v="2019-12-05T00:00:00"/>
    <n v="42022190"/>
    <s v="COW LEATHER HANDBAGS"/>
    <s v="******"/>
    <s v="******"/>
    <s v="Calcutta Air"/>
    <x v="3"/>
    <s v="Cologne"/>
    <n v="5038.71"/>
    <n v="150"/>
    <s v="NOS"/>
    <n v="33.590000000000003"/>
    <n v="150"/>
    <s v="PCS"/>
    <n v="4744.5"/>
    <n v="31.63"/>
    <s v="EUR"/>
    <n v="358000"/>
    <s v="Air"/>
    <s v="******"/>
    <m/>
    <m/>
  </r>
  <r>
    <d v="2019-12-05T00:00:00"/>
    <n v="42022190"/>
    <s v="COW LEATHER MENS HAND BAGS(DTLS.AS PER I"/>
    <s v="******"/>
    <s v="******"/>
    <s v="Calcutta Air"/>
    <x v="7"/>
    <s v="Amsterdam"/>
    <n v="2336.38"/>
    <n v="50"/>
    <s v="NOS"/>
    <n v="46.73"/>
    <n v="50"/>
    <s v="PCS"/>
    <n v="2125"/>
    <n v="42.5"/>
    <s v="EUR"/>
    <n v="166000"/>
    <s v="Air"/>
    <s v="******"/>
    <m/>
    <m/>
  </r>
  <r>
    <d v="2019-12-05T00:00:00"/>
    <n v="42022190"/>
    <s v="COW LEATHER MENS HAND BAGS(DTLS.AS PER I"/>
    <s v="******"/>
    <s v="******"/>
    <s v="Calcutta Air"/>
    <x v="7"/>
    <s v="Amsterdam"/>
    <n v="2603.8000000000002"/>
    <n v="50"/>
    <s v="NOS"/>
    <n v="52.08"/>
    <n v="50"/>
    <s v="PCS"/>
    <n v="2362.5"/>
    <n v="47.25"/>
    <s v="EUR"/>
    <n v="185000"/>
    <s v="Air"/>
    <s v="******"/>
    <m/>
    <m/>
  </r>
  <r>
    <d v="2019-12-05T00:00:00"/>
    <n v="42022190"/>
    <s v="COW LEATHER BAG(DTLS.AS PER INV.)WE INTE"/>
    <s v="******"/>
    <s v="******"/>
    <s v="Calcutta Air"/>
    <x v="7"/>
    <s v="Amsterdam"/>
    <n v="351.86"/>
    <n v="9"/>
    <s v="NOS"/>
    <n v="39.1"/>
    <n v="9"/>
    <s v="PCS"/>
    <n v="315"/>
    <n v="35"/>
    <s v="EUR"/>
    <n v="25000"/>
    <s v="Air"/>
    <s v="******"/>
    <m/>
    <m/>
  </r>
  <r>
    <d v="2019-12-05T00:00:00"/>
    <n v="42022190"/>
    <s v="COW LEATHER MENS HAND BAGS(DTLS.AS PER I"/>
    <s v="******"/>
    <s v="******"/>
    <s v="Calcutta Air"/>
    <x v="7"/>
    <s v="Amsterdam"/>
    <n v="2336.38"/>
    <n v="50"/>
    <s v="NOS"/>
    <n v="46.73"/>
    <n v="50"/>
    <s v="PCS"/>
    <n v="2125"/>
    <n v="42.5"/>
    <s v="EUR"/>
    <n v="166000"/>
    <s v="Air"/>
    <s v="******"/>
    <m/>
    <m/>
  </r>
  <r>
    <d v="2019-12-05T00:00:00"/>
    <n v="42022190"/>
    <s v="COW LEATHER BELT BAG 80%MM &amp; 20%HM WE IN TND TO CLM RWRDS(MEIS) BR-WORTMANN GMBH SZ-13X24X10 CM(DTLS AS PER INV)"/>
    <s v="******"/>
    <s v="******"/>
    <s v="Calcutta Air"/>
    <x v="3"/>
    <s v="Bremen"/>
    <n v="776.87"/>
    <n v="90"/>
    <s v="NOS"/>
    <n v="8.6300000000000008"/>
    <n v="90"/>
    <s v="PCS"/>
    <n v="869.4"/>
    <n v="9.66"/>
    <s v="EUR"/>
    <n v="55196.480000000003"/>
    <s v="Air"/>
    <s v="******"/>
    <m/>
    <m/>
  </r>
  <r>
    <d v="2019-12-05T00:00:00"/>
    <n v="42022190"/>
    <s v="COW LEATHER LADIES SHOULDER BAG M/O SURF ACE OF WOOL WT MT FT (SZ: DTLS AS PER IN V.) (80% HM &amp; 20% MM BD- HARRIS TWEED)"/>
    <s v="******"/>
    <s v="******"/>
    <s v="Calcutta Air"/>
    <x v="2"/>
    <s v="Heathrow"/>
    <n v="2300.1799999999998"/>
    <n v="102"/>
    <s v="NOS"/>
    <n v="22.55"/>
    <n v="102"/>
    <s v="NOS"/>
    <n v="2300.1"/>
    <n v="22.55"/>
    <s v="USD"/>
    <n v="163427.87"/>
    <s v="Air"/>
    <s v="******"/>
    <m/>
    <m/>
  </r>
  <r>
    <d v="2019-12-05T00:00:00"/>
    <n v="42022190"/>
    <s v="MADE OF COW NDM LEATHER HAND BAG 9.75&quot; x 7&quot;"/>
    <s v="******"/>
    <s v="******"/>
    <s v="Calcutta Air"/>
    <x v="1"/>
    <s v="John F Kennedy International"/>
    <n v="846.6"/>
    <n v="30"/>
    <s v="NOS"/>
    <n v="28.22"/>
    <n v="30"/>
    <s v="PCS"/>
    <n v="846.6"/>
    <n v="28.22"/>
    <s v="USD"/>
    <n v="60150.879999999997"/>
    <s v="Air"/>
    <s v="******"/>
    <m/>
    <m/>
  </r>
  <r>
    <d v="2019-12-05T00:00:00"/>
    <n v="42022190"/>
    <s v="COW WASH LEATHER SHOULDER BAG(HM70%MM30% MF2%)JUSTIFIED(23X17X3CM)MEIS"/>
    <s v="******"/>
    <s v="******"/>
    <s v="Calcutta Air"/>
    <x v="7"/>
    <s v="AMSTERDAM SCHIPHOL"/>
    <n v="1568.06"/>
    <n v="120"/>
    <s v="NOS"/>
    <n v="13.07"/>
    <n v="120"/>
    <s v="PCS"/>
    <n v="1425.6"/>
    <n v="11.88"/>
    <s v="EUR"/>
    <n v="111410.53"/>
    <s v="Air"/>
    <s v="******"/>
    <m/>
    <m/>
  </r>
  <r>
    <d v="2019-12-05T00:00:00"/>
    <n v="42022190"/>
    <s v="KATTA LEATHER HAND BAG SIZE 30X8X32CM. TILLBURRY BRANDED H/M AND M/S &quot; WE INT . CLM. REW. UND. MEIS&quot;"/>
    <s v="******"/>
    <s v="******"/>
    <s v="Calcutta Air"/>
    <x v="3"/>
    <s v="Frankfurt"/>
    <n v="919.44"/>
    <n v="75"/>
    <s v="NOS"/>
    <n v="12.26"/>
    <n v="75"/>
    <s v="PCS"/>
    <n v="963.75"/>
    <n v="12.85"/>
    <s v="EUR"/>
    <n v="65326.51"/>
    <s v="Air"/>
    <s v="******"/>
    <m/>
    <m/>
  </r>
  <r>
    <d v="2019-12-05T00:00:00"/>
    <n v="42022190"/>
    <s v="COW WASH LEATHER SHOULDER BAG(HM70%MM30% MF2%)VENTURINI MILANO(25X4X25CM)MEIS"/>
    <s v="******"/>
    <s v="******"/>
    <s v="Calcutta Air"/>
    <x v="7"/>
    <s v="AMSTERDAM SCHIPHOL"/>
    <n v="5465.38"/>
    <n v="450"/>
    <s v="NOS"/>
    <n v="12.15"/>
    <n v="450"/>
    <s v="PCS"/>
    <n v="5310"/>
    <n v="11.8"/>
    <s v="EUR"/>
    <n v="388315.17"/>
    <s v="Air"/>
    <s v="******"/>
    <m/>
    <m/>
  </r>
  <r>
    <d v="2019-12-05T00:00:00"/>
    <n v="42022190"/>
    <s v="100% COW LEATHER CROSSBODY BAG(WE CLAIM MEIS)(DTLS AS PER INV)"/>
    <s v="******"/>
    <s v="******"/>
    <s v="Calcutta Air"/>
    <x v="10"/>
    <s v="Gothenburg"/>
    <n v="1175.75"/>
    <n v="47"/>
    <s v="NOS"/>
    <n v="25.02"/>
    <n v="47"/>
    <s v="PCS"/>
    <n v="1175.94"/>
    <n v="25.02"/>
    <s v="USD"/>
    <n v="83537.03"/>
    <s v="Air"/>
    <s v="******"/>
    <m/>
    <m/>
  </r>
  <r>
    <d v="2019-12-05T00:00:00"/>
    <n v="42022190"/>
    <s v="MADE OF COW NDM LEATHER HAND BAG 8&quot; x 9&quot;"/>
    <s v="******"/>
    <s v="******"/>
    <s v="Calcutta Air"/>
    <x v="1"/>
    <s v="John F Kennedy International"/>
    <n v="338.2"/>
    <n v="20"/>
    <s v="NOS"/>
    <n v="16.91"/>
    <n v="20"/>
    <s v="PCS"/>
    <n v="432"/>
    <n v="21.6"/>
    <s v="USD"/>
    <n v="24029.040000000001"/>
    <s v="Air"/>
    <s v="******"/>
    <m/>
    <m/>
  </r>
  <r>
    <d v="2019-12-05T00:00:00"/>
    <n v="42022190"/>
    <s v="MADE OF COW NDM LEATHER SHOULDER BAG 5.5 x 8"/>
    <s v="******"/>
    <s v="******"/>
    <s v="Calcutta Air"/>
    <x v="1"/>
    <s v="John F Kennedy International"/>
    <n v="645.84"/>
    <n v="72"/>
    <s v="NOS"/>
    <n v="8.9700000000000006"/>
    <n v="72"/>
    <s v="PCS"/>
    <n v="645.84"/>
    <n v="8.9700000000000006"/>
    <s v="USD"/>
    <n v="45886.8"/>
    <s v="Air"/>
    <s v="******"/>
    <m/>
    <m/>
  </r>
  <r>
    <d v="2019-12-05T00:00:00"/>
    <n v="42022190"/>
    <s v="MADE OF COW NDM LEATHER HAND BAG 8.5&quot; x 9&quot;"/>
    <s v="******"/>
    <s v="******"/>
    <s v="Calcutta Air"/>
    <x v="1"/>
    <s v="John F Kennedy International"/>
    <n v="561.73"/>
    <n v="29"/>
    <s v="NOS"/>
    <n v="19.37"/>
    <n v="29"/>
    <s v="PCS"/>
    <n v="561.73"/>
    <n v="19.37"/>
    <s v="USD"/>
    <n v="39910.839999999997"/>
    <s v="Air"/>
    <s v="******"/>
    <m/>
    <m/>
  </r>
  <r>
    <d v="2019-12-05T00:00:00"/>
    <n v="42022190"/>
    <s v="COW LEATHER HANDBAGS"/>
    <s v="******"/>
    <s v="******"/>
    <s v="Madras Air"/>
    <x v="1"/>
    <s v="New York"/>
    <n v="305.25"/>
    <n v="7"/>
    <s v="NOS"/>
    <n v="43.61"/>
    <n v="7"/>
    <s v="PCS"/>
    <n v="305.27"/>
    <n v="43.61"/>
    <s v="USD"/>
    <n v="21688.02"/>
    <s v="Air"/>
    <s v="******"/>
    <m/>
    <m/>
  </r>
  <r>
    <d v="2019-12-05T00:00:00"/>
    <n v="42022190"/>
    <s v="COW LEATHER MADE OF CLUTCH BAG(DET. AS P ER INV.)(WE INT. TO CLM.REW.UND. MEIS. S CH.)"/>
    <s v="******"/>
    <s v="******"/>
    <s v="Calcutta Air"/>
    <x v="1"/>
    <s v="Chicago Ohare Intl"/>
    <n v="1143.8699999999999"/>
    <n v="150"/>
    <s v="NOS"/>
    <n v="7.63"/>
    <n v="150"/>
    <s v="PCS"/>
    <n v="1170"/>
    <n v="7.8"/>
    <s v="USD"/>
    <n v="81271.95"/>
    <s v="Air"/>
    <s v="******"/>
    <m/>
    <m/>
  </r>
  <r>
    <d v="2019-12-05T00:00:00"/>
    <n v="42022190"/>
    <s v="COW LEATHER SHOPPING BAG GENUINE AQUA (M OF H BRAND-HARBOUR 2ND)(SZ. &amp; STYLE DTLS AS PER INV.WE CL.REWARDS UN.MEIS)"/>
    <s v="******"/>
    <s v="******"/>
    <s v="Calcutta Air"/>
    <x v="3"/>
    <s v="Hamburg"/>
    <n v="6027.93"/>
    <n v="205"/>
    <s v="NOS"/>
    <n v="29.4"/>
    <n v="205"/>
    <s v="PCS"/>
    <n v="6027"/>
    <n v="29.4"/>
    <s v="USD"/>
    <n v="428284.48"/>
    <s v="Air"/>
    <s v="******"/>
    <m/>
    <m/>
  </r>
  <r>
    <d v="2019-12-05T00:00:00"/>
    <n v="42022190"/>
    <s v="COW LEATHER BAGS(DET. AS PER INV.)(WE IN T. TO CLM.REW.UND. MEIS. SCH.)"/>
    <s v="******"/>
    <s v="******"/>
    <s v="Calcutta Air"/>
    <x v="1"/>
    <s v="ONTARIO METROPOLIT"/>
    <n v="716.63"/>
    <n v="120"/>
    <s v="NOS"/>
    <n v="5.97"/>
    <n v="120"/>
    <s v="PCS"/>
    <n v="716.4"/>
    <n v="5.97"/>
    <s v="USD"/>
    <n v="50916.36"/>
    <s v="Air"/>
    <s v="******"/>
    <m/>
    <m/>
  </r>
  <r>
    <d v="2019-12-05T00:00:00"/>
    <n v="42022190"/>
    <s v="COW LEATHER HANDBAGS."/>
    <s v="******"/>
    <s v="******"/>
    <s v="Madras Air"/>
    <x v="14"/>
    <s v="Na"/>
    <n v="28442"/>
    <n v="430"/>
    <s v="NOS"/>
    <n v="66.14"/>
    <n v="430"/>
    <s v="PCS"/>
    <n v="28440.2"/>
    <n v="66.14"/>
    <s v="USD"/>
    <n v="2020804.1"/>
    <s v="Air"/>
    <s v="******"/>
    <m/>
    <m/>
  </r>
  <r>
    <d v="2019-12-05T00:00:00"/>
    <n v="42022190"/>
    <s v="COW LEATHER HANDBAGS"/>
    <s v="******"/>
    <s v="******"/>
    <s v="Madras Air"/>
    <x v="7"/>
    <s v="AMSTERDAM SCHIPHOL"/>
    <n v="5430.33"/>
    <n v="51"/>
    <s v="NOS"/>
    <n v="106.48"/>
    <n v="51"/>
    <s v="PCS"/>
    <n v="5430.48"/>
    <n v="106.48"/>
    <s v="USD"/>
    <n v="385825.02"/>
    <s v="Air"/>
    <s v="******"/>
    <m/>
    <m/>
  </r>
  <r>
    <d v="2019-12-05T00:00:00"/>
    <n v="42022190"/>
    <s v="COW LEATHER SHOPPING BAG"/>
    <s v="******"/>
    <s v="******"/>
    <s v="Madras Air"/>
    <x v="7"/>
    <s v="AMSTERDAM SCHIPHOL"/>
    <n v="815.05"/>
    <n v="6"/>
    <s v="NOS"/>
    <n v="135.84"/>
    <n v="6"/>
    <s v="PCS"/>
    <n v="815.04"/>
    <n v="135.84"/>
    <s v="USD"/>
    <n v="57909.14"/>
    <s v="Air"/>
    <s v="******"/>
    <m/>
    <m/>
  </r>
  <r>
    <d v="2019-12-05T00:00:00"/>
    <n v="42022190"/>
    <s v="SHEEP LEATHER HAND BAG (H.M VOI BRAND SIZE. AS PER INV.) WE CLAIM REWARDS MEIS"/>
    <s v="******"/>
    <s v="******"/>
    <s v="Calcutta Air"/>
    <x v="3"/>
    <s v="Dusseldorf"/>
    <n v="2785.83"/>
    <n v="325"/>
    <s v="NOS"/>
    <n v="8.57"/>
    <n v="325"/>
    <s v="PCS"/>
    <n v="2785.25"/>
    <n v="8.57"/>
    <s v="USD"/>
    <n v="197933.12"/>
    <s v="Air"/>
    <s v="******"/>
    <m/>
    <m/>
  </r>
  <r>
    <d v="2019-12-05T00:00:00"/>
    <n v="42022190"/>
    <s v="Cow Leather Ladies.Genuine Leather Shoul der Tote Bag;Color-Choclate"/>
    <s v="******"/>
    <s v="******"/>
    <s v="Calcutta Air"/>
    <x v="1"/>
    <s v="Dallas Fort Worth"/>
    <n v="3096.57"/>
    <n v="70"/>
    <s v="NOS"/>
    <n v="44.24"/>
    <n v="70"/>
    <s v="PCS"/>
    <n v="3040.1"/>
    <n v="43.43"/>
    <s v="USD"/>
    <n v="220011.65"/>
    <s v="Air"/>
    <s v="******"/>
    <m/>
    <m/>
  </r>
  <r>
    <d v="2019-12-05T00:00:00"/>
    <n v="42022190"/>
    <s v="COW LEATHER HANDBAGS."/>
    <s v="******"/>
    <s v="******"/>
    <s v="Madras Air"/>
    <x v="1"/>
    <s v="ATLANTA HARTSFIELD"/>
    <n v="385.62"/>
    <n v="11"/>
    <s v="NOS"/>
    <n v="35.06"/>
    <n v="11"/>
    <s v="PCS"/>
    <n v="385.66"/>
    <n v="35.06"/>
    <s v="USD"/>
    <n v="27398.3"/>
    <s v="Air"/>
    <s v="******"/>
    <m/>
    <m/>
  </r>
  <r>
    <d v="2019-12-05T00:00:00"/>
    <n v="42022190"/>
    <s v="MADE OF COW NDM LEATHER SHOULDER BAG 11. 25&quot; X 12.5&quot;"/>
    <s v="******"/>
    <s v="******"/>
    <s v="Calcutta Air"/>
    <x v="1"/>
    <s v="John F Kennedy International"/>
    <n v="127.9"/>
    <n v="5"/>
    <s v="NOS"/>
    <n v="25.58"/>
    <n v="5"/>
    <s v="PCS"/>
    <n v="127.9"/>
    <n v="25.58"/>
    <s v="USD"/>
    <n v="9087.26"/>
    <s v="Air"/>
    <s v="******"/>
    <m/>
    <m/>
  </r>
  <r>
    <d v="2019-12-05T00:00:00"/>
    <n v="42022190"/>
    <s v="COW WASH LEATHER SHOPPING BAG(HM70%MM30% MF2%)JUSTIFIED(35X11X22CM)MEIS"/>
    <s v="******"/>
    <s v="******"/>
    <s v="Calcutta Air"/>
    <x v="7"/>
    <s v="AMSTERDAM SCHIPHOL"/>
    <n v="2847.06"/>
    <n v="120"/>
    <s v="NOS"/>
    <n v="23.73"/>
    <n v="120"/>
    <s v="PCS"/>
    <n v="1932"/>
    <n v="16.100000000000001"/>
    <s v="EUR"/>
    <n v="202283.32"/>
    <s v="Air"/>
    <s v="******"/>
    <m/>
    <m/>
  </r>
  <r>
    <d v="2019-12-05T00:00:00"/>
    <n v="42022190"/>
    <s v="COW WASH LEATHER SHOULDER BAG(HM70%MM30% MF2%)JUSTIFIED(22.5X6X15CM)MEIS"/>
    <s v="******"/>
    <s v="******"/>
    <s v="Calcutta Air"/>
    <x v="7"/>
    <s v="AMSTERDAM SCHIPHOL"/>
    <n v="1962.71"/>
    <n v="120"/>
    <s v="NOS"/>
    <n v="16.36"/>
    <n v="120"/>
    <s v="PCS"/>
    <n v="1425.6"/>
    <n v="11.88"/>
    <s v="EUR"/>
    <n v="139450.76999999999"/>
    <s v="Air"/>
    <s v="******"/>
    <m/>
    <m/>
  </r>
  <r>
    <d v="2019-12-05T00:00:00"/>
    <n v="42022190"/>
    <s v="COW WASH LEATHER CLUTCH BAG(HM70%MM30%MF 2%)VENTURINI MILANO(23X5X14CM(MEIS)"/>
    <s v="******"/>
    <s v="******"/>
    <s v="Calcutta Air"/>
    <x v="7"/>
    <s v="AMSTERDAM SCHIPHOL"/>
    <n v="5951.7"/>
    <n v="450"/>
    <s v="NOS"/>
    <n v="13.23"/>
    <n v="450"/>
    <s v="PCS"/>
    <n v="5310"/>
    <n v="11.8"/>
    <s v="EUR"/>
    <n v="422868.58"/>
    <s v="Air"/>
    <s v="******"/>
    <m/>
    <m/>
  </r>
  <r>
    <d v="2019-12-05T00:00:00"/>
    <n v="42022190"/>
    <s v="COW LEATHER BELT BAG 80%MM &amp; 20%HM WE IN TND TO CLM RWRDS(MEIS) BR-WORTMANN GMBH SZ-28X13X06 CM(DTLS AS PER INV)"/>
    <s v="******"/>
    <s v="******"/>
    <s v="Calcutta Air"/>
    <x v="3"/>
    <s v="Bremen"/>
    <n v="338.84"/>
    <n v="60"/>
    <s v="NOS"/>
    <n v="5.65"/>
    <n v="60"/>
    <s v="PCS"/>
    <n v="379.2"/>
    <n v="6.32"/>
    <s v="EUR"/>
    <n v="24074.69"/>
    <s v="Air"/>
    <s v="******"/>
    <m/>
    <m/>
  </r>
  <r>
    <d v="2019-12-05T00:00:00"/>
    <n v="42022190"/>
    <s v="COW NAPPA LEATHER HAND BAG SIZE: 19X20.5X5 CM (DEC.AS PER INV.) WE INTEND TO CLAIM REWARDS UNDER (MEIS)"/>
    <s v="******"/>
    <s v="******"/>
    <s v="Calcutta Air"/>
    <x v="16"/>
    <s v="Sydeny"/>
    <n v="537.5"/>
    <n v="50"/>
    <s v="NOS"/>
    <n v="10.75"/>
    <n v="50"/>
    <s v="PCS"/>
    <n v="537.5"/>
    <n v="10.75"/>
    <s v="USD"/>
    <n v="38189.379999999997"/>
    <s v="Air"/>
    <s v="******"/>
    <m/>
    <m/>
  </r>
  <r>
    <d v="2019-12-05T00:00:00"/>
    <n v="42022190"/>
    <s v="COW WASH LEATHER SHOPPING BAG(HM70%MM30% MF2%)VETURINI MILANO(29X9X33CM)MEIS"/>
    <s v="******"/>
    <s v="******"/>
    <s v="Calcutta Air"/>
    <x v="7"/>
    <s v="AMSTERDAM SCHIPHOL"/>
    <n v="9518.09"/>
    <n v="450"/>
    <s v="NOS"/>
    <n v="21.15"/>
    <n v="450"/>
    <s v="PCS"/>
    <n v="8910"/>
    <n v="19.8"/>
    <s v="EUR"/>
    <n v="676260.54"/>
    <s v="Air"/>
    <s v="******"/>
    <m/>
    <m/>
  </r>
  <r>
    <d v="2019-12-05T00:00:00"/>
    <n v="42022190"/>
    <s v="COW SAHANI LEATHER AIR CABIN BAG STY# 550-25 SIZ(CM) 50X25 U/BRAND 80%H/MAD E 20%M/MADE CLM REWARD U/S MEIS"/>
    <s v="******"/>
    <s v="******"/>
    <s v="Calcutta Air"/>
    <x v="39"/>
    <s v="Vienna"/>
    <n v="194.09"/>
    <n v="3"/>
    <s v="NOS"/>
    <n v="64.7"/>
    <n v="3"/>
    <s v="PCS"/>
    <n v="195"/>
    <n v="65"/>
    <s v="EUR"/>
    <n v="13789.8"/>
    <s v="Air"/>
    <s v="******"/>
    <m/>
    <m/>
  </r>
  <r>
    <d v="2019-12-05T00:00:00"/>
    <n v="42022190"/>
    <s v="COW SAHANI LEATHER OVERNIGHT BAG STY# 12001 SIZ(CM) 60X25 U/BRAND 80%H/MADE 20%M/MADE CLM REWARD U/S MEIS"/>
    <s v="******"/>
    <s v="******"/>
    <s v="Calcutta Air"/>
    <x v="39"/>
    <s v="Vienna"/>
    <n v="194.09"/>
    <n v="3"/>
    <s v="NOS"/>
    <n v="64.7"/>
    <n v="3"/>
    <s v="PCS"/>
    <n v="195"/>
    <n v="65"/>
    <s v="EUR"/>
    <n v="13789.8"/>
    <s v="Air"/>
    <s v="******"/>
    <m/>
    <m/>
  </r>
  <r>
    <d v="2019-12-05T00:00:00"/>
    <n v="42022190"/>
    <s v="COW WASH LEATHER CLUTCH BAG(HM70%MM30%MF 2%)VENTURINI MILANO(15X4X13CM)MEIS"/>
    <s v="******"/>
    <s v="******"/>
    <s v="Calcutta Air"/>
    <x v="7"/>
    <s v="AMSTERDAM SCHIPHOL"/>
    <n v="8674.6200000000008"/>
    <n v="980"/>
    <s v="NOS"/>
    <n v="8.85"/>
    <n v="980"/>
    <s v="PCS"/>
    <n v="8428"/>
    <n v="8.6"/>
    <s v="EUR"/>
    <n v="616331.4"/>
    <s v="Air"/>
    <s v="******"/>
    <m/>
    <m/>
  </r>
  <r>
    <d v="2019-12-05T00:00:00"/>
    <n v="42022190"/>
    <s v="COW LEATHER MESSENGER BAG M/O SURFACE OF WOOL WT MT FT (SZ: DTLS AS PER INV.) (8 0% HM &amp; 20% MM BD- HARRIS TWEED)"/>
    <s v="******"/>
    <s v="******"/>
    <s v="Calcutta Air"/>
    <x v="2"/>
    <s v="Heathrow"/>
    <n v="2554.0500000000002"/>
    <n v="94"/>
    <s v="NOS"/>
    <n v="27.17"/>
    <n v="94"/>
    <s v="NOS"/>
    <n v="2334.02"/>
    <n v="24.83"/>
    <s v="GBP"/>
    <n v="181465.43"/>
    <s v="Air"/>
    <s v="******"/>
    <m/>
    <m/>
  </r>
  <r>
    <d v="2019-12-05T00:00:00"/>
    <n v="42022190"/>
    <s v="COW LEATHER BACKPACK LOGO- JUSTIFIED - WE INTEND TO CLAIM REWARDS UNDER SCHEME (MEIS)"/>
    <s v="******"/>
    <s v="******"/>
    <s v="Calcutta Air"/>
    <x v="7"/>
    <s v="AMSTERDAM SCHIPHOL"/>
    <n v="5067.41"/>
    <n v="230"/>
    <s v="NOS"/>
    <n v="22.03"/>
    <n v="230"/>
    <s v="PCS"/>
    <n v="5066.8999999999996"/>
    <n v="22.03"/>
    <s v="USD"/>
    <n v="360039.46"/>
    <s v="Air"/>
    <s v="******"/>
    <m/>
    <m/>
  </r>
  <r>
    <d v="2019-12-05T00:00:00"/>
    <n v="42022190"/>
    <s v="COW LEATHER SHOULDER BAG (WE INT. TO CLA IM MEIS"/>
    <s v="******"/>
    <s v="******"/>
    <s v="Calcutta Air"/>
    <x v="8"/>
    <s v="Copenhagen"/>
    <n v="1019.06"/>
    <n v="35"/>
    <s v="NOS"/>
    <n v="29.12"/>
    <n v="35"/>
    <s v="PCS"/>
    <n v="945"/>
    <n v="27"/>
    <s v="EUR"/>
    <n v="72404.03"/>
    <s v="Air"/>
    <s v="******"/>
    <m/>
    <m/>
  </r>
  <r>
    <d v="2019-12-05T00:00:00"/>
    <n v="42022190"/>
    <s v="COW LEATHER LAPTOP BAG (WE INT. TO CLAIM MEIS"/>
    <s v="******"/>
    <s v="******"/>
    <s v="Calcutta Air"/>
    <x v="8"/>
    <s v="Copenhagen"/>
    <n v="977.27"/>
    <n v="25"/>
    <s v="NOS"/>
    <n v="39.090000000000003"/>
    <n v="25"/>
    <s v="PCS"/>
    <n v="906.25"/>
    <n v="36.25"/>
    <s v="EUR"/>
    <n v="69435.06"/>
    <s v="Air"/>
    <s v="******"/>
    <m/>
    <m/>
  </r>
  <r>
    <d v="2019-12-05T00:00:00"/>
    <n v="42022190"/>
    <s v="80% H.M.COW LEATHER HAND BAG SIZE:17X12 CM B-HILL BURRY(WE INTEND TO CLAIM REWAR DS UNDER MEIS)"/>
    <s v="******"/>
    <s v="******"/>
    <s v="Calcutta Air"/>
    <x v="3"/>
    <s v="Dusseldorf"/>
    <n v="1174.79"/>
    <n v="100"/>
    <s v="NOS"/>
    <n v="11.75"/>
    <n v="100"/>
    <s v="PCS"/>
    <n v="1203"/>
    <n v="12.03"/>
    <s v="EUR"/>
    <n v="83468.800000000003"/>
    <s v="Air"/>
    <s v="******"/>
    <m/>
    <m/>
  </r>
  <r>
    <d v="2019-12-05T00:00:00"/>
    <n v="42022190"/>
    <s v="80% H.M.COW LEATHER HANDBAG SIZE:12X18 C M B-HILL BURRY(WE INTEND TO CLAIM REWARD S UNDER MEIS)"/>
    <s v="******"/>
    <s v="******"/>
    <s v="Calcutta Air"/>
    <x v="3"/>
    <s v="Dusseldorf"/>
    <n v="936.84"/>
    <n v="100"/>
    <s v="NOS"/>
    <n v="9.3699999999999992"/>
    <n v="100"/>
    <s v="PCS"/>
    <n v="1203"/>
    <n v="12.03"/>
    <s v="EUR"/>
    <n v="66562.720000000001"/>
    <s v="Air"/>
    <s v="******"/>
    <m/>
    <m/>
  </r>
  <r>
    <d v="2019-12-05T00:00:00"/>
    <n v="42022190"/>
    <s v="Cow Leather Ladies.Genuine Leather Shoul der Sling Bag;Color-Choclate"/>
    <s v="******"/>
    <s v="******"/>
    <s v="Calcutta Air"/>
    <x v="1"/>
    <s v="Dallas Fort Worth"/>
    <n v="2495.9"/>
    <n v="70"/>
    <s v="NOS"/>
    <n v="35.659999999999997"/>
    <n v="70"/>
    <s v="PCS"/>
    <n v="3040.1"/>
    <n v="43.43"/>
    <s v="USD"/>
    <n v="177333.37"/>
    <s v="Air"/>
    <s v="******"/>
    <m/>
    <m/>
  </r>
  <r>
    <d v="2019-12-05T00:00:00"/>
    <n v="42022190"/>
    <s v="80% H.M.COW LEATHER HANDBAG SIZE:21.5X21 CM B-HILL BURRY(WE INTEND TO CLAIM REWA RDS UNDER MEIS)"/>
    <s v="******"/>
    <s v="******"/>
    <s v="Calcutta Air"/>
    <x v="3"/>
    <s v="Dusseldorf"/>
    <n v="1449.57"/>
    <n v="100"/>
    <s v="NOS"/>
    <n v="14.5"/>
    <n v="100"/>
    <s v="PCS"/>
    <n v="1203"/>
    <n v="12.03"/>
    <s v="EUR"/>
    <n v="102991.97"/>
    <s v="Air"/>
    <s v="******"/>
    <m/>
    <m/>
  </r>
  <r>
    <d v="2019-12-05T00:00:00"/>
    <n v="42022190"/>
    <s v="Cow Leather Ladies.Genuine Leather Shoul der Sling Bag ;Color-choclate"/>
    <s v="******"/>
    <s v="******"/>
    <s v="Calcutta Air"/>
    <x v="1"/>
    <s v="Dallas Fort Worth"/>
    <n v="2631.27"/>
    <n v="70"/>
    <s v="NOS"/>
    <n v="37.590000000000003"/>
    <n v="70"/>
    <s v="PCS"/>
    <n v="3040.1"/>
    <n v="43.43"/>
    <s v="USD"/>
    <n v="186951.59"/>
    <s v="Air"/>
    <s v="******"/>
    <m/>
    <m/>
  </r>
  <r>
    <d v="2019-12-05T00:00:00"/>
    <n v="42022190"/>
    <s v="Cow Leather Ladies.Genuine Leather Shoul der Tote Bag;Color-Brown"/>
    <s v="******"/>
    <s v="******"/>
    <s v="Calcutta Air"/>
    <x v="1"/>
    <s v="Dallas Fort Worth"/>
    <n v="3096.57"/>
    <n v="70"/>
    <s v="NOS"/>
    <n v="44.24"/>
    <n v="70"/>
    <s v="PCS"/>
    <n v="3040.1"/>
    <n v="43.43"/>
    <s v="USD"/>
    <n v="220011.65"/>
    <s v="Air"/>
    <s v="******"/>
    <m/>
    <m/>
  </r>
  <r>
    <d v="2019-12-05T00:00:00"/>
    <n v="42022190"/>
    <s v="COW LEATHER HANDBAGS"/>
    <s v="******"/>
    <s v="******"/>
    <s v="Calcutta Air"/>
    <x v="3"/>
    <s v="Cologne"/>
    <n v="5320.2"/>
    <n v="100"/>
    <s v="NOS"/>
    <n v="53.2"/>
    <n v="100"/>
    <s v="PCS"/>
    <n v="5018"/>
    <n v="50.18"/>
    <s v="EUR"/>
    <n v="378000"/>
    <s v="Air"/>
    <s v="******"/>
    <m/>
    <m/>
  </r>
  <r>
    <d v="2019-12-05T00:00:00"/>
    <n v="42022190"/>
    <s v="COW LEATHER HANDBAGS"/>
    <s v="******"/>
    <s v="******"/>
    <s v="Calcutta Air"/>
    <x v="3"/>
    <s v="Cologne"/>
    <n v="1421.53"/>
    <n v="50"/>
    <s v="NOS"/>
    <n v="28.43"/>
    <n v="50"/>
    <s v="PCS"/>
    <n v="1334"/>
    <n v="26.68"/>
    <s v="EUR"/>
    <n v="101000"/>
    <s v="Air"/>
    <s v="******"/>
    <m/>
    <m/>
  </r>
  <r>
    <d v="2019-12-05T00:00:00"/>
    <n v="42022190"/>
    <s v="COW LEATHER HANDBAGS"/>
    <s v="******"/>
    <s v="******"/>
    <s v="Calcutta Air"/>
    <x v="3"/>
    <s v="Cologne"/>
    <n v="1125.97"/>
    <n v="50"/>
    <s v="NOS"/>
    <n v="22.52"/>
    <n v="50"/>
    <s v="PCS"/>
    <n v="1059"/>
    <n v="21.18"/>
    <s v="EUR"/>
    <n v="80000"/>
    <s v="Air"/>
    <s v="******"/>
    <m/>
    <m/>
  </r>
  <r>
    <d v="2019-12-05T00:00:00"/>
    <n v="42022190"/>
    <s v="COW LEATHER HANDBAGS"/>
    <s v="******"/>
    <s v="******"/>
    <s v="Calcutta Air"/>
    <x v="3"/>
    <s v="Cologne"/>
    <n v="7318.79"/>
    <n v="200"/>
    <s v="NOS"/>
    <n v="36.590000000000003"/>
    <n v="200"/>
    <s v="PCS"/>
    <n v="6896"/>
    <n v="34.479999999999997"/>
    <s v="EUR"/>
    <n v="520000"/>
    <s v="Air"/>
    <s v="******"/>
    <m/>
    <m/>
  </r>
  <r>
    <d v="2019-12-05T00:00:00"/>
    <n v="42022190"/>
    <s v="COW LEATHER HANDBAGS"/>
    <s v="******"/>
    <s v="******"/>
    <s v="Calcutta Air"/>
    <x v="3"/>
    <s v="Cologne"/>
    <n v="7755.1"/>
    <n v="220"/>
    <s v="NOS"/>
    <n v="35.25"/>
    <n v="220"/>
    <s v="PCS"/>
    <n v="7310.6"/>
    <n v="33.229999999999997"/>
    <s v="EUR"/>
    <n v="551000"/>
    <s v="Air"/>
    <s v="******"/>
    <m/>
    <m/>
  </r>
  <r>
    <d v="2019-12-05T00:00:00"/>
    <n v="42022190"/>
    <s v="COW LEATHER MENS HAND BAGS(DTLS.AS PER I"/>
    <s v="******"/>
    <s v="******"/>
    <s v="Calcutta Air"/>
    <x v="7"/>
    <s v="Amsterdam"/>
    <n v="42.22"/>
    <n v="1"/>
    <s v="NOS"/>
    <n v="42.22"/>
    <n v="1"/>
    <s v="PCS"/>
    <n v="42.5"/>
    <n v="42.5"/>
    <s v="EUR"/>
    <n v="3000"/>
    <s v="Air"/>
    <s v="******"/>
    <m/>
    <m/>
  </r>
  <r>
    <d v="2019-12-05T00:00:00"/>
    <n v="42022190"/>
    <s v="COW LEATHER MENS HAND BAGS(DTLS.AS PER I"/>
    <s v="******"/>
    <s v="******"/>
    <s v="Calcutta Air"/>
    <x v="7"/>
    <s v="Amsterdam"/>
    <n v="2195.64"/>
    <n v="40"/>
    <s v="NOS"/>
    <n v="54.89"/>
    <n v="40"/>
    <s v="PCS"/>
    <n v="1992"/>
    <n v="49.8"/>
    <s v="EUR"/>
    <n v="156000"/>
    <s v="Air"/>
    <s v="******"/>
    <m/>
    <m/>
  </r>
  <r>
    <d v="2019-12-05T00:00:00"/>
    <n v="42022190"/>
    <s v="COW LEATHER HAND BAGS(DTLS.AS PER INV.)W"/>
    <s v="******"/>
    <s v="******"/>
    <s v="Calcutta Air"/>
    <x v="7"/>
    <s v="Amsterdam"/>
    <n v="1294.8599999999999"/>
    <n v="100"/>
    <s v="NOS"/>
    <n v="12.95"/>
    <n v="100"/>
    <s v="PCS"/>
    <n v="1180"/>
    <n v="11.8"/>
    <s v="EUR"/>
    <n v="92000"/>
    <s v="Air"/>
    <s v="******"/>
    <m/>
    <m/>
  </r>
  <r>
    <d v="2019-12-05T00:00:00"/>
    <n v="42022190"/>
    <s v="COW LEATHER MENS HAND BAGS(DTLS.AS PER I"/>
    <s v="******"/>
    <s v="******"/>
    <s v="Calcutta Air"/>
    <x v="7"/>
    <s v="Amsterdam"/>
    <n v="2068.9699999999998"/>
    <n v="50"/>
    <s v="NOS"/>
    <n v="41.38"/>
    <n v="50"/>
    <s v="PCS"/>
    <n v="1880"/>
    <n v="37.6"/>
    <s v="EUR"/>
    <n v="147000"/>
    <s v="Air"/>
    <s v="******"/>
    <m/>
    <m/>
  </r>
  <r>
    <d v="2019-12-05T00:00:00"/>
    <n v="42022190"/>
    <s v="H/MADE COW LEATHER HANDBAG NO BRAND."/>
    <s v="******"/>
    <s v="******"/>
    <s v="Calcutta Air"/>
    <x v="2"/>
    <s v="London"/>
    <n v="2905.32"/>
    <n v="90"/>
    <s v="NOS"/>
    <n v="32.28"/>
    <n v="90"/>
    <s v="PCS"/>
    <n v="2905.2"/>
    <n v="32.28"/>
    <s v="USD"/>
    <n v="206422.92"/>
    <s v="Air"/>
    <s v="******"/>
    <m/>
    <m/>
  </r>
  <r>
    <d v="2019-12-05T00:00:00"/>
    <n v="42022190"/>
    <s v="COW OIL PULLUP LEATHER BELT BAG BRAND-G USTI - WE INTEND TO CLAIM REWARDS UNDER SCHEME (MEIS)"/>
    <s v="******"/>
    <s v="******"/>
    <s v="Calcutta Air"/>
    <x v="3"/>
    <s v="Hamburg"/>
    <n v="1492.11"/>
    <n v="150"/>
    <s v="NOS"/>
    <n v="9.9499999999999993"/>
    <n v="150"/>
    <s v="PCS"/>
    <n v="1492.5"/>
    <n v="9.9499999999999993"/>
    <s v="USD"/>
    <n v="106014.24"/>
    <s v="Air"/>
    <s v="******"/>
    <m/>
    <m/>
  </r>
  <r>
    <d v="2019-12-04T00:00:00"/>
    <n v="42022190"/>
    <s v="COW LEATHER HANDBAGS."/>
    <s v="******"/>
    <s v="******"/>
    <s v="Madras Air"/>
    <x v="1"/>
    <s v="ATLANTA HARTSFIELD"/>
    <n v="37392"/>
    <n v="1350"/>
    <s v="NOS"/>
    <n v="27.7"/>
    <n v="1350"/>
    <s v="PCS"/>
    <n v="37395"/>
    <n v="27.7"/>
    <s v="USD"/>
    <n v="2656701.6"/>
    <s v="Air"/>
    <s v="******"/>
    <m/>
    <m/>
  </r>
  <r>
    <d v="2019-12-04T00:00:00"/>
    <n v="42022190"/>
    <s v="COW LEATHER HANDBAGS."/>
    <s v="******"/>
    <s v="******"/>
    <s v="Madras Air"/>
    <x v="1"/>
    <s v="New York"/>
    <n v="31300.54"/>
    <n v="627"/>
    <s v="NOS"/>
    <n v="49.92"/>
    <n v="627"/>
    <s v="PCS"/>
    <n v="31299.8"/>
    <n v="49.92"/>
    <s v="USD"/>
    <n v="2223903.37"/>
    <s v="Air"/>
    <s v="******"/>
    <m/>
    <m/>
  </r>
  <r>
    <d v="2019-12-04T00:00:00"/>
    <n v="42022190"/>
    <s v="COW LEATHER BAGS(YT090A)(WE INT TO CLAIM MEIS)"/>
    <s v="******"/>
    <s v="******"/>
    <s v="Calcutta Air"/>
    <x v="23"/>
    <s v="Warsaw"/>
    <n v="2811.42"/>
    <n v="80"/>
    <s v="NOS"/>
    <n v="35.14"/>
    <n v="80"/>
    <s v="PCS"/>
    <n v="2556"/>
    <n v="31.95"/>
    <s v="EUR"/>
    <n v="199751.4"/>
    <s v="Air"/>
    <s v="******"/>
    <m/>
    <m/>
  </r>
  <r>
    <d v="2019-12-04T00:00:00"/>
    <n v="42022190"/>
    <s v="COW LEATHER BAGS(YT397A)(WE INT TO CLAIM MEIS)"/>
    <s v="******"/>
    <s v="******"/>
    <s v="Calcutta Air"/>
    <x v="23"/>
    <s v="Warsaw"/>
    <n v="3783.76"/>
    <n v="80"/>
    <s v="NOS"/>
    <n v="47.3"/>
    <n v="80"/>
    <s v="PCS"/>
    <n v="3440"/>
    <n v="43"/>
    <s v="EUR"/>
    <n v="268836"/>
    <s v="Air"/>
    <s v="******"/>
    <m/>
    <m/>
  </r>
  <r>
    <d v="2019-12-04T00:00:00"/>
    <n v="42022190"/>
    <s v="COW LEATHER HANDBAGS"/>
    <s v="******"/>
    <s v="******"/>
    <s v="Madras Air"/>
    <x v="1"/>
    <s v="New York"/>
    <n v="24402.54"/>
    <n v="1069"/>
    <s v="NOS"/>
    <n v="22.83"/>
    <n v="1069"/>
    <s v="PCS"/>
    <n v="24405.3"/>
    <n v="22.83"/>
    <s v="USD"/>
    <n v="1733800.6"/>
    <s v="Air"/>
    <s v="******"/>
    <m/>
    <m/>
  </r>
  <r>
    <d v="2019-12-04T00:00:00"/>
    <n v="42022190"/>
    <s v="COW LEATHER HAND BAG SIZE 18X18X4 CMS WI TH M/F BRANDED 60 H/M 40 M/M CLAIM REWAR DS UNDER (MEIS)"/>
    <s v="******"/>
    <s v="******"/>
    <s v="Calcutta Air"/>
    <x v="26"/>
    <s v="Auckland"/>
    <n v="712.93"/>
    <n v="50"/>
    <s v="NOS"/>
    <n v="14.26"/>
    <n v="50"/>
    <s v="PCS"/>
    <n v="797.5"/>
    <n v="15.95"/>
    <s v="USD"/>
    <n v="50653.65"/>
    <s v="Air"/>
    <s v="******"/>
    <m/>
    <m/>
  </r>
  <r>
    <d v="2019-12-04T00:00:00"/>
    <n v="42022190"/>
    <s v="COW LEATHER BACKPACK SIZE:32X30 CMS BRAN D:TREATS PARTLY HAND &amp; MACHINE MADE &quot;CLA IM REWARDS UNDER MEIS&quot;"/>
    <s v="******"/>
    <s v="******"/>
    <s v="Calcutta Air"/>
    <x v="8"/>
    <s v="Copenhagen"/>
    <n v="1282.79"/>
    <n v="75"/>
    <s v="NOS"/>
    <n v="17.100000000000001"/>
    <n v="75"/>
    <s v="PCS"/>
    <n v="731.25"/>
    <n v="9.75"/>
    <s v="EUR"/>
    <n v="91142.51"/>
    <s v="Air"/>
    <s v="******"/>
    <m/>
    <m/>
  </r>
  <r>
    <d v="2019-12-04T00:00:00"/>
    <n v="42022190"/>
    <s v="COW LEATHER SHOULDER BAG SIZE:29X28 CMS BRAND:NONE PARTLY HAND &amp; MACHINE MADE &quot;C LAIM REWARDS UNDER MEIS&quot;"/>
    <s v="******"/>
    <s v="******"/>
    <s v="Calcutta Air"/>
    <x v="8"/>
    <s v="Copenhagen"/>
    <n v="1682.89"/>
    <n v="150"/>
    <s v="NOS"/>
    <n v="11.22"/>
    <n v="150"/>
    <s v="PCS"/>
    <n v="1530"/>
    <n v="10.199999999999999"/>
    <s v="EUR"/>
    <n v="119569.59"/>
    <s v="Air"/>
    <s v="******"/>
    <m/>
    <m/>
  </r>
  <r>
    <d v="2019-12-04T00:00:00"/>
    <n v="42022190"/>
    <s v="COW LEATHER CROSS BODY BAG SIZE:35X31 CM S BRAND:TREATS PARTLY HAND &amp; MACHINE MAD E &quot;CLAIM REWARDS UNDER MEIS&quot;"/>
    <s v="******"/>
    <s v="******"/>
    <s v="Calcutta Air"/>
    <x v="8"/>
    <s v="Copenhagen"/>
    <n v="3376.78"/>
    <n v="200"/>
    <s v="NOS"/>
    <n v="16.88"/>
    <n v="200"/>
    <s v="PCS"/>
    <n v="3070"/>
    <n v="15.35"/>
    <s v="EUR"/>
    <n v="239920.42"/>
    <s v="Air"/>
    <s v="******"/>
    <m/>
    <m/>
  </r>
  <r>
    <d v="2019-12-04T00:00:00"/>
    <n v="42022190"/>
    <s v="COW LEATHER SHOULDER BAG SIZE:20X14 CMS BRAND:TREATS PARTLY HAND &amp; MACHINE MADE CLAIM REWARDS UNDER MEIS"/>
    <s v="******"/>
    <s v="******"/>
    <s v="Calcutta Air"/>
    <x v="8"/>
    <s v="Copenhagen"/>
    <n v="804.32"/>
    <n v="75"/>
    <s v="NOS"/>
    <n v="10.72"/>
    <n v="75"/>
    <s v="PCS"/>
    <n v="731.25"/>
    <n v="9.75"/>
    <s v="EUR"/>
    <n v="57147.26"/>
    <s v="Air"/>
    <s v="******"/>
    <m/>
    <m/>
  </r>
  <r>
    <d v="2019-12-04T00:00:00"/>
    <n v="42022190"/>
    <s v="COW LEATHER CROSSBODY BAG (DET. AS PER INV.)(WE INT. TO CLM.REW.UND. MEIS. SCH. )"/>
    <s v="******"/>
    <s v="******"/>
    <s v="Calcutta Air"/>
    <x v="1"/>
    <s v="New York"/>
    <n v="795"/>
    <n v="60"/>
    <s v="NOS"/>
    <n v="13.25"/>
    <n v="60"/>
    <s v="PCS"/>
    <n v="795"/>
    <n v="13.25"/>
    <s v="USD"/>
    <n v="56484.75"/>
    <s v="Air"/>
    <s v="******"/>
    <m/>
    <m/>
  </r>
  <r>
    <d v="2019-12-04T00:00:00"/>
    <n v="42022190"/>
    <s v="COW LEATHER SHOULDER BAG SIZE:22X13 CMS BRAND:NONE PARTLY HAND &amp; MACHINE MADE &quot;C LAIM REWARDS UNDER MEIS&quot;"/>
    <s v="******"/>
    <s v="******"/>
    <s v="Calcutta Air"/>
    <x v="8"/>
    <s v="Copenhagen"/>
    <n v="1027.3399999999999"/>
    <n v="100"/>
    <s v="NOS"/>
    <n v="10.27"/>
    <n v="100"/>
    <s v="PCS"/>
    <n v="885"/>
    <n v="8.85"/>
    <s v="EUR"/>
    <n v="72992.160000000003"/>
    <s v="Air"/>
    <s v="******"/>
    <m/>
    <m/>
  </r>
  <r>
    <d v="2019-12-04T00:00:00"/>
    <n v="42022190"/>
    <s v="HANDMADE COW LEATHER BAGS - U/B SIZE - 58X42X38 CM DET AS PER INV ( WE IN TO C LM REW MEIS)"/>
    <s v="******"/>
    <s v="******"/>
    <s v="Calcutta Air"/>
    <x v="12"/>
    <s v="Florence"/>
    <n v="1344.33"/>
    <n v="45"/>
    <s v="NOS"/>
    <n v="29.87"/>
    <n v="45"/>
    <s v="PCS"/>
    <n v="1350"/>
    <n v="30"/>
    <s v="EUR"/>
    <n v="95514.52"/>
    <s v="Air"/>
    <s v="******"/>
    <m/>
    <m/>
  </r>
  <r>
    <d v="2019-12-04T00:00:00"/>
    <n v="42022190"/>
    <s v="HANDMADE COW LEATHER BAGS - U/B SIZE - 60X48X40 CM DET AS PER INV ( WE IN TO C LM REW MEIS)"/>
    <s v="******"/>
    <s v="******"/>
    <s v="Calcutta Air"/>
    <x v="12"/>
    <s v="Florence"/>
    <n v="1115.29"/>
    <n v="35"/>
    <s v="NOS"/>
    <n v="31.87"/>
    <n v="35"/>
    <s v="PCS"/>
    <n v="1120"/>
    <n v="32"/>
    <s v="EUR"/>
    <n v="79241.67"/>
    <s v="Air"/>
    <s v="******"/>
    <m/>
    <m/>
  </r>
  <r>
    <d v="2019-12-04T00:00:00"/>
    <n v="42022190"/>
    <s v="COW STAIN WASH LEATHER CROSS BODY BAG .S IZE:19X12X2CMS.AS PER INV. (WE INT. TO C LA. REW. UND.&quot;MEIS&quot;)"/>
    <s v="******"/>
    <s v="******"/>
    <s v="Calcutta Air"/>
    <x v="7"/>
    <s v="AMSTERDAM SCHIPHOL"/>
    <n v="240.22"/>
    <n v="16"/>
    <s v="NOS"/>
    <n v="15.01"/>
    <n v="16"/>
    <s v="PCS"/>
    <n v="460"/>
    <n v="28.75"/>
    <s v="EUR"/>
    <n v="17067.98"/>
    <s v="Air"/>
    <s v="******"/>
    <m/>
    <m/>
  </r>
  <r>
    <d v="2019-12-04T00:00:00"/>
    <n v="42022190"/>
    <s v="COW STAIN WASH LEATHER HAND BAGS.SIZE:43 X30X8CMS.AS PER INV. (WE INT. TO CLA. RE W. UND.&quot;MEIS&quot;)"/>
    <s v="******"/>
    <s v="******"/>
    <s v="Calcutta Air"/>
    <x v="7"/>
    <s v="AMSTERDAM SCHIPHOL"/>
    <n v="507.73"/>
    <n v="16"/>
    <s v="NOS"/>
    <n v="31.73"/>
    <n v="16"/>
    <s v="PCS"/>
    <n v="460"/>
    <n v="28.75"/>
    <s v="EUR"/>
    <n v="36074.019999999997"/>
    <s v="Air"/>
    <s v="******"/>
    <m/>
    <m/>
  </r>
  <r>
    <d v="2019-12-04T00:00:00"/>
    <n v="42022190"/>
    <s v="COW LEATHER HANDBAGS."/>
    <s v="******"/>
    <s v="******"/>
    <s v="Madras Air"/>
    <x v="13"/>
    <s v="Taipei"/>
    <n v="561.72"/>
    <n v="24"/>
    <s v="NOS"/>
    <n v="23.4"/>
    <n v="24"/>
    <s v="PCS"/>
    <n v="561.84"/>
    <n v="23.41"/>
    <s v="USD"/>
    <n v="39910.21"/>
    <s v="Air"/>
    <s v="******"/>
    <m/>
    <m/>
  </r>
  <r>
    <d v="2019-12-04T00:00:00"/>
    <n v="42022190"/>
    <s v="COW LEATHER HANDBAGS"/>
    <s v="******"/>
    <s v="******"/>
    <s v="Madras Air"/>
    <x v="14"/>
    <s v="Na"/>
    <n v="801.52"/>
    <n v="72"/>
    <s v="NOS"/>
    <n v="11.13"/>
    <n v="72"/>
    <s v="NOS"/>
    <n v="801.36"/>
    <n v="11.13"/>
    <s v="USD"/>
    <n v="56948"/>
    <s v="Air"/>
    <s v="******"/>
    <m/>
    <m/>
  </r>
  <r>
    <d v="2019-12-04T00:00:00"/>
    <n v="42022190"/>
    <s v="COW LEATHER HANDBAGS"/>
    <s v="******"/>
    <s v="******"/>
    <s v="Madras Air"/>
    <x v="14"/>
    <s v="Na"/>
    <n v="6005.7"/>
    <n v="297"/>
    <s v="NOS"/>
    <n v="20.22"/>
    <n v="297"/>
    <s v="NOS"/>
    <n v="6005.34"/>
    <n v="20.22"/>
    <s v="USD"/>
    <n v="426704.99"/>
    <s v="Air"/>
    <s v="******"/>
    <m/>
    <m/>
  </r>
  <r>
    <d v="2019-12-04T00:00:00"/>
    <n v="42022190"/>
    <s v="COW LEATHER CROSS BODY(DTLS AS PER INV.) WE INTD TO CLM REW UND MEIS."/>
    <s v="******"/>
    <s v="******"/>
    <s v="Calcutta Air"/>
    <x v="8"/>
    <s v="Copenhagen"/>
    <n v="2639.83"/>
    <n v="200"/>
    <s v="NOS"/>
    <n v="13.2"/>
    <n v="200"/>
    <s v="PCS"/>
    <n v="2400"/>
    <n v="12"/>
    <s v="EUR"/>
    <n v="187560.04"/>
    <s v="Air"/>
    <s v="******"/>
    <m/>
    <m/>
  </r>
  <r>
    <d v="2019-12-04T00:00:00"/>
    <n v="42022190"/>
    <s v="COW NDM LEATHER + TWEED COMBINATION LAD IES PURSE .LEATHER GUILD. SIZE - 24X25X6 CM DET AS PER INV ( WE IN TO CLM REW M"/>
    <s v="******"/>
    <s v="******"/>
    <s v="Calcutta Air"/>
    <x v="2"/>
    <s v="Glasgow"/>
    <n v="564.22"/>
    <n v="30"/>
    <s v="NOS"/>
    <n v="18.809999999999999"/>
    <n v="30"/>
    <s v="PCS"/>
    <n v="496.5"/>
    <n v="16.55"/>
    <s v="GBP"/>
    <n v="40087.910000000003"/>
    <s v="Air"/>
    <s v="******"/>
    <m/>
    <m/>
  </r>
  <r>
    <d v="2019-12-04T00:00:00"/>
    <n v="42022190"/>
    <s v="COW NAPPA LEATHER HAND BAG(WE CLAIM MEIS )(DTLS AS PER INV.)(M.M METAL FITTINGS 2 %)(BRND.AS PER INV)"/>
    <s v="******"/>
    <s v="******"/>
    <s v="Calcutta Air"/>
    <x v="6"/>
    <s v="Madrid"/>
    <n v="147.81"/>
    <n v="6"/>
    <s v="NOS"/>
    <n v="24.64"/>
    <n v="6"/>
    <s v="PCS"/>
    <n v="147.78"/>
    <n v="24.63"/>
    <s v="USD"/>
    <n v="10501.85"/>
    <s v="Air"/>
    <s v="******"/>
    <m/>
    <m/>
  </r>
  <r>
    <d v="2019-12-04T00:00:00"/>
    <n v="42022190"/>
    <s v="COW LEATHER CROSS BODY BAG SIZE:24X22 CM S BRAND:TREATS PARTLY HAND &amp; MACHINE MAD E &quot;CLAIM REWARDS UNDER MEIS&quot;"/>
    <s v="******"/>
    <s v="******"/>
    <s v="Calcutta Air"/>
    <x v="8"/>
    <s v="Copenhagen"/>
    <n v="973.44"/>
    <n v="100"/>
    <s v="NOS"/>
    <n v="9.73"/>
    <n v="100"/>
    <s v="PCS"/>
    <n v="885"/>
    <n v="8.85"/>
    <s v="EUR"/>
    <n v="69162.710000000006"/>
    <s v="Air"/>
    <s v="******"/>
    <m/>
    <m/>
  </r>
  <r>
    <d v="2019-12-04T00:00:00"/>
    <n v="42022190"/>
    <s v="COW LEATHER SHOULDER BAG SIZE:32X25 CMS BRAND:NONE PARTLY HAND &amp; MACHINE MADE &quot;C LAIM REWARDS UNDER MEIS&quot;"/>
    <s v="******"/>
    <s v="******"/>
    <s v="Calcutta Air"/>
    <x v="8"/>
    <s v="Copenhagen"/>
    <n v="2848.82"/>
    <n v="200"/>
    <s v="NOS"/>
    <n v="14.24"/>
    <n v="200"/>
    <s v="PCS"/>
    <n v="3070"/>
    <n v="15.35"/>
    <s v="EUR"/>
    <n v="202408.54"/>
    <s v="Air"/>
    <s v="******"/>
    <m/>
    <m/>
  </r>
  <r>
    <d v="2019-12-04T00:00:00"/>
    <n v="42022190"/>
    <s v="COW STAIN WASH LEATHER HAND BAGS.SIZE:34 X30X13CMS.AS PER INV. (WE INT. TO CLA. R EW. UND.&quot;MEIS&quot;)"/>
    <s v="******"/>
    <s v="******"/>
    <s v="Calcutta Air"/>
    <x v="7"/>
    <s v="AMSTERDAM SCHIPHOL"/>
    <n v="466.37"/>
    <n v="16"/>
    <s v="NOS"/>
    <n v="29.15"/>
    <n v="16"/>
    <s v="PCS"/>
    <n v="460"/>
    <n v="28.75"/>
    <s v="EUR"/>
    <n v="33135.589999999997"/>
    <s v="Air"/>
    <s v="******"/>
    <m/>
    <m/>
  </r>
  <r>
    <d v="2019-12-04T00:00:00"/>
    <n v="42022190"/>
    <s v="COW LEATHER HANDBAGS"/>
    <s v="******"/>
    <s v="******"/>
    <s v="Madras Air"/>
    <x v="14"/>
    <s v="Na"/>
    <n v="6005.7"/>
    <n v="297"/>
    <s v="NOS"/>
    <n v="20.22"/>
    <n v="297"/>
    <s v="NOS"/>
    <n v="6005.34"/>
    <n v="20.22"/>
    <s v="USD"/>
    <n v="426704.99"/>
    <s v="Air"/>
    <s v="******"/>
    <m/>
    <m/>
  </r>
  <r>
    <d v="2019-12-04T00:00:00"/>
    <n v="42022190"/>
    <s v="LEATHER BAGS MADE OUT OF GOAT GLAZED UPP PER AND COW UPPER FINISHED LEATHER"/>
    <s v="******"/>
    <s v="******"/>
    <s v="Madras Air"/>
    <x v="16"/>
    <s v="SYDNEY NS"/>
    <n v="14056.01"/>
    <n v="138"/>
    <s v="NOS"/>
    <n v="101.86"/>
    <n v="138"/>
    <s v="PCS"/>
    <n v="14056.7"/>
    <n v="101.86"/>
    <s v="USD"/>
    <n v="998679.75"/>
    <s v="Air"/>
    <s v="******"/>
    <m/>
    <m/>
  </r>
  <r>
    <d v="2019-12-04T00:00:00"/>
    <n v="42022190"/>
    <s v="COW LEATHER SHOULDER BAG SIZE:21X15 CMS BRAND:NONE PARTLY HAND &amp; MACHINE MADE &quot;C LAIM REWARDS UNDER MEIS&quot;"/>
    <s v="******"/>
    <s v="******"/>
    <s v="Calcutta Air"/>
    <x v="8"/>
    <s v="Copenhagen"/>
    <n v="879.94"/>
    <n v="100"/>
    <s v="NOS"/>
    <n v="8.8000000000000007"/>
    <n v="100"/>
    <s v="PCS"/>
    <n v="885"/>
    <n v="8.85"/>
    <s v="EUR"/>
    <n v="62519.95"/>
    <s v="Air"/>
    <s v="******"/>
    <m/>
    <m/>
  </r>
  <r>
    <d v="2019-12-04T00:00:00"/>
    <n v="42022190"/>
    <s v="MACHINE MADE HAND BAG(MADE OF COW LEATHE R)(ARN NO AD190419002476X DT 06.04.2019) #NAME?"/>
    <s v="******"/>
    <s v="******"/>
    <s v="Calcutta Air"/>
    <x v="3"/>
    <s v="Dusseldorf"/>
    <n v="35704.230000000003"/>
    <n v="1142"/>
    <s v="NOS"/>
    <n v="31.26"/>
    <n v="1142"/>
    <s v="PCS"/>
    <n v="35698.9"/>
    <n v="31.26"/>
    <s v="USD"/>
    <n v="2536785.88"/>
    <s v="Air"/>
    <s v="******"/>
    <m/>
    <m/>
  </r>
  <r>
    <d v="2019-12-04T00:00:00"/>
    <n v="42022190"/>
    <s v="COW LEATHER HAND BAGS SIZE: 24X24 CM (DEC.AS PER INV.) WE INTEND TO CLAIM REWARDS UNDER (MEIS)"/>
    <s v="******"/>
    <s v="******"/>
    <s v="Calcutta Air"/>
    <x v="1"/>
    <s v="New York"/>
    <n v="7632.67"/>
    <n v="400"/>
    <s v="NOS"/>
    <n v="19.079999999999998"/>
    <n v="400"/>
    <s v="PCS"/>
    <n v="8000"/>
    <n v="20"/>
    <s v="USD"/>
    <n v="542300.98"/>
    <s v="Air"/>
    <s v="******"/>
    <m/>
    <m/>
  </r>
  <r>
    <d v="2019-12-04T00:00:00"/>
    <n v="42022190"/>
    <s v="COW LEATHER HAND BAG SIZE 19X22X4 CMS WI TH M/F BRANDED 60 H/M 40 M/M CLAIM REWAR DS UNDER (MEIS)"/>
    <s v="******"/>
    <s v="******"/>
    <s v="Calcutta Air"/>
    <x v="26"/>
    <s v="Auckland"/>
    <n v="891.72"/>
    <n v="50"/>
    <s v="NOS"/>
    <n v="17.829999999999998"/>
    <n v="50"/>
    <s v="PCS"/>
    <n v="797.5"/>
    <n v="15.95"/>
    <s v="USD"/>
    <n v="63356.73"/>
    <s v="Air"/>
    <s v="******"/>
    <m/>
    <m/>
  </r>
  <r>
    <d v="2019-12-04T00:00:00"/>
    <n v="42022190"/>
    <s v="BUFF LEATHER HAND BAGS SIZE: 32X44 CM (DEC.AS PER INV.) WE INTEND TO CLAIM REWARDS UNDER (MEIS)"/>
    <s v="******"/>
    <s v="******"/>
    <s v="Calcutta Air"/>
    <x v="1"/>
    <s v="New York"/>
    <n v="3816.33"/>
    <n v="200"/>
    <s v="NOS"/>
    <n v="19.079999999999998"/>
    <n v="200"/>
    <s v="PCS"/>
    <n v="4000"/>
    <n v="20"/>
    <s v="USD"/>
    <n v="271150.49"/>
    <s v="Air"/>
    <s v="******"/>
    <m/>
    <m/>
  </r>
  <r>
    <d v="2019-12-04T00:00:00"/>
    <n v="42022190"/>
    <s v="COW LEATHER SHOULDER BAG SIZE:18X14 CMS BRAND:TREATS PARTLY HAND &amp; MACHINE MADE CLAIM REWARDS UNDER MEIS"/>
    <s v="******"/>
    <s v="******"/>
    <s v="Calcutta Air"/>
    <x v="8"/>
    <s v="Copenhagen"/>
    <n v="1032.1199999999999"/>
    <n v="49"/>
    <s v="NOS"/>
    <n v="21.06"/>
    <n v="49"/>
    <s v="PCS"/>
    <n v="938.35"/>
    <n v="19.149999999999999"/>
    <s v="EUR"/>
    <n v="73332.06"/>
    <s v="Air"/>
    <s v="******"/>
    <m/>
    <m/>
  </r>
  <r>
    <d v="2019-12-04T00:00:00"/>
    <n v="42022190"/>
    <s v="COW LEATHER SHOULDER BAG SIZE:43X35 CMS BRAND:TREATS PARTLY HAND &amp; MACHINE MADE CLAIM REWARDS UNDER MEIS"/>
    <s v="******"/>
    <s v="******"/>
    <s v="Calcutta Air"/>
    <x v="8"/>
    <s v="Copenhagen"/>
    <n v="2034.87"/>
    <n v="100"/>
    <s v="NOS"/>
    <n v="20.350000000000001"/>
    <n v="100"/>
    <s v="PCS"/>
    <n v="885"/>
    <n v="8.85"/>
    <s v="EUR"/>
    <n v="144577.43"/>
    <s v="Air"/>
    <s v="******"/>
    <m/>
    <m/>
  </r>
  <r>
    <d v="2019-12-04T00:00:00"/>
    <n v="42022190"/>
    <s v="COW LEATHER LAPTOP BAG BRAND:U/B SIZE: ASSORTED I/WE INT TO CLM REWRDS UND MEI S."/>
    <s v="******"/>
    <s v="******"/>
    <s v="Calcutta Air"/>
    <x v="12"/>
    <s v="Rome"/>
    <n v="6696.26"/>
    <n v="180"/>
    <s v="NOS"/>
    <n v="37.200000000000003"/>
    <n v="180"/>
    <s v="PCS"/>
    <n v="6116.4"/>
    <n v="33.979999999999997"/>
    <s v="EUR"/>
    <n v="475769.22"/>
    <s v="Air"/>
    <s v="******"/>
    <m/>
    <m/>
  </r>
  <r>
    <d v="2019-12-04T00:00:00"/>
    <n v="42022190"/>
    <s v="BUFF ELPASO LEATHER HANDBAG BD-PH (WE INT. TO CLM. REW. UN. MEIS. SCHM.) SIZE- (46X29) CM"/>
    <s v="******"/>
    <s v="******"/>
    <s v="Calcutta Air"/>
    <x v="2"/>
    <s v="Heathrow"/>
    <n v="958.31"/>
    <n v="30"/>
    <s v="NOS"/>
    <n v="31.94"/>
    <n v="30"/>
    <s v="PCS"/>
    <n v="703.2"/>
    <n v="23.44"/>
    <s v="GBP"/>
    <n v="68088.2"/>
    <s v="Air"/>
    <s v="******"/>
    <m/>
    <m/>
  </r>
  <r>
    <d v="2019-12-04T00:00:00"/>
    <n v="42022190"/>
    <s v="COW LEATHER LADIES BAG SIZE : 39X32 CM (DTLS. AS PER INV.) WE INTEND TO CLAIM REWARDS UNDER (MEIS)"/>
    <s v="******"/>
    <s v="******"/>
    <s v="Calcutta Air"/>
    <x v="1"/>
    <s v="Chicago Ohare Intl"/>
    <n v="2500"/>
    <n v="100"/>
    <s v="NOS"/>
    <n v="25"/>
    <n v="100"/>
    <s v="PCS"/>
    <n v="2500"/>
    <n v="25"/>
    <s v="USD"/>
    <n v="177624.95"/>
    <s v="Air"/>
    <s v="******"/>
    <m/>
    <m/>
  </r>
  <r>
    <d v="2019-12-04T00:00:00"/>
    <n v="42022190"/>
    <s v="COW LEATHER HANDBAG-HAND &amp; MACH.MADE-BR- NUNOO"/>
    <s v="******"/>
    <s v="******"/>
    <s v="Calcutta Air"/>
    <x v="8"/>
    <s v="Copenhagen"/>
    <n v="7212.5"/>
    <n v="300"/>
    <s v="NOS"/>
    <n v="24.04"/>
    <n v="300"/>
    <s v="PCS"/>
    <n v="7212"/>
    <n v="24.04"/>
    <s v="USD"/>
    <n v="512448.13"/>
    <s v="Air"/>
    <s v="******"/>
    <m/>
    <m/>
  </r>
  <r>
    <d v="2019-12-04T00:00:00"/>
    <n v="42022190"/>
    <s v="COW LEATHER BACKPACK WITH M/F BRAND:AVA 10%MM 90%HM &quot;CLAIM REWARDS UNDER MEIS&quot;"/>
    <s v="******"/>
    <s v="******"/>
    <s v="Calcutta Air"/>
    <x v="2"/>
    <s v="Birmingham"/>
    <n v="863.44"/>
    <n v="40"/>
    <s v="NOS"/>
    <n v="21.59"/>
    <n v="40"/>
    <s v="PCS"/>
    <n v="746"/>
    <n v="18.649999999999999"/>
    <s v="GBP"/>
    <n v="61347.13"/>
    <s v="Air"/>
    <s v="******"/>
    <m/>
    <m/>
  </r>
  <r>
    <d v="2019-12-04T00:00:00"/>
    <n v="42022190"/>
    <s v="COW LEATHER HANDBAGS(80%HANDMADE 20%MACH INEMADE)WITH PULLER.BRAND-GUSTI LEDER ST UDIO."/>
    <s v="******"/>
    <s v="******"/>
    <s v="Calcutta Air"/>
    <x v="3"/>
    <s v="Hamburg"/>
    <n v="3925.71"/>
    <n v="250"/>
    <s v="NOS"/>
    <n v="15.7"/>
    <n v="250"/>
    <s v="PCS"/>
    <n v="3055"/>
    <n v="12.22"/>
    <s v="GBP"/>
    <n v="278921.56"/>
    <s v="Air"/>
    <s v="******"/>
    <m/>
    <m/>
  </r>
  <r>
    <d v="2019-12-04T00:00:00"/>
    <n v="42022190"/>
    <s v="COW LEATHER SHOPPING BAG"/>
    <s v="******"/>
    <s v="******"/>
    <s v="Madras Air"/>
    <x v="12"/>
    <s v="Genoa"/>
    <n v="628"/>
    <n v="6"/>
    <s v="NOS"/>
    <n v="104.67"/>
    <n v="6"/>
    <s v="PCS"/>
    <n v="628.02"/>
    <n v="104.67"/>
    <s v="USD"/>
    <n v="44619.43"/>
    <s v="Air"/>
    <s v="******"/>
    <m/>
    <m/>
  </r>
  <r>
    <d v="2019-12-04T00:00:00"/>
    <n v="42022190"/>
    <s v="COW LEATHER HANDBAGS."/>
    <s v="******"/>
    <s v="******"/>
    <s v="Madras Air"/>
    <x v="41"/>
    <s v="Na"/>
    <n v="557.23"/>
    <n v="22"/>
    <s v="NOS"/>
    <n v="25.33"/>
    <n v="22"/>
    <s v="PCS"/>
    <n v="557.26"/>
    <n v="25.33"/>
    <s v="USD"/>
    <n v="39590.99"/>
    <s v="Air"/>
    <s v="******"/>
    <m/>
    <m/>
  </r>
  <r>
    <d v="2019-12-04T00:00:00"/>
    <n v="42022190"/>
    <s v="HANDMADE COW LEATHER BAGS - U/B SIZE - 55X56X41 CM DET AS PER INV ( WE IN TO C LM REW MEIS)"/>
    <s v="******"/>
    <s v="******"/>
    <s v="Calcutta Air"/>
    <x v="12"/>
    <s v="Florence"/>
    <n v="1394.12"/>
    <n v="35"/>
    <s v="NOS"/>
    <n v="39.83"/>
    <n v="35"/>
    <s v="PCS"/>
    <n v="1120"/>
    <n v="32"/>
    <s v="EUR"/>
    <n v="99052.04"/>
    <s v="Air"/>
    <s v="******"/>
    <m/>
    <m/>
  </r>
  <r>
    <d v="2019-12-04T00:00:00"/>
    <n v="42022190"/>
    <s v="COW LEATHER CROSSBODY(DTLS AS PER INV.)W E INTD TO CLM REW UND MEIS."/>
    <s v="******"/>
    <s v="******"/>
    <s v="Calcutta Air"/>
    <x v="8"/>
    <s v="Copenhagen"/>
    <n v="7754.5"/>
    <n v="700"/>
    <s v="NOS"/>
    <n v="11.08"/>
    <n v="700"/>
    <s v="PCS"/>
    <n v="7756"/>
    <n v="11.08"/>
    <s v="USD"/>
    <n v="550957.55000000005"/>
    <s v="Air"/>
    <s v="******"/>
    <m/>
    <m/>
  </r>
  <r>
    <d v="2019-12-04T00:00:00"/>
    <n v="42022190"/>
    <s v="COW LEATHER HANDBAG SIZE: 11 X 11 1 1/4 INCHES (DETAILS AS PER INVOICE) WE INTEND TO CLAIM REWARDS UNDER (MEIS)"/>
    <s v="******"/>
    <s v="******"/>
    <s v="Calcutta Air"/>
    <x v="1"/>
    <s v="New York"/>
    <n v="4117.7700000000004"/>
    <n v="275"/>
    <s v="NOS"/>
    <n v="14.97"/>
    <n v="275"/>
    <s v="PCS"/>
    <n v="4400"/>
    <n v="16"/>
    <s v="USD"/>
    <n v="292567.23"/>
    <s v="Air"/>
    <s v="******"/>
    <m/>
    <m/>
  </r>
  <r>
    <d v="2019-12-04T00:00:00"/>
    <n v="42022190"/>
    <s v="COW NDM LEATHER + TWEED COMBINATION SPEC T CASE BRAND - LEATHER GUILD SIZE - 16X7 CM DET AS PER INV ( WE IN TO CLM REW M"/>
    <s v="******"/>
    <s v="******"/>
    <s v="Calcutta Air"/>
    <x v="2"/>
    <s v="Glasgow"/>
    <n v="78.41"/>
    <n v="30"/>
    <s v="NOS"/>
    <n v="2.61"/>
    <n v="30"/>
    <s v="PCS"/>
    <n v="496.5"/>
    <n v="16.55"/>
    <s v="GBP"/>
    <n v="5571.13"/>
    <s v="Air"/>
    <s v="******"/>
    <m/>
    <m/>
  </r>
  <r>
    <d v="2019-12-04T00:00:00"/>
    <n v="42022190"/>
    <s v="COW YDM LEATHER SHOULDER BAG 39X24X13 CM 20% MM AND 80% HM NO BRAND WE INTEND TO CLAIM REWRDS"/>
    <s v="******"/>
    <s v="******"/>
    <s v="Calcutta Air"/>
    <x v="12"/>
    <s v="Rome"/>
    <n v="2683.83"/>
    <n v="160"/>
    <s v="NOS"/>
    <n v="16.77"/>
    <n v="160"/>
    <s v="PCS"/>
    <n v="2440"/>
    <n v="15.25"/>
    <s v="EUR"/>
    <n v="190686.01"/>
    <s v="Air"/>
    <s v="******"/>
    <m/>
    <m/>
  </r>
  <r>
    <d v="2019-12-04T00:00:00"/>
    <n v="42022190"/>
    <s v="GOAT NAPPA LEATHER SHOULDER BAG 23X26X10 CM 20% MM AND 80% HM NO BRAND WE INTEND TO CLAIM REWRDS"/>
    <s v="******"/>
    <s v="******"/>
    <s v="Calcutta Air"/>
    <x v="12"/>
    <s v="Rome"/>
    <n v="1413.41"/>
    <n v="100"/>
    <s v="NOS"/>
    <n v="14.13"/>
    <n v="100"/>
    <s v="PCS"/>
    <n v="1285"/>
    <n v="12.85"/>
    <s v="EUR"/>
    <n v="100422.74"/>
    <s v="Air"/>
    <s v="******"/>
    <m/>
    <m/>
  </r>
  <r>
    <d v="2019-12-04T00:00:00"/>
    <n v="42022190"/>
    <s v="COW RIDGEBACK LEATHER HANDBAG BD-PH (W E INT. TO CLM. REW. UN. MEIS. SCHM.) SIZ E-(51X30) CM"/>
    <s v="******"/>
    <s v="******"/>
    <s v="Calcutta Air"/>
    <x v="2"/>
    <s v="Heathrow"/>
    <n v="1242.6600000000001"/>
    <n v="30"/>
    <s v="NOS"/>
    <n v="41.42"/>
    <n v="30"/>
    <s v="PCS"/>
    <n v="703.2"/>
    <n v="23.44"/>
    <s v="GBP"/>
    <n v="88290.74"/>
    <s v="Air"/>
    <s v="******"/>
    <m/>
    <m/>
  </r>
  <r>
    <d v="2019-12-04T00:00:00"/>
    <n v="42022190"/>
    <s v="COW CRUZ VT LEATHER HANDBAG BD-PH (WE INT. TO CLM. REW. UN. MEIS. SCHM.) SIZE- (53X27) CM"/>
    <s v="******"/>
    <s v="******"/>
    <s v="Calcutta Air"/>
    <x v="2"/>
    <s v="Heathrow"/>
    <n v="1663.8"/>
    <n v="40"/>
    <s v="NOS"/>
    <n v="41.6"/>
    <n v="40"/>
    <s v="PCS"/>
    <n v="1441.2"/>
    <n v="36.03"/>
    <s v="GBP"/>
    <n v="118213.02"/>
    <s v="Air"/>
    <s v="******"/>
    <m/>
    <m/>
  </r>
  <r>
    <d v="2019-12-04T00:00:00"/>
    <n v="42022190"/>
    <s v="COW CRUZ VT LEATHER HANDBAG BD-PH (WE INT. TO CLM. REW. UN. MEIS. SCHM.) SIZE- (49.5X33.5) CM"/>
    <s v="******"/>
    <s v="******"/>
    <s v="Calcutta Air"/>
    <x v="2"/>
    <s v="Heathrow"/>
    <n v="1677.66"/>
    <n v="40"/>
    <s v="NOS"/>
    <n v="41.94"/>
    <n v="40"/>
    <s v="PCS"/>
    <n v="1441.2"/>
    <n v="36.03"/>
    <s v="GBP"/>
    <n v="119197.4"/>
    <s v="Air"/>
    <s v="******"/>
    <m/>
    <m/>
  </r>
  <r>
    <d v="2019-12-04T00:00:00"/>
    <n v="42022190"/>
    <s v="LEATHER MESSENGER BAG (DESPATCH BAG )MA DE OUT OF COW LEATHER (WE INTEND TO CLAI M REWARDS UNDER MERCHANDIES EXPORTS FROM"/>
    <s v="******"/>
    <s v="******"/>
    <s v="Madras Air"/>
    <x v="2"/>
    <s v="London"/>
    <n v="14136.73"/>
    <n v="200"/>
    <s v="NOS"/>
    <n v="70.680000000000007"/>
    <n v="200"/>
    <s v="PCS"/>
    <n v="14136"/>
    <n v="70.680000000000007"/>
    <s v="USD"/>
    <n v="1004414.87"/>
    <s v="Air"/>
    <s v="******"/>
    <m/>
    <m/>
  </r>
  <r>
    <d v="2019-12-04T00:00:00"/>
    <n v="42022190"/>
    <s v="COW STAIN WASH LEATHER CROSS BODY BAG .S IZE:20X20X7CMS.AS PER INV. (WE INT. TO C LA. REW. UND.&quot;MEIS&quot;)"/>
    <s v="******"/>
    <s v="******"/>
    <s v="Calcutta Air"/>
    <x v="7"/>
    <s v="AMSTERDAM SCHIPHOL"/>
    <n v="303.58"/>
    <n v="16"/>
    <s v="NOS"/>
    <n v="18.97"/>
    <n v="16"/>
    <s v="PCS"/>
    <n v="460"/>
    <n v="28.75"/>
    <s v="EUR"/>
    <n v="21569.41"/>
    <s v="Air"/>
    <s v="******"/>
    <m/>
    <m/>
  </r>
  <r>
    <d v="2019-12-04T00:00:00"/>
    <n v="42022190"/>
    <s v="COW LEATHER HANDBAG BRAND:U/B SIZE:ASS ORTED I/WE INT TO CLM REWRDS UND MEIS."/>
    <s v="******"/>
    <s v="******"/>
    <s v="Calcutta Air"/>
    <x v="12"/>
    <s v="Rome"/>
    <n v="4644.16"/>
    <n v="300"/>
    <s v="NOS"/>
    <n v="15.48"/>
    <n v="300"/>
    <s v="PCS"/>
    <n v="4644"/>
    <n v="15.48"/>
    <s v="USD"/>
    <n v="329967.52"/>
    <s v="Air"/>
    <s v="******"/>
    <m/>
    <m/>
  </r>
  <r>
    <d v="2019-12-04T00:00:00"/>
    <n v="42022190"/>
    <s v="COW STAIN WASH LEATHER CROSS BODY BAG .S IZE:26X16X2CMS.AS PER INV. (WE INT. TO C LA. REW. UND.&quot;MEIS&quot;)"/>
    <s v="******"/>
    <s v="******"/>
    <s v="Calcutta Air"/>
    <x v="7"/>
    <s v="AMSTERDAM SCHIPHOL"/>
    <n v="294.77999999999997"/>
    <n v="16"/>
    <s v="NOS"/>
    <n v="18.420000000000002"/>
    <n v="16"/>
    <s v="PCS"/>
    <n v="460"/>
    <n v="28.75"/>
    <s v="EUR"/>
    <n v="20944.189999999999"/>
    <s v="Air"/>
    <s v="******"/>
    <m/>
    <m/>
  </r>
  <r>
    <d v="2019-12-04T00:00:00"/>
    <n v="42022190"/>
    <s v="COW STAIN WASH LEATHER CROSS BODY BAG .S IZE:12X18X1.5CMS.AS PER INV. (WE INT. TO CLA. REW. UND.&quot;MEIS&quot;)"/>
    <s v="******"/>
    <s v="******"/>
    <s v="Calcutta Air"/>
    <x v="7"/>
    <s v="AMSTERDAM SCHIPHOL"/>
    <n v="246.38"/>
    <n v="16"/>
    <s v="NOS"/>
    <n v="15.4"/>
    <n v="16"/>
    <s v="PCS"/>
    <n v="460"/>
    <n v="28.75"/>
    <s v="EUR"/>
    <n v="17505.580000000002"/>
    <s v="Air"/>
    <s v="******"/>
    <m/>
    <m/>
  </r>
  <r>
    <d v="2019-12-04T00:00:00"/>
    <n v="42022190"/>
    <s v="COW STAIN WASH LEATHER HAND BAGS.SIZE:33 X27X11CMS.AS PER INV. (WE INT. TO CLA. R EW. UND.&quot;MEIS&quot;)"/>
    <s v="******"/>
    <s v="******"/>
    <s v="Calcutta Air"/>
    <x v="7"/>
    <s v="AMSTERDAM SCHIPHOL"/>
    <n v="505.97"/>
    <n v="16"/>
    <s v="NOS"/>
    <n v="31.62"/>
    <n v="16"/>
    <s v="PCS"/>
    <n v="460"/>
    <n v="28.75"/>
    <s v="EUR"/>
    <n v="35949.01"/>
    <s v="Air"/>
    <s v="******"/>
    <m/>
    <m/>
  </r>
  <r>
    <d v="2019-12-04T00:00:00"/>
    <n v="42022190"/>
    <s v="COW LEATHER HANDBAGS."/>
    <s v="******"/>
    <s v="******"/>
    <s v="Madras Air"/>
    <x v="14"/>
    <s v="Na"/>
    <n v="639.83000000000004"/>
    <n v="25"/>
    <s v="NOS"/>
    <n v="25.59"/>
    <n v="25"/>
    <s v="PCS"/>
    <n v="639.75"/>
    <n v="25.59"/>
    <s v="USD"/>
    <n v="45460.11"/>
    <s v="Air"/>
    <s v="******"/>
    <m/>
    <m/>
  </r>
  <r>
    <d v="2019-12-04T00:00:00"/>
    <n v="42022190"/>
    <s v="COW YDM LEATHER MENS HANDBAG SIZE:9.5X12 .5 CMS BRAND:NIL 10%MM &amp; 90%HM &quot;CLAIM RE WARDS UNDER MEIS&quot;"/>
    <s v="******"/>
    <s v="******"/>
    <s v="Calcutta Air"/>
    <x v="23"/>
    <s v="Warsaw"/>
    <n v="1040.3900000000001"/>
    <n v="100"/>
    <s v="NOS"/>
    <n v="10.4"/>
    <n v="100"/>
    <s v="PCS"/>
    <n v="1020"/>
    <n v="10.199999999999999"/>
    <s v="EUR"/>
    <n v="73920.06"/>
    <s v="Air"/>
    <s v="******"/>
    <m/>
    <m/>
  </r>
  <r>
    <d v="2019-12-04T00:00:00"/>
    <n v="42022190"/>
    <s v="COW LEATHER HANDBAGS."/>
    <s v="******"/>
    <s v="******"/>
    <s v="Madras Air"/>
    <x v="7"/>
    <s v="AMSTERDAM SCHIPHOL"/>
    <n v="11413.68"/>
    <n v="177"/>
    <s v="NOS"/>
    <n v="64.48"/>
    <n v="177"/>
    <s v="PCS"/>
    <n v="11413"/>
    <n v="64.48"/>
    <s v="USD"/>
    <n v="810942.31"/>
    <s v="Air"/>
    <s v="******"/>
    <m/>
    <m/>
  </r>
  <r>
    <d v="2019-12-04T00:00:00"/>
    <n v="42022190"/>
    <s v="COW LEATHER WASH BAGS (WE INT. TO CLAIM MEIS)"/>
    <s v="******"/>
    <s v="******"/>
    <s v="Calcutta Air"/>
    <x v="2"/>
    <s v="Birmingham"/>
    <n v="821.89"/>
    <n v="103"/>
    <s v="NOS"/>
    <n v="7.98"/>
    <n v="103"/>
    <s v="PCS"/>
    <n v="669.5"/>
    <n v="6.5"/>
    <s v="GBP"/>
    <n v="58395.18"/>
    <s v="Air"/>
    <s v="******"/>
    <m/>
    <m/>
  </r>
  <r>
    <d v="2019-12-04T00:00:00"/>
    <n v="42022190"/>
    <s v="COW LEATHER HANDBAGS."/>
    <s v="******"/>
    <s v="******"/>
    <s v="Madras Air"/>
    <x v="18"/>
    <s v="Kuala Lumpur"/>
    <n v="933.34"/>
    <n v="36"/>
    <s v="NOS"/>
    <n v="25.93"/>
    <n v="36"/>
    <s v="PCS"/>
    <n v="933.48"/>
    <n v="25.93"/>
    <s v="USD"/>
    <n v="66313.67"/>
    <s v="Air"/>
    <s v="******"/>
    <m/>
    <m/>
  </r>
  <r>
    <d v="2019-12-04T00:00:00"/>
    <n v="42022190"/>
    <s v="COW LEATHER CROSSBADY BAGS (WE INT. TO C LAIM MEIS)"/>
    <s v="******"/>
    <s v="******"/>
    <s v="Calcutta Air"/>
    <x v="2"/>
    <s v="Birmingham"/>
    <n v="1289"/>
    <n v="100"/>
    <s v="NOS"/>
    <n v="12.89"/>
    <n v="100"/>
    <s v="PCS"/>
    <n v="1050"/>
    <n v="10.5"/>
    <s v="GBP"/>
    <n v="91583.15"/>
    <s v="Air"/>
    <s v="******"/>
    <m/>
    <m/>
  </r>
  <r>
    <d v="2019-12-04T00:00:00"/>
    <n v="42022190"/>
    <s v="COW LEATHER HANDBAG"/>
    <s v="******"/>
    <s v="******"/>
    <s v="Madras Air"/>
    <x v="12"/>
    <s v="Genoa"/>
    <n v="523"/>
    <n v="12"/>
    <s v="NOS"/>
    <n v="43.58"/>
    <n v="12"/>
    <s v="PCS"/>
    <n v="522.96"/>
    <n v="43.58"/>
    <s v="USD"/>
    <n v="37159.160000000003"/>
    <s v="Air"/>
    <s v="******"/>
    <m/>
    <m/>
  </r>
  <r>
    <d v="2019-12-04T00:00:00"/>
    <n v="42022190"/>
    <s v="COW LEATHER MENSBAG(DET. AS PER INV.)(WE INT. TO CLM.REW.UND. MEIS. SCH.)"/>
    <s v="******"/>
    <s v="******"/>
    <s v="Calcutta Air"/>
    <x v="4"/>
    <s v="Zurich"/>
    <n v="55"/>
    <n v="1"/>
    <s v="NOS"/>
    <n v="55"/>
    <n v="1"/>
    <s v="PCS"/>
    <n v="50"/>
    <n v="50"/>
    <s v="EUR"/>
    <n v="3907.5"/>
    <s v="Air"/>
    <s v="******"/>
    <m/>
    <m/>
  </r>
  <r>
    <d v="2019-12-04T00:00:00"/>
    <n v="42022190"/>
    <s v="COW LEATHER HAND BAG SIZE 22.5X24X5 CMS WITH M/F BRANDED 60 H/M 40 M/M CLAIM REW ARDS UNDER (MEIS)"/>
    <s v="******"/>
    <s v="******"/>
    <s v="Calcutta Air"/>
    <x v="26"/>
    <s v="Auckland"/>
    <n v="3017.1"/>
    <n v="135"/>
    <s v="NOS"/>
    <n v="22.35"/>
    <n v="135"/>
    <s v="PCS"/>
    <n v="3375"/>
    <n v="25"/>
    <s v="USD"/>
    <n v="214364.87"/>
    <s v="Air"/>
    <s v="******"/>
    <m/>
    <m/>
  </r>
  <r>
    <d v="2019-12-04T00:00:00"/>
    <n v="42022190"/>
    <s v="COW LEATHER HAND BAGS SIZE: 26X28 CM (DEC.AS PER INV.) WE INTEND TO CLAIM REWARDS UNDER (MEIS)"/>
    <s v="******"/>
    <s v="******"/>
    <s v="Calcutta Air"/>
    <x v="1"/>
    <s v="New York"/>
    <n v="2186.4"/>
    <n v="100"/>
    <s v="NOS"/>
    <n v="21.86"/>
    <n v="100"/>
    <s v="PCS"/>
    <n v="2300"/>
    <n v="23"/>
    <s v="USD"/>
    <n v="155343.54999999999"/>
    <s v="Air"/>
    <s v="******"/>
    <m/>
    <m/>
  </r>
  <r>
    <d v="2019-12-04T00:00:00"/>
    <n v="42022190"/>
    <s v="COW LEATHER HANDBAGS."/>
    <s v="******"/>
    <s v="******"/>
    <s v="Madras Air"/>
    <x v="35"/>
    <s v="Macau"/>
    <n v="316.49"/>
    <n v="13"/>
    <s v="NOS"/>
    <n v="24.35"/>
    <n v="13"/>
    <s v="PCS"/>
    <n v="316.55"/>
    <n v="24.35"/>
    <s v="USD"/>
    <n v="22486.52"/>
    <s v="Air"/>
    <s v="******"/>
    <m/>
    <m/>
  </r>
  <r>
    <d v="2019-12-04T00:00:00"/>
    <n v="42022190"/>
    <s v="BUFF ELPASO LEATHER HANDBAG BD-PH (WE INT. TO CLM. REW. UN. MEIS. SCHM.) SIZE- (45X28) CM"/>
    <s v="******"/>
    <s v="******"/>
    <s v="Calcutta Air"/>
    <x v="2"/>
    <s v="Heathrow"/>
    <n v="950.69"/>
    <n v="30"/>
    <s v="NOS"/>
    <n v="31.69"/>
    <n v="30"/>
    <s v="PCS"/>
    <n v="703.2"/>
    <n v="23.44"/>
    <s v="GBP"/>
    <n v="67546.850000000006"/>
    <s v="Air"/>
    <s v="******"/>
    <m/>
    <m/>
  </r>
  <r>
    <d v="2019-12-04T00:00:00"/>
    <n v="42022190"/>
    <s v="COW RIDGEBACK LEATHER HANDBAG BD-PH (W E INT. TO CLM. REW. UN. MEIS. SCHM.) SIZ E-(42X31) CM"/>
    <s v="******"/>
    <s v="******"/>
    <s v="Calcutta Air"/>
    <x v="2"/>
    <s v="Heathrow"/>
    <n v="811.81"/>
    <n v="30"/>
    <s v="NOS"/>
    <n v="27.06"/>
    <n v="30"/>
    <s v="PCS"/>
    <n v="703.2"/>
    <n v="23.44"/>
    <s v="GBP"/>
    <n v="57679.27"/>
    <s v="Air"/>
    <s v="******"/>
    <m/>
    <m/>
  </r>
  <r>
    <d v="2019-12-04T00:00:00"/>
    <n v="42022190"/>
    <s v="BUFF ELPASO LEATHER HANDBAG BD-PH (WE INT. TO CLM. REW. UN. MEIS. SCHM.) SIZE- (51X28) CM"/>
    <s v="******"/>
    <s v="******"/>
    <s v="Calcutta Air"/>
    <x v="2"/>
    <s v="Heathrow"/>
    <n v="1289.06"/>
    <n v="30"/>
    <s v="NOS"/>
    <n v="42.97"/>
    <n v="30"/>
    <s v="PCS"/>
    <n v="703.2"/>
    <n v="23.44"/>
    <s v="GBP"/>
    <n v="91588.01"/>
    <s v="Air"/>
    <s v="******"/>
    <m/>
    <m/>
  </r>
  <r>
    <d v="2019-12-04T00:00:00"/>
    <n v="42022190"/>
    <s v="COW HUNTER LEATHER MENS HANDBAG SIZE:9.5 X12.5 CMS BRAND:NIL 10%MM &amp; 90%HM &quot;CLAIM REWARDS UNDER MEIS&quot;"/>
    <s v="******"/>
    <s v="******"/>
    <s v="Calcutta Air"/>
    <x v="23"/>
    <s v="Warsaw"/>
    <n v="2383.9899999999998"/>
    <n v="240"/>
    <s v="NOS"/>
    <n v="9.93"/>
    <n v="240"/>
    <s v="PCS"/>
    <n v="2383.1999999999998"/>
    <n v="9.93"/>
    <s v="USD"/>
    <n v="169382.66"/>
    <s v="Air"/>
    <s v="******"/>
    <m/>
    <m/>
  </r>
  <r>
    <d v="2019-12-04T00:00:00"/>
    <n v="42022190"/>
    <s v="COW LEATHER SHOULDER BAG SIZE:31X28 CMS BRAND:NONE PARTLY HAND &amp; MACHINE MADE &quot;C LAIM REWARDS UNDER MEIS&quot;"/>
    <s v="******"/>
    <s v="******"/>
    <s v="Calcutta Air"/>
    <x v="8"/>
    <s v="Copenhagen"/>
    <n v="2749.82"/>
    <n v="200"/>
    <s v="NOS"/>
    <n v="13.75"/>
    <n v="200"/>
    <s v="PCS"/>
    <n v="3070"/>
    <n v="15.35"/>
    <s v="EUR"/>
    <n v="195375.05"/>
    <s v="Air"/>
    <s v="******"/>
    <m/>
    <m/>
  </r>
  <r>
    <d v="2019-12-04T00:00:00"/>
    <n v="42022190"/>
    <s v="COW LEATHER LADIES SLING BAG SIZE : 36X25 CM (DTLS. AS PER INV.) WE INTEND TO CLAIM REWARDS UNDER (MEIS)"/>
    <s v="******"/>
    <s v="******"/>
    <s v="Calcutta Air"/>
    <x v="1"/>
    <s v="Chicago Ohare Intl"/>
    <n v="2500"/>
    <n v="100"/>
    <s v="NOS"/>
    <n v="25"/>
    <n v="100"/>
    <s v="PCS"/>
    <n v="2500"/>
    <n v="25"/>
    <s v="USD"/>
    <n v="177624.95"/>
    <s v="Air"/>
    <s v="******"/>
    <m/>
    <m/>
  </r>
  <r>
    <d v="2019-12-04T00:00:00"/>
    <n v="42022190"/>
    <s v="COW LEATHER BUM BAG SIZE:44X17 CMS BRAND :TREATS PARTLY HAND &amp; MACHINE MADE &quot;CLAI M REWARDS UNDER MEIS&quot;"/>
    <s v="******"/>
    <s v="******"/>
    <s v="Calcutta Air"/>
    <x v="8"/>
    <s v="Copenhagen"/>
    <n v="4825.9399999999996"/>
    <n v="450"/>
    <s v="NOS"/>
    <n v="10.72"/>
    <n v="450"/>
    <s v="PCS"/>
    <n v="4387.5"/>
    <n v="9.75"/>
    <s v="EUR"/>
    <n v="342883.12"/>
    <s v="Air"/>
    <s v="******"/>
    <m/>
    <m/>
  </r>
  <r>
    <d v="2019-12-04T00:00:00"/>
    <n v="42022190"/>
    <s v="HANDMADE COW LEATHER BAGS - U/B SIZE - 65X65X34 CM DET AS PER INV ( WE IN TO C LM REW MEIS)"/>
    <s v="******"/>
    <s v="******"/>
    <s v="Calcutta Air"/>
    <x v="12"/>
    <s v="Florence"/>
    <n v="2091.17"/>
    <n v="60"/>
    <s v="NOS"/>
    <n v="34.85"/>
    <n v="60"/>
    <s v="PCS"/>
    <n v="2100"/>
    <n v="35"/>
    <s v="EUR"/>
    <n v="148577.97"/>
    <s v="Air"/>
    <s v="******"/>
    <m/>
    <m/>
  </r>
  <r>
    <d v="2019-12-04T00:00:00"/>
    <n v="42022190"/>
    <s v="COW STAIN WASH LEATHER HAND BAGS.SIZE:41 X24X1CMS.AS PER INV. (WE INT. TO CLA. RE W. UND.&quot;MEIS&quot;)"/>
    <s v="******"/>
    <s v="******"/>
    <s v="Calcutta Air"/>
    <x v="7"/>
    <s v="AMSTERDAM SCHIPHOL"/>
    <n v="290.38"/>
    <n v="16"/>
    <s v="NOS"/>
    <n v="18.149999999999999"/>
    <n v="16"/>
    <s v="PCS"/>
    <n v="460"/>
    <n v="28.75"/>
    <s v="EUR"/>
    <n v="20631.599999999999"/>
    <s v="Air"/>
    <s v="******"/>
    <m/>
    <m/>
  </r>
  <r>
    <d v="2019-12-04T00:00:00"/>
    <n v="42022190"/>
    <s v="M/MADE COW NAPPA LEATHER HANDBAG BRAND- EL CABALLO."/>
    <s v="******"/>
    <s v="******"/>
    <s v="Calcutta Air"/>
    <x v="6"/>
    <s v="Seville"/>
    <n v="1562.29"/>
    <n v="90"/>
    <s v="NOS"/>
    <n v="17.36"/>
    <n v="90"/>
    <s v="PCS"/>
    <n v="1570.5"/>
    <n v="17.45"/>
    <s v="EUR"/>
    <n v="111000.73"/>
    <s v="Air"/>
    <s v="******"/>
    <m/>
    <m/>
  </r>
  <r>
    <d v="2019-12-04T00:00:00"/>
    <n v="42022190"/>
    <s v="COW STAIN WASH LEATHER HAND BAGS.SIZE:42 X30X1CMS.AS PER INV. (WE INT. TO CLA. RE W. UND.&quot;MEIS&quot;)"/>
    <s v="******"/>
    <s v="******"/>
    <s v="Calcutta Air"/>
    <x v="7"/>
    <s v="AMSTERDAM SCHIPHOL"/>
    <n v="475.17"/>
    <n v="16"/>
    <s v="NOS"/>
    <n v="29.7"/>
    <n v="16"/>
    <s v="PCS"/>
    <n v="460"/>
    <n v="28.75"/>
    <s v="EUR"/>
    <n v="33760.800000000003"/>
    <s v="Air"/>
    <s v="******"/>
    <m/>
    <m/>
  </r>
  <r>
    <d v="2019-12-04T00:00:00"/>
    <n v="42022190"/>
    <s v="COW STAIN WASH LEATHER CROSS BODY BAG .S IZE:39X30X10CMS.AS PER INV. (WE INT. TO CLA. REW. UND.&quot;MEIS&quot;)"/>
    <s v="******"/>
    <s v="******"/>
    <s v="Calcutta Air"/>
    <x v="7"/>
    <s v="AMSTERDAM SCHIPHOL"/>
    <n v="455.81"/>
    <n v="16"/>
    <s v="NOS"/>
    <n v="28.49"/>
    <n v="16"/>
    <s v="PCS"/>
    <n v="460"/>
    <n v="28.75"/>
    <s v="EUR"/>
    <n v="32385.35"/>
    <s v="Air"/>
    <s v="******"/>
    <m/>
    <m/>
  </r>
  <r>
    <d v="2019-12-04T00:00:00"/>
    <n v="42022190"/>
    <s v="COW LEATHER EXECUTIVE FILE FOLDER SIZE : 36X26 CM (DTLS. AS PER INV.) WE INTEND TO CLAIM REWARDS UNDER (MEIS)"/>
    <s v="******"/>
    <s v="******"/>
    <s v="Calcutta Air"/>
    <x v="1"/>
    <s v="Chicago Ohare Intl"/>
    <n v="1500"/>
    <n v="100"/>
    <s v="NOS"/>
    <n v="15"/>
    <n v="100"/>
    <s v="PCS"/>
    <n v="1500"/>
    <n v="15"/>
    <s v="USD"/>
    <n v="106575.02"/>
    <s v="Air"/>
    <s v="******"/>
    <m/>
    <m/>
  </r>
  <r>
    <d v="2019-12-04T00:00:00"/>
    <n v="42022190"/>
    <s v="COW LEATHER HANDBAGS."/>
    <s v="******"/>
    <s v="******"/>
    <s v="Madras Air"/>
    <x v="1"/>
    <s v="New York"/>
    <n v="16711"/>
    <n v="500"/>
    <s v="NOS"/>
    <n v="33.42"/>
    <n v="500"/>
    <s v="PCS"/>
    <n v="16710"/>
    <n v="33.42"/>
    <s v="USD"/>
    <n v="1187316.55"/>
    <s v="Air"/>
    <s v="******"/>
    <m/>
    <m/>
  </r>
  <r>
    <d v="2019-12-04T00:00:00"/>
    <n v="42022190"/>
    <s v="LEATHER MESSENGER BAG (SATCHEL BAG OLIV E WAXY CANVAS ) MADE OUT OF CANVAS 60% COW LEATHER 40%(WE INTEND TO CLAIM REWAR"/>
    <s v="******"/>
    <s v="******"/>
    <s v="Madras Air"/>
    <x v="2"/>
    <s v="London"/>
    <n v="5391.13"/>
    <n v="100"/>
    <s v="NOS"/>
    <n v="53.91"/>
    <n v="100"/>
    <s v="PCS"/>
    <n v="5391"/>
    <n v="53.91"/>
    <s v="USD"/>
    <n v="383039.52"/>
    <s v="Air"/>
    <s v="******"/>
    <m/>
    <m/>
  </r>
  <r>
    <d v="2019-12-04T00:00:00"/>
    <n v="42022190"/>
    <s v="COW LEATHER WAISTBAG(DET AS PER INVOICE)"/>
    <s v="******"/>
    <s v="******"/>
    <s v="Calcutta Air"/>
    <x v="3"/>
    <s v="Dusseldorf"/>
    <n v="3644.09"/>
    <n v="100"/>
    <s v="NOS"/>
    <n v="36.44"/>
    <n v="100"/>
    <s v="PCS"/>
    <n v="3885"/>
    <n v="38.85"/>
    <s v="EUR"/>
    <n v="258912.58"/>
    <s v="Air"/>
    <s v="******"/>
    <m/>
    <m/>
  </r>
  <r>
    <d v="2019-12-04T00:00:00"/>
    <n v="42022190"/>
    <s v="COW LEATHER HANDBAG(DET AS PER INVOICE)"/>
    <s v="******"/>
    <s v="******"/>
    <s v="Calcutta Air"/>
    <x v="3"/>
    <s v="Dusseldorf"/>
    <n v="3905.46"/>
    <n v="100"/>
    <s v="NOS"/>
    <n v="39.049999999999997"/>
    <n v="100"/>
    <s v="PCS"/>
    <n v="3885"/>
    <n v="38.85"/>
    <s v="EUR"/>
    <n v="277482.92"/>
    <s v="Air"/>
    <s v="******"/>
    <m/>
    <m/>
  </r>
  <r>
    <d v="2019-12-04T00:00:00"/>
    <n v="42022190"/>
    <s v="COW NDM LEATHER + TWEED COMBINATION LAD IES PURSE .LEATHER GUILD. SIZE - 14 X 9 CM DET AS PER INV ( WE IN TO CLM REW ME"/>
    <s v="******"/>
    <s v="******"/>
    <s v="Calcutta Air"/>
    <x v="2"/>
    <s v="Glasgow"/>
    <n v="261.37"/>
    <n v="50"/>
    <s v="NOS"/>
    <n v="5.23"/>
    <n v="50"/>
    <s v="PCS"/>
    <n v="230"/>
    <n v="4.5999999999999996"/>
    <s v="GBP"/>
    <n v="18570.43"/>
    <s v="Air"/>
    <s v="******"/>
    <m/>
    <m/>
  </r>
  <r>
    <d v="2019-12-04T00:00:00"/>
    <n v="42022190"/>
    <s v="COW NDM LEATHER + TWEED COMBINATION LEA THER BOUND FLASK BRAND - LEATHER GUILD SIZE - 110X9X2CM DET AS PER INV ( WE I"/>
    <s v="******"/>
    <s v="******"/>
    <s v="Calcutta Air"/>
    <x v="2"/>
    <s v="Glasgow"/>
    <n v="90.91"/>
    <n v="20"/>
    <s v="NOS"/>
    <n v="4.55"/>
    <n v="20"/>
    <s v="PCS"/>
    <n v="80"/>
    <n v="4"/>
    <s v="GBP"/>
    <n v="6459.28"/>
    <s v="Air"/>
    <s v="******"/>
    <m/>
    <m/>
  </r>
  <r>
    <d v="2019-12-04T00:00:00"/>
    <n v="42022190"/>
    <s v="COW LEATHER MENS HANDBAG WITH M/F BRAND: AVA 10%MM 90%HM &quot;CLAIM REWARDS UNDER MEI S&quot;"/>
    <s v="******"/>
    <s v="******"/>
    <s v="Calcutta Air"/>
    <x v="2"/>
    <s v="Birmingham"/>
    <n v="1326.4"/>
    <n v="80"/>
    <s v="NOS"/>
    <n v="16.579999999999998"/>
    <n v="80"/>
    <s v="PCS"/>
    <n v="1326.4"/>
    <n v="16.579999999999998"/>
    <s v="USD"/>
    <n v="94240.97"/>
    <s v="Air"/>
    <s v="******"/>
    <m/>
    <m/>
  </r>
  <r>
    <d v="2019-12-04T00:00:00"/>
    <n v="42022190"/>
    <s v="COW VINTAGE LEATHER MESSENGER BAG (80% H .MADE &amp; 20% M.MADE WITH METAL ACCESS. W HICH ARE NOT IMP.) BRAND: ADRIAN KLIS"/>
    <s v="******"/>
    <s v="******"/>
    <s v="Calcutta Air"/>
    <x v="11"/>
    <s v="Calgary"/>
    <n v="585"/>
    <n v="25"/>
    <s v="NOS"/>
    <n v="23.4"/>
    <n v="25"/>
    <s v="PCS"/>
    <n v="585"/>
    <n v="23.4"/>
    <s v="USD"/>
    <n v="41564.33"/>
    <s v="Air"/>
    <s v="******"/>
    <m/>
    <m/>
  </r>
  <r>
    <d v="2019-12-04T00:00:00"/>
    <n v="42022190"/>
    <s v="H/M MADE COW LEATHER BELT BAG BRAND-ADA X."/>
    <s v="******"/>
    <s v="******"/>
    <s v="Calcutta Air"/>
    <x v="8"/>
    <s v="Copenhagen"/>
    <n v="1808.28"/>
    <n v="60"/>
    <s v="NOS"/>
    <n v="30.14"/>
    <n v="60"/>
    <s v="PCS"/>
    <n v="1644"/>
    <n v="27.4"/>
    <s v="EUR"/>
    <n v="128478.6"/>
    <s v="Air"/>
    <s v="******"/>
    <m/>
    <m/>
  </r>
  <r>
    <d v="2019-12-04T00:00:00"/>
    <n v="42022190"/>
    <s v="COW COLUMBIA LEATHER BUM BAG (WE INT. T O CLM. REW. UN. MEIS. SCHM.)"/>
    <s v="******"/>
    <s v="******"/>
    <s v="Calcutta Air"/>
    <x v="8"/>
    <s v="Copenhagen"/>
    <n v="1553.25"/>
    <n v="100"/>
    <s v="NOS"/>
    <n v="15.53"/>
    <n v="100"/>
    <s v="PCS"/>
    <n v="1900"/>
    <n v="19"/>
    <s v="USD"/>
    <n v="110358.36"/>
    <s v="Air"/>
    <s v="******"/>
    <m/>
    <m/>
  </r>
  <r>
    <d v="2019-12-04T00:00:00"/>
    <n v="42022190"/>
    <s v="COW LEATHER HANDBAGS."/>
    <s v="******"/>
    <s v="******"/>
    <s v="Madras Air"/>
    <x v="35"/>
    <s v="Shanghai"/>
    <n v="3818.88"/>
    <n v="146"/>
    <s v="NOS"/>
    <n v="26.16"/>
    <n v="146"/>
    <s v="PCS"/>
    <n v="3819.36"/>
    <n v="26.16"/>
    <s v="USD"/>
    <n v="271331.42"/>
    <s v="Air"/>
    <s v="******"/>
    <m/>
    <m/>
  </r>
  <r>
    <d v="2019-12-04T00:00:00"/>
    <n v="42022190"/>
    <s v="COW LEATHER HAND BAG SIZE 36X30X1 CMS WI TH M/F BRANDED 60 H/M 40 M/M CLAIM REWAR DS UNDER (MEIS)"/>
    <s v="******"/>
    <s v="******"/>
    <s v="Calcutta Air"/>
    <x v="26"/>
    <s v="Auckland"/>
    <n v="2346.63"/>
    <n v="50"/>
    <s v="NOS"/>
    <n v="46.93"/>
    <n v="50"/>
    <s v="PCS"/>
    <n v="2625"/>
    <n v="52.5"/>
    <s v="USD"/>
    <n v="166728.20000000001"/>
    <s v="Air"/>
    <s v="******"/>
    <m/>
    <m/>
  </r>
  <r>
    <d v="2019-12-04T00:00:00"/>
    <n v="42022190"/>
    <s v="COW LEATHER HAND BAG SIZE 38X35X10 CMS W ITH M/F BRANDED 60 H/M 40 M/M CLAIM REWA RDS UNDER (MEIS)"/>
    <s v="******"/>
    <s v="******"/>
    <s v="Calcutta Air"/>
    <x v="26"/>
    <s v="Auckland"/>
    <n v="1294"/>
    <n v="50"/>
    <s v="NOS"/>
    <n v="25.88"/>
    <n v="50"/>
    <s v="PCS"/>
    <n v="797.5"/>
    <n v="15.95"/>
    <s v="USD"/>
    <n v="91938.69"/>
    <s v="Air"/>
    <s v="******"/>
    <m/>
    <m/>
  </r>
  <r>
    <d v="2019-12-03T00:00:00"/>
    <n v="42022190"/>
    <s v="COW LEATHER HANDBAGS DETAILS AS PER INVOICE WE INTEND TO CLAIM REWARDS UNDER (MEIS)"/>
    <s v="******"/>
    <s v="******"/>
    <s v="Calcutta Air"/>
    <x v="1"/>
    <s v="New York"/>
    <n v="12115.55"/>
    <n v="450"/>
    <s v="NOS"/>
    <n v="26.92"/>
    <n v="450"/>
    <s v="PCS"/>
    <n v="12114"/>
    <n v="26.92"/>
    <s v="USD"/>
    <n v="860809.62"/>
    <s v="Air"/>
    <s v="******"/>
    <m/>
    <m/>
  </r>
  <r>
    <d v="2019-12-03T00:00:00"/>
    <n v="42022190"/>
    <s v="COW LEATHER SHOPPING BAG"/>
    <s v="******"/>
    <s v="******"/>
    <s v="Madras Air"/>
    <x v="12"/>
    <s v="Genoa"/>
    <n v="314"/>
    <n v="3"/>
    <s v="NOS"/>
    <n v="104.67"/>
    <n v="3"/>
    <s v="PCS"/>
    <n v="314.01"/>
    <n v="104.67"/>
    <s v="USD"/>
    <n v="22309.7"/>
    <s v="Air"/>
    <s v="******"/>
    <m/>
    <m/>
  </r>
  <r>
    <d v="2019-12-03T00:00:00"/>
    <n v="42022190"/>
    <s v="COW LEATHER HANDBAGS (DEC.AS PER INV.) WE INTEND TO CLAIM REWARDS UNDER (MEIS)"/>
    <s v="******"/>
    <s v="******"/>
    <s v="Calcutta Air"/>
    <x v="8"/>
    <s v="Copenhagen"/>
    <n v="365.07"/>
    <n v="12"/>
    <s v="NOS"/>
    <n v="30.42"/>
    <n v="12"/>
    <s v="PCS"/>
    <n v="365.04"/>
    <n v="30.42"/>
    <s v="USD"/>
    <n v="25938.560000000001"/>
    <s v="Air"/>
    <s v="******"/>
    <m/>
    <m/>
  </r>
  <r>
    <d v="2019-12-03T00:00:00"/>
    <n v="42022190"/>
    <s v="COW LEATHER HANDBAGS DTLS.AS PER INV. WE INTEND TO CLAIM REWARD UNDER MEIS"/>
    <s v="******"/>
    <s v="******"/>
    <s v="Calcutta Air"/>
    <x v="0"/>
    <s v="Dubai"/>
    <n v="10586.82"/>
    <n v="500"/>
    <s v="NOS"/>
    <n v="21.17"/>
    <n v="500"/>
    <s v="PCS"/>
    <n v="9625"/>
    <n v="19.25"/>
    <s v="EUR"/>
    <n v="752193.75"/>
    <s v="Air"/>
    <s v="******"/>
    <m/>
    <m/>
  </r>
  <r>
    <d v="2019-12-03T00:00:00"/>
    <n v="42022190"/>
    <s v="3528361 COW LEATHER Genuine leather han dpainted Bagpack Bag; Color-Multi"/>
    <s v="******"/>
    <s v="******"/>
    <s v="Calcutta Air"/>
    <x v="1"/>
    <s v="Dallas Fort Worth"/>
    <n v="2096.21"/>
    <n v="99"/>
    <s v="NOS"/>
    <n v="21.17"/>
    <n v="99"/>
    <s v="PCS"/>
    <n v="2631.42"/>
    <n v="26.58"/>
    <s v="USD"/>
    <n v="148935.60999999999"/>
    <s v="Air"/>
    <s v="******"/>
    <m/>
    <m/>
  </r>
  <r>
    <d v="2019-12-03T00:00:00"/>
    <n v="42022190"/>
    <s v="3512087 COW LEATHER Genuine Leather Sho ulder Handbag;Color-D.Brown"/>
    <s v="******"/>
    <s v="******"/>
    <s v="Calcutta Air"/>
    <x v="1"/>
    <s v="Dallas Fort Worth"/>
    <n v="1104.0999999999999"/>
    <n v="99"/>
    <s v="NOS"/>
    <n v="11.15"/>
    <n v="99"/>
    <s v="PCS"/>
    <n v="2631.42"/>
    <n v="26.58"/>
    <s v="USD"/>
    <n v="78446.12"/>
    <s v="Air"/>
    <s v="******"/>
    <m/>
    <m/>
  </r>
  <r>
    <d v="2019-12-03T00:00:00"/>
    <n v="42022190"/>
    <s v="3528354 COW LEATHER Genuine leather han dpainted Bagpack Bag; Color-Navy"/>
    <s v="******"/>
    <s v="******"/>
    <s v="Calcutta Air"/>
    <x v="1"/>
    <s v="Dallas Fort Worth"/>
    <n v="2096.21"/>
    <n v="99"/>
    <s v="NOS"/>
    <n v="21.17"/>
    <n v="99"/>
    <s v="PCS"/>
    <n v="2631.42"/>
    <n v="26.58"/>
    <s v="USD"/>
    <n v="148935.60999999999"/>
    <s v="Air"/>
    <s v="******"/>
    <m/>
    <m/>
  </r>
  <r>
    <d v="2019-12-03T00:00:00"/>
    <n v="42022190"/>
    <s v="3512819 COW LEATHER Genuine Leather Emb ossed Shoulder Bags;Color-Brown"/>
    <s v="******"/>
    <s v="******"/>
    <s v="Calcutta Air"/>
    <x v="1"/>
    <s v="Dallas Fort Worth"/>
    <n v="2400.34"/>
    <n v="124"/>
    <s v="NOS"/>
    <n v="19.36"/>
    <n v="124"/>
    <s v="PCS"/>
    <n v="3013.2"/>
    <n v="24.3"/>
    <s v="USD"/>
    <n v="170543.86"/>
    <s v="Air"/>
    <s v="******"/>
    <m/>
    <m/>
  </r>
  <r>
    <d v="2019-12-03T00:00:00"/>
    <n v="42022190"/>
    <s v="3512828 COW LEATHER Genuine Leather Emb ossed Shoulder Bags;Color-Green"/>
    <s v="******"/>
    <s v="******"/>
    <s v="Calcutta Air"/>
    <x v="1"/>
    <s v="Dallas Fort Worth"/>
    <n v="1916.4"/>
    <n v="99"/>
    <s v="NOS"/>
    <n v="19.36"/>
    <n v="99"/>
    <s v="PCS"/>
    <n v="2631.42"/>
    <n v="26.58"/>
    <s v="USD"/>
    <n v="136160.14000000001"/>
    <s v="Air"/>
    <s v="******"/>
    <m/>
    <m/>
  </r>
  <r>
    <d v="2019-12-03T00:00:00"/>
    <n v="42022190"/>
    <s v="COW LEATHER BELT BAG 80%HM &amp; 20%MM WE IN TEND TO CLAIM REWARDS(MEIS) BR-BRANCO SZ -12X36X16 CM(DTLS AS PER INV)"/>
    <s v="******"/>
    <s v="******"/>
    <s v="Calcutta Air"/>
    <x v="3"/>
    <s v="Berlin Tegel Apt"/>
    <n v="876.04"/>
    <n v="100"/>
    <s v="NOS"/>
    <n v="8.76"/>
    <n v="100"/>
    <s v="PCS"/>
    <n v="1040"/>
    <n v="10.4"/>
    <s v="EUR"/>
    <n v="62242.79"/>
    <s v="Air"/>
    <s v="******"/>
    <m/>
    <m/>
  </r>
  <r>
    <d v="2019-12-03T00:00:00"/>
    <n v="42022190"/>
    <s v="COW MILLED LEATHER HAND BAG HM SZ-13X8.5 X5 INCHES BRN- ANUSCHKA AS PER INV. WE I NTEND CLAIM REWARDS (MEIS)"/>
    <s v="******"/>
    <s v="******"/>
    <s v="Calcutta Air"/>
    <x v="3"/>
    <s v="Cologne"/>
    <n v="4698.6400000000003"/>
    <n v="110"/>
    <s v="NOS"/>
    <n v="42.71"/>
    <n v="110"/>
    <s v="PCS"/>
    <n v="3661.9"/>
    <n v="33.29"/>
    <s v="GBP"/>
    <n v="333838.55"/>
    <s v="Air"/>
    <s v="******"/>
    <m/>
    <m/>
  </r>
  <r>
    <d v="2019-12-03T00:00:00"/>
    <n v="42022190"/>
    <s v="90% H.M.COW LEATHER HANDBAG SIZE:22X22 C M B-INNUENDO(WE INTEND TO CLAIM REWARDS UNDER MEIS)"/>
    <s v="******"/>
    <s v="******"/>
    <s v="Calcutta Air"/>
    <x v="7"/>
    <s v="AMSTERDAM SCHIPHOL"/>
    <n v="388.5"/>
    <n v="25"/>
    <s v="NOS"/>
    <n v="15.54"/>
    <n v="25"/>
    <s v="PCS"/>
    <n v="375"/>
    <n v="15"/>
    <s v="EUR"/>
    <n v="27603.21"/>
    <s v="Air"/>
    <s v="******"/>
    <m/>
    <m/>
  </r>
  <r>
    <d v="2019-12-03T00:00:00"/>
    <n v="42022190"/>
    <s v="GOAT LEATHER MESSENGER BAG (DET. AS P ER INV.)(WE INT. TO CLM.REW.UND. MEIS. S CH.)"/>
    <s v="******"/>
    <s v="******"/>
    <s v="Calcutta Air"/>
    <x v="1"/>
    <s v="SAN FRANCISCO CA"/>
    <n v="359.4"/>
    <n v="10"/>
    <s v="NOS"/>
    <n v="35.94"/>
    <n v="10"/>
    <s v="PCS"/>
    <n v="359.4"/>
    <n v="35.94"/>
    <s v="USD"/>
    <n v="25535.37"/>
    <s v="Air"/>
    <s v="******"/>
    <m/>
    <m/>
  </r>
  <r>
    <d v="2019-12-03T00:00:00"/>
    <n v="42022190"/>
    <s v="M/MADE COW NAPPA LEATHER HANDBAG, BRAND-"/>
    <s v="******"/>
    <s v="******"/>
    <s v="Calcutta Air"/>
    <x v="6"/>
    <s v="Seville"/>
    <n v="1590.43"/>
    <n v="90"/>
    <s v="NOS"/>
    <n v="17.670000000000002"/>
    <n v="90"/>
    <s v="PCS"/>
    <n v="1593"/>
    <n v="17.7"/>
    <s v="EUR"/>
    <n v="113000"/>
    <s v="Air"/>
    <s v="******"/>
    <m/>
    <m/>
  </r>
  <r>
    <d v="2019-12-03T00:00:00"/>
    <n v="42022190"/>
    <s v="COW LEATHER BELT BAG(DET AS PER INVOICE)"/>
    <s v="******"/>
    <s v="******"/>
    <s v="Calcutta Air"/>
    <x v="3"/>
    <s v="Dusseldorf"/>
    <n v="2474.84"/>
    <n v="200"/>
    <s v="NOS"/>
    <n v="12.37"/>
    <n v="200"/>
    <s v="PCS"/>
    <n v="2474"/>
    <n v="12.37"/>
    <s v="USD"/>
    <n v="175837.57"/>
    <s v="Air"/>
    <s v="******"/>
    <m/>
    <m/>
  </r>
  <r>
    <d v="2019-12-03T00:00:00"/>
    <n v="42022190"/>
    <s v="BUFF LEATHER CROSS BODY ZIP BAG (SDB-087 )"/>
    <s v="******"/>
    <s v="******"/>
    <s v="Calcutta Air"/>
    <x v="7"/>
    <s v="AMSTERDAM SCHIPHOL"/>
    <n v="151.24"/>
    <n v="10"/>
    <s v="NOS"/>
    <n v="15.12"/>
    <n v="10"/>
    <s v="PCS"/>
    <n v="500"/>
    <n v="50"/>
    <s v="EUR"/>
    <n v="10745.6"/>
    <s v="Air"/>
    <s v="******"/>
    <m/>
    <m/>
  </r>
  <r>
    <d v="2019-12-03T00:00:00"/>
    <n v="42022190"/>
    <s v="BUFF LEATHER LADIES CROSS BODY BAG(SDB-1 58 )"/>
    <s v="******"/>
    <s v="******"/>
    <s v="Calcutta Air"/>
    <x v="7"/>
    <s v="AMSTERDAM SCHIPHOL"/>
    <n v="366.28"/>
    <n v="15"/>
    <s v="NOS"/>
    <n v="24.42"/>
    <n v="15"/>
    <s v="PCS"/>
    <n v="309.45"/>
    <n v="20.63"/>
    <s v="EUR"/>
    <n v="26023.96"/>
    <s v="Air"/>
    <s v="******"/>
    <m/>
    <m/>
  </r>
  <r>
    <d v="2019-12-03T00:00:00"/>
    <n v="42022190"/>
    <s v="COW LEATHER HANDBAGS DETAILS AS PER INVOICE WE INTEND TO CLAIM REWARDS UNDER (MEIS)"/>
    <s v="******"/>
    <s v="******"/>
    <s v="Calcutta Air"/>
    <x v="1"/>
    <s v="New York"/>
    <n v="3884.73"/>
    <n v="100"/>
    <s v="NOS"/>
    <n v="38.85"/>
    <n v="100"/>
    <s v="PCS"/>
    <n v="4200"/>
    <n v="42"/>
    <s v="USD"/>
    <n v="276010"/>
    <s v="Air"/>
    <s v="******"/>
    <m/>
    <m/>
  </r>
  <r>
    <d v="2019-12-03T00:00:00"/>
    <n v="42022190"/>
    <s v="COW MILLED LEATHER HAND BAG HM SZ-14.5X9 X3.5 INCHES BRN- ANUSCHKA AS PER INV. WE INTEND CLAIM REWARDS (MEIS)"/>
    <s v="******"/>
    <s v="******"/>
    <s v="Calcutta Air"/>
    <x v="3"/>
    <s v="Cologne"/>
    <n v="2303.83"/>
    <n v="50"/>
    <s v="NOS"/>
    <n v="46.08"/>
    <n v="50"/>
    <s v="PCS"/>
    <n v="1795.5"/>
    <n v="35.909999999999997"/>
    <s v="GBP"/>
    <n v="163687.41"/>
    <s v="Air"/>
    <s v="******"/>
    <m/>
    <m/>
  </r>
  <r>
    <d v="2019-12-03T00:00:00"/>
    <n v="42022190"/>
    <s v="COW MILLED LEATHER HAND BAG HM SZ-11X12X 4 INCHES BRN- ANUSCHKA AS PER INV. WE IN TEND CLAIM REWARDS (MEIS)"/>
    <s v="******"/>
    <s v="******"/>
    <s v="Calcutta Air"/>
    <x v="3"/>
    <s v="Cologne"/>
    <n v="3093.91"/>
    <n v="75"/>
    <s v="NOS"/>
    <n v="41.25"/>
    <n v="75"/>
    <s v="PCS"/>
    <n v="2411.25"/>
    <n v="32.15"/>
    <s v="GBP"/>
    <n v="219822.5"/>
    <s v="Air"/>
    <s v="******"/>
    <m/>
    <m/>
  </r>
  <r>
    <d v="2019-12-03T00:00:00"/>
    <n v="42022190"/>
    <s v="GOAT HUNTER LEATHER BRIEF BAG(HM80%MM20% MF2%)HOLZRICHTER(29X39X9CM)MEIS"/>
    <s v="******"/>
    <s v="******"/>
    <s v="Calcutta Air"/>
    <x v="3"/>
    <s v="Frankfurt"/>
    <n v="2683.83"/>
    <n v="61"/>
    <s v="NOS"/>
    <n v="44"/>
    <n v="61"/>
    <s v="PCS"/>
    <n v="2440"/>
    <n v="40"/>
    <s v="EUR"/>
    <n v="190685.91"/>
    <s v="Air"/>
    <s v="******"/>
    <m/>
    <m/>
  </r>
  <r>
    <d v="2019-12-03T00:00:00"/>
    <n v="42022190"/>
    <s v="COW LEATHER HANDBAG(DET AS PER INVOICE)"/>
    <s v="******"/>
    <s v="******"/>
    <s v="Calcutta Air"/>
    <x v="3"/>
    <s v="Dusseldorf"/>
    <n v="4977.18"/>
    <n v="250"/>
    <s v="NOS"/>
    <n v="19.91"/>
    <n v="250"/>
    <s v="PCS"/>
    <n v="4977.5"/>
    <n v="19.91"/>
    <s v="USD"/>
    <n v="353628.76"/>
    <s v="Air"/>
    <s v="******"/>
    <m/>
    <m/>
  </r>
  <r>
    <d v="2019-12-03T00:00:00"/>
    <n v="42022190"/>
    <s v="COW YDM/NP LEATHER MENS BAG ( S-26X22X4 CMS BRAND : SZUNA ) ( DTLS AS PER INV ) ( WE IN TO CL REW UN MEIS )"/>
    <s v="******"/>
    <s v="******"/>
    <s v="Calcutta Air"/>
    <x v="3"/>
    <s v="Berlin"/>
    <n v="478.74"/>
    <n v="30"/>
    <s v="NOS"/>
    <n v="15.96"/>
    <n v="30"/>
    <s v="PCS"/>
    <n v="465"/>
    <n v="15.5"/>
    <s v="EUR"/>
    <n v="34014.410000000003"/>
    <s v="Air"/>
    <s v="******"/>
    <m/>
    <m/>
  </r>
  <r>
    <d v="2019-12-03T00:00:00"/>
    <n v="42022190"/>
    <s v="GOAT LEATHER DUFFLE BAG (DET. AS PER IN V.)(WE INT. TO CLM.REW.UND. MEIS. SCH.)"/>
    <s v="******"/>
    <s v="******"/>
    <s v="Calcutta Air"/>
    <x v="16"/>
    <s v="Sydeny"/>
    <n v="101.02"/>
    <n v="6"/>
    <s v="NOS"/>
    <n v="16.84"/>
    <n v="6"/>
    <s v="PCS"/>
    <n v="101.04"/>
    <n v="16.84"/>
    <s v="USD"/>
    <n v="7177.5"/>
    <s v="Air"/>
    <s v="******"/>
    <m/>
    <m/>
  </r>
  <r>
    <d v="2019-12-03T00:00:00"/>
    <n v="42022190"/>
    <s v="COW MILLED LEATHER PORT FOLIO (SAMPLE) SIZE 39X28X9CM. U/B H/M AND M/S &quot; WE I NTEND TO CLAIM REWARDS UNDER MEIS&quot;"/>
    <s v="******"/>
    <s v="******"/>
    <s v="Calcutta Air"/>
    <x v="3"/>
    <s v="Frankfurt"/>
    <n v="15.46"/>
    <n v="1"/>
    <s v="NOS"/>
    <n v="15.46"/>
    <n v="1"/>
    <s v="PCS"/>
    <n v="15"/>
    <n v="15"/>
    <s v="EUR"/>
    <n v="1098.47"/>
    <s v="Air"/>
    <s v="******"/>
    <m/>
    <m/>
  </r>
  <r>
    <d v="2019-12-03T00:00:00"/>
    <n v="42022190"/>
    <s v="BUFF LEATHER CROSS BODY ZIP BAG (SDB-007 )"/>
    <s v="******"/>
    <s v="******"/>
    <s v="Calcutta Air"/>
    <x v="7"/>
    <s v="AMSTERDAM SCHIPHOL"/>
    <n v="330.64"/>
    <n v="20"/>
    <s v="NOS"/>
    <n v="16.53"/>
    <n v="20"/>
    <s v="PCS"/>
    <n v="300.60000000000002"/>
    <n v="15.03"/>
    <s v="EUR"/>
    <n v="23491.95"/>
    <s v="Air"/>
    <s v="******"/>
    <m/>
    <m/>
  </r>
  <r>
    <d v="2019-12-03T00:00:00"/>
    <n v="42022190"/>
    <s v="BUFF LEATHER CROSS BODY BAG (SDB-226)"/>
    <s v="******"/>
    <s v="******"/>
    <s v="Calcutta Air"/>
    <x v="7"/>
    <s v="AMSTERDAM SCHIPHOL"/>
    <n v="798.55"/>
    <n v="55"/>
    <s v="NOS"/>
    <n v="14.52"/>
    <n v="55"/>
    <s v="PCS"/>
    <n v="726"/>
    <n v="13.2"/>
    <s v="EUR"/>
    <n v="56736.79"/>
    <s v="Air"/>
    <s v="******"/>
    <m/>
    <m/>
  </r>
  <r>
    <d v="2019-12-03T00:00:00"/>
    <n v="42022190"/>
    <s v="BUFF LEATHER MEN'S TEACHER'S BAG (SDB-08 4)"/>
    <s v="******"/>
    <s v="******"/>
    <s v="Calcutta Air"/>
    <x v="7"/>
    <s v="AMSTERDAM SCHIPHOL"/>
    <n v="1672"/>
    <n v="30"/>
    <s v="NOS"/>
    <n v="55.73"/>
    <n v="30"/>
    <s v="PCS"/>
    <n v="1520.1"/>
    <n v="50.67"/>
    <s v="EUR"/>
    <n v="118795.8"/>
    <s v="Air"/>
    <s v="******"/>
    <m/>
    <m/>
  </r>
  <r>
    <d v="2019-12-03T00:00:00"/>
    <n v="42022190"/>
    <s v="BUFF LEATHER DOCTOR'S BAG (SDB-115)"/>
    <s v="******"/>
    <s v="******"/>
    <s v="Calcutta Air"/>
    <x v="7"/>
    <s v="AMSTERDAM SCHIPHOL"/>
    <n v="383.11"/>
    <n v="10"/>
    <s v="NOS"/>
    <n v="38.31"/>
    <n v="10"/>
    <s v="PCS"/>
    <n v="500"/>
    <n v="50"/>
    <s v="EUR"/>
    <n v="27219.7"/>
    <s v="Air"/>
    <s v="******"/>
    <m/>
    <m/>
  </r>
  <r>
    <d v="2019-12-03T00:00:00"/>
    <n v="42022190"/>
    <s v="BUFF LEATHER DUFFLE BAG (SDB-074)"/>
    <s v="******"/>
    <s v="******"/>
    <s v="Calcutta Air"/>
    <x v="7"/>
    <s v="AMSTERDAM SCHIPHOL"/>
    <n v="3398.78"/>
    <n v="50"/>
    <s v="NOS"/>
    <n v="67.98"/>
    <n v="50"/>
    <s v="PCS"/>
    <n v="3399"/>
    <n v="67.98"/>
    <s v="USD"/>
    <n v="241483.46"/>
    <s v="Air"/>
    <s v="******"/>
    <m/>
    <m/>
  </r>
  <r>
    <d v="2019-12-03T00:00:00"/>
    <n v="42022190"/>
    <s v="HANDBAG MADE OF COW LEATHER"/>
    <s v="******"/>
    <s v="******"/>
    <s v="Madras Air"/>
    <x v="12"/>
    <s v="Genoa"/>
    <n v="261.5"/>
    <n v="6"/>
    <s v="NOS"/>
    <n v="43.58"/>
    <n v="6"/>
    <s v="PCS"/>
    <n v="261.48"/>
    <n v="43.58"/>
    <s v="USD"/>
    <n v="18579.580000000002"/>
    <s v="Air"/>
    <s v="******"/>
    <m/>
    <m/>
  </r>
  <r>
    <d v="2019-12-03T00:00:00"/>
    <n v="42022190"/>
    <s v="SHOPPING BAG MADE OUT OF COW LEATHER"/>
    <s v="******"/>
    <s v="******"/>
    <s v="Madras Air"/>
    <x v="5"/>
    <s v="Tokyo"/>
    <n v="314"/>
    <n v="3"/>
    <s v="NOS"/>
    <n v="104.67"/>
    <n v="3"/>
    <s v="PCS"/>
    <n v="314.01"/>
    <n v="104.67"/>
    <s v="USD"/>
    <n v="22309.7"/>
    <s v="Air"/>
    <s v="******"/>
    <m/>
    <m/>
  </r>
  <r>
    <d v="2019-12-03T00:00:00"/>
    <n v="42022190"/>
    <s v="SUN NEW BACK PACK BAGS MADE OUT OF COW L EATHER"/>
    <s v="******"/>
    <s v="******"/>
    <s v="Madras Air"/>
    <x v="27"/>
    <s v="Porto Alegre"/>
    <n v="177.12"/>
    <n v="3"/>
    <s v="NOS"/>
    <n v="59.04"/>
    <n v="3"/>
    <s v="PCS"/>
    <n v="177.12"/>
    <n v="59.04"/>
    <s v="USD"/>
    <n v="12584.38"/>
    <s v="Air"/>
    <s v="******"/>
    <m/>
    <m/>
  </r>
  <r>
    <d v="2019-12-03T00:00:00"/>
    <n v="42022190"/>
    <s v="SUN NEW BACK PACK BAGS MADE OUT OF COW L EATHER"/>
    <s v="******"/>
    <s v="******"/>
    <s v="Madras Air"/>
    <x v="8"/>
    <s v="Billund"/>
    <n v="177.12"/>
    <n v="3"/>
    <s v="NOS"/>
    <n v="59.04"/>
    <n v="3"/>
    <s v="PCS"/>
    <n v="177.12"/>
    <n v="59.04"/>
    <s v="USD"/>
    <n v="12584.38"/>
    <s v="Air"/>
    <s v="******"/>
    <m/>
    <m/>
  </r>
  <r>
    <d v="2019-12-03T00:00:00"/>
    <n v="42022190"/>
    <s v="COW LEATHER BAGS(DET. AS PER INV.)(WE IN"/>
    <s v="******"/>
    <s v="******"/>
    <s v="Calcutta Air"/>
    <x v="1"/>
    <s v="Ontario"/>
    <n v="394.09"/>
    <n v="40"/>
    <s v="NOS"/>
    <n v="9.85"/>
    <n v="40"/>
    <s v="PCS"/>
    <n v="430"/>
    <n v="10.75"/>
    <s v="USD"/>
    <n v="28000"/>
    <s v="Air"/>
    <s v="******"/>
    <m/>
    <m/>
  </r>
  <r>
    <d v="2019-12-03T00:00:00"/>
    <n v="42022190"/>
    <s v="3512822 COW LEATHER Genuine Leather Emb ossed Shoulder Bags;Color-Red"/>
    <s v="******"/>
    <s v="******"/>
    <s v="Calcutta Air"/>
    <x v="1"/>
    <s v="Dallas Fort Worth"/>
    <n v="1916.4"/>
    <n v="99"/>
    <s v="NOS"/>
    <n v="19.36"/>
    <n v="99"/>
    <s v="PCS"/>
    <n v="2631.42"/>
    <n v="26.58"/>
    <s v="USD"/>
    <n v="136160.14000000001"/>
    <s v="Air"/>
    <s v="******"/>
    <m/>
    <m/>
  </r>
  <r>
    <d v="2019-12-03T00:00:00"/>
    <n v="42022190"/>
    <s v="COW HUNTER LEATHER WASH BAG(HM80%MM20%MF 2%)HOLZRICHTER(15X25X13CM)MEIS"/>
    <s v="******"/>
    <s v="******"/>
    <s v="Calcutta Air"/>
    <x v="3"/>
    <s v="Frankfurt"/>
    <n v="1570.7"/>
    <n v="102"/>
    <s v="NOS"/>
    <n v="15.4"/>
    <n v="102"/>
    <s v="PCS"/>
    <n v="1428"/>
    <n v="14"/>
    <s v="EUR"/>
    <n v="111598.33"/>
    <s v="Air"/>
    <s v="******"/>
    <m/>
    <m/>
  </r>
  <r>
    <d v="2019-12-03T00:00:00"/>
    <n v="42022190"/>
    <s v="GOAT HUNTER LEATHER MESSENGER BAG(HM80%M M20%MF2%)HOLZRICHTER(29X33X10CM)MEIS"/>
    <s v="******"/>
    <s v="******"/>
    <s v="Calcutta Air"/>
    <x v="3"/>
    <s v="Frankfurt"/>
    <n v="1979.87"/>
    <n v="50"/>
    <s v="NOS"/>
    <n v="39.6"/>
    <n v="50"/>
    <s v="PCS"/>
    <n v="1800"/>
    <n v="36"/>
    <s v="EUR"/>
    <n v="140669.85999999999"/>
    <s v="Air"/>
    <s v="******"/>
    <m/>
    <m/>
  </r>
  <r>
    <d v="2019-12-03T00:00:00"/>
    <n v="42022190"/>
    <s v="COW LEATHER HAND BAG BD-COOP (WE INT. TO CLM. REW. UN. MEIS. SCHM.)"/>
    <s v="******"/>
    <s v="******"/>
    <s v="Calcutta Air"/>
    <x v="4"/>
    <s v="Basel"/>
    <n v="15298.62"/>
    <n v="400"/>
    <s v="NOS"/>
    <n v="38.25"/>
    <n v="400"/>
    <s v="PCS"/>
    <n v="15300"/>
    <n v="38.25"/>
    <s v="USD"/>
    <n v="1086966.9099999999"/>
    <s v="Air"/>
    <s v="******"/>
    <m/>
    <m/>
  </r>
  <r>
    <d v="2019-12-03T00:00:00"/>
    <n v="42022190"/>
    <s v="Leather Goods Made of Genuine GOAT VT LE ATHER- MESSENGER BAG"/>
    <s v="******"/>
    <s v="******"/>
    <s v="Calcutta Air"/>
    <x v="1"/>
    <s v="SAN FRANCISCO CA"/>
    <n v="511.03"/>
    <n v="15"/>
    <s v="NOS"/>
    <n v="34.07"/>
    <n v="15"/>
    <s v="PCS"/>
    <n v="539.1"/>
    <n v="35.94"/>
    <s v="USD"/>
    <n v="36308.67"/>
    <s v="Air"/>
    <s v="******"/>
    <m/>
    <m/>
  </r>
  <r>
    <d v="2019-12-03T00:00:00"/>
    <n v="42022190"/>
    <s v="COW PULLUP LEATHER MENS BAG ( S-41X31X4 CMS BRAND : SZUNA ) ( DTLS AS PER INV ) ( WE IN TO CL REW UN MEIS )"/>
    <s v="******"/>
    <s v="******"/>
    <s v="Calcutta Air"/>
    <x v="3"/>
    <s v="Berlin"/>
    <n v="880.26"/>
    <n v="30"/>
    <s v="NOS"/>
    <n v="29.34"/>
    <n v="30"/>
    <s v="PCS"/>
    <n v="855"/>
    <n v="28.5"/>
    <s v="EUR"/>
    <n v="62542.55"/>
    <s v="Air"/>
    <s v="******"/>
    <m/>
    <m/>
  </r>
  <r>
    <d v="2019-12-03T00:00:00"/>
    <n v="42022190"/>
    <s v="COW NAPPA LEATHER HANDBAG LOGO-PREMIO - WE INTEND TO CLAIM REWARDS UNDER SCHEME (MEIS)"/>
    <s v="******"/>
    <s v="******"/>
    <s v="Calcutta Air"/>
    <x v="10"/>
    <s v="Stockholm"/>
    <n v="780.16"/>
    <n v="120"/>
    <s v="NOS"/>
    <n v="6.5"/>
    <n v="120"/>
    <s v="PCS"/>
    <n v="780"/>
    <n v="6.5"/>
    <s v="USD"/>
    <n v="55430.16"/>
    <s v="Air"/>
    <s v="******"/>
    <m/>
    <m/>
  </r>
  <r>
    <d v="2019-12-03T00:00:00"/>
    <n v="42022190"/>
    <s v="BUFF LEATHER CROSS BODY FLAP BAG (SDB-11 2)"/>
    <s v="******"/>
    <s v="******"/>
    <s v="Calcutta Air"/>
    <x v="7"/>
    <s v="AMSTERDAM SCHIPHOL"/>
    <n v="340.37"/>
    <n v="15"/>
    <s v="NOS"/>
    <n v="22.69"/>
    <n v="15"/>
    <s v="PCS"/>
    <n v="309.45"/>
    <n v="20.63"/>
    <s v="EUR"/>
    <n v="24183.439999999999"/>
    <s v="Air"/>
    <s v="******"/>
    <m/>
    <m/>
  </r>
  <r>
    <d v="2019-12-03T00:00:00"/>
    <n v="42022190"/>
    <s v="BUFF LEATHER MEN'S MESSENGER BAG (SDB-10 2)"/>
    <s v="******"/>
    <s v="******"/>
    <s v="Calcutta Air"/>
    <x v="7"/>
    <s v="AMSTERDAM SCHIPHOL"/>
    <n v="577.46"/>
    <n v="15"/>
    <s v="NOS"/>
    <n v="38.5"/>
    <n v="15"/>
    <s v="PCS"/>
    <n v="309.45"/>
    <n v="20.63"/>
    <s v="EUR"/>
    <n v="41028.800000000003"/>
    <s v="Air"/>
    <s v="******"/>
    <m/>
    <m/>
  </r>
  <r>
    <d v="2019-12-03T00:00:00"/>
    <n v="42022190"/>
    <s v="COW PULLUP LEATHER MENS BAG ( S-26X22X4 CMS BRAND : SZUNA ) ( DTLS AS PER INV ) ( WE IN TO CL REW UN MEIS )"/>
    <s v="******"/>
    <s v="******"/>
    <s v="Calcutta Air"/>
    <x v="3"/>
    <s v="Berlin"/>
    <n v="478.74"/>
    <n v="30"/>
    <s v="NOS"/>
    <n v="15.96"/>
    <n v="30"/>
    <s v="PCS"/>
    <n v="465"/>
    <n v="15.5"/>
    <s v="EUR"/>
    <n v="34014.410000000003"/>
    <s v="Air"/>
    <s v="******"/>
    <m/>
    <m/>
  </r>
  <r>
    <d v="2019-12-03T00:00:00"/>
    <n v="42022190"/>
    <s v="COW LEATHER DUFFLE BAG (DET. AS PER INV. )(WE INT. TO CLM.REW.UND. MEIS. SCH.)"/>
    <s v="******"/>
    <s v="******"/>
    <s v="Calcutta Air"/>
    <x v="16"/>
    <s v="Sydeny"/>
    <n v="148.16"/>
    <n v="10"/>
    <s v="NOS"/>
    <n v="14.82"/>
    <n v="10"/>
    <s v="PCS"/>
    <n v="200"/>
    <n v="20"/>
    <s v="AUD"/>
    <n v="10527"/>
    <s v="Air"/>
    <s v="******"/>
    <m/>
    <m/>
  </r>
  <r>
    <d v="2019-12-03T00:00:00"/>
    <n v="42022190"/>
    <s v="SUN NEW BACK PACK BAGS MADE OUT OF COW L EATHER"/>
    <s v="******"/>
    <s v="******"/>
    <s v="Madras Air"/>
    <x v="7"/>
    <s v="AMSTERDAM SCHIPHOL"/>
    <n v="177.12"/>
    <n v="3"/>
    <s v="NOS"/>
    <n v="59.04"/>
    <n v="3"/>
    <s v="PCS"/>
    <n v="177.12"/>
    <n v="59.04"/>
    <s v="USD"/>
    <n v="12584.38"/>
    <s v="Air"/>
    <s v="******"/>
    <m/>
    <m/>
  </r>
  <r>
    <d v="2019-12-03T00:00:00"/>
    <n v="42022190"/>
    <s v="SHOPPING BAG MADE OF COW LEATHER"/>
    <s v="******"/>
    <s v="******"/>
    <s v="Madras Air"/>
    <x v="12"/>
    <s v="Genoa"/>
    <n v="314"/>
    <n v="3"/>
    <s v="NOS"/>
    <n v="104.67"/>
    <n v="3"/>
    <s v="PCS"/>
    <n v="314.01"/>
    <n v="104.67"/>
    <s v="USD"/>
    <n v="22309.7"/>
    <s v="Air"/>
    <s v="******"/>
    <m/>
    <m/>
  </r>
  <r>
    <d v="2019-12-03T00:00:00"/>
    <n v="42022190"/>
    <s v="COW LEATHER HANDBAGS."/>
    <s v="******"/>
    <s v="******"/>
    <s v="Madras Air"/>
    <x v="36"/>
    <s v="Seoul"/>
    <n v="105.58"/>
    <n v="4"/>
    <s v="NOS"/>
    <n v="26.4"/>
    <n v="4"/>
    <s v="PCS"/>
    <n v="105.56"/>
    <n v="26.39"/>
    <s v="USD"/>
    <n v="7501.32"/>
    <s v="Air"/>
    <s v="******"/>
    <m/>
    <m/>
  </r>
  <r>
    <d v="2019-12-03T00:00:00"/>
    <n v="42022190"/>
    <s v="COW LEATHER BAGS(DET. AS PER INV.)(WE IN"/>
    <s v="******"/>
    <s v="******"/>
    <s v="Calcutta Air"/>
    <x v="1"/>
    <s v="Ontario"/>
    <n v="84.45"/>
    <n v="10"/>
    <s v="NOS"/>
    <n v="8.44"/>
    <n v="10"/>
    <s v="PCS"/>
    <n v="94.5"/>
    <n v="9.4499999999999993"/>
    <s v="USD"/>
    <n v="6000"/>
    <s v="Air"/>
    <s v="******"/>
    <m/>
    <m/>
  </r>
  <r>
    <d v="2019-12-03T00:00:00"/>
    <n v="42022190"/>
    <s v="COW LEATHER BAGS(DET. AS PER INV.)(WE IN"/>
    <s v="******"/>
    <s v="******"/>
    <s v="Calcutta Air"/>
    <x v="1"/>
    <s v="Ontario"/>
    <n v="98.52"/>
    <n v="10"/>
    <s v="NOS"/>
    <n v="9.85"/>
    <n v="10"/>
    <s v="PCS"/>
    <n v="112.5"/>
    <n v="11.25"/>
    <s v="USD"/>
    <n v="7000"/>
    <s v="Air"/>
    <s v="******"/>
    <m/>
    <m/>
  </r>
  <r>
    <d v="2019-12-03T00:00:00"/>
    <n v="42022190"/>
    <s v="SHOPPING BAG MADE OF COW LEATHER"/>
    <s v="******"/>
    <s v="******"/>
    <s v="Madras Air"/>
    <x v="12"/>
    <s v="Milano"/>
    <n v="314"/>
    <n v="3"/>
    <s v="NOS"/>
    <n v="104.67"/>
    <n v="3"/>
    <s v="PCS"/>
    <n v="314.01"/>
    <n v="104.67"/>
    <s v="USD"/>
    <n v="22309.7"/>
    <s v="Air"/>
    <s v="******"/>
    <m/>
    <m/>
  </r>
  <r>
    <d v="2019-12-03T00:00:00"/>
    <n v="42022190"/>
    <s v="COW LEATHER BACK PACK(AS PER INVOICE)SIZ E:13X17X8 CM (WE INTEND TO CLAIM REWARD UNDER MEIS )"/>
    <s v="******"/>
    <s v="******"/>
    <s v="Calcutta Air"/>
    <x v="8"/>
    <s v="Billund"/>
    <n v="722.27"/>
    <n v="15"/>
    <s v="NOS"/>
    <n v="48.15"/>
    <n v="15"/>
    <s v="PCS"/>
    <n v="786.75"/>
    <n v="52.45"/>
    <s v="EUR"/>
    <n v="51317.18"/>
    <s v="Air"/>
    <s v="******"/>
    <m/>
    <m/>
  </r>
  <r>
    <d v="2019-12-03T00:00:00"/>
    <n v="42022190"/>
    <s v="COW LEATHER BELT BAG 80%HM &amp; 20%MM WE IN TEND TO CLAIM REWARDS(MEIS) BR-BAGS &amp; MO RE SZ-25X25X05 CM(DTLS AS PER INV)"/>
    <s v="******"/>
    <s v="******"/>
    <s v="Calcutta Air"/>
    <x v="3"/>
    <s v="Berlin Tegel Apt"/>
    <n v="1029.47"/>
    <n v="100"/>
    <s v="NOS"/>
    <n v="10.29"/>
    <n v="100"/>
    <s v="PCS"/>
    <n v="1040"/>
    <n v="10.4"/>
    <s v="EUR"/>
    <n v="73144.09"/>
    <s v="Air"/>
    <s v="******"/>
    <m/>
    <m/>
  </r>
  <r>
    <d v="2019-12-03T00:00:00"/>
    <n v="42022190"/>
    <s v="3512082 COW LEATHER Genuine Leather Sho ulder Handbag;Color-Black"/>
    <s v="******"/>
    <s v="******"/>
    <s v="Calcutta Air"/>
    <x v="1"/>
    <s v="Dallas Fort Worth"/>
    <n v="1104.0999999999999"/>
    <n v="99"/>
    <s v="NOS"/>
    <n v="11.15"/>
    <n v="99"/>
    <s v="PCS"/>
    <n v="2631.42"/>
    <n v="26.58"/>
    <s v="USD"/>
    <n v="78446.12"/>
    <s v="Air"/>
    <s v="******"/>
    <m/>
    <m/>
  </r>
  <r>
    <d v="2019-12-03T00:00:00"/>
    <n v="42022190"/>
    <s v="3512060 COW LEATHER Genuine Leather Sho ulder Handbag;Color-Purple"/>
    <s v="******"/>
    <s v="******"/>
    <s v="Calcutta Air"/>
    <x v="1"/>
    <s v="Dallas Fort Worth"/>
    <n v="1104.0999999999999"/>
    <n v="99"/>
    <s v="NOS"/>
    <n v="11.15"/>
    <n v="99"/>
    <s v="PCS"/>
    <n v="2631.42"/>
    <n v="26.58"/>
    <s v="USD"/>
    <n v="78446.12"/>
    <s v="Air"/>
    <s v="******"/>
    <m/>
    <m/>
  </r>
  <r>
    <d v="2019-12-03T00:00:00"/>
    <n v="42022190"/>
    <s v="3512059 COW LEATHER Genuine Leather Sho ulder Handbag;Color-Brown"/>
    <s v="******"/>
    <s v="******"/>
    <s v="Calcutta Air"/>
    <x v="1"/>
    <s v="Dallas Fort Worth"/>
    <n v="1104.0999999999999"/>
    <n v="99"/>
    <s v="NOS"/>
    <n v="11.15"/>
    <n v="99"/>
    <s v="PCS"/>
    <n v="2631.42"/>
    <n v="26.58"/>
    <s v="USD"/>
    <n v="78446.12"/>
    <s v="Air"/>
    <s v="******"/>
    <m/>
    <m/>
  </r>
  <r>
    <d v="2019-12-03T00:00:00"/>
    <n v="42022190"/>
    <s v="COW MILLED LEATHER POUCH BAG HM SZ-8X4.5 CMS BRN- ANUSCHKA AS PER INV. WE INTEND CLAIM REWARDS (MEIS)"/>
    <s v="******"/>
    <s v="******"/>
    <s v="Calcutta Air"/>
    <x v="3"/>
    <s v="Cologne"/>
    <n v="1744.78"/>
    <n v="130"/>
    <s v="NOS"/>
    <n v="13.42"/>
    <n v="130"/>
    <s v="PCS"/>
    <n v="1359.8"/>
    <n v="10.46"/>
    <s v="GBP"/>
    <n v="123966.67"/>
    <s v="Air"/>
    <s v="******"/>
    <m/>
    <m/>
  </r>
  <r>
    <d v="2019-12-03T00:00:00"/>
    <n v="42022190"/>
    <s v="COW LEATEHR HAND BAG SIZE : 38 X 10 X 34 CM (DETAILS AS PER INVOICE) WE INTEND TO CLAIM REWARDS UNDER (MEIS)"/>
    <s v="******"/>
    <s v="******"/>
    <s v="Calcutta Air"/>
    <x v="2"/>
    <s v="London"/>
    <n v="4510.3900000000003"/>
    <n v="150"/>
    <s v="NOS"/>
    <n v="30.07"/>
    <n v="150"/>
    <s v="PCS"/>
    <n v="3510"/>
    <n v="23.4"/>
    <s v="GBP"/>
    <n v="320463"/>
    <s v="Air"/>
    <s v="******"/>
    <m/>
    <m/>
  </r>
  <r>
    <d v="2019-12-03T00:00:00"/>
    <n v="42022190"/>
    <s v="100% COW LEATHER CROSSBODY BAG(WE CLAIM MEIS)(DTLS AS PER INVOICE)"/>
    <s v="******"/>
    <s v="******"/>
    <s v="Calcutta Air"/>
    <x v="10"/>
    <s v="Gothenburg"/>
    <n v="177.75"/>
    <n v="7"/>
    <s v="NOS"/>
    <n v="25.39"/>
    <n v="7"/>
    <s v="PCS"/>
    <n v="177.73"/>
    <n v="25.39"/>
    <s v="USD"/>
    <n v="12629.14"/>
    <s v="Air"/>
    <s v="******"/>
    <m/>
    <m/>
  </r>
  <r>
    <d v="2019-12-03T00:00:00"/>
    <n v="42022190"/>
    <s v="BUFF LEATHER CROSS BODY BAG (SDB-185)"/>
    <s v="******"/>
    <s v="******"/>
    <s v="Calcutta Air"/>
    <x v="7"/>
    <s v="AMSTERDAM SCHIPHOL"/>
    <n v="1098.83"/>
    <n v="45"/>
    <s v="NOS"/>
    <n v="24.42"/>
    <n v="45"/>
    <s v="PCS"/>
    <n v="999"/>
    <n v="22.2"/>
    <s v="EUR"/>
    <n v="78071.88"/>
    <s v="Air"/>
    <s v="******"/>
    <m/>
    <m/>
  </r>
  <r>
    <d v="2019-12-03T00:00:00"/>
    <n v="42022190"/>
    <s v="BUFF LEATHER WAIST POUCH (SDB-127)"/>
    <s v="******"/>
    <s v="******"/>
    <s v="Calcutta Air"/>
    <x v="7"/>
    <s v="AMSTERDAM SCHIPHOL"/>
    <n v="372.22"/>
    <n v="30"/>
    <s v="NOS"/>
    <n v="12.41"/>
    <n v="30"/>
    <s v="PCS"/>
    <n v="338.4"/>
    <n v="11.28"/>
    <s v="EUR"/>
    <n v="26446.04"/>
    <s v="Air"/>
    <s v="******"/>
    <m/>
    <m/>
  </r>
  <r>
    <d v="2019-12-03T00:00:00"/>
    <n v="42022190"/>
    <s v="BULF LEATHER DOCTOR BAG (SDB-186)"/>
    <s v="******"/>
    <s v="******"/>
    <s v="Calcutta Air"/>
    <x v="7"/>
    <s v="AMSTERDAM SCHIPHOL"/>
    <n v="1099.93"/>
    <n v="20"/>
    <s v="NOS"/>
    <n v="55"/>
    <n v="20"/>
    <s v="PCS"/>
    <n v="836"/>
    <n v="41.8"/>
    <s v="EUR"/>
    <n v="78149.94"/>
    <s v="Air"/>
    <s v="******"/>
    <m/>
    <m/>
  </r>
  <r>
    <d v="2019-12-03T00:00:00"/>
    <n v="42022190"/>
    <s v="BUFF LEATHER CROSS BODY BAG (SDB-188)"/>
    <s v="******"/>
    <s v="******"/>
    <s v="Calcutta Air"/>
    <x v="7"/>
    <s v="AMSTERDAM SCHIPHOL"/>
    <n v="461.97"/>
    <n v="35"/>
    <s v="NOS"/>
    <n v="13.2"/>
    <n v="35"/>
    <s v="PCS"/>
    <n v="420"/>
    <n v="12"/>
    <s v="EUR"/>
    <n v="32822.99"/>
    <s v="Air"/>
    <s v="******"/>
    <m/>
    <m/>
  </r>
  <r>
    <d v="2019-12-03T00:00:00"/>
    <n v="42022190"/>
    <s v="BUFF LEATHER WASHBAG (SDB-148)"/>
    <s v="******"/>
    <s v="******"/>
    <s v="Calcutta Air"/>
    <x v="7"/>
    <s v="AMSTERDAM SCHIPHOL"/>
    <n v="208.22"/>
    <n v="15"/>
    <s v="NOS"/>
    <n v="13.88"/>
    <n v="15"/>
    <s v="PCS"/>
    <n v="309.45"/>
    <n v="20.63"/>
    <s v="EUR"/>
    <n v="14793.8"/>
    <s v="Air"/>
    <s v="******"/>
    <m/>
    <m/>
  </r>
  <r>
    <d v="2019-12-03T00:00:00"/>
    <n v="42022190"/>
    <s v="BUFF LEATHER CROSS BODY BAG (SDB-226)"/>
    <s v="******"/>
    <s v="******"/>
    <s v="Calcutta Air"/>
    <x v="7"/>
    <s v="AMSTERDAM SCHIPHOL"/>
    <n v="580.76"/>
    <n v="40"/>
    <s v="NOS"/>
    <n v="14.52"/>
    <n v="40"/>
    <s v="PCS"/>
    <n v="528"/>
    <n v="13.2"/>
    <s v="EUR"/>
    <n v="41263.18"/>
    <s v="Air"/>
    <s v="******"/>
    <m/>
    <m/>
  </r>
  <r>
    <d v="2019-12-03T00:00:00"/>
    <n v="42022190"/>
    <s v="COW LEATHER CROSS BODY BAG (DET. AS PER INV.)(WE INT. TO CLM.REW.UND. MEIS. SCH .)"/>
    <s v="******"/>
    <s v="******"/>
    <s v="Calcutta Air"/>
    <x v="16"/>
    <s v="Sydeny"/>
    <n v="67.349999999999994"/>
    <n v="5"/>
    <s v="NOS"/>
    <n v="13.47"/>
    <n v="5"/>
    <s v="PCS"/>
    <n v="110"/>
    <n v="22"/>
    <s v="AUD"/>
    <n v="4785"/>
    <s v="Air"/>
    <s v="******"/>
    <m/>
    <m/>
  </r>
  <r>
    <d v="2019-12-03T00:00:00"/>
    <n v="42022190"/>
    <s v="GOAT LEATHER MESSENGER BAG (DET. AS PER INV.)(WE INT. TO CLM.REW.UND. MEIS. SCH .)"/>
    <s v="******"/>
    <s v="******"/>
    <s v="Calcutta Air"/>
    <x v="16"/>
    <s v="Sydeny"/>
    <n v="94.29"/>
    <n v="7"/>
    <s v="NOS"/>
    <n v="13.47"/>
    <n v="7"/>
    <s v="PCS"/>
    <n v="140"/>
    <n v="20"/>
    <s v="AUD"/>
    <n v="6699"/>
    <s v="Air"/>
    <s v="******"/>
    <m/>
    <m/>
  </r>
  <r>
    <d v="2019-12-03T00:00:00"/>
    <n v="42022190"/>
    <s v="COW LEATHER POUCH BAGS-PLUS( DTLS AS PER INV) WE INTEND TO CLAIM REWARDS UNDER M EIS"/>
    <s v="******"/>
    <s v="******"/>
    <s v="Calcutta Air"/>
    <x v="3"/>
    <s v="Frankfurt"/>
    <n v="3519.81"/>
    <n v="100"/>
    <s v="NOS"/>
    <n v="35.200000000000003"/>
    <n v="100"/>
    <s v="PCS"/>
    <n v="3275"/>
    <n v="32.75"/>
    <s v="EUR"/>
    <n v="250082.44"/>
    <s v="Air"/>
    <s v="******"/>
    <m/>
    <m/>
  </r>
  <r>
    <d v="2019-12-03T00:00:00"/>
    <n v="42022190"/>
    <s v="HANDBAG MADE OF COW LEATHER"/>
    <s v="******"/>
    <s v="******"/>
    <s v="Madras Air"/>
    <x v="12"/>
    <s v="Milano"/>
    <n v="261.5"/>
    <n v="6"/>
    <s v="NOS"/>
    <n v="43.58"/>
    <n v="6"/>
    <s v="PCS"/>
    <n v="261.48"/>
    <n v="43.58"/>
    <s v="USD"/>
    <n v="18579.580000000002"/>
    <s v="Air"/>
    <s v="******"/>
    <m/>
    <m/>
  </r>
  <r>
    <d v="2019-12-03T00:00:00"/>
    <n v="42022190"/>
    <s v="GOAT LEATHER CROSS BODY BAG (DET. AS PE R INV.)(WE INT. TO CLM.REW.UND. MEIS. SC H.)"/>
    <s v="******"/>
    <s v="******"/>
    <s v="Calcutta Air"/>
    <x v="16"/>
    <s v="Sydeny"/>
    <n v="74.08"/>
    <n v="5"/>
    <s v="NOS"/>
    <n v="14.82"/>
    <n v="5"/>
    <s v="PCS"/>
    <n v="110"/>
    <n v="22"/>
    <s v="AUD"/>
    <n v="5263.5"/>
    <s v="Air"/>
    <s v="******"/>
    <m/>
    <m/>
  </r>
  <r>
    <d v="2019-12-03T00:00:00"/>
    <n v="42022190"/>
    <s v="COW LEATHER HANDBAG"/>
    <s v="******"/>
    <s v="******"/>
    <s v="Madras Air"/>
    <x v="12"/>
    <s v="Genoa"/>
    <n v="261.5"/>
    <n v="6"/>
    <s v="NOS"/>
    <n v="43.58"/>
    <n v="6"/>
    <s v="PCS"/>
    <n v="261.48"/>
    <n v="43.58"/>
    <s v="USD"/>
    <n v="18579.580000000002"/>
    <s v="Air"/>
    <s v="******"/>
    <m/>
    <m/>
  </r>
  <r>
    <d v="2019-12-03T00:00:00"/>
    <n v="42022190"/>
    <s v="COW LEATHER BAGS(DET. AS PER INV.)(WE IN"/>
    <s v="******"/>
    <s v="******"/>
    <s v="Calcutta Air"/>
    <x v="1"/>
    <s v="Ontario"/>
    <n v="56.3"/>
    <n v="40"/>
    <s v="NOS"/>
    <n v="1.41"/>
    <n v="40"/>
    <s v="PCS"/>
    <n v="64"/>
    <n v="1.6"/>
    <s v="USD"/>
    <n v="4000"/>
    <s v="Air"/>
    <s v="******"/>
    <m/>
    <m/>
  </r>
  <r>
    <d v="2019-12-03T00:00:00"/>
    <n v="42022190"/>
    <s v="COW LEATHER MESSENGER BAG (DET. AS PER I NV.)(WE INT. TO CLM.REW.UND. MEIS. SCH.)"/>
    <s v="******"/>
    <s v="******"/>
    <s v="Calcutta Air"/>
    <x v="16"/>
    <s v="Sydeny"/>
    <n v="134.69"/>
    <n v="10"/>
    <s v="NOS"/>
    <n v="13.47"/>
    <n v="10"/>
    <s v="PCS"/>
    <n v="200"/>
    <n v="20"/>
    <s v="AUD"/>
    <n v="9570"/>
    <s v="Air"/>
    <s v="******"/>
    <m/>
    <m/>
  </r>
  <r>
    <d v="2019-12-03T00:00:00"/>
    <n v="42022190"/>
    <s v="COW LEATHER TOILATRY BAG(DET. AS PER INV .)(WE INT. TO CLM.REW.UND. MEIS. SCH.)"/>
    <s v="******"/>
    <s v="******"/>
    <s v="Calcutta Air"/>
    <x v="16"/>
    <s v="Sydeny"/>
    <n v="50.51"/>
    <n v="5"/>
    <s v="NOS"/>
    <n v="10.1"/>
    <n v="5"/>
    <s v="PCS"/>
    <n v="110"/>
    <n v="22"/>
    <s v="AUD"/>
    <n v="3588.75"/>
    <s v="Air"/>
    <s v="******"/>
    <m/>
    <m/>
  </r>
  <r>
    <d v="2019-12-03T00:00:00"/>
    <n v="42022190"/>
    <s v="BUFF LEATHER BELT POUCH (SDB-191)"/>
    <s v="******"/>
    <s v="******"/>
    <s v="Calcutta Air"/>
    <x v="7"/>
    <s v="AMSTERDAM SCHIPHOL"/>
    <n v="461.97"/>
    <n v="35"/>
    <s v="NOS"/>
    <n v="13.2"/>
    <n v="35"/>
    <s v="PCS"/>
    <n v="420"/>
    <n v="12"/>
    <s v="EUR"/>
    <n v="32822.99"/>
    <s v="Air"/>
    <s v="******"/>
    <m/>
    <m/>
  </r>
  <r>
    <d v="2019-12-03T00:00:00"/>
    <n v="42022190"/>
    <s v="BUFF LEATHER MEN'S MESSENGER BAG (SDB-07 1)"/>
    <s v="******"/>
    <s v="******"/>
    <s v="Calcutta Air"/>
    <x v="7"/>
    <s v="AMSTERDAM SCHIPHOL"/>
    <n v="437.22"/>
    <n v="10"/>
    <s v="NOS"/>
    <n v="43.72"/>
    <n v="10"/>
    <s v="PCS"/>
    <n v="500"/>
    <n v="50"/>
    <s v="EUR"/>
    <n v="31064.639999999999"/>
    <s v="Air"/>
    <s v="******"/>
    <m/>
    <m/>
  </r>
  <r>
    <d v="2019-12-03T00:00:00"/>
    <n v="42022190"/>
    <s v="BUFF LEATHER DOCTOR BAG (SDB-186)"/>
    <s v="******"/>
    <s v="******"/>
    <s v="Calcutta Air"/>
    <x v="7"/>
    <s v="AMSTERDAM SCHIPHOL"/>
    <n v="549.96"/>
    <n v="10"/>
    <s v="NOS"/>
    <n v="55"/>
    <n v="10"/>
    <s v="PCS"/>
    <n v="500"/>
    <n v="50"/>
    <s v="EUR"/>
    <n v="39074.97"/>
    <s v="Air"/>
    <s v="******"/>
    <m/>
    <m/>
  </r>
  <r>
    <d v="2019-12-03T00:00:00"/>
    <n v="42022190"/>
    <s v="BUFF LEATHER BELT POUCH (SDB-191"/>
    <s v="******"/>
    <s v="******"/>
    <s v="Calcutta Air"/>
    <x v="7"/>
    <s v="AMSTERDAM SCHIPHOL"/>
    <n v="527.97"/>
    <n v="40"/>
    <s v="NOS"/>
    <n v="13.2"/>
    <n v="40"/>
    <s v="PCS"/>
    <n v="528"/>
    <n v="13.2"/>
    <s v="EUR"/>
    <n v="37512.089999999997"/>
    <s v="Air"/>
    <s v="******"/>
    <m/>
    <m/>
  </r>
  <r>
    <d v="2019-12-03T00:00:00"/>
    <n v="42022190"/>
    <s v="COW LEATHER MENS BAG"/>
    <s v="******"/>
    <s v="******"/>
    <s v="Calcutta Air"/>
    <x v="16"/>
    <s v="Sydeny"/>
    <n v="349.12"/>
    <n v="36"/>
    <s v="NOS"/>
    <n v="9.6999999999999993"/>
    <n v="36"/>
    <s v="PCS"/>
    <n v="518.4"/>
    <n v="14.4"/>
    <s v="AUD"/>
    <n v="24805.09"/>
    <s v="Air"/>
    <s v="******"/>
    <m/>
    <m/>
  </r>
  <r>
    <d v="2019-12-03T00:00:00"/>
    <n v="42022190"/>
    <s v="COW LEATHER HANDBAG"/>
    <s v="******"/>
    <s v="******"/>
    <s v="Madras Air"/>
    <x v="14"/>
    <s v="Na"/>
    <n v="39.47"/>
    <n v="2"/>
    <s v="NOS"/>
    <n v="19.739999999999998"/>
    <n v="2"/>
    <s v="PCS"/>
    <n v="39.46"/>
    <n v="19.73"/>
    <s v="USD"/>
    <n v="2804.34"/>
    <s v="Air"/>
    <s v="******"/>
    <m/>
    <m/>
  </r>
  <r>
    <d v="2019-12-03T00:00:00"/>
    <n v="42022190"/>
    <s v="GOAT HUNTER LEATHER WASH BAG(HM80%MM20%M F2%)HOLZRICHTER(13X24X13CM)MEIS"/>
    <s v="******"/>
    <s v="******"/>
    <s v="Calcutta Air"/>
    <x v="3"/>
    <s v="Frankfurt"/>
    <n v="2144.86"/>
    <n v="150"/>
    <s v="NOS"/>
    <n v="14.3"/>
    <n v="150"/>
    <s v="PCS"/>
    <n v="1950"/>
    <n v="13"/>
    <s v="EUR"/>
    <n v="152392.54999999999"/>
    <s v="Air"/>
    <s v="******"/>
    <m/>
    <m/>
  </r>
  <r>
    <d v="2019-12-03T00:00:00"/>
    <n v="42022190"/>
    <s v="H/M MADE COW LEATHER SHOULDER BAG- DETLS AS PER INVOICE (WE INTD TO CLAIM REWD U NDER MER EXP FROM IND SCH(MEIS)"/>
    <s v="******"/>
    <s v="******"/>
    <s v="Calcutta Air"/>
    <x v="16"/>
    <s v="Sydeny"/>
    <n v="6469.35"/>
    <n v="230"/>
    <s v="NOS"/>
    <n v="28.13"/>
    <n v="230"/>
    <s v="PCS"/>
    <n v="6469.9"/>
    <n v="28.13"/>
    <s v="USD"/>
    <n v="459647.52"/>
    <s v="Air"/>
    <s v="******"/>
    <m/>
    <m/>
  </r>
  <r>
    <d v="2019-12-03T00:00:00"/>
    <n v="42022190"/>
    <s v="GOAT HUNTER LEATHER MESSENGER BAG(HM80%M M20%MF2%)HOLZRICHTER(31X38X12CM)MEIS"/>
    <s v="******"/>
    <s v="******"/>
    <s v="Calcutta Air"/>
    <x v="3"/>
    <s v="Frankfurt"/>
    <n v="6467.59"/>
    <n v="140"/>
    <s v="NOS"/>
    <n v="46.2"/>
    <n v="140"/>
    <s v="PCS"/>
    <n v="5880"/>
    <n v="42"/>
    <s v="EUR"/>
    <n v="459522.04"/>
    <s v="Air"/>
    <s v="******"/>
    <m/>
    <m/>
  </r>
  <r>
    <d v="2019-12-03T00:00:00"/>
    <n v="42022190"/>
    <s v="BUFF LEATHER MESSENGER BAG (SDB-218)"/>
    <s v="******"/>
    <s v="******"/>
    <s v="Calcutta Air"/>
    <x v="7"/>
    <s v="AMSTERDAM SCHIPHOL"/>
    <n v="2528.7399999999998"/>
    <n v="55"/>
    <s v="NOS"/>
    <n v="45.98"/>
    <n v="55"/>
    <s v="PCS"/>
    <n v="2528.9"/>
    <n v="45.98"/>
    <s v="USD"/>
    <n v="179666.85"/>
    <s v="Air"/>
    <s v="******"/>
    <m/>
    <m/>
  </r>
  <r>
    <d v="2019-12-03T00:00:00"/>
    <n v="42022190"/>
    <s v="BUFF LEATHER FRAME POUCH (SDB-189)"/>
    <s v="******"/>
    <s v="******"/>
    <s v="Calcutta Air"/>
    <x v="7"/>
    <s v="AMSTERDAM SCHIPHOL"/>
    <n v="505.97"/>
    <n v="40"/>
    <s v="NOS"/>
    <n v="12.65"/>
    <n v="40"/>
    <s v="PCS"/>
    <n v="528"/>
    <n v="13.2"/>
    <s v="EUR"/>
    <n v="35948.980000000003"/>
    <s v="Air"/>
    <s v="******"/>
    <m/>
    <m/>
  </r>
  <r>
    <d v="2019-12-03T00:00:00"/>
    <n v="42022190"/>
    <s v="COW LEATHER HANDBAG(DET AS PER INVOICE)"/>
    <s v="******"/>
    <s v="******"/>
    <s v="Calcutta Air"/>
    <x v="7"/>
    <s v="AMSTERDAM SCHIPHOL"/>
    <n v="17649.7"/>
    <n v="1044"/>
    <s v="NOS"/>
    <n v="16.91"/>
    <n v="1044"/>
    <s v="PCS"/>
    <n v="17654"/>
    <n v="16.91"/>
    <s v="USD"/>
    <n v="1254011.49"/>
    <s v="Air"/>
    <s v="******"/>
    <m/>
    <m/>
  </r>
  <r>
    <d v="2019-12-03T00:00:00"/>
    <n v="42022190"/>
    <s v="3512829 COW LEATHER Genuine Leather Emb ossed Shoulder Bags;Color-Black"/>
    <s v="******"/>
    <s v="******"/>
    <s v="Calcutta Air"/>
    <x v="1"/>
    <s v="Dallas Fort Worth"/>
    <n v="2884.28"/>
    <n v="149"/>
    <s v="NOS"/>
    <n v="19.36"/>
    <n v="149"/>
    <s v="PCS"/>
    <n v="3620.7"/>
    <n v="24.3"/>
    <s v="USD"/>
    <n v="204927.81"/>
    <s v="Air"/>
    <s v="******"/>
    <m/>
    <m/>
  </r>
  <r>
    <d v="2019-12-03T00:00:00"/>
    <n v="42022190"/>
    <s v="COW LEATHER PORTFOLIO BAGS (SIZE-42X30X1 5 CMS) (AS PER INVOICE) (WE INTEND TO CL AIM REWARD UNDER MEIS )"/>
    <s v="******"/>
    <s v="******"/>
    <s v="Calcutta Air"/>
    <x v="8"/>
    <s v="Billund"/>
    <n v="43.01"/>
    <n v="1"/>
    <s v="NOS"/>
    <n v="43.01"/>
    <n v="1"/>
    <s v="PCS"/>
    <n v="46.85"/>
    <n v="46.85"/>
    <s v="EUR"/>
    <n v="3055.88"/>
    <s v="Air"/>
    <s v="******"/>
    <m/>
    <m/>
  </r>
  <r>
    <d v="2019-12-03T00:00:00"/>
    <n v="42022190"/>
    <s v="COW YDM/NP LEATHER MENS BAG ( S-41X31X4 CMS BRAND : SZUNA ) ( DTLS AS PER INV ) ( WE IN TO CL REW UN MEIS )"/>
    <s v="******"/>
    <s v="******"/>
    <s v="Calcutta Air"/>
    <x v="3"/>
    <s v="Berlin"/>
    <n v="880.26"/>
    <n v="30"/>
    <s v="NOS"/>
    <n v="29.34"/>
    <n v="30"/>
    <s v="PCS"/>
    <n v="855"/>
    <n v="28.5"/>
    <s v="EUR"/>
    <n v="62542.55"/>
    <s v="Air"/>
    <s v="******"/>
    <m/>
    <m/>
  </r>
  <r>
    <d v="2019-12-03T00:00:00"/>
    <n v="42022190"/>
    <s v="BUFF LEATHER CROSS BODY BAG (SDB-264)"/>
    <s v="******"/>
    <s v="******"/>
    <s v="Calcutta Air"/>
    <x v="7"/>
    <s v="AMSTERDAM SCHIPHOL"/>
    <n v="500.47"/>
    <n v="35"/>
    <s v="NOS"/>
    <n v="14.3"/>
    <n v="35"/>
    <s v="PCS"/>
    <n v="420"/>
    <n v="12"/>
    <s v="EUR"/>
    <n v="35558.26"/>
    <s v="Air"/>
    <s v="******"/>
    <m/>
    <m/>
  </r>
  <r>
    <d v="2019-12-03T00:00:00"/>
    <n v="42022190"/>
    <s v="LEATHER SWANSON WASH BAGS MADE OUT OF CO W LEATHER. WE INTEND TO CLAIM UNDER MEIS SCHEME."/>
    <s v="******"/>
    <s v="******"/>
    <s v="Madras Air"/>
    <x v="6"/>
    <s v="Barcelona"/>
    <n v="182"/>
    <n v="8"/>
    <s v="NOS"/>
    <n v="22.75"/>
    <n v="8"/>
    <s v="PCS"/>
    <n v="182"/>
    <n v="22.75"/>
    <s v="USD"/>
    <n v="12931.1"/>
    <s v="Air"/>
    <s v="******"/>
    <m/>
    <m/>
  </r>
  <r>
    <d v="2019-12-03T00:00:00"/>
    <n v="42022190"/>
    <s v="COW LEATHER HAND BAG (DET. AS PER INV.)( WE INT. TO CLM.REW.UND. MEIS. SCH.)"/>
    <s v="******"/>
    <s v="******"/>
    <s v="Calcutta Air"/>
    <x v="5"/>
    <s v="Tokyo"/>
    <n v="200"/>
    <n v="2"/>
    <s v="NOS"/>
    <n v="100"/>
    <n v="2"/>
    <s v="PCS"/>
    <n v="200"/>
    <n v="100"/>
    <s v="USD"/>
    <n v="14210"/>
    <s v="Air"/>
    <s v="******"/>
    <m/>
    <m/>
  </r>
  <r>
    <d v="2019-12-03T00:00:00"/>
    <n v="42022190"/>
    <s v="3512058 COW LEATHER Genuine Leather Sho ulder Handbag;Color-Black"/>
    <s v="******"/>
    <s v="******"/>
    <s v="Calcutta Air"/>
    <x v="1"/>
    <s v="Dallas Fort Worth"/>
    <n v="1104.0999999999999"/>
    <n v="99"/>
    <s v="NOS"/>
    <n v="11.15"/>
    <n v="99"/>
    <s v="PCS"/>
    <n v="2631.42"/>
    <n v="26.58"/>
    <s v="USD"/>
    <n v="78446.12"/>
    <s v="Air"/>
    <s v="******"/>
    <m/>
    <m/>
  </r>
  <r>
    <d v="2019-12-03T00:00:00"/>
    <n v="42022190"/>
    <s v="3512068 COW LEATHER Genuine Leather Sho ulder Handbag;Color-Red"/>
    <s v="******"/>
    <s v="******"/>
    <s v="Calcutta Air"/>
    <x v="1"/>
    <s v="Dallas Fort Worth"/>
    <n v="1104.0999999999999"/>
    <n v="99"/>
    <s v="NOS"/>
    <n v="11.15"/>
    <n v="99"/>
    <s v="PCS"/>
    <n v="2631.42"/>
    <n v="26.58"/>
    <s v="USD"/>
    <n v="78446.12"/>
    <s v="Air"/>
    <s v="******"/>
    <m/>
    <m/>
  </r>
  <r>
    <d v="2019-12-03T00:00:00"/>
    <n v="42022190"/>
    <s v="3528356 COW LEATHER Genuine leather han dpainted Bagpack Bag; Color-light Blue"/>
    <s v="******"/>
    <s v="******"/>
    <s v="Calcutta Air"/>
    <x v="1"/>
    <s v="Dallas Fort Worth"/>
    <n v="2096.21"/>
    <n v="99"/>
    <s v="NOS"/>
    <n v="21.17"/>
    <n v="99"/>
    <s v="PCS"/>
    <n v="2631.42"/>
    <n v="26.58"/>
    <s v="USD"/>
    <n v="148935.60999999999"/>
    <s v="Air"/>
    <s v="******"/>
    <m/>
    <m/>
  </r>
  <r>
    <d v="2019-12-03T00:00:00"/>
    <n v="42022190"/>
    <s v="3512831 COW LEATHER Genuine Leather Emb ossed Shoulder Bags;Color-Blue"/>
    <s v="******"/>
    <s v="******"/>
    <s v="Calcutta Air"/>
    <x v="1"/>
    <s v="Dallas Fort Worth"/>
    <n v="1916.4"/>
    <n v="99"/>
    <s v="NOS"/>
    <n v="19.36"/>
    <n v="99"/>
    <s v="PCS"/>
    <n v="2631.42"/>
    <n v="26.58"/>
    <s v="USD"/>
    <n v="136160.14000000001"/>
    <s v="Air"/>
    <s v="******"/>
    <m/>
    <m/>
  </r>
  <r>
    <d v="2019-12-03T00:00:00"/>
    <n v="42022190"/>
    <s v="3512089 COW LEATHER Genuine Leather Sho ulder Handbag;Color-RedWine"/>
    <s v="******"/>
    <s v="******"/>
    <s v="Calcutta Air"/>
    <x v="1"/>
    <s v="Dallas Fort Worth"/>
    <n v="1104.0999999999999"/>
    <n v="99"/>
    <s v="NOS"/>
    <n v="11.15"/>
    <n v="99"/>
    <s v="PCS"/>
    <n v="2631.42"/>
    <n v="26.58"/>
    <s v="USD"/>
    <n v="78446.12"/>
    <s v="Air"/>
    <s v="******"/>
    <m/>
    <m/>
  </r>
  <r>
    <d v="2019-12-03T00:00:00"/>
    <n v="42022190"/>
    <s v="80% H.M.COW LEATHER HANDBAG WITH SHLD.ST RP.W/O HANDLE SIZE:26X23 CM B-NIL(WE INT END TO CLAIM REWARDS UNDER MEIS)"/>
    <s v="******"/>
    <s v="******"/>
    <s v="Calcutta Air"/>
    <x v="1"/>
    <s v="Orlando"/>
    <n v="3510"/>
    <n v="150"/>
    <s v="NOS"/>
    <n v="23.4"/>
    <n v="150"/>
    <s v="PCS"/>
    <n v="3510"/>
    <n v="23.4"/>
    <s v="USD"/>
    <n v="249385.49"/>
    <s v="Air"/>
    <s v="******"/>
    <m/>
    <m/>
  </r>
  <r>
    <d v="2019-12-03T00:00:00"/>
    <n v="42022190"/>
    <s v="3512091 COW LEATHER Genuine Leather Sho ulder Handbag;Color-Black"/>
    <s v="******"/>
    <s v="******"/>
    <s v="Calcutta Air"/>
    <x v="1"/>
    <s v="Dallas Fort Worth"/>
    <n v="825.28"/>
    <n v="74"/>
    <s v="NOS"/>
    <n v="11.15"/>
    <n v="74"/>
    <s v="PCS"/>
    <n v="1036"/>
    <n v="14"/>
    <s v="USD"/>
    <n v="58636.47"/>
    <s v="Air"/>
    <s v="******"/>
    <m/>
    <m/>
  </r>
  <r>
    <d v="2019-12-03T00:00:00"/>
    <n v="42022190"/>
    <s v="3514366 COW LEATHER Genuine Leather Sho ulder Handbags; Color- Fuschia"/>
    <s v="******"/>
    <s v="******"/>
    <s v="Calcutta Air"/>
    <x v="1"/>
    <s v="Dallas Fort Worth"/>
    <n v="2129.33"/>
    <n v="99"/>
    <s v="NOS"/>
    <n v="21.51"/>
    <n v="99"/>
    <s v="PCS"/>
    <n v="2673"/>
    <n v="27"/>
    <s v="USD"/>
    <n v="151288.97"/>
    <s v="Air"/>
    <s v="******"/>
    <m/>
    <m/>
  </r>
  <r>
    <d v="2019-12-03T00:00:00"/>
    <n v="42022190"/>
    <s v="3514364 COW LEATHER Genuine Leather Sho ulder Handbags; Color- Fuschia"/>
    <s v="******"/>
    <s v="******"/>
    <s v="Calcutta Air"/>
    <x v="1"/>
    <s v="Dallas Fort Worth"/>
    <n v="2129.33"/>
    <n v="99"/>
    <s v="NOS"/>
    <n v="21.51"/>
    <n v="99"/>
    <s v="PCS"/>
    <n v="2673"/>
    <n v="27"/>
    <s v="USD"/>
    <n v="151288.97"/>
    <s v="Air"/>
    <s v="******"/>
    <m/>
    <m/>
  </r>
  <r>
    <d v="2019-12-03T00:00:00"/>
    <n v="42022190"/>
    <s v="3514368 COW LEATHER Genuine Leather Sho ulder Handbags; Color- Blue"/>
    <s v="******"/>
    <s v="******"/>
    <s v="Calcutta Air"/>
    <x v="1"/>
    <s v="Dallas Fort Worth"/>
    <n v="2129.33"/>
    <n v="99"/>
    <s v="NOS"/>
    <n v="21.51"/>
    <n v="99"/>
    <s v="PCS"/>
    <n v="2673"/>
    <n v="27"/>
    <s v="USD"/>
    <n v="151288.97"/>
    <s v="Air"/>
    <s v="******"/>
    <m/>
    <m/>
  </r>
  <r>
    <d v="2019-12-03T00:00:00"/>
    <n v="42022190"/>
    <s v="COW MILLED LEATHER HAND BAG HM SZ-10.5X9 .5X3 INCHES BRN- ANUSCHKA AS PER INV. WE INTEND CLAIM REWARDS (MEIS)"/>
    <s v="******"/>
    <s v="******"/>
    <s v="Calcutta Air"/>
    <x v="3"/>
    <s v="Cologne"/>
    <n v="3429.77"/>
    <n v="100"/>
    <s v="NOS"/>
    <n v="34.299999999999997"/>
    <n v="100"/>
    <s v="PCS"/>
    <n v="2673"/>
    <n v="26.73"/>
    <s v="GBP"/>
    <n v="243685.09"/>
    <s v="Air"/>
    <s v="******"/>
    <m/>
    <m/>
  </r>
  <r>
    <d v="2019-12-03T00:00:00"/>
    <n v="42022190"/>
    <s v="COW LEATHER BAGS DETAILS AS PER INVOICE WE INTEND TO CLAIM REWARDS UNDER (MEIS)"/>
    <s v="******"/>
    <s v="******"/>
    <s v="Calcutta Air"/>
    <x v="8"/>
    <s v="Billund"/>
    <n v="270.45999999999998"/>
    <n v="28"/>
    <s v="NOS"/>
    <n v="9.66"/>
    <n v="28"/>
    <s v="PCS"/>
    <n v="270.48"/>
    <n v="9.66"/>
    <s v="USD"/>
    <n v="19216.439999999999"/>
    <s v="Air"/>
    <s v="******"/>
    <m/>
    <m/>
  </r>
  <r>
    <d v="2019-12-03T00:00:00"/>
    <n v="42022190"/>
    <s v="BUFF LEATHER BAGS DETAILS AS PER INVOICE WE INTEND TO CLAIM REWARDS UNDER (MEIS)"/>
    <s v="******"/>
    <s v="******"/>
    <s v="Calcutta Air"/>
    <x v="8"/>
    <s v="Billund"/>
    <n v="151.37"/>
    <n v="14"/>
    <s v="NOS"/>
    <n v="10.81"/>
    <n v="14"/>
    <s v="PCS"/>
    <n v="147.69999999999999"/>
    <n v="10.55"/>
    <s v="EUR"/>
    <n v="10755.09"/>
    <s v="Air"/>
    <s v="******"/>
    <m/>
    <m/>
  </r>
  <r>
    <d v="2019-12-03T00:00:00"/>
    <n v="42022190"/>
    <s v="HANDBAG MADE OUT OF COW LEATHER"/>
    <s v="******"/>
    <s v="******"/>
    <s v="Madras Air"/>
    <x v="5"/>
    <s v="Tokyo"/>
    <n v="261.5"/>
    <n v="6"/>
    <s v="NOS"/>
    <n v="43.58"/>
    <n v="6"/>
    <s v="PCS"/>
    <n v="261.48"/>
    <n v="43.58"/>
    <s v="USD"/>
    <n v="18579.580000000002"/>
    <s v="Air"/>
    <s v="******"/>
    <m/>
    <m/>
  </r>
  <r>
    <d v="2019-12-02T00:00:00"/>
    <n v="42022190"/>
    <s v="COW LEATHER BACK PACK80%H/M 20%M/MWE I NT.TO CLM.REWD.UND.MEIS STRELLSON.BR.SZ 28X40X12"/>
    <s v="******"/>
    <s v="******"/>
    <s v="Calcutta Air"/>
    <x v="3"/>
    <s v="Frankfurt"/>
    <n v="2656.58"/>
    <n v="100"/>
    <s v="NOS"/>
    <n v="26.57"/>
    <n v="100"/>
    <s v="PCS"/>
    <n v="3014"/>
    <n v="30.14"/>
    <s v="EUR"/>
    <n v="188750.11"/>
    <s v="Air"/>
    <s v="******"/>
    <m/>
    <m/>
  </r>
  <r>
    <d v="2019-12-02T00:00:00"/>
    <n v="42022190"/>
    <s v="COW LEATHER HANDBAGS SIZE: 48X29 CM DETAILS AS PER INVOICE WE INTEND TO CLAIM REWARDS UNDER (MEIS)"/>
    <s v="******"/>
    <s v="******"/>
    <s v="Calcutta Air"/>
    <x v="43"/>
    <s v="Tallinn"/>
    <n v="2203.94"/>
    <n v="85"/>
    <s v="NOS"/>
    <n v="25.93"/>
    <n v="85"/>
    <s v="PCS"/>
    <n v="2210"/>
    <n v="26"/>
    <s v="EUR"/>
    <n v="156590.16"/>
    <s v="Air"/>
    <s v="******"/>
    <m/>
    <m/>
  </r>
  <r>
    <d v="2019-12-02T00:00:00"/>
    <n v="42022190"/>
    <s v="COW LEATHER HAND BAGS(AS PER INV) WE INT END TO CLAIM REWARDS UNDER(MEIS)SCHEME"/>
    <s v="******"/>
    <s v="******"/>
    <s v="Calcutta Air"/>
    <x v="8"/>
    <s v="Billund"/>
    <n v="11759.18"/>
    <n v="800"/>
    <s v="NOS"/>
    <n v="14.7"/>
    <n v="800"/>
    <s v="PCS"/>
    <n v="11760"/>
    <n v="14.7"/>
    <s v="USD"/>
    <n v="835489.99"/>
    <s v="Air"/>
    <s v="******"/>
    <m/>
    <m/>
  </r>
  <r>
    <d v="2019-12-02T00:00:00"/>
    <n v="42022190"/>
    <s v="COW HUNTER LEATHER HAND BAG BD-GREEN BU RRY (WE INT. TO CLM. REW. UN. MEIS. SCH M.) SIZE-(31X27X14) CM"/>
    <s v="******"/>
    <s v="******"/>
    <s v="Calcutta Air"/>
    <x v="3"/>
    <s v="Nürnberg"/>
    <n v="2909.53"/>
    <n v="100"/>
    <s v="NOS"/>
    <n v="29.1"/>
    <n v="100"/>
    <s v="PCS"/>
    <n v="2800"/>
    <n v="28"/>
    <s v="EUR"/>
    <n v="206721.98"/>
    <s v="Air"/>
    <s v="******"/>
    <m/>
    <m/>
  </r>
  <r>
    <d v="2019-12-02T00:00:00"/>
    <n v="42022190"/>
    <s v="COW HUNTER LEATHER HAND BAG BD-GREEN BU RRY (WE INT. TO CLM. REW. UN. MEIS. SCH M.) SIZE-(43X27X13) CM"/>
    <s v="******"/>
    <s v="******"/>
    <s v="Calcutta Air"/>
    <x v="3"/>
    <s v="Nürnberg"/>
    <n v="1714.54"/>
    <n v="50"/>
    <s v="NOS"/>
    <n v="34.29"/>
    <n v="50"/>
    <s v="PCS"/>
    <n v="1575"/>
    <n v="31.5"/>
    <s v="EUR"/>
    <n v="121818.29"/>
    <s v="Air"/>
    <s v="******"/>
    <m/>
    <m/>
  </r>
  <r>
    <d v="2019-12-02T00:00:00"/>
    <n v="42022190"/>
    <s v="COW HUNTER LEATHER HAND BAG BD-GREEN BU RRY (WE INT. TO CLM. REW. UN. MEIS. SCH M.) SIZE-(28X24X10) CM"/>
    <s v="******"/>
    <s v="******"/>
    <s v="Calcutta Air"/>
    <x v="3"/>
    <s v="Nürnberg"/>
    <n v="1272.92"/>
    <n v="50"/>
    <s v="NOS"/>
    <n v="25.46"/>
    <n v="50"/>
    <s v="PCS"/>
    <n v="1575"/>
    <n v="31.5"/>
    <s v="EUR"/>
    <n v="90440.78"/>
    <s v="Air"/>
    <s v="******"/>
    <m/>
    <m/>
  </r>
  <r>
    <d v="2019-12-02T00:00:00"/>
    <n v="42022190"/>
    <s v="COW LEATHER BAG (SIZE: 35 X 25 CM BR. Z ONNEBLOEM H/M MADE) WE INTEND TO CLAIM REWARDS UNDER (MEIS)"/>
    <s v="******"/>
    <s v="******"/>
    <s v="Calcutta Air"/>
    <x v="19"/>
    <s v="Cape Town"/>
    <n v="66"/>
    <n v="2"/>
    <s v="NOS"/>
    <n v="33"/>
    <n v="2"/>
    <s v="PCS"/>
    <n v="66"/>
    <n v="33"/>
    <s v="USD"/>
    <n v="4689.3"/>
    <s v="Air"/>
    <s v="******"/>
    <m/>
    <m/>
  </r>
  <r>
    <d v="2019-12-02T00:00:00"/>
    <n v="42022190"/>
    <s v="MUSICAL INSTRUMENT CASES (H/BAGS) WITH O/S OF COW LEATHER GIG CASE SIZE: 58X31X16 CM (DTLS. AS PER INV.)"/>
    <s v="******"/>
    <s v="******"/>
    <s v="Calcutta Air"/>
    <x v="1"/>
    <s v="New York"/>
    <n v="1983.6"/>
    <n v="18"/>
    <s v="NOS"/>
    <n v="110.2"/>
    <n v="18"/>
    <s v="PCS"/>
    <n v="2088"/>
    <n v="116"/>
    <s v="USD"/>
    <n v="140934.78"/>
    <s v="Air"/>
    <s v="******"/>
    <m/>
    <m/>
  </r>
  <r>
    <d v="2019-12-02T00:00:00"/>
    <n v="42022190"/>
    <s v="90% H.M.COW LEATHER HANDBAG SIZE:22X16X7 CM EMBOSS:THE MONTE(WE INTEND TO CLAIM REWARDS UNDER MEIS)"/>
    <s v="******"/>
    <s v="******"/>
    <s v="Calcutta Air"/>
    <x v="10"/>
    <s v="Stockholm"/>
    <n v="4919.41"/>
    <n v="280"/>
    <s v="NOS"/>
    <n v="17.57"/>
    <n v="280"/>
    <s v="PCS"/>
    <n v="4919.6000000000004"/>
    <n v="17.57"/>
    <s v="USD"/>
    <n v="349523.98"/>
    <s v="Air"/>
    <s v="******"/>
    <m/>
    <m/>
  </r>
  <r>
    <d v="2019-12-02T00:00:00"/>
    <n v="42022190"/>
    <s v="60%LEATHER 40% TWEED (DOG WALKERS BAG) LEATHER BAG MADE OUT OF SHEEP LEATHER(WE SHALL CLAIM THE BENEFITS AS ADMISSIBLE"/>
    <s v="******"/>
    <s v="******"/>
    <s v="Madras Air"/>
    <x v="2"/>
    <s v="London"/>
    <n v="141.35"/>
    <n v="20"/>
    <s v="NOS"/>
    <n v="7.07"/>
    <n v="20"/>
    <s v="PCS"/>
    <n v="141.4"/>
    <n v="7.07"/>
    <s v="USD"/>
    <n v="10043"/>
    <s v="Air"/>
    <s v="******"/>
    <m/>
    <m/>
  </r>
  <r>
    <d v="2019-12-02T00:00:00"/>
    <n v="42022190"/>
    <s v="60%LEATHER 40% TWEED (DOG WALKERS BAG) LEATHER BAG MADE OUT OF COW LEATHER(WE S HALL CLAIM THE BENEFITS AS ADMISSIBLE U"/>
    <s v="******"/>
    <s v="******"/>
    <s v="Madras Air"/>
    <x v="2"/>
    <s v="London"/>
    <n v="141.35"/>
    <n v="20"/>
    <s v="NOS"/>
    <n v="7.07"/>
    <n v="20"/>
    <s v="PCS"/>
    <n v="141.4"/>
    <n v="7.07"/>
    <s v="USD"/>
    <n v="10043"/>
    <s v="Air"/>
    <s v="******"/>
    <m/>
    <m/>
  </r>
  <r>
    <d v="2019-12-02T00:00:00"/>
    <n v="42022190"/>
    <s v="COW LEATHER HAND BAGS CHS19WSA29630 COLO UR - 644 FADED RED"/>
    <s v="******"/>
    <s v="******"/>
    <s v="Madras Air"/>
    <x v="4"/>
    <s v="Zurich"/>
    <n v="14532.93"/>
    <n v="170"/>
    <s v="NOS"/>
    <n v="85.49"/>
    <n v="170"/>
    <s v="PCS"/>
    <n v="14533.3"/>
    <n v="85.49"/>
    <s v="USD"/>
    <n v="1032564.64"/>
    <s v="Air"/>
    <s v="******"/>
    <m/>
    <m/>
  </r>
  <r>
    <d v="2019-12-02T00:00:00"/>
    <n v="42022190"/>
    <s v="100%LEATHER (HANDHELD) LEATHER BAG MADE OUT OF COW LEATHER(LUT NO :AD3303190029 652) (WE SHALL CLAIM THE BENEFITS AS AD"/>
    <s v="******"/>
    <s v="******"/>
    <s v="Madras Air"/>
    <x v="2"/>
    <s v="London"/>
    <n v="107.43"/>
    <n v="8"/>
    <s v="NOS"/>
    <n v="13.43"/>
    <n v="8"/>
    <s v="PCS"/>
    <n v="107.44"/>
    <n v="13.43"/>
    <s v="USD"/>
    <n v="7632.68"/>
    <s v="Air"/>
    <s v="******"/>
    <m/>
    <m/>
  </r>
  <r>
    <d v="2019-12-02T00:00:00"/>
    <n v="42022190"/>
    <s v="100%LEATHER (NEW X BODY SHENLEY) LEATHER BAG MADE OUT OF COW LEATHER(WE SHALL CLAIM THE BENEFITS AS ADMISSIBLE UNDER"/>
    <s v="******"/>
    <s v="******"/>
    <s v="Madras Air"/>
    <x v="2"/>
    <s v="London"/>
    <n v="143.28"/>
    <n v="10"/>
    <s v="NOS"/>
    <n v="14.33"/>
    <n v="10"/>
    <s v="PCS"/>
    <n v="143.30000000000001"/>
    <n v="14.33"/>
    <s v="USD"/>
    <n v="10179.950000000001"/>
    <s v="Air"/>
    <s v="******"/>
    <m/>
    <m/>
  </r>
  <r>
    <d v="2019-12-02T00:00:00"/>
    <n v="42022190"/>
    <s v="COW LEATHER HAND BAGS CHS19WSA29630 COLO UR-24H CEMENT BEIGE"/>
    <s v="******"/>
    <s v="******"/>
    <s v="Madras Air"/>
    <x v="4"/>
    <s v="Zurich"/>
    <n v="34668.07"/>
    <n v="436"/>
    <s v="NOS"/>
    <n v="79.510000000000005"/>
    <n v="436"/>
    <s v="PCS"/>
    <n v="34666.400000000001"/>
    <n v="79.510000000000005"/>
    <s v="USD"/>
    <n v="2463166.09"/>
    <s v="Air"/>
    <s v="******"/>
    <m/>
    <m/>
  </r>
  <r>
    <d v="2019-12-02T00:00:00"/>
    <n v="42022190"/>
    <s v="COW LEATHER HAND BAGS CHS19WSA29630 COLO UR - 24H CEMENT BEIGE"/>
    <s v="******"/>
    <s v="******"/>
    <s v="Madras Air"/>
    <x v="4"/>
    <s v="Zurich"/>
    <n v="29658.69"/>
    <n v="373"/>
    <s v="NOS"/>
    <n v="79.510000000000005"/>
    <n v="373"/>
    <s v="PCS"/>
    <n v="29657.200000000001"/>
    <n v="79.510000000000005"/>
    <s v="USD"/>
    <n v="2107249.84"/>
    <s v="Air"/>
    <s v="******"/>
    <m/>
    <m/>
  </r>
  <r>
    <d v="2019-12-02T00:00:00"/>
    <n v="42022190"/>
    <s v="COW LEATHER BAGS - RUCKSACK / XL"/>
    <s v="******"/>
    <s v="******"/>
    <s v="Madras Air"/>
    <x v="45"/>
    <s v="Oslo"/>
    <n v="1099.93"/>
    <n v="40"/>
    <s v="NOS"/>
    <n v="27.5"/>
    <n v="40"/>
    <s v="NOS"/>
    <n v="1100"/>
    <n v="27.5"/>
    <s v="USD"/>
    <n v="78150.009999999995"/>
    <s v="Air"/>
    <s v="******"/>
    <m/>
    <m/>
  </r>
  <r>
    <d v="2019-12-02T00:00:00"/>
    <n v="42022190"/>
    <s v="COW LEATHER SHOULDER BAG80%H/M 20%M/MW E INT.TO CLM.REWD.UND.MEIS STRELLSON.BR. SZ 13X18X2"/>
    <s v="******"/>
    <s v="******"/>
    <s v="Calcutta Air"/>
    <x v="3"/>
    <s v="Frankfurt"/>
    <n v="1125.56"/>
    <n v="100"/>
    <s v="NOS"/>
    <n v="11.26"/>
    <n v="100"/>
    <s v="PCS"/>
    <n v="1277"/>
    <n v="12.77"/>
    <s v="EUR"/>
    <n v="79971.39"/>
    <s v="Air"/>
    <s v="******"/>
    <m/>
    <m/>
  </r>
  <r>
    <d v="2019-12-02T00:00:00"/>
    <n v="42022190"/>
    <s v="COW LEATHER CROSSBODY HANDBAGS SIZE: 17X12 CM DETAILS AS PER INVOICE WE INTEND TO CLAIM REWARDS UNDER (MEIS)"/>
    <s v="******"/>
    <s v="******"/>
    <s v="Calcutta Air"/>
    <x v="43"/>
    <s v="Tallinn"/>
    <n v="688.11"/>
    <n v="30"/>
    <s v="NOS"/>
    <n v="22.94"/>
    <n v="30"/>
    <s v="PCS"/>
    <n v="690"/>
    <n v="23"/>
    <s v="EUR"/>
    <n v="48890.13"/>
    <s v="Air"/>
    <s v="******"/>
    <m/>
    <m/>
  </r>
  <r>
    <d v="2019-12-02T00:00:00"/>
    <n v="42022190"/>
    <s v="COW ANTIQUE LEATHER RUCKSAC - WE INTEND TO CLAIM REWARDS UNDER SCHEME (MEIS)"/>
    <s v="******"/>
    <s v="******"/>
    <s v="Calcutta Air"/>
    <x v="3"/>
    <s v="Munich"/>
    <n v="6752.91"/>
    <n v="450"/>
    <s v="NOS"/>
    <n v="15.01"/>
    <n v="450"/>
    <s v="PCS"/>
    <n v="6660"/>
    <n v="14.8"/>
    <s v="EUR"/>
    <n v="479794.14"/>
    <s v="Air"/>
    <s v="******"/>
    <m/>
    <m/>
  </r>
  <r>
    <d v="2019-12-02T00:00:00"/>
    <n v="42022190"/>
    <s v="100%LEATHER (SHOULDER BAG) LEATHER BAG M ADE OUT OF COW LEATHER(WE SHALL CLAIM TH E BENEFITS AS ADMISSIBLE UNDER CHAPTER"/>
    <s v="******"/>
    <s v="******"/>
    <s v="Madras Air"/>
    <x v="2"/>
    <s v="London"/>
    <n v="174.12"/>
    <n v="10"/>
    <s v="NOS"/>
    <n v="17.41"/>
    <n v="10"/>
    <s v="PCS"/>
    <n v="174.1"/>
    <n v="17.41"/>
    <s v="USD"/>
    <n v="12371.14"/>
    <s v="Air"/>
    <s v="******"/>
    <m/>
    <m/>
  </r>
  <r>
    <d v="2019-12-02T00:00:00"/>
    <n v="42022190"/>
    <s v="COW LEATHER SHOPPING BAG GENUINE AQUA(M OF H BRAND-JUJU &amp; CO)(SZ.&amp; STYLE DTLS AS PER INV.WE CL.REWARDS UN MEIS."/>
    <s v="******"/>
    <s v="******"/>
    <s v="Calcutta Air"/>
    <x v="16"/>
    <s v="Sydeny"/>
    <n v="3922.45"/>
    <n v="100"/>
    <s v="NOS"/>
    <n v="39.22"/>
    <n v="100"/>
    <s v="PCS"/>
    <n v="5865"/>
    <n v="58.65"/>
    <s v="AUD"/>
    <n v="278690.09000000003"/>
    <s v="Air"/>
    <s v="******"/>
    <m/>
    <m/>
  </r>
  <r>
    <d v="2019-12-02T00:00:00"/>
    <n v="42022190"/>
    <s v="COW LEATHER HANDBAG SIZE: 11 X 11 X 1 1/2 INCHES (DEC.AS PER INV.) WE INTEND TO CLAIM REWARDS UNDER (MEIS)"/>
    <s v="******"/>
    <s v="******"/>
    <s v="Calcutta Air"/>
    <x v="1"/>
    <s v="New York"/>
    <n v="2639.69"/>
    <n v="175"/>
    <s v="NOS"/>
    <n v="15.08"/>
    <n v="175"/>
    <s v="PCS"/>
    <n v="2800"/>
    <n v="16"/>
    <s v="USD"/>
    <n v="187550.27"/>
    <s v="Air"/>
    <s v="******"/>
    <m/>
    <m/>
  </r>
  <r>
    <d v="2019-12-02T00:00:00"/>
    <n v="42022190"/>
    <s v="COW HUNTER LEATHER HAND BAG BD-GREEN BU RRY (WE INT. TO CLM. REW. UN. MEIS. SCH M.) SIZE-(34X29X9) CM"/>
    <s v="******"/>
    <s v="******"/>
    <s v="Calcutta Air"/>
    <x v="3"/>
    <s v="Nürnberg"/>
    <n v="1636.61"/>
    <n v="50"/>
    <s v="NOS"/>
    <n v="32.729999999999997"/>
    <n v="50"/>
    <s v="PCS"/>
    <n v="1575"/>
    <n v="31.5"/>
    <s v="EUR"/>
    <n v="116281.2"/>
    <s v="Air"/>
    <s v="******"/>
    <m/>
    <m/>
  </r>
  <r>
    <d v="2019-12-02T00:00:00"/>
    <n v="42022190"/>
    <s v="COW LEATHER SHOPPING BAG GENUINE AQUA(M OF H BRAND-JUJU &amp; CO)(SZ.&amp; STYLE DTLS AS PER INV.WE CL.REWARDS UN MEIS."/>
    <s v="******"/>
    <s v="******"/>
    <s v="Calcutta Air"/>
    <x v="16"/>
    <s v="Sydeny"/>
    <n v="3922.45"/>
    <n v="100"/>
    <s v="NOS"/>
    <n v="39.22"/>
    <n v="100"/>
    <s v="PCS"/>
    <n v="5865"/>
    <n v="58.65"/>
    <s v="AUD"/>
    <n v="278690.09000000003"/>
    <s v="Air"/>
    <s v="******"/>
    <m/>
    <m/>
  </r>
  <r>
    <d v="2019-12-02T00:00:00"/>
    <n v="42022190"/>
    <s v="COW LEATHER HANDBAG SIZE: 11 X 11 X 1 1/2 INCHES (DEC.AS PER INV.) WE INTEND TO CLAIM REWARDS UNDER (MEIS)"/>
    <s v="******"/>
    <s v="******"/>
    <s v="Calcutta Air"/>
    <x v="1"/>
    <s v="New York"/>
    <n v="2639.69"/>
    <n v="175"/>
    <s v="NOS"/>
    <n v="15.08"/>
    <n v="175"/>
    <s v="PCS"/>
    <n v="2800"/>
    <n v="16"/>
    <s v="USD"/>
    <n v="187550.27"/>
    <s v="Air"/>
    <s v="******"/>
    <m/>
    <m/>
  </r>
  <r>
    <d v="2019-12-02T00:00:00"/>
    <n v="42022190"/>
    <s v="COW HUNTER LEATHER HAND BAG BD-GREEN BU RRY (WE INT. TO CLM. REW. UN. MEIS. SCH M.) SIZE-(34X29X9) CM"/>
    <s v="******"/>
    <s v="******"/>
    <s v="Calcutta Air"/>
    <x v="3"/>
    <s v="Nürnberg"/>
    <n v="1636.61"/>
    <n v="50"/>
    <s v="NOS"/>
    <n v="32.729999999999997"/>
    <n v="50"/>
    <s v="PCS"/>
    <n v="1575"/>
    <n v="31.5"/>
    <s v="EUR"/>
    <n v="116281.2"/>
    <s v="Air"/>
    <s v="******"/>
    <m/>
    <m/>
  </r>
  <r>
    <d v="2019-12-02T00:00:00"/>
    <n v="42022190"/>
    <s v="COW HUNTER LEATHER HAND BAG BD-GREEN BU RRY (WE INT. TO CLM. REW. UN. MEIS. SCH M.) SIZE-(17X20X3) CM"/>
    <s v="******"/>
    <s v="******"/>
    <s v="Calcutta Air"/>
    <x v="3"/>
    <s v="Nürnberg"/>
    <n v="597.5"/>
    <n v="50"/>
    <s v="NOS"/>
    <n v="11.95"/>
    <n v="50"/>
    <s v="PCS"/>
    <n v="575"/>
    <n v="11.5"/>
    <s v="EUR"/>
    <n v="42452.02"/>
    <s v="Air"/>
    <s v="******"/>
    <m/>
    <m/>
  </r>
  <r>
    <d v="2019-12-02T00:00:00"/>
    <n v="42022190"/>
    <s v="90% H.M.COW LEATHER HANDBAG SIZE:27X19X5 CM EMBOSS:THE MONTE(WE INTEND TO CLAIM REWARDS UNDER MEIS)"/>
    <s v="******"/>
    <s v="******"/>
    <s v="Calcutta Air"/>
    <x v="10"/>
    <s v="Stockholm"/>
    <n v="610.29999999999995"/>
    <n v="30"/>
    <s v="NOS"/>
    <n v="20.34"/>
    <n v="30"/>
    <s v="PCS"/>
    <n v="5940"/>
    <n v="198"/>
    <s v="SEK"/>
    <n v="43361.99"/>
    <s v="Air"/>
    <s v="******"/>
    <m/>
    <m/>
  </r>
  <r>
    <d v="2019-12-02T00:00:00"/>
    <n v="42022190"/>
    <s v="90% H.M.COW LEATHER HANDBAG SIZE:27X27X2 1 CM EMBOSS:THE MONTE(WE INTEND TO CLAIM REWARDS UNDER MEIS)"/>
    <s v="******"/>
    <s v="******"/>
    <s v="Calcutta Air"/>
    <x v="10"/>
    <s v="Stockholm"/>
    <n v="2599.44"/>
    <n v="110"/>
    <s v="NOS"/>
    <n v="23.63"/>
    <n v="110"/>
    <s v="PCS"/>
    <n v="25300"/>
    <n v="230"/>
    <s v="SEK"/>
    <n v="184690.02"/>
    <s v="Air"/>
    <s v="******"/>
    <m/>
    <m/>
  </r>
  <r>
    <d v="2019-12-02T00:00:00"/>
    <n v="42022190"/>
    <s v="COW LEATHER HAND BAGS CHS20SSA51566 COLO UR - 45C DARK NAVY"/>
    <s v="******"/>
    <s v="******"/>
    <s v="Madras Air"/>
    <x v="4"/>
    <s v="Zurich"/>
    <n v="4201.7299999999996"/>
    <n v="50"/>
    <s v="NOS"/>
    <n v="84.03"/>
    <n v="50"/>
    <s v="PCS"/>
    <n v="4201.5"/>
    <n v="84.03"/>
    <s v="USD"/>
    <n v="298533.09999999998"/>
    <s v="Air"/>
    <s v="******"/>
    <m/>
    <m/>
  </r>
  <r>
    <d v="2019-12-02T00:00:00"/>
    <n v="42022190"/>
    <s v="100%LEATHER (TOTE) LEATHER BAG MADE OUT OF COW LEATHER(WE SHALL CLAIM THE BENEFI TS AS ADMISSIBLE UNDER CHAPTER 3 OF FT"/>
    <s v="******"/>
    <s v="******"/>
    <s v="Madras Air"/>
    <x v="2"/>
    <s v="London"/>
    <n v="124.9"/>
    <n v="8"/>
    <s v="NOS"/>
    <n v="15.61"/>
    <n v="8"/>
    <s v="PCS"/>
    <n v="124.88"/>
    <n v="15.61"/>
    <s v="USD"/>
    <n v="8874.36"/>
    <s v="Air"/>
    <s v="******"/>
    <m/>
    <m/>
  </r>
  <r>
    <d v="2019-12-02T00:00:00"/>
    <n v="42022190"/>
    <s v="40%LEATHER 60% TWEED(MINI CLUTCH BAG ) L EATHER BAG` MADE OUT OF SHEEP LEATHER(WE SHALL CLAIM THE BENEFITS AS ADMISSIBLE"/>
    <s v="******"/>
    <s v="******"/>
    <s v="Madras Air"/>
    <x v="2"/>
    <s v="London"/>
    <n v="123.68"/>
    <n v="25"/>
    <s v="NOS"/>
    <n v="4.95"/>
    <n v="25"/>
    <s v="PCS"/>
    <n v="123.75"/>
    <n v="4.95"/>
    <s v="USD"/>
    <n v="8787.6200000000008"/>
    <s v="Air"/>
    <s v="******"/>
    <m/>
    <m/>
  </r>
  <r>
    <d v="2019-12-02T00:00:00"/>
    <n v="42022190"/>
    <s v="COW LEATHER MESSENGER BAG80%H/M 20%M/M WE INT.TO CLM.REWD.UND.MEIS STRELLSON.BR .SZ 39X27X9"/>
    <s v="******"/>
    <s v="******"/>
    <s v="Calcutta Air"/>
    <x v="3"/>
    <s v="Frankfurt"/>
    <n v="4563.96"/>
    <n v="150"/>
    <s v="NOS"/>
    <n v="30.43"/>
    <n v="150"/>
    <s v="PCS"/>
    <n v="5178"/>
    <n v="34.520000000000003"/>
    <s v="EUR"/>
    <n v="324269.48"/>
    <s v="Air"/>
    <s v="******"/>
    <m/>
    <m/>
  </r>
  <r>
    <d v="2019-12-02T00:00:00"/>
    <n v="42022190"/>
    <s v="90% H.M.BUFF LEATHER HANDBAG SIZE:27X29X 7 CM EMBOSS:THE MONTE(WE INTEND TO CLAIM REWARDS UNDER MEIS)"/>
    <s v="******"/>
    <s v="******"/>
    <s v="Calcutta Air"/>
    <x v="10"/>
    <s v="Stockholm"/>
    <n v="1181.56"/>
    <n v="100"/>
    <s v="NOS"/>
    <n v="11.82"/>
    <n v="100"/>
    <s v="PCS"/>
    <n v="11500"/>
    <n v="115"/>
    <s v="SEK"/>
    <n v="83950.05"/>
    <s v="Air"/>
    <s v="******"/>
    <m/>
    <m/>
  </r>
  <r>
    <d v="2019-12-02T00:00:00"/>
    <n v="42022190"/>
    <s v="COW LEATHER FILE CASE SIZE: 41X27 CM DETAILS AS PER INVOICE WE INTEND TO CLAIM REWARDS UNDER (MEIS)"/>
    <s v="******"/>
    <s v="******"/>
    <s v="Calcutta Air"/>
    <x v="43"/>
    <s v="Tallinn"/>
    <n v="1244.58"/>
    <n v="32"/>
    <s v="NOS"/>
    <n v="38.89"/>
    <n v="32"/>
    <s v="PCS"/>
    <n v="1248"/>
    <n v="39"/>
    <s v="EUR"/>
    <n v="88427.41"/>
    <s v="Air"/>
    <s v="******"/>
    <m/>
    <m/>
  </r>
  <r>
    <d v="2019-12-02T00:00:00"/>
    <n v="42022190"/>
    <s v="COW LEATHER BAG (SIZE: 62 X 35 CM BR. A RTHUR JACK H/M MADE) WE INTEND TO CLAIM REWARDS UNDER (MEIS)"/>
    <s v="******"/>
    <s v="******"/>
    <s v="Calcutta Air"/>
    <x v="19"/>
    <s v="Cape Town"/>
    <n v="5475"/>
    <n v="150"/>
    <s v="NOS"/>
    <n v="36.5"/>
    <n v="150"/>
    <s v="PCS"/>
    <n v="5475"/>
    <n v="36.5"/>
    <s v="USD"/>
    <n v="388998.73"/>
    <s v="Air"/>
    <s v="******"/>
    <m/>
    <m/>
  </r>
  <r>
    <d v="2019-12-02T00:00:00"/>
    <n v="42022190"/>
    <s v="COW LEATHER BAG (SIZE: 22 X 22 CM BR. A RTHUR JACK H/M MADE) WE INTEND TO CLAIM REWARDS UNDER (MEIS)"/>
    <s v="******"/>
    <s v="******"/>
    <s v="Calcutta Air"/>
    <x v="19"/>
    <s v="Cape Town"/>
    <n v="1700"/>
    <n v="100"/>
    <s v="NOS"/>
    <n v="17"/>
    <n v="100"/>
    <s v="PCS"/>
    <n v="1700"/>
    <n v="17"/>
    <s v="USD"/>
    <n v="120784.98"/>
    <s v="Air"/>
    <s v="******"/>
    <m/>
    <m/>
  </r>
  <r>
    <d v="2019-12-02T00:00:00"/>
    <n v="42022190"/>
    <s v="COW LEATHER HAND BAG"/>
    <s v="******"/>
    <s v="******"/>
    <s v="Calcutta Air"/>
    <x v="2"/>
    <s v="Birmingham"/>
    <n v="256.04000000000002"/>
    <n v="17"/>
    <s v="NOS"/>
    <n v="15.06"/>
    <n v="17"/>
    <s v="PCS"/>
    <n v="302.08999999999997"/>
    <n v="17.77"/>
    <s v="GBP"/>
    <n v="18191.34"/>
    <s v="Air"/>
    <s v="******"/>
    <m/>
    <m/>
  </r>
  <r>
    <d v="2019-12-02T00:00:00"/>
    <n v="42022190"/>
    <s v="COW HUNTER LEATHER HAND BAG BD-GREEN BU RRY (WE INT. TO CLM. REW. UN. MEIS. SCH M.) SIZE-(40X32X11) CM"/>
    <s v="******"/>
    <s v="******"/>
    <s v="Calcutta Air"/>
    <x v="3"/>
    <s v="Nürnberg"/>
    <n v="1207.97"/>
    <n v="50"/>
    <s v="NOS"/>
    <n v="24.16"/>
    <n v="50"/>
    <s v="PCS"/>
    <n v="1575"/>
    <n v="31.5"/>
    <s v="EUR"/>
    <n v="85826.54"/>
    <s v="Air"/>
    <s v="******"/>
    <m/>
    <m/>
  </r>
  <r>
    <d v="2019-12-02T00:00:00"/>
    <n v="42022190"/>
    <s v="COW HUNTER LEATHER HAND BAG BD-GREEN BU RRY (WE INT. TO CLM. REW. UN. MEIS. SCH M.) SIZE-(34X24X5) CM"/>
    <s v="******"/>
    <s v="******"/>
    <s v="Calcutta Air"/>
    <x v="3"/>
    <s v="Nürnberg"/>
    <n v="1532.7"/>
    <n v="50"/>
    <s v="NOS"/>
    <n v="30.65"/>
    <n v="50"/>
    <s v="PCS"/>
    <n v="1575"/>
    <n v="31.5"/>
    <s v="EUR"/>
    <n v="108898.42"/>
    <s v="Air"/>
    <s v="******"/>
    <m/>
    <m/>
  </r>
  <r>
    <d v="2019-12-02T00:00:00"/>
    <n v="42022190"/>
    <s v="COW HUNTER LEATHER HAND BAG BD-GREEN BU RRY (WE INT. TO CLM. REW. UN. MEIS. SCH M.) SIZE-(28X26X12) CM"/>
    <s v="******"/>
    <s v="******"/>
    <s v="Calcutta Air"/>
    <x v="3"/>
    <s v="Nürnberg"/>
    <n v="1493.73"/>
    <n v="50"/>
    <s v="NOS"/>
    <n v="29.87"/>
    <n v="50"/>
    <s v="PCS"/>
    <n v="1575"/>
    <n v="31.5"/>
    <s v="EUR"/>
    <n v="106129.53"/>
    <s v="Air"/>
    <s v="******"/>
    <m/>
    <m/>
  </r>
  <r>
    <d v="2019-12-02T00:00:00"/>
    <n v="42022190"/>
    <s v="COW HUNTER LEATHER HAND BAG BD-GREEN BU RRY (WE INT. TO CLM. REW. UN. MEIS. SCH M.) SIZE-(27X15X11) CM"/>
    <s v="******"/>
    <s v="******"/>
    <s v="Calcutta Air"/>
    <x v="3"/>
    <s v="Nürnberg"/>
    <n v="1745.72"/>
    <n v="80"/>
    <s v="NOS"/>
    <n v="21.82"/>
    <n v="80"/>
    <s v="PCS"/>
    <n v="1680"/>
    <n v="21"/>
    <s v="EUR"/>
    <n v="124033.32"/>
    <s v="Air"/>
    <s v="******"/>
    <m/>
    <m/>
  </r>
  <r>
    <d v="2019-12-02T00:00:00"/>
    <n v="42022190"/>
    <s v="COW LEATHER WASH BAGS(DTLS.AS PER INV.)W"/>
    <s v="******"/>
    <s v="******"/>
    <s v="Calcutta Air"/>
    <x v="2"/>
    <s v="Newcastle"/>
    <n v="830.4"/>
    <n v="76"/>
    <s v="NOS"/>
    <n v="10.93"/>
    <n v="76"/>
    <s v="PCS"/>
    <n v="682.48"/>
    <n v="8.98"/>
    <s v="GBP"/>
    <n v="59000"/>
    <s v="Air"/>
    <s v="******"/>
    <m/>
    <m/>
  </r>
  <r>
    <d v="2019-12-02T00:00:00"/>
    <n v="42022190"/>
    <s v="COW LEATHER LAPTOP BAG BRAND:U/B SIZE: ASSORTED I/WE INT TO CLM REWRDS UND MEI S."/>
    <s v="******"/>
    <s v="******"/>
    <s v="Calcutta Air"/>
    <x v="2"/>
    <s v="Birmingham"/>
    <n v="2812.16"/>
    <n v="60"/>
    <s v="NOS"/>
    <n v="46.87"/>
    <n v="60"/>
    <s v="PCS"/>
    <n v="2812.2"/>
    <n v="46.87"/>
    <s v="USD"/>
    <n v="199803.89"/>
    <s v="Air"/>
    <s v="******"/>
    <m/>
    <m/>
  </r>
  <r>
    <d v="2019-12-02T00:00:00"/>
    <n v="42022190"/>
    <s v="COW LEATHER HANDBAG SIZE: 9 1/2 X 9 1/2 1 1/2 INCHES (DEC.AS PER INV.) WE INTEND TO CLAIM REWARDS UNDER (MEIS)"/>
    <s v="******"/>
    <s v="******"/>
    <s v="Calcutta Air"/>
    <x v="1"/>
    <s v="New York"/>
    <n v="4595.8999999999996"/>
    <n v="375"/>
    <s v="NOS"/>
    <n v="12.26"/>
    <n v="375"/>
    <s v="PCS"/>
    <n v="4875"/>
    <n v="13"/>
    <s v="USD"/>
    <n v="326538.48"/>
    <s v="Air"/>
    <s v="******"/>
    <m/>
    <m/>
  </r>
  <r>
    <d v="2019-12-02T00:00:00"/>
    <n v="42022190"/>
    <s v="M/H MADE COW LEATHER SHOULDER BAG BRAND #NAME?"/>
    <s v="******"/>
    <s v="******"/>
    <s v="Calcutta Air"/>
    <x v="8"/>
    <s v="Copenhagen"/>
    <n v="8325.2199999999993"/>
    <n v="164"/>
    <s v="NOS"/>
    <n v="50.76"/>
    <n v="164"/>
    <s v="PCS"/>
    <n v="8324.64"/>
    <n v="50.76"/>
    <s v="USD"/>
    <n v="591506.85"/>
    <s v="Air"/>
    <s v="******"/>
    <m/>
    <m/>
  </r>
  <r>
    <d v="2019-12-02T00:00:00"/>
    <n v="42022190"/>
    <s v="COW LEATHER BACK PACK80%H/M 20%M/MWE I NT.TO CLM.REWD.UND.MEIS STRELLSON.BR.SZ 30X42X15"/>
    <s v="******"/>
    <s v="******"/>
    <s v="Calcutta Air"/>
    <x v="3"/>
    <s v="Frankfurt"/>
    <n v="7085.91"/>
    <n v="225"/>
    <s v="NOS"/>
    <n v="31.49"/>
    <n v="225"/>
    <s v="PCS"/>
    <n v="8039.25"/>
    <n v="35.729999999999997"/>
    <s v="EUR"/>
    <n v="503453.65"/>
    <s v="Air"/>
    <s v="******"/>
    <m/>
    <m/>
  </r>
  <r>
    <d v="2019-12-01T00:00:00"/>
    <n v="42022190"/>
    <s v="COW LEATHER BAGS(DET. AS PER INV.)(WE IN T. TO CLM.REW.UND. MEIS. SCH.)"/>
    <s v="******"/>
    <s v="******"/>
    <s v="Calcutta Air"/>
    <x v="1"/>
    <s v="ONTARIO METROPOLIT"/>
    <n v="77.5"/>
    <n v="5"/>
    <s v="NOS"/>
    <n v="15.5"/>
    <n v="5"/>
    <s v="PCS"/>
    <n v="83.5"/>
    <n v="16.7"/>
    <s v="USD"/>
    <n v="5506.65"/>
    <s v="Air"/>
    <s v="******"/>
    <m/>
    <m/>
  </r>
  <r>
    <d v="2019-12-01T00:00:00"/>
    <n v="42022190"/>
    <s v="COW LEATHER HAND BAGS (WE INTEND TO CLAI M REWARDS UNDER MEIS) (DET. AS PER INV)"/>
    <s v="******"/>
    <s v="******"/>
    <s v="Calcutta Air"/>
    <x v="1"/>
    <s v="New York"/>
    <n v="665.55"/>
    <n v="30"/>
    <s v="NOS"/>
    <n v="22.18"/>
    <n v="30"/>
    <s v="PCS"/>
    <n v="750"/>
    <n v="25"/>
    <s v="USD"/>
    <n v="47287.5"/>
    <s v="Air"/>
    <s v="******"/>
    <m/>
    <m/>
  </r>
  <r>
    <d v="2019-12-01T00:00:00"/>
    <n v="42022190"/>
    <s v="BUFF LEATHER BAGS(DET. AS PER INV.)(WE I NT. TO CLM.REW.UND. MEIS. SCH.)"/>
    <s v="******"/>
    <s v="******"/>
    <s v="Calcutta Air"/>
    <x v="1"/>
    <s v="ONTARIO METROPOLIT"/>
    <n v="650.20000000000005"/>
    <n v="30"/>
    <s v="NOS"/>
    <n v="21.67"/>
    <n v="30"/>
    <s v="PCS"/>
    <n v="700.5"/>
    <n v="23.35"/>
    <s v="USD"/>
    <n v="46196.55"/>
    <s v="Air"/>
    <s v="******"/>
    <m/>
    <m/>
  </r>
  <r>
    <d v="2019-11-30T00:00:00"/>
    <n v="42022190"/>
    <s v="COW LEATHER HANDBAGS."/>
    <s v="******"/>
    <s v="******"/>
    <s v="Madras Air"/>
    <x v="35"/>
    <s v="Macau"/>
    <n v="4737.16"/>
    <n v="126"/>
    <s v="NOS"/>
    <n v="37.6"/>
    <n v="126"/>
    <s v="PCS"/>
    <n v="4737.6000000000004"/>
    <n v="37.6"/>
    <s v="USD"/>
    <n v="336575.22"/>
    <s v="Air"/>
    <s v="******"/>
    <m/>
    <m/>
  </r>
  <r>
    <d v="2019-11-30T00:00:00"/>
    <n v="42022190"/>
    <s v="COW TAXAS LEATHER HAND BAGS/B-JOHN LEWIS /AS PER INV./WE INTEND TO CLAIM REWARDS UNDER(MEIS)SCHEME"/>
    <s v="******"/>
    <s v="******"/>
    <s v="Calcutta Air"/>
    <x v="2"/>
    <s v="London"/>
    <n v="11000"/>
    <n v="250"/>
    <s v="NOS"/>
    <n v="44"/>
    <n v="250"/>
    <s v="PCS"/>
    <n v="11000"/>
    <n v="44"/>
    <s v="USD"/>
    <n v="781550.09"/>
    <s v="Air"/>
    <s v="******"/>
    <m/>
    <m/>
  </r>
  <r>
    <d v="2019-11-30T00:00:00"/>
    <n v="42022190"/>
    <s v="COW LEATHER HANDBAGS."/>
    <s v="******"/>
    <s v="******"/>
    <s v="Madras Air"/>
    <x v="14"/>
    <s v="Na"/>
    <n v="8338.7900000000009"/>
    <n v="223"/>
    <s v="NOS"/>
    <n v="37.39"/>
    <n v="223"/>
    <s v="PCS"/>
    <n v="8337.9699999999993"/>
    <n v="37.39"/>
    <s v="USD"/>
    <n v="592471.09"/>
    <s v="Air"/>
    <s v="******"/>
    <m/>
    <m/>
  </r>
  <r>
    <d v="2019-11-30T00:00:00"/>
    <n v="42022190"/>
    <s v="COW LEATHER MENS BAG (WE INT. TO CLM. R EW. UN. MEIS. SCHM.)"/>
    <s v="******"/>
    <s v="******"/>
    <s v="Calcutta Air"/>
    <x v="24"/>
    <s v="Prague Ruzyne"/>
    <n v="1557.5"/>
    <n v="59"/>
    <s v="NOS"/>
    <n v="26.4"/>
    <n v="59"/>
    <s v="PCS"/>
    <n v="1416"/>
    <n v="24"/>
    <s v="EUR"/>
    <n v="110660.42"/>
    <s v="Air"/>
    <s v="******"/>
    <m/>
    <m/>
  </r>
  <r>
    <d v="2019-11-30T00:00:00"/>
    <n v="42022190"/>
    <s v="COW HUNTER LEATHER WASH BAG SIZE: 15X25X13 CMS (DEC.AS PER INV.) WE INTEND TO CLAIM REWARDS UNDER (MEIS)"/>
    <s v="******"/>
    <s v="******"/>
    <s v="Calcutta Air"/>
    <x v="3"/>
    <s v="Frankfurt"/>
    <n v="1319.92"/>
    <n v="80"/>
    <s v="NOS"/>
    <n v="16.5"/>
    <n v="80"/>
    <s v="PCS"/>
    <n v="1200"/>
    <n v="15"/>
    <s v="EUR"/>
    <n v="93780.02"/>
    <s v="Air"/>
    <s v="******"/>
    <m/>
    <m/>
  </r>
  <r>
    <d v="2019-11-30T00:00:00"/>
    <n v="42022190"/>
    <s v="COW LEATHER HANDBAGS SIZE: 35X28 CM (DTLS. AS PER INV.) WE INTEND TO CLAIM REWARDS UNDER (MEIS)"/>
    <s v="******"/>
    <s v="******"/>
    <s v="Calcutta Air"/>
    <x v="2"/>
    <s v="Manchester"/>
    <n v="493.28"/>
    <n v="20"/>
    <s v="NOS"/>
    <n v="24.66"/>
    <n v="20"/>
    <s v="PCS"/>
    <n v="410"/>
    <n v="20.5"/>
    <s v="GBP"/>
    <n v="35047.24"/>
    <s v="Air"/>
    <s v="******"/>
    <m/>
    <m/>
  </r>
  <r>
    <d v="2019-11-30T00:00:00"/>
    <n v="42022190"/>
    <s v="COW NAPPA LEATHER SHOULDER BAG&quot;WE INTEND TO CL.REWARDS UND.MEIS&quot;(SZ:22X25 CM;LOG O/PULLER/BUCKLE:ZINC ALLOY;ZIP:ALUMINIUM"/>
    <s v="******"/>
    <s v="******"/>
    <s v="Calcutta Air"/>
    <x v="3"/>
    <s v="Frankfurt"/>
    <n v="464.74"/>
    <n v="20"/>
    <s v="NOS"/>
    <n v="23.24"/>
    <n v="20"/>
    <s v="PCS"/>
    <n v="432.6"/>
    <n v="21.63"/>
    <s v="EUR"/>
    <n v="33019.75"/>
    <s v="Air"/>
    <s v="******"/>
    <m/>
    <m/>
  </r>
  <r>
    <d v="2019-11-30T00:00:00"/>
    <n v="42022190"/>
    <s v="COW LEATHER MADE BELT BAG SIZE: 21X12.5X 6 CM DTL.AS PER INVOICE WE INTEND TO CLAIM REWARDS UNDER (MEIS)"/>
    <s v="******"/>
    <s v="******"/>
    <s v="Calcutta Air"/>
    <x v="1"/>
    <s v="New York"/>
    <n v="1490.4"/>
    <n v="24"/>
    <s v="NOS"/>
    <n v="62.1"/>
    <n v="24"/>
    <s v="PCS"/>
    <n v="1490.4"/>
    <n v="62.1"/>
    <s v="USD"/>
    <n v="105892.92"/>
    <s v="Air"/>
    <s v="******"/>
    <m/>
    <m/>
  </r>
  <r>
    <d v="2019-11-30T00:00:00"/>
    <n v="42022190"/>
    <s v="COW LEATHER TOTE LADIES BAG (DET. AS PER INV.)(WE INT. TO CLM.REW.UND. MEIS. SCH .)"/>
    <s v="******"/>
    <s v="******"/>
    <s v="Calcutta Air"/>
    <x v="1"/>
    <s v="OMAHA NE"/>
    <n v="2396.34"/>
    <n v="40"/>
    <s v="NOS"/>
    <n v="59.91"/>
    <n v="40"/>
    <s v="PCS"/>
    <n v="2396.4"/>
    <n v="59.91"/>
    <s v="USD"/>
    <n v="170260.08"/>
    <s v="Air"/>
    <s v="******"/>
    <m/>
    <m/>
  </r>
  <r>
    <d v="2019-11-30T00:00:00"/>
    <n v="42022190"/>
    <s v="COW LEATHER SLING LADIES BAG(DET. AS PER INV.)(WE INT. TO CLM.REW.UND. MEIS. SCH .)"/>
    <s v="******"/>
    <s v="******"/>
    <s v="Calcutta Air"/>
    <x v="1"/>
    <s v="OMAHA NE"/>
    <n v="1167.1500000000001"/>
    <n v="25"/>
    <s v="NOS"/>
    <n v="46.69"/>
    <n v="25"/>
    <s v="PCS"/>
    <n v="1167.25"/>
    <n v="46.69"/>
    <s v="USD"/>
    <n v="82926.210000000006"/>
    <s v="Air"/>
    <s v="******"/>
    <m/>
    <m/>
  </r>
  <r>
    <d v="2019-11-30T00:00:00"/>
    <n v="42022190"/>
    <s v="GOAT CROCO PRINT LEATHER BUM BAG BRAND-1 ST ONE TO NOTICE WITH METAL ALLOY FITTI NGS -WE INTEND TO CLAIM REWARDS UNDER SC"/>
    <s v="******"/>
    <s v="******"/>
    <s v="Calcutta Air"/>
    <x v="8"/>
    <s v="Billund"/>
    <n v="9156.91"/>
    <n v="900"/>
    <s v="NOS"/>
    <n v="10.17"/>
    <n v="900"/>
    <s v="PCS"/>
    <n v="8325"/>
    <n v="9.25"/>
    <s v="EUR"/>
    <n v="650598.73"/>
    <s v="Air"/>
    <s v="******"/>
    <m/>
    <m/>
  </r>
  <r>
    <d v="2019-11-30T00:00:00"/>
    <n v="42022190"/>
    <s v="BUFF CALF LEATHER BUM BAG BRAND-1ST ONE TO NOTICE WITH METAL ALLOY FITTINGS -WE INTEND TO CLAIM REWARDS UNDER SCHEME(ME"/>
    <s v="******"/>
    <s v="******"/>
    <s v="Calcutta Air"/>
    <x v="8"/>
    <s v="Billund"/>
    <n v="10174.35"/>
    <n v="1000"/>
    <s v="NOS"/>
    <n v="10.17"/>
    <n v="1000"/>
    <s v="PCS"/>
    <n v="9250"/>
    <n v="9.25"/>
    <s v="EUR"/>
    <n v="722887.35"/>
    <s v="Air"/>
    <s v="******"/>
    <m/>
    <m/>
  </r>
  <r>
    <d v="2019-11-30T00:00:00"/>
    <n v="42022190"/>
    <s v="COW LEATHER PORT FOLIO"/>
    <s v="******"/>
    <s v="******"/>
    <s v="Calcutta Air"/>
    <x v="3"/>
    <s v="Hamburg"/>
    <n v="6182.73"/>
    <n v="152"/>
    <s v="NOS"/>
    <n v="40.68"/>
    <n v="152"/>
    <s v="PCS"/>
    <n v="6183.36"/>
    <n v="40.68"/>
    <s v="USD"/>
    <n v="439282.7"/>
    <s v="Air"/>
    <s v="******"/>
    <m/>
    <m/>
  </r>
  <r>
    <d v="2019-11-30T00:00:00"/>
    <n v="42022190"/>
    <s v="COW LEATHER MENS SHOULDER BAG M/O SURFAC E OF WOOL WT MT FT (SZ: DTLS AS PER INV. ) (80% HM &amp; 20% MM BD- HARRIS TWEED)"/>
    <s v="******"/>
    <s v="******"/>
    <s v="Calcutta Air"/>
    <x v="2"/>
    <s v="Heathrow"/>
    <n v="1428.74"/>
    <n v="95"/>
    <s v="NOS"/>
    <n v="15.04"/>
    <n v="95"/>
    <s v="NOS"/>
    <n v="1231.2"/>
    <n v="12.96"/>
    <s v="GBP"/>
    <n v="101512.13"/>
    <s v="Air"/>
    <s v="******"/>
    <m/>
    <m/>
  </r>
  <r>
    <d v="2019-11-30T00:00:00"/>
    <n v="42022190"/>
    <s v="COW LEATHER LADIES CROSSBODY BAG M/O SUR FACE OF WOOL WT MT FT (SZ: DTLS AS PER I NV.) (80% HM &amp; 20% MM BD- HARRIS TWEED)"/>
    <s v="******"/>
    <s v="******"/>
    <s v="Calcutta Air"/>
    <x v="2"/>
    <s v="Heathrow"/>
    <n v="1093.1400000000001"/>
    <n v="100"/>
    <s v="NOS"/>
    <n v="10.93"/>
    <n v="100"/>
    <s v="NOS"/>
    <n v="1608"/>
    <n v="16.079999999999998"/>
    <s v="GBP"/>
    <n v="77667.66"/>
    <s v="Air"/>
    <s v="******"/>
    <m/>
    <m/>
  </r>
  <r>
    <d v="2019-11-30T00:00:00"/>
    <n v="42022190"/>
    <s v="COW LEATHER POUCH BAG 80%HM &amp; 20%MM WE I NTEND TO CLAIM REWARDS(MEIS) BR-LAKE LEA THER SZ-12X20X10 CM(DTLS AS PER INV)"/>
    <s v="******"/>
    <s v="******"/>
    <s v="Calcutta Air"/>
    <x v="16"/>
    <s v="Melbourne"/>
    <n v="1706.02"/>
    <n v="180"/>
    <s v="NOS"/>
    <n v="9.48"/>
    <n v="180"/>
    <s v="PCS"/>
    <n v="1710"/>
    <n v="9.5"/>
    <s v="USD"/>
    <n v="121212.94"/>
    <s v="Air"/>
    <s v="******"/>
    <m/>
    <m/>
  </r>
  <r>
    <d v="2019-11-30T00:00:00"/>
    <n v="42022190"/>
    <s v="COW NAPPA LEATHER SHOULDER BAG&quot;WE INTEND TO CL.REWARDS UND.MEIS&quot;(SZ:19X21.5 CM;L OGO/PULLER/BUCKLE:ZINC ALLOY;ZIP:ALUMINI"/>
    <s v="******"/>
    <s v="******"/>
    <s v="Calcutta Air"/>
    <x v="3"/>
    <s v="Frankfurt"/>
    <n v="1569.33"/>
    <n v="80"/>
    <s v="NOS"/>
    <n v="19.62"/>
    <n v="80"/>
    <s v="PCS"/>
    <n v="1460.8"/>
    <n v="18.260000000000002"/>
    <s v="EUR"/>
    <n v="111501.19"/>
    <s v="Air"/>
    <s v="******"/>
    <m/>
    <m/>
  </r>
  <r>
    <d v="2019-11-30T00:00:00"/>
    <n v="42022190"/>
    <s v="COW LEATHER SHOULDER BAGS"/>
    <s v="******"/>
    <s v="******"/>
    <s v="Calcutta Air"/>
    <x v="3"/>
    <s v="Hamburg"/>
    <n v="10251.24"/>
    <n v="499"/>
    <s v="NOS"/>
    <n v="20.54"/>
    <n v="499"/>
    <s v="PCS"/>
    <n v="10249.5"/>
    <n v="20.54"/>
    <s v="USD"/>
    <n v="728350.71"/>
    <s v="Air"/>
    <s v="******"/>
    <m/>
    <m/>
  </r>
  <r>
    <d v="2019-11-30T00:00:00"/>
    <n v="42022190"/>
    <s v="COW LEATHER BACKPACK"/>
    <s v="******"/>
    <s v="******"/>
    <s v="Calcutta Air"/>
    <x v="3"/>
    <s v="Hamburg"/>
    <n v="11287.99"/>
    <n v="484"/>
    <s v="NOS"/>
    <n v="23.32"/>
    <n v="484"/>
    <s v="PCS"/>
    <n v="11286.9"/>
    <n v="23.32"/>
    <s v="USD"/>
    <n v="802012.01"/>
    <s v="Air"/>
    <s v="******"/>
    <m/>
    <m/>
  </r>
  <r>
    <d v="2019-11-30T00:00:00"/>
    <n v="42022190"/>
    <s v="COW LEATHER COSMETIC BAG M/O SURFACE OF WOOL WT MT FT (SZ: DTLS AS PER INV.) (90 % HM &amp; 10% MM BD- HARRIS TWEED)"/>
    <s v="******"/>
    <s v="******"/>
    <s v="Calcutta Air"/>
    <x v="2"/>
    <s v="Heathrow"/>
    <n v="944.04"/>
    <n v="207"/>
    <s v="NOS"/>
    <n v="4.5599999999999996"/>
    <n v="207"/>
    <s v="NOS"/>
    <n v="813.51"/>
    <n v="3.93"/>
    <s v="GBP"/>
    <n v="67073.759999999995"/>
    <s v="Air"/>
    <s v="******"/>
    <m/>
    <m/>
  </r>
  <r>
    <d v="2019-11-30T00:00:00"/>
    <n v="42022190"/>
    <s v="COW LEATHER LADIES RUCKSACK BAG M/O SURF ACE OF WOOL WT MT FT (SZ: DTLS AS PER IN V.) (80% HM &amp; 20% MM BD- HARRIS TWEED)"/>
    <s v="******"/>
    <s v="******"/>
    <s v="Calcutta Air"/>
    <x v="2"/>
    <s v="Heathrow"/>
    <n v="293.58"/>
    <n v="9"/>
    <s v="NOS"/>
    <n v="32.619999999999997"/>
    <n v="9"/>
    <s v="NOS"/>
    <n v="252.99"/>
    <n v="28.11"/>
    <s v="GBP"/>
    <n v="20858.939999999999"/>
    <s v="Air"/>
    <s v="******"/>
    <m/>
    <m/>
  </r>
  <r>
    <d v="2019-11-30T00:00:00"/>
    <n v="42022190"/>
    <s v="COW LEATHER CROSS BODY BAG ( DETLS AS PE R INVOICE )( WE INTEND TO CLAIM MEIS BEN EFIT )"/>
    <s v="******"/>
    <s v="******"/>
    <s v="Calcutta Air"/>
    <x v="2"/>
    <s v="Birmingham"/>
    <n v="2634.13"/>
    <n v="140"/>
    <s v="NOS"/>
    <n v="18.82"/>
    <n v="140"/>
    <s v="PCS"/>
    <n v="2634.8"/>
    <n v="18.82"/>
    <s v="USD"/>
    <n v="187154.81"/>
    <s v="Air"/>
    <s v="******"/>
    <m/>
    <m/>
  </r>
  <r>
    <d v="2019-11-30T00:00:00"/>
    <n v="42022190"/>
    <s v="COW FLOTER LEATHER BACKPACK BRAND-1ST ON E TO NOTICE WITH METAL ALLOY FITTINGS - WE INTEND TO CLAIM REWARDS UNDER SCHEME("/>
    <s v="******"/>
    <s v="******"/>
    <s v="Calcutta Air"/>
    <x v="8"/>
    <s v="Billund"/>
    <n v="33657.85"/>
    <n v="1700"/>
    <s v="NOS"/>
    <n v="19.8"/>
    <n v="1700"/>
    <s v="PCS"/>
    <n v="33660"/>
    <n v="19.8"/>
    <s v="USD"/>
    <n v="2391389.9"/>
    <s v="Air"/>
    <s v="******"/>
    <m/>
    <m/>
  </r>
  <r>
    <d v="2019-11-30T00:00:00"/>
    <n v="42022190"/>
    <s v="COW LEATHER HANDBAGS."/>
    <s v="******"/>
    <s v="******"/>
    <s v="Madras Air"/>
    <x v="18"/>
    <s v="Kuala Lumpur"/>
    <n v="8624.66"/>
    <n v="232"/>
    <s v="NOS"/>
    <n v="37.18"/>
    <n v="232"/>
    <s v="PCS"/>
    <n v="8625.76"/>
    <n v="37.18"/>
    <s v="USD"/>
    <n v="612782.04"/>
    <s v="Air"/>
    <s v="******"/>
    <m/>
    <m/>
  </r>
  <r>
    <d v="2019-11-30T00:00:00"/>
    <n v="42022190"/>
    <s v="COW LEATHER HANDBAG"/>
    <s v="******"/>
    <s v="******"/>
    <s v="Madras Air"/>
    <x v="7"/>
    <s v="AMSTERDAM SCHIPHOL"/>
    <n v="1393"/>
    <n v="40"/>
    <s v="NOS"/>
    <n v="34.83"/>
    <n v="40"/>
    <s v="PCS"/>
    <n v="1393.2"/>
    <n v="34.83"/>
    <s v="USD"/>
    <n v="98972.65"/>
    <s v="Air"/>
    <s v="******"/>
    <m/>
    <m/>
  </r>
  <r>
    <d v="2019-11-30T00:00:00"/>
    <n v="42022190"/>
    <s v="COW LEATHER HANDBAGS."/>
    <s v="******"/>
    <s v="******"/>
    <s v="Madras Air"/>
    <x v="13"/>
    <s v="Taipei"/>
    <n v="10299.92"/>
    <n v="274"/>
    <s v="NOS"/>
    <n v="37.590000000000003"/>
    <n v="274"/>
    <s v="PCS"/>
    <n v="10299.700000000001"/>
    <n v="37.590000000000003"/>
    <s v="USD"/>
    <n v="731809.32"/>
    <s v="Air"/>
    <s v="******"/>
    <m/>
    <m/>
  </r>
  <r>
    <d v="2019-11-30T00:00:00"/>
    <n v="42022190"/>
    <s v="COW LEATHER HANDBAGS."/>
    <s v="******"/>
    <s v="******"/>
    <s v="Madras Air"/>
    <x v="12"/>
    <s v="Malpensa"/>
    <n v="50985.48"/>
    <n v="324"/>
    <s v="NOS"/>
    <n v="157.36000000000001"/>
    <n v="324"/>
    <s v="NOS"/>
    <n v="50984.6"/>
    <n v="157.36000000000001"/>
    <s v="USD"/>
    <n v="3622518.34"/>
    <s v="Air"/>
    <s v="******"/>
    <m/>
    <m/>
  </r>
  <r>
    <d v="2019-11-30T00:00:00"/>
    <n v="42022190"/>
    <s v="COW LEATHER LADIES BAG"/>
    <s v="******"/>
    <s v="******"/>
    <s v="Calcutta Air"/>
    <x v="2"/>
    <s v="Heathrow"/>
    <n v="11645.08"/>
    <n v="886"/>
    <s v="NOS"/>
    <n v="13.14"/>
    <n v="886"/>
    <s v="PCS"/>
    <n v="11642"/>
    <n v="13.14"/>
    <s v="USD"/>
    <n v="827383.18"/>
    <s v="Air"/>
    <s v="******"/>
    <m/>
    <m/>
  </r>
  <r>
    <d v="2019-11-30T00:00:00"/>
    <n v="42022190"/>
    <s v="COW SMART LEATHER COSMETIC BAG (SIZE: 16 X 14 CM BR. GREAT H/M MADE) WE INTEND TO CLAIM REWARDS UNDER (MEIS)"/>
    <s v="******"/>
    <s v="******"/>
    <s v="Calcutta Air"/>
    <x v="4"/>
    <s v="Zurich"/>
    <n v="410.14"/>
    <n v="30"/>
    <s v="NOS"/>
    <n v="13.67"/>
    <n v="30"/>
    <s v="PCS"/>
    <n v="405"/>
    <n v="13.5"/>
    <s v="EUR"/>
    <n v="29140.639999999999"/>
    <s v="Air"/>
    <s v="******"/>
    <m/>
    <m/>
  </r>
  <r>
    <d v="2019-11-30T00:00:00"/>
    <n v="42022190"/>
    <s v="COW LEATHER HANDBAGS SIZE: 43X32 CM (DTLS. AS PER INV.) WE INTEND TO CLAIM REWARDS UNDER (MEIS)"/>
    <s v="******"/>
    <s v="******"/>
    <s v="Calcutta Air"/>
    <x v="2"/>
    <s v="Manchester"/>
    <n v="246.64"/>
    <n v="10"/>
    <s v="NOS"/>
    <n v="24.66"/>
    <n v="10"/>
    <s v="PCS"/>
    <n v="205"/>
    <n v="20.5"/>
    <s v="GBP"/>
    <n v="17523.61"/>
    <s v="Air"/>
    <s v="******"/>
    <m/>
    <m/>
  </r>
  <r>
    <d v="2019-11-30T00:00:00"/>
    <n v="42022190"/>
    <s v="SHEEP LEATHER HAND BAG 90%H/M M/F BUTT B ELLY SHANK B/N DVN REWARD CLM UND MEIS"/>
    <s v="******"/>
    <s v="******"/>
    <s v="Calcutta Air"/>
    <x v="28"/>
    <s v="Brussels"/>
    <n v="5626.14"/>
    <n v="93"/>
    <s v="NOS"/>
    <n v="60.5"/>
    <n v="93"/>
    <s v="PCS"/>
    <n v="5626.5"/>
    <n v="60.5"/>
    <s v="USD"/>
    <n v="399737.25"/>
    <s v="Air"/>
    <s v="******"/>
    <m/>
    <m/>
  </r>
  <r>
    <d v="2019-11-30T00:00:00"/>
    <n v="42022190"/>
    <s v="SHEEP LEATHER BAG 90%H/M M/F BUTT BELLY SHANK B/N DVN REWARD CLM UND MEIS"/>
    <s v="******"/>
    <s v="******"/>
    <s v="Calcutta Air"/>
    <x v="28"/>
    <s v="Brussels"/>
    <n v="10774.91"/>
    <n v="143"/>
    <s v="NOS"/>
    <n v="75.349999999999994"/>
    <n v="143"/>
    <s v="PCS"/>
    <n v="10775"/>
    <n v="75.349999999999994"/>
    <s v="USD"/>
    <n v="765557.34"/>
    <s v="Air"/>
    <s v="******"/>
    <m/>
    <m/>
  </r>
  <r>
    <d v="2019-11-30T00:00:00"/>
    <n v="42022190"/>
    <s v="COW LEATHER HANDBAGS."/>
    <s v="******"/>
    <s v="******"/>
    <s v="Madras Air"/>
    <x v="6"/>
    <s v="Zaragoza"/>
    <n v="11090.75"/>
    <n v="370"/>
    <s v="NOS"/>
    <n v="29.98"/>
    <n v="370"/>
    <s v="PCS"/>
    <n v="11088.9"/>
    <n v="29.97"/>
    <s v="USD"/>
    <n v="787997.68"/>
    <s v="Air"/>
    <s v="******"/>
    <m/>
    <m/>
  </r>
  <r>
    <d v="2019-11-30T00:00:00"/>
    <n v="42022190"/>
    <s v="COW NEW REMO LEATHER HAND BAGS/B-JOHN LE WIS/AS PER INV./WE INTEND TO CLAIM REWAR DS UNDER(MEIS)SCHEME"/>
    <s v="******"/>
    <s v="******"/>
    <s v="Calcutta Air"/>
    <x v="2"/>
    <s v="London"/>
    <n v="16400"/>
    <n v="400"/>
    <s v="NOS"/>
    <n v="41"/>
    <n v="400"/>
    <s v="PCS"/>
    <n v="16400"/>
    <n v="41"/>
    <s v="USD"/>
    <n v="1165219.9099999999"/>
    <s v="Air"/>
    <s v="******"/>
    <m/>
    <m/>
  </r>
  <r>
    <d v="2019-11-30T00:00:00"/>
    <n v="42022190"/>
    <s v="COW LEATHER HANDBAGS."/>
    <s v="******"/>
    <s v="******"/>
    <s v="Madras Air"/>
    <x v="41"/>
    <s v="Na"/>
    <n v="5374.51"/>
    <n v="145"/>
    <s v="NOS"/>
    <n v="37.07"/>
    <n v="145"/>
    <s v="PCS"/>
    <n v="5375.15"/>
    <n v="37.07"/>
    <s v="USD"/>
    <n v="381858.98"/>
    <s v="Air"/>
    <s v="******"/>
    <m/>
    <m/>
  </r>
  <r>
    <d v="2019-11-30T00:00:00"/>
    <n v="42022190"/>
    <s v="COW LEATHER COSMETIC BAG (H.M UNBRANDED SIZE. AS PER INV.) WE CLAIM REWARDS ME IS"/>
    <s v="******"/>
    <s v="******"/>
    <s v="Calcutta Air"/>
    <x v="3"/>
    <s v="Cologne"/>
    <n v="1430.06"/>
    <n v="120"/>
    <s v="NOS"/>
    <n v="11.92"/>
    <n v="120"/>
    <s v="PCS"/>
    <n v="1430.4"/>
    <n v="11.92"/>
    <s v="USD"/>
    <n v="101605.46"/>
    <s v="Air"/>
    <s v="******"/>
    <m/>
    <m/>
  </r>
  <r>
    <d v="2019-11-30T00:00:00"/>
    <n v="42022190"/>
    <s v="LEATHER PUNCHING BAG-HAND &amp; MACH.MADE-BR"/>
    <s v="******"/>
    <s v="******"/>
    <s v="Calcutta Air"/>
    <x v="8"/>
    <s v="Copenhagen"/>
    <n v="27.52"/>
    <n v="1"/>
    <s v="NOS"/>
    <n v="27.52"/>
    <n v="1"/>
    <s v="PCS"/>
    <n v="20"/>
    <n v="20"/>
    <s v="USD"/>
    <n v="1955.62"/>
    <s v="Air"/>
    <s v="******"/>
    <m/>
    <m/>
  </r>
  <r>
    <d v="2019-11-30T00:00:00"/>
    <n v="42022190"/>
    <s v="COW LEATHER SHOULDER BAG ( DETLS AS PER INVOICE )( WE INTEND TO CLAIM MEIS BENEF IT )"/>
    <s v="******"/>
    <s v="******"/>
    <s v="Calcutta Air"/>
    <x v="2"/>
    <s v="Birmingham"/>
    <n v="1328.25"/>
    <n v="60"/>
    <s v="NOS"/>
    <n v="22.14"/>
    <n v="60"/>
    <s v="PCS"/>
    <n v="1328.4"/>
    <n v="22.14"/>
    <s v="USD"/>
    <n v="94372.37"/>
    <s v="Air"/>
    <s v="******"/>
    <m/>
    <m/>
  </r>
  <r>
    <d v="2019-11-30T00:00:00"/>
    <n v="42022190"/>
    <s v="COW LEATHER HANDBAGS."/>
    <s v="******"/>
    <s v="******"/>
    <s v="Madras Air"/>
    <x v="36"/>
    <s v="Seoul"/>
    <n v="3507.59"/>
    <n v="89"/>
    <s v="NOS"/>
    <n v="39.409999999999997"/>
    <n v="89"/>
    <s v="PCS"/>
    <n v="3507.49"/>
    <n v="39.409999999999997"/>
    <s v="USD"/>
    <n v="249214.27"/>
    <s v="Air"/>
    <s v="******"/>
    <m/>
    <m/>
  </r>
  <r>
    <d v="2019-11-30T00:00:00"/>
    <n v="42022190"/>
    <s v="COW SMART LEATHER COSMETIC BAG (SIZE: 15 X 10 CM BR. GREAT H/M MADE) WE INTEND TO CLAIM REWARDS UNDER (MEIS)"/>
    <s v="******"/>
    <s v="******"/>
    <s v="Calcutta Air"/>
    <x v="4"/>
    <s v="Zurich"/>
    <n v="379.76"/>
    <n v="30"/>
    <s v="NOS"/>
    <n v="12.66"/>
    <n v="30"/>
    <s v="PCS"/>
    <n v="405"/>
    <n v="13.5"/>
    <s v="EUR"/>
    <n v="26982.09"/>
    <s v="Air"/>
    <s v="******"/>
    <m/>
    <m/>
  </r>
  <r>
    <d v="2019-11-30T00:00:00"/>
    <n v="42022190"/>
    <s v="COW LEATHER LADIES SHOULDER BAG M/O SURF ACE OF WOOL WT MT FT (SZ: DTLS AS PER IN V.) (80% HM &amp; 20% MM BD- HARRIS TWEED)"/>
    <s v="******"/>
    <s v="******"/>
    <s v="Calcutta Air"/>
    <x v="2"/>
    <s v="Heathrow"/>
    <n v="12131.93"/>
    <n v="541"/>
    <s v="NOS"/>
    <n v="22.43"/>
    <n v="541"/>
    <s v="NOS"/>
    <n v="12134.6"/>
    <n v="22.43"/>
    <s v="USD"/>
    <n v="861973.79"/>
    <s v="Air"/>
    <s v="******"/>
    <m/>
    <m/>
  </r>
  <r>
    <d v="2019-11-30T00:00:00"/>
    <n v="42022190"/>
    <s v="COW LEATHER HANDBAG-HAND &amp; MACH.MADE-BR- ADAX."/>
    <s v="******"/>
    <s v="******"/>
    <s v="Calcutta Air"/>
    <x v="8"/>
    <s v="Copenhagen"/>
    <n v="14007.48"/>
    <n v="442"/>
    <s v="NOS"/>
    <n v="31.69"/>
    <n v="442"/>
    <s v="PCS"/>
    <n v="14007"/>
    <n v="31.69"/>
    <s v="USD"/>
    <n v="995231.49"/>
    <s v="Air"/>
    <s v="******"/>
    <m/>
    <m/>
  </r>
  <r>
    <d v="2019-11-30T00:00:00"/>
    <n v="42022190"/>
    <s v="GOAT KIT LEATHER BACKPACK BRAND-1ST ONE TO NOTICE WITH METAL ALLOY FITTINGS -WE INTEND TO CLAIM REWARDS UNDER SCHEME(ME"/>
    <s v="******"/>
    <s v="******"/>
    <s v="Calcutta Air"/>
    <x v="8"/>
    <s v="Billund"/>
    <n v="15838.98"/>
    <n v="800"/>
    <s v="NOS"/>
    <n v="19.8"/>
    <n v="800"/>
    <s v="PCS"/>
    <n v="14400"/>
    <n v="18"/>
    <s v="EUR"/>
    <n v="1125359.75"/>
    <s v="Air"/>
    <s v="******"/>
    <m/>
    <m/>
  </r>
  <r>
    <d v="2019-11-30T00:00:00"/>
    <n v="42022190"/>
    <s v="COW LEATHER WOVEN HANDBAGS."/>
    <s v="******"/>
    <s v="******"/>
    <s v="Madras Air"/>
    <x v="12"/>
    <s v="Malpensa"/>
    <n v="14625"/>
    <n v="150"/>
    <s v="NOS"/>
    <n v="97.5"/>
    <n v="150"/>
    <s v="PCS"/>
    <n v="14625"/>
    <n v="97.5"/>
    <s v="USD"/>
    <n v="1039106.25"/>
    <s v="Air"/>
    <s v="******"/>
    <m/>
    <m/>
  </r>
  <r>
    <d v="2019-11-30T00:00:00"/>
    <n v="42022190"/>
    <s v="COW LEATHER MENS HANDBAG 8.5X10 SIZE CM S WITH M/F BRANDED 60 H/M 40 M/M CLAIM R EWARDS UNDER (MEIS)"/>
    <s v="******"/>
    <s v="******"/>
    <s v="Calcutta Air"/>
    <x v="3"/>
    <s v="Frankfurt"/>
    <n v="1886.24"/>
    <n v="120"/>
    <s v="NOS"/>
    <n v="15.72"/>
    <n v="120"/>
    <s v="PCS"/>
    <n v="1886.4"/>
    <n v="15.72"/>
    <s v="USD"/>
    <n v="134017.25"/>
    <s v="Air"/>
    <s v="******"/>
    <m/>
    <m/>
  </r>
  <r>
    <d v="2019-11-29T00:00:00"/>
    <n v="42022190"/>
    <s v="SHOULDER BAG MADE OF BUFFALO LEATHER SIZE: 45X28.5X16.5 CMS WE INTEND TO CLAIM REWARDS UNDER (MEIS)"/>
    <s v="******"/>
    <s v="******"/>
    <s v="Calcutta Air"/>
    <x v="4"/>
    <s v="Zurich"/>
    <n v="62.9"/>
    <n v="2"/>
    <s v="NOS"/>
    <n v="31.45"/>
    <n v="2"/>
    <s v="PCS"/>
    <n v="60.7"/>
    <n v="30.35"/>
    <s v="USD"/>
    <n v="4469.0600000000004"/>
    <s v="Air"/>
    <s v="******"/>
    <m/>
    <m/>
  </r>
  <r>
    <d v="2019-11-29T00:00:00"/>
    <n v="42022190"/>
    <s v="SHOULDER BAG MADE OF BUFFALO LEATHER SIZE: 40X37X10 CMS WE INTEND TO CLAIM REWARDS UNDER (MEIS)"/>
    <s v="******"/>
    <s v="******"/>
    <s v="Calcutta Air"/>
    <x v="4"/>
    <s v="Zurich"/>
    <n v="32.799999999999997"/>
    <n v="2"/>
    <s v="NOS"/>
    <n v="16.399999999999999"/>
    <n v="2"/>
    <s v="PCS"/>
    <n v="60.7"/>
    <n v="30.35"/>
    <s v="USD"/>
    <n v="2330.4499999999998"/>
    <s v="Air"/>
    <s v="******"/>
    <m/>
    <m/>
  </r>
  <r>
    <d v="2019-11-29T00:00:00"/>
    <n v="42022190"/>
    <s v="COW PDM LEATHER MENS BAG(40%M/MADE &amp;60%H /MADE B/N-SAAJ SIZ-38X30X9)(D A P I)(WE IN TO CL RE UN(MEIS)"/>
    <s v="******"/>
    <s v="******"/>
    <s v="Calcutta Air"/>
    <x v="25"/>
    <s v="Moscow"/>
    <n v="1228.8800000000001"/>
    <n v="30"/>
    <s v="NOS"/>
    <n v="40.96"/>
    <n v="30"/>
    <s v="PCS"/>
    <n v="1237.5"/>
    <n v="41.25"/>
    <s v="USD"/>
    <n v="87312.05"/>
    <s v="Air"/>
    <s v="******"/>
    <m/>
    <m/>
  </r>
  <r>
    <d v="2019-11-29T00:00:00"/>
    <n v="42022190"/>
    <s v="COW LEATHER HAND BAG .SZ: 9.5X6.3X11.4 I NCH. 80%HM. &amp; 20%MM.(WE INT.TO CLM.REWD. UND. &quot;MEIS&quot;)"/>
    <s v="******"/>
    <s v="******"/>
    <s v="Calcutta Air"/>
    <x v="9"/>
    <s v="Paris"/>
    <n v="30388.42"/>
    <n v="440"/>
    <s v="NOS"/>
    <n v="69.06"/>
    <n v="440"/>
    <s v="PCS"/>
    <n v="27627.599999999999"/>
    <n v="62.79"/>
    <s v="EUR"/>
    <n v="2159096.94"/>
    <s v="Air"/>
    <s v="******"/>
    <m/>
    <m/>
  </r>
  <r>
    <d v="2019-11-29T00:00:00"/>
    <n v="42022190"/>
    <s v="COW LEATHER HAND BAG .SZ: 7.3X2.2X7.3 IN CH. 80%HM. &amp; 20%MM.(WE INT.TO CLM.REWD.U ND. &quot;MEIS&quot;)"/>
    <s v="******"/>
    <s v="******"/>
    <s v="Calcutta Air"/>
    <x v="9"/>
    <s v="Paris"/>
    <n v="26623.35"/>
    <n v="565"/>
    <s v="NOS"/>
    <n v="47.12"/>
    <n v="565"/>
    <s v="PCS"/>
    <n v="24204.6"/>
    <n v="42.84"/>
    <s v="EUR"/>
    <n v="1891589.14"/>
    <s v="Air"/>
    <s v="******"/>
    <m/>
    <m/>
  </r>
  <r>
    <d v="2019-11-29T00:00:00"/>
    <n v="42022190"/>
    <s v="H/MADE COW LEATHER BODY BAG, BRAND-OLD R"/>
    <s v="******"/>
    <s v="******"/>
    <s v="Calcutta Air"/>
    <x v="3"/>
    <s v="Dusseldorf"/>
    <n v="2617.87"/>
    <n v="200"/>
    <s v="NOS"/>
    <n v="13.09"/>
    <n v="200"/>
    <s v="PCS"/>
    <n v="2460"/>
    <n v="12.3"/>
    <s v="EUR"/>
    <n v="186000"/>
    <s v="Air"/>
    <s v="******"/>
    <m/>
    <m/>
  </r>
  <r>
    <d v="2019-11-29T00:00:00"/>
    <n v="42022190"/>
    <s v="H/MADE COW LEATHER BODY BAG, BRAND-OLD R"/>
    <s v="******"/>
    <s v="******"/>
    <s v="Calcutta Air"/>
    <x v="3"/>
    <s v="Dusseldorf"/>
    <n v="1857.85"/>
    <n v="200"/>
    <s v="NOS"/>
    <n v="9.2899999999999991"/>
    <n v="200"/>
    <s v="PCS"/>
    <n v="1740"/>
    <n v="8.6999999999999993"/>
    <s v="EUR"/>
    <n v="132000"/>
    <s v="Air"/>
    <s v="******"/>
    <m/>
    <m/>
  </r>
  <r>
    <d v="2019-11-29T00:00:00"/>
    <n v="42022190"/>
    <s v="H/MADE COW LEATHER BODY BAG, BRAND-OLD R"/>
    <s v="******"/>
    <s v="******"/>
    <s v="Calcutta Air"/>
    <x v="3"/>
    <s v="Dusseldorf"/>
    <n v="3293.46"/>
    <n v="200"/>
    <s v="NOS"/>
    <n v="16.47"/>
    <n v="200"/>
    <s v="PCS"/>
    <n v="3100"/>
    <n v="15.5"/>
    <s v="EUR"/>
    <n v="234000"/>
    <s v="Air"/>
    <s v="******"/>
    <m/>
    <m/>
  </r>
  <r>
    <d v="2019-11-29T00:00:00"/>
    <n v="42022190"/>
    <s v="COW DDDM LEATHER HANDBAG BD-RUGGED HIDE (WE INT. TO CLM. REW. UN. MEIS. SCHM.) SIZE-(24X20) CM"/>
    <s v="******"/>
    <s v="******"/>
    <s v="Calcutta Air"/>
    <x v="16"/>
    <s v="Sydeny"/>
    <n v="722.75"/>
    <n v="40"/>
    <s v="NOS"/>
    <n v="18.07"/>
    <n v="40"/>
    <s v="PCS"/>
    <n v="1156"/>
    <n v="28.9"/>
    <s v="AUD"/>
    <n v="51351.17"/>
    <s v="Air"/>
    <s v="******"/>
    <m/>
    <m/>
  </r>
  <r>
    <d v="2019-11-29T00:00:00"/>
    <n v="42022190"/>
    <s v="COW LEATHER HAND BAG .SZ: 7.8X2.5X5.6 IN CH. 80%HM. &amp; 20%MM.(WE INT.TO CLM.REWD.U ND. &quot;MEIS&quot;)"/>
    <s v="******"/>
    <s v="******"/>
    <s v="Calcutta Air"/>
    <x v="9"/>
    <s v="Paris"/>
    <n v="25386.92"/>
    <n v="575"/>
    <s v="NOS"/>
    <n v="44.15"/>
    <n v="575"/>
    <s v="PCS"/>
    <n v="23080.5"/>
    <n v="40.14"/>
    <s v="EUR"/>
    <n v="1803740.62"/>
    <s v="Air"/>
    <s v="******"/>
    <m/>
    <m/>
  </r>
  <r>
    <d v="2019-11-29T00:00:00"/>
    <n v="42022190"/>
    <s v="COW LEATHER HAND BAGS(DET AS PER INVOICE )"/>
    <s v="******"/>
    <s v="******"/>
    <s v="Calcutta Air"/>
    <x v="7"/>
    <s v="AMSTERDAM SCHIPHOL"/>
    <n v="15878.58"/>
    <n v="850"/>
    <s v="NOS"/>
    <n v="18.68"/>
    <n v="850"/>
    <s v="PCS"/>
    <n v="15878"/>
    <n v="18.68"/>
    <s v="USD"/>
    <n v="1128173.45"/>
    <s v="Air"/>
    <s v="******"/>
    <m/>
    <m/>
  </r>
  <r>
    <d v="2019-11-29T00:00:00"/>
    <n v="42022190"/>
    <s v="80% H.M.COW LEATHER HANDBAG SIZE:31X26 C M B-HILL BURRY(WE INTEND TO CLAIM REWARD S UNDER MEIS)"/>
    <s v="******"/>
    <s v="******"/>
    <s v="Calcutta Air"/>
    <x v="3"/>
    <s v="Dusseldorf"/>
    <n v="1809.81"/>
    <n v="100"/>
    <s v="NOS"/>
    <n v="18.100000000000001"/>
    <n v="100"/>
    <s v="PCS"/>
    <n v="1418"/>
    <n v="14.18"/>
    <s v="EUR"/>
    <n v="128587.34"/>
    <s v="Air"/>
    <s v="******"/>
    <m/>
    <m/>
  </r>
  <r>
    <d v="2019-11-29T00:00:00"/>
    <n v="42022190"/>
    <s v="COW LEATHER HANDBAGS."/>
    <s v="******"/>
    <s v="******"/>
    <s v="Madras Air"/>
    <x v="1"/>
    <s v="New York"/>
    <n v="53659.32"/>
    <n v="1559"/>
    <s v="NOS"/>
    <n v="34.42"/>
    <n v="1559"/>
    <s v="PCS"/>
    <n v="53660.800000000003"/>
    <n v="34.42"/>
    <s v="USD"/>
    <n v="3812494.36"/>
    <s v="Air"/>
    <s v="******"/>
    <m/>
    <m/>
  </r>
  <r>
    <d v="2019-11-29T00:00:00"/>
    <n v="42022190"/>
    <s v="COW LEATHER BACKPACK BAG WITH NYLON MESH .BRAND TRIUMPH.COLOUR BLACK SP.WE INT TO CLM REWDS UNDER MEIS."/>
    <s v="******"/>
    <s v="******"/>
    <s v="Calcutta Air"/>
    <x v="46"/>
    <s v="Bangkok"/>
    <n v="3514.76"/>
    <n v="104"/>
    <s v="NOS"/>
    <n v="33.799999999999997"/>
    <n v="104"/>
    <s v="PCS"/>
    <n v="3515.2"/>
    <n v="33.799999999999997"/>
    <s v="USD"/>
    <n v="249723.76"/>
    <s v="Air"/>
    <s v="******"/>
    <m/>
    <m/>
  </r>
  <r>
    <d v="2019-11-29T00:00:00"/>
    <n v="42022190"/>
    <s v="COW LEATHER HANDBAG LOGO-JUSTIFIED - WE INTEND TO CLAIM REWARDS UNDER SCHEME (M EIS)"/>
    <s v="******"/>
    <s v="******"/>
    <s v="Calcutta Air"/>
    <x v="7"/>
    <s v="AMSTERDAM SCHIPHOL"/>
    <n v="9219.06"/>
    <n v="500"/>
    <s v="NOS"/>
    <n v="18.440000000000001"/>
    <n v="500"/>
    <s v="PCS"/>
    <n v="9220"/>
    <n v="18.440000000000001"/>
    <s v="USD"/>
    <n v="655014.27"/>
    <s v="Air"/>
    <s v="******"/>
    <m/>
    <m/>
  </r>
  <r>
    <d v="2019-11-29T00:00:00"/>
    <n v="42022190"/>
    <s v="80% H.M.COW LEATHER HANDBAG SIZE:29X28 C M B-HILL BURRY(WE INTEND TO CLAIM REWARD S UNDER MEIS)"/>
    <s v="******"/>
    <s v="******"/>
    <s v="Calcutta Air"/>
    <x v="3"/>
    <s v="Dusseldorf"/>
    <n v="1565.06"/>
    <n v="100"/>
    <s v="NOS"/>
    <n v="15.65"/>
    <n v="100"/>
    <s v="PCS"/>
    <n v="1418"/>
    <n v="14.18"/>
    <s v="EUR"/>
    <n v="111197.34"/>
    <s v="Air"/>
    <s v="******"/>
    <m/>
    <m/>
  </r>
  <r>
    <d v="2019-11-29T00:00:00"/>
    <n v="42022190"/>
    <s v="COW LEATHER HANDBAGS."/>
    <s v="******"/>
    <s v="******"/>
    <s v="Madras Air"/>
    <x v="6"/>
    <s v="Zaragoza"/>
    <n v="9090"/>
    <n v="306"/>
    <s v="NOS"/>
    <n v="29.71"/>
    <n v="306"/>
    <s v="PCS"/>
    <n v="9091.26"/>
    <n v="29.71"/>
    <s v="USD"/>
    <n v="645844.5"/>
    <s v="Air"/>
    <s v="******"/>
    <m/>
    <m/>
  </r>
  <r>
    <d v="2019-11-29T00:00:00"/>
    <n v="42022190"/>
    <s v="COW LEATHER HANDBAG LOGO-PASSIONE - WE INTEND TO CLAIM REWARDS UNDER SCHEME (ME IS)"/>
    <s v="******"/>
    <s v="******"/>
    <s v="Calcutta Air"/>
    <x v="7"/>
    <s v="AMSTERDAM SCHIPHOL"/>
    <n v="1642.29"/>
    <n v="120"/>
    <s v="NOS"/>
    <n v="13.69"/>
    <n v="120"/>
    <s v="PCS"/>
    <n v="1642.8"/>
    <n v="13.69"/>
    <s v="USD"/>
    <n v="116684.6"/>
    <s v="Air"/>
    <s v="******"/>
    <m/>
    <m/>
  </r>
  <r>
    <d v="2019-11-29T00:00:00"/>
    <n v="42022190"/>
    <s v="90% H.M.COW LEATHER HANDBAG SIZE:21.5X27 CM B-HILL BURRY(WE INTEND TO CLAIM REWA RDS UNDER MEIS)"/>
    <s v="******"/>
    <s v="******"/>
    <s v="Calcutta Air"/>
    <x v="3"/>
    <s v="Dusseldorf"/>
    <n v="724.1"/>
    <n v="50"/>
    <s v="NOS"/>
    <n v="14.48"/>
    <n v="50"/>
    <s v="PCS"/>
    <n v="735"/>
    <n v="14.7"/>
    <s v="EUR"/>
    <n v="51447.31"/>
    <s v="Air"/>
    <s v="******"/>
    <m/>
    <m/>
  </r>
  <r>
    <d v="2019-11-29T00:00:00"/>
    <n v="42022190"/>
    <s v="90% H.M.COW LEATHER HANDBAG SIZE:29X28 C M B-HILL BURRY(WE INTEND TO CLAIM REWARD S UNDER MEIS)"/>
    <s v="******"/>
    <s v="******"/>
    <s v="Calcutta Air"/>
    <x v="3"/>
    <s v="Dusseldorf"/>
    <n v="1107.06"/>
    <n v="58"/>
    <s v="NOS"/>
    <n v="19.09"/>
    <n v="58"/>
    <s v="PCS"/>
    <n v="1107.22"/>
    <n v="19.09"/>
    <s v="USD"/>
    <n v="78656.3"/>
    <s v="Air"/>
    <s v="******"/>
    <m/>
    <m/>
  </r>
  <r>
    <d v="2019-11-29T00:00:00"/>
    <n v="42022190"/>
    <s v="90% H.M.COW LEATHER HANDBAG SIZE:25X24 C M B-HILL BURRY(WE INTEND TO CLAIM REWARD S UNDER MEIS)"/>
    <s v="******"/>
    <s v="******"/>
    <s v="Calcutta Air"/>
    <x v="3"/>
    <s v="Dusseldorf"/>
    <n v="2798.9"/>
    <n v="158"/>
    <s v="NOS"/>
    <n v="17.71"/>
    <n v="158"/>
    <s v="PCS"/>
    <n v="2798.18"/>
    <n v="17.71"/>
    <s v="USD"/>
    <n v="198862.16"/>
    <s v="Air"/>
    <s v="******"/>
    <m/>
    <m/>
  </r>
  <r>
    <d v="2019-11-29T00:00:00"/>
    <n v="42022190"/>
    <s v="90% H.M.COW LEATHER HANDBAG SIZE:26X22 C M B-HILL BURRY(WE INTEND TO CLAIM REWARD S UNDER MEIS)"/>
    <s v="******"/>
    <s v="******"/>
    <s v="Calcutta Air"/>
    <x v="3"/>
    <s v="Dusseldorf"/>
    <n v="731.06"/>
    <n v="50"/>
    <s v="NOS"/>
    <n v="14.62"/>
    <n v="50"/>
    <s v="PCS"/>
    <n v="735"/>
    <n v="14.7"/>
    <s v="EUR"/>
    <n v="51941.99"/>
    <s v="Air"/>
    <s v="******"/>
    <m/>
    <m/>
  </r>
  <r>
    <d v="2019-11-29T00:00:00"/>
    <n v="42022190"/>
    <s v="BUFF GENUINE LEATHER SHOULDER BAG (HAND MADE MACHINE STITCHED METAL FITTING USED )"/>
    <s v="******"/>
    <s v="******"/>
    <s v="Calcutta Air"/>
    <x v="3"/>
    <s v="Dusseldorf"/>
    <n v="1834.18"/>
    <n v="120"/>
    <s v="NOS"/>
    <n v="15.28"/>
    <n v="120"/>
    <s v="PCS"/>
    <n v="1833.6"/>
    <n v="15.28"/>
    <s v="USD"/>
    <n v="130318.83"/>
    <s v="Air"/>
    <s v="******"/>
    <m/>
    <m/>
  </r>
  <r>
    <d v="2019-11-29T00:00:00"/>
    <n v="42022190"/>
    <s v="COW GENUINE LEATHER A4 FILE FOLDER (HAND MADE MACHINE STITCHED METAL FITTING USE D)"/>
    <s v="******"/>
    <s v="******"/>
    <s v="Calcutta Air"/>
    <x v="3"/>
    <s v="Dusseldorf"/>
    <n v="722.79"/>
    <n v="50"/>
    <s v="NOS"/>
    <n v="14.46"/>
    <n v="50"/>
    <s v="PCS"/>
    <n v="741"/>
    <n v="14.82"/>
    <s v="EUR"/>
    <n v="51353.98"/>
    <s v="Air"/>
    <s v="******"/>
    <m/>
    <m/>
  </r>
  <r>
    <d v="2019-11-29T00:00:00"/>
    <n v="42022190"/>
    <s v="SHOULDER BAG MADE IN COW LEATHER(H.M&amp;M. M) ART NO 08-11090(40X15X32 CM) COLOUR- BLUE.UND MEIS.DTLS AS PER INV."/>
    <s v="******"/>
    <s v="******"/>
    <s v="Calcutta Air"/>
    <x v="8"/>
    <s v="Copenhagen"/>
    <n v="542.09"/>
    <n v="12"/>
    <s v="NOS"/>
    <n v="45.17"/>
    <n v="12"/>
    <s v="PCS"/>
    <n v="401.88"/>
    <n v="33.49"/>
    <s v="EUR"/>
    <n v="38515.449999999997"/>
    <s v="Air"/>
    <s v="******"/>
    <m/>
    <m/>
  </r>
  <r>
    <d v="2019-11-29T00:00:00"/>
    <n v="42022190"/>
    <s v="SHOULDER BAG MADE IN COW LEATHER(H.M&amp;M. M) ART NO 08-11091(31X11X23 CM) COLOUR- BROWN.UND MEIS.DTLS AS PER INV."/>
    <s v="******"/>
    <s v="******"/>
    <s v="Calcutta Air"/>
    <x v="8"/>
    <s v="Copenhagen"/>
    <n v="514.24"/>
    <n v="12"/>
    <s v="NOS"/>
    <n v="42.85"/>
    <n v="12"/>
    <s v="PCS"/>
    <n v="376.68"/>
    <n v="31.39"/>
    <s v="EUR"/>
    <n v="36536.69"/>
    <s v="Air"/>
    <s v="******"/>
    <m/>
    <m/>
  </r>
  <r>
    <d v="2019-11-29T00:00:00"/>
    <n v="42022190"/>
    <s v="COW LEATHER POUCH BAG SZ-36X18 CMS BRN- DEPECHE AS PER INV. WE INTEND CLAIM REWA RDS (MEIS)"/>
    <s v="******"/>
    <s v="******"/>
    <s v="Calcutta Air"/>
    <x v="8"/>
    <s v="Copenhagen"/>
    <n v="1154.93"/>
    <n v="100"/>
    <s v="NOS"/>
    <n v="11.55"/>
    <n v="100"/>
    <s v="PCS"/>
    <n v="1050"/>
    <n v="10.5"/>
    <s v="EUR"/>
    <n v="82057.509999999995"/>
    <s v="Air"/>
    <s v="******"/>
    <m/>
    <m/>
  </r>
  <r>
    <d v="2019-11-29T00:00:00"/>
    <n v="42022190"/>
    <s v="90% H.M.COW LEATHER HANDBAG SIZE:30X26 C M B-HILL BURRY(WE INTEND TO CLAIM REWARD S UNDER MEIS)"/>
    <s v="******"/>
    <s v="******"/>
    <s v="Calcutta Air"/>
    <x v="3"/>
    <s v="Dusseldorf"/>
    <n v="1836.11"/>
    <n v="100"/>
    <s v="NOS"/>
    <n v="18.36"/>
    <n v="100"/>
    <s v="PCS"/>
    <n v="1839"/>
    <n v="18.39"/>
    <s v="EUR"/>
    <n v="130455.73"/>
    <s v="Air"/>
    <s v="******"/>
    <m/>
    <m/>
  </r>
  <r>
    <d v="2019-11-29T00:00:00"/>
    <n v="42022190"/>
    <s v="90% H.M.COW LEATHER HANDBAG SIZE:27X27 C M B-HILL BURRY(WE INTEND TO CLAIM REWARD S UNDER MEIS)"/>
    <s v="******"/>
    <s v="******"/>
    <s v="Calcutta Air"/>
    <x v="3"/>
    <s v="Dusseldorf"/>
    <n v="864.84"/>
    <n v="50"/>
    <s v="NOS"/>
    <n v="17.3"/>
    <n v="50"/>
    <s v="PCS"/>
    <n v="735"/>
    <n v="14.7"/>
    <s v="EUR"/>
    <n v="61447"/>
    <s v="Air"/>
    <s v="******"/>
    <m/>
    <m/>
  </r>
  <r>
    <d v="2019-11-29T00:00:00"/>
    <n v="42022190"/>
    <s v="90% H.M.COW LEATHER HANDBAG SIZE:31X25 C M B-HILL BURRY(WE INTEND TO CLAIM REWARD S UNDER MEIS)"/>
    <s v="******"/>
    <s v="******"/>
    <s v="Calcutta Air"/>
    <x v="3"/>
    <s v="Dusseldorf"/>
    <n v="190.89"/>
    <n v="8"/>
    <s v="NOS"/>
    <n v="23.86"/>
    <n v="8"/>
    <s v="PCS"/>
    <n v="191.92"/>
    <n v="23.99"/>
    <s v="EUR"/>
    <n v="13562.84"/>
    <s v="Air"/>
    <s v="******"/>
    <m/>
    <m/>
  </r>
  <r>
    <d v="2019-11-29T00:00:00"/>
    <n v="42022190"/>
    <s v="COW LEATHER HAND BAG(WE CLM MEIS)(DTLS A S PER INV)"/>
    <s v="******"/>
    <s v="******"/>
    <s v="Calcutta Air"/>
    <x v="2"/>
    <s v="Heathrow"/>
    <n v="2707.72"/>
    <n v="61"/>
    <s v="NOS"/>
    <n v="44.39"/>
    <n v="61"/>
    <s v="PCS"/>
    <n v="2707.79"/>
    <n v="44.39"/>
    <s v="USD"/>
    <n v="192383.71"/>
    <s v="Air"/>
    <s v="******"/>
    <m/>
    <m/>
  </r>
  <r>
    <d v="2019-11-29T00:00:00"/>
    <n v="42022190"/>
    <s v="SHOULDER BAG MADE OF BUFFALO LEATHER SIZE: 28X40X8 CMS WE INTEND TO CLAIM REWARDS UNDER (MEIS)"/>
    <s v="******"/>
    <s v="******"/>
    <s v="Calcutta Air"/>
    <x v="4"/>
    <s v="Zurich"/>
    <n v="21.45"/>
    <n v="1"/>
    <s v="NOS"/>
    <n v="21.45"/>
    <n v="1"/>
    <s v="PCS"/>
    <n v="23.4"/>
    <n v="23.4"/>
    <s v="USD"/>
    <n v="1524.03"/>
    <s v="Air"/>
    <s v="******"/>
    <m/>
    <m/>
  </r>
  <r>
    <d v="2019-11-29T00:00:00"/>
    <n v="42022190"/>
    <s v="SHOULDER BAG MADE OF BUFFALO LEATHER SIZE: 30X20 CMS WE INTEND TO CLAIM REWARDS UNDER (MEIS)"/>
    <s v="******"/>
    <s v="******"/>
    <s v="Calcutta Air"/>
    <x v="4"/>
    <s v="Zurich"/>
    <n v="44.85"/>
    <n v="1"/>
    <s v="NOS"/>
    <n v="44.85"/>
    <n v="1"/>
    <s v="PCS"/>
    <n v="23.4"/>
    <n v="23.4"/>
    <s v="USD"/>
    <n v="3186.58"/>
    <s v="Air"/>
    <s v="******"/>
    <m/>
    <m/>
  </r>
  <r>
    <d v="2019-11-29T00:00:00"/>
    <n v="42022190"/>
    <s v="SHOULDER BAG MADE OF BUFFALO LEATHER SIZE: 28X18 CMS WE INTEND TO CLAIM REWARDS UNDER (MEIS)"/>
    <s v="******"/>
    <s v="******"/>
    <s v="Calcutta Air"/>
    <x v="4"/>
    <s v="Zurich"/>
    <n v="16.350000000000001"/>
    <n v="1"/>
    <s v="NOS"/>
    <n v="16.350000000000001"/>
    <n v="1"/>
    <s v="PCS"/>
    <n v="23.4"/>
    <n v="23.4"/>
    <s v="USD"/>
    <n v="1161.67"/>
    <s v="Air"/>
    <s v="******"/>
    <m/>
    <m/>
  </r>
  <r>
    <d v="2019-11-29T00:00:00"/>
    <n v="42022190"/>
    <s v="POUCH BAG MADE OF BUFFALO LEATHER SIZE: 18X29X5 CMS WE INTEND TO CLAIM REWARDS UNDER (MEIS)"/>
    <s v="******"/>
    <s v="******"/>
    <s v="Calcutta Air"/>
    <x v="4"/>
    <s v="Zurich"/>
    <n v="13.55"/>
    <n v="1"/>
    <s v="NOS"/>
    <n v="13.55"/>
    <n v="1"/>
    <s v="PCS"/>
    <n v="23.4"/>
    <n v="23.4"/>
    <s v="USD"/>
    <n v="962.73"/>
    <s v="Air"/>
    <s v="******"/>
    <m/>
    <m/>
  </r>
  <r>
    <d v="2019-11-29T00:00:00"/>
    <n v="42022190"/>
    <s v="SHOULDER BAG MADE OF BUFFALO LEATHER SIZE: 22.5X16.5X6 CMS WE INTEND TO CLAIM REWARDS UNDER (MEIS)"/>
    <s v="******"/>
    <s v="******"/>
    <s v="Calcutta Air"/>
    <x v="4"/>
    <s v="Zurich"/>
    <n v="33.6"/>
    <n v="2"/>
    <s v="NOS"/>
    <n v="16.8"/>
    <n v="2"/>
    <s v="PCS"/>
    <n v="60.7"/>
    <n v="30.35"/>
    <s v="USD"/>
    <n v="2387.2800000000002"/>
    <s v="Air"/>
    <s v="******"/>
    <m/>
    <m/>
  </r>
  <r>
    <d v="2019-11-29T00:00:00"/>
    <n v="42022190"/>
    <s v="SHOULDER BAG MADE OF BUFFALO LEATHER SIZE: 25X18.5X9.5 CMS WE INTEND TO CLAIM REWARDS UNDER (MEIS)"/>
    <s v="******"/>
    <s v="******"/>
    <s v="Calcutta Air"/>
    <x v="4"/>
    <s v="Zurich"/>
    <n v="45.4"/>
    <n v="2"/>
    <s v="NOS"/>
    <n v="22.7"/>
    <n v="2"/>
    <s v="PCS"/>
    <n v="60.7"/>
    <n v="30.35"/>
    <s v="USD"/>
    <n v="3225.68"/>
    <s v="Air"/>
    <s v="******"/>
    <m/>
    <m/>
  </r>
  <r>
    <d v="2019-11-29T00:00:00"/>
    <n v="42022190"/>
    <s v="SHOULDER BAG MADE OF BUFFALO LEATHER SIZE: 40X31X11.5 CMS WE INTEND TO CLAIM REWARDS UNDER (MEIS)"/>
    <s v="******"/>
    <s v="******"/>
    <s v="Calcutta Air"/>
    <x v="4"/>
    <s v="Zurich"/>
    <n v="28.8"/>
    <n v="1"/>
    <s v="NOS"/>
    <n v="28.8"/>
    <n v="1"/>
    <s v="PCS"/>
    <n v="23.4"/>
    <n v="23.4"/>
    <s v="USD"/>
    <n v="2046.25"/>
    <s v="Air"/>
    <s v="******"/>
    <m/>
    <m/>
  </r>
  <r>
    <d v="2019-11-29T00:00:00"/>
    <n v="42022190"/>
    <s v="SHOULDER BAG MADE OF BUFFALO LEATHER SIZE: 41X38 CMS WE INTEND TO CLAIM REWARDS UNDER (MEIS)"/>
    <s v="******"/>
    <s v="******"/>
    <s v="Calcutta Air"/>
    <x v="4"/>
    <s v="Zurich"/>
    <n v="50.2"/>
    <n v="2"/>
    <s v="NOS"/>
    <n v="25.1"/>
    <n v="2"/>
    <s v="PCS"/>
    <n v="60.7"/>
    <n v="30.35"/>
    <s v="USD"/>
    <n v="3566.7"/>
    <s v="Air"/>
    <s v="******"/>
    <m/>
    <m/>
  </r>
  <r>
    <d v="2019-11-29T00:00:00"/>
    <n v="42022190"/>
    <s v="H/MADE COW LEATHER HANDBAG, BRAND-OLD RI"/>
    <s v="******"/>
    <s v="******"/>
    <s v="Calcutta Air"/>
    <x v="3"/>
    <s v="Dusseldorf"/>
    <n v="2336.38"/>
    <n v="50"/>
    <s v="NOS"/>
    <n v="46.73"/>
    <n v="50"/>
    <s v="PCS"/>
    <n v="2200"/>
    <n v="44"/>
    <s v="EUR"/>
    <n v="166000"/>
    <s v="Air"/>
    <s v="******"/>
    <m/>
    <m/>
  </r>
  <r>
    <d v="2019-11-29T00:00:00"/>
    <n v="42022190"/>
    <s v="COW LEATHER SADDLE BAG"/>
    <s v="******"/>
    <s v="******"/>
    <s v="Calcutta Air"/>
    <x v="2"/>
    <s v="London"/>
    <n v="53009.63"/>
    <n v="2700"/>
    <s v="NOS"/>
    <n v="19.63"/>
    <n v="2700"/>
    <s v="PCS"/>
    <n v="53001"/>
    <n v="19.63"/>
    <s v="USD"/>
    <n v="3766334"/>
    <s v="Air"/>
    <s v="******"/>
    <m/>
    <m/>
  </r>
  <r>
    <d v="2019-11-29T00:00:00"/>
    <n v="42022190"/>
    <s v="H/MADE COW LEATHER BELT BAG, BRAND-OLD R"/>
    <s v="******"/>
    <s v="******"/>
    <s v="Calcutta Air"/>
    <x v="3"/>
    <s v="Dusseldorf"/>
    <n v="5052.78"/>
    <n v="500"/>
    <s v="NOS"/>
    <n v="10.11"/>
    <n v="500"/>
    <s v="PCS"/>
    <n v="4750"/>
    <n v="9.5"/>
    <s v="EUR"/>
    <n v="359000"/>
    <s v="Air"/>
    <s v="******"/>
    <m/>
    <m/>
  </r>
  <r>
    <d v="2019-11-29T00:00:00"/>
    <n v="42022190"/>
    <s v="COW LEATHER MENS BAGS"/>
    <s v="******"/>
    <s v="******"/>
    <s v="Calcutta Air"/>
    <x v="24"/>
    <s v="Prague Ruzyne"/>
    <n v="1300.56"/>
    <n v="100"/>
    <s v="NOS"/>
    <n v="13.01"/>
    <n v="100"/>
    <s v="PCS"/>
    <n v="1301"/>
    <n v="13.01"/>
    <s v="USD"/>
    <n v="92404.47"/>
    <s v="Air"/>
    <s v="******"/>
    <m/>
    <m/>
  </r>
  <r>
    <d v="2019-11-29T00:00:00"/>
    <n v="42022190"/>
    <s v="COW HUNTER LEATHER HAND BAGS(AS PER INV) WE INTEND TO CLAIM REWARDS UNDER(MEIS)S CHEME"/>
    <s v="******"/>
    <s v="******"/>
    <s v="Calcutta Air"/>
    <x v="4"/>
    <s v="Zurich"/>
    <n v="1417.76"/>
    <n v="30"/>
    <s v="NOS"/>
    <n v="47.26"/>
    <n v="30"/>
    <s v="PCS"/>
    <n v="1515"/>
    <n v="50.5"/>
    <s v="USD"/>
    <n v="100731.96"/>
    <s v="Air"/>
    <s v="******"/>
    <m/>
    <m/>
  </r>
  <r>
    <d v="2019-11-29T00:00:00"/>
    <n v="42022190"/>
    <s v="COW DDDM LEATHER HANDBAG BD-RUGGED HIDE (WE INT. TO CLM. REW. UN. MEIS. SCHM.) SIZE-(24X17) CM"/>
    <s v="******"/>
    <s v="******"/>
    <s v="Calcutta Air"/>
    <x v="16"/>
    <s v="Sydeny"/>
    <n v="873.11"/>
    <n v="70"/>
    <s v="NOS"/>
    <n v="12.47"/>
    <n v="70"/>
    <s v="PCS"/>
    <n v="1396.5"/>
    <n v="19.95"/>
    <s v="AUD"/>
    <n v="62034.51"/>
    <s v="Air"/>
    <s v="******"/>
    <m/>
    <m/>
  </r>
  <r>
    <d v="2019-11-29T00:00:00"/>
    <n v="42022190"/>
    <s v="COW DDDM LEATHER HANDBAG BD-RUGGED HIDE (WE INT. TO CLM. REW. UN. MEIS. SCHM.) SIZE-(36X26) CM"/>
    <s v="******"/>
    <s v="******"/>
    <s v="Calcutta Air"/>
    <x v="16"/>
    <s v="Sydeny"/>
    <n v="236.64"/>
    <n v="10"/>
    <s v="NOS"/>
    <n v="23.66"/>
    <n v="10"/>
    <s v="PCS"/>
    <n v="378.5"/>
    <n v="37.85"/>
    <s v="AUD"/>
    <n v="16813.52"/>
    <s v="Air"/>
    <s v="******"/>
    <m/>
    <m/>
  </r>
  <r>
    <d v="2019-11-29T00:00:00"/>
    <n v="42022190"/>
    <s v="80% H.M.COW LEATHER HANDBAG SIZE:31X25 C M B-HILL BURRY(WE INTEND TO CLAIM REWARD S UNDER MEIS)"/>
    <s v="******"/>
    <s v="******"/>
    <s v="Calcutta Air"/>
    <x v="3"/>
    <s v="Dusseldorf"/>
    <n v="932.27"/>
    <n v="50"/>
    <s v="NOS"/>
    <n v="18.649999999999999"/>
    <n v="50"/>
    <s v="PCS"/>
    <n v="717"/>
    <n v="14.34"/>
    <s v="EUR"/>
    <n v="66237.72"/>
    <s v="Air"/>
    <s v="******"/>
    <m/>
    <m/>
  </r>
  <r>
    <d v="2019-11-29T00:00:00"/>
    <n v="42022190"/>
    <s v="80% H.M.COW LEATHER HANDBAG SIZE:40X30 C M B-HILL BURRY(WE INTEND TO CLAIM REWARD S UNDER MEIS)"/>
    <s v="******"/>
    <s v="******"/>
    <s v="Calcutta Air"/>
    <x v="3"/>
    <s v="Dusseldorf"/>
    <n v="1894.63"/>
    <n v="75"/>
    <s v="NOS"/>
    <n v="25.26"/>
    <n v="75"/>
    <s v="PCS"/>
    <n v="1134"/>
    <n v="15.12"/>
    <s v="EUR"/>
    <n v="134613.79"/>
    <s v="Air"/>
    <s v="******"/>
    <m/>
    <m/>
  </r>
  <r>
    <d v="2019-11-29T00:00:00"/>
    <n v="42022190"/>
    <s v="SHOULDER BAG MADE OF BUFFALO LEATHER SIZE: 32X26.5X10 CMS WE INTEND TO CLAIM REWARDS UNDER (MEIS)"/>
    <s v="******"/>
    <s v="******"/>
    <s v="Calcutta Air"/>
    <x v="4"/>
    <s v="Zurich"/>
    <n v="69.2"/>
    <n v="2"/>
    <s v="NOS"/>
    <n v="34.6"/>
    <n v="2"/>
    <s v="PCS"/>
    <n v="60.7"/>
    <n v="30.35"/>
    <s v="USD"/>
    <n v="4916.68"/>
    <s v="Air"/>
    <s v="******"/>
    <m/>
    <m/>
  </r>
  <r>
    <d v="2019-11-29T00:00:00"/>
    <n v="42022190"/>
    <s v="BUFF LEATHER HAND BAGS SIZE: 43X31 CM (DTLS. AS PER INV.) WE INTEND TO CLAIM REWARDS UNDER (MEIS)"/>
    <s v="******"/>
    <s v="******"/>
    <s v="Calcutta Air"/>
    <x v="1"/>
    <s v="New York"/>
    <n v="24651.77"/>
    <n v="800"/>
    <s v="NOS"/>
    <n v="30.81"/>
    <n v="800"/>
    <s v="PCS"/>
    <n v="25600"/>
    <n v="32"/>
    <s v="USD"/>
    <n v="1751508.37"/>
    <s v="Air"/>
    <s v="******"/>
    <m/>
    <m/>
  </r>
  <r>
    <d v="2019-11-29T00:00:00"/>
    <n v="42022190"/>
    <s v="COW LEATHER CROSS BODY BAG(DETAILS AS PE R INV)WE CLM BENF UND MEIS"/>
    <s v="******"/>
    <s v="******"/>
    <s v="Calcutta Air"/>
    <x v="3"/>
    <s v="Frankfurt"/>
    <n v="1093.93"/>
    <n v="100"/>
    <s v="NOS"/>
    <n v="10.94"/>
    <n v="100"/>
    <s v="PCS"/>
    <n v="1120"/>
    <n v="11.2"/>
    <s v="EUR"/>
    <n v="77723.759999999995"/>
    <s v="Air"/>
    <s v="******"/>
    <m/>
    <m/>
  </r>
  <r>
    <d v="2019-11-29T00:00:00"/>
    <n v="42022190"/>
    <s v="SHOULDER BAG MADE IN COW LEATHER(H.M&amp;M. M) ART NO 08-11116(22X6X16 CM) COLOUR- B LACK.UND MEIS.DTLS AS PER INV."/>
    <s v="******"/>
    <s v="******"/>
    <s v="Calcutta Air"/>
    <x v="8"/>
    <s v="Copenhagen"/>
    <n v="414.32"/>
    <n v="12"/>
    <s v="NOS"/>
    <n v="34.53"/>
    <n v="12"/>
    <s v="PCS"/>
    <n v="401.88"/>
    <n v="33.49"/>
    <s v="EUR"/>
    <n v="29437.54"/>
    <s v="Air"/>
    <s v="******"/>
    <m/>
    <m/>
  </r>
  <r>
    <d v="2019-11-29T00:00:00"/>
    <n v="42022190"/>
    <s v="COW LEATHER HANDBAGS."/>
    <s v="******"/>
    <s v="******"/>
    <s v="Madras Air"/>
    <x v="1"/>
    <s v="New York"/>
    <n v="30497"/>
    <n v="801"/>
    <s v="NOS"/>
    <n v="38.07"/>
    <n v="801"/>
    <s v="PCS"/>
    <n v="30494.1"/>
    <n v="38.07"/>
    <s v="USD"/>
    <n v="2166811.85"/>
    <s v="Air"/>
    <s v="******"/>
    <m/>
    <m/>
  </r>
  <r>
    <d v="2019-11-29T00:00:00"/>
    <n v="42022190"/>
    <s v="90% H.M.COW LEATHER HANDBAG SIZE:28X32 C M B-HILL BURRY(WE INTEND TO CLAIM REWARD S UNDER MEIS)"/>
    <s v="******"/>
    <s v="******"/>
    <s v="Calcutta Air"/>
    <x v="3"/>
    <s v="Dusseldorf"/>
    <n v="2170.31"/>
    <n v="100"/>
    <s v="NOS"/>
    <n v="21.7"/>
    <n v="100"/>
    <s v="PCS"/>
    <n v="2182"/>
    <n v="21.82"/>
    <s v="EUR"/>
    <n v="154200.67000000001"/>
    <s v="Air"/>
    <s v="******"/>
    <m/>
    <m/>
  </r>
  <r>
    <d v="2019-11-29T00:00:00"/>
    <n v="42022190"/>
    <s v="90% H.M.COW LEATHER HANDBAG SIZE:23X26 C M B-HILL BURRY(WE INTEND TO CLAIM REWARD S UNDER MEIS)"/>
    <s v="******"/>
    <s v="******"/>
    <s v="Calcutta Air"/>
    <x v="3"/>
    <s v="Dusseldorf"/>
    <n v="218.82"/>
    <n v="8"/>
    <s v="NOS"/>
    <n v="27.35"/>
    <n v="8"/>
    <s v="PCS"/>
    <n v="191.92"/>
    <n v="23.99"/>
    <s v="EUR"/>
    <n v="15547.26"/>
    <s v="Air"/>
    <s v="******"/>
    <m/>
    <m/>
  </r>
  <r>
    <d v="2019-11-29T00:00:00"/>
    <n v="42022190"/>
    <s v="COW WASHED LEATHER WAIST BAG( 40% M.MADE 60%H.MADE B/N-ALLEGRO SI-25X14 CM)(D A P I) (WE I TO C R U MEIS )"/>
    <s v="******"/>
    <s v="******"/>
    <s v="Calcutta Air"/>
    <x v="5"/>
    <s v="Osaka"/>
    <n v="5181.08"/>
    <n v="400"/>
    <s v="NOS"/>
    <n v="12.95"/>
    <n v="400"/>
    <s v="PCS"/>
    <n v="5260"/>
    <n v="13.15"/>
    <s v="USD"/>
    <n v="368115.43"/>
    <s v="Air"/>
    <s v="******"/>
    <m/>
    <m/>
  </r>
  <r>
    <d v="2019-11-29T00:00:00"/>
    <n v="42022190"/>
    <s v="90% H.M.COW LEATHER HANDBAG SIZE:25X17 C M B-HILL BURRY(WE INTEND TO CLAIM REWARD S UNDER MEIS)"/>
    <s v="******"/>
    <s v="******"/>
    <s v="Calcutta Air"/>
    <x v="3"/>
    <s v="Dusseldorf"/>
    <n v="727.08"/>
    <n v="50"/>
    <s v="NOS"/>
    <n v="14.54"/>
    <n v="50"/>
    <s v="PCS"/>
    <n v="735"/>
    <n v="14.7"/>
    <s v="EUR"/>
    <n v="51659.21"/>
    <s v="Air"/>
    <s v="******"/>
    <m/>
    <m/>
  </r>
  <r>
    <d v="2019-11-29T00:00:00"/>
    <n v="42022190"/>
    <s v="90% H.M.COW LEATHER HANDBAG SIZE:24.5X29 CM B-HILL BURRY(WE INTEND TO CLAIM REWA RDS UNDER MEIS)"/>
    <s v="******"/>
    <s v="******"/>
    <s v="Calcutta Air"/>
    <x v="3"/>
    <s v="Dusseldorf"/>
    <n v="126.84"/>
    <n v="8"/>
    <s v="NOS"/>
    <n v="15.86"/>
    <n v="8"/>
    <s v="PCS"/>
    <n v="191.92"/>
    <n v="23.99"/>
    <s v="EUR"/>
    <n v="9011.8799999999992"/>
    <s v="Air"/>
    <s v="******"/>
    <m/>
    <m/>
  </r>
  <r>
    <d v="2019-11-29T00:00:00"/>
    <n v="42022190"/>
    <s v="MACHINE MADE HANDBAG(MADE OF COW LEATHER )(FREE TRADE SAMPLE OF NO COMMERCIAL VAL UE VALUE FOR CUSTOM PURPOSE ONLY)PER INV"/>
    <s v="******"/>
    <s v="******"/>
    <s v="Calcutta Air"/>
    <x v="3"/>
    <s v="Dusseldorf"/>
    <n v="10.07"/>
    <n v="18"/>
    <s v="NOS"/>
    <n v="0.56000000000000005"/>
    <n v="18"/>
    <s v="PCS"/>
    <n v="10.08"/>
    <n v="0.56000000000000005"/>
    <s v="USD"/>
    <n v="715.63"/>
    <s v="Air"/>
    <s v="******"/>
    <m/>
    <m/>
  </r>
  <r>
    <d v="2019-11-29T00:00:00"/>
    <n v="42022190"/>
    <s v="COW LEATHER BAGS (DTLS. AS PER INVOICE) WE INTEND TO CLAIM REWARDS UNDER (MEIS)"/>
    <s v="******"/>
    <s v="******"/>
    <s v="Calcutta Air"/>
    <x v="16"/>
    <s v="Sydeny"/>
    <n v="269.08"/>
    <n v="1"/>
    <s v="NOS"/>
    <n v="269.08"/>
    <n v="1"/>
    <s v="PCS"/>
    <n v="282"/>
    <n v="282"/>
    <s v="USD"/>
    <n v="19118.07"/>
    <s v="Air"/>
    <s v="******"/>
    <m/>
    <m/>
  </r>
  <r>
    <d v="2019-11-29T00:00:00"/>
    <n v="42022190"/>
    <s v="COW GENUINE LEATHER SHOULDER BAG (HAND M ADE MACHINE STITCHED METAL FITTING USED)"/>
    <s v="******"/>
    <s v="******"/>
    <s v="Calcutta Air"/>
    <x v="3"/>
    <s v="Dusseldorf"/>
    <n v="3762.59"/>
    <n v="220"/>
    <s v="NOS"/>
    <n v="17.100000000000001"/>
    <n v="220"/>
    <s v="PCS"/>
    <n v="3762"/>
    <n v="17.100000000000001"/>
    <s v="USD"/>
    <n v="267332.3"/>
    <s v="Air"/>
    <s v="******"/>
    <m/>
    <m/>
  </r>
  <r>
    <d v="2019-11-29T00:00:00"/>
    <n v="42022190"/>
    <s v="COW LEATHER HAND BAGS SIZE: 49X31 CM (DEC.AS PER INV.) WE INTEND TO CLAIM REWARDS UNDER (MEIS)"/>
    <s v="******"/>
    <s v="******"/>
    <s v="Calcutta Air"/>
    <x v="1"/>
    <s v="New York"/>
    <n v="3118.72"/>
    <n v="100"/>
    <s v="NOS"/>
    <n v="31.19"/>
    <n v="100"/>
    <s v="PCS"/>
    <n v="3500"/>
    <n v="35"/>
    <s v="USD"/>
    <n v="221585"/>
    <s v="Air"/>
    <s v="******"/>
    <m/>
    <m/>
  </r>
  <r>
    <d v="2019-11-29T00:00:00"/>
    <n v="42022190"/>
    <s v="COW LEATHER HANDBAGS."/>
    <s v="******"/>
    <s v="******"/>
    <s v="Madras Air"/>
    <x v="35"/>
    <s v="Padang"/>
    <n v="28192.98"/>
    <n v="750"/>
    <s v="NOS"/>
    <n v="37.590000000000003"/>
    <n v="750"/>
    <s v="PCS"/>
    <n v="28192.5"/>
    <n v="37.590000000000003"/>
    <s v="USD"/>
    <n v="2003111.23"/>
    <s v="Air"/>
    <s v="******"/>
    <m/>
    <m/>
  </r>
  <r>
    <d v="2019-11-29T00:00:00"/>
    <n v="42022190"/>
    <s v="COW LEATHER HANDBAGS."/>
    <s v="******"/>
    <s v="******"/>
    <s v="Madras Air"/>
    <x v="6"/>
    <s v="Zaragoza"/>
    <n v="44371.55"/>
    <n v="1337"/>
    <s v="NOS"/>
    <n v="33.19"/>
    <n v="1337"/>
    <s v="PCS"/>
    <n v="44375"/>
    <n v="33.19"/>
    <s v="USD"/>
    <n v="3152598.63"/>
    <s v="Air"/>
    <s v="******"/>
    <m/>
    <m/>
  </r>
  <r>
    <d v="2019-11-29T00:00:00"/>
    <n v="42022190"/>
    <s v="COW LEATHER HANDBAGS."/>
    <s v="******"/>
    <s v="******"/>
    <s v="Madras Air"/>
    <x v="7"/>
    <s v="AMSTERDAM SCHIPHOL"/>
    <n v="6848.66"/>
    <n v="133"/>
    <s v="NOS"/>
    <n v="51.49"/>
    <n v="133"/>
    <s v="PCS"/>
    <n v="6848.17"/>
    <n v="51.49"/>
    <s v="USD"/>
    <n v="486597.29"/>
    <s v="Air"/>
    <s v="******"/>
    <m/>
    <m/>
  </r>
  <r>
    <d v="2019-11-29T00:00:00"/>
    <n v="42022190"/>
    <s v="SHOULDER BAG MADE IN COW LEATHER(H.M&amp;M. M) ART NO 08-11093(32X14X23 CM) COLOUR- ROSE.UND MEIS.DTLS AS PER INV."/>
    <s v="******"/>
    <s v="******"/>
    <s v="Calcutta Air"/>
    <x v="8"/>
    <s v="Copenhagen"/>
    <n v="529.80999999999995"/>
    <n v="12"/>
    <s v="NOS"/>
    <n v="44.15"/>
    <n v="12"/>
    <s v="PCS"/>
    <n v="376.68"/>
    <n v="31.39"/>
    <s v="EUR"/>
    <n v="37643.300000000003"/>
    <s v="Air"/>
    <s v="******"/>
    <m/>
    <m/>
  </r>
  <r>
    <d v="2019-11-29T00:00:00"/>
    <n v="42022190"/>
    <s v="SHOULDER BAG MADE IN COW LEATHER(H.M&amp;M. M) ART NO 08-11092(23X9X20 CM) COLOUR- B LUE.UND MEIS.DTLS AS PER INV."/>
    <s v="******"/>
    <s v="******"/>
    <s v="Calcutta Air"/>
    <x v="8"/>
    <s v="Copenhagen"/>
    <n v="442.04"/>
    <n v="12"/>
    <s v="NOS"/>
    <n v="36.840000000000003"/>
    <n v="12"/>
    <s v="PCS"/>
    <n v="401.88"/>
    <n v="33.49"/>
    <s v="EUR"/>
    <n v="31406.92"/>
    <s v="Air"/>
    <s v="******"/>
    <m/>
    <m/>
  </r>
  <r>
    <d v="2019-11-29T00:00:00"/>
    <n v="42022190"/>
    <s v="SHOULDER BAG MADE IN COW LEATHER(H.M&amp;M. M) ART NO 08-11180(18.5X7X13 CM) COLOUR- ROSE.UND MEIS.DTLS AS PER INV."/>
    <s v="******"/>
    <s v="******"/>
    <s v="Calcutta Air"/>
    <x v="8"/>
    <s v="Copenhagen"/>
    <n v="273.75"/>
    <n v="12"/>
    <s v="NOS"/>
    <n v="22.81"/>
    <n v="12"/>
    <s v="PCS"/>
    <n v="376.68"/>
    <n v="31.39"/>
    <s v="EUR"/>
    <n v="19449.98"/>
    <s v="Air"/>
    <s v="******"/>
    <m/>
    <m/>
  </r>
  <r>
    <d v="2019-11-29T00:00:00"/>
    <n v="42022190"/>
    <s v="SHOULDER BAG MADE OF BUFFALO LEATHER SIZE: 29X21X11 CMS WE INTEND TO CLAIM REWARDS UNDER (MEIS)"/>
    <s v="******"/>
    <s v="******"/>
    <s v="Calcutta Air"/>
    <x v="4"/>
    <s v="Zurich"/>
    <n v="54.9"/>
    <n v="2"/>
    <s v="NOS"/>
    <n v="27.45"/>
    <n v="2"/>
    <s v="PCS"/>
    <n v="60.7"/>
    <n v="30.35"/>
    <s v="USD"/>
    <n v="3900.66"/>
    <s v="Air"/>
    <s v="******"/>
    <m/>
    <m/>
  </r>
  <r>
    <d v="2019-11-29T00:00:00"/>
    <n v="42022190"/>
    <s v="SHOULDER BAG MADE OF BUFFALO LEATHER SIZE: 30X54X14 CMS WE INTEND TO CLAIM REWARDS UNDER (MEIS)"/>
    <s v="******"/>
    <s v="******"/>
    <s v="Calcutta Air"/>
    <x v="4"/>
    <s v="Zurich"/>
    <n v="53.45"/>
    <n v="1"/>
    <s v="NOS"/>
    <n v="53.45"/>
    <n v="1"/>
    <s v="PCS"/>
    <n v="23.4"/>
    <n v="23.4"/>
    <s v="USD"/>
    <n v="3797.62"/>
    <s v="Air"/>
    <s v="******"/>
    <m/>
    <m/>
  </r>
  <r>
    <d v="2019-11-29T00:00:00"/>
    <n v="42022190"/>
    <s v="SHOULDER BAG MADE OF BUFFALO LEATHER SIZE: 28.5X21X8.5 CMS WE INTEND TO CLAIM REWARDS UNDER (MEIS)"/>
    <s v="******"/>
    <s v="******"/>
    <s v="Calcutta Air"/>
    <x v="4"/>
    <s v="Zurich"/>
    <n v="46.8"/>
    <n v="2"/>
    <s v="NOS"/>
    <n v="23.4"/>
    <n v="2"/>
    <s v="PCS"/>
    <n v="60.7"/>
    <n v="30.35"/>
    <s v="USD"/>
    <n v="3325.16"/>
    <s v="Air"/>
    <s v="******"/>
    <m/>
    <m/>
  </r>
  <r>
    <d v="2019-11-29T00:00:00"/>
    <n v="42022190"/>
    <s v="SHOULDER BAG MADE OF BUFFALO LEATHER SIZE: 24X22 CMS WE INTEND TO CLAIM REWARDS UNDER (MEIS)"/>
    <s v="******"/>
    <s v="******"/>
    <s v="Calcutta Air"/>
    <x v="4"/>
    <s v="Zurich"/>
    <n v="12.85"/>
    <n v="1"/>
    <s v="NOS"/>
    <n v="12.85"/>
    <n v="1"/>
    <s v="PCS"/>
    <n v="23.4"/>
    <n v="23.4"/>
    <s v="USD"/>
    <n v="913"/>
    <s v="Air"/>
    <s v="******"/>
    <m/>
    <m/>
  </r>
  <r>
    <d v="2019-11-29T00:00:00"/>
    <n v="42022190"/>
    <s v="SHOULDER BAG MADE OF BUFFALO LEATHER SIZE: 20X15X9 CMS WE INTEND TO CLAIM REWARDS UNDER (MEIS)"/>
    <s v="******"/>
    <s v="******"/>
    <s v="Calcutta Air"/>
    <x v="4"/>
    <s v="Zurich"/>
    <n v="38.6"/>
    <n v="2"/>
    <s v="NOS"/>
    <n v="19.3"/>
    <n v="2"/>
    <s v="PCS"/>
    <n v="60.7"/>
    <n v="30.35"/>
    <s v="USD"/>
    <n v="2742.54"/>
    <s v="Air"/>
    <s v="******"/>
    <m/>
    <m/>
  </r>
  <r>
    <d v="2019-11-29T00:00:00"/>
    <n v="42022190"/>
    <s v="LEATHER BAG(MADE OF BUFFALO LEATHER)(ARN NO AD190319001030O DT 19.03.2019)-AS PE R INV./WE INTD TO CLM REWRDS UNDER MEIS."/>
    <s v="******"/>
    <s v="******"/>
    <s v="Calcutta Air"/>
    <x v="3"/>
    <s v="Frankfurt"/>
    <n v="4748.7"/>
    <n v="275"/>
    <s v="NOS"/>
    <n v="17.27"/>
    <n v="275"/>
    <s v="PCS"/>
    <n v="4592.5"/>
    <n v="16.7"/>
    <s v="EUR"/>
    <n v="337395.02"/>
    <s v="Air"/>
    <s v="******"/>
    <m/>
    <m/>
  </r>
  <r>
    <d v="2019-11-29T00:00:00"/>
    <n v="42022190"/>
    <s v="SHOULDER BAG MADE OF BUFFALO LEATHER SIZE: 41X31X9.5 CMS WE INTEND TO CLAIM REWARDS UNDER (MEIS)"/>
    <s v="******"/>
    <s v="******"/>
    <s v="Calcutta Air"/>
    <x v="4"/>
    <s v="Zurich"/>
    <n v="60.7"/>
    <n v="2"/>
    <s v="NOS"/>
    <n v="30.35"/>
    <n v="2"/>
    <s v="PCS"/>
    <n v="60.7"/>
    <n v="30.35"/>
    <s v="USD"/>
    <n v="4312.7299999999996"/>
    <s v="Air"/>
    <s v="******"/>
    <m/>
    <m/>
  </r>
  <r>
    <d v="2019-11-29T00:00:00"/>
    <n v="42022190"/>
    <s v="SHOULDER BAG MADE OF BUFFALO LEATHER SIZE: 33X26.5X10 CMS WE INTEND TO CLAIM REWARDS UNDER (MEIS)"/>
    <s v="******"/>
    <s v="******"/>
    <s v="Calcutta Air"/>
    <x v="4"/>
    <s v="Zurich"/>
    <n v="32.75"/>
    <n v="1"/>
    <s v="NOS"/>
    <n v="32.75"/>
    <n v="1"/>
    <s v="PCS"/>
    <n v="23.4"/>
    <n v="23.4"/>
    <s v="USD"/>
    <n v="2326.9"/>
    <s v="Air"/>
    <s v="******"/>
    <m/>
    <m/>
  </r>
  <r>
    <d v="2019-11-29T00:00:00"/>
    <n v="42022190"/>
    <s v="COW LEATHER HAND BAG SZ-26X22 CMS BRN- D EPECHE AS PER INV. WE INTEND CLAIM REWAR DS (MEIS)"/>
    <s v="******"/>
    <s v="******"/>
    <s v="Calcutta Air"/>
    <x v="8"/>
    <s v="Copenhagen"/>
    <n v="1077.93"/>
    <n v="70"/>
    <s v="NOS"/>
    <n v="15.4"/>
    <n v="70"/>
    <s v="PCS"/>
    <n v="980"/>
    <n v="14"/>
    <s v="EUR"/>
    <n v="76587"/>
    <s v="Air"/>
    <s v="******"/>
    <m/>
    <m/>
  </r>
  <r>
    <d v="2019-11-29T00:00:00"/>
    <n v="42022190"/>
    <s v="COW LEATHER HAND BAG .SZ: 7.1X6.0X7.1 IN CH. 80%HM. &amp; 20%MM.(WE INT.TO CLM.REWD.U ND. MEIS&quot;&quot;)&quot;"/>
    <s v="******"/>
    <s v="******"/>
    <s v="Calcutta Air"/>
    <x v="9"/>
    <s v="Paris"/>
    <n v="36934.54"/>
    <n v="780"/>
    <s v="NOS"/>
    <n v="47.35"/>
    <n v="780"/>
    <s v="PCS"/>
    <n v="33579"/>
    <n v="43.05"/>
    <s v="EUR"/>
    <n v="2624198.8199999998"/>
    <s v="Air"/>
    <s v="******"/>
    <m/>
    <m/>
  </r>
  <r>
    <d v="2019-11-29T00:00:00"/>
    <n v="42022190"/>
    <s v="SHOULDER BAG MADE OF BUFFALO LEATHER SIZE: 35X34X11.5 CMS WE INTEND TO CLAIM REWARDS UNDER (MEIS)"/>
    <s v="******"/>
    <s v="******"/>
    <s v="Calcutta Air"/>
    <x v="4"/>
    <s v="Zurich"/>
    <n v="52.1"/>
    <n v="1"/>
    <s v="NOS"/>
    <n v="52.1"/>
    <n v="1"/>
    <s v="PCS"/>
    <n v="23.4"/>
    <n v="23.4"/>
    <s v="USD"/>
    <n v="3701.7"/>
    <s v="Air"/>
    <s v="******"/>
    <m/>
    <m/>
  </r>
  <r>
    <d v="2019-11-29T00:00:00"/>
    <n v="42022190"/>
    <s v="SHOULDER BAG MADE OF BUFFALO LEATHER SIZE: 34X35X7.5 CMS WE INTEND TO CLAIM REWARDS UNDER (MEIS)"/>
    <s v="******"/>
    <s v="******"/>
    <s v="Calcutta Air"/>
    <x v="4"/>
    <s v="Zurich"/>
    <n v="56.4"/>
    <n v="2"/>
    <s v="NOS"/>
    <n v="28.2"/>
    <n v="2"/>
    <s v="PCS"/>
    <n v="60.7"/>
    <n v="30.35"/>
    <s v="USD"/>
    <n v="4007.21"/>
    <s v="Air"/>
    <s v="******"/>
    <m/>
    <m/>
  </r>
  <r>
    <d v="2019-11-29T00:00:00"/>
    <n v="42022190"/>
    <s v="COW LEATHER MENS BAG"/>
    <s v="******"/>
    <s v="******"/>
    <s v="Calcutta Air"/>
    <x v="16"/>
    <s v="Sydeny"/>
    <n v="351.86"/>
    <n v="36"/>
    <s v="NOS"/>
    <n v="9.77"/>
    <n v="36"/>
    <s v="PCS"/>
    <n v="518.4"/>
    <n v="14.4"/>
    <s v="AUD"/>
    <n v="25000"/>
    <s v="Air"/>
    <s v="******"/>
    <m/>
    <m/>
  </r>
  <r>
    <d v="2019-11-29T00:00:00"/>
    <n v="42022190"/>
    <s v="COW LEATHER HAND BAGS SIZE: 46X32 CM (DEC.AS PER INV.) WE INTEND TO CLAIM REWARDS UNDER (MEIS)"/>
    <s v="******"/>
    <s v="******"/>
    <s v="Calcutta Air"/>
    <x v="1"/>
    <s v="New York"/>
    <n v="3118.72"/>
    <n v="100"/>
    <s v="NOS"/>
    <n v="31.19"/>
    <n v="100"/>
    <s v="PCS"/>
    <n v="3500"/>
    <n v="35"/>
    <s v="USD"/>
    <n v="221585"/>
    <s v="Air"/>
    <s v="******"/>
    <m/>
    <m/>
  </r>
  <r>
    <d v="2019-11-29T00:00:00"/>
    <n v="42022190"/>
    <s v="COW LEATHER HAND BAG .SZ: 8.5X4.1X6.0 IN CH. 80%HM. &amp; 20%MM.(WE INT.TO CLM.REWD.U ND. &quot;MEIS&quot;)"/>
    <s v="******"/>
    <s v="******"/>
    <s v="Calcutta Air"/>
    <x v="9"/>
    <s v="Paris"/>
    <n v="12257.89"/>
    <n v="195"/>
    <s v="NOS"/>
    <n v="62.86"/>
    <n v="195"/>
    <s v="PCS"/>
    <n v="11144.3"/>
    <n v="57.15"/>
    <s v="EUR"/>
    <n v="870922.99"/>
    <s v="Air"/>
    <s v="******"/>
    <m/>
    <m/>
  </r>
  <r>
    <d v="2019-11-29T00:00:00"/>
    <n v="42022190"/>
    <s v="H/MADE COW LEATHER BODY BAG, BRAND-OLD R"/>
    <s v="******"/>
    <s v="******"/>
    <s v="Calcutta Air"/>
    <x v="3"/>
    <s v="Dusseldorf"/>
    <n v="2237.86"/>
    <n v="100"/>
    <s v="NOS"/>
    <n v="22.38"/>
    <n v="100"/>
    <s v="PCS"/>
    <n v="2100"/>
    <n v="21"/>
    <s v="EUR"/>
    <n v="159000"/>
    <s v="Air"/>
    <s v="******"/>
    <m/>
    <m/>
  </r>
  <r>
    <d v="2019-11-29T00:00:00"/>
    <n v="42022190"/>
    <s v="80% H.M.COW LEATHER HANDBAG SIZE:20X27 C M B-HILL BURRY(WE INTEND TO CLAIM REWARD S UNDER MEIS)"/>
    <s v="******"/>
    <s v="******"/>
    <s v="Calcutta Air"/>
    <x v="3"/>
    <s v="Dusseldorf"/>
    <n v="1410.84"/>
    <n v="100"/>
    <s v="NOS"/>
    <n v="14.11"/>
    <n v="100"/>
    <s v="PCS"/>
    <n v="1418"/>
    <n v="14.18"/>
    <s v="EUR"/>
    <n v="100240.21"/>
    <s v="Air"/>
    <s v="******"/>
    <m/>
    <m/>
  </r>
  <r>
    <d v="2019-11-29T00:00:00"/>
    <n v="42022190"/>
    <s v="COW GENUINE LEATHER PORTFOLIO BAG (HAND MADE MACHINE STITCHED METAL FITTING USED )"/>
    <s v="******"/>
    <s v="******"/>
    <s v="Calcutta Air"/>
    <x v="3"/>
    <s v="Dusseldorf"/>
    <n v="2874.77"/>
    <n v="60"/>
    <s v="NOS"/>
    <n v="47.91"/>
    <n v="60"/>
    <s v="PCS"/>
    <n v="2874.6"/>
    <n v="47.91"/>
    <s v="USD"/>
    <n v="204252.06"/>
    <s v="Air"/>
    <s v="******"/>
    <m/>
    <m/>
  </r>
  <r>
    <d v="2019-11-29T00:00:00"/>
    <n v="42022190"/>
    <s v="BUFF GENUINE LEATHER PORTFOLIO BAG (HAND MADE MACHINE STITCHED METAL FITTING USE D)"/>
    <s v="******"/>
    <s v="******"/>
    <s v="Calcutta Air"/>
    <x v="3"/>
    <s v="Dusseldorf"/>
    <n v="3296.73"/>
    <n v="90"/>
    <s v="NOS"/>
    <n v="36.630000000000003"/>
    <n v="90"/>
    <s v="PCS"/>
    <n v="3296.7"/>
    <n v="36.630000000000003"/>
    <s v="USD"/>
    <n v="234232.53"/>
    <s v="Air"/>
    <s v="******"/>
    <m/>
    <m/>
  </r>
  <r>
    <d v="2019-11-29T00:00:00"/>
    <n v="42022190"/>
    <s v="BUFF GENUINE LEATHER A4 FILE FOLDER (HAN D MADE MACHINE STITCHED METAL FITTING US ED)"/>
    <s v="******"/>
    <s v="******"/>
    <s v="Calcutta Air"/>
    <x v="3"/>
    <s v="Dusseldorf"/>
    <n v="674.01"/>
    <n v="50"/>
    <s v="NOS"/>
    <n v="13.48"/>
    <n v="50"/>
    <s v="PCS"/>
    <n v="691"/>
    <n v="13.82"/>
    <s v="EUR"/>
    <n v="47888.74"/>
    <s v="Air"/>
    <s v="******"/>
    <m/>
    <m/>
  </r>
  <r>
    <d v="2019-11-29T00:00:00"/>
    <n v="42022190"/>
    <s v="SHEEP NAPPA LEATHER SLING BAG(40%M/MADE&amp; 60%H/MADE B/NAME:PROVENZANO SI:22X16X4 CM)(D A P I)(WE INT TO CL RE UN(MEIS)"/>
    <s v="******"/>
    <s v="******"/>
    <s v="Calcutta Air"/>
    <x v="5"/>
    <s v="Osaka"/>
    <n v="6661.03"/>
    <n v="250"/>
    <s v="NOS"/>
    <n v="26.64"/>
    <n v="250"/>
    <s v="PCS"/>
    <n v="6762.5"/>
    <n v="27.05"/>
    <s v="USD"/>
    <n v="473266.45"/>
    <s v="Air"/>
    <s v="******"/>
    <m/>
    <m/>
  </r>
  <r>
    <d v="2019-11-29T00:00:00"/>
    <n v="42022190"/>
    <s v="COW WASHED LEATHER WAIST BAG( 40% M.MADE 60%H.MADE B/N-ALLEGRO SI-33X15X5 CM)(D A P I) (WE I TO C R U MEIS )"/>
    <s v="******"/>
    <s v="******"/>
    <s v="Calcutta Air"/>
    <x v="5"/>
    <s v="Osaka"/>
    <n v="4645.24"/>
    <n v="400"/>
    <s v="NOS"/>
    <n v="11.61"/>
    <n v="400"/>
    <s v="PCS"/>
    <n v="4716"/>
    <n v="11.79"/>
    <s v="USD"/>
    <n v="330044.3"/>
    <s v="Air"/>
    <s v="******"/>
    <m/>
    <m/>
  </r>
  <r>
    <d v="2019-11-29T00:00:00"/>
    <n v="42022190"/>
    <s v="90% H.M.COW LEATHER HANDBAG SIZE:39X27 C M B-HILL BURRY(WE INTEND TO CLAIM REWARD S UNDER MEIS)"/>
    <s v="******"/>
    <s v="******"/>
    <s v="Calcutta Air"/>
    <x v="3"/>
    <s v="Dusseldorf"/>
    <n v="1589.44"/>
    <n v="50"/>
    <s v="NOS"/>
    <n v="31.79"/>
    <n v="50"/>
    <s v="PCS"/>
    <n v="735"/>
    <n v="14.7"/>
    <s v="EUR"/>
    <n v="112929.76"/>
    <s v="Air"/>
    <s v="******"/>
    <m/>
    <m/>
  </r>
  <r>
    <d v="2019-11-29T00:00:00"/>
    <n v="42022190"/>
    <s v="90% H.M.COW LEATHER HANDBAG SIZE:35X30 C M B-HILL BURRY(WE INTEND TO CLAIM REWARD S UNDER MEIS)"/>
    <s v="******"/>
    <s v="******"/>
    <s v="Calcutta Air"/>
    <x v="3"/>
    <s v="Dusseldorf"/>
    <n v="1829.15"/>
    <n v="100"/>
    <s v="NOS"/>
    <n v="18.29"/>
    <n v="100"/>
    <s v="PCS"/>
    <n v="1839"/>
    <n v="18.39"/>
    <s v="EUR"/>
    <n v="129961.05"/>
    <s v="Air"/>
    <s v="******"/>
    <m/>
    <m/>
  </r>
  <r>
    <d v="2019-11-29T00:00:00"/>
    <n v="42022190"/>
    <s v="90% H.M.COW LEATHER HANDBAG SIZE:26X20 C M B-HILL BURRY(WE INTEND TO CLAIM REWARD S UNDER MEIS)"/>
    <s v="******"/>
    <s v="******"/>
    <s v="Calcutta Air"/>
    <x v="3"/>
    <s v="Dusseldorf"/>
    <n v="1716.75"/>
    <n v="100"/>
    <s v="NOS"/>
    <n v="17.170000000000002"/>
    <n v="100"/>
    <s v="PCS"/>
    <n v="1839"/>
    <n v="18.39"/>
    <s v="EUR"/>
    <n v="121975.27"/>
    <s v="Air"/>
    <s v="******"/>
    <m/>
    <m/>
  </r>
  <r>
    <d v="2019-11-29T00:00:00"/>
    <n v="42022190"/>
    <s v="90% H.M.COW LEATHER HANDBAG SIZE:42X35 C M B-HILL BURRY(WE INTEND TO CLAIM REWARD S UNDER MEIS)"/>
    <s v="******"/>
    <s v="******"/>
    <s v="Calcutta Air"/>
    <x v="3"/>
    <s v="Dusseldorf"/>
    <n v="973.75"/>
    <n v="25"/>
    <s v="NOS"/>
    <n v="38.950000000000003"/>
    <n v="25"/>
    <s v="PCS"/>
    <n v="979"/>
    <n v="39.159999999999997"/>
    <s v="EUR"/>
    <n v="69185.179999999993"/>
    <s v="Air"/>
    <s v="******"/>
    <m/>
    <m/>
  </r>
  <r>
    <d v="2019-11-29T00:00:00"/>
    <n v="42022190"/>
    <s v="90% H.M.COW LEATHER HANDBAG SIZE:23X17 C M B-HILL BURRY(WE INTEND TO CLAIM REWARD S UNDER MEIS)"/>
    <s v="******"/>
    <s v="******"/>
    <s v="Calcutta Air"/>
    <x v="3"/>
    <s v="Dusseldorf"/>
    <n v="127.32"/>
    <n v="8"/>
    <s v="NOS"/>
    <n v="15.92"/>
    <n v="8"/>
    <s v="PCS"/>
    <n v="191.92"/>
    <n v="23.99"/>
    <s v="EUR"/>
    <n v="9045.77"/>
    <s v="Air"/>
    <s v="******"/>
    <m/>
    <m/>
  </r>
  <r>
    <d v="2019-11-29T00:00:00"/>
    <n v="42022190"/>
    <s v="90% H.M.COW LEATHER HANDBAG SIZE:26X30 C M B-HILL BURRY(WE INTEND TO CLAIM REWARD S UNDER MEIS)"/>
    <s v="******"/>
    <s v="******"/>
    <s v="Calcutta Air"/>
    <x v="3"/>
    <s v="Dusseldorf"/>
    <n v="1490.97"/>
    <n v="100"/>
    <s v="NOS"/>
    <n v="14.91"/>
    <n v="100"/>
    <s v="PCS"/>
    <n v="1839"/>
    <n v="18.39"/>
    <s v="EUR"/>
    <n v="105933.34"/>
    <s v="Air"/>
    <s v="******"/>
    <m/>
    <m/>
  </r>
  <r>
    <d v="2019-11-29T00:00:00"/>
    <n v="42022190"/>
    <s v="COW LEATHER HANDBAG LOGO-MANFIELD - WE INTEND TO CLAIM REWARDS UNDER SCHEME (ME IS)"/>
    <s v="******"/>
    <s v="******"/>
    <s v="Calcutta Air"/>
    <x v="7"/>
    <s v="AMSTERDAM SCHIPHOL"/>
    <n v="10745.84"/>
    <n v="600"/>
    <s v="NOS"/>
    <n v="17.91"/>
    <n v="600"/>
    <s v="PCS"/>
    <n v="10746"/>
    <n v="17.91"/>
    <s v="USD"/>
    <n v="763491.77"/>
    <s v="Air"/>
    <s v="******"/>
    <m/>
    <m/>
  </r>
  <r>
    <d v="2019-11-29T00:00:00"/>
    <n v="42022190"/>
    <s v="COW LEATHER HANDBAG LOGO-DSTRCT - WE IN TEND TO CLAIM REWARDS UNDER SCHEME (MEIS )"/>
    <s v="******"/>
    <s v="******"/>
    <s v="Calcutta Air"/>
    <x v="7"/>
    <s v="AMSTERDAM SCHIPHOL"/>
    <n v="3041.27"/>
    <n v="200"/>
    <s v="NOS"/>
    <n v="15.21"/>
    <n v="200"/>
    <s v="PCS"/>
    <n v="3042"/>
    <n v="15.21"/>
    <s v="USD"/>
    <n v="216082.52"/>
    <s v="Air"/>
    <s v="******"/>
    <m/>
    <m/>
  </r>
  <r>
    <d v="2019-11-29T00:00:00"/>
    <n v="42022190"/>
    <s v="COW LEATHER LADIES SHOULDER CROSSBODY BA G (WE CLAIM MEIS)(DTLS AS PER INVOICE)"/>
    <s v="******"/>
    <s v="******"/>
    <s v="Calcutta Air"/>
    <x v="1"/>
    <s v="Dallas Fort Worth"/>
    <n v="5665"/>
    <n v="297"/>
    <s v="NOS"/>
    <n v="19.07"/>
    <n v="297"/>
    <s v="PCS"/>
    <n v="6409.26"/>
    <n v="21.58"/>
    <s v="USD"/>
    <n v="402498.25"/>
    <s v="Air"/>
    <s v="******"/>
    <m/>
    <m/>
  </r>
  <r>
    <d v="2019-11-29T00:00:00"/>
    <n v="42022190"/>
    <s v="COW LEATHER MENS BAG"/>
    <s v="******"/>
    <s v="******"/>
    <s v="Calcutta Air"/>
    <x v="24"/>
    <s v="Prague Ruzyne"/>
    <n v="1155.28"/>
    <n v="150"/>
    <s v="NOS"/>
    <n v="7.7"/>
    <n v="150"/>
    <s v="PCS"/>
    <n v="1155"/>
    <n v="7.7"/>
    <s v="USD"/>
    <n v="82082.36"/>
    <s v="Air"/>
    <s v="******"/>
    <m/>
    <m/>
  </r>
  <r>
    <d v="2019-11-29T00:00:00"/>
    <n v="42022190"/>
    <s v="SHOULDER BAG MADE OF BUFFALO LEATHER SIZE: 21X14 CMS WE INTEND TO CLAIM REWARDS UNDER (MEIS)"/>
    <s v="******"/>
    <s v="******"/>
    <s v="Calcutta Air"/>
    <x v="4"/>
    <s v="Zurich"/>
    <n v="21.8"/>
    <n v="2"/>
    <s v="NOS"/>
    <n v="10.9"/>
    <n v="2"/>
    <s v="PCS"/>
    <n v="60.7"/>
    <n v="30.35"/>
    <s v="USD"/>
    <n v="1548.9"/>
    <s v="Air"/>
    <s v="******"/>
    <m/>
    <m/>
  </r>
  <r>
    <d v="2019-11-29T00:00:00"/>
    <n v="42022190"/>
    <s v="SHOULDER BAG MADE OF BUFFALO LEATHER SIZE: 27X17X5 CMS WE INTEND TO CLAIM REWARDS UNDER (MEIS)"/>
    <s v="******"/>
    <s v="******"/>
    <s v="Calcutta Air"/>
    <x v="4"/>
    <s v="Zurich"/>
    <n v="24.75"/>
    <n v="1"/>
    <s v="NOS"/>
    <n v="24.75"/>
    <n v="1"/>
    <s v="PCS"/>
    <n v="23.4"/>
    <n v="23.4"/>
    <s v="USD"/>
    <n v="1758.49"/>
    <s v="Air"/>
    <s v="******"/>
    <m/>
    <m/>
  </r>
  <r>
    <d v="2019-11-29T00:00:00"/>
    <n v="42022190"/>
    <s v="SHOULDER BAG MADE OF BUFFALO LEATHER SIZE: 25X27 CMS WE INTEND TO CLAIM REWARDS UNDER (MEIS)"/>
    <s v="******"/>
    <s v="******"/>
    <s v="Calcutta Air"/>
    <x v="4"/>
    <s v="Zurich"/>
    <n v="56.4"/>
    <n v="2"/>
    <s v="NOS"/>
    <n v="28.2"/>
    <n v="2"/>
    <s v="PCS"/>
    <n v="60.7"/>
    <n v="30.35"/>
    <s v="USD"/>
    <n v="4007.21"/>
    <s v="Air"/>
    <s v="******"/>
    <m/>
    <m/>
  </r>
  <r>
    <d v="2019-11-29T00:00:00"/>
    <n v="42022190"/>
    <s v="COW LEATHER HAND BAG"/>
    <s v="******"/>
    <s v="******"/>
    <s v="Calcutta Air"/>
    <x v="2"/>
    <s v="Birmingham"/>
    <n v="1378.4"/>
    <n v="50"/>
    <s v="NOS"/>
    <n v="27.57"/>
    <n v="50"/>
    <s v="PCS"/>
    <n v="934"/>
    <n v="18.68"/>
    <s v="GBP"/>
    <n v="97935.4"/>
    <s v="Air"/>
    <s v="******"/>
    <m/>
    <m/>
  </r>
  <r>
    <d v="2019-11-29T00:00:00"/>
    <n v="42022190"/>
    <s v="SHOULDER BAG MADE OF BUFFALO LEATHER SIZE: 17.5X23X5.5 CMS WE INTEND TO CLAIM REWARDS UNDER (MEIS)"/>
    <s v="******"/>
    <s v="******"/>
    <s v="Calcutta Air"/>
    <x v="4"/>
    <s v="Zurich"/>
    <n v="20.100000000000001"/>
    <n v="1"/>
    <s v="NOS"/>
    <n v="20.100000000000001"/>
    <n v="1"/>
    <s v="PCS"/>
    <n v="23.4"/>
    <n v="23.4"/>
    <s v="USD"/>
    <n v="1428.11"/>
    <s v="Air"/>
    <s v="******"/>
    <m/>
    <m/>
  </r>
  <r>
    <d v="2019-11-29T00:00:00"/>
    <n v="42022190"/>
    <s v="SHOULDER BAG MADE OF BUFFALO LEATHER SIZE: 25X38X5 CMS WE INTEND TO CLAIM REWARDS UNDER (MEIS)"/>
    <s v="******"/>
    <s v="******"/>
    <s v="Calcutta Air"/>
    <x v="4"/>
    <s v="Zurich"/>
    <n v="39.6"/>
    <n v="2"/>
    <s v="NOS"/>
    <n v="19.8"/>
    <n v="2"/>
    <s v="PCS"/>
    <n v="60.7"/>
    <n v="30.35"/>
    <s v="USD"/>
    <n v="2813.57"/>
    <s v="Air"/>
    <s v="******"/>
    <m/>
    <m/>
  </r>
  <r>
    <d v="2019-11-29T00:00:00"/>
    <n v="42022190"/>
    <s v="LEATHER BAG(MADE OF COW LEATHER)(ARN NO AD190319001030O DT 19.03.2019)-AS PER IN V./WE INTD TO CLM REWRDS UNDER MEIS."/>
    <s v="******"/>
    <s v="******"/>
    <s v="Calcutta Air"/>
    <x v="3"/>
    <s v="Frankfurt"/>
    <n v="555.78"/>
    <n v="50"/>
    <s v="NOS"/>
    <n v="11.12"/>
    <n v="50"/>
    <s v="PCS"/>
    <n v="537.5"/>
    <n v="10.75"/>
    <s v="EUR"/>
    <n v="39488.26"/>
    <s v="Air"/>
    <s v="******"/>
    <m/>
    <m/>
  </r>
  <r>
    <d v="2019-11-29T00:00:00"/>
    <n v="42022190"/>
    <s v="80% H.M.COW LEATHER HANDBAG SIZE:27X19 C M B-HILL BURRY(WE INTEND TO CLAIM REWARD S UNDER MEIS)"/>
    <s v="******"/>
    <s v="******"/>
    <s v="Calcutta Air"/>
    <x v="3"/>
    <s v="Dusseldorf"/>
    <n v="713.38"/>
    <n v="50"/>
    <s v="NOS"/>
    <n v="14.27"/>
    <n v="50"/>
    <s v="PCS"/>
    <n v="717"/>
    <n v="14.34"/>
    <s v="EUR"/>
    <n v="50685.65"/>
    <s v="Air"/>
    <s v="******"/>
    <m/>
    <m/>
  </r>
  <r>
    <d v="2019-11-29T00:00:00"/>
    <n v="42022190"/>
    <s v="80% H.M.COW LEATHER HANDBAG SIZE:32X29 C M B-HILL BURRY(WE INTEND TO CLAIM REWARD S UNDER MEIS)"/>
    <s v="******"/>
    <s v="******"/>
    <s v="Calcutta Air"/>
    <x v="3"/>
    <s v="Dusseldorf"/>
    <n v="1128.27"/>
    <n v="75"/>
    <s v="NOS"/>
    <n v="15.04"/>
    <n v="75"/>
    <s v="PCS"/>
    <n v="1134"/>
    <n v="15.12"/>
    <s v="EUR"/>
    <n v="80163.88"/>
    <s v="Air"/>
    <s v="******"/>
    <m/>
    <m/>
  </r>
  <r>
    <d v="2019-11-29T00:00:00"/>
    <n v="42022190"/>
    <s v="SHOULDER BAG MADE OF BUFFALO LEATHER SIZE: 38X33X8.5 CMS WE INTEND TO CLAIM REWARDS UNDER (MEIS)"/>
    <s v="******"/>
    <s v="******"/>
    <s v="Calcutta Air"/>
    <x v="4"/>
    <s v="Zurich"/>
    <n v="71.5"/>
    <n v="2"/>
    <s v="NOS"/>
    <n v="35.75"/>
    <n v="2"/>
    <s v="PCS"/>
    <n v="60.7"/>
    <n v="30.35"/>
    <s v="USD"/>
    <n v="5080.1000000000004"/>
    <s v="Air"/>
    <s v="******"/>
    <m/>
    <m/>
  </r>
  <r>
    <d v="2019-11-29T00:00:00"/>
    <n v="42022190"/>
    <s v="SHOULDER BAG MADE OF BUFFALO LEATHER SIZE: 31.5X30X8 CMS WE INTEND TO CLAIM REWARDS UNDER (MEIS)"/>
    <s v="******"/>
    <s v="******"/>
    <s v="Calcutta Air"/>
    <x v="4"/>
    <s v="Zurich"/>
    <n v="48.3"/>
    <n v="2"/>
    <s v="NOS"/>
    <n v="24.15"/>
    <n v="2"/>
    <s v="PCS"/>
    <n v="60.7"/>
    <n v="30.35"/>
    <s v="USD"/>
    <n v="3431.72"/>
    <s v="Air"/>
    <s v="******"/>
    <m/>
    <m/>
  </r>
  <r>
    <d v="2019-11-29T00:00:00"/>
    <n v="42022190"/>
    <s v="SHOULDER BAG MADE OF BUFFALO LEATHER SIZE: 34X30X10 CMS WE INTEND TO CLAIM REWARDS UNDER (MEIS)"/>
    <s v="******"/>
    <s v="******"/>
    <s v="Calcutta Air"/>
    <x v="4"/>
    <s v="Zurich"/>
    <n v="67.14"/>
    <n v="2"/>
    <s v="NOS"/>
    <n v="33.57"/>
    <n v="2"/>
    <s v="PCS"/>
    <n v="60.7"/>
    <n v="30.35"/>
    <s v="USD"/>
    <n v="4770.3"/>
    <s v="Air"/>
    <s v="******"/>
    <m/>
    <m/>
  </r>
  <r>
    <d v="2019-11-29T00:00:00"/>
    <n v="42022190"/>
    <s v="SHOULDER BAG MADE OF BUFFALO LEATHER SIZE: 34X41X12 CMS WE INTEND TO CLAIM REWARDS UNDER (MEIS)"/>
    <s v="******"/>
    <s v="******"/>
    <s v="Calcutta Air"/>
    <x v="4"/>
    <s v="Zurich"/>
    <n v="59.1"/>
    <n v="2"/>
    <s v="NOS"/>
    <n v="29.55"/>
    <n v="2"/>
    <s v="PCS"/>
    <n v="60.7"/>
    <n v="30.35"/>
    <s v="USD"/>
    <n v="4199.05"/>
    <s v="Air"/>
    <s v="******"/>
    <m/>
    <m/>
  </r>
  <r>
    <d v="2019-11-29T00:00:00"/>
    <n v="42022190"/>
    <s v="SHOULDER BAG MADE OF BUFFALO LEATHER SIZE: 34X28X10 CMS WE INTEND TO CLAIM REWARDS UNDER (MEIS)"/>
    <s v="******"/>
    <s v="******"/>
    <s v="Calcutta Air"/>
    <x v="4"/>
    <s v="Zurich"/>
    <n v="38.75"/>
    <n v="1"/>
    <s v="NOS"/>
    <n v="38.75"/>
    <n v="1"/>
    <s v="PCS"/>
    <n v="23.4"/>
    <n v="23.4"/>
    <s v="USD"/>
    <n v="2753.18"/>
    <s v="Air"/>
    <s v="******"/>
    <m/>
    <m/>
  </r>
  <r>
    <d v="2019-11-29T00:00:00"/>
    <n v="42022190"/>
    <s v="SHOULDER BAG MADE OF BUFFALO LEATHER SIZE: 42X54 CMS WE INTEND TO CLAIM REWARDS UNDER (MEIS)"/>
    <s v="******"/>
    <s v="******"/>
    <s v="Calcutta Air"/>
    <x v="4"/>
    <s v="Zurich"/>
    <n v="38.1"/>
    <n v="1"/>
    <s v="NOS"/>
    <n v="38.1"/>
    <n v="1"/>
    <s v="PCS"/>
    <n v="23.4"/>
    <n v="23.4"/>
    <s v="USD"/>
    <n v="2707.02"/>
    <s v="Air"/>
    <s v="******"/>
    <m/>
    <m/>
  </r>
  <r>
    <d v="2019-11-29T00:00:00"/>
    <n v="42022190"/>
    <s v="SHOULDER BAG MADE OF BUFFALO LEATHER SIZE: 37X40X10 CMS WE INTEND TO CLAIM REWARDS UNDER (MEIS)"/>
    <s v="******"/>
    <s v="******"/>
    <s v="Calcutta Air"/>
    <x v="4"/>
    <s v="Zurich"/>
    <n v="66.5"/>
    <n v="2"/>
    <s v="NOS"/>
    <n v="33.25"/>
    <n v="2"/>
    <s v="PCS"/>
    <n v="60.7"/>
    <n v="30.35"/>
    <s v="USD"/>
    <n v="4724.82"/>
    <s v="Air"/>
    <s v="******"/>
    <m/>
    <m/>
  </r>
  <r>
    <d v="2019-11-29T00:00:00"/>
    <n v="42022190"/>
    <s v="COW PDM LEATHER MENS BAG(40%M/MADE &amp;60%H /MADE B/N-SAAJ SIZ-52X37X18)(D A P I)(WE IN TO CL RE UN(MEIS)"/>
    <s v="******"/>
    <s v="******"/>
    <s v="Calcutta Air"/>
    <x v="25"/>
    <s v="Moscow"/>
    <n v="988.07"/>
    <n v="20"/>
    <s v="NOS"/>
    <n v="49.4"/>
    <n v="20"/>
    <s v="PCS"/>
    <n v="995"/>
    <n v="49.75"/>
    <s v="USD"/>
    <n v="70202.399999999994"/>
    <s v="Air"/>
    <s v="******"/>
    <m/>
    <m/>
  </r>
  <r>
    <d v="2019-11-29T00:00:00"/>
    <n v="42022190"/>
    <s v="COW PDM LEATHER MENS BAG(40%M/MADE &amp;60%H /MADE B/N-SAAJ SIZ-43X34X13)(D A P I)(WE IN TO CL RE UN(MEIS)"/>
    <s v="******"/>
    <s v="******"/>
    <s v="Calcutta Air"/>
    <x v="25"/>
    <s v="Moscow"/>
    <n v="1525.3"/>
    <n v="30"/>
    <s v="NOS"/>
    <n v="50.84"/>
    <n v="30"/>
    <s v="PCS"/>
    <n v="1237.5"/>
    <n v="41.25"/>
    <s v="USD"/>
    <n v="108372.9"/>
    <s v="Air"/>
    <s v="******"/>
    <m/>
    <m/>
  </r>
  <r>
    <d v="2019-11-28T00:00:00"/>
    <n v="42022190"/>
    <s v="COW LEATHER HANDBAG SZ.7.8X2.5X5.6 INCH ES WE INTEND CLAIM REWARDS (MEIS)"/>
    <s v="******"/>
    <s v="******"/>
    <s v="Calcutta Air"/>
    <x v="9"/>
    <s v="Paris"/>
    <n v="16556.689999999999"/>
    <n v="375"/>
    <s v="NOS"/>
    <n v="44.15"/>
    <n v="375"/>
    <s v="PCS"/>
    <n v="15052.5"/>
    <n v="40.14"/>
    <s v="EUR"/>
    <n v="1176352.56"/>
    <s v="Air"/>
    <s v="******"/>
    <m/>
    <m/>
  </r>
  <r>
    <d v="2019-11-28T00:00:00"/>
    <n v="42022190"/>
    <s v="COW LEATHER HANDBAG SZ.8.5X4.1X6 INCHES WE INTEND CLAIM REWARDS (MEIS)"/>
    <s v="******"/>
    <s v="******"/>
    <s v="Calcutta Air"/>
    <x v="9"/>
    <s v="Paris"/>
    <n v="10372.06"/>
    <n v="165"/>
    <s v="NOS"/>
    <n v="62.86"/>
    <n v="165"/>
    <s v="PCS"/>
    <n v="9429.75"/>
    <n v="57.15"/>
    <s v="EUR"/>
    <n v="736934.74"/>
    <s v="Air"/>
    <s v="******"/>
    <m/>
    <m/>
  </r>
  <r>
    <d v="2019-11-28T00:00:00"/>
    <n v="42022190"/>
    <s v="MADE OF COW NDM LEATHER HAND BAG 8.5&quot; x 9&quot;"/>
    <s v="******"/>
    <s v="******"/>
    <s v="Calcutta Air"/>
    <x v="1"/>
    <s v="John F Kennedy International"/>
    <n v="38.74"/>
    <n v="2"/>
    <s v="NOS"/>
    <n v="19.37"/>
    <n v="2"/>
    <s v="PCS"/>
    <n v="38.74"/>
    <n v="19.37"/>
    <s v="USD"/>
    <n v="2752.54"/>
    <s v="Air"/>
    <s v="******"/>
    <m/>
    <m/>
  </r>
  <r>
    <d v="2019-11-28T00:00:00"/>
    <n v="42022190"/>
    <s v="MADE OF COW NDM LEATHER SHOULDER BAG 5.5 x 8"/>
    <s v="******"/>
    <s v="******"/>
    <s v="Calcutta Air"/>
    <x v="1"/>
    <s v="John F Kennedy International"/>
    <n v="430.56"/>
    <n v="48"/>
    <s v="NOS"/>
    <n v="8.9700000000000006"/>
    <n v="48"/>
    <s v="PCS"/>
    <n v="430.56"/>
    <n v="8.9700000000000006"/>
    <s v="USD"/>
    <n v="30591.31"/>
    <s v="Air"/>
    <s v="******"/>
    <m/>
    <m/>
  </r>
  <r>
    <d v="2019-11-28T00:00:00"/>
    <n v="42022190"/>
    <s v="MADE OF COW NDM LEATHER SHOULDER BAG 8.5 x 9"/>
    <s v="******"/>
    <s v="******"/>
    <s v="Calcutta Air"/>
    <x v="1"/>
    <s v="John F Kennedy International"/>
    <n v="781.75"/>
    <n v="25"/>
    <s v="NOS"/>
    <n v="31.27"/>
    <n v="25"/>
    <s v="PCS"/>
    <n v="781.75"/>
    <n v="31.27"/>
    <s v="USD"/>
    <n v="55543.41"/>
    <s v="Air"/>
    <s v="******"/>
    <m/>
    <m/>
  </r>
  <r>
    <d v="2019-11-28T00:00:00"/>
    <n v="42022190"/>
    <s v="MADE OF COW NDM LEATHER HAND BAG 9&quot; X 6&quot;"/>
    <s v="******"/>
    <s v="******"/>
    <s v="Calcutta Air"/>
    <x v="1"/>
    <s v="John F Kennedy International"/>
    <n v="407.4"/>
    <n v="35"/>
    <s v="NOS"/>
    <n v="11.64"/>
    <n v="35"/>
    <s v="PCS"/>
    <n v="407.4"/>
    <n v="11.64"/>
    <s v="USD"/>
    <n v="28945.8"/>
    <s v="Air"/>
    <s v="******"/>
    <m/>
    <m/>
  </r>
  <r>
    <d v="2019-11-28T00:00:00"/>
    <n v="42022190"/>
    <s v="MADE OF COW NDM LEATHER HAND BAG 8&quot; x 9&quot;"/>
    <s v="******"/>
    <s v="******"/>
    <s v="Calcutta Air"/>
    <x v="1"/>
    <s v="John F Kennedy International"/>
    <n v="519.6"/>
    <n v="40"/>
    <s v="NOS"/>
    <n v="12.99"/>
    <n v="40"/>
    <s v="PCS"/>
    <n v="519.6"/>
    <n v="12.99"/>
    <s v="USD"/>
    <n v="36917.629999999997"/>
    <s v="Air"/>
    <s v="******"/>
    <m/>
    <m/>
  </r>
  <r>
    <d v="2019-11-28T00:00:00"/>
    <n v="42022190"/>
    <s v="MADE OF COW NDM LEATHER HAND BAG 7.25&quot; x 4.5&quot;"/>
    <s v="******"/>
    <s v="******"/>
    <s v="Calcutta Air"/>
    <x v="1"/>
    <s v="John F Kennedy International"/>
    <n v="482.88"/>
    <n v="32"/>
    <s v="NOS"/>
    <n v="15.09"/>
    <n v="32"/>
    <s v="PCS"/>
    <n v="482.88"/>
    <n v="15.09"/>
    <s v="USD"/>
    <n v="34308.74"/>
    <s v="Air"/>
    <s v="******"/>
    <m/>
    <m/>
  </r>
  <r>
    <d v="2019-11-28T00:00:00"/>
    <n v="42022190"/>
    <s v="MADE OF COW NDM LEATHER HAND BAG 6&quot; x 7. 5&quot;"/>
    <s v="******"/>
    <s v="******"/>
    <s v="Calcutta Air"/>
    <x v="1"/>
    <s v="John F Kennedy International"/>
    <n v="369.6"/>
    <n v="33"/>
    <s v="NOS"/>
    <n v="11.2"/>
    <n v="33"/>
    <s v="PCS"/>
    <n v="369.6"/>
    <n v="11.2"/>
    <s v="USD"/>
    <n v="26260"/>
    <s v="Air"/>
    <s v="******"/>
    <m/>
    <m/>
  </r>
  <r>
    <d v="2019-11-28T00:00:00"/>
    <n v="42022190"/>
    <s v="COW LEATHER BAGS(DTLS.AS PER INV.)WE INT"/>
    <s v="******"/>
    <s v="******"/>
    <s v="Calcutta Air"/>
    <x v="2"/>
    <s v="Heathrow"/>
    <n v="2617.87"/>
    <n v="240"/>
    <s v="NOS"/>
    <n v="10.91"/>
    <n v="240"/>
    <s v="PCS"/>
    <n v="2040"/>
    <n v="8.5"/>
    <s v="GBP"/>
    <n v="186000"/>
    <s v="Air"/>
    <s v="******"/>
    <m/>
    <m/>
  </r>
  <r>
    <d v="2019-11-28T00:00:00"/>
    <n v="42022190"/>
    <s v="COW LEATHER BAGS(DTLS.AS PER INV.)WE INT"/>
    <s v="******"/>
    <s v="******"/>
    <s v="Calcutta Air"/>
    <x v="2"/>
    <s v="Heathrow"/>
    <n v="2251.94"/>
    <n v="200"/>
    <s v="NOS"/>
    <n v="11.26"/>
    <n v="200"/>
    <s v="PCS"/>
    <n v="1750"/>
    <n v="8.75"/>
    <s v="GBP"/>
    <n v="160000"/>
    <s v="Air"/>
    <s v="******"/>
    <m/>
    <m/>
  </r>
  <r>
    <d v="2019-11-28T00:00:00"/>
    <n v="42022190"/>
    <s v="COW LEATHER BAGS(DTLS.AS PER INV.)WE INT"/>
    <s v="******"/>
    <s v="******"/>
    <s v="Calcutta Air"/>
    <x v="2"/>
    <s v="Heathrow"/>
    <n v="2631.95"/>
    <n v="175"/>
    <s v="NOS"/>
    <n v="15.04"/>
    <n v="175"/>
    <s v="PCS"/>
    <n v="2047.5"/>
    <n v="11.7"/>
    <s v="GBP"/>
    <n v="187000"/>
    <s v="Air"/>
    <s v="******"/>
    <m/>
    <m/>
  </r>
  <r>
    <d v="2019-11-28T00:00:00"/>
    <n v="42022190"/>
    <s v="COW LEATHER HAND BAG (WE CLAIM MEIS)(DTL S AS PER INV)"/>
    <s v="******"/>
    <s v="******"/>
    <s v="Calcutta Air"/>
    <x v="8"/>
    <s v="Copenhagen"/>
    <n v="2139.69"/>
    <n v="100"/>
    <s v="NOS"/>
    <n v="21.4"/>
    <n v="100"/>
    <s v="PCS"/>
    <n v="1985"/>
    <n v="19.850000000000001"/>
    <s v="EUR"/>
    <n v="152025.20000000001"/>
    <s v="Air"/>
    <s v="******"/>
    <m/>
    <m/>
  </r>
  <r>
    <d v="2019-11-28T00:00:00"/>
    <n v="42022190"/>
    <s v="100% COW LEATHER SHOPPER(WE CLAIM MEIS)( DTLS AS PER INV)"/>
    <s v="******"/>
    <s v="******"/>
    <s v="Calcutta Air"/>
    <x v="10"/>
    <s v="Gothenburg"/>
    <n v="419.25"/>
    <n v="13"/>
    <s v="NOS"/>
    <n v="32.25"/>
    <n v="13"/>
    <s v="PCS"/>
    <n v="419.25"/>
    <n v="32.25"/>
    <s v="USD"/>
    <n v="29787.71"/>
    <s v="Air"/>
    <s v="******"/>
    <m/>
    <m/>
  </r>
  <r>
    <d v="2019-11-28T00:00:00"/>
    <n v="42022190"/>
    <s v="100% COW LEATHER SHOULDER BAG SMALL(WE C LAIM MEIS)(DTLS AS PER INVOICE)"/>
    <s v="******"/>
    <s v="******"/>
    <s v="Calcutta Air"/>
    <x v="10"/>
    <s v="Gothenburg"/>
    <n v="529"/>
    <n v="23"/>
    <s v="NOS"/>
    <n v="23"/>
    <n v="23"/>
    <s v="PCS"/>
    <n v="529"/>
    <n v="23"/>
    <s v="USD"/>
    <n v="37585.43"/>
    <s v="Air"/>
    <s v="******"/>
    <m/>
    <m/>
  </r>
  <r>
    <d v="2019-11-28T00:00:00"/>
    <n v="42022190"/>
    <s v="COW LEATHER BAGS(DTLS.AS PER INV.)WE INT"/>
    <s v="******"/>
    <s v="******"/>
    <s v="Calcutta Air"/>
    <x v="2"/>
    <s v="Heathrow"/>
    <n v="3504.57"/>
    <n v="200"/>
    <s v="NOS"/>
    <n v="17.52"/>
    <n v="200"/>
    <s v="PCS"/>
    <n v="2730"/>
    <n v="13.65"/>
    <s v="GBP"/>
    <n v="249000"/>
    <s v="Air"/>
    <s v="******"/>
    <m/>
    <m/>
  </r>
  <r>
    <d v="2019-11-28T00:00:00"/>
    <n v="42022190"/>
    <s v="H/M MADE COW W.M. NAPPA HAIR ON LEATHER HANDBAG BRAND-JO &amp; MR.JOE SIZE-29X6X18 CM."/>
    <s v="******"/>
    <s v="******"/>
    <s v="Calcutta Air"/>
    <x v="6"/>
    <s v="Madrid"/>
    <n v="3857.18"/>
    <n v="200"/>
    <s v="NOS"/>
    <n v="19.29"/>
    <n v="200"/>
    <s v="PCS"/>
    <n v="4000"/>
    <n v="20"/>
    <s v="USD"/>
    <n v="274052.83"/>
    <s v="Air"/>
    <s v="******"/>
    <m/>
    <m/>
  </r>
  <r>
    <d v="2019-11-28T00:00:00"/>
    <n v="42022190"/>
    <s v="COW HUNTER/NAPPA LEATHER POUCH BAG ( WE INT. TO CLM. REW.UN.MEIS.SCHM. )"/>
    <s v="******"/>
    <s v="******"/>
    <s v="Calcutta Air"/>
    <x v="7"/>
    <s v="AMSTERDAM SCHIPHOL"/>
    <n v="3490.93"/>
    <n v="475"/>
    <s v="NOS"/>
    <n v="7.35"/>
    <n v="475"/>
    <s v="PCS"/>
    <n v="3491.25"/>
    <n v="7.35"/>
    <s v="USD"/>
    <n v="248030.41"/>
    <s v="Air"/>
    <s v="******"/>
    <m/>
    <m/>
  </r>
  <r>
    <d v="2019-11-28T00:00:00"/>
    <n v="42022190"/>
    <s v="BUFF HUNTER LEATHER HANDBAG BR.-ROYALZ SZ-14.5X21 C.M (DTLS AS PER INV.) WE INT END TO CLAIM REWARD (MEIS)"/>
    <s v="******"/>
    <s v="******"/>
    <s v="Calcutta Air"/>
    <x v="3"/>
    <s v="Dusseldorf"/>
    <n v="587.63"/>
    <n v="50"/>
    <s v="NOS"/>
    <n v="11.75"/>
    <n v="50"/>
    <s v="PCS"/>
    <n v="531"/>
    <n v="10.62"/>
    <s v="EUR"/>
    <n v="41750.78"/>
    <s v="Air"/>
    <s v="******"/>
    <m/>
    <m/>
  </r>
  <r>
    <d v="2019-11-28T00:00:00"/>
    <n v="42022190"/>
    <s v="OIL PULLUP LEATHER HANDBAG BR.-STILORD SZ-16.50X20 C.M (DTLS AS PER INV.) WE IN TEND TO CLAIM REWARD (MEIS)"/>
    <s v="******"/>
    <s v="******"/>
    <s v="Calcutta Air"/>
    <x v="3"/>
    <s v="Dusseldorf"/>
    <n v="520.41"/>
    <n v="50"/>
    <s v="NOS"/>
    <n v="10.41"/>
    <n v="50"/>
    <s v="PCS"/>
    <n v="531"/>
    <n v="10.62"/>
    <s v="EUR"/>
    <n v="36975.019999999997"/>
    <s v="Air"/>
    <s v="******"/>
    <m/>
    <m/>
  </r>
  <r>
    <d v="2019-11-28T00:00:00"/>
    <n v="42022190"/>
    <s v="COW PDM LEATHER RUCKSACK BR.-STILORD SZ -22X27 C.M (DTLS AS PER INV.) WE INTEND TO CLAIM REWARD (MEIS)"/>
    <s v="******"/>
    <s v="******"/>
    <s v="Calcutta Air"/>
    <x v="3"/>
    <s v="Dusseldorf"/>
    <n v="731.73"/>
    <n v="50"/>
    <s v="NOS"/>
    <n v="14.63"/>
    <n v="50"/>
    <s v="PCS"/>
    <n v="718.5"/>
    <n v="14.37"/>
    <s v="EUR"/>
    <n v="51989.36"/>
    <s v="Air"/>
    <s v="******"/>
    <m/>
    <m/>
  </r>
  <r>
    <d v="2019-11-28T00:00:00"/>
    <n v="42022190"/>
    <s v="BUFF HUNTER LEATHER RUCKSACK BR.-STILOR D SZ-22X27 C.M (DTLS AS PER INV.) WE INT END TO CLAIM REWARD (MEIS)"/>
    <s v="******"/>
    <s v="******"/>
    <s v="Calcutta Air"/>
    <x v="3"/>
    <s v="Dusseldorf"/>
    <n v="868.2"/>
    <n v="50"/>
    <s v="NOS"/>
    <n v="17.36"/>
    <n v="50"/>
    <s v="PCS"/>
    <n v="718.5"/>
    <n v="14.37"/>
    <s v="EUR"/>
    <n v="61685.42"/>
    <s v="Air"/>
    <s v="******"/>
    <m/>
    <m/>
  </r>
  <r>
    <d v="2019-11-28T00:00:00"/>
    <n v="42022190"/>
    <s v="COW LEATHER HAND BAG(WE CLM MEIS)(DTLS A"/>
    <s v="******"/>
    <s v="******"/>
    <s v="Calcutta Air"/>
    <x v="2"/>
    <s v="Heathrow"/>
    <n v="675.58"/>
    <n v="14"/>
    <s v="NOS"/>
    <n v="48.26"/>
    <n v="14"/>
    <s v="PCS"/>
    <n v="526.26"/>
    <n v="37.590000000000003"/>
    <s v="GBP"/>
    <n v="48000"/>
    <s v="Air"/>
    <s v="******"/>
    <m/>
    <m/>
  </r>
  <r>
    <d v="2019-11-28T00:00:00"/>
    <n v="42022190"/>
    <s v="COW LEATHER BACKPACK BAG WITH NYLON MESH"/>
    <s v="******"/>
    <s v="******"/>
    <s v="Calcutta Air"/>
    <x v="46"/>
    <s v="Bangkok"/>
    <n v="3518.65"/>
    <n v="104"/>
    <s v="NOS"/>
    <n v="33.83"/>
    <n v="104"/>
    <s v="PCS"/>
    <n v="2735.2"/>
    <n v="26.3"/>
    <s v="GBP"/>
    <n v="250000"/>
    <s v="Air"/>
    <s v="******"/>
    <m/>
    <m/>
  </r>
  <r>
    <d v="2019-11-28T00:00:00"/>
    <n v="42022190"/>
    <s v="COW MILLED LEATHER HANDBAG ART# 23832 SIZ(CM) 25X26 BRAND-BUXTON 70%H/M 30%M /M CLM REWARD UNDER SCHEME MEIS"/>
    <s v="******"/>
    <s v="******"/>
    <s v="Calcutta Air"/>
    <x v="26"/>
    <s v="Auckland"/>
    <n v="2639"/>
    <n v="140"/>
    <s v="NOS"/>
    <n v="18.850000000000001"/>
    <n v="140"/>
    <s v="PCS"/>
    <n v="2639"/>
    <n v="18.850000000000001"/>
    <s v="USD"/>
    <n v="187501"/>
    <s v="Air"/>
    <s v="******"/>
    <m/>
    <m/>
  </r>
  <r>
    <d v="2019-11-28T00:00:00"/>
    <n v="42022190"/>
    <s v="COW MILLED LEATHER HANDBAG ART# 2530 S IZ(CM) 33X32 BRAND-BUXTON 70%H/M 30%M/ M CLM REWARD UNDER SCHEME MEIS"/>
    <s v="******"/>
    <s v="******"/>
    <s v="Calcutta Air"/>
    <x v="26"/>
    <s v="Auckland"/>
    <n v="3360"/>
    <n v="120"/>
    <s v="NOS"/>
    <n v="28"/>
    <n v="120"/>
    <s v="PCS"/>
    <n v="3360"/>
    <n v="28"/>
    <s v="USD"/>
    <n v="238727.96"/>
    <s v="Air"/>
    <s v="******"/>
    <m/>
    <m/>
  </r>
  <r>
    <d v="2019-11-28T00:00:00"/>
    <n v="42022190"/>
    <s v="COW MILLED LEATHER HANDBAG ART# 2353 S IZ(CM) 27X33 BRAND-BUXTON 70%H/M 30%M/ M CLM REWARD UNDER SCHEME MEIS"/>
    <s v="******"/>
    <s v="******"/>
    <s v="Calcutta Air"/>
    <x v="26"/>
    <s v="Auckland"/>
    <n v="330"/>
    <n v="15"/>
    <s v="NOS"/>
    <n v="22"/>
    <n v="15"/>
    <s v="PCS"/>
    <n v="300"/>
    <n v="20"/>
    <s v="USD"/>
    <n v="23446.49"/>
    <s v="Air"/>
    <s v="******"/>
    <m/>
    <m/>
  </r>
  <r>
    <d v="2019-11-28T00:00:00"/>
    <n v="42022190"/>
    <s v="COW MILLED LEATHER HANDBAG ART# 2391 S IZ(CM) 27X19 BRAND-BUXTON 70%H/M 30%M/ M CLM REWARD UNDER SCHEME MEIS"/>
    <s v="******"/>
    <s v="******"/>
    <s v="Calcutta Air"/>
    <x v="26"/>
    <s v="Auckland"/>
    <n v="1075"/>
    <n v="50"/>
    <s v="NOS"/>
    <n v="21.5"/>
    <n v="50"/>
    <s v="PCS"/>
    <n v="1075"/>
    <n v="21.5"/>
    <s v="USD"/>
    <n v="76378.73"/>
    <s v="Air"/>
    <s v="******"/>
    <m/>
    <m/>
  </r>
  <r>
    <d v="2019-11-28T00:00:00"/>
    <n v="42022190"/>
    <s v="COW MILLED LEATHER HANDBAG ART# 2363 S IZ(CM) 27X27 BRAND-BUXTON 70%H/M 30%M/ M CLM REWARD UNDER SCHEME MEIS"/>
    <s v="******"/>
    <s v="******"/>
    <s v="Calcutta Air"/>
    <x v="26"/>
    <s v="Auckland"/>
    <n v="621.25"/>
    <n v="35"/>
    <s v="NOS"/>
    <n v="17.75"/>
    <n v="35"/>
    <s v="PCS"/>
    <n v="621.25"/>
    <n v="17.75"/>
    <s v="USD"/>
    <n v="44139.75"/>
    <s v="Air"/>
    <s v="******"/>
    <m/>
    <m/>
  </r>
  <r>
    <d v="2019-11-28T00:00:00"/>
    <n v="42022190"/>
    <s v="COW MILLED LEATHER HANDBAG ART# 23822 SIZ(CM) 20X20 BRAND-BUXTON 70%H/M 30%M /M CLM REWARD UNDER SCHEME MEIS"/>
    <s v="******"/>
    <s v="******"/>
    <s v="Calcutta Air"/>
    <x v="26"/>
    <s v="Auckland"/>
    <n v="1140"/>
    <n v="80"/>
    <s v="NOS"/>
    <n v="14.25"/>
    <n v="80"/>
    <s v="PCS"/>
    <n v="1140"/>
    <n v="14.25"/>
    <s v="USD"/>
    <n v="80997.02"/>
    <s v="Air"/>
    <s v="******"/>
    <m/>
    <m/>
  </r>
  <r>
    <d v="2019-11-28T00:00:00"/>
    <n v="42022190"/>
    <s v="COW NDM LEATHER + TWEED COMBINATION LAD IES PURSE .LEATHER GUILD. SIZE - 13X9X5 CM DET AS PER INV ( WE IN TO CLM REW M"/>
    <s v="******"/>
    <s v="******"/>
    <s v="Calcutta Air"/>
    <x v="2"/>
    <s v="Glasgow"/>
    <n v="140.59"/>
    <n v="20"/>
    <s v="NOS"/>
    <n v="7.03"/>
    <n v="20"/>
    <s v="PCS"/>
    <n v="102"/>
    <n v="5.0999999999999996"/>
    <s v="GBP"/>
    <n v="9988.7800000000007"/>
    <s v="Air"/>
    <s v="******"/>
    <m/>
    <m/>
  </r>
  <r>
    <d v="2019-11-28T00:00:00"/>
    <n v="42022190"/>
    <s v="COW NDM LEATHER + TWEED COMBINATION LEA THER FLASK BRABD - LEATHER GUILD.SIZE - 10X11 CM DET AS PER INV ( WE IN TO"/>
    <s v="******"/>
    <s v="******"/>
    <s v="Calcutta Air"/>
    <x v="2"/>
    <s v="Glasgow"/>
    <n v="238.29"/>
    <n v="50"/>
    <s v="NOS"/>
    <n v="4.7699999999999996"/>
    <n v="50"/>
    <s v="PCS"/>
    <n v="200"/>
    <n v="4"/>
    <s v="GBP"/>
    <n v="16930.169999999998"/>
    <s v="Air"/>
    <s v="******"/>
    <m/>
    <m/>
  </r>
  <r>
    <d v="2019-11-28T00:00:00"/>
    <n v="42022190"/>
    <s v="OIL PULLUP LEATHER HANDBAG BR.-ROYALZ S Z-14.50X21 C.M (DTLS AS PER INV.) WE INT END TO CLAIM REWARD (MEIS)"/>
    <s v="******"/>
    <s v="******"/>
    <s v="Calcutta Air"/>
    <x v="3"/>
    <s v="Dusseldorf"/>
    <n v="587.63"/>
    <n v="50"/>
    <s v="NOS"/>
    <n v="11.75"/>
    <n v="50"/>
    <s v="PCS"/>
    <n v="531"/>
    <n v="10.62"/>
    <s v="EUR"/>
    <n v="41750.78"/>
    <s v="Air"/>
    <s v="******"/>
    <m/>
    <m/>
  </r>
  <r>
    <d v="2019-11-28T00:00:00"/>
    <n v="42022190"/>
    <s v="COW WAXY MILLED LEATHER HANDBAG BR.-STI LORD SZ-16.50X20 C.M (DTLS AS PER INV.) WE INTEND TO CLAIM REWARD (MEIS)"/>
    <s v="******"/>
    <s v="******"/>
    <s v="Calcutta Air"/>
    <x v="3"/>
    <s v="Dusseldorf"/>
    <n v="520.41"/>
    <n v="50"/>
    <s v="NOS"/>
    <n v="10.41"/>
    <n v="50"/>
    <s v="PCS"/>
    <n v="531"/>
    <n v="10.62"/>
    <s v="EUR"/>
    <n v="36975.019999999997"/>
    <s v="Air"/>
    <s v="******"/>
    <m/>
    <m/>
  </r>
  <r>
    <d v="2019-11-28T00:00:00"/>
    <n v="42022190"/>
    <s v="COW WAXY MILLED LEATHER HANDBAG BR.-ROY ALZ SZ-14.5X21 C.M (DTLS AS PER INV.) WE INTEND TO CLAIM REWARD (MEIS)"/>
    <s v="******"/>
    <s v="******"/>
    <s v="Calcutta Air"/>
    <x v="3"/>
    <s v="Dusseldorf"/>
    <n v="587.63"/>
    <n v="50"/>
    <s v="NOS"/>
    <n v="11.75"/>
    <n v="50"/>
    <s v="PCS"/>
    <n v="531"/>
    <n v="10.62"/>
    <s v="EUR"/>
    <n v="41750.78"/>
    <s v="Air"/>
    <s v="******"/>
    <m/>
    <m/>
  </r>
  <r>
    <d v="2019-11-28T00:00:00"/>
    <n v="42022190"/>
    <s v="COW LEATHER SHOPPING BAG 80%H/M 20%M/M WE INT.TO CLM.REWD.UND.MEIS JOOP.BR.SZ 3 7X28X8"/>
    <s v="******"/>
    <s v="******"/>
    <s v="Calcutta Air"/>
    <x v="3"/>
    <s v="Frankfurt"/>
    <n v="117.69"/>
    <n v="2"/>
    <s v="NOS"/>
    <n v="58.84"/>
    <n v="2"/>
    <s v="PCS"/>
    <n v="117.7"/>
    <n v="58.85"/>
    <s v="USD"/>
    <n v="8362.1"/>
    <s v="Air"/>
    <s v="******"/>
    <m/>
    <m/>
  </r>
  <r>
    <d v="2019-11-28T00:00:00"/>
    <n v="42022190"/>
    <s v="COW LEATHER SHOULDER BAG80%H/M 20%M/MW E INT.TO CLM.REWD.UND.MEIS JOOP.BR.SZ 22 X21X5.5"/>
    <s v="******"/>
    <s v="******"/>
    <s v="Calcutta Air"/>
    <x v="3"/>
    <s v="Frankfurt"/>
    <n v="192.18"/>
    <n v="6"/>
    <s v="NOS"/>
    <n v="32.03"/>
    <n v="6"/>
    <s v="PCS"/>
    <n v="192.18"/>
    <n v="32.03"/>
    <s v="USD"/>
    <n v="13654.36"/>
    <s v="Air"/>
    <s v="******"/>
    <m/>
    <m/>
  </r>
  <r>
    <d v="2019-11-28T00:00:00"/>
    <n v="42022190"/>
    <s v="90% H.M.COW LEATHER HANDBAG SIZE:20X25X5 CM B-NIL(WE INTEND TO CLAIM REWARDS UND ER MEIS)"/>
    <s v="******"/>
    <s v="******"/>
    <s v="Calcutta Air"/>
    <x v="3"/>
    <s v="Dusseldorf"/>
    <n v="420.39"/>
    <n v="50"/>
    <s v="NOS"/>
    <n v="8.41"/>
    <n v="50"/>
    <s v="PCS"/>
    <n v="445"/>
    <n v="8.9"/>
    <s v="EUR"/>
    <n v="29868.75"/>
    <s v="Air"/>
    <s v="******"/>
    <m/>
    <m/>
  </r>
  <r>
    <d v="2019-11-28T00:00:00"/>
    <n v="42022190"/>
    <s v="COW LEATHER SHOULDER BAG80%H/M 20%M/MW E INT.TO CLM.REWD.UND.MEIS JOOP.BR.SZ 20 X12X4.5"/>
    <s v="******"/>
    <s v="******"/>
    <s v="Calcutta Air"/>
    <x v="3"/>
    <s v="Frankfurt"/>
    <n v="155.09"/>
    <n v="6"/>
    <s v="NOS"/>
    <n v="25.85"/>
    <n v="6"/>
    <s v="PCS"/>
    <n v="155.1"/>
    <n v="25.85"/>
    <s v="USD"/>
    <n v="11019.15"/>
    <s v="Air"/>
    <s v="******"/>
    <m/>
    <m/>
  </r>
  <r>
    <d v="2019-11-28T00:00:00"/>
    <n v="42022190"/>
    <s v="COW LEATHER HOBO BAG80%H/M 20%M/MWE IN T.TO CLM.REWD.UND.MEIS JOOP.BR.SZ 30X24. 5X15"/>
    <s v="******"/>
    <s v="******"/>
    <s v="Calcutta Air"/>
    <x v="3"/>
    <s v="Frankfurt"/>
    <n v="374.53"/>
    <n v="6"/>
    <s v="NOS"/>
    <n v="62.42"/>
    <n v="6"/>
    <s v="PCS"/>
    <n v="374.52"/>
    <n v="62.42"/>
    <s v="USD"/>
    <n v="26610.11"/>
    <s v="Air"/>
    <s v="******"/>
    <m/>
    <m/>
  </r>
  <r>
    <d v="2019-11-28T00:00:00"/>
    <n v="42022190"/>
    <s v="COW LEATHER HOBO BAG80%H/M 20%M/MWE IN T.TO CLM.REWD.UND.MEIS JOOP.BR.SZ 32X31X 11"/>
    <s v="******"/>
    <s v="******"/>
    <s v="Calcutta Air"/>
    <x v="3"/>
    <s v="Frankfurt"/>
    <n v="308.86"/>
    <n v="6"/>
    <s v="NOS"/>
    <n v="51.48"/>
    <n v="6"/>
    <s v="PCS"/>
    <n v="308.88"/>
    <n v="51.48"/>
    <s v="USD"/>
    <n v="21944.48"/>
    <s v="Air"/>
    <s v="******"/>
    <m/>
    <m/>
  </r>
  <r>
    <d v="2019-11-28T00:00:00"/>
    <n v="42022190"/>
    <s v="COW LEATHER SHOPPING BAG 80%H/M 20%M/M WE INT.TO CLM.REWD.UND.MEIS JOOP.BR.SZ 4 6X27.5X13"/>
    <s v="******"/>
    <s v="******"/>
    <s v="Calcutta Air"/>
    <x v="3"/>
    <s v="Frankfurt"/>
    <n v="260.88"/>
    <n v="6"/>
    <s v="NOS"/>
    <n v="43.48"/>
    <n v="6"/>
    <s v="PCS"/>
    <n v="260.88"/>
    <n v="43.48"/>
    <s v="USD"/>
    <n v="18535.580000000002"/>
    <s v="Air"/>
    <s v="******"/>
    <m/>
    <m/>
  </r>
  <r>
    <d v="2019-11-28T00:00:00"/>
    <n v="42022190"/>
    <s v="COW LEATHER HAND BAG (WE INT. TO CLAIM M EIS)"/>
    <s v="******"/>
    <s v="******"/>
    <s v="Calcutta Air"/>
    <x v="2"/>
    <s v="GLASGOW MT"/>
    <n v="2081.7199999999998"/>
    <n v="100"/>
    <s v="NOS"/>
    <n v="20.82"/>
    <n v="100"/>
    <s v="PCS"/>
    <n v="1620"/>
    <n v="16.2"/>
    <s v="GBP"/>
    <n v="147906"/>
    <s v="Air"/>
    <s v="******"/>
    <m/>
    <m/>
  </r>
  <r>
    <d v="2019-11-28T00:00:00"/>
    <n v="42022190"/>
    <s v="COW LEATHER HANDBAGS."/>
    <s v="******"/>
    <s v="******"/>
    <s v="Madras Air"/>
    <x v="6"/>
    <s v="Zaragoza"/>
    <n v="113647.61"/>
    <n v="3425"/>
    <s v="NOS"/>
    <n v="33.18"/>
    <n v="3425"/>
    <s v="PCS"/>
    <n v="113642"/>
    <n v="33.18"/>
    <s v="USD"/>
    <n v="8074662.6900000004"/>
    <s v="Air"/>
    <s v="******"/>
    <m/>
    <m/>
  </r>
  <r>
    <d v="2019-11-28T00:00:00"/>
    <n v="42022190"/>
    <s v="COW LEATHER HANDBAGS."/>
    <s v="******"/>
    <s v="******"/>
    <s v="Madras Air"/>
    <x v="14"/>
    <s v="Na"/>
    <n v="945"/>
    <n v="24"/>
    <s v="NOS"/>
    <n v="39.380000000000003"/>
    <n v="24"/>
    <s v="PCS"/>
    <n v="945.12"/>
    <n v="39.380000000000003"/>
    <s v="USD"/>
    <n v="67142.25"/>
    <s v="Air"/>
    <s v="******"/>
    <m/>
    <m/>
  </r>
  <r>
    <d v="2019-11-28T00:00:00"/>
    <n v="42022190"/>
    <s v="COW HUNTER LEATHER HANDBAG SIZE:25X22.5 CM BRAND:NIL &quot;CLAIM REWARDS UNDER MEIS&quot;"/>
    <s v="******"/>
    <s v="******"/>
    <s v="Calcutta Air"/>
    <x v="12"/>
    <s v="Malpensa"/>
    <n v="564.80999999999995"/>
    <n v="50"/>
    <s v="NOS"/>
    <n v="11.3"/>
    <n v="50"/>
    <s v="PCS"/>
    <n v="513.5"/>
    <n v="10.27"/>
    <s v="EUR"/>
    <n v="40130.04"/>
    <s v="Air"/>
    <s v="******"/>
    <m/>
    <m/>
  </r>
  <r>
    <d v="2019-11-28T00:00:00"/>
    <n v="42022190"/>
    <s v="COW HUNTER LEATHER HANDBAG SIZE:22X21 CM BRAND:NIL &quot;CLAIM REWARDS UNDER MEIS&quot;"/>
    <s v="******"/>
    <s v="******"/>
    <s v="Calcutta Air"/>
    <x v="12"/>
    <s v="Malpensa"/>
    <n v="590.11"/>
    <n v="50"/>
    <s v="NOS"/>
    <n v="11.8"/>
    <n v="50"/>
    <s v="PCS"/>
    <n v="513.5"/>
    <n v="10.27"/>
    <s v="EUR"/>
    <n v="41927.47"/>
    <s v="Air"/>
    <s v="******"/>
    <m/>
    <m/>
  </r>
  <r>
    <d v="2019-11-28T00:00:00"/>
    <n v="42022190"/>
    <s v="COW LEATHER HANDBAGS."/>
    <s v="******"/>
    <s v="******"/>
    <s v="Madras Air"/>
    <x v="1"/>
    <s v="ATLANTA HARTSFIELD"/>
    <n v="425.5"/>
    <n v="13"/>
    <s v="NOS"/>
    <n v="32.729999999999997"/>
    <n v="13"/>
    <s v="PCS"/>
    <n v="425.49"/>
    <n v="32.729999999999997"/>
    <s v="USD"/>
    <n v="30231.78"/>
    <s v="Air"/>
    <s v="******"/>
    <m/>
    <m/>
  </r>
  <r>
    <d v="2019-11-28T00:00:00"/>
    <n v="42022190"/>
    <s v="COW HUNTER LEATHER HANDBAG SIZE:26.5X33 CM BRAND:NIL &quot;CLAIM REWARDS UNDER MEIS&quot;"/>
    <s v="******"/>
    <s v="******"/>
    <s v="Calcutta Air"/>
    <x v="12"/>
    <s v="Malpensa"/>
    <n v="732.22"/>
    <n v="30"/>
    <s v="NOS"/>
    <n v="24.41"/>
    <n v="30"/>
    <s v="PCS"/>
    <n v="665.7"/>
    <n v="22.19"/>
    <s v="EUR"/>
    <n v="52024.43"/>
    <s v="Air"/>
    <s v="******"/>
    <m/>
    <m/>
  </r>
  <r>
    <d v="2019-11-28T00:00:00"/>
    <n v="42022190"/>
    <s v="COW HUNTER LEATHER HANDBAG SIZE:22X27.5 CM BRAND:NIL &quot;CLAIM REWARDS UNDER MEIS&quot;"/>
    <s v="******"/>
    <s v="******"/>
    <s v="Calcutta Air"/>
    <x v="12"/>
    <s v="Malpensa"/>
    <n v="428.31"/>
    <n v="30"/>
    <s v="NOS"/>
    <n v="14.28"/>
    <n v="30"/>
    <s v="PCS"/>
    <n v="411.6"/>
    <n v="13.72"/>
    <s v="EUR"/>
    <n v="30431.62"/>
    <s v="Air"/>
    <s v="******"/>
    <m/>
    <m/>
  </r>
  <r>
    <d v="2019-11-28T00:00:00"/>
    <n v="42022190"/>
    <s v="90% H.M.COW LEATHER HANDBAG SIZE:22X12X4 CM B-NIL(WE INTEND TO CLAIM REWARDS UND ER MEIS)"/>
    <s v="******"/>
    <s v="******"/>
    <s v="Calcutta Air"/>
    <x v="3"/>
    <s v="Dusseldorf"/>
    <n v="233.81"/>
    <n v="50"/>
    <s v="NOS"/>
    <n v="4.68"/>
    <n v="50"/>
    <s v="PCS"/>
    <n v="445"/>
    <n v="8.9"/>
    <s v="EUR"/>
    <n v="16612.400000000001"/>
    <s v="Air"/>
    <s v="******"/>
    <m/>
    <m/>
  </r>
  <r>
    <d v="2019-11-28T00:00:00"/>
    <n v="42022190"/>
    <s v="100% COW LEATHER SHOULDER BAG(WE CLAIM M EIS)(DTLS AS PER INVOICE)"/>
    <s v="******"/>
    <s v="******"/>
    <s v="Calcutta Air"/>
    <x v="10"/>
    <s v="Gothenburg"/>
    <n v="644"/>
    <n v="23"/>
    <s v="NOS"/>
    <n v="28"/>
    <n v="23"/>
    <s v="PCS"/>
    <n v="644"/>
    <n v="28"/>
    <s v="USD"/>
    <n v="45756.2"/>
    <s v="Air"/>
    <s v="******"/>
    <m/>
    <m/>
  </r>
  <r>
    <d v="2019-11-28T00:00:00"/>
    <n v="42022190"/>
    <s v="MADE OF COW NDM LEATHER SHOULDER BAG 9&quot; X 6&quot;"/>
    <s v="******"/>
    <s v="******"/>
    <s v="Calcutta Air"/>
    <x v="1"/>
    <s v="John F Kennedy International"/>
    <n v="1944"/>
    <n v="90"/>
    <s v="NOS"/>
    <n v="21.6"/>
    <n v="90"/>
    <s v="PCS"/>
    <n v="1944"/>
    <n v="21.6"/>
    <s v="USD"/>
    <n v="138121.43"/>
    <s v="Air"/>
    <s v="******"/>
    <m/>
    <m/>
  </r>
  <r>
    <d v="2019-11-28T00:00:00"/>
    <n v="42022190"/>
    <s v="MADE OF COW NDM LEATHER HAND BAG 4.5&quot; x 7&quot;"/>
    <s v="******"/>
    <s v="******"/>
    <s v="Calcutta Air"/>
    <x v="1"/>
    <s v="John F Kennedy International"/>
    <n v="753.48"/>
    <n v="84"/>
    <s v="NOS"/>
    <n v="8.9700000000000006"/>
    <n v="84"/>
    <s v="PCS"/>
    <n v="753.48"/>
    <n v="8.9700000000000006"/>
    <s v="USD"/>
    <n v="53534.79"/>
    <s v="Air"/>
    <s v="******"/>
    <m/>
    <m/>
  </r>
  <r>
    <d v="2019-11-28T00:00:00"/>
    <n v="42022190"/>
    <s v="100%LEATHER GOODS- FULLY STITCHED READY TO USE LADIES LEATHER BAG MADE OF COW NA PA -WE IND TO CLM RWD UNDR-MEIS"/>
    <s v="******"/>
    <s v="******"/>
    <s v="Madras Air"/>
    <x v="19"/>
    <s v="Cape Town"/>
    <n v="3348.75"/>
    <n v="235"/>
    <s v="NOS"/>
    <n v="14.25"/>
    <n v="235"/>
    <s v="PCS"/>
    <n v="3348.75"/>
    <n v="14.25"/>
    <s v="USD"/>
    <n v="237928.7"/>
    <s v="Air"/>
    <s v="******"/>
    <m/>
    <m/>
  </r>
  <r>
    <d v="2019-11-28T00:00:00"/>
    <n v="42022190"/>
    <s v="COW LEATHER HAND BAG ( DETAILS AS PER IN V. ) ( WE INTEND TO CLAIM REWARDS UNDER MEIS )"/>
    <s v="******"/>
    <s v="******"/>
    <s v="Calcutta Air"/>
    <x v="3"/>
    <s v="Dusseldorf"/>
    <n v="10751.81"/>
    <n v="210"/>
    <s v="NOS"/>
    <n v="51.2"/>
    <n v="210"/>
    <s v="PCS"/>
    <n v="10752"/>
    <n v="51.2"/>
    <s v="USD"/>
    <n v="763916.17"/>
    <s v="Air"/>
    <s v="******"/>
    <m/>
    <m/>
  </r>
  <r>
    <d v="2019-11-28T00:00:00"/>
    <n v="42022190"/>
    <s v="COW LEATHER HANDBAG SZ.7.1X6X7.1 INCHES WE INTEND CLAIM REWARDS (MEIS)"/>
    <s v="******"/>
    <s v="******"/>
    <s v="Calcutta Air"/>
    <x v="9"/>
    <s v="Paris"/>
    <n v="22018.67"/>
    <n v="465"/>
    <s v="NOS"/>
    <n v="47.35"/>
    <n v="465"/>
    <s v="PCS"/>
    <n v="20018.3"/>
    <n v="43.05"/>
    <s v="EUR"/>
    <n v="1564426.56"/>
    <s v="Air"/>
    <s v="******"/>
    <m/>
    <m/>
  </r>
  <r>
    <d v="2019-11-28T00:00:00"/>
    <n v="42022190"/>
    <s v="COW LEATHER HANG BAGS(BRAND:AV) (WE INTE ND TO CLAIM REWARDS UNDER &quot;MEIS&quot;) (DET. AS PER INV.)"/>
    <s v="******"/>
    <s v="******"/>
    <s v="Calcutta Air"/>
    <x v="1"/>
    <s v="SAN FRANCISCO CA"/>
    <n v="612.5"/>
    <n v="50"/>
    <s v="NOS"/>
    <n v="12.25"/>
    <n v="50"/>
    <s v="PCS"/>
    <n v="612.5"/>
    <n v="12.25"/>
    <s v="USD"/>
    <n v="43518.13"/>
    <s v="Air"/>
    <s v="******"/>
    <m/>
    <m/>
  </r>
  <r>
    <d v="2019-11-28T00:00:00"/>
    <n v="42022190"/>
    <s v="BUFF LEATHER HAND BAG SIZE 26X21 CMS.WIT H M/F BRANDED 70 H/M 30 M/M CLAIM REWARD S UNDER (MEIS)"/>
    <s v="******"/>
    <s v="******"/>
    <s v="Calcutta Air"/>
    <x v="16"/>
    <s v="Melbourne"/>
    <n v="562.33000000000004"/>
    <n v="50"/>
    <s v="NOS"/>
    <n v="11.25"/>
    <n v="50"/>
    <s v="PCS"/>
    <n v="1000"/>
    <n v="20"/>
    <s v="AUD"/>
    <n v="39953.629999999997"/>
    <s v="Air"/>
    <s v="******"/>
    <m/>
    <m/>
  </r>
  <r>
    <d v="2019-11-28T00:00:00"/>
    <n v="42022190"/>
    <s v="COW LEATHER BAGS(DTLS.AS PER INV.)WE INT"/>
    <s v="******"/>
    <s v="******"/>
    <s v="Calcutta Air"/>
    <x v="2"/>
    <s v="Heathrow"/>
    <n v="2237.86"/>
    <n v="200"/>
    <s v="NOS"/>
    <n v="11.19"/>
    <n v="200"/>
    <s v="PCS"/>
    <n v="1740"/>
    <n v="8.6999999999999993"/>
    <s v="GBP"/>
    <n v="159000"/>
    <s v="Air"/>
    <s v="******"/>
    <m/>
    <m/>
  </r>
  <r>
    <d v="2019-11-28T00:00:00"/>
    <n v="42022190"/>
    <s v="BUFF HUNTER LEATHER HANDBAG BR.-ROYALZ SZ-20X25 C.M (DTLS AS PER INV.) WE INTEN D TO CLAIM REWARD (MEIS)"/>
    <s v="******"/>
    <s v="******"/>
    <s v="Calcutta Air"/>
    <x v="3"/>
    <s v="Dusseldorf"/>
    <n v="1017.6"/>
    <n v="80"/>
    <s v="NOS"/>
    <n v="12.72"/>
    <n v="80"/>
    <s v="PCS"/>
    <n v="999.2"/>
    <n v="12.49"/>
    <s v="EUR"/>
    <n v="72300.3"/>
    <s v="Air"/>
    <s v="******"/>
    <m/>
    <m/>
  </r>
  <r>
    <d v="2019-11-28T00:00:00"/>
    <n v="42022190"/>
    <s v="COW WAXY MILLED LEATHER HANDBAG BR.-ROY ALZ SZ-16X17 C.M (DTLS AS PER INV.) WE I NTEND TO CLAIM REWARD (MEIS)"/>
    <s v="******"/>
    <s v="******"/>
    <s v="Calcutta Air"/>
    <x v="3"/>
    <s v="Dusseldorf"/>
    <n v="1081.55"/>
    <n v="100"/>
    <s v="NOS"/>
    <n v="10.82"/>
    <n v="100"/>
    <s v="PCS"/>
    <n v="1062"/>
    <n v="10.62"/>
    <s v="EUR"/>
    <n v="76844.3"/>
    <s v="Air"/>
    <s v="******"/>
    <m/>
    <m/>
  </r>
  <r>
    <d v="2019-11-28T00:00:00"/>
    <n v="42022190"/>
    <s v="COW 06 DDDM LEATHER HANDBAG BR.-STILORD SZ-16.50X20 C.M (DTLS AS PER INV.) WE I NTEND TO CLAIM REWARD (MEIS)"/>
    <s v="******"/>
    <s v="******"/>
    <s v="Calcutta Air"/>
    <x v="3"/>
    <s v="Dusseldorf"/>
    <n v="472.03"/>
    <n v="50"/>
    <s v="NOS"/>
    <n v="9.44"/>
    <n v="50"/>
    <s v="PCS"/>
    <n v="531"/>
    <n v="10.62"/>
    <s v="EUR"/>
    <n v="33537.980000000003"/>
    <s v="Air"/>
    <s v="******"/>
    <m/>
    <m/>
  </r>
  <r>
    <d v="2019-11-28T00:00:00"/>
    <n v="42022190"/>
    <s v="COW 06 DDDM LEATHER HANDBAG BR.-ROYALZ SZ-14.5X21 C.M (DTLS AS PER INV.) WE INT END TO CLAIM REWARD (MEIS)"/>
    <s v="******"/>
    <s v="******"/>
    <s v="Calcutta Air"/>
    <x v="3"/>
    <s v="Dusseldorf"/>
    <n v="1001.1"/>
    <n v="100"/>
    <s v="NOS"/>
    <n v="10.01"/>
    <n v="100"/>
    <s v="PCS"/>
    <n v="1062"/>
    <n v="10.62"/>
    <s v="EUR"/>
    <n v="71128.039999999994"/>
    <s v="Air"/>
    <s v="******"/>
    <m/>
    <m/>
  </r>
  <r>
    <d v="2019-11-28T00:00:00"/>
    <n v="42022190"/>
    <s v="COW LEATHER HAND BAG(WE CLM MEIS)(DTLS A"/>
    <s v="******"/>
    <s v="******"/>
    <s v="Calcutta Air"/>
    <x v="2"/>
    <s v="Heathrow"/>
    <n v="197.04"/>
    <n v="4"/>
    <s v="NOS"/>
    <n v="49.26"/>
    <n v="4"/>
    <s v="PCS"/>
    <n v="148.88"/>
    <n v="37.22"/>
    <s v="GBP"/>
    <n v="14000"/>
    <s v="Air"/>
    <s v="******"/>
    <m/>
    <m/>
  </r>
  <r>
    <d v="2019-11-28T00:00:00"/>
    <n v="42022190"/>
    <s v="COW LEATHER BAGS(DTLS.AS PER INV.)WE INT"/>
    <s v="******"/>
    <s v="******"/>
    <s v="Calcutta Air"/>
    <x v="2"/>
    <s v="Heathrow"/>
    <n v="943"/>
    <n v="200"/>
    <s v="NOS"/>
    <n v="4.72"/>
    <n v="200"/>
    <s v="PCS"/>
    <n v="730"/>
    <n v="3.65"/>
    <s v="GBP"/>
    <n v="67000"/>
    <s v="Air"/>
    <s v="******"/>
    <m/>
    <m/>
  </r>
  <r>
    <d v="2019-11-28T00:00:00"/>
    <n v="42022190"/>
    <s v="COW LEATHER BAGS(DTLS.AS PER INV.)WE INT"/>
    <s v="******"/>
    <s v="******"/>
    <s v="Calcutta Air"/>
    <x v="2"/>
    <s v="Heathrow"/>
    <n v="2463.0500000000002"/>
    <n v="200"/>
    <s v="NOS"/>
    <n v="12.32"/>
    <n v="200"/>
    <s v="PCS"/>
    <n v="1920"/>
    <n v="9.6"/>
    <s v="GBP"/>
    <n v="175000"/>
    <s v="Air"/>
    <s v="******"/>
    <m/>
    <m/>
  </r>
  <r>
    <d v="2019-11-28T00:00:00"/>
    <n v="42022190"/>
    <s v="COW LEATHER BAGS(DTLS.AS PER INV.)WE INT"/>
    <s v="******"/>
    <s v="******"/>
    <s v="Calcutta Air"/>
    <x v="2"/>
    <s v="Heathrow"/>
    <n v="408.16"/>
    <n v="25"/>
    <s v="NOS"/>
    <n v="16.329999999999998"/>
    <n v="25"/>
    <s v="PCS"/>
    <n v="317.5"/>
    <n v="12.7"/>
    <s v="GBP"/>
    <n v="29000"/>
    <s v="Air"/>
    <s v="******"/>
    <m/>
    <m/>
  </r>
  <r>
    <d v="2019-11-28T00:00:00"/>
    <n v="42022190"/>
    <s v="COW LEATHER BAGS(DTLS.AS PER INV.)WE INT"/>
    <s v="******"/>
    <s v="******"/>
    <s v="Calcutta Air"/>
    <x v="2"/>
    <s v="Heathrow"/>
    <n v="3814.22"/>
    <n v="240"/>
    <s v="NOS"/>
    <n v="15.89"/>
    <n v="240"/>
    <s v="PCS"/>
    <n v="2964"/>
    <n v="12.35"/>
    <s v="GBP"/>
    <n v="271000"/>
    <s v="Air"/>
    <s v="******"/>
    <m/>
    <m/>
  </r>
  <r>
    <d v="2019-11-28T00:00:00"/>
    <n v="42022190"/>
    <s v="COW LEATHER BAGS(DTLS.AS PER INV.)WE INT"/>
    <s v="******"/>
    <s v="******"/>
    <s v="Calcutta Air"/>
    <x v="2"/>
    <s v="Heathrow"/>
    <n v="4180.1499999999996"/>
    <n v="224"/>
    <s v="NOS"/>
    <n v="18.66"/>
    <n v="224"/>
    <s v="PCS"/>
    <n v="3248"/>
    <n v="14.5"/>
    <s v="GBP"/>
    <n v="297000"/>
    <s v="Air"/>
    <s v="******"/>
    <m/>
    <m/>
  </r>
  <r>
    <d v="2019-11-28T00:00:00"/>
    <n v="42022190"/>
    <s v="COW LEATHER FINISHED FOLIO BAG SIZE: 39X31 CM (DTLS. AS PER INV.) WE INTEND TO CLAIM REWARDS UNDER (MEIS)"/>
    <s v="******"/>
    <s v="******"/>
    <s v="Calcutta Air"/>
    <x v="3"/>
    <s v="Frankfurt"/>
    <n v="9.74"/>
    <n v="1"/>
    <s v="NOS"/>
    <n v="9.74"/>
    <n v="1"/>
    <s v="PCS"/>
    <n v="10"/>
    <n v="10"/>
    <s v="EUR"/>
    <n v="692.35"/>
    <s v="Air"/>
    <s v="******"/>
    <m/>
    <m/>
  </r>
  <r>
    <d v="2019-11-28T00:00:00"/>
    <n v="42022190"/>
    <s v="H/M MADE COW W.M. NAPPA HAIR ON LEATHER HANDBAG BRAND-JO &amp; MR.JOE SIZE-46X24X2 8CM."/>
    <s v="******"/>
    <s v="******"/>
    <s v="Calcutta Air"/>
    <x v="6"/>
    <s v="Madrid"/>
    <n v="3963.26"/>
    <n v="150"/>
    <s v="NOS"/>
    <n v="26.42"/>
    <n v="150"/>
    <s v="PCS"/>
    <n v="4110"/>
    <n v="27.4"/>
    <s v="USD"/>
    <n v="281589.33"/>
    <s v="Air"/>
    <s v="******"/>
    <m/>
    <m/>
  </r>
  <r>
    <d v="2019-11-28T00:00:00"/>
    <n v="42022190"/>
    <s v="M/MADE COW NAPPA LEATHER HANDBAG NO BRA ND."/>
    <s v="******"/>
    <s v="******"/>
    <s v="Calcutta Air"/>
    <x v="2"/>
    <s v="London"/>
    <n v="3743.58"/>
    <n v="245"/>
    <s v="NOS"/>
    <n v="15.28"/>
    <n v="245"/>
    <s v="PCS"/>
    <n v="3743.6"/>
    <n v="15.28"/>
    <s v="USD"/>
    <n v="265981.52"/>
    <s v="Air"/>
    <s v="******"/>
    <m/>
    <m/>
  </r>
  <r>
    <d v="2019-11-28T00:00:00"/>
    <n v="42022190"/>
    <s v="COW MILLED LEATHER MENS HANDBAG ART# 99 127 SIZ(CM) 22X15 BRAND-BUXTON 70%H/M 30%M/M CLM REWARD UNDER SCHEME MEIS"/>
    <s v="******"/>
    <s v="******"/>
    <s v="Calcutta Air"/>
    <x v="26"/>
    <s v="Auckland"/>
    <n v="300"/>
    <n v="15"/>
    <s v="NOS"/>
    <n v="20"/>
    <n v="15"/>
    <s v="PCS"/>
    <n v="300"/>
    <n v="20"/>
    <s v="USD"/>
    <n v="21315"/>
    <s v="Air"/>
    <s v="******"/>
    <m/>
    <m/>
  </r>
  <r>
    <d v="2019-11-28T00:00:00"/>
    <n v="42022190"/>
    <s v="OIL PULLUP LEATHER HANDBAG BR.-STILORD SZ-20X22 C.M (DTLS AS PER INV.) WE INTEN D TO CLAIM REWARD (MEIS)"/>
    <s v="******"/>
    <s v="******"/>
    <s v="Calcutta Air"/>
    <x v="3"/>
    <s v="Dusseldorf"/>
    <n v="594.24"/>
    <n v="50"/>
    <s v="NOS"/>
    <n v="11.88"/>
    <n v="50"/>
    <s v="PCS"/>
    <n v="531"/>
    <n v="10.62"/>
    <s v="EUR"/>
    <n v="42221.03"/>
    <s v="Air"/>
    <s v="******"/>
    <m/>
    <m/>
  </r>
  <r>
    <d v="2019-11-28T00:00:00"/>
    <n v="42022190"/>
    <s v="COW WAXY MILLED LEATHER HANDBAG BR.-STI LORD SZ-20X22 C.M (DTLS AS PER INV.) WE INTEND TO CLAIM REWARD (MEIS)"/>
    <s v="******"/>
    <s v="******"/>
    <s v="Calcutta Air"/>
    <x v="3"/>
    <s v="Dusseldorf"/>
    <n v="594.24"/>
    <n v="50"/>
    <s v="NOS"/>
    <n v="11.88"/>
    <n v="50"/>
    <s v="PCS"/>
    <n v="531"/>
    <n v="10.62"/>
    <s v="EUR"/>
    <n v="42221.03"/>
    <s v="Air"/>
    <s v="******"/>
    <m/>
    <m/>
  </r>
  <r>
    <d v="2019-11-28T00:00:00"/>
    <n v="42022190"/>
    <s v="BUFF HUNTER LEATHER HANDBAG BR.-STILORD SZ-16.50X20 C.M (DTLS AS PER INV.) WE I NTEND TO CLAIM REWARD (MEIS)"/>
    <s v="******"/>
    <s v="******"/>
    <s v="Calcutta Air"/>
    <x v="3"/>
    <s v="Dusseldorf"/>
    <n v="780.61"/>
    <n v="75"/>
    <s v="NOS"/>
    <n v="10.41"/>
    <n v="75"/>
    <s v="PCS"/>
    <n v="766.5"/>
    <n v="10.220000000000001"/>
    <s v="EUR"/>
    <n v="55462.53"/>
    <s v="Air"/>
    <s v="******"/>
    <m/>
    <m/>
  </r>
  <r>
    <d v="2019-11-28T00:00:00"/>
    <n v="42022190"/>
    <s v="COW WAXY MILLED LEATHER HANDBAG BR.-ROY ALZ SZ-20X25 C.M (DTLS AS PER INV.) WE I NTEND TO CLAIM REWARD (MEIS)"/>
    <s v="******"/>
    <s v="******"/>
    <s v="Calcutta Air"/>
    <x v="3"/>
    <s v="Dusseldorf"/>
    <n v="636"/>
    <n v="50"/>
    <s v="NOS"/>
    <n v="12.72"/>
    <n v="50"/>
    <s v="PCS"/>
    <n v="531"/>
    <n v="10.62"/>
    <s v="EUR"/>
    <n v="45187.56"/>
    <s v="Air"/>
    <s v="******"/>
    <m/>
    <m/>
  </r>
  <r>
    <d v="2019-11-28T00:00:00"/>
    <n v="42022190"/>
    <s v="OIL PULLUP LEATHER HANDBAG BR.-ROYALZ S Z-16X17 C.M (DTLS AS PER INV.) WE INTEND TO CLAIM REWARD (MEIS)"/>
    <s v="******"/>
    <s v="******"/>
    <s v="Calcutta Air"/>
    <x v="3"/>
    <s v="Dusseldorf"/>
    <n v="1081.55"/>
    <n v="100"/>
    <s v="NOS"/>
    <n v="10.82"/>
    <n v="100"/>
    <s v="PCS"/>
    <n v="1062"/>
    <n v="10.62"/>
    <s v="EUR"/>
    <n v="76844.3"/>
    <s v="Air"/>
    <s v="******"/>
    <m/>
    <m/>
  </r>
  <r>
    <d v="2019-11-28T00:00:00"/>
    <n v="42022190"/>
    <s v="M/H MADE COW LEATHER SHOPPING BAG BRAND"/>
    <s v="******"/>
    <s v="******"/>
    <s v="Calcutta Air"/>
    <x v="8"/>
    <s v="Copenhagen"/>
    <n v="3127.2"/>
    <n v="65"/>
    <s v="NOS"/>
    <n v="48.11"/>
    <n v="65"/>
    <s v="PCS"/>
    <n v="2840.5"/>
    <n v="43.7"/>
    <s v="EUR"/>
    <n v="222187.27"/>
    <s v="Air"/>
    <s v="******"/>
    <m/>
    <m/>
  </r>
  <r>
    <d v="2019-11-28T00:00:00"/>
    <n v="42022190"/>
    <s v="COW HUNTER/NAPPA LEATHER HANDBAG ( WE I NT. TO CLM. REW.UN.MEIS.SCHM. )"/>
    <s v="******"/>
    <s v="******"/>
    <s v="Calcutta Air"/>
    <x v="7"/>
    <s v="AMSTERDAM SCHIPHOL"/>
    <n v="5494.6"/>
    <n v="495"/>
    <s v="NOS"/>
    <n v="11.1"/>
    <n v="495"/>
    <s v="PCS"/>
    <n v="5494.5"/>
    <n v="11.1"/>
    <s v="USD"/>
    <n v="390391.51"/>
    <s v="Air"/>
    <s v="******"/>
    <m/>
    <m/>
  </r>
  <r>
    <d v="2019-11-28T00:00:00"/>
    <n v="42022190"/>
    <s v="COW HUNTER/NAPPA LEATHER RUCKSACK ( WE INT. TO CLM. REW.UN.MEIS.SCHM. )"/>
    <s v="******"/>
    <s v="******"/>
    <s v="Calcutta Air"/>
    <x v="7"/>
    <s v="AMSTERDAM SCHIPHOL"/>
    <n v="2374.41"/>
    <n v="215"/>
    <s v="NOS"/>
    <n v="11.04"/>
    <n v="215"/>
    <s v="PCS"/>
    <n v="2373.6"/>
    <n v="11.04"/>
    <s v="USD"/>
    <n v="168701.66"/>
    <s v="Air"/>
    <s v="******"/>
    <m/>
    <m/>
  </r>
  <r>
    <d v="2019-11-28T00:00:00"/>
    <n v="42022190"/>
    <s v="GOAT LEATHER STACHLE BAG(DET AS PER INVO ICE)"/>
    <s v="******"/>
    <s v="******"/>
    <s v="Calcutta Air"/>
    <x v="2"/>
    <s v="London"/>
    <n v="2893.89"/>
    <n v="138"/>
    <s v="NOS"/>
    <n v="20.97"/>
    <n v="138"/>
    <s v="PCS"/>
    <n v="2421.9"/>
    <n v="17.55"/>
    <s v="GBP"/>
    <n v="205611.18"/>
    <s v="Air"/>
    <s v="******"/>
    <m/>
    <m/>
  </r>
  <r>
    <d v="2019-11-28T00:00:00"/>
    <n v="42022190"/>
    <s v="M/MADE COW NAPPA LEATHER HANDBAG BRAND- CERRUTI."/>
    <s v="******"/>
    <s v="******"/>
    <s v="Calcutta Air"/>
    <x v="12"/>
    <s v="Milano"/>
    <n v="25647.25"/>
    <n v="731"/>
    <s v="NOS"/>
    <n v="35.090000000000003"/>
    <n v="731"/>
    <s v="PCS"/>
    <n v="25650.799999999999"/>
    <n v="35.090000000000003"/>
    <s v="USD"/>
    <n v="1822237.03"/>
    <s v="Air"/>
    <s v="******"/>
    <m/>
    <m/>
  </r>
  <r>
    <d v="2019-11-28T00:00:00"/>
    <n v="42022190"/>
    <s v="COW NDM LEATHER + TWEED COMBINATION LADI ES HAND BAG BRABD - LEATHER GUILD.SIZE - 35X23X13 CM DET AS PER INV ( WE IN T"/>
    <s v="******"/>
    <s v="******"/>
    <s v="Calcutta Air"/>
    <x v="2"/>
    <s v="Glasgow"/>
    <n v="253.77"/>
    <n v="15"/>
    <s v="NOS"/>
    <n v="16.920000000000002"/>
    <n v="15"/>
    <s v="PCS"/>
    <n v="213"/>
    <n v="14.2"/>
    <s v="GBP"/>
    <n v="18030.61"/>
    <s v="Air"/>
    <s v="******"/>
    <m/>
    <m/>
  </r>
  <r>
    <d v="2019-11-28T00:00:00"/>
    <n v="42022190"/>
    <s v="COW MILLED LEATHER HANDBAG ART# 238312 SIZ(CM) 25X26 BRAND-BUXTON 70%H/M 30% M/M CLM REWARD UNDER SCHEME MEIS"/>
    <s v="******"/>
    <s v="******"/>
    <s v="Calcutta Air"/>
    <x v="26"/>
    <s v="Auckland"/>
    <n v="1319.5"/>
    <n v="70"/>
    <s v="NOS"/>
    <n v="18.850000000000001"/>
    <n v="70"/>
    <s v="PCS"/>
    <n v="1319.5"/>
    <n v="18.850000000000001"/>
    <s v="USD"/>
    <n v="93750.44"/>
    <s v="Air"/>
    <s v="******"/>
    <m/>
    <m/>
  </r>
  <r>
    <d v="2019-11-28T00:00:00"/>
    <n v="42022190"/>
    <s v="90% H.M.COW LEATHER HANDBAG SIZE:20X24X5 CM B-NIL(WE INTEND TO CLAIM REWARDS UND ER MEIS)"/>
    <s v="******"/>
    <s v="******"/>
    <s v="Calcutta Air"/>
    <x v="3"/>
    <s v="Dusseldorf"/>
    <n v="206.89"/>
    <n v="30"/>
    <s v="NOS"/>
    <n v="6.9"/>
    <n v="30"/>
    <s v="PCS"/>
    <n v="210"/>
    <n v="7"/>
    <s v="EUR"/>
    <n v="14699.46"/>
    <s v="Air"/>
    <s v="******"/>
    <m/>
    <m/>
  </r>
  <r>
    <d v="2019-11-28T00:00:00"/>
    <n v="42022190"/>
    <s v="COW NAPPA LEATHER HANDBAGS BRAND:DUDU &quot;C LAIM REWARDS UNDER MEIS&quot;"/>
    <s v="******"/>
    <s v="******"/>
    <s v="Calcutta Air"/>
    <x v="12"/>
    <s v="Venice"/>
    <n v="926.84"/>
    <n v="50"/>
    <s v="NOS"/>
    <n v="18.54"/>
    <n v="50"/>
    <s v="PCS"/>
    <n v="927"/>
    <n v="18.54"/>
    <s v="USD"/>
    <n v="65852.14"/>
    <s v="Air"/>
    <s v="******"/>
    <m/>
    <m/>
  </r>
  <r>
    <d v="2019-11-28T00:00:00"/>
    <n v="42022190"/>
    <s v="M/H MADE COW LEATHER SHOULDER BAG BRAND"/>
    <s v="******"/>
    <s v="******"/>
    <s v="Calcutta Air"/>
    <x v="8"/>
    <s v="Copenhagen"/>
    <n v="7543.12"/>
    <n v="155"/>
    <s v="NOS"/>
    <n v="48.67"/>
    <n v="155"/>
    <s v="PCS"/>
    <n v="7543.85"/>
    <n v="48.67"/>
    <s v="USD"/>
    <n v="535938.39"/>
    <s v="Air"/>
    <s v="******"/>
    <m/>
    <m/>
  </r>
  <r>
    <d v="2019-11-28T00:00:00"/>
    <n v="42022190"/>
    <s v="COW LEATHER HOBO BAG80%H/M 20%M/MWE IN T.TO CLM.REWD.UND.MEIS JOOP.BR.SZ 31X27X 13"/>
    <s v="******"/>
    <s v="******"/>
    <s v="Calcutta Air"/>
    <x v="3"/>
    <s v="Frankfurt"/>
    <n v="273.88"/>
    <n v="6"/>
    <s v="NOS"/>
    <n v="45.65"/>
    <n v="6"/>
    <s v="PCS"/>
    <n v="273.89999999999998"/>
    <n v="45.65"/>
    <s v="USD"/>
    <n v="19459.38"/>
    <s v="Air"/>
    <s v="******"/>
    <m/>
    <m/>
  </r>
  <r>
    <d v="2019-11-28T00:00:00"/>
    <n v="42022190"/>
    <s v="COW LEATHER HOBO BAG80%H/M 20%M/MWE IN T.TO CLM.REWD.UND.MEIS JOOP.BR.SZ 22X15X 8"/>
    <s v="******"/>
    <s v="******"/>
    <s v="Calcutta Air"/>
    <x v="3"/>
    <s v="Frankfurt"/>
    <n v="32.94"/>
    <n v="1"/>
    <s v="NOS"/>
    <n v="32.94"/>
    <n v="1"/>
    <s v="PCS"/>
    <n v="39.53"/>
    <n v="39.53"/>
    <s v="EUR"/>
    <n v="2340.63"/>
    <s v="Air"/>
    <s v="******"/>
    <m/>
    <m/>
  </r>
  <r>
    <d v="2019-11-28T00:00:00"/>
    <n v="42022190"/>
    <s v="COW LEATHER HOBO BAG80%H/M 20%M/MWE IN T.TO CLM.REWD.UND.MEIS JOOP.BR.SZ 38X27X 15.5"/>
    <s v="******"/>
    <s v="******"/>
    <s v="Calcutta Air"/>
    <x v="3"/>
    <s v="Frankfurt"/>
    <n v="828.25"/>
    <n v="18"/>
    <s v="NOS"/>
    <n v="46.01"/>
    <n v="18"/>
    <s v="PCS"/>
    <n v="828.18"/>
    <n v="46.01"/>
    <s v="USD"/>
    <n v="58847.040000000001"/>
    <s v="Air"/>
    <s v="******"/>
    <m/>
    <m/>
  </r>
  <r>
    <d v="2019-11-28T00:00:00"/>
    <n v="42022190"/>
    <s v="COW NDM LEATHER + TWEED COMBINATION LAD IES PURSE .LEATHER GUILD. BRABD - LEATH ER GUILD..SIZE - 14X9.5 CM DET AS PER"/>
    <s v="******"/>
    <s v="******"/>
    <s v="Calcutta Air"/>
    <x v="2"/>
    <s v="Glasgow"/>
    <n v="164.42"/>
    <n v="30"/>
    <s v="NOS"/>
    <n v="5.48"/>
    <n v="30"/>
    <s v="PCS"/>
    <n v="138"/>
    <n v="4.5999999999999996"/>
    <s v="GBP"/>
    <n v="11681.81"/>
    <s v="Air"/>
    <s v="******"/>
    <m/>
    <m/>
  </r>
  <r>
    <d v="2019-11-28T00:00:00"/>
    <n v="42022190"/>
    <s v="COW LEATHER HANDBAG SIZE: 11 X 11 X 1 1/2 INCHES (DEC.AS PER INV.) WE INTEND TO CLAIM REWARDS UNDER (MEIS)"/>
    <s v="******"/>
    <s v="******"/>
    <s v="Calcutta Air"/>
    <x v="1"/>
    <s v="New York"/>
    <n v="2255.34"/>
    <n v="150"/>
    <s v="NOS"/>
    <n v="15.04"/>
    <n v="150"/>
    <s v="PCS"/>
    <n v="2400"/>
    <n v="16"/>
    <s v="USD"/>
    <n v="160241.57999999999"/>
    <s v="Air"/>
    <s v="******"/>
    <m/>
    <m/>
  </r>
  <r>
    <d v="2019-11-28T00:00:00"/>
    <n v="42022190"/>
    <s v="COW LEATHER MESSENGER BAG DETAILS AS PER INVOICE WE INTEND TO CLAIM REWARDS UNDER (MEIS)"/>
    <s v="******"/>
    <s v="******"/>
    <s v="Calcutta Air"/>
    <x v="2"/>
    <s v="London"/>
    <n v="3023.63"/>
    <n v="50"/>
    <s v="NOS"/>
    <n v="60.47"/>
    <n v="50"/>
    <s v="PCS"/>
    <n v="2353"/>
    <n v="47.06"/>
    <s v="GBP"/>
    <n v="214828.86"/>
    <s v="Air"/>
    <s v="******"/>
    <m/>
    <m/>
  </r>
  <r>
    <d v="2019-11-28T00:00:00"/>
    <n v="42022190"/>
    <s v="COW LEATHER HANDBAG SZ.7.3X2.2X7.3 INCH ES WE INTEND CLAIM REWARDS (MEIS)"/>
    <s v="******"/>
    <s v="******"/>
    <s v="Calcutta Air"/>
    <x v="9"/>
    <s v="Paris"/>
    <n v="16963.560000000001"/>
    <n v="360"/>
    <s v="NOS"/>
    <n v="47.12"/>
    <n v="360"/>
    <s v="PCS"/>
    <n v="15422.4"/>
    <n v="42.84"/>
    <s v="EUR"/>
    <n v="1205260.6100000001"/>
    <s v="Air"/>
    <s v="******"/>
    <m/>
    <m/>
  </r>
  <r>
    <d v="2019-11-28T00:00:00"/>
    <n v="42022190"/>
    <s v="COW LEATHER HANDBAG LOGO-JUSTIFIED - WE INTEND TO CLAIM REWARDS UNDER SCHEME (M EIS)"/>
    <s v="******"/>
    <s v="******"/>
    <s v="Calcutta Air"/>
    <x v="7"/>
    <s v="AMSTERDAM SCHIPHOL"/>
    <n v="14688.57"/>
    <n v="775"/>
    <s v="NOS"/>
    <n v="18.95"/>
    <n v="775"/>
    <s v="PCS"/>
    <n v="14686.3"/>
    <n v="18.95"/>
    <s v="USD"/>
    <n v="1043622.92"/>
    <s v="Air"/>
    <s v="******"/>
    <m/>
    <m/>
  </r>
  <r>
    <d v="2019-11-28T00:00:00"/>
    <n v="42022190"/>
    <s v="MADE OF COW NDM LEATHER SHOULDER BAG 12. 5&quot; x 9&quot;"/>
    <s v="******"/>
    <s v="******"/>
    <s v="Calcutta Air"/>
    <x v="1"/>
    <s v="John F Kennedy International"/>
    <n v="238.6"/>
    <n v="10"/>
    <s v="NOS"/>
    <n v="23.86"/>
    <n v="10"/>
    <s v="PCS"/>
    <n v="238.6"/>
    <n v="23.86"/>
    <s v="USD"/>
    <n v="16952.62"/>
    <s v="Air"/>
    <s v="******"/>
    <m/>
    <m/>
  </r>
  <r>
    <d v="2019-11-28T00:00:00"/>
    <n v="42022190"/>
    <s v="MADE OF COW NDM LEATHER SHOULDER BAG 11&quot; X 10&quot;"/>
    <s v="******"/>
    <s v="******"/>
    <s v="Calcutta Air"/>
    <x v="1"/>
    <s v="John F Kennedy International"/>
    <n v="228.7"/>
    <n v="10"/>
    <s v="NOS"/>
    <n v="22.87"/>
    <n v="10"/>
    <s v="PCS"/>
    <n v="238.6"/>
    <n v="23.86"/>
    <s v="USD"/>
    <n v="16249.1"/>
    <s v="Air"/>
    <s v="******"/>
    <m/>
    <m/>
  </r>
  <r>
    <d v="2019-11-28T00:00:00"/>
    <n v="42022190"/>
    <s v="MADE OF COW NDM LEATHER HAND BAG 9.5&quot; x 11&quot;"/>
    <s v="******"/>
    <s v="******"/>
    <s v="Calcutta Air"/>
    <x v="1"/>
    <s v="John F Kennedy International"/>
    <n v="918.12"/>
    <n v="42"/>
    <s v="NOS"/>
    <n v="21.86"/>
    <n v="42"/>
    <s v="PCS"/>
    <n v="918.12"/>
    <n v="21.86"/>
    <s v="USD"/>
    <n v="65232.480000000003"/>
    <s v="Air"/>
    <s v="******"/>
    <m/>
    <m/>
  </r>
  <r>
    <d v="2019-11-28T00:00:00"/>
    <n v="42022190"/>
    <s v="MADE OF COW NDM LEATHER HAND BAG 9&quot;x5.5&quot; x1.5&quot;"/>
    <s v="******"/>
    <s v="******"/>
    <s v="Calcutta Air"/>
    <x v="1"/>
    <s v="John F Kennedy International"/>
    <n v="52"/>
    <n v="8"/>
    <s v="NOS"/>
    <n v="6.5"/>
    <n v="8"/>
    <s v="PCS"/>
    <n v="52"/>
    <n v="6.5"/>
    <s v="USD"/>
    <n v="3694.56"/>
    <s v="Air"/>
    <s v="******"/>
    <m/>
    <m/>
  </r>
  <r>
    <d v="2019-11-28T00:00:00"/>
    <n v="42022190"/>
    <s v="MADE OF COW NDM LEATHER HAND BAG 9&quot; X 7. 5&quot;"/>
    <s v="******"/>
    <s v="******"/>
    <s v="Calcutta Air"/>
    <x v="1"/>
    <s v="John F Kennedy International"/>
    <n v="1498.04"/>
    <n v="68"/>
    <s v="NOS"/>
    <n v="22.03"/>
    <n v="68"/>
    <s v="PCS"/>
    <n v="1498.04"/>
    <n v="22.03"/>
    <s v="USD"/>
    <n v="106435.42"/>
    <s v="Air"/>
    <s v="******"/>
    <m/>
    <m/>
  </r>
  <r>
    <d v="2019-11-28T00:00:00"/>
    <n v="42022190"/>
    <s v="MADE OF COW NDM LEATHER HAND BAG 18&quot; X 12&quot;"/>
    <s v="******"/>
    <s v="******"/>
    <s v="Calcutta Air"/>
    <x v="1"/>
    <s v="John F Kennedy International"/>
    <n v="460.95"/>
    <n v="15"/>
    <s v="NOS"/>
    <n v="30.73"/>
    <n v="15"/>
    <s v="PCS"/>
    <n v="174.6"/>
    <n v="11.64"/>
    <s v="USD"/>
    <n v="32750.48"/>
    <s v="Air"/>
    <s v="******"/>
    <m/>
    <m/>
  </r>
  <r>
    <d v="2019-11-28T00:00:00"/>
    <n v="42022190"/>
    <s v="MADE OF COW NDM LEATHER HAND BAG 8&quot; X 9&quot;"/>
    <s v="******"/>
    <s v="******"/>
    <s v="Calcutta Air"/>
    <x v="1"/>
    <s v="John F Kennedy International"/>
    <n v="742.5"/>
    <n v="50"/>
    <s v="NOS"/>
    <n v="14.85"/>
    <n v="50"/>
    <s v="PCS"/>
    <n v="742.5"/>
    <n v="14.85"/>
    <s v="USD"/>
    <n v="52754.59"/>
    <s v="Air"/>
    <s v="******"/>
    <m/>
    <m/>
  </r>
  <r>
    <d v="2019-11-28T00:00:00"/>
    <n v="42022190"/>
    <s v="COW LEATHER HANDBAG SZ.9.5X6.3X11.4 INC HES WE INTEND CLAIM REWARDS (MEIS)"/>
    <s v="******"/>
    <s v="******"/>
    <s v="Calcutta Air"/>
    <x v="9"/>
    <s v="Paris"/>
    <n v="16230.18"/>
    <n v="235"/>
    <s v="NOS"/>
    <n v="69.06"/>
    <n v="235"/>
    <s v="PCS"/>
    <n v="14755.7"/>
    <n v="62.79"/>
    <s v="EUR"/>
    <n v="1153154.2"/>
    <s v="Air"/>
    <s v="******"/>
    <m/>
    <m/>
  </r>
  <r>
    <d v="2019-11-28T00:00:00"/>
    <n v="42022190"/>
    <s v="COW LEATHER WAIST BAG(DET. AS PER INV.)( WE INT. TO CLM.REW.UND. MEIS. SCH.)"/>
    <s v="******"/>
    <s v="******"/>
    <s v="Calcutta Air"/>
    <x v="47"/>
    <s v="Na"/>
    <n v="22.55"/>
    <n v="1"/>
    <s v="NOS"/>
    <n v="22.55"/>
    <n v="1"/>
    <s v="PCS"/>
    <n v="20.5"/>
    <n v="20.5"/>
    <s v="EUR"/>
    <n v="1602.07"/>
    <s v="Air"/>
    <s v="******"/>
    <m/>
    <m/>
  </r>
  <r>
    <d v="2019-11-28T00:00:00"/>
    <n v="42022190"/>
    <s v="COW CRAZY LEATHER HANDBAG - WE INTEND TO CLAIM REWARDS UNDER SCHEME (MEIS)"/>
    <s v="******"/>
    <s v="******"/>
    <s v="Calcutta Air"/>
    <x v="23"/>
    <s v="Warsaw"/>
    <n v="9406.41"/>
    <n v="400"/>
    <s v="NOS"/>
    <n v="23.52"/>
    <n v="400"/>
    <s v="PCS"/>
    <n v="9408"/>
    <n v="23.52"/>
    <s v="USD"/>
    <n v="668325.18999999994"/>
    <s v="Air"/>
    <s v="******"/>
    <m/>
    <m/>
  </r>
  <r>
    <d v="2019-11-28T00:00:00"/>
    <n v="42022190"/>
    <s v="COW WAXY MILLED LEATHER RUCKSACK BR.-ST ILORD SZ-22X27 C.M (DTLS AS PER INV.) WE INTEND TO CLAIM REWARD (MEIS)"/>
    <s v="******"/>
    <s v="******"/>
    <s v="Calcutta Air"/>
    <x v="3"/>
    <s v="Dusseldorf"/>
    <n v="1302.29"/>
    <n v="75"/>
    <s v="NOS"/>
    <n v="17.36"/>
    <n v="75"/>
    <s v="PCS"/>
    <n v="766.5"/>
    <n v="10.220000000000001"/>
    <s v="EUR"/>
    <n v="92528"/>
    <s v="Air"/>
    <s v="******"/>
    <m/>
    <m/>
  </r>
  <r>
    <d v="2019-11-28T00:00:00"/>
    <n v="42022190"/>
    <s v="BUFF HUNTER LEATHER HANDBAG BR.-ROYALZ SZ-16X17 C.M (DTLS AS PER INV.) WE INTEN D TO CLAIM REWARD (MEIS)"/>
    <s v="******"/>
    <s v="******"/>
    <s v="Calcutta Air"/>
    <x v="3"/>
    <s v="Dusseldorf"/>
    <n v="540.78"/>
    <n v="50"/>
    <s v="NOS"/>
    <n v="10.82"/>
    <n v="50"/>
    <s v="PCS"/>
    <n v="531"/>
    <n v="10.62"/>
    <s v="EUR"/>
    <n v="38422.15"/>
    <s v="Air"/>
    <s v="******"/>
    <m/>
    <m/>
  </r>
  <r>
    <d v="2019-11-28T00:00:00"/>
    <n v="42022190"/>
    <s v="BUFF LEATHER HAND BAG SIZE 65X38 CMS.WIT H M/F BRANDED 70 H/M 30 M/M CLAIM REWARD S UNDER (MEIS)"/>
    <s v="******"/>
    <s v="******"/>
    <s v="Calcutta Air"/>
    <x v="16"/>
    <s v="Melbourne"/>
    <n v="1206.76"/>
    <n v="40"/>
    <s v="NOS"/>
    <n v="30.17"/>
    <n v="40"/>
    <s v="PCS"/>
    <n v="2146"/>
    <n v="53.65"/>
    <s v="AUD"/>
    <n v="85740.47"/>
    <s v="Air"/>
    <s v="******"/>
    <m/>
    <m/>
  </r>
  <r>
    <d v="2019-11-28T00:00:00"/>
    <n v="42022190"/>
    <s v="COW LEATHER SHOULDER BAG80%H/M 20%M/MW E INT.TO CLM.REWD.UND.MEIS JOOP.BR.SZ 22 X15X8"/>
    <s v="******"/>
    <s v="******"/>
    <s v="Calcutta Air"/>
    <x v="3"/>
    <s v="Frankfurt"/>
    <n v="164.71"/>
    <n v="5"/>
    <s v="NOS"/>
    <n v="32.94"/>
    <n v="5"/>
    <s v="PCS"/>
    <n v="197.65"/>
    <n v="39.53"/>
    <s v="EUR"/>
    <n v="11702.97"/>
    <s v="Air"/>
    <s v="******"/>
    <m/>
    <m/>
  </r>
  <r>
    <d v="2019-11-28T00:00:00"/>
    <n v="42022190"/>
    <s v="COW LEATHER SHOULDER BAG80%H/M 20%M/MW E INT.TO CLM.REWD.UND.MEIS JOOP.BR.SZ 19 X10.5X3.5"/>
    <s v="******"/>
    <s v="******"/>
    <s v="Calcutta Air"/>
    <x v="3"/>
    <s v="Frankfurt"/>
    <n v="471.87"/>
    <n v="18"/>
    <s v="NOS"/>
    <n v="26.22"/>
    <n v="18"/>
    <s v="PCS"/>
    <n v="471.78"/>
    <n v="26.21"/>
    <s v="USD"/>
    <n v="33526.18"/>
    <s v="Air"/>
    <s v="******"/>
    <m/>
    <m/>
  </r>
  <r>
    <d v="2019-11-28T00:00:00"/>
    <n v="42022190"/>
    <s v="COW LEATHER SHOULDER BAG80%H/M 20%M/MW E INT.TO CLM.REWD.UND.MEIS JOOP.BR.SZ 21 X15X6"/>
    <s v="******"/>
    <s v="******"/>
    <s v="Calcutta Air"/>
    <x v="3"/>
    <s v="Frankfurt"/>
    <n v="508.17"/>
    <n v="18"/>
    <s v="NOS"/>
    <n v="28.23"/>
    <n v="18"/>
    <s v="PCS"/>
    <n v="508.14"/>
    <n v="28.23"/>
    <s v="USD"/>
    <n v="36105.26"/>
    <s v="Air"/>
    <s v="******"/>
    <m/>
    <m/>
  </r>
  <r>
    <d v="2019-11-28T00:00:00"/>
    <n v="42022190"/>
    <s v="COW LEATHER SHOPPING BAG 80%H/M 20%M/M WE INT.TO CLM.REWD.UND.MEIS JOOP.BR.SZ 1 1X17.5X2"/>
    <s v="******"/>
    <s v="******"/>
    <s v="Calcutta Air"/>
    <x v="3"/>
    <s v="Frankfurt"/>
    <n v="90.74"/>
    <n v="5"/>
    <s v="NOS"/>
    <n v="18.149999999999999"/>
    <n v="5"/>
    <s v="PCS"/>
    <n v="197.65"/>
    <n v="39.53"/>
    <s v="EUR"/>
    <n v="6447.34"/>
    <s v="Air"/>
    <s v="******"/>
    <m/>
    <m/>
  </r>
  <r>
    <d v="2019-11-28T00:00:00"/>
    <n v="42022190"/>
    <s v="COW LEATHER SHOULDER BAG80%H/M 20%M/MW E INT.TO CLM.REWD.UND.MEIS JOOP.BR.SZ 25 X19.5X9.5"/>
    <s v="******"/>
    <s v="******"/>
    <s v="Calcutta Air"/>
    <x v="3"/>
    <s v="Frankfurt"/>
    <n v="217.72"/>
    <n v="6"/>
    <s v="NOS"/>
    <n v="36.29"/>
    <n v="6"/>
    <s v="PCS"/>
    <n v="217.74"/>
    <n v="36.29"/>
    <s v="USD"/>
    <n v="15469.07"/>
    <s v="Air"/>
    <s v="******"/>
    <m/>
    <m/>
  </r>
  <r>
    <d v="2019-11-28T00:00:00"/>
    <n v="42022190"/>
    <s v="COW LEATHER SHOULDER BAG80%H/M 20%M/MW E INT.TO CLM.REWD.UND.MEIS JOOP.BR.SZ 25 X15X8"/>
    <s v="******"/>
    <s v="******"/>
    <s v="Calcutta Air"/>
    <x v="3"/>
    <s v="Frankfurt"/>
    <n v="472.36"/>
    <n v="11"/>
    <s v="NOS"/>
    <n v="42.94"/>
    <n v="11"/>
    <s v="PCS"/>
    <n v="472.34"/>
    <n v="42.94"/>
    <s v="USD"/>
    <n v="33561.47"/>
    <s v="Air"/>
    <s v="******"/>
    <m/>
    <m/>
  </r>
  <r>
    <d v="2019-11-28T00:00:00"/>
    <n v="42022190"/>
    <s v="COW LEATHER SHOULDER BAG80%H/M 20%M/MW E INT.TO CLM.REWD.UND.MEIS JOOP.BR.SZ 25 X21X11"/>
    <s v="******"/>
    <s v="******"/>
    <s v="Calcutta Air"/>
    <x v="3"/>
    <s v="Frankfurt"/>
    <n v="305.56"/>
    <n v="6"/>
    <s v="NOS"/>
    <n v="50.93"/>
    <n v="6"/>
    <s v="PCS"/>
    <n v="305.58"/>
    <n v="50.93"/>
    <s v="USD"/>
    <n v="21710.07"/>
    <s v="Air"/>
    <s v="******"/>
    <m/>
    <m/>
  </r>
  <r>
    <d v="2019-11-28T00:00:00"/>
    <n v="42022190"/>
    <s v="COW LEATHER LUGGEGE BAG (WE INT. TO CLAI M MEIS)"/>
    <s v="******"/>
    <s v="******"/>
    <s v="Calcutta Air"/>
    <x v="8"/>
    <s v="Copenhagen"/>
    <n v="9459.39"/>
    <n v="200"/>
    <s v="NOS"/>
    <n v="47.3"/>
    <n v="200"/>
    <s v="PCS"/>
    <n v="8600"/>
    <n v="43"/>
    <s v="EUR"/>
    <n v="672090"/>
    <s v="Air"/>
    <s v="******"/>
    <m/>
    <m/>
  </r>
  <r>
    <d v="2019-11-28T00:00:00"/>
    <n v="42022190"/>
    <s v="COW LEATHER WAIST BAG - WE INTEND TO CLA IM REWARDS UNDER SCHEME (MEIS)"/>
    <s v="******"/>
    <s v="******"/>
    <s v="Calcutta Air"/>
    <x v="12"/>
    <s v="Malpensa"/>
    <n v="339.55"/>
    <n v="30"/>
    <s v="NOS"/>
    <n v="11.32"/>
    <n v="30"/>
    <s v="PCS"/>
    <n v="308.7"/>
    <n v="10.29"/>
    <s v="EUR"/>
    <n v="24124.9"/>
    <s v="Air"/>
    <s v="******"/>
    <m/>
    <m/>
  </r>
  <r>
    <d v="2019-11-28T00:00:00"/>
    <n v="42022190"/>
    <s v="COW MILLED LEATHER HANDBAG ART# 2359 S IZ(CM) 33X31 BRAND-BUXTON 70%H/M 30%M/ M CLM REWARD UNDER SCHEME MEIS"/>
    <s v="******"/>
    <s v="******"/>
    <s v="Calcutta Air"/>
    <x v="26"/>
    <s v="Auckland"/>
    <n v="1402.5"/>
    <n v="55"/>
    <s v="NOS"/>
    <n v="25.5"/>
    <n v="55"/>
    <s v="PCS"/>
    <n v="1402.5"/>
    <n v="25.5"/>
    <s v="USD"/>
    <n v="99647.56"/>
    <s v="Air"/>
    <s v="******"/>
    <m/>
    <m/>
  </r>
  <r>
    <d v="2019-11-28T00:00:00"/>
    <n v="42022190"/>
    <s v="COW 06 DDDM LEATHER HANDBAG BR.-ROYALZ SZ-16X17 C.M (DTLS AS PER INV.) WE INTEN D TO CLAIM REWARD (MEIS)"/>
    <s v="******"/>
    <s v="******"/>
    <s v="Calcutta Air"/>
    <x v="3"/>
    <s v="Dusseldorf"/>
    <n v="480.69"/>
    <n v="50"/>
    <s v="NOS"/>
    <n v="9.61"/>
    <n v="50"/>
    <s v="PCS"/>
    <n v="531"/>
    <n v="10.62"/>
    <s v="EUR"/>
    <n v="34153.019999999997"/>
    <s v="Air"/>
    <s v="******"/>
    <m/>
    <m/>
  </r>
  <r>
    <d v="2019-11-28T00:00:00"/>
    <n v="42022190"/>
    <s v="COW 06 LEATHER HANDBAG BR.-ROYALZ SZ-18 X21 C.M (DTLS AS PER INV.) WE INTEND TO CLAIM REWARD (MEIS)"/>
    <s v="******"/>
    <s v="******"/>
    <s v="Calcutta Air"/>
    <x v="3"/>
    <s v="Dusseldorf"/>
    <n v="504.62"/>
    <n v="50"/>
    <s v="NOS"/>
    <n v="10.09"/>
    <n v="50"/>
    <s v="PCS"/>
    <n v="531"/>
    <n v="10.62"/>
    <s v="EUR"/>
    <n v="35853.599999999999"/>
    <s v="Air"/>
    <s v="******"/>
    <m/>
    <m/>
  </r>
  <r>
    <d v="2019-11-28T00:00:00"/>
    <n v="42022190"/>
    <s v="OIL PULLUP LEATHER RUCKSACK BR.-STILORD SZ-22X27 C.M (DTLS AS PER INV.) WE INTE ND TO CLAIM REWARD (MEIS)"/>
    <s v="******"/>
    <s v="******"/>
    <s v="Calcutta Air"/>
    <x v="3"/>
    <s v="Dusseldorf"/>
    <n v="868.2"/>
    <n v="50"/>
    <s v="NOS"/>
    <n v="17.36"/>
    <n v="50"/>
    <s v="PCS"/>
    <n v="718.5"/>
    <n v="14.37"/>
    <s v="EUR"/>
    <n v="61685.42"/>
    <s v="Air"/>
    <s v="******"/>
    <m/>
    <m/>
  </r>
  <r>
    <d v="2019-11-28T00:00:00"/>
    <n v="42022190"/>
    <s v="COW NDM LEATHER + TWEED COMBINATION LAD IES PURSE BRABD - LEATHER GUILD.SIZE - 14X9.5 CM DET AS PER INV ( WE IN TO CL"/>
    <s v="******"/>
    <s v="******"/>
    <s v="Calcutta Air"/>
    <x v="2"/>
    <s v="Glasgow"/>
    <n v="111.99"/>
    <n v="20"/>
    <s v="NOS"/>
    <n v="5.6"/>
    <n v="20"/>
    <s v="PCS"/>
    <n v="102"/>
    <n v="5.0999999999999996"/>
    <s v="GBP"/>
    <n v="7957.18"/>
    <s v="Air"/>
    <s v="******"/>
    <m/>
    <m/>
  </r>
  <r>
    <d v="2019-11-28T00:00:00"/>
    <n v="42022190"/>
    <s v="COW LEATHER HANDBAGS."/>
    <s v="******"/>
    <s v="******"/>
    <s v="Madras Air"/>
    <x v="14"/>
    <s v="Na"/>
    <n v="226"/>
    <n v="4"/>
    <s v="NOS"/>
    <n v="56.5"/>
    <n v="4"/>
    <s v="PCS"/>
    <n v="226"/>
    <n v="56.5"/>
    <s v="USD"/>
    <n v="16057.3"/>
    <s v="Air"/>
    <s v="******"/>
    <m/>
    <m/>
  </r>
  <r>
    <d v="2019-11-28T00:00:00"/>
    <n v="42022190"/>
    <s v="90% H.M.COW LEATHER HANDBAG SIZE:19X25X3 CM B-NIL(WE INTEND TO CLAIM REWARDS UND ER MEIS)"/>
    <s v="******"/>
    <s v="******"/>
    <s v="Calcutta Air"/>
    <x v="3"/>
    <s v="Dusseldorf"/>
    <n v="351.9"/>
    <n v="50"/>
    <s v="NOS"/>
    <n v="7.04"/>
    <n v="50"/>
    <s v="PCS"/>
    <n v="445"/>
    <n v="8.9"/>
    <s v="EUR"/>
    <n v="25002.49"/>
    <s v="Air"/>
    <s v="******"/>
    <m/>
    <m/>
  </r>
  <r>
    <d v="2019-11-28T00:00:00"/>
    <n v="42022190"/>
    <s v="90% H.M.COW LEATHER HANDBAG SIZE:19X23X7 CM B-NIL(WE INTEND TO CLAIM REWARDS UND ER MEIS)"/>
    <s v="******"/>
    <s v="******"/>
    <s v="Calcutta Air"/>
    <x v="3"/>
    <s v="Dusseldorf"/>
    <n v="198.39"/>
    <n v="30"/>
    <s v="NOS"/>
    <n v="6.61"/>
    <n v="30"/>
    <s v="PCS"/>
    <n v="210"/>
    <n v="7"/>
    <s v="EUR"/>
    <n v="14095.37"/>
    <s v="Air"/>
    <s v="******"/>
    <m/>
    <m/>
  </r>
  <r>
    <d v="2019-11-28T00:00:00"/>
    <n v="42022190"/>
    <s v="COW MILLED LEATHER HANDBAG ART# 238212 SIZ(CM) 20X20 BRAND-BUXTON 70%H/M 30% M/M CLM REWARD UNDER SCHEME MEIS"/>
    <s v="******"/>
    <s v="******"/>
    <s v="Calcutta Air"/>
    <x v="26"/>
    <s v="Auckland"/>
    <n v="570"/>
    <n v="40"/>
    <s v="NOS"/>
    <n v="14.25"/>
    <n v="40"/>
    <s v="PCS"/>
    <n v="570"/>
    <n v="14.25"/>
    <s v="USD"/>
    <n v="40498.51"/>
    <s v="Air"/>
    <s v="******"/>
    <m/>
    <m/>
  </r>
  <r>
    <d v="2019-11-28T00:00:00"/>
    <n v="42022190"/>
    <s v="COW HUNTER LEATHER HANDBAG SIZE:26X32 CM BRAND:NIL &quot;CLAIM REWARDS UNDER MEIS&quot;"/>
    <s v="******"/>
    <s v="******"/>
    <s v="Calcutta Air"/>
    <x v="12"/>
    <s v="Malpensa"/>
    <n v="452.73"/>
    <n v="30"/>
    <s v="NOS"/>
    <n v="15.09"/>
    <n v="30"/>
    <s v="PCS"/>
    <n v="411.6"/>
    <n v="13.72"/>
    <s v="EUR"/>
    <n v="32166.54"/>
    <s v="Air"/>
    <s v="******"/>
    <m/>
    <m/>
  </r>
  <r>
    <d v="2019-11-28T00:00:00"/>
    <n v="42022190"/>
    <s v="COW HUNTER LEATHER HANDBAG SIZE:22X26 CM BRAND:NIL &quot;CLAIM REWARDS UNDER MEIS&quot;"/>
    <s v="******"/>
    <s v="******"/>
    <s v="Calcutta Air"/>
    <x v="12"/>
    <s v="Malpensa"/>
    <n v="432.27"/>
    <n v="30"/>
    <s v="NOS"/>
    <n v="14.41"/>
    <n v="30"/>
    <s v="PCS"/>
    <n v="411.6"/>
    <n v="13.72"/>
    <s v="EUR"/>
    <n v="30712.98"/>
    <s v="Air"/>
    <s v="******"/>
    <m/>
    <m/>
  </r>
  <r>
    <d v="2019-11-28T00:00:00"/>
    <n v="42022190"/>
    <s v="COW LEATHER HANDBAGS."/>
    <s v="******"/>
    <s v="******"/>
    <s v="Madras Air"/>
    <x v="1"/>
    <s v="ATLANTA HARTSFIELD"/>
    <n v="76320"/>
    <n v="2003"/>
    <s v="NOS"/>
    <n v="38.1"/>
    <n v="2003"/>
    <s v="PCS"/>
    <n v="76314.3"/>
    <n v="38.1"/>
    <s v="USD"/>
    <n v="5422536"/>
    <s v="Air"/>
    <s v="******"/>
    <m/>
    <m/>
  </r>
  <r>
    <d v="2019-11-28T00:00:00"/>
    <n v="42022190"/>
    <s v="COW HUNTER LEATHER HANDBAG SIZE:40X30 CM BRAND:NIL &quot;CLAIM REWARDS UNDER MEIS&quot;"/>
    <s v="******"/>
    <s v="******"/>
    <s v="Calcutta Air"/>
    <x v="12"/>
    <s v="Malpensa"/>
    <n v="1224.77"/>
    <n v="50"/>
    <s v="NOS"/>
    <n v="24.5"/>
    <n v="50"/>
    <s v="PCS"/>
    <n v="1113.5"/>
    <n v="22.27"/>
    <s v="EUR"/>
    <n v="87020.03"/>
    <s v="Air"/>
    <s v="******"/>
    <m/>
    <m/>
  </r>
  <r>
    <d v="2019-11-28T00:00:00"/>
    <n v="42022190"/>
    <s v="H/M MADE COW W.M. NAPPA LEATHER HANDBAG BRAND-JO &amp; MR.JOE SIZE-29X6X18CM."/>
    <s v="******"/>
    <s v="******"/>
    <s v="Calcutta Air"/>
    <x v="6"/>
    <s v="Madrid"/>
    <n v="3336.46"/>
    <n v="200"/>
    <s v="NOS"/>
    <n v="16.68"/>
    <n v="200"/>
    <s v="PCS"/>
    <n v="3460"/>
    <n v="17.3"/>
    <s v="USD"/>
    <n v="237055.77"/>
    <s v="Air"/>
    <s v="******"/>
    <m/>
    <m/>
  </r>
  <r>
    <d v="2019-11-28T00:00:00"/>
    <n v="42022190"/>
    <s v="Cow Leather Document Holder"/>
    <s v="******"/>
    <s v="******"/>
    <s v="Calcutta Air"/>
    <x v="3"/>
    <s v="Hamburg"/>
    <n v="167.83"/>
    <n v="45"/>
    <s v="NOS"/>
    <n v="3.73"/>
    <n v="45"/>
    <s v="PCS"/>
    <n v="157.5"/>
    <n v="3.5"/>
    <s v="EUR"/>
    <n v="11924.54"/>
    <s v="Air"/>
    <s v="******"/>
    <m/>
    <m/>
  </r>
  <r>
    <d v="2019-11-28T00:00:00"/>
    <n v="42022190"/>
    <s v="H/M MADE COW W.M. NAPPA LEATHER HANDBAG BRAND-JO &amp; MR.JOE SIZE-46X24X28CM."/>
    <s v="******"/>
    <s v="******"/>
    <s v="Calcutta Air"/>
    <x v="6"/>
    <s v="Madrid"/>
    <n v="4048.11"/>
    <n v="200"/>
    <s v="NOS"/>
    <n v="20.239999999999998"/>
    <n v="200"/>
    <s v="PCS"/>
    <n v="4000"/>
    <n v="20"/>
    <s v="USD"/>
    <n v="287618.46999999997"/>
    <s v="Air"/>
    <s v="******"/>
    <m/>
    <m/>
  </r>
  <r>
    <d v="2019-11-28T00:00:00"/>
    <n v="42022190"/>
    <s v="COW LEATHER LAPTOP BAG ( WE INT. CLAIM MEIS)"/>
    <s v="******"/>
    <s v="******"/>
    <s v="Calcutta Air"/>
    <x v="8"/>
    <s v="Copenhagen"/>
    <n v="6978.75"/>
    <n v="250"/>
    <s v="NOS"/>
    <n v="27.92"/>
    <n v="250"/>
    <s v="PCS"/>
    <n v="6977.5"/>
    <n v="27.91"/>
    <s v="USD"/>
    <n v="495840.01"/>
    <s v="Air"/>
    <s v="******"/>
    <m/>
    <m/>
  </r>
  <r>
    <d v="2019-11-28T00:00:00"/>
    <n v="42022190"/>
    <s v="COW LEATHER LUGGEGE BAG ( WE INT. CLAIM MEIS)"/>
    <s v="******"/>
    <s v="******"/>
    <s v="Calcutta Air"/>
    <x v="8"/>
    <s v="Copenhagen"/>
    <n v="2390.4"/>
    <n v="60"/>
    <s v="NOS"/>
    <n v="39.840000000000003"/>
    <n v="60"/>
    <s v="PCS"/>
    <n v="2217"/>
    <n v="36.950000000000003"/>
    <s v="EUR"/>
    <n v="169838.13"/>
    <s v="Air"/>
    <s v="******"/>
    <m/>
    <m/>
  </r>
  <r>
    <d v="2019-11-28T00:00:00"/>
    <n v="42022190"/>
    <s v="COW LEATHER BAGS(DTLS.AS PER INV.)WE INT"/>
    <s v="******"/>
    <s v="******"/>
    <s v="Calcutta Air"/>
    <x v="2"/>
    <s v="Heathrow"/>
    <n v="2068.9699999999998"/>
    <n v="200"/>
    <s v="NOS"/>
    <n v="10.34"/>
    <n v="200"/>
    <s v="PCS"/>
    <n v="1614"/>
    <n v="8.07"/>
    <s v="GBP"/>
    <n v="147000"/>
    <s v="Air"/>
    <s v="******"/>
    <m/>
    <m/>
  </r>
  <r>
    <d v="2019-11-28T00:00:00"/>
    <n v="42022190"/>
    <s v="COW NDM LEATHER + TWEED COMBINATION LAD IES PURSE .LEATHER GUILD. SIZE - 14X9.5 CM DET AS PER INV ( WE IN TO CLM REW M"/>
    <s v="******"/>
    <s v="******"/>
    <s v="Calcutta Air"/>
    <x v="2"/>
    <s v="Glasgow"/>
    <n v="535.54999999999995"/>
    <n v="90"/>
    <s v="NOS"/>
    <n v="5.95"/>
    <n v="90"/>
    <s v="PCS"/>
    <n v="535.5"/>
    <n v="5.95"/>
    <s v="USD"/>
    <n v="38050.53"/>
    <s v="Air"/>
    <s v="******"/>
    <m/>
    <m/>
  </r>
  <r>
    <d v="2019-11-27T00:00:00"/>
    <n v="42022190"/>
    <s v="COW LEATHER BACK PACK80%H/M 20%M/MWE I NT.TO CLM.REWD.UND.MEIS PD.BR.SZ 29X38X1 3"/>
    <s v="******"/>
    <s v="******"/>
    <s v="Calcutta Air"/>
    <x v="3"/>
    <s v="Frankfurt"/>
    <n v="5374.47"/>
    <n v="70"/>
    <s v="NOS"/>
    <n v="76.78"/>
    <n v="70"/>
    <s v="PCS"/>
    <n v="5526.5"/>
    <n v="78.95"/>
    <s v="EUR"/>
    <n v="381855.81"/>
    <s v="Air"/>
    <s v="******"/>
    <m/>
    <m/>
  </r>
  <r>
    <d v="2019-11-27T00:00:00"/>
    <n v="42022190"/>
    <s v="COW LEATHER GENTS HANDBAGS80%H/M 20%M/M WE INT.TO CLM.REWD.UND.MEIS STRELLSON B R. SZ 39X28X12"/>
    <s v="******"/>
    <s v="******"/>
    <s v="Calcutta Air"/>
    <x v="3"/>
    <s v="Frankfurt"/>
    <n v="3519.31"/>
    <n v="100"/>
    <s v="NOS"/>
    <n v="35.19"/>
    <n v="100"/>
    <s v="PCS"/>
    <n v="3815"/>
    <n v="38.15"/>
    <s v="EUR"/>
    <n v="250047.08"/>
    <s v="Air"/>
    <s v="******"/>
    <m/>
    <m/>
  </r>
  <r>
    <d v="2019-11-27T00:00:00"/>
    <n v="42022190"/>
    <s v="80% H.M.COW LEATHER HANDBAG SIZE:23X19 B MEIS)"/>
    <s v="******"/>
    <s v="******"/>
    <s v="Calcutta Air"/>
    <x v="3"/>
    <s v="Prague Ruzyne"/>
    <n v="756.27"/>
    <n v="50"/>
    <s v="NOS"/>
    <n v="15.13"/>
    <n v="50"/>
    <s v="PCS"/>
    <n v="792.5"/>
    <n v="15.85"/>
    <s v="EUR"/>
    <n v="53732.74"/>
    <s v="Air"/>
    <s v="******"/>
    <m/>
    <m/>
  </r>
  <r>
    <d v="2019-11-27T00:00:00"/>
    <n v="42022190"/>
    <s v="COW LEATHER TOTE BAGS MM SZ.36X33X6 CMS. WE INTEND CLAIM REWARDS (MEIS)"/>
    <s v="******"/>
    <s v="******"/>
    <s v="Calcutta Air"/>
    <x v="16"/>
    <s v="Melbourne"/>
    <n v="3719.61"/>
    <n v="170"/>
    <s v="NOS"/>
    <n v="21.88"/>
    <n v="170"/>
    <s v="PCS"/>
    <n v="5491"/>
    <n v="32.299999999999997"/>
    <s v="AUD"/>
    <n v="264278.03000000003"/>
    <s v="Air"/>
    <s v="******"/>
    <m/>
    <m/>
  </r>
  <r>
    <d v="2019-11-27T00:00:00"/>
    <n v="42022190"/>
    <s v="COW LEATHER CROSS BODY BAGS MM SZ.25X24X 5 CMS. WE INTEND CLAIM REWARDS (MEIS)"/>
    <s v="******"/>
    <s v="******"/>
    <s v="Calcutta Air"/>
    <x v="16"/>
    <s v="Melbourne"/>
    <n v="6633.45"/>
    <n v="380"/>
    <s v="NOS"/>
    <n v="17.46"/>
    <n v="380"/>
    <s v="PCS"/>
    <n v="6634.8"/>
    <n v="17.46"/>
    <s v="USD"/>
    <n v="471306.36"/>
    <s v="Air"/>
    <s v="******"/>
    <m/>
    <m/>
  </r>
  <r>
    <d v="2019-11-27T00:00:00"/>
    <n v="42022190"/>
    <s v="COW LEATHER GENTS HANDBAGS80%H/M 20%M/M WE INT.TO CLM.REWD.UND.MEIS PD.BR.SZ 40 X30X10"/>
    <s v="******"/>
    <s v="******"/>
    <s v="Calcutta Air"/>
    <x v="3"/>
    <s v="Frankfurt"/>
    <n v="6974.7"/>
    <n v="80"/>
    <s v="NOS"/>
    <n v="87.18"/>
    <n v="80"/>
    <s v="PCS"/>
    <n v="6974.4"/>
    <n v="87.18"/>
    <s v="USD"/>
    <n v="495552.74"/>
    <s v="Air"/>
    <s v="******"/>
    <m/>
    <m/>
  </r>
  <r>
    <d v="2019-11-27T00:00:00"/>
    <n v="42022190"/>
    <s v="3512864 Goat Leather Ladies Emb.Crossbod y Sling bag Gen Leather Emb.Crossbody Sl ing bag;Color-Blue"/>
    <s v="******"/>
    <s v="******"/>
    <s v="Calcutta Air"/>
    <x v="1"/>
    <s v="Dallas Fort Worth"/>
    <n v="1516.24"/>
    <n v="149"/>
    <s v="NOS"/>
    <n v="10.18"/>
    <n v="149"/>
    <s v="PCS"/>
    <n v="2258.84"/>
    <n v="15.16"/>
    <s v="USD"/>
    <n v="107728.91"/>
    <s v="Air"/>
    <s v="******"/>
    <m/>
    <m/>
  </r>
  <r>
    <d v="2019-11-27T00:00:00"/>
    <n v="42022190"/>
    <s v="3526063 Goat Leather Ladies Shoulder Ba g Gen Leather Emb.Shoulder bags;Color-Da rkgreen"/>
    <s v="******"/>
    <s v="******"/>
    <s v="Calcutta Air"/>
    <x v="1"/>
    <s v="Dallas Fort Worth"/>
    <n v="1310.46"/>
    <n v="99"/>
    <s v="NOS"/>
    <n v="13.24"/>
    <n v="99"/>
    <s v="PCS"/>
    <n v="1999.8"/>
    <n v="20.2"/>
    <s v="USD"/>
    <n v="93108.46"/>
    <s v="Air"/>
    <s v="******"/>
    <m/>
    <m/>
  </r>
  <r>
    <d v="2019-11-27T00:00:00"/>
    <n v="42022190"/>
    <s v="3512866 Goat Leather Ladies Emb.Crossbod y Sling bag Gen Leather Emb.Crossbody Sl ing bag;Color-Red"/>
    <s v="******"/>
    <s v="******"/>
    <s v="Calcutta Air"/>
    <x v="1"/>
    <s v="Dallas Fort Worth"/>
    <n v="1516.24"/>
    <n v="149"/>
    <s v="NOS"/>
    <n v="10.18"/>
    <n v="149"/>
    <s v="PCS"/>
    <n v="2258.84"/>
    <n v="15.16"/>
    <s v="USD"/>
    <n v="107728.91"/>
    <s v="Air"/>
    <s v="******"/>
    <m/>
    <m/>
  </r>
  <r>
    <d v="2019-11-27T00:00:00"/>
    <n v="42022190"/>
    <s v="H/M MADE COW LEATHER HANDBAG.SIZE-14X18. BRAND NAME-ALWAYS WILD LC."/>
    <s v="******"/>
    <s v="******"/>
    <s v="Calcutta Air"/>
    <x v="23"/>
    <s v="Warsaw"/>
    <n v="312.48"/>
    <n v="30"/>
    <s v="NOS"/>
    <n v="10.42"/>
    <n v="30"/>
    <s v="PCS"/>
    <n v="352.8"/>
    <n v="11.76"/>
    <s v="EUR"/>
    <n v="22201.74"/>
    <s v="Air"/>
    <s v="******"/>
    <m/>
    <m/>
  </r>
  <r>
    <d v="2019-11-27T00:00:00"/>
    <n v="42022190"/>
    <s v="COW LEATHER SHOULDER BAG80%H/M 20%M/MW E INT.TO CLM.REWD.UND.MEIS PD.BR.SZ 24X2 4X3"/>
    <s v="******"/>
    <s v="******"/>
    <s v="Calcutta Air"/>
    <x v="3"/>
    <s v="Frankfurt"/>
    <n v="6315.73"/>
    <n v="176"/>
    <s v="NOS"/>
    <n v="35.880000000000003"/>
    <n v="176"/>
    <s v="PCS"/>
    <n v="6314.88"/>
    <n v="35.880000000000003"/>
    <s v="USD"/>
    <n v="448732.72"/>
    <s v="Air"/>
    <s v="******"/>
    <m/>
    <m/>
  </r>
  <r>
    <d v="2019-11-27T00:00:00"/>
    <n v="42022190"/>
    <s v="COW LEATHER SHOULDER BAG80%H/M 20%M/MW E INT.TO CLM.REWD.UND.MEIS PD.BR.SZ 18.5 X22X5"/>
    <s v="******"/>
    <s v="******"/>
    <s v="Calcutta Air"/>
    <x v="3"/>
    <s v="Frankfurt"/>
    <n v="11098.53"/>
    <n v="275"/>
    <s v="NOS"/>
    <n v="40.36"/>
    <n v="275"/>
    <s v="PCS"/>
    <n v="11099"/>
    <n v="40.36"/>
    <s v="USD"/>
    <n v="788550.31"/>
    <s v="Air"/>
    <s v="******"/>
    <m/>
    <m/>
  </r>
  <r>
    <d v="2019-11-27T00:00:00"/>
    <n v="42022190"/>
    <s v="COW LEATHER GENTS HANDBAGS80%H/M 20%M/M WE INT.TO CLM.REWD.UND.MEIS PD.BR.SZ 41 X31X6"/>
    <s v="******"/>
    <s v="******"/>
    <s v="Calcutta Air"/>
    <x v="3"/>
    <s v="Frankfurt"/>
    <n v="13710.15"/>
    <n v="152"/>
    <s v="NOS"/>
    <n v="90.2"/>
    <n v="152"/>
    <s v="PCS"/>
    <n v="13710.4"/>
    <n v="90.2"/>
    <s v="USD"/>
    <n v="974106.01"/>
    <s v="Air"/>
    <s v="******"/>
    <m/>
    <m/>
  </r>
  <r>
    <d v="2019-11-27T00:00:00"/>
    <n v="42022190"/>
    <s v="COW LEATHER GENTS HANDBAGS80%H/M 20%M/M WE INT.TO CLM.REWD.UND.MEIS PD.BR.SZ 37 X25X6"/>
    <s v="******"/>
    <s v="******"/>
    <s v="Calcutta Air"/>
    <x v="3"/>
    <s v="Frankfurt"/>
    <n v="4677.91"/>
    <n v="71"/>
    <s v="NOS"/>
    <n v="65.89"/>
    <n v="71"/>
    <s v="PCS"/>
    <n v="4810.25"/>
    <n v="67.75"/>
    <s v="EUR"/>
    <n v="332365.45"/>
    <s v="Air"/>
    <s v="******"/>
    <m/>
    <m/>
  </r>
  <r>
    <d v="2019-11-27T00:00:00"/>
    <n v="42022190"/>
    <s v="COW LEATHER FINISHED LADIES BAG SIZE: 38X39 CM (DEC.AS PER INV.) WE INTEND TO CLAIM REWARDS UNDER (MEIS)"/>
    <s v="******"/>
    <s v="******"/>
    <s v="Calcutta Air"/>
    <x v="16"/>
    <s v="Sydeny"/>
    <n v="51.8"/>
    <n v="6"/>
    <s v="NOS"/>
    <n v="8.6300000000000008"/>
    <n v="6"/>
    <s v="PCS"/>
    <n v="84"/>
    <n v="14"/>
    <s v="AUD"/>
    <n v="3680.31"/>
    <s v="Air"/>
    <s v="******"/>
    <m/>
    <m/>
  </r>
  <r>
    <d v="2019-11-27T00:00:00"/>
    <n v="42022190"/>
    <s v="H/M MADE GOAT LEATHER HANDBAG.SIZE-26X31 .BRAND NAME-ALWAYS WILD LC."/>
    <s v="******"/>
    <s v="******"/>
    <s v="Calcutta Air"/>
    <x v="23"/>
    <s v="Warsaw"/>
    <n v="1369.74"/>
    <n v="100"/>
    <s v="NOS"/>
    <n v="13.7"/>
    <n v="100"/>
    <s v="PCS"/>
    <n v="977"/>
    <n v="9.77"/>
    <s v="EUR"/>
    <n v="97319.94"/>
    <s v="Air"/>
    <s v="******"/>
    <m/>
    <m/>
  </r>
  <r>
    <d v="2019-11-27T00:00:00"/>
    <n v="42022190"/>
    <s v="H/M MADE GOAT LEATHER HANDBAG.SIZE-16X22 .BRAND NAME-ALWAYS WILD LC."/>
    <s v="******"/>
    <s v="******"/>
    <s v="Calcutta Air"/>
    <x v="23"/>
    <s v="Warsaw"/>
    <n v="1855.46"/>
    <n v="180"/>
    <s v="NOS"/>
    <n v="10.31"/>
    <n v="180"/>
    <s v="PCS"/>
    <n v="1855.8"/>
    <n v="10.31"/>
    <s v="USD"/>
    <n v="131830.57"/>
    <s v="Air"/>
    <s v="******"/>
    <m/>
    <m/>
  </r>
  <r>
    <d v="2019-11-27T00:00:00"/>
    <n v="42022190"/>
    <s v="H/M MADE GOAT LEATHER HANDBAG.SIZE-21X25 .BRAND NAME-ALWAYS WILD LC."/>
    <s v="******"/>
    <s v="******"/>
    <s v="Calcutta Air"/>
    <x v="23"/>
    <s v="Warsaw"/>
    <n v="509.47"/>
    <n v="50"/>
    <s v="NOS"/>
    <n v="10.19"/>
    <n v="50"/>
    <s v="PCS"/>
    <n v="472"/>
    <n v="9.44"/>
    <s v="EUR"/>
    <n v="36197.82"/>
    <s v="Air"/>
    <s v="******"/>
    <m/>
    <m/>
  </r>
  <r>
    <d v="2019-11-27T00:00:00"/>
    <n v="42022190"/>
    <s v="H/M MADE GOAT LEATHER HANDBAG.SIZE-24X20 .BRAND NAME-ALWAYS WILD LC."/>
    <s v="******"/>
    <s v="******"/>
    <s v="Calcutta Air"/>
    <x v="23"/>
    <s v="Warsaw"/>
    <n v="496.73"/>
    <n v="60"/>
    <s v="NOS"/>
    <n v="8.2799999999999994"/>
    <n v="60"/>
    <s v="PCS"/>
    <n v="460.2"/>
    <n v="7.67"/>
    <s v="EUR"/>
    <n v="35292.76"/>
    <s v="Air"/>
    <s v="******"/>
    <m/>
    <m/>
  </r>
  <r>
    <d v="2019-11-27T00:00:00"/>
    <n v="42022190"/>
    <s v="H/M MADE GOAT LEATHER HANDBAG.SIZE-22X23 .BRAND NAME-ALWAYS WILD LC."/>
    <s v="******"/>
    <s v="******"/>
    <s v="Calcutta Air"/>
    <x v="23"/>
    <s v="Warsaw"/>
    <n v="465.71"/>
    <n v="34"/>
    <s v="NOS"/>
    <n v="13.7"/>
    <n v="34"/>
    <s v="PCS"/>
    <n v="431.46"/>
    <n v="12.69"/>
    <s v="EUR"/>
    <n v="33088.699999999997"/>
    <s v="Air"/>
    <s v="******"/>
    <m/>
    <m/>
  </r>
  <r>
    <d v="2019-11-27T00:00:00"/>
    <n v="42022190"/>
    <s v="H/M MADE GOAT LEATHER HANDBAG.SIZE-28X11 .BRAND NAME-ALWAYS WILD LC."/>
    <s v="******"/>
    <s v="******"/>
    <s v="Calcutta Air"/>
    <x v="23"/>
    <s v="Warsaw"/>
    <n v="517.03"/>
    <n v="50"/>
    <s v="NOS"/>
    <n v="10.34"/>
    <n v="50"/>
    <s v="PCS"/>
    <n v="472"/>
    <n v="9.44"/>
    <s v="EUR"/>
    <n v="36734.629999999997"/>
    <s v="Air"/>
    <s v="******"/>
    <m/>
    <m/>
  </r>
  <r>
    <d v="2019-11-27T00:00:00"/>
    <n v="42022190"/>
    <s v="H/M MADE GOAT LEATHER POUCH BAG.SIZE-13X 10.BRAND NAME-ALWAYS WILD LC."/>
    <s v="******"/>
    <s v="******"/>
    <s v="Calcutta Air"/>
    <x v="23"/>
    <s v="Warsaw"/>
    <n v="1108.74"/>
    <n v="120"/>
    <s v="NOS"/>
    <n v="9.24"/>
    <n v="120"/>
    <s v="PCS"/>
    <n v="1311.6"/>
    <n v="10.93"/>
    <s v="EUR"/>
    <n v="78776.149999999994"/>
    <s v="Air"/>
    <s v="******"/>
    <m/>
    <m/>
  </r>
  <r>
    <d v="2019-11-27T00:00:00"/>
    <n v="42022190"/>
    <s v="H/M MADE GOAT LEATHER HANDBAG.SIZE-17X20 .BRAND NAME-ALWAYS WILD LC."/>
    <s v="******"/>
    <s v="******"/>
    <s v="Calcutta Air"/>
    <x v="23"/>
    <s v="Warsaw"/>
    <n v="503.21"/>
    <n v="60"/>
    <s v="NOS"/>
    <n v="8.39"/>
    <n v="60"/>
    <s v="PCS"/>
    <n v="460.2"/>
    <n v="7.67"/>
    <s v="EUR"/>
    <n v="35753.08"/>
    <s v="Air"/>
    <s v="******"/>
    <m/>
    <m/>
  </r>
  <r>
    <d v="2019-11-27T00:00:00"/>
    <n v="42022190"/>
    <s v="H/M MADE GOAT LEATHER HANDBAG.SIZE-20X28 .BRAND NAME-ALWAYS WILD LC."/>
    <s v="******"/>
    <s v="******"/>
    <s v="Calcutta Air"/>
    <x v="23"/>
    <s v="Warsaw"/>
    <n v="1399.96"/>
    <n v="100"/>
    <s v="NOS"/>
    <n v="14"/>
    <n v="100"/>
    <s v="PCS"/>
    <n v="977"/>
    <n v="9.77"/>
    <s v="EUR"/>
    <n v="99467.17"/>
    <s v="Air"/>
    <s v="******"/>
    <m/>
    <m/>
  </r>
  <r>
    <d v="2019-11-27T00:00:00"/>
    <n v="42022190"/>
    <s v="H/M MADE GOAT LEATHER HANDBAG.SIZE-22X16 .BRAND NAME-ALWAYS WILD LC."/>
    <s v="******"/>
    <s v="******"/>
    <s v="Calcutta Air"/>
    <x v="23"/>
    <s v="Warsaw"/>
    <n v="683.04"/>
    <n v="80"/>
    <s v="NOS"/>
    <n v="8.5399999999999991"/>
    <n v="80"/>
    <s v="PCS"/>
    <n v="632.79999999999995"/>
    <n v="7.91"/>
    <s v="EUR"/>
    <n v="48529.66"/>
    <s v="Air"/>
    <s v="******"/>
    <m/>
    <m/>
  </r>
  <r>
    <d v="2019-11-27T00:00:00"/>
    <n v="42022190"/>
    <s v="H/M MADE GOAT LEATHER HANDBAG.SIZE-29X22 .BRAND NAME-ALWAYS WILD LC."/>
    <s v="******"/>
    <s v="******"/>
    <s v="Calcutta Air"/>
    <x v="23"/>
    <s v="Warsaw"/>
    <n v="1415.72"/>
    <n v="120"/>
    <s v="NOS"/>
    <n v="11.8"/>
    <n v="120"/>
    <s v="PCS"/>
    <n v="1311.6"/>
    <n v="10.93"/>
    <s v="EUR"/>
    <n v="100586.96"/>
    <s v="Air"/>
    <s v="******"/>
    <m/>
    <m/>
  </r>
  <r>
    <d v="2019-11-27T00:00:00"/>
    <n v="42022190"/>
    <s v="H/M MADE COW LEATHER LAPTOP BAG.SIZE-43X 30"/>
    <s v="******"/>
    <s v="******"/>
    <s v="Calcutta Air"/>
    <x v="23"/>
    <s v="Warsaw"/>
    <n v="23.32"/>
    <n v="1"/>
    <s v="NOS"/>
    <n v="23.32"/>
    <n v="1"/>
    <s v="PCS"/>
    <n v="20.64"/>
    <n v="20.64"/>
    <s v="EUR"/>
    <n v="1656.59"/>
    <s v="Air"/>
    <s v="******"/>
    <m/>
    <m/>
  </r>
  <r>
    <d v="2019-11-27T00:00:00"/>
    <n v="42022190"/>
    <s v="H/M MADE GOAT LEATHER HANDBAG.SIZE-16X19 .BRAND NAME-ALWAYS WILD LC."/>
    <s v="******"/>
    <s v="******"/>
    <s v="Calcutta Air"/>
    <x v="23"/>
    <s v="Warsaw"/>
    <n v="818.17"/>
    <n v="100"/>
    <s v="NOS"/>
    <n v="8.18"/>
    <n v="100"/>
    <s v="PCS"/>
    <n v="977"/>
    <n v="9.77"/>
    <s v="EUR"/>
    <n v="58131.29"/>
    <s v="Air"/>
    <s v="******"/>
    <m/>
    <m/>
  </r>
  <r>
    <d v="2019-11-27T00:00:00"/>
    <n v="42022190"/>
    <s v="MACHINE MADE HANDBAG (MADE OF COW LEATHE R)(ARN NO-AD190419002476X DATED-06.04.20 19)AS PER INV."/>
    <s v="******"/>
    <s v="******"/>
    <s v="Calcutta Air"/>
    <x v="3"/>
    <s v="Dusseldorf"/>
    <n v="44240.4"/>
    <n v="1465"/>
    <s v="NOS"/>
    <n v="30.2"/>
    <n v="1465"/>
    <s v="PCS"/>
    <n v="44243"/>
    <n v="30.2"/>
    <s v="USD"/>
    <n v="3143280.66"/>
    <s v="Air"/>
    <s v="******"/>
    <m/>
    <m/>
  </r>
  <r>
    <d v="2019-11-27T00:00:00"/>
    <n v="42022190"/>
    <s v="3512832 Goat Leather Ladies Shoulder Ba g Gen Leather Emb.Shoulder bags;Color-Br own"/>
    <s v="******"/>
    <s v="******"/>
    <s v="Calcutta Air"/>
    <x v="1"/>
    <s v="Dallas Fort Worth"/>
    <n v="1641.39"/>
    <n v="124"/>
    <s v="NOS"/>
    <n v="13.24"/>
    <n v="124"/>
    <s v="PCS"/>
    <n v="2445.2800000000002"/>
    <n v="19.72"/>
    <s v="USD"/>
    <n v="116620.71"/>
    <s v="Air"/>
    <s v="******"/>
    <m/>
    <m/>
  </r>
  <r>
    <d v="2019-11-27T00:00:00"/>
    <n v="42022190"/>
    <s v="H/M MADE COW LEATHER LAPTOP BAG.SIZE-42X 29"/>
    <s v="******"/>
    <s v="******"/>
    <s v="Calcutta Air"/>
    <x v="23"/>
    <s v="Warsaw"/>
    <n v="22.8"/>
    <n v="1"/>
    <s v="NOS"/>
    <n v="22.8"/>
    <n v="1"/>
    <s v="PCS"/>
    <n v="20.64"/>
    <n v="20.64"/>
    <s v="EUR"/>
    <n v="1619.71"/>
    <s v="Air"/>
    <s v="******"/>
    <m/>
    <m/>
  </r>
  <r>
    <d v="2019-11-27T00:00:00"/>
    <n v="42022190"/>
    <s v="H/M MADE GOAT LEATHER HANDBAG.SIZE-15X19 .BRAND NAME-ALWAYS WILD LC."/>
    <s v="******"/>
    <s v="******"/>
    <s v="Calcutta Air"/>
    <x v="23"/>
    <s v="Warsaw"/>
    <n v="2540.87"/>
    <n v="290"/>
    <s v="NOS"/>
    <n v="8.76"/>
    <n v="290"/>
    <s v="PCS"/>
    <n v="2540.4"/>
    <n v="8.76"/>
    <s v="USD"/>
    <n v="180528.78"/>
    <s v="Air"/>
    <s v="******"/>
    <m/>
    <m/>
  </r>
  <r>
    <d v="2019-11-27T00:00:00"/>
    <n v="42022190"/>
    <s v="COW HUNTER LEATHER HAND BAG SIZE 22X6X2 6CM. MORGADO PIEL BRANDED H/M AND M/S WE INT. CLM. REW. UND. MEIS"/>
    <s v="******"/>
    <s v="******"/>
    <s v="Calcutta Air"/>
    <x v="6"/>
    <s v="Malaga"/>
    <n v="868.56"/>
    <n v="50"/>
    <s v="NOS"/>
    <n v="17.37"/>
    <n v="50"/>
    <s v="PCS"/>
    <n v="875"/>
    <n v="17.5"/>
    <s v="EUR"/>
    <n v="61711.12"/>
    <s v="Air"/>
    <s v="******"/>
    <m/>
    <m/>
  </r>
  <r>
    <d v="2019-11-27T00:00:00"/>
    <n v="42022190"/>
    <s v="LEATHER MESSENGER BAG (DESPATCH BAG )MA DE OUT OF COW LEATHER (WE INTEND TO CLAI M REWARDS UNDER MERCHANDIES EXPORTS FROM"/>
    <s v="******"/>
    <s v="******"/>
    <s v="Madras Air"/>
    <x v="2"/>
    <s v="London"/>
    <n v="7222.91"/>
    <n v="100"/>
    <s v="NOS"/>
    <n v="72.23"/>
    <n v="100"/>
    <s v="PCS"/>
    <n v="7223"/>
    <n v="72.23"/>
    <s v="USD"/>
    <n v="513187.89"/>
    <s v="Air"/>
    <s v="******"/>
    <m/>
    <m/>
  </r>
  <r>
    <d v="2019-11-27T00:00:00"/>
    <n v="42022190"/>
    <s v="MACH.MADE COW NAPPA LEATHER HANDBAGS (C LAIM AS ADMISSIBLE U/MEIS OF FTP)"/>
    <s v="******"/>
    <s v="******"/>
    <s v="Calcutta Air"/>
    <x v="3"/>
    <s v="Bremen"/>
    <n v="6193.73"/>
    <n v="300"/>
    <s v="NOS"/>
    <n v="20.65"/>
    <n v="300"/>
    <s v="PCS"/>
    <n v="6195"/>
    <n v="20.65"/>
    <s v="USD"/>
    <n v="440064.32"/>
    <s v="Air"/>
    <s v="******"/>
    <m/>
    <m/>
  </r>
  <r>
    <d v="2019-11-27T00:00:00"/>
    <n v="42022190"/>
    <s v="COW CORONA LEATHER HANDBAGS SZ-28X25X7CM STYLE-21968 LOGO-VOI DESIGN W/METAL 80% HM &amp; 20% MM WE SHL CLM MEIS SCHEME"/>
    <s v="******"/>
    <s v="******"/>
    <s v="Calcutta Air"/>
    <x v="3"/>
    <s v="Dusseldorf"/>
    <n v="865.64"/>
    <n v="50"/>
    <s v="NOS"/>
    <n v="17.309999999999999"/>
    <n v="50"/>
    <s v="PCS"/>
    <n v="947.5"/>
    <n v="18.95"/>
    <s v="EUR"/>
    <n v="61503.97"/>
    <s v="Air"/>
    <s v="******"/>
    <m/>
    <m/>
  </r>
  <r>
    <d v="2019-11-27T00:00:00"/>
    <n v="42022190"/>
    <s v="COW CORONA LEATHER HANDBAG SZ-27.5X23.5X 6.5CM STYLE-21889 LOGO-VOI DESIGN W/META L 80% HM &amp; 20% MM WE SHL CLM MEIS SCHEME"/>
    <s v="******"/>
    <s v="******"/>
    <s v="Calcutta Air"/>
    <x v="3"/>
    <s v="Dusseldorf"/>
    <n v="874.78"/>
    <n v="50"/>
    <s v="NOS"/>
    <n v="17.5"/>
    <n v="50"/>
    <s v="PCS"/>
    <n v="947.5"/>
    <n v="18.95"/>
    <s v="EUR"/>
    <n v="62153.06"/>
    <s v="Air"/>
    <s v="******"/>
    <m/>
    <m/>
  </r>
  <r>
    <d v="2019-11-27T00:00:00"/>
    <n v="42022190"/>
    <s v="COW LEATHER HAND BAG SIZE: 9&quot;X7.5&quot; (DEC.AS PER INV.) WE INTEND TO CLAIM REWARDS UNDER (MEIS)"/>
    <s v="******"/>
    <s v="******"/>
    <s v="Calcutta Air"/>
    <x v="1"/>
    <s v="New York"/>
    <n v="528.72"/>
    <n v="24"/>
    <s v="NOS"/>
    <n v="22.03"/>
    <n v="24"/>
    <s v="PCS"/>
    <n v="528.72"/>
    <n v="22.03"/>
    <s v="USD"/>
    <n v="37565.56"/>
    <s v="Air"/>
    <s v="******"/>
    <m/>
    <m/>
  </r>
  <r>
    <d v="2019-11-27T00:00:00"/>
    <n v="42022190"/>
    <s v="COW COLABA LEATHER HAND BAG SZ-17X12.5X4 CM STYLE-B19G-13134-1577-33 53 J4 P3 VAL ISE 80%HM &amp; 20%MM WE SHL CLM MEIS SCHEME"/>
    <s v="******"/>
    <s v="******"/>
    <s v="Calcutta Air"/>
    <x v="5"/>
    <s v="Osaka"/>
    <n v="2837.36"/>
    <n v="120"/>
    <s v="NOS"/>
    <n v="23.64"/>
    <n v="120"/>
    <s v="PCS"/>
    <n v="2790"/>
    <n v="23.25"/>
    <s v="USD"/>
    <n v="201594.36"/>
    <s v="Air"/>
    <s v="******"/>
    <m/>
    <m/>
  </r>
  <r>
    <d v="2019-11-27T00:00:00"/>
    <n v="42022190"/>
    <s v="COW COLABA LEATHER HAND BAG SZ-30X26X8CM STYLE-B19G-13133-1577-J4 P3 VALISE 80%H M &amp; 20%MM WE SHL CLM MEIS SCHEME"/>
    <s v="******"/>
    <s v="******"/>
    <s v="Calcutta Air"/>
    <x v="5"/>
    <s v="Osaka"/>
    <n v="5079.79"/>
    <n v="100"/>
    <s v="NOS"/>
    <n v="50.8"/>
    <n v="100"/>
    <s v="PCS"/>
    <n v="4995"/>
    <n v="49.95"/>
    <s v="USD"/>
    <n v="360918.94"/>
    <s v="Air"/>
    <s v="******"/>
    <m/>
    <m/>
  </r>
  <r>
    <d v="2019-11-27T00:00:00"/>
    <n v="42022190"/>
    <s v="SHOULDER BAG MADE IN COW LEATHER(H.M&amp;M.M ) ART NO.010-3171(21X8X29 CM) COL- BLACK .UNDER MEIS.DTLS AS PER INV."/>
    <s v="******"/>
    <s v="******"/>
    <s v="Calcutta Air"/>
    <x v="3"/>
    <s v="Frankfurt"/>
    <n v="1284.8499999999999"/>
    <n v="50"/>
    <s v="NOS"/>
    <n v="25.7"/>
    <n v="50"/>
    <s v="PCS"/>
    <n v="1655.5"/>
    <n v="33.11"/>
    <s v="EUR"/>
    <n v="91288.93"/>
    <s v="Air"/>
    <s v="******"/>
    <m/>
    <m/>
  </r>
  <r>
    <d v="2019-11-27T00:00:00"/>
    <n v="42022190"/>
    <s v="POUCH BAG MADE IN COW LEATHER(H.M&amp;M.M) A RT NO.012-2709(45X13X19 CM) COL- BLACK.U NDER MEIS.DTLS AS PER INV."/>
    <s v="******"/>
    <s v="******"/>
    <s v="Calcutta Air"/>
    <x v="3"/>
    <s v="Frankfurt"/>
    <n v="948.73"/>
    <n v="50"/>
    <s v="NOS"/>
    <n v="18.97"/>
    <n v="50"/>
    <s v="PCS"/>
    <n v="1655.5"/>
    <n v="33.11"/>
    <s v="EUR"/>
    <n v="67407.58"/>
    <s v="Air"/>
    <s v="******"/>
    <m/>
    <m/>
  </r>
  <r>
    <d v="2019-11-27T00:00:00"/>
    <n v="42022190"/>
    <s v="COW LEATHER SHOULDER BAG80%H/M 20%M/MW E INT.TO CLM.REWD.UND.MEIS STRELLSON BR. SZ 25X25X7"/>
    <s v="******"/>
    <s v="******"/>
    <s v="Calcutta Air"/>
    <x v="3"/>
    <s v="Frankfurt"/>
    <n v="2120.81"/>
    <n v="100"/>
    <s v="NOS"/>
    <n v="21.21"/>
    <n v="100"/>
    <s v="PCS"/>
    <n v="2299"/>
    <n v="22.99"/>
    <s v="EUR"/>
    <n v="150683.74"/>
    <s v="Air"/>
    <s v="******"/>
    <m/>
    <m/>
  </r>
  <r>
    <d v="2019-11-27T00:00:00"/>
    <n v="42022190"/>
    <s v="COW LEATHER BACK PACK80%H/M 20%M/MWE I NT.TO CLM.REWD.UND.MEIS PD.BR.SZ 30X45X1 1"/>
    <s v="******"/>
    <s v="******"/>
    <s v="Calcutta Air"/>
    <x v="3"/>
    <s v="Frankfurt"/>
    <n v="9323.64"/>
    <n v="116"/>
    <s v="NOS"/>
    <n v="80.38"/>
    <n v="116"/>
    <s v="PCS"/>
    <n v="9587.4"/>
    <n v="82.65"/>
    <s v="EUR"/>
    <n v="662444.36"/>
    <s v="Air"/>
    <s v="******"/>
    <m/>
    <m/>
  </r>
  <r>
    <d v="2019-11-27T00:00:00"/>
    <n v="42022190"/>
    <s v="COW LEATHER GENTS HANDBAGS80%H/M 20%M/M WE INT.TO CLM.REWD.UND.MEIS STRELLSON B R. SZ 39X28X7"/>
    <s v="******"/>
    <s v="******"/>
    <s v="Calcutta Air"/>
    <x v="3"/>
    <s v="Frankfurt"/>
    <n v="7264.64"/>
    <n v="250"/>
    <s v="NOS"/>
    <n v="29.06"/>
    <n v="250"/>
    <s v="PCS"/>
    <n v="7265"/>
    <n v="29.06"/>
    <s v="USD"/>
    <n v="516152.38"/>
    <s v="Air"/>
    <s v="******"/>
    <m/>
    <m/>
  </r>
  <r>
    <d v="2019-11-27T00:00:00"/>
    <n v="42022190"/>
    <s v="COW LEATHER GENTS HANDBAGS80%H/M 20%M/M WE INT.TO CLM.REWD.UND.MEIS STRELLSON B R. SZ 39X29X10"/>
    <s v="******"/>
    <s v="******"/>
    <s v="Calcutta Air"/>
    <x v="3"/>
    <s v="Frankfurt"/>
    <n v="9365.15"/>
    <n v="288"/>
    <s v="NOS"/>
    <n v="32.520000000000003"/>
    <n v="288"/>
    <s v="PCS"/>
    <n v="9365.76"/>
    <n v="32.520000000000003"/>
    <s v="USD"/>
    <n v="665394"/>
    <s v="Air"/>
    <s v="******"/>
    <m/>
    <m/>
  </r>
  <r>
    <d v="2019-11-27T00:00:00"/>
    <n v="42022190"/>
    <s v="COW LEATHER BODY BAG(DTLS AS PER INV)WE CLM BNFT UND MEIS"/>
    <s v="******"/>
    <s v="******"/>
    <s v="Calcutta Air"/>
    <x v="3"/>
    <s v="Dusseldorf"/>
    <n v="718.11"/>
    <n v="109"/>
    <s v="NOS"/>
    <n v="6.59"/>
    <n v="109"/>
    <s v="PCS"/>
    <n v="763"/>
    <n v="7"/>
    <s v="EUR"/>
    <n v="51021.7"/>
    <s v="Air"/>
    <s v="******"/>
    <m/>
    <m/>
  </r>
  <r>
    <d v="2019-11-27T00:00:00"/>
    <n v="42022190"/>
    <s v="3512860 Goat Leather Ladies Shoulder Ba g Gen Leather Emb.Shoulder bags;Color-Bl ack"/>
    <s v="******"/>
    <s v="******"/>
    <s v="Calcutta Air"/>
    <x v="1"/>
    <s v="Dallas Fort Worth"/>
    <n v="2020.32"/>
    <n v="149"/>
    <s v="NOS"/>
    <n v="13.56"/>
    <n v="149"/>
    <s v="PCS"/>
    <n v="2258.84"/>
    <n v="15.16"/>
    <s v="USD"/>
    <n v="143543.75"/>
    <s v="Air"/>
    <s v="******"/>
    <m/>
    <m/>
  </r>
  <r>
    <d v="2019-11-27T00:00:00"/>
    <n v="42022190"/>
    <s v="3512861 Goat Leather Ladies Emb.Crossbod y Sling bag Gen Leather Emb.Crossbody Sl ing bag;Color-Black"/>
    <s v="******"/>
    <s v="******"/>
    <s v="Calcutta Air"/>
    <x v="1"/>
    <s v="Dallas Fort Worth"/>
    <n v="1516.24"/>
    <n v="149"/>
    <s v="NOS"/>
    <n v="10.18"/>
    <n v="149"/>
    <s v="PCS"/>
    <n v="2258.84"/>
    <n v="15.16"/>
    <s v="USD"/>
    <n v="107728.91"/>
    <s v="Air"/>
    <s v="******"/>
    <m/>
    <m/>
  </r>
  <r>
    <d v="2019-11-27T00:00:00"/>
    <n v="42022190"/>
    <s v="3494526 Goat Leather Ladies Tote Bag Gen Leather Tote bag;Colour-Multi"/>
    <s v="******"/>
    <s v="******"/>
    <s v="Calcutta Air"/>
    <x v="1"/>
    <s v="Dallas Fort Worth"/>
    <n v="1115.75"/>
    <n v="99"/>
    <s v="NOS"/>
    <n v="11.27"/>
    <n v="99"/>
    <s v="PCS"/>
    <n v="1999.8"/>
    <n v="20.2"/>
    <s v="USD"/>
    <n v="79274.39"/>
    <s v="Air"/>
    <s v="******"/>
    <m/>
    <m/>
  </r>
  <r>
    <d v="2019-11-27T00:00:00"/>
    <n v="42022190"/>
    <s v="3512835 Goat Leather Ladies Shoulder Ba g Gen Leather Emb.Shoulder bags;Color-Pu rple"/>
    <s v="******"/>
    <s v="******"/>
    <s v="Calcutta Air"/>
    <x v="1"/>
    <s v="Dallas Fort Worth"/>
    <n v="1310.46"/>
    <n v="99"/>
    <s v="NOS"/>
    <n v="13.24"/>
    <n v="99"/>
    <s v="PCS"/>
    <n v="1999.8"/>
    <n v="20.2"/>
    <s v="USD"/>
    <n v="93108.46"/>
    <s v="Air"/>
    <s v="******"/>
    <m/>
    <m/>
  </r>
  <r>
    <d v="2019-11-27T00:00:00"/>
    <n v="42022190"/>
    <s v="3512854 Goat Leather Ladies Shoulder Ba g Gen Leather Emb.Shoulder bags;Color-Re d"/>
    <s v="******"/>
    <s v="******"/>
    <s v="Calcutta Air"/>
    <x v="1"/>
    <s v="Dallas Fort Worth"/>
    <n v="1342.36"/>
    <n v="99"/>
    <s v="NOS"/>
    <n v="13.56"/>
    <n v="99"/>
    <s v="PCS"/>
    <n v="1999.8"/>
    <n v="20.2"/>
    <s v="USD"/>
    <n v="95374.78"/>
    <s v="Air"/>
    <s v="******"/>
    <m/>
    <m/>
  </r>
  <r>
    <d v="2019-11-27T00:00:00"/>
    <n v="42022190"/>
    <s v="3512862 Goat Leather Ladies Emb.Crossbod y Sling bag Gen Leather Emb.Crossbody Sl ing bag;Color-RedWine"/>
    <s v="******"/>
    <s v="******"/>
    <s v="Calcutta Air"/>
    <x v="1"/>
    <s v="Dallas Fort Worth"/>
    <n v="1516.24"/>
    <n v="149"/>
    <s v="NOS"/>
    <n v="10.18"/>
    <n v="149"/>
    <s v="PCS"/>
    <n v="2258.84"/>
    <n v="15.16"/>
    <s v="USD"/>
    <n v="107728.91"/>
    <s v="Air"/>
    <s v="******"/>
    <m/>
    <m/>
  </r>
  <r>
    <d v="2019-11-27T00:00:00"/>
    <n v="42022190"/>
    <s v="3512839 Goat Leather Ladies Shoulder Ba g Gen Leather Emb.Shoulder bags;Color-Mu lti"/>
    <s v="******"/>
    <s v="******"/>
    <s v="Calcutta Air"/>
    <x v="1"/>
    <s v="Dallas Fort Worth"/>
    <n v="2020.32"/>
    <n v="149"/>
    <s v="NOS"/>
    <n v="13.56"/>
    <n v="149"/>
    <s v="PCS"/>
    <n v="2258.84"/>
    <n v="15.16"/>
    <s v="USD"/>
    <n v="143543.75"/>
    <s v="Air"/>
    <s v="******"/>
    <m/>
    <m/>
  </r>
  <r>
    <d v="2019-11-27T00:00:00"/>
    <n v="42022190"/>
    <s v="3512853 Goat Leather Ladies Shoulder Ba g Gen Leather Emb.Shoulder bags;Color-Bl ack"/>
    <s v="******"/>
    <s v="******"/>
    <s v="Calcutta Air"/>
    <x v="1"/>
    <s v="Dallas Fort Worth"/>
    <n v="2020.32"/>
    <n v="149"/>
    <s v="NOS"/>
    <n v="13.56"/>
    <n v="149"/>
    <s v="PCS"/>
    <n v="2258.84"/>
    <n v="15.16"/>
    <s v="USD"/>
    <n v="143543.75"/>
    <s v="Air"/>
    <s v="******"/>
    <m/>
    <m/>
  </r>
  <r>
    <d v="2019-11-27T00:00:00"/>
    <n v="42022190"/>
    <s v="COW LEATHER PORT FOLIO SIZE 50X48X10 CMS WITH M/F NON BRAND 80 H/M 20 M/M CLAIM REWARDS UNDER (MEIS)"/>
    <s v="******"/>
    <s v="******"/>
    <s v="Calcutta Air"/>
    <x v="3"/>
    <s v="Dusseldorf"/>
    <n v="3858.26"/>
    <n v="116"/>
    <s v="NOS"/>
    <n v="33.26"/>
    <n v="116"/>
    <s v="PCS"/>
    <n v="3858.16"/>
    <n v="33.26"/>
    <s v="USD"/>
    <n v="274129.46000000002"/>
    <s v="Air"/>
    <s v="******"/>
    <m/>
    <m/>
  </r>
  <r>
    <d v="2019-11-27T00:00:00"/>
    <n v="42022190"/>
    <s v="COW CRUNCH LEATHER HAND BAG SIZE 20X5X2 4CM. MORGADO PIEL BRANDED H/M AND M/S WE INT. CLM. REW. UND. MEIS"/>
    <s v="******"/>
    <s v="******"/>
    <s v="Calcutta Air"/>
    <x v="6"/>
    <s v="Malaga"/>
    <n v="694.85"/>
    <n v="50"/>
    <s v="NOS"/>
    <n v="13.9"/>
    <n v="50"/>
    <s v="PCS"/>
    <n v="700"/>
    <n v="14"/>
    <s v="EUR"/>
    <n v="49368.88"/>
    <s v="Air"/>
    <s v="******"/>
    <m/>
    <m/>
  </r>
  <r>
    <d v="2019-11-27T00:00:00"/>
    <n v="42022190"/>
    <s v="COW LEATHER HANDBAGS"/>
    <s v="******"/>
    <s v="******"/>
    <s v="Madras Air"/>
    <x v="14"/>
    <s v="Na"/>
    <n v="14728.82"/>
    <n v="710"/>
    <s v="NOS"/>
    <n v="20.74"/>
    <n v="710"/>
    <s v="NOS"/>
    <n v="14725.4"/>
    <n v="20.74"/>
    <s v="USD"/>
    <n v="1046482.71"/>
    <s v="Air"/>
    <s v="******"/>
    <m/>
    <m/>
  </r>
  <r>
    <d v="2019-11-27T00:00:00"/>
    <n v="42022190"/>
    <s v="COW HUNTER LEATHER SMALL HAND BAG SIZE 17X1X20CM. MORGADO PIEL BRANDED H/M AND M/S &quot; WE INT. CLM. REW. UND. MEIS&quot;"/>
    <s v="******"/>
    <s v="******"/>
    <s v="Calcutta Air"/>
    <x v="6"/>
    <s v="Malaga"/>
    <n v="421.87"/>
    <n v="50"/>
    <s v="NOS"/>
    <n v="8.44"/>
    <n v="50"/>
    <s v="PCS"/>
    <n v="700"/>
    <n v="14"/>
    <s v="EUR"/>
    <n v="29973.98"/>
    <s v="Air"/>
    <s v="******"/>
    <m/>
    <m/>
  </r>
  <r>
    <d v="2019-11-27T00:00:00"/>
    <n v="42022190"/>
    <s v="H/M MADE COW LEATHER LAPTOP BAG.SIZE-40X 29"/>
    <s v="******"/>
    <s v="******"/>
    <s v="Calcutta Air"/>
    <x v="23"/>
    <s v="Warsaw"/>
    <n v="22.28"/>
    <n v="1"/>
    <s v="NOS"/>
    <n v="22.28"/>
    <n v="1"/>
    <s v="PCS"/>
    <n v="20.64"/>
    <n v="20.64"/>
    <s v="EUR"/>
    <n v="1582.83"/>
    <s v="Air"/>
    <s v="******"/>
    <m/>
    <m/>
  </r>
  <r>
    <d v="2019-11-27T00:00:00"/>
    <n v="42022190"/>
    <s v="H/M MADE COW LEATHER LAPTOP BAG.SIZE-39. 5X29"/>
    <s v="******"/>
    <s v="******"/>
    <s v="Calcutta Air"/>
    <x v="23"/>
    <s v="Warsaw"/>
    <n v="20.21"/>
    <n v="1"/>
    <s v="NOS"/>
    <n v="20.21"/>
    <n v="1"/>
    <s v="PCS"/>
    <n v="20.64"/>
    <n v="20.64"/>
    <s v="EUR"/>
    <n v="1435.59"/>
    <s v="Air"/>
    <s v="******"/>
    <m/>
    <m/>
  </r>
  <r>
    <d v="2019-11-27T00:00:00"/>
    <n v="42022190"/>
    <s v="H/M MADE COW LEATHER LADIES BAGS."/>
    <s v="******"/>
    <s v="******"/>
    <s v="Calcutta Air"/>
    <x v="39"/>
    <s v="Frankfurt"/>
    <n v="27715.29"/>
    <n v="2006"/>
    <s v="NOS"/>
    <n v="13.82"/>
    <n v="2006"/>
    <s v="PCS"/>
    <n v="27722.9"/>
    <n v="13.82"/>
    <s v="USD"/>
    <n v="1969171.1"/>
    <s v="Air"/>
    <s v="******"/>
    <m/>
    <m/>
  </r>
  <r>
    <d v="2019-11-27T00:00:00"/>
    <n v="42022190"/>
    <s v="BUFF LEATHER MESSANGER BAG SIZE: 29X34 CM (DEC.AS PER INV.) WE INTEND TO CLAIM REWARDS UNDER (MEIS)"/>
    <s v="******"/>
    <s v="******"/>
    <s v="Calcutta Air"/>
    <x v="2"/>
    <s v="London"/>
    <n v="10435.89"/>
    <n v="170"/>
    <s v="NOS"/>
    <n v="61.39"/>
    <n v="170"/>
    <s v="PCS"/>
    <n v="8500"/>
    <n v="50"/>
    <s v="GBP"/>
    <n v="741470"/>
    <s v="Air"/>
    <s v="******"/>
    <m/>
    <m/>
  </r>
  <r>
    <d v="2019-11-27T00:00:00"/>
    <n v="42022190"/>
    <s v="H/M MADE COW LEATHER LADIES HAND BAGS."/>
    <s v="******"/>
    <s v="******"/>
    <s v="Calcutta Air"/>
    <x v="39"/>
    <s v="Frankfurt"/>
    <n v="1136.67"/>
    <n v="50"/>
    <s v="NOS"/>
    <n v="22.73"/>
    <n v="50"/>
    <s v="PCS"/>
    <n v="1050"/>
    <n v="21"/>
    <s v="EUR"/>
    <n v="80760.600000000006"/>
    <s v="Air"/>
    <s v="******"/>
    <m/>
    <m/>
  </r>
  <r>
    <d v="2019-11-27T00:00:00"/>
    <n v="42022190"/>
    <s v="COW LEATHER FINISHED LADIES SHOULDER BAG SIZE: 30X32 CM (DEC.AS PER INV.) WE INTEND TO CLAIM REWARDS UNDER (MEIS)"/>
    <s v="******"/>
    <s v="******"/>
    <s v="Calcutta Air"/>
    <x v="16"/>
    <s v="Sydeny"/>
    <n v="61.67"/>
    <n v="5"/>
    <s v="NOS"/>
    <n v="12.33"/>
    <n v="5"/>
    <s v="PCS"/>
    <n v="100"/>
    <n v="20"/>
    <s v="AUD"/>
    <n v="4381.32"/>
    <s v="Air"/>
    <s v="******"/>
    <m/>
    <m/>
  </r>
  <r>
    <d v="2019-11-27T00:00:00"/>
    <n v="42022190"/>
    <s v="H/M MADE GOAT LEATHER HANDBAG.SIZE-23X20 .BRAND NAME-ALWAYS WILD LC."/>
    <s v="******"/>
    <s v="******"/>
    <s v="Calcutta Air"/>
    <x v="23"/>
    <s v="Warsaw"/>
    <n v="660.04"/>
    <n v="50"/>
    <s v="NOS"/>
    <n v="13.2"/>
    <n v="50"/>
    <s v="PCS"/>
    <n v="472"/>
    <n v="9.44"/>
    <s v="EUR"/>
    <n v="46896.02"/>
    <s v="Air"/>
    <s v="******"/>
    <m/>
    <m/>
  </r>
  <r>
    <d v="2019-11-27T00:00:00"/>
    <n v="42022190"/>
    <s v="COW LEATHER FINISHED FOLIO BAG SIZE: 39X31 CM (DEC.AS PER INV.) WE INTEND TO CLAIM REWARDS UNDER (MEIS)"/>
    <s v="******"/>
    <s v="******"/>
    <s v="Calcutta Air"/>
    <x v="16"/>
    <s v="Sydeny"/>
    <n v="43.17"/>
    <n v="2"/>
    <s v="NOS"/>
    <n v="21.58"/>
    <n v="2"/>
    <s v="PCS"/>
    <n v="70"/>
    <n v="35"/>
    <s v="AUD"/>
    <n v="3066.92"/>
    <s v="Air"/>
    <s v="******"/>
    <m/>
    <m/>
  </r>
  <r>
    <d v="2019-11-27T00:00:00"/>
    <n v="42022190"/>
    <s v="COW LEATHER FINISHED LADIES BAG SIZE: 24X22 CM (DEC.AS PER INV.) WE INTEND TO CLAIM REWARDS UNDER (MEIS)"/>
    <s v="******"/>
    <s v="******"/>
    <s v="Calcutta Air"/>
    <x v="16"/>
    <s v="Sydeny"/>
    <n v="58.58"/>
    <n v="5"/>
    <s v="NOS"/>
    <n v="11.72"/>
    <n v="5"/>
    <s v="PCS"/>
    <n v="100"/>
    <n v="20"/>
    <s v="AUD"/>
    <n v="4162.25"/>
    <s v="Air"/>
    <s v="******"/>
    <m/>
    <m/>
  </r>
  <r>
    <d v="2019-11-27T00:00:00"/>
    <n v="42022190"/>
    <s v="COW COLABA LEATHER HAND BAG SZ-30X26X8CM STYLE-B19G-13133-1577-33 VALISE 80%HM &amp; 20%MM WE SHL CLM MEIS SCHEME"/>
    <s v="******"/>
    <s v="******"/>
    <s v="Calcutta Air"/>
    <x v="5"/>
    <s v="Osaka"/>
    <n v="4063.83"/>
    <n v="80"/>
    <s v="NOS"/>
    <n v="50.8"/>
    <n v="80"/>
    <s v="PCS"/>
    <n v="3996"/>
    <n v="49.95"/>
    <s v="USD"/>
    <n v="288735.19"/>
    <s v="Air"/>
    <s v="******"/>
    <m/>
    <m/>
  </r>
  <r>
    <d v="2019-11-27T00:00:00"/>
    <n v="42022190"/>
    <s v="H/M MADE GOAT LEATHER HANDBAG.SIZE-25X22 .BRAND NAME-ALWAYS WILD LC."/>
    <s v="******"/>
    <s v="******"/>
    <s v="Calcutta Air"/>
    <x v="23"/>
    <s v="Warsaw"/>
    <n v="640.34"/>
    <n v="75"/>
    <s v="NOS"/>
    <n v="8.5399999999999991"/>
    <n v="75"/>
    <s v="PCS"/>
    <n v="593.25"/>
    <n v="7.91"/>
    <s v="EUR"/>
    <n v="45496.49"/>
    <s v="Air"/>
    <s v="******"/>
    <m/>
    <m/>
  </r>
  <r>
    <d v="2019-11-27T00:00:00"/>
    <n v="42022190"/>
    <s v="H/M MADE COW LEATHER LAPTOP BAG.SIZE-40X 30"/>
    <s v="******"/>
    <s v="******"/>
    <s v="Calcutta Air"/>
    <x v="23"/>
    <s v="Warsaw"/>
    <n v="20.72"/>
    <n v="1"/>
    <s v="NOS"/>
    <n v="20.72"/>
    <n v="1"/>
    <s v="PCS"/>
    <n v="20.64"/>
    <n v="20.64"/>
    <s v="EUR"/>
    <n v="1472.47"/>
    <s v="Air"/>
    <s v="******"/>
    <m/>
    <m/>
  </r>
  <r>
    <d v="2019-11-27T00:00:00"/>
    <n v="42022190"/>
    <s v="H/M MADE GOAT LEATHER HANDBAG.SIZE-20X26 .BRAND NAME-ALWAYS WILD LC."/>
    <s v="******"/>
    <s v="******"/>
    <s v="Calcutta Air"/>
    <x v="23"/>
    <s v="Warsaw"/>
    <n v="528.03"/>
    <n v="40"/>
    <s v="NOS"/>
    <n v="13.2"/>
    <n v="40"/>
    <s v="PCS"/>
    <n v="489.2"/>
    <n v="12.23"/>
    <s v="EUR"/>
    <n v="37516.76"/>
    <s v="Air"/>
    <s v="******"/>
    <m/>
    <m/>
  </r>
  <r>
    <d v="2019-11-27T00:00:00"/>
    <n v="42022190"/>
    <s v="H/M MADE GOAT LEATHER HANDBAG.SIZE-16X20 .BRAND NAME-ALWAYS WILD LC."/>
    <s v="******"/>
    <s v="******"/>
    <s v="Calcutta Air"/>
    <x v="23"/>
    <s v="Warsaw"/>
    <n v="1077.6600000000001"/>
    <n v="120"/>
    <s v="NOS"/>
    <n v="8.98"/>
    <n v="120"/>
    <s v="PCS"/>
    <n v="1311.6"/>
    <n v="10.93"/>
    <s v="EUR"/>
    <n v="76567.45"/>
    <s v="Air"/>
    <s v="******"/>
    <m/>
    <m/>
  </r>
  <r>
    <d v="2019-11-27T00:00:00"/>
    <n v="42022190"/>
    <s v="H/M MADE GOAT LEATHER HANDBAG.SIZE-18X21 .BRAND NAME-ALWAYS WILD LC."/>
    <s v="******"/>
    <s v="******"/>
    <s v="Calcutta Air"/>
    <x v="23"/>
    <s v="Warsaw"/>
    <n v="2164.38"/>
    <n v="240"/>
    <s v="NOS"/>
    <n v="9.02"/>
    <n v="240"/>
    <s v="PCS"/>
    <n v="2164.8000000000002"/>
    <n v="9.02"/>
    <s v="USD"/>
    <n v="153779.34"/>
    <s v="Air"/>
    <s v="******"/>
    <m/>
    <m/>
  </r>
  <r>
    <d v="2019-11-27T00:00:00"/>
    <n v="42022190"/>
    <s v="H/M MADE GOAT LEATHER HANDBAG.SIZE-19X22 .BRAND NAME-ALWAYS WILD LC."/>
    <s v="******"/>
    <s v="******"/>
    <s v="Calcutta Air"/>
    <x v="23"/>
    <s v="Warsaw"/>
    <n v="881.1"/>
    <n v="90"/>
    <s v="NOS"/>
    <n v="9.7899999999999991"/>
    <n v="90"/>
    <s v="PCS"/>
    <n v="682.2"/>
    <n v="7.58"/>
    <s v="EUR"/>
    <n v="62602.239999999998"/>
    <s v="Air"/>
    <s v="******"/>
    <m/>
    <m/>
  </r>
  <r>
    <d v="2019-11-27T00:00:00"/>
    <n v="42022190"/>
    <s v="H/M MADE GOAT LEATHER HANDBAG.SIZE-30X20 .BRAND NAME-ALWAYS WILD LC."/>
    <s v="******"/>
    <s v="******"/>
    <s v="Calcutta Air"/>
    <x v="23"/>
    <s v="Warsaw"/>
    <n v="1054.56"/>
    <n v="100"/>
    <s v="NOS"/>
    <n v="10.55"/>
    <n v="100"/>
    <s v="PCS"/>
    <n v="977"/>
    <n v="9.77"/>
    <s v="EUR"/>
    <n v="74926.429999999993"/>
    <s v="Air"/>
    <s v="******"/>
    <m/>
    <m/>
  </r>
  <r>
    <d v="2019-11-27T00:00:00"/>
    <n v="42022190"/>
    <s v="H/M MADE GOAT LEATHER HANDBAG.SIZE-23X24 .BRAND NAME-ALWAYS WILD LC."/>
    <s v="******"/>
    <s v="******"/>
    <s v="Calcutta Air"/>
    <x v="23"/>
    <s v="Warsaw"/>
    <n v="380.81"/>
    <n v="30"/>
    <s v="NOS"/>
    <n v="12.69"/>
    <n v="30"/>
    <s v="PCS"/>
    <n v="352.8"/>
    <n v="11.76"/>
    <s v="EUR"/>
    <n v="27056.23"/>
    <s v="Air"/>
    <s v="******"/>
    <m/>
    <m/>
  </r>
  <r>
    <d v="2019-11-27T00:00:00"/>
    <n v="42022190"/>
    <s v="COW LEATHER LUGGEGE BAG (WE INT. TO CLAI M MEIS)"/>
    <s v="******"/>
    <s v="******"/>
    <s v="Calcutta Air"/>
    <x v="8"/>
    <s v="Copenhagen"/>
    <n v="6588.58"/>
    <n v="200"/>
    <s v="NOS"/>
    <n v="32.94"/>
    <n v="200"/>
    <s v="PCS"/>
    <n v="5990"/>
    <n v="29.95"/>
    <s v="EUR"/>
    <n v="468118.5"/>
    <s v="Air"/>
    <s v="******"/>
    <m/>
    <m/>
  </r>
  <r>
    <d v="2019-11-27T00:00:00"/>
    <n v="42022190"/>
    <s v="COW LEATHER SHOULDER BAG80%H/M 20%M/MW E INT.TO CLM.REWD.UND.MEIS PD.BR.SZ 35X2 5X6"/>
    <s v="******"/>
    <s v="******"/>
    <s v="Calcutta Air"/>
    <x v="3"/>
    <s v="Frankfurt"/>
    <n v="690.91"/>
    <n v="13"/>
    <s v="NOS"/>
    <n v="53.15"/>
    <n v="13"/>
    <s v="PCS"/>
    <n v="710.45"/>
    <n v="54.65"/>
    <s v="EUR"/>
    <n v="49089.16"/>
    <s v="Air"/>
    <s v="******"/>
    <m/>
    <m/>
  </r>
  <r>
    <d v="2019-11-27T00:00:00"/>
    <n v="42022190"/>
    <s v="COW LEATHER GENTS HANDBAGS80%H/M 20%M/M WE INT.TO CLM.REWD.UND.MEIS PD.BR.SZ 39 X30X11"/>
    <s v="******"/>
    <s v="******"/>
    <s v="Calcutta Air"/>
    <x v="3"/>
    <s v="Frankfurt"/>
    <n v="21941.83"/>
    <n v="243"/>
    <s v="NOS"/>
    <n v="90.3"/>
    <n v="243"/>
    <s v="PCS"/>
    <n v="21942.9"/>
    <n v="90.3"/>
    <s v="USD"/>
    <n v="1558967.12"/>
    <s v="Air"/>
    <s v="******"/>
    <m/>
    <m/>
  </r>
  <r>
    <d v="2019-11-27T00:00:00"/>
    <n v="42022190"/>
    <s v="M/MADE COW NAPPA LEATHER HANDBAG BRANDE D."/>
    <s v="******"/>
    <s v="******"/>
    <s v="Calcutta Air"/>
    <x v="6"/>
    <s v="Seville"/>
    <n v="4597.43"/>
    <n v="200"/>
    <s v="NOS"/>
    <n v="22.99"/>
    <n v="200"/>
    <s v="PCS"/>
    <n v="4598"/>
    <n v="22.99"/>
    <s v="USD"/>
    <n v="326647.56"/>
    <s v="Air"/>
    <s v="******"/>
    <m/>
    <m/>
  </r>
  <r>
    <d v="2019-11-27T00:00:00"/>
    <n v="42022190"/>
    <s v="COW LEATHER CROSS BODY BAGS MM SZ.31X17X 6 CMS. WE INTEND CLAIM REWARDS (MEIS)"/>
    <s v="******"/>
    <s v="******"/>
    <s v="Calcutta Air"/>
    <x v="16"/>
    <s v="Melbourne"/>
    <n v="4789.22"/>
    <n v="280"/>
    <s v="NOS"/>
    <n v="17.100000000000001"/>
    <n v="280"/>
    <s v="PCS"/>
    <n v="7070"/>
    <n v="25.25"/>
    <s v="AUD"/>
    <n v="340274.29"/>
    <s v="Air"/>
    <s v="******"/>
    <m/>
    <m/>
  </r>
  <r>
    <d v="2019-11-27T00:00:00"/>
    <n v="42022190"/>
    <s v="COW LEATHER CROSS BODY BAGS MM SZ.30X28X 1 CMS. WE INTEND CLAIM REWARDS (MEIS)"/>
    <s v="******"/>
    <s v="******"/>
    <s v="Calcutta Air"/>
    <x v="16"/>
    <s v="Melbourne"/>
    <n v="3718.93"/>
    <n v="180"/>
    <s v="NOS"/>
    <n v="20.66"/>
    <n v="180"/>
    <s v="PCS"/>
    <n v="5490"/>
    <n v="30.5"/>
    <s v="AUD"/>
    <n v="264229.89"/>
    <s v="Air"/>
    <s v="******"/>
    <m/>
    <m/>
  </r>
  <r>
    <d v="2019-11-27T00:00:00"/>
    <n v="42022190"/>
    <s v="90% H.M.COW LEATHER HANDBAG SIZE:45X26 B IS)"/>
    <s v="******"/>
    <s v="******"/>
    <s v="Calcutta Air"/>
    <x v="2"/>
    <s v="Heathrow"/>
    <n v="36.42"/>
    <n v="1"/>
    <s v="NOS"/>
    <n v="36.42"/>
    <n v="1"/>
    <s v="PCS"/>
    <n v="30"/>
    <n v="30"/>
    <s v="GBP"/>
    <n v="2587.79"/>
    <s v="Air"/>
    <s v="******"/>
    <m/>
    <m/>
  </r>
  <r>
    <d v="2019-11-27T00:00:00"/>
    <n v="42022190"/>
    <s v="COW BUTTERO LEATHER SHOULDER BAG (DEC.AS PER INV.) WE INTEND TO CLAIM REWARDS UNDER (MEIS)"/>
    <s v="******"/>
    <s v="******"/>
    <s v="Calcutta Air"/>
    <x v="0"/>
    <s v="Dubai"/>
    <n v="1534.25"/>
    <n v="50"/>
    <s v="NOS"/>
    <n v="30.68"/>
    <n v="50"/>
    <s v="PCS"/>
    <n v="1575"/>
    <n v="31.5"/>
    <s v="USD"/>
    <n v="109008.75"/>
    <s v="Air"/>
    <s v="******"/>
    <m/>
    <m/>
  </r>
  <r>
    <d v="2019-11-27T00:00:00"/>
    <n v="42022190"/>
    <s v="SHOULDER BAG MADE IN COW LEATHER(H.M&amp;M.M ) ART NO.010-3169(25X7X29 CM) COL- BLACK .UNDER MEIS.DTLS AS PER INV."/>
    <s v="******"/>
    <s v="******"/>
    <s v="Calcutta Air"/>
    <x v="3"/>
    <s v="Frankfurt"/>
    <n v="1747.09"/>
    <n v="50"/>
    <s v="NOS"/>
    <n v="34.94"/>
    <n v="50"/>
    <s v="PCS"/>
    <n v="1655.5"/>
    <n v="33.11"/>
    <s v="EUR"/>
    <n v="124130.47"/>
    <s v="Air"/>
    <s v="******"/>
    <m/>
    <m/>
  </r>
  <r>
    <d v="2019-11-27T00:00:00"/>
    <n v="42022190"/>
    <s v="SHEEP LEATHER HAND BAG 90%H/M M/F BUTT B ELLY SHANK B/N DVN REWARD CLM UND MEIS"/>
    <s v="******"/>
    <s v="******"/>
    <s v="Calcutta Air"/>
    <x v="28"/>
    <s v="Brussels"/>
    <n v="406.97"/>
    <n v="5"/>
    <s v="NOS"/>
    <n v="81.39"/>
    <n v="5"/>
    <s v="PCS"/>
    <n v="370"/>
    <n v="74"/>
    <s v="EUR"/>
    <n v="28915.49"/>
    <s v="Air"/>
    <s v="******"/>
    <m/>
    <m/>
  </r>
  <r>
    <d v="2019-11-27T00:00:00"/>
    <n v="42022190"/>
    <s v="SHEEP LEATHER HAND BAG 90%H/M M/F BUTT B ELLY SHANK B/N DVN REWARD CLM UND MEIS"/>
    <s v="******"/>
    <s v="******"/>
    <s v="Calcutta Air"/>
    <x v="28"/>
    <s v="Brussels"/>
    <n v="736.95"/>
    <n v="10"/>
    <s v="NOS"/>
    <n v="73.7"/>
    <n v="10"/>
    <s v="PCS"/>
    <n v="670"/>
    <n v="67"/>
    <s v="EUR"/>
    <n v="52360.5"/>
    <s v="Air"/>
    <s v="******"/>
    <m/>
    <m/>
  </r>
  <r>
    <d v="2019-11-27T00:00:00"/>
    <n v="42022190"/>
    <s v="COW LEATHER HAND BAG 90 % H/M M/F BUTT BELLY SHANK B/N DVN REWARD CLM UND MEIS"/>
    <s v="******"/>
    <s v="******"/>
    <s v="Calcutta Air"/>
    <x v="28"/>
    <s v="Brussels"/>
    <n v="584.05999999999995"/>
    <n v="9"/>
    <s v="NOS"/>
    <n v="64.900000000000006"/>
    <n v="9"/>
    <s v="PCS"/>
    <n v="531"/>
    <n v="59"/>
    <s v="EUR"/>
    <n v="41497.660000000003"/>
    <s v="Air"/>
    <s v="******"/>
    <m/>
    <m/>
  </r>
  <r>
    <d v="2019-11-27T00:00:00"/>
    <n v="42022190"/>
    <s v="CRESFORD LAPTOP BAGS MADE OUT OF COW LEA THER. WE INTEND TO CLAIM UNDER MEIS SCHE ME."/>
    <s v="******"/>
    <s v="******"/>
    <s v="Madras Air"/>
    <x v="6"/>
    <s v="Barcelona"/>
    <n v="31000"/>
    <n v="500"/>
    <s v="NOS"/>
    <n v="62"/>
    <n v="500"/>
    <s v="PCS"/>
    <n v="31000"/>
    <n v="62"/>
    <s v="USD"/>
    <n v="2202550.02"/>
    <s v="Air"/>
    <s v="******"/>
    <m/>
    <m/>
  </r>
  <r>
    <d v="2019-11-27T00:00:00"/>
    <n v="42022190"/>
    <s v="COW CORONA LEATHER HANDBAGS SZ-28X25X7CM STYLE-21969 LOGO-VOI DESIGN W/METAL 80% HM &amp; 20% MM WE SHL CLM MEIS SCHEME"/>
    <s v="******"/>
    <s v="******"/>
    <s v="Calcutta Air"/>
    <x v="3"/>
    <s v="Dusseldorf"/>
    <n v="2301.15"/>
    <n v="125"/>
    <s v="NOS"/>
    <n v="18.41"/>
    <n v="125"/>
    <s v="PCS"/>
    <n v="2518.75"/>
    <n v="20.149999999999999"/>
    <s v="EUR"/>
    <n v="163496.65"/>
    <s v="Air"/>
    <s v="******"/>
    <m/>
    <m/>
  </r>
  <r>
    <d v="2019-11-27T00:00:00"/>
    <n v="42022190"/>
    <s v="MACH.MADE COW NAPPA LEATHER MENS HAND BA G (CLAIM AS ADMISSIBLE U/MEIS OF FTP)"/>
    <s v="******"/>
    <s v="******"/>
    <s v="Calcutta Air"/>
    <x v="3"/>
    <s v="Bremen"/>
    <n v="309.58999999999997"/>
    <n v="15"/>
    <s v="NOS"/>
    <n v="20.64"/>
    <n v="15"/>
    <s v="PCS"/>
    <n v="307.5"/>
    <n v="20.5"/>
    <s v="EUR"/>
    <n v="21996.03"/>
    <s v="Air"/>
    <s v="******"/>
    <m/>
    <m/>
  </r>
  <r>
    <d v="2019-11-27T00:00:00"/>
    <n v="42022190"/>
    <s v="COW LEATHER BACK PACK80%H/M 20%M/MWE I NT.TO CLM.REWD.UND.MEIS PD.BR.SZ 30X42X1 2"/>
    <s v="******"/>
    <s v="******"/>
    <s v="Calcutta Air"/>
    <x v="3"/>
    <s v="Frankfurt"/>
    <n v="6222.37"/>
    <n v="80"/>
    <s v="NOS"/>
    <n v="77.78"/>
    <n v="80"/>
    <s v="PCS"/>
    <n v="6398.4"/>
    <n v="79.98"/>
    <s v="EUR"/>
    <n v="442099.28"/>
    <s v="Air"/>
    <s v="******"/>
    <m/>
    <m/>
  </r>
  <r>
    <d v="2019-11-27T00:00:00"/>
    <n v="42022190"/>
    <s v="COW LEATHER SHOULDER BAG80%H/M 20%M/MW E INT.TO CLM.REWD.UND.MEIS STRELLSON BR. SZ 22X25X4"/>
    <s v="******"/>
    <s v="******"/>
    <s v="Calcutta Air"/>
    <x v="3"/>
    <s v="Frankfurt"/>
    <n v="691.41"/>
    <n v="50"/>
    <s v="NOS"/>
    <n v="13.83"/>
    <n v="50"/>
    <s v="PCS"/>
    <n v="691.5"/>
    <n v="13.83"/>
    <s v="USD"/>
    <n v="49124.65"/>
    <s v="Air"/>
    <s v="******"/>
    <m/>
    <m/>
  </r>
  <r>
    <d v="2019-11-27T00:00:00"/>
    <n v="42022190"/>
    <s v="COW LEATHER BACK PACK80%H/M 20%M/MWE I NT.TO CLM.REWD.UND.MEIS PD.BR.SZ 28.5X40 X11.5"/>
    <s v="******"/>
    <s v="******"/>
    <s v="Calcutta Air"/>
    <x v="3"/>
    <s v="Frankfurt"/>
    <n v="863.47"/>
    <n v="13"/>
    <s v="NOS"/>
    <n v="66.42"/>
    <n v="13"/>
    <s v="PCS"/>
    <n v="887.9"/>
    <n v="68.3"/>
    <s v="EUR"/>
    <n v="61349.22"/>
    <s v="Air"/>
    <s v="******"/>
    <m/>
    <m/>
  </r>
  <r>
    <d v="2019-11-27T00:00:00"/>
    <n v="42022190"/>
    <s v="COW LEATHER SHOULDER BAG(DTLS AS PER INV )WE CLM BNFT UND MEIS"/>
    <s v="******"/>
    <s v="******"/>
    <s v="Calcutta Air"/>
    <x v="3"/>
    <s v="Dusseldorf"/>
    <n v="5055.9399999999996"/>
    <n v="616"/>
    <s v="NOS"/>
    <n v="8.2100000000000009"/>
    <n v="616"/>
    <s v="PCS"/>
    <n v="5057.3599999999997"/>
    <n v="8.2100000000000009"/>
    <s v="USD"/>
    <n v="359224.8"/>
    <s v="Air"/>
    <s v="******"/>
    <m/>
    <m/>
  </r>
  <r>
    <d v="2019-11-27T00:00:00"/>
    <n v="42022190"/>
    <s v="COW LEATHER DISCO BAG(DTLS AS PER INV)WE CLM BNFT UND MEIS"/>
    <s v="******"/>
    <s v="******"/>
    <s v="Calcutta Air"/>
    <x v="3"/>
    <s v="Dusseldorf"/>
    <n v="423.52"/>
    <n v="150"/>
    <s v="NOS"/>
    <n v="2.82"/>
    <n v="150"/>
    <s v="PCS"/>
    <n v="450"/>
    <n v="3"/>
    <s v="EUR"/>
    <n v="30091.439999999999"/>
    <s v="Air"/>
    <s v="******"/>
    <m/>
    <m/>
  </r>
  <r>
    <d v="2019-11-27T00:00:00"/>
    <n v="42022190"/>
    <s v="COW LEATHER BACK PACK80%H/M 20%M/MWE I NT.TO CLM.REWD.UND.MEIS PD.BR.SZ 30X42X1"/>
    <s v="******"/>
    <s v="******"/>
    <s v="Calcutta Air"/>
    <x v="3"/>
    <s v="Frankfurt"/>
    <n v="18667.12"/>
    <n v="240"/>
    <s v="NOS"/>
    <n v="77.78"/>
    <n v="240"/>
    <s v="PCS"/>
    <n v="19195.2"/>
    <n v="79.98"/>
    <s v="EUR"/>
    <n v="1326298.92"/>
    <s v="Air"/>
    <s v="******"/>
    <m/>
    <m/>
  </r>
  <r>
    <d v="2019-11-27T00:00:00"/>
    <n v="42022190"/>
    <s v="COW LEATHER SHOULDER BAG80%H/M 20%M/MW E INT.TO CLM.REWD.UND.MEIS PD.BR.SZ 21X2 6X6.5"/>
    <s v="******"/>
    <s v="******"/>
    <s v="Calcutta Air"/>
    <x v="3"/>
    <s v="Frankfurt"/>
    <n v="15722.05"/>
    <n v="376"/>
    <s v="NOS"/>
    <n v="41.81"/>
    <n v="376"/>
    <s v="PCS"/>
    <n v="15720.6"/>
    <n v="41.81"/>
    <s v="USD"/>
    <n v="1117051.6000000001"/>
    <s v="Air"/>
    <s v="******"/>
    <m/>
    <m/>
  </r>
  <r>
    <d v="2019-11-27T00:00:00"/>
    <n v="42022190"/>
    <s v="COW LEATHER SHOULDER BAG80%H/M 20%M/MW E INT.TO CLM.REWD.UND.MEIS PD.BR.SZ 18.5 X24.5X3"/>
    <s v="******"/>
    <s v="******"/>
    <s v="Calcutta Air"/>
    <x v="3"/>
    <s v="Frankfurt"/>
    <n v="3228.77"/>
    <n v="102"/>
    <s v="NOS"/>
    <n v="31.65"/>
    <n v="102"/>
    <s v="PCS"/>
    <n v="3228.3"/>
    <n v="31.65"/>
    <s v="USD"/>
    <n v="229404.22"/>
    <s v="Air"/>
    <s v="******"/>
    <m/>
    <m/>
  </r>
  <r>
    <d v="2019-11-27T00:00:00"/>
    <n v="42022190"/>
    <s v="COW LEATHER SHOULDER BAG80%H/M 20%M/MW E INT.TO CLM.REWD.UND.MEIS PD.BR.SZ 18X2 2X6"/>
    <s v="******"/>
    <s v="******"/>
    <s v="Calcutta Air"/>
    <x v="3"/>
    <s v="Frankfurt"/>
    <n v="4003.74"/>
    <n v="92"/>
    <s v="NOS"/>
    <n v="43.52"/>
    <n v="92"/>
    <s v="PCS"/>
    <n v="4117"/>
    <n v="44.75"/>
    <s v="EUR"/>
    <n v="284465.76"/>
    <s v="Air"/>
    <s v="******"/>
    <m/>
    <m/>
  </r>
  <r>
    <d v="2019-11-27T00:00:00"/>
    <n v="42022190"/>
    <s v="COW LEATHER GENTS HANDBAGS80%H/M 20%M/M WE INT.TO CLM.REWD.UND.MEIS PD.BR.SZ 38 X27X2"/>
    <s v="******"/>
    <s v="******"/>
    <s v="Calcutta Air"/>
    <x v="3"/>
    <s v="Frankfurt"/>
    <n v="23186.57"/>
    <n v="289"/>
    <s v="NOS"/>
    <n v="80.23"/>
    <n v="289"/>
    <s v="PCS"/>
    <n v="23842.5"/>
    <n v="82.5"/>
    <s v="EUR"/>
    <n v="1647405.68"/>
    <s v="Air"/>
    <s v="******"/>
    <m/>
    <m/>
  </r>
  <r>
    <d v="2019-11-27T00:00:00"/>
    <n v="42022190"/>
    <s v="COW LEATHER CROSS BODY BAGS MM SZ.35X29X 5.5 CMS. WE INTEND CLAIM REWARDS (MEIS)"/>
    <s v="******"/>
    <s v="******"/>
    <s v="Calcutta Air"/>
    <x v="16"/>
    <s v="Melbourne"/>
    <n v="1804.59"/>
    <n v="90"/>
    <s v="NOS"/>
    <n v="20.05"/>
    <n v="90"/>
    <s v="PCS"/>
    <n v="1890"/>
    <n v="21"/>
    <s v="AUD"/>
    <n v="128216.46"/>
    <s v="Air"/>
    <s v="******"/>
    <m/>
    <m/>
  </r>
  <r>
    <d v="2019-11-27T00:00:00"/>
    <n v="42022190"/>
    <s v="GOAT LEATHER HAND BAG (UNBRANDED SIZE. AS PER INV.) WE CLAIM REWARDS MEIS"/>
    <s v="******"/>
    <s v="******"/>
    <s v="Calcutta Air"/>
    <x v="3"/>
    <s v="Frankfurt"/>
    <n v="1016.78"/>
    <n v="180"/>
    <s v="NOS"/>
    <n v="5.65"/>
    <n v="180"/>
    <s v="PCS"/>
    <n v="1017"/>
    <n v="5.65"/>
    <s v="USD"/>
    <n v="72242.02"/>
    <s v="Air"/>
    <s v="******"/>
    <m/>
    <m/>
  </r>
  <r>
    <d v="2019-11-27T00:00:00"/>
    <n v="42022190"/>
    <s v="COW LEATHER CLUTCH BAG SIZE: 8.5&quot;X5&quot; (DEC.AS PER INV.) WE INTEND TO CLAIM REWARDS UNDER (MEIS)"/>
    <s v="******"/>
    <s v="******"/>
    <s v="Calcutta Air"/>
    <x v="1"/>
    <s v="New York"/>
    <n v="76.400000000000006"/>
    <n v="10"/>
    <s v="NOS"/>
    <n v="7.64"/>
    <n v="10"/>
    <s v="PCS"/>
    <n v="76.400000000000006"/>
    <n v="7.64"/>
    <s v="USD"/>
    <n v="5428.23"/>
    <s v="Air"/>
    <s v="******"/>
    <m/>
    <m/>
  </r>
  <r>
    <d v="2019-11-27T00:00:00"/>
    <n v="42022190"/>
    <s v="3512849 Goat Leather Ladies Shoulder Ba g Gen Leather Emb.Shoulder bags;Color-Br onze"/>
    <s v="******"/>
    <s v="******"/>
    <s v="Calcutta Air"/>
    <x v="1"/>
    <s v="Dallas Fort Worth"/>
    <n v="2020.32"/>
    <n v="149"/>
    <s v="NOS"/>
    <n v="13.56"/>
    <n v="149"/>
    <s v="PCS"/>
    <n v="2258.84"/>
    <n v="15.16"/>
    <s v="USD"/>
    <n v="143543.75"/>
    <s v="Air"/>
    <s v="******"/>
    <m/>
    <m/>
  </r>
  <r>
    <d v="2019-11-27T00:00:00"/>
    <n v="42022190"/>
    <s v="3512851 Goat Leather Ladies Shoulder Ba g Gen Leather Emb.Shoulder bags;Color-Bl ack"/>
    <s v="******"/>
    <s v="******"/>
    <s v="Calcutta Air"/>
    <x v="1"/>
    <s v="Dallas Fort Worth"/>
    <n v="2020.32"/>
    <n v="149"/>
    <s v="NOS"/>
    <n v="13.56"/>
    <n v="149"/>
    <s v="PCS"/>
    <n v="2258.84"/>
    <n v="15.16"/>
    <s v="USD"/>
    <n v="143543.75"/>
    <s v="Air"/>
    <s v="******"/>
    <m/>
    <m/>
  </r>
  <r>
    <d v="2019-11-27T00:00:00"/>
    <n v="42022190"/>
    <s v="OSTRICH LEATHER FINISHED LADIES BAG SIZE: 19X15 CM (DTLS. AS PER INV.) WE INTEND TO CLAIM REWARDS UNDER (MEIS)"/>
    <s v="******"/>
    <s v="******"/>
    <s v="Calcutta Air"/>
    <x v="19"/>
    <s v="Cape Town"/>
    <n v="111.95"/>
    <n v="25"/>
    <s v="NOS"/>
    <n v="4.4800000000000004"/>
    <n v="25"/>
    <s v="PCS"/>
    <n v="115"/>
    <n v="4.5999999999999996"/>
    <s v="EUR"/>
    <n v="7953.93"/>
    <s v="Air"/>
    <s v="******"/>
    <m/>
    <m/>
  </r>
  <r>
    <d v="2019-11-27T00:00:00"/>
    <n v="42022190"/>
    <s v="MACH.&amp; HAND MADE COW VT LEATHER MENS HAN D BAG (CLAIM AS ADMISSIBLE U/MEIS OF FTP )"/>
    <s v="******"/>
    <s v="******"/>
    <s v="Calcutta Air"/>
    <x v="34"/>
    <s v="Bratislava"/>
    <n v="3372.84"/>
    <n v="220"/>
    <s v="NOS"/>
    <n v="15.33"/>
    <n v="220"/>
    <s v="PCS"/>
    <n v="3372.6"/>
    <n v="15.33"/>
    <s v="USD"/>
    <n v="239640.27"/>
    <s v="Air"/>
    <s v="******"/>
    <m/>
    <m/>
  </r>
  <r>
    <d v="2019-11-27T00:00:00"/>
    <n v="42022190"/>
    <s v="H/M MADE GOAT LEATHER HANDBAG.SIZE-22X24 .BRAND NAME-ALWAYS WILD LC."/>
    <s v="******"/>
    <s v="******"/>
    <s v="Calcutta Air"/>
    <x v="23"/>
    <s v="Warsaw"/>
    <n v="2110.3000000000002"/>
    <n v="195"/>
    <s v="NOS"/>
    <n v="10.82"/>
    <n v="195"/>
    <s v="PCS"/>
    <n v="2109.9"/>
    <n v="10.82"/>
    <s v="USD"/>
    <n v="149937"/>
    <s v="Air"/>
    <s v="******"/>
    <m/>
    <m/>
  </r>
  <r>
    <d v="2019-11-27T00:00:00"/>
    <n v="42022190"/>
    <s v="COW CORONA LEATHER HANDBAGS SZ-31X29X15C M STYLE-21975 LOGO-VOI DESIGN W/METAL 80 % HM &amp; 20% MM WE SHL CLM MEIS SCHEME"/>
    <s v="******"/>
    <s v="******"/>
    <s v="Calcutta Air"/>
    <x v="3"/>
    <s v="Dusseldorf"/>
    <n v="752.36"/>
    <n v="30"/>
    <s v="NOS"/>
    <n v="25.08"/>
    <n v="30"/>
    <s v="PCS"/>
    <n v="823.5"/>
    <n v="27.45"/>
    <s v="EUR"/>
    <n v="53454.87"/>
    <s v="Air"/>
    <s v="******"/>
    <m/>
    <m/>
  </r>
  <r>
    <d v="2019-11-27T00:00:00"/>
    <n v="42022190"/>
    <s v="COW LEATHER HAND BAG(WE CLM MEIS)(DTLS A S PER INV)"/>
    <s v="******"/>
    <s v="******"/>
    <s v="Calcutta Air"/>
    <x v="1"/>
    <s v="New York"/>
    <n v="1251.57"/>
    <n v="30"/>
    <s v="NOS"/>
    <n v="41.72"/>
    <n v="30"/>
    <s v="PCS"/>
    <n v="1251.5999999999999"/>
    <n v="41.72"/>
    <s v="USD"/>
    <n v="88924.37"/>
    <s v="Air"/>
    <s v="******"/>
    <m/>
    <m/>
  </r>
  <r>
    <d v="2019-11-27T00:00:00"/>
    <n v="42022190"/>
    <s v="H/M MADE COW LEATHER LAPTOP BAG.SIZE-41X 30"/>
    <s v="******"/>
    <s v="******"/>
    <s v="Calcutta Air"/>
    <x v="23"/>
    <s v="Warsaw"/>
    <n v="22.28"/>
    <n v="1"/>
    <s v="NOS"/>
    <n v="22.28"/>
    <n v="1"/>
    <s v="PCS"/>
    <n v="20.64"/>
    <n v="20.64"/>
    <s v="EUR"/>
    <n v="1582.83"/>
    <s v="Air"/>
    <s v="******"/>
    <m/>
    <m/>
  </r>
  <r>
    <d v="2019-11-27T00:00:00"/>
    <n v="42022190"/>
    <s v="H/M MADE GOAT LEATHER HANDBAG.SIZE-17X22 .BRAND NAME-ALWAYS WILD LC."/>
    <s v="******"/>
    <s v="******"/>
    <s v="Calcutta Air"/>
    <x v="23"/>
    <s v="Warsaw"/>
    <n v="736.36"/>
    <n v="90"/>
    <s v="NOS"/>
    <n v="8.18"/>
    <n v="90"/>
    <s v="PCS"/>
    <n v="682.2"/>
    <n v="7.58"/>
    <s v="EUR"/>
    <n v="52318.19"/>
    <s v="Air"/>
    <s v="******"/>
    <m/>
    <m/>
  </r>
  <r>
    <d v="2019-11-27T00:00:00"/>
    <n v="42022190"/>
    <s v="H/M MADE GOAT LEATHER HANDBAG.SIZE-26X20 .BRAND NAME-ALWAYS WILD LC."/>
    <s v="******"/>
    <s v="******"/>
    <s v="Calcutta Air"/>
    <x v="23"/>
    <s v="Warsaw"/>
    <n v="577.47"/>
    <n v="50"/>
    <s v="NOS"/>
    <n v="11.55"/>
    <n v="50"/>
    <s v="PCS"/>
    <n v="472"/>
    <n v="9.44"/>
    <s v="EUR"/>
    <n v="41029.370000000003"/>
    <s v="Air"/>
    <s v="******"/>
    <m/>
    <m/>
  </r>
  <r>
    <d v="2019-11-27T00:00:00"/>
    <n v="42022190"/>
    <s v="H/M MADE GOAT LEATHER HANDBAG.SIZE-19X25 .BRAND NAME-ALWAYS WILD LC."/>
    <s v="******"/>
    <s v="******"/>
    <s v="Calcutta Air"/>
    <x v="23"/>
    <s v="Warsaw"/>
    <n v="609.85"/>
    <n v="50"/>
    <s v="NOS"/>
    <n v="12.2"/>
    <n v="50"/>
    <s v="PCS"/>
    <n v="472"/>
    <n v="9.44"/>
    <s v="EUR"/>
    <n v="43329.86"/>
    <s v="Air"/>
    <s v="******"/>
    <m/>
    <m/>
  </r>
  <r>
    <d v="2019-11-27T00:00:00"/>
    <n v="42022190"/>
    <s v="H/M MADE GOAT LEATHER HANDBAG.SIZE-20X25 .BRAND NAME-ALWAYS WILD LC."/>
    <s v="******"/>
    <s v="******"/>
    <s v="Calcutta Air"/>
    <x v="23"/>
    <s v="Warsaw"/>
    <n v="534.29999999999995"/>
    <n v="50"/>
    <s v="NOS"/>
    <n v="10.69"/>
    <n v="50"/>
    <s v="PCS"/>
    <n v="472"/>
    <n v="9.44"/>
    <s v="EUR"/>
    <n v="37961.78"/>
    <s v="Air"/>
    <s v="******"/>
    <m/>
    <m/>
  </r>
  <r>
    <d v="2019-11-27T00:00:00"/>
    <n v="42022190"/>
    <s v="H/M MADE GOAT LEATHER HANDBAG.SIZE-234X 16.BRAND NAME-ALWAYS WILD LC."/>
    <s v="******"/>
    <s v="******"/>
    <s v="Calcutta Air"/>
    <x v="23"/>
    <s v="Warsaw"/>
    <n v="722.75"/>
    <n v="80"/>
    <s v="NOS"/>
    <n v="9.0299999999999994"/>
    <n v="80"/>
    <s v="PCS"/>
    <n v="669.6"/>
    <n v="8.3699999999999992"/>
    <s v="EUR"/>
    <n v="51351.66"/>
    <s v="Air"/>
    <s v="******"/>
    <m/>
    <m/>
  </r>
  <r>
    <d v="2019-11-27T00:00:00"/>
    <n v="42022190"/>
    <s v="COW LEATHER MIX BAG MM WE INTEND CLAIM REWARDS (MEIS)"/>
    <s v="******"/>
    <s v="******"/>
    <s v="Calcutta Air"/>
    <x v="16"/>
    <s v="Melbourne"/>
    <n v="325.14999999999998"/>
    <n v="40"/>
    <s v="NOS"/>
    <n v="8.1300000000000008"/>
    <n v="40"/>
    <s v="PCS"/>
    <n v="480"/>
    <n v="12"/>
    <s v="AUD"/>
    <n v="23102.01"/>
    <s v="Air"/>
    <s v="******"/>
    <m/>
    <m/>
  </r>
  <r>
    <d v="2019-11-27T00:00:00"/>
    <n v="42022190"/>
    <s v="H/M MADE COW LEATHER LUGGAGE BAGS."/>
    <s v="******"/>
    <s v="******"/>
    <s v="Calcutta Air"/>
    <x v="39"/>
    <s v="Frankfurt"/>
    <n v="866.03"/>
    <n v="20"/>
    <s v="NOS"/>
    <n v="43.3"/>
    <n v="20"/>
    <s v="PCS"/>
    <n v="800"/>
    <n v="40"/>
    <s v="EUR"/>
    <n v="61531.75"/>
    <s v="Air"/>
    <s v="******"/>
    <m/>
    <m/>
  </r>
  <r>
    <d v="2019-11-27T00:00:00"/>
    <n v="42022190"/>
    <s v="COW LEATHER HANDBAGS."/>
    <s v="******"/>
    <s v="******"/>
    <s v="Madras Air"/>
    <x v="6"/>
    <s v="Zaragoza"/>
    <n v="28034.18"/>
    <n v="1530"/>
    <s v="NOS"/>
    <n v="18.32"/>
    <n v="1530"/>
    <s v="PCS"/>
    <n v="28029.599999999999"/>
    <n v="18.32"/>
    <s v="USD"/>
    <n v="1991828.49"/>
    <s v="Air"/>
    <s v="******"/>
    <m/>
    <m/>
  </r>
  <r>
    <d v="2019-11-27T00:00:00"/>
    <n v="42022190"/>
    <s v="COW COLABA LEATHER HAND BAG SZ-30X26X6.5 CM STYL-B17J-12061-1577-P3 VALISE 80%HM &amp; 20%MM WE SHL CLM MEIS SCHEME"/>
    <s v="******"/>
    <s v="******"/>
    <s v="Calcutta Air"/>
    <x v="5"/>
    <s v="Osaka"/>
    <n v="3356.01"/>
    <n v="80"/>
    <s v="NOS"/>
    <n v="41.95"/>
    <n v="80"/>
    <s v="PCS"/>
    <n v="3300"/>
    <n v="41.25"/>
    <s v="USD"/>
    <n v="238444.84"/>
    <s v="Air"/>
    <s v="******"/>
    <m/>
    <m/>
  </r>
  <r>
    <d v="2019-11-27T00:00:00"/>
    <n v="42022190"/>
    <s v="COW COLABA LEATHER HAND BAG SZ-26X21.5X6 26X21X6CM STYL-B17J-12060-1577-P3 VALIS E 80%HM &amp; 20%MM WE SHL CLM MEIS SCHEME"/>
    <s v="******"/>
    <s v="******"/>
    <s v="Calcutta Air"/>
    <x v="5"/>
    <s v="Osaka"/>
    <n v="1906.83"/>
    <n v="50"/>
    <s v="NOS"/>
    <n v="38.14"/>
    <n v="50"/>
    <s v="PCS"/>
    <n v="1875"/>
    <n v="37.5"/>
    <s v="USD"/>
    <n v="135480.06"/>
    <s v="Air"/>
    <s v="******"/>
    <m/>
    <m/>
  </r>
  <r>
    <d v="2019-11-27T00:00:00"/>
    <n v="42022190"/>
    <s v="COW LEATHER HAND BAG SIZE: 18&quot;X12&quot; (DEC.AS PER INV.) WE INTEND TO CLAIM REWARDS UNDER (MEIS)"/>
    <s v="******"/>
    <s v="******"/>
    <s v="Calcutta Air"/>
    <x v="1"/>
    <s v="New York"/>
    <n v="153.65"/>
    <n v="5"/>
    <s v="NOS"/>
    <n v="30.73"/>
    <n v="5"/>
    <s v="PCS"/>
    <n v="153.65"/>
    <n v="30.73"/>
    <s v="USD"/>
    <n v="10916.83"/>
    <s v="Air"/>
    <s v="******"/>
    <m/>
    <m/>
  </r>
  <r>
    <d v="2019-11-27T00:00:00"/>
    <n v="42022190"/>
    <s v="H/M MADE COW LEATHER BACK PACK"/>
    <s v="******"/>
    <s v="******"/>
    <s v="Calcutta Air"/>
    <x v="39"/>
    <s v="Frankfurt"/>
    <n v="1705.01"/>
    <n v="105"/>
    <s v="NOS"/>
    <n v="16.239999999999998"/>
    <n v="105"/>
    <s v="PCS"/>
    <n v="1575"/>
    <n v="15"/>
    <s v="EUR"/>
    <n v="121140.74"/>
    <s v="Air"/>
    <s v="******"/>
    <m/>
    <m/>
  </r>
  <r>
    <d v="2019-11-27T00:00:00"/>
    <n v="42022190"/>
    <s v="COW LEATHER HAND BAG WITH COW HAIR ON 90 % H/M M/F BUTT BELLY SHANK B/N DVN REWAR D CLM BEN UND MEIS"/>
    <s v="******"/>
    <s v="******"/>
    <s v="Calcutta Air"/>
    <x v="28"/>
    <s v="Brussels"/>
    <n v="4305.12"/>
    <n v="38"/>
    <s v="NOS"/>
    <n v="113.29"/>
    <n v="38"/>
    <s v="PCS"/>
    <n v="3914"/>
    <n v="103"/>
    <s v="EUR"/>
    <n v="305879.08"/>
    <s v="Air"/>
    <s v="******"/>
    <m/>
    <m/>
  </r>
  <r>
    <d v="2019-11-27T00:00:00"/>
    <n v="42022190"/>
    <s v="H/M MADE COW LEATHER LAPTOP BAG.SIZE-38. 5X29.5"/>
    <s v="******"/>
    <s v="******"/>
    <s v="Calcutta Air"/>
    <x v="23"/>
    <s v="Warsaw"/>
    <n v="19.690000000000001"/>
    <n v="1"/>
    <s v="NOS"/>
    <n v="19.690000000000001"/>
    <n v="1"/>
    <s v="PCS"/>
    <n v="20.64"/>
    <n v="20.64"/>
    <s v="EUR"/>
    <n v="1398.71"/>
    <s v="Air"/>
    <s v="******"/>
    <m/>
    <m/>
  </r>
  <r>
    <d v="2019-11-27T00:00:00"/>
    <n v="42022190"/>
    <s v="H/M MADE COW LEATHER LAPTOP BAG.SIZE-38X 31"/>
    <s v="******"/>
    <s v="******"/>
    <s v="Calcutta Air"/>
    <x v="23"/>
    <s v="Warsaw"/>
    <n v="20.72"/>
    <n v="1"/>
    <s v="NOS"/>
    <n v="20.72"/>
    <n v="1"/>
    <s v="PCS"/>
    <n v="20.64"/>
    <n v="20.64"/>
    <s v="EUR"/>
    <n v="1472.47"/>
    <s v="Air"/>
    <s v="******"/>
    <m/>
    <m/>
  </r>
  <r>
    <d v="2019-11-26T00:00:00"/>
    <n v="42022190"/>
    <s v="COW LEATHER HAND BAG"/>
    <s v="******"/>
    <s v="******"/>
    <s v="Calcutta Air"/>
    <x v="7"/>
    <s v="AMSTERDAM SCHIPHOL"/>
    <n v="13987.13"/>
    <n v="653"/>
    <s v="NOS"/>
    <n v="21.42"/>
    <n v="653"/>
    <s v="PCS"/>
    <n v="13987.3"/>
    <n v="21.42"/>
    <s v="USD"/>
    <n v="993785.48"/>
    <s v="Air"/>
    <s v="******"/>
    <m/>
    <m/>
  </r>
  <r>
    <d v="2019-11-26T00:00:00"/>
    <n v="42022190"/>
    <s v="COW LEATHER HANDBAG (24 X 2.5 X 17 CM) DETAILS AS PER INVOICE WE INTEND TO CLAIM REWARDS UNDER (MEIS)"/>
    <s v="******"/>
    <s v="******"/>
    <s v="Calcutta Air"/>
    <x v="2"/>
    <s v="London"/>
    <n v="2679.25"/>
    <n v="300"/>
    <s v="NOS"/>
    <n v="8.93"/>
    <n v="300"/>
    <s v="PCS"/>
    <n v="2679"/>
    <n v="8.93"/>
    <s v="USD"/>
    <n v="190360.5"/>
    <s v="Air"/>
    <s v="******"/>
    <m/>
    <m/>
  </r>
  <r>
    <d v="2019-11-26T00:00:00"/>
    <n v="42022190"/>
    <s v="H/MADE COW LEATHER BELT BAG BRAND-OLD R IVER."/>
    <s v="******"/>
    <s v="******"/>
    <s v="Calcutta Air"/>
    <x v="3"/>
    <s v="Dusseldorf"/>
    <n v="4951.0200000000004"/>
    <n v="500"/>
    <s v="NOS"/>
    <n v="9.9"/>
    <n v="500"/>
    <s v="PCS"/>
    <n v="4750"/>
    <n v="9.5"/>
    <s v="EUR"/>
    <n v="351769.94"/>
    <s v="Air"/>
    <s v="******"/>
    <m/>
    <m/>
  </r>
  <r>
    <d v="2019-11-26T00:00:00"/>
    <n v="42022190"/>
    <s v="COW LEATHER LADIES SLING BAG SIZE: 36X25 CM (DTLS. AS PER INV.) WE INTEND TO CLAIM REWARDS UNDER (MEIS)"/>
    <s v="******"/>
    <s v="******"/>
    <s v="Calcutta Air"/>
    <x v="1"/>
    <s v="Chicago Ohare Intl"/>
    <n v="4400"/>
    <n v="200"/>
    <s v="NOS"/>
    <n v="22"/>
    <n v="200"/>
    <s v="PCS"/>
    <n v="4400"/>
    <n v="22"/>
    <s v="USD"/>
    <n v="312620.08"/>
    <s v="Air"/>
    <s v="******"/>
    <m/>
    <m/>
  </r>
  <r>
    <d v="2019-11-26T00:00:00"/>
    <n v="42022190"/>
    <s v="H.M.&amp;M.M.COW LEATHER HANDBAG SIZE:38X29 CM B-BB DESIGN(WE INTEND TO CLAIM REWARD S UNDER MEIS)"/>
    <s v="******"/>
    <s v="******"/>
    <s v="Calcutta Air"/>
    <x v="3"/>
    <s v="Bremen"/>
    <n v="862.81"/>
    <n v="30"/>
    <s v="NOS"/>
    <n v="28.76"/>
    <n v="30"/>
    <s v="PCS"/>
    <n v="891"/>
    <n v="29.7"/>
    <s v="EUR"/>
    <n v="61302.42"/>
    <s v="Air"/>
    <s v="******"/>
    <m/>
    <m/>
  </r>
  <r>
    <d v="2019-11-26T00:00:00"/>
    <n v="42022190"/>
    <s v="COW LEATHER HANDBAGS - WE INTEND TO CLAI M REWARDS UNDER SCHEME (MEIS)"/>
    <s v="******"/>
    <s v="******"/>
    <s v="Calcutta Air"/>
    <x v="6"/>
    <s v="Madrid"/>
    <n v="10271.11"/>
    <n v="533"/>
    <s v="NOS"/>
    <n v="19.27"/>
    <n v="533"/>
    <s v="PCS"/>
    <n v="10270.9"/>
    <n v="19.27"/>
    <s v="USD"/>
    <n v="729762.03"/>
    <s v="Air"/>
    <s v="******"/>
    <m/>
    <m/>
  </r>
  <r>
    <d v="2019-11-26T00:00:00"/>
    <n v="42022190"/>
    <s v="COW LEATHER HANDBAG(DET AS PER INVOICE)"/>
    <s v="******"/>
    <s v="******"/>
    <s v="Calcutta Air"/>
    <x v="7"/>
    <s v="AMSTERDAM SCHIPHOL"/>
    <n v="12144.05"/>
    <n v="816"/>
    <s v="NOS"/>
    <n v="14.88"/>
    <n v="816"/>
    <s v="PCS"/>
    <n v="12142.1"/>
    <n v="14.88"/>
    <s v="USD"/>
    <n v="862834.86"/>
    <s v="Air"/>
    <s v="******"/>
    <m/>
    <m/>
  </r>
  <r>
    <d v="2019-11-26T00:00:00"/>
    <n v="42022190"/>
    <s v="COW LEATHER TOTE BAG80%H/M 20%M/MWE IN T.TO CLM.REWD.UND.MEIS PD.BR.SZ 30.5X39X 14"/>
    <s v="******"/>
    <s v="******"/>
    <s v="Calcutta Air"/>
    <x v="3"/>
    <s v="Frankfurt"/>
    <n v="31405.74"/>
    <n v="270"/>
    <s v="NOS"/>
    <n v="116.32"/>
    <n v="270"/>
    <s v="PCS"/>
    <n v="31406.400000000001"/>
    <n v="116.32"/>
    <s v="USD"/>
    <n v="2231377.88"/>
    <s v="Air"/>
    <s v="******"/>
    <m/>
    <m/>
  </r>
  <r>
    <d v="2019-11-26T00:00:00"/>
    <n v="42022190"/>
    <s v="COW / GOAT LEATHER HANDBAG (37 X 14 X 30 CM) DETAILS AS PER INVOICE WE INTEND TO CLAIM REWARDS UNDER (MEIS)"/>
    <s v="******"/>
    <s v="******"/>
    <s v="Calcutta Air"/>
    <x v="2"/>
    <s v="London"/>
    <n v="7526.95"/>
    <n v="300"/>
    <s v="NOS"/>
    <n v="25.09"/>
    <n v="300"/>
    <s v="PCS"/>
    <n v="7527"/>
    <n v="25.09"/>
    <s v="USD"/>
    <n v="534789.76"/>
    <s v="Air"/>
    <s v="******"/>
    <m/>
    <m/>
  </r>
  <r>
    <d v="2019-11-26T00:00:00"/>
    <n v="42022190"/>
    <s v="COW LEATHER HANDBAG (38 X 10 X 34 CM)"/>
    <s v="******"/>
    <s v="******"/>
    <s v="Calcutta Air"/>
    <x v="2"/>
    <s v="London"/>
    <n v="4503.87"/>
    <n v="150"/>
    <s v="NOS"/>
    <n v="30.03"/>
    <n v="150"/>
    <s v="PCS"/>
    <n v="3510"/>
    <n v="23.4"/>
    <s v="GBP"/>
    <n v="320000"/>
    <s v="Air"/>
    <s v="******"/>
    <m/>
    <m/>
  </r>
  <r>
    <d v="2019-11-26T00:00:00"/>
    <n v="42022190"/>
    <s v="COW LEATHER SLINGBAGS (DET AS PER INVOIC E)"/>
    <s v="******"/>
    <s v="******"/>
    <s v="Calcutta Air"/>
    <x v="16"/>
    <s v="Melbourne"/>
    <n v="1470.71"/>
    <n v="90"/>
    <s v="NOS"/>
    <n v="16.34"/>
    <n v="90"/>
    <s v="PCS"/>
    <n v="2430"/>
    <n v="27"/>
    <s v="AUD"/>
    <n v="104494.18"/>
    <s v="Air"/>
    <s v="******"/>
    <m/>
    <m/>
  </r>
  <r>
    <d v="2019-11-26T00:00:00"/>
    <n v="42022190"/>
    <s v="60%H/M 40%M/M COW LEATHER BUM BAG(WE INT D TO CLM RWD BNF UNDER MEIS)(DTLS AS INV )"/>
    <s v="******"/>
    <s v="******"/>
    <s v="Calcutta Air"/>
    <x v="8"/>
    <s v="Copenhagen"/>
    <n v="396.46"/>
    <n v="50"/>
    <s v="NOS"/>
    <n v="7.93"/>
    <n v="50"/>
    <s v="PCS"/>
    <n v="400"/>
    <n v="8"/>
    <s v="USD"/>
    <n v="28168.71"/>
    <s v="Air"/>
    <s v="******"/>
    <m/>
    <m/>
  </r>
  <r>
    <d v="2019-11-26T00:00:00"/>
    <n v="42022190"/>
    <s v="60%H/M 40%M/M COW LEATHER CROSS OVER BAG S(WE INTD TO CLM RWD BNF UNDER MEIS)(DTL S AS INV)"/>
    <s v="******"/>
    <s v="******"/>
    <s v="Calcutta Air"/>
    <x v="8"/>
    <s v="Copenhagen"/>
    <n v="991.16"/>
    <n v="100"/>
    <s v="NOS"/>
    <n v="9.91"/>
    <n v="100"/>
    <s v="PCS"/>
    <n v="991"/>
    <n v="9.91"/>
    <s v="USD"/>
    <n v="70421.78"/>
    <s v="Air"/>
    <s v="******"/>
    <m/>
    <m/>
  </r>
  <r>
    <d v="2019-11-26T00:00:00"/>
    <n v="42022190"/>
    <s v="COW LEATHER SLING BAG (DET AS PER INVOIC E)"/>
    <s v="******"/>
    <s v="******"/>
    <s v="Calcutta Air"/>
    <x v="16"/>
    <s v="Melbourne"/>
    <n v="2287.7800000000002"/>
    <n v="140"/>
    <s v="NOS"/>
    <n v="16.34"/>
    <n v="140"/>
    <s v="PCS"/>
    <n v="3780"/>
    <n v="27"/>
    <s v="AUD"/>
    <n v="162546.43"/>
    <s v="Air"/>
    <s v="******"/>
    <m/>
    <m/>
  </r>
  <r>
    <d v="2019-11-26T00:00:00"/>
    <n v="42022190"/>
    <s v="COW LEATHER SHOPPER (DET AS PER INVOICE)"/>
    <s v="******"/>
    <s v="******"/>
    <s v="Calcutta Air"/>
    <x v="16"/>
    <s v="Melbourne"/>
    <n v="1664.14"/>
    <n v="80"/>
    <s v="NOS"/>
    <n v="20.8"/>
    <n v="80"/>
    <s v="PCS"/>
    <n v="2749.6"/>
    <n v="34.369999999999997"/>
    <s v="AUD"/>
    <n v="118237.49"/>
    <s v="Air"/>
    <s v="******"/>
    <m/>
    <m/>
  </r>
  <r>
    <d v="2019-11-26T00:00:00"/>
    <n v="42022190"/>
    <s v="COW LEATHER MESSENGER BAG(DET. AS PER IN V.)(WE INT. TO CLM.REW.UND. MEIS. SCH.)"/>
    <s v="******"/>
    <s v="******"/>
    <s v="Calcutta Air"/>
    <x v="2"/>
    <s v="Chicago Ohare Intl"/>
    <n v="630"/>
    <n v="30"/>
    <s v="NOS"/>
    <n v="21"/>
    <n v="30"/>
    <s v="PCS"/>
    <n v="630"/>
    <n v="21"/>
    <s v="USD"/>
    <n v="44761.5"/>
    <s v="Air"/>
    <s v="******"/>
    <m/>
    <m/>
  </r>
  <r>
    <d v="2019-11-26T00:00:00"/>
    <n v="42022190"/>
    <s v="COW LEATHER CROSS BODY BAG. MADE BY HM A ND MM. BRAND-BOBBY BROWN.DTLS AS PER INV ICE.WE INT TO CLM REWARD UNDER MEIS."/>
    <s v="******"/>
    <s v="******"/>
    <s v="Calcutta Air"/>
    <x v="6"/>
    <s v="Madrid"/>
    <n v="84025.03"/>
    <n v="4724"/>
    <s v="NOS"/>
    <n v="17.79"/>
    <n v="4724"/>
    <s v="PCS"/>
    <n v="85740.6"/>
    <n v="18.149999999999999"/>
    <s v="USD"/>
    <n v="5969978.6299999999"/>
    <s v="Air"/>
    <s v="******"/>
    <m/>
    <m/>
  </r>
  <r>
    <d v="2019-11-26T00:00:00"/>
    <n v="42022190"/>
    <s v="H/MADE COW LEATHER HANDBAG BRAND-OLD RI VER."/>
    <s v="******"/>
    <s v="******"/>
    <s v="Calcutta Air"/>
    <x v="3"/>
    <s v="Dusseldorf"/>
    <n v="2293.1"/>
    <n v="50"/>
    <s v="NOS"/>
    <n v="45.86"/>
    <n v="50"/>
    <s v="PCS"/>
    <n v="2200"/>
    <n v="44"/>
    <s v="EUR"/>
    <n v="162924.96"/>
    <s v="Air"/>
    <s v="******"/>
    <m/>
    <m/>
  </r>
  <r>
    <d v="2019-11-26T00:00:00"/>
    <n v="42022190"/>
    <s v="H/MADE COW LEATHER BODY BAG BRAND-OLD R IVER."/>
    <s v="******"/>
    <s v="******"/>
    <s v="Calcutta Air"/>
    <x v="3"/>
    <s v="Dusseldorf"/>
    <n v="9797.81"/>
    <n v="700"/>
    <s v="NOS"/>
    <n v="14"/>
    <n v="700"/>
    <s v="PCS"/>
    <n v="9800"/>
    <n v="14"/>
    <s v="USD"/>
    <n v="696134.34"/>
    <s v="Air"/>
    <s v="******"/>
    <m/>
    <m/>
  </r>
  <r>
    <d v="2019-11-26T00:00:00"/>
    <n v="42022190"/>
    <s v="COW LEATHER HAND BAG H/M-90% M/M-10% B/N"/>
    <s v="******"/>
    <s v="******"/>
    <s v="Calcutta Air"/>
    <x v="6"/>
    <s v="Madrid"/>
    <n v="13812.87"/>
    <n v="1500"/>
    <s v="NOS"/>
    <n v="9.2100000000000009"/>
    <n v="1500"/>
    <s v="PCS"/>
    <n v="13815"/>
    <n v="9.2100000000000009"/>
    <s v="USD"/>
    <n v="981404.43"/>
    <s v="Air"/>
    <s v="******"/>
    <m/>
    <m/>
  </r>
  <r>
    <d v="2019-11-26T00:00:00"/>
    <n v="42022190"/>
    <s v="COW LEATHER MESSENGER BAG(DET. AS PER INV.)(WE INT. TO CLM.REW.UND. MEIS. SCH. )"/>
    <s v="******"/>
    <s v="******"/>
    <s v="Calcutta Air"/>
    <x v="1"/>
    <s v="Memphis"/>
    <n v="3343.57"/>
    <n v="162"/>
    <s v="NOS"/>
    <n v="20.64"/>
    <n v="162"/>
    <s v="PCS"/>
    <n v="3343.68"/>
    <n v="20.64"/>
    <s v="USD"/>
    <n v="237560.98"/>
    <s v="Air"/>
    <s v="******"/>
    <m/>
    <m/>
  </r>
  <r>
    <d v="2019-11-26T00:00:00"/>
    <n v="42022190"/>
    <s v="COW LEATHER SLING BAGS (DET AS PER INVOI CE)"/>
    <s v="******"/>
    <s v="******"/>
    <s v="Calcutta Air"/>
    <x v="16"/>
    <s v="Melbourne"/>
    <n v="4067.15"/>
    <n v="240"/>
    <s v="NOS"/>
    <n v="16.95"/>
    <n v="240"/>
    <s v="PCS"/>
    <n v="4068"/>
    <n v="16.95"/>
    <s v="USD"/>
    <n v="288971.36"/>
    <s v="Air"/>
    <s v="******"/>
    <m/>
    <m/>
  </r>
  <r>
    <d v="2019-11-26T00:00:00"/>
    <n v="42022190"/>
    <s v="COW LEATHER HAND BAG(DET AS PER INVOICE)"/>
    <s v="******"/>
    <s v="******"/>
    <s v="Calcutta Air"/>
    <x v="7"/>
    <s v="AMSTERDAM SCHIPHOL"/>
    <n v="1404.25"/>
    <n v="48"/>
    <s v="NOS"/>
    <n v="29.26"/>
    <n v="48"/>
    <s v="PCS"/>
    <n v="1368"/>
    <n v="28.5"/>
    <s v="EUR"/>
    <n v="99772"/>
    <s v="Air"/>
    <s v="******"/>
    <m/>
    <m/>
  </r>
  <r>
    <d v="2019-11-26T00:00:00"/>
    <n v="42022190"/>
    <s v="COW LEATHER HANDBAGS (DET AS PER INVOICE )"/>
    <s v="******"/>
    <s v="******"/>
    <s v="Calcutta Air"/>
    <x v="16"/>
    <s v="Melbourne"/>
    <n v="3909.8"/>
    <n v="200"/>
    <s v="NOS"/>
    <n v="19.55"/>
    <n v="200"/>
    <s v="PCS"/>
    <n v="3910"/>
    <n v="19.55"/>
    <s v="USD"/>
    <n v="277790.98"/>
    <s v="Air"/>
    <s v="******"/>
    <m/>
    <m/>
  </r>
  <r>
    <d v="2019-11-26T00:00:00"/>
    <n v="42022190"/>
    <s v="COW LEATHER LADIES BAG SIZE: 35X26 CM (DTLS. AS PER INV.) WE INTEND TO CLAIM REWARDS UNDER (MEIS)"/>
    <s v="******"/>
    <s v="******"/>
    <s v="Calcutta Air"/>
    <x v="1"/>
    <s v="Chicago Ohare Intl"/>
    <n v="2500"/>
    <n v="100"/>
    <s v="NOS"/>
    <n v="25"/>
    <n v="100"/>
    <s v="PCS"/>
    <n v="2500"/>
    <n v="25"/>
    <s v="USD"/>
    <n v="177625.03"/>
    <s v="Air"/>
    <s v="******"/>
    <m/>
    <m/>
  </r>
  <r>
    <d v="2019-11-26T00:00:00"/>
    <n v="42022190"/>
    <s v="COW LEATHER LADIES BAG SIZE: 39X32 CM (DTLS. AS PER INV.) WE INTEND TO CLAIM REWARDS UNDER (MEIS)"/>
    <s v="******"/>
    <s v="******"/>
    <s v="Calcutta Air"/>
    <x v="1"/>
    <s v="Chicago Ohare Intl"/>
    <n v="2000"/>
    <n v="100"/>
    <s v="NOS"/>
    <n v="20"/>
    <n v="100"/>
    <s v="PCS"/>
    <n v="2000"/>
    <n v="20"/>
    <s v="USD"/>
    <n v="142100.01"/>
    <s v="Air"/>
    <s v="******"/>
    <m/>
    <m/>
  </r>
  <r>
    <d v="2019-11-26T00:00:00"/>
    <n v="42022190"/>
    <s v="COW LEATHER EXECUTIVE FILE FOLDER SIZE: 36X26 CM (DTLS. AS PER INV.) WE INTEND TO CLAIM REWARDS UNDER (MEIS)"/>
    <s v="******"/>
    <s v="******"/>
    <s v="Calcutta Air"/>
    <x v="1"/>
    <s v="Chicago Ohare Intl"/>
    <n v="2235"/>
    <n v="149"/>
    <s v="NOS"/>
    <n v="15"/>
    <n v="149"/>
    <s v="PCS"/>
    <n v="2235"/>
    <n v="15"/>
    <s v="USD"/>
    <n v="158796.76"/>
    <s v="Air"/>
    <s v="******"/>
    <m/>
    <m/>
  </r>
  <r>
    <d v="2019-11-25T00:00:00"/>
    <n v="42022190"/>
    <s v="COW LEATHER HAND BAGS SIZE: 34X27 CM (DTLS. AS PER INV.) WE INTEND TO CLAIM REWARDS UNDER (MEIS)"/>
    <s v="******"/>
    <s v="******"/>
    <s v="Calcutta Air"/>
    <x v="1"/>
    <s v="New York"/>
    <n v="4426.26"/>
    <n v="200"/>
    <s v="NOS"/>
    <n v="22.13"/>
    <n v="200"/>
    <s v="PCS"/>
    <n v="4600"/>
    <n v="23"/>
    <s v="USD"/>
    <n v="314485.59999999998"/>
    <s v="Air"/>
    <s v="******"/>
    <m/>
    <m/>
  </r>
  <r>
    <d v="2019-11-25T00:00:00"/>
    <n v="42022190"/>
    <s v="COW LEATHER CROSS BODY BAG MM SZ-27X31X2 CMS BRN- LATICO AS PER INV. WE INTEND C LAIM REWARDS (MEIS)"/>
    <s v="******"/>
    <s v="******"/>
    <s v="Calcutta Air"/>
    <x v="1"/>
    <s v="New York"/>
    <n v="5760.01"/>
    <n v="240"/>
    <s v="NOS"/>
    <n v="24"/>
    <n v="240"/>
    <s v="PCS"/>
    <n v="6240"/>
    <n v="26"/>
    <s v="USD"/>
    <n v="409248.42"/>
    <s v="Air"/>
    <s v="******"/>
    <m/>
    <m/>
  </r>
  <r>
    <d v="2019-11-25T00:00:00"/>
    <n v="42022190"/>
    <s v="COW LEATHER HAND BAG MM SZ- 43X24X11 CMS BRN- LATICO AS PER INV. WE INTEND CLAIM REWARDS (MEIS)"/>
    <s v="******"/>
    <s v="******"/>
    <s v="Calcutta Air"/>
    <x v="1"/>
    <s v="New York"/>
    <n v="874"/>
    <n v="40"/>
    <s v="NOS"/>
    <n v="21.85"/>
    <n v="40"/>
    <s v="PCS"/>
    <n v="720"/>
    <n v="18"/>
    <s v="USD"/>
    <n v="62097.43"/>
    <s v="Air"/>
    <s v="******"/>
    <m/>
    <m/>
  </r>
  <r>
    <d v="2019-11-25T00:00:00"/>
    <n v="42022190"/>
    <s v="COW LEATHER HAND BAG MM SZ- 48X31X5 CMS BRN- LATICO AS PER INV. WE INTEND CLAIM REWARDS (MEIS)"/>
    <s v="******"/>
    <s v="******"/>
    <s v="Calcutta Air"/>
    <x v="1"/>
    <s v="New York"/>
    <n v="1520.01"/>
    <n v="40"/>
    <s v="NOS"/>
    <n v="38"/>
    <n v="40"/>
    <s v="PCS"/>
    <n v="720"/>
    <n v="18"/>
    <s v="USD"/>
    <n v="107996.41"/>
    <s v="Air"/>
    <s v="******"/>
    <m/>
    <m/>
  </r>
  <r>
    <d v="2019-11-25T00:00:00"/>
    <n v="42022190"/>
    <s v="COW LEATHER CROSS BODY BAG MM SZ-28X19X0 5 CMS BRN- LATICO AS PER INV. WE INTEND CLAIM REWARDS (MEIS)"/>
    <s v="******"/>
    <s v="******"/>
    <s v="Calcutta Air"/>
    <x v="1"/>
    <s v="New York"/>
    <n v="5059.99"/>
    <n v="230"/>
    <s v="NOS"/>
    <n v="22"/>
    <n v="230"/>
    <s v="PCS"/>
    <n v="5060"/>
    <n v="22"/>
    <s v="USD"/>
    <n v="359512.58"/>
    <s v="Air"/>
    <s v="******"/>
    <m/>
    <m/>
  </r>
  <r>
    <d v="2019-11-25T00:00:00"/>
    <n v="42022190"/>
    <s v="COW LEATHER HAND BAG MM SZ- 35X31X7 CMS BRN- LATICO AS PER INV. WE INTEND CLAIM REWARDS (MEIS)"/>
    <s v="******"/>
    <s v="******"/>
    <s v="Calcutta Air"/>
    <x v="1"/>
    <s v="New York"/>
    <n v="3937.49"/>
    <n v="125"/>
    <s v="NOS"/>
    <n v="31.5"/>
    <n v="125"/>
    <s v="PCS"/>
    <n v="3937.5"/>
    <n v="31.5"/>
    <s v="USD"/>
    <n v="279758.92"/>
    <s v="Air"/>
    <s v="******"/>
    <m/>
    <m/>
  </r>
  <r>
    <d v="2019-11-25T00:00:00"/>
    <n v="42022190"/>
    <s v="COW LEATHER HAND BAG MM SZ- 38X39X2 CMS BRN- LATICO AS PER INV. WE INTEND CLAIM REWARDS (MEIS)"/>
    <s v="******"/>
    <s v="******"/>
    <s v="Calcutta Air"/>
    <x v="1"/>
    <s v="New York"/>
    <n v="580"/>
    <n v="20"/>
    <s v="NOS"/>
    <n v="29"/>
    <n v="20"/>
    <s v="PCS"/>
    <n v="540"/>
    <n v="27"/>
    <s v="USD"/>
    <n v="41209.279999999999"/>
    <s v="Air"/>
    <s v="******"/>
    <m/>
    <m/>
  </r>
  <r>
    <d v="2019-11-25T00:00:00"/>
    <n v="42022190"/>
    <s v="COW LEATHER HAND BAG MM SZ- 39X24X13 CMS BRN- LATICO AS PER INV. WE INTEND CLAIM REWARDS (MEIS)"/>
    <s v="******"/>
    <s v="******"/>
    <s v="Calcutta Air"/>
    <x v="1"/>
    <s v="New York"/>
    <n v="1392"/>
    <n v="40"/>
    <s v="NOS"/>
    <n v="34.799999999999997"/>
    <n v="40"/>
    <s v="PCS"/>
    <n v="720"/>
    <n v="18"/>
    <s v="USD"/>
    <n v="98901.9"/>
    <s v="Air"/>
    <s v="******"/>
    <m/>
    <m/>
  </r>
  <r>
    <d v="2019-11-25T00:00:00"/>
    <n v="42022190"/>
    <s v="COW LEATHER BACK PACK80%H/M 20%M/MWE I NT.TO CLM.REWD.UND.MEIS PD.BR.SZ 28.5X40 X11.5"/>
    <s v="******"/>
    <s v="******"/>
    <s v="Calcutta Air"/>
    <x v="3"/>
    <s v="Frankfurt"/>
    <n v="8779.94"/>
    <n v="130"/>
    <s v="NOS"/>
    <n v="67.540000000000006"/>
    <n v="130"/>
    <s v="PCS"/>
    <n v="8879"/>
    <n v="68.3"/>
    <s v="EUR"/>
    <n v="623814.92000000004"/>
    <s v="Air"/>
    <s v="******"/>
    <m/>
    <m/>
  </r>
  <r>
    <d v="2019-11-25T00:00:00"/>
    <n v="42022190"/>
    <s v="COW LEATHER GENTS HANDBAGS80%H/M 20%M/M WE INT.TO CLM.REWD.UND.MEIS PD.BR.SZ 38 X27X3.5"/>
    <s v="******"/>
    <s v="******"/>
    <s v="Calcutta Air"/>
    <x v="3"/>
    <s v="Frankfurt"/>
    <n v="1506.75"/>
    <n v="23"/>
    <s v="NOS"/>
    <n v="65.510000000000005"/>
    <n v="23"/>
    <s v="PCS"/>
    <n v="1523.75"/>
    <n v="66.25"/>
    <s v="EUR"/>
    <n v="107054.52"/>
    <s v="Air"/>
    <s v="******"/>
    <m/>
    <m/>
  </r>
  <r>
    <d v="2019-11-25T00:00:00"/>
    <n v="42022190"/>
    <s v="COW CHROME TANED LEATHER (BAG) (100% HAN DMADE) STYLE NO:G255402 SIZE:18X20CM (WE INTD CLM REWARD UND MEIS) DTLS AS PER I"/>
    <s v="******"/>
    <s v="******"/>
    <s v="Calcutta Air"/>
    <x v="6"/>
    <s v="Alicante"/>
    <n v="1962.13"/>
    <n v="160"/>
    <s v="NOS"/>
    <n v="12.26"/>
    <n v="160"/>
    <s v="PCS"/>
    <n v="1824"/>
    <n v="11.4"/>
    <s v="EUR"/>
    <n v="139409.66"/>
    <s v="Air"/>
    <s v="******"/>
    <m/>
    <m/>
  </r>
  <r>
    <d v="2019-11-25T00:00:00"/>
    <n v="42022190"/>
    <s v="HAND &amp; MACH MADE COW HUNTER LEATHER HAND BAGS (CLAIM AS ADMISSIBLE U/MEIS OF FTP )"/>
    <s v="******"/>
    <s v="******"/>
    <s v="Calcutta Air"/>
    <x v="11"/>
    <s v="Toronto"/>
    <n v="981.72"/>
    <n v="20"/>
    <s v="NOS"/>
    <n v="49.09"/>
    <n v="20"/>
    <s v="PCS"/>
    <n v="960"/>
    <n v="48"/>
    <s v="EUR"/>
    <n v="69751.37"/>
    <s v="Air"/>
    <s v="******"/>
    <m/>
    <m/>
  </r>
  <r>
    <d v="2019-11-25T00:00:00"/>
    <n v="42022190"/>
    <s v="HAND &amp; MACH MADE COW NAPPA LEATHER HANDB AGS (CLAIM AS ADMISSIBLE U/MEIS OF FTP)"/>
    <s v="******"/>
    <s v="******"/>
    <s v="Calcutta Air"/>
    <x v="11"/>
    <s v="Toronto"/>
    <n v="8877.69"/>
    <n v="335"/>
    <s v="NOS"/>
    <n v="26.5"/>
    <n v="335"/>
    <s v="PCS"/>
    <n v="8877.5"/>
    <n v="26.5"/>
    <s v="USD"/>
    <n v="630759.89"/>
    <s v="Air"/>
    <s v="******"/>
    <m/>
    <m/>
  </r>
  <r>
    <d v="2019-11-25T00:00:00"/>
    <n v="42022190"/>
    <s v="COW LEATHER CROSS BODY BAG MM SZ- 28X29X 2 CMS AS PER INV. WE INTEND CLAIM REWARD S (MEIS)"/>
    <s v="******"/>
    <s v="******"/>
    <s v="Calcutta Air"/>
    <x v="10"/>
    <s v="Gothenburg"/>
    <n v="1440"/>
    <n v="80"/>
    <s v="NOS"/>
    <n v="18"/>
    <n v="80"/>
    <s v="PCS"/>
    <n v="1200"/>
    <n v="15"/>
    <s v="USD"/>
    <n v="102311.95"/>
    <s v="Air"/>
    <s v="******"/>
    <m/>
    <m/>
  </r>
  <r>
    <d v="2019-11-25T00:00:00"/>
    <n v="42022190"/>
    <s v="COW LEATHER SHOULDER BAG MM SZ- 23X26X1 CMS AS PER INV. WE INTEND CLAIM REWARDS (MEIS)"/>
    <s v="******"/>
    <s v="******"/>
    <s v="Calcutta Air"/>
    <x v="10"/>
    <s v="Gothenburg"/>
    <n v="1560"/>
    <n v="120"/>
    <s v="NOS"/>
    <n v="13"/>
    <n v="120"/>
    <s v="PCS"/>
    <n v="1560"/>
    <n v="13"/>
    <s v="USD"/>
    <n v="110838.03"/>
    <s v="Air"/>
    <s v="******"/>
    <m/>
    <m/>
  </r>
  <r>
    <d v="2019-11-25T00:00:00"/>
    <n v="42022190"/>
    <s v="COW LEATHER CROSS BODY BAG MM SZ- 27X19X 1 CMS AS PER INV. WE INTEND CLAIM REWARD S (MEIS)"/>
    <s v="******"/>
    <s v="******"/>
    <s v="Calcutta Air"/>
    <x v="10"/>
    <s v="Gothenburg"/>
    <n v="1200"/>
    <n v="80"/>
    <s v="NOS"/>
    <n v="15"/>
    <n v="80"/>
    <s v="PCS"/>
    <n v="1200"/>
    <n v="15"/>
    <s v="USD"/>
    <n v="85259.99"/>
    <s v="Air"/>
    <s v="******"/>
    <m/>
    <m/>
  </r>
  <r>
    <d v="2019-11-25T00:00:00"/>
    <n v="42022190"/>
    <s v="COW LEATHER GENTS HANDBAGS80%H/M 20%M/M WE INT.TO CLM.REWD.UND.MEIS PD.BR.SZ 40 X29X10"/>
    <s v="******"/>
    <s v="******"/>
    <s v="Calcutta Air"/>
    <x v="3"/>
    <s v="Frankfurt"/>
    <n v="18165.060000000001"/>
    <n v="220"/>
    <s v="NOS"/>
    <n v="82.57"/>
    <n v="220"/>
    <s v="PCS"/>
    <n v="18370"/>
    <n v="83.5"/>
    <s v="EUR"/>
    <n v="1290627.71"/>
    <s v="Air"/>
    <s v="******"/>
    <m/>
    <m/>
  </r>
  <r>
    <d v="2019-11-25T00:00:00"/>
    <n v="42022190"/>
    <s v="COW LEATHER GENTS HANDBAGS80%H/M 20%M/M WE INT.TO CLM.REWD.UND.MEIS STRELLSON.B R.SZ 39X29X10"/>
    <s v="******"/>
    <s v="******"/>
    <s v="Calcutta Air"/>
    <x v="3"/>
    <s v="Frankfurt"/>
    <n v="3492.79"/>
    <n v="87"/>
    <s v="NOS"/>
    <n v="40.15"/>
    <n v="87"/>
    <s v="PCS"/>
    <n v="3532.2"/>
    <n v="40.6"/>
    <s v="EUR"/>
    <n v="248163.07"/>
    <s v="Air"/>
    <s v="******"/>
    <m/>
    <m/>
  </r>
  <r>
    <d v="2019-11-25T00:00:00"/>
    <n v="42022190"/>
    <s v="COW LEATHER POUCH BAG.SIZE:7.5X4.5INCH.B RAND:ANUSCHKA.AS PER INV.(WE INT. TO CLA . REW. UND.&quot;MEIS&quot;)"/>
    <s v="******"/>
    <s v="******"/>
    <s v="Calcutta Air"/>
    <x v="1"/>
    <s v="John F Kennedy International"/>
    <n v="1574.12"/>
    <n v="71"/>
    <s v="NOS"/>
    <n v="22.17"/>
    <n v="71"/>
    <s v="PCS"/>
    <n v="1576.2"/>
    <n v="22.2"/>
    <s v="USD"/>
    <n v="111841.3"/>
    <s v="Air"/>
    <s v="******"/>
    <m/>
    <m/>
  </r>
  <r>
    <d v="2019-11-25T00:00:00"/>
    <n v="42022190"/>
    <s v="COW LEATHER CROSS BODY BAG.SIZE:6.5X9INC H.BRAND:ANUSCHKA.AS PER INV.(WE INT. TO CLA. REW. UND.&quot;MEIS&quot;)"/>
    <s v="******"/>
    <s v="******"/>
    <s v="Calcutta Air"/>
    <x v="1"/>
    <s v="John F Kennedy International"/>
    <n v="1206.2"/>
    <n v="61"/>
    <s v="NOS"/>
    <n v="19.77"/>
    <n v="61"/>
    <s v="PCS"/>
    <n v="1207.8"/>
    <n v="19.8"/>
    <s v="USD"/>
    <n v="85700.800000000003"/>
    <s v="Air"/>
    <s v="******"/>
    <m/>
    <m/>
  </r>
  <r>
    <d v="2019-11-25T00:00:00"/>
    <n v="42022190"/>
    <s v="GOAT NAPPA LEATHER MEN'S BAG SZ-18X22CM STYLE-1-12 LOGO-LAVOR 85% HM &amp; 15% MM WE SHL CLM MEIS CHEME"/>
    <s v="******"/>
    <s v="******"/>
    <s v="Calcutta Air"/>
    <x v="21"/>
    <s v="Athens"/>
    <n v="606.84"/>
    <n v="60"/>
    <s v="NOS"/>
    <n v="10.11"/>
    <n v="60"/>
    <s v="PCS"/>
    <n v="590.4"/>
    <n v="9.84"/>
    <s v="EUR"/>
    <n v="43115.73"/>
    <s v="Air"/>
    <s v="******"/>
    <m/>
    <m/>
  </r>
  <r>
    <d v="2019-11-25T00:00:00"/>
    <n v="42022190"/>
    <s v="BUFF HUNTER LEATHER 85%H/MADE&amp;15%M/MADE SHOULDER PAD(DTLS.AS PER INV.)WE INTEND TO CLM.REW.UND.MEIS."/>
    <s v="******"/>
    <s v="******"/>
    <s v="Calcutta Air"/>
    <x v="3"/>
    <s v="Dusseldorf"/>
    <n v="673.71"/>
    <n v="350"/>
    <s v="NOS"/>
    <n v="1.92"/>
    <n v="350"/>
    <s v="PCS"/>
    <n v="672"/>
    <n v="1.92"/>
    <s v="USD"/>
    <n v="47866.91"/>
    <s v="Air"/>
    <s v="******"/>
    <m/>
    <m/>
  </r>
  <r>
    <d v="2019-11-25T00:00:00"/>
    <n v="42022190"/>
    <s v="COW MILLED LEATHER HAND BAG HM SZ-12.25X 10X4 INCHES BRN- ANUSCHKA WE INTEND CLA IM REWARDS (MEIS)"/>
    <s v="******"/>
    <s v="******"/>
    <s v="Calcutta Air"/>
    <x v="11"/>
    <s v="Montreal"/>
    <n v="3199.2"/>
    <n v="60"/>
    <s v="NOS"/>
    <n v="53.32"/>
    <n v="60"/>
    <s v="PCS"/>
    <n v="2853"/>
    <n v="47.55"/>
    <s v="USD"/>
    <n v="227302.84"/>
    <s v="Air"/>
    <s v="******"/>
    <m/>
    <m/>
  </r>
  <r>
    <d v="2019-11-25T00:00:00"/>
    <n v="42022190"/>
    <s v="COW MILLED LEATHER HAND BAG HM SZ-9X8.25 X4.75 INCHES BRN- ANUSCHKA WE INTEND CL AIM REWARDS (MEIS)"/>
    <s v="******"/>
    <s v="******"/>
    <s v="Calcutta Air"/>
    <x v="11"/>
    <s v="Montreal"/>
    <n v="1451.32"/>
    <n v="45"/>
    <s v="NOS"/>
    <n v="32.25"/>
    <n v="45"/>
    <s v="PCS"/>
    <n v="1453.5"/>
    <n v="32.299999999999997"/>
    <s v="USD"/>
    <n v="103116.36"/>
    <s v="Air"/>
    <s v="******"/>
    <m/>
    <m/>
  </r>
  <r>
    <d v="2019-11-25T00:00:00"/>
    <n v="42022190"/>
    <s v="COW MILLED LEATHER POUCH BAG HM SZ-8X4.5 INCHES BRN- ANUSCHKA WE INTEND CLAIM R EWARDS (MEIS)"/>
    <s v="******"/>
    <s v="******"/>
    <s v="Calcutta Air"/>
    <x v="11"/>
    <s v="Montreal"/>
    <n v="465.05"/>
    <n v="45"/>
    <s v="NOS"/>
    <n v="10.33"/>
    <n v="45"/>
    <s v="PCS"/>
    <n v="465.75"/>
    <n v="10.35"/>
    <s v="USD"/>
    <n v="33042"/>
    <s v="Air"/>
    <s v="******"/>
    <m/>
    <m/>
  </r>
  <r>
    <d v="2019-11-25T00:00:00"/>
    <n v="42022190"/>
    <s v="COW LEATHER HANDBAG-HAND &amp; MACH.MADE-BR- NUNOO"/>
    <s v="******"/>
    <s v="******"/>
    <s v="Calcutta Air"/>
    <x v="8"/>
    <s v="Copenhagen"/>
    <n v="3950"/>
    <n v="150"/>
    <s v="NOS"/>
    <n v="26.33"/>
    <n v="150"/>
    <s v="PCS"/>
    <n v="3949.5"/>
    <n v="26.33"/>
    <s v="USD"/>
    <n v="280647.64"/>
    <s v="Air"/>
    <s v="******"/>
    <m/>
    <m/>
  </r>
  <r>
    <d v="2019-11-25T00:00:00"/>
    <n v="42022190"/>
    <s v="COW LEATHER CROSS BODY BAG MM SZ-20X21X2 CMS BRN- LATICO AS PER INV. WE INTEND C LAIM REWARDS (MEIS)"/>
    <s v="******"/>
    <s v="******"/>
    <s v="Calcutta Air"/>
    <x v="1"/>
    <s v="New York"/>
    <n v="5467.5"/>
    <n v="405"/>
    <s v="NOS"/>
    <n v="13.5"/>
    <n v="405"/>
    <s v="PCS"/>
    <n v="5467.5"/>
    <n v="13.5"/>
    <s v="USD"/>
    <n v="388465.72"/>
    <s v="Air"/>
    <s v="******"/>
    <m/>
    <m/>
  </r>
  <r>
    <d v="2019-11-25T00:00:00"/>
    <n v="42022190"/>
    <s v="COW MILLED LEATHER HAND BAG HM SZ-11X12X 4 INCHES BRN- ANUSCHKA WE INTEND CLAIM REWARDS (MEIS)"/>
    <s v="******"/>
    <s v="******"/>
    <s v="Calcutta Air"/>
    <x v="11"/>
    <s v="Montreal"/>
    <n v="2435.34"/>
    <n v="45"/>
    <s v="NOS"/>
    <n v="54.12"/>
    <n v="45"/>
    <s v="PCS"/>
    <n v="2439"/>
    <n v="54.2"/>
    <s v="USD"/>
    <n v="173031.13"/>
    <s v="Air"/>
    <s v="******"/>
    <m/>
    <m/>
  </r>
  <r>
    <d v="2019-11-25T00:00:00"/>
    <n v="42022190"/>
    <s v="H/M MADE COW LEATHER SLING BAG - DETAILS"/>
    <s v="******"/>
    <s v="******"/>
    <s v="Calcutta Air"/>
    <x v="7"/>
    <s v="Amsterdam"/>
    <n v="3321.6"/>
    <n v="300"/>
    <s v="NOS"/>
    <n v="11.07"/>
    <n v="300"/>
    <s v="PCS"/>
    <n v="3345"/>
    <n v="11.15"/>
    <s v="EUR"/>
    <n v="236000"/>
    <s v="Air"/>
    <s v="******"/>
    <m/>
    <m/>
  </r>
  <r>
    <d v="2019-11-25T00:00:00"/>
    <n v="42022190"/>
    <s v="COW LEATHER CLUTCH (DET AS PER INVOICE)"/>
    <s v="******"/>
    <s v="******"/>
    <s v="Calcutta Air"/>
    <x v="2"/>
    <s v="London"/>
    <n v="2958.15"/>
    <n v="400"/>
    <s v="NOS"/>
    <n v="7.4"/>
    <n v="400"/>
    <s v="PCS"/>
    <n v="2520"/>
    <n v="6.3"/>
    <s v="GBP"/>
    <n v="210176.84"/>
    <s v="Air"/>
    <s v="******"/>
    <m/>
    <m/>
  </r>
  <r>
    <d v="2019-11-25T00:00:00"/>
    <n v="42022190"/>
    <s v="COW + GOAT LEATHER CLUTCH BAG (DET AS PE R INVOICE)"/>
    <s v="******"/>
    <s v="******"/>
    <s v="Calcutta Air"/>
    <x v="2"/>
    <s v="London"/>
    <n v="4225.93"/>
    <n v="400"/>
    <s v="NOS"/>
    <n v="10.56"/>
    <n v="400"/>
    <s v="PCS"/>
    <n v="3260"/>
    <n v="8.15"/>
    <s v="GBP"/>
    <n v="300252.37"/>
    <s v="Air"/>
    <s v="******"/>
    <m/>
    <m/>
  </r>
  <r>
    <d v="2019-11-25T00:00:00"/>
    <n v="42022190"/>
    <s v="COW LEATHER CROSS BODY BAG MM SZ-20X16X2 CMS BRN- LATICO AS PER INV. WE INTEND C LAIM REWARDS (MEIS)"/>
    <s v="******"/>
    <s v="******"/>
    <s v="Calcutta Air"/>
    <x v="1"/>
    <s v="New York"/>
    <n v="1245"/>
    <n v="60"/>
    <s v="NOS"/>
    <n v="20.75"/>
    <n v="60"/>
    <s v="PCS"/>
    <n v="1920"/>
    <n v="32"/>
    <s v="USD"/>
    <n v="88456.9"/>
    <s v="Air"/>
    <s v="******"/>
    <m/>
    <m/>
  </r>
  <r>
    <d v="2019-11-25T00:00:00"/>
    <n v="42022190"/>
    <s v="COW HUNTER LEATHER HAND BAG BD-GREEN BU RRY (WE INT. TO CLM. REW. UN. MEIS. SCH M.) SIZE-(40X30X15) CM"/>
    <s v="******"/>
    <s v="******"/>
    <s v="Calcutta Air"/>
    <x v="3"/>
    <s v="Nürnberg"/>
    <n v="3126.02"/>
    <n v="100"/>
    <s v="NOS"/>
    <n v="31.26"/>
    <n v="100"/>
    <s v="PCS"/>
    <n v="3100"/>
    <n v="31"/>
    <s v="EUR"/>
    <n v="222103.37"/>
    <s v="Air"/>
    <s v="******"/>
    <m/>
    <m/>
  </r>
  <r>
    <d v="2019-11-25T00:00:00"/>
    <n v="42022190"/>
    <s v="COW HUNTER LEATHER HAND BAG BD-GREEN BU RRY (WE INT. TO CLM. REW. UN. MEIS. SCH M.) SIZE-(39X27X12) CM"/>
    <s v="******"/>
    <s v="******"/>
    <s v="Calcutta Air"/>
    <x v="3"/>
    <s v="Nürnberg"/>
    <n v="3075.6"/>
    <n v="100"/>
    <s v="NOS"/>
    <n v="30.76"/>
    <n v="100"/>
    <s v="PCS"/>
    <n v="3100"/>
    <n v="31"/>
    <s v="EUR"/>
    <n v="218521.17"/>
    <s v="Air"/>
    <s v="******"/>
    <m/>
    <m/>
  </r>
  <r>
    <d v="2019-11-25T00:00:00"/>
    <n v="42022190"/>
    <s v="COW LEATHER HANDBAGS.SIZE:9.5X11.5X2.5IN CH.BRAND:ANUSCHKA.AS PER INV.(WE INT. TO CLA. REW. UND.&quot;MEIS&quot;)"/>
    <s v="******"/>
    <s v="******"/>
    <s v="Calcutta Air"/>
    <x v="1"/>
    <s v="John F Kennedy International"/>
    <n v="540.09"/>
    <n v="13"/>
    <s v="NOS"/>
    <n v="41.55"/>
    <n v="13"/>
    <s v="PCS"/>
    <n v="540.79999999999995"/>
    <n v="41.6"/>
    <s v="USD"/>
    <n v="38373.040000000001"/>
    <s v="Air"/>
    <s v="******"/>
    <m/>
    <m/>
  </r>
  <r>
    <d v="2019-11-25T00:00:00"/>
    <n v="42022190"/>
    <s v="COW LEATHER HANDBAGS.SIZE:14X11X6INCH.BR AND:ANUSCHKA.AS PER INV.(WE INT. TO CLA. REW. UND.&quot;MEIS&quot;)"/>
    <s v="******"/>
    <s v="******"/>
    <s v="Calcutta Air"/>
    <x v="1"/>
    <s v="John F Kennedy International"/>
    <n v="34.65"/>
    <n v="1"/>
    <s v="NOS"/>
    <n v="34.65"/>
    <n v="1"/>
    <s v="PCS"/>
    <n v="46.4"/>
    <n v="46.4"/>
    <s v="USD"/>
    <n v="2462.1799999999998"/>
    <s v="Air"/>
    <s v="******"/>
    <m/>
    <m/>
  </r>
  <r>
    <d v="2019-11-25T00:00:00"/>
    <n v="42022190"/>
    <s v="COW LEATHER CROSS BODY BAG.SIZE:10.5X8X5 INCH.BRAND:ANUSCHKA.AS PER INV.(WE INT. TO CLA. REW. UND.&quot;MEIS&quot;)"/>
    <s v="******"/>
    <s v="******"/>
    <s v="Calcutta Air"/>
    <x v="1"/>
    <s v="John F Kennedy International"/>
    <n v="46.34"/>
    <n v="1"/>
    <s v="NOS"/>
    <n v="46.34"/>
    <n v="1"/>
    <s v="PCS"/>
    <n v="46.4"/>
    <n v="46.4"/>
    <s v="USD"/>
    <n v="3292.43"/>
    <s v="Air"/>
    <s v="******"/>
    <m/>
    <m/>
  </r>
  <r>
    <d v="2019-11-25T00:00:00"/>
    <n v="42022190"/>
    <s v="COW LEATHER CROSS BODY BAG.SIZE:8.5X9X2. 5INCH.BRAND:ANUSCHKA.AS PER INV.(WE INT. TO CLA. REW. UND.&quot;MEIS&quot;)"/>
    <s v="******"/>
    <s v="******"/>
    <s v="Calcutta Air"/>
    <x v="1"/>
    <s v="John F Kennedy International"/>
    <n v="1480.04"/>
    <n v="65"/>
    <s v="NOS"/>
    <n v="22.77"/>
    <n v="65"/>
    <s v="PCS"/>
    <n v="1482"/>
    <n v="22.8"/>
    <s v="USD"/>
    <n v="105157.15"/>
    <s v="Air"/>
    <s v="******"/>
    <m/>
    <m/>
  </r>
  <r>
    <d v="2019-11-25T00:00:00"/>
    <n v="42022190"/>
    <s v="COW LEATHER HANDBAGS.SIZE:9X8.25X4.75INC H.BRAND:ANUSCHKA.AS PER INV.(WE INT. TO CLA. REW. UND.&quot;MEIS&quot;)"/>
    <s v="******"/>
    <s v="******"/>
    <s v="Calcutta Air"/>
    <x v="1"/>
    <s v="John F Kennedy International"/>
    <n v="1198.07"/>
    <n v="32"/>
    <s v="NOS"/>
    <n v="37.44"/>
    <n v="32"/>
    <s v="PCS"/>
    <n v="1198.08"/>
    <n v="37.44"/>
    <s v="USD"/>
    <n v="85122.77"/>
    <s v="Air"/>
    <s v="******"/>
    <m/>
    <m/>
  </r>
  <r>
    <d v="2019-11-25T00:00:00"/>
    <n v="42022190"/>
    <s v="LEATHER WASH BAGS MADE OUT OF COW LEATHE R. WE INTEND TO CLAIM UNDER MEIS SCHEME."/>
    <s v="******"/>
    <s v="******"/>
    <s v="Madras Air"/>
    <x v="1"/>
    <s v="Chicago Ohare Intl"/>
    <n v="6254.99"/>
    <n v="240"/>
    <s v="NOS"/>
    <n v="26.06"/>
    <n v="240"/>
    <s v="PCS"/>
    <n v="6254.4"/>
    <n v="26.06"/>
    <s v="USD"/>
    <n v="444417.09"/>
    <s v="Air"/>
    <s v="******"/>
    <m/>
    <m/>
  </r>
  <r>
    <d v="2019-11-25T00:00:00"/>
    <n v="42022190"/>
    <s v="COW CROCO LEATHER HAND BAGS(AS PER INV)B -B 80% H/M 20% M/M /WE INTEND TO CLAIM REWARDS UNDER(MEIS)SCHEME"/>
    <s v="******"/>
    <s v="******"/>
    <s v="Calcutta Air"/>
    <x v="28"/>
    <s v="Brussels"/>
    <n v="1041.3800000000001"/>
    <n v="30"/>
    <s v="NOS"/>
    <n v="34.71"/>
    <n v="30"/>
    <s v="PCS"/>
    <n v="1041.3"/>
    <n v="34.71"/>
    <s v="USD"/>
    <n v="73989.95"/>
    <s v="Air"/>
    <s v="******"/>
    <m/>
    <m/>
  </r>
  <r>
    <d v="2019-11-25T00:00:00"/>
    <n v="42022190"/>
    <s v="COW LEATHER HANDBAG BRAND:SID &amp; VAIN HA NDMADE &quot;CLAIM REWARDS UNDER MEIS&quot;"/>
    <s v="******"/>
    <s v="******"/>
    <s v="Calcutta Air"/>
    <x v="3"/>
    <s v="Cologne"/>
    <n v="11392.45"/>
    <n v="340"/>
    <s v="NOS"/>
    <n v="33.51"/>
    <n v="340"/>
    <s v="PCS"/>
    <n v="11393.4"/>
    <n v="33.51"/>
    <s v="USD"/>
    <n v="809433.74"/>
    <s v="Air"/>
    <s v="******"/>
    <m/>
    <m/>
  </r>
  <r>
    <d v="2019-11-25T00:00:00"/>
    <n v="42022190"/>
    <s v="COW LEATHER WAIST BAGS"/>
    <s v="******"/>
    <s v="******"/>
    <s v="Calcutta Air"/>
    <x v="7"/>
    <s v="Amsterdam"/>
    <n v="562.98"/>
    <n v="48"/>
    <s v="NOS"/>
    <n v="11.73"/>
    <n v="48"/>
    <s v="PCS"/>
    <n v="552"/>
    <n v="11.5"/>
    <s v="EUR"/>
    <n v="40000"/>
    <s v="Air"/>
    <s v="******"/>
    <m/>
    <m/>
  </r>
  <r>
    <d v="2019-11-25T00:00:00"/>
    <n v="42022190"/>
    <s v="COW LEATHER WAIST BAGS"/>
    <s v="******"/>
    <s v="******"/>
    <s v="Calcutta Air"/>
    <x v="7"/>
    <s v="Amsterdam"/>
    <n v="661.51"/>
    <n v="60"/>
    <s v="NOS"/>
    <n v="11.03"/>
    <n v="60"/>
    <s v="PCS"/>
    <n v="651"/>
    <n v="10.85"/>
    <s v="EUR"/>
    <n v="47000"/>
    <s v="Air"/>
    <s v="******"/>
    <m/>
    <m/>
  </r>
  <r>
    <d v="2019-11-25T00:00:00"/>
    <n v="42022190"/>
    <s v="COW LEATHER WAIST BAGS"/>
    <s v="******"/>
    <s v="******"/>
    <s v="Calcutta Air"/>
    <x v="7"/>
    <s v="Amsterdam"/>
    <n v="1125.97"/>
    <n v="96"/>
    <s v="NOS"/>
    <n v="11.73"/>
    <n v="96"/>
    <s v="PCS"/>
    <n v="1104"/>
    <n v="11.5"/>
    <s v="EUR"/>
    <n v="80000"/>
    <s v="Air"/>
    <s v="******"/>
    <m/>
    <m/>
  </r>
  <r>
    <d v="2019-11-25T00:00:00"/>
    <n v="42022190"/>
    <s v="COW LEATHER GENTS HANDBAGS80%H/M 20%M/M WE INT.TO CLM.REWD.UND.MEIS PIA RIES BR . SZ 40X32X6"/>
    <s v="******"/>
    <s v="******"/>
    <s v="Calcutta Air"/>
    <x v="8"/>
    <s v="Copenhagen"/>
    <n v="1427.71"/>
    <n v="50"/>
    <s v="NOS"/>
    <n v="28.55"/>
    <n v="50"/>
    <s v="PCS"/>
    <n v="1298"/>
    <n v="25.96"/>
    <s v="EUR"/>
    <n v="101438.72"/>
    <s v="Air"/>
    <s v="******"/>
    <m/>
    <m/>
  </r>
  <r>
    <d v="2019-11-25T00:00:00"/>
    <n v="42022190"/>
    <s v="COW LEATHER SHOULDER BAG SIZE:31X28 CM B RAND:NONE PARTLY AND &amp; MACHINE MADE &quot;CLA IM REWARDS UNDER MEIS&quot;"/>
    <s v="******"/>
    <s v="******"/>
    <s v="Calcutta Air"/>
    <x v="8"/>
    <s v="Copenhagen"/>
    <n v="1374.91"/>
    <n v="100"/>
    <s v="NOS"/>
    <n v="13.75"/>
    <n v="100"/>
    <s v="PCS"/>
    <n v="1250"/>
    <n v="12.5"/>
    <s v="EUR"/>
    <n v="97687.58"/>
    <s v="Air"/>
    <s v="******"/>
    <m/>
    <m/>
  </r>
  <r>
    <d v="2019-11-25T00:00:00"/>
    <n v="42022190"/>
    <s v="COW WAXY MILLED LEATHER HANDBAG WE INTEN D TO CLAIM REWARDS(MEIS) BRAND-EAST LINE SZ-25X5.5X28 CM(DTLS AS PER INV.)"/>
    <s v="******"/>
    <s v="******"/>
    <s v="Calcutta Air"/>
    <x v="3"/>
    <s v="Dresden"/>
    <n v="559.97"/>
    <n v="30"/>
    <s v="NOS"/>
    <n v="18.670000000000002"/>
    <n v="30"/>
    <s v="PCS"/>
    <n v="565.79999999999995"/>
    <n v="18.86"/>
    <s v="EUR"/>
    <n v="39786.19"/>
    <s v="Air"/>
    <s v="******"/>
    <m/>
    <m/>
  </r>
  <r>
    <d v="2019-11-25T00:00:00"/>
    <n v="42022190"/>
    <s v="M/H MADE COW LEATHER TRAVEL BAG BRANDED . SIZE-49X33X23CM."/>
    <s v="******"/>
    <s v="******"/>
    <s v="Calcutta Air"/>
    <x v="10"/>
    <s v="Gothenburg"/>
    <n v="10167.65"/>
    <n v="250"/>
    <s v="NOS"/>
    <n v="40.67"/>
    <n v="250"/>
    <s v="PCS"/>
    <n v="7912.5"/>
    <n v="31.65"/>
    <s v="GBP"/>
    <n v="722411.21"/>
    <s v="Air"/>
    <s v="******"/>
    <m/>
    <m/>
  </r>
  <r>
    <d v="2019-11-25T00:00:00"/>
    <n v="42022190"/>
    <s v="M/H MADE COW LEATHER LAPTOP BAG BRANDED . SIZE-38X29X7CM."/>
    <s v="******"/>
    <s v="******"/>
    <s v="Calcutta Air"/>
    <x v="10"/>
    <s v="Gothenburg"/>
    <n v="6386.5"/>
    <n v="200"/>
    <s v="NOS"/>
    <n v="31.93"/>
    <n v="200"/>
    <s v="PCS"/>
    <n v="4970"/>
    <n v="24.85"/>
    <s v="GBP"/>
    <n v="453760.98"/>
    <s v="Air"/>
    <s v="******"/>
    <m/>
    <m/>
  </r>
  <r>
    <d v="2019-11-25T00:00:00"/>
    <n v="42022190"/>
    <s v="GOAT HUNTER LEATHER BRIEF BAG(HM80%MM20% MF2%)HOLZRICHTER(29X39X9CM)MEIS"/>
    <s v="******"/>
    <s v="******"/>
    <s v="Calcutta Air"/>
    <x v="3"/>
    <s v="Hannover"/>
    <n v="16014.97"/>
    <n v="364"/>
    <s v="NOS"/>
    <n v="44"/>
    <n v="364"/>
    <s v="PCS"/>
    <n v="14560"/>
    <n v="40"/>
    <s v="EUR"/>
    <n v="1137863.94"/>
    <s v="Air"/>
    <s v="******"/>
    <m/>
    <m/>
  </r>
  <r>
    <d v="2019-11-25T00:00:00"/>
    <n v="42022190"/>
    <s v="H/M COW LEATHER SLING BAG- DETLS AS PER MANIFEST ATTACHED (WE INTD TO CLAIM REWD UN MER EXP FROM IND SCH(MEIS)"/>
    <s v="******"/>
    <s v="******"/>
    <s v="Calcutta Air"/>
    <x v="7"/>
    <s v="AMSTERDAM SCHIPHOL"/>
    <n v="3157.33"/>
    <n v="300"/>
    <s v="NOS"/>
    <n v="10.52"/>
    <n v="300"/>
    <s v="PCS"/>
    <n v="3345"/>
    <n v="11.15"/>
    <s v="EUR"/>
    <n v="224328.07"/>
    <s v="Air"/>
    <s v="******"/>
    <m/>
    <m/>
  </r>
  <r>
    <d v="2019-11-25T00:00:00"/>
    <n v="42022190"/>
    <s v="COW LEATHER SHOULDER BAG SIZE:20X14 CM B RAND:TREATS PARTLY AND &amp; MACHINE MADE &quot;C LAIM REWARDS UNDER MEIS&quot;"/>
    <s v="******"/>
    <s v="******"/>
    <s v="Calcutta Air"/>
    <x v="8"/>
    <s v="Copenhagen"/>
    <n v="375.35"/>
    <n v="35"/>
    <s v="NOS"/>
    <n v="10.72"/>
    <n v="35"/>
    <s v="PCS"/>
    <n v="341.25"/>
    <n v="9.75"/>
    <s v="EUR"/>
    <n v="26668.7"/>
    <s v="Air"/>
    <s v="******"/>
    <m/>
    <m/>
  </r>
  <r>
    <d v="2019-11-25T00:00:00"/>
    <n v="42022190"/>
    <s v="COW LEATHER COSMETIC BAG. SIZE:29X19X15. AS PER INV.(WE INT.TO CLA. REW. UND.&quot;MEI S&quot;)"/>
    <s v="******"/>
    <s v="******"/>
    <s v="Calcutta Air"/>
    <x v="1"/>
    <s v="SAN FRANCISCO CA"/>
    <n v="480"/>
    <n v="24"/>
    <s v="NOS"/>
    <n v="20"/>
    <n v="24"/>
    <s v="PCS"/>
    <n v="480"/>
    <n v="20"/>
    <s v="USD"/>
    <n v="34104"/>
    <s v="Air"/>
    <s v="******"/>
    <m/>
    <m/>
  </r>
  <r>
    <d v="2019-11-25T00:00:00"/>
    <n v="42022190"/>
    <s v="COW LEATHER HANDBAGS."/>
    <s v="******"/>
    <s v="******"/>
    <s v="Madras Air"/>
    <x v="1"/>
    <s v="ATLANTA HARTSFIELD"/>
    <n v="457.5"/>
    <n v="13"/>
    <s v="NOS"/>
    <n v="35.19"/>
    <n v="13"/>
    <s v="PCS"/>
    <n v="457.47"/>
    <n v="35.19"/>
    <s v="USD"/>
    <n v="32505.38"/>
    <s v="Air"/>
    <s v="******"/>
    <m/>
    <m/>
  </r>
  <r>
    <d v="2019-11-25T00:00:00"/>
    <n v="42022190"/>
    <s v="COW LEATHER ORGANISER(WE INTD TO CLM RWD BNF UNDER MEIS)(DTLS AS INV)"/>
    <s v="******"/>
    <s v="******"/>
    <s v="Calcutta Air"/>
    <x v="20"/>
    <s v="Budapest"/>
    <n v="902.12"/>
    <n v="40"/>
    <s v="NOS"/>
    <n v="22.55"/>
    <n v="40"/>
    <s v="PCS"/>
    <n v="824"/>
    <n v="20.6"/>
    <s v="EUR"/>
    <n v="64095.6"/>
    <s v="Air"/>
    <s v="******"/>
    <m/>
    <m/>
  </r>
  <r>
    <d v="2019-11-25T00:00:00"/>
    <n v="42022190"/>
    <s v="GOAT NAPPA LEATHER MEN'S BAG SZ-19X24CM STYLE-1-19 LOGO-LAVOR 85% HM &amp; 15% MM WE SHL CLM MEIS CHEME"/>
    <s v="******"/>
    <s v="******"/>
    <s v="Calcutta Air"/>
    <x v="21"/>
    <s v="Athens"/>
    <n v="1035.44"/>
    <n v="60"/>
    <s v="NOS"/>
    <n v="17.260000000000002"/>
    <n v="60"/>
    <s v="PCS"/>
    <n v="1007.4"/>
    <n v="16.79"/>
    <s v="EUR"/>
    <n v="73568.350000000006"/>
    <s v="Air"/>
    <s v="******"/>
    <m/>
    <m/>
  </r>
  <r>
    <d v="2019-11-25T00:00:00"/>
    <n v="42022190"/>
    <s v="COW LEATHER HANDBAGS.SIZE:10.5X6X5.5INCH .BRAND:ANUSCHKA.AS PER INV.(WE INT. TO C LA. REW. UND.&quot;MEIS&quot;)"/>
    <s v="******"/>
    <s v="******"/>
    <s v="Calcutta Air"/>
    <x v="1"/>
    <s v="John F Kennedy International"/>
    <n v="529.20000000000005"/>
    <n v="14"/>
    <s v="NOS"/>
    <n v="37.799999999999997"/>
    <n v="14"/>
    <s v="PCS"/>
    <n v="529.9"/>
    <n v="37.85"/>
    <s v="USD"/>
    <n v="37599.589999999997"/>
    <s v="Air"/>
    <s v="******"/>
    <m/>
    <m/>
  </r>
  <r>
    <d v="2019-11-25T00:00:00"/>
    <n v="42022190"/>
    <s v="COW LEATHER HANDBAGS.SIZE:10.75X9.25X4IN CH.BRAND:ANUSCHKA.AS PER INV.(WE INT. TO CLA. REW. UND.&quot;MEIS&quot;)"/>
    <s v="******"/>
    <s v="******"/>
    <s v="Calcutta Air"/>
    <x v="1"/>
    <s v="John F Kennedy International"/>
    <n v="1117.27"/>
    <n v="25"/>
    <s v="NOS"/>
    <n v="44.69"/>
    <n v="25"/>
    <s v="PCS"/>
    <n v="1107.5"/>
    <n v="44.3"/>
    <s v="USD"/>
    <n v="79382.12"/>
    <s v="Air"/>
    <s v="******"/>
    <m/>
    <m/>
  </r>
  <r>
    <d v="2019-11-25T00:00:00"/>
    <n v="42022190"/>
    <s v="COW LEATHER GENTS HANDBAGS80%H/M 20%M/M WE INT.TO CLM.REWD.UND.MEIS PD.BR.SZ 39 X30X11"/>
    <s v="******"/>
    <s v="******"/>
    <s v="Calcutta Air"/>
    <x v="3"/>
    <s v="Frankfurt"/>
    <n v="9181.42"/>
    <n v="100"/>
    <s v="NOS"/>
    <n v="91.81"/>
    <n v="100"/>
    <s v="PCS"/>
    <n v="9285"/>
    <n v="92.85"/>
    <s v="EUR"/>
    <n v="652339.74"/>
    <s v="Air"/>
    <s v="******"/>
    <m/>
    <m/>
  </r>
  <r>
    <d v="2019-11-25T00:00:00"/>
    <n v="42022190"/>
    <s v="COW LEATHER HAND BAGS(DET AS PER INVOICE )"/>
    <s v="******"/>
    <s v="******"/>
    <s v="Calcutta Air"/>
    <x v="3"/>
    <s v="Berlin"/>
    <n v="1872.15"/>
    <n v="125"/>
    <s v="NOS"/>
    <n v="14.98"/>
    <n v="125"/>
    <s v="PCS"/>
    <n v="1872.5"/>
    <n v="14.98"/>
    <s v="USD"/>
    <n v="133016.46"/>
    <s v="Air"/>
    <s v="******"/>
    <m/>
    <m/>
  </r>
  <r>
    <d v="2019-11-25T00:00:00"/>
    <n v="42022190"/>
    <s v="BUFF LEATHER HANDBAG-HAND &amp; MACH.MADE-BR"/>
    <s v="******"/>
    <s v="******"/>
    <s v="Calcutta Air"/>
    <x v="8"/>
    <s v="Copenhagen"/>
    <n v="12972"/>
    <n v="300"/>
    <s v="NOS"/>
    <n v="43.24"/>
    <n v="300"/>
    <s v="PCS"/>
    <n v="12972"/>
    <n v="43.24"/>
    <s v="USD"/>
    <n v="921660.57"/>
    <s v="Air"/>
    <s v="******"/>
    <m/>
    <m/>
  </r>
  <r>
    <d v="2019-11-25T00:00:00"/>
    <n v="42022190"/>
    <s v="COW LEATHER GENTS HANDBAGS80%H/M 20%M/M WE INT.TO CLM.REWD.UND.MEIS PD.BR.SZ 38 X27X7"/>
    <s v="******"/>
    <s v="******"/>
    <s v="Calcutta Air"/>
    <x v="3"/>
    <s v="Frankfurt"/>
    <n v="14752.46"/>
    <n v="193"/>
    <s v="NOS"/>
    <n v="76.44"/>
    <n v="193"/>
    <s v="PCS"/>
    <n v="14918.9"/>
    <n v="77.3"/>
    <s v="EUR"/>
    <n v="1048162.46"/>
    <s v="Air"/>
    <s v="******"/>
    <m/>
    <m/>
  </r>
  <r>
    <d v="2019-11-25T00:00:00"/>
    <n v="42022190"/>
    <s v="COW LEATHER HAND BAG(AS PER INVOICE)SIZE : 17X12X4 CM (WE INTEND TO CLAIM REWARD UNDER MEIS )"/>
    <s v="******"/>
    <s v="******"/>
    <s v="Calcutta Air"/>
    <x v="33"/>
    <s v="Helsinki"/>
    <n v="1147.48"/>
    <n v="150"/>
    <s v="NOS"/>
    <n v="7.65"/>
    <n v="150"/>
    <s v="PCS"/>
    <n v="1125"/>
    <n v="7.5"/>
    <s v="EUR"/>
    <n v="81528.39"/>
    <s v="Air"/>
    <s v="******"/>
    <m/>
    <m/>
  </r>
  <r>
    <d v="2019-11-25T00:00:00"/>
    <n v="42022190"/>
    <s v="COW LEATHER HAND BAG(AS PER INVOICE)SIZE : 46X32X13.5 CM (WE INTEND TO CLAIM REWA RD UNDER MEIS )"/>
    <s v="******"/>
    <s v="******"/>
    <s v="Calcutta Air"/>
    <x v="33"/>
    <s v="Helsinki"/>
    <n v="2325.56"/>
    <n v="60"/>
    <s v="NOS"/>
    <n v="38.76"/>
    <n v="60"/>
    <s v="PCS"/>
    <n v="2280"/>
    <n v="38"/>
    <s v="EUR"/>
    <n v="165230.97"/>
    <s v="Air"/>
    <s v="******"/>
    <m/>
    <m/>
  </r>
  <r>
    <d v="2019-11-25T00:00:00"/>
    <n v="42022190"/>
    <s v="COW LEATHER HAND BAG(AS PER INVOICE)SIZE : 20X5X13 CM (WE INTEND TO CLAIM REWARD UNDER MEIS )"/>
    <s v="******"/>
    <s v="******"/>
    <s v="Calcutta Air"/>
    <x v="33"/>
    <s v="Helsinki"/>
    <n v="785.39"/>
    <n v="50"/>
    <s v="NOS"/>
    <n v="15.71"/>
    <n v="50"/>
    <s v="PCS"/>
    <n v="770"/>
    <n v="15.4"/>
    <s v="EUR"/>
    <n v="55801.65"/>
    <s v="Air"/>
    <s v="******"/>
    <m/>
    <m/>
  </r>
  <r>
    <d v="2019-11-25T00:00:00"/>
    <n v="42022190"/>
    <s v="COW LEATHER SHOULDER BAG MM SZ- 31X31X4 CMS AS PER INV. WE INTEND CLAIM REWARDS (MEIS)"/>
    <s v="******"/>
    <s v="******"/>
    <s v="Calcutta Air"/>
    <x v="10"/>
    <s v="Gothenburg"/>
    <n v="2520"/>
    <n v="120"/>
    <s v="NOS"/>
    <n v="21"/>
    <n v="120"/>
    <s v="PCS"/>
    <n v="2400"/>
    <n v="20"/>
    <s v="USD"/>
    <n v="179045.96"/>
    <s v="Air"/>
    <s v="******"/>
    <m/>
    <m/>
  </r>
  <r>
    <d v="2019-11-25T00:00:00"/>
    <n v="42022190"/>
    <s v="COW LEATHER HAND BAG MM SZ- 38X36X9 CMS AS PER INV. WE INTEND CLAIM REWARDS (MEI S)"/>
    <s v="******"/>
    <s v="******"/>
    <s v="Calcutta Air"/>
    <x v="10"/>
    <s v="Gothenburg"/>
    <n v="2080"/>
    <n v="80"/>
    <s v="NOS"/>
    <n v="26"/>
    <n v="80"/>
    <s v="PCS"/>
    <n v="1200"/>
    <n v="15"/>
    <s v="USD"/>
    <n v="147783.97"/>
    <s v="Air"/>
    <s v="******"/>
    <m/>
    <m/>
  </r>
  <r>
    <d v="2019-11-25T00:00:00"/>
    <n v="42022190"/>
    <s v="COW LEATHER CROSS BODY BAG.SIZE:8X5.5X2. 5INCH.BRAND:ANUSCHKA.AS PER INV.(WE INT. TO CLA. REW. UND.&quot;MEIS&quot;)"/>
    <s v="******"/>
    <s v="******"/>
    <s v="Calcutta Air"/>
    <x v="1"/>
    <s v="John F Kennedy International"/>
    <n v="664.12"/>
    <n v="25"/>
    <s v="NOS"/>
    <n v="26.56"/>
    <n v="25"/>
    <s v="PCS"/>
    <n v="665"/>
    <n v="26.6"/>
    <s v="USD"/>
    <n v="47185.95"/>
    <s v="Air"/>
    <s v="******"/>
    <m/>
    <m/>
  </r>
  <r>
    <d v="2019-11-25T00:00:00"/>
    <n v="42022190"/>
    <s v="COW LEATHER CROSS BODY BAG.SIZE:9X8.5X2. 5INCH.BRAND:ANUSCHKA.AS PER INV.(WE INT. TO CLA. REW. UND.&quot;MEIS&quot;)"/>
    <s v="******"/>
    <s v="******"/>
    <s v="Calcutta Air"/>
    <x v="1"/>
    <s v="John F Kennedy International"/>
    <n v="3114.38"/>
    <n v="99"/>
    <s v="NOS"/>
    <n v="31.46"/>
    <n v="99"/>
    <s v="PCS"/>
    <n v="3114.54"/>
    <n v="31.46"/>
    <s v="USD"/>
    <n v="221276.89"/>
    <s v="Air"/>
    <s v="******"/>
    <m/>
    <m/>
  </r>
  <r>
    <d v="2019-11-25T00:00:00"/>
    <n v="42022190"/>
    <s v="COW LEATHER HANDBAGS.SIZE:7X8X3.75INCH.B RAND:ANUSCHKA.AS PER INV.(WE INT. TO CLA . REW. UND.&quot;MEIS&quot;)"/>
    <s v="******"/>
    <s v="******"/>
    <s v="Calcutta Air"/>
    <x v="1"/>
    <s v="John F Kennedy International"/>
    <n v="185.01"/>
    <n v="5"/>
    <s v="NOS"/>
    <n v="37"/>
    <n v="5"/>
    <s v="PCS"/>
    <n v="140"/>
    <n v="28"/>
    <s v="USD"/>
    <n v="13144.64"/>
    <s v="Air"/>
    <s v="******"/>
    <m/>
    <m/>
  </r>
  <r>
    <d v="2019-11-25T00:00:00"/>
    <n v="42022190"/>
    <s v="COW LEATHER CROSS BODY BAG.SIZE:7X8.5X3I NCH.BRAND:ANUSCHKA.AS PER INV.(WE INT. T O CLA. REW. UND.&quot;MEIS&quot;)"/>
    <s v="******"/>
    <s v="******"/>
    <s v="Calcutta Air"/>
    <x v="1"/>
    <s v="John F Kennedy International"/>
    <n v="208.22"/>
    <n v="6"/>
    <s v="NOS"/>
    <n v="34.700000000000003"/>
    <n v="6"/>
    <s v="PCS"/>
    <n v="208.5"/>
    <n v="34.75"/>
    <s v="USD"/>
    <n v="14794.35"/>
    <s v="Air"/>
    <s v="******"/>
    <m/>
    <m/>
  </r>
  <r>
    <d v="2019-11-25T00:00:00"/>
    <n v="42022190"/>
    <s v="COW LEATHER CROSS BODY BAG.SIZE:5X6X2.5I NCH.BRAND:ANUSCHKA.AS PER INV.(WE INT. T O CLA. REW. UND.&quot;MEIS&quot;)"/>
    <s v="******"/>
    <s v="******"/>
    <s v="Calcutta Air"/>
    <x v="1"/>
    <s v="John F Kennedy International"/>
    <n v="3298.34"/>
    <n v="109"/>
    <s v="NOS"/>
    <n v="30.26"/>
    <n v="109"/>
    <s v="PCS"/>
    <n v="3302.7"/>
    <n v="30.3"/>
    <s v="USD"/>
    <n v="234346.97"/>
    <s v="Air"/>
    <s v="******"/>
    <m/>
    <m/>
  </r>
  <r>
    <d v="2019-11-25T00:00:00"/>
    <n v="42022190"/>
    <s v="COW LEATHER HANDBAGS.SIZE:11X10X5INCH.BR AND:ANUSCHKA.AS PER INV.(WE INT. TO CLA. REW. UND.&quot;MEIS&quot;)"/>
    <s v="******"/>
    <s v="******"/>
    <s v="Calcutta Air"/>
    <x v="1"/>
    <s v="John F Kennedy International"/>
    <n v="1106.04"/>
    <n v="25"/>
    <s v="NOS"/>
    <n v="44.24"/>
    <n v="25"/>
    <s v="PCS"/>
    <n v="1107.5"/>
    <n v="44.3"/>
    <s v="USD"/>
    <n v="78583.92"/>
    <s v="Air"/>
    <s v="******"/>
    <m/>
    <m/>
  </r>
  <r>
    <d v="2019-11-25T00:00:00"/>
    <n v="42022190"/>
    <s v="COW LEATHER HANDBAGS.SIZE:10X8X4INCH.BRA ND:ANUSCHKA.AS PER INV.(WE INT. TO CLA. REW. UND.&quot;MEIS&quot;)"/>
    <s v="******"/>
    <s v="******"/>
    <s v="Calcutta Air"/>
    <x v="1"/>
    <s v="John F Kennedy International"/>
    <n v="1117.52"/>
    <n v="30"/>
    <s v="NOS"/>
    <n v="37.25"/>
    <n v="30"/>
    <s v="PCS"/>
    <n v="1119"/>
    <n v="37.299999999999997"/>
    <s v="USD"/>
    <n v="79399.89"/>
    <s v="Air"/>
    <s v="******"/>
    <m/>
    <m/>
  </r>
  <r>
    <d v="2019-11-25T00:00:00"/>
    <n v="42022190"/>
    <s v="GOAT NAPPA LEATHER MEN'S BAG SZ-21X25CM STYLE-1-31 LOGO-LAVOR 85% HM &amp; 15% MM WE SHL CLM MEIS CHEME"/>
    <s v="******"/>
    <s v="******"/>
    <s v="Calcutta Air"/>
    <x v="21"/>
    <s v="Athens"/>
    <n v="970.69"/>
    <n v="60"/>
    <s v="NOS"/>
    <n v="16.18"/>
    <n v="60"/>
    <s v="PCS"/>
    <n v="1007.4"/>
    <n v="16.79"/>
    <s v="EUR"/>
    <n v="68967.649999999994"/>
    <s v="Air"/>
    <s v="******"/>
    <m/>
    <m/>
  </r>
  <r>
    <d v="2019-11-25T00:00:00"/>
    <n v="42022190"/>
    <s v="COW CHROME TANED LEATHER (BAG) (100% HAN DMADE) STYLE NO:G255401 SIZE:14X17CM (WE INTD CLM REWARD UND MEIS) DTLS AS PER I"/>
    <s v="******"/>
    <s v="******"/>
    <s v="Calcutta Air"/>
    <x v="6"/>
    <s v="Alicante"/>
    <n v="2353.16"/>
    <n v="250"/>
    <s v="NOS"/>
    <n v="9.41"/>
    <n v="250"/>
    <s v="PCS"/>
    <n v="2187.5"/>
    <n v="8.75"/>
    <s v="EUR"/>
    <n v="167192.17000000001"/>
    <s v="Air"/>
    <s v="******"/>
    <m/>
    <m/>
  </r>
  <r>
    <d v="2019-11-25T00:00:00"/>
    <n v="42022190"/>
    <s v="GOAT NAPPA LEATHER MEN'S BAG SZ-16X21CM STYLE-1-37 LOGO-LAVOR 85% HM &amp; 15% MM WE SHL CLM MEIS CHEME"/>
    <s v="******"/>
    <s v="******"/>
    <s v="Calcutta Air"/>
    <x v="21"/>
    <s v="Athens"/>
    <n v="576"/>
    <n v="60"/>
    <s v="NOS"/>
    <n v="9.6"/>
    <n v="60"/>
    <s v="PCS"/>
    <n v="590.4"/>
    <n v="9.84"/>
    <s v="EUR"/>
    <n v="40924.800000000003"/>
    <s v="Air"/>
    <s v="******"/>
    <m/>
    <m/>
  </r>
  <r>
    <d v="2019-11-25T00:00:00"/>
    <n v="42022190"/>
    <s v="COW LEATHER HAND BAG MM SZ- 37X33.5X6.5 CMS BRN- LATICO AS PER INV. WE INTEND CL AIM REWARDS (MEIS)"/>
    <s v="******"/>
    <s v="******"/>
    <s v="Calcutta Air"/>
    <x v="1"/>
    <s v="New York"/>
    <n v="4995"/>
    <n v="185"/>
    <s v="NOS"/>
    <n v="27"/>
    <n v="185"/>
    <s v="PCS"/>
    <n v="4995"/>
    <n v="27"/>
    <s v="USD"/>
    <n v="354895.02"/>
    <s v="Air"/>
    <s v="******"/>
    <m/>
    <m/>
  </r>
  <r>
    <d v="2019-11-25T00:00:00"/>
    <n v="42022190"/>
    <s v="BUFF HUNTER LEATHER 85%H/MADE&amp;15%M/MADE MASSANGER BAGS(DTLS.AS PER INV.)WE INTEN D TO CLM.REW.UND.MEIS."/>
    <s v="******"/>
    <s v="******"/>
    <s v="Calcutta Air"/>
    <x v="3"/>
    <s v="Dusseldorf"/>
    <n v="6297.58"/>
    <n v="112"/>
    <s v="NOS"/>
    <n v="56.23"/>
    <n v="112"/>
    <s v="PCS"/>
    <n v="5725.44"/>
    <n v="51.12"/>
    <s v="EUR"/>
    <n v="447443.15"/>
    <s v="Air"/>
    <s v="******"/>
    <m/>
    <m/>
  </r>
  <r>
    <d v="2019-11-25T00:00:00"/>
    <n v="42022190"/>
    <s v="COW HUNTER LEATHER HAND BAG BD-GREEN BU RRY (WE INT. TO CLM. REW. UN. MEIS. SCH M.) SIZE-(22X25X8) CM"/>
    <s v="******"/>
    <s v="******"/>
    <s v="Calcutta Air"/>
    <x v="3"/>
    <s v="Nürnberg"/>
    <n v="1084.02"/>
    <n v="50"/>
    <s v="NOS"/>
    <n v="21.68"/>
    <n v="50"/>
    <s v="PCS"/>
    <n v="900"/>
    <n v="18"/>
    <s v="EUR"/>
    <n v="77019.75"/>
    <s v="Air"/>
    <s v="******"/>
    <m/>
    <m/>
  </r>
  <r>
    <d v="2019-11-25T00:00:00"/>
    <n v="42022190"/>
    <s v="COW LEATHER HAND BAGS SIZE: 27X20 CM (DTLS. AS PER INV.) WE INTEND TO CLAIM REWARDS UNDER (MEIS)"/>
    <s v="******"/>
    <s v="******"/>
    <s v="Calcutta Air"/>
    <x v="1"/>
    <s v="New York"/>
    <n v="8188.57"/>
    <n v="370"/>
    <s v="NOS"/>
    <n v="22.13"/>
    <n v="370"/>
    <s v="PCS"/>
    <n v="8510"/>
    <n v="23"/>
    <s v="USD"/>
    <n v="581798.01"/>
    <s v="Air"/>
    <s v="******"/>
    <m/>
    <m/>
  </r>
  <r>
    <d v="2019-11-25T00:00:00"/>
    <n v="42022190"/>
    <s v="COW LEATHER HAND BAGS SIZE: 26X28 CM (DTLS. AS PER INV.) WE INTEND TO CLAIM REWARDS UNDER (MEIS)"/>
    <s v="******"/>
    <s v="******"/>
    <s v="Calcutta Air"/>
    <x v="1"/>
    <s v="New York"/>
    <n v="3762.32"/>
    <n v="170"/>
    <s v="NOS"/>
    <n v="22.13"/>
    <n v="170"/>
    <s v="PCS"/>
    <n v="3910"/>
    <n v="23"/>
    <s v="USD"/>
    <n v="267312.84999999998"/>
    <s v="Air"/>
    <s v="******"/>
    <m/>
    <m/>
  </r>
  <r>
    <d v="2019-11-25T00:00:00"/>
    <n v="42022190"/>
    <s v="BUFF LEATHER HAND BAGS SIZE: 44X24 CM (DTLS. AS PER INV.) WE INTEND TO CLAIM REWARDS UNDER (MEIS)"/>
    <s v="******"/>
    <s v="******"/>
    <s v="Calcutta Air"/>
    <x v="1"/>
    <s v="New York"/>
    <n v="15395.68"/>
    <n v="800"/>
    <s v="NOS"/>
    <n v="19.239999999999998"/>
    <n v="800"/>
    <s v="PCS"/>
    <n v="16000"/>
    <n v="20"/>
    <s v="USD"/>
    <n v="1093862.73"/>
    <s v="Air"/>
    <s v="******"/>
    <m/>
    <m/>
  </r>
  <r>
    <d v="2019-11-25T00:00:00"/>
    <n v="42022190"/>
    <s v="COW LEATHER CROSS BODY BAG MM SZ-31X28X5 CMS BRN- LATICO AS PER INV. WE INTEND C LAIM REWARDS (MEIS)"/>
    <s v="******"/>
    <s v="******"/>
    <s v="Calcutta Air"/>
    <x v="1"/>
    <s v="New York"/>
    <n v="5460"/>
    <n v="210"/>
    <s v="NOS"/>
    <n v="26"/>
    <n v="210"/>
    <s v="PCS"/>
    <n v="5460"/>
    <n v="26"/>
    <s v="USD"/>
    <n v="387932.93"/>
    <s v="Air"/>
    <s v="******"/>
    <m/>
    <m/>
  </r>
  <r>
    <d v="2019-11-25T00:00:00"/>
    <n v="42022190"/>
    <s v="COW LEATHER HAND BAG MM SZ-38X29X12 CMS BRN- LATICO AS PER INV. WE INTEND CLAIM REWARDS (MEIS)"/>
    <s v="******"/>
    <s v="******"/>
    <s v="Calcutta Air"/>
    <x v="1"/>
    <s v="New York"/>
    <n v="7625"/>
    <n v="250"/>
    <s v="NOS"/>
    <n v="30.5"/>
    <n v="250"/>
    <s v="PCS"/>
    <n v="7625"/>
    <n v="30.5"/>
    <s v="USD"/>
    <n v="541756.17000000004"/>
    <s v="Air"/>
    <s v="******"/>
    <m/>
    <m/>
  </r>
  <r>
    <d v="2019-11-25T00:00:00"/>
    <n v="42022190"/>
    <s v="COW LEATHER HAND BAG MM SZ- 30X28X7 CMS BRN- LATICO AS PER INV. WE INTEND CLAIM REWARDS (MEIS)"/>
    <s v="******"/>
    <s v="******"/>
    <s v="Calcutta Air"/>
    <x v="1"/>
    <s v="New York"/>
    <n v="1920"/>
    <n v="60"/>
    <s v="NOS"/>
    <n v="32"/>
    <n v="60"/>
    <s v="PCS"/>
    <n v="1920"/>
    <n v="32"/>
    <s v="USD"/>
    <n v="136415.82999999999"/>
    <s v="Air"/>
    <s v="******"/>
    <m/>
    <m/>
  </r>
  <r>
    <d v="2019-11-25T00:00:00"/>
    <n v="42022190"/>
    <s v="COW LEATHER HAND BAG MM SZ- 27X26X7 CMS BRN- LATICO AS PER INV. WE INTEND CLAIM REWARDS (MEIS)"/>
    <s v="******"/>
    <s v="******"/>
    <s v="Calcutta Air"/>
    <x v="1"/>
    <s v="New York"/>
    <n v="1785"/>
    <n v="70"/>
    <s v="NOS"/>
    <n v="25.5"/>
    <n v="70"/>
    <s v="PCS"/>
    <n v="1785"/>
    <n v="25.5"/>
    <s v="USD"/>
    <n v="126824.6"/>
    <s v="Air"/>
    <s v="******"/>
    <m/>
    <m/>
  </r>
  <r>
    <d v="2019-11-25T00:00:00"/>
    <n v="42022190"/>
    <s v="COW LEATHER HAND BAG MM SZ- 30X27X2 CMS BRN- LATICO AS PER INV. WE INTEND CLAIM REWARDS (MEIS)"/>
    <s v="******"/>
    <s v="******"/>
    <s v="Calcutta Air"/>
    <x v="1"/>
    <s v="New York"/>
    <n v="4830"/>
    <n v="210"/>
    <s v="NOS"/>
    <n v="23"/>
    <n v="210"/>
    <s v="PCS"/>
    <n v="4830"/>
    <n v="23"/>
    <s v="USD"/>
    <n v="343171.69"/>
    <s v="Air"/>
    <s v="******"/>
    <m/>
    <m/>
  </r>
  <r>
    <d v="2019-11-25T00:00:00"/>
    <n v="42022190"/>
    <s v="COW LEATHER SHOULDER BAG MM SZ- 20.5X16X 3 CMS BRN- LATICO AS PER INV. WE INTEND CLAIM REWARDS (MEIS)"/>
    <s v="******"/>
    <s v="******"/>
    <s v="Calcutta Air"/>
    <x v="1"/>
    <s v="New York"/>
    <n v="2562.5100000000002"/>
    <n v="125"/>
    <s v="NOS"/>
    <n v="20.5"/>
    <n v="125"/>
    <s v="PCS"/>
    <n v="2562.5"/>
    <n v="20.5"/>
    <s v="USD"/>
    <n v="182065.99"/>
    <s v="Air"/>
    <s v="******"/>
    <m/>
    <m/>
  </r>
  <r>
    <d v="2019-11-25T00:00:00"/>
    <n v="42022190"/>
    <s v="COW LEATHER HAND BAG MM SZ- 22X19X6 CMS BRN- LATICO AS PER INV. WE INTEND CLAIM REWARDS (MEIS)"/>
    <s v="******"/>
    <s v="******"/>
    <s v="Calcutta Air"/>
    <x v="1"/>
    <s v="New York"/>
    <n v="2062.5"/>
    <n v="75"/>
    <s v="NOS"/>
    <n v="27.5"/>
    <n v="75"/>
    <s v="PCS"/>
    <n v="2062.5"/>
    <n v="27.5"/>
    <s v="USD"/>
    <n v="146540.79"/>
    <s v="Air"/>
    <s v="******"/>
    <m/>
    <m/>
  </r>
  <r>
    <d v="2019-11-25T00:00:00"/>
    <n v="42022190"/>
    <s v="COW LEATHER HAND BAG"/>
    <s v="******"/>
    <s v="******"/>
    <s v="Madras Air"/>
    <x v="12"/>
    <s v="Milano"/>
    <n v="80"/>
    <n v="2"/>
    <s v="NOS"/>
    <n v="40"/>
    <n v="2"/>
    <s v="PCS"/>
    <n v="80"/>
    <n v="40"/>
    <s v="USD"/>
    <n v="5684"/>
    <s v="Air"/>
    <s v="******"/>
    <m/>
    <m/>
  </r>
  <r>
    <d v="2019-11-25T00:00:00"/>
    <n v="42022190"/>
    <s v="COW CHROME TANED LEATHER (BAG) (100% HAN DMADE) STYLE NO:G255403 SIZE:16X19CM (WE INTD CLM REWARD UND MEIS) DTLS AS PER I"/>
    <s v="******"/>
    <s v="******"/>
    <s v="Calcutta Air"/>
    <x v="6"/>
    <s v="Alicante"/>
    <n v="774.53"/>
    <n v="60"/>
    <s v="NOS"/>
    <n v="12.91"/>
    <n v="60"/>
    <s v="PCS"/>
    <n v="720"/>
    <n v="12"/>
    <s v="EUR"/>
    <n v="55030.07"/>
    <s v="Air"/>
    <s v="******"/>
    <m/>
    <m/>
  </r>
  <r>
    <d v="2019-11-25T00:00:00"/>
    <n v="42022190"/>
    <s v="COW CHROME TANED LEATHER (BAG) (100% HAN DMADE) STYLE NO:G255404 SIZE:19X21X6CM ( WE INTD CLM REWARD UND MEIS) DTLS AS PER"/>
    <s v="******"/>
    <s v="******"/>
    <s v="Calcutta Air"/>
    <x v="6"/>
    <s v="Alicante"/>
    <n v="946.64"/>
    <n v="80"/>
    <s v="NOS"/>
    <n v="11.83"/>
    <n v="80"/>
    <s v="PCS"/>
    <n v="880"/>
    <n v="11"/>
    <s v="EUR"/>
    <n v="67259.03"/>
    <s v="Air"/>
    <s v="******"/>
    <m/>
    <m/>
  </r>
  <r>
    <d v="2019-11-25T00:00:00"/>
    <n v="42022190"/>
    <s v="COW MILLED LEATHER HAND BAG HM SZ-5.25X6 INCHES BRN- ANUSCHKA WE INTEND CLAIM R EWARDS (MEIS)"/>
    <s v="******"/>
    <s v="******"/>
    <s v="Calcutta Air"/>
    <x v="11"/>
    <s v="Montreal"/>
    <n v="948.08"/>
    <n v="45"/>
    <s v="NOS"/>
    <n v="21.07"/>
    <n v="45"/>
    <s v="PCS"/>
    <n v="1453.5"/>
    <n v="32.299999999999997"/>
    <s v="USD"/>
    <n v="67360.83"/>
    <s v="Air"/>
    <s v="******"/>
    <m/>
    <m/>
  </r>
  <r>
    <d v="2019-11-25T00:00:00"/>
    <n v="42022190"/>
    <s v="COW MILLED LEATHER HAND BAG HM SZ-7.5X5. 5X2 INCHES BRN- ANUSCHKA WE INTEND CLAI M REWARDS (MEIS)"/>
    <s v="******"/>
    <s v="******"/>
    <s v="Calcutta Air"/>
    <x v="11"/>
    <s v="Montreal"/>
    <n v="1500.74"/>
    <n v="60"/>
    <s v="NOS"/>
    <n v="25.01"/>
    <n v="60"/>
    <s v="PCS"/>
    <n v="1812"/>
    <n v="30.2"/>
    <s v="USD"/>
    <n v="106627.92"/>
    <s v="Air"/>
    <s v="******"/>
    <m/>
    <m/>
  </r>
  <r>
    <d v="2019-11-25T00:00:00"/>
    <n v="42022190"/>
    <s v="COW MILLED LEATHER CROSS BODY BAG HM SZ- 7.25X8X2.5 INCHES BRN- ANUSCHKA WE INTE ND CLAIM REWARDS (MEIS)"/>
    <s v="******"/>
    <s v="******"/>
    <s v="Calcutta Air"/>
    <x v="11"/>
    <s v="Montreal"/>
    <n v="1235.6400000000001"/>
    <n v="45"/>
    <s v="NOS"/>
    <n v="27.46"/>
    <n v="45"/>
    <s v="PCS"/>
    <n v="1453.5"/>
    <n v="32.299999999999997"/>
    <s v="USD"/>
    <n v="87792.53"/>
    <s v="Air"/>
    <s v="******"/>
    <m/>
    <m/>
  </r>
  <r>
    <d v="2019-11-25T00:00:00"/>
    <n v="42022190"/>
    <s v="COW MILLED LEATHER HAND BAG HM SZ-13X8.5 X5 INCHES BRN- ANUSCHKA WE INTEND CLAIM REWARDS (MEIS)"/>
    <s v="******"/>
    <s v="******"/>
    <s v="Calcutta Air"/>
    <x v="11"/>
    <s v="Montreal"/>
    <n v="2848.72"/>
    <n v="60"/>
    <s v="NOS"/>
    <n v="47.48"/>
    <n v="60"/>
    <s v="PCS"/>
    <n v="2853"/>
    <n v="47.55"/>
    <s v="USD"/>
    <n v="202401.71"/>
    <s v="Air"/>
    <s v="******"/>
    <m/>
    <m/>
  </r>
  <r>
    <d v="2019-11-25T00:00:00"/>
    <n v="42022190"/>
    <s v="COW LEATHER COSMETIC BAG. SIZE:29X19X12. AS PER INV.(WE INT.TO CLA. REW. UND.&quot;MEI S&quot;)"/>
    <s v="******"/>
    <s v="******"/>
    <s v="Calcutta Air"/>
    <x v="1"/>
    <s v="SAN FRANCISCO CA"/>
    <n v="1080"/>
    <n v="54"/>
    <s v="NOS"/>
    <n v="20"/>
    <n v="54"/>
    <s v="PCS"/>
    <n v="1080"/>
    <n v="20"/>
    <s v="USD"/>
    <n v="76734"/>
    <s v="Air"/>
    <s v="******"/>
    <m/>
    <m/>
  </r>
  <r>
    <d v="2019-11-25T00:00:00"/>
    <n v="42022190"/>
    <s v="COW LEATHER CROSS BODY BAG SIZE:21X13 CM BRAND:TREATS PARTLY AND &amp; MACHINE MADE CLAIM REWARDS UNDER MEIS"/>
    <s v="******"/>
    <s v="******"/>
    <s v="Calcutta Air"/>
    <x v="8"/>
    <s v="Copenhagen"/>
    <n v="3229.28"/>
    <n v="374"/>
    <s v="NOS"/>
    <n v="8.6300000000000008"/>
    <n v="374"/>
    <s v="PCS"/>
    <n v="2935.9"/>
    <n v="7.85"/>
    <s v="EUR"/>
    <n v="229440.57"/>
    <s v="Air"/>
    <s v="******"/>
    <m/>
    <m/>
  </r>
  <r>
    <d v="2019-11-25T00:00:00"/>
    <n v="42022190"/>
    <s v="COW LEATHER SHOULDER BAG SIZE:20X15 CM B RAND:TREATS PARTLY AND &amp; MACHINE MADE &quot;C LAIM REWARDS UNDER MEIS&quot;"/>
    <s v="******"/>
    <s v="******"/>
    <s v="Calcutta Air"/>
    <x v="8"/>
    <s v="Copenhagen"/>
    <n v="2107.7399999999998"/>
    <n v="175"/>
    <s v="NOS"/>
    <n v="12.04"/>
    <n v="175"/>
    <s v="PCS"/>
    <n v="2107"/>
    <n v="12.04"/>
    <s v="USD"/>
    <n v="149754.91"/>
    <s v="Air"/>
    <s v="******"/>
    <m/>
    <m/>
  </r>
  <r>
    <d v="2019-11-25T00:00:00"/>
    <n v="42022190"/>
    <s v="COW NDM LEATHER MEN'S WASH BAGS(AS PER I NV) WE INTEND TO CLAIM REWARDS UNDER(MEI S)SCHEME"/>
    <s v="******"/>
    <s v="******"/>
    <s v="Calcutta Air"/>
    <x v="32"/>
    <s v="Dublin"/>
    <n v="3787.57"/>
    <n v="150"/>
    <s v="NOS"/>
    <n v="25.25"/>
    <n v="150"/>
    <s v="PCS"/>
    <n v="2947.5"/>
    <n v="19.649999999999999"/>
    <s v="GBP"/>
    <n v="269106.71999999997"/>
    <s v="Air"/>
    <s v="******"/>
    <m/>
    <m/>
  </r>
  <r>
    <d v="2019-11-25T00:00:00"/>
    <n v="42022190"/>
    <s v="COW HUNTER LEATHER SHOPPING BAG(HM80%MM2 0%MF2%)HOLZRICHTER(36X35X10CM)MEIS"/>
    <s v="******"/>
    <s v="******"/>
    <s v="Calcutta Air"/>
    <x v="3"/>
    <s v="Hannover"/>
    <n v="1055.93"/>
    <n v="30"/>
    <s v="NOS"/>
    <n v="35.200000000000003"/>
    <n v="30"/>
    <s v="PCS"/>
    <n v="960"/>
    <n v="32"/>
    <s v="EUR"/>
    <n v="75023.97"/>
    <s v="Air"/>
    <s v="******"/>
    <m/>
    <m/>
  </r>
  <r>
    <d v="2019-11-25T00:00:00"/>
    <n v="42022190"/>
    <s v="COW LEATHER CROSS BODY BAG.SIZE:10.5X8.5 X1INCH.BRAND:ANUSCHKA.AS PER INV.(WE INT . TO CLA. REW. UND.&quot;MEIS&quot;)"/>
    <s v="******"/>
    <s v="******"/>
    <s v="Calcutta Air"/>
    <x v="1"/>
    <s v="John F Kennedy International"/>
    <n v="606.70000000000005"/>
    <n v="15"/>
    <s v="NOS"/>
    <n v="40.450000000000003"/>
    <n v="15"/>
    <s v="PCS"/>
    <n v="606.75"/>
    <n v="40.450000000000003"/>
    <s v="USD"/>
    <n v="43106.1"/>
    <s v="Air"/>
    <s v="******"/>
    <m/>
    <m/>
  </r>
  <r>
    <d v="2019-11-25T00:00:00"/>
    <n v="42022190"/>
    <s v="COW VINTAGE LEATHER BAGS (MANUALLY WITH MACHINE) BRAND- TALENT"/>
    <s v="******"/>
    <s v="******"/>
    <s v="Calcutta Air"/>
    <x v="3"/>
    <s v="Nürnberg"/>
    <n v="3794.51"/>
    <n v="100"/>
    <s v="NOS"/>
    <n v="37.950000000000003"/>
    <n v="100"/>
    <s v="PCS"/>
    <n v="269600"/>
    <n v="2696"/>
    <s v="INR"/>
    <n v="269600.03000000003"/>
    <s v="Air"/>
    <s v="******"/>
    <m/>
    <m/>
  </r>
  <r>
    <d v="2019-11-25T00:00:00"/>
    <n v="42022190"/>
    <s v="COW LEATHER WAIST BAGS"/>
    <s v="******"/>
    <s v="******"/>
    <s v="Calcutta Air"/>
    <x v="7"/>
    <s v="Amsterdam"/>
    <n v="1055.5899999999999"/>
    <n v="96"/>
    <s v="NOS"/>
    <n v="11"/>
    <n v="96"/>
    <s v="PCS"/>
    <n v="1041.5999999999999"/>
    <n v="10.85"/>
    <s v="EUR"/>
    <n v="75000"/>
    <s v="Air"/>
    <s v="******"/>
    <m/>
    <m/>
  </r>
  <r>
    <d v="2019-11-25T00:00:00"/>
    <n v="42022190"/>
    <s v="COW LEATHER WAIST BAGS"/>
    <s v="******"/>
    <s v="******"/>
    <s v="Calcutta Air"/>
    <x v="7"/>
    <s v="Amsterdam"/>
    <n v="1590.43"/>
    <n v="144"/>
    <s v="NOS"/>
    <n v="11.04"/>
    <n v="144"/>
    <s v="PCS"/>
    <n v="1562.4"/>
    <n v="10.85"/>
    <s v="EUR"/>
    <n v="113000"/>
    <s v="Air"/>
    <s v="******"/>
    <m/>
    <m/>
  </r>
  <r>
    <d v="2019-11-25T00:00:00"/>
    <n v="42022190"/>
    <s v="COW LEATHER WAIST BAGS"/>
    <s v="******"/>
    <s v="******"/>
    <s v="Calcutta Air"/>
    <x v="7"/>
    <s v="Amsterdam"/>
    <n v="1055.5899999999999"/>
    <n v="96"/>
    <s v="NOS"/>
    <n v="11"/>
    <n v="96"/>
    <s v="PCS"/>
    <n v="1041.5999999999999"/>
    <n v="10.85"/>
    <s v="EUR"/>
    <n v="75000"/>
    <s v="Air"/>
    <s v="******"/>
    <m/>
    <m/>
  </r>
  <r>
    <d v="2019-11-25T00:00:00"/>
    <n v="42022190"/>
    <s v="COW LEATHER WAIST BAGS"/>
    <s v="******"/>
    <s v="******"/>
    <s v="Calcutta Air"/>
    <x v="7"/>
    <s v="Amsterdam"/>
    <n v="534.83000000000004"/>
    <n v="48"/>
    <s v="NOS"/>
    <n v="11.14"/>
    <n v="48"/>
    <s v="PCS"/>
    <n v="520.79999999999995"/>
    <n v="10.85"/>
    <s v="EUR"/>
    <n v="38000"/>
    <s v="Air"/>
    <s v="******"/>
    <m/>
    <m/>
  </r>
  <r>
    <d v="2019-11-25T00:00:00"/>
    <n v="42022190"/>
    <s v="COW LEATHER WAIST BAGS"/>
    <s v="******"/>
    <s v="******"/>
    <s v="Calcutta Air"/>
    <x v="7"/>
    <s v="Amsterdam"/>
    <n v="562.98"/>
    <n v="48"/>
    <s v="NOS"/>
    <n v="11.73"/>
    <n v="48"/>
    <s v="PCS"/>
    <n v="552"/>
    <n v="11.5"/>
    <s v="EUR"/>
    <n v="40000"/>
    <s v="Air"/>
    <s v="******"/>
    <m/>
    <m/>
  </r>
  <r>
    <d v="2019-11-25T00:00:00"/>
    <n v="42022190"/>
    <s v="GOAT HUNTER LEATHER MESSENGER BAG(HM80%M M20%MF2%)HOLZRICHTER(26X31X8CM)MEIS"/>
    <s v="******"/>
    <s v="******"/>
    <s v="Calcutta Air"/>
    <x v="3"/>
    <s v="Hannover"/>
    <n v="4927.6899999999996"/>
    <n v="140"/>
    <s v="NOS"/>
    <n v="35.200000000000003"/>
    <n v="140"/>
    <s v="PCS"/>
    <n v="4480"/>
    <n v="32"/>
    <s v="EUR"/>
    <n v="350112.25"/>
    <s v="Air"/>
    <s v="******"/>
    <m/>
    <m/>
  </r>
  <r>
    <d v="2019-11-25T00:00:00"/>
    <n v="42022190"/>
    <s v="COW LEATHER SHOULDER BAG SIZE:32X27 CM B RAND:TREATS PARTLY AND &amp; MACHINE MADE &quot;C LAIM REWARDS UNDER MEIS&quot;"/>
    <s v="******"/>
    <s v="******"/>
    <s v="Calcutta Air"/>
    <x v="8"/>
    <s v="Copenhagen"/>
    <n v="706.71"/>
    <n v="50"/>
    <s v="NOS"/>
    <n v="14.13"/>
    <n v="50"/>
    <s v="PCS"/>
    <n v="642.5"/>
    <n v="12.85"/>
    <s v="EUR"/>
    <n v="50211.43"/>
    <s v="Air"/>
    <s v="******"/>
    <m/>
    <m/>
  </r>
  <r>
    <d v="2019-11-25T00:00:00"/>
    <n v="42022190"/>
    <s v="COW LEATHER SHOULDER BAG SIZE:21X15 CM B RAND:NONE PARTLY AND &amp; MACHINE MADE &quot;CLA IM REWARDS UNDER MEIS&quot;"/>
    <s v="******"/>
    <s v="******"/>
    <s v="Calcutta Air"/>
    <x v="8"/>
    <s v="Copenhagen"/>
    <n v="1407.91"/>
    <n v="160"/>
    <s v="NOS"/>
    <n v="8.8000000000000007"/>
    <n v="160"/>
    <s v="PCS"/>
    <n v="1280"/>
    <n v="8"/>
    <s v="EUR"/>
    <n v="100032.05"/>
    <s v="Air"/>
    <s v="******"/>
    <m/>
    <m/>
  </r>
  <r>
    <d v="2019-11-25T00:00:00"/>
    <n v="42022190"/>
    <s v="GOAT HUNTER LEATHER MESSENGER BAG(HM80%M M20%MF2%)HOLZRICHTER(31X38X12CM)MEIS"/>
    <s v="******"/>
    <s v="******"/>
    <s v="Calcutta Air"/>
    <x v="3"/>
    <s v="Hannover"/>
    <n v="6236.6"/>
    <n v="135"/>
    <s v="NOS"/>
    <n v="46.2"/>
    <n v="135"/>
    <s v="PCS"/>
    <n v="5670"/>
    <n v="42"/>
    <s v="EUR"/>
    <n v="443110.36"/>
    <s v="Air"/>
    <s v="******"/>
    <m/>
    <m/>
  </r>
  <r>
    <d v="2019-11-25T00:00:00"/>
    <n v="42022190"/>
    <s v="COW HUNTER LEATHER WASH BAG(HM80%MM20%MF 2%)HOLZRICHTER(15X25X13CM)MEIS"/>
    <s v="******"/>
    <s v="******"/>
    <s v="Calcutta Air"/>
    <x v="3"/>
    <s v="Hannover"/>
    <n v="7606.01"/>
    <n v="461"/>
    <s v="NOS"/>
    <n v="16.5"/>
    <n v="461"/>
    <s v="PCS"/>
    <n v="6915"/>
    <n v="15"/>
    <s v="EUR"/>
    <n v="540407.06000000006"/>
    <s v="Air"/>
    <s v="******"/>
    <m/>
    <m/>
  </r>
  <r>
    <d v="2019-11-25T00:00:00"/>
    <n v="42022190"/>
    <s v="COW + GOAT LEATHER HANDBAG (DET AS PER I NVOICE)"/>
    <s v="******"/>
    <s v="******"/>
    <s v="Calcutta Air"/>
    <x v="2"/>
    <s v="London"/>
    <n v="3903.12"/>
    <n v="350"/>
    <s v="NOS"/>
    <n v="11.15"/>
    <n v="350"/>
    <s v="PCS"/>
    <n v="3325"/>
    <n v="9.5"/>
    <s v="GBP"/>
    <n v="277316.51"/>
    <s v="Air"/>
    <s v="******"/>
    <m/>
    <m/>
  </r>
  <r>
    <d v="2019-11-25T00:00:00"/>
    <n v="42022190"/>
    <s v="COW MILLED LEATHER CROSS BODY BAG HM SZ- 10X8X2 INCHES BRN- ANUSCHKA WE INTEND C LAIM REWARDS (MEIS)"/>
    <s v="******"/>
    <s v="******"/>
    <s v="Calcutta Air"/>
    <x v="11"/>
    <s v="Montreal"/>
    <n v="1809.28"/>
    <n v="60"/>
    <s v="NOS"/>
    <n v="30.15"/>
    <n v="60"/>
    <s v="PCS"/>
    <n v="1812"/>
    <n v="30.2"/>
    <s v="USD"/>
    <n v="128549.52"/>
    <s v="Air"/>
    <s v="******"/>
    <m/>
    <m/>
  </r>
  <r>
    <d v="2019-11-25T00:00:00"/>
    <n v="42022190"/>
    <s v="COW MILLED LEATHER CROSS BODY BAG HM SZ- 7X4.5X1.75 INCHES BRN- ANUSCHKA WE INTE ND CLAIM REWARDS (MEIS)"/>
    <s v="******"/>
    <s v="******"/>
    <s v="Calcutta Air"/>
    <x v="11"/>
    <s v="Montreal"/>
    <n v="984.02"/>
    <n v="45"/>
    <s v="NOS"/>
    <n v="21.87"/>
    <n v="45"/>
    <s v="PCS"/>
    <n v="1453.5"/>
    <n v="32.299999999999997"/>
    <s v="USD"/>
    <n v="69914.759999999995"/>
    <s v="Air"/>
    <s v="******"/>
    <m/>
    <m/>
  </r>
  <r>
    <d v="2019-11-25T00:00:00"/>
    <n v="42022190"/>
    <s v="COW PRINTED LEATHER POUCH W/MTL FTNG BR# WHISTLES SIZE: 24x1.5x18 CMS 'WE INTEN D TO CLAIM REWARDS UNDER MEIS'"/>
    <s v="******"/>
    <s v="******"/>
    <s v="Calcutta Air"/>
    <x v="2"/>
    <s v="Heathrow"/>
    <n v="2756.35"/>
    <n v="130"/>
    <s v="NOS"/>
    <n v="21.2"/>
    <n v="130"/>
    <s v="PCS"/>
    <n v="2145"/>
    <n v="16.5"/>
    <s v="GBP"/>
    <n v="195838.52"/>
    <s v="Air"/>
    <s v="******"/>
    <m/>
    <m/>
  </r>
  <r>
    <d v="2019-11-25T00:00:00"/>
    <n v="42022190"/>
    <s v="COW LEATHER WAIST BAGS"/>
    <s v="******"/>
    <s v="******"/>
    <s v="Calcutta Air"/>
    <x v="7"/>
    <s v="AMSTERDAM SCHIPHOL"/>
    <n v="9544.57"/>
    <n v="852"/>
    <s v="NOS"/>
    <n v="11.2"/>
    <n v="852"/>
    <s v="PCS"/>
    <n v="9542.4"/>
    <n v="11.2"/>
    <s v="USD"/>
    <n v="678141.69"/>
    <s v="Air"/>
    <s v="******"/>
    <m/>
    <m/>
  </r>
  <r>
    <d v="2019-11-25T00:00:00"/>
    <n v="42022190"/>
    <s v="COW LEATHER HANDBAG LOGO- DSTRCT - WE I NTEND TO CLAIM REWARDS UNDER SCHEME (MEI S)"/>
    <s v="******"/>
    <s v="******"/>
    <s v="Calcutta Air"/>
    <x v="7"/>
    <s v="AMSTERDAM SCHIPHOL"/>
    <n v="5898.74"/>
    <n v="434"/>
    <s v="NOS"/>
    <n v="13.59"/>
    <n v="434"/>
    <s v="PCS"/>
    <n v="5898.06"/>
    <n v="13.59"/>
    <s v="USD"/>
    <n v="419105.61"/>
    <s v="Air"/>
    <s v="******"/>
    <m/>
    <m/>
  </r>
  <r>
    <d v="2019-11-25T00:00:00"/>
    <n v="42022190"/>
    <s v="GOAT + COW LEATHER CLUTCH BAGS (DET AS P ER INVOICE)"/>
    <s v="******"/>
    <s v="******"/>
    <s v="Calcutta Air"/>
    <x v="2"/>
    <s v="London"/>
    <n v="2371.2199999999998"/>
    <n v="200"/>
    <s v="NOS"/>
    <n v="11.86"/>
    <n v="200"/>
    <s v="PCS"/>
    <n v="2020"/>
    <n v="10.1"/>
    <s v="GBP"/>
    <n v="168474.87"/>
    <s v="Air"/>
    <s v="******"/>
    <m/>
    <m/>
  </r>
  <r>
    <d v="2019-11-25T00:00:00"/>
    <n v="42022190"/>
    <s v="COW FOIL LEATHER L. CLUTCH BAGS BD- SHA RIF ( WE INT. TO CLM. REW.UN.MEIS.SCHM. ) SIZE- 15X25 CMS"/>
    <s v="******"/>
    <s v="******"/>
    <s v="Calcutta Air"/>
    <x v="1"/>
    <s v="John F Kennedy International"/>
    <n v="2578"/>
    <n v="200"/>
    <s v="NOS"/>
    <n v="12.89"/>
    <n v="200"/>
    <s v="PCS"/>
    <n v="2578"/>
    <n v="12.89"/>
    <s v="USD"/>
    <n v="183166.9"/>
    <s v="Air"/>
    <s v="******"/>
    <m/>
    <m/>
  </r>
  <r>
    <d v="2019-11-25T00:00:00"/>
    <n v="42022190"/>
    <s v="BUFF LEATHER G FRONT POCKET MEDIUM BAG ( DET AS PER INVOICE)"/>
    <s v="******"/>
    <s v="******"/>
    <s v="Calcutta Air"/>
    <x v="16"/>
    <s v="Melbourne"/>
    <n v="2708.96"/>
    <n v="120"/>
    <s v="NOS"/>
    <n v="22.57"/>
    <n v="120"/>
    <s v="PCS"/>
    <n v="4818"/>
    <n v="40.15"/>
    <s v="AUD"/>
    <n v="192471.87"/>
    <s v="Air"/>
    <s v="******"/>
    <m/>
    <m/>
  </r>
  <r>
    <d v="2019-11-25T00:00:00"/>
    <n v="42022190"/>
    <s v="BUFF LEATHER G FRONT POCKET LARGEBAGS (D ET AS PER INVOICE)"/>
    <s v="******"/>
    <s v="******"/>
    <s v="Calcutta Air"/>
    <x v="16"/>
    <s v="Melbourne"/>
    <n v="3244.78"/>
    <n v="120"/>
    <s v="NOS"/>
    <n v="27.04"/>
    <n v="120"/>
    <s v="PCS"/>
    <n v="4818"/>
    <n v="40.15"/>
    <s v="AUD"/>
    <n v="230541.33"/>
    <s v="Air"/>
    <s v="******"/>
    <m/>
    <m/>
  </r>
  <r>
    <d v="2019-11-25T00:00:00"/>
    <n v="42022190"/>
    <s v="BUFF LEATHER G DOUBLE HANDLE SHOPPER (DE T AS PER INVOICE)"/>
    <s v="******"/>
    <s v="******"/>
    <s v="Calcutta Air"/>
    <x v="16"/>
    <s v="Melbourne"/>
    <n v="3612.49"/>
    <n v="100"/>
    <s v="NOS"/>
    <n v="36.119999999999997"/>
    <n v="100"/>
    <s v="PCS"/>
    <n v="5364"/>
    <n v="53.64"/>
    <s v="AUD"/>
    <n v="256667.42"/>
    <s v="Air"/>
    <s v="******"/>
    <m/>
    <m/>
  </r>
  <r>
    <d v="2019-11-25T00:00:00"/>
    <n v="42022190"/>
    <s v="COW NAPPA LEATHER RUCKSACK WE INTEND TO CLAIM REWARDS(MEIS) BRAND-EAST LINE SZ-2 1X10X31 CM(DTLS AS PER INV.)"/>
    <s v="******"/>
    <s v="******"/>
    <s v="Calcutta Air"/>
    <x v="3"/>
    <s v="Dresden"/>
    <n v="2431.2800000000002"/>
    <n v="120"/>
    <s v="NOS"/>
    <n v="20.260000000000002"/>
    <n v="120"/>
    <s v="PCS"/>
    <n v="2431.1999999999998"/>
    <n v="20.260000000000002"/>
    <s v="USD"/>
    <n v="172742.77"/>
    <s v="Air"/>
    <s v="******"/>
    <m/>
    <m/>
  </r>
  <r>
    <d v="2019-11-25T00:00:00"/>
    <n v="42022190"/>
    <s v="COW NAPPA LEATHER RUCKSACK WE INTEND TO CLAIM REWARDS(MEIS) BRAND-EAST LINE SZ-2 0X11X25 CM(DTLS AS PER INV.)"/>
    <s v="******"/>
    <s v="******"/>
    <s v="Calcutta Air"/>
    <x v="3"/>
    <s v="Dresden"/>
    <n v="1393.61"/>
    <n v="70"/>
    <s v="NOS"/>
    <n v="19.91"/>
    <n v="70"/>
    <s v="PCS"/>
    <n v="1393.7"/>
    <n v="19.91"/>
    <s v="USD"/>
    <n v="99016.05"/>
    <s v="Air"/>
    <s v="******"/>
    <m/>
    <m/>
  </r>
  <r>
    <d v="2019-11-25T00:00:00"/>
    <n v="42022190"/>
    <s v="COW LEATHER WAIST BAGS(WE INTD TO CLM RW D BNF UNDER MEIS)(DTLS AS INV)"/>
    <s v="******"/>
    <s v="******"/>
    <s v="Calcutta Air"/>
    <x v="20"/>
    <s v="Budapest"/>
    <n v="1434.2"/>
    <n v="100"/>
    <s v="NOS"/>
    <n v="14.34"/>
    <n v="100"/>
    <s v="PCS"/>
    <n v="1910"/>
    <n v="19.100000000000001"/>
    <s v="EUR"/>
    <n v="101899.73"/>
    <s v="Air"/>
    <s v="******"/>
    <m/>
    <m/>
  </r>
  <r>
    <d v="2019-11-25T00:00:00"/>
    <n v="42022190"/>
    <s v="COW LEATHER SHOPPING BAG"/>
    <s v="******"/>
    <s v="******"/>
    <s v="Madras Air"/>
    <x v="12"/>
    <s v="Genoa"/>
    <n v="288"/>
    <n v="2"/>
    <s v="NOS"/>
    <n v="144"/>
    <n v="2"/>
    <s v="PCS"/>
    <n v="288"/>
    <n v="144"/>
    <s v="USD"/>
    <n v="20462.400000000001"/>
    <s v="Air"/>
    <s v="******"/>
    <m/>
    <m/>
  </r>
  <r>
    <d v="2019-11-25T00:00:00"/>
    <n v="42022190"/>
    <s v="COW VINTAGE LEATHER BAGS (MANUALLY WITH MACHINE) BRAND- LEABAGS"/>
    <s v="******"/>
    <s v="******"/>
    <s v="Calcutta Air"/>
    <x v="3"/>
    <s v="Nürnberg"/>
    <n v="17990.79"/>
    <n v="841"/>
    <s v="NOS"/>
    <n v="21.39"/>
    <n v="841"/>
    <s v="PCS"/>
    <n v="17989"/>
    <n v="21.39"/>
    <s v="USD"/>
    <n v="1278245.8700000001"/>
    <s v="Air"/>
    <s v="******"/>
    <m/>
    <m/>
  </r>
  <r>
    <d v="2019-11-25T00:00:00"/>
    <n v="42022190"/>
    <s v="COW LEATHER BACKPACK WITH M/F SIZE:34.0X 31.0 CMS BRAND:KEINE SCHWESTER &amp; RING HA ND CRAFTED &amp; STITCHED BY MACHINE"/>
    <s v="******"/>
    <s v="******"/>
    <s v="Calcutta Air"/>
    <x v="3"/>
    <s v="Hamburg"/>
    <n v="1515.7"/>
    <n v="21"/>
    <s v="NOS"/>
    <n v="72.180000000000007"/>
    <n v="21"/>
    <s v="PCS"/>
    <n v="1515.78"/>
    <n v="72.180000000000007"/>
    <s v="USD"/>
    <n v="107690.63"/>
    <s v="Air"/>
    <s v="******"/>
    <m/>
    <m/>
  </r>
  <r>
    <d v="2019-11-25T00:00:00"/>
    <n v="42022190"/>
    <s v="COW LEATHER BACKPACK BRAND:SID &amp; VAIN H ANDMADE &quot;CLAIM REWARDS UNDER MEIS&quot;"/>
    <s v="******"/>
    <s v="******"/>
    <s v="Calcutta Air"/>
    <x v="3"/>
    <s v="Cologne"/>
    <n v="2855.31"/>
    <n v="100"/>
    <s v="NOS"/>
    <n v="28.55"/>
    <n v="100"/>
    <s v="PCS"/>
    <n v="3360"/>
    <n v="33.6"/>
    <s v="EUR"/>
    <n v="202870.02"/>
    <s v="Air"/>
    <s v="******"/>
    <m/>
    <m/>
  </r>
  <r>
    <d v="2019-11-25T00:00:00"/>
    <n v="42022190"/>
    <s v="COW NAPPA LEATHER HANDBAG WE INTEND TO C LAIM REWARDS(MEIS) BRAND-EAST LINE SZ-36 X9X29 CM(DTLS AS PER INV.)"/>
    <s v="******"/>
    <s v="******"/>
    <s v="Calcutta Air"/>
    <x v="3"/>
    <s v="Dresden"/>
    <n v="1784.53"/>
    <n v="80"/>
    <s v="NOS"/>
    <n v="22.31"/>
    <n v="80"/>
    <s v="PCS"/>
    <n v="1473.6"/>
    <n v="18.420000000000002"/>
    <s v="EUR"/>
    <n v="126790.57"/>
    <s v="Air"/>
    <s v="******"/>
    <m/>
    <m/>
  </r>
  <r>
    <d v="2019-11-25T00:00:00"/>
    <n v="42022190"/>
    <s v="COW LEATHER TOILET BAG BRAND:SID &amp; VAIN HANDMADE &quot;CLAIM REWARDS UNDER MEIS&quot;"/>
    <s v="******"/>
    <s v="******"/>
    <s v="Calcutta Air"/>
    <x v="3"/>
    <s v="Cologne"/>
    <n v="2778.46"/>
    <n v="200"/>
    <s v="NOS"/>
    <n v="13.89"/>
    <n v="200"/>
    <s v="PCS"/>
    <n v="2856"/>
    <n v="14.28"/>
    <s v="EUR"/>
    <n v="197409.44"/>
    <s v="Air"/>
    <s v="******"/>
    <m/>
    <m/>
  </r>
  <r>
    <d v="2019-11-25T00:00:00"/>
    <n v="42022190"/>
    <s v="COW LEATHER CROSS BODY BAG MM SZ- 20X18X 1 CMS AS PER INV. WE INTEND CLAIM REWARD S (MEIS)"/>
    <s v="******"/>
    <s v="******"/>
    <s v="Calcutta Air"/>
    <x v="10"/>
    <s v="Gothenburg"/>
    <n v="1600"/>
    <n v="160"/>
    <s v="NOS"/>
    <n v="10"/>
    <n v="160"/>
    <s v="PCS"/>
    <n v="1600"/>
    <n v="10"/>
    <s v="USD"/>
    <n v="113679.95"/>
    <s v="Air"/>
    <s v="******"/>
    <m/>
    <m/>
  </r>
  <r>
    <d v="2019-11-25T00:00:00"/>
    <n v="42022190"/>
    <s v="COW LEATHER HAND BAG(AS PER INVOICE)SIZE : 47X38X10 CM (WE INTEND TO CLAIM REWARD UNDER MEIS"/>
    <s v="******"/>
    <s v="******"/>
    <s v="Calcutta Air"/>
    <x v="33"/>
    <s v="Helsinki"/>
    <n v="1591.17"/>
    <n v="20"/>
    <s v="NOS"/>
    <n v="79.56"/>
    <n v="20"/>
    <s v="PCS"/>
    <n v="1560"/>
    <n v="78"/>
    <s v="EUR"/>
    <n v="113052.77"/>
    <s v="Air"/>
    <s v="******"/>
    <m/>
    <m/>
  </r>
  <r>
    <d v="2019-11-25T00:00:00"/>
    <n v="42022190"/>
    <s v="FINISH LEATHER SHOPPER BAG MADE OF SHEEP LEATHER"/>
    <s v="******"/>
    <s v="******"/>
    <s v="Madras Air"/>
    <x v="2"/>
    <s v="London"/>
    <n v="2518.62"/>
    <n v="38"/>
    <s v="NOS"/>
    <n v="66.28"/>
    <n v="38"/>
    <s v="PCS"/>
    <n v="2518.64"/>
    <n v="66.28"/>
    <s v="USD"/>
    <n v="178948"/>
    <s v="Air"/>
    <s v="******"/>
    <m/>
    <m/>
  </r>
  <r>
    <d v="2019-11-25T00:00:00"/>
    <n v="42022190"/>
    <s v="COW LEATHER CROSS BODY BAG.SIZE:8.5X5X1I NCH.BRAND:ANUSCHKA.AS PER INV.(WE INT. T O CLA. REW. UND.&quot;MEIS&quot;)"/>
    <s v="******"/>
    <s v="******"/>
    <s v="Calcutta Air"/>
    <x v="1"/>
    <s v="John F Kennedy International"/>
    <n v="139.81"/>
    <n v="5"/>
    <s v="NOS"/>
    <n v="27.96"/>
    <n v="5"/>
    <s v="PCS"/>
    <n v="140"/>
    <n v="28"/>
    <s v="USD"/>
    <n v="9933.75"/>
    <s v="Air"/>
    <s v="******"/>
    <m/>
    <m/>
  </r>
  <r>
    <d v="2019-11-25T00:00:00"/>
    <n v="42022190"/>
    <s v="COW LEATHER CROSS BODY BAG.SIZE:9X10.5X3 INCH.BRAND:ANUSCHKA.AS PER INV.(WE INT. TO CLA. REW. UND.&quot;MEIS&quot;)"/>
    <s v="******"/>
    <s v="******"/>
    <s v="Calcutta Air"/>
    <x v="1"/>
    <s v="John F Kennedy International"/>
    <n v="1771.41"/>
    <n v="55"/>
    <s v="NOS"/>
    <n v="32.21"/>
    <n v="55"/>
    <s v="PCS"/>
    <n v="1771.55"/>
    <n v="32.21"/>
    <s v="USD"/>
    <n v="125858.7"/>
    <s v="Air"/>
    <s v="******"/>
    <m/>
    <m/>
  </r>
  <r>
    <d v="2019-11-25T00:00:00"/>
    <n v="42022190"/>
    <s v="COW LEATHER HANDBAGS.SIZE:11.5X9.5X4.25I NCH.BRAND:ANUSCHKA.AS PER INV.(WE INT. T O CLA. REW. UND.&quot;MEIS&quot;)"/>
    <s v="******"/>
    <s v="******"/>
    <s v="Calcutta Air"/>
    <x v="1"/>
    <s v="John F Kennedy International"/>
    <n v="1810.96"/>
    <n v="33"/>
    <s v="NOS"/>
    <n v="54.88"/>
    <n v="33"/>
    <s v="PCS"/>
    <n v="1813.35"/>
    <n v="54.95"/>
    <s v="USD"/>
    <n v="128668.59"/>
    <s v="Air"/>
    <s v="******"/>
    <m/>
    <m/>
  </r>
  <r>
    <d v="2019-11-25T00:00:00"/>
    <n v="42022190"/>
    <s v="COW LEATHER HANDBAGS.SIZE:14.75X11X6.5IN CH.BRAND:ANUSCHKA.AS PER INV.(WE INT. TO CLA. REW. UND.&quot;MEIS&quot;)"/>
    <s v="******"/>
    <s v="******"/>
    <s v="Calcutta Air"/>
    <x v="1"/>
    <s v="John F Kennedy International"/>
    <n v="1079.57"/>
    <n v="20"/>
    <s v="NOS"/>
    <n v="53.98"/>
    <n v="20"/>
    <s v="PCS"/>
    <n v="1081"/>
    <n v="54.05"/>
    <s v="USD"/>
    <n v="76703.58"/>
    <s v="Air"/>
    <s v="******"/>
    <m/>
    <m/>
  </r>
  <r>
    <d v="2019-11-25T00:00:00"/>
    <n v="42022190"/>
    <s v="COW LEATHER CROSS BODY BAG.SIZE:7.75X5IN CH.BRAND:ANUSCHKA.AS PER INV.(WE INT. TO CLA. REW. UND.&quot;MEIS&quot;)"/>
    <s v="******"/>
    <s v="******"/>
    <s v="Calcutta Air"/>
    <x v="1"/>
    <s v="John F Kennedy International"/>
    <n v="402.47"/>
    <n v="13"/>
    <s v="NOS"/>
    <n v="30.96"/>
    <n v="13"/>
    <s v="PCS"/>
    <n v="540.79999999999995"/>
    <n v="41.6"/>
    <s v="USD"/>
    <n v="28595.39"/>
    <s v="Air"/>
    <s v="******"/>
    <m/>
    <m/>
  </r>
  <r>
    <d v="2019-11-25T00:00:00"/>
    <n v="42022190"/>
    <s v="COW LEATHER HANDBAGS.SIZE:10.5X8.5X5.25I NCH.BRAND:ANUSCHKA.AS PER INV.(WE INT. T O CLA. REW. UND.&quot;MEIS&quot;)"/>
    <s v="******"/>
    <s v="******"/>
    <s v="Calcutta Air"/>
    <x v="1"/>
    <s v="John F Kennedy International"/>
    <n v="1104.79"/>
    <n v="25"/>
    <s v="NOS"/>
    <n v="44.19"/>
    <n v="25"/>
    <s v="PCS"/>
    <n v="1107.5"/>
    <n v="44.3"/>
    <s v="USD"/>
    <n v="78495.41"/>
    <s v="Air"/>
    <s v="******"/>
    <m/>
    <m/>
  </r>
  <r>
    <d v="2019-11-25T00:00:00"/>
    <n v="42022190"/>
    <s v="COW LEATHER HANDBAGS.SIZE:9.5X9.5X2INCH. BRAND:ANUSCHKA.AS PER INV.(WE INT. TO CL A. REW. UND.&quot;MEIS&quot;)"/>
    <s v="******"/>
    <s v="******"/>
    <s v="Calcutta Air"/>
    <x v="1"/>
    <s v="John F Kennedy International"/>
    <n v="2614.54"/>
    <n v="70"/>
    <s v="NOS"/>
    <n v="37.35"/>
    <n v="70"/>
    <s v="PCS"/>
    <n v="2614.5"/>
    <n v="37.35"/>
    <s v="USD"/>
    <n v="185763.22"/>
    <s v="Air"/>
    <s v="******"/>
    <m/>
    <m/>
  </r>
  <r>
    <d v="2019-11-25T00:00:00"/>
    <n v="42022190"/>
    <s v="COW LEATHER HANDBAGS.SIZE:9X6X1.5INCH.BR AND:ANUSCHKA.AS PER INV.(WE INT. TO CLA. REW. UND.&quot;MEIS&quot;)"/>
    <s v="******"/>
    <s v="******"/>
    <s v="Calcutta Air"/>
    <x v="1"/>
    <s v="John F Kennedy International"/>
    <n v="280.63"/>
    <n v="10"/>
    <s v="NOS"/>
    <n v="28.06"/>
    <n v="10"/>
    <s v="PCS"/>
    <n v="315"/>
    <n v="31.5"/>
    <s v="USD"/>
    <n v="19938.560000000001"/>
    <s v="Air"/>
    <s v="******"/>
    <m/>
    <m/>
  </r>
  <r>
    <d v="2019-11-25T00:00:00"/>
    <n v="42022190"/>
    <s v="COW LEATHER CROSS BODY BAG MM SZ- 21X13X 2 CMS AS PER INV. WE INTEND CLAIM REWARD S (MEIS)"/>
    <s v="******"/>
    <s v="******"/>
    <s v="Calcutta Air"/>
    <x v="10"/>
    <s v="Gothenburg"/>
    <n v="1540"/>
    <n v="110"/>
    <s v="NOS"/>
    <n v="14"/>
    <n v="110"/>
    <s v="PCS"/>
    <n v="1540"/>
    <n v="14"/>
    <s v="USD"/>
    <n v="109416.96000000001"/>
    <s v="Air"/>
    <s v="******"/>
    <m/>
    <m/>
  </r>
  <r>
    <d v="2019-11-25T00:00:00"/>
    <n v="42022190"/>
    <s v="COW LEATHER CROSS BODY BAG MM SZ- 33X32X 8 CMS AS PER INV. WE INTEND CLAIM REWARD S (MEIS)"/>
    <s v="******"/>
    <s v="******"/>
    <s v="Calcutta Air"/>
    <x v="10"/>
    <s v="Gothenburg"/>
    <n v="1100"/>
    <n v="50"/>
    <s v="NOS"/>
    <n v="22"/>
    <n v="50"/>
    <s v="PCS"/>
    <n v="1100"/>
    <n v="22"/>
    <s v="USD"/>
    <n v="78154.97"/>
    <s v="Air"/>
    <s v="******"/>
    <m/>
    <m/>
  </r>
  <r>
    <d v="2019-11-25T00:00:00"/>
    <n v="42022190"/>
    <s v="COW LEATHER CROSS BODY BAG MM SZ- 29X26X 9 CMS AS PER INV. WE INTEND CLAIM REWARD S (MEIS)"/>
    <s v="******"/>
    <s v="******"/>
    <s v="Calcutta Air"/>
    <x v="10"/>
    <s v="Gothenburg"/>
    <n v="2400"/>
    <n v="120"/>
    <s v="NOS"/>
    <n v="20"/>
    <n v="120"/>
    <s v="PCS"/>
    <n v="2400"/>
    <n v="20"/>
    <s v="USD"/>
    <n v="170519.98"/>
    <s v="Air"/>
    <s v="******"/>
    <m/>
    <m/>
  </r>
  <r>
    <d v="2019-11-25T00:00:00"/>
    <n v="42022190"/>
    <s v="COW LEATHER BAGS(DET. AS PER INV.)(WE IN T. TO CLM.REW.UND. MEIS. SCH.)"/>
    <s v="******"/>
    <s v="******"/>
    <s v="Calcutta Air"/>
    <x v="1"/>
    <s v="ONTARIO METROPOLIT"/>
    <n v="317.70999999999998"/>
    <n v="70"/>
    <s v="NOS"/>
    <n v="4.54"/>
    <n v="70"/>
    <s v="PCS"/>
    <n v="317.8"/>
    <n v="4.54"/>
    <s v="USD"/>
    <n v="22573.45"/>
    <s v="Air"/>
    <s v="******"/>
    <m/>
    <m/>
  </r>
  <r>
    <d v="2019-11-25T00:00:00"/>
    <n v="42022190"/>
    <s v="SHOULDER BAG MADE IN COW LEATHER(H.M&amp;M.M ) ART NO.010-3237(21X7X27.5 CM) COL-BROW N.REWARDS UND MEIS.DTLS IN INV."/>
    <s v="******"/>
    <s v="******"/>
    <s v="Calcutta Air"/>
    <x v="3"/>
    <s v="Dusseldorf"/>
    <n v="524.1"/>
    <n v="21"/>
    <s v="NOS"/>
    <n v="24.96"/>
    <n v="21"/>
    <s v="PCS"/>
    <n v="476.49"/>
    <n v="22.69"/>
    <s v="EUR"/>
    <n v="37237.589999999997"/>
    <s v="Air"/>
    <s v="******"/>
    <m/>
    <m/>
  </r>
  <r>
    <d v="2019-11-25T00:00:00"/>
    <n v="42022190"/>
    <s v="COW LEATHER BAGS (DET. AS PER INV.)(WE I NT. TO CLM.REW.UND. MEIS. SCH.)"/>
    <s v="******"/>
    <s v="******"/>
    <s v="Calcutta Air"/>
    <x v="1"/>
    <s v="ONTARIO METROPOLIT"/>
    <n v="323.04000000000002"/>
    <n v="40"/>
    <s v="NOS"/>
    <n v="8.08"/>
    <n v="40"/>
    <s v="PCS"/>
    <n v="50"/>
    <n v="1.25"/>
    <s v="USD"/>
    <n v="22952.11"/>
    <s v="Air"/>
    <s v="******"/>
    <m/>
    <m/>
  </r>
  <r>
    <d v="2019-11-25T00:00:00"/>
    <n v="42022190"/>
    <s v="COW LEATHER HAND BAG MM SZ- 43X32X12 CMS BRN- LATICO AS PER INV. WE INTEND CLAIM REWARDS (MEIS)"/>
    <s v="******"/>
    <s v="******"/>
    <s v="Calcutta Air"/>
    <x v="1"/>
    <s v="New York"/>
    <n v="1434"/>
    <n v="40"/>
    <s v="NOS"/>
    <n v="35.85"/>
    <n v="40"/>
    <s v="PCS"/>
    <n v="720"/>
    <n v="18"/>
    <s v="USD"/>
    <n v="101885.92"/>
    <s v="Air"/>
    <s v="******"/>
    <m/>
    <m/>
  </r>
  <r>
    <d v="2019-11-25T00:00:00"/>
    <n v="42022190"/>
    <s v="COW LEATHER HAND BAG MM SZ- 33X28X6 CMS BRN- LATICO AS PER INV. WE INTEND CLAIM REWARDS (MEIS)"/>
    <s v="******"/>
    <s v="******"/>
    <s v="Calcutta Air"/>
    <x v="1"/>
    <s v="New York"/>
    <n v="1540"/>
    <n v="55"/>
    <s v="NOS"/>
    <n v="28"/>
    <n v="55"/>
    <s v="PCS"/>
    <n v="1540"/>
    <n v="28"/>
    <s v="USD"/>
    <n v="109417.19"/>
    <s v="Air"/>
    <s v="******"/>
    <m/>
    <m/>
  </r>
  <r>
    <d v="2019-11-25T00:00:00"/>
    <n v="42022190"/>
    <s v="COW LEATHER CROSS BODY BAG MM SZ-35X22X2 CMS BRN- LATICO AS PER INV. WE INTEND C LAIM REWARDS (MEIS)"/>
    <s v="******"/>
    <s v="******"/>
    <s v="Calcutta Air"/>
    <x v="1"/>
    <s v="New York"/>
    <n v="2505"/>
    <n v="75"/>
    <s v="NOS"/>
    <n v="33.4"/>
    <n v="75"/>
    <s v="PCS"/>
    <n v="2505"/>
    <n v="33.4"/>
    <s v="USD"/>
    <n v="177980.31"/>
    <s v="Air"/>
    <s v="******"/>
    <m/>
    <m/>
  </r>
  <r>
    <d v="2019-11-25T00:00:00"/>
    <n v="42022190"/>
    <s v="COW LEATHER HAND BAG MM SZ- 32X31X4 CMS BRN- LATICO AS PER INV. WE INTEND CLAIM REWARDS (MEIS)"/>
    <s v="******"/>
    <s v="******"/>
    <s v="Calcutta Air"/>
    <x v="1"/>
    <s v="New York"/>
    <n v="540"/>
    <n v="20"/>
    <s v="NOS"/>
    <n v="27"/>
    <n v="20"/>
    <s v="PCS"/>
    <n v="540"/>
    <n v="27"/>
    <s v="USD"/>
    <n v="38366.78"/>
    <s v="Air"/>
    <s v="******"/>
    <m/>
    <m/>
  </r>
  <r>
    <d v="2019-11-25T00:00:00"/>
    <n v="42022190"/>
    <s v="COW LEATHER CROSS BODY BAG MM SZ-26X17X3 CMS BRN- LATICO AS PER INV. WE INTEND C LAIM REWARDS (MEIS)"/>
    <s v="******"/>
    <s v="******"/>
    <s v="Calcutta Air"/>
    <x v="1"/>
    <s v="New York"/>
    <n v="6110.01"/>
    <n v="235"/>
    <s v="NOS"/>
    <n v="26"/>
    <n v="235"/>
    <s v="PCS"/>
    <n v="6110"/>
    <n v="26"/>
    <s v="USD"/>
    <n v="434115.88"/>
    <s v="Air"/>
    <s v="******"/>
    <m/>
    <m/>
  </r>
  <r>
    <d v="2019-11-25T00:00:00"/>
    <n v="42022190"/>
    <s v="COW LEATHER SHOULDER BAG MM SZ- 22X16X4 CMS BRN- LATICO AS PER INV. WE INTEND CL AIM REWARDS (MEIS)"/>
    <s v="******"/>
    <s v="******"/>
    <s v="Calcutta Air"/>
    <x v="1"/>
    <s v="New York"/>
    <n v="7100"/>
    <n v="355"/>
    <s v="NOS"/>
    <n v="20"/>
    <n v="355"/>
    <s v="PCS"/>
    <n v="7100"/>
    <n v="20"/>
    <s v="USD"/>
    <n v="504454.98"/>
    <s v="Air"/>
    <s v="******"/>
    <m/>
    <m/>
  </r>
  <r>
    <d v="2019-11-25T00:00:00"/>
    <n v="42022190"/>
    <s v="COW LEATHER SHOULDER BAG MM SZ- 32X30X8 CMS BRN- LATICO AS PER INV. WE INTEND CL AIM REWARDS (MEIS)"/>
    <s v="******"/>
    <s v="******"/>
    <s v="Calcutta Air"/>
    <x v="1"/>
    <s v="New York"/>
    <n v="2440"/>
    <n v="80"/>
    <s v="NOS"/>
    <n v="30.5"/>
    <n v="80"/>
    <s v="PCS"/>
    <n v="2440"/>
    <n v="30.5"/>
    <s v="USD"/>
    <n v="173361.83"/>
    <s v="Air"/>
    <s v="******"/>
    <m/>
    <m/>
  </r>
  <r>
    <d v="2019-11-25T00:00:00"/>
    <n v="42022190"/>
    <s v="COW LEATHER HAND BAG MM SZ- 21X17X3 CMS BRN- LATICO AS PER INV. WE INTEND CLAIM REWARDS (MEIS)"/>
    <s v="******"/>
    <s v="******"/>
    <s v="Calcutta Air"/>
    <x v="1"/>
    <s v="New York"/>
    <n v="1245"/>
    <n v="60"/>
    <s v="NOS"/>
    <n v="20.75"/>
    <n v="60"/>
    <s v="PCS"/>
    <n v="1920"/>
    <n v="32"/>
    <s v="USD"/>
    <n v="88456.9"/>
    <s v="Air"/>
    <s v="******"/>
    <m/>
    <m/>
  </r>
  <r>
    <d v="2019-11-25T00:00:00"/>
    <n v="42022190"/>
    <s v="COW LEATHER HAND BAG MM SZ- 28X23X14 CMS BRN- LATICO AS PER INV. WE INTEND CLAIM REWARDS (MEIS)"/>
    <s v="******"/>
    <s v="******"/>
    <s v="Calcutta Air"/>
    <x v="1"/>
    <s v="New York"/>
    <n v="7552.5"/>
    <n v="285"/>
    <s v="NOS"/>
    <n v="26.5"/>
    <n v="285"/>
    <s v="PCS"/>
    <n v="7552.5"/>
    <n v="26.5"/>
    <s v="USD"/>
    <n v="536604.89"/>
    <s v="Air"/>
    <s v="******"/>
    <m/>
    <m/>
  </r>
  <r>
    <d v="2019-11-25T00:00:00"/>
    <n v="42022190"/>
    <s v="COW LEATHER HANDBAG MM SZ-31X28X16 CMS B RN- LATICO AS PER INV. WE INTEND CLAIM R EWARDS (MEIS)"/>
    <s v="******"/>
    <s v="******"/>
    <s v="Calcutta Air"/>
    <x v="1"/>
    <s v="New York"/>
    <n v="150"/>
    <n v="5"/>
    <s v="NOS"/>
    <n v="30"/>
    <n v="5"/>
    <s v="PCS"/>
    <n v="150"/>
    <n v="30"/>
    <s v="USD"/>
    <n v="10657.75"/>
    <s v="Air"/>
    <s v="******"/>
    <m/>
    <m/>
  </r>
  <r>
    <d v="2019-11-25T00:00:00"/>
    <n v="42022190"/>
    <s v="COW LEATHER CROSS BODY BAG MM SZ-21X14X4 CMS BRN- LATICO AS PER INV. WE INTEND C LAIM REWARDS (MEIS)"/>
    <s v="******"/>
    <s v="******"/>
    <s v="Calcutta Air"/>
    <x v="1"/>
    <s v="New York"/>
    <n v="720"/>
    <n v="40"/>
    <s v="NOS"/>
    <n v="18"/>
    <n v="40"/>
    <s v="PCS"/>
    <n v="720"/>
    <n v="18"/>
    <s v="USD"/>
    <n v="51155.71"/>
    <s v="Air"/>
    <s v="******"/>
    <m/>
    <m/>
  </r>
  <r>
    <d v="2019-11-25T00:00:00"/>
    <n v="42022190"/>
    <s v="COW LEATHER HAND BAG MM SZ- 34X32X12 CMS BRN- LATICO AS PER INV. WE INTEND CLAIM REWARDS (MEIS)"/>
    <s v="******"/>
    <s v="******"/>
    <s v="Calcutta Air"/>
    <x v="1"/>
    <s v="New York"/>
    <n v="6240"/>
    <n v="240"/>
    <s v="NOS"/>
    <n v="26"/>
    <n v="240"/>
    <s v="PCS"/>
    <n v="6240"/>
    <n v="26"/>
    <s v="USD"/>
    <n v="443351.92"/>
    <s v="Air"/>
    <s v="******"/>
    <m/>
    <m/>
  </r>
  <r>
    <d v="2019-11-25T00:00:00"/>
    <n v="42022190"/>
    <s v="COW LEATHER CROSS BODY BAG MM SZ-26X20X3 CMS BRN- LATICO AS PER INV. WE INTEND C LAIM REWARDS (MEIS)"/>
    <s v="******"/>
    <s v="******"/>
    <s v="Calcutta Air"/>
    <x v="1"/>
    <s v="New York"/>
    <n v="5118.75"/>
    <n v="225"/>
    <s v="NOS"/>
    <n v="22.75"/>
    <n v="225"/>
    <s v="PCS"/>
    <n v="5118.75"/>
    <n v="22.75"/>
    <s v="USD"/>
    <n v="363687.06"/>
    <s v="Air"/>
    <s v="******"/>
    <m/>
    <m/>
  </r>
  <r>
    <d v="2019-11-25T00:00:00"/>
    <n v="42022190"/>
    <s v="COW WAXY MILLED LEATHER HANDBAG WE INTEN D TO CLAIM REWARDS(MEIS) BRAND-EAST LINE SZ-25X7.5X29 CM(DTLS AS PER INV.)"/>
    <s v="******"/>
    <s v="******"/>
    <s v="Calcutta Air"/>
    <x v="3"/>
    <s v="Dresden"/>
    <n v="594.62"/>
    <n v="30"/>
    <s v="NOS"/>
    <n v="19.82"/>
    <n v="30"/>
    <s v="PCS"/>
    <n v="565.79999999999995"/>
    <n v="18.86"/>
    <s v="EUR"/>
    <n v="42247.91"/>
    <s v="Air"/>
    <s v="******"/>
    <m/>
    <m/>
  </r>
  <r>
    <d v="2019-11-25T00:00:00"/>
    <n v="42022190"/>
    <s v="COW LEATHER HAND BAGS(WE INTD TO CLM RWD BNF UNDER MEIS)(DTLS AS INV)"/>
    <s v="******"/>
    <s v="******"/>
    <s v="Calcutta Air"/>
    <x v="20"/>
    <s v="Budapest"/>
    <n v="11647.65"/>
    <n v="390"/>
    <s v="NOS"/>
    <n v="29.87"/>
    <n v="390"/>
    <s v="PCS"/>
    <n v="11649.3"/>
    <n v="29.87"/>
    <s v="USD"/>
    <n v="827565.2"/>
    <s v="Air"/>
    <s v="******"/>
    <m/>
    <m/>
  </r>
  <r>
    <d v="2019-11-25T00:00:00"/>
    <n v="42022190"/>
    <s v="COW LEATHER HANDBAG"/>
    <s v="******"/>
    <s v="******"/>
    <s v="Madras Air"/>
    <x v="12"/>
    <s v="Genoa"/>
    <n v="443"/>
    <n v="10"/>
    <s v="NOS"/>
    <n v="44.3"/>
    <n v="10"/>
    <s v="PCS"/>
    <n v="443"/>
    <n v="44.3"/>
    <s v="USD"/>
    <n v="31475.15"/>
    <s v="Air"/>
    <s v="******"/>
    <m/>
    <m/>
  </r>
  <r>
    <d v="2019-11-25T00:00:00"/>
    <n v="42022190"/>
    <s v="BUFF LEATHER G SMALL FRONT POCKET BAGS ( DET AS PER INVOICE)"/>
    <s v="******"/>
    <s v="******"/>
    <s v="Calcutta Air"/>
    <x v="16"/>
    <s v="Melbourne"/>
    <n v="2070.5100000000002"/>
    <n v="120"/>
    <s v="NOS"/>
    <n v="17.25"/>
    <n v="120"/>
    <s v="PCS"/>
    <n v="3074.4"/>
    <n v="25.62"/>
    <s v="AUD"/>
    <n v="147110.09"/>
    <s v="Air"/>
    <s v="******"/>
    <m/>
    <m/>
  </r>
  <r>
    <d v="2019-11-25T00:00:00"/>
    <n v="42022190"/>
    <s v="BUFF LEATHER G FRONT MULTI POCKET BAG (D ET AS PER INVOICE)"/>
    <s v="******"/>
    <s v="******"/>
    <s v="Calcutta Air"/>
    <x v="16"/>
    <s v="Melbourne"/>
    <n v="3751.49"/>
    <n v="120"/>
    <s v="NOS"/>
    <n v="31.26"/>
    <n v="120"/>
    <s v="PCS"/>
    <n v="5570.4"/>
    <n v="46.42"/>
    <s v="AUD"/>
    <n v="266543.62"/>
    <s v="Air"/>
    <s v="******"/>
    <m/>
    <m/>
  </r>
  <r>
    <d v="2019-11-25T00:00:00"/>
    <n v="42022190"/>
    <s v="COW LEATHER HANDBAG WITH M/F SIZE:30.0X1 4.0 CMS BRAND:KEINE SCHWESTER &amp; RING HAN D CRAFTED &amp; STITCHED BY MACHINE"/>
    <s v="******"/>
    <s v="******"/>
    <s v="Calcutta Air"/>
    <x v="3"/>
    <s v="Hamburg"/>
    <n v="4036.08"/>
    <n v="154"/>
    <s v="NOS"/>
    <n v="26.21"/>
    <n v="154"/>
    <s v="PCS"/>
    <n v="4036.34"/>
    <n v="26.21"/>
    <s v="USD"/>
    <n v="286763.57"/>
    <s v="Air"/>
    <s v="******"/>
    <m/>
    <m/>
  </r>
  <r>
    <d v="2019-11-25T00:00:00"/>
    <n v="42022190"/>
    <s v="COW NAPPA LEATHER HAND BAGS(AS PER INV)B -B 80% H/M 20% M/M /WE INTEND TO CLAIM REWARDS UNDER(MEIS) SCHEME"/>
    <s v="******"/>
    <s v="******"/>
    <s v="Calcutta Air"/>
    <x v="28"/>
    <s v="Brussels"/>
    <n v="64.19"/>
    <n v="3"/>
    <s v="NOS"/>
    <n v="21.4"/>
    <n v="3"/>
    <s v="PCS"/>
    <n v="61.5"/>
    <n v="20.5"/>
    <s v="EUR"/>
    <n v="4560.3500000000004"/>
    <s v="Air"/>
    <s v="******"/>
    <m/>
    <m/>
  </r>
  <r>
    <d v="2019-11-25T00:00:00"/>
    <n v="42022190"/>
    <s v="COW NAPPA LEATHER HAND BAGS(AS PER INV)B -B 80% H/M 20% M/M /WE INTEND TO CLAIM REWARDS UNDER(MEIS)"/>
    <s v="******"/>
    <s v="******"/>
    <s v="Calcutta Air"/>
    <x v="28"/>
    <s v="Brussels"/>
    <n v="353.64"/>
    <n v="15"/>
    <s v="NOS"/>
    <n v="23.58"/>
    <n v="15"/>
    <s v="PCS"/>
    <n v="353.7"/>
    <n v="23.58"/>
    <s v="USD"/>
    <n v="25125.91"/>
    <s v="Air"/>
    <s v="******"/>
    <m/>
    <m/>
  </r>
  <r>
    <d v="2019-11-25T00:00:00"/>
    <n v="42022190"/>
    <s v="COW NAPPA LEATHER HAND BAGS(AS PER INV)B -B 80% H/M 20% M/M /WE INTEND TO CLAIM REWARDS UNDER(MEIS)SCHEME"/>
    <s v="******"/>
    <s v="******"/>
    <s v="Calcutta Air"/>
    <x v="28"/>
    <s v="Brussels"/>
    <n v="2703.37"/>
    <n v="80"/>
    <s v="NOS"/>
    <n v="33.79"/>
    <n v="80"/>
    <s v="PCS"/>
    <n v="2703.2"/>
    <n v="33.79"/>
    <s v="USD"/>
    <n v="192074.14"/>
    <s v="Air"/>
    <s v="******"/>
    <m/>
    <m/>
  </r>
  <r>
    <d v="2019-11-25T00:00:00"/>
    <n v="42022190"/>
    <s v="COW LEATHER HANDBAG BRAND:FEYNSINN HAND MADE &quot;CLAIM REWARDS UNDER MEIS&quot;"/>
    <s v="******"/>
    <s v="******"/>
    <s v="Calcutta Air"/>
    <x v="3"/>
    <s v="Cologne"/>
    <n v="960.2"/>
    <n v="75"/>
    <s v="NOS"/>
    <n v="12.8"/>
    <n v="75"/>
    <s v="PCS"/>
    <n v="987"/>
    <n v="13.16"/>
    <s v="EUR"/>
    <n v="68222.429999999993"/>
    <s v="Air"/>
    <s v="******"/>
    <m/>
    <m/>
  </r>
  <r>
    <d v="2019-11-25T00:00:00"/>
    <n v="42022190"/>
    <s v="BUFF LEATHER HANDBAGS (DET AS PER INVOIC E)"/>
    <s v="******"/>
    <s v="******"/>
    <s v="Calcutta Air"/>
    <x v="2"/>
    <s v="London"/>
    <n v="7424.73"/>
    <n v="550"/>
    <s v="NOS"/>
    <n v="13.5"/>
    <n v="550"/>
    <s v="PCS"/>
    <n v="6325"/>
    <n v="11.5"/>
    <s v="GBP"/>
    <n v="527526.97"/>
    <s v="Air"/>
    <s v="******"/>
    <m/>
    <m/>
  </r>
  <r>
    <d v="2019-11-25T00:00:00"/>
    <n v="42022190"/>
    <s v="COW LEATHER HAND BAGS (DET AS PER INVOIC E)"/>
    <s v="******"/>
    <s v="******"/>
    <s v="Calcutta Air"/>
    <x v="2"/>
    <s v="London"/>
    <n v="4202.46"/>
    <n v="400"/>
    <s v="NOS"/>
    <n v="10.51"/>
    <n v="400"/>
    <s v="PCS"/>
    <n v="3260"/>
    <n v="8.15"/>
    <s v="GBP"/>
    <n v="298584.46999999997"/>
    <s v="Air"/>
    <s v="******"/>
    <m/>
    <m/>
  </r>
  <r>
    <d v="2019-11-25T00:00:00"/>
    <n v="42022190"/>
    <s v="COW LEATHER CLUTCH BAG (DET AS PER INVOI CE)"/>
    <s v="******"/>
    <s v="******"/>
    <s v="Calcutta Air"/>
    <x v="2"/>
    <s v="London"/>
    <n v="10153.98"/>
    <n v="1200"/>
    <s v="NOS"/>
    <n v="8.4600000000000009"/>
    <n v="1200"/>
    <s v="PCS"/>
    <n v="10152"/>
    <n v="8.4600000000000009"/>
    <s v="USD"/>
    <n v="721440"/>
    <s v="Air"/>
    <s v="******"/>
    <m/>
    <m/>
  </r>
  <r>
    <d v="2019-11-25T00:00:00"/>
    <n v="42022190"/>
    <s v="COW MILLED LEATHER HAND BAG HM SZ-12X9X3 INCHES BRN- ANUSCHKA WE INTEND CLAIM R EWARDS (MEIS)"/>
    <s v="******"/>
    <s v="******"/>
    <s v="Calcutta Air"/>
    <x v="11"/>
    <s v="Montreal"/>
    <n v="16250.6"/>
    <n v="500"/>
    <s v="NOS"/>
    <n v="32.5"/>
    <n v="500"/>
    <s v="PCS"/>
    <n v="16275"/>
    <n v="32.549999999999997"/>
    <s v="USD"/>
    <n v="1154604.79"/>
    <s v="Air"/>
    <s v="******"/>
    <m/>
    <m/>
  </r>
  <r>
    <d v="2019-11-25T00:00:00"/>
    <n v="42022190"/>
    <s v="COW + GOAT LEATHER HANDBAGS (DET AS PER INVOICE)"/>
    <s v="******"/>
    <s v="******"/>
    <s v="Calcutta Air"/>
    <x v="2"/>
    <s v="London"/>
    <n v="4225.93"/>
    <n v="300"/>
    <s v="NOS"/>
    <n v="14.09"/>
    <n v="300"/>
    <s v="PCS"/>
    <n v="3600"/>
    <n v="12"/>
    <s v="GBP"/>
    <n v="300252.37"/>
    <s v="Air"/>
    <s v="******"/>
    <m/>
    <m/>
  </r>
  <r>
    <d v="2019-11-25T00:00:00"/>
    <n v="42022190"/>
    <s v="GOAT LEATHER CLUTCH BAGS (DET AS PER INV OICE)"/>
    <s v="******"/>
    <s v="******"/>
    <s v="Calcutta Air"/>
    <x v="2"/>
    <s v="London"/>
    <n v="3826.82"/>
    <n v="400"/>
    <s v="NOS"/>
    <n v="9.57"/>
    <n v="400"/>
    <s v="PCS"/>
    <n v="3260"/>
    <n v="8.15"/>
    <s v="GBP"/>
    <n v="271895.39"/>
    <s v="Air"/>
    <s v="******"/>
    <m/>
    <m/>
  </r>
  <r>
    <d v="2019-11-25T00:00:00"/>
    <n v="42022190"/>
    <s v="COW LEATHER CLUTCH BAGS (DET AS PER INVO ICE)"/>
    <s v="******"/>
    <s v="******"/>
    <s v="Calcutta Air"/>
    <x v="2"/>
    <s v="London"/>
    <n v="8140.79"/>
    <n v="800"/>
    <s v="NOS"/>
    <n v="10.18"/>
    <n v="800"/>
    <s v="PCS"/>
    <n v="8144"/>
    <n v="10.18"/>
    <s v="USD"/>
    <n v="578403.28"/>
    <s v="Air"/>
    <s v="******"/>
    <m/>
    <m/>
  </r>
  <r>
    <d v="2019-11-25T00:00:00"/>
    <n v="42022190"/>
    <s v="M/H MADE COW LEATHER MASSENGER BAG BRAN DED. SIZE-36X27X7CM."/>
    <s v="******"/>
    <s v="******"/>
    <s v="Calcutta Air"/>
    <x v="10"/>
    <s v="Gothenburg"/>
    <n v="6707.76"/>
    <n v="200"/>
    <s v="NOS"/>
    <n v="33.54"/>
    <n v="200"/>
    <s v="PCS"/>
    <n v="4970"/>
    <n v="24.85"/>
    <s v="GBP"/>
    <n v="476586.06"/>
    <s v="Air"/>
    <s v="******"/>
    <m/>
    <m/>
  </r>
  <r>
    <d v="2019-11-25T00:00:00"/>
    <n v="42022190"/>
    <s v="COW LEATHER SLING BAG (DET. AS PER INV.) (WE INT. TO CLM.REW.UND. MEIS. SCH.)"/>
    <s v="******"/>
    <s v="******"/>
    <s v="Calcutta Air"/>
    <x v="1"/>
    <s v="Frankfort"/>
    <n v="720"/>
    <n v="45"/>
    <s v="NOS"/>
    <n v="16"/>
    <n v="45"/>
    <s v="PCS"/>
    <n v="720"/>
    <n v="16"/>
    <s v="USD"/>
    <n v="51156"/>
    <s v="Air"/>
    <s v="******"/>
    <m/>
    <m/>
  </r>
  <r>
    <d v="2019-11-25T00:00:00"/>
    <n v="42022190"/>
    <s v="COW LEATHER HAND BAGS:DETAILS AS PER INV )"/>
    <s v="******"/>
    <s v="******"/>
    <s v="Calcutta Air"/>
    <x v="9"/>
    <s v="Paris"/>
    <n v="3587.42"/>
    <n v="229"/>
    <s v="NOS"/>
    <n v="15.67"/>
    <n v="229"/>
    <s v="PCS"/>
    <n v="3588.43"/>
    <n v="15.67"/>
    <s v="USD"/>
    <n v="254886.17"/>
    <s v="Air"/>
    <s v="******"/>
    <m/>
    <m/>
  </r>
  <r>
    <d v="2019-11-25T00:00:00"/>
    <n v="42022190"/>
    <s v="COW LEATHER CROSS BODY BAG MM SZ-18X24X5 CMS BRN- LATICO AS PER INV. WE INTEND C LAIM REWARDS (MEIS)"/>
    <s v="******"/>
    <s v="******"/>
    <s v="Calcutta Air"/>
    <x v="1"/>
    <s v="New York"/>
    <n v="5340"/>
    <n v="600"/>
    <s v="NOS"/>
    <n v="8.9"/>
    <n v="600"/>
    <s v="PCS"/>
    <n v="5340"/>
    <n v="8.9"/>
    <s v="USD"/>
    <n v="379407.29"/>
    <s v="Air"/>
    <s v="******"/>
    <m/>
    <m/>
  </r>
  <r>
    <d v="2019-11-25T00:00:00"/>
    <n v="42022190"/>
    <s v="COW LEATHER CROSS BODY BAG MM SZ-19X15X3 CMS BRN- LATICO AS PER INV. WE INTEND C LAIM REWARDS (MEIS)"/>
    <s v="******"/>
    <s v="******"/>
    <s v="Calcutta Air"/>
    <x v="1"/>
    <s v="New York"/>
    <n v="6752.5"/>
    <n v="365"/>
    <s v="NOS"/>
    <n v="18.5"/>
    <n v="365"/>
    <s v="PCS"/>
    <n v="6752.5"/>
    <n v="18.5"/>
    <s v="USD"/>
    <n v="479765.12"/>
    <s v="Air"/>
    <s v="******"/>
    <m/>
    <m/>
  </r>
  <r>
    <d v="2019-11-25T00:00:00"/>
    <n v="42022190"/>
    <s v="BUFF+COW LEATHER HAND BAGS:DETAILS AS PE R INV)"/>
    <s v="******"/>
    <s v="******"/>
    <s v="Calcutta Air"/>
    <x v="9"/>
    <s v="Paris"/>
    <n v="5639.89"/>
    <n v="330"/>
    <s v="NOS"/>
    <n v="17.09"/>
    <n v="330"/>
    <s v="PCS"/>
    <n v="5639.7"/>
    <n v="17.09"/>
    <s v="USD"/>
    <n v="400714.5"/>
    <s v="Air"/>
    <s v="******"/>
    <m/>
    <m/>
  </r>
  <r>
    <d v="2019-11-25T00:00:00"/>
    <n v="42022190"/>
    <s v="COW LEATHER WAIST BAGS"/>
    <s v="******"/>
    <s v="******"/>
    <s v="Calcutta Air"/>
    <x v="7"/>
    <s v="Amsterdam"/>
    <n v="1055.5899999999999"/>
    <n v="96"/>
    <s v="NOS"/>
    <n v="11"/>
    <n v="96"/>
    <s v="PCS"/>
    <n v="1041.5999999999999"/>
    <n v="10.85"/>
    <s v="EUR"/>
    <n v="75000"/>
    <s v="Air"/>
    <s v="******"/>
    <m/>
    <m/>
  </r>
  <r>
    <d v="2019-11-25T00:00:00"/>
    <n v="42022190"/>
    <s v="COW LEATHER WAIST BAGS"/>
    <s v="******"/>
    <s v="******"/>
    <s v="Calcutta Air"/>
    <x v="7"/>
    <s v="Amsterdam"/>
    <n v="1323.01"/>
    <n v="120"/>
    <s v="NOS"/>
    <n v="11.03"/>
    <n v="120"/>
    <s v="PCS"/>
    <n v="1302"/>
    <n v="10.85"/>
    <s v="EUR"/>
    <n v="94000"/>
    <s v="Air"/>
    <s v="******"/>
    <m/>
    <m/>
  </r>
  <r>
    <d v="2019-11-25T00:00:00"/>
    <n v="42022190"/>
    <s v="GOAT HUNTER LEATHER WASH BAG(HM80%MM20%M F2%)HOLZRICHTER(13X24X13CM)MEIS"/>
    <s v="******"/>
    <s v="******"/>
    <s v="Calcutta Air"/>
    <x v="3"/>
    <s v="Hannover"/>
    <n v="10266.74"/>
    <n v="718"/>
    <s v="NOS"/>
    <n v="14.3"/>
    <n v="718"/>
    <s v="PCS"/>
    <n v="9334"/>
    <n v="13"/>
    <s v="EUR"/>
    <n v="729452.18"/>
    <s v="Air"/>
    <s v="******"/>
    <m/>
    <m/>
  </r>
  <r>
    <d v="2019-11-25T00:00:00"/>
    <n v="42022190"/>
    <s v="COW LEATHER SHOULDER BAG SIZE:35X25 CM B RAND:TREATS PARTLY AND &amp; MACHINE MADE &quot;C LAIM REWARDS UNDER MEIS&quot;"/>
    <s v="******"/>
    <s v="******"/>
    <s v="Calcutta Air"/>
    <x v="8"/>
    <s v="Copenhagen"/>
    <n v="2580.4299999999998"/>
    <n v="184"/>
    <s v="NOS"/>
    <n v="14.02"/>
    <n v="184"/>
    <s v="PCS"/>
    <n v="2346"/>
    <n v="12.75"/>
    <s v="EUR"/>
    <n v="183339.84"/>
    <s v="Air"/>
    <s v="******"/>
    <m/>
    <m/>
  </r>
  <r>
    <d v="2019-11-25T00:00:00"/>
    <n v="42022190"/>
    <s v="COW LEATHER SHOULDER BAG SIZE:22X15 CM B RAND:TREATS PARTLY AND &amp; MACHINE MADE &quot;C LAIM REWARDS UNDER MEIS&quot;"/>
    <s v="******"/>
    <s v="******"/>
    <s v="Calcutta Air"/>
    <x v="8"/>
    <s v="Copenhagen"/>
    <n v="1955.13"/>
    <n v="150"/>
    <s v="NOS"/>
    <n v="13.03"/>
    <n v="150"/>
    <s v="PCS"/>
    <n v="1777.5"/>
    <n v="11.85"/>
    <s v="EUR"/>
    <n v="138911.65"/>
    <s v="Air"/>
    <s v="******"/>
    <m/>
    <m/>
  </r>
  <r>
    <d v="2019-11-25T00:00:00"/>
    <n v="42022190"/>
    <s v="COW HUNTER LEATHER HAND BAG BD-GREEN BU RRY (WE INT. TO CLM. REW. UN. MEIS. SCH M.) SIZE-(24X28X10) CM"/>
    <s v="******"/>
    <s v="******"/>
    <s v="Calcutta Air"/>
    <x v="3"/>
    <s v="Nürnberg"/>
    <n v="2904.17"/>
    <n v="120"/>
    <s v="NOS"/>
    <n v="24.2"/>
    <n v="120"/>
    <s v="PCS"/>
    <n v="2880"/>
    <n v="24"/>
    <s v="EUR"/>
    <n v="206341.33"/>
    <s v="Air"/>
    <s v="******"/>
    <m/>
    <m/>
  </r>
  <r>
    <d v="2019-11-25T00:00:00"/>
    <n v="42022190"/>
    <s v="COW HUNTER LEATHER HAND BAG BD-GREEN BU RRY (WE INT. TO CLM. REW. UN. MEIS. SCH M.) SIZE-(22.5X26X4.5) CM"/>
    <s v="******"/>
    <s v="******"/>
    <s v="Calcutta Air"/>
    <x v="3"/>
    <s v="Nürnberg"/>
    <n v="907.55"/>
    <n v="50"/>
    <s v="NOS"/>
    <n v="18.149999999999999"/>
    <n v="50"/>
    <s v="PCS"/>
    <n v="900"/>
    <n v="18"/>
    <s v="EUR"/>
    <n v="64481.66"/>
    <s v="Air"/>
    <s v="******"/>
    <m/>
    <m/>
  </r>
  <r>
    <d v="2019-11-25T00:00:00"/>
    <n v="42022190"/>
    <s v="BUFF LEATHER HAND BAGS:DETAILS AS PER IN VOICE:We Intend to claim rewards under m erchandise exports from India scheme(MEI"/>
    <s v="******"/>
    <s v="******"/>
    <s v="Calcutta Air"/>
    <x v="9"/>
    <s v="Paris"/>
    <n v="3134.8"/>
    <n v="100"/>
    <s v="NOS"/>
    <n v="31.35"/>
    <n v="100"/>
    <s v="PCS"/>
    <n v="2850"/>
    <n v="28.5"/>
    <s v="EUR"/>
    <n v="222727.5"/>
    <s v="Air"/>
    <s v="******"/>
    <m/>
    <m/>
  </r>
  <r>
    <d v="2019-11-25T00:00:00"/>
    <n v="42022190"/>
    <s v="COW LEATHER HANDBAG"/>
    <s v="******"/>
    <s v="******"/>
    <s v="Madras Air"/>
    <x v="14"/>
    <s v="Na"/>
    <n v="120.61"/>
    <n v="4"/>
    <s v="NOS"/>
    <n v="30.15"/>
    <n v="4"/>
    <s v="PCS"/>
    <n v="120.6"/>
    <n v="30.15"/>
    <s v="USD"/>
    <n v="8569.0400000000009"/>
    <s v="Air"/>
    <s v="******"/>
    <m/>
    <m/>
  </r>
  <r>
    <d v="2019-11-25T00:00:00"/>
    <n v="42022190"/>
    <s v="COW WAXY MILLED LEATHER HANDBAG WE INTEN D TO CLAIM REWARDS(MEIS) BRAND-EAST LINE SZ-21.5X9.5X26.5CM(DTLS AS PER INV.)"/>
    <s v="******"/>
    <s v="******"/>
    <s v="Calcutta Air"/>
    <x v="3"/>
    <s v="Dresden"/>
    <n v="622.34"/>
    <n v="30"/>
    <s v="NOS"/>
    <n v="20.74"/>
    <n v="30"/>
    <s v="PCS"/>
    <n v="565.79999999999995"/>
    <n v="18.86"/>
    <s v="EUR"/>
    <n v="44217.29"/>
    <s v="Air"/>
    <s v="******"/>
    <m/>
    <m/>
  </r>
  <r>
    <d v="2019-11-25T00:00:00"/>
    <n v="42022190"/>
    <s v="COW LEATHER HANDBAG BRAND:BACCINI HANDM ADE &quot;CLAIM REWARDS UNDER MEIS&quot;"/>
    <s v="******"/>
    <s v="******"/>
    <s v="Calcutta Air"/>
    <x v="3"/>
    <s v="Cologne"/>
    <n v="5572.97"/>
    <n v="150"/>
    <s v="NOS"/>
    <n v="37.15"/>
    <n v="150"/>
    <s v="PCS"/>
    <n v="5728.5"/>
    <n v="38.19"/>
    <s v="EUR"/>
    <n v="395959.3"/>
    <s v="Air"/>
    <s v="******"/>
    <m/>
    <m/>
  </r>
  <r>
    <d v="2019-11-23T00:00:00"/>
    <n v="42022190"/>
    <s v="HAND+MACH.MADE COW LEATHER HANDBAG. BRAN D: U/B. SIZE: 24 X 26 CMS. WE INT. TO C LM. RWRDS UND MEIS."/>
    <s v="******"/>
    <s v="******"/>
    <s v="Calcutta Air"/>
    <x v="7"/>
    <s v="AMSTERDAM SCHIPHOL"/>
    <n v="1106.67"/>
    <n v="72"/>
    <s v="NOS"/>
    <n v="15.37"/>
    <n v="72"/>
    <s v="PCS"/>
    <n v="1105.2"/>
    <n v="15.35"/>
    <s v="EUR"/>
    <n v="78629.16"/>
    <s v="Air"/>
    <s v="******"/>
    <m/>
    <m/>
  </r>
  <r>
    <d v="2019-11-23T00:00:00"/>
    <n v="42022190"/>
    <s v="HAND+MACH.MADE COW LEATHER HANDBAG. BRAN D: U/B. SIZE: 34 X 28 CMS. WE INT. TO C LM. RWRDS UND MEIS."/>
    <s v="******"/>
    <s v="******"/>
    <s v="Calcutta Air"/>
    <x v="7"/>
    <s v="AMSTERDAM SCHIPHOL"/>
    <n v="763.22"/>
    <n v="36"/>
    <s v="NOS"/>
    <n v="21.2"/>
    <n v="36"/>
    <s v="PCS"/>
    <n v="720"/>
    <n v="20"/>
    <s v="EUR"/>
    <n v="54227.08"/>
    <s v="Air"/>
    <s v="******"/>
    <m/>
    <m/>
  </r>
  <r>
    <d v="2019-11-23T00:00:00"/>
    <n v="42022190"/>
    <s v="HAND+MACH.MADE COW LEATHER HANDBAG. BRAN D: U/B. SIZE: 44 X 44 CMS. WE INT. TO CLM. RWRDS UND MEIS."/>
    <s v="******"/>
    <s v="******"/>
    <s v="Calcutta Air"/>
    <x v="7"/>
    <s v="AMSTERDAM SCHIPHOL"/>
    <n v="1343.27"/>
    <n v="48"/>
    <s v="NOS"/>
    <n v="27.98"/>
    <n v="48"/>
    <s v="PCS"/>
    <n v="1192.8"/>
    <n v="24.85"/>
    <s v="EUR"/>
    <n v="95439.66"/>
    <s v="Air"/>
    <s v="******"/>
    <m/>
    <m/>
  </r>
  <r>
    <d v="2019-11-23T00:00:00"/>
    <n v="42022190"/>
    <s v="BUFF LEATHER HANDBAG(MACHINE &amp; HAND MADE )(WE CLAIM MEIS)(DETAILS AS PER INVOICE)"/>
    <s v="******"/>
    <s v="******"/>
    <s v="Calcutta Air"/>
    <x v="10"/>
    <s v="Gothenburg"/>
    <n v="2970"/>
    <n v="94"/>
    <s v="NOS"/>
    <n v="31.6"/>
    <n v="94"/>
    <s v="PCS"/>
    <n v="2970.4"/>
    <n v="31.6"/>
    <s v="USD"/>
    <n v="211018.55"/>
    <s v="Air"/>
    <s v="******"/>
    <m/>
    <m/>
  </r>
  <r>
    <d v="2019-11-23T00:00:00"/>
    <n v="42022190"/>
    <s v="COW LEATHER HANDBAG(MACHINE &amp; HAND MADE) (WE CLAIM MEIS)(DETAILS AS PER INVOICE)"/>
    <s v="******"/>
    <s v="******"/>
    <s v="Calcutta Air"/>
    <x v="10"/>
    <s v="Gothenburg"/>
    <n v="1518.7"/>
    <n v="66"/>
    <s v="NOS"/>
    <n v="23.01"/>
    <n v="66"/>
    <s v="PCS"/>
    <n v="1518.66"/>
    <n v="23.01"/>
    <s v="USD"/>
    <n v="107903.56"/>
    <s v="Air"/>
    <s v="******"/>
    <m/>
    <m/>
  </r>
  <r>
    <d v="2019-11-23T00:00:00"/>
    <n v="42022190"/>
    <s v="HAND+MACH.MADE COW LEATHER HANDBAG. BRAN D: U/B. SIZE: 17 X 19 CMS. WE INT. TO CL M. RWRDS UND MEIS."/>
    <s v="******"/>
    <s v="******"/>
    <s v="Calcutta Air"/>
    <x v="7"/>
    <s v="AMSTERDAM SCHIPHOL"/>
    <n v="1171.55"/>
    <n v="72"/>
    <s v="NOS"/>
    <n v="16.27"/>
    <n v="72"/>
    <s v="PCS"/>
    <n v="1105.2"/>
    <n v="15.35"/>
    <s v="EUR"/>
    <n v="83238.55"/>
    <s v="Air"/>
    <s v="******"/>
    <m/>
    <m/>
  </r>
  <r>
    <d v="2019-11-23T00:00:00"/>
    <n v="42022190"/>
    <s v="HAND+MACH.MADE COW LEATHER HANDBAG. BRAN D: U/B. SIZE: 24 X 22 CMS. WE INT. TO CL M. RWRDS UND MEIS."/>
    <s v="******"/>
    <s v="******"/>
    <s v="Calcutta Air"/>
    <x v="7"/>
    <s v="AMSTERDAM SCHIPHOL"/>
    <n v="872.62"/>
    <n v="48"/>
    <s v="NOS"/>
    <n v="18.18"/>
    <n v="48"/>
    <s v="PCS"/>
    <n v="1192.8"/>
    <n v="24.85"/>
    <s v="EUR"/>
    <n v="61999.57"/>
    <s v="Air"/>
    <s v="******"/>
    <m/>
    <m/>
  </r>
  <r>
    <d v="2019-11-23T00:00:00"/>
    <n v="42022190"/>
    <s v="COW NDM LEATHER + TWEED COMBINATION GENT S WASH BAG SIZE - 25X16X11CM BRAND - LE ATHER GUILD DET AS PER INV ( WE IN TO C"/>
    <s v="******"/>
    <s v="******"/>
    <s v="Calcutta Air"/>
    <x v="2"/>
    <s v="Glasgow"/>
    <n v="355.67"/>
    <n v="30"/>
    <s v="NOS"/>
    <n v="11.86"/>
    <n v="30"/>
    <s v="PCS"/>
    <n v="239.7"/>
    <n v="7.99"/>
    <s v="GBP"/>
    <n v="25270.58"/>
    <s v="Air"/>
    <s v="******"/>
    <m/>
    <m/>
  </r>
  <r>
    <d v="2019-11-23T00:00:00"/>
    <n v="42022190"/>
    <s v="COW NDM LEATHER + TWEED COMBINATION LADI ES HAND BAG SIZE - 35X25X13 CM BRAND - LEATHER GUILD DET AS PER INV ( WE IN TO"/>
    <s v="******"/>
    <s v="******"/>
    <s v="Calcutta Air"/>
    <x v="2"/>
    <s v="Glasgow"/>
    <n v="530.89"/>
    <n v="30"/>
    <s v="NOS"/>
    <n v="17.7"/>
    <n v="30"/>
    <s v="PCS"/>
    <n v="239.7"/>
    <n v="7.99"/>
    <s v="GBP"/>
    <n v="37720.03"/>
    <s v="Air"/>
    <s v="******"/>
    <m/>
    <m/>
  </r>
  <r>
    <d v="2019-11-23T00:00:00"/>
    <n v="42022190"/>
    <s v="COW NDM LEATHER + TWEED COMBINATION LADI ES HAND BAG SIZE - 17X22X4 CM BRAND - L EATHER GUILD DET AS PER INV ( WE IN TO"/>
    <s v="******"/>
    <s v="******"/>
    <s v="Calcutta Air"/>
    <x v="2"/>
    <s v="Glasgow"/>
    <n v="202.88"/>
    <n v="15"/>
    <s v="NOS"/>
    <n v="13.53"/>
    <n v="15"/>
    <s v="PCS"/>
    <n v="336.75"/>
    <n v="22.45"/>
    <s v="GBP"/>
    <n v="14414.91"/>
    <s v="Air"/>
    <s v="******"/>
    <m/>
    <m/>
  </r>
  <r>
    <d v="2019-11-23T00:00:00"/>
    <n v="42022190"/>
    <s v="COW NDM LEATHER + TWEED COMBINATION LADI ES HAND BAG SIZE - 35X25X14CM BRAND - LEATHER GUILD DET AS PER INV ( WE IN TO"/>
    <s v="******"/>
    <s v="******"/>
    <s v="Calcutta Air"/>
    <x v="2"/>
    <s v="Glasgow"/>
    <n v="374.88"/>
    <n v="15"/>
    <s v="NOS"/>
    <n v="24.99"/>
    <n v="15"/>
    <s v="PCS"/>
    <n v="336.75"/>
    <n v="22.45"/>
    <s v="GBP"/>
    <n v="26634.95"/>
    <s v="Air"/>
    <s v="******"/>
    <m/>
    <m/>
  </r>
  <r>
    <d v="2019-11-23T00:00:00"/>
    <n v="42022190"/>
    <s v="COW LEATHER CROSS OVER BAGS (WE INT. TO CLM. REW. UN. MEIS. SCHM.)"/>
    <s v="******"/>
    <s v="******"/>
    <s v="Calcutta Air"/>
    <x v="7"/>
    <s v="AMSTERDAM SCHIPHOL"/>
    <n v="1446.31"/>
    <n v="200"/>
    <s v="NOS"/>
    <n v="7.23"/>
    <n v="200"/>
    <s v="PCS"/>
    <n v="1500"/>
    <n v="7.5"/>
    <s v="EUR"/>
    <n v="102760"/>
    <s v="Air"/>
    <s v="******"/>
    <m/>
    <m/>
  </r>
  <r>
    <d v="2019-11-23T00:00:00"/>
    <n v="42022190"/>
    <s v="COW NDM LEATHER + TWEED COMBINATION LADI ES HAND BAG SIZE - 26X16X7 CM BRAND - L EATHER GUILD DET AS PER INV ( WE IN TO"/>
    <s v="******"/>
    <s v="******"/>
    <s v="Calcutta Air"/>
    <x v="2"/>
    <s v="Glasgow"/>
    <n v="302.8"/>
    <n v="20"/>
    <s v="NOS"/>
    <n v="15.14"/>
    <n v="20"/>
    <s v="PCS"/>
    <n v="272"/>
    <n v="13.6"/>
    <s v="GBP"/>
    <n v="21513.599999999999"/>
    <s v="Air"/>
    <s v="******"/>
    <m/>
    <m/>
  </r>
  <r>
    <d v="2019-11-23T00:00:00"/>
    <n v="42022190"/>
    <s v="100% COW LEATHER SHOULDER BAG(WE CLAIM M EIS)(DTLS AS PER INV)"/>
    <s v="******"/>
    <s v="******"/>
    <s v="Calcutta Air"/>
    <x v="10"/>
    <s v="Gothenburg"/>
    <n v="84"/>
    <n v="3"/>
    <s v="NOS"/>
    <n v="28"/>
    <n v="3"/>
    <s v="PCS"/>
    <n v="69"/>
    <n v="23"/>
    <s v="USD"/>
    <n v="5968.2"/>
    <s v="Air"/>
    <s v="******"/>
    <m/>
    <m/>
  </r>
  <r>
    <d v="2019-11-23T00:00:00"/>
    <n v="42022190"/>
    <s v="COW LEATHER HANDBAGS"/>
    <s v="******"/>
    <s v="******"/>
    <s v="Madras Air"/>
    <x v="6"/>
    <s v="Zaragoza"/>
    <n v="89094.9"/>
    <n v="2222"/>
    <s v="NOS"/>
    <n v="40.1"/>
    <n v="2222"/>
    <s v="PCS"/>
    <n v="89102.2"/>
    <n v="40.1"/>
    <s v="USD"/>
    <n v="6330192.6500000004"/>
    <s v="Air"/>
    <s v="******"/>
    <m/>
    <m/>
  </r>
  <r>
    <d v="2019-11-23T00:00:00"/>
    <n v="42022190"/>
    <s v="COW NDM LEATHER + TWEED COMBINATION GENT S WASH BAG SIZE - 25X16X11 C BRAND - LE ATHER GUILD DET AS PER INV ( WE IN TO C"/>
    <s v="******"/>
    <s v="******"/>
    <s v="Calcutta Air"/>
    <x v="2"/>
    <s v="Glasgow"/>
    <n v="443.34"/>
    <n v="45"/>
    <s v="NOS"/>
    <n v="9.85"/>
    <n v="45"/>
    <s v="PCS"/>
    <n v="398.25"/>
    <n v="8.85"/>
    <s v="GBP"/>
    <n v="31499.24"/>
    <s v="Air"/>
    <s v="******"/>
    <m/>
    <m/>
  </r>
  <r>
    <d v="2019-11-23T00:00:00"/>
    <n v="42022190"/>
    <s v="COW NDM LEATHER + TWEED COMBINATION LADI ES HAND BAG SIZE - 35X23X13 CM BRAND - LEATHER GUILD DET AS PER INV ( WE IN T"/>
    <s v="******"/>
    <s v="******"/>
    <s v="Calcutta Air"/>
    <x v="2"/>
    <s v="Glasgow"/>
    <n v="219.3"/>
    <n v="20"/>
    <s v="NOS"/>
    <n v="10.96"/>
    <n v="20"/>
    <s v="PCS"/>
    <n v="272"/>
    <n v="13.6"/>
    <s v="GBP"/>
    <n v="15581.55"/>
    <s v="Air"/>
    <s v="******"/>
    <m/>
    <m/>
  </r>
  <r>
    <d v="2019-11-23T00:00:00"/>
    <n v="42022190"/>
    <s v="COW NDM LEATHER + TWEED COMBINATION LADI ES HAND BAG SIZE - 20X10X8 CM BRAND - LEATHER GUILD DET AS PER INV ( WE IN TO"/>
    <s v="******"/>
    <s v="******"/>
    <s v="Calcutta Air"/>
    <x v="2"/>
    <s v="Glasgow"/>
    <n v="545.48"/>
    <n v="75"/>
    <s v="NOS"/>
    <n v="7.27"/>
    <n v="75"/>
    <s v="PCS"/>
    <n v="545.25"/>
    <n v="7.27"/>
    <s v="USD"/>
    <n v="38756.18"/>
    <s v="Air"/>
    <s v="******"/>
    <m/>
    <m/>
  </r>
  <r>
    <d v="2019-11-23T00:00:00"/>
    <n v="42022190"/>
    <s v="VELVET SAC (AS PER INVOICE)"/>
    <s v="******"/>
    <s v="******"/>
    <s v="Calcutta Air"/>
    <x v="4"/>
    <s v="Zurich"/>
    <n v="203.57"/>
    <n v="1100"/>
    <s v="NOS"/>
    <n v="0.19"/>
    <n v="1100"/>
    <s v="PCS"/>
    <n v="187"/>
    <n v="0.17"/>
    <s v="EUR"/>
    <n v="14463.47"/>
    <s v="Air"/>
    <s v="******"/>
    <m/>
    <m/>
  </r>
  <r>
    <d v="2019-11-23T00:00:00"/>
    <n v="42022190"/>
    <s v="COW NDM LEATHER + TWEED COMBINATION LAD IES PURSE SIZE - 13X9X5 CM BRAND - LEAT HER GUILD DET AS PER INV ( WE IN TO CLM"/>
    <s v="******"/>
    <s v="******"/>
    <s v="Calcutta Air"/>
    <x v="2"/>
    <s v="Glasgow"/>
    <n v="135.81"/>
    <n v="20"/>
    <s v="NOS"/>
    <n v="6.79"/>
    <n v="20"/>
    <s v="PCS"/>
    <n v="272"/>
    <n v="13.6"/>
    <s v="GBP"/>
    <n v="9649.49"/>
    <s v="Air"/>
    <s v="******"/>
    <m/>
    <m/>
  </r>
  <r>
    <d v="2019-11-23T00:00:00"/>
    <n v="42022190"/>
    <s v="COW NDM LEATHER + TWEED COMBINATION LAD IES PURSE SIZE - 17X22X4 CM BRAND - LEA THER GUILD DET AS PER INV ( WE IN TO CL"/>
    <s v="******"/>
    <s v="******"/>
    <s v="Calcutta Air"/>
    <x v="2"/>
    <s v="Glasgow"/>
    <n v="51.21"/>
    <n v="10"/>
    <s v="NOS"/>
    <n v="5.12"/>
    <n v="10"/>
    <s v="PCS"/>
    <n v="46"/>
    <n v="4.5999999999999996"/>
    <s v="GBP"/>
    <n v="3638.32"/>
    <s v="Air"/>
    <s v="******"/>
    <m/>
    <m/>
  </r>
  <r>
    <d v="2019-11-23T00:00:00"/>
    <n v="42022190"/>
    <s v="COW NDM LEATHER + TWEED COMBINATION LADI ES HAND BAG SIZE - 10X19X4 CM BRAND - LEATHER GUILD DET AS PER INV ( WE IN TO"/>
    <s v="******"/>
    <s v="******"/>
    <s v="Calcutta Air"/>
    <x v="2"/>
    <s v="Glasgow"/>
    <n v="266.83999999999997"/>
    <n v="30"/>
    <s v="NOS"/>
    <n v="8.89"/>
    <n v="30"/>
    <s v="PCS"/>
    <n v="239.7"/>
    <n v="7.99"/>
    <s v="GBP"/>
    <n v="18958.88"/>
    <s v="Air"/>
    <s v="******"/>
    <m/>
    <m/>
  </r>
  <r>
    <d v="2019-11-23T00:00:00"/>
    <n v="42022190"/>
    <s v="COW NDM LEATHER + TWEED COMBINATION LADI ES HAND BAG SIZE - 22X21X8 CM BRAND - LEATHER GUILD DET AS PER INV ( WE IN TO"/>
    <s v="******"/>
    <s v="******"/>
    <s v="Calcutta Air"/>
    <x v="2"/>
    <s v="Glasgow"/>
    <n v="592.79"/>
    <n v="50"/>
    <s v="NOS"/>
    <n v="11.86"/>
    <n v="50"/>
    <s v="PCS"/>
    <n v="90"/>
    <n v="1.8"/>
    <s v="GBP"/>
    <n v="42117.63"/>
    <s v="Air"/>
    <s v="******"/>
    <m/>
    <m/>
  </r>
  <r>
    <d v="2019-11-23T00:00:00"/>
    <n v="42022190"/>
    <s v="COW NAPPA LEATHER HAND BAG (WE CLM MEIS) (DTLS AS PER INV)(M.M METAL FITTINGS 2%)"/>
    <s v="******"/>
    <s v="******"/>
    <s v="Calcutta Air"/>
    <x v="6"/>
    <s v="Madrid"/>
    <n v="328.88"/>
    <n v="12"/>
    <s v="NOS"/>
    <n v="27.41"/>
    <n v="12"/>
    <s v="PCS"/>
    <n v="328.92"/>
    <n v="27.41"/>
    <s v="USD"/>
    <n v="23366.85"/>
    <s v="Air"/>
    <s v="******"/>
    <m/>
    <m/>
  </r>
  <r>
    <d v="2019-11-23T00:00:00"/>
    <n v="42022190"/>
    <s v="COW LEATHER MENS BAG 50% H/M M/F BUTT BE LLY U/B WE INT TO CLM BEN UND MEIS"/>
    <s v="******"/>
    <s v="******"/>
    <s v="Calcutta Air"/>
    <x v="34"/>
    <s v="Bratislava"/>
    <n v="7624.99"/>
    <n v="516"/>
    <s v="NOS"/>
    <n v="14.78"/>
    <n v="516"/>
    <s v="PCS"/>
    <n v="7626.48"/>
    <n v="14.78"/>
    <s v="USD"/>
    <n v="541755.18999999994"/>
    <s v="Air"/>
    <s v="******"/>
    <m/>
    <m/>
  </r>
  <r>
    <d v="2019-11-23T00:00:00"/>
    <n v="42022190"/>
    <s v="HAND+MACH.MADE COW LEATHER HANDBAG. BRAN D: U/B. SIZE: 39 X 29 CMS. WE INT. TO CLM. RWRDS UND MEIS."/>
    <s v="******"/>
    <s v="******"/>
    <s v="Calcutta Air"/>
    <x v="7"/>
    <s v="AMSTERDAM SCHIPHOL"/>
    <n v="1373.8"/>
    <n v="48"/>
    <s v="NOS"/>
    <n v="28.62"/>
    <n v="48"/>
    <s v="PCS"/>
    <n v="1192.8"/>
    <n v="24.85"/>
    <s v="EUR"/>
    <n v="97608.74"/>
    <s v="Air"/>
    <s v="******"/>
    <m/>
    <m/>
  </r>
  <r>
    <d v="2019-11-23T00:00:00"/>
    <n v="42022190"/>
    <s v="HAND+MACH.MADE COW LEATHER HANDBAG. BRAN D: U/B. SIZE: 24 X 26 CMS. WE INT. TO CL M. RWRDS UND MEIS."/>
    <s v="******"/>
    <s v="******"/>
    <s v="Calcutta Air"/>
    <x v="7"/>
    <s v="AMSTERDAM SCHIPHOL"/>
    <n v="737.78"/>
    <n v="48"/>
    <s v="NOS"/>
    <n v="15.37"/>
    <n v="48"/>
    <s v="PCS"/>
    <n v="1192.8"/>
    <n v="24.85"/>
    <s v="EUR"/>
    <n v="52419.53"/>
    <s v="Air"/>
    <s v="******"/>
    <m/>
    <m/>
  </r>
  <r>
    <d v="2019-11-23T00:00:00"/>
    <n v="42022190"/>
    <s v="HAND+MACH.MADE COW LEATHER HANDBAG. BRAN D: U/B. SIZE: 37 X 32 CMS. WE INT. TO C LM. RWRDS UND MEIS."/>
    <s v="******"/>
    <s v="******"/>
    <s v="Calcutta Air"/>
    <x v="7"/>
    <s v="AMSTERDAM SCHIPHOL"/>
    <n v="2045.44"/>
    <n v="96"/>
    <s v="NOS"/>
    <n v="21.31"/>
    <n v="96"/>
    <s v="PCS"/>
    <n v="2045.76"/>
    <n v="21.31"/>
    <s v="USD"/>
    <n v="145328.44"/>
    <s v="Air"/>
    <s v="******"/>
    <m/>
    <m/>
  </r>
  <r>
    <d v="2019-11-23T00:00:00"/>
    <n v="42022190"/>
    <s v="HAND+MACH.MADE COW LEATHER HANDBAG. BRAN D: U/B. SIZE: 39 X 29 CMS. WE INT. TO CLM. RWRDS UND MEIS."/>
    <s v="******"/>
    <s v="******"/>
    <s v="Calcutta Air"/>
    <x v="7"/>
    <s v="AMSTERDAM SCHIPHOL"/>
    <n v="686.9"/>
    <n v="24"/>
    <s v="NOS"/>
    <n v="28.62"/>
    <n v="24"/>
    <s v="PCS"/>
    <n v="648"/>
    <n v="27"/>
    <s v="EUR"/>
    <n v="48804.3"/>
    <s v="Air"/>
    <s v="******"/>
    <m/>
    <m/>
  </r>
  <r>
    <d v="2019-11-23T00:00:00"/>
    <n v="42022190"/>
    <s v="HAND+MACH.MADE COW LEATHER HANDBAG. BRAN D: U/B. SIZE: 24 X 26 CMS. WE INT. TO CLM. RWRDS UND MEIS."/>
    <s v="******"/>
    <s v="******"/>
    <s v="Calcutta Air"/>
    <x v="7"/>
    <s v="AMSTERDAM SCHIPHOL"/>
    <n v="1106.67"/>
    <n v="72"/>
    <s v="NOS"/>
    <n v="15.37"/>
    <n v="72"/>
    <s v="PCS"/>
    <n v="1105.2"/>
    <n v="15.35"/>
    <s v="EUR"/>
    <n v="78629.16"/>
    <s v="Air"/>
    <s v="******"/>
    <m/>
    <m/>
  </r>
  <r>
    <d v="2019-11-23T00:00:00"/>
    <n v="42022190"/>
    <s v="HAND+MACH.MADE COW LEATHER HANDBAG. BRAN D: U/B. SIZE: 38 X 28 CMS. WE INT. TO CLM. RWRDS UND MEIS."/>
    <s v="******"/>
    <s v="******"/>
    <s v="Calcutta Air"/>
    <x v="7"/>
    <s v="AMSTERDAM SCHIPHOL"/>
    <n v="1278.4000000000001"/>
    <n v="72"/>
    <s v="NOS"/>
    <n v="17.760000000000002"/>
    <n v="72"/>
    <s v="PCS"/>
    <n v="1105.2"/>
    <n v="15.35"/>
    <s v="EUR"/>
    <n v="90830.27"/>
    <s v="Air"/>
    <s v="******"/>
    <m/>
    <m/>
  </r>
  <r>
    <d v="2019-11-23T00:00:00"/>
    <n v="42022190"/>
    <s v="HAND+MACH.MADE COW LEATHER HANDBAG. BRAN D: U/B. SIZE: 38 X 28 CMS. WE INT. TO C LM. RWRDS UND MEIS."/>
    <s v="******"/>
    <s v="******"/>
    <s v="Calcutta Air"/>
    <x v="7"/>
    <s v="AMSTERDAM SCHIPHOL"/>
    <n v="2130.67"/>
    <n v="120"/>
    <s v="NOS"/>
    <n v="17.760000000000002"/>
    <n v="120"/>
    <s v="PCS"/>
    <n v="2131.1999999999998"/>
    <n v="17.760000000000002"/>
    <s v="USD"/>
    <n v="151383.82999999999"/>
    <s v="Air"/>
    <s v="******"/>
    <m/>
    <m/>
  </r>
  <r>
    <d v="2019-11-23T00:00:00"/>
    <n v="42022190"/>
    <s v="HAND+MACH.MADE COW LEATHER HANDBAG. BRAN D: U/B. SIZE: 44 X 44 CMS. WE INT. TO C LM. RWRDS UND MEIS."/>
    <s v="******"/>
    <s v="******"/>
    <s v="Calcutta Air"/>
    <x v="7"/>
    <s v="AMSTERDAM SCHIPHOL"/>
    <n v="4701.46"/>
    <n v="168"/>
    <s v="NOS"/>
    <n v="27.98"/>
    <n v="168"/>
    <s v="PCS"/>
    <n v="4700.6400000000003"/>
    <n v="27.98"/>
    <s v="USD"/>
    <n v="334038.53999999998"/>
    <s v="Air"/>
    <s v="******"/>
    <m/>
    <m/>
  </r>
  <r>
    <d v="2019-11-23T00:00:00"/>
    <n v="42022190"/>
    <s v="100% COW LEATHER SHOULDER BAG SMALL(WE C LAIM MEIS)(DTLS AS PER INV)"/>
    <s v="******"/>
    <s v="******"/>
    <s v="Calcutta Air"/>
    <x v="10"/>
    <s v="Gothenburg"/>
    <n v="69"/>
    <n v="3"/>
    <s v="NOS"/>
    <n v="23"/>
    <n v="3"/>
    <s v="PCS"/>
    <n v="69"/>
    <n v="23"/>
    <s v="USD"/>
    <n v="4902.45"/>
    <s v="Air"/>
    <s v="******"/>
    <m/>
    <m/>
  </r>
  <r>
    <d v="2019-11-23T00:00:00"/>
    <n v="42022190"/>
    <s v="BUFF HUNTER LEATHER 85%H/MADE&amp;15%M/MADE MESSANGER BAGS(SIZE:44X36X10 CMS)DTLS.AS PER INV.WE INTEND TO CLM.REW.UND.MEIS."/>
    <s v="******"/>
    <s v="******"/>
    <s v="Calcutta Air"/>
    <x v="3"/>
    <s v="Dusseldorf"/>
    <n v="13519.85"/>
    <n v="238"/>
    <s v="NOS"/>
    <n v="56.81"/>
    <n v="238"/>
    <s v="PCS"/>
    <n v="13520.8"/>
    <n v="56.81"/>
    <s v="USD"/>
    <n v="960585.41"/>
    <s v="Air"/>
    <s v="******"/>
    <m/>
    <m/>
  </r>
  <r>
    <d v="2019-11-23T00:00:00"/>
    <n v="42022190"/>
    <s v="LADIES HANDBAGS MADE OUT OF COW LEATHER COW LEATHER BAG"/>
    <s v="******"/>
    <s v="******"/>
    <s v="Madras Air"/>
    <x v="12"/>
    <s v="Milano"/>
    <n v="564.20000000000005"/>
    <n v="3"/>
    <s v="NOS"/>
    <n v="188.07"/>
    <n v="3"/>
    <s v="PCS"/>
    <n v="564.21"/>
    <n v="188.07"/>
    <s v="USD"/>
    <n v="40086.26"/>
    <s v="Air"/>
    <s v="******"/>
    <m/>
    <m/>
  </r>
  <r>
    <d v="2019-11-23T00:00:00"/>
    <n v="42022190"/>
    <s v="COW NDM LEATHER + TWEED COMBINATION LADI ES HAND BAG SIZE - 19X22X4 CM BRAND - LEATHER GUILD DET AS PER INV ( WE IN TO"/>
    <s v="******"/>
    <s v="******"/>
    <s v="Calcutta Air"/>
    <x v="2"/>
    <s v="Glasgow"/>
    <n v="350.66"/>
    <n v="35"/>
    <s v="NOS"/>
    <n v="10.02"/>
    <n v="35"/>
    <s v="PCS"/>
    <n v="315"/>
    <n v="9"/>
    <s v="GBP"/>
    <n v="24914.639999999999"/>
    <s v="Air"/>
    <s v="******"/>
    <m/>
    <m/>
  </r>
  <r>
    <d v="2019-11-23T00:00:00"/>
    <n v="42022190"/>
    <s v="COW NDM LEATHER + TWEED COMBINATION LADI ES HAND BAG SIZE - 22X25X6 CM BRAND - LEATHER GUILD DET AS PER INV ( WE IN TO"/>
    <s v="******"/>
    <s v="******"/>
    <s v="Calcutta Air"/>
    <x v="2"/>
    <s v="Glasgow"/>
    <n v="317.27"/>
    <n v="20"/>
    <s v="NOS"/>
    <n v="15.86"/>
    <n v="20"/>
    <s v="PCS"/>
    <n v="272"/>
    <n v="13.6"/>
    <s v="GBP"/>
    <n v="22541.83"/>
    <s v="Air"/>
    <s v="******"/>
    <m/>
    <m/>
  </r>
  <r>
    <d v="2019-11-23T00:00:00"/>
    <n v="42022190"/>
    <s v="COW NDM LEATHER + TWEED COMBINATION LAD IES PURSE SIZE - 14X9 CM BRAND - LEATHE R GUILD DET AS PER INV ( WE IN TO CLM R"/>
    <s v="******"/>
    <s v="******"/>
    <s v="Calcutta Air"/>
    <x v="2"/>
    <s v="Glasgow"/>
    <n v="166.98"/>
    <n v="30"/>
    <s v="NOS"/>
    <n v="5.57"/>
    <n v="30"/>
    <s v="PCS"/>
    <n v="239.7"/>
    <n v="7.99"/>
    <s v="GBP"/>
    <n v="11864.1"/>
    <s v="Air"/>
    <s v="******"/>
    <m/>
    <m/>
  </r>
  <r>
    <d v="2019-11-23T00:00:00"/>
    <n v="42022190"/>
    <s v="COW NDM LEATHER + TWEED COMBINATION LAD IES PURSE SIZE -26X16X7 CM BRAND - LEAT HER GUILD DET AS PER INV ( WE IN TO CLM"/>
    <s v="******"/>
    <s v="******"/>
    <s v="Calcutta Air"/>
    <x v="2"/>
    <s v="Glasgow"/>
    <n v="378.49"/>
    <n v="25"/>
    <s v="NOS"/>
    <n v="15.14"/>
    <n v="25"/>
    <s v="PCS"/>
    <n v="380"/>
    <n v="15.2"/>
    <s v="GBP"/>
    <n v="26892.02"/>
    <s v="Air"/>
    <s v="******"/>
    <m/>
    <m/>
  </r>
  <r>
    <d v="2019-11-23T00:00:00"/>
    <n v="42022190"/>
    <s v="COW NDM LEATHER + TWEED COMBINATION KEY PURSE . SIZE - 13X9 CM BRAND - LEATHER GUILD DET AS PER INV ( WE IN TO CLM RE"/>
    <s v="******"/>
    <s v="******"/>
    <s v="Calcutta Air"/>
    <x v="2"/>
    <s v="Glasgow"/>
    <n v="509.85"/>
    <n v="280"/>
    <s v="NOS"/>
    <n v="1.82"/>
    <n v="280"/>
    <s v="PCS"/>
    <n v="509.6"/>
    <n v="1.82"/>
    <s v="USD"/>
    <n v="36225.120000000003"/>
    <s v="Air"/>
    <s v="******"/>
    <m/>
    <m/>
  </r>
  <r>
    <d v="2019-11-22T00:00:00"/>
    <n v="42022190"/>
    <s v="100 % COW LEATHER CROSS BODY BAG"/>
    <s v="******"/>
    <s v="******"/>
    <s v="Calcutta Air"/>
    <x v="23"/>
    <s v="Warsaw"/>
    <n v="203.49"/>
    <n v="8"/>
    <s v="NOS"/>
    <n v="25.44"/>
    <n v="8"/>
    <s v="PCS"/>
    <n v="203.52"/>
    <n v="25.44"/>
    <s v="USD"/>
    <n v="14457.74"/>
    <s v="Air"/>
    <s v="******"/>
    <m/>
    <m/>
  </r>
  <r>
    <d v="2019-11-22T00:00:00"/>
    <n v="42022190"/>
    <s v="100 % COW LEATHER MESSENGER BAG"/>
    <s v="******"/>
    <s v="******"/>
    <s v="Calcutta Air"/>
    <x v="23"/>
    <s v="Warsaw"/>
    <n v="81.67"/>
    <n v="2"/>
    <s v="NOS"/>
    <n v="40.840000000000003"/>
    <n v="2"/>
    <s v="PCS"/>
    <n v="40"/>
    <n v="20"/>
    <s v="EUR"/>
    <n v="5802.64"/>
    <s v="Air"/>
    <s v="******"/>
    <m/>
    <m/>
  </r>
  <r>
    <d v="2019-11-22T00:00:00"/>
    <n v="42022190"/>
    <s v="100 % COW LEATHER SATCHEL BAG"/>
    <s v="******"/>
    <s v="******"/>
    <s v="Calcutta Air"/>
    <x v="23"/>
    <s v="Warsaw"/>
    <n v="39.6"/>
    <n v="1"/>
    <s v="NOS"/>
    <n v="39.6"/>
    <n v="1"/>
    <s v="PCS"/>
    <n v="36"/>
    <n v="36"/>
    <s v="EUR"/>
    <n v="2813.4"/>
    <s v="Air"/>
    <s v="******"/>
    <m/>
    <m/>
  </r>
  <r>
    <d v="2019-11-22T00:00:00"/>
    <n v="42022190"/>
    <s v="80% H.M.COW LEATHER HANDBAG SIZE:27X27 C M B-HILL BURRY(WE INTEND TO CLAIM REWARD S UNDER MEIS)"/>
    <s v="******"/>
    <s v="******"/>
    <s v="Calcutta Air"/>
    <x v="3"/>
    <s v="Dusseldorf"/>
    <n v="1383"/>
    <n v="100"/>
    <s v="NOS"/>
    <n v="13.83"/>
    <n v="100"/>
    <s v="PCS"/>
    <n v="1436"/>
    <n v="14.36"/>
    <s v="EUR"/>
    <n v="98262.399999999994"/>
    <s v="Air"/>
    <s v="******"/>
    <m/>
    <m/>
  </r>
  <r>
    <d v="2019-11-22T00:00:00"/>
    <n v="42022190"/>
    <s v="COW PDM LEATHER LADIES BAG ( FREE TRADE SAMPLE )"/>
    <s v="******"/>
    <s v="******"/>
    <s v="Calcutta Air"/>
    <x v="1"/>
    <s v="John F Kennedy International"/>
    <n v="2"/>
    <n v="2"/>
    <s v="NOS"/>
    <n v="1"/>
    <n v="2"/>
    <s v="PCS"/>
    <n v="2"/>
    <n v="1"/>
    <s v="USD"/>
    <n v="142.1"/>
    <s v="Air"/>
    <s v="******"/>
    <m/>
    <m/>
  </r>
  <r>
    <d v="2019-11-22T00:00:00"/>
    <n v="42022190"/>
    <s v="80% H.M.COW LEATHER HANDBAG SIZE:26X20 C M B-HILL BURRY(WE INTEND TO CLAIM REWARD S UNDER MEIS)"/>
    <s v="******"/>
    <s v="******"/>
    <s v="Calcutta Air"/>
    <x v="3"/>
    <s v="Dusseldorf"/>
    <n v="981.39"/>
    <n v="50"/>
    <s v="NOS"/>
    <n v="19.63"/>
    <n v="50"/>
    <s v="PCS"/>
    <n v="1019"/>
    <n v="20.38"/>
    <s v="EUR"/>
    <n v="69727.960000000006"/>
    <s v="Air"/>
    <s v="******"/>
    <m/>
    <m/>
  </r>
  <r>
    <d v="2019-11-22T00:00:00"/>
    <n v="42022190"/>
    <s v="COW DISTRESS LEATHER HAND BAG SIZE 42X2 9X3CM. REBELS &amp; LEGENDS BRANDED H/M AND M/S &quot; WE INT. CLM. REW. UND. MEIS&quot;"/>
    <s v="******"/>
    <s v="******"/>
    <s v="Calcutta Air"/>
    <x v="3"/>
    <s v="Frankfurt"/>
    <n v="591.21"/>
    <n v="25"/>
    <s v="NOS"/>
    <n v="23.65"/>
    <n v="25"/>
    <s v="PCS"/>
    <n v="537.5"/>
    <n v="21.5"/>
    <s v="EUR"/>
    <n v="42005.62"/>
    <s v="Air"/>
    <s v="******"/>
    <m/>
    <m/>
  </r>
  <r>
    <d v="2019-11-22T00:00:00"/>
    <n v="42022190"/>
    <s v="COW LEATHER BAGS WITH METTAL FITTING.MAD"/>
    <s v="******"/>
    <s v="******"/>
    <s v="Calcutta Air"/>
    <x v="3"/>
    <s v="Cologne"/>
    <n v="3011.96"/>
    <n v="160"/>
    <s v="NOS"/>
    <n v="18.82"/>
    <n v="160"/>
    <s v="PCS"/>
    <n v="2880"/>
    <n v="18"/>
    <s v="EUR"/>
    <n v="214000"/>
    <s v="Air"/>
    <s v="******"/>
    <m/>
    <m/>
  </r>
  <r>
    <d v="2019-11-22T00:00:00"/>
    <n v="42022190"/>
    <s v="COW LEATHER BAGS WITH METTAL FITTING.MAD"/>
    <s v="******"/>
    <s v="******"/>
    <s v="Calcutta Air"/>
    <x v="3"/>
    <s v="Cologne"/>
    <n v="4194.2299999999996"/>
    <n v="200"/>
    <s v="NOS"/>
    <n v="20.97"/>
    <n v="200"/>
    <s v="PCS"/>
    <n v="4000"/>
    <n v="20"/>
    <s v="EUR"/>
    <n v="298000"/>
    <s v="Air"/>
    <s v="******"/>
    <m/>
    <m/>
  </r>
  <r>
    <d v="2019-11-22T00:00:00"/>
    <n v="42022190"/>
    <s v="BUFF COLORADO LEATHER HAND BAGS(AS PER I NV) WE INTEND TO CLAIM REWARDS UNDER(MEI S)SCHEME"/>
    <s v="******"/>
    <s v="******"/>
    <s v="Calcutta Air"/>
    <x v="4"/>
    <s v="Zurich"/>
    <n v="43998"/>
    <n v="882"/>
    <s v="NOS"/>
    <n v="49.88"/>
    <n v="882"/>
    <s v="PCS"/>
    <n v="43994.2"/>
    <n v="49.88"/>
    <s v="USD"/>
    <n v="3126057.59"/>
    <s v="Air"/>
    <s v="******"/>
    <m/>
    <m/>
  </r>
  <r>
    <d v="2019-11-22T00:00:00"/>
    <n v="42022190"/>
    <s v="COW LEATHER LAPTOP BAG BRAND-C - WE INT END TO CLAIM REWARDS UNDER SCHEME (MEIS)"/>
    <s v="******"/>
    <s v="******"/>
    <s v="Calcutta Air"/>
    <x v="10"/>
    <s v="Gothenburg"/>
    <n v="2008.28"/>
    <n v="80"/>
    <s v="NOS"/>
    <n v="25.1"/>
    <n v="80"/>
    <s v="PCS"/>
    <n v="2560"/>
    <n v="32"/>
    <s v="USD"/>
    <n v="142688"/>
    <s v="Air"/>
    <s v="******"/>
    <m/>
    <m/>
  </r>
  <r>
    <d v="2019-11-22T00:00:00"/>
    <n v="42022190"/>
    <s v="COW LEATHER HAND BAGS 232512-4 - COLOUR - 59 BLACK"/>
    <s v="******"/>
    <s v="******"/>
    <s v="Madras Air"/>
    <x v="12"/>
    <s v="Malpensa"/>
    <n v="629"/>
    <n v="37"/>
    <s v="NOS"/>
    <n v="17"/>
    <n v="37"/>
    <s v="NOS"/>
    <n v="629"/>
    <n v="17"/>
    <s v="USD"/>
    <n v="44690.46"/>
    <s v="Air"/>
    <s v="******"/>
    <m/>
    <m/>
  </r>
  <r>
    <d v="2019-11-22T00:00:00"/>
    <n v="42022190"/>
    <s v="COW MILLED LEATHER HAND BAG HM BRN-ANUSC HKA SZ.10.5X8.5X5.25 INCHES WE INTEND C LAIM REWARDS (MEIS)"/>
    <s v="******"/>
    <s v="******"/>
    <s v="Calcutta Air"/>
    <x v="2"/>
    <s v="Heathrow"/>
    <n v="440.75"/>
    <n v="10"/>
    <s v="NOS"/>
    <n v="44.08"/>
    <n v="10"/>
    <s v="PCS"/>
    <n v="290.5"/>
    <n v="29.05"/>
    <s v="GBP"/>
    <n v="31315.3"/>
    <s v="Air"/>
    <s v="******"/>
    <m/>
    <m/>
  </r>
  <r>
    <d v="2019-11-22T00:00:00"/>
    <n v="42022190"/>
    <s v="COW MILLED LEATHER HAND BAG HM BRN-ANUSC HKA SZ.11.25X7.5X3 INCHES WE INTEND CLA IM REWARDS (MEIS)"/>
    <s v="******"/>
    <s v="******"/>
    <s v="Calcutta Air"/>
    <x v="2"/>
    <s v="Heathrow"/>
    <n v="440.75"/>
    <n v="15"/>
    <s v="NOS"/>
    <n v="29.38"/>
    <n v="15"/>
    <s v="PCS"/>
    <n v="440.7"/>
    <n v="29.38"/>
    <s v="USD"/>
    <n v="31315.38"/>
    <s v="Air"/>
    <s v="******"/>
    <m/>
    <m/>
  </r>
  <r>
    <d v="2019-11-22T00:00:00"/>
    <n v="42022190"/>
    <s v="COW MILLED LEATHER HAND BAG HM BRN-ANUSC HKA SZ.9X6.75X1.5 INCHES WE INTEND CLAI M REWARDS (MEIS)"/>
    <s v="******"/>
    <s v="******"/>
    <s v="Calcutta Air"/>
    <x v="2"/>
    <s v="Heathrow"/>
    <n v="489.89"/>
    <n v="20"/>
    <s v="NOS"/>
    <n v="24.49"/>
    <n v="20"/>
    <s v="PCS"/>
    <n v="460.2"/>
    <n v="23.01"/>
    <s v="GBP"/>
    <n v="34807.01"/>
    <s v="Air"/>
    <s v="******"/>
    <m/>
    <m/>
  </r>
  <r>
    <d v="2019-11-22T00:00:00"/>
    <n v="42022190"/>
    <s v="COW CONDI LEATHER PORTFOLIO SIZE: 29X2X21.5 CMS (DTLS. AS PER INV.) WE INTEND TO CLAIM REWARDS UNDER (MEIS)"/>
    <s v="******"/>
    <s v="******"/>
    <s v="Calcutta Air"/>
    <x v="41"/>
    <s v="Na"/>
    <n v="14.16"/>
    <n v="1"/>
    <s v="NOS"/>
    <n v="14.16"/>
    <n v="1"/>
    <s v="PCS"/>
    <n v="16.100000000000001"/>
    <n v="16.100000000000001"/>
    <s v="USD"/>
    <n v="1005.72"/>
    <s v="Air"/>
    <s v="******"/>
    <m/>
    <m/>
  </r>
  <r>
    <d v="2019-11-22T00:00:00"/>
    <n v="42022190"/>
    <s v="COW LEATHER HANDBAG HM&amp;MM SZ- 37X6X27 CM S AS PER INV. WE INTEND CLAIM REWARDS(ME IS)"/>
    <s v="******"/>
    <s v="******"/>
    <s v="Calcutta Air"/>
    <x v="3"/>
    <s v="Dusseldorf"/>
    <n v="554.08000000000004"/>
    <n v="20"/>
    <s v="NOS"/>
    <n v="27.7"/>
    <n v="20"/>
    <s v="PCS"/>
    <n v="550"/>
    <n v="27.5"/>
    <s v="EUR"/>
    <n v="39367.519999999997"/>
    <s v="Air"/>
    <s v="******"/>
    <m/>
    <m/>
  </r>
  <r>
    <d v="2019-11-22T00:00:00"/>
    <n v="42022190"/>
    <s v="COW MILLED LEATHER HAND BAG HM BRN-ANUSC HKA SZ.7.125X6X1.5 INCHES WE INTEND CLA IM REWARDS (MEIS)"/>
    <s v="******"/>
    <s v="******"/>
    <s v="Calcutta Air"/>
    <x v="2"/>
    <s v="Heathrow"/>
    <n v="590.49"/>
    <n v="20"/>
    <s v="NOS"/>
    <n v="29.52"/>
    <n v="20"/>
    <s v="PCS"/>
    <n v="460.2"/>
    <n v="23.01"/>
    <s v="GBP"/>
    <n v="41954.35"/>
    <s v="Air"/>
    <s v="******"/>
    <m/>
    <m/>
  </r>
  <r>
    <d v="2019-11-22T00:00:00"/>
    <n v="42022190"/>
    <s v="COW MILLED LEATHER CROSS BODY BAG HM BRN -ANUSCHKA SZ.7X8.5X3 INCHES WE INTEND C LAIM REWARDS (MEIS)"/>
    <s v="******"/>
    <s v="******"/>
    <s v="Calcutta Air"/>
    <x v="2"/>
    <s v="Heathrow"/>
    <n v="163.41"/>
    <n v="5"/>
    <s v="NOS"/>
    <n v="32.68"/>
    <n v="5"/>
    <s v="PCS"/>
    <n v="148.44999999999999"/>
    <n v="29.69"/>
    <s v="GBP"/>
    <n v="11609.93"/>
    <s v="Air"/>
    <s v="******"/>
    <m/>
    <m/>
  </r>
  <r>
    <d v="2019-11-22T00:00:00"/>
    <n v="42022190"/>
    <s v="COW MILLED LEATHER CROSSBODY BAG HM BRN- ANUSCHKA SZ.6.5X9 INCHES WE INTEND CLAI M REWARDS (MEIS)"/>
    <s v="******"/>
    <s v="******"/>
    <s v="Calcutta Air"/>
    <x v="2"/>
    <s v="Heathrow"/>
    <n v="78.78"/>
    <n v="4"/>
    <s v="NOS"/>
    <n v="19.7"/>
    <n v="4"/>
    <s v="PCS"/>
    <n v="61.4"/>
    <n v="15.35"/>
    <s v="GBP"/>
    <n v="5597.53"/>
    <s v="Air"/>
    <s v="******"/>
    <m/>
    <m/>
  </r>
  <r>
    <d v="2019-11-22T00:00:00"/>
    <n v="42022190"/>
    <s v="GOAT NAPPA LEATHER MEN'S BAG,SZ-18X22CM,"/>
    <s v="******"/>
    <s v="******"/>
    <s v="Calcutta Air"/>
    <x v="21"/>
    <s v="Athens"/>
    <n v="605.21"/>
    <n v="60"/>
    <s v="NOS"/>
    <n v="10.09"/>
    <n v="60"/>
    <s v="PCS"/>
    <n v="590.4"/>
    <n v="9.84"/>
    <s v="EUR"/>
    <n v="43000"/>
    <s v="Air"/>
    <s v="******"/>
    <m/>
    <m/>
  </r>
  <r>
    <d v="2019-11-22T00:00:00"/>
    <n v="42022190"/>
    <s v="COW LEATHER HANDBAG LOGO-DSTRCT - WE IN TEND TO CLAIM REWARDS UNDER SCHEME (MEIS )"/>
    <s v="******"/>
    <s v="******"/>
    <s v="Calcutta Air"/>
    <x v="7"/>
    <s v="AMSTERDAM SCHIPHOL"/>
    <n v="17569.990000000002"/>
    <n v="1290"/>
    <s v="NOS"/>
    <n v="13.62"/>
    <n v="1290"/>
    <s v="PCS"/>
    <n v="17569.8"/>
    <n v="13.62"/>
    <s v="USD"/>
    <n v="1248347.8700000001"/>
    <s v="Air"/>
    <s v="******"/>
    <m/>
    <m/>
  </r>
  <r>
    <d v="2019-11-22T00:00:00"/>
    <n v="42022190"/>
    <s v="COW LEATHER HAND BAG CHS19WSA29630 COLOU R - 644 FADED RED"/>
    <s v="******"/>
    <s v="******"/>
    <s v="Madras Air"/>
    <x v="4"/>
    <s v="Zurich"/>
    <n v="8826.0400000000009"/>
    <n v="111"/>
    <s v="NOS"/>
    <n v="79.510000000000005"/>
    <n v="111"/>
    <s v="PCS"/>
    <n v="8825.61"/>
    <n v="79.510000000000005"/>
    <s v="USD"/>
    <n v="627090.44999999995"/>
    <s v="Air"/>
    <s v="******"/>
    <m/>
    <m/>
  </r>
  <r>
    <d v="2019-11-22T00:00:00"/>
    <n v="42022190"/>
    <s v="FABRIC+COW LEATHER POUCH BAG 80%HM &amp; 20% MM WE INTND TO CLM RWRDS(MEIS) BR-NIL SZ -24X15X2 CM(DTLS AS PER INV)"/>
    <s v="******"/>
    <s v="******"/>
    <s v="Calcutta Air"/>
    <x v="12"/>
    <s v="Malpensa"/>
    <n v="883.05"/>
    <n v="90"/>
    <s v="NOS"/>
    <n v="9.81"/>
    <n v="90"/>
    <s v="PCS"/>
    <n v="828"/>
    <n v="9.1999999999999993"/>
    <s v="EUR"/>
    <n v="62740.800000000003"/>
    <s v="Air"/>
    <s v="******"/>
    <m/>
    <m/>
  </r>
  <r>
    <d v="2019-11-22T00:00:00"/>
    <n v="42022190"/>
    <s v="COW MILLED LEATHER CROSS BODY BAG HM BRN CLAIM REWARDS (MEIS)"/>
    <s v="******"/>
    <s v="******"/>
    <s v="Calcutta Air"/>
    <x v="2"/>
    <s v="Heathrow"/>
    <n v="160.71"/>
    <n v="5"/>
    <s v="NOS"/>
    <n v="32.14"/>
    <n v="5"/>
    <s v="PCS"/>
    <n v="148.44999999999999"/>
    <n v="29.69"/>
    <s v="GBP"/>
    <n v="11418.5"/>
    <s v="Air"/>
    <s v="******"/>
    <m/>
    <m/>
  </r>
  <r>
    <d v="2019-11-22T00:00:00"/>
    <n v="42022190"/>
    <s v="COW LEATHER MASSENGER BAG DETAILS AS PER INVOICE WE INTEND TO CLAIM REWARDS UNDER (MEIS)"/>
    <s v="******"/>
    <s v="******"/>
    <s v="Calcutta Air"/>
    <x v="8"/>
    <s v="Copenhagen"/>
    <n v="38.5"/>
    <n v="1"/>
    <s v="NOS"/>
    <n v="38.5"/>
    <n v="1"/>
    <s v="PCS"/>
    <n v="35"/>
    <n v="35"/>
    <s v="EUR"/>
    <n v="2735.29"/>
    <s v="Air"/>
    <s v="******"/>
    <m/>
    <m/>
  </r>
  <r>
    <d v="2019-11-22T00:00:00"/>
    <n v="42022190"/>
    <s v="COW LEATHER HAND BAGS - CHS19WSA29388 CO LOUR - 001 BLACK"/>
    <s v="******"/>
    <s v="******"/>
    <s v="Madras Air"/>
    <x v="4"/>
    <s v="Zurich"/>
    <n v="24684.240000000002"/>
    <n v="319"/>
    <s v="NOS"/>
    <n v="77.38"/>
    <n v="319"/>
    <s v="PCS"/>
    <n v="24684.2"/>
    <n v="77.38"/>
    <s v="USD"/>
    <n v="1753814.95"/>
    <s v="Air"/>
    <s v="******"/>
    <m/>
    <m/>
  </r>
  <r>
    <d v="2019-11-22T00:00:00"/>
    <n v="42022190"/>
    <s v="COW LEATHER HAND BAG CHS19WSA29566 COLOU R - 001 BLACK"/>
    <s v="******"/>
    <s v="******"/>
    <s v="Madras Air"/>
    <x v="4"/>
    <s v="Zurich"/>
    <n v="7807.3"/>
    <n v="100"/>
    <s v="NOS"/>
    <n v="78.069999999999993"/>
    <n v="100"/>
    <s v="PCS"/>
    <n v="7807"/>
    <n v="78.069999999999993"/>
    <s v="USD"/>
    <n v="554708.69999999995"/>
    <s v="Air"/>
    <s v="******"/>
    <m/>
    <m/>
  </r>
  <r>
    <d v="2019-11-22T00:00:00"/>
    <n v="42022190"/>
    <s v="COW LEATHER SHOULDER BAG SZ-25X15X5 C.M (DTLS AS PER INV.) WE INTEND TO CLAIM REWARD (MEIS)"/>
    <s v="******"/>
    <s v="******"/>
    <s v="Calcutta Air"/>
    <x v="7"/>
    <s v="AMSTERDAM SCHIPHOL"/>
    <n v="907.44"/>
    <n v="60"/>
    <s v="NOS"/>
    <n v="15.12"/>
    <n v="60"/>
    <s v="PCS"/>
    <n v="907.2"/>
    <n v="15.12"/>
    <s v="USD"/>
    <n v="64473.75"/>
    <s v="Air"/>
    <s v="******"/>
    <m/>
    <m/>
  </r>
  <r>
    <d v="2019-11-22T00:00:00"/>
    <n v="42022190"/>
    <s v="COW LEATHER SHOULDER BAG SZ-28X29X9 C.M (DTLS AS PER INV.) WE INTEND TO CLAIM REWARD (MEIS)"/>
    <s v="******"/>
    <s v="******"/>
    <s v="Calcutta Air"/>
    <x v="7"/>
    <s v="AMSTERDAM SCHIPHOL"/>
    <n v="2301.6"/>
    <n v="90"/>
    <s v="NOS"/>
    <n v="25.57"/>
    <n v="90"/>
    <s v="PCS"/>
    <n v="2301.3000000000002"/>
    <n v="25.57"/>
    <s v="USD"/>
    <n v="163528.9"/>
    <s v="Air"/>
    <s v="******"/>
    <m/>
    <m/>
  </r>
  <r>
    <d v="2019-11-22T00:00:00"/>
    <n v="42022190"/>
    <s v="COW LEATHER HANDBAGS"/>
    <s v="******"/>
    <s v="******"/>
    <s v="Madras Air"/>
    <x v="1"/>
    <s v="ATLANTA HARTSFIELD"/>
    <n v="41771.5"/>
    <n v="890"/>
    <s v="NOS"/>
    <n v="46.93"/>
    <n v="890"/>
    <s v="NOS"/>
    <n v="41767.699999999997"/>
    <n v="46.93"/>
    <s v="USD"/>
    <n v="2967865.08"/>
    <s v="Air"/>
    <s v="******"/>
    <m/>
    <m/>
  </r>
  <r>
    <d v="2019-11-22T00:00:00"/>
    <n v="42022190"/>
    <s v="COW LEATHER MESSENGER BAG (WE INT. TO CL M.REW.UND. MEIS. SCH.)(DET. AS PER INV.)"/>
    <s v="******"/>
    <s v="******"/>
    <s v="Calcutta Air"/>
    <x v="1"/>
    <s v="Chicago Ohare Intl"/>
    <n v="660"/>
    <n v="30"/>
    <s v="NOS"/>
    <n v="22"/>
    <n v="30"/>
    <s v="PCS"/>
    <n v="660"/>
    <n v="22"/>
    <s v="USD"/>
    <n v="46893"/>
    <s v="Air"/>
    <s v="******"/>
    <m/>
    <m/>
  </r>
  <r>
    <d v="2019-11-22T00:00:00"/>
    <n v="42022190"/>
    <s v="COW LEATHER HANDBAGS"/>
    <s v="******"/>
    <s v="******"/>
    <s v="Madras Air"/>
    <x v="7"/>
    <s v="AMSTERDAM SCHIPHOL"/>
    <n v="16168.97"/>
    <n v="600"/>
    <s v="NOS"/>
    <n v="26.95"/>
    <n v="600"/>
    <s v="PCS"/>
    <n v="16170"/>
    <n v="26.95"/>
    <s v="USD"/>
    <n v="1148805.08"/>
    <s v="Air"/>
    <s v="******"/>
    <m/>
    <m/>
  </r>
  <r>
    <d v="2019-11-22T00:00:00"/>
    <n v="42022190"/>
    <s v="COW LEATHER SHOULDER BAG (WE INT. TO CLA IM MEIS)"/>
    <s v="******"/>
    <s v="******"/>
    <s v="Calcutta Air"/>
    <x v="2"/>
    <s v="Manchester"/>
    <n v="1720.31"/>
    <n v="75"/>
    <s v="NOS"/>
    <n v="22.94"/>
    <n v="75"/>
    <s v="PCS"/>
    <n v="1338.75"/>
    <n v="17.850000000000001"/>
    <s v="GBP"/>
    <n v="122227.83"/>
    <s v="Air"/>
    <s v="******"/>
    <m/>
    <m/>
  </r>
  <r>
    <d v="2019-11-22T00:00:00"/>
    <n v="42022190"/>
    <s v="COW HIDE LEATHER HAIRON HAND BAG SIZE: 33X45 CM (DEC.AS PER INV.) WE INTEND TO CLAIM REWARDS UNDER (MEIS)"/>
    <s v="******"/>
    <s v="******"/>
    <s v="Calcutta Air"/>
    <x v="4"/>
    <s v="Zurich"/>
    <n v="90.16"/>
    <n v="3"/>
    <s v="NOS"/>
    <n v="30.05"/>
    <n v="3"/>
    <s v="PCS"/>
    <n v="60.75"/>
    <n v="20.25"/>
    <s v="CHF"/>
    <n v="6406.06"/>
    <s v="Air"/>
    <s v="******"/>
    <m/>
    <m/>
  </r>
  <r>
    <d v="2019-11-22T00:00:00"/>
    <n v="42022190"/>
    <s v="COW HIDE LEATHER HAIRON HAND BAG SIZE: 17X21 CM (DEC.AS PER INV.) WE INTEND TO CLAIM REWARDS UNDER (MEIS)"/>
    <s v="******"/>
    <s v="******"/>
    <s v="Calcutta Air"/>
    <x v="4"/>
    <s v="Zurich"/>
    <n v="58.9"/>
    <n v="3"/>
    <s v="NOS"/>
    <n v="19.63"/>
    <n v="3"/>
    <s v="PCS"/>
    <n v="60.75"/>
    <n v="20.25"/>
    <s v="CHF"/>
    <n v="4184.59"/>
    <s v="Air"/>
    <s v="******"/>
    <m/>
    <m/>
  </r>
  <r>
    <d v="2019-11-22T00:00:00"/>
    <n v="42022190"/>
    <s v="COW LEATHER HAND BAGS 231699-4 - COLOUR - 81 L PINK"/>
    <s v="******"/>
    <s v="******"/>
    <s v="Madras Air"/>
    <x v="12"/>
    <s v="Malpensa"/>
    <n v="910.2"/>
    <n v="37"/>
    <s v="NOS"/>
    <n v="24.6"/>
    <n v="37"/>
    <s v="NOS"/>
    <n v="910.2"/>
    <n v="24.6"/>
    <s v="USD"/>
    <n v="64669.72"/>
    <s v="Air"/>
    <s v="******"/>
    <m/>
    <m/>
  </r>
  <r>
    <d v="2019-11-22T00:00:00"/>
    <n v="42022190"/>
    <s v="COW LEATHER HAND BAGS 231699-4 - COLOUR - 88 BRILLIANT RED"/>
    <s v="******"/>
    <s v="******"/>
    <s v="Madras Air"/>
    <x v="12"/>
    <s v="Malpensa"/>
    <n v="910.2"/>
    <n v="37"/>
    <s v="NOS"/>
    <n v="24.6"/>
    <n v="37"/>
    <s v="NOS"/>
    <n v="910.2"/>
    <n v="24.6"/>
    <s v="USD"/>
    <n v="64669.72"/>
    <s v="Air"/>
    <s v="******"/>
    <m/>
    <m/>
  </r>
  <r>
    <d v="2019-11-22T00:00:00"/>
    <n v="42022190"/>
    <s v="COW MILLED LEATHER HAND BAG HM BRN-ANUSC HKA SZ.7X8X3.75 INCHES WE INTEND CLAIM REWARDS (MEIS)"/>
    <s v="******"/>
    <s v="******"/>
    <s v="Calcutta Air"/>
    <x v="2"/>
    <s v="Heathrow"/>
    <n v="174.25"/>
    <n v="5"/>
    <s v="NOS"/>
    <n v="34.85"/>
    <n v="5"/>
    <s v="PCS"/>
    <n v="148.44999999999999"/>
    <n v="29.69"/>
    <s v="GBP"/>
    <n v="12380.29"/>
    <s v="Air"/>
    <s v="******"/>
    <m/>
    <m/>
  </r>
  <r>
    <d v="2019-11-22T00:00:00"/>
    <n v="42022190"/>
    <s v="COW MILLED LEATHER HAND BAG HM BRN-ANUSC HKA SZ.10.75X9.25X4 INCHES WE INTEND CL AIM REWARDS (MEIS)"/>
    <s v="******"/>
    <s v="******"/>
    <s v="Calcutta Air"/>
    <x v="2"/>
    <s v="Heathrow"/>
    <n v="668.83"/>
    <n v="15"/>
    <s v="NOS"/>
    <n v="44.59"/>
    <n v="15"/>
    <s v="PCS"/>
    <n v="668.85"/>
    <n v="44.59"/>
    <s v="USD"/>
    <n v="47520.02"/>
    <s v="Air"/>
    <s v="******"/>
    <m/>
    <m/>
  </r>
  <r>
    <d v="2019-11-22T00:00:00"/>
    <n v="42022190"/>
    <s v="COW MILLED LEATHER HAND BAG HM BRN-ANUSC HKA SZ.9X8.25X4.75 INCHES WE INTEND CLA IM REWARDS (MEIS)"/>
    <s v="******"/>
    <s v="******"/>
    <s v="Calcutta Air"/>
    <x v="2"/>
    <s v="Heathrow"/>
    <n v="325.42"/>
    <n v="9"/>
    <s v="NOS"/>
    <n v="36.159999999999997"/>
    <n v="9"/>
    <s v="PCS"/>
    <n v="325.44"/>
    <n v="36.159999999999997"/>
    <s v="USD"/>
    <n v="23121.38"/>
    <s v="Air"/>
    <s v="******"/>
    <m/>
    <m/>
  </r>
  <r>
    <d v="2019-11-22T00:00:00"/>
    <n v="42022190"/>
    <s v="COW MILLED LEATHER HAND BAG HM BRN-ANUSC HKA SZ.11.5X9.5X4.25 INCHES WE INTEND C LAIM REWARDS (MEIS)"/>
    <s v="******"/>
    <s v="******"/>
    <s v="Calcutta Air"/>
    <x v="2"/>
    <s v="Heathrow"/>
    <n v="383.07"/>
    <n v="7"/>
    <s v="NOS"/>
    <n v="54.72"/>
    <n v="7"/>
    <s v="PCS"/>
    <n v="298.55"/>
    <n v="42.65"/>
    <s v="GBP"/>
    <n v="27217.45"/>
    <s v="Air"/>
    <s v="******"/>
    <m/>
    <m/>
  </r>
  <r>
    <d v="2019-11-22T00:00:00"/>
    <n v="42022190"/>
    <s v="COW MILLED LEATHER HAND BAG HM BRN-ANUSC HKA SZ.9X6X1.5 INCHES WE INTEND CLAIM R EWARDS (MEIS)"/>
    <s v="******"/>
    <s v="******"/>
    <s v="Calcutta Air"/>
    <x v="2"/>
    <s v="Heathrow"/>
    <n v="132.16"/>
    <n v="5"/>
    <s v="NOS"/>
    <n v="26.43"/>
    <n v="5"/>
    <s v="PCS"/>
    <n v="148.44999999999999"/>
    <n v="29.69"/>
    <s v="GBP"/>
    <n v="9390.02"/>
    <s v="Air"/>
    <s v="******"/>
    <m/>
    <m/>
  </r>
  <r>
    <d v="2019-11-22T00:00:00"/>
    <n v="42022190"/>
    <s v="COW LEATHER HAND BAGS 231699-4 - COLOUR - 59 BLACK"/>
    <s v="******"/>
    <s v="******"/>
    <s v="Madras Air"/>
    <x v="12"/>
    <s v="Malpensa"/>
    <n v="910.2"/>
    <n v="37"/>
    <s v="NOS"/>
    <n v="24.6"/>
    <n v="37"/>
    <s v="NOS"/>
    <n v="910.2"/>
    <n v="24.6"/>
    <s v="USD"/>
    <n v="64669.72"/>
    <s v="Air"/>
    <s v="******"/>
    <m/>
    <m/>
  </r>
  <r>
    <d v="2019-11-22T00:00:00"/>
    <n v="42022190"/>
    <s v="BUFF LEATHER LADIES BAG ( FREE TRADE SAM PLE )"/>
    <s v="******"/>
    <s v="******"/>
    <s v="Calcutta Air"/>
    <x v="1"/>
    <s v="John F Kennedy International"/>
    <n v="1"/>
    <n v="1"/>
    <s v="NOS"/>
    <n v="1"/>
    <n v="1"/>
    <s v="PCS"/>
    <n v="1"/>
    <n v="1"/>
    <s v="USD"/>
    <n v="71.05"/>
    <s v="Air"/>
    <s v="******"/>
    <m/>
    <m/>
  </r>
  <r>
    <d v="2019-11-22T00:00:00"/>
    <n v="42022190"/>
    <s v="COW LEATHER BAGS(DTLS AS PER INV)WE CLM BENF UND MEIS"/>
    <s v="******"/>
    <s v="******"/>
    <s v="Calcutta Air"/>
    <x v="2"/>
    <s v="Heathrow"/>
    <n v="10441.93"/>
    <n v="720"/>
    <s v="NOS"/>
    <n v="14.5"/>
    <n v="720"/>
    <s v="PCS"/>
    <n v="10440"/>
    <n v="14.5"/>
    <s v="USD"/>
    <n v="741899.12"/>
    <s v="Air"/>
    <s v="******"/>
    <m/>
    <m/>
  </r>
  <r>
    <d v="2019-11-22T00:00:00"/>
    <n v="42022190"/>
    <s v="HAND+MACH.MADE COW LEAHER BACKPACK . BRA ND: U/B. SIZE: ASSORTED. WE INT. TO CLM. RWRDS UND MEIS."/>
    <s v="******"/>
    <s v="******"/>
    <s v="Calcutta Air"/>
    <x v="7"/>
    <s v="AMSTERDAM SCHIPHOL"/>
    <n v="3743.64"/>
    <n v="140"/>
    <s v="NOS"/>
    <n v="26.74"/>
    <n v="140"/>
    <s v="PCS"/>
    <n v="3490.2"/>
    <n v="24.93"/>
    <s v="EUR"/>
    <n v="265985.3"/>
    <s v="Air"/>
    <s v="******"/>
    <m/>
    <m/>
  </r>
  <r>
    <d v="2019-11-22T00:00:00"/>
    <n v="42022190"/>
    <s v="HAND+MACH.MADE COW LEAHER HANDBAG. BRAND : U/B. SIZE: ASSORTED. WE INT. TO CLM. R WRDS UND MEIS."/>
    <s v="******"/>
    <s v="******"/>
    <s v="Calcutta Air"/>
    <x v="7"/>
    <s v="AMSTERDAM SCHIPHOL"/>
    <n v="16240.34"/>
    <n v="740"/>
    <s v="NOS"/>
    <n v="21.95"/>
    <n v="740"/>
    <s v="PCS"/>
    <n v="16243"/>
    <n v="21.95"/>
    <s v="USD"/>
    <n v="1153875.83"/>
    <s v="Air"/>
    <s v="******"/>
    <m/>
    <m/>
  </r>
  <r>
    <d v="2019-11-22T00:00:00"/>
    <n v="42022190"/>
    <s v="COW LEATHER HANDBAG HM&amp;MM SZ- 21X2X11.5 CMS AS PER INV. WE INTEND CLAIM REWARDS( MEIS)"/>
    <s v="******"/>
    <s v="******"/>
    <s v="Calcutta Air"/>
    <x v="3"/>
    <s v="Dusseldorf"/>
    <n v="498.67"/>
    <n v="50"/>
    <s v="NOS"/>
    <n v="9.9700000000000006"/>
    <n v="50"/>
    <s v="PCS"/>
    <n v="495"/>
    <n v="9.9"/>
    <s v="EUR"/>
    <n v="35430.78"/>
    <s v="Air"/>
    <s v="******"/>
    <m/>
    <m/>
  </r>
  <r>
    <d v="2019-11-22T00:00:00"/>
    <n v="42022190"/>
    <s v="COW LEATHER HANDBAG LOGO-PASSIONE - WE INTEND TO CLAIM REWARDS UNDER SCHEME (ME IS)"/>
    <s v="******"/>
    <s v="******"/>
    <s v="Calcutta Air"/>
    <x v="7"/>
    <s v="AMSTERDAM SCHIPHOL"/>
    <n v="1520.14"/>
    <n v="120"/>
    <s v="NOS"/>
    <n v="12.67"/>
    <n v="120"/>
    <s v="PCS"/>
    <n v="1476"/>
    <n v="12.3"/>
    <s v="EUR"/>
    <n v="108006.07"/>
    <s v="Air"/>
    <s v="******"/>
    <m/>
    <m/>
  </r>
  <r>
    <d v="2019-11-22T00:00:00"/>
    <n v="42022190"/>
    <s v="COW MILLED LEATHER CROSS BODY BAG HM BRN D CLAIM REWARDS (MEIS)"/>
    <s v="******"/>
    <s v="******"/>
    <s v="Calcutta Air"/>
    <x v="2"/>
    <s v="Heathrow"/>
    <n v="190.48"/>
    <n v="5"/>
    <s v="NOS"/>
    <n v="38.1"/>
    <n v="5"/>
    <s v="PCS"/>
    <n v="148.44999999999999"/>
    <n v="29.69"/>
    <s v="GBP"/>
    <n v="13533.49"/>
    <s v="Air"/>
    <s v="******"/>
    <m/>
    <m/>
  </r>
  <r>
    <d v="2019-11-22T00:00:00"/>
    <n v="42022190"/>
    <s v="COW MILLED LEATHER CROSS BODY BAG HM BRN CLAIM REWARDS (MEIS)"/>
    <s v="******"/>
    <s v="******"/>
    <s v="Calcutta Air"/>
    <x v="2"/>
    <s v="Heathrow"/>
    <n v="113.43"/>
    <n v="4"/>
    <s v="NOS"/>
    <n v="28.36"/>
    <n v="4"/>
    <s v="PCS"/>
    <n v="61.4"/>
    <n v="15.35"/>
    <s v="GBP"/>
    <n v="8058.99"/>
    <s v="Air"/>
    <s v="******"/>
    <m/>
    <m/>
  </r>
  <r>
    <d v="2019-11-22T00:00:00"/>
    <n v="42022190"/>
    <s v="COW MILLED LEATHER CROSS BODY BAG HM BRN AIM REWARDS (MEIS)"/>
    <s v="******"/>
    <s v="******"/>
    <s v="Calcutta Air"/>
    <x v="2"/>
    <s v="Heathrow"/>
    <n v="154.30000000000001"/>
    <n v="5"/>
    <s v="NOS"/>
    <n v="30.86"/>
    <n v="5"/>
    <s v="PCS"/>
    <n v="148.44999999999999"/>
    <n v="29.69"/>
    <s v="GBP"/>
    <n v="10962.68"/>
    <s v="Air"/>
    <s v="******"/>
    <m/>
    <m/>
  </r>
  <r>
    <d v="2019-11-22T00:00:00"/>
    <n v="42022190"/>
    <s v="COW LEATHER MADE BELT BAG SIZE : 21 X 12.5 X 6 CM (DTLS. AS PER INV.) WITH 30 PCS DUST BAG AS FREE SAMPLE OF N C V"/>
    <s v="******"/>
    <s v="******"/>
    <s v="Calcutta Air"/>
    <x v="1"/>
    <s v="New York"/>
    <n v="621"/>
    <n v="10"/>
    <s v="NOS"/>
    <n v="62.1"/>
    <n v="10"/>
    <s v="PCS"/>
    <n v="621"/>
    <n v="62.1"/>
    <s v="USD"/>
    <n v="44122.05"/>
    <s v="Air"/>
    <s v="******"/>
    <m/>
    <m/>
  </r>
  <r>
    <d v="2019-11-22T00:00:00"/>
    <n v="42022190"/>
    <s v="COW LEATHER SHOPPING BAG SZ-35X31X9 C.M (DTLS AS PER INV.) WE INTEND TO CLAIM REWARD (MEIS)"/>
    <s v="******"/>
    <s v="******"/>
    <s v="Calcutta Air"/>
    <x v="7"/>
    <s v="AMSTERDAM SCHIPHOL"/>
    <n v="2403.35"/>
    <n v="95"/>
    <s v="NOS"/>
    <n v="25.3"/>
    <n v="95"/>
    <s v="PCS"/>
    <n v="2403.5"/>
    <n v="25.3"/>
    <s v="USD"/>
    <n v="170757.76000000001"/>
    <s v="Air"/>
    <s v="******"/>
    <m/>
    <m/>
  </r>
  <r>
    <d v="2019-11-22T00:00:00"/>
    <n v="42022190"/>
    <s v="GOAT NAPPA LEATHER MEN'S BAG,SZ-16X21CM,"/>
    <s v="******"/>
    <s v="******"/>
    <s v="Calcutta Air"/>
    <x v="21"/>
    <s v="Athens"/>
    <n v="577.05999999999995"/>
    <n v="60"/>
    <s v="NOS"/>
    <n v="9.6199999999999992"/>
    <n v="60"/>
    <s v="PCS"/>
    <n v="560.4"/>
    <n v="9.34"/>
    <s v="EUR"/>
    <n v="41000"/>
    <s v="Air"/>
    <s v="******"/>
    <m/>
    <m/>
  </r>
  <r>
    <d v="2019-11-22T00:00:00"/>
    <n v="42022190"/>
    <s v="GOAT NAPPA LEATHER MEN'S BAG,SZ-21X25CM,"/>
    <s v="******"/>
    <s v="******"/>
    <s v="Calcutta Air"/>
    <x v="21"/>
    <s v="Athens"/>
    <n v="971.15"/>
    <n v="60"/>
    <s v="NOS"/>
    <n v="16.190000000000001"/>
    <n v="60"/>
    <s v="PCS"/>
    <n v="944.4"/>
    <n v="15.74"/>
    <s v="EUR"/>
    <n v="69000"/>
    <s v="Air"/>
    <s v="******"/>
    <m/>
    <m/>
  </r>
  <r>
    <d v="2019-11-22T00:00:00"/>
    <n v="42022190"/>
    <s v="GOAT NAPPA LEATHER MEN'S BAG,SZ-19X24CM,"/>
    <s v="******"/>
    <s v="******"/>
    <s v="Calcutta Air"/>
    <x v="21"/>
    <s v="Athens"/>
    <n v="1041.52"/>
    <n v="60"/>
    <s v="NOS"/>
    <n v="17.36"/>
    <n v="60"/>
    <s v="PCS"/>
    <n v="1007.4"/>
    <n v="16.79"/>
    <s v="EUR"/>
    <n v="74000"/>
    <s v="Air"/>
    <s v="******"/>
    <m/>
    <m/>
  </r>
  <r>
    <d v="2019-11-22T00:00:00"/>
    <n v="42022190"/>
    <s v="COW LEATHER HANDBAG LOGO-METZ - WE INTE ND TO CLAIM REWARDS UNDER SCHEME (MEIS)"/>
    <s v="******"/>
    <s v="******"/>
    <s v="Calcutta Air"/>
    <x v="7"/>
    <s v="AMSTERDAM SCHIPHOL"/>
    <n v="3648.34"/>
    <n v="288"/>
    <s v="NOS"/>
    <n v="12.67"/>
    <n v="288"/>
    <s v="PCS"/>
    <n v="3542.4"/>
    <n v="12.3"/>
    <s v="EUR"/>
    <n v="259214.55"/>
    <s v="Air"/>
    <s v="******"/>
    <m/>
    <m/>
  </r>
  <r>
    <d v="2019-11-22T00:00:00"/>
    <n v="42022190"/>
    <s v="COW HUNTER LEALTHER SHOPPING BAG(HM80%MM"/>
    <s v="******"/>
    <s v="******"/>
    <s v="Calcutta Air"/>
    <x v="3"/>
    <s v="Hannover"/>
    <n v="1055.5899999999999"/>
    <n v="30"/>
    <s v="NOS"/>
    <n v="35.19"/>
    <n v="30"/>
    <s v="PCS"/>
    <n v="960"/>
    <n v="32"/>
    <s v="EUR"/>
    <n v="75000"/>
    <s v="Air"/>
    <s v="******"/>
    <m/>
    <m/>
  </r>
  <r>
    <d v="2019-11-22T00:00:00"/>
    <n v="42022190"/>
    <s v="COW LEATHER WAIST BAG(DET AS PER INVOICE"/>
    <s v="******"/>
    <s v="******"/>
    <s v="Calcutta Air"/>
    <x v="1"/>
    <s v="Los Angeles"/>
    <n v="2519.35"/>
    <n v="300"/>
    <s v="NOS"/>
    <n v="8.4"/>
    <n v="300"/>
    <s v="PCS"/>
    <n v="2565"/>
    <n v="8.5500000000000007"/>
    <s v="USD"/>
    <n v="179000"/>
    <s v="Air"/>
    <s v="******"/>
    <m/>
    <m/>
  </r>
  <r>
    <d v="2019-11-22T00:00:00"/>
    <n v="42022190"/>
    <s v="COW LEATHER HAND BAG SIZE: 28.5X26X8 CMS (DEC.AS PER INV.) WE INTEND TO CLAIM REWARDS UNDER (MEIS)"/>
    <s v="******"/>
    <s v="******"/>
    <s v="Calcutta Air"/>
    <x v="2"/>
    <s v="STANSTED AIRPORT"/>
    <n v="1992.25"/>
    <n v="75"/>
    <s v="NOS"/>
    <n v="26.56"/>
    <n v="75"/>
    <s v="PCS"/>
    <n v="1811.25"/>
    <n v="24.15"/>
    <s v="EUR"/>
    <n v="141549.20000000001"/>
    <s v="Air"/>
    <s v="******"/>
    <m/>
    <m/>
  </r>
  <r>
    <d v="2019-11-22T00:00:00"/>
    <n v="42022190"/>
    <s v="COW LEATHER HAND BAG SIZE: 21X22X11.5 CM (DEC.AS PER INV.) WE INTEND TO CLAIM REWARDS UNDER (MEIS)"/>
    <s v="******"/>
    <s v="******"/>
    <s v="Calcutta Air"/>
    <x v="2"/>
    <s v="STANSTED AIRPORT"/>
    <n v="2058.2399999999998"/>
    <n v="75"/>
    <s v="NOS"/>
    <n v="27.44"/>
    <n v="75"/>
    <s v="PCS"/>
    <n v="1811.25"/>
    <n v="24.15"/>
    <s v="EUR"/>
    <n v="146238.18"/>
    <s v="Air"/>
    <s v="******"/>
    <m/>
    <m/>
  </r>
  <r>
    <d v="2019-11-22T00:00:00"/>
    <n v="42022190"/>
    <s v="80% H.M.COW LEATHER HANDBAG SIZE:28X34 C M B-HILL BURRY(WE INTEND TO CLAIM REWARD S UNDER MEIS)"/>
    <s v="******"/>
    <s v="******"/>
    <s v="Calcutta Air"/>
    <x v="3"/>
    <s v="Dusseldorf"/>
    <n v="882.2"/>
    <n v="50"/>
    <s v="NOS"/>
    <n v="17.64"/>
    <n v="50"/>
    <s v="PCS"/>
    <n v="1019"/>
    <n v="20.38"/>
    <s v="EUR"/>
    <n v="62680"/>
    <s v="Air"/>
    <s v="******"/>
    <m/>
    <m/>
  </r>
  <r>
    <d v="2019-11-22T00:00:00"/>
    <n v="42022190"/>
    <s v="COW CFM LEATHER HANDBAGS-WE INTND TO CLM RWDS(MEIS)-85%HM &amp; 15%MM-BR- ESTELLE ( DTLS.AS PER INV.)"/>
    <s v="******"/>
    <s v="******"/>
    <s v="Calcutta Air"/>
    <x v="3"/>
    <s v="Dusseldorf"/>
    <n v="12357.61"/>
    <n v="896"/>
    <s v="NOS"/>
    <n v="13.79"/>
    <n v="896"/>
    <s v="PCS"/>
    <n v="12355.8"/>
    <n v="13.79"/>
    <s v="USD"/>
    <n v="878008.43"/>
    <s v="Air"/>
    <s v="******"/>
    <m/>
    <m/>
  </r>
  <r>
    <d v="2019-11-22T00:00:00"/>
    <n v="42022190"/>
    <s v="COW NAPPA LEATHER HAND BAG (WE CLM MEIS) (DTLS AS PER INV)(M.M METAL FITTINGS 2%)"/>
    <s v="******"/>
    <s v="******"/>
    <s v="Calcutta Air"/>
    <x v="6"/>
    <s v="Madrid"/>
    <n v="251.31"/>
    <n v="8"/>
    <s v="NOS"/>
    <n v="31.41"/>
    <n v="8"/>
    <s v="PCS"/>
    <n v="240"/>
    <n v="30"/>
    <s v="EUR"/>
    <n v="17855.919999999998"/>
    <s v="Air"/>
    <s v="******"/>
    <m/>
    <m/>
  </r>
  <r>
    <d v="2019-11-22T00:00:00"/>
    <n v="42022190"/>
    <s v="COW HIDE LEATHER HAND BAG SIZE: 34X36 CM (DEC.AS PER INV.) WE INTEND TO CLAIM REWARDS UNDER (MEIS)"/>
    <s v="******"/>
    <s v="******"/>
    <s v="Calcutta Air"/>
    <x v="4"/>
    <s v="Zurich"/>
    <n v="20.84"/>
    <n v="1"/>
    <s v="NOS"/>
    <n v="20.84"/>
    <n v="1"/>
    <s v="PCS"/>
    <n v="22"/>
    <n v="22"/>
    <s v="CHF"/>
    <n v="1480.95"/>
    <s v="Air"/>
    <s v="******"/>
    <m/>
    <m/>
  </r>
  <r>
    <d v="2019-11-22T00:00:00"/>
    <n v="42022190"/>
    <s v="COW LEATHER HAND BAGS 231699-4 - COLOUR - 47 L PURPLE"/>
    <s v="******"/>
    <s v="******"/>
    <s v="Madras Air"/>
    <x v="12"/>
    <s v="Malpensa"/>
    <n v="910.2"/>
    <n v="37"/>
    <s v="NOS"/>
    <n v="24.6"/>
    <n v="37"/>
    <s v="NOS"/>
    <n v="910.2"/>
    <n v="24.6"/>
    <s v="USD"/>
    <n v="64669.72"/>
    <s v="Air"/>
    <s v="******"/>
    <m/>
    <m/>
  </r>
  <r>
    <d v="2019-11-22T00:00:00"/>
    <n v="42022190"/>
    <s v="COW LEATHER HAND BAGS 232512-4 - COLOUR - 88 BRILLIANT RED"/>
    <s v="******"/>
    <s v="******"/>
    <s v="Madras Air"/>
    <x v="12"/>
    <s v="Malpensa"/>
    <n v="629"/>
    <n v="37"/>
    <s v="NOS"/>
    <n v="17"/>
    <n v="37"/>
    <s v="NOS"/>
    <n v="629"/>
    <n v="17"/>
    <s v="USD"/>
    <n v="44690.46"/>
    <s v="Air"/>
    <s v="******"/>
    <m/>
    <m/>
  </r>
  <r>
    <d v="2019-11-22T00:00:00"/>
    <n v="42022190"/>
    <s v="COW MILLED LEATHER HAND BAG HM BRN-ANUSC HKA SZ.11X12X4 INCHES WE INTEND CLAIM R EWARDS (MEIS)"/>
    <s v="******"/>
    <s v="******"/>
    <s v="Calcutta Air"/>
    <x v="2"/>
    <s v="Heathrow"/>
    <n v="513.48"/>
    <n v="11"/>
    <s v="NOS"/>
    <n v="46.68"/>
    <n v="11"/>
    <s v="PCS"/>
    <n v="513.48"/>
    <n v="46.68"/>
    <s v="USD"/>
    <n v="36482.589999999997"/>
    <s v="Air"/>
    <s v="******"/>
    <m/>
    <m/>
  </r>
  <r>
    <d v="2019-11-22T00:00:00"/>
    <n v="42022190"/>
    <s v="COW MILLED LEATHER HAND BAG HM BRN-ANUSC HKA SZ.9.5X9.5X2 INCHES WE INTEND CLAIM REWARDS (MEIS)"/>
    <s v="******"/>
    <s v="******"/>
    <s v="Calcutta Air"/>
    <x v="2"/>
    <s v="Heathrow"/>
    <n v="372.75"/>
    <n v="10"/>
    <s v="NOS"/>
    <n v="37.28"/>
    <n v="10"/>
    <s v="PCS"/>
    <n v="290.5"/>
    <n v="29.05"/>
    <s v="GBP"/>
    <n v="26483.54"/>
    <s v="Air"/>
    <s v="******"/>
    <m/>
    <m/>
  </r>
  <r>
    <d v="2019-11-22T00:00:00"/>
    <n v="42022190"/>
    <s v="COW MILLED LEATHER HAND BAG HM BRN-ANUSC HKA SZ.13X12X6 INCHES WE INTEND CLAIM R EWARDS (MEIS)"/>
    <s v="******"/>
    <s v="******"/>
    <s v="Calcutta Air"/>
    <x v="2"/>
    <s v="Heathrow"/>
    <n v="297.17"/>
    <n v="5"/>
    <s v="NOS"/>
    <n v="59.43"/>
    <n v="5"/>
    <s v="PCS"/>
    <n v="148.44999999999999"/>
    <n v="29.69"/>
    <s v="GBP"/>
    <n v="21113.96"/>
    <s v="Air"/>
    <s v="******"/>
    <m/>
    <m/>
  </r>
  <r>
    <d v="2019-11-22T00:00:00"/>
    <n v="42022190"/>
    <s v="COW MILLED LEATHER HAND BAG HM BRN-ANUSC HKA SZ.7X7X3 INCHES WE INTEND CLAIM REW ARDS (MEIS)"/>
    <s v="******"/>
    <s v="******"/>
    <s v="Calcutta Air"/>
    <x v="2"/>
    <s v="Heathrow"/>
    <n v="543.53"/>
    <n v="20"/>
    <s v="NOS"/>
    <n v="27.18"/>
    <n v="20"/>
    <s v="PCS"/>
    <n v="460.2"/>
    <n v="23.01"/>
    <s v="GBP"/>
    <n v="38617.69"/>
    <s v="Air"/>
    <s v="******"/>
    <m/>
    <m/>
  </r>
  <r>
    <d v="2019-11-22T00:00:00"/>
    <n v="42022190"/>
    <s v="80% H.M.COW LEATHER HAND BAG SIZE:31X25 CM B-HILL BURRY(WE INTEND TO CLAIM REWAR DS UNDER MEIS)"/>
    <s v="******"/>
    <s v="******"/>
    <s v="Calcutta Air"/>
    <x v="3"/>
    <s v="Dusseldorf"/>
    <n v="3396.38"/>
    <n v="147"/>
    <s v="NOS"/>
    <n v="23.1"/>
    <n v="147"/>
    <s v="PCS"/>
    <n v="3526.53"/>
    <n v="23.99"/>
    <s v="EUR"/>
    <n v="241312.99"/>
    <s v="Air"/>
    <s v="******"/>
    <m/>
    <m/>
  </r>
  <r>
    <d v="2019-11-22T00:00:00"/>
    <n v="42022190"/>
    <s v="BUFF LEATHER PORTFOLIO SIZE: 30X11 CM DETAILS AS PER INVOICE WE INTEND TO CLAIM REWARDS UNDER (MEIS)"/>
    <s v="******"/>
    <s v="******"/>
    <s v="Calcutta Air"/>
    <x v="1"/>
    <s v="New York"/>
    <n v="4932.76"/>
    <n v="150"/>
    <s v="NOS"/>
    <n v="32.89"/>
    <n v="150"/>
    <s v="PCS"/>
    <n v="5250"/>
    <n v="35"/>
    <s v="USD"/>
    <n v="350472.5"/>
    <s v="Air"/>
    <s v="******"/>
    <m/>
    <m/>
  </r>
  <r>
    <d v="2019-11-22T00:00:00"/>
    <n v="42022190"/>
    <s v="M/MADE COW NAPPA LEATHER HANDBAG NO BRA ND."/>
    <s v="******"/>
    <s v="******"/>
    <s v="Calcutta Air"/>
    <x v="7"/>
    <s v="Maastricht"/>
    <n v="69136.36"/>
    <n v="2440"/>
    <s v="NOS"/>
    <n v="28.33"/>
    <n v="2440"/>
    <s v="PCS"/>
    <n v="69125.2"/>
    <n v="28.33"/>
    <s v="USD"/>
    <n v="4912138.13"/>
    <s v="Air"/>
    <s v="******"/>
    <m/>
    <m/>
  </r>
  <r>
    <d v="2019-11-22T00:00:00"/>
    <n v="42022190"/>
    <s v="COW LEATHER SHOULDER BAG SZ-23X23X2 C.M (DTLS AS PER INV.) WE INTEND TO CLAIM REWARD (MEIS)"/>
    <s v="******"/>
    <s v="******"/>
    <s v="Calcutta Air"/>
    <x v="7"/>
    <s v="AMSTERDAM SCHIPHOL"/>
    <n v="1674.64"/>
    <n v="174"/>
    <s v="NOS"/>
    <n v="9.6199999999999992"/>
    <n v="174"/>
    <s v="PCS"/>
    <n v="1673.88"/>
    <n v="9.6199999999999992"/>
    <s v="USD"/>
    <n v="118983.37"/>
    <s v="Air"/>
    <s v="******"/>
    <m/>
    <m/>
  </r>
  <r>
    <d v="2019-11-22T00:00:00"/>
    <n v="42022190"/>
    <s v="COW MILLED LEATHER CROSS BODY BAG HM BRN CLAIM REWARDS (MEIS)"/>
    <s v="******"/>
    <s v="******"/>
    <s v="Calcutta Air"/>
    <x v="2"/>
    <s v="Heathrow"/>
    <n v="156.86000000000001"/>
    <n v="5"/>
    <s v="NOS"/>
    <n v="31.37"/>
    <n v="5"/>
    <s v="PCS"/>
    <n v="148.44999999999999"/>
    <n v="29.69"/>
    <s v="GBP"/>
    <n v="11145.01"/>
    <s v="Air"/>
    <s v="******"/>
    <m/>
    <m/>
  </r>
  <r>
    <d v="2019-11-22T00:00:00"/>
    <n v="42022190"/>
    <s v="COW LEATHER HANDBAGS"/>
    <s v="******"/>
    <s v="******"/>
    <s v="Madras Air"/>
    <x v="1"/>
    <s v="ATLANTA HARTSFIELD"/>
    <n v="17178.36"/>
    <n v="318"/>
    <s v="NOS"/>
    <n v="54.02"/>
    <n v="318"/>
    <s v="PCS"/>
    <n v="17178.400000000001"/>
    <n v="54.02"/>
    <s v="USD"/>
    <n v="1220522.3500000001"/>
    <s v="Air"/>
    <s v="******"/>
    <m/>
    <m/>
  </r>
  <r>
    <d v="2019-11-22T00:00:00"/>
    <n v="42022190"/>
    <s v="COW LEATHER HANDBAGS"/>
    <s v="******"/>
    <s v="******"/>
    <s v="Madras Air"/>
    <x v="1"/>
    <s v="ATLANTA HARTSFIELD"/>
    <n v="19447.2"/>
    <n v="360"/>
    <s v="NOS"/>
    <n v="54.02"/>
    <n v="360"/>
    <s v="NOS"/>
    <n v="19447.2"/>
    <n v="54.02"/>
    <s v="USD"/>
    <n v="1381723.69"/>
    <s v="Air"/>
    <s v="******"/>
    <m/>
    <m/>
  </r>
  <r>
    <d v="2019-11-22T00:00:00"/>
    <n v="42022190"/>
    <s v="COW LEATHER HAND BAGS 231699-4 - COLOUR - 47 L PURPLE"/>
    <s v="******"/>
    <s v="******"/>
    <s v="Madras Air"/>
    <x v="12"/>
    <s v="Malpensa"/>
    <n v="910.2"/>
    <n v="37"/>
    <s v="NOS"/>
    <n v="24.6"/>
    <n v="37"/>
    <s v="NOS"/>
    <n v="910.2"/>
    <n v="24.6"/>
    <s v="USD"/>
    <n v="64669.72"/>
    <s v="Air"/>
    <s v="******"/>
    <m/>
    <m/>
  </r>
  <r>
    <d v="2019-11-22T00:00:00"/>
    <n v="42022190"/>
    <s v="COW LEATHER HANDBAG - WE INTEND TO CLAI M REWARDS UNDER SCHEME (MEIS)"/>
    <s v="******"/>
    <s v="******"/>
    <s v="Calcutta Air"/>
    <x v="3"/>
    <s v="Munich"/>
    <n v="3713.72"/>
    <n v="370"/>
    <s v="NOS"/>
    <n v="10.039999999999999"/>
    <n v="370"/>
    <s v="PCS"/>
    <n v="3626"/>
    <n v="9.8000000000000007"/>
    <s v="EUR"/>
    <n v="263859.59999999998"/>
    <s v="Air"/>
    <s v="******"/>
    <m/>
    <m/>
  </r>
  <r>
    <d v="2019-11-22T00:00:00"/>
    <n v="42022190"/>
    <s v="80% H.M.COW LEATHER HANDBAG SIZE:26X18 C M B-HILL BURRY(WE INTEND TO CLAIM REWARD S UNDER MEIS)"/>
    <s v="******"/>
    <s v="******"/>
    <s v="Calcutta Air"/>
    <x v="3"/>
    <s v="Dusseldorf"/>
    <n v="534.52"/>
    <n v="50"/>
    <s v="NOS"/>
    <n v="10.69"/>
    <n v="50"/>
    <s v="PCS"/>
    <n v="555"/>
    <n v="11.1"/>
    <s v="EUR"/>
    <n v="37977.5"/>
    <s v="Air"/>
    <s v="******"/>
    <m/>
    <m/>
  </r>
  <r>
    <d v="2019-11-22T00:00:00"/>
    <n v="42022190"/>
    <s v="M/MADE COW NAPPA LEATHER HANDBAG NO BRA ND."/>
    <s v="******"/>
    <s v="******"/>
    <s v="Calcutta Air"/>
    <x v="7"/>
    <s v="Maastricht"/>
    <n v="69136.36"/>
    <n v="2440"/>
    <s v="NOS"/>
    <n v="28.33"/>
    <n v="2440"/>
    <s v="PCS"/>
    <n v="69125.2"/>
    <n v="28.33"/>
    <s v="USD"/>
    <n v="4912138.13"/>
    <s v="Air"/>
    <s v="******"/>
    <m/>
    <m/>
  </r>
  <r>
    <d v="2019-11-22T00:00:00"/>
    <n v="42022190"/>
    <s v="80% H.M.COW LEATHER HAND BAG SIZE:31X25 CM B-HILL BURRY(WE INTEND TO CLAIM REWAR DS UNDER MEIS)"/>
    <s v="******"/>
    <s v="******"/>
    <s v="Calcutta Air"/>
    <x v="3"/>
    <s v="Dusseldorf"/>
    <n v="3396.38"/>
    <n v="147"/>
    <s v="NOS"/>
    <n v="23.1"/>
    <n v="147"/>
    <s v="PCS"/>
    <n v="3526.53"/>
    <n v="23.99"/>
    <s v="EUR"/>
    <n v="241312.99"/>
    <s v="Air"/>
    <s v="******"/>
    <m/>
    <m/>
  </r>
  <r>
    <d v="2019-11-21T00:00:00"/>
    <n v="42022190"/>
    <s v="H/M MADE COW LEATHER BACK PACK"/>
    <s v="******"/>
    <s v="******"/>
    <s v="Calcutta Air"/>
    <x v="3"/>
    <s v="Hannover"/>
    <n v="963.18"/>
    <n v="50"/>
    <s v="NOS"/>
    <n v="19.260000000000002"/>
    <n v="50"/>
    <s v="PCS"/>
    <n v="900"/>
    <n v="18"/>
    <s v="EUR"/>
    <n v="67711.789999999994"/>
    <s v="Air"/>
    <s v="******"/>
    <m/>
    <m/>
  </r>
  <r>
    <d v="2019-11-21T00:00:00"/>
    <n v="42022190"/>
    <s v="COW LEATHER HAND BAG 80% HM &amp; 20% MM BR -HILL BURRY SZ -29X26 CM (DTLS AS PER IN V) WE INTEND CLAIM REWARDS (MEIS)"/>
    <s v="******"/>
    <s v="******"/>
    <s v="Calcutta Air"/>
    <x v="3"/>
    <s v="Dusseldorf"/>
    <n v="887.18"/>
    <n v="49"/>
    <s v="NOS"/>
    <n v="18.11"/>
    <n v="49"/>
    <s v="PCS"/>
    <n v="889.84"/>
    <n v="18.16"/>
    <s v="EUR"/>
    <n v="62368.7"/>
    <s v="Air"/>
    <s v="******"/>
    <m/>
    <m/>
  </r>
  <r>
    <d v="2019-11-21T00:00:00"/>
    <n v="42022190"/>
    <s v="COW LEATHER HAND BAG 80% HM &amp; 20% MM BR -HILL BURRY SZ -27X27 CM (DTLS AS PER IN V) WE INTEND CLAIM REWARDS (MEIS)"/>
    <s v="******"/>
    <s v="******"/>
    <s v="Calcutta Air"/>
    <x v="3"/>
    <s v="Dusseldorf"/>
    <n v="2656.53"/>
    <n v="175"/>
    <s v="NOS"/>
    <n v="15.18"/>
    <n v="175"/>
    <s v="PCS"/>
    <n v="2656.5"/>
    <n v="15.18"/>
    <s v="USD"/>
    <n v="186754.09"/>
    <s v="Air"/>
    <s v="******"/>
    <m/>
    <m/>
  </r>
  <r>
    <d v="2019-11-21T00:00:00"/>
    <n v="42022190"/>
    <s v="COW LEATHER HAND BAG 80% HM &amp; 20% MM BR -HILL BURRY SZ -20X22 CM (DTLS AS PER IN V) WE INTEND CLAIM REWARDS (MEIS)"/>
    <s v="******"/>
    <s v="******"/>
    <s v="Calcutta Air"/>
    <x v="3"/>
    <s v="Dusseldorf"/>
    <n v="692.74"/>
    <n v="49"/>
    <s v="NOS"/>
    <n v="14.14"/>
    <n v="49"/>
    <s v="PCS"/>
    <n v="694.82"/>
    <n v="14.18"/>
    <s v="EUR"/>
    <n v="48699.839999999997"/>
    <s v="Air"/>
    <s v="******"/>
    <m/>
    <m/>
  </r>
  <r>
    <d v="2019-11-21T00:00:00"/>
    <n v="42022190"/>
    <s v="COW LEATHER HAND BAG 80% HM &amp; 20% MM BR -HILL BURRY SZ -21X16 CM (DTLS AS PER IN V) WE INTEND CLAIM REWARDS (MEIS)"/>
    <s v="******"/>
    <s v="******"/>
    <s v="Calcutta Air"/>
    <x v="3"/>
    <s v="Dusseldorf"/>
    <n v="489.53"/>
    <n v="50"/>
    <s v="NOS"/>
    <n v="9.7899999999999991"/>
    <n v="50"/>
    <s v="PCS"/>
    <n v="491"/>
    <n v="9.82"/>
    <s v="EUR"/>
    <n v="34414.120000000003"/>
    <s v="Air"/>
    <s v="******"/>
    <m/>
    <m/>
  </r>
  <r>
    <d v="2019-11-21T00:00:00"/>
    <n v="42022190"/>
    <s v="SAMPLES OF COW LEATHER MENS BAG (DTLS. AS PER INVOICE) NO COMM. VALUE (GOODS FOR EXHIBITION PURPOSE)"/>
    <s v="******"/>
    <s v="******"/>
    <s v="Calcutta Air"/>
    <x v="3"/>
    <s v="Frankfurt"/>
    <n v="32.729999999999997"/>
    <n v="1"/>
    <s v="NOS"/>
    <n v="32.729999999999997"/>
    <n v="1"/>
    <s v="PCS"/>
    <n v="2301"/>
    <n v="2301"/>
    <s v="INR"/>
    <n v="2301"/>
    <s v="Air"/>
    <s v="******"/>
    <m/>
    <m/>
  </r>
  <r>
    <d v="2019-11-21T00:00:00"/>
    <n v="42022190"/>
    <s v="SAMPLES OF COW LEATHER MENS BAG (DTLS. AS PER INVOICE) NO COMM. VALUE (GOODS FOR EXHIBITION PURPOSE)"/>
    <s v="******"/>
    <s v="******"/>
    <s v="Calcutta Air"/>
    <x v="3"/>
    <s v="Frankfurt"/>
    <n v="61.17"/>
    <n v="2"/>
    <s v="NOS"/>
    <n v="30.58"/>
    <n v="2"/>
    <s v="PCS"/>
    <n v="4522"/>
    <n v="2261"/>
    <s v="INR"/>
    <n v="4300"/>
    <s v="Air"/>
    <s v="******"/>
    <m/>
    <m/>
  </r>
  <r>
    <d v="2019-11-21T00:00:00"/>
    <n v="42022190"/>
    <s v="SAMPLES OF COW LEATHER &amp; CANVAS LADIES BAG (DTLS. AS PER INVOICE) NO COMM. VALUE (GOODS FOR EXHIBITION PURPOSE)"/>
    <s v="******"/>
    <s v="******"/>
    <s v="Calcutta Air"/>
    <x v="3"/>
    <s v="Frankfurt"/>
    <n v="28.45"/>
    <n v="1"/>
    <s v="NOS"/>
    <n v="28.45"/>
    <n v="1"/>
    <s v="PCS"/>
    <n v="2301"/>
    <n v="2301"/>
    <s v="INR"/>
    <n v="2000"/>
    <s v="Air"/>
    <s v="******"/>
    <m/>
    <m/>
  </r>
  <r>
    <d v="2019-11-21T00:00:00"/>
    <n v="42022190"/>
    <s v="SAMPLES OF COW LEATHER SLING BAG (DTLS. AS PER INVOICE) NO COMM. VALUE (GOODS FOR EXHIBITION PURPOSE)"/>
    <s v="******"/>
    <s v="******"/>
    <s v="Calcutta Air"/>
    <x v="3"/>
    <s v="Frankfurt"/>
    <n v="32.72"/>
    <n v="1"/>
    <s v="NOS"/>
    <n v="32.72"/>
    <n v="1"/>
    <s v="PCS"/>
    <n v="2301"/>
    <n v="2301"/>
    <s v="INR"/>
    <n v="2300"/>
    <s v="Air"/>
    <s v="******"/>
    <m/>
    <m/>
  </r>
  <r>
    <d v="2019-11-21T00:00:00"/>
    <n v="42022190"/>
    <s v="SAMPLES OF COW LEATHER LADIES BAG (DTLS. AS PER INVOICE) NO COMM. VALUE (GOODS FOR EXHIBITION PURPOSE)"/>
    <s v="******"/>
    <s v="******"/>
    <s v="Calcutta Air"/>
    <x v="3"/>
    <s v="Frankfurt"/>
    <n v="155.05000000000001"/>
    <n v="5"/>
    <s v="NOS"/>
    <n v="31.01"/>
    <n v="5"/>
    <s v="PCS"/>
    <n v="155.05000000000001"/>
    <n v="31.01"/>
    <s v="USD"/>
    <n v="10900.01"/>
    <s v="Air"/>
    <s v="******"/>
    <m/>
    <m/>
  </r>
  <r>
    <d v="2019-11-21T00:00:00"/>
    <n v="42022190"/>
    <s v="COW LEATHER DUFFLE BAG(DET. AS PER INV.) (WE INT. TO CLM.REW.UND. MEIS. SCH.)"/>
    <s v="******"/>
    <s v="******"/>
    <s v="Calcutta Air"/>
    <x v="16"/>
    <s v="Sydeny"/>
    <n v="169.99"/>
    <n v="10"/>
    <s v="NOS"/>
    <n v="17"/>
    <n v="10"/>
    <s v="PCS"/>
    <n v="170"/>
    <n v="17"/>
    <s v="USD"/>
    <n v="11950"/>
    <s v="Air"/>
    <s v="******"/>
    <m/>
    <m/>
  </r>
  <r>
    <d v="2019-11-21T00:00:00"/>
    <n v="42022190"/>
    <s v="70% M.M.COW LEATHER GENTS HANDBAG SIZE:3 7X28X10 CM B-NIL(WE INTEND TO CLAIM REWA RDS UNDER MEIS)"/>
    <s v="******"/>
    <s v="******"/>
    <s v="Calcutta Air"/>
    <x v="2"/>
    <s v="Heathrow"/>
    <n v="1691.43"/>
    <n v="50"/>
    <s v="NOS"/>
    <n v="33.83"/>
    <n v="50"/>
    <s v="PCS"/>
    <n v="1100"/>
    <n v="22"/>
    <s v="GBP"/>
    <n v="118907.75"/>
    <s v="Air"/>
    <s v="******"/>
    <m/>
    <m/>
  </r>
  <r>
    <d v="2019-11-21T00:00:00"/>
    <n v="42022190"/>
    <s v="70% M.M.COW LEATHER GENTS HANDBAG SIZE:3 5X26X10 CM B-NIL(WE INTEND TO CLAIM REWA RDS UNDER MEIS)"/>
    <s v="******"/>
    <s v="******"/>
    <s v="Calcutta Air"/>
    <x v="2"/>
    <s v="Heathrow"/>
    <n v="5155.96"/>
    <n v="170"/>
    <s v="NOS"/>
    <n v="30.33"/>
    <n v="170"/>
    <s v="PCS"/>
    <n v="5156.1000000000004"/>
    <n v="30.33"/>
    <s v="USD"/>
    <n v="362463.89"/>
    <s v="Air"/>
    <s v="******"/>
    <m/>
    <m/>
  </r>
  <r>
    <d v="2019-11-21T00:00:00"/>
    <n v="42022190"/>
    <s v="COW NAPPA LEATHER CROSS BODY BAG ( DETAI LS AS PER INV. ) ( WE INTEND TO CLAIM ME IS BENEFIT )"/>
    <s v="******"/>
    <s v="******"/>
    <s v="Calcutta Air"/>
    <x v="19"/>
    <s v="Johannesburg"/>
    <n v="1020"/>
    <n v="50"/>
    <s v="NOS"/>
    <n v="20.399999999999999"/>
    <n v="50"/>
    <s v="PCS"/>
    <n v="1020"/>
    <n v="20.399999999999999"/>
    <s v="USD"/>
    <n v="71706.009999999995"/>
    <s v="Air"/>
    <s v="******"/>
    <m/>
    <m/>
  </r>
  <r>
    <d v="2019-11-21T00:00:00"/>
    <n v="42022190"/>
    <s v="COW LEATHER CROSS BODY BAG SIZE:16X7X12. 5 CMS BRAND:BOBBY BROWN HAND AND MACHINE MADE &quot;CLAIM REWARDS UNDER MEIS&quot;"/>
    <s v="******"/>
    <s v="******"/>
    <s v="Calcutta Air"/>
    <x v="6"/>
    <s v="Madrid"/>
    <n v="65293.33"/>
    <n v="3750"/>
    <s v="NOS"/>
    <n v="17.41"/>
    <n v="3750"/>
    <s v="PCS"/>
    <n v="68062.5"/>
    <n v="18.149999999999999"/>
    <s v="USD"/>
    <n v="4590120.8"/>
    <s v="Air"/>
    <s v="******"/>
    <m/>
    <m/>
  </r>
  <r>
    <d v="2019-11-21T00:00:00"/>
    <n v="42022190"/>
    <s v="M/H MADE COW LEATHER SHOPPING BAG BRAND"/>
    <s v="******"/>
    <s v="******"/>
    <s v="Calcutta Air"/>
    <x v="8"/>
    <s v="Copenhagen"/>
    <n v="6130.32"/>
    <n v="106"/>
    <s v="NOS"/>
    <n v="57.83"/>
    <n v="106"/>
    <s v="PCS"/>
    <n v="6129.98"/>
    <n v="57.83"/>
    <s v="USD"/>
    <n v="430961.62"/>
    <s v="Air"/>
    <s v="******"/>
    <m/>
    <m/>
  </r>
  <r>
    <d v="2019-11-21T00:00:00"/>
    <n v="42022190"/>
    <s v="M/H MADE COW LEATHER BELT BAG BRAND-ADA X."/>
    <s v="******"/>
    <s v="******"/>
    <s v="Calcutta Air"/>
    <x v="8"/>
    <s v="Copenhagen"/>
    <n v="330.98"/>
    <n v="11"/>
    <s v="NOS"/>
    <n v="30.09"/>
    <n v="11"/>
    <s v="PCS"/>
    <n v="383.9"/>
    <n v="34.9"/>
    <s v="EUR"/>
    <n v="23268.2"/>
    <s v="Air"/>
    <s v="******"/>
    <m/>
    <m/>
  </r>
  <r>
    <d v="2019-11-21T00:00:00"/>
    <n v="42022190"/>
    <s v="COW LEATHER RUCKSAC - WE INTEND TO CLAI M REWARDS UNDER SCHEME (MEIS)"/>
    <s v="******"/>
    <s v="******"/>
    <s v="Calcutta Air"/>
    <x v="3"/>
    <s v="Dusseldorf"/>
    <n v="991.93"/>
    <n v="100"/>
    <s v="NOS"/>
    <n v="9.92"/>
    <n v="100"/>
    <s v="PCS"/>
    <n v="1000"/>
    <n v="10"/>
    <s v="EUR"/>
    <n v="69732.600000000006"/>
    <s v="Air"/>
    <s v="******"/>
    <m/>
    <m/>
  </r>
  <r>
    <d v="2019-11-21T00:00:00"/>
    <n v="42022190"/>
    <s v="COW LEATHER POUCH BAG HM&amp;MM SZ- 12X6X5 C MS AS PER INV. WE INTEND CLAIM REWARDS (MEIS)"/>
    <s v="******"/>
    <s v="******"/>
    <s v="Calcutta Air"/>
    <x v="3"/>
    <s v="Cologne"/>
    <n v="213.91"/>
    <n v="30"/>
    <s v="NOS"/>
    <n v="7.13"/>
    <n v="30"/>
    <s v="PCS"/>
    <n v="217.5"/>
    <n v="7.25"/>
    <s v="EUR"/>
    <n v="15038.14"/>
    <s v="Air"/>
    <s v="******"/>
    <m/>
    <m/>
  </r>
  <r>
    <d v="2019-11-21T00:00:00"/>
    <n v="42022190"/>
    <s v="BUFF LEATHER HAND BAGS 1-303-001-201-36- 200011-OS PURSUIT DAY BAG - COLOUR - BRO WN"/>
    <s v="******"/>
    <s v="******"/>
    <s v="Madras Air"/>
    <x v="7"/>
    <s v="AMSTERDAM SCHIPHOL"/>
    <n v="362.67"/>
    <n v="8"/>
    <s v="NOS"/>
    <n v="45.33"/>
    <n v="8"/>
    <s v="NOS"/>
    <n v="362.64"/>
    <n v="45.33"/>
    <s v="USD"/>
    <n v="25495.43"/>
    <s v="Air"/>
    <s v="******"/>
    <m/>
    <m/>
  </r>
  <r>
    <d v="2019-11-21T00:00:00"/>
    <n v="42022190"/>
    <s v="BUFF LEATHER HAND BAGS 1-303-001-202-36- 200011-OS BASIC LAPTOP BAG - COLOUR - BR OWN"/>
    <s v="******"/>
    <s v="******"/>
    <s v="Madras Air"/>
    <x v="7"/>
    <s v="AMSTERDAM SCHIPHOL"/>
    <n v="1283.8599999999999"/>
    <n v="28"/>
    <s v="NOS"/>
    <n v="45.85"/>
    <n v="28"/>
    <s v="NOS"/>
    <n v="1283.8"/>
    <n v="45.85"/>
    <s v="USD"/>
    <n v="90255.65"/>
    <s v="Air"/>
    <s v="******"/>
    <m/>
    <m/>
  </r>
  <r>
    <d v="2019-11-21T00:00:00"/>
    <n v="42022190"/>
    <s v="15% BUFF LEATHER &amp; 85% COTTON HAND BAGS 3-409-001-201-24-080011-OS VERGE WASH BA G - COLOUR - OLIVE"/>
    <s v="******"/>
    <s v="******"/>
    <s v="Madras Air"/>
    <x v="7"/>
    <s v="AMSTERDAM SCHIPHOL"/>
    <n v="393.36"/>
    <n v="22"/>
    <s v="NOS"/>
    <n v="17.88"/>
    <n v="22"/>
    <s v="NOS"/>
    <n v="393.36"/>
    <n v="17.88"/>
    <s v="USD"/>
    <n v="27653.35"/>
    <s v="Air"/>
    <s v="******"/>
    <m/>
    <m/>
  </r>
  <r>
    <d v="2019-11-21T00:00:00"/>
    <n v="42022190"/>
    <s v="15% BUFF LEATHER &amp; 85% COTTON HAND BAGS 1-303-001-201-24-010011-OS-FJORD DAY BAG #NAME?"/>
    <s v="******"/>
    <s v="******"/>
    <s v="Madras Air"/>
    <x v="7"/>
    <s v="AMSTERDAM SCHIPHOL"/>
    <n v="1160.32"/>
    <n v="34"/>
    <s v="NOS"/>
    <n v="34.130000000000003"/>
    <n v="34"/>
    <s v="NOS"/>
    <n v="1160.42"/>
    <n v="34.130000000000003"/>
    <s v="USD"/>
    <n v="81570.320000000007"/>
    <s v="Air"/>
    <s v="******"/>
    <m/>
    <m/>
  </r>
  <r>
    <d v="2019-11-21T00:00:00"/>
    <n v="42022190"/>
    <s v="BUFF LEATHER HAND BAGS 2-301-002-201-93- 050011-OS STORM CLUTCH - COLOUR - PINK"/>
    <s v="******"/>
    <s v="******"/>
    <s v="Madras Air"/>
    <x v="7"/>
    <s v="AMSTERDAM SCHIPHOL"/>
    <n v="165.37"/>
    <n v="12"/>
    <s v="NOS"/>
    <n v="13.78"/>
    <n v="12"/>
    <s v="NOS"/>
    <n v="165.36"/>
    <n v="13.78"/>
    <s v="USD"/>
    <n v="11625.25"/>
    <s v="Air"/>
    <s v="******"/>
    <m/>
    <m/>
  </r>
  <r>
    <d v="2019-11-21T00:00:00"/>
    <n v="42022190"/>
    <s v="15% BUFF LEATHER &amp; 85% COTTON HAND BAGS 1-310-001-201-24-080011-OS VERGE CROSSBO DY BUM BAG - COLOUR - OLIVE"/>
    <s v="******"/>
    <s v="******"/>
    <s v="Madras Air"/>
    <x v="7"/>
    <s v="AMSTERDAM SCHIPHOL"/>
    <n v="104.17"/>
    <n v="6"/>
    <s v="NOS"/>
    <n v="17.36"/>
    <n v="6"/>
    <s v="NOS"/>
    <n v="104.16"/>
    <n v="17.36"/>
    <s v="USD"/>
    <n v="7322.98"/>
    <s v="Air"/>
    <s v="******"/>
    <m/>
    <m/>
  </r>
  <r>
    <d v="2019-11-21T00:00:00"/>
    <n v="42022190"/>
    <s v="BUFF LEATHER HAND BAGS 1-303-001-202-36- 010011-OS BASIC LAPTOP BAG - COLOUR - BL ACK"/>
    <s v="******"/>
    <s v="******"/>
    <s v="Madras Air"/>
    <x v="7"/>
    <s v="AMSTERDAM SCHIPHOL"/>
    <n v="3851.6"/>
    <n v="84"/>
    <s v="NOS"/>
    <n v="45.85"/>
    <n v="84"/>
    <s v="NOS"/>
    <n v="3851.4"/>
    <n v="45.85"/>
    <s v="USD"/>
    <n v="270767.21999999997"/>
    <s v="Air"/>
    <s v="******"/>
    <m/>
    <m/>
  </r>
  <r>
    <d v="2019-11-21T00:00:00"/>
    <n v="42022190"/>
    <s v="BUFF LEATHER HAND BAGS 2-301-001-201-14- 380011-OS FUSION CLUTCH - COLOUR - CAMEL"/>
    <s v="******"/>
    <s v="******"/>
    <s v="Madras Air"/>
    <x v="7"/>
    <s v="AMSTERDAM SCHIPHOL"/>
    <n v="99.1"/>
    <n v="6"/>
    <s v="NOS"/>
    <n v="16.52"/>
    <n v="6"/>
    <s v="NOS"/>
    <n v="99.12"/>
    <n v="16.52"/>
    <s v="USD"/>
    <n v="6967.08"/>
    <s v="Air"/>
    <s v="******"/>
    <m/>
    <m/>
  </r>
  <r>
    <d v="2019-11-21T00:00:00"/>
    <n v="42022190"/>
    <s v="15% BUFF LEATHER &amp; 85% COTTON HAND BAGS 1-303-001-201-24-380011-OS-FJORD DAY BAG COLOUR - CAMEL"/>
    <s v="******"/>
    <s v="******"/>
    <s v="Madras Air"/>
    <x v="7"/>
    <s v="AMSTERDAM SCHIPHOL"/>
    <n v="1023.81"/>
    <n v="30"/>
    <s v="NOS"/>
    <n v="34.130000000000003"/>
    <n v="30"/>
    <s v="NOS"/>
    <n v="1023.9"/>
    <n v="34.130000000000003"/>
    <s v="USD"/>
    <n v="71973.679999999993"/>
    <s v="Air"/>
    <s v="******"/>
    <m/>
    <m/>
  </r>
  <r>
    <d v="2019-11-21T00:00:00"/>
    <n v="42022190"/>
    <s v="15% BUFF LEATHER &amp; 85% COTTON HAND BAGS 3-308-001-201-24-010011-OS FJORD SHOPPER COLOUR - BLACK"/>
    <s v="******"/>
    <s v="******"/>
    <s v="Madras Air"/>
    <x v="7"/>
    <s v="AMSTERDAM SCHIPHOL"/>
    <n v="194.33"/>
    <n v="13"/>
    <s v="NOS"/>
    <n v="14.95"/>
    <n v="13"/>
    <s v="NOS"/>
    <n v="194.35"/>
    <n v="14.95"/>
    <s v="USD"/>
    <n v="13661.73"/>
    <s v="Air"/>
    <s v="******"/>
    <m/>
    <m/>
  </r>
  <r>
    <d v="2019-11-21T00:00:00"/>
    <n v="42022190"/>
    <s v="BUFF LEATHER HAND BAGS 2-301-001-201-14- 010011-OS FUSION CLUTCH - COLOUR - BLACK"/>
    <s v="******"/>
    <s v="******"/>
    <s v="Madras Air"/>
    <x v="7"/>
    <s v="AMSTERDAM SCHIPHOL"/>
    <n v="627.65"/>
    <n v="38"/>
    <s v="NOS"/>
    <n v="16.52"/>
    <n v="38"/>
    <s v="NOS"/>
    <n v="627.76"/>
    <n v="16.52"/>
    <s v="USD"/>
    <n v="44124.09"/>
    <s v="Air"/>
    <s v="******"/>
    <m/>
    <m/>
  </r>
  <r>
    <d v="2019-11-21T00:00:00"/>
    <n v="42022190"/>
    <s v="15% BUFF LEATHER &amp; 85% COTTON HAND BAGS 1-305-001-201-24-010011-OS VERGE BACKPAC K COLOUR - BLACK"/>
    <s v="******"/>
    <s v="******"/>
    <s v="Madras Air"/>
    <x v="7"/>
    <s v="AMSTERDAM SCHIPHOL"/>
    <n v="2015.34"/>
    <n v="52"/>
    <s v="NOS"/>
    <n v="38.76"/>
    <n v="52"/>
    <s v="NOS"/>
    <n v="2015.52"/>
    <n v="38.76"/>
    <s v="USD"/>
    <n v="141678.32"/>
    <s v="Air"/>
    <s v="******"/>
    <m/>
    <m/>
  </r>
  <r>
    <d v="2019-11-21T00:00:00"/>
    <n v="42022190"/>
    <s v="15% BUFF LEATHER &amp; 85% COTTON HAND BAGS 1-310-001-201-24-010011-OS VERGE CROSSBO DY BUM BAG COLOUR - BLACK"/>
    <s v="******"/>
    <s v="******"/>
    <s v="Madras Air"/>
    <x v="7"/>
    <s v="AMSTERDAM SCHIPHOL"/>
    <n v="555.54999999999995"/>
    <n v="32"/>
    <s v="NOS"/>
    <n v="17.36"/>
    <n v="32"/>
    <s v="NOS"/>
    <n v="555.52"/>
    <n v="17.36"/>
    <s v="USD"/>
    <n v="39055.25"/>
    <s v="Air"/>
    <s v="******"/>
    <m/>
    <m/>
  </r>
  <r>
    <d v="2019-11-21T00:00:00"/>
    <n v="42022190"/>
    <s v="15% BUFF LEATHER &amp; 85% COTTON HAND BAGS 2-308-001-201-24-080011-OS-FJORD MINI SH OPPER COLOUR - OLIVE"/>
    <s v="******"/>
    <s v="******"/>
    <s v="Madras Air"/>
    <x v="7"/>
    <s v="AMSTERDAM SCHIPHOL"/>
    <n v="72.69"/>
    <n v="6"/>
    <s v="NOS"/>
    <n v="12.12"/>
    <n v="6"/>
    <s v="NOS"/>
    <n v="72.66"/>
    <n v="12.11"/>
    <s v="USD"/>
    <n v="5110.04"/>
    <s v="Air"/>
    <s v="******"/>
    <m/>
    <m/>
  </r>
  <r>
    <d v="2019-11-21T00:00:00"/>
    <n v="42022190"/>
    <s v="80% H.M.COW LEATHER HANDBAG SIZE:ASSD CM B-NIL(WE INTEND TO CLAIM REWARDS UNDER MEIS)"/>
    <s v="******"/>
    <s v="******"/>
    <s v="Calcutta Air"/>
    <x v="3"/>
    <s v="Nürnberg"/>
    <n v="82.18"/>
    <n v="3"/>
    <s v="NOS"/>
    <n v="27.39"/>
    <n v="3"/>
    <s v="PCS"/>
    <n v="75"/>
    <n v="25"/>
    <s v="EUR"/>
    <n v="5776.97"/>
    <s v="Air"/>
    <s v="******"/>
    <m/>
    <m/>
  </r>
  <r>
    <d v="2019-11-21T00:00:00"/>
    <n v="42022190"/>
    <s v="80% H.M.GOAT LEATHER HANDBAG SIZE:27X30X 11 CM B-NIL(WE INTEND TO CLAIM REWARDS U NDER MEIS)"/>
    <s v="******"/>
    <s v="******"/>
    <s v="Calcutta Air"/>
    <x v="3"/>
    <s v="Nürnberg"/>
    <n v="1068.31"/>
    <n v="30"/>
    <s v="NOS"/>
    <n v="35.61"/>
    <n v="30"/>
    <s v="PCS"/>
    <n v="975"/>
    <n v="32.5"/>
    <s v="EUR"/>
    <n v="75101.87"/>
    <s v="Air"/>
    <s v="******"/>
    <m/>
    <m/>
  </r>
  <r>
    <d v="2019-11-21T00:00:00"/>
    <n v="42022190"/>
    <s v="80% H.M.COW LEATHER HANDBAG SIZE:35X29X1 0 CM B-NIL(WE INTEND TO CLAIM REWARDS UN DER MEIS)"/>
    <s v="******"/>
    <s v="******"/>
    <s v="Calcutta Air"/>
    <x v="3"/>
    <s v="Nürnberg"/>
    <n v="756.03"/>
    <n v="50"/>
    <s v="NOS"/>
    <n v="15.12"/>
    <n v="50"/>
    <s v="PCS"/>
    <n v="1358"/>
    <n v="27.16"/>
    <s v="EUR"/>
    <n v="53149.08"/>
    <s v="Air"/>
    <s v="******"/>
    <m/>
    <m/>
  </r>
  <r>
    <d v="2019-11-21T00:00:00"/>
    <n v="42022190"/>
    <s v="COW LEATHER HANDBAG (WE INT.TO CLM. REW . UN. MEIS. SCHM.)"/>
    <s v="******"/>
    <s v="******"/>
    <s v="Calcutta Air"/>
    <x v="24"/>
    <s v="Prague Ruzyne"/>
    <n v="3631.79"/>
    <n v="500"/>
    <s v="NOS"/>
    <n v="7.26"/>
    <n v="500"/>
    <s v="PCS"/>
    <n v="3630"/>
    <n v="7.26"/>
    <s v="USD"/>
    <n v="255315.01"/>
    <s v="Air"/>
    <s v="******"/>
    <m/>
    <m/>
  </r>
  <r>
    <d v="2019-11-21T00:00:00"/>
    <n v="42022190"/>
    <s v="COW HUNTER LEATHER SIDEBAG WITH SHOULDER STRAP BRAND-BETLEWSKI - WE INTEND TO C LAIM REWARDS UNDER SCHEME (MEIS)"/>
    <s v="******"/>
    <s v="******"/>
    <s v="Calcutta Air"/>
    <x v="23"/>
    <s v="Warsaw"/>
    <n v="11337.45"/>
    <n v="360"/>
    <s v="NOS"/>
    <n v="31.49"/>
    <n v="360"/>
    <s v="PCS"/>
    <n v="11336.4"/>
    <n v="31.49"/>
    <s v="USD"/>
    <n v="797022.97"/>
    <s v="Air"/>
    <s v="******"/>
    <m/>
    <m/>
  </r>
  <r>
    <d v="2019-11-21T00:00:00"/>
    <n v="42022190"/>
    <s v="80% H.M.GOAT LEATHER HANDBAG SIZE:30X24X 8 CM B-NIL(WE INTEND TO CLAIM REWARDS UN DER MEIS)"/>
    <s v="******"/>
    <s v="******"/>
    <s v="Calcutta Air"/>
    <x v="3"/>
    <s v="Nürnberg"/>
    <n v="2496"/>
    <n v="85"/>
    <s v="NOS"/>
    <n v="29.36"/>
    <n v="85"/>
    <s v="PCS"/>
    <n v="2495.6"/>
    <n v="29.36"/>
    <s v="USD"/>
    <n v="175468.88"/>
    <s v="Air"/>
    <s v="******"/>
    <m/>
    <m/>
  </r>
  <r>
    <d v="2019-11-21T00:00:00"/>
    <n v="42022190"/>
    <s v="LADIES BAG MADE OF COW LEATHER SIZE: 24X22 CM (DEC.AS PER INV.) WE INTEND TO CLAIM REWARDS UNDER (MEIS)"/>
    <s v="******"/>
    <s v="******"/>
    <s v="Calcutta Air"/>
    <x v="19"/>
    <s v="Cape Town"/>
    <n v="109.81"/>
    <n v="10"/>
    <s v="NOS"/>
    <n v="10.98"/>
    <n v="10"/>
    <s v="PCS"/>
    <n v="110"/>
    <n v="11"/>
    <s v="EUR"/>
    <n v="7719.85"/>
    <s v="Air"/>
    <s v="******"/>
    <m/>
    <m/>
  </r>
  <r>
    <d v="2019-11-21T00:00:00"/>
    <n v="42022190"/>
    <s v="OVERNIGHT BAG MADE OF COW LEATHER SIZE: 60X25 CM (DEC.AS PER INV.) WE INTEND TO CLAIM REWARDS UNDER (MEIS)"/>
    <s v="******"/>
    <s v="******"/>
    <s v="Calcutta Air"/>
    <x v="19"/>
    <s v="Cape Town"/>
    <n v="314.45999999999998"/>
    <n v="15"/>
    <s v="NOS"/>
    <n v="20.96"/>
    <n v="15"/>
    <s v="PCS"/>
    <n v="315"/>
    <n v="21"/>
    <s v="EUR"/>
    <n v="22106.83"/>
    <s v="Air"/>
    <s v="******"/>
    <m/>
    <m/>
  </r>
  <r>
    <d v="2019-11-21T00:00:00"/>
    <n v="42022190"/>
    <s v="LADIES BAG MADE OF COW LEATHER SIZE: 19X11 CM (DEC.AS PER INV.) WE INTEND TO CLAIM REWARDS UNDER (MEIS)"/>
    <s v="******"/>
    <s v="******"/>
    <s v="Calcutta Air"/>
    <x v="19"/>
    <s v="Cape Town"/>
    <n v="745.73"/>
    <n v="180"/>
    <s v="NOS"/>
    <n v="4.1399999999999997"/>
    <n v="180"/>
    <s v="PCS"/>
    <n v="747"/>
    <n v="4.1500000000000004"/>
    <s v="EUR"/>
    <n v="52424.81"/>
    <s v="Air"/>
    <s v="******"/>
    <m/>
    <m/>
  </r>
  <r>
    <d v="2019-11-21T00:00:00"/>
    <n v="42022190"/>
    <s v="BUFF LEATHER BACKPACK(DTLS AS PER INV.)W E INTD TO CLM REW UND MEIS."/>
    <s v="******"/>
    <s v="******"/>
    <s v="Calcutta Air"/>
    <x v="10"/>
    <s v="Gothenburg"/>
    <n v="2079.75"/>
    <n v="100"/>
    <s v="NOS"/>
    <n v="20.8"/>
    <n v="100"/>
    <s v="PCS"/>
    <n v="1425"/>
    <n v="14.25"/>
    <s v="USD"/>
    <n v="146206.13"/>
    <s v="Air"/>
    <s v="******"/>
    <m/>
    <m/>
  </r>
  <r>
    <d v="2019-11-21T00:00:00"/>
    <n v="42022190"/>
    <s v="BUFF LEATHER CROSS BODY(DTLS AS PER INV. )WE INTD TO CLM REW UND MEIS."/>
    <s v="******"/>
    <s v="******"/>
    <s v="Calcutta Air"/>
    <x v="10"/>
    <s v="Gothenburg"/>
    <n v="5382.58"/>
    <n v="410"/>
    <s v="NOS"/>
    <n v="13.13"/>
    <n v="410"/>
    <s v="PCS"/>
    <n v="5383.3"/>
    <n v="13.13"/>
    <s v="USD"/>
    <n v="378395.26"/>
    <s v="Air"/>
    <s v="******"/>
    <m/>
    <m/>
  </r>
  <r>
    <d v="2019-11-21T00:00:00"/>
    <n v="42022190"/>
    <s v="SAMPLES OF COW &amp; BUFF LEATHER LADIES BAG (DTLS. AS PER INVOICE) NO COMM. VALUE (GOODS FOR EXHIBITION PURPOSE)"/>
    <s v="******"/>
    <s v="******"/>
    <s v="Calcutta Air"/>
    <x v="3"/>
    <s v="Frankfurt"/>
    <n v="28.45"/>
    <n v="1"/>
    <s v="NOS"/>
    <n v="28.45"/>
    <n v="1"/>
    <s v="PCS"/>
    <n v="2301"/>
    <n v="2301"/>
    <s v="INR"/>
    <n v="2000"/>
    <s v="Air"/>
    <s v="******"/>
    <m/>
    <m/>
  </r>
  <r>
    <d v="2019-11-21T00:00:00"/>
    <n v="42022190"/>
    <s v="70% M.M.COW LEATHER GENTS HANDBAG SIZE:2 2X26X5 CM B-NIL(WE INTEND TO CLAIM REWAR DS UNDER MEIS)"/>
    <s v="******"/>
    <s v="******"/>
    <s v="Calcutta Air"/>
    <x v="2"/>
    <s v="Heathrow"/>
    <n v="1089.51"/>
    <n v="40"/>
    <s v="NOS"/>
    <n v="27.24"/>
    <n v="40"/>
    <s v="PCS"/>
    <n v="1160"/>
    <n v="29"/>
    <s v="GBP"/>
    <n v="76592.88"/>
    <s v="Air"/>
    <s v="******"/>
    <m/>
    <m/>
  </r>
  <r>
    <d v="2019-11-21T00:00:00"/>
    <n v="42022190"/>
    <s v="COW LEATHER LADIES SHOULDER BAG (DET AS PER INVOICE)"/>
    <s v="******"/>
    <s v="******"/>
    <s v="Calcutta Air"/>
    <x v="2"/>
    <s v="London"/>
    <n v="8109.62"/>
    <n v="485"/>
    <s v="NOS"/>
    <n v="16.72"/>
    <n v="485"/>
    <s v="PCS"/>
    <n v="8133.45"/>
    <n v="16.77"/>
    <s v="GBP"/>
    <n v="570106.42000000004"/>
    <s v="Air"/>
    <s v="******"/>
    <m/>
    <m/>
  </r>
  <r>
    <d v="2019-11-21T00:00:00"/>
    <n v="42022190"/>
    <s v="COW LEATHER HAND BAG 80% HM &amp; 20% MM BR -HILL BURRY SZ -28X34 CM (DTLS AS PER IN V) WE INTEND CLAIM REWARDS (MEIS)"/>
    <s v="******"/>
    <s v="******"/>
    <s v="Calcutta Air"/>
    <x v="3"/>
    <s v="Dusseldorf"/>
    <n v="1789.99"/>
    <n v="98"/>
    <s v="NOS"/>
    <n v="18.27"/>
    <n v="98"/>
    <s v="PCS"/>
    <n v="1795.36"/>
    <n v="18.32"/>
    <s v="EUR"/>
    <n v="125836.32"/>
    <s v="Air"/>
    <s v="******"/>
    <m/>
    <m/>
  </r>
  <r>
    <d v="2019-11-21T00:00:00"/>
    <n v="42022190"/>
    <s v="SAMPLES OF GOAT LEATHER LADIES BAG (DTLS. AS PER INVOICE) NO COMM. VALUE (GOODS FOR EXHIBITION PURPOSE)"/>
    <s v="******"/>
    <s v="******"/>
    <s v="Calcutta Air"/>
    <x v="3"/>
    <s v="Frankfurt"/>
    <n v="32.72"/>
    <n v="1"/>
    <s v="NOS"/>
    <n v="32.72"/>
    <n v="1"/>
    <s v="PCS"/>
    <n v="2301"/>
    <n v="2301"/>
    <s v="INR"/>
    <n v="2300"/>
    <s v="Air"/>
    <s v="******"/>
    <m/>
    <m/>
  </r>
  <r>
    <d v="2019-11-21T00:00:00"/>
    <n v="42022190"/>
    <s v="SAMPLES OF COW LEATHER MESSENGER BAG (DTLS. AS PER INVOICE) NO COMM. VALUE (GOODS FOR EXHIBITION PURPOSE)"/>
    <s v="******"/>
    <s v="******"/>
    <s v="Calcutta Air"/>
    <x v="3"/>
    <s v="Frankfurt"/>
    <n v="32.729999999999997"/>
    <n v="1"/>
    <s v="NOS"/>
    <n v="32.729999999999997"/>
    <n v="1"/>
    <s v="PCS"/>
    <n v="2301"/>
    <n v="2301"/>
    <s v="INR"/>
    <n v="2301"/>
    <s v="Air"/>
    <s v="******"/>
    <m/>
    <m/>
  </r>
  <r>
    <d v="2019-11-21T00:00:00"/>
    <n v="42022190"/>
    <s v="COW LEATHER BAGS(DET. AS PER INV.)(WE IN T. TO CLM.REW.UND. MEIS. SCH.)"/>
    <s v="******"/>
    <s v="******"/>
    <s v="Calcutta Air"/>
    <x v="1"/>
    <s v="ONTARIO METROPOLIT"/>
    <n v="273.14999999999998"/>
    <n v="80"/>
    <s v="NOS"/>
    <n v="3.41"/>
    <n v="80"/>
    <s v="PCS"/>
    <n v="272.8"/>
    <n v="3.41"/>
    <s v="USD"/>
    <n v="19202.310000000001"/>
    <s v="Air"/>
    <s v="******"/>
    <m/>
    <m/>
  </r>
  <r>
    <d v="2019-11-21T00:00:00"/>
    <n v="42022190"/>
    <s v="SAMPLES OF COW &amp; BUFF LEATHER LADIES DISCO BAG (DTLS.AS PER INVOICE) NO COMM. VALUE (GOODS FOR EXHIBITION PURPOSE)"/>
    <s v="******"/>
    <s v="******"/>
    <s v="Calcutta Air"/>
    <x v="3"/>
    <s v="Frankfurt"/>
    <n v="192.97"/>
    <n v="6"/>
    <s v="NOS"/>
    <n v="32.159999999999997"/>
    <n v="6"/>
    <s v="PCS"/>
    <n v="13566"/>
    <n v="2261"/>
    <s v="INR"/>
    <n v="13565.99"/>
    <s v="Air"/>
    <s v="******"/>
    <m/>
    <m/>
  </r>
  <r>
    <d v="2019-11-21T00:00:00"/>
    <n v="42022190"/>
    <s v="COW LEATHER PORTFOLIO SIZE: 30X11 CM (DTLS. AS PER INV.) WE INTEND TO CLAIM REWARDS UNDER (MEIS)"/>
    <s v="******"/>
    <s v="******"/>
    <s v="Calcutta Air"/>
    <x v="1"/>
    <s v="New York"/>
    <n v="331.98"/>
    <n v="10"/>
    <s v="NOS"/>
    <n v="33.200000000000003"/>
    <n v="10"/>
    <s v="PCS"/>
    <n v="350"/>
    <n v="35"/>
    <s v="USD"/>
    <n v="23338.44"/>
    <s v="Air"/>
    <s v="******"/>
    <m/>
    <m/>
  </r>
  <r>
    <d v="2019-11-21T00:00:00"/>
    <n v="42022190"/>
    <s v="COW LEATHER SHOULDER BAG (H.M &amp; M.M UNB RANDED SIZE. AS PER INV.) WE CLAIM REWA RDS MEIS"/>
    <s v="******"/>
    <s v="******"/>
    <s v="Calcutta Air"/>
    <x v="3"/>
    <s v="Frankfurt"/>
    <n v="35533.64"/>
    <n v="2708"/>
    <s v="NOS"/>
    <n v="13.12"/>
    <n v="2708"/>
    <s v="PCS"/>
    <n v="35529"/>
    <n v="13.12"/>
    <s v="USD"/>
    <n v="2498014.94"/>
    <s v="Air"/>
    <s v="******"/>
    <m/>
    <m/>
  </r>
  <r>
    <d v="2019-11-21T00:00:00"/>
    <n v="42022190"/>
    <s v="COW LEATHER BELT BAGS(DET. AS PER INV.) (WE INT. TO CLM.REW.UND. MEIS. SCH.)"/>
    <s v="******"/>
    <s v="******"/>
    <s v="Calcutta Air"/>
    <x v="39"/>
    <s v="Klagenfurt"/>
    <n v="129.57"/>
    <n v="10"/>
    <s v="NOS"/>
    <n v="12.96"/>
    <n v="10"/>
    <s v="PCS"/>
    <n v="89.5"/>
    <n v="8.9499999999999993"/>
    <s v="EUR"/>
    <n v="9108.61"/>
    <s v="Air"/>
    <s v="******"/>
    <m/>
    <m/>
  </r>
  <r>
    <d v="2019-11-21T00:00:00"/>
    <n v="42022190"/>
    <s v="M/MADE COW NAPPA LEATHER HANDBAG BRAND- GUYLAROCHE."/>
    <s v="******"/>
    <s v="******"/>
    <s v="Calcutta Air"/>
    <x v="6"/>
    <s v="Seville"/>
    <n v="11381.51"/>
    <n v="545"/>
    <s v="NOS"/>
    <n v="20.88"/>
    <n v="545"/>
    <s v="PCS"/>
    <n v="11379.6"/>
    <n v="20.88"/>
    <s v="USD"/>
    <n v="800120.1"/>
    <s v="Air"/>
    <s v="******"/>
    <m/>
    <m/>
  </r>
  <r>
    <d v="2019-11-21T00:00:00"/>
    <n v="42022190"/>
    <s v="COW LEATHER LAPTOP BAG SIZE 20X10X22 CMS WITH M/F BRANDED 60 H/M 40 M/M CLAIM RE WARDS UNDER (MEIS)"/>
    <s v="******"/>
    <s v="******"/>
    <s v="Calcutta Air"/>
    <x v="14"/>
    <s v="Na"/>
    <n v="781.2"/>
    <n v="10"/>
    <s v="NOS"/>
    <n v="78.12"/>
    <n v="10"/>
    <s v="PCS"/>
    <n v="781.2"/>
    <n v="78.12"/>
    <s v="USD"/>
    <n v="54918.36"/>
    <s v="Air"/>
    <s v="******"/>
    <m/>
    <m/>
  </r>
  <r>
    <d v="2019-11-21T00:00:00"/>
    <n v="42022190"/>
    <s v="15% BUFF LEATHER &amp; 85% COTTON HAND BAGS 3-409-001-201-24-010011-B5 VERGE WASH BA G - COLOUR - BLACK"/>
    <s v="******"/>
    <s v="******"/>
    <s v="Madras Air"/>
    <x v="7"/>
    <s v="AMSTERDAM SCHIPHOL"/>
    <n v="178.8"/>
    <n v="10"/>
    <s v="NOS"/>
    <n v="17.88"/>
    <n v="10"/>
    <s v="NOS"/>
    <n v="178.8"/>
    <n v="17.88"/>
    <s v="USD"/>
    <n v="12569.63"/>
    <s v="Air"/>
    <s v="******"/>
    <m/>
    <m/>
  </r>
  <r>
    <d v="2019-11-21T00:00:00"/>
    <n v="42022190"/>
    <s v="BUFF LEATHER HAND BAGS 2-301-001-201-93- 170011-OS STORM EVENING BAG - COLOUR - W HITE"/>
    <s v="******"/>
    <s v="******"/>
    <s v="Madras Air"/>
    <x v="7"/>
    <s v="AMSTERDAM SCHIPHOL"/>
    <n v="125.78"/>
    <n v="6"/>
    <s v="NOS"/>
    <n v="20.96"/>
    <n v="6"/>
    <s v="NOS"/>
    <n v="125.76"/>
    <n v="20.96"/>
    <s v="USD"/>
    <n v="8842.27"/>
    <s v="Air"/>
    <s v="******"/>
    <m/>
    <m/>
  </r>
  <r>
    <d v="2019-11-21T00:00:00"/>
    <n v="42022190"/>
    <s v="BUFF LEATHER HAND BAGS 1-303-001-201-36- 010011-OS PURSUIT DAY BAG - COLOUR - BLA CK"/>
    <s v="******"/>
    <s v="******"/>
    <s v="Madras Air"/>
    <x v="7"/>
    <s v="AMSTERDAM SCHIPHOL"/>
    <n v="1994.66"/>
    <n v="44"/>
    <s v="NOS"/>
    <n v="45.33"/>
    <n v="44"/>
    <s v="NOS"/>
    <n v="1994.52"/>
    <n v="45.33"/>
    <s v="USD"/>
    <n v="140224.62"/>
    <s v="Air"/>
    <s v="******"/>
    <m/>
    <m/>
  </r>
  <r>
    <d v="2019-11-21T00:00:00"/>
    <n v="42022190"/>
    <s v="BUFF LEATHER HAND BAGS 2-308-001-201-14- 010011-OS FUSION SHOPPER - COLOUR - BLAC K"/>
    <s v="******"/>
    <s v="******"/>
    <s v="Madras Air"/>
    <x v="7"/>
    <s v="AMSTERDAM SCHIPHOL"/>
    <n v="1490.23"/>
    <n v="46"/>
    <s v="NOS"/>
    <n v="32.4"/>
    <n v="46"/>
    <s v="NOS"/>
    <n v="1490.4"/>
    <n v="32.4"/>
    <s v="USD"/>
    <n v="104763.09"/>
    <s v="Air"/>
    <s v="******"/>
    <m/>
    <m/>
  </r>
  <r>
    <d v="2019-11-21T00:00:00"/>
    <n v="42022190"/>
    <s v="BUFF LETHER HAND BAGS 2-301-001-155-14-1 50001 GALAX EVE BAG"/>
    <s v="******"/>
    <s v="******"/>
    <s v="Madras Air"/>
    <x v="7"/>
    <s v="AMSTERDAM SCHIPHOL"/>
    <n v="1143.8800000000001"/>
    <n v="75"/>
    <s v="NOS"/>
    <n v="15.25"/>
    <n v="75"/>
    <s v="NOS"/>
    <n v="1143.75"/>
    <n v="15.25"/>
    <s v="USD"/>
    <n v="80414.61"/>
    <s v="Air"/>
    <s v="******"/>
    <m/>
    <m/>
  </r>
  <r>
    <d v="2019-11-21T00:00:00"/>
    <n v="42022190"/>
    <s v="15% BUFF LEATHER &amp; 85% COTTON HAND BAGS 3-308-001-201-24-080011-OS FJORD SHOPPER COLOUR - OLIVE"/>
    <s v="******"/>
    <s v="******"/>
    <s v="Madras Air"/>
    <x v="7"/>
    <s v="AMSTERDAM SCHIPHOL"/>
    <n v="164.44"/>
    <n v="11"/>
    <s v="NOS"/>
    <n v="14.95"/>
    <n v="11"/>
    <s v="NOS"/>
    <n v="164.45"/>
    <n v="14.95"/>
    <s v="USD"/>
    <n v="11559.93"/>
    <s v="Air"/>
    <s v="******"/>
    <m/>
    <m/>
  </r>
  <r>
    <d v="2019-11-21T00:00:00"/>
    <n v="42022190"/>
    <s v="BUFF LEATHER HAND BAGS 2-301-001-201-93- 010011-OS STORM EVENING BAG - COLOUR - B LACK"/>
    <s v="******"/>
    <s v="******"/>
    <s v="Madras Air"/>
    <x v="7"/>
    <s v="AMSTERDAM SCHIPHOL"/>
    <n v="209.63"/>
    <n v="10"/>
    <s v="NOS"/>
    <n v="20.96"/>
    <n v="10"/>
    <s v="NOS"/>
    <n v="209.6"/>
    <n v="20.96"/>
    <s v="USD"/>
    <n v="14737.03"/>
    <s v="Air"/>
    <s v="******"/>
    <m/>
    <m/>
  </r>
  <r>
    <d v="2019-11-21T00:00:00"/>
    <n v="42022190"/>
    <s v="M/H MADE COW LEATHER SHOULDER BAG BRAND"/>
    <s v="******"/>
    <s v="******"/>
    <s v="Calcutta Air"/>
    <x v="8"/>
    <s v="Copenhagen"/>
    <n v="9269.94"/>
    <n v="286"/>
    <s v="NOS"/>
    <n v="32.409999999999997"/>
    <n v="286"/>
    <s v="PCS"/>
    <n v="9269.26"/>
    <n v="32.409999999999997"/>
    <s v="USD"/>
    <n v="651676.91"/>
    <s v="Air"/>
    <s v="******"/>
    <m/>
    <m/>
  </r>
  <r>
    <d v="2019-11-21T00:00:00"/>
    <n v="42022190"/>
    <s v="COW LEATHER HAND BAG HM&amp;MM SZ- 36X15X20 CMS AS PER INV WE INTEND CLAIM REWARDS (MEIS)"/>
    <s v="******"/>
    <s v="******"/>
    <s v="Calcutta Air"/>
    <x v="3"/>
    <s v="Cologne"/>
    <n v="634.36"/>
    <n v="30"/>
    <s v="NOS"/>
    <n v="21.15"/>
    <n v="30"/>
    <s v="PCS"/>
    <n v="217.5"/>
    <n v="7.25"/>
    <s v="EUR"/>
    <n v="44595.64"/>
    <s v="Air"/>
    <s v="******"/>
    <m/>
    <m/>
  </r>
  <r>
    <d v="2019-11-21T00:00:00"/>
    <n v="42022190"/>
    <s v="90% H.M.BUFF LEATHER HANDBAG SIZE:28X19X 10 CM EMBOSS:THE MONTE GARNBORNS(WE INTE ND TO CLAIM REWARDS UNDER MEIS)"/>
    <s v="******"/>
    <s v="******"/>
    <s v="Calcutta Air"/>
    <x v="10"/>
    <s v="Stockholm"/>
    <n v="1474.75"/>
    <n v="110"/>
    <s v="NOS"/>
    <n v="13.41"/>
    <n v="110"/>
    <s v="PCS"/>
    <n v="14300"/>
    <n v="130"/>
    <s v="SEK"/>
    <n v="103675.01"/>
    <s v="Air"/>
    <s v="******"/>
    <m/>
    <m/>
  </r>
  <r>
    <d v="2019-11-21T00:00:00"/>
    <n v="42022190"/>
    <s v="15% BUFF LEATHER &amp; 85% COTTON HAND BAGS 3-409-001-201-24-010011-OS VERGE WASH BA G - COLOUR - BLACK"/>
    <s v="******"/>
    <s v="******"/>
    <s v="Madras Air"/>
    <x v="7"/>
    <s v="AMSTERDAM SCHIPHOL"/>
    <n v="107.28"/>
    <n v="6"/>
    <s v="NOS"/>
    <n v="17.88"/>
    <n v="6"/>
    <s v="NOS"/>
    <n v="107.28"/>
    <n v="17.88"/>
    <s v="USD"/>
    <n v="7541.72"/>
    <s v="Air"/>
    <s v="******"/>
    <m/>
    <m/>
  </r>
  <r>
    <d v="2019-11-21T00:00:00"/>
    <n v="42022190"/>
    <s v="BUFF LEATHER HAND BAGS 1-303-001-201-36- 150011-OS PURSUIT DAY BAG - COLOUR - COG NAC"/>
    <s v="******"/>
    <s v="******"/>
    <s v="Madras Air"/>
    <x v="7"/>
    <s v="AMSTERDAM SCHIPHOL"/>
    <n v="1269.33"/>
    <n v="28"/>
    <s v="NOS"/>
    <n v="45.33"/>
    <n v="28"/>
    <s v="NOS"/>
    <n v="1269.24"/>
    <n v="45.33"/>
    <s v="USD"/>
    <n v="89233.75"/>
    <s v="Air"/>
    <s v="******"/>
    <m/>
    <m/>
  </r>
  <r>
    <d v="2019-11-21T00:00:00"/>
    <n v="42022190"/>
    <s v="BUFF LEATHER HAND BAGS 2-308-001-201-14- 380011-OS FUSION SHOPPER - COLOUR - CAME L"/>
    <s v="******"/>
    <s v="******"/>
    <s v="Madras Air"/>
    <x v="7"/>
    <s v="AMSTERDAM SCHIPHOL"/>
    <n v="421.15"/>
    <n v="13"/>
    <s v="NOS"/>
    <n v="32.4"/>
    <n v="13"/>
    <s v="NOS"/>
    <n v="421.2"/>
    <n v="32.4"/>
    <s v="USD"/>
    <n v="29606.880000000001"/>
    <s v="Air"/>
    <s v="******"/>
    <m/>
    <m/>
  </r>
  <r>
    <d v="2019-11-21T00:00:00"/>
    <n v="42022190"/>
    <s v="BUFF LEATHER HAND BAGS 2-301-001-201-93- 050011-OS STORM EVENING BAG - COLOUR - P INK"/>
    <s v="******"/>
    <s v="******"/>
    <s v="Madras Air"/>
    <x v="7"/>
    <s v="AMSTERDAM SCHIPHOL"/>
    <n v="83.85"/>
    <n v="4"/>
    <s v="NOS"/>
    <n v="20.96"/>
    <n v="4"/>
    <s v="NOS"/>
    <n v="83.84"/>
    <n v="20.96"/>
    <s v="USD"/>
    <n v="5894.76"/>
    <s v="Air"/>
    <s v="******"/>
    <m/>
    <m/>
  </r>
  <r>
    <d v="2019-11-21T00:00:00"/>
    <n v="42022190"/>
    <s v="COW LEATHER HAND BAG HM&amp;MM SZ- 26X3X34 C MS AS PER INV. WE INTEND CLAIM REWARDS (MEIS)"/>
    <s v="******"/>
    <s v="******"/>
    <s v="Calcutta Air"/>
    <x v="3"/>
    <s v="Cologne"/>
    <n v="796.64"/>
    <n v="30"/>
    <s v="NOS"/>
    <n v="26.55"/>
    <n v="30"/>
    <s v="PCS"/>
    <n v="810"/>
    <n v="27"/>
    <s v="EUR"/>
    <n v="56003.77"/>
    <s v="Air"/>
    <s v="******"/>
    <m/>
    <m/>
  </r>
  <r>
    <d v="2019-11-21T00:00:00"/>
    <n v="42022190"/>
    <s v="80% H.M.COW LEATHER HANDBAG SIZE:20X15X1 0 CM B-NIL(WE INTEND TO CLAIM REWARDS UN DER MEIS)"/>
    <s v="******"/>
    <s v="******"/>
    <s v="Calcutta Air"/>
    <x v="3"/>
    <s v="Nürnberg"/>
    <n v="1451.8"/>
    <n v="50"/>
    <s v="NOS"/>
    <n v="29.04"/>
    <n v="50"/>
    <s v="PCS"/>
    <n v="1358"/>
    <n v="27.16"/>
    <s v="EUR"/>
    <n v="102061.48"/>
    <s v="Air"/>
    <s v="******"/>
    <m/>
    <m/>
  </r>
  <r>
    <d v="2019-11-21T00:00:00"/>
    <n v="42022190"/>
    <s v="80% H.M.COW LEATHER HANDBAG SIZE:28X25X1 0 CM B-NIL(WE INTEND TO CLAIM REWARDS UN DER MEIS)"/>
    <s v="******"/>
    <s v="******"/>
    <s v="Calcutta Air"/>
    <x v="3"/>
    <s v="Nürnberg"/>
    <n v="3631.14"/>
    <n v="150"/>
    <s v="NOS"/>
    <n v="24.21"/>
    <n v="150"/>
    <s v="PCS"/>
    <n v="3631.5"/>
    <n v="24.21"/>
    <s v="USD"/>
    <n v="255269.47"/>
    <s v="Air"/>
    <s v="******"/>
    <m/>
    <m/>
  </r>
  <r>
    <d v="2019-11-21T00:00:00"/>
    <n v="42022190"/>
    <s v="80% H.M.COW LEATHER HANDBAG SIZE:30X24X8 CM B-NIL(WE INTEND TO CLAIM REWARDS UND ER MEIS)"/>
    <s v="******"/>
    <s v="******"/>
    <s v="Calcutta Air"/>
    <x v="3"/>
    <s v="Nürnberg"/>
    <n v="4785.74"/>
    <n v="180"/>
    <s v="NOS"/>
    <n v="26.59"/>
    <n v="180"/>
    <s v="PCS"/>
    <n v="4786.2"/>
    <n v="26.59"/>
    <s v="USD"/>
    <n v="336437.26"/>
    <s v="Air"/>
    <s v="******"/>
    <m/>
    <m/>
  </r>
  <r>
    <d v="2019-11-21T00:00:00"/>
    <n v="42022190"/>
    <s v="80% H.M.GOAT LEATHER HANDBAG SIZE:37X27 CM B-NIL(WE INTEND TO CLAIM REWARDS UNDE R MEIS)"/>
    <s v="******"/>
    <s v="******"/>
    <s v="Calcutta Air"/>
    <x v="3"/>
    <s v="Nürnberg"/>
    <n v="3120"/>
    <n v="85"/>
    <s v="NOS"/>
    <n v="36.71"/>
    <n v="85"/>
    <s v="PCS"/>
    <n v="3120.35"/>
    <n v="36.71"/>
    <s v="USD"/>
    <n v="219335.91"/>
    <s v="Air"/>
    <s v="******"/>
    <m/>
    <m/>
  </r>
  <r>
    <d v="2019-11-21T00:00:00"/>
    <n v="42022190"/>
    <s v="COW VT LEATHER CROSS BODY BAG ( DETAILS AS PER INV. ) ( WE INTEND TO CLAIM MEIS BENEFIT )"/>
    <s v="******"/>
    <s v="******"/>
    <s v="Calcutta Air"/>
    <x v="19"/>
    <s v="Johannesburg"/>
    <n v="585"/>
    <n v="20"/>
    <s v="NOS"/>
    <n v="29.25"/>
    <n v="20"/>
    <s v="PCS"/>
    <n v="585"/>
    <n v="29.25"/>
    <s v="USD"/>
    <n v="41125.5"/>
    <s v="Air"/>
    <s v="******"/>
    <m/>
    <m/>
  </r>
  <r>
    <d v="2019-11-21T00:00:00"/>
    <n v="42022190"/>
    <s v="COW LEATHER MESSENGER BAG(DET. AS PER IN V.)(WE INT. TO CLM.REW.UND. MEIS. SCH.)"/>
    <s v="******"/>
    <s v="******"/>
    <s v="Calcutta Air"/>
    <x v="16"/>
    <s v="Sydeny"/>
    <n v="81.59"/>
    <n v="5"/>
    <s v="NOS"/>
    <n v="16.32"/>
    <n v="5"/>
    <s v="PCS"/>
    <n v="125"/>
    <n v="25"/>
    <s v="AUD"/>
    <n v="5736"/>
    <s v="Air"/>
    <s v="******"/>
    <m/>
    <m/>
  </r>
  <r>
    <d v="2019-11-21T00:00:00"/>
    <n v="42022190"/>
    <s v="H/M MADE COW LEATHER PORT FOLIO"/>
    <s v="******"/>
    <s v="******"/>
    <s v="Calcutta Air"/>
    <x v="3"/>
    <s v="Hannover"/>
    <n v="856.16"/>
    <n v="20"/>
    <s v="NOS"/>
    <n v="42.81"/>
    <n v="20"/>
    <s v="PCS"/>
    <n v="800"/>
    <n v="40"/>
    <s v="EUR"/>
    <n v="60188.32"/>
    <s v="Air"/>
    <s v="******"/>
    <m/>
    <m/>
  </r>
  <r>
    <d v="2019-11-21T00:00:00"/>
    <n v="42022190"/>
    <s v="M/MADE COW NAPPA LEATHER HANDBAG BRAND- BREE."/>
    <s v="******"/>
    <s v="******"/>
    <s v="Calcutta Air"/>
    <x v="3"/>
    <s v="Hamburg"/>
    <n v="19554.060000000001"/>
    <n v="665"/>
    <s v="NOS"/>
    <n v="29.4"/>
    <n v="665"/>
    <s v="PCS"/>
    <n v="19551"/>
    <n v="29.4"/>
    <s v="USD"/>
    <n v="1374650.22"/>
    <s v="Air"/>
    <s v="******"/>
    <m/>
    <m/>
  </r>
  <r>
    <d v="2019-11-21T00:00:00"/>
    <n v="42022190"/>
    <s v="M/MADE COW NAPPA LEATHER HANDBAG BRAND- BREE."/>
    <s v="******"/>
    <s v="******"/>
    <s v="Calcutta Air"/>
    <x v="3"/>
    <s v="Hamburg"/>
    <n v="12126.06"/>
    <n v="411"/>
    <s v="NOS"/>
    <n v="29.5"/>
    <n v="411"/>
    <s v="PCS"/>
    <n v="12124.5"/>
    <n v="29.5"/>
    <s v="USD"/>
    <n v="852461.78"/>
    <s v="Air"/>
    <s v="******"/>
    <m/>
    <m/>
  </r>
  <r>
    <d v="2019-11-21T00:00:00"/>
    <n v="42022190"/>
    <s v="GOAT LEATHER MESSENGER BAG(DET. AS PER I NV.)(WE INT. TO CLM.REW.UND. MEIS. SCH.)"/>
    <s v="******"/>
    <s v="******"/>
    <s v="Calcutta Air"/>
    <x v="16"/>
    <s v="Sydeny"/>
    <n v="32.64"/>
    <n v="2"/>
    <s v="NOS"/>
    <n v="16.32"/>
    <n v="2"/>
    <s v="PCS"/>
    <n v="48"/>
    <n v="24"/>
    <s v="AUD"/>
    <n v="2294.4"/>
    <s v="Air"/>
    <s v="******"/>
    <m/>
    <m/>
  </r>
  <r>
    <d v="2019-11-21T00:00:00"/>
    <n v="42022190"/>
    <s v="OVERNIGHT BAG MADE OF COW LEATHER SIZE: 70X25 CM (DEC.AS PER INV.) WE INTEND TO CLAIM REWARDS UNDER (MEIS)"/>
    <s v="******"/>
    <s v="******"/>
    <s v="Calcutta Air"/>
    <x v="19"/>
    <s v="Cape Town"/>
    <n v="143.76"/>
    <n v="6"/>
    <s v="NOS"/>
    <n v="23.96"/>
    <n v="6"/>
    <s v="PCS"/>
    <n v="144"/>
    <n v="24"/>
    <s v="EUR"/>
    <n v="10105.98"/>
    <s v="Air"/>
    <s v="******"/>
    <m/>
    <m/>
  </r>
  <r>
    <d v="2019-11-21T00:00:00"/>
    <n v="42022190"/>
    <s v="COW OILYWASH LEATHER HAND BAG SZ-23X21CM STYLE-MEL BRAND-MARGELISCH 85%HM &amp; 15%M M WE SHL CLM MEIS SCHEME"/>
    <s v="******"/>
    <s v="******"/>
    <s v="Calcutta Air"/>
    <x v="4"/>
    <s v="Zurich"/>
    <n v="3103.97"/>
    <n v="160"/>
    <s v="NOS"/>
    <n v="19.399999999999999"/>
    <n v="160"/>
    <s v="PCS"/>
    <n v="3107.2"/>
    <n v="19.420000000000002"/>
    <s v="USD"/>
    <n v="218209.19"/>
    <s v="Air"/>
    <s v="******"/>
    <m/>
    <m/>
  </r>
  <r>
    <d v="2019-11-21T00:00:00"/>
    <n v="42022190"/>
    <s v="GOAT ECO HUNTER LEATHER SIDEBAG WITH SHO ULDER STRAP BRAND-BETLEWSKI - WE INTEND TO CLAIM REWARDS UNDER SCHEME (MEIS)"/>
    <s v="******"/>
    <s v="******"/>
    <s v="Calcutta Air"/>
    <x v="23"/>
    <s v="Warsaw"/>
    <n v="10991.31"/>
    <n v="650"/>
    <s v="NOS"/>
    <n v="16.91"/>
    <n v="650"/>
    <s v="PCS"/>
    <n v="10991.5"/>
    <n v="16.91"/>
    <s v="USD"/>
    <n v="772689.36"/>
    <s v="Air"/>
    <s v="******"/>
    <m/>
    <m/>
  </r>
  <r>
    <d v="2019-11-21T00:00:00"/>
    <n v="42022190"/>
    <s v="BUFF LEATHER SHOPPER BAG(DTLS AS PER INV .)WE INTD TO CLM REW UND MEIS."/>
    <s v="******"/>
    <s v="******"/>
    <s v="Calcutta Air"/>
    <x v="10"/>
    <s v="Gothenburg"/>
    <n v="2691.44"/>
    <n v="100"/>
    <s v="NOS"/>
    <n v="26.91"/>
    <n v="100"/>
    <s v="PCS"/>
    <n v="2200"/>
    <n v="22"/>
    <s v="USD"/>
    <n v="189208.08"/>
    <s v="Air"/>
    <s v="******"/>
    <m/>
    <m/>
  </r>
  <r>
    <d v="2019-11-21T00:00:00"/>
    <n v="42022190"/>
    <s v="BUFF LEATHER HAND BAG(DTLS AS PER INV.)W E INTD TO CLM REW UND MEIS."/>
    <s v="******"/>
    <s v="******"/>
    <s v="Calcutta Air"/>
    <x v="10"/>
    <s v="Gothenburg"/>
    <n v="1331.04"/>
    <n v="80"/>
    <s v="NOS"/>
    <n v="16.64"/>
    <n v="80"/>
    <s v="PCS"/>
    <n v="1360"/>
    <n v="17"/>
    <s v="USD"/>
    <n v="93571.86"/>
    <s v="Air"/>
    <s v="******"/>
    <m/>
    <m/>
  </r>
  <r>
    <d v="2019-11-21T00:00:00"/>
    <n v="42022190"/>
    <s v="COW LEATHER BAGS (DET. AS PER INV.)(WE I NT. TO CLM.REW.UND. MEIS. SCH.)"/>
    <s v="******"/>
    <s v="******"/>
    <s v="Calcutta Air"/>
    <x v="1"/>
    <s v="ONTARIO METROPOLIT"/>
    <n v="462.18"/>
    <n v="60"/>
    <s v="NOS"/>
    <n v="7.7"/>
    <n v="60"/>
    <s v="PCS"/>
    <n v="462"/>
    <n v="7.7"/>
    <s v="USD"/>
    <n v="32491.1"/>
    <s v="Air"/>
    <s v="******"/>
    <m/>
    <m/>
  </r>
  <r>
    <d v="2019-11-21T00:00:00"/>
    <n v="42022190"/>
    <s v="SAMPLES OF COW LEATHER SIDE BAG (DTLS. AS PER INVOICE) NO COMM. VALUE (GOODS FOR EXHIBITION PURPOSE)"/>
    <s v="******"/>
    <s v="******"/>
    <s v="Calcutta Air"/>
    <x v="3"/>
    <s v="Frankfurt"/>
    <n v="93.88"/>
    <n v="3"/>
    <s v="NOS"/>
    <n v="31.29"/>
    <n v="3"/>
    <s v="PCS"/>
    <n v="6903"/>
    <n v="2301"/>
    <s v="INR"/>
    <n v="6600.01"/>
    <s v="Air"/>
    <s v="******"/>
    <m/>
    <m/>
  </r>
  <r>
    <d v="2019-11-21T00:00:00"/>
    <n v="42022190"/>
    <s v="SAMPLES OF COW LEATHER SLING BAG (DTLS. AS PER INVOICE) NO COMM. VALUE (GOODS FOR EXHIBITION PURPOSE)"/>
    <s v="******"/>
    <s v="******"/>
    <s v="Calcutta Air"/>
    <x v="3"/>
    <s v="Frankfurt"/>
    <n v="28.45"/>
    <n v="1"/>
    <s v="NOS"/>
    <n v="28.45"/>
    <n v="1"/>
    <s v="PCS"/>
    <n v="2301"/>
    <n v="2301"/>
    <s v="INR"/>
    <n v="2000"/>
    <s v="Air"/>
    <s v="******"/>
    <m/>
    <m/>
  </r>
  <r>
    <d v="2019-11-21T00:00:00"/>
    <n v="42022190"/>
    <s v="SAMPLES OF COW LEATHER &amp; CANVAS MENS BAG (DTLS. AS PER INVOICE) NO COMM. VALUE (GOODS FOR EXHIBITION PURPOSE)"/>
    <s v="******"/>
    <s v="******"/>
    <s v="Calcutta Air"/>
    <x v="3"/>
    <s v="Frankfurt"/>
    <n v="65.430000000000007"/>
    <n v="2"/>
    <s v="NOS"/>
    <n v="32.72"/>
    <n v="2"/>
    <s v="PCS"/>
    <n v="4522"/>
    <n v="2261"/>
    <s v="INR"/>
    <n v="4600"/>
    <s v="Air"/>
    <s v="******"/>
    <m/>
    <m/>
  </r>
  <r>
    <d v="2019-11-21T00:00:00"/>
    <n v="42022190"/>
    <s v="BUFF LEATHER HAND BAG SIZE 43X43X12 CMS WITH M/F BRANDED 80 H/M 20 M/M CLAIM REW ARDS UNDER (MEIS)"/>
    <s v="******"/>
    <s v="******"/>
    <s v="Calcutta Air"/>
    <x v="1"/>
    <s v="Dallas Fort Worth"/>
    <n v="4395.58"/>
    <n v="192"/>
    <s v="NOS"/>
    <n v="22.89"/>
    <n v="192"/>
    <s v="PCS"/>
    <n v="4665.6000000000004"/>
    <n v="24.3"/>
    <s v="USD"/>
    <n v="309009.14"/>
    <s v="Air"/>
    <s v="******"/>
    <m/>
    <m/>
  </r>
  <r>
    <d v="2019-11-21T00:00:00"/>
    <n v="42022190"/>
    <s v="COW LEATHER HANDBAGS."/>
    <s v="******"/>
    <s v="******"/>
    <s v="Madras Air"/>
    <x v="6"/>
    <s v="Zaragoza"/>
    <n v="59950"/>
    <n v="2000"/>
    <s v="NOS"/>
    <n v="29.98"/>
    <n v="2000"/>
    <s v="PCS"/>
    <n v="59960"/>
    <n v="29.98"/>
    <s v="USD"/>
    <n v="4214485"/>
    <s v="Air"/>
    <s v="******"/>
    <m/>
    <m/>
  </r>
  <r>
    <d v="2019-11-21T00:00:00"/>
    <n v="42022190"/>
    <s v="SAMPLES OF COW LEATHER SMALL SLING BAG (DTLS. AS PER INVOICE) NO COMM. VALUE (GOODS FOR EXHIBITION PURPOSE)"/>
    <s v="******"/>
    <s v="******"/>
    <s v="Calcutta Air"/>
    <x v="3"/>
    <s v="Frankfurt"/>
    <n v="28.45"/>
    <n v="1"/>
    <s v="NOS"/>
    <n v="28.45"/>
    <n v="1"/>
    <s v="PCS"/>
    <n v="2301"/>
    <n v="2301"/>
    <s v="INR"/>
    <n v="2000"/>
    <s v="Air"/>
    <s v="******"/>
    <m/>
    <m/>
  </r>
  <r>
    <d v="2019-11-21T00:00:00"/>
    <n v="42022190"/>
    <s v="COW LEATHER HAND BAGS"/>
    <s v="******"/>
    <s v="******"/>
    <s v="Calcutta Air"/>
    <x v="2"/>
    <s v="Birmingham"/>
    <n v="3953.81"/>
    <n v="160"/>
    <s v="NOS"/>
    <n v="24.71"/>
    <n v="160"/>
    <s v="PCS"/>
    <n v="3953.6"/>
    <n v="24.71"/>
    <s v="USD"/>
    <n v="277952.90999999997"/>
    <s v="Air"/>
    <s v="******"/>
    <m/>
    <m/>
  </r>
  <r>
    <d v="2019-11-21T00:00:00"/>
    <n v="42022190"/>
    <s v="COW YDM LEATHER SIDEBAG WITH SHOULDER ST RAP BRAND-BETLEWSKI - WE INTEND TO CLAI M REWARDS UNDER SCHEME (MEIS)"/>
    <s v="******"/>
    <s v="******"/>
    <s v="Calcutta Air"/>
    <x v="23"/>
    <s v="Warsaw"/>
    <n v="8784.34"/>
    <n v="370"/>
    <s v="NOS"/>
    <n v="23.74"/>
    <n v="370"/>
    <s v="PCS"/>
    <n v="8783.7999999999993"/>
    <n v="23.74"/>
    <s v="USD"/>
    <n v="617538.9"/>
    <s v="Air"/>
    <s v="******"/>
    <m/>
    <m/>
  </r>
  <r>
    <d v="2019-11-21T00:00:00"/>
    <n v="42022190"/>
    <s v="M/MADE COW NAPPA LEATHER HANDBAG BRAND- GUYLAROCHE."/>
    <s v="******"/>
    <s v="******"/>
    <s v="Calcutta Air"/>
    <x v="6"/>
    <s v="Seville"/>
    <n v="21856.71"/>
    <n v="843"/>
    <s v="NOS"/>
    <n v="25.93"/>
    <n v="843"/>
    <s v="PCS"/>
    <n v="21859"/>
    <n v="25.93"/>
    <s v="USD"/>
    <n v="1536527.04"/>
    <s v="Air"/>
    <s v="******"/>
    <m/>
    <m/>
  </r>
  <r>
    <d v="2019-11-21T00:00:00"/>
    <n v="42022190"/>
    <s v="15% BUFF LEATHER &amp; 85% COTTON HAND BAGS 1-310-001-201-24-380011-OS VERGE CROSSBO DY BUM BAG COLOUR - CAMEL"/>
    <s v="******"/>
    <s v="******"/>
    <s v="Madras Air"/>
    <x v="7"/>
    <s v="AMSTERDAM SCHIPHOL"/>
    <n v="416.66"/>
    <n v="24"/>
    <s v="NOS"/>
    <n v="17.36"/>
    <n v="24"/>
    <s v="NOS"/>
    <n v="416.64"/>
    <n v="17.36"/>
    <s v="USD"/>
    <n v="29291.37"/>
    <s v="Air"/>
    <s v="******"/>
    <m/>
    <m/>
  </r>
  <r>
    <d v="2019-11-21T00:00:00"/>
    <n v="42022190"/>
    <s v="BUFF LEATHER HAND BAGS 2-301-001-201-93- 110011-OS STORM EVENING BAG - COLOUR - Y ELLOW"/>
    <s v="******"/>
    <s v="******"/>
    <s v="Madras Air"/>
    <x v="7"/>
    <s v="AMSTERDAM SCHIPHOL"/>
    <n v="83.85"/>
    <n v="4"/>
    <s v="NOS"/>
    <n v="20.96"/>
    <n v="4"/>
    <s v="NOS"/>
    <n v="83.84"/>
    <n v="20.96"/>
    <s v="USD"/>
    <n v="5894.76"/>
    <s v="Air"/>
    <s v="******"/>
    <m/>
    <m/>
  </r>
  <r>
    <d v="2019-11-21T00:00:00"/>
    <n v="42022190"/>
    <s v="BUFF LEATHER HAND BAGS 2-301-002-201-93- 010011-OS STORM CLUTCH - COLOUR - BLACK"/>
    <s v="******"/>
    <s v="******"/>
    <s v="Madras Air"/>
    <x v="7"/>
    <s v="AMSTERDAM SCHIPHOL"/>
    <n v="82.68"/>
    <n v="6"/>
    <s v="NOS"/>
    <n v="13.78"/>
    <n v="6"/>
    <s v="NOS"/>
    <n v="82.68"/>
    <n v="13.78"/>
    <s v="USD"/>
    <n v="5812.63"/>
    <s v="Air"/>
    <s v="******"/>
    <m/>
    <m/>
  </r>
  <r>
    <d v="2019-11-21T00:00:00"/>
    <n v="42022190"/>
    <s v="BUFF LEATHER HAND BAGS 1-303-002-202-36- 150011-OS BASIS DAY BAG - COLOUR- COGNAC"/>
    <s v="******"/>
    <s v="******"/>
    <s v="Madras Air"/>
    <x v="7"/>
    <s v="AMSTERDAM SCHIPHOL"/>
    <n v="2891.33"/>
    <n v="66"/>
    <s v="NOS"/>
    <n v="43.81"/>
    <n v="66"/>
    <s v="NOS"/>
    <n v="2891.46"/>
    <n v="43.81"/>
    <s v="USD"/>
    <n v="203260.35"/>
    <s v="Air"/>
    <s v="******"/>
    <m/>
    <m/>
  </r>
  <r>
    <d v="2019-11-21T00:00:00"/>
    <n v="42022190"/>
    <s v="BUFF LEATHER HAND BAGS 3-406-001-199-36- 0110-OS EXPLORER LAPTOP SLEEVE - COLOUR #NAME?"/>
    <s v="******"/>
    <s v="******"/>
    <s v="Madras Air"/>
    <x v="7"/>
    <s v="AMSTERDAM SCHIPHOL"/>
    <n v="1345.88"/>
    <n v="75"/>
    <s v="NOS"/>
    <n v="17.95"/>
    <n v="75"/>
    <s v="NOS"/>
    <n v="1346.25"/>
    <n v="17.95"/>
    <s v="USD"/>
    <n v="94615.55"/>
    <s v="Air"/>
    <s v="******"/>
    <m/>
    <m/>
  </r>
  <r>
    <d v="2019-11-21T00:00:00"/>
    <n v="42022190"/>
    <s v="BUFF LEATHER HAND BAGS 2-308-001-201-14- 080011-OS FUSION SHOPPER - COLOUR - OLIV E"/>
    <s v="******"/>
    <s v="******"/>
    <s v="Madras Air"/>
    <x v="7"/>
    <s v="AMSTERDAM SCHIPHOL"/>
    <n v="323.95999999999998"/>
    <n v="10"/>
    <s v="NOS"/>
    <n v="32.4"/>
    <n v="10"/>
    <s v="NOS"/>
    <n v="324"/>
    <n v="32.4"/>
    <s v="USD"/>
    <n v="22774.53"/>
    <s v="Air"/>
    <s v="******"/>
    <m/>
    <m/>
  </r>
  <r>
    <d v="2019-11-21T00:00:00"/>
    <n v="42022190"/>
    <s v="15% BUFF LEATHER &amp; 85% COTTON HAND BAGS 2-308-001-201-24-010011-OS-FJORD MINI SH OPPER - COLOUR - BLACK"/>
    <s v="******"/>
    <s v="******"/>
    <s v="Madras Air"/>
    <x v="7"/>
    <s v="AMSTERDAM SCHIPHOL"/>
    <n v="96.92"/>
    <n v="8"/>
    <s v="NOS"/>
    <n v="12.12"/>
    <n v="8"/>
    <s v="NOS"/>
    <n v="96.88"/>
    <n v="12.11"/>
    <s v="USD"/>
    <n v="6813.38"/>
    <s v="Air"/>
    <s v="******"/>
    <m/>
    <m/>
  </r>
  <r>
    <d v="2019-11-21T00:00:00"/>
    <n v="42022190"/>
    <s v="15% BUFF LEATHER &amp; 85% COTTON HAND BAGS 3-308-001-201-24-380011-OS FJORD SHOPPER COLOUR - CAMEL"/>
    <s v="******"/>
    <s v="******"/>
    <s v="Madras Air"/>
    <x v="7"/>
    <s v="AMSTERDAM SCHIPHOL"/>
    <n v="134.54"/>
    <n v="9"/>
    <s v="NOS"/>
    <n v="14.95"/>
    <n v="9"/>
    <s v="NOS"/>
    <n v="134.55000000000001"/>
    <n v="14.95"/>
    <s v="USD"/>
    <n v="9458.1200000000008"/>
    <s v="Air"/>
    <s v="******"/>
    <m/>
    <m/>
  </r>
  <r>
    <d v="2019-11-21T00:00:00"/>
    <n v="42022190"/>
    <s v="15% BUFF LEATHER &amp; 85% COTTON HAND BAGS 3-409-001-201-24-380011-OS VERGE WASH BA G - COLOUR - CAMEL"/>
    <s v="******"/>
    <s v="******"/>
    <s v="Madras Air"/>
    <x v="7"/>
    <s v="AMSTERDAM SCHIPHOL"/>
    <n v="393.36"/>
    <n v="22"/>
    <s v="NOS"/>
    <n v="17.88"/>
    <n v="22"/>
    <s v="NOS"/>
    <n v="393.36"/>
    <n v="17.88"/>
    <s v="USD"/>
    <n v="27653.35"/>
    <s v="Air"/>
    <s v="******"/>
    <m/>
    <m/>
  </r>
  <r>
    <d v="2019-11-21T00:00:00"/>
    <n v="42022190"/>
    <s v="BUFF LEATHER HAND BAGS 1-303-001-202-36- 150011-OS BASIC LAPTOP BAG - COLOUR - CO GNAC"/>
    <s v="******"/>
    <s v="******"/>
    <s v="Madras Air"/>
    <x v="7"/>
    <s v="AMSTERDAM SCHIPHOL"/>
    <n v="3484.78"/>
    <n v="76"/>
    <s v="NOS"/>
    <n v="45.85"/>
    <n v="76"/>
    <s v="NOS"/>
    <n v="3484.6"/>
    <n v="45.85"/>
    <s v="USD"/>
    <n v="244979.85"/>
    <s v="Air"/>
    <s v="******"/>
    <m/>
    <m/>
  </r>
  <r>
    <d v="2019-11-21T00:00:00"/>
    <n v="42022190"/>
    <s v="BUFF LEATHER HAND BAGS 1-303-002-202-36- 010011-OS BASIS DAY BAG - COLOUR- BLACK"/>
    <s v="******"/>
    <s v="******"/>
    <s v="Madras Air"/>
    <x v="7"/>
    <s v="AMSTERDAM SCHIPHOL"/>
    <n v="3066.56"/>
    <n v="70"/>
    <s v="NOS"/>
    <n v="43.81"/>
    <n v="70"/>
    <s v="NOS"/>
    <n v="3066.7"/>
    <n v="43.81"/>
    <s v="USD"/>
    <n v="215578.98"/>
    <s v="Air"/>
    <s v="******"/>
    <m/>
    <m/>
  </r>
  <r>
    <d v="2019-11-21T00:00:00"/>
    <n v="42022190"/>
    <s v="BUFF LEATHER HAND BAGS 2-308-002-201-14- 010011-OS FUSION BLOCK SHOPPER - COLOUR #NAME?"/>
    <s v="******"/>
    <s v="******"/>
    <s v="Madras Air"/>
    <x v="7"/>
    <s v="AMSTERDAM SCHIPHOL"/>
    <n v="137.07"/>
    <n v="4"/>
    <s v="NOS"/>
    <n v="34.270000000000003"/>
    <n v="4"/>
    <s v="NOS"/>
    <n v="137.08000000000001"/>
    <n v="34.270000000000003"/>
    <s v="USD"/>
    <n v="9635.94"/>
    <s v="Air"/>
    <s v="******"/>
    <m/>
    <m/>
  </r>
  <r>
    <d v="2019-11-21T00:00:00"/>
    <n v="42022190"/>
    <s v="15% BUFF LEATHER &amp; 85% COTTON HAND BAGS 1-305-001-201-24-080011-OS VERGE BACKPAC K COLOUR - OLIVE"/>
    <s v="******"/>
    <s v="******"/>
    <s v="Madras Air"/>
    <x v="7"/>
    <s v="AMSTERDAM SCHIPHOL"/>
    <n v="930.16"/>
    <n v="24"/>
    <s v="NOS"/>
    <n v="38.76"/>
    <n v="24"/>
    <s v="NOS"/>
    <n v="930.24"/>
    <n v="38.76"/>
    <s v="USD"/>
    <n v="65390.16"/>
    <s v="Air"/>
    <s v="******"/>
    <m/>
    <m/>
  </r>
  <r>
    <d v="2019-11-21T00:00:00"/>
    <n v="42022190"/>
    <s v="15% BUFF LEATHER &amp; 85% COTTON HAND BAGS 1-303-001-201-24-080011-OS-FJORD DAY BAG COLOUR - OLIVE"/>
    <s v="******"/>
    <s v="******"/>
    <s v="Madras Air"/>
    <x v="7"/>
    <s v="AMSTERDAM SCHIPHOL"/>
    <n v="204.76"/>
    <n v="6"/>
    <s v="NOS"/>
    <n v="34.130000000000003"/>
    <n v="6"/>
    <s v="NOS"/>
    <n v="204.78"/>
    <n v="34.130000000000003"/>
    <s v="USD"/>
    <n v="14394.68"/>
    <s v="Air"/>
    <s v="******"/>
    <m/>
    <m/>
  </r>
  <r>
    <d v="2019-11-21T00:00:00"/>
    <n v="42022190"/>
    <s v="BUFF LEATHER HAND BAGS 2-301-001-201-14- 080011-OS FUSION CLUTCH - COLOUR - OLIVE"/>
    <s v="******"/>
    <s v="******"/>
    <s v="Madras Air"/>
    <x v="7"/>
    <s v="AMSTERDAM SCHIPHOL"/>
    <n v="99.1"/>
    <n v="6"/>
    <s v="NOS"/>
    <n v="16.52"/>
    <n v="6"/>
    <s v="NOS"/>
    <n v="99.12"/>
    <n v="16.52"/>
    <s v="USD"/>
    <n v="6967.08"/>
    <s v="Air"/>
    <s v="******"/>
    <m/>
    <m/>
  </r>
  <r>
    <d v="2019-11-21T00:00:00"/>
    <n v="42022190"/>
    <s v="COW LEATHER HAND BAG"/>
    <s v="******"/>
    <s v="******"/>
    <s v="Calcutta Air"/>
    <x v="2"/>
    <s v="Birmingham"/>
    <n v="4656.93"/>
    <n v="178"/>
    <s v="NOS"/>
    <n v="26.16"/>
    <n v="178"/>
    <s v="PCS"/>
    <n v="4656.4799999999996"/>
    <n v="26.16"/>
    <s v="USD"/>
    <n v="327382.37"/>
    <s v="Air"/>
    <s v="******"/>
    <m/>
    <m/>
  </r>
  <r>
    <d v="2019-11-21T00:00:00"/>
    <n v="42022190"/>
    <s v="80% H.M.GOAT LEATHER HANDBAG SIZE:27X20X 11 CM B-NIL(WE INTEND TO CLAIM REWARDS U NDER MEIS)"/>
    <s v="******"/>
    <s v="******"/>
    <s v="Calcutta Air"/>
    <x v="3"/>
    <s v="Nürnberg"/>
    <n v="2492.71"/>
    <n v="70"/>
    <s v="NOS"/>
    <n v="35.61"/>
    <n v="70"/>
    <s v="PCS"/>
    <n v="2345"/>
    <n v="33.5"/>
    <s v="EUR"/>
    <n v="175237.86"/>
    <s v="Air"/>
    <s v="******"/>
    <m/>
    <m/>
  </r>
  <r>
    <d v="2019-11-21T00:00:00"/>
    <n v="42022190"/>
    <s v="COW PDM LEATHER RUCKSAC - WE INTEND TO C LAIM REWARDS UNDER SCHEME (MEIS)"/>
    <s v="******"/>
    <s v="******"/>
    <s v="Calcutta Air"/>
    <x v="3"/>
    <s v="Dusseldorf"/>
    <n v="1964.02"/>
    <n v="180"/>
    <s v="NOS"/>
    <n v="10.91"/>
    <n v="180"/>
    <s v="PCS"/>
    <n v="1980"/>
    <n v="11"/>
    <s v="EUR"/>
    <n v="138070.5"/>
    <s v="Air"/>
    <s v="******"/>
    <m/>
    <m/>
  </r>
  <r>
    <d v="2019-11-21T00:00:00"/>
    <n v="42022190"/>
    <s v="OVERNIGHT BAG MADE OF COW LEATHER SIZE : 50 X 25 CM (DTLS. AS PER INVOICE) WE INTEND TO CLAIM REWARDS UNDER (MEIS)"/>
    <s v="******"/>
    <s v="******"/>
    <s v="Calcutta Air"/>
    <x v="19"/>
    <s v="Cape Town"/>
    <n v="1595.44"/>
    <n v="83"/>
    <s v="NOS"/>
    <n v="19.22"/>
    <n v="83"/>
    <s v="PCS"/>
    <n v="1743"/>
    <n v="21"/>
    <s v="EUR"/>
    <n v="112159.6"/>
    <s v="Air"/>
    <s v="******"/>
    <m/>
    <m/>
  </r>
  <r>
    <d v="2019-11-21T00:00:00"/>
    <n v="42022190"/>
    <s v="LADIES BAG MADE OF COW LEATHER SIZE: 31X19 CM (DEC.AS PER INV.) WE INTEND TO CLAIM REWARDS UNDER (MEIS)"/>
    <s v="******"/>
    <s v="******"/>
    <s v="Calcutta Air"/>
    <x v="19"/>
    <s v="Cape Town"/>
    <n v="239.59"/>
    <n v="20"/>
    <s v="NOS"/>
    <n v="11.98"/>
    <n v="20"/>
    <s v="PCS"/>
    <n v="240"/>
    <n v="12"/>
    <s v="EUR"/>
    <n v="16843.32"/>
    <s v="Air"/>
    <s v="******"/>
    <m/>
    <m/>
  </r>
  <r>
    <d v="2019-11-21T00:00:00"/>
    <n v="42022190"/>
    <s v="COW OILYWASH LEATHER HAND BAG SZ-30X20CM STYLE-GINI BRAND-MARGELISCH 85%HM &amp; 15% MM WE SHL CLM MEIS SCHEME"/>
    <s v="******"/>
    <s v="******"/>
    <s v="Calcutta Air"/>
    <x v="4"/>
    <s v="Zurich"/>
    <n v="4915.8900000000003"/>
    <n v="140"/>
    <s v="NOS"/>
    <n v="35.11"/>
    <n v="140"/>
    <s v="PCS"/>
    <n v="4921"/>
    <n v="35.15"/>
    <s v="USD"/>
    <n v="345586.91"/>
    <s v="Air"/>
    <s v="******"/>
    <m/>
    <m/>
  </r>
  <r>
    <d v="2019-11-21T00:00:00"/>
    <n v="42022190"/>
    <s v="COW OILYWASH LEATHER HAND BAG SZ-30X26CM STYLE-ELENOR BRAND-MARGELISCH 85%HM &amp; 1 5%MM WE SHL CLM MEIS SCHEME"/>
    <s v="******"/>
    <s v="******"/>
    <s v="Calcutta Air"/>
    <x v="4"/>
    <s v="Zurich"/>
    <n v="4251.58"/>
    <n v="160"/>
    <s v="NOS"/>
    <n v="26.57"/>
    <n v="160"/>
    <s v="PCS"/>
    <n v="4256"/>
    <n v="26.6"/>
    <s v="USD"/>
    <n v="298886.03000000003"/>
    <s v="Air"/>
    <s v="******"/>
    <m/>
    <m/>
  </r>
  <r>
    <d v="2019-11-21T00:00:00"/>
    <n v="42022190"/>
    <s v="BUFF LEATHER WAIST BAG(DTLS AS PER INV.) WE INTD TO CLM REW UND MEIS."/>
    <s v="******"/>
    <s v="******"/>
    <s v="Calcutta Air"/>
    <x v="10"/>
    <s v="Gothenburg"/>
    <n v="1394.65"/>
    <n v="100"/>
    <s v="NOS"/>
    <n v="13.95"/>
    <n v="100"/>
    <s v="PCS"/>
    <n v="1425"/>
    <n v="14.25"/>
    <s v="USD"/>
    <n v="98044.04"/>
    <s v="Air"/>
    <s v="******"/>
    <m/>
    <m/>
  </r>
  <r>
    <d v="2019-11-21T00:00:00"/>
    <n v="42022190"/>
    <s v="H/M MADE COW LEATHER LADIES BAGS"/>
    <s v="******"/>
    <s v="******"/>
    <s v="Calcutta Air"/>
    <x v="3"/>
    <s v="Hannover"/>
    <n v="7678.72"/>
    <n v="373"/>
    <s v="NOS"/>
    <n v="20.59"/>
    <n v="373"/>
    <s v="PCS"/>
    <n v="7680.07"/>
    <n v="20.59"/>
    <s v="USD"/>
    <n v="539813.74"/>
    <s v="Air"/>
    <s v="******"/>
    <m/>
    <m/>
  </r>
  <r>
    <d v="2019-11-21T00:00:00"/>
    <n v="42022190"/>
    <s v="H/M MADE COW LEATHER SHOPPER BAGS"/>
    <s v="******"/>
    <s v="******"/>
    <s v="Calcutta Air"/>
    <x v="3"/>
    <s v="Hannover"/>
    <n v="1187.93"/>
    <n v="60"/>
    <s v="NOS"/>
    <n v="19.8"/>
    <n v="60"/>
    <s v="PCS"/>
    <n v="960"/>
    <n v="16"/>
    <s v="EUR"/>
    <n v="83511.19"/>
    <s v="Air"/>
    <s v="******"/>
    <m/>
    <m/>
  </r>
  <r>
    <d v="2019-11-21T00:00:00"/>
    <n v="42022190"/>
    <s v="H/M MADE COW LEATHER LUGGAGE BAGS"/>
    <s v="******"/>
    <s v="******"/>
    <s v="Calcutta Air"/>
    <x v="3"/>
    <s v="Hannover"/>
    <n v="1284.25"/>
    <n v="30"/>
    <s v="NOS"/>
    <n v="42.81"/>
    <n v="30"/>
    <s v="PCS"/>
    <n v="1200"/>
    <n v="40"/>
    <s v="EUR"/>
    <n v="90282.48"/>
    <s v="Air"/>
    <s v="******"/>
    <m/>
    <m/>
  </r>
  <r>
    <d v="2019-11-21T00:00:00"/>
    <n v="42022190"/>
    <s v="SAMPLES OF COW LEATHER LADIES BAG (DTLS. AS PER INVOICE) NO COMM. VALUE (GOODS FOR EXHIBITION PURPOSE)"/>
    <s v="******"/>
    <s v="******"/>
    <s v="Calcutta Air"/>
    <x v="3"/>
    <s v="Frankfurt"/>
    <n v="155.06"/>
    <n v="5"/>
    <s v="NOS"/>
    <n v="31.01"/>
    <n v="5"/>
    <s v="PCS"/>
    <n v="155.05000000000001"/>
    <n v="31.01"/>
    <s v="USD"/>
    <n v="10901.01"/>
    <s v="Air"/>
    <s v="******"/>
    <m/>
    <m/>
  </r>
  <r>
    <d v="2019-11-21T00:00:00"/>
    <n v="42022190"/>
    <s v="SAMPLES OF COW LEATHER LADIES SLING BAG (DTLS. AS PER INVOICE) NO COMM. VALUE (GOODS FOR EXHIBITION PURPOSE)"/>
    <s v="******"/>
    <s v="******"/>
    <s v="Calcutta Air"/>
    <x v="3"/>
    <s v="Frankfurt"/>
    <n v="162.52000000000001"/>
    <n v="5"/>
    <s v="NOS"/>
    <n v="32.5"/>
    <n v="5"/>
    <s v="PCS"/>
    <n v="162.5"/>
    <n v="32.5"/>
    <s v="USD"/>
    <n v="11425"/>
    <s v="Air"/>
    <s v="******"/>
    <m/>
    <m/>
  </r>
  <r>
    <d v="2019-11-21T00:00:00"/>
    <n v="42022190"/>
    <s v="SAMPLES OF BUFF LEATHER LADIES BAG (DTLS AS PER INVOICE) NO COMM. VALUE (GOODS FOR EXHIBITION PURPOSE)"/>
    <s v="******"/>
    <s v="******"/>
    <s v="Calcutta Air"/>
    <x v="3"/>
    <s v="Frankfurt"/>
    <n v="32.72"/>
    <n v="1"/>
    <s v="NOS"/>
    <n v="32.72"/>
    <n v="1"/>
    <s v="PCS"/>
    <n v="2301"/>
    <n v="2301"/>
    <s v="INR"/>
    <n v="2300"/>
    <s v="Air"/>
    <s v="******"/>
    <m/>
    <m/>
  </r>
  <r>
    <d v="2019-11-21T00:00:00"/>
    <n v="42022190"/>
    <s v="80% H.M.COW LEATHER HANDBAG SIZE:26X20X1 2 CM B-NIL(WE INTEND TO CLAIM REWARDS UN DER MEIS)"/>
    <s v="******"/>
    <s v="******"/>
    <s v="Calcutta Air"/>
    <x v="3"/>
    <s v="Nürnberg"/>
    <n v="24.11"/>
    <n v="1"/>
    <s v="NOS"/>
    <n v="24.11"/>
    <n v="1"/>
    <s v="PCS"/>
    <n v="22"/>
    <n v="22"/>
    <s v="EUR"/>
    <n v="1694.73"/>
    <s v="Air"/>
    <s v="******"/>
    <m/>
    <m/>
  </r>
  <r>
    <d v="2019-11-21T00:00:00"/>
    <n v="42022190"/>
    <s v="COW LEATHER HAND BAG 80% HM &amp; 20% MM BR -HILL BURRY SZ -36X46 CM (DTLS AS PER IN V) WE INTEND CLAIM REWARDS (MEIS)"/>
    <s v="******"/>
    <s v="******"/>
    <s v="Calcutta Air"/>
    <x v="3"/>
    <s v="Dusseldorf"/>
    <n v="1136.5899999999999"/>
    <n v="50"/>
    <s v="NOS"/>
    <n v="22.73"/>
    <n v="50"/>
    <s v="PCS"/>
    <n v="1140"/>
    <n v="22.8"/>
    <s v="EUR"/>
    <n v="79902.37"/>
    <s v="Air"/>
    <s v="******"/>
    <m/>
    <m/>
  </r>
  <r>
    <d v="2019-11-21T00:00:00"/>
    <n v="42022190"/>
    <s v="70% M.M.COW LEATHER GENTS HANDBAG SIZE:2 4X30X9 CM B-NIL(WE INTEND TO CLAIM REWAR DS UNDER MEIS)"/>
    <s v="******"/>
    <s v="******"/>
    <s v="Calcutta Air"/>
    <x v="2"/>
    <s v="Heathrow"/>
    <n v="2053.0500000000002"/>
    <n v="80"/>
    <s v="NOS"/>
    <n v="25.66"/>
    <n v="80"/>
    <s v="PCS"/>
    <n v="2052.8000000000002"/>
    <n v="25.66"/>
    <s v="USD"/>
    <n v="144329.51"/>
    <s v="Air"/>
    <s v="******"/>
    <m/>
    <m/>
  </r>
  <r>
    <d v="2019-11-21T00:00:00"/>
    <n v="42022190"/>
    <s v="COW LEATHER MENS SHOULDER BAG SIZE 17X8. 5X22 CM WITH M/F BRANDED 60 H/M 40 M/M C LAIM REWARDS UNDER (MEIS)"/>
    <s v="******"/>
    <s v="******"/>
    <s v="Calcutta Air"/>
    <x v="23"/>
    <s v="Warsaw"/>
    <n v="278.08999999999997"/>
    <n v="20"/>
    <s v="NOS"/>
    <n v="13.9"/>
    <n v="20"/>
    <s v="PCS"/>
    <n v="274"/>
    <n v="13.7"/>
    <s v="EUR"/>
    <n v="19549.64"/>
    <s v="Air"/>
    <s v="******"/>
    <m/>
    <m/>
  </r>
  <r>
    <d v="2019-11-21T00:00:00"/>
    <n v="42022190"/>
    <s v="COW LEATHER HAND BAG 80% HM &amp; 20% MM BR -HILL BURRY SZ -38X28 CM (DTLS AS PER IN V) WE INTEND CLAIM REWARDS (MEIS)"/>
    <s v="******"/>
    <s v="******"/>
    <s v="Calcutta Air"/>
    <x v="3"/>
    <s v="Dusseldorf"/>
    <n v="1739.78"/>
    <n v="50"/>
    <s v="NOS"/>
    <n v="34.799999999999997"/>
    <n v="50"/>
    <s v="PCS"/>
    <n v="1140"/>
    <n v="22.8"/>
    <s v="EUR"/>
    <n v="122306.66"/>
    <s v="Air"/>
    <s v="******"/>
    <m/>
    <m/>
  </r>
  <r>
    <d v="2019-11-21T00:00:00"/>
    <n v="42022190"/>
    <s v="COW LEATHER HAND BAG 80% HM &amp; 20% MM BR -HILL BURRY SZ -38X25 CM (DTLS AS PER IN V) WE INTEND CLAIM REWARDS (MEIS)"/>
    <s v="******"/>
    <s v="******"/>
    <s v="Calcutta Air"/>
    <x v="3"/>
    <s v="Dusseldorf"/>
    <n v="2326.77"/>
    <n v="125"/>
    <s v="NOS"/>
    <n v="18.61"/>
    <n v="125"/>
    <s v="PCS"/>
    <n v="2333.75"/>
    <n v="18.670000000000002"/>
    <s v="EUR"/>
    <n v="163571.93"/>
    <s v="Air"/>
    <s v="******"/>
    <m/>
    <m/>
  </r>
  <r>
    <d v="2019-11-21T00:00:00"/>
    <n v="42022190"/>
    <s v="COW LEATHER HAND BAG 80% HM &amp; 20% MM BR -HILL BURRY SZ -34X26 CM (DTLS AS PER IN V) WE INTEND CLAIM REWARDS (MEIS)"/>
    <s v="******"/>
    <s v="******"/>
    <s v="Calcutta Air"/>
    <x v="3"/>
    <s v="Dusseldorf"/>
    <n v="1000.5"/>
    <n v="50"/>
    <s v="NOS"/>
    <n v="20.010000000000002"/>
    <n v="50"/>
    <s v="PCS"/>
    <n v="1140"/>
    <n v="22.8"/>
    <s v="EUR"/>
    <n v="70335.149999999994"/>
    <s v="Air"/>
    <s v="******"/>
    <m/>
    <m/>
  </r>
  <r>
    <d v="2019-11-20T00:00:00"/>
    <n v="42022190"/>
    <s v="BUFF LEATHER PORT FOLIO SIZE 42X37X14 CM S WITH M/F BRANDED 60 H/M 40 M/M CLAIM R EWARDS UNDER (MEIS)"/>
    <s v="******"/>
    <s v="******"/>
    <s v="Calcutta Air"/>
    <x v="39"/>
    <s v="Salzburg"/>
    <n v="3302.74"/>
    <n v="73"/>
    <s v="NOS"/>
    <n v="45.24"/>
    <n v="73"/>
    <s v="PCS"/>
    <n v="3302.52"/>
    <n v="45.24"/>
    <s v="USD"/>
    <n v="232182.49"/>
    <s v="Air"/>
    <s v="******"/>
    <m/>
    <m/>
  </r>
  <r>
    <d v="2019-11-20T00:00:00"/>
    <n v="42022190"/>
    <s v="GOAT LEATHER HAND BAG SIZE 45X39X3 CMS W ITH M/F BRANDED 80 H/M 20 M/M CLAIM REWA RDS UNDER (MEIS)"/>
    <s v="******"/>
    <s v="******"/>
    <s v="Calcutta Air"/>
    <x v="3"/>
    <s v="Frankfurt"/>
    <n v="4993.01"/>
    <n v="300"/>
    <s v="NOS"/>
    <n v="16.64"/>
    <n v="300"/>
    <s v="PCS"/>
    <n v="4950"/>
    <n v="16.5"/>
    <s v="EUR"/>
    <n v="351008.43"/>
    <s v="Air"/>
    <s v="******"/>
    <m/>
    <m/>
  </r>
  <r>
    <d v="2019-11-20T00:00:00"/>
    <n v="42022190"/>
    <s v="COW HUNTER LEATHER HANDBAGS(BD -CALTAN)( SIZE-27X19X7)(DTLS AS INV )"/>
    <s v="******"/>
    <s v="******"/>
    <s v="Calcutta Air"/>
    <x v="13"/>
    <s v="Taipei"/>
    <n v="562.16"/>
    <n v="30"/>
    <s v="NOS"/>
    <n v="18.739999999999998"/>
    <n v="30"/>
    <s v="PCS"/>
    <n v="582.29999999999995"/>
    <n v="19.41"/>
    <s v="USD"/>
    <n v="39519.94"/>
    <s v="Air"/>
    <s v="******"/>
    <m/>
    <m/>
  </r>
  <r>
    <d v="2019-11-20T00:00:00"/>
    <n v="42022190"/>
    <s v="COW HUNTER LEATHER HANDBAGS(BD -CALTAN)( SIZE-26X22X8)(DTLS AS INV )"/>
    <s v="******"/>
    <s v="******"/>
    <s v="Calcutta Air"/>
    <x v="13"/>
    <s v="Taipei"/>
    <n v="1959.41"/>
    <n v="80"/>
    <s v="NOS"/>
    <n v="24.49"/>
    <n v="80"/>
    <s v="PCS"/>
    <n v="2029.6"/>
    <n v="25.37"/>
    <s v="USD"/>
    <n v="137746.62"/>
    <s v="Air"/>
    <s v="******"/>
    <m/>
    <m/>
  </r>
  <r>
    <d v="2019-11-20T00:00:00"/>
    <n v="42022190"/>
    <s v="COW CLOUDY LEATHER HANDBAGS(BD -CALTAN)( SIZE-30X15X10)(DTLS AS INV )"/>
    <s v="******"/>
    <s v="******"/>
    <s v="Calcutta Air"/>
    <x v="13"/>
    <s v="Taipei"/>
    <n v="712.77"/>
    <n v="30"/>
    <s v="NOS"/>
    <n v="23.76"/>
    <n v="30"/>
    <s v="PCS"/>
    <n v="738.3"/>
    <n v="24.61"/>
    <s v="USD"/>
    <n v="50107.64"/>
    <s v="Air"/>
    <s v="******"/>
    <m/>
    <m/>
  </r>
  <r>
    <d v="2019-11-20T00:00:00"/>
    <n v="42022190"/>
    <s v="COW HUNTER LEATHER HANDBAGS(BD -CALTAN)( SIZE-24X20X10)(DTLS AS INV )"/>
    <s v="******"/>
    <s v="******"/>
    <s v="Calcutta Air"/>
    <x v="13"/>
    <s v="Taipei"/>
    <n v="631.09"/>
    <n v="30"/>
    <s v="NOS"/>
    <n v="21.04"/>
    <n v="30"/>
    <s v="PCS"/>
    <n v="582.29999999999995"/>
    <n v="19.41"/>
    <s v="USD"/>
    <n v="44365.84"/>
    <s v="Air"/>
    <s v="******"/>
    <m/>
    <m/>
  </r>
  <r>
    <d v="2019-11-20T00:00:00"/>
    <n v="42022190"/>
    <s v="COW LEATHER HAND BAGS (H.M &amp; M.M HAROLD S BRAND SIZE. 40X33 CM) WE CLAIM REWARD S MEIS"/>
    <s v="******"/>
    <s v="******"/>
    <s v="Calcutta Air"/>
    <x v="3"/>
    <s v="Frankfurt"/>
    <n v="1569.23"/>
    <n v="40"/>
    <s v="NOS"/>
    <n v="39.229999999999997"/>
    <n v="40"/>
    <s v="PCS"/>
    <n v="1502"/>
    <n v="37.549999999999997"/>
    <s v="EUR"/>
    <n v="110316.6"/>
    <s v="Air"/>
    <s v="******"/>
    <m/>
    <m/>
  </r>
  <r>
    <d v="2019-11-20T00:00:00"/>
    <n v="42022190"/>
    <s v="COW LEATHER HAND BAGS (H.M &amp; M.M HAROLD S BRAND SIZE. 21X18 CM) WE CLAIM REWARD S MEIS"/>
    <s v="******"/>
    <s v="******"/>
    <s v="Calcutta Air"/>
    <x v="3"/>
    <s v="Frankfurt"/>
    <n v="391.45"/>
    <n v="30"/>
    <s v="NOS"/>
    <n v="13.05"/>
    <n v="30"/>
    <s v="PCS"/>
    <n v="411"/>
    <n v="13.7"/>
    <s v="EUR"/>
    <n v="27518.86"/>
    <s v="Air"/>
    <s v="******"/>
    <m/>
    <m/>
  </r>
  <r>
    <d v="2019-11-20T00:00:00"/>
    <n v="42022190"/>
    <s v="COW CLOUDY LEATHER HANDBAGS(BD -CALTAN)( SIZE-20X18X6)(DTLS AS INV )"/>
    <s v="******"/>
    <s v="******"/>
    <s v="Calcutta Air"/>
    <x v="13"/>
    <s v="Taipei"/>
    <n v="2171.96"/>
    <n v="109"/>
    <s v="NOS"/>
    <n v="19.93"/>
    <n v="109"/>
    <s v="PCS"/>
    <n v="2249.7600000000002"/>
    <n v="20.64"/>
    <s v="USD"/>
    <n v="152688.57999999999"/>
    <s v="Air"/>
    <s v="******"/>
    <m/>
    <m/>
  </r>
  <r>
    <d v="2019-11-20T00:00:00"/>
    <n v="42022190"/>
    <s v="COW LEATHER HANDBAGS(SIZE-27X18X12SIZE-3 2X18X8)(DTLS AS INV )( SAMPLES )"/>
    <s v="******"/>
    <s v="******"/>
    <s v="Calcutta Air"/>
    <x v="13"/>
    <s v="Taipei"/>
    <n v="48.27"/>
    <n v="2"/>
    <s v="NOS"/>
    <n v="24.14"/>
    <n v="2"/>
    <s v="PCS"/>
    <n v="50"/>
    <n v="25"/>
    <s v="USD"/>
    <n v="3393.54"/>
    <s v="Air"/>
    <s v="******"/>
    <m/>
    <m/>
  </r>
  <r>
    <d v="2019-11-20T00:00:00"/>
    <n v="42022190"/>
    <s v="COW LEATHER HANDBAG HM KARA DTL IN INV . WE INTEND CLAIM REWARDS (MEIS)"/>
    <s v="******"/>
    <s v="******"/>
    <s v="Calcutta Air"/>
    <x v="26"/>
    <s v="Auckland"/>
    <n v="2537.5"/>
    <n v="100"/>
    <s v="NOS"/>
    <n v="25.38"/>
    <n v="100"/>
    <s v="PCS"/>
    <n v="2538"/>
    <n v="25.38"/>
    <s v="USD"/>
    <n v="178386.29"/>
    <s v="Air"/>
    <s v="******"/>
    <m/>
    <m/>
  </r>
  <r>
    <d v="2019-11-20T00:00:00"/>
    <n v="42022190"/>
    <s v="MADE OF COW NDM LEATHER SHOULDER BAG 12. 5&quot; x 9&quot;"/>
    <s v="******"/>
    <s v="******"/>
    <s v="Calcutta Air"/>
    <x v="1"/>
    <s v="John F Kennedy International"/>
    <n v="190.88"/>
    <n v="8"/>
    <s v="NOS"/>
    <n v="23.86"/>
    <n v="8"/>
    <s v="PCS"/>
    <n v="190.88"/>
    <n v="23.86"/>
    <s v="USD"/>
    <n v="13418.87"/>
    <s v="Air"/>
    <s v="******"/>
    <m/>
    <m/>
  </r>
  <r>
    <d v="2019-11-20T00:00:00"/>
    <n v="42022190"/>
    <s v="MADE OF COW NDM LEATHER SHOULDER BAG 6&quot; X 7.5&quot;"/>
    <s v="******"/>
    <s v="******"/>
    <s v="Calcutta Air"/>
    <x v="1"/>
    <s v="John F Kennedy International"/>
    <n v="388.08"/>
    <n v="42"/>
    <s v="NOS"/>
    <n v="9.24"/>
    <n v="42"/>
    <s v="PCS"/>
    <n v="470.4"/>
    <n v="11.2"/>
    <s v="USD"/>
    <n v="27281.99"/>
    <s v="Air"/>
    <s v="******"/>
    <m/>
    <m/>
  </r>
  <r>
    <d v="2019-11-20T00:00:00"/>
    <n v="42022190"/>
    <s v="COW OILY HUNTER LEATHER HAND BAG 30% M. M 70%H.M BR-JUSTIFIED SZ-31X15.5X4 C.M WE INTEND TO CLAIM REWARD (MEIS)"/>
    <s v="******"/>
    <s v="******"/>
    <s v="Calcutta Air"/>
    <x v="7"/>
    <s v="AMSTERDAM SCHIPHOL"/>
    <n v="406.86"/>
    <n v="50"/>
    <s v="NOS"/>
    <n v="8.14"/>
    <n v="50"/>
    <s v="PCS"/>
    <n v="407"/>
    <n v="8.14"/>
    <s v="USD"/>
    <n v="28602.5"/>
    <s v="Air"/>
    <s v="******"/>
    <m/>
    <m/>
  </r>
  <r>
    <d v="2019-11-20T00:00:00"/>
    <n v="42022190"/>
    <s v="COW OILY HUNTER LEATHER HAND BAG 30% M. M 70%H.M BR-JUSTIFIED SZ-20X12X2 C.M WE INTEND TO CLAIM REWARD (MEIS)"/>
    <s v="******"/>
    <s v="******"/>
    <s v="Calcutta Air"/>
    <x v="7"/>
    <s v="AMSTERDAM SCHIPHOL"/>
    <n v="263.56"/>
    <n v="30"/>
    <s v="NOS"/>
    <n v="8.7899999999999991"/>
    <n v="30"/>
    <s v="PCS"/>
    <n v="240"/>
    <n v="8"/>
    <s v="EUR"/>
    <n v="18527.98"/>
    <s v="Air"/>
    <s v="******"/>
    <m/>
    <m/>
  </r>
  <r>
    <d v="2019-11-20T00:00:00"/>
    <n v="42022190"/>
    <s v="COW LEATHER BAGS WITH SHOULDER STRAP(WE"/>
    <s v="******"/>
    <s v="******"/>
    <s v="Calcutta Air"/>
    <x v="20"/>
    <s v="Budapest"/>
    <n v="1749.64"/>
    <n v="40"/>
    <s v="NOS"/>
    <n v="43.74"/>
    <n v="40"/>
    <s v="PCS"/>
    <n v="1604"/>
    <n v="40.1"/>
    <s v="EUR"/>
    <n v="123000"/>
    <s v="Air"/>
    <s v="******"/>
    <m/>
    <m/>
  </r>
  <r>
    <d v="2019-11-20T00:00:00"/>
    <n v="42022190"/>
    <s v="60%H/M 40%M/M COW LEATHER HANDBAGS(WE IN TD TO CLM RWD BNF UNDER MEIS)(DTLS AS IN V)"/>
    <s v="******"/>
    <s v="******"/>
    <s v="Calcutta Air"/>
    <x v="8"/>
    <s v="Copenhagen"/>
    <n v="2052.6999999999998"/>
    <n v="180"/>
    <s v="NOS"/>
    <n v="11.4"/>
    <n v="180"/>
    <s v="PCS"/>
    <n v="2052"/>
    <n v="11.4"/>
    <s v="USD"/>
    <n v="144305.16"/>
    <s v="Air"/>
    <s v="******"/>
    <m/>
    <m/>
  </r>
  <r>
    <d v="2019-11-20T00:00:00"/>
    <n v="42022190"/>
    <s v="SHEEP LEATHER HAND BAGS (UNBRANDED SIZE .17X04X15 CM) WE CLAIM REWARDS MEIS"/>
    <s v="******"/>
    <s v="******"/>
    <s v="Calcutta Air"/>
    <x v="12"/>
    <s v="Rome"/>
    <n v="14158.75"/>
    <n v="1105"/>
    <s v="NOS"/>
    <n v="12.81"/>
    <n v="1105"/>
    <s v="PCS"/>
    <n v="13260"/>
    <n v="12"/>
    <s v="EUR"/>
    <n v="995360"/>
    <s v="Air"/>
    <s v="******"/>
    <m/>
    <m/>
  </r>
  <r>
    <d v="2019-11-20T00:00:00"/>
    <n v="42022190"/>
    <s v="COW LEATHER HAND BAGS SZ.29X23 CMS. DTL IN INV. WE INTEND CLAIM REWARDS (MEIS)"/>
    <s v="******"/>
    <s v="******"/>
    <s v="Calcutta Air"/>
    <x v="8"/>
    <s v="Copenhagen"/>
    <n v="370.63"/>
    <n v="15"/>
    <s v="NOS"/>
    <n v="24.71"/>
    <n v="15"/>
    <s v="PCS"/>
    <n v="157.5"/>
    <n v="10.5"/>
    <s v="EUR"/>
    <n v="26054.98"/>
    <s v="Air"/>
    <s v="******"/>
    <m/>
    <m/>
  </r>
  <r>
    <d v="2019-11-20T00:00:00"/>
    <n v="42022190"/>
    <s v="COW LEATHER HAND BAGS SZ.48X36 CMS. DTL IN INV. WE INTEND CLAIM REWARDS (MEIS)"/>
    <s v="******"/>
    <s v="******"/>
    <s v="Calcutta Air"/>
    <x v="8"/>
    <s v="Copenhagen"/>
    <n v="436.52"/>
    <n v="15"/>
    <s v="NOS"/>
    <n v="29.1"/>
    <n v="15"/>
    <s v="PCS"/>
    <n v="157.5"/>
    <n v="10.5"/>
    <s v="EUR"/>
    <n v="30687.01"/>
    <s v="Air"/>
    <s v="******"/>
    <m/>
    <m/>
  </r>
  <r>
    <d v="2019-11-20T00:00:00"/>
    <n v="42022190"/>
    <s v="COW LEATHER HAND BAGS SZ.33X19 CMS. DTL IN INV. WE INTEND CLAIM REWARDS (MEIS)"/>
    <s v="******"/>
    <s v="******"/>
    <s v="Calcutta Air"/>
    <x v="8"/>
    <s v="Copenhagen"/>
    <n v="238.85"/>
    <n v="15"/>
    <s v="NOS"/>
    <n v="15.92"/>
    <n v="15"/>
    <s v="PCS"/>
    <n v="157.5"/>
    <n v="10.5"/>
    <s v="EUR"/>
    <n v="16791.02"/>
    <s v="Air"/>
    <s v="******"/>
    <m/>
    <m/>
  </r>
  <r>
    <d v="2019-11-20T00:00:00"/>
    <n v="42022190"/>
    <s v="COW LEATHER HAND BAGS SZ.28X19 CMS. DTL IN INV. WE INTEND CLAIM REWARDS (MEIS)"/>
    <s v="******"/>
    <s v="******"/>
    <s v="Calcutta Air"/>
    <x v="8"/>
    <s v="Copenhagen"/>
    <n v="214.14"/>
    <n v="15"/>
    <s v="NOS"/>
    <n v="14.28"/>
    <n v="15"/>
    <s v="PCS"/>
    <n v="157.5"/>
    <n v="10.5"/>
    <s v="EUR"/>
    <n v="15054.02"/>
    <s v="Air"/>
    <s v="******"/>
    <m/>
    <m/>
  </r>
  <r>
    <d v="2019-11-20T00:00:00"/>
    <n v="42022190"/>
    <s v="COW LEATHER BAGS WITH SHOULDER STRAP(WE"/>
    <s v="******"/>
    <s v="******"/>
    <s v="Calcutta Air"/>
    <x v="20"/>
    <s v="Budapest"/>
    <n v="2091.04"/>
    <n v="100"/>
    <s v="NOS"/>
    <n v="20.91"/>
    <n v="100"/>
    <s v="PCS"/>
    <n v="1910"/>
    <n v="19.100000000000001"/>
    <s v="EUR"/>
    <n v="147000"/>
    <s v="Air"/>
    <s v="******"/>
    <m/>
    <m/>
  </r>
  <r>
    <d v="2019-11-20T00:00:00"/>
    <n v="42022190"/>
    <s v="COW LEATHER BAGS WITH SHOULDER STRAP(WE"/>
    <s v="******"/>
    <s v="******"/>
    <s v="Calcutta Air"/>
    <x v="20"/>
    <s v="Budapest"/>
    <n v="1977.24"/>
    <n v="40"/>
    <s v="NOS"/>
    <n v="49.43"/>
    <n v="40"/>
    <s v="PCS"/>
    <n v="1804"/>
    <n v="45.1"/>
    <s v="EUR"/>
    <n v="139000"/>
    <s v="Air"/>
    <s v="******"/>
    <m/>
    <m/>
  </r>
  <r>
    <d v="2019-11-20T00:00:00"/>
    <n v="42022190"/>
    <s v="COW &amp; GOAT LEATHER HANDBAG-HAND &amp; MACH.M ADE-BR-SHARIF"/>
    <s v="******"/>
    <s v="******"/>
    <s v="Calcutta Air"/>
    <x v="1"/>
    <s v="New York"/>
    <n v="8001.89"/>
    <n v="350"/>
    <s v="NOS"/>
    <n v="22.86"/>
    <n v="350"/>
    <s v="PCS"/>
    <n v="8001"/>
    <n v="22.86"/>
    <s v="USD"/>
    <n v="562533.07999999996"/>
    <s v="Air"/>
    <s v="******"/>
    <m/>
    <m/>
  </r>
  <r>
    <d v="2019-11-20T00:00:00"/>
    <n v="42022190"/>
    <s v="COW &amp; GOAT LEATHER SHOULDER BAG WITH MAG IC WALLET 2 PCS SET-HAND &amp; MACH.MADE-BR- SHARIF"/>
    <s v="******"/>
    <s v="******"/>
    <s v="Calcutta Air"/>
    <x v="1"/>
    <s v="New York"/>
    <n v="5342.96"/>
    <n v="140"/>
    <s v="NOS"/>
    <n v="38.159999999999997"/>
    <n v="140"/>
    <s v="PCS"/>
    <n v="5320"/>
    <n v="38"/>
    <s v="USD"/>
    <n v="375610.31"/>
    <s v="Air"/>
    <s v="******"/>
    <m/>
    <m/>
  </r>
  <r>
    <d v="2019-11-20T00:00:00"/>
    <n v="42022190"/>
    <s v="COW &amp; GOAT LEATHER SHOULDER BAG-HAND &amp; M ACH.MADE-BR-SHARIF"/>
    <s v="******"/>
    <s v="******"/>
    <s v="Calcutta Air"/>
    <x v="1"/>
    <s v="New York"/>
    <n v="19923.13"/>
    <n v="575"/>
    <s v="NOS"/>
    <n v="34.65"/>
    <n v="575"/>
    <s v="PCS"/>
    <n v="19837.5"/>
    <n v="34.5"/>
    <s v="USD"/>
    <n v="1400595.98"/>
    <s v="Air"/>
    <s v="******"/>
    <m/>
    <m/>
  </r>
  <r>
    <d v="2019-11-20T00:00:00"/>
    <n v="42022190"/>
    <s v="COW LEATHER SLING LADIES BAG(DET. AS PER INV.)(WE INT. TO CLM.REW.UND. MEIS. SCH .)"/>
    <s v="******"/>
    <s v="******"/>
    <s v="Calcutta Air"/>
    <x v="1"/>
    <s v="OMAHA NE"/>
    <n v="5996.65"/>
    <n v="98"/>
    <s v="NOS"/>
    <n v="61.19"/>
    <n v="98"/>
    <s v="PCS"/>
    <n v="419465"/>
    <n v="4280.25"/>
    <s v="INR"/>
    <n v="421564.5"/>
    <s v="Air"/>
    <s v="******"/>
    <m/>
    <m/>
  </r>
  <r>
    <d v="2019-11-20T00:00:00"/>
    <n v="42022190"/>
    <s v="MADE OF COW NDM LEATHER SHOULDER BAG 12&quot; x 10.5&quot;"/>
    <s v="******"/>
    <s v="******"/>
    <s v="Calcutta Air"/>
    <x v="1"/>
    <s v="John F Kennedy International"/>
    <n v="306.88"/>
    <n v="14"/>
    <s v="NOS"/>
    <n v="21.92"/>
    <n v="14"/>
    <s v="PCS"/>
    <n v="306.88"/>
    <n v="21.92"/>
    <s v="USD"/>
    <n v="21573.69"/>
    <s v="Air"/>
    <s v="******"/>
    <m/>
    <m/>
  </r>
  <r>
    <d v="2019-11-20T00:00:00"/>
    <n v="42022190"/>
    <s v="COW NDM LEATHER + TWEED COMBINATION KEY PURSE . SIZE - 13 X 9 CM Brand Leat her Guild DET AS PER INV ( WE IN TO CLM"/>
    <s v="******"/>
    <s v="******"/>
    <s v="Calcutta Air"/>
    <x v="2"/>
    <s v="Glasgow"/>
    <n v="56.32"/>
    <n v="30"/>
    <s v="NOS"/>
    <n v="1.88"/>
    <n v="30"/>
    <s v="PCS"/>
    <n v="48"/>
    <n v="1.6"/>
    <s v="GBP"/>
    <n v="3959.32"/>
    <s v="Air"/>
    <s v="******"/>
    <m/>
    <m/>
  </r>
  <r>
    <d v="2019-11-20T00:00:00"/>
    <n v="42022190"/>
    <s v="COW NDM LEATHER + TWEED COMBINATION LAD IES PURSE SIZE -14 X 9.5 CM Brand Le ather Guild DET AS PER INV ( WE IN TO C"/>
    <s v="******"/>
    <s v="******"/>
    <s v="Calcutta Air"/>
    <x v="2"/>
    <s v="Glasgow"/>
    <n v="119.68"/>
    <n v="20"/>
    <s v="NOS"/>
    <n v="5.98"/>
    <n v="20"/>
    <s v="PCS"/>
    <n v="102"/>
    <n v="5.0999999999999996"/>
    <s v="GBP"/>
    <n v="8413.5400000000009"/>
    <s v="Air"/>
    <s v="******"/>
    <m/>
    <m/>
  </r>
  <r>
    <d v="2019-11-20T00:00:00"/>
    <n v="42022190"/>
    <s v="COW NDM LEATHER + TWEED COMBINATION LADI ES HAND BAG SIZE - 21X14X6 CM Brand Leather Guild DET AS PER INV ( WE IN T"/>
    <s v="******"/>
    <s v="******"/>
    <s v="Calcutta Air"/>
    <x v="2"/>
    <s v="Glasgow"/>
    <n v="492.8"/>
    <n v="40"/>
    <s v="NOS"/>
    <n v="12.32"/>
    <n v="40"/>
    <s v="PCS"/>
    <n v="420"/>
    <n v="10.5"/>
    <s v="GBP"/>
    <n v="34644.1"/>
    <s v="Air"/>
    <s v="******"/>
    <m/>
    <m/>
  </r>
  <r>
    <d v="2019-11-20T00:00:00"/>
    <n v="42022190"/>
    <s v="COW NDM LEATHER + TWEED COMBINATION LAD IES PURSE SIZE - 10X19X4 CM Brand Le ather Guild DET AS PER INV ( WE IN TO C"/>
    <s v="******"/>
    <s v="******"/>
    <s v="Calcutta Air"/>
    <x v="2"/>
    <s v="Glasgow"/>
    <n v="234.37"/>
    <n v="25"/>
    <s v="NOS"/>
    <n v="9.3699999999999992"/>
    <n v="25"/>
    <s v="PCS"/>
    <n v="199.75"/>
    <n v="7.99"/>
    <s v="GBP"/>
    <n v="16476.55"/>
    <s v="Air"/>
    <s v="******"/>
    <m/>
    <m/>
  </r>
  <r>
    <d v="2019-11-20T00:00:00"/>
    <n v="42022190"/>
    <s v="COW LEATHER HAND BAGS SZ.51X40 CMS. DTL IN INV. WE INTEND CLAIM REWARDS (MEIS)"/>
    <s v="******"/>
    <s v="******"/>
    <s v="Calcutta Air"/>
    <x v="8"/>
    <s v="Copenhagen"/>
    <n v="527.11"/>
    <n v="15"/>
    <s v="NOS"/>
    <n v="35.14"/>
    <n v="15"/>
    <s v="PCS"/>
    <n v="157.5"/>
    <n v="10.5"/>
    <s v="EUR"/>
    <n v="37055.980000000003"/>
    <s v="Air"/>
    <s v="******"/>
    <m/>
    <m/>
  </r>
  <r>
    <d v="2019-11-20T00:00:00"/>
    <n v="42022190"/>
    <s v="COW LEATHER HAND BAGS SZ.21X17 CMS. DTL IN INV. WE INTEND CLAIM REWARDS (MEIS)"/>
    <s v="******"/>
    <s v="******"/>
    <s v="Calcutta Air"/>
    <x v="8"/>
    <s v="Copenhagen"/>
    <n v="142.76"/>
    <n v="10"/>
    <s v="NOS"/>
    <n v="14.28"/>
    <n v="10"/>
    <s v="PCS"/>
    <n v="130"/>
    <n v="13"/>
    <s v="EUR"/>
    <n v="10036.01"/>
    <s v="Air"/>
    <s v="******"/>
    <m/>
    <m/>
  </r>
  <r>
    <d v="2019-11-20T00:00:00"/>
    <n v="42022190"/>
    <s v="GOAT LEATHER MESSENGER BAG (DET. AS PER INV.)(WE INT. TO CLM.REW.UND. MEIS. SCH .)"/>
    <s v="******"/>
    <s v="******"/>
    <s v="Calcutta Air"/>
    <x v="16"/>
    <s v="Sydeny"/>
    <n v="27.2"/>
    <n v="2"/>
    <s v="NOS"/>
    <n v="13.6"/>
    <n v="2"/>
    <s v="PCS"/>
    <n v="40"/>
    <n v="20"/>
    <s v="AUD"/>
    <n v="1912"/>
    <s v="Air"/>
    <s v="******"/>
    <m/>
    <m/>
  </r>
  <r>
    <d v="2019-11-20T00:00:00"/>
    <n v="42022190"/>
    <s v="GOAT LEATHER MESSENGER BAG(DET. AS PER I NV.)(WE INT. TO CLM.REW.UND. MEIS. SCH.)"/>
    <s v="******"/>
    <s v="******"/>
    <s v="Calcutta Air"/>
    <x v="16"/>
    <s v="Sydeny"/>
    <n v="51"/>
    <n v="5"/>
    <s v="NOS"/>
    <n v="10.199999999999999"/>
    <n v="5"/>
    <s v="PCS"/>
    <n v="110"/>
    <n v="22"/>
    <s v="AUD"/>
    <n v="3585"/>
    <s v="Air"/>
    <s v="******"/>
    <m/>
    <m/>
  </r>
  <r>
    <d v="2019-11-20T00:00:00"/>
    <n v="42022190"/>
    <s v="COW LEATHER HANDBAGS."/>
    <s v="******"/>
    <s v="******"/>
    <s v="Madras Air"/>
    <x v="7"/>
    <s v="AMSTERDAM SCHIPHOL"/>
    <n v="6880.02"/>
    <n v="81"/>
    <s v="NOS"/>
    <n v="84.94"/>
    <n v="81"/>
    <s v="PCS"/>
    <n v="6880.14"/>
    <n v="84.94"/>
    <s v="USD"/>
    <n v="483665.72"/>
    <s v="Air"/>
    <s v="******"/>
    <m/>
    <m/>
  </r>
  <r>
    <d v="2019-11-20T00:00:00"/>
    <n v="42022190"/>
    <s v="COW HUNTER LEATHER HANDBAGS(BD -CALTAN)( SIZE-39X32X9)(DTLS AS INV )"/>
    <s v="******"/>
    <s v="******"/>
    <s v="Calcutta Air"/>
    <x v="13"/>
    <s v="Taipei"/>
    <n v="397.66"/>
    <n v="10"/>
    <s v="NOS"/>
    <n v="39.770000000000003"/>
    <n v="10"/>
    <s v="PCS"/>
    <n v="411.9"/>
    <n v="41.19"/>
    <s v="USD"/>
    <n v="27955.27"/>
    <s v="Air"/>
    <s v="******"/>
    <m/>
    <m/>
  </r>
  <r>
    <d v="2019-11-20T00:00:00"/>
    <n v="42022190"/>
    <s v="COW CLOUDY LEATHER HANDBAGS(BD -CALTAN)( SIZE-27X19X7)(DTLS AS INV )"/>
    <s v="******"/>
    <s v="******"/>
    <s v="Calcutta Air"/>
    <x v="13"/>
    <s v="Taipei"/>
    <n v="1225.1099999999999"/>
    <n v="60"/>
    <s v="NOS"/>
    <n v="20.420000000000002"/>
    <n v="60"/>
    <s v="PCS"/>
    <n v="1269"/>
    <n v="21.15"/>
    <s v="USD"/>
    <n v="86125.53"/>
    <s v="Air"/>
    <s v="******"/>
    <m/>
    <m/>
  </r>
  <r>
    <d v="2019-11-20T00:00:00"/>
    <n v="42022190"/>
    <s v="COW HUNTER LEATHER HANDBAGS(BD -CALTAN)( SIZE-27X18X12)(DTLS AS INV )"/>
    <s v="******"/>
    <s v="******"/>
    <s v="Calcutta Air"/>
    <x v="13"/>
    <s v="Taipei"/>
    <n v="664.69"/>
    <n v="30"/>
    <s v="NOS"/>
    <n v="22.16"/>
    <n v="30"/>
    <s v="PCS"/>
    <n v="582.29999999999995"/>
    <n v="19.41"/>
    <s v="USD"/>
    <n v="46727.57"/>
    <s v="Air"/>
    <s v="******"/>
    <m/>
    <m/>
  </r>
  <r>
    <d v="2019-11-20T00:00:00"/>
    <n v="42022190"/>
    <s v="INDIAN LEATHER CANVAS HANDICRAFT ITEM ( MEN BAG ) ( DETAILS AS PER INV. ) ( WE I NTEND TO CLAIM EXPORT BENEFITS UNDER MEI"/>
    <s v="******"/>
    <s v="******"/>
    <s v="Calcutta Air"/>
    <x v="23"/>
    <s v="Warsaw"/>
    <n v="735.63"/>
    <n v="25"/>
    <s v="NOS"/>
    <n v="29.43"/>
    <n v="25"/>
    <s v="PCS"/>
    <n v="700"/>
    <n v="28"/>
    <s v="EUR"/>
    <n v="51714.67"/>
    <s v="Air"/>
    <s v="******"/>
    <m/>
    <m/>
  </r>
  <r>
    <d v="2019-11-20T00:00:00"/>
    <n v="42022190"/>
    <s v="COW LEATHER HAND BAGS (H.M &amp; M.M HAROLD S BRAND SIZE. 28X33 CM) WE CLAIM REWARD S MEIS"/>
    <s v="******"/>
    <s v="******"/>
    <s v="Calcutta Air"/>
    <x v="3"/>
    <s v="Frankfurt"/>
    <n v="1164.6300000000001"/>
    <n v="60"/>
    <s v="NOS"/>
    <n v="19.41"/>
    <n v="60"/>
    <s v="PCS"/>
    <n v="1222.8"/>
    <n v="20.38"/>
    <s v="EUR"/>
    <n v="81873.710000000006"/>
    <s v="Air"/>
    <s v="******"/>
    <m/>
    <m/>
  </r>
  <r>
    <d v="2019-11-20T00:00:00"/>
    <n v="42022190"/>
    <s v="COW LEATHER HAND BAGS (H.M &amp; M.M HAROLD S BRAND SIZE. 39X31 CM) WE CLAIM REWARD S MEIS"/>
    <s v="******"/>
    <s v="******"/>
    <s v="Calcutta Air"/>
    <x v="3"/>
    <s v="Frankfurt"/>
    <n v="888.62"/>
    <n v="20"/>
    <s v="NOS"/>
    <n v="44.43"/>
    <n v="20"/>
    <s v="PCS"/>
    <n v="933"/>
    <n v="46.65"/>
    <s v="EUR"/>
    <n v="62469.89"/>
    <s v="Air"/>
    <s v="******"/>
    <m/>
    <m/>
  </r>
  <r>
    <d v="2019-11-20T00:00:00"/>
    <n v="42022190"/>
    <s v="COW LEATHER HAND BAGS (H.M &amp; M.M HAROLD S BRAND SIZE. 37X30 CM) WE CLAIM REWARD S MEIS"/>
    <s v="******"/>
    <s v="******"/>
    <s v="Calcutta Air"/>
    <x v="3"/>
    <s v="Frankfurt"/>
    <n v="1430.55"/>
    <n v="40"/>
    <s v="NOS"/>
    <n v="35.76"/>
    <n v="40"/>
    <s v="PCS"/>
    <n v="1502"/>
    <n v="37.549999999999997"/>
    <s v="EUR"/>
    <n v="100567.82"/>
    <s v="Air"/>
    <s v="******"/>
    <m/>
    <m/>
  </r>
  <r>
    <d v="2019-11-20T00:00:00"/>
    <n v="42022190"/>
    <s v="COW LEATHER HAND BAGS (H.M &amp; M.M HAROLD S BRAND SIZE. 38X23 CM) WE CLAIM REWARD S MEIS"/>
    <s v="******"/>
    <s v="******"/>
    <s v="Calcutta Air"/>
    <x v="3"/>
    <s v="Frankfurt"/>
    <n v="1446.93"/>
    <n v="40"/>
    <s v="NOS"/>
    <n v="36.17"/>
    <n v="40"/>
    <s v="PCS"/>
    <n v="1502"/>
    <n v="37.549999999999997"/>
    <s v="EUR"/>
    <n v="101719.42"/>
    <s v="Air"/>
    <s v="******"/>
    <m/>
    <m/>
  </r>
  <r>
    <d v="2019-11-20T00:00:00"/>
    <n v="42022190"/>
    <s v="COW HUNTER LEATHER HANDBAGS(BD -CALTAN)( SIZE-38X30X8)(DTLS AS INV )"/>
    <s v="******"/>
    <s v="******"/>
    <s v="Calcutta Air"/>
    <x v="13"/>
    <s v="Taipei"/>
    <n v="711.89"/>
    <n v="19"/>
    <s v="NOS"/>
    <n v="37.47"/>
    <n v="19"/>
    <s v="PCS"/>
    <n v="737.39"/>
    <n v="38.81"/>
    <s v="USD"/>
    <n v="50045.83"/>
    <s v="Air"/>
    <s v="******"/>
    <m/>
    <m/>
  </r>
  <r>
    <d v="2019-11-20T00:00:00"/>
    <n v="42022190"/>
    <s v="COW HUNTER LEATHER HANDBAGS(BD -CALTAN)( SIZE-32X18X8)(DTLS AS INV )"/>
    <s v="******"/>
    <s v="******"/>
    <s v="Calcutta Air"/>
    <x v="13"/>
    <s v="Taipei"/>
    <n v="1427.53"/>
    <n v="69"/>
    <s v="NOS"/>
    <n v="20.69"/>
    <n v="69"/>
    <s v="PCS"/>
    <n v="1478.67"/>
    <n v="21.43"/>
    <s v="USD"/>
    <n v="100355.6"/>
    <s v="Air"/>
    <s v="******"/>
    <m/>
    <m/>
  </r>
  <r>
    <d v="2019-11-20T00:00:00"/>
    <n v="42022190"/>
    <s v="COW CLOUDY LEATHER HANDBAGS(BD -CALTAN)( SIZE-26X22X8)(DTLS AS INV )"/>
    <s v="******"/>
    <s v="******"/>
    <s v="Calcutta Air"/>
    <x v="13"/>
    <s v="Taipei"/>
    <n v="2724.41"/>
    <n v="100"/>
    <s v="NOS"/>
    <n v="27.24"/>
    <n v="100"/>
    <s v="PCS"/>
    <n v="2822"/>
    <n v="28.22"/>
    <s v="USD"/>
    <n v="191525.91"/>
    <s v="Air"/>
    <s v="******"/>
    <m/>
    <m/>
  </r>
  <r>
    <d v="2019-11-20T00:00:00"/>
    <n v="42022190"/>
    <s v="COW CLOUDY LEATHER HANDBAGS(BD -CALTAN)( SIZE-32X30X10)(DTLS AS INV )"/>
    <s v="******"/>
    <s v="******"/>
    <s v="Calcutta Air"/>
    <x v="13"/>
    <s v="Taipei"/>
    <n v="1063.1199999999999"/>
    <n v="40"/>
    <s v="NOS"/>
    <n v="26.58"/>
    <n v="40"/>
    <s v="PCS"/>
    <n v="1101.2"/>
    <n v="27.53"/>
    <s v="USD"/>
    <n v="74737.2"/>
    <s v="Air"/>
    <s v="******"/>
    <m/>
    <m/>
  </r>
  <r>
    <d v="2019-11-20T00:00:00"/>
    <n v="42022190"/>
    <s v="COW HUNTER LEATHER HANDBAGS(BD -CALTAN)( SIZE-28X22X11)(DTLS AS INV )"/>
    <s v="******"/>
    <s v="******"/>
    <s v="Calcutta Air"/>
    <x v="13"/>
    <s v="Taipei"/>
    <n v="2371.06"/>
    <n v="80"/>
    <s v="NOS"/>
    <n v="29.64"/>
    <n v="80"/>
    <s v="PCS"/>
    <n v="2456"/>
    <n v="30.7"/>
    <s v="USD"/>
    <n v="166685.85"/>
    <s v="Air"/>
    <s v="******"/>
    <m/>
    <m/>
  </r>
  <r>
    <d v="2019-11-20T00:00:00"/>
    <n v="42022190"/>
    <s v="COW HUNTER LEATHER HANDBAGS(BD -CALTAN)( SIZE-28X20X10)(DTLS AS INV )"/>
    <s v="******"/>
    <s v="******"/>
    <s v="Calcutta Air"/>
    <x v="13"/>
    <s v="Taipei"/>
    <n v="2071.14"/>
    <n v="99"/>
    <s v="NOS"/>
    <n v="20.92"/>
    <n v="99"/>
    <s v="PCS"/>
    <n v="2145.33"/>
    <n v="21.67"/>
    <s v="USD"/>
    <n v="145601.07999999999"/>
    <s v="Air"/>
    <s v="******"/>
    <m/>
    <m/>
  </r>
  <r>
    <d v="2019-11-20T00:00:00"/>
    <n v="42022190"/>
    <s v="GOAT HAWI LEATHER HANDBAG STY# 84957 S IZ(CM) 24.5X19X13.5 U/BRAND 70%H/MADE 30%M/MADE CLM REWARD U/S MEIS"/>
    <s v="******"/>
    <s v="******"/>
    <s v="Calcutta Air"/>
    <x v="2"/>
    <s v="Manchester"/>
    <n v="1226.0899999999999"/>
    <n v="80"/>
    <s v="NOS"/>
    <n v="15.33"/>
    <n v="80"/>
    <s v="PCS"/>
    <n v="1064"/>
    <n v="13.3"/>
    <s v="GBP"/>
    <n v="86194.4"/>
    <s v="Air"/>
    <s v="******"/>
    <m/>
    <m/>
  </r>
  <r>
    <d v="2019-11-20T00:00:00"/>
    <n v="42022190"/>
    <s v="COW LEATHER HANDBAGS."/>
    <s v="******"/>
    <s v="******"/>
    <s v="Madras Air"/>
    <x v="6"/>
    <s v="Zaragoza"/>
    <n v="165990"/>
    <n v="5000"/>
    <s v="NOS"/>
    <n v="33.200000000000003"/>
    <n v="5000"/>
    <s v="PCS"/>
    <n v="166000"/>
    <n v="33.200000000000003"/>
    <s v="USD"/>
    <n v="11669097"/>
    <s v="Air"/>
    <s v="******"/>
    <m/>
    <m/>
  </r>
  <r>
    <d v="2019-11-20T00:00:00"/>
    <n v="42022190"/>
    <s v="60%H/M 40%M/M COW LEATHER CROSS OVER BAG S(WE INTD TO CLM RWD BNF UNDER MEIS)(DTL S AS INV)"/>
    <s v="******"/>
    <s v="******"/>
    <s v="Calcutta Air"/>
    <x v="8"/>
    <s v="Copenhagen"/>
    <n v="592.13"/>
    <n v="100"/>
    <s v="NOS"/>
    <n v="5.92"/>
    <n v="100"/>
    <s v="PCS"/>
    <n v="592"/>
    <n v="5.92"/>
    <s v="USD"/>
    <n v="41626.449999999997"/>
    <s v="Air"/>
    <s v="******"/>
    <m/>
    <m/>
  </r>
  <r>
    <d v="2019-11-20T00:00:00"/>
    <n v="42022190"/>
    <s v="COW LEATHER SHOPPING BAG GENUINE (M OF H BR.JUJU&amp;CO)(SIZE &amp; STYLE DTLS AS PER INV. WE CL.REWARDS UN.MEIS."/>
    <s v="******"/>
    <s v="******"/>
    <s v="Calcutta Air"/>
    <x v="16"/>
    <s v="Sydeny"/>
    <n v="6602.94"/>
    <n v="150"/>
    <s v="NOS"/>
    <n v="44.02"/>
    <n v="150"/>
    <s v="PCS"/>
    <n v="8797.5"/>
    <n v="58.65"/>
    <s v="AUD"/>
    <n v="464186.47"/>
    <s v="Air"/>
    <s v="******"/>
    <m/>
    <m/>
  </r>
  <r>
    <d v="2019-11-20T00:00:00"/>
    <n v="42022190"/>
    <s v="COW NDM LEATHER + TWEED COMBINATION LADI ES HAND BAG SIZE - 22 X 25 X6 CM Brand Leather Guild DET AS PER INV ( WE IN"/>
    <s v="******"/>
    <s v="******"/>
    <s v="Calcutta Air"/>
    <x v="2"/>
    <s v="Glasgow"/>
    <n v="1337.61"/>
    <n v="80"/>
    <s v="NOS"/>
    <n v="16.72"/>
    <n v="80"/>
    <s v="PCS"/>
    <n v="1140"/>
    <n v="14.25"/>
    <s v="GBP"/>
    <n v="94033.93"/>
    <s v="Air"/>
    <s v="******"/>
    <m/>
    <m/>
  </r>
  <r>
    <d v="2019-11-20T00:00:00"/>
    <n v="42022190"/>
    <s v="COW LEATHER LADIES BAG"/>
    <s v="******"/>
    <s v="******"/>
    <s v="Calcutta Air"/>
    <x v="5"/>
    <s v="Osaka"/>
    <n v="6089.6"/>
    <n v="270"/>
    <s v="NOS"/>
    <n v="22.55"/>
    <n v="270"/>
    <s v="PCS"/>
    <n v="6088.5"/>
    <n v="22.55"/>
    <s v="USD"/>
    <n v="428099.12"/>
    <s v="Air"/>
    <s v="******"/>
    <m/>
    <m/>
  </r>
  <r>
    <d v="2019-11-20T00:00:00"/>
    <n v="42022190"/>
    <s v="GOAT HAWI LEATHER HANDBAG STY# 84957 S IZ(CM) 24.5X19X13.5 U/BRAND 70%H/MADE 30%M/MADE CLM REWARD U/S MEIS"/>
    <s v="******"/>
    <s v="******"/>
    <s v="Calcutta Air"/>
    <x v="2"/>
    <s v="Manchester"/>
    <n v="1226.0899999999999"/>
    <n v="80"/>
    <s v="NOS"/>
    <n v="15.33"/>
    <n v="80"/>
    <s v="PCS"/>
    <n v="1064"/>
    <n v="13.3"/>
    <s v="GBP"/>
    <n v="86194.4"/>
    <s v="Air"/>
    <s v="******"/>
    <m/>
    <m/>
  </r>
  <r>
    <d v="2019-11-20T00:00:00"/>
    <n v="42022190"/>
    <s v="COW OILY HUNTER LEATHER HAND BAG 30% M. M 70%H.M BR-JACK KINSKEY SZ-29X17X3 C. M WE INTEND TO CLAIM REWARD (MEIS)"/>
    <s v="******"/>
    <s v="******"/>
    <s v="Calcutta Air"/>
    <x v="7"/>
    <s v="AMSTERDAM SCHIPHOL"/>
    <n v="1391.58"/>
    <n v="144"/>
    <s v="NOS"/>
    <n v="9.66"/>
    <n v="144"/>
    <s v="PCS"/>
    <n v="1391.04"/>
    <n v="9.66"/>
    <s v="USD"/>
    <n v="97827.9"/>
    <s v="Air"/>
    <s v="******"/>
    <m/>
    <m/>
  </r>
  <r>
    <d v="2019-11-20T00:00:00"/>
    <n v="42022190"/>
    <s v="MADE OF COW NDM LEATHER HAND BAG 9.75&quot; x 7&quot;"/>
    <s v="******"/>
    <s v="******"/>
    <s v="Calcutta Air"/>
    <x v="1"/>
    <s v="John F Kennedy International"/>
    <n v="564.4"/>
    <n v="20"/>
    <s v="NOS"/>
    <n v="28.22"/>
    <n v="20"/>
    <s v="PCS"/>
    <n v="534.6"/>
    <n v="26.73"/>
    <s v="USD"/>
    <n v="39677.31"/>
    <s v="Air"/>
    <s v="******"/>
    <m/>
    <m/>
  </r>
  <r>
    <d v="2019-11-20T00:00:00"/>
    <n v="42022190"/>
    <s v="MADE OF COW NDM LEATHER SHOULDER BAG 9&quot; X 6&quot;"/>
    <s v="******"/>
    <s v="******"/>
    <s v="Calcutta Air"/>
    <x v="1"/>
    <s v="John F Kennedy International"/>
    <n v="432"/>
    <n v="20"/>
    <s v="NOS"/>
    <n v="21.6"/>
    <n v="20"/>
    <s v="PCS"/>
    <n v="534.6"/>
    <n v="26.73"/>
    <s v="USD"/>
    <n v="30369.61"/>
    <s v="Air"/>
    <s v="******"/>
    <m/>
    <m/>
  </r>
  <r>
    <d v="2019-11-20T00:00:00"/>
    <n v="42022190"/>
    <s v="MADE OF COW NDM LEATHER SHOULDER BAG 8&quot; x 9&quot;"/>
    <s v="******"/>
    <s v="******"/>
    <s v="Calcutta Air"/>
    <x v="1"/>
    <s v="John F Kennedy International"/>
    <n v="223.4"/>
    <n v="20"/>
    <s v="NOS"/>
    <n v="11.17"/>
    <n v="20"/>
    <s v="PCS"/>
    <n v="534.6"/>
    <n v="26.73"/>
    <s v="USD"/>
    <n v="15704.98"/>
    <s v="Air"/>
    <s v="******"/>
    <m/>
    <m/>
  </r>
  <r>
    <d v="2019-11-20T00:00:00"/>
    <n v="42022190"/>
    <s v="COW LEATHER LADIES BAG"/>
    <s v="******"/>
    <s v="******"/>
    <s v="Calcutta Air"/>
    <x v="5"/>
    <s v="Osaka"/>
    <n v="6089.6"/>
    <n v="270"/>
    <s v="NOS"/>
    <n v="22.55"/>
    <n v="270"/>
    <s v="PCS"/>
    <n v="6088.5"/>
    <n v="22.55"/>
    <s v="USD"/>
    <n v="428099.12"/>
    <s v="Air"/>
    <s v="******"/>
    <m/>
    <m/>
  </r>
  <r>
    <d v="2019-11-20T00:00:00"/>
    <n v="42022190"/>
    <s v="COW LEATHER HAND BAGS SZ.53X43 CMS. DTL IN INV. WE INTEND CLAIM REWARDS (MEIS)"/>
    <s v="******"/>
    <s v="******"/>
    <s v="Calcutta Air"/>
    <x v="8"/>
    <s v="Copenhagen"/>
    <n v="428.28"/>
    <n v="15"/>
    <s v="NOS"/>
    <n v="28.55"/>
    <n v="15"/>
    <s v="PCS"/>
    <n v="157.5"/>
    <n v="10.5"/>
    <s v="EUR"/>
    <n v="30107.99"/>
    <s v="Air"/>
    <s v="******"/>
    <m/>
    <m/>
  </r>
  <r>
    <d v="2019-11-20T00:00:00"/>
    <n v="42022190"/>
    <s v="Cow NDM Leather Bounded flask SIZE -10X9 X2 CM Brand Leather Guild DET AS P ER INV ( WE IN TO CLM REW MEIS)"/>
    <s v="******"/>
    <s v="******"/>
    <s v="Calcutta Air"/>
    <x v="2"/>
    <s v="Glasgow"/>
    <n v="938.67"/>
    <n v="200"/>
    <s v="NOS"/>
    <n v="4.6900000000000004"/>
    <n v="200"/>
    <s v="PCS"/>
    <n v="800"/>
    <n v="4"/>
    <s v="GBP"/>
    <n v="65988.740000000005"/>
    <s v="Air"/>
    <s v="******"/>
    <m/>
    <m/>
  </r>
  <r>
    <d v="2019-11-20T00:00:00"/>
    <n v="42022190"/>
    <s v="COW OILY HUNTER LEATHER HAND BAG 30% M. M 70%H.M BR-JUSTIFIED SZ-21.5X16.5X4 C .M WE INTEND TO CLAIM REWARD (MEIS)"/>
    <s v="******"/>
    <s v="******"/>
    <s v="Calcutta Air"/>
    <x v="7"/>
    <s v="AMSTERDAM SCHIPHOL"/>
    <n v="276.39999999999998"/>
    <n v="30"/>
    <s v="NOS"/>
    <n v="9.2100000000000009"/>
    <n v="30"/>
    <s v="PCS"/>
    <n v="240"/>
    <n v="8"/>
    <s v="EUR"/>
    <n v="19431.22"/>
    <s v="Air"/>
    <s v="******"/>
    <m/>
    <m/>
  </r>
  <r>
    <d v="2019-11-20T00:00:00"/>
    <n v="42022190"/>
    <s v="COW LEATHER TRAY(DTLS AS INV)"/>
    <s v="******"/>
    <s v="******"/>
    <s v="Calcutta Air"/>
    <x v="3"/>
    <s v="Frankfurt"/>
    <n v="1117.17"/>
    <n v="100"/>
    <s v="NOS"/>
    <n v="11.17"/>
    <n v="100"/>
    <s v="PCS"/>
    <n v="1050"/>
    <n v="10.5"/>
    <s v="EUR"/>
    <n v="78536.789999999994"/>
    <s v="Air"/>
    <s v="******"/>
    <m/>
    <m/>
  </r>
  <r>
    <d v="2019-11-20T00:00:00"/>
    <n v="42022190"/>
    <s v="COW LEATHER SHOPPING BAG GENUINE (M OF H BR.JUJU&amp;CO)(SIZE &amp; STYLE DTLS AS PER INV. WE CL.REWARDS UN.MEIS."/>
    <s v="******"/>
    <s v="******"/>
    <s v="Calcutta Air"/>
    <x v="16"/>
    <s v="Sydeny"/>
    <n v="6602.94"/>
    <n v="150"/>
    <s v="NOS"/>
    <n v="44.02"/>
    <n v="150"/>
    <s v="PCS"/>
    <n v="8797.5"/>
    <n v="58.65"/>
    <s v="AUD"/>
    <n v="464186.47"/>
    <s v="Air"/>
    <s v="******"/>
    <m/>
    <m/>
  </r>
  <r>
    <d v="2019-11-20T00:00:00"/>
    <n v="42022190"/>
    <s v="COW NDM LEATHER + TWEED COMBINATION LADI ES HAND BAG SIZE - 22 X 25 X6 CM Brand Leather Guild DET AS PER INV ( WE IN"/>
    <s v="******"/>
    <s v="******"/>
    <s v="Calcutta Air"/>
    <x v="2"/>
    <s v="Glasgow"/>
    <n v="1337.61"/>
    <n v="80"/>
    <s v="NOS"/>
    <n v="16.72"/>
    <n v="80"/>
    <s v="PCS"/>
    <n v="1140"/>
    <n v="14.25"/>
    <s v="GBP"/>
    <n v="94033.93"/>
    <s v="Air"/>
    <s v="******"/>
    <m/>
    <m/>
  </r>
  <r>
    <d v="2019-11-20T00:00:00"/>
    <n v="42022190"/>
    <s v="COW NAPPA LEATHER HAND BAG (WE CLM MEIS) (DTLS AS PER INV)(M.M METAL FITTINGS 2%)"/>
    <s v="******"/>
    <s v="******"/>
    <s v="Calcutta Air"/>
    <x v="6"/>
    <s v="Madrid"/>
    <n v="443.43"/>
    <n v="12"/>
    <s v="NOS"/>
    <n v="36.950000000000003"/>
    <n v="12"/>
    <s v="PCS"/>
    <n v="403.8"/>
    <n v="33.65"/>
    <s v="EUR"/>
    <n v="31173.360000000001"/>
    <s v="Air"/>
    <s v="******"/>
    <m/>
    <m/>
  </r>
  <r>
    <d v="2019-11-20T00:00:00"/>
    <n v="42022190"/>
    <s v="COW LEATHER SHOULDER BAG SIZE 28X8X29 CM S WITH M/F BRANDED 60 H/M 40 M/M CLAIM R EWARDS UNDER (MEIS)"/>
    <s v="******"/>
    <s v="******"/>
    <s v="Calcutta Air"/>
    <x v="7"/>
    <s v="AMSTERDAM SCHIPHOL"/>
    <n v="2641.95"/>
    <n v="96"/>
    <s v="NOS"/>
    <n v="27.52"/>
    <n v="96"/>
    <s v="PCS"/>
    <n v="2641.92"/>
    <n v="27.52"/>
    <s v="USD"/>
    <n v="185729.15"/>
    <s v="Air"/>
    <s v="******"/>
    <m/>
    <m/>
  </r>
  <r>
    <d v="2019-11-20T00:00:00"/>
    <n v="42022190"/>
    <s v="SHOULDER BAG MADE OF COW LEATHER SIZE: 13X22X7 CM (DEC.AS PER INV.) WE INTEND TO CLAIM REWARDS UNDER (MEIS)"/>
    <s v="******"/>
    <s v="******"/>
    <s v="Calcutta Air"/>
    <x v="26"/>
    <s v="Auckland"/>
    <n v="387.48"/>
    <n v="12"/>
    <s v="NOS"/>
    <n v="32.29"/>
    <n v="12"/>
    <s v="PCS"/>
    <n v="27240"/>
    <n v="2270"/>
    <s v="INR"/>
    <n v="27240"/>
    <s v="Air"/>
    <s v="******"/>
    <m/>
    <m/>
  </r>
  <r>
    <d v="2019-11-20T00:00:00"/>
    <n v="42022190"/>
    <s v="TOTE BAG MADE OF COW LEATHER SIZE: 44.5X33X16 CM (DEC.AS PER INV.) WE INTEND TO CLAIM REWARDS UNDER (MEIS)"/>
    <s v="******"/>
    <s v="******"/>
    <s v="Calcutta Air"/>
    <x v="26"/>
    <s v="Auckland"/>
    <n v="444.37"/>
    <n v="13"/>
    <s v="NOS"/>
    <n v="34.18"/>
    <n v="13"/>
    <s v="PCS"/>
    <n v="31239"/>
    <n v="2403"/>
    <s v="INR"/>
    <n v="31239"/>
    <s v="Air"/>
    <s v="******"/>
    <m/>
    <m/>
  </r>
  <r>
    <d v="2019-11-20T00:00:00"/>
    <n v="42022190"/>
    <s v="COW LEATHER HAND BAGS SZ.32X22 CMS. DTL IN INV. WE INTEND CLAIM REWARDS (MEIS)"/>
    <s v="******"/>
    <s v="******"/>
    <s v="Calcutta Air"/>
    <x v="8"/>
    <s v="Copenhagen"/>
    <n v="312.97000000000003"/>
    <n v="15"/>
    <s v="NOS"/>
    <n v="20.86"/>
    <n v="15"/>
    <s v="PCS"/>
    <n v="157.5"/>
    <n v="10.5"/>
    <s v="EUR"/>
    <n v="22002.02"/>
    <s v="Air"/>
    <s v="******"/>
    <m/>
    <m/>
  </r>
  <r>
    <d v="2019-11-20T00:00:00"/>
    <n v="42022190"/>
    <s v="COW LEATHER HAND BAGS SZ.32X20 CMS. DTL IN INV. WE INTEND CLAIM REWARDS (MEIS)"/>
    <s v="******"/>
    <s v="******"/>
    <s v="Calcutta Air"/>
    <x v="8"/>
    <s v="Copenhagen"/>
    <n v="172.96"/>
    <n v="10"/>
    <s v="NOS"/>
    <n v="17.3"/>
    <n v="10"/>
    <s v="PCS"/>
    <n v="130"/>
    <n v="13"/>
    <s v="EUR"/>
    <n v="12158.99"/>
    <s v="Air"/>
    <s v="******"/>
    <m/>
    <m/>
  </r>
  <r>
    <d v="2019-11-20T00:00:00"/>
    <n v="42022190"/>
    <s v="COW LEATHER POUCH BAGS SZ.30X13 CMS. DT L IN INV. WE INTEND CLAIM REWARDS (MEIS)"/>
    <s v="******"/>
    <s v="******"/>
    <s v="Calcutta Air"/>
    <x v="8"/>
    <s v="Copenhagen"/>
    <n v="185.31"/>
    <n v="15"/>
    <s v="NOS"/>
    <n v="12.35"/>
    <n v="15"/>
    <s v="PCS"/>
    <n v="157.5"/>
    <n v="10.5"/>
    <s v="EUR"/>
    <n v="13027.52"/>
    <s v="Air"/>
    <s v="******"/>
    <m/>
    <m/>
  </r>
  <r>
    <d v="2019-11-20T00:00:00"/>
    <n v="42022190"/>
    <s v="COW LEATHER HAND BAGS SZ.23X14 CMS. DTL IN INV. WE INTEND CLAIM REWARDS (MEIS)"/>
    <s v="******"/>
    <s v="******"/>
    <s v="Calcutta Air"/>
    <x v="8"/>
    <s v="Copenhagen"/>
    <n v="378.86"/>
    <n v="30"/>
    <s v="NOS"/>
    <n v="12.63"/>
    <n v="30"/>
    <s v="PCS"/>
    <n v="378.9"/>
    <n v="12.63"/>
    <s v="USD"/>
    <n v="26634.04"/>
    <s v="Air"/>
    <s v="******"/>
    <m/>
    <m/>
  </r>
  <r>
    <d v="2019-11-20T00:00:00"/>
    <n v="42022190"/>
    <s v="COW LEATHER HAND BAGS SZ.29X24 CMS. DTL IN INV. WE INTEND CLAIM REWARDS (MEIS)"/>
    <s v="******"/>
    <s v="******"/>
    <s v="Calcutta Air"/>
    <x v="8"/>
    <s v="Copenhagen"/>
    <n v="601.24"/>
    <n v="25"/>
    <s v="NOS"/>
    <n v="24.05"/>
    <n v="25"/>
    <s v="PCS"/>
    <n v="612.5"/>
    <n v="24.5"/>
    <s v="EUR"/>
    <n v="42266.98"/>
    <s v="Air"/>
    <s v="******"/>
    <m/>
    <m/>
  </r>
  <r>
    <d v="2019-11-20T00:00:00"/>
    <n v="42022190"/>
    <s v="COW LEATHER HAND BAGS SZ.37X32 CMS. DTL IN INV. WE INTEND CLAIM REWARDS (MEIS)"/>
    <s v="******"/>
    <s v="******"/>
    <s v="Calcutta Air"/>
    <x v="8"/>
    <s v="Copenhagen"/>
    <n v="603.98"/>
    <n v="25"/>
    <s v="NOS"/>
    <n v="24.16"/>
    <n v="25"/>
    <s v="PCS"/>
    <n v="612.5"/>
    <n v="24.5"/>
    <s v="EUR"/>
    <n v="42460.02"/>
    <s v="Air"/>
    <s v="******"/>
    <m/>
    <m/>
  </r>
  <r>
    <d v="2019-11-20T00:00:00"/>
    <n v="42022190"/>
    <s v="COW OILY HUNTER LEATHER HAND BAG 30% M. M 70%H.M BR-JUSTIFIED SZ-22X19.5X8 C.M WE INTEND TO CLAIM REWARD (MEIS)"/>
    <s v="******"/>
    <s v="******"/>
    <s v="Calcutta Air"/>
    <x v="7"/>
    <s v="AMSTERDAM SCHIPHOL"/>
    <n v="1284.83"/>
    <n v="120"/>
    <s v="NOS"/>
    <n v="10.71"/>
    <n v="120"/>
    <s v="PCS"/>
    <n v="1285.2"/>
    <n v="10.71"/>
    <s v="USD"/>
    <n v="90323.9"/>
    <s v="Air"/>
    <s v="******"/>
    <m/>
    <m/>
  </r>
  <r>
    <d v="2019-11-20T00:00:00"/>
    <n v="42022190"/>
    <s v="COW OILY HUNTER LEATHER HAND BAG 30% M. M 70%H.M BR-JUSTIFIED SZ-36X27X12 C.M WE INTEND TO CLAIM REWARD (MEIS)"/>
    <s v="******"/>
    <s v="******"/>
    <s v="Calcutta Air"/>
    <x v="7"/>
    <s v="AMSTERDAM SCHIPHOL"/>
    <n v="3116.55"/>
    <n v="129"/>
    <s v="NOS"/>
    <n v="24.16"/>
    <n v="129"/>
    <s v="PCS"/>
    <n v="3116.64"/>
    <n v="24.16"/>
    <s v="USD"/>
    <n v="219093.5"/>
    <s v="Air"/>
    <s v="******"/>
    <m/>
    <m/>
  </r>
  <r>
    <d v="2019-11-20T00:00:00"/>
    <n v="42022190"/>
    <s v="COW LEATHER DUFFLE BAG(DET. AS PER INV. )(WE INT. TO CLM.REW.UND. MEIS. SCH.)"/>
    <s v="******"/>
    <s v="******"/>
    <s v="Calcutta Air"/>
    <x v="16"/>
    <s v="Sydeny"/>
    <n v="74.790000000000006"/>
    <n v="5"/>
    <s v="NOS"/>
    <n v="14.96"/>
    <n v="5"/>
    <s v="PCS"/>
    <n v="110"/>
    <n v="22"/>
    <s v="AUD"/>
    <n v="5258"/>
    <s v="Air"/>
    <s v="******"/>
    <m/>
    <m/>
  </r>
  <r>
    <d v="2019-11-20T00:00:00"/>
    <n v="42022190"/>
    <s v="COW LEATHER MESSENGER BAG(DET. AS PER INV.)(WE INT. TO CLM.REW.UND. MEIS. SCH. )"/>
    <s v="******"/>
    <s v="******"/>
    <s v="Calcutta Air"/>
    <x v="16"/>
    <s v="Sydeny"/>
    <n v="173.39"/>
    <n v="15"/>
    <s v="NOS"/>
    <n v="11.56"/>
    <n v="15"/>
    <s v="PCS"/>
    <n v="173.4"/>
    <n v="11.56"/>
    <s v="USD"/>
    <n v="12189"/>
    <s v="Air"/>
    <s v="******"/>
    <m/>
    <m/>
  </r>
  <r>
    <d v="2019-11-20T00:00:00"/>
    <n v="42022190"/>
    <s v="GOAT LEATHER DUFFLE BAG(DET. AS PER IN V.)(WE INT. TO CLM.REW.UND. MEIS. SCH.)"/>
    <s v="******"/>
    <s v="******"/>
    <s v="Calcutta Air"/>
    <x v="16"/>
    <s v="Sydeny"/>
    <n v="163.19"/>
    <n v="10"/>
    <s v="NOS"/>
    <n v="16.32"/>
    <n v="10"/>
    <s v="PCS"/>
    <n v="180"/>
    <n v="18"/>
    <s v="AUD"/>
    <n v="11472"/>
    <s v="Air"/>
    <s v="******"/>
    <m/>
    <m/>
  </r>
  <r>
    <d v="2019-11-20T00:00:00"/>
    <n v="42022190"/>
    <s v="BUFF LEATHER RUCKSACK SIZE 28X18X37 CMS WITH M/F BRANDED 60 H/M 40 M/M CLAIM REW ARDS UNDER (MEIS)"/>
    <s v="******"/>
    <s v="******"/>
    <s v="Calcutta Air"/>
    <x v="39"/>
    <s v="Salzburg"/>
    <n v="2079.98"/>
    <n v="60"/>
    <s v="NOS"/>
    <n v="34.67"/>
    <n v="60"/>
    <s v="PCS"/>
    <n v="2080.1999999999998"/>
    <n v="34.67"/>
    <s v="USD"/>
    <n v="146222.54"/>
    <s v="Air"/>
    <s v="******"/>
    <m/>
    <m/>
  </r>
  <r>
    <d v="2019-11-20T00:00:00"/>
    <n v="42022190"/>
    <s v="BUFF LEATHER RUCKSACK SIZE 39X39X12 CMS WITH M/F BRANDED 60 H/M 40 M/M CLAIM REW ARDS UNDER (MEIS)"/>
    <s v="******"/>
    <s v="******"/>
    <s v="Calcutta Air"/>
    <x v="39"/>
    <s v="Salzburg"/>
    <n v="859.87"/>
    <n v="20"/>
    <s v="NOS"/>
    <n v="42.99"/>
    <n v="20"/>
    <s v="PCS"/>
    <n v="870"/>
    <n v="43.5"/>
    <s v="EUR"/>
    <n v="60448.58"/>
    <s v="Air"/>
    <s v="******"/>
    <m/>
    <m/>
  </r>
  <r>
    <d v="2019-11-20T00:00:00"/>
    <n v="42022190"/>
    <s v="COW HUNTER LEATHER HANDBAGS(BD -CALTAN)( SIZE-38X30X9)(DTLS AS INV )"/>
    <s v="******"/>
    <s v="******"/>
    <s v="Calcutta Air"/>
    <x v="13"/>
    <s v="Taipei"/>
    <n v="723.48"/>
    <n v="20"/>
    <s v="NOS"/>
    <n v="36.17"/>
    <n v="20"/>
    <s v="PCS"/>
    <n v="749.4"/>
    <n v="37.47"/>
    <s v="USD"/>
    <n v="50860.88"/>
    <s v="Air"/>
    <s v="******"/>
    <m/>
    <m/>
  </r>
  <r>
    <d v="2019-11-20T00:00:00"/>
    <n v="42022190"/>
    <s v="COW HUNTER LEATHER HANDBAGS(BD -CALTAN)( SIZE-27X15X9)(DTLS AS INV )"/>
    <s v="******"/>
    <s v="******"/>
    <s v="Calcutta Air"/>
    <x v="13"/>
    <s v="Taipei"/>
    <n v="1292.69"/>
    <n v="50"/>
    <s v="NOS"/>
    <n v="25.85"/>
    <n v="50"/>
    <s v="PCS"/>
    <n v="1339"/>
    <n v="26.78"/>
    <s v="USD"/>
    <n v="90876.4"/>
    <s v="Air"/>
    <s v="******"/>
    <m/>
    <m/>
  </r>
  <r>
    <d v="2019-11-20T00:00:00"/>
    <n v="42022190"/>
    <s v="COW OILY HUNTER LEATHER HAND BAG 30% M. M 70%H.M BR-JACK KINSKEY SZ-41X36X6.5 C.M WE INTEND TO CLAIM REWARD (MEIS)"/>
    <s v="******"/>
    <s v="******"/>
    <s v="Calcutta Air"/>
    <x v="7"/>
    <s v="AMSTERDAM SCHIPHOL"/>
    <n v="4307.21"/>
    <n v="224"/>
    <s v="NOS"/>
    <n v="19.23"/>
    <n v="224"/>
    <s v="PCS"/>
    <n v="4307.5200000000004"/>
    <n v="19.23"/>
    <s v="USD"/>
    <n v="302796.84000000003"/>
    <s v="Air"/>
    <s v="******"/>
    <m/>
    <m/>
  </r>
  <r>
    <d v="2019-11-20T00:00:00"/>
    <n v="42022190"/>
    <s v="COW OILY HUNTER LEATHER HAND BAG 30% M. M 70%H.M BR-JACK KINSKEY SZ-42.5X33X8. 5 C.M WE INTEND TO CLAIM REWARD (MEIS)"/>
    <s v="******"/>
    <s v="******"/>
    <s v="Calcutta Air"/>
    <x v="7"/>
    <s v="AMSTERDAM SCHIPHOL"/>
    <n v="3162.68"/>
    <n v="144"/>
    <s v="NOS"/>
    <n v="21.96"/>
    <n v="144"/>
    <s v="PCS"/>
    <n v="3162.24"/>
    <n v="21.96"/>
    <s v="USD"/>
    <n v="222336.06"/>
    <s v="Air"/>
    <s v="******"/>
    <m/>
    <m/>
  </r>
  <r>
    <d v="2019-11-20T00:00:00"/>
    <n v="42022190"/>
    <s v="COW OILY HUNTER LEATHER HAND BAG 30% M. M 70%H.M BR-JUSTIFIED SZ-31X32X1 C.M WE INTEND TO CLAIM REWARD (MEIS)"/>
    <s v="******"/>
    <s v="******"/>
    <s v="Calcutta Air"/>
    <x v="7"/>
    <s v="AMSTERDAM SCHIPHOL"/>
    <n v="480.99"/>
    <n v="30"/>
    <s v="NOS"/>
    <n v="16.03"/>
    <n v="30"/>
    <s v="PCS"/>
    <n v="240"/>
    <n v="8"/>
    <s v="EUR"/>
    <n v="33813.620000000003"/>
    <s v="Air"/>
    <s v="******"/>
    <m/>
    <m/>
  </r>
  <r>
    <d v="2019-11-20T00:00:00"/>
    <n v="42022190"/>
    <s v="HAND MADE COW DD LEATHER HAND BAG(CLAIM AS ADMISSIBLE U/MEIS OF FTP)"/>
    <s v="******"/>
    <s v="******"/>
    <s v="Calcutta Air"/>
    <x v="3"/>
    <s v="Frankfurt"/>
    <n v="282.55"/>
    <n v="10"/>
    <s v="NOS"/>
    <n v="28.26"/>
    <n v="10"/>
    <s v="PCS"/>
    <n v="215.3"/>
    <n v="21.53"/>
    <s v="EUR"/>
    <n v="19862.990000000002"/>
    <s v="Air"/>
    <s v="******"/>
    <m/>
    <m/>
  </r>
  <r>
    <d v="2019-11-20T00:00:00"/>
    <n v="42022190"/>
    <s v="HAND MADE COW DD LEATHER HAND BAG (CLAIM AS ADMISSIBLE U/MEIS OF FTP)"/>
    <s v="******"/>
    <s v="******"/>
    <s v="Calcutta Air"/>
    <x v="3"/>
    <s v="Frankfurt"/>
    <n v="86.42"/>
    <n v="2"/>
    <s v="NOS"/>
    <n v="43.21"/>
    <n v="2"/>
    <s v="PCS"/>
    <n v="82.7"/>
    <n v="41.35"/>
    <s v="EUR"/>
    <n v="6075.42"/>
    <s v="Air"/>
    <s v="******"/>
    <m/>
    <m/>
  </r>
  <r>
    <d v="2019-11-20T00:00:00"/>
    <n v="42022190"/>
    <s v="COW LEATHER HAND BAGS (H.M &amp; M.M HAROLD S BRAND SIZE. 47X29 CM) WE CLAIM REWARD S MEIS"/>
    <s v="******"/>
    <s v="******"/>
    <s v="Calcutta Air"/>
    <x v="3"/>
    <s v="Frankfurt"/>
    <n v="492.69"/>
    <n v="10"/>
    <s v="NOS"/>
    <n v="49.27"/>
    <n v="10"/>
    <s v="PCS"/>
    <n v="517.29999999999995"/>
    <n v="51.73"/>
    <s v="EUR"/>
    <n v="34636.33"/>
    <s v="Air"/>
    <s v="******"/>
    <m/>
    <m/>
  </r>
  <r>
    <d v="2019-11-20T00:00:00"/>
    <n v="42022190"/>
    <s v="COW LEATHER HAND BAGS (H.M &amp; M.M HAROLD S BRAND SIZE. 34X26 CM) WE CLAIM REWARD S MEIS"/>
    <s v="******"/>
    <s v="******"/>
    <s v="Calcutta Air"/>
    <x v="3"/>
    <s v="Frankfurt"/>
    <n v="491.07"/>
    <n v="20"/>
    <s v="NOS"/>
    <n v="24.55"/>
    <n v="20"/>
    <s v="PCS"/>
    <n v="515.6"/>
    <n v="25.78"/>
    <s v="EUR"/>
    <n v="34522.47"/>
    <s v="Air"/>
    <s v="******"/>
    <m/>
    <m/>
  </r>
  <r>
    <d v="2019-11-20T00:00:00"/>
    <n v="42022190"/>
    <s v="60%H/M 40%M/M COW LEATHER BACKPACK(WE IN TD TO CLM RWD BNF UNDER MEIS)(DTLS AS IN V)"/>
    <s v="******"/>
    <s v="******"/>
    <s v="Calcutta Air"/>
    <x v="8"/>
    <s v="Copenhagen"/>
    <n v="1776.38"/>
    <n v="100"/>
    <s v="NOS"/>
    <n v="17.760000000000002"/>
    <n v="100"/>
    <s v="PCS"/>
    <n v="1776"/>
    <n v="17.760000000000002"/>
    <s v="USD"/>
    <n v="124879.51"/>
    <s v="Air"/>
    <s v="******"/>
    <m/>
    <m/>
  </r>
  <r>
    <d v="2019-11-20T00:00:00"/>
    <n v="42022190"/>
    <s v="M/MADE COW NAPPA LEATHER BODY BAG NO BR AND."/>
    <s v="******"/>
    <s v="******"/>
    <s v="Calcutta Air"/>
    <x v="2"/>
    <s v="London"/>
    <n v="16030.73"/>
    <n v="1200"/>
    <s v="NOS"/>
    <n v="13.36"/>
    <n v="1200"/>
    <s v="PCS"/>
    <n v="13140"/>
    <n v="10.95"/>
    <s v="GBP"/>
    <n v="1126960.1200000001"/>
    <s v="Air"/>
    <s v="******"/>
    <m/>
    <m/>
  </r>
  <r>
    <d v="2019-11-20T00:00:00"/>
    <n v="42022190"/>
    <s v="COW NAPPA LEATHER HAND BAG (WE CLM MEIS) (DTLS AS PER INV)(M.M METAL FITTINGS 2%)"/>
    <s v="******"/>
    <s v="******"/>
    <s v="Calcutta Air"/>
    <x v="6"/>
    <s v="Madrid"/>
    <n v="321.20999999999998"/>
    <n v="13"/>
    <s v="NOS"/>
    <n v="24.71"/>
    <n v="13"/>
    <s v="PCS"/>
    <n v="292.5"/>
    <n v="22.5"/>
    <s v="EUR"/>
    <n v="22581"/>
    <s v="Air"/>
    <s v="******"/>
    <m/>
    <m/>
  </r>
  <r>
    <d v="2019-11-20T00:00:00"/>
    <n v="42022190"/>
    <s v="GOAT LEATHER DUFFLE BAG(DET. AS PER INV. )(WE INT. TO CLM.REW.UND. MEIS. SCH.)"/>
    <s v="******"/>
    <s v="******"/>
    <s v="Calcutta Air"/>
    <x v="16"/>
    <s v="Sydeny"/>
    <n v="163.19"/>
    <n v="10"/>
    <s v="NOS"/>
    <n v="16.32"/>
    <n v="10"/>
    <s v="PCS"/>
    <n v="180"/>
    <n v="18"/>
    <s v="AUD"/>
    <n v="11472"/>
    <s v="Air"/>
    <s v="******"/>
    <m/>
    <m/>
  </r>
  <r>
    <d v="2019-11-20T00:00:00"/>
    <n v="42022190"/>
    <s v="COW LEATHER POUCH BAGS SZ.36X18 CMS. DT L IN INV. WE INTEND CLAIM REWARDS (MEIS)"/>
    <s v="******"/>
    <s v="******"/>
    <s v="Calcutta Air"/>
    <x v="8"/>
    <s v="Copenhagen"/>
    <n v="765.96"/>
    <n v="60"/>
    <s v="NOS"/>
    <n v="12.77"/>
    <n v="60"/>
    <s v="PCS"/>
    <n v="766.2"/>
    <n v="12.77"/>
    <s v="USD"/>
    <n v="53847.01"/>
    <s v="Air"/>
    <s v="******"/>
    <m/>
    <m/>
  </r>
  <r>
    <d v="2019-11-20T00:00:00"/>
    <n v="42022190"/>
    <s v="COW NDM LEATHER + TWEED COMBINATION LAD IES PURSE SIZE - 14 X 9 CM Brand Lea ther Guild DET AS PER INV ( WE IN TO CL"/>
    <s v="******"/>
    <s v="******"/>
    <s v="Calcutta Air"/>
    <x v="2"/>
    <s v="Glasgow"/>
    <n v="431.79"/>
    <n v="80"/>
    <s v="NOS"/>
    <n v="5.4"/>
    <n v="80"/>
    <s v="PCS"/>
    <n v="424"/>
    <n v="5.3"/>
    <s v="GBP"/>
    <n v="30354.78"/>
    <s v="Air"/>
    <s v="******"/>
    <m/>
    <m/>
  </r>
  <r>
    <d v="2019-11-20T00:00:00"/>
    <n v="42022190"/>
    <s v="COW NDM LEATHER + TWEED COMBINATION LAD IES PURSE SIZE - 30X30X10 CM Brand L eather Guild DET AS PER INV ( WE IN TO"/>
    <s v="******"/>
    <s v="******"/>
    <s v="Calcutta Air"/>
    <x v="2"/>
    <s v="Glasgow"/>
    <n v="472.86"/>
    <n v="20"/>
    <s v="NOS"/>
    <n v="23.64"/>
    <n v="20"/>
    <s v="PCS"/>
    <n v="102"/>
    <n v="5.0999999999999996"/>
    <s v="GBP"/>
    <n v="33241.82"/>
    <s v="Air"/>
    <s v="******"/>
    <m/>
    <m/>
  </r>
  <r>
    <d v="2019-11-20T00:00:00"/>
    <n v="42022190"/>
    <s v="COW NDM LEATHER + TWEED COMBINATION LADI ES HAND BAG SIZE - 15X10X4 CM Brand Leather Guild DET AS PER INV ( WE IN TO"/>
    <s v="******"/>
    <s v="******"/>
    <s v="Calcutta Air"/>
    <x v="2"/>
    <s v="Glasgow"/>
    <n v="497.5"/>
    <n v="80"/>
    <s v="NOS"/>
    <n v="6.22"/>
    <n v="80"/>
    <s v="PCS"/>
    <n v="424"/>
    <n v="5.3"/>
    <s v="GBP"/>
    <n v="34974.03"/>
    <s v="Air"/>
    <s v="******"/>
    <m/>
    <m/>
  </r>
  <r>
    <d v="2019-11-20T00:00:00"/>
    <n v="42022190"/>
    <s v="COW LEATHER BAGS WITH SHOULDER STRAP(WE"/>
    <s v="******"/>
    <s v="******"/>
    <s v="Calcutta Air"/>
    <x v="20"/>
    <s v="Budapest"/>
    <n v="825.04"/>
    <n v="60"/>
    <s v="NOS"/>
    <n v="13.75"/>
    <n v="60"/>
    <s v="PCS"/>
    <n v="756"/>
    <n v="12.6"/>
    <s v="EUR"/>
    <n v="58000"/>
    <s v="Air"/>
    <s v="******"/>
    <m/>
    <m/>
  </r>
  <r>
    <d v="2019-11-20T00:00:00"/>
    <n v="42022190"/>
    <s v="LEATHER MESSENGER BAG (SATCHEL BAG OLIV E WAXY CANVAS) )MADE OUT OF COW LEATHER 40% &amp; CANVAS 60% (LUT NO : AD33031900100"/>
    <s v="******"/>
    <s v="******"/>
    <s v="Madras Air"/>
    <x v="2"/>
    <s v="London"/>
    <n v="2697.45"/>
    <n v="50"/>
    <s v="NOS"/>
    <n v="53.95"/>
    <n v="50"/>
    <s v="PCS"/>
    <n v="2697.5"/>
    <n v="53.95"/>
    <s v="USD"/>
    <n v="189630.75"/>
    <s v="Air"/>
    <s v="******"/>
    <m/>
    <m/>
  </r>
  <r>
    <d v="2019-11-20T00:00:00"/>
    <n v="42022190"/>
    <s v="COW LEATHER SHOULDER BAG SIZE 32X20X26 C MS WITH M/F BRANDED 60 H/M 40 M/M CLAIM REWARDS UNDER (MEIS)"/>
    <s v="******"/>
    <s v="******"/>
    <s v="Calcutta Air"/>
    <x v="7"/>
    <s v="AMSTERDAM SCHIPHOL"/>
    <n v="13225.1"/>
    <n v="576"/>
    <s v="NOS"/>
    <n v="22.96"/>
    <n v="576"/>
    <s v="PCS"/>
    <n v="13225"/>
    <n v="22.96"/>
    <s v="USD"/>
    <n v="929724.61"/>
    <s v="Air"/>
    <s v="******"/>
    <m/>
    <m/>
  </r>
  <r>
    <d v="2019-11-20T00:00:00"/>
    <n v="42022190"/>
    <s v="COW LEATHER SHOULDER BAG SIZE 40X11X29 C MS WITH M/F BRANDED 60 H/M 40 M/M CLAIM REWARDS UNDER (MEIS)"/>
    <s v="******"/>
    <s v="******"/>
    <s v="Calcutta Air"/>
    <x v="7"/>
    <s v="AMSTERDAM SCHIPHOL"/>
    <n v="1790.66"/>
    <n v="48"/>
    <s v="NOS"/>
    <n v="37.31"/>
    <n v="48"/>
    <s v="PCS"/>
    <n v="1678.08"/>
    <n v="34.96"/>
    <s v="EUR"/>
    <n v="125883.68"/>
    <s v="Air"/>
    <s v="******"/>
    <m/>
    <m/>
  </r>
  <r>
    <d v="2019-11-20T00:00:00"/>
    <n v="42022190"/>
    <s v="COW NAPPA LEATHER HAND BAG (WE CLM MEIS) (DTLS AS PER INV)(M.M METAL FITTINGS 2%)"/>
    <s v="******"/>
    <s v="******"/>
    <s v="Calcutta Air"/>
    <x v="6"/>
    <s v="Madrid"/>
    <n v="296.5"/>
    <n v="12"/>
    <s v="NOS"/>
    <n v="24.71"/>
    <n v="12"/>
    <s v="PCS"/>
    <n v="270"/>
    <n v="22.5"/>
    <s v="EUR"/>
    <n v="20844"/>
    <s v="Air"/>
    <s v="******"/>
    <m/>
    <m/>
  </r>
  <r>
    <d v="2019-11-20T00:00:00"/>
    <n v="42022190"/>
    <s v="CLUTCHES MADE FROM COW LEATHER SIZE: 18X10X3 CMS (DTLS. AS PER INV.) WE INTEND TO CLAIM REWARDS UNDER (MEIS)"/>
    <s v="******"/>
    <s v="******"/>
    <s v="Calcutta Air"/>
    <x v="4"/>
    <s v="Zurich"/>
    <n v="9873.52"/>
    <n v="294"/>
    <s v="NOS"/>
    <n v="33.58"/>
    <n v="294"/>
    <s v="PCS"/>
    <n v="9114"/>
    <n v="31"/>
    <s v="EUR"/>
    <n v="694108.8"/>
    <s v="Air"/>
    <s v="******"/>
    <m/>
    <m/>
  </r>
  <r>
    <d v="2019-11-20T00:00:00"/>
    <n v="42022190"/>
    <s v="COW LEATHER BAGS WITH SHOULDER STRAP(WE"/>
    <s v="******"/>
    <s v="******"/>
    <s v="Calcutta Air"/>
    <x v="20"/>
    <s v="Budapest"/>
    <n v="2745.38"/>
    <n v="100"/>
    <s v="NOS"/>
    <n v="27.45"/>
    <n v="100"/>
    <s v="PCS"/>
    <n v="2510"/>
    <n v="25.1"/>
    <s v="EUR"/>
    <n v="193000"/>
    <s v="Air"/>
    <s v="******"/>
    <m/>
    <m/>
  </r>
  <r>
    <d v="2019-11-20T00:00:00"/>
    <n v="42022190"/>
    <s v="COW LEATHER CROSS BODY BAG (DET AS PER I NVOICE)"/>
    <s v="******"/>
    <s v="******"/>
    <s v="Calcutta Air"/>
    <x v="2"/>
    <s v="BIRMINGHAM AL"/>
    <n v="1524.92"/>
    <n v="160"/>
    <s v="NOS"/>
    <n v="9.5299999999999994"/>
    <n v="160"/>
    <s v="PCS"/>
    <n v="1524.8"/>
    <n v="9.5299999999999994"/>
    <s v="USD"/>
    <n v="107201.92"/>
    <s v="Air"/>
    <s v="******"/>
    <m/>
    <m/>
  </r>
  <r>
    <d v="2019-11-20T00:00:00"/>
    <n v="42022190"/>
    <s v="COW LEATHER BUM BAG (DET AS PER INVOICE)"/>
    <s v="******"/>
    <s v="******"/>
    <s v="Calcutta Air"/>
    <x v="2"/>
    <s v="BIRMINGHAM AL"/>
    <n v="163.05000000000001"/>
    <n v="50"/>
    <s v="NOS"/>
    <n v="3.26"/>
    <n v="50"/>
    <s v="PCS"/>
    <n v="140"/>
    <n v="2.8"/>
    <s v="GBP"/>
    <n v="11462.35"/>
    <s v="Air"/>
    <s v="******"/>
    <m/>
    <m/>
  </r>
  <r>
    <d v="2019-11-20T00:00:00"/>
    <n v="42022190"/>
    <s v="COW LEATHER BAGS WITH SHOULDER STRAP(WE"/>
    <s v="******"/>
    <s v="******"/>
    <s v="Calcutta Air"/>
    <x v="20"/>
    <s v="Budapest"/>
    <n v="2247.5100000000002"/>
    <n v="50"/>
    <s v="NOS"/>
    <n v="44.95"/>
    <n v="50"/>
    <s v="PCS"/>
    <n v="2055"/>
    <n v="41.1"/>
    <s v="EUR"/>
    <n v="158000"/>
    <s v="Air"/>
    <s v="******"/>
    <m/>
    <m/>
  </r>
  <r>
    <d v="2019-11-20T00:00:00"/>
    <n v="42022190"/>
    <s v="MADE OF COW NDM LEATHER HAND BAG 8&quot; x 9&quot;"/>
    <s v="******"/>
    <s v="******"/>
    <s v="Calcutta Air"/>
    <x v="1"/>
    <s v="John F Kennedy International"/>
    <n v="598"/>
    <n v="40"/>
    <s v="NOS"/>
    <n v="14.95"/>
    <n v="40"/>
    <s v="PCS"/>
    <n v="598"/>
    <n v="14.95"/>
    <s v="USD"/>
    <n v="42039.33"/>
    <s v="Air"/>
    <s v="******"/>
    <m/>
    <m/>
  </r>
  <r>
    <d v="2019-11-20T00:00:00"/>
    <n v="42022190"/>
    <s v="MADE OF COW NDM LEATHER HAND BAG 9.5&quot; x 11&quot;"/>
    <s v="******"/>
    <s v="******"/>
    <s v="Calcutta Air"/>
    <x v="1"/>
    <s v="John F Kennedy International"/>
    <n v="852.54"/>
    <n v="39"/>
    <s v="NOS"/>
    <n v="21.86"/>
    <n v="39"/>
    <s v="PCS"/>
    <n v="852.54"/>
    <n v="21.86"/>
    <s v="USD"/>
    <n v="59933.599999999999"/>
    <s v="Air"/>
    <s v="******"/>
    <m/>
    <m/>
  </r>
  <r>
    <d v="2019-11-20T00:00:00"/>
    <n v="42022190"/>
    <s v="MADE OF COW NDM LEATHER HAND BAG 4.5&quot; x 7&quot;"/>
    <s v="******"/>
    <s v="******"/>
    <s v="Calcutta Air"/>
    <x v="1"/>
    <s v="John F Kennedy International"/>
    <n v="466.44"/>
    <n v="52"/>
    <s v="NOS"/>
    <n v="8.9700000000000006"/>
    <n v="52"/>
    <s v="PCS"/>
    <n v="466.44"/>
    <n v="8.9700000000000006"/>
    <s v="USD"/>
    <n v="32790.76"/>
    <s v="Air"/>
    <s v="******"/>
    <m/>
    <m/>
  </r>
  <r>
    <d v="2019-11-20T00:00:00"/>
    <n v="42022190"/>
    <s v="HAND MADE COW NAPPA LEATHER HAND BAG (C LAIM AS ADMISSIBLE U/MEIS OF FTP)"/>
    <s v="******"/>
    <s v="******"/>
    <s v="Calcutta Air"/>
    <x v="3"/>
    <s v="Frankfurt"/>
    <n v="5402.63"/>
    <n v="189"/>
    <s v="NOS"/>
    <n v="28.59"/>
    <n v="189"/>
    <s v="PCS"/>
    <n v="5403.51"/>
    <n v="28.59"/>
    <s v="USD"/>
    <n v="379804.94"/>
    <s v="Air"/>
    <s v="******"/>
    <m/>
    <m/>
  </r>
  <r>
    <d v="2019-11-20T00:00:00"/>
    <n v="42022190"/>
    <s v="COW LEATHER HAND BAGS SZ.26X20 CMS. DTL IN INV. WE INTEND CLAIM REWARDS (MEIS)"/>
    <s v="******"/>
    <s v="******"/>
    <s v="Calcutta Air"/>
    <x v="8"/>
    <s v="Copenhagen"/>
    <n v="494.17"/>
    <n v="25"/>
    <s v="NOS"/>
    <n v="19.77"/>
    <n v="25"/>
    <s v="PCS"/>
    <n v="612.5"/>
    <n v="24.5"/>
    <s v="EUR"/>
    <n v="34740.019999999997"/>
    <s v="Air"/>
    <s v="******"/>
    <m/>
    <m/>
  </r>
  <r>
    <d v="2019-11-20T00:00:00"/>
    <n v="42022190"/>
    <s v="COW LEATHER HAND BAGS SZ.33X33 CMS. DTL IN INV. WE INTEND CLAIM REWARDS (MEIS)"/>
    <s v="******"/>
    <s v="******"/>
    <s v="Calcutta Air"/>
    <x v="8"/>
    <s v="Copenhagen"/>
    <n v="672.62"/>
    <n v="25"/>
    <s v="NOS"/>
    <n v="26.9"/>
    <n v="25"/>
    <s v="PCS"/>
    <n v="612.5"/>
    <n v="24.5"/>
    <s v="EUR"/>
    <n v="47284.99"/>
    <s v="Air"/>
    <s v="******"/>
    <m/>
    <m/>
  </r>
  <r>
    <d v="2019-11-20T00:00:00"/>
    <n v="42022190"/>
    <s v="COW LEATHER HAND BAGS SZ.43X34 CMS. DTL IN INV. WE INTEND CLAIM REWARDS (MEIS)"/>
    <s v="******"/>
    <s v="******"/>
    <s v="Calcutta Air"/>
    <x v="8"/>
    <s v="Copenhagen"/>
    <n v="477.7"/>
    <n v="15"/>
    <s v="NOS"/>
    <n v="31.85"/>
    <n v="15"/>
    <s v="PCS"/>
    <n v="157.5"/>
    <n v="10.5"/>
    <s v="EUR"/>
    <n v="33581.99"/>
    <s v="Air"/>
    <s v="******"/>
    <m/>
    <m/>
  </r>
  <r>
    <d v="2019-11-20T00:00:00"/>
    <n v="42022190"/>
    <s v="MADE OF COW NDM LEATHER HAND BAG 9&quot; X 7. 5&quot;"/>
    <s v="******"/>
    <s v="******"/>
    <s v="Calcutta Air"/>
    <x v="1"/>
    <s v="John F Kennedy International"/>
    <n v="616.84"/>
    <n v="28"/>
    <s v="NOS"/>
    <n v="22.03"/>
    <n v="28"/>
    <s v="PCS"/>
    <n v="616.84"/>
    <n v="22.03"/>
    <s v="USD"/>
    <n v="43363.88"/>
    <s v="Air"/>
    <s v="******"/>
    <m/>
    <m/>
  </r>
  <r>
    <d v="2019-11-20T00:00:00"/>
    <n v="42022190"/>
    <s v="COW LEATHER WASH BAGS (WE INT. TO CLAIM"/>
    <s v="******"/>
    <s v="******"/>
    <s v="Calcutta Air"/>
    <x v="2"/>
    <s v="Birmingham"/>
    <n v="810.81"/>
    <n v="103"/>
    <s v="NOS"/>
    <n v="7.87"/>
    <n v="103"/>
    <s v="PCS"/>
    <n v="669.5"/>
    <n v="6.5"/>
    <s v="GBP"/>
    <n v="57000"/>
    <s v="Air"/>
    <s v="******"/>
    <m/>
    <m/>
  </r>
  <r>
    <d v="2019-11-20T00:00:00"/>
    <n v="42022190"/>
    <s v="COW LEATHER HANDBAGS."/>
    <s v="******"/>
    <s v="******"/>
    <s v="Madras Air"/>
    <x v="3"/>
    <s v="Munster"/>
    <n v="7395.5"/>
    <n v="168"/>
    <s v="NOS"/>
    <n v="44.02"/>
    <n v="168"/>
    <s v="PCS"/>
    <n v="7395.36"/>
    <n v="44.02"/>
    <s v="USD"/>
    <n v="519903.64"/>
    <s v="Air"/>
    <s v="******"/>
    <m/>
    <m/>
  </r>
  <r>
    <d v="2019-11-20T00:00:00"/>
    <n v="42022190"/>
    <s v="COW HUNTER LEATHER HANDBAGS(BD -CALTAN)( SIZE-30X15X10)(DTLS AS INV )"/>
    <s v="******"/>
    <s v="******"/>
    <s v="Calcutta Air"/>
    <x v="13"/>
    <s v="Taipei"/>
    <n v="642.1"/>
    <n v="30"/>
    <s v="NOS"/>
    <n v="21.4"/>
    <n v="30"/>
    <s v="PCS"/>
    <n v="582.29999999999995"/>
    <n v="19.41"/>
    <s v="USD"/>
    <n v="45139.53"/>
    <s v="Air"/>
    <s v="******"/>
    <m/>
    <m/>
  </r>
  <r>
    <d v="2019-11-20T00:00:00"/>
    <n v="42022190"/>
    <s v="COW CLOUDY LEATHER HANDBAGS(BD -CALTAN)( SIZE-27X18X12)(DTLS AS INV )"/>
    <s v="******"/>
    <s v="******"/>
    <s v="Calcutta Air"/>
    <x v="13"/>
    <s v="Taipei"/>
    <n v="1471.88"/>
    <n v="60"/>
    <s v="NOS"/>
    <n v="24.53"/>
    <n v="60"/>
    <s v="PCS"/>
    <n v="1269"/>
    <n v="21.15"/>
    <s v="USD"/>
    <n v="103472.9"/>
    <s v="Air"/>
    <s v="******"/>
    <m/>
    <m/>
  </r>
  <r>
    <d v="2019-11-20T00:00:00"/>
    <n v="42022190"/>
    <s v="COW OILY HUNTER LEATHER HAND BAG 30% M. M 70%H.M BR-JUSTIFIED SZ-26.5X35.5X10. 5 C.M WE INTEND TO CLAIM REWARD (MEIS)"/>
    <s v="******"/>
    <s v="******"/>
    <s v="Calcutta Air"/>
    <x v="7"/>
    <s v="AMSTERDAM SCHIPHOL"/>
    <n v="686.34"/>
    <n v="50"/>
    <s v="NOS"/>
    <n v="13.73"/>
    <n v="50"/>
    <s v="PCS"/>
    <n v="686.5"/>
    <n v="13.73"/>
    <s v="USD"/>
    <n v="48249.87"/>
    <s v="Air"/>
    <s v="******"/>
    <m/>
    <m/>
  </r>
  <r>
    <d v="2019-11-20T00:00:00"/>
    <n v="42022190"/>
    <s v="MADE OF COW NDM LEATHER SHOULDER BAG 8&quot; X 6.5&quot;"/>
    <s v="******"/>
    <s v="******"/>
    <s v="Calcutta Air"/>
    <x v="1"/>
    <s v="John F Kennedy International"/>
    <n v="9.77"/>
    <n v="1"/>
    <s v="NOS"/>
    <n v="9.77"/>
    <n v="1"/>
    <s v="PCS"/>
    <n v="13.32"/>
    <n v="13.32"/>
    <s v="USD"/>
    <n v="686.83"/>
    <s v="Air"/>
    <s v="******"/>
    <m/>
    <m/>
  </r>
  <r>
    <d v="2019-11-20T00:00:00"/>
    <n v="42022190"/>
    <s v="MADE OF COW NDM LEATHER SHOULDER BAG 9&quot; X 7&quot;"/>
    <s v="******"/>
    <s v="******"/>
    <s v="Calcutta Air"/>
    <x v="1"/>
    <s v="John F Kennedy International"/>
    <n v="53.28"/>
    <n v="4"/>
    <s v="NOS"/>
    <n v="13.32"/>
    <n v="4"/>
    <s v="PCS"/>
    <n v="53.28"/>
    <n v="13.32"/>
    <s v="USD"/>
    <n v="3745.52"/>
    <s v="Air"/>
    <s v="******"/>
    <m/>
    <m/>
  </r>
  <r>
    <d v="2019-11-20T00:00:00"/>
    <n v="42022190"/>
    <s v="MADE OF COW NDM LEATHER HAND BAG 10.5&quot; x 10&quot;"/>
    <s v="******"/>
    <s v="******"/>
    <s v="Calcutta Air"/>
    <x v="1"/>
    <s v="John F Kennedy International"/>
    <n v="534.6"/>
    <n v="20"/>
    <s v="NOS"/>
    <n v="26.73"/>
    <n v="20"/>
    <s v="PCS"/>
    <n v="534.6"/>
    <n v="26.73"/>
    <s v="USD"/>
    <n v="37582.33"/>
    <s v="Air"/>
    <s v="******"/>
    <m/>
    <m/>
  </r>
  <r>
    <d v="2019-11-20T00:00:00"/>
    <n v="42022190"/>
    <s v="MADE OF COW NDM LEATHER HAND BAG 6&quot; x 7. 5&quot;"/>
    <s v="******"/>
    <s v="******"/>
    <s v="Calcutta Air"/>
    <x v="1"/>
    <s v="John F Kennedy International"/>
    <n v="940.8"/>
    <n v="84"/>
    <s v="NOS"/>
    <n v="11.2"/>
    <n v="84"/>
    <s v="PCS"/>
    <n v="940.8"/>
    <n v="11.2"/>
    <s v="USD"/>
    <n v="66138.14"/>
    <s v="Air"/>
    <s v="******"/>
    <m/>
    <m/>
  </r>
  <r>
    <d v="2019-11-20T00:00:00"/>
    <n v="42022190"/>
    <s v="COW OILY HUNTER LEATHER HAND BAG 30% M. M 70%H.M BR-JUSTIFIED SZ-28X23X2 C.M WE INTEND TO CLAIM REWARD (MEIS)"/>
    <s v="******"/>
    <s v="******"/>
    <s v="Calcutta Air"/>
    <x v="7"/>
    <s v="AMSTERDAM SCHIPHOL"/>
    <n v="351.19"/>
    <n v="30"/>
    <s v="NOS"/>
    <n v="11.71"/>
    <n v="30"/>
    <s v="PCS"/>
    <n v="240"/>
    <n v="8"/>
    <s v="EUR"/>
    <n v="24688.560000000001"/>
    <s v="Air"/>
    <s v="******"/>
    <m/>
    <m/>
  </r>
  <r>
    <d v="2019-11-19T00:00:00"/>
    <n v="42022190"/>
    <s v="MACH &amp; HAND MADE COW PDM/SUEDE LEATHER H AND BAG (CLAIM AS ADMISSIBLE U/MEIS OF F TP)"/>
    <s v="******"/>
    <s v="******"/>
    <s v="Calcutta Air"/>
    <x v="2"/>
    <s v="Heathrow"/>
    <n v="689.86"/>
    <n v="72"/>
    <s v="NOS"/>
    <n v="9.58"/>
    <n v="72"/>
    <s v="PCS"/>
    <n v="968.4"/>
    <n v="13.45"/>
    <s v="GBP"/>
    <n v="48496.9"/>
    <s v="Air"/>
    <s v="******"/>
    <m/>
    <m/>
  </r>
  <r>
    <d v="2019-11-19T00:00:00"/>
    <n v="42022190"/>
    <s v="COW NAPPA LEATHER BACKPACK (SZ: DTLS AS PER INV.) (MACHINE MADE BD: POLICE MT FIT: 1%) (MEIS)"/>
    <s v="******"/>
    <s v="******"/>
    <s v="Calcutta Air"/>
    <x v="44"/>
    <s v="Beirut"/>
    <n v="107.4"/>
    <n v="12"/>
    <s v="NOS"/>
    <n v="8.9499999999999993"/>
    <n v="12"/>
    <s v="PCS"/>
    <n v="107.4"/>
    <n v="8.9499999999999993"/>
    <s v="USD"/>
    <n v="7550.22"/>
    <s v="Air"/>
    <s v="******"/>
    <m/>
    <m/>
  </r>
  <r>
    <d v="2019-11-19T00:00:00"/>
    <n v="42022190"/>
    <s v="COW NAPPA LEATHER SLIM CROSS BODY BAG (S Z: DTLS AS PER INV.) (MACHINE MADE BD: CROSS MT FIT: 1%) (MEIS)"/>
    <s v="******"/>
    <s v="******"/>
    <s v="Calcutta Air"/>
    <x v="44"/>
    <s v="Beirut"/>
    <n v="206.5"/>
    <n v="10"/>
    <s v="NOS"/>
    <n v="20.65"/>
    <n v="10"/>
    <s v="PCS"/>
    <n v="206.5"/>
    <n v="20.65"/>
    <s v="USD"/>
    <n v="14516.96"/>
    <s v="Air"/>
    <s v="******"/>
    <m/>
    <m/>
  </r>
  <r>
    <d v="2019-11-19T00:00:00"/>
    <n v="42022190"/>
    <s v="COW NAPPA LEATHER WEEKENDER BAG (SZ: DTL S AS PER INV.) (MACHINE MADE BD: CROSS MT FIT: 1%) (MEIS)"/>
    <s v="******"/>
    <s v="******"/>
    <s v="Calcutta Air"/>
    <x v="44"/>
    <s v="Beirut"/>
    <n v="719.94"/>
    <n v="13"/>
    <s v="NOS"/>
    <n v="55.38"/>
    <n v="13"/>
    <s v="PCS"/>
    <n v="719.94"/>
    <n v="55.38"/>
    <s v="USD"/>
    <n v="50611.78"/>
    <s v="Air"/>
    <s v="******"/>
    <m/>
    <m/>
  </r>
  <r>
    <d v="2019-11-19T00:00:00"/>
    <n v="42022190"/>
    <s v="COW NAPPA LEATHER MESSENGER BAG (SZ: DTL S AS PER INV.) (MACHINE MADE BD: CROSS MT FIT: 1%) (MEIS)"/>
    <s v="******"/>
    <s v="******"/>
    <s v="Calcutta Air"/>
    <x v="44"/>
    <s v="Beirut"/>
    <n v="194.58"/>
    <n v="6"/>
    <s v="NOS"/>
    <n v="32.43"/>
    <n v="6"/>
    <s v="PCS"/>
    <n v="123.9"/>
    <n v="20.65"/>
    <s v="USD"/>
    <n v="13678.96"/>
    <s v="Air"/>
    <s v="******"/>
    <m/>
    <m/>
  </r>
  <r>
    <d v="2019-11-19T00:00:00"/>
    <n v="42022190"/>
    <s v="COW LEATHER GENTS SLING BAG (NO COMM."/>
    <s v="******"/>
    <s v="******"/>
    <s v="Calcutta Air"/>
    <x v="3"/>
    <s v="Frankfurt"/>
    <n v="42.67"/>
    <n v="4"/>
    <s v="NOS"/>
    <n v="10.67"/>
    <n v="4"/>
    <s v="PCS"/>
    <n v="40"/>
    <n v="10"/>
    <s v="EUR"/>
    <n v="3000"/>
    <s v="Air"/>
    <s v="******"/>
    <m/>
    <m/>
  </r>
  <r>
    <d v="2019-11-19T00:00:00"/>
    <n v="42022190"/>
    <s v="COW LEATHER MEN'S POUCH BAG(DET. AS PER INV.)(WE INT. TO CLM.REW.UND. MEIS. SCH. )"/>
    <s v="******"/>
    <s v="******"/>
    <s v="Calcutta Air"/>
    <x v="24"/>
    <s v="Prague Ruzyne"/>
    <n v="2984.77"/>
    <n v="120"/>
    <s v="NOS"/>
    <n v="24.87"/>
    <n v="120"/>
    <s v="PCS"/>
    <n v="2718"/>
    <n v="22.65"/>
    <s v="EUR"/>
    <n v="209829.62"/>
    <s v="Air"/>
    <s v="******"/>
    <m/>
    <m/>
  </r>
  <r>
    <d v="2019-11-19T00:00:00"/>
    <n v="42022190"/>
    <s v="COW VICTORIA SAVAGE LEATHER HANDBAG STY # 91589-003 SIZ(CM) 33X26X12 BRAND-S.B 70%M/MADE 30%H/MADE CLM REWARD U/S MEI"/>
    <s v="******"/>
    <s v="******"/>
    <s v="Calcutta Air"/>
    <x v="41"/>
    <s v="Na"/>
    <n v="837"/>
    <n v="30"/>
    <s v="NOS"/>
    <n v="27.9"/>
    <n v="30"/>
    <s v="PCS"/>
    <n v="837"/>
    <n v="27.9"/>
    <s v="USD"/>
    <n v="58841.1"/>
    <s v="Air"/>
    <s v="******"/>
    <m/>
    <m/>
  </r>
  <r>
    <d v="2019-11-19T00:00:00"/>
    <n v="42022190"/>
    <s v="COW LEATHER LADIES BAG (NO COMM."/>
    <s v="******"/>
    <s v="******"/>
    <s v="Calcutta Air"/>
    <x v="3"/>
    <s v="Frankfurt"/>
    <n v="5.49"/>
    <n v="1"/>
    <s v="NOS"/>
    <n v="5.49"/>
    <n v="1"/>
    <s v="PCS"/>
    <n v="5"/>
    <n v="5"/>
    <s v="EUR"/>
    <n v="386"/>
    <s v="Air"/>
    <s v="******"/>
    <m/>
    <m/>
  </r>
  <r>
    <d v="2019-11-19T00:00:00"/>
    <n v="42022190"/>
    <s v="COW LEATHER HAND BAG SIZE 39X29X6.5 CMS WITH M/F BRANDED 60 H/M 40 M/M CLAIM REW ARDS UNDER (MEIS)"/>
    <s v="******"/>
    <s v="******"/>
    <s v="Calcutta Air"/>
    <x v="3"/>
    <s v="Stuttgart"/>
    <n v="6570.62"/>
    <n v="290"/>
    <s v="NOS"/>
    <n v="22.66"/>
    <n v="290"/>
    <s v="PCS"/>
    <n v="6571.4"/>
    <n v="22.66"/>
    <s v="USD"/>
    <n v="461914.71"/>
    <s v="Air"/>
    <s v="******"/>
    <m/>
    <m/>
  </r>
  <r>
    <d v="2019-11-19T00:00:00"/>
    <n v="42022190"/>
    <s v="COW LEATHER GENTS HANDBAGS80%H/M 20%M/M WE INT.TO CLM.REWD.UND.MEIS PD BR. SZ 3 7.5X29.5X8.5"/>
    <s v="******"/>
    <s v="******"/>
    <s v="Calcutta Air"/>
    <x v="3"/>
    <s v="Frankfurt"/>
    <n v="2268.88"/>
    <n v="26"/>
    <s v="NOS"/>
    <n v="87.26"/>
    <n v="26"/>
    <s v="PCS"/>
    <n v="2307.5"/>
    <n v="88.75"/>
    <s v="EUR"/>
    <n v="159502.07999999999"/>
    <s v="Air"/>
    <s v="******"/>
    <m/>
    <m/>
  </r>
  <r>
    <d v="2019-11-19T00:00:00"/>
    <n v="42022190"/>
    <s v="COW LEATHER BACK PACK80%H/M 20%M/MWE I NT.TO CLM.REWD.UND.MEIS STRELLSON BR. SZ 30X40X14"/>
    <s v="******"/>
    <s v="******"/>
    <s v="Calcutta Air"/>
    <x v="3"/>
    <s v="Frankfurt"/>
    <n v="2649.89"/>
    <n v="98"/>
    <s v="NOS"/>
    <n v="27.04"/>
    <n v="98"/>
    <s v="PCS"/>
    <n v="2695"/>
    <n v="27.5"/>
    <s v="EUR"/>
    <n v="186287.14"/>
    <s v="Air"/>
    <s v="******"/>
    <m/>
    <m/>
  </r>
  <r>
    <d v="2019-11-19T00:00:00"/>
    <n v="42022190"/>
    <s v="COW LEATHER HAND BAG (H.M &amp; M.N)(SIZE:29 X24 CM)(COLOUR- BLACK/BRAND-PAPELL) WE I NTEND TO CLAIM REWARD UNDER MEIS."/>
    <s v="******"/>
    <s v="******"/>
    <s v="Calcutta Air"/>
    <x v="12"/>
    <s v="Rome"/>
    <n v="604.28"/>
    <n v="30"/>
    <s v="NOS"/>
    <n v="20.14"/>
    <n v="30"/>
    <s v="PCS"/>
    <n v="660"/>
    <n v="22"/>
    <s v="EUR"/>
    <n v="42481.05"/>
    <s v="Air"/>
    <s v="******"/>
    <m/>
    <m/>
  </r>
  <r>
    <d v="2019-11-19T00:00:00"/>
    <n v="42022190"/>
    <s v="COW LEATHER HAND BAG (H.M &amp; M.N)(SIZE:38 X38 CM)(COLOUR- BLACK/BRAND-PAPELL) WE I NTEND TO CLAIM REWARD UNDER MEIS."/>
    <s v="******"/>
    <s v="******"/>
    <s v="Calcutta Air"/>
    <x v="12"/>
    <s v="Rome"/>
    <n v="1506.33"/>
    <n v="40"/>
    <s v="NOS"/>
    <n v="37.659999999999997"/>
    <n v="40"/>
    <s v="PCS"/>
    <n v="1506.4"/>
    <n v="37.659999999999997"/>
    <s v="USD"/>
    <n v="105894.7"/>
    <s v="Air"/>
    <s v="******"/>
    <m/>
    <m/>
  </r>
  <r>
    <d v="2019-11-19T00:00:00"/>
    <n v="42022190"/>
    <s v="COW LEATHER HAND BAG (H.M &amp; M.N)(SIZE:29 X24 CM)(COLOUR- COGNAC/BRAND-PAPELL) WE INTEND TO CLAIM REWARD UNDER MEIS."/>
    <s v="******"/>
    <s v="******"/>
    <s v="Calcutta Air"/>
    <x v="12"/>
    <s v="Rome"/>
    <n v="680.01"/>
    <n v="30"/>
    <s v="NOS"/>
    <n v="22.67"/>
    <n v="30"/>
    <s v="PCS"/>
    <n v="660"/>
    <n v="22"/>
    <s v="EUR"/>
    <n v="47804.77"/>
    <s v="Air"/>
    <s v="******"/>
    <m/>
    <m/>
  </r>
  <r>
    <d v="2019-11-19T00:00:00"/>
    <n v="42022190"/>
    <s v="COW LEATHER HAND BAG (H.M &amp; M.N)(SIZE:38 X38 CM)(COLOUR- COGNAC/BRAND-PAPELL) WE INTEND TO CLAIM REWARD UNDER MEIS."/>
    <s v="******"/>
    <s v="******"/>
    <s v="Calcutta Air"/>
    <x v="12"/>
    <s v="Rome"/>
    <n v="1729.91"/>
    <n v="40"/>
    <s v="NOS"/>
    <n v="43.25"/>
    <n v="40"/>
    <s v="PCS"/>
    <n v="1730"/>
    <n v="43.25"/>
    <s v="USD"/>
    <n v="121612.48"/>
    <s v="Air"/>
    <s v="******"/>
    <m/>
    <m/>
  </r>
  <r>
    <d v="2019-11-19T00:00:00"/>
    <n v="42022190"/>
    <s v="COW LEATHER LADIES BAG(WE INTD TO CLM RW"/>
    <s v="******"/>
    <s v="******"/>
    <s v="Calcutta Air"/>
    <x v="3"/>
    <s v="Frankfurt"/>
    <n v="924.61"/>
    <n v="60"/>
    <s v="NOS"/>
    <n v="15.41"/>
    <n v="60"/>
    <s v="PCS"/>
    <n v="840"/>
    <n v="14"/>
    <s v="EUR"/>
    <n v="65000"/>
    <s v="Air"/>
    <s v="******"/>
    <m/>
    <m/>
  </r>
  <r>
    <d v="2019-11-19T00:00:00"/>
    <n v="42022190"/>
    <s v="COW LEATHER LADIES BAG(WE INTD TO CLM RW"/>
    <s v="******"/>
    <s v="******"/>
    <s v="Calcutta Air"/>
    <x v="3"/>
    <s v="Frankfurt"/>
    <n v="654.34"/>
    <n v="50"/>
    <s v="NOS"/>
    <n v="13.09"/>
    <n v="50"/>
    <s v="PCS"/>
    <n v="600"/>
    <n v="12"/>
    <s v="EUR"/>
    <n v="46000"/>
    <s v="Air"/>
    <s v="******"/>
    <m/>
    <m/>
  </r>
  <r>
    <d v="2019-11-19T00:00:00"/>
    <n v="42022190"/>
    <s v="COW LEATHER LADIES BAG(WE INTD TO CLM RW"/>
    <s v="******"/>
    <s v="******"/>
    <s v="Calcutta Air"/>
    <x v="3"/>
    <s v="Frankfurt"/>
    <n v="1322.9"/>
    <n v="100"/>
    <s v="NOS"/>
    <n v="13.23"/>
    <n v="100"/>
    <s v="PCS"/>
    <n v="1200"/>
    <n v="12"/>
    <s v="EUR"/>
    <n v="93000"/>
    <s v="Air"/>
    <s v="******"/>
    <m/>
    <m/>
  </r>
  <r>
    <d v="2019-11-19T00:00:00"/>
    <n v="42022190"/>
    <s v="COW LEATHER BACKPACK(WE INTD TO CLM RWD"/>
    <s v="******"/>
    <s v="******"/>
    <s v="Calcutta Air"/>
    <x v="3"/>
    <s v="Frankfurt"/>
    <n v="312.94"/>
    <n v="20"/>
    <s v="NOS"/>
    <n v="15.65"/>
    <n v="20"/>
    <s v="PCS"/>
    <n v="280"/>
    <n v="14"/>
    <s v="EUR"/>
    <n v="22000"/>
    <s v="Air"/>
    <s v="******"/>
    <m/>
    <m/>
  </r>
  <r>
    <d v="2019-11-19T00:00:00"/>
    <n v="42022190"/>
    <s v="COW LEATHER HANDBAG-HAND &amp; MACH.MADE-BR- NUNOO"/>
    <s v="******"/>
    <s v="******"/>
    <s v="Calcutta Air"/>
    <x v="8"/>
    <s v="Copenhagen"/>
    <n v="25124.35"/>
    <n v="1350"/>
    <s v="NOS"/>
    <n v="18.61"/>
    <n v="1350"/>
    <s v="PCS"/>
    <n v="25123.5"/>
    <n v="18.61"/>
    <s v="USD"/>
    <n v="1766241.92"/>
    <s v="Air"/>
    <s v="******"/>
    <m/>
    <m/>
  </r>
  <r>
    <d v="2019-11-19T00:00:00"/>
    <n v="42022190"/>
    <s v="BUFF HAIRON LEATHER L.CLUTCH BAG. BD-SHA RIF (WE INT TO CLM REW UN MEIS SCHM .) SIZE:24.00X18.00 CM."/>
    <s v="******"/>
    <s v="******"/>
    <s v="Calcutta Air"/>
    <x v="11"/>
    <s v="Toronto"/>
    <n v="1760"/>
    <n v="200"/>
    <s v="NOS"/>
    <n v="8.8000000000000007"/>
    <n v="200"/>
    <s v="PCS"/>
    <n v="1760"/>
    <n v="8.8000000000000007"/>
    <s v="USD"/>
    <n v="123727.99"/>
    <s v="Air"/>
    <s v="******"/>
    <m/>
    <m/>
  </r>
  <r>
    <d v="2019-11-19T00:00:00"/>
    <n v="42022190"/>
    <s v="LEATHER STRAPS (MADE OF COW FINISHED LEA THER)"/>
    <s v="******"/>
    <s v="******"/>
    <s v="Madras Air"/>
    <x v="2"/>
    <s v="London"/>
    <n v="491.84"/>
    <n v="23"/>
    <s v="NOS"/>
    <n v="21.38"/>
    <n v="23"/>
    <s v="PCS"/>
    <n v="491.74"/>
    <n v="21.38"/>
    <s v="USD"/>
    <n v="34576.18"/>
    <s v="Air"/>
    <s v="******"/>
    <m/>
    <m/>
  </r>
  <r>
    <d v="2019-11-19T00:00:00"/>
    <n v="42022190"/>
    <s v="COW LEATHER HANDBAGS"/>
    <s v="******"/>
    <s v="******"/>
    <s v="Madras Air"/>
    <x v="12"/>
    <s v="Malpensa"/>
    <n v="32317.17"/>
    <n v="201"/>
    <s v="NOS"/>
    <n v="160.78"/>
    <n v="201"/>
    <s v="NOS"/>
    <n v="32316.799999999999"/>
    <n v="160.78"/>
    <s v="USD"/>
    <n v="2271897.0499999998"/>
    <s v="Air"/>
    <s v="******"/>
    <m/>
    <m/>
  </r>
  <r>
    <d v="2019-11-19T00:00:00"/>
    <n v="42022190"/>
    <s v="COW LEATHER LAPTOP BAG SIZE 41X34X7 CMS WITH M/F BRANDED 80 H/M 20 M/M CLAIM REW ARDS UNDER (MEIS)"/>
    <s v="******"/>
    <s v="******"/>
    <s v="Calcutta Air"/>
    <x v="2"/>
    <s v="Heathrow"/>
    <n v="766.22"/>
    <n v="24"/>
    <s v="NOS"/>
    <n v="31.93"/>
    <n v="24"/>
    <s v="PCS"/>
    <n v="660"/>
    <n v="27.5"/>
    <s v="GBP"/>
    <n v="53865.07"/>
    <s v="Air"/>
    <s v="******"/>
    <m/>
    <m/>
  </r>
  <r>
    <d v="2019-11-19T00:00:00"/>
    <n v="42022190"/>
    <s v="COW LEATHERHAND BAG (M.M BRANDED SIZE. A S PER INV.)(DTLS. AS PER INV.) WE CLAIM REWARDS MEIS"/>
    <s v="******"/>
    <s v="******"/>
    <s v="Calcutta Air"/>
    <x v="12"/>
    <s v="Venice"/>
    <n v="198.74"/>
    <n v="6"/>
    <s v="NOS"/>
    <n v="33.119999999999997"/>
    <n v="6"/>
    <s v="PCS"/>
    <n v="198.72"/>
    <n v="33.119999999999997"/>
    <s v="USD"/>
    <n v="13971.69"/>
    <s v="Air"/>
    <s v="******"/>
    <m/>
    <m/>
  </r>
  <r>
    <d v="2019-11-19T00:00:00"/>
    <n v="42022190"/>
    <s v="COW LEATHER HAND BAG (M.M BRANDED SIZE. AS PER INV.)(DTLS. AS PER INV.) WE CLAIM REWARDS MEIS"/>
    <s v="******"/>
    <s v="******"/>
    <s v="Calcutta Air"/>
    <x v="12"/>
    <s v="Venice"/>
    <n v="470.63"/>
    <n v="20"/>
    <s v="NOS"/>
    <n v="23.53"/>
    <n v="20"/>
    <s v="PCS"/>
    <n v="470.6"/>
    <n v="23.53"/>
    <s v="USD"/>
    <n v="33085.53"/>
    <s v="Air"/>
    <s v="******"/>
    <m/>
    <m/>
  </r>
  <r>
    <d v="2019-11-19T00:00:00"/>
    <n v="42022190"/>
    <s v="BUFF LEATHER HAND BAGS"/>
    <s v="******"/>
    <s v="******"/>
    <s v="Calcutta Air"/>
    <x v="1"/>
    <s v="New York"/>
    <n v="6714.08"/>
    <n v="400"/>
    <s v="NOS"/>
    <n v="16.79"/>
    <n v="400"/>
    <s v="PCS"/>
    <n v="7200"/>
    <n v="18"/>
    <s v="USD"/>
    <n v="472000"/>
    <s v="Air"/>
    <s v="******"/>
    <m/>
    <m/>
  </r>
  <r>
    <d v="2019-11-19T00:00:00"/>
    <n v="42022190"/>
    <s v="LEATHER ARTICLES MADE OUT (100% OUTER SU RFACE) OF BUFFALO LEATHERS LAPTOP BAGS [ ART: 5041 COLOUR: BLACK &amp; BROWN]"/>
    <s v="******"/>
    <s v="******"/>
    <s v="Madras Air"/>
    <x v="10"/>
    <s v="Gothenburg"/>
    <n v="1685"/>
    <n v="50"/>
    <s v="NOS"/>
    <n v="33.700000000000003"/>
    <n v="50"/>
    <s v="PCS"/>
    <n v="1685"/>
    <n v="33.700000000000003"/>
    <s v="USD"/>
    <n v="118455.53"/>
    <s v="Air"/>
    <s v="******"/>
    <m/>
    <m/>
  </r>
  <r>
    <d v="2019-11-19T00:00:00"/>
    <n v="42022190"/>
    <s v="LEATHER ARTICLES MADE OUT (100% OUTER SU RFACE) OF BUFFALO LEATHERS :HAND BAGS-SM ALL [ ART: 5125 COLOUR: BLACK &amp; BROWN]"/>
    <s v="******"/>
    <s v="******"/>
    <s v="Madras Air"/>
    <x v="10"/>
    <s v="Gothenburg"/>
    <n v="889"/>
    <n v="50"/>
    <s v="NOS"/>
    <n v="17.78"/>
    <n v="50"/>
    <s v="PCS"/>
    <n v="889"/>
    <n v="17.78"/>
    <s v="USD"/>
    <n v="62496.71"/>
    <s v="Air"/>
    <s v="******"/>
    <m/>
    <m/>
  </r>
  <r>
    <d v="2019-11-19T00:00:00"/>
    <n v="42022190"/>
    <s v="COW OIL PULLUP LEATHER HANDBAGS MEDIUM 5 0%HM&amp;50%MM WE INTND TO CLM RWRDS(MEIS) B R-COCOONO(DTLS AS PER INV)"/>
    <s v="******"/>
    <s v="******"/>
    <s v="Calcutta Air"/>
    <x v="3"/>
    <s v="Dusseldorf"/>
    <n v="4725.1099999999997"/>
    <n v="200"/>
    <s v="NOS"/>
    <n v="23.63"/>
    <n v="200"/>
    <s v="PCS"/>
    <n v="4856"/>
    <n v="24.28"/>
    <s v="EUR"/>
    <n v="332175.19"/>
    <s v="Air"/>
    <s v="******"/>
    <m/>
    <m/>
  </r>
  <r>
    <d v="2019-11-19T00:00:00"/>
    <n v="42022190"/>
    <s v="COW OIL PULLUP LEATHER HANDBAGS 50%HM&amp;50 %MM WE INTND TO CLM RWRDS(MEIS) BR-COCOO NO(DTLS AS PER INV)"/>
    <s v="******"/>
    <s v="******"/>
    <s v="Calcutta Air"/>
    <x v="3"/>
    <s v="Dusseldorf"/>
    <n v="6017.31"/>
    <n v="200"/>
    <s v="NOS"/>
    <n v="30.09"/>
    <n v="200"/>
    <s v="PCS"/>
    <n v="6184"/>
    <n v="30.92"/>
    <s v="EUR"/>
    <n v="423017.11"/>
    <s v="Air"/>
    <s v="******"/>
    <m/>
    <m/>
  </r>
  <r>
    <d v="2019-11-19T00:00:00"/>
    <n v="42022190"/>
    <s v="LEATHER ARTICLES MADE OUT (100% OUTER SU RFACE) OF BUFFALO LEATHERS :HAND BAGS-SM ALL[ ART: 5047 COLOUR: BLACK &amp; BROWN]"/>
    <s v="******"/>
    <s v="******"/>
    <s v="Madras Air"/>
    <x v="10"/>
    <s v="Gothenburg"/>
    <n v="1151.4000000000001"/>
    <n v="60"/>
    <s v="NOS"/>
    <n v="19.190000000000001"/>
    <n v="60"/>
    <s v="PCS"/>
    <n v="1151.4000000000001"/>
    <n v="19.190000000000001"/>
    <s v="USD"/>
    <n v="80943.460000000006"/>
    <s v="Air"/>
    <s v="******"/>
    <m/>
    <m/>
  </r>
  <r>
    <d v="2019-11-19T00:00:00"/>
    <n v="42022190"/>
    <s v="COW NAPPA LEATHER SMALL CROSS BODY BAG ( SZ: DTLS AS PER INV.) (MACHINE MADE BD: CROSS MT FIT: 1%) (MEIS)"/>
    <s v="******"/>
    <s v="******"/>
    <s v="Calcutta Air"/>
    <x v="44"/>
    <s v="Beirut"/>
    <n v="186.6"/>
    <n v="12"/>
    <s v="NOS"/>
    <n v="15.55"/>
    <n v="12"/>
    <s v="PCS"/>
    <n v="186.6"/>
    <n v="15.55"/>
    <s v="USD"/>
    <n v="13117.98"/>
    <s v="Air"/>
    <s v="******"/>
    <m/>
    <m/>
  </r>
  <r>
    <d v="2019-11-19T00:00:00"/>
    <n v="42022190"/>
    <s v="COW NAPPA LEATHER BACKPACK (SZ: DTLS AS PER INV.) (MACHINE MADE BD: CROSS MT F IT: 1%) (MEIS)"/>
    <s v="******"/>
    <s v="******"/>
    <s v="Calcutta Air"/>
    <x v="44"/>
    <s v="Beirut"/>
    <n v="90.84"/>
    <n v="4"/>
    <s v="NOS"/>
    <n v="22.71"/>
    <n v="4"/>
    <s v="PCS"/>
    <n v="90.84"/>
    <n v="22.71"/>
    <s v="USD"/>
    <n v="6386.05"/>
    <s v="Air"/>
    <s v="******"/>
    <m/>
    <m/>
  </r>
  <r>
    <d v="2019-11-19T00:00:00"/>
    <n v="42022190"/>
    <s v="COW NAPPA LEATHER CROSS BODY BAG (SZ: DT LS AS PER INV.) (MACHINE MADE BD: CROSS MT FIT: 1%) (MEIS)"/>
    <s v="******"/>
    <s v="******"/>
    <s v="Calcutta Air"/>
    <x v="44"/>
    <s v="Beirut"/>
    <n v="323.97000000000003"/>
    <n v="17"/>
    <s v="NOS"/>
    <n v="19.059999999999999"/>
    <n v="17"/>
    <s v="PCS"/>
    <n v="324.02"/>
    <n v="19.059999999999999"/>
    <s v="USD"/>
    <n v="22775.1"/>
    <s v="Air"/>
    <s v="******"/>
    <m/>
    <m/>
  </r>
  <r>
    <d v="2019-11-19T00:00:00"/>
    <n v="42022190"/>
    <s v="COW LEATHER HAND BAG"/>
    <s v="******"/>
    <s v="******"/>
    <s v="Calcutta Air"/>
    <x v="11"/>
    <s v="Toronto"/>
    <n v="16666.29"/>
    <n v="462"/>
    <s v="NOS"/>
    <n v="36.07"/>
    <n v="462"/>
    <s v="PCS"/>
    <n v="16664.3"/>
    <n v="36.07"/>
    <s v="USD"/>
    <n v="1171640.43"/>
    <s v="Air"/>
    <s v="******"/>
    <m/>
    <m/>
  </r>
  <r>
    <d v="2019-11-19T00:00:00"/>
    <n v="42022190"/>
    <s v="BUFF LEATHER HANDBAG-HAND &amp; MACH.MADE-BR"/>
    <s v="******"/>
    <s v="******"/>
    <s v="Calcutta Air"/>
    <x v="8"/>
    <s v="Copenhagen"/>
    <n v="91848.45"/>
    <n v="3000"/>
    <s v="NOS"/>
    <n v="30.62"/>
    <n v="3000"/>
    <s v="PCS"/>
    <n v="91860"/>
    <n v="30.62"/>
    <s v="USD"/>
    <n v="6456946.2400000002"/>
    <s v="Air"/>
    <s v="******"/>
    <m/>
    <m/>
  </r>
  <r>
    <d v="2019-11-19T00:00:00"/>
    <n v="42022190"/>
    <s v="COW LEATHER LADIES BAG (NO COMM. VAL.) DTLS. AS PER INV. (GOODS WILL BE RETURNED AFTER COMPLETING THE FAIR"/>
    <s v="******"/>
    <s v="******"/>
    <s v="Calcutta Air"/>
    <x v="3"/>
    <s v="Frankfurt"/>
    <n v="159.22999999999999"/>
    <n v="15"/>
    <s v="NOS"/>
    <n v="10.62"/>
    <n v="15"/>
    <s v="PCS"/>
    <n v="159.30000000000001"/>
    <n v="10.62"/>
    <s v="USD"/>
    <n v="11194"/>
    <s v="Air"/>
    <s v="******"/>
    <m/>
    <m/>
  </r>
  <r>
    <d v="2019-11-19T00:00:00"/>
    <n v="42022190"/>
    <s v="COW LEATHER LADIES CLUTCH BAG (NO COMM. VAL.) DTLS. AS PER INV. (GOODS WILL BE RETURNED AFTER COMPLETING THE FAIR"/>
    <s v="******"/>
    <s v="******"/>
    <s v="Calcutta Air"/>
    <x v="3"/>
    <s v="Frankfurt"/>
    <n v="13.18"/>
    <n v="4"/>
    <s v="NOS"/>
    <n v="3.3"/>
    <n v="4"/>
    <s v="PCS"/>
    <n v="40"/>
    <n v="10"/>
    <s v="EUR"/>
    <n v="926.4"/>
    <s v="Air"/>
    <s v="******"/>
    <m/>
    <m/>
  </r>
  <r>
    <d v="2019-11-19T00:00:00"/>
    <n v="42022190"/>
    <s v="COW LEATHER GENTS SLING BAG (NO COMM. VAL.) DTLS. AS PER INV. (GOODS WILL BE RETURNED AFTER COMPLETING THE FAIR"/>
    <s v="******"/>
    <s v="******"/>
    <s v="Calcutta Air"/>
    <x v="3"/>
    <s v="Frankfurt"/>
    <n v="52.71"/>
    <n v="5"/>
    <s v="NOS"/>
    <n v="10.54"/>
    <n v="5"/>
    <s v="PCS"/>
    <n v="52.7"/>
    <n v="10.54"/>
    <s v="USD"/>
    <n v="3705.6"/>
    <s v="Air"/>
    <s v="******"/>
    <m/>
    <m/>
  </r>
  <r>
    <d v="2019-11-19T00:00:00"/>
    <n v="42022190"/>
    <s v="COW LEATHER GENTS SLING BAG (NO COMM."/>
    <s v="******"/>
    <s v="******"/>
    <s v="Calcutta Air"/>
    <x v="3"/>
    <s v="Frankfurt"/>
    <n v="14.22"/>
    <n v="1"/>
    <s v="NOS"/>
    <n v="14.22"/>
    <n v="1"/>
    <s v="PCS"/>
    <n v="8"/>
    <n v="8"/>
    <s v="EUR"/>
    <n v="1000"/>
    <s v="Air"/>
    <s v="******"/>
    <m/>
    <m/>
  </r>
  <r>
    <d v="2019-11-19T00:00:00"/>
    <n v="42022190"/>
    <s v="COW LEATHER RUCKSACK SIZE 24X29X12 CMS W ITH M/F BRANDED 60 H/M 40 M/M CLAIM REWA RDS UNDER (MEIS)"/>
    <s v="******"/>
    <s v="******"/>
    <s v="Calcutta Air"/>
    <x v="3"/>
    <s v="Stuttgart"/>
    <n v="1679.99"/>
    <n v="60"/>
    <s v="NOS"/>
    <n v="28"/>
    <n v="60"/>
    <s v="PCS"/>
    <n v="1680"/>
    <n v="28"/>
    <s v="USD"/>
    <n v="118103.35"/>
    <s v="Air"/>
    <s v="******"/>
    <m/>
    <m/>
  </r>
  <r>
    <d v="2019-11-19T00:00:00"/>
    <n v="42022190"/>
    <s v="COW LEATHER LADIES BAG(WE INTD TO CLM RW"/>
    <s v="******"/>
    <s v="******"/>
    <s v="Calcutta Air"/>
    <x v="3"/>
    <s v="Frankfurt"/>
    <n v="497.87"/>
    <n v="32"/>
    <s v="NOS"/>
    <n v="15.56"/>
    <n v="32"/>
    <s v="PCS"/>
    <n v="448"/>
    <n v="14"/>
    <s v="EUR"/>
    <n v="35000"/>
    <s v="Air"/>
    <s v="******"/>
    <m/>
    <m/>
  </r>
  <r>
    <d v="2019-11-19T00:00:00"/>
    <n v="42022190"/>
    <s v="COW OIL PULLUP LEATHER HANDBAGS SMALL 50 %HM&amp;50%MM WE INTND TO CLM RWRDS(MEIS) BR"/>
    <s v="******"/>
    <s v="******"/>
    <s v="Calcutta Air"/>
    <x v="3"/>
    <s v="Dusseldorf"/>
    <n v="1063.1500000000001"/>
    <n v="60"/>
    <s v="NOS"/>
    <n v="17.72"/>
    <n v="60"/>
    <s v="PCS"/>
    <n v="1092.5999999999999"/>
    <n v="18.21"/>
    <s v="EUR"/>
    <n v="74739.42"/>
    <s v="Air"/>
    <s v="******"/>
    <m/>
    <m/>
  </r>
  <r>
    <d v="2019-11-19T00:00:00"/>
    <n v="42022190"/>
    <s v="COW LEATHER HAND BAGS"/>
    <s v="******"/>
    <s v="******"/>
    <s v="Calcutta Air"/>
    <x v="1"/>
    <s v="New York"/>
    <n v="21337.13"/>
    <n v="1270"/>
    <s v="NOS"/>
    <n v="16.8"/>
    <n v="1270"/>
    <s v="PCS"/>
    <n v="22860"/>
    <n v="18"/>
    <s v="USD"/>
    <n v="1500000"/>
    <s v="Air"/>
    <s v="******"/>
    <m/>
    <m/>
  </r>
  <r>
    <d v="2019-11-19T00:00:00"/>
    <n v="42022190"/>
    <s v="BUFF LEATHER HAND BAGS SIZE: 24X24 CM (DTLS. AS PER INV.) WE INTEND TO CLAIM REWARDS UNDER (MEIS)"/>
    <s v="******"/>
    <s v="******"/>
    <s v="Calcutta Air"/>
    <x v="1"/>
    <s v="New York"/>
    <n v="6719.46"/>
    <n v="400"/>
    <s v="NOS"/>
    <n v="16.8"/>
    <n v="400"/>
    <s v="PCS"/>
    <n v="7200"/>
    <n v="18"/>
    <s v="USD"/>
    <n v="472377.83"/>
    <s v="Air"/>
    <s v="******"/>
    <m/>
    <m/>
  </r>
  <r>
    <d v="2019-11-19T00:00:00"/>
    <n v="42022190"/>
    <s v="COW NAPPA LEATHER MESSENGER BAG WITH FLA P (SZ: DTLS AS PER INV.) (MACHINE MADE BD: POLICE MT FIT: 1%) (MEIS)"/>
    <s v="******"/>
    <s v="******"/>
    <s v="Calcutta Air"/>
    <x v="44"/>
    <s v="Beirut"/>
    <n v="77.7"/>
    <n v="6"/>
    <s v="NOS"/>
    <n v="12.95"/>
    <n v="6"/>
    <s v="PCS"/>
    <n v="77.7"/>
    <n v="12.95"/>
    <s v="USD"/>
    <n v="5462.31"/>
    <s v="Air"/>
    <s v="******"/>
    <m/>
    <m/>
  </r>
  <r>
    <d v="2019-11-19T00:00:00"/>
    <n v="42022190"/>
    <s v="COW NAPPA LEATHER BODY BAG (SZ: DTLS AS PER INV.) (MACHINE MADE BD: POLICE MT FIT: 1%) (MEIS)"/>
    <s v="******"/>
    <s v="******"/>
    <s v="Calcutta Air"/>
    <x v="44"/>
    <s v="Beirut"/>
    <n v="434.25"/>
    <n v="15"/>
    <s v="NOS"/>
    <n v="28.95"/>
    <n v="15"/>
    <s v="PCS"/>
    <n v="434.25"/>
    <n v="28.95"/>
    <s v="USD"/>
    <n v="30527.77"/>
    <s v="Air"/>
    <s v="******"/>
    <m/>
    <m/>
  </r>
  <r>
    <d v="2019-11-19T00:00:00"/>
    <n v="42022190"/>
    <s v="COW LEATHER HAND BAG (H.M &amp; M.N)(SIZE:25 X18 CM)(COLOUR- COGNAC/BRAND-PAPELL) WE INTEND TO CLAIM REWARD UNDER MEIS."/>
    <s v="******"/>
    <s v="******"/>
    <s v="Calcutta Air"/>
    <x v="12"/>
    <s v="Rome"/>
    <n v="585.74"/>
    <n v="30"/>
    <s v="NOS"/>
    <n v="19.52"/>
    <n v="30"/>
    <s v="PCS"/>
    <n v="660"/>
    <n v="22"/>
    <s v="EUR"/>
    <n v="41177.199999999997"/>
    <s v="Air"/>
    <s v="******"/>
    <m/>
    <m/>
  </r>
  <r>
    <d v="2019-11-19T00:00:00"/>
    <n v="42022190"/>
    <s v="COW LEATHER LADIES BAG(WE INTD TO CLM RW"/>
    <s v="******"/>
    <s v="******"/>
    <s v="Calcutta Air"/>
    <x v="3"/>
    <s v="Frankfurt"/>
    <n v="938.83"/>
    <n v="82"/>
    <s v="NOS"/>
    <n v="11.45"/>
    <n v="82"/>
    <s v="PCS"/>
    <n v="861"/>
    <n v="10.5"/>
    <s v="EUR"/>
    <n v="66000"/>
    <s v="Air"/>
    <s v="******"/>
    <m/>
    <m/>
  </r>
  <r>
    <d v="2019-11-19T00:00:00"/>
    <n v="42022190"/>
    <s v="COW LEATHER BELT BAG(WE INTD TO CLM RWD"/>
    <s v="******"/>
    <s v="******"/>
    <s v="Calcutta Air"/>
    <x v="3"/>
    <s v="Frankfurt"/>
    <n v="455.19"/>
    <n v="40"/>
    <s v="NOS"/>
    <n v="11.38"/>
    <n v="40"/>
    <s v="PCS"/>
    <n v="420"/>
    <n v="10.5"/>
    <s v="EUR"/>
    <n v="32000"/>
    <s v="Air"/>
    <s v="******"/>
    <m/>
    <m/>
  </r>
  <r>
    <d v="2019-11-19T00:00:00"/>
    <n v="42022190"/>
    <s v="COW LEATHER LADIES BAG(WE INTD TO CLM RW"/>
    <s v="******"/>
    <s v="******"/>
    <s v="Calcutta Air"/>
    <x v="3"/>
    <s v="Frankfurt"/>
    <n v="2887.62"/>
    <n v="250"/>
    <s v="NOS"/>
    <n v="11.55"/>
    <n v="250"/>
    <s v="PCS"/>
    <n v="2625"/>
    <n v="10.5"/>
    <s v="EUR"/>
    <n v="203000"/>
    <s v="Air"/>
    <s v="******"/>
    <m/>
    <m/>
  </r>
  <r>
    <d v="2019-11-19T00:00:00"/>
    <n v="42022190"/>
    <s v="COW LEATHER LADIES BAG(WE INTD TO CLM RW"/>
    <s v="******"/>
    <s v="******"/>
    <s v="Calcutta Air"/>
    <x v="3"/>
    <s v="Frankfurt"/>
    <n v="583.21"/>
    <n v="50"/>
    <s v="NOS"/>
    <n v="11.66"/>
    <n v="50"/>
    <s v="PCS"/>
    <n v="525"/>
    <n v="10.5"/>
    <s v="EUR"/>
    <n v="41000"/>
    <s v="Air"/>
    <s v="******"/>
    <m/>
    <m/>
  </r>
  <r>
    <d v="2019-11-19T00:00:00"/>
    <n v="42022190"/>
    <s v="COW LEATHER HAND BAG ( DETAILS AS PER IN"/>
    <s v="******"/>
    <s v="******"/>
    <s v="Calcutta Air"/>
    <x v="7"/>
    <s v="Amsterdam"/>
    <n v="16827.88"/>
    <n v="1000"/>
    <s v="NOS"/>
    <n v="16.829999999999998"/>
    <n v="1000"/>
    <s v="PCS"/>
    <n v="16900"/>
    <n v="16.899999999999999"/>
    <s v="EUR"/>
    <n v="1183000"/>
    <s v="Air"/>
    <s v="******"/>
    <m/>
    <m/>
  </r>
  <r>
    <d v="2019-11-19T00:00:00"/>
    <n v="42022190"/>
    <s v="COW LEATHER SHOULDER BAG (WE INT. TO CLA IM MEIS)"/>
    <s v="******"/>
    <s v="******"/>
    <s v="Calcutta Air"/>
    <x v="8"/>
    <s v="Copenhagen"/>
    <n v="1644.88"/>
    <n v="60"/>
    <s v="NOS"/>
    <n v="27.41"/>
    <n v="60"/>
    <s v="PCS"/>
    <n v="1530"/>
    <n v="25.5"/>
    <s v="EUR"/>
    <n v="115635.2"/>
    <s v="Air"/>
    <s v="******"/>
    <m/>
    <m/>
  </r>
  <r>
    <d v="2019-11-19T00:00:00"/>
    <n v="42022190"/>
    <s v="COW LEATHER HAND BAGS/AS PER INV/WE INTE ND TO CLAIM REWARDS UNDER(MEIS)SCHEME"/>
    <s v="******"/>
    <s v="******"/>
    <s v="Calcutta Air"/>
    <x v="9"/>
    <s v="Paris"/>
    <n v="1788.83"/>
    <n v="69"/>
    <s v="NOS"/>
    <n v="25.93"/>
    <n v="69"/>
    <s v="PCS"/>
    <n v="1789.17"/>
    <n v="25.93"/>
    <s v="USD"/>
    <n v="125754.94"/>
    <s v="Air"/>
    <s v="******"/>
    <m/>
    <m/>
  </r>
  <r>
    <d v="2019-11-19T00:00:00"/>
    <n v="42022190"/>
    <s v="LEATHER ARTICLES MADE OUT (100% OUTER SU RFACE) OF BUFFALO LEATHERS : LAPTOP BAGS [ ART: 5042 COLOUR: BLACK &amp; BROWN]"/>
    <s v="******"/>
    <s v="******"/>
    <s v="Madras Air"/>
    <x v="10"/>
    <s v="Gothenburg"/>
    <n v="1380.5"/>
    <n v="50"/>
    <s v="NOS"/>
    <n v="27.61"/>
    <n v="50"/>
    <s v="PCS"/>
    <n v="1380.5"/>
    <n v="27.61"/>
    <s v="USD"/>
    <n v="97049.18"/>
    <s v="Air"/>
    <s v="******"/>
    <m/>
    <m/>
  </r>
  <r>
    <d v="2019-11-19T00:00:00"/>
    <n v="42022190"/>
    <s v="LEATHER ARTICLES MADE OUT (100% OUTER SU RFACE) OF BUFFALO LEATHERS :RUCK SACKS[ ART: 5106 COLOUR: BLACK &amp; BROWN]"/>
    <s v="******"/>
    <s v="******"/>
    <s v="Madras Air"/>
    <x v="10"/>
    <s v="Gothenburg"/>
    <n v="1586"/>
    <n v="50"/>
    <s v="NOS"/>
    <n v="31.72"/>
    <n v="50"/>
    <s v="PCS"/>
    <n v="1586"/>
    <n v="31.72"/>
    <s v="USD"/>
    <n v="111495.8"/>
    <s v="Air"/>
    <s v="******"/>
    <m/>
    <m/>
  </r>
  <r>
    <d v="2019-11-19T00:00:00"/>
    <n v="42022190"/>
    <s v="LEATHER ARTICLES MADE OUT (100% OUTER SU RFACE) OF BUFFALO LEATHERS :HAND BAGS[ A RT: 5112 COLOUR: BLACK &amp; BROWN]"/>
    <s v="******"/>
    <s v="******"/>
    <s v="Madras Air"/>
    <x v="10"/>
    <s v="Gothenburg"/>
    <n v="1112.3"/>
    <n v="49"/>
    <s v="NOS"/>
    <n v="22.7"/>
    <n v="49"/>
    <s v="PCS"/>
    <n v="1112.3"/>
    <n v="22.7"/>
    <s v="USD"/>
    <n v="78194.720000000001"/>
    <s v="Air"/>
    <s v="******"/>
    <m/>
    <m/>
  </r>
  <r>
    <d v="2019-11-19T00:00:00"/>
    <n v="42022190"/>
    <s v="COW LEATHER BUM BAG (WE INT. TO CLAIM ME IS)"/>
    <s v="******"/>
    <s v="******"/>
    <s v="Calcutta Air"/>
    <x v="8"/>
    <s v="Copenhagen"/>
    <n v="1967.41"/>
    <n v="200"/>
    <s v="NOS"/>
    <n v="9.84"/>
    <n v="200"/>
    <s v="PCS"/>
    <n v="1830"/>
    <n v="9.15"/>
    <s v="EUR"/>
    <n v="138308.76999999999"/>
    <s v="Air"/>
    <s v="******"/>
    <m/>
    <m/>
  </r>
  <r>
    <d v="2019-11-19T00:00:00"/>
    <n v="42022190"/>
    <s v="BUFF GENUINE LEATHER A4 ZIPPER FILE FOLD ER (HAND MADE MACHINE STITCHED METAL FIT TING USED)"/>
    <s v="******"/>
    <s v="******"/>
    <s v="Calcutta Air"/>
    <x v="3"/>
    <s v="Dusseldorf"/>
    <n v="1597.65"/>
    <n v="100"/>
    <s v="NOS"/>
    <n v="15.98"/>
    <n v="100"/>
    <s v="PCS"/>
    <n v="1616"/>
    <n v="16.16"/>
    <s v="EUR"/>
    <n v="112314.86"/>
    <s v="Air"/>
    <s v="******"/>
    <m/>
    <m/>
  </r>
  <r>
    <d v="2019-11-19T00:00:00"/>
    <n v="42022190"/>
    <s v="COW LEATHER HAND BAG (H.M &amp; M.N)(SIZE:25 X18 CM)(COLOUR- BLACK/BRAND-PAPELL) WE I NTEND TO CLAIM REWARD UNDER MEIS."/>
    <s v="******"/>
    <s v="******"/>
    <s v="Calcutta Air"/>
    <x v="12"/>
    <s v="Rome"/>
    <n v="471.37"/>
    <n v="30"/>
    <s v="NOS"/>
    <n v="15.71"/>
    <n v="30"/>
    <s v="PCS"/>
    <n v="660"/>
    <n v="22"/>
    <s v="EUR"/>
    <n v="33137.46"/>
    <s v="Air"/>
    <s v="******"/>
    <m/>
    <m/>
  </r>
  <r>
    <d v="2019-11-19T00:00:00"/>
    <n v="42022190"/>
    <s v="HAND &amp; MACH.MADE COW HUNTER LEATHER MEN HANDBAG(CLAIM AS ADMISSIBLE U/MEIS OF FT P)"/>
    <s v="******"/>
    <s v="******"/>
    <s v="Calcutta Air"/>
    <x v="5"/>
    <s v="Tokyo"/>
    <n v="8655.11"/>
    <n v="400"/>
    <s v="NOS"/>
    <n v="21.64"/>
    <n v="400"/>
    <s v="PCS"/>
    <n v="9100"/>
    <n v="22.75"/>
    <s v="USD"/>
    <n v="608454"/>
    <s v="Air"/>
    <s v="******"/>
    <m/>
    <m/>
  </r>
  <r>
    <d v="2019-11-19T00:00:00"/>
    <n v="42022190"/>
    <s v="COW MONTANA LEATHER HAND BAG STY# 28090 1 SIZ(CM) 17.5X15X8.5 BRAND-TREATS 80 %H/MADE 20%M/MADE CLM REWARD U/S MEIS"/>
    <s v="******"/>
    <s v="******"/>
    <s v="Calcutta Air"/>
    <x v="8"/>
    <s v="Copenhagen"/>
    <n v="700.07"/>
    <n v="50"/>
    <s v="NOS"/>
    <n v="14"/>
    <n v="50"/>
    <s v="PCS"/>
    <n v="637.5"/>
    <n v="12.75"/>
    <s v="EUR"/>
    <n v="49215"/>
    <s v="Air"/>
    <s v="******"/>
    <m/>
    <m/>
  </r>
  <r>
    <d v="2019-11-19T00:00:00"/>
    <n v="42022190"/>
    <s v="COW ADRIA LEATHER HAND BAG (HAND CRAFTED &amp; STITCHED BY MACHINE)"/>
    <s v="******"/>
    <s v="******"/>
    <s v="Calcutta Air"/>
    <x v="3"/>
    <s v="Hamburg"/>
    <n v="5644.72"/>
    <n v="216"/>
    <s v="NOS"/>
    <n v="26.13"/>
    <n v="216"/>
    <s v="PCS"/>
    <n v="5644.08"/>
    <n v="26.13"/>
    <s v="USD"/>
    <n v="396823.62"/>
    <s v="Air"/>
    <s v="******"/>
    <m/>
    <m/>
  </r>
  <r>
    <d v="2019-11-19T00:00:00"/>
    <n v="42022190"/>
    <s v="COW ADRIA LEATHER BACKPACK (HAND CRAFTED &amp; STITCHED BY MACHINE)"/>
    <s v="******"/>
    <s v="******"/>
    <s v="Calcutta Air"/>
    <x v="3"/>
    <s v="Hamburg"/>
    <n v="4500.22"/>
    <n v="64"/>
    <s v="NOS"/>
    <n v="70.319999999999993"/>
    <n v="64"/>
    <s v="PCS"/>
    <n v="4500.4799999999996"/>
    <n v="70.319999999999993"/>
    <s v="USD"/>
    <n v="316365.65000000002"/>
    <s v="Air"/>
    <s v="******"/>
    <m/>
    <m/>
  </r>
  <r>
    <d v="2019-11-19T00:00:00"/>
    <n v="42022190"/>
    <s v="BUFF LEATHER HAND BAGS"/>
    <s v="******"/>
    <s v="******"/>
    <s v="Calcutta Air"/>
    <x v="1"/>
    <s v="New York"/>
    <n v="4665.72"/>
    <n v="250"/>
    <s v="NOS"/>
    <n v="18.66"/>
    <n v="250"/>
    <s v="PCS"/>
    <n v="5000"/>
    <n v="20"/>
    <s v="USD"/>
    <n v="328000"/>
    <s v="Air"/>
    <s v="******"/>
    <m/>
    <m/>
  </r>
  <r>
    <d v="2019-11-19T00:00:00"/>
    <n v="42022190"/>
    <s v="COW NAPPA LEATHER MESSENGER BAG (SZ: DTL S AS PER INV.) (MACHINE MADE BD: POLICE MT FIT: 1%) (MEIS)"/>
    <s v="******"/>
    <s v="******"/>
    <s v="Calcutta Air"/>
    <x v="44"/>
    <s v="Beirut"/>
    <n v="17.899999999999999"/>
    <n v="2"/>
    <s v="NOS"/>
    <n v="8.9499999999999993"/>
    <n v="2"/>
    <s v="PCS"/>
    <n v="17.899999999999999"/>
    <n v="8.9499999999999993"/>
    <s v="USD"/>
    <n v="1258.3699999999999"/>
    <s v="Air"/>
    <s v="******"/>
    <m/>
    <m/>
  </r>
  <r>
    <d v="2019-11-19T00:00:00"/>
    <n v="42022190"/>
    <s v="COW NAPPA LEATHER ANTI THEFT BACKPACK (S Z: DTLS AS PER INV.) (MACHINE MADE BD: POLICE MT FIT: 1%) (MEIS)"/>
    <s v="******"/>
    <s v="******"/>
    <s v="Calcutta Air"/>
    <x v="44"/>
    <s v="Beirut"/>
    <n v="994.65"/>
    <n v="87"/>
    <s v="NOS"/>
    <n v="11.43"/>
    <n v="87"/>
    <s v="PCS"/>
    <n v="994.41"/>
    <n v="11.43"/>
    <s v="USD"/>
    <n v="69923.899999999994"/>
    <s v="Air"/>
    <s v="******"/>
    <m/>
    <m/>
  </r>
  <r>
    <d v="2019-11-19T00:00:00"/>
    <n v="42022190"/>
    <s v="COW LEATHER GENTS PORTFOLIO (NO COMM. VAL.) DTLS. AS PER INV. (GOODS WILL BE RETURNED AFTER COMPLETING THE FAIR"/>
    <s v="******"/>
    <s v="******"/>
    <s v="Calcutta Air"/>
    <x v="3"/>
    <s v="Frankfurt"/>
    <n v="164.72"/>
    <n v="10"/>
    <s v="NOS"/>
    <n v="16.47"/>
    <n v="10"/>
    <s v="PCS"/>
    <n v="150"/>
    <n v="15"/>
    <s v="EUR"/>
    <n v="11580"/>
    <s v="Air"/>
    <s v="******"/>
    <m/>
    <m/>
  </r>
  <r>
    <d v="2019-11-19T00:00:00"/>
    <n v="42022190"/>
    <s v="BUFF LEATHER HAND BAGS SIZE: 27X16 CM (DTLS. AS PER INV.) WE INTEND TO CLAIM REWARDS UNDER (MEIS)"/>
    <s v="******"/>
    <s v="******"/>
    <s v="Calcutta Air"/>
    <x v="1"/>
    <s v="New York"/>
    <n v="4666.29"/>
    <n v="250"/>
    <s v="NOS"/>
    <n v="18.670000000000002"/>
    <n v="250"/>
    <s v="PCS"/>
    <n v="5000"/>
    <n v="20"/>
    <s v="USD"/>
    <n v="328040.3"/>
    <s v="Air"/>
    <s v="******"/>
    <m/>
    <m/>
  </r>
  <r>
    <d v="2019-11-19T00:00:00"/>
    <n v="42022190"/>
    <s v="COW LEATHER HAND BAGS SIZE: 24X24 CM (DTLS. AS PER INV.) WE INTEND TO CLAIM REWARDS UNDER (MEIS)"/>
    <s v="******"/>
    <s v="******"/>
    <s v="Calcutta Air"/>
    <x v="1"/>
    <s v="New York"/>
    <n v="21334.28"/>
    <n v="1270"/>
    <s v="NOS"/>
    <n v="16.8"/>
    <n v="1270"/>
    <s v="PCS"/>
    <n v="22860"/>
    <n v="18"/>
    <s v="USD"/>
    <n v="1499799.87"/>
    <s v="Air"/>
    <s v="******"/>
    <m/>
    <m/>
  </r>
  <r>
    <d v="2019-11-19T00:00:00"/>
    <n v="42022190"/>
    <s v="MACH.MADE COW OIL PULUP LEATHER M.HAND B AGS (CLAIM AS ADMISSIBLE U/MEIS OF FTP)"/>
    <s v="******"/>
    <s v="******"/>
    <s v="Calcutta Air"/>
    <x v="42"/>
    <s v="Larnaca"/>
    <n v="3105.55"/>
    <n v="120"/>
    <s v="NOS"/>
    <n v="25.88"/>
    <n v="120"/>
    <s v="PCS"/>
    <n v="3105.6"/>
    <n v="25.88"/>
    <s v="USD"/>
    <n v="218319.87"/>
    <s v="Air"/>
    <s v="******"/>
    <m/>
    <m/>
  </r>
  <r>
    <d v="2019-11-19T00:00:00"/>
    <n v="42022190"/>
    <s v="COW LEATHER LADIES BAG (NO COMM."/>
    <s v="******"/>
    <s v="******"/>
    <s v="Calcutta Air"/>
    <x v="3"/>
    <s v="Frankfurt"/>
    <n v="156.47"/>
    <n v="14"/>
    <s v="NOS"/>
    <n v="11.18"/>
    <n v="14"/>
    <s v="PCS"/>
    <n v="140"/>
    <n v="10"/>
    <s v="EUR"/>
    <n v="11000"/>
    <s v="Air"/>
    <s v="******"/>
    <m/>
    <m/>
  </r>
  <r>
    <d v="2019-11-19T00:00:00"/>
    <n v="42022190"/>
    <s v="COW NDM LEATHER BACK PACK BRAND-X - WE INTEND TO CLAIM REWARDS UNDER SCHEME (ME IS)"/>
    <s v="******"/>
    <s v="******"/>
    <s v="Calcutta Air"/>
    <x v="3"/>
    <s v="Bremen"/>
    <n v="654.05999999999995"/>
    <n v="40"/>
    <s v="NOS"/>
    <n v="16.350000000000001"/>
    <n v="40"/>
    <s v="PCS"/>
    <n v="617.20000000000005"/>
    <n v="15.43"/>
    <s v="EUR"/>
    <n v="45980.21"/>
    <s v="Air"/>
    <s v="******"/>
    <m/>
    <m/>
  </r>
  <r>
    <d v="2019-11-19T00:00:00"/>
    <n v="42022190"/>
    <s v="COW LEATHER LADIES BAG(WE INTD TO CLM RW"/>
    <s v="******"/>
    <s v="******"/>
    <s v="Calcutta Air"/>
    <x v="3"/>
    <s v="Frankfurt"/>
    <n v="611.66"/>
    <n v="40"/>
    <s v="NOS"/>
    <n v="15.29"/>
    <n v="40"/>
    <s v="PCS"/>
    <n v="560"/>
    <n v="14"/>
    <s v="EUR"/>
    <n v="43000"/>
    <s v="Air"/>
    <s v="******"/>
    <m/>
    <m/>
  </r>
  <r>
    <d v="2019-11-19T00:00:00"/>
    <n v="42022190"/>
    <s v="COW VICTORIA SAVAGE LEATHER HANDBAG STY # 91589-001 SIZ(CM) 23X15X8 BRAND-S.B 70%M/MADE 30%H/MADE CLM REWARD U/S MEIS"/>
    <s v="******"/>
    <s v="******"/>
    <s v="Calcutta Air"/>
    <x v="41"/>
    <s v="Na"/>
    <n v="1072.5"/>
    <n v="50"/>
    <s v="NOS"/>
    <n v="21.45"/>
    <n v="50"/>
    <s v="PCS"/>
    <n v="1072.5"/>
    <n v="21.45"/>
    <s v="USD"/>
    <n v="75396.759999999995"/>
    <s v="Air"/>
    <s v="******"/>
    <m/>
    <m/>
  </r>
  <r>
    <d v="2019-11-19T00:00:00"/>
    <n v="42022190"/>
    <s v="COW VICTORIA SAVAGE LEATHER HANDBAG STY # 91589-002 SIZ(CM) 26X25X9 BRAND-S.B 70%M/MADE 30%H/MADE CLM REWARD U/S MEIS"/>
    <s v="******"/>
    <s v="******"/>
    <s v="Calcutta Air"/>
    <x v="41"/>
    <s v="Na"/>
    <n v="1024"/>
    <n v="40"/>
    <s v="NOS"/>
    <n v="25.6"/>
    <n v="40"/>
    <s v="PCS"/>
    <n v="1024"/>
    <n v="25.6"/>
    <s v="USD"/>
    <n v="71987.22"/>
    <s v="Air"/>
    <s v="******"/>
    <m/>
    <m/>
  </r>
  <r>
    <d v="2019-11-19T00:00:00"/>
    <n v="42022190"/>
    <s v="COW LEATHER GENTS PORTFOLIO (NO COMM."/>
    <s v="******"/>
    <s v="******"/>
    <s v="Calcutta Air"/>
    <x v="3"/>
    <s v="Frankfurt"/>
    <n v="170.7"/>
    <n v="10"/>
    <s v="NOS"/>
    <n v="17.07"/>
    <n v="10"/>
    <s v="PCS"/>
    <n v="150"/>
    <n v="15"/>
    <s v="EUR"/>
    <n v="12000"/>
    <s v="Air"/>
    <s v="******"/>
    <m/>
    <m/>
  </r>
  <r>
    <d v="2019-11-19T00:00:00"/>
    <n v="42022190"/>
    <s v="COW LEATHER LADIES CLUTCH BAG (NO COMM."/>
    <s v="******"/>
    <s v="******"/>
    <s v="Calcutta Air"/>
    <x v="3"/>
    <s v="Frankfurt"/>
    <n v="14.22"/>
    <n v="4"/>
    <s v="NOS"/>
    <n v="3.56"/>
    <n v="4"/>
    <s v="PCS"/>
    <n v="12"/>
    <n v="3"/>
    <s v="EUR"/>
    <n v="1000"/>
    <s v="Air"/>
    <s v="******"/>
    <m/>
    <m/>
  </r>
  <r>
    <d v="2019-11-19T00:00:00"/>
    <n v="42022190"/>
    <s v="COW NAPPA LEATHER HAND BAG (WE CLM MEIS) (DTLS AS PER INV)(M.M METAL FITTINGS 1%)"/>
    <s v="******"/>
    <s v="******"/>
    <s v="Calcutta Air"/>
    <x v="6"/>
    <s v="Madrid"/>
    <n v="153.26"/>
    <n v="6"/>
    <s v="NOS"/>
    <n v="25.54"/>
    <n v="6"/>
    <s v="PCS"/>
    <n v="153.24"/>
    <n v="25.54"/>
    <s v="USD"/>
    <n v="10773.98"/>
    <s v="Air"/>
    <s v="******"/>
    <m/>
    <m/>
  </r>
  <r>
    <d v="2019-11-19T00:00:00"/>
    <n v="42022190"/>
    <s v="COW LEATHER HANDBAG SIZE : 11 X 11 X 1 1/2 INCHES (DETAILS AS PER INVOICE) WE INTEND TO CLAIM REWARDS UNDER (MEIS)"/>
    <s v="******"/>
    <s v="******"/>
    <s v="Calcutta Air"/>
    <x v="1"/>
    <s v="New York"/>
    <n v="5611.66"/>
    <n v="375"/>
    <s v="NOS"/>
    <n v="14.96"/>
    <n v="375"/>
    <s v="PCS"/>
    <n v="6000"/>
    <n v="16"/>
    <s v="USD"/>
    <n v="394500"/>
    <s v="Air"/>
    <s v="******"/>
    <m/>
    <m/>
  </r>
  <r>
    <d v="2019-11-19T00:00:00"/>
    <n v="42022190"/>
    <s v="LEATHER ARTICLES MADE OUT (100% OUTER SU RFACE) OF BUFFALO LEATHERS :HAND BAGS[ A RT: 5120 COLOUR: BLACK &amp; BROWN]"/>
    <s v="******"/>
    <s v="******"/>
    <s v="Madras Air"/>
    <x v="10"/>
    <s v="Gothenburg"/>
    <n v="1192.17"/>
    <n v="49"/>
    <s v="NOS"/>
    <n v="24.33"/>
    <n v="49"/>
    <s v="PCS"/>
    <n v="1192.17"/>
    <n v="24.33"/>
    <s v="USD"/>
    <n v="83809.600000000006"/>
    <s v="Air"/>
    <s v="******"/>
    <m/>
    <m/>
  </r>
  <r>
    <d v="2019-11-19T00:00:00"/>
    <n v="42022190"/>
    <s v="LEATHER ARTICLES MADE OUT (100% OUTER SU RFACE) OF BUFFALO LEATHERS :HAND BAGS[ A RT: 5104 COLOUR: BLACK &amp; BROWN]"/>
    <s v="******"/>
    <s v="******"/>
    <s v="Madras Air"/>
    <x v="10"/>
    <s v="Gothenburg"/>
    <n v="1560"/>
    <n v="50"/>
    <s v="NOS"/>
    <n v="31.2"/>
    <n v="50"/>
    <s v="PCS"/>
    <n v="1560"/>
    <n v="31.2"/>
    <s v="USD"/>
    <n v="109668.01"/>
    <s v="Air"/>
    <s v="******"/>
    <m/>
    <m/>
  </r>
  <r>
    <d v="2019-11-19T00:00:00"/>
    <n v="42022190"/>
    <s v="LEATHER ARTICLES MADE OUT (100% OUTER SU RFACE) OF BUFFALO LEATHERS :HAND BAGS[ A RT: 5030 COLOUR: BLACK &amp; BROWN]"/>
    <s v="******"/>
    <s v="******"/>
    <s v="Madras Air"/>
    <x v="10"/>
    <s v="Gothenburg"/>
    <n v="1460.4"/>
    <n v="60"/>
    <s v="NOS"/>
    <n v="24.34"/>
    <n v="60"/>
    <s v="PCS"/>
    <n v="1460.4"/>
    <n v="24.34"/>
    <s v="USD"/>
    <n v="102666.11"/>
    <s v="Air"/>
    <s v="******"/>
    <m/>
    <m/>
  </r>
  <r>
    <d v="2019-11-19T00:00:00"/>
    <n v="42022190"/>
    <s v="COW LEATHER CROSSBODY BAG (WE INT. TO CL AIM MEIS)"/>
    <s v="******"/>
    <s v="******"/>
    <s v="Calcutta Air"/>
    <x v="8"/>
    <s v="Copenhagen"/>
    <n v="1644.88"/>
    <n v="75"/>
    <s v="NOS"/>
    <n v="21.93"/>
    <n v="75"/>
    <s v="PCS"/>
    <n v="1530"/>
    <n v="20.399999999999999"/>
    <s v="EUR"/>
    <n v="115635.2"/>
    <s v="Air"/>
    <s v="******"/>
    <m/>
    <m/>
  </r>
  <r>
    <d v="2019-11-19T00:00:00"/>
    <n v="42022190"/>
    <s v="LEATHER ARTICLES MADE OUT (100% OUTER SU RFACE) OF BUFFALO LEATHERS :HAND BAGS[ A RT: 5107 COLOUR: BLACK &amp; BROWN]"/>
    <s v="******"/>
    <s v="******"/>
    <s v="Madras Air"/>
    <x v="10"/>
    <s v="Gothenburg"/>
    <n v="1134"/>
    <n v="40"/>
    <s v="NOS"/>
    <n v="28.35"/>
    <n v="40"/>
    <s v="PCS"/>
    <n v="1134"/>
    <n v="28.35"/>
    <s v="USD"/>
    <n v="79720.23"/>
    <s v="Air"/>
    <s v="******"/>
    <m/>
    <m/>
  </r>
  <r>
    <d v="2019-11-19T00:00:00"/>
    <n v="42022190"/>
    <s v="LEATHER ARTICLES MADE OUT (100% OUTER SU RFACE) OF BUFFALO LEATHERS :HAND BAGS[ A RT: 5122 COLOUR: BLACK &amp; BROWN]"/>
    <s v="******"/>
    <s v="******"/>
    <s v="Madras Air"/>
    <x v="10"/>
    <s v="Gothenburg"/>
    <n v="1100"/>
    <n v="50"/>
    <s v="NOS"/>
    <n v="22"/>
    <n v="50"/>
    <s v="PCS"/>
    <n v="1100"/>
    <n v="22"/>
    <s v="USD"/>
    <n v="77329.95"/>
    <s v="Air"/>
    <s v="******"/>
    <m/>
    <m/>
  </r>
  <r>
    <d v="2019-11-19T00:00:00"/>
    <n v="42022190"/>
    <s v="COW LEATHER BACKPACK(WE INTD TO CLM RWD"/>
    <s v="******"/>
    <s v="******"/>
    <s v="Calcutta Air"/>
    <x v="3"/>
    <s v="Frankfurt"/>
    <n v="1322.9"/>
    <n v="80"/>
    <s v="NOS"/>
    <n v="16.54"/>
    <n v="80"/>
    <s v="PCS"/>
    <n v="1200"/>
    <n v="15"/>
    <s v="EUR"/>
    <n v="93000"/>
    <s v="Air"/>
    <s v="******"/>
    <m/>
    <m/>
  </r>
  <r>
    <d v="2019-11-19T00:00:00"/>
    <n v="42022190"/>
    <s v="COW LEATHER LADIES BAG(WE INTD TO CLM RW"/>
    <s v="******"/>
    <s v="******"/>
    <s v="Calcutta Air"/>
    <x v="3"/>
    <s v="Frankfurt"/>
    <n v="739.69"/>
    <n v="64"/>
    <s v="NOS"/>
    <n v="11.56"/>
    <n v="64"/>
    <s v="PCS"/>
    <n v="672"/>
    <n v="10.5"/>
    <s v="EUR"/>
    <n v="52000"/>
    <s v="Air"/>
    <s v="******"/>
    <m/>
    <m/>
  </r>
  <r>
    <d v="2019-11-19T00:00:00"/>
    <n v="42022190"/>
    <s v="LEATHER ARTICLES MADE OUT (100% OUTER SU RFACE) OF BUFFALO LEATHERS :HAND BAGS-SM ALL [ ART: 5117 COLOUR: BLACK &amp; BROWN]"/>
    <s v="******"/>
    <s v="******"/>
    <s v="Madras Air"/>
    <x v="10"/>
    <s v="Gothenburg"/>
    <n v="1196.52"/>
    <n v="59"/>
    <s v="NOS"/>
    <n v="20.28"/>
    <n v="59"/>
    <s v="PCS"/>
    <n v="1196.52"/>
    <n v="20.28"/>
    <s v="USD"/>
    <n v="84115.41"/>
    <s v="Air"/>
    <s v="******"/>
    <m/>
    <m/>
  </r>
  <r>
    <d v="2019-11-19T00:00:00"/>
    <n v="42022190"/>
    <s v="LEATHER WEEKENDER BAG MADE OUT OF COW LE ATHER"/>
    <s v="******"/>
    <s v="******"/>
    <s v="Madras Air"/>
    <x v="19"/>
    <s v="Cape Town"/>
    <n v="2982"/>
    <n v="71"/>
    <s v="NOS"/>
    <n v="42"/>
    <n v="71"/>
    <s v="PCS"/>
    <n v="2982"/>
    <n v="42"/>
    <s v="USD"/>
    <n v="209634.57"/>
    <s v="Air"/>
    <s v="******"/>
    <m/>
    <m/>
  </r>
  <r>
    <d v="2019-11-19T00:00:00"/>
    <n v="42022190"/>
    <s v="WOMENS BAG(COTTON &amp; MMF)DET AS PER"/>
    <s v="******"/>
    <s v="******"/>
    <s v="Calcutta Air"/>
    <x v="1"/>
    <s v="Dallas Fort Worth"/>
    <n v="42.82"/>
    <n v="2"/>
    <s v="NOS"/>
    <n v="21.41"/>
    <n v="2"/>
    <s v="PCS"/>
    <n v="46.56"/>
    <n v="23.28"/>
    <s v="USD"/>
    <n v="3010.13"/>
    <s v="Air"/>
    <s v="******"/>
    <m/>
    <m/>
  </r>
  <r>
    <d v="2019-11-19T00:00:00"/>
    <n v="42022190"/>
    <s v="COW LEATHER GENTS HANDBAGS80%H/M 20%M/M WE INT.TO CLM.REWD.UND.MEIS PD BR. SZ 4 1X31X6"/>
    <s v="******"/>
    <s v="******"/>
    <s v="Calcutta Air"/>
    <x v="3"/>
    <s v="Frankfurt"/>
    <n v="9119.75"/>
    <n v="100"/>
    <s v="NOS"/>
    <n v="91.2"/>
    <n v="100"/>
    <s v="PCS"/>
    <n v="9275"/>
    <n v="92.75"/>
    <s v="EUR"/>
    <n v="641118.55000000005"/>
    <s v="Air"/>
    <s v="******"/>
    <m/>
    <m/>
  </r>
  <r>
    <d v="2019-11-19T00:00:00"/>
    <n v="42022190"/>
    <s v="COW LEATHER BACKPACK(WE INTD TO CLM RWD"/>
    <s v="******"/>
    <s v="******"/>
    <s v="Calcutta Air"/>
    <x v="3"/>
    <s v="Frankfurt"/>
    <n v="384.07"/>
    <n v="25"/>
    <s v="NOS"/>
    <n v="15.36"/>
    <n v="25"/>
    <s v="PCS"/>
    <n v="350"/>
    <n v="14"/>
    <s v="EUR"/>
    <n v="27000"/>
    <s v="Air"/>
    <s v="******"/>
    <m/>
    <m/>
  </r>
  <r>
    <d v="2019-11-19T00:00:00"/>
    <n v="42022190"/>
    <s v="COW LEATHER BACKPACK(WE INTD TO CLM RWD"/>
    <s v="******"/>
    <s v="******"/>
    <s v="Calcutta Air"/>
    <x v="3"/>
    <s v="Frankfurt"/>
    <n v="312.94"/>
    <n v="20"/>
    <s v="NOS"/>
    <n v="15.65"/>
    <n v="20"/>
    <s v="PCS"/>
    <n v="280"/>
    <n v="14"/>
    <s v="EUR"/>
    <n v="22000"/>
    <s v="Air"/>
    <s v="******"/>
    <m/>
    <m/>
  </r>
  <r>
    <d v="2019-11-19T00:00:00"/>
    <n v="42022190"/>
    <s v="COW LEATHER LADIES BAG(WE INTD TO CLM RW"/>
    <s v="******"/>
    <s v="******"/>
    <s v="Calcutta Air"/>
    <x v="3"/>
    <s v="Frankfurt"/>
    <n v="526.32000000000005"/>
    <n v="24"/>
    <s v="NOS"/>
    <n v="21.93"/>
    <n v="24"/>
    <s v="PCS"/>
    <n v="480"/>
    <n v="20"/>
    <s v="EUR"/>
    <n v="37000"/>
    <s v="Air"/>
    <s v="******"/>
    <m/>
    <m/>
  </r>
  <r>
    <d v="2019-11-19T00:00:00"/>
    <n v="42022190"/>
    <s v="COW LEATHER LADIES BAG(WE INTD TO CLM RW"/>
    <s v="******"/>
    <s v="******"/>
    <s v="Calcutta Air"/>
    <x v="3"/>
    <s v="Frankfurt"/>
    <n v="881.93"/>
    <n v="80"/>
    <s v="NOS"/>
    <n v="11.02"/>
    <n v="80"/>
    <s v="PCS"/>
    <n v="800"/>
    <n v="10"/>
    <s v="EUR"/>
    <n v="62000"/>
    <s v="Air"/>
    <s v="******"/>
    <m/>
    <m/>
  </r>
  <r>
    <d v="2019-11-19T00:00:00"/>
    <n v="42022190"/>
    <s v="COW LEATHER LADIES BAG(SAMPLE)(DTLS AS I"/>
    <s v="******"/>
    <s v="******"/>
    <s v="Calcutta Air"/>
    <x v="3"/>
    <s v="Frankfurt"/>
    <n v="554.77"/>
    <n v="50"/>
    <s v="NOS"/>
    <n v="11.1"/>
    <n v="50"/>
    <s v="PCS"/>
    <n v="500"/>
    <n v="10"/>
    <s v="EUR"/>
    <n v="39000"/>
    <s v="Air"/>
    <s v="******"/>
    <m/>
    <m/>
  </r>
  <r>
    <d v="2019-11-19T00:00:00"/>
    <n v="42022190"/>
    <s v="COW LEATHER LADIES BAG(WE INTD TO CLM RW"/>
    <s v="******"/>
    <s v="******"/>
    <s v="Calcutta Air"/>
    <x v="3"/>
    <s v="Frankfurt"/>
    <n v="455.19"/>
    <n v="40"/>
    <s v="NOS"/>
    <n v="11.38"/>
    <n v="40"/>
    <s v="PCS"/>
    <n v="420"/>
    <n v="10.5"/>
    <s v="EUR"/>
    <n v="32000"/>
    <s v="Air"/>
    <s v="******"/>
    <m/>
    <m/>
  </r>
  <r>
    <d v="2019-11-19T00:00:00"/>
    <n v="42022190"/>
    <s v="COW &amp; GOAT LEATHER SHOULDER BAG-HAND &amp; M"/>
    <s v="******"/>
    <s v="******"/>
    <s v="Calcutta Air"/>
    <x v="1"/>
    <s v="New York"/>
    <n v="19957.330000000002"/>
    <n v="575"/>
    <s v="NOS"/>
    <n v="34.71"/>
    <n v="575"/>
    <s v="PCS"/>
    <n v="19837.5"/>
    <n v="34.5"/>
    <s v="USD"/>
    <n v="1403000"/>
    <s v="Air"/>
    <s v="******"/>
    <m/>
    <m/>
  </r>
  <r>
    <d v="2019-11-19T00:00:00"/>
    <n v="42022190"/>
    <s v="COW &amp; GOAT LEATHER SHOULDER BAG WITH MAG"/>
    <s v="******"/>
    <s v="******"/>
    <s v="Calcutta Air"/>
    <x v="1"/>
    <s v="New York"/>
    <n v="5348.51"/>
    <n v="140"/>
    <s v="NOS"/>
    <n v="38.200000000000003"/>
    <n v="140"/>
    <s v="PCS"/>
    <n v="5320"/>
    <n v="38"/>
    <s v="USD"/>
    <n v="376000"/>
    <s v="Air"/>
    <s v="******"/>
    <m/>
    <m/>
  </r>
  <r>
    <d v="2019-11-19T00:00:00"/>
    <n v="42022190"/>
    <s v="COW LEATHER GENTS HANDBAGS80%H/M 20%M/M WE INT.TO CLM.REWD.UND.MEIS PD BR. SZ 3 5X25X6"/>
    <s v="******"/>
    <s v="******"/>
    <s v="Calcutta Air"/>
    <x v="3"/>
    <s v="Frankfurt"/>
    <n v="9338.5300000000007"/>
    <n v="145"/>
    <s v="NOS"/>
    <n v="64.400000000000006"/>
    <n v="145"/>
    <s v="PCS"/>
    <n v="9497.5"/>
    <n v="65.5"/>
    <s v="EUR"/>
    <n v="656498.46"/>
    <s v="Air"/>
    <s v="******"/>
    <m/>
    <m/>
  </r>
  <r>
    <d v="2019-11-18T00:00:00"/>
    <n v="42022190"/>
    <s v="COW NAPPA LEATHER WALLET BAGS CARD CASE MACHINE MADE BRAND CROSS WITH 1% METAL F ITTINGS(AS PER INV.). Invoice Nos: TCPL/19-20/00186, TCPL/19-20/00187, TCPL/19-20/00188"/>
    <s v="******"/>
    <s v="******"/>
    <s v="Calcutta Air"/>
    <x v="48"/>
    <s v="Tbilisi"/>
    <n v="357.3"/>
    <n v="10"/>
    <s v="NOS"/>
    <n v="35.729999999999997"/>
    <n v="10"/>
    <s v="PCS"/>
    <n v="226.4"/>
    <n v="22.64"/>
    <s v="USD"/>
    <n v="25118.19"/>
    <s v="Air"/>
    <s v="******"/>
    <m/>
    <m/>
  </r>
  <r>
    <d v="2019-11-18T00:00:00"/>
    <n v="42022190"/>
    <s v="COW LEATHER WRISTLET BAG SIZE: 7.5&quot;X4.75&quot; (DEC.AS PER INV.) WE INTEND TO CLAIM REWARDS UNDER (MEIS)"/>
    <s v="******"/>
    <s v="******"/>
    <s v="Calcutta Air"/>
    <x v="1"/>
    <s v="New York"/>
    <n v="360"/>
    <n v="40"/>
    <s v="NOS"/>
    <n v="9"/>
    <n v="40"/>
    <s v="PCS"/>
    <n v="360"/>
    <n v="9"/>
    <s v="USD"/>
    <n v="25307.99"/>
    <s v="Air"/>
    <s v="******"/>
    <m/>
    <m/>
  </r>
  <r>
    <d v="2019-11-18T00:00:00"/>
    <n v="42022190"/>
    <s v="COW NDM LEATHER LAPTOP BAG(HM80%MM20%MF2 %)U/B(36X23.5CM)MEIS"/>
    <s v="******"/>
    <s v="******"/>
    <s v="Calcutta Air"/>
    <x v="2"/>
    <s v="London"/>
    <n v="396.41"/>
    <n v="30"/>
    <s v="NOS"/>
    <n v="13.21"/>
    <n v="30"/>
    <s v="PCS"/>
    <n v="184.5"/>
    <n v="6.15"/>
    <s v="GBP"/>
    <n v="27867.37"/>
    <s v="Air"/>
    <s v="******"/>
    <m/>
    <m/>
  </r>
  <r>
    <d v="2019-11-18T00:00:00"/>
    <n v="42022190"/>
    <s v="COW ANTIQUE VT LEATHER HANDBAG(HM80%MM 20%MF2%)U/B(70X34X26CM)MEIS"/>
    <s v="******"/>
    <s v="******"/>
    <s v="Calcutta Air"/>
    <x v="2"/>
    <s v="London"/>
    <n v="2374.9299999999998"/>
    <n v="35"/>
    <s v="NOS"/>
    <n v="67.86"/>
    <n v="35"/>
    <s v="PCS"/>
    <n v="1860.25"/>
    <n v="53.15"/>
    <s v="GBP"/>
    <n v="166957.47"/>
    <s v="Air"/>
    <s v="******"/>
    <m/>
    <m/>
  </r>
  <r>
    <d v="2019-11-18T00:00:00"/>
    <n v="42022190"/>
    <s v="COW LEATHER HAND BAG STYLE:KNOX-665 COLO UR: DARK BROWN (WE INTEND TO CLAIM MEIS. )"/>
    <s v="******"/>
    <s v="******"/>
    <s v="Calcutta Air"/>
    <x v="3"/>
    <s v="Dusseldorf"/>
    <n v="325.8"/>
    <n v="9"/>
    <s v="NOS"/>
    <n v="36.200000000000003"/>
    <n v="9"/>
    <s v="PCS"/>
    <n v="220.5"/>
    <n v="24.5"/>
    <s v="EUR"/>
    <n v="22903.47"/>
    <s v="Air"/>
    <s v="******"/>
    <m/>
    <m/>
  </r>
  <r>
    <d v="2019-11-18T00:00:00"/>
    <n v="42022190"/>
    <s v="COW LEATHER HAND BAG SIZE: 31X28X16 CM (DEC.AS PER INV.) WE INTEND TO CLAIM REWARDS UNDER (MEIS)"/>
    <s v="******"/>
    <s v="******"/>
    <s v="Calcutta Air"/>
    <x v="1"/>
    <s v="New York"/>
    <n v="7050"/>
    <n v="235"/>
    <s v="NOS"/>
    <n v="30"/>
    <n v="235"/>
    <s v="PCS"/>
    <n v="7050"/>
    <n v="30"/>
    <s v="USD"/>
    <n v="495615"/>
    <s v="Air"/>
    <s v="******"/>
    <m/>
    <m/>
  </r>
  <r>
    <d v="2019-11-18T00:00:00"/>
    <n v="42022190"/>
    <s v="COW LEATHER HANDBAGS ( DETAILS AS PER IN V ) ( WE INTEND TO CLAIM EXPORT BENEFITS UNDER MEIS SCHEME )"/>
    <s v="******"/>
    <s v="******"/>
    <s v="Calcutta Air"/>
    <x v="26"/>
    <s v="Auckland"/>
    <n v="12103.07"/>
    <n v="500"/>
    <s v="NOS"/>
    <n v="24.21"/>
    <n v="500"/>
    <s v="PCS"/>
    <n v="12105"/>
    <n v="24.21"/>
    <s v="USD"/>
    <n v="850845.86"/>
    <s v="Air"/>
    <s v="******"/>
    <m/>
    <m/>
  </r>
  <r>
    <d v="2019-11-18T00:00:00"/>
    <n v="42022190"/>
    <s v="COW LEATHER HAND BAG-HAND &amp; MACH.MADE-BR"/>
    <s v="******"/>
    <s v="******"/>
    <s v="Calcutta Air"/>
    <x v="11"/>
    <s v="Toronto"/>
    <n v="825.77"/>
    <n v="45"/>
    <s v="NOS"/>
    <n v="18.350000000000001"/>
    <n v="45"/>
    <s v="PCS"/>
    <n v="810"/>
    <n v="18"/>
    <s v="USD"/>
    <n v="58051.54"/>
    <s v="Air"/>
    <s v="******"/>
    <m/>
    <m/>
  </r>
  <r>
    <d v="2019-11-18T00:00:00"/>
    <n v="42022190"/>
    <s v="COW ANTIQUE LEATHER RUCKSAC - WE INTEND TO CLAIM REWARDS UNDER SCHEME (MEIS)"/>
    <s v="******"/>
    <s v="******"/>
    <s v="Calcutta Air"/>
    <x v="3"/>
    <s v="Munich"/>
    <n v="2614.5700000000002"/>
    <n v="175"/>
    <s v="NOS"/>
    <n v="14.94"/>
    <n v="175"/>
    <s v="PCS"/>
    <n v="2590"/>
    <n v="14.8"/>
    <s v="EUR"/>
    <n v="183804.26"/>
    <s v="Air"/>
    <s v="******"/>
    <m/>
    <m/>
  </r>
  <r>
    <d v="2019-11-18T00:00:00"/>
    <n v="42022190"/>
    <s v="COW SILKY SUEDE LEATHER HAND BAG SIZE 2 2X16X2CM. VOI BRANDED H/M AND M/S &quot; WE INTEND TO CLM. REW. UND. MEIS&quot;"/>
    <s v="******"/>
    <s v="******"/>
    <s v="Calcutta Air"/>
    <x v="3"/>
    <s v="Dusseldorf"/>
    <n v="527.20000000000005"/>
    <n v="100"/>
    <s v="NOS"/>
    <n v="5.27"/>
    <n v="100"/>
    <s v="PCS"/>
    <n v="570"/>
    <n v="5.7"/>
    <s v="EUR"/>
    <n v="37062.28"/>
    <s v="Air"/>
    <s v="******"/>
    <m/>
    <m/>
  </r>
  <r>
    <d v="2019-11-18T00:00:00"/>
    <n v="42022190"/>
    <s v="COW SILKY SUEDE LEATHER HAND BAG SIZE 4 1X29X12CM. VOI BRANDED H/M AND M/S &quot; W E INTEND TO CLM. REW. UND. MEIS&quot;"/>
    <s v="******"/>
    <s v="******"/>
    <s v="Calcutta Air"/>
    <x v="3"/>
    <s v="Dusseldorf"/>
    <n v="249.73"/>
    <n v="20"/>
    <s v="NOS"/>
    <n v="12.49"/>
    <n v="20"/>
    <s v="PCS"/>
    <n v="270"/>
    <n v="13.5"/>
    <s v="EUR"/>
    <n v="17555.82"/>
    <s v="Air"/>
    <s v="******"/>
    <m/>
    <m/>
  </r>
  <r>
    <d v="2019-11-18T00:00:00"/>
    <n v="42022190"/>
    <s v="COW LEATHER HANDBAGS"/>
    <s v="******"/>
    <s v="******"/>
    <s v="Madras Air"/>
    <x v="1"/>
    <s v="New York"/>
    <n v="4681.7700000000004"/>
    <n v="288"/>
    <s v="NOS"/>
    <n v="16.260000000000002"/>
    <n v="288"/>
    <s v="NOS"/>
    <n v="4682.88"/>
    <n v="16.260000000000002"/>
    <s v="USD"/>
    <n v="329128.31"/>
    <s v="Air"/>
    <s v="******"/>
    <m/>
    <m/>
  </r>
  <r>
    <d v="2019-11-18T00:00:00"/>
    <n v="42022190"/>
    <s v="COW FINISHED LEATHER 10%M/MADE&amp;90%H/MADE SCHOOL BAG(DTLS.AS PER INV.)WE INTEND T O CLM.REW.UND.MEIS."/>
    <s v="******"/>
    <s v="******"/>
    <s v="Calcutta Air"/>
    <x v="16"/>
    <s v="Melbourne"/>
    <n v="8053.93"/>
    <n v="230"/>
    <s v="NOS"/>
    <n v="35.020000000000003"/>
    <n v="230"/>
    <s v="PCS"/>
    <n v="11845"/>
    <n v="51.5"/>
    <s v="AUD"/>
    <n v="566190.96"/>
    <s v="Air"/>
    <s v="******"/>
    <m/>
    <m/>
  </r>
  <r>
    <d v="2019-11-18T00:00:00"/>
    <n v="42022190"/>
    <s v="COW LEATHER HANDBAGS."/>
    <s v="******"/>
    <s v="******"/>
    <s v="Madras Air"/>
    <x v="1"/>
    <s v="ATLANTA HARTSFIELD"/>
    <n v="7626.16"/>
    <n v="335"/>
    <s v="NOS"/>
    <n v="22.76"/>
    <n v="335"/>
    <s v="PCS"/>
    <n v="7624.6"/>
    <n v="22.76"/>
    <s v="USD"/>
    <n v="536119.05000000005"/>
    <s v="Air"/>
    <s v="******"/>
    <m/>
    <m/>
  </r>
  <r>
    <d v="2019-11-18T00:00:00"/>
    <n v="42022190"/>
    <s v="COW LEATHER SLING BAG (DET. AS PER INV.) (WE INT. TO CLM.REW.UND. MEIS. SCH.)"/>
    <s v="******"/>
    <s v="******"/>
    <s v="Calcutta Air"/>
    <x v="12"/>
    <s v="Milano"/>
    <n v="2775.96"/>
    <n v="200"/>
    <s v="NOS"/>
    <n v="13.88"/>
    <n v="200"/>
    <s v="PCS"/>
    <n v="2776"/>
    <n v="13.88"/>
    <s v="USD"/>
    <n v="195150"/>
    <s v="Air"/>
    <s v="******"/>
    <m/>
    <m/>
  </r>
  <r>
    <d v="2019-11-18T00:00:00"/>
    <n v="42022190"/>
    <s v="COW LEATHER MOON BAGS (SIZE: 32 X 14 CM BR. ARTHUR JACK H/M MADE) WE INTEND TO CLAIM REWARDS UNDER (MEIS)"/>
    <s v="******"/>
    <s v="******"/>
    <s v="Calcutta Air"/>
    <x v="19"/>
    <s v="Cape Town"/>
    <n v="1475"/>
    <n v="100"/>
    <s v="NOS"/>
    <n v="14.75"/>
    <n v="100"/>
    <s v="PCS"/>
    <n v="1475"/>
    <n v="14.75"/>
    <s v="USD"/>
    <n v="103692.47"/>
    <s v="Air"/>
    <s v="******"/>
    <m/>
    <m/>
  </r>
  <r>
    <d v="2019-11-18T00:00:00"/>
    <n v="42022190"/>
    <s v="COW &amp; GOAT LEATHER SHOULDER BAG-HAND &amp; M"/>
    <s v="******"/>
    <s v="******"/>
    <s v="Calcutta Air"/>
    <x v="1"/>
    <s v="New York"/>
    <n v="19914.650000000001"/>
    <n v="575"/>
    <s v="NOS"/>
    <n v="34.630000000000003"/>
    <n v="575"/>
    <s v="PCS"/>
    <n v="19837.5"/>
    <n v="34.5"/>
    <s v="USD"/>
    <n v="1400000"/>
    <s v="Air"/>
    <s v="******"/>
    <m/>
    <m/>
  </r>
  <r>
    <d v="2019-11-18T00:00:00"/>
    <n v="42022190"/>
    <s v="COW LEATHER MANS BODY BAG(DETAILS AS PER INV)WE CLM BENF UND MEIS"/>
    <s v="******"/>
    <s v="******"/>
    <s v="Calcutta Air"/>
    <x v="3"/>
    <s v="Dusseldorf"/>
    <n v="819.49"/>
    <n v="50"/>
    <s v="NOS"/>
    <n v="16.39"/>
    <n v="50"/>
    <s v="PCS"/>
    <n v="925"/>
    <n v="18.5"/>
    <s v="EUR"/>
    <n v="57609.919999999998"/>
    <s v="Air"/>
    <s v="******"/>
    <m/>
    <m/>
  </r>
  <r>
    <d v="2019-11-18T00:00:00"/>
    <n v="42022190"/>
    <s v="COW LEATHER HAND BAG STYLE:KNOX-665 COLO UR: COGNAC (WE INTEND TO CLAIM MEIS.)"/>
    <s v="******"/>
    <s v="******"/>
    <s v="Calcutta Air"/>
    <x v="3"/>
    <s v="Dusseldorf"/>
    <n v="1411.79"/>
    <n v="39"/>
    <s v="NOS"/>
    <n v="36.200000000000003"/>
    <n v="39"/>
    <s v="PCS"/>
    <n v="1131"/>
    <n v="29"/>
    <s v="EUR"/>
    <n v="99248.55"/>
    <s v="Air"/>
    <s v="******"/>
    <m/>
    <m/>
  </r>
  <r>
    <d v="2019-11-18T00:00:00"/>
    <n v="42022190"/>
    <s v="COW LEATHER HAND BAG STYLE:KNOX-3012 COL OUR: COGNAC (WE INTEND TO CLAIM MEIS.)"/>
    <s v="******"/>
    <s v="******"/>
    <s v="Calcutta Air"/>
    <x v="3"/>
    <s v="Dusseldorf"/>
    <n v="745.11"/>
    <n v="39"/>
    <s v="NOS"/>
    <n v="19.11"/>
    <n v="39"/>
    <s v="PCS"/>
    <n v="1131"/>
    <n v="29"/>
    <s v="EUR"/>
    <n v="52381.23"/>
    <s v="Air"/>
    <s v="******"/>
    <m/>
    <m/>
  </r>
  <r>
    <d v="2019-11-18T00:00:00"/>
    <n v="42022190"/>
    <s v="COW LEATHER CROSS BODY BAG(DETAILS AS PE R INV)WE CLM BENF UND MEIS"/>
    <s v="******"/>
    <s v="******"/>
    <s v="Calcutta Air"/>
    <x v="3"/>
    <s v="Dusseldorf"/>
    <n v="9063.08"/>
    <n v="340"/>
    <s v="NOS"/>
    <n v="26.66"/>
    <n v="340"/>
    <s v="PCS"/>
    <n v="9064.4"/>
    <n v="26.66"/>
    <s v="USD"/>
    <n v="637134.6"/>
    <s v="Air"/>
    <s v="******"/>
    <m/>
    <m/>
  </r>
  <r>
    <d v="2019-11-18T00:00:00"/>
    <n v="42022190"/>
    <s v="COW LEATHER BACK PACK:DETAILS AS PER INV :We Intend to claim rewards under mercha ndise exports from India scheme(MEIS)"/>
    <s v="******"/>
    <s v="******"/>
    <s v="Calcutta Air"/>
    <x v="1"/>
    <s v="New York"/>
    <n v="1755"/>
    <n v="50"/>
    <s v="NOS"/>
    <n v="35.1"/>
    <n v="50"/>
    <s v="PCS"/>
    <n v="1755"/>
    <n v="35.1"/>
    <s v="USD"/>
    <n v="123376.5"/>
    <s v="Air"/>
    <s v="******"/>
    <m/>
    <m/>
  </r>
  <r>
    <d v="2019-11-18T00:00:00"/>
    <n v="42022190"/>
    <s v="COW LEATHER HAND BAG STYLE:ELISE-7390 CO LOUR: GREY (WE INTEND TO CLAIM MEIS.)"/>
    <s v="******"/>
    <s v="******"/>
    <s v="Calcutta Air"/>
    <x v="3"/>
    <s v="Dusseldorf"/>
    <n v="411.77"/>
    <n v="13"/>
    <s v="NOS"/>
    <n v="31.67"/>
    <n v="13"/>
    <s v="PCS"/>
    <n v="409.5"/>
    <n v="31.5"/>
    <s v="EUR"/>
    <n v="28947.57"/>
    <s v="Air"/>
    <s v="******"/>
    <m/>
    <m/>
  </r>
  <r>
    <d v="2019-11-18T00:00:00"/>
    <n v="42022190"/>
    <s v="COW LEATHER HAND BAG STYLE:KIMBERLY-7388 COLOUR: GREY (WE INTEND TO CLAIM MEIS.)"/>
    <s v="******"/>
    <s v="******"/>
    <s v="Calcutta Air"/>
    <x v="3"/>
    <s v="Dusseldorf"/>
    <n v="368.88"/>
    <n v="23"/>
    <s v="NOS"/>
    <n v="16.04"/>
    <n v="23"/>
    <s v="PCS"/>
    <n v="366.85"/>
    <n v="15.95"/>
    <s v="EUR"/>
    <n v="25932.6"/>
    <s v="Air"/>
    <s v="******"/>
    <m/>
    <m/>
  </r>
  <r>
    <d v="2019-11-18T00:00:00"/>
    <n v="42022190"/>
    <s v="COW LEATHER HAND BAG STYLE:ELISE-7390 CO LOUR: RED (WE INTEND TO CLAIM MEIS.)"/>
    <s v="******"/>
    <s v="******"/>
    <s v="Calcutta Air"/>
    <x v="3"/>
    <s v="Dusseldorf"/>
    <n v="95.02"/>
    <n v="3"/>
    <s v="NOS"/>
    <n v="31.67"/>
    <n v="3"/>
    <s v="PCS"/>
    <n v="94.5"/>
    <n v="31.5"/>
    <s v="EUR"/>
    <n v="6680.11"/>
    <s v="Air"/>
    <s v="******"/>
    <m/>
    <m/>
  </r>
  <r>
    <d v="2019-11-18T00:00:00"/>
    <n v="42022190"/>
    <s v="COW LEATHER HAND BAG STYLE:KIMBERLY-7369 COLOUR: GREY (WE INTEND TO CLAIM MEIS.)"/>
    <s v="******"/>
    <s v="******"/>
    <s v="Calcutta Air"/>
    <x v="3"/>
    <s v="Dusseldorf"/>
    <n v="55.81"/>
    <n v="2"/>
    <s v="NOS"/>
    <n v="27.9"/>
    <n v="2"/>
    <s v="PCS"/>
    <n v="55.5"/>
    <n v="27.75"/>
    <s v="EUR"/>
    <n v="3923.34"/>
    <s v="Air"/>
    <s v="******"/>
    <m/>
    <m/>
  </r>
  <r>
    <d v="2019-11-18T00:00:00"/>
    <n v="42022190"/>
    <s v="COW LEATHER HAND BAG STYLE:SABBIA-656 C OLOUR: DARK BROWN (WE INTEND TO CLAIM ME IS.)"/>
    <s v="******"/>
    <s v="******"/>
    <s v="Calcutta Air"/>
    <x v="3"/>
    <s v="Dusseldorf"/>
    <n v="153.85"/>
    <n v="5"/>
    <s v="NOS"/>
    <n v="30.77"/>
    <n v="5"/>
    <s v="PCS"/>
    <n v="86.75"/>
    <n v="17.350000000000001"/>
    <s v="EUR"/>
    <n v="10815.63"/>
    <s v="Air"/>
    <s v="******"/>
    <m/>
    <m/>
  </r>
  <r>
    <d v="2019-11-18T00:00:00"/>
    <n v="42022190"/>
    <s v="COW LEATHER HAND BAG STYLE:SABBIA-656 C OLOUR: BLACK (WE INTEND TO CLAIM MEIS.)"/>
    <s v="******"/>
    <s v="******"/>
    <s v="Calcutta Air"/>
    <x v="3"/>
    <s v="Dusseldorf"/>
    <n v="30.77"/>
    <n v="1"/>
    <s v="NOS"/>
    <n v="30.77"/>
    <n v="1"/>
    <s v="PCS"/>
    <n v="30.6"/>
    <n v="30.6"/>
    <s v="EUR"/>
    <n v="2163.09"/>
    <s v="Air"/>
    <s v="******"/>
    <m/>
    <m/>
  </r>
  <r>
    <d v="2019-11-18T00:00:00"/>
    <n v="42022190"/>
    <s v="COW LEATHER HAND BAG STYLE:AARAGO-7363 COLOUR: DARK BROWN (WE INTEND TO CLAIM M EIS.)"/>
    <s v="******"/>
    <s v="******"/>
    <s v="Calcutta Air"/>
    <x v="3"/>
    <s v="Dusseldorf"/>
    <n v="844.66"/>
    <n v="24"/>
    <s v="NOS"/>
    <n v="35.19"/>
    <n v="24"/>
    <s v="PCS"/>
    <n v="720"/>
    <n v="30"/>
    <s v="EUR"/>
    <n v="59379.53"/>
    <s v="Air"/>
    <s v="******"/>
    <m/>
    <m/>
  </r>
  <r>
    <d v="2019-11-18T00:00:00"/>
    <n v="42022190"/>
    <s v="COW LEATHER HAND BAG STYLE:SABBIA-7136 COLOUR: DARK BROWN (WE INTEND TO CLAIM M EIS.)"/>
    <s v="******"/>
    <s v="******"/>
    <s v="Calcutta Air"/>
    <x v="3"/>
    <s v="Dusseldorf"/>
    <n v="902.58"/>
    <n v="33"/>
    <s v="NOS"/>
    <n v="27.35"/>
    <n v="33"/>
    <s v="PCS"/>
    <n v="1009.8"/>
    <n v="30.6"/>
    <s v="EUR"/>
    <n v="63451.19"/>
    <s v="Air"/>
    <s v="******"/>
    <m/>
    <m/>
  </r>
  <r>
    <d v="2019-11-18T00:00:00"/>
    <n v="42022190"/>
    <s v="COW LEATHER HAND BAG STYLE:SABBIA-7176 COLOUR: COGNAC (WE INTEND TO CLAIM MEIS. )"/>
    <s v="******"/>
    <s v="******"/>
    <s v="Calcutta Air"/>
    <x v="3"/>
    <s v="Dusseldorf"/>
    <n v="1234.21"/>
    <n v="38"/>
    <s v="NOS"/>
    <n v="32.479999999999997"/>
    <n v="38"/>
    <s v="PCS"/>
    <n v="1227.4000000000001"/>
    <n v="32.299999999999997"/>
    <s v="EUR"/>
    <n v="86764.69"/>
    <s v="Air"/>
    <s v="******"/>
    <m/>
    <m/>
  </r>
  <r>
    <d v="2019-11-18T00:00:00"/>
    <n v="42022190"/>
    <s v="COW LEATHER HAND BAG STYLE:AARAGO-3013 C OLOUR: GREY/BLACK(WE INTEND TO CLAIM MEI S.)"/>
    <s v="******"/>
    <s v="******"/>
    <s v="Calcutta Air"/>
    <x v="3"/>
    <s v="Dusseldorf"/>
    <n v="221.72"/>
    <n v="9"/>
    <s v="NOS"/>
    <n v="24.64"/>
    <n v="9"/>
    <s v="PCS"/>
    <n v="220.5"/>
    <n v="24.5"/>
    <s v="EUR"/>
    <n v="15587.17"/>
    <s v="Air"/>
    <s v="******"/>
    <m/>
    <m/>
  </r>
  <r>
    <d v="2019-11-18T00:00:00"/>
    <n v="42022190"/>
    <s v="COW LEATHER HAND BAG STYLE:SABBIA-7146 COLOUR: COGNAC (WE INTEND TO CLAIM MEIS. )"/>
    <s v="******"/>
    <s v="******"/>
    <s v="Calcutta Air"/>
    <x v="3"/>
    <s v="Dusseldorf"/>
    <n v="400.01"/>
    <n v="17"/>
    <s v="NOS"/>
    <n v="23.53"/>
    <n v="17"/>
    <s v="PCS"/>
    <n v="397.8"/>
    <n v="23.4"/>
    <s v="EUR"/>
    <n v="28120.36"/>
    <s v="Air"/>
    <s v="******"/>
    <m/>
    <m/>
  </r>
  <r>
    <d v="2019-11-18T00:00:00"/>
    <n v="42022190"/>
    <s v="COW LEATHER HAND BAG STYLE:KIMBERLY-7372 COLOUR: RED (WE INTEND TO CLAIM MEIS.)"/>
    <s v="******"/>
    <s v="******"/>
    <s v="Calcutta Air"/>
    <x v="3"/>
    <s v="Dusseldorf"/>
    <n v="630.23"/>
    <n v="23"/>
    <s v="NOS"/>
    <n v="27.4"/>
    <n v="23"/>
    <s v="PCS"/>
    <n v="366.85"/>
    <n v="15.95"/>
    <s v="EUR"/>
    <n v="44304.88"/>
    <s v="Air"/>
    <s v="******"/>
    <m/>
    <m/>
  </r>
  <r>
    <d v="2019-11-18T00:00:00"/>
    <n v="42022190"/>
    <s v="COW LEATHER HAND BAG STYLE:ALTIMA-761 C OLOUR: COGNAC (WE INTEND TO CLAIM MEIS.)"/>
    <s v="******"/>
    <s v="******"/>
    <s v="Calcutta Air"/>
    <x v="3"/>
    <s v="Dusseldorf"/>
    <n v="317.95"/>
    <n v="31"/>
    <s v="NOS"/>
    <n v="10.26"/>
    <n v="31"/>
    <s v="PCS"/>
    <n v="316.2"/>
    <n v="10.199999999999999"/>
    <s v="EUR"/>
    <n v="22352.12"/>
    <s v="Air"/>
    <s v="******"/>
    <m/>
    <m/>
  </r>
  <r>
    <d v="2019-11-18T00:00:00"/>
    <n v="42022190"/>
    <s v="COW LEATHER HAND BAG STYLE:ELISE-3264 CO LOUR: GREY (WE INTEND TO CLAIM MEIS.)"/>
    <s v="******"/>
    <s v="******"/>
    <s v="Calcutta Air"/>
    <x v="3"/>
    <s v="Dusseldorf"/>
    <n v="192.46"/>
    <n v="12"/>
    <s v="NOS"/>
    <n v="16.04"/>
    <n v="12"/>
    <s v="PCS"/>
    <n v="327"/>
    <n v="27.25"/>
    <s v="EUR"/>
    <n v="13530.08"/>
    <s v="Air"/>
    <s v="******"/>
    <m/>
    <m/>
  </r>
  <r>
    <d v="2019-11-18T00:00:00"/>
    <n v="42022190"/>
    <s v="COW LEATHER HAND BAG STYLE:ELISE-3297 CO LOUR: RED (WE INTEND TO CLAIM MEIS.)"/>
    <s v="******"/>
    <s v="******"/>
    <s v="Calcutta Air"/>
    <x v="3"/>
    <s v="Dusseldorf"/>
    <n v="401.26"/>
    <n v="23"/>
    <s v="NOS"/>
    <n v="17.45"/>
    <n v="23"/>
    <s v="PCS"/>
    <n v="366.85"/>
    <n v="15.95"/>
    <s v="EUR"/>
    <n v="28208.87"/>
    <s v="Air"/>
    <s v="******"/>
    <m/>
    <m/>
  </r>
  <r>
    <d v="2019-11-18T00:00:00"/>
    <n v="42022190"/>
    <s v="COW LEATHER CROSSBODY BAG(WE CLAIM MEIS) ( DTLS AS PER INV)"/>
    <s v="******"/>
    <s v="******"/>
    <s v="Calcutta Air"/>
    <x v="49"/>
    <s v="Malabang"/>
    <n v="10"/>
    <n v="1"/>
    <s v="NOS"/>
    <n v="10"/>
    <n v="1"/>
    <s v="PCS"/>
    <n v="10"/>
    <n v="10"/>
    <s v="USD"/>
    <n v="703"/>
    <s v="Air"/>
    <s v="******"/>
    <m/>
    <m/>
  </r>
  <r>
    <d v="2019-11-18T00:00:00"/>
    <n v="42022190"/>
    <s v="BUFF LEATHER FLAP BAG(DET AS PER INVOICE )"/>
    <s v="******"/>
    <s v="******"/>
    <s v="Calcutta Air"/>
    <x v="10"/>
    <s v="Gothenburg"/>
    <n v="862.42"/>
    <n v="30"/>
    <s v="NOS"/>
    <n v="28.75"/>
    <n v="30"/>
    <s v="PCS"/>
    <n v="729"/>
    <n v="24.3"/>
    <s v="EUR"/>
    <n v="60628.37"/>
    <s v="Air"/>
    <s v="******"/>
    <m/>
    <m/>
  </r>
  <r>
    <d v="2019-11-18T00:00:00"/>
    <n v="42022190"/>
    <s v="BUFF LEATHER SLING BAG(DET AS PER INVOIC E)"/>
    <s v="******"/>
    <s v="******"/>
    <s v="Calcutta Air"/>
    <x v="10"/>
    <s v="Gothenburg"/>
    <n v="1508.35"/>
    <n v="50"/>
    <s v="NOS"/>
    <n v="30.17"/>
    <n v="50"/>
    <s v="PCS"/>
    <n v="1275"/>
    <n v="25.5"/>
    <s v="EUR"/>
    <n v="106037.33"/>
    <s v="Air"/>
    <s v="******"/>
    <m/>
    <m/>
  </r>
  <r>
    <d v="2019-11-18T00:00:00"/>
    <n v="42022190"/>
    <s v="COW NAPPA LEATHER WALLETS CARD CASE PEN CASE BAGS MACHINE MADE BRAND CROSS WITH 1%METAL FITTINGS(AS PER INV.). Invoice Nos: TCPL/19-20/00186, TCPL/19-20/00187, TCPL/19-20/00188"/>
    <s v="******"/>
    <s v="******"/>
    <s v="Calcutta Air"/>
    <x v="48"/>
    <s v="Tbilisi"/>
    <n v="226.4"/>
    <n v="10"/>
    <s v="NOS"/>
    <n v="22.64"/>
    <n v="10"/>
    <s v="PCS"/>
    <n v="226.4"/>
    <n v="22.64"/>
    <s v="USD"/>
    <n v="15915.92"/>
    <s v="Air"/>
    <s v="******"/>
    <m/>
    <m/>
  </r>
  <r>
    <d v="2019-11-18T00:00:00"/>
    <n v="42022190"/>
    <s v="COW ANTIQUE VT LEATHER WASH BAG(HM80%M M20%MF2%)U/B(15X32.5CM)MEIS"/>
    <s v="******"/>
    <s v="******"/>
    <s v="Calcutta Air"/>
    <x v="2"/>
    <s v="London"/>
    <n v="654.29"/>
    <n v="50"/>
    <s v="NOS"/>
    <n v="13.09"/>
    <n v="50"/>
    <s v="PCS"/>
    <n v="512.5"/>
    <n v="10.25"/>
    <s v="GBP"/>
    <n v="45996.85"/>
    <s v="Air"/>
    <s v="******"/>
    <m/>
    <m/>
  </r>
  <r>
    <d v="2019-11-18T00:00:00"/>
    <n v="42022190"/>
    <s v="COW ANTIQUE VT LEATHER WASH BAG(HM80%M M20%MF2%)U/B(14X26.5CM)MEIS"/>
    <s v="******"/>
    <s v="******"/>
    <s v="Calcutta Air"/>
    <x v="2"/>
    <s v="London"/>
    <n v="497.9"/>
    <n v="50"/>
    <s v="NOS"/>
    <n v="9.9600000000000009"/>
    <n v="50"/>
    <s v="PCS"/>
    <n v="512.5"/>
    <n v="10.25"/>
    <s v="GBP"/>
    <n v="35002.480000000003"/>
    <s v="Air"/>
    <s v="******"/>
    <m/>
    <m/>
  </r>
  <r>
    <d v="2019-11-18T00:00:00"/>
    <n v="42022190"/>
    <s v="BUFF LEATHER WEEKENDER BAG(DET AS PER IN VOICE)"/>
    <s v="******"/>
    <s v="******"/>
    <s v="Calcutta Air"/>
    <x v="10"/>
    <s v="Gothenburg"/>
    <n v="3740.72"/>
    <n v="60"/>
    <s v="NOS"/>
    <n v="62.35"/>
    <n v="60"/>
    <s v="PCS"/>
    <n v="3162"/>
    <n v="52.7"/>
    <s v="EUR"/>
    <n v="262972.53000000003"/>
    <s v="Air"/>
    <s v="******"/>
    <m/>
    <m/>
  </r>
  <r>
    <d v="2019-11-18T00:00:00"/>
    <n v="42022190"/>
    <s v="COW LEATHER HAND BAG STYLE:KIMBERLY-7369 COLOUR: M'BROWN (WE INTEND TO CLAIM MEI S.)"/>
    <s v="******"/>
    <s v="******"/>
    <s v="Calcutta Air"/>
    <x v="3"/>
    <s v="Dusseldorf"/>
    <n v="27.9"/>
    <n v="1"/>
    <s v="NOS"/>
    <n v="27.9"/>
    <n v="1"/>
    <s v="PCS"/>
    <n v="30.6"/>
    <n v="30.6"/>
    <s v="EUR"/>
    <n v="1961.58"/>
    <s v="Air"/>
    <s v="******"/>
    <m/>
    <m/>
  </r>
  <r>
    <d v="2019-11-18T00:00:00"/>
    <n v="42022190"/>
    <s v="COW LEATHER HAND BAG STYLE:KNOX-2023 COL OUR: DARK BROWN (WE INTEND TO CLAIM MEIS .)"/>
    <s v="******"/>
    <s v="******"/>
    <s v="Calcutta Air"/>
    <x v="3"/>
    <s v="Dusseldorf"/>
    <n v="128.96"/>
    <n v="9"/>
    <s v="NOS"/>
    <n v="14.33"/>
    <n v="9"/>
    <s v="PCS"/>
    <n v="220.5"/>
    <n v="24.5"/>
    <s v="EUR"/>
    <n v="9065.8799999999992"/>
    <s v="Air"/>
    <s v="******"/>
    <m/>
    <m/>
  </r>
  <r>
    <d v="2019-11-18T00:00:00"/>
    <n v="42022190"/>
    <s v="COW LEATHER CLUTCH BAG MACH.STCH.SZ-28X3 0.5X2.5 CMS BRN-TMRW STUDIO AS PER INV. WE INTEND CLAIM REWARDS(MEIS)"/>
    <s v="******"/>
    <s v="******"/>
    <s v="Calcutta Air"/>
    <x v="1"/>
    <s v="New York"/>
    <n v="3975"/>
    <n v="150"/>
    <s v="NOS"/>
    <n v="26.5"/>
    <n v="150"/>
    <s v="PCS"/>
    <n v="3975"/>
    <n v="26.5"/>
    <s v="USD"/>
    <n v="279442.46000000002"/>
    <s v="Air"/>
    <s v="******"/>
    <m/>
    <m/>
  </r>
  <r>
    <d v="2019-11-18T00:00:00"/>
    <n v="42022190"/>
    <s v="COW LEATHER HAND BAG MACH.STCH.SZ-26X22X 12 CMS BRN-TMRW STUDIO AS PER INV. WE IN TEND CLAIM REWARDS(MEIS)"/>
    <s v="******"/>
    <s v="******"/>
    <s v="Calcutta Air"/>
    <x v="1"/>
    <s v="New York"/>
    <n v="384.75"/>
    <n v="15"/>
    <s v="NOS"/>
    <n v="25.65"/>
    <n v="15"/>
    <s v="PCS"/>
    <n v="384.75"/>
    <n v="25.65"/>
    <s v="USD"/>
    <n v="27047.93"/>
    <s v="Air"/>
    <s v="******"/>
    <m/>
    <m/>
  </r>
  <r>
    <d v="2019-11-18T00:00:00"/>
    <n v="42022190"/>
    <s v="COW LEATHER CLUTCH BAG MACH.STCH.SZ-21X1 6X5 CMS BRN-TMRW STUDIO AS PER INV. WE I NTEND CLAIM REWARDS(MEIS)"/>
    <s v="******"/>
    <s v="******"/>
    <s v="Calcutta Air"/>
    <x v="1"/>
    <s v="New York"/>
    <n v="1320"/>
    <n v="55"/>
    <s v="NOS"/>
    <n v="24"/>
    <n v="55"/>
    <s v="PCS"/>
    <n v="1320"/>
    <n v="24"/>
    <s v="USD"/>
    <n v="92796.03"/>
    <s v="Air"/>
    <s v="******"/>
    <m/>
    <m/>
  </r>
  <r>
    <d v="2019-11-18T00:00:00"/>
    <n v="42022190"/>
    <s v="COW LEATHER HAND BAG MACH.STCH.SZ-27.5X3 3X8.5 CMS BRN-TMRW STUDIO AS PER INV. WE INTEND CLAIM REWARDS(MEIS)"/>
    <s v="******"/>
    <s v="******"/>
    <s v="Calcutta Air"/>
    <x v="1"/>
    <s v="New York"/>
    <n v="2850"/>
    <n v="70"/>
    <s v="NOS"/>
    <n v="40.71"/>
    <n v="70"/>
    <s v="PCS"/>
    <n v="2849.7"/>
    <n v="40.71"/>
    <s v="USD"/>
    <n v="200354.99"/>
    <s v="Air"/>
    <s v="******"/>
    <m/>
    <m/>
  </r>
  <r>
    <d v="2019-11-18T00:00:00"/>
    <n v="42022190"/>
    <s v="COW LEATHER HAND BAG MACH.STCH.SZ-33X40X 10.5 CMS BRN-TMRW STUDIO AS PER INV. WE INTEND CLAIM REWARDS(MEIS)"/>
    <s v="******"/>
    <s v="******"/>
    <s v="Calcutta Air"/>
    <x v="1"/>
    <s v="New York"/>
    <n v="1600"/>
    <n v="40"/>
    <s v="NOS"/>
    <n v="40"/>
    <n v="40"/>
    <s v="PCS"/>
    <n v="1440"/>
    <n v="36"/>
    <s v="USD"/>
    <n v="112480.01"/>
    <s v="Air"/>
    <s v="******"/>
    <m/>
    <m/>
  </r>
  <r>
    <d v="2019-11-18T00:00:00"/>
    <n v="42022190"/>
    <s v="MUSICAL INSTRUMENT CASES (TRAVELLING BAG S/LUGGAGES &amp; HAND BAGS) WTH.O/S OF COW LEATHER- DTL.AS PER INVOICE 59X22X20 CM"/>
    <s v="******"/>
    <s v="******"/>
    <s v="Calcutta Air"/>
    <x v="3"/>
    <s v="Dusseldorf"/>
    <n v="79.03"/>
    <n v="1"/>
    <s v="NOS"/>
    <n v="79.03"/>
    <n v="1"/>
    <s v="PCS"/>
    <n v="75.75"/>
    <n v="75.75"/>
    <s v="EUR"/>
    <n v="5555.51"/>
    <s v="Air"/>
    <s v="******"/>
    <m/>
    <m/>
  </r>
  <r>
    <d v="2019-11-18T00:00:00"/>
    <n v="42022190"/>
    <s v="MUSICAL INSTRUMENT CASES (TRAVELLING BAG S/LUGGAGES &amp; HAND BAGS) WTH.O/S OF COW LEATHER- DTL.AS PER INVOICE 57X26X18 CM"/>
    <s v="******"/>
    <s v="******"/>
    <s v="Calcutta Air"/>
    <x v="3"/>
    <s v="Dusseldorf"/>
    <n v="372.44"/>
    <n v="6"/>
    <s v="NOS"/>
    <n v="62.07"/>
    <n v="6"/>
    <s v="PCS"/>
    <n v="357"/>
    <n v="59.5"/>
    <s v="EUR"/>
    <n v="26182.39"/>
    <s v="Air"/>
    <s v="******"/>
    <m/>
    <m/>
  </r>
  <r>
    <d v="2019-11-18T00:00:00"/>
    <n v="42022190"/>
    <s v="COW LEATHER HAND BAG STYLE:SABBIA-7146 COLOUR: BLACK (WE INTEND TO CLAIM MEIS.)"/>
    <s v="******"/>
    <s v="******"/>
    <s v="Calcutta Air"/>
    <x v="3"/>
    <s v="Dusseldorf"/>
    <n v="94.12"/>
    <n v="4"/>
    <s v="NOS"/>
    <n v="23.53"/>
    <n v="4"/>
    <s v="PCS"/>
    <n v="93.6"/>
    <n v="23.4"/>
    <s v="EUR"/>
    <n v="6616.62"/>
    <s v="Air"/>
    <s v="******"/>
    <m/>
    <m/>
  </r>
  <r>
    <d v="2019-11-18T00:00:00"/>
    <n v="42022190"/>
    <s v="COW LEATHER HAND BAG STYLE:KIMBERLY-7388 COLOUR: M'BROWN (WE INTEND TO CLAIM MEI S.)"/>
    <s v="******"/>
    <s v="******"/>
    <s v="Calcutta Air"/>
    <x v="3"/>
    <s v="Dusseldorf"/>
    <n v="384.92"/>
    <n v="24"/>
    <s v="NOS"/>
    <n v="16.04"/>
    <n v="24"/>
    <s v="PCS"/>
    <n v="602.4"/>
    <n v="25.1"/>
    <s v="EUR"/>
    <n v="27060.15"/>
    <s v="Air"/>
    <s v="******"/>
    <m/>
    <m/>
  </r>
  <r>
    <d v="2019-11-18T00:00:00"/>
    <n v="42022190"/>
    <s v="COW LEATHER HAND BAG STYLE:SABBIA-656 C OLOUR: COGNAC (WE INTEND TO CLAIM MEIS.)"/>
    <s v="******"/>
    <s v="******"/>
    <s v="Calcutta Air"/>
    <x v="3"/>
    <s v="Dusseldorf"/>
    <n v="553.85"/>
    <n v="18"/>
    <s v="NOS"/>
    <n v="30.77"/>
    <n v="18"/>
    <s v="PCS"/>
    <n v="550.79999999999995"/>
    <n v="30.6"/>
    <s v="EUR"/>
    <n v="38935.99"/>
    <s v="Air"/>
    <s v="******"/>
    <m/>
    <m/>
  </r>
  <r>
    <d v="2019-11-18T00:00:00"/>
    <n v="42022190"/>
    <s v="COW LEATHER HAND BAG STYLE:KIMBERLY-7155 COLOUR: GREY (WE INTEND TO CLAIM MEIS.)"/>
    <s v="******"/>
    <s v="******"/>
    <s v="Calcutta Air"/>
    <x v="3"/>
    <s v="Dusseldorf"/>
    <n v="305.69"/>
    <n v="16"/>
    <s v="NOS"/>
    <n v="19.11"/>
    <n v="16"/>
    <s v="PCS"/>
    <n v="304"/>
    <n v="19"/>
    <s v="EUR"/>
    <n v="21489.75"/>
    <s v="Air"/>
    <s v="******"/>
    <m/>
    <m/>
  </r>
  <r>
    <d v="2019-11-18T00:00:00"/>
    <n v="42022190"/>
    <s v="COW LEATHER HAND BAG STYLE:KIMBERLY-7369 COLOUR: RED (WE INTEND TO CLAIM MEIS.)"/>
    <s v="******"/>
    <s v="******"/>
    <s v="Calcutta Air"/>
    <x v="3"/>
    <s v="Dusseldorf"/>
    <n v="27.9"/>
    <n v="1"/>
    <s v="NOS"/>
    <n v="27.9"/>
    <n v="1"/>
    <s v="PCS"/>
    <n v="30.6"/>
    <n v="30.6"/>
    <s v="EUR"/>
    <n v="1961.58"/>
    <s v="Air"/>
    <s v="******"/>
    <m/>
    <m/>
  </r>
  <r>
    <d v="2019-11-18T00:00:00"/>
    <n v="42022190"/>
    <s v="COW LEATHER HAND BAG STYLE:AARAGO-677 C OLOUR: DARK BROWN (WE INTEND TO CLAIM ME IS.)"/>
    <s v="******"/>
    <s v="******"/>
    <s v="Calcutta Air"/>
    <x v="3"/>
    <s v="Dusseldorf"/>
    <n v="723.99"/>
    <n v="24"/>
    <s v="NOS"/>
    <n v="30.17"/>
    <n v="24"/>
    <s v="PCS"/>
    <n v="720"/>
    <n v="30"/>
    <s v="EUR"/>
    <n v="50896.66"/>
    <s v="Air"/>
    <s v="******"/>
    <m/>
    <m/>
  </r>
  <r>
    <d v="2019-11-18T00:00:00"/>
    <n v="42022190"/>
    <s v="COW LEATHER HAND BAG STYLE:SABBIA-7135 COLOUR: COGNAC (WE INTEND TO CLAIM MEIS. )"/>
    <s v="******"/>
    <s v="******"/>
    <s v="Calcutta Air"/>
    <x v="3"/>
    <s v="Dusseldorf"/>
    <n v="1446.18"/>
    <n v="47"/>
    <s v="NOS"/>
    <n v="30.77"/>
    <n v="47"/>
    <s v="PCS"/>
    <n v="1438.2"/>
    <n v="30.6"/>
    <s v="EUR"/>
    <n v="101666.16"/>
    <s v="Air"/>
    <s v="******"/>
    <m/>
    <m/>
  </r>
  <r>
    <d v="2019-11-18T00:00:00"/>
    <n v="42022190"/>
    <s v="COW LEATHER HAND BAG STYLE:KNOX-3012 COL OUR: BLACK (WE INTEND TO CLAIM MEIS.)"/>
    <s v="******"/>
    <s v="******"/>
    <s v="Calcutta Air"/>
    <x v="3"/>
    <s v="Dusseldorf"/>
    <n v="171.95"/>
    <n v="9"/>
    <s v="NOS"/>
    <n v="19.11"/>
    <n v="9"/>
    <s v="PCS"/>
    <n v="220.5"/>
    <n v="24.5"/>
    <s v="EUR"/>
    <n v="12088.02"/>
    <s v="Air"/>
    <s v="******"/>
    <m/>
    <m/>
  </r>
  <r>
    <d v="2019-11-18T00:00:00"/>
    <n v="42022190"/>
    <s v="COW LEATHER HAND BAG STYLE:KNOX-2023 COL OUR: COGNAC (WE INTEND TO CLAIM MEIS.)"/>
    <s v="******"/>
    <s v="******"/>
    <s v="Calcutta Air"/>
    <x v="3"/>
    <s v="Dusseldorf"/>
    <n v="558.83000000000004"/>
    <n v="39"/>
    <s v="NOS"/>
    <n v="14.33"/>
    <n v="39"/>
    <s v="PCS"/>
    <n v="558.87"/>
    <n v="14.33"/>
    <s v="USD"/>
    <n v="39285.839999999997"/>
    <s v="Air"/>
    <s v="******"/>
    <m/>
    <m/>
  </r>
  <r>
    <d v="2019-11-18T00:00:00"/>
    <n v="42022190"/>
    <s v="COW LEATHER HANDBAGS"/>
    <s v="******"/>
    <s v="******"/>
    <s v="Madras Air"/>
    <x v="12"/>
    <s v="Malpensa"/>
    <n v="141252.99"/>
    <n v="879"/>
    <s v="NOS"/>
    <n v="160.69999999999999"/>
    <n v="879"/>
    <s v="NOS"/>
    <n v="141255"/>
    <n v="160.69999999999999"/>
    <s v="USD"/>
    <n v="9930085.1999999993"/>
    <s v="Air"/>
    <s v="******"/>
    <m/>
    <m/>
  </r>
  <r>
    <d v="2019-11-18T00:00:00"/>
    <n v="42022190"/>
    <s v="COW &amp; GOAT LEATHER SHOULDER BAG WITH CLU TCH BAG SET-HAND &amp; MACH.MADE-BR-FIRENZE BELLA"/>
    <s v="******"/>
    <s v="******"/>
    <s v="Calcutta Air"/>
    <x v="11"/>
    <s v="Toronto"/>
    <n v="4862.8599999999997"/>
    <n v="120"/>
    <s v="NOS"/>
    <n v="40.520000000000003"/>
    <n v="120"/>
    <s v="PCS"/>
    <n v="4770"/>
    <n v="39.75"/>
    <s v="USD"/>
    <n v="341859.17"/>
    <s v="Air"/>
    <s v="******"/>
    <m/>
    <m/>
  </r>
  <r>
    <d v="2019-11-18T00:00:00"/>
    <n v="42022190"/>
    <s v="COW FINISHED LEATHER 10%M/MADE&amp;90%H/MADE TRAVEL BAG(DTLS.AS PER INV.)WE INTEND T O CLM.REW.UND.MEIS."/>
    <s v="******"/>
    <s v="******"/>
    <s v="Calcutta Air"/>
    <x v="16"/>
    <s v="Melbourne"/>
    <n v="4121"/>
    <n v="80"/>
    <s v="NOS"/>
    <n v="51.51"/>
    <n v="80"/>
    <s v="PCS"/>
    <n v="6060.8"/>
    <n v="75.760000000000005"/>
    <s v="AUD"/>
    <n v="289706.2"/>
    <s v="Air"/>
    <s v="******"/>
    <m/>
    <m/>
  </r>
  <r>
    <d v="2019-11-18T00:00:00"/>
    <n v="42022190"/>
    <s v="COW SILKY SUEDE LEATHER HAND BAG SIZE 4 6X48X12CM. VOI BRANDED H/M AND M/S &quot; W E INTEND TO CLM. REW. UND. MEIS&quot;"/>
    <s v="******"/>
    <s v="******"/>
    <s v="Calcutta Air"/>
    <x v="3"/>
    <s v="Dusseldorf"/>
    <n v="239.55"/>
    <n v="20"/>
    <s v="NOS"/>
    <n v="11.98"/>
    <n v="20"/>
    <s v="PCS"/>
    <n v="270"/>
    <n v="13.5"/>
    <s v="EUR"/>
    <n v="16840.580000000002"/>
    <s v="Air"/>
    <s v="******"/>
    <m/>
    <m/>
  </r>
  <r>
    <d v="2019-11-18T00:00:00"/>
    <n v="42022190"/>
    <s v="COW WAX PULL UP LEATHER HANDBAGS SIZE:39 X15X31 CMS BRAND:NEW LOOX 100% HANDMADE CLAIM REWARDS UNDER MEIS"/>
    <s v="******"/>
    <s v="******"/>
    <s v="Calcutta Air"/>
    <x v="7"/>
    <s v="AMSTERDAM SCHIPHOL"/>
    <n v="8242.56"/>
    <n v="200"/>
    <s v="NOS"/>
    <n v="41.21"/>
    <n v="200"/>
    <s v="PCS"/>
    <n v="8400"/>
    <n v="42"/>
    <s v="EUR"/>
    <n v="579451.69999999995"/>
    <s v="Air"/>
    <s v="******"/>
    <m/>
    <m/>
  </r>
  <r>
    <d v="2019-11-18T00:00:00"/>
    <n v="42022190"/>
    <s v="COW WAX PULL UP LEATHER HANDBAGS SIZE:41 X15X30 CMS BRAND:CHESTERFIELD 100% HANDM ADE &quot;CLAIM REWARDS UNDER MEIS&quot;"/>
    <s v="******"/>
    <s v="******"/>
    <s v="Calcutta Air"/>
    <x v="7"/>
    <s v="AMSTERDAM SCHIPHOL"/>
    <n v="2351.9499999999998"/>
    <n v="72"/>
    <s v="NOS"/>
    <n v="32.67"/>
    <n v="72"/>
    <s v="PCS"/>
    <n v="2396.88"/>
    <n v="33.29"/>
    <s v="EUR"/>
    <n v="165342.41"/>
    <s v="Air"/>
    <s v="******"/>
    <m/>
    <m/>
  </r>
  <r>
    <d v="2019-11-18T00:00:00"/>
    <n v="42022190"/>
    <s v="BUFF LEATHER HANDBAG-HAND &amp; MACH.MADE-BR"/>
    <s v="******"/>
    <s v="******"/>
    <s v="Calcutta Air"/>
    <x v="1"/>
    <s v="SAN FRANCISCO CA"/>
    <n v="11191.4"/>
    <n v="520"/>
    <s v="NOS"/>
    <n v="21.52"/>
    <n v="520"/>
    <s v="PCS"/>
    <n v="11190.4"/>
    <n v="21.52"/>
    <s v="USD"/>
    <n v="786755.46"/>
    <s v="Air"/>
    <s v="******"/>
    <m/>
    <m/>
  </r>
  <r>
    <d v="2019-11-18T00:00:00"/>
    <n v="42022190"/>
    <s v="COW FINISHED LEATHER 10%M/MADE&amp;90%H/MADE LAPTOP BAG(DTLS.AS PER INV.)WE INTEND T O CLM.REW.UND.MEIS."/>
    <s v="******"/>
    <s v="******"/>
    <s v="Calcutta Air"/>
    <x v="16"/>
    <s v="Melbourne"/>
    <n v="3399.72"/>
    <n v="100"/>
    <s v="NOS"/>
    <n v="34"/>
    <n v="100"/>
    <s v="PCS"/>
    <n v="5000"/>
    <n v="50"/>
    <s v="AUD"/>
    <n v="238999.97"/>
    <s v="Air"/>
    <s v="******"/>
    <m/>
    <m/>
  </r>
  <r>
    <d v="2019-11-18T00:00:00"/>
    <n v="42022190"/>
    <s v="COW LEATHER HAND BAG STYLE:KNOX-3277 COL OUR: DARK BROWN (WE INTEND TO CLAIM MEIS .)"/>
    <s v="******"/>
    <s v="******"/>
    <s v="Calcutta Air"/>
    <x v="3"/>
    <s v="Dusseldorf"/>
    <n v="198.19"/>
    <n v="9"/>
    <s v="NOS"/>
    <n v="22.02"/>
    <n v="9"/>
    <s v="PCS"/>
    <n v="220.5"/>
    <n v="24.5"/>
    <s v="EUR"/>
    <n v="13932.92"/>
    <s v="Air"/>
    <s v="******"/>
    <m/>
    <m/>
  </r>
  <r>
    <d v="2019-11-18T00:00:00"/>
    <n v="42022190"/>
    <s v="COW LEATHER HANDBAGS."/>
    <s v="******"/>
    <s v="******"/>
    <s v="Madras Air"/>
    <x v="14"/>
    <s v="Na"/>
    <n v="4970"/>
    <n v="200"/>
    <s v="NOS"/>
    <n v="24.85"/>
    <n v="200"/>
    <s v="PCS"/>
    <n v="4970"/>
    <n v="24.85"/>
    <s v="USD"/>
    <n v="349391"/>
    <s v="Air"/>
    <s v="******"/>
    <m/>
    <m/>
  </r>
  <r>
    <d v="2019-11-18T00:00:00"/>
    <n v="42022190"/>
    <s v="COW LEATHER LAPTOP BAGS (SIZE: 42 X 30 C M BR. ARTHUR JACK H/M MADE) WE INTEND TO CLAIM REWARDS UNDER (MEIS)"/>
    <s v="******"/>
    <s v="******"/>
    <s v="Calcutta Air"/>
    <x v="19"/>
    <s v="Cape Town"/>
    <n v="4400"/>
    <n v="100"/>
    <s v="NOS"/>
    <n v="44"/>
    <n v="100"/>
    <s v="PCS"/>
    <n v="4400"/>
    <n v="44"/>
    <s v="USD"/>
    <n v="309319.98"/>
    <s v="Air"/>
    <s v="******"/>
    <m/>
    <m/>
  </r>
  <r>
    <d v="2019-11-18T00:00:00"/>
    <n v="42022190"/>
    <s v="NDM LEATHER LAPTOP BAG(HM80%MM20%MF2%)U/ B(40X26CM)MEIS"/>
    <s v="******"/>
    <s v="******"/>
    <s v="Calcutta Air"/>
    <x v="2"/>
    <s v="London"/>
    <n v="235.55"/>
    <n v="30"/>
    <s v="NOS"/>
    <n v="7.85"/>
    <n v="30"/>
    <s v="PCS"/>
    <n v="184.5"/>
    <n v="6.15"/>
    <s v="GBP"/>
    <n v="16558.87"/>
    <s v="Air"/>
    <s v="******"/>
    <m/>
    <m/>
  </r>
  <r>
    <d v="2019-11-18T00:00:00"/>
    <n v="42022190"/>
    <s v="COW LEATHER CLUTCH BAG SIZE: 7.5&quot;X3.5&quot; (DEC.AS PER INV.) WE INTEND TO CLAIM REWARDS UNDER (MEIS)"/>
    <s v="******"/>
    <s v="******"/>
    <s v="Calcutta Air"/>
    <x v="1"/>
    <s v="New York"/>
    <n v="457.38"/>
    <n v="42"/>
    <s v="NOS"/>
    <n v="10.89"/>
    <n v="42"/>
    <s v="PCS"/>
    <n v="457.38"/>
    <n v="10.89"/>
    <s v="USD"/>
    <n v="32153.83"/>
    <s v="Air"/>
    <s v="******"/>
    <m/>
    <m/>
  </r>
  <r>
    <d v="2019-11-18T00:00:00"/>
    <n v="42022190"/>
    <s v="COW LEATHER HAND BAG SIZE: 4.5&quot;X7&quot; (DEC.AS PER INV.) WE INTEND TO CLAIM REWARDS UNDER (MEIS)"/>
    <s v="******"/>
    <s v="******"/>
    <s v="Calcutta Air"/>
    <x v="1"/>
    <s v="New York"/>
    <n v="430.56"/>
    <n v="48"/>
    <s v="NOS"/>
    <n v="8.9700000000000006"/>
    <n v="48"/>
    <s v="PCS"/>
    <n v="430.56"/>
    <n v="8.9700000000000006"/>
    <s v="USD"/>
    <n v="30268.36"/>
    <s v="Air"/>
    <s v="******"/>
    <m/>
    <m/>
  </r>
  <r>
    <d v="2019-11-18T00:00:00"/>
    <n v="42022190"/>
    <s v="BUFF LEATHER I-PAD BAG(DET AS PER INVOIC E)"/>
    <s v="******"/>
    <s v="******"/>
    <s v="Calcutta Air"/>
    <x v="10"/>
    <s v="Gothenburg"/>
    <n v="2369"/>
    <n v="280"/>
    <s v="NOS"/>
    <n v="8.4600000000000009"/>
    <n v="280"/>
    <s v="PCS"/>
    <n v="2368.8000000000002"/>
    <n v="8.4600000000000009"/>
    <s v="USD"/>
    <n v="166540.88"/>
    <s v="Air"/>
    <s v="******"/>
    <m/>
    <m/>
  </r>
  <r>
    <d v="2019-11-18T00:00:00"/>
    <n v="42022190"/>
    <s v="COW LEATHER HAND BAG SIZE: 8&quot;X9&quot; (DEC.AS PER INV.) WE INTEND TO CLAIM REWARDS UNDER (MEIS)"/>
    <s v="******"/>
    <s v="******"/>
    <s v="Calcutta Air"/>
    <x v="1"/>
    <s v="New York"/>
    <n v="259.8"/>
    <n v="20"/>
    <s v="NOS"/>
    <n v="12.99"/>
    <n v="20"/>
    <s v="PCS"/>
    <n v="259.8"/>
    <n v="12.99"/>
    <s v="USD"/>
    <n v="18263.939999999999"/>
    <s v="Air"/>
    <s v="******"/>
    <m/>
    <m/>
  </r>
  <r>
    <d v="2019-11-18T00:00:00"/>
    <n v="42022190"/>
    <s v="COW LEATHER HAND BAG MACH.STCH.SZ-26X22X 12 CMS BRN-TMRW STUDIO AS PER INV. WE IN TEND CLAIM REWARDS(MEIS)"/>
    <s v="******"/>
    <s v="******"/>
    <s v="Calcutta Air"/>
    <x v="1"/>
    <s v="New York"/>
    <n v="6780"/>
    <n v="280"/>
    <s v="NOS"/>
    <n v="24.21"/>
    <n v="280"/>
    <s v="PCS"/>
    <n v="6778.8"/>
    <n v="24.21"/>
    <s v="USD"/>
    <n v="476634.01"/>
    <s v="Air"/>
    <s v="******"/>
    <m/>
    <m/>
  </r>
  <r>
    <d v="2019-11-18T00:00:00"/>
    <n v="42022190"/>
    <s v="COW LEATHER HAND BAG STYLE:ALTIMA-6016 COLOUR: COGNAC (WE INTEND TO CLAIM MEIS. )"/>
    <s v="******"/>
    <s v="******"/>
    <s v="Calcutta Air"/>
    <x v="3"/>
    <s v="Dusseldorf"/>
    <n v="605.74"/>
    <n v="24"/>
    <s v="NOS"/>
    <n v="25.24"/>
    <n v="24"/>
    <s v="PCS"/>
    <n v="602.4"/>
    <n v="25.1"/>
    <s v="EUR"/>
    <n v="42583.65"/>
    <s v="Air"/>
    <s v="******"/>
    <m/>
    <m/>
  </r>
  <r>
    <d v="2019-11-18T00:00:00"/>
    <n v="42022190"/>
    <s v="COW LEATHER HAND BAG STYLE:SABBIA-7135 COLOUR: DARK BROWN (WE INTEND TO CLAIM M EIS.)"/>
    <s v="******"/>
    <s v="******"/>
    <s v="Calcutta Air"/>
    <x v="3"/>
    <s v="Dusseldorf"/>
    <n v="1015.4"/>
    <n v="33"/>
    <s v="NOS"/>
    <n v="30.77"/>
    <n v="33"/>
    <s v="PCS"/>
    <n v="1009.8"/>
    <n v="30.6"/>
    <s v="EUR"/>
    <n v="71382.710000000006"/>
    <s v="Air"/>
    <s v="******"/>
    <m/>
    <m/>
  </r>
  <r>
    <d v="2019-11-18T00:00:00"/>
    <n v="42022190"/>
    <s v="COW LEATHER HAND BAG STYLE:SABBIA-7175 COLOUR: DARK BROWN (WE INTEND TO CLAIM M EIS.)"/>
    <s v="******"/>
    <s v="******"/>
    <s v="Calcutta Air"/>
    <x v="3"/>
    <s v="Dusseldorf"/>
    <n v="553.85"/>
    <n v="18"/>
    <s v="NOS"/>
    <n v="30.77"/>
    <n v="18"/>
    <s v="PCS"/>
    <n v="550.79999999999995"/>
    <n v="30.6"/>
    <s v="EUR"/>
    <n v="38935.99"/>
    <s v="Air"/>
    <s v="******"/>
    <m/>
    <m/>
  </r>
  <r>
    <d v="2019-11-18T00:00:00"/>
    <n v="42022190"/>
    <s v="COW LEATHER HAND BAG STYLE:SABBIA-7144 COLOUR: COGNAC (WE INTEND TO CLAIM MEIS. )"/>
    <s v="******"/>
    <s v="******"/>
    <s v="Calcutta Air"/>
    <x v="3"/>
    <s v="Dusseldorf"/>
    <n v="538.47"/>
    <n v="21"/>
    <s v="NOS"/>
    <n v="25.64"/>
    <n v="21"/>
    <s v="PCS"/>
    <n v="491.4"/>
    <n v="23.4"/>
    <s v="EUR"/>
    <n v="37854.44"/>
    <s v="Air"/>
    <s v="******"/>
    <m/>
    <m/>
  </r>
  <r>
    <d v="2019-11-18T00:00:00"/>
    <n v="42022190"/>
    <s v="COW LEATHER HAND BAG STYLE:AARAGO-2009 C OLOUR: GREY/BLACK(WE INTEND TO CLAIM MEI S.)"/>
    <s v="******"/>
    <s v="******"/>
    <s v="Calcutta Air"/>
    <x v="3"/>
    <s v="Dusseldorf"/>
    <n v="153.85"/>
    <n v="9"/>
    <s v="NOS"/>
    <n v="17.09"/>
    <n v="9"/>
    <s v="PCS"/>
    <n v="220.5"/>
    <n v="24.5"/>
    <s v="EUR"/>
    <n v="10815.63"/>
    <s v="Air"/>
    <s v="******"/>
    <m/>
    <m/>
  </r>
  <r>
    <d v="2019-11-18T00:00:00"/>
    <n v="42022190"/>
    <s v="COW LEATHER HAND BAG STYLE:AARAGO-7364 C OLOUR: GREY/BLACK(WE INTEND TO CLAIM MEI S.)"/>
    <s v="******"/>
    <s v="******"/>
    <s v="Calcutta Air"/>
    <x v="3"/>
    <s v="Dusseldorf"/>
    <n v="325.8"/>
    <n v="9"/>
    <s v="NOS"/>
    <n v="36.200000000000003"/>
    <n v="9"/>
    <s v="PCS"/>
    <n v="220.5"/>
    <n v="24.5"/>
    <s v="EUR"/>
    <n v="22903.47"/>
    <s v="Air"/>
    <s v="******"/>
    <m/>
    <m/>
  </r>
  <r>
    <d v="2019-11-18T00:00:00"/>
    <n v="42022190"/>
    <s v="COW LEATHER HAND BAG MACH.STCH.SZ-29X29X 13 CMS BRN-TMRW STUDIO AS PER INV. WE IN TEND CLAIM REWARDS(MEIS)"/>
    <s v="******"/>
    <s v="******"/>
    <s v="Calcutta Air"/>
    <x v="1"/>
    <s v="New York"/>
    <n v="742.5"/>
    <n v="25"/>
    <s v="NOS"/>
    <n v="29.7"/>
    <n v="25"/>
    <s v="PCS"/>
    <n v="742.5"/>
    <n v="29.7"/>
    <s v="USD"/>
    <n v="52197.75"/>
    <s v="Air"/>
    <s v="******"/>
    <m/>
    <m/>
  </r>
  <r>
    <d v="2019-11-18T00:00:00"/>
    <n v="42022190"/>
    <s v="COW LEATHER HAND BAG STYLE:ELISE-3297 CO LOUR: GREY (WE INTEND TO CLAIM MEIS.)"/>
    <s v="******"/>
    <s v="******"/>
    <s v="Calcutta Air"/>
    <x v="3"/>
    <s v="Dusseldorf"/>
    <n v="244.25"/>
    <n v="14"/>
    <s v="NOS"/>
    <n v="17.45"/>
    <n v="14"/>
    <s v="PCS"/>
    <n v="357"/>
    <n v="25.5"/>
    <s v="EUR"/>
    <n v="17170.560000000001"/>
    <s v="Air"/>
    <s v="******"/>
    <m/>
    <m/>
  </r>
  <r>
    <d v="2019-11-18T00:00:00"/>
    <n v="42022190"/>
    <s v="COW LEATHER HAND BAG STYLE:ALTIMA-7019 COLOUR: COGNAC (WE INTEND TO CLAIM MEIS. )"/>
    <s v="******"/>
    <s v="******"/>
    <s v="Calcutta Air"/>
    <x v="3"/>
    <s v="Dusseldorf"/>
    <n v="1292.33"/>
    <n v="72"/>
    <s v="NOS"/>
    <n v="17.95"/>
    <n v="72"/>
    <s v="PCS"/>
    <n v="1285.2"/>
    <n v="17.850000000000001"/>
    <s v="EUR"/>
    <n v="90850.7"/>
    <s v="Air"/>
    <s v="******"/>
    <m/>
    <m/>
  </r>
  <r>
    <d v="2019-11-18T00:00:00"/>
    <n v="42022190"/>
    <s v="COW LEATHER LAPTOP BAGS SIZE: 40X31X10 CM (DEC.AS PER INV.) WE INTEND TO CLAIM REWARDS UNDER (MEIS)"/>
    <s v="******"/>
    <s v="******"/>
    <s v="Calcutta Air"/>
    <x v="0"/>
    <s v="Dubai"/>
    <n v="124.36"/>
    <n v="6"/>
    <s v="NOS"/>
    <n v="20.73"/>
    <n v="6"/>
    <s v="PCS"/>
    <n v="135"/>
    <n v="22.5"/>
    <s v="USD"/>
    <n v="8742.7000000000007"/>
    <s v="Air"/>
    <s v="******"/>
    <m/>
    <m/>
  </r>
  <r>
    <d v="2019-11-18T00:00:00"/>
    <n v="42022190"/>
    <s v="BUFF LEATHER HAND BAGS SIZE: 44X24 CM (DTLS. AS PER INV.) WE INTEND TO CLAIM REWARDS UNDER (MEIS)"/>
    <s v="******"/>
    <s v="******"/>
    <s v="Calcutta Air"/>
    <x v="1"/>
    <s v="New York"/>
    <n v="4374.96"/>
    <n v="200"/>
    <s v="NOS"/>
    <n v="21.87"/>
    <n v="200"/>
    <s v="PCS"/>
    <n v="4600"/>
    <n v="23"/>
    <s v="USD"/>
    <n v="307560"/>
    <s v="Air"/>
    <s v="******"/>
    <m/>
    <m/>
  </r>
  <r>
    <d v="2019-11-18T00:00:00"/>
    <n v="42022190"/>
    <s v="COW LEATHER HAND BAG STYLE:AARAGO-3279 COLOUR: DARK BROWN (WE INTEND TO CLAIM M EIS.)"/>
    <s v="******"/>
    <s v="******"/>
    <s v="Calcutta Air"/>
    <x v="3"/>
    <s v="Dusseldorf"/>
    <n v="530.92999999999995"/>
    <n v="24"/>
    <s v="NOS"/>
    <n v="22.12"/>
    <n v="24"/>
    <s v="PCS"/>
    <n v="602.4"/>
    <n v="25.1"/>
    <s v="EUR"/>
    <n v="37324.25"/>
    <s v="Air"/>
    <s v="******"/>
    <m/>
    <m/>
  </r>
  <r>
    <d v="2019-11-18T00:00:00"/>
    <n v="42022190"/>
    <s v="COW LEATHER HAND BAG STYLE:SABBIA-7144 COLOUR: DARK BROWN (WE INTEND TO CLAIM M EIS.)"/>
    <s v="******"/>
    <s v="******"/>
    <s v="Calcutta Air"/>
    <x v="3"/>
    <s v="Dusseldorf"/>
    <n v="358.98"/>
    <n v="14"/>
    <s v="NOS"/>
    <n v="25.64"/>
    <n v="14"/>
    <s v="PCS"/>
    <n v="357"/>
    <n v="25.5"/>
    <s v="EUR"/>
    <n v="25236.240000000002"/>
    <s v="Air"/>
    <s v="******"/>
    <m/>
    <m/>
  </r>
  <r>
    <d v="2019-11-18T00:00:00"/>
    <n v="42022190"/>
    <s v="COW LEATHER HAND BAG STYLE:SABBIA-7146 COLOUR: DARK BROWN (WE INTEND TO CLAIM M EIS.)"/>
    <s v="******"/>
    <s v="******"/>
    <s v="Calcutta Air"/>
    <x v="3"/>
    <s v="Dusseldorf"/>
    <n v="494.12"/>
    <n v="21"/>
    <s v="NOS"/>
    <n v="23.53"/>
    <n v="21"/>
    <s v="PCS"/>
    <n v="491.4"/>
    <n v="23.4"/>
    <s v="EUR"/>
    <n v="34736.980000000003"/>
    <s v="Air"/>
    <s v="******"/>
    <m/>
    <m/>
  </r>
  <r>
    <d v="2019-11-18T00:00:00"/>
    <n v="42022190"/>
    <s v="COW LEATHER HAND BAGS SIZE: 27X26 CM (DTLS. AS PER INV.) WE INTEND TO CLAIM REWARDS UNDER (MEIS)"/>
    <s v="******"/>
    <s v="******"/>
    <s v="Calcutta Air"/>
    <x v="1"/>
    <s v="New York"/>
    <n v="4374.96"/>
    <n v="200"/>
    <s v="NOS"/>
    <n v="21.87"/>
    <n v="200"/>
    <s v="PCS"/>
    <n v="4600"/>
    <n v="23"/>
    <s v="USD"/>
    <n v="307560"/>
    <s v="Air"/>
    <s v="******"/>
    <m/>
    <m/>
  </r>
  <r>
    <d v="2019-11-18T00:00:00"/>
    <n v="42022190"/>
    <s v="COW LEATHER HAND BAG STYLE:KIMBERLY-7155 COLOUR: M'BROWN (WE INTEND TO CLAIM MEI S.)"/>
    <s v="******"/>
    <s v="******"/>
    <s v="Calcutta Air"/>
    <x v="3"/>
    <s v="Dusseldorf"/>
    <n v="458.53"/>
    <n v="24"/>
    <s v="NOS"/>
    <n v="19.11"/>
    <n v="24"/>
    <s v="PCS"/>
    <n v="602.4"/>
    <n v="25.1"/>
    <s v="EUR"/>
    <n v="32234.54"/>
    <s v="Air"/>
    <s v="******"/>
    <m/>
    <m/>
  </r>
  <r>
    <d v="2019-11-18T00:00:00"/>
    <n v="42022190"/>
    <s v="COW LEATHER HAND BAG STYLE:KIMBERLY-7372 COLOUR: GREY (WE INTEND TO CLAIM MEIS.)"/>
    <s v="******"/>
    <s v="******"/>
    <s v="Calcutta Air"/>
    <x v="3"/>
    <s v="Dusseldorf"/>
    <n v="328.81"/>
    <n v="12"/>
    <s v="NOS"/>
    <n v="27.4"/>
    <n v="12"/>
    <s v="PCS"/>
    <n v="327"/>
    <n v="27.25"/>
    <s v="EUR"/>
    <n v="23115.65"/>
    <s v="Air"/>
    <s v="******"/>
    <m/>
    <m/>
  </r>
  <r>
    <d v="2019-11-18T00:00:00"/>
    <n v="42022190"/>
    <s v="COW LEATHER BAGS SIZE: 42X23X11 CM (DEC.AS PER INV.) WE INTEND TO CLAIM REWARDS UNDER (MEIS)"/>
    <s v="******"/>
    <s v="******"/>
    <s v="Calcutta Air"/>
    <x v="0"/>
    <s v="Dubai"/>
    <n v="422.83"/>
    <n v="34"/>
    <s v="NOS"/>
    <n v="12.44"/>
    <n v="34"/>
    <s v="PCS"/>
    <n v="459"/>
    <n v="13.5"/>
    <s v="USD"/>
    <n v="29725.200000000001"/>
    <s v="Air"/>
    <s v="******"/>
    <m/>
    <m/>
  </r>
  <r>
    <d v="2019-11-18T00:00:00"/>
    <n v="42022190"/>
    <s v="COW &amp; GOAT LEATHER HAND BAG-HAND &amp; MACH. MADE-BR-FIRENZE BELLA"/>
    <s v="******"/>
    <s v="******"/>
    <s v="Calcutta Air"/>
    <x v="11"/>
    <s v="Toronto"/>
    <n v="576"/>
    <n v="20"/>
    <s v="NOS"/>
    <n v="28.8"/>
    <n v="20"/>
    <s v="PCS"/>
    <n v="565"/>
    <n v="28.25"/>
    <s v="USD"/>
    <n v="40492.75"/>
    <s v="Air"/>
    <s v="******"/>
    <m/>
    <m/>
  </r>
  <r>
    <d v="2019-11-18T00:00:00"/>
    <n v="42022190"/>
    <s v="COW &amp; GOAT LEATHER SHOULDER BAG-HAND &amp; M ACH.MADE-BR-FIRENZE BELLA"/>
    <s v="******"/>
    <s v="******"/>
    <s v="Calcutta Air"/>
    <x v="11"/>
    <s v="Toronto"/>
    <n v="1590.37"/>
    <n v="60"/>
    <s v="NOS"/>
    <n v="26.51"/>
    <n v="60"/>
    <s v="PCS"/>
    <n v="1560"/>
    <n v="26"/>
    <s v="USD"/>
    <n v="111802.99"/>
    <s v="Air"/>
    <s v="******"/>
    <m/>
    <m/>
  </r>
  <r>
    <d v="2019-11-18T00:00:00"/>
    <n v="42022190"/>
    <s v="LEATHER HANDBAGS MADE OF COW FINISHED LE ATHER"/>
    <s v="******"/>
    <s v="******"/>
    <s v="Madras Air"/>
    <x v="2"/>
    <s v="Manchester"/>
    <n v="11949.64"/>
    <n v="180"/>
    <s v="NOS"/>
    <n v="66.39"/>
    <n v="180"/>
    <s v="PCS"/>
    <n v="11950.2"/>
    <n v="66.39"/>
    <s v="USD"/>
    <n v="840060"/>
    <s v="Air"/>
    <s v="******"/>
    <m/>
    <m/>
  </r>
  <r>
    <d v="2019-11-18T00:00:00"/>
    <n v="42022190"/>
    <s v="COW LEATHER HANDBAG HM&amp;MM SZ.11X7.50 IN CHES WE INTEND CLAIM REWARDS (MEIS)"/>
    <s v="******"/>
    <s v="******"/>
    <s v="Calcutta Air"/>
    <x v="1"/>
    <s v="New York"/>
    <n v="1580"/>
    <n v="100"/>
    <s v="NOS"/>
    <n v="15.8"/>
    <n v="100"/>
    <s v="PCS"/>
    <n v="1580"/>
    <n v="15.8"/>
    <s v="USD"/>
    <n v="111074.11"/>
    <s v="Air"/>
    <s v="******"/>
    <m/>
    <m/>
  </r>
  <r>
    <d v="2019-11-18T00:00:00"/>
    <n v="42022190"/>
    <s v="COW LEATHER WOVEN HANDBAGS."/>
    <s v="******"/>
    <s v="******"/>
    <s v="Madras Air"/>
    <x v="1"/>
    <s v="New York"/>
    <n v="4050"/>
    <n v="45"/>
    <s v="NOS"/>
    <n v="90"/>
    <n v="45"/>
    <s v="PCS"/>
    <n v="4050"/>
    <n v="90"/>
    <s v="USD"/>
    <n v="284715"/>
    <s v="Air"/>
    <s v="******"/>
    <m/>
    <m/>
  </r>
  <r>
    <d v="2019-11-18T00:00:00"/>
    <n v="42022190"/>
    <s v="COW SILKY SUEDE LEATHER HAND BAG SIZE 3 2X18X5CM. VOI BRANDED H/M AND M/S &quot; WE INTEND TO CLM. REW. UND. MEIS&quot;"/>
    <s v="******"/>
    <s v="******"/>
    <s v="Calcutta Air"/>
    <x v="3"/>
    <s v="Dusseldorf"/>
    <n v="305.22000000000003"/>
    <n v="40"/>
    <s v="NOS"/>
    <n v="7.63"/>
    <n v="40"/>
    <s v="PCS"/>
    <n v="330"/>
    <n v="8.25"/>
    <s v="EUR"/>
    <n v="21457.11"/>
    <s v="Air"/>
    <s v="******"/>
    <m/>
    <m/>
  </r>
  <r>
    <d v="2019-11-18T00:00:00"/>
    <n v="42022190"/>
    <s v="COW WAX PULL UP LEATHER HANDBAGS SIZE:40 X10X32 CMS BRAND:NEW LOOX 100% HANDMADE CLAIM REWARDS UNDER MEIS"/>
    <s v="******"/>
    <s v="******"/>
    <s v="Calcutta Air"/>
    <x v="7"/>
    <s v="AMSTERDAM SCHIPHOL"/>
    <n v="4945.53"/>
    <n v="120"/>
    <s v="NOS"/>
    <n v="41.21"/>
    <n v="120"/>
    <s v="PCS"/>
    <n v="5040"/>
    <n v="42"/>
    <s v="EUR"/>
    <n v="347671.02"/>
    <s v="Air"/>
    <s v="******"/>
    <m/>
    <m/>
  </r>
  <r>
    <d v="2019-11-18T00:00:00"/>
    <n v="42022190"/>
    <s v="COW LEATHER HAND BAG (DET AS PER INVOICE )"/>
    <s v="******"/>
    <s v="******"/>
    <s v="Calcutta Air"/>
    <x v="3"/>
    <s v="Frankfurt"/>
    <n v="4982.07"/>
    <n v="203"/>
    <s v="NOS"/>
    <n v="24.54"/>
    <n v="203"/>
    <s v="PCS"/>
    <n v="4981.62"/>
    <n v="24.54"/>
    <s v="USD"/>
    <n v="350239.66"/>
    <s v="Air"/>
    <s v="******"/>
    <m/>
    <m/>
  </r>
  <r>
    <d v="2019-11-18T00:00:00"/>
    <n v="42022190"/>
    <s v="COW LEATHER HANDBAG-HAND &amp; MACH.MADE-BR- AV"/>
    <s v="******"/>
    <s v="******"/>
    <s v="Calcutta Air"/>
    <x v="1"/>
    <s v="SAN FRANCISCO CA"/>
    <n v="4747.3"/>
    <n v="190"/>
    <s v="NOS"/>
    <n v="24.99"/>
    <n v="190"/>
    <s v="PCS"/>
    <n v="4748.1000000000004"/>
    <n v="24.99"/>
    <s v="USD"/>
    <n v="333735.19"/>
    <s v="Air"/>
    <s v="******"/>
    <m/>
    <m/>
  </r>
  <r>
    <d v="2019-11-18T00:00:00"/>
    <n v="42022190"/>
    <s v="COW &amp; GOAT LEATHER HAND BAG-HAND &amp; MACH."/>
    <s v="******"/>
    <s v="******"/>
    <s v="Calcutta Air"/>
    <x v="1"/>
    <s v="New York"/>
    <n v="3798.01"/>
    <n v="225"/>
    <s v="NOS"/>
    <n v="16.88"/>
    <n v="225"/>
    <s v="PCS"/>
    <n v="3780"/>
    <n v="16.8"/>
    <s v="USD"/>
    <n v="267000"/>
    <s v="Air"/>
    <s v="******"/>
    <m/>
    <m/>
  </r>
  <r>
    <d v="2019-11-18T00:00:00"/>
    <n v="42022190"/>
    <s v="COW &amp; GOAT LEATHER SHOULDER BAG-HAND &amp; M"/>
    <s v="******"/>
    <s v="******"/>
    <s v="Calcutta Air"/>
    <x v="1"/>
    <s v="New York"/>
    <n v="6258.89"/>
    <n v="240"/>
    <s v="NOS"/>
    <n v="26.08"/>
    <n v="240"/>
    <s v="PCS"/>
    <n v="6240"/>
    <n v="26"/>
    <s v="USD"/>
    <n v="440000"/>
    <s v="Air"/>
    <s v="******"/>
    <m/>
    <m/>
  </r>
  <r>
    <d v="2019-11-18T00:00:00"/>
    <n v="42022190"/>
    <s v="COW &amp; GOAT LEATHER HAND BAG-HAND &amp; MACH."/>
    <s v="******"/>
    <s v="******"/>
    <s v="Calcutta Air"/>
    <x v="1"/>
    <s v="New York"/>
    <n v="4196.3"/>
    <n v="125"/>
    <s v="NOS"/>
    <n v="33.57"/>
    <n v="125"/>
    <s v="PCS"/>
    <n v="4187.5"/>
    <n v="33.5"/>
    <s v="USD"/>
    <n v="295000"/>
    <s v="Air"/>
    <s v="******"/>
    <m/>
    <m/>
  </r>
  <r>
    <d v="2019-11-18T00:00:00"/>
    <n v="42022190"/>
    <s v="COW &amp; GOAT LEATHER SHOULDER BAG-HAND &amp; M"/>
    <s v="******"/>
    <s v="******"/>
    <s v="Calcutta Air"/>
    <x v="1"/>
    <s v="New York"/>
    <n v="5334.28"/>
    <n v="140"/>
    <s v="NOS"/>
    <n v="38.1"/>
    <n v="140"/>
    <s v="PCS"/>
    <n v="5320"/>
    <n v="38"/>
    <s v="USD"/>
    <n v="375000"/>
    <s v="Air"/>
    <s v="******"/>
    <m/>
    <m/>
  </r>
  <r>
    <d v="2019-11-18T00:00:00"/>
    <n v="42022190"/>
    <s v="COW LEATHER HAND BAG STYLE:KNOX-694 COLO UR: COGNAC (WE INTEND TO CLAIM MEIS.)"/>
    <s v="******"/>
    <s v="******"/>
    <s v="Calcutta Air"/>
    <x v="3"/>
    <s v="Dusseldorf"/>
    <n v="1137.27"/>
    <n v="39"/>
    <s v="NOS"/>
    <n v="29.16"/>
    <n v="39"/>
    <s v="PCS"/>
    <n v="1131"/>
    <n v="29"/>
    <s v="EUR"/>
    <n v="79950.23"/>
    <s v="Air"/>
    <s v="******"/>
    <m/>
    <m/>
  </r>
  <r>
    <d v="2019-11-18T00:00:00"/>
    <n v="42022190"/>
    <s v="COW LEATHER HAND BAG STYLE:KNOX-665 COLO UR: BLACK (WE INTEND TO CLAIM MEIS.)"/>
    <s v="******"/>
    <s v="******"/>
    <s v="Calcutta Air"/>
    <x v="3"/>
    <s v="Dusseldorf"/>
    <n v="325.8"/>
    <n v="9"/>
    <s v="NOS"/>
    <n v="36.200000000000003"/>
    <n v="9"/>
    <s v="PCS"/>
    <n v="220.5"/>
    <n v="24.5"/>
    <s v="EUR"/>
    <n v="22903.47"/>
    <s v="Air"/>
    <s v="******"/>
    <m/>
    <m/>
  </r>
  <r>
    <d v="2019-11-16T00:00:00"/>
    <n v="42022190"/>
    <s v="COW MILLED VT LEATHER HANDBAG (70%H/M &amp; 30% M/M)(BRAND . M &amp; C SIZE: 18X12 CMS) (DTLS AS PER INV) (MEIS)"/>
    <s v="******"/>
    <s v="******"/>
    <s v="Calcutta Air"/>
    <x v="6"/>
    <s v="Seville"/>
    <n v="1452.78"/>
    <n v="110"/>
    <s v="NOS"/>
    <n v="13.21"/>
    <n v="110"/>
    <s v="PCS"/>
    <n v="1474"/>
    <n v="13.4"/>
    <s v="EUR"/>
    <n v="102130.76"/>
    <s v="Air"/>
    <s v="******"/>
    <m/>
    <m/>
  </r>
  <r>
    <d v="2019-11-16T00:00:00"/>
    <n v="42022190"/>
    <s v="COW RAMBLER LEATHER BELT BAG H&amp;M MADE 23 X13.5X2.5CM &quot;HORSEMAN&quot; BRAND CLAIM AS AD MISSIBLE U/MEIS OF FTP."/>
    <s v="******"/>
    <s v="******"/>
    <s v="Calcutta Air"/>
    <x v="28"/>
    <s v="Brussels"/>
    <n v="1062.45"/>
    <n v="80"/>
    <s v="NOS"/>
    <n v="13.28"/>
    <n v="80"/>
    <s v="PCS"/>
    <n v="1024"/>
    <n v="12.8"/>
    <s v="EUR"/>
    <n v="74690.460000000006"/>
    <s v="Air"/>
    <s v="******"/>
    <m/>
    <m/>
  </r>
  <r>
    <d v="2019-11-16T00:00:00"/>
    <n v="42022190"/>
    <s v="COW LEATHER SHOULDER BAG (H.M &amp; M.M UNB RANDED SIZE. AS PER INV.) WE CLAIM REWA RDS MEIS"/>
    <s v="******"/>
    <s v="******"/>
    <s v="Calcutta Air"/>
    <x v="3"/>
    <s v="Frankfurt"/>
    <n v="40840.86"/>
    <n v="2700"/>
    <s v="NOS"/>
    <n v="15.13"/>
    <n v="2700"/>
    <s v="PCS"/>
    <n v="40851"/>
    <n v="15.13"/>
    <s v="USD"/>
    <n v="2871112.49"/>
    <s v="Air"/>
    <s v="******"/>
    <m/>
    <m/>
  </r>
  <r>
    <d v="2019-11-16T00:00:00"/>
    <n v="42022190"/>
    <s v="COW VT LEATHER HAND BAG STY# 54.90.43 STY# 26X20X10 BRAND-BURKELY MACHINE MA DE CLM REWARD U/SCHEME MEIS"/>
    <s v="******"/>
    <s v="******"/>
    <s v="Calcutta Air"/>
    <x v="7"/>
    <s v="AMSTERDAM SCHIPHOL"/>
    <n v="1639.82"/>
    <n v="75"/>
    <s v="NOS"/>
    <n v="21.86"/>
    <n v="75"/>
    <s v="PCS"/>
    <n v="1567.5"/>
    <n v="20.9"/>
    <s v="EUR"/>
    <n v="115279.33"/>
    <s v="Air"/>
    <s v="******"/>
    <m/>
    <m/>
  </r>
  <r>
    <d v="2019-11-16T00:00:00"/>
    <n v="42022190"/>
    <s v="COWLEATHER MENS BAG:DETAILS AS PER INV:W e Intend to claim rewards under merchand ise exports from India scheme(MEIS)"/>
    <s v="******"/>
    <s v="******"/>
    <s v="Calcutta Air"/>
    <x v="12"/>
    <s v="Milano"/>
    <n v="6818.78"/>
    <n v="625"/>
    <s v="NOS"/>
    <n v="10.91"/>
    <n v="625"/>
    <s v="PCS"/>
    <n v="6818.75"/>
    <n v="10.91"/>
    <s v="USD"/>
    <n v="479360.49"/>
    <s v="Air"/>
    <s v="******"/>
    <m/>
    <m/>
  </r>
  <r>
    <d v="2019-11-16T00:00:00"/>
    <n v="42022190"/>
    <s v="FEBRIC+COW LEATHER POUCH BAG 80%H.M&amp;20%M .M WE INTEND TO CLAIM REWARD (MEIS) SZ- 24X15X2 CM. (DTLS AS PER INV.)"/>
    <s v="******"/>
    <s v="******"/>
    <s v="Calcutta Air"/>
    <x v="12"/>
    <s v="Milano"/>
    <n v="869.23"/>
    <n v="85"/>
    <s v="NOS"/>
    <n v="10.23"/>
    <n v="85"/>
    <s v="PCS"/>
    <n v="782"/>
    <n v="9.1999999999999993"/>
    <s v="EUR"/>
    <n v="61106.9"/>
    <s v="Air"/>
    <s v="******"/>
    <m/>
    <m/>
  </r>
  <r>
    <d v="2019-11-16T00:00:00"/>
    <n v="42022190"/>
    <s v="COW LEATHER BACKPACK LOGO- DSTRCT M CA STILLO - WE INTEND TO CLAIM REWARDS UNDE R SCHEME (MEIS)"/>
    <s v="******"/>
    <s v="******"/>
    <s v="Calcutta Air"/>
    <x v="7"/>
    <s v="AMSTERDAM SCHIPHOL"/>
    <n v="559.46"/>
    <n v="35"/>
    <s v="NOS"/>
    <n v="15.98"/>
    <n v="35"/>
    <s v="PCS"/>
    <n v="630"/>
    <n v="18"/>
    <s v="EUR"/>
    <n v="39329.99"/>
    <s v="Air"/>
    <s v="******"/>
    <m/>
    <m/>
  </r>
  <r>
    <d v="2019-11-16T00:00:00"/>
    <n v="42022190"/>
    <s v="COW LEATHER LAPTOP BAG LOGO- DSTRCT M CASTILLO - WE INTEND TO CLAIM REWARDS UN DER SCHEME (MEIS)"/>
    <s v="******"/>
    <s v="******"/>
    <s v="Calcutta Air"/>
    <x v="7"/>
    <s v="AMSTERDAM SCHIPHOL"/>
    <n v="1150"/>
    <n v="60"/>
    <s v="NOS"/>
    <n v="19.170000000000002"/>
    <n v="60"/>
    <s v="PCS"/>
    <n v="1150.2"/>
    <n v="19.170000000000002"/>
    <s v="USD"/>
    <n v="80844.98"/>
    <s v="Air"/>
    <s v="******"/>
    <m/>
    <m/>
  </r>
  <r>
    <d v="2019-11-16T00:00:00"/>
    <n v="42022190"/>
    <s v="80% H.M.COW LEATHER HANDBAG SIZE:27X27 C M B-HILL BURRY(WE INTEND TO CLAIM REWARD S UNDER MEIS)"/>
    <s v="******"/>
    <s v="******"/>
    <s v="Calcutta Air"/>
    <x v="3"/>
    <s v="Dusseldorf"/>
    <n v="871.99"/>
    <n v="50"/>
    <s v="NOS"/>
    <n v="17.440000000000001"/>
    <n v="50"/>
    <s v="PCS"/>
    <n v="908"/>
    <n v="18.16"/>
    <s v="EUR"/>
    <n v="61301.07"/>
    <s v="Air"/>
    <s v="******"/>
    <m/>
    <m/>
  </r>
  <r>
    <d v="2019-11-16T00:00:00"/>
    <n v="42022190"/>
    <s v="COW LEATHER MARSELISBORG - 14&quot; MASSENGER BAG / DETAILS AS PER INVOICE WE INTEND TO CLAIM REWARDS UNDER (MEIS)"/>
    <s v="******"/>
    <s v="******"/>
    <s v="Calcutta Air"/>
    <x v="8"/>
    <s v="Copenhagen"/>
    <n v="1916.27"/>
    <n v="50"/>
    <s v="NOS"/>
    <n v="38.33"/>
    <n v="50"/>
    <s v="PCS"/>
    <n v="1745"/>
    <n v="34.9"/>
    <s v="EUR"/>
    <n v="134713.84"/>
    <s v="Air"/>
    <s v="******"/>
    <m/>
    <m/>
  </r>
  <r>
    <d v="2019-11-16T00:00:00"/>
    <n v="42022190"/>
    <s v="COW LEATHER HANDBAG-HAND &amp; MACH.MADE-BR- GET THE GALLOP"/>
    <s v="******"/>
    <s v="******"/>
    <s v="Calcutta Air"/>
    <x v="10"/>
    <s v="Stockholm"/>
    <n v="9847"/>
    <n v="250"/>
    <s v="NOS"/>
    <n v="39.39"/>
    <n v="250"/>
    <s v="PCS"/>
    <n v="9847.5"/>
    <n v="39.39"/>
    <s v="USD"/>
    <n v="692244.1"/>
    <s v="Air"/>
    <s v="******"/>
    <m/>
    <m/>
  </r>
  <r>
    <d v="2019-11-16T00:00:00"/>
    <n v="42022190"/>
    <s v="COW HUNTER LEATHER HAND BAG(HM80%MM20%MF 2%)HOLZRICHTER(13X17X8CM)MEIS"/>
    <s v="******"/>
    <s v="******"/>
    <s v="Calcutta Air"/>
    <x v="3"/>
    <s v="Hannover"/>
    <n v="2426.91"/>
    <n v="170"/>
    <s v="NOS"/>
    <n v="14.28"/>
    <n v="170"/>
    <s v="PCS"/>
    <n v="2210"/>
    <n v="13"/>
    <s v="EUR"/>
    <n v="170612.07"/>
    <s v="Air"/>
    <s v="******"/>
    <m/>
    <m/>
  </r>
  <r>
    <d v="2019-11-16T00:00:00"/>
    <n v="42022190"/>
    <s v="GOAT HUNTER LEATHER WASH BAG(HM80%MM20%M F2%)HOLZRICHTER(13X24X13CM)MEIS"/>
    <s v="******"/>
    <s v="******"/>
    <s v="Calcutta Air"/>
    <x v="3"/>
    <s v="Hannover"/>
    <n v="5139.34"/>
    <n v="360"/>
    <s v="NOS"/>
    <n v="14.28"/>
    <n v="360"/>
    <s v="PCS"/>
    <n v="4680"/>
    <n v="13"/>
    <s v="EUR"/>
    <n v="361295.95"/>
    <s v="Air"/>
    <s v="******"/>
    <m/>
    <m/>
  </r>
  <r>
    <d v="2019-11-16T00:00:00"/>
    <n v="42022190"/>
    <s v="GOAT HUNTER LEATHER MESSENGER BAG(HM80%M M20%MF2%)HOLZRICHTER(26X31X8CM)MEIS"/>
    <s v="******"/>
    <s v="******"/>
    <s v="Calcutta Air"/>
    <x v="3"/>
    <s v="Hannover"/>
    <n v="1757.04"/>
    <n v="50"/>
    <s v="NOS"/>
    <n v="35.14"/>
    <n v="50"/>
    <s v="PCS"/>
    <n v="1600"/>
    <n v="32"/>
    <s v="EUR"/>
    <n v="123520.15"/>
    <s v="Air"/>
    <s v="******"/>
    <m/>
    <m/>
  </r>
  <r>
    <d v="2019-11-16T00:00:00"/>
    <n v="42022190"/>
    <s v="COW LEATHER HANDBAGS."/>
    <s v="******"/>
    <s v="******"/>
    <s v="Madras Air"/>
    <x v="1"/>
    <s v="ATLANTA HARTSFIELD"/>
    <n v="54163"/>
    <n v="1200"/>
    <s v="NOS"/>
    <n v="45.14"/>
    <n v="1200"/>
    <s v="PCS"/>
    <n v="54168"/>
    <n v="45.14"/>
    <s v="USD"/>
    <n v="3807658.9"/>
    <s v="Air"/>
    <s v="******"/>
    <m/>
    <m/>
  </r>
  <r>
    <d v="2019-11-16T00:00:00"/>
    <n v="42022190"/>
    <s v="COW LEATHER HAND BAG (H.M &amp; M.M ASHWOOD BRAND SIZE. 28X25 CM) WE CLAIM REWARDS MEIS"/>
    <s v="******"/>
    <s v="******"/>
    <s v="Calcutta Air"/>
    <x v="2"/>
    <s v="Birmingham"/>
    <n v="718.13"/>
    <n v="25"/>
    <s v="NOS"/>
    <n v="28.73"/>
    <n v="25"/>
    <s v="PCS"/>
    <n v="562.5"/>
    <n v="22.5"/>
    <s v="GBP"/>
    <n v="50484.37"/>
    <s v="Air"/>
    <s v="******"/>
    <m/>
    <m/>
  </r>
  <r>
    <d v="2019-11-16T00:00:00"/>
    <n v="42022190"/>
    <s v="COW LEATHER HAND BAG (H.M &amp; M.M ASHWOOD BRAND SIZE. 34X25 CM) WE CLAIM REWARDS MEIS"/>
    <s v="******"/>
    <s v="******"/>
    <s v="Calcutta Air"/>
    <x v="2"/>
    <s v="Birmingham"/>
    <n v="1129.8499999999999"/>
    <n v="45"/>
    <s v="NOS"/>
    <n v="25.11"/>
    <n v="45"/>
    <s v="PCS"/>
    <n v="1129.95"/>
    <n v="25.11"/>
    <s v="USD"/>
    <n v="79428.77"/>
    <s v="Air"/>
    <s v="******"/>
    <m/>
    <m/>
  </r>
  <r>
    <d v="2019-11-16T00:00:00"/>
    <n v="42022190"/>
    <s v="COW LEATHER HANDBAG (DET AS PER INVOICE)"/>
    <s v="******"/>
    <s v="******"/>
    <s v="Calcutta Air"/>
    <x v="3"/>
    <s v="Dusseldorf"/>
    <n v="30548.38"/>
    <n v="1447"/>
    <s v="NOS"/>
    <n v="21.11"/>
    <n v="1447"/>
    <s v="PCS"/>
    <n v="30546.2"/>
    <n v="21.11"/>
    <s v="USD"/>
    <n v="2147550.7799999998"/>
    <s v="Air"/>
    <s v="******"/>
    <m/>
    <m/>
  </r>
  <r>
    <d v="2019-11-16T00:00:00"/>
    <n v="42022190"/>
    <s v="COW LEATHER HANDBAG(DET AS PER INVOICE)"/>
    <s v="******"/>
    <s v="******"/>
    <s v="Calcutta Air"/>
    <x v="3"/>
    <s v="Dusseldorf"/>
    <n v="4901.6499999999996"/>
    <n v="117"/>
    <s v="NOS"/>
    <n v="41.89"/>
    <n v="117"/>
    <s v="PCS"/>
    <n v="4463.55"/>
    <n v="38.15"/>
    <s v="EUR"/>
    <n v="344586.05"/>
    <s v="Air"/>
    <s v="******"/>
    <m/>
    <m/>
  </r>
  <r>
    <d v="2019-11-16T00:00:00"/>
    <n v="42022190"/>
    <s v="LEATHER VENICE CROSSBODY BAGS MADE OUT O F COW LEATHER. WE INTEND TO CLAIM UNDER MEIS SCHEME."/>
    <s v="******"/>
    <s v="******"/>
    <s v="Madras Air"/>
    <x v="16"/>
    <s v="Brisbane"/>
    <n v="182.29"/>
    <n v="6"/>
    <s v="NOS"/>
    <n v="30.38"/>
    <n v="6"/>
    <s v="PCS"/>
    <n v="182.28"/>
    <n v="30.38"/>
    <s v="USD"/>
    <n v="12814.91"/>
    <s v="Air"/>
    <s v="******"/>
    <m/>
    <m/>
  </r>
  <r>
    <d v="2019-11-16T00:00:00"/>
    <n v="42022190"/>
    <s v="LEATHER BERLIN BAGS MADE OUT OF COW LEAT HER. WE INTEND TO CLAIM UNDER MEIS SCHEM E."/>
    <s v="******"/>
    <s v="******"/>
    <s v="Madras Air"/>
    <x v="16"/>
    <s v="Brisbane"/>
    <n v="1780.78"/>
    <n v="49"/>
    <s v="NOS"/>
    <n v="36.340000000000003"/>
    <n v="49"/>
    <s v="PCS"/>
    <n v="1780.66"/>
    <n v="36.340000000000003"/>
    <s v="USD"/>
    <n v="125188.63"/>
    <s v="Air"/>
    <s v="******"/>
    <m/>
    <m/>
  </r>
  <r>
    <d v="2019-11-16T00:00:00"/>
    <n v="42022190"/>
    <s v="COW NAPPA LEATHER MENS BAG BD-KAZAR (W E INT. TO CLM. REW. UN. MEIS. SCHM.)"/>
    <s v="******"/>
    <s v="******"/>
    <s v="Calcutta Air"/>
    <x v="23"/>
    <s v="Warsaw"/>
    <n v="11355"/>
    <n v="250"/>
    <s v="NOS"/>
    <n v="45.42"/>
    <n v="250"/>
    <s v="PCS"/>
    <n v="11355"/>
    <n v="45.42"/>
    <s v="USD"/>
    <n v="798256.5"/>
    <s v="Air"/>
    <s v="******"/>
    <m/>
    <m/>
  </r>
  <r>
    <d v="2019-11-16T00:00:00"/>
    <n v="42022190"/>
    <s v="COW LEATHER HANDBAGS."/>
    <s v="******"/>
    <s v="******"/>
    <s v="Madras Air"/>
    <x v="14"/>
    <s v="Na"/>
    <n v="28652"/>
    <n v="600"/>
    <s v="NOS"/>
    <n v="47.75"/>
    <n v="600"/>
    <s v="PCS"/>
    <n v="28650"/>
    <n v="47.75"/>
    <s v="USD"/>
    <n v="2014235.6"/>
    <s v="Air"/>
    <s v="******"/>
    <m/>
    <m/>
  </r>
  <r>
    <d v="2019-11-16T00:00:00"/>
    <n v="42022190"/>
    <s v="HAND+MACH. MADE COW LEATHER BACKPACK BR AND:U/B SIZE:ASSORTED I /WE INT TO CLM REWRDS UND MEIS."/>
    <s v="******"/>
    <s v="******"/>
    <s v="Calcutta Air"/>
    <x v="7"/>
    <s v="AMSTERDAM SCHIPHOL"/>
    <n v="8446.35"/>
    <n v="370"/>
    <s v="NOS"/>
    <n v="22.83"/>
    <n v="370"/>
    <s v="PCS"/>
    <n v="8447.1"/>
    <n v="22.83"/>
    <s v="USD"/>
    <n v="593778.72"/>
    <s v="Air"/>
    <s v="******"/>
    <m/>
    <m/>
  </r>
  <r>
    <d v="2019-11-16T00:00:00"/>
    <n v="42022190"/>
    <s v="HAND+MACH. MADE COW LEATHER TRAVELLING B AG BRAND:U/B SIZE:ASSORTED I /WE INT TO CLM REWRDS UND MEIS."/>
    <s v="******"/>
    <s v="******"/>
    <s v="Calcutta Air"/>
    <x v="7"/>
    <s v="AMSTERDAM SCHIPHOL"/>
    <n v="7435.57"/>
    <n v="170"/>
    <s v="NOS"/>
    <n v="43.74"/>
    <n v="170"/>
    <s v="PCS"/>
    <n v="7435.8"/>
    <n v="43.74"/>
    <s v="USD"/>
    <n v="522720.36"/>
    <s v="Air"/>
    <s v="******"/>
    <m/>
    <m/>
  </r>
  <r>
    <d v="2019-11-16T00:00:00"/>
    <n v="42022190"/>
    <s v="85% HM 15% MM HAND BAGS MADE IN COW LEATHER (DETAILS AS PER INVOICE) WE INTEND TO CLAIM REWARDS UNDER (MEIS)"/>
    <s v="******"/>
    <s v="******"/>
    <s v="Calcutta Air"/>
    <x v="5"/>
    <s v="Tokyo"/>
    <n v="15900"/>
    <n v="480"/>
    <s v="NOS"/>
    <n v="33.119999999999997"/>
    <n v="480"/>
    <s v="PCS"/>
    <n v="15902.4"/>
    <n v="33.130000000000003"/>
    <s v="USD"/>
    <n v="1117770"/>
    <s v="Air"/>
    <s v="******"/>
    <m/>
    <m/>
  </r>
  <r>
    <d v="2019-11-16T00:00:00"/>
    <n v="42022190"/>
    <s v="BUFF LEATHER HANDBAG-HAND &amp; MACH.MADE-BR"/>
    <s v="******"/>
    <s v="******"/>
    <s v="Calcutta Air"/>
    <x v="8"/>
    <s v="Copenhagen"/>
    <n v="8357.89"/>
    <n v="483"/>
    <s v="NOS"/>
    <n v="17.3"/>
    <n v="483"/>
    <s v="PCS"/>
    <n v="8355.9"/>
    <n v="17.3"/>
    <s v="USD"/>
    <n v="587559.48"/>
    <s v="Air"/>
    <s v="******"/>
    <m/>
    <m/>
  </r>
  <r>
    <d v="2019-11-16T00:00:00"/>
    <n v="42022190"/>
    <s v="COW LEATHER HANDBAGS."/>
    <s v="******"/>
    <s v="******"/>
    <s v="Madras Air"/>
    <x v="7"/>
    <s v="AMSTERDAM SCHIPHOL"/>
    <n v="670"/>
    <n v="28"/>
    <s v="NOS"/>
    <n v="23.93"/>
    <n v="28"/>
    <s v="PCS"/>
    <n v="670.04"/>
    <n v="23.93"/>
    <s v="USD"/>
    <n v="47101"/>
    <s v="Air"/>
    <s v="******"/>
    <m/>
    <m/>
  </r>
  <r>
    <d v="2019-11-16T00:00:00"/>
    <n v="42022190"/>
    <s v="COW LEATHER HANDBAG JBG BRAND - WE INTE ND TO CLAIM REWARDS UNDER SCHEME (MEIS)"/>
    <s v="******"/>
    <s v="******"/>
    <s v="Calcutta Air"/>
    <x v="11"/>
    <s v="Toronto"/>
    <n v="4296.5"/>
    <n v="250"/>
    <s v="NOS"/>
    <n v="17.190000000000001"/>
    <n v="250"/>
    <s v="PCS"/>
    <n v="4297.5"/>
    <n v="17.190000000000001"/>
    <s v="USD"/>
    <n v="302043.8"/>
    <s v="Air"/>
    <s v="******"/>
    <m/>
    <m/>
  </r>
  <r>
    <d v="2019-11-16T00:00:00"/>
    <n v="42022190"/>
    <s v="COW LEATHER BELTBAG (DET AS PER INVOICE)"/>
    <s v="******"/>
    <s v="******"/>
    <s v="Calcutta Air"/>
    <x v="3"/>
    <s v="Dusseldorf"/>
    <n v="1427.6"/>
    <n v="100"/>
    <s v="NOS"/>
    <n v="14.28"/>
    <n v="100"/>
    <s v="PCS"/>
    <n v="1300"/>
    <n v="13"/>
    <s v="EUR"/>
    <n v="100359.98"/>
    <s v="Air"/>
    <s v="******"/>
    <m/>
    <m/>
  </r>
  <r>
    <d v="2019-11-16T00:00:00"/>
    <n v="42022190"/>
    <s v="LEATHER AVALON BAGS MADE OUT OF COW LEAT HER. WE INTEND TO CLAIM UNDER MEIS SCHEM E."/>
    <s v="******"/>
    <s v="******"/>
    <s v="Madras Air"/>
    <x v="16"/>
    <s v="Brisbane"/>
    <n v="1907.98"/>
    <n v="49"/>
    <s v="NOS"/>
    <n v="38.94"/>
    <n v="49"/>
    <s v="PCS"/>
    <n v="1908.06"/>
    <n v="38.94"/>
    <s v="USD"/>
    <n v="134130.69"/>
    <s v="Air"/>
    <s v="******"/>
    <m/>
    <m/>
  </r>
  <r>
    <d v="2019-11-16T00:00:00"/>
    <n v="42022190"/>
    <s v="COW VT LEATHER HAND BAG STY# 54.92.43 STY# 19X18X8 BRAND-BURKELY MACHINE MAD E CLM REWARD U/SCHEME MEIS"/>
    <s v="******"/>
    <s v="******"/>
    <s v="Calcutta Air"/>
    <x v="7"/>
    <s v="AMSTERDAM SCHIPHOL"/>
    <n v="3966.17"/>
    <n v="225"/>
    <s v="NOS"/>
    <n v="17.63"/>
    <n v="225"/>
    <s v="PCS"/>
    <n v="3791.25"/>
    <n v="16.850000000000001"/>
    <s v="EUR"/>
    <n v="278821.5"/>
    <s v="Air"/>
    <s v="******"/>
    <m/>
    <m/>
  </r>
  <r>
    <d v="2019-11-16T00:00:00"/>
    <n v="42022190"/>
    <s v="COW VT LEATHER HAND BAG STY# 54.91.43 STY# 22X18X8 BRAND-BURKELY MACHINE MAD E CLM REWARD U/SCHEME MEIS"/>
    <s v="******"/>
    <s v="******"/>
    <s v="Calcutta Air"/>
    <x v="7"/>
    <s v="AMSTERDAM SCHIPHOL"/>
    <n v="3994.41"/>
    <n v="225"/>
    <s v="NOS"/>
    <n v="17.75"/>
    <n v="225"/>
    <s v="PCS"/>
    <n v="3791.25"/>
    <n v="16.850000000000001"/>
    <s v="EUR"/>
    <n v="280807.21000000002"/>
    <s v="Air"/>
    <s v="******"/>
    <m/>
    <m/>
  </r>
  <r>
    <d v="2019-11-16T00:00:00"/>
    <n v="42022190"/>
    <s v="FEBRIC+COW LEATHER POUCH BAG 80%H.M&amp;20%M .M WE INTEND TO CLAIM REWARD (MEIS) (D TLS AS PER INV.)"/>
    <s v="******"/>
    <s v="******"/>
    <s v="Calcutta Air"/>
    <x v="12"/>
    <s v="Milano"/>
    <n v="1124.8900000000001"/>
    <n v="110"/>
    <s v="NOS"/>
    <n v="10.23"/>
    <n v="110"/>
    <s v="PCS"/>
    <n v="1125.3"/>
    <n v="10.23"/>
    <s v="USD"/>
    <n v="79079.44"/>
    <s v="Air"/>
    <s v="******"/>
    <m/>
    <m/>
  </r>
  <r>
    <d v="2019-11-16T00:00:00"/>
    <n v="42022190"/>
    <s v="COW VT LEATHER BACKPACK (AS PER INVOICE) SIZE: 32X27X16 CM (WE INTEND TO CLAIM R EWARD UNDER MEIS )"/>
    <s v="******"/>
    <s v="******"/>
    <s v="Calcutta Air"/>
    <x v="4"/>
    <s v="Zurich"/>
    <n v="4064.17"/>
    <n v="100"/>
    <s v="NOS"/>
    <n v="40.64"/>
    <n v="100"/>
    <s v="PCS"/>
    <n v="4600"/>
    <n v="46"/>
    <s v="CHF"/>
    <n v="285711"/>
    <s v="Air"/>
    <s v="******"/>
    <m/>
    <m/>
  </r>
  <r>
    <d v="2019-11-16T00:00:00"/>
    <n v="42022190"/>
    <s v="HAND+MACH. MADE COW LEATHER HANDBAG BRA ND:U/B SIZE:ASSORTED I /WE INT TO CLM REWRDS UND MEIS."/>
    <s v="******"/>
    <s v="******"/>
    <s v="Calcutta Air"/>
    <x v="7"/>
    <s v="AMSTERDAM SCHIPHOL"/>
    <n v="74762.44"/>
    <n v="3310"/>
    <s v="NOS"/>
    <n v="22.59"/>
    <n v="3310"/>
    <s v="PCS"/>
    <n v="74772.899999999994"/>
    <n v="22.59"/>
    <s v="USD"/>
    <n v="5255799.72"/>
    <s v="Air"/>
    <s v="******"/>
    <m/>
    <m/>
  </r>
  <r>
    <d v="2019-11-16T00:00:00"/>
    <n v="42022190"/>
    <s v="80% H.M.COW LEATHER HANDBAG SIZE:22X19 C M B-HILL BURRY(WE INTEND TO CLAIM REWARD S UNDER MEIS)"/>
    <s v="******"/>
    <s v="******"/>
    <s v="Calcutta Air"/>
    <x v="3"/>
    <s v="Dusseldorf"/>
    <n v="2072.9299999999998"/>
    <n v="200"/>
    <s v="NOS"/>
    <n v="10.36"/>
    <n v="200"/>
    <s v="PCS"/>
    <n v="2072"/>
    <n v="10.36"/>
    <s v="USD"/>
    <n v="145726.82999999999"/>
    <s v="Air"/>
    <s v="******"/>
    <m/>
    <m/>
  </r>
  <r>
    <d v="2019-11-16T00:00:00"/>
    <n v="42022190"/>
    <s v="80% H.M.COW LEATHER HANDBAG SIZE:36X26 C M B-HILL BURRY(WE INTEND TO CLAIM REWARD S UNDER MEIS)"/>
    <s v="******"/>
    <s v="******"/>
    <s v="Calcutta Air"/>
    <x v="3"/>
    <s v="Dusseldorf"/>
    <n v="910.6"/>
    <n v="50"/>
    <s v="NOS"/>
    <n v="18.21"/>
    <n v="50"/>
    <s v="PCS"/>
    <n v="908"/>
    <n v="18.16"/>
    <s v="EUR"/>
    <n v="64015.4"/>
    <s v="Air"/>
    <s v="******"/>
    <m/>
    <m/>
  </r>
  <r>
    <d v="2019-11-16T00:00:00"/>
    <n v="42022190"/>
    <s v="HAND+MACH. MADE COW LEATHER LAPTOP BAG BRAND:U/B SIZE:ASSORTED I /WE INT TO C LM REWRDS UND MEIS."/>
    <s v="******"/>
    <s v="******"/>
    <s v="Calcutta Air"/>
    <x v="7"/>
    <s v="AMSTERDAM SCHIPHOL"/>
    <n v="13157.63"/>
    <n v="420"/>
    <s v="NOS"/>
    <n v="31.33"/>
    <n v="420"/>
    <s v="PCS"/>
    <n v="13158.6"/>
    <n v="31.33"/>
    <s v="USD"/>
    <n v="924981.23"/>
    <s v="Air"/>
    <s v="******"/>
    <m/>
    <m/>
  </r>
  <r>
    <d v="2019-11-16T00:00:00"/>
    <n v="42022190"/>
    <s v="LEATHER BAGS."/>
    <s v="******"/>
    <s v="******"/>
    <s v="Calcutta Air"/>
    <x v="5"/>
    <s v="Tokyo"/>
    <n v="1863.44"/>
    <n v="400"/>
    <s v="NOS"/>
    <n v="4.66"/>
    <n v="400"/>
    <s v="PCS"/>
    <n v="2000"/>
    <n v="5"/>
    <s v="USD"/>
    <n v="131000"/>
    <s v="Air"/>
    <s v="******"/>
    <m/>
    <m/>
  </r>
  <r>
    <d v="2019-11-16T00:00:00"/>
    <n v="42022190"/>
    <s v="COW LEATHER HAND BAG (H.M &amp; M.M ASHWOOD BRAND SIZE. 50X32 CM) WE CLAIM REWARDS MEIS"/>
    <s v="******"/>
    <s v="******"/>
    <s v="Calcutta Air"/>
    <x v="2"/>
    <s v="Birmingham"/>
    <n v="995.8"/>
    <n v="20"/>
    <s v="NOS"/>
    <n v="49.79"/>
    <n v="20"/>
    <s v="PCS"/>
    <n v="780"/>
    <n v="39"/>
    <s v="GBP"/>
    <n v="70005"/>
    <s v="Air"/>
    <s v="******"/>
    <m/>
    <m/>
  </r>
  <r>
    <d v="2019-11-16T00:00:00"/>
    <n v="42022190"/>
    <s v="COW LEATHER HAND BAG (H.M &amp; M.M ASHWOOD BRAND SIZE. 23X25 CM) WE CLAIM REWARDS MEIS"/>
    <s v="******"/>
    <s v="******"/>
    <s v="Calcutta Air"/>
    <x v="2"/>
    <s v="Birmingham"/>
    <n v="217.03"/>
    <n v="10"/>
    <s v="NOS"/>
    <n v="21.7"/>
    <n v="10"/>
    <s v="PCS"/>
    <n v="170"/>
    <n v="17"/>
    <s v="GBP"/>
    <n v="15257.51"/>
    <s v="Air"/>
    <s v="******"/>
    <m/>
    <m/>
  </r>
  <r>
    <d v="2019-11-16T00:00:00"/>
    <n v="42022190"/>
    <s v="COW MILLED VT LEATHER HANDBAG (70%H/M &amp; 30% M/M)(BRAND - M &amp; C SIZE: 19X15 CMS) (DTLS AS PER INV) (MEIS)"/>
    <s v="******"/>
    <s v="******"/>
    <s v="Calcutta Air"/>
    <x v="6"/>
    <s v="Seville"/>
    <n v="4558.43"/>
    <n v="370"/>
    <s v="NOS"/>
    <n v="12.32"/>
    <n v="370"/>
    <s v="PCS"/>
    <n v="4625"/>
    <n v="12.5"/>
    <s v="EUR"/>
    <n v="320457.86"/>
    <s v="Air"/>
    <s v="******"/>
    <m/>
    <m/>
  </r>
  <r>
    <d v="2019-11-16T00:00:00"/>
    <n v="42022190"/>
    <s v="COW MILLED VT LEATHER HANDBAG (70%H/M &amp; 30% M/M)(BRAND - PRADENS SIZE: 24X38CMS ) (DTLS AS PER INV) (MEIS)"/>
    <s v="******"/>
    <s v="******"/>
    <s v="Calcutta Air"/>
    <x v="6"/>
    <s v="Seville"/>
    <n v="363.29"/>
    <n v="20"/>
    <s v="NOS"/>
    <n v="18.16"/>
    <n v="20"/>
    <s v="PCS"/>
    <n v="368.6"/>
    <n v="18.43"/>
    <s v="EUR"/>
    <n v="25539.57"/>
    <s v="Air"/>
    <s v="******"/>
    <m/>
    <m/>
  </r>
  <r>
    <d v="2019-11-16T00:00:00"/>
    <n v="42022190"/>
    <s v="LEATHER SANTA MONICA BAGS MADE OUT OF CO W LEATHER. WE INTEND TO CLAIM UNDER MEIS SCHEME."/>
    <s v="******"/>
    <s v="******"/>
    <s v="Madras Air"/>
    <x v="16"/>
    <s v="Brisbane"/>
    <n v="123.16"/>
    <n v="3"/>
    <s v="NOS"/>
    <n v="41.05"/>
    <n v="3"/>
    <s v="PCS"/>
    <n v="123.15"/>
    <n v="41.05"/>
    <s v="USD"/>
    <n v="8658.16"/>
    <s v="Air"/>
    <s v="******"/>
    <m/>
    <m/>
  </r>
  <r>
    <d v="2019-11-16T00:00:00"/>
    <n v="42022190"/>
    <s v="LEATHER HAMBURG BACKPACK BAGS MADE OUT O F COW LEATHER. WE INTEND TO CLAIM UNDER MEIS SCHEME."/>
    <s v="******"/>
    <s v="******"/>
    <s v="Madras Air"/>
    <x v="16"/>
    <s v="Brisbane"/>
    <n v="2134.11"/>
    <n v="49"/>
    <s v="NOS"/>
    <n v="43.55"/>
    <n v="49"/>
    <s v="PCS"/>
    <n v="2133.9499999999998"/>
    <n v="43.55"/>
    <s v="USD"/>
    <n v="150027.65"/>
    <s v="Air"/>
    <s v="******"/>
    <m/>
    <m/>
  </r>
  <r>
    <d v="2019-11-16T00:00:00"/>
    <n v="42022190"/>
    <s v="100%COW LEATHER ACCESSORIES-CROSS BODY B AG"/>
    <s v="******"/>
    <s v="******"/>
    <s v="Madras Air"/>
    <x v="9"/>
    <s v="Paris"/>
    <n v="2773.11"/>
    <n v="26"/>
    <s v="NOS"/>
    <n v="106.66"/>
    <n v="26"/>
    <s v="PCS"/>
    <n v="2773.16"/>
    <n v="106.66"/>
    <s v="USD"/>
    <n v="194949.3"/>
    <s v="Air"/>
    <s v="******"/>
    <m/>
    <m/>
  </r>
  <r>
    <d v="2019-11-16T00:00:00"/>
    <n v="42022190"/>
    <s v="COW RAMBLER LEATHER BELT BAG H&amp;M MADE 20 X11X5CM &quot;HORSEMAN&quot; BRAND CLAIM AS ADMISS IBLE U/MEIS OF FTP."/>
    <s v="******"/>
    <s v="******"/>
    <s v="Calcutta Air"/>
    <x v="28"/>
    <s v="Brussels"/>
    <n v="1046.1099999999999"/>
    <n v="80"/>
    <s v="NOS"/>
    <n v="13.08"/>
    <n v="80"/>
    <s v="PCS"/>
    <n v="1024"/>
    <n v="12.8"/>
    <s v="EUR"/>
    <n v="73541.37"/>
    <s v="Air"/>
    <s v="******"/>
    <m/>
    <m/>
  </r>
  <r>
    <d v="2019-11-16T00:00:00"/>
    <n v="42022190"/>
    <s v="COW LEATHER HANDBAGS."/>
    <s v="******"/>
    <s v="******"/>
    <s v="Madras Air"/>
    <x v="14"/>
    <s v="Na"/>
    <n v="14189.78"/>
    <n v="348"/>
    <s v="NOS"/>
    <n v="40.78"/>
    <n v="348"/>
    <s v="PCS"/>
    <n v="14191.4"/>
    <n v="40.78"/>
    <s v="USD"/>
    <n v="997541.78"/>
    <s v="Air"/>
    <s v="******"/>
    <m/>
    <m/>
  </r>
  <r>
    <d v="2019-11-16T00:00:00"/>
    <n v="42022190"/>
    <s v="COW LEATHER BAGS(DET. AS PER INV.)(WE IN T. TO CLM.REW.UND. MEIS. SCH.)"/>
    <s v="******"/>
    <s v="******"/>
    <s v="Calcutta Air"/>
    <x v="1"/>
    <s v="Phoenix"/>
    <n v="548.07000000000005"/>
    <n v="35"/>
    <s v="NOS"/>
    <n v="15.66"/>
    <n v="35"/>
    <s v="PCS"/>
    <n v="548.1"/>
    <n v="15.66"/>
    <s v="USD"/>
    <n v="38528.97"/>
    <s v="Air"/>
    <s v="******"/>
    <m/>
    <m/>
  </r>
  <r>
    <d v="2019-11-16T00:00:00"/>
    <n v="42022190"/>
    <s v="COW LEATHER BAGS(DET. AS PER INV.)(WE IN T. TO CLM.REW.UND. MEIS. SCH.).)"/>
    <s v="******"/>
    <s v="******"/>
    <s v="Calcutta Air"/>
    <x v="1"/>
    <s v="Phoenix"/>
    <n v="176.42"/>
    <n v="10"/>
    <s v="NOS"/>
    <n v="17.64"/>
    <n v="10"/>
    <s v="PCS"/>
    <n v="187.5"/>
    <n v="18.75"/>
    <s v="USD"/>
    <n v="12402.03"/>
    <s v="Air"/>
    <s v="******"/>
    <m/>
    <m/>
  </r>
  <r>
    <d v="2019-11-16T00:00:00"/>
    <n v="42022190"/>
    <s v="SCHOOL BAG."/>
    <s v="******"/>
    <s v="******"/>
    <s v="Calcutta Air"/>
    <x v="15"/>
    <s v="Dhaka"/>
    <n v="393.06"/>
    <n v="134"/>
    <s v="NOS"/>
    <n v="2.93"/>
    <n v="134"/>
    <s v="PCS"/>
    <n v="402"/>
    <n v="3"/>
    <s v="USD"/>
    <n v="27631.78"/>
    <s v="Air"/>
    <s v="******"/>
    <m/>
    <m/>
  </r>
  <r>
    <d v="2019-11-16T00:00:00"/>
    <n v="42022190"/>
    <s v="COW HUNTER LEATER WASH BAG(HM80%MM20%MF2 %)HOLZRICHTER(15X25X13CM)MEIS"/>
    <s v="******"/>
    <s v="******"/>
    <s v="Calcutta Air"/>
    <x v="3"/>
    <s v="Hannover"/>
    <n v="1153.06"/>
    <n v="70"/>
    <s v="NOS"/>
    <n v="16.47"/>
    <n v="70"/>
    <s v="PCS"/>
    <n v="1050"/>
    <n v="15"/>
    <s v="EUR"/>
    <n v="81060.02"/>
    <s v="Air"/>
    <s v="******"/>
    <m/>
    <m/>
  </r>
  <r>
    <d v="2019-11-16T00:00:00"/>
    <n v="42022190"/>
    <s v="COW VT LEATHER HAND BAG STY# 54.93.43 STY# 19X14X3 BRAND-BURKELY MACHINE MAD E CLM REWARD U/SCHEME MEIS"/>
    <s v="******"/>
    <s v="******"/>
    <s v="Calcutta Air"/>
    <x v="7"/>
    <s v="AMSTERDAM SCHIPHOL"/>
    <n v="1856.89"/>
    <n v="125"/>
    <s v="NOS"/>
    <n v="14.86"/>
    <n v="125"/>
    <s v="PCS"/>
    <n v="1775"/>
    <n v="14.2"/>
    <s v="EUR"/>
    <n v="130539.56"/>
    <s v="Air"/>
    <s v="******"/>
    <m/>
    <m/>
  </r>
  <r>
    <d v="2019-11-16T00:00:00"/>
    <n v="42022190"/>
    <s v="COW LEATHER HANDBAG LOGO- DSTRCT M CAS TILLO - WE INTEND TO CLAIM REWARDS UNDER SCHEME (MEIS)"/>
    <s v="******"/>
    <s v="******"/>
    <s v="Calcutta Air"/>
    <x v="7"/>
    <s v="AMSTERDAM SCHIPHOL"/>
    <n v="1445.27"/>
    <n v="105"/>
    <s v="NOS"/>
    <n v="13.76"/>
    <n v="105"/>
    <s v="PCS"/>
    <n v="1444.8"/>
    <n v="13.76"/>
    <s v="USD"/>
    <n v="101602.43"/>
    <s v="Air"/>
    <s v="******"/>
    <m/>
    <m/>
  </r>
  <r>
    <d v="2019-11-16T00:00:00"/>
    <n v="42022190"/>
    <s v="COW LEATHER PORTFOLIO LOGO- DSTRCT M C ASTILLO - WE INTEND TO CLAIM REWARDS UND ER SCHEME (MEIS)"/>
    <s v="******"/>
    <s v="******"/>
    <s v="Calcutta Air"/>
    <x v="7"/>
    <s v="AMSTERDAM SCHIPHOL"/>
    <n v="543.91999999999996"/>
    <n v="25"/>
    <s v="NOS"/>
    <n v="21.76"/>
    <n v="25"/>
    <s v="PCS"/>
    <n v="525"/>
    <n v="21"/>
    <s v="EUR"/>
    <n v="38237.47"/>
    <s v="Air"/>
    <s v="******"/>
    <m/>
    <m/>
  </r>
  <r>
    <d v="2019-11-16T00:00:00"/>
    <n v="42022190"/>
    <s v="LEATHER MALIBU CLUTCH BAGS MADE OUT OF C OW LEATHER. WE INTEND TO CLAIM UNDER MEI S SCHEME."/>
    <s v="******"/>
    <s v="******"/>
    <s v="Madras Air"/>
    <x v="16"/>
    <s v="Brisbane"/>
    <n v="1049.8900000000001"/>
    <n v="52"/>
    <s v="NOS"/>
    <n v="20.190000000000001"/>
    <n v="52"/>
    <s v="PCS"/>
    <n v="1049.8800000000001"/>
    <n v="20.190000000000001"/>
    <s v="USD"/>
    <n v="73807.350000000006"/>
    <s v="Air"/>
    <s v="******"/>
    <m/>
    <m/>
  </r>
  <r>
    <d v="2019-11-16T00:00:00"/>
    <n v="42022190"/>
    <s v="COW LEATHER BAGS(WE INT. TO CLM.REW.UND. MEIS. SCH.)(DET. AS PER INV.)"/>
    <s v="******"/>
    <s v="******"/>
    <s v="Calcutta Air"/>
    <x v="1"/>
    <s v="ONTARIO METROPOLIT"/>
    <n v="727.06"/>
    <n v="100"/>
    <s v="NOS"/>
    <n v="7.27"/>
    <n v="100"/>
    <s v="PCS"/>
    <n v="727"/>
    <n v="7.27"/>
    <s v="USD"/>
    <n v="51112.2"/>
    <s v="Air"/>
    <s v="******"/>
    <m/>
    <m/>
  </r>
  <r>
    <d v="2019-11-16T00:00:00"/>
    <n v="42022190"/>
    <s v="COW LEATHER HANDBAGS."/>
    <s v="******"/>
    <s v="******"/>
    <s v="Madras Air"/>
    <x v="7"/>
    <s v="AMSTERDAM SCHIPHOL"/>
    <n v="11655"/>
    <n v="250"/>
    <s v="NOS"/>
    <n v="46.62"/>
    <n v="250"/>
    <s v="PCS"/>
    <n v="11655"/>
    <n v="46.62"/>
    <s v="USD"/>
    <n v="819346.5"/>
    <s v="Air"/>
    <s v="******"/>
    <m/>
    <m/>
  </r>
  <r>
    <d v="2019-11-15T00:00:00"/>
    <n v="42022190"/>
    <s v="H/M MADE COW LEATHER HANDBAG.- DETLS AS PER INVOICE (WE INTD TO CLA REWD UN MER EXP FROM IND SCH(MEIS)"/>
    <s v="******"/>
    <s v="******"/>
    <s v="Calcutta Air"/>
    <x v="2"/>
    <s v="Glasgow"/>
    <n v="1564.74"/>
    <n v="125"/>
    <s v="NOS"/>
    <n v="12.52"/>
    <n v="125"/>
    <s v="PCS"/>
    <n v="1343.75"/>
    <n v="10.75"/>
    <s v="GBP"/>
    <n v="110001.56"/>
    <s v="Air"/>
    <s v="******"/>
    <m/>
    <m/>
  </r>
  <r>
    <d v="2019-11-15T00:00:00"/>
    <n v="42022190"/>
    <s v="H/MADE COW LEATHER MENS HANDBAG BRAND-S ITLORD."/>
    <s v="******"/>
    <s v="******"/>
    <s v="Calcutta Air"/>
    <x v="3"/>
    <s v="Dusseldorf"/>
    <n v="11223.43"/>
    <n v="230"/>
    <s v="NOS"/>
    <n v="48.8"/>
    <n v="230"/>
    <s v="PCS"/>
    <n v="11224"/>
    <n v="48.8"/>
    <s v="USD"/>
    <n v="789007.31"/>
    <s v="Air"/>
    <s v="******"/>
    <m/>
    <m/>
  </r>
  <r>
    <d v="2019-11-15T00:00:00"/>
    <n v="42022190"/>
    <s v="Cow Leather HAND Bags - CHS19WSA29566 - COL. 001 Black - MEIS CLAIMS"/>
    <s v="******"/>
    <s v="******"/>
    <s v="Madras Air"/>
    <x v="4"/>
    <s v="Zurich"/>
    <n v="15589.35"/>
    <n v="200"/>
    <s v="NOS"/>
    <n v="77.95"/>
    <n v="200"/>
    <s v="NOS"/>
    <n v="15590"/>
    <n v="77.95"/>
    <s v="USD"/>
    <n v="1095931.25"/>
    <s v="Air"/>
    <s v="******"/>
    <m/>
    <m/>
  </r>
  <r>
    <d v="2019-11-15T00:00:00"/>
    <n v="42022190"/>
    <s v="Cow Leather HAND Bags - CHS19WSA29388 - COL. 001 Black - MEIS CLAIMS"/>
    <s v="******"/>
    <s v="******"/>
    <s v="Madras Air"/>
    <x v="4"/>
    <s v="Zurich"/>
    <n v="19004.71"/>
    <n v="246"/>
    <s v="NOS"/>
    <n v="77.25"/>
    <n v="246"/>
    <s v="NOS"/>
    <n v="19003.5"/>
    <n v="77.25"/>
    <s v="USD"/>
    <n v="1336030.83"/>
    <s v="Air"/>
    <s v="******"/>
    <m/>
    <m/>
  </r>
  <r>
    <d v="2019-11-15T00:00:00"/>
    <n v="42022190"/>
    <s v="COW LEATHER HANDBAG HM&amp;MM SZ-20X2.5X13 C MS BRN-HGL&amp; JACK AS PER INV. WE INTEND CLAIM REWARDS (MEIS)."/>
    <s v="******"/>
    <s v="******"/>
    <s v="Calcutta Air"/>
    <x v="3"/>
    <s v="Frankfurt"/>
    <n v="1017.96"/>
    <n v="100"/>
    <s v="NOS"/>
    <n v="10.18"/>
    <n v="100"/>
    <s v="PCS"/>
    <n v="1100"/>
    <n v="11"/>
    <s v="EUR"/>
    <n v="71562.710000000006"/>
    <s v="Air"/>
    <s v="******"/>
    <m/>
    <m/>
  </r>
  <r>
    <d v="2019-11-15T00:00:00"/>
    <n v="42022190"/>
    <s v="COW LEATHER HANDBAG HM&amp;MM SZ-38X11X29 CM S BRN-HGL&amp; JACK AS PER INV. WE INTEND C LAIM REWARDS (MEIS)."/>
    <s v="******"/>
    <s v="******"/>
    <s v="Calcutta Air"/>
    <x v="3"/>
    <s v="Frankfurt"/>
    <n v="945.25"/>
    <n v="25"/>
    <s v="NOS"/>
    <n v="37.81"/>
    <n v="25"/>
    <s v="PCS"/>
    <n v="850"/>
    <n v="34"/>
    <s v="EUR"/>
    <n v="66451.14"/>
    <s v="Air"/>
    <s v="******"/>
    <m/>
    <m/>
  </r>
  <r>
    <d v="2019-11-15T00:00:00"/>
    <n v="42022190"/>
    <s v="COW LEATHER HANDBAG HM&amp;MM SZ-22X6X27 CMS BRN-HGL&amp; JACK AS PER INV. WE INTEND CL AIM REWARDS (MEIS)."/>
    <s v="******"/>
    <s v="******"/>
    <s v="Calcutta Air"/>
    <x v="3"/>
    <s v="Frankfurt"/>
    <n v="1720.84"/>
    <n v="180"/>
    <s v="NOS"/>
    <n v="9.56"/>
    <n v="180"/>
    <s v="PCS"/>
    <n v="1720.8"/>
    <n v="9.56"/>
    <s v="USD"/>
    <n v="120975.08"/>
    <s v="Air"/>
    <s v="******"/>
    <m/>
    <m/>
  </r>
  <r>
    <d v="2019-11-15T00:00:00"/>
    <n v="42022190"/>
    <s v="COW LEATHER HANDBAG HM&amp;MM SZ-23.5X4X26.5 CMS BRN-HGL&amp; JACK AS PER INV. WE INTEN D CLAIM REWARDS (MEIS)."/>
    <s v="******"/>
    <s v="******"/>
    <s v="Calcutta Air"/>
    <x v="3"/>
    <s v="Frankfurt"/>
    <n v="670.98"/>
    <n v="90"/>
    <s v="NOS"/>
    <n v="7.46"/>
    <n v="90"/>
    <s v="PCS"/>
    <n v="692.1"/>
    <n v="7.69"/>
    <s v="EUR"/>
    <n v="47170.04"/>
    <s v="Air"/>
    <s v="******"/>
    <m/>
    <m/>
  </r>
  <r>
    <d v="2019-11-15T00:00:00"/>
    <n v="42022190"/>
    <s v="BUFF CRAZY HORSE LEATHER MESSENGER BAG ( 80% H.MADE &amp; 20% M.MADE WITH METAL ACCE SS. WHICH ARE NOT IMP.) BRAND: ADRIAN KL"/>
    <s v="******"/>
    <s v="******"/>
    <s v="Calcutta Air"/>
    <x v="11"/>
    <s v="Calgary"/>
    <n v="29"/>
    <n v="1"/>
    <s v="NOS"/>
    <n v="29"/>
    <n v="1"/>
    <s v="PCS"/>
    <n v="23.68"/>
    <n v="23.68"/>
    <s v="USD"/>
    <n v="2038.63"/>
    <s v="Air"/>
    <s v="******"/>
    <m/>
    <m/>
  </r>
  <r>
    <d v="2019-11-15T00:00:00"/>
    <n v="42022190"/>
    <s v="MADE OF COW NDM LEATHER SHOULDER BAG 9&quot;"/>
    <s v="******"/>
    <s v="******"/>
    <s v="Calcutta Air"/>
    <x v="1"/>
    <s v="John F Kennedy International"/>
    <n v="426.74"/>
    <n v="20"/>
    <s v="NOS"/>
    <n v="21.34"/>
    <n v="20"/>
    <s v="PCS"/>
    <n v="432"/>
    <n v="21.6"/>
    <s v="USD"/>
    <n v="30000"/>
    <s v="Air"/>
    <s v="******"/>
    <m/>
    <m/>
  </r>
  <r>
    <d v="2019-11-15T00:00:00"/>
    <n v="42022190"/>
    <s v="MADE OF COW NDM LEATHER HAND BAG 10.5&quot; x"/>
    <s v="******"/>
    <s v="******"/>
    <s v="Calcutta Air"/>
    <x v="1"/>
    <s v="John F Kennedy International"/>
    <n v="270.27"/>
    <n v="10"/>
    <s v="NOS"/>
    <n v="27.03"/>
    <n v="10"/>
    <s v="PCS"/>
    <n v="267.3"/>
    <n v="26.73"/>
    <s v="USD"/>
    <n v="19000"/>
    <s v="Air"/>
    <s v="******"/>
    <m/>
    <m/>
  </r>
  <r>
    <d v="2019-11-15T00:00:00"/>
    <n v="42022190"/>
    <s v="MADE OF COW NDM LEATHER HAND BAG 9&quot; X 7."/>
    <s v="******"/>
    <s v="******"/>
    <s v="Calcutta Air"/>
    <x v="1"/>
    <s v="John F Kennedy International"/>
    <n v="312.94"/>
    <n v="14"/>
    <s v="NOS"/>
    <n v="22.35"/>
    <n v="14"/>
    <s v="PCS"/>
    <n v="308.42"/>
    <n v="22.03"/>
    <s v="USD"/>
    <n v="22000"/>
    <s v="Air"/>
    <s v="******"/>
    <m/>
    <m/>
  </r>
  <r>
    <d v="2019-11-15T00:00:00"/>
    <n v="42022190"/>
    <s v="M/H MADE COW LEATHER HANDBAG NO COMMERC IAL VALUE VALUE FOR CUSTOMS PURPOSE ONL Y."/>
    <s v="******"/>
    <s v="******"/>
    <s v="Calcutta Air"/>
    <x v="3"/>
    <s v="Frankfurt"/>
    <n v="128.47999999999999"/>
    <n v="14"/>
    <s v="NOS"/>
    <n v="9.18"/>
    <n v="14"/>
    <s v="PCS"/>
    <n v="128.52000000000001"/>
    <n v="9.18"/>
    <s v="USD"/>
    <n v="9032.4"/>
    <s v="Air"/>
    <s v="******"/>
    <m/>
    <m/>
  </r>
  <r>
    <d v="2019-11-15T00:00:00"/>
    <n v="42022190"/>
    <s v="MADE OF COW NDM LEATHER SHOULDER BAG 9&quot;"/>
    <s v="******"/>
    <s v="******"/>
    <s v="Calcutta Air"/>
    <x v="1"/>
    <s v="John F Kennedy International"/>
    <n v="426.74"/>
    <n v="20"/>
    <s v="NOS"/>
    <n v="21.34"/>
    <n v="20"/>
    <s v="PCS"/>
    <n v="432"/>
    <n v="21.6"/>
    <s v="USD"/>
    <n v="30000"/>
    <s v="Air"/>
    <s v="******"/>
    <m/>
    <m/>
  </r>
  <r>
    <d v="2019-11-15T00:00:00"/>
    <n v="42022190"/>
    <s v="MADE OF COW NDM LEATHER SHOULDER BAG 8.5"/>
    <s v="******"/>
    <s v="******"/>
    <s v="Calcutta Air"/>
    <x v="1"/>
    <s v="John F Kennedy International"/>
    <n v="782.36"/>
    <n v="25"/>
    <s v="NOS"/>
    <n v="31.29"/>
    <n v="25"/>
    <s v="PCS"/>
    <n v="781.75"/>
    <n v="31.27"/>
    <s v="USD"/>
    <n v="55000"/>
    <s v="Air"/>
    <s v="******"/>
    <m/>
    <m/>
  </r>
  <r>
    <d v="2019-11-15T00:00:00"/>
    <n v="42022190"/>
    <s v="MADE OF COW NDM LEATHER SHOULDER BAG 5.5"/>
    <s v="******"/>
    <s v="******"/>
    <s v="Calcutta Air"/>
    <x v="1"/>
    <s v="John F Kennedy International"/>
    <n v="896.16"/>
    <n v="100"/>
    <s v="NOS"/>
    <n v="8.9600000000000009"/>
    <n v="100"/>
    <s v="PCS"/>
    <n v="897"/>
    <n v="8.9700000000000006"/>
    <s v="USD"/>
    <n v="63000"/>
    <s v="Air"/>
    <s v="******"/>
    <m/>
    <m/>
  </r>
  <r>
    <d v="2019-11-15T00:00:00"/>
    <n v="42022190"/>
    <s v="COW LEATHER HANDBAGS."/>
    <s v="******"/>
    <s v="******"/>
    <s v="Madras Air"/>
    <x v="12"/>
    <s v="Malpensa"/>
    <n v="114647.13"/>
    <n v="1101"/>
    <s v="NOS"/>
    <n v="104.13"/>
    <n v="1101"/>
    <s v="NOS"/>
    <n v="114647"/>
    <n v="104.13"/>
    <s v="USD"/>
    <n v="8059693.2400000002"/>
    <s v="Air"/>
    <s v="******"/>
    <m/>
    <m/>
  </r>
  <r>
    <d v="2019-11-15T00:00:00"/>
    <n v="42022190"/>
    <s v="COW LEATHER WOVEN HANDBAGS"/>
    <s v="******"/>
    <s v="******"/>
    <s v="Madras Air"/>
    <x v="12"/>
    <s v="Milano"/>
    <n v="1170"/>
    <n v="12"/>
    <s v="NOS"/>
    <n v="97.5"/>
    <n v="12"/>
    <s v="PCS"/>
    <n v="1170"/>
    <n v="97.5"/>
    <s v="USD"/>
    <n v="82251"/>
    <s v="Air"/>
    <s v="******"/>
    <m/>
    <m/>
  </r>
  <r>
    <d v="2019-11-15T00:00:00"/>
    <n v="42022190"/>
    <s v="Cow Leather HAND Bags - CHS19WSA29388 - COL. 23 Motty Grey - MEIS CLAIMS"/>
    <s v="******"/>
    <s v="******"/>
    <s v="Madras Air"/>
    <x v="4"/>
    <s v="Zurich"/>
    <n v="18000.39"/>
    <n v="233"/>
    <s v="NOS"/>
    <n v="77.25"/>
    <n v="233"/>
    <s v="NOS"/>
    <n v="17999.3"/>
    <n v="77.25"/>
    <s v="USD"/>
    <n v="1265427.6200000001"/>
    <s v="Air"/>
    <s v="******"/>
    <m/>
    <m/>
  </r>
  <r>
    <d v="2019-11-15T00:00:00"/>
    <n v="42022190"/>
    <s v="Cow Leather HAND Bags - CHS19WSA29566 - COL. 242 Caramello - MEIS CLAIMS"/>
    <s v="******"/>
    <s v="******"/>
    <s v="Madras Air"/>
    <x v="4"/>
    <s v="Zurich"/>
    <n v="7794.67"/>
    <n v="100"/>
    <s v="NOS"/>
    <n v="77.95"/>
    <n v="100"/>
    <s v="NOS"/>
    <n v="7795"/>
    <n v="77.95"/>
    <s v="USD"/>
    <n v="547965.55000000005"/>
    <s v="Air"/>
    <s v="******"/>
    <m/>
    <m/>
  </r>
  <r>
    <d v="2019-11-15T00:00:00"/>
    <n v="42022190"/>
    <s v="COW LEATHER HANDBAGS/(WE INTD TO CLM RWD BNF UNDER MEIS)(DTLS AS INV)"/>
    <s v="******"/>
    <s v="******"/>
    <s v="Calcutta Air"/>
    <x v="6"/>
    <s v="Malaga"/>
    <n v="1455.06"/>
    <n v="100"/>
    <s v="NOS"/>
    <n v="14.55"/>
    <n v="100"/>
    <s v="PCS"/>
    <n v="1455"/>
    <n v="14.55"/>
    <s v="USD"/>
    <n v="102290.95"/>
    <s v="Air"/>
    <s v="******"/>
    <m/>
    <m/>
  </r>
  <r>
    <d v="2019-11-15T00:00:00"/>
    <n v="42022190"/>
    <s v="COW LEATHER CROSSBODY BAG(DET. AS PER IN V.)(WE INT. TO CLM.REW.UND. MEIS. SCH.)"/>
    <s v="******"/>
    <s v="******"/>
    <s v="Calcutta Air"/>
    <x v="16"/>
    <s v="Sydeny"/>
    <n v="350.17"/>
    <n v="26"/>
    <s v="NOS"/>
    <n v="13.47"/>
    <n v="26"/>
    <s v="PCS"/>
    <n v="350.22"/>
    <n v="13.47"/>
    <s v="USD"/>
    <n v="24617"/>
    <s v="Air"/>
    <s v="******"/>
    <m/>
    <m/>
  </r>
  <r>
    <d v="2019-11-15T00:00:00"/>
    <n v="42022190"/>
    <s v="COW VINTAGE LEATHER HANDBAGS (MANUALLY W ITH MACHINE) BRAND- LEABAGS"/>
    <s v="******"/>
    <s v="******"/>
    <s v="Calcutta Air"/>
    <x v="3"/>
    <s v="Nürnberg"/>
    <n v="23740"/>
    <n v="1014"/>
    <s v="NOS"/>
    <n v="23.41"/>
    <n v="1014"/>
    <s v="PCS"/>
    <n v="23737.7"/>
    <n v="23.41"/>
    <s v="USD"/>
    <n v="1668922.09"/>
    <s v="Air"/>
    <s v="******"/>
    <m/>
    <m/>
  </r>
  <r>
    <d v="2019-11-15T00:00:00"/>
    <n v="42022190"/>
    <s v="COW NDM LEATHER HANDBAGS SIZE:24.5X3.5X1 3.5 CM BRAND:ARWEL HAND &amp; MACHINE MADE &quot; CLAIM REWARDS UNDER MEIS&quot;"/>
    <s v="******"/>
    <s v="******"/>
    <s v="Calcutta Air"/>
    <x v="24"/>
    <s v="Prague Ruzyne"/>
    <n v="340.99"/>
    <n v="50"/>
    <s v="NOS"/>
    <n v="6.82"/>
    <n v="50"/>
    <s v="PCS"/>
    <n v="350"/>
    <n v="7"/>
    <s v="EUR"/>
    <n v="23971.41"/>
    <s v="Air"/>
    <s v="******"/>
    <m/>
    <m/>
  </r>
  <r>
    <d v="2019-11-15T00:00:00"/>
    <n v="42022190"/>
    <s v="COW NDM LEATHER HANDBAGS SIZE:36.0X11.0X 30.0 CM BRAND:ARWEL HAND &amp; MACHINE MADE CLAIM REWARDS UNDER MEIS"/>
    <s v="******"/>
    <s v="******"/>
    <s v="Calcutta Air"/>
    <x v="24"/>
    <s v="Prague Ruzyne"/>
    <n v="517.33000000000004"/>
    <n v="30"/>
    <s v="NOS"/>
    <n v="17.239999999999998"/>
    <n v="30"/>
    <s v="PCS"/>
    <n v="531"/>
    <n v="17.7"/>
    <s v="EUR"/>
    <n v="36368.04"/>
    <s v="Air"/>
    <s v="******"/>
    <m/>
    <m/>
  </r>
  <r>
    <d v="2019-11-15T00:00:00"/>
    <n v="42022190"/>
    <s v="M/MADE COW NAPPA LEATHER HANDBAG NO BRA ND."/>
    <s v="******"/>
    <s v="******"/>
    <s v="Calcutta Air"/>
    <x v="2"/>
    <s v="London"/>
    <n v="18986.830000000002"/>
    <n v="544"/>
    <s v="NOS"/>
    <n v="34.9"/>
    <n v="544"/>
    <s v="PCS"/>
    <n v="18985.599999999999"/>
    <n v="34.9"/>
    <s v="USD"/>
    <n v="1334773.99"/>
    <s v="Air"/>
    <s v="******"/>
    <m/>
    <m/>
  </r>
  <r>
    <d v="2019-11-15T00:00:00"/>
    <n v="42022190"/>
    <s v="COW LEATHER HAND BAGS ( DETAILS AS PER I NV. ) ( WE INTEND TO CLAIM EXPORT BENEFI TS UNDER MEIS SCHEME )"/>
    <s v="******"/>
    <s v="******"/>
    <s v="Calcutta Air"/>
    <x v="8"/>
    <s v="Billund"/>
    <n v="4168.58"/>
    <n v="219"/>
    <s v="NOS"/>
    <n v="19.03"/>
    <n v="219"/>
    <s v="PCS"/>
    <n v="4167.57"/>
    <n v="19.03"/>
    <s v="USD"/>
    <n v="293051.21999999997"/>
    <s v="Air"/>
    <s v="******"/>
    <m/>
    <m/>
  </r>
  <r>
    <d v="2019-11-15T00:00:00"/>
    <n v="42022190"/>
    <s v="COW LEATHER POUCH BAGS ( DETAILS AS PER INV. ) ( WE INTEND TO CLAIM EXPORT BENEF ITS UNDER MEIS SCHEME )"/>
    <s v="******"/>
    <s v="******"/>
    <s v="Calcutta Air"/>
    <x v="8"/>
    <s v="Billund"/>
    <n v="5894.05"/>
    <n v="381"/>
    <s v="NOS"/>
    <n v="15.47"/>
    <n v="381"/>
    <s v="PCS"/>
    <n v="5894.07"/>
    <n v="15.47"/>
    <s v="USD"/>
    <n v="414351.75"/>
    <s v="Air"/>
    <s v="******"/>
    <m/>
    <m/>
  </r>
  <r>
    <d v="2019-11-15T00:00:00"/>
    <n v="42022190"/>
    <s v="COW LEATHER HAND BAG"/>
    <s v="******"/>
    <s v="******"/>
    <s v="Calcutta Air"/>
    <x v="11"/>
    <s v="Montreal"/>
    <n v="12456.54"/>
    <n v="544"/>
    <s v="NOS"/>
    <n v="22.9"/>
    <n v="544"/>
    <s v="PCS"/>
    <n v="12457.6"/>
    <n v="22.9"/>
    <s v="USD"/>
    <n v="875695.05"/>
    <s v="Air"/>
    <s v="******"/>
    <m/>
    <m/>
  </r>
  <r>
    <d v="2019-11-15T00:00:00"/>
    <n v="42022190"/>
    <s v="H/MADE COW LEATHER HANDBAG BRAND-SITLOR D."/>
    <s v="******"/>
    <s v="******"/>
    <s v="Calcutta Air"/>
    <x v="3"/>
    <s v="Dusseldorf"/>
    <n v="9330.6"/>
    <n v="340"/>
    <s v="NOS"/>
    <n v="27.44"/>
    <n v="340"/>
    <s v="PCS"/>
    <n v="9329.6"/>
    <n v="27.44"/>
    <s v="USD"/>
    <n v="655941.4"/>
    <s v="Air"/>
    <s v="******"/>
    <m/>
    <m/>
  </r>
  <r>
    <d v="2019-11-15T00:00:00"/>
    <n v="42022190"/>
    <s v="H/MADE COW LEATHER FOLIOBAG BRAND-SITLO RD."/>
    <s v="******"/>
    <s v="******"/>
    <s v="Calcutta Air"/>
    <x v="3"/>
    <s v="Dusseldorf"/>
    <n v="17006.37"/>
    <n v="370"/>
    <s v="NOS"/>
    <n v="45.96"/>
    <n v="370"/>
    <s v="PCS"/>
    <n v="17005.2"/>
    <n v="45.96"/>
    <s v="USD"/>
    <n v="1195547.96"/>
    <s v="Air"/>
    <s v="******"/>
    <m/>
    <m/>
  </r>
  <r>
    <d v="2019-11-15T00:00:00"/>
    <n v="42022190"/>
    <s v="COW LEATHER HANDBAG HM&amp;MM SZ-18X6X21.5 C MS BRN-HGL&amp; JACK AS PER INV. WE INTEND CLAIM REWARDS (MEIS)."/>
    <s v="******"/>
    <s v="******"/>
    <s v="Calcutta Air"/>
    <x v="3"/>
    <s v="Frankfurt"/>
    <n v="1066.44"/>
    <n v="110"/>
    <s v="NOS"/>
    <n v="9.69"/>
    <n v="110"/>
    <s v="PCS"/>
    <n v="1100"/>
    <n v="10"/>
    <s v="EUR"/>
    <n v="74970.52"/>
    <s v="Air"/>
    <s v="******"/>
    <m/>
    <m/>
  </r>
  <r>
    <d v="2019-11-15T00:00:00"/>
    <n v="42022190"/>
    <s v="COW LEATHER HANDBAG HM&amp;MM SZ-24X2X19 CMS BRN-HGL&amp; JACK AS PER INV. WE INTEND CL AIM REWARDS (MEIS)."/>
    <s v="******"/>
    <s v="******"/>
    <s v="Calcutta Air"/>
    <x v="3"/>
    <s v="Frankfurt"/>
    <n v="945.25"/>
    <n v="100"/>
    <s v="NOS"/>
    <n v="9.4499999999999993"/>
    <n v="100"/>
    <s v="PCS"/>
    <n v="1100"/>
    <n v="11"/>
    <s v="EUR"/>
    <n v="66451.14"/>
    <s v="Air"/>
    <s v="******"/>
    <m/>
    <m/>
  </r>
  <r>
    <d v="2019-11-15T00:00:00"/>
    <n v="42022190"/>
    <s v="COW LEATHER HANDBAG HM&amp;MM SZ-14.8X5X18.5 CMS BRN-HGL&amp; JACK AS PER INV. WE INTEN D CLAIM REWARDS (MEIS)."/>
    <s v="******"/>
    <s v="******"/>
    <s v="Calcutta Air"/>
    <x v="3"/>
    <s v="Frankfurt"/>
    <n v="1194.4100000000001"/>
    <n v="160"/>
    <s v="NOS"/>
    <n v="7.47"/>
    <n v="160"/>
    <s v="PCS"/>
    <n v="1232"/>
    <n v="7.7"/>
    <s v="EUR"/>
    <n v="83966.99"/>
    <s v="Air"/>
    <s v="******"/>
    <m/>
    <m/>
  </r>
  <r>
    <d v="2019-11-15T00:00:00"/>
    <n v="42022190"/>
    <s v="Cow Leather HAND Bags - CHS19WSA29566 - COL. 23 644 Faded Red - MEIS CLAIMS"/>
    <s v="******"/>
    <s v="******"/>
    <s v="Madras Air"/>
    <x v="4"/>
    <s v="Zurich"/>
    <n v="3897.34"/>
    <n v="50"/>
    <s v="NOS"/>
    <n v="77.95"/>
    <n v="50"/>
    <s v="NOS"/>
    <n v="3897.5"/>
    <n v="77.95"/>
    <s v="USD"/>
    <n v="273982.74"/>
    <s v="Air"/>
    <s v="******"/>
    <m/>
    <m/>
  </r>
  <r>
    <d v="2019-11-15T00:00:00"/>
    <n v="42022190"/>
    <s v="MADE OF COW NDM LEATHER SHOULDER BAG 12."/>
    <s v="******"/>
    <s v="******"/>
    <s v="Calcutta Air"/>
    <x v="1"/>
    <s v="John F Kennedy International"/>
    <n v="184.92"/>
    <n v="8"/>
    <s v="NOS"/>
    <n v="23.12"/>
    <n v="8"/>
    <s v="PCS"/>
    <n v="190.88"/>
    <n v="23.86"/>
    <s v="USD"/>
    <n v="13000"/>
    <s v="Air"/>
    <s v="******"/>
    <m/>
    <m/>
  </r>
  <r>
    <d v="2019-11-15T00:00:00"/>
    <n v="42022190"/>
    <s v="MADE OF COW NDM LEATHER SHOULDER BAG 8&quot;"/>
    <s v="******"/>
    <s v="******"/>
    <s v="Calcutta Air"/>
    <x v="1"/>
    <s v="John F Kennedy International"/>
    <n v="298.72000000000003"/>
    <n v="20"/>
    <s v="NOS"/>
    <n v="14.94"/>
    <n v="20"/>
    <s v="PCS"/>
    <n v="294.60000000000002"/>
    <n v="14.73"/>
    <s v="USD"/>
    <n v="21000"/>
    <s v="Air"/>
    <s v="******"/>
    <m/>
    <m/>
  </r>
  <r>
    <d v="2019-11-15T00:00:00"/>
    <n v="42022190"/>
    <s v="MADE OF COW NDM LEATHER HAND BAG 9&quot; X 7."/>
    <s v="******"/>
    <s v="******"/>
    <s v="Calcutta Air"/>
    <x v="1"/>
    <s v="John F Kennedy International"/>
    <n v="312.94"/>
    <n v="14"/>
    <s v="NOS"/>
    <n v="22.35"/>
    <n v="14"/>
    <s v="PCS"/>
    <n v="308.42"/>
    <n v="22.03"/>
    <s v="USD"/>
    <n v="22000"/>
    <s v="Air"/>
    <s v="******"/>
    <m/>
    <m/>
  </r>
  <r>
    <d v="2019-11-15T00:00:00"/>
    <n v="42022190"/>
    <s v="MADE OF COW NDM LEATHER HAND BAG 9.75&quot; x"/>
    <s v="******"/>
    <s v="******"/>
    <s v="Calcutta Air"/>
    <x v="1"/>
    <s v="John F Kennedy International"/>
    <n v="227.6"/>
    <n v="8"/>
    <s v="NOS"/>
    <n v="28.45"/>
    <n v="8"/>
    <s v="PCS"/>
    <n v="225.76"/>
    <n v="28.22"/>
    <s v="USD"/>
    <n v="16000"/>
    <s v="Air"/>
    <s v="******"/>
    <m/>
    <m/>
  </r>
  <r>
    <d v="2019-11-15T00:00:00"/>
    <n v="42022190"/>
    <s v="MADE OF COW NDM LEATHER HAND BAG 8&quot; x 9&quot;"/>
    <s v="******"/>
    <s v="******"/>
    <s v="Calcutta Air"/>
    <x v="1"/>
    <s v="John F Kennedy International"/>
    <n v="341.39"/>
    <n v="20"/>
    <s v="NOS"/>
    <n v="17.07"/>
    <n v="20"/>
    <s v="PCS"/>
    <n v="338.2"/>
    <n v="16.91"/>
    <s v="USD"/>
    <n v="24000"/>
    <s v="Air"/>
    <s v="******"/>
    <m/>
    <m/>
  </r>
  <r>
    <d v="2019-11-15T00:00:00"/>
    <n v="42022190"/>
    <s v="COW LEATHER HANDBAGS"/>
    <s v="******"/>
    <s v="******"/>
    <s v="Madras Air"/>
    <x v="1"/>
    <s v="New York"/>
    <n v="1516.62"/>
    <n v="36"/>
    <s v="NOS"/>
    <n v="42.13"/>
    <n v="36"/>
    <s v="PCS"/>
    <n v="1516.68"/>
    <n v="42.13"/>
    <s v="USD"/>
    <n v="106618.4"/>
    <s v="Air"/>
    <s v="******"/>
    <m/>
    <m/>
  </r>
  <r>
    <d v="2019-11-15T00:00:00"/>
    <n v="42022190"/>
    <s v="COW LEATHER WOVEN HANDBAGS"/>
    <s v="******"/>
    <s v="******"/>
    <s v="Madras Air"/>
    <x v="12"/>
    <s v="Milano"/>
    <n v="975"/>
    <n v="10"/>
    <s v="NOS"/>
    <n v="97.5"/>
    <n v="10"/>
    <s v="PCS"/>
    <n v="975"/>
    <n v="97.5"/>
    <s v="USD"/>
    <n v="68542.5"/>
    <s v="Air"/>
    <s v="******"/>
    <m/>
    <m/>
  </r>
  <r>
    <d v="2019-11-15T00:00:00"/>
    <n v="42022190"/>
    <s v="COW LEATHER HANDBAGS"/>
    <s v="******"/>
    <s v="******"/>
    <s v="Madras Air"/>
    <x v="12"/>
    <s v="Malpensa"/>
    <n v="203048.5"/>
    <n v="1464"/>
    <s v="NOS"/>
    <n v="138.69"/>
    <n v="1464"/>
    <s v="NOS"/>
    <n v="203042"/>
    <n v="138.69"/>
    <s v="USD"/>
    <n v="14274309.619999999"/>
    <s v="Air"/>
    <s v="******"/>
    <m/>
    <m/>
  </r>
  <r>
    <d v="2019-11-15T00:00:00"/>
    <n v="42022190"/>
    <s v="COW TUMBLE VT LEATHER MESSENGER BAG(80% H.MADE &amp; 20% M.MADE WITH METAL ACCESS. WHICH ARE NOT IMP.) BRAND: ADRIAN KLIS/R"/>
    <s v="******"/>
    <s v="******"/>
    <s v="Calcutta Air"/>
    <x v="11"/>
    <s v="Calgary"/>
    <n v="98.28"/>
    <n v="4"/>
    <s v="NOS"/>
    <n v="24.57"/>
    <n v="4"/>
    <s v="PCS"/>
    <n v="98.28"/>
    <n v="24.57"/>
    <s v="USD"/>
    <n v="6909.02"/>
    <s v="Air"/>
    <s v="******"/>
    <m/>
    <m/>
  </r>
  <r>
    <d v="2019-11-15T00:00:00"/>
    <n v="42022190"/>
    <s v="COW LEATHER HANDBAGS(WE INTD TO CLM RWD BNF UNDER MEIS)(DTLS AS INV)"/>
    <s v="******"/>
    <s v="******"/>
    <s v="Calcutta Air"/>
    <x v="6"/>
    <s v="Malaga"/>
    <n v="286.11"/>
    <n v="30"/>
    <s v="NOS"/>
    <n v="9.5399999999999991"/>
    <n v="30"/>
    <s v="PCS"/>
    <n v="286.2"/>
    <n v="9.5399999999999991"/>
    <s v="USD"/>
    <n v="20113.259999999998"/>
    <s v="Air"/>
    <s v="******"/>
    <m/>
    <m/>
  </r>
  <r>
    <d v="2019-11-15T00:00:00"/>
    <n v="42022190"/>
    <s v="COW NDM LEATHER HANDBAGS SIZE:16.0X7.0X2 4.0 CM BRAND:ARWEL HAND &amp; MACHINE MADE &quot; CLAIM REWARDS UNDER MEIS&quot;"/>
    <s v="******"/>
    <s v="******"/>
    <s v="Calcutta Air"/>
    <x v="24"/>
    <s v="Prague Ruzyne"/>
    <n v="444.26"/>
    <n v="30"/>
    <s v="NOS"/>
    <n v="14.81"/>
    <n v="30"/>
    <s v="PCS"/>
    <n v="531"/>
    <n v="17.7"/>
    <s v="EUR"/>
    <n v="31231.23"/>
    <s v="Air"/>
    <s v="******"/>
    <m/>
    <m/>
  </r>
  <r>
    <d v="2019-11-15T00:00:00"/>
    <n v="42022190"/>
    <s v="COW LEATHER MESSENGER BAG(DET. AS PER INV.)(WE INT. TO CLM.REW.UND. MEIS. SCH. )"/>
    <s v="******"/>
    <s v="******"/>
    <s v="Calcutta Air"/>
    <x v="16"/>
    <s v="Sydeny"/>
    <n v="66.63"/>
    <n v="7"/>
    <s v="NOS"/>
    <n v="9.52"/>
    <n v="7"/>
    <s v="PCS"/>
    <n v="66.64"/>
    <n v="9.52"/>
    <s v="USD"/>
    <n v="4684.3999999999996"/>
    <s v="Air"/>
    <s v="******"/>
    <m/>
    <m/>
  </r>
  <r>
    <d v="2019-11-15T00:00:00"/>
    <n v="42022190"/>
    <s v="GOAT LEATHER TOTE BAG(DET. AS PER INV.)( WE INT. TO CLM.REW.UND. MEIS. SCH.)"/>
    <s v="******"/>
    <s v="******"/>
    <s v="Calcutta Air"/>
    <x v="16"/>
    <s v="Sydeny"/>
    <n v="51"/>
    <n v="5"/>
    <s v="NOS"/>
    <n v="10.199999999999999"/>
    <n v="5"/>
    <s v="PCS"/>
    <n v="75"/>
    <n v="15"/>
    <s v="AUD"/>
    <n v="3585"/>
    <s v="Air"/>
    <s v="******"/>
    <m/>
    <m/>
  </r>
  <r>
    <d v="2019-11-15T00:00:00"/>
    <n v="42022190"/>
    <s v="COW LEATHER HAND BAG ( DETAILS AS PER IN V. ) ( WE INTEND TO CLAIM EXPORT BENEFIT S UNDER MEIS SCHEME )"/>
    <s v="******"/>
    <s v="******"/>
    <s v="Calcutta Air"/>
    <x v="7"/>
    <s v="AMSTERDAM SCHIPHOL"/>
    <n v="16100.55"/>
    <n v="1000"/>
    <s v="NOS"/>
    <n v="16.100000000000001"/>
    <n v="1000"/>
    <s v="PCS"/>
    <n v="16900"/>
    <n v="16.899999999999999"/>
    <s v="EUR"/>
    <n v="1131868.9099999999"/>
    <s v="Air"/>
    <s v="******"/>
    <m/>
    <m/>
  </r>
  <r>
    <d v="2019-11-15T00:00:00"/>
    <n v="42022190"/>
    <s v="COW LEATHER HANDBAGS."/>
    <s v="******"/>
    <s v="******"/>
    <s v="Madras Air"/>
    <x v="6"/>
    <s v="Zaragoza"/>
    <n v="207993"/>
    <n v="4674"/>
    <s v="NOS"/>
    <n v="44.5"/>
    <n v="4674"/>
    <s v="PCS"/>
    <n v="207993"/>
    <n v="44.5"/>
    <s v="USD"/>
    <n v="14621907.9"/>
    <s v="Air"/>
    <s v="******"/>
    <m/>
    <m/>
  </r>
  <r>
    <d v="2019-11-15T00:00:00"/>
    <n v="42022190"/>
    <s v="COW LEATHER HANDBAG LOGO-JUSTIFIED - WE INTEND TO CLAIM REWARDS UNDER SCHEME (M EIS)"/>
    <s v="******"/>
    <s v="******"/>
    <s v="Calcutta Air"/>
    <x v="7"/>
    <s v="AMSTERDAM SCHIPHOL"/>
    <n v="5490.75"/>
    <n v="400"/>
    <s v="NOS"/>
    <n v="13.73"/>
    <n v="400"/>
    <s v="PCS"/>
    <n v="5000"/>
    <n v="12.5"/>
    <s v="EUR"/>
    <n v="386000"/>
    <s v="Air"/>
    <s v="******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m/>
    <m/>
    <x v="0"/>
    <x v="0"/>
    <m/>
    <m/>
    <m/>
    <m/>
    <n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m/>
    <m/>
    <m/>
    <m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m/>
    <m/>
    <n v="0"/>
    <m/>
    <n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m/>
    <m/>
    <n v="0"/>
    <m/>
    <n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m/>
    <n v="0"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m/>
    <m/>
    <m/>
    <m/>
    <n v="0"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5" cacheId="79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5" indent="0" compact="0" compactData="0" multipleFieldFilters="0">
  <location ref="FI3:FJ6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5" outline="0" showAll="0" defaultSubtotal="0">
      <items count="28">
        <item m="1" x="3"/>
        <item x="0"/>
        <item m="1" x="27"/>
        <item m="1" x="25"/>
        <item m="1" x="22"/>
        <item m="1" x="19"/>
        <item m="1" x="12"/>
        <item m="1" x="10"/>
        <item m="1" x="8"/>
        <item m="1" x="6"/>
        <item m="1" x="14"/>
        <item m="1" x="13"/>
        <item m="1" x="11"/>
        <item m="1" x="9"/>
        <item m="1" x="7"/>
        <item m="1" x="5"/>
        <item m="1" x="4"/>
        <item m="1" x="2"/>
        <item m="1" x="1"/>
        <item m="1" x="23"/>
        <item m="1" x="20"/>
        <item m="1" x="17"/>
        <item m="1" x="15"/>
        <item m="1" x="26"/>
        <item m="1" x="24"/>
        <item m="1" x="21"/>
        <item m="1" x="18"/>
        <item m="1" x="16"/>
      </items>
    </pivotField>
    <pivotField axis="axisCol" compact="0" outline="0" showAll="0" sortType="descending" defaultSubtotal="0">
      <items count="4">
        <item m="1" x="1"/>
        <item x="0"/>
        <item m="1" x="3"/>
        <item m="1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1"/>
    </i>
    <i t="grand">
      <x/>
    </i>
  </rowItems>
  <colFields count="1">
    <field x="4"/>
  </colFields>
  <colItems count="1">
    <i>
      <x v="1"/>
    </i>
  </colItems>
  <dataFields count="1">
    <dataField name="Sum of Avg" fld="0" baseField="0" baseItem="0" numFmtId="1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PivotTable7" cacheId="59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5" indent="0" compact="0" compactData="0" multipleFieldFilters="0">
  <location ref="AO60001:AP60004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5" outline="0" showAll="0" defaultSubtotal="0">
      <items count="28">
        <item m="1" x="3"/>
        <item x="0"/>
        <item m="1" x="27"/>
        <item m="1" x="25"/>
        <item m="1" x="22"/>
        <item m="1" x="19"/>
        <item m="1" x="12"/>
        <item m="1" x="10"/>
        <item m="1" x="8"/>
        <item m="1" x="6"/>
        <item m="1" x="14"/>
        <item m="1" x="13"/>
        <item m="1" x="11"/>
        <item m="1" x="9"/>
        <item m="1" x="7"/>
        <item m="1" x="5"/>
        <item m="1" x="4"/>
        <item m="1" x="2"/>
        <item m="1" x="1"/>
        <item m="1" x="23"/>
        <item m="1" x="20"/>
        <item m="1" x="17"/>
        <item m="1" x="15"/>
        <item m="1" x="26"/>
        <item m="1" x="24"/>
        <item m="1" x="21"/>
        <item m="1" x="18"/>
        <item m="1" x="16"/>
      </items>
    </pivotField>
    <pivotField axis="axisCol" compact="0" outline="0" showAll="0" sortType="descending" defaultSubtotal="0">
      <items count="4">
        <item m="1" x="1"/>
        <item x="0"/>
        <item m="1" x="3"/>
        <item m="1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1"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71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5" indent="0" compact="0" compactData="0" multipleFieldFilters="0">
  <location ref="DO3:DP6" firstHeaderRow="1" firstDataRow="2" firstDataCol="1"/>
  <pivotFields count="14">
    <pivotField compact="0" outline="0" showAll="0" defaultSubtotal="0"/>
    <pivotField compact="0" outline="0" showAll="0" defaultSubtotal="0"/>
    <pivotField compact="0" outline="0" showAll="0" defaultSubtotal="0"/>
    <pivotField axis="axisRow" compact="0" numFmtId="165" outline="0" showAll="0" defaultSubtotal="0">
      <items count="28">
        <item m="1" x="3"/>
        <item x="0"/>
        <item m="1" x="27"/>
        <item m="1" x="25"/>
        <item m="1" x="22"/>
        <item m="1" x="19"/>
        <item m="1" x="12"/>
        <item m="1" x="10"/>
        <item m="1" x="8"/>
        <item m="1" x="6"/>
        <item m="1" x="14"/>
        <item m="1" x="13"/>
        <item m="1" x="11"/>
        <item m="1" x="9"/>
        <item m="1" x="7"/>
        <item m="1" x="5"/>
        <item m="1" x="4"/>
        <item m="1" x="2"/>
        <item m="1" x="1"/>
        <item m="1" x="23"/>
        <item m="1" x="20"/>
        <item m="1" x="17"/>
        <item m="1" x="15"/>
        <item m="1" x="26"/>
        <item m="1" x="24"/>
        <item m="1" x="21"/>
        <item m="1" x="18"/>
        <item m="1" x="16"/>
      </items>
    </pivotField>
    <pivotField axis="axisCol" compact="0" outline="0" showAll="0" sortType="descending" defaultSubtotal="0">
      <items count="4">
        <item m="1" x="1"/>
        <item x="0"/>
        <item m="1" x="3"/>
        <item m="1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1"/>
    </i>
    <i t="grand">
      <x/>
    </i>
  </rowItems>
  <colFields count="1">
    <field x="4"/>
  </colFields>
  <colItems count="1">
    <i>
      <x v="1"/>
    </i>
  </colItems>
  <dataFields count="1">
    <dataField name="Sum of QtySum" fld="7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PivotTable9" cacheId="67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5" indent="0" compact="0" compactData="0" multipleFieldFilters="0">
  <location ref="CG60001:CH60004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5" outline="0" showAll="0" defaultSubtotal="0">
      <items count="28">
        <item m="1" x="3"/>
        <item x="0"/>
        <item m="1" x="27"/>
        <item m="1" x="25"/>
        <item m="1" x="22"/>
        <item m="1" x="19"/>
        <item m="1" x="12"/>
        <item m="1" x="10"/>
        <item m="1" x="8"/>
        <item m="1" x="6"/>
        <item m="1" x="14"/>
        <item m="1" x="13"/>
        <item m="1" x="11"/>
        <item m="1" x="9"/>
        <item m="1" x="7"/>
        <item m="1" x="5"/>
        <item m="1" x="4"/>
        <item m="1" x="2"/>
        <item m="1" x="1"/>
        <item m="1" x="23"/>
        <item m="1" x="20"/>
        <item m="1" x="17"/>
        <item m="1" x="15"/>
        <item m="1" x="26"/>
        <item m="1" x="24"/>
        <item m="1" x="21"/>
        <item m="1" x="18"/>
        <item m="1" x="16"/>
      </items>
    </pivotField>
    <pivotField axis="axisCol" compact="0" outline="0" showAll="0" sortType="descending" defaultSubtotal="0">
      <items count="4">
        <item m="1" x="1"/>
        <item x="0"/>
        <item m="1" x="2"/>
        <item m="1"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1"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PivotTable8" cacheId="63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5" indent="0" compact="0" compactData="0" multipleFieldFilters="0" chartFormat="3">
  <location ref="BL60001:BM60004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5" outline="0" showAll="0" defaultSubtotal="0">
      <items count="28">
        <item m="1" x="3"/>
        <item x="0"/>
        <item m="1" x="27"/>
        <item m="1" x="25"/>
        <item m="1" x="22"/>
        <item m="1" x="19"/>
        <item m="1" x="12"/>
        <item m="1" x="10"/>
        <item m="1" x="8"/>
        <item m="1" x="6"/>
        <item m="1" x="14"/>
        <item m="1" x="13"/>
        <item m="1" x="11"/>
        <item m="1" x="9"/>
        <item m="1" x="7"/>
        <item m="1" x="5"/>
        <item m="1" x="4"/>
        <item m="1" x="2"/>
        <item m="1" x="1"/>
        <item m="1" x="23"/>
        <item m="1" x="20"/>
        <item m="1" x="17"/>
        <item m="1" x="15"/>
        <item m="1" x="26"/>
        <item m="1" x="24"/>
        <item m="1" x="21"/>
        <item m="1" x="18"/>
        <item m="1" x="16"/>
      </items>
    </pivotField>
    <pivotField axis="axisCol" compact="0" outline="0" showAll="0" sortType="descending" defaultSubtotal="0">
      <items count="4">
        <item m="1" x="1"/>
        <item x="0"/>
        <item m="1" x="2"/>
        <item m="1"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1"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71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5" indent="0" compact="0" compactData="0" multipleFieldFilters="0">
  <location ref="DG3:DH6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5" outline="0" showAll="0" defaultSubtotal="0">
      <items count="28">
        <item m="1" x="3"/>
        <item x="0"/>
        <item m="1" x="27"/>
        <item m="1" x="25"/>
        <item m="1" x="22"/>
        <item m="1" x="19"/>
        <item m="1" x="12"/>
        <item m="1" x="10"/>
        <item m="1" x="8"/>
        <item m="1" x="6"/>
        <item m="1" x="14"/>
        <item m="1" x="13"/>
        <item m="1" x="11"/>
        <item m="1" x="9"/>
        <item m="1" x="7"/>
        <item m="1" x="5"/>
        <item m="1" x="4"/>
        <item m="1" x="2"/>
        <item m="1" x="1"/>
        <item m="1" x="23"/>
        <item m="1" x="20"/>
        <item m="1" x="17"/>
        <item m="1" x="15"/>
        <item m="1" x="26"/>
        <item m="1" x="24"/>
        <item m="1" x="21"/>
        <item m="1" x="18"/>
        <item m="1" x="16"/>
      </items>
    </pivotField>
    <pivotField axis="axisCol" compact="0" outline="0" showAll="0" sortType="descending" defaultSubtotal="0">
      <items count="4">
        <item m="1" x="1"/>
        <item x="0"/>
        <item m="1" x="3"/>
        <item m="1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1"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6" cacheId="55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5" indent="0" compact="0" compactData="0" multipleFieldFilters="0">
  <location ref="R60001:S60004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5" outline="0" showAll="0" defaultSubtotal="0">
      <items count="27">
        <item x="0"/>
        <item m="1" x="26"/>
        <item m="1" x="24"/>
        <item m="1" x="21"/>
        <item m="1" x="18"/>
        <item m="1" x="11"/>
        <item m="1" x="9"/>
        <item m="1" x="7"/>
        <item m="1" x="5"/>
        <item m="1" x="13"/>
        <item m="1" x="12"/>
        <item m="1" x="10"/>
        <item m="1" x="8"/>
        <item m="1" x="6"/>
        <item m="1" x="4"/>
        <item m="1" x="3"/>
        <item m="1" x="2"/>
        <item m="1" x="1"/>
        <item m="1" x="22"/>
        <item m="1" x="19"/>
        <item m="1" x="16"/>
        <item m="1" x="14"/>
        <item m="1" x="25"/>
        <item m="1" x="23"/>
        <item m="1" x="20"/>
        <item m="1" x="17"/>
        <item m="1" x="15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/>
    </i>
    <i t="grand">
      <x/>
    </i>
  </rowItems>
  <colFields count="1">
    <field x="4"/>
  </colFields>
  <colItems count="1">
    <i>
      <x v="1"/>
    </i>
  </colItems>
  <dataFields count="1">
    <dataField name="Sum of Avg" fld="0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4" cacheId="75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5" indent="0" compact="0" compactData="0" multipleFieldFilters="0">
  <location ref="EL3:EM6" firstHeaderRow="1" firstDataRow="2" firstDataCol="1"/>
  <pivotFields count="14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5" outline="0" showAll="0" defaultSubtotal="0">
      <items count="28">
        <item m="1" x="3"/>
        <item x="0"/>
        <item m="1" x="27"/>
        <item m="1" x="25"/>
        <item m="1" x="22"/>
        <item m="1" x="19"/>
        <item m="1" x="12"/>
        <item m="1" x="10"/>
        <item m="1" x="8"/>
        <item m="1" x="6"/>
        <item m="1" x="14"/>
        <item m="1" x="13"/>
        <item m="1" x="11"/>
        <item m="1" x="9"/>
        <item m="1" x="7"/>
        <item m="1" x="5"/>
        <item m="1" x="4"/>
        <item m="1" x="2"/>
        <item m="1" x="1"/>
        <item m="1" x="23"/>
        <item m="1" x="20"/>
        <item m="1" x="17"/>
        <item m="1" x="15"/>
        <item m="1" x="26"/>
        <item m="1" x="24"/>
        <item m="1" x="21"/>
        <item m="1" x="18"/>
        <item m="1" x="16"/>
      </items>
    </pivotField>
    <pivotField axis="axisCol" compact="0" outline="0" showAll="0" sortType="descending" defaultSubtotal="0">
      <items count="4">
        <item m="1" x="1"/>
        <item x="0"/>
        <item m="1" x="2"/>
        <item m="1"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1"/>
    </i>
    <i t="grand">
      <x/>
    </i>
  </rowItems>
  <colFields count="1">
    <field x="4"/>
  </colFields>
  <colItems count="1">
    <i>
      <x v="1"/>
    </i>
  </colItems>
  <dataFields count="1">
    <dataField name="Sum of Avg" fld="0" baseField="0" baseItem="0" numFmtId="1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71" applyNumberFormats="0" applyBorderFormats="0" applyFontFormats="0" applyPatternFormats="0" applyAlignmentFormats="0" applyWidthHeightFormats="1" dataCaption="Values" updatedVersion="6" minRefreshableVersion="3" useAutoFormatting="1" colGrandTotals="0" mergeItem="1" createdVersion="5" indent="0" compact="0" compactData="0" multipleFieldFilters="0">
  <location ref="CY3:CZ6" firstHeaderRow="1" firstDataRow="2" firstDataCol="1"/>
  <pivotFields count="14">
    <pivotField compact="0" outline="0" showAll="0" defaultSubtotal="0"/>
    <pivotField compact="0" outline="0" showAll="0" defaultSubtotal="0"/>
    <pivotField compact="0" outline="0" showAll="0" defaultSubtotal="0"/>
    <pivotField axis="axisRow" compact="0" numFmtId="165" outline="0" showAll="0" defaultSubtotal="0">
      <items count="28">
        <item m="1" x="3"/>
        <item x="0"/>
        <item m="1" x="27"/>
        <item m="1" x="25"/>
        <item m="1" x="22"/>
        <item m="1" x="19"/>
        <item m="1" x="12"/>
        <item m="1" x="10"/>
        <item m="1" x="8"/>
        <item m="1" x="6"/>
        <item m="1" x="14"/>
        <item m="1" x="13"/>
        <item m="1" x="11"/>
        <item m="1" x="9"/>
        <item m="1" x="7"/>
        <item m="1" x="5"/>
        <item m="1" x="4"/>
        <item m="1" x="2"/>
        <item m="1" x="1"/>
        <item m="1" x="23"/>
        <item m="1" x="20"/>
        <item m="1" x="17"/>
        <item m="1" x="15"/>
        <item m="1" x="26"/>
        <item m="1" x="24"/>
        <item m="1" x="21"/>
        <item m="1" x="18"/>
        <item m="1" x="16"/>
      </items>
    </pivotField>
    <pivotField axis="axisCol" compact="0" outline="0" showAll="0" sortType="descending" defaultSubtotal="0">
      <items count="4">
        <item m="1" x="1"/>
        <item x="0"/>
        <item m="1" x="3"/>
        <item m="1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1"/>
    </i>
    <i t="grand">
      <x/>
    </i>
  </rowItems>
  <colFields count="1">
    <field x="4"/>
  </colFields>
  <colItems count="1">
    <i>
      <x v="1"/>
    </i>
  </colItems>
  <dataFields count="1">
    <dataField name="Sum of ValueSum" fld="9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6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5" firstHeaderRow="0" firstDataRow="1" firstDataCol="1"/>
  <pivotFields count="22">
    <pivotField showAll="0"/>
    <pivotField showAll="0"/>
    <pivotField showAll="0"/>
    <pivotField showAll="0"/>
    <pivotField showAll="0"/>
    <pivotField showAll="0"/>
    <pivotField axis="axisRow" showAll="0">
      <items count="14">
        <item x="6"/>
        <item x="10"/>
        <item x="0"/>
        <item x="7"/>
        <item x="5"/>
        <item x="2"/>
        <item x="8"/>
        <item x="3"/>
        <item x="11"/>
        <item x="4"/>
        <item x="1"/>
        <item x="9"/>
        <item x="12"/>
        <item t="default"/>
      </items>
    </pivotField>
    <pivotField showAll="0"/>
    <pivotField showAll="0"/>
    <pivotField dataField="1" showAll="0">
      <items count="34">
        <item x="4"/>
        <item x="18"/>
        <item x="27"/>
        <item x="25"/>
        <item x="7"/>
        <item x="19"/>
        <item x="2"/>
        <item x="1"/>
        <item x="3"/>
        <item x="30"/>
        <item x="5"/>
        <item x="12"/>
        <item x="16"/>
        <item x="17"/>
        <item x="22"/>
        <item x="15"/>
        <item x="23"/>
        <item x="9"/>
        <item x="21"/>
        <item x="11"/>
        <item x="0"/>
        <item x="13"/>
        <item x="14"/>
        <item x="20"/>
        <item x="10"/>
        <item x="31"/>
        <item x="8"/>
        <item x="24"/>
        <item x="26"/>
        <item x="6"/>
        <item x="28"/>
        <item x="29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6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td Qty" fld="9" baseField="6" baseItem="0"/>
    <dataField name="Sum of Value(INR)" fld="17" baseField="6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C20" firstHeaderRow="1" firstDataRow="1" firstDataCol="1"/>
  <pivotFields count="23">
    <pivotField showAll="0"/>
    <pivotField showAll="0"/>
    <pivotField showAll="0">
      <items count="275">
        <item x="48"/>
        <item x="89"/>
        <item x="67"/>
        <item x="66"/>
        <item x="65"/>
        <item x="57"/>
        <item x="10"/>
        <item x="11"/>
        <item x="226"/>
        <item x="149"/>
        <item x="147"/>
        <item x="25"/>
        <item x="85"/>
        <item x="14"/>
        <item x="95"/>
        <item x="90"/>
        <item x="163"/>
        <item x="148"/>
        <item x="1"/>
        <item x="59"/>
        <item x="28"/>
        <item x="71"/>
        <item x="26"/>
        <item x="27"/>
        <item x="63"/>
        <item x="43"/>
        <item x="5"/>
        <item x="168"/>
        <item x="44"/>
        <item x="45"/>
        <item x="6"/>
        <item x="3"/>
        <item x="165"/>
        <item x="203"/>
        <item x="180"/>
        <item x="199"/>
        <item x="178"/>
        <item x="179"/>
        <item x="213"/>
        <item x="171"/>
        <item x="191"/>
        <item x="164"/>
        <item x="192"/>
        <item x="198"/>
        <item x="185"/>
        <item x="170"/>
        <item x="175"/>
        <item x="206"/>
        <item x="183"/>
        <item x="202"/>
        <item x="195"/>
        <item x="177"/>
        <item x="200"/>
        <item x="169"/>
        <item x="190"/>
        <item x="208"/>
        <item x="173"/>
        <item x="167"/>
        <item x="204"/>
        <item x="187"/>
        <item x="210"/>
        <item x="211"/>
        <item x="214"/>
        <item x="196"/>
        <item x="184"/>
        <item x="182"/>
        <item x="174"/>
        <item x="172"/>
        <item x="186"/>
        <item x="209"/>
        <item x="193"/>
        <item x="176"/>
        <item x="188"/>
        <item x="166"/>
        <item x="212"/>
        <item x="194"/>
        <item x="215"/>
        <item x="181"/>
        <item x="197"/>
        <item x="189"/>
        <item x="205"/>
        <item x="207"/>
        <item x="7"/>
        <item x="4"/>
        <item x="9"/>
        <item x="110"/>
        <item x="272"/>
        <item x="8"/>
        <item x="227"/>
        <item x="21"/>
        <item x="228"/>
        <item x="68"/>
        <item x="69"/>
        <item x="118"/>
        <item x="262"/>
        <item x="257"/>
        <item x="255"/>
        <item x="256"/>
        <item x="13"/>
        <item x="12"/>
        <item x="2"/>
        <item x="77"/>
        <item x="60"/>
        <item x="19"/>
        <item x="47"/>
        <item x="29"/>
        <item x="250"/>
        <item x="97"/>
        <item x="99"/>
        <item x="17"/>
        <item x="219"/>
        <item x="54"/>
        <item x="269"/>
        <item x="76"/>
        <item x="72"/>
        <item x="74"/>
        <item x="73"/>
        <item x="75"/>
        <item x="15"/>
        <item x="16"/>
        <item x="0"/>
        <item x="64"/>
        <item x="46"/>
        <item x="247"/>
        <item x="216"/>
        <item x="81"/>
        <item x="79"/>
        <item x="98"/>
        <item x="109"/>
        <item x="113"/>
        <item x="112"/>
        <item x="80"/>
        <item x="246"/>
        <item x="258"/>
        <item x="49"/>
        <item x="261"/>
        <item x="259"/>
        <item x="58"/>
        <item x="266"/>
        <item x="108"/>
        <item x="107"/>
        <item x="119"/>
        <item x="30"/>
        <item x="229"/>
        <item x="248"/>
        <item x="114"/>
        <item x="135"/>
        <item x="33"/>
        <item x="270"/>
        <item x="271"/>
        <item x="268"/>
        <item x="136"/>
        <item x="50"/>
        <item x="20"/>
        <item x="92"/>
        <item x="130"/>
        <item x="158"/>
        <item x="128"/>
        <item x="159"/>
        <item x="157"/>
        <item x="131"/>
        <item x="129"/>
        <item x="132"/>
        <item x="160"/>
        <item x="146"/>
        <item x="251"/>
        <item x="252"/>
        <item x="253"/>
        <item x="134"/>
        <item x="137"/>
        <item x="140"/>
        <item x="133"/>
        <item x="141"/>
        <item x="161"/>
        <item x="125"/>
        <item x="156"/>
        <item x="153"/>
        <item x="154"/>
        <item x="143"/>
        <item x="139"/>
        <item x="144"/>
        <item x="126"/>
        <item x="152"/>
        <item x="151"/>
        <item x="138"/>
        <item x="150"/>
        <item x="120"/>
        <item x="162"/>
        <item x="123"/>
        <item x="124"/>
        <item x="122"/>
        <item x="142"/>
        <item x="145"/>
        <item x="127"/>
        <item x="155"/>
        <item x="121"/>
        <item x="105"/>
        <item x="106"/>
        <item x="254"/>
        <item x="78"/>
        <item x="231"/>
        <item x="232"/>
        <item x="37"/>
        <item x="201"/>
        <item x="267"/>
        <item x="265"/>
        <item x="234"/>
        <item x="237"/>
        <item x="235"/>
        <item x="238"/>
        <item x="240"/>
        <item x="239"/>
        <item x="241"/>
        <item x="233"/>
        <item x="34"/>
        <item x="230"/>
        <item x="218"/>
        <item x="31"/>
        <item x="18"/>
        <item x="70"/>
        <item x="100"/>
        <item x="117"/>
        <item x="116"/>
        <item x="263"/>
        <item x="264"/>
        <item x="260"/>
        <item x="115"/>
        <item x="32"/>
        <item x="225"/>
        <item x="224"/>
        <item x="96"/>
        <item x="36"/>
        <item x="249"/>
        <item x="111"/>
        <item x="221"/>
        <item x="222"/>
        <item x="223"/>
        <item x="220"/>
        <item x="103"/>
        <item x="62"/>
        <item x="104"/>
        <item x="102"/>
        <item x="101"/>
        <item x="39"/>
        <item x="40"/>
        <item x="38"/>
        <item x="41"/>
        <item x="42"/>
        <item x="94"/>
        <item x="91"/>
        <item x="93"/>
        <item x="51"/>
        <item x="53"/>
        <item x="56"/>
        <item x="55"/>
        <item x="52"/>
        <item x="22"/>
        <item x="23"/>
        <item x="24"/>
        <item x="87"/>
        <item x="88"/>
        <item x="84"/>
        <item x="82"/>
        <item x="86"/>
        <item x="83"/>
        <item x="61"/>
        <item x="35"/>
        <item x="245"/>
        <item x="244"/>
        <item x="236"/>
        <item x="242"/>
        <item x="243"/>
        <item x="217"/>
        <item x="273"/>
        <item t="default"/>
      </items>
    </pivotField>
    <pivotField showAll="0"/>
    <pivotField showAll="0"/>
    <pivotField showAll="0"/>
    <pivotField showAll="0"/>
    <pivotField axis="axisRow" showAll="0">
      <items count="18">
        <item x="8"/>
        <item x="6"/>
        <item x="13"/>
        <item x="5"/>
        <item x="0"/>
        <item x="2"/>
        <item x="7"/>
        <item x="1"/>
        <item x="14"/>
        <item x="4"/>
        <item x="10"/>
        <item x="12"/>
        <item x="15"/>
        <item x="3"/>
        <item x="11"/>
        <item x="9"/>
        <item x="1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Qty" fld="13" baseField="7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ivotTable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2:F20" firstHeaderRow="0" firstDataRow="1" firstDataCol="1"/>
  <pivotFields count="23">
    <pivotField showAll="0"/>
    <pivotField showAll="0"/>
    <pivotField showAll="0">
      <items count="275">
        <item x="48"/>
        <item x="89"/>
        <item x="67"/>
        <item x="66"/>
        <item x="65"/>
        <item x="57"/>
        <item x="10"/>
        <item x="11"/>
        <item x="226"/>
        <item x="149"/>
        <item x="147"/>
        <item x="25"/>
        <item x="85"/>
        <item x="14"/>
        <item x="95"/>
        <item x="90"/>
        <item x="163"/>
        <item x="148"/>
        <item x="1"/>
        <item x="59"/>
        <item x="28"/>
        <item x="71"/>
        <item x="26"/>
        <item x="27"/>
        <item x="63"/>
        <item x="43"/>
        <item x="5"/>
        <item x="168"/>
        <item x="44"/>
        <item x="45"/>
        <item x="6"/>
        <item x="3"/>
        <item x="165"/>
        <item x="203"/>
        <item x="180"/>
        <item x="199"/>
        <item x="178"/>
        <item x="179"/>
        <item x="213"/>
        <item x="171"/>
        <item x="191"/>
        <item x="164"/>
        <item x="192"/>
        <item x="198"/>
        <item x="185"/>
        <item x="170"/>
        <item x="175"/>
        <item x="206"/>
        <item x="183"/>
        <item x="202"/>
        <item x="195"/>
        <item x="177"/>
        <item x="200"/>
        <item x="169"/>
        <item x="190"/>
        <item x="208"/>
        <item x="173"/>
        <item x="167"/>
        <item x="204"/>
        <item x="187"/>
        <item x="210"/>
        <item x="211"/>
        <item x="214"/>
        <item x="196"/>
        <item x="184"/>
        <item x="182"/>
        <item x="174"/>
        <item x="172"/>
        <item x="186"/>
        <item x="209"/>
        <item x="193"/>
        <item x="176"/>
        <item x="188"/>
        <item x="166"/>
        <item x="212"/>
        <item x="194"/>
        <item x="215"/>
        <item x="181"/>
        <item x="197"/>
        <item x="189"/>
        <item x="205"/>
        <item x="207"/>
        <item x="7"/>
        <item x="4"/>
        <item x="9"/>
        <item x="110"/>
        <item x="272"/>
        <item x="8"/>
        <item x="227"/>
        <item x="21"/>
        <item x="228"/>
        <item x="68"/>
        <item x="69"/>
        <item x="118"/>
        <item x="262"/>
        <item x="257"/>
        <item x="255"/>
        <item x="256"/>
        <item x="13"/>
        <item x="12"/>
        <item x="2"/>
        <item x="77"/>
        <item x="60"/>
        <item x="19"/>
        <item x="47"/>
        <item x="29"/>
        <item x="250"/>
        <item x="97"/>
        <item x="99"/>
        <item x="17"/>
        <item x="219"/>
        <item x="54"/>
        <item x="269"/>
        <item x="76"/>
        <item x="72"/>
        <item x="74"/>
        <item x="73"/>
        <item x="75"/>
        <item x="15"/>
        <item x="16"/>
        <item x="0"/>
        <item x="64"/>
        <item x="46"/>
        <item x="247"/>
        <item x="216"/>
        <item x="81"/>
        <item x="79"/>
        <item x="98"/>
        <item x="109"/>
        <item x="113"/>
        <item x="112"/>
        <item x="80"/>
        <item x="246"/>
        <item x="258"/>
        <item x="49"/>
        <item x="261"/>
        <item x="259"/>
        <item x="58"/>
        <item x="266"/>
        <item x="108"/>
        <item x="107"/>
        <item x="119"/>
        <item x="30"/>
        <item x="229"/>
        <item x="248"/>
        <item x="114"/>
        <item x="135"/>
        <item x="33"/>
        <item x="270"/>
        <item x="271"/>
        <item x="268"/>
        <item x="136"/>
        <item x="50"/>
        <item x="20"/>
        <item x="92"/>
        <item x="130"/>
        <item x="158"/>
        <item x="128"/>
        <item x="159"/>
        <item x="157"/>
        <item x="131"/>
        <item x="129"/>
        <item x="132"/>
        <item x="160"/>
        <item x="146"/>
        <item x="251"/>
        <item x="252"/>
        <item x="253"/>
        <item x="134"/>
        <item x="137"/>
        <item x="140"/>
        <item x="133"/>
        <item x="141"/>
        <item x="161"/>
        <item x="125"/>
        <item x="156"/>
        <item x="153"/>
        <item x="154"/>
        <item x="143"/>
        <item x="139"/>
        <item x="144"/>
        <item x="126"/>
        <item x="152"/>
        <item x="151"/>
        <item x="138"/>
        <item x="150"/>
        <item x="120"/>
        <item x="162"/>
        <item x="123"/>
        <item x="124"/>
        <item x="122"/>
        <item x="142"/>
        <item x="145"/>
        <item x="127"/>
        <item x="155"/>
        <item x="121"/>
        <item x="105"/>
        <item x="106"/>
        <item x="254"/>
        <item x="78"/>
        <item x="231"/>
        <item x="232"/>
        <item x="37"/>
        <item x="201"/>
        <item x="267"/>
        <item x="265"/>
        <item x="234"/>
        <item x="237"/>
        <item x="235"/>
        <item x="238"/>
        <item x="240"/>
        <item x="239"/>
        <item x="241"/>
        <item x="233"/>
        <item x="34"/>
        <item x="230"/>
        <item x="218"/>
        <item x="31"/>
        <item x="18"/>
        <item x="70"/>
        <item x="100"/>
        <item x="117"/>
        <item x="116"/>
        <item x="263"/>
        <item x="264"/>
        <item x="260"/>
        <item x="115"/>
        <item x="32"/>
        <item x="225"/>
        <item x="224"/>
        <item x="96"/>
        <item x="36"/>
        <item x="249"/>
        <item x="111"/>
        <item x="221"/>
        <item x="222"/>
        <item x="223"/>
        <item x="220"/>
        <item x="103"/>
        <item x="62"/>
        <item x="104"/>
        <item x="102"/>
        <item x="101"/>
        <item x="39"/>
        <item x="40"/>
        <item x="38"/>
        <item x="41"/>
        <item x="42"/>
        <item x="94"/>
        <item x="91"/>
        <item x="93"/>
        <item x="51"/>
        <item x="53"/>
        <item x="56"/>
        <item x="55"/>
        <item x="52"/>
        <item x="22"/>
        <item x="23"/>
        <item x="24"/>
        <item x="87"/>
        <item x="88"/>
        <item x="84"/>
        <item x="82"/>
        <item x="86"/>
        <item x="83"/>
        <item x="61"/>
        <item x="35"/>
        <item x="245"/>
        <item x="244"/>
        <item x="236"/>
        <item x="242"/>
        <item x="243"/>
        <item x="217"/>
        <item x="273"/>
        <item t="default"/>
      </items>
    </pivotField>
    <pivotField showAll="0"/>
    <pivotField showAll="0"/>
    <pivotField showAll="0"/>
    <pivotField showAll="0"/>
    <pivotField axis="axisRow" showAll="0">
      <items count="18">
        <item x="8"/>
        <item x="6"/>
        <item x="13"/>
        <item x="5"/>
        <item x="0"/>
        <item x="2"/>
        <item x="7"/>
        <item x="1"/>
        <item x="14"/>
        <item x="4"/>
        <item x="10"/>
        <item x="12"/>
        <item x="15"/>
        <item x="3"/>
        <item x="11"/>
        <item x="9"/>
        <item x="16"/>
        <item t="default"/>
      </items>
    </pivotField>
    <pivotField showAll="0">
      <items count="33">
        <item x="5"/>
        <item x="3"/>
        <item x="19"/>
        <item x="21"/>
        <item x="6"/>
        <item x="12"/>
        <item x="7"/>
        <item x="22"/>
        <item x="28"/>
        <item x="10"/>
        <item x="29"/>
        <item x="23"/>
        <item x="20"/>
        <item x="13"/>
        <item x="2"/>
        <item x="15"/>
        <item x="1"/>
        <item x="11"/>
        <item x="8"/>
        <item x="0"/>
        <item x="25"/>
        <item x="9"/>
        <item x="16"/>
        <item x="27"/>
        <item x="14"/>
        <item x="4"/>
        <item x="18"/>
        <item x="30"/>
        <item x="26"/>
        <item x="17"/>
        <item x="24"/>
        <item x="3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td Qty" fld="10" baseField="7" baseItem="0"/>
    <dataField name="Sum of Value(INR)" fld="18" baseField="7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C73" firstHeaderRow="0" firstDataRow="1" firstDataCol="1"/>
  <pivotFields count="22">
    <pivotField numFmtId="15" showAll="0"/>
    <pivotField showAll="0"/>
    <pivotField showAll="0"/>
    <pivotField showAll="0"/>
    <pivotField showAll="0"/>
    <pivotField showAll="0"/>
    <pivotField axis="axisRow" showAll="0">
      <items count="51">
        <item x="16"/>
        <item x="39"/>
        <item x="15"/>
        <item x="28"/>
        <item x="38"/>
        <item x="11"/>
        <item x="35"/>
        <item x="42"/>
        <item x="24"/>
        <item x="8"/>
        <item x="43"/>
        <item x="33"/>
        <item x="9"/>
        <item x="48"/>
        <item x="3"/>
        <item x="21"/>
        <item x="14"/>
        <item x="20"/>
        <item x="30"/>
        <item x="32"/>
        <item x="22"/>
        <item x="12"/>
        <item x="5"/>
        <item x="44"/>
        <item x="29"/>
        <item x="18"/>
        <item x="47"/>
        <item x="31"/>
        <item x="7"/>
        <item x="26"/>
        <item x="45"/>
        <item x="49"/>
        <item x="23"/>
        <item x="27"/>
        <item x="36"/>
        <item x="37"/>
        <item x="25"/>
        <item x="17"/>
        <item x="41"/>
        <item x="34"/>
        <item x="19"/>
        <item x="6"/>
        <item x="40"/>
        <item x="10"/>
        <item x="4"/>
        <item x="13"/>
        <item x="46"/>
        <item x="0"/>
        <item x="2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6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td Qty" fld="9" baseField="0" baseItem="0"/>
    <dataField name="Sum of Value(INR)" fld="17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PivotTable4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9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8"/>
        <item x="10"/>
        <item x="0"/>
        <item x="3"/>
        <item x="2"/>
        <item x="9"/>
        <item x="4"/>
        <item x="11"/>
        <item x="15"/>
        <item x="6"/>
        <item x="13"/>
        <item x="14"/>
        <item x="12"/>
        <item x="1"/>
        <item x="7"/>
        <item x="5"/>
        <item x="1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td Qty" fld="10" baseField="7" baseItem="0"/>
    <dataField name="Sum of Value(INR)" fld="18" baseField="7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2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30" firstHeaderRow="1" firstDataRow="1" firstDataCol="1"/>
  <pivotFields count="22">
    <pivotField numFmtId="15" showAll="0"/>
    <pivotField axis="axisRow" showAll="0">
      <items count="29">
        <item x="7"/>
        <item x="22"/>
        <item x="26"/>
        <item x="19"/>
        <item x="2"/>
        <item x="23"/>
        <item x="16"/>
        <item x="10"/>
        <item x="17"/>
        <item x="27"/>
        <item x="20"/>
        <item x="13"/>
        <item x="3"/>
        <item x="6"/>
        <item x="14"/>
        <item x="0"/>
        <item x="4"/>
        <item x="24"/>
        <item x="1"/>
        <item x="18"/>
        <item x="9"/>
        <item x="21"/>
        <item x="8"/>
        <item x="12"/>
        <item x="25"/>
        <item x="15"/>
        <item x="11"/>
        <item x="5"/>
        <item t="default"/>
      </items>
    </pivotField>
    <pivotField dataField="1" showAll="0">
      <items count="3805">
        <item x="1563"/>
        <item x="1562"/>
        <item x="1564"/>
        <item x="1565"/>
        <item x="1534"/>
        <item x="1561"/>
        <item x="393"/>
        <item x="1004"/>
        <item x="1005"/>
        <item x="1022"/>
        <item x="1025"/>
        <item x="1007"/>
        <item x="941"/>
        <item x="942"/>
        <item x="1247"/>
        <item x="254"/>
        <item x="253"/>
        <item x="202"/>
        <item x="678"/>
        <item x="1002"/>
        <item x="713"/>
        <item x="739"/>
        <item x="714"/>
        <item x="1731"/>
        <item x="1449"/>
        <item x="1503"/>
        <item x="1747"/>
        <item x="1730"/>
        <item x="1746"/>
        <item x="379"/>
        <item x="1528"/>
        <item x="859"/>
        <item x="858"/>
        <item x="1519"/>
        <item x="1529"/>
        <item x="900"/>
        <item x="898"/>
        <item x="3610"/>
        <item x="3597"/>
        <item x="3591"/>
        <item x="3593"/>
        <item x="3598"/>
        <item x="3592"/>
        <item x="3609"/>
        <item x="879"/>
        <item x="860"/>
        <item x="1158"/>
        <item x="1174"/>
        <item x="1839"/>
        <item x="3432"/>
        <item x="3415"/>
        <item x="1941"/>
        <item x="1700"/>
        <item x="101"/>
        <item x="1781"/>
        <item x="107"/>
        <item x="1535"/>
        <item x="111"/>
        <item x="1699"/>
        <item x="1555"/>
        <item x="1698"/>
        <item x="3454"/>
        <item x="3452"/>
        <item x="3459"/>
        <item x="3466"/>
        <item x="3453"/>
        <item x="1261"/>
        <item x="13"/>
        <item x="96"/>
        <item x="14"/>
        <item x="1031"/>
        <item x="1026"/>
        <item x="1032"/>
        <item x="3772"/>
        <item x="352"/>
        <item x="105"/>
        <item x="972"/>
        <item x="3222"/>
        <item x="22"/>
        <item x="863"/>
        <item x="901"/>
        <item x="1952"/>
        <item x="779"/>
        <item x="1767"/>
        <item x="1711"/>
        <item x="1768"/>
        <item x="1720"/>
        <item x="3507"/>
        <item x="337"/>
        <item x="3072"/>
        <item x="3054"/>
        <item x="3038"/>
        <item x="3073"/>
        <item x="3055"/>
        <item x="3223"/>
        <item x="3208"/>
        <item x="3016"/>
        <item x="924"/>
        <item x="3320"/>
        <item x="336"/>
        <item x="950"/>
        <item x="241"/>
        <item x="242"/>
        <item x="181"/>
        <item x="208"/>
        <item x="182"/>
        <item x="240"/>
        <item x="209"/>
        <item x="210"/>
        <item x="1360"/>
        <item x="2614"/>
        <item x="3095"/>
        <item x="2263"/>
        <item x="3519"/>
        <item x="3484"/>
        <item x="1717"/>
        <item x="1718"/>
        <item x="3743"/>
        <item x="3079"/>
        <item x="2252"/>
        <item x="2253"/>
        <item x="794"/>
        <item x="819"/>
        <item x="3196"/>
        <item x="3193"/>
        <item x="3198"/>
        <item x="3221"/>
        <item x="3197"/>
        <item x="3495"/>
        <item x="2061"/>
        <item x="862"/>
        <item x="813"/>
        <item x="2240"/>
        <item x="2640"/>
        <item x="2569"/>
        <item x="2568"/>
        <item x="2570"/>
        <item x="3009"/>
        <item x="1190"/>
        <item x="869"/>
        <item x="1171"/>
        <item x="891"/>
        <item x="1104"/>
        <item x="888"/>
        <item x="3699"/>
        <item x="1837"/>
        <item x="3742"/>
        <item x="954"/>
        <item x="3739"/>
        <item x="3734"/>
        <item x="3725"/>
        <item x="3727"/>
        <item x="1961"/>
        <item x="1995"/>
        <item x="1960"/>
        <item x="1948"/>
        <item x="3128"/>
        <item x="3129"/>
        <item x="2081"/>
        <item x="170"/>
        <item x="2816"/>
        <item x="382"/>
        <item x="1629"/>
        <item x="1630"/>
        <item x="1590"/>
        <item x="1601"/>
        <item x="308"/>
        <item x="310"/>
        <item x="309"/>
        <item x="2814"/>
        <item x="3698"/>
        <item x="3290"/>
        <item x="3298"/>
        <item x="1152"/>
        <item x="1180"/>
        <item x="2187"/>
        <item x="2184"/>
        <item x="2175"/>
        <item x="878"/>
        <item x="441"/>
        <item x="1093"/>
        <item x="1114"/>
        <item x="1112"/>
        <item x="1105"/>
        <item x="1113"/>
        <item x="1091"/>
        <item x="1092"/>
        <item x="1090"/>
        <item x="1106"/>
        <item x="3240"/>
        <item x="153"/>
        <item x="158"/>
        <item x="1049"/>
        <item x="2645"/>
        <item x="133"/>
        <item x="1060"/>
        <item x="903"/>
        <item x="2288"/>
        <item x="2276"/>
        <item x="2189"/>
        <item x="2188"/>
        <item x="3794"/>
        <item x="1367"/>
        <item x="686"/>
        <item x="1658"/>
        <item x="2783"/>
        <item x="3295"/>
        <item x="3300"/>
        <item x="3294"/>
        <item x="3286"/>
        <item x="3303"/>
        <item x="3131"/>
        <item x="3133"/>
        <item x="3293"/>
        <item x="2827"/>
        <item x="499"/>
        <item x="430"/>
        <item x="500"/>
        <item x="3590"/>
        <item x="2829"/>
        <item x="2808"/>
        <item x="833"/>
        <item x="3477"/>
        <item x="2936"/>
        <item x="3345"/>
        <item x="2812"/>
        <item x="1670"/>
        <item x="3556"/>
        <item x="3318"/>
        <item x="2030"/>
        <item x="2031"/>
        <item x="1551"/>
        <item x="882"/>
        <item x="3042"/>
        <item x="3053"/>
        <item x="684"/>
        <item x="1721"/>
        <item x="1027"/>
        <item x="3052"/>
        <item x="1674"/>
        <item x="1354"/>
        <item x="1089"/>
        <item x="883"/>
        <item x="338"/>
        <item x="768"/>
        <item x="1335"/>
        <item x="864"/>
        <item x="1131"/>
        <item x="1170"/>
        <item x="1189"/>
        <item x="1996"/>
        <item x="3726"/>
        <item x="3733"/>
        <item x="866"/>
        <item x="886"/>
        <item x="3728"/>
        <item x="884"/>
        <item x="902"/>
        <item x="2149"/>
        <item x="2137"/>
        <item x="2144"/>
        <item x="2150"/>
        <item x="2145"/>
        <item x="2146"/>
        <item x="1546"/>
        <item x="683"/>
        <item x="1707"/>
        <item x="980"/>
        <item x="0"/>
        <item x="3112"/>
        <item x="3107"/>
        <item x="3078"/>
        <item x="2331"/>
        <item x="2322"/>
        <item x="3639"/>
        <item x="1744"/>
        <item x="84"/>
        <item x="589"/>
        <item x="566"/>
        <item x="3000"/>
        <item x="3003"/>
        <item x="2483"/>
        <item x="2349"/>
        <item x="2717"/>
        <item x="657"/>
        <item x="2363"/>
        <item x="3595"/>
        <item x="2062"/>
        <item x="437"/>
        <item x="2986"/>
        <item x="1207"/>
        <item x="1236"/>
        <item x="1933"/>
        <item x="1752"/>
        <item x="1045"/>
        <item x="840"/>
        <item x="3304"/>
        <item x="2298"/>
        <item x="407"/>
        <item x="2993"/>
        <item x="2139"/>
        <item x="2140"/>
        <item x="679"/>
        <item x="2169"/>
        <item x="2638"/>
        <item x="2608"/>
        <item x="2610"/>
        <item x="2609"/>
        <item x="1237"/>
        <item x="447"/>
        <item x="448"/>
        <item x="1206"/>
        <item x="438"/>
        <item x="16"/>
        <item x="42"/>
        <item x="1264"/>
        <item x="1204"/>
        <item x="2995"/>
        <item x="865"/>
        <item x="1380"/>
        <item x="1936"/>
        <item x="3680"/>
        <item x="3723"/>
        <item x="1036"/>
        <item x="2020"/>
        <item x="887"/>
        <item x="867"/>
        <item x="1536"/>
        <item x="1533"/>
        <item x="1532"/>
        <item x="1541"/>
        <item x="3307"/>
        <item x="3279"/>
        <item x="3280"/>
        <item x="3281"/>
        <item x="746"/>
        <item x="745"/>
        <item x="747"/>
        <item x="744"/>
        <item x="171"/>
        <item x="172"/>
        <item x="1794"/>
        <item x="1754"/>
        <item x="716"/>
        <item x="715"/>
        <item x="682"/>
        <item x="1070"/>
        <item x="740"/>
        <item x="1736"/>
        <item x="1102"/>
        <item x="1088"/>
        <item x="2234"/>
        <item x="1753"/>
        <item x="1296"/>
        <item x="1978"/>
        <item x="2002"/>
        <item x="718"/>
        <item x="680"/>
        <item x="2761"/>
        <item x="2762"/>
        <item x="2682"/>
        <item x="1527"/>
        <item x="1525"/>
        <item x="1524"/>
        <item x="1228"/>
        <item x="304"/>
        <item x="332"/>
        <item x="3075"/>
        <item x="2648"/>
        <item x="2641"/>
        <item x="1019"/>
        <item x="1018"/>
        <item x="1017"/>
        <item x="1023"/>
        <item x="100"/>
        <item x="2351"/>
        <item x="710"/>
        <item x="742"/>
        <item x="2352"/>
        <item x="3439"/>
        <item x="3438"/>
        <item x="3710"/>
        <item x="743"/>
        <item x="1784"/>
        <item x="1783"/>
        <item x="3488"/>
        <item x="3707"/>
        <item x="3708"/>
        <item x="3711"/>
        <item x="2018"/>
        <item x="855"/>
        <item x="2998"/>
        <item x="2639"/>
        <item x="3096"/>
        <item x="3097"/>
        <item x="354"/>
        <item x="2019"/>
        <item x="1370"/>
        <item x="1210"/>
        <item x="845"/>
        <item x="482"/>
        <item x="2851"/>
        <item x="2862"/>
        <item x="483"/>
        <item x="1166"/>
        <item x="3272"/>
        <item x="1165"/>
        <item x="3289"/>
        <item x="1181"/>
        <item x="1185"/>
        <item x="3309"/>
        <item x="3273"/>
        <item x="1184"/>
        <item x="3288"/>
        <item x="1183"/>
        <item x="1182"/>
        <item x="2160"/>
        <item x="1012"/>
        <item x="3368"/>
        <item x="3011"/>
        <item x="3170"/>
        <item x="3159"/>
        <item x="989"/>
        <item x="1412"/>
        <item x="3324"/>
        <item x="3334"/>
        <item x="3323"/>
        <item x="3347"/>
        <item x="3333"/>
        <item x="3322"/>
        <item x="2888"/>
        <item x="781"/>
        <item x="3325"/>
        <item x="2264"/>
        <item x="2255"/>
        <item x="782"/>
        <item x="769"/>
        <item x="1172"/>
        <item x="1157"/>
        <item x="2242"/>
        <item x="771"/>
        <item x="770"/>
        <item x="1173"/>
        <item x="690"/>
        <item x="2040"/>
        <item x="3074"/>
        <item x="2034"/>
        <item x="2015"/>
        <item x="2009"/>
        <item x="2029"/>
        <item x="2007"/>
        <item x="2305"/>
        <item x="2060"/>
        <item x="3494"/>
        <item x="3493"/>
        <item x="3195"/>
        <item x="3224"/>
        <item x="140"/>
        <item x="112"/>
        <item x="681"/>
        <item x="2489"/>
        <item x="1646"/>
        <item x="3369"/>
        <item x="3631"/>
        <item x="2372"/>
        <item x="1538"/>
        <item x="2889"/>
        <item x="2503"/>
        <item x="1395"/>
        <item x="1592"/>
        <item x="238"/>
        <item x="239"/>
        <item x="1697"/>
        <item x="721"/>
        <item x="180"/>
        <item x="3122"/>
        <item x="1751"/>
        <item x="685"/>
        <item x="398"/>
        <item x="412"/>
        <item x="420"/>
        <item x="897"/>
        <item x="875"/>
        <item x="717"/>
        <item x="1038"/>
        <item x="3276"/>
        <item x="2300"/>
        <item x="2299"/>
        <item x="3658"/>
        <item x="3630"/>
        <item x="720"/>
        <item x="1575"/>
        <item x="1596"/>
        <item x="68"/>
        <item x="2046"/>
        <item x="2053"/>
        <item x="2037"/>
        <item x="2042"/>
        <item x="2054"/>
        <item x="2056"/>
        <item x="1357"/>
        <item x="2055"/>
        <item x="2048"/>
        <item x="1988"/>
        <item x="1770"/>
        <item x="366"/>
        <item x="335"/>
        <item x="3660"/>
        <item x="114"/>
        <item x="2154"/>
        <item x="2125"/>
        <item x="2315"/>
        <item x="3390"/>
        <item x="851"/>
        <item x="850"/>
        <item x="849"/>
        <item x="2490"/>
        <item x="3545"/>
        <item x="3080"/>
        <item x="847"/>
        <item x="3121"/>
        <item x="2317"/>
        <item x="501"/>
        <item x="841"/>
        <item x="2283"/>
        <item x="3"/>
        <item x="2461"/>
        <item x="2476"/>
        <item x="2141"/>
        <item x="1208"/>
        <item x="1205"/>
        <item x="1349"/>
        <item x="226"/>
        <item x="1657"/>
        <item x="1694"/>
        <item x="1614"/>
        <item x="1946"/>
        <item x="2309"/>
        <item x="2274"/>
        <item x="2289"/>
        <item x="2275"/>
        <item x="1129"/>
        <item x="3479"/>
        <item x="1128"/>
        <item x="1138"/>
        <item x="2267"/>
        <item x="2272"/>
        <item x="2246"/>
        <item x="2245"/>
        <item x="1139"/>
        <item x="1224"/>
        <item x="913"/>
        <item x="1075"/>
        <item x="2333"/>
        <item x="2475"/>
        <item x="455"/>
        <item x="2162"/>
        <item x="3489"/>
        <item x="1934"/>
        <item x="1332"/>
        <item x="1295"/>
        <item x="1318"/>
        <item x="1333"/>
        <item x="1317"/>
        <item x="1294"/>
        <item x="1334"/>
        <item x="1271"/>
        <item x="1859"/>
        <item x="422"/>
        <item x="400"/>
        <item x="401"/>
        <item x="1850"/>
        <item x="1969"/>
        <item x="3718"/>
        <item x="3692"/>
        <item x="3694"/>
        <item x="3685"/>
        <item x="3690"/>
        <item x="3691"/>
        <item x="3695"/>
        <item x="3687"/>
        <item x="3693"/>
        <item x="3686"/>
        <item x="3688"/>
        <item x="3689"/>
        <item x="1855"/>
        <item x="1051"/>
        <item x="1076"/>
        <item x="1078"/>
        <item x="823"/>
        <item x="822"/>
        <item x="1298"/>
        <item x="3123"/>
        <item x="1297"/>
        <item x="3514"/>
        <item x="665"/>
        <item x="3396"/>
        <item x="1845"/>
        <item x="704"/>
        <item x="1857"/>
        <item x="1928"/>
        <item x="732"/>
        <item x="673"/>
        <item x="2999"/>
        <item x="3650"/>
        <item x="1937"/>
        <item x="1656"/>
        <item x="380"/>
        <item x="395"/>
        <item x="1065"/>
        <item x="3765"/>
        <item x="907"/>
        <item x="873"/>
        <item x="895"/>
        <item x="824"/>
        <item x="3242"/>
        <item x="796"/>
        <item x="1052"/>
        <item x="1053"/>
        <item x="3476"/>
        <item x="825"/>
        <item x="798"/>
        <item x="1063"/>
        <item x="1064"/>
        <item x="1968"/>
        <item x="3456"/>
        <item x="519"/>
        <item x="520"/>
        <item x="573"/>
        <item x="3540"/>
        <item x="3548"/>
        <item x="3536"/>
        <item x="3534"/>
        <item x="854"/>
        <item x="1598"/>
        <item x="1688"/>
        <item x="574"/>
        <item x="2875"/>
        <item x="2065"/>
        <item x="826"/>
        <item x="1673"/>
        <item x="1079"/>
        <item x="1066"/>
        <item x="2801"/>
        <item x="2524"/>
        <item x="2523"/>
        <item x="2496"/>
        <item x="2510"/>
        <item x="2554"/>
        <item x="2852"/>
        <item x="143"/>
        <item x="890"/>
        <item x="3761"/>
        <item x="3800"/>
        <item x="3801"/>
        <item x="326"/>
        <item x="72"/>
        <item x="298"/>
        <item x="38"/>
        <item x="397"/>
        <item x="522"/>
        <item x="2163"/>
        <item x="961"/>
        <item x="960"/>
        <item x="923"/>
        <item x="946"/>
        <item x="1077"/>
        <item x="948"/>
        <item x="1987"/>
        <item x="616"/>
        <item x="1715"/>
        <item x="590"/>
        <item x="591"/>
        <item x="565"/>
        <item x="1727"/>
        <item x="3549"/>
        <item x="3535"/>
        <item x="3542"/>
        <item x="3541"/>
        <item x="115"/>
        <item x="116"/>
        <item x="981"/>
        <item x="962"/>
        <item x="2016"/>
        <item x="2702"/>
        <item x="435"/>
        <item x="307"/>
        <item x="1054"/>
        <item x="3043"/>
        <item x="2155"/>
        <item x="413"/>
        <item x="2153"/>
        <item x="1163"/>
        <item x="2271"/>
        <item x="3207"/>
        <item x="1074"/>
        <item x="2332"/>
        <item x="144"/>
        <item x="571"/>
        <item x="1931"/>
        <item x="1983"/>
        <item x="797"/>
        <item x="2005"/>
        <item x="160"/>
        <item x="2143"/>
        <item x="3720"/>
        <item x="523"/>
        <item x="2136"/>
        <item x="2164"/>
        <item x="1576"/>
        <item x="1137"/>
        <item x="2247"/>
        <item x="2244"/>
        <item x="2265"/>
        <item x="2268"/>
        <item x="2256"/>
        <item x="2270"/>
        <item x="1108"/>
        <item x="949"/>
        <item x="1852"/>
        <item x="1926"/>
        <item x="618"/>
        <item x="615"/>
        <item x="1709"/>
        <item x="2835"/>
        <item x="1580"/>
        <item x="1162"/>
        <item x="1192"/>
        <item x="974"/>
        <item x="944"/>
        <item x="568"/>
        <item x="569"/>
        <item x="521"/>
        <item x="518"/>
        <item x="351"/>
        <item x="1197"/>
        <item x="947"/>
        <item x="945"/>
        <item x="943"/>
        <item x="973"/>
        <item x="922"/>
        <item x="755"/>
        <item x="126"/>
        <item x="3703"/>
        <item x="1651"/>
        <item x="1938"/>
        <item x="1991"/>
        <item x="607"/>
        <item x="632"/>
        <item x="603"/>
        <item x="996"/>
        <item x="693"/>
        <item x="659"/>
        <item x="658"/>
        <item x="660"/>
        <item x="691"/>
        <item x="1771"/>
        <item x="1502"/>
        <item x="1811"/>
        <item x="1773"/>
        <item x="1483"/>
        <item x="1774"/>
        <item x="1775"/>
        <item x="125"/>
        <item x="1879"/>
        <item x="1835"/>
        <item x="1820"/>
        <item x="2820"/>
        <item x="1655"/>
        <item x="2865"/>
        <item x="2676"/>
        <item x="2643"/>
        <item x="3085"/>
        <item x="3084"/>
        <item x="3106"/>
        <item x="19"/>
        <item x="1"/>
        <item x="921"/>
        <item x="18"/>
        <item x="17"/>
        <item x="633"/>
        <item x="2241"/>
        <item x="1239"/>
        <item x="1379"/>
        <item x="1740"/>
        <item x="1726"/>
        <item x="2984"/>
        <item x="40"/>
        <item x="3474"/>
        <item x="1156"/>
        <item x="2735"/>
        <item x="2737"/>
        <item x="2837"/>
        <item x="2781"/>
        <item x="2704"/>
        <item x="2782"/>
        <item x="1451"/>
        <item x="2338"/>
        <item x="1287"/>
        <item x="3166"/>
        <item x="1001"/>
        <item x="30"/>
        <item x="67"/>
        <item x="3114"/>
        <item x="3165"/>
        <item x="277"/>
        <item x="2226"/>
        <item x="3363"/>
        <item x="2547"/>
        <item x="3612"/>
        <item x="3364"/>
        <item x="3355"/>
        <item x="3375"/>
        <item x="1615"/>
        <item x="2161"/>
        <item x="2566"/>
        <item x="2131"/>
        <item x="1323"/>
        <item x="3101"/>
        <item x="2185"/>
        <item x="2147"/>
        <item x="3613"/>
        <item x="1377"/>
        <item x="780"/>
        <item x="2132"/>
        <item x="2135"/>
        <item x="1865"/>
        <item x="2823"/>
        <item x="2035"/>
        <item x="3326"/>
        <item x="324"/>
        <item x="155"/>
        <item x="2148"/>
        <item x="1341"/>
        <item x="584"/>
        <item x="624"/>
        <item x="582"/>
        <item x="583"/>
        <item x="1030"/>
        <item x="494"/>
        <item x="461"/>
        <item x="460"/>
        <item x="495"/>
        <item x="443"/>
        <item x="442"/>
        <item x="431"/>
        <item x="434"/>
        <item x="456"/>
        <item x="484"/>
        <item x="458"/>
        <item x="485"/>
        <item x="487"/>
        <item x="436"/>
        <item x="432"/>
        <item x="433"/>
        <item x="486"/>
        <item x="457"/>
        <item x="1385"/>
        <item x="1382"/>
        <item x="1390"/>
        <item x="1391"/>
        <item x="1373"/>
        <item x="2715"/>
        <item x="1371"/>
        <item x="1381"/>
        <item x="1387"/>
        <item x="1388"/>
        <item x="1374"/>
        <item x="3500"/>
        <item x="3497"/>
        <item x="3505"/>
        <item x="1386"/>
        <item x="3498"/>
        <item x="3499"/>
        <item x="3504"/>
        <item x="2768"/>
        <item x="1372"/>
        <item x="2767"/>
        <item x="3557"/>
        <item x="459"/>
        <item x="3381"/>
        <item x="1880"/>
        <item x="444"/>
        <item x="1010"/>
        <item x="3102"/>
        <item x="1195"/>
        <item x="1175"/>
        <item x="2277"/>
        <item x="2278"/>
        <item x="2291"/>
        <item x="2279"/>
        <item x="2294"/>
        <item x="2295"/>
        <item x="2310"/>
        <item x="2281"/>
        <item x="2290"/>
        <item x="1161"/>
        <item x="1159"/>
        <item x="2293"/>
        <item x="2292"/>
        <item x="2280"/>
        <item x="1160"/>
        <item x="2303"/>
        <item x="1176"/>
        <item x="1177"/>
        <item x="1196"/>
        <item x="2124"/>
        <item x="2102"/>
        <item x="3308"/>
        <item x="3283"/>
        <item x="3285"/>
        <item x="1690"/>
        <item x="280"/>
        <item x="1653"/>
        <item x="301"/>
        <item x="1793"/>
        <item x="1807"/>
        <item x="1812"/>
        <item x="1778"/>
        <item x="881"/>
        <item x="861"/>
        <item x="596"/>
        <item x="543"/>
        <item x="608"/>
        <item x="638"/>
        <item x="600"/>
        <item x="643"/>
        <item x="579"/>
        <item x="622"/>
        <item x="530"/>
        <item x="531"/>
        <item x="610"/>
        <item x="549"/>
        <item x="599"/>
        <item x="595"/>
        <item x="634"/>
        <item x="550"/>
        <item x="545"/>
        <item x="552"/>
        <item x="559"/>
        <item x="639"/>
        <item x="555"/>
        <item x="642"/>
        <item x="2437"/>
        <item x="2339"/>
        <item x="3608"/>
        <item x="3026"/>
        <item x="1560"/>
        <item x="1368"/>
        <item x="1124"/>
        <item x="1695"/>
        <item x="966"/>
        <item x="925"/>
        <item x="1710"/>
        <item x="1945"/>
        <item x="1547"/>
        <item x="1540"/>
        <item x="1537"/>
        <item x="1963"/>
        <item x="1964"/>
        <item x="1966"/>
        <item x="2368"/>
        <item x="2404"/>
        <item x="2402"/>
        <item x="2403"/>
        <item x="2435"/>
        <item x="2405"/>
        <item x="1679"/>
        <item x="3164"/>
        <item x="2340"/>
        <item x="3151"/>
        <item x="2342"/>
        <item x="1636"/>
        <item x="3148"/>
        <item x="3160"/>
        <item x="1591"/>
        <item x="576"/>
        <item x="563"/>
        <item x="556"/>
        <item x="648"/>
        <item x="644"/>
        <item x="649"/>
        <item x="594"/>
        <item x="636"/>
        <item x="611"/>
        <item x="546"/>
        <item x="621"/>
        <item x="601"/>
        <item x="604"/>
        <item x="635"/>
        <item x="551"/>
        <item x="630"/>
        <item x="640"/>
        <item x="544"/>
        <item x="605"/>
        <item x="557"/>
        <item x="646"/>
        <item x="542"/>
        <item x="645"/>
        <item x="561"/>
        <item x="562"/>
        <item x="560"/>
        <item x="613"/>
        <item x="547"/>
        <item x="651"/>
        <item x="650"/>
        <item x="612"/>
        <item x="598"/>
        <item x="631"/>
        <item x="548"/>
        <item x="647"/>
        <item x="629"/>
        <item x="597"/>
        <item x="606"/>
        <item x="554"/>
        <item x="609"/>
        <item x="637"/>
        <item x="602"/>
        <item x="558"/>
        <item x="620"/>
        <item x="2470"/>
        <item x="2481"/>
        <item x="2462"/>
        <item x="2471"/>
        <item x="2482"/>
        <item x="2466"/>
        <item x="2467"/>
        <item x="1676"/>
        <item x="1675"/>
        <item x="129"/>
        <item x="773"/>
        <item x="2390"/>
        <item x="3147"/>
        <item x="2422"/>
        <item x="2446"/>
        <item x="3392"/>
        <item x="1500"/>
        <item x="3397"/>
        <item x="3430"/>
        <item x="3676"/>
        <item x="1692"/>
        <item x="2070"/>
        <item x="2069"/>
        <item x="749"/>
        <item x="1134"/>
        <item x="3013"/>
        <item x="2891"/>
        <item x="3015"/>
        <item x="2232"/>
        <item x="3448"/>
        <item x="3465"/>
        <item x="358"/>
        <item x="3019"/>
        <item x="373"/>
        <item x="3795"/>
        <item x="2909"/>
        <item x="372"/>
        <item x="3797"/>
        <item x="348"/>
        <item x="3796"/>
        <item x="2533"/>
        <item x="3798"/>
        <item x="3210"/>
        <item x="2996"/>
        <item x="3446"/>
        <item x="2312"/>
        <item x="207"/>
        <item x="1741"/>
        <item x="1558"/>
        <item x="754"/>
        <item x="776"/>
        <item x="147"/>
        <item x="3414"/>
        <item x="3154"/>
        <item x="3431"/>
        <item x="570"/>
        <item x="852"/>
        <item x="810"/>
        <item x="1086"/>
        <item x="1087"/>
        <item x="2243"/>
        <item x="2458"/>
        <item x="2313"/>
        <item x="26"/>
        <item x="3731"/>
        <item x="3740"/>
        <item x="2818"/>
        <item x="2520"/>
        <item x="2825"/>
        <item x="2531"/>
        <item x="2553"/>
        <item x="2493"/>
        <item x="2522"/>
        <item x="2511"/>
        <item x="2499"/>
        <item x="2509"/>
        <item x="2497"/>
        <item x="2492"/>
        <item x="1803"/>
        <item x="329"/>
        <item x="2302"/>
        <item x="2350"/>
        <item x="2362"/>
        <item x="802"/>
        <item x="800"/>
        <item x="801"/>
        <item x="816"/>
        <item x="2356"/>
        <item x="2358"/>
        <item x="2354"/>
        <item x="2355"/>
        <item x="370"/>
        <item x="2959"/>
        <item x="711"/>
        <item x="712"/>
        <item x="44"/>
        <item x="305"/>
        <item x="306"/>
        <item x="1103"/>
        <item x="75"/>
        <item x="61"/>
        <item x="21"/>
        <item x="63"/>
        <item x="99"/>
        <item x="3472"/>
        <item x="2973"/>
        <item x="955"/>
        <item x="970"/>
        <item x="2946"/>
        <item x="919"/>
        <item x="917"/>
        <item x="968"/>
        <item x="976"/>
        <item x="918"/>
        <item x="2935"/>
        <item x="2931"/>
        <item x="2962"/>
        <item x="2977"/>
        <item x="2974"/>
        <item x="969"/>
        <item x="2933"/>
        <item x="2978"/>
        <item x="2945"/>
        <item x="2932"/>
        <item x="2944"/>
        <item x="2976"/>
        <item x="2963"/>
        <item x="2975"/>
        <item x="2934"/>
        <item x="2953"/>
        <item x="828"/>
        <item x="2964"/>
        <item x="2952"/>
        <item x="2928"/>
        <item x="2950"/>
        <item x="2956"/>
        <item x="2929"/>
        <item x="2957"/>
        <item x="2949"/>
        <item x="2965"/>
        <item x="2970"/>
        <item x="2966"/>
        <item x="2969"/>
        <item x="2967"/>
        <item x="2958"/>
        <item x="938"/>
        <item x="926"/>
        <item x="2951"/>
        <item x="83"/>
        <item x="3337"/>
        <item x="3346"/>
        <item x="3338"/>
        <item x="3339"/>
        <item x="3771"/>
        <item x="736"/>
        <item x="3745"/>
        <item x="3487"/>
        <item x="692"/>
        <item x="76"/>
        <item x="77"/>
        <item x="1486"/>
        <item x="78"/>
        <item x="661"/>
        <item x="28"/>
        <item x="65"/>
        <item x="1434"/>
        <item x="1506"/>
        <item x="27"/>
        <item x="396"/>
        <item x="492"/>
        <item x="1461"/>
        <item x="3158"/>
        <item x="808"/>
        <item x="2073"/>
        <item x="652"/>
        <item x="617"/>
        <item x="619"/>
        <item x="1421"/>
        <item x="3756"/>
        <item x="3776"/>
        <item x="3778"/>
        <item x="3786"/>
        <item x="3787"/>
        <item x="157"/>
        <item x="653"/>
        <item x="1669"/>
        <item x="1792"/>
        <item x="1520"/>
        <item x="2500"/>
        <item x="141"/>
        <item x="1599"/>
        <item x="69"/>
        <item x="323"/>
        <item x="3467"/>
        <item x="3471"/>
        <item x="3451"/>
        <item x="3450"/>
        <item x="361"/>
        <item x="360"/>
        <item x="3449"/>
        <item x="3670"/>
        <item x="2941"/>
        <item x="2947"/>
        <item x="2940"/>
        <item x="2942"/>
        <item x="2972"/>
        <item x="419"/>
        <item x="375"/>
        <item x="409"/>
        <item x="374"/>
        <item x="417"/>
        <item x="349"/>
        <item x="3401"/>
        <item x="3408"/>
        <item x="3436"/>
        <item x="3435"/>
        <item x="3406"/>
        <item x="3407"/>
        <item x="3527"/>
        <item x="418"/>
        <item x="362"/>
        <item x="2711"/>
        <item x="2750"/>
        <item x="2788"/>
        <item x="2710"/>
        <item x="2789"/>
        <item x="2709"/>
        <item x="2751"/>
        <item x="2989"/>
        <item x="3028"/>
        <item x="3005"/>
        <item x="2868"/>
        <item x="2841"/>
        <item x="2856"/>
        <item x="2842"/>
        <item x="2843"/>
        <item x="2858"/>
        <item x="2860"/>
        <item x="2855"/>
        <item x="2866"/>
        <item x="2847"/>
        <item x="2857"/>
        <item x="2987"/>
        <item x="3027"/>
        <item x="3006"/>
        <item x="3017"/>
        <item x="2840"/>
        <item x="3696"/>
        <item x="2308"/>
        <item x="3618"/>
        <item x="2166"/>
        <item x="2181"/>
        <item x="835"/>
        <item x="2165"/>
        <item x="3624"/>
        <item x="1955"/>
        <item x="3600"/>
        <item x="2171"/>
        <item x="2874"/>
        <item x="2861"/>
        <item x="3602"/>
        <item x="3575"/>
        <item x="403"/>
        <item x="1999"/>
        <item x="3614"/>
        <item x="3616"/>
        <item x="3622"/>
        <item x="3603"/>
        <item x="3626"/>
        <item x="1979"/>
        <item x="836"/>
        <item x="2173"/>
        <item x="2170"/>
        <item x="2183"/>
        <item x="839"/>
        <item x="3605"/>
        <item x="3578"/>
        <item x="3619"/>
        <item x="3615"/>
        <item x="1973"/>
        <item x="2849"/>
        <item x="1957"/>
        <item x="1976"/>
        <item x="1981"/>
        <item x="3584"/>
        <item x="1362"/>
        <item x="3576"/>
        <item x="3580"/>
        <item x="3601"/>
        <item x="3588"/>
        <item x="2157"/>
        <item x="414"/>
        <item x="3617"/>
        <item x="3583"/>
        <item x="3581"/>
        <item x="2872"/>
        <item x="2870"/>
        <item x="2000"/>
        <item x="3628"/>
        <item x="3577"/>
        <item x="3620"/>
        <item x="1951"/>
        <item x="3621"/>
        <item x="1950"/>
        <item x="1953"/>
        <item x="2848"/>
        <item x="2871"/>
        <item x="1980"/>
        <item x="3606"/>
        <item x="2873"/>
        <item x="3623"/>
        <item x="2850"/>
        <item x="1975"/>
        <item x="1982"/>
        <item x="2182"/>
        <item x="3582"/>
        <item x="856"/>
        <item x="1954"/>
        <item x="838"/>
        <item x="1364"/>
        <item x="3625"/>
        <item x="2158"/>
        <item x="2159"/>
        <item x="2167"/>
        <item x="2172"/>
        <item x="2156"/>
        <item x="834"/>
        <item x="3579"/>
        <item x="1974"/>
        <item x="3604"/>
        <item x="2179"/>
        <item x="2214"/>
        <item x="3271"/>
        <item x="3238"/>
        <item x="3268"/>
        <item x="1312"/>
        <item x="1325"/>
        <item x="3244"/>
        <item x="3270"/>
        <item x="2419"/>
        <item x="2229"/>
        <item x="2447"/>
        <item x="1313"/>
        <item x="1080"/>
        <item x="1056"/>
        <item x="1327"/>
        <item x="1081"/>
        <item x="3247"/>
        <item x="2204"/>
        <item x="3239"/>
        <item x="2217"/>
        <item x="3235"/>
        <item x="3241"/>
        <item x="2205"/>
        <item x="3269"/>
        <item x="2433"/>
        <item x="1291"/>
        <item x="1326"/>
        <item x="347"/>
        <item x="1423"/>
        <item x="1405"/>
        <item x="1314"/>
        <item x="1290"/>
        <item x="2432"/>
        <item x="2415"/>
        <item x="3234"/>
        <item x="3246"/>
        <item x="3245"/>
        <item x="3237"/>
        <item x="3236"/>
        <item x="1328"/>
        <item x="356"/>
        <item x="2449"/>
        <item x="2394"/>
        <item x="2412"/>
        <item x="2424"/>
        <item x="343"/>
        <item x="342"/>
        <item x="2450"/>
        <item x="2428"/>
        <item x="2383"/>
        <item x="2388"/>
        <item x="371"/>
        <item x="2453"/>
        <item x="2413"/>
        <item x="2395"/>
        <item x="344"/>
        <item x="357"/>
        <item x="2389"/>
        <item x="359"/>
        <item x="345"/>
        <item x="346"/>
        <item x="2097"/>
        <item x="3332"/>
        <item x="416"/>
        <item x="426"/>
        <item x="402"/>
        <item x="2121"/>
        <item x="2079"/>
        <item x="424"/>
        <item x="3340"/>
        <item x="3343"/>
        <item x="1344"/>
        <item x="2083"/>
        <item x="2117"/>
        <item x="2099"/>
        <item x="2076"/>
        <item x="2098"/>
        <item x="1346"/>
        <item x="2080"/>
        <item x="404"/>
        <item x="3035"/>
        <item x="3310"/>
        <item x="3342"/>
        <item x="3314"/>
        <item x="3040"/>
        <item x="3341"/>
        <item x="2078"/>
        <item x="3066"/>
        <item x="2118"/>
        <item x="3071"/>
        <item x="3051"/>
        <item x="3313"/>
        <item x="3039"/>
        <item x="2084"/>
        <item x="405"/>
        <item x="1345"/>
        <item x="1361"/>
        <item x="3312"/>
        <item x="2304"/>
        <item x="1355"/>
        <item x="1363"/>
        <item x="2119"/>
        <item x="3336"/>
        <item x="415"/>
        <item x="2077"/>
        <item x="3049"/>
        <item x="2082"/>
        <item x="3068"/>
        <item x="1365"/>
        <item x="406"/>
        <item x="3050"/>
        <item x="2096"/>
        <item x="3036"/>
        <item x="3344"/>
        <item x="3048"/>
        <item x="3041"/>
        <item x="3311"/>
        <item x="3315"/>
        <item x="3067"/>
        <item x="2095"/>
        <item x="2120"/>
        <item x="425"/>
        <item x="1356"/>
        <item x="3069"/>
        <item x="2100"/>
        <item x="2361"/>
        <item x="2463"/>
        <item x="3455"/>
        <item x="1151"/>
        <item x="3109"/>
        <item x="1330"/>
        <item x="1293"/>
        <item x="2679"/>
        <item x="1329"/>
        <item x="1315"/>
        <item x="2678"/>
        <item x="3091"/>
        <item x="1616"/>
        <item x="1292"/>
        <item x="3113"/>
        <item x="1059"/>
        <item x="3469"/>
        <item x="287"/>
        <item x="296"/>
        <item x="276"/>
        <item x="694"/>
        <item x="3100"/>
        <item x="3108"/>
        <item x="3110"/>
        <item x="3086"/>
        <item x="1126"/>
        <item x="3087"/>
        <item x="750"/>
        <item x="564"/>
        <item x="2544"/>
        <item x="2491"/>
        <item x="517"/>
        <item x="572"/>
        <item x="3004"/>
        <item x="3649"/>
        <item x="3287"/>
        <item x="31"/>
        <item x="353"/>
        <item x="1282"/>
        <item x="1283"/>
        <item x="1285"/>
        <item x="1281"/>
        <item x="2666"/>
        <item x="1347"/>
        <item x="1306"/>
        <item x="1305"/>
        <item x="1308"/>
        <item x="1101"/>
        <item x="3675"/>
        <item x="1307"/>
        <item x="1100"/>
        <item x="1284"/>
        <item x="1041"/>
        <item x="1322"/>
        <item x="1286"/>
        <item x="79"/>
        <item x="1011"/>
        <item x="1140"/>
        <item x="842"/>
        <item x="2646"/>
        <item x="2664"/>
        <item x="2633"/>
        <item x="2665"/>
        <item x="2652"/>
        <item x="2604"/>
        <item x="2572"/>
        <item x="2667"/>
        <item x="2598"/>
        <item x="2670"/>
        <item x="24"/>
        <item x="2791"/>
        <item x="1265"/>
        <item x="1240"/>
        <item x="1241"/>
        <item x="1211"/>
        <item x="1266"/>
        <item x="3335"/>
        <item x="1971"/>
        <item x="1482"/>
        <item x="1577"/>
        <item x="827"/>
        <item x="2038"/>
        <item x="3596"/>
        <item x="340"/>
        <item x="2968"/>
        <item x="2930"/>
        <item x="3751"/>
        <item x="3757"/>
        <item x="3759"/>
        <item x="3750"/>
        <item x="3768"/>
        <item x="3773"/>
        <item x="3803"/>
        <item x="3752"/>
        <item x="3774"/>
        <item x="3788"/>
        <item x="3767"/>
        <item x="3780"/>
        <item x="3779"/>
        <item x="23"/>
        <item x="3409"/>
        <item x="62"/>
        <item x="3700"/>
        <item x="2094"/>
        <item x="3429"/>
        <item x="1169"/>
        <item x="1188"/>
        <item x="1187"/>
        <item x="1153"/>
        <item x="1154"/>
        <item x="1168"/>
        <item x="1155"/>
        <item x="774"/>
        <item x="2908"/>
        <item x="2924"/>
        <item x="2772"/>
        <item x="1148"/>
        <item x="1569"/>
        <item x="1543"/>
        <item x="1557"/>
        <item x="1147"/>
        <item x="2718"/>
        <item x="656"/>
        <item x="1570"/>
        <item x="1545"/>
        <item x="384"/>
        <item x="761"/>
        <item x="751"/>
        <item x="1179"/>
        <item x="777"/>
        <item x="2152"/>
        <item x="1749"/>
        <item x="216"/>
        <item x="231"/>
        <item x="218"/>
        <item x="217"/>
        <item x="785"/>
        <item x="1008"/>
        <item x="1513"/>
        <item x="3785"/>
        <item x="1687"/>
        <item x="1544"/>
        <item x="1568"/>
        <item x="3748"/>
        <item x="3790"/>
        <item x="2406"/>
        <item x="2370"/>
        <item x="2371"/>
        <item x="2176"/>
        <item x="2369"/>
        <item x="3747"/>
        <item x="1122"/>
        <item x="2250"/>
        <item x="2236"/>
        <item x="2249"/>
        <item x="2258"/>
        <item x="2259"/>
        <item x="2237"/>
        <item x="2235"/>
        <item x="2251"/>
        <item x="2238"/>
        <item x="2261"/>
        <item x="2260"/>
        <item x="3746"/>
        <item x="2174"/>
        <item x="3560"/>
        <item x="3568"/>
        <item x="3566"/>
        <item x="3565"/>
        <item x="3561"/>
        <item x="3569"/>
        <item x="3559"/>
        <item x="3572"/>
        <item x="3558"/>
        <item x="3567"/>
        <item x="3564"/>
        <item x="3562"/>
        <item x="394"/>
        <item x="1637"/>
        <item x="3784"/>
        <item x="1677"/>
        <item x="1352"/>
        <item x="1343"/>
        <item x="1743"/>
        <item x="689"/>
        <item x="1666"/>
        <item x="1573"/>
        <item x="3511"/>
        <item x="1531"/>
        <item x="1566"/>
        <item x="1644"/>
        <item x="1042"/>
        <item x="178"/>
        <item x="2694"/>
        <item x="1043"/>
        <item x="1044"/>
        <item x="179"/>
        <item x="176"/>
        <item x="2691"/>
        <item x="2770"/>
        <item x="2720"/>
        <item x="2746"/>
        <item x="2707"/>
        <item x="2708"/>
        <item x="2785"/>
        <item x="2697"/>
        <item x="2732"/>
        <item x="2690"/>
        <item x="2733"/>
        <item x="2745"/>
        <item x="2725"/>
        <item x="2696"/>
        <item x="2701"/>
        <item x="2775"/>
        <item x="2723"/>
        <item x="2766"/>
        <item x="2742"/>
        <item x="2706"/>
        <item x="2748"/>
        <item x="2695"/>
        <item x="2730"/>
        <item x="2777"/>
        <item x="2699"/>
        <item x="2693"/>
        <item x="2771"/>
        <item x="2727"/>
        <item x="2779"/>
        <item x="2780"/>
        <item x="2786"/>
        <item x="2743"/>
        <item x="2724"/>
        <item x="2722"/>
        <item x="2700"/>
        <item x="2698"/>
        <item x="2726"/>
        <item x="2778"/>
        <item x="2734"/>
        <item x="2705"/>
        <item x="2728"/>
        <item x="2692"/>
        <item x="2784"/>
        <item x="2736"/>
        <item x="2787"/>
        <item x="2721"/>
        <item x="2744"/>
        <item x="2729"/>
        <item x="2774"/>
        <item x="2776"/>
        <item x="205"/>
        <item x="177"/>
        <item x="175"/>
        <item x="1337"/>
        <item x="292"/>
        <item x="998"/>
        <item x="2285"/>
        <item x="1359"/>
        <item x="1466"/>
        <item x="1511"/>
        <item x="1488"/>
        <item x="1464"/>
        <item x="2337"/>
        <item x="2348"/>
        <item x="2326"/>
        <item x="2335"/>
        <item x="2336"/>
        <item x="3274"/>
        <item x="3305"/>
        <item x="3292"/>
        <item x="3306"/>
        <item x="3296"/>
        <item x="3291"/>
        <item x="3301"/>
        <item x="999"/>
        <item x="927"/>
        <item x="1838"/>
        <item x="121"/>
        <item x="2971"/>
        <item x="1810"/>
        <item x="2703"/>
        <item x="1729"/>
        <item x="674"/>
        <item x="1854"/>
        <item x="662"/>
        <item x="726"/>
        <item x="666"/>
        <item x="3410"/>
        <item x="706"/>
        <item x="1924"/>
        <item x="671"/>
        <item x="3417"/>
        <item x="3425"/>
        <item x="672"/>
        <item x="3424"/>
        <item x="3082"/>
        <item x="1668"/>
        <item x="1701"/>
        <item x="302"/>
        <item x="1716"/>
        <item x="1487"/>
        <item x="1745"/>
        <item x="1921"/>
        <item x="730"/>
        <item x="1840"/>
        <item x="1841"/>
        <item x="1856"/>
        <item x="1860"/>
        <item x="1925"/>
        <item x="727"/>
        <item x="3412"/>
        <item x="529"/>
        <item x="626"/>
        <item x="625"/>
        <item x="130"/>
        <item x="1872"/>
        <item x="1832"/>
        <item x="1890"/>
        <item x="1884"/>
        <item x="1908"/>
        <item x="1918"/>
        <item x="1827"/>
        <item x="1881"/>
        <item x="1875"/>
        <item x="1911"/>
        <item x="1824"/>
        <item x="1888"/>
        <item x="1878"/>
        <item x="1814"/>
        <item x="1913"/>
        <item x="1885"/>
        <item x="1914"/>
        <item x="1886"/>
        <item x="1902"/>
        <item x="1882"/>
        <item x="1816"/>
        <item x="1903"/>
        <item x="1876"/>
        <item x="1823"/>
        <item x="1915"/>
        <item x="1833"/>
        <item x="1825"/>
        <item x="1831"/>
        <item x="1826"/>
        <item x="1836"/>
        <item x="1883"/>
        <item x="1892"/>
        <item x="1894"/>
        <item x="1813"/>
        <item x="1917"/>
        <item x="1829"/>
        <item x="1899"/>
        <item x="1819"/>
        <item x="1919"/>
        <item x="1871"/>
        <item x="1901"/>
        <item x="1868"/>
        <item x="1815"/>
        <item x="1818"/>
        <item x="1817"/>
        <item x="1904"/>
        <item x="1900"/>
        <item x="1828"/>
        <item x="1916"/>
        <item x="1822"/>
        <item x="1912"/>
        <item x="1834"/>
        <item x="1869"/>
        <item x="1821"/>
        <item x="1870"/>
        <item x="1893"/>
        <item x="1905"/>
        <item x="1898"/>
        <item x="1830"/>
        <item x="1889"/>
        <item x="1887"/>
        <item x="1867"/>
        <item x="1906"/>
        <item x="1877"/>
        <item x="1891"/>
        <item x="1895"/>
        <item x="1873"/>
        <item x="1907"/>
        <item x="1874"/>
        <item x="1420"/>
        <item x="578"/>
        <item x="526"/>
        <item x="724"/>
        <item x="700"/>
        <item x="705"/>
        <item x="3413"/>
        <item x="3398"/>
        <item x="3399"/>
        <item x="708"/>
        <item x="3382"/>
        <item x="3405"/>
        <item x="3434"/>
        <item x="3386"/>
        <item x="3387"/>
        <item x="533"/>
        <item x="3167"/>
        <item x="3169"/>
        <item x="2286"/>
        <item x="2773"/>
        <item x="2680"/>
        <item x="3551"/>
        <item x="1099"/>
        <item x="586"/>
        <item x="535"/>
        <item x="1490"/>
        <item x="3150"/>
        <item x="3173"/>
        <item x="3155"/>
        <item x="1485"/>
        <item x="1358"/>
        <item x="2844"/>
        <item x="2869"/>
        <item x="2473"/>
        <item x="2731"/>
        <item x="2990"/>
        <item x="2985"/>
        <item x="3093"/>
        <item x="3092"/>
        <item x="3094"/>
        <item x="3103"/>
        <item x="3099"/>
        <item x="151"/>
        <item x="163"/>
        <item x="128"/>
        <item x="916"/>
        <item x="1652"/>
        <item x="527"/>
        <item x="795"/>
        <item x="166"/>
        <item x="3010"/>
        <item x="3014"/>
        <item x="3643"/>
        <item x="1097"/>
        <item x="1786"/>
        <item x="1795"/>
        <item x="2478"/>
        <item x="2465"/>
        <item x="3457"/>
        <item x="3458"/>
        <item x="764"/>
        <item x="3142"/>
        <item x="2101"/>
        <item x="122"/>
        <item x="3163"/>
        <item x="1526"/>
        <item x="3194"/>
        <item x="3478"/>
        <item x="3481"/>
        <item x="3076"/>
        <item x="731"/>
        <item x="1864"/>
        <item x="3411"/>
        <item x="3789"/>
        <item x="1645"/>
        <item x="1435"/>
        <item x="2151"/>
        <item x="667"/>
        <item x="1861"/>
        <item x="3423"/>
        <item x="668"/>
        <item x="3427"/>
        <item x="675"/>
        <item x="697"/>
        <item x="1842"/>
        <item x="977"/>
        <item x="929"/>
        <item x="959"/>
        <item x="928"/>
        <item x="958"/>
        <item x="978"/>
        <item x="979"/>
        <item x="956"/>
        <item x="930"/>
        <item x="2793"/>
        <item x="2792"/>
        <item x="2074"/>
        <item x="3611"/>
        <item x="1965"/>
        <item x="2884"/>
        <item x="2892"/>
        <item x="2879"/>
        <item x="2880"/>
        <item x="2894"/>
        <item x="2893"/>
        <item x="2882"/>
        <item x="1047"/>
        <item x="2021"/>
        <item x="1432"/>
        <item x="2384"/>
        <item x="3157"/>
        <item x="3182"/>
        <item x="3172"/>
        <item x="3176"/>
        <item x="3146"/>
        <item x="3171"/>
        <item x="3144"/>
        <item x="3156"/>
        <item x="3145"/>
        <item x="3180"/>
        <item x="3174"/>
        <item x="3177"/>
        <item x="3175"/>
        <item x="3178"/>
        <item x="3183"/>
        <item x="3162"/>
        <item x="3149"/>
        <item x="3184"/>
        <item x="3185"/>
        <item x="3161"/>
        <item x="3130"/>
        <item x="987"/>
        <item x="243"/>
        <item x="988"/>
        <item x="2129"/>
        <item x="278"/>
        <item x="3127"/>
        <item x="2981"/>
        <item x="2982"/>
        <item x="3120"/>
        <item x="3327"/>
        <item x="3530"/>
        <item x="3328"/>
        <item x="3531"/>
        <item x="3111"/>
        <item x="2601"/>
        <item x="2607"/>
        <item x="2602"/>
        <item x="3667"/>
        <item x="3653"/>
        <item x="3652"/>
        <item x="2828"/>
        <item x="2797"/>
        <item x="3070"/>
        <item x="3037"/>
        <item x="971"/>
        <item x="2859"/>
        <item x="514"/>
        <item x="275"/>
        <item x="628"/>
        <item x="677"/>
        <item x="1410"/>
        <item x="2330"/>
        <item x="1408"/>
        <item x="1397"/>
        <item x="2208"/>
        <item x="316"/>
        <item x="2222"/>
        <item x="318"/>
        <item x="269"/>
        <item x="1399"/>
        <item x="315"/>
        <item x="312"/>
        <item x="1406"/>
        <item x="2221"/>
        <item x="2220"/>
        <item x="2192"/>
        <item x="2209"/>
        <item x="293"/>
        <item x="317"/>
        <item x="2193"/>
        <item x="291"/>
        <item x="267"/>
        <item x="270"/>
        <item x="290"/>
        <item x="321"/>
        <item x="288"/>
        <item x="314"/>
        <item x="320"/>
        <item x="268"/>
        <item x="313"/>
        <item x="1398"/>
        <item x="289"/>
        <item x="2194"/>
        <item x="1407"/>
        <item x="1425"/>
        <item x="1427"/>
        <item x="1400"/>
        <item x="1424"/>
        <item x="1396"/>
        <item x="319"/>
        <item x="1998"/>
        <item x="2001"/>
        <item x="1997"/>
        <item x="1977"/>
        <item x="1956"/>
        <item x="1411"/>
        <item x="2927"/>
        <item x="2878"/>
        <item x="2926"/>
        <item x="3521"/>
        <item x="2219"/>
        <item x="3365"/>
        <item x="2028"/>
        <item x="2512"/>
        <item x="3357"/>
        <item x="1259"/>
        <item x="2033"/>
        <item x="3669"/>
        <item x="2068"/>
        <item x="1273"/>
        <item x="1220"/>
        <item x="1248"/>
        <item x="1221"/>
        <item x="1242"/>
        <item x="1607"/>
        <item x="1582"/>
        <item x="1589"/>
        <item x="1581"/>
        <item x="1624"/>
        <item x="1587"/>
        <item x="1627"/>
        <item x="1585"/>
        <item x="2409"/>
        <item x="1620"/>
        <item x="1584"/>
        <item x="1609"/>
        <item x="1586"/>
        <item x="1602"/>
        <item x="1276"/>
        <item x="2426"/>
        <item x="1243"/>
        <item x="1245"/>
        <item x="1213"/>
        <item x="1252"/>
        <item x="2378"/>
        <item x="2408"/>
        <item x="2393"/>
        <item x="2423"/>
        <item x="2391"/>
        <item x="1214"/>
        <item x="1216"/>
        <item x="2420"/>
        <item x="2442"/>
        <item x="1278"/>
        <item x="1217"/>
        <item x="1222"/>
        <item x="2377"/>
        <item x="2430"/>
        <item x="1258"/>
        <item x="1223"/>
        <item x="1256"/>
        <item x="1277"/>
        <item x="2418"/>
        <item x="2386"/>
        <item x="2439"/>
        <item x="2436"/>
        <item x="1583"/>
        <item x="1622"/>
        <item x="1625"/>
        <item x="1611"/>
        <item x="2444"/>
        <item x="2410"/>
        <item x="2451"/>
        <item x="2441"/>
        <item x="1257"/>
        <item x="1218"/>
        <item x="1250"/>
        <item x="1275"/>
        <item x="1251"/>
        <item x="2421"/>
        <item x="2387"/>
        <item x="2379"/>
        <item x="2392"/>
        <item x="1608"/>
        <item x="1623"/>
        <item x="1621"/>
        <item x="1631"/>
        <item x="1626"/>
        <item x="1215"/>
        <item x="1244"/>
        <item x="1253"/>
        <item x="1270"/>
        <item x="2380"/>
        <item x="2440"/>
        <item x="2385"/>
        <item x="2454"/>
        <item x="2376"/>
        <item x="2400"/>
        <item x="2396"/>
        <item x="1219"/>
        <item x="2397"/>
        <item x="2429"/>
        <item x="2455"/>
        <item x="2411"/>
        <item x="2416"/>
        <item x="2448"/>
        <item x="1605"/>
        <item x="1619"/>
        <item x="1603"/>
        <item x="1588"/>
        <item x="1628"/>
        <item x="1604"/>
        <item x="1274"/>
        <item x="1254"/>
        <item x="1249"/>
        <item x="1255"/>
        <item x="1272"/>
        <item x="2414"/>
        <item x="2443"/>
        <item x="2382"/>
        <item x="2381"/>
        <item x="2425"/>
        <item x="2398"/>
        <item x="2452"/>
        <item x="2427"/>
        <item x="2401"/>
        <item x="1606"/>
        <item x="256"/>
        <item x="2323"/>
        <item x="3683"/>
        <item x="1178"/>
        <item x="2457"/>
        <item x="2477"/>
        <item x="2359"/>
        <item x="2890"/>
        <item x="2994"/>
        <item x="9"/>
        <item x="3646"/>
        <item x="2464"/>
        <item x="820"/>
        <item x="2881"/>
        <item x="1552"/>
        <item x="709"/>
        <item x="2128"/>
        <item x="1392"/>
        <item x="1353"/>
        <item x="2675"/>
        <item x="2045"/>
        <item x="1110"/>
        <item x="805"/>
        <item x="2885"/>
        <item x="1518"/>
        <item x="2617"/>
        <item x="829"/>
        <item x="1610"/>
        <item x="803"/>
        <item x="1340"/>
        <item x="1095"/>
        <item x="994"/>
        <item x="804"/>
        <item x="1463"/>
        <item x="807"/>
        <item x="1109"/>
        <item x="993"/>
        <item x="1389"/>
        <item x="3316"/>
        <item x="3589"/>
        <item x="2886"/>
        <item x="1512"/>
        <item x="2319"/>
        <item x="806"/>
        <item x="2328"/>
        <item x="2821"/>
        <item x="1530"/>
        <item x="2567"/>
        <item x="136"/>
        <item x="815"/>
        <item x="3515"/>
        <item x="311"/>
        <item x="376"/>
        <item x="738"/>
        <item x="3468"/>
        <item x="383"/>
        <item x="134"/>
        <item x="390"/>
        <item x="391"/>
        <item x="488"/>
        <item x="490"/>
        <item x="493"/>
        <item x="439"/>
        <item x="491"/>
        <item x="392"/>
        <item x="36"/>
        <item x="34"/>
        <item x="71"/>
        <item x="378"/>
        <item x="159"/>
        <item x="135"/>
        <item x="35"/>
        <item x="368"/>
        <item x="3665"/>
        <item x="3277"/>
        <item x="1414"/>
        <item x="106"/>
        <item x="3378"/>
        <item x="3402"/>
        <item x="990"/>
        <item x="540"/>
        <item x="3029"/>
        <item x="1000"/>
        <item x="1029"/>
        <item x="3496"/>
        <item x="2474"/>
        <item x="2798"/>
        <item x="3526"/>
        <item x="3418"/>
        <item x="3441"/>
        <item x="3443"/>
        <item x="3445"/>
        <item x="1234"/>
        <item x="1231"/>
        <item x="1230"/>
        <item x="1232"/>
        <item x="1203"/>
        <item x="1262"/>
        <item x="1233"/>
        <item x="1263"/>
        <item x="1201"/>
        <item x="1200"/>
        <item x="1202"/>
        <item x="108"/>
        <item x="3483"/>
        <item x="3482"/>
        <item x="3444"/>
        <item x="2367"/>
        <item x="451"/>
        <item x="450"/>
        <item x="470"/>
        <item x="511"/>
        <item x="508"/>
        <item x="506"/>
        <item x="474"/>
        <item x="510"/>
        <item x="478"/>
        <item x="513"/>
        <item x="469"/>
        <item x="476"/>
        <item x="468"/>
        <item x="477"/>
        <item x="471"/>
        <item x="472"/>
        <item x="453"/>
        <item x="454"/>
        <item x="467"/>
        <item x="452"/>
        <item x="509"/>
        <item x="512"/>
        <item x="507"/>
        <item x="479"/>
        <item x="480"/>
        <item x="2365"/>
        <item x="475"/>
        <item x="473"/>
        <item x="505"/>
        <item x="504"/>
        <item x="2366"/>
        <item x="1733"/>
        <item x="1738"/>
        <item x="1719"/>
        <item x="1734"/>
        <item x="3098"/>
        <item x="832"/>
        <item x="2130"/>
        <item x="1238"/>
        <item x="1209"/>
        <item x="3543"/>
        <item x="870"/>
        <item x="2297"/>
        <item x="1350"/>
        <item x="169"/>
        <item x="1777"/>
        <item x="1351"/>
        <item x="1342"/>
        <item x="300"/>
        <item x="281"/>
        <item x="303"/>
        <item x="297"/>
        <item x="1809"/>
        <item x="1791"/>
        <item x="1776"/>
        <item x="1654"/>
        <item x="152"/>
        <item x="165"/>
        <item x="2899"/>
        <item x="2911"/>
        <item x="2900"/>
        <item x="2897"/>
        <item x="2915"/>
        <item x="2912"/>
        <item x="2916"/>
        <item x="2917"/>
        <item x="2913"/>
        <item x="2922"/>
        <item x="2907"/>
        <item x="2919"/>
        <item x="2918"/>
        <item x="2923"/>
        <item x="2898"/>
        <item x="2914"/>
        <item x="1702"/>
        <item x="1661"/>
        <item x="1703"/>
        <item x="1659"/>
        <item x="1704"/>
        <item x="1682"/>
        <item x="1683"/>
        <item x="1660"/>
        <item x="1662"/>
        <item x="1681"/>
        <item x="1061"/>
        <item x="1073"/>
        <item x="1062"/>
        <item x="1735"/>
        <item x="1723"/>
        <item x="1722"/>
        <item x="821"/>
        <item x="1050"/>
        <item x="138"/>
        <item x="1118"/>
        <item x="1117"/>
        <item x="3299"/>
        <item x="3302"/>
        <item x="322"/>
        <item x="1766"/>
        <item x="614"/>
        <item x="756"/>
        <item x="3056"/>
        <item x="1548"/>
        <item x="2472"/>
        <item x="1554"/>
        <item x="3520"/>
        <item x="1521"/>
        <item x="2211"/>
        <item x="2212"/>
        <item x="2225"/>
        <item x="2196"/>
        <item x="2210"/>
        <item x="2213"/>
        <item x="2896"/>
        <item x="2877"/>
        <item x="1072"/>
        <item x="193"/>
        <item x="1779"/>
        <item x="3153"/>
        <item x="2839"/>
        <item x="2052"/>
        <item x="2314"/>
        <item x="66"/>
        <item x="1115"/>
        <item x="1505"/>
        <item x="515"/>
        <item x="1465"/>
        <item x="1457"/>
        <item x="3594"/>
        <item x="933"/>
        <item x="503"/>
        <item x="449"/>
        <item x="3317"/>
        <item x="466"/>
        <item x="183"/>
        <item x="3137"/>
        <item x="3717"/>
        <item x="788"/>
        <item x="799"/>
        <item x="3168"/>
        <item x="2836"/>
        <item x="1068"/>
        <item x="1338"/>
        <item x="986"/>
        <item x="3490"/>
        <item x="3491"/>
        <item x="1299"/>
        <item x="2197"/>
        <item x="429"/>
        <item x="408"/>
        <item x="759"/>
        <item x="3524"/>
        <item x="3503"/>
        <item x="3501"/>
        <item x="2047"/>
        <item x="2039"/>
        <item x="2980"/>
        <item x="3282"/>
        <item x="3081"/>
        <item x="2979"/>
        <item x="2938"/>
        <item x="3083"/>
        <item x="3753"/>
        <item x="3749"/>
        <item x="32"/>
        <item x="3755"/>
        <item x="3775"/>
        <item x="1929"/>
        <item x="162"/>
        <item x="161"/>
        <item x="1693"/>
        <item x="331"/>
        <item x="581"/>
        <item x="623"/>
        <item x="279"/>
        <item x="1369"/>
        <item x="3428"/>
        <item x="1922"/>
        <item x="967"/>
        <item x="920"/>
        <item x="940"/>
        <item x="1193"/>
        <item x="1939"/>
        <item x="1943"/>
        <item x="41"/>
        <item x="81"/>
        <item x="2399"/>
        <item x="2991"/>
        <item x="3088"/>
        <item x="1944"/>
        <item x="1942"/>
        <item x="3374"/>
        <item x="3351"/>
        <item x="3372"/>
        <item x="3371"/>
        <item x="3356"/>
        <item x="3359"/>
        <item x="3353"/>
        <item x="3350"/>
        <item x="3370"/>
        <item x="3376"/>
        <item x="655"/>
        <item x="3089"/>
        <item x="257"/>
        <item x="497"/>
        <item x="498"/>
        <item x="464"/>
        <item x="463"/>
        <item x="1484"/>
        <item x="1450"/>
        <item x="627"/>
        <item x="2025"/>
        <item x="104"/>
        <item x="1539"/>
        <item x="113"/>
        <item x="752"/>
        <item x="766"/>
        <item x="762"/>
        <item x="156"/>
        <item x="753"/>
        <item x="2485"/>
        <item x="2550"/>
        <item x="2548"/>
        <item x="2551"/>
        <item x="2536"/>
        <item x="2537"/>
        <item x="2257"/>
        <item x="2207"/>
        <item x="3012"/>
        <item x="1553"/>
        <item x="3737"/>
        <item x="294"/>
        <item x="2484"/>
        <item x="3709"/>
        <item x="2565"/>
        <item x="2535"/>
        <item x="2191"/>
        <item x="538"/>
        <item x="3684"/>
        <item x="3627"/>
        <item x="3586"/>
        <item x="3587"/>
        <item x="2749"/>
        <item x="341"/>
        <item x="367"/>
        <item x="195"/>
        <item x="219"/>
        <item x="194"/>
        <item x="232"/>
        <item x="428"/>
        <item x="3738"/>
        <item x="909"/>
        <item x="2109"/>
        <item x="2085"/>
        <item x="2110"/>
        <item x="2104"/>
        <item x="2089"/>
        <item x="2108"/>
        <item x="2087"/>
        <item x="2105"/>
        <item x="2113"/>
        <item x="2106"/>
        <item x="2123"/>
        <item x="2111"/>
        <item x="2088"/>
        <item x="2127"/>
        <item x="2090"/>
        <item x="2091"/>
        <item x="2114"/>
        <item x="2126"/>
        <item x="2112"/>
        <item x="2107"/>
        <item x="3671"/>
        <item x="3632"/>
        <item x="3673"/>
        <item x="3672"/>
        <item x="915"/>
        <item x="876"/>
        <item x="592"/>
        <item x="1725"/>
        <item x="539"/>
        <item x="593"/>
        <item x="334"/>
        <item x="2360"/>
        <item x="333"/>
        <item x="139"/>
        <item x="1671"/>
        <item x="1376"/>
        <item x="481"/>
        <item x="1069"/>
        <item x="843"/>
        <item x="3486"/>
        <item x="2008"/>
        <item x="3361"/>
        <item x="3393"/>
        <item x="2057"/>
        <item x="446"/>
        <item x="2948"/>
        <item x="1212"/>
        <item x="3735"/>
        <item x="1649"/>
        <item x="1634"/>
        <item x="1641"/>
        <item x="1635"/>
        <item x="1642"/>
        <item x="377"/>
        <item x="389"/>
        <item x="10"/>
        <item x="1517"/>
        <item x="1055"/>
        <item x="3433"/>
        <item x="2832"/>
        <item x="1748"/>
        <item x="1713"/>
        <item x="2041"/>
        <item x="2282"/>
        <item x="2311"/>
        <item x="2296"/>
        <item x="1714"/>
        <item x="3403"/>
        <item x="3701"/>
        <item x="1142"/>
        <item x="3705"/>
        <item x="3702"/>
        <item x="1235"/>
        <item x="3722"/>
        <item x="2269"/>
        <item x="2266"/>
        <item x="3404"/>
        <item x="2799"/>
        <item x="2790"/>
        <item x="3721"/>
        <item x="2794"/>
        <item x="3383"/>
        <item x="3706"/>
        <item x="3360"/>
        <item x="3352"/>
        <item x="3377"/>
        <item x="1422"/>
        <item x="1992"/>
        <item x="227"/>
        <item x="1014"/>
        <item x="2519"/>
        <item x="1246"/>
        <item x="3460"/>
        <item x="844"/>
        <item x="2284"/>
        <item x="3119"/>
        <item x="3124"/>
        <item x="1732"/>
        <item x="1708"/>
        <item x="1191"/>
        <item x="1141"/>
        <item x="1612"/>
        <item x="3090"/>
        <item x="3462"/>
        <item x="541"/>
        <item x="3354"/>
        <item x="3373"/>
        <item x="3362"/>
        <item x="2559"/>
        <item x="2530"/>
        <item x="2562"/>
        <item x="2529"/>
        <item x="2507"/>
        <item x="2560"/>
        <item x="2508"/>
        <item x="2564"/>
        <item x="2528"/>
        <item x="2504"/>
        <item x="2557"/>
        <item x="2558"/>
        <item x="2527"/>
        <item x="2506"/>
        <item x="2563"/>
        <item x="874"/>
        <item x="911"/>
        <item x="910"/>
        <item x="2064"/>
        <item x="1665"/>
        <item x="3018"/>
        <item x="3508"/>
        <item x="532"/>
        <item x="20"/>
        <item x="2017"/>
        <item x="2010"/>
        <item x="110"/>
        <item x="2327"/>
        <item x="2611"/>
        <item x="899"/>
        <item x="3741"/>
        <item x="3744"/>
        <item x="3729"/>
        <item x="2612"/>
        <item x="2479"/>
        <item x="2468"/>
        <item x="502"/>
        <item x="1935"/>
        <item x="1418"/>
        <item x="1431"/>
        <item x="1970"/>
        <item x="3141"/>
        <item x="1984"/>
        <item x="784"/>
        <item x="1430"/>
        <item x="2417"/>
        <item x="757"/>
        <item x="1985"/>
        <item x="3125"/>
        <item x="2364"/>
        <item x="2445"/>
        <item x="783"/>
        <item x="2431"/>
        <item x="1755"/>
        <item x="1763"/>
        <item x="1930"/>
        <item x="1986"/>
        <item x="3140"/>
        <item x="772"/>
        <item x="748"/>
        <item x="2357"/>
        <item x="1972"/>
        <item x="1932"/>
        <item x="1759"/>
        <item x="3132"/>
        <item x="2353"/>
        <item x="758"/>
        <item x="2887"/>
        <item x="1467"/>
        <item x="904"/>
        <item x="1600"/>
        <item x="1578"/>
        <item x="1336"/>
        <item x="1024"/>
        <item x="1034"/>
        <item x="1035"/>
        <item x="1006"/>
        <item x="912"/>
        <item x="2883"/>
        <item x="388"/>
        <item x="385"/>
        <item x="381"/>
        <item x="386"/>
        <item x="387"/>
        <item x="1279"/>
        <item x="1303"/>
        <item x="1301"/>
        <item x="1321"/>
        <item x="1302"/>
        <item x="1320"/>
        <item x="1304"/>
        <item x="1280"/>
        <item x="2487"/>
        <item x="2539"/>
        <item x="2549"/>
        <item x="2486"/>
        <item x="2540"/>
        <item x="2538"/>
        <item x="2488"/>
        <item x="489"/>
        <item x="1949"/>
        <item x="3263"/>
        <item x="3261"/>
        <item x="3262"/>
        <item x="3264"/>
        <item x="3250"/>
        <item x="2142"/>
        <item x="2819"/>
        <item x="2822"/>
        <item x="1993"/>
        <item x="8"/>
        <item x="2585"/>
        <item x="2659"/>
        <item x="2583"/>
        <item x="2660"/>
        <item x="2658"/>
        <item x="2586"/>
        <item x="2584"/>
        <item x="2587"/>
        <item x="2661"/>
        <item x="2626"/>
        <item x="2589"/>
        <item x="2635"/>
        <item x="2634"/>
        <item x="2625"/>
        <item x="2672"/>
        <item x="2600"/>
        <item x="2671"/>
        <item x="2590"/>
        <item x="2673"/>
        <item x="3532"/>
        <item x="3539"/>
        <item x="914"/>
        <item x="877"/>
        <item x="3506"/>
        <item x="3509"/>
        <item x="3510"/>
        <item x="1446"/>
        <item x="2605"/>
        <item x="2615"/>
        <item x="197"/>
        <item x="1471"/>
        <item x="199"/>
        <item x="1480"/>
        <item x="235"/>
        <item x="1495"/>
        <item x="2619"/>
        <item x="2588"/>
        <item x="237"/>
        <item x="2620"/>
        <item x="2662"/>
        <item x="1440"/>
        <item x="2580"/>
        <item x="1475"/>
        <item x="2657"/>
        <item x="2654"/>
        <item x="1478"/>
        <item x="1498"/>
        <item x="222"/>
        <item x="2655"/>
        <item x="200"/>
        <item x="196"/>
        <item x="2622"/>
        <item x="2618"/>
        <item x="2623"/>
        <item x="225"/>
        <item x="2581"/>
        <item x="2653"/>
        <item x="236"/>
        <item x="2650"/>
        <item x="1444"/>
        <item x="2616"/>
        <item x="1439"/>
        <item x="2649"/>
        <item x="1496"/>
        <item x="1436"/>
        <item x="2573"/>
        <item x="1437"/>
        <item x="1442"/>
        <item x="1438"/>
        <item x="2663"/>
        <item x="2578"/>
        <item x="1441"/>
        <item x="2579"/>
        <item x="2577"/>
        <item x="1474"/>
        <item x="1433"/>
        <item x="2621"/>
        <item x="221"/>
        <item x="1472"/>
        <item x="2624"/>
        <item x="1445"/>
        <item x="2582"/>
        <item x="2656"/>
        <item x="1443"/>
        <item x="2576"/>
        <item x="223"/>
        <item x="1473"/>
        <item x="233"/>
        <item x="224"/>
        <item x="1476"/>
        <item x="220"/>
        <item x="1497"/>
        <item x="234"/>
        <item x="198"/>
        <item x="1479"/>
        <item x="1477"/>
        <item x="3544"/>
        <item x="2239"/>
        <item x="2262"/>
        <item x="3525"/>
        <item x="2518"/>
        <item x="3030"/>
        <item x="1672"/>
        <item x="1848"/>
        <item x="3138"/>
        <item x="3139"/>
        <item x="985"/>
        <item x="2753"/>
        <item x="789"/>
        <item x="817"/>
        <item x="790"/>
        <item x="818"/>
        <item x="812"/>
        <item x="811"/>
        <item x="792"/>
        <item x="791"/>
        <item x="793"/>
        <item x="70"/>
        <item x="846"/>
        <item x="857"/>
        <item x="837"/>
        <item x="3437"/>
        <item x="1116"/>
        <item x="80"/>
        <item x="1319"/>
        <item x="1724"/>
        <item x="3033"/>
        <item x="3034"/>
        <item x="3060"/>
        <item x="33"/>
        <item x="3770"/>
        <item x="2939"/>
        <item x="3136"/>
        <item x="3135"/>
        <item x="57"/>
        <item x="3724"/>
        <item x="3719"/>
        <item x="896"/>
        <item x="3257"/>
        <item x="908"/>
        <item x="1339"/>
        <item x="1847"/>
        <item x="2051"/>
        <item x="2514"/>
        <item x="3187"/>
        <item x="3201"/>
        <item x="3188"/>
        <item x="3202"/>
        <item x="3204"/>
        <item x="3203"/>
        <item x="3205"/>
        <item x="3186"/>
        <item x="934"/>
        <item x="3134"/>
        <item x="2901"/>
        <item x="880"/>
        <item x="465"/>
        <item x="1559"/>
        <item x="2190"/>
        <item x="3179"/>
        <item x="1348"/>
        <item x="2122"/>
        <item x="3181"/>
        <item x="3585"/>
        <item x="3607"/>
        <item x="2346"/>
        <item x="2344"/>
        <item x="2345"/>
        <item x="3714"/>
        <item x="3716"/>
        <item x="3704"/>
        <item x="2329"/>
        <item x="2341"/>
        <item x="2321"/>
        <item x="2542"/>
        <item x="2543"/>
        <item x="2541"/>
        <item x="588"/>
        <item x="537"/>
        <item x="3712"/>
        <item x="3713"/>
        <item x="536"/>
        <item x="587"/>
        <item x="1309"/>
        <item x="3192"/>
        <item x="64"/>
        <item x="3046"/>
        <item x="3045"/>
        <item x="1994"/>
        <item x="3384"/>
        <item x="3388"/>
        <item x="3389"/>
        <item x="3385"/>
        <item x="2075"/>
        <item x="965"/>
        <item x="3480"/>
        <item x="2287"/>
        <item x="3022"/>
        <item x="3023"/>
        <item x="3024"/>
        <item x="3002"/>
        <item x="2230"/>
        <item x="1516"/>
        <item x="2231"/>
        <item x="2216"/>
        <item x="2215"/>
        <item x="1016"/>
        <item x="1028"/>
        <item x="1015"/>
        <item x="1039"/>
        <item x="1040"/>
        <item x="1967"/>
        <item x="1947"/>
        <item x="1959"/>
        <item x="534"/>
        <item x="2495"/>
        <item x="2502"/>
        <item x="2434"/>
        <item x="2853"/>
        <item x="2838"/>
        <item x="142"/>
        <item x="1199"/>
        <item x="1227"/>
        <item x="1226"/>
        <item x="1198"/>
        <item x="2846"/>
        <item x="2854"/>
        <item x="1805"/>
        <item x="695"/>
        <item x="707"/>
        <item x="734"/>
        <item x="1798"/>
        <item x="1799"/>
        <item x="1762"/>
        <item x="1760"/>
        <item x="1785"/>
        <item x="1761"/>
        <item x="2845"/>
        <item x="295"/>
        <item x="266"/>
        <item x="285"/>
        <item x="264"/>
        <item x="265"/>
        <item x="284"/>
        <item x="1021"/>
        <item x="1003"/>
        <item x="1020"/>
        <item x="778"/>
        <item x="767"/>
        <item x="2480"/>
        <item x="2460"/>
        <item x="2459"/>
        <item x="1684"/>
        <item x="1663"/>
        <item x="1706"/>
        <item x="1664"/>
        <item x="664"/>
        <item x="1757"/>
        <item x="1788"/>
        <item x="1796"/>
        <item x="1758"/>
        <item x="1756"/>
        <item x="1797"/>
        <item x="3059"/>
        <item x="37"/>
        <item x="1806"/>
        <item x="1501"/>
        <item x="39"/>
        <item x="1383"/>
        <item x="1375"/>
        <item x="3762"/>
        <item x="1384"/>
        <item x="3473"/>
        <item x="2501"/>
        <item x="763"/>
        <item x="1940"/>
        <item x="3251"/>
        <item x="3249"/>
        <item x="3267"/>
        <item x="421"/>
        <item x="399"/>
        <item x="3252"/>
        <item x="1096"/>
        <item x="1119"/>
        <item x="951"/>
        <item x="1393"/>
        <item x="1787"/>
        <item x="654"/>
        <item x="1804"/>
        <item x="286"/>
        <item x="1705"/>
        <item x="2599"/>
        <item x="2631"/>
        <item x="2594"/>
        <item x="1489"/>
        <item x="2571"/>
        <item x="2627"/>
        <item x="2632"/>
        <item x="2597"/>
        <item x="2592"/>
        <item x="2596"/>
        <item x="2591"/>
        <item x="2574"/>
        <item x="2595"/>
        <item x="2593"/>
        <item x="2630"/>
        <item x="2669"/>
        <item x="2613"/>
        <item x="2668"/>
        <item x="2575"/>
        <item x="2628"/>
        <item x="2636"/>
        <item x="2651"/>
        <item x="2629"/>
        <item x="127"/>
        <item x="1447"/>
        <item x="702"/>
        <item x="1851"/>
        <item x="1853"/>
        <item x="1858"/>
        <item x="676"/>
        <item x="3395"/>
        <item x="703"/>
        <item x="3416"/>
        <item x="699"/>
        <item x="3394"/>
        <item x="670"/>
        <item x="1923"/>
        <item x="696"/>
        <item x="149"/>
        <item x="585"/>
        <item x="2373"/>
        <item x="109"/>
        <item x="1866"/>
        <item x="1597"/>
        <item x="1632"/>
        <item x="2904"/>
        <item x="2086"/>
        <item x="3219"/>
        <item x="3218"/>
        <item x="3189"/>
        <item x="3211"/>
        <item x="3216"/>
        <item x="1633"/>
        <item x="2603"/>
        <item x="2677"/>
        <item x="3217"/>
        <item x="3215"/>
        <item x="2206"/>
        <item x="2203"/>
        <item x="741"/>
        <item x="1595"/>
        <item x="2674"/>
        <item x="3190"/>
        <item x="719"/>
        <item x="2606"/>
        <item x="2637"/>
        <item x="3213"/>
        <item x="3206"/>
        <item x="2227"/>
        <item x="2202"/>
        <item x="1593"/>
        <item x="3715"/>
        <item x="2201"/>
        <item x="2716"/>
        <item x="2769"/>
        <item x="3007"/>
        <item x="3008"/>
        <item x="2754"/>
        <item x="185"/>
        <item x="261"/>
        <item x="229"/>
        <item x="258"/>
        <item x="228"/>
        <item x="184"/>
        <item x="230"/>
        <item x="260"/>
        <item x="259"/>
        <item x="423"/>
        <item x="3349"/>
        <item x="132"/>
        <item x="3463"/>
        <item x="3447"/>
        <item x="3461"/>
        <item x="146"/>
        <item x="3025"/>
        <item x="2800"/>
        <item x="120"/>
        <item x="1094"/>
        <item x="3563"/>
        <item x="1989"/>
        <item x="1962"/>
        <item x="1680"/>
        <item x="2534"/>
        <item x="3367"/>
        <item x="74"/>
        <item x="1135"/>
        <item x="1136"/>
        <item x="1150"/>
        <item x="1149"/>
        <item x="1127"/>
        <item x="1667"/>
        <item x="1316"/>
        <item x="118"/>
        <item x="1556"/>
        <item x="2006"/>
        <item x="164"/>
        <item x="853"/>
        <item x="3792"/>
        <item x="1790"/>
        <item x="3284"/>
        <item x="1685"/>
        <item x="1686"/>
        <item x="2905"/>
        <item x="3256"/>
        <item x="3259"/>
        <item x="3233"/>
        <item x="3253"/>
        <item x="3232"/>
        <item x="3228"/>
        <item x="3229"/>
        <item x="1470"/>
        <item x="3227"/>
        <item x="3260"/>
        <item x="3231"/>
        <item x="1481"/>
        <item x="3255"/>
        <item x="3254"/>
        <item x="3230"/>
        <item x="3226"/>
        <item x="3258"/>
        <item x="1493"/>
        <item x="1499"/>
        <item x="1448"/>
        <item x="1469"/>
        <item x="1186"/>
        <item x="1167"/>
        <item x="271"/>
        <item x="272"/>
        <item x="1409"/>
        <item x="1426"/>
        <item x="2223"/>
        <item x="2026"/>
        <item x="2516"/>
        <item x="2796"/>
        <item x="1046"/>
        <item x="174"/>
        <item x="204"/>
        <item x="2071"/>
        <item x="2072"/>
        <item x="2177"/>
        <item x="2103"/>
        <item x="2"/>
        <item x="2178"/>
        <item x="3265"/>
        <item x="3278"/>
        <item x="150"/>
        <item x="1849"/>
        <item x="1419"/>
        <item x="263"/>
        <item x="2943"/>
        <item x="1013"/>
        <item x="1037"/>
        <item x="2644"/>
        <item x="2218"/>
        <item x="282"/>
        <item x="3697"/>
        <item x="2316"/>
        <item x="2983"/>
        <item x="2988"/>
        <item x="2997"/>
        <item x="60"/>
        <item x="97"/>
        <item x="1130"/>
        <item x="2910"/>
        <item x="722"/>
        <item x="496"/>
        <item x="462"/>
        <item x="274"/>
        <item x="3331"/>
        <item x="3330"/>
        <item x="3321"/>
        <item x="831"/>
        <item x="3329"/>
        <item x="3044"/>
        <item x="3358"/>
        <item x="3105"/>
        <item x="2343"/>
        <item x="1897"/>
        <item x="1033"/>
        <item x="814"/>
        <item x="262"/>
        <item x="1550"/>
        <item x="995"/>
        <item x="1549"/>
        <item x="1542"/>
        <item x="1523"/>
        <item x="1650"/>
        <item x="2059"/>
        <item x="3599"/>
        <item x="3546"/>
        <item x="3533"/>
        <item x="1458"/>
        <item x="1508"/>
        <item x="1460"/>
        <item x="1459"/>
        <item x="1504"/>
        <item x="1509"/>
        <item x="1455"/>
        <item x="1510"/>
        <item x="1456"/>
        <item x="1454"/>
        <item x="2023"/>
        <item x="1844"/>
        <item x="3440"/>
        <item x="1462"/>
        <item x="1452"/>
        <item x="1453"/>
        <item x="1491"/>
        <item x="2168"/>
        <item x="2804"/>
        <item x="2498"/>
        <item x="2807"/>
        <item x="2532"/>
        <item x="2813"/>
        <item x="2546"/>
        <item x="2830"/>
        <item x="2494"/>
        <item x="2802"/>
        <item x="2517"/>
        <item x="2811"/>
        <item x="2525"/>
        <item x="2824"/>
        <item x="2552"/>
        <item x="2810"/>
        <item x="2521"/>
        <item x="2803"/>
        <item x="2545"/>
        <item x="2806"/>
        <item x="2556"/>
        <item x="2805"/>
        <item x="2526"/>
        <item x="2817"/>
        <item x="2555"/>
        <item x="3199"/>
        <item x="1507"/>
        <item x="73"/>
        <item x="440"/>
        <item x="3021"/>
        <item x="3001"/>
        <item x="29"/>
        <item x="2374"/>
        <item x="1132"/>
        <item x="1728"/>
        <item x="2032"/>
        <item x="355"/>
        <item x="2116"/>
        <item x="765"/>
        <item x="3152"/>
        <item x="809"/>
        <item x="830"/>
        <item x="1468"/>
        <item x="1492"/>
        <item x="1071"/>
        <item x="3104"/>
        <item x="2093"/>
        <item x="3730"/>
        <item x="89"/>
        <item x="935"/>
        <item x="191"/>
        <item x="251"/>
        <item x="245"/>
        <item x="215"/>
        <item x="214"/>
        <item x="936"/>
        <item x="244"/>
        <item x="91"/>
        <item x="86"/>
        <item x="250"/>
        <item x="2756"/>
        <item x="2740"/>
        <item x="247"/>
        <item x="189"/>
        <item x="2759"/>
        <item x="190"/>
        <item x="246"/>
        <item x="252"/>
        <item x="211"/>
        <item x="212"/>
        <item x="186"/>
        <item x="2757"/>
        <item x="2758"/>
        <item x="2741"/>
        <item x="2760"/>
        <item x="2681"/>
        <item x="2738"/>
        <item x="1098"/>
        <item x="1120"/>
        <item x="937"/>
        <item x="991"/>
        <item x="47"/>
        <item x="48"/>
        <item x="88"/>
        <item x="7"/>
        <item x="51"/>
        <item x="90"/>
        <item x="4"/>
        <item x="56"/>
        <item x="6"/>
        <item x="46"/>
        <item x="55"/>
        <item x="52"/>
        <item x="5"/>
        <item x="45"/>
        <item x="53"/>
        <item x="94"/>
        <item x="85"/>
        <item x="49"/>
        <item x="213"/>
        <item x="192"/>
        <item x="188"/>
        <item x="1909"/>
        <item x="187"/>
        <item x="2739"/>
        <item x="1121"/>
        <item x="93"/>
        <item x="54"/>
        <item x="249"/>
        <item x="1111"/>
        <item x="1896"/>
        <item x="1910"/>
        <item x="1920"/>
        <item x="50"/>
        <item x="87"/>
        <item x="2755"/>
        <item x="992"/>
        <item x="248"/>
        <item x="92"/>
        <item x="905"/>
        <item x="2647"/>
        <item x="2014"/>
        <item x="2012"/>
        <item x="1647"/>
        <item x="2024"/>
        <item x="1648"/>
        <item x="1639"/>
        <item x="580"/>
        <item x="255"/>
        <item x="273"/>
        <item x="737"/>
        <item x="931"/>
        <item x="723"/>
        <item x="1331"/>
        <item x="2195"/>
        <item x="3475"/>
        <item x="1571"/>
        <item x="2826"/>
        <item x="3243"/>
        <item x="369"/>
        <item x="1125"/>
        <item x="2301"/>
        <item x="2642"/>
        <item x="1574"/>
        <item x="2992"/>
        <item x="1789"/>
        <item x="2937"/>
        <item x="2954"/>
        <item x="2925"/>
        <item x="2955"/>
        <item x="117"/>
        <item x="1366"/>
        <item x="2248"/>
        <item x="1300"/>
        <item x="2027"/>
        <item x="1225"/>
        <item x="1268"/>
        <item x="1229"/>
        <item x="3419"/>
        <item x="2013"/>
        <item x="3422"/>
        <item x="2022"/>
        <item x="3666"/>
        <item x="2515"/>
        <item x="3644"/>
        <item x="3420"/>
        <item x="3379"/>
        <item x="2921"/>
        <item x="2903"/>
        <item x="3645"/>
        <item x="2920"/>
        <item x="2513"/>
        <item x="1640"/>
        <item x="3421"/>
        <item x="3380"/>
        <item x="3642"/>
        <item x="2902"/>
        <item x="2906"/>
        <item x="2407"/>
        <item x="725"/>
        <item x="1769"/>
        <item x="1742"/>
        <item x="3297"/>
        <item x="1618"/>
        <item x="688"/>
        <item x="1689"/>
        <item x="3220"/>
        <item x="3275"/>
        <item x="1846"/>
        <item x="3047"/>
        <item x="3758"/>
        <item x="148"/>
        <item x="2067"/>
        <item x="2115"/>
        <item x="2092"/>
        <item x="2324"/>
        <item x="2347"/>
        <item x="2325"/>
        <item x="982"/>
        <item x="1310"/>
        <item x="964"/>
        <item x="983"/>
        <item x="1289"/>
        <item x="963"/>
        <item x="1311"/>
        <item x="984"/>
        <item x="1288"/>
        <item x="932"/>
        <item x="1324"/>
        <item x="2375"/>
        <item x="3523"/>
        <item x="3529"/>
        <item x="3516"/>
        <item x="3517"/>
        <item x="3522"/>
        <item x="3528"/>
        <item x="3518"/>
        <item x="427"/>
        <item x="411"/>
        <item x="410"/>
        <item x="701"/>
        <item x="3426"/>
        <item x="1862"/>
        <item x="2011"/>
        <item x="885"/>
        <item x="889"/>
        <item x="567"/>
        <item x="516"/>
        <item x="2307"/>
        <item x="1401"/>
        <item x="1413"/>
        <item x="203"/>
        <item x="2273"/>
        <item x="2036"/>
        <item x="1800"/>
        <item x="364"/>
        <item x="2228"/>
        <item x="2200"/>
        <item x="363"/>
        <item x="2320"/>
        <item x="3115"/>
        <item x="2334"/>
        <item x="3116"/>
        <item x="2318"/>
        <item x="1048"/>
        <item x="3537"/>
        <item x="3547"/>
        <item x="939"/>
        <item x="2895"/>
        <item x="1009"/>
        <item x="2876"/>
        <item x="2834"/>
        <item x="3555"/>
        <item x="3570"/>
        <item x="3552"/>
        <item x="3571"/>
        <item x="3554"/>
        <item x="3553"/>
        <item x="2867"/>
        <item x="2233"/>
        <item x="3248"/>
        <item x="1772"/>
        <item x="206"/>
        <item x="2831"/>
        <item x="3077"/>
        <item x="2505"/>
        <item x="2561"/>
        <item x="325"/>
        <item x="3802"/>
        <item x="154"/>
        <item x="137"/>
        <item x="167"/>
        <item x="168"/>
        <item x="698"/>
        <item x="728"/>
        <item x="1808"/>
        <item x="1260"/>
        <item x="1378"/>
        <item x="2833"/>
        <item x="98"/>
        <item x="2058"/>
        <item x="1737"/>
        <item x="3629"/>
        <item x="1739"/>
        <item x="3662"/>
        <item x="1712"/>
        <item x="2864"/>
        <item x="3663"/>
        <item x="2960"/>
        <item x="2961"/>
        <item x="2224"/>
        <item x="3319"/>
        <item x="1638"/>
        <item x="1643"/>
        <item x="2043"/>
        <item x="1515"/>
        <item x="2044"/>
        <item x="2138"/>
        <item x="2456"/>
        <item x="1522"/>
        <item x="1514"/>
        <item x="2063"/>
        <item x="1750"/>
        <item x="3212"/>
        <item x="3209"/>
        <item x="3200"/>
        <item x="3143"/>
        <item x="2765"/>
        <item x="2683"/>
        <item x="2764"/>
        <item x="2713"/>
        <item x="2684"/>
        <item x="2712"/>
        <item x="2714"/>
        <item x="2688"/>
        <item x="2685"/>
        <item x="2687"/>
        <item x="2686"/>
        <item x="2689"/>
        <item x="2719"/>
        <item x="2306"/>
        <item x="95"/>
        <item x="2763"/>
        <item x="957"/>
        <item x="868"/>
        <item x="1990"/>
        <item x="3664"/>
        <item x="3651"/>
        <item x="3574"/>
        <item x="3656"/>
        <item x="3657"/>
        <item x="3065"/>
        <item x="3061"/>
        <item x="3062"/>
        <item x="2134"/>
        <item x="2133"/>
        <item x="3058"/>
        <item x="2198"/>
        <item x="3485"/>
        <item x="3032"/>
        <item x="3063"/>
        <item x="3031"/>
        <item x="3064"/>
        <item x="350"/>
        <item x="3550"/>
        <item x="3573"/>
        <item x="2199"/>
        <item x="3655"/>
        <item x="3647"/>
        <item x="1428"/>
        <item x="1416"/>
        <item x="3674"/>
        <item x="906"/>
        <item x="894"/>
        <item x="3648"/>
        <item x="893"/>
        <item x="3640"/>
        <item x="871"/>
        <item x="1403"/>
        <item x="892"/>
        <item x="1415"/>
        <item x="3641"/>
        <item x="3654"/>
        <item x="872"/>
        <item x="1417"/>
        <item x="3668"/>
        <item x="1402"/>
        <item x="3502"/>
        <item x="3512"/>
        <item x="3492"/>
        <item x="1404"/>
        <item x="952"/>
        <item x="953"/>
        <item x="3634"/>
        <item x="3682"/>
        <item x="3681"/>
        <item x="3633"/>
        <item x="3659"/>
        <item x="3638"/>
        <item x="3679"/>
        <item x="3635"/>
        <item x="3637"/>
        <item x="3636"/>
        <item x="3678"/>
        <item x="1123"/>
        <item x="328"/>
        <item x="327"/>
        <item x="299"/>
        <item x="3677"/>
        <item x="3513"/>
        <item x="3126"/>
        <item x="3661"/>
        <item x="2050"/>
        <item x="102"/>
        <item x="1613"/>
        <item x="59"/>
        <item x="15"/>
        <item x="103"/>
        <item x="11"/>
        <item x="43"/>
        <item x="12"/>
        <item x="58"/>
        <item x="3191"/>
        <item x="1145"/>
        <item x="3214"/>
        <item x="2003"/>
        <item x="1143"/>
        <item x="2004"/>
        <item x="2049"/>
        <item x="1146"/>
        <item x="1144"/>
        <item x="975"/>
        <item x="1927"/>
        <item x="663"/>
        <item x="735"/>
        <item x="3400"/>
        <item x="729"/>
        <item x="733"/>
        <item x="760"/>
        <item x="3781"/>
        <item x="3782"/>
        <item x="3777"/>
        <item x="3764"/>
        <item x="3763"/>
        <item x="3783"/>
        <item x="3754"/>
        <item x="848"/>
        <item x="1572"/>
        <item x="124"/>
        <item x="2469"/>
        <item x="3266"/>
        <item x="82"/>
        <item x="3793"/>
        <item x="3057"/>
        <item x="3225"/>
        <item x="3020"/>
        <item x="1678"/>
        <item x="1429"/>
        <item x="173"/>
        <item x="3117"/>
        <item x="339"/>
        <item x="1267"/>
        <item x="1594"/>
        <item x="445"/>
        <item x="3766"/>
        <item x="3769"/>
        <item x="3799"/>
        <item x="3791"/>
        <item x="1691"/>
        <item x="2752"/>
        <item x="1863"/>
        <item x="131"/>
        <item x="3464"/>
        <item x="524"/>
        <item x="2180"/>
        <item x="1579"/>
        <item x="525"/>
        <item x="775"/>
        <item x="786"/>
        <item x="669"/>
        <item x="1843"/>
        <item x="787"/>
        <item x="1958"/>
        <item x="1567"/>
        <item x="3538"/>
        <item x="1394"/>
        <item x="1782"/>
        <item x="1780"/>
        <item x="1802"/>
        <item x="1801"/>
        <item x="1765"/>
        <item x="365"/>
        <item x="2066"/>
        <item x="2815"/>
        <item x="2809"/>
        <item x="2747"/>
        <item x="3366"/>
        <item x="145"/>
        <item x="553"/>
        <item x="641"/>
        <item x="2438"/>
        <item x="3391"/>
        <item x="3760"/>
        <item x="575"/>
        <item x="3470"/>
        <item x="25"/>
        <item x="1617"/>
        <item x="123"/>
        <item x="1269"/>
        <item x="2795"/>
        <item x="119"/>
        <item x="2254"/>
        <item x="1084"/>
        <item x="1058"/>
        <item x="1085"/>
        <item x="1082"/>
        <item x="1057"/>
        <item x="1067"/>
        <item x="1083"/>
        <item x="1764"/>
        <item x="2863"/>
        <item x="201"/>
        <item x="997"/>
        <item x="3442"/>
        <item x="687"/>
        <item x="3732"/>
        <item x="3736"/>
        <item x="3348"/>
        <item x="1133"/>
        <item x="2186"/>
        <item x="1494"/>
        <item x="1107"/>
        <item x="1194"/>
        <item x="1696"/>
        <item x="330"/>
        <item x="1164"/>
        <item x="3118"/>
        <item x="577"/>
        <item x="528"/>
        <item x="28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Count of Product" fld="2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sales.delhi@infodriveindia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7">
    <pageSetUpPr fitToPage="1"/>
  </sheetPr>
  <dimension ref="A1:KE60369"/>
  <sheetViews>
    <sheetView topLeftCell="GB1" workbookViewId="0">
      <selection activeCell="GG12" sqref="GG12"/>
    </sheetView>
  </sheetViews>
  <sheetFormatPr baseColWidth="10" defaultColWidth="8.83203125" defaultRowHeight="15"/>
  <cols>
    <col min="18" max="18" width="11" bestFit="1" customWidth="1"/>
    <col min="19" max="19" width="16.1640625" bestFit="1" customWidth="1"/>
    <col min="20" max="21" width="12" customWidth="1"/>
    <col min="22" max="22" width="12.1640625" bestFit="1" customWidth="1"/>
    <col min="41" max="41" width="12.5" bestFit="1" customWidth="1"/>
    <col min="42" max="42" width="16.1640625" bestFit="1" customWidth="1"/>
    <col min="43" max="44" width="12" customWidth="1"/>
    <col min="45" max="45" width="12.1640625" bestFit="1" customWidth="1"/>
    <col min="64" max="64" width="12.5" bestFit="1" customWidth="1"/>
    <col min="65" max="65" width="16.1640625" bestFit="1" customWidth="1"/>
    <col min="66" max="66" width="12.1640625" customWidth="1"/>
    <col min="67" max="68" width="12" customWidth="1"/>
    <col min="69" max="69" width="12.1640625" bestFit="1" customWidth="1"/>
    <col min="85" max="85" width="12.5" bestFit="1" customWidth="1"/>
    <col min="86" max="86" width="27.5" bestFit="1" customWidth="1"/>
    <col min="87" max="87" width="38.5" bestFit="1" customWidth="1"/>
    <col min="88" max="88" width="34.33203125" customWidth="1"/>
    <col min="89" max="89" width="17.1640625" customWidth="1"/>
    <col min="90" max="90" width="22.6640625" customWidth="1"/>
    <col min="91" max="91" width="24" customWidth="1"/>
    <col min="92" max="92" width="12.1640625" bestFit="1" customWidth="1"/>
    <col min="103" max="103" width="14.5" bestFit="1" customWidth="1"/>
    <col min="104" max="104" width="16.1640625" bestFit="1" customWidth="1"/>
    <col min="105" max="105" width="20.1640625" customWidth="1"/>
    <col min="106" max="106" width="12" customWidth="1"/>
    <col min="107" max="107" width="12.1640625" bestFit="1" customWidth="1"/>
    <col min="111" max="111" width="12.5" bestFit="1" customWidth="1"/>
    <col min="112" max="112" width="16.1640625" bestFit="1" customWidth="1"/>
    <col min="113" max="114" width="12" customWidth="1"/>
    <col min="115" max="115" width="12.1640625" bestFit="1" customWidth="1"/>
    <col min="119" max="119" width="12.83203125" bestFit="1" customWidth="1"/>
    <col min="120" max="120" width="16.1640625" bestFit="1" customWidth="1"/>
    <col min="121" max="121" width="12" customWidth="1"/>
    <col min="122" max="122" width="10" customWidth="1"/>
    <col min="123" max="123" width="11.83203125" bestFit="1" customWidth="1"/>
    <col min="142" max="142" width="11" bestFit="1" customWidth="1"/>
    <col min="143" max="143" width="16.1640625" bestFit="1" customWidth="1"/>
    <col min="144" max="144" width="9" customWidth="1"/>
    <col min="145" max="145" width="7.1640625" customWidth="1"/>
    <col min="146" max="146" width="11.83203125" bestFit="1" customWidth="1"/>
    <col min="165" max="165" width="11" bestFit="1" customWidth="1"/>
    <col min="166" max="166" width="16.1640625" bestFit="1" customWidth="1"/>
    <col min="167" max="167" width="12" customWidth="1"/>
    <col min="168" max="168" width="7.1640625" customWidth="1"/>
    <col min="169" max="169" width="11.83203125" bestFit="1" customWidth="1"/>
    <col min="173" max="173" width="12.6640625" customWidth="1"/>
    <col min="179" max="179" width="16.1640625" customWidth="1"/>
    <col min="180" max="180" width="16" customWidth="1"/>
    <col min="181" max="182" width="13.5" customWidth="1"/>
    <col min="183" max="183" width="14.33203125" customWidth="1"/>
    <col min="184" max="184" width="13.5" customWidth="1"/>
  </cols>
  <sheetData>
    <row r="1" spans="1:291">
      <c r="A1" t="s">
        <v>0</v>
      </c>
      <c r="B1" t="s">
        <v>1</v>
      </c>
      <c r="C1" t="s">
        <v>2</v>
      </c>
      <c r="F1" s="172" t="s">
        <v>3</v>
      </c>
      <c r="G1" s="172"/>
      <c r="H1" s="172"/>
      <c r="CP1" t="s">
        <v>0</v>
      </c>
      <c r="CQ1" t="s">
        <v>1</v>
      </c>
      <c r="CR1" t="s">
        <v>2</v>
      </c>
      <c r="EH1" t="s">
        <v>0</v>
      </c>
      <c r="EI1" t="s">
        <v>1</v>
      </c>
      <c r="EJ1" t="s">
        <v>2</v>
      </c>
      <c r="ES1" t="s">
        <v>0</v>
      </c>
      <c r="EU1" t="s">
        <v>1</v>
      </c>
      <c r="EV1" t="s">
        <v>2</v>
      </c>
    </row>
    <row r="2" spans="1:291">
      <c r="X2" t="s">
        <v>0</v>
      </c>
      <c r="Y2" t="s">
        <v>4</v>
      </c>
      <c r="Z2" t="s">
        <v>5</v>
      </c>
      <c r="AQ2" t="s">
        <v>6</v>
      </c>
      <c r="AR2" t="s">
        <v>7</v>
      </c>
      <c r="AS2" t="s">
        <v>5</v>
      </c>
      <c r="BJ2" t="s">
        <v>0</v>
      </c>
      <c r="BK2" t="s">
        <v>8</v>
      </c>
      <c r="BL2" t="s">
        <v>9</v>
      </c>
      <c r="CC2" t="s">
        <v>6</v>
      </c>
      <c r="CD2" t="s">
        <v>10</v>
      </c>
      <c r="CE2" t="s">
        <v>9</v>
      </c>
      <c r="DW2" t="s">
        <v>11</v>
      </c>
      <c r="DX2" t="s">
        <v>12</v>
      </c>
      <c r="FP2" s="173" t="s">
        <v>13</v>
      </c>
      <c r="FQ2" s="173"/>
      <c r="FR2" s="173"/>
      <c r="FS2" s="173"/>
      <c r="FT2" s="173"/>
      <c r="FU2" s="174" t="s">
        <v>14</v>
      </c>
      <c r="FV2" s="174"/>
      <c r="FW2" s="173" t="s">
        <v>15</v>
      </c>
      <c r="FX2" s="173"/>
      <c r="FY2" s="173"/>
      <c r="FZ2" s="173"/>
      <c r="GA2" s="173"/>
    </row>
    <row r="3" spans="1:291">
      <c r="A3" s="2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  <c r="K3" s="2" t="s">
        <v>26</v>
      </c>
      <c r="L3" s="2" t="s">
        <v>27</v>
      </c>
      <c r="M3" s="2" t="s">
        <v>28</v>
      </c>
      <c r="N3" s="2" t="s">
        <v>29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" t="s">
        <v>22</v>
      </c>
      <c r="Y3" s="2" t="s">
        <v>23</v>
      </c>
      <c r="Z3" s="2" t="s">
        <v>24</v>
      </c>
      <c r="AA3" s="2" t="s">
        <v>25</v>
      </c>
      <c r="AB3" s="2" t="s">
        <v>26</v>
      </c>
      <c r="AC3" s="2" t="s">
        <v>27</v>
      </c>
      <c r="AD3" s="2" t="s">
        <v>28</v>
      </c>
      <c r="AE3" s="2" t="s">
        <v>29</v>
      </c>
      <c r="AI3" s="2" t="s">
        <v>16</v>
      </c>
      <c r="AJ3" s="2" t="s">
        <v>17</v>
      </c>
      <c r="AK3" s="2" t="s">
        <v>18</v>
      </c>
      <c r="AL3" s="2" t="s">
        <v>19</v>
      </c>
      <c r="AM3" s="2" t="s">
        <v>20</v>
      </c>
      <c r="AN3" s="2" t="s">
        <v>21</v>
      </c>
      <c r="AO3" s="2" t="s">
        <v>22</v>
      </c>
      <c r="AP3" s="2" t="s">
        <v>23</v>
      </c>
      <c r="AQ3" s="2" t="s">
        <v>24</v>
      </c>
      <c r="AR3" s="2" t="s">
        <v>25</v>
      </c>
      <c r="AS3" s="2" t="s">
        <v>30</v>
      </c>
      <c r="AT3" s="2" t="s">
        <v>26</v>
      </c>
      <c r="AU3" s="2" t="s">
        <v>27</v>
      </c>
      <c r="AV3" s="2" t="s">
        <v>28</v>
      </c>
      <c r="AW3" s="2" t="s">
        <v>29</v>
      </c>
      <c r="AZ3" s="2" t="s">
        <v>16</v>
      </c>
      <c r="BA3" s="2" t="s">
        <v>17</v>
      </c>
      <c r="BB3" s="2" t="s">
        <v>18</v>
      </c>
      <c r="BC3" s="2" t="s">
        <v>19</v>
      </c>
      <c r="BD3" s="2" t="s">
        <v>20</v>
      </c>
      <c r="BE3" s="2" t="s">
        <v>21</v>
      </c>
      <c r="BF3" s="2" t="s">
        <v>22</v>
      </c>
      <c r="BG3" s="2" t="s">
        <v>23</v>
      </c>
      <c r="BH3" s="2" t="s">
        <v>24</v>
      </c>
      <c r="BI3" s="2" t="s">
        <v>25</v>
      </c>
      <c r="BJ3" s="2" t="s">
        <v>30</v>
      </c>
      <c r="BK3" s="2" t="s">
        <v>26</v>
      </c>
      <c r="BL3" s="2" t="s">
        <v>27</v>
      </c>
      <c r="BM3" s="2" t="s">
        <v>28</v>
      </c>
      <c r="BN3" s="2" t="s">
        <v>29</v>
      </c>
      <c r="BQ3" s="2" t="s">
        <v>16</v>
      </c>
      <c r="BR3" s="2" t="s">
        <v>17</v>
      </c>
      <c r="BS3" s="2" t="s">
        <v>18</v>
      </c>
      <c r="BT3" s="2" t="s">
        <v>19</v>
      </c>
      <c r="BU3" s="2" t="s">
        <v>20</v>
      </c>
      <c r="BV3" s="2" t="s">
        <v>21</v>
      </c>
      <c r="BW3" s="2" t="s">
        <v>22</v>
      </c>
      <c r="BX3" s="2" t="s">
        <v>23</v>
      </c>
      <c r="BY3" s="2" t="s">
        <v>24</v>
      </c>
      <c r="BZ3" s="2" t="s">
        <v>25</v>
      </c>
      <c r="CA3" s="2" t="s">
        <v>30</v>
      </c>
      <c r="CB3" s="2" t="s">
        <v>26</v>
      </c>
      <c r="CC3" s="2" t="s">
        <v>27</v>
      </c>
      <c r="CD3" s="2" t="s">
        <v>28</v>
      </c>
      <c r="CE3" s="2" t="s">
        <v>29</v>
      </c>
      <c r="CH3" s="2" t="s">
        <v>16</v>
      </c>
      <c r="CI3" s="2" t="s">
        <v>17</v>
      </c>
      <c r="CJ3" s="2" t="s">
        <v>18</v>
      </c>
      <c r="CK3" s="2" t="s">
        <v>19</v>
      </c>
      <c r="CL3" s="2" t="s">
        <v>20</v>
      </c>
      <c r="CM3" s="2" t="s">
        <v>21</v>
      </c>
      <c r="CN3" s="2" t="s">
        <v>22</v>
      </c>
      <c r="CO3" s="2" t="s">
        <v>23</v>
      </c>
      <c r="CP3" s="2" t="s">
        <v>24</v>
      </c>
      <c r="CQ3" s="2" t="s">
        <v>25</v>
      </c>
      <c r="CR3" s="2" t="s">
        <v>30</v>
      </c>
      <c r="CS3" s="2" t="s">
        <v>26</v>
      </c>
      <c r="CT3" s="2" t="s">
        <v>27</v>
      </c>
      <c r="CU3" s="2" t="s">
        <v>28</v>
      </c>
      <c r="CV3" s="2" t="s">
        <v>29</v>
      </c>
      <c r="CY3" s="3" t="s">
        <v>31</v>
      </c>
      <c r="CZ3" s="3" t="s">
        <v>20</v>
      </c>
      <c r="DG3" s="3" t="s">
        <v>32</v>
      </c>
      <c r="DH3" s="3" t="s">
        <v>20</v>
      </c>
      <c r="DO3" s="3" t="s">
        <v>33</v>
      </c>
      <c r="DP3" s="3" t="s">
        <v>20</v>
      </c>
      <c r="DU3" s="2" t="s">
        <v>16</v>
      </c>
      <c r="DV3" s="2" t="s">
        <v>17</v>
      </c>
      <c r="DW3" s="2" t="s">
        <v>18</v>
      </c>
      <c r="DX3" s="2" t="s">
        <v>19</v>
      </c>
      <c r="DY3" s="2" t="s">
        <v>20</v>
      </c>
      <c r="DZ3" s="2" t="s">
        <v>21</v>
      </c>
      <c r="EA3" s="2" t="s">
        <v>22</v>
      </c>
      <c r="EB3" s="2" t="s">
        <v>23</v>
      </c>
      <c r="EC3" s="2" t="s">
        <v>24</v>
      </c>
      <c r="ED3" s="2" t="s">
        <v>25</v>
      </c>
      <c r="EE3" s="2" t="s">
        <v>30</v>
      </c>
      <c r="EF3" s="2" t="s">
        <v>26</v>
      </c>
      <c r="EG3" s="2" t="s">
        <v>27</v>
      </c>
      <c r="EH3" s="2" t="s">
        <v>28</v>
      </c>
      <c r="EI3" s="2" t="s">
        <v>29</v>
      </c>
      <c r="EL3" s="3" t="s">
        <v>34</v>
      </c>
      <c r="EM3" s="3" t="s">
        <v>20</v>
      </c>
      <c r="ER3" s="2" t="s">
        <v>16</v>
      </c>
      <c r="ES3" s="2" t="s">
        <v>17</v>
      </c>
      <c r="ET3" s="2" t="s">
        <v>18</v>
      </c>
      <c r="EU3" s="2" t="s">
        <v>19</v>
      </c>
      <c r="EV3" s="2" t="s">
        <v>20</v>
      </c>
      <c r="EW3" s="2" t="s">
        <v>21</v>
      </c>
      <c r="EX3" s="2" t="s">
        <v>22</v>
      </c>
      <c r="EY3" s="2" t="s">
        <v>23</v>
      </c>
      <c r="EZ3" s="2" t="s">
        <v>24</v>
      </c>
      <c r="FA3" s="2" t="s">
        <v>25</v>
      </c>
      <c r="FB3" s="2" t="s">
        <v>30</v>
      </c>
      <c r="FC3" s="2" t="s">
        <v>26</v>
      </c>
      <c r="FD3" s="2" t="s">
        <v>27</v>
      </c>
      <c r="FE3" s="2" t="s">
        <v>28</v>
      </c>
      <c r="FF3" s="2" t="s">
        <v>29</v>
      </c>
      <c r="FI3" s="3" t="s">
        <v>34</v>
      </c>
      <c r="FJ3" s="3" t="s">
        <v>20</v>
      </c>
      <c r="FP3" s="4" t="s">
        <v>35</v>
      </c>
      <c r="FQ3" s="4" t="s">
        <v>36</v>
      </c>
      <c r="FR3" s="4" t="s">
        <v>37</v>
      </c>
      <c r="FS3" s="4" t="s">
        <v>38</v>
      </c>
      <c r="FT3" s="4"/>
      <c r="FU3" s="4" t="s">
        <v>39</v>
      </c>
      <c r="FV3" s="4" t="s">
        <v>40</v>
      </c>
      <c r="FW3" s="4" t="s">
        <v>35</v>
      </c>
      <c r="FX3" s="4" t="s">
        <v>36</v>
      </c>
      <c r="FY3" s="4" t="s">
        <v>37</v>
      </c>
      <c r="FZ3" s="4" t="s">
        <v>38</v>
      </c>
      <c r="GA3" s="4" t="s">
        <v>41</v>
      </c>
      <c r="GG3" s="2" t="s">
        <v>42</v>
      </c>
      <c r="GH3" s="2" t="s">
        <v>43</v>
      </c>
      <c r="GI3" s="2" t="s">
        <v>19</v>
      </c>
      <c r="GJ3" s="2" t="s">
        <v>44</v>
      </c>
      <c r="GK3" s="2" t="s">
        <v>45</v>
      </c>
      <c r="GL3" s="2" t="s">
        <v>46</v>
      </c>
      <c r="GM3" s="2" t="s">
        <v>47</v>
      </c>
      <c r="HG3" t="s">
        <v>37</v>
      </c>
      <c r="HM3" t="s">
        <v>36</v>
      </c>
      <c r="HS3" t="s">
        <v>37</v>
      </c>
      <c r="HY3" t="s">
        <v>36</v>
      </c>
      <c r="IE3" t="s">
        <v>37</v>
      </c>
      <c r="IK3" t="s">
        <v>36</v>
      </c>
    </row>
    <row r="4" spans="1:291" ht="16">
      <c r="A4">
        <v>1</v>
      </c>
      <c r="D4" s="5">
        <v>42490</v>
      </c>
      <c r="E4" t="s">
        <v>48</v>
      </c>
      <c r="F4">
        <v>0</v>
      </c>
      <c r="H4">
        <v>0</v>
      </c>
      <c r="I4">
        <v>0</v>
      </c>
      <c r="J4">
        <v>0</v>
      </c>
      <c r="K4">
        <v>0</v>
      </c>
      <c r="S4">
        <v>11.754367625328623</v>
      </c>
      <c r="U4" s="5"/>
      <c r="V4" t="s">
        <v>49</v>
      </c>
      <c r="Y4">
        <v>81817510.965879261</v>
      </c>
      <c r="AJ4">
        <v>15.584017992591646</v>
      </c>
      <c r="AL4" s="5"/>
      <c r="AM4" t="s">
        <v>50</v>
      </c>
      <c r="AQ4">
        <v>60727298.329999998</v>
      </c>
      <c r="BA4">
        <v>42.74030916695942</v>
      </c>
      <c r="BC4" s="5"/>
      <c r="BD4" t="s">
        <v>51</v>
      </c>
      <c r="BG4">
        <v>297498412.96587926</v>
      </c>
      <c r="BR4">
        <v>44.750544680424937</v>
      </c>
      <c r="BT4" s="5"/>
      <c r="BU4" t="s">
        <v>51</v>
      </c>
      <c r="BZ4">
        <v>174382478.16000003</v>
      </c>
      <c r="CH4">
        <v>0</v>
      </c>
      <c r="CI4">
        <v>1</v>
      </c>
      <c r="CJ4">
        <v>1</v>
      </c>
      <c r="CK4" s="5">
        <v>42490</v>
      </c>
      <c r="CL4" t="s">
        <v>52</v>
      </c>
      <c r="CM4">
        <v>1</v>
      </c>
      <c r="CN4">
        <v>1</v>
      </c>
      <c r="CO4">
        <v>0</v>
      </c>
      <c r="CQ4">
        <v>0</v>
      </c>
      <c r="CV4">
        <v>0</v>
      </c>
      <c r="CY4" s="3" t="s">
        <v>19</v>
      </c>
      <c r="CZ4" s="6" t="s">
        <v>52</v>
      </c>
      <c r="DG4" s="3" t="s">
        <v>19</v>
      </c>
      <c r="DH4" s="6" t="s">
        <v>52</v>
      </c>
      <c r="DO4" s="3" t="s">
        <v>19</v>
      </c>
      <c r="DP4" s="6" t="s">
        <v>52</v>
      </c>
      <c r="DU4">
        <v>0</v>
      </c>
      <c r="DV4">
        <v>1</v>
      </c>
      <c r="DW4">
        <v>1</v>
      </c>
      <c r="DX4" s="5">
        <v>42490</v>
      </c>
      <c r="DY4" t="s">
        <v>53</v>
      </c>
      <c r="ED4">
        <v>0</v>
      </c>
      <c r="EL4" s="3" t="s">
        <v>19</v>
      </c>
      <c r="EM4" s="6" t="s">
        <v>53</v>
      </c>
      <c r="ER4">
        <v>0</v>
      </c>
      <c r="ES4">
        <v>1</v>
      </c>
      <c r="ET4">
        <v>1</v>
      </c>
      <c r="EU4" s="5">
        <v>42490</v>
      </c>
      <c r="EV4" t="s">
        <v>52</v>
      </c>
      <c r="FI4" s="3" t="s">
        <v>19</v>
      </c>
      <c r="FJ4" s="6" t="s">
        <v>52</v>
      </c>
      <c r="FP4" s="7" t="s">
        <v>54</v>
      </c>
      <c r="FQ4" s="7">
        <v>20022.38</v>
      </c>
      <c r="FR4" s="7">
        <v>22.71</v>
      </c>
      <c r="FS4" s="7">
        <v>1.1342307957395675E-3</v>
      </c>
      <c r="FT4" s="7"/>
      <c r="FU4" s="7"/>
      <c r="FV4" s="7"/>
      <c r="FW4" s="7" t="s">
        <v>54</v>
      </c>
      <c r="FX4" s="7">
        <v>20022.38</v>
      </c>
      <c r="FY4" s="7">
        <v>22.71</v>
      </c>
      <c r="FZ4" s="7">
        <v>1.1342307957395675E-3</v>
      </c>
      <c r="GA4" s="7">
        <v>193</v>
      </c>
      <c r="GG4" t="s">
        <v>55</v>
      </c>
      <c r="GH4" s="7"/>
      <c r="GI4" t="s">
        <v>56</v>
      </c>
      <c r="GJ4" t="s">
        <v>57</v>
      </c>
      <c r="GK4" t="s">
        <v>58</v>
      </c>
      <c r="GL4" t="s">
        <v>59</v>
      </c>
      <c r="GM4" t="s">
        <v>60</v>
      </c>
      <c r="GZ4" t="s">
        <v>61</v>
      </c>
      <c r="HA4" t="s">
        <v>50</v>
      </c>
      <c r="HB4" t="s">
        <v>49</v>
      </c>
      <c r="HC4" t="s">
        <v>52</v>
      </c>
      <c r="HD4" t="s">
        <v>62</v>
      </c>
      <c r="HF4" s="8" t="s">
        <v>63</v>
      </c>
      <c r="HG4" s="8" t="s">
        <v>61</v>
      </c>
      <c r="HH4" s="8" t="s">
        <v>50</v>
      </c>
      <c r="HI4" s="8" t="s">
        <v>49</v>
      </c>
      <c r="HJ4" s="8" t="s">
        <v>52</v>
      </c>
      <c r="HK4" s="8" t="s">
        <v>62</v>
      </c>
      <c r="HL4" s="8" t="s">
        <v>63</v>
      </c>
      <c r="HM4" s="8"/>
      <c r="HN4" s="8"/>
      <c r="HO4" s="8"/>
      <c r="HP4" s="8"/>
      <c r="HR4" s="8" t="s">
        <v>63</v>
      </c>
      <c r="HS4" s="8"/>
      <c r="HT4" s="8"/>
      <c r="HU4" s="8"/>
      <c r="HV4" s="8"/>
      <c r="HX4" s="8" t="s">
        <v>63</v>
      </c>
      <c r="HY4" s="8"/>
      <c r="HZ4" s="8"/>
      <c r="IA4" s="8"/>
      <c r="IB4" s="8"/>
      <c r="ID4" s="8" t="s">
        <v>63</v>
      </c>
      <c r="IE4" s="8"/>
      <c r="IF4" s="8"/>
      <c r="IG4" s="8"/>
      <c r="IH4" s="8"/>
      <c r="IJ4" s="8" t="s">
        <v>63</v>
      </c>
      <c r="IK4" s="8"/>
      <c r="IL4" s="8"/>
      <c r="IM4" s="8"/>
      <c r="IN4" s="8"/>
      <c r="IP4" s="9"/>
      <c r="IQ4" s="9"/>
      <c r="IR4" s="10"/>
      <c r="IS4" s="11"/>
      <c r="IT4" s="12"/>
      <c r="IX4" t="s">
        <v>36</v>
      </c>
      <c r="JD4" t="s">
        <v>1</v>
      </c>
      <c r="JJ4" t="s">
        <v>36</v>
      </c>
      <c r="JP4" t="s">
        <v>1</v>
      </c>
      <c r="JV4" t="s">
        <v>36</v>
      </c>
      <c r="KB4" t="s">
        <v>1</v>
      </c>
    </row>
    <row r="5" spans="1:291">
      <c r="D5" s="5"/>
      <c r="U5" s="5"/>
      <c r="AL5" s="5"/>
      <c r="BC5" s="5"/>
      <c r="BT5" s="5"/>
      <c r="CK5" s="5"/>
      <c r="CY5" s="13">
        <v>42490</v>
      </c>
      <c r="CZ5" s="7">
        <v>0</v>
      </c>
      <c r="DG5" s="13">
        <v>42490</v>
      </c>
      <c r="DH5" s="7">
        <v>0</v>
      </c>
      <c r="DO5" s="13">
        <v>42490</v>
      </c>
      <c r="DP5" s="7">
        <v>0</v>
      </c>
      <c r="DX5" s="5"/>
      <c r="EL5" s="13">
        <v>42490</v>
      </c>
      <c r="EM5" s="14">
        <v>0</v>
      </c>
      <c r="EU5" s="5"/>
      <c r="FI5" s="13">
        <v>42490</v>
      </c>
      <c r="FJ5" s="14">
        <v>0</v>
      </c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Z5" t="s">
        <v>54</v>
      </c>
      <c r="HA5">
        <v>1.5</v>
      </c>
      <c r="HB5">
        <v>16.600000000000001</v>
      </c>
      <c r="HC5">
        <v>0</v>
      </c>
      <c r="HD5">
        <v>0</v>
      </c>
      <c r="HG5" t="s">
        <v>54</v>
      </c>
      <c r="HH5">
        <v>0</v>
      </c>
      <c r="HI5">
        <v>0.02</v>
      </c>
      <c r="HJ5">
        <v>0</v>
      </c>
      <c r="HK5">
        <v>0</v>
      </c>
      <c r="IP5" s="15"/>
      <c r="IQ5" s="16"/>
      <c r="IR5" s="10"/>
      <c r="IS5" s="15"/>
      <c r="IT5" s="16"/>
      <c r="IW5" t="s">
        <v>61</v>
      </c>
      <c r="IX5" s="8"/>
      <c r="IY5" s="8"/>
      <c r="IZ5" s="8"/>
      <c r="JA5" s="8"/>
      <c r="JC5" t="s">
        <v>61</v>
      </c>
      <c r="JD5" s="8"/>
      <c r="JE5" s="8"/>
      <c r="JF5" s="8"/>
      <c r="JG5" s="8"/>
      <c r="JI5" t="s">
        <v>61</v>
      </c>
      <c r="JJ5" s="8" t="s">
        <v>64</v>
      </c>
      <c r="JK5" s="8" t="s">
        <v>65</v>
      </c>
      <c r="JL5" s="8" t="s">
        <v>66</v>
      </c>
      <c r="JM5" s="8" t="s">
        <v>67</v>
      </c>
      <c r="JO5" t="s">
        <v>61</v>
      </c>
      <c r="JP5" s="8" t="s">
        <v>64</v>
      </c>
      <c r="JQ5" s="8" t="s">
        <v>65</v>
      </c>
      <c r="JR5" s="8" t="s">
        <v>66</v>
      </c>
      <c r="JS5" s="8" t="s">
        <v>67</v>
      </c>
      <c r="JU5" t="s">
        <v>61</v>
      </c>
      <c r="JV5" s="8" t="s">
        <v>68</v>
      </c>
      <c r="JW5" s="8" t="s">
        <v>69</v>
      </c>
      <c r="JX5" s="8" t="s">
        <v>70</v>
      </c>
      <c r="JY5" s="8" t="s">
        <v>71</v>
      </c>
      <c r="KA5" t="s">
        <v>61</v>
      </c>
      <c r="KB5" s="8" t="s">
        <v>68</v>
      </c>
      <c r="KC5" s="8" t="s">
        <v>69</v>
      </c>
      <c r="KD5" s="8" t="s">
        <v>70</v>
      </c>
      <c r="KE5" s="8" t="s">
        <v>71</v>
      </c>
    </row>
    <row r="6" spans="1:291" ht="16">
      <c r="D6" s="5"/>
      <c r="U6" s="5"/>
      <c r="AL6" s="5"/>
      <c r="BC6" s="5"/>
      <c r="BT6" s="5"/>
      <c r="CK6" s="5"/>
      <c r="CY6" s="13" t="s">
        <v>72</v>
      </c>
      <c r="CZ6" s="7">
        <v>0</v>
      </c>
      <c r="DG6" s="13" t="s">
        <v>72</v>
      </c>
      <c r="DH6" s="7">
        <v>0</v>
      </c>
      <c r="DO6" s="13" t="s">
        <v>72</v>
      </c>
      <c r="DP6" s="7">
        <v>0</v>
      </c>
      <c r="DX6" s="5"/>
      <c r="EL6" s="13" t="s">
        <v>72</v>
      </c>
      <c r="EM6" s="14">
        <v>0</v>
      </c>
      <c r="EU6" s="5"/>
      <c r="FI6" s="13" t="s">
        <v>72</v>
      </c>
      <c r="FJ6" s="14">
        <v>0</v>
      </c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IP6" s="15"/>
      <c r="IQ6" s="16"/>
      <c r="IR6" s="10"/>
      <c r="IS6" s="15"/>
      <c r="IT6" s="16"/>
      <c r="JI6" t="s">
        <v>54</v>
      </c>
      <c r="JJ6">
        <v>20018.5</v>
      </c>
      <c r="JK6">
        <v>0</v>
      </c>
      <c r="JL6">
        <v>0</v>
      </c>
      <c r="JM6">
        <v>2</v>
      </c>
      <c r="JO6" t="s">
        <v>54</v>
      </c>
      <c r="JP6">
        <v>22.709999999999997</v>
      </c>
      <c r="JQ6">
        <v>0</v>
      </c>
      <c r="JR6">
        <v>0</v>
      </c>
      <c r="JS6">
        <v>0</v>
      </c>
      <c r="JU6" t="s">
        <v>54</v>
      </c>
      <c r="JV6">
        <v>0</v>
      </c>
      <c r="JW6">
        <v>2</v>
      </c>
      <c r="JX6">
        <v>0.7</v>
      </c>
      <c r="JY6">
        <v>0</v>
      </c>
      <c r="KA6" t="s">
        <v>54</v>
      </c>
      <c r="KB6">
        <v>0</v>
      </c>
      <c r="KC6">
        <v>0</v>
      </c>
      <c r="KD6">
        <v>0</v>
      </c>
      <c r="KE6">
        <v>0</v>
      </c>
    </row>
    <row r="7" spans="1:291">
      <c r="D7" s="5"/>
      <c r="U7" s="5"/>
      <c r="AL7" s="5"/>
      <c r="BC7" s="5"/>
      <c r="BT7" s="5"/>
      <c r="CK7" s="5"/>
      <c r="DX7" s="5"/>
      <c r="EU7" s="5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IP7" s="15"/>
      <c r="IQ7" s="16"/>
      <c r="IR7" s="10"/>
      <c r="IS7" s="15"/>
      <c r="IT7" s="16"/>
    </row>
    <row r="8" spans="1:291">
      <c r="D8" s="5"/>
      <c r="U8" s="5"/>
      <c r="BC8" s="5"/>
      <c r="BT8" s="5"/>
      <c r="CK8" s="5"/>
      <c r="DX8" s="5"/>
      <c r="EU8" s="5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G8" s="17" t="s">
        <v>73</v>
      </c>
      <c r="IP8" s="15"/>
      <c r="IQ8" s="16"/>
      <c r="IR8" s="10"/>
      <c r="IS8" s="18"/>
      <c r="IT8" s="16"/>
    </row>
    <row r="9" spans="1:291">
      <c r="D9" s="5"/>
      <c r="U9" s="5"/>
      <c r="AL9" s="5"/>
      <c r="BC9" s="5"/>
      <c r="BT9" s="5"/>
      <c r="CK9" s="5"/>
      <c r="DX9" s="5"/>
      <c r="EU9" s="5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G9" t="s">
        <v>74</v>
      </c>
      <c r="IP9" s="15"/>
      <c r="IQ9" s="16"/>
      <c r="IR9" s="10"/>
      <c r="IS9" s="15"/>
      <c r="IT9" s="16"/>
    </row>
    <row r="10" spans="1:291">
      <c r="D10" s="5"/>
      <c r="U10" s="5"/>
      <c r="AL10" s="5"/>
      <c r="BC10" s="5"/>
      <c r="BT10" s="5"/>
      <c r="CK10" s="5"/>
      <c r="DX10" s="5"/>
      <c r="EU10" s="5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IP10" s="15"/>
      <c r="IQ10" s="16"/>
      <c r="IR10" s="10"/>
      <c r="IS10" s="15"/>
      <c r="IT10" s="16"/>
    </row>
    <row r="11" spans="1:291">
      <c r="D11" s="5"/>
      <c r="U11" s="5"/>
      <c r="AL11" s="5"/>
      <c r="BC11" s="5"/>
      <c r="BT11" s="5"/>
      <c r="CK11" s="5"/>
      <c r="DX11" s="5"/>
      <c r="EU11" s="5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G11" t="str">
        <f>" "&amp;"Product Description for "&amp;GG4&amp;" "&amp;GM4 &amp;" "&amp;""&amp;IF(AND(GG4="",GH4&gt;0),"","") &amp;IF(GH4&gt;0,"Under HSCode " &amp; GH4,"")</f>
        <v xml:space="preserve"> Product Description for 4202 Export </v>
      </c>
      <c r="IP11" s="18"/>
      <c r="IQ11" s="16"/>
      <c r="IR11" s="10"/>
      <c r="IS11" s="15"/>
      <c r="IT11" s="16"/>
    </row>
    <row r="12" spans="1:291">
      <c r="D12" s="5"/>
      <c r="U12" s="5"/>
      <c r="AL12" s="5"/>
      <c r="BC12" s="5"/>
      <c r="BT12" s="5"/>
      <c r="CK12" s="5"/>
      <c r="DX12" s="5"/>
      <c r="EU12" s="5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G12" t="str">
        <f>"Product: "&amp;IF(GG4&gt;0,GG4,IF(GH4&gt;0,GH4,"Mixed"))</f>
        <v>Product: 4202</v>
      </c>
      <c r="IP12" s="15"/>
      <c r="IQ12" s="16"/>
      <c r="IR12" s="10"/>
      <c r="IS12" s="18"/>
      <c r="IT12" s="16"/>
    </row>
    <row r="13" spans="1:291">
      <c r="D13" s="5"/>
      <c r="U13" s="5"/>
      <c r="AL13" s="5"/>
      <c r="BC13" s="5"/>
      <c r="BT13" s="5"/>
      <c r="CK13" s="5"/>
      <c r="DX13" s="5"/>
      <c r="EU13" s="5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IP13" s="15"/>
      <c r="IQ13" s="16"/>
      <c r="IR13" s="10"/>
      <c r="IS13" s="15"/>
      <c r="IT13" s="16"/>
    </row>
    <row r="14" spans="1:291">
      <c r="D14" s="5"/>
      <c r="CK14" s="5"/>
      <c r="DX14" s="5"/>
      <c r="EU14" s="5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IP14" s="15"/>
      <c r="IQ14" s="16"/>
      <c r="IR14" s="10"/>
      <c r="IS14" s="18"/>
      <c r="IT14" s="16"/>
    </row>
    <row r="15" spans="1:291">
      <c r="D15" s="5"/>
      <c r="CK15" s="5"/>
      <c r="DX15" s="5"/>
      <c r="EU15" s="5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IP15" s="15"/>
      <c r="IQ15" s="16"/>
      <c r="IR15" s="10"/>
      <c r="IS15" s="18"/>
      <c r="IT15" s="16"/>
    </row>
    <row r="16" spans="1:291">
      <c r="D16" s="5"/>
      <c r="CK16" s="5"/>
      <c r="DX16" s="5"/>
      <c r="EU16" s="5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IP16" s="15"/>
      <c r="IQ16" s="16"/>
      <c r="IR16" s="10"/>
      <c r="IS16" s="18"/>
      <c r="IT16" s="16"/>
    </row>
    <row r="17" spans="4:254">
      <c r="D17" s="5"/>
      <c r="CK17" s="5"/>
      <c r="DX17" s="5"/>
      <c r="EU17" s="5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IP17" s="15"/>
      <c r="IQ17" s="16"/>
      <c r="IR17" s="10"/>
      <c r="IS17" s="15"/>
      <c r="IT17" s="16"/>
    </row>
    <row r="18" spans="4:254">
      <c r="D18" s="5"/>
      <c r="CK18" s="5"/>
      <c r="DX18" s="5"/>
      <c r="EU18" s="5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IP18" s="15"/>
      <c r="IQ18" s="16"/>
      <c r="IR18" s="10"/>
      <c r="IS18" s="18"/>
      <c r="IT18" s="16"/>
    </row>
    <row r="19" spans="4:254">
      <c r="D19" s="5"/>
      <c r="CK19" s="5"/>
      <c r="DX19" s="5"/>
      <c r="EU19" s="5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IP19" s="15"/>
      <c r="IQ19" s="16"/>
      <c r="IR19" s="10"/>
      <c r="IS19" s="18"/>
      <c r="IT19" s="16"/>
    </row>
    <row r="20" spans="4:254">
      <c r="D20" s="5"/>
      <c r="CK20" s="5"/>
      <c r="DX20" s="5"/>
      <c r="EU20" s="5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</row>
    <row r="21" spans="4:254">
      <c r="D21" s="5"/>
      <c r="CK21" s="5"/>
      <c r="DX21" s="5"/>
      <c r="EU21" s="5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</row>
    <row r="22" spans="4:254">
      <c r="D22" s="5"/>
      <c r="CK22" s="5"/>
      <c r="DX22" s="5"/>
      <c r="EU22" s="5"/>
    </row>
    <row r="23" spans="4:254">
      <c r="D23" s="5"/>
      <c r="CK23" s="5"/>
      <c r="DX23" s="5"/>
      <c r="EU23" s="5"/>
    </row>
    <row r="24" spans="4:254">
      <c r="D24" s="5"/>
      <c r="CK24" s="5"/>
      <c r="DX24" s="5"/>
      <c r="EU24" s="5"/>
    </row>
    <row r="25" spans="4:254">
      <c r="D25" s="5"/>
      <c r="CK25" s="5"/>
      <c r="DX25" s="5"/>
      <c r="EU25" s="5"/>
    </row>
    <row r="26" spans="4:254">
      <c r="D26" s="5"/>
      <c r="CK26" s="5"/>
      <c r="DX26" s="5"/>
      <c r="EU26" s="5"/>
    </row>
    <row r="27" spans="4:254">
      <c r="D27" s="5"/>
      <c r="CK27" s="5"/>
      <c r="DX27" s="5"/>
      <c r="EU27" s="5"/>
    </row>
    <row r="28" spans="4:254">
      <c r="D28" s="5"/>
      <c r="CK28" s="5"/>
      <c r="DX28" s="5"/>
      <c r="EU28" s="5"/>
    </row>
    <row r="29" spans="4:254">
      <c r="D29" s="5"/>
      <c r="CK29" s="5"/>
      <c r="DX29" s="5"/>
      <c r="EU29" s="5"/>
    </row>
    <row r="30" spans="4:254">
      <c r="D30" s="5"/>
      <c r="CK30" s="5"/>
      <c r="DX30" s="5"/>
      <c r="EU30" s="5"/>
    </row>
    <row r="31" spans="4:254">
      <c r="CK31" s="5"/>
      <c r="DX31" s="5"/>
      <c r="EU31" s="5"/>
    </row>
    <row r="32" spans="4:254">
      <c r="CK32" s="5"/>
      <c r="DX32" s="5"/>
      <c r="EU32" s="5"/>
    </row>
    <row r="33" spans="89:151">
      <c r="CK33" s="5"/>
      <c r="DX33" s="5"/>
      <c r="EU33" s="5"/>
    </row>
    <row r="34" spans="89:151">
      <c r="CK34" s="5"/>
      <c r="DX34" s="5"/>
      <c r="EU34" s="5"/>
    </row>
    <row r="35" spans="89:151">
      <c r="CK35" s="5"/>
      <c r="DX35" s="5"/>
      <c r="EU35" s="5"/>
    </row>
    <row r="36" spans="89:151">
      <c r="CK36" s="5"/>
      <c r="DX36" s="5"/>
      <c r="EU36" s="5"/>
    </row>
    <row r="37" spans="89:151">
      <c r="CK37" s="5"/>
      <c r="DX37" s="5"/>
      <c r="EU37" s="5"/>
    </row>
    <row r="38" spans="89:151">
      <c r="CK38" s="5"/>
      <c r="DX38" s="5"/>
      <c r="EU38" s="5"/>
    </row>
    <row r="39" spans="89:151">
      <c r="CK39" s="5"/>
      <c r="DX39" s="5"/>
      <c r="EU39" s="5"/>
    </row>
    <row r="40" spans="89:151">
      <c r="CK40" s="5"/>
      <c r="DX40" s="5"/>
      <c r="EU40" s="5"/>
    </row>
    <row r="41" spans="89:151">
      <c r="CK41" s="5"/>
      <c r="DX41" s="5"/>
      <c r="EU41" s="5"/>
    </row>
    <row r="42" spans="89:151">
      <c r="CK42" s="5"/>
      <c r="DX42" s="5"/>
      <c r="EU42" s="5"/>
    </row>
    <row r="43" spans="89:151">
      <c r="CK43" s="5"/>
      <c r="DX43" s="5"/>
      <c r="EU43" s="5"/>
    </row>
    <row r="44" spans="89:151">
      <c r="CK44" s="5"/>
      <c r="DX44" s="5"/>
      <c r="EU44" s="5"/>
    </row>
    <row r="45" spans="89:151">
      <c r="CK45" s="5"/>
      <c r="DX45" s="5"/>
      <c r="EU45" s="5"/>
    </row>
    <row r="46" spans="89:151">
      <c r="CK46" s="5"/>
      <c r="DX46" s="5"/>
      <c r="EU46" s="5"/>
    </row>
    <row r="47" spans="89:151">
      <c r="CK47" s="5"/>
      <c r="DX47" s="5"/>
      <c r="EU47" s="5"/>
    </row>
    <row r="48" spans="89:151">
      <c r="CK48" s="5"/>
      <c r="DX48" s="5"/>
      <c r="EU48" s="5"/>
    </row>
    <row r="49" spans="89:151">
      <c r="CK49" s="5"/>
      <c r="DX49" s="5"/>
      <c r="EU49" s="5"/>
    </row>
    <row r="50" spans="89:151">
      <c r="CK50" s="5"/>
      <c r="DX50" s="5"/>
      <c r="EU50" s="5"/>
    </row>
    <row r="51" spans="89:151">
      <c r="CK51" s="5"/>
      <c r="DX51" s="5"/>
      <c r="EU51" s="5"/>
    </row>
    <row r="52" spans="89:151">
      <c r="CK52" s="5"/>
      <c r="DX52" s="5"/>
      <c r="EU52" s="5"/>
    </row>
    <row r="53" spans="89:151">
      <c r="CK53" s="5"/>
      <c r="DX53" s="5"/>
      <c r="EU53" s="5"/>
    </row>
    <row r="54" spans="89:151">
      <c r="CK54" s="5"/>
      <c r="DX54" s="5"/>
      <c r="EU54" s="5"/>
    </row>
    <row r="55" spans="89:151">
      <c r="CK55" s="5"/>
      <c r="DX55" s="5"/>
      <c r="EU55" s="5"/>
    </row>
    <row r="56" spans="89:151">
      <c r="CK56" s="5"/>
      <c r="DX56" s="5"/>
      <c r="EU56" s="5"/>
    </row>
    <row r="57" spans="89:151">
      <c r="CK57" s="5"/>
      <c r="DX57" s="5"/>
      <c r="EU57" s="5"/>
    </row>
    <row r="58" spans="89:151">
      <c r="CK58" s="5"/>
      <c r="DX58" s="5"/>
      <c r="EU58" s="5"/>
    </row>
    <row r="59" spans="89:151">
      <c r="CK59" s="5"/>
      <c r="DX59" s="5"/>
      <c r="EU59" s="5"/>
    </row>
    <row r="60" spans="89:151">
      <c r="CK60" s="5"/>
      <c r="DX60" s="5"/>
      <c r="EU60" s="5"/>
    </row>
    <row r="61" spans="89:151">
      <c r="CK61" s="5"/>
      <c r="DX61" s="5"/>
      <c r="EU61" s="5"/>
    </row>
    <row r="62" spans="89:151">
      <c r="CK62" s="5"/>
      <c r="DX62" s="5"/>
      <c r="EU62" s="5"/>
    </row>
    <row r="63" spans="89:151">
      <c r="CK63" s="5"/>
      <c r="DX63" s="5"/>
      <c r="EU63" s="5"/>
    </row>
    <row r="64" spans="89:151">
      <c r="CK64" s="5"/>
      <c r="DX64" s="5"/>
      <c r="EU64" s="5"/>
    </row>
    <row r="65" spans="89:151">
      <c r="CK65" s="5"/>
      <c r="DX65" s="5"/>
      <c r="EU65" s="5"/>
    </row>
    <row r="66" spans="89:151">
      <c r="CK66" s="5"/>
      <c r="DX66" s="5"/>
      <c r="EU66" s="5"/>
    </row>
    <row r="67" spans="89:151">
      <c r="CK67" s="5"/>
      <c r="DX67" s="5"/>
      <c r="EU67" s="5"/>
    </row>
    <row r="68" spans="89:151">
      <c r="CK68" s="5"/>
      <c r="DX68" s="5"/>
      <c r="EU68" s="5"/>
    </row>
    <row r="69" spans="89:151">
      <c r="CK69" s="5"/>
      <c r="DX69" s="5"/>
      <c r="EU69" s="5"/>
    </row>
    <row r="70" spans="89:151">
      <c r="CK70" s="5"/>
      <c r="DX70" s="5"/>
      <c r="EU70" s="5"/>
    </row>
    <row r="71" spans="89:151">
      <c r="CK71" s="5"/>
      <c r="DX71" s="5"/>
      <c r="EU71" s="5"/>
    </row>
    <row r="72" spans="89:151">
      <c r="CK72" s="5"/>
      <c r="DX72" s="5"/>
      <c r="EU72" s="5"/>
    </row>
    <row r="73" spans="89:151">
      <c r="CK73" s="5"/>
      <c r="DX73" s="5"/>
      <c r="EU73" s="5"/>
    </row>
    <row r="74" spans="89:151">
      <c r="CK74" s="5"/>
      <c r="DX74" s="5"/>
      <c r="EU74" s="5"/>
    </row>
    <row r="75" spans="89:151">
      <c r="CK75" s="5"/>
      <c r="DX75" s="5"/>
      <c r="EU75" s="5"/>
    </row>
    <row r="76" spans="89:151">
      <c r="CK76" s="5"/>
      <c r="DX76" s="5"/>
      <c r="EU76" s="5"/>
    </row>
    <row r="77" spans="89:151">
      <c r="CK77" s="5"/>
      <c r="DX77" s="5"/>
      <c r="EU77" s="5"/>
    </row>
    <row r="78" spans="89:151">
      <c r="CK78" s="5"/>
      <c r="DX78" s="5"/>
      <c r="EU78" s="5"/>
    </row>
    <row r="79" spans="89:151">
      <c r="CK79" s="5"/>
      <c r="DX79" s="5"/>
      <c r="EU79" s="5"/>
    </row>
    <row r="80" spans="89:151">
      <c r="CK80" s="5"/>
      <c r="DX80" s="5"/>
      <c r="EU80" s="5"/>
    </row>
    <row r="81" spans="89:151">
      <c r="CK81" s="5"/>
      <c r="DX81" s="5"/>
      <c r="EU81" s="5"/>
    </row>
    <row r="82" spans="89:151">
      <c r="CK82" s="5"/>
      <c r="DX82" s="5"/>
      <c r="EU82" s="5"/>
    </row>
    <row r="83" spans="89:151">
      <c r="CK83" s="5"/>
      <c r="DX83" s="5"/>
      <c r="EU83" s="5"/>
    </row>
    <row r="84" spans="89:151">
      <c r="CK84" s="5"/>
      <c r="DX84" s="5"/>
      <c r="EU84" s="5"/>
    </row>
    <row r="85" spans="89:151">
      <c r="CK85" s="5"/>
      <c r="DX85" s="5"/>
      <c r="EU85" s="5"/>
    </row>
    <row r="86" spans="89:151">
      <c r="CK86" s="5"/>
      <c r="DX86" s="5"/>
      <c r="EU86" s="5"/>
    </row>
    <row r="87" spans="89:151">
      <c r="CK87" s="5"/>
      <c r="DX87" s="5"/>
      <c r="EU87" s="5"/>
    </row>
    <row r="88" spans="89:151">
      <c r="CK88" s="5"/>
      <c r="DX88" s="5"/>
      <c r="EU88" s="5"/>
    </row>
    <row r="89" spans="89:151">
      <c r="CK89" s="5"/>
      <c r="DX89" s="5"/>
      <c r="EU89" s="5"/>
    </row>
    <row r="90" spans="89:151">
      <c r="CK90" s="5"/>
      <c r="DX90" s="5"/>
      <c r="EU90" s="5"/>
    </row>
    <row r="91" spans="89:151">
      <c r="CK91" s="5"/>
      <c r="DX91" s="5"/>
      <c r="EU91" s="5"/>
    </row>
    <row r="92" spans="89:151">
      <c r="CK92" s="5"/>
      <c r="DX92" s="5"/>
      <c r="EU92" s="5"/>
    </row>
    <row r="93" spans="89:151">
      <c r="CK93" s="5"/>
      <c r="DX93" s="5"/>
      <c r="EU93" s="5"/>
    </row>
    <row r="94" spans="89:151">
      <c r="CK94" s="5"/>
      <c r="DX94" s="5"/>
      <c r="EU94" s="5"/>
    </row>
    <row r="95" spans="89:151">
      <c r="CK95" s="5"/>
      <c r="DX95" s="5"/>
      <c r="EU95" s="5"/>
    </row>
    <row r="96" spans="89:151">
      <c r="CK96" s="5"/>
      <c r="DX96" s="5"/>
      <c r="EU96" s="5"/>
    </row>
    <row r="97" spans="1:151">
      <c r="CK97" s="5"/>
      <c r="DX97" s="5"/>
      <c r="EU97" s="5"/>
    </row>
    <row r="98" spans="1:151">
      <c r="CK98" s="5"/>
      <c r="DX98" s="5"/>
      <c r="EU98" s="5"/>
    </row>
    <row r="99" spans="1:151">
      <c r="CK99" s="5"/>
      <c r="DX99" s="5"/>
      <c r="EU99" s="5"/>
    </row>
    <row r="100" spans="1:151">
      <c r="A100" s="172"/>
      <c r="B100" s="172"/>
      <c r="C100" s="172"/>
      <c r="D100" s="172"/>
      <c r="E100" s="172"/>
      <c r="F100" s="172"/>
      <c r="G100" s="172"/>
      <c r="CK100" s="5"/>
      <c r="DX100" s="5"/>
      <c r="EU100" s="5"/>
    </row>
    <row r="101" spans="1:151">
      <c r="CK101" s="5"/>
      <c r="DX101" s="5"/>
      <c r="EU101" s="5"/>
    </row>
    <row r="102" spans="1:151">
      <c r="CK102" s="5"/>
      <c r="DX102" s="5"/>
      <c r="EU102" s="5"/>
    </row>
    <row r="103" spans="1:151">
      <c r="A103" s="172"/>
      <c r="B103" s="172"/>
      <c r="C103" s="172"/>
      <c r="D103" s="172"/>
      <c r="E103" s="172"/>
      <c r="F103" s="172"/>
      <c r="G103" s="172"/>
      <c r="CK103" s="5"/>
      <c r="DX103" s="5"/>
      <c r="EU103" s="5"/>
    </row>
    <row r="104" spans="1:151">
      <c r="CK104" s="5"/>
      <c r="DX104" s="5"/>
      <c r="EU104" s="5"/>
    </row>
    <row r="105" spans="1:151">
      <c r="A105" s="172"/>
      <c r="B105" s="172"/>
      <c r="C105" s="172"/>
      <c r="D105" s="172"/>
      <c r="E105" s="172"/>
      <c r="F105" s="172"/>
      <c r="G105" s="172"/>
      <c r="CK105" s="5"/>
      <c r="DX105" s="5"/>
      <c r="EU105" s="5"/>
    </row>
    <row r="106" spans="1:151">
      <c r="CK106" s="5"/>
      <c r="DX106" s="5"/>
      <c r="EU106" s="5"/>
    </row>
    <row r="107" spans="1:151">
      <c r="A107" s="172"/>
      <c r="B107" s="172"/>
      <c r="C107" s="172"/>
      <c r="D107" s="172"/>
      <c r="E107" s="172"/>
      <c r="F107" s="172"/>
      <c r="G107" s="172"/>
      <c r="CK107" s="5"/>
      <c r="DX107" s="5"/>
      <c r="EU107" s="5"/>
    </row>
    <row r="108" spans="1:151">
      <c r="CK108" s="5"/>
      <c r="DX108" s="5"/>
      <c r="EU108" s="5"/>
    </row>
    <row r="109" spans="1:151">
      <c r="CK109" s="5"/>
      <c r="DX109" s="5"/>
      <c r="EU109" s="5"/>
    </row>
    <row r="110" spans="1:151">
      <c r="CK110" s="5"/>
      <c r="DX110" s="5"/>
      <c r="EU110" s="5"/>
    </row>
    <row r="111" spans="1:151">
      <c r="CK111" s="5"/>
      <c r="DX111" s="5"/>
      <c r="EU111" s="5"/>
    </row>
    <row r="112" spans="1:151">
      <c r="CK112" s="5"/>
      <c r="DX112" s="5"/>
      <c r="EU112" s="5"/>
    </row>
    <row r="113" spans="89:151">
      <c r="CK113" s="5"/>
      <c r="DX113" s="5"/>
      <c r="EU113" s="5"/>
    </row>
    <row r="114" spans="89:151">
      <c r="CK114" s="5"/>
      <c r="DX114" s="5"/>
      <c r="EU114" s="5"/>
    </row>
    <row r="115" spans="89:151">
      <c r="CK115" s="5"/>
      <c r="DX115" s="5"/>
      <c r="EU115" s="5"/>
    </row>
    <row r="116" spans="89:151">
      <c r="CK116" s="5"/>
      <c r="DX116" s="5"/>
      <c r="EU116" s="5"/>
    </row>
    <row r="117" spans="89:151">
      <c r="CK117" s="5"/>
      <c r="DX117" s="5"/>
      <c r="EU117" s="5"/>
    </row>
    <row r="118" spans="89:151">
      <c r="CK118" s="5"/>
      <c r="DX118" s="5"/>
      <c r="EU118" s="5"/>
    </row>
    <row r="119" spans="89:151">
      <c r="CK119" s="5"/>
      <c r="DX119" s="5"/>
      <c r="EU119" s="5"/>
    </row>
    <row r="120" spans="89:151">
      <c r="CK120" s="5"/>
      <c r="DX120" s="5"/>
      <c r="EU120" s="5"/>
    </row>
    <row r="121" spans="89:151">
      <c r="CK121" s="5"/>
      <c r="DX121" s="5"/>
      <c r="EU121" s="5"/>
    </row>
    <row r="122" spans="89:151">
      <c r="CK122" s="5"/>
      <c r="DX122" s="5"/>
      <c r="EU122" s="5"/>
    </row>
    <row r="123" spans="89:151">
      <c r="CK123" s="5"/>
      <c r="DX123" s="5"/>
      <c r="EU123" s="5"/>
    </row>
    <row r="124" spans="89:151">
      <c r="CK124" s="5"/>
      <c r="DX124" s="5"/>
      <c r="EU124" s="5"/>
    </row>
    <row r="125" spans="89:151">
      <c r="CK125" s="5"/>
      <c r="DX125" s="5"/>
      <c r="EU125" s="5"/>
    </row>
    <row r="126" spans="89:151">
      <c r="CK126" s="5"/>
      <c r="DX126" s="5"/>
      <c r="EU126" s="5"/>
    </row>
    <row r="127" spans="89:151">
      <c r="CK127" s="5"/>
      <c r="DX127" s="5"/>
      <c r="EU127" s="5"/>
    </row>
    <row r="128" spans="89:151">
      <c r="CK128" s="5"/>
      <c r="DX128" s="5"/>
      <c r="EU128" s="5"/>
    </row>
    <row r="129" spans="89:151">
      <c r="CK129" s="5"/>
      <c r="DX129" s="5"/>
      <c r="EU129" s="5"/>
    </row>
    <row r="130" spans="89:151">
      <c r="CK130" s="5"/>
      <c r="DX130" s="5"/>
      <c r="EU130" s="5"/>
    </row>
    <row r="131" spans="89:151">
      <c r="CK131" s="5"/>
      <c r="DX131" s="5"/>
      <c r="EU131" s="5"/>
    </row>
    <row r="132" spans="89:151">
      <c r="CK132" s="5"/>
      <c r="DX132" s="5"/>
      <c r="EU132" s="5"/>
    </row>
    <row r="133" spans="89:151">
      <c r="CK133" s="5"/>
      <c r="DX133" s="5"/>
      <c r="EU133" s="5"/>
    </row>
    <row r="134" spans="89:151">
      <c r="CK134" s="5"/>
      <c r="DX134" s="5"/>
      <c r="EU134" s="5"/>
    </row>
    <row r="135" spans="89:151">
      <c r="CK135" s="5"/>
      <c r="DX135" s="5"/>
      <c r="EU135" s="5"/>
    </row>
    <row r="136" spans="89:151">
      <c r="CK136" s="5"/>
      <c r="DX136" s="5"/>
      <c r="EU136" s="5"/>
    </row>
    <row r="137" spans="89:151">
      <c r="CK137" s="5"/>
      <c r="DX137" s="5"/>
      <c r="EU137" s="5"/>
    </row>
    <row r="138" spans="89:151">
      <c r="CK138" s="5"/>
      <c r="DX138" s="5"/>
      <c r="EU138" s="5"/>
    </row>
    <row r="139" spans="89:151">
      <c r="CK139" s="5"/>
      <c r="DX139" s="5"/>
      <c r="EU139" s="5"/>
    </row>
    <row r="140" spans="89:151">
      <c r="CK140" s="5"/>
      <c r="DX140" s="5"/>
      <c r="EU140" s="5"/>
    </row>
    <row r="141" spans="89:151">
      <c r="CK141" s="5"/>
      <c r="DX141" s="5"/>
      <c r="EU141" s="5"/>
    </row>
    <row r="142" spans="89:151">
      <c r="CK142" s="5"/>
      <c r="DX142" s="5"/>
      <c r="EU142" s="5"/>
    </row>
    <row r="143" spans="89:151">
      <c r="CK143" s="5"/>
      <c r="DX143" s="5"/>
      <c r="EU143" s="5"/>
    </row>
    <row r="144" spans="89:151">
      <c r="CK144" s="5"/>
      <c r="DX144" s="5"/>
      <c r="EU144" s="5"/>
    </row>
    <row r="145" spans="89:151">
      <c r="CK145" s="5"/>
      <c r="DX145" s="5"/>
      <c r="EU145" s="5"/>
    </row>
    <row r="146" spans="89:151">
      <c r="CK146" s="5"/>
      <c r="DX146" s="5"/>
      <c r="EU146" s="5"/>
    </row>
    <row r="147" spans="89:151">
      <c r="CK147" s="5"/>
      <c r="DX147" s="5"/>
      <c r="EU147" s="5"/>
    </row>
    <row r="148" spans="89:151">
      <c r="CK148" s="5"/>
      <c r="DX148" s="5"/>
      <c r="EU148" s="5"/>
    </row>
    <row r="149" spans="89:151">
      <c r="CK149" s="5"/>
      <c r="DX149" s="5"/>
      <c r="EU149" s="5"/>
    </row>
    <row r="150" spans="89:151">
      <c r="CK150" s="5"/>
      <c r="DX150" s="5"/>
      <c r="EU150" s="5"/>
    </row>
    <row r="151" spans="89:151">
      <c r="CK151" s="5"/>
      <c r="DX151" s="5"/>
      <c r="EU151" s="5"/>
    </row>
    <row r="152" spans="89:151">
      <c r="CK152" s="5"/>
      <c r="DX152" s="5"/>
      <c r="EU152" s="5"/>
    </row>
    <row r="153" spans="89:151">
      <c r="CK153" s="5"/>
      <c r="DX153" s="5"/>
      <c r="EU153" s="5"/>
    </row>
    <row r="154" spans="89:151">
      <c r="CK154" s="5"/>
      <c r="DX154" s="5"/>
      <c r="EU154" s="5"/>
    </row>
    <row r="155" spans="89:151">
      <c r="DX155" s="5"/>
    </row>
    <row r="156" spans="89:151">
      <c r="DX156" s="5"/>
    </row>
    <row r="157" spans="89:151">
      <c r="DX157" s="5"/>
    </row>
    <row r="158" spans="89:151">
      <c r="DX158" s="5"/>
    </row>
    <row r="159" spans="89:151">
      <c r="DX159" s="5"/>
    </row>
    <row r="160" spans="89:151">
      <c r="DX160" s="5"/>
    </row>
    <row r="161" spans="128:128">
      <c r="DX161" s="5"/>
    </row>
    <row r="162" spans="128:128">
      <c r="DX162" s="5"/>
    </row>
    <row r="163" spans="128:128">
      <c r="DX163" s="5"/>
    </row>
    <row r="164" spans="128:128">
      <c r="DX164" s="5"/>
    </row>
    <row r="165" spans="128:128">
      <c r="DX165" s="5"/>
    </row>
    <row r="166" spans="128:128">
      <c r="DX166" s="5"/>
    </row>
    <row r="167" spans="128:128">
      <c r="DX167" s="5"/>
    </row>
    <row r="168" spans="128:128">
      <c r="DX168" s="5"/>
    </row>
    <row r="169" spans="128:128">
      <c r="DX169" s="5"/>
    </row>
    <row r="170" spans="128:128">
      <c r="DX170" s="5"/>
    </row>
    <row r="171" spans="128:128">
      <c r="DX171" s="5"/>
    </row>
    <row r="172" spans="128:128">
      <c r="DX172" s="5"/>
    </row>
    <row r="173" spans="128:128">
      <c r="DX173" s="5"/>
    </row>
    <row r="174" spans="128:128">
      <c r="DX174" s="5"/>
    </row>
    <row r="175" spans="128:128">
      <c r="DX175" s="5"/>
    </row>
    <row r="176" spans="128:128">
      <c r="DX176" s="5"/>
    </row>
    <row r="177" spans="128:128">
      <c r="DX177" s="5"/>
    </row>
    <row r="178" spans="128:128">
      <c r="DX178" s="5"/>
    </row>
    <row r="59999" spans="172:182">
      <c r="FQ59999" t="s">
        <v>17</v>
      </c>
      <c r="FR59999" t="s">
        <v>18</v>
      </c>
    </row>
    <row r="60000" spans="172:182">
      <c r="FP60000" t="s">
        <v>16</v>
      </c>
      <c r="FQ60000">
        <v>1</v>
      </c>
      <c r="FS60000" t="s">
        <v>19</v>
      </c>
      <c r="FT60000" t="s">
        <v>20</v>
      </c>
      <c r="FU60000" t="s">
        <v>21</v>
      </c>
      <c r="FV60000" t="s">
        <v>22</v>
      </c>
      <c r="FW60000" t="s">
        <v>23</v>
      </c>
      <c r="FX60000" t="s">
        <v>24</v>
      </c>
      <c r="FY60000" t="s">
        <v>25</v>
      </c>
      <c r="FZ60000" t="s">
        <v>30</v>
      </c>
    </row>
    <row r="60001" spans="1:197">
      <c r="A60001" t="s">
        <v>16</v>
      </c>
      <c r="B60001" t="s">
        <v>17</v>
      </c>
      <c r="C60001" t="s">
        <v>18</v>
      </c>
      <c r="D60001" t="s">
        <v>19</v>
      </c>
      <c r="E60001" t="s">
        <v>20</v>
      </c>
      <c r="F60001" t="s">
        <v>21</v>
      </c>
      <c r="G60001" t="s">
        <v>22</v>
      </c>
      <c r="H60001" t="s">
        <v>23</v>
      </c>
      <c r="I60001" t="s">
        <v>24</v>
      </c>
      <c r="J60001" t="s">
        <v>25</v>
      </c>
      <c r="K60001" t="s">
        <v>30</v>
      </c>
      <c r="L60001" t="s">
        <v>26</v>
      </c>
      <c r="M60001" t="s">
        <v>27</v>
      </c>
      <c r="N60001" t="s">
        <v>28</v>
      </c>
      <c r="O60001" t="s">
        <v>29</v>
      </c>
      <c r="R60001" s="3" t="s">
        <v>34</v>
      </c>
      <c r="S60001" s="3" t="s">
        <v>20</v>
      </c>
      <c r="X60001" t="s">
        <v>16</v>
      </c>
      <c r="Y60001" t="s">
        <v>17</v>
      </c>
      <c r="Z60001" t="s">
        <v>18</v>
      </c>
      <c r="AA60001" t="s">
        <v>19</v>
      </c>
      <c r="AB60001" t="s">
        <v>20</v>
      </c>
      <c r="AC60001" t="s">
        <v>21</v>
      </c>
      <c r="AD60001" t="s">
        <v>22</v>
      </c>
      <c r="AE60001" t="s">
        <v>23</v>
      </c>
      <c r="AF60001" t="s">
        <v>24</v>
      </c>
      <c r="AG60001" t="s">
        <v>25</v>
      </c>
      <c r="AH60001" t="s">
        <v>30</v>
      </c>
      <c r="AI60001" t="s">
        <v>26</v>
      </c>
      <c r="AJ60001" t="s">
        <v>27</v>
      </c>
      <c r="AK60001" t="s">
        <v>28</v>
      </c>
      <c r="AL60001" t="s">
        <v>29</v>
      </c>
      <c r="AO60001" s="3" t="s">
        <v>32</v>
      </c>
      <c r="AP60001" s="3" t="s">
        <v>20</v>
      </c>
      <c r="AU60001" t="s">
        <v>16</v>
      </c>
      <c r="AV60001" t="s">
        <v>17</v>
      </c>
      <c r="AW60001" t="s">
        <v>18</v>
      </c>
      <c r="AX60001" t="s">
        <v>19</v>
      </c>
      <c r="AY60001" t="s">
        <v>20</v>
      </c>
      <c r="AZ60001" t="s">
        <v>21</v>
      </c>
      <c r="BA60001" t="s">
        <v>22</v>
      </c>
      <c r="BB60001" t="s">
        <v>23</v>
      </c>
      <c r="BC60001" t="s">
        <v>24</v>
      </c>
      <c r="BD60001" t="s">
        <v>25</v>
      </c>
      <c r="BE60001" t="s">
        <v>30</v>
      </c>
      <c r="BF60001" t="s">
        <v>26</v>
      </c>
      <c r="BG60001" t="s">
        <v>27</v>
      </c>
      <c r="BH60001" t="s">
        <v>28</v>
      </c>
      <c r="BI60001" t="s">
        <v>29</v>
      </c>
      <c r="BL60001" s="3" t="s">
        <v>32</v>
      </c>
      <c r="BM60001" s="3" t="s">
        <v>20</v>
      </c>
      <c r="BP60001" t="s">
        <v>16</v>
      </c>
      <c r="BQ60001" t="s">
        <v>17</v>
      </c>
      <c r="BR60001" t="s">
        <v>18</v>
      </c>
      <c r="BS60001" t="s">
        <v>19</v>
      </c>
      <c r="BT60001" t="s">
        <v>20</v>
      </c>
      <c r="BU60001" t="s">
        <v>21</v>
      </c>
      <c r="BV60001" t="s">
        <v>22</v>
      </c>
      <c r="BW60001" t="s">
        <v>23</v>
      </c>
      <c r="BX60001" t="s">
        <v>24</v>
      </c>
      <c r="BY60001" t="s">
        <v>25</v>
      </c>
      <c r="BZ60001" t="s">
        <v>30</v>
      </c>
      <c r="CA60001" t="s">
        <v>26</v>
      </c>
      <c r="CB60001" t="s">
        <v>27</v>
      </c>
      <c r="CC60001" t="s">
        <v>28</v>
      </c>
      <c r="CD60001" t="s">
        <v>29</v>
      </c>
      <c r="CG60001" s="3" t="s">
        <v>32</v>
      </c>
      <c r="CH60001" s="3" t="s">
        <v>20</v>
      </c>
      <c r="CM60001" t="s">
        <v>16</v>
      </c>
      <c r="CN60001" t="s">
        <v>17</v>
      </c>
      <c r="CO60001" t="s">
        <v>18</v>
      </c>
      <c r="CP60001" t="s">
        <v>19</v>
      </c>
      <c r="CQ60001" t="s">
        <v>20</v>
      </c>
      <c r="CR60001" t="s">
        <v>21</v>
      </c>
      <c r="CS60001" t="s">
        <v>22</v>
      </c>
      <c r="CT60001" t="s">
        <v>23</v>
      </c>
      <c r="CU60001" t="s">
        <v>24</v>
      </c>
      <c r="CV60001" t="s">
        <v>25</v>
      </c>
      <c r="CW60001" t="s">
        <v>30</v>
      </c>
      <c r="CX60001" t="s">
        <v>26</v>
      </c>
      <c r="CY60001" t="s">
        <v>27</v>
      </c>
      <c r="CZ60001" t="s">
        <v>28</v>
      </c>
      <c r="DA60001" t="s">
        <v>29</v>
      </c>
      <c r="DD60001" t="s">
        <v>16</v>
      </c>
      <c r="DE60001" t="s">
        <v>17</v>
      </c>
      <c r="DF60001" t="s">
        <v>18</v>
      </c>
      <c r="DG60001" t="s">
        <v>19</v>
      </c>
      <c r="DH60001" t="s">
        <v>20</v>
      </c>
      <c r="DI60001" t="s">
        <v>21</v>
      </c>
      <c r="DJ60001" t="s">
        <v>22</v>
      </c>
      <c r="DK60001" t="s">
        <v>23</v>
      </c>
      <c r="DL60001" t="s">
        <v>24</v>
      </c>
      <c r="DM60001" t="s">
        <v>25</v>
      </c>
      <c r="DN60001" t="s">
        <v>30</v>
      </c>
      <c r="DO60001" t="s">
        <v>26</v>
      </c>
      <c r="DP60001" t="s">
        <v>27</v>
      </c>
      <c r="DQ60001" t="s">
        <v>28</v>
      </c>
      <c r="DR60001" t="s">
        <v>29</v>
      </c>
      <c r="DU60001" t="s">
        <v>16</v>
      </c>
      <c r="DV60001" t="s">
        <v>17</v>
      </c>
      <c r="DW60001" t="s">
        <v>18</v>
      </c>
      <c r="DX60001" t="s">
        <v>19</v>
      </c>
      <c r="DY60001" t="s">
        <v>20</v>
      </c>
      <c r="DZ60001" t="s">
        <v>21</v>
      </c>
      <c r="EA60001" t="s">
        <v>22</v>
      </c>
      <c r="EB60001" t="s">
        <v>23</v>
      </c>
      <c r="EC60001" t="s">
        <v>24</v>
      </c>
      <c r="ED60001" t="s">
        <v>25</v>
      </c>
      <c r="EE60001" t="s">
        <v>30</v>
      </c>
      <c r="EH60001" t="s">
        <v>16</v>
      </c>
      <c r="EI60001" t="s">
        <v>17</v>
      </c>
      <c r="EJ60001" t="s">
        <v>18</v>
      </c>
      <c r="EK60001" t="s">
        <v>19</v>
      </c>
      <c r="EL60001" t="s">
        <v>20</v>
      </c>
      <c r="EM60001" t="s">
        <v>21</v>
      </c>
      <c r="EN60001" t="s">
        <v>22</v>
      </c>
      <c r="EO60001" t="s">
        <v>23</v>
      </c>
      <c r="EP60001" t="s">
        <v>24</v>
      </c>
      <c r="EQ60001" t="s">
        <v>25</v>
      </c>
      <c r="ER60001" t="s">
        <v>30</v>
      </c>
      <c r="ES60001" t="s">
        <v>26</v>
      </c>
      <c r="ET60001" t="s">
        <v>27</v>
      </c>
      <c r="EU60001" t="s">
        <v>28</v>
      </c>
      <c r="EV60001" t="s">
        <v>29</v>
      </c>
      <c r="EY60001" t="s">
        <v>16</v>
      </c>
      <c r="EZ60001" t="s">
        <v>17</v>
      </c>
      <c r="FA60001" t="s">
        <v>18</v>
      </c>
      <c r="FB60001" t="s">
        <v>19</v>
      </c>
      <c r="FC60001" t="s">
        <v>20</v>
      </c>
      <c r="FD60001" t="s">
        <v>21</v>
      </c>
      <c r="FE60001" t="s">
        <v>22</v>
      </c>
      <c r="FF60001" t="s">
        <v>23</v>
      </c>
      <c r="FG60001" t="s">
        <v>24</v>
      </c>
      <c r="FH60001" t="s">
        <v>25</v>
      </c>
      <c r="FI60001" t="s">
        <v>30</v>
      </c>
      <c r="FJ60001" t="s">
        <v>26</v>
      </c>
      <c r="FK60001" t="s">
        <v>27</v>
      </c>
      <c r="FL60001" t="s">
        <v>28</v>
      </c>
      <c r="FM60001" t="s">
        <v>29</v>
      </c>
      <c r="FT60001" s="5" t="s">
        <v>64</v>
      </c>
      <c r="GE60001" t="s">
        <v>12</v>
      </c>
      <c r="GF60001" t="s">
        <v>75</v>
      </c>
      <c r="GG60001" t="s">
        <v>76</v>
      </c>
      <c r="GH60001" t="s">
        <v>77</v>
      </c>
      <c r="GI60001" t="s">
        <v>78</v>
      </c>
      <c r="GJ60001" t="s">
        <v>79</v>
      </c>
      <c r="GK60001" t="s">
        <v>80</v>
      </c>
      <c r="GL60001" t="s">
        <v>81</v>
      </c>
      <c r="GM60001" t="s">
        <v>82</v>
      </c>
      <c r="GN60001" t="s">
        <v>83</v>
      </c>
      <c r="GO60001" t="s">
        <v>84</v>
      </c>
    </row>
    <row r="60002" spans="1:197" ht="16">
      <c r="A60002">
        <v>0</v>
      </c>
      <c r="D60002" s="5">
        <v>42490</v>
      </c>
      <c r="E60002" t="s">
        <v>53</v>
      </c>
      <c r="J60002">
        <v>0</v>
      </c>
      <c r="R60002" s="3" t="s">
        <v>19</v>
      </c>
      <c r="S60002" s="6" t="s">
        <v>53</v>
      </c>
      <c r="X60002">
        <v>0</v>
      </c>
      <c r="Y60002">
        <v>1</v>
      </c>
      <c r="Z60002">
        <v>1</v>
      </c>
      <c r="AA60002" s="5">
        <v>42490</v>
      </c>
      <c r="AB60002" t="s">
        <v>52</v>
      </c>
      <c r="AG60002">
        <v>0</v>
      </c>
      <c r="AJ60002">
        <v>0</v>
      </c>
      <c r="AO60002" s="3" t="s">
        <v>19</v>
      </c>
      <c r="AP60002" s="6" t="s">
        <v>52</v>
      </c>
      <c r="AU60002">
        <v>0</v>
      </c>
      <c r="AV60002">
        <v>1</v>
      </c>
      <c r="AW60002">
        <v>1</v>
      </c>
      <c r="AX60002" s="5">
        <v>42490</v>
      </c>
      <c r="AY60002" t="s">
        <v>85</v>
      </c>
      <c r="BB60002">
        <v>0</v>
      </c>
      <c r="BD60002">
        <v>0</v>
      </c>
      <c r="BL60002" s="3" t="s">
        <v>19</v>
      </c>
      <c r="BM60002" s="6" t="s">
        <v>85</v>
      </c>
      <c r="BP60002">
        <v>0</v>
      </c>
      <c r="BQ60002">
        <v>1</v>
      </c>
      <c r="BR60002">
        <v>1</v>
      </c>
      <c r="BS60002" s="5">
        <v>42490</v>
      </c>
      <c r="BT60002" t="s">
        <v>70</v>
      </c>
      <c r="BW60002">
        <v>0</v>
      </c>
      <c r="BY60002">
        <v>0</v>
      </c>
      <c r="CG60002" s="3" t="s">
        <v>19</v>
      </c>
      <c r="CH60002" s="6" t="s">
        <v>70</v>
      </c>
      <c r="CM60002">
        <v>0.46949823532505958</v>
      </c>
      <c r="CQ60002" t="s">
        <v>86</v>
      </c>
      <c r="CS60002" s="5"/>
      <c r="CT60002">
        <v>166630.01298787701</v>
      </c>
      <c r="CV60002">
        <v>78232.497050000005</v>
      </c>
      <c r="CZ60002">
        <v>0.23939012650844443</v>
      </c>
      <c r="DE60002">
        <v>20.076253598627247</v>
      </c>
      <c r="DH60002" t="s">
        <v>86</v>
      </c>
      <c r="DJ60002" s="5"/>
      <c r="DK60002">
        <v>166630.01298787701</v>
      </c>
      <c r="DM60002">
        <v>78232.497050000005</v>
      </c>
      <c r="DV60002">
        <v>23.93901265084444</v>
      </c>
      <c r="DY60002" t="s">
        <v>86</v>
      </c>
      <c r="DZ60002" s="5"/>
      <c r="EB60002">
        <v>166630.01298787701</v>
      </c>
      <c r="ED60002">
        <v>78232.497050000005</v>
      </c>
      <c r="EH60002">
        <v>0.35176609315988255</v>
      </c>
      <c r="EL60002" t="s">
        <v>87</v>
      </c>
      <c r="EM60002" s="5"/>
      <c r="EO60002">
        <v>59575</v>
      </c>
      <c r="EQ60002">
        <v>20956.465</v>
      </c>
      <c r="ET60002">
        <v>8.558882359193104E-2</v>
      </c>
      <c r="EZ60002">
        <v>5.3779097144484656</v>
      </c>
      <c r="FC60002" s="5" t="s">
        <v>87</v>
      </c>
      <c r="FF60002">
        <v>59575</v>
      </c>
      <c r="FH60002">
        <v>20956.465</v>
      </c>
      <c r="FQ60002">
        <v>8.5588823591931043</v>
      </c>
      <c r="FT60002" s="5" t="s">
        <v>87</v>
      </c>
      <c r="FW60002">
        <v>59575</v>
      </c>
      <c r="FY60002">
        <v>20956.465</v>
      </c>
    </row>
    <row r="60003" spans="1:197">
      <c r="D60003" s="5"/>
      <c r="R60003" s="13">
        <v>42490</v>
      </c>
      <c r="S60003" s="7">
        <v>0</v>
      </c>
      <c r="AA60003" s="5"/>
      <c r="AO60003" s="13">
        <v>42490</v>
      </c>
      <c r="AP60003" s="7">
        <v>0</v>
      </c>
      <c r="AX60003" s="5"/>
      <c r="BL60003" s="13">
        <v>42490</v>
      </c>
      <c r="BM60003" s="7">
        <v>0</v>
      </c>
      <c r="BS60003" s="5"/>
      <c r="CG60003" s="13">
        <v>42490</v>
      </c>
      <c r="CH60003" s="7">
        <v>0</v>
      </c>
      <c r="CS60003" s="5"/>
      <c r="DJ60003" s="5"/>
      <c r="DZ60003" s="5"/>
      <c r="EM60003" s="5"/>
      <c r="FC60003" s="5"/>
      <c r="FT60003" s="5"/>
    </row>
    <row r="60004" spans="1:197" ht="16">
      <c r="D60004" s="5"/>
      <c r="R60004" s="13" t="s">
        <v>72</v>
      </c>
      <c r="S60004" s="7">
        <v>0</v>
      </c>
      <c r="AA60004" s="5"/>
      <c r="AO60004" s="13" t="s">
        <v>72</v>
      </c>
      <c r="AP60004" s="7">
        <v>0</v>
      </c>
      <c r="AX60004" s="5"/>
      <c r="BL60004" s="13" t="s">
        <v>72</v>
      </c>
      <c r="BM60004" s="7">
        <v>0</v>
      </c>
      <c r="BS60004" s="5"/>
      <c r="CG60004" s="13" t="s">
        <v>72</v>
      </c>
      <c r="CH60004" s="7">
        <v>0</v>
      </c>
      <c r="CS60004" s="5"/>
      <c r="DJ60004" s="5"/>
      <c r="DZ60004" s="5"/>
      <c r="EM60004" s="5"/>
      <c r="FC60004" s="5"/>
      <c r="FT60004" s="5"/>
    </row>
    <row r="60005" spans="1:197">
      <c r="D60005" s="5"/>
      <c r="AA60005" s="5"/>
      <c r="AX60005" s="5"/>
      <c r="BS60005" s="5"/>
      <c r="CS60005" s="5"/>
      <c r="DJ60005" s="5"/>
      <c r="DZ60005" s="5"/>
      <c r="EM60005" s="5"/>
      <c r="FC60005" s="5"/>
      <c r="FT60005" s="5"/>
    </row>
    <row r="60006" spans="1:197">
      <c r="D60006" s="5"/>
      <c r="AA60006" s="5"/>
      <c r="AX60006" s="5"/>
      <c r="BS60006" s="5"/>
      <c r="CS60006" s="5"/>
      <c r="DJ60006" s="5"/>
      <c r="DZ60006" s="5"/>
      <c r="EM60006" s="5"/>
      <c r="FC60006" s="5"/>
      <c r="FT60006" s="5"/>
    </row>
    <row r="60007" spans="1:197">
      <c r="D60007" s="5"/>
      <c r="AA60007" s="5"/>
      <c r="AX60007" s="5"/>
      <c r="BS60007" s="5"/>
      <c r="CS60007" s="5"/>
      <c r="DJ60007" s="5"/>
      <c r="DZ60007" s="5"/>
      <c r="EM60007" s="5"/>
      <c r="FC60007" s="5"/>
      <c r="FT60007" s="5"/>
    </row>
    <row r="60008" spans="1:197">
      <c r="D60008" s="5"/>
      <c r="AA60008" s="5"/>
      <c r="AX60008" s="5"/>
      <c r="BS60008" s="5"/>
      <c r="CS60008" s="5"/>
      <c r="DJ60008" s="5"/>
      <c r="DZ60008" s="5"/>
      <c r="EM60008" s="5"/>
      <c r="FC60008" s="5"/>
      <c r="FT60008" s="5"/>
    </row>
    <row r="60009" spans="1:197">
      <c r="D60009" s="5"/>
      <c r="AA60009" s="5"/>
      <c r="AX60009" s="5"/>
      <c r="BS60009" s="5"/>
      <c r="CS60009" s="5"/>
      <c r="DJ60009" s="5"/>
      <c r="DZ60009" s="5"/>
      <c r="EM60009" s="5"/>
      <c r="FC60009" s="5"/>
      <c r="FT60009" s="5"/>
    </row>
    <row r="60010" spans="1:197">
      <c r="D60010" s="5"/>
      <c r="AA60010" s="5"/>
      <c r="AX60010" s="5"/>
      <c r="BS60010" s="5"/>
      <c r="CS60010" s="5"/>
      <c r="DJ60010" s="5"/>
      <c r="DZ60010" s="5"/>
      <c r="EM60010" s="5"/>
      <c r="FC60010" s="5"/>
      <c r="FT60010" s="5"/>
    </row>
    <row r="60011" spans="1:197">
      <c r="D60011" s="5"/>
      <c r="AA60011" s="5"/>
      <c r="AX60011" s="5"/>
      <c r="BS60011" s="5"/>
      <c r="CS60011" s="5"/>
      <c r="DJ60011" s="5"/>
      <c r="DZ60011" s="5"/>
      <c r="EM60011" s="5"/>
      <c r="FC60011" s="5"/>
    </row>
    <row r="60012" spans="1:197">
      <c r="D60012" s="5"/>
      <c r="AA60012" s="5"/>
      <c r="AX60012" s="5"/>
      <c r="BS60012" s="5"/>
      <c r="CS60012" s="5"/>
      <c r="EM60012" s="5"/>
    </row>
    <row r="60013" spans="1:197">
      <c r="D60013" s="5"/>
      <c r="AA60013" s="5"/>
      <c r="AX60013" s="5"/>
      <c r="BS60013" s="5"/>
      <c r="CS60013" s="5"/>
      <c r="EM60013" s="5"/>
    </row>
    <row r="60014" spans="1:197">
      <c r="D60014" s="5"/>
      <c r="AA60014" s="5"/>
      <c r="AX60014" s="5"/>
      <c r="BS60014" s="5"/>
      <c r="CS60014" s="5"/>
      <c r="EM60014" s="5"/>
    </row>
    <row r="60015" spans="1:197">
      <c r="D60015" s="5"/>
      <c r="AA60015" s="5"/>
      <c r="AX60015" s="5"/>
      <c r="BS60015" s="5"/>
      <c r="CS60015" s="5"/>
      <c r="EM60015" s="5"/>
    </row>
    <row r="60016" spans="1:197">
      <c r="D60016" s="5"/>
      <c r="AA60016" s="5"/>
      <c r="AX60016" s="5"/>
      <c r="BS60016" s="5"/>
      <c r="CS60016" s="5"/>
      <c r="EM60016" s="5"/>
    </row>
    <row r="60017" spans="4:71">
      <c r="D60017" s="5"/>
      <c r="AA60017" s="5"/>
      <c r="AX60017" s="5"/>
      <c r="BS60017" s="5"/>
    </row>
    <row r="60018" spans="4:71">
      <c r="D60018" s="5"/>
      <c r="AA60018" s="5"/>
      <c r="AX60018" s="5"/>
      <c r="BS60018" s="5"/>
    </row>
    <row r="60019" spans="4:71">
      <c r="D60019" s="5"/>
      <c r="AA60019" s="5"/>
      <c r="AX60019" s="5"/>
      <c r="BS60019" s="5"/>
    </row>
    <row r="60020" spans="4:71">
      <c r="D60020" s="5"/>
      <c r="AA60020" s="5"/>
      <c r="AX60020" s="5"/>
      <c r="BS60020" s="5"/>
    </row>
    <row r="60021" spans="4:71">
      <c r="D60021" s="5"/>
      <c r="AA60021" s="5"/>
      <c r="AX60021" s="5"/>
      <c r="BS60021" s="5"/>
    </row>
    <row r="60022" spans="4:71">
      <c r="D60022" s="5"/>
      <c r="AA60022" s="5"/>
      <c r="AX60022" s="5"/>
      <c r="BS60022" s="5"/>
    </row>
    <row r="60023" spans="4:71">
      <c r="D60023" s="5"/>
      <c r="AA60023" s="5"/>
      <c r="AX60023" s="5"/>
      <c r="BS60023" s="5"/>
    </row>
    <row r="60024" spans="4:71">
      <c r="D60024" s="5"/>
      <c r="AA60024" s="5"/>
      <c r="AX60024" s="5"/>
      <c r="BS60024" s="5"/>
    </row>
    <row r="60025" spans="4:71">
      <c r="D60025" s="5"/>
      <c r="AA60025" s="5"/>
      <c r="AX60025" s="5"/>
      <c r="BS60025" s="5"/>
    </row>
    <row r="60026" spans="4:71">
      <c r="D60026" s="5"/>
      <c r="AA60026" s="5"/>
      <c r="AX60026" s="5"/>
      <c r="BS60026" s="5"/>
    </row>
    <row r="60027" spans="4:71">
      <c r="D60027" s="5"/>
      <c r="AA60027" s="5"/>
      <c r="AX60027" s="5"/>
      <c r="BS60027" s="5"/>
    </row>
    <row r="60028" spans="4:71">
      <c r="D60028" s="5"/>
      <c r="AA60028" s="5"/>
      <c r="AX60028" s="5"/>
      <c r="BS60028" s="5"/>
    </row>
    <row r="60029" spans="4:71">
      <c r="D60029" s="5"/>
      <c r="AA60029" s="5"/>
      <c r="AX60029" s="5"/>
      <c r="BS60029" s="5"/>
    </row>
    <row r="60030" spans="4:71">
      <c r="D60030" s="5"/>
      <c r="AA60030" s="5"/>
      <c r="AX60030" s="5"/>
      <c r="BS60030" s="5"/>
    </row>
    <row r="60031" spans="4:71">
      <c r="D60031" s="5"/>
      <c r="AA60031" s="5"/>
      <c r="AX60031" s="5"/>
      <c r="BS60031" s="5"/>
    </row>
    <row r="60032" spans="4:71">
      <c r="D60032" s="5"/>
      <c r="AA60032" s="5"/>
      <c r="AX60032" s="5"/>
      <c r="BS60032" s="5"/>
    </row>
    <row r="60033" spans="4:71">
      <c r="D60033" s="5"/>
      <c r="AA60033" s="5"/>
      <c r="AX60033" s="5"/>
      <c r="BS60033" s="5"/>
    </row>
    <row r="60034" spans="4:71">
      <c r="D60034" s="5"/>
      <c r="AA60034" s="5"/>
      <c r="AX60034" s="5"/>
      <c r="BS60034" s="5"/>
    </row>
    <row r="60035" spans="4:71">
      <c r="D60035" s="5"/>
      <c r="AA60035" s="5"/>
      <c r="AX60035" s="5"/>
      <c r="BS60035" s="5"/>
    </row>
    <row r="60036" spans="4:71">
      <c r="D60036" s="5"/>
      <c r="AA60036" s="5"/>
      <c r="AX60036" s="5"/>
      <c r="BS60036" s="5"/>
    </row>
    <row r="60037" spans="4:71">
      <c r="D60037" s="5"/>
      <c r="AA60037" s="5"/>
      <c r="AX60037" s="5"/>
      <c r="BS60037" s="5"/>
    </row>
    <row r="60038" spans="4:71">
      <c r="D60038" s="5"/>
      <c r="AA60038" s="5"/>
      <c r="AX60038" s="5"/>
      <c r="BS60038" s="5"/>
    </row>
    <row r="60039" spans="4:71">
      <c r="D60039" s="5"/>
      <c r="AA60039" s="5"/>
      <c r="AX60039" s="5"/>
      <c r="BS60039" s="5"/>
    </row>
    <row r="60040" spans="4:71">
      <c r="D60040" s="5"/>
      <c r="AA60040" s="5"/>
      <c r="AX60040" s="5"/>
      <c r="BS60040" s="5"/>
    </row>
    <row r="60041" spans="4:71">
      <c r="D60041" s="5"/>
      <c r="AA60041" s="5"/>
      <c r="AX60041" s="5"/>
      <c r="BS60041" s="5"/>
    </row>
    <row r="60042" spans="4:71">
      <c r="D60042" s="5"/>
      <c r="AA60042" s="5"/>
      <c r="AX60042" s="5"/>
      <c r="BS60042" s="5"/>
    </row>
    <row r="60043" spans="4:71">
      <c r="D60043" s="5"/>
      <c r="AA60043" s="5"/>
      <c r="AX60043" s="5"/>
      <c r="BS60043" s="5"/>
    </row>
    <row r="60044" spans="4:71">
      <c r="D60044" s="5"/>
      <c r="AA60044" s="5"/>
      <c r="AX60044" s="5"/>
      <c r="BS60044" s="5"/>
    </row>
    <row r="60045" spans="4:71">
      <c r="D60045" s="5"/>
      <c r="AA60045" s="5"/>
      <c r="AX60045" s="5"/>
      <c r="BS60045" s="5"/>
    </row>
    <row r="60046" spans="4:71">
      <c r="D60046" s="5"/>
      <c r="AA60046" s="5"/>
      <c r="AX60046" s="5"/>
      <c r="BS60046" s="5"/>
    </row>
    <row r="60047" spans="4:71">
      <c r="D60047" s="5"/>
      <c r="AA60047" s="5"/>
      <c r="AX60047" s="5"/>
      <c r="BS60047" s="5"/>
    </row>
    <row r="60048" spans="4:71">
      <c r="D60048" s="5"/>
      <c r="AA60048" s="5"/>
      <c r="AX60048" s="5"/>
      <c r="BS60048" s="5"/>
    </row>
    <row r="60049" spans="4:71">
      <c r="D60049" s="5"/>
      <c r="AA60049" s="5"/>
      <c r="AX60049" s="5"/>
      <c r="BS60049" s="5"/>
    </row>
    <row r="60050" spans="4:71">
      <c r="D60050" s="5"/>
      <c r="AA60050" s="5"/>
      <c r="AX60050" s="5"/>
      <c r="BS60050" s="5"/>
    </row>
    <row r="60051" spans="4:71">
      <c r="D60051" s="5"/>
      <c r="AA60051" s="5"/>
      <c r="AX60051" s="5"/>
      <c r="BS60051" s="5"/>
    </row>
    <row r="60052" spans="4:71">
      <c r="D60052" s="5"/>
      <c r="AA60052" s="5"/>
      <c r="AX60052" s="5"/>
      <c r="BS60052" s="5"/>
    </row>
    <row r="60053" spans="4:71">
      <c r="D60053" s="5"/>
      <c r="AA60053" s="5"/>
      <c r="AX60053" s="5"/>
      <c r="BS60053" s="5"/>
    </row>
    <row r="60054" spans="4:71">
      <c r="D60054" s="5"/>
      <c r="AA60054" s="5"/>
      <c r="AX60054" s="5"/>
      <c r="BS60054" s="5"/>
    </row>
    <row r="60055" spans="4:71">
      <c r="D60055" s="5"/>
      <c r="AA60055" s="5"/>
      <c r="AX60055" s="5"/>
      <c r="BS60055" s="5"/>
    </row>
    <row r="60056" spans="4:71">
      <c r="D60056" s="5"/>
      <c r="AA60056" s="5"/>
      <c r="AX60056" s="5"/>
      <c r="BS60056" s="5"/>
    </row>
    <row r="60057" spans="4:71">
      <c r="D60057" s="5"/>
      <c r="AA60057" s="5"/>
      <c r="AX60057" s="5"/>
      <c r="BS60057" s="5"/>
    </row>
    <row r="60058" spans="4:71">
      <c r="D60058" s="5"/>
      <c r="AA60058" s="5"/>
      <c r="AX60058" s="5"/>
      <c r="BS60058" s="5"/>
    </row>
    <row r="60059" spans="4:71">
      <c r="D60059" s="5"/>
      <c r="AA60059" s="5"/>
      <c r="AX60059" s="5"/>
      <c r="BS60059" s="5"/>
    </row>
    <row r="60060" spans="4:71">
      <c r="D60060" s="5"/>
      <c r="AA60060" s="5"/>
      <c r="AX60060" s="5"/>
      <c r="BS60060" s="5"/>
    </row>
    <row r="60061" spans="4:71">
      <c r="D60061" s="5"/>
      <c r="AA60061" s="5"/>
      <c r="AX60061" s="5"/>
      <c r="BS60061" s="5"/>
    </row>
    <row r="60062" spans="4:71">
      <c r="D60062" s="5"/>
      <c r="AA60062" s="5"/>
      <c r="AX60062" s="5"/>
      <c r="BS60062" s="5"/>
    </row>
    <row r="60063" spans="4:71">
      <c r="D60063" s="5"/>
      <c r="AA60063" s="5"/>
      <c r="AX60063" s="5"/>
      <c r="BS60063" s="5"/>
    </row>
    <row r="60064" spans="4:71">
      <c r="D60064" s="5"/>
      <c r="AA60064" s="5"/>
      <c r="AX60064" s="5"/>
      <c r="BS60064" s="5"/>
    </row>
    <row r="60065" spans="4:71">
      <c r="D60065" s="5"/>
      <c r="AA60065" s="5"/>
      <c r="AX60065" s="5"/>
      <c r="BS60065" s="5"/>
    </row>
    <row r="60066" spans="4:71">
      <c r="D60066" s="5"/>
      <c r="AA60066" s="5"/>
      <c r="AX60066" s="5"/>
      <c r="BS60066" s="5"/>
    </row>
    <row r="60067" spans="4:71">
      <c r="D60067" s="5"/>
      <c r="AA60067" s="5"/>
      <c r="AX60067" s="5"/>
      <c r="BS60067" s="5"/>
    </row>
    <row r="60068" spans="4:71">
      <c r="D60068" s="5"/>
      <c r="AA60068" s="5"/>
      <c r="AX60068" s="5"/>
      <c r="BS60068" s="5"/>
    </row>
    <row r="60069" spans="4:71">
      <c r="D60069" s="5"/>
      <c r="AA60069" s="5"/>
      <c r="AX60069" s="5"/>
      <c r="BS60069" s="5"/>
    </row>
    <row r="60070" spans="4:71">
      <c r="D60070" s="5"/>
      <c r="AA60070" s="5"/>
      <c r="AX60070" s="5"/>
      <c r="BS60070" s="5"/>
    </row>
    <row r="60071" spans="4:71">
      <c r="D60071" s="5"/>
      <c r="AA60071" s="5"/>
      <c r="AX60071" s="5"/>
      <c r="BS60071" s="5"/>
    </row>
    <row r="60072" spans="4:71">
      <c r="D60072" s="5"/>
      <c r="AA60072" s="5"/>
      <c r="AX60072" s="5"/>
      <c r="BS60072" s="5"/>
    </row>
    <row r="60073" spans="4:71">
      <c r="D60073" s="5"/>
      <c r="AA60073" s="5"/>
      <c r="AX60073" s="5"/>
      <c r="BS60073" s="5"/>
    </row>
    <row r="60074" spans="4:71">
      <c r="D60074" s="5"/>
      <c r="AA60074" s="5"/>
      <c r="AX60074" s="5"/>
      <c r="BS60074" s="5"/>
    </row>
    <row r="60075" spans="4:71">
      <c r="D60075" s="5"/>
      <c r="AA60075" s="5"/>
      <c r="AX60075" s="5"/>
      <c r="BS60075" s="5"/>
    </row>
    <row r="60076" spans="4:71">
      <c r="D60076" s="5"/>
      <c r="AA60076" s="5"/>
      <c r="AX60076" s="5"/>
      <c r="BS60076" s="5"/>
    </row>
    <row r="60077" spans="4:71">
      <c r="D60077" s="5"/>
      <c r="AA60077" s="5"/>
      <c r="AX60077" s="5"/>
      <c r="BS60077" s="5"/>
    </row>
    <row r="60078" spans="4:71">
      <c r="D60078" s="5"/>
      <c r="AA60078" s="5"/>
      <c r="AX60078" s="5"/>
      <c r="BS60078" s="5"/>
    </row>
    <row r="60079" spans="4:71">
      <c r="D60079" s="5"/>
      <c r="AA60079" s="5"/>
      <c r="AX60079" s="5"/>
      <c r="BS60079" s="5"/>
    </row>
    <row r="60080" spans="4:71">
      <c r="D60080" s="5"/>
      <c r="AA60080" s="5"/>
      <c r="AX60080" s="5"/>
      <c r="BS60080" s="5"/>
    </row>
    <row r="60081" spans="4:71">
      <c r="D60081" s="5"/>
      <c r="AA60081" s="5"/>
      <c r="AX60081" s="5"/>
      <c r="BS60081" s="5"/>
    </row>
    <row r="60082" spans="4:71">
      <c r="D60082" s="5"/>
      <c r="AA60082" s="5"/>
      <c r="AX60082" s="5"/>
      <c r="BS60082" s="5"/>
    </row>
    <row r="60083" spans="4:71">
      <c r="D60083" s="5"/>
      <c r="AA60083" s="5"/>
      <c r="AX60083" s="5"/>
      <c r="BS60083" s="5"/>
    </row>
    <row r="60084" spans="4:71">
      <c r="D60084" s="5"/>
      <c r="AA60084" s="5"/>
      <c r="AX60084" s="5"/>
      <c r="BS60084" s="5"/>
    </row>
    <row r="60085" spans="4:71">
      <c r="D60085" s="5"/>
      <c r="AA60085" s="5"/>
      <c r="AX60085" s="5"/>
      <c r="BS60085" s="5"/>
    </row>
    <row r="60086" spans="4:71">
      <c r="D60086" s="5"/>
      <c r="AA60086" s="5"/>
      <c r="AX60086" s="5"/>
      <c r="BS60086" s="5"/>
    </row>
    <row r="60087" spans="4:71">
      <c r="D60087" s="5"/>
      <c r="AA60087" s="5"/>
      <c r="AX60087" s="5"/>
      <c r="BS60087" s="5"/>
    </row>
    <row r="60088" spans="4:71">
      <c r="D60088" s="5"/>
      <c r="AA60088" s="5"/>
      <c r="AX60088" s="5"/>
      <c r="BS60088" s="5"/>
    </row>
    <row r="60089" spans="4:71">
      <c r="D60089" s="5"/>
      <c r="AA60089" s="5"/>
      <c r="AX60089" s="5"/>
      <c r="BS60089" s="5"/>
    </row>
    <row r="60090" spans="4:71">
      <c r="D60090" s="5"/>
      <c r="AA60090" s="5"/>
      <c r="AX60090" s="5"/>
      <c r="BS60090" s="5"/>
    </row>
    <row r="60091" spans="4:71">
      <c r="D60091" s="5"/>
      <c r="AA60091" s="5"/>
      <c r="AX60091" s="5"/>
      <c r="BS60091" s="5"/>
    </row>
    <row r="60092" spans="4:71">
      <c r="D60092" s="5"/>
      <c r="AA60092" s="5"/>
      <c r="AX60092" s="5"/>
      <c r="BS60092" s="5"/>
    </row>
    <row r="60093" spans="4:71">
      <c r="D60093" s="5"/>
      <c r="AA60093" s="5"/>
      <c r="AX60093" s="5"/>
      <c r="BS60093" s="5"/>
    </row>
    <row r="60094" spans="4:71">
      <c r="D60094" s="5"/>
      <c r="AA60094" s="5"/>
      <c r="AX60094" s="5"/>
      <c r="BS60094" s="5"/>
    </row>
    <row r="60095" spans="4:71">
      <c r="D60095" s="5"/>
      <c r="AA60095" s="5"/>
      <c r="AX60095" s="5"/>
      <c r="BS60095" s="5"/>
    </row>
    <row r="60096" spans="4:71">
      <c r="D60096" s="5"/>
      <c r="AA60096" s="5"/>
      <c r="AX60096" s="5"/>
      <c r="BS60096" s="5"/>
    </row>
    <row r="60097" spans="4:71">
      <c r="D60097" s="5"/>
      <c r="AA60097" s="5"/>
      <c r="AX60097" s="5"/>
      <c r="BS60097" s="5"/>
    </row>
    <row r="60098" spans="4:71">
      <c r="D60098" s="5"/>
      <c r="AA60098" s="5"/>
      <c r="AX60098" s="5"/>
      <c r="BS60098" s="5"/>
    </row>
    <row r="60099" spans="4:71">
      <c r="D60099" s="5"/>
      <c r="AA60099" s="5"/>
      <c r="AX60099" s="5"/>
      <c r="BS60099" s="5"/>
    </row>
    <row r="60100" spans="4:71">
      <c r="D60100" s="5"/>
      <c r="AA60100" s="5"/>
      <c r="AX60100" s="5"/>
      <c r="BS60100" s="5"/>
    </row>
    <row r="60101" spans="4:71">
      <c r="D60101" s="5"/>
      <c r="AA60101" s="5"/>
      <c r="AX60101" s="5"/>
      <c r="BS60101" s="5"/>
    </row>
    <row r="60102" spans="4:71">
      <c r="D60102" s="5"/>
      <c r="AA60102" s="5"/>
      <c r="AX60102" s="5"/>
      <c r="BS60102" s="5"/>
    </row>
    <row r="60103" spans="4:71">
      <c r="D60103" s="5"/>
      <c r="AA60103" s="5"/>
      <c r="AX60103" s="5"/>
      <c r="BS60103" s="5"/>
    </row>
    <row r="60104" spans="4:71">
      <c r="D60104" s="5"/>
      <c r="AA60104" s="5"/>
      <c r="AX60104" s="5"/>
      <c r="BS60104" s="5"/>
    </row>
    <row r="60105" spans="4:71">
      <c r="D60105" s="5"/>
      <c r="AA60105" s="5"/>
      <c r="AX60105" s="5"/>
      <c r="BS60105" s="5"/>
    </row>
    <row r="60106" spans="4:71">
      <c r="D60106" s="5"/>
      <c r="AA60106" s="5"/>
      <c r="AX60106" s="5"/>
      <c r="BS60106" s="5"/>
    </row>
    <row r="60107" spans="4:71">
      <c r="D60107" s="5"/>
      <c r="AA60107" s="5"/>
      <c r="AX60107" s="5"/>
      <c r="BS60107" s="5"/>
    </row>
    <row r="60108" spans="4:71">
      <c r="D60108" s="5"/>
      <c r="AA60108" s="5"/>
      <c r="AX60108" s="5"/>
      <c r="BS60108" s="5"/>
    </row>
    <row r="60109" spans="4:71">
      <c r="D60109" s="5"/>
      <c r="AA60109" s="5"/>
      <c r="AX60109" s="5"/>
      <c r="BS60109" s="5"/>
    </row>
    <row r="60110" spans="4:71">
      <c r="D60110" s="5"/>
      <c r="AA60110" s="5"/>
      <c r="AX60110" s="5"/>
      <c r="BS60110" s="5"/>
    </row>
    <row r="60111" spans="4:71">
      <c r="D60111" s="5"/>
      <c r="AA60111" s="5"/>
      <c r="AX60111" s="5"/>
      <c r="BS60111" s="5"/>
    </row>
    <row r="60112" spans="4:71">
      <c r="D60112" s="5"/>
      <c r="AA60112" s="5"/>
      <c r="AX60112" s="5"/>
      <c r="BS60112" s="5"/>
    </row>
    <row r="60113" spans="4:71">
      <c r="D60113" s="5"/>
      <c r="AA60113" s="5"/>
      <c r="AX60113" s="5"/>
      <c r="BS60113" s="5"/>
    </row>
    <row r="60114" spans="4:71">
      <c r="D60114" s="5"/>
      <c r="AA60114" s="5"/>
      <c r="AX60114" s="5"/>
      <c r="BS60114" s="5"/>
    </row>
    <row r="60115" spans="4:71">
      <c r="D60115" s="5"/>
      <c r="AA60115" s="5"/>
      <c r="AX60115" s="5"/>
      <c r="BS60115" s="5"/>
    </row>
    <row r="60116" spans="4:71">
      <c r="D60116" s="5"/>
      <c r="AA60116" s="5"/>
      <c r="AX60116" s="5"/>
      <c r="BS60116" s="5"/>
    </row>
    <row r="60117" spans="4:71">
      <c r="D60117" s="5"/>
      <c r="AA60117" s="5"/>
      <c r="AX60117" s="5"/>
      <c r="BS60117" s="5"/>
    </row>
    <row r="60118" spans="4:71">
      <c r="D60118" s="5"/>
      <c r="AA60118" s="5"/>
      <c r="AX60118" s="5"/>
      <c r="BS60118" s="5"/>
    </row>
    <row r="60119" spans="4:71">
      <c r="D60119" s="5"/>
      <c r="AA60119" s="5"/>
      <c r="AX60119" s="5"/>
      <c r="BS60119" s="5"/>
    </row>
    <row r="60120" spans="4:71">
      <c r="D60120" s="5"/>
      <c r="AA60120" s="5"/>
      <c r="AX60120" s="5"/>
      <c r="BS60120" s="5"/>
    </row>
    <row r="60121" spans="4:71">
      <c r="D60121" s="5"/>
      <c r="AA60121" s="5"/>
      <c r="AX60121" s="5"/>
      <c r="BS60121" s="5"/>
    </row>
    <row r="60122" spans="4:71">
      <c r="D60122" s="5"/>
      <c r="AA60122" s="5"/>
      <c r="AX60122" s="5"/>
      <c r="BS60122" s="5"/>
    </row>
    <row r="60123" spans="4:71">
      <c r="D60123" s="5"/>
      <c r="AA60123" s="5"/>
      <c r="AX60123" s="5"/>
      <c r="BS60123" s="5"/>
    </row>
    <row r="60124" spans="4:71">
      <c r="D60124" s="5"/>
      <c r="AA60124" s="5"/>
      <c r="AX60124" s="5"/>
      <c r="BS60124" s="5"/>
    </row>
    <row r="60125" spans="4:71">
      <c r="D60125" s="5"/>
      <c r="AA60125" s="5"/>
      <c r="AX60125" s="5"/>
      <c r="BS60125" s="5"/>
    </row>
    <row r="60126" spans="4:71">
      <c r="D60126" s="5"/>
      <c r="AA60126" s="5"/>
      <c r="AX60126" s="5"/>
      <c r="BS60126" s="5"/>
    </row>
    <row r="60127" spans="4:71">
      <c r="D60127" s="5"/>
      <c r="AA60127" s="5"/>
      <c r="AX60127" s="5"/>
      <c r="BS60127" s="5"/>
    </row>
    <row r="60128" spans="4:71">
      <c r="D60128" s="5"/>
      <c r="AA60128" s="5"/>
      <c r="AX60128" s="5"/>
      <c r="BS60128" s="5"/>
    </row>
    <row r="60129" spans="4:71">
      <c r="D60129" s="5"/>
      <c r="AA60129" s="5"/>
      <c r="AX60129" s="5"/>
      <c r="BS60129" s="5"/>
    </row>
    <row r="60130" spans="4:71">
      <c r="D60130" s="5"/>
      <c r="AA60130" s="5"/>
      <c r="AX60130" s="5"/>
      <c r="BS60130" s="5"/>
    </row>
    <row r="60131" spans="4:71">
      <c r="D60131" s="5"/>
      <c r="AA60131" s="5"/>
      <c r="AX60131" s="5"/>
      <c r="BS60131" s="5"/>
    </row>
    <row r="60132" spans="4:71">
      <c r="D60132" s="5"/>
      <c r="AA60132" s="5"/>
      <c r="AX60132" s="5"/>
      <c r="BS60132" s="5"/>
    </row>
    <row r="60133" spans="4:71">
      <c r="D60133" s="5"/>
      <c r="AA60133" s="5"/>
      <c r="AX60133" s="5"/>
      <c r="BS60133" s="5"/>
    </row>
    <row r="60134" spans="4:71">
      <c r="D60134" s="5"/>
      <c r="AA60134" s="5"/>
      <c r="AX60134" s="5"/>
      <c r="BS60134" s="5"/>
    </row>
    <row r="60135" spans="4:71">
      <c r="D60135" s="5"/>
      <c r="AA60135" s="5"/>
      <c r="AX60135" s="5"/>
      <c r="BS60135" s="5"/>
    </row>
    <row r="60136" spans="4:71">
      <c r="D60136" s="5"/>
      <c r="AA60136" s="5"/>
      <c r="AX60136" s="5"/>
      <c r="BS60136" s="5"/>
    </row>
    <row r="60137" spans="4:71">
      <c r="D60137" s="5"/>
      <c r="AA60137" s="5"/>
      <c r="AX60137" s="5"/>
      <c r="BS60137" s="5"/>
    </row>
    <row r="60138" spans="4:71">
      <c r="D60138" s="5"/>
      <c r="AA60138" s="5"/>
      <c r="AX60138" s="5"/>
      <c r="BS60138" s="5"/>
    </row>
    <row r="60139" spans="4:71">
      <c r="D60139" s="5"/>
      <c r="AA60139" s="5"/>
      <c r="AX60139" s="5"/>
      <c r="BS60139" s="5"/>
    </row>
    <row r="60140" spans="4:71">
      <c r="D60140" s="5"/>
      <c r="AA60140" s="5"/>
      <c r="AX60140" s="5"/>
      <c r="BS60140" s="5"/>
    </row>
    <row r="60141" spans="4:71">
      <c r="D60141" s="5"/>
      <c r="AA60141" s="5"/>
      <c r="AX60141" s="5"/>
      <c r="BS60141" s="5"/>
    </row>
    <row r="60142" spans="4:71">
      <c r="D60142" s="5"/>
      <c r="AA60142" s="5"/>
      <c r="AX60142" s="5"/>
      <c r="BS60142" s="5"/>
    </row>
    <row r="60143" spans="4:71">
      <c r="D60143" s="5"/>
      <c r="AA60143" s="5"/>
      <c r="AX60143" s="5"/>
      <c r="BS60143" s="5"/>
    </row>
    <row r="60144" spans="4:71">
      <c r="D60144" s="5"/>
      <c r="AA60144" s="5"/>
      <c r="AX60144" s="5"/>
      <c r="BS60144" s="5"/>
    </row>
    <row r="60145" spans="4:71">
      <c r="D60145" s="5"/>
      <c r="AA60145" s="5"/>
      <c r="AX60145" s="5"/>
      <c r="BS60145" s="5"/>
    </row>
    <row r="60146" spans="4:71">
      <c r="D60146" s="5"/>
      <c r="AA60146" s="5"/>
      <c r="AX60146" s="5"/>
      <c r="BS60146" s="5"/>
    </row>
    <row r="60147" spans="4:71">
      <c r="D60147" s="5"/>
      <c r="AA60147" s="5"/>
      <c r="AX60147" s="5"/>
      <c r="BS60147" s="5"/>
    </row>
    <row r="60148" spans="4:71">
      <c r="D60148" s="5"/>
      <c r="AA60148" s="5"/>
      <c r="AX60148" s="5"/>
      <c r="BS60148" s="5"/>
    </row>
    <row r="60149" spans="4:71">
      <c r="D60149" s="5"/>
      <c r="AA60149" s="5"/>
      <c r="AX60149" s="5"/>
      <c r="BS60149" s="5"/>
    </row>
    <row r="60150" spans="4:71">
      <c r="D60150" s="5"/>
      <c r="AA60150" s="5"/>
      <c r="AX60150" s="5"/>
      <c r="BS60150" s="5"/>
    </row>
    <row r="60151" spans="4:71">
      <c r="D60151" s="5"/>
      <c r="AA60151" s="5"/>
      <c r="AX60151" s="5"/>
      <c r="BS60151" s="5"/>
    </row>
    <row r="60152" spans="4:71">
      <c r="D60152" s="5"/>
      <c r="AA60152" s="5"/>
      <c r="AX60152" s="5"/>
      <c r="BS60152" s="5"/>
    </row>
    <row r="60153" spans="4:71">
      <c r="D60153" s="5"/>
      <c r="AA60153" s="5"/>
      <c r="AX60153" s="5"/>
      <c r="BS60153" s="5"/>
    </row>
    <row r="60154" spans="4:71">
      <c r="D60154" s="5"/>
      <c r="AA60154" s="5"/>
      <c r="AX60154" s="5"/>
      <c r="BS60154" s="5"/>
    </row>
    <row r="60155" spans="4:71">
      <c r="D60155" s="5"/>
      <c r="AA60155" s="5"/>
      <c r="AX60155" s="5"/>
      <c r="BS60155" s="5"/>
    </row>
    <row r="60156" spans="4:71">
      <c r="D60156" s="5"/>
      <c r="AA60156" s="5"/>
      <c r="AX60156" s="5"/>
      <c r="BS60156" s="5"/>
    </row>
    <row r="60157" spans="4:71">
      <c r="D60157" s="5"/>
      <c r="AA60157" s="5"/>
      <c r="AX60157" s="5"/>
      <c r="BS60157" s="5"/>
    </row>
    <row r="60158" spans="4:71">
      <c r="D60158" s="5"/>
      <c r="AA60158" s="5"/>
      <c r="AX60158" s="5"/>
      <c r="BS60158" s="5"/>
    </row>
    <row r="60159" spans="4:71">
      <c r="D60159" s="5"/>
      <c r="AA60159" s="5"/>
      <c r="AX60159" s="5"/>
      <c r="BS60159" s="5"/>
    </row>
    <row r="60160" spans="4:71">
      <c r="D60160" s="5"/>
      <c r="AA60160" s="5"/>
      <c r="AX60160" s="5"/>
      <c r="BS60160" s="5"/>
    </row>
    <row r="60161" spans="4:71">
      <c r="D60161" s="5"/>
      <c r="AA60161" s="5"/>
      <c r="AX60161" s="5"/>
      <c r="BS60161" s="5"/>
    </row>
    <row r="60162" spans="4:71">
      <c r="D60162" s="5"/>
      <c r="AA60162" s="5"/>
      <c r="AX60162" s="5"/>
      <c r="BS60162" s="5"/>
    </row>
    <row r="60163" spans="4:71">
      <c r="D60163" s="5"/>
      <c r="AA60163" s="5"/>
      <c r="AX60163" s="5"/>
      <c r="BS60163" s="5"/>
    </row>
    <row r="60164" spans="4:71">
      <c r="D60164" s="5"/>
      <c r="AA60164" s="5"/>
      <c r="AX60164" s="5"/>
      <c r="BS60164" s="5"/>
    </row>
    <row r="60165" spans="4:71">
      <c r="D60165" s="5"/>
      <c r="AA60165" s="5"/>
      <c r="AX60165" s="5"/>
      <c r="BS60165" s="5"/>
    </row>
    <row r="60166" spans="4:71">
      <c r="D60166" s="5"/>
      <c r="AA60166" s="5"/>
      <c r="AX60166" s="5"/>
      <c r="BS60166" s="5"/>
    </row>
    <row r="60167" spans="4:71">
      <c r="D60167" s="5"/>
      <c r="AA60167" s="5"/>
      <c r="AX60167" s="5"/>
      <c r="BS60167" s="5"/>
    </row>
    <row r="60168" spans="4:71">
      <c r="D60168" s="5"/>
      <c r="AA60168" s="5"/>
      <c r="AX60168" s="5"/>
      <c r="BS60168" s="5"/>
    </row>
    <row r="60169" spans="4:71">
      <c r="D60169" s="5"/>
      <c r="AA60169" s="5"/>
      <c r="AX60169" s="5"/>
      <c r="BS60169" s="5"/>
    </row>
    <row r="60170" spans="4:71">
      <c r="D60170" s="5"/>
      <c r="AA60170" s="5"/>
      <c r="AX60170" s="5"/>
      <c r="BS60170" s="5"/>
    </row>
    <row r="60171" spans="4:71">
      <c r="D60171" s="5"/>
      <c r="AA60171" s="5"/>
      <c r="AX60171" s="5"/>
      <c r="BS60171" s="5"/>
    </row>
    <row r="60172" spans="4:71">
      <c r="D60172" s="5"/>
      <c r="AA60172" s="5"/>
      <c r="AX60172" s="5"/>
      <c r="BS60172" s="5"/>
    </row>
    <row r="60173" spans="4:71">
      <c r="D60173" s="5"/>
      <c r="AA60173" s="5"/>
      <c r="AX60173" s="5"/>
      <c r="BS60173" s="5"/>
    </row>
    <row r="60174" spans="4:71">
      <c r="D60174" s="5"/>
      <c r="AA60174" s="5"/>
      <c r="AX60174" s="5"/>
      <c r="BS60174" s="5"/>
    </row>
    <row r="60175" spans="4:71">
      <c r="D60175" s="5"/>
      <c r="AA60175" s="5"/>
      <c r="AX60175" s="5"/>
      <c r="BS60175" s="5"/>
    </row>
    <row r="60176" spans="4:71">
      <c r="D60176" s="5"/>
      <c r="AA60176" s="5"/>
      <c r="AX60176" s="5"/>
      <c r="BS60176" s="5"/>
    </row>
    <row r="60177" spans="51:51">
      <c r="AY60177" s="5"/>
    </row>
    <row r="60178" spans="51:51">
      <c r="AY60178" s="5"/>
    </row>
    <row r="60179" spans="51:51">
      <c r="AY60179" s="5"/>
    </row>
    <row r="60180" spans="51:51">
      <c r="AY60180" s="5"/>
    </row>
    <row r="60181" spans="51:51">
      <c r="AY60181" s="5"/>
    </row>
    <row r="60182" spans="51:51">
      <c r="AY60182" s="5"/>
    </row>
    <row r="60183" spans="51:51">
      <c r="AY60183" s="5"/>
    </row>
    <row r="60184" spans="51:51">
      <c r="AY60184" s="5"/>
    </row>
    <row r="60185" spans="51:51">
      <c r="AY60185" s="5"/>
    </row>
    <row r="60186" spans="51:51">
      <c r="AY60186" s="5"/>
    </row>
    <row r="60187" spans="51:51">
      <c r="AY60187" s="5"/>
    </row>
    <row r="60188" spans="51:51">
      <c r="AY60188" s="5"/>
    </row>
    <row r="60189" spans="51:51">
      <c r="AY60189" s="5"/>
    </row>
    <row r="60190" spans="51:51">
      <c r="AY60190" s="5"/>
    </row>
    <row r="60191" spans="51:51">
      <c r="AY60191" s="5"/>
    </row>
    <row r="60192" spans="51:51">
      <c r="AY60192" s="5"/>
    </row>
    <row r="60193" spans="51:51">
      <c r="AY60193" s="5"/>
    </row>
    <row r="60194" spans="51:51">
      <c r="AY60194" s="5"/>
    </row>
    <row r="60195" spans="51:51">
      <c r="AY60195" s="5"/>
    </row>
    <row r="60196" spans="51:51">
      <c r="AY60196" s="5"/>
    </row>
    <row r="60197" spans="51:51">
      <c r="AY60197" s="5"/>
    </row>
    <row r="60198" spans="51:51">
      <c r="AY60198" s="5"/>
    </row>
    <row r="60199" spans="51:51">
      <c r="AY60199" s="5"/>
    </row>
    <row r="60200" spans="51:51">
      <c r="AY60200" s="5"/>
    </row>
    <row r="60201" spans="51:51">
      <c r="AY60201" s="5"/>
    </row>
    <row r="60202" spans="51:51">
      <c r="AY60202" s="5"/>
    </row>
    <row r="60203" spans="51:51">
      <c r="AY60203" s="5"/>
    </row>
    <row r="60204" spans="51:51">
      <c r="AY60204" s="5"/>
    </row>
    <row r="60205" spans="51:51">
      <c r="AY60205" s="5"/>
    </row>
    <row r="60206" spans="51:51">
      <c r="AY60206" s="5"/>
    </row>
    <row r="60207" spans="51:51">
      <c r="AY60207" s="5"/>
    </row>
    <row r="60208" spans="51:51">
      <c r="AY60208" s="5"/>
    </row>
    <row r="60209" spans="51:51">
      <c r="AY60209" s="5"/>
    </row>
    <row r="60210" spans="51:51">
      <c r="AY60210" s="5"/>
    </row>
    <row r="60211" spans="51:51">
      <c r="AY60211" s="5"/>
    </row>
    <row r="60212" spans="51:51">
      <c r="AY60212" s="5"/>
    </row>
    <row r="60213" spans="51:51">
      <c r="AY60213" s="5"/>
    </row>
    <row r="60214" spans="51:51">
      <c r="AY60214" s="5"/>
    </row>
    <row r="60215" spans="51:51">
      <c r="AY60215" s="5"/>
    </row>
    <row r="60216" spans="51:51">
      <c r="AY60216" s="5"/>
    </row>
    <row r="60217" spans="51:51">
      <c r="AY60217" s="5"/>
    </row>
    <row r="60218" spans="51:51">
      <c r="AY60218" s="5"/>
    </row>
    <row r="60219" spans="51:51">
      <c r="AY60219" s="5"/>
    </row>
    <row r="60220" spans="51:51">
      <c r="AY60220" s="5"/>
    </row>
    <row r="60221" spans="51:51">
      <c r="AY60221" s="5"/>
    </row>
    <row r="60222" spans="51:51">
      <c r="AY60222" s="5"/>
    </row>
    <row r="60223" spans="51:51">
      <c r="AY60223" s="5"/>
    </row>
    <row r="60224" spans="51:51">
      <c r="AY60224" s="5"/>
    </row>
    <row r="60225" spans="51:51">
      <c r="AY60225" s="5"/>
    </row>
    <row r="60226" spans="51:51">
      <c r="AY60226" s="5"/>
    </row>
    <row r="60227" spans="51:51">
      <c r="AY60227" s="5"/>
    </row>
    <row r="60228" spans="51:51">
      <c r="AY60228" s="5"/>
    </row>
    <row r="60229" spans="51:51">
      <c r="AY60229" s="5"/>
    </row>
    <row r="60230" spans="51:51">
      <c r="AY60230" s="5"/>
    </row>
    <row r="60231" spans="51:51">
      <c r="AY60231" s="5"/>
    </row>
    <row r="60232" spans="51:51">
      <c r="AY60232" s="5"/>
    </row>
    <row r="60233" spans="51:51">
      <c r="AY60233" s="5"/>
    </row>
    <row r="60234" spans="51:51">
      <c r="AY60234" s="5"/>
    </row>
    <row r="60235" spans="51:51">
      <c r="AY60235" s="5"/>
    </row>
    <row r="60236" spans="51:51">
      <c r="AY60236" s="5"/>
    </row>
    <row r="60237" spans="51:51">
      <c r="AY60237" s="5"/>
    </row>
    <row r="60238" spans="51:51">
      <c r="AY60238" s="5"/>
    </row>
    <row r="60239" spans="51:51">
      <c r="AY60239" s="5"/>
    </row>
    <row r="60240" spans="51:51">
      <c r="AY60240" s="5"/>
    </row>
    <row r="60241" spans="51:51">
      <c r="AY60241" s="5"/>
    </row>
    <row r="60242" spans="51:51">
      <c r="AY60242" s="5"/>
    </row>
    <row r="60243" spans="51:51">
      <c r="AY60243" s="5"/>
    </row>
    <row r="60244" spans="51:51">
      <c r="AY60244" s="5"/>
    </row>
    <row r="60245" spans="51:51">
      <c r="AY60245" s="5"/>
    </row>
    <row r="60246" spans="51:51">
      <c r="AY60246" s="5"/>
    </row>
    <row r="60247" spans="51:51">
      <c r="AY60247" s="5"/>
    </row>
    <row r="60248" spans="51:51">
      <c r="AY60248" s="5"/>
    </row>
    <row r="60249" spans="51:51">
      <c r="AY60249" s="5"/>
    </row>
    <row r="60250" spans="51:51">
      <c r="AY60250" s="5"/>
    </row>
    <row r="60251" spans="51:51">
      <c r="AY60251" s="5"/>
    </row>
    <row r="60252" spans="51:51">
      <c r="AY60252" s="5"/>
    </row>
    <row r="60253" spans="51:51">
      <c r="AY60253" s="5"/>
    </row>
    <row r="60254" spans="51:51">
      <c r="AY60254" s="5"/>
    </row>
    <row r="60255" spans="51:51">
      <c r="AY60255" s="5"/>
    </row>
    <row r="60256" spans="51:51">
      <c r="AY60256" s="5"/>
    </row>
    <row r="60257" spans="51:51">
      <c r="AY60257" s="5"/>
    </row>
    <row r="60258" spans="51:51">
      <c r="AY60258" s="5"/>
    </row>
    <row r="60259" spans="51:51">
      <c r="AY60259" s="5"/>
    </row>
    <row r="60260" spans="51:51">
      <c r="AY60260" s="5"/>
    </row>
    <row r="60261" spans="51:51">
      <c r="AY60261" s="5"/>
    </row>
    <row r="60262" spans="51:51">
      <c r="AY60262" s="5"/>
    </row>
    <row r="60263" spans="51:51">
      <c r="AY60263" s="5"/>
    </row>
    <row r="60264" spans="51:51">
      <c r="AY60264" s="5"/>
    </row>
    <row r="60265" spans="51:51">
      <c r="AY60265" s="5"/>
    </row>
    <row r="60266" spans="51:51">
      <c r="AY60266" s="5"/>
    </row>
    <row r="60267" spans="51:51">
      <c r="AY60267" s="5"/>
    </row>
    <row r="60268" spans="51:51">
      <c r="AY60268" s="5"/>
    </row>
    <row r="60269" spans="51:51">
      <c r="AY60269" s="5"/>
    </row>
    <row r="60270" spans="51:51">
      <c r="AY60270" s="5"/>
    </row>
    <row r="60271" spans="51:51">
      <c r="AY60271" s="5"/>
    </row>
    <row r="60272" spans="51:51">
      <c r="AY60272" s="5"/>
    </row>
    <row r="60273" spans="51:51">
      <c r="AY60273" s="5"/>
    </row>
    <row r="60274" spans="51:51">
      <c r="AY60274" s="5"/>
    </row>
    <row r="60275" spans="51:51">
      <c r="AY60275" s="5"/>
    </row>
    <row r="60276" spans="51:51">
      <c r="AY60276" s="5"/>
    </row>
    <row r="60277" spans="51:51">
      <c r="AY60277" s="5"/>
    </row>
    <row r="60278" spans="51:51">
      <c r="AY60278" s="5"/>
    </row>
    <row r="60279" spans="51:51">
      <c r="AY60279" s="5"/>
    </row>
    <row r="60280" spans="51:51">
      <c r="AY60280" s="5"/>
    </row>
    <row r="60281" spans="51:51">
      <c r="AY60281" s="5"/>
    </row>
    <row r="60282" spans="51:51">
      <c r="AY60282" s="5"/>
    </row>
    <row r="60283" spans="51:51">
      <c r="AY60283" s="5"/>
    </row>
    <row r="60284" spans="51:51">
      <c r="AY60284" s="5"/>
    </row>
    <row r="60285" spans="51:51">
      <c r="AY60285" s="5"/>
    </row>
    <row r="60286" spans="51:51">
      <c r="AY60286" s="5"/>
    </row>
    <row r="60287" spans="51:51">
      <c r="AY60287" s="5"/>
    </row>
    <row r="60288" spans="51:51">
      <c r="AY60288" s="5"/>
    </row>
    <row r="60289" spans="51:51">
      <c r="AY60289" s="5"/>
    </row>
    <row r="60290" spans="51:51">
      <c r="AY60290" s="5"/>
    </row>
    <row r="60291" spans="51:51">
      <c r="AY60291" s="5"/>
    </row>
    <row r="60292" spans="51:51">
      <c r="AY60292" s="5"/>
    </row>
    <row r="60293" spans="51:51">
      <c r="AY60293" s="5"/>
    </row>
    <row r="60294" spans="51:51">
      <c r="AY60294" s="5"/>
    </row>
    <row r="60295" spans="51:51">
      <c r="AY60295" s="5"/>
    </row>
    <row r="60296" spans="51:51">
      <c r="AY60296" s="5"/>
    </row>
    <row r="60297" spans="51:51">
      <c r="AY60297" s="5"/>
    </row>
    <row r="60298" spans="51:51">
      <c r="AY60298" s="5"/>
    </row>
    <row r="60299" spans="51:51">
      <c r="AY60299" s="5"/>
    </row>
    <row r="60300" spans="51:51">
      <c r="AY60300" s="5"/>
    </row>
    <row r="60301" spans="51:51">
      <c r="AY60301" s="5"/>
    </row>
    <row r="60302" spans="51:51">
      <c r="AY60302" s="5"/>
    </row>
    <row r="60303" spans="51:51">
      <c r="AY60303" s="5"/>
    </row>
    <row r="60304" spans="51:51">
      <c r="AY60304" s="5"/>
    </row>
    <row r="60305" spans="51:51">
      <c r="AY60305" s="5"/>
    </row>
    <row r="60306" spans="51:51">
      <c r="AY60306" s="5"/>
    </row>
    <row r="60307" spans="51:51">
      <c r="AY60307" s="5"/>
    </row>
    <row r="60308" spans="51:51">
      <c r="AY60308" s="5"/>
    </row>
    <row r="60309" spans="51:51">
      <c r="AY60309" s="5"/>
    </row>
    <row r="60310" spans="51:51">
      <c r="AY60310" s="5"/>
    </row>
    <row r="60311" spans="51:51">
      <c r="AY60311" s="5"/>
    </row>
    <row r="60312" spans="51:51">
      <c r="AY60312" s="5"/>
    </row>
    <row r="60313" spans="51:51">
      <c r="AY60313" s="5"/>
    </row>
    <row r="60314" spans="51:51">
      <c r="AY60314" s="5"/>
    </row>
    <row r="60315" spans="51:51">
      <c r="AY60315" s="5"/>
    </row>
    <row r="60316" spans="51:51">
      <c r="AY60316" s="5"/>
    </row>
    <row r="60317" spans="51:51">
      <c r="AY60317" s="5"/>
    </row>
    <row r="60318" spans="51:51">
      <c r="AY60318" s="5"/>
    </row>
    <row r="60319" spans="51:51">
      <c r="AY60319" s="5"/>
    </row>
    <row r="60320" spans="51:51">
      <c r="AY60320" s="5"/>
    </row>
    <row r="60321" spans="51:51">
      <c r="AY60321" s="5"/>
    </row>
    <row r="60322" spans="51:51">
      <c r="AY60322" s="5"/>
    </row>
    <row r="60323" spans="51:51">
      <c r="AY60323" s="5"/>
    </row>
    <row r="60324" spans="51:51">
      <c r="AY60324" s="5"/>
    </row>
    <row r="60325" spans="51:51">
      <c r="AY60325" s="5"/>
    </row>
    <row r="60326" spans="51:51">
      <c r="AY60326" s="5"/>
    </row>
    <row r="60327" spans="51:51">
      <c r="AY60327" s="5"/>
    </row>
    <row r="60328" spans="51:51">
      <c r="AY60328" s="5"/>
    </row>
    <row r="60329" spans="51:51">
      <c r="AY60329" s="5"/>
    </row>
    <row r="60330" spans="51:51">
      <c r="AY60330" s="5"/>
    </row>
    <row r="60331" spans="51:51">
      <c r="AY60331" s="5"/>
    </row>
    <row r="60332" spans="51:51">
      <c r="AY60332" s="5"/>
    </row>
    <row r="60333" spans="51:51">
      <c r="AY60333" s="5"/>
    </row>
    <row r="60334" spans="51:51">
      <c r="AY60334" s="5"/>
    </row>
    <row r="60335" spans="51:51">
      <c r="AY60335" s="5"/>
    </row>
    <row r="60336" spans="51:51">
      <c r="AY60336" s="5"/>
    </row>
    <row r="60337" spans="51:51">
      <c r="AY60337" s="5"/>
    </row>
    <row r="60338" spans="51:51">
      <c r="AY60338" s="5"/>
    </row>
    <row r="60339" spans="51:51">
      <c r="AY60339" s="5"/>
    </row>
    <row r="60340" spans="51:51">
      <c r="AY60340" s="5"/>
    </row>
    <row r="60341" spans="51:51">
      <c r="AY60341" s="5"/>
    </row>
    <row r="60342" spans="51:51">
      <c r="AY60342" s="5"/>
    </row>
    <row r="60343" spans="51:51">
      <c r="AY60343" s="5"/>
    </row>
    <row r="60344" spans="51:51">
      <c r="AY60344" s="5"/>
    </row>
    <row r="60345" spans="51:51">
      <c r="AY60345" s="5"/>
    </row>
    <row r="60346" spans="51:51">
      <c r="AY60346" s="5"/>
    </row>
    <row r="60347" spans="51:51">
      <c r="AY60347" s="5"/>
    </row>
    <row r="60348" spans="51:51">
      <c r="AY60348" s="5"/>
    </row>
    <row r="60349" spans="51:51">
      <c r="AY60349" s="5"/>
    </row>
    <row r="60350" spans="51:51">
      <c r="AY60350" s="5"/>
    </row>
    <row r="60351" spans="51:51">
      <c r="AY60351" s="5"/>
    </row>
    <row r="60352" spans="51:51">
      <c r="AY60352" s="5"/>
    </row>
    <row r="60353" spans="51:51">
      <c r="AY60353" s="5"/>
    </row>
    <row r="60354" spans="51:51">
      <c r="AY60354" s="5"/>
    </row>
    <row r="60355" spans="51:51">
      <c r="AY60355" s="5"/>
    </row>
    <row r="60356" spans="51:51">
      <c r="AY60356" s="5"/>
    </row>
    <row r="60357" spans="51:51">
      <c r="AY60357" s="5"/>
    </row>
    <row r="60358" spans="51:51">
      <c r="AY60358" s="5"/>
    </row>
    <row r="60359" spans="51:51">
      <c r="AY60359" s="5"/>
    </row>
    <row r="60360" spans="51:51">
      <c r="AY60360" s="5"/>
    </row>
    <row r="60361" spans="51:51">
      <c r="AY60361" s="5"/>
    </row>
    <row r="60362" spans="51:51">
      <c r="AY60362" s="5"/>
    </row>
    <row r="60363" spans="51:51">
      <c r="AY60363" s="5"/>
    </row>
    <row r="60364" spans="51:51">
      <c r="AY60364" s="5"/>
    </row>
    <row r="60365" spans="51:51">
      <c r="AY60365" s="5"/>
    </row>
    <row r="60366" spans="51:51">
      <c r="AY60366" s="5"/>
    </row>
    <row r="60367" spans="51:51">
      <c r="AY60367" s="5"/>
    </row>
    <row r="60368" spans="51:51">
      <c r="AY60368" s="5"/>
    </row>
    <row r="60369" spans="51:51">
      <c r="AY60369" s="5"/>
    </row>
  </sheetData>
  <mergeCells count="8">
    <mergeCell ref="A107:G107"/>
    <mergeCell ref="FP2:FT2"/>
    <mergeCell ref="FU2:FV2"/>
    <mergeCell ref="FW2:GA2"/>
    <mergeCell ref="F1:H1"/>
    <mergeCell ref="A100:G100"/>
    <mergeCell ref="A103:G103"/>
    <mergeCell ref="A105:G105"/>
  </mergeCells>
  <printOptions headings="1"/>
  <pageMargins left="1.3888889999999999E-3" right="1.3888889999999999E-3" top="1.3888889999999999E-3" bottom="1.3888889999999999E-3" header="0.3" footer="0.3"/>
  <pageSetup paperSize="9" fitToHeight="0" orientation="portrait" errors="dash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AT8782"/>
  <sheetViews>
    <sheetView showGridLines="0" workbookViewId="0">
      <selection activeCell="A2" sqref="A2"/>
    </sheetView>
  </sheetViews>
  <sheetFormatPr baseColWidth="10" defaultColWidth="8.83203125" defaultRowHeight="15"/>
  <cols>
    <col min="1" max="1" width="14.33203125" style="19" customWidth="1"/>
    <col min="2" max="2" width="14.33203125" style="20" customWidth="1"/>
    <col min="3" max="3" width="70.5" style="21" customWidth="1"/>
    <col min="4" max="5" width="20.6640625" style="21" customWidth="1"/>
    <col min="6" max="6" width="14.33203125" style="22" customWidth="1"/>
    <col min="7" max="7" width="14.33203125" style="23" customWidth="1"/>
    <col min="8" max="11" width="14.33203125" style="22" customWidth="1"/>
    <col min="12" max="14" width="14.33203125" style="21" customWidth="1"/>
    <col min="15" max="15" width="12.1640625" style="22" customWidth="1"/>
    <col min="16" max="16" width="12.1640625" style="20" customWidth="1"/>
    <col min="17" max="19" width="12.1640625" style="22" customWidth="1"/>
    <col min="20" max="20" width="12.83203125" style="22" customWidth="1"/>
    <col min="21" max="21" width="10" customWidth="1"/>
    <col min="22" max="22" width="14.33203125" customWidth="1"/>
    <col min="23" max="23" width="10" style="24" customWidth="1"/>
    <col min="24" max="25" width="10.6640625" style="20" customWidth="1"/>
    <col min="26" max="26" width="12.83203125" style="20" customWidth="1"/>
    <col min="27" max="28" width="14.33203125" style="21" customWidth="1"/>
    <col min="29" max="29" width="26.5" style="21" customWidth="1"/>
    <col min="30" max="32" width="27.1640625" style="21" customWidth="1"/>
    <col min="33" max="33" width="22.83203125" style="21" customWidth="1"/>
    <col min="36" max="36" width="12.5" customWidth="1"/>
    <col min="37" max="38" width="17.6640625" customWidth="1"/>
    <col min="39" max="39" width="13.5" customWidth="1"/>
    <col min="41" max="41" width="10.1640625" customWidth="1"/>
    <col min="43" max="43" width="11.83203125" customWidth="1"/>
    <col min="44" max="44" width="19.33203125" customWidth="1"/>
    <col min="45" max="45" width="11.1640625" customWidth="1"/>
    <col min="46" max="46" width="14.5" customWidth="1"/>
  </cols>
  <sheetData>
    <row r="1" spans="1:46" ht="65.25" customHeight="1">
      <c r="A1" s="25" t="s">
        <v>88</v>
      </c>
      <c r="B1" s="26"/>
      <c r="C1" s="27" t="str">
        <f>CalculationSheet!GG11</f>
        <v xml:space="preserve"> Product Description for 4202 Export </v>
      </c>
      <c r="D1" s="175" t="str">
        <f>" Period: "&amp;CalculationSheet!GI4</f>
        <v xml:space="preserve"> Period: 02-Jul-2020 to 31-Jul-2020</v>
      </c>
      <c r="E1" s="175"/>
      <c r="F1" s="175"/>
      <c r="G1" s="28"/>
      <c r="H1" s="29"/>
      <c r="I1" s="29"/>
      <c r="J1" s="29"/>
      <c r="K1" s="29"/>
      <c r="L1" s="30"/>
      <c r="M1" s="30"/>
      <c r="N1" s="30"/>
      <c r="O1" s="29"/>
      <c r="P1" s="26"/>
      <c r="Q1" s="29"/>
      <c r="R1" s="29"/>
      <c r="S1" s="29"/>
      <c r="T1" s="29"/>
      <c r="U1" s="31"/>
      <c r="V1" s="31"/>
      <c r="W1" s="32"/>
      <c r="X1" s="26"/>
      <c r="Y1" s="26"/>
      <c r="Z1" s="26"/>
      <c r="AA1" s="30"/>
      <c r="AB1" s="30"/>
      <c r="AC1" s="30"/>
      <c r="AD1" s="30"/>
      <c r="AE1" s="30"/>
      <c r="AF1" s="30"/>
      <c r="AG1" s="30"/>
      <c r="AH1" s="31"/>
      <c r="AI1" s="31"/>
      <c r="AJ1" s="31"/>
      <c r="AK1" s="31"/>
      <c r="AL1" s="31"/>
    </row>
    <row r="2" spans="1:46" ht="28">
      <c r="A2" s="33" t="s">
        <v>89</v>
      </c>
      <c r="B2" s="34" t="s">
        <v>90</v>
      </c>
      <c r="C2" s="35" t="s">
        <v>42</v>
      </c>
      <c r="D2" s="36" t="s">
        <v>91</v>
      </c>
      <c r="E2" s="36" t="s">
        <v>92</v>
      </c>
      <c r="F2" s="36" t="s">
        <v>93</v>
      </c>
      <c r="G2" s="36" t="s">
        <v>94</v>
      </c>
      <c r="H2" s="36" t="s">
        <v>95</v>
      </c>
      <c r="I2" s="36" t="s">
        <v>96</v>
      </c>
      <c r="J2" s="36" t="s">
        <v>97</v>
      </c>
      <c r="K2" s="36" t="s">
        <v>98</v>
      </c>
      <c r="L2" s="36" t="s">
        <v>99</v>
      </c>
      <c r="M2" s="36" t="s">
        <v>100</v>
      </c>
      <c r="N2" s="36" t="s">
        <v>101</v>
      </c>
      <c r="O2" s="36" t="s">
        <v>36</v>
      </c>
      <c r="P2" s="36" t="s">
        <v>102</v>
      </c>
      <c r="Q2" s="36" t="s">
        <v>103</v>
      </c>
      <c r="R2" s="36" t="s">
        <v>104</v>
      </c>
      <c r="S2" s="36" t="s">
        <v>105</v>
      </c>
      <c r="T2" s="36" t="s">
        <v>106</v>
      </c>
      <c r="U2" s="36" t="s">
        <v>107</v>
      </c>
      <c r="V2" s="36" t="s">
        <v>108</v>
      </c>
      <c r="W2" s="36" t="s">
        <v>109</v>
      </c>
      <c r="X2" s="36" t="s">
        <v>110</v>
      </c>
      <c r="Y2" s="36" t="s">
        <v>111</v>
      </c>
      <c r="Z2" s="36" t="s">
        <v>112</v>
      </c>
      <c r="AA2" s="36" t="s">
        <v>113</v>
      </c>
      <c r="AB2" s="37" t="s">
        <v>114</v>
      </c>
      <c r="AC2" s="36" t="s">
        <v>115</v>
      </c>
      <c r="AD2" s="36" t="s">
        <v>116</v>
      </c>
      <c r="AE2" s="36" t="s">
        <v>117</v>
      </c>
      <c r="AF2" s="36" t="s">
        <v>118</v>
      </c>
      <c r="AG2" s="36" t="s">
        <v>119</v>
      </c>
      <c r="AH2" s="36" t="s">
        <v>120</v>
      </c>
      <c r="AI2" s="36" t="s">
        <v>121</v>
      </c>
      <c r="AJ2" s="36" t="s">
        <v>122</v>
      </c>
      <c r="AK2" s="38" t="s">
        <v>123</v>
      </c>
      <c r="AL2" s="38" t="s">
        <v>124</v>
      </c>
      <c r="AM2" s="38" t="s">
        <v>125</v>
      </c>
      <c r="AN2" s="38" t="s">
        <v>126</v>
      </c>
      <c r="AO2" s="38" t="s">
        <v>127</v>
      </c>
      <c r="AP2" s="38" t="s">
        <v>128</v>
      </c>
      <c r="AQ2" s="38" t="s">
        <v>129</v>
      </c>
      <c r="AR2" s="38" t="s">
        <v>130</v>
      </c>
      <c r="AS2" s="38" t="s">
        <v>131</v>
      </c>
      <c r="AT2" s="33" t="s">
        <v>132</v>
      </c>
    </row>
    <row r="3" spans="1:46">
      <c r="A3" s="39">
        <v>44043</v>
      </c>
      <c r="B3" s="40" t="s">
        <v>133</v>
      </c>
      <c r="C3" s="40" t="s">
        <v>134</v>
      </c>
      <c r="D3" s="40" t="s">
        <v>135</v>
      </c>
      <c r="E3" s="40" t="s">
        <v>136</v>
      </c>
      <c r="F3" s="41">
        <v>500</v>
      </c>
      <c r="G3" s="40" t="s">
        <v>137</v>
      </c>
      <c r="H3" s="41">
        <v>182</v>
      </c>
      <c r="I3" s="41">
        <v>2.44624</v>
      </c>
      <c r="J3" s="41">
        <v>91000</v>
      </c>
      <c r="K3" s="41">
        <v>1223.1199999999999</v>
      </c>
      <c r="L3" s="40" t="s">
        <v>138</v>
      </c>
      <c r="M3" s="40" t="s">
        <v>139</v>
      </c>
      <c r="N3" s="40" t="s">
        <v>140</v>
      </c>
      <c r="O3" s="41">
        <v>500</v>
      </c>
      <c r="P3" s="40" t="s">
        <v>141</v>
      </c>
      <c r="Q3" s="41">
        <v>182</v>
      </c>
      <c r="R3" s="41">
        <v>2.15</v>
      </c>
      <c r="S3" s="41" t="s">
        <v>142</v>
      </c>
      <c r="T3" s="41" t="s">
        <v>143</v>
      </c>
      <c r="U3" s="40" t="s">
        <v>144</v>
      </c>
      <c r="V3" s="40" t="s">
        <v>145</v>
      </c>
      <c r="W3" s="40" t="s">
        <v>146</v>
      </c>
      <c r="X3" s="40" t="s">
        <v>147</v>
      </c>
      <c r="Y3" s="40" t="s">
        <v>148</v>
      </c>
      <c r="Z3" s="40" t="s">
        <v>149</v>
      </c>
      <c r="AA3" s="40" t="s">
        <v>55</v>
      </c>
      <c r="AB3" s="42" t="s">
        <v>150</v>
      </c>
      <c r="AC3" s="40" t="s">
        <v>151</v>
      </c>
      <c r="AD3" s="40" t="s">
        <v>152</v>
      </c>
      <c r="AE3" s="40" t="s">
        <v>153</v>
      </c>
      <c r="AF3" s="40" t="s">
        <v>154</v>
      </c>
      <c r="AG3" s="43" t="s">
        <v>152</v>
      </c>
      <c r="AH3" s="44" t="s">
        <v>152</v>
      </c>
      <c r="AI3" s="44" t="s">
        <v>64</v>
      </c>
      <c r="AJ3" s="44" t="s">
        <v>152</v>
      </c>
      <c r="AK3" s="44" t="s">
        <v>64</v>
      </c>
      <c r="AL3" s="44" t="s">
        <v>64</v>
      </c>
      <c r="AM3" s="45" t="s">
        <v>155</v>
      </c>
      <c r="AN3" s="45">
        <v>1075</v>
      </c>
      <c r="AO3" s="45" t="s">
        <v>156</v>
      </c>
      <c r="AP3" s="45" t="s">
        <v>152</v>
      </c>
      <c r="AQ3" s="45" t="s">
        <v>157</v>
      </c>
      <c r="AR3" s="45" t="s">
        <v>158</v>
      </c>
      <c r="AS3">
        <v>15307642</v>
      </c>
      <c r="AT3" s="39">
        <v>44013</v>
      </c>
    </row>
    <row r="4" spans="1:46">
      <c r="A4" s="46"/>
      <c r="B4" s="40"/>
      <c r="C4" s="42"/>
      <c r="D4" s="42"/>
      <c r="E4" s="42"/>
      <c r="F4" s="47"/>
      <c r="G4" s="40"/>
      <c r="H4" s="47"/>
      <c r="I4" s="47"/>
      <c r="J4" s="47"/>
      <c r="K4" s="47"/>
      <c r="L4" s="42"/>
      <c r="M4" s="42"/>
      <c r="N4" s="42"/>
      <c r="O4" s="47"/>
      <c r="P4" s="40"/>
      <c r="Q4" s="47"/>
      <c r="R4" s="47"/>
      <c r="S4" s="47"/>
      <c r="T4" s="47"/>
      <c r="U4" s="40"/>
      <c r="V4" s="40"/>
      <c r="W4" s="48"/>
      <c r="X4" s="40"/>
      <c r="Y4" s="40"/>
      <c r="Z4" s="40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</row>
    <row r="5" spans="1:46">
      <c r="A5" s="46"/>
      <c r="B5" s="40"/>
      <c r="C5" s="42"/>
      <c r="D5" s="42"/>
      <c r="E5" s="42"/>
      <c r="F5" s="47"/>
      <c r="G5" s="40"/>
      <c r="H5" s="47"/>
      <c r="I5" s="47"/>
      <c r="J5" s="47"/>
      <c r="K5" s="47"/>
      <c r="L5" s="42"/>
      <c r="M5" s="42"/>
      <c r="N5" s="42"/>
      <c r="O5" s="47"/>
      <c r="P5" s="40"/>
      <c r="Q5" s="47"/>
      <c r="R5" s="47"/>
      <c r="S5" s="47"/>
      <c r="T5" s="47"/>
      <c r="U5" s="40"/>
      <c r="V5" s="40"/>
      <c r="W5" s="48"/>
      <c r="X5" s="40"/>
      <c r="Y5" s="40"/>
      <c r="Z5" s="40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</row>
    <row r="6" spans="1:46">
      <c r="A6" s="46"/>
      <c r="B6" s="40"/>
      <c r="C6" s="42"/>
      <c r="D6" s="42"/>
      <c r="E6" s="42"/>
      <c r="F6" s="47"/>
      <c r="G6" s="40"/>
      <c r="H6" s="47"/>
      <c r="I6" s="47"/>
      <c r="J6" s="47"/>
      <c r="K6" s="47"/>
      <c r="L6" s="42"/>
      <c r="M6" s="42"/>
      <c r="N6" s="42"/>
      <c r="O6" s="47"/>
      <c r="P6" s="40"/>
      <c r="Q6" s="47"/>
      <c r="R6" s="47"/>
      <c r="S6" s="47"/>
      <c r="T6" s="47"/>
      <c r="U6" s="40"/>
      <c r="V6" s="40"/>
      <c r="W6" s="48"/>
      <c r="X6" s="40"/>
      <c r="Y6" s="40"/>
      <c r="Z6" s="40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</row>
    <row r="7" spans="1:46">
      <c r="A7" s="46"/>
      <c r="B7" s="40"/>
      <c r="C7" s="42"/>
      <c r="D7" s="42"/>
      <c r="E7" s="42"/>
      <c r="F7" s="47"/>
      <c r="G7" s="40"/>
      <c r="H7" s="47"/>
      <c r="I7" s="47"/>
      <c r="J7" s="47"/>
      <c r="K7" s="47"/>
      <c r="L7" s="42"/>
      <c r="M7" s="42"/>
      <c r="N7" s="42"/>
      <c r="O7" s="47"/>
      <c r="P7" s="40"/>
      <c r="Q7" s="47"/>
      <c r="R7" s="47"/>
      <c r="S7" s="47"/>
      <c r="T7" s="47"/>
      <c r="U7" s="40"/>
      <c r="V7" s="40"/>
      <c r="W7" s="48"/>
      <c r="X7" s="40"/>
      <c r="Y7" s="40"/>
      <c r="Z7" s="40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</row>
    <row r="8" spans="1:46">
      <c r="A8" s="46"/>
      <c r="B8" s="40"/>
      <c r="C8" s="42"/>
      <c r="D8" s="42"/>
      <c r="E8" s="42"/>
      <c r="F8" s="47"/>
      <c r="G8" s="40"/>
      <c r="H8" s="47"/>
      <c r="I8" s="47"/>
      <c r="J8" s="47"/>
      <c r="K8" s="47"/>
      <c r="L8" s="42"/>
      <c r="M8" s="42"/>
      <c r="N8" s="42"/>
      <c r="O8" s="47"/>
      <c r="P8" s="40"/>
      <c r="Q8" s="47"/>
      <c r="R8" s="47"/>
      <c r="S8" s="47"/>
      <c r="T8" s="47"/>
      <c r="U8" s="40"/>
      <c r="V8" s="40"/>
      <c r="W8" s="48"/>
      <c r="X8" s="40"/>
      <c r="Y8" s="40"/>
      <c r="Z8" s="40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</row>
    <row r="9" spans="1:46">
      <c r="A9" s="46"/>
      <c r="B9" s="40"/>
      <c r="C9" s="42"/>
      <c r="D9" s="42"/>
      <c r="E9" s="42"/>
      <c r="F9" s="47"/>
      <c r="G9" s="40"/>
      <c r="H9" s="47"/>
      <c r="I9" s="47"/>
      <c r="J9" s="47"/>
      <c r="K9" s="47"/>
      <c r="L9" s="42"/>
      <c r="M9" s="42"/>
      <c r="N9" s="42"/>
      <c r="O9" s="47"/>
      <c r="P9" s="40"/>
      <c r="Q9" s="47"/>
      <c r="R9" s="47"/>
      <c r="S9" s="47"/>
      <c r="T9" s="47"/>
      <c r="U9" s="40"/>
      <c r="V9" s="40"/>
      <c r="W9" s="48"/>
      <c r="X9" s="40"/>
      <c r="Y9" s="40"/>
      <c r="Z9" s="40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</row>
    <row r="10" spans="1:46">
      <c r="A10" s="46"/>
      <c r="B10" s="40"/>
      <c r="C10" s="42"/>
      <c r="D10" s="42"/>
      <c r="E10" s="42"/>
      <c r="F10" s="47"/>
      <c r="G10" s="40"/>
      <c r="H10" s="47"/>
      <c r="I10" s="47"/>
      <c r="J10" s="47"/>
      <c r="K10" s="47"/>
      <c r="L10" s="42"/>
      <c r="M10" s="42"/>
      <c r="N10" s="42"/>
      <c r="O10" s="47"/>
      <c r="P10" s="40"/>
      <c r="Q10" s="47"/>
      <c r="R10" s="47"/>
      <c r="S10" s="47"/>
      <c r="T10" s="47"/>
      <c r="U10" s="40"/>
      <c r="V10" s="40"/>
      <c r="W10" s="48"/>
      <c r="X10" s="40"/>
      <c r="Y10" s="40"/>
      <c r="Z10" s="40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</row>
    <row r="11" spans="1:46">
      <c r="A11" s="46"/>
      <c r="B11" s="40"/>
      <c r="C11" s="42"/>
      <c r="D11" s="42"/>
      <c r="E11" s="42"/>
      <c r="F11" s="47"/>
      <c r="G11" s="40"/>
      <c r="H11" s="47"/>
      <c r="I11" s="47"/>
      <c r="J11" s="47"/>
      <c r="K11" s="47"/>
      <c r="L11" s="42"/>
      <c r="M11" s="42"/>
      <c r="N11" s="42"/>
      <c r="O11" s="47"/>
      <c r="P11" s="40"/>
      <c r="Q11" s="47"/>
      <c r="R11" s="47"/>
      <c r="S11" s="47"/>
      <c r="T11" s="47"/>
      <c r="U11" s="40"/>
      <c r="V11" s="40"/>
      <c r="W11" s="48"/>
      <c r="X11" s="40"/>
      <c r="Y11" s="40"/>
      <c r="Z11" s="40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</row>
    <row r="12" spans="1:46">
      <c r="A12" s="46"/>
      <c r="B12" s="40"/>
      <c r="C12" s="42"/>
      <c r="D12" s="42"/>
      <c r="E12" s="42"/>
      <c r="F12" s="47"/>
      <c r="G12" s="40"/>
      <c r="H12" s="47"/>
      <c r="I12" s="47"/>
      <c r="J12" s="47"/>
      <c r="K12" s="47"/>
      <c r="L12" s="42"/>
      <c r="M12" s="42"/>
      <c r="N12" s="42"/>
      <c r="O12" s="47"/>
      <c r="P12" s="40"/>
      <c r="Q12" s="47"/>
      <c r="R12" s="47"/>
      <c r="S12" s="47"/>
      <c r="T12" s="47"/>
      <c r="U12" s="40"/>
      <c r="V12" s="40"/>
      <c r="W12" s="48"/>
      <c r="X12" s="40"/>
      <c r="Y12" s="40"/>
      <c r="Z12" s="40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</row>
    <row r="13" spans="1:46">
      <c r="A13" s="46"/>
      <c r="B13" s="40"/>
      <c r="C13" s="42"/>
      <c r="D13" s="42"/>
      <c r="E13" s="42"/>
      <c r="F13" s="47"/>
      <c r="G13" s="40"/>
      <c r="H13" s="47"/>
      <c r="I13" s="47"/>
      <c r="J13" s="47"/>
      <c r="K13" s="47"/>
      <c r="L13" s="42"/>
      <c r="M13" s="42"/>
      <c r="N13" s="42"/>
      <c r="O13" s="47"/>
      <c r="P13" s="40"/>
      <c r="Q13" s="47"/>
      <c r="R13" s="47"/>
      <c r="S13" s="47"/>
      <c r="T13" s="47"/>
      <c r="U13" s="40"/>
      <c r="V13" s="40"/>
      <c r="W13" s="48"/>
      <c r="X13" s="40"/>
      <c r="Y13" s="40"/>
      <c r="Z13" s="40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</row>
    <row r="14" spans="1:46">
      <c r="A14" s="46"/>
      <c r="B14" s="40"/>
      <c r="C14" s="42"/>
      <c r="D14" s="42"/>
      <c r="E14" s="42"/>
      <c r="F14" s="47"/>
      <c r="G14" s="40"/>
      <c r="H14" s="47"/>
      <c r="I14" s="47"/>
      <c r="J14" s="47"/>
      <c r="K14" s="47"/>
      <c r="L14" s="42"/>
      <c r="M14" s="42"/>
      <c r="N14" s="42"/>
      <c r="O14" s="47"/>
      <c r="P14" s="40"/>
      <c r="Q14" s="47"/>
      <c r="R14" s="47"/>
      <c r="S14" s="47"/>
      <c r="T14" s="47"/>
      <c r="U14" s="40"/>
      <c r="V14" s="40"/>
      <c r="W14" s="48"/>
      <c r="X14" s="40"/>
      <c r="Y14" s="40"/>
      <c r="Z14" s="40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</row>
    <row r="15" spans="1:46">
      <c r="A15" s="46"/>
      <c r="B15" s="40"/>
      <c r="C15" s="42"/>
      <c r="D15" s="42"/>
      <c r="E15" s="42"/>
      <c r="F15" s="47"/>
      <c r="G15" s="40"/>
      <c r="H15" s="47"/>
      <c r="I15" s="47"/>
      <c r="J15" s="47"/>
      <c r="K15" s="47"/>
      <c r="L15" s="42"/>
      <c r="M15" s="42"/>
      <c r="N15" s="42"/>
      <c r="O15" s="47"/>
      <c r="P15" s="40"/>
      <c r="Q15" s="47"/>
      <c r="R15" s="47"/>
      <c r="S15" s="47"/>
      <c r="T15" s="47"/>
      <c r="U15" s="40"/>
      <c r="V15" s="40"/>
      <c r="W15" s="48"/>
      <c r="X15" s="40"/>
      <c r="Y15" s="40"/>
      <c r="Z15" s="40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</row>
    <row r="16" spans="1:46">
      <c r="A16" s="46"/>
      <c r="B16" s="40"/>
      <c r="C16" s="42"/>
      <c r="D16" s="42"/>
      <c r="E16" s="42"/>
      <c r="F16" s="47"/>
      <c r="G16" s="40"/>
      <c r="H16" s="47"/>
      <c r="I16" s="47"/>
      <c r="J16" s="47"/>
      <c r="K16" s="47"/>
      <c r="L16" s="42"/>
      <c r="M16" s="42"/>
      <c r="N16" s="42"/>
      <c r="O16" s="47"/>
      <c r="P16" s="40"/>
      <c r="Q16" s="47"/>
      <c r="R16" s="47"/>
      <c r="S16" s="47"/>
      <c r="T16" s="47"/>
      <c r="U16" s="40"/>
      <c r="V16" s="40"/>
      <c r="W16" s="48"/>
      <c r="X16" s="40"/>
      <c r="Y16" s="40"/>
      <c r="Z16" s="40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</row>
    <row r="17" spans="1:38">
      <c r="A17" s="46"/>
      <c r="B17" s="40"/>
      <c r="C17" s="42"/>
      <c r="D17" s="42"/>
      <c r="E17" s="42"/>
      <c r="F17" s="47"/>
      <c r="G17" s="40"/>
      <c r="H17" s="47"/>
      <c r="I17" s="47"/>
      <c r="J17" s="47"/>
      <c r="K17" s="47"/>
      <c r="L17" s="42"/>
      <c r="M17" s="42"/>
      <c r="N17" s="42"/>
      <c r="O17" s="47"/>
      <c r="P17" s="40"/>
      <c r="Q17" s="47"/>
      <c r="R17" s="47"/>
      <c r="S17" s="47"/>
      <c r="T17" s="47"/>
      <c r="U17" s="40"/>
      <c r="V17" s="40"/>
      <c r="W17" s="48"/>
      <c r="X17" s="40"/>
      <c r="Y17" s="40"/>
      <c r="Z17" s="40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</row>
    <row r="18" spans="1:38">
      <c r="A18" s="46"/>
      <c r="B18" s="40"/>
      <c r="C18" s="42"/>
      <c r="D18" s="42"/>
      <c r="E18" s="42"/>
      <c r="F18" s="47"/>
      <c r="G18" s="40"/>
      <c r="H18" s="47"/>
      <c r="I18" s="47"/>
      <c r="J18" s="47"/>
      <c r="K18" s="47"/>
      <c r="L18" s="42"/>
      <c r="M18" s="42"/>
      <c r="N18" s="42"/>
      <c r="O18" s="47"/>
      <c r="P18" s="40"/>
      <c r="Q18" s="47"/>
      <c r="R18" s="47"/>
      <c r="S18" s="47"/>
      <c r="T18" s="47"/>
      <c r="U18" s="40"/>
      <c r="V18" s="40"/>
      <c r="W18" s="48"/>
      <c r="X18" s="40"/>
      <c r="Y18" s="40"/>
      <c r="Z18" s="40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</row>
    <row r="19" spans="1:38">
      <c r="A19" s="46"/>
      <c r="B19" s="40"/>
      <c r="C19" s="42"/>
      <c r="D19" s="42"/>
      <c r="E19" s="42"/>
      <c r="F19" s="47"/>
      <c r="G19" s="40"/>
      <c r="H19" s="47"/>
      <c r="I19" s="47"/>
      <c r="J19" s="47"/>
      <c r="K19" s="47"/>
      <c r="L19" s="42"/>
      <c r="M19" s="42"/>
      <c r="N19" s="42"/>
      <c r="O19" s="47"/>
      <c r="P19" s="40"/>
      <c r="Q19" s="47"/>
      <c r="R19" s="47"/>
      <c r="S19" s="47"/>
      <c r="T19" s="47"/>
      <c r="U19" s="40"/>
      <c r="V19" s="40"/>
      <c r="W19" s="48"/>
      <c r="X19" s="40"/>
      <c r="Y19" s="40"/>
      <c r="Z19" s="40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</row>
    <row r="20" spans="1:38">
      <c r="A20" s="46"/>
      <c r="B20" s="40"/>
      <c r="C20" s="42"/>
      <c r="D20" s="42"/>
      <c r="E20" s="42"/>
      <c r="F20" s="47"/>
      <c r="G20" s="40"/>
      <c r="H20" s="47"/>
      <c r="I20" s="47"/>
      <c r="J20" s="47"/>
      <c r="K20" s="47"/>
      <c r="L20" s="42"/>
      <c r="M20" s="42"/>
      <c r="N20" s="42"/>
      <c r="O20" s="47"/>
      <c r="P20" s="40"/>
      <c r="Q20" s="47"/>
      <c r="R20" s="47"/>
      <c r="S20" s="47"/>
      <c r="T20" s="47"/>
      <c r="U20" s="40"/>
      <c r="V20" s="40"/>
      <c r="W20" s="48"/>
      <c r="X20" s="40"/>
      <c r="Y20" s="40"/>
      <c r="Z20" s="40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</row>
    <row r="21" spans="1:38">
      <c r="A21" s="46"/>
      <c r="B21" s="40"/>
      <c r="C21" s="42"/>
      <c r="D21" s="42"/>
      <c r="E21" s="42"/>
      <c r="F21" s="47"/>
      <c r="G21" s="40"/>
      <c r="H21" s="47"/>
      <c r="I21" s="47"/>
      <c r="J21" s="47"/>
      <c r="K21" s="47"/>
      <c r="L21" s="42"/>
      <c r="M21" s="42"/>
      <c r="N21" s="42"/>
      <c r="O21" s="47"/>
      <c r="P21" s="40"/>
      <c r="Q21" s="47"/>
      <c r="R21" s="47"/>
      <c r="S21" s="47"/>
      <c r="T21" s="47"/>
      <c r="U21" s="40"/>
      <c r="V21" s="40"/>
      <c r="W21" s="48"/>
      <c r="X21" s="40"/>
      <c r="Y21" s="40"/>
      <c r="Z21" s="40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</row>
    <row r="22" spans="1:38">
      <c r="A22" s="46"/>
      <c r="B22" s="40"/>
      <c r="C22" s="42"/>
      <c r="D22" s="42"/>
      <c r="E22" s="42"/>
      <c r="F22" s="47"/>
      <c r="G22" s="40"/>
      <c r="H22" s="47"/>
      <c r="I22" s="47"/>
      <c r="J22" s="47"/>
      <c r="K22" s="47"/>
      <c r="L22" s="42"/>
      <c r="M22" s="42"/>
      <c r="N22" s="42"/>
      <c r="O22" s="47"/>
      <c r="P22" s="40"/>
      <c r="Q22" s="47"/>
      <c r="R22" s="47"/>
      <c r="S22" s="47"/>
      <c r="T22" s="47"/>
      <c r="U22" s="40"/>
      <c r="V22" s="40"/>
      <c r="W22" s="48"/>
      <c r="X22" s="40"/>
      <c r="Y22" s="40"/>
      <c r="Z22" s="40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</row>
    <row r="23" spans="1:38">
      <c r="A23" s="46"/>
      <c r="B23" s="40"/>
      <c r="C23" s="42"/>
      <c r="D23" s="42"/>
      <c r="E23" s="42"/>
      <c r="F23" s="47"/>
      <c r="G23" s="40"/>
      <c r="H23" s="47"/>
      <c r="I23" s="47"/>
      <c r="J23" s="47"/>
      <c r="K23" s="47"/>
      <c r="L23" s="42"/>
      <c r="M23" s="42"/>
      <c r="N23" s="42"/>
      <c r="O23" s="47"/>
      <c r="P23" s="40"/>
      <c r="Q23" s="47"/>
      <c r="R23" s="47"/>
      <c r="S23" s="47"/>
      <c r="T23" s="47"/>
      <c r="U23" s="40"/>
      <c r="V23" s="40"/>
      <c r="W23" s="48"/>
      <c r="X23" s="40"/>
      <c r="Y23" s="40"/>
      <c r="Z23" s="40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</row>
    <row r="24" spans="1:38">
      <c r="A24" s="46"/>
      <c r="B24" s="40"/>
      <c r="C24" s="42"/>
      <c r="D24" s="42"/>
      <c r="E24" s="42"/>
      <c r="F24" s="47"/>
      <c r="G24" s="40"/>
      <c r="H24" s="47"/>
      <c r="I24" s="47"/>
      <c r="J24" s="47"/>
      <c r="K24" s="47"/>
      <c r="L24" s="42"/>
      <c r="M24" s="42"/>
      <c r="N24" s="42"/>
      <c r="O24" s="47"/>
      <c r="P24" s="40"/>
      <c r="Q24" s="47"/>
      <c r="R24" s="47"/>
      <c r="S24" s="47"/>
      <c r="T24" s="47"/>
      <c r="U24" s="40"/>
      <c r="V24" s="40"/>
      <c r="W24" s="48"/>
      <c r="X24" s="40"/>
      <c r="Y24" s="40"/>
      <c r="Z24" s="40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</row>
    <row r="25" spans="1:38">
      <c r="A25" s="46"/>
      <c r="B25" s="40"/>
      <c r="C25" s="42"/>
      <c r="D25" s="42"/>
      <c r="E25" s="42"/>
      <c r="F25" s="47"/>
      <c r="G25" s="40"/>
      <c r="H25" s="47"/>
      <c r="I25" s="47"/>
      <c r="J25" s="47"/>
      <c r="K25" s="47"/>
      <c r="L25" s="42"/>
      <c r="M25" s="42"/>
      <c r="N25" s="42"/>
      <c r="O25" s="47"/>
      <c r="P25" s="40"/>
      <c r="Q25" s="47"/>
      <c r="R25" s="47"/>
      <c r="S25" s="47"/>
      <c r="T25" s="47"/>
      <c r="U25" s="40"/>
      <c r="V25" s="40"/>
      <c r="W25" s="48"/>
      <c r="X25" s="40"/>
      <c r="Y25" s="40"/>
      <c r="Z25" s="40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</row>
    <row r="26" spans="1:38">
      <c r="A26" s="46"/>
      <c r="B26" s="40"/>
      <c r="C26" s="42"/>
      <c r="D26" s="42"/>
      <c r="E26" s="42"/>
      <c r="F26" s="47"/>
      <c r="G26" s="40"/>
      <c r="H26" s="47"/>
      <c r="I26" s="47"/>
      <c r="J26" s="47"/>
      <c r="K26" s="47"/>
      <c r="L26" s="42"/>
      <c r="M26" s="42"/>
      <c r="N26" s="42"/>
      <c r="O26" s="47"/>
      <c r="P26" s="40"/>
      <c r="Q26" s="47"/>
      <c r="R26" s="47"/>
      <c r="S26" s="47"/>
      <c r="T26" s="47"/>
      <c r="U26" s="40"/>
      <c r="V26" s="40"/>
      <c r="W26" s="48"/>
      <c r="X26" s="40"/>
      <c r="Y26" s="40"/>
      <c r="Z26" s="40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</row>
    <row r="27" spans="1:38">
      <c r="A27" s="46"/>
      <c r="B27" s="40"/>
      <c r="C27" s="42"/>
      <c r="D27" s="42"/>
      <c r="E27" s="42"/>
      <c r="F27" s="47"/>
      <c r="G27" s="40"/>
      <c r="H27" s="47"/>
      <c r="I27" s="47"/>
      <c r="J27" s="47"/>
      <c r="K27" s="47"/>
      <c r="L27" s="42"/>
      <c r="M27" s="42"/>
      <c r="N27" s="42"/>
      <c r="O27" s="47"/>
      <c r="P27" s="40"/>
      <c r="Q27" s="47"/>
      <c r="R27" s="47"/>
      <c r="S27" s="47"/>
      <c r="T27" s="47"/>
      <c r="U27" s="40"/>
      <c r="V27" s="40"/>
      <c r="W27" s="48"/>
      <c r="X27" s="40"/>
      <c r="Y27" s="40"/>
      <c r="Z27" s="40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</row>
    <row r="28" spans="1:38">
      <c r="A28" s="46"/>
      <c r="B28" s="40"/>
      <c r="C28" s="42"/>
      <c r="D28" s="42"/>
      <c r="E28" s="42"/>
      <c r="F28" s="47"/>
      <c r="G28" s="40"/>
      <c r="H28" s="47"/>
      <c r="I28" s="47"/>
      <c r="J28" s="47"/>
      <c r="K28" s="47"/>
      <c r="L28" s="42"/>
      <c r="M28" s="42"/>
      <c r="N28" s="42"/>
      <c r="O28" s="47"/>
      <c r="P28" s="40"/>
      <c r="Q28" s="47"/>
      <c r="R28" s="47"/>
      <c r="S28" s="47"/>
      <c r="T28" s="47"/>
      <c r="U28" s="40"/>
      <c r="V28" s="40"/>
      <c r="W28" s="48"/>
      <c r="X28" s="40"/>
      <c r="Y28" s="40"/>
      <c r="Z28" s="40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</row>
    <row r="29" spans="1:38">
      <c r="A29" s="46"/>
      <c r="B29" s="40"/>
      <c r="C29" s="42"/>
      <c r="D29" s="42"/>
      <c r="E29" s="42"/>
      <c r="F29" s="47"/>
      <c r="G29" s="40"/>
      <c r="H29" s="47"/>
      <c r="I29" s="47"/>
      <c r="J29" s="47"/>
      <c r="K29" s="47"/>
      <c r="L29" s="42"/>
      <c r="M29" s="42"/>
      <c r="N29" s="42"/>
      <c r="O29" s="47"/>
      <c r="P29" s="40"/>
      <c r="Q29" s="47"/>
      <c r="R29" s="47"/>
      <c r="S29" s="47"/>
      <c r="T29" s="47"/>
      <c r="U29" s="40"/>
      <c r="V29" s="40"/>
      <c r="W29" s="48"/>
      <c r="X29" s="40"/>
      <c r="Y29" s="40"/>
      <c r="Z29" s="40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</row>
    <row r="30" spans="1:38">
      <c r="A30" s="46"/>
      <c r="B30" s="40"/>
      <c r="C30" s="42"/>
      <c r="D30" s="42"/>
      <c r="E30" s="42"/>
      <c r="F30" s="47"/>
      <c r="G30" s="40"/>
      <c r="H30" s="47"/>
      <c r="I30" s="47"/>
      <c r="J30" s="47"/>
      <c r="K30" s="47"/>
      <c r="L30" s="42"/>
      <c r="M30" s="42"/>
      <c r="N30" s="42"/>
      <c r="O30" s="47"/>
      <c r="P30" s="40"/>
      <c r="Q30" s="47"/>
      <c r="R30" s="47"/>
      <c r="S30" s="47"/>
      <c r="T30" s="47"/>
      <c r="U30" s="40"/>
      <c r="V30" s="40"/>
      <c r="W30" s="48"/>
      <c r="X30" s="40"/>
      <c r="Y30" s="40"/>
      <c r="Z30" s="40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</row>
    <row r="31" spans="1:38">
      <c r="A31" s="46"/>
      <c r="B31" s="40"/>
      <c r="C31" s="42"/>
      <c r="D31" s="42"/>
      <c r="E31" s="42"/>
      <c r="F31" s="47"/>
      <c r="G31" s="40"/>
      <c r="H31" s="47"/>
      <c r="I31" s="47"/>
      <c r="J31" s="47"/>
      <c r="K31" s="47"/>
      <c r="L31" s="42"/>
      <c r="M31" s="42"/>
      <c r="N31" s="42"/>
      <c r="O31" s="47"/>
      <c r="P31" s="40"/>
      <c r="Q31" s="47"/>
      <c r="R31" s="47"/>
      <c r="S31" s="47"/>
      <c r="T31" s="47"/>
      <c r="U31" s="40"/>
      <c r="V31" s="40"/>
      <c r="W31" s="48"/>
      <c r="X31" s="40"/>
      <c r="Y31" s="40"/>
      <c r="Z31" s="40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</row>
    <row r="32" spans="1:38">
      <c r="A32" s="46"/>
      <c r="B32" s="40"/>
      <c r="C32" s="42"/>
      <c r="D32" s="42"/>
      <c r="E32" s="42"/>
      <c r="F32" s="47"/>
      <c r="G32" s="40"/>
      <c r="H32" s="47"/>
      <c r="I32" s="47"/>
      <c r="J32" s="47"/>
      <c r="K32" s="47"/>
      <c r="L32" s="42"/>
      <c r="M32" s="42"/>
      <c r="N32" s="42"/>
      <c r="O32" s="47"/>
      <c r="P32" s="40"/>
      <c r="Q32" s="47"/>
      <c r="R32" s="47"/>
      <c r="S32" s="47"/>
      <c r="T32" s="47"/>
      <c r="U32" s="40"/>
      <c r="V32" s="40"/>
      <c r="W32" s="48"/>
      <c r="X32" s="40"/>
      <c r="Y32" s="40"/>
      <c r="Z32" s="40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</row>
    <row r="33" spans="1:38">
      <c r="A33" s="46"/>
      <c r="B33" s="40"/>
      <c r="C33" s="42"/>
      <c r="D33" s="42"/>
      <c r="E33" s="42"/>
      <c r="F33" s="47"/>
      <c r="G33" s="40"/>
      <c r="H33" s="47"/>
      <c r="I33" s="47"/>
      <c r="J33" s="47"/>
      <c r="K33" s="47"/>
      <c r="L33" s="42"/>
      <c r="M33" s="42"/>
      <c r="N33" s="42"/>
      <c r="O33" s="47"/>
      <c r="P33" s="40"/>
      <c r="Q33" s="47"/>
      <c r="R33" s="47"/>
      <c r="S33" s="47"/>
      <c r="T33" s="47"/>
      <c r="U33" s="40"/>
      <c r="V33" s="40"/>
      <c r="W33" s="48"/>
      <c r="X33" s="40"/>
      <c r="Y33" s="40"/>
      <c r="Z33" s="40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</row>
    <row r="34" spans="1:38">
      <c r="A34" s="46"/>
      <c r="B34" s="40"/>
      <c r="C34" s="42"/>
      <c r="D34" s="42"/>
      <c r="E34" s="42"/>
      <c r="F34" s="47"/>
      <c r="G34" s="40"/>
      <c r="H34" s="47"/>
      <c r="I34" s="47"/>
      <c r="J34" s="47"/>
      <c r="K34" s="47"/>
      <c r="L34" s="42"/>
      <c r="M34" s="42"/>
      <c r="N34" s="42"/>
      <c r="O34" s="47"/>
      <c r="P34" s="40"/>
      <c r="Q34" s="47"/>
      <c r="R34" s="47"/>
      <c r="S34" s="47"/>
      <c r="T34" s="47"/>
      <c r="U34" s="40"/>
      <c r="V34" s="40"/>
      <c r="W34" s="48"/>
      <c r="X34" s="40"/>
      <c r="Y34" s="40"/>
      <c r="Z34" s="40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</row>
    <row r="35" spans="1:38">
      <c r="A35" s="46"/>
      <c r="B35" s="40"/>
      <c r="C35" s="42"/>
      <c r="D35" s="42"/>
      <c r="E35" s="42"/>
      <c r="F35" s="47"/>
      <c r="G35" s="40"/>
      <c r="H35" s="47"/>
      <c r="I35" s="47"/>
      <c r="J35" s="47"/>
      <c r="K35" s="47"/>
      <c r="L35" s="42"/>
      <c r="M35" s="42"/>
      <c r="N35" s="42"/>
      <c r="O35" s="47"/>
      <c r="P35" s="40"/>
      <c r="Q35" s="47"/>
      <c r="R35" s="47"/>
      <c r="S35" s="47"/>
      <c r="T35" s="47"/>
      <c r="U35" s="40"/>
      <c r="V35" s="40"/>
      <c r="W35" s="48"/>
      <c r="X35" s="40"/>
      <c r="Y35" s="40"/>
      <c r="Z35" s="40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</row>
    <row r="36" spans="1:38">
      <c r="A36" s="46"/>
      <c r="B36" s="40"/>
      <c r="C36" s="42"/>
      <c r="D36" s="42"/>
      <c r="E36" s="42"/>
      <c r="F36" s="47"/>
      <c r="G36" s="40"/>
      <c r="H36" s="47"/>
      <c r="I36" s="47"/>
      <c r="J36" s="47"/>
      <c r="K36" s="47"/>
      <c r="L36" s="42"/>
      <c r="M36" s="42"/>
      <c r="N36" s="42"/>
      <c r="O36" s="47"/>
      <c r="P36" s="40"/>
      <c r="Q36" s="47"/>
      <c r="R36" s="47"/>
      <c r="S36" s="47"/>
      <c r="T36" s="47"/>
      <c r="U36" s="40"/>
      <c r="V36" s="40"/>
      <c r="W36" s="48"/>
      <c r="X36" s="40"/>
      <c r="Y36" s="40"/>
      <c r="Z36" s="40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</row>
    <row r="37" spans="1:38">
      <c r="A37" s="46"/>
      <c r="B37" s="40"/>
      <c r="C37" s="42"/>
      <c r="D37" s="42"/>
      <c r="E37" s="42"/>
      <c r="F37" s="47"/>
      <c r="G37" s="40"/>
      <c r="H37" s="47"/>
      <c r="I37" s="47"/>
      <c r="J37" s="47"/>
      <c r="K37" s="47"/>
      <c r="L37" s="42"/>
      <c r="M37" s="42"/>
      <c r="N37" s="42"/>
      <c r="O37" s="47"/>
      <c r="P37" s="40"/>
      <c r="Q37" s="47"/>
      <c r="R37" s="47"/>
      <c r="S37" s="47"/>
      <c r="T37" s="47"/>
      <c r="U37" s="40"/>
      <c r="V37" s="40"/>
      <c r="W37" s="48"/>
      <c r="X37" s="40"/>
      <c r="Y37" s="40"/>
      <c r="Z37" s="40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</row>
    <row r="38" spans="1:38">
      <c r="A38" s="46"/>
      <c r="B38" s="40"/>
      <c r="C38" s="42"/>
      <c r="D38" s="42"/>
      <c r="E38" s="42"/>
      <c r="F38" s="47"/>
      <c r="G38" s="40"/>
      <c r="H38" s="47"/>
      <c r="I38" s="47"/>
      <c r="J38" s="47"/>
      <c r="K38" s="47"/>
      <c r="L38" s="42"/>
      <c r="M38" s="42"/>
      <c r="N38" s="42"/>
      <c r="O38" s="47"/>
      <c r="P38" s="40"/>
      <c r="Q38" s="47"/>
      <c r="R38" s="47"/>
      <c r="S38" s="47"/>
      <c r="T38" s="47"/>
      <c r="U38" s="40"/>
      <c r="V38" s="40"/>
      <c r="W38" s="48"/>
      <c r="X38" s="40"/>
      <c r="Y38" s="40"/>
      <c r="Z38" s="40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</row>
    <row r="39" spans="1:38">
      <c r="A39" s="46"/>
      <c r="B39" s="40"/>
      <c r="C39" s="42"/>
      <c r="D39" s="42"/>
      <c r="E39" s="42"/>
      <c r="F39" s="47"/>
      <c r="G39" s="40"/>
      <c r="H39" s="47"/>
      <c r="I39" s="47"/>
      <c r="J39" s="47"/>
      <c r="K39" s="47"/>
      <c r="L39" s="42"/>
      <c r="M39" s="42"/>
      <c r="N39" s="42"/>
      <c r="O39" s="47"/>
      <c r="P39" s="40"/>
      <c r="Q39" s="47"/>
      <c r="R39" s="47"/>
      <c r="S39" s="47"/>
      <c r="T39" s="47"/>
      <c r="U39" s="40"/>
      <c r="V39" s="40"/>
      <c r="W39" s="48"/>
      <c r="X39" s="40"/>
      <c r="Y39" s="40"/>
      <c r="Z39" s="40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</row>
    <row r="40" spans="1:38">
      <c r="A40" s="46"/>
      <c r="B40" s="40"/>
      <c r="C40" s="42"/>
      <c r="D40" s="42"/>
      <c r="E40" s="42"/>
      <c r="F40" s="47"/>
      <c r="G40" s="40"/>
      <c r="H40" s="47"/>
      <c r="I40" s="47"/>
      <c r="J40" s="47"/>
      <c r="K40" s="47"/>
      <c r="L40" s="42"/>
      <c r="M40" s="42"/>
      <c r="N40" s="42"/>
      <c r="O40" s="47"/>
      <c r="P40" s="40"/>
      <c r="Q40" s="47"/>
      <c r="R40" s="47"/>
      <c r="S40" s="47"/>
      <c r="T40" s="47"/>
      <c r="U40" s="40"/>
      <c r="V40" s="40"/>
      <c r="W40" s="48"/>
      <c r="X40" s="40"/>
      <c r="Y40" s="40"/>
      <c r="Z40" s="40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</row>
    <row r="41" spans="1:38">
      <c r="A41" s="46"/>
      <c r="B41" s="40"/>
      <c r="C41" s="42"/>
      <c r="D41" s="42"/>
      <c r="E41" s="42"/>
      <c r="F41" s="47"/>
      <c r="G41" s="40"/>
      <c r="H41" s="47"/>
      <c r="I41" s="47"/>
      <c r="J41" s="47"/>
      <c r="K41" s="47"/>
      <c r="L41" s="42"/>
      <c r="M41" s="42"/>
      <c r="N41" s="42"/>
      <c r="O41" s="47"/>
      <c r="P41" s="40"/>
      <c r="Q41" s="47"/>
      <c r="R41" s="47"/>
      <c r="S41" s="47"/>
      <c r="T41" s="47"/>
      <c r="U41" s="40"/>
      <c r="V41" s="40"/>
      <c r="W41" s="48"/>
      <c r="X41" s="40"/>
      <c r="Y41" s="40"/>
      <c r="Z41" s="40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</row>
    <row r="42" spans="1:38">
      <c r="A42" s="46"/>
      <c r="B42" s="40"/>
      <c r="C42" s="42"/>
      <c r="D42" s="42"/>
      <c r="E42" s="42"/>
      <c r="F42" s="47"/>
      <c r="G42" s="40"/>
      <c r="H42" s="47"/>
      <c r="I42" s="47"/>
      <c r="J42" s="47"/>
      <c r="K42" s="47"/>
      <c r="L42" s="42"/>
      <c r="M42" s="42"/>
      <c r="N42" s="42"/>
      <c r="O42" s="47"/>
      <c r="P42" s="40"/>
      <c r="Q42" s="47"/>
      <c r="R42" s="47"/>
      <c r="S42" s="47"/>
      <c r="T42" s="47"/>
      <c r="U42" s="40"/>
      <c r="V42" s="40"/>
      <c r="W42" s="48"/>
      <c r="X42" s="40"/>
      <c r="Y42" s="40"/>
      <c r="Z42" s="40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</row>
    <row r="43" spans="1:38">
      <c r="A43" s="46"/>
      <c r="B43" s="40"/>
      <c r="C43" s="42"/>
      <c r="D43" s="42"/>
      <c r="E43" s="42"/>
      <c r="F43" s="47"/>
      <c r="G43" s="40"/>
      <c r="H43" s="47"/>
      <c r="I43" s="47"/>
      <c r="J43" s="47"/>
      <c r="K43" s="47"/>
      <c r="L43" s="42"/>
      <c r="M43" s="42"/>
      <c r="N43" s="42"/>
      <c r="O43" s="47"/>
      <c r="P43" s="40"/>
      <c r="Q43" s="47"/>
      <c r="R43" s="47"/>
      <c r="S43" s="47"/>
      <c r="T43" s="47"/>
      <c r="U43" s="40"/>
      <c r="V43" s="40"/>
      <c r="W43" s="48"/>
      <c r="X43" s="40"/>
      <c r="Y43" s="40"/>
      <c r="Z43" s="40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</row>
    <row r="44" spans="1:38">
      <c r="A44" s="46"/>
      <c r="B44" s="40"/>
      <c r="C44" s="42"/>
      <c r="D44" s="42"/>
      <c r="E44" s="42"/>
      <c r="F44" s="47"/>
      <c r="G44" s="40"/>
      <c r="H44" s="47"/>
      <c r="I44" s="47"/>
      <c r="J44" s="47"/>
      <c r="K44" s="47"/>
      <c r="L44" s="42"/>
      <c r="M44" s="42"/>
      <c r="N44" s="42"/>
      <c r="O44" s="47"/>
      <c r="P44" s="40"/>
      <c r="Q44" s="47"/>
      <c r="R44" s="47"/>
      <c r="S44" s="47"/>
      <c r="T44" s="47"/>
      <c r="U44" s="40"/>
      <c r="V44" s="40"/>
      <c r="W44" s="48"/>
      <c r="X44" s="40"/>
      <c r="Y44" s="40"/>
      <c r="Z44" s="40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</row>
    <row r="45" spans="1:38">
      <c r="A45" s="46"/>
      <c r="B45" s="40"/>
      <c r="C45" s="42"/>
      <c r="D45" s="42"/>
      <c r="E45" s="42"/>
      <c r="F45" s="47"/>
      <c r="G45" s="40"/>
      <c r="H45" s="47"/>
      <c r="I45" s="47"/>
      <c r="J45" s="47"/>
      <c r="K45" s="47"/>
      <c r="L45" s="42"/>
      <c r="M45" s="42"/>
      <c r="N45" s="42"/>
      <c r="O45" s="47"/>
      <c r="P45" s="40"/>
      <c r="Q45" s="47"/>
      <c r="R45" s="47"/>
      <c r="S45" s="47"/>
      <c r="T45" s="47"/>
      <c r="U45" s="40"/>
      <c r="V45" s="40"/>
      <c r="W45" s="48"/>
      <c r="X45" s="40"/>
      <c r="Y45" s="40"/>
      <c r="Z45" s="40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</row>
    <row r="46" spans="1:38">
      <c r="A46" s="46"/>
      <c r="B46" s="40"/>
      <c r="C46" s="42"/>
      <c r="D46" s="42"/>
      <c r="E46" s="42"/>
      <c r="F46" s="47"/>
      <c r="G46" s="40"/>
      <c r="H46" s="47"/>
      <c r="I46" s="47"/>
      <c r="J46" s="47"/>
      <c r="K46" s="47"/>
      <c r="L46" s="42"/>
      <c r="M46" s="42"/>
      <c r="N46" s="42"/>
      <c r="O46" s="47"/>
      <c r="P46" s="40"/>
      <c r="Q46" s="47"/>
      <c r="R46" s="47"/>
      <c r="S46" s="47"/>
      <c r="T46" s="47"/>
      <c r="U46" s="40"/>
      <c r="V46" s="40"/>
      <c r="W46" s="48"/>
      <c r="X46" s="40"/>
      <c r="Y46" s="40"/>
      <c r="Z46" s="40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</row>
    <row r="47" spans="1:38">
      <c r="A47" s="46"/>
      <c r="B47" s="40"/>
      <c r="C47" s="42"/>
      <c r="D47" s="42"/>
      <c r="E47" s="42"/>
      <c r="F47" s="47"/>
      <c r="G47" s="40"/>
      <c r="H47" s="47"/>
      <c r="I47" s="47"/>
      <c r="J47" s="47"/>
      <c r="K47" s="47"/>
      <c r="L47" s="42"/>
      <c r="M47" s="42"/>
      <c r="N47" s="42"/>
      <c r="O47" s="47"/>
      <c r="P47" s="40"/>
      <c r="Q47" s="47"/>
      <c r="R47" s="47"/>
      <c r="S47" s="47"/>
      <c r="T47" s="47"/>
      <c r="U47" s="40"/>
      <c r="V47" s="40"/>
      <c r="W47" s="48"/>
      <c r="X47" s="40"/>
      <c r="Y47" s="40"/>
      <c r="Z47" s="40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</row>
    <row r="48" spans="1:38">
      <c r="A48" s="46"/>
      <c r="B48" s="40"/>
      <c r="C48" s="42"/>
      <c r="D48" s="42"/>
      <c r="E48" s="42"/>
      <c r="F48" s="47"/>
      <c r="G48" s="40"/>
      <c r="H48" s="47"/>
      <c r="I48" s="47"/>
      <c r="J48" s="47"/>
      <c r="K48" s="47"/>
      <c r="L48" s="42"/>
      <c r="M48" s="42"/>
      <c r="N48" s="42"/>
      <c r="O48" s="47"/>
      <c r="P48" s="40"/>
      <c r="Q48" s="47"/>
      <c r="R48" s="47"/>
      <c r="S48" s="47"/>
      <c r="T48" s="47"/>
      <c r="U48" s="40"/>
      <c r="V48" s="40"/>
      <c r="W48" s="48"/>
      <c r="X48" s="40"/>
      <c r="Y48" s="40"/>
      <c r="Z48" s="40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</row>
    <row r="49" spans="1:38">
      <c r="A49" s="46"/>
      <c r="B49" s="40"/>
      <c r="C49" s="42"/>
      <c r="D49" s="42"/>
      <c r="E49" s="42"/>
      <c r="F49" s="47"/>
      <c r="G49" s="40"/>
      <c r="H49" s="47"/>
      <c r="I49" s="47"/>
      <c r="J49" s="47"/>
      <c r="K49" s="47"/>
      <c r="L49" s="42"/>
      <c r="M49" s="42"/>
      <c r="N49" s="42"/>
      <c r="O49" s="47"/>
      <c r="P49" s="40"/>
      <c r="Q49" s="47"/>
      <c r="R49" s="47"/>
      <c r="S49" s="47"/>
      <c r="T49" s="47"/>
      <c r="U49" s="40"/>
      <c r="V49" s="40"/>
      <c r="W49" s="48"/>
      <c r="X49" s="40"/>
      <c r="Y49" s="40"/>
      <c r="Z49" s="40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</row>
    <row r="50" spans="1:38">
      <c r="A50" s="46"/>
      <c r="B50" s="40"/>
      <c r="C50" s="42"/>
      <c r="D50" s="42"/>
      <c r="E50" s="42"/>
      <c r="F50" s="47"/>
      <c r="G50" s="40"/>
      <c r="H50" s="47"/>
      <c r="I50" s="47"/>
      <c r="J50" s="47"/>
      <c r="K50" s="47"/>
      <c r="L50" s="42"/>
      <c r="M50" s="42"/>
      <c r="N50" s="42"/>
      <c r="O50" s="47"/>
      <c r="P50" s="40"/>
      <c r="Q50" s="47"/>
      <c r="R50" s="47"/>
      <c r="S50" s="47"/>
      <c r="T50" s="47"/>
      <c r="U50" s="40"/>
      <c r="V50" s="40"/>
      <c r="W50" s="48"/>
      <c r="X50" s="40"/>
      <c r="Y50" s="40"/>
      <c r="Z50" s="40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</row>
    <row r="51" spans="1:38">
      <c r="A51" s="46"/>
      <c r="B51" s="40"/>
      <c r="C51" s="42"/>
      <c r="D51" s="42"/>
      <c r="E51" s="42"/>
      <c r="F51" s="47"/>
      <c r="G51" s="40"/>
      <c r="H51" s="47"/>
      <c r="I51" s="47"/>
      <c r="J51" s="47"/>
      <c r="K51" s="47"/>
      <c r="L51" s="42"/>
      <c r="M51" s="42"/>
      <c r="N51" s="42"/>
      <c r="O51" s="47"/>
      <c r="P51" s="40"/>
      <c r="Q51" s="47"/>
      <c r="R51" s="47"/>
      <c r="S51" s="47"/>
      <c r="T51" s="47"/>
      <c r="U51" s="40"/>
      <c r="V51" s="40"/>
      <c r="W51" s="48"/>
      <c r="X51" s="40"/>
      <c r="Y51" s="40"/>
      <c r="Z51" s="40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</row>
    <row r="52" spans="1:38">
      <c r="A52" s="46"/>
      <c r="B52" s="40"/>
      <c r="C52" s="42"/>
      <c r="D52" s="42"/>
      <c r="E52" s="42"/>
      <c r="F52" s="47"/>
      <c r="G52" s="40"/>
      <c r="H52" s="47"/>
      <c r="I52" s="47"/>
      <c r="J52" s="47"/>
      <c r="K52" s="47"/>
      <c r="L52" s="42"/>
      <c r="M52" s="42"/>
      <c r="N52" s="42"/>
      <c r="O52" s="47"/>
      <c r="P52" s="40"/>
      <c r="Q52" s="47"/>
      <c r="R52" s="47"/>
      <c r="S52" s="47"/>
      <c r="T52" s="47"/>
      <c r="U52" s="40"/>
      <c r="V52" s="40"/>
      <c r="W52" s="48"/>
      <c r="X52" s="40"/>
      <c r="Y52" s="40"/>
      <c r="Z52" s="40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</row>
    <row r="53" spans="1:38">
      <c r="A53" s="46"/>
      <c r="B53" s="40"/>
      <c r="C53" s="42"/>
      <c r="D53" s="42"/>
      <c r="E53" s="42"/>
      <c r="F53" s="47"/>
      <c r="G53" s="40"/>
      <c r="H53" s="47"/>
      <c r="I53" s="47"/>
      <c r="J53" s="47"/>
      <c r="K53" s="47"/>
      <c r="L53" s="42"/>
      <c r="M53" s="42"/>
      <c r="N53" s="42"/>
      <c r="O53" s="47"/>
      <c r="P53" s="40"/>
      <c r="Q53" s="47"/>
      <c r="R53" s="47"/>
      <c r="S53" s="47"/>
      <c r="T53" s="47"/>
      <c r="U53" s="40"/>
      <c r="V53" s="40"/>
      <c r="W53" s="48"/>
      <c r="X53" s="40"/>
      <c r="Y53" s="40"/>
      <c r="Z53" s="40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</row>
    <row r="54" spans="1:38">
      <c r="A54" s="46"/>
      <c r="B54" s="40"/>
      <c r="C54" s="42"/>
      <c r="D54" s="42"/>
      <c r="E54" s="42"/>
      <c r="F54" s="47"/>
      <c r="G54" s="40"/>
      <c r="H54" s="47"/>
      <c r="I54" s="47"/>
      <c r="J54" s="47"/>
      <c r="K54" s="47"/>
      <c r="L54" s="42"/>
      <c r="M54" s="42"/>
      <c r="N54" s="42"/>
      <c r="O54" s="47"/>
      <c r="P54" s="40"/>
      <c r="Q54" s="47"/>
      <c r="R54" s="47"/>
      <c r="S54" s="47"/>
      <c r="T54" s="47"/>
      <c r="U54" s="40"/>
      <c r="V54" s="40"/>
      <c r="W54" s="48"/>
      <c r="X54" s="40"/>
      <c r="Y54" s="40"/>
      <c r="Z54" s="40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</row>
    <row r="55" spans="1:38">
      <c r="A55" s="46"/>
      <c r="B55" s="40"/>
      <c r="C55" s="42"/>
      <c r="D55" s="42"/>
      <c r="E55" s="42"/>
      <c r="F55" s="47"/>
      <c r="G55" s="40"/>
      <c r="H55" s="47"/>
      <c r="I55" s="47"/>
      <c r="J55" s="47"/>
      <c r="K55" s="47"/>
      <c r="L55" s="42"/>
      <c r="M55" s="42"/>
      <c r="N55" s="42"/>
      <c r="O55" s="47"/>
      <c r="P55" s="40"/>
      <c r="Q55" s="47"/>
      <c r="R55" s="47"/>
      <c r="S55" s="47"/>
      <c r="T55" s="47"/>
      <c r="U55" s="40"/>
      <c r="V55" s="40"/>
      <c r="W55" s="48"/>
      <c r="X55" s="40"/>
      <c r="Y55" s="40"/>
      <c r="Z55" s="40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</row>
    <row r="56" spans="1:38">
      <c r="A56" s="46"/>
      <c r="B56" s="40"/>
      <c r="C56" s="42"/>
      <c r="D56" s="42"/>
      <c r="E56" s="42"/>
      <c r="F56" s="47"/>
      <c r="G56" s="40"/>
      <c r="H56" s="47"/>
      <c r="I56" s="47"/>
      <c r="J56" s="47"/>
      <c r="K56" s="47"/>
      <c r="L56" s="42"/>
      <c r="M56" s="42"/>
      <c r="N56" s="42"/>
      <c r="O56" s="47"/>
      <c r="P56" s="40"/>
      <c r="Q56" s="47"/>
      <c r="R56" s="47"/>
      <c r="S56" s="47"/>
      <c r="T56" s="47"/>
      <c r="U56" s="40"/>
      <c r="V56" s="40"/>
      <c r="W56" s="48"/>
      <c r="X56" s="40"/>
      <c r="Y56" s="40"/>
      <c r="Z56" s="40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</row>
    <row r="57" spans="1:38">
      <c r="A57" s="46"/>
      <c r="B57" s="40"/>
      <c r="C57" s="42"/>
      <c r="D57" s="42"/>
      <c r="E57" s="42"/>
      <c r="F57" s="47"/>
      <c r="G57" s="40"/>
      <c r="H57" s="47"/>
      <c r="I57" s="47"/>
      <c r="J57" s="47"/>
      <c r="K57" s="47"/>
      <c r="L57" s="42"/>
      <c r="M57" s="42"/>
      <c r="N57" s="42"/>
      <c r="O57" s="47"/>
      <c r="P57" s="40"/>
      <c r="Q57" s="47"/>
      <c r="R57" s="47"/>
      <c r="S57" s="47"/>
      <c r="T57" s="47"/>
      <c r="U57" s="40"/>
      <c r="V57" s="40"/>
      <c r="W57" s="48"/>
      <c r="X57" s="40"/>
      <c r="Y57" s="40"/>
      <c r="Z57" s="40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</row>
    <row r="58" spans="1:38">
      <c r="A58" s="46"/>
      <c r="B58" s="40"/>
      <c r="C58" s="42"/>
      <c r="D58" s="42"/>
      <c r="E58" s="42"/>
      <c r="F58" s="47"/>
      <c r="G58" s="40"/>
      <c r="H58" s="47"/>
      <c r="I58" s="47"/>
      <c r="J58" s="47"/>
      <c r="K58" s="47"/>
      <c r="L58" s="42"/>
      <c r="M58" s="42"/>
      <c r="N58" s="42"/>
      <c r="O58" s="47"/>
      <c r="P58" s="40"/>
      <c r="Q58" s="47"/>
      <c r="R58" s="47"/>
      <c r="S58" s="47"/>
      <c r="T58" s="47"/>
      <c r="U58" s="40"/>
      <c r="V58" s="40"/>
      <c r="W58" s="48"/>
      <c r="X58" s="40"/>
      <c r="Y58" s="40"/>
      <c r="Z58" s="40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</row>
    <row r="59" spans="1:38">
      <c r="A59" s="46"/>
      <c r="B59" s="40"/>
      <c r="C59" s="42"/>
      <c r="D59" s="42"/>
      <c r="E59" s="42"/>
      <c r="F59" s="47"/>
      <c r="G59" s="40"/>
      <c r="H59" s="47"/>
      <c r="I59" s="47"/>
      <c r="J59" s="47"/>
      <c r="K59" s="47"/>
      <c r="L59" s="42"/>
      <c r="M59" s="42"/>
      <c r="N59" s="42"/>
      <c r="O59" s="47"/>
      <c r="P59" s="40"/>
      <c r="Q59" s="47"/>
      <c r="R59" s="47"/>
      <c r="S59" s="47"/>
      <c r="T59" s="47"/>
      <c r="U59" s="40"/>
      <c r="V59" s="40"/>
      <c r="W59" s="48"/>
      <c r="X59" s="40"/>
      <c r="Y59" s="40"/>
      <c r="Z59" s="40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</row>
    <row r="60" spans="1:38">
      <c r="A60" s="46"/>
      <c r="B60" s="40"/>
      <c r="C60" s="42"/>
      <c r="D60" s="42"/>
      <c r="E60" s="42"/>
      <c r="F60" s="47"/>
      <c r="G60" s="40"/>
      <c r="H60" s="47"/>
      <c r="I60" s="47"/>
      <c r="J60" s="47"/>
      <c r="K60" s="47"/>
      <c r="L60" s="42"/>
      <c r="M60" s="42"/>
      <c r="N60" s="42"/>
      <c r="O60" s="47"/>
      <c r="P60" s="40"/>
      <c r="Q60" s="47"/>
      <c r="R60" s="47"/>
      <c r="S60" s="47"/>
      <c r="T60" s="47"/>
      <c r="U60" s="40"/>
      <c r="V60" s="40"/>
      <c r="W60" s="48"/>
      <c r="X60" s="40"/>
      <c r="Y60" s="40"/>
      <c r="Z60" s="40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</row>
    <row r="61" spans="1:38">
      <c r="A61" s="46"/>
      <c r="B61" s="40"/>
      <c r="C61" s="42"/>
      <c r="D61" s="42"/>
      <c r="E61" s="42"/>
      <c r="F61" s="47"/>
      <c r="G61" s="40"/>
      <c r="H61" s="47"/>
      <c r="I61" s="47"/>
      <c r="J61" s="47"/>
      <c r="K61" s="47"/>
      <c r="L61" s="42"/>
      <c r="M61" s="42"/>
      <c r="N61" s="42"/>
      <c r="O61" s="47"/>
      <c r="P61" s="40"/>
      <c r="Q61" s="47"/>
      <c r="R61" s="47"/>
      <c r="S61" s="47"/>
      <c r="T61" s="47"/>
      <c r="U61" s="40"/>
      <c r="V61" s="40"/>
      <c r="W61" s="48"/>
      <c r="X61" s="40"/>
      <c r="Y61" s="40"/>
      <c r="Z61" s="40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</row>
    <row r="62" spans="1:38">
      <c r="A62" s="46"/>
      <c r="B62" s="40"/>
      <c r="C62" s="42"/>
      <c r="D62" s="42"/>
      <c r="E62" s="42"/>
      <c r="F62" s="47"/>
      <c r="G62" s="40"/>
      <c r="H62" s="47"/>
      <c r="I62" s="47"/>
      <c r="J62" s="47"/>
      <c r="K62" s="47"/>
      <c r="L62" s="42"/>
      <c r="M62" s="42"/>
      <c r="N62" s="42"/>
      <c r="O62" s="47"/>
      <c r="P62" s="40"/>
      <c r="Q62" s="47"/>
      <c r="R62" s="47"/>
      <c r="S62" s="47"/>
      <c r="T62" s="47"/>
      <c r="U62" s="40"/>
      <c r="V62" s="40"/>
      <c r="W62" s="48"/>
      <c r="X62" s="40"/>
      <c r="Y62" s="40"/>
      <c r="Z62" s="40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</row>
    <row r="63" spans="1:38">
      <c r="A63" s="46"/>
      <c r="B63" s="40"/>
      <c r="C63" s="42"/>
      <c r="D63" s="42"/>
      <c r="E63" s="42"/>
      <c r="F63" s="47"/>
      <c r="G63" s="40"/>
      <c r="H63" s="47"/>
      <c r="I63" s="47"/>
      <c r="J63" s="47"/>
      <c r="K63" s="47"/>
      <c r="L63" s="42"/>
      <c r="M63" s="42"/>
      <c r="N63" s="42"/>
      <c r="O63" s="47"/>
      <c r="P63" s="40"/>
      <c r="Q63" s="47"/>
      <c r="R63" s="47"/>
      <c r="S63" s="47"/>
      <c r="T63" s="47"/>
      <c r="U63" s="40"/>
      <c r="V63" s="40"/>
      <c r="W63" s="48"/>
      <c r="X63" s="40"/>
      <c r="Y63" s="40"/>
      <c r="Z63" s="40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</row>
    <row r="64" spans="1:38">
      <c r="A64" s="46"/>
      <c r="B64" s="40"/>
      <c r="C64" s="42"/>
      <c r="D64" s="42"/>
      <c r="E64" s="42"/>
      <c r="F64" s="47"/>
      <c r="G64" s="40"/>
      <c r="H64" s="47"/>
      <c r="I64" s="47"/>
      <c r="J64" s="47"/>
      <c r="K64" s="47"/>
      <c r="L64" s="42"/>
      <c r="M64" s="42"/>
      <c r="N64" s="42"/>
      <c r="O64" s="47"/>
      <c r="P64" s="40"/>
      <c r="Q64" s="47"/>
      <c r="R64" s="47"/>
      <c r="S64" s="47"/>
      <c r="T64" s="47"/>
      <c r="U64" s="40"/>
      <c r="V64" s="40"/>
      <c r="W64" s="48"/>
      <c r="X64" s="40"/>
      <c r="Y64" s="40"/>
      <c r="Z64" s="40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</row>
    <row r="65" spans="1:38">
      <c r="A65" s="46"/>
      <c r="B65" s="40"/>
      <c r="C65" s="42"/>
      <c r="D65" s="42"/>
      <c r="E65" s="42"/>
      <c r="F65" s="47"/>
      <c r="G65" s="40"/>
      <c r="H65" s="47"/>
      <c r="I65" s="47"/>
      <c r="J65" s="47"/>
      <c r="K65" s="47"/>
      <c r="L65" s="42"/>
      <c r="M65" s="42"/>
      <c r="N65" s="42"/>
      <c r="O65" s="47"/>
      <c r="P65" s="40"/>
      <c r="Q65" s="47"/>
      <c r="R65" s="47"/>
      <c r="S65" s="47"/>
      <c r="T65" s="47"/>
      <c r="U65" s="40"/>
      <c r="V65" s="40"/>
      <c r="W65" s="48"/>
      <c r="X65" s="40"/>
      <c r="Y65" s="40"/>
      <c r="Z65" s="40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</row>
    <row r="66" spans="1:38">
      <c r="A66" s="46"/>
      <c r="B66" s="40"/>
      <c r="C66" s="42"/>
      <c r="D66" s="42"/>
      <c r="E66" s="42"/>
      <c r="F66" s="47"/>
      <c r="G66" s="40"/>
      <c r="H66" s="47"/>
      <c r="I66" s="47"/>
      <c r="J66" s="47"/>
      <c r="K66" s="47"/>
      <c r="L66" s="42"/>
      <c r="M66" s="42"/>
      <c r="N66" s="42"/>
      <c r="O66" s="47"/>
      <c r="P66" s="40"/>
      <c r="Q66" s="47"/>
      <c r="R66" s="47"/>
      <c r="S66" s="47"/>
      <c r="T66" s="47"/>
      <c r="U66" s="40"/>
      <c r="V66" s="40"/>
      <c r="W66" s="48"/>
      <c r="X66" s="40"/>
      <c r="Y66" s="40"/>
      <c r="Z66" s="40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</row>
    <row r="67" spans="1:38">
      <c r="A67" s="46"/>
      <c r="B67" s="40"/>
      <c r="C67" s="42"/>
      <c r="D67" s="42"/>
      <c r="E67" s="42"/>
      <c r="F67" s="47"/>
      <c r="G67" s="40"/>
      <c r="H67" s="47"/>
      <c r="I67" s="47"/>
      <c r="J67" s="47"/>
      <c r="K67" s="47"/>
      <c r="L67" s="42"/>
      <c r="M67" s="42"/>
      <c r="N67" s="42"/>
      <c r="O67" s="47"/>
      <c r="P67" s="40"/>
      <c r="Q67" s="47"/>
      <c r="R67" s="47"/>
      <c r="S67" s="47"/>
      <c r="T67" s="47"/>
      <c r="U67" s="40"/>
      <c r="V67" s="40"/>
      <c r="W67" s="48"/>
      <c r="X67" s="40"/>
      <c r="Y67" s="40"/>
      <c r="Z67" s="40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</row>
    <row r="68" spans="1:38">
      <c r="A68" s="46"/>
      <c r="B68" s="40"/>
      <c r="C68" s="42"/>
      <c r="D68" s="42"/>
      <c r="E68" s="42"/>
      <c r="F68" s="47"/>
      <c r="G68" s="40"/>
      <c r="H68" s="47"/>
      <c r="I68" s="47"/>
      <c r="J68" s="47"/>
      <c r="K68" s="47"/>
      <c r="L68" s="42"/>
      <c r="M68" s="42"/>
      <c r="N68" s="42"/>
      <c r="O68" s="47"/>
      <c r="P68" s="40"/>
      <c r="Q68" s="47"/>
      <c r="R68" s="47"/>
      <c r="S68" s="47"/>
      <c r="T68" s="47"/>
      <c r="U68" s="40"/>
      <c r="V68" s="40"/>
      <c r="W68" s="48"/>
      <c r="X68" s="40"/>
      <c r="Y68" s="40"/>
      <c r="Z68" s="40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</row>
    <row r="69" spans="1:38">
      <c r="A69" s="46"/>
      <c r="B69" s="40"/>
      <c r="C69" s="42"/>
      <c r="D69" s="42"/>
      <c r="E69" s="42"/>
      <c r="F69" s="47"/>
      <c r="G69" s="40"/>
      <c r="H69" s="47"/>
      <c r="I69" s="47"/>
      <c r="J69" s="47"/>
      <c r="K69" s="47"/>
      <c r="L69" s="42"/>
      <c r="M69" s="42"/>
      <c r="N69" s="42"/>
      <c r="O69" s="47"/>
      <c r="P69" s="40"/>
      <c r="Q69" s="47"/>
      <c r="R69" s="47"/>
      <c r="S69" s="47"/>
      <c r="T69" s="47"/>
      <c r="U69" s="40"/>
      <c r="V69" s="40"/>
      <c r="W69" s="48"/>
      <c r="X69" s="40"/>
      <c r="Y69" s="40"/>
      <c r="Z69" s="40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</row>
    <row r="70" spans="1:38">
      <c r="A70" s="46"/>
      <c r="B70" s="40"/>
      <c r="C70" s="42"/>
      <c r="D70" s="42"/>
      <c r="E70" s="42"/>
      <c r="F70" s="47"/>
      <c r="G70" s="40"/>
      <c r="H70" s="47"/>
      <c r="I70" s="47"/>
      <c r="J70" s="47"/>
      <c r="K70" s="47"/>
      <c r="L70" s="42"/>
      <c r="M70" s="42"/>
      <c r="N70" s="42"/>
      <c r="O70" s="47"/>
      <c r="P70" s="40"/>
      <c r="Q70" s="47"/>
      <c r="R70" s="47"/>
      <c r="S70" s="47"/>
      <c r="T70" s="47"/>
      <c r="U70" s="40"/>
      <c r="V70" s="40"/>
      <c r="W70" s="48"/>
      <c r="X70" s="40"/>
      <c r="Y70" s="40"/>
      <c r="Z70" s="40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</row>
    <row r="71" spans="1:38">
      <c r="A71" s="46"/>
      <c r="B71" s="40"/>
      <c r="C71" s="42"/>
      <c r="D71" s="42"/>
      <c r="E71" s="42"/>
      <c r="F71" s="47"/>
      <c r="G71" s="40"/>
      <c r="H71" s="47"/>
      <c r="I71" s="47"/>
      <c r="J71" s="47"/>
      <c r="K71" s="47"/>
      <c r="L71" s="42"/>
      <c r="M71" s="42"/>
      <c r="N71" s="42"/>
      <c r="O71" s="47"/>
      <c r="P71" s="40"/>
      <c r="Q71" s="47"/>
      <c r="R71" s="47"/>
      <c r="S71" s="47"/>
      <c r="T71" s="47"/>
      <c r="U71" s="40"/>
      <c r="V71" s="40"/>
      <c r="W71" s="48"/>
      <c r="X71" s="40"/>
      <c r="Y71" s="40"/>
      <c r="Z71" s="40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</row>
    <row r="72" spans="1:38">
      <c r="A72" s="46"/>
      <c r="B72" s="40"/>
      <c r="C72" s="42"/>
      <c r="D72" s="42"/>
      <c r="E72" s="42"/>
      <c r="F72" s="47"/>
      <c r="G72" s="40"/>
      <c r="H72" s="47"/>
      <c r="I72" s="47"/>
      <c r="J72" s="47"/>
      <c r="K72" s="47"/>
      <c r="L72" s="42"/>
      <c r="M72" s="42"/>
      <c r="N72" s="42"/>
      <c r="O72" s="47"/>
      <c r="P72" s="40"/>
      <c r="Q72" s="47"/>
      <c r="R72" s="47"/>
      <c r="S72" s="47"/>
      <c r="T72" s="47"/>
      <c r="U72" s="40"/>
      <c r="V72" s="40"/>
      <c r="W72" s="48"/>
      <c r="X72" s="40"/>
      <c r="Y72" s="40"/>
      <c r="Z72" s="40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</row>
    <row r="73" spans="1:38">
      <c r="A73" s="46"/>
      <c r="B73" s="40"/>
      <c r="C73" s="42"/>
      <c r="D73" s="42"/>
      <c r="E73" s="42"/>
      <c r="F73" s="47"/>
      <c r="G73" s="40"/>
      <c r="H73" s="47"/>
      <c r="I73" s="47"/>
      <c r="J73" s="47"/>
      <c r="K73" s="47"/>
      <c r="L73" s="42"/>
      <c r="M73" s="42"/>
      <c r="N73" s="42"/>
      <c r="O73" s="47"/>
      <c r="P73" s="40"/>
      <c r="Q73" s="47"/>
      <c r="R73" s="47"/>
      <c r="S73" s="47"/>
      <c r="T73" s="47"/>
      <c r="U73" s="40"/>
      <c r="V73" s="40"/>
      <c r="W73" s="48"/>
      <c r="X73" s="40"/>
      <c r="Y73" s="40"/>
      <c r="Z73" s="40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</row>
    <row r="74" spans="1:38">
      <c r="A74" s="46"/>
      <c r="B74" s="40"/>
      <c r="C74" s="42"/>
      <c r="D74" s="42"/>
      <c r="E74" s="42"/>
      <c r="F74" s="47"/>
      <c r="G74" s="40"/>
      <c r="H74" s="47"/>
      <c r="I74" s="47"/>
      <c r="J74" s="47"/>
      <c r="K74" s="47"/>
      <c r="L74" s="42"/>
      <c r="M74" s="42"/>
      <c r="N74" s="42"/>
      <c r="O74" s="47"/>
      <c r="P74" s="40"/>
      <c r="Q74" s="47"/>
      <c r="R74" s="47"/>
      <c r="S74" s="47"/>
      <c r="T74" s="47"/>
      <c r="U74" s="40"/>
      <c r="V74" s="40"/>
      <c r="W74" s="48"/>
      <c r="X74" s="40"/>
      <c r="Y74" s="40"/>
      <c r="Z74" s="40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</row>
    <row r="75" spans="1:38">
      <c r="A75" s="46"/>
      <c r="B75" s="40"/>
      <c r="C75" s="42"/>
      <c r="D75" s="42"/>
      <c r="E75" s="42"/>
      <c r="F75" s="47"/>
      <c r="G75" s="40"/>
      <c r="H75" s="47"/>
      <c r="I75" s="47"/>
      <c r="J75" s="47"/>
      <c r="K75" s="47"/>
      <c r="L75" s="42"/>
      <c r="M75" s="42"/>
      <c r="N75" s="42"/>
      <c r="O75" s="47"/>
      <c r="P75" s="40"/>
      <c r="Q75" s="47"/>
      <c r="R75" s="47"/>
      <c r="S75" s="47"/>
      <c r="T75" s="47"/>
      <c r="U75" s="40"/>
      <c r="V75" s="40"/>
      <c r="W75" s="48"/>
      <c r="X75" s="40"/>
      <c r="Y75" s="40"/>
      <c r="Z75" s="40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</row>
    <row r="76" spans="1:38">
      <c r="A76" s="46"/>
      <c r="B76" s="40"/>
      <c r="C76" s="42"/>
      <c r="D76" s="42"/>
      <c r="E76" s="42"/>
      <c r="F76" s="47"/>
      <c r="G76" s="40"/>
      <c r="H76" s="47"/>
      <c r="I76" s="47"/>
      <c r="J76" s="47"/>
      <c r="K76" s="47"/>
      <c r="L76" s="42"/>
      <c r="M76" s="42"/>
      <c r="N76" s="42"/>
      <c r="O76" s="47"/>
      <c r="P76" s="40"/>
      <c r="Q76" s="47"/>
      <c r="R76" s="47"/>
      <c r="S76" s="47"/>
      <c r="T76" s="47"/>
      <c r="U76" s="40"/>
      <c r="V76" s="40"/>
      <c r="W76" s="48"/>
      <c r="X76" s="40"/>
      <c r="Y76" s="40"/>
      <c r="Z76" s="40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</row>
    <row r="77" spans="1:38">
      <c r="A77" s="46"/>
      <c r="B77" s="40"/>
      <c r="C77" s="42"/>
      <c r="D77" s="42"/>
      <c r="E77" s="42"/>
      <c r="F77" s="47"/>
      <c r="G77" s="40"/>
      <c r="H77" s="47"/>
      <c r="I77" s="47"/>
      <c r="J77" s="47"/>
      <c r="K77" s="47"/>
      <c r="L77" s="42"/>
      <c r="M77" s="42"/>
      <c r="N77" s="42"/>
      <c r="O77" s="47"/>
      <c r="P77" s="40"/>
      <c r="Q77" s="47"/>
      <c r="R77" s="47"/>
      <c r="S77" s="47"/>
      <c r="T77" s="47"/>
      <c r="U77" s="40"/>
      <c r="V77" s="40"/>
      <c r="W77" s="48"/>
      <c r="X77" s="40"/>
      <c r="Y77" s="40"/>
      <c r="Z77" s="40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</row>
    <row r="78" spans="1:38">
      <c r="A78" s="46"/>
      <c r="B78" s="40"/>
      <c r="C78" s="42"/>
      <c r="D78" s="42"/>
      <c r="E78" s="42"/>
      <c r="F78" s="47"/>
      <c r="G78" s="40"/>
      <c r="H78" s="47"/>
      <c r="I78" s="47"/>
      <c r="J78" s="47"/>
      <c r="K78" s="47"/>
      <c r="L78" s="42"/>
      <c r="M78" s="42"/>
      <c r="N78" s="42"/>
      <c r="O78" s="47"/>
      <c r="P78" s="40"/>
      <c r="Q78" s="47"/>
      <c r="R78" s="47"/>
      <c r="S78" s="47"/>
      <c r="T78" s="47"/>
      <c r="U78" s="40"/>
      <c r="V78" s="40"/>
      <c r="W78" s="48"/>
      <c r="X78" s="40"/>
      <c r="Y78" s="40"/>
      <c r="Z78" s="40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</row>
    <row r="79" spans="1:38">
      <c r="A79" s="46"/>
      <c r="B79" s="40"/>
      <c r="C79" s="42"/>
      <c r="D79" s="42"/>
      <c r="E79" s="42"/>
      <c r="F79" s="47"/>
      <c r="G79" s="40"/>
      <c r="H79" s="47"/>
      <c r="I79" s="47"/>
      <c r="J79" s="47"/>
      <c r="K79" s="47"/>
      <c r="L79" s="42"/>
      <c r="M79" s="42"/>
      <c r="N79" s="42"/>
      <c r="O79" s="47"/>
      <c r="P79" s="40"/>
      <c r="Q79" s="47"/>
      <c r="R79" s="47"/>
      <c r="S79" s="47"/>
      <c r="T79" s="47"/>
      <c r="U79" s="40"/>
      <c r="V79" s="40"/>
      <c r="W79" s="48"/>
      <c r="X79" s="40"/>
      <c r="Y79" s="40"/>
      <c r="Z79" s="40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</row>
    <row r="80" spans="1:38">
      <c r="A80" s="46"/>
      <c r="B80" s="40"/>
      <c r="C80" s="42"/>
      <c r="D80" s="42"/>
      <c r="E80" s="42"/>
      <c r="F80" s="47"/>
      <c r="G80" s="40"/>
      <c r="H80" s="47"/>
      <c r="I80" s="47"/>
      <c r="J80" s="47"/>
      <c r="K80" s="47"/>
      <c r="L80" s="42"/>
      <c r="M80" s="42"/>
      <c r="N80" s="42"/>
      <c r="O80" s="47"/>
      <c r="P80" s="40"/>
      <c r="Q80" s="47"/>
      <c r="R80" s="47"/>
      <c r="S80" s="47"/>
      <c r="T80" s="47"/>
      <c r="U80" s="40"/>
      <c r="V80" s="40"/>
      <c r="W80" s="48"/>
      <c r="X80" s="40"/>
      <c r="Y80" s="40"/>
      <c r="Z80" s="40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</row>
    <row r="81" spans="1:38">
      <c r="A81" s="46"/>
      <c r="B81" s="40"/>
      <c r="C81" s="42"/>
      <c r="D81" s="42"/>
      <c r="E81" s="42"/>
      <c r="F81" s="47"/>
      <c r="G81" s="40"/>
      <c r="H81" s="47"/>
      <c r="I81" s="47"/>
      <c r="J81" s="47"/>
      <c r="K81" s="47"/>
      <c r="L81" s="42"/>
      <c r="M81" s="42"/>
      <c r="N81" s="42"/>
      <c r="O81" s="47"/>
      <c r="P81" s="40"/>
      <c r="Q81" s="47"/>
      <c r="R81" s="47"/>
      <c r="S81" s="47"/>
      <c r="T81" s="47"/>
      <c r="U81" s="40"/>
      <c r="V81" s="40"/>
      <c r="W81" s="48"/>
      <c r="X81" s="40"/>
      <c r="Y81" s="40"/>
      <c r="Z81" s="40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</row>
    <row r="82" spans="1:38">
      <c r="A82" s="46"/>
      <c r="B82" s="40"/>
      <c r="C82" s="42"/>
      <c r="D82" s="42"/>
      <c r="E82" s="42"/>
      <c r="F82" s="47"/>
      <c r="G82" s="40"/>
      <c r="H82" s="47"/>
      <c r="I82" s="47"/>
      <c r="J82" s="47"/>
      <c r="K82" s="47"/>
      <c r="L82" s="42"/>
      <c r="M82" s="42"/>
      <c r="N82" s="42"/>
      <c r="O82" s="47"/>
      <c r="P82" s="40"/>
      <c r="Q82" s="47"/>
      <c r="R82" s="47"/>
      <c r="S82" s="47"/>
      <c r="T82" s="47"/>
      <c r="U82" s="40"/>
      <c r="V82" s="40"/>
      <c r="W82" s="48"/>
      <c r="X82" s="40"/>
      <c r="Y82" s="40"/>
      <c r="Z82" s="40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</row>
    <row r="83" spans="1:38">
      <c r="A83" s="46"/>
      <c r="B83" s="40"/>
      <c r="C83" s="42"/>
      <c r="D83" s="42"/>
      <c r="E83" s="42"/>
      <c r="F83" s="47"/>
      <c r="G83" s="40"/>
      <c r="H83" s="47"/>
      <c r="I83" s="47"/>
      <c r="J83" s="47"/>
      <c r="K83" s="47"/>
      <c r="L83" s="42"/>
      <c r="M83" s="42"/>
      <c r="N83" s="42"/>
      <c r="O83" s="47"/>
      <c r="P83" s="40"/>
      <c r="Q83" s="47"/>
      <c r="R83" s="47"/>
      <c r="S83" s="47"/>
      <c r="T83" s="47"/>
      <c r="U83" s="40"/>
      <c r="V83" s="40"/>
      <c r="W83" s="48"/>
      <c r="X83" s="40"/>
      <c r="Y83" s="40"/>
      <c r="Z83" s="40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</row>
    <row r="84" spans="1:38">
      <c r="A84" s="46"/>
      <c r="B84" s="40"/>
      <c r="C84" s="42"/>
      <c r="D84" s="42"/>
      <c r="E84" s="42"/>
      <c r="F84" s="47"/>
      <c r="G84" s="40"/>
      <c r="H84" s="47"/>
      <c r="I84" s="47"/>
      <c r="J84" s="47"/>
      <c r="K84" s="47"/>
      <c r="L84" s="42"/>
      <c r="M84" s="42"/>
      <c r="N84" s="42"/>
      <c r="O84" s="47"/>
      <c r="P84" s="40"/>
      <c r="Q84" s="47"/>
      <c r="R84" s="47"/>
      <c r="S84" s="47"/>
      <c r="T84" s="47"/>
      <c r="U84" s="40"/>
      <c r="V84" s="40"/>
      <c r="W84" s="48"/>
      <c r="X84" s="40"/>
      <c r="Y84" s="40"/>
      <c r="Z84" s="40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</row>
    <row r="85" spans="1:38">
      <c r="A85" s="46"/>
      <c r="B85" s="40"/>
      <c r="C85" s="42"/>
      <c r="D85" s="42"/>
      <c r="E85" s="42"/>
      <c r="F85" s="47"/>
      <c r="G85" s="40"/>
      <c r="H85" s="47"/>
      <c r="I85" s="47"/>
      <c r="J85" s="47"/>
      <c r="K85" s="47"/>
      <c r="L85" s="42"/>
      <c r="M85" s="42"/>
      <c r="N85" s="42"/>
      <c r="O85" s="47"/>
      <c r="P85" s="40"/>
      <c r="Q85" s="47"/>
      <c r="R85" s="47"/>
      <c r="S85" s="47"/>
      <c r="T85" s="47"/>
      <c r="U85" s="40"/>
      <c r="V85" s="40"/>
      <c r="W85" s="48"/>
      <c r="X85" s="40"/>
      <c r="Y85" s="40"/>
      <c r="Z85" s="40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</row>
    <row r="86" spans="1:38">
      <c r="A86" s="46"/>
      <c r="B86" s="40"/>
      <c r="C86" s="42"/>
      <c r="D86" s="42"/>
      <c r="E86" s="42"/>
      <c r="F86" s="47"/>
      <c r="G86" s="40"/>
      <c r="H86" s="47"/>
      <c r="I86" s="47"/>
      <c r="J86" s="47"/>
      <c r="K86" s="47"/>
      <c r="L86" s="42"/>
      <c r="M86" s="42"/>
      <c r="N86" s="42"/>
      <c r="O86" s="47"/>
      <c r="P86" s="40"/>
      <c r="Q86" s="47"/>
      <c r="R86" s="47"/>
      <c r="S86" s="47"/>
      <c r="T86" s="47"/>
      <c r="U86" s="40"/>
      <c r="V86" s="40"/>
      <c r="W86" s="48"/>
      <c r="X86" s="40"/>
      <c r="Y86" s="40"/>
      <c r="Z86" s="40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</row>
    <row r="87" spans="1:38">
      <c r="A87" s="46"/>
      <c r="B87" s="40"/>
      <c r="C87" s="42"/>
      <c r="D87" s="42"/>
      <c r="E87" s="42"/>
      <c r="F87" s="47"/>
      <c r="G87" s="40"/>
      <c r="H87" s="47"/>
      <c r="I87" s="47"/>
      <c r="J87" s="47"/>
      <c r="K87" s="47"/>
      <c r="L87" s="42"/>
      <c r="M87" s="42"/>
      <c r="N87" s="42"/>
      <c r="O87" s="47"/>
      <c r="P87" s="40"/>
      <c r="Q87" s="47"/>
      <c r="R87" s="47"/>
      <c r="S87" s="47"/>
      <c r="T87" s="47"/>
      <c r="U87" s="40"/>
      <c r="V87" s="40"/>
      <c r="W87" s="48"/>
      <c r="X87" s="40"/>
      <c r="Y87" s="40"/>
      <c r="Z87" s="40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</row>
    <row r="88" spans="1:38">
      <c r="A88" s="46"/>
      <c r="B88" s="40"/>
      <c r="C88" s="42"/>
      <c r="D88" s="42"/>
      <c r="E88" s="42"/>
      <c r="F88" s="47"/>
      <c r="G88" s="40"/>
      <c r="H88" s="47"/>
      <c r="I88" s="47"/>
      <c r="J88" s="47"/>
      <c r="K88" s="47"/>
      <c r="L88" s="42"/>
      <c r="M88" s="42"/>
      <c r="N88" s="42"/>
      <c r="O88" s="47"/>
      <c r="P88" s="40"/>
      <c r="Q88" s="47"/>
      <c r="R88" s="47"/>
      <c r="S88" s="47"/>
      <c r="T88" s="47"/>
      <c r="U88" s="40"/>
      <c r="V88" s="40"/>
      <c r="W88" s="48"/>
      <c r="X88" s="40"/>
      <c r="Y88" s="40"/>
      <c r="Z88" s="40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</row>
    <row r="89" spans="1:38">
      <c r="A89" s="46"/>
      <c r="B89" s="40"/>
      <c r="C89" s="42"/>
      <c r="D89" s="42"/>
      <c r="E89" s="42"/>
      <c r="F89" s="47"/>
      <c r="G89" s="40"/>
      <c r="H89" s="47"/>
      <c r="I89" s="47"/>
      <c r="J89" s="47"/>
      <c r="K89" s="47"/>
      <c r="L89" s="42"/>
      <c r="M89" s="42"/>
      <c r="N89" s="42"/>
      <c r="O89" s="47"/>
      <c r="P89" s="40"/>
      <c r="Q89" s="47"/>
      <c r="R89" s="47"/>
      <c r="S89" s="47"/>
      <c r="T89" s="47"/>
      <c r="U89" s="40"/>
      <c r="V89" s="40"/>
      <c r="W89" s="48"/>
      <c r="X89" s="40"/>
      <c r="Y89" s="40"/>
      <c r="Z89" s="40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</row>
    <row r="90" spans="1:38">
      <c r="A90" s="46"/>
      <c r="B90" s="40"/>
      <c r="C90" s="42"/>
      <c r="D90" s="42"/>
      <c r="E90" s="42"/>
      <c r="F90" s="47"/>
      <c r="G90" s="40"/>
      <c r="H90" s="47"/>
      <c r="I90" s="47"/>
      <c r="J90" s="47"/>
      <c r="K90" s="47"/>
      <c r="L90" s="42"/>
      <c r="M90" s="42"/>
      <c r="N90" s="42"/>
      <c r="O90" s="47"/>
      <c r="P90" s="40"/>
      <c r="Q90" s="47"/>
      <c r="R90" s="47"/>
      <c r="S90" s="47"/>
      <c r="T90" s="47"/>
      <c r="U90" s="40"/>
      <c r="V90" s="40"/>
      <c r="W90" s="48"/>
      <c r="X90" s="40"/>
      <c r="Y90" s="40"/>
      <c r="Z90" s="40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</row>
    <row r="91" spans="1:38">
      <c r="A91" s="46"/>
      <c r="B91" s="40"/>
      <c r="C91" s="42"/>
      <c r="D91" s="42"/>
      <c r="E91" s="42"/>
      <c r="F91" s="47"/>
      <c r="G91" s="40"/>
      <c r="H91" s="47"/>
      <c r="I91" s="47"/>
      <c r="J91" s="47"/>
      <c r="K91" s="47"/>
      <c r="L91" s="42"/>
      <c r="M91" s="42"/>
      <c r="N91" s="42"/>
      <c r="O91" s="47"/>
      <c r="P91" s="40"/>
      <c r="Q91" s="47"/>
      <c r="R91" s="47"/>
      <c r="S91" s="47"/>
      <c r="T91" s="47"/>
      <c r="U91" s="40"/>
      <c r="V91" s="40"/>
      <c r="W91" s="48"/>
      <c r="X91" s="40"/>
      <c r="Y91" s="40"/>
      <c r="Z91" s="40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</row>
    <row r="92" spans="1:38">
      <c r="A92" s="46"/>
      <c r="B92" s="40"/>
      <c r="C92" s="42"/>
      <c r="D92" s="42"/>
      <c r="E92" s="42"/>
      <c r="F92" s="47"/>
      <c r="G92" s="40"/>
      <c r="H92" s="47"/>
      <c r="I92" s="47"/>
      <c r="J92" s="47"/>
      <c r="K92" s="47"/>
      <c r="L92" s="42"/>
      <c r="M92" s="42"/>
      <c r="N92" s="42"/>
      <c r="O92" s="47"/>
      <c r="P92" s="40"/>
      <c r="Q92" s="47"/>
      <c r="R92" s="47"/>
      <c r="S92" s="47"/>
      <c r="T92" s="47"/>
      <c r="U92" s="40"/>
      <c r="V92" s="40"/>
      <c r="W92" s="48"/>
      <c r="X92" s="40"/>
      <c r="Y92" s="40"/>
      <c r="Z92" s="40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</row>
    <row r="93" spans="1:38">
      <c r="A93" s="46"/>
      <c r="B93" s="40"/>
      <c r="C93" s="42"/>
      <c r="D93" s="42"/>
      <c r="E93" s="42"/>
      <c r="F93" s="47"/>
      <c r="G93" s="40"/>
      <c r="H93" s="47"/>
      <c r="I93" s="47"/>
      <c r="J93" s="47"/>
      <c r="K93" s="47"/>
      <c r="L93" s="42"/>
      <c r="M93" s="42"/>
      <c r="N93" s="42"/>
      <c r="O93" s="47"/>
      <c r="P93" s="40"/>
      <c r="Q93" s="47"/>
      <c r="R93" s="47"/>
      <c r="S93" s="47"/>
      <c r="T93" s="47"/>
      <c r="U93" s="40"/>
      <c r="V93" s="40"/>
      <c r="W93" s="48"/>
      <c r="X93" s="40"/>
      <c r="Y93" s="40"/>
      <c r="Z93" s="40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</row>
    <row r="94" spans="1:38">
      <c r="A94" s="46"/>
      <c r="B94" s="40"/>
      <c r="C94" s="42"/>
      <c r="D94" s="42"/>
      <c r="E94" s="42"/>
      <c r="F94" s="47"/>
      <c r="G94" s="40"/>
      <c r="H94" s="47"/>
      <c r="I94" s="47"/>
      <c r="J94" s="47"/>
      <c r="K94" s="47"/>
      <c r="L94" s="42"/>
      <c r="M94" s="42"/>
      <c r="N94" s="42"/>
      <c r="O94" s="47"/>
      <c r="P94" s="40"/>
      <c r="Q94" s="47"/>
      <c r="R94" s="47"/>
      <c r="S94" s="47"/>
      <c r="T94" s="47"/>
      <c r="U94" s="40"/>
      <c r="V94" s="40"/>
      <c r="W94" s="48"/>
      <c r="X94" s="40"/>
      <c r="Y94" s="40"/>
      <c r="Z94" s="40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</row>
    <row r="95" spans="1:38">
      <c r="A95" s="46"/>
      <c r="B95" s="40"/>
      <c r="C95" s="42"/>
      <c r="D95" s="42"/>
      <c r="E95" s="42"/>
      <c r="F95" s="47"/>
      <c r="G95" s="40"/>
      <c r="H95" s="47"/>
      <c r="I95" s="47"/>
      <c r="J95" s="47"/>
      <c r="K95" s="47"/>
      <c r="L95" s="42"/>
      <c r="M95" s="42"/>
      <c r="N95" s="42"/>
      <c r="O95" s="47"/>
      <c r="P95" s="40"/>
      <c r="Q95" s="47"/>
      <c r="R95" s="47"/>
      <c r="S95" s="47"/>
      <c r="T95" s="47"/>
      <c r="U95" s="40"/>
      <c r="V95" s="40"/>
      <c r="W95" s="48"/>
      <c r="X95" s="40"/>
      <c r="Y95" s="40"/>
      <c r="Z95" s="40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</row>
    <row r="96" spans="1:38">
      <c r="A96" s="46"/>
      <c r="B96" s="40"/>
      <c r="C96" s="42"/>
      <c r="D96" s="42"/>
      <c r="E96" s="42"/>
      <c r="F96" s="47"/>
      <c r="G96" s="40"/>
      <c r="H96" s="47"/>
      <c r="I96" s="47"/>
      <c r="J96" s="47"/>
      <c r="K96" s="47"/>
      <c r="L96" s="42"/>
      <c r="M96" s="42"/>
      <c r="N96" s="42"/>
      <c r="O96" s="47"/>
      <c r="P96" s="40"/>
      <c r="Q96" s="47"/>
      <c r="R96" s="47"/>
      <c r="S96" s="47"/>
      <c r="T96" s="47"/>
      <c r="U96" s="40"/>
      <c r="V96" s="40"/>
      <c r="W96" s="48"/>
      <c r="X96" s="40"/>
      <c r="Y96" s="40"/>
      <c r="Z96" s="40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</row>
    <row r="97" spans="1:38">
      <c r="A97" s="46"/>
      <c r="B97" s="40"/>
      <c r="C97" s="42"/>
      <c r="D97" s="42"/>
      <c r="E97" s="42"/>
      <c r="F97" s="47"/>
      <c r="G97" s="40"/>
      <c r="H97" s="47"/>
      <c r="I97" s="47"/>
      <c r="J97" s="47"/>
      <c r="K97" s="47"/>
      <c r="L97" s="42"/>
      <c r="M97" s="42"/>
      <c r="N97" s="42"/>
      <c r="O97" s="47"/>
      <c r="P97" s="40"/>
      <c r="Q97" s="47"/>
      <c r="R97" s="47"/>
      <c r="S97" s="47"/>
      <c r="T97" s="47"/>
      <c r="U97" s="40"/>
      <c r="V97" s="40"/>
      <c r="W97" s="48"/>
      <c r="X97" s="40"/>
      <c r="Y97" s="40"/>
      <c r="Z97" s="40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</row>
    <row r="98" spans="1:38">
      <c r="A98" s="46"/>
      <c r="B98" s="40"/>
      <c r="C98" s="42"/>
      <c r="D98" s="42"/>
      <c r="E98" s="42"/>
      <c r="F98" s="47"/>
      <c r="G98" s="40"/>
      <c r="H98" s="47"/>
      <c r="I98" s="47"/>
      <c r="J98" s="47"/>
      <c r="K98" s="47"/>
      <c r="L98" s="42"/>
      <c r="M98" s="42"/>
      <c r="N98" s="42"/>
      <c r="O98" s="47"/>
      <c r="P98" s="40"/>
      <c r="Q98" s="47"/>
      <c r="R98" s="47"/>
      <c r="S98" s="47"/>
      <c r="T98" s="47"/>
      <c r="U98" s="40"/>
      <c r="V98" s="40"/>
      <c r="W98" s="48"/>
      <c r="X98" s="40"/>
      <c r="Y98" s="40"/>
      <c r="Z98" s="40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</row>
    <row r="99" spans="1:38">
      <c r="A99" s="46"/>
      <c r="B99" s="40"/>
      <c r="C99" s="42"/>
      <c r="D99" s="42"/>
      <c r="E99" s="42"/>
      <c r="F99" s="47"/>
      <c r="G99" s="40"/>
      <c r="H99" s="47"/>
      <c r="I99" s="47"/>
      <c r="J99" s="47"/>
      <c r="K99" s="47"/>
      <c r="L99" s="42"/>
      <c r="M99" s="42"/>
      <c r="N99" s="42"/>
      <c r="O99" s="47"/>
      <c r="P99" s="40"/>
      <c r="Q99" s="47"/>
      <c r="R99" s="47"/>
      <c r="S99" s="47"/>
      <c r="T99" s="47"/>
      <c r="U99" s="40"/>
      <c r="V99" s="40"/>
      <c r="W99" s="48"/>
      <c r="X99" s="40"/>
      <c r="Y99" s="40"/>
      <c r="Z99" s="40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</row>
    <row r="100" spans="1:38">
      <c r="A100" s="46"/>
      <c r="B100" s="40"/>
      <c r="C100" s="42"/>
      <c r="D100" s="42"/>
      <c r="E100" s="42"/>
      <c r="F100" s="47"/>
      <c r="G100" s="40"/>
      <c r="H100" s="47"/>
      <c r="I100" s="47"/>
      <c r="J100" s="47"/>
      <c r="K100" s="47"/>
      <c r="L100" s="42"/>
      <c r="M100" s="42"/>
      <c r="N100" s="42"/>
      <c r="O100" s="47"/>
      <c r="P100" s="40"/>
      <c r="Q100" s="47"/>
      <c r="R100" s="47"/>
      <c r="S100" s="47"/>
      <c r="T100" s="47"/>
      <c r="U100" s="40"/>
      <c r="V100" s="40"/>
      <c r="W100" s="48"/>
      <c r="X100" s="40"/>
      <c r="Y100" s="40"/>
      <c r="Z100" s="40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</row>
    <row r="101" spans="1:38">
      <c r="A101" s="46"/>
      <c r="B101" s="40"/>
      <c r="C101" s="42"/>
      <c r="D101" s="42"/>
      <c r="E101" s="42"/>
      <c r="F101" s="47"/>
      <c r="G101" s="40"/>
      <c r="H101" s="47"/>
      <c r="I101" s="47"/>
      <c r="J101" s="47"/>
      <c r="K101" s="47"/>
      <c r="L101" s="42"/>
      <c r="M101" s="42"/>
      <c r="N101" s="42"/>
      <c r="O101" s="47"/>
      <c r="P101" s="40"/>
      <c r="Q101" s="47"/>
      <c r="R101" s="47"/>
      <c r="S101" s="47"/>
      <c r="T101" s="47"/>
      <c r="U101" s="40"/>
      <c r="V101" s="40"/>
      <c r="W101" s="48"/>
      <c r="X101" s="40"/>
      <c r="Y101" s="40"/>
      <c r="Z101" s="40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</row>
    <row r="102" spans="1:38">
      <c r="A102" s="46"/>
      <c r="B102" s="40"/>
      <c r="C102" s="42"/>
      <c r="D102" s="42"/>
      <c r="E102" s="42"/>
      <c r="F102" s="47"/>
      <c r="G102" s="40"/>
      <c r="H102" s="47"/>
      <c r="I102" s="47"/>
      <c r="J102" s="47"/>
      <c r="K102" s="47"/>
      <c r="L102" s="42"/>
      <c r="M102" s="42"/>
      <c r="N102" s="42"/>
      <c r="O102" s="47"/>
      <c r="P102" s="40"/>
      <c r="Q102" s="47"/>
      <c r="R102" s="47"/>
      <c r="S102" s="47"/>
      <c r="T102" s="47"/>
      <c r="U102" s="40"/>
      <c r="V102" s="40"/>
      <c r="W102" s="48"/>
      <c r="X102" s="40"/>
      <c r="Y102" s="40"/>
      <c r="Z102" s="40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</row>
    <row r="103" spans="1:38">
      <c r="A103" s="46"/>
      <c r="B103" s="40"/>
      <c r="C103" s="42"/>
      <c r="D103" s="42"/>
      <c r="E103" s="42"/>
      <c r="F103" s="47"/>
      <c r="G103" s="40"/>
      <c r="H103" s="47"/>
      <c r="I103" s="47"/>
      <c r="J103" s="47"/>
      <c r="K103" s="47"/>
      <c r="L103" s="42"/>
      <c r="M103" s="42"/>
      <c r="N103" s="42"/>
      <c r="O103" s="47"/>
      <c r="P103" s="40"/>
      <c r="Q103" s="47"/>
      <c r="R103" s="47"/>
      <c r="S103" s="47"/>
      <c r="T103" s="47"/>
      <c r="U103" s="40"/>
      <c r="V103" s="40"/>
      <c r="W103" s="48"/>
      <c r="X103" s="40"/>
      <c r="Y103" s="40"/>
      <c r="Z103" s="40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</row>
    <row r="104" spans="1:38">
      <c r="A104" s="46"/>
      <c r="B104" s="40"/>
      <c r="C104" s="42"/>
      <c r="D104" s="42"/>
      <c r="E104" s="42"/>
      <c r="F104" s="47"/>
      <c r="G104" s="40"/>
      <c r="H104" s="47"/>
      <c r="I104" s="47"/>
      <c r="J104" s="47"/>
      <c r="K104" s="47"/>
      <c r="L104" s="42"/>
      <c r="M104" s="42"/>
      <c r="N104" s="42"/>
      <c r="O104" s="47"/>
      <c r="P104" s="40"/>
      <c r="Q104" s="47"/>
      <c r="R104" s="47"/>
      <c r="S104" s="47"/>
      <c r="T104" s="47"/>
      <c r="U104" s="40"/>
      <c r="V104" s="40"/>
      <c r="W104" s="48"/>
      <c r="X104" s="40"/>
      <c r="Y104" s="40"/>
      <c r="Z104" s="40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</row>
    <row r="105" spans="1:38">
      <c r="A105" s="46"/>
      <c r="B105" s="40"/>
      <c r="C105" s="42"/>
      <c r="D105" s="42"/>
      <c r="E105" s="42"/>
      <c r="F105" s="47"/>
      <c r="G105" s="40"/>
      <c r="H105" s="47"/>
      <c r="I105" s="47"/>
      <c r="J105" s="47"/>
      <c r="K105" s="47"/>
      <c r="L105" s="42"/>
      <c r="M105" s="42"/>
      <c r="N105" s="42"/>
      <c r="O105" s="47"/>
      <c r="P105" s="40"/>
      <c r="Q105" s="47"/>
      <c r="R105" s="47"/>
      <c r="S105" s="47"/>
      <c r="T105" s="47"/>
      <c r="U105" s="40"/>
      <c r="V105" s="40"/>
      <c r="W105" s="48"/>
      <c r="X105" s="40"/>
      <c r="Y105" s="40"/>
      <c r="Z105" s="40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</row>
    <row r="106" spans="1:38">
      <c r="A106" s="46"/>
      <c r="B106" s="40"/>
      <c r="C106" s="42"/>
      <c r="D106" s="42"/>
      <c r="E106" s="42"/>
      <c r="F106" s="47"/>
      <c r="G106" s="40"/>
      <c r="H106" s="47"/>
      <c r="I106" s="47"/>
      <c r="J106" s="47"/>
      <c r="K106" s="47"/>
      <c r="L106" s="42"/>
      <c r="M106" s="42"/>
      <c r="N106" s="42"/>
      <c r="O106" s="47"/>
      <c r="P106" s="40"/>
      <c r="Q106" s="47"/>
      <c r="R106" s="47"/>
      <c r="S106" s="47"/>
      <c r="T106" s="47"/>
      <c r="U106" s="40"/>
      <c r="V106" s="40"/>
      <c r="W106" s="48"/>
      <c r="X106" s="40"/>
      <c r="Y106" s="40"/>
      <c r="Z106" s="40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</row>
    <row r="107" spans="1:38">
      <c r="A107" s="46"/>
      <c r="B107" s="40"/>
      <c r="C107" s="42"/>
      <c r="D107" s="42"/>
      <c r="E107" s="42"/>
      <c r="F107" s="47"/>
      <c r="G107" s="40"/>
      <c r="H107" s="47"/>
      <c r="I107" s="47"/>
      <c r="J107" s="47"/>
      <c r="K107" s="47"/>
      <c r="L107" s="42"/>
      <c r="M107" s="42"/>
      <c r="N107" s="42"/>
      <c r="O107" s="47"/>
      <c r="P107" s="40"/>
      <c r="Q107" s="47"/>
      <c r="R107" s="47"/>
      <c r="S107" s="47"/>
      <c r="T107" s="47"/>
      <c r="U107" s="40"/>
      <c r="V107" s="40"/>
      <c r="W107" s="48"/>
      <c r="X107" s="40"/>
      <c r="Y107" s="40"/>
      <c r="Z107" s="40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</row>
    <row r="108" spans="1:38">
      <c r="A108" s="46"/>
      <c r="B108" s="40"/>
      <c r="C108" s="42"/>
      <c r="D108" s="42"/>
      <c r="E108" s="42"/>
      <c r="F108" s="47"/>
      <c r="G108" s="40"/>
      <c r="H108" s="47"/>
      <c r="I108" s="47"/>
      <c r="J108" s="47"/>
      <c r="K108" s="47"/>
      <c r="L108" s="42"/>
      <c r="M108" s="42"/>
      <c r="N108" s="42"/>
      <c r="O108" s="47"/>
      <c r="P108" s="40"/>
      <c r="Q108" s="47"/>
      <c r="R108" s="47"/>
      <c r="S108" s="47"/>
      <c r="T108" s="47"/>
      <c r="U108" s="40"/>
      <c r="V108" s="40"/>
      <c r="W108" s="48"/>
      <c r="X108" s="40"/>
      <c r="Y108" s="40"/>
      <c r="Z108" s="40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</row>
    <row r="109" spans="1:38">
      <c r="A109" s="46"/>
      <c r="B109" s="40"/>
      <c r="C109" s="42"/>
      <c r="D109" s="42"/>
      <c r="E109" s="42"/>
      <c r="F109" s="47"/>
      <c r="G109" s="40"/>
      <c r="H109" s="47"/>
      <c r="I109" s="47"/>
      <c r="J109" s="47"/>
      <c r="K109" s="47"/>
      <c r="L109" s="42"/>
      <c r="M109" s="42"/>
      <c r="N109" s="42"/>
      <c r="O109" s="47"/>
      <c r="P109" s="40"/>
      <c r="Q109" s="47"/>
      <c r="R109" s="47"/>
      <c r="S109" s="47"/>
      <c r="T109" s="47"/>
      <c r="U109" s="40"/>
      <c r="V109" s="40"/>
      <c r="W109" s="48"/>
      <c r="X109" s="40"/>
      <c r="Y109" s="40"/>
      <c r="Z109" s="40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</row>
    <row r="110" spans="1:38">
      <c r="A110" s="46"/>
      <c r="B110" s="40"/>
      <c r="C110" s="42"/>
      <c r="D110" s="42"/>
      <c r="E110" s="42"/>
      <c r="F110" s="47"/>
      <c r="G110" s="40"/>
      <c r="H110" s="47"/>
      <c r="I110" s="47"/>
      <c r="J110" s="47"/>
      <c r="K110" s="47"/>
      <c r="L110" s="42"/>
      <c r="M110" s="42"/>
      <c r="N110" s="42"/>
      <c r="O110" s="47"/>
      <c r="P110" s="40"/>
      <c r="Q110" s="47"/>
      <c r="R110" s="47"/>
      <c r="S110" s="47"/>
      <c r="T110" s="47"/>
      <c r="U110" s="40"/>
      <c r="V110" s="40"/>
      <c r="W110" s="48"/>
      <c r="X110" s="40"/>
      <c r="Y110" s="40"/>
      <c r="Z110" s="40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</row>
    <row r="111" spans="1:38">
      <c r="A111" s="46"/>
      <c r="B111" s="40"/>
      <c r="C111" s="42"/>
      <c r="D111" s="42"/>
      <c r="E111" s="42"/>
      <c r="F111" s="47"/>
      <c r="G111" s="40"/>
      <c r="H111" s="47"/>
      <c r="I111" s="47"/>
      <c r="J111" s="47"/>
      <c r="K111" s="47"/>
      <c r="L111" s="42"/>
      <c r="M111" s="42"/>
      <c r="N111" s="42"/>
      <c r="O111" s="47"/>
      <c r="P111" s="40"/>
      <c r="Q111" s="47"/>
      <c r="R111" s="47"/>
      <c r="S111" s="47"/>
      <c r="T111" s="47"/>
      <c r="U111" s="40"/>
      <c r="V111" s="40"/>
      <c r="W111" s="48"/>
      <c r="X111" s="40"/>
      <c r="Y111" s="40"/>
      <c r="Z111" s="40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</row>
    <row r="112" spans="1:38">
      <c r="A112" s="46"/>
      <c r="B112" s="40"/>
      <c r="C112" s="42"/>
      <c r="D112" s="42"/>
      <c r="E112" s="42"/>
      <c r="F112" s="47"/>
      <c r="G112" s="40"/>
      <c r="H112" s="47"/>
      <c r="I112" s="47"/>
      <c r="J112" s="47"/>
      <c r="K112" s="47"/>
      <c r="L112" s="42"/>
      <c r="M112" s="42"/>
      <c r="N112" s="42"/>
      <c r="O112" s="47"/>
      <c r="P112" s="40"/>
      <c r="Q112" s="47"/>
      <c r="R112" s="47"/>
      <c r="S112" s="47"/>
      <c r="T112" s="47"/>
      <c r="U112" s="40"/>
      <c r="V112" s="40"/>
      <c r="W112" s="48"/>
      <c r="X112" s="40"/>
      <c r="Y112" s="40"/>
      <c r="Z112" s="40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</row>
    <row r="113" spans="1:38">
      <c r="A113" s="46"/>
      <c r="B113" s="40"/>
      <c r="C113" s="42"/>
      <c r="D113" s="42"/>
      <c r="E113" s="42"/>
      <c r="F113" s="47"/>
      <c r="G113" s="40"/>
      <c r="H113" s="47"/>
      <c r="I113" s="47"/>
      <c r="J113" s="47"/>
      <c r="K113" s="47"/>
      <c r="L113" s="42"/>
      <c r="M113" s="42"/>
      <c r="N113" s="42"/>
      <c r="O113" s="47"/>
      <c r="P113" s="40"/>
      <c r="Q113" s="47"/>
      <c r="R113" s="47"/>
      <c r="S113" s="47"/>
      <c r="T113" s="47"/>
      <c r="U113" s="40"/>
      <c r="V113" s="40"/>
      <c r="W113" s="48"/>
      <c r="X113" s="40"/>
      <c r="Y113" s="40"/>
      <c r="Z113" s="40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</row>
    <row r="114" spans="1:38">
      <c r="A114" s="46"/>
      <c r="B114" s="40"/>
      <c r="C114" s="42"/>
      <c r="D114" s="42"/>
      <c r="E114" s="42"/>
      <c r="F114" s="47"/>
      <c r="G114" s="40"/>
      <c r="H114" s="47"/>
      <c r="I114" s="47"/>
      <c r="J114" s="47"/>
      <c r="K114" s="47"/>
      <c r="L114" s="42"/>
      <c r="M114" s="42"/>
      <c r="N114" s="42"/>
      <c r="O114" s="47"/>
      <c r="P114" s="40"/>
      <c r="Q114" s="47"/>
      <c r="R114" s="47"/>
      <c r="S114" s="47"/>
      <c r="T114" s="47"/>
      <c r="U114" s="40"/>
      <c r="V114" s="40"/>
      <c r="W114" s="48"/>
      <c r="X114" s="40"/>
      <c r="Y114" s="40"/>
      <c r="Z114" s="40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</row>
    <row r="115" spans="1:38">
      <c r="A115" s="46"/>
      <c r="B115" s="40"/>
      <c r="C115" s="42"/>
      <c r="D115" s="42"/>
      <c r="E115" s="42"/>
      <c r="F115" s="47"/>
      <c r="G115" s="40"/>
      <c r="H115" s="47"/>
      <c r="I115" s="47"/>
      <c r="J115" s="47"/>
      <c r="K115" s="47"/>
      <c r="L115" s="42"/>
      <c r="M115" s="42"/>
      <c r="N115" s="42"/>
      <c r="O115" s="47"/>
      <c r="P115" s="40"/>
      <c r="Q115" s="47"/>
      <c r="R115" s="47"/>
      <c r="S115" s="47"/>
      <c r="T115" s="47"/>
      <c r="U115" s="40"/>
      <c r="V115" s="40"/>
      <c r="W115" s="48"/>
      <c r="X115" s="40"/>
      <c r="Y115" s="40"/>
      <c r="Z115" s="40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</row>
    <row r="116" spans="1:38">
      <c r="A116" s="46"/>
      <c r="B116" s="40"/>
      <c r="C116" s="42"/>
      <c r="D116" s="42"/>
      <c r="E116" s="42"/>
      <c r="F116" s="47"/>
      <c r="G116" s="40"/>
      <c r="H116" s="47"/>
      <c r="I116" s="47"/>
      <c r="J116" s="47"/>
      <c r="K116" s="47"/>
      <c r="L116" s="42"/>
      <c r="M116" s="42"/>
      <c r="N116" s="42"/>
      <c r="O116" s="47"/>
      <c r="P116" s="40"/>
      <c r="Q116" s="47"/>
      <c r="R116" s="47"/>
      <c r="S116" s="47"/>
      <c r="T116" s="47"/>
      <c r="U116" s="40"/>
      <c r="V116" s="40"/>
      <c r="W116" s="48"/>
      <c r="X116" s="40"/>
      <c r="Y116" s="40"/>
      <c r="Z116" s="40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</row>
    <row r="117" spans="1:38">
      <c r="A117" s="46"/>
      <c r="B117" s="40"/>
      <c r="C117" s="42"/>
      <c r="D117" s="42"/>
      <c r="E117" s="42"/>
      <c r="F117" s="47"/>
      <c r="G117" s="40"/>
      <c r="H117" s="47"/>
      <c r="I117" s="47"/>
      <c r="J117" s="47"/>
      <c r="K117" s="47"/>
      <c r="L117" s="42"/>
      <c r="M117" s="42"/>
      <c r="N117" s="42"/>
      <c r="O117" s="47"/>
      <c r="P117" s="40"/>
      <c r="Q117" s="47"/>
      <c r="R117" s="47"/>
      <c r="S117" s="47"/>
      <c r="T117" s="47"/>
      <c r="U117" s="40"/>
      <c r="V117" s="40"/>
      <c r="W117" s="48"/>
      <c r="X117" s="40"/>
      <c r="Y117" s="40"/>
      <c r="Z117" s="40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</row>
    <row r="118" spans="1:38">
      <c r="A118" s="46"/>
      <c r="B118" s="40"/>
      <c r="C118" s="42"/>
      <c r="D118" s="42"/>
      <c r="E118" s="42"/>
      <c r="F118" s="47"/>
      <c r="G118" s="40"/>
      <c r="H118" s="47"/>
      <c r="I118" s="47"/>
      <c r="J118" s="47"/>
      <c r="K118" s="47"/>
      <c r="L118" s="42"/>
      <c r="M118" s="42"/>
      <c r="N118" s="42"/>
      <c r="O118" s="47"/>
      <c r="P118" s="40"/>
      <c r="Q118" s="47"/>
      <c r="R118" s="47"/>
      <c r="S118" s="47"/>
      <c r="T118" s="47"/>
      <c r="U118" s="40"/>
      <c r="V118" s="40"/>
      <c r="W118" s="48"/>
      <c r="X118" s="40"/>
      <c r="Y118" s="40"/>
      <c r="Z118" s="40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</row>
    <row r="119" spans="1:38">
      <c r="A119" s="46"/>
      <c r="B119" s="40"/>
      <c r="C119" s="42"/>
      <c r="D119" s="42"/>
      <c r="E119" s="42"/>
      <c r="F119" s="47"/>
      <c r="G119" s="40"/>
      <c r="H119" s="47"/>
      <c r="I119" s="47"/>
      <c r="J119" s="47"/>
      <c r="K119" s="47"/>
      <c r="L119" s="42"/>
      <c r="M119" s="42"/>
      <c r="N119" s="42"/>
      <c r="O119" s="47"/>
      <c r="P119" s="40"/>
      <c r="Q119" s="47"/>
      <c r="R119" s="47"/>
      <c r="S119" s="47"/>
      <c r="T119" s="47"/>
      <c r="U119" s="40"/>
      <c r="V119" s="40"/>
      <c r="W119" s="48"/>
      <c r="X119" s="40"/>
      <c r="Y119" s="40"/>
      <c r="Z119" s="40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</row>
    <row r="120" spans="1:38">
      <c r="A120" s="46"/>
      <c r="B120" s="40"/>
      <c r="C120" s="42"/>
      <c r="D120" s="42"/>
      <c r="E120" s="42"/>
      <c r="F120" s="47"/>
      <c r="G120" s="40"/>
      <c r="H120" s="47"/>
      <c r="I120" s="47"/>
      <c r="J120" s="47"/>
      <c r="K120" s="47"/>
      <c r="L120" s="42"/>
      <c r="M120" s="42"/>
      <c r="N120" s="42"/>
      <c r="O120" s="47"/>
      <c r="P120" s="40"/>
      <c r="Q120" s="47"/>
      <c r="R120" s="47"/>
      <c r="S120" s="47"/>
      <c r="T120" s="47"/>
      <c r="U120" s="40"/>
      <c r="V120" s="40"/>
      <c r="W120" s="48"/>
      <c r="X120" s="40"/>
      <c r="Y120" s="40"/>
      <c r="Z120" s="40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</row>
    <row r="121" spans="1:38">
      <c r="A121" s="46"/>
      <c r="B121" s="40"/>
      <c r="C121" s="42"/>
      <c r="D121" s="42"/>
      <c r="E121" s="42"/>
      <c r="F121" s="47"/>
      <c r="G121" s="40"/>
      <c r="H121" s="47"/>
      <c r="I121" s="47"/>
      <c r="J121" s="47"/>
      <c r="K121" s="47"/>
      <c r="L121" s="42"/>
      <c r="M121" s="42"/>
      <c r="N121" s="42"/>
      <c r="O121" s="47"/>
      <c r="P121" s="40"/>
      <c r="Q121" s="47"/>
      <c r="R121" s="47"/>
      <c r="S121" s="47"/>
      <c r="T121" s="47"/>
      <c r="U121" s="40"/>
      <c r="V121" s="40"/>
      <c r="W121" s="48"/>
      <c r="X121" s="40"/>
      <c r="Y121" s="40"/>
      <c r="Z121" s="40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</row>
    <row r="122" spans="1:38">
      <c r="A122" s="46"/>
      <c r="B122" s="40"/>
      <c r="C122" s="42"/>
      <c r="D122" s="42"/>
      <c r="E122" s="42"/>
      <c r="F122" s="47"/>
      <c r="G122" s="40"/>
      <c r="H122" s="47"/>
      <c r="I122" s="47"/>
      <c r="J122" s="47"/>
      <c r="K122" s="47"/>
      <c r="L122" s="42"/>
      <c r="M122" s="42"/>
      <c r="N122" s="42"/>
      <c r="O122" s="47"/>
      <c r="P122" s="40"/>
      <c r="Q122" s="47"/>
      <c r="R122" s="47"/>
      <c r="S122" s="47"/>
      <c r="T122" s="47"/>
      <c r="U122" s="40"/>
      <c r="V122" s="40"/>
      <c r="W122" s="48"/>
      <c r="X122" s="40"/>
      <c r="Y122" s="40"/>
      <c r="Z122" s="40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</row>
    <row r="123" spans="1:38">
      <c r="A123" s="46"/>
      <c r="B123" s="40"/>
      <c r="C123" s="42"/>
      <c r="D123" s="42"/>
      <c r="E123" s="42"/>
      <c r="F123" s="47"/>
      <c r="G123" s="40"/>
      <c r="H123" s="47"/>
      <c r="I123" s="47"/>
      <c r="J123" s="47"/>
      <c r="K123" s="47"/>
      <c r="L123" s="42"/>
      <c r="M123" s="42"/>
      <c r="N123" s="42"/>
      <c r="O123" s="47"/>
      <c r="P123" s="40"/>
      <c r="Q123" s="47"/>
      <c r="R123" s="47"/>
      <c r="S123" s="47"/>
      <c r="T123" s="47"/>
      <c r="U123" s="40"/>
      <c r="V123" s="40"/>
      <c r="W123" s="48"/>
      <c r="X123" s="40"/>
      <c r="Y123" s="40"/>
      <c r="Z123" s="40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</row>
    <row r="124" spans="1:38">
      <c r="A124" s="46"/>
      <c r="B124" s="40"/>
      <c r="C124" s="42"/>
      <c r="D124" s="42"/>
      <c r="E124" s="42"/>
      <c r="F124" s="47"/>
      <c r="G124" s="40"/>
      <c r="H124" s="47"/>
      <c r="I124" s="47"/>
      <c r="J124" s="47"/>
      <c r="K124" s="47"/>
      <c r="L124" s="42"/>
      <c r="M124" s="42"/>
      <c r="N124" s="42"/>
      <c r="O124" s="47"/>
      <c r="P124" s="40"/>
      <c r="Q124" s="47"/>
      <c r="R124" s="47"/>
      <c r="S124" s="47"/>
      <c r="T124" s="47"/>
      <c r="U124" s="40"/>
      <c r="V124" s="40"/>
      <c r="W124" s="48"/>
      <c r="X124" s="40"/>
      <c r="Y124" s="40"/>
      <c r="Z124" s="40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</row>
    <row r="125" spans="1:38">
      <c r="A125" s="46"/>
      <c r="B125" s="40"/>
      <c r="C125" s="42"/>
      <c r="D125" s="42"/>
      <c r="E125" s="42"/>
      <c r="F125" s="47"/>
      <c r="G125" s="40"/>
      <c r="H125" s="47"/>
      <c r="I125" s="47"/>
      <c r="J125" s="47"/>
      <c r="K125" s="47"/>
      <c r="L125" s="42"/>
      <c r="M125" s="42"/>
      <c r="N125" s="42"/>
      <c r="O125" s="47"/>
      <c r="P125" s="40"/>
      <c r="Q125" s="47"/>
      <c r="R125" s="47"/>
      <c r="S125" s="47"/>
      <c r="T125" s="47"/>
      <c r="U125" s="40"/>
      <c r="V125" s="40"/>
      <c r="W125" s="48"/>
      <c r="X125" s="40"/>
      <c r="Y125" s="40"/>
      <c r="Z125" s="40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</row>
    <row r="126" spans="1:38">
      <c r="A126" s="46"/>
      <c r="B126" s="40"/>
      <c r="C126" s="42"/>
      <c r="D126" s="42"/>
      <c r="E126" s="42"/>
      <c r="F126" s="47"/>
      <c r="G126" s="40"/>
      <c r="H126" s="47"/>
      <c r="I126" s="47"/>
      <c r="J126" s="47"/>
      <c r="K126" s="47"/>
      <c r="L126" s="42"/>
      <c r="M126" s="42"/>
      <c r="N126" s="42"/>
      <c r="O126" s="47"/>
      <c r="P126" s="40"/>
      <c r="Q126" s="47"/>
      <c r="R126" s="47"/>
      <c r="S126" s="47"/>
      <c r="T126" s="47"/>
      <c r="U126" s="40"/>
      <c r="V126" s="40"/>
      <c r="W126" s="48"/>
      <c r="X126" s="40"/>
      <c r="Y126" s="40"/>
      <c r="Z126" s="40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</row>
    <row r="127" spans="1:38">
      <c r="A127" s="46"/>
      <c r="B127" s="40"/>
      <c r="C127" s="42"/>
      <c r="D127" s="42"/>
      <c r="E127" s="42"/>
      <c r="F127" s="47"/>
      <c r="G127" s="40"/>
      <c r="H127" s="47"/>
      <c r="I127" s="47"/>
      <c r="J127" s="47"/>
      <c r="K127" s="47"/>
      <c r="L127" s="42"/>
      <c r="M127" s="42"/>
      <c r="N127" s="42"/>
      <c r="O127" s="47"/>
      <c r="P127" s="40"/>
      <c r="Q127" s="47"/>
      <c r="R127" s="47"/>
      <c r="S127" s="47"/>
      <c r="T127" s="47"/>
      <c r="U127" s="40"/>
      <c r="V127" s="40"/>
      <c r="W127" s="48"/>
      <c r="X127" s="40"/>
      <c r="Y127" s="40"/>
      <c r="Z127" s="40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</row>
    <row r="128" spans="1:38">
      <c r="A128" s="46"/>
      <c r="B128" s="40"/>
      <c r="C128" s="42"/>
      <c r="D128" s="42"/>
      <c r="E128" s="42"/>
      <c r="F128" s="47"/>
      <c r="G128" s="40"/>
      <c r="H128" s="47"/>
      <c r="I128" s="47"/>
      <c r="J128" s="47"/>
      <c r="K128" s="47"/>
      <c r="L128" s="42"/>
      <c r="M128" s="42"/>
      <c r="N128" s="42"/>
      <c r="O128" s="47"/>
      <c r="P128" s="40"/>
      <c r="Q128" s="47"/>
      <c r="R128" s="47"/>
      <c r="S128" s="47"/>
      <c r="T128" s="47"/>
      <c r="U128" s="40"/>
      <c r="V128" s="40"/>
      <c r="W128" s="48"/>
      <c r="X128" s="40"/>
      <c r="Y128" s="40"/>
      <c r="Z128" s="40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</row>
    <row r="129" spans="1:38">
      <c r="A129" s="46"/>
      <c r="B129" s="40"/>
      <c r="C129" s="42"/>
      <c r="D129" s="42"/>
      <c r="E129" s="42"/>
      <c r="F129" s="47"/>
      <c r="G129" s="40"/>
      <c r="H129" s="47"/>
      <c r="I129" s="47"/>
      <c r="J129" s="47"/>
      <c r="K129" s="47"/>
      <c r="L129" s="42"/>
      <c r="M129" s="42"/>
      <c r="N129" s="42"/>
      <c r="O129" s="47"/>
      <c r="P129" s="40"/>
      <c r="Q129" s="47"/>
      <c r="R129" s="47"/>
      <c r="S129" s="47"/>
      <c r="T129" s="47"/>
      <c r="U129" s="40"/>
      <c r="V129" s="40"/>
      <c r="W129" s="48"/>
      <c r="X129" s="40"/>
      <c r="Y129" s="40"/>
      <c r="Z129" s="40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</row>
    <row r="130" spans="1:38">
      <c r="A130" s="46"/>
      <c r="B130" s="40"/>
      <c r="C130" s="42"/>
      <c r="D130" s="42"/>
      <c r="E130" s="42"/>
      <c r="F130" s="47"/>
      <c r="G130" s="40"/>
      <c r="H130" s="47"/>
      <c r="I130" s="47"/>
      <c r="J130" s="47"/>
      <c r="K130" s="47"/>
      <c r="L130" s="42"/>
      <c r="M130" s="42"/>
      <c r="N130" s="42"/>
      <c r="O130" s="47"/>
      <c r="P130" s="40"/>
      <c r="Q130" s="47"/>
      <c r="R130" s="47"/>
      <c r="S130" s="47"/>
      <c r="T130" s="47"/>
      <c r="U130" s="40"/>
      <c r="V130" s="40"/>
      <c r="W130" s="48"/>
      <c r="X130" s="40"/>
      <c r="Y130" s="40"/>
      <c r="Z130" s="40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</row>
    <row r="131" spans="1:38">
      <c r="A131" s="46"/>
      <c r="B131" s="40"/>
      <c r="C131" s="42"/>
      <c r="D131" s="42"/>
      <c r="E131" s="42"/>
      <c r="F131" s="47"/>
      <c r="G131" s="40"/>
      <c r="H131" s="47"/>
      <c r="I131" s="47"/>
      <c r="J131" s="47"/>
      <c r="K131" s="47"/>
      <c r="L131" s="42"/>
      <c r="M131" s="42"/>
      <c r="N131" s="42"/>
      <c r="O131" s="47"/>
      <c r="P131" s="40"/>
      <c r="Q131" s="47"/>
      <c r="R131" s="47"/>
      <c r="S131" s="47"/>
      <c r="T131" s="47"/>
      <c r="U131" s="40"/>
      <c r="V131" s="40"/>
      <c r="W131" s="48"/>
      <c r="X131" s="40"/>
      <c r="Y131" s="40"/>
      <c r="Z131" s="40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</row>
    <row r="132" spans="1:38">
      <c r="A132" s="46"/>
      <c r="B132" s="40"/>
      <c r="C132" s="42"/>
      <c r="D132" s="42"/>
      <c r="E132" s="42"/>
      <c r="F132" s="47"/>
      <c r="G132" s="40"/>
      <c r="H132" s="47"/>
      <c r="I132" s="47"/>
      <c r="J132" s="47"/>
      <c r="K132" s="47"/>
      <c r="L132" s="42"/>
      <c r="M132" s="42"/>
      <c r="N132" s="42"/>
      <c r="O132" s="47"/>
      <c r="P132" s="40"/>
      <c r="Q132" s="47"/>
      <c r="R132" s="47"/>
      <c r="S132" s="47"/>
      <c r="T132" s="47"/>
      <c r="U132" s="40"/>
      <c r="V132" s="40"/>
      <c r="W132" s="48"/>
      <c r="X132" s="40"/>
      <c r="Y132" s="40"/>
      <c r="Z132" s="40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</row>
    <row r="133" spans="1:38">
      <c r="A133" s="46"/>
      <c r="B133" s="40"/>
      <c r="C133" s="42"/>
      <c r="D133" s="42"/>
      <c r="E133" s="42"/>
      <c r="F133" s="47"/>
      <c r="G133" s="40"/>
      <c r="H133" s="47"/>
      <c r="I133" s="47"/>
      <c r="J133" s="47"/>
      <c r="K133" s="47"/>
      <c r="L133" s="42"/>
      <c r="M133" s="42"/>
      <c r="N133" s="42"/>
      <c r="O133" s="47"/>
      <c r="P133" s="40"/>
      <c r="Q133" s="47"/>
      <c r="R133" s="47"/>
      <c r="S133" s="47"/>
      <c r="T133" s="47"/>
      <c r="U133" s="40"/>
      <c r="V133" s="40"/>
      <c r="W133" s="48"/>
      <c r="X133" s="40"/>
      <c r="Y133" s="40"/>
      <c r="Z133" s="40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</row>
    <row r="134" spans="1:38">
      <c r="A134" s="46"/>
      <c r="B134" s="40"/>
      <c r="C134" s="42"/>
      <c r="D134" s="42"/>
      <c r="E134" s="42"/>
      <c r="F134" s="47"/>
      <c r="G134" s="40"/>
      <c r="H134" s="47"/>
      <c r="I134" s="47"/>
      <c r="J134" s="47"/>
      <c r="K134" s="47"/>
      <c r="L134" s="42"/>
      <c r="M134" s="42"/>
      <c r="N134" s="42"/>
      <c r="O134" s="47"/>
      <c r="P134" s="40"/>
      <c r="Q134" s="47"/>
      <c r="R134" s="47"/>
      <c r="S134" s="47"/>
      <c r="T134" s="47"/>
      <c r="U134" s="40"/>
      <c r="V134" s="40"/>
      <c r="W134" s="48"/>
      <c r="X134" s="40"/>
      <c r="Y134" s="40"/>
      <c r="Z134" s="40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</row>
    <row r="135" spans="1:38">
      <c r="A135" s="46"/>
      <c r="B135" s="40"/>
      <c r="C135" s="42"/>
      <c r="D135" s="42"/>
      <c r="E135" s="42"/>
      <c r="F135" s="47"/>
      <c r="G135" s="40"/>
      <c r="H135" s="47"/>
      <c r="I135" s="47"/>
      <c r="J135" s="47"/>
      <c r="K135" s="47"/>
      <c r="L135" s="42"/>
      <c r="M135" s="42"/>
      <c r="N135" s="42"/>
      <c r="O135" s="47"/>
      <c r="P135" s="40"/>
      <c r="Q135" s="47"/>
      <c r="R135" s="47"/>
      <c r="S135" s="47"/>
      <c r="T135" s="47"/>
      <c r="U135" s="40"/>
      <c r="V135" s="40"/>
      <c r="W135" s="48"/>
      <c r="X135" s="40"/>
      <c r="Y135" s="40"/>
      <c r="Z135" s="40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</row>
    <row r="136" spans="1:38">
      <c r="A136" s="46"/>
      <c r="B136" s="40"/>
      <c r="C136" s="42"/>
      <c r="D136" s="42"/>
      <c r="E136" s="42"/>
      <c r="F136" s="47"/>
      <c r="G136" s="40"/>
      <c r="H136" s="47"/>
      <c r="I136" s="47"/>
      <c r="J136" s="47"/>
      <c r="K136" s="47"/>
      <c r="L136" s="42"/>
      <c r="M136" s="42"/>
      <c r="N136" s="42"/>
      <c r="O136" s="47"/>
      <c r="P136" s="40"/>
      <c r="Q136" s="47"/>
      <c r="R136" s="47"/>
      <c r="S136" s="47"/>
      <c r="T136" s="47"/>
      <c r="U136" s="40"/>
      <c r="V136" s="40"/>
      <c r="W136" s="48"/>
      <c r="X136" s="40"/>
      <c r="Y136" s="40"/>
      <c r="Z136" s="40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</row>
    <row r="137" spans="1:38">
      <c r="A137" s="46"/>
      <c r="B137" s="40"/>
      <c r="C137" s="42"/>
      <c r="D137" s="42"/>
      <c r="E137" s="42"/>
      <c r="F137" s="47"/>
      <c r="G137" s="40"/>
      <c r="H137" s="47"/>
      <c r="I137" s="47"/>
      <c r="J137" s="47"/>
      <c r="K137" s="47"/>
      <c r="L137" s="42"/>
      <c r="M137" s="42"/>
      <c r="N137" s="42"/>
      <c r="O137" s="47"/>
      <c r="P137" s="40"/>
      <c r="Q137" s="47"/>
      <c r="R137" s="47"/>
      <c r="S137" s="47"/>
      <c r="T137" s="47"/>
      <c r="U137" s="40"/>
      <c r="V137" s="40"/>
      <c r="W137" s="48"/>
      <c r="X137" s="40"/>
      <c r="Y137" s="40"/>
      <c r="Z137" s="40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</row>
    <row r="138" spans="1:38">
      <c r="A138" s="46"/>
      <c r="B138" s="40"/>
      <c r="C138" s="42"/>
      <c r="D138" s="42"/>
      <c r="E138" s="42"/>
      <c r="F138" s="47"/>
      <c r="G138" s="40"/>
      <c r="H138" s="47"/>
      <c r="I138" s="47"/>
      <c r="J138" s="47"/>
      <c r="K138" s="47"/>
      <c r="L138" s="42"/>
      <c r="M138" s="42"/>
      <c r="N138" s="42"/>
      <c r="O138" s="47"/>
      <c r="P138" s="40"/>
      <c r="Q138" s="47"/>
      <c r="R138" s="47"/>
      <c r="S138" s="47"/>
      <c r="T138" s="47"/>
      <c r="U138" s="40"/>
      <c r="V138" s="40"/>
      <c r="W138" s="48"/>
      <c r="X138" s="40"/>
      <c r="Y138" s="40"/>
      <c r="Z138" s="40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</row>
    <row r="139" spans="1:38">
      <c r="A139" s="46"/>
      <c r="B139" s="40"/>
      <c r="C139" s="42"/>
      <c r="D139" s="42"/>
      <c r="E139" s="42"/>
      <c r="F139" s="47"/>
      <c r="G139" s="40"/>
      <c r="H139" s="47"/>
      <c r="I139" s="47"/>
      <c r="J139" s="47"/>
      <c r="K139" s="47"/>
      <c r="L139" s="42"/>
      <c r="M139" s="42"/>
      <c r="N139" s="42"/>
      <c r="O139" s="47"/>
      <c r="P139" s="40"/>
      <c r="Q139" s="47"/>
      <c r="R139" s="47"/>
      <c r="S139" s="47"/>
      <c r="T139" s="47"/>
      <c r="U139" s="40"/>
      <c r="V139" s="40"/>
      <c r="W139" s="48"/>
      <c r="X139" s="40"/>
      <c r="Y139" s="40"/>
      <c r="Z139" s="40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</row>
    <row r="140" spans="1:38">
      <c r="A140" s="46"/>
      <c r="B140" s="40"/>
      <c r="C140" s="42"/>
      <c r="D140" s="42"/>
      <c r="E140" s="42"/>
      <c r="F140" s="47"/>
      <c r="G140" s="40"/>
      <c r="H140" s="47"/>
      <c r="I140" s="47"/>
      <c r="J140" s="47"/>
      <c r="K140" s="47"/>
      <c r="L140" s="42"/>
      <c r="M140" s="42"/>
      <c r="N140" s="42"/>
      <c r="O140" s="47"/>
      <c r="P140" s="40"/>
      <c r="Q140" s="47"/>
      <c r="R140" s="47"/>
      <c r="S140" s="47"/>
      <c r="T140" s="47"/>
      <c r="U140" s="40"/>
      <c r="V140" s="40"/>
      <c r="W140" s="48"/>
      <c r="X140" s="40"/>
      <c r="Y140" s="40"/>
      <c r="Z140" s="40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</row>
    <row r="141" spans="1:38">
      <c r="A141" s="46"/>
      <c r="B141" s="40"/>
      <c r="C141" s="42"/>
      <c r="D141" s="42"/>
      <c r="E141" s="42"/>
      <c r="F141" s="47"/>
      <c r="G141" s="40"/>
      <c r="H141" s="47"/>
      <c r="I141" s="47"/>
      <c r="J141" s="47"/>
      <c r="K141" s="47"/>
      <c r="L141" s="42"/>
      <c r="M141" s="42"/>
      <c r="N141" s="42"/>
      <c r="O141" s="47"/>
      <c r="P141" s="40"/>
      <c r="Q141" s="47"/>
      <c r="R141" s="47"/>
      <c r="S141" s="47"/>
      <c r="T141" s="47"/>
      <c r="U141" s="40"/>
      <c r="V141" s="40"/>
      <c r="W141" s="48"/>
      <c r="X141" s="40"/>
      <c r="Y141" s="40"/>
      <c r="Z141" s="40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</row>
    <row r="142" spans="1:38">
      <c r="A142" s="46"/>
      <c r="B142" s="40"/>
      <c r="C142" s="42"/>
      <c r="D142" s="42"/>
      <c r="E142" s="42"/>
      <c r="F142" s="47"/>
      <c r="G142" s="40"/>
      <c r="H142" s="47"/>
      <c r="I142" s="47"/>
      <c r="J142" s="47"/>
      <c r="K142" s="47"/>
      <c r="L142" s="42"/>
      <c r="M142" s="42"/>
      <c r="N142" s="42"/>
      <c r="O142" s="47"/>
      <c r="P142" s="40"/>
      <c r="Q142" s="47"/>
      <c r="R142" s="47"/>
      <c r="S142" s="47"/>
      <c r="T142" s="47"/>
      <c r="U142" s="40"/>
      <c r="V142" s="40"/>
      <c r="W142" s="48"/>
      <c r="X142" s="40"/>
      <c r="Y142" s="40"/>
      <c r="Z142" s="40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</row>
    <row r="143" spans="1:38">
      <c r="A143" s="46"/>
      <c r="B143" s="40"/>
      <c r="C143" s="42"/>
      <c r="D143" s="42"/>
      <c r="E143" s="42"/>
      <c r="F143" s="47"/>
      <c r="G143" s="40"/>
      <c r="H143" s="47"/>
      <c r="I143" s="47"/>
      <c r="J143" s="47"/>
      <c r="K143" s="47"/>
      <c r="L143" s="42"/>
      <c r="M143" s="42"/>
      <c r="N143" s="42"/>
      <c r="O143" s="47"/>
      <c r="P143" s="40"/>
      <c r="Q143" s="47"/>
      <c r="R143" s="47"/>
      <c r="S143" s="47"/>
      <c r="T143" s="47"/>
      <c r="U143" s="40"/>
      <c r="V143" s="40"/>
      <c r="W143" s="48"/>
      <c r="X143" s="40"/>
      <c r="Y143" s="40"/>
      <c r="Z143" s="40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</row>
    <row r="144" spans="1:38">
      <c r="A144" s="46"/>
      <c r="B144" s="40"/>
      <c r="C144" s="42"/>
      <c r="D144" s="42"/>
      <c r="E144" s="42"/>
      <c r="F144" s="47"/>
      <c r="G144" s="40"/>
      <c r="H144" s="47"/>
      <c r="I144" s="47"/>
      <c r="J144" s="47"/>
      <c r="K144" s="47"/>
      <c r="L144" s="42"/>
      <c r="M144" s="42"/>
      <c r="N144" s="42"/>
      <c r="O144" s="47"/>
      <c r="P144" s="40"/>
      <c r="Q144" s="47"/>
      <c r="R144" s="47"/>
      <c r="S144" s="47"/>
      <c r="T144" s="47"/>
      <c r="U144" s="40"/>
      <c r="V144" s="40"/>
      <c r="W144" s="48"/>
      <c r="X144" s="40"/>
      <c r="Y144" s="40"/>
      <c r="Z144" s="40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</row>
    <row r="145" spans="1:38">
      <c r="A145" s="46"/>
      <c r="B145" s="40"/>
      <c r="C145" s="42"/>
      <c r="D145" s="42"/>
      <c r="E145" s="42"/>
      <c r="F145" s="47"/>
      <c r="G145" s="40"/>
      <c r="H145" s="47"/>
      <c r="I145" s="47"/>
      <c r="J145" s="47"/>
      <c r="K145" s="47"/>
      <c r="L145" s="42"/>
      <c r="M145" s="42"/>
      <c r="N145" s="42"/>
      <c r="O145" s="47"/>
      <c r="P145" s="40"/>
      <c r="Q145" s="47"/>
      <c r="R145" s="47"/>
      <c r="S145" s="47"/>
      <c r="T145" s="47"/>
      <c r="U145" s="40"/>
      <c r="V145" s="40"/>
      <c r="W145" s="48"/>
      <c r="X145" s="40"/>
      <c r="Y145" s="40"/>
      <c r="Z145" s="40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</row>
    <row r="146" spans="1:38">
      <c r="A146" s="46"/>
      <c r="B146" s="40"/>
      <c r="C146" s="42"/>
      <c r="D146" s="42"/>
      <c r="E146" s="42"/>
      <c r="F146" s="47"/>
      <c r="G146" s="40"/>
      <c r="H146" s="47"/>
      <c r="I146" s="47"/>
      <c r="J146" s="47"/>
      <c r="K146" s="47"/>
      <c r="L146" s="42"/>
      <c r="M146" s="42"/>
      <c r="N146" s="42"/>
      <c r="O146" s="47"/>
      <c r="P146" s="40"/>
      <c r="Q146" s="47"/>
      <c r="R146" s="47"/>
      <c r="S146" s="47"/>
      <c r="T146" s="47"/>
      <c r="U146" s="40"/>
      <c r="V146" s="40"/>
      <c r="W146" s="48"/>
      <c r="X146" s="40"/>
      <c r="Y146" s="40"/>
      <c r="Z146" s="40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</row>
    <row r="147" spans="1:38">
      <c r="A147" s="46"/>
      <c r="B147" s="40"/>
      <c r="C147" s="42"/>
      <c r="D147" s="42"/>
      <c r="E147" s="42"/>
      <c r="F147" s="47"/>
      <c r="G147" s="40"/>
      <c r="H147" s="47"/>
      <c r="I147" s="47"/>
      <c r="J147" s="47"/>
      <c r="K147" s="47"/>
      <c r="L147" s="42"/>
      <c r="M147" s="42"/>
      <c r="N147" s="42"/>
      <c r="O147" s="47"/>
      <c r="P147" s="40"/>
      <c r="Q147" s="47"/>
      <c r="R147" s="47"/>
      <c r="S147" s="47"/>
      <c r="T147" s="47"/>
      <c r="U147" s="40"/>
      <c r="V147" s="40"/>
      <c r="W147" s="48"/>
      <c r="X147" s="40"/>
      <c r="Y147" s="40"/>
      <c r="Z147" s="40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</row>
    <row r="148" spans="1:38">
      <c r="A148" s="46"/>
      <c r="B148" s="40"/>
      <c r="C148" s="42"/>
      <c r="D148" s="42"/>
      <c r="E148" s="42"/>
      <c r="F148" s="47"/>
      <c r="G148" s="40"/>
      <c r="H148" s="47"/>
      <c r="I148" s="47"/>
      <c r="J148" s="47"/>
      <c r="K148" s="47"/>
      <c r="L148" s="42"/>
      <c r="M148" s="42"/>
      <c r="N148" s="42"/>
      <c r="O148" s="47"/>
      <c r="P148" s="40"/>
      <c r="Q148" s="47"/>
      <c r="R148" s="47"/>
      <c r="S148" s="47"/>
      <c r="T148" s="47"/>
      <c r="U148" s="40"/>
      <c r="V148" s="40"/>
      <c r="W148" s="48"/>
      <c r="X148" s="40"/>
      <c r="Y148" s="40"/>
      <c r="Z148" s="40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</row>
    <row r="149" spans="1:38">
      <c r="A149" s="46"/>
      <c r="B149" s="40"/>
      <c r="C149" s="42"/>
      <c r="D149" s="42"/>
      <c r="E149" s="42"/>
      <c r="F149" s="47"/>
      <c r="G149" s="40"/>
      <c r="H149" s="47"/>
      <c r="I149" s="47"/>
      <c r="J149" s="47"/>
      <c r="K149" s="47"/>
      <c r="L149" s="42"/>
      <c r="M149" s="42"/>
      <c r="N149" s="42"/>
      <c r="O149" s="47"/>
      <c r="P149" s="40"/>
      <c r="Q149" s="47"/>
      <c r="R149" s="47"/>
      <c r="S149" s="47"/>
      <c r="T149" s="47"/>
      <c r="U149" s="40"/>
      <c r="V149" s="40"/>
      <c r="W149" s="48"/>
      <c r="X149" s="40"/>
      <c r="Y149" s="40"/>
      <c r="Z149" s="40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</row>
    <row r="150" spans="1:38">
      <c r="A150" s="46"/>
      <c r="B150" s="40"/>
      <c r="C150" s="42"/>
      <c r="D150" s="42"/>
      <c r="E150" s="42"/>
      <c r="F150" s="47"/>
      <c r="G150" s="40"/>
      <c r="H150" s="47"/>
      <c r="I150" s="47"/>
      <c r="J150" s="47"/>
      <c r="K150" s="47"/>
      <c r="L150" s="42"/>
      <c r="M150" s="42"/>
      <c r="N150" s="42"/>
      <c r="O150" s="47"/>
      <c r="P150" s="40"/>
      <c r="Q150" s="47"/>
      <c r="R150" s="47"/>
      <c r="S150" s="47"/>
      <c r="T150" s="47"/>
      <c r="U150" s="40"/>
      <c r="V150" s="40"/>
      <c r="W150" s="48"/>
      <c r="X150" s="40"/>
      <c r="Y150" s="40"/>
      <c r="Z150" s="40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</row>
    <row r="151" spans="1:38">
      <c r="A151" s="46"/>
      <c r="B151" s="40"/>
      <c r="C151" s="42"/>
      <c r="D151" s="42"/>
      <c r="E151" s="42"/>
      <c r="F151" s="47"/>
      <c r="G151" s="40"/>
      <c r="H151" s="47"/>
      <c r="I151" s="47"/>
      <c r="J151" s="47"/>
      <c r="K151" s="47"/>
      <c r="L151" s="42"/>
      <c r="M151" s="42"/>
      <c r="N151" s="42"/>
      <c r="O151" s="47"/>
      <c r="P151" s="40"/>
      <c r="Q151" s="47"/>
      <c r="R151" s="47"/>
      <c r="S151" s="47"/>
      <c r="T151" s="47"/>
      <c r="U151" s="40"/>
      <c r="V151" s="40"/>
      <c r="W151" s="48"/>
      <c r="X151" s="40"/>
      <c r="Y151" s="40"/>
      <c r="Z151" s="40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</row>
    <row r="152" spans="1:38">
      <c r="A152" s="46"/>
      <c r="B152" s="40"/>
      <c r="C152" s="42"/>
      <c r="D152" s="42"/>
      <c r="E152" s="42"/>
      <c r="F152" s="47"/>
      <c r="G152" s="40"/>
      <c r="H152" s="47"/>
      <c r="I152" s="47"/>
      <c r="J152" s="47"/>
      <c r="K152" s="47"/>
      <c r="L152" s="42"/>
      <c r="M152" s="42"/>
      <c r="N152" s="42"/>
      <c r="O152" s="47"/>
      <c r="P152" s="40"/>
      <c r="Q152" s="47"/>
      <c r="R152" s="47"/>
      <c r="S152" s="47"/>
      <c r="T152" s="47"/>
      <c r="U152" s="40"/>
      <c r="V152" s="40"/>
      <c r="W152" s="48"/>
      <c r="X152" s="40"/>
      <c r="Y152" s="40"/>
      <c r="Z152" s="40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</row>
    <row r="153" spans="1:38">
      <c r="A153" s="46"/>
      <c r="B153" s="40"/>
      <c r="C153" s="42"/>
      <c r="D153" s="42"/>
      <c r="E153" s="42"/>
      <c r="F153" s="47"/>
      <c r="G153" s="40"/>
      <c r="H153" s="47"/>
      <c r="I153" s="47"/>
      <c r="J153" s="47"/>
      <c r="K153" s="47"/>
      <c r="L153" s="42"/>
      <c r="M153" s="42"/>
      <c r="N153" s="42"/>
      <c r="O153" s="47"/>
      <c r="P153" s="40"/>
      <c r="Q153" s="47"/>
      <c r="R153" s="47"/>
      <c r="S153" s="47"/>
      <c r="T153" s="47"/>
      <c r="U153" s="40"/>
      <c r="V153" s="40"/>
      <c r="W153" s="48"/>
      <c r="X153" s="40"/>
      <c r="Y153" s="40"/>
      <c r="Z153" s="40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</row>
    <row r="154" spans="1:38">
      <c r="A154" s="46"/>
      <c r="B154" s="40"/>
      <c r="C154" s="42"/>
      <c r="D154" s="42"/>
      <c r="E154" s="42"/>
      <c r="F154" s="47"/>
      <c r="G154" s="40"/>
      <c r="H154" s="47"/>
      <c r="I154" s="47"/>
      <c r="J154" s="47"/>
      <c r="K154" s="47"/>
      <c r="L154" s="42"/>
      <c r="M154" s="42"/>
      <c r="N154" s="42"/>
      <c r="O154" s="47"/>
      <c r="P154" s="40"/>
      <c r="Q154" s="47"/>
      <c r="R154" s="47"/>
      <c r="S154" s="47"/>
      <c r="T154" s="47"/>
      <c r="U154" s="40"/>
      <c r="V154" s="40"/>
      <c r="W154" s="48"/>
      <c r="X154" s="40"/>
      <c r="Y154" s="40"/>
      <c r="Z154" s="40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</row>
    <row r="155" spans="1:38">
      <c r="A155" s="46"/>
      <c r="B155" s="40"/>
      <c r="C155" s="42"/>
      <c r="D155" s="42"/>
      <c r="E155" s="42"/>
      <c r="F155" s="47"/>
      <c r="G155" s="40"/>
      <c r="H155" s="47"/>
      <c r="I155" s="47"/>
      <c r="J155" s="47"/>
      <c r="K155" s="47"/>
      <c r="L155" s="42"/>
      <c r="M155" s="42"/>
      <c r="N155" s="42"/>
      <c r="O155" s="47"/>
      <c r="P155" s="40"/>
      <c r="Q155" s="47"/>
      <c r="R155" s="47"/>
      <c r="S155" s="47"/>
      <c r="T155" s="47"/>
      <c r="U155" s="40"/>
      <c r="V155" s="40"/>
      <c r="W155" s="48"/>
      <c r="X155" s="40"/>
      <c r="Y155" s="40"/>
      <c r="Z155" s="40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</row>
    <row r="156" spans="1:38">
      <c r="A156" s="46"/>
      <c r="B156" s="40"/>
      <c r="C156" s="42"/>
      <c r="D156" s="42"/>
      <c r="E156" s="42"/>
      <c r="F156" s="47"/>
      <c r="G156" s="40"/>
      <c r="H156" s="47"/>
      <c r="I156" s="47"/>
      <c r="J156" s="47"/>
      <c r="K156" s="47"/>
      <c r="L156" s="42"/>
      <c r="M156" s="42"/>
      <c r="N156" s="42"/>
      <c r="O156" s="47"/>
      <c r="P156" s="40"/>
      <c r="Q156" s="47"/>
      <c r="R156" s="47"/>
      <c r="S156" s="47"/>
      <c r="T156" s="47"/>
      <c r="U156" s="40"/>
      <c r="V156" s="40"/>
      <c r="W156" s="48"/>
      <c r="X156" s="40"/>
      <c r="Y156" s="40"/>
      <c r="Z156" s="40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</row>
    <row r="157" spans="1:38">
      <c r="A157" s="46"/>
      <c r="B157" s="40"/>
      <c r="C157" s="42"/>
      <c r="D157" s="42"/>
      <c r="E157" s="42"/>
      <c r="F157" s="47"/>
      <c r="G157" s="40"/>
      <c r="H157" s="47"/>
      <c r="I157" s="47"/>
      <c r="J157" s="47"/>
      <c r="K157" s="47"/>
      <c r="L157" s="42"/>
      <c r="M157" s="42"/>
      <c r="N157" s="42"/>
      <c r="O157" s="47"/>
      <c r="P157" s="40"/>
      <c r="Q157" s="47"/>
      <c r="R157" s="47"/>
      <c r="S157" s="47"/>
      <c r="T157" s="47"/>
      <c r="U157" s="40"/>
      <c r="V157" s="40"/>
      <c r="W157" s="48"/>
      <c r="X157" s="40"/>
      <c r="Y157" s="40"/>
      <c r="Z157" s="40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</row>
    <row r="158" spans="1:38">
      <c r="A158" s="46"/>
      <c r="B158" s="40"/>
      <c r="C158" s="42"/>
      <c r="D158" s="42"/>
      <c r="E158" s="42"/>
      <c r="F158" s="47"/>
      <c r="G158" s="40"/>
      <c r="H158" s="47"/>
      <c r="I158" s="47"/>
      <c r="J158" s="47"/>
      <c r="K158" s="47"/>
      <c r="L158" s="42"/>
      <c r="M158" s="42"/>
      <c r="N158" s="42"/>
      <c r="O158" s="47"/>
      <c r="P158" s="40"/>
      <c r="Q158" s="47"/>
      <c r="R158" s="47"/>
      <c r="S158" s="47"/>
      <c r="T158" s="47"/>
      <c r="U158" s="40"/>
      <c r="V158" s="40"/>
      <c r="W158" s="48"/>
      <c r="X158" s="40"/>
      <c r="Y158" s="40"/>
      <c r="Z158" s="40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</row>
    <row r="159" spans="1:38">
      <c r="A159" s="46"/>
      <c r="B159" s="40"/>
      <c r="C159" s="42"/>
      <c r="D159" s="42"/>
      <c r="E159" s="42"/>
      <c r="F159" s="47"/>
      <c r="G159" s="40"/>
      <c r="H159" s="47"/>
      <c r="I159" s="47"/>
      <c r="J159" s="47"/>
      <c r="K159" s="47"/>
      <c r="L159" s="42"/>
      <c r="M159" s="42"/>
      <c r="N159" s="42"/>
      <c r="O159" s="47"/>
      <c r="P159" s="40"/>
      <c r="Q159" s="47"/>
      <c r="R159" s="47"/>
      <c r="S159" s="47"/>
      <c r="T159" s="47"/>
      <c r="U159" s="40"/>
      <c r="V159" s="40"/>
      <c r="W159" s="48"/>
      <c r="X159" s="40"/>
      <c r="Y159" s="40"/>
      <c r="Z159" s="40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</row>
    <row r="160" spans="1:38">
      <c r="A160" s="46"/>
      <c r="B160" s="40"/>
      <c r="C160" s="42"/>
      <c r="D160" s="42"/>
      <c r="E160" s="42"/>
      <c r="F160" s="47"/>
      <c r="G160" s="40"/>
      <c r="H160" s="47"/>
      <c r="I160" s="47"/>
      <c r="J160" s="47"/>
      <c r="K160" s="47"/>
      <c r="L160" s="42"/>
      <c r="M160" s="42"/>
      <c r="N160" s="42"/>
      <c r="O160" s="47"/>
      <c r="P160" s="40"/>
      <c r="Q160" s="47"/>
      <c r="R160" s="47"/>
      <c r="S160" s="47"/>
      <c r="T160" s="47"/>
      <c r="U160" s="40"/>
      <c r="V160" s="40"/>
      <c r="W160" s="48"/>
      <c r="X160" s="40"/>
      <c r="Y160" s="40"/>
      <c r="Z160" s="40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</row>
    <row r="161" spans="1:38">
      <c r="A161" s="46"/>
      <c r="B161" s="40"/>
      <c r="C161" s="42"/>
      <c r="D161" s="42"/>
      <c r="E161" s="42"/>
      <c r="F161" s="47"/>
      <c r="G161" s="40"/>
      <c r="H161" s="47"/>
      <c r="I161" s="47"/>
      <c r="J161" s="47"/>
      <c r="K161" s="47"/>
      <c r="L161" s="42"/>
      <c r="M161" s="42"/>
      <c r="N161" s="42"/>
      <c r="O161" s="47"/>
      <c r="P161" s="40"/>
      <c r="Q161" s="47"/>
      <c r="R161" s="47"/>
      <c r="S161" s="47"/>
      <c r="T161" s="47"/>
      <c r="U161" s="40"/>
      <c r="V161" s="40"/>
      <c r="W161" s="48"/>
      <c r="X161" s="40"/>
      <c r="Y161" s="40"/>
      <c r="Z161" s="40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</row>
    <row r="162" spans="1:38">
      <c r="A162" s="46"/>
      <c r="B162" s="40"/>
      <c r="C162" s="42"/>
      <c r="D162" s="42"/>
      <c r="E162" s="42"/>
      <c r="F162" s="47"/>
      <c r="G162" s="40"/>
      <c r="H162" s="47"/>
      <c r="I162" s="47"/>
      <c r="J162" s="47"/>
      <c r="K162" s="47"/>
      <c r="L162" s="42"/>
      <c r="M162" s="42"/>
      <c r="N162" s="42"/>
      <c r="O162" s="47"/>
      <c r="P162" s="40"/>
      <c r="Q162" s="47"/>
      <c r="R162" s="47"/>
      <c r="S162" s="47"/>
      <c r="T162" s="47"/>
      <c r="U162" s="40"/>
      <c r="V162" s="40"/>
      <c r="W162" s="48"/>
      <c r="X162" s="40"/>
      <c r="Y162" s="40"/>
      <c r="Z162" s="40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</row>
    <row r="163" spans="1:38">
      <c r="A163" s="46"/>
      <c r="B163" s="40"/>
      <c r="C163" s="42"/>
      <c r="D163" s="42"/>
      <c r="E163" s="42"/>
      <c r="F163" s="47"/>
      <c r="G163" s="40"/>
      <c r="H163" s="47"/>
      <c r="I163" s="47"/>
      <c r="J163" s="47"/>
      <c r="K163" s="47"/>
      <c r="L163" s="42"/>
      <c r="M163" s="42"/>
      <c r="N163" s="42"/>
      <c r="O163" s="47"/>
      <c r="P163" s="40"/>
      <c r="Q163" s="47"/>
      <c r="R163" s="47"/>
      <c r="S163" s="47"/>
      <c r="T163" s="47"/>
      <c r="U163" s="40"/>
      <c r="V163" s="40"/>
      <c r="W163" s="48"/>
      <c r="X163" s="40"/>
      <c r="Y163" s="40"/>
      <c r="Z163" s="40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</row>
    <row r="164" spans="1:38">
      <c r="A164" s="46"/>
      <c r="B164" s="40"/>
      <c r="C164" s="42"/>
      <c r="D164" s="42"/>
      <c r="E164" s="42"/>
      <c r="F164" s="47"/>
      <c r="G164" s="40"/>
      <c r="H164" s="47"/>
      <c r="I164" s="47"/>
      <c r="J164" s="47"/>
      <c r="K164" s="47"/>
      <c r="L164" s="42"/>
      <c r="M164" s="42"/>
      <c r="N164" s="42"/>
      <c r="O164" s="47"/>
      <c r="P164" s="40"/>
      <c r="Q164" s="47"/>
      <c r="R164" s="47"/>
      <c r="S164" s="47"/>
      <c r="T164" s="47"/>
      <c r="U164" s="40"/>
      <c r="V164" s="40"/>
      <c r="W164" s="48"/>
      <c r="X164" s="40"/>
      <c r="Y164" s="40"/>
      <c r="Z164" s="40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</row>
    <row r="165" spans="1:38">
      <c r="A165" s="46"/>
      <c r="B165" s="40"/>
      <c r="C165" s="42"/>
      <c r="D165" s="42"/>
      <c r="E165" s="42"/>
      <c r="F165" s="47"/>
      <c r="G165" s="40"/>
      <c r="H165" s="47"/>
      <c r="I165" s="47"/>
      <c r="J165" s="47"/>
      <c r="K165" s="47"/>
      <c r="L165" s="42"/>
      <c r="M165" s="42"/>
      <c r="N165" s="42"/>
      <c r="O165" s="47"/>
      <c r="P165" s="40"/>
      <c r="Q165" s="47"/>
      <c r="R165" s="47"/>
      <c r="S165" s="47"/>
      <c r="T165" s="47"/>
      <c r="U165" s="40"/>
      <c r="V165" s="40"/>
      <c r="W165" s="48"/>
      <c r="X165" s="40"/>
      <c r="Y165" s="40"/>
      <c r="Z165" s="40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</row>
    <row r="166" spans="1:38">
      <c r="A166" s="46"/>
      <c r="B166" s="40"/>
      <c r="C166" s="42"/>
      <c r="D166" s="42"/>
      <c r="E166" s="42"/>
      <c r="F166" s="47"/>
      <c r="G166" s="40"/>
      <c r="H166" s="47"/>
      <c r="I166" s="47"/>
      <c r="J166" s="47"/>
      <c r="K166" s="47"/>
      <c r="L166" s="42"/>
      <c r="M166" s="42"/>
      <c r="N166" s="42"/>
      <c r="O166" s="47"/>
      <c r="P166" s="40"/>
      <c r="Q166" s="47"/>
      <c r="R166" s="47"/>
      <c r="S166" s="47"/>
      <c r="T166" s="47"/>
      <c r="U166" s="40"/>
      <c r="V166" s="40"/>
      <c r="W166" s="48"/>
      <c r="X166" s="40"/>
      <c r="Y166" s="40"/>
      <c r="Z166" s="40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</row>
    <row r="167" spans="1:38">
      <c r="A167" s="46"/>
      <c r="B167" s="40"/>
      <c r="C167" s="42"/>
      <c r="D167" s="42"/>
      <c r="E167" s="42"/>
      <c r="F167" s="47"/>
      <c r="G167" s="40"/>
      <c r="H167" s="47"/>
      <c r="I167" s="47"/>
      <c r="J167" s="47"/>
      <c r="K167" s="47"/>
      <c r="L167" s="42"/>
      <c r="M167" s="42"/>
      <c r="N167" s="42"/>
      <c r="O167" s="47"/>
      <c r="P167" s="40"/>
      <c r="Q167" s="47"/>
      <c r="R167" s="47"/>
      <c r="S167" s="47"/>
      <c r="T167" s="47"/>
      <c r="U167" s="40"/>
      <c r="V167" s="40"/>
      <c r="W167" s="48"/>
      <c r="X167" s="40"/>
      <c r="Y167" s="40"/>
      <c r="Z167" s="40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</row>
    <row r="168" spans="1:38">
      <c r="A168" s="46"/>
      <c r="B168" s="40"/>
      <c r="C168" s="42"/>
      <c r="D168" s="42"/>
      <c r="E168" s="42"/>
      <c r="F168" s="47"/>
      <c r="G168" s="40"/>
      <c r="H168" s="47"/>
      <c r="I168" s="47"/>
      <c r="J168" s="47"/>
      <c r="K168" s="47"/>
      <c r="L168" s="42"/>
      <c r="M168" s="42"/>
      <c r="N168" s="42"/>
      <c r="O168" s="47"/>
      <c r="P168" s="40"/>
      <c r="Q168" s="47"/>
      <c r="R168" s="47"/>
      <c r="S168" s="47"/>
      <c r="T168" s="47"/>
      <c r="U168" s="40"/>
      <c r="V168" s="40"/>
      <c r="W168" s="48"/>
      <c r="X168" s="40"/>
      <c r="Y168" s="40"/>
      <c r="Z168" s="40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</row>
    <row r="169" spans="1:38">
      <c r="A169" s="46"/>
      <c r="B169" s="40"/>
      <c r="C169" s="42"/>
      <c r="D169" s="42"/>
      <c r="E169" s="42"/>
      <c r="F169" s="47"/>
      <c r="G169" s="40"/>
      <c r="H169" s="47"/>
      <c r="I169" s="47"/>
      <c r="J169" s="47"/>
      <c r="K169" s="47"/>
      <c r="L169" s="42"/>
      <c r="M169" s="42"/>
      <c r="N169" s="42"/>
      <c r="O169" s="47"/>
      <c r="P169" s="40"/>
      <c r="Q169" s="47"/>
      <c r="R169" s="47"/>
      <c r="S169" s="47"/>
      <c r="T169" s="47"/>
      <c r="U169" s="40"/>
      <c r="V169" s="40"/>
      <c r="W169" s="48"/>
      <c r="X169" s="40"/>
      <c r="Y169" s="40"/>
      <c r="Z169" s="40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</row>
    <row r="170" spans="1:38">
      <c r="A170" s="46"/>
      <c r="B170" s="40"/>
      <c r="C170" s="42"/>
      <c r="D170" s="42"/>
      <c r="E170" s="42"/>
      <c r="F170" s="47"/>
      <c r="G170" s="40"/>
      <c r="H170" s="47"/>
      <c r="I170" s="47"/>
      <c r="J170" s="47"/>
      <c r="K170" s="47"/>
      <c r="L170" s="42"/>
      <c r="M170" s="42"/>
      <c r="N170" s="42"/>
      <c r="O170" s="47"/>
      <c r="P170" s="40"/>
      <c r="Q170" s="47"/>
      <c r="R170" s="47"/>
      <c r="S170" s="47"/>
      <c r="T170" s="47"/>
      <c r="U170" s="40"/>
      <c r="V170" s="40"/>
      <c r="W170" s="48"/>
      <c r="X170" s="40"/>
      <c r="Y170" s="40"/>
      <c r="Z170" s="40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</row>
    <row r="171" spans="1:38">
      <c r="A171" s="46"/>
      <c r="B171" s="40"/>
      <c r="C171" s="42"/>
      <c r="D171" s="42"/>
      <c r="E171" s="42"/>
      <c r="F171" s="47"/>
      <c r="G171" s="40"/>
      <c r="H171" s="47"/>
      <c r="I171" s="47"/>
      <c r="J171" s="47"/>
      <c r="K171" s="47"/>
      <c r="L171" s="42"/>
      <c r="M171" s="42"/>
      <c r="N171" s="42"/>
      <c r="O171" s="47"/>
      <c r="P171" s="40"/>
      <c r="Q171" s="47"/>
      <c r="R171" s="47"/>
      <c r="S171" s="47"/>
      <c r="T171" s="47"/>
      <c r="U171" s="40"/>
      <c r="V171" s="40"/>
      <c r="W171" s="48"/>
      <c r="X171" s="40"/>
      <c r="Y171" s="40"/>
      <c r="Z171" s="40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</row>
    <row r="172" spans="1:38">
      <c r="A172" s="46"/>
      <c r="B172" s="40"/>
      <c r="C172" s="42"/>
      <c r="D172" s="42"/>
      <c r="E172" s="42"/>
      <c r="F172" s="47"/>
      <c r="G172" s="40"/>
      <c r="H172" s="47"/>
      <c r="I172" s="47"/>
      <c r="J172" s="47"/>
      <c r="K172" s="47"/>
      <c r="L172" s="42"/>
      <c r="M172" s="42"/>
      <c r="N172" s="42"/>
      <c r="O172" s="47"/>
      <c r="P172" s="40"/>
      <c r="Q172" s="47"/>
      <c r="R172" s="47"/>
      <c r="S172" s="47"/>
      <c r="T172" s="47"/>
      <c r="U172" s="40"/>
      <c r="V172" s="40"/>
      <c r="W172" s="48"/>
      <c r="X172" s="40"/>
      <c r="Y172" s="40"/>
      <c r="Z172" s="40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</row>
    <row r="173" spans="1:38">
      <c r="A173" s="46"/>
      <c r="B173" s="40"/>
      <c r="C173" s="42"/>
      <c r="D173" s="42"/>
      <c r="E173" s="42"/>
      <c r="F173" s="47"/>
      <c r="G173" s="40"/>
      <c r="H173" s="47"/>
      <c r="I173" s="47"/>
      <c r="J173" s="47"/>
      <c r="K173" s="47"/>
      <c r="L173" s="42"/>
      <c r="M173" s="42"/>
      <c r="N173" s="42"/>
      <c r="O173" s="47"/>
      <c r="P173" s="40"/>
      <c r="Q173" s="47"/>
      <c r="R173" s="47"/>
      <c r="S173" s="47"/>
      <c r="T173" s="47"/>
      <c r="U173" s="40"/>
      <c r="V173" s="40"/>
      <c r="W173" s="48"/>
      <c r="X173" s="40"/>
      <c r="Y173" s="40"/>
      <c r="Z173" s="40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</row>
    <row r="174" spans="1:38">
      <c r="A174" s="46"/>
      <c r="B174" s="40"/>
      <c r="C174" s="42"/>
      <c r="D174" s="42"/>
      <c r="E174" s="42"/>
      <c r="F174" s="47"/>
      <c r="G174" s="40"/>
      <c r="H174" s="47"/>
      <c r="I174" s="47"/>
      <c r="J174" s="47"/>
      <c r="K174" s="47"/>
      <c r="L174" s="42"/>
      <c r="M174" s="42"/>
      <c r="N174" s="42"/>
      <c r="O174" s="47"/>
      <c r="P174" s="40"/>
      <c r="Q174" s="47"/>
      <c r="R174" s="47"/>
      <c r="S174" s="47"/>
      <c r="T174" s="47"/>
      <c r="U174" s="40"/>
      <c r="V174" s="40"/>
      <c r="W174" s="48"/>
      <c r="X174" s="40"/>
      <c r="Y174" s="40"/>
      <c r="Z174" s="40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</row>
    <row r="175" spans="1:38">
      <c r="A175" s="46"/>
      <c r="B175" s="40"/>
      <c r="C175" s="42"/>
      <c r="D175" s="42"/>
      <c r="E175" s="42"/>
      <c r="F175" s="47"/>
      <c r="G175" s="40"/>
      <c r="H175" s="47"/>
      <c r="I175" s="47"/>
      <c r="J175" s="47"/>
      <c r="K175" s="47"/>
      <c r="L175" s="42"/>
      <c r="M175" s="42"/>
      <c r="N175" s="42"/>
      <c r="O175" s="47"/>
      <c r="P175" s="40"/>
      <c r="Q175" s="47"/>
      <c r="R175" s="47"/>
      <c r="S175" s="47"/>
      <c r="T175" s="47"/>
      <c r="U175" s="40"/>
      <c r="V175" s="40"/>
      <c r="W175" s="48"/>
      <c r="X175" s="40"/>
      <c r="Y175" s="40"/>
      <c r="Z175" s="40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</row>
    <row r="176" spans="1:38">
      <c r="A176" s="46"/>
      <c r="B176" s="40"/>
      <c r="C176" s="42"/>
      <c r="D176" s="42"/>
      <c r="E176" s="42"/>
      <c r="F176" s="47"/>
      <c r="G176" s="40"/>
      <c r="H176" s="47"/>
      <c r="I176" s="47"/>
      <c r="J176" s="47"/>
      <c r="K176" s="47"/>
      <c r="L176" s="42"/>
      <c r="M176" s="42"/>
      <c r="N176" s="42"/>
      <c r="O176" s="47"/>
      <c r="P176" s="40"/>
      <c r="Q176" s="47"/>
      <c r="R176" s="47"/>
      <c r="S176" s="47"/>
      <c r="T176" s="47"/>
      <c r="U176" s="40"/>
      <c r="V176" s="40"/>
      <c r="W176" s="48"/>
      <c r="X176" s="40"/>
      <c r="Y176" s="40"/>
      <c r="Z176" s="40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</row>
    <row r="177" spans="1:38">
      <c r="A177" s="46"/>
      <c r="B177" s="40"/>
      <c r="C177" s="42"/>
      <c r="D177" s="42"/>
      <c r="E177" s="42"/>
      <c r="F177" s="47"/>
      <c r="G177" s="40"/>
      <c r="H177" s="47"/>
      <c r="I177" s="47"/>
      <c r="J177" s="47"/>
      <c r="K177" s="47"/>
      <c r="L177" s="42"/>
      <c r="M177" s="42"/>
      <c r="N177" s="42"/>
      <c r="O177" s="47"/>
      <c r="P177" s="40"/>
      <c r="Q177" s="47"/>
      <c r="R177" s="47"/>
      <c r="S177" s="47"/>
      <c r="T177" s="47"/>
      <c r="U177" s="40"/>
      <c r="V177" s="40"/>
      <c r="W177" s="48"/>
      <c r="X177" s="40"/>
      <c r="Y177" s="40"/>
      <c r="Z177" s="40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</row>
    <row r="178" spans="1:38">
      <c r="A178" s="46"/>
      <c r="B178" s="40"/>
      <c r="C178" s="42"/>
      <c r="D178" s="42"/>
      <c r="E178" s="42"/>
      <c r="F178" s="47"/>
      <c r="G178" s="40"/>
      <c r="H178" s="47"/>
      <c r="I178" s="47"/>
      <c r="J178" s="47"/>
      <c r="K178" s="47"/>
      <c r="L178" s="42"/>
      <c r="M178" s="42"/>
      <c r="N178" s="42"/>
      <c r="O178" s="47"/>
      <c r="P178" s="40"/>
      <c r="Q178" s="47"/>
      <c r="R178" s="47"/>
      <c r="S178" s="47"/>
      <c r="T178" s="47"/>
      <c r="U178" s="40"/>
      <c r="V178" s="40"/>
      <c r="W178" s="48"/>
      <c r="X178" s="40"/>
      <c r="Y178" s="40"/>
      <c r="Z178" s="40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</row>
    <row r="179" spans="1:38">
      <c r="A179" s="46"/>
      <c r="B179" s="40"/>
      <c r="C179" s="42"/>
      <c r="D179" s="42"/>
      <c r="E179" s="42"/>
      <c r="F179" s="47"/>
      <c r="G179" s="40"/>
      <c r="H179" s="47"/>
      <c r="I179" s="47"/>
      <c r="J179" s="47"/>
      <c r="K179" s="47"/>
      <c r="L179" s="42"/>
      <c r="M179" s="42"/>
      <c r="N179" s="42"/>
      <c r="O179" s="47"/>
      <c r="P179" s="40"/>
      <c r="Q179" s="47"/>
      <c r="R179" s="47"/>
      <c r="S179" s="47"/>
      <c r="T179" s="47"/>
      <c r="U179" s="40"/>
      <c r="V179" s="40"/>
      <c r="W179" s="48"/>
      <c r="X179" s="40"/>
      <c r="Y179" s="40"/>
      <c r="Z179" s="40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</row>
    <row r="180" spans="1:38">
      <c r="A180" s="46"/>
      <c r="B180" s="40"/>
      <c r="C180" s="42"/>
      <c r="D180" s="42"/>
      <c r="E180" s="42"/>
      <c r="F180" s="47"/>
      <c r="G180" s="40"/>
      <c r="H180" s="47"/>
      <c r="I180" s="47"/>
      <c r="J180" s="47"/>
      <c r="K180" s="47"/>
      <c r="L180" s="42"/>
      <c r="M180" s="42"/>
      <c r="N180" s="42"/>
      <c r="O180" s="47"/>
      <c r="P180" s="40"/>
      <c r="Q180" s="47"/>
      <c r="R180" s="47"/>
      <c r="S180" s="47"/>
      <c r="T180" s="47"/>
      <c r="U180" s="40"/>
      <c r="V180" s="40"/>
      <c r="W180" s="48"/>
      <c r="X180" s="40"/>
      <c r="Y180" s="40"/>
      <c r="Z180" s="40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</row>
    <row r="181" spans="1:38">
      <c r="A181" s="46"/>
      <c r="B181" s="40"/>
      <c r="C181" s="42"/>
      <c r="D181" s="42"/>
      <c r="E181" s="42"/>
      <c r="F181" s="47"/>
      <c r="G181" s="40"/>
      <c r="H181" s="47"/>
      <c r="I181" s="47"/>
      <c r="J181" s="47"/>
      <c r="K181" s="47"/>
      <c r="L181" s="42"/>
      <c r="M181" s="42"/>
      <c r="N181" s="42"/>
      <c r="O181" s="47"/>
      <c r="P181" s="40"/>
      <c r="Q181" s="47"/>
      <c r="R181" s="47"/>
      <c r="S181" s="47"/>
      <c r="T181" s="47"/>
      <c r="U181" s="40"/>
      <c r="V181" s="40"/>
      <c r="W181" s="48"/>
      <c r="X181" s="40"/>
      <c r="Y181" s="40"/>
      <c r="Z181" s="40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</row>
    <row r="182" spans="1:38">
      <c r="A182" s="46"/>
      <c r="B182" s="40"/>
      <c r="C182" s="42"/>
      <c r="D182" s="42"/>
      <c r="E182" s="42"/>
      <c r="F182" s="47"/>
      <c r="G182" s="40"/>
      <c r="H182" s="47"/>
      <c r="I182" s="47"/>
      <c r="J182" s="47"/>
      <c r="K182" s="47"/>
      <c r="L182" s="42"/>
      <c r="M182" s="42"/>
      <c r="N182" s="42"/>
      <c r="O182" s="47"/>
      <c r="P182" s="40"/>
      <c r="Q182" s="47"/>
      <c r="R182" s="47"/>
      <c r="S182" s="47"/>
      <c r="T182" s="47"/>
      <c r="U182" s="40"/>
      <c r="V182" s="40"/>
      <c r="W182" s="48"/>
      <c r="X182" s="40"/>
      <c r="Y182" s="40"/>
      <c r="Z182" s="40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</row>
    <row r="183" spans="1:38">
      <c r="A183" s="46"/>
      <c r="B183" s="40"/>
      <c r="C183" s="42"/>
      <c r="D183" s="42"/>
      <c r="E183" s="42"/>
      <c r="F183" s="47"/>
      <c r="G183" s="40"/>
      <c r="H183" s="47"/>
      <c r="I183" s="47"/>
      <c r="J183" s="47"/>
      <c r="K183" s="47"/>
      <c r="L183" s="42"/>
      <c r="M183" s="42"/>
      <c r="N183" s="42"/>
      <c r="O183" s="47"/>
      <c r="P183" s="40"/>
      <c r="Q183" s="47"/>
      <c r="R183" s="47"/>
      <c r="S183" s="47"/>
      <c r="T183" s="47"/>
      <c r="U183" s="40"/>
      <c r="V183" s="40"/>
      <c r="W183" s="48"/>
      <c r="X183" s="40"/>
      <c r="Y183" s="40"/>
      <c r="Z183" s="40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</row>
    <row r="184" spans="1:38">
      <c r="A184" s="46"/>
      <c r="B184" s="40"/>
      <c r="C184" s="42"/>
      <c r="D184" s="42"/>
      <c r="E184" s="42"/>
      <c r="F184" s="47"/>
      <c r="G184" s="40"/>
      <c r="H184" s="47"/>
      <c r="I184" s="47"/>
      <c r="J184" s="47"/>
      <c r="K184" s="47"/>
      <c r="L184" s="42"/>
      <c r="M184" s="42"/>
      <c r="N184" s="42"/>
      <c r="O184" s="47"/>
      <c r="P184" s="40"/>
      <c r="Q184" s="47"/>
      <c r="R184" s="47"/>
      <c r="S184" s="47"/>
      <c r="T184" s="47"/>
      <c r="U184" s="40"/>
      <c r="V184" s="40"/>
      <c r="W184" s="48"/>
      <c r="X184" s="40"/>
      <c r="Y184" s="40"/>
      <c r="Z184" s="40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</row>
    <row r="185" spans="1:38">
      <c r="A185" s="46"/>
      <c r="B185" s="40"/>
      <c r="C185" s="42"/>
      <c r="D185" s="42"/>
      <c r="E185" s="42"/>
      <c r="F185" s="47"/>
      <c r="G185" s="40"/>
      <c r="H185" s="47"/>
      <c r="I185" s="47"/>
      <c r="J185" s="47"/>
      <c r="K185" s="47"/>
      <c r="L185" s="42"/>
      <c r="M185" s="42"/>
      <c r="N185" s="42"/>
      <c r="O185" s="47"/>
      <c r="P185" s="40"/>
      <c r="Q185" s="47"/>
      <c r="R185" s="47"/>
      <c r="S185" s="47"/>
      <c r="T185" s="47"/>
      <c r="U185" s="40"/>
      <c r="V185" s="40"/>
      <c r="W185" s="48"/>
      <c r="X185" s="40"/>
      <c r="Y185" s="40"/>
      <c r="Z185" s="40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</row>
    <row r="186" spans="1:38">
      <c r="A186" s="46"/>
      <c r="B186" s="40"/>
      <c r="C186" s="42"/>
      <c r="D186" s="42"/>
      <c r="E186" s="42"/>
      <c r="F186" s="47"/>
      <c r="G186" s="40"/>
      <c r="H186" s="47"/>
      <c r="I186" s="47"/>
      <c r="J186" s="47"/>
      <c r="K186" s="47"/>
      <c r="L186" s="42"/>
      <c r="M186" s="42"/>
      <c r="N186" s="42"/>
      <c r="O186" s="47"/>
      <c r="P186" s="40"/>
      <c r="Q186" s="47"/>
      <c r="R186" s="47"/>
      <c r="S186" s="47"/>
      <c r="T186" s="47"/>
      <c r="U186" s="40"/>
      <c r="V186" s="40"/>
      <c r="W186" s="48"/>
      <c r="X186" s="40"/>
      <c r="Y186" s="40"/>
      <c r="Z186" s="40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</row>
    <row r="187" spans="1:38">
      <c r="A187" s="46"/>
      <c r="B187" s="40"/>
      <c r="C187" s="42"/>
      <c r="D187" s="42"/>
      <c r="E187" s="42"/>
      <c r="F187" s="47"/>
      <c r="G187" s="40"/>
      <c r="H187" s="47"/>
      <c r="I187" s="47"/>
      <c r="J187" s="47"/>
      <c r="K187" s="47"/>
      <c r="L187" s="42"/>
      <c r="M187" s="42"/>
      <c r="N187" s="42"/>
      <c r="O187" s="47"/>
      <c r="P187" s="40"/>
      <c r="Q187" s="47"/>
      <c r="R187" s="47"/>
      <c r="S187" s="47"/>
      <c r="T187" s="47"/>
      <c r="U187" s="40"/>
      <c r="V187" s="40"/>
      <c r="W187" s="48"/>
      <c r="X187" s="40"/>
      <c r="Y187" s="40"/>
      <c r="Z187" s="40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</row>
    <row r="188" spans="1:38">
      <c r="A188" s="46"/>
      <c r="B188" s="40"/>
      <c r="C188" s="42"/>
      <c r="D188" s="42"/>
      <c r="E188" s="42"/>
      <c r="F188" s="47"/>
      <c r="G188" s="40"/>
      <c r="H188" s="47"/>
      <c r="I188" s="47"/>
      <c r="J188" s="47"/>
      <c r="K188" s="47"/>
      <c r="L188" s="42"/>
      <c r="M188" s="42"/>
      <c r="N188" s="42"/>
      <c r="O188" s="47"/>
      <c r="P188" s="40"/>
      <c r="Q188" s="47"/>
      <c r="R188" s="47"/>
      <c r="S188" s="47"/>
      <c r="T188" s="47"/>
      <c r="U188" s="40"/>
      <c r="V188" s="40"/>
      <c r="W188" s="48"/>
      <c r="X188" s="40"/>
      <c r="Y188" s="40"/>
      <c r="Z188" s="40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</row>
    <row r="189" spans="1:38">
      <c r="A189" s="46"/>
      <c r="B189" s="40"/>
      <c r="C189" s="42"/>
      <c r="D189" s="42"/>
      <c r="E189" s="42"/>
      <c r="F189" s="47"/>
      <c r="G189" s="40"/>
      <c r="H189" s="47"/>
      <c r="I189" s="47"/>
      <c r="J189" s="47"/>
      <c r="K189" s="47"/>
      <c r="L189" s="42"/>
      <c r="M189" s="42"/>
      <c r="N189" s="42"/>
      <c r="O189" s="47"/>
      <c r="P189" s="40"/>
      <c r="Q189" s="47"/>
      <c r="R189" s="47"/>
      <c r="S189" s="47"/>
      <c r="T189" s="47"/>
      <c r="U189" s="40"/>
      <c r="V189" s="40"/>
      <c r="W189" s="48"/>
      <c r="X189" s="40"/>
      <c r="Y189" s="40"/>
      <c r="Z189" s="40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</row>
    <row r="190" spans="1:38">
      <c r="A190" s="46"/>
      <c r="B190" s="40"/>
      <c r="C190" s="42"/>
      <c r="D190" s="42"/>
      <c r="E190" s="42"/>
      <c r="F190" s="47"/>
      <c r="G190" s="40"/>
      <c r="H190" s="47"/>
      <c r="I190" s="47"/>
      <c r="J190" s="47"/>
      <c r="K190" s="47"/>
      <c r="L190" s="42"/>
      <c r="M190" s="42"/>
      <c r="N190" s="42"/>
      <c r="O190" s="47"/>
      <c r="P190" s="40"/>
      <c r="Q190" s="47"/>
      <c r="R190" s="47"/>
      <c r="S190" s="47"/>
      <c r="T190" s="47"/>
      <c r="U190" s="40"/>
      <c r="V190" s="40"/>
      <c r="W190" s="48"/>
      <c r="X190" s="40"/>
      <c r="Y190" s="40"/>
      <c r="Z190" s="40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</row>
    <row r="191" spans="1:38">
      <c r="A191" s="46"/>
      <c r="B191" s="40"/>
      <c r="C191" s="42"/>
      <c r="D191" s="42"/>
      <c r="E191" s="42"/>
      <c r="F191" s="47"/>
      <c r="G191" s="40"/>
      <c r="H191" s="47"/>
      <c r="I191" s="47"/>
      <c r="J191" s="47"/>
      <c r="K191" s="47"/>
      <c r="L191" s="42"/>
      <c r="M191" s="42"/>
      <c r="N191" s="42"/>
      <c r="O191" s="47"/>
      <c r="P191" s="40"/>
      <c r="Q191" s="47"/>
      <c r="R191" s="47"/>
      <c r="S191" s="47"/>
      <c r="T191" s="47"/>
      <c r="U191" s="40"/>
      <c r="V191" s="40"/>
      <c r="W191" s="48"/>
      <c r="X191" s="40"/>
      <c r="Y191" s="40"/>
      <c r="Z191" s="40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</row>
    <row r="192" spans="1:38">
      <c r="A192" s="46"/>
      <c r="B192" s="40"/>
      <c r="C192" s="42"/>
      <c r="D192" s="42"/>
      <c r="E192" s="42"/>
      <c r="F192" s="47"/>
      <c r="G192" s="40"/>
      <c r="H192" s="47"/>
      <c r="I192" s="47"/>
      <c r="J192" s="47"/>
      <c r="K192" s="47"/>
      <c r="L192" s="42"/>
      <c r="M192" s="42"/>
      <c r="N192" s="42"/>
      <c r="O192" s="47"/>
      <c r="P192" s="40"/>
      <c r="Q192" s="47"/>
      <c r="R192" s="47"/>
      <c r="S192" s="47"/>
      <c r="T192" s="47"/>
      <c r="U192" s="40"/>
      <c r="V192" s="40"/>
      <c r="W192" s="48"/>
      <c r="X192" s="40"/>
      <c r="Y192" s="40"/>
      <c r="Z192" s="40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</row>
    <row r="193" spans="1:38">
      <c r="A193" s="46"/>
      <c r="B193" s="40"/>
      <c r="C193" s="42"/>
      <c r="D193" s="42"/>
      <c r="E193" s="42"/>
      <c r="F193" s="47"/>
      <c r="G193" s="40"/>
      <c r="H193" s="47"/>
      <c r="I193" s="47"/>
      <c r="J193" s="47"/>
      <c r="K193" s="47"/>
      <c r="L193" s="42"/>
      <c r="M193" s="42"/>
      <c r="N193" s="42"/>
      <c r="O193" s="47"/>
      <c r="P193" s="40"/>
      <c r="Q193" s="47"/>
      <c r="R193" s="47"/>
      <c r="S193" s="47"/>
      <c r="T193" s="47"/>
      <c r="U193" s="40"/>
      <c r="V193" s="40"/>
      <c r="W193" s="48"/>
      <c r="X193" s="40"/>
      <c r="Y193" s="40"/>
      <c r="Z193" s="40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</row>
    <row r="194" spans="1:38">
      <c r="A194" s="46"/>
      <c r="B194" s="40"/>
      <c r="C194" s="42"/>
      <c r="D194" s="42"/>
      <c r="E194" s="42"/>
      <c r="F194" s="47"/>
      <c r="G194" s="40"/>
      <c r="H194" s="47"/>
      <c r="I194" s="47"/>
      <c r="J194" s="47"/>
      <c r="K194" s="47"/>
      <c r="L194" s="42"/>
      <c r="M194" s="42"/>
      <c r="N194" s="42"/>
      <c r="O194" s="47"/>
      <c r="P194" s="40"/>
      <c r="Q194" s="47"/>
      <c r="R194" s="47"/>
      <c r="S194" s="47"/>
      <c r="T194" s="47"/>
      <c r="U194" s="40"/>
      <c r="V194" s="40"/>
      <c r="W194" s="48"/>
      <c r="X194" s="40"/>
      <c r="Y194" s="40"/>
      <c r="Z194" s="40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</row>
    <row r="195" spans="1:38">
      <c r="A195" s="46"/>
      <c r="B195" s="40"/>
      <c r="C195" s="42"/>
      <c r="D195" s="42"/>
      <c r="E195" s="42"/>
      <c r="F195" s="47"/>
      <c r="G195" s="40"/>
      <c r="H195" s="47"/>
      <c r="I195" s="47"/>
      <c r="J195" s="47"/>
      <c r="K195" s="47"/>
      <c r="L195" s="42"/>
      <c r="M195" s="42"/>
      <c r="N195" s="42"/>
      <c r="O195" s="47"/>
      <c r="P195" s="40"/>
      <c r="Q195" s="47"/>
      <c r="R195" s="47"/>
      <c r="S195" s="47"/>
      <c r="T195" s="47"/>
      <c r="U195" s="40"/>
      <c r="V195" s="40"/>
      <c r="W195" s="48"/>
      <c r="X195" s="40"/>
      <c r="Y195" s="40"/>
      <c r="Z195" s="40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</row>
    <row r="196" spans="1:38">
      <c r="A196" s="46"/>
      <c r="B196" s="40"/>
      <c r="C196" s="42"/>
      <c r="D196" s="42"/>
      <c r="E196" s="42"/>
      <c r="F196" s="47"/>
      <c r="G196" s="40"/>
      <c r="H196" s="47"/>
      <c r="I196" s="47"/>
      <c r="J196" s="47"/>
      <c r="K196" s="47"/>
      <c r="L196" s="42"/>
      <c r="M196" s="42"/>
      <c r="N196" s="42"/>
      <c r="O196" s="47"/>
      <c r="P196" s="40"/>
      <c r="Q196" s="47"/>
      <c r="R196" s="47"/>
      <c r="S196" s="47"/>
      <c r="T196" s="47"/>
      <c r="U196" s="40"/>
      <c r="V196" s="40"/>
      <c r="W196" s="48"/>
      <c r="X196" s="40"/>
      <c r="Y196" s="40"/>
      <c r="Z196" s="40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</row>
    <row r="197" spans="1:38">
      <c r="A197" s="46"/>
      <c r="B197" s="40"/>
      <c r="C197" s="42"/>
      <c r="D197" s="42"/>
      <c r="E197" s="42"/>
      <c r="F197" s="47"/>
      <c r="G197" s="40"/>
      <c r="H197" s="47"/>
      <c r="I197" s="47"/>
      <c r="J197" s="47"/>
      <c r="K197" s="47"/>
      <c r="L197" s="42"/>
      <c r="M197" s="42"/>
      <c r="N197" s="42"/>
      <c r="O197" s="47"/>
      <c r="P197" s="40"/>
      <c r="Q197" s="47"/>
      <c r="R197" s="47"/>
      <c r="S197" s="47"/>
      <c r="T197" s="47"/>
      <c r="U197" s="40"/>
      <c r="V197" s="40"/>
      <c r="W197" s="48"/>
      <c r="X197" s="40"/>
      <c r="Y197" s="40"/>
      <c r="Z197" s="40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</row>
    <row r="198" spans="1:38">
      <c r="A198" s="46"/>
      <c r="B198" s="40"/>
      <c r="C198" s="42"/>
      <c r="D198" s="42"/>
      <c r="E198" s="42"/>
      <c r="F198" s="47"/>
      <c r="G198" s="40"/>
      <c r="H198" s="47"/>
      <c r="I198" s="47"/>
      <c r="J198" s="47"/>
      <c r="K198" s="47"/>
      <c r="L198" s="42"/>
      <c r="M198" s="42"/>
      <c r="N198" s="42"/>
      <c r="O198" s="47"/>
      <c r="P198" s="40"/>
      <c r="Q198" s="47"/>
      <c r="R198" s="47"/>
      <c r="S198" s="47"/>
      <c r="T198" s="47"/>
      <c r="U198" s="40"/>
      <c r="V198" s="40"/>
      <c r="W198" s="48"/>
      <c r="X198" s="40"/>
      <c r="Y198" s="40"/>
      <c r="Z198" s="40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</row>
    <row r="199" spans="1:38">
      <c r="A199" s="46"/>
      <c r="B199" s="40"/>
      <c r="C199" s="42"/>
      <c r="D199" s="42"/>
      <c r="E199" s="42"/>
      <c r="F199" s="47"/>
      <c r="G199" s="40"/>
      <c r="H199" s="47"/>
      <c r="I199" s="47"/>
      <c r="J199" s="47"/>
      <c r="K199" s="47"/>
      <c r="L199" s="42"/>
      <c r="M199" s="42"/>
      <c r="N199" s="42"/>
      <c r="O199" s="47"/>
      <c r="P199" s="40"/>
      <c r="Q199" s="47"/>
      <c r="R199" s="47"/>
      <c r="S199" s="47"/>
      <c r="T199" s="47"/>
      <c r="U199" s="40"/>
      <c r="V199" s="40"/>
      <c r="W199" s="48"/>
      <c r="X199" s="40"/>
      <c r="Y199" s="40"/>
      <c r="Z199" s="40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</row>
    <row r="200" spans="1:38">
      <c r="A200" s="46"/>
      <c r="B200" s="40"/>
      <c r="C200" s="42"/>
      <c r="D200" s="42"/>
      <c r="E200" s="42"/>
      <c r="F200" s="47"/>
      <c r="G200" s="40"/>
      <c r="H200" s="47"/>
      <c r="I200" s="47"/>
      <c r="J200" s="47"/>
      <c r="K200" s="47"/>
      <c r="L200" s="42"/>
      <c r="M200" s="42"/>
      <c r="N200" s="42"/>
      <c r="O200" s="47"/>
      <c r="P200" s="40"/>
      <c r="Q200" s="47"/>
      <c r="R200" s="47"/>
      <c r="S200" s="47"/>
      <c r="T200" s="47"/>
      <c r="U200" s="40"/>
      <c r="V200" s="40"/>
      <c r="W200" s="48"/>
      <c r="X200" s="40"/>
      <c r="Y200" s="40"/>
      <c r="Z200" s="40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</row>
    <row r="201" spans="1:38">
      <c r="A201" s="46"/>
      <c r="B201" s="40"/>
      <c r="C201" s="42"/>
      <c r="D201" s="42"/>
      <c r="E201" s="42"/>
      <c r="F201" s="47"/>
      <c r="G201" s="40"/>
      <c r="H201" s="47"/>
      <c r="I201" s="47"/>
      <c r="J201" s="47"/>
      <c r="K201" s="47"/>
      <c r="L201" s="42"/>
      <c r="M201" s="42"/>
      <c r="N201" s="42"/>
      <c r="O201" s="47"/>
      <c r="P201" s="40"/>
      <c r="Q201" s="47"/>
      <c r="R201" s="47"/>
      <c r="S201" s="47"/>
      <c r="T201" s="47"/>
      <c r="U201" s="40"/>
      <c r="V201" s="40"/>
      <c r="W201" s="48"/>
      <c r="X201" s="40"/>
      <c r="Y201" s="40"/>
      <c r="Z201" s="40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</row>
    <row r="202" spans="1:38">
      <c r="A202" s="46"/>
      <c r="B202" s="40"/>
      <c r="C202" s="42"/>
      <c r="D202" s="42"/>
      <c r="E202" s="42"/>
      <c r="F202" s="47"/>
      <c r="G202" s="40"/>
      <c r="H202" s="47"/>
      <c r="I202" s="47"/>
      <c r="J202" s="47"/>
      <c r="K202" s="47"/>
      <c r="L202" s="42"/>
      <c r="M202" s="42"/>
      <c r="N202" s="42"/>
      <c r="O202" s="47"/>
      <c r="P202" s="40"/>
      <c r="Q202" s="47"/>
      <c r="R202" s="47"/>
      <c r="S202" s="47"/>
      <c r="T202" s="47"/>
      <c r="U202" s="40"/>
      <c r="V202" s="40"/>
      <c r="W202" s="48"/>
      <c r="X202" s="40"/>
      <c r="Y202" s="40"/>
      <c r="Z202" s="40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</row>
    <row r="203" spans="1:38">
      <c r="A203" s="46"/>
      <c r="B203" s="40"/>
      <c r="C203" s="42"/>
      <c r="D203" s="42"/>
      <c r="E203" s="42"/>
      <c r="F203" s="47"/>
      <c r="G203" s="40"/>
      <c r="H203" s="47"/>
      <c r="I203" s="47"/>
      <c r="J203" s="47"/>
      <c r="K203" s="47"/>
      <c r="L203" s="42"/>
      <c r="M203" s="42"/>
      <c r="N203" s="42"/>
      <c r="O203" s="47"/>
      <c r="P203" s="40"/>
      <c r="Q203" s="47"/>
      <c r="R203" s="47"/>
      <c r="S203" s="47"/>
      <c r="T203" s="47"/>
      <c r="U203" s="40"/>
      <c r="V203" s="40"/>
      <c r="W203" s="48"/>
      <c r="X203" s="40"/>
      <c r="Y203" s="40"/>
      <c r="Z203" s="40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</row>
    <row r="204" spans="1:38">
      <c r="A204" s="46"/>
      <c r="B204" s="40"/>
      <c r="C204" s="42"/>
      <c r="D204" s="42"/>
      <c r="E204" s="42"/>
      <c r="F204" s="47"/>
      <c r="G204" s="40"/>
      <c r="H204" s="47"/>
      <c r="I204" s="47"/>
      <c r="J204" s="47"/>
      <c r="K204" s="47"/>
      <c r="L204" s="42"/>
      <c r="M204" s="42"/>
      <c r="N204" s="42"/>
      <c r="O204" s="47"/>
      <c r="P204" s="40"/>
      <c r="Q204" s="47"/>
      <c r="R204" s="47"/>
      <c r="S204" s="47"/>
      <c r="T204" s="47"/>
      <c r="U204" s="40"/>
      <c r="V204" s="40"/>
      <c r="W204" s="48"/>
      <c r="X204" s="40"/>
      <c r="Y204" s="40"/>
      <c r="Z204" s="40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</row>
    <row r="205" spans="1:38">
      <c r="A205" s="46"/>
      <c r="B205" s="40"/>
      <c r="C205" s="42"/>
      <c r="D205" s="42"/>
      <c r="E205" s="42"/>
      <c r="F205" s="47"/>
      <c r="G205" s="40"/>
      <c r="H205" s="47"/>
      <c r="I205" s="47"/>
      <c r="J205" s="47"/>
      <c r="K205" s="47"/>
      <c r="L205" s="42"/>
      <c r="M205" s="42"/>
      <c r="N205" s="42"/>
      <c r="O205" s="47"/>
      <c r="P205" s="40"/>
      <c r="Q205" s="47"/>
      <c r="R205" s="47"/>
      <c r="S205" s="47"/>
      <c r="T205" s="47"/>
      <c r="U205" s="40"/>
      <c r="V205" s="40"/>
      <c r="W205" s="48"/>
      <c r="X205" s="40"/>
      <c r="Y205" s="40"/>
      <c r="Z205" s="40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</row>
    <row r="206" spans="1:38">
      <c r="A206" s="46"/>
      <c r="B206" s="40"/>
      <c r="C206" s="42"/>
      <c r="D206" s="42"/>
      <c r="E206" s="42"/>
      <c r="F206" s="47"/>
      <c r="G206" s="40"/>
      <c r="H206" s="47"/>
      <c r="I206" s="47"/>
      <c r="J206" s="47"/>
      <c r="K206" s="47"/>
      <c r="L206" s="42"/>
      <c r="M206" s="42"/>
      <c r="N206" s="42"/>
      <c r="O206" s="47"/>
      <c r="P206" s="40"/>
      <c r="Q206" s="47"/>
      <c r="R206" s="47"/>
      <c r="S206" s="47"/>
      <c r="T206" s="47"/>
      <c r="U206" s="40"/>
      <c r="V206" s="40"/>
      <c r="W206" s="48"/>
      <c r="X206" s="40"/>
      <c r="Y206" s="40"/>
      <c r="Z206" s="40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</row>
    <row r="207" spans="1:38">
      <c r="A207" s="46"/>
      <c r="B207" s="40"/>
      <c r="C207" s="42"/>
      <c r="D207" s="42"/>
      <c r="E207" s="42"/>
      <c r="F207" s="47"/>
      <c r="G207" s="40"/>
      <c r="H207" s="47"/>
      <c r="I207" s="47"/>
      <c r="J207" s="47"/>
      <c r="K207" s="47"/>
      <c r="L207" s="42"/>
      <c r="M207" s="42"/>
      <c r="N207" s="42"/>
      <c r="O207" s="47"/>
      <c r="P207" s="40"/>
      <c r="Q207" s="47"/>
      <c r="R207" s="47"/>
      <c r="S207" s="47"/>
      <c r="T207" s="47"/>
      <c r="U207" s="40"/>
      <c r="V207" s="40"/>
      <c r="W207" s="48"/>
      <c r="X207" s="40"/>
      <c r="Y207" s="40"/>
      <c r="Z207" s="40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</row>
    <row r="208" spans="1:38">
      <c r="A208" s="46"/>
      <c r="B208" s="40"/>
      <c r="C208" s="42"/>
      <c r="D208" s="42"/>
      <c r="E208" s="42"/>
      <c r="F208" s="47"/>
      <c r="G208" s="40"/>
      <c r="H208" s="47"/>
      <c r="I208" s="47"/>
      <c r="J208" s="47"/>
      <c r="K208" s="47"/>
      <c r="L208" s="42"/>
      <c r="M208" s="42"/>
      <c r="N208" s="42"/>
      <c r="O208" s="47"/>
      <c r="P208" s="40"/>
      <c r="Q208" s="47"/>
      <c r="R208" s="47"/>
      <c r="S208" s="47"/>
      <c r="T208" s="47"/>
      <c r="U208" s="40"/>
      <c r="V208" s="40"/>
      <c r="W208" s="48"/>
      <c r="X208" s="40"/>
      <c r="Y208" s="40"/>
      <c r="Z208" s="40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</row>
    <row r="209" spans="1:38">
      <c r="A209" s="46"/>
      <c r="B209" s="40"/>
      <c r="C209" s="42"/>
      <c r="D209" s="42"/>
      <c r="E209" s="42"/>
      <c r="F209" s="47"/>
      <c r="G209" s="40"/>
      <c r="H209" s="47"/>
      <c r="I209" s="47"/>
      <c r="J209" s="47"/>
      <c r="K209" s="47"/>
      <c r="L209" s="42"/>
      <c r="M209" s="42"/>
      <c r="N209" s="42"/>
      <c r="O209" s="47"/>
      <c r="P209" s="40"/>
      <c r="Q209" s="47"/>
      <c r="R209" s="47"/>
      <c r="S209" s="47"/>
      <c r="T209" s="47"/>
      <c r="U209" s="40"/>
      <c r="V209" s="40"/>
      <c r="W209" s="48"/>
      <c r="X209" s="40"/>
      <c r="Y209" s="40"/>
      <c r="Z209" s="40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</row>
    <row r="210" spans="1:38">
      <c r="A210" s="46"/>
      <c r="B210" s="40"/>
      <c r="C210" s="42"/>
      <c r="D210" s="42"/>
      <c r="E210" s="42"/>
      <c r="F210" s="47"/>
      <c r="G210" s="40"/>
      <c r="H210" s="47"/>
      <c r="I210" s="47"/>
      <c r="J210" s="47"/>
      <c r="K210" s="47"/>
      <c r="L210" s="42"/>
      <c r="M210" s="42"/>
      <c r="N210" s="42"/>
      <c r="O210" s="47"/>
      <c r="P210" s="40"/>
      <c r="Q210" s="47"/>
      <c r="R210" s="47"/>
      <c r="S210" s="47"/>
      <c r="T210" s="47"/>
      <c r="U210" s="40"/>
      <c r="V210" s="40"/>
      <c r="W210" s="48"/>
      <c r="X210" s="40"/>
      <c r="Y210" s="40"/>
      <c r="Z210" s="40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</row>
    <row r="211" spans="1:38">
      <c r="A211" s="46"/>
      <c r="B211" s="40"/>
      <c r="C211" s="42"/>
      <c r="D211" s="42"/>
      <c r="E211" s="42"/>
      <c r="F211" s="47"/>
      <c r="G211" s="40"/>
      <c r="H211" s="47"/>
      <c r="I211" s="47"/>
      <c r="J211" s="47"/>
      <c r="K211" s="47"/>
      <c r="L211" s="42"/>
      <c r="M211" s="42"/>
      <c r="N211" s="42"/>
      <c r="O211" s="47"/>
      <c r="P211" s="40"/>
      <c r="Q211" s="47"/>
      <c r="R211" s="47"/>
      <c r="S211" s="47"/>
      <c r="T211" s="47"/>
      <c r="U211" s="40"/>
      <c r="V211" s="40"/>
      <c r="W211" s="48"/>
      <c r="X211" s="40"/>
      <c r="Y211" s="40"/>
      <c r="Z211" s="40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</row>
    <row r="212" spans="1:38">
      <c r="A212" s="46"/>
      <c r="B212" s="40"/>
      <c r="C212" s="42"/>
      <c r="D212" s="42"/>
      <c r="E212" s="42"/>
      <c r="F212" s="47"/>
      <c r="G212" s="40"/>
      <c r="H212" s="47"/>
      <c r="I212" s="47"/>
      <c r="J212" s="47"/>
      <c r="K212" s="47"/>
      <c r="L212" s="42"/>
      <c r="M212" s="42"/>
      <c r="N212" s="42"/>
      <c r="O212" s="47"/>
      <c r="P212" s="40"/>
      <c r="Q212" s="47"/>
      <c r="R212" s="47"/>
      <c r="S212" s="47"/>
      <c r="T212" s="47"/>
      <c r="U212" s="40"/>
      <c r="V212" s="40"/>
      <c r="W212" s="48"/>
      <c r="X212" s="40"/>
      <c r="Y212" s="40"/>
      <c r="Z212" s="40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</row>
    <row r="213" spans="1:38">
      <c r="A213" s="46"/>
      <c r="B213" s="40"/>
      <c r="C213" s="42"/>
      <c r="D213" s="42"/>
      <c r="E213" s="42"/>
      <c r="F213" s="47"/>
      <c r="G213" s="40"/>
      <c r="H213" s="47"/>
      <c r="I213" s="47"/>
      <c r="J213" s="47"/>
      <c r="K213" s="47"/>
      <c r="L213" s="42"/>
      <c r="M213" s="42"/>
      <c r="N213" s="42"/>
      <c r="O213" s="47"/>
      <c r="P213" s="40"/>
      <c r="Q213" s="47"/>
      <c r="R213" s="47"/>
      <c r="S213" s="47"/>
      <c r="T213" s="47"/>
      <c r="U213" s="40"/>
      <c r="V213" s="40"/>
      <c r="W213" s="48"/>
      <c r="X213" s="40"/>
      <c r="Y213" s="40"/>
      <c r="Z213" s="40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</row>
    <row r="214" spans="1:38">
      <c r="A214" s="46"/>
      <c r="B214" s="40"/>
      <c r="C214" s="42"/>
      <c r="D214" s="42"/>
      <c r="E214" s="42"/>
      <c r="F214" s="47"/>
      <c r="G214" s="40"/>
      <c r="H214" s="47"/>
      <c r="I214" s="47"/>
      <c r="J214" s="47"/>
      <c r="K214" s="47"/>
      <c r="L214" s="42"/>
      <c r="M214" s="42"/>
      <c r="N214" s="42"/>
      <c r="O214" s="47"/>
      <c r="P214" s="40"/>
      <c r="Q214" s="47"/>
      <c r="R214" s="47"/>
      <c r="S214" s="47"/>
      <c r="T214" s="47"/>
      <c r="U214" s="40"/>
      <c r="V214" s="40"/>
      <c r="W214" s="48"/>
      <c r="X214" s="40"/>
      <c r="Y214" s="40"/>
      <c r="Z214" s="40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</row>
    <row r="215" spans="1:38">
      <c r="A215" s="46"/>
      <c r="B215" s="40"/>
      <c r="C215" s="42"/>
      <c r="D215" s="42"/>
      <c r="E215" s="42"/>
      <c r="F215" s="47"/>
      <c r="G215" s="40"/>
      <c r="H215" s="47"/>
      <c r="I215" s="47"/>
      <c r="J215" s="47"/>
      <c r="K215" s="47"/>
      <c r="L215" s="42"/>
      <c r="M215" s="42"/>
      <c r="N215" s="42"/>
      <c r="O215" s="47"/>
      <c r="P215" s="40"/>
      <c r="Q215" s="47"/>
      <c r="R215" s="47"/>
      <c r="S215" s="47"/>
      <c r="T215" s="47"/>
      <c r="U215" s="40"/>
      <c r="V215" s="40"/>
      <c r="W215" s="48"/>
      <c r="X215" s="40"/>
      <c r="Y215" s="40"/>
      <c r="Z215" s="40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</row>
    <row r="216" spans="1:38">
      <c r="A216" s="46"/>
      <c r="B216" s="40"/>
      <c r="C216" s="42"/>
      <c r="D216" s="42"/>
      <c r="E216" s="42"/>
      <c r="F216" s="47"/>
      <c r="G216" s="40"/>
      <c r="H216" s="47"/>
      <c r="I216" s="47"/>
      <c r="J216" s="47"/>
      <c r="K216" s="47"/>
      <c r="L216" s="42"/>
      <c r="M216" s="42"/>
      <c r="N216" s="42"/>
      <c r="O216" s="47"/>
      <c r="P216" s="40"/>
      <c r="Q216" s="47"/>
      <c r="R216" s="47"/>
      <c r="S216" s="47"/>
      <c r="T216" s="47"/>
      <c r="U216" s="40"/>
      <c r="V216" s="40"/>
      <c r="W216" s="48"/>
      <c r="X216" s="40"/>
      <c r="Y216" s="40"/>
      <c r="Z216" s="40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</row>
    <row r="217" spans="1:38">
      <c r="A217" s="46"/>
      <c r="B217" s="40"/>
      <c r="C217" s="42"/>
      <c r="D217" s="42"/>
      <c r="E217" s="42"/>
      <c r="F217" s="47"/>
      <c r="G217" s="40"/>
      <c r="H217" s="47"/>
      <c r="I217" s="47"/>
      <c r="J217" s="47"/>
      <c r="K217" s="47"/>
      <c r="L217" s="42"/>
      <c r="M217" s="42"/>
      <c r="N217" s="42"/>
      <c r="O217" s="47"/>
      <c r="P217" s="40"/>
      <c r="Q217" s="47"/>
      <c r="R217" s="47"/>
      <c r="S217" s="47"/>
      <c r="T217" s="47"/>
      <c r="U217" s="40"/>
      <c r="V217" s="40"/>
      <c r="W217" s="48"/>
      <c r="X217" s="40"/>
      <c r="Y217" s="40"/>
      <c r="Z217" s="40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</row>
    <row r="218" spans="1:38">
      <c r="A218" s="46"/>
      <c r="B218" s="40"/>
      <c r="C218" s="42"/>
      <c r="D218" s="42"/>
      <c r="E218" s="42"/>
      <c r="F218" s="47"/>
      <c r="G218" s="40"/>
      <c r="H218" s="47"/>
      <c r="I218" s="47"/>
      <c r="J218" s="47"/>
      <c r="K218" s="47"/>
      <c r="L218" s="42"/>
      <c r="M218" s="42"/>
      <c r="N218" s="42"/>
      <c r="O218" s="47"/>
      <c r="P218" s="40"/>
      <c r="Q218" s="47"/>
      <c r="R218" s="47"/>
      <c r="S218" s="47"/>
      <c r="T218" s="47"/>
      <c r="U218" s="40"/>
      <c r="V218" s="40"/>
      <c r="W218" s="48"/>
      <c r="X218" s="40"/>
      <c r="Y218" s="40"/>
      <c r="Z218" s="40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</row>
    <row r="219" spans="1:38">
      <c r="A219" s="46"/>
      <c r="B219" s="40"/>
      <c r="C219" s="42"/>
      <c r="D219" s="42"/>
      <c r="E219" s="42"/>
      <c r="F219" s="47"/>
      <c r="G219" s="40"/>
      <c r="H219" s="47"/>
      <c r="I219" s="47"/>
      <c r="J219" s="47"/>
      <c r="K219" s="47"/>
      <c r="L219" s="42"/>
      <c r="M219" s="42"/>
      <c r="N219" s="42"/>
      <c r="O219" s="47"/>
      <c r="P219" s="40"/>
      <c r="Q219" s="47"/>
      <c r="R219" s="47"/>
      <c r="S219" s="47"/>
      <c r="T219" s="47"/>
      <c r="U219" s="40"/>
      <c r="V219" s="40"/>
      <c r="W219" s="48"/>
      <c r="X219" s="40"/>
      <c r="Y219" s="40"/>
      <c r="Z219" s="40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</row>
    <row r="220" spans="1:38">
      <c r="A220" s="46"/>
      <c r="B220" s="40"/>
      <c r="C220" s="42"/>
      <c r="D220" s="42"/>
      <c r="E220" s="42"/>
      <c r="F220" s="47"/>
      <c r="G220" s="40"/>
      <c r="H220" s="47"/>
      <c r="I220" s="47"/>
      <c r="J220" s="47"/>
      <c r="K220" s="47"/>
      <c r="L220" s="42"/>
      <c r="M220" s="42"/>
      <c r="N220" s="42"/>
      <c r="O220" s="47"/>
      <c r="P220" s="40"/>
      <c r="Q220" s="47"/>
      <c r="R220" s="47"/>
      <c r="S220" s="47"/>
      <c r="T220" s="47"/>
      <c r="U220" s="40"/>
      <c r="V220" s="40"/>
      <c r="W220" s="48"/>
      <c r="X220" s="40"/>
      <c r="Y220" s="40"/>
      <c r="Z220" s="40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</row>
    <row r="221" spans="1:38">
      <c r="A221" s="46"/>
      <c r="B221" s="40"/>
      <c r="C221" s="42"/>
      <c r="D221" s="42"/>
      <c r="E221" s="42"/>
      <c r="F221" s="47"/>
      <c r="G221" s="40"/>
      <c r="H221" s="47"/>
      <c r="I221" s="47"/>
      <c r="J221" s="47"/>
      <c r="K221" s="47"/>
      <c r="L221" s="42"/>
      <c r="M221" s="42"/>
      <c r="N221" s="42"/>
      <c r="O221" s="47"/>
      <c r="P221" s="40"/>
      <c r="Q221" s="47"/>
      <c r="R221" s="47"/>
      <c r="S221" s="47"/>
      <c r="T221" s="47"/>
      <c r="U221" s="40"/>
      <c r="V221" s="40"/>
      <c r="W221" s="48"/>
      <c r="X221" s="40"/>
      <c r="Y221" s="40"/>
      <c r="Z221" s="40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</row>
    <row r="222" spans="1:38">
      <c r="A222" s="46"/>
      <c r="B222" s="40"/>
      <c r="C222" s="42"/>
      <c r="D222" s="42"/>
      <c r="E222" s="42"/>
      <c r="F222" s="47"/>
      <c r="G222" s="40"/>
      <c r="H222" s="47"/>
      <c r="I222" s="47"/>
      <c r="J222" s="47"/>
      <c r="K222" s="47"/>
      <c r="L222" s="42"/>
      <c r="M222" s="42"/>
      <c r="N222" s="42"/>
      <c r="O222" s="47"/>
      <c r="P222" s="40"/>
      <c r="Q222" s="47"/>
      <c r="R222" s="47"/>
      <c r="S222" s="47"/>
      <c r="T222" s="47"/>
      <c r="U222" s="40"/>
      <c r="V222" s="40"/>
      <c r="W222" s="48"/>
      <c r="X222" s="40"/>
      <c r="Y222" s="40"/>
      <c r="Z222" s="40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</row>
    <row r="223" spans="1:38">
      <c r="A223" s="46"/>
      <c r="B223" s="40"/>
      <c r="C223" s="42"/>
      <c r="D223" s="42"/>
      <c r="E223" s="42"/>
      <c r="F223" s="47"/>
      <c r="G223" s="40"/>
      <c r="H223" s="47"/>
      <c r="I223" s="47"/>
      <c r="J223" s="47"/>
      <c r="K223" s="47"/>
      <c r="L223" s="42"/>
      <c r="M223" s="42"/>
      <c r="N223" s="42"/>
      <c r="O223" s="47"/>
      <c r="P223" s="40"/>
      <c r="Q223" s="47"/>
      <c r="R223" s="47"/>
      <c r="S223" s="47"/>
      <c r="T223" s="47"/>
      <c r="U223" s="40"/>
      <c r="V223" s="40"/>
      <c r="W223" s="48"/>
      <c r="X223" s="40"/>
      <c r="Y223" s="40"/>
      <c r="Z223" s="40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</row>
    <row r="224" spans="1:38">
      <c r="A224" s="46"/>
      <c r="B224" s="40"/>
      <c r="C224" s="42"/>
      <c r="D224" s="42"/>
      <c r="E224" s="42"/>
      <c r="F224" s="47"/>
      <c r="G224" s="40"/>
      <c r="H224" s="47"/>
      <c r="I224" s="47"/>
      <c r="J224" s="47"/>
      <c r="K224" s="47"/>
      <c r="L224" s="42"/>
      <c r="M224" s="42"/>
      <c r="N224" s="42"/>
      <c r="O224" s="47"/>
      <c r="P224" s="40"/>
      <c r="Q224" s="47"/>
      <c r="R224" s="47"/>
      <c r="S224" s="47"/>
      <c r="T224" s="47"/>
      <c r="U224" s="40"/>
      <c r="V224" s="40"/>
      <c r="W224" s="48"/>
      <c r="X224" s="40"/>
      <c r="Y224" s="40"/>
      <c r="Z224" s="40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</row>
    <row r="225" spans="1:38">
      <c r="A225" s="46"/>
      <c r="B225" s="40"/>
      <c r="C225" s="42"/>
      <c r="D225" s="42"/>
      <c r="E225" s="42"/>
      <c r="F225" s="47"/>
      <c r="G225" s="40"/>
      <c r="H225" s="47"/>
      <c r="I225" s="47"/>
      <c r="J225" s="47"/>
      <c r="K225" s="47"/>
      <c r="L225" s="42"/>
      <c r="M225" s="42"/>
      <c r="N225" s="42"/>
      <c r="O225" s="47"/>
      <c r="P225" s="40"/>
      <c r="Q225" s="47"/>
      <c r="R225" s="47"/>
      <c r="S225" s="47"/>
      <c r="T225" s="47"/>
      <c r="U225" s="40"/>
      <c r="V225" s="40"/>
      <c r="W225" s="48"/>
      <c r="X225" s="40"/>
      <c r="Y225" s="40"/>
      <c r="Z225" s="40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</row>
    <row r="226" spans="1:38">
      <c r="A226" s="46"/>
      <c r="B226" s="40"/>
      <c r="C226" s="42"/>
      <c r="D226" s="42"/>
      <c r="E226" s="42"/>
      <c r="F226" s="47"/>
      <c r="G226" s="40"/>
      <c r="H226" s="47"/>
      <c r="I226" s="47"/>
      <c r="J226" s="47"/>
      <c r="K226" s="47"/>
      <c r="L226" s="42"/>
      <c r="M226" s="42"/>
      <c r="N226" s="42"/>
      <c r="O226" s="47"/>
      <c r="P226" s="40"/>
      <c r="Q226" s="47"/>
      <c r="R226" s="47"/>
      <c r="S226" s="47"/>
      <c r="T226" s="47"/>
      <c r="U226" s="40"/>
      <c r="V226" s="40"/>
      <c r="W226" s="48"/>
      <c r="X226" s="40"/>
      <c r="Y226" s="40"/>
      <c r="Z226" s="40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</row>
    <row r="227" spans="1:38">
      <c r="A227" s="46"/>
      <c r="B227" s="40"/>
      <c r="C227" s="42"/>
      <c r="D227" s="42"/>
      <c r="E227" s="42"/>
      <c r="F227" s="47"/>
      <c r="G227" s="40"/>
      <c r="H227" s="47"/>
      <c r="I227" s="47"/>
      <c r="J227" s="47"/>
      <c r="K227" s="47"/>
      <c r="L227" s="42"/>
      <c r="M227" s="42"/>
      <c r="N227" s="42"/>
      <c r="O227" s="47"/>
      <c r="P227" s="40"/>
      <c r="Q227" s="47"/>
      <c r="R227" s="47"/>
      <c r="S227" s="47"/>
      <c r="T227" s="47"/>
      <c r="U227" s="40"/>
      <c r="V227" s="40"/>
      <c r="W227" s="48"/>
      <c r="X227" s="40"/>
      <c r="Y227" s="40"/>
      <c r="Z227" s="40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</row>
    <row r="228" spans="1:38">
      <c r="A228" s="46"/>
      <c r="B228" s="40"/>
      <c r="C228" s="42"/>
      <c r="D228" s="42"/>
      <c r="E228" s="42"/>
      <c r="F228" s="47"/>
      <c r="G228" s="40"/>
      <c r="H228" s="47"/>
      <c r="I228" s="47"/>
      <c r="J228" s="47"/>
      <c r="K228" s="47"/>
      <c r="L228" s="42"/>
      <c r="M228" s="42"/>
      <c r="N228" s="42"/>
      <c r="O228" s="47"/>
      <c r="P228" s="40"/>
      <c r="Q228" s="47"/>
      <c r="R228" s="47"/>
      <c r="S228" s="47"/>
      <c r="T228" s="47"/>
      <c r="U228" s="40"/>
      <c r="V228" s="40"/>
      <c r="W228" s="48"/>
      <c r="X228" s="40"/>
      <c r="Y228" s="40"/>
      <c r="Z228" s="40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</row>
    <row r="229" spans="1:38">
      <c r="A229" s="46"/>
      <c r="B229" s="40"/>
      <c r="C229" s="42"/>
      <c r="D229" s="42"/>
      <c r="E229" s="42"/>
      <c r="F229" s="47"/>
      <c r="G229" s="40"/>
      <c r="H229" s="47"/>
      <c r="I229" s="47"/>
      <c r="J229" s="47"/>
      <c r="K229" s="47"/>
      <c r="L229" s="42"/>
      <c r="M229" s="42"/>
      <c r="N229" s="42"/>
      <c r="O229" s="47"/>
      <c r="P229" s="40"/>
      <c r="Q229" s="47"/>
      <c r="R229" s="47"/>
      <c r="S229" s="47"/>
      <c r="T229" s="47"/>
      <c r="U229" s="40"/>
      <c r="V229" s="40"/>
      <c r="W229" s="48"/>
      <c r="X229" s="40"/>
      <c r="Y229" s="40"/>
      <c r="Z229" s="40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</row>
    <row r="230" spans="1:38">
      <c r="A230" s="46"/>
      <c r="B230" s="40"/>
      <c r="C230" s="42"/>
      <c r="D230" s="42"/>
      <c r="E230" s="42"/>
      <c r="F230" s="47"/>
      <c r="G230" s="40"/>
      <c r="H230" s="47"/>
      <c r="I230" s="47"/>
      <c r="J230" s="47"/>
      <c r="K230" s="47"/>
      <c r="L230" s="42"/>
      <c r="M230" s="42"/>
      <c r="N230" s="42"/>
      <c r="O230" s="47"/>
      <c r="P230" s="40"/>
      <c r="Q230" s="47"/>
      <c r="R230" s="47"/>
      <c r="S230" s="47"/>
      <c r="T230" s="47"/>
      <c r="U230" s="40"/>
      <c r="V230" s="40"/>
      <c r="W230" s="48"/>
      <c r="X230" s="40"/>
      <c r="Y230" s="40"/>
      <c r="Z230" s="40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</row>
    <row r="231" spans="1:38">
      <c r="A231" s="46"/>
      <c r="B231" s="40"/>
      <c r="C231" s="42"/>
      <c r="D231" s="42"/>
      <c r="E231" s="42"/>
      <c r="F231" s="47"/>
      <c r="G231" s="40"/>
      <c r="H231" s="47"/>
      <c r="I231" s="47"/>
      <c r="J231" s="47"/>
      <c r="K231" s="47"/>
      <c r="L231" s="42"/>
      <c r="M231" s="42"/>
      <c r="N231" s="42"/>
      <c r="O231" s="47"/>
      <c r="P231" s="40"/>
      <c r="Q231" s="47"/>
      <c r="R231" s="47"/>
      <c r="S231" s="47"/>
      <c r="T231" s="47"/>
      <c r="U231" s="40"/>
      <c r="V231" s="40"/>
      <c r="W231" s="48"/>
      <c r="X231" s="40"/>
      <c r="Y231" s="40"/>
      <c r="Z231" s="40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</row>
    <row r="232" spans="1:38">
      <c r="A232" s="46"/>
      <c r="B232" s="40"/>
      <c r="C232" s="42"/>
      <c r="D232" s="42"/>
      <c r="E232" s="42"/>
      <c r="F232" s="47"/>
      <c r="G232" s="40"/>
      <c r="H232" s="47"/>
      <c r="I232" s="47"/>
      <c r="J232" s="47"/>
      <c r="K232" s="47"/>
      <c r="L232" s="42"/>
      <c r="M232" s="42"/>
      <c r="N232" s="42"/>
      <c r="O232" s="47"/>
      <c r="P232" s="40"/>
      <c r="Q232" s="47"/>
      <c r="R232" s="47"/>
      <c r="S232" s="47"/>
      <c r="T232" s="47"/>
      <c r="U232" s="40"/>
      <c r="V232" s="40"/>
      <c r="W232" s="48"/>
      <c r="X232" s="40"/>
      <c r="Y232" s="40"/>
      <c r="Z232" s="40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</row>
    <row r="233" spans="1:38">
      <c r="A233" s="46"/>
      <c r="B233" s="40"/>
      <c r="C233" s="42"/>
      <c r="D233" s="42"/>
      <c r="E233" s="42"/>
      <c r="F233" s="47"/>
      <c r="G233" s="40"/>
      <c r="H233" s="47"/>
      <c r="I233" s="47"/>
      <c r="J233" s="47"/>
      <c r="K233" s="47"/>
      <c r="L233" s="42"/>
      <c r="M233" s="42"/>
      <c r="N233" s="42"/>
      <c r="O233" s="47"/>
      <c r="P233" s="40"/>
      <c r="Q233" s="47"/>
      <c r="R233" s="47"/>
      <c r="S233" s="47"/>
      <c r="T233" s="47"/>
      <c r="U233" s="40"/>
      <c r="V233" s="40"/>
      <c r="W233" s="48"/>
      <c r="X233" s="40"/>
      <c r="Y233" s="40"/>
      <c r="Z233" s="40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</row>
    <row r="234" spans="1:38">
      <c r="A234" s="46"/>
      <c r="B234" s="40"/>
      <c r="C234" s="42"/>
      <c r="D234" s="42"/>
      <c r="E234" s="42"/>
      <c r="F234" s="47"/>
      <c r="G234" s="40"/>
      <c r="H234" s="47"/>
      <c r="I234" s="47"/>
      <c r="J234" s="47"/>
      <c r="K234" s="47"/>
      <c r="L234" s="42"/>
      <c r="M234" s="42"/>
      <c r="N234" s="42"/>
      <c r="O234" s="47"/>
      <c r="P234" s="40"/>
      <c r="Q234" s="47"/>
      <c r="R234" s="47"/>
      <c r="S234" s="47"/>
      <c r="T234" s="47"/>
      <c r="U234" s="40"/>
      <c r="V234" s="40"/>
      <c r="W234" s="48"/>
      <c r="X234" s="40"/>
      <c r="Y234" s="40"/>
      <c r="Z234" s="40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</row>
    <row r="235" spans="1:38">
      <c r="A235" s="46"/>
      <c r="B235" s="40"/>
      <c r="C235" s="42"/>
      <c r="D235" s="42"/>
      <c r="E235" s="42"/>
      <c r="F235" s="47"/>
      <c r="G235" s="40"/>
      <c r="H235" s="47"/>
      <c r="I235" s="47"/>
      <c r="J235" s="47"/>
      <c r="K235" s="47"/>
      <c r="L235" s="42"/>
      <c r="M235" s="42"/>
      <c r="N235" s="42"/>
      <c r="O235" s="47"/>
      <c r="P235" s="40"/>
      <c r="Q235" s="47"/>
      <c r="R235" s="47"/>
      <c r="S235" s="47"/>
      <c r="T235" s="47"/>
      <c r="U235" s="40"/>
      <c r="V235" s="40"/>
      <c r="W235" s="48"/>
      <c r="X235" s="40"/>
      <c r="Y235" s="40"/>
      <c r="Z235" s="40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</row>
    <row r="236" spans="1:38">
      <c r="A236" s="46"/>
      <c r="B236" s="40"/>
      <c r="C236" s="42"/>
      <c r="D236" s="42"/>
      <c r="E236" s="42"/>
      <c r="F236" s="47"/>
      <c r="G236" s="40"/>
      <c r="H236" s="47"/>
      <c r="I236" s="47"/>
      <c r="J236" s="47"/>
      <c r="K236" s="47"/>
      <c r="L236" s="42"/>
      <c r="M236" s="42"/>
      <c r="N236" s="42"/>
      <c r="O236" s="47"/>
      <c r="P236" s="40"/>
      <c r="Q236" s="47"/>
      <c r="R236" s="47"/>
      <c r="S236" s="47"/>
      <c r="T236" s="47"/>
      <c r="U236" s="40"/>
      <c r="V236" s="40"/>
      <c r="W236" s="48"/>
      <c r="X236" s="40"/>
      <c r="Y236" s="40"/>
      <c r="Z236" s="40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</row>
    <row r="237" spans="1:38">
      <c r="A237" s="46"/>
      <c r="B237" s="40"/>
      <c r="C237" s="42"/>
      <c r="D237" s="42"/>
      <c r="E237" s="42"/>
      <c r="F237" s="47"/>
      <c r="G237" s="40"/>
      <c r="H237" s="47"/>
      <c r="I237" s="47"/>
      <c r="J237" s="47"/>
      <c r="K237" s="47"/>
      <c r="L237" s="42"/>
      <c r="M237" s="42"/>
      <c r="N237" s="42"/>
      <c r="O237" s="47"/>
      <c r="P237" s="40"/>
      <c r="Q237" s="47"/>
      <c r="R237" s="47"/>
      <c r="S237" s="47"/>
      <c r="T237" s="47"/>
      <c r="U237" s="40"/>
      <c r="V237" s="40"/>
      <c r="W237" s="48"/>
      <c r="X237" s="40"/>
      <c r="Y237" s="40"/>
      <c r="Z237" s="40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</row>
    <row r="238" spans="1:38">
      <c r="A238" s="46"/>
      <c r="B238" s="40"/>
      <c r="C238" s="42"/>
      <c r="D238" s="42"/>
      <c r="E238" s="42"/>
      <c r="F238" s="47"/>
      <c r="G238" s="40"/>
      <c r="H238" s="47"/>
      <c r="I238" s="47"/>
      <c r="J238" s="47"/>
      <c r="K238" s="47"/>
      <c r="L238" s="42"/>
      <c r="M238" s="42"/>
      <c r="N238" s="42"/>
      <c r="O238" s="47"/>
      <c r="P238" s="40"/>
      <c r="Q238" s="47"/>
      <c r="R238" s="47"/>
      <c r="S238" s="47"/>
      <c r="T238" s="47"/>
      <c r="U238" s="40"/>
      <c r="V238" s="40"/>
      <c r="W238" s="48"/>
      <c r="X238" s="40"/>
      <c r="Y238" s="40"/>
      <c r="Z238" s="40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</row>
    <row r="239" spans="1:38">
      <c r="A239" s="46"/>
      <c r="B239" s="40"/>
      <c r="C239" s="42"/>
      <c r="D239" s="42"/>
      <c r="E239" s="42"/>
      <c r="F239" s="47"/>
      <c r="G239" s="40"/>
      <c r="H239" s="47"/>
      <c r="I239" s="47"/>
      <c r="J239" s="47"/>
      <c r="K239" s="47"/>
      <c r="L239" s="42"/>
      <c r="M239" s="42"/>
      <c r="N239" s="42"/>
      <c r="O239" s="47"/>
      <c r="P239" s="40"/>
      <c r="Q239" s="47"/>
      <c r="R239" s="47"/>
      <c r="S239" s="47"/>
      <c r="T239" s="47"/>
      <c r="U239" s="40"/>
      <c r="V239" s="40"/>
      <c r="W239" s="48"/>
      <c r="X239" s="40"/>
      <c r="Y239" s="40"/>
      <c r="Z239" s="40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</row>
    <row r="240" spans="1:38">
      <c r="A240" s="46"/>
      <c r="B240" s="40"/>
      <c r="C240" s="42"/>
      <c r="D240" s="42"/>
      <c r="E240" s="42"/>
      <c r="F240" s="47"/>
      <c r="G240" s="40"/>
      <c r="H240" s="47"/>
      <c r="I240" s="47"/>
      <c r="J240" s="47"/>
      <c r="K240" s="47"/>
      <c r="L240" s="42"/>
      <c r="M240" s="42"/>
      <c r="N240" s="42"/>
      <c r="O240" s="47"/>
      <c r="P240" s="40"/>
      <c r="Q240" s="47"/>
      <c r="R240" s="47"/>
      <c r="S240" s="47"/>
      <c r="T240" s="47"/>
      <c r="U240" s="40"/>
      <c r="V240" s="40"/>
      <c r="W240" s="48"/>
      <c r="X240" s="40"/>
      <c r="Y240" s="40"/>
      <c r="Z240" s="40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</row>
    <row r="241" spans="1:38">
      <c r="A241" s="46"/>
      <c r="B241" s="40"/>
      <c r="C241" s="42"/>
      <c r="D241" s="42"/>
      <c r="E241" s="42"/>
      <c r="F241" s="47"/>
      <c r="G241" s="40"/>
      <c r="H241" s="47"/>
      <c r="I241" s="47"/>
      <c r="J241" s="47"/>
      <c r="K241" s="47"/>
      <c r="L241" s="42"/>
      <c r="M241" s="42"/>
      <c r="N241" s="42"/>
      <c r="O241" s="47"/>
      <c r="P241" s="40"/>
      <c r="Q241" s="47"/>
      <c r="R241" s="47"/>
      <c r="S241" s="47"/>
      <c r="T241" s="47"/>
      <c r="U241" s="40"/>
      <c r="V241" s="40"/>
      <c r="W241" s="48"/>
      <c r="X241" s="40"/>
      <c r="Y241" s="40"/>
      <c r="Z241" s="40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</row>
    <row r="242" spans="1:38">
      <c r="A242" s="46"/>
      <c r="B242" s="40"/>
      <c r="C242" s="42"/>
      <c r="D242" s="42"/>
      <c r="E242" s="42"/>
      <c r="F242" s="47"/>
      <c r="G242" s="40"/>
      <c r="H242" s="47"/>
      <c r="I242" s="47"/>
      <c r="J242" s="47"/>
      <c r="K242" s="47"/>
      <c r="L242" s="42"/>
      <c r="M242" s="42"/>
      <c r="N242" s="42"/>
      <c r="O242" s="47"/>
      <c r="P242" s="40"/>
      <c r="Q242" s="47"/>
      <c r="R242" s="47"/>
      <c r="S242" s="47"/>
      <c r="T242" s="47"/>
      <c r="U242" s="40"/>
      <c r="V242" s="40"/>
      <c r="W242" s="48"/>
      <c r="X242" s="40"/>
      <c r="Y242" s="40"/>
      <c r="Z242" s="40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</row>
    <row r="243" spans="1:38">
      <c r="A243" s="46"/>
      <c r="B243" s="40"/>
      <c r="C243" s="42"/>
      <c r="D243" s="42"/>
      <c r="E243" s="42"/>
      <c r="F243" s="47"/>
      <c r="G243" s="40"/>
      <c r="H243" s="47"/>
      <c r="I243" s="47"/>
      <c r="J243" s="47"/>
      <c r="K243" s="47"/>
      <c r="L243" s="42"/>
      <c r="M243" s="42"/>
      <c r="N243" s="42"/>
      <c r="O243" s="47"/>
      <c r="P243" s="40"/>
      <c r="Q243" s="47"/>
      <c r="R243" s="47"/>
      <c r="S243" s="47"/>
      <c r="T243" s="47"/>
      <c r="U243" s="40"/>
      <c r="V243" s="40"/>
      <c r="W243" s="48"/>
      <c r="X243" s="40"/>
      <c r="Y243" s="40"/>
      <c r="Z243" s="40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</row>
    <row r="244" spans="1:38">
      <c r="A244" s="46"/>
      <c r="B244" s="40"/>
      <c r="C244" s="42"/>
      <c r="D244" s="42"/>
      <c r="E244" s="42"/>
      <c r="F244" s="47"/>
      <c r="G244" s="40"/>
      <c r="H244" s="47"/>
      <c r="I244" s="47"/>
      <c r="J244" s="47"/>
      <c r="K244" s="47"/>
      <c r="L244" s="42"/>
      <c r="M244" s="42"/>
      <c r="N244" s="42"/>
      <c r="O244" s="47"/>
      <c r="P244" s="40"/>
      <c r="Q244" s="47"/>
      <c r="R244" s="47"/>
      <c r="S244" s="47"/>
      <c r="T244" s="47"/>
      <c r="U244" s="40"/>
      <c r="V244" s="40"/>
      <c r="W244" s="48"/>
      <c r="X244" s="40"/>
      <c r="Y244" s="40"/>
      <c r="Z244" s="40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</row>
    <row r="245" spans="1:38">
      <c r="A245" s="46"/>
      <c r="B245" s="40"/>
      <c r="C245" s="42"/>
      <c r="D245" s="42"/>
      <c r="E245" s="42"/>
      <c r="F245" s="47"/>
      <c r="G245" s="40"/>
      <c r="H245" s="47"/>
      <c r="I245" s="47"/>
      <c r="J245" s="47"/>
      <c r="K245" s="47"/>
      <c r="L245" s="42"/>
      <c r="M245" s="42"/>
      <c r="N245" s="42"/>
      <c r="O245" s="47"/>
      <c r="P245" s="40"/>
      <c r="Q245" s="47"/>
      <c r="R245" s="47"/>
      <c r="S245" s="47"/>
      <c r="T245" s="47"/>
      <c r="U245" s="40"/>
      <c r="V245" s="40"/>
      <c r="W245" s="48"/>
      <c r="X245" s="40"/>
      <c r="Y245" s="40"/>
      <c r="Z245" s="40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</row>
    <row r="246" spans="1:38">
      <c r="A246" s="46"/>
      <c r="B246" s="40"/>
      <c r="C246" s="42"/>
      <c r="D246" s="42"/>
      <c r="E246" s="42"/>
      <c r="F246" s="47"/>
      <c r="G246" s="40"/>
      <c r="H246" s="47"/>
      <c r="I246" s="47"/>
      <c r="J246" s="47"/>
      <c r="K246" s="47"/>
      <c r="L246" s="42"/>
      <c r="M246" s="42"/>
      <c r="N246" s="42"/>
      <c r="O246" s="47"/>
      <c r="P246" s="40"/>
      <c r="Q246" s="47"/>
      <c r="R246" s="47"/>
      <c r="S246" s="47"/>
      <c r="T246" s="47"/>
      <c r="U246" s="40"/>
      <c r="V246" s="40"/>
      <c r="W246" s="48"/>
      <c r="X246" s="40"/>
      <c r="Y246" s="40"/>
      <c r="Z246" s="40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</row>
    <row r="247" spans="1:38">
      <c r="A247" s="46"/>
      <c r="B247" s="40"/>
      <c r="C247" s="42"/>
      <c r="D247" s="42"/>
      <c r="E247" s="42"/>
      <c r="F247" s="47"/>
      <c r="G247" s="40"/>
      <c r="H247" s="47"/>
      <c r="I247" s="47"/>
      <c r="J247" s="47"/>
      <c r="K247" s="47"/>
      <c r="L247" s="42"/>
      <c r="M247" s="42"/>
      <c r="N247" s="42"/>
      <c r="O247" s="47"/>
      <c r="P247" s="40"/>
      <c r="Q247" s="47"/>
      <c r="R247" s="47"/>
      <c r="S247" s="47"/>
      <c r="T247" s="47"/>
      <c r="U247" s="40"/>
      <c r="V247" s="40"/>
      <c r="W247" s="48"/>
      <c r="X247" s="40"/>
      <c r="Y247" s="40"/>
      <c r="Z247" s="40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</row>
    <row r="248" spans="1:38">
      <c r="A248" s="46"/>
      <c r="B248" s="40"/>
      <c r="C248" s="42"/>
      <c r="D248" s="42"/>
      <c r="E248" s="42"/>
      <c r="F248" s="47"/>
      <c r="G248" s="40"/>
      <c r="H248" s="47"/>
      <c r="I248" s="47"/>
      <c r="J248" s="47"/>
      <c r="K248" s="47"/>
      <c r="L248" s="42"/>
      <c r="M248" s="42"/>
      <c r="N248" s="42"/>
      <c r="O248" s="47"/>
      <c r="P248" s="40"/>
      <c r="Q248" s="47"/>
      <c r="R248" s="47"/>
      <c r="S248" s="47"/>
      <c r="T248" s="47"/>
      <c r="U248" s="40"/>
      <c r="V248" s="40"/>
      <c r="W248" s="48"/>
      <c r="X248" s="40"/>
      <c r="Y248" s="40"/>
      <c r="Z248" s="40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</row>
    <row r="249" spans="1:38">
      <c r="A249" s="46"/>
      <c r="B249" s="40"/>
      <c r="C249" s="42"/>
      <c r="D249" s="42"/>
      <c r="E249" s="42"/>
      <c r="F249" s="47"/>
      <c r="G249" s="40"/>
      <c r="H249" s="47"/>
      <c r="I249" s="47"/>
      <c r="J249" s="47"/>
      <c r="K249" s="47"/>
      <c r="L249" s="42"/>
      <c r="M249" s="42"/>
      <c r="N249" s="42"/>
      <c r="O249" s="47"/>
      <c r="P249" s="40"/>
      <c r="Q249" s="47"/>
      <c r="R249" s="47"/>
      <c r="S249" s="47"/>
      <c r="T249" s="47"/>
      <c r="U249" s="40"/>
      <c r="V249" s="40"/>
      <c r="W249" s="48"/>
      <c r="X249" s="40"/>
      <c r="Y249" s="40"/>
      <c r="Z249" s="40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</row>
    <row r="250" spans="1:38">
      <c r="A250" s="46"/>
      <c r="B250" s="40"/>
      <c r="C250" s="42"/>
      <c r="D250" s="42"/>
      <c r="E250" s="42"/>
      <c r="F250" s="47"/>
      <c r="G250" s="40"/>
      <c r="H250" s="47"/>
      <c r="I250" s="47"/>
      <c r="J250" s="47"/>
      <c r="K250" s="47"/>
      <c r="L250" s="42"/>
      <c r="M250" s="42"/>
      <c r="N250" s="42"/>
      <c r="O250" s="47"/>
      <c r="P250" s="40"/>
      <c r="Q250" s="47"/>
      <c r="R250" s="47"/>
      <c r="S250" s="47"/>
      <c r="T250" s="47"/>
      <c r="U250" s="40"/>
      <c r="V250" s="40"/>
      <c r="W250" s="48"/>
      <c r="X250" s="40"/>
      <c r="Y250" s="40"/>
      <c r="Z250" s="40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</row>
    <row r="251" spans="1:38">
      <c r="A251" s="46"/>
      <c r="B251" s="40"/>
      <c r="C251" s="42"/>
      <c r="D251" s="42"/>
      <c r="E251" s="42"/>
      <c r="F251" s="47"/>
      <c r="G251" s="40"/>
      <c r="H251" s="47"/>
      <c r="I251" s="47"/>
      <c r="J251" s="47"/>
      <c r="K251" s="47"/>
      <c r="L251" s="42"/>
      <c r="M251" s="42"/>
      <c r="N251" s="42"/>
      <c r="O251" s="47"/>
      <c r="P251" s="40"/>
      <c r="Q251" s="47"/>
      <c r="R251" s="47"/>
      <c r="S251" s="47"/>
      <c r="T251" s="47"/>
      <c r="U251" s="40"/>
      <c r="V251" s="40"/>
      <c r="W251" s="48"/>
      <c r="X251" s="40"/>
      <c r="Y251" s="40"/>
      <c r="Z251" s="40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</row>
    <row r="252" spans="1:38">
      <c r="A252" s="46"/>
      <c r="B252" s="40"/>
      <c r="C252" s="42"/>
      <c r="D252" s="42"/>
      <c r="E252" s="42"/>
      <c r="F252" s="47"/>
      <c r="G252" s="40"/>
      <c r="H252" s="47"/>
      <c r="I252" s="47"/>
      <c r="J252" s="47"/>
      <c r="K252" s="47"/>
      <c r="L252" s="42"/>
      <c r="M252" s="42"/>
      <c r="N252" s="42"/>
      <c r="O252" s="47"/>
      <c r="P252" s="40"/>
      <c r="Q252" s="47"/>
      <c r="R252" s="47"/>
      <c r="S252" s="47"/>
      <c r="T252" s="47"/>
      <c r="U252" s="40"/>
      <c r="V252" s="40"/>
      <c r="W252" s="48"/>
      <c r="X252" s="40"/>
      <c r="Y252" s="40"/>
      <c r="Z252" s="40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</row>
    <row r="253" spans="1:38">
      <c r="A253" s="46"/>
      <c r="B253" s="40"/>
      <c r="C253" s="42"/>
      <c r="D253" s="42"/>
      <c r="E253" s="42"/>
      <c r="F253" s="47"/>
      <c r="G253" s="40"/>
      <c r="H253" s="47"/>
      <c r="I253" s="47"/>
      <c r="J253" s="47"/>
      <c r="K253" s="47"/>
      <c r="L253" s="42"/>
      <c r="M253" s="42"/>
      <c r="N253" s="42"/>
      <c r="O253" s="47"/>
      <c r="P253" s="40"/>
      <c r="Q253" s="47"/>
      <c r="R253" s="47"/>
      <c r="S253" s="47"/>
      <c r="T253" s="47"/>
      <c r="U253" s="40"/>
      <c r="V253" s="40"/>
      <c r="W253" s="48"/>
      <c r="X253" s="40"/>
      <c r="Y253" s="40"/>
      <c r="Z253" s="40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</row>
    <row r="254" spans="1:38">
      <c r="A254" s="46"/>
      <c r="B254" s="40"/>
      <c r="C254" s="42"/>
      <c r="D254" s="42"/>
      <c r="E254" s="42"/>
      <c r="F254" s="47"/>
      <c r="G254" s="40"/>
      <c r="H254" s="47"/>
      <c r="I254" s="47"/>
      <c r="J254" s="47"/>
      <c r="K254" s="47"/>
      <c r="L254" s="42"/>
      <c r="M254" s="42"/>
      <c r="N254" s="42"/>
      <c r="O254" s="47"/>
      <c r="P254" s="40"/>
      <c r="Q254" s="47"/>
      <c r="R254" s="47"/>
      <c r="S254" s="47"/>
      <c r="T254" s="47"/>
      <c r="U254" s="40"/>
      <c r="V254" s="40"/>
      <c r="W254" s="48"/>
      <c r="X254" s="40"/>
      <c r="Y254" s="40"/>
      <c r="Z254" s="40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</row>
    <row r="255" spans="1:38">
      <c r="A255" s="46"/>
      <c r="B255" s="40"/>
      <c r="C255" s="42"/>
      <c r="D255" s="42"/>
      <c r="E255" s="42"/>
      <c r="F255" s="47"/>
      <c r="G255" s="40"/>
      <c r="H255" s="47"/>
      <c r="I255" s="47"/>
      <c r="J255" s="47"/>
      <c r="K255" s="47"/>
      <c r="L255" s="42"/>
      <c r="M255" s="42"/>
      <c r="N255" s="42"/>
      <c r="O255" s="47"/>
      <c r="P255" s="40"/>
      <c r="Q255" s="47"/>
      <c r="R255" s="47"/>
      <c r="S255" s="47"/>
      <c r="T255" s="47"/>
      <c r="U255" s="40"/>
      <c r="V255" s="40"/>
      <c r="W255" s="48"/>
      <c r="X255" s="40"/>
      <c r="Y255" s="40"/>
      <c r="Z255" s="40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</row>
    <row r="256" spans="1:38">
      <c r="A256" s="46"/>
      <c r="B256" s="40"/>
      <c r="C256" s="42"/>
      <c r="D256" s="42"/>
      <c r="E256" s="42"/>
      <c r="F256" s="47"/>
      <c r="G256" s="40"/>
      <c r="H256" s="47"/>
      <c r="I256" s="47"/>
      <c r="J256" s="47"/>
      <c r="K256" s="47"/>
      <c r="L256" s="42"/>
      <c r="M256" s="42"/>
      <c r="N256" s="42"/>
      <c r="O256" s="47"/>
      <c r="P256" s="40"/>
      <c r="Q256" s="47"/>
      <c r="R256" s="47"/>
      <c r="S256" s="47"/>
      <c r="T256" s="47"/>
      <c r="U256" s="40"/>
      <c r="V256" s="40"/>
      <c r="W256" s="48"/>
      <c r="X256" s="40"/>
      <c r="Y256" s="40"/>
      <c r="Z256" s="40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</row>
    <row r="257" spans="1:38">
      <c r="A257" s="46"/>
      <c r="B257" s="40"/>
      <c r="C257" s="42"/>
      <c r="D257" s="42"/>
      <c r="E257" s="42"/>
      <c r="F257" s="47"/>
      <c r="G257" s="40"/>
      <c r="H257" s="47"/>
      <c r="I257" s="47"/>
      <c r="J257" s="47"/>
      <c r="K257" s="47"/>
      <c r="L257" s="42"/>
      <c r="M257" s="42"/>
      <c r="N257" s="42"/>
      <c r="O257" s="47"/>
      <c r="P257" s="40"/>
      <c r="Q257" s="47"/>
      <c r="R257" s="47"/>
      <c r="S257" s="47"/>
      <c r="T257" s="47"/>
      <c r="U257" s="40"/>
      <c r="V257" s="40"/>
      <c r="W257" s="48"/>
      <c r="X257" s="40"/>
      <c r="Y257" s="40"/>
      <c r="Z257" s="40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</row>
    <row r="258" spans="1:38">
      <c r="A258" s="46"/>
      <c r="B258" s="40"/>
      <c r="C258" s="42"/>
      <c r="D258" s="42"/>
      <c r="E258" s="42"/>
      <c r="F258" s="47"/>
      <c r="G258" s="40"/>
      <c r="H258" s="47"/>
      <c r="I258" s="47"/>
      <c r="J258" s="47"/>
      <c r="K258" s="47"/>
      <c r="L258" s="42"/>
      <c r="M258" s="42"/>
      <c r="N258" s="42"/>
      <c r="O258" s="47"/>
      <c r="P258" s="40"/>
      <c r="Q258" s="47"/>
      <c r="R258" s="47"/>
      <c r="S258" s="47"/>
      <c r="T258" s="47"/>
      <c r="U258" s="40"/>
      <c r="V258" s="40"/>
      <c r="W258" s="48"/>
      <c r="X258" s="40"/>
      <c r="Y258" s="40"/>
      <c r="Z258" s="40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</row>
    <row r="259" spans="1:38">
      <c r="A259" s="46"/>
      <c r="B259" s="40"/>
      <c r="C259" s="42"/>
      <c r="D259" s="42"/>
      <c r="E259" s="42"/>
      <c r="F259" s="47"/>
      <c r="G259" s="40"/>
      <c r="H259" s="47"/>
      <c r="I259" s="47"/>
      <c r="J259" s="47"/>
      <c r="K259" s="47"/>
      <c r="L259" s="42"/>
      <c r="M259" s="42"/>
      <c r="N259" s="42"/>
      <c r="O259" s="47"/>
      <c r="P259" s="40"/>
      <c r="Q259" s="47"/>
      <c r="R259" s="47"/>
      <c r="S259" s="47"/>
      <c r="T259" s="47"/>
      <c r="U259" s="40"/>
      <c r="V259" s="40"/>
      <c r="W259" s="48"/>
      <c r="X259" s="40"/>
      <c r="Y259" s="40"/>
      <c r="Z259" s="40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</row>
    <row r="260" spans="1:38">
      <c r="A260" s="46"/>
      <c r="B260" s="40"/>
      <c r="C260" s="42"/>
      <c r="D260" s="42"/>
      <c r="E260" s="42"/>
      <c r="F260" s="47"/>
      <c r="G260" s="40"/>
      <c r="H260" s="47"/>
      <c r="I260" s="47"/>
      <c r="J260" s="47"/>
      <c r="K260" s="47"/>
      <c r="L260" s="42"/>
      <c r="M260" s="42"/>
      <c r="N260" s="42"/>
      <c r="O260" s="47"/>
      <c r="P260" s="40"/>
      <c r="Q260" s="47"/>
      <c r="R260" s="47"/>
      <c r="S260" s="47"/>
      <c r="T260" s="47"/>
      <c r="U260" s="40"/>
      <c r="V260" s="40"/>
      <c r="W260" s="48"/>
      <c r="X260" s="40"/>
      <c r="Y260" s="40"/>
      <c r="Z260" s="40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</row>
    <row r="261" spans="1:38">
      <c r="A261" s="46"/>
      <c r="B261" s="40"/>
      <c r="C261" s="42"/>
      <c r="D261" s="42"/>
      <c r="E261" s="42"/>
      <c r="F261" s="47"/>
      <c r="G261" s="40"/>
      <c r="H261" s="47"/>
      <c r="I261" s="47"/>
      <c r="J261" s="47"/>
      <c r="K261" s="47"/>
      <c r="L261" s="42"/>
      <c r="M261" s="42"/>
      <c r="N261" s="42"/>
      <c r="O261" s="47"/>
      <c r="P261" s="40"/>
      <c r="Q261" s="47"/>
      <c r="R261" s="47"/>
      <c r="S261" s="47"/>
      <c r="T261" s="47"/>
      <c r="U261" s="40"/>
      <c r="V261" s="40"/>
      <c r="W261" s="48"/>
      <c r="X261" s="40"/>
      <c r="Y261" s="40"/>
      <c r="Z261" s="40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</row>
    <row r="262" spans="1:38">
      <c r="A262" s="46"/>
      <c r="B262" s="40"/>
      <c r="C262" s="42"/>
      <c r="D262" s="42"/>
      <c r="E262" s="42"/>
      <c r="F262" s="47"/>
      <c r="G262" s="40"/>
      <c r="H262" s="47"/>
      <c r="I262" s="47"/>
      <c r="J262" s="47"/>
      <c r="K262" s="47"/>
      <c r="L262" s="42"/>
      <c r="M262" s="42"/>
      <c r="N262" s="42"/>
      <c r="O262" s="47"/>
      <c r="P262" s="40"/>
      <c r="Q262" s="47"/>
      <c r="R262" s="47"/>
      <c r="S262" s="47"/>
      <c r="T262" s="47"/>
      <c r="U262" s="40"/>
      <c r="V262" s="40"/>
      <c r="W262" s="48"/>
      <c r="X262" s="40"/>
      <c r="Y262" s="40"/>
      <c r="Z262" s="40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</row>
    <row r="263" spans="1:38">
      <c r="A263" s="46"/>
      <c r="B263" s="40"/>
      <c r="C263" s="42"/>
      <c r="D263" s="42"/>
      <c r="E263" s="42"/>
      <c r="F263" s="47"/>
      <c r="G263" s="40"/>
      <c r="H263" s="47"/>
      <c r="I263" s="47"/>
      <c r="J263" s="47"/>
      <c r="K263" s="47"/>
      <c r="L263" s="42"/>
      <c r="M263" s="42"/>
      <c r="N263" s="42"/>
      <c r="O263" s="47"/>
      <c r="P263" s="40"/>
      <c r="Q263" s="47"/>
      <c r="R263" s="47"/>
      <c r="S263" s="47"/>
      <c r="T263" s="47"/>
      <c r="U263" s="40"/>
      <c r="V263" s="40"/>
      <c r="W263" s="48"/>
      <c r="X263" s="40"/>
      <c r="Y263" s="40"/>
      <c r="Z263" s="40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</row>
    <row r="264" spans="1:38">
      <c r="A264" s="46"/>
      <c r="B264" s="40"/>
      <c r="C264" s="42"/>
      <c r="D264" s="42"/>
      <c r="E264" s="42"/>
      <c r="F264" s="47"/>
      <c r="G264" s="40"/>
      <c r="H264" s="47"/>
      <c r="I264" s="47"/>
      <c r="J264" s="47"/>
      <c r="K264" s="47"/>
      <c r="L264" s="42"/>
      <c r="M264" s="42"/>
      <c r="N264" s="42"/>
      <c r="O264" s="47"/>
      <c r="P264" s="40"/>
      <c r="Q264" s="47"/>
      <c r="R264" s="47"/>
      <c r="S264" s="47"/>
      <c r="T264" s="47"/>
      <c r="U264" s="40"/>
      <c r="V264" s="40"/>
      <c r="W264" s="48"/>
      <c r="X264" s="40"/>
      <c r="Y264" s="40"/>
      <c r="Z264" s="40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</row>
    <row r="265" spans="1:38">
      <c r="A265" s="46"/>
      <c r="B265" s="40"/>
      <c r="C265" s="42"/>
      <c r="D265" s="42"/>
      <c r="E265" s="42"/>
      <c r="F265" s="47"/>
      <c r="G265" s="40"/>
      <c r="H265" s="47"/>
      <c r="I265" s="47"/>
      <c r="J265" s="47"/>
      <c r="K265" s="47"/>
      <c r="L265" s="42"/>
      <c r="M265" s="42"/>
      <c r="N265" s="42"/>
      <c r="O265" s="47"/>
      <c r="P265" s="40"/>
      <c r="Q265" s="47"/>
      <c r="R265" s="47"/>
      <c r="S265" s="47"/>
      <c r="T265" s="47"/>
      <c r="U265" s="40"/>
      <c r="V265" s="40"/>
      <c r="W265" s="48"/>
      <c r="X265" s="40"/>
      <c r="Y265" s="40"/>
      <c r="Z265" s="40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</row>
    <row r="266" spans="1:38">
      <c r="A266" s="46"/>
      <c r="B266" s="40"/>
      <c r="C266" s="42"/>
      <c r="D266" s="42"/>
      <c r="E266" s="42"/>
      <c r="F266" s="47"/>
      <c r="G266" s="40"/>
      <c r="H266" s="47"/>
      <c r="I266" s="47"/>
      <c r="J266" s="47"/>
      <c r="K266" s="47"/>
      <c r="L266" s="42"/>
      <c r="M266" s="42"/>
      <c r="N266" s="42"/>
      <c r="O266" s="47"/>
      <c r="P266" s="40"/>
      <c r="Q266" s="47"/>
      <c r="R266" s="47"/>
      <c r="S266" s="47"/>
      <c r="T266" s="47"/>
      <c r="U266" s="40"/>
      <c r="V266" s="40"/>
      <c r="W266" s="48"/>
      <c r="X266" s="40"/>
      <c r="Y266" s="40"/>
      <c r="Z266" s="40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</row>
    <row r="267" spans="1:38">
      <c r="A267" s="46"/>
      <c r="B267" s="40"/>
      <c r="C267" s="42"/>
      <c r="D267" s="42"/>
      <c r="E267" s="42"/>
      <c r="F267" s="47"/>
      <c r="G267" s="40"/>
      <c r="H267" s="47"/>
      <c r="I267" s="47"/>
      <c r="J267" s="47"/>
      <c r="K267" s="47"/>
      <c r="L267" s="42"/>
      <c r="M267" s="42"/>
      <c r="N267" s="42"/>
      <c r="O267" s="47"/>
      <c r="P267" s="40"/>
      <c r="Q267" s="47"/>
      <c r="R267" s="47"/>
      <c r="S267" s="47"/>
      <c r="T267" s="47"/>
      <c r="U267" s="40"/>
      <c r="V267" s="40"/>
      <c r="W267" s="48"/>
      <c r="X267" s="40"/>
      <c r="Y267" s="40"/>
      <c r="Z267" s="40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</row>
    <row r="268" spans="1:38">
      <c r="A268" s="46"/>
      <c r="B268" s="40"/>
      <c r="C268" s="42"/>
      <c r="D268" s="42"/>
      <c r="E268" s="42"/>
      <c r="F268" s="47"/>
      <c r="G268" s="40"/>
      <c r="H268" s="47"/>
      <c r="I268" s="47"/>
      <c r="J268" s="47"/>
      <c r="K268" s="47"/>
      <c r="L268" s="42"/>
      <c r="M268" s="42"/>
      <c r="N268" s="42"/>
      <c r="O268" s="47"/>
      <c r="P268" s="40"/>
      <c r="Q268" s="47"/>
      <c r="R268" s="47"/>
      <c r="S268" s="47"/>
      <c r="T268" s="47"/>
      <c r="U268" s="40"/>
      <c r="V268" s="40"/>
      <c r="W268" s="48"/>
      <c r="X268" s="40"/>
      <c r="Y268" s="40"/>
      <c r="Z268" s="40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</row>
    <row r="269" spans="1:38">
      <c r="A269" s="46"/>
      <c r="B269" s="40"/>
      <c r="C269" s="42"/>
      <c r="D269" s="42"/>
      <c r="E269" s="42"/>
      <c r="F269" s="47"/>
      <c r="G269" s="40"/>
      <c r="H269" s="47"/>
      <c r="I269" s="47"/>
      <c r="J269" s="47"/>
      <c r="K269" s="47"/>
      <c r="L269" s="42"/>
      <c r="M269" s="42"/>
      <c r="N269" s="42"/>
      <c r="O269" s="47"/>
      <c r="P269" s="40"/>
      <c r="Q269" s="47"/>
      <c r="R269" s="47"/>
      <c r="S269" s="47"/>
      <c r="T269" s="47"/>
      <c r="U269" s="40"/>
      <c r="V269" s="40"/>
      <c r="W269" s="48"/>
      <c r="X269" s="40"/>
      <c r="Y269" s="40"/>
      <c r="Z269" s="40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</row>
    <row r="270" spans="1:38">
      <c r="A270" s="46"/>
      <c r="B270" s="40"/>
      <c r="C270" s="42"/>
      <c r="D270" s="42"/>
      <c r="E270" s="42"/>
      <c r="F270" s="47"/>
      <c r="G270" s="40"/>
      <c r="H270" s="47"/>
      <c r="I270" s="47"/>
      <c r="J270" s="47"/>
      <c r="K270" s="47"/>
      <c r="L270" s="42"/>
      <c r="M270" s="42"/>
      <c r="N270" s="42"/>
      <c r="O270" s="47"/>
      <c r="P270" s="40"/>
      <c r="Q270" s="47"/>
      <c r="R270" s="47"/>
      <c r="S270" s="47"/>
      <c r="T270" s="47"/>
      <c r="U270" s="40"/>
      <c r="V270" s="40"/>
      <c r="W270" s="48"/>
      <c r="X270" s="40"/>
      <c r="Y270" s="40"/>
      <c r="Z270" s="40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</row>
    <row r="271" spans="1:38">
      <c r="A271" s="46"/>
      <c r="B271" s="40"/>
      <c r="C271" s="42"/>
      <c r="D271" s="42"/>
      <c r="E271" s="42"/>
      <c r="F271" s="47"/>
      <c r="G271" s="40"/>
      <c r="H271" s="47"/>
      <c r="I271" s="47"/>
      <c r="J271" s="47"/>
      <c r="K271" s="47"/>
      <c r="L271" s="42"/>
      <c r="M271" s="42"/>
      <c r="N271" s="42"/>
      <c r="O271" s="47"/>
      <c r="P271" s="40"/>
      <c r="Q271" s="47"/>
      <c r="R271" s="47"/>
      <c r="S271" s="47"/>
      <c r="T271" s="47"/>
      <c r="U271" s="40"/>
      <c r="V271" s="40"/>
      <c r="W271" s="48"/>
      <c r="X271" s="40"/>
      <c r="Y271" s="40"/>
      <c r="Z271" s="40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</row>
    <row r="272" spans="1:38">
      <c r="A272" s="46"/>
      <c r="B272" s="40"/>
      <c r="C272" s="42"/>
      <c r="D272" s="42"/>
      <c r="E272" s="42"/>
      <c r="F272" s="47"/>
      <c r="G272" s="40"/>
      <c r="H272" s="47"/>
      <c r="I272" s="47"/>
      <c r="J272" s="47"/>
      <c r="K272" s="47"/>
      <c r="L272" s="42"/>
      <c r="M272" s="42"/>
      <c r="N272" s="42"/>
      <c r="O272" s="47"/>
      <c r="P272" s="40"/>
      <c r="Q272" s="47"/>
      <c r="R272" s="47"/>
      <c r="S272" s="47"/>
      <c r="T272" s="47"/>
      <c r="U272" s="40"/>
      <c r="V272" s="40"/>
      <c r="W272" s="48"/>
      <c r="X272" s="40"/>
      <c r="Y272" s="40"/>
      <c r="Z272" s="40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</row>
    <row r="273" spans="1:38">
      <c r="A273" s="46"/>
      <c r="B273" s="40"/>
      <c r="C273" s="42"/>
      <c r="D273" s="42"/>
      <c r="E273" s="42"/>
      <c r="F273" s="47"/>
      <c r="G273" s="40"/>
      <c r="H273" s="47"/>
      <c r="I273" s="47"/>
      <c r="J273" s="47"/>
      <c r="K273" s="47"/>
      <c r="L273" s="42"/>
      <c r="M273" s="42"/>
      <c r="N273" s="42"/>
      <c r="O273" s="47"/>
      <c r="P273" s="40"/>
      <c r="Q273" s="47"/>
      <c r="R273" s="47"/>
      <c r="S273" s="47"/>
      <c r="T273" s="47"/>
      <c r="U273" s="40"/>
      <c r="V273" s="40"/>
      <c r="W273" s="48"/>
      <c r="X273" s="40"/>
      <c r="Y273" s="40"/>
      <c r="Z273" s="40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</row>
    <row r="274" spans="1:38">
      <c r="A274" s="46"/>
      <c r="B274" s="40"/>
      <c r="C274" s="42"/>
      <c r="D274" s="42"/>
      <c r="E274" s="42"/>
      <c r="F274" s="47"/>
      <c r="G274" s="40"/>
      <c r="H274" s="47"/>
      <c r="I274" s="47"/>
      <c r="J274" s="47"/>
      <c r="K274" s="47"/>
      <c r="L274" s="42"/>
      <c r="M274" s="42"/>
      <c r="N274" s="42"/>
      <c r="O274" s="47"/>
      <c r="P274" s="40"/>
      <c r="Q274" s="47"/>
      <c r="R274" s="47"/>
      <c r="S274" s="47"/>
      <c r="T274" s="47"/>
      <c r="U274" s="40"/>
      <c r="V274" s="40"/>
      <c r="W274" s="48"/>
      <c r="X274" s="40"/>
      <c r="Y274" s="40"/>
      <c r="Z274" s="40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</row>
    <row r="275" spans="1:38">
      <c r="A275" s="46"/>
      <c r="B275" s="40"/>
      <c r="C275" s="42"/>
      <c r="D275" s="42"/>
      <c r="E275" s="42"/>
      <c r="F275" s="47"/>
      <c r="G275" s="40"/>
      <c r="H275" s="47"/>
      <c r="I275" s="47"/>
      <c r="J275" s="47"/>
      <c r="K275" s="47"/>
      <c r="L275" s="42"/>
      <c r="M275" s="42"/>
      <c r="N275" s="42"/>
      <c r="O275" s="47"/>
      <c r="P275" s="40"/>
      <c r="Q275" s="47"/>
      <c r="R275" s="47"/>
      <c r="S275" s="47"/>
      <c r="T275" s="47"/>
      <c r="U275" s="40"/>
      <c r="V275" s="40"/>
      <c r="W275" s="48"/>
      <c r="X275" s="40"/>
      <c r="Y275" s="40"/>
      <c r="Z275" s="40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</row>
    <row r="276" spans="1:38">
      <c r="A276" s="46"/>
      <c r="B276" s="40"/>
      <c r="C276" s="42"/>
      <c r="D276" s="42"/>
      <c r="E276" s="42"/>
      <c r="F276" s="47"/>
      <c r="G276" s="40"/>
      <c r="H276" s="47"/>
      <c r="I276" s="47"/>
      <c r="J276" s="47"/>
      <c r="K276" s="47"/>
      <c r="L276" s="42"/>
      <c r="M276" s="42"/>
      <c r="N276" s="42"/>
      <c r="O276" s="47"/>
      <c r="P276" s="40"/>
      <c r="Q276" s="47"/>
      <c r="R276" s="47"/>
      <c r="S276" s="47"/>
      <c r="T276" s="47"/>
      <c r="U276" s="40"/>
      <c r="V276" s="40"/>
      <c r="W276" s="48"/>
      <c r="X276" s="40"/>
      <c r="Y276" s="40"/>
      <c r="Z276" s="40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</row>
    <row r="277" spans="1:38">
      <c r="A277" s="46"/>
      <c r="B277" s="40"/>
      <c r="C277" s="42"/>
      <c r="D277" s="42"/>
      <c r="E277" s="42"/>
      <c r="F277" s="47"/>
      <c r="G277" s="40"/>
      <c r="H277" s="47"/>
      <c r="I277" s="47"/>
      <c r="J277" s="47"/>
      <c r="K277" s="47"/>
      <c r="L277" s="42"/>
      <c r="M277" s="42"/>
      <c r="N277" s="42"/>
      <c r="O277" s="47"/>
      <c r="P277" s="40"/>
      <c r="Q277" s="47"/>
      <c r="R277" s="47"/>
      <c r="S277" s="47"/>
      <c r="T277" s="47"/>
      <c r="U277" s="40"/>
      <c r="V277" s="40"/>
      <c r="W277" s="48"/>
      <c r="X277" s="40"/>
      <c r="Y277" s="40"/>
      <c r="Z277" s="40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</row>
    <row r="278" spans="1:38">
      <c r="A278" s="46"/>
      <c r="B278" s="40"/>
      <c r="C278" s="42"/>
      <c r="D278" s="42"/>
      <c r="E278" s="42"/>
      <c r="F278" s="47"/>
      <c r="G278" s="40"/>
      <c r="H278" s="47"/>
      <c r="I278" s="47"/>
      <c r="J278" s="47"/>
      <c r="K278" s="47"/>
      <c r="L278" s="42"/>
      <c r="M278" s="42"/>
      <c r="N278" s="42"/>
      <c r="O278" s="47"/>
      <c r="P278" s="40"/>
      <c r="Q278" s="47"/>
      <c r="R278" s="47"/>
      <c r="S278" s="47"/>
      <c r="T278" s="47"/>
      <c r="U278" s="40"/>
      <c r="V278" s="40"/>
      <c r="W278" s="48"/>
      <c r="X278" s="40"/>
      <c r="Y278" s="40"/>
      <c r="Z278" s="40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</row>
    <row r="279" spans="1:38">
      <c r="A279" s="46"/>
      <c r="B279" s="40"/>
      <c r="C279" s="42"/>
      <c r="D279" s="42"/>
      <c r="E279" s="42"/>
      <c r="F279" s="47"/>
      <c r="G279" s="40"/>
      <c r="H279" s="47"/>
      <c r="I279" s="47"/>
      <c r="J279" s="47"/>
      <c r="K279" s="47"/>
      <c r="L279" s="42"/>
      <c r="M279" s="42"/>
      <c r="N279" s="42"/>
      <c r="O279" s="47"/>
      <c r="P279" s="40"/>
      <c r="Q279" s="47"/>
      <c r="R279" s="47"/>
      <c r="S279" s="47"/>
      <c r="T279" s="47"/>
      <c r="U279" s="40"/>
      <c r="V279" s="40"/>
      <c r="W279" s="48"/>
      <c r="X279" s="40"/>
      <c r="Y279" s="40"/>
      <c r="Z279" s="40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</row>
    <row r="280" spans="1:38">
      <c r="A280" s="46"/>
      <c r="B280" s="40"/>
      <c r="C280" s="42"/>
      <c r="D280" s="42"/>
      <c r="E280" s="42"/>
      <c r="F280" s="47"/>
      <c r="G280" s="40"/>
      <c r="H280" s="47"/>
      <c r="I280" s="47"/>
      <c r="J280" s="47"/>
      <c r="K280" s="47"/>
      <c r="L280" s="42"/>
      <c r="M280" s="42"/>
      <c r="N280" s="42"/>
      <c r="O280" s="47"/>
      <c r="P280" s="40"/>
      <c r="Q280" s="47"/>
      <c r="R280" s="47"/>
      <c r="S280" s="47"/>
      <c r="T280" s="47"/>
      <c r="U280" s="40"/>
      <c r="V280" s="40"/>
      <c r="W280" s="48"/>
      <c r="X280" s="40"/>
      <c r="Y280" s="40"/>
      <c r="Z280" s="40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</row>
    <row r="281" spans="1:38">
      <c r="A281" s="46"/>
      <c r="B281" s="40"/>
      <c r="C281" s="42"/>
      <c r="D281" s="42"/>
      <c r="E281" s="42"/>
      <c r="F281" s="47"/>
      <c r="G281" s="40"/>
      <c r="H281" s="47"/>
      <c r="I281" s="47"/>
      <c r="J281" s="47"/>
      <c r="K281" s="47"/>
      <c r="L281" s="42"/>
      <c r="M281" s="42"/>
      <c r="N281" s="42"/>
      <c r="O281" s="47"/>
      <c r="P281" s="40"/>
      <c r="Q281" s="47"/>
      <c r="R281" s="47"/>
      <c r="S281" s="47"/>
      <c r="T281" s="47"/>
      <c r="U281" s="40"/>
      <c r="V281" s="40"/>
      <c r="W281" s="48"/>
      <c r="X281" s="40"/>
      <c r="Y281" s="40"/>
      <c r="Z281" s="40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</row>
    <row r="282" spans="1:38">
      <c r="A282" s="46"/>
      <c r="B282" s="40"/>
      <c r="C282" s="42"/>
      <c r="D282" s="42"/>
      <c r="E282" s="42"/>
      <c r="F282" s="47"/>
      <c r="G282" s="40"/>
      <c r="H282" s="47"/>
      <c r="I282" s="47"/>
      <c r="J282" s="47"/>
      <c r="K282" s="47"/>
      <c r="L282" s="42"/>
      <c r="M282" s="42"/>
      <c r="N282" s="42"/>
      <c r="O282" s="47"/>
      <c r="P282" s="40"/>
      <c r="Q282" s="47"/>
      <c r="R282" s="47"/>
      <c r="S282" s="47"/>
      <c r="T282" s="47"/>
      <c r="U282" s="40"/>
      <c r="V282" s="40"/>
      <c r="W282" s="48"/>
      <c r="X282" s="40"/>
      <c r="Y282" s="40"/>
      <c r="Z282" s="40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</row>
    <row r="283" spans="1:38">
      <c r="A283" s="46"/>
      <c r="B283" s="40"/>
      <c r="C283" s="42"/>
      <c r="D283" s="42"/>
      <c r="E283" s="42"/>
      <c r="F283" s="47"/>
      <c r="G283" s="40"/>
      <c r="H283" s="47"/>
      <c r="I283" s="47"/>
      <c r="J283" s="47"/>
      <c r="K283" s="47"/>
      <c r="L283" s="42"/>
      <c r="M283" s="42"/>
      <c r="N283" s="42"/>
      <c r="O283" s="47"/>
      <c r="P283" s="40"/>
      <c r="Q283" s="47"/>
      <c r="R283" s="47"/>
      <c r="S283" s="47"/>
      <c r="T283" s="47"/>
      <c r="U283" s="40"/>
      <c r="V283" s="40"/>
      <c r="W283" s="48"/>
      <c r="X283" s="40"/>
      <c r="Y283" s="40"/>
      <c r="Z283" s="40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</row>
    <row r="284" spans="1:38">
      <c r="A284" s="46"/>
      <c r="B284" s="40"/>
      <c r="C284" s="42"/>
      <c r="D284" s="42"/>
      <c r="E284" s="42"/>
      <c r="F284" s="47"/>
      <c r="G284" s="40"/>
      <c r="H284" s="47"/>
      <c r="I284" s="47"/>
      <c r="J284" s="47"/>
      <c r="K284" s="47"/>
      <c r="L284" s="42"/>
      <c r="M284" s="42"/>
      <c r="N284" s="42"/>
      <c r="O284" s="47"/>
      <c r="P284" s="40"/>
      <c r="Q284" s="47"/>
      <c r="R284" s="47"/>
      <c r="S284" s="47"/>
      <c r="T284" s="47"/>
      <c r="U284" s="40"/>
      <c r="V284" s="40"/>
      <c r="W284" s="48"/>
      <c r="X284" s="40"/>
      <c r="Y284" s="40"/>
      <c r="Z284" s="40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</row>
    <row r="285" spans="1:38">
      <c r="A285" s="46"/>
      <c r="B285" s="40"/>
      <c r="C285" s="42"/>
      <c r="D285" s="42"/>
      <c r="E285" s="42"/>
      <c r="F285" s="47"/>
      <c r="G285" s="40"/>
      <c r="H285" s="47"/>
      <c r="I285" s="47"/>
      <c r="J285" s="47"/>
      <c r="K285" s="47"/>
      <c r="L285" s="42"/>
      <c r="M285" s="42"/>
      <c r="N285" s="42"/>
      <c r="O285" s="47"/>
      <c r="P285" s="40"/>
      <c r="Q285" s="47"/>
      <c r="R285" s="47"/>
      <c r="S285" s="47"/>
      <c r="T285" s="47"/>
      <c r="U285" s="40"/>
      <c r="V285" s="40"/>
      <c r="W285" s="48"/>
      <c r="X285" s="40"/>
      <c r="Y285" s="40"/>
      <c r="Z285" s="40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</row>
    <row r="286" spans="1:38">
      <c r="A286" s="46"/>
      <c r="B286" s="40"/>
      <c r="C286" s="42"/>
      <c r="D286" s="42"/>
      <c r="E286" s="42"/>
      <c r="F286" s="47"/>
      <c r="G286" s="40"/>
      <c r="H286" s="47"/>
      <c r="I286" s="47"/>
      <c r="J286" s="47"/>
      <c r="K286" s="47"/>
      <c r="L286" s="42"/>
      <c r="M286" s="42"/>
      <c r="N286" s="42"/>
      <c r="O286" s="47"/>
      <c r="P286" s="40"/>
      <c r="Q286" s="47"/>
      <c r="R286" s="47"/>
      <c r="S286" s="47"/>
      <c r="T286" s="47"/>
      <c r="U286" s="40"/>
      <c r="V286" s="40"/>
      <c r="W286" s="48"/>
      <c r="X286" s="40"/>
      <c r="Y286" s="40"/>
      <c r="Z286" s="40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</row>
    <row r="287" spans="1:38">
      <c r="A287" s="46"/>
      <c r="B287" s="40"/>
      <c r="C287" s="42"/>
      <c r="D287" s="42"/>
      <c r="E287" s="42"/>
      <c r="F287" s="47"/>
      <c r="G287" s="40"/>
      <c r="H287" s="47"/>
      <c r="I287" s="47"/>
      <c r="J287" s="47"/>
      <c r="K287" s="47"/>
      <c r="L287" s="42"/>
      <c r="M287" s="42"/>
      <c r="N287" s="42"/>
      <c r="O287" s="47"/>
      <c r="P287" s="40"/>
      <c r="Q287" s="47"/>
      <c r="R287" s="47"/>
      <c r="S287" s="47"/>
      <c r="T287" s="47"/>
      <c r="U287" s="40"/>
      <c r="V287" s="40"/>
      <c r="W287" s="48"/>
      <c r="X287" s="40"/>
      <c r="Y287" s="40"/>
      <c r="Z287" s="40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</row>
    <row r="288" spans="1:38">
      <c r="A288" s="46"/>
      <c r="B288" s="40"/>
      <c r="C288" s="42"/>
      <c r="D288" s="42"/>
      <c r="E288" s="42"/>
      <c r="F288" s="47"/>
      <c r="G288" s="40"/>
      <c r="H288" s="47"/>
      <c r="I288" s="47"/>
      <c r="J288" s="47"/>
      <c r="K288" s="47"/>
      <c r="L288" s="42"/>
      <c r="M288" s="42"/>
      <c r="N288" s="42"/>
      <c r="O288" s="47"/>
      <c r="P288" s="40"/>
      <c r="Q288" s="47"/>
      <c r="R288" s="47"/>
      <c r="S288" s="47"/>
      <c r="T288" s="47"/>
      <c r="U288" s="40"/>
      <c r="V288" s="40"/>
      <c r="W288" s="48"/>
      <c r="X288" s="40"/>
      <c r="Y288" s="40"/>
      <c r="Z288" s="40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</row>
    <row r="289" spans="1:38">
      <c r="A289" s="46"/>
      <c r="B289" s="40"/>
      <c r="C289" s="42"/>
      <c r="D289" s="42"/>
      <c r="E289" s="42"/>
      <c r="F289" s="47"/>
      <c r="G289" s="40"/>
      <c r="H289" s="47"/>
      <c r="I289" s="47"/>
      <c r="J289" s="47"/>
      <c r="K289" s="47"/>
      <c r="L289" s="42"/>
      <c r="M289" s="42"/>
      <c r="N289" s="42"/>
      <c r="O289" s="47"/>
      <c r="P289" s="40"/>
      <c r="Q289" s="47"/>
      <c r="R289" s="47"/>
      <c r="S289" s="47"/>
      <c r="T289" s="47"/>
      <c r="U289" s="40"/>
      <c r="V289" s="40"/>
      <c r="W289" s="48"/>
      <c r="X289" s="40"/>
      <c r="Y289" s="40"/>
      <c r="Z289" s="40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</row>
    <row r="290" spans="1:38">
      <c r="A290" s="46"/>
      <c r="B290" s="40"/>
      <c r="C290" s="42"/>
      <c r="D290" s="42"/>
      <c r="E290" s="42"/>
      <c r="F290" s="47"/>
      <c r="G290" s="40"/>
      <c r="H290" s="47"/>
      <c r="I290" s="47"/>
      <c r="J290" s="47"/>
      <c r="K290" s="47"/>
      <c r="L290" s="42"/>
      <c r="M290" s="42"/>
      <c r="N290" s="42"/>
      <c r="O290" s="47"/>
      <c r="P290" s="40"/>
      <c r="Q290" s="47"/>
      <c r="R290" s="47"/>
      <c r="S290" s="47"/>
      <c r="T290" s="47"/>
      <c r="U290" s="40"/>
      <c r="V290" s="40"/>
      <c r="W290" s="48"/>
      <c r="X290" s="40"/>
      <c r="Y290" s="40"/>
      <c r="Z290" s="40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</row>
    <row r="291" spans="1:38">
      <c r="A291" s="46"/>
      <c r="B291" s="40"/>
      <c r="C291" s="42"/>
      <c r="D291" s="42"/>
      <c r="E291" s="42"/>
      <c r="F291" s="47"/>
      <c r="G291" s="40"/>
      <c r="H291" s="47"/>
      <c r="I291" s="47"/>
      <c r="J291" s="47"/>
      <c r="K291" s="47"/>
      <c r="L291" s="42"/>
      <c r="M291" s="42"/>
      <c r="N291" s="42"/>
      <c r="O291" s="47"/>
      <c r="P291" s="40"/>
      <c r="Q291" s="47"/>
      <c r="R291" s="47"/>
      <c r="S291" s="47"/>
      <c r="T291" s="47"/>
      <c r="U291" s="40"/>
      <c r="V291" s="40"/>
      <c r="W291" s="48"/>
      <c r="X291" s="40"/>
      <c r="Y291" s="40"/>
      <c r="Z291" s="40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</row>
    <row r="292" spans="1:38">
      <c r="A292" s="46"/>
      <c r="B292" s="40"/>
      <c r="C292" s="42"/>
      <c r="D292" s="42"/>
      <c r="E292" s="42"/>
      <c r="F292" s="47"/>
      <c r="G292" s="40"/>
      <c r="H292" s="47"/>
      <c r="I292" s="47"/>
      <c r="J292" s="47"/>
      <c r="K292" s="47"/>
      <c r="L292" s="42"/>
      <c r="M292" s="42"/>
      <c r="N292" s="42"/>
      <c r="O292" s="47"/>
      <c r="P292" s="40"/>
      <c r="Q292" s="47"/>
      <c r="R292" s="47"/>
      <c r="S292" s="47"/>
      <c r="T292" s="47"/>
      <c r="U292" s="40"/>
      <c r="V292" s="40"/>
      <c r="W292" s="48"/>
      <c r="X292" s="40"/>
      <c r="Y292" s="40"/>
      <c r="Z292" s="40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</row>
    <row r="293" spans="1:38">
      <c r="A293" s="46"/>
      <c r="B293" s="40"/>
      <c r="C293" s="42"/>
      <c r="D293" s="42"/>
      <c r="E293" s="42"/>
      <c r="F293" s="47"/>
      <c r="G293" s="40"/>
      <c r="H293" s="47"/>
      <c r="I293" s="47"/>
      <c r="J293" s="47"/>
      <c r="K293" s="47"/>
      <c r="L293" s="42"/>
      <c r="M293" s="42"/>
      <c r="N293" s="42"/>
      <c r="O293" s="47"/>
      <c r="P293" s="40"/>
      <c r="Q293" s="47"/>
      <c r="R293" s="47"/>
      <c r="S293" s="47"/>
      <c r="T293" s="47"/>
      <c r="U293" s="40"/>
      <c r="V293" s="40"/>
      <c r="W293" s="48"/>
      <c r="X293" s="40"/>
      <c r="Y293" s="40"/>
      <c r="Z293" s="40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</row>
    <row r="294" spans="1:38">
      <c r="A294" s="46"/>
      <c r="B294" s="40"/>
      <c r="C294" s="42"/>
      <c r="D294" s="42"/>
      <c r="E294" s="42"/>
      <c r="F294" s="47"/>
      <c r="G294" s="40"/>
      <c r="H294" s="47"/>
      <c r="I294" s="47"/>
      <c r="J294" s="47"/>
      <c r="K294" s="47"/>
      <c r="L294" s="42"/>
      <c r="M294" s="42"/>
      <c r="N294" s="42"/>
      <c r="O294" s="47"/>
      <c r="P294" s="40"/>
      <c r="Q294" s="47"/>
      <c r="R294" s="47"/>
      <c r="S294" s="47"/>
      <c r="T294" s="47"/>
      <c r="U294" s="40"/>
      <c r="V294" s="40"/>
      <c r="W294" s="48"/>
      <c r="X294" s="40"/>
      <c r="Y294" s="40"/>
      <c r="Z294" s="40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</row>
    <row r="295" spans="1:38">
      <c r="A295" s="46"/>
      <c r="B295" s="40"/>
      <c r="C295" s="42"/>
      <c r="D295" s="42"/>
      <c r="E295" s="42"/>
      <c r="F295" s="47"/>
      <c r="G295" s="40"/>
      <c r="H295" s="47"/>
      <c r="I295" s="47"/>
      <c r="J295" s="47"/>
      <c r="K295" s="47"/>
      <c r="L295" s="42"/>
      <c r="M295" s="42"/>
      <c r="N295" s="42"/>
      <c r="O295" s="47"/>
      <c r="P295" s="40"/>
      <c r="Q295" s="47"/>
      <c r="R295" s="47"/>
      <c r="S295" s="47"/>
      <c r="T295" s="47"/>
      <c r="U295" s="40"/>
      <c r="V295" s="40"/>
      <c r="W295" s="48"/>
      <c r="X295" s="40"/>
      <c r="Y295" s="40"/>
      <c r="Z295" s="40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</row>
    <row r="296" spans="1:38">
      <c r="A296" s="46"/>
      <c r="B296" s="40"/>
      <c r="C296" s="42"/>
      <c r="D296" s="42"/>
      <c r="E296" s="42"/>
      <c r="F296" s="47"/>
      <c r="G296" s="40"/>
      <c r="H296" s="47"/>
      <c r="I296" s="47"/>
      <c r="J296" s="47"/>
      <c r="K296" s="47"/>
      <c r="L296" s="42"/>
      <c r="M296" s="42"/>
      <c r="N296" s="42"/>
      <c r="O296" s="47"/>
      <c r="P296" s="40"/>
      <c r="Q296" s="47"/>
      <c r="R296" s="47"/>
      <c r="S296" s="47"/>
      <c r="T296" s="47"/>
      <c r="U296" s="40"/>
      <c r="V296" s="40"/>
      <c r="W296" s="48"/>
      <c r="X296" s="40"/>
      <c r="Y296" s="40"/>
      <c r="Z296" s="40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</row>
    <row r="297" spans="1:38">
      <c r="A297" s="46"/>
      <c r="B297" s="40"/>
      <c r="C297" s="42"/>
      <c r="D297" s="42"/>
      <c r="E297" s="42"/>
      <c r="F297" s="47"/>
      <c r="G297" s="40"/>
      <c r="H297" s="47"/>
      <c r="I297" s="47"/>
      <c r="J297" s="47"/>
      <c r="K297" s="47"/>
      <c r="L297" s="42"/>
      <c r="M297" s="42"/>
      <c r="N297" s="42"/>
      <c r="O297" s="47"/>
      <c r="P297" s="40"/>
      <c r="Q297" s="47"/>
      <c r="R297" s="47"/>
      <c r="S297" s="47"/>
      <c r="T297" s="47"/>
      <c r="U297" s="40"/>
      <c r="V297" s="40"/>
      <c r="W297" s="48"/>
      <c r="X297" s="40"/>
      <c r="Y297" s="40"/>
      <c r="Z297" s="40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</row>
    <row r="298" spans="1:38">
      <c r="A298" s="46"/>
      <c r="B298" s="40"/>
      <c r="C298" s="42"/>
      <c r="D298" s="42"/>
      <c r="E298" s="42"/>
      <c r="F298" s="47"/>
      <c r="G298" s="40"/>
      <c r="H298" s="47"/>
      <c r="I298" s="47"/>
      <c r="J298" s="47"/>
      <c r="K298" s="47"/>
      <c r="L298" s="42"/>
      <c r="M298" s="42"/>
      <c r="N298" s="42"/>
      <c r="O298" s="47"/>
      <c r="P298" s="40"/>
      <c r="Q298" s="47"/>
      <c r="R298" s="47"/>
      <c r="S298" s="47"/>
      <c r="T298" s="47"/>
      <c r="U298" s="40"/>
      <c r="V298" s="40"/>
      <c r="W298" s="48"/>
      <c r="X298" s="40"/>
      <c r="Y298" s="40"/>
      <c r="Z298" s="40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</row>
    <row r="299" spans="1:38">
      <c r="A299" s="46"/>
      <c r="B299" s="40"/>
      <c r="C299" s="42"/>
      <c r="D299" s="42"/>
      <c r="E299" s="42"/>
      <c r="F299" s="47"/>
      <c r="G299" s="40"/>
      <c r="H299" s="47"/>
      <c r="I299" s="47"/>
      <c r="J299" s="47"/>
      <c r="K299" s="47"/>
      <c r="L299" s="42"/>
      <c r="M299" s="42"/>
      <c r="N299" s="42"/>
      <c r="O299" s="47"/>
      <c r="P299" s="40"/>
      <c r="Q299" s="47"/>
      <c r="R299" s="47"/>
      <c r="S299" s="47"/>
      <c r="T299" s="47"/>
      <c r="U299" s="40"/>
      <c r="V299" s="40"/>
      <c r="W299" s="48"/>
      <c r="X299" s="40"/>
      <c r="Y299" s="40"/>
      <c r="Z299" s="40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</row>
    <row r="300" spans="1:38">
      <c r="A300" s="46"/>
      <c r="B300" s="40"/>
      <c r="C300" s="42"/>
      <c r="D300" s="42"/>
      <c r="E300" s="42"/>
      <c r="F300" s="47"/>
      <c r="G300" s="40"/>
      <c r="H300" s="47"/>
      <c r="I300" s="47"/>
      <c r="J300" s="47"/>
      <c r="K300" s="47"/>
      <c r="L300" s="42"/>
      <c r="M300" s="42"/>
      <c r="N300" s="42"/>
      <c r="O300" s="47"/>
      <c r="P300" s="40"/>
      <c r="Q300" s="47"/>
      <c r="R300" s="47"/>
      <c r="S300" s="47"/>
      <c r="T300" s="47"/>
      <c r="U300" s="40"/>
      <c r="V300" s="40"/>
      <c r="W300" s="48"/>
      <c r="X300" s="40"/>
      <c r="Y300" s="40"/>
      <c r="Z300" s="40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</row>
    <row r="301" spans="1:38">
      <c r="A301" s="46"/>
      <c r="B301" s="40"/>
      <c r="C301" s="42"/>
      <c r="D301" s="42"/>
      <c r="E301" s="42"/>
      <c r="F301" s="47"/>
      <c r="G301" s="40"/>
      <c r="H301" s="47"/>
      <c r="I301" s="47"/>
      <c r="J301" s="47"/>
      <c r="K301" s="47"/>
      <c r="L301" s="42"/>
      <c r="M301" s="42"/>
      <c r="N301" s="42"/>
      <c r="O301" s="47"/>
      <c r="P301" s="40"/>
      <c r="Q301" s="47"/>
      <c r="R301" s="47"/>
      <c r="S301" s="47"/>
      <c r="T301" s="47"/>
      <c r="U301" s="40"/>
      <c r="V301" s="40"/>
      <c r="W301" s="48"/>
      <c r="X301" s="40"/>
      <c r="Y301" s="40"/>
      <c r="Z301" s="40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</row>
    <row r="302" spans="1:38">
      <c r="A302" s="46"/>
      <c r="B302" s="40"/>
      <c r="C302" s="42"/>
      <c r="D302" s="42"/>
      <c r="E302" s="42"/>
      <c r="F302" s="47"/>
      <c r="G302" s="40"/>
      <c r="H302" s="47"/>
      <c r="I302" s="47"/>
      <c r="J302" s="47"/>
      <c r="K302" s="47"/>
      <c r="L302" s="42"/>
      <c r="M302" s="42"/>
      <c r="N302" s="42"/>
      <c r="O302" s="47"/>
      <c r="P302" s="40"/>
      <c r="Q302" s="47"/>
      <c r="R302" s="47"/>
      <c r="S302" s="47"/>
      <c r="T302" s="47"/>
      <c r="U302" s="40"/>
      <c r="V302" s="40"/>
      <c r="W302" s="48"/>
      <c r="X302" s="40"/>
      <c r="Y302" s="40"/>
      <c r="Z302" s="40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</row>
    <row r="303" spans="1:38">
      <c r="A303" s="46"/>
      <c r="B303" s="40"/>
      <c r="C303" s="42"/>
      <c r="D303" s="42"/>
      <c r="E303" s="42"/>
      <c r="F303" s="47"/>
      <c r="G303" s="40"/>
      <c r="H303" s="47"/>
      <c r="I303" s="47"/>
      <c r="J303" s="47"/>
      <c r="K303" s="47"/>
      <c r="L303" s="42"/>
      <c r="M303" s="42"/>
      <c r="N303" s="42"/>
      <c r="O303" s="47"/>
      <c r="P303" s="40"/>
      <c r="Q303" s="47"/>
      <c r="R303" s="47"/>
      <c r="S303" s="47"/>
      <c r="T303" s="47"/>
      <c r="U303" s="40"/>
      <c r="V303" s="40"/>
      <c r="W303" s="48"/>
      <c r="X303" s="40"/>
      <c r="Y303" s="40"/>
      <c r="Z303" s="40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</row>
    <row r="304" spans="1:38">
      <c r="A304" s="46"/>
      <c r="B304" s="40"/>
      <c r="C304" s="42"/>
      <c r="D304" s="42"/>
      <c r="E304" s="42"/>
      <c r="F304" s="47"/>
      <c r="G304" s="40"/>
      <c r="H304" s="47"/>
      <c r="I304" s="47"/>
      <c r="J304" s="47"/>
      <c r="K304" s="47"/>
      <c r="L304" s="42"/>
      <c r="M304" s="42"/>
      <c r="N304" s="42"/>
      <c r="O304" s="47"/>
      <c r="P304" s="40"/>
      <c r="Q304" s="47"/>
      <c r="R304" s="47"/>
      <c r="S304" s="47"/>
      <c r="T304" s="47"/>
      <c r="U304" s="40"/>
      <c r="V304" s="40"/>
      <c r="W304" s="48"/>
      <c r="X304" s="40"/>
      <c r="Y304" s="40"/>
      <c r="Z304" s="40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</row>
    <row r="305" spans="1:38">
      <c r="A305" s="46"/>
      <c r="B305" s="40"/>
      <c r="C305" s="42"/>
      <c r="D305" s="42"/>
      <c r="E305" s="42"/>
      <c r="F305" s="47"/>
      <c r="G305" s="40"/>
      <c r="H305" s="47"/>
      <c r="I305" s="47"/>
      <c r="J305" s="47"/>
      <c r="K305" s="47"/>
      <c r="L305" s="42"/>
      <c r="M305" s="42"/>
      <c r="N305" s="42"/>
      <c r="O305" s="47"/>
      <c r="P305" s="40"/>
      <c r="Q305" s="47"/>
      <c r="R305" s="47"/>
      <c r="S305" s="47"/>
      <c r="T305" s="47"/>
      <c r="U305" s="40"/>
      <c r="V305" s="40"/>
      <c r="W305" s="48"/>
      <c r="X305" s="40"/>
      <c r="Y305" s="40"/>
      <c r="Z305" s="40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</row>
    <row r="306" spans="1:38">
      <c r="A306" s="46"/>
      <c r="B306" s="40"/>
      <c r="C306" s="42"/>
      <c r="D306" s="42"/>
      <c r="E306" s="42"/>
      <c r="F306" s="47"/>
      <c r="G306" s="40"/>
      <c r="H306" s="47"/>
      <c r="I306" s="47"/>
      <c r="J306" s="47"/>
      <c r="K306" s="47"/>
      <c r="L306" s="42"/>
      <c r="M306" s="42"/>
      <c r="N306" s="42"/>
      <c r="O306" s="47"/>
      <c r="P306" s="40"/>
      <c r="Q306" s="47"/>
      <c r="R306" s="47"/>
      <c r="S306" s="47"/>
      <c r="T306" s="47"/>
      <c r="U306" s="40"/>
      <c r="V306" s="40"/>
      <c r="W306" s="48"/>
      <c r="X306" s="40"/>
      <c r="Y306" s="40"/>
      <c r="Z306" s="40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</row>
    <row r="307" spans="1:38">
      <c r="A307" s="46"/>
      <c r="B307" s="40"/>
      <c r="C307" s="42"/>
      <c r="D307" s="42"/>
      <c r="E307" s="42"/>
      <c r="F307" s="47"/>
      <c r="G307" s="40"/>
      <c r="H307" s="47"/>
      <c r="I307" s="47"/>
      <c r="J307" s="47"/>
      <c r="K307" s="47"/>
      <c r="L307" s="42"/>
      <c r="M307" s="42"/>
      <c r="N307" s="42"/>
      <c r="O307" s="47"/>
      <c r="P307" s="40"/>
      <c r="Q307" s="47"/>
      <c r="R307" s="47"/>
      <c r="S307" s="47"/>
      <c r="T307" s="47"/>
      <c r="U307" s="40"/>
      <c r="V307" s="40"/>
      <c r="W307" s="48"/>
      <c r="X307" s="40"/>
      <c r="Y307" s="40"/>
      <c r="Z307" s="40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</row>
    <row r="308" spans="1:38">
      <c r="A308" s="46"/>
      <c r="B308" s="40"/>
      <c r="C308" s="42"/>
      <c r="D308" s="42"/>
      <c r="E308" s="42"/>
      <c r="F308" s="47"/>
      <c r="G308" s="40"/>
      <c r="H308" s="47"/>
      <c r="I308" s="47"/>
      <c r="J308" s="47"/>
      <c r="K308" s="47"/>
      <c r="L308" s="42"/>
      <c r="M308" s="42"/>
      <c r="N308" s="42"/>
      <c r="O308" s="47"/>
      <c r="P308" s="40"/>
      <c r="Q308" s="47"/>
      <c r="R308" s="47"/>
      <c r="S308" s="47"/>
      <c r="T308" s="47"/>
      <c r="U308" s="40"/>
      <c r="V308" s="40"/>
      <c r="W308" s="48"/>
      <c r="X308" s="40"/>
      <c r="Y308" s="40"/>
      <c r="Z308" s="40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</row>
    <row r="309" spans="1:38">
      <c r="A309" s="46"/>
      <c r="B309" s="40"/>
      <c r="C309" s="42"/>
      <c r="D309" s="42"/>
      <c r="E309" s="42"/>
      <c r="F309" s="47"/>
      <c r="G309" s="40"/>
      <c r="H309" s="47"/>
      <c r="I309" s="47"/>
      <c r="J309" s="47"/>
      <c r="K309" s="47"/>
      <c r="L309" s="42"/>
      <c r="M309" s="42"/>
      <c r="N309" s="42"/>
      <c r="O309" s="47"/>
      <c r="P309" s="40"/>
      <c r="Q309" s="47"/>
      <c r="R309" s="47"/>
      <c r="S309" s="47"/>
      <c r="T309" s="47"/>
      <c r="U309" s="40"/>
      <c r="V309" s="40"/>
      <c r="W309" s="48"/>
      <c r="X309" s="40"/>
      <c r="Y309" s="40"/>
      <c r="Z309" s="40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</row>
    <row r="310" spans="1:38">
      <c r="A310" s="46"/>
      <c r="B310" s="40"/>
      <c r="C310" s="42"/>
      <c r="D310" s="42"/>
      <c r="E310" s="42"/>
      <c r="F310" s="47"/>
      <c r="G310" s="40"/>
      <c r="H310" s="47"/>
      <c r="I310" s="47"/>
      <c r="J310" s="47"/>
      <c r="K310" s="47"/>
      <c r="L310" s="42"/>
      <c r="M310" s="42"/>
      <c r="N310" s="42"/>
      <c r="O310" s="47"/>
      <c r="P310" s="40"/>
      <c r="Q310" s="47"/>
      <c r="R310" s="47"/>
      <c r="S310" s="47"/>
      <c r="T310" s="47"/>
      <c r="U310" s="40"/>
      <c r="V310" s="40"/>
      <c r="W310" s="48"/>
      <c r="X310" s="40"/>
      <c r="Y310" s="40"/>
      <c r="Z310" s="40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</row>
    <row r="311" spans="1:38">
      <c r="A311" s="46"/>
      <c r="B311" s="40"/>
      <c r="C311" s="42"/>
      <c r="D311" s="42"/>
      <c r="E311" s="42"/>
      <c r="F311" s="47"/>
      <c r="G311" s="40"/>
      <c r="H311" s="47"/>
      <c r="I311" s="47"/>
      <c r="J311" s="47"/>
      <c r="K311" s="47"/>
      <c r="L311" s="42"/>
      <c r="M311" s="42"/>
      <c r="N311" s="42"/>
      <c r="O311" s="47"/>
      <c r="P311" s="40"/>
      <c r="Q311" s="47"/>
      <c r="R311" s="47"/>
      <c r="S311" s="47"/>
      <c r="T311" s="47"/>
      <c r="U311" s="40"/>
      <c r="V311" s="40"/>
      <c r="W311" s="48"/>
      <c r="X311" s="40"/>
      <c r="Y311" s="40"/>
      <c r="Z311" s="40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</row>
    <row r="312" spans="1:38">
      <c r="A312" s="46"/>
      <c r="B312" s="40"/>
      <c r="C312" s="42"/>
      <c r="D312" s="42"/>
      <c r="E312" s="42"/>
      <c r="F312" s="47"/>
      <c r="G312" s="40"/>
      <c r="H312" s="47"/>
      <c r="I312" s="47"/>
      <c r="J312" s="47"/>
      <c r="K312" s="47"/>
      <c r="L312" s="42"/>
      <c r="M312" s="42"/>
      <c r="N312" s="42"/>
      <c r="O312" s="47"/>
      <c r="P312" s="40"/>
      <c r="Q312" s="47"/>
      <c r="R312" s="47"/>
      <c r="S312" s="47"/>
      <c r="T312" s="47"/>
      <c r="U312" s="40"/>
      <c r="V312" s="40"/>
      <c r="W312" s="48"/>
      <c r="X312" s="40"/>
      <c r="Y312" s="40"/>
      <c r="Z312" s="40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</row>
    <row r="313" spans="1:38">
      <c r="A313" s="46"/>
      <c r="B313" s="40"/>
      <c r="C313" s="42"/>
      <c r="D313" s="42"/>
      <c r="E313" s="42"/>
      <c r="F313" s="47"/>
      <c r="G313" s="40"/>
      <c r="H313" s="47"/>
      <c r="I313" s="47"/>
      <c r="J313" s="47"/>
      <c r="K313" s="47"/>
      <c r="L313" s="42"/>
      <c r="M313" s="42"/>
      <c r="N313" s="42"/>
      <c r="O313" s="47"/>
      <c r="P313" s="40"/>
      <c r="Q313" s="47"/>
      <c r="R313" s="47"/>
      <c r="S313" s="47"/>
      <c r="T313" s="47"/>
      <c r="U313" s="40"/>
      <c r="V313" s="40"/>
      <c r="W313" s="48"/>
      <c r="X313" s="40"/>
      <c r="Y313" s="40"/>
      <c r="Z313" s="40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</row>
    <row r="314" spans="1:38">
      <c r="A314" s="46"/>
      <c r="B314" s="40"/>
      <c r="C314" s="42"/>
      <c r="D314" s="42"/>
      <c r="E314" s="42"/>
      <c r="F314" s="47"/>
      <c r="G314" s="40"/>
      <c r="H314" s="47"/>
      <c r="I314" s="47"/>
      <c r="J314" s="47"/>
      <c r="K314" s="47"/>
      <c r="L314" s="42"/>
      <c r="M314" s="42"/>
      <c r="N314" s="42"/>
      <c r="O314" s="47"/>
      <c r="P314" s="40"/>
      <c r="Q314" s="47"/>
      <c r="R314" s="47"/>
      <c r="S314" s="47"/>
      <c r="T314" s="47"/>
      <c r="U314" s="40"/>
      <c r="V314" s="40"/>
      <c r="W314" s="48"/>
      <c r="X314" s="40"/>
      <c r="Y314" s="40"/>
      <c r="Z314" s="40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</row>
    <row r="315" spans="1:38">
      <c r="A315" s="46"/>
      <c r="B315" s="40"/>
      <c r="C315" s="42"/>
      <c r="D315" s="42"/>
      <c r="E315" s="42"/>
      <c r="F315" s="47"/>
      <c r="G315" s="40"/>
      <c r="H315" s="47"/>
      <c r="I315" s="47"/>
      <c r="J315" s="47"/>
      <c r="K315" s="47"/>
      <c r="L315" s="42"/>
      <c r="M315" s="42"/>
      <c r="N315" s="42"/>
      <c r="O315" s="47"/>
      <c r="P315" s="40"/>
      <c r="Q315" s="47"/>
      <c r="R315" s="47"/>
      <c r="S315" s="47"/>
      <c r="T315" s="47"/>
      <c r="U315" s="40"/>
      <c r="V315" s="40"/>
      <c r="W315" s="48"/>
      <c r="X315" s="40"/>
      <c r="Y315" s="40"/>
      <c r="Z315" s="40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</row>
    <row r="316" spans="1:38">
      <c r="A316" s="46"/>
      <c r="B316" s="40"/>
      <c r="C316" s="42"/>
      <c r="D316" s="42"/>
      <c r="E316" s="42"/>
      <c r="F316" s="47"/>
      <c r="G316" s="40"/>
      <c r="H316" s="47"/>
      <c r="I316" s="47"/>
      <c r="J316" s="47"/>
      <c r="K316" s="47"/>
      <c r="L316" s="42"/>
      <c r="M316" s="42"/>
      <c r="N316" s="42"/>
      <c r="O316" s="47"/>
      <c r="P316" s="40"/>
      <c r="Q316" s="47"/>
      <c r="R316" s="47"/>
      <c r="S316" s="47"/>
      <c r="T316" s="47"/>
      <c r="U316" s="40"/>
      <c r="V316" s="40"/>
      <c r="W316" s="48"/>
      <c r="X316" s="40"/>
      <c r="Y316" s="40"/>
      <c r="Z316" s="40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</row>
    <row r="317" spans="1:38">
      <c r="A317" s="46"/>
      <c r="B317" s="40"/>
      <c r="C317" s="42"/>
      <c r="D317" s="42"/>
      <c r="E317" s="42"/>
      <c r="F317" s="47"/>
      <c r="G317" s="40"/>
      <c r="H317" s="47"/>
      <c r="I317" s="47"/>
      <c r="J317" s="47"/>
      <c r="K317" s="47"/>
      <c r="L317" s="42"/>
      <c r="M317" s="42"/>
      <c r="N317" s="42"/>
      <c r="O317" s="47"/>
      <c r="P317" s="40"/>
      <c r="Q317" s="47"/>
      <c r="R317" s="47"/>
      <c r="S317" s="47"/>
      <c r="T317" s="47"/>
      <c r="U317" s="40"/>
      <c r="V317" s="40"/>
      <c r="W317" s="48"/>
      <c r="X317" s="40"/>
      <c r="Y317" s="40"/>
      <c r="Z317" s="40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</row>
    <row r="318" spans="1:38">
      <c r="A318" s="46"/>
      <c r="B318" s="40"/>
      <c r="C318" s="42"/>
      <c r="D318" s="42"/>
      <c r="E318" s="42"/>
      <c r="F318" s="47"/>
      <c r="G318" s="40"/>
      <c r="H318" s="47"/>
      <c r="I318" s="47"/>
      <c r="J318" s="47"/>
      <c r="K318" s="47"/>
      <c r="L318" s="42"/>
      <c r="M318" s="42"/>
      <c r="N318" s="42"/>
      <c r="O318" s="47"/>
      <c r="P318" s="40"/>
      <c r="Q318" s="47"/>
      <c r="R318" s="47"/>
      <c r="S318" s="47"/>
      <c r="T318" s="47"/>
      <c r="U318" s="40"/>
      <c r="V318" s="40"/>
      <c r="W318" s="48"/>
      <c r="X318" s="40"/>
      <c r="Y318" s="40"/>
      <c r="Z318" s="40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</row>
    <row r="319" spans="1:38">
      <c r="A319" s="46"/>
      <c r="B319" s="40"/>
      <c r="C319" s="42"/>
      <c r="D319" s="42"/>
      <c r="E319" s="42"/>
      <c r="F319" s="47"/>
      <c r="G319" s="40"/>
      <c r="H319" s="47"/>
      <c r="I319" s="47"/>
      <c r="J319" s="47"/>
      <c r="K319" s="47"/>
      <c r="L319" s="42"/>
      <c r="M319" s="42"/>
      <c r="N319" s="42"/>
      <c r="O319" s="47"/>
      <c r="P319" s="40"/>
      <c r="Q319" s="47"/>
      <c r="R319" s="47"/>
      <c r="S319" s="47"/>
      <c r="T319" s="47"/>
      <c r="U319" s="40"/>
      <c r="V319" s="40"/>
      <c r="W319" s="48"/>
      <c r="X319" s="40"/>
      <c r="Y319" s="40"/>
      <c r="Z319" s="40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</row>
    <row r="320" spans="1:38">
      <c r="A320" s="46"/>
      <c r="B320" s="40"/>
      <c r="C320" s="42"/>
      <c r="D320" s="42"/>
      <c r="E320" s="42"/>
      <c r="F320" s="47"/>
      <c r="G320" s="40"/>
      <c r="H320" s="47"/>
      <c r="I320" s="47"/>
      <c r="J320" s="47"/>
      <c r="K320" s="47"/>
      <c r="L320" s="42"/>
      <c r="M320" s="42"/>
      <c r="N320" s="42"/>
      <c r="O320" s="47"/>
      <c r="P320" s="40"/>
      <c r="Q320" s="47"/>
      <c r="R320" s="47"/>
      <c r="S320" s="47"/>
      <c r="T320" s="47"/>
      <c r="U320" s="40"/>
      <c r="V320" s="40"/>
      <c r="W320" s="48"/>
      <c r="X320" s="40"/>
      <c r="Y320" s="40"/>
      <c r="Z320" s="40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</row>
    <row r="321" spans="1:38">
      <c r="A321" s="46"/>
      <c r="B321" s="40"/>
      <c r="C321" s="42"/>
      <c r="D321" s="42"/>
      <c r="E321" s="42"/>
      <c r="F321" s="47"/>
      <c r="G321" s="40"/>
      <c r="H321" s="47"/>
      <c r="I321" s="47"/>
      <c r="J321" s="47"/>
      <c r="K321" s="47"/>
      <c r="L321" s="42"/>
      <c r="M321" s="42"/>
      <c r="N321" s="42"/>
      <c r="O321" s="47"/>
      <c r="P321" s="40"/>
      <c r="Q321" s="47"/>
      <c r="R321" s="47"/>
      <c r="S321" s="47"/>
      <c r="T321" s="47"/>
      <c r="U321" s="40"/>
      <c r="V321" s="40"/>
      <c r="W321" s="48"/>
      <c r="X321" s="40"/>
      <c r="Y321" s="40"/>
      <c r="Z321" s="40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</row>
    <row r="322" spans="1:38">
      <c r="A322" s="46"/>
      <c r="B322" s="40"/>
      <c r="C322" s="42"/>
      <c r="D322" s="42"/>
      <c r="E322" s="42"/>
      <c r="F322" s="47"/>
      <c r="G322" s="40"/>
      <c r="H322" s="47"/>
      <c r="I322" s="47"/>
      <c r="J322" s="47"/>
      <c r="K322" s="47"/>
      <c r="L322" s="42"/>
      <c r="M322" s="42"/>
      <c r="N322" s="42"/>
      <c r="O322" s="47"/>
      <c r="P322" s="40"/>
      <c r="Q322" s="47"/>
      <c r="R322" s="47"/>
      <c r="S322" s="47"/>
      <c r="T322" s="47"/>
      <c r="U322" s="40"/>
      <c r="V322" s="40"/>
      <c r="W322" s="48"/>
      <c r="X322" s="40"/>
      <c r="Y322" s="40"/>
      <c r="Z322" s="40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</row>
    <row r="323" spans="1:38">
      <c r="A323" s="46"/>
      <c r="B323" s="40"/>
      <c r="C323" s="42"/>
      <c r="D323" s="42"/>
      <c r="E323" s="42"/>
      <c r="F323" s="47"/>
      <c r="G323" s="40"/>
      <c r="H323" s="47"/>
      <c r="I323" s="47"/>
      <c r="J323" s="47"/>
      <c r="K323" s="47"/>
      <c r="L323" s="42"/>
      <c r="M323" s="42"/>
      <c r="N323" s="42"/>
      <c r="O323" s="47"/>
      <c r="P323" s="40"/>
      <c r="Q323" s="47"/>
      <c r="R323" s="47"/>
      <c r="S323" s="47"/>
      <c r="T323" s="47"/>
      <c r="U323" s="40"/>
      <c r="V323" s="40"/>
      <c r="W323" s="48"/>
      <c r="X323" s="40"/>
      <c r="Y323" s="40"/>
      <c r="Z323" s="40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</row>
    <row r="324" spans="1:38">
      <c r="A324" s="46"/>
      <c r="B324" s="40"/>
      <c r="C324" s="42"/>
      <c r="D324" s="42"/>
      <c r="E324" s="42"/>
      <c r="F324" s="47"/>
      <c r="G324" s="40"/>
      <c r="H324" s="47"/>
      <c r="I324" s="47"/>
      <c r="J324" s="47"/>
      <c r="K324" s="47"/>
      <c r="L324" s="42"/>
      <c r="M324" s="42"/>
      <c r="N324" s="42"/>
      <c r="O324" s="47"/>
      <c r="P324" s="40"/>
      <c r="Q324" s="47"/>
      <c r="R324" s="47"/>
      <c r="S324" s="47"/>
      <c r="T324" s="47"/>
      <c r="U324" s="40"/>
      <c r="V324" s="40"/>
      <c r="W324" s="48"/>
      <c r="X324" s="40"/>
      <c r="Y324" s="40"/>
      <c r="Z324" s="40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</row>
    <row r="325" spans="1:38">
      <c r="A325" s="46"/>
      <c r="B325" s="40"/>
      <c r="C325" s="42"/>
      <c r="D325" s="42"/>
      <c r="E325" s="42"/>
      <c r="F325" s="47"/>
      <c r="G325" s="40"/>
      <c r="H325" s="47"/>
      <c r="I325" s="47"/>
      <c r="J325" s="47"/>
      <c r="K325" s="47"/>
      <c r="L325" s="42"/>
      <c r="M325" s="42"/>
      <c r="N325" s="42"/>
      <c r="O325" s="47"/>
      <c r="P325" s="40"/>
      <c r="Q325" s="47"/>
      <c r="R325" s="47"/>
      <c r="S325" s="47"/>
      <c r="T325" s="47"/>
      <c r="U325" s="40"/>
      <c r="V325" s="40"/>
      <c r="W325" s="48"/>
      <c r="X325" s="40"/>
      <c r="Y325" s="40"/>
      <c r="Z325" s="40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</row>
    <row r="326" spans="1:38">
      <c r="A326" s="46"/>
      <c r="B326" s="40"/>
      <c r="C326" s="42"/>
      <c r="D326" s="42"/>
      <c r="E326" s="42"/>
      <c r="F326" s="47"/>
      <c r="G326" s="40"/>
      <c r="H326" s="47"/>
      <c r="I326" s="47"/>
      <c r="J326" s="47"/>
      <c r="K326" s="47"/>
      <c r="L326" s="42"/>
      <c r="M326" s="42"/>
      <c r="N326" s="42"/>
      <c r="O326" s="47"/>
      <c r="P326" s="40"/>
      <c r="Q326" s="47"/>
      <c r="R326" s="47"/>
      <c r="S326" s="47"/>
      <c r="T326" s="47"/>
      <c r="U326" s="40"/>
      <c r="V326" s="40"/>
      <c r="W326" s="48"/>
      <c r="X326" s="40"/>
      <c r="Y326" s="40"/>
      <c r="Z326" s="40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</row>
    <row r="327" spans="1:38">
      <c r="A327" s="46"/>
      <c r="B327" s="40"/>
      <c r="C327" s="42"/>
      <c r="D327" s="42"/>
      <c r="E327" s="42"/>
      <c r="F327" s="47"/>
      <c r="G327" s="40"/>
      <c r="H327" s="47"/>
      <c r="I327" s="47"/>
      <c r="J327" s="47"/>
      <c r="K327" s="47"/>
      <c r="L327" s="42"/>
      <c r="M327" s="42"/>
      <c r="N327" s="42"/>
      <c r="O327" s="47"/>
      <c r="P327" s="40"/>
      <c r="Q327" s="47"/>
      <c r="R327" s="47"/>
      <c r="S327" s="47"/>
      <c r="T327" s="47"/>
      <c r="U327" s="40"/>
      <c r="V327" s="40"/>
      <c r="W327" s="48"/>
      <c r="X327" s="40"/>
      <c r="Y327" s="40"/>
      <c r="Z327" s="40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</row>
    <row r="328" spans="1:38">
      <c r="A328" s="46"/>
      <c r="B328" s="40"/>
      <c r="C328" s="42"/>
      <c r="D328" s="42"/>
      <c r="E328" s="42"/>
      <c r="F328" s="47"/>
      <c r="G328" s="40"/>
      <c r="H328" s="47"/>
      <c r="I328" s="47"/>
      <c r="J328" s="47"/>
      <c r="K328" s="47"/>
      <c r="L328" s="42"/>
      <c r="M328" s="42"/>
      <c r="N328" s="42"/>
      <c r="O328" s="47"/>
      <c r="P328" s="40"/>
      <c r="Q328" s="47"/>
      <c r="R328" s="47"/>
      <c r="S328" s="47"/>
      <c r="T328" s="47"/>
      <c r="U328" s="40"/>
      <c r="V328" s="40"/>
      <c r="W328" s="48"/>
      <c r="X328" s="40"/>
      <c r="Y328" s="40"/>
      <c r="Z328" s="40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</row>
    <row r="329" spans="1:38">
      <c r="A329" s="46"/>
      <c r="B329" s="40"/>
      <c r="C329" s="42"/>
      <c r="D329" s="42"/>
      <c r="E329" s="42"/>
      <c r="F329" s="47"/>
      <c r="G329" s="40"/>
      <c r="H329" s="47"/>
      <c r="I329" s="47"/>
      <c r="J329" s="47"/>
      <c r="K329" s="47"/>
      <c r="L329" s="42"/>
      <c r="M329" s="42"/>
      <c r="N329" s="42"/>
      <c r="O329" s="47"/>
      <c r="P329" s="40"/>
      <c r="Q329" s="47"/>
      <c r="R329" s="47"/>
      <c r="S329" s="47"/>
      <c r="T329" s="47"/>
      <c r="U329" s="40"/>
      <c r="V329" s="40"/>
      <c r="W329" s="48"/>
      <c r="X329" s="40"/>
      <c r="Y329" s="40"/>
      <c r="Z329" s="40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</row>
    <row r="330" spans="1:38">
      <c r="A330" s="46"/>
      <c r="B330" s="40"/>
      <c r="C330" s="42"/>
      <c r="D330" s="42"/>
      <c r="E330" s="42"/>
      <c r="F330" s="47"/>
      <c r="G330" s="40"/>
      <c r="H330" s="47"/>
      <c r="I330" s="47"/>
      <c r="J330" s="47"/>
      <c r="K330" s="47"/>
      <c r="L330" s="42"/>
      <c r="M330" s="42"/>
      <c r="N330" s="42"/>
      <c r="O330" s="47"/>
      <c r="P330" s="40"/>
      <c r="Q330" s="47"/>
      <c r="R330" s="47"/>
      <c r="S330" s="47"/>
      <c r="T330" s="47"/>
      <c r="U330" s="40"/>
      <c r="V330" s="40"/>
      <c r="W330" s="48"/>
      <c r="X330" s="40"/>
      <c r="Y330" s="40"/>
      <c r="Z330" s="40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</row>
    <row r="331" spans="1:38">
      <c r="A331" s="46"/>
      <c r="B331" s="40"/>
      <c r="C331" s="42"/>
      <c r="D331" s="42"/>
      <c r="E331" s="42"/>
      <c r="F331" s="47"/>
      <c r="G331" s="40"/>
      <c r="H331" s="47"/>
      <c r="I331" s="47"/>
      <c r="J331" s="47"/>
      <c r="K331" s="47"/>
      <c r="L331" s="42"/>
      <c r="M331" s="42"/>
      <c r="N331" s="42"/>
      <c r="O331" s="47"/>
      <c r="P331" s="40"/>
      <c r="Q331" s="47"/>
      <c r="R331" s="47"/>
      <c r="S331" s="47"/>
      <c r="T331" s="47"/>
      <c r="U331" s="40"/>
      <c r="V331" s="40"/>
      <c r="W331" s="48"/>
      <c r="X331" s="40"/>
      <c r="Y331" s="40"/>
      <c r="Z331" s="40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</row>
    <row r="332" spans="1:38">
      <c r="A332" s="46"/>
      <c r="B332" s="40"/>
      <c r="C332" s="42"/>
      <c r="D332" s="42"/>
      <c r="E332" s="42"/>
      <c r="F332" s="47"/>
      <c r="G332" s="40"/>
      <c r="H332" s="47"/>
      <c r="I332" s="47"/>
      <c r="J332" s="47"/>
      <c r="K332" s="47"/>
      <c r="L332" s="42"/>
      <c r="M332" s="42"/>
      <c r="N332" s="42"/>
      <c r="O332" s="47"/>
      <c r="P332" s="40"/>
      <c r="Q332" s="47"/>
      <c r="R332" s="47"/>
      <c r="S332" s="47"/>
      <c r="T332" s="47"/>
      <c r="U332" s="40"/>
      <c r="V332" s="40"/>
      <c r="W332" s="48"/>
      <c r="X332" s="40"/>
      <c r="Y332" s="40"/>
      <c r="Z332" s="40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</row>
    <row r="333" spans="1:38">
      <c r="A333" s="46"/>
      <c r="B333" s="40"/>
      <c r="C333" s="42"/>
      <c r="D333" s="42"/>
      <c r="E333" s="42"/>
      <c r="F333" s="47"/>
      <c r="G333" s="40"/>
      <c r="H333" s="47"/>
      <c r="I333" s="47"/>
      <c r="J333" s="47"/>
      <c r="K333" s="47"/>
      <c r="L333" s="42"/>
      <c r="M333" s="42"/>
      <c r="N333" s="42"/>
      <c r="O333" s="47"/>
      <c r="P333" s="40"/>
      <c r="Q333" s="47"/>
      <c r="R333" s="47"/>
      <c r="S333" s="47"/>
      <c r="T333" s="47"/>
      <c r="U333" s="40"/>
      <c r="V333" s="40"/>
      <c r="W333" s="48"/>
      <c r="X333" s="40"/>
      <c r="Y333" s="40"/>
      <c r="Z333" s="40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</row>
    <row r="334" spans="1:38">
      <c r="A334" s="46"/>
      <c r="B334" s="40"/>
      <c r="C334" s="42"/>
      <c r="D334" s="42"/>
      <c r="E334" s="42"/>
      <c r="F334" s="47"/>
      <c r="G334" s="40"/>
      <c r="H334" s="47"/>
      <c r="I334" s="47"/>
      <c r="J334" s="47"/>
      <c r="K334" s="47"/>
      <c r="L334" s="42"/>
      <c r="M334" s="42"/>
      <c r="N334" s="42"/>
      <c r="O334" s="47"/>
      <c r="P334" s="40"/>
      <c r="Q334" s="47"/>
      <c r="R334" s="47"/>
      <c r="S334" s="47"/>
      <c r="T334" s="47"/>
      <c r="U334" s="40"/>
      <c r="V334" s="40"/>
      <c r="W334" s="48"/>
      <c r="X334" s="40"/>
      <c r="Y334" s="40"/>
      <c r="Z334" s="40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</row>
    <row r="335" spans="1:38">
      <c r="A335" s="46"/>
      <c r="B335" s="40"/>
      <c r="C335" s="42"/>
      <c r="D335" s="42"/>
      <c r="E335" s="42"/>
      <c r="F335" s="47"/>
      <c r="G335" s="40"/>
      <c r="H335" s="47"/>
      <c r="I335" s="47"/>
      <c r="J335" s="47"/>
      <c r="K335" s="47"/>
      <c r="L335" s="42"/>
      <c r="M335" s="42"/>
      <c r="N335" s="42"/>
      <c r="O335" s="47"/>
      <c r="P335" s="40"/>
      <c r="Q335" s="47"/>
      <c r="R335" s="47"/>
      <c r="S335" s="47"/>
      <c r="T335" s="47"/>
      <c r="U335" s="40"/>
      <c r="V335" s="40"/>
      <c r="W335" s="48"/>
      <c r="X335" s="40"/>
      <c r="Y335" s="40"/>
      <c r="Z335" s="40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</row>
    <row r="336" spans="1:38">
      <c r="A336" s="46"/>
      <c r="B336" s="40"/>
      <c r="C336" s="42"/>
      <c r="D336" s="42"/>
      <c r="E336" s="42"/>
      <c r="F336" s="47"/>
      <c r="G336" s="40"/>
      <c r="H336" s="47"/>
      <c r="I336" s="47"/>
      <c r="J336" s="47"/>
      <c r="K336" s="47"/>
      <c r="L336" s="42"/>
      <c r="M336" s="42"/>
      <c r="N336" s="42"/>
      <c r="O336" s="47"/>
      <c r="P336" s="40"/>
      <c r="Q336" s="47"/>
      <c r="R336" s="47"/>
      <c r="S336" s="47"/>
      <c r="T336" s="47"/>
      <c r="U336" s="40"/>
      <c r="V336" s="40"/>
      <c r="W336" s="48"/>
      <c r="X336" s="40"/>
      <c r="Y336" s="40"/>
      <c r="Z336" s="40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</row>
    <row r="337" spans="1:38">
      <c r="A337" s="46"/>
      <c r="B337" s="40"/>
      <c r="C337" s="42"/>
      <c r="D337" s="42"/>
      <c r="E337" s="42"/>
      <c r="F337" s="47"/>
      <c r="G337" s="40"/>
      <c r="H337" s="47"/>
      <c r="I337" s="47"/>
      <c r="J337" s="47"/>
      <c r="K337" s="47"/>
      <c r="L337" s="42"/>
      <c r="M337" s="42"/>
      <c r="N337" s="42"/>
      <c r="O337" s="47"/>
      <c r="P337" s="40"/>
      <c r="Q337" s="47"/>
      <c r="R337" s="47"/>
      <c r="S337" s="47"/>
      <c r="T337" s="47"/>
      <c r="U337" s="40"/>
      <c r="V337" s="40"/>
      <c r="W337" s="48"/>
      <c r="X337" s="40"/>
      <c r="Y337" s="40"/>
      <c r="Z337" s="40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</row>
    <row r="338" spans="1:38">
      <c r="A338" s="46"/>
      <c r="B338" s="40"/>
      <c r="C338" s="42"/>
      <c r="D338" s="42"/>
      <c r="E338" s="42"/>
      <c r="F338" s="47"/>
      <c r="G338" s="40"/>
      <c r="H338" s="47"/>
      <c r="I338" s="47"/>
      <c r="J338" s="47"/>
      <c r="K338" s="47"/>
      <c r="L338" s="42"/>
      <c r="M338" s="42"/>
      <c r="N338" s="42"/>
      <c r="O338" s="47"/>
      <c r="P338" s="40"/>
      <c r="Q338" s="47"/>
      <c r="R338" s="47"/>
      <c r="S338" s="47"/>
      <c r="T338" s="47"/>
      <c r="U338" s="40"/>
      <c r="V338" s="40"/>
      <c r="W338" s="48"/>
      <c r="X338" s="40"/>
      <c r="Y338" s="40"/>
      <c r="Z338" s="40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</row>
    <row r="339" spans="1:38">
      <c r="A339" s="46"/>
      <c r="B339" s="40"/>
      <c r="C339" s="42"/>
      <c r="D339" s="42"/>
      <c r="E339" s="42"/>
      <c r="F339" s="47"/>
      <c r="G339" s="40"/>
      <c r="H339" s="47"/>
      <c r="I339" s="47"/>
      <c r="J339" s="47"/>
      <c r="K339" s="47"/>
      <c r="L339" s="42"/>
      <c r="M339" s="42"/>
      <c r="N339" s="42"/>
      <c r="O339" s="47"/>
      <c r="P339" s="40"/>
      <c r="Q339" s="47"/>
      <c r="R339" s="47"/>
      <c r="S339" s="47"/>
      <c r="T339" s="47"/>
      <c r="U339" s="40"/>
      <c r="V339" s="40"/>
      <c r="W339" s="48"/>
      <c r="X339" s="40"/>
      <c r="Y339" s="40"/>
      <c r="Z339" s="40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</row>
    <row r="340" spans="1:38">
      <c r="A340" s="46"/>
      <c r="B340" s="40"/>
      <c r="C340" s="42"/>
      <c r="D340" s="42"/>
      <c r="E340" s="42"/>
      <c r="F340" s="47"/>
      <c r="G340" s="40"/>
      <c r="H340" s="47"/>
      <c r="I340" s="47"/>
      <c r="J340" s="47"/>
      <c r="K340" s="47"/>
      <c r="L340" s="42"/>
      <c r="M340" s="42"/>
      <c r="N340" s="42"/>
      <c r="O340" s="47"/>
      <c r="P340" s="40"/>
      <c r="Q340" s="47"/>
      <c r="R340" s="47"/>
      <c r="S340" s="47"/>
      <c r="T340" s="47"/>
      <c r="U340" s="40"/>
      <c r="V340" s="40"/>
      <c r="W340" s="48"/>
      <c r="X340" s="40"/>
      <c r="Y340" s="40"/>
      <c r="Z340" s="40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</row>
    <row r="341" spans="1:38">
      <c r="A341" s="46"/>
      <c r="B341" s="40"/>
      <c r="C341" s="42"/>
      <c r="D341" s="42"/>
      <c r="E341" s="42"/>
      <c r="F341" s="47"/>
      <c r="G341" s="40"/>
      <c r="H341" s="47"/>
      <c r="I341" s="47"/>
      <c r="J341" s="47"/>
      <c r="K341" s="47"/>
      <c r="L341" s="42"/>
      <c r="M341" s="42"/>
      <c r="N341" s="42"/>
      <c r="O341" s="47"/>
      <c r="P341" s="40"/>
      <c r="Q341" s="47"/>
      <c r="R341" s="47"/>
      <c r="S341" s="47"/>
      <c r="T341" s="47"/>
      <c r="U341" s="40"/>
      <c r="V341" s="40"/>
      <c r="W341" s="48"/>
      <c r="X341" s="40"/>
      <c r="Y341" s="40"/>
      <c r="Z341" s="40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</row>
    <row r="342" spans="1:38">
      <c r="A342" s="46"/>
      <c r="B342" s="40"/>
      <c r="C342" s="42"/>
      <c r="D342" s="42"/>
      <c r="E342" s="42"/>
      <c r="F342" s="47"/>
      <c r="G342" s="40"/>
      <c r="H342" s="47"/>
      <c r="I342" s="47"/>
      <c r="J342" s="47"/>
      <c r="K342" s="47"/>
      <c r="L342" s="42"/>
      <c r="M342" s="42"/>
      <c r="N342" s="42"/>
      <c r="O342" s="47"/>
      <c r="P342" s="40"/>
      <c r="Q342" s="47"/>
      <c r="R342" s="47"/>
      <c r="S342" s="47"/>
      <c r="T342" s="47"/>
      <c r="U342" s="40"/>
      <c r="V342" s="40"/>
      <c r="W342" s="48"/>
      <c r="X342" s="40"/>
      <c r="Y342" s="40"/>
      <c r="Z342" s="40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</row>
    <row r="343" spans="1:38">
      <c r="A343" s="46"/>
      <c r="B343" s="40"/>
      <c r="C343" s="42"/>
      <c r="D343" s="42"/>
      <c r="E343" s="42"/>
      <c r="F343" s="47"/>
      <c r="G343" s="40"/>
      <c r="H343" s="47"/>
      <c r="I343" s="47"/>
      <c r="J343" s="47"/>
      <c r="K343" s="47"/>
      <c r="L343" s="42"/>
      <c r="M343" s="42"/>
      <c r="N343" s="42"/>
      <c r="O343" s="47"/>
      <c r="P343" s="40"/>
      <c r="Q343" s="47"/>
      <c r="R343" s="47"/>
      <c r="S343" s="47"/>
      <c r="T343" s="47"/>
      <c r="U343" s="40"/>
      <c r="V343" s="40"/>
      <c r="W343" s="48"/>
      <c r="X343" s="40"/>
      <c r="Y343" s="40"/>
      <c r="Z343" s="40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</row>
    <row r="344" spans="1:38">
      <c r="A344" s="46"/>
      <c r="B344" s="40"/>
      <c r="C344" s="42"/>
      <c r="D344" s="42"/>
      <c r="E344" s="42"/>
      <c r="F344" s="47"/>
      <c r="G344" s="40"/>
      <c r="H344" s="47"/>
      <c r="I344" s="47"/>
      <c r="J344" s="47"/>
      <c r="K344" s="47"/>
      <c r="L344" s="42"/>
      <c r="M344" s="42"/>
      <c r="N344" s="42"/>
      <c r="O344" s="47"/>
      <c r="P344" s="40"/>
      <c r="Q344" s="47"/>
      <c r="R344" s="47"/>
      <c r="S344" s="47"/>
      <c r="T344" s="47"/>
      <c r="U344" s="40"/>
      <c r="V344" s="40"/>
      <c r="W344" s="48"/>
      <c r="X344" s="40"/>
      <c r="Y344" s="40"/>
      <c r="Z344" s="40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</row>
    <row r="345" spans="1:38">
      <c r="A345" s="46"/>
      <c r="B345" s="40"/>
      <c r="C345" s="42"/>
      <c r="D345" s="42"/>
      <c r="E345" s="42"/>
      <c r="F345" s="47"/>
      <c r="G345" s="40"/>
      <c r="H345" s="47"/>
      <c r="I345" s="47"/>
      <c r="J345" s="47"/>
      <c r="K345" s="47"/>
      <c r="L345" s="42"/>
      <c r="M345" s="42"/>
      <c r="N345" s="42"/>
      <c r="O345" s="47"/>
      <c r="P345" s="40"/>
      <c r="Q345" s="47"/>
      <c r="R345" s="47"/>
      <c r="S345" s="47"/>
      <c r="T345" s="47"/>
      <c r="U345" s="40"/>
      <c r="V345" s="40"/>
      <c r="W345" s="48"/>
      <c r="X345" s="40"/>
      <c r="Y345" s="40"/>
      <c r="Z345" s="40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</row>
    <row r="346" spans="1:38">
      <c r="A346" s="46"/>
      <c r="B346" s="40"/>
      <c r="C346" s="42"/>
      <c r="D346" s="42"/>
      <c r="E346" s="42"/>
      <c r="F346" s="47"/>
      <c r="G346" s="40"/>
      <c r="H346" s="47"/>
      <c r="I346" s="47"/>
      <c r="J346" s="47"/>
      <c r="K346" s="47"/>
      <c r="L346" s="42"/>
      <c r="M346" s="42"/>
      <c r="N346" s="42"/>
      <c r="O346" s="47"/>
      <c r="P346" s="40"/>
      <c r="Q346" s="47"/>
      <c r="R346" s="47"/>
      <c r="S346" s="47"/>
      <c r="T346" s="47"/>
      <c r="U346" s="40"/>
      <c r="V346" s="40"/>
      <c r="W346" s="48"/>
      <c r="X346" s="40"/>
      <c r="Y346" s="40"/>
      <c r="Z346" s="40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</row>
    <row r="347" spans="1:38">
      <c r="A347" s="46"/>
      <c r="B347" s="40"/>
      <c r="C347" s="42"/>
      <c r="D347" s="42"/>
      <c r="E347" s="42"/>
      <c r="F347" s="47"/>
      <c r="G347" s="40"/>
      <c r="H347" s="47"/>
      <c r="I347" s="47"/>
      <c r="J347" s="47"/>
      <c r="K347" s="47"/>
      <c r="L347" s="42"/>
      <c r="M347" s="42"/>
      <c r="N347" s="42"/>
      <c r="O347" s="47"/>
      <c r="P347" s="40"/>
      <c r="Q347" s="47"/>
      <c r="R347" s="47"/>
      <c r="S347" s="47"/>
      <c r="T347" s="47"/>
      <c r="U347" s="40"/>
      <c r="V347" s="40"/>
      <c r="W347" s="48"/>
      <c r="X347" s="40"/>
      <c r="Y347" s="40"/>
      <c r="Z347" s="40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</row>
    <row r="348" spans="1:38">
      <c r="A348" s="46"/>
      <c r="B348" s="40"/>
      <c r="C348" s="42"/>
      <c r="D348" s="42"/>
      <c r="E348" s="42"/>
      <c r="F348" s="47"/>
      <c r="G348" s="40"/>
      <c r="H348" s="47"/>
      <c r="I348" s="47"/>
      <c r="J348" s="47"/>
      <c r="K348" s="47"/>
      <c r="L348" s="42"/>
      <c r="M348" s="42"/>
      <c r="N348" s="42"/>
      <c r="O348" s="47"/>
      <c r="P348" s="40"/>
      <c r="Q348" s="47"/>
      <c r="R348" s="47"/>
      <c r="S348" s="47"/>
      <c r="T348" s="47"/>
      <c r="U348" s="40"/>
      <c r="V348" s="40"/>
      <c r="W348" s="48"/>
      <c r="X348" s="40"/>
      <c r="Y348" s="40"/>
      <c r="Z348" s="40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</row>
    <row r="349" spans="1:38">
      <c r="A349" s="46"/>
      <c r="B349" s="40"/>
      <c r="C349" s="42"/>
      <c r="D349" s="42"/>
      <c r="E349" s="42"/>
      <c r="F349" s="47"/>
      <c r="G349" s="40"/>
      <c r="H349" s="47"/>
      <c r="I349" s="47"/>
      <c r="J349" s="47"/>
      <c r="K349" s="47"/>
      <c r="L349" s="42"/>
      <c r="M349" s="42"/>
      <c r="N349" s="42"/>
      <c r="O349" s="47"/>
      <c r="P349" s="40"/>
      <c r="Q349" s="47"/>
      <c r="R349" s="47"/>
      <c r="S349" s="47"/>
      <c r="T349" s="47"/>
      <c r="U349" s="40"/>
      <c r="V349" s="40"/>
      <c r="W349" s="48"/>
      <c r="X349" s="40"/>
      <c r="Y349" s="40"/>
      <c r="Z349" s="40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</row>
    <row r="350" spans="1:38">
      <c r="A350" s="46"/>
      <c r="B350" s="40"/>
      <c r="C350" s="42"/>
      <c r="D350" s="42"/>
      <c r="E350" s="42"/>
      <c r="F350" s="47"/>
      <c r="G350" s="40"/>
      <c r="H350" s="47"/>
      <c r="I350" s="47"/>
      <c r="J350" s="47"/>
      <c r="K350" s="47"/>
      <c r="L350" s="42"/>
      <c r="M350" s="42"/>
      <c r="N350" s="42"/>
      <c r="O350" s="47"/>
      <c r="P350" s="40"/>
      <c r="Q350" s="47"/>
      <c r="R350" s="47"/>
      <c r="S350" s="47"/>
      <c r="T350" s="47"/>
      <c r="U350" s="40"/>
      <c r="V350" s="40"/>
      <c r="W350" s="48"/>
      <c r="X350" s="40"/>
      <c r="Y350" s="40"/>
      <c r="Z350" s="40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</row>
    <row r="351" spans="1:38">
      <c r="A351" s="46"/>
      <c r="B351" s="40"/>
      <c r="C351" s="42"/>
      <c r="D351" s="42"/>
      <c r="E351" s="42"/>
      <c r="F351" s="47"/>
      <c r="G351" s="40"/>
      <c r="H351" s="47"/>
      <c r="I351" s="47"/>
      <c r="J351" s="47"/>
      <c r="K351" s="47"/>
      <c r="L351" s="42"/>
      <c r="M351" s="42"/>
      <c r="N351" s="42"/>
      <c r="O351" s="47"/>
      <c r="P351" s="40"/>
      <c r="Q351" s="47"/>
      <c r="R351" s="47"/>
      <c r="S351" s="47"/>
      <c r="T351" s="47"/>
      <c r="U351" s="40"/>
      <c r="V351" s="40"/>
      <c r="W351" s="48"/>
      <c r="X351" s="40"/>
      <c r="Y351" s="40"/>
      <c r="Z351" s="40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</row>
    <row r="352" spans="1:38">
      <c r="A352" s="46"/>
      <c r="B352" s="40"/>
      <c r="C352" s="42"/>
      <c r="D352" s="42"/>
      <c r="E352" s="42"/>
      <c r="F352" s="47"/>
      <c r="G352" s="40"/>
      <c r="H352" s="47"/>
      <c r="I352" s="47"/>
      <c r="J352" s="47"/>
      <c r="K352" s="47"/>
      <c r="L352" s="42"/>
      <c r="M352" s="42"/>
      <c r="N352" s="42"/>
      <c r="O352" s="47"/>
      <c r="P352" s="40"/>
      <c r="Q352" s="47"/>
      <c r="R352" s="47"/>
      <c r="S352" s="47"/>
      <c r="T352" s="47"/>
      <c r="U352" s="40"/>
      <c r="V352" s="40"/>
      <c r="W352" s="48"/>
      <c r="X352" s="40"/>
      <c r="Y352" s="40"/>
      <c r="Z352" s="40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</row>
    <row r="353" spans="1:38">
      <c r="A353" s="46"/>
      <c r="B353" s="40"/>
      <c r="C353" s="42"/>
      <c r="D353" s="42"/>
      <c r="E353" s="42"/>
      <c r="F353" s="47"/>
      <c r="G353" s="40"/>
      <c r="H353" s="47"/>
      <c r="I353" s="47"/>
      <c r="J353" s="47"/>
      <c r="K353" s="47"/>
      <c r="L353" s="42"/>
      <c r="M353" s="42"/>
      <c r="N353" s="42"/>
      <c r="O353" s="47"/>
      <c r="P353" s="40"/>
      <c r="Q353" s="47"/>
      <c r="R353" s="47"/>
      <c r="S353" s="47"/>
      <c r="T353" s="47"/>
      <c r="U353" s="40"/>
      <c r="V353" s="40"/>
      <c r="W353" s="48"/>
      <c r="X353" s="40"/>
      <c r="Y353" s="40"/>
      <c r="Z353" s="40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</row>
    <row r="354" spans="1:38">
      <c r="A354" s="46"/>
      <c r="B354" s="40"/>
      <c r="C354" s="42"/>
      <c r="D354" s="42"/>
      <c r="E354" s="42"/>
      <c r="F354" s="47"/>
      <c r="G354" s="40"/>
      <c r="H354" s="47"/>
      <c r="I354" s="47"/>
      <c r="J354" s="47"/>
      <c r="K354" s="47"/>
      <c r="L354" s="42"/>
      <c r="M354" s="42"/>
      <c r="N354" s="42"/>
      <c r="O354" s="47"/>
      <c r="P354" s="40"/>
      <c r="Q354" s="47"/>
      <c r="R354" s="47"/>
      <c r="S354" s="47"/>
      <c r="T354" s="47"/>
      <c r="U354" s="40"/>
      <c r="V354" s="40"/>
      <c r="W354" s="48"/>
      <c r="X354" s="40"/>
      <c r="Y354" s="40"/>
      <c r="Z354" s="40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</row>
    <row r="355" spans="1:38">
      <c r="A355" s="46"/>
      <c r="B355" s="40"/>
      <c r="C355" s="42"/>
      <c r="D355" s="42"/>
      <c r="E355" s="42"/>
      <c r="F355" s="47"/>
      <c r="G355" s="40"/>
      <c r="H355" s="47"/>
      <c r="I355" s="47"/>
      <c r="J355" s="47"/>
      <c r="K355" s="47"/>
      <c r="L355" s="42"/>
      <c r="M355" s="42"/>
      <c r="N355" s="42"/>
      <c r="O355" s="47"/>
      <c r="P355" s="40"/>
      <c r="Q355" s="47"/>
      <c r="R355" s="47"/>
      <c r="S355" s="47"/>
      <c r="T355" s="47"/>
      <c r="U355" s="40"/>
      <c r="V355" s="40"/>
      <c r="W355" s="48"/>
      <c r="X355" s="40"/>
      <c r="Y355" s="40"/>
      <c r="Z355" s="40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</row>
    <row r="356" spans="1:38">
      <c r="A356" s="46"/>
      <c r="B356" s="40"/>
      <c r="C356" s="42"/>
      <c r="D356" s="42"/>
      <c r="E356" s="42"/>
      <c r="F356" s="47"/>
      <c r="G356" s="40"/>
      <c r="H356" s="47"/>
      <c r="I356" s="47"/>
      <c r="J356" s="47"/>
      <c r="K356" s="47"/>
      <c r="L356" s="42"/>
      <c r="M356" s="42"/>
      <c r="N356" s="42"/>
      <c r="O356" s="47"/>
      <c r="P356" s="40"/>
      <c r="Q356" s="47"/>
      <c r="R356" s="47"/>
      <c r="S356" s="47"/>
      <c r="T356" s="47"/>
      <c r="U356" s="40"/>
      <c r="V356" s="40"/>
      <c r="W356" s="48"/>
      <c r="X356" s="40"/>
      <c r="Y356" s="40"/>
      <c r="Z356" s="40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</row>
    <row r="357" spans="1:38">
      <c r="A357" s="46"/>
      <c r="B357" s="40"/>
      <c r="C357" s="42"/>
      <c r="D357" s="42"/>
      <c r="E357" s="42"/>
      <c r="F357" s="47"/>
      <c r="G357" s="40"/>
      <c r="H357" s="47"/>
      <c r="I357" s="47"/>
      <c r="J357" s="47"/>
      <c r="K357" s="47"/>
      <c r="L357" s="42"/>
      <c r="M357" s="42"/>
      <c r="N357" s="42"/>
      <c r="O357" s="47"/>
      <c r="P357" s="40"/>
      <c r="Q357" s="47"/>
      <c r="R357" s="47"/>
      <c r="S357" s="47"/>
      <c r="T357" s="47"/>
      <c r="U357" s="40"/>
      <c r="V357" s="40"/>
      <c r="W357" s="48"/>
      <c r="X357" s="40"/>
      <c r="Y357" s="40"/>
      <c r="Z357" s="40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</row>
    <row r="358" spans="1:38">
      <c r="A358" s="46"/>
      <c r="B358" s="40"/>
      <c r="C358" s="42"/>
      <c r="D358" s="42"/>
      <c r="E358" s="42"/>
      <c r="F358" s="47"/>
      <c r="G358" s="40"/>
      <c r="H358" s="47"/>
      <c r="I358" s="47"/>
      <c r="J358" s="47"/>
      <c r="K358" s="47"/>
      <c r="L358" s="42"/>
      <c r="M358" s="42"/>
      <c r="N358" s="42"/>
      <c r="O358" s="47"/>
      <c r="P358" s="40"/>
      <c r="Q358" s="47"/>
      <c r="R358" s="47"/>
      <c r="S358" s="47"/>
      <c r="T358" s="47"/>
      <c r="U358" s="40"/>
      <c r="V358" s="40"/>
      <c r="W358" s="48"/>
      <c r="X358" s="40"/>
      <c r="Y358" s="40"/>
      <c r="Z358" s="40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</row>
    <row r="359" spans="1:38">
      <c r="A359" s="46"/>
      <c r="B359" s="40"/>
      <c r="C359" s="42"/>
      <c r="D359" s="42"/>
      <c r="E359" s="42"/>
      <c r="F359" s="47"/>
      <c r="G359" s="40"/>
      <c r="H359" s="47"/>
      <c r="I359" s="47"/>
      <c r="J359" s="47"/>
      <c r="K359" s="47"/>
      <c r="L359" s="42"/>
      <c r="M359" s="42"/>
      <c r="N359" s="42"/>
      <c r="O359" s="47"/>
      <c r="P359" s="40"/>
      <c r="Q359" s="47"/>
      <c r="R359" s="47"/>
      <c r="S359" s="47"/>
      <c r="T359" s="47"/>
      <c r="U359" s="40"/>
      <c r="V359" s="40"/>
      <c r="W359" s="48"/>
      <c r="X359" s="40"/>
      <c r="Y359" s="40"/>
      <c r="Z359" s="40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</row>
    <row r="360" spans="1:38">
      <c r="A360" s="46"/>
      <c r="B360" s="40"/>
      <c r="C360" s="42"/>
      <c r="D360" s="42"/>
      <c r="E360" s="42"/>
      <c r="F360" s="47"/>
      <c r="G360" s="40"/>
      <c r="H360" s="47"/>
      <c r="I360" s="47"/>
      <c r="J360" s="47"/>
      <c r="K360" s="47"/>
      <c r="L360" s="42"/>
      <c r="M360" s="42"/>
      <c r="N360" s="42"/>
      <c r="O360" s="47"/>
      <c r="P360" s="40"/>
      <c r="Q360" s="47"/>
      <c r="R360" s="47"/>
      <c r="S360" s="47"/>
      <c r="T360" s="47"/>
      <c r="U360" s="40"/>
      <c r="V360" s="40"/>
      <c r="W360" s="48"/>
      <c r="X360" s="40"/>
      <c r="Y360" s="40"/>
      <c r="Z360" s="40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</row>
    <row r="361" spans="1:38">
      <c r="A361" s="46"/>
      <c r="B361" s="40"/>
      <c r="C361" s="42"/>
      <c r="D361" s="42"/>
      <c r="E361" s="42"/>
      <c r="F361" s="47"/>
      <c r="G361" s="40"/>
      <c r="H361" s="47"/>
      <c r="I361" s="47"/>
      <c r="J361" s="47"/>
      <c r="K361" s="47"/>
      <c r="L361" s="42"/>
      <c r="M361" s="42"/>
      <c r="N361" s="42"/>
      <c r="O361" s="47"/>
      <c r="P361" s="40"/>
      <c r="Q361" s="47"/>
      <c r="R361" s="47"/>
      <c r="S361" s="47"/>
      <c r="T361" s="47"/>
      <c r="U361" s="40"/>
      <c r="V361" s="40"/>
      <c r="W361" s="48"/>
      <c r="X361" s="40"/>
      <c r="Y361" s="40"/>
      <c r="Z361" s="40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</row>
    <row r="362" spans="1:38">
      <c r="A362" s="46"/>
      <c r="B362" s="40"/>
      <c r="C362" s="42"/>
      <c r="D362" s="42"/>
      <c r="E362" s="42"/>
      <c r="F362" s="47"/>
      <c r="G362" s="40"/>
      <c r="H362" s="47"/>
      <c r="I362" s="47"/>
      <c r="J362" s="47"/>
      <c r="K362" s="47"/>
      <c r="L362" s="42"/>
      <c r="M362" s="42"/>
      <c r="N362" s="42"/>
      <c r="O362" s="47"/>
      <c r="P362" s="40"/>
      <c r="Q362" s="47"/>
      <c r="R362" s="47"/>
      <c r="S362" s="47"/>
      <c r="T362" s="47"/>
      <c r="U362" s="40"/>
      <c r="V362" s="40"/>
      <c r="W362" s="48"/>
      <c r="X362" s="40"/>
      <c r="Y362" s="40"/>
      <c r="Z362" s="40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</row>
    <row r="363" spans="1:38">
      <c r="A363" s="46"/>
      <c r="B363" s="40"/>
      <c r="C363" s="42"/>
      <c r="D363" s="42"/>
      <c r="E363" s="42"/>
      <c r="F363" s="47"/>
      <c r="G363" s="40"/>
      <c r="H363" s="47"/>
      <c r="I363" s="47"/>
      <c r="J363" s="47"/>
      <c r="K363" s="47"/>
      <c r="L363" s="42"/>
      <c r="M363" s="42"/>
      <c r="N363" s="42"/>
      <c r="O363" s="47"/>
      <c r="P363" s="40"/>
      <c r="Q363" s="47"/>
      <c r="R363" s="47"/>
      <c r="S363" s="47"/>
      <c r="T363" s="47"/>
      <c r="U363" s="40"/>
      <c r="V363" s="40"/>
      <c r="W363" s="48"/>
      <c r="X363" s="40"/>
      <c r="Y363" s="40"/>
      <c r="Z363" s="40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</row>
    <row r="364" spans="1:38">
      <c r="A364" s="46"/>
      <c r="B364" s="40"/>
      <c r="C364" s="42"/>
      <c r="D364" s="42"/>
      <c r="E364" s="42"/>
      <c r="F364" s="47"/>
      <c r="G364" s="40"/>
      <c r="H364" s="47"/>
      <c r="I364" s="47"/>
      <c r="J364" s="47"/>
      <c r="K364" s="47"/>
      <c r="L364" s="42"/>
      <c r="M364" s="42"/>
      <c r="N364" s="42"/>
      <c r="O364" s="47"/>
      <c r="P364" s="40"/>
      <c r="Q364" s="47"/>
      <c r="R364" s="47"/>
      <c r="S364" s="47"/>
      <c r="T364" s="47"/>
      <c r="U364" s="40"/>
      <c r="V364" s="40"/>
      <c r="W364" s="48"/>
      <c r="X364" s="40"/>
      <c r="Y364" s="40"/>
      <c r="Z364" s="40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</row>
    <row r="365" spans="1:38">
      <c r="A365" s="46"/>
      <c r="B365" s="40"/>
      <c r="C365" s="42"/>
      <c r="D365" s="42"/>
      <c r="E365" s="42"/>
      <c r="F365" s="47"/>
      <c r="G365" s="40"/>
      <c r="H365" s="47"/>
      <c r="I365" s="47"/>
      <c r="J365" s="47"/>
      <c r="K365" s="47"/>
      <c r="L365" s="42"/>
      <c r="M365" s="42"/>
      <c r="N365" s="42"/>
      <c r="O365" s="47"/>
      <c r="P365" s="40"/>
      <c r="Q365" s="47"/>
      <c r="R365" s="47"/>
      <c r="S365" s="47"/>
      <c r="T365" s="47"/>
      <c r="U365" s="40"/>
      <c r="V365" s="40"/>
      <c r="W365" s="48"/>
      <c r="X365" s="40"/>
      <c r="Y365" s="40"/>
      <c r="Z365" s="40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</row>
    <row r="366" spans="1:38">
      <c r="A366" s="46"/>
      <c r="B366" s="40"/>
      <c r="C366" s="42"/>
      <c r="D366" s="42"/>
      <c r="E366" s="42"/>
      <c r="F366" s="47"/>
      <c r="G366" s="40"/>
      <c r="H366" s="47"/>
      <c r="I366" s="47"/>
      <c r="J366" s="47"/>
      <c r="K366" s="47"/>
      <c r="L366" s="42"/>
      <c r="M366" s="42"/>
      <c r="N366" s="42"/>
      <c r="O366" s="47"/>
      <c r="P366" s="40"/>
      <c r="Q366" s="47"/>
      <c r="R366" s="47"/>
      <c r="S366" s="47"/>
      <c r="T366" s="47"/>
      <c r="U366" s="40"/>
      <c r="V366" s="40"/>
      <c r="W366" s="48"/>
      <c r="X366" s="40"/>
      <c r="Y366" s="40"/>
      <c r="Z366" s="40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</row>
    <row r="367" spans="1:38">
      <c r="A367" s="46"/>
      <c r="B367" s="40"/>
      <c r="C367" s="42"/>
      <c r="D367" s="42"/>
      <c r="E367" s="42"/>
      <c r="F367" s="47"/>
      <c r="G367" s="40"/>
      <c r="H367" s="47"/>
      <c r="I367" s="47"/>
      <c r="J367" s="47"/>
      <c r="K367" s="47"/>
      <c r="L367" s="42"/>
      <c r="M367" s="42"/>
      <c r="N367" s="42"/>
      <c r="O367" s="47"/>
      <c r="P367" s="40"/>
      <c r="Q367" s="47"/>
      <c r="R367" s="47"/>
      <c r="S367" s="47"/>
      <c r="T367" s="47"/>
      <c r="U367" s="40"/>
      <c r="V367" s="40"/>
      <c r="W367" s="48"/>
      <c r="X367" s="40"/>
      <c r="Y367" s="40"/>
      <c r="Z367" s="40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</row>
    <row r="368" spans="1:38">
      <c r="A368" s="46"/>
      <c r="B368" s="40"/>
      <c r="C368" s="42"/>
      <c r="D368" s="42"/>
      <c r="E368" s="42"/>
      <c r="F368" s="47"/>
      <c r="G368" s="40"/>
      <c r="H368" s="47"/>
      <c r="I368" s="47"/>
      <c r="J368" s="47"/>
      <c r="K368" s="47"/>
      <c r="L368" s="42"/>
      <c r="M368" s="42"/>
      <c r="N368" s="42"/>
      <c r="O368" s="47"/>
      <c r="P368" s="40"/>
      <c r="Q368" s="47"/>
      <c r="R368" s="47"/>
      <c r="S368" s="47"/>
      <c r="T368" s="47"/>
      <c r="U368" s="40"/>
      <c r="V368" s="40"/>
      <c r="W368" s="48"/>
      <c r="X368" s="40"/>
      <c r="Y368" s="40"/>
      <c r="Z368" s="40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</row>
    <row r="369" spans="1:38">
      <c r="A369" s="46"/>
      <c r="B369" s="40"/>
      <c r="C369" s="42"/>
      <c r="D369" s="42"/>
      <c r="E369" s="42"/>
      <c r="F369" s="47"/>
      <c r="G369" s="40"/>
      <c r="H369" s="47"/>
      <c r="I369" s="47"/>
      <c r="J369" s="47"/>
      <c r="K369" s="47"/>
      <c r="L369" s="42"/>
      <c r="M369" s="42"/>
      <c r="N369" s="42"/>
      <c r="O369" s="47"/>
      <c r="P369" s="40"/>
      <c r="Q369" s="47"/>
      <c r="R369" s="47"/>
      <c r="S369" s="47"/>
      <c r="T369" s="47"/>
      <c r="U369" s="40"/>
      <c r="V369" s="40"/>
      <c r="W369" s="48"/>
      <c r="X369" s="40"/>
      <c r="Y369" s="40"/>
      <c r="Z369" s="40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</row>
    <row r="370" spans="1:38">
      <c r="A370" s="46"/>
      <c r="B370" s="40"/>
      <c r="C370" s="42"/>
      <c r="D370" s="42"/>
      <c r="E370" s="42"/>
      <c r="F370" s="47"/>
      <c r="G370" s="40"/>
      <c r="H370" s="47"/>
      <c r="I370" s="47"/>
      <c r="J370" s="47"/>
      <c r="K370" s="47"/>
      <c r="L370" s="42"/>
      <c r="M370" s="42"/>
      <c r="N370" s="42"/>
      <c r="O370" s="47"/>
      <c r="P370" s="40"/>
      <c r="Q370" s="47"/>
      <c r="R370" s="47"/>
      <c r="S370" s="47"/>
      <c r="T370" s="47"/>
      <c r="U370" s="40"/>
      <c r="V370" s="40"/>
      <c r="W370" s="48"/>
      <c r="X370" s="40"/>
      <c r="Y370" s="40"/>
      <c r="Z370" s="40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</row>
    <row r="371" spans="1:38">
      <c r="A371" s="46"/>
      <c r="B371" s="40"/>
      <c r="C371" s="42"/>
      <c r="D371" s="42"/>
      <c r="E371" s="42"/>
      <c r="F371" s="47"/>
      <c r="G371" s="40"/>
      <c r="H371" s="47"/>
      <c r="I371" s="47"/>
      <c r="J371" s="47"/>
      <c r="K371" s="47"/>
      <c r="L371" s="42"/>
      <c r="M371" s="42"/>
      <c r="N371" s="42"/>
      <c r="O371" s="47"/>
      <c r="P371" s="40"/>
      <c r="Q371" s="47"/>
      <c r="R371" s="47"/>
      <c r="S371" s="47"/>
      <c r="T371" s="47"/>
      <c r="U371" s="40"/>
      <c r="V371" s="40"/>
      <c r="W371" s="48"/>
      <c r="X371" s="40"/>
      <c r="Y371" s="40"/>
      <c r="Z371" s="40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</row>
    <row r="372" spans="1:38">
      <c r="A372" s="46"/>
      <c r="B372" s="40"/>
      <c r="C372" s="42"/>
      <c r="D372" s="42"/>
      <c r="E372" s="42"/>
      <c r="F372" s="47"/>
      <c r="G372" s="40"/>
      <c r="H372" s="47"/>
      <c r="I372" s="47"/>
      <c r="J372" s="47"/>
      <c r="K372" s="47"/>
      <c r="L372" s="42"/>
      <c r="M372" s="42"/>
      <c r="N372" s="42"/>
      <c r="O372" s="47"/>
      <c r="P372" s="40"/>
      <c r="Q372" s="47"/>
      <c r="R372" s="47"/>
      <c r="S372" s="47"/>
      <c r="T372" s="47"/>
      <c r="U372" s="40"/>
      <c r="V372" s="40"/>
      <c r="W372" s="48"/>
      <c r="X372" s="40"/>
      <c r="Y372" s="40"/>
      <c r="Z372" s="40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</row>
    <row r="373" spans="1:38">
      <c r="A373" s="46"/>
      <c r="B373" s="40"/>
      <c r="C373" s="42"/>
      <c r="D373" s="42"/>
      <c r="E373" s="42"/>
      <c r="F373" s="47"/>
      <c r="G373" s="40"/>
      <c r="H373" s="47"/>
      <c r="I373" s="47"/>
      <c r="J373" s="47"/>
      <c r="K373" s="47"/>
      <c r="L373" s="42"/>
      <c r="M373" s="42"/>
      <c r="N373" s="42"/>
      <c r="O373" s="47"/>
      <c r="P373" s="40"/>
      <c r="Q373" s="47"/>
      <c r="R373" s="47"/>
      <c r="S373" s="47"/>
      <c r="T373" s="47"/>
      <c r="U373" s="40"/>
      <c r="V373" s="40"/>
      <c r="W373" s="48"/>
      <c r="X373" s="40"/>
      <c r="Y373" s="40"/>
      <c r="Z373" s="40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</row>
    <row r="374" spans="1:38">
      <c r="A374" s="46"/>
      <c r="B374" s="40"/>
      <c r="C374" s="42"/>
      <c r="D374" s="42"/>
      <c r="E374" s="42"/>
      <c r="F374" s="47"/>
      <c r="G374" s="40"/>
      <c r="H374" s="47"/>
      <c r="I374" s="47"/>
      <c r="J374" s="47"/>
      <c r="K374" s="47"/>
      <c r="L374" s="42"/>
      <c r="M374" s="42"/>
      <c r="N374" s="42"/>
      <c r="O374" s="47"/>
      <c r="P374" s="40"/>
      <c r="Q374" s="47"/>
      <c r="R374" s="47"/>
      <c r="S374" s="47"/>
      <c r="T374" s="47"/>
      <c r="U374" s="40"/>
      <c r="V374" s="40"/>
      <c r="W374" s="48"/>
      <c r="X374" s="40"/>
      <c r="Y374" s="40"/>
      <c r="Z374" s="40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</row>
    <row r="375" spans="1:38">
      <c r="A375" s="46"/>
      <c r="B375" s="40"/>
      <c r="C375" s="42"/>
      <c r="D375" s="42"/>
      <c r="E375" s="42"/>
      <c r="F375" s="47"/>
      <c r="G375" s="40"/>
      <c r="H375" s="47"/>
      <c r="I375" s="47"/>
      <c r="J375" s="47"/>
      <c r="K375" s="47"/>
      <c r="L375" s="42"/>
      <c r="M375" s="42"/>
      <c r="N375" s="42"/>
      <c r="O375" s="47"/>
      <c r="P375" s="40"/>
      <c r="Q375" s="47"/>
      <c r="R375" s="47"/>
      <c r="S375" s="47"/>
      <c r="T375" s="47"/>
      <c r="U375" s="40"/>
      <c r="V375" s="40"/>
      <c r="W375" s="48"/>
      <c r="X375" s="40"/>
      <c r="Y375" s="40"/>
      <c r="Z375" s="40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</row>
    <row r="376" spans="1:38">
      <c r="A376" s="46"/>
      <c r="B376" s="40"/>
      <c r="C376" s="42"/>
      <c r="D376" s="42"/>
      <c r="E376" s="42"/>
      <c r="F376" s="47"/>
      <c r="G376" s="40"/>
      <c r="H376" s="47"/>
      <c r="I376" s="47"/>
      <c r="J376" s="47"/>
      <c r="K376" s="47"/>
      <c r="L376" s="42"/>
      <c r="M376" s="42"/>
      <c r="N376" s="42"/>
      <c r="O376" s="47"/>
      <c r="P376" s="40"/>
      <c r="Q376" s="47"/>
      <c r="R376" s="47"/>
      <c r="S376" s="47"/>
      <c r="T376" s="47"/>
      <c r="U376" s="40"/>
      <c r="V376" s="40"/>
      <c r="W376" s="48"/>
      <c r="X376" s="40"/>
      <c r="Y376" s="40"/>
      <c r="Z376" s="40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</row>
    <row r="377" spans="1:38">
      <c r="A377" s="46"/>
      <c r="B377" s="40"/>
      <c r="C377" s="42"/>
      <c r="D377" s="42"/>
      <c r="E377" s="42"/>
      <c r="F377" s="47"/>
      <c r="G377" s="40"/>
      <c r="H377" s="47"/>
      <c r="I377" s="47"/>
      <c r="J377" s="47"/>
      <c r="K377" s="47"/>
      <c r="L377" s="42"/>
      <c r="M377" s="42"/>
      <c r="N377" s="42"/>
      <c r="O377" s="47"/>
      <c r="P377" s="40"/>
      <c r="Q377" s="47"/>
      <c r="R377" s="47"/>
      <c r="S377" s="47"/>
      <c r="T377" s="47"/>
      <c r="U377" s="40"/>
      <c r="V377" s="40"/>
      <c r="W377" s="48"/>
      <c r="X377" s="40"/>
      <c r="Y377" s="40"/>
      <c r="Z377" s="40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</row>
    <row r="378" spans="1:38">
      <c r="A378" s="46"/>
      <c r="B378" s="40"/>
      <c r="C378" s="42"/>
      <c r="D378" s="42"/>
      <c r="E378" s="42"/>
      <c r="F378" s="47"/>
      <c r="G378" s="40"/>
      <c r="H378" s="47"/>
      <c r="I378" s="47"/>
      <c r="J378" s="47"/>
      <c r="K378" s="47"/>
      <c r="L378" s="42"/>
      <c r="M378" s="42"/>
      <c r="N378" s="42"/>
      <c r="O378" s="47"/>
      <c r="P378" s="40"/>
      <c r="Q378" s="47"/>
      <c r="R378" s="47"/>
      <c r="S378" s="47"/>
      <c r="T378" s="47"/>
      <c r="U378" s="40"/>
      <c r="V378" s="40"/>
      <c r="W378" s="48"/>
      <c r="X378" s="40"/>
      <c r="Y378" s="40"/>
      <c r="Z378" s="40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</row>
    <row r="379" spans="1:38">
      <c r="A379" s="46"/>
      <c r="B379" s="40"/>
      <c r="C379" s="42"/>
      <c r="D379" s="42"/>
      <c r="E379" s="42"/>
      <c r="F379" s="47"/>
      <c r="G379" s="40"/>
      <c r="H379" s="47"/>
      <c r="I379" s="47"/>
      <c r="J379" s="47"/>
      <c r="K379" s="47"/>
      <c r="L379" s="42"/>
      <c r="M379" s="42"/>
      <c r="N379" s="42"/>
      <c r="O379" s="47"/>
      <c r="P379" s="40"/>
      <c r="Q379" s="47"/>
      <c r="R379" s="47"/>
      <c r="S379" s="47"/>
      <c r="T379" s="47"/>
      <c r="U379" s="40"/>
      <c r="V379" s="40"/>
      <c r="W379" s="48"/>
      <c r="X379" s="40"/>
      <c r="Y379" s="40"/>
      <c r="Z379" s="40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</row>
    <row r="380" spans="1:38">
      <c r="A380" s="46"/>
      <c r="B380" s="40"/>
      <c r="C380" s="42"/>
      <c r="D380" s="42"/>
      <c r="E380" s="42"/>
      <c r="F380" s="47"/>
      <c r="G380" s="40"/>
      <c r="H380" s="47"/>
      <c r="I380" s="47"/>
      <c r="J380" s="47"/>
      <c r="K380" s="47"/>
      <c r="L380" s="42"/>
      <c r="M380" s="42"/>
      <c r="N380" s="42"/>
      <c r="O380" s="47"/>
      <c r="P380" s="40"/>
      <c r="Q380" s="47"/>
      <c r="R380" s="47"/>
      <c r="S380" s="47"/>
      <c r="T380" s="47"/>
      <c r="U380" s="40"/>
      <c r="V380" s="40"/>
      <c r="W380" s="48"/>
      <c r="X380" s="40"/>
      <c r="Y380" s="40"/>
      <c r="Z380" s="40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</row>
    <row r="381" spans="1:38">
      <c r="A381" s="46"/>
      <c r="B381" s="40"/>
      <c r="C381" s="42"/>
      <c r="D381" s="42"/>
      <c r="E381" s="42"/>
      <c r="F381" s="47"/>
      <c r="G381" s="40"/>
      <c r="H381" s="47"/>
      <c r="I381" s="47"/>
      <c r="J381" s="47"/>
      <c r="K381" s="47"/>
      <c r="L381" s="42"/>
      <c r="M381" s="42"/>
      <c r="N381" s="42"/>
      <c r="O381" s="47"/>
      <c r="P381" s="40"/>
      <c r="Q381" s="47"/>
      <c r="R381" s="47"/>
      <c r="S381" s="47"/>
      <c r="T381" s="47"/>
      <c r="U381" s="40"/>
      <c r="V381" s="40"/>
      <c r="W381" s="48"/>
      <c r="X381" s="40"/>
      <c r="Y381" s="40"/>
      <c r="Z381" s="40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</row>
    <row r="382" spans="1:38">
      <c r="A382" s="46"/>
      <c r="B382" s="40"/>
      <c r="C382" s="42"/>
      <c r="D382" s="42"/>
      <c r="E382" s="42"/>
      <c r="F382" s="47"/>
      <c r="G382" s="40"/>
      <c r="H382" s="47"/>
      <c r="I382" s="47"/>
      <c r="J382" s="47"/>
      <c r="K382" s="47"/>
      <c r="L382" s="42"/>
      <c r="M382" s="42"/>
      <c r="N382" s="42"/>
      <c r="O382" s="47"/>
      <c r="P382" s="40"/>
      <c r="Q382" s="47"/>
      <c r="R382" s="47"/>
      <c r="S382" s="47"/>
      <c r="T382" s="47"/>
      <c r="U382" s="40"/>
      <c r="V382" s="40"/>
      <c r="W382" s="48"/>
      <c r="X382" s="40"/>
      <c r="Y382" s="40"/>
      <c r="Z382" s="40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</row>
    <row r="383" spans="1:38">
      <c r="A383" s="46"/>
      <c r="B383" s="40"/>
      <c r="C383" s="42"/>
      <c r="D383" s="42"/>
      <c r="E383" s="42"/>
      <c r="F383" s="47"/>
      <c r="G383" s="40"/>
      <c r="H383" s="47"/>
      <c r="I383" s="47"/>
      <c r="J383" s="47"/>
      <c r="K383" s="47"/>
      <c r="L383" s="42"/>
      <c r="M383" s="42"/>
      <c r="N383" s="42"/>
      <c r="O383" s="47"/>
      <c r="P383" s="40"/>
      <c r="Q383" s="47"/>
      <c r="R383" s="47"/>
      <c r="S383" s="47"/>
      <c r="T383" s="47"/>
      <c r="U383" s="40"/>
      <c r="V383" s="40"/>
      <c r="W383" s="48"/>
      <c r="X383" s="40"/>
      <c r="Y383" s="40"/>
      <c r="Z383" s="40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</row>
    <row r="384" spans="1:38">
      <c r="A384" s="46"/>
      <c r="B384" s="40"/>
      <c r="C384" s="42"/>
      <c r="D384" s="42"/>
      <c r="E384" s="42"/>
      <c r="F384" s="47"/>
      <c r="G384" s="40"/>
      <c r="H384" s="47"/>
      <c r="I384" s="47"/>
      <c r="J384" s="47"/>
      <c r="K384" s="47"/>
      <c r="L384" s="42"/>
      <c r="M384" s="42"/>
      <c r="N384" s="42"/>
      <c r="O384" s="47"/>
      <c r="P384" s="40"/>
      <c r="Q384" s="47"/>
      <c r="R384" s="47"/>
      <c r="S384" s="47"/>
      <c r="T384" s="47"/>
      <c r="U384" s="40"/>
      <c r="V384" s="40"/>
      <c r="W384" s="48"/>
      <c r="X384" s="40"/>
      <c r="Y384" s="40"/>
      <c r="Z384" s="40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</row>
    <row r="385" spans="1:38">
      <c r="A385" s="46"/>
      <c r="B385" s="40"/>
      <c r="C385" s="42"/>
      <c r="D385" s="42"/>
      <c r="E385" s="42"/>
      <c r="F385" s="47"/>
      <c r="G385" s="40"/>
      <c r="H385" s="47"/>
      <c r="I385" s="47"/>
      <c r="J385" s="47"/>
      <c r="K385" s="47"/>
      <c r="L385" s="42"/>
      <c r="M385" s="42"/>
      <c r="N385" s="42"/>
      <c r="O385" s="47"/>
      <c r="P385" s="40"/>
      <c r="Q385" s="47"/>
      <c r="R385" s="47"/>
      <c r="S385" s="47"/>
      <c r="T385" s="47"/>
      <c r="U385" s="40"/>
      <c r="V385" s="40"/>
      <c r="W385" s="48"/>
      <c r="X385" s="40"/>
      <c r="Y385" s="40"/>
      <c r="Z385" s="40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</row>
    <row r="386" spans="1:38">
      <c r="A386" s="46"/>
      <c r="B386" s="40"/>
      <c r="C386" s="42"/>
      <c r="D386" s="42"/>
      <c r="E386" s="42"/>
      <c r="F386" s="47"/>
      <c r="G386" s="40"/>
      <c r="H386" s="47"/>
      <c r="I386" s="47"/>
      <c r="J386" s="47"/>
      <c r="K386" s="47"/>
      <c r="L386" s="42"/>
      <c r="M386" s="42"/>
      <c r="N386" s="42"/>
      <c r="O386" s="47"/>
      <c r="P386" s="40"/>
      <c r="Q386" s="47"/>
      <c r="R386" s="47"/>
      <c r="S386" s="47"/>
      <c r="T386" s="47"/>
      <c r="U386" s="40"/>
      <c r="V386" s="40"/>
      <c r="W386" s="48"/>
      <c r="X386" s="40"/>
      <c r="Y386" s="40"/>
      <c r="Z386" s="40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</row>
    <row r="387" spans="1:38">
      <c r="A387" s="46"/>
      <c r="B387" s="40"/>
      <c r="C387" s="42"/>
      <c r="D387" s="42"/>
      <c r="E387" s="42"/>
      <c r="F387" s="47"/>
      <c r="G387" s="40"/>
      <c r="H387" s="47"/>
      <c r="I387" s="47"/>
      <c r="J387" s="47"/>
      <c r="K387" s="47"/>
      <c r="L387" s="42"/>
      <c r="M387" s="42"/>
      <c r="N387" s="42"/>
      <c r="O387" s="47"/>
      <c r="P387" s="40"/>
      <c r="Q387" s="47"/>
      <c r="R387" s="47"/>
      <c r="S387" s="47"/>
      <c r="T387" s="47"/>
      <c r="U387" s="40"/>
      <c r="V387" s="40"/>
      <c r="W387" s="48"/>
      <c r="X387" s="40"/>
      <c r="Y387" s="40"/>
      <c r="Z387" s="40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</row>
    <row r="388" spans="1:38">
      <c r="A388" s="46"/>
      <c r="B388" s="40"/>
      <c r="C388" s="42"/>
      <c r="D388" s="42"/>
      <c r="E388" s="42"/>
      <c r="F388" s="47"/>
      <c r="G388" s="40"/>
      <c r="H388" s="47"/>
      <c r="I388" s="47"/>
      <c r="J388" s="47"/>
      <c r="K388" s="47"/>
      <c r="L388" s="42"/>
      <c r="M388" s="42"/>
      <c r="N388" s="42"/>
      <c r="O388" s="47"/>
      <c r="P388" s="40"/>
      <c r="Q388" s="47"/>
      <c r="R388" s="47"/>
      <c r="S388" s="47"/>
      <c r="T388" s="47"/>
      <c r="U388" s="40"/>
      <c r="V388" s="40"/>
      <c r="W388" s="48"/>
      <c r="X388" s="40"/>
      <c r="Y388" s="40"/>
      <c r="Z388" s="40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</row>
    <row r="389" spans="1:38">
      <c r="A389" s="46"/>
      <c r="B389" s="40"/>
      <c r="C389" s="42"/>
      <c r="D389" s="42"/>
      <c r="E389" s="42"/>
      <c r="F389" s="47"/>
      <c r="G389" s="40"/>
      <c r="H389" s="47"/>
      <c r="I389" s="47"/>
      <c r="J389" s="47"/>
      <c r="K389" s="47"/>
      <c r="L389" s="42"/>
      <c r="M389" s="42"/>
      <c r="N389" s="42"/>
      <c r="O389" s="47"/>
      <c r="P389" s="40"/>
      <c r="Q389" s="47"/>
      <c r="R389" s="47"/>
      <c r="S389" s="47"/>
      <c r="T389" s="47"/>
      <c r="U389" s="40"/>
      <c r="V389" s="40"/>
      <c r="W389" s="48"/>
      <c r="X389" s="40"/>
      <c r="Y389" s="40"/>
      <c r="Z389" s="40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</row>
    <row r="390" spans="1:38">
      <c r="A390" s="46"/>
      <c r="B390" s="40"/>
      <c r="C390" s="42"/>
      <c r="D390" s="42"/>
      <c r="E390" s="42"/>
      <c r="F390" s="47"/>
      <c r="G390" s="40"/>
      <c r="H390" s="47"/>
      <c r="I390" s="47"/>
      <c r="J390" s="47"/>
      <c r="K390" s="47"/>
      <c r="L390" s="42"/>
      <c r="M390" s="42"/>
      <c r="N390" s="42"/>
      <c r="O390" s="47"/>
      <c r="P390" s="40"/>
      <c r="Q390" s="47"/>
      <c r="R390" s="47"/>
      <c r="S390" s="47"/>
      <c r="T390" s="47"/>
      <c r="U390" s="40"/>
      <c r="V390" s="40"/>
      <c r="W390" s="48"/>
      <c r="X390" s="40"/>
      <c r="Y390" s="40"/>
      <c r="Z390" s="40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</row>
    <row r="391" spans="1:38">
      <c r="A391" s="46"/>
      <c r="B391" s="40"/>
      <c r="C391" s="42"/>
      <c r="D391" s="42"/>
      <c r="E391" s="42"/>
      <c r="F391" s="47"/>
      <c r="G391" s="40"/>
      <c r="H391" s="47"/>
      <c r="I391" s="47"/>
      <c r="J391" s="47"/>
      <c r="K391" s="47"/>
      <c r="L391" s="42"/>
      <c r="M391" s="42"/>
      <c r="N391" s="42"/>
      <c r="O391" s="47"/>
      <c r="P391" s="40"/>
      <c r="Q391" s="47"/>
      <c r="R391" s="47"/>
      <c r="S391" s="47"/>
      <c r="T391" s="47"/>
      <c r="U391" s="40"/>
      <c r="V391" s="40"/>
      <c r="W391" s="48"/>
      <c r="X391" s="40"/>
      <c r="Y391" s="40"/>
      <c r="Z391" s="40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</row>
    <row r="392" spans="1:38">
      <c r="A392" s="46"/>
      <c r="B392" s="40"/>
      <c r="C392" s="42"/>
      <c r="D392" s="42"/>
      <c r="E392" s="42"/>
      <c r="F392" s="47"/>
      <c r="G392" s="40"/>
      <c r="H392" s="47"/>
      <c r="I392" s="47"/>
      <c r="J392" s="47"/>
      <c r="K392" s="47"/>
      <c r="L392" s="42"/>
      <c r="M392" s="42"/>
      <c r="N392" s="42"/>
      <c r="O392" s="47"/>
      <c r="P392" s="40"/>
      <c r="Q392" s="47"/>
      <c r="R392" s="47"/>
      <c r="S392" s="47"/>
      <c r="T392" s="47"/>
      <c r="U392" s="40"/>
      <c r="V392" s="40"/>
      <c r="W392" s="48"/>
      <c r="X392" s="40"/>
      <c r="Y392" s="40"/>
      <c r="Z392" s="40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</row>
    <row r="393" spans="1:38">
      <c r="A393" s="46"/>
      <c r="B393" s="40"/>
      <c r="C393" s="42"/>
      <c r="D393" s="42"/>
      <c r="E393" s="42"/>
      <c r="F393" s="47"/>
      <c r="G393" s="40"/>
      <c r="H393" s="47"/>
      <c r="I393" s="47"/>
      <c r="J393" s="47"/>
      <c r="K393" s="47"/>
      <c r="L393" s="42"/>
      <c r="M393" s="42"/>
      <c r="N393" s="42"/>
      <c r="O393" s="47"/>
      <c r="P393" s="40"/>
      <c r="Q393" s="47"/>
      <c r="R393" s="47"/>
      <c r="S393" s="47"/>
      <c r="T393" s="47"/>
      <c r="U393" s="40"/>
      <c r="V393" s="40"/>
      <c r="W393" s="48"/>
      <c r="X393" s="40"/>
      <c r="Y393" s="40"/>
      <c r="Z393" s="40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</row>
    <row r="394" spans="1:38">
      <c r="A394" s="46"/>
      <c r="B394" s="40"/>
      <c r="C394" s="42"/>
      <c r="D394" s="42"/>
      <c r="E394" s="42"/>
      <c r="F394" s="47"/>
      <c r="G394" s="40"/>
      <c r="H394" s="47"/>
      <c r="I394" s="47"/>
      <c r="J394" s="47"/>
      <c r="K394" s="47"/>
      <c r="L394" s="42"/>
      <c r="M394" s="42"/>
      <c r="N394" s="42"/>
      <c r="O394" s="47"/>
      <c r="P394" s="40"/>
      <c r="Q394" s="47"/>
      <c r="R394" s="47"/>
      <c r="S394" s="47"/>
      <c r="T394" s="47"/>
      <c r="U394" s="40"/>
      <c r="V394" s="40"/>
      <c r="W394" s="48"/>
      <c r="X394" s="40"/>
      <c r="Y394" s="40"/>
      <c r="Z394" s="40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</row>
    <row r="395" spans="1:38">
      <c r="A395" s="46"/>
      <c r="B395" s="40"/>
      <c r="C395" s="42"/>
      <c r="D395" s="42"/>
      <c r="E395" s="42"/>
      <c r="F395" s="47"/>
      <c r="G395" s="40"/>
      <c r="H395" s="47"/>
      <c r="I395" s="47"/>
      <c r="J395" s="47"/>
      <c r="K395" s="47"/>
      <c r="L395" s="42"/>
      <c r="M395" s="42"/>
      <c r="N395" s="42"/>
      <c r="O395" s="47"/>
      <c r="P395" s="40"/>
      <c r="Q395" s="47"/>
      <c r="R395" s="47"/>
      <c r="S395" s="47"/>
      <c r="T395" s="47"/>
      <c r="U395" s="40"/>
      <c r="V395" s="40"/>
      <c r="W395" s="48"/>
      <c r="X395" s="40"/>
      <c r="Y395" s="40"/>
      <c r="Z395" s="40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</row>
    <row r="396" spans="1:38">
      <c r="A396" s="46"/>
      <c r="B396" s="40"/>
      <c r="C396" s="42"/>
      <c r="D396" s="42"/>
      <c r="E396" s="42"/>
      <c r="F396" s="47"/>
      <c r="G396" s="40"/>
      <c r="H396" s="47"/>
      <c r="I396" s="47"/>
      <c r="J396" s="47"/>
      <c r="K396" s="47"/>
      <c r="L396" s="42"/>
      <c r="M396" s="42"/>
      <c r="N396" s="42"/>
      <c r="O396" s="47"/>
      <c r="P396" s="40"/>
      <c r="Q396" s="47"/>
      <c r="R396" s="47"/>
      <c r="S396" s="47"/>
      <c r="T396" s="47"/>
      <c r="U396" s="40"/>
      <c r="V396" s="40"/>
      <c r="W396" s="48"/>
      <c r="X396" s="40"/>
      <c r="Y396" s="40"/>
      <c r="Z396" s="40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</row>
    <row r="397" spans="1:38">
      <c r="A397" s="46"/>
      <c r="B397" s="40"/>
      <c r="C397" s="42"/>
      <c r="D397" s="42"/>
      <c r="E397" s="42"/>
      <c r="F397" s="47"/>
      <c r="G397" s="40"/>
      <c r="H397" s="47"/>
      <c r="I397" s="47"/>
      <c r="J397" s="47"/>
      <c r="K397" s="47"/>
      <c r="L397" s="42"/>
      <c r="M397" s="42"/>
      <c r="N397" s="42"/>
      <c r="O397" s="47"/>
      <c r="P397" s="40"/>
      <c r="Q397" s="47"/>
      <c r="R397" s="47"/>
      <c r="S397" s="47"/>
      <c r="T397" s="47"/>
      <c r="U397" s="40"/>
      <c r="V397" s="40"/>
      <c r="W397" s="48"/>
      <c r="X397" s="40"/>
      <c r="Y397" s="40"/>
      <c r="Z397" s="40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</row>
    <row r="398" spans="1:38">
      <c r="A398" s="46"/>
      <c r="B398" s="40"/>
      <c r="C398" s="42"/>
      <c r="D398" s="42"/>
      <c r="E398" s="42"/>
      <c r="F398" s="47"/>
      <c r="G398" s="40"/>
      <c r="H398" s="47"/>
      <c r="I398" s="47"/>
      <c r="J398" s="47"/>
      <c r="K398" s="47"/>
      <c r="L398" s="42"/>
      <c r="M398" s="42"/>
      <c r="N398" s="42"/>
      <c r="O398" s="47"/>
      <c r="P398" s="40"/>
      <c r="Q398" s="47"/>
      <c r="R398" s="47"/>
      <c r="S398" s="47"/>
      <c r="T398" s="47"/>
      <c r="U398" s="40"/>
      <c r="V398" s="40"/>
      <c r="W398" s="48"/>
      <c r="X398" s="40"/>
      <c r="Y398" s="40"/>
      <c r="Z398" s="40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</row>
    <row r="399" spans="1:38">
      <c r="A399" s="46"/>
      <c r="B399" s="40"/>
      <c r="C399" s="42"/>
      <c r="D399" s="42"/>
      <c r="E399" s="42"/>
      <c r="F399" s="47"/>
      <c r="G399" s="40"/>
      <c r="H399" s="47"/>
      <c r="I399" s="47"/>
      <c r="J399" s="47"/>
      <c r="K399" s="47"/>
      <c r="L399" s="42"/>
      <c r="M399" s="42"/>
      <c r="N399" s="42"/>
      <c r="O399" s="47"/>
      <c r="P399" s="40"/>
      <c r="Q399" s="47"/>
      <c r="R399" s="47"/>
      <c r="S399" s="47"/>
      <c r="T399" s="47"/>
      <c r="U399" s="40"/>
      <c r="V399" s="40"/>
      <c r="W399" s="48"/>
      <c r="X399" s="40"/>
      <c r="Y399" s="40"/>
      <c r="Z399" s="40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</row>
    <row r="400" spans="1:38">
      <c r="A400" s="46"/>
      <c r="B400" s="40"/>
      <c r="C400" s="42"/>
      <c r="D400" s="42"/>
      <c r="E400" s="42"/>
      <c r="F400" s="47"/>
      <c r="G400" s="40"/>
      <c r="H400" s="47"/>
      <c r="I400" s="47"/>
      <c r="J400" s="47"/>
      <c r="K400" s="47"/>
      <c r="L400" s="42"/>
      <c r="M400" s="42"/>
      <c r="N400" s="42"/>
      <c r="O400" s="47"/>
      <c r="P400" s="40"/>
      <c r="Q400" s="47"/>
      <c r="R400" s="47"/>
      <c r="S400" s="47"/>
      <c r="T400" s="47"/>
      <c r="U400" s="40"/>
      <c r="V400" s="40"/>
      <c r="W400" s="48"/>
      <c r="X400" s="40"/>
      <c r="Y400" s="40"/>
      <c r="Z400" s="40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</row>
    <row r="401" spans="1:38">
      <c r="A401" s="46"/>
      <c r="B401" s="40"/>
      <c r="C401" s="42"/>
      <c r="D401" s="42"/>
      <c r="E401" s="42"/>
      <c r="F401" s="47"/>
      <c r="G401" s="40"/>
      <c r="H401" s="47"/>
      <c r="I401" s="47"/>
      <c r="J401" s="47"/>
      <c r="K401" s="47"/>
      <c r="L401" s="42"/>
      <c r="M401" s="42"/>
      <c r="N401" s="42"/>
      <c r="O401" s="47"/>
      <c r="P401" s="40"/>
      <c r="Q401" s="47"/>
      <c r="R401" s="47"/>
      <c r="S401" s="47"/>
      <c r="T401" s="47"/>
      <c r="U401" s="40"/>
      <c r="V401" s="40"/>
      <c r="W401" s="48"/>
      <c r="X401" s="40"/>
      <c r="Y401" s="40"/>
      <c r="Z401" s="40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</row>
    <row r="402" spans="1:38">
      <c r="A402" s="46"/>
      <c r="B402" s="40"/>
      <c r="C402" s="42"/>
      <c r="D402" s="42"/>
      <c r="E402" s="42"/>
      <c r="F402" s="47"/>
      <c r="G402" s="40"/>
      <c r="H402" s="47"/>
      <c r="I402" s="47"/>
      <c r="J402" s="47"/>
      <c r="K402" s="47"/>
      <c r="L402" s="42"/>
      <c r="M402" s="42"/>
      <c r="N402" s="42"/>
      <c r="O402" s="47"/>
      <c r="P402" s="40"/>
      <c r="Q402" s="47"/>
      <c r="R402" s="47"/>
      <c r="S402" s="47"/>
      <c r="T402" s="47"/>
      <c r="U402" s="40"/>
      <c r="V402" s="40"/>
      <c r="W402" s="48"/>
      <c r="X402" s="40"/>
      <c r="Y402" s="40"/>
      <c r="Z402" s="40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</row>
    <row r="403" spans="1:38">
      <c r="A403" s="46"/>
      <c r="B403" s="40"/>
      <c r="C403" s="42"/>
      <c r="D403" s="42"/>
      <c r="E403" s="42"/>
      <c r="F403" s="47"/>
      <c r="G403" s="40"/>
      <c r="H403" s="47"/>
      <c r="I403" s="47"/>
      <c r="J403" s="47"/>
      <c r="K403" s="47"/>
      <c r="L403" s="42"/>
      <c r="M403" s="42"/>
      <c r="N403" s="42"/>
      <c r="O403" s="47"/>
      <c r="P403" s="40"/>
      <c r="Q403" s="47"/>
      <c r="R403" s="47"/>
      <c r="S403" s="47"/>
      <c r="T403" s="47"/>
      <c r="U403" s="40"/>
      <c r="V403" s="40"/>
      <c r="W403" s="48"/>
      <c r="X403" s="40"/>
      <c r="Y403" s="40"/>
      <c r="Z403" s="40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</row>
    <row r="404" spans="1:38">
      <c r="A404" s="46"/>
      <c r="B404" s="40"/>
      <c r="C404" s="42"/>
      <c r="D404" s="42"/>
      <c r="E404" s="42"/>
      <c r="F404" s="47"/>
      <c r="G404" s="40"/>
      <c r="H404" s="47"/>
      <c r="I404" s="47"/>
      <c r="J404" s="47"/>
      <c r="K404" s="47"/>
      <c r="L404" s="42"/>
      <c r="M404" s="42"/>
      <c r="N404" s="42"/>
      <c r="O404" s="47"/>
      <c r="P404" s="40"/>
      <c r="Q404" s="47"/>
      <c r="R404" s="47"/>
      <c r="S404" s="47"/>
      <c r="T404" s="47"/>
      <c r="U404" s="40"/>
      <c r="V404" s="40"/>
      <c r="W404" s="48"/>
      <c r="X404" s="40"/>
      <c r="Y404" s="40"/>
      <c r="Z404" s="40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</row>
    <row r="405" spans="1:38">
      <c r="A405" s="46"/>
      <c r="B405" s="40"/>
      <c r="C405" s="42"/>
      <c r="D405" s="42"/>
      <c r="E405" s="42"/>
      <c r="F405" s="47"/>
      <c r="G405" s="40"/>
      <c r="H405" s="47"/>
      <c r="I405" s="47"/>
      <c r="J405" s="47"/>
      <c r="K405" s="47"/>
      <c r="L405" s="42"/>
      <c r="M405" s="42"/>
      <c r="N405" s="42"/>
      <c r="O405" s="47"/>
      <c r="P405" s="40"/>
      <c r="Q405" s="47"/>
      <c r="R405" s="47"/>
      <c r="S405" s="47"/>
      <c r="T405" s="47"/>
      <c r="U405" s="40"/>
      <c r="V405" s="40"/>
      <c r="W405" s="48"/>
      <c r="X405" s="40"/>
      <c r="Y405" s="40"/>
      <c r="Z405" s="40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</row>
    <row r="406" spans="1:38">
      <c r="A406" s="46"/>
      <c r="B406" s="40"/>
      <c r="C406" s="42"/>
      <c r="D406" s="42"/>
      <c r="E406" s="42"/>
      <c r="F406" s="47"/>
      <c r="G406" s="40"/>
      <c r="H406" s="47"/>
      <c r="I406" s="47"/>
      <c r="J406" s="47"/>
      <c r="K406" s="47"/>
      <c r="L406" s="42"/>
      <c r="M406" s="42"/>
      <c r="N406" s="42"/>
      <c r="O406" s="47"/>
      <c r="P406" s="40"/>
      <c r="Q406" s="47"/>
      <c r="R406" s="47"/>
      <c r="S406" s="47"/>
      <c r="T406" s="47"/>
      <c r="U406" s="40"/>
      <c r="V406" s="40"/>
      <c r="W406" s="48"/>
      <c r="X406" s="40"/>
      <c r="Y406" s="40"/>
      <c r="Z406" s="40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</row>
    <row r="407" spans="1:38">
      <c r="A407" s="46"/>
      <c r="B407" s="40"/>
      <c r="C407" s="42"/>
      <c r="D407" s="42"/>
      <c r="E407" s="42"/>
      <c r="F407" s="47"/>
      <c r="G407" s="40"/>
      <c r="H407" s="47"/>
      <c r="I407" s="47"/>
      <c r="J407" s="47"/>
      <c r="K407" s="47"/>
      <c r="L407" s="42"/>
      <c r="M407" s="42"/>
      <c r="N407" s="42"/>
      <c r="O407" s="47"/>
      <c r="P407" s="40"/>
      <c r="Q407" s="47"/>
      <c r="R407" s="47"/>
      <c r="S407" s="47"/>
      <c r="T407" s="47"/>
      <c r="U407" s="40"/>
      <c r="V407" s="40"/>
      <c r="W407" s="48"/>
      <c r="X407" s="40"/>
      <c r="Y407" s="40"/>
      <c r="Z407" s="40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</row>
    <row r="408" spans="1:38">
      <c r="A408" s="46"/>
      <c r="B408" s="40"/>
      <c r="C408" s="42"/>
      <c r="D408" s="42"/>
      <c r="E408" s="42"/>
      <c r="F408" s="47"/>
      <c r="G408" s="40"/>
      <c r="H408" s="47"/>
      <c r="I408" s="47"/>
      <c r="J408" s="47"/>
      <c r="K408" s="47"/>
      <c r="L408" s="42"/>
      <c r="M408" s="42"/>
      <c r="N408" s="42"/>
      <c r="O408" s="47"/>
      <c r="P408" s="40"/>
      <c r="Q408" s="47"/>
      <c r="R408" s="47"/>
      <c r="S408" s="47"/>
      <c r="T408" s="47"/>
      <c r="U408" s="40"/>
      <c r="V408" s="40"/>
      <c r="W408" s="48"/>
      <c r="X408" s="40"/>
      <c r="Y408" s="40"/>
      <c r="Z408" s="40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</row>
    <row r="409" spans="1:38">
      <c r="A409" s="46"/>
      <c r="B409" s="40"/>
      <c r="C409" s="42"/>
      <c r="D409" s="42"/>
      <c r="E409" s="42"/>
      <c r="F409" s="47"/>
      <c r="G409" s="40"/>
      <c r="H409" s="47"/>
      <c r="I409" s="47"/>
      <c r="J409" s="47"/>
      <c r="K409" s="47"/>
      <c r="L409" s="42"/>
      <c r="M409" s="42"/>
      <c r="N409" s="42"/>
      <c r="O409" s="47"/>
      <c r="P409" s="40"/>
      <c r="Q409" s="47"/>
      <c r="R409" s="47"/>
      <c r="S409" s="47"/>
      <c r="T409" s="47"/>
      <c r="U409" s="40"/>
      <c r="V409" s="40"/>
      <c r="W409" s="48"/>
      <c r="X409" s="40"/>
      <c r="Y409" s="40"/>
      <c r="Z409" s="40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</row>
    <row r="410" spans="1:38">
      <c r="A410" s="46"/>
      <c r="B410" s="40"/>
      <c r="C410" s="42"/>
      <c r="D410" s="42"/>
      <c r="E410" s="42"/>
      <c r="F410" s="47"/>
      <c r="G410" s="40"/>
      <c r="H410" s="47"/>
      <c r="I410" s="47"/>
      <c r="J410" s="47"/>
      <c r="K410" s="47"/>
      <c r="L410" s="42"/>
      <c r="M410" s="42"/>
      <c r="N410" s="42"/>
      <c r="O410" s="47"/>
      <c r="P410" s="40"/>
      <c r="Q410" s="47"/>
      <c r="R410" s="47"/>
      <c r="S410" s="47"/>
      <c r="T410" s="47"/>
      <c r="U410" s="40"/>
      <c r="V410" s="40"/>
      <c r="W410" s="48"/>
      <c r="X410" s="40"/>
      <c r="Y410" s="40"/>
      <c r="Z410" s="40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</row>
    <row r="411" spans="1:38">
      <c r="A411" s="46"/>
      <c r="B411" s="40"/>
      <c r="C411" s="42"/>
      <c r="D411" s="42"/>
      <c r="E411" s="42"/>
      <c r="F411" s="47"/>
      <c r="G411" s="40"/>
      <c r="H411" s="47"/>
      <c r="I411" s="47"/>
      <c r="J411" s="47"/>
      <c r="K411" s="47"/>
      <c r="L411" s="42"/>
      <c r="M411" s="42"/>
      <c r="N411" s="42"/>
      <c r="O411" s="47"/>
      <c r="P411" s="40"/>
      <c r="Q411" s="47"/>
      <c r="R411" s="47"/>
      <c r="S411" s="47"/>
      <c r="T411" s="47"/>
      <c r="U411" s="40"/>
      <c r="V411" s="40"/>
      <c r="W411" s="48"/>
      <c r="X411" s="40"/>
      <c r="Y411" s="40"/>
      <c r="Z411" s="40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</row>
    <row r="412" spans="1:38">
      <c r="A412" s="46"/>
      <c r="B412" s="40"/>
      <c r="C412" s="42"/>
      <c r="D412" s="42"/>
      <c r="E412" s="42"/>
      <c r="F412" s="47"/>
      <c r="G412" s="40"/>
      <c r="H412" s="47"/>
      <c r="I412" s="47"/>
      <c r="J412" s="47"/>
      <c r="K412" s="47"/>
      <c r="L412" s="42"/>
      <c r="M412" s="42"/>
      <c r="N412" s="42"/>
      <c r="O412" s="47"/>
      <c r="P412" s="40"/>
      <c r="Q412" s="47"/>
      <c r="R412" s="47"/>
      <c r="S412" s="47"/>
      <c r="T412" s="47"/>
      <c r="U412" s="40"/>
      <c r="V412" s="40"/>
      <c r="W412" s="48"/>
      <c r="X412" s="40"/>
      <c r="Y412" s="40"/>
      <c r="Z412" s="40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</row>
    <row r="413" spans="1:38">
      <c r="A413" s="46"/>
      <c r="B413" s="40"/>
      <c r="C413" s="42"/>
      <c r="D413" s="42"/>
      <c r="E413" s="42"/>
      <c r="F413" s="47"/>
      <c r="G413" s="40"/>
      <c r="H413" s="47"/>
      <c r="I413" s="47"/>
      <c r="J413" s="47"/>
      <c r="K413" s="47"/>
      <c r="L413" s="42"/>
      <c r="M413" s="42"/>
      <c r="N413" s="42"/>
      <c r="O413" s="47"/>
      <c r="P413" s="40"/>
      <c r="Q413" s="47"/>
      <c r="R413" s="47"/>
      <c r="S413" s="47"/>
      <c r="T413" s="47"/>
      <c r="U413" s="40"/>
      <c r="V413" s="40"/>
      <c r="W413" s="48"/>
      <c r="X413" s="40"/>
      <c r="Y413" s="40"/>
      <c r="Z413" s="40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</row>
    <row r="414" spans="1:38">
      <c r="A414" s="46"/>
      <c r="B414" s="40"/>
      <c r="C414" s="42"/>
      <c r="D414" s="42"/>
      <c r="E414" s="42"/>
      <c r="F414" s="47"/>
      <c r="G414" s="40"/>
      <c r="H414" s="47"/>
      <c r="I414" s="47"/>
      <c r="J414" s="47"/>
      <c r="K414" s="47"/>
      <c r="L414" s="42"/>
      <c r="M414" s="42"/>
      <c r="N414" s="42"/>
      <c r="O414" s="47"/>
      <c r="P414" s="40"/>
      <c r="Q414" s="47"/>
      <c r="R414" s="47"/>
      <c r="S414" s="47"/>
      <c r="T414" s="47"/>
      <c r="U414" s="40"/>
      <c r="V414" s="40"/>
      <c r="W414" s="48"/>
      <c r="X414" s="40"/>
      <c r="Y414" s="40"/>
      <c r="Z414" s="40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</row>
    <row r="415" spans="1:38">
      <c r="A415" s="46"/>
      <c r="B415" s="40"/>
      <c r="C415" s="42"/>
      <c r="D415" s="42"/>
      <c r="E415" s="42"/>
      <c r="F415" s="47"/>
      <c r="G415" s="40"/>
      <c r="H415" s="47"/>
      <c r="I415" s="47"/>
      <c r="J415" s="47"/>
      <c r="K415" s="47"/>
      <c r="L415" s="42"/>
      <c r="M415" s="42"/>
      <c r="N415" s="42"/>
      <c r="O415" s="47"/>
      <c r="P415" s="40"/>
      <c r="Q415" s="47"/>
      <c r="R415" s="47"/>
      <c r="S415" s="47"/>
      <c r="T415" s="47"/>
      <c r="U415" s="40"/>
      <c r="V415" s="40"/>
      <c r="W415" s="48"/>
      <c r="X415" s="40"/>
      <c r="Y415" s="40"/>
      <c r="Z415" s="40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</row>
    <row r="416" spans="1:38">
      <c r="A416" s="46"/>
      <c r="B416" s="40"/>
      <c r="C416" s="42"/>
      <c r="D416" s="42"/>
      <c r="E416" s="42"/>
      <c r="F416" s="47"/>
      <c r="G416" s="40"/>
      <c r="H416" s="47"/>
      <c r="I416" s="47"/>
      <c r="J416" s="47"/>
      <c r="K416" s="47"/>
      <c r="L416" s="42"/>
      <c r="M416" s="42"/>
      <c r="N416" s="42"/>
      <c r="O416" s="47"/>
      <c r="P416" s="40"/>
      <c r="Q416" s="47"/>
      <c r="R416" s="47"/>
      <c r="S416" s="47"/>
      <c r="T416" s="47"/>
      <c r="U416" s="40"/>
      <c r="V416" s="40"/>
      <c r="W416" s="48"/>
      <c r="X416" s="40"/>
      <c r="Y416" s="40"/>
      <c r="Z416" s="40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</row>
    <row r="417" spans="1:38">
      <c r="A417" s="46"/>
      <c r="B417" s="40"/>
      <c r="C417" s="42"/>
      <c r="D417" s="42"/>
      <c r="E417" s="42"/>
      <c r="F417" s="47"/>
      <c r="G417" s="40"/>
      <c r="H417" s="47"/>
      <c r="I417" s="47"/>
      <c r="J417" s="47"/>
      <c r="K417" s="47"/>
      <c r="L417" s="42"/>
      <c r="M417" s="42"/>
      <c r="N417" s="42"/>
      <c r="O417" s="47"/>
      <c r="P417" s="40"/>
      <c r="Q417" s="47"/>
      <c r="R417" s="47"/>
      <c r="S417" s="47"/>
      <c r="T417" s="47"/>
      <c r="U417" s="40"/>
      <c r="V417" s="40"/>
      <c r="W417" s="48"/>
      <c r="X417" s="40"/>
      <c r="Y417" s="40"/>
      <c r="Z417" s="40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</row>
    <row r="418" spans="1:38">
      <c r="A418" s="46"/>
      <c r="B418" s="40"/>
      <c r="C418" s="42"/>
      <c r="D418" s="42"/>
      <c r="E418" s="42"/>
      <c r="F418" s="47"/>
      <c r="G418" s="40"/>
      <c r="H418" s="47"/>
      <c r="I418" s="47"/>
      <c r="J418" s="47"/>
      <c r="K418" s="47"/>
      <c r="L418" s="42"/>
      <c r="M418" s="42"/>
      <c r="N418" s="42"/>
      <c r="O418" s="47"/>
      <c r="P418" s="40"/>
      <c r="Q418" s="47"/>
      <c r="R418" s="47"/>
      <c r="S418" s="47"/>
      <c r="T418" s="47"/>
      <c r="U418" s="40"/>
      <c r="V418" s="40"/>
      <c r="W418" s="48"/>
      <c r="X418" s="40"/>
      <c r="Y418" s="40"/>
      <c r="Z418" s="40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</row>
    <row r="419" spans="1:38">
      <c r="A419" s="46"/>
      <c r="B419" s="40"/>
      <c r="C419" s="42"/>
      <c r="D419" s="42"/>
      <c r="E419" s="42"/>
      <c r="F419" s="47"/>
      <c r="G419" s="40"/>
      <c r="H419" s="47"/>
      <c r="I419" s="47"/>
      <c r="J419" s="47"/>
      <c r="K419" s="47"/>
      <c r="L419" s="42"/>
      <c r="M419" s="42"/>
      <c r="N419" s="42"/>
      <c r="O419" s="47"/>
      <c r="P419" s="40"/>
      <c r="Q419" s="47"/>
      <c r="R419" s="47"/>
      <c r="S419" s="47"/>
      <c r="T419" s="47"/>
      <c r="U419" s="40"/>
      <c r="V419" s="40"/>
      <c r="W419" s="48"/>
      <c r="X419" s="40"/>
      <c r="Y419" s="40"/>
      <c r="Z419" s="40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</row>
    <row r="420" spans="1:38">
      <c r="A420" s="46"/>
      <c r="B420" s="40"/>
      <c r="C420" s="42"/>
      <c r="D420" s="42"/>
      <c r="E420" s="42"/>
      <c r="F420" s="47"/>
      <c r="G420" s="40"/>
      <c r="H420" s="47"/>
      <c r="I420" s="47"/>
      <c r="J420" s="47"/>
      <c r="K420" s="47"/>
      <c r="L420" s="42"/>
      <c r="M420" s="42"/>
      <c r="N420" s="42"/>
      <c r="O420" s="47"/>
      <c r="P420" s="40"/>
      <c r="Q420" s="47"/>
      <c r="R420" s="47"/>
      <c r="S420" s="47"/>
      <c r="T420" s="47"/>
      <c r="U420" s="40"/>
      <c r="V420" s="40"/>
      <c r="W420" s="48"/>
      <c r="X420" s="40"/>
      <c r="Y420" s="40"/>
      <c r="Z420" s="40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</row>
    <row r="421" spans="1:38">
      <c r="A421" s="46"/>
      <c r="B421" s="40"/>
      <c r="C421" s="42"/>
      <c r="D421" s="42"/>
      <c r="E421" s="42"/>
      <c r="F421" s="47"/>
      <c r="G421" s="40"/>
      <c r="H421" s="47"/>
      <c r="I421" s="47"/>
      <c r="J421" s="47"/>
      <c r="K421" s="47"/>
      <c r="L421" s="42"/>
      <c r="M421" s="42"/>
      <c r="N421" s="42"/>
      <c r="O421" s="47"/>
      <c r="P421" s="40"/>
      <c r="Q421" s="47"/>
      <c r="R421" s="47"/>
      <c r="S421" s="47"/>
      <c r="T421" s="47"/>
      <c r="U421" s="40"/>
      <c r="V421" s="40"/>
      <c r="W421" s="48"/>
      <c r="X421" s="40"/>
      <c r="Y421" s="40"/>
      <c r="Z421" s="40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</row>
    <row r="422" spans="1:38">
      <c r="A422" s="46"/>
      <c r="B422" s="40"/>
      <c r="C422" s="42"/>
      <c r="D422" s="42"/>
      <c r="E422" s="42"/>
      <c r="F422" s="47"/>
      <c r="G422" s="40"/>
      <c r="H422" s="47"/>
      <c r="I422" s="47"/>
      <c r="J422" s="47"/>
      <c r="K422" s="47"/>
      <c r="L422" s="42"/>
      <c r="M422" s="42"/>
      <c r="N422" s="42"/>
      <c r="O422" s="47"/>
      <c r="P422" s="40"/>
      <c r="Q422" s="47"/>
      <c r="R422" s="47"/>
      <c r="S422" s="47"/>
      <c r="T422" s="47"/>
      <c r="U422" s="40"/>
      <c r="V422" s="40"/>
      <c r="W422" s="48"/>
      <c r="X422" s="40"/>
      <c r="Y422" s="40"/>
      <c r="Z422" s="40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</row>
    <row r="423" spans="1:38">
      <c r="A423" s="46"/>
      <c r="B423" s="40"/>
      <c r="C423" s="42"/>
      <c r="D423" s="42"/>
      <c r="E423" s="42"/>
      <c r="F423" s="47"/>
      <c r="G423" s="40"/>
      <c r="H423" s="47"/>
      <c r="I423" s="47"/>
      <c r="J423" s="47"/>
      <c r="K423" s="47"/>
      <c r="L423" s="42"/>
      <c r="M423" s="42"/>
      <c r="N423" s="42"/>
      <c r="O423" s="47"/>
      <c r="P423" s="40"/>
      <c r="Q423" s="47"/>
      <c r="R423" s="47"/>
      <c r="S423" s="47"/>
      <c r="T423" s="47"/>
      <c r="U423" s="40"/>
      <c r="V423" s="40"/>
      <c r="W423" s="48"/>
      <c r="X423" s="40"/>
      <c r="Y423" s="40"/>
      <c r="Z423" s="40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</row>
    <row r="424" spans="1:38">
      <c r="A424" s="46"/>
      <c r="B424" s="40"/>
      <c r="C424" s="42"/>
      <c r="D424" s="42"/>
      <c r="E424" s="42"/>
      <c r="F424" s="47"/>
      <c r="G424" s="40"/>
      <c r="H424" s="47"/>
      <c r="I424" s="47"/>
      <c r="J424" s="47"/>
      <c r="K424" s="47"/>
      <c r="L424" s="42"/>
      <c r="M424" s="42"/>
      <c r="N424" s="42"/>
      <c r="O424" s="47"/>
      <c r="P424" s="40"/>
      <c r="Q424" s="47"/>
      <c r="R424" s="47"/>
      <c r="S424" s="47"/>
      <c r="T424" s="47"/>
      <c r="U424" s="40"/>
      <c r="V424" s="40"/>
      <c r="W424" s="48"/>
      <c r="X424" s="40"/>
      <c r="Y424" s="40"/>
      <c r="Z424" s="40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</row>
    <row r="425" spans="1:38">
      <c r="A425" s="46"/>
      <c r="B425" s="40"/>
      <c r="C425" s="42"/>
      <c r="D425" s="42"/>
      <c r="E425" s="42"/>
      <c r="F425" s="47"/>
      <c r="G425" s="40"/>
      <c r="H425" s="47"/>
      <c r="I425" s="47"/>
      <c r="J425" s="47"/>
      <c r="K425" s="47"/>
      <c r="L425" s="42"/>
      <c r="M425" s="42"/>
      <c r="N425" s="42"/>
      <c r="O425" s="47"/>
      <c r="P425" s="40"/>
      <c r="Q425" s="47"/>
      <c r="R425" s="47"/>
      <c r="S425" s="47"/>
      <c r="T425" s="47"/>
      <c r="U425" s="40"/>
      <c r="V425" s="40"/>
      <c r="W425" s="48"/>
      <c r="X425" s="40"/>
      <c r="Y425" s="40"/>
      <c r="Z425" s="40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</row>
    <row r="426" spans="1:38">
      <c r="A426" s="46"/>
      <c r="B426" s="40"/>
      <c r="C426" s="42"/>
      <c r="D426" s="42"/>
      <c r="E426" s="42"/>
      <c r="F426" s="47"/>
      <c r="G426" s="40"/>
      <c r="H426" s="47"/>
      <c r="I426" s="47"/>
      <c r="J426" s="47"/>
      <c r="K426" s="47"/>
      <c r="L426" s="42"/>
      <c r="M426" s="42"/>
      <c r="N426" s="42"/>
      <c r="O426" s="47"/>
      <c r="P426" s="40"/>
      <c r="Q426" s="47"/>
      <c r="R426" s="47"/>
      <c r="S426" s="47"/>
      <c r="T426" s="47"/>
      <c r="U426" s="40"/>
      <c r="V426" s="40"/>
      <c r="W426" s="48"/>
      <c r="X426" s="40"/>
      <c r="Y426" s="40"/>
      <c r="Z426" s="40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</row>
    <row r="427" spans="1:38">
      <c r="A427" s="46"/>
      <c r="B427" s="40"/>
      <c r="C427" s="42"/>
      <c r="D427" s="42"/>
      <c r="E427" s="42"/>
      <c r="F427" s="47"/>
      <c r="G427" s="40"/>
      <c r="H427" s="47"/>
      <c r="I427" s="47"/>
      <c r="J427" s="47"/>
      <c r="K427" s="47"/>
      <c r="L427" s="42"/>
      <c r="M427" s="42"/>
      <c r="N427" s="42"/>
      <c r="O427" s="47"/>
      <c r="P427" s="40"/>
      <c r="Q427" s="47"/>
      <c r="R427" s="47"/>
      <c r="S427" s="47"/>
      <c r="T427" s="47"/>
      <c r="U427" s="40"/>
      <c r="V427" s="40"/>
      <c r="W427" s="48"/>
      <c r="X427" s="40"/>
      <c r="Y427" s="40"/>
      <c r="Z427" s="40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</row>
    <row r="428" spans="1:38">
      <c r="A428" s="46"/>
      <c r="B428" s="40"/>
      <c r="C428" s="42"/>
      <c r="D428" s="42"/>
      <c r="E428" s="42"/>
      <c r="F428" s="47"/>
      <c r="G428" s="40"/>
      <c r="H428" s="47"/>
      <c r="I428" s="47"/>
      <c r="J428" s="47"/>
      <c r="K428" s="47"/>
      <c r="L428" s="42"/>
      <c r="M428" s="42"/>
      <c r="N428" s="42"/>
      <c r="O428" s="47"/>
      <c r="P428" s="40"/>
      <c r="Q428" s="47"/>
      <c r="R428" s="47"/>
      <c r="S428" s="47"/>
      <c r="T428" s="47"/>
      <c r="U428" s="40"/>
      <c r="V428" s="40"/>
      <c r="W428" s="48"/>
      <c r="X428" s="40"/>
      <c r="Y428" s="40"/>
      <c r="Z428" s="40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</row>
    <row r="429" spans="1:38">
      <c r="A429" s="46"/>
      <c r="B429" s="40"/>
      <c r="C429" s="42"/>
      <c r="D429" s="42"/>
      <c r="E429" s="42"/>
      <c r="F429" s="47"/>
      <c r="G429" s="40"/>
      <c r="H429" s="47"/>
      <c r="I429" s="47"/>
      <c r="J429" s="47"/>
      <c r="K429" s="47"/>
      <c r="L429" s="42"/>
      <c r="M429" s="42"/>
      <c r="N429" s="42"/>
      <c r="O429" s="47"/>
      <c r="P429" s="40"/>
      <c r="Q429" s="47"/>
      <c r="R429" s="47"/>
      <c r="S429" s="47"/>
      <c r="T429" s="47"/>
      <c r="U429" s="40"/>
      <c r="V429" s="40"/>
      <c r="W429" s="48"/>
      <c r="X429" s="40"/>
      <c r="Y429" s="40"/>
      <c r="Z429" s="40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</row>
    <row r="430" spans="1:38">
      <c r="A430" s="46"/>
      <c r="B430" s="40"/>
      <c r="C430" s="42"/>
      <c r="D430" s="42"/>
      <c r="E430" s="42"/>
      <c r="F430" s="47"/>
      <c r="G430" s="40"/>
      <c r="H430" s="47"/>
      <c r="I430" s="47"/>
      <c r="J430" s="47"/>
      <c r="K430" s="47"/>
      <c r="L430" s="42"/>
      <c r="M430" s="42"/>
      <c r="N430" s="42"/>
      <c r="O430" s="47"/>
      <c r="P430" s="40"/>
      <c r="Q430" s="47"/>
      <c r="R430" s="47"/>
      <c r="S430" s="47"/>
      <c r="T430" s="47"/>
      <c r="U430" s="40"/>
      <c r="V430" s="40"/>
      <c r="W430" s="48"/>
      <c r="X430" s="40"/>
      <c r="Y430" s="40"/>
      <c r="Z430" s="40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</row>
    <row r="431" spans="1:38">
      <c r="A431" s="46"/>
      <c r="B431" s="40"/>
      <c r="C431" s="42"/>
      <c r="D431" s="42"/>
      <c r="E431" s="42"/>
      <c r="F431" s="47"/>
      <c r="G431" s="40"/>
      <c r="H431" s="47"/>
      <c r="I431" s="47"/>
      <c r="J431" s="47"/>
      <c r="K431" s="47"/>
      <c r="L431" s="42"/>
      <c r="M431" s="42"/>
      <c r="N431" s="42"/>
      <c r="O431" s="47"/>
      <c r="P431" s="40"/>
      <c r="Q431" s="47"/>
      <c r="R431" s="47"/>
      <c r="S431" s="47"/>
      <c r="T431" s="47"/>
      <c r="U431" s="40"/>
      <c r="V431" s="40"/>
      <c r="W431" s="48"/>
      <c r="X431" s="40"/>
      <c r="Y431" s="40"/>
      <c r="Z431" s="40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</row>
    <row r="432" spans="1:38">
      <c r="A432" s="46"/>
      <c r="B432" s="40"/>
      <c r="C432" s="42"/>
      <c r="D432" s="42"/>
      <c r="E432" s="42"/>
      <c r="F432" s="47"/>
      <c r="G432" s="40"/>
      <c r="H432" s="47"/>
      <c r="I432" s="47"/>
      <c r="J432" s="47"/>
      <c r="K432" s="47"/>
      <c r="L432" s="42"/>
      <c r="M432" s="42"/>
      <c r="N432" s="42"/>
      <c r="O432" s="47"/>
      <c r="P432" s="40"/>
      <c r="Q432" s="47"/>
      <c r="R432" s="47"/>
      <c r="S432" s="47"/>
      <c r="T432" s="47"/>
      <c r="U432" s="40"/>
      <c r="V432" s="40"/>
      <c r="W432" s="48"/>
      <c r="X432" s="40"/>
      <c r="Y432" s="40"/>
      <c r="Z432" s="40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</row>
    <row r="433" spans="1:38">
      <c r="A433" s="46"/>
      <c r="B433" s="40"/>
      <c r="C433" s="42"/>
      <c r="D433" s="42"/>
      <c r="E433" s="42"/>
      <c r="F433" s="47"/>
      <c r="G433" s="40"/>
      <c r="H433" s="47"/>
      <c r="I433" s="47"/>
      <c r="J433" s="47"/>
      <c r="K433" s="47"/>
      <c r="L433" s="42"/>
      <c r="M433" s="42"/>
      <c r="N433" s="42"/>
      <c r="O433" s="47"/>
      <c r="P433" s="40"/>
      <c r="Q433" s="47"/>
      <c r="R433" s="47"/>
      <c r="S433" s="47"/>
      <c r="T433" s="47"/>
      <c r="U433" s="40"/>
      <c r="V433" s="40"/>
      <c r="W433" s="48"/>
      <c r="X433" s="40"/>
      <c r="Y433" s="40"/>
      <c r="Z433" s="40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</row>
    <row r="434" spans="1:38">
      <c r="A434" s="46"/>
      <c r="B434" s="40"/>
      <c r="C434" s="42"/>
      <c r="D434" s="42"/>
      <c r="E434" s="42"/>
      <c r="F434" s="47"/>
      <c r="G434" s="40"/>
      <c r="H434" s="47"/>
      <c r="I434" s="47"/>
      <c r="J434" s="47"/>
      <c r="K434" s="47"/>
      <c r="L434" s="42"/>
      <c r="M434" s="42"/>
      <c r="N434" s="42"/>
      <c r="O434" s="47"/>
      <c r="P434" s="40"/>
      <c r="Q434" s="47"/>
      <c r="R434" s="47"/>
      <c r="S434" s="47"/>
      <c r="T434" s="47"/>
      <c r="U434" s="40"/>
      <c r="V434" s="40"/>
      <c r="W434" s="48"/>
      <c r="X434" s="40"/>
      <c r="Y434" s="40"/>
      <c r="Z434" s="40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</row>
    <row r="435" spans="1:38">
      <c r="A435" s="46"/>
      <c r="B435" s="40"/>
      <c r="C435" s="42"/>
      <c r="D435" s="42"/>
      <c r="E435" s="42"/>
      <c r="F435" s="47"/>
      <c r="G435" s="40"/>
      <c r="H435" s="47"/>
      <c r="I435" s="47"/>
      <c r="J435" s="47"/>
      <c r="K435" s="47"/>
      <c r="L435" s="42"/>
      <c r="M435" s="42"/>
      <c r="N435" s="42"/>
      <c r="O435" s="47"/>
      <c r="P435" s="40"/>
      <c r="Q435" s="47"/>
      <c r="R435" s="47"/>
      <c r="S435" s="47"/>
      <c r="T435" s="47"/>
      <c r="U435" s="40"/>
      <c r="V435" s="40"/>
      <c r="W435" s="48"/>
      <c r="X435" s="40"/>
      <c r="Y435" s="40"/>
      <c r="Z435" s="40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</row>
    <row r="436" spans="1:38">
      <c r="A436" s="46"/>
      <c r="B436" s="40"/>
      <c r="C436" s="42"/>
      <c r="D436" s="42"/>
      <c r="E436" s="42"/>
      <c r="F436" s="47"/>
      <c r="G436" s="40"/>
      <c r="H436" s="47"/>
      <c r="I436" s="47"/>
      <c r="J436" s="47"/>
      <c r="K436" s="47"/>
      <c r="L436" s="42"/>
      <c r="M436" s="42"/>
      <c r="N436" s="42"/>
      <c r="O436" s="47"/>
      <c r="P436" s="40"/>
      <c r="Q436" s="47"/>
      <c r="R436" s="47"/>
      <c r="S436" s="47"/>
      <c r="T436" s="47"/>
      <c r="U436" s="40"/>
      <c r="V436" s="40"/>
      <c r="W436" s="48"/>
      <c r="X436" s="40"/>
      <c r="Y436" s="40"/>
      <c r="Z436" s="40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</row>
    <row r="437" spans="1:38">
      <c r="A437" s="46"/>
      <c r="B437" s="40"/>
      <c r="C437" s="42"/>
      <c r="D437" s="42"/>
      <c r="E437" s="42"/>
      <c r="F437" s="47"/>
      <c r="G437" s="40"/>
      <c r="H437" s="47"/>
      <c r="I437" s="47"/>
      <c r="J437" s="47"/>
      <c r="K437" s="47"/>
      <c r="L437" s="42"/>
      <c r="M437" s="42"/>
      <c r="N437" s="42"/>
      <c r="O437" s="47"/>
      <c r="P437" s="40"/>
      <c r="Q437" s="47"/>
      <c r="R437" s="47"/>
      <c r="S437" s="47"/>
      <c r="T437" s="47"/>
      <c r="U437" s="40"/>
      <c r="V437" s="40"/>
      <c r="W437" s="48"/>
      <c r="X437" s="40"/>
      <c r="Y437" s="40"/>
      <c r="Z437" s="40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</row>
    <row r="438" spans="1:38">
      <c r="A438" s="46"/>
      <c r="B438" s="40"/>
      <c r="C438" s="42"/>
      <c r="D438" s="42"/>
      <c r="E438" s="42"/>
      <c r="F438" s="47"/>
      <c r="G438" s="40"/>
      <c r="H438" s="47"/>
      <c r="I438" s="47"/>
      <c r="J438" s="47"/>
      <c r="K438" s="47"/>
      <c r="L438" s="42"/>
      <c r="M438" s="42"/>
      <c r="N438" s="42"/>
      <c r="O438" s="47"/>
      <c r="P438" s="40"/>
      <c r="Q438" s="47"/>
      <c r="R438" s="47"/>
      <c r="S438" s="47"/>
      <c r="T438" s="47"/>
      <c r="U438" s="40"/>
      <c r="V438" s="40"/>
      <c r="W438" s="48"/>
      <c r="X438" s="40"/>
      <c r="Y438" s="40"/>
      <c r="Z438" s="40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</row>
    <row r="439" spans="1:38">
      <c r="A439" s="46"/>
      <c r="B439" s="40"/>
      <c r="C439" s="42"/>
      <c r="D439" s="42"/>
      <c r="E439" s="42"/>
      <c r="F439" s="47"/>
      <c r="G439" s="40"/>
      <c r="H439" s="47"/>
      <c r="I439" s="47"/>
      <c r="J439" s="47"/>
      <c r="K439" s="47"/>
      <c r="L439" s="42"/>
      <c r="M439" s="42"/>
      <c r="N439" s="42"/>
      <c r="O439" s="47"/>
      <c r="P439" s="40"/>
      <c r="Q439" s="47"/>
      <c r="R439" s="47"/>
      <c r="S439" s="47"/>
      <c r="T439" s="47"/>
      <c r="U439" s="40"/>
      <c r="V439" s="40"/>
      <c r="W439" s="48"/>
      <c r="X439" s="40"/>
      <c r="Y439" s="40"/>
      <c r="Z439" s="40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</row>
    <row r="440" spans="1:38">
      <c r="A440" s="46"/>
      <c r="B440" s="40"/>
      <c r="C440" s="42"/>
      <c r="D440" s="42"/>
      <c r="E440" s="42"/>
      <c r="F440" s="47"/>
      <c r="G440" s="40"/>
      <c r="H440" s="47"/>
      <c r="I440" s="47"/>
      <c r="J440" s="47"/>
      <c r="K440" s="47"/>
      <c r="L440" s="42"/>
      <c r="M440" s="42"/>
      <c r="N440" s="42"/>
      <c r="O440" s="47"/>
      <c r="P440" s="40"/>
      <c r="Q440" s="47"/>
      <c r="R440" s="47"/>
      <c r="S440" s="47"/>
      <c r="T440" s="47"/>
      <c r="U440" s="40"/>
      <c r="V440" s="40"/>
      <c r="W440" s="48"/>
      <c r="X440" s="40"/>
      <c r="Y440" s="40"/>
      <c r="Z440" s="40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</row>
    <row r="441" spans="1:38">
      <c r="A441" s="46"/>
      <c r="B441" s="40"/>
      <c r="C441" s="42"/>
      <c r="D441" s="42"/>
      <c r="E441" s="42"/>
      <c r="F441" s="47"/>
      <c r="G441" s="40"/>
      <c r="H441" s="47"/>
      <c r="I441" s="47"/>
      <c r="J441" s="47"/>
      <c r="K441" s="47"/>
      <c r="L441" s="42"/>
      <c r="M441" s="42"/>
      <c r="N441" s="42"/>
      <c r="O441" s="47"/>
      <c r="P441" s="40"/>
      <c r="Q441" s="47"/>
      <c r="R441" s="47"/>
      <c r="S441" s="47"/>
      <c r="T441" s="47"/>
      <c r="U441" s="40"/>
      <c r="V441" s="40"/>
      <c r="W441" s="48"/>
      <c r="X441" s="40"/>
      <c r="Y441" s="40"/>
      <c r="Z441" s="40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</row>
    <row r="442" spans="1:38">
      <c r="A442" s="46"/>
      <c r="B442" s="40"/>
      <c r="C442" s="42"/>
      <c r="D442" s="42"/>
      <c r="E442" s="42"/>
      <c r="F442" s="47"/>
      <c r="G442" s="40"/>
      <c r="H442" s="47"/>
      <c r="I442" s="47"/>
      <c r="J442" s="47"/>
      <c r="K442" s="47"/>
      <c r="L442" s="42"/>
      <c r="M442" s="42"/>
      <c r="N442" s="42"/>
      <c r="O442" s="47"/>
      <c r="P442" s="40"/>
      <c r="Q442" s="47"/>
      <c r="R442" s="47"/>
      <c r="S442" s="47"/>
      <c r="T442" s="47"/>
      <c r="U442" s="40"/>
      <c r="V442" s="40"/>
      <c r="W442" s="48"/>
      <c r="X442" s="40"/>
      <c r="Y442" s="40"/>
      <c r="Z442" s="40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</row>
    <row r="443" spans="1:38">
      <c r="A443" s="46"/>
      <c r="B443" s="40"/>
      <c r="C443" s="42"/>
      <c r="D443" s="42"/>
      <c r="E443" s="42"/>
      <c r="F443" s="47"/>
      <c r="G443" s="40"/>
      <c r="H443" s="47"/>
      <c r="I443" s="47"/>
      <c r="J443" s="47"/>
      <c r="K443" s="47"/>
      <c r="L443" s="42"/>
      <c r="M443" s="42"/>
      <c r="N443" s="42"/>
      <c r="O443" s="47"/>
      <c r="P443" s="40"/>
      <c r="Q443" s="47"/>
      <c r="R443" s="47"/>
      <c r="S443" s="47"/>
      <c r="T443" s="47"/>
      <c r="U443" s="40"/>
      <c r="V443" s="40"/>
      <c r="W443" s="48"/>
      <c r="X443" s="40"/>
      <c r="Y443" s="40"/>
      <c r="Z443" s="40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</row>
    <row r="444" spans="1:38">
      <c r="A444" s="46"/>
      <c r="B444" s="40"/>
      <c r="C444" s="42"/>
      <c r="D444" s="42"/>
      <c r="E444" s="42"/>
      <c r="F444" s="47"/>
      <c r="G444" s="40"/>
      <c r="H444" s="47"/>
      <c r="I444" s="47"/>
      <c r="J444" s="47"/>
      <c r="K444" s="47"/>
      <c r="L444" s="42"/>
      <c r="M444" s="42"/>
      <c r="N444" s="42"/>
      <c r="O444" s="47"/>
      <c r="P444" s="40"/>
      <c r="Q444" s="47"/>
      <c r="R444" s="47"/>
      <c r="S444" s="47"/>
      <c r="T444" s="47"/>
      <c r="U444" s="40"/>
      <c r="V444" s="40"/>
      <c r="W444" s="48"/>
      <c r="X444" s="40"/>
      <c r="Y444" s="40"/>
      <c r="Z444" s="40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</row>
    <row r="445" spans="1:38">
      <c r="A445" s="46"/>
      <c r="B445" s="40"/>
      <c r="C445" s="42"/>
      <c r="D445" s="42"/>
      <c r="E445" s="42"/>
      <c r="F445" s="47"/>
      <c r="G445" s="40"/>
      <c r="H445" s="47"/>
      <c r="I445" s="47"/>
      <c r="J445" s="47"/>
      <c r="K445" s="47"/>
      <c r="L445" s="42"/>
      <c r="M445" s="42"/>
      <c r="N445" s="42"/>
      <c r="O445" s="47"/>
      <c r="P445" s="40"/>
      <c r="Q445" s="47"/>
      <c r="R445" s="47"/>
      <c r="S445" s="47"/>
      <c r="T445" s="47"/>
      <c r="U445" s="40"/>
      <c r="V445" s="40"/>
      <c r="W445" s="48"/>
      <c r="X445" s="40"/>
      <c r="Y445" s="40"/>
      <c r="Z445" s="40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</row>
    <row r="446" spans="1:38">
      <c r="A446" s="46"/>
      <c r="B446" s="40"/>
      <c r="C446" s="42"/>
      <c r="D446" s="42"/>
      <c r="E446" s="42"/>
      <c r="F446" s="47"/>
      <c r="G446" s="40"/>
      <c r="H446" s="47"/>
      <c r="I446" s="47"/>
      <c r="J446" s="47"/>
      <c r="K446" s="47"/>
      <c r="L446" s="42"/>
      <c r="M446" s="42"/>
      <c r="N446" s="42"/>
      <c r="O446" s="47"/>
      <c r="P446" s="40"/>
      <c r="Q446" s="47"/>
      <c r="R446" s="47"/>
      <c r="S446" s="47"/>
      <c r="T446" s="47"/>
      <c r="U446" s="40"/>
      <c r="V446" s="40"/>
      <c r="W446" s="48"/>
      <c r="X446" s="40"/>
      <c r="Y446" s="40"/>
      <c r="Z446" s="40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</row>
    <row r="447" spans="1:38">
      <c r="A447" s="46"/>
      <c r="B447" s="40"/>
      <c r="C447" s="42"/>
      <c r="D447" s="42"/>
      <c r="E447" s="42"/>
      <c r="F447" s="47"/>
      <c r="G447" s="40"/>
      <c r="H447" s="47"/>
      <c r="I447" s="47"/>
      <c r="J447" s="47"/>
      <c r="K447" s="47"/>
      <c r="L447" s="42"/>
      <c r="M447" s="42"/>
      <c r="N447" s="42"/>
      <c r="O447" s="47"/>
      <c r="P447" s="40"/>
      <c r="Q447" s="47"/>
      <c r="R447" s="47"/>
      <c r="S447" s="47"/>
      <c r="T447" s="47"/>
      <c r="U447" s="40"/>
      <c r="V447" s="40"/>
      <c r="W447" s="48"/>
      <c r="X447" s="40"/>
      <c r="Y447" s="40"/>
      <c r="Z447" s="40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</row>
    <row r="448" spans="1:38">
      <c r="A448" s="46"/>
      <c r="B448" s="40"/>
      <c r="C448" s="42"/>
      <c r="D448" s="42"/>
      <c r="E448" s="42"/>
      <c r="F448" s="47"/>
      <c r="G448" s="40"/>
      <c r="H448" s="47"/>
      <c r="I448" s="47"/>
      <c r="J448" s="47"/>
      <c r="K448" s="47"/>
      <c r="L448" s="42"/>
      <c r="M448" s="42"/>
      <c r="N448" s="42"/>
      <c r="O448" s="47"/>
      <c r="P448" s="40"/>
      <c r="Q448" s="47"/>
      <c r="R448" s="47"/>
      <c r="S448" s="47"/>
      <c r="T448" s="47"/>
      <c r="U448" s="40"/>
      <c r="V448" s="40"/>
      <c r="W448" s="48"/>
      <c r="X448" s="40"/>
      <c r="Y448" s="40"/>
      <c r="Z448" s="40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</row>
    <row r="449" spans="1:38">
      <c r="A449" s="46"/>
      <c r="B449" s="40"/>
      <c r="C449" s="42"/>
      <c r="D449" s="42"/>
      <c r="E449" s="42"/>
      <c r="F449" s="47"/>
      <c r="G449" s="40"/>
      <c r="H449" s="47"/>
      <c r="I449" s="47"/>
      <c r="J449" s="47"/>
      <c r="K449" s="47"/>
      <c r="L449" s="42"/>
      <c r="M449" s="42"/>
      <c r="N449" s="42"/>
      <c r="O449" s="47"/>
      <c r="P449" s="40"/>
      <c r="Q449" s="47"/>
      <c r="R449" s="47"/>
      <c r="S449" s="47"/>
      <c r="T449" s="47"/>
      <c r="U449" s="40"/>
      <c r="V449" s="40"/>
      <c r="W449" s="48"/>
      <c r="X449" s="40"/>
      <c r="Y449" s="40"/>
      <c r="Z449" s="40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</row>
    <row r="450" spans="1:38">
      <c r="A450" s="46"/>
      <c r="B450" s="40"/>
      <c r="C450" s="42"/>
      <c r="D450" s="42"/>
      <c r="E450" s="42"/>
      <c r="F450" s="47"/>
      <c r="G450" s="40"/>
      <c r="H450" s="47"/>
      <c r="I450" s="47"/>
      <c r="J450" s="47"/>
      <c r="K450" s="47"/>
      <c r="L450" s="42"/>
      <c r="M450" s="42"/>
      <c r="N450" s="42"/>
      <c r="O450" s="47"/>
      <c r="P450" s="40"/>
      <c r="Q450" s="47"/>
      <c r="R450" s="47"/>
      <c r="S450" s="47"/>
      <c r="T450" s="47"/>
      <c r="U450" s="40"/>
      <c r="V450" s="40"/>
      <c r="W450" s="48"/>
      <c r="X450" s="40"/>
      <c r="Y450" s="40"/>
      <c r="Z450" s="40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</row>
    <row r="451" spans="1:38">
      <c r="A451" s="46"/>
      <c r="B451" s="40"/>
      <c r="C451" s="42"/>
      <c r="D451" s="42"/>
      <c r="E451" s="42"/>
      <c r="F451" s="47"/>
      <c r="G451" s="40"/>
      <c r="H451" s="47"/>
      <c r="I451" s="47"/>
      <c r="J451" s="47"/>
      <c r="K451" s="47"/>
      <c r="L451" s="42"/>
      <c r="M451" s="42"/>
      <c r="N451" s="42"/>
      <c r="O451" s="47"/>
      <c r="P451" s="40"/>
      <c r="Q451" s="47"/>
      <c r="R451" s="47"/>
      <c r="S451" s="47"/>
      <c r="T451" s="47"/>
      <c r="U451" s="40"/>
      <c r="V451" s="40"/>
      <c r="W451" s="48"/>
      <c r="X451" s="40"/>
      <c r="Y451" s="40"/>
      <c r="Z451" s="40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</row>
    <row r="452" spans="1:38">
      <c r="A452" s="46"/>
      <c r="B452" s="40"/>
      <c r="C452" s="42"/>
      <c r="D452" s="42"/>
      <c r="E452" s="42"/>
      <c r="F452" s="47"/>
      <c r="G452" s="40"/>
      <c r="H452" s="47"/>
      <c r="I452" s="47"/>
      <c r="J452" s="47"/>
      <c r="K452" s="47"/>
      <c r="L452" s="42"/>
      <c r="M452" s="42"/>
      <c r="N452" s="42"/>
      <c r="O452" s="47"/>
      <c r="P452" s="40"/>
      <c r="Q452" s="47"/>
      <c r="R452" s="47"/>
      <c r="S452" s="47"/>
      <c r="T452" s="47"/>
      <c r="U452" s="40"/>
      <c r="V452" s="40"/>
      <c r="W452" s="48"/>
      <c r="X452" s="40"/>
      <c r="Y452" s="40"/>
      <c r="Z452" s="40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</row>
    <row r="453" spans="1:38">
      <c r="A453" s="46"/>
      <c r="B453" s="40"/>
      <c r="C453" s="42"/>
      <c r="D453" s="42"/>
      <c r="E453" s="42"/>
      <c r="F453" s="47"/>
      <c r="G453" s="40"/>
      <c r="H453" s="47"/>
      <c r="I453" s="47"/>
      <c r="J453" s="47"/>
      <c r="K453" s="47"/>
      <c r="L453" s="42"/>
      <c r="M453" s="42"/>
      <c r="N453" s="42"/>
      <c r="O453" s="47"/>
      <c r="P453" s="40"/>
      <c r="Q453" s="47"/>
      <c r="R453" s="47"/>
      <c r="S453" s="47"/>
      <c r="T453" s="47"/>
      <c r="U453" s="40"/>
      <c r="V453" s="40"/>
      <c r="W453" s="48"/>
      <c r="X453" s="40"/>
      <c r="Y453" s="40"/>
      <c r="Z453" s="40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</row>
    <row r="454" spans="1:38">
      <c r="A454" s="46"/>
      <c r="B454" s="40"/>
      <c r="C454" s="42"/>
      <c r="D454" s="42"/>
      <c r="E454" s="42"/>
      <c r="F454" s="47"/>
      <c r="G454" s="40"/>
      <c r="H454" s="47"/>
      <c r="I454" s="47"/>
      <c r="J454" s="47"/>
      <c r="K454" s="47"/>
      <c r="L454" s="42"/>
      <c r="M454" s="42"/>
      <c r="N454" s="42"/>
      <c r="O454" s="47"/>
      <c r="P454" s="40"/>
      <c r="Q454" s="47"/>
      <c r="R454" s="47"/>
      <c r="S454" s="47"/>
      <c r="T454" s="47"/>
      <c r="U454" s="40"/>
      <c r="V454" s="40"/>
      <c r="W454" s="48"/>
      <c r="X454" s="40"/>
      <c r="Y454" s="40"/>
      <c r="Z454" s="40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</row>
    <row r="455" spans="1:38">
      <c r="A455" s="46"/>
      <c r="B455" s="40"/>
      <c r="C455" s="42"/>
      <c r="D455" s="42"/>
      <c r="E455" s="42"/>
      <c r="F455" s="47"/>
      <c r="G455" s="40"/>
      <c r="H455" s="47"/>
      <c r="I455" s="47"/>
      <c r="J455" s="47"/>
      <c r="K455" s="47"/>
      <c r="L455" s="42"/>
      <c r="M455" s="42"/>
      <c r="N455" s="42"/>
      <c r="O455" s="47"/>
      <c r="P455" s="40"/>
      <c r="Q455" s="47"/>
      <c r="R455" s="47"/>
      <c r="S455" s="47"/>
      <c r="T455" s="47"/>
      <c r="U455" s="40"/>
      <c r="V455" s="40"/>
      <c r="W455" s="48"/>
      <c r="X455" s="40"/>
      <c r="Y455" s="40"/>
      <c r="Z455" s="40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</row>
    <row r="456" spans="1:38">
      <c r="A456" s="46"/>
      <c r="B456" s="40"/>
      <c r="C456" s="42"/>
      <c r="D456" s="42"/>
      <c r="E456" s="42"/>
      <c r="F456" s="47"/>
      <c r="G456" s="40"/>
      <c r="H456" s="47"/>
      <c r="I456" s="47"/>
      <c r="J456" s="47"/>
      <c r="K456" s="47"/>
      <c r="L456" s="42"/>
      <c r="M456" s="42"/>
      <c r="N456" s="42"/>
      <c r="O456" s="47"/>
      <c r="P456" s="40"/>
      <c r="Q456" s="47"/>
      <c r="R456" s="47"/>
      <c r="S456" s="47"/>
      <c r="T456" s="47"/>
      <c r="U456" s="40"/>
      <c r="V456" s="40"/>
      <c r="W456" s="48"/>
      <c r="X456" s="40"/>
      <c r="Y456" s="40"/>
      <c r="Z456" s="40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</row>
    <row r="457" spans="1:38">
      <c r="A457" s="46"/>
      <c r="B457" s="40"/>
      <c r="C457" s="42"/>
      <c r="D457" s="42"/>
      <c r="E457" s="42"/>
      <c r="F457" s="47"/>
      <c r="G457" s="40"/>
      <c r="H457" s="47"/>
      <c r="I457" s="47"/>
      <c r="J457" s="47"/>
      <c r="K457" s="47"/>
      <c r="L457" s="42"/>
      <c r="M457" s="42"/>
      <c r="N457" s="42"/>
      <c r="O457" s="47"/>
      <c r="P457" s="40"/>
      <c r="Q457" s="47"/>
      <c r="R457" s="47"/>
      <c r="S457" s="47"/>
      <c r="T457" s="47"/>
      <c r="U457" s="40"/>
      <c r="V457" s="40"/>
      <c r="W457" s="48"/>
      <c r="X457" s="40"/>
      <c r="Y457" s="40"/>
      <c r="Z457" s="40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</row>
    <row r="458" spans="1:38">
      <c r="A458" s="46"/>
      <c r="B458" s="40"/>
      <c r="C458" s="42"/>
      <c r="D458" s="42"/>
      <c r="E458" s="42"/>
      <c r="F458" s="47"/>
      <c r="G458" s="40"/>
      <c r="H458" s="47"/>
      <c r="I458" s="47"/>
      <c r="J458" s="47"/>
      <c r="K458" s="47"/>
      <c r="L458" s="42"/>
      <c r="M458" s="42"/>
      <c r="N458" s="42"/>
      <c r="O458" s="47"/>
      <c r="P458" s="40"/>
      <c r="Q458" s="47"/>
      <c r="R458" s="47"/>
      <c r="S458" s="47"/>
      <c r="T458" s="47"/>
      <c r="U458" s="40"/>
      <c r="V458" s="40"/>
      <c r="W458" s="48"/>
      <c r="X458" s="40"/>
      <c r="Y458" s="40"/>
      <c r="Z458" s="40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</row>
    <row r="459" spans="1:38">
      <c r="A459" s="46"/>
      <c r="B459" s="40"/>
      <c r="C459" s="42"/>
      <c r="D459" s="42"/>
      <c r="E459" s="42"/>
      <c r="F459" s="47"/>
      <c r="G459" s="40"/>
      <c r="H459" s="47"/>
      <c r="I459" s="47"/>
      <c r="J459" s="47"/>
      <c r="K459" s="47"/>
      <c r="L459" s="42"/>
      <c r="M459" s="42"/>
      <c r="N459" s="42"/>
      <c r="O459" s="47"/>
      <c r="P459" s="40"/>
      <c r="Q459" s="47"/>
      <c r="R459" s="47"/>
      <c r="S459" s="47"/>
      <c r="T459" s="47"/>
      <c r="U459" s="40"/>
      <c r="V459" s="40"/>
      <c r="W459" s="48"/>
      <c r="X459" s="40"/>
      <c r="Y459" s="40"/>
      <c r="Z459" s="40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</row>
    <row r="460" spans="1:38">
      <c r="A460" s="46"/>
      <c r="B460" s="40"/>
      <c r="C460" s="42"/>
      <c r="D460" s="42"/>
      <c r="E460" s="42"/>
      <c r="F460" s="47"/>
      <c r="G460" s="40"/>
      <c r="H460" s="47"/>
      <c r="I460" s="47"/>
      <c r="J460" s="47"/>
      <c r="K460" s="47"/>
      <c r="L460" s="42"/>
      <c r="M460" s="42"/>
      <c r="N460" s="42"/>
      <c r="O460" s="47"/>
      <c r="P460" s="40"/>
      <c r="Q460" s="47"/>
      <c r="R460" s="47"/>
      <c r="S460" s="47"/>
      <c r="T460" s="47"/>
      <c r="U460" s="40"/>
      <c r="V460" s="40"/>
      <c r="W460" s="48"/>
      <c r="X460" s="40"/>
      <c r="Y460" s="40"/>
      <c r="Z460" s="40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</row>
    <row r="461" spans="1:38">
      <c r="A461" s="46"/>
      <c r="B461" s="40"/>
      <c r="C461" s="42"/>
      <c r="D461" s="42"/>
      <c r="E461" s="42"/>
      <c r="F461" s="47"/>
      <c r="G461" s="40"/>
      <c r="H461" s="47"/>
      <c r="I461" s="47"/>
      <c r="J461" s="47"/>
      <c r="K461" s="47"/>
      <c r="L461" s="42"/>
      <c r="M461" s="42"/>
      <c r="N461" s="42"/>
      <c r="O461" s="47"/>
      <c r="P461" s="40"/>
      <c r="Q461" s="47"/>
      <c r="R461" s="47"/>
      <c r="S461" s="47"/>
      <c r="T461" s="47"/>
      <c r="U461" s="40"/>
      <c r="V461" s="40"/>
      <c r="W461" s="48"/>
      <c r="X461" s="40"/>
      <c r="Y461" s="40"/>
      <c r="Z461" s="40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</row>
    <row r="462" spans="1:38">
      <c r="A462" s="46"/>
      <c r="B462" s="40"/>
      <c r="C462" s="42"/>
      <c r="D462" s="42"/>
      <c r="E462" s="42"/>
      <c r="F462" s="47"/>
      <c r="G462" s="40"/>
      <c r="H462" s="47"/>
      <c r="I462" s="47"/>
      <c r="J462" s="47"/>
      <c r="K462" s="47"/>
      <c r="L462" s="42"/>
      <c r="M462" s="42"/>
      <c r="N462" s="42"/>
      <c r="O462" s="47"/>
      <c r="P462" s="40"/>
      <c r="Q462" s="47"/>
      <c r="R462" s="47"/>
      <c r="S462" s="47"/>
      <c r="T462" s="47"/>
      <c r="U462" s="40"/>
      <c r="V462" s="40"/>
      <c r="W462" s="48"/>
      <c r="X462" s="40"/>
      <c r="Y462" s="40"/>
      <c r="Z462" s="40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</row>
    <row r="463" spans="1:38">
      <c r="A463" s="46"/>
      <c r="B463" s="40"/>
      <c r="C463" s="42"/>
      <c r="D463" s="42"/>
      <c r="E463" s="42"/>
      <c r="F463" s="47"/>
      <c r="G463" s="40"/>
      <c r="H463" s="47"/>
      <c r="I463" s="47"/>
      <c r="J463" s="47"/>
      <c r="K463" s="47"/>
      <c r="L463" s="42"/>
      <c r="M463" s="42"/>
      <c r="N463" s="42"/>
      <c r="O463" s="47"/>
      <c r="P463" s="40"/>
      <c r="Q463" s="47"/>
      <c r="R463" s="47"/>
      <c r="S463" s="47"/>
      <c r="T463" s="47"/>
      <c r="U463" s="40"/>
      <c r="V463" s="40"/>
      <c r="W463" s="48"/>
      <c r="X463" s="40"/>
      <c r="Y463" s="40"/>
      <c r="Z463" s="40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</row>
    <row r="464" spans="1:38">
      <c r="A464" s="46"/>
      <c r="B464" s="40"/>
      <c r="C464" s="42"/>
      <c r="D464" s="42"/>
      <c r="E464" s="42"/>
      <c r="F464" s="47"/>
      <c r="G464" s="40"/>
      <c r="H464" s="47"/>
      <c r="I464" s="47"/>
      <c r="J464" s="47"/>
      <c r="K464" s="47"/>
      <c r="L464" s="42"/>
      <c r="M464" s="42"/>
      <c r="N464" s="42"/>
      <c r="O464" s="47"/>
      <c r="P464" s="40"/>
      <c r="Q464" s="47"/>
      <c r="R464" s="47"/>
      <c r="S464" s="47"/>
      <c r="T464" s="47"/>
      <c r="U464" s="40"/>
      <c r="V464" s="40"/>
      <c r="W464" s="48"/>
      <c r="X464" s="40"/>
      <c r="Y464" s="40"/>
      <c r="Z464" s="40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</row>
    <row r="465" spans="1:38">
      <c r="A465" s="46"/>
      <c r="B465" s="40"/>
      <c r="C465" s="42"/>
      <c r="D465" s="42"/>
      <c r="E465" s="42"/>
      <c r="F465" s="47"/>
      <c r="G465" s="40"/>
      <c r="H465" s="47"/>
      <c r="I465" s="47"/>
      <c r="J465" s="47"/>
      <c r="K465" s="47"/>
      <c r="L465" s="42"/>
      <c r="M465" s="42"/>
      <c r="N465" s="42"/>
      <c r="O465" s="47"/>
      <c r="P465" s="40"/>
      <c r="Q465" s="47"/>
      <c r="R465" s="47"/>
      <c r="S465" s="47"/>
      <c r="T465" s="47"/>
      <c r="U465" s="40"/>
      <c r="V465" s="40"/>
      <c r="W465" s="48"/>
      <c r="X465" s="40"/>
      <c r="Y465" s="40"/>
      <c r="Z465" s="40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</row>
    <row r="466" spans="1:38">
      <c r="A466" s="46"/>
      <c r="B466" s="40"/>
      <c r="C466" s="42"/>
      <c r="D466" s="42"/>
      <c r="E466" s="42"/>
      <c r="F466" s="47"/>
      <c r="G466" s="40"/>
      <c r="H466" s="47"/>
      <c r="I466" s="47"/>
      <c r="J466" s="47"/>
      <c r="K466" s="47"/>
      <c r="L466" s="42"/>
      <c r="M466" s="42"/>
      <c r="N466" s="42"/>
      <c r="O466" s="47"/>
      <c r="P466" s="40"/>
      <c r="Q466" s="47"/>
      <c r="R466" s="47"/>
      <c r="S466" s="47"/>
      <c r="T466" s="47"/>
      <c r="U466" s="40"/>
      <c r="V466" s="40"/>
      <c r="W466" s="48"/>
      <c r="X466" s="40"/>
      <c r="Y466" s="40"/>
      <c r="Z466" s="40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</row>
    <row r="467" spans="1:38">
      <c r="A467" s="46"/>
      <c r="B467" s="40"/>
      <c r="C467" s="42"/>
      <c r="D467" s="42"/>
      <c r="E467" s="42"/>
      <c r="F467" s="47"/>
      <c r="G467" s="40"/>
      <c r="H467" s="47"/>
      <c r="I467" s="47"/>
      <c r="J467" s="47"/>
      <c r="K467" s="47"/>
      <c r="L467" s="42"/>
      <c r="M467" s="42"/>
      <c r="N467" s="42"/>
      <c r="O467" s="47"/>
      <c r="P467" s="40"/>
      <c r="Q467" s="47"/>
      <c r="R467" s="47"/>
      <c r="S467" s="47"/>
      <c r="T467" s="47"/>
      <c r="U467" s="40"/>
      <c r="V467" s="40"/>
      <c r="W467" s="48"/>
      <c r="X467" s="40"/>
      <c r="Y467" s="40"/>
      <c r="Z467" s="40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</row>
    <row r="468" spans="1:38">
      <c r="A468" s="46"/>
      <c r="B468" s="40"/>
      <c r="C468" s="42"/>
      <c r="D468" s="42"/>
      <c r="E468" s="42"/>
      <c r="F468" s="47"/>
      <c r="G468" s="40"/>
      <c r="H468" s="47"/>
      <c r="I468" s="47"/>
      <c r="J468" s="47"/>
      <c r="K468" s="47"/>
      <c r="L468" s="42"/>
      <c r="M468" s="42"/>
      <c r="N468" s="42"/>
      <c r="O468" s="47"/>
      <c r="P468" s="40"/>
      <c r="Q468" s="47"/>
      <c r="R468" s="47"/>
      <c r="S468" s="47"/>
      <c r="T468" s="47"/>
      <c r="U468" s="40"/>
      <c r="V468" s="40"/>
      <c r="W468" s="48"/>
      <c r="X468" s="40"/>
      <c r="Y468" s="40"/>
      <c r="Z468" s="40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</row>
    <row r="469" spans="1:38">
      <c r="A469" s="46"/>
      <c r="B469" s="40"/>
      <c r="C469" s="42"/>
      <c r="D469" s="42"/>
      <c r="E469" s="42"/>
      <c r="F469" s="47"/>
      <c r="G469" s="40"/>
      <c r="H469" s="47"/>
      <c r="I469" s="47"/>
      <c r="J469" s="47"/>
      <c r="K469" s="47"/>
      <c r="L469" s="42"/>
      <c r="M469" s="42"/>
      <c r="N469" s="42"/>
      <c r="O469" s="47"/>
      <c r="P469" s="40"/>
      <c r="Q469" s="47"/>
      <c r="R469" s="47"/>
      <c r="S469" s="47"/>
      <c r="T469" s="47"/>
      <c r="U469" s="40"/>
      <c r="V469" s="40"/>
      <c r="W469" s="48"/>
      <c r="X469" s="40"/>
      <c r="Y469" s="40"/>
      <c r="Z469" s="40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</row>
    <row r="470" spans="1:38">
      <c r="A470" s="46"/>
      <c r="B470" s="40"/>
      <c r="C470" s="42"/>
      <c r="D470" s="42"/>
      <c r="E470" s="42"/>
      <c r="F470" s="47"/>
      <c r="G470" s="40"/>
      <c r="H470" s="47"/>
      <c r="I470" s="47"/>
      <c r="J470" s="47"/>
      <c r="K470" s="47"/>
      <c r="L470" s="42"/>
      <c r="M470" s="42"/>
      <c r="N470" s="42"/>
      <c r="O470" s="47"/>
      <c r="P470" s="40"/>
      <c r="Q470" s="47"/>
      <c r="R470" s="47"/>
      <c r="S470" s="47"/>
      <c r="T470" s="47"/>
      <c r="U470" s="40"/>
      <c r="V470" s="40"/>
      <c r="W470" s="48"/>
      <c r="X470" s="40"/>
      <c r="Y470" s="40"/>
      <c r="Z470" s="40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</row>
    <row r="471" spans="1:38">
      <c r="A471" s="46"/>
      <c r="B471" s="40"/>
      <c r="C471" s="42"/>
      <c r="D471" s="42"/>
      <c r="E471" s="42"/>
      <c r="F471" s="47"/>
      <c r="G471" s="40"/>
      <c r="H471" s="47"/>
      <c r="I471" s="47"/>
      <c r="J471" s="47"/>
      <c r="K471" s="47"/>
      <c r="L471" s="42"/>
      <c r="M471" s="42"/>
      <c r="N471" s="42"/>
      <c r="O471" s="47"/>
      <c r="P471" s="40"/>
      <c r="Q471" s="47"/>
      <c r="R471" s="47"/>
      <c r="S471" s="47"/>
      <c r="T471" s="47"/>
      <c r="U471" s="40"/>
      <c r="V471" s="40"/>
      <c r="W471" s="48"/>
      <c r="X471" s="40"/>
      <c r="Y471" s="40"/>
      <c r="Z471" s="40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</row>
    <row r="472" spans="1:38">
      <c r="A472" s="46"/>
      <c r="B472" s="40"/>
      <c r="C472" s="42"/>
      <c r="D472" s="42"/>
      <c r="E472" s="42"/>
      <c r="F472" s="47"/>
      <c r="G472" s="40"/>
      <c r="H472" s="47"/>
      <c r="I472" s="47"/>
      <c r="J472" s="47"/>
      <c r="K472" s="47"/>
      <c r="L472" s="42"/>
      <c r="M472" s="42"/>
      <c r="N472" s="42"/>
      <c r="O472" s="47"/>
      <c r="P472" s="40"/>
      <c r="Q472" s="47"/>
      <c r="R472" s="47"/>
      <c r="S472" s="47"/>
      <c r="T472" s="47"/>
      <c r="U472" s="40"/>
      <c r="V472" s="40"/>
      <c r="W472" s="48"/>
      <c r="X472" s="40"/>
      <c r="Y472" s="40"/>
      <c r="Z472" s="40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</row>
    <row r="473" spans="1:38">
      <c r="A473" s="46"/>
      <c r="B473" s="40"/>
      <c r="C473" s="42"/>
      <c r="D473" s="42"/>
      <c r="E473" s="42"/>
      <c r="F473" s="47"/>
      <c r="G473" s="40"/>
      <c r="H473" s="47"/>
      <c r="I473" s="47"/>
      <c r="J473" s="47"/>
      <c r="K473" s="47"/>
      <c r="L473" s="42"/>
      <c r="M473" s="42"/>
      <c r="N473" s="42"/>
      <c r="O473" s="47"/>
      <c r="P473" s="40"/>
      <c r="Q473" s="47"/>
      <c r="R473" s="47"/>
      <c r="S473" s="47"/>
      <c r="T473" s="47"/>
      <c r="U473" s="40"/>
      <c r="V473" s="40"/>
      <c r="W473" s="48"/>
      <c r="X473" s="40"/>
      <c r="Y473" s="40"/>
      <c r="Z473" s="40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</row>
    <row r="474" spans="1:38">
      <c r="A474" s="46"/>
      <c r="B474" s="40"/>
      <c r="C474" s="42"/>
      <c r="D474" s="42"/>
      <c r="E474" s="42"/>
      <c r="F474" s="47"/>
      <c r="G474" s="40"/>
      <c r="H474" s="47"/>
      <c r="I474" s="47"/>
      <c r="J474" s="47"/>
      <c r="K474" s="47"/>
      <c r="L474" s="42"/>
      <c r="M474" s="42"/>
      <c r="N474" s="42"/>
      <c r="O474" s="47"/>
      <c r="P474" s="40"/>
      <c r="Q474" s="47"/>
      <c r="R474" s="47"/>
      <c r="S474" s="47"/>
      <c r="T474" s="47"/>
      <c r="U474" s="40"/>
      <c r="V474" s="40"/>
      <c r="W474" s="48"/>
      <c r="X474" s="40"/>
      <c r="Y474" s="40"/>
      <c r="Z474" s="40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</row>
    <row r="475" spans="1:38">
      <c r="A475" s="46"/>
      <c r="B475" s="40"/>
      <c r="C475" s="42"/>
      <c r="D475" s="42"/>
      <c r="E475" s="42"/>
      <c r="F475" s="47"/>
      <c r="G475" s="40"/>
      <c r="H475" s="47"/>
      <c r="I475" s="47"/>
      <c r="J475" s="47"/>
      <c r="K475" s="47"/>
      <c r="L475" s="42"/>
      <c r="M475" s="42"/>
      <c r="N475" s="42"/>
      <c r="O475" s="47"/>
      <c r="P475" s="40"/>
      <c r="Q475" s="47"/>
      <c r="R475" s="47"/>
      <c r="S475" s="47"/>
      <c r="T475" s="47"/>
      <c r="U475" s="40"/>
      <c r="V475" s="40"/>
      <c r="W475" s="48"/>
      <c r="X475" s="40"/>
      <c r="Y475" s="40"/>
      <c r="Z475" s="40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</row>
    <row r="476" spans="1:38">
      <c r="A476" s="46"/>
      <c r="B476" s="40"/>
      <c r="C476" s="42"/>
      <c r="D476" s="42"/>
      <c r="E476" s="42"/>
      <c r="F476" s="47"/>
      <c r="G476" s="40"/>
      <c r="H476" s="47"/>
      <c r="I476" s="47"/>
      <c r="J476" s="47"/>
      <c r="K476" s="47"/>
      <c r="L476" s="42"/>
      <c r="M476" s="42"/>
      <c r="N476" s="42"/>
      <c r="O476" s="47"/>
      <c r="P476" s="40"/>
      <c r="Q476" s="47"/>
      <c r="R476" s="47"/>
      <c r="S476" s="47"/>
      <c r="T476" s="47"/>
      <c r="U476" s="40"/>
      <c r="V476" s="40"/>
      <c r="W476" s="48"/>
      <c r="X476" s="40"/>
      <c r="Y476" s="40"/>
      <c r="Z476" s="40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</row>
    <row r="477" spans="1:38">
      <c r="A477" s="46"/>
      <c r="B477" s="40"/>
      <c r="C477" s="42"/>
      <c r="D477" s="42"/>
      <c r="E477" s="42"/>
      <c r="F477" s="47"/>
      <c r="G477" s="40"/>
      <c r="H477" s="47"/>
      <c r="I477" s="47"/>
      <c r="J477" s="47"/>
      <c r="K477" s="47"/>
      <c r="L477" s="42"/>
      <c r="M477" s="42"/>
      <c r="N477" s="42"/>
      <c r="O477" s="47"/>
      <c r="P477" s="40"/>
      <c r="Q477" s="47"/>
      <c r="R477" s="47"/>
      <c r="S477" s="47"/>
      <c r="T477" s="47"/>
      <c r="U477" s="40"/>
      <c r="V477" s="40"/>
      <c r="W477" s="48"/>
      <c r="X477" s="40"/>
      <c r="Y477" s="40"/>
      <c r="Z477" s="40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</row>
    <row r="478" spans="1:38">
      <c r="A478" s="46"/>
      <c r="B478" s="40"/>
      <c r="C478" s="42"/>
      <c r="D478" s="42"/>
      <c r="E478" s="42"/>
      <c r="F478" s="47"/>
      <c r="G478" s="40"/>
      <c r="H478" s="47"/>
      <c r="I478" s="47"/>
      <c r="J478" s="47"/>
      <c r="K478" s="47"/>
      <c r="L478" s="42"/>
      <c r="M478" s="42"/>
      <c r="N478" s="42"/>
      <c r="O478" s="47"/>
      <c r="P478" s="40"/>
      <c r="Q478" s="47"/>
      <c r="R478" s="47"/>
      <c r="S478" s="47"/>
      <c r="T478" s="47"/>
      <c r="U478" s="40"/>
      <c r="V478" s="40"/>
      <c r="W478" s="48"/>
      <c r="X478" s="40"/>
      <c r="Y478" s="40"/>
      <c r="Z478" s="40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</row>
    <row r="479" spans="1:38">
      <c r="A479" s="46"/>
      <c r="B479" s="40"/>
      <c r="C479" s="42"/>
      <c r="D479" s="42"/>
      <c r="E479" s="42"/>
      <c r="F479" s="47"/>
      <c r="G479" s="40"/>
      <c r="H479" s="47"/>
      <c r="I479" s="47"/>
      <c r="J479" s="47"/>
      <c r="K479" s="47"/>
      <c r="L479" s="42"/>
      <c r="M479" s="42"/>
      <c r="N479" s="42"/>
      <c r="O479" s="47"/>
      <c r="P479" s="40"/>
      <c r="Q479" s="47"/>
      <c r="R479" s="47"/>
      <c r="S479" s="47"/>
      <c r="T479" s="47"/>
      <c r="U479" s="40"/>
      <c r="V479" s="40"/>
      <c r="W479" s="48"/>
      <c r="X479" s="40"/>
      <c r="Y479" s="40"/>
      <c r="Z479" s="40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</row>
    <row r="480" spans="1:38">
      <c r="A480" s="46"/>
      <c r="B480" s="40"/>
      <c r="C480" s="42"/>
      <c r="D480" s="42"/>
      <c r="E480" s="42"/>
      <c r="F480" s="47"/>
      <c r="G480" s="40"/>
      <c r="H480" s="47"/>
      <c r="I480" s="47"/>
      <c r="J480" s="47"/>
      <c r="K480" s="47"/>
      <c r="L480" s="42"/>
      <c r="M480" s="42"/>
      <c r="N480" s="42"/>
      <c r="O480" s="47"/>
      <c r="P480" s="40"/>
      <c r="Q480" s="47"/>
      <c r="R480" s="47"/>
      <c r="S480" s="47"/>
      <c r="T480" s="47"/>
      <c r="U480" s="40"/>
      <c r="V480" s="40"/>
      <c r="W480" s="48"/>
      <c r="X480" s="40"/>
      <c r="Y480" s="40"/>
      <c r="Z480" s="40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</row>
    <row r="481" spans="1:38">
      <c r="A481" s="46"/>
      <c r="B481" s="40"/>
      <c r="C481" s="42"/>
      <c r="D481" s="42"/>
      <c r="E481" s="42"/>
      <c r="F481" s="47"/>
      <c r="G481" s="40"/>
      <c r="H481" s="47"/>
      <c r="I481" s="47"/>
      <c r="J481" s="47"/>
      <c r="K481" s="47"/>
      <c r="L481" s="42"/>
      <c r="M481" s="42"/>
      <c r="N481" s="42"/>
      <c r="O481" s="47"/>
      <c r="P481" s="40"/>
      <c r="Q481" s="47"/>
      <c r="R481" s="47"/>
      <c r="S481" s="47"/>
      <c r="T481" s="47"/>
      <c r="U481" s="40"/>
      <c r="V481" s="40"/>
      <c r="W481" s="48"/>
      <c r="X481" s="40"/>
      <c r="Y481" s="40"/>
      <c r="Z481" s="40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</row>
    <row r="482" spans="1:38">
      <c r="A482" s="46"/>
      <c r="B482" s="40"/>
      <c r="C482" s="42"/>
      <c r="D482" s="42"/>
      <c r="E482" s="42"/>
      <c r="F482" s="47"/>
      <c r="G482" s="40"/>
      <c r="H482" s="47"/>
      <c r="I482" s="47"/>
      <c r="J482" s="47"/>
      <c r="K482" s="47"/>
      <c r="L482" s="42"/>
      <c r="M482" s="42"/>
      <c r="N482" s="42"/>
      <c r="O482" s="47"/>
      <c r="P482" s="40"/>
      <c r="Q482" s="47"/>
      <c r="R482" s="47"/>
      <c r="S482" s="47"/>
      <c r="T482" s="47"/>
      <c r="U482" s="40"/>
      <c r="V482" s="40"/>
      <c r="W482" s="48"/>
      <c r="X482" s="40"/>
      <c r="Y482" s="40"/>
      <c r="Z482" s="40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</row>
    <row r="483" spans="1:38">
      <c r="A483" s="46"/>
      <c r="B483" s="40"/>
      <c r="C483" s="42"/>
      <c r="D483" s="42"/>
      <c r="E483" s="42"/>
      <c r="F483" s="47"/>
      <c r="G483" s="40"/>
      <c r="H483" s="47"/>
      <c r="I483" s="47"/>
      <c r="J483" s="47"/>
      <c r="K483" s="47"/>
      <c r="L483" s="42"/>
      <c r="M483" s="42"/>
      <c r="N483" s="42"/>
      <c r="O483" s="47"/>
      <c r="P483" s="40"/>
      <c r="Q483" s="47"/>
      <c r="R483" s="47"/>
      <c r="S483" s="47"/>
      <c r="T483" s="47"/>
      <c r="U483" s="40"/>
      <c r="V483" s="40"/>
      <c r="W483" s="48"/>
      <c r="X483" s="40"/>
      <c r="Y483" s="40"/>
      <c r="Z483" s="40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</row>
    <row r="484" spans="1:38">
      <c r="A484" s="46"/>
      <c r="B484" s="40"/>
      <c r="C484" s="42"/>
      <c r="D484" s="42"/>
      <c r="E484" s="42"/>
      <c r="F484" s="47"/>
      <c r="G484" s="40"/>
      <c r="H484" s="47"/>
      <c r="I484" s="47"/>
      <c r="J484" s="47"/>
      <c r="K484" s="47"/>
      <c r="L484" s="42"/>
      <c r="M484" s="42"/>
      <c r="N484" s="42"/>
      <c r="O484" s="47"/>
      <c r="P484" s="40"/>
      <c r="Q484" s="47"/>
      <c r="R484" s="47"/>
      <c r="S484" s="47"/>
      <c r="T484" s="47"/>
      <c r="U484" s="40"/>
      <c r="V484" s="40"/>
      <c r="W484" s="48"/>
      <c r="X484" s="40"/>
      <c r="Y484" s="40"/>
      <c r="Z484" s="40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</row>
    <row r="485" spans="1:38">
      <c r="A485" s="46"/>
      <c r="B485" s="40"/>
      <c r="C485" s="42"/>
      <c r="D485" s="42"/>
      <c r="E485" s="42"/>
      <c r="F485" s="47"/>
      <c r="G485" s="40"/>
      <c r="H485" s="47"/>
      <c r="I485" s="47"/>
      <c r="J485" s="47"/>
      <c r="K485" s="47"/>
      <c r="L485" s="42"/>
      <c r="M485" s="42"/>
      <c r="N485" s="42"/>
      <c r="O485" s="47"/>
      <c r="P485" s="40"/>
      <c r="Q485" s="47"/>
      <c r="R485" s="47"/>
      <c r="S485" s="47"/>
      <c r="T485" s="47"/>
      <c r="U485" s="40"/>
      <c r="V485" s="40"/>
      <c r="W485" s="48"/>
      <c r="X485" s="40"/>
      <c r="Y485" s="40"/>
      <c r="Z485" s="40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</row>
    <row r="486" spans="1:38">
      <c r="A486" s="46"/>
      <c r="B486" s="40"/>
      <c r="C486" s="42"/>
      <c r="D486" s="42"/>
      <c r="E486" s="42"/>
      <c r="F486" s="47"/>
      <c r="G486" s="40"/>
      <c r="H486" s="47"/>
      <c r="I486" s="47"/>
      <c r="J486" s="47"/>
      <c r="K486" s="47"/>
      <c r="L486" s="42"/>
      <c r="M486" s="42"/>
      <c r="N486" s="42"/>
      <c r="O486" s="47"/>
      <c r="P486" s="40"/>
      <c r="Q486" s="47"/>
      <c r="R486" s="47"/>
      <c r="S486" s="47"/>
      <c r="T486" s="47"/>
      <c r="U486" s="40"/>
      <c r="V486" s="40"/>
      <c r="W486" s="48"/>
      <c r="X486" s="40"/>
      <c r="Y486" s="40"/>
      <c r="Z486" s="40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</row>
    <row r="487" spans="1:38">
      <c r="A487" s="46"/>
      <c r="B487" s="40"/>
      <c r="C487" s="42"/>
      <c r="D487" s="42"/>
      <c r="E487" s="42"/>
      <c r="F487" s="47"/>
      <c r="G487" s="40"/>
      <c r="H487" s="47"/>
      <c r="I487" s="47"/>
      <c r="J487" s="47"/>
      <c r="K487" s="47"/>
      <c r="L487" s="42"/>
      <c r="M487" s="42"/>
      <c r="N487" s="42"/>
      <c r="O487" s="47"/>
      <c r="P487" s="40"/>
      <c r="Q487" s="47"/>
      <c r="R487" s="47"/>
      <c r="S487" s="47"/>
      <c r="T487" s="47"/>
      <c r="U487" s="40"/>
      <c r="V487" s="40"/>
      <c r="W487" s="48"/>
      <c r="X487" s="40"/>
      <c r="Y487" s="40"/>
      <c r="Z487" s="40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</row>
    <row r="488" spans="1:38">
      <c r="A488" s="46"/>
      <c r="B488" s="40"/>
      <c r="C488" s="42"/>
      <c r="D488" s="42"/>
      <c r="E488" s="42"/>
      <c r="F488" s="47"/>
      <c r="G488" s="40"/>
      <c r="H488" s="47"/>
      <c r="I488" s="47"/>
      <c r="J488" s="47"/>
      <c r="K488" s="47"/>
      <c r="L488" s="42"/>
      <c r="M488" s="42"/>
      <c r="N488" s="42"/>
      <c r="O488" s="47"/>
      <c r="P488" s="40"/>
      <c r="Q488" s="47"/>
      <c r="R488" s="47"/>
      <c r="S488" s="47"/>
      <c r="T488" s="47"/>
      <c r="U488" s="40"/>
      <c r="V488" s="40"/>
      <c r="W488" s="48"/>
      <c r="X488" s="40"/>
      <c r="Y488" s="40"/>
      <c r="Z488" s="40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</row>
    <row r="489" spans="1:38">
      <c r="A489" s="46"/>
      <c r="B489" s="40"/>
      <c r="C489" s="42"/>
      <c r="D489" s="42"/>
      <c r="E489" s="42"/>
      <c r="F489" s="47"/>
      <c r="G489" s="40"/>
      <c r="H489" s="47"/>
      <c r="I489" s="47"/>
      <c r="J489" s="47"/>
      <c r="K489" s="47"/>
      <c r="L489" s="42"/>
      <c r="M489" s="42"/>
      <c r="N489" s="42"/>
      <c r="O489" s="47"/>
      <c r="P489" s="40"/>
      <c r="Q489" s="47"/>
      <c r="R489" s="47"/>
      <c r="S489" s="47"/>
      <c r="T489" s="47"/>
      <c r="U489" s="40"/>
      <c r="V489" s="40"/>
      <c r="W489" s="48"/>
      <c r="X489" s="40"/>
      <c r="Y489" s="40"/>
      <c r="Z489" s="40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</row>
    <row r="490" spans="1:38">
      <c r="A490" s="46"/>
      <c r="B490" s="40"/>
      <c r="C490" s="42"/>
      <c r="D490" s="42"/>
      <c r="E490" s="42"/>
      <c r="F490" s="47"/>
      <c r="G490" s="40"/>
      <c r="H490" s="47"/>
      <c r="I490" s="47"/>
      <c r="J490" s="47"/>
      <c r="K490" s="47"/>
      <c r="L490" s="42"/>
      <c r="M490" s="42"/>
      <c r="N490" s="42"/>
      <c r="O490" s="47"/>
      <c r="P490" s="40"/>
      <c r="Q490" s="47"/>
      <c r="R490" s="47"/>
      <c r="S490" s="47"/>
      <c r="T490" s="47"/>
      <c r="U490" s="40"/>
      <c r="V490" s="40"/>
      <c r="W490" s="48"/>
      <c r="X490" s="40"/>
      <c r="Y490" s="40"/>
      <c r="Z490" s="40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</row>
    <row r="491" spans="1:38">
      <c r="A491" s="46"/>
      <c r="B491" s="40"/>
      <c r="C491" s="42"/>
      <c r="D491" s="42"/>
      <c r="E491" s="42"/>
      <c r="F491" s="47"/>
      <c r="G491" s="40"/>
      <c r="H491" s="47"/>
      <c r="I491" s="47"/>
      <c r="J491" s="47"/>
      <c r="K491" s="47"/>
      <c r="L491" s="42"/>
      <c r="M491" s="42"/>
      <c r="N491" s="42"/>
      <c r="O491" s="47"/>
      <c r="P491" s="40"/>
      <c r="Q491" s="47"/>
      <c r="R491" s="47"/>
      <c r="S491" s="47"/>
      <c r="T491" s="47"/>
      <c r="U491" s="40"/>
      <c r="V491" s="40"/>
      <c r="W491" s="48"/>
      <c r="X491" s="40"/>
      <c r="Y491" s="40"/>
      <c r="Z491" s="40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</row>
    <row r="492" spans="1:38">
      <c r="A492" s="46"/>
      <c r="B492" s="40"/>
      <c r="C492" s="42"/>
      <c r="D492" s="42"/>
      <c r="E492" s="42"/>
      <c r="F492" s="47"/>
      <c r="G492" s="40"/>
      <c r="H492" s="47"/>
      <c r="I492" s="47"/>
      <c r="J492" s="47"/>
      <c r="K492" s="47"/>
      <c r="L492" s="42"/>
      <c r="M492" s="42"/>
      <c r="N492" s="42"/>
      <c r="O492" s="47"/>
      <c r="P492" s="40"/>
      <c r="Q492" s="47"/>
      <c r="R492" s="47"/>
      <c r="S492" s="47"/>
      <c r="T492" s="47"/>
      <c r="U492" s="40"/>
      <c r="V492" s="40"/>
      <c r="W492" s="48"/>
      <c r="X492" s="40"/>
      <c r="Y492" s="40"/>
      <c r="Z492" s="40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</row>
    <row r="493" spans="1:38">
      <c r="A493" s="46"/>
      <c r="B493" s="40"/>
      <c r="C493" s="42"/>
      <c r="D493" s="42"/>
      <c r="E493" s="42"/>
      <c r="F493" s="47"/>
      <c r="G493" s="40"/>
      <c r="H493" s="47"/>
      <c r="I493" s="47"/>
      <c r="J493" s="47"/>
      <c r="K493" s="47"/>
      <c r="L493" s="42"/>
      <c r="M493" s="42"/>
      <c r="N493" s="42"/>
      <c r="O493" s="47"/>
      <c r="P493" s="40"/>
      <c r="Q493" s="47"/>
      <c r="R493" s="47"/>
      <c r="S493" s="47"/>
      <c r="T493" s="47"/>
      <c r="U493" s="40"/>
      <c r="V493" s="40"/>
      <c r="W493" s="48"/>
      <c r="X493" s="40"/>
      <c r="Y493" s="40"/>
      <c r="Z493" s="40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</row>
    <row r="494" spans="1:38">
      <c r="A494" s="46"/>
      <c r="B494" s="40"/>
      <c r="C494" s="42"/>
      <c r="D494" s="42"/>
      <c r="E494" s="42"/>
      <c r="F494" s="47"/>
      <c r="G494" s="40"/>
      <c r="H494" s="47"/>
      <c r="I494" s="47"/>
      <c r="J494" s="47"/>
      <c r="K494" s="47"/>
      <c r="L494" s="42"/>
      <c r="M494" s="42"/>
      <c r="N494" s="42"/>
      <c r="O494" s="47"/>
      <c r="P494" s="40"/>
      <c r="Q494" s="47"/>
      <c r="R494" s="47"/>
      <c r="S494" s="47"/>
      <c r="T494" s="47"/>
      <c r="U494" s="40"/>
      <c r="V494" s="40"/>
      <c r="W494" s="48"/>
      <c r="X494" s="40"/>
      <c r="Y494" s="40"/>
      <c r="Z494" s="40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</row>
    <row r="495" spans="1:38">
      <c r="A495" s="46"/>
      <c r="B495" s="40"/>
      <c r="C495" s="42"/>
      <c r="D495" s="42"/>
      <c r="E495" s="42"/>
      <c r="F495" s="47"/>
      <c r="G495" s="40"/>
      <c r="H495" s="47"/>
      <c r="I495" s="47"/>
      <c r="J495" s="47"/>
      <c r="K495" s="47"/>
      <c r="L495" s="42"/>
      <c r="M495" s="42"/>
      <c r="N495" s="42"/>
      <c r="O495" s="47"/>
      <c r="P495" s="40"/>
      <c r="Q495" s="47"/>
      <c r="R495" s="47"/>
      <c r="S495" s="47"/>
      <c r="T495" s="47"/>
      <c r="U495" s="40"/>
      <c r="V495" s="40"/>
      <c r="W495" s="48"/>
      <c r="X495" s="40"/>
      <c r="Y495" s="40"/>
      <c r="Z495" s="40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</row>
    <row r="496" spans="1:38">
      <c r="A496" s="46"/>
      <c r="B496" s="40"/>
      <c r="C496" s="42"/>
      <c r="D496" s="42"/>
      <c r="E496" s="42"/>
      <c r="F496" s="47"/>
      <c r="G496" s="40"/>
      <c r="H496" s="47"/>
      <c r="I496" s="47"/>
      <c r="J496" s="47"/>
      <c r="K496" s="47"/>
      <c r="L496" s="42"/>
      <c r="M496" s="42"/>
      <c r="N496" s="42"/>
      <c r="O496" s="47"/>
      <c r="P496" s="40"/>
      <c r="Q496" s="47"/>
      <c r="R496" s="47"/>
      <c r="S496" s="47"/>
      <c r="T496" s="47"/>
      <c r="U496" s="40"/>
      <c r="V496" s="40"/>
      <c r="W496" s="48"/>
      <c r="X496" s="40"/>
      <c r="Y496" s="40"/>
      <c r="Z496" s="40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</row>
    <row r="497" spans="1:38">
      <c r="A497" s="46"/>
      <c r="B497" s="40"/>
      <c r="C497" s="42"/>
      <c r="D497" s="42"/>
      <c r="E497" s="42"/>
      <c r="F497" s="47"/>
      <c r="G497" s="40"/>
      <c r="H497" s="47"/>
      <c r="I497" s="47"/>
      <c r="J497" s="47"/>
      <c r="K497" s="47"/>
      <c r="L497" s="42"/>
      <c r="M497" s="42"/>
      <c r="N497" s="42"/>
      <c r="O497" s="47"/>
      <c r="P497" s="40"/>
      <c r="Q497" s="47"/>
      <c r="R497" s="47"/>
      <c r="S497" s="47"/>
      <c r="T497" s="47"/>
      <c r="U497" s="40"/>
      <c r="V497" s="40"/>
      <c r="W497" s="48"/>
      <c r="X497" s="40"/>
      <c r="Y497" s="40"/>
      <c r="Z497" s="40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</row>
    <row r="498" spans="1:38">
      <c r="A498" s="46"/>
      <c r="B498" s="40"/>
      <c r="C498" s="42"/>
      <c r="D498" s="42"/>
      <c r="E498" s="42"/>
      <c r="F498" s="47"/>
      <c r="G498" s="40"/>
      <c r="H498" s="47"/>
      <c r="I498" s="47"/>
      <c r="J498" s="47"/>
      <c r="K498" s="47"/>
      <c r="L498" s="42"/>
      <c r="M498" s="42"/>
      <c r="N498" s="42"/>
      <c r="O498" s="47"/>
      <c r="P498" s="40"/>
      <c r="Q498" s="47"/>
      <c r="R498" s="47"/>
      <c r="S498" s="47"/>
      <c r="T498" s="47"/>
      <c r="U498" s="40"/>
      <c r="V498" s="40"/>
      <c r="W498" s="48"/>
      <c r="X498" s="40"/>
      <c r="Y498" s="40"/>
      <c r="Z498" s="40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</row>
    <row r="499" spans="1:38">
      <c r="A499" s="46"/>
      <c r="B499" s="40"/>
      <c r="C499" s="42"/>
      <c r="D499" s="42"/>
      <c r="E499" s="42"/>
      <c r="F499" s="47"/>
      <c r="G499" s="40"/>
      <c r="H499" s="47"/>
      <c r="I499" s="47"/>
      <c r="J499" s="47"/>
      <c r="K499" s="47"/>
      <c r="L499" s="42"/>
      <c r="M499" s="42"/>
      <c r="N499" s="42"/>
      <c r="O499" s="47"/>
      <c r="P499" s="40"/>
      <c r="Q499" s="47"/>
      <c r="R499" s="47"/>
      <c r="S499" s="47"/>
      <c r="T499" s="47"/>
      <c r="U499" s="40"/>
      <c r="V499" s="40"/>
      <c r="W499" s="48"/>
      <c r="X499" s="40"/>
      <c r="Y499" s="40"/>
      <c r="Z499" s="40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</row>
    <row r="500" spans="1:38">
      <c r="A500" s="46"/>
      <c r="B500" s="40"/>
      <c r="C500" s="42"/>
      <c r="D500" s="42"/>
      <c r="E500" s="42"/>
      <c r="F500" s="47"/>
      <c r="G500" s="40"/>
      <c r="H500" s="47"/>
      <c r="I500" s="47"/>
      <c r="J500" s="47"/>
      <c r="K500" s="47"/>
      <c r="L500" s="42"/>
      <c r="M500" s="42"/>
      <c r="N500" s="42"/>
      <c r="O500" s="47"/>
      <c r="P500" s="40"/>
      <c r="Q500" s="47"/>
      <c r="R500" s="47"/>
      <c r="S500" s="47"/>
      <c r="T500" s="47"/>
      <c r="U500" s="40"/>
      <c r="V500" s="40"/>
      <c r="W500" s="48"/>
      <c r="X500" s="40"/>
      <c r="Y500" s="40"/>
      <c r="Z500" s="40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</row>
    <row r="501" spans="1:38">
      <c r="A501" s="46"/>
      <c r="B501" s="40"/>
      <c r="C501" s="42"/>
      <c r="D501" s="42"/>
      <c r="E501" s="42"/>
      <c r="F501" s="47"/>
      <c r="G501" s="40"/>
      <c r="H501" s="47"/>
      <c r="I501" s="47"/>
      <c r="J501" s="47"/>
      <c r="K501" s="47"/>
      <c r="L501" s="42"/>
      <c r="M501" s="42"/>
      <c r="N501" s="42"/>
      <c r="O501" s="47"/>
      <c r="P501" s="40"/>
      <c r="Q501" s="47"/>
      <c r="R501" s="47"/>
      <c r="S501" s="47"/>
      <c r="T501" s="47"/>
      <c r="U501" s="40"/>
      <c r="V501" s="40"/>
      <c r="W501" s="48"/>
      <c r="X501" s="40"/>
      <c r="Y501" s="40"/>
      <c r="Z501" s="40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</row>
    <row r="502" spans="1:38">
      <c r="A502" s="46"/>
      <c r="B502" s="40"/>
      <c r="C502" s="42"/>
      <c r="D502" s="42"/>
      <c r="E502" s="42"/>
      <c r="F502" s="47"/>
      <c r="G502" s="40"/>
      <c r="H502" s="47"/>
      <c r="I502" s="47"/>
      <c r="J502" s="47"/>
      <c r="K502" s="47"/>
      <c r="L502" s="42"/>
      <c r="M502" s="42"/>
      <c r="N502" s="42"/>
      <c r="O502" s="47"/>
      <c r="P502" s="40"/>
      <c r="Q502" s="47"/>
      <c r="R502" s="47"/>
      <c r="S502" s="47"/>
      <c r="T502" s="47"/>
      <c r="U502" s="40"/>
      <c r="V502" s="40"/>
      <c r="W502" s="48"/>
      <c r="X502" s="40"/>
      <c r="Y502" s="40"/>
      <c r="Z502" s="40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</row>
    <row r="503" spans="1:38">
      <c r="A503" s="46"/>
      <c r="B503" s="40"/>
      <c r="C503" s="42"/>
      <c r="D503" s="42"/>
      <c r="E503" s="42"/>
      <c r="F503" s="47"/>
      <c r="G503" s="40"/>
      <c r="H503" s="47"/>
      <c r="I503" s="47"/>
      <c r="J503" s="47"/>
      <c r="K503" s="47"/>
      <c r="L503" s="42"/>
      <c r="M503" s="42"/>
      <c r="N503" s="42"/>
      <c r="O503" s="47"/>
      <c r="P503" s="40"/>
      <c r="Q503" s="47"/>
      <c r="R503" s="47"/>
      <c r="S503" s="47"/>
      <c r="T503" s="47"/>
      <c r="U503" s="40"/>
      <c r="V503" s="40"/>
      <c r="W503" s="48"/>
      <c r="X503" s="40"/>
      <c r="Y503" s="40"/>
      <c r="Z503" s="40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</row>
    <row r="504" spans="1:38">
      <c r="A504" s="46"/>
      <c r="B504" s="40"/>
      <c r="C504" s="42"/>
      <c r="D504" s="42"/>
      <c r="E504" s="42"/>
      <c r="F504" s="47"/>
      <c r="G504" s="40"/>
      <c r="H504" s="47"/>
      <c r="I504" s="47"/>
      <c r="J504" s="47"/>
      <c r="K504" s="47"/>
      <c r="L504" s="42"/>
      <c r="M504" s="42"/>
      <c r="N504" s="42"/>
      <c r="O504" s="47"/>
      <c r="P504" s="40"/>
      <c r="Q504" s="47"/>
      <c r="R504" s="47"/>
      <c r="S504" s="47"/>
      <c r="T504" s="47"/>
      <c r="U504" s="40"/>
      <c r="V504" s="40"/>
      <c r="W504" s="48"/>
      <c r="X504" s="40"/>
      <c r="Y504" s="40"/>
      <c r="Z504" s="40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</row>
    <row r="505" spans="1:38">
      <c r="A505" s="46"/>
      <c r="B505" s="40"/>
      <c r="C505" s="42"/>
      <c r="D505" s="42"/>
      <c r="E505" s="42"/>
      <c r="F505" s="47"/>
      <c r="G505" s="40"/>
      <c r="H505" s="47"/>
      <c r="I505" s="47"/>
      <c r="J505" s="47"/>
      <c r="K505" s="47"/>
      <c r="L505" s="42"/>
      <c r="M505" s="42"/>
      <c r="N505" s="42"/>
      <c r="O505" s="47"/>
      <c r="P505" s="40"/>
      <c r="Q505" s="47"/>
      <c r="R505" s="47"/>
      <c r="S505" s="47"/>
      <c r="T505" s="47"/>
      <c r="U505" s="40"/>
      <c r="V505" s="40"/>
      <c r="W505" s="48"/>
      <c r="X505" s="40"/>
      <c r="Y505" s="40"/>
      <c r="Z505" s="40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</row>
    <row r="506" spans="1:38">
      <c r="A506" s="46"/>
      <c r="B506" s="40"/>
      <c r="C506" s="42"/>
      <c r="D506" s="42"/>
      <c r="E506" s="42"/>
      <c r="F506" s="47"/>
      <c r="G506" s="40"/>
      <c r="H506" s="47"/>
      <c r="I506" s="47"/>
      <c r="J506" s="47"/>
      <c r="K506" s="47"/>
      <c r="L506" s="42"/>
      <c r="M506" s="42"/>
      <c r="N506" s="42"/>
      <c r="O506" s="47"/>
      <c r="P506" s="40"/>
      <c r="Q506" s="47"/>
      <c r="R506" s="47"/>
      <c r="S506" s="47"/>
      <c r="T506" s="47"/>
      <c r="U506" s="40"/>
      <c r="V506" s="40"/>
      <c r="W506" s="48"/>
      <c r="X506" s="40"/>
      <c r="Y506" s="40"/>
      <c r="Z506" s="40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</row>
    <row r="507" spans="1:38">
      <c r="A507" s="46"/>
      <c r="B507" s="40"/>
      <c r="C507" s="42"/>
      <c r="D507" s="42"/>
      <c r="E507" s="42"/>
      <c r="F507" s="47"/>
      <c r="G507" s="40"/>
      <c r="H507" s="47"/>
      <c r="I507" s="47"/>
      <c r="J507" s="47"/>
      <c r="K507" s="47"/>
      <c r="L507" s="42"/>
      <c r="M507" s="42"/>
      <c r="N507" s="42"/>
      <c r="O507" s="47"/>
      <c r="P507" s="40"/>
      <c r="Q507" s="47"/>
      <c r="R507" s="47"/>
      <c r="S507" s="47"/>
      <c r="T507" s="47"/>
      <c r="U507" s="40"/>
      <c r="V507" s="40"/>
      <c r="W507" s="48"/>
      <c r="X507" s="40"/>
      <c r="Y507" s="40"/>
      <c r="Z507" s="40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</row>
    <row r="508" spans="1:38">
      <c r="A508" s="46"/>
      <c r="B508" s="40"/>
      <c r="C508" s="42"/>
      <c r="D508" s="42"/>
      <c r="E508" s="42"/>
      <c r="F508" s="47"/>
      <c r="G508" s="40"/>
      <c r="H508" s="47"/>
      <c r="I508" s="47"/>
      <c r="J508" s="47"/>
      <c r="K508" s="47"/>
      <c r="L508" s="42"/>
      <c r="M508" s="42"/>
      <c r="N508" s="42"/>
      <c r="O508" s="47"/>
      <c r="P508" s="40"/>
      <c r="Q508" s="47"/>
      <c r="R508" s="47"/>
      <c r="S508" s="47"/>
      <c r="T508" s="47"/>
      <c r="U508" s="40"/>
      <c r="V508" s="40"/>
      <c r="W508" s="48"/>
      <c r="X508" s="40"/>
      <c r="Y508" s="40"/>
      <c r="Z508" s="40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</row>
    <row r="509" spans="1:38">
      <c r="A509" s="46"/>
      <c r="B509" s="40"/>
      <c r="C509" s="42"/>
      <c r="D509" s="42"/>
      <c r="E509" s="42"/>
      <c r="F509" s="47"/>
      <c r="G509" s="40"/>
      <c r="H509" s="47"/>
      <c r="I509" s="47"/>
      <c r="J509" s="47"/>
      <c r="K509" s="47"/>
      <c r="L509" s="42"/>
      <c r="M509" s="42"/>
      <c r="N509" s="42"/>
      <c r="O509" s="47"/>
      <c r="P509" s="40"/>
      <c r="Q509" s="47"/>
      <c r="R509" s="47"/>
      <c r="S509" s="47"/>
      <c r="T509" s="47"/>
      <c r="U509" s="40"/>
      <c r="V509" s="40"/>
      <c r="W509" s="48"/>
      <c r="X509" s="40"/>
      <c r="Y509" s="40"/>
      <c r="Z509" s="40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</row>
    <row r="510" spans="1:38">
      <c r="A510" s="46"/>
      <c r="B510" s="40"/>
      <c r="C510" s="42"/>
      <c r="D510" s="42"/>
      <c r="E510" s="42"/>
      <c r="F510" s="47"/>
      <c r="G510" s="40"/>
      <c r="H510" s="47"/>
      <c r="I510" s="47"/>
      <c r="J510" s="47"/>
      <c r="K510" s="47"/>
      <c r="L510" s="42"/>
      <c r="M510" s="42"/>
      <c r="N510" s="42"/>
      <c r="O510" s="47"/>
      <c r="P510" s="40"/>
      <c r="Q510" s="47"/>
      <c r="R510" s="47"/>
      <c r="S510" s="47"/>
      <c r="T510" s="47"/>
      <c r="U510" s="40"/>
      <c r="V510" s="40"/>
      <c r="W510" s="48"/>
      <c r="X510" s="40"/>
      <c r="Y510" s="40"/>
      <c r="Z510" s="40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</row>
    <row r="511" spans="1:38">
      <c r="A511" s="46"/>
      <c r="B511" s="40"/>
      <c r="C511" s="42"/>
      <c r="D511" s="42"/>
      <c r="E511" s="42"/>
      <c r="F511" s="47"/>
      <c r="G511" s="40"/>
      <c r="H511" s="47"/>
      <c r="I511" s="47"/>
      <c r="J511" s="47"/>
      <c r="K511" s="47"/>
      <c r="L511" s="42"/>
      <c r="M511" s="42"/>
      <c r="N511" s="42"/>
      <c r="O511" s="47"/>
      <c r="P511" s="40"/>
      <c r="Q511" s="47"/>
      <c r="R511" s="47"/>
      <c r="S511" s="47"/>
      <c r="T511" s="47"/>
      <c r="U511" s="40"/>
      <c r="V511" s="40"/>
      <c r="W511" s="48"/>
      <c r="X511" s="40"/>
      <c r="Y511" s="40"/>
      <c r="Z511" s="40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</row>
    <row r="512" spans="1:38">
      <c r="A512" s="46"/>
      <c r="B512" s="40"/>
      <c r="C512" s="42"/>
      <c r="D512" s="42"/>
      <c r="E512" s="42"/>
      <c r="F512" s="47"/>
      <c r="G512" s="40"/>
      <c r="H512" s="47"/>
      <c r="I512" s="47"/>
      <c r="J512" s="47"/>
      <c r="K512" s="47"/>
      <c r="L512" s="42"/>
      <c r="M512" s="42"/>
      <c r="N512" s="42"/>
      <c r="O512" s="47"/>
      <c r="P512" s="40"/>
      <c r="Q512" s="47"/>
      <c r="R512" s="47"/>
      <c r="S512" s="47"/>
      <c r="T512" s="47"/>
      <c r="U512" s="40"/>
      <c r="V512" s="40"/>
      <c r="W512" s="48"/>
      <c r="X512" s="40"/>
      <c r="Y512" s="40"/>
      <c r="Z512" s="40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</row>
    <row r="513" spans="1:38">
      <c r="A513" s="46"/>
      <c r="B513" s="40"/>
      <c r="C513" s="42"/>
      <c r="D513" s="42"/>
      <c r="E513" s="42"/>
      <c r="F513" s="47"/>
      <c r="G513" s="40"/>
      <c r="H513" s="47"/>
      <c r="I513" s="47"/>
      <c r="J513" s="47"/>
      <c r="K513" s="47"/>
      <c r="L513" s="42"/>
      <c r="M513" s="42"/>
      <c r="N513" s="42"/>
      <c r="O513" s="47"/>
      <c r="P513" s="40"/>
      <c r="Q513" s="47"/>
      <c r="R513" s="47"/>
      <c r="S513" s="47"/>
      <c r="T513" s="47"/>
      <c r="U513" s="40"/>
      <c r="V513" s="40"/>
      <c r="W513" s="48"/>
      <c r="X513" s="40"/>
      <c r="Y513" s="40"/>
      <c r="Z513" s="40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</row>
    <row r="514" spans="1:38">
      <c r="A514" s="46"/>
      <c r="B514" s="40"/>
      <c r="C514" s="42"/>
      <c r="D514" s="42"/>
      <c r="E514" s="42"/>
      <c r="F514" s="47"/>
      <c r="G514" s="40"/>
      <c r="H514" s="47"/>
      <c r="I514" s="47"/>
      <c r="J514" s="47"/>
      <c r="K514" s="47"/>
      <c r="L514" s="42"/>
      <c r="M514" s="42"/>
      <c r="N514" s="42"/>
      <c r="O514" s="47"/>
      <c r="P514" s="40"/>
      <c r="Q514" s="47"/>
      <c r="R514" s="47"/>
      <c r="S514" s="47"/>
      <c r="T514" s="47"/>
      <c r="U514" s="40"/>
      <c r="V514" s="40"/>
      <c r="W514" s="48"/>
      <c r="X514" s="40"/>
      <c r="Y514" s="40"/>
      <c r="Z514" s="40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</row>
    <row r="515" spans="1:38">
      <c r="A515" s="46"/>
      <c r="B515" s="40"/>
      <c r="C515" s="42"/>
      <c r="D515" s="42"/>
      <c r="E515" s="42"/>
      <c r="F515" s="47"/>
      <c r="G515" s="40"/>
      <c r="H515" s="47"/>
      <c r="I515" s="47"/>
      <c r="J515" s="47"/>
      <c r="K515" s="47"/>
      <c r="L515" s="42"/>
      <c r="M515" s="42"/>
      <c r="N515" s="42"/>
      <c r="O515" s="47"/>
      <c r="P515" s="40"/>
      <c r="Q515" s="47"/>
      <c r="R515" s="47"/>
      <c r="S515" s="47"/>
      <c r="T515" s="47"/>
      <c r="U515" s="40"/>
      <c r="V515" s="40"/>
      <c r="W515" s="48"/>
      <c r="X515" s="40"/>
      <c r="Y515" s="40"/>
      <c r="Z515" s="40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</row>
    <row r="516" spans="1:38">
      <c r="A516" s="46"/>
      <c r="B516" s="40"/>
      <c r="C516" s="42"/>
      <c r="D516" s="42"/>
      <c r="E516" s="42"/>
      <c r="F516" s="47"/>
      <c r="G516" s="40"/>
      <c r="H516" s="47"/>
      <c r="I516" s="47"/>
      <c r="J516" s="47"/>
      <c r="K516" s="47"/>
      <c r="L516" s="42"/>
      <c r="M516" s="42"/>
      <c r="N516" s="42"/>
      <c r="O516" s="47"/>
      <c r="P516" s="40"/>
      <c r="Q516" s="47"/>
      <c r="R516" s="47"/>
      <c r="S516" s="47"/>
      <c r="T516" s="47"/>
      <c r="U516" s="40"/>
      <c r="V516" s="40"/>
      <c r="W516" s="48"/>
      <c r="X516" s="40"/>
      <c r="Y516" s="40"/>
      <c r="Z516" s="40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</row>
    <row r="517" spans="1:38">
      <c r="A517" s="46"/>
      <c r="B517" s="40"/>
      <c r="C517" s="42"/>
      <c r="D517" s="42"/>
      <c r="E517" s="42"/>
      <c r="F517" s="47"/>
      <c r="G517" s="40"/>
      <c r="H517" s="47"/>
      <c r="I517" s="47"/>
      <c r="J517" s="47"/>
      <c r="K517" s="47"/>
      <c r="L517" s="42"/>
      <c r="M517" s="42"/>
      <c r="N517" s="42"/>
      <c r="O517" s="47"/>
      <c r="P517" s="40"/>
      <c r="Q517" s="47"/>
      <c r="R517" s="47"/>
      <c r="S517" s="47"/>
      <c r="T517" s="47"/>
      <c r="U517" s="40"/>
      <c r="V517" s="40"/>
      <c r="W517" s="48"/>
      <c r="X517" s="40"/>
      <c r="Y517" s="40"/>
      <c r="Z517" s="40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</row>
    <row r="518" spans="1:38">
      <c r="A518" s="46"/>
      <c r="B518" s="40"/>
      <c r="C518" s="42"/>
      <c r="D518" s="42"/>
      <c r="E518" s="42"/>
      <c r="F518" s="47"/>
      <c r="G518" s="40"/>
      <c r="H518" s="47"/>
      <c r="I518" s="47"/>
      <c r="J518" s="47"/>
      <c r="K518" s="47"/>
      <c r="L518" s="42"/>
      <c r="M518" s="42"/>
      <c r="N518" s="42"/>
      <c r="O518" s="47"/>
      <c r="P518" s="40"/>
      <c r="Q518" s="47"/>
      <c r="R518" s="47"/>
      <c r="S518" s="47"/>
      <c r="T518" s="47"/>
      <c r="U518" s="40"/>
      <c r="V518" s="40"/>
      <c r="W518" s="48"/>
      <c r="X518" s="40"/>
      <c r="Y518" s="40"/>
      <c r="Z518" s="40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</row>
    <row r="519" spans="1:38">
      <c r="A519" s="46"/>
      <c r="B519" s="40"/>
      <c r="C519" s="42"/>
      <c r="D519" s="42"/>
      <c r="E519" s="42"/>
      <c r="F519" s="47"/>
      <c r="G519" s="40"/>
      <c r="H519" s="47"/>
      <c r="I519" s="47"/>
      <c r="J519" s="47"/>
      <c r="K519" s="47"/>
      <c r="L519" s="42"/>
      <c r="M519" s="42"/>
      <c r="N519" s="42"/>
      <c r="O519" s="47"/>
      <c r="P519" s="40"/>
      <c r="Q519" s="47"/>
      <c r="R519" s="47"/>
      <c r="S519" s="47"/>
      <c r="T519" s="47"/>
      <c r="U519" s="40"/>
      <c r="V519" s="40"/>
      <c r="W519" s="48"/>
      <c r="X519" s="40"/>
      <c r="Y519" s="40"/>
      <c r="Z519" s="40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</row>
    <row r="520" spans="1:38">
      <c r="A520" s="46"/>
      <c r="B520" s="40"/>
      <c r="C520" s="42"/>
      <c r="D520" s="42"/>
      <c r="E520" s="42"/>
      <c r="F520" s="47"/>
      <c r="G520" s="40"/>
      <c r="H520" s="47"/>
      <c r="I520" s="47"/>
      <c r="J520" s="47"/>
      <c r="K520" s="47"/>
      <c r="L520" s="42"/>
      <c r="M520" s="42"/>
      <c r="N520" s="42"/>
      <c r="O520" s="47"/>
      <c r="P520" s="40"/>
      <c r="Q520" s="47"/>
      <c r="R520" s="47"/>
      <c r="S520" s="47"/>
      <c r="T520" s="47"/>
      <c r="U520" s="40"/>
      <c r="V520" s="40"/>
      <c r="W520" s="48"/>
      <c r="X520" s="40"/>
      <c r="Y520" s="40"/>
      <c r="Z520" s="40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</row>
    <row r="521" spans="1:38">
      <c r="A521" s="46"/>
      <c r="B521" s="40"/>
      <c r="C521" s="42"/>
      <c r="D521" s="42"/>
      <c r="E521" s="42"/>
      <c r="F521" s="47"/>
      <c r="G521" s="40"/>
      <c r="H521" s="47"/>
      <c r="I521" s="47"/>
      <c r="J521" s="47"/>
      <c r="K521" s="47"/>
      <c r="L521" s="42"/>
      <c r="M521" s="42"/>
      <c r="N521" s="42"/>
      <c r="O521" s="47"/>
      <c r="P521" s="40"/>
      <c r="Q521" s="47"/>
      <c r="R521" s="47"/>
      <c r="S521" s="47"/>
      <c r="T521" s="47"/>
      <c r="U521" s="40"/>
      <c r="V521" s="40"/>
      <c r="W521" s="48"/>
      <c r="X521" s="40"/>
      <c r="Y521" s="40"/>
      <c r="Z521" s="40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</row>
    <row r="522" spans="1:38">
      <c r="A522" s="46"/>
      <c r="B522" s="40"/>
      <c r="C522" s="42"/>
      <c r="D522" s="42"/>
      <c r="E522" s="42"/>
      <c r="F522" s="47"/>
      <c r="G522" s="40"/>
      <c r="H522" s="47"/>
      <c r="I522" s="47"/>
      <c r="J522" s="47"/>
      <c r="K522" s="47"/>
      <c r="L522" s="42"/>
      <c r="M522" s="42"/>
      <c r="N522" s="42"/>
      <c r="O522" s="47"/>
      <c r="P522" s="40"/>
      <c r="Q522" s="47"/>
      <c r="R522" s="47"/>
      <c r="S522" s="47"/>
      <c r="T522" s="47"/>
      <c r="U522" s="40"/>
      <c r="V522" s="40"/>
      <c r="W522" s="48"/>
      <c r="X522" s="40"/>
      <c r="Y522" s="40"/>
      <c r="Z522" s="40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</row>
    <row r="523" spans="1:38">
      <c r="A523" s="46"/>
      <c r="B523" s="40"/>
      <c r="C523" s="42"/>
      <c r="D523" s="42"/>
      <c r="E523" s="42"/>
      <c r="F523" s="47"/>
      <c r="G523" s="40"/>
      <c r="H523" s="47"/>
      <c r="I523" s="47"/>
      <c r="J523" s="47"/>
      <c r="K523" s="47"/>
      <c r="L523" s="42"/>
      <c r="M523" s="42"/>
      <c r="N523" s="42"/>
      <c r="O523" s="47"/>
      <c r="P523" s="40"/>
      <c r="Q523" s="47"/>
      <c r="R523" s="47"/>
      <c r="S523" s="47"/>
      <c r="T523" s="47"/>
      <c r="U523" s="40"/>
      <c r="V523" s="40"/>
      <c r="W523" s="48"/>
      <c r="X523" s="40"/>
      <c r="Y523" s="40"/>
      <c r="Z523" s="40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</row>
    <row r="524" spans="1:38">
      <c r="A524" s="46"/>
      <c r="B524" s="40"/>
      <c r="C524" s="42"/>
      <c r="D524" s="42"/>
      <c r="E524" s="42"/>
      <c r="F524" s="47"/>
      <c r="G524" s="40"/>
      <c r="H524" s="47"/>
      <c r="I524" s="47"/>
      <c r="J524" s="47"/>
      <c r="K524" s="47"/>
      <c r="L524" s="42"/>
      <c r="M524" s="42"/>
      <c r="N524" s="42"/>
      <c r="O524" s="47"/>
      <c r="P524" s="40"/>
      <c r="Q524" s="47"/>
      <c r="R524" s="47"/>
      <c r="S524" s="47"/>
      <c r="T524" s="47"/>
      <c r="U524" s="40"/>
      <c r="V524" s="40"/>
      <c r="W524" s="48"/>
      <c r="X524" s="40"/>
      <c r="Y524" s="40"/>
      <c r="Z524" s="40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</row>
    <row r="525" spans="1:38">
      <c r="A525" s="46"/>
      <c r="B525" s="40"/>
      <c r="C525" s="42"/>
      <c r="D525" s="42"/>
      <c r="E525" s="42"/>
      <c r="F525" s="47"/>
      <c r="G525" s="40"/>
      <c r="H525" s="47"/>
      <c r="I525" s="47"/>
      <c r="J525" s="47"/>
      <c r="K525" s="47"/>
      <c r="L525" s="42"/>
      <c r="M525" s="42"/>
      <c r="N525" s="42"/>
      <c r="O525" s="47"/>
      <c r="P525" s="40"/>
      <c r="Q525" s="47"/>
      <c r="R525" s="47"/>
      <c r="S525" s="47"/>
      <c r="T525" s="47"/>
      <c r="U525" s="40"/>
      <c r="V525" s="40"/>
      <c r="W525" s="48"/>
      <c r="X525" s="40"/>
      <c r="Y525" s="40"/>
      <c r="Z525" s="40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</row>
    <row r="526" spans="1:38">
      <c r="A526" s="46"/>
      <c r="B526" s="40"/>
      <c r="C526" s="42"/>
      <c r="D526" s="42"/>
      <c r="E526" s="42"/>
      <c r="F526" s="47"/>
      <c r="G526" s="40"/>
      <c r="H526" s="47"/>
      <c r="I526" s="47"/>
      <c r="J526" s="47"/>
      <c r="K526" s="47"/>
      <c r="L526" s="42"/>
      <c r="M526" s="42"/>
      <c r="N526" s="42"/>
      <c r="O526" s="47"/>
      <c r="P526" s="40"/>
      <c r="Q526" s="47"/>
      <c r="R526" s="47"/>
      <c r="S526" s="47"/>
      <c r="T526" s="47"/>
      <c r="U526" s="40"/>
      <c r="V526" s="40"/>
      <c r="W526" s="48"/>
      <c r="X526" s="40"/>
      <c r="Y526" s="40"/>
      <c r="Z526" s="40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</row>
    <row r="527" spans="1:38">
      <c r="A527" s="46"/>
      <c r="B527" s="40"/>
      <c r="C527" s="42"/>
      <c r="D527" s="42"/>
      <c r="E527" s="42"/>
      <c r="F527" s="47"/>
      <c r="G527" s="40"/>
      <c r="H527" s="47"/>
      <c r="I527" s="47"/>
      <c r="J527" s="47"/>
      <c r="K527" s="47"/>
      <c r="L527" s="42"/>
      <c r="M527" s="42"/>
      <c r="N527" s="42"/>
      <c r="O527" s="47"/>
      <c r="P527" s="40"/>
      <c r="Q527" s="47"/>
      <c r="R527" s="47"/>
      <c r="S527" s="47"/>
      <c r="T527" s="47"/>
      <c r="U527" s="40"/>
      <c r="V527" s="40"/>
      <c r="W527" s="48"/>
      <c r="X527" s="40"/>
      <c r="Y527" s="40"/>
      <c r="Z527" s="40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</row>
    <row r="528" spans="1:38">
      <c r="A528" s="46"/>
      <c r="B528" s="40"/>
      <c r="C528" s="42"/>
      <c r="D528" s="42"/>
      <c r="E528" s="42"/>
      <c r="F528" s="47"/>
      <c r="G528" s="40"/>
      <c r="H528" s="47"/>
      <c r="I528" s="47"/>
      <c r="J528" s="47"/>
      <c r="K528" s="47"/>
      <c r="L528" s="42"/>
      <c r="M528" s="42"/>
      <c r="N528" s="42"/>
      <c r="O528" s="47"/>
      <c r="P528" s="40"/>
      <c r="Q528" s="47"/>
      <c r="R528" s="47"/>
      <c r="S528" s="47"/>
      <c r="T528" s="47"/>
      <c r="U528" s="40"/>
      <c r="V528" s="40"/>
      <c r="W528" s="48"/>
      <c r="X528" s="40"/>
      <c r="Y528" s="40"/>
      <c r="Z528" s="40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</row>
    <row r="529" spans="1:38">
      <c r="A529" s="46"/>
      <c r="B529" s="40"/>
      <c r="C529" s="42"/>
      <c r="D529" s="42"/>
      <c r="E529" s="42"/>
      <c r="F529" s="47"/>
      <c r="G529" s="40"/>
      <c r="H529" s="47"/>
      <c r="I529" s="47"/>
      <c r="J529" s="47"/>
      <c r="K529" s="47"/>
      <c r="L529" s="42"/>
      <c r="M529" s="42"/>
      <c r="N529" s="42"/>
      <c r="O529" s="47"/>
      <c r="P529" s="40"/>
      <c r="Q529" s="47"/>
      <c r="R529" s="47"/>
      <c r="S529" s="47"/>
      <c r="T529" s="47"/>
      <c r="U529" s="40"/>
      <c r="V529" s="40"/>
      <c r="W529" s="48"/>
      <c r="X529" s="40"/>
      <c r="Y529" s="40"/>
      <c r="Z529" s="40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</row>
    <row r="530" spans="1:38">
      <c r="A530" s="46"/>
      <c r="B530" s="40"/>
      <c r="C530" s="42"/>
      <c r="D530" s="42"/>
      <c r="E530" s="42"/>
      <c r="F530" s="47"/>
      <c r="G530" s="40"/>
      <c r="H530" s="47"/>
      <c r="I530" s="47"/>
      <c r="J530" s="47"/>
      <c r="K530" s="47"/>
      <c r="L530" s="42"/>
      <c r="M530" s="42"/>
      <c r="N530" s="42"/>
      <c r="O530" s="47"/>
      <c r="P530" s="40"/>
      <c r="Q530" s="47"/>
      <c r="R530" s="47"/>
      <c r="S530" s="47"/>
      <c r="T530" s="47"/>
      <c r="U530" s="40"/>
      <c r="V530" s="40"/>
      <c r="W530" s="48"/>
      <c r="X530" s="40"/>
      <c r="Y530" s="40"/>
      <c r="Z530" s="40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</row>
    <row r="531" spans="1:38">
      <c r="A531" s="46"/>
      <c r="B531" s="40"/>
      <c r="C531" s="42"/>
      <c r="D531" s="42"/>
      <c r="E531" s="42"/>
      <c r="F531" s="47"/>
      <c r="G531" s="40"/>
      <c r="H531" s="47"/>
      <c r="I531" s="47"/>
      <c r="J531" s="47"/>
      <c r="K531" s="47"/>
      <c r="L531" s="42"/>
      <c r="M531" s="42"/>
      <c r="N531" s="42"/>
      <c r="O531" s="47"/>
      <c r="P531" s="40"/>
      <c r="Q531" s="47"/>
      <c r="R531" s="47"/>
      <c r="S531" s="47"/>
      <c r="T531" s="47"/>
      <c r="U531" s="40"/>
      <c r="V531" s="40"/>
      <c r="W531" s="48"/>
      <c r="X531" s="40"/>
      <c r="Y531" s="40"/>
      <c r="Z531" s="40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</row>
    <row r="532" spans="1:38">
      <c r="A532" s="46"/>
      <c r="B532" s="40"/>
      <c r="C532" s="42"/>
      <c r="D532" s="42"/>
      <c r="E532" s="42"/>
      <c r="F532" s="47"/>
      <c r="G532" s="40"/>
      <c r="H532" s="47"/>
      <c r="I532" s="47"/>
      <c r="J532" s="47"/>
      <c r="K532" s="47"/>
      <c r="L532" s="42"/>
      <c r="M532" s="42"/>
      <c r="N532" s="42"/>
      <c r="O532" s="47"/>
      <c r="P532" s="40"/>
      <c r="Q532" s="47"/>
      <c r="R532" s="47"/>
      <c r="S532" s="47"/>
      <c r="T532" s="47"/>
      <c r="U532" s="40"/>
      <c r="V532" s="40"/>
      <c r="W532" s="48"/>
      <c r="X532" s="40"/>
      <c r="Y532" s="40"/>
      <c r="Z532" s="40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</row>
    <row r="533" spans="1:38">
      <c r="A533" s="46"/>
      <c r="B533" s="40"/>
      <c r="C533" s="42"/>
      <c r="D533" s="42"/>
      <c r="E533" s="42"/>
      <c r="F533" s="47"/>
      <c r="G533" s="40"/>
      <c r="H533" s="47"/>
      <c r="I533" s="47"/>
      <c r="J533" s="47"/>
      <c r="K533" s="47"/>
      <c r="L533" s="42"/>
      <c r="M533" s="42"/>
      <c r="N533" s="42"/>
      <c r="O533" s="47"/>
      <c r="P533" s="40"/>
      <c r="Q533" s="47"/>
      <c r="R533" s="47"/>
      <c r="S533" s="47"/>
      <c r="T533" s="47"/>
      <c r="U533" s="40"/>
      <c r="V533" s="40"/>
      <c r="W533" s="48"/>
      <c r="X533" s="40"/>
      <c r="Y533" s="40"/>
      <c r="Z533" s="40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</row>
    <row r="534" spans="1:38">
      <c r="A534" s="46"/>
      <c r="B534" s="40"/>
      <c r="C534" s="42"/>
      <c r="D534" s="42"/>
      <c r="E534" s="42"/>
      <c r="F534" s="47"/>
      <c r="G534" s="40"/>
      <c r="H534" s="47"/>
      <c r="I534" s="47"/>
      <c r="J534" s="47"/>
      <c r="K534" s="47"/>
      <c r="L534" s="42"/>
      <c r="M534" s="42"/>
      <c r="N534" s="42"/>
      <c r="O534" s="47"/>
      <c r="P534" s="40"/>
      <c r="Q534" s="47"/>
      <c r="R534" s="47"/>
      <c r="S534" s="47"/>
      <c r="T534" s="47"/>
      <c r="U534" s="40"/>
      <c r="V534" s="40"/>
      <c r="W534" s="48"/>
      <c r="X534" s="40"/>
      <c r="Y534" s="40"/>
      <c r="Z534" s="40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</row>
    <row r="535" spans="1:38">
      <c r="A535" s="46"/>
      <c r="B535" s="40"/>
      <c r="C535" s="42"/>
      <c r="D535" s="42"/>
      <c r="E535" s="42"/>
      <c r="F535" s="47"/>
      <c r="G535" s="40"/>
      <c r="H535" s="47"/>
      <c r="I535" s="47"/>
      <c r="J535" s="47"/>
      <c r="K535" s="47"/>
      <c r="L535" s="42"/>
      <c r="M535" s="42"/>
      <c r="N535" s="42"/>
      <c r="O535" s="47"/>
      <c r="P535" s="40"/>
      <c r="Q535" s="47"/>
      <c r="R535" s="47"/>
      <c r="S535" s="47"/>
      <c r="T535" s="47"/>
      <c r="U535" s="40"/>
      <c r="V535" s="40"/>
      <c r="W535" s="48"/>
      <c r="X535" s="40"/>
      <c r="Y535" s="40"/>
      <c r="Z535" s="40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</row>
    <row r="536" spans="1:38">
      <c r="A536" s="46"/>
      <c r="B536" s="40"/>
      <c r="C536" s="42"/>
      <c r="D536" s="42"/>
      <c r="E536" s="42"/>
      <c r="F536" s="47"/>
      <c r="G536" s="40"/>
      <c r="H536" s="47"/>
      <c r="I536" s="47"/>
      <c r="J536" s="47"/>
      <c r="K536" s="47"/>
      <c r="L536" s="42"/>
      <c r="M536" s="42"/>
      <c r="N536" s="42"/>
      <c r="O536" s="47"/>
      <c r="P536" s="40"/>
      <c r="Q536" s="47"/>
      <c r="R536" s="47"/>
      <c r="S536" s="47"/>
      <c r="T536" s="47"/>
      <c r="U536" s="40"/>
      <c r="V536" s="40"/>
      <c r="W536" s="48"/>
      <c r="X536" s="40"/>
      <c r="Y536" s="40"/>
      <c r="Z536" s="40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</row>
    <row r="537" spans="1:38">
      <c r="A537" s="46"/>
      <c r="B537" s="40"/>
      <c r="C537" s="42"/>
      <c r="D537" s="42"/>
      <c r="E537" s="42"/>
      <c r="F537" s="47"/>
      <c r="G537" s="40"/>
      <c r="H537" s="47"/>
      <c r="I537" s="47"/>
      <c r="J537" s="47"/>
      <c r="K537" s="47"/>
      <c r="L537" s="42"/>
      <c r="M537" s="42"/>
      <c r="N537" s="42"/>
      <c r="O537" s="47"/>
      <c r="P537" s="40"/>
      <c r="Q537" s="47"/>
      <c r="R537" s="47"/>
      <c r="S537" s="47"/>
      <c r="T537" s="47"/>
      <c r="U537" s="40"/>
      <c r="V537" s="40"/>
      <c r="W537" s="48"/>
      <c r="X537" s="40"/>
      <c r="Y537" s="40"/>
      <c r="Z537" s="40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</row>
    <row r="538" spans="1:38">
      <c r="A538" s="46"/>
      <c r="B538" s="40"/>
      <c r="C538" s="42"/>
      <c r="D538" s="42"/>
      <c r="E538" s="42"/>
      <c r="F538" s="47"/>
      <c r="G538" s="40"/>
      <c r="H538" s="47"/>
      <c r="I538" s="47"/>
      <c r="J538" s="47"/>
      <c r="K538" s="47"/>
      <c r="L538" s="42"/>
      <c r="M538" s="42"/>
      <c r="N538" s="42"/>
      <c r="O538" s="47"/>
      <c r="P538" s="40"/>
      <c r="Q538" s="47"/>
      <c r="R538" s="47"/>
      <c r="S538" s="47"/>
      <c r="T538" s="47"/>
      <c r="U538" s="40"/>
      <c r="V538" s="40"/>
      <c r="W538" s="48"/>
      <c r="X538" s="40"/>
      <c r="Y538" s="40"/>
      <c r="Z538" s="40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</row>
    <row r="539" spans="1:38">
      <c r="A539" s="46"/>
      <c r="B539" s="40"/>
      <c r="C539" s="42"/>
      <c r="D539" s="42"/>
      <c r="E539" s="42"/>
      <c r="F539" s="47"/>
      <c r="G539" s="40"/>
      <c r="H539" s="47"/>
      <c r="I539" s="47"/>
      <c r="J539" s="47"/>
      <c r="K539" s="47"/>
      <c r="L539" s="42"/>
      <c r="M539" s="42"/>
      <c r="N539" s="42"/>
      <c r="O539" s="47"/>
      <c r="P539" s="40"/>
      <c r="Q539" s="47"/>
      <c r="R539" s="47"/>
      <c r="S539" s="47"/>
      <c r="T539" s="47"/>
      <c r="U539" s="40"/>
      <c r="V539" s="40"/>
      <c r="W539" s="48"/>
      <c r="X539" s="40"/>
      <c r="Y539" s="40"/>
      <c r="Z539" s="40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</row>
    <row r="540" spans="1:38">
      <c r="A540" s="46"/>
      <c r="B540" s="40"/>
      <c r="C540" s="42"/>
      <c r="D540" s="42"/>
      <c r="E540" s="42"/>
      <c r="F540" s="47"/>
      <c r="G540" s="40"/>
      <c r="H540" s="47"/>
      <c r="I540" s="47"/>
      <c r="J540" s="47"/>
      <c r="K540" s="47"/>
      <c r="L540" s="42"/>
      <c r="M540" s="42"/>
      <c r="N540" s="42"/>
      <c r="O540" s="47"/>
      <c r="P540" s="40"/>
      <c r="Q540" s="47"/>
      <c r="R540" s="47"/>
      <c r="S540" s="47"/>
      <c r="T540" s="47"/>
      <c r="U540" s="40"/>
      <c r="V540" s="40"/>
      <c r="W540" s="48"/>
      <c r="X540" s="40"/>
      <c r="Y540" s="40"/>
      <c r="Z540" s="40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</row>
    <row r="541" spans="1:38">
      <c r="A541" s="46"/>
      <c r="B541" s="40"/>
      <c r="C541" s="42"/>
      <c r="D541" s="42"/>
      <c r="E541" s="42"/>
      <c r="F541" s="47"/>
      <c r="G541" s="40"/>
      <c r="H541" s="47"/>
      <c r="I541" s="47"/>
      <c r="J541" s="47"/>
      <c r="K541" s="47"/>
      <c r="L541" s="42"/>
      <c r="M541" s="42"/>
      <c r="N541" s="42"/>
      <c r="O541" s="47"/>
      <c r="P541" s="40"/>
      <c r="Q541" s="47"/>
      <c r="R541" s="47"/>
      <c r="S541" s="47"/>
      <c r="T541" s="47"/>
      <c r="U541" s="40"/>
      <c r="V541" s="40"/>
      <c r="W541" s="48"/>
      <c r="X541" s="40"/>
      <c r="Y541" s="40"/>
      <c r="Z541" s="40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</row>
    <row r="542" spans="1:38">
      <c r="A542" s="46"/>
      <c r="B542" s="40"/>
      <c r="C542" s="42"/>
      <c r="D542" s="42"/>
      <c r="E542" s="42"/>
      <c r="F542" s="47"/>
      <c r="G542" s="40"/>
      <c r="H542" s="47"/>
      <c r="I542" s="47"/>
      <c r="J542" s="47"/>
      <c r="K542" s="47"/>
      <c r="L542" s="42"/>
      <c r="M542" s="42"/>
      <c r="N542" s="42"/>
      <c r="O542" s="47"/>
      <c r="P542" s="40"/>
      <c r="Q542" s="47"/>
      <c r="R542" s="47"/>
      <c r="S542" s="47"/>
      <c r="T542" s="47"/>
      <c r="U542" s="40"/>
      <c r="V542" s="40"/>
      <c r="W542" s="48"/>
      <c r="X542" s="40"/>
      <c r="Y542" s="40"/>
      <c r="Z542" s="40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</row>
    <row r="543" spans="1:38">
      <c r="A543" s="46"/>
      <c r="B543" s="40"/>
      <c r="C543" s="42"/>
      <c r="D543" s="42"/>
      <c r="E543" s="42"/>
      <c r="F543" s="47"/>
      <c r="G543" s="40"/>
      <c r="H543" s="47"/>
      <c r="I543" s="47"/>
      <c r="J543" s="47"/>
      <c r="K543" s="47"/>
      <c r="L543" s="42"/>
      <c r="M543" s="42"/>
      <c r="N543" s="42"/>
      <c r="O543" s="47"/>
      <c r="P543" s="40"/>
      <c r="Q543" s="47"/>
      <c r="R543" s="47"/>
      <c r="S543" s="47"/>
      <c r="T543" s="47"/>
      <c r="U543" s="40"/>
      <c r="V543" s="40"/>
      <c r="W543" s="48"/>
      <c r="X543" s="40"/>
      <c r="Y543" s="40"/>
      <c r="Z543" s="40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</row>
    <row r="544" spans="1:38">
      <c r="A544" s="46"/>
      <c r="B544" s="40"/>
      <c r="C544" s="42"/>
      <c r="D544" s="42"/>
      <c r="E544" s="42"/>
      <c r="F544" s="47"/>
      <c r="G544" s="40"/>
      <c r="H544" s="47"/>
      <c r="I544" s="47"/>
      <c r="J544" s="47"/>
      <c r="K544" s="47"/>
      <c r="L544" s="42"/>
      <c r="M544" s="42"/>
      <c r="N544" s="42"/>
      <c r="O544" s="47"/>
      <c r="P544" s="40"/>
      <c r="Q544" s="47"/>
      <c r="R544" s="47"/>
      <c r="S544" s="47"/>
      <c r="T544" s="47"/>
      <c r="U544" s="40"/>
      <c r="V544" s="40"/>
      <c r="W544" s="48"/>
      <c r="X544" s="40"/>
      <c r="Y544" s="40"/>
      <c r="Z544" s="40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</row>
    <row r="545" spans="1:38">
      <c r="A545" s="46"/>
      <c r="B545" s="40"/>
      <c r="C545" s="42"/>
      <c r="D545" s="42"/>
      <c r="E545" s="42"/>
      <c r="F545" s="47"/>
      <c r="G545" s="40"/>
      <c r="H545" s="47"/>
      <c r="I545" s="47"/>
      <c r="J545" s="47"/>
      <c r="K545" s="47"/>
      <c r="L545" s="42"/>
      <c r="M545" s="42"/>
      <c r="N545" s="42"/>
      <c r="O545" s="47"/>
      <c r="P545" s="40"/>
      <c r="Q545" s="47"/>
      <c r="R545" s="47"/>
      <c r="S545" s="47"/>
      <c r="T545" s="47"/>
      <c r="U545" s="40"/>
      <c r="V545" s="40"/>
      <c r="W545" s="48"/>
      <c r="X545" s="40"/>
      <c r="Y545" s="40"/>
      <c r="Z545" s="40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</row>
    <row r="546" spans="1:38">
      <c r="A546" s="46"/>
      <c r="B546" s="40"/>
      <c r="C546" s="42"/>
      <c r="D546" s="42"/>
      <c r="E546" s="42"/>
      <c r="F546" s="47"/>
      <c r="G546" s="40"/>
      <c r="H546" s="47"/>
      <c r="I546" s="47"/>
      <c r="J546" s="47"/>
      <c r="K546" s="47"/>
      <c r="L546" s="42"/>
      <c r="M546" s="42"/>
      <c r="N546" s="42"/>
      <c r="O546" s="47"/>
      <c r="P546" s="40"/>
      <c r="Q546" s="47"/>
      <c r="R546" s="47"/>
      <c r="S546" s="47"/>
      <c r="T546" s="47"/>
      <c r="U546" s="40"/>
      <c r="V546" s="40"/>
      <c r="W546" s="48"/>
      <c r="X546" s="40"/>
      <c r="Y546" s="40"/>
      <c r="Z546" s="40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</row>
    <row r="547" spans="1:38">
      <c r="A547" s="46"/>
      <c r="B547" s="40"/>
      <c r="C547" s="42"/>
      <c r="D547" s="42"/>
      <c r="E547" s="42"/>
      <c r="F547" s="47"/>
      <c r="G547" s="40"/>
      <c r="H547" s="47"/>
      <c r="I547" s="47"/>
      <c r="J547" s="47"/>
      <c r="K547" s="47"/>
      <c r="L547" s="42"/>
      <c r="M547" s="42"/>
      <c r="N547" s="42"/>
      <c r="O547" s="47"/>
      <c r="P547" s="40"/>
      <c r="Q547" s="47"/>
      <c r="R547" s="47"/>
      <c r="S547" s="47"/>
      <c r="T547" s="47"/>
      <c r="U547" s="40"/>
      <c r="V547" s="40"/>
      <c r="W547" s="48"/>
      <c r="X547" s="40"/>
      <c r="Y547" s="40"/>
      <c r="Z547" s="40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</row>
    <row r="548" spans="1:38">
      <c r="A548" s="46"/>
      <c r="B548" s="40"/>
      <c r="C548" s="42"/>
      <c r="D548" s="42"/>
      <c r="E548" s="42"/>
      <c r="F548" s="47"/>
      <c r="G548" s="40"/>
      <c r="H548" s="47"/>
      <c r="I548" s="47"/>
      <c r="J548" s="47"/>
      <c r="K548" s="47"/>
      <c r="L548" s="42"/>
      <c r="M548" s="42"/>
      <c r="N548" s="42"/>
      <c r="O548" s="47"/>
      <c r="P548" s="40"/>
      <c r="Q548" s="47"/>
      <c r="R548" s="47"/>
      <c r="S548" s="47"/>
      <c r="T548" s="47"/>
      <c r="U548" s="40"/>
      <c r="V548" s="40"/>
      <c r="W548" s="48"/>
      <c r="X548" s="40"/>
      <c r="Y548" s="40"/>
      <c r="Z548" s="40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</row>
    <row r="549" spans="1:38">
      <c r="A549" s="46"/>
      <c r="B549" s="40"/>
      <c r="C549" s="42"/>
      <c r="D549" s="42"/>
      <c r="E549" s="42"/>
      <c r="F549" s="47"/>
      <c r="G549" s="40"/>
      <c r="H549" s="47"/>
      <c r="I549" s="47"/>
      <c r="J549" s="47"/>
      <c r="K549" s="47"/>
      <c r="L549" s="42"/>
      <c r="M549" s="42"/>
      <c r="N549" s="42"/>
      <c r="O549" s="47"/>
      <c r="P549" s="40"/>
      <c r="Q549" s="47"/>
      <c r="R549" s="47"/>
      <c r="S549" s="47"/>
      <c r="T549" s="47"/>
      <c r="U549" s="40"/>
      <c r="V549" s="40"/>
      <c r="W549" s="48"/>
      <c r="X549" s="40"/>
      <c r="Y549" s="40"/>
      <c r="Z549" s="40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</row>
    <row r="550" spans="1:38">
      <c r="A550" s="46"/>
      <c r="B550" s="40"/>
      <c r="C550" s="42"/>
      <c r="D550" s="42"/>
      <c r="E550" s="42"/>
      <c r="F550" s="47"/>
      <c r="G550" s="40"/>
      <c r="H550" s="47"/>
      <c r="I550" s="47"/>
      <c r="J550" s="47"/>
      <c r="K550" s="47"/>
      <c r="L550" s="42"/>
      <c r="M550" s="42"/>
      <c r="N550" s="42"/>
      <c r="O550" s="47"/>
      <c r="P550" s="40"/>
      <c r="Q550" s="47"/>
      <c r="R550" s="47"/>
      <c r="S550" s="47"/>
      <c r="T550" s="47"/>
      <c r="U550" s="40"/>
      <c r="V550" s="40"/>
      <c r="W550" s="48"/>
      <c r="X550" s="40"/>
      <c r="Y550" s="40"/>
      <c r="Z550" s="40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</row>
    <row r="551" spans="1:38">
      <c r="A551" s="46"/>
      <c r="B551" s="40"/>
      <c r="C551" s="42"/>
      <c r="D551" s="42"/>
      <c r="E551" s="42"/>
      <c r="F551" s="47"/>
      <c r="G551" s="40"/>
      <c r="H551" s="47"/>
      <c r="I551" s="47"/>
      <c r="J551" s="47"/>
      <c r="K551" s="47"/>
      <c r="L551" s="42"/>
      <c r="M551" s="42"/>
      <c r="N551" s="42"/>
      <c r="O551" s="47"/>
      <c r="P551" s="40"/>
      <c r="Q551" s="47"/>
      <c r="R551" s="47"/>
      <c r="S551" s="47"/>
      <c r="T551" s="47"/>
      <c r="U551" s="40"/>
      <c r="V551" s="40"/>
      <c r="W551" s="48"/>
      <c r="X551" s="40"/>
      <c r="Y551" s="40"/>
      <c r="Z551" s="40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</row>
    <row r="552" spans="1:38">
      <c r="A552" s="46"/>
      <c r="B552" s="40"/>
      <c r="C552" s="42"/>
      <c r="D552" s="42"/>
      <c r="E552" s="42"/>
      <c r="F552" s="47"/>
      <c r="G552" s="40"/>
      <c r="H552" s="47"/>
      <c r="I552" s="47"/>
      <c r="J552" s="47"/>
      <c r="K552" s="47"/>
      <c r="L552" s="42"/>
      <c r="M552" s="42"/>
      <c r="N552" s="42"/>
      <c r="O552" s="47"/>
      <c r="P552" s="40"/>
      <c r="Q552" s="47"/>
      <c r="R552" s="47"/>
      <c r="S552" s="47"/>
      <c r="T552" s="47"/>
      <c r="U552" s="40"/>
      <c r="V552" s="40"/>
      <c r="W552" s="48"/>
      <c r="X552" s="40"/>
      <c r="Y552" s="40"/>
      <c r="Z552" s="40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</row>
    <row r="553" spans="1:38">
      <c r="A553" s="46"/>
      <c r="B553" s="40"/>
      <c r="C553" s="42"/>
      <c r="D553" s="42"/>
      <c r="E553" s="42"/>
      <c r="F553" s="47"/>
      <c r="G553" s="40"/>
      <c r="H553" s="47"/>
      <c r="I553" s="47"/>
      <c r="J553" s="47"/>
      <c r="K553" s="47"/>
      <c r="L553" s="42"/>
      <c r="M553" s="42"/>
      <c r="N553" s="42"/>
      <c r="O553" s="47"/>
      <c r="P553" s="40"/>
      <c r="Q553" s="47"/>
      <c r="R553" s="47"/>
      <c r="S553" s="47"/>
      <c r="T553" s="47"/>
      <c r="U553" s="40"/>
      <c r="V553" s="40"/>
      <c r="W553" s="48"/>
      <c r="X553" s="40"/>
      <c r="Y553" s="40"/>
      <c r="Z553" s="40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</row>
    <row r="554" spans="1:38">
      <c r="A554" s="46"/>
      <c r="B554" s="40"/>
      <c r="C554" s="42"/>
      <c r="D554" s="42"/>
      <c r="E554" s="42"/>
      <c r="F554" s="47"/>
      <c r="G554" s="40"/>
      <c r="H554" s="47"/>
      <c r="I554" s="47"/>
      <c r="J554" s="47"/>
      <c r="K554" s="47"/>
      <c r="L554" s="42"/>
      <c r="M554" s="42"/>
      <c r="N554" s="42"/>
      <c r="O554" s="47"/>
      <c r="P554" s="40"/>
      <c r="Q554" s="47"/>
      <c r="R554" s="47"/>
      <c r="S554" s="47"/>
      <c r="T554" s="47"/>
      <c r="U554" s="40"/>
      <c r="V554" s="40"/>
      <c r="W554" s="48"/>
      <c r="X554" s="40"/>
      <c r="Y554" s="40"/>
      <c r="Z554" s="40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</row>
    <row r="555" spans="1:38">
      <c r="A555" s="46"/>
      <c r="B555" s="40"/>
      <c r="C555" s="42"/>
      <c r="D555" s="42"/>
      <c r="E555" s="42"/>
      <c r="F555" s="47"/>
      <c r="G555" s="40"/>
      <c r="H555" s="47"/>
      <c r="I555" s="47"/>
      <c r="J555" s="47"/>
      <c r="K555" s="47"/>
      <c r="L555" s="42"/>
      <c r="M555" s="42"/>
      <c r="N555" s="42"/>
      <c r="O555" s="47"/>
      <c r="P555" s="40"/>
      <c r="Q555" s="47"/>
      <c r="R555" s="47"/>
      <c r="S555" s="47"/>
      <c r="T555" s="47"/>
      <c r="U555" s="40"/>
      <c r="V555" s="40"/>
      <c r="W555" s="48"/>
      <c r="X555" s="40"/>
      <c r="Y555" s="40"/>
      <c r="Z555" s="40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</row>
    <row r="556" spans="1:38">
      <c r="A556" s="46"/>
      <c r="B556" s="40"/>
      <c r="C556" s="42"/>
      <c r="D556" s="42"/>
      <c r="E556" s="42"/>
      <c r="F556" s="47"/>
      <c r="G556" s="40"/>
      <c r="H556" s="47"/>
      <c r="I556" s="47"/>
      <c r="J556" s="47"/>
      <c r="K556" s="47"/>
      <c r="L556" s="42"/>
      <c r="M556" s="42"/>
      <c r="N556" s="42"/>
      <c r="O556" s="47"/>
      <c r="P556" s="40"/>
      <c r="Q556" s="47"/>
      <c r="R556" s="47"/>
      <c r="S556" s="47"/>
      <c r="T556" s="47"/>
      <c r="U556" s="40"/>
      <c r="V556" s="40"/>
      <c r="W556" s="48"/>
      <c r="X556" s="40"/>
      <c r="Y556" s="40"/>
      <c r="Z556" s="40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</row>
    <row r="557" spans="1:38">
      <c r="A557" s="46"/>
      <c r="B557" s="40"/>
      <c r="C557" s="42"/>
      <c r="D557" s="42"/>
      <c r="E557" s="42"/>
      <c r="F557" s="47"/>
      <c r="G557" s="40"/>
      <c r="H557" s="47"/>
      <c r="I557" s="47"/>
      <c r="J557" s="47"/>
      <c r="K557" s="47"/>
      <c r="L557" s="42"/>
      <c r="M557" s="42"/>
      <c r="N557" s="42"/>
      <c r="O557" s="47"/>
      <c r="P557" s="40"/>
      <c r="Q557" s="47"/>
      <c r="R557" s="47"/>
      <c r="S557" s="47"/>
      <c r="T557" s="47"/>
      <c r="U557" s="40"/>
      <c r="V557" s="40"/>
      <c r="W557" s="48"/>
      <c r="X557" s="40"/>
      <c r="Y557" s="40"/>
      <c r="Z557" s="40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</row>
    <row r="558" spans="1:38">
      <c r="A558" s="46"/>
      <c r="B558" s="40"/>
      <c r="C558" s="42"/>
      <c r="D558" s="42"/>
      <c r="E558" s="42"/>
      <c r="F558" s="47"/>
      <c r="G558" s="40"/>
      <c r="H558" s="47"/>
      <c r="I558" s="47"/>
      <c r="J558" s="47"/>
      <c r="K558" s="47"/>
      <c r="L558" s="42"/>
      <c r="M558" s="42"/>
      <c r="N558" s="42"/>
      <c r="O558" s="47"/>
      <c r="P558" s="40"/>
      <c r="Q558" s="47"/>
      <c r="R558" s="47"/>
      <c r="S558" s="47"/>
      <c r="T558" s="47"/>
      <c r="U558" s="40"/>
      <c r="V558" s="40"/>
      <c r="W558" s="48"/>
      <c r="X558" s="40"/>
      <c r="Y558" s="40"/>
      <c r="Z558" s="40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</row>
    <row r="559" spans="1:38">
      <c r="A559" s="46"/>
      <c r="B559" s="40"/>
      <c r="C559" s="42"/>
      <c r="D559" s="42"/>
      <c r="E559" s="42"/>
      <c r="F559" s="47"/>
      <c r="G559" s="40"/>
      <c r="H559" s="47"/>
      <c r="I559" s="47"/>
      <c r="J559" s="47"/>
      <c r="K559" s="47"/>
      <c r="L559" s="42"/>
      <c r="M559" s="42"/>
      <c r="N559" s="42"/>
      <c r="O559" s="47"/>
      <c r="P559" s="40"/>
      <c r="Q559" s="47"/>
      <c r="R559" s="47"/>
      <c r="S559" s="47"/>
      <c r="T559" s="47"/>
      <c r="U559" s="40"/>
      <c r="V559" s="40"/>
      <c r="W559" s="48"/>
      <c r="X559" s="40"/>
      <c r="Y559" s="40"/>
      <c r="Z559" s="40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</row>
    <row r="560" spans="1:38">
      <c r="A560" s="46"/>
      <c r="B560" s="40"/>
      <c r="C560" s="42"/>
      <c r="D560" s="42"/>
      <c r="E560" s="42"/>
      <c r="F560" s="47"/>
      <c r="G560" s="40"/>
      <c r="H560" s="47"/>
      <c r="I560" s="47"/>
      <c r="J560" s="47"/>
      <c r="K560" s="47"/>
      <c r="L560" s="42"/>
      <c r="M560" s="42"/>
      <c r="N560" s="42"/>
      <c r="O560" s="47"/>
      <c r="P560" s="40"/>
      <c r="Q560" s="47"/>
      <c r="R560" s="47"/>
      <c r="S560" s="47"/>
      <c r="T560" s="47"/>
      <c r="U560" s="40"/>
      <c r="V560" s="40"/>
      <c r="W560" s="48"/>
      <c r="X560" s="40"/>
      <c r="Y560" s="40"/>
      <c r="Z560" s="40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</row>
    <row r="561" spans="1:38">
      <c r="A561" s="46"/>
      <c r="B561" s="40"/>
      <c r="C561" s="42"/>
      <c r="D561" s="42"/>
      <c r="E561" s="42"/>
      <c r="F561" s="47"/>
      <c r="G561" s="40"/>
      <c r="H561" s="47"/>
      <c r="I561" s="47"/>
      <c r="J561" s="47"/>
      <c r="K561" s="47"/>
      <c r="L561" s="42"/>
      <c r="M561" s="42"/>
      <c r="N561" s="42"/>
      <c r="O561" s="47"/>
      <c r="P561" s="40"/>
      <c r="Q561" s="47"/>
      <c r="R561" s="47"/>
      <c r="S561" s="47"/>
      <c r="T561" s="47"/>
      <c r="U561" s="40"/>
      <c r="V561" s="40"/>
      <c r="W561" s="48"/>
      <c r="X561" s="40"/>
      <c r="Y561" s="40"/>
      <c r="Z561" s="40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</row>
    <row r="562" spans="1:38">
      <c r="A562" s="46"/>
      <c r="B562" s="40"/>
      <c r="C562" s="42"/>
      <c r="D562" s="42"/>
      <c r="E562" s="42"/>
      <c r="F562" s="47"/>
      <c r="G562" s="40"/>
      <c r="H562" s="47"/>
      <c r="I562" s="47"/>
      <c r="J562" s="47"/>
      <c r="K562" s="47"/>
      <c r="L562" s="42"/>
      <c r="M562" s="42"/>
      <c r="N562" s="42"/>
      <c r="O562" s="47"/>
      <c r="P562" s="40"/>
      <c r="Q562" s="47"/>
      <c r="R562" s="47"/>
      <c r="S562" s="47"/>
      <c r="T562" s="47"/>
      <c r="U562" s="40"/>
      <c r="V562" s="40"/>
      <c r="W562" s="48"/>
      <c r="X562" s="40"/>
      <c r="Y562" s="40"/>
      <c r="Z562" s="40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</row>
    <row r="563" spans="1:38">
      <c r="A563" s="46"/>
      <c r="B563" s="40"/>
      <c r="C563" s="42"/>
      <c r="D563" s="42"/>
      <c r="E563" s="42"/>
      <c r="F563" s="47"/>
      <c r="G563" s="40"/>
      <c r="H563" s="47"/>
      <c r="I563" s="47"/>
      <c r="J563" s="47"/>
      <c r="K563" s="47"/>
      <c r="L563" s="42"/>
      <c r="M563" s="42"/>
      <c r="N563" s="42"/>
      <c r="O563" s="47"/>
      <c r="P563" s="40"/>
      <c r="Q563" s="47"/>
      <c r="R563" s="47"/>
      <c r="S563" s="47"/>
      <c r="T563" s="47"/>
      <c r="U563" s="40"/>
      <c r="V563" s="40"/>
      <c r="W563" s="48"/>
      <c r="X563" s="40"/>
      <c r="Y563" s="40"/>
      <c r="Z563" s="40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</row>
    <row r="564" spans="1:38">
      <c r="A564" s="46"/>
      <c r="B564" s="40"/>
      <c r="C564" s="42"/>
      <c r="D564" s="42"/>
      <c r="E564" s="42"/>
      <c r="F564" s="47"/>
      <c r="G564" s="40"/>
      <c r="H564" s="47"/>
      <c r="I564" s="47"/>
      <c r="J564" s="47"/>
      <c r="K564" s="47"/>
      <c r="L564" s="42"/>
      <c r="M564" s="42"/>
      <c r="N564" s="42"/>
      <c r="O564" s="47"/>
      <c r="P564" s="40"/>
      <c r="Q564" s="47"/>
      <c r="R564" s="47"/>
      <c r="S564" s="47"/>
      <c r="T564" s="47"/>
      <c r="U564" s="40"/>
      <c r="V564" s="40"/>
      <c r="W564" s="48"/>
      <c r="X564" s="40"/>
      <c r="Y564" s="40"/>
      <c r="Z564" s="40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</row>
    <row r="565" spans="1:38">
      <c r="A565" s="46"/>
      <c r="B565" s="40"/>
      <c r="C565" s="42"/>
      <c r="D565" s="42"/>
      <c r="E565" s="42"/>
      <c r="F565" s="47"/>
      <c r="G565" s="40"/>
      <c r="H565" s="47"/>
      <c r="I565" s="47"/>
      <c r="J565" s="47"/>
      <c r="K565" s="47"/>
      <c r="L565" s="42"/>
      <c r="M565" s="42"/>
      <c r="N565" s="42"/>
      <c r="O565" s="47"/>
      <c r="P565" s="40"/>
      <c r="Q565" s="47"/>
      <c r="R565" s="47"/>
      <c r="S565" s="47"/>
      <c r="T565" s="47"/>
      <c r="U565" s="40"/>
      <c r="V565" s="40"/>
      <c r="W565" s="48"/>
      <c r="X565" s="40"/>
      <c r="Y565" s="40"/>
      <c r="Z565" s="40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</row>
    <row r="566" spans="1:38">
      <c r="A566" s="46"/>
      <c r="B566" s="40"/>
      <c r="C566" s="42"/>
      <c r="D566" s="42"/>
      <c r="E566" s="42"/>
      <c r="F566" s="47"/>
      <c r="G566" s="40"/>
      <c r="H566" s="47"/>
      <c r="I566" s="47"/>
      <c r="J566" s="47"/>
      <c r="K566" s="47"/>
      <c r="L566" s="42"/>
      <c r="M566" s="42"/>
      <c r="N566" s="42"/>
      <c r="O566" s="47"/>
      <c r="P566" s="40"/>
      <c r="Q566" s="47"/>
      <c r="R566" s="47"/>
      <c r="S566" s="47"/>
      <c r="T566" s="47"/>
      <c r="U566" s="40"/>
      <c r="V566" s="40"/>
      <c r="W566" s="48"/>
      <c r="X566" s="40"/>
      <c r="Y566" s="40"/>
      <c r="Z566" s="40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</row>
    <row r="567" spans="1:38">
      <c r="A567" s="46"/>
      <c r="B567" s="40"/>
      <c r="C567" s="42"/>
      <c r="D567" s="42"/>
      <c r="E567" s="42"/>
      <c r="F567" s="47"/>
      <c r="G567" s="40"/>
      <c r="H567" s="47"/>
      <c r="I567" s="47"/>
      <c r="J567" s="47"/>
      <c r="K567" s="47"/>
      <c r="L567" s="42"/>
      <c r="M567" s="42"/>
      <c r="N567" s="42"/>
      <c r="O567" s="47"/>
      <c r="P567" s="40"/>
      <c r="Q567" s="47"/>
      <c r="R567" s="47"/>
      <c r="S567" s="47"/>
      <c r="T567" s="47"/>
      <c r="U567" s="40"/>
      <c r="V567" s="40"/>
      <c r="W567" s="48"/>
      <c r="X567" s="40"/>
      <c r="Y567" s="40"/>
      <c r="Z567" s="40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</row>
    <row r="568" spans="1:38">
      <c r="A568" s="46"/>
      <c r="B568" s="40"/>
      <c r="C568" s="42"/>
      <c r="D568" s="42"/>
      <c r="E568" s="42"/>
      <c r="F568" s="47"/>
      <c r="G568" s="40"/>
      <c r="H568" s="47"/>
      <c r="I568" s="47"/>
      <c r="J568" s="47"/>
      <c r="K568" s="47"/>
      <c r="L568" s="42"/>
      <c r="M568" s="42"/>
      <c r="N568" s="42"/>
      <c r="O568" s="47"/>
      <c r="P568" s="40"/>
      <c r="Q568" s="47"/>
      <c r="R568" s="47"/>
      <c r="S568" s="47"/>
      <c r="T568" s="47"/>
      <c r="U568" s="40"/>
      <c r="V568" s="40"/>
      <c r="W568" s="48"/>
      <c r="X568" s="40"/>
      <c r="Y568" s="40"/>
      <c r="Z568" s="40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</row>
    <row r="569" spans="1:38">
      <c r="A569" s="46"/>
      <c r="B569" s="40"/>
      <c r="C569" s="42"/>
      <c r="D569" s="42"/>
      <c r="E569" s="42"/>
      <c r="F569" s="47"/>
      <c r="G569" s="40"/>
      <c r="H569" s="47"/>
      <c r="I569" s="47"/>
      <c r="J569" s="47"/>
      <c r="K569" s="47"/>
      <c r="L569" s="42"/>
      <c r="M569" s="42"/>
      <c r="N569" s="42"/>
      <c r="O569" s="47"/>
      <c r="P569" s="40"/>
      <c r="Q569" s="47"/>
      <c r="R569" s="47"/>
      <c r="S569" s="47"/>
      <c r="T569" s="47"/>
      <c r="U569" s="40"/>
      <c r="V569" s="40"/>
      <c r="W569" s="48"/>
      <c r="X569" s="40"/>
      <c r="Y569" s="40"/>
      <c r="Z569" s="40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</row>
    <row r="570" spans="1:38">
      <c r="A570" s="46"/>
      <c r="B570" s="40"/>
      <c r="C570" s="42"/>
      <c r="D570" s="42"/>
      <c r="E570" s="42"/>
      <c r="F570" s="47"/>
      <c r="G570" s="40"/>
      <c r="H570" s="47"/>
      <c r="I570" s="47"/>
      <c r="J570" s="47"/>
      <c r="K570" s="47"/>
      <c r="L570" s="42"/>
      <c r="M570" s="42"/>
      <c r="N570" s="42"/>
      <c r="O570" s="47"/>
      <c r="P570" s="40"/>
      <c r="Q570" s="47"/>
      <c r="R570" s="47"/>
      <c r="S570" s="47"/>
      <c r="T570" s="47"/>
      <c r="U570" s="40"/>
      <c r="V570" s="40"/>
      <c r="W570" s="48"/>
      <c r="X570" s="40"/>
      <c r="Y570" s="40"/>
      <c r="Z570" s="40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</row>
    <row r="571" spans="1:38">
      <c r="A571" s="46"/>
      <c r="B571" s="40"/>
      <c r="C571" s="42"/>
      <c r="D571" s="42"/>
      <c r="E571" s="42"/>
      <c r="F571" s="47"/>
      <c r="G571" s="40"/>
      <c r="H571" s="47"/>
      <c r="I571" s="47"/>
      <c r="J571" s="47"/>
      <c r="K571" s="47"/>
      <c r="L571" s="42"/>
      <c r="M571" s="42"/>
      <c r="N571" s="42"/>
      <c r="O571" s="47"/>
      <c r="P571" s="40"/>
      <c r="Q571" s="47"/>
      <c r="R571" s="47"/>
      <c r="S571" s="47"/>
      <c r="T571" s="47"/>
      <c r="U571" s="40"/>
      <c r="V571" s="40"/>
      <c r="W571" s="48"/>
      <c r="X571" s="40"/>
      <c r="Y571" s="40"/>
      <c r="Z571" s="40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</row>
    <row r="572" spans="1:38">
      <c r="A572" s="46"/>
      <c r="B572" s="40"/>
      <c r="C572" s="42"/>
      <c r="D572" s="42"/>
      <c r="E572" s="42"/>
      <c r="F572" s="47"/>
      <c r="G572" s="40"/>
      <c r="H572" s="47"/>
      <c r="I572" s="47"/>
      <c r="J572" s="47"/>
      <c r="K572" s="47"/>
      <c r="L572" s="42"/>
      <c r="M572" s="42"/>
      <c r="N572" s="42"/>
      <c r="O572" s="47"/>
      <c r="P572" s="40"/>
      <c r="Q572" s="47"/>
      <c r="R572" s="47"/>
      <c r="S572" s="47"/>
      <c r="T572" s="47"/>
      <c r="U572" s="40"/>
      <c r="V572" s="40"/>
      <c r="W572" s="48"/>
      <c r="X572" s="40"/>
      <c r="Y572" s="40"/>
      <c r="Z572" s="40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</row>
    <row r="573" spans="1:38">
      <c r="A573" s="46"/>
      <c r="B573" s="40"/>
      <c r="C573" s="42"/>
      <c r="D573" s="42"/>
      <c r="E573" s="42"/>
      <c r="F573" s="47"/>
      <c r="G573" s="40"/>
      <c r="H573" s="47"/>
      <c r="I573" s="47"/>
      <c r="J573" s="47"/>
      <c r="K573" s="47"/>
      <c r="L573" s="42"/>
      <c r="M573" s="42"/>
      <c r="N573" s="42"/>
      <c r="O573" s="47"/>
      <c r="P573" s="40"/>
      <c r="Q573" s="47"/>
      <c r="R573" s="47"/>
      <c r="S573" s="47"/>
      <c r="T573" s="47"/>
      <c r="U573" s="40"/>
      <c r="V573" s="40"/>
      <c r="W573" s="48"/>
      <c r="X573" s="40"/>
      <c r="Y573" s="40"/>
      <c r="Z573" s="40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</row>
    <row r="574" spans="1:38">
      <c r="A574" s="46"/>
      <c r="B574" s="40"/>
      <c r="C574" s="42"/>
      <c r="D574" s="42"/>
      <c r="E574" s="42"/>
      <c r="F574" s="47"/>
      <c r="G574" s="40"/>
      <c r="H574" s="47"/>
      <c r="I574" s="47"/>
      <c r="J574" s="47"/>
      <c r="K574" s="47"/>
      <c r="L574" s="42"/>
      <c r="M574" s="42"/>
      <c r="N574" s="42"/>
      <c r="O574" s="47"/>
      <c r="P574" s="40"/>
      <c r="Q574" s="47"/>
      <c r="R574" s="47"/>
      <c r="S574" s="47"/>
      <c r="T574" s="47"/>
      <c r="U574" s="40"/>
      <c r="V574" s="40"/>
      <c r="W574" s="48"/>
      <c r="X574" s="40"/>
      <c r="Y574" s="40"/>
      <c r="Z574" s="40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</row>
    <row r="575" spans="1:38">
      <c r="A575" s="46"/>
      <c r="B575" s="40"/>
      <c r="C575" s="42"/>
      <c r="D575" s="42"/>
      <c r="E575" s="42"/>
      <c r="F575" s="47"/>
      <c r="G575" s="40"/>
      <c r="H575" s="47"/>
      <c r="I575" s="47"/>
      <c r="J575" s="47"/>
      <c r="K575" s="47"/>
      <c r="L575" s="42"/>
      <c r="M575" s="42"/>
      <c r="N575" s="42"/>
      <c r="O575" s="47"/>
      <c r="P575" s="40"/>
      <c r="Q575" s="47"/>
      <c r="R575" s="47"/>
      <c r="S575" s="47"/>
      <c r="T575" s="47"/>
      <c r="U575" s="40"/>
      <c r="V575" s="40"/>
      <c r="W575" s="48"/>
      <c r="X575" s="40"/>
      <c r="Y575" s="40"/>
      <c r="Z575" s="40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</row>
    <row r="576" spans="1:38">
      <c r="A576" s="46"/>
      <c r="B576" s="40"/>
      <c r="C576" s="42"/>
      <c r="D576" s="42"/>
      <c r="E576" s="42"/>
      <c r="F576" s="47"/>
      <c r="G576" s="40"/>
      <c r="H576" s="47"/>
      <c r="I576" s="47"/>
      <c r="J576" s="47"/>
      <c r="K576" s="47"/>
      <c r="L576" s="42"/>
      <c r="M576" s="42"/>
      <c r="N576" s="42"/>
      <c r="O576" s="47"/>
      <c r="P576" s="40"/>
      <c r="Q576" s="47"/>
      <c r="R576" s="47"/>
      <c r="S576" s="47"/>
      <c r="T576" s="47"/>
      <c r="U576" s="40"/>
      <c r="V576" s="40"/>
      <c r="W576" s="48"/>
      <c r="X576" s="40"/>
      <c r="Y576" s="40"/>
      <c r="Z576" s="40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</row>
    <row r="577" spans="1:38">
      <c r="A577" s="46"/>
      <c r="B577" s="40"/>
      <c r="C577" s="42"/>
      <c r="D577" s="42"/>
      <c r="E577" s="42"/>
      <c r="F577" s="47"/>
      <c r="G577" s="40"/>
      <c r="H577" s="47"/>
      <c r="I577" s="47"/>
      <c r="J577" s="47"/>
      <c r="K577" s="47"/>
      <c r="L577" s="42"/>
      <c r="M577" s="42"/>
      <c r="N577" s="42"/>
      <c r="O577" s="47"/>
      <c r="P577" s="40"/>
      <c r="Q577" s="47"/>
      <c r="R577" s="47"/>
      <c r="S577" s="47"/>
      <c r="T577" s="47"/>
      <c r="U577" s="40"/>
      <c r="V577" s="40"/>
      <c r="W577" s="48"/>
      <c r="X577" s="40"/>
      <c r="Y577" s="40"/>
      <c r="Z577" s="40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</row>
    <row r="578" spans="1:38">
      <c r="A578" s="46"/>
      <c r="B578" s="40"/>
      <c r="C578" s="42"/>
      <c r="D578" s="42"/>
      <c r="E578" s="42"/>
      <c r="F578" s="47"/>
      <c r="G578" s="40"/>
      <c r="H578" s="47"/>
      <c r="I578" s="47"/>
      <c r="J578" s="47"/>
      <c r="K578" s="47"/>
      <c r="L578" s="42"/>
      <c r="M578" s="42"/>
      <c r="N578" s="42"/>
      <c r="O578" s="47"/>
      <c r="P578" s="40"/>
      <c r="Q578" s="47"/>
      <c r="R578" s="47"/>
      <c r="S578" s="47"/>
      <c r="T578" s="47"/>
      <c r="U578" s="40"/>
      <c r="V578" s="40"/>
      <c r="W578" s="48"/>
      <c r="X578" s="40"/>
      <c r="Y578" s="40"/>
      <c r="Z578" s="40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</row>
    <row r="579" spans="1:38">
      <c r="A579" s="46"/>
      <c r="B579" s="40"/>
      <c r="C579" s="42"/>
      <c r="D579" s="42"/>
      <c r="E579" s="42"/>
      <c r="F579" s="47"/>
      <c r="G579" s="40"/>
      <c r="H579" s="47"/>
      <c r="I579" s="47"/>
      <c r="J579" s="47"/>
      <c r="K579" s="47"/>
      <c r="L579" s="42"/>
      <c r="M579" s="42"/>
      <c r="N579" s="42"/>
      <c r="O579" s="47"/>
      <c r="P579" s="40"/>
      <c r="Q579" s="47"/>
      <c r="R579" s="47"/>
      <c r="S579" s="47"/>
      <c r="T579" s="47"/>
      <c r="U579" s="40"/>
      <c r="V579" s="40"/>
      <c r="W579" s="48"/>
      <c r="X579" s="40"/>
      <c r="Y579" s="40"/>
      <c r="Z579" s="40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</row>
    <row r="580" spans="1:38">
      <c r="A580" s="46"/>
      <c r="B580" s="40"/>
      <c r="C580" s="42"/>
      <c r="D580" s="42"/>
      <c r="E580" s="42"/>
      <c r="F580" s="47"/>
      <c r="G580" s="40"/>
      <c r="H580" s="47"/>
      <c r="I580" s="47"/>
      <c r="J580" s="47"/>
      <c r="K580" s="47"/>
      <c r="L580" s="42"/>
      <c r="M580" s="42"/>
      <c r="N580" s="42"/>
      <c r="O580" s="47"/>
      <c r="P580" s="40"/>
      <c r="Q580" s="47"/>
      <c r="R580" s="47"/>
      <c r="S580" s="47"/>
      <c r="T580" s="47"/>
      <c r="U580" s="40"/>
      <c r="V580" s="40"/>
      <c r="W580" s="48"/>
      <c r="X580" s="40"/>
      <c r="Y580" s="40"/>
      <c r="Z580" s="40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</row>
    <row r="581" spans="1:38">
      <c r="A581" s="46"/>
      <c r="B581" s="40"/>
      <c r="C581" s="42"/>
      <c r="D581" s="42"/>
      <c r="E581" s="42"/>
      <c r="F581" s="47"/>
      <c r="G581" s="40"/>
      <c r="H581" s="47"/>
      <c r="I581" s="47"/>
      <c r="J581" s="47"/>
      <c r="K581" s="47"/>
      <c r="L581" s="42"/>
      <c r="M581" s="42"/>
      <c r="N581" s="42"/>
      <c r="O581" s="47"/>
      <c r="P581" s="40"/>
      <c r="Q581" s="47"/>
      <c r="R581" s="47"/>
      <c r="S581" s="47"/>
      <c r="T581" s="47"/>
      <c r="U581" s="40"/>
      <c r="V581" s="40"/>
      <c r="W581" s="48"/>
      <c r="X581" s="40"/>
      <c r="Y581" s="40"/>
      <c r="Z581" s="40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</row>
    <row r="582" spans="1:38">
      <c r="A582" s="46"/>
      <c r="B582" s="40"/>
      <c r="C582" s="42"/>
      <c r="D582" s="42"/>
      <c r="E582" s="42"/>
      <c r="F582" s="47"/>
      <c r="G582" s="40"/>
      <c r="H582" s="47"/>
      <c r="I582" s="47"/>
      <c r="J582" s="47"/>
      <c r="K582" s="47"/>
      <c r="L582" s="42"/>
      <c r="M582" s="42"/>
      <c r="N582" s="42"/>
      <c r="O582" s="47"/>
      <c r="P582" s="40"/>
      <c r="Q582" s="47"/>
      <c r="R582" s="47"/>
      <c r="S582" s="47"/>
      <c r="T582" s="47"/>
      <c r="U582" s="40"/>
      <c r="V582" s="40"/>
      <c r="W582" s="48"/>
      <c r="X582" s="40"/>
      <c r="Y582" s="40"/>
      <c r="Z582" s="40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</row>
    <row r="583" spans="1:38">
      <c r="A583" s="46"/>
      <c r="B583" s="40"/>
      <c r="C583" s="42"/>
      <c r="D583" s="42"/>
      <c r="E583" s="42"/>
      <c r="F583" s="47"/>
      <c r="G583" s="40"/>
      <c r="H583" s="47"/>
      <c r="I583" s="47"/>
      <c r="J583" s="47"/>
      <c r="K583" s="47"/>
      <c r="L583" s="42"/>
      <c r="M583" s="42"/>
      <c r="N583" s="42"/>
      <c r="O583" s="47"/>
      <c r="P583" s="40"/>
      <c r="Q583" s="47"/>
      <c r="R583" s="47"/>
      <c r="S583" s="47"/>
      <c r="T583" s="47"/>
      <c r="U583" s="40"/>
      <c r="V583" s="40"/>
      <c r="W583" s="48"/>
      <c r="X583" s="40"/>
      <c r="Y583" s="40"/>
      <c r="Z583" s="40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</row>
    <row r="584" spans="1:38">
      <c r="A584" s="46"/>
      <c r="B584" s="40"/>
      <c r="C584" s="42"/>
      <c r="D584" s="42"/>
      <c r="E584" s="42"/>
      <c r="F584" s="47"/>
      <c r="G584" s="40"/>
      <c r="H584" s="47"/>
      <c r="I584" s="47"/>
      <c r="J584" s="47"/>
      <c r="K584" s="47"/>
      <c r="L584" s="42"/>
      <c r="M584" s="42"/>
      <c r="N584" s="42"/>
      <c r="O584" s="47"/>
      <c r="P584" s="40"/>
      <c r="Q584" s="47"/>
      <c r="R584" s="47"/>
      <c r="S584" s="47"/>
      <c r="T584" s="47"/>
      <c r="U584" s="40"/>
      <c r="V584" s="40"/>
      <c r="W584" s="48"/>
      <c r="X584" s="40"/>
      <c r="Y584" s="40"/>
      <c r="Z584" s="40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</row>
    <row r="585" spans="1:38">
      <c r="A585" s="46"/>
      <c r="B585" s="40"/>
      <c r="C585" s="42"/>
      <c r="D585" s="42"/>
      <c r="E585" s="42"/>
      <c r="F585" s="47"/>
      <c r="G585" s="40"/>
      <c r="H585" s="47"/>
      <c r="I585" s="47"/>
      <c r="J585" s="47"/>
      <c r="K585" s="47"/>
      <c r="L585" s="42"/>
      <c r="M585" s="42"/>
      <c r="N585" s="42"/>
      <c r="O585" s="47"/>
      <c r="P585" s="40"/>
      <c r="Q585" s="47"/>
      <c r="R585" s="47"/>
      <c r="S585" s="47"/>
      <c r="T585" s="47"/>
      <c r="U585" s="40"/>
      <c r="V585" s="40"/>
      <c r="W585" s="48"/>
      <c r="X585" s="40"/>
      <c r="Y585" s="40"/>
      <c r="Z585" s="40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</row>
    <row r="586" spans="1:38">
      <c r="A586" s="46"/>
      <c r="B586" s="40"/>
      <c r="C586" s="42"/>
      <c r="D586" s="42"/>
      <c r="E586" s="42"/>
      <c r="F586" s="47"/>
      <c r="G586" s="40"/>
      <c r="H586" s="47"/>
      <c r="I586" s="47"/>
      <c r="J586" s="47"/>
      <c r="K586" s="47"/>
      <c r="L586" s="42"/>
      <c r="M586" s="42"/>
      <c r="N586" s="42"/>
      <c r="O586" s="47"/>
      <c r="P586" s="40"/>
      <c r="Q586" s="47"/>
      <c r="R586" s="47"/>
      <c r="S586" s="47"/>
      <c r="T586" s="47"/>
      <c r="U586" s="40"/>
      <c r="V586" s="40"/>
      <c r="W586" s="48"/>
      <c r="X586" s="40"/>
      <c r="Y586" s="40"/>
      <c r="Z586" s="40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</row>
    <row r="587" spans="1:38">
      <c r="A587" s="46"/>
      <c r="B587" s="40"/>
      <c r="C587" s="42"/>
      <c r="D587" s="42"/>
      <c r="E587" s="42"/>
      <c r="F587" s="47"/>
      <c r="G587" s="40"/>
      <c r="H587" s="47"/>
      <c r="I587" s="47"/>
      <c r="J587" s="47"/>
      <c r="K587" s="47"/>
      <c r="L587" s="42"/>
      <c r="M587" s="42"/>
      <c r="N587" s="42"/>
      <c r="O587" s="47"/>
      <c r="P587" s="40"/>
      <c r="Q587" s="47"/>
      <c r="R587" s="47"/>
      <c r="S587" s="47"/>
      <c r="T587" s="47"/>
      <c r="U587" s="40"/>
      <c r="V587" s="40"/>
      <c r="W587" s="48"/>
      <c r="X587" s="40"/>
      <c r="Y587" s="40"/>
      <c r="Z587" s="40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</row>
    <row r="588" spans="1:38">
      <c r="A588" s="46"/>
      <c r="B588" s="40"/>
      <c r="C588" s="42"/>
      <c r="D588" s="42"/>
      <c r="E588" s="42"/>
      <c r="F588" s="47"/>
      <c r="G588" s="40"/>
      <c r="H588" s="47"/>
      <c r="I588" s="47"/>
      <c r="J588" s="47"/>
      <c r="K588" s="47"/>
      <c r="L588" s="42"/>
      <c r="M588" s="42"/>
      <c r="N588" s="42"/>
      <c r="O588" s="47"/>
      <c r="P588" s="40"/>
      <c r="Q588" s="47"/>
      <c r="R588" s="47"/>
      <c r="S588" s="47"/>
      <c r="T588" s="47"/>
      <c r="U588" s="40"/>
      <c r="V588" s="40"/>
      <c r="W588" s="48"/>
      <c r="X588" s="40"/>
      <c r="Y588" s="40"/>
      <c r="Z588" s="40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</row>
    <row r="589" spans="1:38">
      <c r="A589" s="46"/>
      <c r="B589" s="40"/>
      <c r="C589" s="42"/>
      <c r="D589" s="42"/>
      <c r="E589" s="42"/>
      <c r="F589" s="47"/>
      <c r="G589" s="40"/>
      <c r="H589" s="47"/>
      <c r="I589" s="47"/>
      <c r="J589" s="47"/>
      <c r="K589" s="47"/>
      <c r="L589" s="42"/>
      <c r="M589" s="42"/>
      <c r="N589" s="42"/>
      <c r="O589" s="47"/>
      <c r="P589" s="40"/>
      <c r="Q589" s="47"/>
      <c r="R589" s="47"/>
      <c r="S589" s="47"/>
      <c r="T589" s="47"/>
      <c r="U589" s="40"/>
      <c r="V589" s="40"/>
      <c r="W589" s="48"/>
      <c r="X589" s="40"/>
      <c r="Y589" s="40"/>
      <c r="Z589" s="40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</row>
    <row r="590" spans="1:38">
      <c r="A590" s="46"/>
      <c r="B590" s="40"/>
      <c r="C590" s="42"/>
      <c r="D590" s="42"/>
      <c r="E590" s="42"/>
      <c r="F590" s="47"/>
      <c r="G590" s="40"/>
      <c r="H590" s="47"/>
      <c r="I590" s="47"/>
      <c r="J590" s="47"/>
      <c r="K590" s="47"/>
      <c r="L590" s="42"/>
      <c r="M590" s="42"/>
      <c r="N590" s="42"/>
      <c r="O590" s="47"/>
      <c r="P590" s="40"/>
      <c r="Q590" s="47"/>
      <c r="R590" s="47"/>
      <c r="S590" s="47"/>
      <c r="T590" s="47"/>
      <c r="U590" s="40"/>
      <c r="V590" s="40"/>
      <c r="W590" s="48"/>
      <c r="X590" s="40"/>
      <c r="Y590" s="40"/>
      <c r="Z590" s="40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</row>
    <row r="591" spans="1:38">
      <c r="A591" s="46"/>
      <c r="B591" s="40"/>
      <c r="C591" s="42"/>
      <c r="D591" s="42"/>
      <c r="E591" s="42"/>
      <c r="F591" s="47"/>
      <c r="G591" s="40"/>
      <c r="H591" s="47"/>
      <c r="I591" s="47"/>
      <c r="J591" s="47"/>
      <c r="K591" s="47"/>
      <c r="L591" s="42"/>
      <c r="M591" s="42"/>
      <c r="N591" s="42"/>
      <c r="O591" s="47"/>
      <c r="P591" s="40"/>
      <c r="Q591" s="47"/>
      <c r="R591" s="47"/>
      <c r="S591" s="47"/>
      <c r="T591" s="47"/>
      <c r="U591" s="40"/>
      <c r="V591" s="40"/>
      <c r="W591" s="48"/>
      <c r="X591" s="40"/>
      <c r="Y591" s="40"/>
      <c r="Z591" s="40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</row>
    <row r="592" spans="1:38">
      <c r="A592" s="46"/>
      <c r="B592" s="40"/>
      <c r="C592" s="42"/>
      <c r="D592" s="42"/>
      <c r="E592" s="42"/>
      <c r="F592" s="47"/>
      <c r="G592" s="40"/>
      <c r="H592" s="47"/>
      <c r="I592" s="47"/>
      <c r="J592" s="47"/>
      <c r="K592" s="47"/>
      <c r="L592" s="42"/>
      <c r="M592" s="42"/>
      <c r="N592" s="42"/>
      <c r="O592" s="47"/>
      <c r="P592" s="40"/>
      <c r="Q592" s="47"/>
      <c r="R592" s="47"/>
      <c r="S592" s="47"/>
      <c r="T592" s="47"/>
      <c r="U592" s="40"/>
      <c r="V592" s="40"/>
      <c r="W592" s="48"/>
      <c r="X592" s="40"/>
      <c r="Y592" s="40"/>
      <c r="Z592" s="40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</row>
    <row r="593" spans="1:38">
      <c r="A593" s="46"/>
      <c r="B593" s="40"/>
      <c r="C593" s="42"/>
      <c r="D593" s="42"/>
      <c r="E593" s="42"/>
      <c r="F593" s="47"/>
      <c r="G593" s="40"/>
      <c r="H593" s="47"/>
      <c r="I593" s="47"/>
      <c r="J593" s="47"/>
      <c r="K593" s="47"/>
      <c r="L593" s="42"/>
      <c r="M593" s="42"/>
      <c r="N593" s="42"/>
      <c r="O593" s="47"/>
      <c r="P593" s="40"/>
      <c r="Q593" s="47"/>
      <c r="R593" s="47"/>
      <c r="S593" s="47"/>
      <c r="T593" s="47"/>
      <c r="U593" s="40"/>
      <c r="V593" s="40"/>
      <c r="W593" s="48"/>
      <c r="X593" s="40"/>
      <c r="Y593" s="40"/>
      <c r="Z593" s="40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</row>
    <row r="594" spans="1:38">
      <c r="A594" s="46"/>
      <c r="B594" s="40"/>
      <c r="C594" s="42"/>
      <c r="D594" s="42"/>
      <c r="E594" s="42"/>
      <c r="F594" s="47"/>
      <c r="G594" s="40"/>
      <c r="H594" s="47"/>
      <c r="I594" s="47"/>
      <c r="J594" s="47"/>
      <c r="K594" s="47"/>
      <c r="L594" s="42"/>
      <c r="M594" s="42"/>
      <c r="N594" s="42"/>
      <c r="O594" s="47"/>
      <c r="P594" s="40"/>
      <c r="Q594" s="47"/>
      <c r="R594" s="47"/>
      <c r="S594" s="47"/>
      <c r="T594" s="47"/>
      <c r="U594" s="40"/>
      <c r="V594" s="40"/>
      <c r="W594" s="48"/>
      <c r="X594" s="40"/>
      <c r="Y594" s="40"/>
      <c r="Z594" s="40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</row>
    <row r="595" spans="1:38">
      <c r="A595" s="46"/>
      <c r="B595" s="40"/>
      <c r="C595" s="42"/>
      <c r="D595" s="42"/>
      <c r="E595" s="42"/>
      <c r="F595" s="47"/>
      <c r="G595" s="40"/>
      <c r="H595" s="47"/>
      <c r="I595" s="47"/>
      <c r="J595" s="47"/>
      <c r="K595" s="47"/>
      <c r="L595" s="42"/>
      <c r="M595" s="42"/>
      <c r="N595" s="42"/>
      <c r="O595" s="47"/>
      <c r="P595" s="40"/>
      <c r="Q595" s="47"/>
      <c r="R595" s="47"/>
      <c r="S595" s="47"/>
      <c r="T595" s="47"/>
      <c r="U595" s="40"/>
      <c r="V595" s="40"/>
      <c r="W595" s="48"/>
      <c r="X595" s="40"/>
      <c r="Y595" s="40"/>
      <c r="Z595" s="40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</row>
    <row r="596" spans="1:38">
      <c r="A596" s="46"/>
      <c r="B596" s="40"/>
      <c r="C596" s="42"/>
      <c r="D596" s="42"/>
      <c r="E596" s="42"/>
      <c r="F596" s="47"/>
      <c r="G596" s="40"/>
      <c r="H596" s="47"/>
      <c r="I596" s="47"/>
      <c r="J596" s="47"/>
      <c r="K596" s="47"/>
      <c r="L596" s="42"/>
      <c r="M596" s="42"/>
      <c r="N596" s="42"/>
      <c r="O596" s="47"/>
      <c r="P596" s="40"/>
      <c r="Q596" s="47"/>
      <c r="R596" s="47"/>
      <c r="S596" s="47"/>
      <c r="T596" s="47"/>
      <c r="U596" s="40"/>
      <c r="V596" s="40"/>
      <c r="W596" s="48"/>
      <c r="X596" s="40"/>
      <c r="Y596" s="40"/>
      <c r="Z596" s="40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</row>
    <row r="597" spans="1:38">
      <c r="A597" s="46"/>
      <c r="B597" s="40"/>
      <c r="C597" s="42"/>
      <c r="D597" s="42"/>
      <c r="E597" s="42"/>
      <c r="F597" s="47"/>
      <c r="G597" s="40"/>
      <c r="H597" s="47"/>
      <c r="I597" s="47"/>
      <c r="J597" s="47"/>
      <c r="K597" s="47"/>
      <c r="L597" s="42"/>
      <c r="M597" s="42"/>
      <c r="N597" s="42"/>
      <c r="O597" s="47"/>
      <c r="P597" s="40"/>
      <c r="Q597" s="47"/>
      <c r="R597" s="47"/>
      <c r="S597" s="47"/>
      <c r="T597" s="47"/>
      <c r="U597" s="40"/>
      <c r="V597" s="40"/>
      <c r="W597" s="48"/>
      <c r="X597" s="40"/>
      <c r="Y597" s="40"/>
      <c r="Z597" s="40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</row>
    <row r="598" spans="1:38">
      <c r="A598" s="46"/>
      <c r="B598" s="40"/>
      <c r="C598" s="42"/>
      <c r="D598" s="42"/>
      <c r="E598" s="42"/>
      <c r="F598" s="47"/>
      <c r="G598" s="40"/>
      <c r="H598" s="47"/>
      <c r="I598" s="47"/>
      <c r="J598" s="47"/>
      <c r="K598" s="47"/>
      <c r="L598" s="42"/>
      <c r="M598" s="42"/>
      <c r="N598" s="42"/>
      <c r="O598" s="47"/>
      <c r="P598" s="40"/>
      <c r="Q598" s="47"/>
      <c r="R598" s="47"/>
      <c r="S598" s="47"/>
      <c r="T598" s="47"/>
      <c r="U598" s="40"/>
      <c r="V598" s="40"/>
      <c r="W598" s="48"/>
      <c r="X598" s="40"/>
      <c r="Y598" s="40"/>
      <c r="Z598" s="40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</row>
    <row r="599" spans="1:38">
      <c r="A599" s="46"/>
      <c r="B599" s="40"/>
      <c r="C599" s="42"/>
      <c r="D599" s="42"/>
      <c r="E599" s="42"/>
      <c r="F599" s="47"/>
      <c r="G599" s="40"/>
      <c r="H599" s="47"/>
      <c r="I599" s="47"/>
      <c r="J599" s="47"/>
      <c r="K599" s="47"/>
      <c r="L599" s="42"/>
      <c r="M599" s="42"/>
      <c r="N599" s="42"/>
      <c r="O599" s="47"/>
      <c r="P599" s="40"/>
      <c r="Q599" s="47"/>
      <c r="R599" s="47"/>
      <c r="S599" s="47"/>
      <c r="T599" s="47"/>
      <c r="U599" s="40"/>
      <c r="V599" s="40"/>
      <c r="W599" s="48"/>
      <c r="X599" s="40"/>
      <c r="Y599" s="40"/>
      <c r="Z599" s="40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</row>
    <row r="600" spans="1:38">
      <c r="A600" s="46"/>
      <c r="B600" s="40"/>
      <c r="C600" s="42"/>
      <c r="D600" s="42"/>
      <c r="E600" s="42"/>
      <c r="F600" s="47"/>
      <c r="G600" s="40"/>
      <c r="H600" s="47"/>
      <c r="I600" s="47"/>
      <c r="J600" s="47"/>
      <c r="K600" s="47"/>
      <c r="L600" s="42"/>
      <c r="M600" s="42"/>
      <c r="N600" s="42"/>
      <c r="O600" s="47"/>
      <c r="P600" s="40"/>
      <c r="Q600" s="47"/>
      <c r="R600" s="47"/>
      <c r="S600" s="47"/>
      <c r="T600" s="47"/>
      <c r="U600" s="40"/>
      <c r="V600" s="40"/>
      <c r="W600" s="48"/>
      <c r="X600" s="40"/>
      <c r="Y600" s="40"/>
      <c r="Z600" s="40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</row>
    <row r="601" spans="1:38">
      <c r="A601" s="46"/>
      <c r="B601" s="40"/>
      <c r="C601" s="42"/>
      <c r="D601" s="42"/>
      <c r="E601" s="42"/>
      <c r="F601" s="47"/>
      <c r="G601" s="40"/>
      <c r="H601" s="47"/>
      <c r="I601" s="47"/>
      <c r="J601" s="47"/>
      <c r="K601" s="47"/>
      <c r="L601" s="42"/>
      <c r="M601" s="42"/>
      <c r="N601" s="42"/>
      <c r="O601" s="47"/>
      <c r="P601" s="40"/>
      <c r="Q601" s="47"/>
      <c r="R601" s="47"/>
      <c r="S601" s="47"/>
      <c r="T601" s="47"/>
      <c r="U601" s="40"/>
      <c r="V601" s="40"/>
      <c r="W601" s="48"/>
      <c r="X601" s="40"/>
      <c r="Y601" s="40"/>
      <c r="Z601" s="40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</row>
    <row r="602" spans="1:38">
      <c r="A602" s="46"/>
      <c r="B602" s="40"/>
      <c r="C602" s="42"/>
      <c r="D602" s="42"/>
      <c r="E602" s="42"/>
      <c r="F602" s="47"/>
      <c r="G602" s="40"/>
      <c r="H602" s="47"/>
      <c r="I602" s="47"/>
      <c r="J602" s="47"/>
      <c r="K602" s="47"/>
      <c r="L602" s="42"/>
      <c r="M602" s="42"/>
      <c r="N602" s="42"/>
      <c r="O602" s="47"/>
      <c r="P602" s="40"/>
      <c r="Q602" s="47"/>
      <c r="R602" s="47"/>
      <c r="S602" s="47"/>
      <c r="T602" s="47"/>
      <c r="U602" s="40"/>
      <c r="V602" s="40"/>
      <c r="W602" s="48"/>
      <c r="X602" s="40"/>
      <c r="Y602" s="40"/>
      <c r="Z602" s="40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</row>
    <row r="603" spans="1:38">
      <c r="A603" s="46"/>
      <c r="B603" s="40"/>
      <c r="C603" s="42"/>
      <c r="D603" s="42"/>
      <c r="E603" s="42"/>
      <c r="F603" s="47"/>
      <c r="G603" s="40"/>
      <c r="H603" s="47"/>
      <c r="I603" s="47"/>
      <c r="J603" s="47"/>
      <c r="K603" s="47"/>
      <c r="L603" s="42"/>
      <c r="M603" s="42"/>
      <c r="N603" s="42"/>
      <c r="O603" s="47"/>
      <c r="P603" s="40"/>
      <c r="Q603" s="47"/>
      <c r="R603" s="47"/>
      <c r="S603" s="47"/>
      <c r="T603" s="47"/>
      <c r="U603" s="40"/>
      <c r="V603" s="40"/>
      <c r="W603" s="48"/>
      <c r="X603" s="40"/>
      <c r="Y603" s="40"/>
      <c r="Z603" s="40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</row>
    <row r="604" spans="1:38">
      <c r="A604" s="46"/>
      <c r="B604" s="40"/>
      <c r="C604" s="42"/>
      <c r="D604" s="42"/>
      <c r="E604" s="42"/>
      <c r="F604" s="47"/>
      <c r="G604" s="40"/>
      <c r="H604" s="47"/>
      <c r="I604" s="47"/>
      <c r="J604" s="47"/>
      <c r="K604" s="47"/>
      <c r="L604" s="42"/>
      <c r="M604" s="42"/>
      <c r="N604" s="42"/>
      <c r="O604" s="47"/>
      <c r="P604" s="40"/>
      <c r="Q604" s="47"/>
      <c r="R604" s="47"/>
      <c r="S604" s="47"/>
      <c r="T604" s="47"/>
      <c r="U604" s="40"/>
      <c r="V604" s="40"/>
      <c r="W604" s="48"/>
      <c r="X604" s="40"/>
      <c r="Y604" s="40"/>
      <c r="Z604" s="40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</row>
    <row r="605" spans="1:38">
      <c r="A605" s="46"/>
      <c r="B605" s="40"/>
      <c r="C605" s="42"/>
      <c r="D605" s="42"/>
      <c r="E605" s="42"/>
      <c r="F605" s="47"/>
      <c r="G605" s="40"/>
      <c r="H605" s="47"/>
      <c r="I605" s="47"/>
      <c r="J605" s="47"/>
      <c r="K605" s="47"/>
      <c r="L605" s="42"/>
      <c r="M605" s="42"/>
      <c r="N605" s="42"/>
      <c r="O605" s="47"/>
      <c r="P605" s="40"/>
      <c r="Q605" s="47"/>
      <c r="R605" s="47"/>
      <c r="S605" s="47"/>
      <c r="T605" s="47"/>
      <c r="U605" s="40"/>
      <c r="V605" s="40"/>
      <c r="W605" s="48"/>
      <c r="X605" s="40"/>
      <c r="Y605" s="40"/>
      <c r="Z605" s="40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</row>
    <row r="606" spans="1:38">
      <c r="A606" s="46"/>
      <c r="B606" s="40"/>
      <c r="C606" s="42"/>
      <c r="D606" s="42"/>
      <c r="E606" s="42"/>
      <c r="F606" s="47"/>
      <c r="G606" s="40"/>
      <c r="H606" s="47"/>
      <c r="I606" s="47"/>
      <c r="J606" s="47"/>
      <c r="K606" s="47"/>
      <c r="L606" s="42"/>
      <c r="M606" s="42"/>
      <c r="N606" s="42"/>
      <c r="O606" s="47"/>
      <c r="P606" s="40"/>
      <c r="Q606" s="47"/>
      <c r="R606" s="47"/>
      <c r="S606" s="47"/>
      <c r="T606" s="47"/>
      <c r="U606" s="40"/>
      <c r="V606" s="40"/>
      <c r="W606" s="48"/>
      <c r="X606" s="40"/>
      <c r="Y606" s="40"/>
      <c r="Z606" s="40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</row>
    <row r="607" spans="1:38">
      <c r="A607" s="46"/>
      <c r="B607" s="40"/>
      <c r="C607" s="42"/>
      <c r="D607" s="42"/>
      <c r="E607" s="42"/>
      <c r="F607" s="47"/>
      <c r="G607" s="40"/>
      <c r="H607" s="47"/>
      <c r="I607" s="47"/>
      <c r="J607" s="47"/>
      <c r="K607" s="47"/>
      <c r="L607" s="42"/>
      <c r="M607" s="42"/>
      <c r="N607" s="42"/>
      <c r="O607" s="47"/>
      <c r="P607" s="40"/>
      <c r="Q607" s="47"/>
      <c r="R607" s="47"/>
      <c r="S607" s="47"/>
      <c r="T607" s="47"/>
      <c r="U607" s="40"/>
      <c r="V607" s="40"/>
      <c r="W607" s="48"/>
      <c r="X607" s="40"/>
      <c r="Y607" s="40"/>
      <c r="Z607" s="40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</row>
    <row r="608" spans="1:38">
      <c r="A608" s="46"/>
      <c r="B608" s="40"/>
      <c r="C608" s="42"/>
      <c r="D608" s="42"/>
      <c r="E608" s="42"/>
      <c r="F608" s="47"/>
      <c r="G608" s="40"/>
      <c r="H608" s="47"/>
      <c r="I608" s="47"/>
      <c r="J608" s="47"/>
      <c r="K608" s="47"/>
      <c r="L608" s="42"/>
      <c r="M608" s="42"/>
      <c r="N608" s="42"/>
      <c r="O608" s="47"/>
      <c r="P608" s="40"/>
      <c r="Q608" s="47"/>
      <c r="R608" s="47"/>
      <c r="S608" s="47"/>
      <c r="T608" s="47"/>
      <c r="U608" s="40"/>
      <c r="V608" s="40"/>
      <c r="W608" s="48"/>
      <c r="X608" s="40"/>
      <c r="Y608" s="40"/>
      <c r="Z608" s="40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</row>
    <row r="609" spans="1:38">
      <c r="A609" s="46"/>
      <c r="B609" s="40"/>
      <c r="C609" s="42"/>
      <c r="D609" s="42"/>
      <c r="E609" s="42"/>
      <c r="F609" s="47"/>
      <c r="G609" s="40"/>
      <c r="H609" s="47"/>
      <c r="I609" s="47"/>
      <c r="J609" s="47"/>
      <c r="K609" s="47"/>
      <c r="L609" s="42"/>
      <c r="M609" s="42"/>
      <c r="N609" s="42"/>
      <c r="O609" s="47"/>
      <c r="P609" s="40"/>
      <c r="Q609" s="47"/>
      <c r="R609" s="47"/>
      <c r="S609" s="47"/>
      <c r="T609" s="47"/>
      <c r="U609" s="40"/>
      <c r="V609" s="40"/>
      <c r="W609" s="48"/>
      <c r="X609" s="40"/>
      <c r="Y609" s="40"/>
      <c r="Z609" s="40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</row>
    <row r="610" spans="1:38">
      <c r="A610" s="46"/>
      <c r="B610" s="40"/>
      <c r="C610" s="42"/>
      <c r="D610" s="42"/>
      <c r="E610" s="42"/>
      <c r="F610" s="47"/>
      <c r="G610" s="40"/>
      <c r="H610" s="47"/>
      <c r="I610" s="47"/>
      <c r="J610" s="47"/>
      <c r="K610" s="47"/>
      <c r="L610" s="42"/>
      <c r="M610" s="42"/>
      <c r="N610" s="42"/>
      <c r="O610" s="47"/>
      <c r="P610" s="40"/>
      <c r="Q610" s="47"/>
      <c r="R610" s="47"/>
      <c r="S610" s="47"/>
      <c r="T610" s="47"/>
      <c r="U610" s="40"/>
      <c r="V610" s="40"/>
      <c r="W610" s="48"/>
      <c r="X610" s="40"/>
      <c r="Y610" s="40"/>
      <c r="Z610" s="40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</row>
    <row r="611" spans="1:38">
      <c r="A611" s="46"/>
      <c r="B611" s="40"/>
      <c r="C611" s="42"/>
      <c r="D611" s="42"/>
      <c r="E611" s="42"/>
      <c r="F611" s="47"/>
      <c r="G611" s="40"/>
      <c r="H611" s="47"/>
      <c r="I611" s="47"/>
      <c r="J611" s="47"/>
      <c r="K611" s="47"/>
      <c r="L611" s="42"/>
      <c r="M611" s="42"/>
      <c r="N611" s="42"/>
      <c r="O611" s="47"/>
      <c r="P611" s="40"/>
      <c r="Q611" s="47"/>
      <c r="R611" s="47"/>
      <c r="S611" s="47"/>
      <c r="T611" s="47"/>
      <c r="U611" s="40"/>
      <c r="V611" s="40"/>
      <c r="W611" s="48"/>
      <c r="X611" s="40"/>
      <c r="Y611" s="40"/>
      <c r="Z611" s="40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</row>
    <row r="612" spans="1:38">
      <c r="A612" s="46"/>
      <c r="B612" s="40"/>
      <c r="C612" s="42"/>
      <c r="D612" s="42"/>
      <c r="E612" s="42"/>
      <c r="F612" s="47"/>
      <c r="G612" s="40"/>
      <c r="H612" s="47"/>
      <c r="I612" s="47"/>
      <c r="J612" s="47"/>
      <c r="K612" s="47"/>
      <c r="L612" s="42"/>
      <c r="M612" s="42"/>
      <c r="N612" s="42"/>
      <c r="O612" s="47"/>
      <c r="P612" s="40"/>
      <c r="Q612" s="47"/>
      <c r="R612" s="47"/>
      <c r="S612" s="47"/>
      <c r="T612" s="47"/>
      <c r="U612" s="40"/>
      <c r="V612" s="40"/>
      <c r="W612" s="48"/>
      <c r="X612" s="40"/>
      <c r="Y612" s="40"/>
      <c r="Z612" s="40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</row>
    <row r="613" spans="1:38">
      <c r="A613" s="46"/>
      <c r="B613" s="40"/>
      <c r="C613" s="42"/>
      <c r="D613" s="42"/>
      <c r="E613" s="42"/>
      <c r="F613" s="47"/>
      <c r="G613" s="40"/>
      <c r="H613" s="47"/>
      <c r="I613" s="47"/>
      <c r="J613" s="47"/>
      <c r="K613" s="47"/>
      <c r="L613" s="42"/>
      <c r="M613" s="42"/>
      <c r="N613" s="42"/>
      <c r="O613" s="47"/>
      <c r="P613" s="40"/>
      <c r="Q613" s="47"/>
      <c r="R613" s="47"/>
      <c r="S613" s="47"/>
      <c r="T613" s="47"/>
      <c r="U613" s="40"/>
      <c r="V613" s="40"/>
      <c r="W613" s="48"/>
      <c r="X613" s="40"/>
      <c r="Y613" s="40"/>
      <c r="Z613" s="40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</row>
    <row r="614" spans="1:38">
      <c r="A614" s="46"/>
      <c r="B614" s="40"/>
      <c r="C614" s="42"/>
      <c r="D614" s="42"/>
      <c r="E614" s="42"/>
      <c r="F614" s="47"/>
      <c r="G614" s="40"/>
      <c r="H614" s="47"/>
      <c r="I614" s="47"/>
      <c r="J614" s="47"/>
      <c r="K614" s="47"/>
      <c r="L614" s="42"/>
      <c r="M614" s="42"/>
      <c r="N614" s="42"/>
      <c r="O614" s="47"/>
      <c r="P614" s="40"/>
      <c r="Q614" s="47"/>
      <c r="R614" s="47"/>
      <c r="S614" s="47"/>
      <c r="T614" s="47"/>
      <c r="U614" s="40"/>
      <c r="V614" s="40"/>
      <c r="W614" s="48"/>
      <c r="X614" s="40"/>
      <c r="Y614" s="40"/>
      <c r="Z614" s="40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</row>
    <row r="615" spans="1:38">
      <c r="A615" s="46"/>
      <c r="B615" s="40"/>
      <c r="C615" s="42"/>
      <c r="D615" s="42"/>
      <c r="E615" s="42"/>
      <c r="F615" s="47"/>
      <c r="G615" s="40"/>
      <c r="H615" s="47"/>
      <c r="I615" s="47"/>
      <c r="J615" s="47"/>
      <c r="K615" s="47"/>
      <c r="L615" s="42"/>
      <c r="M615" s="42"/>
      <c r="N615" s="42"/>
      <c r="O615" s="47"/>
      <c r="P615" s="40"/>
      <c r="Q615" s="47"/>
      <c r="R615" s="47"/>
      <c r="S615" s="47"/>
      <c r="T615" s="47"/>
      <c r="U615" s="40"/>
      <c r="V615" s="40"/>
      <c r="W615" s="48"/>
      <c r="X615" s="40"/>
      <c r="Y615" s="40"/>
      <c r="Z615" s="40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</row>
    <row r="616" spans="1:38">
      <c r="A616" s="46"/>
      <c r="B616" s="40"/>
      <c r="C616" s="42"/>
      <c r="D616" s="42"/>
      <c r="E616" s="42"/>
      <c r="F616" s="47"/>
      <c r="G616" s="40"/>
      <c r="H616" s="47"/>
      <c r="I616" s="47"/>
      <c r="J616" s="47"/>
      <c r="K616" s="47"/>
      <c r="L616" s="42"/>
      <c r="M616" s="42"/>
      <c r="N616" s="42"/>
      <c r="O616" s="47"/>
      <c r="P616" s="40"/>
      <c r="Q616" s="47"/>
      <c r="R616" s="47"/>
      <c r="S616" s="47"/>
      <c r="T616" s="47"/>
      <c r="U616" s="40"/>
      <c r="V616" s="40"/>
      <c r="W616" s="48"/>
      <c r="X616" s="40"/>
      <c r="Y616" s="40"/>
      <c r="Z616" s="40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</row>
    <row r="617" spans="1:38">
      <c r="A617" s="46"/>
      <c r="B617" s="40"/>
      <c r="C617" s="42"/>
      <c r="D617" s="42"/>
      <c r="E617" s="42"/>
      <c r="F617" s="47"/>
      <c r="G617" s="40"/>
      <c r="H617" s="47"/>
      <c r="I617" s="47"/>
      <c r="J617" s="47"/>
      <c r="K617" s="47"/>
      <c r="L617" s="42"/>
      <c r="M617" s="42"/>
      <c r="N617" s="42"/>
      <c r="O617" s="47"/>
      <c r="P617" s="40"/>
      <c r="Q617" s="47"/>
      <c r="R617" s="47"/>
      <c r="S617" s="47"/>
      <c r="T617" s="47"/>
      <c r="U617" s="40"/>
      <c r="V617" s="40"/>
      <c r="W617" s="48"/>
      <c r="X617" s="40"/>
      <c r="Y617" s="40"/>
      <c r="Z617" s="40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</row>
    <row r="618" spans="1:38">
      <c r="A618" s="46"/>
      <c r="B618" s="40"/>
      <c r="C618" s="42"/>
      <c r="D618" s="42"/>
      <c r="E618" s="42"/>
      <c r="F618" s="47"/>
      <c r="G618" s="40"/>
      <c r="H618" s="47"/>
      <c r="I618" s="47"/>
      <c r="J618" s="47"/>
      <c r="K618" s="47"/>
      <c r="L618" s="42"/>
      <c r="M618" s="42"/>
      <c r="N618" s="42"/>
      <c r="O618" s="47"/>
      <c r="P618" s="40"/>
      <c r="Q618" s="47"/>
      <c r="R618" s="47"/>
      <c r="S618" s="47"/>
      <c r="T618" s="47"/>
      <c r="U618" s="40"/>
      <c r="V618" s="40"/>
      <c r="W618" s="48"/>
      <c r="X618" s="40"/>
      <c r="Y618" s="40"/>
      <c r="Z618" s="40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</row>
    <row r="619" spans="1:38">
      <c r="A619" s="46"/>
      <c r="B619" s="40"/>
      <c r="C619" s="42"/>
      <c r="D619" s="42"/>
      <c r="E619" s="42"/>
      <c r="F619" s="47"/>
      <c r="G619" s="40"/>
      <c r="H619" s="47"/>
      <c r="I619" s="47"/>
      <c r="J619" s="47"/>
      <c r="K619" s="47"/>
      <c r="L619" s="42"/>
      <c r="M619" s="42"/>
      <c r="N619" s="42"/>
      <c r="O619" s="47"/>
      <c r="P619" s="40"/>
      <c r="Q619" s="47"/>
      <c r="R619" s="47"/>
      <c r="S619" s="47"/>
      <c r="T619" s="47"/>
      <c r="U619" s="40"/>
      <c r="V619" s="40"/>
      <c r="W619" s="48"/>
      <c r="X619" s="40"/>
      <c r="Y619" s="40"/>
      <c r="Z619" s="40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</row>
    <row r="620" spans="1:38">
      <c r="A620" s="46"/>
      <c r="B620" s="40"/>
      <c r="C620" s="42"/>
      <c r="D620" s="42"/>
      <c r="E620" s="42"/>
      <c r="F620" s="47"/>
      <c r="G620" s="40"/>
      <c r="H620" s="47"/>
      <c r="I620" s="47"/>
      <c r="J620" s="47"/>
      <c r="K620" s="47"/>
      <c r="L620" s="42"/>
      <c r="M620" s="42"/>
      <c r="N620" s="42"/>
      <c r="O620" s="47"/>
      <c r="P620" s="40"/>
      <c r="Q620" s="47"/>
      <c r="R620" s="47"/>
      <c r="S620" s="47"/>
      <c r="T620" s="47"/>
      <c r="U620" s="40"/>
      <c r="V620" s="40"/>
      <c r="W620" s="48"/>
      <c r="X620" s="40"/>
      <c r="Y620" s="40"/>
      <c r="Z620" s="40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</row>
    <row r="621" spans="1:38">
      <c r="A621" s="46"/>
      <c r="B621" s="40"/>
      <c r="C621" s="42"/>
      <c r="D621" s="42"/>
      <c r="E621" s="42"/>
      <c r="F621" s="47"/>
      <c r="G621" s="40"/>
      <c r="H621" s="47"/>
      <c r="I621" s="47"/>
      <c r="J621" s="47"/>
      <c r="K621" s="47"/>
      <c r="L621" s="42"/>
      <c r="M621" s="42"/>
      <c r="N621" s="42"/>
      <c r="O621" s="47"/>
      <c r="P621" s="40"/>
      <c r="Q621" s="47"/>
      <c r="R621" s="47"/>
      <c r="S621" s="47"/>
      <c r="T621" s="47"/>
      <c r="U621" s="40"/>
      <c r="V621" s="40"/>
      <c r="W621" s="48"/>
      <c r="X621" s="40"/>
      <c r="Y621" s="40"/>
      <c r="Z621" s="40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</row>
    <row r="622" spans="1:38">
      <c r="A622" s="46"/>
      <c r="B622" s="40"/>
      <c r="C622" s="42"/>
      <c r="D622" s="42"/>
      <c r="E622" s="42"/>
      <c r="F622" s="47"/>
      <c r="G622" s="40"/>
      <c r="H622" s="47"/>
      <c r="I622" s="47"/>
      <c r="J622" s="47"/>
      <c r="K622" s="47"/>
      <c r="L622" s="42"/>
      <c r="M622" s="42"/>
      <c r="N622" s="42"/>
      <c r="O622" s="47"/>
      <c r="P622" s="40"/>
      <c r="Q622" s="47"/>
      <c r="R622" s="47"/>
      <c r="S622" s="47"/>
      <c r="T622" s="47"/>
      <c r="U622" s="40"/>
      <c r="V622" s="40"/>
      <c r="W622" s="48"/>
      <c r="X622" s="40"/>
      <c r="Y622" s="40"/>
      <c r="Z622" s="40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</row>
    <row r="623" spans="1:38">
      <c r="A623" s="46"/>
      <c r="B623" s="40"/>
      <c r="C623" s="42"/>
      <c r="D623" s="42"/>
      <c r="E623" s="42"/>
      <c r="F623" s="47"/>
      <c r="G623" s="40"/>
      <c r="H623" s="47"/>
      <c r="I623" s="47"/>
      <c r="J623" s="47"/>
      <c r="K623" s="47"/>
      <c r="L623" s="42"/>
      <c r="M623" s="42"/>
      <c r="N623" s="42"/>
      <c r="O623" s="47"/>
      <c r="P623" s="40"/>
      <c r="Q623" s="47"/>
      <c r="R623" s="47"/>
      <c r="S623" s="47"/>
      <c r="T623" s="47"/>
      <c r="U623" s="40"/>
      <c r="V623" s="40"/>
      <c r="W623" s="48"/>
      <c r="X623" s="40"/>
      <c r="Y623" s="40"/>
      <c r="Z623" s="40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</row>
    <row r="624" spans="1:38">
      <c r="A624" s="46"/>
      <c r="B624" s="40"/>
      <c r="C624" s="42"/>
      <c r="D624" s="42"/>
      <c r="E624" s="42"/>
      <c r="F624" s="47"/>
      <c r="G624" s="40"/>
      <c r="H624" s="47"/>
      <c r="I624" s="47"/>
      <c r="J624" s="47"/>
      <c r="K624" s="47"/>
      <c r="L624" s="42"/>
      <c r="M624" s="42"/>
      <c r="N624" s="42"/>
      <c r="O624" s="47"/>
      <c r="P624" s="40"/>
      <c r="Q624" s="47"/>
      <c r="R624" s="47"/>
      <c r="S624" s="47"/>
      <c r="T624" s="47"/>
      <c r="U624" s="40"/>
      <c r="V624" s="40"/>
      <c r="W624" s="48"/>
      <c r="X624" s="40"/>
      <c r="Y624" s="40"/>
      <c r="Z624" s="40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</row>
    <row r="625" spans="1:38">
      <c r="A625" s="46"/>
      <c r="B625" s="40"/>
      <c r="C625" s="42"/>
      <c r="D625" s="42"/>
      <c r="E625" s="42"/>
      <c r="F625" s="47"/>
      <c r="G625" s="40"/>
      <c r="H625" s="47"/>
      <c r="I625" s="47"/>
      <c r="J625" s="47"/>
      <c r="K625" s="47"/>
      <c r="L625" s="42"/>
      <c r="M625" s="42"/>
      <c r="N625" s="42"/>
      <c r="O625" s="47"/>
      <c r="P625" s="40"/>
      <c r="Q625" s="47"/>
      <c r="R625" s="47"/>
      <c r="S625" s="47"/>
      <c r="T625" s="47"/>
      <c r="U625" s="40"/>
      <c r="V625" s="40"/>
      <c r="W625" s="48"/>
      <c r="X625" s="40"/>
      <c r="Y625" s="40"/>
      <c r="Z625" s="40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</row>
    <row r="626" spans="1:38">
      <c r="A626" s="46"/>
      <c r="B626" s="40"/>
      <c r="C626" s="42"/>
      <c r="D626" s="42"/>
      <c r="E626" s="42"/>
      <c r="F626" s="47"/>
      <c r="G626" s="40"/>
      <c r="H626" s="47"/>
      <c r="I626" s="47"/>
      <c r="J626" s="47"/>
      <c r="K626" s="47"/>
      <c r="L626" s="42"/>
      <c r="M626" s="42"/>
      <c r="N626" s="42"/>
      <c r="O626" s="47"/>
      <c r="P626" s="40"/>
      <c r="Q626" s="47"/>
      <c r="R626" s="47"/>
      <c r="S626" s="47"/>
      <c r="T626" s="47"/>
      <c r="U626" s="40"/>
      <c r="V626" s="40"/>
      <c r="W626" s="48"/>
      <c r="X626" s="40"/>
      <c r="Y626" s="40"/>
      <c r="Z626" s="40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</row>
    <row r="627" spans="1:38">
      <c r="A627" s="46"/>
      <c r="B627" s="40"/>
      <c r="C627" s="42"/>
      <c r="D627" s="42"/>
      <c r="E627" s="42"/>
      <c r="F627" s="47"/>
      <c r="G627" s="40"/>
      <c r="H627" s="47"/>
      <c r="I627" s="47"/>
      <c r="J627" s="47"/>
      <c r="K627" s="47"/>
      <c r="L627" s="42"/>
      <c r="M627" s="42"/>
      <c r="N627" s="42"/>
      <c r="O627" s="47"/>
      <c r="P627" s="40"/>
      <c r="Q627" s="47"/>
      <c r="R627" s="47"/>
      <c r="S627" s="47"/>
      <c r="T627" s="47"/>
      <c r="U627" s="40"/>
      <c r="V627" s="40"/>
      <c r="W627" s="48"/>
      <c r="X627" s="40"/>
      <c r="Y627" s="40"/>
      <c r="Z627" s="40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</row>
    <row r="628" spans="1:38">
      <c r="A628" s="46"/>
      <c r="B628" s="40"/>
      <c r="C628" s="42"/>
      <c r="D628" s="42"/>
      <c r="E628" s="42"/>
      <c r="F628" s="47"/>
      <c r="G628" s="40"/>
      <c r="H628" s="47"/>
      <c r="I628" s="47"/>
      <c r="J628" s="47"/>
      <c r="K628" s="47"/>
      <c r="L628" s="42"/>
      <c r="M628" s="42"/>
      <c r="N628" s="42"/>
      <c r="O628" s="47"/>
      <c r="P628" s="40"/>
      <c r="Q628" s="47"/>
      <c r="R628" s="47"/>
      <c r="S628" s="47"/>
      <c r="T628" s="47"/>
      <c r="U628" s="40"/>
      <c r="V628" s="40"/>
      <c r="W628" s="48"/>
      <c r="X628" s="40"/>
      <c r="Y628" s="40"/>
      <c r="Z628" s="40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</row>
    <row r="629" spans="1:38">
      <c r="A629" s="46"/>
      <c r="B629" s="40"/>
      <c r="C629" s="42"/>
      <c r="D629" s="42"/>
      <c r="E629" s="42"/>
      <c r="F629" s="47"/>
      <c r="G629" s="40"/>
      <c r="H629" s="47"/>
      <c r="I629" s="47"/>
      <c r="J629" s="47"/>
      <c r="K629" s="47"/>
      <c r="L629" s="42"/>
      <c r="M629" s="42"/>
      <c r="N629" s="42"/>
      <c r="O629" s="47"/>
      <c r="P629" s="40"/>
      <c r="Q629" s="47"/>
      <c r="R629" s="47"/>
      <c r="S629" s="47"/>
      <c r="T629" s="47"/>
      <c r="U629" s="40"/>
      <c r="V629" s="40"/>
      <c r="W629" s="48"/>
      <c r="X629" s="40"/>
      <c r="Y629" s="40"/>
      <c r="Z629" s="40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</row>
    <row r="630" spans="1:38">
      <c r="A630" s="46"/>
      <c r="B630" s="40"/>
      <c r="C630" s="42"/>
      <c r="D630" s="42"/>
      <c r="E630" s="42"/>
      <c r="F630" s="47"/>
      <c r="G630" s="40"/>
      <c r="H630" s="47"/>
      <c r="I630" s="47"/>
      <c r="J630" s="47"/>
      <c r="K630" s="47"/>
      <c r="L630" s="42"/>
      <c r="M630" s="42"/>
      <c r="N630" s="42"/>
      <c r="O630" s="47"/>
      <c r="P630" s="40"/>
      <c r="Q630" s="47"/>
      <c r="R630" s="47"/>
      <c r="S630" s="47"/>
      <c r="T630" s="47"/>
      <c r="U630" s="40"/>
      <c r="V630" s="40"/>
      <c r="W630" s="48"/>
      <c r="X630" s="40"/>
      <c r="Y630" s="40"/>
      <c r="Z630" s="40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</row>
    <row r="631" spans="1:38">
      <c r="A631" s="46"/>
      <c r="B631" s="40"/>
      <c r="C631" s="42"/>
      <c r="D631" s="42"/>
      <c r="E631" s="42"/>
      <c r="F631" s="47"/>
      <c r="G631" s="40"/>
      <c r="H631" s="47"/>
      <c r="I631" s="47"/>
      <c r="J631" s="47"/>
      <c r="K631" s="47"/>
      <c r="L631" s="42"/>
      <c r="M631" s="42"/>
      <c r="N631" s="42"/>
      <c r="O631" s="47"/>
      <c r="P631" s="40"/>
      <c r="Q631" s="47"/>
      <c r="R631" s="47"/>
      <c r="S631" s="47"/>
      <c r="T631" s="47"/>
      <c r="U631" s="40"/>
      <c r="V631" s="40"/>
      <c r="W631" s="48"/>
      <c r="X631" s="40"/>
      <c r="Y631" s="40"/>
      <c r="Z631" s="40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</row>
    <row r="632" spans="1:38">
      <c r="A632" s="46"/>
      <c r="B632" s="40"/>
      <c r="C632" s="42"/>
      <c r="D632" s="42"/>
      <c r="E632" s="42"/>
      <c r="F632" s="47"/>
      <c r="G632" s="40"/>
      <c r="H632" s="47"/>
      <c r="I632" s="47"/>
      <c r="J632" s="47"/>
      <c r="K632" s="47"/>
      <c r="L632" s="42"/>
      <c r="M632" s="42"/>
      <c r="N632" s="42"/>
      <c r="O632" s="47"/>
      <c r="P632" s="40"/>
      <c r="Q632" s="47"/>
      <c r="R632" s="47"/>
      <c r="S632" s="47"/>
      <c r="T632" s="47"/>
      <c r="U632" s="40"/>
      <c r="V632" s="40"/>
      <c r="W632" s="48"/>
      <c r="X632" s="40"/>
      <c r="Y632" s="40"/>
      <c r="Z632" s="40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</row>
    <row r="633" spans="1:38">
      <c r="A633" s="46"/>
      <c r="B633" s="40"/>
      <c r="C633" s="42"/>
      <c r="D633" s="42"/>
      <c r="E633" s="42"/>
      <c r="F633" s="47"/>
      <c r="G633" s="40"/>
      <c r="H633" s="47"/>
      <c r="I633" s="47"/>
      <c r="J633" s="47"/>
      <c r="K633" s="47"/>
      <c r="L633" s="42"/>
      <c r="M633" s="42"/>
      <c r="N633" s="42"/>
      <c r="O633" s="47"/>
      <c r="P633" s="40"/>
      <c r="Q633" s="47"/>
      <c r="R633" s="47"/>
      <c r="S633" s="47"/>
      <c r="T633" s="47"/>
      <c r="U633" s="40"/>
      <c r="V633" s="40"/>
      <c r="W633" s="48"/>
      <c r="X633" s="40"/>
      <c r="Y633" s="40"/>
      <c r="Z633" s="40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</row>
    <row r="634" spans="1:38">
      <c r="A634" s="46"/>
      <c r="B634" s="40"/>
      <c r="C634" s="42"/>
      <c r="D634" s="42"/>
      <c r="E634" s="42"/>
      <c r="F634" s="47"/>
      <c r="G634" s="40"/>
      <c r="H634" s="47"/>
      <c r="I634" s="47"/>
      <c r="J634" s="47"/>
      <c r="K634" s="47"/>
      <c r="L634" s="42"/>
      <c r="M634" s="42"/>
      <c r="N634" s="42"/>
      <c r="O634" s="47"/>
      <c r="P634" s="40"/>
      <c r="Q634" s="47"/>
      <c r="R634" s="47"/>
      <c r="S634" s="47"/>
      <c r="T634" s="47"/>
      <c r="U634" s="40"/>
      <c r="V634" s="40"/>
      <c r="W634" s="48"/>
      <c r="X634" s="40"/>
      <c r="Y634" s="40"/>
      <c r="Z634" s="40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</row>
    <row r="635" spans="1:38">
      <c r="A635" s="46"/>
      <c r="B635" s="40"/>
      <c r="C635" s="42"/>
      <c r="D635" s="42"/>
      <c r="E635" s="42"/>
      <c r="F635" s="47"/>
      <c r="G635" s="40"/>
      <c r="H635" s="47"/>
      <c r="I635" s="47"/>
      <c r="J635" s="47"/>
      <c r="K635" s="47"/>
      <c r="L635" s="42"/>
      <c r="M635" s="42"/>
      <c r="N635" s="42"/>
      <c r="O635" s="47"/>
      <c r="P635" s="40"/>
      <c r="Q635" s="47"/>
      <c r="R635" s="47"/>
      <c r="S635" s="47"/>
      <c r="T635" s="47"/>
      <c r="U635" s="40"/>
      <c r="V635" s="40"/>
      <c r="W635" s="48"/>
      <c r="X635" s="40"/>
      <c r="Y635" s="40"/>
      <c r="Z635" s="40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</row>
    <row r="636" spans="1:38">
      <c r="A636" s="46"/>
      <c r="B636" s="40"/>
      <c r="C636" s="42"/>
      <c r="D636" s="42"/>
      <c r="E636" s="42"/>
      <c r="F636" s="47"/>
      <c r="G636" s="40"/>
      <c r="H636" s="47"/>
      <c r="I636" s="47"/>
      <c r="J636" s="47"/>
      <c r="K636" s="47"/>
      <c r="L636" s="42"/>
      <c r="M636" s="42"/>
      <c r="N636" s="42"/>
      <c r="O636" s="47"/>
      <c r="P636" s="40"/>
      <c r="Q636" s="47"/>
      <c r="R636" s="47"/>
      <c r="S636" s="47"/>
      <c r="T636" s="47"/>
      <c r="U636" s="40"/>
      <c r="V636" s="40"/>
      <c r="W636" s="48"/>
      <c r="X636" s="40"/>
      <c r="Y636" s="40"/>
      <c r="Z636" s="40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</row>
    <row r="637" spans="1:38">
      <c r="A637" s="46"/>
      <c r="B637" s="40"/>
      <c r="C637" s="42"/>
      <c r="D637" s="42"/>
      <c r="E637" s="42"/>
      <c r="F637" s="47"/>
      <c r="G637" s="40"/>
      <c r="H637" s="47"/>
      <c r="I637" s="47"/>
      <c r="J637" s="47"/>
      <c r="K637" s="47"/>
      <c r="L637" s="42"/>
      <c r="M637" s="42"/>
      <c r="N637" s="42"/>
      <c r="O637" s="47"/>
      <c r="P637" s="40"/>
      <c r="Q637" s="47"/>
      <c r="R637" s="47"/>
      <c r="S637" s="47"/>
      <c r="T637" s="47"/>
      <c r="U637" s="40"/>
      <c r="V637" s="40"/>
      <c r="W637" s="48"/>
      <c r="X637" s="40"/>
      <c r="Y637" s="40"/>
      <c r="Z637" s="40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</row>
    <row r="638" spans="1:38">
      <c r="A638" s="46"/>
      <c r="B638" s="40"/>
      <c r="C638" s="42"/>
      <c r="D638" s="42"/>
      <c r="E638" s="42"/>
      <c r="F638" s="47"/>
      <c r="G638" s="40"/>
      <c r="H638" s="47"/>
      <c r="I638" s="47"/>
      <c r="J638" s="47"/>
      <c r="K638" s="47"/>
      <c r="L638" s="42"/>
      <c r="M638" s="42"/>
      <c r="N638" s="42"/>
      <c r="O638" s="47"/>
      <c r="P638" s="40"/>
      <c r="Q638" s="47"/>
      <c r="R638" s="47"/>
      <c r="S638" s="47"/>
      <c r="T638" s="47"/>
      <c r="U638" s="40"/>
      <c r="V638" s="40"/>
      <c r="W638" s="48"/>
      <c r="X638" s="40"/>
      <c r="Y638" s="40"/>
      <c r="Z638" s="40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</row>
    <row r="639" spans="1:38">
      <c r="A639" s="46"/>
      <c r="B639" s="40"/>
      <c r="C639" s="42"/>
      <c r="D639" s="42"/>
      <c r="E639" s="42"/>
      <c r="F639" s="47"/>
      <c r="G639" s="40"/>
      <c r="H639" s="47"/>
      <c r="I639" s="47"/>
      <c r="J639" s="47"/>
      <c r="K639" s="47"/>
      <c r="L639" s="42"/>
      <c r="M639" s="42"/>
      <c r="N639" s="42"/>
      <c r="O639" s="47"/>
      <c r="P639" s="40"/>
      <c r="Q639" s="47"/>
      <c r="R639" s="47"/>
      <c r="S639" s="47"/>
      <c r="T639" s="47"/>
      <c r="U639" s="40"/>
      <c r="V639" s="40"/>
      <c r="W639" s="48"/>
      <c r="X639" s="40"/>
      <c r="Y639" s="40"/>
      <c r="Z639" s="40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</row>
    <row r="640" spans="1:38">
      <c r="A640" s="46"/>
      <c r="B640" s="40"/>
      <c r="C640" s="42"/>
      <c r="D640" s="42"/>
      <c r="E640" s="42"/>
      <c r="F640" s="47"/>
      <c r="G640" s="40"/>
      <c r="H640" s="47"/>
      <c r="I640" s="47"/>
      <c r="J640" s="47"/>
      <c r="K640" s="47"/>
      <c r="L640" s="42"/>
      <c r="M640" s="42"/>
      <c r="N640" s="42"/>
      <c r="O640" s="47"/>
      <c r="P640" s="40"/>
      <c r="Q640" s="47"/>
      <c r="R640" s="47"/>
      <c r="S640" s="47"/>
      <c r="T640" s="47"/>
      <c r="U640" s="40"/>
      <c r="V640" s="40"/>
      <c r="W640" s="48"/>
      <c r="X640" s="40"/>
      <c r="Y640" s="40"/>
      <c r="Z640" s="40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</row>
    <row r="641" spans="1:38">
      <c r="A641" s="46"/>
      <c r="B641" s="40"/>
      <c r="C641" s="42"/>
      <c r="D641" s="42"/>
      <c r="E641" s="42"/>
      <c r="F641" s="47"/>
      <c r="G641" s="40"/>
      <c r="H641" s="47"/>
      <c r="I641" s="47"/>
      <c r="J641" s="47"/>
      <c r="K641" s="47"/>
      <c r="L641" s="42"/>
      <c r="M641" s="42"/>
      <c r="N641" s="42"/>
      <c r="O641" s="47"/>
      <c r="P641" s="40"/>
      <c r="Q641" s="47"/>
      <c r="R641" s="47"/>
      <c r="S641" s="47"/>
      <c r="T641" s="47"/>
      <c r="U641" s="40"/>
      <c r="V641" s="40"/>
      <c r="W641" s="48"/>
      <c r="X641" s="40"/>
      <c r="Y641" s="40"/>
      <c r="Z641" s="40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</row>
    <row r="642" spans="1:38">
      <c r="A642" s="46"/>
      <c r="B642" s="40"/>
      <c r="C642" s="42"/>
      <c r="D642" s="42"/>
      <c r="E642" s="42"/>
      <c r="F642" s="47"/>
      <c r="G642" s="40"/>
      <c r="H642" s="47"/>
      <c r="I642" s="47"/>
      <c r="J642" s="47"/>
      <c r="K642" s="47"/>
      <c r="L642" s="42"/>
      <c r="M642" s="42"/>
      <c r="N642" s="42"/>
      <c r="O642" s="47"/>
      <c r="P642" s="40"/>
      <c r="Q642" s="47"/>
      <c r="R642" s="47"/>
      <c r="S642" s="47"/>
      <c r="T642" s="47"/>
      <c r="U642" s="40"/>
      <c r="V642" s="40"/>
      <c r="W642" s="48"/>
      <c r="X642" s="40"/>
      <c r="Y642" s="40"/>
      <c r="Z642" s="40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</row>
    <row r="643" spans="1:38">
      <c r="A643" s="46"/>
      <c r="B643" s="40"/>
      <c r="C643" s="42"/>
      <c r="D643" s="42"/>
      <c r="E643" s="42"/>
      <c r="F643" s="47"/>
      <c r="G643" s="40"/>
      <c r="H643" s="47"/>
      <c r="I643" s="47"/>
      <c r="J643" s="47"/>
      <c r="K643" s="47"/>
      <c r="L643" s="42"/>
      <c r="M643" s="42"/>
      <c r="N643" s="42"/>
      <c r="O643" s="47"/>
      <c r="P643" s="40"/>
      <c r="Q643" s="47"/>
      <c r="R643" s="47"/>
      <c r="S643" s="47"/>
      <c r="T643" s="47"/>
      <c r="U643" s="40"/>
      <c r="V643" s="40"/>
      <c r="W643" s="48"/>
      <c r="X643" s="40"/>
      <c r="Y643" s="40"/>
      <c r="Z643" s="40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</row>
    <row r="644" spans="1:38">
      <c r="A644" s="46"/>
      <c r="B644" s="40"/>
      <c r="C644" s="42"/>
      <c r="D644" s="42"/>
      <c r="E644" s="42"/>
      <c r="F644" s="47"/>
      <c r="G644" s="40"/>
      <c r="H644" s="47"/>
      <c r="I644" s="47"/>
      <c r="J644" s="47"/>
      <c r="K644" s="47"/>
      <c r="L644" s="42"/>
      <c r="M644" s="42"/>
      <c r="N644" s="42"/>
      <c r="O644" s="47"/>
      <c r="P644" s="40"/>
      <c r="Q644" s="47"/>
      <c r="R644" s="47"/>
      <c r="S644" s="47"/>
      <c r="T644" s="47"/>
      <c r="U644" s="40"/>
      <c r="V644" s="40"/>
      <c r="W644" s="48"/>
      <c r="X644" s="40"/>
      <c r="Y644" s="40"/>
      <c r="Z644" s="40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</row>
    <row r="645" spans="1:38">
      <c r="A645" s="46"/>
      <c r="B645" s="40"/>
      <c r="C645" s="42"/>
      <c r="D645" s="42"/>
      <c r="E645" s="42"/>
      <c r="F645" s="47"/>
      <c r="G645" s="40"/>
      <c r="H645" s="47"/>
      <c r="I645" s="47"/>
      <c r="J645" s="47"/>
      <c r="K645" s="47"/>
      <c r="L645" s="42"/>
      <c r="M645" s="42"/>
      <c r="N645" s="42"/>
      <c r="O645" s="47"/>
      <c r="P645" s="40"/>
      <c r="Q645" s="47"/>
      <c r="R645" s="47"/>
      <c r="S645" s="47"/>
      <c r="T645" s="47"/>
      <c r="U645" s="40"/>
      <c r="V645" s="40"/>
      <c r="W645" s="48"/>
      <c r="X645" s="40"/>
      <c r="Y645" s="40"/>
      <c r="Z645" s="40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</row>
    <row r="646" spans="1:38">
      <c r="A646" s="46"/>
      <c r="B646" s="40"/>
      <c r="C646" s="42"/>
      <c r="D646" s="42"/>
      <c r="E646" s="42"/>
      <c r="F646" s="47"/>
      <c r="G646" s="40"/>
      <c r="H646" s="47"/>
      <c r="I646" s="47"/>
      <c r="J646" s="47"/>
      <c r="K646" s="47"/>
      <c r="L646" s="42"/>
      <c r="M646" s="42"/>
      <c r="N646" s="42"/>
      <c r="O646" s="47"/>
      <c r="P646" s="40"/>
      <c r="Q646" s="47"/>
      <c r="R646" s="47"/>
      <c r="S646" s="47"/>
      <c r="T646" s="47"/>
      <c r="U646" s="40"/>
      <c r="V646" s="40"/>
      <c r="W646" s="48"/>
      <c r="X646" s="40"/>
      <c r="Y646" s="40"/>
      <c r="Z646" s="40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</row>
    <row r="647" spans="1:38">
      <c r="A647" s="46"/>
      <c r="B647" s="40"/>
      <c r="C647" s="42"/>
      <c r="D647" s="42"/>
      <c r="E647" s="42"/>
      <c r="F647" s="47"/>
      <c r="G647" s="40"/>
      <c r="H647" s="47"/>
      <c r="I647" s="47"/>
      <c r="J647" s="47"/>
      <c r="K647" s="47"/>
      <c r="L647" s="42"/>
      <c r="M647" s="42"/>
      <c r="N647" s="42"/>
      <c r="O647" s="47"/>
      <c r="P647" s="40"/>
      <c r="Q647" s="47"/>
      <c r="R647" s="47"/>
      <c r="S647" s="47"/>
      <c r="T647" s="47"/>
      <c r="U647" s="40"/>
      <c r="V647" s="40"/>
      <c r="W647" s="48"/>
      <c r="X647" s="40"/>
      <c r="Y647" s="40"/>
      <c r="Z647" s="40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</row>
    <row r="648" spans="1:38">
      <c r="A648" s="46"/>
      <c r="B648" s="40"/>
      <c r="C648" s="42"/>
      <c r="D648" s="42"/>
      <c r="E648" s="42"/>
      <c r="F648" s="47"/>
      <c r="G648" s="40"/>
      <c r="H648" s="47"/>
      <c r="I648" s="47"/>
      <c r="J648" s="47"/>
      <c r="K648" s="47"/>
      <c r="L648" s="42"/>
      <c r="M648" s="42"/>
      <c r="N648" s="42"/>
      <c r="O648" s="47"/>
      <c r="P648" s="40"/>
      <c r="Q648" s="47"/>
      <c r="R648" s="47"/>
      <c r="S648" s="47"/>
      <c r="T648" s="47"/>
      <c r="U648" s="40"/>
      <c r="V648" s="40"/>
      <c r="W648" s="48"/>
      <c r="X648" s="40"/>
      <c r="Y648" s="40"/>
      <c r="Z648" s="40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</row>
    <row r="649" spans="1:38">
      <c r="A649" s="46"/>
      <c r="B649" s="40"/>
      <c r="C649" s="42"/>
      <c r="D649" s="42"/>
      <c r="E649" s="42"/>
      <c r="F649" s="47"/>
      <c r="G649" s="40"/>
      <c r="H649" s="47"/>
      <c r="I649" s="47"/>
      <c r="J649" s="47"/>
      <c r="K649" s="47"/>
      <c r="L649" s="42"/>
      <c r="M649" s="42"/>
      <c r="N649" s="42"/>
      <c r="O649" s="47"/>
      <c r="P649" s="40"/>
      <c r="Q649" s="47"/>
      <c r="R649" s="47"/>
      <c r="S649" s="47"/>
      <c r="T649" s="47"/>
      <c r="U649" s="40"/>
      <c r="V649" s="40"/>
      <c r="W649" s="48"/>
      <c r="X649" s="40"/>
      <c r="Y649" s="40"/>
      <c r="Z649" s="40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</row>
    <row r="650" spans="1:38">
      <c r="A650" s="46"/>
      <c r="B650" s="40"/>
      <c r="C650" s="42"/>
      <c r="D650" s="42"/>
      <c r="E650" s="42"/>
      <c r="F650" s="47"/>
      <c r="G650" s="40"/>
      <c r="H650" s="47"/>
      <c r="I650" s="47"/>
      <c r="J650" s="47"/>
      <c r="K650" s="47"/>
      <c r="L650" s="42"/>
      <c r="M650" s="42"/>
      <c r="N650" s="42"/>
      <c r="O650" s="47"/>
      <c r="P650" s="40"/>
      <c r="Q650" s="47"/>
      <c r="R650" s="47"/>
      <c r="S650" s="47"/>
      <c r="T650" s="47"/>
      <c r="U650" s="40"/>
      <c r="V650" s="40"/>
      <c r="W650" s="48"/>
      <c r="X650" s="40"/>
      <c r="Y650" s="40"/>
      <c r="Z650" s="40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</row>
    <row r="651" spans="1:38">
      <c r="A651" s="46"/>
      <c r="B651" s="40"/>
      <c r="C651" s="42"/>
      <c r="D651" s="42"/>
      <c r="E651" s="42"/>
      <c r="F651" s="47"/>
      <c r="G651" s="40"/>
      <c r="H651" s="47"/>
      <c r="I651" s="47"/>
      <c r="J651" s="47"/>
      <c r="K651" s="47"/>
      <c r="L651" s="42"/>
      <c r="M651" s="42"/>
      <c r="N651" s="42"/>
      <c r="O651" s="47"/>
      <c r="P651" s="40"/>
      <c r="Q651" s="47"/>
      <c r="R651" s="47"/>
      <c r="S651" s="47"/>
      <c r="T651" s="47"/>
      <c r="U651" s="40"/>
      <c r="V651" s="40"/>
      <c r="W651" s="48"/>
      <c r="X651" s="40"/>
      <c r="Y651" s="40"/>
      <c r="Z651" s="40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</row>
    <row r="652" spans="1:38">
      <c r="A652" s="46"/>
      <c r="B652" s="40"/>
      <c r="C652" s="42"/>
      <c r="D652" s="42"/>
      <c r="E652" s="42"/>
      <c r="F652" s="47"/>
      <c r="G652" s="40"/>
      <c r="H652" s="47"/>
      <c r="I652" s="47"/>
      <c r="J652" s="47"/>
      <c r="K652" s="47"/>
      <c r="L652" s="42"/>
      <c r="M652" s="42"/>
      <c r="N652" s="42"/>
      <c r="O652" s="47"/>
      <c r="P652" s="40"/>
      <c r="Q652" s="47"/>
      <c r="R652" s="47"/>
      <c r="S652" s="47"/>
      <c r="T652" s="47"/>
      <c r="U652" s="40"/>
      <c r="V652" s="40"/>
      <c r="W652" s="48"/>
      <c r="X652" s="40"/>
      <c r="Y652" s="40"/>
      <c r="Z652" s="40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</row>
    <row r="653" spans="1:38">
      <c r="A653" s="46"/>
      <c r="B653" s="40"/>
      <c r="C653" s="42"/>
      <c r="D653" s="42"/>
      <c r="E653" s="42"/>
      <c r="F653" s="47"/>
      <c r="G653" s="40"/>
      <c r="H653" s="47"/>
      <c r="I653" s="47"/>
      <c r="J653" s="47"/>
      <c r="K653" s="47"/>
      <c r="L653" s="42"/>
      <c r="M653" s="42"/>
      <c r="N653" s="42"/>
      <c r="O653" s="47"/>
      <c r="P653" s="40"/>
      <c r="Q653" s="47"/>
      <c r="R653" s="47"/>
      <c r="S653" s="47"/>
      <c r="T653" s="47"/>
      <c r="U653" s="40"/>
      <c r="V653" s="40"/>
      <c r="W653" s="48"/>
      <c r="X653" s="40"/>
      <c r="Y653" s="40"/>
      <c r="Z653" s="40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</row>
    <row r="654" spans="1:38">
      <c r="A654" s="46"/>
      <c r="B654" s="40"/>
      <c r="C654" s="42"/>
      <c r="D654" s="42"/>
      <c r="E654" s="42"/>
      <c r="F654" s="47"/>
      <c r="G654" s="40"/>
      <c r="H654" s="47"/>
      <c r="I654" s="47"/>
      <c r="J654" s="47"/>
      <c r="K654" s="47"/>
      <c r="L654" s="42"/>
      <c r="M654" s="42"/>
      <c r="N654" s="42"/>
      <c r="O654" s="47"/>
      <c r="P654" s="40"/>
      <c r="Q654" s="47"/>
      <c r="R654" s="47"/>
      <c r="S654" s="47"/>
      <c r="T654" s="47"/>
      <c r="U654" s="40"/>
      <c r="V654" s="40"/>
      <c r="W654" s="48"/>
      <c r="X654" s="40"/>
      <c r="Y654" s="40"/>
      <c r="Z654" s="40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</row>
    <row r="655" spans="1:38">
      <c r="A655" s="46"/>
      <c r="B655" s="40"/>
      <c r="C655" s="42"/>
      <c r="D655" s="42"/>
      <c r="E655" s="42"/>
      <c r="F655" s="47"/>
      <c r="G655" s="40"/>
      <c r="H655" s="47"/>
      <c r="I655" s="47"/>
      <c r="J655" s="47"/>
      <c r="K655" s="47"/>
      <c r="L655" s="42"/>
      <c r="M655" s="42"/>
      <c r="N655" s="42"/>
      <c r="O655" s="47"/>
      <c r="P655" s="40"/>
      <c r="Q655" s="47"/>
      <c r="R655" s="47"/>
      <c r="S655" s="47"/>
      <c r="T655" s="47"/>
      <c r="U655" s="40"/>
      <c r="V655" s="40"/>
      <c r="W655" s="48"/>
      <c r="X655" s="40"/>
      <c r="Y655" s="40"/>
      <c r="Z655" s="40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</row>
    <row r="656" spans="1:38">
      <c r="A656" s="46"/>
      <c r="B656" s="40"/>
      <c r="C656" s="42"/>
      <c r="D656" s="42"/>
      <c r="E656" s="42"/>
      <c r="F656" s="47"/>
      <c r="G656" s="40"/>
      <c r="H656" s="47"/>
      <c r="I656" s="47"/>
      <c r="J656" s="47"/>
      <c r="K656" s="47"/>
      <c r="L656" s="42"/>
      <c r="M656" s="42"/>
      <c r="N656" s="42"/>
      <c r="O656" s="47"/>
      <c r="P656" s="40"/>
      <c r="Q656" s="47"/>
      <c r="R656" s="47"/>
      <c r="S656" s="47"/>
      <c r="T656" s="47"/>
      <c r="U656" s="40"/>
      <c r="V656" s="40"/>
      <c r="W656" s="48"/>
      <c r="X656" s="40"/>
      <c r="Y656" s="40"/>
      <c r="Z656" s="40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</row>
    <row r="657" spans="1:38">
      <c r="A657" s="46"/>
      <c r="B657" s="40"/>
      <c r="C657" s="42"/>
      <c r="D657" s="42"/>
      <c r="E657" s="42"/>
      <c r="F657" s="47"/>
      <c r="G657" s="40"/>
      <c r="H657" s="47"/>
      <c r="I657" s="47"/>
      <c r="J657" s="47"/>
      <c r="K657" s="47"/>
      <c r="L657" s="42"/>
      <c r="M657" s="42"/>
      <c r="N657" s="42"/>
      <c r="O657" s="47"/>
      <c r="P657" s="40"/>
      <c r="Q657" s="47"/>
      <c r="R657" s="47"/>
      <c r="S657" s="47"/>
      <c r="T657" s="47"/>
      <c r="U657" s="40"/>
      <c r="V657" s="40"/>
      <c r="W657" s="48"/>
      <c r="X657" s="40"/>
      <c r="Y657" s="40"/>
      <c r="Z657" s="40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</row>
    <row r="658" spans="1:38">
      <c r="A658" s="46"/>
      <c r="B658" s="40"/>
      <c r="C658" s="42"/>
      <c r="D658" s="42"/>
      <c r="E658" s="42"/>
      <c r="F658" s="47"/>
      <c r="G658" s="40"/>
      <c r="H658" s="47"/>
      <c r="I658" s="47"/>
      <c r="J658" s="47"/>
      <c r="K658" s="47"/>
      <c r="L658" s="42"/>
      <c r="M658" s="42"/>
      <c r="N658" s="42"/>
      <c r="O658" s="47"/>
      <c r="P658" s="40"/>
      <c r="Q658" s="47"/>
      <c r="R658" s="47"/>
      <c r="S658" s="47"/>
      <c r="T658" s="47"/>
      <c r="U658" s="40"/>
      <c r="V658" s="40"/>
      <c r="W658" s="48"/>
      <c r="X658" s="40"/>
      <c r="Y658" s="40"/>
      <c r="Z658" s="40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</row>
    <row r="659" spans="1:38">
      <c r="A659" s="46"/>
      <c r="B659" s="40"/>
      <c r="C659" s="42"/>
      <c r="D659" s="42"/>
      <c r="E659" s="42"/>
      <c r="F659" s="47"/>
      <c r="G659" s="40"/>
      <c r="H659" s="47"/>
      <c r="I659" s="47"/>
      <c r="J659" s="47"/>
      <c r="K659" s="47"/>
      <c r="L659" s="42"/>
      <c r="M659" s="42"/>
      <c r="N659" s="42"/>
      <c r="O659" s="47"/>
      <c r="P659" s="40"/>
      <c r="Q659" s="47"/>
      <c r="R659" s="47"/>
      <c r="S659" s="47"/>
      <c r="T659" s="47"/>
      <c r="U659" s="40"/>
      <c r="V659" s="40"/>
      <c r="W659" s="48"/>
      <c r="X659" s="40"/>
      <c r="Y659" s="40"/>
      <c r="Z659" s="40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</row>
    <row r="660" spans="1:38">
      <c r="A660" s="46"/>
      <c r="B660" s="40"/>
      <c r="C660" s="42"/>
      <c r="D660" s="42"/>
      <c r="E660" s="42"/>
      <c r="F660" s="47"/>
      <c r="G660" s="40"/>
      <c r="H660" s="47"/>
      <c r="I660" s="47"/>
      <c r="J660" s="47"/>
      <c r="K660" s="47"/>
      <c r="L660" s="42"/>
      <c r="M660" s="42"/>
      <c r="N660" s="42"/>
      <c r="O660" s="47"/>
      <c r="P660" s="40"/>
      <c r="Q660" s="47"/>
      <c r="R660" s="47"/>
      <c r="S660" s="47"/>
      <c r="T660" s="47"/>
      <c r="U660" s="40"/>
      <c r="V660" s="40"/>
      <c r="W660" s="48"/>
      <c r="X660" s="40"/>
      <c r="Y660" s="40"/>
      <c r="Z660" s="40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</row>
    <row r="661" spans="1:38">
      <c r="A661" s="46"/>
      <c r="B661" s="40"/>
      <c r="C661" s="42"/>
      <c r="D661" s="42"/>
      <c r="E661" s="42"/>
      <c r="F661" s="47"/>
      <c r="G661" s="40"/>
      <c r="H661" s="47"/>
      <c r="I661" s="47"/>
      <c r="J661" s="47"/>
      <c r="K661" s="47"/>
      <c r="L661" s="42"/>
      <c r="M661" s="42"/>
      <c r="N661" s="42"/>
      <c r="O661" s="47"/>
      <c r="P661" s="40"/>
      <c r="Q661" s="47"/>
      <c r="R661" s="47"/>
      <c r="S661" s="47"/>
      <c r="T661" s="47"/>
      <c r="U661" s="40"/>
      <c r="V661" s="40"/>
      <c r="W661" s="48"/>
      <c r="X661" s="40"/>
      <c r="Y661" s="40"/>
      <c r="Z661" s="40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</row>
    <row r="662" spans="1:38">
      <c r="A662" s="46"/>
      <c r="B662" s="40"/>
      <c r="C662" s="42"/>
      <c r="D662" s="42"/>
      <c r="E662" s="42"/>
      <c r="F662" s="47"/>
      <c r="G662" s="40"/>
      <c r="H662" s="47"/>
      <c r="I662" s="47"/>
      <c r="J662" s="47"/>
      <c r="K662" s="47"/>
      <c r="L662" s="42"/>
      <c r="M662" s="42"/>
      <c r="N662" s="42"/>
      <c r="O662" s="47"/>
      <c r="P662" s="40"/>
      <c r="Q662" s="47"/>
      <c r="R662" s="47"/>
      <c r="S662" s="47"/>
      <c r="T662" s="47"/>
      <c r="U662" s="40"/>
      <c r="V662" s="40"/>
      <c r="W662" s="48"/>
      <c r="X662" s="40"/>
      <c r="Y662" s="40"/>
      <c r="Z662" s="40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</row>
    <row r="663" spans="1:38">
      <c r="A663" s="46"/>
      <c r="B663" s="40"/>
      <c r="C663" s="42"/>
      <c r="D663" s="42"/>
      <c r="E663" s="42"/>
      <c r="F663" s="47"/>
      <c r="G663" s="40"/>
      <c r="H663" s="47"/>
      <c r="I663" s="47"/>
      <c r="J663" s="47"/>
      <c r="K663" s="47"/>
      <c r="L663" s="42"/>
      <c r="M663" s="42"/>
      <c r="N663" s="42"/>
      <c r="O663" s="47"/>
      <c r="P663" s="40"/>
      <c r="Q663" s="47"/>
      <c r="R663" s="47"/>
      <c r="S663" s="47"/>
      <c r="T663" s="47"/>
      <c r="U663" s="40"/>
      <c r="V663" s="40"/>
      <c r="W663" s="48"/>
      <c r="X663" s="40"/>
      <c r="Y663" s="40"/>
      <c r="Z663" s="40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</row>
    <row r="664" spans="1:38">
      <c r="A664" s="46"/>
      <c r="B664" s="40"/>
      <c r="C664" s="42"/>
      <c r="D664" s="42"/>
      <c r="E664" s="42"/>
      <c r="F664" s="47"/>
      <c r="G664" s="40"/>
      <c r="H664" s="47"/>
      <c r="I664" s="47"/>
      <c r="J664" s="47"/>
      <c r="K664" s="47"/>
      <c r="L664" s="42"/>
      <c r="M664" s="42"/>
      <c r="N664" s="42"/>
      <c r="O664" s="47"/>
      <c r="P664" s="40"/>
      <c r="Q664" s="47"/>
      <c r="R664" s="47"/>
      <c r="S664" s="47"/>
      <c r="T664" s="47"/>
      <c r="U664" s="40"/>
      <c r="V664" s="40"/>
      <c r="W664" s="48"/>
      <c r="X664" s="40"/>
      <c r="Y664" s="40"/>
      <c r="Z664" s="40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</row>
    <row r="665" spans="1:38">
      <c r="A665" s="46"/>
      <c r="B665" s="40"/>
      <c r="C665" s="42"/>
      <c r="D665" s="42"/>
      <c r="E665" s="42"/>
      <c r="F665" s="47"/>
      <c r="G665" s="40"/>
      <c r="H665" s="47"/>
      <c r="I665" s="47"/>
      <c r="J665" s="47"/>
      <c r="K665" s="47"/>
      <c r="L665" s="42"/>
      <c r="M665" s="42"/>
      <c r="N665" s="42"/>
      <c r="O665" s="47"/>
      <c r="P665" s="40"/>
      <c r="Q665" s="47"/>
      <c r="R665" s="47"/>
      <c r="S665" s="47"/>
      <c r="T665" s="47"/>
      <c r="U665" s="40"/>
      <c r="V665" s="40"/>
      <c r="W665" s="48"/>
      <c r="X665" s="40"/>
      <c r="Y665" s="40"/>
      <c r="Z665" s="40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</row>
    <row r="666" spans="1:38">
      <c r="A666" s="46"/>
      <c r="B666" s="40"/>
      <c r="C666" s="42"/>
      <c r="D666" s="42"/>
      <c r="E666" s="42"/>
      <c r="F666" s="47"/>
      <c r="G666" s="40"/>
      <c r="H666" s="47"/>
      <c r="I666" s="47"/>
      <c r="J666" s="47"/>
      <c r="K666" s="47"/>
      <c r="L666" s="42"/>
      <c r="M666" s="42"/>
      <c r="N666" s="42"/>
      <c r="O666" s="47"/>
      <c r="P666" s="40"/>
      <c r="Q666" s="47"/>
      <c r="R666" s="47"/>
      <c r="S666" s="47"/>
      <c r="T666" s="47"/>
      <c r="U666" s="40"/>
      <c r="V666" s="40"/>
      <c r="W666" s="48"/>
      <c r="X666" s="40"/>
      <c r="Y666" s="40"/>
      <c r="Z666" s="40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</row>
    <row r="667" spans="1:38">
      <c r="A667" s="46"/>
      <c r="B667" s="40"/>
      <c r="C667" s="42"/>
      <c r="D667" s="42"/>
      <c r="E667" s="42"/>
      <c r="F667" s="47"/>
      <c r="G667" s="40"/>
      <c r="H667" s="47"/>
      <c r="I667" s="47"/>
      <c r="J667" s="47"/>
      <c r="K667" s="47"/>
      <c r="L667" s="42"/>
      <c r="M667" s="42"/>
      <c r="N667" s="42"/>
      <c r="O667" s="47"/>
      <c r="P667" s="40"/>
      <c r="Q667" s="47"/>
      <c r="R667" s="47"/>
      <c r="S667" s="47"/>
      <c r="T667" s="47"/>
      <c r="U667" s="40"/>
      <c r="V667" s="40"/>
      <c r="W667" s="48"/>
      <c r="X667" s="40"/>
      <c r="Y667" s="40"/>
      <c r="Z667" s="40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</row>
    <row r="668" spans="1:38">
      <c r="A668" s="46"/>
      <c r="B668" s="40"/>
      <c r="C668" s="42"/>
      <c r="D668" s="42"/>
      <c r="E668" s="42"/>
      <c r="F668" s="47"/>
      <c r="G668" s="40"/>
      <c r="H668" s="47"/>
      <c r="I668" s="47"/>
      <c r="J668" s="47"/>
      <c r="K668" s="47"/>
      <c r="L668" s="42"/>
      <c r="M668" s="42"/>
      <c r="N668" s="42"/>
      <c r="O668" s="47"/>
      <c r="P668" s="40"/>
      <c r="Q668" s="47"/>
      <c r="R668" s="47"/>
      <c r="S668" s="47"/>
      <c r="T668" s="47"/>
      <c r="U668" s="40"/>
      <c r="V668" s="40"/>
      <c r="W668" s="48"/>
      <c r="X668" s="40"/>
      <c r="Y668" s="40"/>
      <c r="Z668" s="40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</row>
    <row r="669" spans="1:38">
      <c r="A669" s="46"/>
      <c r="B669" s="40"/>
      <c r="C669" s="42"/>
      <c r="D669" s="42"/>
      <c r="E669" s="42"/>
      <c r="F669" s="47"/>
      <c r="G669" s="40"/>
      <c r="H669" s="47"/>
      <c r="I669" s="47"/>
      <c r="J669" s="47"/>
      <c r="K669" s="47"/>
      <c r="L669" s="42"/>
      <c r="M669" s="42"/>
      <c r="N669" s="42"/>
      <c r="O669" s="47"/>
      <c r="P669" s="40"/>
      <c r="Q669" s="47"/>
      <c r="R669" s="47"/>
      <c r="S669" s="47"/>
      <c r="T669" s="47"/>
      <c r="U669" s="40"/>
      <c r="V669" s="40"/>
      <c r="W669" s="48"/>
      <c r="X669" s="40"/>
      <c r="Y669" s="40"/>
      <c r="Z669" s="40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</row>
    <row r="670" spans="1:38">
      <c r="A670" s="46"/>
      <c r="B670" s="40"/>
      <c r="C670" s="42"/>
      <c r="D670" s="42"/>
      <c r="E670" s="42"/>
      <c r="F670" s="47"/>
      <c r="G670" s="40"/>
      <c r="H670" s="47"/>
      <c r="I670" s="47"/>
      <c r="J670" s="47"/>
      <c r="K670" s="47"/>
      <c r="L670" s="42"/>
      <c r="M670" s="42"/>
      <c r="N670" s="42"/>
      <c r="O670" s="47"/>
      <c r="P670" s="40"/>
      <c r="Q670" s="47"/>
      <c r="R670" s="47"/>
      <c r="S670" s="47"/>
      <c r="T670" s="47"/>
      <c r="U670" s="40"/>
      <c r="V670" s="40"/>
      <c r="W670" s="48"/>
      <c r="X670" s="40"/>
      <c r="Y670" s="40"/>
      <c r="Z670" s="40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</row>
    <row r="671" spans="1:38">
      <c r="A671" s="46"/>
      <c r="B671" s="40"/>
      <c r="C671" s="42"/>
      <c r="D671" s="42"/>
      <c r="E671" s="42"/>
      <c r="F671" s="47"/>
      <c r="G671" s="40"/>
      <c r="H671" s="47"/>
      <c r="I671" s="47"/>
      <c r="J671" s="47"/>
      <c r="K671" s="47"/>
      <c r="L671" s="42"/>
      <c r="M671" s="42"/>
      <c r="N671" s="42"/>
      <c r="O671" s="47"/>
      <c r="P671" s="40"/>
      <c r="Q671" s="47"/>
      <c r="R671" s="47"/>
      <c r="S671" s="47"/>
      <c r="T671" s="47"/>
      <c r="U671" s="40"/>
      <c r="V671" s="40"/>
      <c r="W671" s="48"/>
      <c r="X671" s="40"/>
      <c r="Y671" s="40"/>
      <c r="Z671" s="40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</row>
    <row r="672" spans="1:38">
      <c r="A672" s="46"/>
      <c r="B672" s="40"/>
      <c r="C672" s="42"/>
      <c r="D672" s="42"/>
      <c r="E672" s="42"/>
      <c r="F672" s="47"/>
      <c r="G672" s="40"/>
      <c r="H672" s="47"/>
      <c r="I672" s="47"/>
      <c r="J672" s="47"/>
      <c r="K672" s="47"/>
      <c r="L672" s="42"/>
      <c r="M672" s="42"/>
      <c r="N672" s="42"/>
      <c r="O672" s="47"/>
      <c r="P672" s="40"/>
      <c r="Q672" s="47"/>
      <c r="R672" s="47"/>
      <c r="S672" s="47"/>
      <c r="T672" s="47"/>
      <c r="U672" s="40"/>
      <c r="V672" s="40"/>
      <c r="W672" s="48"/>
      <c r="X672" s="40"/>
      <c r="Y672" s="40"/>
      <c r="Z672" s="40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</row>
    <row r="673" spans="1:38">
      <c r="A673" s="46"/>
      <c r="B673" s="40"/>
      <c r="C673" s="42"/>
      <c r="D673" s="42"/>
      <c r="E673" s="42"/>
      <c r="F673" s="47"/>
      <c r="G673" s="40"/>
      <c r="H673" s="47"/>
      <c r="I673" s="47"/>
      <c r="J673" s="47"/>
      <c r="K673" s="47"/>
      <c r="L673" s="42"/>
      <c r="M673" s="42"/>
      <c r="N673" s="42"/>
      <c r="O673" s="47"/>
      <c r="P673" s="40"/>
      <c r="Q673" s="47"/>
      <c r="R673" s="47"/>
      <c r="S673" s="47"/>
      <c r="T673" s="47"/>
      <c r="U673" s="40"/>
      <c r="V673" s="40"/>
      <c r="W673" s="48"/>
      <c r="X673" s="40"/>
      <c r="Y673" s="40"/>
      <c r="Z673" s="40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</row>
    <row r="674" spans="1:38">
      <c r="A674" s="46"/>
      <c r="B674" s="40"/>
      <c r="C674" s="42"/>
      <c r="D674" s="42"/>
      <c r="E674" s="42"/>
      <c r="F674" s="47"/>
      <c r="G674" s="40"/>
      <c r="H674" s="47"/>
      <c r="I674" s="47"/>
      <c r="J674" s="47"/>
      <c r="K674" s="47"/>
      <c r="L674" s="42"/>
      <c r="M674" s="42"/>
      <c r="N674" s="42"/>
      <c r="O674" s="47"/>
      <c r="P674" s="40"/>
      <c r="Q674" s="47"/>
      <c r="R674" s="47"/>
      <c r="S674" s="47"/>
      <c r="T674" s="47"/>
      <c r="U674" s="40"/>
      <c r="V674" s="40"/>
      <c r="W674" s="48"/>
      <c r="X674" s="40"/>
      <c r="Y674" s="40"/>
      <c r="Z674" s="40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</row>
    <row r="675" spans="1:38">
      <c r="A675" s="46"/>
      <c r="B675" s="40"/>
      <c r="C675" s="42"/>
      <c r="D675" s="42"/>
      <c r="E675" s="42"/>
      <c r="F675" s="47"/>
      <c r="G675" s="40"/>
      <c r="H675" s="47"/>
      <c r="I675" s="47"/>
      <c r="J675" s="47"/>
      <c r="K675" s="47"/>
      <c r="L675" s="42"/>
      <c r="M675" s="42"/>
      <c r="N675" s="42"/>
      <c r="O675" s="47"/>
      <c r="P675" s="40"/>
      <c r="Q675" s="47"/>
      <c r="R675" s="47"/>
      <c r="S675" s="47"/>
      <c r="T675" s="47"/>
      <c r="U675" s="40"/>
      <c r="V675" s="40"/>
      <c r="W675" s="48"/>
      <c r="X675" s="40"/>
      <c r="Y675" s="40"/>
      <c r="Z675" s="40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</row>
    <row r="676" spans="1:38">
      <c r="A676" s="46"/>
      <c r="B676" s="40"/>
      <c r="C676" s="42"/>
      <c r="D676" s="42"/>
      <c r="E676" s="42"/>
      <c r="F676" s="47"/>
      <c r="G676" s="40"/>
      <c r="H676" s="47"/>
      <c r="I676" s="47"/>
      <c r="J676" s="47"/>
      <c r="K676" s="47"/>
      <c r="L676" s="42"/>
      <c r="M676" s="42"/>
      <c r="N676" s="42"/>
      <c r="O676" s="47"/>
      <c r="P676" s="40"/>
      <c r="Q676" s="47"/>
      <c r="R676" s="47"/>
      <c r="S676" s="47"/>
      <c r="T676" s="47"/>
      <c r="U676" s="40"/>
      <c r="V676" s="40"/>
      <c r="W676" s="48"/>
      <c r="X676" s="40"/>
      <c r="Y676" s="40"/>
      <c r="Z676" s="40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</row>
    <row r="677" spans="1:38">
      <c r="A677" s="46"/>
      <c r="B677" s="40"/>
      <c r="C677" s="42"/>
      <c r="D677" s="42"/>
      <c r="E677" s="42"/>
      <c r="F677" s="47"/>
      <c r="G677" s="40"/>
      <c r="H677" s="47"/>
      <c r="I677" s="47"/>
      <c r="J677" s="47"/>
      <c r="K677" s="47"/>
      <c r="L677" s="42"/>
      <c r="M677" s="42"/>
      <c r="N677" s="42"/>
      <c r="O677" s="47"/>
      <c r="P677" s="40"/>
      <c r="Q677" s="47"/>
      <c r="R677" s="47"/>
      <c r="S677" s="47"/>
      <c r="T677" s="47"/>
      <c r="U677" s="40"/>
      <c r="V677" s="40"/>
      <c r="W677" s="48"/>
      <c r="X677" s="40"/>
      <c r="Y677" s="40"/>
      <c r="Z677" s="40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</row>
    <row r="678" spans="1:38">
      <c r="A678" s="46"/>
      <c r="B678" s="40"/>
      <c r="C678" s="42"/>
      <c r="D678" s="42"/>
      <c r="E678" s="42"/>
      <c r="F678" s="47"/>
      <c r="G678" s="40"/>
      <c r="H678" s="47"/>
      <c r="I678" s="47"/>
      <c r="J678" s="47"/>
      <c r="K678" s="47"/>
      <c r="L678" s="42"/>
      <c r="M678" s="42"/>
      <c r="N678" s="42"/>
      <c r="O678" s="47"/>
      <c r="P678" s="40"/>
      <c r="Q678" s="47"/>
      <c r="R678" s="47"/>
      <c r="S678" s="47"/>
      <c r="T678" s="47"/>
      <c r="U678" s="40"/>
      <c r="V678" s="40"/>
      <c r="W678" s="48"/>
      <c r="X678" s="40"/>
      <c r="Y678" s="40"/>
      <c r="Z678" s="40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</row>
    <row r="679" spans="1:38">
      <c r="A679" s="46"/>
      <c r="B679" s="40"/>
      <c r="C679" s="42"/>
      <c r="D679" s="42"/>
      <c r="E679" s="42"/>
      <c r="F679" s="47"/>
      <c r="G679" s="40"/>
      <c r="H679" s="47"/>
      <c r="I679" s="47"/>
      <c r="J679" s="47"/>
      <c r="K679" s="47"/>
      <c r="L679" s="42"/>
      <c r="M679" s="42"/>
      <c r="N679" s="42"/>
      <c r="O679" s="47"/>
      <c r="P679" s="40"/>
      <c r="Q679" s="47"/>
      <c r="R679" s="47"/>
      <c r="S679" s="47"/>
      <c r="T679" s="47"/>
      <c r="U679" s="40"/>
      <c r="V679" s="40"/>
      <c r="W679" s="48"/>
      <c r="X679" s="40"/>
      <c r="Y679" s="40"/>
      <c r="Z679" s="40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</row>
    <row r="680" spans="1:38">
      <c r="A680" s="46"/>
      <c r="B680" s="40"/>
      <c r="C680" s="42"/>
      <c r="D680" s="42"/>
      <c r="E680" s="42"/>
      <c r="F680" s="47"/>
      <c r="G680" s="40"/>
      <c r="H680" s="47"/>
      <c r="I680" s="47"/>
      <c r="J680" s="47"/>
      <c r="K680" s="47"/>
      <c r="L680" s="42"/>
      <c r="M680" s="42"/>
      <c r="N680" s="42"/>
      <c r="O680" s="47"/>
      <c r="P680" s="40"/>
      <c r="Q680" s="47"/>
      <c r="R680" s="47"/>
      <c r="S680" s="47"/>
      <c r="T680" s="47"/>
      <c r="U680" s="40"/>
      <c r="V680" s="40"/>
      <c r="W680" s="48"/>
      <c r="X680" s="40"/>
      <c r="Y680" s="40"/>
      <c r="Z680" s="40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</row>
    <row r="681" spans="1:38">
      <c r="A681" s="46"/>
      <c r="B681" s="40"/>
      <c r="C681" s="42"/>
      <c r="D681" s="42"/>
      <c r="E681" s="42"/>
      <c r="F681" s="47"/>
      <c r="G681" s="40"/>
      <c r="H681" s="47"/>
      <c r="I681" s="47"/>
      <c r="J681" s="47"/>
      <c r="K681" s="47"/>
      <c r="L681" s="42"/>
      <c r="M681" s="42"/>
      <c r="N681" s="42"/>
      <c r="O681" s="47"/>
      <c r="P681" s="40"/>
      <c r="Q681" s="47"/>
      <c r="R681" s="47"/>
      <c r="S681" s="47"/>
      <c r="T681" s="47"/>
      <c r="U681" s="40"/>
      <c r="V681" s="40"/>
      <c r="W681" s="48"/>
      <c r="X681" s="40"/>
      <c r="Y681" s="40"/>
      <c r="Z681" s="40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</row>
    <row r="682" spans="1:38">
      <c r="A682" s="46"/>
      <c r="B682" s="40"/>
      <c r="C682" s="42"/>
      <c r="D682" s="42"/>
      <c r="E682" s="42"/>
      <c r="F682" s="47"/>
      <c r="G682" s="40"/>
      <c r="H682" s="47"/>
      <c r="I682" s="47"/>
      <c r="J682" s="47"/>
      <c r="K682" s="47"/>
      <c r="L682" s="42"/>
      <c r="M682" s="42"/>
      <c r="N682" s="42"/>
      <c r="O682" s="47"/>
      <c r="P682" s="40"/>
      <c r="Q682" s="47"/>
      <c r="R682" s="47"/>
      <c r="S682" s="47"/>
      <c r="T682" s="47"/>
      <c r="U682" s="40"/>
      <c r="V682" s="40"/>
      <c r="W682" s="48"/>
      <c r="X682" s="40"/>
      <c r="Y682" s="40"/>
      <c r="Z682" s="40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</row>
    <row r="683" spans="1:38">
      <c r="A683" s="46"/>
      <c r="B683" s="40"/>
      <c r="C683" s="42"/>
      <c r="D683" s="42"/>
      <c r="E683" s="42"/>
      <c r="F683" s="47"/>
      <c r="G683" s="40"/>
      <c r="H683" s="47"/>
      <c r="I683" s="47"/>
      <c r="J683" s="47"/>
      <c r="K683" s="47"/>
      <c r="L683" s="42"/>
      <c r="M683" s="42"/>
      <c r="N683" s="42"/>
      <c r="O683" s="47"/>
      <c r="P683" s="40"/>
      <c r="Q683" s="47"/>
      <c r="R683" s="47"/>
      <c r="S683" s="47"/>
      <c r="T683" s="47"/>
      <c r="U683" s="40"/>
      <c r="V683" s="40"/>
      <c r="W683" s="48"/>
      <c r="X683" s="40"/>
      <c r="Y683" s="40"/>
      <c r="Z683" s="40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</row>
    <row r="684" spans="1:38">
      <c r="A684" s="46"/>
      <c r="B684" s="40"/>
      <c r="C684" s="42"/>
      <c r="D684" s="42"/>
      <c r="E684" s="42"/>
      <c r="F684" s="47"/>
      <c r="G684" s="40"/>
      <c r="H684" s="47"/>
      <c r="I684" s="47"/>
      <c r="J684" s="47"/>
      <c r="K684" s="47"/>
      <c r="L684" s="42"/>
      <c r="M684" s="42"/>
      <c r="N684" s="42"/>
      <c r="O684" s="47"/>
      <c r="P684" s="40"/>
      <c r="Q684" s="47"/>
      <c r="R684" s="47"/>
      <c r="S684" s="47"/>
      <c r="T684" s="47"/>
      <c r="U684" s="40"/>
      <c r="V684" s="40"/>
      <c r="W684" s="48"/>
      <c r="X684" s="40"/>
      <c r="Y684" s="40"/>
      <c r="Z684" s="40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</row>
    <row r="685" spans="1:38">
      <c r="A685" s="46"/>
      <c r="B685" s="40"/>
      <c r="C685" s="42"/>
      <c r="D685" s="42"/>
      <c r="E685" s="42"/>
      <c r="F685" s="47"/>
      <c r="G685" s="40"/>
      <c r="H685" s="47"/>
      <c r="I685" s="47"/>
      <c r="J685" s="47"/>
      <c r="K685" s="47"/>
      <c r="L685" s="42"/>
      <c r="M685" s="42"/>
      <c r="N685" s="42"/>
      <c r="O685" s="47"/>
      <c r="P685" s="40"/>
      <c r="Q685" s="47"/>
      <c r="R685" s="47"/>
      <c r="S685" s="47"/>
      <c r="T685" s="47"/>
      <c r="U685" s="40"/>
      <c r="V685" s="40"/>
      <c r="W685" s="48"/>
      <c r="X685" s="40"/>
      <c r="Y685" s="40"/>
      <c r="Z685" s="40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</row>
    <row r="686" spans="1:38">
      <c r="A686" s="46"/>
      <c r="B686" s="40"/>
      <c r="C686" s="42"/>
      <c r="D686" s="42"/>
      <c r="E686" s="42"/>
      <c r="F686" s="47"/>
      <c r="G686" s="40"/>
      <c r="H686" s="47"/>
      <c r="I686" s="47"/>
      <c r="J686" s="47"/>
      <c r="K686" s="47"/>
      <c r="L686" s="42"/>
      <c r="M686" s="42"/>
      <c r="N686" s="42"/>
      <c r="O686" s="47"/>
      <c r="P686" s="40"/>
      <c r="Q686" s="47"/>
      <c r="R686" s="47"/>
      <c r="S686" s="47"/>
      <c r="T686" s="47"/>
      <c r="U686" s="40"/>
      <c r="V686" s="40"/>
      <c r="W686" s="48"/>
      <c r="X686" s="40"/>
      <c r="Y686" s="40"/>
      <c r="Z686" s="40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</row>
    <row r="687" spans="1:38">
      <c r="A687" s="46"/>
      <c r="B687" s="40"/>
      <c r="C687" s="42"/>
      <c r="D687" s="42"/>
      <c r="E687" s="42"/>
      <c r="F687" s="47"/>
      <c r="G687" s="40"/>
      <c r="H687" s="47"/>
      <c r="I687" s="47"/>
      <c r="J687" s="47"/>
      <c r="K687" s="47"/>
      <c r="L687" s="42"/>
      <c r="M687" s="42"/>
      <c r="N687" s="42"/>
      <c r="O687" s="47"/>
      <c r="P687" s="40"/>
      <c r="Q687" s="47"/>
      <c r="R687" s="47"/>
      <c r="S687" s="47"/>
      <c r="T687" s="47"/>
      <c r="U687" s="40"/>
      <c r="V687" s="40"/>
      <c r="W687" s="48"/>
      <c r="X687" s="40"/>
      <c r="Y687" s="40"/>
      <c r="Z687" s="40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</row>
    <row r="688" spans="1:38">
      <c r="A688" s="46"/>
      <c r="B688" s="40"/>
      <c r="C688" s="42"/>
      <c r="D688" s="42"/>
      <c r="E688" s="42"/>
      <c r="F688" s="47"/>
      <c r="G688" s="40"/>
      <c r="H688" s="47"/>
      <c r="I688" s="47"/>
      <c r="J688" s="47"/>
      <c r="K688" s="47"/>
      <c r="L688" s="42"/>
      <c r="M688" s="42"/>
      <c r="N688" s="42"/>
      <c r="O688" s="47"/>
      <c r="P688" s="40"/>
      <c r="Q688" s="47"/>
      <c r="R688" s="47"/>
      <c r="S688" s="47"/>
      <c r="T688" s="47"/>
      <c r="U688" s="40"/>
      <c r="V688" s="40"/>
      <c r="W688" s="48"/>
      <c r="X688" s="40"/>
      <c r="Y688" s="40"/>
      <c r="Z688" s="40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</row>
    <row r="689" spans="1:38">
      <c r="A689" s="46"/>
      <c r="B689" s="40"/>
      <c r="C689" s="42"/>
      <c r="D689" s="42"/>
      <c r="E689" s="42"/>
      <c r="F689" s="47"/>
      <c r="G689" s="40"/>
      <c r="H689" s="47"/>
      <c r="I689" s="47"/>
      <c r="J689" s="47"/>
      <c r="K689" s="47"/>
      <c r="L689" s="42"/>
      <c r="M689" s="42"/>
      <c r="N689" s="42"/>
      <c r="O689" s="47"/>
      <c r="P689" s="40"/>
      <c r="Q689" s="47"/>
      <c r="R689" s="47"/>
      <c r="S689" s="47"/>
      <c r="T689" s="47"/>
      <c r="U689" s="40"/>
      <c r="V689" s="40"/>
      <c r="W689" s="48"/>
      <c r="X689" s="40"/>
      <c r="Y689" s="40"/>
      <c r="Z689" s="40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</row>
    <row r="690" spans="1:38">
      <c r="A690" s="46"/>
      <c r="B690" s="40"/>
      <c r="C690" s="42"/>
      <c r="D690" s="42"/>
      <c r="E690" s="42"/>
      <c r="F690" s="47"/>
      <c r="G690" s="40"/>
      <c r="H690" s="47"/>
      <c r="I690" s="47"/>
      <c r="J690" s="47"/>
      <c r="K690" s="47"/>
      <c r="L690" s="42"/>
      <c r="M690" s="42"/>
      <c r="N690" s="42"/>
      <c r="O690" s="47"/>
      <c r="P690" s="40"/>
      <c r="Q690" s="47"/>
      <c r="R690" s="47"/>
      <c r="S690" s="47"/>
      <c r="T690" s="47"/>
      <c r="U690" s="40"/>
      <c r="V690" s="40"/>
      <c r="W690" s="48"/>
      <c r="X690" s="40"/>
      <c r="Y690" s="40"/>
      <c r="Z690" s="40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</row>
    <row r="691" spans="1:38">
      <c r="A691" s="46"/>
      <c r="B691" s="40"/>
      <c r="C691" s="42"/>
      <c r="D691" s="42"/>
      <c r="E691" s="42"/>
      <c r="F691" s="47"/>
      <c r="G691" s="40"/>
      <c r="H691" s="47"/>
      <c r="I691" s="47"/>
      <c r="J691" s="47"/>
      <c r="K691" s="47"/>
      <c r="L691" s="42"/>
      <c r="M691" s="42"/>
      <c r="N691" s="42"/>
      <c r="O691" s="47"/>
      <c r="P691" s="40"/>
      <c r="Q691" s="47"/>
      <c r="R691" s="47"/>
      <c r="S691" s="47"/>
      <c r="T691" s="47"/>
      <c r="U691" s="40"/>
      <c r="V691" s="40"/>
      <c r="W691" s="48"/>
      <c r="X691" s="40"/>
      <c r="Y691" s="40"/>
      <c r="Z691" s="40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</row>
    <row r="692" spans="1:38">
      <c r="A692" s="46"/>
      <c r="B692" s="40"/>
      <c r="C692" s="42"/>
      <c r="D692" s="42"/>
      <c r="E692" s="42"/>
      <c r="F692" s="47"/>
      <c r="G692" s="40"/>
      <c r="H692" s="47"/>
      <c r="I692" s="47"/>
      <c r="J692" s="47"/>
      <c r="K692" s="47"/>
      <c r="L692" s="42"/>
      <c r="M692" s="42"/>
      <c r="N692" s="42"/>
      <c r="O692" s="47"/>
      <c r="P692" s="40"/>
      <c r="Q692" s="47"/>
      <c r="R692" s="47"/>
      <c r="S692" s="47"/>
      <c r="T692" s="47"/>
      <c r="U692" s="40"/>
      <c r="V692" s="40"/>
      <c r="W692" s="48"/>
      <c r="X692" s="40"/>
      <c r="Y692" s="40"/>
      <c r="Z692" s="40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</row>
    <row r="693" spans="1:38">
      <c r="A693" s="46"/>
      <c r="B693" s="40"/>
      <c r="C693" s="42"/>
      <c r="D693" s="42"/>
      <c r="E693" s="42"/>
      <c r="F693" s="47"/>
      <c r="G693" s="40"/>
      <c r="H693" s="47"/>
      <c r="I693" s="47"/>
      <c r="J693" s="47"/>
      <c r="K693" s="47"/>
      <c r="L693" s="42"/>
      <c r="M693" s="42"/>
      <c r="N693" s="42"/>
      <c r="O693" s="47"/>
      <c r="P693" s="40"/>
      <c r="Q693" s="47"/>
      <c r="R693" s="47"/>
      <c r="S693" s="47"/>
      <c r="T693" s="47"/>
      <c r="U693" s="40"/>
      <c r="V693" s="40"/>
      <c r="W693" s="48"/>
      <c r="X693" s="40"/>
      <c r="Y693" s="40"/>
      <c r="Z693" s="40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</row>
    <row r="694" spans="1:38">
      <c r="A694" s="46"/>
      <c r="B694" s="40"/>
      <c r="C694" s="42"/>
      <c r="D694" s="42"/>
      <c r="E694" s="42"/>
      <c r="F694" s="47"/>
      <c r="G694" s="40"/>
      <c r="H694" s="47"/>
      <c r="I694" s="47"/>
      <c r="J694" s="47"/>
      <c r="K694" s="47"/>
      <c r="L694" s="42"/>
      <c r="M694" s="42"/>
      <c r="N694" s="42"/>
      <c r="O694" s="47"/>
      <c r="P694" s="40"/>
      <c r="Q694" s="47"/>
      <c r="R694" s="47"/>
      <c r="S694" s="47"/>
      <c r="T694" s="47"/>
      <c r="U694" s="40"/>
      <c r="V694" s="40"/>
      <c r="W694" s="48"/>
      <c r="X694" s="40"/>
      <c r="Y694" s="40"/>
      <c r="Z694" s="40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</row>
    <row r="695" spans="1:38">
      <c r="A695" s="46"/>
      <c r="B695" s="40"/>
      <c r="C695" s="42"/>
      <c r="D695" s="42"/>
      <c r="E695" s="42"/>
      <c r="F695" s="47"/>
      <c r="G695" s="40"/>
      <c r="H695" s="47"/>
      <c r="I695" s="47"/>
      <c r="J695" s="47"/>
      <c r="K695" s="47"/>
      <c r="L695" s="42"/>
      <c r="M695" s="42"/>
      <c r="N695" s="42"/>
      <c r="O695" s="47"/>
      <c r="P695" s="40"/>
      <c r="Q695" s="47"/>
      <c r="R695" s="47"/>
      <c r="S695" s="47"/>
      <c r="T695" s="47"/>
      <c r="U695" s="40"/>
      <c r="V695" s="40"/>
      <c r="W695" s="48"/>
      <c r="X695" s="40"/>
      <c r="Y695" s="40"/>
      <c r="Z695" s="40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</row>
    <row r="696" spans="1:38">
      <c r="A696" s="46"/>
      <c r="B696" s="40"/>
      <c r="C696" s="42"/>
      <c r="D696" s="42"/>
      <c r="E696" s="42"/>
      <c r="F696" s="47"/>
      <c r="G696" s="40"/>
      <c r="H696" s="47"/>
      <c r="I696" s="47"/>
      <c r="J696" s="47"/>
      <c r="K696" s="47"/>
      <c r="L696" s="42"/>
      <c r="M696" s="42"/>
      <c r="N696" s="42"/>
      <c r="O696" s="47"/>
      <c r="P696" s="40"/>
      <c r="Q696" s="47"/>
      <c r="R696" s="47"/>
      <c r="S696" s="47"/>
      <c r="T696" s="47"/>
      <c r="U696" s="40"/>
      <c r="V696" s="40"/>
      <c r="W696" s="48"/>
      <c r="X696" s="40"/>
      <c r="Y696" s="40"/>
      <c r="Z696" s="40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</row>
    <row r="697" spans="1:38">
      <c r="A697" s="46"/>
      <c r="B697" s="40"/>
      <c r="C697" s="42"/>
      <c r="D697" s="42"/>
      <c r="E697" s="42"/>
      <c r="F697" s="47"/>
      <c r="G697" s="40"/>
      <c r="H697" s="47"/>
      <c r="I697" s="47"/>
      <c r="J697" s="47"/>
      <c r="K697" s="47"/>
      <c r="L697" s="42"/>
      <c r="M697" s="42"/>
      <c r="N697" s="42"/>
      <c r="O697" s="47"/>
      <c r="P697" s="40"/>
      <c r="Q697" s="47"/>
      <c r="R697" s="47"/>
      <c r="S697" s="47"/>
      <c r="T697" s="47"/>
      <c r="U697" s="40"/>
      <c r="V697" s="40"/>
      <c r="W697" s="48"/>
      <c r="X697" s="40"/>
      <c r="Y697" s="40"/>
      <c r="Z697" s="40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</row>
    <row r="698" spans="1:38">
      <c r="A698" s="46"/>
      <c r="B698" s="40"/>
      <c r="C698" s="42"/>
      <c r="D698" s="42"/>
      <c r="E698" s="42"/>
      <c r="F698" s="47"/>
      <c r="G698" s="40"/>
      <c r="H698" s="47"/>
      <c r="I698" s="47"/>
      <c r="J698" s="47"/>
      <c r="K698" s="47"/>
      <c r="L698" s="42"/>
      <c r="M698" s="42"/>
      <c r="N698" s="42"/>
      <c r="O698" s="47"/>
      <c r="P698" s="40"/>
      <c r="Q698" s="47"/>
      <c r="R698" s="47"/>
      <c r="S698" s="47"/>
      <c r="T698" s="47"/>
      <c r="U698" s="40"/>
      <c r="V698" s="40"/>
      <c r="W698" s="48"/>
      <c r="X698" s="40"/>
      <c r="Y698" s="40"/>
      <c r="Z698" s="40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</row>
    <row r="699" spans="1:38">
      <c r="A699" s="46"/>
      <c r="B699" s="40"/>
      <c r="C699" s="42"/>
      <c r="D699" s="42"/>
      <c r="E699" s="42"/>
      <c r="F699" s="47"/>
      <c r="G699" s="40"/>
      <c r="H699" s="47"/>
      <c r="I699" s="47"/>
      <c r="J699" s="47"/>
      <c r="K699" s="47"/>
      <c r="L699" s="42"/>
      <c r="M699" s="42"/>
      <c r="N699" s="42"/>
      <c r="O699" s="47"/>
      <c r="P699" s="40"/>
      <c r="Q699" s="47"/>
      <c r="R699" s="47"/>
      <c r="S699" s="47"/>
      <c r="T699" s="47"/>
      <c r="U699" s="40"/>
      <c r="V699" s="40"/>
      <c r="W699" s="48"/>
      <c r="X699" s="40"/>
      <c r="Y699" s="40"/>
      <c r="Z699" s="40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</row>
    <row r="700" spans="1:38">
      <c r="A700" s="46"/>
      <c r="B700" s="40"/>
      <c r="C700" s="42"/>
      <c r="D700" s="42"/>
      <c r="E700" s="42"/>
      <c r="F700" s="47"/>
      <c r="G700" s="40"/>
      <c r="H700" s="47"/>
      <c r="I700" s="47"/>
      <c r="J700" s="47"/>
      <c r="K700" s="47"/>
      <c r="L700" s="42"/>
      <c r="M700" s="42"/>
      <c r="N700" s="42"/>
      <c r="O700" s="47"/>
      <c r="P700" s="40"/>
      <c r="Q700" s="47"/>
      <c r="R700" s="47"/>
      <c r="S700" s="47"/>
      <c r="T700" s="47"/>
      <c r="U700" s="40"/>
      <c r="V700" s="40"/>
      <c r="W700" s="48"/>
      <c r="X700" s="40"/>
      <c r="Y700" s="40"/>
      <c r="Z700" s="40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</row>
    <row r="701" spans="1:38">
      <c r="A701" s="46"/>
      <c r="B701" s="40"/>
      <c r="C701" s="42"/>
      <c r="D701" s="42"/>
      <c r="E701" s="42"/>
      <c r="F701" s="47"/>
      <c r="G701" s="40"/>
      <c r="H701" s="47"/>
      <c r="I701" s="47"/>
      <c r="J701" s="47"/>
      <c r="K701" s="47"/>
      <c r="L701" s="42"/>
      <c r="M701" s="42"/>
      <c r="N701" s="42"/>
      <c r="O701" s="47"/>
      <c r="P701" s="40"/>
      <c r="Q701" s="47"/>
      <c r="R701" s="47"/>
      <c r="S701" s="47"/>
      <c r="T701" s="47"/>
      <c r="U701" s="40"/>
      <c r="V701" s="40"/>
      <c r="W701" s="48"/>
      <c r="X701" s="40"/>
      <c r="Y701" s="40"/>
      <c r="Z701" s="40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</row>
    <row r="702" spans="1:38">
      <c r="A702" s="46"/>
      <c r="B702" s="40"/>
      <c r="C702" s="42"/>
      <c r="D702" s="42"/>
      <c r="E702" s="42"/>
      <c r="F702" s="47"/>
      <c r="G702" s="40"/>
      <c r="H702" s="47"/>
      <c r="I702" s="47"/>
      <c r="J702" s="47"/>
      <c r="K702" s="47"/>
      <c r="L702" s="42"/>
      <c r="M702" s="42"/>
      <c r="N702" s="42"/>
      <c r="O702" s="47"/>
      <c r="P702" s="40"/>
      <c r="Q702" s="47"/>
      <c r="R702" s="47"/>
      <c r="S702" s="47"/>
      <c r="T702" s="47"/>
      <c r="U702" s="40"/>
      <c r="V702" s="40"/>
      <c r="W702" s="48"/>
      <c r="X702" s="40"/>
      <c r="Y702" s="40"/>
      <c r="Z702" s="40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</row>
    <row r="703" spans="1:38">
      <c r="A703" s="46"/>
      <c r="B703" s="40"/>
      <c r="C703" s="42"/>
      <c r="D703" s="42"/>
      <c r="E703" s="42"/>
      <c r="F703" s="47"/>
      <c r="G703" s="40"/>
      <c r="H703" s="47"/>
      <c r="I703" s="47"/>
      <c r="J703" s="47"/>
      <c r="K703" s="47"/>
      <c r="L703" s="42"/>
      <c r="M703" s="42"/>
      <c r="N703" s="42"/>
      <c r="O703" s="47"/>
      <c r="P703" s="40"/>
      <c r="Q703" s="47"/>
      <c r="R703" s="47"/>
      <c r="S703" s="47"/>
      <c r="T703" s="47"/>
      <c r="U703" s="40"/>
      <c r="V703" s="40"/>
      <c r="W703" s="48"/>
      <c r="X703" s="40"/>
      <c r="Y703" s="40"/>
      <c r="Z703" s="40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</row>
    <row r="704" spans="1:38">
      <c r="A704" s="46"/>
      <c r="B704" s="40"/>
      <c r="C704" s="42"/>
      <c r="D704" s="42"/>
      <c r="E704" s="42"/>
      <c r="F704" s="47"/>
      <c r="G704" s="40"/>
      <c r="H704" s="47"/>
      <c r="I704" s="47"/>
      <c r="J704" s="47"/>
      <c r="K704" s="47"/>
      <c r="L704" s="42"/>
      <c r="M704" s="42"/>
      <c r="N704" s="42"/>
      <c r="O704" s="47"/>
      <c r="P704" s="40"/>
      <c r="Q704" s="47"/>
      <c r="R704" s="47"/>
      <c r="S704" s="47"/>
      <c r="T704" s="47"/>
      <c r="U704" s="40"/>
      <c r="V704" s="40"/>
      <c r="W704" s="48"/>
      <c r="X704" s="40"/>
      <c r="Y704" s="40"/>
      <c r="Z704" s="40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</row>
    <row r="705" spans="1:38">
      <c r="A705" s="46"/>
      <c r="B705" s="40"/>
      <c r="C705" s="42"/>
      <c r="D705" s="42"/>
      <c r="E705" s="42"/>
      <c r="F705" s="47"/>
      <c r="G705" s="40"/>
      <c r="H705" s="47"/>
      <c r="I705" s="47"/>
      <c r="J705" s="47"/>
      <c r="K705" s="47"/>
      <c r="L705" s="42"/>
      <c r="M705" s="42"/>
      <c r="N705" s="42"/>
      <c r="O705" s="47"/>
      <c r="P705" s="40"/>
      <c r="Q705" s="47"/>
      <c r="R705" s="47"/>
      <c r="S705" s="47"/>
      <c r="T705" s="47"/>
      <c r="U705" s="40"/>
      <c r="V705" s="40"/>
      <c r="W705" s="48"/>
      <c r="X705" s="40"/>
      <c r="Y705" s="40"/>
      <c r="Z705" s="40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</row>
    <row r="706" spans="1:38">
      <c r="A706" s="46"/>
      <c r="B706" s="40"/>
      <c r="C706" s="42"/>
      <c r="D706" s="42"/>
      <c r="E706" s="42"/>
      <c r="F706" s="47"/>
      <c r="G706" s="40"/>
      <c r="H706" s="47"/>
      <c r="I706" s="47"/>
      <c r="J706" s="47"/>
      <c r="K706" s="47"/>
      <c r="L706" s="42"/>
      <c r="M706" s="42"/>
      <c r="N706" s="42"/>
      <c r="O706" s="47"/>
      <c r="P706" s="40"/>
      <c r="Q706" s="47"/>
      <c r="R706" s="47"/>
      <c r="S706" s="47"/>
      <c r="T706" s="47"/>
      <c r="U706" s="40"/>
      <c r="V706" s="40"/>
      <c r="W706" s="48"/>
      <c r="X706" s="40"/>
      <c r="Y706" s="40"/>
      <c r="Z706" s="40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</row>
    <row r="707" spans="1:38">
      <c r="A707" s="46"/>
      <c r="B707" s="40"/>
      <c r="C707" s="42"/>
      <c r="D707" s="42"/>
      <c r="E707" s="42"/>
      <c r="F707" s="47"/>
      <c r="G707" s="40"/>
      <c r="H707" s="47"/>
      <c r="I707" s="47"/>
      <c r="J707" s="47"/>
      <c r="K707" s="47"/>
      <c r="L707" s="42"/>
      <c r="M707" s="42"/>
      <c r="N707" s="42"/>
      <c r="O707" s="47"/>
      <c r="P707" s="40"/>
      <c r="Q707" s="47"/>
      <c r="R707" s="47"/>
      <c r="S707" s="47"/>
      <c r="T707" s="47"/>
      <c r="U707" s="40"/>
      <c r="V707" s="40"/>
      <c r="W707" s="48"/>
      <c r="X707" s="40"/>
      <c r="Y707" s="40"/>
      <c r="Z707" s="40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</row>
    <row r="708" spans="1:38">
      <c r="A708" s="46"/>
      <c r="B708" s="40"/>
      <c r="C708" s="42"/>
      <c r="D708" s="42"/>
      <c r="E708" s="42"/>
      <c r="F708" s="47"/>
      <c r="G708" s="40"/>
      <c r="H708" s="47"/>
      <c r="I708" s="47"/>
      <c r="J708" s="47"/>
      <c r="K708" s="47"/>
      <c r="L708" s="42"/>
      <c r="M708" s="42"/>
      <c r="N708" s="42"/>
      <c r="O708" s="47"/>
      <c r="P708" s="40"/>
      <c r="Q708" s="47"/>
      <c r="R708" s="47"/>
      <c r="S708" s="47"/>
      <c r="T708" s="47"/>
      <c r="U708" s="40"/>
      <c r="V708" s="40"/>
      <c r="W708" s="48"/>
      <c r="X708" s="40"/>
      <c r="Y708" s="40"/>
      <c r="Z708" s="40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</row>
    <row r="709" spans="1:38">
      <c r="A709" s="46"/>
      <c r="B709" s="40"/>
      <c r="C709" s="42"/>
      <c r="D709" s="42"/>
      <c r="E709" s="42"/>
      <c r="F709" s="47"/>
      <c r="G709" s="40"/>
      <c r="H709" s="47"/>
      <c r="I709" s="47"/>
      <c r="J709" s="47"/>
      <c r="K709" s="47"/>
      <c r="L709" s="42"/>
      <c r="M709" s="42"/>
      <c r="N709" s="42"/>
      <c r="O709" s="47"/>
      <c r="P709" s="40"/>
      <c r="Q709" s="47"/>
      <c r="R709" s="47"/>
      <c r="S709" s="47"/>
      <c r="T709" s="47"/>
      <c r="U709" s="40"/>
      <c r="V709" s="40"/>
      <c r="W709" s="48"/>
      <c r="X709" s="40"/>
      <c r="Y709" s="40"/>
      <c r="Z709" s="40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</row>
    <row r="710" spans="1:38">
      <c r="A710" s="46"/>
      <c r="B710" s="40"/>
      <c r="C710" s="42"/>
      <c r="D710" s="42"/>
      <c r="E710" s="42"/>
      <c r="F710" s="47"/>
      <c r="G710" s="40"/>
      <c r="H710" s="47"/>
      <c r="I710" s="47"/>
      <c r="J710" s="47"/>
      <c r="K710" s="47"/>
      <c r="L710" s="42"/>
      <c r="M710" s="42"/>
      <c r="N710" s="42"/>
      <c r="O710" s="47"/>
      <c r="P710" s="40"/>
      <c r="Q710" s="47"/>
      <c r="R710" s="47"/>
      <c r="S710" s="47"/>
      <c r="T710" s="47"/>
      <c r="U710" s="40"/>
      <c r="V710" s="40"/>
      <c r="W710" s="48"/>
      <c r="X710" s="40"/>
      <c r="Y710" s="40"/>
      <c r="Z710" s="40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</row>
    <row r="711" spans="1:38">
      <c r="A711" s="46"/>
      <c r="B711" s="40"/>
      <c r="C711" s="42"/>
      <c r="D711" s="42"/>
      <c r="E711" s="42"/>
      <c r="F711" s="47"/>
      <c r="G711" s="40"/>
      <c r="H711" s="47"/>
      <c r="I711" s="47"/>
      <c r="J711" s="47"/>
      <c r="K711" s="47"/>
      <c r="L711" s="42"/>
      <c r="M711" s="42"/>
      <c r="N711" s="42"/>
      <c r="O711" s="47"/>
      <c r="P711" s="40"/>
      <c r="Q711" s="47"/>
      <c r="R711" s="47"/>
      <c r="S711" s="47"/>
      <c r="T711" s="47"/>
      <c r="U711" s="40"/>
      <c r="V711" s="40"/>
      <c r="W711" s="48"/>
      <c r="X711" s="40"/>
      <c r="Y711" s="40"/>
      <c r="Z711" s="40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</row>
    <row r="712" spans="1:38">
      <c r="A712" s="46"/>
      <c r="B712" s="40"/>
      <c r="C712" s="42"/>
      <c r="D712" s="42"/>
      <c r="E712" s="42"/>
      <c r="F712" s="47"/>
      <c r="G712" s="40"/>
      <c r="H712" s="47"/>
      <c r="I712" s="47"/>
      <c r="J712" s="47"/>
      <c r="K712" s="47"/>
      <c r="L712" s="42"/>
      <c r="M712" s="42"/>
      <c r="N712" s="42"/>
      <c r="O712" s="47"/>
      <c r="P712" s="40"/>
      <c r="Q712" s="47"/>
      <c r="R712" s="47"/>
      <c r="S712" s="47"/>
      <c r="T712" s="47"/>
      <c r="U712" s="40"/>
      <c r="V712" s="40"/>
      <c r="W712" s="48"/>
      <c r="X712" s="40"/>
      <c r="Y712" s="40"/>
      <c r="Z712" s="40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</row>
    <row r="713" spans="1:38">
      <c r="A713" s="46"/>
      <c r="B713" s="40"/>
      <c r="C713" s="42"/>
      <c r="D713" s="42"/>
      <c r="E713" s="42"/>
      <c r="F713" s="47"/>
      <c r="G713" s="40"/>
      <c r="H713" s="47"/>
      <c r="I713" s="47"/>
      <c r="J713" s="47"/>
      <c r="K713" s="47"/>
      <c r="L713" s="42"/>
      <c r="M713" s="42"/>
      <c r="N713" s="42"/>
      <c r="O713" s="47"/>
      <c r="P713" s="40"/>
      <c r="Q713" s="47"/>
      <c r="R713" s="47"/>
      <c r="S713" s="47"/>
      <c r="T713" s="47"/>
      <c r="U713" s="40"/>
      <c r="V713" s="40"/>
      <c r="W713" s="48"/>
      <c r="X713" s="40"/>
      <c r="Y713" s="40"/>
      <c r="Z713" s="40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</row>
    <row r="714" spans="1:38">
      <c r="A714" s="46"/>
      <c r="B714" s="40"/>
      <c r="C714" s="42"/>
      <c r="D714" s="42"/>
      <c r="E714" s="42"/>
      <c r="F714" s="47"/>
      <c r="G714" s="40"/>
      <c r="H714" s="47"/>
      <c r="I714" s="47"/>
      <c r="J714" s="47"/>
      <c r="K714" s="47"/>
      <c r="L714" s="42"/>
      <c r="M714" s="42"/>
      <c r="N714" s="42"/>
      <c r="O714" s="47"/>
      <c r="P714" s="40"/>
      <c r="Q714" s="47"/>
      <c r="R714" s="47"/>
      <c r="S714" s="47"/>
      <c r="T714" s="47"/>
      <c r="U714" s="40"/>
      <c r="V714" s="40"/>
      <c r="W714" s="48"/>
      <c r="X714" s="40"/>
      <c r="Y714" s="40"/>
      <c r="Z714" s="40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</row>
    <row r="715" spans="1:38">
      <c r="A715" s="46"/>
      <c r="B715" s="40"/>
      <c r="C715" s="42"/>
      <c r="D715" s="42"/>
      <c r="E715" s="42"/>
      <c r="F715" s="47"/>
      <c r="G715" s="40"/>
      <c r="H715" s="47"/>
      <c r="I715" s="47"/>
      <c r="J715" s="47"/>
      <c r="K715" s="47"/>
      <c r="L715" s="42"/>
      <c r="M715" s="42"/>
      <c r="N715" s="42"/>
      <c r="O715" s="47"/>
      <c r="P715" s="40"/>
      <c r="Q715" s="47"/>
      <c r="R715" s="47"/>
      <c r="S715" s="47"/>
      <c r="T715" s="47"/>
      <c r="U715" s="40"/>
      <c r="V715" s="40"/>
      <c r="W715" s="48"/>
      <c r="X715" s="40"/>
      <c r="Y715" s="40"/>
      <c r="Z715" s="40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</row>
    <row r="716" spans="1:38">
      <c r="A716" s="46"/>
      <c r="B716" s="40"/>
      <c r="C716" s="42"/>
      <c r="D716" s="42"/>
      <c r="E716" s="42"/>
      <c r="F716" s="47"/>
      <c r="G716" s="40"/>
      <c r="H716" s="47"/>
      <c r="I716" s="47"/>
      <c r="J716" s="47"/>
      <c r="K716" s="47"/>
      <c r="L716" s="42"/>
      <c r="M716" s="42"/>
      <c r="N716" s="42"/>
      <c r="O716" s="47"/>
      <c r="P716" s="40"/>
      <c r="Q716" s="47"/>
      <c r="R716" s="47"/>
      <c r="S716" s="47"/>
      <c r="T716" s="47"/>
      <c r="U716" s="40"/>
      <c r="V716" s="40"/>
      <c r="W716" s="48"/>
      <c r="X716" s="40"/>
      <c r="Y716" s="40"/>
      <c r="Z716" s="40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</row>
    <row r="717" spans="1:38">
      <c r="A717" s="46"/>
      <c r="B717" s="40"/>
      <c r="C717" s="42"/>
      <c r="D717" s="42"/>
      <c r="E717" s="42"/>
      <c r="F717" s="47"/>
      <c r="G717" s="40"/>
      <c r="H717" s="47"/>
      <c r="I717" s="47"/>
      <c r="J717" s="47"/>
      <c r="K717" s="47"/>
      <c r="L717" s="42"/>
      <c r="M717" s="42"/>
      <c r="N717" s="42"/>
      <c r="O717" s="47"/>
      <c r="P717" s="40"/>
      <c r="Q717" s="47"/>
      <c r="R717" s="47"/>
      <c r="S717" s="47"/>
      <c r="T717" s="47"/>
      <c r="U717" s="40"/>
      <c r="V717" s="40"/>
      <c r="W717" s="48"/>
      <c r="X717" s="40"/>
      <c r="Y717" s="40"/>
      <c r="Z717" s="40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</row>
    <row r="718" spans="1:38">
      <c r="A718" s="46"/>
      <c r="B718" s="40"/>
      <c r="C718" s="42"/>
      <c r="D718" s="42"/>
      <c r="E718" s="42"/>
      <c r="F718" s="47"/>
      <c r="G718" s="40"/>
      <c r="H718" s="47"/>
      <c r="I718" s="47"/>
      <c r="J718" s="47"/>
      <c r="K718" s="47"/>
      <c r="L718" s="42"/>
      <c r="M718" s="42"/>
      <c r="N718" s="42"/>
      <c r="O718" s="47"/>
      <c r="P718" s="40"/>
      <c r="Q718" s="47"/>
      <c r="R718" s="47"/>
      <c r="S718" s="47"/>
      <c r="T718" s="47"/>
      <c r="U718" s="40"/>
      <c r="V718" s="40"/>
      <c r="W718" s="48"/>
      <c r="X718" s="40"/>
      <c r="Y718" s="40"/>
      <c r="Z718" s="40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</row>
    <row r="719" spans="1:38">
      <c r="A719" s="46"/>
      <c r="B719" s="40"/>
      <c r="C719" s="42"/>
      <c r="D719" s="42"/>
      <c r="E719" s="42"/>
      <c r="F719" s="47"/>
      <c r="G719" s="40"/>
      <c r="H719" s="47"/>
      <c r="I719" s="47"/>
      <c r="J719" s="47"/>
      <c r="K719" s="47"/>
      <c r="L719" s="42"/>
      <c r="M719" s="42"/>
      <c r="N719" s="42"/>
      <c r="O719" s="47"/>
      <c r="P719" s="40"/>
      <c r="Q719" s="47"/>
      <c r="R719" s="47"/>
      <c r="S719" s="47"/>
      <c r="T719" s="47"/>
      <c r="U719" s="40"/>
      <c r="V719" s="40"/>
      <c r="W719" s="48"/>
      <c r="X719" s="40"/>
      <c r="Y719" s="40"/>
      <c r="Z719" s="40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</row>
    <row r="720" spans="1:38">
      <c r="A720" s="46"/>
      <c r="B720" s="40"/>
      <c r="C720" s="42"/>
      <c r="D720" s="42"/>
      <c r="E720" s="42"/>
      <c r="F720" s="47"/>
      <c r="G720" s="40"/>
      <c r="H720" s="47"/>
      <c r="I720" s="47"/>
      <c r="J720" s="47"/>
      <c r="K720" s="47"/>
      <c r="L720" s="42"/>
      <c r="M720" s="42"/>
      <c r="N720" s="42"/>
      <c r="O720" s="47"/>
      <c r="P720" s="40"/>
      <c r="Q720" s="47"/>
      <c r="R720" s="47"/>
      <c r="S720" s="47"/>
      <c r="T720" s="47"/>
      <c r="U720" s="40"/>
      <c r="V720" s="40"/>
      <c r="W720" s="48"/>
      <c r="X720" s="40"/>
      <c r="Y720" s="40"/>
      <c r="Z720" s="40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</row>
    <row r="721" spans="1:38">
      <c r="A721" s="46"/>
      <c r="B721" s="40"/>
      <c r="C721" s="42"/>
      <c r="D721" s="42"/>
      <c r="E721" s="42"/>
      <c r="F721" s="47"/>
      <c r="G721" s="40"/>
      <c r="H721" s="47"/>
      <c r="I721" s="47"/>
      <c r="J721" s="47"/>
      <c r="K721" s="47"/>
      <c r="L721" s="42"/>
      <c r="M721" s="42"/>
      <c r="N721" s="42"/>
      <c r="O721" s="47"/>
      <c r="P721" s="40"/>
      <c r="Q721" s="47"/>
      <c r="R721" s="47"/>
      <c r="S721" s="47"/>
      <c r="T721" s="47"/>
      <c r="U721" s="40"/>
      <c r="V721" s="40"/>
      <c r="W721" s="48"/>
      <c r="X721" s="40"/>
      <c r="Y721" s="40"/>
      <c r="Z721" s="40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</row>
    <row r="722" spans="1:38">
      <c r="A722" s="46"/>
      <c r="B722" s="40"/>
      <c r="C722" s="42"/>
      <c r="D722" s="42"/>
      <c r="E722" s="42"/>
      <c r="F722" s="47"/>
      <c r="G722" s="40"/>
      <c r="H722" s="47"/>
      <c r="I722" s="47"/>
      <c r="J722" s="47"/>
      <c r="K722" s="47"/>
      <c r="L722" s="42"/>
      <c r="M722" s="42"/>
      <c r="N722" s="42"/>
      <c r="O722" s="47"/>
      <c r="P722" s="40"/>
      <c r="Q722" s="47"/>
      <c r="R722" s="47"/>
      <c r="S722" s="47"/>
      <c r="T722" s="47"/>
      <c r="U722" s="40"/>
      <c r="V722" s="40"/>
      <c r="W722" s="48"/>
      <c r="X722" s="40"/>
      <c r="Y722" s="40"/>
      <c r="Z722" s="40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</row>
    <row r="723" spans="1:38">
      <c r="A723" s="46"/>
      <c r="B723" s="40"/>
      <c r="C723" s="42"/>
      <c r="D723" s="42"/>
      <c r="E723" s="42"/>
      <c r="F723" s="47"/>
      <c r="G723" s="40"/>
      <c r="H723" s="47"/>
      <c r="I723" s="47"/>
      <c r="J723" s="47"/>
      <c r="K723" s="47"/>
      <c r="L723" s="42"/>
      <c r="M723" s="42"/>
      <c r="N723" s="42"/>
      <c r="O723" s="47"/>
      <c r="P723" s="40"/>
      <c r="Q723" s="47"/>
      <c r="R723" s="47"/>
      <c r="S723" s="47"/>
      <c r="T723" s="47"/>
      <c r="U723" s="40"/>
      <c r="V723" s="40"/>
      <c r="W723" s="48"/>
      <c r="X723" s="40"/>
      <c r="Y723" s="40"/>
      <c r="Z723" s="40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</row>
    <row r="724" spans="1:38">
      <c r="A724" s="46"/>
      <c r="B724" s="40"/>
      <c r="C724" s="42"/>
      <c r="D724" s="42"/>
      <c r="E724" s="42"/>
      <c r="F724" s="47"/>
      <c r="G724" s="40"/>
      <c r="H724" s="47"/>
      <c r="I724" s="47"/>
      <c r="J724" s="47"/>
      <c r="K724" s="47"/>
      <c r="L724" s="42"/>
      <c r="M724" s="42"/>
      <c r="N724" s="42"/>
      <c r="O724" s="47"/>
      <c r="P724" s="40"/>
      <c r="Q724" s="47"/>
      <c r="R724" s="47"/>
      <c r="S724" s="47"/>
      <c r="T724" s="47"/>
      <c r="U724" s="40"/>
      <c r="V724" s="40"/>
      <c r="W724" s="48"/>
      <c r="X724" s="40"/>
      <c r="Y724" s="40"/>
      <c r="Z724" s="40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</row>
    <row r="725" spans="1:38">
      <c r="A725" s="46"/>
      <c r="B725" s="40"/>
      <c r="C725" s="42"/>
      <c r="D725" s="42"/>
      <c r="E725" s="42"/>
      <c r="F725" s="47"/>
      <c r="G725" s="40"/>
      <c r="H725" s="47"/>
      <c r="I725" s="47"/>
      <c r="J725" s="47"/>
      <c r="K725" s="47"/>
      <c r="L725" s="42"/>
      <c r="M725" s="42"/>
      <c r="N725" s="42"/>
      <c r="O725" s="47"/>
      <c r="P725" s="40"/>
      <c r="Q725" s="47"/>
      <c r="R725" s="47"/>
      <c r="S725" s="47"/>
      <c r="T725" s="47"/>
      <c r="U725" s="40"/>
      <c r="V725" s="40"/>
      <c r="W725" s="48"/>
      <c r="X725" s="40"/>
      <c r="Y725" s="40"/>
      <c r="Z725" s="40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</row>
    <row r="726" spans="1:38">
      <c r="A726" s="46"/>
      <c r="B726" s="40"/>
      <c r="C726" s="42"/>
      <c r="D726" s="42"/>
      <c r="E726" s="42"/>
      <c r="F726" s="47"/>
      <c r="G726" s="40"/>
      <c r="H726" s="47"/>
      <c r="I726" s="47"/>
      <c r="J726" s="47"/>
      <c r="K726" s="47"/>
      <c r="L726" s="42"/>
      <c r="M726" s="42"/>
      <c r="N726" s="42"/>
      <c r="O726" s="47"/>
      <c r="P726" s="40"/>
      <c r="Q726" s="47"/>
      <c r="R726" s="47"/>
      <c r="S726" s="47"/>
      <c r="T726" s="47"/>
      <c r="U726" s="40"/>
      <c r="V726" s="40"/>
      <c r="W726" s="48"/>
      <c r="X726" s="40"/>
      <c r="Y726" s="40"/>
      <c r="Z726" s="40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</row>
    <row r="727" spans="1:38">
      <c r="A727" s="46"/>
      <c r="B727" s="40"/>
      <c r="C727" s="42"/>
      <c r="D727" s="42"/>
      <c r="E727" s="42"/>
      <c r="F727" s="47"/>
      <c r="G727" s="40"/>
      <c r="H727" s="47"/>
      <c r="I727" s="47"/>
      <c r="J727" s="47"/>
      <c r="K727" s="47"/>
      <c r="L727" s="42"/>
      <c r="M727" s="42"/>
      <c r="N727" s="42"/>
      <c r="O727" s="47"/>
      <c r="P727" s="40"/>
      <c r="Q727" s="47"/>
      <c r="R727" s="47"/>
      <c r="S727" s="47"/>
      <c r="T727" s="47"/>
      <c r="U727" s="40"/>
      <c r="V727" s="40"/>
      <c r="W727" s="48"/>
      <c r="X727" s="40"/>
      <c r="Y727" s="40"/>
      <c r="Z727" s="40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</row>
    <row r="728" spans="1:38">
      <c r="A728" s="46"/>
      <c r="B728" s="40"/>
      <c r="C728" s="42"/>
      <c r="D728" s="42"/>
      <c r="E728" s="42"/>
      <c r="F728" s="47"/>
      <c r="G728" s="40"/>
      <c r="H728" s="47"/>
      <c r="I728" s="47"/>
      <c r="J728" s="47"/>
      <c r="K728" s="47"/>
      <c r="L728" s="42"/>
      <c r="M728" s="42"/>
      <c r="N728" s="42"/>
      <c r="O728" s="47"/>
      <c r="P728" s="40"/>
      <c r="Q728" s="47"/>
      <c r="R728" s="47"/>
      <c r="S728" s="47"/>
      <c r="T728" s="47"/>
      <c r="U728" s="40"/>
      <c r="V728" s="40"/>
      <c r="W728" s="48"/>
      <c r="X728" s="40"/>
      <c r="Y728" s="40"/>
      <c r="Z728" s="40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</row>
    <row r="729" spans="1:38">
      <c r="A729" s="46"/>
      <c r="B729" s="40"/>
      <c r="C729" s="42"/>
      <c r="D729" s="42"/>
      <c r="E729" s="42"/>
      <c r="F729" s="47"/>
      <c r="G729" s="40"/>
      <c r="H729" s="47"/>
      <c r="I729" s="47"/>
      <c r="J729" s="47"/>
      <c r="K729" s="47"/>
      <c r="L729" s="42"/>
      <c r="M729" s="42"/>
      <c r="N729" s="42"/>
      <c r="O729" s="47"/>
      <c r="P729" s="40"/>
      <c r="Q729" s="47"/>
      <c r="R729" s="47"/>
      <c r="S729" s="47"/>
      <c r="T729" s="47"/>
      <c r="U729" s="40"/>
      <c r="V729" s="40"/>
      <c r="W729" s="48"/>
      <c r="X729" s="40"/>
      <c r="Y729" s="40"/>
      <c r="Z729" s="40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</row>
    <row r="730" spans="1:38">
      <c r="A730" s="46"/>
      <c r="B730" s="40"/>
      <c r="C730" s="42"/>
      <c r="D730" s="42"/>
      <c r="E730" s="42"/>
      <c r="F730" s="47"/>
      <c r="G730" s="40"/>
      <c r="H730" s="47"/>
      <c r="I730" s="47"/>
      <c r="J730" s="47"/>
      <c r="K730" s="47"/>
      <c r="L730" s="42"/>
      <c r="M730" s="42"/>
      <c r="N730" s="42"/>
      <c r="O730" s="47"/>
      <c r="P730" s="40"/>
      <c r="Q730" s="47"/>
      <c r="R730" s="47"/>
      <c r="S730" s="47"/>
      <c r="T730" s="47"/>
      <c r="U730" s="40"/>
      <c r="V730" s="40"/>
      <c r="W730" s="48"/>
      <c r="X730" s="40"/>
      <c r="Y730" s="40"/>
      <c r="Z730" s="40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</row>
    <row r="731" spans="1:38">
      <c r="A731" s="46"/>
      <c r="B731" s="40"/>
      <c r="C731" s="42"/>
      <c r="D731" s="42"/>
      <c r="E731" s="42"/>
      <c r="F731" s="47"/>
      <c r="G731" s="40"/>
      <c r="H731" s="47"/>
      <c r="I731" s="47"/>
      <c r="J731" s="47"/>
      <c r="K731" s="47"/>
      <c r="L731" s="42"/>
      <c r="M731" s="42"/>
      <c r="N731" s="42"/>
      <c r="O731" s="47"/>
      <c r="P731" s="40"/>
      <c r="Q731" s="47"/>
      <c r="R731" s="47"/>
      <c r="S731" s="47"/>
      <c r="T731" s="47"/>
      <c r="U731" s="40"/>
      <c r="V731" s="40"/>
      <c r="W731" s="48"/>
      <c r="X731" s="40"/>
      <c r="Y731" s="40"/>
      <c r="Z731" s="40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</row>
    <row r="732" spans="1:38">
      <c r="A732" s="46"/>
      <c r="B732" s="40"/>
      <c r="C732" s="42"/>
      <c r="D732" s="42"/>
      <c r="E732" s="42"/>
      <c r="F732" s="47"/>
      <c r="G732" s="40"/>
      <c r="H732" s="47"/>
      <c r="I732" s="47"/>
      <c r="J732" s="47"/>
      <c r="K732" s="47"/>
      <c r="L732" s="42"/>
      <c r="M732" s="42"/>
      <c r="N732" s="42"/>
      <c r="O732" s="47"/>
      <c r="P732" s="40"/>
      <c r="Q732" s="47"/>
      <c r="R732" s="47"/>
      <c r="S732" s="47"/>
      <c r="T732" s="47"/>
      <c r="U732" s="40"/>
      <c r="V732" s="40"/>
      <c r="W732" s="48"/>
      <c r="X732" s="40"/>
      <c r="Y732" s="40"/>
      <c r="Z732" s="40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</row>
    <row r="733" spans="1:38">
      <c r="A733" s="46"/>
      <c r="B733" s="40"/>
      <c r="C733" s="42"/>
      <c r="D733" s="42"/>
      <c r="E733" s="42"/>
      <c r="F733" s="47"/>
      <c r="G733" s="40"/>
      <c r="H733" s="47"/>
      <c r="I733" s="47"/>
      <c r="J733" s="47"/>
      <c r="K733" s="47"/>
      <c r="L733" s="42"/>
      <c r="M733" s="42"/>
      <c r="N733" s="42"/>
      <c r="O733" s="47"/>
      <c r="P733" s="40"/>
      <c r="Q733" s="47"/>
      <c r="R733" s="47"/>
      <c r="S733" s="47"/>
      <c r="T733" s="47"/>
      <c r="U733" s="40"/>
      <c r="V733" s="40"/>
      <c r="W733" s="48"/>
      <c r="X733" s="40"/>
      <c r="Y733" s="40"/>
      <c r="Z733" s="40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</row>
    <row r="734" spans="1:38">
      <c r="A734" s="46"/>
      <c r="B734" s="40"/>
      <c r="C734" s="42"/>
      <c r="D734" s="42"/>
      <c r="E734" s="42"/>
      <c r="F734" s="47"/>
      <c r="G734" s="40"/>
      <c r="H734" s="47"/>
      <c r="I734" s="47"/>
      <c r="J734" s="47"/>
      <c r="K734" s="47"/>
      <c r="L734" s="42"/>
      <c r="M734" s="42"/>
      <c r="N734" s="42"/>
      <c r="O734" s="47"/>
      <c r="P734" s="40"/>
      <c r="Q734" s="47"/>
      <c r="R734" s="47"/>
      <c r="S734" s="47"/>
      <c r="T734" s="47"/>
      <c r="U734" s="40"/>
      <c r="V734" s="40"/>
      <c r="W734" s="48"/>
      <c r="X734" s="40"/>
      <c r="Y734" s="40"/>
      <c r="Z734" s="40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</row>
    <row r="735" spans="1:38">
      <c r="A735" s="46"/>
      <c r="B735" s="40"/>
      <c r="C735" s="42"/>
      <c r="D735" s="42"/>
      <c r="E735" s="42"/>
      <c r="F735" s="47"/>
      <c r="G735" s="40"/>
      <c r="H735" s="47"/>
      <c r="I735" s="47"/>
      <c r="J735" s="47"/>
      <c r="K735" s="47"/>
      <c r="L735" s="42"/>
      <c r="M735" s="42"/>
      <c r="N735" s="42"/>
      <c r="O735" s="47"/>
      <c r="P735" s="40"/>
      <c r="Q735" s="47"/>
      <c r="R735" s="47"/>
      <c r="S735" s="47"/>
      <c r="T735" s="47"/>
      <c r="U735" s="40"/>
      <c r="V735" s="40"/>
      <c r="W735" s="48"/>
      <c r="X735" s="40"/>
      <c r="Y735" s="40"/>
      <c r="Z735" s="40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</row>
    <row r="736" spans="1:38">
      <c r="A736" s="46"/>
      <c r="B736" s="40"/>
      <c r="C736" s="42"/>
      <c r="D736" s="42"/>
      <c r="E736" s="42"/>
      <c r="F736" s="47"/>
      <c r="G736" s="40"/>
      <c r="H736" s="47"/>
      <c r="I736" s="47"/>
      <c r="J736" s="47"/>
      <c r="K736" s="47"/>
      <c r="L736" s="42"/>
      <c r="M736" s="42"/>
      <c r="N736" s="42"/>
      <c r="O736" s="47"/>
      <c r="P736" s="40"/>
      <c r="Q736" s="47"/>
      <c r="R736" s="47"/>
      <c r="S736" s="47"/>
      <c r="T736" s="47"/>
      <c r="U736" s="40"/>
      <c r="V736" s="40"/>
      <c r="W736" s="48"/>
      <c r="X736" s="40"/>
      <c r="Y736" s="40"/>
      <c r="Z736" s="40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</row>
    <row r="737" spans="1:38">
      <c r="A737" s="46"/>
      <c r="B737" s="40"/>
      <c r="C737" s="42"/>
      <c r="D737" s="42"/>
      <c r="E737" s="42"/>
      <c r="F737" s="47"/>
      <c r="G737" s="40"/>
      <c r="H737" s="47"/>
      <c r="I737" s="47"/>
      <c r="J737" s="47"/>
      <c r="K737" s="47"/>
      <c r="L737" s="42"/>
      <c r="M737" s="42"/>
      <c r="N737" s="42"/>
      <c r="O737" s="47"/>
      <c r="P737" s="40"/>
      <c r="Q737" s="47"/>
      <c r="R737" s="47"/>
      <c r="S737" s="47"/>
      <c r="T737" s="47"/>
      <c r="U737" s="40"/>
      <c r="V737" s="40"/>
      <c r="W737" s="48"/>
      <c r="X737" s="40"/>
      <c r="Y737" s="40"/>
      <c r="Z737" s="40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</row>
    <row r="738" spans="1:38">
      <c r="A738" s="46"/>
      <c r="B738" s="40"/>
      <c r="C738" s="42"/>
      <c r="D738" s="42"/>
      <c r="E738" s="42"/>
      <c r="F738" s="47"/>
      <c r="G738" s="40"/>
      <c r="H738" s="47"/>
      <c r="I738" s="47"/>
      <c r="J738" s="47"/>
      <c r="K738" s="47"/>
      <c r="L738" s="42"/>
      <c r="M738" s="42"/>
      <c r="N738" s="42"/>
      <c r="O738" s="47"/>
      <c r="P738" s="40"/>
      <c r="Q738" s="47"/>
      <c r="R738" s="47"/>
      <c r="S738" s="47"/>
      <c r="T738" s="47"/>
      <c r="U738" s="40"/>
      <c r="V738" s="40"/>
      <c r="W738" s="48"/>
      <c r="X738" s="40"/>
      <c r="Y738" s="40"/>
      <c r="Z738" s="40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</row>
    <row r="739" spans="1:38">
      <c r="A739" s="46"/>
      <c r="B739" s="40"/>
      <c r="C739" s="42"/>
      <c r="D739" s="42"/>
      <c r="E739" s="42"/>
      <c r="F739" s="47"/>
      <c r="G739" s="40"/>
      <c r="H739" s="47"/>
      <c r="I739" s="47"/>
      <c r="J739" s="47"/>
      <c r="K739" s="47"/>
      <c r="L739" s="42"/>
      <c r="M739" s="42"/>
      <c r="N739" s="42"/>
      <c r="O739" s="47"/>
      <c r="P739" s="40"/>
      <c r="Q739" s="47"/>
      <c r="R739" s="47"/>
      <c r="S739" s="47"/>
      <c r="T739" s="47"/>
      <c r="U739" s="40"/>
      <c r="V739" s="40"/>
      <c r="W739" s="48"/>
      <c r="X739" s="40"/>
      <c r="Y739" s="40"/>
      <c r="Z739" s="40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</row>
    <row r="740" spans="1:38">
      <c r="A740" s="46"/>
      <c r="B740" s="40"/>
      <c r="C740" s="42"/>
      <c r="D740" s="42"/>
      <c r="E740" s="42"/>
      <c r="F740" s="47"/>
      <c r="G740" s="40"/>
      <c r="H740" s="47"/>
      <c r="I740" s="47"/>
      <c r="J740" s="47"/>
      <c r="K740" s="47"/>
      <c r="L740" s="42"/>
      <c r="M740" s="42"/>
      <c r="N740" s="42"/>
      <c r="O740" s="47"/>
      <c r="P740" s="40"/>
      <c r="Q740" s="47"/>
      <c r="R740" s="47"/>
      <c r="S740" s="47"/>
      <c r="T740" s="47"/>
      <c r="U740" s="40"/>
      <c r="V740" s="40"/>
      <c r="W740" s="48"/>
      <c r="X740" s="40"/>
      <c r="Y740" s="40"/>
      <c r="Z740" s="40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</row>
    <row r="741" spans="1:38">
      <c r="A741" s="46"/>
      <c r="B741" s="40"/>
      <c r="C741" s="42"/>
      <c r="D741" s="42"/>
      <c r="E741" s="42"/>
      <c r="F741" s="47"/>
      <c r="G741" s="40"/>
      <c r="H741" s="47"/>
      <c r="I741" s="47"/>
      <c r="J741" s="47"/>
      <c r="K741" s="47"/>
      <c r="L741" s="42"/>
      <c r="M741" s="42"/>
      <c r="N741" s="42"/>
      <c r="O741" s="47"/>
      <c r="P741" s="40"/>
      <c r="Q741" s="47"/>
      <c r="R741" s="47"/>
      <c r="S741" s="47"/>
      <c r="T741" s="47"/>
      <c r="U741" s="40"/>
      <c r="V741" s="40"/>
      <c r="W741" s="48"/>
      <c r="X741" s="40"/>
      <c r="Y741" s="40"/>
      <c r="Z741" s="40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</row>
    <row r="742" spans="1:38">
      <c r="A742" s="46"/>
      <c r="B742" s="40"/>
      <c r="C742" s="42"/>
      <c r="D742" s="42"/>
      <c r="E742" s="42"/>
      <c r="F742" s="47"/>
      <c r="G742" s="40"/>
      <c r="H742" s="47"/>
      <c r="I742" s="47"/>
      <c r="J742" s="47"/>
      <c r="K742" s="47"/>
      <c r="L742" s="42"/>
      <c r="M742" s="42"/>
      <c r="N742" s="42"/>
      <c r="O742" s="47"/>
      <c r="P742" s="40"/>
      <c r="Q742" s="47"/>
      <c r="R742" s="47"/>
      <c r="S742" s="47"/>
      <c r="T742" s="47"/>
      <c r="U742" s="40"/>
      <c r="V742" s="40"/>
      <c r="W742" s="48"/>
      <c r="X742" s="40"/>
      <c r="Y742" s="40"/>
      <c r="Z742" s="40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</row>
    <row r="743" spans="1:38">
      <c r="A743" s="46"/>
      <c r="B743" s="40"/>
      <c r="C743" s="42"/>
      <c r="D743" s="42"/>
      <c r="E743" s="42"/>
      <c r="F743" s="47"/>
      <c r="G743" s="40"/>
      <c r="H743" s="47"/>
      <c r="I743" s="47"/>
      <c r="J743" s="47"/>
      <c r="K743" s="47"/>
      <c r="L743" s="42"/>
      <c r="M743" s="42"/>
      <c r="N743" s="42"/>
      <c r="O743" s="47"/>
      <c r="P743" s="40"/>
      <c r="Q743" s="47"/>
      <c r="R743" s="47"/>
      <c r="S743" s="47"/>
      <c r="T743" s="47"/>
      <c r="U743" s="40"/>
      <c r="V743" s="40"/>
      <c r="W743" s="48"/>
      <c r="X743" s="40"/>
      <c r="Y743" s="40"/>
      <c r="Z743" s="40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</row>
    <row r="744" spans="1:38">
      <c r="A744" s="46"/>
      <c r="B744" s="40"/>
      <c r="C744" s="42"/>
      <c r="D744" s="42"/>
      <c r="E744" s="42"/>
      <c r="F744" s="47"/>
      <c r="G744" s="40"/>
      <c r="H744" s="47"/>
      <c r="I744" s="47"/>
      <c r="J744" s="47"/>
      <c r="K744" s="47"/>
      <c r="L744" s="42"/>
      <c r="M744" s="42"/>
      <c r="N744" s="42"/>
      <c r="O744" s="47"/>
      <c r="P744" s="40"/>
      <c r="Q744" s="47"/>
      <c r="R744" s="47"/>
      <c r="S744" s="47"/>
      <c r="T744" s="47"/>
      <c r="U744" s="40"/>
      <c r="V744" s="40"/>
      <c r="W744" s="48"/>
      <c r="X744" s="40"/>
      <c r="Y744" s="40"/>
      <c r="Z744" s="40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</row>
    <row r="745" spans="1:38">
      <c r="A745" s="46"/>
      <c r="B745" s="40"/>
      <c r="C745" s="42"/>
      <c r="D745" s="42"/>
      <c r="E745" s="42"/>
      <c r="F745" s="47"/>
      <c r="G745" s="40"/>
      <c r="H745" s="47"/>
      <c r="I745" s="47"/>
      <c r="J745" s="47"/>
      <c r="K745" s="47"/>
      <c r="L745" s="42"/>
      <c r="M745" s="42"/>
      <c r="N745" s="42"/>
      <c r="O745" s="47"/>
      <c r="P745" s="40"/>
      <c r="Q745" s="47"/>
      <c r="R745" s="47"/>
      <c r="S745" s="47"/>
      <c r="T745" s="47"/>
      <c r="U745" s="40"/>
      <c r="V745" s="40"/>
      <c r="W745" s="48"/>
      <c r="X745" s="40"/>
      <c r="Y745" s="40"/>
      <c r="Z745" s="40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</row>
    <row r="746" spans="1:38">
      <c r="A746" s="46"/>
      <c r="B746" s="40"/>
      <c r="C746" s="42"/>
      <c r="D746" s="42"/>
      <c r="E746" s="42"/>
      <c r="F746" s="47"/>
      <c r="G746" s="40"/>
      <c r="H746" s="47"/>
      <c r="I746" s="47"/>
      <c r="J746" s="47"/>
      <c r="K746" s="47"/>
      <c r="L746" s="42"/>
      <c r="M746" s="42"/>
      <c r="N746" s="42"/>
      <c r="O746" s="47"/>
      <c r="P746" s="40"/>
      <c r="Q746" s="47"/>
      <c r="R746" s="47"/>
      <c r="S746" s="47"/>
      <c r="T746" s="47"/>
      <c r="U746" s="40"/>
      <c r="V746" s="40"/>
      <c r="W746" s="48"/>
      <c r="X746" s="40"/>
      <c r="Y746" s="40"/>
      <c r="Z746" s="40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</row>
    <row r="747" spans="1:38">
      <c r="A747" s="46"/>
      <c r="B747" s="40"/>
      <c r="C747" s="42"/>
      <c r="D747" s="42"/>
      <c r="E747" s="42"/>
      <c r="F747" s="47"/>
      <c r="G747" s="40"/>
      <c r="H747" s="47"/>
      <c r="I747" s="47"/>
      <c r="J747" s="47"/>
      <c r="K747" s="47"/>
      <c r="L747" s="42"/>
      <c r="M747" s="42"/>
      <c r="N747" s="42"/>
      <c r="O747" s="47"/>
      <c r="P747" s="40"/>
      <c r="Q747" s="47"/>
      <c r="R747" s="47"/>
      <c r="S747" s="47"/>
      <c r="T747" s="47"/>
      <c r="U747" s="40"/>
      <c r="V747" s="40"/>
      <c r="W747" s="48"/>
      <c r="X747" s="40"/>
      <c r="Y747" s="40"/>
      <c r="Z747" s="40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</row>
    <row r="748" spans="1:38">
      <c r="A748" s="46"/>
      <c r="B748" s="40"/>
      <c r="C748" s="42"/>
      <c r="D748" s="42"/>
      <c r="E748" s="42"/>
      <c r="F748" s="47"/>
      <c r="G748" s="40"/>
      <c r="H748" s="47"/>
      <c r="I748" s="47"/>
      <c r="J748" s="47"/>
      <c r="K748" s="47"/>
      <c r="L748" s="42"/>
      <c r="M748" s="42"/>
      <c r="N748" s="42"/>
      <c r="O748" s="47"/>
      <c r="P748" s="40"/>
      <c r="Q748" s="47"/>
      <c r="R748" s="47"/>
      <c r="S748" s="47"/>
      <c r="T748" s="47"/>
      <c r="U748" s="40"/>
      <c r="V748" s="40"/>
      <c r="W748" s="48"/>
      <c r="X748" s="40"/>
      <c r="Y748" s="40"/>
      <c r="Z748" s="40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</row>
    <row r="749" spans="1:38">
      <c r="A749" s="46"/>
      <c r="B749" s="40"/>
      <c r="C749" s="42"/>
      <c r="D749" s="42"/>
      <c r="E749" s="42"/>
      <c r="F749" s="47"/>
      <c r="G749" s="40"/>
      <c r="H749" s="47"/>
      <c r="I749" s="47"/>
      <c r="J749" s="47"/>
      <c r="K749" s="47"/>
      <c r="L749" s="42"/>
      <c r="M749" s="42"/>
      <c r="N749" s="42"/>
      <c r="O749" s="47"/>
      <c r="P749" s="40"/>
      <c r="Q749" s="47"/>
      <c r="R749" s="47"/>
      <c r="S749" s="47"/>
      <c r="T749" s="47"/>
      <c r="U749" s="40"/>
      <c r="V749" s="40"/>
      <c r="W749" s="48"/>
      <c r="X749" s="40"/>
      <c r="Y749" s="40"/>
      <c r="Z749" s="40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</row>
    <row r="750" spans="1:38">
      <c r="A750" s="46"/>
      <c r="B750" s="40"/>
      <c r="C750" s="42"/>
      <c r="D750" s="42"/>
      <c r="E750" s="42"/>
      <c r="F750" s="47"/>
      <c r="G750" s="40"/>
      <c r="H750" s="47"/>
      <c r="I750" s="47"/>
      <c r="J750" s="47"/>
      <c r="K750" s="47"/>
      <c r="L750" s="42"/>
      <c r="M750" s="42"/>
      <c r="N750" s="42"/>
      <c r="O750" s="47"/>
      <c r="P750" s="40"/>
      <c r="Q750" s="47"/>
      <c r="R750" s="47"/>
      <c r="S750" s="47"/>
      <c r="T750" s="47"/>
      <c r="U750" s="40"/>
      <c r="V750" s="40"/>
      <c r="W750" s="48"/>
      <c r="X750" s="40"/>
      <c r="Y750" s="40"/>
      <c r="Z750" s="40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</row>
    <row r="751" spans="1:38">
      <c r="A751" s="46"/>
      <c r="B751" s="40"/>
      <c r="C751" s="42"/>
      <c r="D751" s="42"/>
      <c r="E751" s="42"/>
      <c r="F751" s="47"/>
      <c r="G751" s="40"/>
      <c r="H751" s="47"/>
      <c r="I751" s="47"/>
      <c r="J751" s="47"/>
      <c r="K751" s="47"/>
      <c r="L751" s="42"/>
      <c r="M751" s="42"/>
      <c r="N751" s="42"/>
      <c r="O751" s="47"/>
      <c r="P751" s="40"/>
      <c r="Q751" s="47"/>
      <c r="R751" s="47"/>
      <c r="S751" s="47"/>
      <c r="T751" s="47"/>
      <c r="U751" s="40"/>
      <c r="V751" s="40"/>
      <c r="W751" s="48"/>
      <c r="X751" s="40"/>
      <c r="Y751" s="40"/>
      <c r="Z751" s="40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</row>
    <row r="752" spans="1:38">
      <c r="A752" s="46"/>
      <c r="B752" s="40"/>
      <c r="C752" s="42"/>
      <c r="D752" s="42"/>
      <c r="E752" s="42"/>
      <c r="F752" s="47"/>
      <c r="G752" s="40"/>
      <c r="H752" s="47"/>
      <c r="I752" s="47"/>
      <c r="J752" s="47"/>
      <c r="K752" s="47"/>
      <c r="L752" s="42"/>
      <c r="M752" s="42"/>
      <c r="N752" s="42"/>
      <c r="O752" s="47"/>
      <c r="P752" s="40"/>
      <c r="Q752" s="47"/>
      <c r="R752" s="47"/>
      <c r="S752" s="47"/>
      <c r="T752" s="47"/>
      <c r="U752" s="40"/>
      <c r="V752" s="40"/>
      <c r="W752" s="48"/>
      <c r="X752" s="40"/>
      <c r="Y752" s="40"/>
      <c r="Z752" s="40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</row>
    <row r="753" spans="1:38">
      <c r="A753" s="46"/>
      <c r="B753" s="40"/>
      <c r="C753" s="42"/>
      <c r="D753" s="42"/>
      <c r="E753" s="42"/>
      <c r="F753" s="47"/>
      <c r="G753" s="40"/>
      <c r="H753" s="47"/>
      <c r="I753" s="47"/>
      <c r="J753" s="47"/>
      <c r="K753" s="47"/>
      <c r="L753" s="42"/>
      <c r="M753" s="42"/>
      <c r="N753" s="42"/>
      <c r="O753" s="47"/>
      <c r="P753" s="40"/>
      <c r="Q753" s="47"/>
      <c r="R753" s="47"/>
      <c r="S753" s="47"/>
      <c r="T753" s="47"/>
      <c r="U753" s="40"/>
      <c r="V753" s="40"/>
      <c r="W753" s="48"/>
      <c r="X753" s="40"/>
      <c r="Y753" s="40"/>
      <c r="Z753" s="40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</row>
    <row r="754" spans="1:38">
      <c r="A754" s="46"/>
      <c r="B754" s="40"/>
      <c r="C754" s="42"/>
      <c r="D754" s="42"/>
      <c r="E754" s="42"/>
      <c r="F754" s="47"/>
      <c r="G754" s="40"/>
      <c r="H754" s="47"/>
      <c r="I754" s="47"/>
      <c r="J754" s="47"/>
      <c r="K754" s="47"/>
      <c r="L754" s="42"/>
      <c r="M754" s="42"/>
      <c r="N754" s="42"/>
      <c r="O754" s="47"/>
      <c r="P754" s="40"/>
      <c r="Q754" s="47"/>
      <c r="R754" s="47"/>
      <c r="S754" s="47"/>
      <c r="T754" s="47"/>
      <c r="U754" s="40"/>
      <c r="V754" s="40"/>
      <c r="W754" s="48"/>
      <c r="X754" s="40"/>
      <c r="Y754" s="40"/>
      <c r="Z754" s="40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</row>
    <row r="755" spans="1:38">
      <c r="A755" s="46"/>
      <c r="B755" s="40"/>
      <c r="C755" s="42"/>
      <c r="D755" s="42"/>
      <c r="E755" s="42"/>
      <c r="F755" s="47"/>
      <c r="G755" s="40"/>
      <c r="H755" s="47"/>
      <c r="I755" s="47"/>
      <c r="J755" s="47"/>
      <c r="K755" s="47"/>
      <c r="L755" s="42"/>
      <c r="M755" s="42"/>
      <c r="N755" s="42"/>
      <c r="O755" s="47"/>
      <c r="P755" s="40"/>
      <c r="Q755" s="47"/>
      <c r="R755" s="47"/>
      <c r="S755" s="47"/>
      <c r="T755" s="47"/>
      <c r="U755" s="40"/>
      <c r="V755" s="40"/>
      <c r="W755" s="48"/>
      <c r="X755" s="40"/>
      <c r="Y755" s="40"/>
      <c r="Z755" s="40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</row>
    <row r="756" spans="1:38">
      <c r="A756" s="46"/>
      <c r="B756" s="40"/>
      <c r="C756" s="42"/>
      <c r="D756" s="42"/>
      <c r="E756" s="42"/>
      <c r="F756" s="47"/>
      <c r="G756" s="40"/>
      <c r="H756" s="47"/>
      <c r="I756" s="47"/>
      <c r="J756" s="47"/>
      <c r="K756" s="47"/>
      <c r="L756" s="42"/>
      <c r="M756" s="42"/>
      <c r="N756" s="42"/>
      <c r="O756" s="47"/>
      <c r="P756" s="40"/>
      <c r="Q756" s="47"/>
      <c r="R756" s="47"/>
      <c r="S756" s="47"/>
      <c r="T756" s="47"/>
      <c r="U756" s="40"/>
      <c r="V756" s="40"/>
      <c r="W756" s="48"/>
      <c r="X756" s="40"/>
      <c r="Y756" s="40"/>
      <c r="Z756" s="40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</row>
    <row r="757" spans="1:38">
      <c r="A757" s="46"/>
      <c r="B757" s="40"/>
      <c r="C757" s="42"/>
      <c r="D757" s="42"/>
      <c r="E757" s="42"/>
      <c r="F757" s="47"/>
      <c r="G757" s="40"/>
      <c r="H757" s="47"/>
      <c r="I757" s="47"/>
      <c r="J757" s="47"/>
      <c r="K757" s="47"/>
      <c r="L757" s="42"/>
      <c r="M757" s="42"/>
      <c r="N757" s="42"/>
      <c r="O757" s="47"/>
      <c r="P757" s="40"/>
      <c r="Q757" s="47"/>
      <c r="R757" s="47"/>
      <c r="S757" s="47"/>
      <c r="T757" s="47"/>
      <c r="U757" s="40"/>
      <c r="V757" s="40"/>
      <c r="W757" s="48"/>
      <c r="X757" s="40"/>
      <c r="Y757" s="40"/>
      <c r="Z757" s="40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</row>
    <row r="758" spans="1:38">
      <c r="A758" s="46"/>
      <c r="B758" s="40"/>
      <c r="C758" s="42"/>
      <c r="D758" s="42"/>
      <c r="E758" s="42"/>
      <c r="F758" s="47"/>
      <c r="G758" s="40"/>
      <c r="H758" s="47"/>
      <c r="I758" s="47"/>
      <c r="J758" s="47"/>
      <c r="K758" s="47"/>
      <c r="L758" s="42"/>
      <c r="M758" s="42"/>
      <c r="N758" s="42"/>
      <c r="O758" s="47"/>
      <c r="P758" s="40"/>
      <c r="Q758" s="47"/>
      <c r="R758" s="47"/>
      <c r="S758" s="47"/>
      <c r="T758" s="47"/>
      <c r="U758" s="40"/>
      <c r="V758" s="40"/>
      <c r="W758" s="48"/>
      <c r="X758" s="40"/>
      <c r="Y758" s="40"/>
      <c r="Z758" s="40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</row>
    <row r="759" spans="1:38">
      <c r="A759" s="46"/>
      <c r="B759" s="40"/>
      <c r="C759" s="42"/>
      <c r="D759" s="42"/>
      <c r="E759" s="42"/>
      <c r="F759" s="47"/>
      <c r="G759" s="40"/>
      <c r="H759" s="47"/>
      <c r="I759" s="47"/>
      <c r="J759" s="47"/>
      <c r="K759" s="47"/>
      <c r="L759" s="42"/>
      <c r="M759" s="42"/>
      <c r="N759" s="42"/>
      <c r="O759" s="47"/>
      <c r="P759" s="40"/>
      <c r="Q759" s="47"/>
      <c r="R759" s="47"/>
      <c r="S759" s="47"/>
      <c r="T759" s="47"/>
      <c r="U759" s="40"/>
      <c r="V759" s="40"/>
      <c r="W759" s="48"/>
      <c r="X759" s="40"/>
      <c r="Y759" s="40"/>
      <c r="Z759" s="40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</row>
    <row r="760" spans="1:38">
      <c r="A760" s="46"/>
      <c r="B760" s="40"/>
      <c r="C760" s="42"/>
      <c r="D760" s="42"/>
      <c r="E760" s="42"/>
      <c r="F760" s="47"/>
      <c r="G760" s="40"/>
      <c r="H760" s="47"/>
      <c r="I760" s="47"/>
      <c r="J760" s="47"/>
      <c r="K760" s="47"/>
      <c r="L760" s="42"/>
      <c r="M760" s="42"/>
      <c r="N760" s="42"/>
      <c r="O760" s="47"/>
      <c r="P760" s="40"/>
      <c r="Q760" s="47"/>
      <c r="R760" s="47"/>
      <c r="S760" s="47"/>
      <c r="T760" s="47"/>
      <c r="U760" s="40"/>
      <c r="V760" s="40"/>
      <c r="W760" s="48"/>
      <c r="X760" s="40"/>
      <c r="Y760" s="40"/>
      <c r="Z760" s="40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</row>
    <row r="761" spans="1:38">
      <c r="A761" s="46"/>
      <c r="B761" s="40"/>
      <c r="C761" s="42"/>
      <c r="D761" s="42"/>
      <c r="E761" s="42"/>
      <c r="F761" s="47"/>
      <c r="G761" s="40"/>
      <c r="H761" s="47"/>
      <c r="I761" s="47"/>
      <c r="J761" s="47"/>
      <c r="K761" s="47"/>
      <c r="L761" s="42"/>
      <c r="M761" s="42"/>
      <c r="N761" s="42"/>
      <c r="O761" s="47"/>
      <c r="P761" s="40"/>
      <c r="Q761" s="47"/>
      <c r="R761" s="47"/>
      <c r="S761" s="47"/>
      <c r="T761" s="47"/>
      <c r="U761" s="40"/>
      <c r="V761" s="40"/>
      <c r="W761" s="48"/>
      <c r="X761" s="40"/>
      <c r="Y761" s="40"/>
      <c r="Z761" s="40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</row>
    <row r="762" spans="1:38">
      <c r="A762" s="46"/>
      <c r="B762" s="40"/>
      <c r="C762" s="42"/>
      <c r="D762" s="42"/>
      <c r="E762" s="42"/>
      <c r="F762" s="47"/>
      <c r="G762" s="40"/>
      <c r="H762" s="47"/>
      <c r="I762" s="47"/>
      <c r="J762" s="47"/>
      <c r="K762" s="47"/>
      <c r="L762" s="42"/>
      <c r="M762" s="42"/>
      <c r="N762" s="42"/>
      <c r="O762" s="47"/>
      <c r="P762" s="40"/>
      <c r="Q762" s="47"/>
      <c r="R762" s="47"/>
      <c r="S762" s="47"/>
      <c r="T762" s="47"/>
      <c r="U762" s="40"/>
      <c r="V762" s="40"/>
      <c r="W762" s="48"/>
      <c r="X762" s="40"/>
      <c r="Y762" s="40"/>
      <c r="Z762" s="40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</row>
    <row r="763" spans="1:38">
      <c r="A763" s="46"/>
      <c r="B763" s="40"/>
      <c r="C763" s="42"/>
      <c r="D763" s="42"/>
      <c r="E763" s="42"/>
      <c r="F763" s="47"/>
      <c r="G763" s="40"/>
      <c r="H763" s="47"/>
      <c r="I763" s="47"/>
      <c r="J763" s="47"/>
      <c r="K763" s="47"/>
      <c r="L763" s="42"/>
      <c r="M763" s="42"/>
      <c r="N763" s="42"/>
      <c r="O763" s="47"/>
      <c r="P763" s="40"/>
      <c r="Q763" s="47"/>
      <c r="R763" s="47"/>
      <c r="S763" s="47"/>
      <c r="T763" s="47"/>
      <c r="U763" s="40"/>
      <c r="V763" s="40"/>
      <c r="W763" s="48"/>
      <c r="X763" s="40"/>
      <c r="Y763" s="40"/>
      <c r="Z763" s="40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</row>
    <row r="764" spans="1:38">
      <c r="A764" s="46"/>
      <c r="B764" s="40"/>
      <c r="C764" s="42"/>
      <c r="D764" s="42"/>
      <c r="E764" s="42"/>
      <c r="F764" s="47"/>
      <c r="G764" s="40"/>
      <c r="H764" s="47"/>
      <c r="I764" s="47"/>
      <c r="J764" s="47"/>
      <c r="K764" s="47"/>
      <c r="L764" s="42"/>
      <c r="M764" s="42"/>
      <c r="N764" s="42"/>
      <c r="O764" s="47"/>
      <c r="P764" s="40"/>
      <c r="Q764" s="47"/>
      <c r="R764" s="47"/>
      <c r="S764" s="47"/>
      <c r="T764" s="47"/>
      <c r="U764" s="40"/>
      <c r="V764" s="40"/>
      <c r="W764" s="48"/>
      <c r="X764" s="40"/>
      <c r="Y764" s="40"/>
      <c r="Z764" s="40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</row>
    <row r="765" spans="1:38">
      <c r="A765" s="46"/>
      <c r="B765" s="40"/>
      <c r="C765" s="42"/>
      <c r="D765" s="42"/>
      <c r="E765" s="42"/>
      <c r="F765" s="47"/>
      <c r="G765" s="40"/>
      <c r="H765" s="47"/>
      <c r="I765" s="47"/>
      <c r="J765" s="47"/>
      <c r="K765" s="47"/>
      <c r="L765" s="42"/>
      <c r="M765" s="42"/>
      <c r="N765" s="42"/>
      <c r="O765" s="47"/>
      <c r="P765" s="40"/>
      <c r="Q765" s="47"/>
      <c r="R765" s="47"/>
      <c r="S765" s="47"/>
      <c r="T765" s="47"/>
      <c r="U765" s="40"/>
      <c r="V765" s="40"/>
      <c r="W765" s="48"/>
      <c r="X765" s="40"/>
      <c r="Y765" s="40"/>
      <c r="Z765" s="40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</row>
    <row r="766" spans="1:38">
      <c r="A766" s="46"/>
      <c r="B766" s="40"/>
      <c r="C766" s="42"/>
      <c r="D766" s="42"/>
      <c r="E766" s="42"/>
      <c r="F766" s="47"/>
      <c r="G766" s="40"/>
      <c r="H766" s="47"/>
      <c r="I766" s="47"/>
      <c r="J766" s="47"/>
      <c r="K766" s="47"/>
      <c r="L766" s="42"/>
      <c r="M766" s="42"/>
      <c r="N766" s="42"/>
      <c r="O766" s="47"/>
      <c r="P766" s="40"/>
      <c r="Q766" s="47"/>
      <c r="R766" s="47"/>
      <c r="S766" s="47"/>
      <c r="T766" s="47"/>
      <c r="U766" s="40"/>
      <c r="V766" s="40"/>
      <c r="W766" s="48"/>
      <c r="X766" s="40"/>
      <c r="Y766" s="40"/>
      <c r="Z766" s="40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</row>
    <row r="767" spans="1:38">
      <c r="A767" s="46"/>
      <c r="B767" s="40"/>
      <c r="C767" s="42"/>
      <c r="D767" s="42"/>
      <c r="E767" s="42"/>
      <c r="F767" s="47"/>
      <c r="G767" s="40"/>
      <c r="H767" s="47"/>
      <c r="I767" s="47"/>
      <c r="J767" s="47"/>
      <c r="K767" s="47"/>
      <c r="L767" s="42"/>
      <c r="M767" s="42"/>
      <c r="N767" s="42"/>
      <c r="O767" s="47"/>
      <c r="P767" s="40"/>
      <c r="Q767" s="47"/>
      <c r="R767" s="47"/>
      <c r="S767" s="47"/>
      <c r="T767" s="47"/>
      <c r="U767" s="40"/>
      <c r="V767" s="40"/>
      <c r="W767" s="48"/>
      <c r="X767" s="40"/>
      <c r="Y767" s="40"/>
      <c r="Z767" s="40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</row>
    <row r="768" spans="1:38">
      <c r="A768" s="46"/>
      <c r="B768" s="40"/>
      <c r="C768" s="42"/>
      <c r="D768" s="42"/>
      <c r="E768" s="42"/>
      <c r="F768" s="47"/>
      <c r="G768" s="40"/>
      <c r="H768" s="47"/>
      <c r="I768" s="47"/>
      <c r="J768" s="47"/>
      <c r="K768" s="47"/>
      <c r="L768" s="42"/>
      <c r="M768" s="42"/>
      <c r="N768" s="42"/>
      <c r="O768" s="47"/>
      <c r="P768" s="40"/>
      <c r="Q768" s="47"/>
      <c r="R768" s="47"/>
      <c r="S768" s="47"/>
      <c r="T768" s="47"/>
      <c r="U768" s="40"/>
      <c r="V768" s="40"/>
      <c r="W768" s="48"/>
      <c r="X768" s="40"/>
      <c r="Y768" s="40"/>
      <c r="Z768" s="40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</row>
    <row r="769" spans="1:38">
      <c r="A769" s="46"/>
      <c r="B769" s="40"/>
      <c r="C769" s="42"/>
      <c r="D769" s="42"/>
      <c r="E769" s="42"/>
      <c r="F769" s="47"/>
      <c r="G769" s="40"/>
      <c r="H769" s="47"/>
      <c r="I769" s="47"/>
      <c r="J769" s="47"/>
      <c r="K769" s="47"/>
      <c r="L769" s="42"/>
      <c r="M769" s="42"/>
      <c r="N769" s="42"/>
      <c r="O769" s="47"/>
      <c r="P769" s="40"/>
      <c r="Q769" s="47"/>
      <c r="R769" s="47"/>
      <c r="S769" s="47"/>
      <c r="T769" s="47"/>
      <c r="U769" s="40"/>
      <c r="V769" s="40"/>
      <c r="W769" s="48"/>
      <c r="X769" s="40"/>
      <c r="Y769" s="40"/>
      <c r="Z769" s="40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</row>
    <row r="770" spans="1:38">
      <c r="A770" s="46"/>
      <c r="B770" s="40"/>
      <c r="C770" s="42"/>
      <c r="D770" s="42"/>
      <c r="E770" s="42"/>
      <c r="F770" s="47"/>
      <c r="G770" s="40"/>
      <c r="H770" s="47"/>
      <c r="I770" s="47"/>
      <c r="J770" s="47"/>
      <c r="K770" s="47"/>
      <c r="L770" s="42"/>
      <c r="M770" s="42"/>
      <c r="N770" s="42"/>
      <c r="O770" s="47"/>
      <c r="P770" s="40"/>
      <c r="Q770" s="47"/>
      <c r="R770" s="47"/>
      <c r="S770" s="47"/>
      <c r="T770" s="47"/>
      <c r="U770" s="40"/>
      <c r="V770" s="40"/>
      <c r="W770" s="48"/>
      <c r="X770" s="40"/>
      <c r="Y770" s="40"/>
      <c r="Z770" s="40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</row>
    <row r="771" spans="1:38">
      <c r="A771" s="46"/>
      <c r="B771" s="40"/>
      <c r="C771" s="42"/>
      <c r="D771" s="42"/>
      <c r="E771" s="42"/>
      <c r="F771" s="47"/>
      <c r="G771" s="40"/>
      <c r="H771" s="47"/>
      <c r="I771" s="47"/>
      <c r="J771" s="47"/>
      <c r="K771" s="47"/>
      <c r="L771" s="42"/>
      <c r="M771" s="42"/>
      <c r="N771" s="42"/>
      <c r="O771" s="47"/>
      <c r="P771" s="40"/>
      <c r="Q771" s="47"/>
      <c r="R771" s="47"/>
      <c r="S771" s="47"/>
      <c r="T771" s="47"/>
      <c r="U771" s="40"/>
      <c r="V771" s="40"/>
      <c r="W771" s="48"/>
      <c r="X771" s="40"/>
      <c r="Y771" s="40"/>
      <c r="Z771" s="40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</row>
    <row r="772" spans="1:38">
      <c r="A772" s="46"/>
      <c r="B772" s="40"/>
      <c r="C772" s="42"/>
      <c r="D772" s="42"/>
      <c r="E772" s="42"/>
      <c r="F772" s="47"/>
      <c r="G772" s="40"/>
      <c r="H772" s="47"/>
      <c r="I772" s="47"/>
      <c r="J772" s="47"/>
      <c r="K772" s="47"/>
      <c r="L772" s="42"/>
      <c r="M772" s="42"/>
      <c r="N772" s="42"/>
      <c r="O772" s="47"/>
      <c r="P772" s="40"/>
      <c r="Q772" s="47"/>
      <c r="R772" s="47"/>
      <c r="S772" s="47"/>
      <c r="T772" s="47"/>
      <c r="U772" s="40"/>
      <c r="V772" s="40"/>
      <c r="W772" s="48"/>
      <c r="X772" s="40"/>
      <c r="Y772" s="40"/>
      <c r="Z772" s="40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</row>
    <row r="773" spans="1:38">
      <c r="A773" s="46"/>
      <c r="B773" s="40"/>
      <c r="C773" s="42"/>
      <c r="D773" s="42"/>
      <c r="E773" s="42"/>
      <c r="F773" s="47"/>
      <c r="G773" s="40"/>
      <c r="H773" s="47"/>
      <c r="I773" s="47"/>
      <c r="J773" s="47"/>
      <c r="K773" s="47"/>
      <c r="L773" s="42"/>
      <c r="M773" s="42"/>
      <c r="N773" s="42"/>
      <c r="O773" s="47"/>
      <c r="P773" s="40"/>
      <c r="Q773" s="47"/>
      <c r="R773" s="47"/>
      <c r="S773" s="47"/>
      <c r="T773" s="47"/>
      <c r="U773" s="40"/>
      <c r="V773" s="40"/>
      <c r="W773" s="48"/>
      <c r="X773" s="40"/>
      <c r="Y773" s="40"/>
      <c r="Z773" s="40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</row>
    <row r="774" spans="1:38">
      <c r="A774" s="46"/>
      <c r="B774" s="40"/>
      <c r="C774" s="42"/>
      <c r="D774" s="42"/>
      <c r="E774" s="42"/>
      <c r="F774" s="47"/>
      <c r="G774" s="40"/>
      <c r="H774" s="47"/>
      <c r="I774" s="47"/>
      <c r="J774" s="47"/>
      <c r="K774" s="47"/>
      <c r="L774" s="42"/>
      <c r="M774" s="42"/>
      <c r="N774" s="42"/>
      <c r="O774" s="47"/>
      <c r="P774" s="40"/>
      <c r="Q774" s="47"/>
      <c r="R774" s="47"/>
      <c r="S774" s="47"/>
      <c r="T774" s="47"/>
      <c r="U774" s="40"/>
      <c r="V774" s="40"/>
      <c r="W774" s="48"/>
      <c r="X774" s="40"/>
      <c r="Y774" s="40"/>
      <c r="Z774" s="40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</row>
    <row r="775" spans="1:38">
      <c r="A775" s="46"/>
      <c r="B775" s="40"/>
      <c r="C775" s="42"/>
      <c r="D775" s="42"/>
      <c r="E775" s="42"/>
      <c r="F775" s="47"/>
      <c r="G775" s="40"/>
      <c r="H775" s="47"/>
      <c r="I775" s="47"/>
      <c r="J775" s="47"/>
      <c r="K775" s="47"/>
      <c r="L775" s="42"/>
      <c r="M775" s="42"/>
      <c r="N775" s="42"/>
      <c r="O775" s="47"/>
      <c r="P775" s="40"/>
      <c r="Q775" s="47"/>
      <c r="R775" s="47"/>
      <c r="S775" s="47"/>
      <c r="T775" s="47"/>
      <c r="U775" s="40"/>
      <c r="V775" s="40"/>
      <c r="W775" s="48"/>
      <c r="X775" s="40"/>
      <c r="Y775" s="40"/>
      <c r="Z775" s="40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</row>
    <row r="776" spans="1:38">
      <c r="A776" s="46"/>
      <c r="B776" s="40"/>
      <c r="C776" s="42"/>
      <c r="D776" s="42"/>
      <c r="E776" s="42"/>
      <c r="F776" s="47"/>
      <c r="G776" s="40"/>
      <c r="H776" s="47"/>
      <c r="I776" s="47"/>
      <c r="J776" s="47"/>
      <c r="K776" s="47"/>
      <c r="L776" s="42"/>
      <c r="M776" s="42"/>
      <c r="N776" s="42"/>
      <c r="O776" s="47"/>
      <c r="P776" s="40"/>
      <c r="Q776" s="47"/>
      <c r="R776" s="47"/>
      <c r="S776" s="47"/>
      <c r="T776" s="47"/>
      <c r="U776" s="40"/>
      <c r="V776" s="40"/>
      <c r="W776" s="48"/>
      <c r="X776" s="40"/>
      <c r="Y776" s="40"/>
      <c r="Z776" s="40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</row>
    <row r="777" spans="1:38">
      <c r="A777" s="46"/>
      <c r="B777" s="40"/>
      <c r="C777" s="42"/>
      <c r="D777" s="42"/>
      <c r="E777" s="42"/>
      <c r="F777" s="47"/>
      <c r="G777" s="40"/>
      <c r="H777" s="47"/>
      <c r="I777" s="47"/>
      <c r="J777" s="47"/>
      <c r="K777" s="47"/>
      <c r="L777" s="42"/>
      <c r="M777" s="42"/>
      <c r="N777" s="42"/>
      <c r="O777" s="47"/>
      <c r="P777" s="40"/>
      <c r="Q777" s="47"/>
      <c r="R777" s="47"/>
      <c r="S777" s="47"/>
      <c r="T777" s="47"/>
      <c r="U777" s="40"/>
      <c r="V777" s="40"/>
      <c r="W777" s="48"/>
      <c r="X777" s="40"/>
      <c r="Y777" s="40"/>
      <c r="Z777" s="40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</row>
    <row r="778" spans="1:38">
      <c r="A778" s="46"/>
      <c r="B778" s="40"/>
      <c r="C778" s="42"/>
      <c r="D778" s="42"/>
      <c r="E778" s="42"/>
      <c r="F778" s="47"/>
      <c r="G778" s="40"/>
      <c r="H778" s="47"/>
      <c r="I778" s="47"/>
      <c r="J778" s="47"/>
      <c r="K778" s="47"/>
      <c r="L778" s="42"/>
      <c r="M778" s="42"/>
      <c r="N778" s="42"/>
      <c r="O778" s="47"/>
      <c r="P778" s="40"/>
      <c r="Q778" s="47"/>
      <c r="R778" s="47"/>
      <c r="S778" s="47"/>
      <c r="T778" s="47"/>
      <c r="U778" s="40"/>
      <c r="V778" s="40"/>
      <c r="W778" s="48"/>
      <c r="X778" s="40"/>
      <c r="Y778" s="40"/>
      <c r="Z778" s="40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</row>
    <row r="779" spans="1:38">
      <c r="A779" s="46"/>
      <c r="B779" s="40"/>
      <c r="C779" s="42"/>
      <c r="D779" s="42"/>
      <c r="E779" s="42"/>
      <c r="F779" s="47"/>
      <c r="G779" s="40"/>
      <c r="H779" s="47"/>
      <c r="I779" s="47"/>
      <c r="J779" s="47"/>
      <c r="K779" s="47"/>
      <c r="L779" s="42"/>
      <c r="M779" s="42"/>
      <c r="N779" s="42"/>
      <c r="O779" s="47"/>
      <c r="P779" s="40"/>
      <c r="Q779" s="47"/>
      <c r="R779" s="47"/>
      <c r="S779" s="47"/>
      <c r="T779" s="47"/>
      <c r="U779" s="40"/>
      <c r="V779" s="40"/>
      <c r="W779" s="48"/>
      <c r="X779" s="40"/>
      <c r="Y779" s="40"/>
      <c r="Z779" s="40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</row>
    <row r="780" spans="1:38">
      <c r="A780" s="46"/>
      <c r="B780" s="40"/>
      <c r="C780" s="42"/>
      <c r="D780" s="42"/>
      <c r="E780" s="42"/>
      <c r="F780" s="47"/>
      <c r="G780" s="40"/>
      <c r="H780" s="47"/>
      <c r="I780" s="47"/>
      <c r="J780" s="47"/>
      <c r="K780" s="47"/>
      <c r="L780" s="42"/>
      <c r="M780" s="42"/>
      <c r="N780" s="42"/>
      <c r="O780" s="47"/>
      <c r="P780" s="40"/>
      <c r="Q780" s="47"/>
      <c r="R780" s="47"/>
      <c r="S780" s="47"/>
      <c r="T780" s="47"/>
      <c r="U780" s="40"/>
      <c r="V780" s="40"/>
      <c r="W780" s="48"/>
      <c r="X780" s="40"/>
      <c r="Y780" s="40"/>
      <c r="Z780" s="40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</row>
    <row r="781" spans="1:38">
      <c r="A781" s="46"/>
      <c r="B781" s="40"/>
      <c r="C781" s="42"/>
      <c r="D781" s="42"/>
      <c r="E781" s="42"/>
      <c r="F781" s="47"/>
      <c r="G781" s="40"/>
      <c r="H781" s="47"/>
      <c r="I781" s="47"/>
      <c r="J781" s="47"/>
      <c r="K781" s="47"/>
      <c r="L781" s="42"/>
      <c r="M781" s="42"/>
      <c r="N781" s="42"/>
      <c r="O781" s="47"/>
      <c r="P781" s="40"/>
      <c r="Q781" s="47"/>
      <c r="R781" s="47"/>
      <c r="S781" s="47"/>
      <c r="T781" s="47"/>
      <c r="U781" s="40"/>
      <c r="V781" s="40"/>
      <c r="W781" s="48"/>
      <c r="X781" s="40"/>
      <c r="Y781" s="40"/>
      <c r="Z781" s="40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</row>
    <row r="782" spans="1:38">
      <c r="A782" s="46"/>
      <c r="B782" s="40"/>
      <c r="C782" s="42"/>
      <c r="D782" s="42"/>
      <c r="E782" s="42"/>
      <c r="F782" s="47"/>
      <c r="G782" s="40"/>
      <c r="H782" s="47"/>
      <c r="I782" s="47"/>
      <c r="J782" s="47"/>
      <c r="K782" s="47"/>
      <c r="L782" s="42"/>
      <c r="M782" s="42"/>
      <c r="N782" s="42"/>
      <c r="O782" s="47"/>
      <c r="P782" s="40"/>
      <c r="Q782" s="47"/>
      <c r="R782" s="47"/>
      <c r="S782" s="47"/>
      <c r="T782" s="47"/>
      <c r="U782" s="40"/>
      <c r="V782" s="40"/>
      <c r="W782" s="48"/>
      <c r="X782" s="40"/>
      <c r="Y782" s="40"/>
      <c r="Z782" s="40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</row>
    <row r="783" spans="1:38">
      <c r="A783" s="46"/>
      <c r="B783" s="40"/>
      <c r="C783" s="42"/>
      <c r="D783" s="42"/>
      <c r="E783" s="42"/>
      <c r="F783" s="47"/>
      <c r="G783" s="40"/>
      <c r="H783" s="47"/>
      <c r="I783" s="47"/>
      <c r="J783" s="47"/>
      <c r="K783" s="47"/>
      <c r="L783" s="42"/>
      <c r="M783" s="42"/>
      <c r="N783" s="42"/>
      <c r="O783" s="47"/>
      <c r="P783" s="40"/>
      <c r="Q783" s="47"/>
      <c r="R783" s="47"/>
      <c r="S783" s="47"/>
      <c r="T783" s="47"/>
      <c r="U783" s="40"/>
      <c r="V783" s="40"/>
      <c r="W783" s="48"/>
      <c r="X783" s="40"/>
      <c r="Y783" s="40"/>
      <c r="Z783" s="40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</row>
    <row r="784" spans="1:38">
      <c r="A784" s="46"/>
      <c r="B784" s="40"/>
      <c r="C784" s="42"/>
      <c r="D784" s="42"/>
      <c r="E784" s="42"/>
      <c r="F784" s="47"/>
      <c r="G784" s="40"/>
      <c r="H784" s="47"/>
      <c r="I784" s="47"/>
      <c r="J784" s="47"/>
      <c r="K784" s="47"/>
      <c r="L784" s="42"/>
      <c r="M784" s="42"/>
      <c r="N784" s="42"/>
      <c r="O784" s="47"/>
      <c r="P784" s="40"/>
      <c r="Q784" s="47"/>
      <c r="R784" s="47"/>
      <c r="S784" s="47"/>
      <c r="T784" s="47"/>
      <c r="U784" s="40"/>
      <c r="V784" s="40"/>
      <c r="W784" s="48"/>
      <c r="X784" s="40"/>
      <c r="Y784" s="40"/>
      <c r="Z784" s="40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</row>
    <row r="785" spans="1:38">
      <c r="A785" s="46"/>
      <c r="B785" s="40"/>
      <c r="C785" s="42"/>
      <c r="D785" s="42"/>
      <c r="E785" s="42"/>
      <c r="F785" s="47"/>
      <c r="G785" s="40"/>
      <c r="H785" s="47"/>
      <c r="I785" s="47"/>
      <c r="J785" s="47"/>
      <c r="K785" s="47"/>
      <c r="L785" s="42"/>
      <c r="M785" s="42"/>
      <c r="N785" s="42"/>
      <c r="O785" s="47"/>
      <c r="P785" s="40"/>
      <c r="Q785" s="47"/>
      <c r="R785" s="47"/>
      <c r="S785" s="47"/>
      <c r="T785" s="47"/>
      <c r="U785" s="40"/>
      <c r="V785" s="40"/>
      <c r="W785" s="48"/>
      <c r="X785" s="40"/>
      <c r="Y785" s="40"/>
      <c r="Z785" s="40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</row>
    <row r="786" spans="1:38">
      <c r="A786" s="46"/>
      <c r="B786" s="40"/>
      <c r="C786" s="42"/>
      <c r="D786" s="42"/>
      <c r="E786" s="42"/>
      <c r="F786" s="47"/>
      <c r="G786" s="40"/>
      <c r="H786" s="47"/>
      <c r="I786" s="47"/>
      <c r="J786" s="47"/>
      <c r="K786" s="47"/>
      <c r="L786" s="42"/>
      <c r="M786" s="42"/>
      <c r="N786" s="42"/>
      <c r="O786" s="47"/>
      <c r="P786" s="40"/>
      <c r="Q786" s="47"/>
      <c r="R786" s="47"/>
      <c r="S786" s="47"/>
      <c r="T786" s="47"/>
      <c r="U786" s="40"/>
      <c r="V786" s="40"/>
      <c r="W786" s="48"/>
      <c r="X786" s="40"/>
      <c r="Y786" s="40"/>
      <c r="Z786" s="40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</row>
    <row r="787" spans="1:38">
      <c r="A787" s="46"/>
      <c r="B787" s="40"/>
      <c r="C787" s="42"/>
      <c r="D787" s="42"/>
      <c r="E787" s="42"/>
      <c r="F787" s="47"/>
      <c r="G787" s="40"/>
      <c r="H787" s="47"/>
      <c r="I787" s="47"/>
      <c r="J787" s="47"/>
      <c r="K787" s="47"/>
      <c r="L787" s="42"/>
      <c r="M787" s="42"/>
      <c r="N787" s="42"/>
      <c r="O787" s="47"/>
      <c r="P787" s="40"/>
      <c r="Q787" s="47"/>
      <c r="R787" s="47"/>
      <c r="S787" s="47"/>
      <c r="T787" s="47"/>
      <c r="U787" s="40"/>
      <c r="V787" s="40"/>
      <c r="W787" s="48"/>
      <c r="X787" s="40"/>
      <c r="Y787" s="40"/>
      <c r="Z787" s="40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</row>
    <row r="788" spans="1:38">
      <c r="A788" s="46"/>
      <c r="B788" s="40"/>
      <c r="C788" s="42"/>
      <c r="D788" s="42"/>
      <c r="E788" s="42"/>
      <c r="F788" s="47"/>
      <c r="G788" s="40"/>
      <c r="H788" s="47"/>
      <c r="I788" s="47"/>
      <c r="J788" s="47"/>
      <c r="K788" s="47"/>
      <c r="L788" s="42"/>
      <c r="M788" s="42"/>
      <c r="N788" s="42"/>
      <c r="O788" s="47"/>
      <c r="P788" s="40"/>
      <c r="Q788" s="47"/>
      <c r="R788" s="47"/>
      <c r="S788" s="47"/>
      <c r="T788" s="47"/>
      <c r="U788" s="40"/>
      <c r="V788" s="40"/>
      <c r="W788" s="48"/>
      <c r="X788" s="40"/>
      <c r="Y788" s="40"/>
      <c r="Z788" s="40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</row>
    <row r="789" spans="1:38">
      <c r="A789" s="46"/>
      <c r="B789" s="40"/>
      <c r="C789" s="42"/>
      <c r="D789" s="42"/>
      <c r="E789" s="42"/>
      <c r="F789" s="47"/>
      <c r="G789" s="40"/>
      <c r="H789" s="47"/>
      <c r="I789" s="47"/>
      <c r="J789" s="47"/>
      <c r="K789" s="47"/>
      <c r="L789" s="42"/>
      <c r="M789" s="42"/>
      <c r="N789" s="42"/>
      <c r="O789" s="47"/>
      <c r="P789" s="40"/>
      <c r="Q789" s="47"/>
      <c r="R789" s="47"/>
      <c r="S789" s="47"/>
      <c r="T789" s="47"/>
      <c r="U789" s="40"/>
      <c r="V789" s="40"/>
      <c r="W789" s="48"/>
      <c r="X789" s="40"/>
      <c r="Y789" s="40"/>
      <c r="Z789" s="40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</row>
    <row r="790" spans="1:38">
      <c r="A790" s="46"/>
      <c r="B790" s="40"/>
      <c r="C790" s="42"/>
      <c r="D790" s="42"/>
      <c r="E790" s="42"/>
      <c r="F790" s="47"/>
      <c r="G790" s="40"/>
      <c r="H790" s="47"/>
      <c r="I790" s="47"/>
      <c r="J790" s="47"/>
      <c r="K790" s="47"/>
      <c r="L790" s="42"/>
      <c r="M790" s="42"/>
      <c r="N790" s="42"/>
      <c r="O790" s="47"/>
      <c r="P790" s="40"/>
      <c r="Q790" s="47"/>
      <c r="R790" s="47"/>
      <c r="S790" s="47"/>
      <c r="T790" s="47"/>
      <c r="U790" s="40"/>
      <c r="V790" s="40"/>
      <c r="W790" s="48"/>
      <c r="X790" s="40"/>
      <c r="Y790" s="40"/>
      <c r="Z790" s="40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</row>
    <row r="791" spans="1:38">
      <c r="A791" s="46"/>
      <c r="B791" s="40"/>
      <c r="C791" s="42"/>
      <c r="D791" s="42"/>
      <c r="E791" s="42"/>
      <c r="F791" s="47"/>
      <c r="G791" s="40"/>
      <c r="H791" s="47"/>
      <c r="I791" s="47"/>
      <c r="J791" s="47"/>
      <c r="K791" s="47"/>
      <c r="L791" s="42"/>
      <c r="M791" s="42"/>
      <c r="N791" s="42"/>
      <c r="O791" s="47"/>
      <c r="P791" s="40"/>
      <c r="Q791" s="47"/>
      <c r="R791" s="47"/>
      <c r="S791" s="47"/>
      <c r="T791" s="47"/>
      <c r="U791" s="40"/>
      <c r="V791" s="40"/>
      <c r="W791" s="48"/>
      <c r="X791" s="40"/>
      <c r="Y791" s="40"/>
      <c r="Z791" s="40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</row>
    <row r="792" spans="1:38">
      <c r="A792" s="46"/>
      <c r="B792" s="40"/>
      <c r="C792" s="42"/>
      <c r="D792" s="42"/>
      <c r="E792" s="42"/>
      <c r="F792" s="47"/>
      <c r="G792" s="40"/>
      <c r="H792" s="47"/>
      <c r="I792" s="47"/>
      <c r="J792" s="47"/>
      <c r="K792" s="47"/>
      <c r="L792" s="42"/>
      <c r="M792" s="42"/>
      <c r="N792" s="42"/>
      <c r="O792" s="47"/>
      <c r="P792" s="40"/>
      <c r="Q792" s="47"/>
      <c r="R792" s="47"/>
      <c r="S792" s="47"/>
      <c r="T792" s="47"/>
      <c r="U792" s="40"/>
      <c r="V792" s="40"/>
      <c r="W792" s="48"/>
      <c r="X792" s="40"/>
      <c r="Y792" s="40"/>
      <c r="Z792" s="40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</row>
    <row r="793" spans="1:38">
      <c r="A793" s="46"/>
      <c r="B793" s="40"/>
      <c r="C793" s="42"/>
      <c r="D793" s="42"/>
      <c r="E793" s="42"/>
      <c r="F793" s="47"/>
      <c r="G793" s="40"/>
      <c r="H793" s="47"/>
      <c r="I793" s="47"/>
      <c r="J793" s="47"/>
      <c r="K793" s="47"/>
      <c r="L793" s="42"/>
      <c r="M793" s="42"/>
      <c r="N793" s="42"/>
      <c r="O793" s="47"/>
      <c r="P793" s="40"/>
      <c r="Q793" s="47"/>
      <c r="R793" s="47"/>
      <c r="S793" s="47"/>
      <c r="T793" s="47"/>
      <c r="U793" s="40"/>
      <c r="V793" s="40"/>
      <c r="W793" s="48"/>
      <c r="X793" s="40"/>
      <c r="Y793" s="40"/>
      <c r="Z793" s="40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</row>
    <row r="794" spans="1:38">
      <c r="A794" s="46"/>
      <c r="B794" s="40"/>
      <c r="C794" s="42"/>
      <c r="D794" s="42"/>
      <c r="E794" s="42"/>
      <c r="F794" s="47"/>
      <c r="G794" s="40"/>
      <c r="H794" s="47"/>
      <c r="I794" s="47"/>
      <c r="J794" s="47"/>
      <c r="K794" s="47"/>
      <c r="L794" s="42"/>
      <c r="M794" s="42"/>
      <c r="N794" s="42"/>
      <c r="O794" s="47"/>
      <c r="P794" s="40"/>
      <c r="Q794" s="47"/>
      <c r="R794" s="47"/>
      <c r="S794" s="47"/>
      <c r="T794" s="47"/>
      <c r="U794" s="40"/>
      <c r="V794" s="40"/>
      <c r="W794" s="48"/>
      <c r="X794" s="40"/>
      <c r="Y794" s="40"/>
      <c r="Z794" s="40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</row>
    <row r="795" spans="1:38">
      <c r="A795" s="46"/>
      <c r="B795" s="40"/>
      <c r="C795" s="42"/>
      <c r="D795" s="42"/>
      <c r="E795" s="42"/>
      <c r="F795" s="47"/>
      <c r="G795" s="40"/>
      <c r="H795" s="47"/>
      <c r="I795" s="47"/>
      <c r="J795" s="47"/>
      <c r="K795" s="47"/>
      <c r="L795" s="42"/>
      <c r="M795" s="42"/>
      <c r="N795" s="42"/>
      <c r="O795" s="47"/>
      <c r="P795" s="40"/>
      <c r="Q795" s="47"/>
      <c r="R795" s="47"/>
      <c r="S795" s="47"/>
      <c r="T795" s="47"/>
      <c r="U795" s="40"/>
      <c r="V795" s="40"/>
      <c r="W795" s="48"/>
      <c r="X795" s="40"/>
      <c r="Y795" s="40"/>
      <c r="Z795" s="40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</row>
    <row r="796" spans="1:38">
      <c r="A796" s="46"/>
      <c r="B796" s="40"/>
      <c r="C796" s="42"/>
      <c r="D796" s="42"/>
      <c r="E796" s="42"/>
      <c r="F796" s="47"/>
      <c r="G796" s="40"/>
      <c r="H796" s="47"/>
      <c r="I796" s="47"/>
      <c r="J796" s="47"/>
      <c r="K796" s="47"/>
      <c r="L796" s="42"/>
      <c r="M796" s="42"/>
      <c r="N796" s="42"/>
      <c r="O796" s="47"/>
      <c r="P796" s="40"/>
      <c r="Q796" s="47"/>
      <c r="R796" s="47"/>
      <c r="S796" s="47"/>
      <c r="T796" s="47"/>
      <c r="U796" s="40"/>
      <c r="V796" s="40"/>
      <c r="W796" s="48"/>
      <c r="X796" s="40"/>
      <c r="Y796" s="40"/>
      <c r="Z796" s="40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</row>
    <row r="797" spans="1:38">
      <c r="A797" s="46"/>
      <c r="B797" s="40"/>
      <c r="C797" s="42"/>
      <c r="D797" s="42"/>
      <c r="E797" s="42"/>
      <c r="F797" s="47"/>
      <c r="G797" s="40"/>
      <c r="H797" s="47"/>
      <c r="I797" s="47"/>
      <c r="J797" s="47"/>
      <c r="K797" s="47"/>
      <c r="L797" s="42"/>
      <c r="M797" s="42"/>
      <c r="N797" s="42"/>
      <c r="O797" s="47"/>
      <c r="P797" s="40"/>
      <c r="Q797" s="47"/>
      <c r="R797" s="47"/>
      <c r="S797" s="47"/>
      <c r="T797" s="47"/>
      <c r="U797" s="40"/>
      <c r="V797" s="40"/>
      <c r="W797" s="48"/>
      <c r="X797" s="40"/>
      <c r="Y797" s="40"/>
      <c r="Z797" s="40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</row>
    <row r="798" spans="1:38">
      <c r="A798" s="46"/>
      <c r="B798" s="40"/>
      <c r="C798" s="42"/>
      <c r="D798" s="42"/>
      <c r="E798" s="42"/>
      <c r="F798" s="47"/>
      <c r="G798" s="40"/>
      <c r="H798" s="47"/>
      <c r="I798" s="47"/>
      <c r="J798" s="47"/>
      <c r="K798" s="47"/>
      <c r="L798" s="42"/>
      <c r="M798" s="42"/>
      <c r="N798" s="42"/>
      <c r="O798" s="47"/>
      <c r="P798" s="40"/>
      <c r="Q798" s="47"/>
      <c r="R798" s="47"/>
      <c r="S798" s="47"/>
      <c r="T798" s="47"/>
      <c r="U798" s="40"/>
      <c r="V798" s="40"/>
      <c r="W798" s="48"/>
      <c r="X798" s="40"/>
      <c r="Y798" s="40"/>
      <c r="Z798" s="40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</row>
    <row r="799" spans="1:38">
      <c r="A799" s="46"/>
      <c r="B799" s="40"/>
      <c r="C799" s="42"/>
      <c r="D799" s="42"/>
      <c r="E799" s="42"/>
      <c r="F799" s="47"/>
      <c r="G799" s="40"/>
      <c r="H799" s="47"/>
      <c r="I799" s="47"/>
      <c r="J799" s="47"/>
      <c r="K799" s="47"/>
      <c r="L799" s="42"/>
      <c r="M799" s="42"/>
      <c r="N799" s="42"/>
      <c r="O799" s="47"/>
      <c r="P799" s="40"/>
      <c r="Q799" s="47"/>
      <c r="R799" s="47"/>
      <c r="S799" s="47"/>
      <c r="T799" s="47"/>
      <c r="U799" s="40"/>
      <c r="V799" s="40"/>
      <c r="W799" s="48"/>
      <c r="X799" s="40"/>
      <c r="Y799" s="40"/>
      <c r="Z799" s="40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</row>
    <row r="800" spans="1:38">
      <c r="A800" s="46"/>
      <c r="B800" s="40"/>
      <c r="C800" s="42"/>
      <c r="D800" s="42"/>
      <c r="E800" s="42"/>
      <c r="F800" s="47"/>
      <c r="G800" s="40"/>
      <c r="H800" s="47"/>
      <c r="I800" s="47"/>
      <c r="J800" s="47"/>
      <c r="K800" s="47"/>
      <c r="L800" s="42"/>
      <c r="M800" s="42"/>
      <c r="N800" s="42"/>
      <c r="O800" s="47"/>
      <c r="P800" s="40"/>
      <c r="Q800" s="47"/>
      <c r="R800" s="47"/>
      <c r="S800" s="47"/>
      <c r="T800" s="47"/>
      <c r="U800" s="40"/>
      <c r="V800" s="40"/>
      <c r="W800" s="48"/>
      <c r="X800" s="40"/>
      <c r="Y800" s="40"/>
      <c r="Z800" s="40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</row>
    <row r="801" spans="1:38">
      <c r="A801" s="46"/>
      <c r="B801" s="40"/>
      <c r="C801" s="42"/>
      <c r="D801" s="42"/>
      <c r="E801" s="42"/>
      <c r="F801" s="47"/>
      <c r="G801" s="40"/>
      <c r="H801" s="47"/>
      <c r="I801" s="47"/>
      <c r="J801" s="47"/>
      <c r="K801" s="47"/>
      <c r="L801" s="42"/>
      <c r="M801" s="42"/>
      <c r="N801" s="42"/>
      <c r="O801" s="47"/>
      <c r="P801" s="40"/>
      <c r="Q801" s="47"/>
      <c r="R801" s="47"/>
      <c r="S801" s="47"/>
      <c r="T801" s="47"/>
      <c r="U801" s="40"/>
      <c r="V801" s="40"/>
      <c r="W801" s="48"/>
      <c r="X801" s="40"/>
      <c r="Y801" s="40"/>
      <c r="Z801" s="40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</row>
    <row r="802" spans="1:38">
      <c r="A802" s="46"/>
      <c r="B802" s="40"/>
      <c r="C802" s="42"/>
      <c r="D802" s="42"/>
      <c r="E802" s="42"/>
      <c r="F802" s="47"/>
      <c r="G802" s="40"/>
      <c r="H802" s="47"/>
      <c r="I802" s="47"/>
      <c r="J802" s="47"/>
      <c r="K802" s="47"/>
      <c r="L802" s="42"/>
      <c r="M802" s="42"/>
      <c r="N802" s="42"/>
      <c r="O802" s="47"/>
      <c r="P802" s="40"/>
      <c r="Q802" s="47"/>
      <c r="R802" s="47"/>
      <c r="S802" s="47"/>
      <c r="T802" s="47"/>
      <c r="U802" s="40"/>
      <c r="V802" s="40"/>
      <c r="W802" s="48"/>
      <c r="X802" s="40"/>
      <c r="Y802" s="40"/>
      <c r="Z802" s="40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</row>
    <row r="803" spans="1:38">
      <c r="A803" s="46"/>
      <c r="B803" s="40"/>
      <c r="C803" s="42"/>
      <c r="D803" s="42"/>
      <c r="E803" s="42"/>
      <c r="F803" s="47"/>
      <c r="G803" s="40"/>
      <c r="H803" s="47"/>
      <c r="I803" s="47"/>
      <c r="J803" s="47"/>
      <c r="K803" s="47"/>
      <c r="L803" s="42"/>
      <c r="M803" s="42"/>
      <c r="N803" s="42"/>
      <c r="O803" s="47"/>
      <c r="P803" s="40"/>
      <c r="Q803" s="47"/>
      <c r="R803" s="47"/>
      <c r="S803" s="47"/>
      <c r="T803" s="47"/>
      <c r="U803" s="40"/>
      <c r="V803" s="40"/>
      <c r="W803" s="48"/>
      <c r="X803" s="40"/>
      <c r="Y803" s="40"/>
      <c r="Z803" s="40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</row>
    <row r="804" spans="1:38">
      <c r="A804" s="46"/>
      <c r="B804" s="40"/>
      <c r="C804" s="42"/>
      <c r="D804" s="42"/>
      <c r="E804" s="42"/>
      <c r="F804" s="47"/>
      <c r="G804" s="40"/>
      <c r="H804" s="47"/>
      <c r="I804" s="47"/>
      <c r="J804" s="47"/>
      <c r="K804" s="47"/>
      <c r="L804" s="42"/>
      <c r="M804" s="42"/>
      <c r="N804" s="42"/>
      <c r="O804" s="47"/>
      <c r="P804" s="40"/>
      <c r="Q804" s="47"/>
      <c r="R804" s="47"/>
      <c r="S804" s="47"/>
      <c r="T804" s="47"/>
      <c r="U804" s="40"/>
      <c r="V804" s="40"/>
      <c r="W804" s="48"/>
      <c r="X804" s="40"/>
      <c r="Y804" s="40"/>
      <c r="Z804" s="40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</row>
    <row r="805" spans="1:38">
      <c r="A805" s="46"/>
      <c r="B805" s="40"/>
      <c r="C805" s="42"/>
      <c r="D805" s="42"/>
      <c r="E805" s="42"/>
      <c r="F805" s="47"/>
      <c r="G805" s="40"/>
      <c r="H805" s="47"/>
      <c r="I805" s="47"/>
      <c r="J805" s="47"/>
      <c r="K805" s="47"/>
      <c r="L805" s="42"/>
      <c r="M805" s="42"/>
      <c r="N805" s="42"/>
      <c r="O805" s="47"/>
      <c r="P805" s="40"/>
      <c r="Q805" s="47"/>
      <c r="R805" s="47"/>
      <c r="S805" s="47"/>
      <c r="T805" s="47"/>
      <c r="U805" s="40"/>
      <c r="V805" s="40"/>
      <c r="W805" s="48"/>
      <c r="X805" s="40"/>
      <c r="Y805" s="40"/>
      <c r="Z805" s="40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</row>
    <row r="806" spans="1:38">
      <c r="A806" s="46"/>
      <c r="B806" s="40"/>
      <c r="C806" s="42"/>
      <c r="D806" s="42"/>
      <c r="E806" s="42"/>
      <c r="F806" s="47"/>
      <c r="G806" s="40"/>
      <c r="H806" s="47"/>
      <c r="I806" s="47"/>
      <c r="J806" s="47"/>
      <c r="K806" s="47"/>
      <c r="L806" s="42"/>
      <c r="M806" s="42"/>
      <c r="N806" s="42"/>
      <c r="O806" s="47"/>
      <c r="P806" s="40"/>
      <c r="Q806" s="47"/>
      <c r="R806" s="47"/>
      <c r="S806" s="47"/>
      <c r="T806" s="47"/>
      <c r="U806" s="40"/>
      <c r="V806" s="40"/>
      <c r="W806" s="48"/>
      <c r="X806" s="40"/>
      <c r="Y806" s="40"/>
      <c r="Z806" s="40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</row>
    <row r="807" spans="1:38">
      <c r="A807" s="46"/>
      <c r="B807" s="40"/>
      <c r="C807" s="42"/>
      <c r="D807" s="42"/>
      <c r="E807" s="42"/>
      <c r="F807" s="47"/>
      <c r="G807" s="40"/>
      <c r="H807" s="47"/>
      <c r="I807" s="47"/>
      <c r="J807" s="47"/>
      <c r="K807" s="47"/>
      <c r="L807" s="42"/>
      <c r="M807" s="42"/>
      <c r="N807" s="42"/>
      <c r="O807" s="47"/>
      <c r="P807" s="40"/>
      <c r="Q807" s="47"/>
      <c r="R807" s="47"/>
      <c r="S807" s="47"/>
      <c r="T807" s="47"/>
      <c r="U807" s="40"/>
      <c r="V807" s="40"/>
      <c r="W807" s="48"/>
      <c r="X807" s="40"/>
      <c r="Y807" s="40"/>
      <c r="Z807" s="40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</row>
    <row r="808" spans="1:38">
      <c r="A808" s="46"/>
      <c r="B808" s="40"/>
      <c r="C808" s="42"/>
      <c r="D808" s="42"/>
      <c r="E808" s="42"/>
      <c r="F808" s="47"/>
      <c r="G808" s="40"/>
      <c r="H808" s="47"/>
      <c r="I808" s="47"/>
      <c r="J808" s="47"/>
      <c r="K808" s="47"/>
      <c r="L808" s="42"/>
      <c r="M808" s="42"/>
      <c r="N808" s="42"/>
      <c r="O808" s="47"/>
      <c r="P808" s="40"/>
      <c r="Q808" s="47"/>
      <c r="R808" s="47"/>
      <c r="S808" s="47"/>
      <c r="T808" s="47"/>
      <c r="U808" s="40"/>
      <c r="V808" s="40"/>
      <c r="W808" s="48"/>
      <c r="X808" s="40"/>
      <c r="Y808" s="40"/>
      <c r="Z808" s="40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</row>
    <row r="809" spans="1:38">
      <c r="A809" s="46"/>
      <c r="B809" s="40"/>
      <c r="C809" s="42"/>
      <c r="D809" s="42"/>
      <c r="E809" s="42"/>
      <c r="F809" s="47"/>
      <c r="G809" s="40"/>
      <c r="H809" s="47"/>
      <c r="I809" s="47"/>
      <c r="J809" s="47"/>
      <c r="K809" s="47"/>
      <c r="L809" s="42"/>
      <c r="M809" s="42"/>
      <c r="N809" s="42"/>
      <c r="O809" s="47"/>
      <c r="P809" s="40"/>
      <c r="Q809" s="47"/>
      <c r="R809" s="47"/>
      <c r="S809" s="47"/>
      <c r="T809" s="47"/>
      <c r="U809" s="40"/>
      <c r="V809" s="40"/>
      <c r="W809" s="48"/>
      <c r="X809" s="40"/>
      <c r="Y809" s="40"/>
      <c r="Z809" s="40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</row>
    <row r="810" spans="1:38">
      <c r="A810" s="46"/>
      <c r="B810" s="40"/>
      <c r="C810" s="42"/>
      <c r="D810" s="42"/>
      <c r="E810" s="42"/>
      <c r="F810" s="47"/>
      <c r="G810" s="40"/>
      <c r="H810" s="47"/>
      <c r="I810" s="47"/>
      <c r="J810" s="47"/>
      <c r="K810" s="47"/>
      <c r="L810" s="42"/>
      <c r="M810" s="42"/>
      <c r="N810" s="42"/>
      <c r="O810" s="47"/>
      <c r="P810" s="40"/>
      <c r="Q810" s="47"/>
      <c r="R810" s="47"/>
      <c r="S810" s="47"/>
      <c r="T810" s="47"/>
      <c r="U810" s="40"/>
      <c r="V810" s="40"/>
      <c r="W810" s="48"/>
      <c r="X810" s="40"/>
      <c r="Y810" s="40"/>
      <c r="Z810" s="40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</row>
    <row r="811" spans="1:38">
      <c r="A811" s="46"/>
      <c r="B811" s="40"/>
      <c r="C811" s="42"/>
      <c r="D811" s="42"/>
      <c r="E811" s="42"/>
      <c r="F811" s="47"/>
      <c r="G811" s="40"/>
      <c r="H811" s="47"/>
      <c r="I811" s="47"/>
      <c r="J811" s="47"/>
      <c r="K811" s="47"/>
      <c r="L811" s="42"/>
      <c r="M811" s="42"/>
      <c r="N811" s="42"/>
      <c r="O811" s="47"/>
      <c r="P811" s="40"/>
      <c r="Q811" s="47"/>
      <c r="R811" s="47"/>
      <c r="S811" s="47"/>
      <c r="T811" s="47"/>
      <c r="U811" s="40"/>
      <c r="V811" s="40"/>
      <c r="W811" s="48"/>
      <c r="X811" s="40"/>
      <c r="Y811" s="40"/>
      <c r="Z811" s="40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</row>
    <row r="812" spans="1:38">
      <c r="A812" s="46"/>
      <c r="B812" s="40"/>
      <c r="C812" s="42"/>
      <c r="D812" s="42"/>
      <c r="E812" s="42"/>
      <c r="F812" s="47"/>
      <c r="G812" s="40"/>
      <c r="H812" s="47"/>
      <c r="I812" s="47"/>
      <c r="J812" s="47"/>
      <c r="K812" s="47"/>
      <c r="L812" s="42"/>
      <c r="M812" s="42"/>
      <c r="N812" s="42"/>
      <c r="O812" s="47"/>
      <c r="P812" s="40"/>
      <c r="Q812" s="47"/>
      <c r="R812" s="47"/>
      <c r="S812" s="47"/>
      <c r="T812" s="47"/>
      <c r="U812" s="40"/>
      <c r="V812" s="40"/>
      <c r="W812" s="48"/>
      <c r="X812" s="40"/>
      <c r="Y812" s="40"/>
      <c r="Z812" s="40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</row>
    <row r="813" spans="1:38">
      <c r="A813" s="46"/>
      <c r="B813" s="40"/>
      <c r="C813" s="42"/>
      <c r="D813" s="42"/>
      <c r="E813" s="42"/>
      <c r="F813" s="47"/>
      <c r="G813" s="40"/>
      <c r="H813" s="47"/>
      <c r="I813" s="47"/>
      <c r="J813" s="47"/>
      <c r="K813" s="47"/>
      <c r="L813" s="42"/>
      <c r="M813" s="42"/>
      <c r="N813" s="42"/>
      <c r="O813" s="47"/>
      <c r="P813" s="40"/>
      <c r="Q813" s="47"/>
      <c r="R813" s="47"/>
      <c r="S813" s="47"/>
      <c r="T813" s="47"/>
      <c r="U813" s="40"/>
      <c r="V813" s="40"/>
      <c r="W813" s="48"/>
      <c r="X813" s="40"/>
      <c r="Y813" s="40"/>
      <c r="Z813" s="40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</row>
    <row r="814" spans="1:38">
      <c r="A814" s="46"/>
      <c r="B814" s="40"/>
      <c r="C814" s="42"/>
      <c r="D814" s="42"/>
      <c r="E814" s="42"/>
      <c r="F814" s="47"/>
      <c r="G814" s="40"/>
      <c r="H814" s="47"/>
      <c r="I814" s="47"/>
      <c r="J814" s="47"/>
      <c r="K814" s="47"/>
      <c r="L814" s="42"/>
      <c r="M814" s="42"/>
      <c r="N814" s="42"/>
      <c r="O814" s="47"/>
      <c r="P814" s="40"/>
      <c r="Q814" s="47"/>
      <c r="R814" s="47"/>
      <c r="S814" s="47"/>
      <c r="T814" s="47"/>
      <c r="U814" s="40"/>
      <c r="V814" s="40"/>
      <c r="W814" s="48"/>
      <c r="X814" s="40"/>
      <c r="Y814" s="40"/>
      <c r="Z814" s="40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</row>
    <row r="815" spans="1:38">
      <c r="A815" s="46"/>
      <c r="B815" s="40"/>
      <c r="C815" s="42"/>
      <c r="D815" s="42"/>
      <c r="E815" s="42"/>
      <c r="F815" s="47"/>
      <c r="G815" s="40"/>
      <c r="H815" s="47"/>
      <c r="I815" s="47"/>
      <c r="J815" s="47"/>
      <c r="K815" s="47"/>
      <c r="L815" s="42"/>
      <c r="M815" s="42"/>
      <c r="N815" s="42"/>
      <c r="O815" s="47"/>
      <c r="P815" s="40"/>
      <c r="Q815" s="47"/>
      <c r="R815" s="47"/>
      <c r="S815" s="47"/>
      <c r="T815" s="47"/>
      <c r="U815" s="40"/>
      <c r="V815" s="40"/>
      <c r="W815" s="48"/>
      <c r="X815" s="40"/>
      <c r="Y815" s="40"/>
      <c r="Z815" s="40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</row>
    <row r="816" spans="1:38">
      <c r="A816" s="46"/>
      <c r="B816" s="40"/>
      <c r="C816" s="42"/>
      <c r="D816" s="42"/>
      <c r="E816" s="42"/>
      <c r="F816" s="47"/>
      <c r="G816" s="40"/>
      <c r="H816" s="47"/>
      <c r="I816" s="47"/>
      <c r="J816" s="47"/>
      <c r="K816" s="47"/>
      <c r="L816" s="42"/>
      <c r="M816" s="42"/>
      <c r="N816" s="42"/>
      <c r="O816" s="47"/>
      <c r="P816" s="40"/>
      <c r="Q816" s="47"/>
      <c r="R816" s="47"/>
      <c r="S816" s="47"/>
      <c r="T816" s="47"/>
      <c r="U816" s="40"/>
      <c r="V816" s="40"/>
      <c r="W816" s="48"/>
      <c r="X816" s="40"/>
      <c r="Y816" s="40"/>
      <c r="Z816" s="40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</row>
    <row r="817" spans="1:38">
      <c r="A817" s="46"/>
      <c r="B817" s="40"/>
      <c r="C817" s="42"/>
      <c r="D817" s="42"/>
      <c r="E817" s="42"/>
      <c r="F817" s="47"/>
      <c r="G817" s="40"/>
      <c r="H817" s="47"/>
      <c r="I817" s="47"/>
      <c r="J817" s="47"/>
      <c r="K817" s="47"/>
      <c r="L817" s="42"/>
      <c r="M817" s="42"/>
      <c r="N817" s="42"/>
      <c r="O817" s="47"/>
      <c r="P817" s="40"/>
      <c r="Q817" s="47"/>
      <c r="R817" s="47"/>
      <c r="S817" s="47"/>
      <c r="T817" s="47"/>
      <c r="U817" s="40"/>
      <c r="V817" s="40"/>
      <c r="W817" s="48"/>
      <c r="X817" s="40"/>
      <c r="Y817" s="40"/>
      <c r="Z817" s="40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</row>
    <row r="818" spans="1:38">
      <c r="A818" s="46"/>
      <c r="B818" s="40"/>
      <c r="C818" s="42"/>
      <c r="D818" s="42"/>
      <c r="E818" s="42"/>
      <c r="F818" s="47"/>
      <c r="G818" s="40"/>
      <c r="H818" s="47"/>
      <c r="I818" s="47"/>
      <c r="J818" s="47"/>
      <c r="K818" s="47"/>
      <c r="L818" s="42"/>
      <c r="M818" s="42"/>
      <c r="N818" s="42"/>
      <c r="O818" s="47"/>
      <c r="P818" s="40"/>
      <c r="Q818" s="47"/>
      <c r="R818" s="47"/>
      <c r="S818" s="47"/>
      <c r="T818" s="47"/>
      <c r="U818" s="40"/>
      <c r="V818" s="40"/>
      <c r="W818" s="48"/>
      <c r="X818" s="40"/>
      <c r="Y818" s="40"/>
      <c r="Z818" s="40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</row>
    <row r="819" spans="1:38">
      <c r="A819" s="46"/>
      <c r="B819" s="40"/>
      <c r="C819" s="42"/>
      <c r="D819" s="42"/>
      <c r="E819" s="42"/>
      <c r="F819" s="47"/>
      <c r="G819" s="40"/>
      <c r="H819" s="47"/>
      <c r="I819" s="47"/>
      <c r="J819" s="47"/>
      <c r="K819" s="47"/>
      <c r="L819" s="42"/>
      <c r="M819" s="42"/>
      <c r="N819" s="42"/>
      <c r="O819" s="47"/>
      <c r="P819" s="40"/>
      <c r="Q819" s="47"/>
      <c r="R819" s="47"/>
      <c r="S819" s="47"/>
      <c r="T819" s="47"/>
      <c r="U819" s="40"/>
      <c r="V819" s="40"/>
      <c r="W819" s="48"/>
      <c r="X819" s="40"/>
      <c r="Y819" s="40"/>
      <c r="Z819" s="40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</row>
    <row r="820" spans="1:38">
      <c r="A820" s="46"/>
      <c r="B820" s="40"/>
      <c r="C820" s="42"/>
      <c r="D820" s="42"/>
      <c r="E820" s="42"/>
      <c r="F820" s="47"/>
      <c r="G820" s="40"/>
      <c r="H820" s="47"/>
      <c r="I820" s="47"/>
      <c r="J820" s="47"/>
      <c r="K820" s="47"/>
      <c r="L820" s="42"/>
      <c r="M820" s="42"/>
      <c r="N820" s="42"/>
      <c r="O820" s="47"/>
      <c r="P820" s="40"/>
      <c r="Q820" s="47"/>
      <c r="R820" s="47"/>
      <c r="S820" s="47"/>
      <c r="T820" s="47"/>
      <c r="U820" s="40"/>
      <c r="V820" s="40"/>
      <c r="W820" s="48"/>
      <c r="X820" s="40"/>
      <c r="Y820" s="40"/>
      <c r="Z820" s="40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</row>
    <row r="821" spans="1:38">
      <c r="A821" s="46"/>
      <c r="B821" s="40"/>
      <c r="C821" s="42"/>
      <c r="D821" s="42"/>
      <c r="E821" s="42"/>
      <c r="F821" s="47"/>
      <c r="G821" s="40"/>
      <c r="H821" s="47"/>
      <c r="I821" s="47"/>
      <c r="J821" s="47"/>
      <c r="K821" s="47"/>
      <c r="L821" s="42"/>
      <c r="M821" s="42"/>
      <c r="N821" s="42"/>
      <c r="O821" s="47"/>
      <c r="P821" s="40"/>
      <c r="Q821" s="47"/>
      <c r="R821" s="47"/>
      <c r="S821" s="47"/>
      <c r="T821" s="47"/>
      <c r="U821" s="40"/>
      <c r="V821" s="40"/>
      <c r="W821" s="48"/>
      <c r="X821" s="40"/>
      <c r="Y821" s="40"/>
      <c r="Z821" s="40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</row>
    <row r="822" spans="1:38">
      <c r="A822" s="46"/>
      <c r="B822" s="40"/>
      <c r="C822" s="42"/>
      <c r="D822" s="42"/>
      <c r="E822" s="42"/>
      <c r="F822" s="47"/>
      <c r="G822" s="40"/>
      <c r="H822" s="47"/>
      <c r="I822" s="47"/>
      <c r="J822" s="47"/>
      <c r="K822" s="47"/>
      <c r="L822" s="42"/>
      <c r="M822" s="42"/>
      <c r="N822" s="42"/>
      <c r="O822" s="47"/>
      <c r="P822" s="40"/>
      <c r="Q822" s="47"/>
      <c r="R822" s="47"/>
      <c r="S822" s="47"/>
      <c r="T822" s="47"/>
      <c r="U822" s="40"/>
      <c r="V822" s="40"/>
      <c r="W822" s="48"/>
      <c r="X822" s="40"/>
      <c r="Y822" s="40"/>
      <c r="Z822" s="40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</row>
    <row r="823" spans="1:38">
      <c r="A823" s="46"/>
      <c r="B823" s="40"/>
      <c r="C823" s="42"/>
      <c r="D823" s="42"/>
      <c r="E823" s="42"/>
      <c r="F823" s="47"/>
      <c r="G823" s="40"/>
      <c r="H823" s="47"/>
      <c r="I823" s="47"/>
      <c r="J823" s="47"/>
      <c r="K823" s="47"/>
      <c r="L823" s="42"/>
      <c r="M823" s="42"/>
      <c r="N823" s="42"/>
      <c r="O823" s="47"/>
      <c r="P823" s="40"/>
      <c r="Q823" s="47"/>
      <c r="R823" s="47"/>
      <c r="S823" s="47"/>
      <c r="T823" s="47"/>
      <c r="U823" s="40"/>
      <c r="V823" s="40"/>
      <c r="W823" s="48"/>
      <c r="X823" s="40"/>
      <c r="Y823" s="40"/>
      <c r="Z823" s="40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</row>
    <row r="824" spans="1:38">
      <c r="A824" s="46"/>
      <c r="B824" s="40"/>
      <c r="C824" s="42"/>
      <c r="D824" s="42"/>
      <c r="E824" s="42"/>
      <c r="F824" s="47"/>
      <c r="G824" s="40"/>
      <c r="H824" s="47"/>
      <c r="I824" s="47"/>
      <c r="J824" s="47"/>
      <c r="K824" s="47"/>
      <c r="L824" s="42"/>
      <c r="M824" s="42"/>
      <c r="N824" s="42"/>
      <c r="O824" s="47"/>
      <c r="P824" s="40"/>
      <c r="Q824" s="47"/>
      <c r="R824" s="47"/>
      <c r="S824" s="47"/>
      <c r="T824" s="47"/>
      <c r="U824" s="40"/>
      <c r="V824" s="40"/>
      <c r="W824" s="48"/>
      <c r="X824" s="40"/>
      <c r="Y824" s="40"/>
      <c r="Z824" s="40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</row>
    <row r="825" spans="1:38">
      <c r="A825" s="46"/>
      <c r="B825" s="40"/>
      <c r="C825" s="42"/>
      <c r="D825" s="42"/>
      <c r="E825" s="42"/>
      <c r="F825" s="47"/>
      <c r="G825" s="40"/>
      <c r="H825" s="47"/>
      <c r="I825" s="47"/>
      <c r="J825" s="47"/>
      <c r="K825" s="47"/>
      <c r="L825" s="42"/>
      <c r="M825" s="42"/>
      <c r="N825" s="42"/>
      <c r="O825" s="47"/>
      <c r="P825" s="40"/>
      <c r="Q825" s="47"/>
      <c r="R825" s="47"/>
      <c r="S825" s="47"/>
      <c r="T825" s="47"/>
      <c r="U825" s="40"/>
      <c r="V825" s="40"/>
      <c r="W825" s="48"/>
      <c r="X825" s="40"/>
      <c r="Y825" s="40"/>
      <c r="Z825" s="40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</row>
    <row r="826" spans="1:38">
      <c r="A826" s="46"/>
      <c r="B826" s="40"/>
      <c r="C826" s="42"/>
      <c r="D826" s="42"/>
      <c r="E826" s="42"/>
      <c r="F826" s="47"/>
      <c r="G826" s="40"/>
      <c r="H826" s="47"/>
      <c r="I826" s="47"/>
      <c r="J826" s="47"/>
      <c r="K826" s="47"/>
      <c r="L826" s="42"/>
      <c r="M826" s="42"/>
      <c r="N826" s="42"/>
      <c r="O826" s="47"/>
      <c r="P826" s="40"/>
      <c r="Q826" s="47"/>
      <c r="R826" s="47"/>
      <c r="S826" s="47"/>
      <c r="T826" s="47"/>
      <c r="U826" s="40"/>
      <c r="V826" s="40"/>
      <c r="W826" s="48"/>
      <c r="X826" s="40"/>
      <c r="Y826" s="40"/>
      <c r="Z826" s="40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</row>
    <row r="827" spans="1:38">
      <c r="A827" s="46"/>
      <c r="B827" s="40"/>
      <c r="C827" s="42"/>
      <c r="D827" s="42"/>
      <c r="E827" s="42"/>
      <c r="F827" s="47"/>
      <c r="G827" s="40"/>
      <c r="H827" s="47"/>
      <c r="I827" s="47"/>
      <c r="J827" s="47"/>
      <c r="K827" s="47"/>
      <c r="L827" s="42"/>
      <c r="M827" s="42"/>
      <c r="N827" s="42"/>
      <c r="O827" s="47"/>
      <c r="P827" s="40"/>
      <c r="Q827" s="47"/>
      <c r="R827" s="47"/>
      <c r="S827" s="47"/>
      <c r="T827" s="47"/>
      <c r="U827" s="40"/>
      <c r="V827" s="40"/>
      <c r="W827" s="48"/>
      <c r="X827" s="40"/>
      <c r="Y827" s="40"/>
      <c r="Z827" s="40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</row>
    <row r="828" spans="1:38">
      <c r="A828" s="46"/>
      <c r="B828" s="40"/>
      <c r="C828" s="42"/>
      <c r="D828" s="42"/>
      <c r="E828" s="42"/>
      <c r="F828" s="47"/>
      <c r="G828" s="40"/>
      <c r="H828" s="47"/>
      <c r="I828" s="47"/>
      <c r="J828" s="47"/>
      <c r="K828" s="47"/>
      <c r="L828" s="42"/>
      <c r="M828" s="42"/>
      <c r="N828" s="42"/>
      <c r="O828" s="47"/>
      <c r="P828" s="40"/>
      <c r="Q828" s="47"/>
      <c r="R828" s="47"/>
      <c r="S828" s="47"/>
      <c r="T828" s="47"/>
      <c r="U828" s="40"/>
      <c r="V828" s="40"/>
      <c r="W828" s="48"/>
      <c r="X828" s="40"/>
      <c r="Y828" s="40"/>
      <c r="Z828" s="40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</row>
    <row r="829" spans="1:38">
      <c r="A829" s="46"/>
      <c r="B829" s="40"/>
      <c r="C829" s="42"/>
      <c r="D829" s="42"/>
      <c r="E829" s="42"/>
      <c r="F829" s="47"/>
      <c r="G829" s="40"/>
      <c r="H829" s="47"/>
      <c r="I829" s="47"/>
      <c r="J829" s="47"/>
      <c r="K829" s="47"/>
      <c r="L829" s="42"/>
      <c r="M829" s="42"/>
      <c r="N829" s="42"/>
      <c r="O829" s="47"/>
      <c r="P829" s="40"/>
      <c r="Q829" s="47"/>
      <c r="R829" s="47"/>
      <c r="S829" s="47"/>
      <c r="T829" s="47"/>
      <c r="U829" s="40"/>
      <c r="V829" s="40"/>
      <c r="W829" s="48"/>
      <c r="X829" s="40"/>
      <c r="Y829" s="40"/>
      <c r="Z829" s="40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</row>
    <row r="830" spans="1:38">
      <c r="A830" s="46"/>
      <c r="B830" s="40"/>
      <c r="C830" s="42"/>
      <c r="D830" s="42"/>
      <c r="E830" s="42"/>
      <c r="F830" s="47"/>
      <c r="G830" s="40"/>
      <c r="H830" s="47"/>
      <c r="I830" s="47"/>
      <c r="J830" s="47"/>
      <c r="K830" s="47"/>
      <c r="L830" s="42"/>
      <c r="M830" s="42"/>
      <c r="N830" s="42"/>
      <c r="O830" s="47"/>
      <c r="P830" s="40"/>
      <c r="Q830" s="47"/>
      <c r="R830" s="47"/>
      <c r="S830" s="47"/>
      <c r="T830" s="47"/>
      <c r="U830" s="40"/>
      <c r="V830" s="40"/>
      <c r="W830" s="48"/>
      <c r="X830" s="40"/>
      <c r="Y830" s="40"/>
      <c r="Z830" s="40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</row>
    <row r="831" spans="1:38">
      <c r="A831" s="46"/>
      <c r="B831" s="40"/>
      <c r="C831" s="42"/>
      <c r="D831" s="42"/>
      <c r="E831" s="42"/>
      <c r="F831" s="47"/>
      <c r="G831" s="40"/>
      <c r="H831" s="47"/>
      <c r="I831" s="47"/>
      <c r="J831" s="47"/>
      <c r="K831" s="47"/>
      <c r="L831" s="42"/>
      <c r="M831" s="42"/>
      <c r="N831" s="42"/>
      <c r="O831" s="47"/>
      <c r="P831" s="40"/>
      <c r="Q831" s="47"/>
      <c r="R831" s="47"/>
      <c r="S831" s="47"/>
      <c r="T831" s="47"/>
      <c r="U831" s="40"/>
      <c r="V831" s="40"/>
      <c r="W831" s="48"/>
      <c r="X831" s="40"/>
      <c r="Y831" s="40"/>
      <c r="Z831" s="40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</row>
    <row r="832" spans="1:38">
      <c r="A832" s="46"/>
      <c r="B832" s="40"/>
      <c r="C832" s="42"/>
      <c r="D832" s="42"/>
      <c r="E832" s="42"/>
      <c r="F832" s="47"/>
      <c r="G832" s="40"/>
      <c r="H832" s="47"/>
      <c r="I832" s="47"/>
      <c r="J832" s="47"/>
      <c r="K832" s="47"/>
      <c r="L832" s="42"/>
      <c r="M832" s="42"/>
      <c r="N832" s="42"/>
      <c r="O832" s="47"/>
      <c r="P832" s="40"/>
      <c r="Q832" s="47"/>
      <c r="R832" s="47"/>
      <c r="S832" s="47"/>
      <c r="T832" s="47"/>
      <c r="U832" s="40"/>
      <c r="V832" s="40"/>
      <c r="W832" s="48"/>
      <c r="X832" s="40"/>
      <c r="Y832" s="40"/>
      <c r="Z832" s="40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</row>
    <row r="833" spans="1:38">
      <c r="A833" s="46"/>
      <c r="B833" s="40"/>
      <c r="C833" s="42"/>
      <c r="D833" s="42"/>
      <c r="E833" s="42"/>
      <c r="F833" s="47"/>
      <c r="G833" s="40"/>
      <c r="H833" s="47"/>
      <c r="I833" s="47"/>
      <c r="J833" s="47"/>
      <c r="K833" s="47"/>
      <c r="L833" s="42"/>
      <c r="M833" s="42"/>
      <c r="N833" s="42"/>
      <c r="O833" s="47"/>
      <c r="P833" s="40"/>
      <c r="Q833" s="47"/>
      <c r="R833" s="47"/>
      <c r="S833" s="47"/>
      <c r="T833" s="47"/>
      <c r="U833" s="40"/>
      <c r="V833" s="40"/>
      <c r="W833" s="48"/>
      <c r="X833" s="40"/>
      <c r="Y833" s="40"/>
      <c r="Z833" s="40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</row>
    <row r="834" spans="1:38">
      <c r="A834" s="46"/>
      <c r="B834" s="40"/>
      <c r="C834" s="42"/>
      <c r="D834" s="42"/>
      <c r="E834" s="42"/>
      <c r="F834" s="47"/>
      <c r="G834" s="40"/>
      <c r="H834" s="47"/>
      <c r="I834" s="47"/>
      <c r="J834" s="47"/>
      <c r="K834" s="47"/>
      <c r="L834" s="42"/>
      <c r="M834" s="42"/>
      <c r="N834" s="42"/>
      <c r="O834" s="47"/>
      <c r="P834" s="40"/>
      <c r="Q834" s="47"/>
      <c r="R834" s="47"/>
      <c r="S834" s="47"/>
      <c r="T834" s="47"/>
      <c r="U834" s="40"/>
      <c r="V834" s="40"/>
      <c r="W834" s="48"/>
      <c r="X834" s="40"/>
      <c r="Y834" s="40"/>
      <c r="Z834" s="40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</row>
    <row r="835" spans="1:38">
      <c r="A835" s="46"/>
      <c r="B835" s="40"/>
      <c r="C835" s="42"/>
      <c r="D835" s="42"/>
      <c r="E835" s="42"/>
      <c r="F835" s="47"/>
      <c r="G835" s="40"/>
      <c r="H835" s="47"/>
      <c r="I835" s="47"/>
      <c r="J835" s="47"/>
      <c r="K835" s="47"/>
      <c r="L835" s="42"/>
      <c r="M835" s="42"/>
      <c r="N835" s="42"/>
      <c r="O835" s="47"/>
      <c r="P835" s="40"/>
      <c r="Q835" s="47"/>
      <c r="R835" s="47"/>
      <c r="S835" s="47"/>
      <c r="T835" s="47"/>
      <c r="U835" s="40"/>
      <c r="V835" s="40"/>
      <c r="W835" s="48"/>
      <c r="X835" s="40"/>
      <c r="Y835" s="40"/>
      <c r="Z835" s="40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</row>
    <row r="836" spans="1:38">
      <c r="A836" s="46"/>
      <c r="B836" s="40"/>
      <c r="C836" s="42"/>
      <c r="D836" s="42"/>
      <c r="E836" s="42"/>
      <c r="F836" s="47"/>
      <c r="G836" s="40"/>
      <c r="H836" s="47"/>
      <c r="I836" s="47"/>
      <c r="J836" s="47"/>
      <c r="K836" s="47"/>
      <c r="L836" s="42"/>
      <c r="M836" s="42"/>
      <c r="N836" s="42"/>
      <c r="O836" s="47"/>
      <c r="P836" s="40"/>
      <c r="Q836" s="47"/>
      <c r="R836" s="47"/>
      <c r="S836" s="47"/>
      <c r="T836" s="47"/>
      <c r="U836" s="40"/>
      <c r="V836" s="40"/>
      <c r="W836" s="48"/>
      <c r="X836" s="40"/>
      <c r="Y836" s="40"/>
      <c r="Z836" s="40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</row>
    <row r="837" spans="1:38">
      <c r="A837" s="46"/>
      <c r="B837" s="40"/>
      <c r="C837" s="42"/>
      <c r="D837" s="42"/>
      <c r="E837" s="42"/>
      <c r="F837" s="47"/>
      <c r="G837" s="40"/>
      <c r="H837" s="47"/>
      <c r="I837" s="47"/>
      <c r="J837" s="47"/>
      <c r="K837" s="47"/>
      <c r="L837" s="42"/>
      <c r="M837" s="42"/>
      <c r="N837" s="42"/>
      <c r="O837" s="47"/>
      <c r="P837" s="40"/>
      <c r="Q837" s="47"/>
      <c r="R837" s="47"/>
      <c r="S837" s="47"/>
      <c r="T837" s="47"/>
      <c r="U837" s="40"/>
      <c r="V837" s="40"/>
      <c r="W837" s="48"/>
      <c r="X837" s="40"/>
      <c r="Y837" s="40"/>
      <c r="Z837" s="40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</row>
    <row r="838" spans="1:38">
      <c r="A838" s="46"/>
      <c r="B838" s="40"/>
      <c r="C838" s="42"/>
      <c r="D838" s="42"/>
      <c r="E838" s="42"/>
      <c r="F838" s="47"/>
      <c r="G838" s="40"/>
      <c r="H838" s="47"/>
      <c r="I838" s="47"/>
      <c r="J838" s="47"/>
      <c r="K838" s="47"/>
      <c r="L838" s="42"/>
      <c r="M838" s="42"/>
      <c r="N838" s="42"/>
      <c r="O838" s="47"/>
      <c r="P838" s="40"/>
      <c r="Q838" s="47"/>
      <c r="R838" s="47"/>
      <c r="S838" s="47"/>
      <c r="T838" s="47"/>
      <c r="U838" s="40"/>
      <c r="V838" s="40"/>
      <c r="W838" s="48"/>
      <c r="X838" s="40"/>
      <c r="Y838" s="40"/>
      <c r="Z838" s="40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</row>
    <row r="839" spans="1:38">
      <c r="A839" s="46"/>
      <c r="B839" s="40"/>
      <c r="C839" s="42"/>
      <c r="D839" s="42"/>
      <c r="E839" s="42"/>
      <c r="F839" s="47"/>
      <c r="G839" s="40"/>
      <c r="H839" s="47"/>
      <c r="I839" s="47"/>
      <c r="J839" s="47"/>
      <c r="K839" s="47"/>
      <c r="L839" s="42"/>
      <c r="M839" s="42"/>
      <c r="N839" s="42"/>
      <c r="O839" s="47"/>
      <c r="P839" s="40"/>
      <c r="Q839" s="47"/>
      <c r="R839" s="47"/>
      <c r="S839" s="47"/>
      <c r="T839" s="47"/>
      <c r="U839" s="40"/>
      <c r="V839" s="40"/>
      <c r="W839" s="48"/>
      <c r="X839" s="40"/>
      <c r="Y839" s="40"/>
      <c r="Z839" s="40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</row>
    <row r="840" spans="1:38">
      <c r="A840" s="46"/>
      <c r="B840" s="40"/>
      <c r="C840" s="42"/>
      <c r="D840" s="42"/>
      <c r="E840" s="42"/>
      <c r="F840" s="47"/>
      <c r="G840" s="40"/>
      <c r="H840" s="47"/>
      <c r="I840" s="47"/>
      <c r="J840" s="47"/>
      <c r="K840" s="47"/>
      <c r="L840" s="42"/>
      <c r="M840" s="42"/>
      <c r="N840" s="42"/>
      <c r="O840" s="47"/>
      <c r="P840" s="40"/>
      <c r="Q840" s="47"/>
      <c r="R840" s="47"/>
      <c r="S840" s="47"/>
      <c r="T840" s="47"/>
      <c r="U840" s="40"/>
      <c r="V840" s="40"/>
      <c r="W840" s="48"/>
      <c r="X840" s="40"/>
      <c r="Y840" s="40"/>
      <c r="Z840" s="40"/>
      <c r="AA840" s="42"/>
      <c r="AB840" s="42"/>
      <c r="AC840" s="42"/>
      <c r="AD840" s="42"/>
      <c r="AE840" s="42"/>
      <c r="AF840" s="42"/>
      <c r="AG840" s="42"/>
      <c r="AH840" s="42"/>
      <c r="AI840" s="40"/>
      <c r="AJ840" s="40"/>
      <c r="AK840" s="40"/>
      <c r="AL840" s="40"/>
    </row>
    <row r="841" spans="1:38">
      <c r="A841" s="46"/>
      <c r="B841" s="40"/>
      <c r="C841" s="42"/>
      <c r="D841" s="42"/>
      <c r="E841" s="42"/>
      <c r="F841" s="47"/>
      <c r="G841" s="40"/>
      <c r="H841" s="47"/>
      <c r="I841" s="47"/>
      <c r="J841" s="47"/>
      <c r="K841" s="47"/>
      <c r="L841" s="42"/>
      <c r="M841" s="42"/>
      <c r="N841" s="42"/>
      <c r="O841" s="47"/>
      <c r="P841" s="40"/>
      <c r="Q841" s="47"/>
      <c r="R841" s="47"/>
      <c r="S841" s="47"/>
      <c r="T841" s="47"/>
      <c r="U841" s="40"/>
      <c r="V841" s="40"/>
      <c r="W841" s="48"/>
      <c r="X841" s="40"/>
      <c r="Y841" s="40"/>
      <c r="Z841" s="40"/>
      <c r="AA841" s="42"/>
      <c r="AB841" s="42"/>
      <c r="AC841" s="42"/>
      <c r="AD841" s="42"/>
      <c r="AE841" s="42"/>
      <c r="AF841" s="42"/>
      <c r="AG841" s="42"/>
      <c r="AH841" s="42"/>
      <c r="AI841" s="40"/>
      <c r="AJ841" s="40"/>
      <c r="AK841" s="40"/>
      <c r="AL841" s="40"/>
    </row>
    <row r="842" spans="1:38">
      <c r="A842" s="46"/>
      <c r="B842" s="40"/>
      <c r="C842" s="42"/>
      <c r="D842" s="42"/>
      <c r="E842" s="42"/>
      <c r="F842" s="47"/>
      <c r="G842" s="40"/>
      <c r="H842" s="47"/>
      <c r="I842" s="47"/>
      <c r="J842" s="47"/>
      <c r="K842" s="47"/>
      <c r="L842" s="42"/>
      <c r="M842" s="42"/>
      <c r="N842" s="42"/>
      <c r="O842" s="47"/>
      <c r="P842" s="40"/>
      <c r="Q842" s="47"/>
      <c r="R842" s="47"/>
      <c r="S842" s="47"/>
      <c r="T842" s="47"/>
      <c r="U842" s="40"/>
      <c r="V842" s="40"/>
      <c r="W842" s="48"/>
      <c r="X842" s="40"/>
      <c r="Y842" s="40"/>
      <c r="Z842" s="40"/>
      <c r="AA842" s="42"/>
      <c r="AB842" s="42"/>
      <c r="AC842" s="42"/>
      <c r="AD842" s="42"/>
      <c r="AE842" s="42"/>
      <c r="AF842" s="42"/>
      <c r="AG842" s="42"/>
      <c r="AH842" s="42"/>
      <c r="AI842" s="40"/>
      <c r="AJ842" s="40"/>
      <c r="AK842" s="40"/>
      <c r="AL842" s="40"/>
    </row>
    <row r="843" spans="1:38">
      <c r="A843" s="46"/>
      <c r="B843" s="40"/>
      <c r="C843" s="42"/>
      <c r="D843" s="42"/>
      <c r="E843" s="42"/>
      <c r="F843" s="47"/>
      <c r="G843" s="40"/>
      <c r="H843" s="47"/>
      <c r="I843" s="47"/>
      <c r="J843" s="47"/>
      <c r="K843" s="47"/>
      <c r="L843" s="42"/>
      <c r="M843" s="42"/>
      <c r="N843" s="42"/>
      <c r="O843" s="47"/>
      <c r="P843" s="40"/>
      <c r="Q843" s="47"/>
      <c r="R843" s="47"/>
      <c r="S843" s="47"/>
      <c r="T843" s="47"/>
      <c r="U843" s="40"/>
      <c r="V843" s="40"/>
      <c r="W843" s="48"/>
      <c r="X843" s="40"/>
      <c r="Y843" s="40"/>
      <c r="Z843" s="40"/>
      <c r="AA843" s="42"/>
      <c r="AB843" s="42"/>
      <c r="AC843" s="42"/>
      <c r="AD843" s="42"/>
      <c r="AE843" s="42"/>
      <c r="AF843" s="42"/>
      <c r="AG843" s="42"/>
      <c r="AH843" s="42"/>
      <c r="AI843" s="40"/>
      <c r="AJ843" s="40"/>
      <c r="AK843" s="40"/>
      <c r="AL843" s="40"/>
    </row>
    <row r="844" spans="1:38">
      <c r="A844" s="46"/>
      <c r="B844" s="40"/>
      <c r="C844" s="42"/>
      <c r="D844" s="42"/>
      <c r="E844" s="42"/>
      <c r="F844" s="47"/>
      <c r="G844" s="40"/>
      <c r="H844" s="47"/>
      <c r="I844" s="47"/>
      <c r="J844" s="47"/>
      <c r="K844" s="47"/>
      <c r="L844" s="42"/>
      <c r="M844" s="42"/>
      <c r="N844" s="42"/>
      <c r="O844" s="47"/>
      <c r="P844" s="40"/>
      <c r="Q844" s="47"/>
      <c r="R844" s="47"/>
      <c r="S844" s="47"/>
      <c r="T844" s="47"/>
      <c r="U844" s="40"/>
      <c r="V844" s="40"/>
      <c r="W844" s="48"/>
      <c r="X844" s="40"/>
      <c r="Y844" s="40"/>
      <c r="Z844" s="40"/>
      <c r="AA844" s="42"/>
      <c r="AB844" s="42"/>
      <c r="AC844" s="42"/>
      <c r="AD844" s="42"/>
      <c r="AE844" s="42"/>
      <c r="AF844" s="42"/>
      <c r="AG844" s="42"/>
      <c r="AH844" s="42"/>
      <c r="AI844" s="40"/>
      <c r="AJ844" s="40"/>
      <c r="AK844" s="40"/>
      <c r="AL844" s="40"/>
    </row>
    <row r="845" spans="1:38">
      <c r="A845" s="46"/>
      <c r="B845" s="40"/>
      <c r="C845" s="42"/>
      <c r="D845" s="42"/>
      <c r="E845" s="42"/>
      <c r="F845" s="47"/>
      <c r="G845" s="40"/>
      <c r="H845" s="47"/>
      <c r="I845" s="47"/>
      <c r="J845" s="47"/>
      <c r="K845" s="47"/>
      <c r="L845" s="42"/>
      <c r="M845" s="42"/>
      <c r="N845" s="42"/>
      <c r="O845" s="47"/>
      <c r="P845" s="40"/>
      <c r="Q845" s="47"/>
      <c r="R845" s="47"/>
      <c r="S845" s="47"/>
      <c r="T845" s="47"/>
      <c r="U845" s="40"/>
      <c r="V845" s="40"/>
      <c r="W845" s="48"/>
      <c r="X845" s="40"/>
      <c r="Y845" s="40"/>
      <c r="Z845" s="40"/>
      <c r="AA845" s="42"/>
      <c r="AB845" s="42"/>
      <c r="AC845" s="42"/>
      <c r="AD845" s="42"/>
      <c r="AE845" s="42"/>
      <c r="AF845" s="42"/>
      <c r="AG845" s="42"/>
      <c r="AH845" s="42"/>
      <c r="AI845" s="40"/>
      <c r="AJ845" s="40"/>
      <c r="AK845" s="40"/>
      <c r="AL845" s="40"/>
    </row>
    <row r="846" spans="1:38">
      <c r="A846" s="46"/>
      <c r="B846" s="40"/>
      <c r="C846" s="42"/>
      <c r="D846" s="42"/>
      <c r="E846" s="42"/>
      <c r="F846" s="47"/>
      <c r="G846" s="40"/>
      <c r="H846" s="47"/>
      <c r="I846" s="47"/>
      <c r="J846" s="47"/>
      <c r="K846" s="47"/>
      <c r="L846" s="42"/>
      <c r="M846" s="42"/>
      <c r="N846" s="42"/>
      <c r="O846" s="47"/>
      <c r="P846" s="40"/>
      <c r="Q846" s="47"/>
      <c r="R846" s="47"/>
      <c r="S846" s="47"/>
      <c r="T846" s="47"/>
      <c r="U846" s="40"/>
      <c r="V846" s="40"/>
      <c r="W846" s="48"/>
      <c r="X846" s="40"/>
      <c r="Y846" s="40"/>
      <c r="Z846" s="40"/>
      <c r="AA846" s="42"/>
      <c r="AB846" s="42"/>
      <c r="AC846" s="42"/>
      <c r="AD846" s="42"/>
      <c r="AE846" s="42"/>
      <c r="AF846" s="42"/>
      <c r="AG846" s="42"/>
      <c r="AH846" s="42"/>
      <c r="AI846" s="40"/>
      <c r="AJ846" s="40"/>
      <c r="AK846" s="40"/>
      <c r="AL846" s="40"/>
    </row>
    <row r="847" spans="1:38">
      <c r="A847" s="46"/>
      <c r="B847" s="40"/>
      <c r="C847" s="42"/>
      <c r="D847" s="42"/>
      <c r="E847" s="42"/>
      <c r="F847" s="47"/>
      <c r="G847" s="40"/>
      <c r="H847" s="47"/>
      <c r="I847" s="47"/>
      <c r="J847" s="47"/>
      <c r="K847" s="47"/>
      <c r="L847" s="42"/>
      <c r="M847" s="42"/>
      <c r="N847" s="42"/>
      <c r="O847" s="47"/>
      <c r="P847" s="40"/>
      <c r="Q847" s="47"/>
      <c r="R847" s="47"/>
      <c r="S847" s="47"/>
      <c r="T847" s="47"/>
      <c r="U847" s="40"/>
      <c r="V847" s="40"/>
      <c r="W847" s="48"/>
      <c r="X847" s="40"/>
      <c r="Y847" s="40"/>
      <c r="Z847" s="40"/>
      <c r="AA847" s="42"/>
      <c r="AB847" s="42"/>
      <c r="AC847" s="42"/>
      <c r="AD847" s="42"/>
      <c r="AE847" s="42"/>
      <c r="AF847" s="42"/>
      <c r="AG847" s="42"/>
      <c r="AH847" s="42"/>
      <c r="AI847" s="40"/>
      <c r="AJ847" s="40"/>
      <c r="AK847" s="40"/>
      <c r="AL847" s="40"/>
    </row>
    <row r="848" spans="1:38">
      <c r="A848" s="46"/>
      <c r="B848" s="40"/>
      <c r="C848" s="42"/>
      <c r="D848" s="42"/>
      <c r="E848" s="42"/>
      <c r="F848" s="47"/>
      <c r="G848" s="40"/>
      <c r="H848" s="47"/>
      <c r="I848" s="47"/>
      <c r="J848" s="47"/>
      <c r="K848" s="47"/>
      <c r="L848" s="42"/>
      <c r="M848" s="42"/>
      <c r="N848" s="42"/>
      <c r="O848" s="47"/>
      <c r="P848" s="40"/>
      <c r="Q848" s="47"/>
      <c r="R848" s="47"/>
      <c r="S848" s="47"/>
      <c r="T848" s="47"/>
      <c r="U848" s="40"/>
      <c r="V848" s="40"/>
      <c r="W848" s="48"/>
      <c r="X848" s="40"/>
      <c r="Y848" s="40"/>
      <c r="Z848" s="40"/>
      <c r="AA848" s="42"/>
      <c r="AB848" s="42"/>
      <c r="AC848" s="42"/>
      <c r="AD848" s="42"/>
      <c r="AE848" s="42"/>
      <c r="AF848" s="42"/>
      <c r="AG848" s="42"/>
      <c r="AH848" s="42"/>
      <c r="AI848" s="40"/>
      <c r="AJ848" s="40"/>
      <c r="AK848" s="40"/>
      <c r="AL848" s="40"/>
    </row>
    <row r="849" spans="1:38">
      <c r="A849" s="46"/>
      <c r="B849" s="40"/>
      <c r="C849" s="42"/>
      <c r="D849" s="42"/>
      <c r="E849" s="42"/>
      <c r="F849" s="47"/>
      <c r="G849" s="40"/>
      <c r="H849" s="47"/>
      <c r="I849" s="47"/>
      <c r="J849" s="47"/>
      <c r="K849" s="47"/>
      <c r="L849" s="42"/>
      <c r="M849" s="42"/>
      <c r="N849" s="42"/>
      <c r="O849" s="47"/>
      <c r="P849" s="40"/>
      <c r="Q849" s="47"/>
      <c r="R849" s="47"/>
      <c r="S849" s="47"/>
      <c r="T849" s="47"/>
      <c r="U849" s="40"/>
      <c r="V849" s="40"/>
      <c r="W849" s="48"/>
      <c r="X849" s="40"/>
      <c r="Y849" s="40"/>
      <c r="Z849" s="40"/>
      <c r="AA849" s="42"/>
      <c r="AB849" s="42"/>
      <c r="AC849" s="42"/>
      <c r="AD849" s="42"/>
      <c r="AE849" s="42"/>
      <c r="AF849" s="42"/>
      <c r="AG849" s="42"/>
      <c r="AH849" s="42"/>
      <c r="AI849" s="40"/>
      <c r="AJ849" s="40"/>
      <c r="AK849" s="40"/>
      <c r="AL849" s="40"/>
    </row>
    <row r="850" spans="1:38">
      <c r="A850" s="46"/>
      <c r="B850" s="40"/>
      <c r="C850" s="42"/>
      <c r="D850" s="42"/>
      <c r="E850" s="42"/>
      <c r="F850" s="47"/>
      <c r="G850" s="40"/>
      <c r="H850" s="47"/>
      <c r="I850" s="47"/>
      <c r="J850" s="47"/>
      <c r="K850" s="47"/>
      <c r="L850" s="42"/>
      <c r="M850" s="42"/>
      <c r="N850" s="42"/>
      <c r="O850" s="47"/>
      <c r="P850" s="40"/>
      <c r="Q850" s="47"/>
      <c r="R850" s="47"/>
      <c r="S850" s="47"/>
      <c r="T850" s="47"/>
      <c r="U850" s="40"/>
      <c r="V850" s="40"/>
      <c r="W850" s="48"/>
      <c r="X850" s="40"/>
      <c r="Y850" s="40"/>
      <c r="Z850" s="40"/>
      <c r="AA850" s="42"/>
      <c r="AB850" s="42"/>
      <c r="AC850" s="42"/>
      <c r="AD850" s="42"/>
      <c r="AE850" s="42"/>
      <c r="AF850" s="42"/>
      <c r="AG850" s="42"/>
      <c r="AH850" s="42"/>
      <c r="AI850" s="40"/>
      <c r="AJ850" s="40"/>
      <c r="AK850" s="40"/>
      <c r="AL850" s="40"/>
    </row>
    <row r="851" spans="1:38">
      <c r="A851" s="46"/>
      <c r="B851" s="40"/>
      <c r="C851" s="42"/>
      <c r="D851" s="42"/>
      <c r="E851" s="42"/>
      <c r="F851" s="47"/>
      <c r="G851" s="40"/>
      <c r="H851" s="47"/>
      <c r="I851" s="47"/>
      <c r="J851" s="47"/>
      <c r="K851" s="47"/>
      <c r="L851" s="42"/>
      <c r="M851" s="42"/>
      <c r="N851" s="42"/>
      <c r="O851" s="47"/>
      <c r="P851" s="40"/>
      <c r="Q851" s="47"/>
      <c r="R851" s="47"/>
      <c r="S851" s="47"/>
      <c r="T851" s="47"/>
      <c r="U851" s="40"/>
      <c r="V851" s="40"/>
      <c r="W851" s="48"/>
      <c r="X851" s="40"/>
      <c r="Y851" s="40"/>
      <c r="Z851" s="40"/>
      <c r="AA851" s="42"/>
      <c r="AB851" s="42"/>
      <c r="AC851" s="42"/>
      <c r="AD851" s="42"/>
      <c r="AE851" s="42"/>
      <c r="AF851" s="42"/>
      <c r="AG851" s="42"/>
      <c r="AH851" s="42"/>
      <c r="AI851" s="40"/>
      <c r="AJ851" s="40"/>
      <c r="AK851" s="40"/>
      <c r="AL851" s="40"/>
    </row>
    <row r="852" spans="1:38">
      <c r="A852" s="46"/>
      <c r="B852" s="40"/>
      <c r="C852" s="42"/>
      <c r="D852" s="42"/>
      <c r="E852" s="42"/>
      <c r="F852" s="47"/>
      <c r="G852" s="40"/>
      <c r="H852" s="47"/>
      <c r="I852" s="47"/>
      <c r="J852" s="47"/>
      <c r="K852" s="47"/>
      <c r="L852" s="42"/>
      <c r="M852" s="42"/>
      <c r="N852" s="42"/>
      <c r="O852" s="47"/>
      <c r="P852" s="40"/>
      <c r="Q852" s="47"/>
      <c r="R852" s="47"/>
      <c r="S852" s="47"/>
      <c r="T852" s="47"/>
      <c r="U852" s="40"/>
      <c r="V852" s="40"/>
      <c r="W852" s="48"/>
      <c r="X852" s="40"/>
      <c r="Y852" s="40"/>
      <c r="Z852" s="40"/>
      <c r="AA852" s="42"/>
      <c r="AB852" s="42"/>
      <c r="AC852" s="42"/>
      <c r="AD852" s="42"/>
      <c r="AE852" s="42"/>
      <c r="AF852" s="42"/>
      <c r="AG852" s="42"/>
      <c r="AH852" s="42"/>
      <c r="AI852" s="40"/>
      <c r="AJ852" s="40"/>
      <c r="AK852" s="40"/>
      <c r="AL852" s="40"/>
    </row>
    <row r="853" spans="1:38">
      <c r="A853" s="46"/>
      <c r="B853" s="40"/>
      <c r="C853" s="42"/>
      <c r="D853" s="42"/>
      <c r="E853" s="42"/>
      <c r="F853" s="47"/>
      <c r="G853" s="40"/>
      <c r="H853" s="47"/>
      <c r="I853" s="47"/>
      <c r="J853" s="47"/>
      <c r="K853" s="47"/>
      <c r="L853" s="42"/>
      <c r="M853" s="42"/>
      <c r="N853" s="42"/>
      <c r="O853" s="47"/>
      <c r="P853" s="40"/>
      <c r="Q853" s="47"/>
      <c r="R853" s="47"/>
      <c r="S853" s="47"/>
      <c r="T853" s="47"/>
      <c r="U853" s="40"/>
      <c r="V853" s="40"/>
      <c r="W853" s="48"/>
      <c r="X853" s="40"/>
      <c r="Y853" s="40"/>
      <c r="Z853" s="40"/>
      <c r="AA853" s="42"/>
      <c r="AB853" s="42"/>
      <c r="AC853" s="42"/>
      <c r="AD853" s="42"/>
      <c r="AE853" s="42"/>
      <c r="AF853" s="42"/>
      <c r="AG853" s="42"/>
      <c r="AH853" s="42"/>
      <c r="AI853" s="40"/>
      <c r="AJ853" s="40"/>
      <c r="AK853" s="40"/>
      <c r="AL853" s="40"/>
    </row>
    <row r="854" spans="1:38">
      <c r="A854" s="46"/>
      <c r="B854" s="40"/>
      <c r="C854" s="42"/>
      <c r="D854" s="42"/>
      <c r="E854" s="42"/>
      <c r="F854" s="47"/>
      <c r="G854" s="40"/>
      <c r="H854" s="47"/>
      <c r="I854" s="47"/>
      <c r="J854" s="47"/>
      <c r="K854" s="47"/>
      <c r="L854" s="42"/>
      <c r="M854" s="42"/>
      <c r="N854" s="42"/>
      <c r="O854" s="47"/>
      <c r="P854" s="40"/>
      <c r="Q854" s="47"/>
      <c r="R854" s="47"/>
      <c r="S854" s="47"/>
      <c r="T854" s="47"/>
      <c r="U854" s="40"/>
      <c r="V854" s="40"/>
      <c r="W854" s="48"/>
      <c r="X854" s="40"/>
      <c r="Y854" s="40"/>
      <c r="Z854" s="40"/>
      <c r="AA854" s="42"/>
      <c r="AB854" s="42"/>
      <c r="AC854" s="42"/>
      <c r="AD854" s="42"/>
      <c r="AE854" s="42"/>
      <c r="AF854" s="42"/>
      <c r="AG854" s="42"/>
      <c r="AH854" s="42"/>
      <c r="AI854" s="40"/>
      <c r="AJ854" s="40"/>
      <c r="AK854" s="40"/>
      <c r="AL854" s="40"/>
    </row>
    <row r="855" spans="1:38">
      <c r="A855" s="46"/>
      <c r="B855" s="40"/>
      <c r="C855" s="42"/>
      <c r="D855" s="42"/>
      <c r="E855" s="42"/>
      <c r="F855" s="47"/>
      <c r="G855" s="40"/>
      <c r="H855" s="47"/>
      <c r="I855" s="47"/>
      <c r="J855" s="47"/>
      <c r="K855" s="47"/>
      <c r="L855" s="42"/>
      <c r="M855" s="42"/>
      <c r="N855" s="42"/>
      <c r="O855" s="47"/>
      <c r="P855" s="40"/>
      <c r="Q855" s="47"/>
      <c r="R855" s="47"/>
      <c r="S855" s="47"/>
      <c r="T855" s="47"/>
      <c r="U855" s="40"/>
      <c r="V855" s="40"/>
      <c r="W855" s="48"/>
      <c r="X855" s="40"/>
      <c r="Y855" s="40"/>
      <c r="Z855" s="40"/>
      <c r="AA855" s="42"/>
      <c r="AB855" s="42"/>
      <c r="AC855" s="42"/>
      <c r="AD855" s="42"/>
      <c r="AE855" s="42"/>
      <c r="AF855" s="42"/>
      <c r="AG855" s="42"/>
      <c r="AH855" s="42"/>
      <c r="AI855" s="40"/>
      <c r="AJ855" s="40"/>
      <c r="AK855" s="40"/>
      <c r="AL855" s="40"/>
    </row>
    <row r="856" spans="1:38">
      <c r="A856" s="46"/>
      <c r="B856" s="40"/>
      <c r="C856" s="42"/>
      <c r="D856" s="42"/>
      <c r="E856" s="42"/>
      <c r="F856" s="47"/>
      <c r="G856" s="40"/>
      <c r="H856" s="47"/>
      <c r="I856" s="47"/>
      <c r="J856" s="47"/>
      <c r="K856" s="47"/>
      <c r="L856" s="42"/>
      <c r="M856" s="42"/>
      <c r="N856" s="42"/>
      <c r="O856" s="47"/>
      <c r="P856" s="40"/>
      <c r="Q856" s="47"/>
      <c r="R856" s="47"/>
      <c r="S856" s="47"/>
      <c r="T856" s="47"/>
      <c r="U856" s="40"/>
      <c r="V856" s="40"/>
      <c r="W856" s="48"/>
      <c r="X856" s="40"/>
      <c r="Y856" s="40"/>
      <c r="Z856" s="40"/>
      <c r="AA856" s="42"/>
      <c r="AB856" s="42"/>
      <c r="AC856" s="42"/>
      <c r="AD856" s="42"/>
      <c r="AE856" s="42"/>
      <c r="AF856" s="42"/>
      <c r="AG856" s="42"/>
      <c r="AH856" s="42"/>
      <c r="AI856" s="40"/>
      <c r="AJ856" s="40"/>
      <c r="AK856" s="40"/>
      <c r="AL856" s="40"/>
    </row>
    <row r="857" spans="1:38">
      <c r="A857" s="46"/>
      <c r="B857" s="40"/>
      <c r="C857" s="42"/>
      <c r="D857" s="42"/>
      <c r="E857" s="42"/>
      <c r="F857" s="47"/>
      <c r="G857" s="40"/>
      <c r="H857" s="47"/>
      <c r="I857" s="47"/>
      <c r="J857" s="47"/>
      <c r="K857" s="47"/>
      <c r="L857" s="42"/>
      <c r="M857" s="42"/>
      <c r="N857" s="42"/>
      <c r="O857" s="47"/>
      <c r="P857" s="40"/>
      <c r="Q857" s="47"/>
      <c r="R857" s="47"/>
      <c r="S857" s="47"/>
      <c r="T857" s="47"/>
      <c r="U857" s="40"/>
      <c r="V857" s="40"/>
      <c r="W857" s="48"/>
      <c r="X857" s="40"/>
      <c r="Y857" s="40"/>
      <c r="Z857" s="40"/>
      <c r="AA857" s="42"/>
      <c r="AB857" s="42"/>
      <c r="AC857" s="42"/>
      <c r="AD857" s="42"/>
      <c r="AE857" s="42"/>
      <c r="AF857" s="42"/>
      <c r="AG857" s="42"/>
      <c r="AH857" s="42"/>
      <c r="AI857" s="40"/>
      <c r="AJ857" s="40"/>
      <c r="AK857" s="40"/>
      <c r="AL857" s="40"/>
    </row>
    <row r="858" spans="1:38">
      <c r="A858" s="46"/>
      <c r="B858" s="40"/>
      <c r="C858" s="42"/>
      <c r="D858" s="42"/>
      <c r="E858" s="42"/>
      <c r="F858" s="47"/>
      <c r="G858" s="40"/>
      <c r="H858" s="47"/>
      <c r="I858" s="47"/>
      <c r="J858" s="47"/>
      <c r="K858" s="47"/>
      <c r="L858" s="42"/>
      <c r="M858" s="42"/>
      <c r="N858" s="42"/>
      <c r="O858" s="47"/>
      <c r="P858" s="40"/>
      <c r="Q858" s="47"/>
      <c r="R858" s="47"/>
      <c r="S858" s="47"/>
      <c r="T858" s="47"/>
      <c r="U858" s="40"/>
      <c r="V858" s="40"/>
      <c r="W858" s="48"/>
      <c r="X858" s="40"/>
      <c r="Y858" s="40"/>
      <c r="Z858" s="40"/>
      <c r="AA858" s="42"/>
      <c r="AB858" s="42"/>
      <c r="AC858" s="42"/>
      <c r="AD858" s="42"/>
      <c r="AE858" s="42"/>
      <c r="AF858" s="42"/>
      <c r="AG858" s="42"/>
      <c r="AH858" s="42"/>
      <c r="AI858" s="40"/>
      <c r="AJ858" s="40"/>
      <c r="AK858" s="40"/>
      <c r="AL858" s="40"/>
    </row>
    <row r="859" spans="1:38">
      <c r="A859" s="46"/>
      <c r="B859" s="40"/>
      <c r="C859" s="42"/>
      <c r="D859" s="42"/>
      <c r="E859" s="42"/>
      <c r="F859" s="47"/>
      <c r="G859" s="40"/>
      <c r="H859" s="47"/>
      <c r="I859" s="47"/>
      <c r="J859" s="47"/>
      <c r="K859" s="47"/>
      <c r="L859" s="42"/>
      <c r="M859" s="42"/>
      <c r="N859" s="42"/>
      <c r="O859" s="47"/>
      <c r="P859" s="40"/>
      <c r="Q859" s="47"/>
      <c r="R859" s="47"/>
      <c r="S859" s="47"/>
      <c r="T859" s="47"/>
      <c r="U859" s="40"/>
      <c r="V859" s="40"/>
      <c r="W859" s="48"/>
      <c r="X859" s="40"/>
      <c r="Y859" s="40"/>
      <c r="Z859" s="40"/>
      <c r="AA859" s="42"/>
      <c r="AB859" s="42"/>
      <c r="AC859" s="42"/>
      <c r="AD859" s="42"/>
      <c r="AE859" s="42"/>
      <c r="AF859" s="42"/>
      <c r="AG859" s="42"/>
      <c r="AH859" s="42"/>
      <c r="AI859" s="40"/>
      <c r="AJ859" s="40"/>
      <c r="AK859" s="40"/>
      <c r="AL859" s="40"/>
    </row>
    <row r="860" spans="1:38">
      <c r="A860" s="46"/>
      <c r="B860" s="40"/>
      <c r="C860" s="42"/>
      <c r="D860" s="42"/>
      <c r="E860" s="42"/>
      <c r="F860" s="47"/>
      <c r="G860" s="40"/>
      <c r="H860" s="47"/>
      <c r="I860" s="47"/>
      <c r="J860" s="47"/>
      <c r="K860" s="47"/>
      <c r="L860" s="42"/>
      <c r="M860" s="42"/>
      <c r="N860" s="42"/>
      <c r="O860" s="47"/>
      <c r="P860" s="40"/>
      <c r="Q860" s="47"/>
      <c r="R860" s="47"/>
      <c r="S860" s="47"/>
      <c r="T860" s="47"/>
      <c r="U860" s="40"/>
      <c r="V860" s="40"/>
      <c r="W860" s="48"/>
      <c r="X860" s="40"/>
      <c r="Y860" s="40"/>
      <c r="Z860" s="40"/>
      <c r="AA860" s="42"/>
      <c r="AB860" s="42"/>
      <c r="AC860" s="42"/>
      <c r="AD860" s="42"/>
      <c r="AE860" s="42"/>
      <c r="AF860" s="42"/>
      <c r="AG860" s="42"/>
      <c r="AH860" s="42"/>
      <c r="AI860" s="40"/>
      <c r="AJ860" s="40"/>
      <c r="AK860" s="40"/>
      <c r="AL860" s="40"/>
    </row>
    <row r="861" spans="1:38">
      <c r="A861" s="46"/>
      <c r="B861" s="40"/>
      <c r="C861" s="42"/>
      <c r="D861" s="42"/>
      <c r="E861" s="42"/>
      <c r="F861" s="47"/>
      <c r="G861" s="40"/>
      <c r="H861" s="47"/>
      <c r="I861" s="47"/>
      <c r="J861" s="47"/>
      <c r="K861" s="47"/>
      <c r="L861" s="42"/>
      <c r="M861" s="42"/>
      <c r="N861" s="42"/>
      <c r="O861" s="47"/>
      <c r="P861" s="40"/>
      <c r="Q861" s="47"/>
      <c r="R861" s="47"/>
      <c r="S861" s="47"/>
      <c r="T861" s="47"/>
      <c r="U861" s="40"/>
      <c r="V861" s="40"/>
      <c r="W861" s="48"/>
      <c r="X861" s="40"/>
      <c r="Y861" s="40"/>
      <c r="Z861" s="40"/>
      <c r="AA861" s="42"/>
      <c r="AB861" s="42"/>
      <c r="AC861" s="42"/>
      <c r="AD861" s="42"/>
      <c r="AE861" s="42"/>
      <c r="AF861" s="42"/>
      <c r="AG861" s="42"/>
      <c r="AH861" s="42"/>
      <c r="AI861" s="40"/>
      <c r="AJ861" s="40"/>
      <c r="AK861" s="40"/>
      <c r="AL861" s="40"/>
    </row>
    <row r="862" spans="1:38">
      <c r="A862" s="46"/>
      <c r="B862" s="40"/>
      <c r="C862" s="42"/>
      <c r="D862" s="42"/>
      <c r="E862" s="42"/>
      <c r="F862" s="47"/>
      <c r="G862" s="40"/>
      <c r="H862" s="47"/>
      <c r="I862" s="47"/>
      <c r="J862" s="47"/>
      <c r="K862" s="47"/>
      <c r="L862" s="42"/>
      <c r="M862" s="42"/>
      <c r="N862" s="42"/>
      <c r="O862" s="47"/>
      <c r="P862" s="40"/>
      <c r="Q862" s="47"/>
      <c r="R862" s="47"/>
      <c r="S862" s="47"/>
      <c r="T862" s="47"/>
      <c r="U862" s="40"/>
      <c r="V862" s="40"/>
      <c r="W862" s="48"/>
      <c r="X862" s="40"/>
      <c r="Y862" s="40"/>
      <c r="Z862" s="40"/>
      <c r="AA862" s="42"/>
      <c r="AB862" s="42"/>
      <c r="AC862" s="42"/>
      <c r="AD862" s="42"/>
      <c r="AE862" s="42"/>
      <c r="AF862" s="42"/>
      <c r="AG862" s="42"/>
      <c r="AH862" s="42"/>
      <c r="AI862" s="40"/>
      <c r="AJ862" s="40"/>
      <c r="AK862" s="40"/>
      <c r="AL862" s="40"/>
    </row>
    <row r="863" spans="1:38">
      <c r="A863" s="46"/>
      <c r="B863" s="40"/>
      <c r="C863" s="42"/>
      <c r="D863" s="42"/>
      <c r="E863" s="42"/>
      <c r="F863" s="47"/>
      <c r="G863" s="40"/>
      <c r="H863" s="47"/>
      <c r="I863" s="47"/>
      <c r="J863" s="47"/>
      <c r="K863" s="47"/>
      <c r="L863" s="42"/>
      <c r="M863" s="42"/>
      <c r="N863" s="42"/>
      <c r="O863" s="47"/>
      <c r="P863" s="40"/>
      <c r="Q863" s="47"/>
      <c r="R863" s="47"/>
      <c r="S863" s="47"/>
      <c r="T863" s="47"/>
      <c r="U863" s="40"/>
      <c r="V863" s="40"/>
      <c r="W863" s="48"/>
      <c r="X863" s="40"/>
      <c r="Y863" s="40"/>
      <c r="Z863" s="40"/>
      <c r="AA863" s="42"/>
      <c r="AB863" s="42"/>
      <c r="AC863" s="42"/>
      <c r="AD863" s="42"/>
      <c r="AE863" s="42"/>
      <c r="AF863" s="42"/>
      <c r="AG863" s="42"/>
      <c r="AH863" s="42"/>
      <c r="AI863" s="40"/>
      <c r="AJ863" s="40"/>
      <c r="AK863" s="40"/>
      <c r="AL863" s="40"/>
    </row>
    <row r="864" spans="1:38">
      <c r="A864" s="46"/>
      <c r="B864" s="40"/>
      <c r="C864" s="42"/>
      <c r="D864" s="42"/>
      <c r="E864" s="42"/>
      <c r="F864" s="47"/>
      <c r="G864" s="40"/>
      <c r="H864" s="47"/>
      <c r="I864" s="47"/>
      <c r="J864" s="47"/>
      <c r="K864" s="47"/>
      <c r="L864" s="42"/>
      <c r="M864" s="42"/>
      <c r="N864" s="42"/>
      <c r="O864" s="47"/>
      <c r="P864" s="40"/>
      <c r="Q864" s="47"/>
      <c r="R864" s="47"/>
      <c r="S864" s="47"/>
      <c r="T864" s="47"/>
      <c r="U864" s="40"/>
      <c r="V864" s="40"/>
      <c r="W864" s="48"/>
      <c r="X864" s="40"/>
      <c r="Y864" s="40"/>
      <c r="Z864" s="40"/>
      <c r="AA864" s="42"/>
      <c r="AB864" s="42"/>
      <c r="AC864" s="42"/>
      <c r="AD864" s="42"/>
      <c r="AE864" s="42"/>
      <c r="AF864" s="42"/>
      <c r="AG864" s="42"/>
      <c r="AH864" s="42"/>
      <c r="AI864" s="40"/>
      <c r="AJ864" s="40"/>
      <c r="AK864" s="40"/>
      <c r="AL864" s="40"/>
    </row>
    <row r="865" spans="1:38">
      <c r="A865" s="46"/>
      <c r="B865" s="40"/>
      <c r="C865" s="42"/>
      <c r="D865" s="42"/>
      <c r="E865" s="42"/>
      <c r="F865" s="47"/>
      <c r="G865" s="40"/>
      <c r="H865" s="47"/>
      <c r="I865" s="47"/>
      <c r="J865" s="47"/>
      <c r="K865" s="47"/>
      <c r="L865" s="42"/>
      <c r="M865" s="42"/>
      <c r="N865" s="42"/>
      <c r="O865" s="47"/>
      <c r="P865" s="40"/>
      <c r="Q865" s="47"/>
      <c r="R865" s="47"/>
      <c r="S865" s="47"/>
      <c r="T865" s="47"/>
      <c r="U865" s="40"/>
      <c r="V865" s="40"/>
      <c r="W865" s="48"/>
      <c r="X865" s="40"/>
      <c r="Y865" s="40"/>
      <c r="Z865" s="40"/>
      <c r="AA865" s="42"/>
      <c r="AB865" s="42"/>
      <c r="AC865" s="42"/>
      <c r="AD865" s="42"/>
      <c r="AE865" s="42"/>
      <c r="AF865" s="42"/>
      <c r="AG865" s="42"/>
      <c r="AH865" s="42"/>
      <c r="AI865" s="40"/>
      <c r="AJ865" s="40"/>
      <c r="AK865" s="40"/>
      <c r="AL865" s="40"/>
    </row>
    <row r="866" spans="1:38">
      <c r="A866" s="46"/>
      <c r="B866" s="40"/>
      <c r="C866" s="42"/>
      <c r="D866" s="42"/>
      <c r="E866" s="42"/>
      <c r="F866" s="47"/>
      <c r="G866" s="40"/>
      <c r="H866" s="47"/>
      <c r="I866" s="47"/>
      <c r="J866" s="47"/>
      <c r="K866" s="47"/>
      <c r="L866" s="42"/>
      <c r="M866" s="42"/>
      <c r="N866" s="42"/>
      <c r="O866" s="47"/>
      <c r="P866" s="40"/>
      <c r="Q866" s="47"/>
      <c r="R866" s="47"/>
      <c r="S866" s="47"/>
      <c r="T866" s="47"/>
      <c r="U866" s="40"/>
      <c r="V866" s="40"/>
      <c r="W866" s="48"/>
      <c r="X866" s="40"/>
      <c r="Y866" s="40"/>
      <c r="Z866" s="40"/>
      <c r="AA866" s="42"/>
      <c r="AB866" s="42"/>
      <c r="AC866" s="42"/>
      <c r="AD866" s="42"/>
      <c r="AE866" s="42"/>
      <c r="AF866" s="42"/>
      <c r="AG866" s="42"/>
      <c r="AH866" s="42"/>
      <c r="AI866" s="40"/>
      <c r="AJ866" s="40"/>
      <c r="AK866" s="40"/>
      <c r="AL866" s="40"/>
    </row>
    <row r="867" spans="1:38">
      <c r="A867" s="46"/>
      <c r="B867" s="40"/>
      <c r="C867" s="42"/>
      <c r="D867" s="42"/>
      <c r="E867" s="42"/>
      <c r="F867" s="47"/>
      <c r="G867" s="40"/>
      <c r="H867" s="47"/>
      <c r="I867" s="47"/>
      <c r="J867" s="47"/>
      <c r="K867" s="47"/>
      <c r="L867" s="42"/>
      <c r="M867" s="42"/>
      <c r="N867" s="42"/>
      <c r="O867" s="47"/>
      <c r="P867" s="40"/>
      <c r="Q867" s="47"/>
      <c r="R867" s="47"/>
      <c r="S867" s="47"/>
      <c r="T867" s="47"/>
      <c r="U867" s="40"/>
      <c r="V867" s="40"/>
      <c r="W867" s="48"/>
      <c r="X867" s="40"/>
      <c r="Y867" s="40"/>
      <c r="Z867" s="40"/>
      <c r="AA867" s="42"/>
      <c r="AB867" s="42"/>
      <c r="AC867" s="42"/>
      <c r="AD867" s="42"/>
      <c r="AE867" s="42"/>
      <c r="AF867" s="42"/>
      <c r="AG867" s="42"/>
      <c r="AH867" s="42"/>
      <c r="AI867" s="40"/>
      <c r="AJ867" s="40"/>
      <c r="AK867" s="40"/>
      <c r="AL867" s="40"/>
    </row>
    <row r="868" spans="1:38">
      <c r="A868" s="46"/>
      <c r="B868" s="40"/>
      <c r="C868" s="42"/>
      <c r="D868" s="42"/>
      <c r="E868" s="42"/>
      <c r="F868" s="47"/>
      <c r="G868" s="40"/>
      <c r="H868" s="47"/>
      <c r="I868" s="47"/>
      <c r="J868" s="47"/>
      <c r="K868" s="47"/>
      <c r="L868" s="42"/>
      <c r="M868" s="42"/>
      <c r="N868" s="42"/>
      <c r="O868" s="47"/>
      <c r="P868" s="40"/>
      <c r="Q868" s="47"/>
      <c r="R868" s="47"/>
      <c r="S868" s="47"/>
      <c r="T868" s="47"/>
      <c r="U868" s="40"/>
      <c r="V868" s="40"/>
      <c r="W868" s="48"/>
      <c r="X868" s="40"/>
      <c r="Y868" s="40"/>
      <c r="Z868" s="40"/>
      <c r="AA868" s="42"/>
      <c r="AB868" s="42"/>
      <c r="AC868" s="42"/>
      <c r="AD868" s="42"/>
      <c r="AE868" s="42"/>
      <c r="AF868" s="42"/>
      <c r="AG868" s="42"/>
      <c r="AH868" s="42"/>
      <c r="AI868" s="40"/>
      <c r="AJ868" s="40"/>
      <c r="AK868" s="40"/>
      <c r="AL868" s="40"/>
    </row>
    <row r="869" spans="1:38">
      <c r="A869" s="46"/>
      <c r="B869" s="40"/>
      <c r="C869" s="42"/>
      <c r="D869" s="42"/>
      <c r="E869" s="42"/>
      <c r="F869" s="47"/>
      <c r="G869" s="40"/>
      <c r="H869" s="47"/>
      <c r="I869" s="47"/>
      <c r="J869" s="47"/>
      <c r="K869" s="47"/>
      <c r="L869" s="42"/>
      <c r="M869" s="42"/>
      <c r="N869" s="42"/>
      <c r="O869" s="47"/>
      <c r="P869" s="40"/>
      <c r="Q869" s="47"/>
      <c r="R869" s="47"/>
      <c r="S869" s="47"/>
      <c r="T869" s="47"/>
      <c r="U869" s="40"/>
      <c r="V869" s="40"/>
      <c r="W869" s="48"/>
      <c r="X869" s="40"/>
      <c r="Y869" s="40"/>
      <c r="Z869" s="40"/>
      <c r="AA869" s="42"/>
      <c r="AB869" s="42"/>
      <c r="AC869" s="42"/>
      <c r="AD869" s="42"/>
      <c r="AE869" s="42"/>
      <c r="AF869" s="42"/>
      <c r="AG869" s="42"/>
      <c r="AH869" s="42"/>
      <c r="AI869" s="40"/>
      <c r="AJ869" s="40"/>
      <c r="AK869" s="40"/>
      <c r="AL869" s="40"/>
    </row>
    <row r="870" spans="1:38">
      <c r="A870" s="46"/>
      <c r="B870" s="40"/>
      <c r="C870" s="42"/>
      <c r="D870" s="42"/>
      <c r="E870" s="42"/>
      <c r="F870" s="47"/>
      <c r="G870" s="40"/>
      <c r="H870" s="47"/>
      <c r="I870" s="47"/>
      <c r="J870" s="47"/>
      <c r="K870" s="47"/>
      <c r="L870" s="42"/>
      <c r="M870" s="42"/>
      <c r="N870" s="42"/>
      <c r="O870" s="47"/>
      <c r="P870" s="40"/>
      <c r="Q870" s="47"/>
      <c r="R870" s="47"/>
      <c r="S870" s="47"/>
      <c r="T870" s="47"/>
      <c r="U870" s="40"/>
      <c r="V870" s="40"/>
      <c r="W870" s="48"/>
      <c r="X870" s="40"/>
      <c r="Y870" s="40"/>
      <c r="Z870" s="40"/>
      <c r="AA870" s="42"/>
      <c r="AB870" s="42"/>
      <c r="AC870" s="42"/>
      <c r="AD870" s="42"/>
      <c r="AE870" s="42"/>
      <c r="AF870" s="42"/>
      <c r="AG870" s="42"/>
      <c r="AH870" s="42"/>
      <c r="AI870" s="40"/>
      <c r="AJ870" s="40"/>
      <c r="AK870" s="40"/>
      <c r="AL870" s="40"/>
    </row>
    <row r="871" spans="1:38">
      <c r="A871" s="46"/>
      <c r="B871" s="40"/>
      <c r="C871" s="42"/>
      <c r="D871" s="42"/>
      <c r="E871" s="42"/>
      <c r="F871" s="47"/>
      <c r="G871" s="40"/>
      <c r="H871" s="47"/>
      <c r="I871" s="47"/>
      <c r="J871" s="47"/>
      <c r="K871" s="47"/>
      <c r="L871" s="42"/>
      <c r="M871" s="42"/>
      <c r="N871" s="42"/>
      <c r="O871" s="47"/>
      <c r="P871" s="40"/>
      <c r="Q871" s="47"/>
      <c r="R871" s="47"/>
      <c r="S871" s="47"/>
      <c r="T871" s="47"/>
      <c r="U871" s="40"/>
      <c r="V871" s="40"/>
      <c r="W871" s="48"/>
      <c r="X871" s="40"/>
      <c r="Y871" s="40"/>
      <c r="Z871" s="40"/>
      <c r="AA871" s="42"/>
      <c r="AB871" s="42"/>
      <c r="AC871" s="42"/>
      <c r="AD871" s="42"/>
      <c r="AE871" s="42"/>
      <c r="AF871" s="42"/>
      <c r="AG871" s="42"/>
      <c r="AH871" s="42"/>
      <c r="AI871" s="40"/>
      <c r="AJ871" s="40"/>
      <c r="AK871" s="40"/>
      <c r="AL871" s="40"/>
    </row>
    <row r="872" spans="1:38">
      <c r="A872" s="46"/>
      <c r="B872" s="40"/>
      <c r="C872" s="42"/>
      <c r="D872" s="42"/>
      <c r="E872" s="42"/>
      <c r="F872" s="47"/>
      <c r="G872" s="40"/>
      <c r="H872" s="47"/>
      <c r="I872" s="47"/>
      <c r="J872" s="47"/>
      <c r="K872" s="47"/>
      <c r="L872" s="42"/>
      <c r="M872" s="42"/>
      <c r="N872" s="42"/>
      <c r="O872" s="47"/>
      <c r="P872" s="40"/>
      <c r="Q872" s="47"/>
      <c r="R872" s="47"/>
      <c r="S872" s="47"/>
      <c r="T872" s="47"/>
      <c r="U872" s="40"/>
      <c r="V872" s="40"/>
      <c r="W872" s="48"/>
      <c r="X872" s="40"/>
      <c r="Y872" s="40"/>
      <c r="Z872" s="40"/>
      <c r="AA872" s="42"/>
      <c r="AB872" s="42"/>
      <c r="AC872" s="42"/>
      <c r="AD872" s="42"/>
      <c r="AE872" s="42"/>
      <c r="AF872" s="42"/>
      <c r="AG872" s="42"/>
      <c r="AH872" s="42"/>
      <c r="AI872" s="40"/>
      <c r="AJ872" s="40"/>
      <c r="AK872" s="40"/>
      <c r="AL872" s="40"/>
    </row>
    <row r="873" spans="1:38">
      <c r="A873" s="46"/>
      <c r="B873" s="40"/>
      <c r="C873" s="42"/>
      <c r="D873" s="42"/>
      <c r="E873" s="42"/>
      <c r="F873" s="47"/>
      <c r="G873" s="40"/>
      <c r="H873" s="47"/>
      <c r="I873" s="47"/>
      <c r="J873" s="47"/>
      <c r="K873" s="47"/>
      <c r="L873" s="42"/>
      <c r="M873" s="42"/>
      <c r="N873" s="42"/>
      <c r="O873" s="47"/>
      <c r="P873" s="40"/>
      <c r="Q873" s="47"/>
      <c r="R873" s="47"/>
      <c r="S873" s="47"/>
      <c r="T873" s="47"/>
      <c r="U873" s="40"/>
      <c r="V873" s="40"/>
      <c r="W873" s="48"/>
      <c r="X873" s="40"/>
      <c r="Y873" s="40"/>
      <c r="Z873" s="40"/>
      <c r="AA873" s="42"/>
      <c r="AB873" s="42"/>
      <c r="AC873" s="42"/>
      <c r="AD873" s="42"/>
      <c r="AE873" s="42"/>
      <c r="AF873" s="42"/>
      <c r="AG873" s="42"/>
      <c r="AH873" s="42"/>
      <c r="AI873" s="40"/>
      <c r="AJ873" s="40"/>
      <c r="AK873" s="40"/>
      <c r="AL873" s="40"/>
    </row>
    <row r="874" spans="1:38">
      <c r="A874" s="46"/>
      <c r="B874" s="40"/>
      <c r="C874" s="42"/>
      <c r="D874" s="42"/>
      <c r="E874" s="42"/>
      <c r="F874" s="47"/>
      <c r="G874" s="40"/>
      <c r="H874" s="47"/>
      <c r="I874" s="47"/>
      <c r="J874" s="47"/>
      <c r="K874" s="47"/>
      <c r="L874" s="42"/>
      <c r="M874" s="42"/>
      <c r="N874" s="42"/>
      <c r="O874" s="47"/>
      <c r="P874" s="40"/>
      <c r="Q874" s="47"/>
      <c r="R874" s="47"/>
      <c r="S874" s="47"/>
      <c r="T874" s="47"/>
      <c r="U874" s="40"/>
      <c r="V874" s="40"/>
      <c r="W874" s="48"/>
      <c r="X874" s="40"/>
      <c r="Y874" s="40"/>
      <c r="Z874" s="40"/>
      <c r="AA874" s="42"/>
      <c r="AB874" s="42"/>
      <c r="AC874" s="42"/>
      <c r="AD874" s="42"/>
      <c r="AE874" s="42"/>
      <c r="AF874" s="42"/>
      <c r="AG874" s="42"/>
      <c r="AH874" s="42"/>
      <c r="AI874" s="40"/>
      <c r="AJ874" s="40"/>
      <c r="AK874" s="40"/>
      <c r="AL874" s="40"/>
    </row>
    <row r="875" spans="1:38">
      <c r="A875" s="46"/>
      <c r="B875" s="40"/>
      <c r="C875" s="42"/>
      <c r="D875" s="42"/>
      <c r="E875" s="42"/>
      <c r="F875" s="47"/>
      <c r="G875" s="40"/>
      <c r="H875" s="47"/>
      <c r="I875" s="47"/>
      <c r="J875" s="47"/>
      <c r="K875" s="47"/>
      <c r="L875" s="42"/>
      <c r="M875" s="42"/>
      <c r="N875" s="42"/>
      <c r="O875" s="47"/>
      <c r="P875" s="40"/>
      <c r="Q875" s="47"/>
      <c r="R875" s="47"/>
      <c r="S875" s="47"/>
      <c r="T875" s="47"/>
      <c r="U875" s="40"/>
      <c r="V875" s="40"/>
      <c r="W875" s="48"/>
      <c r="X875" s="40"/>
      <c r="Y875" s="40"/>
      <c r="Z875" s="40"/>
      <c r="AA875" s="42"/>
      <c r="AB875" s="42"/>
      <c r="AC875" s="42"/>
      <c r="AD875" s="42"/>
      <c r="AE875" s="42"/>
      <c r="AF875" s="42"/>
      <c r="AG875" s="42"/>
      <c r="AH875" s="42"/>
      <c r="AI875" s="40"/>
      <c r="AJ875" s="40"/>
      <c r="AK875" s="40"/>
      <c r="AL875" s="40"/>
    </row>
    <row r="876" spans="1:38">
      <c r="A876" s="46"/>
      <c r="B876" s="40"/>
      <c r="C876" s="42"/>
      <c r="D876" s="42"/>
      <c r="E876" s="42"/>
      <c r="F876" s="47"/>
      <c r="G876" s="40"/>
      <c r="H876" s="47"/>
      <c r="I876" s="47"/>
      <c r="J876" s="47"/>
      <c r="K876" s="47"/>
      <c r="L876" s="42"/>
      <c r="M876" s="42"/>
      <c r="N876" s="42"/>
      <c r="O876" s="47"/>
      <c r="P876" s="40"/>
      <c r="Q876" s="47"/>
      <c r="R876" s="47"/>
      <c r="S876" s="47"/>
      <c r="T876" s="47"/>
      <c r="U876" s="40"/>
      <c r="V876" s="40"/>
      <c r="W876" s="48"/>
      <c r="X876" s="40"/>
      <c r="Y876" s="40"/>
      <c r="Z876" s="40"/>
      <c r="AA876" s="42"/>
      <c r="AB876" s="42"/>
      <c r="AC876" s="42"/>
      <c r="AD876" s="42"/>
      <c r="AE876" s="42"/>
      <c r="AF876" s="42"/>
      <c r="AG876" s="42"/>
      <c r="AH876" s="42"/>
      <c r="AI876" s="40"/>
      <c r="AJ876" s="40"/>
      <c r="AK876" s="40"/>
      <c r="AL876" s="40"/>
    </row>
    <row r="877" spans="1:38">
      <c r="A877" s="46"/>
      <c r="B877" s="40"/>
      <c r="C877" s="42"/>
      <c r="D877" s="42"/>
      <c r="E877" s="42"/>
      <c r="F877" s="47"/>
      <c r="G877" s="40"/>
      <c r="H877" s="47"/>
      <c r="I877" s="47"/>
      <c r="J877" s="47"/>
      <c r="K877" s="47"/>
      <c r="L877" s="42"/>
      <c r="M877" s="42"/>
      <c r="N877" s="42"/>
      <c r="O877" s="47"/>
      <c r="P877" s="40"/>
      <c r="Q877" s="47"/>
      <c r="R877" s="47"/>
      <c r="S877" s="47"/>
      <c r="T877" s="47"/>
      <c r="U877" s="40"/>
      <c r="V877" s="40"/>
      <c r="W877" s="48"/>
      <c r="X877" s="40"/>
      <c r="Y877" s="40"/>
      <c r="Z877" s="40"/>
      <c r="AA877" s="42"/>
      <c r="AB877" s="42"/>
      <c r="AC877" s="42"/>
      <c r="AD877" s="42"/>
      <c r="AE877" s="42"/>
      <c r="AF877" s="42"/>
      <c r="AG877" s="42"/>
      <c r="AH877" s="42"/>
      <c r="AI877" s="40"/>
      <c r="AJ877" s="40"/>
      <c r="AK877" s="40"/>
      <c r="AL877" s="40"/>
    </row>
    <row r="878" spans="1:38">
      <c r="A878" s="46"/>
      <c r="B878" s="40"/>
      <c r="C878" s="42"/>
      <c r="D878" s="42"/>
      <c r="E878" s="42"/>
      <c r="F878" s="47"/>
      <c r="G878" s="40"/>
      <c r="H878" s="47"/>
      <c r="I878" s="47"/>
      <c r="J878" s="47"/>
      <c r="K878" s="47"/>
      <c r="L878" s="42"/>
      <c r="M878" s="42"/>
      <c r="N878" s="42"/>
      <c r="O878" s="47"/>
      <c r="P878" s="40"/>
      <c r="Q878" s="47"/>
      <c r="R878" s="47"/>
      <c r="S878" s="47"/>
      <c r="T878" s="47"/>
      <c r="U878" s="40"/>
      <c r="V878" s="40"/>
      <c r="W878" s="48"/>
      <c r="X878" s="40"/>
      <c r="Y878" s="40"/>
      <c r="Z878" s="40"/>
      <c r="AA878" s="42"/>
      <c r="AB878" s="42"/>
      <c r="AC878" s="42"/>
      <c r="AD878" s="42"/>
      <c r="AE878" s="42"/>
      <c r="AF878" s="42"/>
      <c r="AG878" s="42"/>
      <c r="AH878" s="42"/>
      <c r="AI878" s="40"/>
      <c r="AJ878" s="40"/>
      <c r="AK878" s="40"/>
      <c r="AL878" s="40"/>
    </row>
    <row r="879" spans="1:38">
      <c r="A879" s="46"/>
      <c r="B879" s="40"/>
      <c r="C879" s="42"/>
      <c r="D879" s="42"/>
      <c r="E879" s="42"/>
      <c r="F879" s="47"/>
      <c r="G879" s="40"/>
      <c r="H879" s="47"/>
      <c r="I879" s="47"/>
      <c r="J879" s="47"/>
      <c r="K879" s="47"/>
      <c r="L879" s="42"/>
      <c r="M879" s="42"/>
      <c r="N879" s="42"/>
      <c r="O879" s="47"/>
      <c r="P879" s="40"/>
      <c r="Q879" s="47"/>
      <c r="R879" s="47"/>
      <c r="S879" s="47"/>
      <c r="T879" s="47"/>
      <c r="U879" s="40"/>
      <c r="V879" s="40"/>
      <c r="W879" s="48"/>
      <c r="X879" s="40"/>
      <c r="Y879" s="40"/>
      <c r="Z879" s="40"/>
      <c r="AA879" s="42"/>
      <c r="AB879" s="42"/>
      <c r="AC879" s="42"/>
      <c r="AD879" s="42"/>
      <c r="AE879" s="42"/>
      <c r="AF879" s="42"/>
      <c r="AG879" s="42"/>
      <c r="AH879" s="42"/>
      <c r="AI879" s="40"/>
      <c r="AJ879" s="40"/>
      <c r="AK879" s="40"/>
      <c r="AL879" s="40"/>
    </row>
    <row r="880" spans="1:38">
      <c r="A880" s="46"/>
      <c r="B880" s="40"/>
      <c r="C880" s="42"/>
      <c r="D880" s="42"/>
      <c r="E880" s="42"/>
      <c r="F880" s="47"/>
      <c r="G880" s="40"/>
      <c r="H880" s="47"/>
      <c r="I880" s="47"/>
      <c r="J880" s="47"/>
      <c r="K880" s="47"/>
      <c r="L880" s="42"/>
      <c r="M880" s="42"/>
      <c r="N880" s="42"/>
      <c r="O880" s="47"/>
      <c r="P880" s="40"/>
      <c r="Q880" s="47"/>
      <c r="R880" s="47"/>
      <c r="S880" s="47"/>
      <c r="T880" s="47"/>
      <c r="U880" s="40"/>
      <c r="V880" s="40"/>
      <c r="W880" s="48"/>
      <c r="X880" s="40"/>
      <c r="Y880" s="40"/>
      <c r="Z880" s="40"/>
      <c r="AA880" s="42"/>
      <c r="AB880" s="42"/>
      <c r="AC880" s="42"/>
      <c r="AD880" s="42"/>
      <c r="AE880" s="42"/>
      <c r="AF880" s="42"/>
      <c r="AG880" s="42"/>
      <c r="AH880" s="42"/>
      <c r="AI880" s="40"/>
      <c r="AJ880" s="40"/>
      <c r="AK880" s="40"/>
      <c r="AL880" s="40"/>
    </row>
    <row r="881" spans="1:38">
      <c r="A881" s="46"/>
      <c r="B881" s="40"/>
      <c r="C881" s="42"/>
      <c r="D881" s="42"/>
      <c r="E881" s="42"/>
      <c r="F881" s="47"/>
      <c r="G881" s="40"/>
      <c r="H881" s="47"/>
      <c r="I881" s="47"/>
      <c r="J881" s="47"/>
      <c r="K881" s="47"/>
      <c r="L881" s="42"/>
      <c r="M881" s="42"/>
      <c r="N881" s="42"/>
      <c r="O881" s="47"/>
      <c r="P881" s="40"/>
      <c r="Q881" s="47"/>
      <c r="R881" s="47"/>
      <c r="S881" s="47"/>
      <c r="T881" s="47"/>
      <c r="U881" s="40"/>
      <c r="V881" s="40"/>
      <c r="W881" s="48"/>
      <c r="X881" s="40"/>
      <c r="Y881" s="40"/>
      <c r="Z881" s="40"/>
      <c r="AA881" s="42"/>
      <c r="AB881" s="42"/>
      <c r="AC881" s="42"/>
      <c r="AD881" s="42"/>
      <c r="AE881" s="42"/>
      <c r="AF881" s="42"/>
      <c r="AG881" s="42"/>
      <c r="AH881" s="42"/>
      <c r="AI881" s="40"/>
      <c r="AJ881" s="40"/>
      <c r="AK881" s="40"/>
      <c r="AL881" s="40"/>
    </row>
    <row r="882" spans="1:38">
      <c r="A882" s="46"/>
      <c r="B882" s="40"/>
      <c r="C882" s="42"/>
      <c r="D882" s="42"/>
      <c r="E882" s="42"/>
      <c r="F882" s="47"/>
      <c r="G882" s="40"/>
      <c r="H882" s="47"/>
      <c r="I882" s="47"/>
      <c r="J882" s="47"/>
      <c r="K882" s="47"/>
      <c r="L882" s="42"/>
      <c r="M882" s="42"/>
      <c r="N882" s="42"/>
      <c r="O882" s="47"/>
      <c r="P882" s="40"/>
      <c r="Q882" s="47"/>
      <c r="R882" s="47"/>
      <c r="S882" s="47"/>
      <c r="T882" s="47"/>
      <c r="U882" s="40"/>
      <c r="V882" s="40"/>
      <c r="W882" s="48"/>
      <c r="X882" s="40"/>
      <c r="Y882" s="40"/>
      <c r="Z882" s="40"/>
      <c r="AA882" s="42"/>
      <c r="AB882" s="42"/>
      <c r="AC882" s="42"/>
      <c r="AD882" s="42"/>
      <c r="AE882" s="42"/>
      <c r="AF882" s="42"/>
      <c r="AG882" s="42"/>
      <c r="AH882" s="42"/>
      <c r="AI882" s="40"/>
      <c r="AJ882" s="40"/>
      <c r="AK882" s="40"/>
      <c r="AL882" s="40"/>
    </row>
    <row r="883" spans="1:38">
      <c r="A883" s="46"/>
      <c r="B883" s="40"/>
      <c r="C883" s="42"/>
      <c r="D883" s="42"/>
      <c r="E883" s="42"/>
      <c r="F883" s="47"/>
      <c r="G883" s="40"/>
      <c r="H883" s="47"/>
      <c r="I883" s="47"/>
      <c r="J883" s="47"/>
      <c r="K883" s="47"/>
      <c r="L883" s="42"/>
      <c r="M883" s="42"/>
      <c r="N883" s="42"/>
      <c r="O883" s="47"/>
      <c r="P883" s="40"/>
      <c r="Q883" s="47"/>
      <c r="R883" s="47"/>
      <c r="S883" s="47"/>
      <c r="T883" s="47"/>
      <c r="U883" s="40"/>
      <c r="V883" s="40"/>
      <c r="W883" s="48"/>
      <c r="X883" s="40"/>
      <c r="Y883" s="40"/>
      <c r="Z883" s="40"/>
      <c r="AA883" s="42"/>
      <c r="AB883" s="42"/>
      <c r="AC883" s="42"/>
      <c r="AD883" s="42"/>
      <c r="AE883" s="42"/>
      <c r="AF883" s="42"/>
      <c r="AG883" s="42"/>
      <c r="AH883" s="42"/>
      <c r="AI883" s="40"/>
      <c r="AJ883" s="40"/>
      <c r="AK883" s="40"/>
      <c r="AL883" s="40"/>
    </row>
    <row r="884" spans="1:38">
      <c r="A884" s="46"/>
      <c r="B884" s="40"/>
      <c r="C884" s="42"/>
      <c r="D884" s="42"/>
      <c r="E884" s="42"/>
      <c r="F884" s="47"/>
      <c r="G884" s="40"/>
      <c r="H884" s="47"/>
      <c r="I884" s="47"/>
      <c r="J884" s="47"/>
      <c r="K884" s="47"/>
      <c r="L884" s="42"/>
      <c r="M884" s="42"/>
      <c r="N884" s="42"/>
      <c r="O884" s="47"/>
      <c r="P884" s="40"/>
      <c r="Q884" s="47"/>
      <c r="R884" s="47"/>
      <c r="S884" s="47"/>
      <c r="T884" s="47"/>
      <c r="U884" s="40"/>
      <c r="V884" s="40"/>
      <c r="W884" s="48"/>
      <c r="X884" s="40"/>
      <c r="Y884" s="40"/>
      <c r="Z884" s="40"/>
      <c r="AA884" s="42"/>
      <c r="AB884" s="42"/>
      <c r="AC884" s="42"/>
      <c r="AD884" s="42"/>
      <c r="AE884" s="42"/>
      <c r="AF884" s="42"/>
      <c r="AG884" s="42"/>
      <c r="AH884" s="42"/>
      <c r="AI884" s="40"/>
      <c r="AJ884" s="40"/>
      <c r="AK884" s="40"/>
      <c r="AL884" s="40"/>
    </row>
    <row r="885" spans="1:38">
      <c r="A885" s="46"/>
      <c r="B885" s="40"/>
      <c r="C885" s="42"/>
      <c r="D885" s="42"/>
      <c r="E885" s="42"/>
      <c r="F885" s="47"/>
      <c r="G885" s="40"/>
      <c r="H885" s="47"/>
      <c r="I885" s="47"/>
      <c r="J885" s="47"/>
      <c r="K885" s="47"/>
      <c r="L885" s="42"/>
      <c r="M885" s="42"/>
      <c r="N885" s="42"/>
      <c r="O885" s="47"/>
      <c r="P885" s="40"/>
      <c r="Q885" s="47"/>
      <c r="R885" s="47"/>
      <c r="S885" s="47"/>
      <c r="T885" s="47"/>
      <c r="U885" s="40"/>
      <c r="V885" s="40"/>
      <c r="W885" s="48"/>
      <c r="X885" s="40"/>
      <c r="Y885" s="40"/>
      <c r="Z885" s="40"/>
      <c r="AA885" s="42"/>
      <c r="AB885" s="42"/>
      <c r="AC885" s="42"/>
      <c r="AD885" s="42"/>
      <c r="AE885" s="42"/>
      <c r="AF885" s="42"/>
      <c r="AG885" s="42"/>
      <c r="AH885" s="42"/>
      <c r="AI885" s="40"/>
      <c r="AJ885" s="40"/>
      <c r="AK885" s="40"/>
      <c r="AL885" s="40"/>
    </row>
    <row r="886" spans="1:38">
      <c r="A886" s="46"/>
      <c r="B886" s="40"/>
      <c r="C886" s="42"/>
      <c r="D886" s="42"/>
      <c r="E886" s="42"/>
      <c r="F886" s="47"/>
      <c r="G886" s="40"/>
      <c r="H886" s="47"/>
      <c r="I886" s="47"/>
      <c r="J886" s="47"/>
      <c r="K886" s="47"/>
      <c r="L886" s="42"/>
      <c r="M886" s="42"/>
      <c r="N886" s="42"/>
      <c r="O886" s="47"/>
      <c r="P886" s="40"/>
      <c r="Q886" s="47"/>
      <c r="R886" s="47"/>
      <c r="S886" s="47"/>
      <c r="T886" s="47"/>
      <c r="U886" s="40"/>
      <c r="V886" s="40"/>
      <c r="W886" s="48"/>
      <c r="X886" s="40"/>
      <c r="Y886" s="40"/>
      <c r="Z886" s="40"/>
      <c r="AA886" s="42"/>
      <c r="AB886" s="42"/>
      <c r="AC886" s="42"/>
      <c r="AD886" s="42"/>
      <c r="AE886" s="42"/>
      <c r="AF886" s="42"/>
      <c r="AG886" s="42"/>
      <c r="AH886" s="42"/>
      <c r="AI886" s="40"/>
      <c r="AJ886" s="40"/>
      <c r="AK886" s="40"/>
      <c r="AL886" s="40"/>
    </row>
    <row r="887" spans="1:38">
      <c r="A887" s="46"/>
      <c r="B887" s="40"/>
      <c r="C887" s="42"/>
      <c r="D887" s="42"/>
      <c r="E887" s="42"/>
      <c r="F887" s="47"/>
      <c r="G887" s="40"/>
      <c r="H887" s="47"/>
      <c r="I887" s="47"/>
      <c r="J887" s="47"/>
      <c r="K887" s="47"/>
      <c r="L887" s="42"/>
      <c r="M887" s="42"/>
      <c r="N887" s="42"/>
      <c r="O887" s="47"/>
      <c r="P887" s="40"/>
      <c r="Q887" s="47"/>
      <c r="R887" s="47"/>
      <c r="S887" s="47"/>
      <c r="T887" s="47"/>
      <c r="U887" s="40"/>
      <c r="V887" s="40"/>
      <c r="W887" s="48"/>
      <c r="X887" s="40"/>
      <c r="Y887" s="40"/>
      <c r="Z887" s="40"/>
      <c r="AA887" s="42"/>
      <c r="AB887" s="42"/>
      <c r="AC887" s="42"/>
      <c r="AD887" s="42"/>
      <c r="AE887" s="42"/>
      <c r="AF887" s="42"/>
      <c r="AG887" s="42"/>
      <c r="AH887" s="42"/>
      <c r="AI887" s="40"/>
      <c r="AJ887" s="40"/>
      <c r="AK887" s="40"/>
      <c r="AL887" s="40"/>
    </row>
    <row r="888" spans="1:38">
      <c r="A888" s="46"/>
      <c r="B888" s="40"/>
      <c r="C888" s="42"/>
      <c r="D888" s="42"/>
      <c r="E888" s="42"/>
      <c r="F888" s="47"/>
      <c r="G888" s="40"/>
      <c r="H888" s="47"/>
      <c r="I888" s="47"/>
      <c r="J888" s="47"/>
      <c r="K888" s="47"/>
      <c r="L888" s="42"/>
      <c r="M888" s="42"/>
      <c r="N888" s="42"/>
      <c r="O888" s="47"/>
      <c r="P888" s="40"/>
      <c r="Q888" s="47"/>
      <c r="R888" s="47"/>
      <c r="S888" s="47"/>
      <c r="T888" s="47"/>
      <c r="U888" s="40"/>
      <c r="V888" s="40"/>
      <c r="W888" s="48"/>
      <c r="X888" s="40"/>
      <c r="Y888" s="40"/>
      <c r="Z888" s="40"/>
      <c r="AA888" s="42"/>
      <c r="AB888" s="42"/>
      <c r="AC888" s="42"/>
      <c r="AD888" s="42"/>
      <c r="AE888" s="42"/>
      <c r="AF888" s="42"/>
      <c r="AG888" s="42"/>
      <c r="AH888" s="42"/>
      <c r="AI888" s="40"/>
      <c r="AJ888" s="40"/>
      <c r="AK888" s="40"/>
      <c r="AL888" s="40"/>
    </row>
    <row r="889" spans="1:38">
      <c r="A889" s="46"/>
      <c r="B889" s="40"/>
      <c r="C889" s="42"/>
      <c r="D889" s="42"/>
      <c r="E889" s="42"/>
      <c r="F889" s="47"/>
      <c r="G889" s="40"/>
      <c r="H889" s="47"/>
      <c r="I889" s="47"/>
      <c r="J889" s="47"/>
      <c r="K889" s="47"/>
      <c r="L889" s="42"/>
      <c r="M889" s="42"/>
      <c r="N889" s="42"/>
      <c r="O889" s="47"/>
      <c r="P889" s="40"/>
      <c r="Q889" s="47"/>
      <c r="R889" s="47"/>
      <c r="S889" s="47"/>
      <c r="T889" s="47"/>
      <c r="U889" s="40"/>
      <c r="V889" s="40"/>
      <c r="W889" s="48"/>
      <c r="X889" s="40"/>
      <c r="Y889" s="40"/>
      <c r="Z889" s="40"/>
      <c r="AA889" s="42"/>
      <c r="AB889" s="42"/>
      <c r="AC889" s="42"/>
      <c r="AD889" s="42"/>
      <c r="AE889" s="42"/>
      <c r="AF889" s="42"/>
      <c r="AG889" s="42"/>
      <c r="AH889" s="42"/>
      <c r="AI889" s="40"/>
      <c r="AJ889" s="40"/>
      <c r="AK889" s="40"/>
      <c r="AL889" s="40"/>
    </row>
    <row r="890" spans="1:38">
      <c r="A890" s="46"/>
      <c r="B890" s="40"/>
      <c r="C890" s="42"/>
      <c r="D890" s="42"/>
      <c r="E890" s="42"/>
      <c r="F890" s="47"/>
      <c r="G890" s="40"/>
      <c r="H890" s="47"/>
      <c r="I890" s="47"/>
      <c r="J890" s="47"/>
      <c r="K890" s="47"/>
      <c r="L890" s="42"/>
      <c r="M890" s="42"/>
      <c r="N890" s="42"/>
      <c r="O890" s="47"/>
      <c r="P890" s="40"/>
      <c r="Q890" s="47"/>
      <c r="R890" s="47"/>
      <c r="S890" s="47"/>
      <c r="T890" s="47"/>
      <c r="U890" s="40"/>
      <c r="V890" s="40"/>
      <c r="W890" s="48"/>
      <c r="X890" s="40"/>
      <c r="Y890" s="40"/>
      <c r="Z890" s="40"/>
      <c r="AA890" s="42"/>
      <c r="AB890" s="42"/>
      <c r="AC890" s="42"/>
      <c r="AD890" s="42"/>
      <c r="AE890" s="42"/>
      <c r="AF890" s="42"/>
      <c r="AG890" s="42"/>
      <c r="AH890" s="42"/>
      <c r="AI890" s="40"/>
      <c r="AJ890" s="40"/>
      <c r="AK890" s="40"/>
      <c r="AL890" s="40"/>
    </row>
    <row r="891" spans="1:38">
      <c r="A891" s="46"/>
      <c r="B891" s="40"/>
      <c r="C891" s="42"/>
      <c r="D891" s="42"/>
      <c r="E891" s="42"/>
      <c r="F891" s="47"/>
      <c r="G891" s="40"/>
      <c r="H891" s="47"/>
      <c r="I891" s="47"/>
      <c r="J891" s="47"/>
      <c r="K891" s="47"/>
      <c r="L891" s="42"/>
      <c r="M891" s="42"/>
      <c r="N891" s="42"/>
      <c r="O891" s="47"/>
      <c r="P891" s="40"/>
      <c r="Q891" s="47"/>
      <c r="R891" s="47"/>
      <c r="S891" s="47"/>
      <c r="T891" s="47"/>
      <c r="U891" s="40"/>
      <c r="V891" s="40"/>
      <c r="W891" s="48"/>
      <c r="X891" s="40"/>
      <c r="Y891" s="40"/>
      <c r="Z891" s="40"/>
      <c r="AA891" s="42"/>
      <c r="AB891" s="42"/>
      <c r="AC891" s="42"/>
      <c r="AD891" s="42"/>
      <c r="AE891" s="42"/>
      <c r="AF891" s="42"/>
      <c r="AG891" s="42"/>
      <c r="AH891" s="42"/>
      <c r="AI891" s="40"/>
      <c r="AJ891" s="40"/>
      <c r="AK891" s="40"/>
      <c r="AL891" s="40"/>
    </row>
    <row r="892" spans="1:38">
      <c r="A892" s="46"/>
      <c r="B892" s="40"/>
      <c r="C892" s="42"/>
      <c r="D892" s="42"/>
      <c r="E892" s="42"/>
      <c r="F892" s="47"/>
      <c r="G892" s="40"/>
      <c r="H892" s="47"/>
      <c r="I892" s="47"/>
      <c r="J892" s="47"/>
      <c r="K892" s="47"/>
      <c r="L892" s="42"/>
      <c r="M892" s="42"/>
      <c r="N892" s="42"/>
      <c r="O892" s="47"/>
      <c r="P892" s="40"/>
      <c r="Q892" s="47"/>
      <c r="R892" s="47"/>
      <c r="S892" s="47"/>
      <c r="T892" s="47"/>
      <c r="U892" s="40"/>
      <c r="V892" s="40"/>
      <c r="W892" s="48"/>
      <c r="X892" s="40"/>
      <c r="Y892" s="40"/>
      <c r="Z892" s="40"/>
      <c r="AA892" s="42"/>
      <c r="AB892" s="42"/>
      <c r="AC892" s="42"/>
      <c r="AD892" s="42"/>
      <c r="AE892" s="42"/>
      <c r="AF892" s="42"/>
      <c r="AG892" s="42"/>
      <c r="AH892" s="42"/>
      <c r="AI892" s="40"/>
      <c r="AJ892" s="40"/>
      <c r="AK892" s="40"/>
      <c r="AL892" s="40"/>
    </row>
    <row r="893" spans="1:38">
      <c r="A893" s="46"/>
      <c r="B893" s="40"/>
      <c r="C893" s="42"/>
      <c r="D893" s="42"/>
      <c r="E893" s="42"/>
      <c r="F893" s="47"/>
      <c r="G893" s="40"/>
      <c r="H893" s="47"/>
      <c r="I893" s="47"/>
      <c r="J893" s="47"/>
      <c r="K893" s="47"/>
      <c r="L893" s="42"/>
      <c r="M893" s="42"/>
      <c r="N893" s="42"/>
      <c r="O893" s="47"/>
      <c r="P893" s="40"/>
      <c r="Q893" s="47"/>
      <c r="R893" s="47"/>
      <c r="S893" s="47"/>
      <c r="T893" s="47"/>
      <c r="U893" s="40"/>
      <c r="V893" s="40"/>
      <c r="W893" s="48"/>
      <c r="X893" s="40"/>
      <c r="Y893" s="40"/>
      <c r="Z893" s="40"/>
      <c r="AA893" s="42"/>
      <c r="AB893" s="42"/>
      <c r="AC893" s="42"/>
      <c r="AD893" s="42"/>
      <c r="AE893" s="42"/>
      <c r="AF893" s="42"/>
      <c r="AG893" s="42"/>
      <c r="AH893" s="42"/>
      <c r="AI893" s="40"/>
      <c r="AJ893" s="40"/>
      <c r="AK893" s="40"/>
      <c r="AL893" s="40"/>
    </row>
    <row r="894" spans="1:38">
      <c r="A894" s="46"/>
      <c r="B894" s="40"/>
      <c r="C894" s="42"/>
      <c r="D894" s="42"/>
      <c r="E894" s="42"/>
      <c r="F894" s="47"/>
      <c r="G894" s="40"/>
      <c r="H894" s="47"/>
      <c r="I894" s="47"/>
      <c r="J894" s="47"/>
      <c r="K894" s="47"/>
      <c r="L894" s="42"/>
      <c r="M894" s="42"/>
      <c r="N894" s="42"/>
      <c r="O894" s="47"/>
      <c r="P894" s="40"/>
      <c r="Q894" s="47"/>
      <c r="R894" s="47"/>
      <c r="S894" s="47"/>
      <c r="T894" s="47"/>
      <c r="U894" s="40"/>
      <c r="V894" s="40"/>
      <c r="W894" s="48"/>
      <c r="X894" s="40"/>
      <c r="Y894" s="40"/>
      <c r="Z894" s="40"/>
      <c r="AA894" s="42"/>
      <c r="AB894" s="42"/>
      <c r="AC894" s="42"/>
      <c r="AD894" s="42"/>
      <c r="AE894" s="42"/>
      <c r="AF894" s="42"/>
      <c r="AG894" s="42"/>
      <c r="AH894" s="42"/>
      <c r="AI894" s="40"/>
      <c r="AJ894" s="40"/>
      <c r="AK894" s="40"/>
      <c r="AL894" s="40"/>
    </row>
    <row r="895" spans="1:38">
      <c r="A895" s="46"/>
      <c r="B895" s="40"/>
      <c r="C895" s="42"/>
      <c r="D895" s="42"/>
      <c r="E895" s="42"/>
      <c r="F895" s="47"/>
      <c r="G895" s="40"/>
      <c r="H895" s="47"/>
      <c r="I895" s="47"/>
      <c r="J895" s="47"/>
      <c r="K895" s="47"/>
      <c r="L895" s="42"/>
      <c r="M895" s="42"/>
      <c r="N895" s="42"/>
      <c r="O895" s="47"/>
      <c r="P895" s="40"/>
      <c r="Q895" s="47"/>
      <c r="R895" s="47"/>
      <c r="S895" s="47"/>
      <c r="T895" s="47"/>
      <c r="U895" s="40"/>
      <c r="V895" s="40"/>
      <c r="W895" s="48"/>
      <c r="X895" s="40"/>
      <c r="Y895" s="40"/>
      <c r="Z895" s="40"/>
      <c r="AA895" s="42"/>
      <c r="AB895" s="42"/>
      <c r="AC895" s="42"/>
      <c r="AD895" s="42"/>
      <c r="AE895" s="42"/>
      <c r="AF895" s="42"/>
      <c r="AG895" s="42"/>
      <c r="AH895" s="42"/>
      <c r="AI895" s="40"/>
      <c r="AJ895" s="40"/>
      <c r="AK895" s="40"/>
      <c r="AL895" s="40"/>
    </row>
    <row r="896" spans="1:38">
      <c r="A896" s="46"/>
      <c r="B896" s="40"/>
      <c r="C896" s="42"/>
      <c r="D896" s="42"/>
      <c r="E896" s="42"/>
      <c r="F896" s="47"/>
      <c r="G896" s="40"/>
      <c r="H896" s="47"/>
      <c r="I896" s="47"/>
      <c r="J896" s="47"/>
      <c r="K896" s="47"/>
      <c r="L896" s="42"/>
      <c r="M896" s="42"/>
      <c r="N896" s="42"/>
      <c r="O896" s="47"/>
      <c r="P896" s="40"/>
      <c r="Q896" s="47"/>
      <c r="R896" s="47"/>
      <c r="S896" s="47"/>
      <c r="T896" s="47"/>
      <c r="U896" s="40"/>
      <c r="V896" s="40"/>
      <c r="W896" s="48"/>
      <c r="X896" s="40"/>
      <c r="Y896" s="40"/>
      <c r="Z896" s="40"/>
      <c r="AA896" s="42"/>
      <c r="AB896" s="42"/>
      <c r="AC896" s="42"/>
      <c r="AD896" s="42"/>
      <c r="AE896" s="42"/>
      <c r="AF896" s="42"/>
      <c r="AG896" s="42"/>
      <c r="AH896" s="42"/>
      <c r="AI896" s="40"/>
      <c r="AJ896" s="40"/>
      <c r="AK896" s="40"/>
      <c r="AL896" s="40"/>
    </row>
    <row r="897" spans="1:38">
      <c r="A897" s="46"/>
      <c r="B897" s="40"/>
      <c r="C897" s="42"/>
      <c r="D897" s="42"/>
      <c r="E897" s="42"/>
      <c r="F897" s="47"/>
      <c r="G897" s="40"/>
      <c r="H897" s="47"/>
      <c r="I897" s="47"/>
      <c r="J897" s="47"/>
      <c r="K897" s="47"/>
      <c r="L897" s="42"/>
      <c r="M897" s="42"/>
      <c r="N897" s="42"/>
      <c r="O897" s="47"/>
      <c r="P897" s="40"/>
      <c r="Q897" s="47"/>
      <c r="R897" s="47"/>
      <c r="S897" s="47"/>
      <c r="T897" s="47"/>
      <c r="U897" s="40"/>
      <c r="V897" s="40"/>
      <c r="W897" s="48"/>
      <c r="X897" s="40"/>
      <c r="Y897" s="40"/>
      <c r="Z897" s="40"/>
      <c r="AA897" s="42"/>
      <c r="AB897" s="42"/>
      <c r="AC897" s="42"/>
      <c r="AD897" s="42"/>
      <c r="AE897" s="42"/>
      <c r="AF897" s="42"/>
      <c r="AG897" s="42"/>
      <c r="AH897" s="42"/>
      <c r="AI897" s="40"/>
      <c r="AJ897" s="40"/>
      <c r="AK897" s="40"/>
      <c r="AL897" s="40"/>
    </row>
    <row r="898" spans="1:38">
      <c r="A898" s="46"/>
      <c r="B898" s="40"/>
      <c r="C898" s="42"/>
      <c r="D898" s="42"/>
      <c r="E898" s="42"/>
      <c r="F898" s="47"/>
      <c r="G898" s="40"/>
      <c r="H898" s="47"/>
      <c r="I898" s="47"/>
      <c r="J898" s="47"/>
      <c r="K898" s="47"/>
      <c r="L898" s="42"/>
      <c r="M898" s="42"/>
      <c r="N898" s="42"/>
      <c r="O898" s="47"/>
      <c r="P898" s="40"/>
      <c r="Q898" s="47"/>
      <c r="R898" s="47"/>
      <c r="S898" s="47"/>
      <c r="T898" s="47"/>
      <c r="U898" s="40"/>
      <c r="V898" s="40"/>
      <c r="W898" s="48"/>
      <c r="X898" s="40"/>
      <c r="Y898" s="40"/>
      <c r="Z898" s="40"/>
      <c r="AA898" s="42"/>
      <c r="AB898" s="42"/>
      <c r="AC898" s="42"/>
      <c r="AD898" s="42"/>
      <c r="AE898" s="42"/>
      <c r="AF898" s="42"/>
      <c r="AG898" s="42"/>
      <c r="AH898" s="42"/>
      <c r="AI898" s="40"/>
      <c r="AJ898" s="40"/>
      <c r="AK898" s="40"/>
      <c r="AL898" s="40"/>
    </row>
    <row r="899" spans="1:38">
      <c r="A899" s="46"/>
      <c r="B899" s="40"/>
      <c r="C899" s="42"/>
      <c r="D899" s="42"/>
      <c r="E899" s="42"/>
      <c r="F899" s="47"/>
      <c r="G899" s="40"/>
      <c r="H899" s="47"/>
      <c r="I899" s="47"/>
      <c r="J899" s="47"/>
      <c r="K899" s="47"/>
      <c r="L899" s="42"/>
      <c r="M899" s="42"/>
      <c r="N899" s="42"/>
      <c r="O899" s="47"/>
      <c r="P899" s="40"/>
      <c r="Q899" s="47"/>
      <c r="R899" s="47"/>
      <c r="S899" s="47"/>
      <c r="T899" s="47"/>
      <c r="U899" s="40"/>
      <c r="V899" s="40"/>
      <c r="W899" s="48"/>
      <c r="X899" s="40"/>
      <c r="Y899" s="40"/>
      <c r="Z899" s="40"/>
      <c r="AA899" s="42"/>
      <c r="AB899" s="42"/>
      <c r="AC899" s="42"/>
      <c r="AD899" s="42"/>
      <c r="AE899" s="42"/>
      <c r="AF899" s="42"/>
      <c r="AG899" s="42"/>
      <c r="AH899" s="42"/>
      <c r="AI899" s="40"/>
      <c r="AJ899" s="40"/>
      <c r="AK899" s="40"/>
      <c r="AL899" s="40"/>
    </row>
    <row r="900" spans="1:38">
      <c r="A900" s="46"/>
      <c r="B900" s="40"/>
      <c r="C900" s="42"/>
      <c r="D900" s="42"/>
      <c r="E900" s="42"/>
      <c r="F900" s="47"/>
      <c r="G900" s="40"/>
      <c r="H900" s="47"/>
      <c r="I900" s="47"/>
      <c r="J900" s="47"/>
      <c r="K900" s="47"/>
      <c r="L900" s="42"/>
      <c r="M900" s="42"/>
      <c r="N900" s="42"/>
      <c r="O900" s="47"/>
      <c r="P900" s="40"/>
      <c r="Q900" s="47"/>
      <c r="R900" s="47"/>
      <c r="S900" s="47"/>
      <c r="T900" s="47"/>
      <c r="U900" s="40"/>
      <c r="V900" s="40"/>
      <c r="W900" s="48"/>
      <c r="X900" s="40"/>
      <c r="Y900" s="40"/>
      <c r="Z900" s="40"/>
      <c r="AA900" s="42"/>
      <c r="AB900" s="42"/>
      <c r="AC900" s="42"/>
      <c r="AD900" s="42"/>
      <c r="AE900" s="42"/>
      <c r="AF900" s="42"/>
      <c r="AG900" s="42"/>
      <c r="AH900" s="42"/>
      <c r="AI900" s="40"/>
      <c r="AJ900" s="40"/>
      <c r="AK900" s="40"/>
      <c r="AL900" s="40"/>
    </row>
    <row r="901" spans="1:38">
      <c r="A901" s="46"/>
      <c r="B901" s="40"/>
      <c r="C901" s="42"/>
      <c r="D901" s="42"/>
      <c r="E901" s="42"/>
      <c r="F901" s="47"/>
      <c r="G901" s="40"/>
      <c r="H901" s="47"/>
      <c r="I901" s="47"/>
      <c r="J901" s="47"/>
      <c r="K901" s="47"/>
      <c r="L901" s="42"/>
      <c r="M901" s="42"/>
      <c r="N901" s="42"/>
      <c r="O901" s="47"/>
      <c r="P901" s="40"/>
      <c r="Q901" s="47"/>
      <c r="R901" s="47"/>
      <c r="S901" s="47"/>
      <c r="T901" s="47"/>
      <c r="U901" s="40"/>
      <c r="V901" s="40"/>
      <c r="W901" s="48"/>
      <c r="X901" s="40"/>
      <c r="Y901" s="40"/>
      <c r="Z901" s="40"/>
      <c r="AA901" s="42"/>
      <c r="AB901" s="42"/>
      <c r="AC901" s="42"/>
      <c r="AD901" s="42"/>
      <c r="AE901" s="42"/>
      <c r="AF901" s="42"/>
      <c r="AG901" s="42"/>
      <c r="AH901" s="42"/>
      <c r="AI901" s="40"/>
      <c r="AJ901" s="40"/>
      <c r="AK901" s="40"/>
      <c r="AL901" s="40"/>
    </row>
    <row r="902" spans="1:38">
      <c r="A902" s="46"/>
      <c r="B902" s="40"/>
      <c r="C902" s="42"/>
      <c r="D902" s="42"/>
      <c r="E902" s="42"/>
      <c r="F902" s="47"/>
      <c r="G902" s="40"/>
      <c r="H902" s="47"/>
      <c r="I902" s="47"/>
      <c r="J902" s="47"/>
      <c r="K902" s="47"/>
      <c r="L902" s="42"/>
      <c r="M902" s="42"/>
      <c r="N902" s="42"/>
      <c r="O902" s="47"/>
      <c r="P902" s="40"/>
      <c r="Q902" s="47"/>
      <c r="R902" s="47"/>
      <c r="S902" s="47"/>
      <c r="T902" s="47"/>
      <c r="U902" s="40"/>
      <c r="V902" s="40"/>
      <c r="W902" s="48"/>
      <c r="X902" s="40"/>
      <c r="Y902" s="40"/>
      <c r="Z902" s="40"/>
      <c r="AA902" s="42"/>
      <c r="AB902" s="42"/>
      <c r="AC902" s="42"/>
      <c r="AD902" s="42"/>
      <c r="AE902" s="42"/>
      <c r="AF902" s="42"/>
      <c r="AG902" s="42"/>
      <c r="AH902" s="42"/>
      <c r="AI902" s="40"/>
      <c r="AJ902" s="40"/>
      <c r="AK902" s="40"/>
      <c r="AL902" s="40"/>
    </row>
    <row r="903" spans="1:38">
      <c r="A903" s="46"/>
      <c r="B903" s="40"/>
      <c r="C903" s="42"/>
      <c r="D903" s="42"/>
      <c r="E903" s="42"/>
      <c r="F903" s="47"/>
      <c r="G903" s="40"/>
      <c r="H903" s="47"/>
      <c r="I903" s="47"/>
      <c r="J903" s="47"/>
      <c r="K903" s="47"/>
      <c r="L903" s="42"/>
      <c r="M903" s="42"/>
      <c r="N903" s="42"/>
      <c r="O903" s="47"/>
      <c r="P903" s="40"/>
      <c r="Q903" s="47"/>
      <c r="R903" s="47"/>
      <c r="S903" s="47"/>
      <c r="T903" s="47"/>
      <c r="U903" s="40"/>
      <c r="V903" s="40"/>
      <c r="W903" s="48"/>
      <c r="X903" s="40"/>
      <c r="Y903" s="40"/>
      <c r="Z903" s="40"/>
      <c r="AA903" s="42"/>
      <c r="AB903" s="42"/>
      <c r="AC903" s="42"/>
      <c r="AD903" s="42"/>
      <c r="AE903" s="42"/>
      <c r="AF903" s="42"/>
      <c r="AG903" s="42"/>
      <c r="AH903" s="42"/>
      <c r="AI903" s="40"/>
      <c r="AJ903" s="40"/>
      <c r="AK903" s="40"/>
      <c r="AL903" s="40"/>
    </row>
    <row r="904" spans="1:38">
      <c r="A904" s="46"/>
      <c r="B904" s="40"/>
      <c r="C904" s="42"/>
      <c r="D904" s="42"/>
      <c r="E904" s="42"/>
      <c r="F904" s="47"/>
      <c r="G904" s="40"/>
      <c r="H904" s="47"/>
      <c r="I904" s="47"/>
      <c r="J904" s="47"/>
      <c r="K904" s="47"/>
      <c r="L904" s="42"/>
      <c r="M904" s="42"/>
      <c r="N904" s="42"/>
      <c r="O904" s="47"/>
      <c r="P904" s="40"/>
      <c r="Q904" s="47"/>
      <c r="R904" s="47"/>
      <c r="S904" s="47"/>
      <c r="T904" s="47"/>
      <c r="U904" s="40"/>
      <c r="V904" s="40"/>
      <c r="W904" s="48"/>
      <c r="X904" s="40"/>
      <c r="Y904" s="40"/>
      <c r="Z904" s="40"/>
      <c r="AA904" s="42"/>
      <c r="AB904" s="42"/>
      <c r="AC904" s="42"/>
      <c r="AD904" s="42"/>
      <c r="AE904" s="42"/>
      <c r="AF904" s="42"/>
      <c r="AG904" s="42"/>
      <c r="AH904" s="42"/>
      <c r="AI904" s="40"/>
      <c r="AJ904" s="40"/>
      <c r="AK904" s="40"/>
      <c r="AL904" s="40"/>
    </row>
    <row r="905" spans="1:38">
      <c r="A905" s="46"/>
      <c r="B905" s="40"/>
      <c r="C905" s="42"/>
      <c r="D905" s="42"/>
      <c r="E905" s="42"/>
      <c r="F905" s="47"/>
      <c r="G905" s="40"/>
      <c r="H905" s="47"/>
      <c r="I905" s="47"/>
      <c r="J905" s="47"/>
      <c r="K905" s="47"/>
      <c r="L905" s="42"/>
      <c r="M905" s="42"/>
      <c r="N905" s="42"/>
      <c r="O905" s="47"/>
      <c r="P905" s="40"/>
      <c r="Q905" s="47"/>
      <c r="R905" s="47"/>
      <c r="S905" s="47"/>
      <c r="T905" s="47"/>
      <c r="U905" s="40"/>
      <c r="V905" s="40"/>
      <c r="W905" s="48"/>
      <c r="X905" s="40"/>
      <c r="Y905" s="40"/>
      <c r="Z905" s="40"/>
      <c r="AA905" s="42"/>
      <c r="AB905" s="42"/>
      <c r="AC905" s="42"/>
      <c r="AD905" s="42"/>
      <c r="AE905" s="42"/>
      <c r="AF905" s="42"/>
      <c r="AG905" s="42"/>
      <c r="AH905" s="42"/>
      <c r="AI905" s="40"/>
      <c r="AJ905" s="40"/>
      <c r="AK905" s="40"/>
      <c r="AL905" s="40"/>
    </row>
    <row r="906" spans="1:38">
      <c r="A906" s="46"/>
      <c r="B906" s="40"/>
      <c r="C906" s="42"/>
      <c r="D906" s="42"/>
      <c r="E906" s="42"/>
      <c r="F906" s="47"/>
      <c r="G906" s="40"/>
      <c r="H906" s="47"/>
      <c r="I906" s="47"/>
      <c r="J906" s="47"/>
      <c r="K906" s="47"/>
      <c r="L906" s="42"/>
      <c r="M906" s="42"/>
      <c r="N906" s="42"/>
      <c r="O906" s="47"/>
      <c r="P906" s="40"/>
      <c r="Q906" s="47"/>
      <c r="R906" s="47"/>
      <c r="S906" s="47"/>
      <c r="T906" s="47"/>
      <c r="U906" s="40"/>
      <c r="V906" s="40"/>
      <c r="W906" s="48"/>
      <c r="X906" s="40"/>
      <c r="Y906" s="40"/>
      <c r="Z906" s="40"/>
      <c r="AA906" s="42"/>
      <c r="AB906" s="42"/>
      <c r="AC906" s="42"/>
      <c r="AD906" s="42"/>
      <c r="AE906" s="42"/>
      <c r="AF906" s="42"/>
      <c r="AG906" s="42"/>
      <c r="AH906" s="42"/>
      <c r="AI906" s="40"/>
      <c r="AJ906" s="40"/>
      <c r="AK906" s="40"/>
      <c r="AL906" s="40"/>
    </row>
    <row r="907" spans="1:38">
      <c r="A907" s="46"/>
      <c r="B907" s="40"/>
      <c r="C907" s="42"/>
      <c r="D907" s="42"/>
      <c r="E907" s="42"/>
      <c r="F907" s="47"/>
      <c r="G907" s="40"/>
      <c r="H907" s="47"/>
      <c r="I907" s="47"/>
      <c r="J907" s="47"/>
      <c r="K907" s="47"/>
      <c r="L907" s="42"/>
      <c r="M907" s="42"/>
      <c r="N907" s="42"/>
      <c r="O907" s="47"/>
      <c r="P907" s="40"/>
      <c r="Q907" s="47"/>
      <c r="R907" s="47"/>
      <c r="S907" s="47"/>
      <c r="T907" s="47"/>
      <c r="U907" s="40"/>
      <c r="V907" s="40"/>
      <c r="W907" s="48"/>
      <c r="X907" s="40"/>
      <c r="Y907" s="40"/>
      <c r="Z907" s="40"/>
      <c r="AA907" s="42"/>
      <c r="AB907" s="42"/>
      <c r="AC907" s="42"/>
      <c r="AD907" s="42"/>
      <c r="AE907" s="42"/>
      <c r="AF907" s="42"/>
      <c r="AG907" s="42"/>
      <c r="AH907" s="42"/>
      <c r="AI907" s="40"/>
      <c r="AJ907" s="40"/>
      <c r="AK907" s="40"/>
      <c r="AL907" s="40"/>
    </row>
    <row r="908" spans="1:38">
      <c r="A908" s="46"/>
      <c r="B908" s="40"/>
      <c r="C908" s="42"/>
      <c r="D908" s="42"/>
      <c r="E908" s="42"/>
      <c r="F908" s="47"/>
      <c r="G908" s="40"/>
      <c r="H908" s="47"/>
      <c r="I908" s="47"/>
      <c r="J908" s="47"/>
      <c r="K908" s="47"/>
      <c r="L908" s="42"/>
      <c r="M908" s="42"/>
      <c r="N908" s="42"/>
      <c r="O908" s="47"/>
      <c r="P908" s="40"/>
      <c r="Q908" s="47"/>
      <c r="R908" s="47"/>
      <c r="S908" s="47"/>
      <c r="T908" s="47"/>
      <c r="U908" s="40"/>
      <c r="V908" s="40"/>
      <c r="W908" s="48"/>
      <c r="X908" s="40"/>
      <c r="Y908" s="40"/>
      <c r="Z908" s="40"/>
      <c r="AA908" s="42"/>
      <c r="AB908" s="42"/>
      <c r="AC908" s="42"/>
      <c r="AD908" s="42"/>
      <c r="AE908" s="42"/>
      <c r="AF908" s="42"/>
      <c r="AG908" s="42"/>
      <c r="AH908" s="42"/>
      <c r="AI908" s="40"/>
      <c r="AJ908" s="40"/>
      <c r="AK908" s="40"/>
      <c r="AL908" s="40"/>
    </row>
    <row r="909" spans="1:38">
      <c r="A909" s="46"/>
      <c r="B909" s="40"/>
      <c r="C909" s="42"/>
      <c r="D909" s="42"/>
      <c r="E909" s="42"/>
      <c r="F909" s="47"/>
      <c r="G909" s="40"/>
      <c r="H909" s="47"/>
      <c r="I909" s="47"/>
      <c r="J909" s="47"/>
      <c r="K909" s="47"/>
      <c r="L909" s="42"/>
      <c r="M909" s="42"/>
      <c r="N909" s="42"/>
      <c r="O909" s="47"/>
      <c r="P909" s="40"/>
      <c r="Q909" s="47"/>
      <c r="R909" s="47"/>
      <c r="S909" s="47"/>
      <c r="T909" s="47"/>
      <c r="U909" s="40"/>
      <c r="V909" s="40"/>
      <c r="W909" s="48"/>
      <c r="X909" s="40"/>
      <c r="Y909" s="40"/>
      <c r="Z909" s="40"/>
      <c r="AA909" s="42"/>
      <c r="AB909" s="42"/>
      <c r="AC909" s="42"/>
      <c r="AD909" s="42"/>
      <c r="AE909" s="42"/>
      <c r="AF909" s="42"/>
      <c r="AG909" s="42"/>
      <c r="AH909" s="42"/>
      <c r="AI909" s="40"/>
      <c r="AJ909" s="40"/>
      <c r="AK909" s="40"/>
      <c r="AL909" s="40"/>
    </row>
    <row r="910" spans="1:38">
      <c r="A910" s="46"/>
      <c r="B910" s="40"/>
      <c r="C910" s="42"/>
      <c r="D910" s="42"/>
      <c r="E910" s="42"/>
      <c r="F910" s="47"/>
      <c r="G910" s="40"/>
      <c r="H910" s="47"/>
      <c r="I910" s="47"/>
      <c r="J910" s="47"/>
      <c r="K910" s="47"/>
      <c r="L910" s="42"/>
      <c r="M910" s="42"/>
      <c r="N910" s="42"/>
      <c r="O910" s="47"/>
      <c r="P910" s="40"/>
      <c r="Q910" s="47"/>
      <c r="R910" s="47"/>
      <c r="S910" s="47"/>
      <c r="T910" s="47"/>
      <c r="U910" s="40"/>
      <c r="V910" s="40"/>
      <c r="W910" s="48"/>
      <c r="X910" s="40"/>
      <c r="Y910" s="40"/>
      <c r="Z910" s="40"/>
      <c r="AA910" s="42"/>
      <c r="AB910" s="42"/>
      <c r="AC910" s="42"/>
      <c r="AD910" s="42"/>
      <c r="AE910" s="42"/>
      <c r="AF910" s="42"/>
      <c r="AG910" s="42"/>
      <c r="AH910" s="42"/>
      <c r="AI910" s="40"/>
      <c r="AJ910" s="40"/>
      <c r="AK910" s="40"/>
      <c r="AL910" s="40"/>
    </row>
    <row r="911" spans="1:38">
      <c r="A911" s="46"/>
      <c r="B911" s="40"/>
      <c r="C911" s="42"/>
      <c r="D911" s="42"/>
      <c r="E911" s="42"/>
      <c r="F911" s="47"/>
      <c r="G911" s="40"/>
      <c r="H911" s="47"/>
      <c r="I911" s="47"/>
      <c r="J911" s="47"/>
      <c r="K911" s="47"/>
      <c r="L911" s="42"/>
      <c r="M911" s="42"/>
      <c r="N911" s="42"/>
      <c r="O911" s="47"/>
      <c r="P911" s="40"/>
      <c r="Q911" s="47"/>
      <c r="R911" s="47"/>
      <c r="S911" s="47"/>
      <c r="T911" s="47"/>
      <c r="U911" s="40"/>
      <c r="V911" s="40"/>
      <c r="W911" s="48"/>
      <c r="X911" s="40"/>
      <c r="Y911" s="40"/>
      <c r="Z911" s="40"/>
      <c r="AA911" s="42"/>
      <c r="AB911" s="42"/>
      <c r="AC911" s="42"/>
      <c r="AD911" s="42"/>
      <c r="AE911" s="42"/>
      <c r="AF911" s="42"/>
      <c r="AG911" s="42"/>
      <c r="AH911" s="42"/>
      <c r="AI911" s="40"/>
      <c r="AJ911" s="40"/>
      <c r="AK911" s="40"/>
      <c r="AL911" s="40"/>
    </row>
    <row r="912" spans="1:38">
      <c r="A912" s="46"/>
      <c r="B912" s="40"/>
      <c r="C912" s="42"/>
      <c r="D912" s="42"/>
      <c r="E912" s="42"/>
      <c r="F912" s="47"/>
      <c r="G912" s="40"/>
      <c r="H912" s="47"/>
      <c r="I912" s="47"/>
      <c r="J912" s="47"/>
      <c r="K912" s="47"/>
      <c r="L912" s="42"/>
      <c r="M912" s="42"/>
      <c r="N912" s="42"/>
      <c r="O912" s="47"/>
      <c r="P912" s="40"/>
      <c r="Q912" s="47"/>
      <c r="R912" s="47"/>
      <c r="S912" s="47"/>
      <c r="T912" s="47"/>
      <c r="U912" s="40"/>
      <c r="V912" s="40"/>
      <c r="W912" s="48"/>
      <c r="X912" s="40"/>
      <c r="Y912" s="40"/>
      <c r="Z912" s="40"/>
      <c r="AA912" s="42"/>
      <c r="AB912" s="42"/>
      <c r="AC912" s="42"/>
      <c r="AD912" s="42"/>
      <c r="AE912" s="42"/>
      <c r="AF912" s="42"/>
      <c r="AG912" s="42"/>
      <c r="AH912" s="42"/>
      <c r="AI912" s="40"/>
      <c r="AJ912" s="40"/>
      <c r="AK912" s="40"/>
      <c r="AL912" s="40"/>
    </row>
    <row r="913" spans="1:38">
      <c r="A913" s="46"/>
      <c r="B913" s="40"/>
      <c r="C913" s="42"/>
      <c r="D913" s="42"/>
      <c r="E913" s="42"/>
      <c r="F913" s="47"/>
      <c r="G913" s="40"/>
      <c r="H913" s="47"/>
      <c r="I913" s="47"/>
      <c r="J913" s="47"/>
      <c r="K913" s="47"/>
      <c r="L913" s="42"/>
      <c r="M913" s="42"/>
      <c r="N913" s="42"/>
      <c r="O913" s="47"/>
      <c r="P913" s="40"/>
      <c r="Q913" s="47"/>
      <c r="R913" s="47"/>
      <c r="S913" s="47"/>
      <c r="T913" s="47"/>
      <c r="U913" s="40"/>
      <c r="V913" s="40"/>
      <c r="W913" s="48"/>
      <c r="X913" s="40"/>
      <c r="Y913" s="40"/>
      <c r="Z913" s="40"/>
      <c r="AA913" s="42"/>
      <c r="AB913" s="42"/>
      <c r="AC913" s="42"/>
      <c r="AD913" s="42"/>
      <c r="AE913" s="42"/>
      <c r="AF913" s="42"/>
      <c r="AG913" s="42"/>
      <c r="AH913" s="42"/>
      <c r="AI913" s="40"/>
      <c r="AJ913" s="40"/>
      <c r="AK913" s="40"/>
      <c r="AL913" s="40"/>
    </row>
    <row r="914" spans="1:38">
      <c r="A914" s="46"/>
      <c r="B914" s="40"/>
      <c r="C914" s="42"/>
      <c r="D914" s="42"/>
      <c r="E914" s="42"/>
      <c r="F914" s="47"/>
      <c r="G914" s="40"/>
      <c r="H914" s="47"/>
      <c r="I914" s="47"/>
      <c r="J914" s="47"/>
      <c r="K914" s="47"/>
      <c r="L914" s="42"/>
      <c r="M914" s="42"/>
      <c r="N914" s="42"/>
      <c r="O914" s="47"/>
      <c r="P914" s="40"/>
      <c r="Q914" s="47"/>
      <c r="R914" s="47"/>
      <c r="S914" s="47"/>
      <c r="T914" s="47"/>
      <c r="U914" s="40"/>
      <c r="V914" s="40"/>
      <c r="W914" s="48"/>
      <c r="X914" s="40"/>
      <c r="Y914" s="40"/>
      <c r="Z914" s="40"/>
      <c r="AA914" s="42"/>
      <c r="AB914" s="42"/>
      <c r="AC914" s="42"/>
      <c r="AD914" s="42"/>
      <c r="AE914" s="42"/>
      <c r="AF914" s="42"/>
      <c r="AG914" s="42"/>
      <c r="AH914" s="42"/>
      <c r="AI914" s="40"/>
      <c r="AJ914" s="40"/>
      <c r="AK914" s="40"/>
      <c r="AL914" s="40"/>
    </row>
    <row r="915" spans="1:38">
      <c r="A915" s="46"/>
      <c r="B915" s="40"/>
      <c r="C915" s="42"/>
      <c r="D915" s="42"/>
      <c r="E915" s="42"/>
      <c r="F915" s="47"/>
      <c r="G915" s="40"/>
      <c r="H915" s="47"/>
      <c r="I915" s="47"/>
      <c r="J915" s="47"/>
      <c r="K915" s="47"/>
      <c r="L915" s="42"/>
      <c r="M915" s="42"/>
      <c r="N915" s="42"/>
      <c r="O915" s="47"/>
      <c r="P915" s="40"/>
      <c r="Q915" s="47"/>
      <c r="R915" s="47"/>
      <c r="S915" s="47"/>
      <c r="T915" s="47"/>
      <c r="U915" s="40"/>
      <c r="V915" s="40"/>
      <c r="W915" s="48"/>
      <c r="X915" s="40"/>
      <c r="Y915" s="40"/>
      <c r="Z915" s="40"/>
      <c r="AA915" s="42"/>
      <c r="AB915" s="42"/>
      <c r="AC915" s="42"/>
      <c r="AD915" s="42"/>
      <c r="AE915" s="42"/>
      <c r="AF915" s="42"/>
      <c r="AG915" s="42"/>
      <c r="AH915" s="42"/>
      <c r="AI915" s="40"/>
      <c r="AJ915" s="40"/>
      <c r="AK915" s="40"/>
      <c r="AL915" s="40"/>
    </row>
    <row r="916" spans="1:38">
      <c r="A916" s="46"/>
      <c r="B916" s="40"/>
      <c r="C916" s="42"/>
      <c r="D916" s="42"/>
      <c r="E916" s="42"/>
      <c r="F916" s="47"/>
      <c r="G916" s="40"/>
      <c r="H916" s="47"/>
      <c r="I916" s="47"/>
      <c r="J916" s="47"/>
      <c r="K916" s="47"/>
      <c r="L916" s="42"/>
      <c r="M916" s="42"/>
      <c r="N916" s="42"/>
      <c r="O916" s="47"/>
      <c r="P916" s="40"/>
      <c r="Q916" s="47"/>
      <c r="R916" s="47"/>
      <c r="S916" s="47"/>
      <c r="T916" s="47"/>
      <c r="U916" s="40"/>
      <c r="V916" s="40"/>
      <c r="W916" s="48"/>
      <c r="X916" s="40"/>
      <c r="Y916" s="40"/>
      <c r="Z916" s="40"/>
      <c r="AA916" s="42"/>
      <c r="AB916" s="42"/>
      <c r="AC916" s="42"/>
      <c r="AD916" s="42"/>
      <c r="AE916" s="42"/>
      <c r="AF916" s="42"/>
      <c r="AG916" s="42"/>
      <c r="AH916" s="42"/>
      <c r="AI916" s="40"/>
      <c r="AJ916" s="40"/>
      <c r="AK916" s="40"/>
      <c r="AL916" s="40"/>
    </row>
    <row r="917" spans="1:38">
      <c r="A917" s="46"/>
      <c r="B917" s="40"/>
      <c r="C917" s="42"/>
      <c r="D917" s="42"/>
      <c r="E917" s="42"/>
      <c r="F917" s="47"/>
      <c r="G917" s="40"/>
      <c r="H917" s="47"/>
      <c r="I917" s="47"/>
      <c r="J917" s="47"/>
      <c r="K917" s="47"/>
      <c r="L917" s="42"/>
      <c r="M917" s="42"/>
      <c r="N917" s="42"/>
      <c r="O917" s="47"/>
      <c r="P917" s="40"/>
      <c r="Q917" s="47"/>
      <c r="R917" s="47"/>
      <c r="S917" s="47"/>
      <c r="T917" s="47"/>
      <c r="U917" s="40"/>
      <c r="V917" s="40"/>
      <c r="W917" s="48"/>
      <c r="X917" s="40"/>
      <c r="Y917" s="40"/>
      <c r="Z917" s="40"/>
      <c r="AA917" s="42"/>
      <c r="AB917" s="42"/>
      <c r="AC917" s="42"/>
      <c r="AD917" s="42"/>
      <c r="AE917" s="42"/>
      <c r="AF917" s="42"/>
      <c r="AG917" s="42"/>
      <c r="AH917" s="42"/>
      <c r="AI917" s="40"/>
      <c r="AJ917" s="40"/>
      <c r="AK917" s="40"/>
      <c r="AL917" s="40"/>
    </row>
    <row r="918" spans="1:38">
      <c r="A918" s="46"/>
      <c r="B918" s="40"/>
      <c r="C918" s="42"/>
      <c r="D918" s="42"/>
      <c r="E918" s="42"/>
      <c r="F918" s="47"/>
      <c r="G918" s="40"/>
      <c r="H918" s="47"/>
      <c r="I918" s="47"/>
      <c r="J918" s="47"/>
      <c r="K918" s="47"/>
      <c r="L918" s="42"/>
      <c r="M918" s="42"/>
      <c r="N918" s="42"/>
      <c r="O918" s="47"/>
      <c r="P918" s="40"/>
      <c r="Q918" s="47"/>
      <c r="R918" s="47"/>
      <c r="S918" s="47"/>
      <c r="T918" s="47"/>
      <c r="U918" s="40"/>
      <c r="V918" s="40"/>
      <c r="W918" s="48"/>
      <c r="X918" s="40"/>
      <c r="Y918" s="40"/>
      <c r="Z918" s="40"/>
      <c r="AA918" s="42"/>
      <c r="AB918" s="42"/>
      <c r="AC918" s="42"/>
      <c r="AD918" s="42"/>
      <c r="AE918" s="42"/>
      <c r="AF918" s="42"/>
      <c r="AG918" s="42"/>
      <c r="AH918" s="42"/>
      <c r="AI918" s="40"/>
      <c r="AJ918" s="40"/>
      <c r="AK918" s="40"/>
      <c r="AL918" s="40"/>
    </row>
    <row r="919" spans="1:38">
      <c r="A919" s="46"/>
      <c r="B919" s="40"/>
      <c r="C919" s="42"/>
      <c r="D919" s="42"/>
      <c r="E919" s="42"/>
      <c r="F919" s="47"/>
      <c r="G919" s="40"/>
      <c r="H919" s="47"/>
      <c r="I919" s="47"/>
      <c r="J919" s="47"/>
      <c r="K919" s="47"/>
      <c r="L919" s="42"/>
      <c r="M919" s="42"/>
      <c r="N919" s="42"/>
      <c r="O919" s="47"/>
      <c r="P919" s="40"/>
      <c r="Q919" s="47"/>
      <c r="R919" s="47"/>
      <c r="S919" s="47"/>
      <c r="T919" s="47"/>
      <c r="U919" s="40"/>
      <c r="V919" s="40"/>
      <c r="W919" s="48"/>
      <c r="X919" s="40"/>
      <c r="Y919" s="40"/>
      <c r="Z919" s="40"/>
      <c r="AA919" s="42"/>
      <c r="AB919" s="42"/>
      <c r="AC919" s="42"/>
      <c r="AD919" s="42"/>
      <c r="AE919" s="42"/>
      <c r="AF919" s="42"/>
      <c r="AG919" s="42"/>
      <c r="AH919" s="42"/>
      <c r="AI919" s="40"/>
      <c r="AJ919" s="40"/>
      <c r="AK919" s="40"/>
      <c r="AL919" s="40"/>
    </row>
    <row r="920" spans="1:38">
      <c r="A920" s="46"/>
      <c r="B920" s="40"/>
      <c r="C920" s="42"/>
      <c r="D920" s="42"/>
      <c r="E920" s="42"/>
      <c r="F920" s="47"/>
      <c r="G920" s="40"/>
      <c r="H920" s="47"/>
      <c r="I920" s="47"/>
      <c r="J920" s="47"/>
      <c r="K920" s="47"/>
      <c r="L920" s="42"/>
      <c r="M920" s="42"/>
      <c r="N920" s="42"/>
      <c r="O920" s="47"/>
      <c r="P920" s="40"/>
      <c r="Q920" s="47"/>
      <c r="R920" s="47"/>
      <c r="S920" s="47"/>
      <c r="T920" s="47"/>
      <c r="U920" s="40"/>
      <c r="V920" s="40"/>
      <c r="W920" s="48"/>
      <c r="X920" s="40"/>
      <c r="Y920" s="40"/>
      <c r="Z920" s="40"/>
      <c r="AA920" s="42"/>
      <c r="AB920" s="42"/>
      <c r="AC920" s="42"/>
      <c r="AD920" s="42"/>
      <c r="AE920" s="42"/>
      <c r="AF920" s="42"/>
      <c r="AG920" s="42"/>
      <c r="AH920" s="42"/>
      <c r="AI920" s="40"/>
      <c r="AJ920" s="40"/>
      <c r="AK920" s="40"/>
      <c r="AL920" s="40"/>
    </row>
    <row r="921" spans="1:38">
      <c r="A921" s="46"/>
      <c r="B921" s="40"/>
      <c r="C921" s="42"/>
      <c r="D921" s="42"/>
      <c r="E921" s="42"/>
      <c r="F921" s="47"/>
      <c r="G921" s="40"/>
      <c r="H921" s="47"/>
      <c r="I921" s="47"/>
      <c r="J921" s="47"/>
      <c r="K921" s="47"/>
      <c r="L921" s="42"/>
      <c r="M921" s="42"/>
      <c r="N921" s="42"/>
      <c r="O921" s="47"/>
      <c r="P921" s="40"/>
      <c r="Q921" s="47"/>
      <c r="R921" s="47"/>
      <c r="S921" s="47"/>
      <c r="T921" s="47"/>
      <c r="U921" s="40"/>
      <c r="V921" s="40"/>
      <c r="W921" s="48"/>
      <c r="X921" s="40"/>
      <c r="Y921" s="40"/>
      <c r="Z921" s="40"/>
      <c r="AA921" s="42"/>
      <c r="AB921" s="42"/>
      <c r="AC921" s="42"/>
      <c r="AD921" s="42"/>
      <c r="AE921" s="42"/>
      <c r="AF921" s="42"/>
      <c r="AG921" s="42"/>
      <c r="AH921" s="42"/>
      <c r="AI921" s="40"/>
      <c r="AJ921" s="40"/>
      <c r="AK921" s="40"/>
      <c r="AL921" s="40"/>
    </row>
    <row r="922" spans="1:38">
      <c r="A922" s="46"/>
      <c r="B922" s="40"/>
      <c r="C922" s="42"/>
      <c r="D922" s="42"/>
      <c r="E922" s="42"/>
      <c r="F922" s="47"/>
      <c r="G922" s="40"/>
      <c r="H922" s="47"/>
      <c r="I922" s="47"/>
      <c r="J922" s="47"/>
      <c r="K922" s="47"/>
      <c r="L922" s="42"/>
      <c r="M922" s="42"/>
      <c r="N922" s="42"/>
      <c r="O922" s="47"/>
      <c r="P922" s="40"/>
      <c r="Q922" s="47"/>
      <c r="R922" s="47"/>
      <c r="S922" s="47"/>
      <c r="T922" s="47"/>
      <c r="U922" s="40"/>
      <c r="V922" s="40"/>
      <c r="W922" s="48"/>
      <c r="X922" s="40"/>
      <c r="Y922" s="40"/>
      <c r="Z922" s="40"/>
      <c r="AA922" s="42"/>
      <c r="AB922" s="42"/>
      <c r="AC922" s="42"/>
      <c r="AD922" s="42"/>
      <c r="AE922" s="42"/>
      <c r="AF922" s="42"/>
      <c r="AG922" s="42"/>
      <c r="AH922" s="42"/>
      <c r="AI922" s="40"/>
      <c r="AJ922" s="40"/>
      <c r="AK922" s="40"/>
      <c r="AL922" s="40"/>
    </row>
    <row r="923" spans="1:38">
      <c r="A923" s="46"/>
      <c r="B923" s="40"/>
      <c r="C923" s="42"/>
      <c r="D923" s="42"/>
      <c r="E923" s="42"/>
      <c r="F923" s="47"/>
      <c r="G923" s="40"/>
      <c r="H923" s="47"/>
      <c r="I923" s="47"/>
      <c r="J923" s="47"/>
      <c r="K923" s="47"/>
      <c r="L923" s="42"/>
      <c r="M923" s="42"/>
      <c r="N923" s="42"/>
      <c r="O923" s="47"/>
      <c r="P923" s="40"/>
      <c r="Q923" s="47"/>
      <c r="R923" s="47"/>
      <c r="S923" s="47"/>
      <c r="T923" s="47"/>
      <c r="U923" s="40"/>
      <c r="V923" s="40"/>
      <c r="W923" s="48"/>
      <c r="X923" s="40"/>
      <c r="Y923" s="40"/>
      <c r="Z923" s="40"/>
      <c r="AA923" s="42"/>
      <c r="AB923" s="42"/>
      <c r="AC923" s="42"/>
      <c r="AD923" s="42"/>
      <c r="AE923" s="42"/>
      <c r="AF923" s="42"/>
      <c r="AG923" s="42"/>
      <c r="AH923" s="42"/>
      <c r="AI923" s="40"/>
      <c r="AJ923" s="40"/>
      <c r="AK923" s="40"/>
      <c r="AL923" s="40"/>
    </row>
    <row r="924" spans="1:38">
      <c r="A924" s="46"/>
      <c r="B924" s="40"/>
      <c r="C924" s="42"/>
      <c r="D924" s="42"/>
      <c r="E924" s="42"/>
      <c r="F924" s="47"/>
      <c r="G924" s="40"/>
      <c r="H924" s="47"/>
      <c r="I924" s="47"/>
      <c r="J924" s="47"/>
      <c r="K924" s="47"/>
      <c r="L924" s="42"/>
      <c r="M924" s="42"/>
      <c r="N924" s="42"/>
      <c r="O924" s="47"/>
      <c r="P924" s="40"/>
      <c r="Q924" s="47"/>
      <c r="R924" s="47"/>
      <c r="S924" s="47"/>
      <c r="T924" s="47"/>
      <c r="U924" s="40"/>
      <c r="V924" s="40"/>
      <c r="W924" s="48"/>
      <c r="X924" s="40"/>
      <c r="Y924" s="40"/>
      <c r="Z924" s="40"/>
      <c r="AA924" s="42"/>
      <c r="AB924" s="42"/>
      <c r="AC924" s="42"/>
      <c r="AD924" s="42"/>
      <c r="AE924" s="42"/>
      <c r="AF924" s="42"/>
      <c r="AG924" s="42"/>
      <c r="AH924" s="42"/>
      <c r="AI924" s="40"/>
      <c r="AJ924" s="40"/>
      <c r="AK924" s="40"/>
      <c r="AL924" s="40"/>
    </row>
    <row r="925" spans="1:38">
      <c r="A925" s="46"/>
      <c r="B925" s="40"/>
      <c r="C925" s="42"/>
      <c r="D925" s="42"/>
      <c r="E925" s="42"/>
      <c r="F925" s="47"/>
      <c r="G925" s="40"/>
      <c r="H925" s="47"/>
      <c r="I925" s="47"/>
      <c r="J925" s="47"/>
      <c r="K925" s="47"/>
      <c r="L925" s="42"/>
      <c r="M925" s="42"/>
      <c r="N925" s="42"/>
      <c r="O925" s="47"/>
      <c r="P925" s="40"/>
      <c r="Q925" s="47"/>
      <c r="R925" s="47"/>
      <c r="S925" s="47"/>
      <c r="T925" s="47"/>
      <c r="U925" s="40"/>
      <c r="V925" s="40"/>
      <c r="W925" s="48"/>
      <c r="X925" s="40"/>
      <c r="Y925" s="40"/>
      <c r="Z925" s="40"/>
      <c r="AA925" s="42"/>
      <c r="AB925" s="42"/>
      <c r="AC925" s="42"/>
      <c r="AD925" s="42"/>
      <c r="AE925" s="42"/>
      <c r="AF925" s="42"/>
      <c r="AG925" s="42"/>
      <c r="AH925" s="42"/>
      <c r="AI925" s="40"/>
      <c r="AJ925" s="40"/>
      <c r="AK925" s="40"/>
      <c r="AL925" s="40"/>
    </row>
    <row r="926" spans="1:38">
      <c r="A926" s="46"/>
      <c r="B926" s="40"/>
      <c r="C926" s="42"/>
      <c r="D926" s="42"/>
      <c r="E926" s="42"/>
      <c r="F926" s="47"/>
      <c r="G926" s="40"/>
      <c r="H926" s="47"/>
      <c r="I926" s="47"/>
      <c r="J926" s="47"/>
      <c r="K926" s="47"/>
      <c r="L926" s="42"/>
      <c r="M926" s="42"/>
      <c r="N926" s="42"/>
      <c r="O926" s="47"/>
      <c r="P926" s="40"/>
      <c r="Q926" s="47"/>
      <c r="R926" s="47"/>
      <c r="S926" s="47"/>
      <c r="T926" s="47"/>
      <c r="U926" s="40"/>
      <c r="V926" s="40"/>
      <c r="W926" s="48"/>
      <c r="X926" s="40"/>
      <c r="Y926" s="40"/>
      <c r="Z926" s="40"/>
      <c r="AA926" s="42"/>
      <c r="AB926" s="42"/>
      <c r="AC926" s="42"/>
      <c r="AD926" s="42"/>
      <c r="AE926" s="42"/>
      <c r="AF926" s="42"/>
      <c r="AG926" s="42"/>
      <c r="AH926" s="42"/>
      <c r="AI926" s="40"/>
      <c r="AJ926" s="40"/>
      <c r="AK926" s="40"/>
      <c r="AL926" s="40"/>
    </row>
    <row r="927" spans="1:38">
      <c r="A927" s="46"/>
      <c r="B927" s="40"/>
      <c r="C927" s="42"/>
      <c r="D927" s="42"/>
      <c r="E927" s="42"/>
      <c r="F927" s="47"/>
      <c r="G927" s="40"/>
      <c r="H927" s="47"/>
      <c r="I927" s="47"/>
      <c r="J927" s="47"/>
      <c r="K927" s="47"/>
      <c r="L927" s="42"/>
      <c r="M927" s="42"/>
      <c r="N927" s="42"/>
      <c r="O927" s="47"/>
      <c r="P927" s="40"/>
      <c r="Q927" s="47"/>
      <c r="R927" s="47"/>
      <c r="S927" s="47"/>
      <c r="T927" s="47"/>
      <c r="U927" s="40"/>
      <c r="V927" s="40"/>
      <c r="W927" s="48"/>
      <c r="X927" s="40"/>
      <c r="Y927" s="40"/>
      <c r="Z927" s="40"/>
      <c r="AA927" s="42"/>
      <c r="AB927" s="42"/>
      <c r="AC927" s="42"/>
      <c r="AD927" s="42"/>
      <c r="AE927" s="42"/>
      <c r="AF927" s="42"/>
      <c r="AG927" s="42"/>
      <c r="AH927" s="42"/>
      <c r="AI927" s="40"/>
      <c r="AJ927" s="40"/>
      <c r="AK927" s="40"/>
      <c r="AL927" s="40"/>
    </row>
    <row r="928" spans="1:38">
      <c r="A928" s="46"/>
      <c r="B928" s="40"/>
      <c r="C928" s="42"/>
      <c r="D928" s="42"/>
      <c r="E928" s="42"/>
      <c r="F928" s="47"/>
      <c r="G928" s="40"/>
      <c r="H928" s="47"/>
      <c r="I928" s="47"/>
      <c r="J928" s="47"/>
      <c r="K928" s="47"/>
      <c r="L928" s="42"/>
      <c r="M928" s="42"/>
      <c r="N928" s="42"/>
      <c r="O928" s="47"/>
      <c r="P928" s="40"/>
      <c r="Q928" s="47"/>
      <c r="R928" s="47"/>
      <c r="S928" s="47"/>
      <c r="T928" s="47"/>
      <c r="U928" s="40"/>
      <c r="V928" s="40"/>
      <c r="W928" s="48"/>
      <c r="X928" s="40"/>
      <c r="Y928" s="40"/>
      <c r="Z928" s="40"/>
      <c r="AA928" s="42"/>
      <c r="AB928" s="42"/>
      <c r="AC928" s="42"/>
      <c r="AD928" s="42"/>
      <c r="AE928" s="42"/>
      <c r="AF928" s="42"/>
      <c r="AG928" s="42"/>
      <c r="AH928" s="42"/>
      <c r="AI928" s="40"/>
      <c r="AJ928" s="40"/>
      <c r="AK928" s="40"/>
      <c r="AL928" s="40"/>
    </row>
    <row r="929" spans="1:38">
      <c r="A929" s="46"/>
      <c r="B929" s="40"/>
      <c r="C929" s="42"/>
      <c r="D929" s="42"/>
      <c r="E929" s="42"/>
      <c r="F929" s="47"/>
      <c r="G929" s="40"/>
      <c r="H929" s="47"/>
      <c r="I929" s="47"/>
      <c r="J929" s="47"/>
      <c r="K929" s="47"/>
      <c r="L929" s="42"/>
      <c r="M929" s="42"/>
      <c r="N929" s="42"/>
      <c r="O929" s="47"/>
      <c r="P929" s="40"/>
      <c r="Q929" s="47"/>
      <c r="R929" s="47"/>
      <c r="S929" s="47"/>
      <c r="T929" s="47"/>
      <c r="U929" s="40"/>
      <c r="V929" s="40"/>
      <c r="W929" s="48"/>
      <c r="X929" s="40"/>
      <c r="Y929" s="40"/>
      <c r="Z929" s="40"/>
      <c r="AA929" s="42"/>
      <c r="AB929" s="42"/>
      <c r="AC929" s="42"/>
      <c r="AD929" s="42"/>
      <c r="AE929" s="42"/>
      <c r="AF929" s="42"/>
      <c r="AG929" s="42"/>
      <c r="AH929" s="42"/>
      <c r="AI929" s="40"/>
      <c r="AJ929" s="40"/>
      <c r="AK929" s="40"/>
      <c r="AL929" s="40"/>
    </row>
    <row r="930" spans="1:38">
      <c r="A930" s="46"/>
      <c r="B930" s="40"/>
      <c r="C930" s="42"/>
      <c r="D930" s="42"/>
      <c r="E930" s="42"/>
      <c r="F930" s="47"/>
      <c r="G930" s="40"/>
      <c r="H930" s="47"/>
      <c r="I930" s="47"/>
      <c r="J930" s="47"/>
      <c r="K930" s="47"/>
      <c r="L930" s="42"/>
      <c r="M930" s="42"/>
      <c r="N930" s="42"/>
      <c r="O930" s="47"/>
      <c r="P930" s="40"/>
      <c r="Q930" s="47"/>
      <c r="R930" s="47"/>
      <c r="S930" s="47"/>
      <c r="T930" s="47"/>
      <c r="U930" s="40"/>
      <c r="V930" s="40"/>
      <c r="W930" s="48"/>
      <c r="X930" s="40"/>
      <c r="Y930" s="40"/>
      <c r="Z930" s="40"/>
      <c r="AA930" s="42"/>
      <c r="AB930" s="42"/>
      <c r="AC930" s="42"/>
      <c r="AD930" s="42"/>
      <c r="AE930" s="42"/>
      <c r="AF930" s="42"/>
      <c r="AG930" s="42"/>
      <c r="AH930" s="42"/>
      <c r="AI930" s="40"/>
      <c r="AJ930" s="40"/>
      <c r="AK930" s="40"/>
      <c r="AL930" s="40"/>
    </row>
    <row r="931" spans="1:38">
      <c r="A931" s="46"/>
      <c r="B931" s="40"/>
      <c r="C931" s="42"/>
      <c r="D931" s="42"/>
      <c r="E931" s="42"/>
      <c r="F931" s="47"/>
      <c r="G931" s="40"/>
      <c r="H931" s="47"/>
      <c r="I931" s="47"/>
      <c r="J931" s="47"/>
      <c r="K931" s="47"/>
      <c r="L931" s="42"/>
      <c r="M931" s="42"/>
      <c r="N931" s="42"/>
      <c r="O931" s="47"/>
      <c r="P931" s="40"/>
      <c r="Q931" s="47"/>
      <c r="R931" s="47"/>
      <c r="S931" s="47"/>
      <c r="T931" s="47"/>
      <c r="U931" s="40"/>
      <c r="V931" s="40"/>
      <c r="W931" s="48"/>
      <c r="X931" s="40"/>
      <c r="Y931" s="40"/>
      <c r="Z931" s="40"/>
      <c r="AA931" s="42"/>
      <c r="AB931" s="42"/>
      <c r="AC931" s="42"/>
      <c r="AD931" s="42"/>
      <c r="AE931" s="42"/>
      <c r="AF931" s="42"/>
      <c r="AG931" s="42"/>
      <c r="AH931" s="42"/>
      <c r="AI931" s="40"/>
      <c r="AJ931" s="40"/>
      <c r="AK931" s="40"/>
      <c r="AL931" s="40"/>
    </row>
    <row r="932" spans="1:38">
      <c r="A932" s="46"/>
      <c r="B932" s="40"/>
      <c r="C932" s="42"/>
      <c r="D932" s="42"/>
      <c r="E932" s="42"/>
      <c r="F932" s="47"/>
      <c r="G932" s="40"/>
      <c r="H932" s="47"/>
      <c r="I932" s="47"/>
      <c r="J932" s="47"/>
      <c r="K932" s="47"/>
      <c r="L932" s="42"/>
      <c r="M932" s="42"/>
      <c r="N932" s="42"/>
      <c r="O932" s="47"/>
      <c r="P932" s="40"/>
      <c r="Q932" s="47"/>
      <c r="R932" s="47"/>
      <c r="S932" s="47"/>
      <c r="T932" s="47"/>
      <c r="U932" s="40"/>
      <c r="V932" s="40"/>
      <c r="W932" s="48"/>
      <c r="X932" s="40"/>
      <c r="Y932" s="40"/>
      <c r="Z932" s="40"/>
      <c r="AA932" s="42"/>
      <c r="AB932" s="42"/>
      <c r="AC932" s="42"/>
      <c r="AD932" s="42"/>
      <c r="AE932" s="42"/>
      <c r="AF932" s="42"/>
      <c r="AG932" s="42"/>
      <c r="AH932" s="42"/>
      <c r="AI932" s="40"/>
      <c r="AJ932" s="40"/>
      <c r="AK932" s="40"/>
      <c r="AL932" s="40"/>
    </row>
    <row r="933" spans="1:38">
      <c r="A933" s="46"/>
      <c r="B933" s="40"/>
      <c r="C933" s="42"/>
      <c r="D933" s="42"/>
      <c r="E933" s="42"/>
      <c r="F933" s="47"/>
      <c r="G933" s="40"/>
      <c r="H933" s="47"/>
      <c r="I933" s="47"/>
      <c r="J933" s="47"/>
      <c r="K933" s="47"/>
      <c r="L933" s="42"/>
      <c r="M933" s="42"/>
      <c r="N933" s="42"/>
      <c r="O933" s="47"/>
      <c r="P933" s="40"/>
      <c r="Q933" s="47"/>
      <c r="R933" s="47"/>
      <c r="S933" s="47"/>
      <c r="T933" s="47"/>
      <c r="U933" s="40"/>
      <c r="V933" s="40"/>
      <c r="W933" s="48"/>
      <c r="X933" s="40"/>
      <c r="Y933" s="40"/>
      <c r="Z933" s="40"/>
      <c r="AA933" s="42"/>
      <c r="AB933" s="42"/>
      <c r="AC933" s="42"/>
      <c r="AD933" s="42"/>
      <c r="AE933" s="42"/>
      <c r="AF933" s="42"/>
      <c r="AG933" s="42"/>
      <c r="AH933" s="42"/>
      <c r="AI933" s="40"/>
      <c r="AJ933" s="40"/>
      <c r="AK933" s="40"/>
      <c r="AL933" s="40"/>
    </row>
    <row r="934" spans="1:38">
      <c r="A934" s="46"/>
      <c r="B934" s="40"/>
      <c r="C934" s="42"/>
      <c r="D934" s="42"/>
      <c r="E934" s="42"/>
      <c r="F934" s="47"/>
      <c r="G934" s="40"/>
      <c r="H934" s="47"/>
      <c r="I934" s="47"/>
      <c r="J934" s="47"/>
      <c r="K934" s="47"/>
      <c r="L934" s="42"/>
      <c r="M934" s="42"/>
      <c r="N934" s="42"/>
      <c r="O934" s="47"/>
      <c r="P934" s="40"/>
      <c r="Q934" s="47"/>
      <c r="R934" s="47"/>
      <c r="S934" s="47"/>
      <c r="T934" s="47"/>
      <c r="U934" s="40"/>
      <c r="V934" s="40"/>
      <c r="W934" s="48"/>
      <c r="X934" s="40"/>
      <c r="Y934" s="40"/>
      <c r="Z934" s="40"/>
      <c r="AA934" s="42"/>
      <c r="AB934" s="42"/>
      <c r="AC934" s="42"/>
      <c r="AD934" s="42"/>
      <c r="AE934" s="42"/>
      <c r="AF934" s="42"/>
      <c r="AG934" s="42"/>
      <c r="AH934" s="42"/>
      <c r="AI934" s="40"/>
      <c r="AJ934" s="40"/>
      <c r="AK934" s="40"/>
      <c r="AL934" s="40"/>
    </row>
    <row r="935" spans="1:38">
      <c r="A935" s="46"/>
      <c r="B935" s="40"/>
      <c r="C935" s="42"/>
      <c r="D935" s="42"/>
      <c r="E935" s="42"/>
      <c r="F935" s="47"/>
      <c r="G935" s="40"/>
      <c r="H935" s="47"/>
      <c r="I935" s="47"/>
      <c r="J935" s="47"/>
      <c r="K935" s="47"/>
      <c r="L935" s="42"/>
      <c r="M935" s="42"/>
      <c r="N935" s="42"/>
      <c r="O935" s="47"/>
      <c r="P935" s="40"/>
      <c r="Q935" s="47"/>
      <c r="R935" s="47"/>
      <c r="S935" s="47"/>
      <c r="T935" s="47"/>
      <c r="U935" s="40"/>
      <c r="V935" s="40"/>
      <c r="W935" s="48"/>
      <c r="X935" s="40"/>
      <c r="Y935" s="40"/>
      <c r="Z935" s="40"/>
      <c r="AA935" s="42"/>
      <c r="AB935" s="42"/>
      <c r="AC935" s="42"/>
      <c r="AD935" s="42"/>
      <c r="AE935" s="42"/>
      <c r="AF935" s="42"/>
      <c r="AG935" s="42"/>
      <c r="AH935" s="42"/>
      <c r="AI935" s="40"/>
      <c r="AJ935" s="40"/>
      <c r="AK935" s="40"/>
      <c r="AL935" s="40"/>
    </row>
    <row r="936" spans="1:38">
      <c r="A936" s="46"/>
      <c r="B936" s="40"/>
      <c r="C936" s="42"/>
      <c r="D936" s="42"/>
      <c r="E936" s="42"/>
      <c r="F936" s="47"/>
      <c r="G936" s="40"/>
      <c r="H936" s="47"/>
      <c r="I936" s="47"/>
      <c r="J936" s="47"/>
      <c r="K936" s="47"/>
      <c r="L936" s="42"/>
      <c r="M936" s="42"/>
      <c r="N936" s="42"/>
      <c r="O936" s="47"/>
      <c r="P936" s="40"/>
      <c r="Q936" s="47"/>
      <c r="R936" s="47"/>
      <c r="S936" s="47"/>
      <c r="T936" s="47"/>
      <c r="U936" s="40"/>
      <c r="V936" s="40"/>
      <c r="W936" s="48"/>
      <c r="X936" s="40"/>
      <c r="Y936" s="40"/>
      <c r="Z936" s="40"/>
      <c r="AA936" s="42"/>
      <c r="AB936" s="42"/>
      <c r="AC936" s="42"/>
      <c r="AD936" s="42"/>
      <c r="AE936" s="42"/>
      <c r="AF936" s="42"/>
      <c r="AG936" s="42"/>
      <c r="AH936" s="42"/>
      <c r="AI936" s="40"/>
      <c r="AJ936" s="40"/>
      <c r="AK936" s="40"/>
      <c r="AL936" s="40"/>
    </row>
    <row r="937" spans="1:38">
      <c r="A937" s="46"/>
      <c r="B937" s="40"/>
      <c r="C937" s="42"/>
      <c r="D937" s="42"/>
      <c r="E937" s="42"/>
      <c r="F937" s="47"/>
      <c r="G937" s="40"/>
      <c r="H937" s="47"/>
      <c r="I937" s="47"/>
      <c r="J937" s="47"/>
      <c r="K937" s="47"/>
      <c r="L937" s="42"/>
      <c r="M937" s="42"/>
      <c r="N937" s="42"/>
      <c r="O937" s="47"/>
      <c r="P937" s="40"/>
      <c r="Q937" s="47"/>
      <c r="R937" s="47"/>
      <c r="S937" s="47"/>
      <c r="T937" s="47"/>
      <c r="U937" s="40"/>
      <c r="V937" s="40"/>
      <c r="W937" s="48"/>
      <c r="X937" s="40"/>
      <c r="Y937" s="40"/>
      <c r="Z937" s="40"/>
      <c r="AA937" s="42"/>
      <c r="AB937" s="42"/>
      <c r="AC937" s="42"/>
      <c r="AD937" s="42"/>
      <c r="AE937" s="42"/>
      <c r="AF937" s="42"/>
      <c r="AG937" s="42"/>
      <c r="AH937" s="42"/>
      <c r="AI937" s="40"/>
      <c r="AJ937" s="40"/>
      <c r="AK937" s="40"/>
      <c r="AL937" s="40"/>
    </row>
    <row r="938" spans="1:38">
      <c r="A938" s="46"/>
      <c r="B938" s="40"/>
      <c r="C938" s="42"/>
      <c r="D938" s="42"/>
      <c r="E938" s="42"/>
      <c r="F938" s="47"/>
      <c r="G938" s="40"/>
      <c r="H938" s="47"/>
      <c r="I938" s="47"/>
      <c r="J938" s="47"/>
      <c r="K938" s="47"/>
      <c r="L938" s="42"/>
      <c r="M938" s="42"/>
      <c r="N938" s="42"/>
      <c r="O938" s="47"/>
      <c r="P938" s="40"/>
      <c r="Q938" s="47"/>
      <c r="R938" s="47"/>
      <c r="S938" s="47"/>
      <c r="T938" s="47"/>
      <c r="U938" s="40"/>
      <c r="V938" s="40"/>
      <c r="W938" s="48"/>
      <c r="X938" s="40"/>
      <c r="Y938" s="40"/>
      <c r="Z938" s="40"/>
      <c r="AA938" s="42"/>
      <c r="AB938" s="42"/>
      <c r="AC938" s="42"/>
      <c r="AD938" s="42"/>
      <c r="AE938" s="42"/>
      <c r="AF938" s="42"/>
      <c r="AG938" s="42"/>
      <c r="AH938" s="42"/>
      <c r="AI938" s="40"/>
      <c r="AJ938" s="40"/>
      <c r="AK938" s="40"/>
      <c r="AL938" s="40"/>
    </row>
    <row r="939" spans="1:38">
      <c r="A939" s="46"/>
      <c r="B939" s="40"/>
      <c r="C939" s="42"/>
      <c r="D939" s="42"/>
      <c r="E939" s="42"/>
      <c r="F939" s="47"/>
      <c r="G939" s="40"/>
      <c r="H939" s="47"/>
      <c r="I939" s="47"/>
      <c r="J939" s="47"/>
      <c r="K939" s="47"/>
      <c r="L939" s="42"/>
      <c r="M939" s="42"/>
      <c r="N939" s="42"/>
      <c r="O939" s="47"/>
      <c r="P939" s="40"/>
      <c r="Q939" s="47"/>
      <c r="R939" s="47"/>
      <c r="S939" s="47"/>
      <c r="T939" s="47"/>
      <c r="U939" s="40"/>
      <c r="V939" s="40"/>
      <c r="W939" s="48"/>
      <c r="X939" s="40"/>
      <c r="Y939" s="40"/>
      <c r="Z939" s="40"/>
      <c r="AA939" s="42"/>
      <c r="AB939" s="42"/>
      <c r="AC939" s="42"/>
      <c r="AD939" s="42"/>
      <c r="AE939" s="42"/>
      <c r="AF939" s="42"/>
      <c r="AG939" s="42"/>
      <c r="AH939" s="42"/>
      <c r="AI939" s="40"/>
      <c r="AJ939" s="40"/>
      <c r="AK939" s="40"/>
      <c r="AL939" s="40"/>
    </row>
    <row r="940" spans="1:38">
      <c r="A940" s="46"/>
      <c r="B940" s="40"/>
      <c r="C940" s="42"/>
      <c r="D940" s="42"/>
      <c r="E940" s="42"/>
      <c r="F940" s="47"/>
      <c r="G940" s="40"/>
      <c r="H940" s="47"/>
      <c r="I940" s="47"/>
      <c r="J940" s="47"/>
      <c r="K940" s="47"/>
      <c r="L940" s="42"/>
      <c r="M940" s="42"/>
      <c r="N940" s="42"/>
      <c r="O940" s="47"/>
      <c r="P940" s="40"/>
      <c r="Q940" s="47"/>
      <c r="R940" s="47"/>
      <c r="S940" s="47"/>
      <c r="T940" s="47"/>
      <c r="U940" s="40"/>
      <c r="V940" s="40"/>
      <c r="W940" s="48"/>
      <c r="X940" s="40"/>
      <c r="Y940" s="40"/>
      <c r="Z940" s="40"/>
      <c r="AA940" s="42"/>
      <c r="AB940" s="42"/>
      <c r="AC940" s="42"/>
      <c r="AD940" s="42"/>
      <c r="AE940" s="42"/>
      <c r="AF940" s="42"/>
      <c r="AG940" s="42"/>
      <c r="AH940" s="42"/>
      <c r="AI940" s="40"/>
      <c r="AJ940" s="40"/>
      <c r="AK940" s="40"/>
      <c r="AL940" s="40"/>
    </row>
    <row r="941" spans="1:38">
      <c r="A941" s="46"/>
      <c r="B941" s="40"/>
      <c r="C941" s="42"/>
      <c r="D941" s="42"/>
      <c r="E941" s="42"/>
      <c r="F941" s="47"/>
      <c r="G941" s="40"/>
      <c r="H941" s="47"/>
      <c r="I941" s="47"/>
      <c r="J941" s="47"/>
      <c r="K941" s="47"/>
      <c r="L941" s="42"/>
      <c r="M941" s="42"/>
      <c r="N941" s="42"/>
      <c r="O941" s="47"/>
      <c r="P941" s="40"/>
      <c r="Q941" s="47"/>
      <c r="R941" s="47"/>
      <c r="S941" s="47"/>
      <c r="T941" s="47"/>
      <c r="U941" s="40"/>
      <c r="V941" s="40"/>
      <c r="W941" s="48"/>
      <c r="X941" s="40"/>
      <c r="Y941" s="40"/>
      <c r="Z941" s="40"/>
      <c r="AA941" s="42"/>
      <c r="AB941" s="42"/>
      <c r="AC941" s="42"/>
      <c r="AD941" s="42"/>
      <c r="AE941" s="42"/>
      <c r="AF941" s="42"/>
      <c r="AG941" s="42"/>
      <c r="AH941" s="42"/>
      <c r="AI941" s="40"/>
      <c r="AJ941" s="40"/>
      <c r="AK941" s="40"/>
      <c r="AL941" s="40"/>
    </row>
    <row r="942" spans="1:38">
      <c r="A942" s="46"/>
      <c r="B942" s="40"/>
      <c r="C942" s="42"/>
      <c r="D942" s="42"/>
      <c r="E942" s="42"/>
      <c r="F942" s="47"/>
      <c r="G942" s="40"/>
      <c r="H942" s="47"/>
      <c r="I942" s="47"/>
      <c r="J942" s="47"/>
      <c r="K942" s="47"/>
      <c r="L942" s="42"/>
      <c r="M942" s="42"/>
      <c r="N942" s="42"/>
      <c r="O942" s="47"/>
      <c r="P942" s="40"/>
      <c r="Q942" s="47"/>
      <c r="R942" s="47"/>
      <c r="S942" s="47"/>
      <c r="T942" s="47"/>
      <c r="U942" s="40"/>
      <c r="V942" s="40"/>
      <c r="W942" s="48"/>
      <c r="X942" s="40"/>
      <c r="Y942" s="40"/>
      <c r="Z942" s="40"/>
      <c r="AA942" s="42"/>
      <c r="AB942" s="42"/>
      <c r="AC942" s="42"/>
      <c r="AD942" s="42"/>
      <c r="AE942" s="42"/>
      <c r="AF942" s="42"/>
      <c r="AG942" s="42"/>
      <c r="AH942" s="42"/>
      <c r="AI942" s="40"/>
      <c r="AJ942" s="40"/>
      <c r="AK942" s="40"/>
      <c r="AL942" s="40"/>
    </row>
    <row r="943" spans="1:38">
      <c r="A943" s="46"/>
      <c r="B943" s="40"/>
      <c r="C943" s="42"/>
      <c r="D943" s="42"/>
      <c r="E943" s="42"/>
      <c r="F943" s="47"/>
      <c r="G943" s="40"/>
      <c r="H943" s="47"/>
      <c r="I943" s="47"/>
      <c r="J943" s="47"/>
      <c r="K943" s="47"/>
      <c r="L943" s="42"/>
      <c r="M943" s="42"/>
      <c r="N943" s="42"/>
      <c r="O943" s="47"/>
      <c r="P943" s="40"/>
      <c r="Q943" s="47"/>
      <c r="R943" s="47"/>
      <c r="S943" s="47"/>
      <c r="T943" s="47"/>
      <c r="U943" s="40"/>
      <c r="V943" s="40"/>
      <c r="W943" s="48"/>
      <c r="X943" s="40"/>
      <c r="Y943" s="40"/>
      <c r="Z943" s="40"/>
      <c r="AA943" s="42"/>
      <c r="AB943" s="42"/>
      <c r="AC943" s="42"/>
      <c r="AD943" s="42"/>
      <c r="AE943" s="42"/>
      <c r="AF943" s="42"/>
      <c r="AG943" s="42"/>
      <c r="AH943" s="42"/>
      <c r="AI943" s="40"/>
      <c r="AJ943" s="40"/>
      <c r="AK943" s="40"/>
      <c r="AL943" s="40"/>
    </row>
    <row r="944" spans="1:38">
      <c r="A944" s="46"/>
      <c r="B944" s="40"/>
      <c r="C944" s="42"/>
      <c r="D944" s="42"/>
      <c r="E944" s="42"/>
      <c r="F944" s="47"/>
      <c r="G944" s="40"/>
      <c r="H944" s="47"/>
      <c r="I944" s="47"/>
      <c r="J944" s="47"/>
      <c r="K944" s="47"/>
      <c r="L944" s="42"/>
      <c r="M944" s="42"/>
      <c r="N944" s="42"/>
      <c r="O944" s="47"/>
      <c r="P944" s="40"/>
      <c r="Q944" s="47"/>
      <c r="R944" s="47"/>
      <c r="S944" s="47"/>
      <c r="T944" s="47"/>
      <c r="U944" s="40"/>
      <c r="V944" s="40"/>
      <c r="W944" s="48"/>
      <c r="X944" s="40"/>
      <c r="Y944" s="40"/>
      <c r="Z944" s="40"/>
      <c r="AA944" s="42"/>
      <c r="AB944" s="42"/>
      <c r="AC944" s="42"/>
      <c r="AD944" s="42"/>
      <c r="AE944" s="42"/>
      <c r="AF944" s="42"/>
      <c r="AG944" s="42"/>
      <c r="AH944" s="42"/>
      <c r="AI944" s="40"/>
      <c r="AJ944" s="40"/>
      <c r="AK944" s="40"/>
      <c r="AL944" s="40"/>
    </row>
    <row r="945" spans="1:38">
      <c r="A945" s="46"/>
      <c r="B945" s="40"/>
      <c r="C945" s="42"/>
      <c r="D945" s="42"/>
      <c r="E945" s="42"/>
      <c r="F945" s="47"/>
      <c r="G945" s="40"/>
      <c r="H945" s="47"/>
      <c r="I945" s="47"/>
      <c r="J945" s="47"/>
      <c r="K945" s="47"/>
      <c r="L945" s="42"/>
      <c r="M945" s="42"/>
      <c r="N945" s="42"/>
      <c r="O945" s="47"/>
      <c r="P945" s="40"/>
      <c r="Q945" s="47"/>
      <c r="R945" s="47"/>
      <c r="S945" s="47"/>
      <c r="T945" s="47"/>
      <c r="U945" s="40"/>
      <c r="V945" s="40"/>
      <c r="W945" s="48"/>
      <c r="X945" s="40"/>
      <c r="Y945" s="40"/>
      <c r="Z945" s="40"/>
      <c r="AA945" s="42"/>
      <c r="AB945" s="42"/>
      <c r="AC945" s="42"/>
      <c r="AD945" s="42"/>
      <c r="AE945" s="42"/>
      <c r="AF945" s="42"/>
      <c r="AG945" s="42"/>
      <c r="AH945" s="42"/>
      <c r="AI945" s="40"/>
      <c r="AJ945" s="40"/>
      <c r="AK945" s="40"/>
      <c r="AL945" s="40"/>
    </row>
    <row r="946" spans="1:38">
      <c r="A946" s="46"/>
      <c r="B946" s="40"/>
      <c r="C946" s="42"/>
      <c r="D946" s="42"/>
      <c r="E946" s="42"/>
      <c r="F946" s="47"/>
      <c r="G946" s="40"/>
      <c r="H946" s="47"/>
      <c r="I946" s="47"/>
      <c r="J946" s="47"/>
      <c r="K946" s="47"/>
      <c r="L946" s="42"/>
      <c r="M946" s="42"/>
      <c r="N946" s="42"/>
      <c r="O946" s="47"/>
      <c r="P946" s="40"/>
      <c r="Q946" s="47"/>
      <c r="R946" s="47"/>
      <c r="S946" s="47"/>
      <c r="T946" s="47"/>
      <c r="U946" s="40"/>
      <c r="V946" s="40"/>
      <c r="W946" s="48"/>
      <c r="X946" s="40"/>
      <c r="Y946" s="40"/>
      <c r="Z946" s="40"/>
      <c r="AA946" s="42"/>
      <c r="AB946" s="42"/>
      <c r="AC946" s="42"/>
      <c r="AD946" s="42"/>
      <c r="AE946" s="42"/>
      <c r="AF946" s="42"/>
      <c r="AG946" s="42"/>
      <c r="AH946" s="42"/>
      <c r="AI946" s="40"/>
      <c r="AJ946" s="40"/>
      <c r="AK946" s="40"/>
      <c r="AL946" s="40"/>
    </row>
    <row r="947" spans="1:38">
      <c r="A947" s="46"/>
      <c r="B947" s="40"/>
      <c r="C947" s="42"/>
      <c r="D947" s="42"/>
      <c r="E947" s="42"/>
      <c r="F947" s="47"/>
      <c r="G947" s="40"/>
      <c r="H947" s="47"/>
      <c r="I947" s="47"/>
      <c r="J947" s="47"/>
      <c r="K947" s="47"/>
      <c r="L947" s="42"/>
      <c r="M947" s="42"/>
      <c r="N947" s="42"/>
      <c r="O947" s="47"/>
      <c r="P947" s="40"/>
      <c r="Q947" s="47"/>
      <c r="R947" s="47"/>
      <c r="S947" s="47"/>
      <c r="T947" s="47"/>
      <c r="U947" s="40"/>
      <c r="V947" s="40"/>
      <c r="W947" s="48"/>
      <c r="X947" s="40"/>
      <c r="Y947" s="40"/>
      <c r="Z947" s="40"/>
      <c r="AA947" s="42"/>
      <c r="AB947" s="42"/>
      <c r="AC947" s="42"/>
      <c r="AD947" s="42"/>
      <c r="AE947" s="42"/>
      <c r="AF947" s="42"/>
      <c r="AG947" s="42"/>
      <c r="AH947" s="42"/>
      <c r="AI947" s="40"/>
      <c r="AJ947" s="40"/>
      <c r="AK947" s="40"/>
      <c r="AL947" s="40"/>
    </row>
    <row r="948" spans="1:38">
      <c r="A948" s="46"/>
      <c r="B948" s="40"/>
      <c r="C948" s="42"/>
      <c r="D948" s="42"/>
      <c r="E948" s="42"/>
      <c r="F948" s="47"/>
      <c r="G948" s="40"/>
      <c r="H948" s="47"/>
      <c r="I948" s="47"/>
      <c r="J948" s="47"/>
      <c r="K948" s="47"/>
      <c r="L948" s="42"/>
      <c r="M948" s="42"/>
      <c r="N948" s="42"/>
      <c r="O948" s="47"/>
      <c r="P948" s="40"/>
      <c r="Q948" s="47"/>
      <c r="R948" s="47"/>
      <c r="S948" s="47"/>
      <c r="T948" s="47"/>
      <c r="U948" s="40"/>
      <c r="V948" s="40"/>
      <c r="W948" s="48"/>
      <c r="X948" s="40"/>
      <c r="Y948" s="40"/>
      <c r="Z948" s="40"/>
      <c r="AA948" s="42"/>
      <c r="AB948" s="42"/>
      <c r="AC948" s="42"/>
      <c r="AD948" s="42"/>
      <c r="AE948" s="42"/>
      <c r="AF948" s="42"/>
      <c r="AG948" s="42"/>
      <c r="AH948" s="42"/>
      <c r="AI948" s="40"/>
      <c r="AJ948" s="40"/>
      <c r="AK948" s="40"/>
      <c r="AL948" s="40"/>
    </row>
    <row r="949" spans="1:38">
      <c r="A949" s="46"/>
      <c r="B949" s="40"/>
      <c r="C949" s="42"/>
      <c r="D949" s="42"/>
      <c r="E949" s="42"/>
      <c r="F949" s="47"/>
      <c r="G949" s="40"/>
      <c r="H949" s="47"/>
      <c r="I949" s="47"/>
      <c r="J949" s="47"/>
      <c r="K949" s="47"/>
      <c r="L949" s="42"/>
      <c r="M949" s="42"/>
      <c r="N949" s="42"/>
      <c r="O949" s="47"/>
      <c r="P949" s="40"/>
      <c r="Q949" s="47"/>
      <c r="R949" s="47"/>
      <c r="S949" s="47"/>
      <c r="T949" s="47"/>
      <c r="U949" s="40"/>
      <c r="V949" s="40"/>
      <c r="W949" s="48"/>
      <c r="X949" s="40"/>
      <c r="Y949" s="40"/>
      <c r="Z949" s="40"/>
      <c r="AA949" s="42"/>
      <c r="AB949" s="42"/>
      <c r="AC949" s="42"/>
      <c r="AD949" s="42"/>
      <c r="AE949" s="42"/>
      <c r="AF949" s="42"/>
      <c r="AG949" s="42"/>
      <c r="AH949" s="42"/>
      <c r="AI949" s="40"/>
      <c r="AJ949" s="40"/>
      <c r="AK949" s="40"/>
      <c r="AL949" s="40"/>
    </row>
    <row r="950" spans="1:38">
      <c r="A950" s="46"/>
      <c r="B950" s="40"/>
      <c r="C950" s="42"/>
      <c r="D950" s="42"/>
      <c r="E950" s="42"/>
      <c r="F950" s="47"/>
      <c r="G950" s="40"/>
      <c r="H950" s="47"/>
      <c r="I950" s="47"/>
      <c r="J950" s="47"/>
      <c r="K950" s="47"/>
      <c r="L950" s="42"/>
      <c r="M950" s="42"/>
      <c r="N950" s="42"/>
      <c r="O950" s="47"/>
      <c r="P950" s="40"/>
      <c r="Q950" s="47"/>
      <c r="R950" s="47"/>
      <c r="S950" s="47"/>
      <c r="T950" s="47"/>
      <c r="U950" s="40"/>
      <c r="V950" s="40"/>
      <c r="W950" s="48"/>
      <c r="X950" s="40"/>
      <c r="Y950" s="40"/>
      <c r="Z950" s="40"/>
      <c r="AA950" s="42"/>
      <c r="AB950" s="42"/>
      <c r="AC950" s="42"/>
      <c r="AD950" s="42"/>
      <c r="AE950" s="42"/>
      <c r="AF950" s="42"/>
      <c r="AG950" s="42"/>
      <c r="AH950" s="42"/>
      <c r="AI950" s="40"/>
      <c r="AJ950" s="40"/>
      <c r="AK950" s="40"/>
      <c r="AL950" s="40"/>
    </row>
    <row r="951" spans="1:38">
      <c r="A951" s="46"/>
      <c r="B951" s="40"/>
      <c r="C951" s="42"/>
      <c r="D951" s="42"/>
      <c r="E951" s="42"/>
      <c r="F951" s="47"/>
      <c r="G951" s="40"/>
      <c r="H951" s="47"/>
      <c r="I951" s="47"/>
      <c r="J951" s="47"/>
      <c r="K951" s="47"/>
      <c r="L951" s="42"/>
      <c r="M951" s="42"/>
      <c r="N951" s="42"/>
      <c r="O951" s="47"/>
      <c r="P951" s="40"/>
      <c r="Q951" s="47"/>
      <c r="R951" s="47"/>
      <c r="S951" s="47"/>
      <c r="T951" s="47"/>
      <c r="U951" s="40"/>
      <c r="V951" s="40"/>
      <c r="W951" s="48"/>
      <c r="X951" s="40"/>
      <c r="Y951" s="40"/>
      <c r="Z951" s="40"/>
      <c r="AA951" s="42"/>
      <c r="AB951" s="42"/>
      <c r="AC951" s="42"/>
      <c r="AD951" s="42"/>
      <c r="AE951" s="42"/>
      <c r="AF951" s="42"/>
      <c r="AG951" s="42"/>
      <c r="AH951" s="42"/>
      <c r="AI951" s="40"/>
      <c r="AJ951" s="40"/>
      <c r="AK951" s="40"/>
      <c r="AL951" s="40"/>
    </row>
    <row r="952" spans="1:38">
      <c r="A952" s="46"/>
      <c r="B952" s="40"/>
      <c r="C952" s="42"/>
      <c r="D952" s="42"/>
      <c r="E952" s="42"/>
      <c r="F952" s="47"/>
      <c r="G952" s="40"/>
      <c r="H952" s="47"/>
      <c r="I952" s="47"/>
      <c r="J952" s="47"/>
      <c r="K952" s="47"/>
      <c r="L952" s="42"/>
      <c r="M952" s="42"/>
      <c r="N952" s="42"/>
      <c r="O952" s="47"/>
      <c r="P952" s="40"/>
      <c r="Q952" s="47"/>
      <c r="R952" s="47"/>
      <c r="S952" s="47"/>
      <c r="T952" s="47"/>
      <c r="U952" s="40"/>
      <c r="V952" s="40"/>
      <c r="W952" s="48"/>
      <c r="X952" s="40"/>
      <c r="Y952" s="40"/>
      <c r="Z952" s="40"/>
      <c r="AA952" s="42"/>
      <c r="AB952" s="42"/>
      <c r="AC952" s="42"/>
      <c r="AD952" s="42"/>
      <c r="AE952" s="42"/>
      <c r="AF952" s="42"/>
      <c r="AG952" s="42"/>
      <c r="AH952" s="42"/>
      <c r="AI952" s="40"/>
      <c r="AJ952" s="40"/>
      <c r="AK952" s="40"/>
      <c r="AL952" s="40"/>
    </row>
    <row r="953" spans="1:38">
      <c r="A953" s="46"/>
      <c r="B953" s="40"/>
      <c r="C953" s="42"/>
      <c r="D953" s="42"/>
      <c r="E953" s="42"/>
      <c r="F953" s="47"/>
      <c r="G953" s="40"/>
      <c r="H953" s="47"/>
      <c r="I953" s="47"/>
      <c r="J953" s="47"/>
      <c r="K953" s="47"/>
      <c r="L953" s="42"/>
      <c r="M953" s="42"/>
      <c r="N953" s="42"/>
      <c r="O953" s="47"/>
      <c r="P953" s="40"/>
      <c r="Q953" s="47"/>
      <c r="R953" s="47"/>
      <c r="S953" s="47"/>
      <c r="T953" s="47"/>
      <c r="U953" s="40"/>
      <c r="V953" s="40"/>
      <c r="W953" s="48"/>
      <c r="X953" s="40"/>
      <c r="Y953" s="40"/>
      <c r="Z953" s="40"/>
      <c r="AA953" s="42"/>
      <c r="AB953" s="42"/>
      <c r="AC953" s="42"/>
      <c r="AD953" s="42"/>
      <c r="AE953" s="42"/>
      <c r="AF953" s="42"/>
      <c r="AG953" s="42"/>
      <c r="AH953" s="42"/>
      <c r="AI953" s="40"/>
      <c r="AJ953" s="40"/>
      <c r="AK953" s="40"/>
      <c r="AL953" s="40"/>
    </row>
    <row r="954" spans="1:38">
      <c r="A954" s="46"/>
      <c r="B954" s="40"/>
      <c r="C954" s="42"/>
      <c r="D954" s="42"/>
      <c r="E954" s="42"/>
      <c r="F954" s="47"/>
      <c r="G954" s="40"/>
      <c r="H954" s="47"/>
      <c r="I954" s="47"/>
      <c r="J954" s="47"/>
      <c r="K954" s="47"/>
      <c r="L954" s="42"/>
      <c r="M954" s="42"/>
      <c r="N954" s="42"/>
      <c r="O954" s="47"/>
      <c r="P954" s="40"/>
      <c r="Q954" s="47"/>
      <c r="R954" s="47"/>
      <c r="S954" s="47"/>
      <c r="T954" s="47"/>
      <c r="U954" s="40"/>
      <c r="V954" s="40"/>
      <c r="W954" s="48"/>
      <c r="X954" s="40"/>
      <c r="Y954" s="40"/>
      <c r="Z954" s="40"/>
      <c r="AA954" s="42"/>
      <c r="AB954" s="42"/>
      <c r="AC954" s="42"/>
      <c r="AD954" s="42"/>
      <c r="AE954" s="42"/>
      <c r="AF954" s="42"/>
      <c r="AG954" s="42"/>
      <c r="AH954" s="42"/>
      <c r="AI954" s="40"/>
      <c r="AJ954" s="40"/>
      <c r="AK954" s="40"/>
      <c r="AL954" s="40"/>
    </row>
    <row r="955" spans="1:38">
      <c r="A955" s="46"/>
      <c r="B955" s="40"/>
      <c r="C955" s="42"/>
      <c r="D955" s="42"/>
      <c r="E955" s="42"/>
      <c r="F955" s="47"/>
      <c r="G955" s="40"/>
      <c r="H955" s="47"/>
      <c r="I955" s="47"/>
      <c r="J955" s="47"/>
      <c r="K955" s="47"/>
      <c r="L955" s="42"/>
      <c r="M955" s="42"/>
      <c r="N955" s="42"/>
      <c r="O955" s="47"/>
      <c r="P955" s="40"/>
      <c r="Q955" s="47"/>
      <c r="R955" s="47"/>
      <c r="S955" s="47"/>
      <c r="T955" s="47"/>
      <c r="U955" s="40"/>
      <c r="V955" s="40"/>
      <c r="W955" s="48"/>
      <c r="X955" s="40"/>
      <c r="Y955" s="40"/>
      <c r="Z955" s="40"/>
      <c r="AA955" s="42"/>
      <c r="AB955" s="42"/>
      <c r="AC955" s="42"/>
      <c r="AD955" s="42"/>
      <c r="AE955" s="42"/>
      <c r="AF955" s="42"/>
      <c r="AG955" s="42"/>
      <c r="AH955" s="42"/>
      <c r="AI955" s="40"/>
      <c r="AJ955" s="40"/>
      <c r="AK955" s="40"/>
      <c r="AL955" s="40"/>
    </row>
    <row r="956" spans="1:38">
      <c r="A956" s="46"/>
      <c r="B956" s="40"/>
      <c r="C956" s="42"/>
      <c r="D956" s="42"/>
      <c r="E956" s="42"/>
      <c r="F956" s="47"/>
      <c r="G956" s="40"/>
      <c r="H956" s="47"/>
      <c r="I956" s="47"/>
      <c r="J956" s="47"/>
      <c r="K956" s="47"/>
      <c r="L956" s="42"/>
      <c r="M956" s="42"/>
      <c r="N956" s="42"/>
      <c r="O956" s="47"/>
      <c r="P956" s="40"/>
      <c r="Q956" s="47"/>
      <c r="R956" s="47"/>
      <c r="S956" s="47"/>
      <c r="T956" s="47"/>
      <c r="U956" s="40"/>
      <c r="V956" s="40"/>
      <c r="W956" s="48"/>
      <c r="X956" s="40"/>
      <c r="Y956" s="40"/>
      <c r="Z956" s="40"/>
      <c r="AA956" s="42"/>
      <c r="AB956" s="42"/>
      <c r="AC956" s="42"/>
      <c r="AD956" s="42"/>
      <c r="AE956" s="42"/>
      <c r="AF956" s="42"/>
      <c r="AG956" s="42"/>
      <c r="AH956" s="42"/>
      <c r="AI956" s="40"/>
      <c r="AJ956" s="40"/>
      <c r="AK956" s="40"/>
      <c r="AL956" s="40"/>
    </row>
    <row r="957" spans="1:38">
      <c r="A957" s="46"/>
      <c r="B957" s="40"/>
      <c r="C957" s="42"/>
      <c r="D957" s="42"/>
      <c r="E957" s="42"/>
      <c r="F957" s="47"/>
      <c r="G957" s="40"/>
      <c r="H957" s="47"/>
      <c r="I957" s="47"/>
      <c r="J957" s="47"/>
      <c r="K957" s="47"/>
      <c r="L957" s="42"/>
      <c r="M957" s="42"/>
      <c r="N957" s="42"/>
      <c r="O957" s="47"/>
      <c r="P957" s="40"/>
      <c r="Q957" s="47"/>
      <c r="R957" s="47"/>
      <c r="S957" s="47"/>
      <c r="T957" s="47"/>
      <c r="U957" s="40"/>
      <c r="V957" s="40"/>
      <c r="W957" s="48"/>
      <c r="X957" s="40"/>
      <c r="Y957" s="40"/>
      <c r="Z957" s="40"/>
      <c r="AA957" s="42"/>
      <c r="AB957" s="42"/>
      <c r="AC957" s="42"/>
      <c r="AD957" s="42"/>
      <c r="AE957" s="42"/>
      <c r="AF957" s="42"/>
      <c r="AG957" s="42"/>
      <c r="AH957" s="42"/>
      <c r="AI957" s="40"/>
      <c r="AJ957" s="40"/>
      <c r="AK957" s="40"/>
      <c r="AL957" s="40"/>
    </row>
    <row r="958" spans="1:38">
      <c r="A958" s="46"/>
      <c r="B958" s="40"/>
      <c r="C958" s="42"/>
      <c r="D958" s="42"/>
      <c r="E958" s="42"/>
      <c r="F958" s="47"/>
      <c r="G958" s="40"/>
      <c r="H958" s="47"/>
      <c r="I958" s="47"/>
      <c r="J958" s="47"/>
      <c r="K958" s="47"/>
      <c r="L958" s="42"/>
      <c r="M958" s="42"/>
      <c r="N958" s="42"/>
      <c r="O958" s="47"/>
      <c r="P958" s="40"/>
      <c r="Q958" s="47"/>
      <c r="R958" s="47"/>
      <c r="S958" s="47"/>
      <c r="T958" s="47"/>
      <c r="U958" s="40"/>
      <c r="V958" s="40"/>
      <c r="W958" s="48"/>
      <c r="X958" s="40"/>
      <c r="Y958" s="40"/>
      <c r="Z958" s="40"/>
      <c r="AA958" s="42"/>
      <c r="AB958" s="42"/>
      <c r="AC958" s="42"/>
      <c r="AD958" s="42"/>
      <c r="AE958" s="42"/>
      <c r="AF958" s="42"/>
      <c r="AG958" s="42"/>
      <c r="AH958" s="42"/>
      <c r="AI958" s="40"/>
      <c r="AJ958" s="40"/>
      <c r="AK958" s="40"/>
      <c r="AL958" s="40"/>
    </row>
    <row r="959" spans="1:38">
      <c r="A959" s="46"/>
      <c r="B959" s="40"/>
      <c r="C959" s="42"/>
      <c r="D959" s="42"/>
      <c r="E959" s="42"/>
      <c r="F959" s="47"/>
      <c r="G959" s="40"/>
      <c r="H959" s="47"/>
      <c r="I959" s="47"/>
      <c r="J959" s="47"/>
      <c r="K959" s="47"/>
      <c r="L959" s="42"/>
      <c r="M959" s="42"/>
      <c r="N959" s="42"/>
      <c r="O959" s="47"/>
      <c r="P959" s="40"/>
      <c r="Q959" s="47"/>
      <c r="R959" s="47"/>
      <c r="S959" s="47"/>
      <c r="T959" s="47"/>
      <c r="U959" s="40"/>
      <c r="V959" s="40"/>
      <c r="W959" s="48"/>
      <c r="X959" s="40"/>
      <c r="Y959" s="40"/>
      <c r="Z959" s="40"/>
      <c r="AA959" s="42"/>
      <c r="AB959" s="42"/>
      <c r="AC959" s="42"/>
      <c r="AD959" s="42"/>
      <c r="AE959" s="42"/>
      <c r="AF959" s="42"/>
      <c r="AG959" s="42"/>
      <c r="AH959" s="42"/>
      <c r="AI959" s="40"/>
      <c r="AJ959" s="40"/>
      <c r="AK959" s="40"/>
      <c r="AL959" s="40"/>
    </row>
    <row r="960" spans="1:38">
      <c r="A960" s="46"/>
      <c r="B960" s="40"/>
      <c r="C960" s="42"/>
      <c r="D960" s="42"/>
      <c r="E960" s="42"/>
      <c r="F960" s="47"/>
      <c r="G960" s="40"/>
      <c r="H960" s="47"/>
      <c r="I960" s="47"/>
      <c r="J960" s="47"/>
      <c r="K960" s="47"/>
      <c r="L960" s="42"/>
      <c r="M960" s="42"/>
      <c r="N960" s="42"/>
      <c r="O960" s="47"/>
      <c r="P960" s="40"/>
      <c r="Q960" s="47"/>
      <c r="R960" s="47"/>
      <c r="S960" s="47"/>
      <c r="T960" s="47"/>
      <c r="U960" s="40"/>
      <c r="V960" s="40"/>
      <c r="W960" s="48"/>
      <c r="X960" s="40"/>
      <c r="Y960" s="40"/>
      <c r="Z960" s="40"/>
      <c r="AA960" s="42"/>
      <c r="AB960" s="42"/>
      <c r="AC960" s="42"/>
      <c r="AD960" s="42"/>
      <c r="AE960" s="42"/>
      <c r="AF960" s="42"/>
      <c r="AG960" s="42"/>
      <c r="AH960" s="42"/>
      <c r="AI960" s="40"/>
      <c r="AJ960" s="40"/>
      <c r="AK960" s="40"/>
      <c r="AL960" s="40"/>
    </row>
    <row r="961" spans="1:38">
      <c r="A961" s="46"/>
      <c r="B961" s="40"/>
      <c r="C961" s="42"/>
      <c r="D961" s="42"/>
      <c r="E961" s="42"/>
      <c r="F961" s="47"/>
      <c r="G961" s="40"/>
      <c r="H961" s="47"/>
      <c r="I961" s="47"/>
      <c r="J961" s="47"/>
      <c r="K961" s="47"/>
      <c r="L961" s="42"/>
      <c r="M961" s="42"/>
      <c r="N961" s="42"/>
      <c r="O961" s="47"/>
      <c r="P961" s="40"/>
      <c r="Q961" s="47"/>
      <c r="R961" s="47"/>
      <c r="S961" s="47"/>
      <c r="T961" s="47"/>
      <c r="U961" s="40"/>
      <c r="V961" s="40"/>
      <c r="W961" s="48"/>
      <c r="X961" s="40"/>
      <c r="Y961" s="40"/>
      <c r="Z961" s="40"/>
      <c r="AA961" s="42"/>
      <c r="AB961" s="42"/>
      <c r="AC961" s="42"/>
      <c r="AD961" s="42"/>
      <c r="AE961" s="42"/>
      <c r="AF961" s="42"/>
      <c r="AG961" s="42"/>
      <c r="AH961" s="42"/>
      <c r="AI961" s="40"/>
      <c r="AJ961" s="40"/>
      <c r="AK961" s="40"/>
      <c r="AL961" s="40"/>
    </row>
    <row r="962" spans="1:38">
      <c r="A962" s="46"/>
      <c r="B962" s="40"/>
      <c r="C962" s="42"/>
      <c r="D962" s="42"/>
      <c r="E962" s="42"/>
      <c r="F962" s="47"/>
      <c r="G962" s="40"/>
      <c r="H962" s="47"/>
      <c r="I962" s="47"/>
      <c r="J962" s="47"/>
      <c r="K962" s="47"/>
      <c r="L962" s="42"/>
      <c r="M962" s="42"/>
      <c r="N962" s="42"/>
      <c r="O962" s="47"/>
      <c r="P962" s="40"/>
      <c r="Q962" s="47"/>
      <c r="R962" s="47"/>
      <c r="S962" s="47"/>
      <c r="T962" s="47"/>
      <c r="U962" s="40"/>
      <c r="V962" s="40"/>
      <c r="W962" s="48"/>
      <c r="X962" s="40"/>
      <c r="Y962" s="40"/>
      <c r="Z962" s="40"/>
      <c r="AA962" s="42"/>
      <c r="AB962" s="42"/>
      <c r="AC962" s="42"/>
      <c r="AD962" s="42"/>
      <c r="AE962" s="42"/>
      <c r="AF962" s="42"/>
      <c r="AG962" s="42"/>
      <c r="AH962" s="42"/>
      <c r="AI962" s="40"/>
      <c r="AJ962" s="40"/>
      <c r="AK962" s="40"/>
      <c r="AL962" s="40"/>
    </row>
    <row r="963" spans="1:38">
      <c r="A963" s="46"/>
      <c r="B963" s="40"/>
      <c r="C963" s="42"/>
      <c r="D963" s="42"/>
      <c r="E963" s="42"/>
      <c r="F963" s="47"/>
      <c r="G963" s="40"/>
      <c r="H963" s="47"/>
      <c r="I963" s="47"/>
      <c r="J963" s="47"/>
      <c r="K963" s="47"/>
      <c r="L963" s="42"/>
      <c r="M963" s="42"/>
      <c r="N963" s="42"/>
      <c r="O963" s="47"/>
      <c r="P963" s="40"/>
      <c r="Q963" s="47"/>
      <c r="R963" s="47"/>
      <c r="S963" s="47"/>
      <c r="T963" s="47"/>
      <c r="U963" s="40"/>
      <c r="V963" s="40"/>
      <c r="W963" s="48"/>
      <c r="X963" s="40"/>
      <c r="Y963" s="40"/>
      <c r="Z963" s="40"/>
      <c r="AA963" s="42"/>
      <c r="AB963" s="42"/>
      <c r="AC963" s="42"/>
      <c r="AD963" s="42"/>
      <c r="AE963" s="42"/>
      <c r="AF963" s="42"/>
      <c r="AG963" s="42"/>
      <c r="AH963" s="42"/>
      <c r="AI963" s="40"/>
      <c r="AJ963" s="40"/>
      <c r="AK963" s="40"/>
      <c r="AL963" s="40"/>
    </row>
    <row r="964" spans="1:38">
      <c r="A964" s="46"/>
      <c r="B964" s="40"/>
      <c r="C964" s="42"/>
      <c r="D964" s="42"/>
      <c r="E964" s="42"/>
      <c r="F964" s="47"/>
      <c r="G964" s="40"/>
      <c r="H964" s="47"/>
      <c r="I964" s="47"/>
      <c r="J964" s="47"/>
      <c r="K964" s="47"/>
      <c r="L964" s="42"/>
      <c r="M964" s="42"/>
      <c r="N964" s="42"/>
      <c r="O964" s="47"/>
      <c r="P964" s="40"/>
      <c r="Q964" s="47"/>
      <c r="R964" s="47"/>
      <c r="S964" s="47"/>
      <c r="T964" s="47"/>
      <c r="U964" s="40"/>
      <c r="V964" s="40"/>
      <c r="W964" s="48"/>
      <c r="X964" s="40"/>
      <c r="Y964" s="40"/>
      <c r="Z964" s="40"/>
      <c r="AA964" s="42"/>
      <c r="AB964" s="42"/>
      <c r="AC964" s="42"/>
      <c r="AD964" s="42"/>
      <c r="AE964" s="42"/>
      <c r="AF964" s="42"/>
      <c r="AG964" s="42"/>
      <c r="AH964" s="42"/>
      <c r="AI964" s="40"/>
      <c r="AJ964" s="40"/>
      <c r="AK964" s="40"/>
      <c r="AL964" s="40"/>
    </row>
    <row r="965" spans="1:38">
      <c r="A965" s="46"/>
      <c r="B965" s="40"/>
      <c r="C965" s="42"/>
      <c r="D965" s="42"/>
      <c r="E965" s="42"/>
      <c r="F965" s="47"/>
      <c r="G965" s="40"/>
      <c r="H965" s="47"/>
      <c r="I965" s="47"/>
      <c r="J965" s="47"/>
      <c r="K965" s="47"/>
      <c r="L965" s="42"/>
      <c r="M965" s="42"/>
      <c r="N965" s="42"/>
      <c r="O965" s="47"/>
      <c r="P965" s="40"/>
      <c r="Q965" s="47"/>
      <c r="R965" s="47"/>
      <c r="S965" s="47"/>
      <c r="T965" s="47"/>
      <c r="U965" s="40"/>
      <c r="V965" s="40"/>
      <c r="W965" s="48"/>
      <c r="X965" s="40"/>
      <c r="Y965" s="40"/>
      <c r="Z965" s="40"/>
      <c r="AA965" s="42"/>
      <c r="AB965" s="42"/>
      <c r="AC965" s="42"/>
      <c r="AD965" s="42"/>
      <c r="AE965" s="42"/>
      <c r="AF965" s="42"/>
      <c r="AG965" s="42"/>
      <c r="AH965" s="42"/>
      <c r="AI965" s="40"/>
      <c r="AJ965" s="40"/>
      <c r="AK965" s="40"/>
      <c r="AL965" s="40"/>
    </row>
    <row r="966" spans="1:38">
      <c r="A966" s="46"/>
      <c r="B966" s="40"/>
      <c r="C966" s="42"/>
      <c r="D966" s="42"/>
      <c r="E966" s="42"/>
      <c r="F966" s="47"/>
      <c r="G966" s="40"/>
      <c r="H966" s="47"/>
      <c r="I966" s="47"/>
      <c r="J966" s="47"/>
      <c r="K966" s="47"/>
      <c r="L966" s="42"/>
      <c r="M966" s="42"/>
      <c r="N966" s="42"/>
      <c r="O966" s="47"/>
      <c r="P966" s="40"/>
      <c r="Q966" s="47"/>
      <c r="R966" s="47"/>
      <c r="S966" s="47"/>
      <c r="T966" s="47"/>
      <c r="U966" s="40"/>
      <c r="V966" s="40"/>
      <c r="W966" s="48"/>
      <c r="X966" s="40"/>
      <c r="Y966" s="40"/>
      <c r="Z966" s="40"/>
      <c r="AA966" s="42"/>
      <c r="AB966" s="42"/>
      <c r="AC966" s="42"/>
      <c r="AD966" s="42"/>
      <c r="AE966" s="42"/>
      <c r="AF966" s="42"/>
      <c r="AG966" s="42"/>
      <c r="AH966" s="42"/>
      <c r="AI966" s="40"/>
      <c r="AJ966" s="40"/>
      <c r="AK966" s="40"/>
      <c r="AL966" s="40"/>
    </row>
    <row r="967" spans="1:38">
      <c r="A967" s="46"/>
      <c r="B967" s="40"/>
      <c r="C967" s="42"/>
      <c r="D967" s="42"/>
      <c r="E967" s="42"/>
      <c r="F967" s="47"/>
      <c r="G967" s="40"/>
      <c r="H967" s="47"/>
      <c r="I967" s="47"/>
      <c r="J967" s="47"/>
      <c r="K967" s="47"/>
      <c r="L967" s="42"/>
      <c r="M967" s="42"/>
      <c r="N967" s="42"/>
      <c r="O967" s="47"/>
      <c r="P967" s="40"/>
      <c r="Q967" s="47"/>
      <c r="R967" s="47"/>
      <c r="S967" s="47"/>
      <c r="T967" s="47"/>
      <c r="U967" s="40"/>
      <c r="V967" s="40"/>
      <c r="W967" s="48"/>
      <c r="X967" s="40"/>
      <c r="Y967" s="40"/>
      <c r="Z967" s="40"/>
      <c r="AA967" s="42"/>
      <c r="AB967" s="42"/>
      <c r="AC967" s="42"/>
      <c r="AD967" s="42"/>
      <c r="AE967" s="42"/>
      <c r="AF967" s="42"/>
      <c r="AG967" s="42"/>
      <c r="AH967" s="42"/>
      <c r="AI967" s="40"/>
      <c r="AJ967" s="40"/>
      <c r="AK967" s="40"/>
      <c r="AL967" s="40"/>
    </row>
    <row r="968" spans="1:38">
      <c r="A968" s="46"/>
      <c r="B968" s="40"/>
      <c r="C968" s="42"/>
      <c r="D968" s="42"/>
      <c r="E968" s="42"/>
      <c r="F968" s="47"/>
      <c r="G968" s="40"/>
      <c r="H968" s="47"/>
      <c r="I968" s="47"/>
      <c r="J968" s="47"/>
      <c r="K968" s="47"/>
      <c r="L968" s="42"/>
      <c r="M968" s="42"/>
      <c r="N968" s="42"/>
      <c r="O968" s="47"/>
      <c r="P968" s="40"/>
      <c r="Q968" s="47"/>
      <c r="R968" s="47"/>
      <c r="S968" s="47"/>
      <c r="T968" s="47"/>
      <c r="U968" s="40"/>
      <c r="V968" s="40"/>
      <c r="W968" s="48"/>
      <c r="X968" s="40"/>
      <c r="Y968" s="40"/>
      <c r="Z968" s="40"/>
      <c r="AA968" s="42"/>
      <c r="AB968" s="42"/>
      <c r="AC968" s="42"/>
      <c r="AD968" s="42"/>
      <c r="AE968" s="42"/>
      <c r="AF968" s="42"/>
      <c r="AG968" s="42"/>
      <c r="AH968" s="42"/>
      <c r="AI968" s="40"/>
      <c r="AJ968" s="40"/>
      <c r="AK968" s="40"/>
      <c r="AL968" s="40"/>
    </row>
    <row r="969" spans="1:38">
      <c r="A969" s="46"/>
      <c r="B969" s="40"/>
      <c r="C969" s="42"/>
      <c r="D969" s="42"/>
      <c r="E969" s="42"/>
      <c r="F969" s="47"/>
      <c r="G969" s="40"/>
      <c r="H969" s="47"/>
      <c r="I969" s="47"/>
      <c r="J969" s="47"/>
      <c r="K969" s="47"/>
      <c r="L969" s="42"/>
      <c r="M969" s="42"/>
      <c r="N969" s="42"/>
      <c r="O969" s="47"/>
      <c r="P969" s="40"/>
      <c r="Q969" s="47"/>
      <c r="R969" s="47"/>
      <c r="S969" s="47"/>
      <c r="T969" s="47"/>
      <c r="U969" s="40"/>
      <c r="V969" s="40"/>
      <c r="W969" s="48"/>
      <c r="X969" s="40"/>
      <c r="Y969" s="40"/>
      <c r="Z969" s="40"/>
      <c r="AA969" s="42"/>
      <c r="AB969" s="42"/>
      <c r="AC969" s="42"/>
      <c r="AD969" s="42"/>
      <c r="AE969" s="42"/>
      <c r="AF969" s="42"/>
      <c r="AG969" s="42"/>
      <c r="AH969" s="42"/>
      <c r="AI969" s="40"/>
      <c r="AJ969" s="40"/>
      <c r="AK969" s="40"/>
      <c r="AL969" s="40"/>
    </row>
    <row r="970" spans="1:38">
      <c r="A970" s="46"/>
      <c r="B970" s="40"/>
      <c r="C970" s="42"/>
      <c r="D970" s="42"/>
      <c r="E970" s="42"/>
      <c r="F970" s="47"/>
      <c r="G970" s="40"/>
      <c r="H970" s="47"/>
      <c r="I970" s="47"/>
      <c r="J970" s="47"/>
      <c r="K970" s="47"/>
      <c r="L970" s="42"/>
      <c r="M970" s="42"/>
      <c r="N970" s="42"/>
      <c r="O970" s="47"/>
      <c r="P970" s="40"/>
      <c r="Q970" s="47"/>
      <c r="R970" s="47"/>
      <c r="S970" s="47"/>
      <c r="T970" s="47"/>
      <c r="U970" s="40"/>
      <c r="V970" s="40"/>
      <c r="W970" s="48"/>
      <c r="X970" s="40"/>
      <c r="Y970" s="40"/>
      <c r="Z970" s="40"/>
      <c r="AA970" s="42"/>
      <c r="AB970" s="42"/>
      <c r="AC970" s="42"/>
      <c r="AD970" s="42"/>
      <c r="AE970" s="42"/>
      <c r="AF970" s="42"/>
      <c r="AG970" s="42"/>
      <c r="AH970" s="42"/>
      <c r="AI970" s="40"/>
      <c r="AJ970" s="40"/>
      <c r="AK970" s="40"/>
      <c r="AL970" s="40"/>
    </row>
    <row r="971" spans="1:38">
      <c r="A971" s="46"/>
      <c r="B971" s="40"/>
      <c r="C971" s="42"/>
      <c r="D971" s="42"/>
      <c r="E971" s="42"/>
      <c r="F971" s="47"/>
      <c r="G971" s="40"/>
      <c r="H971" s="47"/>
      <c r="I971" s="47"/>
      <c r="J971" s="47"/>
      <c r="K971" s="47"/>
      <c r="L971" s="42"/>
      <c r="M971" s="42"/>
      <c r="N971" s="42"/>
      <c r="O971" s="47"/>
      <c r="P971" s="40"/>
      <c r="Q971" s="47"/>
      <c r="R971" s="47"/>
      <c r="S971" s="47"/>
      <c r="T971" s="47"/>
      <c r="U971" s="40"/>
      <c r="V971" s="40"/>
      <c r="W971" s="48"/>
      <c r="X971" s="40"/>
      <c r="Y971" s="40"/>
      <c r="Z971" s="40"/>
      <c r="AA971" s="42"/>
      <c r="AB971" s="42"/>
      <c r="AC971" s="42"/>
      <c r="AD971" s="42"/>
      <c r="AE971" s="42"/>
      <c r="AF971" s="42"/>
      <c r="AG971" s="42"/>
      <c r="AH971" s="42"/>
      <c r="AI971" s="40"/>
      <c r="AJ971" s="40"/>
      <c r="AK971" s="40"/>
      <c r="AL971" s="40"/>
    </row>
    <row r="972" spans="1:38">
      <c r="A972" s="46"/>
      <c r="B972" s="40"/>
      <c r="C972" s="42"/>
      <c r="D972" s="42"/>
      <c r="E972" s="42"/>
      <c r="F972" s="47"/>
      <c r="G972" s="40"/>
      <c r="H972" s="47"/>
      <c r="I972" s="47"/>
      <c r="J972" s="47"/>
      <c r="K972" s="47"/>
      <c r="L972" s="42"/>
      <c r="M972" s="42"/>
      <c r="N972" s="42"/>
      <c r="O972" s="47"/>
      <c r="P972" s="40"/>
      <c r="Q972" s="47"/>
      <c r="R972" s="47"/>
      <c r="S972" s="47"/>
      <c r="T972" s="47"/>
      <c r="U972" s="40"/>
      <c r="V972" s="40"/>
      <c r="W972" s="48"/>
      <c r="X972" s="40"/>
      <c r="Y972" s="40"/>
      <c r="Z972" s="40"/>
      <c r="AA972" s="42"/>
      <c r="AB972" s="42"/>
      <c r="AC972" s="42"/>
      <c r="AD972" s="42"/>
      <c r="AE972" s="42"/>
      <c r="AF972" s="42"/>
      <c r="AG972" s="42"/>
      <c r="AH972" s="42"/>
      <c r="AI972" s="40"/>
      <c r="AJ972" s="40"/>
      <c r="AK972" s="40"/>
      <c r="AL972" s="40"/>
    </row>
    <row r="973" spans="1:38">
      <c r="A973" s="46"/>
      <c r="B973" s="40"/>
      <c r="C973" s="42"/>
      <c r="D973" s="42"/>
      <c r="E973" s="42"/>
      <c r="F973" s="47"/>
      <c r="G973" s="40"/>
      <c r="H973" s="47"/>
      <c r="I973" s="47"/>
      <c r="J973" s="47"/>
      <c r="K973" s="47"/>
      <c r="L973" s="42"/>
      <c r="M973" s="42"/>
      <c r="N973" s="42"/>
      <c r="O973" s="47"/>
      <c r="P973" s="40"/>
      <c r="Q973" s="47"/>
      <c r="R973" s="47"/>
      <c r="S973" s="47"/>
      <c r="T973" s="47"/>
      <c r="U973" s="40"/>
      <c r="V973" s="40"/>
      <c r="W973" s="48"/>
      <c r="X973" s="40"/>
      <c r="Y973" s="40"/>
      <c r="Z973" s="40"/>
      <c r="AA973" s="42"/>
      <c r="AB973" s="42"/>
      <c r="AC973" s="42"/>
      <c r="AD973" s="42"/>
      <c r="AE973" s="42"/>
      <c r="AF973" s="42"/>
      <c r="AG973" s="42"/>
      <c r="AH973" s="42"/>
      <c r="AI973" s="40"/>
      <c r="AJ973" s="40"/>
      <c r="AK973" s="40"/>
      <c r="AL973" s="40"/>
    </row>
    <row r="974" spans="1:38">
      <c r="A974" s="46"/>
      <c r="B974" s="40"/>
      <c r="C974" s="42"/>
      <c r="D974" s="42"/>
      <c r="E974" s="42"/>
      <c r="F974" s="47"/>
      <c r="G974" s="40"/>
      <c r="H974" s="47"/>
      <c r="I974" s="47"/>
      <c r="J974" s="47"/>
      <c r="K974" s="47"/>
      <c r="L974" s="42"/>
      <c r="M974" s="42"/>
      <c r="N974" s="42"/>
      <c r="O974" s="47"/>
      <c r="P974" s="40"/>
      <c r="Q974" s="47"/>
      <c r="R974" s="47"/>
      <c r="S974" s="47"/>
      <c r="T974" s="47"/>
      <c r="U974" s="40"/>
      <c r="V974" s="40"/>
      <c r="W974" s="48"/>
      <c r="X974" s="40"/>
      <c r="Y974" s="40"/>
      <c r="Z974" s="40"/>
      <c r="AA974" s="42"/>
      <c r="AB974" s="42"/>
      <c r="AC974" s="42"/>
      <c r="AD974" s="42"/>
      <c r="AE974" s="42"/>
      <c r="AF974" s="42"/>
      <c r="AG974" s="42"/>
      <c r="AH974" s="42"/>
      <c r="AI974" s="40"/>
      <c r="AJ974" s="40"/>
      <c r="AK974" s="40"/>
      <c r="AL974" s="40"/>
    </row>
    <row r="975" spans="1:38">
      <c r="A975" s="46"/>
      <c r="B975" s="40"/>
      <c r="C975" s="42"/>
      <c r="D975" s="42"/>
      <c r="E975" s="42"/>
      <c r="F975" s="47"/>
      <c r="G975" s="40"/>
      <c r="H975" s="47"/>
      <c r="I975" s="47"/>
      <c r="J975" s="47"/>
      <c r="K975" s="47"/>
      <c r="L975" s="42"/>
      <c r="M975" s="42"/>
      <c r="N975" s="42"/>
      <c r="O975" s="47"/>
      <c r="P975" s="40"/>
      <c r="Q975" s="47"/>
      <c r="R975" s="47"/>
      <c r="S975" s="47"/>
      <c r="T975" s="47"/>
      <c r="U975" s="40"/>
      <c r="V975" s="40"/>
      <c r="W975" s="48"/>
      <c r="X975" s="40"/>
      <c r="Y975" s="40"/>
      <c r="Z975" s="40"/>
      <c r="AA975" s="42"/>
      <c r="AB975" s="42"/>
      <c r="AC975" s="42"/>
      <c r="AD975" s="42"/>
      <c r="AE975" s="42"/>
      <c r="AF975" s="42"/>
      <c r="AG975" s="42"/>
      <c r="AH975" s="42"/>
      <c r="AI975" s="40"/>
      <c r="AJ975" s="40"/>
      <c r="AK975" s="40"/>
      <c r="AL975" s="40"/>
    </row>
    <row r="976" spans="1:38">
      <c r="A976" s="46"/>
      <c r="B976" s="40"/>
      <c r="C976" s="42"/>
      <c r="D976" s="42"/>
      <c r="E976" s="42"/>
      <c r="F976" s="47"/>
      <c r="G976" s="40"/>
      <c r="H976" s="47"/>
      <c r="I976" s="47"/>
      <c r="J976" s="47"/>
      <c r="K976" s="47"/>
      <c r="L976" s="42"/>
      <c r="M976" s="42"/>
      <c r="N976" s="42"/>
      <c r="O976" s="47"/>
      <c r="P976" s="40"/>
      <c r="Q976" s="47"/>
      <c r="R976" s="47"/>
      <c r="S976" s="47"/>
      <c r="T976" s="47"/>
      <c r="U976" s="40"/>
      <c r="V976" s="40"/>
      <c r="W976" s="48"/>
      <c r="X976" s="40"/>
      <c r="Y976" s="40"/>
      <c r="Z976" s="40"/>
      <c r="AA976" s="42"/>
      <c r="AB976" s="42"/>
      <c r="AC976" s="42"/>
      <c r="AD976" s="42"/>
      <c r="AE976" s="42"/>
      <c r="AF976" s="42"/>
      <c r="AG976" s="42"/>
      <c r="AH976" s="42"/>
      <c r="AI976" s="40"/>
      <c r="AJ976" s="40"/>
      <c r="AK976" s="40"/>
      <c r="AL976" s="40"/>
    </row>
    <row r="977" spans="1:38">
      <c r="A977" s="46"/>
      <c r="B977" s="40"/>
      <c r="C977" s="42"/>
      <c r="D977" s="42"/>
      <c r="E977" s="42"/>
      <c r="F977" s="47"/>
      <c r="G977" s="40"/>
      <c r="H977" s="47"/>
      <c r="I977" s="47"/>
      <c r="J977" s="47"/>
      <c r="K977" s="47"/>
      <c r="L977" s="42"/>
      <c r="M977" s="42"/>
      <c r="N977" s="42"/>
      <c r="O977" s="47"/>
      <c r="P977" s="40"/>
      <c r="Q977" s="47"/>
      <c r="R977" s="47"/>
      <c r="S977" s="47"/>
      <c r="T977" s="47"/>
      <c r="U977" s="40"/>
      <c r="V977" s="40"/>
      <c r="W977" s="48"/>
      <c r="X977" s="40"/>
      <c r="Y977" s="40"/>
      <c r="Z977" s="40"/>
      <c r="AA977" s="42"/>
      <c r="AB977" s="42"/>
      <c r="AC977" s="42"/>
      <c r="AD977" s="42"/>
      <c r="AE977" s="42"/>
      <c r="AF977" s="42"/>
      <c r="AG977" s="42"/>
      <c r="AH977" s="42"/>
      <c r="AI977" s="40"/>
      <c r="AJ977" s="40"/>
      <c r="AK977" s="40"/>
      <c r="AL977" s="40"/>
    </row>
    <row r="978" spans="1:38">
      <c r="A978" s="46"/>
      <c r="B978" s="40"/>
      <c r="C978" s="42"/>
      <c r="D978" s="42"/>
      <c r="E978" s="42"/>
      <c r="F978" s="47"/>
      <c r="G978" s="40"/>
      <c r="H978" s="47"/>
      <c r="I978" s="47"/>
      <c r="J978" s="47"/>
      <c r="K978" s="47"/>
      <c r="L978" s="42"/>
      <c r="M978" s="42"/>
      <c r="N978" s="42"/>
      <c r="O978" s="47"/>
      <c r="P978" s="40"/>
      <c r="Q978" s="47"/>
      <c r="R978" s="47"/>
      <c r="S978" s="47"/>
      <c r="T978" s="47"/>
      <c r="U978" s="40"/>
      <c r="V978" s="40"/>
      <c r="W978" s="48"/>
      <c r="X978" s="40"/>
      <c r="Y978" s="40"/>
      <c r="Z978" s="40"/>
      <c r="AA978" s="42"/>
      <c r="AB978" s="42"/>
      <c r="AC978" s="42"/>
      <c r="AD978" s="42"/>
      <c r="AE978" s="42"/>
      <c r="AF978" s="42"/>
      <c r="AG978" s="42"/>
      <c r="AH978" s="42"/>
      <c r="AI978" s="40"/>
      <c r="AJ978" s="40"/>
      <c r="AK978" s="40"/>
      <c r="AL978" s="40"/>
    </row>
    <row r="979" spans="1:38">
      <c r="A979" s="46"/>
      <c r="B979" s="40"/>
      <c r="C979" s="42"/>
      <c r="D979" s="42"/>
      <c r="E979" s="42"/>
      <c r="F979" s="47"/>
      <c r="G979" s="40"/>
      <c r="H979" s="47"/>
      <c r="I979" s="47"/>
      <c r="J979" s="47"/>
      <c r="K979" s="47"/>
      <c r="L979" s="42"/>
      <c r="M979" s="42"/>
      <c r="N979" s="42"/>
      <c r="O979" s="47"/>
      <c r="P979" s="40"/>
      <c r="Q979" s="47"/>
      <c r="R979" s="47"/>
      <c r="S979" s="47"/>
      <c r="T979" s="47"/>
      <c r="U979" s="40"/>
      <c r="V979" s="40"/>
      <c r="W979" s="48"/>
      <c r="X979" s="40"/>
      <c r="Y979" s="40"/>
      <c r="Z979" s="40"/>
      <c r="AA979" s="42"/>
      <c r="AB979" s="42"/>
      <c r="AC979" s="42"/>
      <c r="AD979" s="42"/>
      <c r="AE979" s="42"/>
      <c r="AF979" s="42"/>
      <c r="AG979" s="42"/>
      <c r="AH979" s="42"/>
      <c r="AI979" s="40"/>
      <c r="AJ979" s="40"/>
      <c r="AK979" s="40"/>
      <c r="AL979" s="40"/>
    </row>
    <row r="980" spans="1:38">
      <c r="A980" s="46"/>
      <c r="B980" s="40"/>
      <c r="C980" s="42"/>
      <c r="D980" s="42"/>
      <c r="E980" s="42"/>
      <c r="F980" s="47"/>
      <c r="G980" s="40"/>
      <c r="H980" s="47"/>
      <c r="I980" s="47"/>
      <c r="J980" s="47"/>
      <c r="K980" s="47"/>
      <c r="L980" s="42"/>
      <c r="M980" s="42"/>
      <c r="N980" s="42"/>
      <c r="O980" s="47"/>
      <c r="P980" s="40"/>
      <c r="Q980" s="47"/>
      <c r="R980" s="47"/>
      <c r="S980" s="47"/>
      <c r="T980" s="47"/>
      <c r="U980" s="40"/>
      <c r="V980" s="40"/>
      <c r="W980" s="48"/>
      <c r="X980" s="40"/>
      <c r="Y980" s="40"/>
      <c r="Z980" s="40"/>
      <c r="AA980" s="42"/>
      <c r="AB980" s="42"/>
      <c r="AC980" s="42"/>
      <c r="AD980" s="42"/>
      <c r="AE980" s="42"/>
      <c r="AF980" s="42"/>
      <c r="AG980" s="42"/>
      <c r="AH980" s="42"/>
      <c r="AI980" s="40"/>
      <c r="AJ980" s="40"/>
      <c r="AK980" s="40"/>
      <c r="AL980" s="40"/>
    </row>
    <row r="981" spans="1:38">
      <c r="A981" s="46"/>
      <c r="B981" s="40"/>
      <c r="C981" s="42"/>
      <c r="D981" s="42"/>
      <c r="E981" s="42"/>
      <c r="F981" s="47"/>
      <c r="G981" s="40"/>
      <c r="H981" s="47"/>
      <c r="I981" s="47"/>
      <c r="J981" s="47"/>
      <c r="K981" s="47"/>
      <c r="L981" s="42"/>
      <c r="M981" s="42"/>
      <c r="N981" s="42"/>
      <c r="O981" s="47"/>
      <c r="P981" s="40"/>
      <c r="Q981" s="47"/>
      <c r="R981" s="47"/>
      <c r="S981" s="47"/>
      <c r="T981" s="47"/>
      <c r="U981" s="40"/>
      <c r="V981" s="40"/>
      <c r="W981" s="48"/>
      <c r="X981" s="40"/>
      <c r="Y981" s="40"/>
      <c r="Z981" s="40"/>
      <c r="AA981" s="42"/>
      <c r="AB981" s="42"/>
      <c r="AC981" s="42"/>
      <c r="AD981" s="42"/>
      <c r="AE981" s="42"/>
      <c r="AF981" s="42"/>
      <c r="AG981" s="42"/>
      <c r="AH981" s="42"/>
      <c r="AI981" s="40"/>
      <c r="AJ981" s="40"/>
      <c r="AK981" s="40"/>
      <c r="AL981" s="40"/>
    </row>
    <row r="982" spans="1:38">
      <c r="A982" s="46"/>
      <c r="B982" s="40"/>
      <c r="C982" s="42"/>
      <c r="D982" s="42"/>
      <c r="E982" s="42"/>
      <c r="F982" s="47"/>
      <c r="G982" s="40"/>
      <c r="H982" s="47"/>
      <c r="I982" s="47"/>
      <c r="J982" s="47"/>
      <c r="K982" s="47"/>
      <c r="L982" s="42"/>
      <c r="M982" s="42"/>
      <c r="N982" s="42"/>
      <c r="O982" s="47"/>
      <c r="P982" s="40"/>
      <c r="Q982" s="47"/>
      <c r="R982" s="47"/>
      <c r="S982" s="47"/>
      <c r="T982" s="47"/>
      <c r="U982" s="40"/>
      <c r="V982" s="40"/>
      <c r="W982" s="48"/>
      <c r="X982" s="40"/>
      <c r="Y982" s="40"/>
      <c r="Z982" s="40"/>
      <c r="AA982" s="42"/>
      <c r="AB982" s="42"/>
      <c r="AC982" s="42"/>
      <c r="AD982" s="42"/>
      <c r="AE982" s="42"/>
      <c r="AF982" s="42"/>
      <c r="AG982" s="42"/>
      <c r="AH982" s="42"/>
      <c r="AI982" s="40"/>
      <c r="AJ982" s="40"/>
      <c r="AK982" s="40"/>
      <c r="AL982" s="40"/>
    </row>
    <row r="983" spans="1:38">
      <c r="A983" s="46"/>
      <c r="B983" s="40"/>
      <c r="C983" s="42"/>
      <c r="D983" s="42"/>
      <c r="E983" s="42"/>
      <c r="F983" s="47"/>
      <c r="G983" s="40"/>
      <c r="H983" s="47"/>
      <c r="I983" s="47"/>
      <c r="J983" s="47"/>
      <c r="K983" s="47"/>
      <c r="L983" s="42"/>
      <c r="M983" s="42"/>
      <c r="N983" s="42"/>
      <c r="O983" s="47"/>
      <c r="P983" s="40"/>
      <c r="Q983" s="47"/>
      <c r="R983" s="47"/>
      <c r="S983" s="47"/>
      <c r="T983" s="47"/>
      <c r="U983" s="40"/>
      <c r="V983" s="40"/>
      <c r="W983" s="48"/>
      <c r="X983" s="40"/>
      <c r="Y983" s="40"/>
      <c r="Z983" s="40"/>
      <c r="AA983" s="42"/>
      <c r="AB983" s="42"/>
      <c r="AC983" s="42"/>
      <c r="AD983" s="42"/>
      <c r="AE983" s="42"/>
      <c r="AF983" s="42"/>
      <c r="AG983" s="42"/>
      <c r="AH983" s="42"/>
      <c r="AI983" s="40"/>
      <c r="AJ983" s="40"/>
      <c r="AK983" s="40"/>
      <c r="AL983" s="40"/>
    </row>
    <row r="984" spans="1:38">
      <c r="A984" s="46"/>
      <c r="B984" s="40"/>
      <c r="C984" s="42"/>
      <c r="D984" s="42"/>
      <c r="E984" s="42"/>
      <c r="F984" s="47"/>
      <c r="G984" s="40"/>
      <c r="H984" s="47"/>
      <c r="I984" s="47"/>
      <c r="J984" s="47"/>
      <c r="K984" s="47"/>
      <c r="L984" s="42"/>
      <c r="M984" s="42"/>
      <c r="N984" s="42"/>
      <c r="O984" s="47"/>
      <c r="P984" s="40"/>
      <c r="Q984" s="47"/>
      <c r="R984" s="47"/>
      <c r="S984" s="47"/>
      <c r="T984" s="47"/>
      <c r="U984" s="40"/>
      <c r="V984" s="40"/>
      <c r="W984" s="48"/>
      <c r="X984" s="40"/>
      <c r="Y984" s="40"/>
      <c r="Z984" s="40"/>
      <c r="AA984" s="42"/>
      <c r="AB984" s="42"/>
      <c r="AC984" s="42"/>
      <c r="AD984" s="42"/>
      <c r="AE984" s="42"/>
      <c r="AF984" s="42"/>
      <c r="AG984" s="42"/>
      <c r="AH984" s="42"/>
      <c r="AI984" s="40"/>
      <c r="AJ984" s="40"/>
      <c r="AK984" s="40"/>
      <c r="AL984" s="40"/>
    </row>
    <row r="985" spans="1:38">
      <c r="A985" s="46"/>
      <c r="B985" s="40"/>
      <c r="C985" s="42"/>
      <c r="D985" s="42"/>
      <c r="E985" s="42"/>
      <c r="F985" s="47"/>
      <c r="G985" s="40"/>
      <c r="H985" s="47"/>
      <c r="I985" s="47"/>
      <c r="J985" s="47"/>
      <c r="K985" s="47"/>
      <c r="L985" s="42"/>
      <c r="M985" s="42"/>
      <c r="N985" s="42"/>
      <c r="O985" s="47"/>
      <c r="P985" s="40"/>
      <c r="Q985" s="47"/>
      <c r="R985" s="47"/>
      <c r="S985" s="47"/>
      <c r="T985" s="47"/>
      <c r="U985" s="40"/>
      <c r="V985" s="40"/>
      <c r="W985" s="48"/>
      <c r="X985" s="40"/>
      <c r="Y985" s="40"/>
      <c r="Z985" s="40"/>
      <c r="AA985" s="42"/>
      <c r="AB985" s="42"/>
      <c r="AC985" s="42"/>
      <c r="AD985" s="42"/>
      <c r="AE985" s="42"/>
      <c r="AF985" s="42"/>
      <c r="AG985" s="42"/>
      <c r="AH985" s="42"/>
      <c r="AI985" s="40"/>
      <c r="AJ985" s="40"/>
      <c r="AK985" s="40"/>
      <c r="AL985" s="40"/>
    </row>
    <row r="986" spans="1:38">
      <c r="A986" s="46"/>
      <c r="B986" s="40"/>
      <c r="C986" s="42"/>
      <c r="D986" s="42"/>
      <c r="E986" s="42"/>
      <c r="F986" s="47"/>
      <c r="G986" s="40"/>
      <c r="H986" s="47"/>
      <c r="I986" s="47"/>
      <c r="J986" s="47"/>
      <c r="K986" s="47"/>
      <c r="L986" s="42"/>
      <c r="M986" s="42"/>
      <c r="N986" s="42"/>
      <c r="O986" s="47"/>
      <c r="P986" s="40"/>
      <c r="Q986" s="47"/>
      <c r="R986" s="47"/>
      <c r="S986" s="47"/>
      <c r="T986" s="47"/>
      <c r="U986" s="40"/>
      <c r="V986" s="40"/>
      <c r="W986" s="48"/>
      <c r="X986" s="40"/>
      <c r="Y986" s="40"/>
      <c r="Z986" s="40"/>
      <c r="AA986" s="42"/>
      <c r="AB986" s="42"/>
      <c r="AC986" s="42"/>
      <c r="AD986" s="42"/>
      <c r="AE986" s="42"/>
      <c r="AF986" s="42"/>
      <c r="AG986" s="42"/>
      <c r="AH986" s="42"/>
      <c r="AI986" s="40"/>
      <c r="AJ986" s="40"/>
      <c r="AK986" s="40"/>
      <c r="AL986" s="40"/>
    </row>
    <row r="987" spans="1:38">
      <c r="A987" s="46"/>
      <c r="B987" s="40"/>
      <c r="C987" s="42"/>
      <c r="D987" s="42"/>
      <c r="E987" s="42"/>
      <c r="F987" s="47"/>
      <c r="G987" s="40"/>
      <c r="H987" s="47"/>
      <c r="I987" s="47"/>
      <c r="J987" s="47"/>
      <c r="K987" s="47"/>
      <c r="L987" s="42"/>
      <c r="M987" s="42"/>
      <c r="N987" s="42"/>
      <c r="O987" s="47"/>
      <c r="P987" s="40"/>
      <c r="Q987" s="47"/>
      <c r="R987" s="47"/>
      <c r="S987" s="47"/>
      <c r="T987" s="47"/>
      <c r="U987" s="40"/>
      <c r="V987" s="40"/>
      <c r="W987" s="48"/>
      <c r="X987" s="40"/>
      <c r="Y987" s="40"/>
      <c r="Z987" s="40"/>
      <c r="AA987" s="42"/>
      <c r="AB987" s="42"/>
      <c r="AC987" s="42"/>
      <c r="AD987" s="42"/>
      <c r="AE987" s="42"/>
      <c r="AF987" s="42"/>
      <c r="AG987" s="42"/>
      <c r="AH987" s="42"/>
      <c r="AI987" s="40"/>
      <c r="AJ987" s="40"/>
      <c r="AK987" s="40"/>
      <c r="AL987" s="40"/>
    </row>
    <row r="988" spans="1:38">
      <c r="A988" s="46"/>
      <c r="B988" s="40"/>
      <c r="C988" s="42"/>
      <c r="D988" s="42"/>
      <c r="E988" s="42"/>
      <c r="F988" s="47"/>
      <c r="G988" s="40"/>
      <c r="H988" s="47"/>
      <c r="I988" s="47"/>
      <c r="J988" s="47"/>
      <c r="K988" s="47"/>
      <c r="L988" s="42"/>
      <c r="M988" s="42"/>
      <c r="N988" s="42"/>
      <c r="O988" s="47"/>
      <c r="P988" s="40"/>
      <c r="Q988" s="47"/>
      <c r="R988" s="47"/>
      <c r="S988" s="47"/>
      <c r="T988" s="47"/>
      <c r="U988" s="40"/>
      <c r="V988" s="40"/>
      <c r="W988" s="48"/>
      <c r="X988" s="40"/>
      <c r="Y988" s="40"/>
      <c r="Z988" s="40"/>
      <c r="AA988" s="42"/>
      <c r="AB988" s="42"/>
      <c r="AC988" s="42"/>
      <c r="AD988" s="42"/>
      <c r="AE988" s="42"/>
      <c r="AF988" s="42"/>
      <c r="AG988" s="42"/>
      <c r="AH988" s="42"/>
      <c r="AI988" s="40"/>
      <c r="AJ988" s="40"/>
      <c r="AK988" s="40"/>
      <c r="AL988" s="40"/>
    </row>
    <row r="989" spans="1:38">
      <c r="A989" s="46"/>
      <c r="B989" s="40"/>
      <c r="C989" s="42"/>
      <c r="D989" s="42"/>
      <c r="E989" s="42"/>
      <c r="F989" s="47"/>
      <c r="G989" s="40"/>
      <c r="H989" s="47"/>
      <c r="I989" s="47"/>
      <c r="J989" s="47"/>
      <c r="K989" s="47"/>
      <c r="L989" s="42"/>
      <c r="M989" s="42"/>
      <c r="N989" s="42"/>
      <c r="O989" s="47"/>
      <c r="P989" s="40"/>
      <c r="Q989" s="47"/>
      <c r="R989" s="47"/>
      <c r="S989" s="47"/>
      <c r="T989" s="47"/>
      <c r="U989" s="40"/>
      <c r="V989" s="40"/>
      <c r="W989" s="48"/>
      <c r="X989" s="40"/>
      <c r="Y989" s="40"/>
      <c r="Z989" s="40"/>
      <c r="AA989" s="42"/>
      <c r="AB989" s="42"/>
      <c r="AC989" s="42"/>
      <c r="AD989" s="42"/>
      <c r="AE989" s="42"/>
      <c r="AF989" s="42"/>
      <c r="AG989" s="42"/>
      <c r="AH989" s="42"/>
      <c r="AI989" s="40"/>
      <c r="AJ989" s="40"/>
      <c r="AK989" s="40"/>
      <c r="AL989" s="40"/>
    </row>
    <row r="990" spans="1:38">
      <c r="A990" s="46"/>
      <c r="B990" s="40"/>
      <c r="C990" s="42"/>
      <c r="D990" s="42"/>
      <c r="E990" s="42"/>
      <c r="F990" s="47"/>
      <c r="G990" s="40"/>
      <c r="H990" s="47"/>
      <c r="I990" s="47"/>
      <c r="J990" s="47"/>
      <c r="K990" s="47"/>
      <c r="L990" s="42"/>
      <c r="M990" s="42"/>
      <c r="N990" s="42"/>
      <c r="O990" s="47"/>
      <c r="P990" s="40"/>
      <c r="Q990" s="47"/>
      <c r="R990" s="47"/>
      <c r="S990" s="47"/>
      <c r="T990" s="47"/>
      <c r="U990" s="40"/>
      <c r="V990" s="40"/>
      <c r="W990" s="48"/>
      <c r="X990" s="40"/>
      <c r="Y990" s="40"/>
      <c r="Z990" s="40"/>
      <c r="AA990" s="42"/>
      <c r="AB990" s="42"/>
      <c r="AC990" s="42"/>
      <c r="AD990" s="42"/>
      <c r="AE990" s="42"/>
      <c r="AF990" s="42"/>
      <c r="AG990" s="42"/>
      <c r="AH990" s="42"/>
      <c r="AI990" s="40"/>
      <c r="AJ990" s="40"/>
      <c r="AK990" s="40"/>
      <c r="AL990" s="40"/>
    </row>
    <row r="991" spans="1:38">
      <c r="A991" s="46"/>
      <c r="B991" s="40"/>
      <c r="C991" s="42"/>
      <c r="D991" s="42"/>
      <c r="E991" s="42"/>
      <c r="F991" s="47"/>
      <c r="G991" s="40"/>
      <c r="H991" s="47"/>
      <c r="I991" s="47"/>
      <c r="J991" s="47"/>
      <c r="K991" s="47"/>
      <c r="L991" s="42"/>
      <c r="M991" s="42"/>
      <c r="N991" s="42"/>
      <c r="O991" s="47"/>
      <c r="P991" s="40"/>
      <c r="Q991" s="47"/>
      <c r="R991" s="47"/>
      <c r="S991" s="47"/>
      <c r="T991" s="47"/>
      <c r="U991" s="40"/>
      <c r="V991" s="40"/>
      <c r="W991" s="48"/>
      <c r="X991" s="40"/>
      <c r="Y991" s="40"/>
      <c r="Z991" s="40"/>
      <c r="AA991" s="42"/>
      <c r="AB991" s="42"/>
      <c r="AC991" s="42"/>
      <c r="AD991" s="42"/>
      <c r="AE991" s="42"/>
      <c r="AF991" s="42"/>
      <c r="AG991" s="42"/>
      <c r="AH991" s="42"/>
      <c r="AI991" s="40"/>
      <c r="AJ991" s="40"/>
      <c r="AK991" s="40"/>
      <c r="AL991" s="40"/>
    </row>
    <row r="992" spans="1:38">
      <c r="A992" s="46"/>
      <c r="B992" s="40"/>
      <c r="C992" s="42"/>
      <c r="D992" s="42"/>
      <c r="E992" s="42"/>
      <c r="F992" s="47"/>
      <c r="G992" s="40"/>
      <c r="H992" s="47"/>
      <c r="I992" s="47"/>
      <c r="J992" s="47"/>
      <c r="K992" s="47"/>
      <c r="L992" s="42"/>
      <c r="M992" s="42"/>
      <c r="N992" s="42"/>
      <c r="O992" s="47"/>
      <c r="P992" s="40"/>
      <c r="Q992" s="47"/>
      <c r="R992" s="47"/>
      <c r="S992" s="47"/>
      <c r="T992" s="47"/>
      <c r="U992" s="40"/>
      <c r="V992" s="40"/>
      <c r="W992" s="48"/>
      <c r="X992" s="40"/>
      <c r="Y992" s="40"/>
      <c r="Z992" s="40"/>
      <c r="AA992" s="42"/>
      <c r="AB992" s="42"/>
      <c r="AC992" s="42"/>
      <c r="AD992" s="42"/>
      <c r="AE992" s="42"/>
      <c r="AF992" s="42"/>
      <c r="AG992" s="42"/>
      <c r="AH992" s="42"/>
      <c r="AI992" s="40"/>
      <c r="AJ992" s="40"/>
      <c r="AK992" s="40"/>
      <c r="AL992" s="40"/>
    </row>
    <row r="993" spans="1:38">
      <c r="A993" s="46"/>
      <c r="B993" s="40"/>
      <c r="C993" s="42"/>
      <c r="D993" s="42"/>
      <c r="E993" s="42"/>
      <c r="F993" s="47"/>
      <c r="G993" s="40"/>
      <c r="H993" s="47"/>
      <c r="I993" s="47"/>
      <c r="J993" s="47"/>
      <c r="K993" s="47"/>
      <c r="L993" s="42"/>
      <c r="M993" s="42"/>
      <c r="N993" s="42"/>
      <c r="O993" s="47"/>
      <c r="P993" s="40"/>
      <c r="Q993" s="47"/>
      <c r="R993" s="47"/>
      <c r="S993" s="47"/>
      <c r="T993" s="47"/>
      <c r="U993" s="40"/>
      <c r="V993" s="40"/>
      <c r="W993" s="48"/>
      <c r="X993" s="40"/>
      <c r="Y993" s="40"/>
      <c r="Z993" s="40"/>
      <c r="AA993" s="42"/>
      <c r="AB993" s="42"/>
      <c r="AC993" s="42"/>
      <c r="AD993" s="42"/>
      <c r="AE993" s="42"/>
      <c r="AF993" s="42"/>
      <c r="AG993" s="42"/>
      <c r="AH993" s="42"/>
      <c r="AI993" s="40"/>
      <c r="AJ993" s="40"/>
      <c r="AK993" s="40"/>
      <c r="AL993" s="40"/>
    </row>
    <row r="994" spans="1:38">
      <c r="A994" s="46"/>
      <c r="B994" s="40"/>
      <c r="C994" s="42"/>
      <c r="D994" s="42"/>
      <c r="E994" s="42"/>
      <c r="F994" s="47"/>
      <c r="G994" s="40"/>
      <c r="H994" s="47"/>
      <c r="I994" s="47"/>
      <c r="J994" s="47"/>
      <c r="K994" s="47"/>
      <c r="L994" s="42"/>
      <c r="M994" s="42"/>
      <c r="N994" s="42"/>
      <c r="O994" s="47"/>
      <c r="P994" s="40"/>
      <c r="Q994" s="47"/>
      <c r="R994" s="47"/>
      <c r="S994" s="47"/>
      <c r="T994" s="47"/>
      <c r="U994" s="40"/>
      <c r="V994" s="40"/>
      <c r="W994" s="48"/>
      <c r="X994" s="40"/>
      <c r="Y994" s="40"/>
      <c r="Z994" s="40"/>
      <c r="AA994" s="42"/>
      <c r="AB994" s="42"/>
      <c r="AC994" s="42"/>
      <c r="AD994" s="42"/>
      <c r="AE994" s="42"/>
      <c r="AF994" s="42"/>
      <c r="AG994" s="42"/>
      <c r="AH994" s="42"/>
      <c r="AI994" s="40"/>
      <c r="AJ994" s="40"/>
      <c r="AK994" s="40"/>
      <c r="AL994" s="40"/>
    </row>
    <row r="995" spans="1:38">
      <c r="A995" s="46"/>
      <c r="B995" s="40"/>
      <c r="C995" s="42"/>
      <c r="D995" s="42"/>
      <c r="E995" s="42"/>
      <c r="F995" s="47"/>
      <c r="G995" s="40"/>
      <c r="H995" s="47"/>
      <c r="I995" s="47"/>
      <c r="J995" s="47"/>
      <c r="K995" s="47"/>
      <c r="L995" s="42"/>
      <c r="M995" s="42"/>
      <c r="N995" s="42"/>
      <c r="O995" s="47"/>
      <c r="P995" s="40"/>
      <c r="Q995" s="47"/>
      <c r="R995" s="47"/>
      <c r="S995" s="47"/>
      <c r="T995" s="47"/>
      <c r="U995" s="40"/>
      <c r="V995" s="40"/>
      <c r="W995" s="48"/>
      <c r="X995" s="40"/>
      <c r="Y995" s="40"/>
      <c r="Z995" s="40"/>
      <c r="AA995" s="42"/>
      <c r="AB995" s="42"/>
      <c r="AC995" s="42"/>
      <c r="AD995" s="42"/>
      <c r="AE995" s="42"/>
      <c r="AF995" s="42"/>
      <c r="AG995" s="42"/>
      <c r="AH995" s="42"/>
      <c r="AI995" s="40"/>
      <c r="AJ995" s="40"/>
      <c r="AK995" s="40"/>
      <c r="AL995" s="40"/>
    </row>
    <row r="996" spans="1:38">
      <c r="A996" s="46"/>
      <c r="B996" s="40"/>
      <c r="C996" s="42"/>
      <c r="D996" s="42"/>
      <c r="E996" s="42"/>
      <c r="F996" s="47"/>
      <c r="G996" s="40"/>
      <c r="H996" s="47"/>
      <c r="I996" s="47"/>
      <c r="J996" s="47"/>
      <c r="K996" s="47"/>
      <c r="L996" s="42"/>
      <c r="M996" s="42"/>
      <c r="N996" s="42"/>
      <c r="O996" s="47"/>
      <c r="P996" s="40"/>
      <c r="Q996" s="47"/>
      <c r="R996" s="47"/>
      <c r="S996" s="47"/>
      <c r="T996" s="47"/>
      <c r="U996" s="40"/>
      <c r="V996" s="40"/>
      <c r="W996" s="48"/>
      <c r="X996" s="40"/>
      <c r="Y996" s="40"/>
      <c r="Z996" s="40"/>
      <c r="AA996" s="42"/>
      <c r="AB996" s="42"/>
      <c r="AC996" s="42"/>
      <c r="AD996" s="42"/>
      <c r="AE996" s="42"/>
      <c r="AF996" s="42"/>
      <c r="AG996" s="42"/>
      <c r="AH996" s="42"/>
      <c r="AI996" s="40"/>
      <c r="AJ996" s="40"/>
      <c r="AK996" s="40"/>
      <c r="AL996" s="40"/>
    </row>
    <row r="997" spans="1:38">
      <c r="A997" s="46"/>
      <c r="B997" s="40"/>
      <c r="C997" s="42"/>
      <c r="D997" s="42"/>
      <c r="E997" s="42"/>
      <c r="F997" s="47"/>
      <c r="G997" s="40"/>
      <c r="H997" s="47"/>
      <c r="I997" s="47"/>
      <c r="J997" s="47"/>
      <c r="K997" s="47"/>
      <c r="L997" s="42"/>
      <c r="M997" s="42"/>
      <c r="N997" s="42"/>
      <c r="O997" s="47"/>
      <c r="P997" s="40"/>
      <c r="Q997" s="47"/>
      <c r="R997" s="47"/>
      <c r="S997" s="47"/>
      <c r="T997" s="47"/>
      <c r="U997" s="40"/>
      <c r="V997" s="40"/>
      <c r="W997" s="48"/>
      <c r="X997" s="40"/>
      <c r="Y997" s="40"/>
      <c r="Z997" s="40"/>
      <c r="AA997" s="42"/>
      <c r="AB997" s="42"/>
      <c r="AC997" s="42"/>
      <c r="AD997" s="42"/>
      <c r="AE997" s="42"/>
      <c r="AF997" s="42"/>
      <c r="AG997" s="42"/>
      <c r="AH997" s="42"/>
      <c r="AI997" s="40"/>
      <c r="AJ997" s="40"/>
      <c r="AK997" s="40"/>
      <c r="AL997" s="40"/>
    </row>
    <row r="998" spans="1:38">
      <c r="A998" s="46"/>
      <c r="B998" s="40"/>
      <c r="C998" s="42"/>
      <c r="D998" s="42"/>
      <c r="E998" s="42"/>
      <c r="F998" s="47"/>
      <c r="G998" s="40"/>
      <c r="H998" s="47"/>
      <c r="I998" s="47"/>
      <c r="J998" s="47"/>
      <c r="K998" s="47"/>
      <c r="L998" s="42"/>
      <c r="M998" s="42"/>
      <c r="N998" s="42"/>
      <c r="O998" s="47"/>
      <c r="P998" s="40"/>
      <c r="Q998" s="47"/>
      <c r="R998" s="47"/>
      <c r="S998" s="47"/>
      <c r="T998" s="47"/>
      <c r="U998" s="40"/>
      <c r="V998" s="40"/>
      <c r="W998" s="48"/>
      <c r="X998" s="40"/>
      <c r="Y998" s="40"/>
      <c r="Z998" s="40"/>
      <c r="AA998" s="42"/>
      <c r="AB998" s="42"/>
      <c r="AC998" s="42"/>
      <c r="AD998" s="42"/>
      <c r="AE998" s="42"/>
      <c r="AF998" s="42"/>
      <c r="AG998" s="42"/>
      <c r="AH998" s="42"/>
      <c r="AI998" s="40"/>
      <c r="AJ998" s="40"/>
      <c r="AK998" s="40"/>
      <c r="AL998" s="40"/>
    </row>
    <row r="999" spans="1:38">
      <c r="A999" s="46"/>
      <c r="B999" s="40"/>
      <c r="C999" s="42"/>
      <c r="D999" s="42"/>
      <c r="E999" s="42"/>
      <c r="F999" s="47"/>
      <c r="G999" s="40"/>
      <c r="H999" s="47"/>
      <c r="I999" s="47"/>
      <c r="J999" s="47"/>
      <c r="K999" s="47"/>
      <c r="L999" s="42"/>
      <c r="M999" s="42"/>
      <c r="N999" s="42"/>
      <c r="O999" s="47"/>
      <c r="P999" s="40"/>
      <c r="Q999" s="47"/>
      <c r="R999" s="47"/>
      <c r="S999" s="47"/>
      <c r="T999" s="47"/>
      <c r="U999" s="40"/>
      <c r="V999" s="40"/>
      <c r="W999" s="48"/>
      <c r="X999" s="40"/>
      <c r="Y999" s="40"/>
      <c r="Z999" s="40"/>
      <c r="AA999" s="42"/>
      <c r="AB999" s="42"/>
      <c r="AC999" s="42"/>
      <c r="AD999" s="42"/>
      <c r="AE999" s="42"/>
      <c r="AF999" s="42"/>
      <c r="AG999" s="42"/>
      <c r="AH999" s="42"/>
      <c r="AI999" s="40"/>
      <c r="AJ999" s="40"/>
      <c r="AK999" s="40"/>
      <c r="AL999" s="40"/>
    </row>
    <row r="1000" spans="1:38">
      <c r="A1000" s="46"/>
      <c r="B1000" s="40"/>
      <c r="C1000" s="42"/>
      <c r="D1000" s="42"/>
      <c r="E1000" s="42"/>
      <c r="F1000" s="47"/>
      <c r="G1000" s="40"/>
      <c r="H1000" s="47"/>
      <c r="I1000" s="47"/>
      <c r="J1000" s="47"/>
      <c r="K1000" s="47"/>
      <c r="L1000" s="42"/>
      <c r="M1000" s="42"/>
      <c r="N1000" s="42"/>
      <c r="O1000" s="47"/>
      <c r="P1000" s="40"/>
      <c r="Q1000" s="47"/>
      <c r="R1000" s="47"/>
      <c r="S1000" s="47"/>
      <c r="T1000" s="47"/>
      <c r="U1000" s="40"/>
      <c r="V1000" s="40"/>
      <c r="W1000" s="48"/>
      <c r="X1000" s="40"/>
      <c r="Y1000" s="40"/>
      <c r="Z1000" s="40"/>
      <c r="AA1000" s="42"/>
      <c r="AB1000" s="42"/>
      <c r="AC1000" s="42"/>
      <c r="AD1000" s="42"/>
      <c r="AE1000" s="42"/>
      <c r="AF1000" s="42"/>
      <c r="AG1000" s="42"/>
      <c r="AH1000" s="42"/>
      <c r="AI1000" s="40"/>
      <c r="AJ1000" s="40"/>
      <c r="AK1000" s="40"/>
      <c r="AL1000" s="40"/>
    </row>
    <row r="1001" spans="1:38">
      <c r="A1001" s="46"/>
      <c r="B1001" s="40"/>
      <c r="C1001" s="42"/>
      <c r="D1001" s="42"/>
      <c r="E1001" s="42"/>
      <c r="F1001" s="47"/>
      <c r="G1001" s="40"/>
      <c r="H1001" s="47"/>
      <c r="I1001" s="47"/>
      <c r="J1001" s="47"/>
      <c r="K1001" s="47"/>
      <c r="L1001" s="42"/>
      <c r="M1001" s="42"/>
      <c r="N1001" s="42"/>
      <c r="O1001" s="47"/>
      <c r="P1001" s="40"/>
      <c r="Q1001" s="47"/>
      <c r="R1001" s="47"/>
      <c r="S1001" s="47"/>
      <c r="T1001" s="47"/>
      <c r="U1001" s="40"/>
      <c r="V1001" s="40"/>
      <c r="W1001" s="48"/>
      <c r="X1001" s="40"/>
      <c r="Y1001" s="40"/>
      <c r="Z1001" s="40"/>
      <c r="AA1001" s="42"/>
      <c r="AB1001" s="42"/>
      <c r="AC1001" s="42"/>
      <c r="AD1001" s="42"/>
      <c r="AE1001" s="42"/>
      <c r="AF1001" s="42"/>
      <c r="AG1001" s="42"/>
      <c r="AH1001" s="42"/>
      <c r="AI1001" s="40"/>
      <c r="AJ1001" s="40"/>
      <c r="AK1001" s="40"/>
      <c r="AL1001" s="40"/>
    </row>
    <row r="1002" spans="1:38">
      <c r="A1002" s="46"/>
      <c r="B1002" s="40"/>
      <c r="C1002" s="42"/>
      <c r="D1002" s="42"/>
      <c r="E1002" s="42"/>
      <c r="F1002" s="47"/>
      <c r="G1002" s="40"/>
      <c r="H1002" s="47"/>
      <c r="I1002" s="47"/>
      <c r="J1002" s="47"/>
      <c r="K1002" s="47"/>
      <c r="L1002" s="42"/>
      <c r="M1002" s="42"/>
      <c r="N1002" s="42"/>
      <c r="O1002" s="47"/>
      <c r="P1002" s="40"/>
      <c r="Q1002" s="47"/>
      <c r="R1002" s="47"/>
      <c r="S1002" s="47"/>
      <c r="T1002" s="47"/>
      <c r="U1002" s="40"/>
      <c r="V1002" s="40"/>
      <c r="W1002" s="48"/>
      <c r="X1002" s="40"/>
      <c r="Y1002" s="40"/>
      <c r="Z1002" s="40"/>
      <c r="AA1002" s="42"/>
      <c r="AB1002" s="42"/>
      <c r="AC1002" s="42"/>
      <c r="AD1002" s="42"/>
      <c r="AE1002" s="42"/>
      <c r="AF1002" s="42"/>
      <c r="AG1002" s="42"/>
      <c r="AH1002" s="42"/>
      <c r="AI1002" s="40"/>
      <c r="AJ1002" s="40"/>
      <c r="AK1002" s="40"/>
      <c r="AL1002" s="40"/>
    </row>
    <row r="1003" spans="1:38">
      <c r="A1003" s="46"/>
      <c r="B1003" s="40"/>
      <c r="C1003" s="42"/>
      <c r="D1003" s="42"/>
      <c r="E1003" s="42"/>
      <c r="F1003" s="47"/>
      <c r="G1003" s="40"/>
      <c r="H1003" s="47"/>
      <c r="I1003" s="47"/>
      <c r="J1003" s="47"/>
      <c r="K1003" s="47"/>
      <c r="L1003" s="42"/>
      <c r="M1003" s="42"/>
      <c r="N1003" s="42"/>
      <c r="O1003" s="47"/>
      <c r="P1003" s="40"/>
      <c r="Q1003" s="47"/>
      <c r="R1003" s="47"/>
      <c r="S1003" s="47"/>
      <c r="T1003" s="47"/>
      <c r="U1003" s="40"/>
      <c r="V1003" s="40"/>
      <c r="W1003" s="48"/>
      <c r="X1003" s="40"/>
      <c r="Y1003" s="40"/>
      <c r="Z1003" s="40"/>
      <c r="AA1003" s="42"/>
      <c r="AB1003" s="42"/>
      <c r="AC1003" s="42"/>
      <c r="AD1003" s="42"/>
      <c r="AE1003" s="42"/>
      <c r="AF1003" s="42"/>
      <c r="AG1003" s="42"/>
      <c r="AH1003" s="42"/>
      <c r="AI1003" s="40"/>
      <c r="AJ1003" s="40"/>
      <c r="AK1003" s="40"/>
      <c r="AL1003" s="40"/>
    </row>
    <row r="1004" spans="1:38">
      <c r="A1004" s="46"/>
      <c r="B1004" s="40"/>
      <c r="C1004" s="42"/>
      <c r="D1004" s="42"/>
      <c r="E1004" s="42"/>
      <c r="F1004" s="47"/>
      <c r="G1004" s="40"/>
      <c r="H1004" s="47"/>
      <c r="I1004" s="47"/>
      <c r="J1004" s="47"/>
      <c r="K1004" s="47"/>
      <c r="L1004" s="42"/>
      <c r="M1004" s="42"/>
      <c r="N1004" s="42"/>
      <c r="O1004" s="47"/>
      <c r="P1004" s="40"/>
      <c r="Q1004" s="47"/>
      <c r="R1004" s="47"/>
      <c r="S1004" s="47"/>
      <c r="T1004" s="47"/>
      <c r="U1004" s="40"/>
      <c r="V1004" s="40"/>
      <c r="W1004" s="48"/>
      <c r="X1004" s="40"/>
      <c r="Y1004" s="40"/>
      <c r="Z1004" s="40"/>
      <c r="AA1004" s="42"/>
      <c r="AB1004" s="42"/>
      <c r="AC1004" s="42"/>
      <c r="AD1004" s="42"/>
      <c r="AE1004" s="42"/>
      <c r="AF1004" s="42"/>
      <c r="AG1004" s="42"/>
      <c r="AH1004" s="42"/>
      <c r="AI1004" s="40"/>
      <c r="AJ1004" s="40"/>
      <c r="AK1004" s="40"/>
      <c r="AL1004" s="40"/>
    </row>
    <row r="1005" spans="1:38">
      <c r="A1005" s="46"/>
      <c r="B1005" s="40"/>
      <c r="C1005" s="42"/>
      <c r="D1005" s="42"/>
      <c r="E1005" s="42"/>
      <c r="F1005" s="47"/>
      <c r="G1005" s="40"/>
      <c r="H1005" s="47"/>
      <c r="I1005" s="47"/>
      <c r="J1005" s="47"/>
      <c r="K1005" s="47"/>
      <c r="L1005" s="42"/>
      <c r="M1005" s="42"/>
      <c r="N1005" s="42"/>
      <c r="O1005" s="47"/>
      <c r="P1005" s="40"/>
      <c r="Q1005" s="47"/>
      <c r="R1005" s="47"/>
      <c r="S1005" s="47"/>
      <c r="T1005" s="47"/>
      <c r="U1005" s="40"/>
      <c r="V1005" s="40"/>
      <c r="W1005" s="48"/>
      <c r="X1005" s="40"/>
      <c r="Y1005" s="40"/>
      <c r="Z1005" s="40"/>
      <c r="AA1005" s="42"/>
      <c r="AB1005" s="42"/>
      <c r="AC1005" s="42"/>
      <c r="AD1005" s="42"/>
      <c r="AE1005" s="42"/>
      <c r="AF1005" s="42"/>
      <c r="AG1005" s="42"/>
      <c r="AH1005" s="42"/>
      <c r="AI1005" s="40"/>
      <c r="AJ1005" s="40"/>
      <c r="AK1005" s="40"/>
      <c r="AL1005" s="40"/>
    </row>
    <row r="1006" spans="1:38">
      <c r="A1006" s="46"/>
      <c r="B1006" s="40"/>
      <c r="C1006" s="42"/>
      <c r="D1006" s="42"/>
      <c r="E1006" s="42"/>
      <c r="F1006" s="47"/>
      <c r="G1006" s="40"/>
      <c r="H1006" s="47"/>
      <c r="I1006" s="47"/>
      <c r="J1006" s="47"/>
      <c r="K1006" s="47"/>
      <c r="L1006" s="42"/>
      <c r="M1006" s="42"/>
      <c r="N1006" s="42"/>
      <c r="O1006" s="47"/>
      <c r="P1006" s="40"/>
      <c r="Q1006" s="47"/>
      <c r="R1006" s="47"/>
      <c r="S1006" s="47"/>
      <c r="T1006" s="47"/>
      <c r="U1006" s="40"/>
      <c r="V1006" s="40"/>
      <c r="W1006" s="48"/>
      <c r="X1006" s="40"/>
      <c r="Y1006" s="40"/>
      <c r="Z1006" s="40"/>
      <c r="AA1006" s="42"/>
      <c r="AB1006" s="42"/>
      <c r="AC1006" s="42"/>
      <c r="AD1006" s="42"/>
      <c r="AE1006" s="42"/>
      <c r="AF1006" s="42"/>
      <c r="AG1006" s="42"/>
      <c r="AH1006" s="42"/>
      <c r="AI1006" s="40"/>
      <c r="AJ1006" s="40"/>
      <c r="AK1006" s="40"/>
      <c r="AL1006" s="40"/>
    </row>
    <row r="1007" spans="1:38">
      <c r="A1007" s="46"/>
      <c r="B1007" s="40"/>
      <c r="C1007" s="42"/>
      <c r="D1007" s="42"/>
      <c r="E1007" s="42"/>
      <c r="F1007" s="47"/>
      <c r="G1007" s="40"/>
      <c r="H1007" s="47"/>
      <c r="I1007" s="47"/>
      <c r="J1007" s="47"/>
      <c r="K1007" s="47"/>
      <c r="L1007" s="42"/>
      <c r="M1007" s="42"/>
      <c r="N1007" s="42"/>
      <c r="O1007" s="47"/>
      <c r="P1007" s="40"/>
      <c r="Q1007" s="47"/>
      <c r="R1007" s="47"/>
      <c r="S1007" s="47"/>
      <c r="T1007" s="47"/>
      <c r="U1007" s="40"/>
      <c r="V1007" s="40"/>
      <c r="W1007" s="48"/>
      <c r="X1007" s="40"/>
      <c r="Y1007" s="40"/>
      <c r="Z1007" s="40"/>
      <c r="AA1007" s="42"/>
      <c r="AB1007" s="42"/>
      <c r="AC1007" s="42"/>
      <c r="AD1007" s="42"/>
      <c r="AE1007" s="42"/>
      <c r="AF1007" s="42"/>
      <c r="AG1007" s="42"/>
      <c r="AH1007" s="42"/>
      <c r="AI1007" s="40"/>
      <c r="AJ1007" s="40"/>
      <c r="AK1007" s="40"/>
      <c r="AL1007" s="40"/>
    </row>
    <row r="1008" spans="1:38">
      <c r="A1008" s="46"/>
      <c r="B1008" s="40"/>
      <c r="C1008" s="42"/>
      <c r="D1008" s="42"/>
      <c r="E1008" s="42"/>
      <c r="F1008" s="47"/>
      <c r="G1008" s="40"/>
      <c r="H1008" s="47"/>
      <c r="I1008" s="47"/>
      <c r="J1008" s="47"/>
      <c r="K1008" s="47"/>
      <c r="L1008" s="42"/>
      <c r="M1008" s="42"/>
      <c r="N1008" s="42"/>
      <c r="O1008" s="47"/>
      <c r="P1008" s="40"/>
      <c r="Q1008" s="47"/>
      <c r="R1008" s="47"/>
      <c r="S1008" s="47"/>
      <c r="T1008" s="47"/>
      <c r="U1008" s="40"/>
      <c r="V1008" s="40"/>
      <c r="W1008" s="48"/>
      <c r="X1008" s="40"/>
      <c r="Y1008" s="40"/>
      <c r="Z1008" s="40"/>
      <c r="AA1008" s="42"/>
      <c r="AB1008" s="42"/>
      <c r="AC1008" s="42"/>
      <c r="AD1008" s="42"/>
      <c r="AE1008" s="42"/>
      <c r="AF1008" s="42"/>
      <c r="AG1008" s="42"/>
      <c r="AH1008" s="42"/>
      <c r="AI1008" s="40"/>
      <c r="AJ1008" s="40"/>
      <c r="AK1008" s="40"/>
      <c r="AL1008" s="40"/>
    </row>
    <row r="1009" spans="1:38">
      <c r="A1009" s="46"/>
      <c r="B1009" s="40"/>
      <c r="C1009" s="42"/>
      <c r="D1009" s="42"/>
      <c r="E1009" s="42"/>
      <c r="F1009" s="47"/>
      <c r="G1009" s="40"/>
      <c r="H1009" s="47"/>
      <c r="I1009" s="47"/>
      <c r="J1009" s="47"/>
      <c r="K1009" s="47"/>
      <c r="L1009" s="42"/>
      <c r="M1009" s="42"/>
      <c r="N1009" s="42"/>
      <c r="O1009" s="47"/>
      <c r="P1009" s="40"/>
      <c r="Q1009" s="47"/>
      <c r="R1009" s="47"/>
      <c r="S1009" s="47"/>
      <c r="T1009" s="47"/>
      <c r="U1009" s="40"/>
      <c r="V1009" s="40"/>
      <c r="W1009" s="48"/>
      <c r="X1009" s="40"/>
      <c r="Y1009" s="40"/>
      <c r="Z1009" s="40"/>
      <c r="AA1009" s="42"/>
      <c r="AB1009" s="42"/>
      <c r="AC1009" s="42"/>
      <c r="AD1009" s="42"/>
      <c r="AE1009" s="42"/>
      <c r="AF1009" s="42"/>
      <c r="AG1009" s="42"/>
      <c r="AH1009" s="42"/>
      <c r="AI1009" s="40"/>
      <c r="AJ1009" s="40"/>
      <c r="AK1009" s="40"/>
      <c r="AL1009" s="40"/>
    </row>
    <row r="1010" spans="1:38">
      <c r="A1010" s="46"/>
      <c r="B1010" s="40"/>
      <c r="C1010" s="42"/>
      <c r="D1010" s="42"/>
      <c r="E1010" s="42"/>
      <c r="F1010" s="47"/>
      <c r="G1010" s="40"/>
      <c r="H1010" s="47"/>
      <c r="I1010" s="47"/>
      <c r="J1010" s="47"/>
      <c r="K1010" s="47"/>
      <c r="L1010" s="42"/>
      <c r="M1010" s="42"/>
      <c r="N1010" s="42"/>
      <c r="O1010" s="47"/>
      <c r="P1010" s="40"/>
      <c r="Q1010" s="47"/>
      <c r="R1010" s="47"/>
      <c r="S1010" s="47"/>
      <c r="T1010" s="47"/>
      <c r="U1010" s="40"/>
      <c r="V1010" s="40"/>
      <c r="W1010" s="48"/>
      <c r="X1010" s="40"/>
      <c r="Y1010" s="40"/>
      <c r="Z1010" s="40"/>
      <c r="AA1010" s="42"/>
      <c r="AB1010" s="42"/>
      <c r="AC1010" s="42"/>
      <c r="AD1010" s="42"/>
      <c r="AE1010" s="42"/>
      <c r="AF1010" s="42"/>
      <c r="AG1010" s="42"/>
      <c r="AH1010" s="42"/>
      <c r="AI1010" s="40"/>
      <c r="AJ1010" s="40"/>
      <c r="AK1010" s="40"/>
      <c r="AL1010" s="40"/>
    </row>
    <row r="1011" spans="1:38">
      <c r="A1011" s="46"/>
      <c r="B1011" s="40"/>
      <c r="C1011" s="42"/>
      <c r="D1011" s="42"/>
      <c r="E1011" s="42"/>
      <c r="F1011" s="47"/>
      <c r="G1011" s="40"/>
      <c r="H1011" s="47"/>
      <c r="I1011" s="47"/>
      <c r="J1011" s="47"/>
      <c r="K1011" s="47"/>
      <c r="L1011" s="42"/>
      <c r="M1011" s="42"/>
      <c r="N1011" s="42"/>
      <c r="O1011" s="47"/>
      <c r="P1011" s="40"/>
      <c r="Q1011" s="47"/>
      <c r="R1011" s="47"/>
      <c r="S1011" s="47"/>
      <c r="T1011" s="47"/>
      <c r="U1011" s="40"/>
      <c r="V1011" s="40"/>
      <c r="W1011" s="48"/>
      <c r="X1011" s="40"/>
      <c r="Y1011" s="40"/>
      <c r="Z1011" s="40"/>
      <c r="AA1011" s="42"/>
      <c r="AB1011" s="42"/>
      <c r="AC1011" s="42"/>
      <c r="AD1011" s="42"/>
      <c r="AE1011" s="42"/>
      <c r="AF1011" s="42"/>
      <c r="AG1011" s="42"/>
      <c r="AH1011" s="42"/>
      <c r="AI1011" s="40"/>
      <c r="AJ1011" s="40"/>
      <c r="AK1011" s="40"/>
      <c r="AL1011" s="40"/>
    </row>
    <row r="1012" spans="1:38">
      <c r="A1012" s="46"/>
      <c r="B1012" s="40"/>
      <c r="C1012" s="42"/>
      <c r="D1012" s="42"/>
      <c r="E1012" s="42"/>
      <c r="F1012" s="47"/>
      <c r="G1012" s="40"/>
      <c r="H1012" s="47"/>
      <c r="I1012" s="47"/>
      <c r="J1012" s="47"/>
      <c r="K1012" s="47"/>
      <c r="L1012" s="42"/>
      <c r="M1012" s="42"/>
      <c r="N1012" s="42"/>
      <c r="O1012" s="47"/>
      <c r="P1012" s="40"/>
      <c r="Q1012" s="47"/>
      <c r="R1012" s="47"/>
      <c r="S1012" s="47"/>
      <c r="T1012" s="47"/>
      <c r="U1012" s="40"/>
      <c r="V1012" s="40"/>
      <c r="W1012" s="48"/>
      <c r="X1012" s="40"/>
      <c r="Y1012" s="40"/>
      <c r="Z1012" s="40"/>
      <c r="AA1012" s="42"/>
      <c r="AB1012" s="42"/>
      <c r="AC1012" s="42"/>
      <c r="AD1012" s="42"/>
      <c r="AE1012" s="42"/>
      <c r="AF1012" s="42"/>
      <c r="AG1012" s="42"/>
      <c r="AH1012" s="42"/>
      <c r="AI1012" s="40"/>
      <c r="AJ1012" s="40"/>
      <c r="AK1012" s="40"/>
      <c r="AL1012" s="40"/>
    </row>
    <row r="1013" spans="1:38">
      <c r="A1013" s="46"/>
      <c r="B1013" s="40"/>
      <c r="C1013" s="42"/>
      <c r="D1013" s="42"/>
      <c r="E1013" s="42"/>
      <c r="F1013" s="47"/>
      <c r="G1013" s="40"/>
      <c r="H1013" s="47"/>
      <c r="I1013" s="47"/>
      <c r="J1013" s="47"/>
      <c r="K1013" s="47"/>
      <c r="L1013" s="42"/>
      <c r="M1013" s="42"/>
      <c r="N1013" s="42"/>
      <c r="O1013" s="47"/>
      <c r="P1013" s="40"/>
      <c r="Q1013" s="47"/>
      <c r="R1013" s="47"/>
      <c r="S1013" s="47"/>
      <c r="T1013" s="47"/>
      <c r="U1013" s="40"/>
      <c r="V1013" s="40"/>
      <c r="W1013" s="48"/>
      <c r="X1013" s="40"/>
      <c r="Y1013" s="40"/>
      <c r="Z1013" s="40"/>
      <c r="AA1013" s="42"/>
      <c r="AB1013" s="42"/>
      <c r="AC1013" s="42"/>
      <c r="AD1013" s="42"/>
      <c r="AE1013" s="42"/>
      <c r="AF1013" s="42"/>
      <c r="AG1013" s="42"/>
      <c r="AH1013" s="42"/>
      <c r="AI1013" s="40"/>
      <c r="AJ1013" s="40"/>
      <c r="AK1013" s="40"/>
      <c r="AL1013" s="40"/>
    </row>
    <row r="1014" spans="1:38">
      <c r="A1014" s="46"/>
      <c r="B1014" s="40"/>
      <c r="C1014" s="42"/>
      <c r="D1014" s="42"/>
      <c r="E1014" s="42"/>
      <c r="F1014" s="47"/>
      <c r="G1014" s="40"/>
      <c r="H1014" s="47"/>
      <c r="I1014" s="47"/>
      <c r="J1014" s="47"/>
      <c r="K1014" s="47"/>
      <c r="L1014" s="42"/>
      <c r="M1014" s="42"/>
      <c r="N1014" s="42"/>
      <c r="O1014" s="47"/>
      <c r="P1014" s="40"/>
      <c r="Q1014" s="47"/>
      <c r="R1014" s="47"/>
      <c r="S1014" s="47"/>
      <c r="T1014" s="47"/>
      <c r="U1014" s="40"/>
      <c r="V1014" s="40"/>
      <c r="W1014" s="48"/>
      <c r="X1014" s="40"/>
      <c r="Y1014" s="40"/>
      <c r="Z1014" s="40"/>
      <c r="AA1014" s="42"/>
      <c r="AB1014" s="42"/>
      <c r="AC1014" s="42"/>
      <c r="AD1014" s="42"/>
      <c r="AE1014" s="42"/>
      <c r="AF1014" s="42"/>
      <c r="AG1014" s="42"/>
      <c r="AH1014" s="42"/>
      <c r="AI1014" s="40"/>
      <c r="AJ1014" s="40"/>
      <c r="AK1014" s="40"/>
      <c r="AL1014" s="40"/>
    </row>
    <row r="1015" spans="1:38">
      <c r="A1015" s="46"/>
      <c r="B1015" s="40"/>
      <c r="C1015" s="42"/>
      <c r="D1015" s="42"/>
      <c r="E1015" s="42"/>
      <c r="F1015" s="47"/>
      <c r="G1015" s="40"/>
      <c r="H1015" s="47"/>
      <c r="I1015" s="47"/>
      <c r="J1015" s="47"/>
      <c r="K1015" s="47"/>
      <c r="L1015" s="42"/>
      <c r="M1015" s="42"/>
      <c r="N1015" s="42"/>
      <c r="O1015" s="47"/>
      <c r="P1015" s="40"/>
      <c r="Q1015" s="47"/>
      <c r="R1015" s="47"/>
      <c r="S1015" s="47"/>
      <c r="T1015" s="47"/>
      <c r="U1015" s="40"/>
      <c r="V1015" s="40"/>
      <c r="W1015" s="48"/>
      <c r="X1015" s="40"/>
      <c r="Y1015" s="40"/>
      <c r="Z1015" s="40"/>
      <c r="AA1015" s="42"/>
      <c r="AB1015" s="42"/>
      <c r="AC1015" s="42"/>
      <c r="AD1015" s="42"/>
      <c r="AE1015" s="42"/>
      <c r="AF1015" s="42"/>
      <c r="AG1015" s="42"/>
      <c r="AH1015" s="42"/>
      <c r="AI1015" s="40"/>
      <c r="AJ1015" s="40"/>
      <c r="AK1015" s="40"/>
      <c r="AL1015" s="40"/>
    </row>
    <row r="1016" spans="1:38">
      <c r="A1016" s="46"/>
      <c r="B1016" s="40"/>
      <c r="C1016" s="42"/>
      <c r="D1016" s="42"/>
      <c r="E1016" s="42"/>
      <c r="F1016" s="47"/>
      <c r="G1016" s="40"/>
      <c r="H1016" s="47"/>
      <c r="I1016" s="47"/>
      <c r="J1016" s="47"/>
      <c r="K1016" s="47"/>
      <c r="L1016" s="42"/>
      <c r="M1016" s="42"/>
      <c r="N1016" s="42"/>
      <c r="O1016" s="47"/>
      <c r="P1016" s="40"/>
      <c r="Q1016" s="47"/>
      <c r="R1016" s="47"/>
      <c r="S1016" s="47"/>
      <c r="T1016" s="47"/>
      <c r="U1016" s="40"/>
      <c r="V1016" s="40"/>
      <c r="W1016" s="48"/>
      <c r="X1016" s="40"/>
      <c r="Y1016" s="40"/>
      <c r="Z1016" s="40"/>
      <c r="AA1016" s="42"/>
      <c r="AB1016" s="42"/>
      <c r="AC1016" s="42"/>
      <c r="AD1016" s="42"/>
      <c r="AE1016" s="42"/>
      <c r="AF1016" s="42"/>
      <c r="AG1016" s="42"/>
      <c r="AH1016" s="42"/>
      <c r="AI1016" s="40"/>
      <c r="AJ1016" s="40"/>
      <c r="AK1016" s="40"/>
      <c r="AL1016" s="40"/>
    </row>
    <row r="1017" spans="1:38">
      <c r="A1017" s="46"/>
      <c r="B1017" s="40"/>
      <c r="C1017" s="42"/>
      <c r="D1017" s="42"/>
      <c r="E1017" s="42"/>
      <c r="F1017" s="47"/>
      <c r="G1017" s="40"/>
      <c r="H1017" s="47"/>
      <c r="I1017" s="47"/>
      <c r="J1017" s="47"/>
      <c r="K1017" s="47"/>
      <c r="L1017" s="42"/>
      <c r="M1017" s="42"/>
      <c r="N1017" s="42"/>
      <c r="O1017" s="47"/>
      <c r="P1017" s="40"/>
      <c r="Q1017" s="47"/>
      <c r="R1017" s="47"/>
      <c r="S1017" s="47"/>
      <c r="T1017" s="47"/>
      <c r="U1017" s="40"/>
      <c r="V1017" s="40"/>
      <c r="W1017" s="48"/>
      <c r="X1017" s="40"/>
      <c r="Y1017" s="40"/>
      <c r="Z1017" s="40"/>
      <c r="AA1017" s="42"/>
      <c r="AB1017" s="42"/>
      <c r="AC1017" s="42"/>
      <c r="AD1017" s="42"/>
      <c r="AE1017" s="42"/>
      <c r="AF1017" s="42"/>
      <c r="AG1017" s="42"/>
      <c r="AH1017" s="42"/>
      <c r="AI1017" s="40"/>
      <c r="AJ1017" s="40"/>
      <c r="AK1017" s="40"/>
      <c r="AL1017" s="40"/>
    </row>
    <row r="1018" spans="1:38">
      <c r="A1018" s="46"/>
      <c r="B1018" s="40"/>
      <c r="C1018" s="42"/>
      <c r="D1018" s="42"/>
      <c r="E1018" s="42"/>
      <c r="F1018" s="47"/>
      <c r="G1018" s="40"/>
      <c r="H1018" s="47"/>
      <c r="I1018" s="47"/>
      <c r="J1018" s="47"/>
      <c r="K1018" s="47"/>
      <c r="L1018" s="42"/>
      <c r="M1018" s="42"/>
      <c r="N1018" s="42"/>
      <c r="O1018" s="47"/>
      <c r="P1018" s="40"/>
      <c r="Q1018" s="47"/>
      <c r="R1018" s="47"/>
      <c r="S1018" s="47"/>
      <c r="T1018" s="47"/>
      <c r="U1018" s="40"/>
      <c r="V1018" s="40"/>
      <c r="W1018" s="48"/>
      <c r="X1018" s="40"/>
      <c r="Y1018" s="40"/>
      <c r="Z1018" s="40"/>
      <c r="AA1018" s="42"/>
      <c r="AB1018" s="42"/>
      <c r="AC1018" s="42"/>
      <c r="AD1018" s="42"/>
      <c r="AE1018" s="42"/>
      <c r="AF1018" s="42"/>
      <c r="AG1018" s="42"/>
      <c r="AH1018" s="42"/>
      <c r="AI1018" s="40"/>
      <c r="AJ1018" s="40"/>
      <c r="AK1018" s="40"/>
      <c r="AL1018" s="40"/>
    </row>
    <row r="1019" spans="1:38">
      <c r="A1019" s="46"/>
      <c r="B1019" s="40"/>
      <c r="C1019" s="42"/>
      <c r="D1019" s="42"/>
      <c r="E1019" s="42"/>
      <c r="F1019" s="47"/>
      <c r="G1019" s="40"/>
      <c r="H1019" s="47"/>
      <c r="I1019" s="47"/>
      <c r="J1019" s="47"/>
      <c r="K1019" s="47"/>
      <c r="L1019" s="42"/>
      <c r="M1019" s="42"/>
      <c r="N1019" s="42"/>
      <c r="O1019" s="47"/>
      <c r="P1019" s="40"/>
      <c r="Q1019" s="47"/>
      <c r="R1019" s="47"/>
      <c r="S1019" s="47"/>
      <c r="T1019" s="47"/>
      <c r="U1019" s="40"/>
      <c r="V1019" s="40"/>
      <c r="W1019" s="48"/>
      <c r="X1019" s="40"/>
      <c r="Y1019" s="40"/>
      <c r="Z1019" s="40"/>
      <c r="AA1019" s="42"/>
      <c r="AB1019" s="42"/>
      <c r="AC1019" s="42"/>
      <c r="AD1019" s="42"/>
      <c r="AE1019" s="42"/>
      <c r="AF1019" s="42"/>
      <c r="AG1019" s="42"/>
      <c r="AH1019" s="42"/>
      <c r="AI1019" s="40"/>
      <c r="AJ1019" s="40"/>
      <c r="AK1019" s="40"/>
      <c r="AL1019" s="40"/>
    </row>
    <row r="1020" spans="1:38">
      <c r="A1020" s="46"/>
      <c r="B1020" s="40"/>
      <c r="C1020" s="42"/>
      <c r="D1020" s="42"/>
      <c r="E1020" s="42"/>
      <c r="F1020" s="47"/>
      <c r="G1020" s="40"/>
      <c r="H1020" s="47"/>
      <c r="I1020" s="47"/>
      <c r="J1020" s="47"/>
      <c r="K1020" s="47"/>
      <c r="L1020" s="42"/>
      <c r="M1020" s="42"/>
      <c r="N1020" s="42"/>
      <c r="O1020" s="47"/>
      <c r="P1020" s="40"/>
      <c r="Q1020" s="47"/>
      <c r="R1020" s="47"/>
      <c r="S1020" s="47"/>
      <c r="T1020" s="47"/>
      <c r="U1020" s="40"/>
      <c r="V1020" s="40"/>
      <c r="W1020" s="48"/>
      <c r="X1020" s="40"/>
      <c r="Y1020" s="40"/>
      <c r="Z1020" s="40"/>
      <c r="AA1020" s="42"/>
      <c r="AB1020" s="42"/>
      <c r="AC1020" s="42"/>
      <c r="AD1020" s="42"/>
      <c r="AE1020" s="42"/>
      <c r="AF1020" s="42"/>
      <c r="AG1020" s="42"/>
      <c r="AH1020" s="42"/>
      <c r="AI1020" s="40"/>
      <c r="AJ1020" s="40"/>
      <c r="AK1020" s="40"/>
      <c r="AL1020" s="40"/>
    </row>
    <row r="1021" spans="1:38">
      <c r="A1021" s="46"/>
      <c r="B1021" s="40"/>
      <c r="C1021" s="42"/>
      <c r="D1021" s="42"/>
      <c r="E1021" s="42"/>
      <c r="F1021" s="47"/>
      <c r="G1021" s="40"/>
      <c r="H1021" s="47"/>
      <c r="I1021" s="47"/>
      <c r="J1021" s="47"/>
      <c r="K1021" s="47"/>
      <c r="L1021" s="42"/>
      <c r="M1021" s="42"/>
      <c r="N1021" s="42"/>
      <c r="O1021" s="47"/>
      <c r="P1021" s="40"/>
      <c r="Q1021" s="47"/>
      <c r="R1021" s="47"/>
      <c r="S1021" s="47"/>
      <c r="T1021" s="47"/>
      <c r="U1021" s="40"/>
      <c r="V1021" s="40"/>
      <c r="W1021" s="48"/>
      <c r="X1021" s="40"/>
      <c r="Y1021" s="40"/>
      <c r="Z1021" s="40"/>
      <c r="AA1021" s="42"/>
      <c r="AB1021" s="42"/>
      <c r="AC1021" s="42"/>
      <c r="AD1021" s="42"/>
      <c r="AE1021" s="42"/>
      <c r="AF1021" s="42"/>
      <c r="AG1021" s="42"/>
      <c r="AH1021" s="42"/>
      <c r="AI1021" s="40"/>
      <c r="AJ1021" s="40"/>
      <c r="AK1021" s="40"/>
      <c r="AL1021" s="40"/>
    </row>
    <row r="1022" spans="1:38">
      <c r="A1022" s="46"/>
      <c r="B1022" s="40"/>
      <c r="C1022" s="42"/>
      <c r="D1022" s="42"/>
      <c r="E1022" s="42"/>
      <c r="F1022" s="47"/>
      <c r="G1022" s="40"/>
      <c r="H1022" s="47"/>
      <c r="I1022" s="47"/>
      <c r="J1022" s="47"/>
      <c r="K1022" s="47"/>
      <c r="L1022" s="42"/>
      <c r="M1022" s="42"/>
      <c r="N1022" s="42"/>
      <c r="O1022" s="47"/>
      <c r="P1022" s="40"/>
      <c r="Q1022" s="47"/>
      <c r="R1022" s="47"/>
      <c r="S1022" s="47"/>
      <c r="T1022" s="47"/>
      <c r="U1022" s="40"/>
      <c r="V1022" s="40"/>
      <c r="W1022" s="48"/>
      <c r="X1022" s="40"/>
      <c r="Y1022" s="40"/>
      <c r="Z1022" s="40"/>
      <c r="AA1022" s="42"/>
      <c r="AB1022" s="42"/>
      <c r="AC1022" s="42"/>
      <c r="AD1022" s="42"/>
      <c r="AE1022" s="42"/>
      <c r="AF1022" s="42"/>
      <c r="AG1022" s="42"/>
      <c r="AH1022" s="42"/>
      <c r="AI1022" s="40"/>
      <c r="AJ1022" s="40"/>
      <c r="AK1022" s="40"/>
      <c r="AL1022" s="40"/>
    </row>
    <row r="1023" spans="1:38">
      <c r="A1023" s="46"/>
      <c r="B1023" s="40"/>
      <c r="C1023" s="42"/>
      <c r="D1023" s="42"/>
      <c r="E1023" s="42"/>
      <c r="F1023" s="47"/>
      <c r="G1023" s="40"/>
      <c r="H1023" s="47"/>
      <c r="I1023" s="47"/>
      <c r="J1023" s="47"/>
      <c r="K1023" s="47"/>
      <c r="L1023" s="42"/>
      <c r="M1023" s="42"/>
      <c r="N1023" s="42"/>
      <c r="O1023" s="47"/>
      <c r="P1023" s="40"/>
      <c r="Q1023" s="47"/>
      <c r="R1023" s="47"/>
      <c r="S1023" s="47"/>
      <c r="T1023" s="47"/>
      <c r="U1023" s="40"/>
      <c r="V1023" s="40"/>
      <c r="W1023" s="48"/>
      <c r="X1023" s="40"/>
      <c r="Y1023" s="40"/>
      <c r="Z1023" s="40"/>
      <c r="AA1023" s="42"/>
      <c r="AB1023" s="42"/>
      <c r="AC1023" s="42"/>
      <c r="AD1023" s="42"/>
      <c r="AE1023" s="42"/>
      <c r="AF1023" s="42"/>
      <c r="AG1023" s="42"/>
      <c r="AH1023" s="42"/>
      <c r="AI1023" s="40"/>
      <c r="AJ1023" s="40"/>
      <c r="AK1023" s="40"/>
      <c r="AL1023" s="40"/>
    </row>
    <row r="1024" spans="1:38">
      <c r="A1024" s="46"/>
      <c r="B1024" s="40"/>
      <c r="C1024" s="42"/>
      <c r="D1024" s="42"/>
      <c r="E1024" s="42"/>
      <c r="F1024" s="47"/>
      <c r="G1024" s="40"/>
      <c r="H1024" s="47"/>
      <c r="I1024" s="47"/>
      <c r="J1024" s="47"/>
      <c r="K1024" s="47"/>
      <c r="L1024" s="42"/>
      <c r="M1024" s="42"/>
      <c r="N1024" s="42"/>
      <c r="O1024" s="47"/>
      <c r="P1024" s="40"/>
      <c r="Q1024" s="47"/>
      <c r="R1024" s="47"/>
      <c r="S1024" s="47"/>
      <c r="T1024" s="47"/>
      <c r="U1024" s="40"/>
      <c r="V1024" s="40"/>
      <c r="W1024" s="48"/>
      <c r="X1024" s="40"/>
      <c r="Y1024" s="40"/>
      <c r="Z1024" s="40"/>
      <c r="AA1024" s="42"/>
      <c r="AB1024" s="42"/>
      <c r="AC1024" s="42"/>
      <c r="AD1024" s="42"/>
      <c r="AE1024" s="42"/>
      <c r="AF1024" s="42"/>
      <c r="AG1024" s="42"/>
      <c r="AH1024" s="42"/>
      <c r="AI1024" s="40"/>
      <c r="AJ1024" s="40"/>
      <c r="AK1024" s="40"/>
      <c r="AL1024" s="40"/>
    </row>
    <row r="1025" spans="1:38">
      <c r="A1025" s="46"/>
      <c r="B1025" s="40"/>
      <c r="C1025" s="42"/>
      <c r="D1025" s="42"/>
      <c r="E1025" s="42"/>
      <c r="F1025" s="47"/>
      <c r="G1025" s="40"/>
      <c r="H1025" s="47"/>
      <c r="I1025" s="47"/>
      <c r="J1025" s="47"/>
      <c r="K1025" s="47"/>
      <c r="L1025" s="42"/>
      <c r="M1025" s="42"/>
      <c r="N1025" s="42"/>
      <c r="O1025" s="47"/>
      <c r="P1025" s="40"/>
      <c r="Q1025" s="47"/>
      <c r="R1025" s="47"/>
      <c r="S1025" s="47"/>
      <c r="T1025" s="47"/>
      <c r="U1025" s="40"/>
      <c r="V1025" s="40"/>
      <c r="W1025" s="48"/>
      <c r="X1025" s="40"/>
      <c r="Y1025" s="40"/>
      <c r="Z1025" s="40"/>
      <c r="AA1025" s="42"/>
      <c r="AB1025" s="42"/>
      <c r="AC1025" s="42"/>
      <c r="AD1025" s="42"/>
      <c r="AE1025" s="42"/>
      <c r="AF1025" s="42"/>
      <c r="AG1025" s="42"/>
      <c r="AH1025" s="42"/>
      <c r="AI1025" s="40"/>
      <c r="AJ1025" s="40"/>
      <c r="AK1025" s="40"/>
      <c r="AL1025" s="40"/>
    </row>
    <row r="1026" spans="1:38">
      <c r="A1026" s="46"/>
      <c r="B1026" s="40"/>
      <c r="C1026" s="42"/>
      <c r="D1026" s="42"/>
      <c r="E1026" s="42"/>
      <c r="F1026" s="47"/>
      <c r="G1026" s="40"/>
      <c r="H1026" s="47"/>
      <c r="I1026" s="47"/>
      <c r="J1026" s="47"/>
      <c r="K1026" s="47"/>
      <c r="L1026" s="42"/>
      <c r="M1026" s="42"/>
      <c r="N1026" s="42"/>
      <c r="O1026" s="47"/>
      <c r="P1026" s="40"/>
      <c r="Q1026" s="47"/>
      <c r="R1026" s="47"/>
      <c r="S1026" s="47"/>
      <c r="T1026" s="47"/>
      <c r="U1026" s="40"/>
      <c r="V1026" s="40"/>
      <c r="W1026" s="48"/>
      <c r="X1026" s="40"/>
      <c r="Y1026" s="40"/>
      <c r="Z1026" s="40"/>
      <c r="AA1026" s="42"/>
      <c r="AB1026" s="42"/>
      <c r="AC1026" s="42"/>
      <c r="AD1026" s="42"/>
      <c r="AE1026" s="42"/>
      <c r="AF1026" s="42"/>
      <c r="AG1026" s="42"/>
      <c r="AH1026" s="42"/>
      <c r="AI1026" s="40"/>
      <c r="AJ1026" s="40"/>
      <c r="AK1026" s="40"/>
      <c r="AL1026" s="40"/>
    </row>
    <row r="1027" spans="1:38">
      <c r="A1027" s="46"/>
      <c r="B1027" s="40"/>
      <c r="C1027" s="42"/>
      <c r="D1027" s="42"/>
      <c r="E1027" s="42"/>
      <c r="F1027" s="47"/>
      <c r="G1027" s="40"/>
      <c r="H1027" s="47"/>
      <c r="I1027" s="47"/>
      <c r="J1027" s="47"/>
      <c r="K1027" s="47"/>
      <c r="L1027" s="42"/>
      <c r="M1027" s="42"/>
      <c r="N1027" s="42"/>
      <c r="O1027" s="47"/>
      <c r="P1027" s="40"/>
      <c r="Q1027" s="47"/>
      <c r="R1027" s="47"/>
      <c r="S1027" s="47"/>
      <c r="T1027" s="47"/>
      <c r="U1027" s="40"/>
      <c r="V1027" s="40"/>
      <c r="W1027" s="48"/>
      <c r="X1027" s="40"/>
      <c r="Y1027" s="40"/>
      <c r="Z1027" s="40"/>
      <c r="AA1027" s="42"/>
      <c r="AB1027" s="42"/>
      <c r="AC1027" s="42"/>
      <c r="AD1027" s="42"/>
      <c r="AE1027" s="42"/>
      <c r="AF1027" s="42"/>
      <c r="AG1027" s="42"/>
      <c r="AH1027" s="42"/>
      <c r="AI1027" s="40"/>
      <c r="AJ1027" s="40"/>
      <c r="AK1027" s="40"/>
      <c r="AL1027" s="40"/>
    </row>
    <row r="1028" spans="1:38">
      <c r="A1028" s="46"/>
      <c r="B1028" s="40"/>
      <c r="C1028" s="42"/>
      <c r="D1028" s="42"/>
      <c r="E1028" s="42"/>
      <c r="F1028" s="47"/>
      <c r="G1028" s="40"/>
      <c r="H1028" s="47"/>
      <c r="I1028" s="47"/>
      <c r="J1028" s="47"/>
      <c r="K1028" s="47"/>
      <c r="L1028" s="42"/>
      <c r="M1028" s="42"/>
      <c r="N1028" s="42"/>
      <c r="O1028" s="47"/>
      <c r="P1028" s="40"/>
      <c r="Q1028" s="47"/>
      <c r="R1028" s="47"/>
      <c r="S1028" s="47"/>
      <c r="T1028" s="47"/>
      <c r="U1028" s="40"/>
      <c r="V1028" s="40"/>
      <c r="W1028" s="48"/>
      <c r="X1028" s="40"/>
      <c r="Y1028" s="40"/>
      <c r="Z1028" s="40"/>
      <c r="AA1028" s="42"/>
      <c r="AB1028" s="42"/>
      <c r="AC1028" s="42"/>
      <c r="AD1028" s="42"/>
      <c r="AE1028" s="42"/>
      <c r="AF1028" s="42"/>
      <c r="AG1028" s="42"/>
      <c r="AH1028" s="42"/>
      <c r="AI1028" s="40"/>
      <c r="AJ1028" s="40"/>
      <c r="AK1028" s="40"/>
      <c r="AL1028" s="40"/>
    </row>
    <row r="1029" spans="1:38">
      <c r="A1029" s="46"/>
      <c r="B1029" s="40"/>
      <c r="C1029" s="42"/>
      <c r="D1029" s="42"/>
      <c r="E1029" s="42"/>
      <c r="F1029" s="47"/>
      <c r="G1029" s="40"/>
      <c r="H1029" s="47"/>
      <c r="I1029" s="47"/>
      <c r="J1029" s="47"/>
      <c r="K1029" s="47"/>
      <c r="L1029" s="42"/>
      <c r="M1029" s="42"/>
      <c r="N1029" s="42"/>
      <c r="O1029" s="47"/>
      <c r="P1029" s="40"/>
      <c r="Q1029" s="47"/>
      <c r="R1029" s="47"/>
      <c r="S1029" s="47"/>
      <c r="T1029" s="47"/>
      <c r="U1029" s="40"/>
      <c r="V1029" s="40"/>
      <c r="W1029" s="48"/>
      <c r="X1029" s="40"/>
      <c r="Y1029" s="40"/>
      <c r="Z1029" s="40"/>
      <c r="AA1029" s="42"/>
      <c r="AB1029" s="42"/>
      <c r="AC1029" s="42"/>
      <c r="AD1029" s="42"/>
      <c r="AE1029" s="42"/>
      <c r="AF1029" s="42"/>
      <c r="AG1029" s="42"/>
      <c r="AH1029" s="42"/>
      <c r="AI1029" s="40"/>
      <c r="AJ1029" s="40"/>
      <c r="AK1029" s="40"/>
      <c r="AL1029" s="40"/>
    </row>
    <row r="1030" spans="1:38">
      <c r="A1030" s="46"/>
      <c r="B1030" s="40"/>
      <c r="C1030" s="42"/>
      <c r="D1030" s="42"/>
      <c r="E1030" s="42"/>
      <c r="F1030" s="47"/>
      <c r="G1030" s="40"/>
      <c r="H1030" s="47"/>
      <c r="I1030" s="47"/>
      <c r="J1030" s="47"/>
      <c r="K1030" s="47"/>
      <c r="L1030" s="42"/>
      <c r="M1030" s="42"/>
      <c r="N1030" s="42"/>
      <c r="O1030" s="47"/>
      <c r="P1030" s="40"/>
      <c r="Q1030" s="47"/>
      <c r="R1030" s="47"/>
      <c r="S1030" s="47"/>
      <c r="T1030" s="47"/>
      <c r="U1030" s="40"/>
      <c r="V1030" s="40"/>
      <c r="W1030" s="48"/>
      <c r="X1030" s="40"/>
      <c r="Y1030" s="40"/>
      <c r="Z1030" s="40"/>
      <c r="AA1030" s="42"/>
      <c r="AB1030" s="42"/>
      <c r="AC1030" s="42"/>
      <c r="AD1030" s="42"/>
      <c r="AE1030" s="42"/>
      <c r="AF1030" s="42"/>
      <c r="AG1030" s="42"/>
      <c r="AH1030" s="42"/>
      <c r="AI1030" s="40"/>
      <c r="AJ1030" s="40"/>
      <c r="AK1030" s="40"/>
      <c r="AL1030" s="40"/>
    </row>
    <row r="1031" spans="1:38">
      <c r="A1031" s="46"/>
      <c r="B1031" s="40"/>
      <c r="C1031" s="42"/>
      <c r="D1031" s="42"/>
      <c r="E1031" s="42"/>
      <c r="F1031" s="47"/>
      <c r="G1031" s="40"/>
      <c r="H1031" s="47"/>
      <c r="I1031" s="47"/>
      <c r="J1031" s="47"/>
      <c r="K1031" s="47"/>
      <c r="L1031" s="42"/>
      <c r="M1031" s="42"/>
      <c r="N1031" s="42"/>
      <c r="O1031" s="47"/>
      <c r="P1031" s="40"/>
      <c r="Q1031" s="47"/>
      <c r="R1031" s="47"/>
      <c r="S1031" s="47"/>
      <c r="T1031" s="47"/>
      <c r="U1031" s="40"/>
      <c r="V1031" s="40"/>
      <c r="W1031" s="48"/>
      <c r="X1031" s="40"/>
      <c r="Y1031" s="40"/>
      <c r="Z1031" s="40"/>
      <c r="AA1031" s="42"/>
      <c r="AB1031" s="42"/>
      <c r="AC1031" s="42"/>
      <c r="AD1031" s="42"/>
      <c r="AE1031" s="42"/>
      <c r="AF1031" s="42"/>
      <c r="AG1031" s="42"/>
      <c r="AH1031" s="42"/>
      <c r="AI1031" s="40"/>
      <c r="AJ1031" s="40"/>
      <c r="AK1031" s="40"/>
      <c r="AL1031" s="40"/>
    </row>
    <row r="1032" spans="1:38">
      <c r="A1032" s="46"/>
      <c r="B1032" s="40"/>
      <c r="C1032" s="42"/>
      <c r="D1032" s="42"/>
      <c r="E1032" s="42"/>
      <c r="F1032" s="47"/>
      <c r="G1032" s="40"/>
      <c r="H1032" s="47"/>
      <c r="I1032" s="47"/>
      <c r="J1032" s="47"/>
      <c r="K1032" s="47"/>
      <c r="L1032" s="42"/>
      <c r="M1032" s="42"/>
      <c r="N1032" s="42"/>
      <c r="O1032" s="47"/>
      <c r="P1032" s="40"/>
      <c r="Q1032" s="47"/>
      <c r="R1032" s="47"/>
      <c r="S1032" s="47"/>
      <c r="T1032" s="47"/>
      <c r="U1032" s="40"/>
      <c r="V1032" s="40"/>
      <c r="W1032" s="48"/>
      <c r="X1032" s="40"/>
      <c r="Y1032" s="40"/>
      <c r="Z1032" s="40"/>
      <c r="AA1032" s="42"/>
      <c r="AB1032" s="42"/>
      <c r="AC1032" s="42"/>
      <c r="AD1032" s="42"/>
      <c r="AE1032" s="42"/>
      <c r="AF1032" s="42"/>
      <c r="AG1032" s="42"/>
      <c r="AH1032" s="42"/>
      <c r="AI1032" s="40"/>
      <c r="AJ1032" s="40"/>
      <c r="AK1032" s="40"/>
      <c r="AL1032" s="40"/>
    </row>
    <row r="1033" spans="1:38">
      <c r="A1033" s="46"/>
      <c r="B1033" s="40"/>
      <c r="C1033" s="42"/>
      <c r="D1033" s="42"/>
      <c r="E1033" s="42"/>
      <c r="F1033" s="47"/>
      <c r="G1033" s="40"/>
      <c r="H1033" s="47"/>
      <c r="I1033" s="47"/>
      <c r="J1033" s="47"/>
      <c r="K1033" s="47"/>
      <c r="L1033" s="42"/>
      <c r="M1033" s="42"/>
      <c r="N1033" s="42"/>
      <c r="O1033" s="47"/>
      <c r="P1033" s="40"/>
      <c r="Q1033" s="47"/>
      <c r="R1033" s="47"/>
      <c r="S1033" s="47"/>
      <c r="T1033" s="47"/>
      <c r="U1033" s="40"/>
      <c r="V1033" s="40"/>
      <c r="W1033" s="48"/>
      <c r="X1033" s="40"/>
      <c r="Y1033" s="40"/>
      <c r="Z1033" s="40"/>
      <c r="AA1033" s="42"/>
      <c r="AB1033" s="42"/>
      <c r="AC1033" s="42"/>
      <c r="AD1033" s="42"/>
      <c r="AE1033" s="42"/>
      <c r="AF1033" s="42"/>
      <c r="AG1033" s="42"/>
      <c r="AH1033" s="42"/>
      <c r="AI1033" s="40"/>
      <c r="AJ1033" s="40"/>
      <c r="AK1033" s="40"/>
      <c r="AL1033" s="40"/>
    </row>
    <row r="1034" spans="1:38">
      <c r="A1034" s="46"/>
      <c r="B1034" s="40"/>
      <c r="C1034" s="42"/>
      <c r="D1034" s="42"/>
      <c r="E1034" s="42"/>
      <c r="F1034" s="47"/>
      <c r="G1034" s="40"/>
      <c r="H1034" s="47"/>
      <c r="I1034" s="47"/>
      <c r="J1034" s="47"/>
      <c r="K1034" s="47"/>
      <c r="L1034" s="42"/>
      <c r="M1034" s="42"/>
      <c r="N1034" s="42"/>
      <c r="O1034" s="47"/>
      <c r="P1034" s="40"/>
      <c r="Q1034" s="47"/>
      <c r="R1034" s="47"/>
      <c r="S1034" s="47"/>
      <c r="T1034" s="47"/>
      <c r="U1034" s="40"/>
      <c r="V1034" s="40"/>
      <c r="W1034" s="48"/>
      <c r="X1034" s="40"/>
      <c r="Y1034" s="40"/>
      <c r="Z1034" s="40"/>
      <c r="AA1034" s="42"/>
      <c r="AB1034" s="42"/>
      <c r="AC1034" s="42"/>
      <c r="AD1034" s="42"/>
      <c r="AE1034" s="42"/>
      <c r="AF1034" s="42"/>
      <c r="AG1034" s="42"/>
      <c r="AH1034" s="42"/>
      <c r="AI1034" s="40"/>
      <c r="AJ1034" s="40"/>
      <c r="AK1034" s="40"/>
      <c r="AL1034" s="40"/>
    </row>
    <row r="1035" spans="1:38">
      <c r="A1035" s="46"/>
      <c r="B1035" s="40"/>
      <c r="C1035" s="42"/>
      <c r="D1035" s="42"/>
      <c r="E1035" s="42"/>
      <c r="F1035" s="47"/>
      <c r="G1035" s="40"/>
      <c r="H1035" s="47"/>
      <c r="I1035" s="47"/>
      <c r="J1035" s="47"/>
      <c r="K1035" s="47"/>
      <c r="L1035" s="42"/>
      <c r="M1035" s="42"/>
      <c r="N1035" s="42"/>
      <c r="O1035" s="47"/>
      <c r="P1035" s="40"/>
      <c r="Q1035" s="47"/>
      <c r="R1035" s="47"/>
      <c r="S1035" s="47"/>
      <c r="T1035" s="47"/>
      <c r="U1035" s="40"/>
      <c r="V1035" s="40"/>
      <c r="W1035" s="48"/>
      <c r="X1035" s="40"/>
      <c r="Y1035" s="40"/>
      <c r="Z1035" s="40"/>
      <c r="AA1035" s="42"/>
      <c r="AB1035" s="42"/>
      <c r="AC1035" s="42"/>
      <c r="AD1035" s="42"/>
      <c r="AE1035" s="42"/>
      <c r="AF1035" s="42"/>
      <c r="AG1035" s="42"/>
      <c r="AH1035" s="42"/>
      <c r="AI1035" s="40"/>
      <c r="AJ1035" s="40"/>
      <c r="AK1035" s="40"/>
      <c r="AL1035" s="40"/>
    </row>
    <row r="1036" spans="1:38">
      <c r="A1036" s="46"/>
      <c r="B1036" s="40"/>
      <c r="C1036" s="42"/>
      <c r="D1036" s="42"/>
      <c r="E1036" s="42"/>
      <c r="F1036" s="47"/>
      <c r="G1036" s="40"/>
      <c r="H1036" s="47"/>
      <c r="I1036" s="47"/>
      <c r="J1036" s="47"/>
      <c r="K1036" s="47"/>
      <c r="L1036" s="42"/>
      <c r="M1036" s="42"/>
      <c r="N1036" s="42"/>
      <c r="O1036" s="47"/>
      <c r="P1036" s="40"/>
      <c r="Q1036" s="47"/>
      <c r="R1036" s="47"/>
      <c r="S1036" s="47"/>
      <c r="T1036" s="47"/>
      <c r="U1036" s="40"/>
      <c r="V1036" s="40"/>
      <c r="W1036" s="48"/>
      <c r="X1036" s="40"/>
      <c r="Y1036" s="40"/>
      <c r="Z1036" s="40"/>
      <c r="AA1036" s="42"/>
      <c r="AB1036" s="42"/>
      <c r="AC1036" s="42"/>
      <c r="AD1036" s="42"/>
      <c r="AE1036" s="42"/>
      <c r="AF1036" s="42"/>
      <c r="AG1036" s="42"/>
      <c r="AH1036" s="42"/>
      <c r="AI1036" s="40"/>
      <c r="AJ1036" s="40"/>
      <c r="AK1036" s="40"/>
      <c r="AL1036" s="40"/>
    </row>
    <row r="1037" spans="1:38">
      <c r="A1037" s="46"/>
      <c r="B1037" s="40"/>
      <c r="C1037" s="42"/>
      <c r="D1037" s="42"/>
      <c r="E1037" s="42"/>
      <c r="F1037" s="47"/>
      <c r="G1037" s="40"/>
      <c r="H1037" s="47"/>
      <c r="I1037" s="47"/>
      <c r="J1037" s="47"/>
      <c r="K1037" s="47"/>
      <c r="L1037" s="42"/>
      <c r="M1037" s="42"/>
      <c r="N1037" s="42"/>
      <c r="O1037" s="47"/>
      <c r="P1037" s="40"/>
      <c r="Q1037" s="47"/>
      <c r="R1037" s="47"/>
      <c r="S1037" s="47"/>
      <c r="T1037" s="47"/>
      <c r="U1037" s="40"/>
      <c r="V1037" s="40"/>
      <c r="W1037" s="48"/>
      <c r="X1037" s="40"/>
      <c r="Y1037" s="40"/>
      <c r="Z1037" s="40"/>
      <c r="AA1037" s="42"/>
      <c r="AB1037" s="42"/>
      <c r="AC1037" s="42"/>
      <c r="AD1037" s="42"/>
      <c r="AE1037" s="42"/>
      <c r="AF1037" s="42"/>
      <c r="AG1037" s="42"/>
      <c r="AH1037" s="42"/>
      <c r="AI1037" s="40"/>
      <c r="AJ1037" s="40"/>
      <c r="AK1037" s="40"/>
      <c r="AL1037" s="40"/>
    </row>
    <row r="1038" spans="1:38">
      <c r="A1038" s="46"/>
      <c r="B1038" s="40"/>
      <c r="C1038" s="42"/>
      <c r="D1038" s="42"/>
      <c r="E1038" s="42"/>
      <c r="F1038" s="47"/>
      <c r="G1038" s="40"/>
      <c r="H1038" s="47"/>
      <c r="I1038" s="47"/>
      <c r="J1038" s="47"/>
      <c r="K1038" s="47"/>
      <c r="L1038" s="42"/>
      <c r="M1038" s="42"/>
      <c r="N1038" s="42"/>
      <c r="O1038" s="47"/>
      <c r="P1038" s="40"/>
      <c r="Q1038" s="47"/>
      <c r="R1038" s="47"/>
      <c r="S1038" s="47"/>
      <c r="T1038" s="47"/>
      <c r="U1038" s="40"/>
      <c r="V1038" s="40"/>
      <c r="W1038" s="48"/>
      <c r="X1038" s="40"/>
      <c r="Y1038" s="40"/>
      <c r="Z1038" s="40"/>
      <c r="AA1038" s="42"/>
      <c r="AB1038" s="42"/>
      <c r="AC1038" s="42"/>
      <c r="AD1038" s="42"/>
      <c r="AE1038" s="42"/>
      <c r="AF1038" s="42"/>
      <c r="AG1038" s="42"/>
      <c r="AH1038" s="42"/>
      <c r="AI1038" s="40"/>
      <c r="AJ1038" s="40"/>
      <c r="AK1038" s="40"/>
      <c r="AL1038" s="40"/>
    </row>
    <row r="1039" spans="1:38">
      <c r="A1039" s="46"/>
      <c r="B1039" s="40"/>
      <c r="C1039" s="42"/>
      <c r="D1039" s="42"/>
      <c r="E1039" s="42"/>
      <c r="F1039" s="47"/>
      <c r="G1039" s="40"/>
      <c r="H1039" s="47"/>
      <c r="I1039" s="47"/>
      <c r="J1039" s="47"/>
      <c r="K1039" s="47"/>
      <c r="L1039" s="42"/>
      <c r="M1039" s="42"/>
      <c r="N1039" s="42"/>
      <c r="O1039" s="47"/>
      <c r="P1039" s="40"/>
      <c r="Q1039" s="47"/>
      <c r="R1039" s="47"/>
      <c r="S1039" s="47"/>
      <c r="T1039" s="47"/>
      <c r="U1039" s="40"/>
      <c r="V1039" s="40"/>
      <c r="W1039" s="48"/>
      <c r="X1039" s="40"/>
      <c r="Y1039" s="40"/>
      <c r="Z1039" s="40"/>
      <c r="AA1039" s="42"/>
      <c r="AB1039" s="42"/>
      <c r="AC1039" s="42"/>
      <c r="AD1039" s="42"/>
      <c r="AE1039" s="42"/>
      <c r="AF1039" s="42"/>
      <c r="AG1039" s="42"/>
      <c r="AH1039" s="42"/>
      <c r="AI1039" s="40"/>
      <c r="AJ1039" s="40"/>
      <c r="AK1039" s="40"/>
      <c r="AL1039" s="40"/>
    </row>
    <row r="1040" spans="1:38">
      <c r="A1040" s="46"/>
      <c r="B1040" s="40"/>
      <c r="C1040" s="42"/>
      <c r="D1040" s="42"/>
      <c r="E1040" s="42"/>
      <c r="F1040" s="47"/>
      <c r="G1040" s="40"/>
      <c r="H1040" s="47"/>
      <c r="I1040" s="47"/>
      <c r="J1040" s="47"/>
      <c r="K1040" s="47"/>
      <c r="L1040" s="42"/>
      <c r="M1040" s="42"/>
      <c r="N1040" s="42"/>
      <c r="O1040" s="47"/>
      <c r="P1040" s="40"/>
      <c r="Q1040" s="47"/>
      <c r="R1040" s="47"/>
      <c r="S1040" s="47"/>
      <c r="T1040" s="47"/>
      <c r="U1040" s="40"/>
      <c r="V1040" s="40"/>
      <c r="W1040" s="48"/>
      <c r="X1040" s="40"/>
      <c r="Y1040" s="40"/>
      <c r="Z1040" s="40"/>
      <c r="AA1040" s="42"/>
      <c r="AB1040" s="42"/>
      <c r="AC1040" s="42"/>
      <c r="AD1040" s="42"/>
      <c r="AE1040" s="42"/>
      <c r="AF1040" s="42"/>
      <c r="AG1040" s="42"/>
      <c r="AH1040" s="42"/>
      <c r="AI1040" s="40"/>
      <c r="AJ1040" s="40"/>
      <c r="AK1040" s="40"/>
      <c r="AL1040" s="40"/>
    </row>
    <row r="1041" spans="1:38">
      <c r="A1041" s="46"/>
      <c r="B1041" s="40"/>
      <c r="C1041" s="42"/>
      <c r="D1041" s="42"/>
      <c r="E1041" s="42"/>
      <c r="F1041" s="47"/>
      <c r="G1041" s="40"/>
      <c r="H1041" s="47"/>
      <c r="I1041" s="47"/>
      <c r="J1041" s="47"/>
      <c r="K1041" s="47"/>
      <c r="L1041" s="42"/>
      <c r="M1041" s="42"/>
      <c r="N1041" s="42"/>
      <c r="O1041" s="47"/>
      <c r="P1041" s="40"/>
      <c r="Q1041" s="47"/>
      <c r="R1041" s="47"/>
      <c r="S1041" s="47"/>
      <c r="T1041" s="47"/>
      <c r="U1041" s="40"/>
      <c r="V1041" s="40"/>
      <c r="W1041" s="48"/>
      <c r="X1041" s="40"/>
      <c r="Y1041" s="40"/>
      <c r="Z1041" s="40"/>
      <c r="AA1041" s="42"/>
      <c r="AB1041" s="42"/>
      <c r="AC1041" s="42"/>
      <c r="AD1041" s="42"/>
      <c r="AE1041" s="42"/>
      <c r="AF1041" s="42"/>
      <c r="AG1041" s="42"/>
      <c r="AH1041" s="42"/>
      <c r="AI1041" s="40"/>
      <c r="AJ1041" s="40"/>
      <c r="AK1041" s="40"/>
      <c r="AL1041" s="40"/>
    </row>
    <row r="1042" spans="1:38">
      <c r="A1042" s="46"/>
      <c r="B1042" s="40"/>
      <c r="C1042" s="42"/>
      <c r="D1042" s="42"/>
      <c r="E1042" s="42"/>
      <c r="F1042" s="47"/>
      <c r="G1042" s="40"/>
      <c r="H1042" s="47"/>
      <c r="I1042" s="47"/>
      <c r="J1042" s="47"/>
      <c r="K1042" s="47"/>
      <c r="L1042" s="42"/>
      <c r="M1042" s="42"/>
      <c r="N1042" s="42"/>
      <c r="O1042" s="47"/>
      <c r="P1042" s="40"/>
      <c r="Q1042" s="47"/>
      <c r="R1042" s="47"/>
      <c r="S1042" s="47"/>
      <c r="T1042" s="47"/>
      <c r="U1042" s="40"/>
      <c r="V1042" s="40"/>
      <c r="W1042" s="48"/>
      <c r="X1042" s="40"/>
      <c r="Y1042" s="40"/>
      <c r="Z1042" s="40"/>
      <c r="AA1042" s="42"/>
      <c r="AB1042" s="42"/>
      <c r="AC1042" s="42"/>
      <c r="AD1042" s="42"/>
      <c r="AE1042" s="42"/>
      <c r="AF1042" s="42"/>
      <c r="AG1042" s="42"/>
      <c r="AH1042" s="42"/>
      <c r="AI1042" s="40"/>
      <c r="AJ1042" s="40"/>
      <c r="AK1042" s="40"/>
      <c r="AL1042" s="40"/>
    </row>
    <row r="1043" spans="1:38">
      <c r="A1043" s="46"/>
      <c r="B1043" s="40"/>
      <c r="C1043" s="42"/>
      <c r="D1043" s="42"/>
      <c r="E1043" s="42"/>
      <c r="F1043" s="47"/>
      <c r="G1043" s="40"/>
      <c r="H1043" s="47"/>
      <c r="I1043" s="47"/>
      <c r="J1043" s="47"/>
      <c r="K1043" s="47"/>
      <c r="L1043" s="42"/>
      <c r="M1043" s="42"/>
      <c r="N1043" s="42"/>
      <c r="O1043" s="47"/>
      <c r="P1043" s="40"/>
      <c r="Q1043" s="47"/>
      <c r="R1043" s="47"/>
      <c r="S1043" s="47"/>
      <c r="T1043" s="47"/>
      <c r="U1043" s="40"/>
      <c r="V1043" s="40"/>
      <c r="W1043" s="48"/>
      <c r="X1043" s="40"/>
      <c r="Y1043" s="40"/>
      <c r="Z1043" s="40"/>
      <c r="AA1043" s="42"/>
      <c r="AB1043" s="42"/>
      <c r="AC1043" s="42"/>
      <c r="AD1043" s="42"/>
      <c r="AE1043" s="42"/>
      <c r="AF1043" s="42"/>
      <c r="AG1043" s="42"/>
      <c r="AH1043" s="42"/>
      <c r="AI1043" s="40"/>
      <c r="AJ1043" s="40"/>
      <c r="AK1043" s="40"/>
      <c r="AL1043" s="40"/>
    </row>
    <row r="1044" spans="1:38">
      <c r="A1044" s="46"/>
      <c r="B1044" s="40"/>
      <c r="C1044" s="42"/>
      <c r="D1044" s="42"/>
      <c r="E1044" s="42"/>
      <c r="F1044" s="47"/>
      <c r="G1044" s="40"/>
      <c r="H1044" s="47"/>
      <c r="I1044" s="47"/>
      <c r="J1044" s="47"/>
      <c r="K1044" s="47"/>
      <c r="L1044" s="42"/>
      <c r="M1044" s="42"/>
      <c r="N1044" s="42"/>
      <c r="O1044" s="47"/>
      <c r="P1044" s="40"/>
      <c r="Q1044" s="47"/>
      <c r="R1044" s="47"/>
      <c r="S1044" s="47"/>
      <c r="T1044" s="47"/>
      <c r="U1044" s="40"/>
      <c r="V1044" s="40"/>
      <c r="W1044" s="48"/>
      <c r="X1044" s="40"/>
      <c r="Y1044" s="40"/>
      <c r="Z1044" s="40"/>
      <c r="AA1044" s="42"/>
      <c r="AB1044" s="42"/>
      <c r="AC1044" s="42"/>
      <c r="AD1044" s="42"/>
      <c r="AE1044" s="42"/>
      <c r="AF1044" s="42"/>
      <c r="AG1044" s="42"/>
      <c r="AH1044" s="42"/>
      <c r="AI1044" s="40"/>
      <c r="AJ1044" s="40"/>
      <c r="AK1044" s="40"/>
      <c r="AL1044" s="40"/>
    </row>
    <row r="1045" spans="1:38">
      <c r="A1045" s="46"/>
      <c r="B1045" s="40"/>
      <c r="C1045" s="42"/>
      <c r="D1045" s="42"/>
      <c r="E1045" s="42"/>
      <c r="F1045" s="47"/>
      <c r="G1045" s="40"/>
      <c r="H1045" s="47"/>
      <c r="I1045" s="47"/>
      <c r="J1045" s="47"/>
      <c r="K1045" s="47"/>
      <c r="L1045" s="42"/>
      <c r="M1045" s="42"/>
      <c r="N1045" s="42"/>
      <c r="O1045" s="47"/>
      <c r="P1045" s="40"/>
      <c r="Q1045" s="47"/>
      <c r="R1045" s="47"/>
      <c r="S1045" s="47"/>
      <c r="T1045" s="47"/>
      <c r="U1045" s="40"/>
      <c r="V1045" s="40"/>
      <c r="W1045" s="48"/>
      <c r="X1045" s="40"/>
      <c r="Y1045" s="40"/>
      <c r="Z1045" s="40"/>
      <c r="AA1045" s="42"/>
      <c r="AB1045" s="42"/>
      <c r="AC1045" s="42"/>
      <c r="AD1045" s="42"/>
      <c r="AE1045" s="42"/>
      <c r="AF1045" s="42"/>
      <c r="AG1045" s="42"/>
      <c r="AH1045" s="42"/>
      <c r="AI1045" s="40"/>
      <c r="AJ1045" s="40"/>
      <c r="AK1045" s="40"/>
      <c r="AL1045" s="40"/>
    </row>
    <row r="1046" spans="1:38">
      <c r="A1046" s="46"/>
      <c r="B1046" s="40"/>
      <c r="C1046" s="42"/>
      <c r="D1046" s="42"/>
      <c r="E1046" s="42"/>
      <c r="F1046" s="47"/>
      <c r="G1046" s="40"/>
      <c r="H1046" s="47"/>
      <c r="I1046" s="47"/>
      <c r="J1046" s="47"/>
      <c r="K1046" s="47"/>
      <c r="L1046" s="42"/>
      <c r="M1046" s="42"/>
      <c r="N1046" s="42"/>
      <c r="O1046" s="47"/>
      <c r="P1046" s="40"/>
      <c r="Q1046" s="47"/>
      <c r="R1046" s="47"/>
      <c r="S1046" s="47"/>
      <c r="T1046" s="47"/>
      <c r="U1046" s="40"/>
      <c r="V1046" s="40"/>
      <c r="W1046" s="48"/>
      <c r="X1046" s="40"/>
      <c r="Y1046" s="40"/>
      <c r="Z1046" s="40"/>
      <c r="AA1046" s="42"/>
      <c r="AB1046" s="42"/>
      <c r="AC1046" s="42"/>
      <c r="AD1046" s="42"/>
      <c r="AE1046" s="42"/>
      <c r="AF1046" s="42"/>
      <c r="AG1046" s="42"/>
      <c r="AH1046" s="42"/>
      <c r="AI1046" s="40"/>
      <c r="AJ1046" s="40"/>
      <c r="AK1046" s="40"/>
      <c r="AL1046" s="40"/>
    </row>
    <row r="1047" spans="1:38">
      <c r="A1047" s="46"/>
      <c r="B1047" s="40"/>
      <c r="C1047" s="42"/>
      <c r="D1047" s="42"/>
      <c r="E1047" s="42"/>
      <c r="F1047" s="47"/>
      <c r="G1047" s="40"/>
      <c r="H1047" s="47"/>
      <c r="I1047" s="47"/>
      <c r="J1047" s="47"/>
      <c r="K1047" s="47"/>
      <c r="L1047" s="42"/>
      <c r="M1047" s="42"/>
      <c r="N1047" s="42"/>
      <c r="O1047" s="47"/>
      <c r="P1047" s="40"/>
      <c r="Q1047" s="47"/>
      <c r="R1047" s="47"/>
      <c r="S1047" s="47"/>
      <c r="T1047" s="47"/>
      <c r="U1047" s="40"/>
      <c r="V1047" s="40"/>
      <c r="W1047" s="48"/>
      <c r="X1047" s="40"/>
      <c r="Y1047" s="40"/>
      <c r="Z1047" s="40"/>
      <c r="AA1047" s="42"/>
      <c r="AB1047" s="42"/>
      <c r="AC1047" s="42"/>
      <c r="AD1047" s="42"/>
      <c r="AE1047" s="42"/>
      <c r="AF1047" s="42"/>
      <c r="AG1047" s="42"/>
      <c r="AH1047" s="42"/>
      <c r="AI1047" s="40"/>
      <c r="AJ1047" s="40"/>
      <c r="AK1047" s="40"/>
      <c r="AL1047" s="40"/>
    </row>
    <row r="1048" spans="1:38">
      <c r="A1048" s="46"/>
      <c r="B1048" s="40"/>
      <c r="C1048" s="42"/>
      <c r="D1048" s="42"/>
      <c r="E1048" s="42"/>
      <c r="F1048" s="47"/>
      <c r="G1048" s="40"/>
      <c r="H1048" s="47"/>
      <c r="I1048" s="47"/>
      <c r="J1048" s="47"/>
      <c r="K1048" s="47"/>
      <c r="L1048" s="42"/>
      <c r="M1048" s="42"/>
      <c r="N1048" s="42"/>
      <c r="O1048" s="47"/>
      <c r="P1048" s="40"/>
      <c r="Q1048" s="47"/>
      <c r="R1048" s="47"/>
      <c r="S1048" s="47"/>
      <c r="T1048" s="47"/>
      <c r="U1048" s="40"/>
      <c r="V1048" s="40"/>
      <c r="W1048" s="48"/>
      <c r="X1048" s="40"/>
      <c r="Y1048" s="40"/>
      <c r="Z1048" s="40"/>
      <c r="AA1048" s="42"/>
      <c r="AB1048" s="42"/>
      <c r="AC1048" s="42"/>
      <c r="AD1048" s="42"/>
      <c r="AE1048" s="42"/>
      <c r="AF1048" s="42"/>
      <c r="AG1048" s="42"/>
      <c r="AH1048" s="42"/>
      <c r="AI1048" s="40"/>
      <c r="AJ1048" s="40"/>
      <c r="AK1048" s="40"/>
      <c r="AL1048" s="40"/>
    </row>
    <row r="1049" spans="1:38">
      <c r="A1049" s="46"/>
      <c r="B1049" s="40"/>
      <c r="C1049" s="42"/>
      <c r="D1049" s="42"/>
      <c r="E1049" s="42"/>
      <c r="F1049" s="47"/>
      <c r="G1049" s="40"/>
      <c r="H1049" s="47"/>
      <c r="I1049" s="47"/>
      <c r="J1049" s="47"/>
      <c r="K1049" s="47"/>
      <c r="L1049" s="42"/>
      <c r="M1049" s="42"/>
      <c r="N1049" s="42"/>
      <c r="O1049" s="47"/>
      <c r="P1049" s="40"/>
      <c r="Q1049" s="47"/>
      <c r="R1049" s="47"/>
      <c r="S1049" s="47"/>
      <c r="T1049" s="47"/>
      <c r="U1049" s="40"/>
      <c r="V1049" s="40"/>
      <c r="W1049" s="48"/>
      <c r="X1049" s="40"/>
      <c r="Y1049" s="40"/>
      <c r="Z1049" s="40"/>
      <c r="AA1049" s="42"/>
      <c r="AB1049" s="42"/>
      <c r="AC1049" s="42"/>
      <c r="AD1049" s="42"/>
      <c r="AE1049" s="42"/>
      <c r="AF1049" s="42"/>
      <c r="AG1049" s="42"/>
      <c r="AH1049" s="42"/>
      <c r="AI1049" s="40"/>
      <c r="AJ1049" s="40"/>
      <c r="AK1049" s="40"/>
      <c r="AL1049" s="40"/>
    </row>
    <row r="1050" spans="1:38">
      <c r="A1050" s="46"/>
      <c r="B1050" s="40"/>
      <c r="C1050" s="42"/>
      <c r="D1050" s="42"/>
      <c r="E1050" s="42"/>
      <c r="F1050" s="47"/>
      <c r="G1050" s="40"/>
      <c r="H1050" s="47"/>
      <c r="I1050" s="47"/>
      <c r="J1050" s="47"/>
      <c r="K1050" s="47"/>
      <c r="L1050" s="42"/>
      <c r="M1050" s="42"/>
      <c r="N1050" s="42"/>
      <c r="O1050" s="47"/>
      <c r="P1050" s="40"/>
      <c r="Q1050" s="47"/>
      <c r="R1050" s="47"/>
      <c r="S1050" s="47"/>
      <c r="T1050" s="47"/>
      <c r="U1050" s="40"/>
      <c r="V1050" s="40"/>
      <c r="W1050" s="48"/>
      <c r="X1050" s="40"/>
      <c r="Y1050" s="40"/>
      <c r="Z1050" s="40"/>
      <c r="AA1050" s="42"/>
      <c r="AB1050" s="42"/>
      <c r="AC1050" s="42"/>
      <c r="AD1050" s="42"/>
      <c r="AE1050" s="42"/>
      <c r="AF1050" s="42"/>
      <c r="AG1050" s="42"/>
      <c r="AH1050" s="42"/>
      <c r="AI1050" s="40"/>
      <c r="AJ1050" s="40"/>
      <c r="AK1050" s="40"/>
      <c r="AL1050" s="40"/>
    </row>
    <row r="1051" spans="1:38">
      <c r="A1051" s="46"/>
      <c r="B1051" s="40"/>
      <c r="C1051" s="42"/>
      <c r="D1051" s="42"/>
      <c r="E1051" s="42"/>
      <c r="F1051" s="47"/>
      <c r="G1051" s="40"/>
      <c r="H1051" s="47"/>
      <c r="I1051" s="47"/>
      <c r="J1051" s="47"/>
      <c r="K1051" s="47"/>
      <c r="L1051" s="42"/>
      <c r="M1051" s="42"/>
      <c r="N1051" s="42"/>
      <c r="O1051" s="47"/>
      <c r="P1051" s="40"/>
      <c r="Q1051" s="47"/>
      <c r="R1051" s="47"/>
      <c r="S1051" s="47"/>
      <c r="T1051" s="47"/>
      <c r="U1051" s="40"/>
      <c r="V1051" s="40"/>
      <c r="W1051" s="48"/>
      <c r="X1051" s="40"/>
      <c r="Y1051" s="40"/>
      <c r="Z1051" s="40"/>
      <c r="AA1051" s="42"/>
      <c r="AB1051" s="42"/>
      <c r="AC1051" s="42"/>
      <c r="AD1051" s="42"/>
      <c r="AE1051" s="42"/>
      <c r="AF1051" s="42"/>
      <c r="AG1051" s="42"/>
      <c r="AH1051" s="42"/>
      <c r="AI1051" s="40"/>
      <c r="AJ1051" s="40"/>
      <c r="AK1051" s="40"/>
      <c r="AL1051" s="40"/>
    </row>
    <row r="1052" spans="1:38">
      <c r="A1052" s="46"/>
      <c r="B1052" s="40"/>
      <c r="C1052" s="42"/>
      <c r="D1052" s="42"/>
      <c r="E1052" s="42"/>
      <c r="F1052" s="47"/>
      <c r="G1052" s="40"/>
      <c r="H1052" s="47"/>
      <c r="I1052" s="47"/>
      <c r="J1052" s="47"/>
      <c r="K1052" s="47"/>
      <c r="L1052" s="42"/>
      <c r="M1052" s="42"/>
      <c r="N1052" s="42"/>
      <c r="O1052" s="47"/>
      <c r="P1052" s="40"/>
      <c r="Q1052" s="47"/>
      <c r="R1052" s="47"/>
      <c r="S1052" s="47"/>
      <c r="T1052" s="47"/>
      <c r="U1052" s="40"/>
      <c r="V1052" s="40"/>
      <c r="W1052" s="48"/>
      <c r="X1052" s="40"/>
      <c r="Y1052" s="40"/>
      <c r="Z1052" s="40"/>
      <c r="AA1052" s="42"/>
      <c r="AB1052" s="42"/>
      <c r="AC1052" s="42"/>
      <c r="AD1052" s="42"/>
      <c r="AE1052" s="42"/>
      <c r="AF1052" s="42"/>
      <c r="AG1052" s="42"/>
      <c r="AH1052" s="42"/>
      <c r="AI1052" s="40"/>
      <c r="AJ1052" s="40"/>
      <c r="AK1052" s="40"/>
      <c r="AL1052" s="40"/>
    </row>
    <row r="1053" spans="1:38">
      <c r="A1053" s="46"/>
      <c r="B1053" s="40"/>
      <c r="C1053" s="42"/>
      <c r="D1053" s="42"/>
      <c r="E1053" s="42"/>
      <c r="F1053" s="47"/>
      <c r="G1053" s="40"/>
      <c r="H1053" s="47"/>
      <c r="I1053" s="47"/>
      <c r="J1053" s="47"/>
      <c r="K1053" s="47"/>
      <c r="L1053" s="42"/>
      <c r="M1053" s="42"/>
      <c r="N1053" s="42"/>
      <c r="O1053" s="47"/>
      <c r="P1053" s="40"/>
      <c r="Q1053" s="47"/>
      <c r="R1053" s="47"/>
      <c r="S1053" s="47"/>
      <c r="T1053" s="47"/>
      <c r="U1053" s="40"/>
      <c r="V1053" s="40"/>
      <c r="W1053" s="48"/>
      <c r="X1053" s="40"/>
      <c r="Y1053" s="40"/>
      <c r="Z1053" s="40"/>
      <c r="AA1053" s="42"/>
      <c r="AB1053" s="42"/>
      <c r="AC1053" s="42"/>
      <c r="AD1053" s="42"/>
      <c r="AE1053" s="42"/>
      <c r="AF1053" s="42"/>
      <c r="AG1053" s="42"/>
      <c r="AH1053" s="42"/>
      <c r="AI1053" s="40"/>
      <c r="AJ1053" s="40"/>
      <c r="AK1053" s="40"/>
      <c r="AL1053" s="40"/>
    </row>
    <row r="1054" spans="1:38">
      <c r="A1054" s="46"/>
      <c r="B1054" s="40"/>
      <c r="C1054" s="42"/>
      <c r="D1054" s="42"/>
      <c r="E1054" s="42"/>
      <c r="F1054" s="47"/>
      <c r="G1054" s="40"/>
      <c r="H1054" s="47"/>
      <c r="I1054" s="47"/>
      <c r="J1054" s="47"/>
      <c r="K1054" s="47"/>
      <c r="L1054" s="42"/>
      <c r="M1054" s="42"/>
      <c r="N1054" s="42"/>
      <c r="O1054" s="47"/>
      <c r="P1054" s="40"/>
      <c r="Q1054" s="47"/>
      <c r="R1054" s="47"/>
      <c r="S1054" s="47"/>
      <c r="T1054" s="47"/>
      <c r="U1054" s="40"/>
      <c r="V1054" s="40"/>
      <c r="W1054" s="48"/>
      <c r="X1054" s="40"/>
      <c r="Y1054" s="40"/>
      <c r="Z1054" s="40"/>
      <c r="AA1054" s="42"/>
      <c r="AB1054" s="42"/>
      <c r="AC1054" s="42"/>
      <c r="AD1054" s="42"/>
      <c r="AE1054" s="42"/>
      <c r="AF1054" s="42"/>
      <c r="AG1054" s="42"/>
      <c r="AH1054" s="42"/>
      <c r="AI1054" s="40"/>
      <c r="AJ1054" s="40"/>
      <c r="AK1054" s="40"/>
      <c r="AL1054" s="40"/>
    </row>
    <row r="1055" spans="1:38">
      <c r="A1055" s="46"/>
      <c r="B1055" s="40"/>
      <c r="C1055" s="42"/>
      <c r="D1055" s="42"/>
      <c r="E1055" s="42"/>
      <c r="F1055" s="47"/>
      <c r="G1055" s="40"/>
      <c r="H1055" s="47"/>
      <c r="I1055" s="47"/>
      <c r="J1055" s="47"/>
      <c r="K1055" s="47"/>
      <c r="L1055" s="42"/>
      <c r="M1055" s="42"/>
      <c r="N1055" s="42"/>
      <c r="O1055" s="47"/>
      <c r="P1055" s="40"/>
      <c r="Q1055" s="47"/>
      <c r="R1055" s="47"/>
      <c r="S1055" s="47"/>
      <c r="T1055" s="47"/>
      <c r="U1055" s="40"/>
      <c r="V1055" s="40"/>
      <c r="W1055" s="48"/>
      <c r="X1055" s="40"/>
      <c r="Y1055" s="40"/>
      <c r="Z1055" s="40"/>
      <c r="AA1055" s="42"/>
      <c r="AB1055" s="42"/>
      <c r="AC1055" s="42"/>
      <c r="AD1055" s="42"/>
      <c r="AE1055" s="42"/>
      <c r="AF1055" s="42"/>
      <c r="AG1055" s="42"/>
      <c r="AH1055" s="42"/>
      <c r="AI1055" s="40"/>
      <c r="AJ1055" s="40"/>
      <c r="AK1055" s="40"/>
      <c r="AL1055" s="40"/>
    </row>
    <row r="1056" spans="1:38">
      <c r="A1056" s="46"/>
      <c r="B1056" s="40"/>
      <c r="C1056" s="42"/>
      <c r="D1056" s="42"/>
      <c r="E1056" s="42"/>
      <c r="F1056" s="47"/>
      <c r="G1056" s="40"/>
      <c r="H1056" s="47"/>
      <c r="I1056" s="47"/>
      <c r="J1056" s="47"/>
      <c r="K1056" s="47"/>
      <c r="L1056" s="42"/>
      <c r="M1056" s="42"/>
      <c r="N1056" s="42"/>
      <c r="O1056" s="47"/>
      <c r="P1056" s="40"/>
      <c r="Q1056" s="47"/>
      <c r="R1056" s="47"/>
      <c r="S1056" s="47"/>
      <c r="T1056" s="47"/>
      <c r="U1056" s="40"/>
      <c r="V1056" s="40"/>
      <c r="W1056" s="48"/>
      <c r="X1056" s="40"/>
      <c r="Y1056" s="40"/>
      <c r="Z1056" s="40"/>
      <c r="AA1056" s="42"/>
      <c r="AB1056" s="42"/>
      <c r="AC1056" s="42"/>
      <c r="AD1056" s="42"/>
      <c r="AE1056" s="42"/>
      <c r="AF1056" s="42"/>
      <c r="AG1056" s="42"/>
      <c r="AH1056" s="42"/>
      <c r="AI1056" s="40"/>
      <c r="AJ1056" s="40"/>
      <c r="AK1056" s="40"/>
      <c r="AL1056" s="40"/>
    </row>
    <row r="1057" spans="1:38">
      <c r="A1057" s="46"/>
      <c r="B1057" s="40"/>
      <c r="C1057" s="42"/>
      <c r="D1057" s="42"/>
      <c r="E1057" s="42"/>
      <c r="F1057" s="47"/>
      <c r="G1057" s="40"/>
      <c r="H1057" s="47"/>
      <c r="I1057" s="47"/>
      <c r="J1057" s="47"/>
      <c r="K1057" s="47"/>
      <c r="L1057" s="42"/>
      <c r="M1057" s="42"/>
      <c r="N1057" s="42"/>
      <c r="O1057" s="47"/>
      <c r="P1057" s="40"/>
      <c r="Q1057" s="47"/>
      <c r="R1057" s="47"/>
      <c r="S1057" s="47"/>
      <c r="T1057" s="47"/>
      <c r="U1057" s="40"/>
      <c r="V1057" s="40"/>
      <c r="W1057" s="48"/>
      <c r="X1057" s="40"/>
      <c r="Y1057" s="40"/>
      <c r="Z1057" s="40"/>
      <c r="AA1057" s="42"/>
      <c r="AB1057" s="42"/>
      <c r="AC1057" s="42"/>
      <c r="AD1057" s="42"/>
      <c r="AE1057" s="42"/>
      <c r="AF1057" s="42"/>
      <c r="AG1057" s="42"/>
      <c r="AH1057" s="42"/>
      <c r="AI1057" s="40"/>
      <c r="AJ1057" s="40"/>
      <c r="AK1057" s="40"/>
      <c r="AL1057" s="40"/>
    </row>
    <row r="1058" spans="1:38">
      <c r="A1058" s="46"/>
      <c r="B1058" s="40"/>
      <c r="C1058" s="42"/>
      <c r="D1058" s="42"/>
      <c r="E1058" s="42"/>
      <c r="F1058" s="47"/>
      <c r="G1058" s="40"/>
      <c r="H1058" s="47"/>
      <c r="I1058" s="47"/>
      <c r="J1058" s="47"/>
      <c r="K1058" s="47"/>
      <c r="L1058" s="42"/>
      <c r="M1058" s="42"/>
      <c r="N1058" s="42"/>
      <c r="O1058" s="47"/>
      <c r="P1058" s="40"/>
      <c r="Q1058" s="47"/>
      <c r="R1058" s="47"/>
      <c r="S1058" s="47"/>
      <c r="T1058" s="47"/>
      <c r="U1058" s="40"/>
      <c r="V1058" s="40"/>
      <c r="W1058" s="48"/>
      <c r="X1058" s="40"/>
      <c r="Y1058" s="40"/>
      <c r="Z1058" s="40"/>
      <c r="AA1058" s="42"/>
      <c r="AB1058" s="42"/>
      <c r="AC1058" s="42"/>
      <c r="AD1058" s="42"/>
      <c r="AE1058" s="42"/>
      <c r="AF1058" s="42"/>
      <c r="AG1058" s="42"/>
      <c r="AH1058" s="42"/>
      <c r="AI1058" s="40"/>
      <c r="AJ1058" s="40"/>
      <c r="AK1058" s="40"/>
      <c r="AL1058" s="40"/>
    </row>
    <row r="1059" spans="1:38">
      <c r="A1059" s="46"/>
      <c r="B1059" s="40"/>
      <c r="C1059" s="42"/>
      <c r="D1059" s="42"/>
      <c r="E1059" s="42"/>
      <c r="F1059" s="47"/>
      <c r="G1059" s="40"/>
      <c r="H1059" s="47"/>
      <c r="I1059" s="47"/>
      <c r="J1059" s="47"/>
      <c r="K1059" s="47"/>
      <c r="L1059" s="42"/>
      <c r="M1059" s="42"/>
      <c r="N1059" s="42"/>
      <c r="O1059" s="47"/>
      <c r="P1059" s="40"/>
      <c r="Q1059" s="47"/>
      <c r="R1059" s="47"/>
      <c r="S1059" s="47"/>
      <c r="T1059" s="47"/>
      <c r="U1059" s="40"/>
      <c r="V1059" s="40"/>
      <c r="W1059" s="48"/>
      <c r="X1059" s="40"/>
      <c r="Y1059" s="40"/>
      <c r="Z1059" s="40"/>
      <c r="AA1059" s="42"/>
      <c r="AB1059" s="42"/>
      <c r="AC1059" s="42"/>
      <c r="AD1059" s="42"/>
      <c r="AE1059" s="42"/>
      <c r="AF1059" s="42"/>
      <c r="AG1059" s="42"/>
      <c r="AH1059" s="42"/>
      <c r="AI1059" s="40"/>
      <c r="AJ1059" s="40"/>
      <c r="AK1059" s="40"/>
      <c r="AL1059" s="40"/>
    </row>
    <row r="1060" spans="1:38">
      <c r="A1060" s="46"/>
      <c r="B1060" s="40"/>
      <c r="C1060" s="42"/>
      <c r="D1060" s="42"/>
      <c r="E1060" s="42"/>
      <c r="F1060" s="47"/>
      <c r="G1060" s="40"/>
      <c r="H1060" s="47"/>
      <c r="I1060" s="47"/>
      <c r="J1060" s="47"/>
      <c r="K1060" s="47"/>
      <c r="L1060" s="42"/>
      <c r="M1060" s="42"/>
      <c r="N1060" s="42"/>
      <c r="O1060" s="47"/>
      <c r="P1060" s="40"/>
      <c r="Q1060" s="47"/>
      <c r="R1060" s="47"/>
      <c r="S1060" s="47"/>
      <c r="T1060" s="47"/>
      <c r="U1060" s="40"/>
      <c r="V1060" s="40"/>
      <c r="W1060" s="48"/>
      <c r="X1060" s="40"/>
      <c r="Y1060" s="40"/>
      <c r="Z1060" s="40"/>
      <c r="AA1060" s="42"/>
      <c r="AB1060" s="42"/>
      <c r="AC1060" s="42"/>
      <c r="AD1060" s="42"/>
      <c r="AE1060" s="42"/>
      <c r="AF1060" s="42"/>
      <c r="AG1060" s="42"/>
      <c r="AH1060" s="42"/>
      <c r="AI1060" s="40"/>
      <c r="AJ1060" s="40"/>
      <c r="AK1060" s="40"/>
      <c r="AL1060" s="40"/>
    </row>
    <row r="1061" spans="1:38">
      <c r="A1061" s="46"/>
      <c r="B1061" s="40"/>
      <c r="C1061" s="42"/>
      <c r="D1061" s="42"/>
      <c r="E1061" s="42"/>
      <c r="F1061" s="47"/>
      <c r="G1061" s="40"/>
      <c r="H1061" s="47"/>
      <c r="I1061" s="47"/>
      <c r="J1061" s="47"/>
      <c r="K1061" s="47"/>
      <c r="L1061" s="42"/>
      <c r="M1061" s="42"/>
      <c r="N1061" s="42"/>
      <c r="O1061" s="47"/>
      <c r="P1061" s="40"/>
      <c r="Q1061" s="47"/>
      <c r="R1061" s="47"/>
      <c r="S1061" s="47"/>
      <c r="T1061" s="47"/>
      <c r="U1061" s="40"/>
      <c r="V1061" s="40"/>
      <c r="W1061" s="48"/>
      <c r="X1061" s="40"/>
      <c r="Y1061" s="40"/>
      <c r="Z1061" s="40"/>
      <c r="AA1061" s="42"/>
      <c r="AB1061" s="42"/>
      <c r="AC1061" s="42"/>
      <c r="AD1061" s="42"/>
      <c r="AE1061" s="42"/>
      <c r="AF1061" s="42"/>
      <c r="AG1061" s="42"/>
      <c r="AH1061" s="42"/>
      <c r="AI1061" s="40"/>
      <c r="AJ1061" s="40"/>
      <c r="AK1061" s="40"/>
      <c r="AL1061" s="40"/>
    </row>
    <row r="1062" spans="1:38">
      <c r="A1062" s="46"/>
      <c r="B1062" s="40"/>
      <c r="C1062" s="42"/>
      <c r="D1062" s="42"/>
      <c r="E1062" s="42"/>
      <c r="F1062" s="47"/>
      <c r="G1062" s="40"/>
      <c r="H1062" s="47"/>
      <c r="I1062" s="47"/>
      <c r="J1062" s="47"/>
      <c r="K1062" s="47"/>
      <c r="L1062" s="42"/>
      <c r="M1062" s="42"/>
      <c r="N1062" s="42"/>
      <c r="O1062" s="47"/>
      <c r="P1062" s="40"/>
      <c r="Q1062" s="47"/>
      <c r="R1062" s="47"/>
      <c r="S1062" s="47"/>
      <c r="T1062" s="47"/>
      <c r="U1062" s="40"/>
      <c r="V1062" s="40"/>
      <c r="W1062" s="48"/>
      <c r="X1062" s="40"/>
      <c r="Y1062" s="40"/>
      <c r="Z1062" s="40"/>
      <c r="AA1062" s="42"/>
      <c r="AB1062" s="42"/>
      <c r="AC1062" s="42"/>
      <c r="AD1062" s="42"/>
      <c r="AE1062" s="42"/>
      <c r="AF1062" s="42"/>
      <c r="AG1062" s="42"/>
      <c r="AH1062" s="42"/>
      <c r="AI1062" s="40"/>
      <c r="AJ1062" s="40"/>
      <c r="AK1062" s="40"/>
      <c r="AL1062" s="40"/>
    </row>
    <row r="1063" spans="1:38">
      <c r="A1063" s="46"/>
      <c r="B1063" s="40"/>
      <c r="C1063" s="42"/>
      <c r="D1063" s="42"/>
      <c r="E1063" s="42"/>
      <c r="F1063" s="47"/>
      <c r="G1063" s="40"/>
      <c r="H1063" s="47"/>
      <c r="I1063" s="47"/>
      <c r="J1063" s="47"/>
      <c r="K1063" s="47"/>
      <c r="L1063" s="42"/>
      <c r="M1063" s="42"/>
      <c r="N1063" s="42"/>
      <c r="O1063" s="47"/>
      <c r="P1063" s="40"/>
      <c r="Q1063" s="47"/>
      <c r="R1063" s="47"/>
      <c r="S1063" s="47"/>
      <c r="T1063" s="47"/>
      <c r="U1063" s="40"/>
      <c r="V1063" s="40"/>
      <c r="W1063" s="48"/>
      <c r="X1063" s="40"/>
      <c r="Y1063" s="40"/>
      <c r="Z1063" s="40"/>
      <c r="AA1063" s="42"/>
      <c r="AB1063" s="42"/>
      <c r="AC1063" s="42"/>
      <c r="AD1063" s="42"/>
      <c r="AE1063" s="42"/>
      <c r="AF1063" s="42"/>
      <c r="AG1063" s="42"/>
      <c r="AH1063" s="42"/>
      <c r="AI1063" s="40"/>
      <c r="AJ1063" s="40"/>
      <c r="AK1063" s="40"/>
      <c r="AL1063" s="40"/>
    </row>
    <row r="1064" spans="1:38">
      <c r="A1064" s="46"/>
      <c r="B1064" s="40"/>
      <c r="C1064" s="42"/>
      <c r="D1064" s="42"/>
      <c r="E1064" s="42"/>
      <c r="F1064" s="47"/>
      <c r="G1064" s="40"/>
      <c r="H1064" s="47"/>
      <c r="I1064" s="47"/>
      <c r="J1064" s="47"/>
      <c r="K1064" s="47"/>
      <c r="L1064" s="42"/>
      <c r="M1064" s="42"/>
      <c r="N1064" s="42"/>
      <c r="O1064" s="47"/>
      <c r="P1064" s="40"/>
      <c r="Q1064" s="47"/>
      <c r="R1064" s="47"/>
      <c r="S1064" s="47"/>
      <c r="T1064" s="47"/>
      <c r="U1064" s="40"/>
      <c r="V1064" s="40"/>
      <c r="W1064" s="48"/>
      <c r="X1064" s="40"/>
      <c r="Y1064" s="40"/>
      <c r="Z1064" s="40"/>
      <c r="AA1064" s="42"/>
      <c r="AB1064" s="42"/>
      <c r="AC1064" s="42"/>
      <c r="AD1064" s="42"/>
      <c r="AE1064" s="42"/>
      <c r="AF1064" s="42"/>
      <c r="AG1064" s="42"/>
      <c r="AH1064" s="42"/>
      <c r="AI1064" s="40"/>
      <c r="AJ1064" s="40"/>
      <c r="AK1064" s="40"/>
      <c r="AL1064" s="40"/>
    </row>
    <row r="1065" spans="1:38">
      <c r="A1065" s="46"/>
      <c r="B1065" s="40"/>
      <c r="C1065" s="42"/>
      <c r="D1065" s="42"/>
      <c r="E1065" s="42"/>
      <c r="F1065" s="47"/>
      <c r="G1065" s="40"/>
      <c r="H1065" s="47"/>
      <c r="I1065" s="47"/>
      <c r="J1065" s="47"/>
      <c r="K1065" s="47"/>
      <c r="L1065" s="42"/>
      <c r="M1065" s="42"/>
      <c r="N1065" s="42"/>
      <c r="O1065" s="47"/>
      <c r="P1065" s="40"/>
      <c r="Q1065" s="47"/>
      <c r="R1065" s="47"/>
      <c r="S1065" s="47"/>
      <c r="T1065" s="47"/>
      <c r="U1065" s="40"/>
      <c r="V1065" s="40"/>
      <c r="W1065" s="48"/>
      <c r="X1065" s="40"/>
      <c r="Y1065" s="40"/>
      <c r="Z1065" s="40"/>
      <c r="AA1065" s="42"/>
      <c r="AB1065" s="42"/>
      <c r="AC1065" s="42"/>
      <c r="AD1065" s="42"/>
      <c r="AE1065" s="42"/>
      <c r="AF1065" s="42"/>
      <c r="AG1065" s="42"/>
      <c r="AH1065" s="42"/>
      <c r="AI1065" s="40"/>
      <c r="AJ1065" s="40"/>
      <c r="AK1065" s="40"/>
      <c r="AL1065" s="40"/>
    </row>
    <row r="1066" spans="1:38">
      <c r="A1066" s="46"/>
      <c r="B1066" s="40"/>
      <c r="C1066" s="42"/>
      <c r="D1066" s="42"/>
      <c r="E1066" s="42"/>
      <c r="F1066" s="47"/>
      <c r="G1066" s="40"/>
      <c r="H1066" s="47"/>
      <c r="I1066" s="47"/>
      <c r="J1066" s="47"/>
      <c r="K1066" s="47"/>
      <c r="L1066" s="42"/>
      <c r="M1066" s="42"/>
      <c r="N1066" s="42"/>
      <c r="O1066" s="47"/>
      <c r="P1066" s="40"/>
      <c r="Q1066" s="47"/>
      <c r="R1066" s="47"/>
      <c r="S1066" s="47"/>
      <c r="T1066" s="47"/>
      <c r="U1066" s="40"/>
      <c r="V1066" s="40"/>
      <c r="W1066" s="48"/>
      <c r="X1066" s="40"/>
      <c r="Y1066" s="40"/>
      <c r="Z1066" s="40"/>
      <c r="AA1066" s="42"/>
      <c r="AB1066" s="42"/>
      <c r="AC1066" s="42"/>
      <c r="AD1066" s="42"/>
      <c r="AE1066" s="42"/>
      <c r="AF1066" s="42"/>
      <c r="AG1066" s="42"/>
      <c r="AH1066" s="42"/>
      <c r="AI1066" s="40"/>
      <c r="AJ1066" s="40"/>
      <c r="AK1066" s="40"/>
      <c r="AL1066" s="40"/>
    </row>
    <row r="1067" spans="1:38">
      <c r="A1067" s="46"/>
      <c r="B1067" s="40"/>
      <c r="C1067" s="42"/>
      <c r="D1067" s="42"/>
      <c r="E1067" s="42"/>
      <c r="F1067" s="47"/>
      <c r="G1067" s="40"/>
      <c r="H1067" s="47"/>
      <c r="I1067" s="47"/>
      <c r="J1067" s="47"/>
      <c r="K1067" s="47"/>
      <c r="L1067" s="42"/>
      <c r="M1067" s="42"/>
      <c r="N1067" s="42"/>
      <c r="O1067" s="47"/>
      <c r="P1067" s="40"/>
      <c r="Q1067" s="47"/>
      <c r="R1067" s="47"/>
      <c r="S1067" s="47"/>
      <c r="T1067" s="47"/>
      <c r="U1067" s="40"/>
      <c r="V1067" s="40"/>
      <c r="W1067" s="48"/>
      <c r="X1067" s="40"/>
      <c r="Y1067" s="40"/>
      <c r="Z1067" s="40"/>
      <c r="AA1067" s="42"/>
      <c r="AB1067" s="42"/>
      <c r="AC1067" s="42"/>
      <c r="AD1067" s="42"/>
      <c r="AE1067" s="42"/>
      <c r="AF1067" s="42"/>
      <c r="AG1067" s="42"/>
      <c r="AH1067" s="42"/>
      <c r="AI1067" s="40"/>
      <c r="AJ1067" s="40"/>
      <c r="AK1067" s="40"/>
      <c r="AL1067" s="40"/>
    </row>
    <row r="1068" spans="1:38">
      <c r="A1068" s="46"/>
      <c r="B1068" s="40"/>
      <c r="C1068" s="42"/>
      <c r="D1068" s="42"/>
      <c r="E1068" s="42"/>
      <c r="F1068" s="47"/>
      <c r="G1068" s="40"/>
      <c r="H1068" s="47"/>
      <c r="I1068" s="47"/>
      <c r="J1068" s="47"/>
      <c r="K1068" s="47"/>
      <c r="L1068" s="42"/>
      <c r="M1068" s="42"/>
      <c r="N1068" s="42"/>
      <c r="O1068" s="47"/>
      <c r="P1068" s="40"/>
      <c r="Q1068" s="47"/>
      <c r="R1068" s="47"/>
      <c r="S1068" s="47"/>
      <c r="T1068" s="47"/>
      <c r="U1068" s="40"/>
      <c r="V1068" s="40"/>
      <c r="W1068" s="48"/>
      <c r="X1068" s="40"/>
      <c r="Y1068" s="40"/>
      <c r="Z1068" s="40"/>
      <c r="AA1068" s="42"/>
      <c r="AB1068" s="42"/>
      <c r="AC1068" s="42"/>
      <c r="AD1068" s="42"/>
      <c r="AE1068" s="42"/>
      <c r="AF1068" s="42"/>
      <c r="AG1068" s="42"/>
      <c r="AH1068" s="42"/>
      <c r="AI1068" s="40"/>
      <c r="AJ1068" s="40"/>
      <c r="AK1068" s="40"/>
      <c r="AL1068" s="40"/>
    </row>
    <row r="1069" spans="1:38">
      <c r="A1069" s="46"/>
      <c r="B1069" s="40"/>
      <c r="C1069" s="42"/>
      <c r="D1069" s="42"/>
      <c r="E1069" s="42"/>
      <c r="F1069" s="47"/>
      <c r="G1069" s="40"/>
      <c r="H1069" s="47"/>
      <c r="I1069" s="47"/>
      <c r="J1069" s="47"/>
      <c r="K1069" s="47"/>
      <c r="L1069" s="42"/>
      <c r="M1069" s="42"/>
      <c r="N1069" s="42"/>
      <c r="O1069" s="47"/>
      <c r="P1069" s="40"/>
      <c r="Q1069" s="47"/>
      <c r="R1069" s="47"/>
      <c r="S1069" s="47"/>
      <c r="T1069" s="47"/>
      <c r="U1069" s="40"/>
      <c r="V1069" s="40"/>
      <c r="W1069" s="48"/>
      <c r="X1069" s="40"/>
      <c r="Y1069" s="40"/>
      <c r="Z1069" s="40"/>
      <c r="AA1069" s="42"/>
      <c r="AB1069" s="42"/>
      <c r="AC1069" s="42"/>
      <c r="AD1069" s="42"/>
      <c r="AE1069" s="42"/>
      <c r="AF1069" s="42"/>
      <c r="AG1069" s="42"/>
      <c r="AH1069" s="42"/>
      <c r="AI1069" s="40"/>
      <c r="AJ1069" s="40"/>
      <c r="AK1069" s="40"/>
      <c r="AL1069" s="40"/>
    </row>
    <row r="1070" spans="1:38">
      <c r="A1070" s="46"/>
      <c r="B1070" s="40"/>
      <c r="C1070" s="42"/>
      <c r="D1070" s="42"/>
      <c r="E1070" s="42"/>
      <c r="F1070" s="47"/>
      <c r="G1070" s="40"/>
      <c r="H1070" s="47"/>
      <c r="I1070" s="47"/>
      <c r="J1070" s="47"/>
      <c r="K1070" s="47"/>
      <c r="L1070" s="42"/>
      <c r="M1070" s="42"/>
      <c r="N1070" s="42"/>
      <c r="O1070" s="47"/>
      <c r="P1070" s="40"/>
      <c r="Q1070" s="47"/>
      <c r="R1070" s="47"/>
      <c r="S1070" s="47"/>
      <c r="T1070" s="47"/>
      <c r="U1070" s="40"/>
      <c r="V1070" s="40"/>
      <c r="W1070" s="48"/>
      <c r="X1070" s="40"/>
      <c r="Y1070" s="40"/>
      <c r="Z1070" s="40"/>
      <c r="AA1070" s="42"/>
      <c r="AB1070" s="42"/>
      <c r="AC1070" s="42"/>
      <c r="AD1070" s="42"/>
      <c r="AE1070" s="42"/>
      <c r="AF1070" s="42"/>
      <c r="AG1070" s="42"/>
      <c r="AH1070" s="42"/>
      <c r="AI1070" s="40"/>
      <c r="AJ1070" s="40"/>
      <c r="AK1070" s="40"/>
      <c r="AL1070" s="40"/>
    </row>
    <row r="1071" spans="1:38">
      <c r="A1071" s="46"/>
      <c r="B1071" s="40"/>
      <c r="C1071" s="42"/>
      <c r="D1071" s="42"/>
      <c r="E1071" s="42"/>
      <c r="F1071" s="47"/>
      <c r="G1071" s="40"/>
      <c r="H1071" s="47"/>
      <c r="I1071" s="47"/>
      <c r="J1071" s="47"/>
      <c r="K1071" s="47"/>
      <c r="L1071" s="42"/>
      <c r="M1071" s="42"/>
      <c r="N1071" s="42"/>
      <c r="O1071" s="47"/>
      <c r="P1071" s="40"/>
      <c r="Q1071" s="47"/>
      <c r="R1071" s="47"/>
      <c r="S1071" s="47"/>
      <c r="T1071" s="47"/>
      <c r="U1071" s="40"/>
      <c r="V1071" s="40"/>
      <c r="W1071" s="48"/>
      <c r="X1071" s="40"/>
      <c r="Y1071" s="40"/>
      <c r="Z1071" s="40"/>
      <c r="AA1071" s="42"/>
      <c r="AB1071" s="42"/>
      <c r="AC1071" s="42"/>
      <c r="AD1071" s="42"/>
      <c r="AE1071" s="42"/>
      <c r="AF1071" s="42"/>
      <c r="AG1071" s="42"/>
      <c r="AH1071" s="42"/>
      <c r="AI1071" s="40"/>
      <c r="AJ1071" s="40"/>
      <c r="AK1071" s="40"/>
      <c r="AL1071" s="40"/>
    </row>
    <row r="1072" spans="1:38">
      <c r="A1072" s="46"/>
      <c r="B1072" s="40"/>
      <c r="C1072" s="42"/>
      <c r="D1072" s="42"/>
      <c r="E1072" s="42"/>
      <c r="F1072" s="47"/>
      <c r="G1072" s="40"/>
      <c r="H1072" s="47"/>
      <c r="I1072" s="47"/>
      <c r="J1072" s="47"/>
      <c r="K1072" s="47"/>
      <c r="L1072" s="42"/>
      <c r="M1072" s="42"/>
      <c r="N1072" s="42"/>
      <c r="O1072" s="47"/>
      <c r="P1072" s="40"/>
      <c r="Q1072" s="47"/>
      <c r="R1072" s="47"/>
      <c r="S1072" s="47"/>
      <c r="T1072" s="47"/>
      <c r="U1072" s="40"/>
      <c r="V1072" s="40"/>
      <c r="W1072" s="48"/>
      <c r="X1072" s="40"/>
      <c r="Y1072" s="40"/>
      <c r="Z1072" s="40"/>
      <c r="AA1072" s="42"/>
      <c r="AB1072" s="42"/>
      <c r="AC1072" s="42"/>
      <c r="AD1072" s="42"/>
      <c r="AE1072" s="42"/>
      <c r="AF1072" s="42"/>
      <c r="AG1072" s="42"/>
      <c r="AH1072" s="42"/>
      <c r="AI1072" s="40"/>
      <c r="AJ1072" s="40"/>
      <c r="AK1072" s="40"/>
      <c r="AL1072" s="40"/>
    </row>
    <row r="1073" spans="1:38">
      <c r="A1073" s="46"/>
      <c r="B1073" s="40"/>
      <c r="C1073" s="42"/>
      <c r="D1073" s="42"/>
      <c r="E1073" s="42"/>
      <c r="F1073" s="47"/>
      <c r="G1073" s="40"/>
      <c r="H1073" s="47"/>
      <c r="I1073" s="47"/>
      <c r="J1073" s="47"/>
      <c r="K1073" s="47"/>
      <c r="L1073" s="42"/>
      <c r="M1073" s="42"/>
      <c r="N1073" s="42"/>
      <c r="O1073" s="47"/>
      <c r="P1073" s="40"/>
      <c r="Q1073" s="47"/>
      <c r="R1073" s="47"/>
      <c r="S1073" s="47"/>
      <c r="T1073" s="47"/>
      <c r="U1073" s="40"/>
      <c r="V1073" s="40"/>
      <c r="W1073" s="48"/>
      <c r="X1073" s="40"/>
      <c r="Y1073" s="40"/>
      <c r="Z1073" s="40"/>
      <c r="AA1073" s="42"/>
      <c r="AB1073" s="42"/>
      <c r="AC1073" s="42"/>
      <c r="AD1073" s="42"/>
      <c r="AE1073" s="42"/>
      <c r="AF1073" s="42"/>
      <c r="AG1073" s="42"/>
      <c r="AH1073" s="42"/>
      <c r="AI1073" s="40"/>
      <c r="AJ1073" s="40"/>
      <c r="AK1073" s="40"/>
      <c r="AL1073" s="40"/>
    </row>
    <row r="1074" spans="1:38">
      <c r="A1074" s="46"/>
      <c r="B1074" s="40"/>
      <c r="C1074" s="42"/>
      <c r="D1074" s="42"/>
      <c r="E1074" s="42"/>
      <c r="F1074" s="47"/>
      <c r="G1074" s="40"/>
      <c r="H1074" s="47"/>
      <c r="I1074" s="47"/>
      <c r="J1074" s="47"/>
      <c r="K1074" s="47"/>
      <c r="L1074" s="42"/>
      <c r="M1074" s="42"/>
      <c r="N1074" s="42"/>
      <c r="O1074" s="47"/>
      <c r="P1074" s="40"/>
      <c r="Q1074" s="47"/>
      <c r="R1074" s="47"/>
      <c r="S1074" s="47"/>
      <c r="T1074" s="47"/>
      <c r="U1074" s="40"/>
      <c r="V1074" s="40"/>
      <c r="W1074" s="48"/>
      <c r="X1074" s="40"/>
      <c r="Y1074" s="40"/>
      <c r="Z1074" s="40"/>
      <c r="AA1074" s="42"/>
      <c r="AB1074" s="42"/>
      <c r="AC1074" s="42"/>
      <c r="AD1074" s="42"/>
      <c r="AE1074" s="42"/>
      <c r="AF1074" s="42"/>
      <c r="AG1074" s="42"/>
      <c r="AH1074" s="42"/>
      <c r="AI1074" s="40"/>
      <c r="AJ1074" s="40"/>
      <c r="AK1074" s="40"/>
      <c r="AL1074" s="40"/>
    </row>
    <row r="1075" spans="1:38">
      <c r="A1075" s="46"/>
      <c r="B1075" s="40"/>
      <c r="C1075" s="42"/>
      <c r="D1075" s="42"/>
      <c r="E1075" s="42"/>
      <c r="F1075" s="47"/>
      <c r="G1075" s="40"/>
      <c r="H1075" s="47"/>
      <c r="I1075" s="47"/>
      <c r="J1075" s="47"/>
      <c r="K1075" s="47"/>
      <c r="L1075" s="42"/>
      <c r="M1075" s="42"/>
      <c r="N1075" s="42"/>
      <c r="O1075" s="47"/>
      <c r="P1075" s="40"/>
      <c r="Q1075" s="47"/>
      <c r="R1075" s="47"/>
      <c r="S1075" s="47"/>
      <c r="T1075" s="47"/>
      <c r="U1075" s="40"/>
      <c r="V1075" s="40"/>
      <c r="W1075" s="48"/>
      <c r="X1075" s="40"/>
      <c r="Y1075" s="40"/>
      <c r="Z1075" s="40"/>
      <c r="AA1075" s="42"/>
      <c r="AB1075" s="42"/>
      <c r="AC1075" s="42"/>
      <c r="AD1075" s="42"/>
      <c r="AE1075" s="42"/>
      <c r="AF1075" s="42"/>
      <c r="AG1075" s="42"/>
      <c r="AH1075" s="42"/>
      <c r="AI1075" s="40"/>
      <c r="AJ1075" s="40"/>
      <c r="AK1075" s="40"/>
      <c r="AL1075" s="40"/>
    </row>
    <row r="1076" spans="1:38">
      <c r="A1076" s="46"/>
      <c r="B1076" s="40"/>
      <c r="C1076" s="42"/>
      <c r="D1076" s="42"/>
      <c r="E1076" s="42"/>
      <c r="F1076" s="47"/>
      <c r="G1076" s="40"/>
      <c r="H1076" s="47"/>
      <c r="I1076" s="47"/>
      <c r="J1076" s="47"/>
      <c r="K1076" s="47"/>
      <c r="L1076" s="42"/>
      <c r="M1076" s="42"/>
      <c r="N1076" s="42"/>
      <c r="O1076" s="47"/>
      <c r="P1076" s="40"/>
      <c r="Q1076" s="47"/>
      <c r="R1076" s="47"/>
      <c r="S1076" s="47"/>
      <c r="T1076" s="47"/>
      <c r="U1076" s="40"/>
      <c r="V1076" s="40"/>
      <c r="W1076" s="48"/>
      <c r="X1076" s="40"/>
      <c r="Y1076" s="40"/>
      <c r="Z1076" s="40"/>
      <c r="AA1076" s="42"/>
      <c r="AB1076" s="42"/>
      <c r="AC1076" s="42"/>
      <c r="AD1076" s="42"/>
      <c r="AE1076" s="42"/>
      <c r="AF1076" s="42"/>
      <c r="AG1076" s="42"/>
      <c r="AH1076" s="42"/>
      <c r="AI1076" s="40"/>
      <c r="AJ1076" s="40"/>
      <c r="AK1076" s="40"/>
      <c r="AL1076" s="40"/>
    </row>
    <row r="1077" spans="1:38">
      <c r="A1077" s="46"/>
      <c r="B1077" s="40"/>
      <c r="C1077" s="42"/>
      <c r="D1077" s="42"/>
      <c r="E1077" s="42"/>
      <c r="F1077" s="47"/>
      <c r="G1077" s="40"/>
      <c r="H1077" s="47"/>
      <c r="I1077" s="47"/>
      <c r="J1077" s="47"/>
      <c r="K1077" s="47"/>
      <c r="L1077" s="42"/>
      <c r="M1077" s="42"/>
      <c r="N1077" s="42"/>
      <c r="O1077" s="47"/>
      <c r="P1077" s="40"/>
      <c r="Q1077" s="47"/>
      <c r="R1077" s="47"/>
      <c r="S1077" s="47"/>
      <c r="T1077" s="47"/>
      <c r="U1077" s="40"/>
      <c r="V1077" s="40"/>
      <c r="W1077" s="48"/>
      <c r="X1077" s="40"/>
      <c r="Y1077" s="40"/>
      <c r="Z1077" s="40"/>
      <c r="AA1077" s="42"/>
      <c r="AB1077" s="42"/>
      <c r="AC1077" s="42"/>
      <c r="AD1077" s="42"/>
      <c r="AE1077" s="42"/>
      <c r="AF1077" s="42"/>
      <c r="AG1077" s="42"/>
      <c r="AH1077" s="42"/>
      <c r="AI1077" s="40"/>
      <c r="AJ1077" s="40"/>
      <c r="AK1077" s="40"/>
      <c r="AL1077" s="40"/>
    </row>
    <row r="1078" spans="1:38">
      <c r="A1078" s="46"/>
      <c r="B1078" s="40"/>
      <c r="C1078" s="42"/>
      <c r="D1078" s="42"/>
      <c r="E1078" s="42"/>
      <c r="F1078" s="47"/>
      <c r="G1078" s="40"/>
      <c r="H1078" s="47"/>
      <c r="I1078" s="47"/>
      <c r="J1078" s="47"/>
      <c r="K1078" s="47"/>
      <c r="L1078" s="42"/>
      <c r="M1078" s="42"/>
      <c r="N1078" s="42"/>
      <c r="O1078" s="47"/>
      <c r="P1078" s="40"/>
      <c r="Q1078" s="47"/>
      <c r="R1078" s="47"/>
      <c r="S1078" s="47"/>
      <c r="T1078" s="47"/>
      <c r="U1078" s="40"/>
      <c r="V1078" s="40"/>
      <c r="W1078" s="48"/>
      <c r="X1078" s="40"/>
      <c r="Y1078" s="40"/>
      <c r="Z1078" s="40"/>
      <c r="AA1078" s="42"/>
      <c r="AB1078" s="42"/>
      <c r="AC1078" s="42"/>
      <c r="AD1078" s="42"/>
      <c r="AE1078" s="42"/>
      <c r="AF1078" s="42"/>
      <c r="AG1078" s="42"/>
      <c r="AH1078" s="42"/>
      <c r="AI1078" s="40"/>
      <c r="AJ1078" s="40"/>
      <c r="AK1078" s="40"/>
      <c r="AL1078" s="40"/>
    </row>
    <row r="1079" spans="1:38">
      <c r="A1079" s="46"/>
      <c r="B1079" s="40"/>
      <c r="C1079" s="42"/>
      <c r="D1079" s="42"/>
      <c r="E1079" s="42"/>
      <c r="F1079" s="47"/>
      <c r="G1079" s="40"/>
      <c r="H1079" s="47"/>
      <c r="I1079" s="47"/>
      <c r="J1079" s="47"/>
      <c r="K1079" s="47"/>
      <c r="L1079" s="42"/>
      <c r="M1079" s="42"/>
      <c r="N1079" s="42"/>
      <c r="O1079" s="47"/>
      <c r="P1079" s="40"/>
      <c r="Q1079" s="47"/>
      <c r="R1079" s="47"/>
      <c r="S1079" s="47"/>
      <c r="T1079" s="47"/>
      <c r="U1079" s="40"/>
      <c r="V1079" s="40"/>
      <c r="W1079" s="48"/>
      <c r="X1079" s="40"/>
      <c r="Y1079" s="40"/>
      <c r="Z1079" s="40"/>
      <c r="AA1079" s="42"/>
      <c r="AB1079" s="42"/>
      <c r="AC1079" s="42"/>
      <c r="AD1079" s="42"/>
      <c r="AE1079" s="42"/>
      <c r="AF1079" s="42"/>
      <c r="AG1079" s="42"/>
      <c r="AH1079" s="42"/>
      <c r="AI1079" s="40"/>
      <c r="AJ1079" s="40"/>
      <c r="AK1079" s="40"/>
      <c r="AL1079" s="40"/>
    </row>
    <row r="1080" spans="1:38">
      <c r="A1080" s="46"/>
      <c r="B1080" s="40"/>
      <c r="C1080" s="42"/>
      <c r="D1080" s="42"/>
      <c r="E1080" s="42"/>
      <c r="F1080" s="47"/>
      <c r="G1080" s="40"/>
      <c r="H1080" s="47"/>
      <c r="I1080" s="47"/>
      <c r="J1080" s="47"/>
      <c r="K1080" s="47"/>
      <c r="L1080" s="42"/>
      <c r="M1080" s="42"/>
      <c r="N1080" s="42"/>
      <c r="O1080" s="47"/>
      <c r="P1080" s="40"/>
      <c r="Q1080" s="47"/>
      <c r="R1080" s="47"/>
      <c r="S1080" s="47"/>
      <c r="T1080" s="47"/>
      <c r="U1080" s="40"/>
      <c r="V1080" s="40"/>
      <c r="W1080" s="48"/>
      <c r="X1080" s="40"/>
      <c r="Y1080" s="40"/>
      <c r="Z1080" s="40"/>
      <c r="AA1080" s="42"/>
      <c r="AB1080" s="42"/>
      <c r="AC1080" s="42"/>
      <c r="AD1080" s="42"/>
      <c r="AE1080" s="42"/>
      <c r="AF1080" s="42"/>
      <c r="AG1080" s="42"/>
      <c r="AH1080" s="42"/>
      <c r="AI1080" s="40"/>
      <c r="AJ1080" s="40"/>
      <c r="AK1080" s="40"/>
      <c r="AL1080" s="40"/>
    </row>
    <row r="1081" spans="1:38">
      <c r="A1081" s="46"/>
      <c r="B1081" s="40"/>
      <c r="C1081" s="42"/>
      <c r="D1081" s="42"/>
      <c r="E1081" s="42"/>
      <c r="F1081" s="47"/>
      <c r="G1081" s="40"/>
      <c r="H1081" s="47"/>
      <c r="I1081" s="47"/>
      <c r="J1081" s="47"/>
      <c r="K1081" s="47"/>
      <c r="L1081" s="42"/>
      <c r="M1081" s="42"/>
      <c r="N1081" s="42"/>
      <c r="O1081" s="47"/>
      <c r="P1081" s="40"/>
      <c r="Q1081" s="47"/>
      <c r="R1081" s="47"/>
      <c r="S1081" s="47"/>
      <c r="T1081" s="47"/>
      <c r="U1081" s="40"/>
      <c r="V1081" s="40"/>
      <c r="W1081" s="48"/>
      <c r="X1081" s="40"/>
      <c r="Y1081" s="40"/>
      <c r="Z1081" s="40"/>
      <c r="AA1081" s="42"/>
      <c r="AB1081" s="42"/>
      <c r="AC1081" s="42"/>
      <c r="AD1081" s="42"/>
      <c r="AE1081" s="42"/>
      <c r="AF1081" s="42"/>
      <c r="AG1081" s="42"/>
      <c r="AH1081" s="42"/>
      <c r="AI1081" s="40"/>
      <c r="AJ1081" s="40"/>
      <c r="AK1081" s="40"/>
      <c r="AL1081" s="40"/>
    </row>
    <row r="1082" spans="1:38">
      <c r="A1082" s="46"/>
      <c r="B1082" s="40"/>
      <c r="C1082" s="42"/>
      <c r="D1082" s="42"/>
      <c r="E1082" s="42"/>
      <c r="F1082" s="47"/>
      <c r="G1082" s="40"/>
      <c r="H1082" s="47"/>
      <c r="I1082" s="47"/>
      <c r="J1082" s="47"/>
      <c r="K1082" s="47"/>
      <c r="L1082" s="42"/>
      <c r="M1082" s="42"/>
      <c r="N1082" s="42"/>
      <c r="O1082" s="47"/>
      <c r="P1082" s="40"/>
      <c r="Q1082" s="47"/>
      <c r="R1082" s="47"/>
      <c r="S1082" s="47"/>
      <c r="T1082" s="47"/>
      <c r="U1082" s="40"/>
      <c r="V1082" s="40"/>
      <c r="W1082" s="48"/>
      <c r="X1082" s="40"/>
      <c r="Y1082" s="40"/>
      <c r="Z1082" s="40"/>
      <c r="AA1082" s="42"/>
      <c r="AB1082" s="42"/>
      <c r="AC1082" s="42"/>
      <c r="AD1082" s="42"/>
      <c r="AE1082" s="42"/>
      <c r="AF1082" s="42"/>
      <c r="AG1082" s="42"/>
      <c r="AH1082" s="42"/>
      <c r="AI1082" s="40"/>
      <c r="AJ1082" s="40"/>
      <c r="AK1082" s="40"/>
      <c r="AL1082" s="40"/>
    </row>
    <row r="1083" spans="1:38">
      <c r="A1083" s="46"/>
      <c r="B1083" s="40"/>
      <c r="C1083" s="42"/>
      <c r="D1083" s="42"/>
      <c r="E1083" s="42"/>
      <c r="F1083" s="47"/>
      <c r="G1083" s="40"/>
      <c r="H1083" s="47"/>
      <c r="I1083" s="47"/>
      <c r="J1083" s="47"/>
      <c r="K1083" s="47"/>
      <c r="L1083" s="42"/>
      <c r="M1083" s="42"/>
      <c r="N1083" s="42"/>
      <c r="O1083" s="47"/>
      <c r="P1083" s="40"/>
      <c r="Q1083" s="47"/>
      <c r="R1083" s="47"/>
      <c r="S1083" s="47"/>
      <c r="T1083" s="47"/>
      <c r="U1083" s="40"/>
      <c r="V1083" s="40"/>
      <c r="W1083" s="48"/>
      <c r="X1083" s="40"/>
      <c r="Y1083" s="40"/>
      <c r="Z1083" s="40"/>
      <c r="AA1083" s="42"/>
      <c r="AB1083" s="42"/>
      <c r="AC1083" s="42"/>
      <c r="AD1083" s="42"/>
      <c r="AE1083" s="42"/>
      <c r="AF1083" s="42"/>
      <c r="AG1083" s="42"/>
      <c r="AH1083" s="42"/>
      <c r="AI1083" s="40"/>
      <c r="AJ1083" s="40"/>
      <c r="AK1083" s="40"/>
      <c r="AL1083" s="40"/>
    </row>
    <row r="1084" spans="1:38">
      <c r="A1084" s="46"/>
      <c r="B1084" s="40"/>
      <c r="C1084" s="42"/>
      <c r="D1084" s="42"/>
      <c r="E1084" s="42"/>
      <c r="F1084" s="47"/>
      <c r="G1084" s="40"/>
      <c r="H1084" s="47"/>
      <c r="I1084" s="47"/>
      <c r="J1084" s="47"/>
      <c r="K1084" s="47"/>
      <c r="L1084" s="42"/>
      <c r="M1084" s="42"/>
      <c r="N1084" s="42"/>
      <c r="O1084" s="47"/>
      <c r="P1084" s="40"/>
      <c r="Q1084" s="47"/>
      <c r="R1084" s="47"/>
      <c r="S1084" s="47"/>
      <c r="T1084" s="47"/>
      <c r="U1084" s="40"/>
      <c r="V1084" s="40"/>
      <c r="W1084" s="48"/>
      <c r="X1084" s="40"/>
      <c r="Y1084" s="40"/>
      <c r="Z1084" s="40"/>
      <c r="AA1084" s="42"/>
      <c r="AB1084" s="42"/>
      <c r="AC1084" s="42"/>
      <c r="AD1084" s="42"/>
      <c r="AE1084" s="42"/>
      <c r="AF1084" s="42"/>
      <c r="AG1084" s="42"/>
      <c r="AH1084" s="42"/>
      <c r="AI1084" s="40"/>
      <c r="AJ1084" s="40"/>
      <c r="AK1084" s="40"/>
      <c r="AL1084" s="40"/>
    </row>
    <row r="1085" spans="1:38">
      <c r="A1085" s="46"/>
      <c r="B1085" s="40"/>
      <c r="C1085" s="42"/>
      <c r="D1085" s="42"/>
      <c r="E1085" s="42"/>
      <c r="F1085" s="47"/>
      <c r="G1085" s="40"/>
      <c r="H1085" s="47"/>
      <c r="I1085" s="47"/>
      <c r="J1085" s="47"/>
      <c r="K1085" s="47"/>
      <c r="L1085" s="42"/>
      <c r="M1085" s="42"/>
      <c r="N1085" s="42"/>
      <c r="O1085" s="47"/>
      <c r="P1085" s="40"/>
      <c r="Q1085" s="47"/>
      <c r="R1085" s="47"/>
      <c r="S1085" s="47"/>
      <c r="T1085" s="47"/>
      <c r="U1085" s="40"/>
      <c r="V1085" s="40"/>
      <c r="W1085" s="48"/>
      <c r="X1085" s="40"/>
      <c r="Y1085" s="40"/>
      <c r="Z1085" s="40"/>
      <c r="AA1085" s="42"/>
      <c r="AB1085" s="42"/>
      <c r="AC1085" s="42"/>
      <c r="AD1085" s="42"/>
      <c r="AE1085" s="42"/>
      <c r="AF1085" s="42"/>
      <c r="AG1085" s="42"/>
      <c r="AH1085" s="42"/>
      <c r="AI1085" s="40"/>
      <c r="AJ1085" s="40"/>
      <c r="AK1085" s="40"/>
      <c r="AL1085" s="40"/>
    </row>
    <row r="1086" spans="1:38">
      <c r="A1086" s="46"/>
      <c r="B1086" s="40"/>
      <c r="C1086" s="42"/>
      <c r="D1086" s="42"/>
      <c r="E1086" s="42"/>
      <c r="F1086" s="47"/>
      <c r="G1086" s="40"/>
      <c r="H1086" s="47"/>
      <c r="I1086" s="47"/>
      <c r="J1086" s="47"/>
      <c r="K1086" s="47"/>
      <c r="L1086" s="42"/>
      <c r="M1086" s="42"/>
      <c r="N1086" s="42"/>
      <c r="O1086" s="47"/>
      <c r="P1086" s="40"/>
      <c r="Q1086" s="47"/>
      <c r="R1086" s="47"/>
      <c r="S1086" s="47"/>
      <c r="T1086" s="47"/>
      <c r="U1086" s="40"/>
      <c r="V1086" s="40"/>
      <c r="W1086" s="48"/>
      <c r="X1086" s="40"/>
      <c r="Y1086" s="40"/>
      <c r="Z1086" s="40"/>
      <c r="AA1086" s="42"/>
      <c r="AB1086" s="42"/>
      <c r="AC1086" s="42"/>
      <c r="AD1086" s="42"/>
      <c r="AE1086" s="42"/>
      <c r="AF1086" s="42"/>
      <c r="AG1086" s="42"/>
      <c r="AH1086" s="42"/>
      <c r="AI1086" s="40"/>
      <c r="AJ1086" s="40"/>
      <c r="AK1086" s="40"/>
      <c r="AL1086" s="40"/>
    </row>
    <row r="1087" spans="1:38">
      <c r="A1087" s="46"/>
      <c r="B1087" s="40"/>
      <c r="C1087" s="42"/>
      <c r="D1087" s="42"/>
      <c r="E1087" s="42"/>
      <c r="F1087" s="47"/>
      <c r="G1087" s="40"/>
      <c r="H1087" s="47"/>
      <c r="I1087" s="47"/>
      <c r="J1087" s="47"/>
      <c r="K1087" s="47"/>
      <c r="L1087" s="42"/>
      <c r="M1087" s="42"/>
      <c r="N1087" s="42"/>
      <c r="O1087" s="47"/>
      <c r="P1087" s="40"/>
      <c r="Q1087" s="47"/>
      <c r="R1087" s="47"/>
      <c r="S1087" s="47"/>
      <c r="T1087" s="47"/>
      <c r="U1087" s="40"/>
      <c r="V1087" s="40"/>
      <c r="W1087" s="48"/>
      <c r="X1087" s="40"/>
      <c r="Y1087" s="40"/>
      <c r="Z1087" s="40"/>
      <c r="AA1087" s="42"/>
      <c r="AB1087" s="42"/>
      <c r="AC1087" s="42"/>
      <c r="AD1087" s="42"/>
      <c r="AE1087" s="42"/>
      <c r="AF1087" s="42"/>
      <c r="AG1087" s="42"/>
      <c r="AH1087" s="42"/>
      <c r="AI1087" s="40"/>
      <c r="AJ1087" s="40"/>
      <c r="AK1087" s="40"/>
      <c r="AL1087" s="40"/>
    </row>
    <row r="1088" spans="1:38">
      <c r="A1088" s="46"/>
      <c r="B1088" s="40"/>
      <c r="C1088" s="42"/>
      <c r="D1088" s="42"/>
      <c r="E1088" s="42"/>
      <c r="F1088" s="47"/>
      <c r="G1088" s="40"/>
      <c r="H1088" s="47"/>
      <c r="I1088" s="47"/>
      <c r="J1088" s="47"/>
      <c r="K1088" s="47"/>
      <c r="L1088" s="42"/>
      <c r="M1088" s="42"/>
      <c r="N1088" s="42"/>
      <c r="O1088" s="47"/>
      <c r="P1088" s="40"/>
      <c r="Q1088" s="47"/>
      <c r="R1088" s="47"/>
      <c r="S1088" s="47"/>
      <c r="T1088" s="47"/>
      <c r="U1088" s="40"/>
      <c r="V1088" s="40"/>
      <c r="W1088" s="48"/>
      <c r="X1088" s="40"/>
      <c r="Y1088" s="40"/>
      <c r="Z1088" s="40"/>
      <c r="AA1088" s="42"/>
      <c r="AB1088" s="42"/>
      <c r="AC1088" s="42"/>
      <c r="AD1088" s="42"/>
      <c r="AE1088" s="42"/>
      <c r="AF1088" s="42"/>
      <c r="AG1088" s="42"/>
      <c r="AH1088" s="42"/>
      <c r="AI1088" s="40"/>
      <c r="AJ1088" s="40"/>
      <c r="AK1088" s="40"/>
      <c r="AL1088" s="40"/>
    </row>
    <row r="1089" spans="1:38">
      <c r="A1089" s="46"/>
      <c r="B1089" s="40"/>
      <c r="C1089" s="42"/>
      <c r="D1089" s="42"/>
      <c r="E1089" s="42"/>
      <c r="F1089" s="47"/>
      <c r="G1089" s="40"/>
      <c r="H1089" s="47"/>
      <c r="I1089" s="47"/>
      <c r="J1089" s="47"/>
      <c r="K1089" s="47"/>
      <c r="L1089" s="42"/>
      <c r="M1089" s="42"/>
      <c r="N1089" s="42"/>
      <c r="O1089" s="47"/>
      <c r="P1089" s="40"/>
      <c r="Q1089" s="47"/>
      <c r="R1089" s="47"/>
      <c r="S1089" s="47"/>
      <c r="T1089" s="47"/>
      <c r="U1089" s="40"/>
      <c r="V1089" s="40"/>
      <c r="W1089" s="48"/>
      <c r="X1089" s="40"/>
      <c r="Y1089" s="40"/>
      <c r="Z1089" s="40"/>
      <c r="AA1089" s="42"/>
      <c r="AB1089" s="42"/>
      <c r="AC1089" s="42"/>
      <c r="AD1089" s="42"/>
      <c r="AE1089" s="42"/>
      <c r="AF1089" s="42"/>
      <c r="AG1089" s="42"/>
      <c r="AH1089" s="42"/>
      <c r="AI1089" s="40"/>
      <c r="AJ1089" s="40"/>
      <c r="AK1089" s="40"/>
      <c r="AL1089" s="40"/>
    </row>
    <row r="1090" spans="1:38">
      <c r="A1090" s="46"/>
      <c r="B1090" s="40"/>
      <c r="C1090" s="42"/>
      <c r="D1090" s="42"/>
      <c r="E1090" s="42"/>
      <c r="F1090" s="47"/>
      <c r="G1090" s="40"/>
      <c r="H1090" s="47"/>
      <c r="I1090" s="47"/>
      <c r="J1090" s="47"/>
      <c r="K1090" s="47"/>
      <c r="L1090" s="42"/>
      <c r="M1090" s="42"/>
      <c r="N1090" s="42"/>
      <c r="O1090" s="47"/>
      <c r="P1090" s="40"/>
      <c r="Q1090" s="47"/>
      <c r="R1090" s="47"/>
      <c r="S1090" s="47"/>
      <c r="T1090" s="47"/>
      <c r="U1090" s="40"/>
      <c r="V1090" s="40"/>
      <c r="W1090" s="48"/>
      <c r="X1090" s="40"/>
      <c r="Y1090" s="40"/>
      <c r="Z1090" s="40"/>
      <c r="AA1090" s="42"/>
      <c r="AB1090" s="42"/>
      <c r="AC1090" s="42"/>
      <c r="AD1090" s="42"/>
      <c r="AE1090" s="42"/>
      <c r="AF1090" s="42"/>
      <c r="AG1090" s="42"/>
      <c r="AH1090" s="42"/>
      <c r="AI1090" s="40"/>
      <c r="AJ1090" s="40"/>
      <c r="AK1090" s="40"/>
      <c r="AL1090" s="40"/>
    </row>
    <row r="1091" spans="1:38">
      <c r="A1091" s="46"/>
      <c r="B1091" s="40"/>
      <c r="C1091" s="42"/>
      <c r="D1091" s="42"/>
      <c r="E1091" s="42"/>
      <c r="F1091" s="47"/>
      <c r="G1091" s="40"/>
      <c r="H1091" s="47"/>
      <c r="I1091" s="47"/>
      <c r="J1091" s="47"/>
      <c r="K1091" s="47"/>
      <c r="L1091" s="42"/>
      <c r="M1091" s="42"/>
      <c r="N1091" s="42"/>
      <c r="O1091" s="47"/>
      <c r="P1091" s="40"/>
      <c r="Q1091" s="47"/>
      <c r="R1091" s="47"/>
      <c r="S1091" s="47"/>
      <c r="T1091" s="47"/>
      <c r="U1091" s="40"/>
      <c r="V1091" s="40"/>
      <c r="W1091" s="48"/>
      <c r="X1091" s="40"/>
      <c r="Y1091" s="40"/>
      <c r="Z1091" s="40"/>
      <c r="AA1091" s="42"/>
      <c r="AB1091" s="42"/>
      <c r="AC1091" s="42"/>
      <c r="AD1091" s="42"/>
      <c r="AE1091" s="42"/>
      <c r="AF1091" s="42"/>
      <c r="AG1091" s="42"/>
      <c r="AH1091" s="42"/>
      <c r="AI1091" s="40"/>
      <c r="AJ1091" s="40"/>
      <c r="AK1091" s="40"/>
      <c r="AL1091" s="40"/>
    </row>
    <row r="1092" spans="1:38">
      <c r="A1092" s="46"/>
      <c r="B1092" s="40"/>
      <c r="C1092" s="42"/>
      <c r="D1092" s="42"/>
      <c r="E1092" s="42"/>
      <c r="F1092" s="47"/>
      <c r="G1092" s="40"/>
      <c r="H1092" s="47"/>
      <c r="I1092" s="47"/>
      <c r="J1092" s="47"/>
      <c r="K1092" s="47"/>
      <c r="L1092" s="42"/>
      <c r="M1092" s="42"/>
      <c r="N1092" s="42"/>
      <c r="O1092" s="47"/>
      <c r="P1092" s="40"/>
      <c r="Q1092" s="47"/>
      <c r="R1092" s="47"/>
      <c r="S1092" s="47"/>
      <c r="T1092" s="47"/>
      <c r="U1092" s="40"/>
      <c r="V1092" s="40"/>
      <c r="W1092" s="48"/>
      <c r="X1092" s="40"/>
      <c r="Y1092" s="40"/>
      <c r="Z1092" s="40"/>
      <c r="AA1092" s="42"/>
      <c r="AB1092" s="42"/>
      <c r="AC1092" s="42"/>
      <c r="AD1092" s="42"/>
      <c r="AE1092" s="42"/>
      <c r="AF1092" s="42"/>
      <c r="AG1092" s="42"/>
      <c r="AH1092" s="42"/>
      <c r="AI1092" s="40"/>
      <c r="AJ1092" s="40"/>
      <c r="AK1092" s="40"/>
      <c r="AL1092" s="40"/>
    </row>
    <row r="1093" spans="1:38">
      <c r="A1093" s="46"/>
      <c r="B1093" s="40"/>
      <c r="C1093" s="42"/>
      <c r="D1093" s="42"/>
      <c r="E1093" s="42"/>
      <c r="F1093" s="47"/>
      <c r="G1093" s="40"/>
      <c r="H1093" s="47"/>
      <c r="I1093" s="47"/>
      <c r="J1093" s="47"/>
      <c r="K1093" s="47"/>
      <c r="L1093" s="42"/>
      <c r="M1093" s="42"/>
      <c r="N1093" s="42"/>
      <c r="O1093" s="47"/>
      <c r="P1093" s="40"/>
      <c r="Q1093" s="47"/>
      <c r="R1093" s="47"/>
      <c r="S1093" s="47"/>
      <c r="T1093" s="47"/>
      <c r="U1093" s="40"/>
      <c r="V1093" s="40"/>
      <c r="W1093" s="48"/>
      <c r="X1093" s="40"/>
      <c r="Y1093" s="40"/>
      <c r="Z1093" s="40"/>
      <c r="AA1093" s="42"/>
      <c r="AB1093" s="42"/>
      <c r="AC1093" s="42"/>
      <c r="AD1093" s="42"/>
      <c r="AE1093" s="42"/>
      <c r="AF1093" s="42"/>
      <c r="AG1093" s="42"/>
      <c r="AH1093" s="42"/>
      <c r="AI1093" s="40"/>
      <c r="AJ1093" s="40"/>
      <c r="AK1093" s="40"/>
      <c r="AL1093" s="40"/>
    </row>
    <row r="1094" spans="1:38">
      <c r="A1094" s="46"/>
      <c r="B1094" s="40"/>
      <c r="C1094" s="42"/>
      <c r="D1094" s="42"/>
      <c r="E1094" s="42"/>
      <c r="F1094" s="47"/>
      <c r="G1094" s="40"/>
      <c r="H1094" s="47"/>
      <c r="I1094" s="47"/>
      <c r="J1094" s="47"/>
      <c r="K1094" s="47"/>
      <c r="L1094" s="42"/>
      <c r="M1094" s="42"/>
      <c r="N1094" s="42"/>
      <c r="O1094" s="47"/>
      <c r="P1094" s="40"/>
      <c r="Q1094" s="47"/>
      <c r="R1094" s="47"/>
      <c r="S1094" s="47"/>
      <c r="T1094" s="47"/>
      <c r="U1094" s="40"/>
      <c r="V1094" s="40"/>
      <c r="W1094" s="48"/>
      <c r="X1094" s="40"/>
      <c r="Y1094" s="40"/>
      <c r="Z1094" s="40"/>
      <c r="AA1094" s="42"/>
      <c r="AB1094" s="42"/>
      <c r="AC1094" s="42"/>
      <c r="AD1094" s="42"/>
      <c r="AE1094" s="42"/>
      <c r="AF1094" s="42"/>
      <c r="AG1094" s="42"/>
      <c r="AH1094" s="42"/>
      <c r="AI1094" s="40"/>
      <c r="AJ1094" s="40"/>
      <c r="AK1094" s="40"/>
      <c r="AL1094" s="40"/>
    </row>
    <row r="1095" spans="1:38">
      <c r="A1095" s="46"/>
      <c r="B1095" s="40"/>
      <c r="C1095" s="42"/>
      <c r="D1095" s="42"/>
      <c r="E1095" s="42"/>
      <c r="F1095" s="47"/>
      <c r="G1095" s="40"/>
      <c r="H1095" s="47"/>
      <c r="I1095" s="47"/>
      <c r="J1095" s="47"/>
      <c r="K1095" s="47"/>
      <c r="L1095" s="42"/>
      <c r="M1095" s="42"/>
      <c r="N1095" s="42"/>
      <c r="O1095" s="47"/>
      <c r="P1095" s="40"/>
      <c r="Q1095" s="47"/>
      <c r="R1095" s="47"/>
      <c r="S1095" s="47"/>
      <c r="T1095" s="47"/>
      <c r="U1095" s="40"/>
      <c r="V1095" s="40"/>
      <c r="W1095" s="48"/>
      <c r="X1095" s="40"/>
      <c r="Y1095" s="40"/>
      <c r="Z1095" s="40"/>
      <c r="AA1095" s="42"/>
      <c r="AB1095" s="42"/>
      <c r="AC1095" s="42"/>
      <c r="AD1095" s="42"/>
      <c r="AE1095" s="42"/>
      <c r="AF1095" s="42"/>
      <c r="AG1095" s="42"/>
      <c r="AH1095" s="42"/>
      <c r="AI1095" s="40"/>
      <c r="AJ1095" s="40"/>
      <c r="AK1095" s="40"/>
      <c r="AL1095" s="40"/>
    </row>
    <row r="1096" spans="1:38">
      <c r="A1096" s="46"/>
      <c r="B1096" s="40"/>
      <c r="C1096" s="42"/>
      <c r="D1096" s="42"/>
      <c r="E1096" s="42"/>
      <c r="F1096" s="47"/>
      <c r="G1096" s="40"/>
      <c r="H1096" s="47"/>
      <c r="I1096" s="47"/>
      <c r="J1096" s="47"/>
      <c r="K1096" s="47"/>
      <c r="L1096" s="42"/>
      <c r="M1096" s="42"/>
      <c r="N1096" s="42"/>
      <c r="O1096" s="47"/>
      <c r="P1096" s="40"/>
      <c r="Q1096" s="47"/>
      <c r="R1096" s="47"/>
      <c r="S1096" s="47"/>
      <c r="T1096" s="47"/>
      <c r="U1096" s="40"/>
      <c r="V1096" s="40"/>
      <c r="W1096" s="48"/>
      <c r="X1096" s="40"/>
      <c r="Y1096" s="40"/>
      <c r="Z1096" s="40"/>
      <c r="AA1096" s="42"/>
      <c r="AB1096" s="42"/>
      <c r="AC1096" s="42"/>
      <c r="AD1096" s="42"/>
      <c r="AE1096" s="42"/>
      <c r="AF1096" s="42"/>
      <c r="AG1096" s="42"/>
      <c r="AH1096" s="42"/>
      <c r="AI1096" s="40"/>
      <c r="AJ1096" s="40"/>
      <c r="AK1096" s="40"/>
      <c r="AL1096" s="40"/>
    </row>
    <row r="1097" spans="1:38">
      <c r="A1097" s="46"/>
      <c r="B1097" s="40"/>
      <c r="C1097" s="42"/>
      <c r="D1097" s="42"/>
      <c r="E1097" s="42"/>
      <c r="F1097" s="47"/>
      <c r="G1097" s="40"/>
      <c r="H1097" s="47"/>
      <c r="I1097" s="47"/>
      <c r="J1097" s="47"/>
      <c r="K1097" s="47"/>
      <c r="L1097" s="42"/>
      <c r="M1097" s="42"/>
      <c r="N1097" s="42"/>
      <c r="O1097" s="47"/>
      <c r="P1097" s="40"/>
      <c r="Q1097" s="47"/>
      <c r="R1097" s="47"/>
      <c r="S1097" s="47"/>
      <c r="T1097" s="47"/>
      <c r="U1097" s="40"/>
      <c r="V1097" s="40"/>
      <c r="W1097" s="48"/>
      <c r="X1097" s="40"/>
      <c r="Y1097" s="40"/>
      <c r="Z1097" s="40"/>
      <c r="AA1097" s="42"/>
      <c r="AB1097" s="42"/>
      <c r="AC1097" s="42"/>
      <c r="AD1097" s="42"/>
      <c r="AE1097" s="42"/>
      <c r="AF1097" s="42"/>
      <c r="AG1097" s="42"/>
      <c r="AH1097" s="42"/>
      <c r="AI1097" s="40"/>
      <c r="AJ1097" s="40"/>
      <c r="AK1097" s="40"/>
      <c r="AL1097" s="40"/>
    </row>
    <row r="1098" spans="1:38">
      <c r="A1098" s="46"/>
      <c r="B1098" s="40"/>
      <c r="C1098" s="42"/>
      <c r="D1098" s="42"/>
      <c r="E1098" s="42"/>
      <c r="F1098" s="47"/>
      <c r="G1098" s="40"/>
      <c r="H1098" s="47"/>
      <c r="I1098" s="47"/>
      <c r="J1098" s="47"/>
      <c r="K1098" s="47"/>
      <c r="L1098" s="42"/>
      <c r="M1098" s="42"/>
      <c r="N1098" s="42"/>
      <c r="O1098" s="47"/>
      <c r="P1098" s="40"/>
      <c r="Q1098" s="47"/>
      <c r="R1098" s="47"/>
      <c r="S1098" s="47"/>
      <c r="T1098" s="47"/>
      <c r="U1098" s="40"/>
      <c r="V1098" s="40"/>
      <c r="W1098" s="48"/>
      <c r="X1098" s="40"/>
      <c r="Y1098" s="40"/>
      <c r="Z1098" s="40"/>
      <c r="AA1098" s="42"/>
      <c r="AB1098" s="42"/>
      <c r="AC1098" s="42"/>
      <c r="AD1098" s="42"/>
      <c r="AE1098" s="42"/>
      <c r="AF1098" s="42"/>
      <c r="AG1098" s="42"/>
      <c r="AH1098" s="42"/>
      <c r="AI1098" s="40"/>
      <c r="AJ1098" s="40"/>
      <c r="AK1098" s="40"/>
      <c r="AL1098" s="40"/>
    </row>
    <row r="1099" spans="1:38">
      <c r="A1099" s="46"/>
      <c r="B1099" s="40"/>
      <c r="C1099" s="42"/>
      <c r="D1099" s="42"/>
      <c r="E1099" s="42"/>
      <c r="F1099" s="47"/>
      <c r="G1099" s="40"/>
      <c r="H1099" s="47"/>
      <c r="I1099" s="47"/>
      <c r="J1099" s="47"/>
      <c r="K1099" s="47"/>
      <c r="L1099" s="42"/>
      <c r="M1099" s="42"/>
      <c r="N1099" s="42"/>
      <c r="O1099" s="47"/>
      <c r="P1099" s="40"/>
      <c r="Q1099" s="47"/>
      <c r="R1099" s="47"/>
      <c r="S1099" s="47"/>
      <c r="T1099" s="47"/>
      <c r="U1099" s="40"/>
      <c r="V1099" s="40"/>
      <c r="W1099" s="48"/>
      <c r="X1099" s="40"/>
      <c r="Y1099" s="40"/>
      <c r="Z1099" s="40"/>
      <c r="AA1099" s="42"/>
      <c r="AB1099" s="42"/>
      <c r="AC1099" s="42"/>
      <c r="AD1099" s="42"/>
      <c r="AE1099" s="42"/>
      <c r="AF1099" s="42"/>
      <c r="AG1099" s="42"/>
      <c r="AH1099" s="42"/>
      <c r="AI1099" s="40"/>
      <c r="AJ1099" s="40"/>
      <c r="AK1099" s="40"/>
      <c r="AL1099" s="40"/>
    </row>
    <row r="1100" spans="1:38">
      <c r="A1100" s="46"/>
      <c r="B1100" s="40"/>
      <c r="C1100" s="42"/>
      <c r="D1100" s="42"/>
      <c r="E1100" s="42"/>
      <c r="F1100" s="47"/>
      <c r="G1100" s="40"/>
      <c r="H1100" s="47"/>
      <c r="I1100" s="47"/>
      <c r="J1100" s="47"/>
      <c r="K1100" s="47"/>
      <c r="L1100" s="42"/>
      <c r="M1100" s="42"/>
      <c r="N1100" s="42"/>
      <c r="O1100" s="47"/>
      <c r="P1100" s="40"/>
      <c r="Q1100" s="47"/>
      <c r="R1100" s="47"/>
      <c r="S1100" s="47"/>
      <c r="T1100" s="47"/>
      <c r="U1100" s="40"/>
      <c r="V1100" s="40"/>
      <c r="W1100" s="48"/>
      <c r="X1100" s="40"/>
      <c r="Y1100" s="40"/>
      <c r="Z1100" s="40"/>
      <c r="AA1100" s="42"/>
      <c r="AB1100" s="42"/>
      <c r="AC1100" s="42"/>
      <c r="AD1100" s="42"/>
      <c r="AE1100" s="42"/>
      <c r="AF1100" s="42"/>
      <c r="AG1100" s="42"/>
      <c r="AH1100" s="42"/>
      <c r="AI1100" s="40"/>
      <c r="AJ1100" s="40"/>
      <c r="AK1100" s="40"/>
      <c r="AL1100" s="40"/>
    </row>
    <row r="1101" spans="1:38">
      <c r="A1101" s="46"/>
      <c r="B1101" s="40"/>
      <c r="C1101" s="42"/>
      <c r="D1101" s="42"/>
      <c r="E1101" s="42"/>
      <c r="F1101" s="47"/>
      <c r="G1101" s="40"/>
      <c r="H1101" s="47"/>
      <c r="I1101" s="47"/>
      <c r="J1101" s="47"/>
      <c r="K1101" s="47"/>
      <c r="L1101" s="42"/>
      <c r="M1101" s="42"/>
      <c r="N1101" s="42"/>
      <c r="O1101" s="47"/>
      <c r="P1101" s="40"/>
      <c r="Q1101" s="47"/>
      <c r="R1101" s="47"/>
      <c r="S1101" s="47"/>
      <c r="T1101" s="47"/>
      <c r="U1101" s="40"/>
      <c r="V1101" s="40"/>
      <c r="W1101" s="48"/>
      <c r="X1101" s="40"/>
      <c r="Y1101" s="40"/>
      <c r="Z1101" s="40"/>
      <c r="AA1101" s="42"/>
      <c r="AB1101" s="42"/>
      <c r="AC1101" s="42"/>
      <c r="AD1101" s="42"/>
      <c r="AE1101" s="42"/>
      <c r="AF1101" s="42"/>
      <c r="AG1101" s="42"/>
      <c r="AH1101" s="42"/>
      <c r="AI1101" s="40"/>
      <c r="AJ1101" s="40"/>
      <c r="AK1101" s="40"/>
      <c r="AL1101" s="40"/>
    </row>
    <row r="1102" spans="1:38">
      <c r="A1102" s="46"/>
      <c r="B1102" s="40"/>
      <c r="C1102" s="42"/>
      <c r="D1102" s="42"/>
      <c r="E1102" s="42"/>
      <c r="F1102" s="47"/>
      <c r="G1102" s="40"/>
      <c r="H1102" s="47"/>
      <c r="I1102" s="47"/>
      <c r="J1102" s="47"/>
      <c r="K1102" s="47"/>
      <c r="L1102" s="42"/>
      <c r="M1102" s="42"/>
      <c r="N1102" s="42"/>
      <c r="O1102" s="47"/>
      <c r="P1102" s="40"/>
      <c r="Q1102" s="47"/>
      <c r="R1102" s="47"/>
      <c r="S1102" s="47"/>
      <c r="T1102" s="47"/>
      <c r="U1102" s="40"/>
      <c r="V1102" s="40"/>
      <c r="W1102" s="48"/>
      <c r="X1102" s="40"/>
      <c r="Y1102" s="40"/>
      <c r="Z1102" s="40"/>
      <c r="AA1102" s="42"/>
      <c r="AB1102" s="42"/>
      <c r="AC1102" s="42"/>
      <c r="AD1102" s="42"/>
      <c r="AE1102" s="42"/>
      <c r="AF1102" s="42"/>
      <c r="AG1102" s="42"/>
      <c r="AH1102" s="42"/>
      <c r="AI1102" s="40"/>
      <c r="AJ1102" s="40"/>
      <c r="AK1102" s="40"/>
      <c r="AL1102" s="40"/>
    </row>
    <row r="1103" spans="1:38">
      <c r="A1103" s="46"/>
      <c r="B1103" s="40"/>
      <c r="C1103" s="42"/>
      <c r="D1103" s="42"/>
      <c r="E1103" s="42"/>
      <c r="F1103" s="47"/>
      <c r="G1103" s="40"/>
      <c r="H1103" s="47"/>
      <c r="I1103" s="47"/>
      <c r="J1103" s="47"/>
      <c r="K1103" s="47"/>
      <c r="L1103" s="42"/>
      <c r="M1103" s="42"/>
      <c r="N1103" s="42"/>
      <c r="O1103" s="47"/>
      <c r="P1103" s="40"/>
      <c r="Q1103" s="47"/>
      <c r="R1103" s="47"/>
      <c r="S1103" s="47"/>
      <c r="T1103" s="47"/>
      <c r="U1103" s="40"/>
      <c r="V1103" s="40"/>
      <c r="W1103" s="48"/>
      <c r="X1103" s="40"/>
      <c r="Y1103" s="40"/>
      <c r="Z1103" s="40"/>
      <c r="AA1103" s="42"/>
      <c r="AB1103" s="42"/>
      <c r="AC1103" s="42"/>
      <c r="AD1103" s="42"/>
      <c r="AE1103" s="42"/>
      <c r="AF1103" s="42"/>
      <c r="AG1103" s="42"/>
      <c r="AH1103" s="42"/>
      <c r="AI1103" s="40"/>
      <c r="AJ1103" s="40"/>
      <c r="AK1103" s="40"/>
      <c r="AL1103" s="40"/>
    </row>
    <row r="1104" spans="1:38">
      <c r="A1104" s="46"/>
      <c r="B1104" s="40"/>
      <c r="C1104" s="42"/>
      <c r="D1104" s="42"/>
      <c r="E1104" s="42"/>
      <c r="F1104" s="47"/>
      <c r="G1104" s="40"/>
      <c r="H1104" s="47"/>
      <c r="I1104" s="47"/>
      <c r="J1104" s="47"/>
      <c r="K1104" s="47"/>
      <c r="L1104" s="42"/>
      <c r="M1104" s="42"/>
      <c r="N1104" s="42"/>
      <c r="O1104" s="47"/>
      <c r="P1104" s="40"/>
      <c r="Q1104" s="47"/>
      <c r="R1104" s="47"/>
      <c r="S1104" s="47"/>
      <c r="T1104" s="47"/>
      <c r="U1104" s="40"/>
      <c r="V1104" s="40"/>
      <c r="W1104" s="48"/>
      <c r="X1104" s="40"/>
      <c r="Y1104" s="40"/>
      <c r="Z1104" s="40"/>
      <c r="AA1104" s="42"/>
      <c r="AB1104" s="42"/>
      <c r="AC1104" s="42"/>
      <c r="AD1104" s="42"/>
      <c r="AE1104" s="42"/>
      <c r="AF1104" s="42"/>
      <c r="AG1104" s="42"/>
      <c r="AH1104" s="42"/>
      <c r="AI1104" s="40"/>
      <c r="AJ1104" s="40"/>
      <c r="AK1104" s="40"/>
      <c r="AL1104" s="40"/>
    </row>
    <row r="1105" spans="1:38">
      <c r="A1105" s="46"/>
      <c r="B1105" s="40"/>
      <c r="C1105" s="42"/>
      <c r="D1105" s="42"/>
      <c r="E1105" s="42"/>
      <c r="F1105" s="47"/>
      <c r="G1105" s="40"/>
      <c r="H1105" s="47"/>
      <c r="I1105" s="47"/>
      <c r="J1105" s="47"/>
      <c r="K1105" s="47"/>
      <c r="L1105" s="42"/>
      <c r="M1105" s="42"/>
      <c r="N1105" s="42"/>
      <c r="O1105" s="47"/>
      <c r="P1105" s="40"/>
      <c r="Q1105" s="47"/>
      <c r="R1105" s="47"/>
      <c r="S1105" s="47"/>
      <c r="T1105" s="47"/>
      <c r="U1105" s="40"/>
      <c r="V1105" s="40"/>
      <c r="W1105" s="48"/>
      <c r="X1105" s="40"/>
      <c r="Y1105" s="40"/>
      <c r="Z1105" s="40"/>
      <c r="AA1105" s="42"/>
      <c r="AB1105" s="42"/>
      <c r="AC1105" s="42"/>
      <c r="AD1105" s="42"/>
      <c r="AE1105" s="42"/>
      <c r="AF1105" s="42"/>
      <c r="AG1105" s="42"/>
      <c r="AH1105" s="42"/>
      <c r="AI1105" s="40"/>
      <c r="AJ1105" s="40"/>
      <c r="AK1105" s="40"/>
      <c r="AL1105" s="40"/>
    </row>
    <row r="1106" spans="1:38">
      <c r="A1106" s="46"/>
      <c r="B1106" s="40"/>
      <c r="C1106" s="42"/>
      <c r="D1106" s="42"/>
      <c r="E1106" s="42"/>
      <c r="F1106" s="47"/>
      <c r="G1106" s="40"/>
      <c r="H1106" s="47"/>
      <c r="I1106" s="47"/>
      <c r="J1106" s="47"/>
      <c r="K1106" s="47"/>
      <c r="L1106" s="42"/>
      <c r="M1106" s="42"/>
      <c r="N1106" s="42"/>
      <c r="O1106" s="47"/>
      <c r="P1106" s="40"/>
      <c r="Q1106" s="47"/>
      <c r="R1106" s="47"/>
      <c r="S1106" s="47"/>
      <c r="T1106" s="47"/>
      <c r="U1106" s="40"/>
      <c r="V1106" s="40"/>
      <c r="W1106" s="48"/>
      <c r="X1106" s="40"/>
      <c r="Y1106" s="40"/>
      <c r="Z1106" s="40"/>
      <c r="AA1106" s="42"/>
      <c r="AB1106" s="42"/>
      <c r="AC1106" s="42"/>
      <c r="AD1106" s="42"/>
      <c r="AE1106" s="42"/>
      <c r="AF1106" s="42"/>
      <c r="AG1106" s="42"/>
      <c r="AH1106" s="42"/>
      <c r="AI1106" s="40"/>
      <c r="AJ1106" s="40"/>
      <c r="AK1106" s="40"/>
      <c r="AL1106" s="40"/>
    </row>
    <row r="1107" spans="1:38">
      <c r="A1107" s="46"/>
      <c r="B1107" s="40"/>
      <c r="C1107" s="42"/>
      <c r="D1107" s="42"/>
      <c r="E1107" s="42"/>
      <c r="F1107" s="47"/>
      <c r="G1107" s="40"/>
      <c r="H1107" s="47"/>
      <c r="I1107" s="47"/>
      <c r="J1107" s="47"/>
      <c r="K1107" s="47"/>
      <c r="L1107" s="42"/>
      <c r="M1107" s="42"/>
      <c r="N1107" s="42"/>
      <c r="O1107" s="47"/>
      <c r="P1107" s="40"/>
      <c r="Q1107" s="47"/>
      <c r="R1107" s="47"/>
      <c r="S1107" s="47"/>
      <c r="T1107" s="47"/>
      <c r="U1107" s="40"/>
      <c r="V1107" s="40"/>
      <c r="W1107" s="48"/>
      <c r="X1107" s="40"/>
      <c r="Y1107" s="40"/>
      <c r="Z1107" s="40"/>
      <c r="AA1107" s="42"/>
      <c r="AB1107" s="42"/>
      <c r="AC1107" s="42"/>
      <c r="AD1107" s="42"/>
      <c r="AE1107" s="42"/>
      <c r="AF1107" s="42"/>
      <c r="AG1107" s="42"/>
      <c r="AH1107" s="42"/>
      <c r="AI1107" s="40"/>
      <c r="AJ1107" s="40"/>
      <c r="AK1107" s="40"/>
      <c r="AL1107" s="40"/>
    </row>
    <row r="1108" spans="1:38">
      <c r="A1108" s="46"/>
      <c r="B1108" s="40"/>
      <c r="C1108" s="42"/>
      <c r="D1108" s="42"/>
      <c r="E1108" s="42"/>
      <c r="F1108" s="47"/>
      <c r="G1108" s="40"/>
      <c r="H1108" s="47"/>
      <c r="I1108" s="47"/>
      <c r="J1108" s="47"/>
      <c r="K1108" s="47"/>
      <c r="L1108" s="42"/>
      <c r="M1108" s="42"/>
      <c r="N1108" s="42"/>
      <c r="O1108" s="47"/>
      <c r="P1108" s="40"/>
      <c r="Q1108" s="47"/>
      <c r="R1108" s="47"/>
      <c r="S1108" s="47"/>
      <c r="T1108" s="47"/>
      <c r="U1108" s="40"/>
      <c r="V1108" s="40"/>
      <c r="W1108" s="48"/>
      <c r="X1108" s="40"/>
      <c r="Y1108" s="40"/>
      <c r="Z1108" s="40"/>
      <c r="AA1108" s="42"/>
      <c r="AB1108" s="42"/>
      <c r="AC1108" s="42"/>
      <c r="AD1108" s="42"/>
      <c r="AE1108" s="42"/>
      <c r="AF1108" s="42"/>
      <c r="AG1108" s="42"/>
      <c r="AH1108" s="42"/>
      <c r="AI1108" s="40"/>
      <c r="AJ1108" s="40"/>
      <c r="AK1108" s="40"/>
      <c r="AL1108" s="40"/>
    </row>
    <row r="1109" spans="1:38">
      <c r="A1109" s="46"/>
      <c r="B1109" s="40"/>
      <c r="C1109" s="42"/>
      <c r="D1109" s="42"/>
      <c r="E1109" s="42"/>
      <c r="F1109" s="47"/>
      <c r="G1109" s="40"/>
      <c r="H1109" s="47"/>
      <c r="I1109" s="47"/>
      <c r="J1109" s="47"/>
      <c r="K1109" s="47"/>
      <c r="L1109" s="42"/>
      <c r="M1109" s="42"/>
      <c r="N1109" s="42"/>
      <c r="O1109" s="47"/>
      <c r="P1109" s="40"/>
      <c r="Q1109" s="47"/>
      <c r="R1109" s="47"/>
      <c r="S1109" s="47"/>
      <c r="T1109" s="47"/>
      <c r="U1109" s="40"/>
      <c r="V1109" s="40"/>
      <c r="W1109" s="48"/>
      <c r="X1109" s="40"/>
      <c r="Y1109" s="40"/>
      <c r="Z1109" s="40"/>
      <c r="AA1109" s="42"/>
      <c r="AB1109" s="42"/>
      <c r="AC1109" s="42"/>
      <c r="AD1109" s="42"/>
      <c r="AE1109" s="42"/>
      <c r="AF1109" s="42"/>
      <c r="AG1109" s="42"/>
      <c r="AH1109" s="42"/>
      <c r="AI1109" s="40"/>
      <c r="AJ1109" s="40"/>
      <c r="AK1109" s="40"/>
      <c r="AL1109" s="40"/>
    </row>
    <row r="1110" spans="1:38">
      <c r="A1110" s="46"/>
      <c r="B1110" s="40"/>
      <c r="C1110" s="42"/>
      <c r="D1110" s="42"/>
      <c r="E1110" s="42"/>
      <c r="F1110" s="47"/>
      <c r="G1110" s="40"/>
      <c r="H1110" s="47"/>
      <c r="I1110" s="47"/>
      <c r="J1110" s="47"/>
      <c r="K1110" s="47"/>
      <c r="L1110" s="42"/>
      <c r="M1110" s="42"/>
      <c r="N1110" s="42"/>
      <c r="O1110" s="47"/>
      <c r="P1110" s="40"/>
      <c r="Q1110" s="47"/>
      <c r="R1110" s="47"/>
      <c r="S1110" s="47"/>
      <c r="T1110" s="47"/>
      <c r="U1110" s="40"/>
      <c r="V1110" s="40"/>
      <c r="W1110" s="48"/>
      <c r="X1110" s="40"/>
      <c r="Y1110" s="40"/>
      <c r="Z1110" s="40"/>
      <c r="AA1110" s="42"/>
      <c r="AB1110" s="42"/>
      <c r="AC1110" s="42"/>
      <c r="AD1110" s="42"/>
      <c r="AE1110" s="42"/>
      <c r="AF1110" s="42"/>
      <c r="AG1110" s="42"/>
      <c r="AH1110" s="42"/>
      <c r="AI1110" s="40"/>
      <c r="AJ1110" s="40"/>
      <c r="AK1110" s="40"/>
      <c r="AL1110" s="40"/>
    </row>
    <row r="1111" spans="1:38">
      <c r="A1111" s="46"/>
      <c r="B1111" s="40"/>
      <c r="C1111" s="42"/>
      <c r="D1111" s="42"/>
      <c r="E1111" s="42"/>
      <c r="F1111" s="47"/>
      <c r="G1111" s="40"/>
      <c r="H1111" s="47"/>
      <c r="I1111" s="47"/>
      <c r="J1111" s="47"/>
      <c r="K1111" s="47"/>
      <c r="L1111" s="42"/>
      <c r="M1111" s="42"/>
      <c r="N1111" s="42"/>
      <c r="O1111" s="47"/>
      <c r="P1111" s="40"/>
      <c r="Q1111" s="47"/>
      <c r="R1111" s="47"/>
      <c r="S1111" s="47"/>
      <c r="T1111" s="47"/>
      <c r="U1111" s="40"/>
      <c r="V1111" s="40"/>
      <c r="W1111" s="48"/>
      <c r="X1111" s="40"/>
      <c r="Y1111" s="40"/>
      <c r="Z1111" s="40"/>
      <c r="AA1111" s="42"/>
      <c r="AB1111" s="42"/>
      <c r="AC1111" s="42"/>
      <c r="AD1111" s="42"/>
      <c r="AE1111" s="42"/>
      <c r="AF1111" s="42"/>
      <c r="AG1111" s="42"/>
      <c r="AH1111" s="42"/>
      <c r="AI1111" s="40"/>
      <c r="AJ1111" s="40"/>
      <c r="AK1111" s="40"/>
      <c r="AL1111" s="40"/>
    </row>
    <row r="1112" spans="1:38">
      <c r="A1112" s="46"/>
      <c r="B1112" s="40"/>
      <c r="C1112" s="42"/>
      <c r="D1112" s="42"/>
      <c r="E1112" s="42"/>
      <c r="F1112" s="47"/>
      <c r="G1112" s="40"/>
      <c r="H1112" s="47"/>
      <c r="I1112" s="47"/>
      <c r="J1112" s="47"/>
      <c r="K1112" s="47"/>
      <c r="L1112" s="42"/>
      <c r="M1112" s="42"/>
      <c r="N1112" s="42"/>
      <c r="O1112" s="47"/>
      <c r="P1112" s="40"/>
      <c r="Q1112" s="47"/>
      <c r="R1112" s="47"/>
      <c r="S1112" s="47"/>
      <c r="T1112" s="47"/>
      <c r="U1112" s="40"/>
      <c r="V1112" s="40"/>
      <c r="W1112" s="48"/>
      <c r="X1112" s="40"/>
      <c r="Y1112" s="40"/>
      <c r="Z1112" s="40"/>
      <c r="AA1112" s="42"/>
      <c r="AB1112" s="42"/>
      <c r="AC1112" s="42"/>
      <c r="AD1112" s="42"/>
      <c r="AE1112" s="42"/>
      <c r="AF1112" s="42"/>
      <c r="AG1112" s="42"/>
      <c r="AH1112" s="42"/>
      <c r="AI1112" s="40"/>
      <c r="AJ1112" s="40"/>
      <c r="AK1112" s="40"/>
      <c r="AL1112" s="40"/>
    </row>
    <row r="1113" spans="1:38">
      <c r="A1113" s="46"/>
      <c r="B1113" s="40"/>
      <c r="C1113" s="42"/>
      <c r="D1113" s="42"/>
      <c r="E1113" s="42"/>
      <c r="F1113" s="47"/>
      <c r="G1113" s="40"/>
      <c r="H1113" s="47"/>
      <c r="I1113" s="47"/>
      <c r="J1113" s="47"/>
      <c r="K1113" s="47"/>
      <c r="L1113" s="42"/>
      <c r="M1113" s="42"/>
      <c r="N1113" s="42"/>
      <c r="O1113" s="47"/>
      <c r="P1113" s="40"/>
      <c r="Q1113" s="47"/>
      <c r="R1113" s="47"/>
      <c r="S1113" s="47"/>
      <c r="T1113" s="47"/>
      <c r="U1113" s="40"/>
      <c r="V1113" s="40"/>
      <c r="W1113" s="48"/>
      <c r="X1113" s="40"/>
      <c r="Y1113" s="40"/>
      <c r="Z1113" s="40"/>
      <c r="AA1113" s="42"/>
      <c r="AB1113" s="42"/>
      <c r="AC1113" s="42"/>
      <c r="AD1113" s="42"/>
      <c r="AE1113" s="42"/>
      <c r="AF1113" s="42"/>
      <c r="AG1113" s="42"/>
      <c r="AH1113" s="42"/>
      <c r="AI1113" s="40"/>
      <c r="AJ1113" s="40"/>
      <c r="AK1113" s="40"/>
      <c r="AL1113" s="40"/>
    </row>
    <row r="1114" spans="1:38">
      <c r="A1114" s="46"/>
      <c r="B1114" s="40"/>
      <c r="C1114" s="42"/>
      <c r="D1114" s="42"/>
      <c r="E1114" s="42"/>
      <c r="F1114" s="47"/>
      <c r="G1114" s="40"/>
      <c r="H1114" s="47"/>
      <c r="I1114" s="47"/>
      <c r="J1114" s="47"/>
      <c r="K1114" s="47"/>
      <c r="L1114" s="42"/>
      <c r="M1114" s="42"/>
      <c r="N1114" s="42"/>
      <c r="O1114" s="47"/>
      <c r="P1114" s="40"/>
      <c r="Q1114" s="47"/>
      <c r="R1114" s="47"/>
      <c r="S1114" s="47"/>
      <c r="T1114" s="47"/>
      <c r="U1114" s="40"/>
      <c r="V1114" s="40"/>
      <c r="W1114" s="48"/>
      <c r="X1114" s="40"/>
      <c r="Y1114" s="40"/>
      <c r="Z1114" s="40"/>
      <c r="AA1114" s="42"/>
      <c r="AB1114" s="42"/>
      <c r="AC1114" s="42"/>
      <c r="AD1114" s="42"/>
      <c r="AE1114" s="42"/>
      <c r="AF1114" s="42"/>
      <c r="AG1114" s="42"/>
      <c r="AH1114" s="42"/>
      <c r="AI1114" s="40"/>
      <c r="AJ1114" s="40"/>
      <c r="AK1114" s="40"/>
      <c r="AL1114" s="40"/>
    </row>
    <row r="1115" spans="1:38">
      <c r="A1115" s="46"/>
      <c r="B1115" s="40"/>
      <c r="C1115" s="42"/>
      <c r="D1115" s="42"/>
      <c r="E1115" s="42"/>
      <c r="F1115" s="47"/>
      <c r="G1115" s="40"/>
      <c r="H1115" s="47"/>
      <c r="I1115" s="47"/>
      <c r="J1115" s="47"/>
      <c r="K1115" s="47"/>
      <c r="L1115" s="42"/>
      <c r="M1115" s="42"/>
      <c r="N1115" s="42"/>
      <c r="O1115" s="47"/>
      <c r="P1115" s="40"/>
      <c r="Q1115" s="47"/>
      <c r="R1115" s="47"/>
      <c r="S1115" s="47"/>
      <c r="T1115" s="47"/>
      <c r="U1115" s="40"/>
      <c r="V1115" s="40"/>
      <c r="W1115" s="48"/>
      <c r="X1115" s="40"/>
      <c r="Y1115" s="40"/>
      <c r="Z1115" s="40"/>
      <c r="AA1115" s="42"/>
      <c r="AB1115" s="42"/>
      <c r="AC1115" s="42"/>
      <c r="AD1115" s="42"/>
      <c r="AE1115" s="42"/>
      <c r="AF1115" s="42"/>
      <c r="AG1115" s="42"/>
      <c r="AH1115" s="42"/>
      <c r="AI1115" s="40"/>
      <c r="AJ1115" s="40"/>
      <c r="AK1115" s="40"/>
      <c r="AL1115" s="40"/>
    </row>
    <row r="1116" spans="1:38">
      <c r="A1116" s="46"/>
      <c r="B1116" s="40"/>
      <c r="C1116" s="42"/>
      <c r="D1116" s="42"/>
      <c r="E1116" s="42"/>
      <c r="F1116" s="47"/>
      <c r="G1116" s="40"/>
      <c r="H1116" s="47"/>
      <c r="I1116" s="47"/>
      <c r="J1116" s="47"/>
      <c r="K1116" s="47"/>
      <c r="L1116" s="42"/>
      <c r="M1116" s="42"/>
      <c r="N1116" s="42"/>
      <c r="O1116" s="47"/>
      <c r="P1116" s="40"/>
      <c r="Q1116" s="47"/>
      <c r="R1116" s="47"/>
      <c r="S1116" s="47"/>
      <c r="T1116" s="47"/>
      <c r="U1116" s="40"/>
      <c r="V1116" s="40"/>
      <c r="W1116" s="48"/>
      <c r="X1116" s="40"/>
      <c r="Y1116" s="40"/>
      <c r="Z1116" s="40"/>
      <c r="AA1116" s="42"/>
      <c r="AB1116" s="42"/>
      <c r="AC1116" s="42"/>
      <c r="AD1116" s="42"/>
      <c r="AE1116" s="42"/>
      <c r="AF1116" s="42"/>
      <c r="AG1116" s="42"/>
      <c r="AH1116" s="42"/>
      <c r="AI1116" s="40"/>
      <c r="AJ1116" s="40"/>
      <c r="AK1116" s="40"/>
      <c r="AL1116" s="40"/>
    </row>
    <row r="1117" spans="1:38">
      <c r="A1117" s="46"/>
      <c r="B1117" s="40"/>
      <c r="C1117" s="42"/>
      <c r="D1117" s="42"/>
      <c r="E1117" s="42"/>
      <c r="F1117" s="47"/>
      <c r="G1117" s="40"/>
      <c r="H1117" s="47"/>
      <c r="I1117" s="47"/>
      <c r="J1117" s="47"/>
      <c r="K1117" s="47"/>
      <c r="L1117" s="42"/>
      <c r="M1117" s="42"/>
      <c r="N1117" s="42"/>
      <c r="O1117" s="47"/>
      <c r="P1117" s="40"/>
      <c r="Q1117" s="47"/>
      <c r="R1117" s="47"/>
      <c r="S1117" s="47"/>
      <c r="T1117" s="47"/>
      <c r="U1117" s="40"/>
      <c r="V1117" s="40"/>
      <c r="W1117" s="48"/>
      <c r="X1117" s="40"/>
      <c r="Y1117" s="40"/>
      <c r="Z1117" s="40"/>
      <c r="AA1117" s="42"/>
      <c r="AB1117" s="42"/>
      <c r="AC1117" s="42"/>
      <c r="AD1117" s="42"/>
      <c r="AE1117" s="42"/>
      <c r="AF1117" s="42"/>
      <c r="AG1117" s="42"/>
      <c r="AH1117" s="42"/>
      <c r="AI1117" s="40"/>
      <c r="AJ1117" s="40"/>
      <c r="AK1117" s="40"/>
      <c r="AL1117" s="40"/>
    </row>
    <row r="1118" spans="1:38">
      <c r="A1118" s="46"/>
      <c r="B1118" s="40"/>
      <c r="C1118" s="42"/>
      <c r="D1118" s="42"/>
      <c r="E1118" s="42"/>
      <c r="F1118" s="47"/>
      <c r="G1118" s="40"/>
      <c r="H1118" s="47"/>
      <c r="I1118" s="47"/>
      <c r="J1118" s="47"/>
      <c r="K1118" s="47"/>
      <c r="L1118" s="42"/>
      <c r="M1118" s="42"/>
      <c r="N1118" s="42"/>
      <c r="O1118" s="47"/>
      <c r="P1118" s="40"/>
      <c r="Q1118" s="47"/>
      <c r="R1118" s="47"/>
      <c r="S1118" s="47"/>
      <c r="T1118" s="47"/>
      <c r="U1118" s="40"/>
      <c r="V1118" s="40"/>
      <c r="W1118" s="48"/>
      <c r="X1118" s="40"/>
      <c r="Y1118" s="40"/>
      <c r="Z1118" s="40"/>
      <c r="AA1118" s="42"/>
      <c r="AB1118" s="42"/>
      <c r="AC1118" s="42"/>
      <c r="AD1118" s="42"/>
      <c r="AE1118" s="42"/>
      <c r="AF1118" s="42"/>
      <c r="AG1118" s="42"/>
      <c r="AH1118" s="42"/>
      <c r="AI1118" s="40"/>
      <c r="AJ1118" s="40"/>
      <c r="AK1118" s="40"/>
      <c r="AL1118" s="40"/>
    </row>
    <row r="1119" spans="1:38">
      <c r="A1119" s="46"/>
      <c r="B1119" s="40"/>
      <c r="C1119" s="42"/>
      <c r="D1119" s="42"/>
      <c r="E1119" s="42"/>
      <c r="F1119" s="47"/>
      <c r="G1119" s="40"/>
      <c r="H1119" s="47"/>
      <c r="I1119" s="47"/>
      <c r="J1119" s="47"/>
      <c r="K1119" s="47"/>
      <c r="L1119" s="42"/>
      <c r="M1119" s="42"/>
      <c r="N1119" s="42"/>
      <c r="O1119" s="47"/>
      <c r="P1119" s="40"/>
      <c r="Q1119" s="47"/>
      <c r="R1119" s="47"/>
      <c r="S1119" s="47"/>
      <c r="T1119" s="47"/>
      <c r="U1119" s="40"/>
      <c r="V1119" s="40"/>
      <c r="W1119" s="48"/>
      <c r="X1119" s="40"/>
      <c r="Y1119" s="40"/>
      <c r="Z1119" s="40"/>
      <c r="AA1119" s="42"/>
      <c r="AB1119" s="42"/>
      <c r="AC1119" s="42"/>
      <c r="AD1119" s="42"/>
      <c r="AE1119" s="42"/>
      <c r="AF1119" s="42"/>
      <c r="AG1119" s="42"/>
      <c r="AH1119" s="42"/>
      <c r="AI1119" s="40"/>
      <c r="AJ1119" s="40"/>
      <c r="AK1119" s="40"/>
      <c r="AL1119" s="40"/>
    </row>
    <row r="1120" spans="1:38">
      <c r="A1120" s="46"/>
      <c r="B1120" s="40"/>
      <c r="C1120" s="42"/>
      <c r="D1120" s="42"/>
      <c r="E1120" s="42"/>
      <c r="F1120" s="47"/>
      <c r="G1120" s="40"/>
      <c r="H1120" s="47"/>
      <c r="I1120" s="47"/>
      <c r="J1120" s="47"/>
      <c r="K1120" s="47"/>
      <c r="L1120" s="42"/>
      <c r="M1120" s="42"/>
      <c r="N1120" s="42"/>
      <c r="O1120" s="47"/>
      <c r="P1120" s="40"/>
      <c r="Q1120" s="47"/>
      <c r="R1120" s="47"/>
      <c r="S1120" s="47"/>
      <c r="T1120" s="47"/>
      <c r="U1120" s="40"/>
      <c r="V1120" s="40"/>
      <c r="W1120" s="48"/>
      <c r="X1120" s="40"/>
      <c r="Y1120" s="40"/>
      <c r="Z1120" s="40"/>
      <c r="AA1120" s="42"/>
      <c r="AB1120" s="42"/>
      <c r="AC1120" s="42"/>
      <c r="AD1120" s="42"/>
      <c r="AE1120" s="42"/>
      <c r="AF1120" s="42"/>
      <c r="AG1120" s="42"/>
      <c r="AH1120" s="42"/>
      <c r="AI1120" s="40"/>
      <c r="AJ1120" s="40"/>
      <c r="AK1120" s="40"/>
      <c r="AL1120" s="40"/>
    </row>
    <row r="1121" spans="1:38">
      <c r="A1121" s="46"/>
      <c r="B1121" s="40"/>
      <c r="C1121" s="42"/>
      <c r="D1121" s="42"/>
      <c r="E1121" s="42"/>
      <c r="F1121" s="47"/>
      <c r="G1121" s="40"/>
      <c r="H1121" s="47"/>
      <c r="I1121" s="47"/>
      <c r="J1121" s="47"/>
      <c r="K1121" s="47"/>
      <c r="L1121" s="42"/>
      <c r="M1121" s="42"/>
      <c r="N1121" s="42"/>
      <c r="O1121" s="47"/>
      <c r="P1121" s="40"/>
      <c r="Q1121" s="47"/>
      <c r="R1121" s="47"/>
      <c r="S1121" s="47"/>
      <c r="T1121" s="47"/>
      <c r="U1121" s="40"/>
      <c r="V1121" s="40"/>
      <c r="W1121" s="48"/>
      <c r="X1121" s="40"/>
      <c r="Y1121" s="40"/>
      <c r="Z1121" s="40"/>
      <c r="AA1121" s="42"/>
      <c r="AB1121" s="42"/>
      <c r="AC1121" s="42"/>
      <c r="AD1121" s="42"/>
      <c r="AE1121" s="42"/>
      <c r="AF1121" s="42"/>
      <c r="AG1121" s="42"/>
      <c r="AH1121" s="42"/>
      <c r="AI1121" s="40"/>
      <c r="AJ1121" s="40"/>
      <c r="AK1121" s="40"/>
      <c r="AL1121" s="40"/>
    </row>
    <row r="1122" spans="1:38">
      <c r="A1122" s="46"/>
      <c r="B1122" s="40"/>
      <c r="C1122" s="42"/>
      <c r="D1122" s="42"/>
      <c r="E1122" s="42"/>
      <c r="F1122" s="47"/>
      <c r="G1122" s="40"/>
      <c r="H1122" s="47"/>
      <c r="I1122" s="47"/>
      <c r="J1122" s="47"/>
      <c r="K1122" s="47"/>
      <c r="L1122" s="42"/>
      <c r="M1122" s="42"/>
      <c r="N1122" s="42"/>
      <c r="O1122" s="47"/>
      <c r="P1122" s="40"/>
      <c r="Q1122" s="47"/>
      <c r="R1122" s="47"/>
      <c r="S1122" s="47"/>
      <c r="T1122" s="47"/>
      <c r="U1122" s="40"/>
      <c r="V1122" s="40"/>
      <c r="W1122" s="48"/>
      <c r="X1122" s="40"/>
      <c r="Y1122" s="40"/>
      <c r="Z1122" s="40"/>
      <c r="AA1122" s="42"/>
      <c r="AB1122" s="42"/>
      <c r="AC1122" s="42"/>
      <c r="AD1122" s="42"/>
      <c r="AE1122" s="42"/>
      <c r="AF1122" s="42"/>
      <c r="AG1122" s="42"/>
      <c r="AH1122" s="42"/>
      <c r="AI1122" s="40"/>
      <c r="AJ1122" s="40"/>
      <c r="AK1122" s="40"/>
      <c r="AL1122" s="40"/>
    </row>
    <row r="1123" spans="1:38">
      <c r="A1123" s="46"/>
      <c r="B1123" s="40"/>
      <c r="C1123" s="42"/>
      <c r="D1123" s="42"/>
      <c r="E1123" s="42"/>
      <c r="F1123" s="47"/>
      <c r="G1123" s="40"/>
      <c r="H1123" s="47"/>
      <c r="I1123" s="47"/>
      <c r="J1123" s="47"/>
      <c r="K1123" s="47"/>
      <c r="L1123" s="42"/>
      <c r="M1123" s="42"/>
      <c r="N1123" s="42"/>
      <c r="O1123" s="47"/>
      <c r="P1123" s="40"/>
      <c r="Q1123" s="47"/>
      <c r="R1123" s="47"/>
      <c r="S1123" s="47"/>
      <c r="T1123" s="47"/>
      <c r="U1123" s="40"/>
      <c r="V1123" s="40"/>
      <c r="W1123" s="48"/>
      <c r="X1123" s="40"/>
      <c r="Y1123" s="40"/>
      <c r="Z1123" s="40"/>
      <c r="AA1123" s="42"/>
      <c r="AB1123" s="42"/>
      <c r="AC1123" s="42"/>
      <c r="AD1123" s="42"/>
      <c r="AE1123" s="42"/>
      <c r="AF1123" s="42"/>
      <c r="AG1123" s="42"/>
      <c r="AH1123" s="42"/>
      <c r="AI1123" s="40"/>
      <c r="AJ1123" s="40"/>
      <c r="AK1123" s="40"/>
      <c r="AL1123" s="40"/>
    </row>
    <row r="1124" spans="1:38">
      <c r="A1124" s="46"/>
      <c r="B1124" s="40"/>
      <c r="C1124" s="42"/>
      <c r="D1124" s="42"/>
      <c r="E1124" s="42"/>
      <c r="F1124" s="47"/>
      <c r="G1124" s="40"/>
      <c r="H1124" s="47"/>
      <c r="I1124" s="47"/>
      <c r="J1124" s="47"/>
      <c r="K1124" s="47"/>
      <c r="L1124" s="42"/>
      <c r="M1124" s="42"/>
      <c r="N1124" s="42"/>
      <c r="O1124" s="47"/>
      <c r="P1124" s="40"/>
      <c r="Q1124" s="47"/>
      <c r="R1124" s="47"/>
      <c r="S1124" s="47"/>
      <c r="T1124" s="47"/>
      <c r="U1124" s="40"/>
      <c r="V1124" s="40"/>
      <c r="W1124" s="48"/>
      <c r="X1124" s="40"/>
      <c r="Y1124" s="40"/>
      <c r="Z1124" s="40"/>
      <c r="AA1124" s="42"/>
      <c r="AB1124" s="42"/>
      <c r="AC1124" s="42"/>
      <c r="AD1124" s="42"/>
      <c r="AE1124" s="42"/>
      <c r="AF1124" s="42"/>
      <c r="AG1124" s="42"/>
      <c r="AH1124" s="42"/>
      <c r="AI1124" s="40"/>
      <c r="AJ1124" s="40"/>
      <c r="AK1124" s="40"/>
      <c r="AL1124" s="40"/>
    </row>
    <row r="1125" spans="1:38">
      <c r="A1125" s="46"/>
      <c r="B1125" s="40"/>
      <c r="C1125" s="42"/>
      <c r="D1125" s="42"/>
      <c r="E1125" s="42"/>
      <c r="F1125" s="47"/>
      <c r="G1125" s="40"/>
      <c r="H1125" s="47"/>
      <c r="I1125" s="47"/>
      <c r="J1125" s="47"/>
      <c r="K1125" s="47"/>
      <c r="L1125" s="42"/>
      <c r="M1125" s="42"/>
      <c r="N1125" s="42"/>
      <c r="O1125" s="47"/>
      <c r="P1125" s="40"/>
      <c r="Q1125" s="47"/>
      <c r="R1125" s="47"/>
      <c r="S1125" s="47"/>
      <c r="T1125" s="47"/>
      <c r="U1125" s="40"/>
      <c r="V1125" s="40"/>
      <c r="W1125" s="48"/>
      <c r="X1125" s="40"/>
      <c r="Y1125" s="40"/>
      <c r="Z1125" s="40"/>
      <c r="AA1125" s="42"/>
      <c r="AB1125" s="42"/>
      <c r="AC1125" s="42"/>
      <c r="AD1125" s="42"/>
      <c r="AE1125" s="42"/>
      <c r="AF1125" s="42"/>
      <c r="AG1125" s="42"/>
      <c r="AH1125" s="42"/>
      <c r="AI1125" s="40"/>
      <c r="AJ1125" s="40"/>
      <c r="AK1125" s="40"/>
      <c r="AL1125" s="40"/>
    </row>
    <row r="1126" spans="1:38">
      <c r="A1126" s="46"/>
      <c r="B1126" s="40"/>
      <c r="C1126" s="42"/>
      <c r="D1126" s="42"/>
      <c r="E1126" s="42"/>
      <c r="F1126" s="47"/>
      <c r="G1126" s="40"/>
      <c r="H1126" s="47"/>
      <c r="I1126" s="47"/>
      <c r="J1126" s="47"/>
      <c r="K1126" s="47"/>
      <c r="L1126" s="42"/>
      <c r="M1126" s="42"/>
      <c r="N1126" s="42"/>
      <c r="O1126" s="47"/>
      <c r="P1126" s="40"/>
      <c r="Q1126" s="47"/>
      <c r="R1126" s="47"/>
      <c r="S1126" s="47"/>
      <c r="T1126" s="47"/>
      <c r="U1126" s="40"/>
      <c r="V1126" s="40"/>
      <c r="W1126" s="48"/>
      <c r="X1126" s="40"/>
      <c r="Y1126" s="40"/>
      <c r="Z1126" s="40"/>
      <c r="AA1126" s="42"/>
      <c r="AB1126" s="42"/>
      <c r="AC1126" s="42"/>
      <c r="AD1126" s="42"/>
      <c r="AE1126" s="42"/>
      <c r="AF1126" s="42"/>
      <c r="AG1126" s="42"/>
      <c r="AH1126" s="42"/>
      <c r="AI1126" s="40"/>
      <c r="AJ1126" s="40"/>
      <c r="AK1126" s="40"/>
      <c r="AL1126" s="40"/>
    </row>
    <row r="1127" spans="1:38">
      <c r="A1127" s="46"/>
      <c r="B1127" s="40"/>
      <c r="C1127" s="42"/>
      <c r="D1127" s="42"/>
      <c r="E1127" s="42"/>
      <c r="F1127" s="47"/>
      <c r="G1127" s="40"/>
      <c r="H1127" s="47"/>
      <c r="I1127" s="47"/>
      <c r="J1127" s="47"/>
      <c r="K1127" s="47"/>
      <c r="L1127" s="42"/>
      <c r="M1127" s="42"/>
      <c r="N1127" s="42"/>
      <c r="O1127" s="47"/>
      <c r="P1127" s="40"/>
      <c r="Q1127" s="47"/>
      <c r="R1127" s="47"/>
      <c r="S1127" s="47"/>
      <c r="T1127" s="47"/>
      <c r="U1127" s="40"/>
      <c r="V1127" s="40"/>
      <c r="W1127" s="48"/>
      <c r="X1127" s="40"/>
      <c r="Y1127" s="40"/>
      <c r="Z1127" s="40"/>
      <c r="AA1127" s="42"/>
      <c r="AB1127" s="42"/>
      <c r="AC1127" s="42"/>
      <c r="AD1127" s="42"/>
      <c r="AE1127" s="42"/>
      <c r="AF1127" s="42"/>
      <c r="AG1127" s="42"/>
      <c r="AH1127" s="42"/>
      <c r="AI1127" s="40"/>
      <c r="AJ1127" s="40"/>
      <c r="AK1127" s="40"/>
      <c r="AL1127" s="40"/>
    </row>
    <row r="1128" spans="1:38">
      <c r="A1128" s="46"/>
      <c r="B1128" s="40"/>
      <c r="C1128" s="42"/>
      <c r="D1128" s="42"/>
      <c r="E1128" s="42"/>
      <c r="F1128" s="47"/>
      <c r="G1128" s="40"/>
      <c r="H1128" s="47"/>
      <c r="I1128" s="47"/>
      <c r="J1128" s="47"/>
      <c r="K1128" s="47"/>
      <c r="L1128" s="42"/>
      <c r="M1128" s="42"/>
      <c r="N1128" s="42"/>
      <c r="O1128" s="47"/>
      <c r="P1128" s="40"/>
      <c r="Q1128" s="47"/>
      <c r="R1128" s="47"/>
      <c r="S1128" s="47"/>
      <c r="T1128" s="47"/>
      <c r="U1128" s="40"/>
      <c r="V1128" s="40"/>
      <c r="W1128" s="48"/>
      <c r="X1128" s="40"/>
      <c r="Y1128" s="40"/>
      <c r="Z1128" s="40"/>
      <c r="AA1128" s="42"/>
      <c r="AB1128" s="42"/>
      <c r="AC1128" s="42"/>
      <c r="AD1128" s="42"/>
      <c r="AE1128" s="42"/>
      <c r="AF1128" s="42"/>
      <c r="AG1128" s="42"/>
      <c r="AH1128" s="42"/>
      <c r="AI1128" s="40"/>
      <c r="AJ1128" s="40"/>
      <c r="AK1128" s="40"/>
      <c r="AL1128" s="40"/>
    </row>
    <row r="1129" spans="1:38">
      <c r="A1129" s="46"/>
      <c r="B1129" s="40"/>
      <c r="C1129" s="42"/>
      <c r="D1129" s="42"/>
      <c r="E1129" s="42"/>
      <c r="F1129" s="47"/>
      <c r="G1129" s="40"/>
      <c r="H1129" s="47"/>
      <c r="I1129" s="47"/>
      <c r="J1129" s="47"/>
      <c r="K1129" s="47"/>
      <c r="L1129" s="42"/>
      <c r="M1129" s="42"/>
      <c r="N1129" s="42"/>
      <c r="O1129" s="47"/>
      <c r="P1129" s="40"/>
      <c r="Q1129" s="47"/>
      <c r="R1129" s="47"/>
      <c r="S1129" s="47"/>
      <c r="T1129" s="47"/>
      <c r="U1129" s="40"/>
      <c r="V1129" s="40"/>
      <c r="W1129" s="48"/>
      <c r="X1129" s="40"/>
      <c r="Y1129" s="40"/>
      <c r="Z1129" s="40"/>
      <c r="AA1129" s="42"/>
      <c r="AB1129" s="42"/>
      <c r="AC1129" s="42"/>
      <c r="AD1129" s="42"/>
      <c r="AE1129" s="42"/>
      <c r="AF1129" s="42"/>
      <c r="AG1129" s="42"/>
      <c r="AH1129" s="42"/>
      <c r="AI1129" s="40"/>
      <c r="AJ1129" s="40"/>
      <c r="AK1129" s="40"/>
      <c r="AL1129" s="40"/>
    </row>
    <row r="1130" spans="1:38">
      <c r="A1130" s="46"/>
      <c r="B1130" s="40"/>
      <c r="C1130" s="42"/>
      <c r="D1130" s="42"/>
      <c r="E1130" s="42"/>
      <c r="F1130" s="47"/>
      <c r="G1130" s="40"/>
      <c r="H1130" s="47"/>
      <c r="I1130" s="47"/>
      <c r="J1130" s="47"/>
      <c r="K1130" s="47"/>
      <c r="L1130" s="42"/>
      <c r="M1130" s="42"/>
      <c r="N1130" s="42"/>
      <c r="O1130" s="47"/>
      <c r="P1130" s="40"/>
      <c r="Q1130" s="47"/>
      <c r="R1130" s="47"/>
      <c r="S1130" s="47"/>
      <c r="T1130" s="47"/>
      <c r="U1130" s="40"/>
      <c r="V1130" s="40"/>
      <c r="W1130" s="48"/>
      <c r="X1130" s="40"/>
      <c r="Y1130" s="40"/>
      <c r="Z1130" s="40"/>
      <c r="AA1130" s="42"/>
      <c r="AB1130" s="42"/>
      <c r="AC1130" s="42"/>
      <c r="AD1130" s="42"/>
      <c r="AE1130" s="42"/>
      <c r="AF1130" s="42"/>
      <c r="AG1130" s="42"/>
      <c r="AH1130" s="42"/>
      <c r="AI1130" s="40"/>
      <c r="AJ1130" s="40"/>
      <c r="AK1130" s="40"/>
      <c r="AL1130" s="40"/>
    </row>
    <row r="1131" spans="1:38">
      <c r="A1131" s="46"/>
      <c r="B1131" s="40"/>
      <c r="C1131" s="42"/>
      <c r="D1131" s="42"/>
      <c r="E1131" s="42"/>
      <c r="F1131" s="47"/>
      <c r="G1131" s="40"/>
      <c r="H1131" s="47"/>
      <c r="I1131" s="47"/>
      <c r="J1131" s="47"/>
      <c r="K1131" s="47"/>
      <c r="L1131" s="42"/>
      <c r="M1131" s="42"/>
      <c r="N1131" s="42"/>
      <c r="O1131" s="47"/>
      <c r="P1131" s="40"/>
      <c r="Q1131" s="47"/>
      <c r="R1131" s="47"/>
      <c r="S1131" s="47"/>
      <c r="T1131" s="47"/>
      <c r="U1131" s="40"/>
      <c r="V1131" s="40"/>
      <c r="W1131" s="48"/>
      <c r="X1131" s="40"/>
      <c r="Y1131" s="40"/>
      <c r="Z1131" s="40"/>
      <c r="AA1131" s="42"/>
      <c r="AB1131" s="42"/>
      <c r="AC1131" s="42"/>
      <c r="AD1131" s="42"/>
      <c r="AE1131" s="42"/>
      <c r="AF1131" s="42"/>
      <c r="AG1131" s="42"/>
      <c r="AH1131" s="42"/>
      <c r="AI1131" s="40"/>
      <c r="AJ1131" s="40"/>
      <c r="AK1131" s="40"/>
      <c r="AL1131" s="40"/>
    </row>
    <row r="1132" spans="1:38">
      <c r="A1132" s="46"/>
      <c r="B1132" s="40"/>
      <c r="C1132" s="42"/>
      <c r="D1132" s="42"/>
      <c r="E1132" s="42"/>
      <c r="F1132" s="47"/>
      <c r="G1132" s="40"/>
      <c r="H1132" s="47"/>
      <c r="I1132" s="47"/>
      <c r="J1132" s="47"/>
      <c r="K1132" s="47"/>
      <c r="L1132" s="42"/>
      <c r="M1132" s="42"/>
      <c r="N1132" s="42"/>
      <c r="O1132" s="47"/>
      <c r="P1132" s="40"/>
      <c r="Q1132" s="47"/>
      <c r="R1132" s="47"/>
      <c r="S1132" s="47"/>
      <c r="T1132" s="47"/>
      <c r="U1132" s="40"/>
      <c r="V1132" s="40"/>
      <c r="W1132" s="48"/>
      <c r="X1132" s="40"/>
      <c r="Y1132" s="40"/>
      <c r="Z1132" s="40"/>
      <c r="AA1132" s="42"/>
      <c r="AB1132" s="42"/>
      <c r="AC1132" s="42"/>
      <c r="AD1132" s="42"/>
      <c r="AE1132" s="42"/>
      <c r="AF1132" s="42"/>
      <c r="AG1132" s="42"/>
      <c r="AH1132" s="42"/>
      <c r="AI1132" s="40"/>
      <c r="AJ1132" s="40"/>
      <c r="AK1132" s="40"/>
      <c r="AL1132" s="40"/>
    </row>
    <row r="1133" spans="1:38">
      <c r="A1133" s="46"/>
      <c r="B1133" s="40"/>
      <c r="C1133" s="42"/>
      <c r="D1133" s="42"/>
      <c r="E1133" s="42"/>
      <c r="F1133" s="47"/>
      <c r="G1133" s="40"/>
      <c r="H1133" s="47"/>
      <c r="I1133" s="47"/>
      <c r="J1133" s="47"/>
      <c r="K1133" s="47"/>
      <c r="L1133" s="42"/>
      <c r="M1133" s="42"/>
      <c r="N1133" s="42"/>
      <c r="O1133" s="47"/>
      <c r="P1133" s="40"/>
      <c r="Q1133" s="47"/>
      <c r="R1133" s="47"/>
      <c r="S1133" s="47"/>
      <c r="T1133" s="47"/>
      <c r="U1133" s="40"/>
      <c r="V1133" s="40"/>
      <c r="W1133" s="48"/>
      <c r="X1133" s="40"/>
      <c r="Y1133" s="40"/>
      <c r="Z1133" s="40"/>
      <c r="AA1133" s="42"/>
      <c r="AB1133" s="42"/>
      <c r="AC1133" s="42"/>
      <c r="AD1133" s="42"/>
      <c r="AE1133" s="42"/>
      <c r="AF1133" s="42"/>
      <c r="AG1133" s="42"/>
      <c r="AH1133" s="42"/>
      <c r="AI1133" s="40"/>
      <c r="AJ1133" s="40"/>
      <c r="AK1133" s="40"/>
      <c r="AL1133" s="40"/>
    </row>
    <row r="1134" spans="1:38">
      <c r="A1134" s="46"/>
      <c r="B1134" s="40"/>
      <c r="C1134" s="42"/>
      <c r="D1134" s="42"/>
      <c r="E1134" s="42"/>
      <c r="F1134" s="47"/>
      <c r="G1134" s="40"/>
      <c r="H1134" s="47"/>
      <c r="I1134" s="47"/>
      <c r="J1134" s="47"/>
      <c r="K1134" s="47"/>
      <c r="L1134" s="42"/>
      <c r="M1134" s="42"/>
      <c r="N1134" s="42"/>
      <c r="O1134" s="47"/>
      <c r="P1134" s="40"/>
      <c r="Q1134" s="47"/>
      <c r="R1134" s="47"/>
      <c r="S1134" s="47"/>
      <c r="T1134" s="47"/>
      <c r="U1134" s="40"/>
      <c r="V1134" s="40"/>
      <c r="W1134" s="48"/>
      <c r="X1134" s="40"/>
      <c r="Y1134" s="40"/>
      <c r="Z1134" s="40"/>
      <c r="AA1134" s="42"/>
      <c r="AB1134" s="42"/>
      <c r="AC1134" s="42"/>
      <c r="AD1134" s="42"/>
      <c r="AE1134" s="42"/>
      <c r="AF1134" s="42"/>
      <c r="AG1134" s="42"/>
      <c r="AH1134" s="42"/>
      <c r="AI1134" s="40"/>
      <c r="AJ1134" s="40"/>
      <c r="AK1134" s="40"/>
      <c r="AL1134" s="40"/>
    </row>
    <row r="1135" spans="1:38">
      <c r="A1135" s="46"/>
      <c r="B1135" s="40"/>
      <c r="C1135" s="42"/>
      <c r="D1135" s="42"/>
      <c r="E1135" s="42"/>
      <c r="F1135" s="47"/>
      <c r="G1135" s="40"/>
      <c r="H1135" s="47"/>
      <c r="I1135" s="47"/>
      <c r="J1135" s="47"/>
      <c r="K1135" s="47"/>
      <c r="L1135" s="42"/>
      <c r="M1135" s="42"/>
      <c r="N1135" s="42"/>
      <c r="O1135" s="47"/>
      <c r="P1135" s="40"/>
      <c r="Q1135" s="47"/>
      <c r="R1135" s="47"/>
      <c r="S1135" s="47"/>
      <c r="T1135" s="47"/>
      <c r="U1135" s="40"/>
      <c r="V1135" s="40"/>
      <c r="W1135" s="48"/>
      <c r="X1135" s="40"/>
      <c r="Y1135" s="40"/>
      <c r="Z1135" s="40"/>
      <c r="AA1135" s="42"/>
      <c r="AB1135" s="42"/>
      <c r="AC1135" s="42"/>
      <c r="AD1135" s="42"/>
      <c r="AE1135" s="42"/>
      <c r="AF1135" s="42"/>
      <c r="AG1135" s="42"/>
      <c r="AH1135" s="42"/>
      <c r="AI1135" s="40"/>
      <c r="AJ1135" s="40"/>
      <c r="AK1135" s="40"/>
      <c r="AL1135" s="40"/>
    </row>
    <row r="1136" spans="1:38">
      <c r="A1136" s="46"/>
      <c r="B1136" s="40"/>
      <c r="C1136" s="42"/>
      <c r="D1136" s="42"/>
      <c r="E1136" s="42"/>
      <c r="F1136" s="47"/>
      <c r="G1136" s="40"/>
      <c r="H1136" s="47"/>
      <c r="I1136" s="47"/>
      <c r="J1136" s="47"/>
      <c r="K1136" s="47"/>
      <c r="L1136" s="42"/>
      <c r="M1136" s="42"/>
      <c r="N1136" s="42"/>
      <c r="O1136" s="47"/>
      <c r="P1136" s="40"/>
      <c r="Q1136" s="47"/>
      <c r="R1136" s="47"/>
      <c r="S1136" s="47"/>
      <c r="T1136" s="47"/>
      <c r="U1136" s="40"/>
      <c r="V1136" s="40"/>
      <c r="W1136" s="48"/>
      <c r="X1136" s="40"/>
      <c r="Y1136" s="40"/>
      <c r="Z1136" s="40"/>
      <c r="AA1136" s="42"/>
      <c r="AB1136" s="42"/>
      <c r="AC1136" s="42"/>
      <c r="AD1136" s="42"/>
      <c r="AE1136" s="42"/>
      <c r="AF1136" s="42"/>
      <c r="AG1136" s="42"/>
      <c r="AH1136" s="42"/>
      <c r="AI1136" s="40"/>
      <c r="AJ1136" s="40"/>
      <c r="AK1136" s="40"/>
      <c r="AL1136" s="40"/>
    </row>
    <row r="1137" spans="1:38">
      <c r="A1137" s="46"/>
      <c r="B1137" s="40"/>
      <c r="C1137" s="42"/>
      <c r="D1137" s="42"/>
      <c r="E1137" s="42"/>
      <c r="F1137" s="47"/>
      <c r="G1137" s="40"/>
      <c r="H1137" s="47"/>
      <c r="I1137" s="47"/>
      <c r="J1137" s="47"/>
      <c r="K1137" s="47"/>
      <c r="L1137" s="42"/>
      <c r="M1137" s="42"/>
      <c r="N1137" s="42"/>
      <c r="O1137" s="47"/>
      <c r="P1137" s="40"/>
      <c r="Q1137" s="47"/>
      <c r="R1137" s="47"/>
      <c r="S1137" s="47"/>
      <c r="T1137" s="47"/>
      <c r="U1137" s="40"/>
      <c r="V1137" s="40"/>
      <c r="W1137" s="48"/>
      <c r="X1137" s="40"/>
      <c r="Y1137" s="40"/>
      <c r="Z1137" s="40"/>
      <c r="AA1137" s="42"/>
      <c r="AB1137" s="42"/>
      <c r="AC1137" s="42"/>
      <c r="AD1137" s="42"/>
      <c r="AE1137" s="42"/>
      <c r="AF1137" s="42"/>
      <c r="AG1137" s="42"/>
      <c r="AH1137" s="42"/>
      <c r="AI1137" s="40"/>
      <c r="AJ1137" s="40"/>
      <c r="AK1137" s="40"/>
      <c r="AL1137" s="40"/>
    </row>
    <row r="1138" spans="1:38">
      <c r="A1138" s="46"/>
      <c r="B1138" s="40"/>
      <c r="C1138" s="42"/>
      <c r="D1138" s="42"/>
      <c r="E1138" s="42"/>
      <c r="F1138" s="47"/>
      <c r="G1138" s="40"/>
      <c r="H1138" s="47"/>
      <c r="I1138" s="47"/>
      <c r="J1138" s="47"/>
      <c r="K1138" s="47"/>
      <c r="L1138" s="42"/>
      <c r="M1138" s="42"/>
      <c r="N1138" s="42"/>
      <c r="O1138" s="47"/>
      <c r="P1138" s="40"/>
      <c r="Q1138" s="47"/>
      <c r="R1138" s="47"/>
      <c r="S1138" s="47"/>
      <c r="T1138" s="47"/>
      <c r="U1138" s="40"/>
      <c r="V1138" s="40"/>
      <c r="W1138" s="48"/>
      <c r="X1138" s="40"/>
      <c r="Y1138" s="40"/>
      <c r="Z1138" s="40"/>
      <c r="AA1138" s="42"/>
      <c r="AB1138" s="42"/>
      <c r="AC1138" s="42"/>
      <c r="AD1138" s="42"/>
      <c r="AE1138" s="42"/>
      <c r="AF1138" s="42"/>
      <c r="AG1138" s="42"/>
      <c r="AH1138" s="42"/>
      <c r="AI1138" s="40"/>
      <c r="AJ1138" s="40"/>
      <c r="AK1138" s="40"/>
      <c r="AL1138" s="40"/>
    </row>
    <row r="1139" spans="1:38">
      <c r="A1139" s="46"/>
      <c r="B1139" s="40"/>
      <c r="C1139" s="42"/>
      <c r="D1139" s="42"/>
      <c r="E1139" s="42"/>
      <c r="F1139" s="47"/>
      <c r="G1139" s="40"/>
      <c r="H1139" s="47"/>
      <c r="I1139" s="47"/>
      <c r="J1139" s="47"/>
      <c r="K1139" s="47"/>
      <c r="L1139" s="42"/>
      <c r="M1139" s="42"/>
      <c r="N1139" s="42"/>
      <c r="O1139" s="47"/>
      <c r="P1139" s="40"/>
      <c r="Q1139" s="47"/>
      <c r="R1139" s="47"/>
      <c r="S1139" s="47"/>
      <c r="T1139" s="47"/>
      <c r="U1139" s="40"/>
      <c r="V1139" s="40"/>
      <c r="W1139" s="48"/>
      <c r="X1139" s="40"/>
      <c r="Y1139" s="40"/>
      <c r="Z1139" s="40"/>
      <c r="AA1139" s="42"/>
      <c r="AB1139" s="42"/>
      <c r="AC1139" s="42"/>
      <c r="AD1139" s="42"/>
      <c r="AE1139" s="42"/>
      <c r="AF1139" s="42"/>
      <c r="AG1139" s="42"/>
      <c r="AH1139" s="42"/>
      <c r="AI1139" s="40"/>
      <c r="AJ1139" s="40"/>
      <c r="AK1139" s="40"/>
      <c r="AL1139" s="40"/>
    </row>
    <row r="1140" spans="1:38">
      <c r="A1140" s="46"/>
      <c r="B1140" s="40"/>
      <c r="C1140" s="42"/>
      <c r="D1140" s="42"/>
      <c r="E1140" s="42"/>
      <c r="F1140" s="47"/>
      <c r="G1140" s="40"/>
      <c r="H1140" s="47"/>
      <c r="I1140" s="47"/>
      <c r="J1140" s="47"/>
      <c r="K1140" s="47"/>
      <c r="L1140" s="42"/>
      <c r="M1140" s="42"/>
      <c r="N1140" s="42"/>
      <c r="O1140" s="47"/>
      <c r="P1140" s="40"/>
      <c r="Q1140" s="47"/>
      <c r="R1140" s="47"/>
      <c r="S1140" s="47"/>
      <c r="T1140" s="47"/>
      <c r="U1140" s="40"/>
      <c r="V1140" s="40"/>
      <c r="W1140" s="48"/>
      <c r="X1140" s="40"/>
      <c r="Y1140" s="40"/>
      <c r="Z1140" s="40"/>
      <c r="AA1140" s="42"/>
      <c r="AB1140" s="42"/>
      <c r="AC1140" s="42"/>
      <c r="AD1140" s="42"/>
      <c r="AE1140" s="42"/>
      <c r="AF1140" s="42"/>
      <c r="AG1140" s="42"/>
      <c r="AH1140" s="42"/>
      <c r="AI1140" s="40"/>
      <c r="AJ1140" s="40"/>
      <c r="AK1140" s="40"/>
      <c r="AL1140" s="40"/>
    </row>
    <row r="1141" spans="1:38">
      <c r="A1141" s="46"/>
      <c r="B1141" s="40"/>
      <c r="C1141" s="42"/>
      <c r="D1141" s="42"/>
      <c r="E1141" s="42"/>
      <c r="F1141" s="47"/>
      <c r="G1141" s="40"/>
      <c r="H1141" s="47"/>
      <c r="I1141" s="47"/>
      <c r="J1141" s="47"/>
      <c r="K1141" s="47"/>
      <c r="L1141" s="42"/>
      <c r="M1141" s="42"/>
      <c r="N1141" s="42"/>
      <c r="O1141" s="47"/>
      <c r="P1141" s="40"/>
      <c r="Q1141" s="47"/>
      <c r="R1141" s="47"/>
      <c r="S1141" s="47"/>
      <c r="T1141" s="47"/>
      <c r="U1141" s="40"/>
      <c r="V1141" s="40"/>
      <c r="W1141" s="48"/>
      <c r="X1141" s="40"/>
      <c r="Y1141" s="40"/>
      <c r="Z1141" s="40"/>
      <c r="AA1141" s="42"/>
      <c r="AB1141" s="42"/>
      <c r="AC1141" s="42"/>
      <c r="AD1141" s="42"/>
      <c r="AE1141" s="42"/>
      <c r="AF1141" s="42"/>
      <c r="AG1141" s="42"/>
      <c r="AH1141" s="42"/>
      <c r="AI1141" s="40"/>
      <c r="AJ1141" s="40"/>
      <c r="AK1141" s="40"/>
      <c r="AL1141" s="40"/>
    </row>
    <row r="1142" spans="1:38">
      <c r="A1142" s="46"/>
      <c r="B1142" s="40"/>
      <c r="C1142" s="42"/>
      <c r="D1142" s="42"/>
      <c r="E1142" s="42"/>
      <c r="F1142" s="47"/>
      <c r="G1142" s="40"/>
      <c r="H1142" s="47"/>
      <c r="I1142" s="47"/>
      <c r="J1142" s="47"/>
      <c r="K1142" s="47"/>
      <c r="L1142" s="42"/>
      <c r="M1142" s="42"/>
      <c r="N1142" s="42"/>
      <c r="O1142" s="47"/>
      <c r="P1142" s="40"/>
      <c r="Q1142" s="47"/>
      <c r="R1142" s="47"/>
      <c r="S1142" s="47"/>
      <c r="T1142" s="47"/>
      <c r="U1142" s="40"/>
      <c r="V1142" s="40"/>
      <c r="W1142" s="48"/>
      <c r="X1142" s="40"/>
      <c r="Y1142" s="40"/>
      <c r="Z1142" s="40"/>
      <c r="AA1142" s="42"/>
      <c r="AB1142" s="42"/>
      <c r="AC1142" s="42"/>
      <c r="AD1142" s="42"/>
      <c r="AE1142" s="42"/>
      <c r="AF1142" s="42"/>
      <c r="AG1142" s="42"/>
      <c r="AH1142" s="42"/>
      <c r="AI1142" s="40"/>
      <c r="AJ1142" s="40"/>
      <c r="AK1142" s="40"/>
      <c r="AL1142" s="40"/>
    </row>
    <row r="1143" spans="1:38">
      <c r="A1143" s="46"/>
      <c r="B1143" s="40"/>
      <c r="C1143" s="42"/>
      <c r="D1143" s="42"/>
      <c r="E1143" s="42"/>
      <c r="F1143" s="47"/>
      <c r="G1143" s="40"/>
      <c r="H1143" s="47"/>
      <c r="I1143" s="47"/>
      <c r="J1143" s="47"/>
      <c r="K1143" s="47"/>
      <c r="L1143" s="42"/>
      <c r="M1143" s="42"/>
      <c r="N1143" s="42"/>
      <c r="O1143" s="47"/>
      <c r="P1143" s="40"/>
      <c r="Q1143" s="47"/>
      <c r="R1143" s="47"/>
      <c r="S1143" s="47"/>
      <c r="T1143" s="47"/>
      <c r="U1143" s="40"/>
      <c r="V1143" s="40"/>
      <c r="W1143" s="48"/>
      <c r="X1143" s="40"/>
      <c r="Y1143" s="40"/>
      <c r="Z1143" s="40"/>
      <c r="AA1143" s="42"/>
      <c r="AB1143" s="42"/>
      <c r="AC1143" s="42"/>
      <c r="AD1143" s="42"/>
      <c r="AE1143" s="42"/>
      <c r="AF1143" s="42"/>
      <c r="AG1143" s="42"/>
      <c r="AH1143" s="42"/>
      <c r="AI1143" s="40"/>
      <c r="AJ1143" s="40"/>
      <c r="AK1143" s="40"/>
      <c r="AL1143" s="40"/>
    </row>
    <row r="1144" spans="1:38">
      <c r="A1144" s="46"/>
      <c r="B1144" s="40"/>
      <c r="C1144" s="42"/>
      <c r="D1144" s="42"/>
      <c r="E1144" s="42"/>
      <c r="F1144" s="47"/>
      <c r="G1144" s="40"/>
      <c r="H1144" s="47"/>
      <c r="I1144" s="47"/>
      <c r="J1144" s="47"/>
      <c r="K1144" s="47"/>
      <c r="L1144" s="42"/>
      <c r="M1144" s="42"/>
      <c r="N1144" s="42"/>
      <c r="O1144" s="47"/>
      <c r="P1144" s="40"/>
      <c r="Q1144" s="47"/>
      <c r="R1144" s="47"/>
      <c r="S1144" s="47"/>
      <c r="T1144" s="47"/>
      <c r="U1144" s="40"/>
      <c r="V1144" s="40"/>
      <c r="W1144" s="48"/>
      <c r="X1144" s="40"/>
      <c r="Y1144" s="40"/>
      <c r="Z1144" s="40"/>
      <c r="AA1144" s="42"/>
      <c r="AB1144" s="42"/>
      <c r="AC1144" s="42"/>
      <c r="AD1144" s="42"/>
      <c r="AE1144" s="42"/>
      <c r="AF1144" s="42"/>
      <c r="AG1144" s="42"/>
      <c r="AH1144" s="42"/>
      <c r="AI1144" s="40"/>
      <c r="AJ1144" s="40"/>
      <c r="AK1144" s="40"/>
      <c r="AL1144" s="40"/>
    </row>
    <row r="1145" spans="1:38">
      <c r="A1145" s="46"/>
      <c r="B1145" s="40"/>
      <c r="C1145" s="42"/>
      <c r="D1145" s="42"/>
      <c r="E1145" s="42"/>
      <c r="F1145" s="47"/>
      <c r="G1145" s="40"/>
      <c r="H1145" s="47"/>
      <c r="I1145" s="47"/>
      <c r="J1145" s="47"/>
      <c r="K1145" s="47"/>
      <c r="L1145" s="42"/>
      <c r="M1145" s="42"/>
      <c r="N1145" s="42"/>
      <c r="O1145" s="47"/>
      <c r="P1145" s="40"/>
      <c r="Q1145" s="47"/>
      <c r="R1145" s="47"/>
      <c r="S1145" s="47"/>
      <c r="T1145" s="47"/>
      <c r="U1145" s="40"/>
      <c r="V1145" s="40"/>
      <c r="W1145" s="48"/>
      <c r="X1145" s="40"/>
      <c r="Y1145" s="40"/>
      <c r="Z1145" s="40"/>
      <c r="AA1145" s="42"/>
      <c r="AB1145" s="42"/>
      <c r="AC1145" s="42"/>
      <c r="AD1145" s="42"/>
      <c r="AE1145" s="42"/>
      <c r="AF1145" s="42"/>
      <c r="AG1145" s="42"/>
      <c r="AH1145" s="42"/>
      <c r="AI1145" s="40"/>
      <c r="AJ1145" s="40"/>
      <c r="AK1145" s="40"/>
      <c r="AL1145" s="40"/>
    </row>
    <row r="1146" spans="1:38">
      <c r="A1146" s="46"/>
      <c r="B1146" s="40"/>
      <c r="C1146" s="42"/>
      <c r="D1146" s="42"/>
      <c r="E1146" s="42"/>
      <c r="F1146" s="47"/>
      <c r="G1146" s="40"/>
      <c r="H1146" s="47"/>
      <c r="I1146" s="47"/>
      <c r="J1146" s="47"/>
      <c r="K1146" s="47"/>
      <c r="L1146" s="42"/>
      <c r="M1146" s="42"/>
      <c r="N1146" s="42"/>
      <c r="O1146" s="47"/>
      <c r="P1146" s="40"/>
      <c r="Q1146" s="47"/>
      <c r="R1146" s="47"/>
      <c r="S1146" s="47"/>
      <c r="T1146" s="47"/>
      <c r="U1146" s="40"/>
      <c r="V1146" s="40"/>
      <c r="W1146" s="48"/>
      <c r="X1146" s="40"/>
      <c r="Y1146" s="40"/>
      <c r="Z1146" s="40"/>
      <c r="AA1146" s="42"/>
      <c r="AB1146" s="42"/>
      <c r="AC1146" s="42"/>
      <c r="AD1146" s="42"/>
      <c r="AE1146" s="42"/>
      <c r="AF1146" s="42"/>
      <c r="AG1146" s="42"/>
      <c r="AH1146" s="42"/>
      <c r="AI1146" s="40"/>
      <c r="AJ1146" s="40"/>
      <c r="AK1146" s="40"/>
      <c r="AL1146" s="40"/>
    </row>
    <row r="1147" spans="1:38">
      <c r="A1147" s="46"/>
      <c r="B1147" s="40"/>
      <c r="C1147" s="42"/>
      <c r="D1147" s="42"/>
      <c r="E1147" s="42"/>
      <c r="F1147" s="47"/>
      <c r="G1147" s="40"/>
      <c r="H1147" s="47"/>
      <c r="I1147" s="47"/>
      <c r="J1147" s="47"/>
      <c r="K1147" s="47"/>
      <c r="L1147" s="42"/>
      <c r="M1147" s="42"/>
      <c r="N1147" s="42"/>
      <c r="O1147" s="47"/>
      <c r="P1147" s="40"/>
      <c r="Q1147" s="47"/>
      <c r="R1147" s="47"/>
      <c r="S1147" s="47"/>
      <c r="T1147" s="47"/>
      <c r="U1147" s="40"/>
      <c r="V1147" s="40"/>
      <c r="W1147" s="48"/>
      <c r="X1147" s="40"/>
      <c r="Y1147" s="40"/>
      <c r="Z1147" s="40"/>
      <c r="AA1147" s="42"/>
      <c r="AB1147" s="42"/>
      <c r="AC1147" s="42"/>
      <c r="AD1147" s="42"/>
      <c r="AE1147" s="42"/>
      <c r="AF1147" s="42"/>
      <c r="AG1147" s="42"/>
      <c r="AH1147" s="42"/>
      <c r="AI1147" s="40"/>
      <c r="AJ1147" s="40"/>
      <c r="AK1147" s="40"/>
      <c r="AL1147" s="40"/>
    </row>
    <row r="1148" spans="1:38">
      <c r="A1148" s="46"/>
      <c r="B1148" s="40"/>
      <c r="C1148" s="42"/>
      <c r="D1148" s="42"/>
      <c r="E1148" s="42"/>
      <c r="F1148" s="47"/>
      <c r="G1148" s="40"/>
      <c r="H1148" s="47"/>
      <c r="I1148" s="47"/>
      <c r="J1148" s="47"/>
      <c r="K1148" s="47"/>
      <c r="L1148" s="42"/>
      <c r="M1148" s="42"/>
      <c r="N1148" s="42"/>
      <c r="O1148" s="47"/>
      <c r="P1148" s="40"/>
      <c r="Q1148" s="47"/>
      <c r="R1148" s="47"/>
      <c r="S1148" s="47"/>
      <c r="T1148" s="47"/>
      <c r="U1148" s="40"/>
      <c r="V1148" s="40"/>
      <c r="W1148" s="48"/>
      <c r="X1148" s="40"/>
      <c r="Y1148" s="40"/>
      <c r="Z1148" s="40"/>
      <c r="AA1148" s="42"/>
      <c r="AB1148" s="42"/>
      <c r="AC1148" s="42"/>
      <c r="AD1148" s="42"/>
      <c r="AE1148" s="42"/>
      <c r="AF1148" s="42"/>
      <c r="AG1148" s="42"/>
      <c r="AH1148" s="42"/>
      <c r="AI1148" s="40"/>
      <c r="AJ1148" s="40"/>
      <c r="AK1148" s="40"/>
      <c r="AL1148" s="40"/>
    </row>
    <row r="1149" spans="1:38">
      <c r="A1149" s="46"/>
      <c r="B1149" s="40"/>
      <c r="C1149" s="42"/>
      <c r="D1149" s="42"/>
      <c r="E1149" s="42"/>
      <c r="F1149" s="47"/>
      <c r="G1149" s="40"/>
      <c r="H1149" s="47"/>
      <c r="I1149" s="47"/>
      <c r="J1149" s="47"/>
      <c r="K1149" s="47"/>
      <c r="L1149" s="42"/>
      <c r="M1149" s="42"/>
      <c r="N1149" s="42"/>
      <c r="O1149" s="47"/>
      <c r="P1149" s="40"/>
      <c r="Q1149" s="47"/>
      <c r="R1149" s="47"/>
      <c r="S1149" s="47"/>
      <c r="T1149" s="47"/>
      <c r="U1149" s="40"/>
      <c r="V1149" s="40"/>
      <c r="W1149" s="48"/>
      <c r="X1149" s="40"/>
      <c r="Y1149" s="40"/>
      <c r="Z1149" s="40"/>
      <c r="AA1149" s="42"/>
      <c r="AB1149" s="42"/>
      <c r="AC1149" s="42"/>
      <c r="AD1149" s="42"/>
      <c r="AE1149" s="42"/>
      <c r="AF1149" s="42"/>
      <c r="AG1149" s="42"/>
      <c r="AH1149" s="42"/>
      <c r="AI1149" s="40"/>
      <c r="AJ1149" s="40"/>
      <c r="AK1149" s="40"/>
      <c r="AL1149" s="40"/>
    </row>
    <row r="1150" spans="1:38">
      <c r="A1150" s="46"/>
      <c r="B1150" s="40"/>
      <c r="C1150" s="42"/>
      <c r="D1150" s="42"/>
      <c r="E1150" s="42"/>
      <c r="F1150" s="47"/>
      <c r="G1150" s="40"/>
      <c r="H1150" s="47"/>
      <c r="I1150" s="47"/>
      <c r="J1150" s="47"/>
      <c r="K1150" s="47"/>
      <c r="L1150" s="42"/>
      <c r="M1150" s="42"/>
      <c r="N1150" s="42"/>
      <c r="O1150" s="47"/>
      <c r="P1150" s="40"/>
      <c r="Q1150" s="47"/>
      <c r="R1150" s="47"/>
      <c r="S1150" s="47"/>
      <c r="T1150" s="47"/>
      <c r="U1150" s="40"/>
      <c r="V1150" s="40"/>
      <c r="W1150" s="48"/>
      <c r="X1150" s="40"/>
      <c r="Y1150" s="40"/>
      <c r="Z1150" s="40"/>
      <c r="AA1150" s="42"/>
      <c r="AB1150" s="42"/>
      <c r="AC1150" s="42"/>
      <c r="AD1150" s="42"/>
      <c r="AE1150" s="42"/>
      <c r="AF1150" s="42"/>
      <c r="AG1150" s="42"/>
      <c r="AH1150" s="42"/>
      <c r="AI1150" s="40"/>
      <c r="AJ1150" s="40"/>
      <c r="AK1150" s="40"/>
      <c r="AL1150" s="40"/>
    </row>
    <row r="1151" spans="1:38">
      <c r="A1151" s="46"/>
      <c r="B1151" s="40"/>
      <c r="C1151" s="42"/>
      <c r="D1151" s="42"/>
      <c r="E1151" s="42"/>
      <c r="F1151" s="47"/>
      <c r="G1151" s="40"/>
      <c r="H1151" s="47"/>
      <c r="I1151" s="47"/>
      <c r="J1151" s="47"/>
      <c r="K1151" s="47"/>
      <c r="L1151" s="42"/>
      <c r="M1151" s="42"/>
      <c r="N1151" s="42"/>
      <c r="O1151" s="47"/>
      <c r="P1151" s="40"/>
      <c r="Q1151" s="47"/>
      <c r="R1151" s="47"/>
      <c r="S1151" s="47"/>
      <c r="T1151" s="47"/>
      <c r="U1151" s="40"/>
      <c r="V1151" s="40"/>
      <c r="W1151" s="48"/>
      <c r="X1151" s="40"/>
      <c r="Y1151" s="40"/>
      <c r="Z1151" s="40"/>
      <c r="AA1151" s="42"/>
      <c r="AB1151" s="42"/>
      <c r="AC1151" s="42"/>
      <c r="AD1151" s="42"/>
      <c r="AE1151" s="42"/>
      <c r="AF1151" s="42"/>
      <c r="AG1151" s="42"/>
      <c r="AH1151" s="42"/>
      <c r="AI1151" s="40"/>
      <c r="AJ1151" s="40"/>
      <c r="AK1151" s="40"/>
      <c r="AL1151" s="40"/>
    </row>
    <row r="1152" spans="1:38">
      <c r="A1152" s="46"/>
      <c r="B1152" s="40"/>
      <c r="C1152" s="42"/>
      <c r="D1152" s="42"/>
      <c r="E1152" s="42"/>
      <c r="F1152" s="47"/>
      <c r="G1152" s="40"/>
      <c r="H1152" s="47"/>
      <c r="I1152" s="47"/>
      <c r="J1152" s="47"/>
      <c r="K1152" s="47"/>
      <c r="L1152" s="42"/>
      <c r="M1152" s="42"/>
      <c r="N1152" s="42"/>
      <c r="O1152" s="47"/>
      <c r="P1152" s="40"/>
      <c r="Q1152" s="47"/>
      <c r="R1152" s="47"/>
      <c r="S1152" s="47"/>
      <c r="T1152" s="47"/>
      <c r="U1152" s="40"/>
      <c r="V1152" s="40"/>
      <c r="W1152" s="48"/>
      <c r="X1152" s="40"/>
      <c r="Y1152" s="40"/>
      <c r="Z1152" s="40"/>
      <c r="AA1152" s="42"/>
      <c r="AB1152" s="42"/>
      <c r="AC1152" s="42"/>
      <c r="AD1152" s="42"/>
      <c r="AE1152" s="42"/>
      <c r="AF1152" s="42"/>
      <c r="AG1152" s="42"/>
      <c r="AH1152" s="42"/>
      <c r="AI1152" s="40"/>
      <c r="AJ1152" s="40"/>
      <c r="AK1152" s="40"/>
      <c r="AL1152" s="40"/>
    </row>
    <row r="1153" spans="1:38">
      <c r="A1153" s="46"/>
      <c r="B1153" s="40"/>
      <c r="C1153" s="42"/>
      <c r="D1153" s="42"/>
      <c r="E1153" s="42"/>
      <c r="F1153" s="47"/>
      <c r="G1153" s="40"/>
      <c r="H1153" s="47"/>
      <c r="I1153" s="47"/>
      <c r="J1153" s="47"/>
      <c r="K1153" s="47"/>
      <c r="L1153" s="42"/>
      <c r="M1153" s="42"/>
      <c r="N1153" s="42"/>
      <c r="O1153" s="47"/>
      <c r="P1153" s="40"/>
      <c r="Q1153" s="47"/>
      <c r="R1153" s="47"/>
      <c r="S1153" s="47"/>
      <c r="T1153" s="47"/>
      <c r="U1153" s="40"/>
      <c r="V1153" s="40"/>
      <c r="W1153" s="48"/>
      <c r="X1153" s="40"/>
      <c r="Y1153" s="40"/>
      <c r="Z1153" s="40"/>
      <c r="AA1153" s="42"/>
      <c r="AB1153" s="42"/>
      <c r="AC1153" s="42"/>
      <c r="AD1153" s="42"/>
      <c r="AE1153" s="42"/>
      <c r="AF1153" s="42"/>
      <c r="AG1153" s="42"/>
      <c r="AH1153" s="42"/>
      <c r="AI1153" s="40"/>
      <c r="AJ1153" s="40"/>
      <c r="AK1153" s="40"/>
      <c r="AL1153" s="40"/>
    </row>
    <row r="1154" spans="1:38">
      <c r="A1154" s="46"/>
      <c r="B1154" s="40"/>
      <c r="C1154" s="42"/>
      <c r="D1154" s="42"/>
      <c r="E1154" s="42"/>
      <c r="F1154" s="47"/>
      <c r="G1154" s="40"/>
      <c r="H1154" s="47"/>
      <c r="I1154" s="47"/>
      <c r="J1154" s="47"/>
      <c r="K1154" s="47"/>
      <c r="L1154" s="42"/>
      <c r="M1154" s="42"/>
      <c r="N1154" s="42"/>
      <c r="O1154" s="47"/>
      <c r="P1154" s="40"/>
      <c r="Q1154" s="47"/>
      <c r="R1154" s="47"/>
      <c r="S1154" s="47"/>
      <c r="T1154" s="47"/>
      <c r="U1154" s="40"/>
      <c r="V1154" s="40"/>
      <c r="W1154" s="48"/>
      <c r="X1154" s="40"/>
      <c r="Y1154" s="40"/>
      <c r="Z1154" s="40"/>
      <c r="AA1154" s="42"/>
      <c r="AB1154" s="42"/>
      <c r="AC1154" s="42"/>
      <c r="AD1154" s="42"/>
      <c r="AE1154" s="42"/>
      <c r="AF1154" s="42"/>
      <c r="AG1154" s="42"/>
      <c r="AH1154" s="42"/>
      <c r="AI1154" s="40"/>
      <c r="AJ1154" s="40"/>
      <c r="AK1154" s="40"/>
      <c r="AL1154" s="40"/>
    </row>
    <row r="1155" spans="1:38">
      <c r="A1155" s="46"/>
      <c r="B1155" s="40"/>
      <c r="C1155" s="42"/>
      <c r="D1155" s="42"/>
      <c r="E1155" s="42"/>
      <c r="F1155" s="47"/>
      <c r="G1155" s="40"/>
      <c r="H1155" s="47"/>
      <c r="I1155" s="47"/>
      <c r="J1155" s="47"/>
      <c r="K1155" s="47"/>
      <c r="L1155" s="42"/>
      <c r="M1155" s="42"/>
      <c r="N1155" s="42"/>
      <c r="O1155" s="47"/>
      <c r="P1155" s="40"/>
      <c r="Q1155" s="47"/>
      <c r="R1155" s="47"/>
      <c r="S1155" s="47"/>
      <c r="T1155" s="47"/>
      <c r="U1155" s="40"/>
      <c r="V1155" s="40"/>
      <c r="W1155" s="48"/>
      <c r="X1155" s="40"/>
      <c r="Y1155" s="40"/>
      <c r="Z1155" s="40"/>
      <c r="AA1155" s="42"/>
      <c r="AB1155" s="42"/>
      <c r="AC1155" s="42"/>
      <c r="AD1155" s="42"/>
      <c r="AE1155" s="42"/>
      <c r="AF1155" s="42"/>
      <c r="AG1155" s="42"/>
      <c r="AH1155" s="42"/>
      <c r="AI1155" s="40"/>
      <c r="AJ1155" s="40"/>
      <c r="AK1155" s="40"/>
      <c r="AL1155" s="40"/>
    </row>
    <row r="1156" spans="1:38">
      <c r="A1156" s="46"/>
      <c r="B1156" s="40"/>
      <c r="C1156" s="42"/>
      <c r="D1156" s="42"/>
      <c r="E1156" s="42"/>
      <c r="F1156" s="47"/>
      <c r="G1156" s="40"/>
      <c r="H1156" s="47"/>
      <c r="I1156" s="47"/>
      <c r="J1156" s="47"/>
      <c r="K1156" s="47"/>
      <c r="L1156" s="42"/>
      <c r="M1156" s="42"/>
      <c r="N1156" s="42"/>
      <c r="O1156" s="47"/>
      <c r="P1156" s="40"/>
      <c r="Q1156" s="47"/>
      <c r="R1156" s="47"/>
      <c r="S1156" s="47"/>
      <c r="T1156" s="47"/>
      <c r="U1156" s="40"/>
      <c r="V1156" s="40"/>
      <c r="W1156" s="48"/>
      <c r="X1156" s="40"/>
      <c r="Y1156" s="40"/>
      <c r="Z1156" s="40"/>
      <c r="AA1156" s="42"/>
      <c r="AB1156" s="42"/>
      <c r="AC1156" s="42"/>
      <c r="AD1156" s="42"/>
      <c r="AE1156" s="42"/>
      <c r="AF1156" s="42"/>
      <c r="AG1156" s="42"/>
      <c r="AH1156" s="42"/>
      <c r="AI1156" s="40"/>
      <c r="AJ1156" s="40"/>
      <c r="AK1156" s="40"/>
      <c r="AL1156" s="40"/>
    </row>
    <row r="1157" spans="1:38">
      <c r="A1157" s="46"/>
      <c r="B1157" s="40"/>
      <c r="C1157" s="42"/>
      <c r="D1157" s="42"/>
      <c r="E1157" s="42"/>
      <c r="F1157" s="47"/>
      <c r="G1157" s="40"/>
      <c r="H1157" s="47"/>
      <c r="I1157" s="47"/>
      <c r="J1157" s="47"/>
      <c r="K1157" s="47"/>
      <c r="L1157" s="42"/>
      <c r="M1157" s="42"/>
      <c r="N1157" s="42"/>
      <c r="O1157" s="47"/>
      <c r="P1157" s="40"/>
      <c r="Q1157" s="47"/>
      <c r="R1157" s="47"/>
      <c r="S1157" s="47"/>
      <c r="T1157" s="47"/>
      <c r="U1157" s="40"/>
      <c r="V1157" s="40"/>
      <c r="W1157" s="48"/>
      <c r="X1157" s="40"/>
      <c r="Y1157" s="40"/>
      <c r="Z1157" s="40"/>
      <c r="AA1157" s="42"/>
      <c r="AB1157" s="42"/>
      <c r="AC1157" s="42"/>
      <c r="AD1157" s="42"/>
      <c r="AE1157" s="42"/>
      <c r="AF1157" s="42"/>
      <c r="AG1157" s="42"/>
      <c r="AH1157" s="42"/>
      <c r="AI1157" s="40"/>
      <c r="AJ1157" s="40"/>
      <c r="AK1157" s="40"/>
      <c r="AL1157" s="40"/>
    </row>
    <row r="1158" spans="1:38">
      <c r="A1158" s="46"/>
      <c r="B1158" s="40"/>
      <c r="C1158" s="42"/>
      <c r="D1158" s="42"/>
      <c r="E1158" s="42"/>
      <c r="F1158" s="47"/>
      <c r="G1158" s="40"/>
      <c r="H1158" s="47"/>
      <c r="I1158" s="47"/>
      <c r="J1158" s="47"/>
      <c r="K1158" s="47"/>
      <c r="L1158" s="42"/>
      <c r="M1158" s="42"/>
      <c r="N1158" s="42"/>
      <c r="O1158" s="47"/>
      <c r="P1158" s="40"/>
      <c r="Q1158" s="47"/>
      <c r="R1158" s="47"/>
      <c r="S1158" s="47"/>
      <c r="T1158" s="47"/>
      <c r="U1158" s="40"/>
      <c r="V1158" s="40"/>
      <c r="W1158" s="48"/>
      <c r="X1158" s="40"/>
      <c r="Y1158" s="40"/>
      <c r="Z1158" s="40"/>
      <c r="AA1158" s="42"/>
      <c r="AB1158" s="42"/>
      <c r="AC1158" s="42"/>
      <c r="AD1158" s="42"/>
      <c r="AE1158" s="42"/>
      <c r="AF1158" s="42"/>
      <c r="AG1158" s="42"/>
      <c r="AH1158" s="42"/>
      <c r="AI1158" s="40"/>
      <c r="AJ1158" s="40"/>
      <c r="AK1158" s="40"/>
      <c r="AL1158" s="40"/>
    </row>
    <row r="1159" spans="1:38">
      <c r="A1159" s="46"/>
      <c r="B1159" s="40"/>
      <c r="C1159" s="42"/>
      <c r="D1159" s="42"/>
      <c r="E1159" s="42"/>
      <c r="F1159" s="47"/>
      <c r="G1159" s="40"/>
      <c r="H1159" s="47"/>
      <c r="I1159" s="47"/>
      <c r="J1159" s="47"/>
      <c r="K1159" s="47"/>
      <c r="L1159" s="42"/>
      <c r="M1159" s="42"/>
      <c r="N1159" s="42"/>
      <c r="O1159" s="47"/>
      <c r="P1159" s="40"/>
      <c r="Q1159" s="47"/>
      <c r="R1159" s="47"/>
      <c r="S1159" s="47"/>
      <c r="T1159" s="47"/>
      <c r="U1159" s="40"/>
      <c r="V1159" s="40"/>
      <c r="W1159" s="48"/>
      <c r="X1159" s="40"/>
      <c r="Y1159" s="40"/>
      <c r="Z1159" s="40"/>
      <c r="AA1159" s="42"/>
      <c r="AB1159" s="42"/>
      <c r="AC1159" s="42"/>
      <c r="AD1159" s="42"/>
      <c r="AE1159" s="42"/>
      <c r="AF1159" s="42"/>
      <c r="AG1159" s="42"/>
      <c r="AH1159" s="42"/>
      <c r="AI1159" s="40"/>
      <c r="AJ1159" s="40"/>
      <c r="AK1159" s="40"/>
      <c r="AL1159" s="40"/>
    </row>
    <row r="1160" spans="1:38">
      <c r="A1160" s="46"/>
      <c r="B1160" s="40"/>
      <c r="C1160" s="42"/>
      <c r="D1160" s="42"/>
      <c r="E1160" s="42"/>
      <c r="F1160" s="47"/>
      <c r="G1160" s="40"/>
      <c r="H1160" s="47"/>
      <c r="I1160" s="47"/>
      <c r="J1160" s="47"/>
      <c r="K1160" s="47"/>
      <c r="L1160" s="42"/>
      <c r="M1160" s="42"/>
      <c r="N1160" s="42"/>
      <c r="O1160" s="47"/>
      <c r="P1160" s="40"/>
      <c r="Q1160" s="47"/>
      <c r="R1160" s="47"/>
      <c r="S1160" s="47"/>
      <c r="T1160" s="47"/>
      <c r="U1160" s="40"/>
      <c r="V1160" s="40"/>
      <c r="W1160" s="48"/>
      <c r="X1160" s="40"/>
      <c r="Y1160" s="40"/>
      <c r="Z1160" s="40"/>
      <c r="AA1160" s="42"/>
      <c r="AB1160" s="42"/>
      <c r="AC1160" s="42"/>
      <c r="AD1160" s="42"/>
      <c r="AE1160" s="42"/>
      <c r="AF1160" s="42"/>
      <c r="AG1160" s="42"/>
      <c r="AH1160" s="42"/>
      <c r="AI1160" s="40"/>
      <c r="AJ1160" s="40"/>
      <c r="AK1160" s="40"/>
      <c r="AL1160" s="40"/>
    </row>
    <row r="1161" spans="1:38">
      <c r="A1161" s="46"/>
      <c r="B1161" s="40"/>
      <c r="C1161" s="42"/>
      <c r="D1161" s="42"/>
      <c r="E1161" s="42"/>
      <c r="F1161" s="47"/>
      <c r="G1161" s="40"/>
      <c r="H1161" s="47"/>
      <c r="I1161" s="47"/>
      <c r="J1161" s="47"/>
      <c r="K1161" s="47"/>
      <c r="L1161" s="42"/>
      <c r="M1161" s="42"/>
      <c r="N1161" s="42"/>
      <c r="O1161" s="47"/>
      <c r="P1161" s="40"/>
      <c r="Q1161" s="47"/>
      <c r="R1161" s="47"/>
      <c r="S1161" s="47"/>
      <c r="T1161" s="47"/>
      <c r="U1161" s="40"/>
      <c r="V1161" s="40"/>
      <c r="W1161" s="48"/>
      <c r="X1161" s="40"/>
      <c r="Y1161" s="40"/>
      <c r="Z1161" s="40"/>
      <c r="AA1161" s="42"/>
      <c r="AB1161" s="42"/>
      <c r="AC1161" s="42"/>
      <c r="AD1161" s="42"/>
      <c r="AE1161" s="42"/>
      <c r="AF1161" s="42"/>
      <c r="AG1161" s="42"/>
      <c r="AH1161" s="42"/>
      <c r="AI1161" s="40"/>
      <c r="AJ1161" s="40"/>
      <c r="AK1161" s="40"/>
      <c r="AL1161" s="40"/>
    </row>
    <row r="1162" spans="1:38">
      <c r="A1162" s="46"/>
      <c r="B1162" s="40"/>
      <c r="C1162" s="42"/>
      <c r="D1162" s="42"/>
      <c r="E1162" s="42"/>
      <c r="F1162" s="47"/>
      <c r="G1162" s="40"/>
      <c r="H1162" s="47"/>
      <c r="I1162" s="47"/>
      <c r="J1162" s="47"/>
      <c r="K1162" s="47"/>
      <c r="L1162" s="42"/>
      <c r="M1162" s="42"/>
      <c r="N1162" s="42"/>
      <c r="O1162" s="47"/>
      <c r="P1162" s="40"/>
      <c r="Q1162" s="47"/>
      <c r="R1162" s="47"/>
      <c r="S1162" s="47"/>
      <c r="T1162" s="47"/>
      <c r="U1162" s="40"/>
      <c r="V1162" s="40"/>
      <c r="W1162" s="48"/>
      <c r="X1162" s="40"/>
      <c r="Y1162" s="40"/>
      <c r="Z1162" s="40"/>
      <c r="AA1162" s="42"/>
      <c r="AB1162" s="42"/>
      <c r="AC1162" s="42"/>
      <c r="AD1162" s="42"/>
      <c r="AE1162" s="42"/>
      <c r="AF1162" s="42"/>
      <c r="AG1162" s="42"/>
      <c r="AH1162" s="42"/>
      <c r="AI1162" s="40"/>
      <c r="AJ1162" s="40"/>
      <c r="AK1162" s="40"/>
      <c r="AL1162" s="40"/>
    </row>
    <row r="1163" spans="1:38">
      <c r="A1163" s="46"/>
      <c r="B1163" s="40"/>
      <c r="C1163" s="42"/>
      <c r="D1163" s="42"/>
      <c r="E1163" s="42"/>
      <c r="F1163" s="47"/>
      <c r="G1163" s="40"/>
      <c r="H1163" s="47"/>
      <c r="I1163" s="47"/>
      <c r="J1163" s="47"/>
      <c r="K1163" s="47"/>
      <c r="L1163" s="42"/>
      <c r="M1163" s="42"/>
      <c r="N1163" s="42"/>
      <c r="O1163" s="47"/>
      <c r="P1163" s="40"/>
      <c r="Q1163" s="47"/>
      <c r="R1163" s="47"/>
      <c r="S1163" s="47"/>
      <c r="T1163" s="47"/>
      <c r="U1163" s="40"/>
      <c r="V1163" s="40"/>
      <c r="W1163" s="48"/>
      <c r="X1163" s="40"/>
      <c r="Y1163" s="40"/>
      <c r="Z1163" s="40"/>
      <c r="AA1163" s="42"/>
      <c r="AB1163" s="42"/>
      <c r="AC1163" s="42"/>
      <c r="AD1163" s="42"/>
      <c r="AE1163" s="42"/>
      <c r="AF1163" s="42"/>
      <c r="AG1163" s="42"/>
      <c r="AH1163" s="42"/>
      <c r="AI1163" s="40"/>
      <c r="AJ1163" s="40"/>
      <c r="AK1163" s="40"/>
      <c r="AL1163" s="40"/>
    </row>
    <row r="1164" spans="1:38">
      <c r="A1164" s="46"/>
      <c r="B1164" s="40"/>
      <c r="C1164" s="42"/>
      <c r="D1164" s="42"/>
      <c r="E1164" s="42"/>
      <c r="F1164" s="47"/>
      <c r="G1164" s="40"/>
      <c r="H1164" s="47"/>
      <c r="I1164" s="47"/>
      <c r="J1164" s="47"/>
      <c r="K1164" s="47"/>
      <c r="L1164" s="42"/>
      <c r="M1164" s="42"/>
      <c r="N1164" s="42"/>
      <c r="O1164" s="47"/>
      <c r="P1164" s="40"/>
      <c r="Q1164" s="47"/>
      <c r="R1164" s="47"/>
      <c r="S1164" s="47"/>
      <c r="T1164" s="47"/>
      <c r="U1164" s="40"/>
      <c r="V1164" s="40"/>
      <c r="W1164" s="48"/>
      <c r="X1164" s="40"/>
      <c r="Y1164" s="40"/>
      <c r="Z1164" s="40"/>
      <c r="AA1164" s="42"/>
      <c r="AB1164" s="42"/>
      <c r="AC1164" s="42"/>
      <c r="AD1164" s="42"/>
      <c r="AE1164" s="42"/>
      <c r="AF1164" s="42"/>
      <c r="AG1164" s="42"/>
      <c r="AH1164" s="42"/>
      <c r="AI1164" s="40"/>
      <c r="AJ1164" s="40"/>
      <c r="AK1164" s="40"/>
      <c r="AL1164" s="40"/>
    </row>
    <row r="1165" spans="1:38">
      <c r="A1165" s="46"/>
      <c r="B1165" s="40"/>
      <c r="C1165" s="42"/>
      <c r="D1165" s="42"/>
      <c r="E1165" s="42"/>
      <c r="F1165" s="47"/>
      <c r="G1165" s="40"/>
      <c r="H1165" s="47"/>
      <c r="I1165" s="47"/>
      <c r="J1165" s="47"/>
      <c r="K1165" s="47"/>
      <c r="L1165" s="42"/>
      <c r="M1165" s="42"/>
      <c r="N1165" s="42"/>
      <c r="O1165" s="47"/>
      <c r="P1165" s="40"/>
      <c r="Q1165" s="47"/>
      <c r="R1165" s="47"/>
      <c r="S1165" s="47"/>
      <c r="T1165" s="47"/>
      <c r="U1165" s="40"/>
      <c r="V1165" s="40"/>
      <c r="W1165" s="48"/>
      <c r="X1165" s="40"/>
      <c r="Y1165" s="40"/>
      <c r="Z1165" s="40"/>
      <c r="AA1165" s="42"/>
      <c r="AB1165" s="42"/>
      <c r="AC1165" s="42"/>
      <c r="AD1165" s="42"/>
      <c r="AE1165" s="42"/>
      <c r="AF1165" s="42"/>
      <c r="AG1165" s="42"/>
      <c r="AH1165" s="42"/>
      <c r="AI1165" s="40"/>
      <c r="AJ1165" s="40"/>
      <c r="AK1165" s="40"/>
      <c r="AL1165" s="40"/>
    </row>
    <row r="1166" spans="1:38">
      <c r="A1166" s="46"/>
      <c r="B1166" s="40"/>
      <c r="C1166" s="42"/>
      <c r="D1166" s="42"/>
      <c r="E1166" s="42"/>
      <c r="F1166" s="47"/>
      <c r="G1166" s="40"/>
      <c r="H1166" s="47"/>
      <c r="I1166" s="47"/>
      <c r="J1166" s="47"/>
      <c r="K1166" s="47"/>
      <c r="L1166" s="42"/>
      <c r="M1166" s="42"/>
      <c r="N1166" s="42"/>
      <c r="O1166" s="47"/>
      <c r="P1166" s="40"/>
      <c r="Q1166" s="47"/>
      <c r="R1166" s="47"/>
      <c r="S1166" s="47"/>
      <c r="T1166" s="47"/>
      <c r="U1166" s="40"/>
      <c r="V1166" s="40"/>
      <c r="W1166" s="48"/>
      <c r="X1166" s="40"/>
      <c r="Y1166" s="40"/>
      <c r="Z1166" s="40"/>
      <c r="AA1166" s="42"/>
      <c r="AB1166" s="42"/>
      <c r="AC1166" s="42"/>
      <c r="AD1166" s="42"/>
      <c r="AE1166" s="42"/>
      <c r="AF1166" s="42"/>
      <c r="AG1166" s="42"/>
      <c r="AH1166" s="42"/>
      <c r="AI1166" s="40"/>
      <c r="AJ1166" s="40"/>
      <c r="AK1166" s="40"/>
      <c r="AL1166" s="40"/>
    </row>
    <row r="1167" spans="1:38">
      <c r="A1167" s="46"/>
      <c r="B1167" s="40"/>
      <c r="C1167" s="42"/>
      <c r="D1167" s="42"/>
      <c r="E1167" s="42"/>
      <c r="F1167" s="47"/>
      <c r="G1167" s="40"/>
      <c r="H1167" s="47"/>
      <c r="I1167" s="47"/>
      <c r="J1167" s="47"/>
      <c r="K1167" s="47"/>
      <c r="L1167" s="42"/>
      <c r="M1167" s="42"/>
      <c r="N1167" s="42"/>
      <c r="O1167" s="47"/>
      <c r="P1167" s="40"/>
      <c r="Q1167" s="47"/>
      <c r="R1167" s="47"/>
      <c r="S1167" s="47"/>
      <c r="T1167" s="47"/>
      <c r="U1167" s="40"/>
      <c r="V1167" s="40"/>
      <c r="W1167" s="48"/>
      <c r="X1167" s="40"/>
      <c r="Y1167" s="40"/>
      <c r="Z1167" s="40"/>
      <c r="AA1167" s="42"/>
      <c r="AB1167" s="42"/>
      <c r="AC1167" s="42"/>
      <c r="AD1167" s="42"/>
      <c r="AE1167" s="42"/>
      <c r="AF1167" s="42"/>
      <c r="AG1167" s="42"/>
      <c r="AH1167" s="42"/>
      <c r="AI1167" s="40"/>
      <c r="AJ1167" s="40"/>
      <c r="AK1167" s="40"/>
      <c r="AL1167" s="40"/>
    </row>
    <row r="1168" spans="1:38">
      <c r="A1168" s="46"/>
      <c r="B1168" s="40"/>
      <c r="C1168" s="42"/>
      <c r="D1168" s="42"/>
      <c r="E1168" s="42"/>
      <c r="F1168" s="47"/>
      <c r="G1168" s="40"/>
      <c r="H1168" s="47"/>
      <c r="I1168" s="47"/>
      <c r="J1168" s="47"/>
      <c r="K1168" s="47"/>
      <c r="L1168" s="42"/>
      <c r="M1168" s="42"/>
      <c r="N1168" s="42"/>
      <c r="O1168" s="47"/>
      <c r="P1168" s="40"/>
      <c r="Q1168" s="47"/>
      <c r="R1168" s="47"/>
      <c r="S1168" s="47"/>
      <c r="T1168" s="47"/>
      <c r="U1168" s="40"/>
      <c r="V1168" s="40"/>
      <c r="W1168" s="48"/>
      <c r="X1168" s="40"/>
      <c r="Y1168" s="40"/>
      <c r="Z1168" s="40"/>
      <c r="AA1168" s="42"/>
      <c r="AB1168" s="42"/>
      <c r="AC1168" s="42"/>
      <c r="AD1168" s="42"/>
      <c r="AE1168" s="42"/>
      <c r="AF1168" s="42"/>
      <c r="AG1168" s="42"/>
      <c r="AH1168" s="42"/>
      <c r="AI1168" s="40"/>
      <c r="AJ1168" s="40"/>
      <c r="AK1168" s="40"/>
      <c r="AL1168" s="40"/>
    </row>
    <row r="1169" spans="1:38">
      <c r="A1169" s="46"/>
      <c r="B1169" s="40"/>
      <c r="C1169" s="42"/>
      <c r="D1169" s="42"/>
      <c r="E1169" s="42"/>
      <c r="F1169" s="47"/>
      <c r="G1169" s="40"/>
      <c r="H1169" s="47"/>
      <c r="I1169" s="47"/>
      <c r="J1169" s="47"/>
      <c r="K1169" s="47"/>
      <c r="L1169" s="42"/>
      <c r="M1169" s="42"/>
      <c r="N1169" s="42"/>
      <c r="O1169" s="47"/>
      <c r="P1169" s="40"/>
      <c r="Q1169" s="47"/>
      <c r="R1169" s="47"/>
      <c r="S1169" s="47"/>
      <c r="T1169" s="47"/>
      <c r="U1169" s="40"/>
      <c r="V1169" s="40"/>
      <c r="W1169" s="48"/>
      <c r="X1169" s="40"/>
      <c r="Y1169" s="40"/>
      <c r="Z1169" s="40"/>
      <c r="AA1169" s="42"/>
      <c r="AB1169" s="42"/>
      <c r="AC1169" s="42"/>
      <c r="AD1169" s="42"/>
      <c r="AE1169" s="42"/>
      <c r="AF1169" s="42"/>
      <c r="AG1169" s="42"/>
      <c r="AH1169" s="42"/>
      <c r="AI1169" s="40"/>
      <c r="AJ1169" s="40"/>
      <c r="AK1169" s="40"/>
      <c r="AL1169" s="40"/>
    </row>
    <row r="1170" spans="1:38">
      <c r="A1170" s="46"/>
      <c r="B1170" s="40"/>
      <c r="C1170" s="42"/>
      <c r="D1170" s="42"/>
      <c r="E1170" s="42"/>
      <c r="F1170" s="47"/>
      <c r="G1170" s="40"/>
      <c r="H1170" s="47"/>
      <c r="I1170" s="47"/>
      <c r="J1170" s="47"/>
      <c r="K1170" s="47"/>
      <c r="L1170" s="42"/>
      <c r="M1170" s="42"/>
      <c r="N1170" s="42"/>
      <c r="O1170" s="47"/>
      <c r="P1170" s="40"/>
      <c r="Q1170" s="47"/>
      <c r="R1170" s="47"/>
      <c r="S1170" s="47"/>
      <c r="T1170" s="47"/>
      <c r="U1170" s="40"/>
      <c r="V1170" s="40"/>
      <c r="W1170" s="48"/>
      <c r="X1170" s="40"/>
      <c r="Y1170" s="40"/>
      <c r="Z1170" s="40"/>
      <c r="AA1170" s="42"/>
      <c r="AB1170" s="42"/>
      <c r="AC1170" s="42"/>
      <c r="AD1170" s="42"/>
      <c r="AE1170" s="42"/>
      <c r="AF1170" s="42"/>
      <c r="AG1170" s="42"/>
      <c r="AH1170" s="42"/>
      <c r="AI1170" s="40"/>
      <c r="AJ1170" s="40"/>
      <c r="AK1170" s="40"/>
      <c r="AL1170" s="40"/>
    </row>
    <row r="1171" spans="1:38">
      <c r="A1171" s="46"/>
      <c r="B1171" s="40"/>
      <c r="C1171" s="42"/>
      <c r="D1171" s="42"/>
      <c r="E1171" s="42"/>
      <c r="F1171" s="47"/>
      <c r="G1171" s="40"/>
      <c r="H1171" s="47"/>
      <c r="I1171" s="47"/>
      <c r="J1171" s="47"/>
      <c r="K1171" s="47"/>
      <c r="L1171" s="42"/>
      <c r="M1171" s="42"/>
      <c r="N1171" s="42"/>
      <c r="O1171" s="47"/>
      <c r="P1171" s="40"/>
      <c r="Q1171" s="47"/>
      <c r="R1171" s="47"/>
      <c r="S1171" s="47"/>
      <c r="T1171" s="47"/>
      <c r="U1171" s="40"/>
      <c r="V1171" s="40"/>
      <c r="W1171" s="48"/>
      <c r="X1171" s="40"/>
      <c r="Y1171" s="40"/>
      <c r="Z1171" s="40"/>
      <c r="AA1171" s="42"/>
      <c r="AB1171" s="42"/>
      <c r="AC1171" s="42"/>
      <c r="AD1171" s="42"/>
      <c r="AE1171" s="42"/>
      <c r="AF1171" s="42"/>
      <c r="AG1171" s="42"/>
      <c r="AH1171" s="42"/>
      <c r="AI1171" s="40"/>
      <c r="AJ1171" s="40"/>
      <c r="AK1171" s="40"/>
      <c r="AL1171" s="40"/>
    </row>
    <row r="1172" spans="1:38">
      <c r="A1172" s="46"/>
      <c r="B1172" s="40"/>
      <c r="C1172" s="42"/>
      <c r="D1172" s="42"/>
      <c r="E1172" s="42"/>
      <c r="F1172" s="47"/>
      <c r="G1172" s="40"/>
      <c r="H1172" s="47"/>
      <c r="I1172" s="47"/>
      <c r="J1172" s="47"/>
      <c r="K1172" s="47"/>
      <c r="L1172" s="42"/>
      <c r="M1172" s="42"/>
      <c r="N1172" s="42"/>
      <c r="O1172" s="47"/>
      <c r="P1172" s="40"/>
      <c r="Q1172" s="47"/>
      <c r="R1172" s="47"/>
      <c r="S1172" s="47"/>
      <c r="T1172" s="47"/>
      <c r="U1172" s="40"/>
      <c r="V1172" s="40"/>
      <c r="W1172" s="48"/>
      <c r="X1172" s="40"/>
      <c r="Y1172" s="40"/>
      <c r="Z1172" s="40"/>
      <c r="AA1172" s="42"/>
      <c r="AB1172" s="42"/>
      <c r="AC1172" s="42"/>
      <c r="AD1172" s="42"/>
      <c r="AE1172" s="42"/>
      <c r="AF1172" s="42"/>
      <c r="AG1172" s="42"/>
      <c r="AH1172" s="42"/>
      <c r="AI1172" s="40"/>
      <c r="AJ1172" s="40"/>
      <c r="AK1172" s="40"/>
      <c r="AL1172" s="40"/>
    </row>
    <row r="1173" spans="1:38">
      <c r="A1173" s="46"/>
      <c r="B1173" s="40"/>
      <c r="C1173" s="42"/>
      <c r="D1173" s="42"/>
      <c r="E1173" s="42"/>
      <c r="F1173" s="47"/>
      <c r="G1173" s="40"/>
      <c r="H1173" s="47"/>
      <c r="I1173" s="47"/>
      <c r="J1173" s="47"/>
      <c r="K1173" s="47"/>
      <c r="L1173" s="42"/>
      <c r="M1173" s="42"/>
      <c r="N1173" s="42"/>
      <c r="O1173" s="47"/>
      <c r="P1173" s="40"/>
      <c r="Q1173" s="47"/>
      <c r="R1173" s="47"/>
      <c r="S1173" s="47"/>
      <c r="T1173" s="47"/>
      <c r="U1173" s="40"/>
      <c r="V1173" s="40"/>
      <c r="W1173" s="48"/>
      <c r="X1173" s="40"/>
      <c r="Y1173" s="40"/>
      <c r="Z1173" s="40"/>
      <c r="AA1173" s="42"/>
      <c r="AB1173" s="42"/>
      <c r="AC1173" s="42"/>
      <c r="AD1173" s="42"/>
      <c r="AE1173" s="42"/>
      <c r="AF1173" s="42"/>
      <c r="AG1173" s="42"/>
      <c r="AH1173" s="42"/>
      <c r="AI1173" s="40"/>
      <c r="AJ1173" s="40"/>
      <c r="AK1173" s="40"/>
      <c r="AL1173" s="40"/>
    </row>
    <row r="1174" spans="1:38">
      <c r="A1174" s="46"/>
      <c r="B1174" s="40"/>
      <c r="C1174" s="42"/>
      <c r="D1174" s="42"/>
      <c r="E1174" s="42"/>
      <c r="F1174" s="47"/>
      <c r="G1174" s="40"/>
      <c r="H1174" s="47"/>
      <c r="I1174" s="47"/>
      <c r="J1174" s="47"/>
      <c r="K1174" s="47"/>
      <c r="L1174" s="42"/>
      <c r="M1174" s="42"/>
      <c r="N1174" s="42"/>
      <c r="O1174" s="47"/>
      <c r="P1174" s="40"/>
      <c r="Q1174" s="47"/>
      <c r="R1174" s="47"/>
      <c r="S1174" s="47"/>
      <c r="T1174" s="47"/>
      <c r="U1174" s="40"/>
      <c r="V1174" s="40"/>
      <c r="W1174" s="48"/>
      <c r="X1174" s="40"/>
      <c r="Y1174" s="40"/>
      <c r="Z1174" s="40"/>
      <c r="AA1174" s="42"/>
      <c r="AB1174" s="42"/>
      <c r="AC1174" s="42"/>
      <c r="AD1174" s="42"/>
      <c r="AE1174" s="42"/>
      <c r="AF1174" s="42"/>
      <c r="AG1174" s="42"/>
      <c r="AH1174" s="42"/>
      <c r="AI1174" s="40"/>
      <c r="AJ1174" s="40"/>
      <c r="AK1174" s="40"/>
      <c r="AL1174" s="40"/>
    </row>
    <row r="1175" spans="1:38">
      <c r="A1175" s="46"/>
      <c r="B1175" s="40"/>
      <c r="C1175" s="42"/>
      <c r="D1175" s="42"/>
      <c r="E1175" s="42"/>
      <c r="F1175" s="47"/>
      <c r="G1175" s="40"/>
      <c r="H1175" s="47"/>
      <c r="I1175" s="47"/>
      <c r="J1175" s="47"/>
      <c r="K1175" s="47"/>
      <c r="L1175" s="42"/>
      <c r="M1175" s="42"/>
      <c r="N1175" s="42"/>
      <c r="O1175" s="47"/>
      <c r="P1175" s="40"/>
      <c r="Q1175" s="47"/>
      <c r="R1175" s="47"/>
      <c r="S1175" s="47"/>
      <c r="T1175" s="47"/>
      <c r="U1175" s="40"/>
      <c r="V1175" s="40"/>
      <c r="W1175" s="48"/>
      <c r="X1175" s="40"/>
      <c r="Y1175" s="40"/>
      <c r="Z1175" s="40"/>
      <c r="AA1175" s="42"/>
      <c r="AB1175" s="42"/>
      <c r="AC1175" s="42"/>
      <c r="AD1175" s="42"/>
      <c r="AE1175" s="42"/>
      <c r="AF1175" s="42"/>
      <c r="AG1175" s="42"/>
      <c r="AH1175" s="42"/>
      <c r="AI1175" s="40"/>
      <c r="AJ1175" s="40"/>
      <c r="AK1175" s="40"/>
      <c r="AL1175" s="40"/>
    </row>
    <row r="1176" spans="1:38">
      <c r="A1176" s="46"/>
      <c r="B1176" s="40"/>
      <c r="C1176" s="42"/>
      <c r="D1176" s="42"/>
      <c r="E1176" s="42"/>
      <c r="F1176" s="47"/>
      <c r="G1176" s="40"/>
      <c r="H1176" s="47"/>
      <c r="I1176" s="47"/>
      <c r="J1176" s="47"/>
      <c r="K1176" s="47"/>
      <c r="L1176" s="42"/>
      <c r="M1176" s="42"/>
      <c r="N1176" s="42"/>
      <c r="O1176" s="47"/>
      <c r="P1176" s="40"/>
      <c r="Q1176" s="47"/>
      <c r="R1176" s="47"/>
      <c r="S1176" s="47"/>
      <c r="T1176" s="47"/>
      <c r="U1176" s="40"/>
      <c r="V1176" s="40"/>
      <c r="W1176" s="48"/>
      <c r="X1176" s="40"/>
      <c r="Y1176" s="40"/>
      <c r="Z1176" s="40"/>
      <c r="AA1176" s="42"/>
      <c r="AB1176" s="42"/>
      <c r="AC1176" s="42"/>
      <c r="AD1176" s="42"/>
      <c r="AE1176" s="42"/>
      <c r="AF1176" s="42"/>
      <c r="AG1176" s="42"/>
      <c r="AH1176" s="42"/>
      <c r="AI1176" s="40"/>
      <c r="AJ1176" s="40"/>
      <c r="AK1176" s="40"/>
      <c r="AL1176" s="40"/>
    </row>
    <row r="1177" spans="1:38">
      <c r="A1177" s="46"/>
      <c r="B1177" s="40"/>
      <c r="C1177" s="42"/>
      <c r="D1177" s="42"/>
      <c r="E1177" s="42"/>
      <c r="F1177" s="47"/>
      <c r="G1177" s="40"/>
      <c r="H1177" s="47"/>
      <c r="I1177" s="47"/>
      <c r="J1177" s="47"/>
      <c r="K1177" s="47"/>
      <c r="L1177" s="42"/>
      <c r="M1177" s="42"/>
      <c r="N1177" s="42"/>
      <c r="O1177" s="47"/>
      <c r="P1177" s="40"/>
      <c r="Q1177" s="47"/>
      <c r="R1177" s="47"/>
      <c r="S1177" s="47"/>
      <c r="T1177" s="47"/>
      <c r="U1177" s="40"/>
      <c r="V1177" s="40"/>
      <c r="W1177" s="48"/>
      <c r="X1177" s="40"/>
      <c r="Y1177" s="40"/>
      <c r="Z1177" s="40"/>
      <c r="AA1177" s="42"/>
      <c r="AB1177" s="42"/>
      <c r="AC1177" s="42"/>
      <c r="AD1177" s="42"/>
      <c r="AE1177" s="42"/>
      <c r="AF1177" s="42"/>
      <c r="AG1177" s="42"/>
      <c r="AH1177" s="42"/>
      <c r="AI1177" s="40"/>
      <c r="AJ1177" s="40"/>
      <c r="AK1177" s="40"/>
      <c r="AL1177" s="40"/>
    </row>
    <row r="1178" spans="1:38">
      <c r="A1178" s="46"/>
      <c r="B1178" s="40"/>
      <c r="C1178" s="42"/>
      <c r="D1178" s="42"/>
      <c r="E1178" s="42"/>
      <c r="F1178" s="47"/>
      <c r="G1178" s="40"/>
      <c r="H1178" s="47"/>
      <c r="I1178" s="47"/>
      <c r="J1178" s="47"/>
      <c r="K1178" s="47"/>
      <c r="L1178" s="42"/>
      <c r="M1178" s="42"/>
      <c r="N1178" s="42"/>
      <c r="O1178" s="47"/>
      <c r="P1178" s="40"/>
      <c r="Q1178" s="47"/>
      <c r="R1178" s="47"/>
      <c r="S1178" s="47"/>
      <c r="T1178" s="47"/>
      <c r="U1178" s="40"/>
      <c r="V1178" s="40"/>
      <c r="W1178" s="48"/>
      <c r="X1178" s="40"/>
      <c r="Y1178" s="40"/>
      <c r="Z1178" s="40"/>
      <c r="AA1178" s="42"/>
      <c r="AB1178" s="42"/>
      <c r="AC1178" s="42"/>
      <c r="AD1178" s="42"/>
      <c r="AE1178" s="42"/>
      <c r="AF1178" s="42"/>
      <c r="AG1178" s="42"/>
      <c r="AH1178" s="42"/>
      <c r="AI1178" s="40"/>
      <c r="AJ1178" s="40"/>
      <c r="AK1178" s="40"/>
      <c r="AL1178" s="40"/>
    </row>
    <row r="1179" spans="1:38">
      <c r="A1179" s="46"/>
      <c r="B1179" s="40"/>
      <c r="C1179" s="42"/>
      <c r="D1179" s="42"/>
      <c r="E1179" s="42"/>
      <c r="F1179" s="47"/>
      <c r="G1179" s="40"/>
      <c r="H1179" s="47"/>
      <c r="I1179" s="47"/>
      <c r="J1179" s="47"/>
      <c r="K1179" s="47"/>
      <c r="L1179" s="42"/>
      <c r="M1179" s="42"/>
      <c r="N1179" s="42"/>
      <c r="O1179" s="47"/>
      <c r="P1179" s="40"/>
      <c r="Q1179" s="47"/>
      <c r="R1179" s="47"/>
      <c r="S1179" s="47"/>
      <c r="T1179" s="47"/>
      <c r="U1179" s="40"/>
      <c r="V1179" s="40"/>
      <c r="W1179" s="48"/>
      <c r="X1179" s="40"/>
      <c r="Y1179" s="40"/>
      <c r="Z1179" s="40"/>
      <c r="AA1179" s="42"/>
      <c r="AB1179" s="42"/>
      <c r="AC1179" s="42"/>
      <c r="AD1179" s="42"/>
      <c r="AE1179" s="42"/>
      <c r="AF1179" s="42"/>
      <c r="AG1179" s="42"/>
      <c r="AH1179" s="42"/>
      <c r="AI1179" s="40"/>
      <c r="AJ1179" s="40"/>
      <c r="AK1179" s="40"/>
      <c r="AL1179" s="40"/>
    </row>
    <row r="1180" spans="1:38">
      <c r="A1180" s="46"/>
      <c r="B1180" s="40"/>
      <c r="C1180" s="42"/>
      <c r="D1180" s="42"/>
      <c r="E1180" s="42"/>
      <c r="F1180" s="47"/>
      <c r="G1180" s="40"/>
      <c r="H1180" s="47"/>
      <c r="I1180" s="47"/>
      <c r="J1180" s="47"/>
      <c r="K1180" s="47"/>
      <c r="L1180" s="42"/>
      <c r="M1180" s="42"/>
      <c r="N1180" s="42"/>
      <c r="O1180" s="47"/>
      <c r="P1180" s="40"/>
      <c r="Q1180" s="47"/>
      <c r="R1180" s="47"/>
      <c r="S1180" s="47"/>
      <c r="T1180" s="47"/>
      <c r="U1180" s="40"/>
      <c r="V1180" s="40"/>
      <c r="W1180" s="48"/>
      <c r="X1180" s="40"/>
      <c r="Y1180" s="40"/>
      <c r="Z1180" s="40"/>
      <c r="AA1180" s="42"/>
      <c r="AB1180" s="42"/>
      <c r="AC1180" s="42"/>
      <c r="AD1180" s="42"/>
      <c r="AE1180" s="42"/>
      <c r="AF1180" s="42"/>
      <c r="AG1180" s="42"/>
      <c r="AH1180" s="42"/>
      <c r="AI1180" s="40"/>
      <c r="AJ1180" s="40"/>
      <c r="AK1180" s="40"/>
      <c r="AL1180" s="40"/>
    </row>
    <row r="1181" spans="1:38">
      <c r="A1181" s="46"/>
      <c r="B1181" s="40"/>
      <c r="C1181" s="42"/>
      <c r="D1181" s="42"/>
      <c r="E1181" s="42"/>
      <c r="F1181" s="47"/>
      <c r="G1181" s="40"/>
      <c r="H1181" s="47"/>
      <c r="I1181" s="47"/>
      <c r="J1181" s="47"/>
      <c r="K1181" s="47"/>
      <c r="L1181" s="42"/>
      <c r="M1181" s="42"/>
      <c r="N1181" s="42"/>
      <c r="O1181" s="47"/>
      <c r="P1181" s="40"/>
      <c r="Q1181" s="47"/>
      <c r="R1181" s="47"/>
      <c r="S1181" s="47"/>
      <c r="T1181" s="47"/>
      <c r="U1181" s="40"/>
      <c r="V1181" s="40"/>
      <c r="W1181" s="48"/>
      <c r="X1181" s="40"/>
      <c r="Y1181" s="40"/>
      <c r="Z1181" s="40"/>
      <c r="AA1181" s="42"/>
      <c r="AB1181" s="42"/>
      <c r="AC1181" s="42"/>
      <c r="AD1181" s="42"/>
      <c r="AE1181" s="42"/>
      <c r="AF1181" s="42"/>
      <c r="AG1181" s="42"/>
      <c r="AH1181" s="42"/>
      <c r="AI1181" s="40"/>
      <c r="AJ1181" s="40"/>
      <c r="AK1181" s="40"/>
      <c r="AL1181" s="40"/>
    </row>
    <row r="1182" spans="1:38">
      <c r="A1182" s="46"/>
      <c r="B1182" s="40"/>
      <c r="C1182" s="42"/>
      <c r="D1182" s="42"/>
      <c r="E1182" s="42"/>
      <c r="F1182" s="47"/>
      <c r="G1182" s="40"/>
      <c r="H1182" s="47"/>
      <c r="I1182" s="47"/>
      <c r="J1182" s="47"/>
      <c r="K1182" s="47"/>
      <c r="L1182" s="42"/>
      <c r="M1182" s="42"/>
      <c r="N1182" s="42"/>
      <c r="O1182" s="47"/>
      <c r="P1182" s="40"/>
      <c r="Q1182" s="47"/>
      <c r="R1182" s="47"/>
      <c r="S1182" s="47"/>
      <c r="T1182" s="47"/>
      <c r="U1182" s="40"/>
      <c r="V1182" s="40"/>
      <c r="W1182" s="48"/>
      <c r="X1182" s="40"/>
      <c r="Y1182" s="40"/>
      <c r="Z1182" s="40"/>
      <c r="AA1182" s="42"/>
      <c r="AB1182" s="42"/>
      <c r="AC1182" s="42"/>
      <c r="AD1182" s="42"/>
      <c r="AE1182" s="42"/>
      <c r="AF1182" s="42"/>
      <c r="AG1182" s="42"/>
      <c r="AH1182" s="42"/>
      <c r="AI1182" s="40"/>
      <c r="AJ1182" s="40"/>
      <c r="AK1182" s="40"/>
      <c r="AL1182" s="40"/>
    </row>
    <row r="1183" spans="1:38">
      <c r="A1183" s="46"/>
      <c r="B1183" s="40"/>
      <c r="C1183" s="42"/>
      <c r="D1183" s="42"/>
      <c r="E1183" s="42"/>
      <c r="F1183" s="47"/>
      <c r="G1183" s="40"/>
      <c r="H1183" s="47"/>
      <c r="I1183" s="47"/>
      <c r="J1183" s="47"/>
      <c r="K1183" s="47"/>
      <c r="L1183" s="42"/>
      <c r="M1183" s="42"/>
      <c r="N1183" s="42"/>
      <c r="O1183" s="47"/>
      <c r="P1183" s="40"/>
      <c r="Q1183" s="47"/>
      <c r="R1183" s="47"/>
      <c r="S1183" s="47"/>
      <c r="T1183" s="47"/>
      <c r="U1183" s="40"/>
      <c r="V1183" s="40"/>
      <c r="W1183" s="48"/>
      <c r="X1183" s="40"/>
      <c r="Y1183" s="40"/>
      <c r="Z1183" s="40"/>
      <c r="AA1183" s="42"/>
      <c r="AB1183" s="42"/>
      <c r="AC1183" s="42"/>
      <c r="AD1183" s="42"/>
      <c r="AE1183" s="42"/>
      <c r="AF1183" s="42"/>
      <c r="AG1183" s="42"/>
      <c r="AH1183" s="42"/>
      <c r="AI1183" s="40"/>
      <c r="AJ1183" s="40"/>
      <c r="AK1183" s="40"/>
      <c r="AL1183" s="40"/>
    </row>
    <row r="1184" spans="1:38">
      <c r="A1184" s="46"/>
      <c r="B1184" s="40"/>
      <c r="C1184" s="42"/>
      <c r="D1184" s="42"/>
      <c r="E1184" s="42"/>
      <c r="F1184" s="47"/>
      <c r="G1184" s="40"/>
      <c r="H1184" s="47"/>
      <c r="I1184" s="47"/>
      <c r="J1184" s="47"/>
      <c r="K1184" s="47"/>
      <c r="L1184" s="42"/>
      <c r="M1184" s="42"/>
      <c r="N1184" s="42"/>
      <c r="O1184" s="47"/>
      <c r="P1184" s="40"/>
      <c r="Q1184" s="47"/>
      <c r="R1184" s="47"/>
      <c r="S1184" s="47"/>
      <c r="T1184" s="47"/>
      <c r="U1184" s="40"/>
      <c r="V1184" s="40"/>
      <c r="W1184" s="48"/>
      <c r="X1184" s="40"/>
      <c r="Y1184" s="40"/>
      <c r="Z1184" s="40"/>
      <c r="AA1184" s="42"/>
      <c r="AB1184" s="42"/>
      <c r="AC1184" s="42"/>
      <c r="AD1184" s="42"/>
      <c r="AE1184" s="42"/>
      <c r="AF1184" s="42"/>
      <c r="AG1184" s="42"/>
      <c r="AH1184" s="42"/>
      <c r="AI1184" s="40"/>
      <c r="AJ1184" s="40"/>
      <c r="AK1184" s="40"/>
      <c r="AL1184" s="40"/>
    </row>
    <row r="1185" spans="1:38">
      <c r="A1185" s="46"/>
      <c r="B1185" s="40"/>
      <c r="C1185" s="42"/>
      <c r="D1185" s="42"/>
      <c r="E1185" s="42"/>
      <c r="F1185" s="47"/>
      <c r="G1185" s="40"/>
      <c r="H1185" s="47"/>
      <c r="I1185" s="47"/>
      <c r="J1185" s="47"/>
      <c r="K1185" s="47"/>
      <c r="L1185" s="42"/>
      <c r="M1185" s="42"/>
      <c r="N1185" s="42"/>
      <c r="O1185" s="47"/>
      <c r="P1185" s="40"/>
      <c r="Q1185" s="47"/>
      <c r="R1185" s="47"/>
      <c r="S1185" s="47"/>
      <c r="T1185" s="47"/>
      <c r="U1185" s="40"/>
      <c r="V1185" s="40"/>
      <c r="W1185" s="48"/>
      <c r="X1185" s="40"/>
      <c r="Y1185" s="40"/>
      <c r="Z1185" s="40"/>
      <c r="AA1185" s="42"/>
      <c r="AB1185" s="42"/>
      <c r="AC1185" s="42"/>
      <c r="AD1185" s="42"/>
      <c r="AE1185" s="42"/>
      <c r="AF1185" s="42"/>
      <c r="AG1185" s="42"/>
      <c r="AH1185" s="42"/>
      <c r="AI1185" s="40"/>
      <c r="AJ1185" s="40"/>
      <c r="AK1185" s="40"/>
      <c r="AL1185" s="40"/>
    </row>
    <row r="1186" spans="1:38">
      <c r="A1186" s="46"/>
      <c r="B1186" s="40"/>
      <c r="C1186" s="42"/>
      <c r="D1186" s="42"/>
      <c r="E1186" s="42"/>
      <c r="F1186" s="47"/>
      <c r="G1186" s="40"/>
      <c r="H1186" s="47"/>
      <c r="I1186" s="47"/>
      <c r="J1186" s="47"/>
      <c r="K1186" s="47"/>
      <c r="L1186" s="42"/>
      <c r="M1186" s="42"/>
      <c r="N1186" s="42"/>
      <c r="O1186" s="47"/>
      <c r="P1186" s="40"/>
      <c r="Q1186" s="47"/>
      <c r="R1186" s="47"/>
      <c r="S1186" s="47"/>
      <c r="T1186" s="47"/>
      <c r="U1186" s="40"/>
      <c r="V1186" s="40"/>
      <c r="W1186" s="48"/>
      <c r="X1186" s="40"/>
      <c r="Y1186" s="40"/>
      <c r="Z1186" s="40"/>
      <c r="AA1186" s="42"/>
      <c r="AB1186" s="42"/>
      <c r="AC1186" s="42"/>
      <c r="AD1186" s="42"/>
      <c r="AE1186" s="42"/>
      <c r="AF1186" s="42"/>
      <c r="AG1186" s="42"/>
      <c r="AH1186" s="42"/>
      <c r="AI1186" s="40"/>
      <c r="AJ1186" s="40"/>
      <c r="AK1186" s="40"/>
      <c r="AL1186" s="40"/>
    </row>
    <row r="1187" spans="1:38">
      <c r="A1187" s="46"/>
      <c r="B1187" s="40"/>
      <c r="C1187" s="42"/>
      <c r="D1187" s="42"/>
      <c r="E1187" s="42"/>
      <c r="F1187" s="47"/>
      <c r="G1187" s="40"/>
      <c r="H1187" s="47"/>
      <c r="I1187" s="47"/>
      <c r="J1187" s="47"/>
      <c r="K1187" s="47"/>
      <c r="L1187" s="42"/>
      <c r="M1187" s="42"/>
      <c r="N1187" s="42"/>
      <c r="O1187" s="47"/>
      <c r="P1187" s="40"/>
      <c r="Q1187" s="47"/>
      <c r="R1187" s="47"/>
      <c r="S1187" s="47"/>
      <c r="T1187" s="47"/>
      <c r="U1187" s="40"/>
      <c r="V1187" s="40"/>
      <c r="W1187" s="48"/>
      <c r="X1187" s="40"/>
      <c r="Y1187" s="40"/>
      <c r="Z1187" s="40"/>
      <c r="AA1187" s="42"/>
      <c r="AB1187" s="42"/>
      <c r="AC1187" s="42"/>
      <c r="AD1187" s="42"/>
      <c r="AE1187" s="42"/>
      <c r="AF1187" s="42"/>
      <c r="AG1187" s="42"/>
      <c r="AH1187" s="42"/>
      <c r="AI1187" s="40"/>
      <c r="AJ1187" s="40"/>
      <c r="AK1187" s="40"/>
      <c r="AL1187" s="40"/>
    </row>
    <row r="1188" spans="1:38">
      <c r="A1188" s="46"/>
      <c r="B1188" s="40"/>
      <c r="C1188" s="42"/>
      <c r="D1188" s="42"/>
      <c r="E1188" s="42"/>
      <c r="F1188" s="47"/>
      <c r="G1188" s="40"/>
      <c r="H1188" s="47"/>
      <c r="I1188" s="47"/>
      <c r="J1188" s="47"/>
      <c r="K1188" s="47"/>
      <c r="L1188" s="42"/>
      <c r="M1188" s="42"/>
      <c r="N1188" s="42"/>
      <c r="O1188" s="47"/>
      <c r="P1188" s="40"/>
      <c r="Q1188" s="47"/>
      <c r="R1188" s="47"/>
      <c r="S1188" s="47"/>
      <c r="T1188" s="47"/>
      <c r="U1188" s="40"/>
      <c r="V1188" s="40"/>
      <c r="W1188" s="48"/>
      <c r="X1188" s="40"/>
      <c r="Y1188" s="40"/>
      <c r="Z1188" s="40"/>
      <c r="AA1188" s="42"/>
      <c r="AB1188" s="42"/>
      <c r="AC1188" s="42"/>
      <c r="AD1188" s="42"/>
      <c r="AE1188" s="42"/>
      <c r="AF1188" s="42"/>
      <c r="AG1188" s="42"/>
      <c r="AH1188" s="42"/>
      <c r="AI1188" s="40"/>
      <c r="AJ1188" s="40"/>
      <c r="AK1188" s="40"/>
      <c r="AL1188" s="40"/>
    </row>
    <row r="1189" spans="1:38">
      <c r="A1189" s="46"/>
      <c r="B1189" s="40"/>
      <c r="C1189" s="42"/>
      <c r="D1189" s="42"/>
      <c r="E1189" s="42"/>
      <c r="F1189" s="47"/>
      <c r="G1189" s="40"/>
      <c r="H1189" s="47"/>
      <c r="I1189" s="47"/>
      <c r="J1189" s="47"/>
      <c r="K1189" s="47"/>
      <c r="L1189" s="42"/>
      <c r="M1189" s="42"/>
      <c r="N1189" s="42"/>
      <c r="O1189" s="47"/>
      <c r="P1189" s="40"/>
      <c r="Q1189" s="47"/>
      <c r="R1189" s="47"/>
      <c r="S1189" s="47"/>
      <c r="T1189" s="47"/>
      <c r="U1189" s="40"/>
      <c r="V1189" s="40"/>
      <c r="W1189" s="48"/>
      <c r="X1189" s="40"/>
      <c r="Y1189" s="40"/>
      <c r="Z1189" s="40"/>
      <c r="AA1189" s="42"/>
      <c r="AB1189" s="42"/>
      <c r="AC1189" s="42"/>
      <c r="AD1189" s="42"/>
      <c r="AE1189" s="42"/>
      <c r="AF1189" s="42"/>
      <c r="AG1189" s="42"/>
      <c r="AH1189" s="42"/>
      <c r="AI1189" s="40"/>
      <c r="AJ1189" s="40"/>
      <c r="AK1189" s="40"/>
      <c r="AL1189" s="40"/>
    </row>
    <row r="1190" spans="1:38">
      <c r="A1190" s="46"/>
      <c r="B1190" s="40"/>
      <c r="C1190" s="42"/>
      <c r="D1190" s="42"/>
      <c r="E1190" s="42"/>
      <c r="F1190" s="47"/>
      <c r="G1190" s="40"/>
      <c r="H1190" s="47"/>
      <c r="I1190" s="47"/>
      <c r="J1190" s="47"/>
      <c r="K1190" s="47"/>
      <c r="L1190" s="42"/>
      <c r="M1190" s="42"/>
      <c r="N1190" s="42"/>
      <c r="O1190" s="47"/>
      <c r="P1190" s="40"/>
      <c r="Q1190" s="47"/>
      <c r="R1190" s="47"/>
      <c r="S1190" s="47"/>
      <c r="T1190" s="47"/>
      <c r="U1190" s="40"/>
      <c r="V1190" s="40"/>
      <c r="W1190" s="48"/>
      <c r="X1190" s="40"/>
      <c r="Y1190" s="40"/>
      <c r="Z1190" s="40"/>
      <c r="AA1190" s="42"/>
      <c r="AB1190" s="42"/>
      <c r="AC1190" s="42"/>
      <c r="AD1190" s="42"/>
      <c r="AE1190" s="42"/>
      <c r="AF1190" s="42"/>
      <c r="AG1190" s="42"/>
      <c r="AH1190" s="42"/>
      <c r="AI1190" s="40"/>
      <c r="AJ1190" s="40"/>
      <c r="AK1190" s="40"/>
      <c r="AL1190" s="40"/>
    </row>
    <row r="1191" spans="1:38">
      <c r="A1191" s="46"/>
      <c r="B1191" s="40"/>
      <c r="C1191" s="42"/>
      <c r="D1191" s="42"/>
      <c r="E1191" s="42"/>
      <c r="F1191" s="47"/>
      <c r="G1191" s="40"/>
      <c r="H1191" s="47"/>
      <c r="I1191" s="47"/>
      <c r="J1191" s="47"/>
      <c r="K1191" s="47"/>
      <c r="L1191" s="42"/>
      <c r="M1191" s="42"/>
      <c r="N1191" s="42"/>
      <c r="O1191" s="47"/>
      <c r="P1191" s="40"/>
      <c r="Q1191" s="47"/>
      <c r="R1191" s="47"/>
      <c r="S1191" s="47"/>
      <c r="T1191" s="47"/>
      <c r="U1191" s="40"/>
      <c r="V1191" s="40"/>
      <c r="W1191" s="48"/>
      <c r="X1191" s="40"/>
      <c r="Y1191" s="40"/>
      <c r="Z1191" s="40"/>
      <c r="AA1191" s="42"/>
      <c r="AB1191" s="42"/>
      <c r="AC1191" s="42"/>
      <c r="AD1191" s="42"/>
      <c r="AE1191" s="42"/>
      <c r="AF1191" s="42"/>
      <c r="AG1191" s="42"/>
      <c r="AH1191" s="42"/>
      <c r="AI1191" s="40"/>
      <c r="AJ1191" s="40"/>
      <c r="AK1191" s="40"/>
      <c r="AL1191" s="40"/>
    </row>
    <row r="1192" spans="1:38">
      <c r="A1192" s="46"/>
      <c r="B1192" s="40"/>
      <c r="C1192" s="42"/>
      <c r="D1192" s="42"/>
      <c r="E1192" s="42"/>
      <c r="F1192" s="47"/>
      <c r="G1192" s="40"/>
      <c r="H1192" s="47"/>
      <c r="I1192" s="47"/>
      <c r="J1192" s="47"/>
      <c r="K1192" s="47"/>
      <c r="L1192" s="42"/>
      <c r="M1192" s="42"/>
      <c r="N1192" s="42"/>
      <c r="O1192" s="47"/>
      <c r="P1192" s="40"/>
      <c r="Q1192" s="47"/>
      <c r="R1192" s="47"/>
      <c r="S1192" s="47"/>
      <c r="T1192" s="47"/>
      <c r="U1192" s="40"/>
      <c r="V1192" s="40"/>
      <c r="W1192" s="48"/>
      <c r="X1192" s="40"/>
      <c r="Y1192" s="40"/>
      <c r="Z1192" s="40"/>
      <c r="AA1192" s="42"/>
      <c r="AB1192" s="42"/>
      <c r="AC1192" s="42"/>
      <c r="AD1192" s="42"/>
      <c r="AE1192" s="42"/>
      <c r="AF1192" s="42"/>
      <c r="AG1192" s="42"/>
      <c r="AH1192" s="42"/>
      <c r="AI1192" s="40"/>
      <c r="AJ1192" s="40"/>
      <c r="AK1192" s="40"/>
      <c r="AL1192" s="40"/>
    </row>
    <row r="1193" spans="1:38">
      <c r="A1193" s="46"/>
      <c r="B1193" s="40"/>
      <c r="C1193" s="42"/>
      <c r="D1193" s="42"/>
      <c r="E1193" s="42"/>
      <c r="F1193" s="47"/>
      <c r="G1193" s="40"/>
      <c r="H1193" s="47"/>
      <c r="I1193" s="47"/>
      <c r="J1193" s="47"/>
      <c r="K1193" s="47"/>
      <c r="L1193" s="42"/>
      <c r="M1193" s="42"/>
      <c r="N1193" s="42"/>
      <c r="O1193" s="47"/>
      <c r="P1193" s="40"/>
      <c r="Q1193" s="47"/>
      <c r="R1193" s="47"/>
      <c r="S1193" s="47"/>
      <c r="T1193" s="47"/>
      <c r="U1193" s="40"/>
      <c r="V1193" s="40"/>
      <c r="W1193" s="48"/>
      <c r="X1193" s="40"/>
      <c r="Y1193" s="40"/>
      <c r="Z1193" s="40"/>
      <c r="AA1193" s="42"/>
      <c r="AB1193" s="42"/>
      <c r="AC1193" s="42"/>
      <c r="AD1193" s="42"/>
      <c r="AE1193" s="42"/>
      <c r="AF1193" s="42"/>
      <c r="AG1193" s="42"/>
      <c r="AH1193" s="42"/>
      <c r="AI1193" s="40"/>
      <c r="AJ1193" s="40"/>
      <c r="AK1193" s="40"/>
      <c r="AL1193" s="40"/>
    </row>
    <row r="1194" spans="1:38">
      <c r="A1194" s="46"/>
      <c r="B1194" s="40"/>
      <c r="C1194" s="42"/>
      <c r="D1194" s="42"/>
      <c r="E1194" s="42"/>
      <c r="F1194" s="47"/>
      <c r="G1194" s="40"/>
      <c r="H1194" s="47"/>
      <c r="I1194" s="47"/>
      <c r="J1194" s="47"/>
      <c r="K1194" s="47"/>
      <c r="L1194" s="42"/>
      <c r="M1194" s="42"/>
      <c r="N1194" s="42"/>
      <c r="O1194" s="47"/>
      <c r="P1194" s="40"/>
      <c r="Q1194" s="47"/>
      <c r="R1194" s="47"/>
      <c r="S1194" s="47"/>
      <c r="T1194" s="47"/>
      <c r="U1194" s="40"/>
      <c r="V1194" s="40"/>
      <c r="W1194" s="48"/>
      <c r="X1194" s="40"/>
      <c r="Y1194" s="40"/>
      <c r="Z1194" s="40"/>
      <c r="AA1194" s="42"/>
      <c r="AB1194" s="42"/>
      <c r="AC1194" s="42"/>
      <c r="AD1194" s="42"/>
      <c r="AE1194" s="42"/>
      <c r="AF1194" s="42"/>
      <c r="AG1194" s="42"/>
      <c r="AH1194" s="42"/>
      <c r="AI1194" s="40"/>
      <c r="AJ1194" s="40"/>
      <c r="AK1194" s="40"/>
      <c r="AL1194" s="40"/>
    </row>
    <row r="1195" spans="1:38">
      <c r="A1195" s="46"/>
      <c r="B1195" s="40"/>
      <c r="C1195" s="42"/>
      <c r="D1195" s="42"/>
      <c r="E1195" s="42"/>
      <c r="F1195" s="47"/>
      <c r="G1195" s="40"/>
      <c r="H1195" s="47"/>
      <c r="I1195" s="47"/>
      <c r="J1195" s="47"/>
      <c r="K1195" s="47"/>
      <c r="L1195" s="42"/>
      <c r="M1195" s="42"/>
      <c r="N1195" s="42"/>
      <c r="O1195" s="47"/>
      <c r="P1195" s="40"/>
      <c r="Q1195" s="47"/>
      <c r="R1195" s="47"/>
      <c r="S1195" s="47"/>
      <c r="T1195" s="47"/>
      <c r="U1195" s="40"/>
      <c r="V1195" s="40"/>
      <c r="W1195" s="48"/>
      <c r="X1195" s="40"/>
      <c r="Y1195" s="40"/>
      <c r="Z1195" s="40"/>
      <c r="AA1195" s="42"/>
      <c r="AB1195" s="42"/>
      <c r="AC1195" s="42"/>
      <c r="AD1195" s="42"/>
      <c r="AE1195" s="42"/>
      <c r="AF1195" s="42"/>
      <c r="AG1195" s="42"/>
      <c r="AH1195" s="42"/>
      <c r="AI1195" s="40"/>
      <c r="AJ1195" s="40"/>
      <c r="AK1195" s="40"/>
      <c r="AL1195" s="40"/>
    </row>
    <row r="1196" spans="1:38">
      <c r="A1196" s="46"/>
      <c r="B1196" s="40"/>
      <c r="C1196" s="42"/>
      <c r="D1196" s="42"/>
      <c r="E1196" s="42"/>
      <c r="F1196" s="47"/>
      <c r="G1196" s="40"/>
      <c r="H1196" s="47"/>
      <c r="I1196" s="47"/>
      <c r="J1196" s="47"/>
      <c r="K1196" s="47"/>
      <c r="L1196" s="42"/>
      <c r="M1196" s="42"/>
      <c r="N1196" s="42"/>
      <c r="O1196" s="47"/>
      <c r="P1196" s="40"/>
      <c r="Q1196" s="47"/>
      <c r="R1196" s="47"/>
      <c r="S1196" s="47"/>
      <c r="T1196" s="47"/>
      <c r="U1196" s="40"/>
      <c r="V1196" s="40"/>
      <c r="W1196" s="48"/>
      <c r="X1196" s="40"/>
      <c r="Y1196" s="40"/>
      <c r="Z1196" s="40"/>
      <c r="AA1196" s="42"/>
      <c r="AB1196" s="42"/>
      <c r="AC1196" s="42"/>
      <c r="AD1196" s="42"/>
      <c r="AE1196" s="42"/>
      <c r="AF1196" s="42"/>
      <c r="AG1196" s="42"/>
      <c r="AH1196" s="42"/>
      <c r="AI1196" s="40"/>
      <c r="AJ1196" s="40"/>
      <c r="AK1196" s="40"/>
      <c r="AL1196" s="40"/>
    </row>
    <row r="1197" spans="1:38">
      <c r="A1197" s="46"/>
      <c r="B1197" s="40"/>
      <c r="C1197" s="42"/>
      <c r="D1197" s="42"/>
      <c r="E1197" s="42"/>
      <c r="F1197" s="47"/>
      <c r="G1197" s="40"/>
      <c r="H1197" s="47"/>
      <c r="I1197" s="47"/>
      <c r="J1197" s="47"/>
      <c r="K1197" s="47"/>
      <c r="L1197" s="42"/>
      <c r="M1197" s="42"/>
      <c r="N1197" s="42"/>
      <c r="O1197" s="47"/>
      <c r="P1197" s="40"/>
      <c r="Q1197" s="47"/>
      <c r="R1197" s="47"/>
      <c r="S1197" s="47"/>
      <c r="T1197" s="47"/>
      <c r="U1197" s="40"/>
      <c r="V1197" s="40"/>
      <c r="W1197" s="48"/>
      <c r="X1197" s="40"/>
      <c r="Y1197" s="40"/>
      <c r="Z1197" s="40"/>
      <c r="AA1197" s="42"/>
      <c r="AB1197" s="42"/>
      <c r="AC1197" s="42"/>
      <c r="AD1197" s="42"/>
      <c r="AE1197" s="42"/>
      <c r="AF1197" s="42"/>
      <c r="AG1197" s="42"/>
      <c r="AH1197" s="42"/>
      <c r="AI1197" s="40"/>
      <c r="AJ1197" s="40"/>
      <c r="AK1197" s="40"/>
      <c r="AL1197" s="40"/>
    </row>
    <row r="1198" spans="1:38">
      <c r="A1198" s="46"/>
      <c r="B1198" s="40"/>
      <c r="C1198" s="42"/>
      <c r="D1198" s="42"/>
      <c r="E1198" s="42"/>
      <c r="F1198" s="47"/>
      <c r="G1198" s="40"/>
      <c r="H1198" s="47"/>
      <c r="I1198" s="47"/>
      <c r="J1198" s="47"/>
      <c r="K1198" s="47"/>
      <c r="L1198" s="42"/>
      <c r="M1198" s="42"/>
      <c r="N1198" s="42"/>
      <c r="O1198" s="47"/>
      <c r="P1198" s="40"/>
      <c r="Q1198" s="47"/>
      <c r="R1198" s="47"/>
      <c r="S1198" s="47"/>
      <c r="T1198" s="47"/>
      <c r="U1198" s="40"/>
      <c r="V1198" s="40"/>
      <c r="W1198" s="48"/>
      <c r="X1198" s="40"/>
      <c r="Y1198" s="40"/>
      <c r="Z1198" s="40"/>
      <c r="AA1198" s="42"/>
      <c r="AB1198" s="42"/>
      <c r="AC1198" s="42"/>
      <c r="AD1198" s="42"/>
      <c r="AE1198" s="42"/>
      <c r="AF1198" s="42"/>
      <c r="AG1198" s="42"/>
      <c r="AH1198" s="42"/>
      <c r="AI1198" s="40"/>
      <c r="AJ1198" s="40"/>
      <c r="AK1198" s="40"/>
      <c r="AL1198" s="40"/>
    </row>
    <row r="1199" spans="1:38">
      <c r="A1199" s="46"/>
      <c r="B1199" s="40"/>
      <c r="C1199" s="42"/>
      <c r="D1199" s="42"/>
      <c r="E1199" s="42"/>
      <c r="F1199" s="47"/>
      <c r="G1199" s="40"/>
      <c r="H1199" s="47"/>
      <c r="I1199" s="47"/>
      <c r="J1199" s="47"/>
      <c r="K1199" s="47"/>
      <c r="L1199" s="42"/>
      <c r="M1199" s="42"/>
      <c r="N1199" s="42"/>
      <c r="O1199" s="47"/>
      <c r="P1199" s="40"/>
      <c r="Q1199" s="47"/>
      <c r="R1199" s="47"/>
      <c r="S1199" s="47"/>
      <c r="T1199" s="47"/>
      <c r="U1199" s="40"/>
      <c r="V1199" s="40"/>
      <c r="W1199" s="48"/>
      <c r="X1199" s="40"/>
      <c r="Y1199" s="40"/>
      <c r="Z1199" s="40"/>
      <c r="AA1199" s="42"/>
      <c r="AB1199" s="42"/>
      <c r="AC1199" s="42"/>
      <c r="AD1199" s="42"/>
      <c r="AE1199" s="42"/>
      <c r="AF1199" s="42"/>
      <c r="AG1199" s="42"/>
      <c r="AH1199" s="42"/>
      <c r="AI1199" s="40"/>
      <c r="AJ1199" s="40"/>
      <c r="AK1199" s="40"/>
      <c r="AL1199" s="40"/>
    </row>
    <row r="1200" spans="1:38">
      <c r="A1200" s="46"/>
      <c r="B1200" s="40"/>
      <c r="C1200" s="42"/>
      <c r="D1200" s="42"/>
      <c r="E1200" s="42"/>
      <c r="F1200" s="47"/>
      <c r="G1200" s="40"/>
      <c r="H1200" s="47"/>
      <c r="I1200" s="47"/>
      <c r="J1200" s="47"/>
      <c r="K1200" s="47"/>
      <c r="L1200" s="42"/>
      <c r="M1200" s="42"/>
      <c r="N1200" s="42"/>
      <c r="O1200" s="47"/>
      <c r="P1200" s="40"/>
      <c r="Q1200" s="47"/>
      <c r="R1200" s="47"/>
      <c r="S1200" s="47"/>
      <c r="T1200" s="47"/>
      <c r="U1200" s="40"/>
      <c r="V1200" s="40"/>
      <c r="W1200" s="48"/>
      <c r="X1200" s="40"/>
      <c r="Y1200" s="40"/>
      <c r="Z1200" s="40"/>
      <c r="AA1200" s="42"/>
      <c r="AB1200" s="42"/>
      <c r="AC1200" s="42"/>
      <c r="AD1200" s="42"/>
      <c r="AE1200" s="42"/>
      <c r="AF1200" s="42"/>
      <c r="AG1200" s="42"/>
      <c r="AH1200" s="42"/>
      <c r="AI1200" s="40"/>
      <c r="AJ1200" s="40"/>
      <c r="AK1200" s="40"/>
      <c r="AL1200" s="40"/>
    </row>
    <row r="1201" spans="1:38">
      <c r="A1201" s="46"/>
      <c r="B1201" s="40"/>
      <c r="C1201" s="42"/>
      <c r="D1201" s="42"/>
      <c r="E1201" s="42"/>
      <c r="F1201" s="47"/>
      <c r="G1201" s="40"/>
      <c r="H1201" s="47"/>
      <c r="I1201" s="47"/>
      <c r="J1201" s="47"/>
      <c r="K1201" s="47"/>
      <c r="L1201" s="42"/>
      <c r="M1201" s="42"/>
      <c r="N1201" s="42"/>
      <c r="O1201" s="47"/>
      <c r="P1201" s="40"/>
      <c r="Q1201" s="47"/>
      <c r="R1201" s="47"/>
      <c r="S1201" s="47"/>
      <c r="T1201" s="47"/>
      <c r="U1201" s="40"/>
      <c r="V1201" s="40"/>
      <c r="W1201" s="48"/>
      <c r="X1201" s="40"/>
      <c r="Y1201" s="40"/>
      <c r="Z1201" s="40"/>
      <c r="AA1201" s="42"/>
      <c r="AB1201" s="42"/>
      <c r="AC1201" s="42"/>
      <c r="AD1201" s="42"/>
      <c r="AE1201" s="42"/>
      <c r="AF1201" s="42"/>
      <c r="AG1201" s="42"/>
      <c r="AH1201" s="42"/>
      <c r="AI1201" s="40"/>
      <c r="AJ1201" s="40"/>
      <c r="AK1201" s="40"/>
      <c r="AL1201" s="40"/>
    </row>
    <row r="1202" spans="1:38">
      <c r="A1202" s="46"/>
      <c r="B1202" s="40"/>
      <c r="C1202" s="42"/>
      <c r="D1202" s="42"/>
      <c r="E1202" s="42"/>
      <c r="F1202" s="47"/>
      <c r="G1202" s="40"/>
      <c r="H1202" s="47"/>
      <c r="I1202" s="47"/>
      <c r="J1202" s="47"/>
      <c r="K1202" s="47"/>
      <c r="L1202" s="42"/>
      <c r="M1202" s="42"/>
      <c r="N1202" s="42"/>
      <c r="O1202" s="47"/>
      <c r="P1202" s="40"/>
      <c r="Q1202" s="47"/>
      <c r="R1202" s="47"/>
      <c r="S1202" s="47"/>
      <c r="T1202" s="47"/>
      <c r="U1202" s="40"/>
      <c r="V1202" s="40"/>
      <c r="W1202" s="48"/>
      <c r="X1202" s="40"/>
      <c r="Y1202" s="40"/>
      <c r="Z1202" s="40"/>
      <c r="AA1202" s="42"/>
      <c r="AB1202" s="42"/>
      <c r="AC1202" s="42"/>
      <c r="AD1202" s="42"/>
      <c r="AE1202" s="42"/>
      <c r="AF1202" s="42"/>
      <c r="AG1202" s="42"/>
      <c r="AH1202" s="42"/>
      <c r="AI1202" s="40"/>
      <c r="AJ1202" s="40"/>
      <c r="AK1202" s="40"/>
      <c r="AL1202" s="40"/>
    </row>
    <row r="1203" spans="1:38">
      <c r="A1203" s="46"/>
      <c r="B1203" s="40"/>
      <c r="C1203" s="42"/>
      <c r="D1203" s="42"/>
      <c r="E1203" s="42"/>
      <c r="F1203" s="47"/>
      <c r="G1203" s="40"/>
      <c r="H1203" s="47"/>
      <c r="I1203" s="47"/>
      <c r="J1203" s="47"/>
      <c r="K1203" s="47"/>
      <c r="L1203" s="42"/>
      <c r="M1203" s="42"/>
      <c r="N1203" s="42"/>
      <c r="O1203" s="47"/>
      <c r="P1203" s="40"/>
      <c r="Q1203" s="47"/>
      <c r="R1203" s="47"/>
      <c r="S1203" s="47"/>
      <c r="T1203" s="47"/>
      <c r="U1203" s="40"/>
      <c r="V1203" s="40"/>
      <c r="W1203" s="48"/>
      <c r="X1203" s="40"/>
      <c r="Y1203" s="40"/>
      <c r="Z1203" s="40"/>
      <c r="AA1203" s="42"/>
      <c r="AB1203" s="42"/>
      <c r="AC1203" s="42"/>
      <c r="AD1203" s="42"/>
      <c r="AE1203" s="42"/>
      <c r="AF1203" s="42"/>
      <c r="AG1203" s="42"/>
      <c r="AH1203" s="42"/>
      <c r="AI1203" s="40"/>
      <c r="AJ1203" s="40"/>
      <c r="AK1203" s="40"/>
      <c r="AL1203" s="40"/>
    </row>
    <row r="1204" spans="1:38">
      <c r="A1204" s="46"/>
      <c r="B1204" s="40"/>
      <c r="C1204" s="42"/>
      <c r="D1204" s="42"/>
      <c r="E1204" s="42"/>
      <c r="F1204" s="47"/>
      <c r="G1204" s="40"/>
      <c r="H1204" s="47"/>
      <c r="I1204" s="47"/>
      <c r="J1204" s="47"/>
      <c r="K1204" s="47"/>
      <c r="L1204" s="42"/>
      <c r="M1204" s="42"/>
      <c r="N1204" s="42"/>
      <c r="O1204" s="47"/>
      <c r="P1204" s="40"/>
      <c r="Q1204" s="47"/>
      <c r="R1204" s="47"/>
      <c r="S1204" s="47"/>
      <c r="T1204" s="47"/>
      <c r="U1204" s="40"/>
      <c r="V1204" s="40"/>
      <c r="W1204" s="48"/>
      <c r="X1204" s="40"/>
      <c r="Y1204" s="40"/>
      <c r="Z1204" s="40"/>
      <c r="AA1204" s="42"/>
      <c r="AB1204" s="42"/>
      <c r="AC1204" s="42"/>
      <c r="AD1204" s="42"/>
      <c r="AE1204" s="42"/>
      <c r="AF1204" s="42"/>
      <c r="AG1204" s="42"/>
      <c r="AH1204" s="42"/>
      <c r="AI1204" s="40"/>
      <c r="AJ1204" s="40"/>
      <c r="AK1204" s="40"/>
      <c r="AL1204" s="40"/>
    </row>
    <row r="1205" spans="1:38">
      <c r="A1205" s="46"/>
      <c r="B1205" s="40"/>
      <c r="C1205" s="42"/>
      <c r="D1205" s="42"/>
      <c r="E1205" s="42"/>
      <c r="F1205" s="47"/>
      <c r="G1205" s="40"/>
      <c r="H1205" s="47"/>
      <c r="I1205" s="47"/>
      <c r="J1205" s="47"/>
      <c r="K1205" s="47"/>
      <c r="L1205" s="42"/>
      <c r="M1205" s="42"/>
      <c r="N1205" s="42"/>
      <c r="O1205" s="47"/>
      <c r="P1205" s="40"/>
      <c r="Q1205" s="47"/>
      <c r="R1205" s="47"/>
      <c r="S1205" s="47"/>
      <c r="T1205" s="47"/>
      <c r="U1205" s="40"/>
      <c r="V1205" s="40"/>
      <c r="W1205" s="48"/>
      <c r="X1205" s="40"/>
      <c r="Y1205" s="40"/>
      <c r="Z1205" s="40"/>
      <c r="AA1205" s="42"/>
      <c r="AB1205" s="42"/>
      <c r="AC1205" s="42"/>
      <c r="AD1205" s="42"/>
      <c r="AE1205" s="42"/>
      <c r="AF1205" s="42"/>
      <c r="AG1205" s="42"/>
      <c r="AH1205" s="42"/>
      <c r="AI1205" s="40"/>
      <c r="AJ1205" s="40"/>
      <c r="AK1205" s="40"/>
      <c r="AL1205" s="40"/>
    </row>
    <row r="1206" spans="1:38">
      <c r="A1206" s="46"/>
      <c r="B1206" s="40"/>
      <c r="C1206" s="42"/>
      <c r="D1206" s="42"/>
      <c r="E1206" s="42"/>
      <c r="F1206" s="47"/>
      <c r="G1206" s="40"/>
      <c r="H1206" s="47"/>
      <c r="I1206" s="47"/>
      <c r="J1206" s="47"/>
      <c r="K1206" s="47"/>
      <c r="L1206" s="42"/>
      <c r="M1206" s="42"/>
      <c r="N1206" s="42"/>
      <c r="O1206" s="47"/>
      <c r="P1206" s="40"/>
      <c r="Q1206" s="47"/>
      <c r="R1206" s="47"/>
      <c r="S1206" s="47"/>
      <c r="T1206" s="47"/>
      <c r="U1206" s="40"/>
      <c r="V1206" s="40"/>
      <c r="W1206" s="48"/>
      <c r="X1206" s="40"/>
      <c r="Y1206" s="40"/>
      <c r="Z1206" s="40"/>
      <c r="AA1206" s="42"/>
      <c r="AB1206" s="42"/>
      <c r="AC1206" s="42"/>
      <c r="AD1206" s="42"/>
      <c r="AE1206" s="42"/>
      <c r="AF1206" s="42"/>
      <c r="AG1206" s="42"/>
      <c r="AH1206" s="42"/>
      <c r="AI1206" s="40"/>
      <c r="AJ1206" s="40"/>
      <c r="AK1206" s="40"/>
      <c r="AL1206" s="40"/>
    </row>
    <row r="1207" spans="1:38">
      <c r="A1207" s="46"/>
      <c r="B1207" s="40"/>
      <c r="C1207" s="42"/>
      <c r="D1207" s="42"/>
      <c r="E1207" s="42"/>
      <c r="F1207" s="47"/>
      <c r="G1207" s="40"/>
      <c r="H1207" s="47"/>
      <c r="I1207" s="47"/>
      <c r="J1207" s="47"/>
      <c r="K1207" s="47"/>
      <c r="L1207" s="42"/>
      <c r="M1207" s="42"/>
      <c r="N1207" s="42"/>
      <c r="O1207" s="47"/>
      <c r="P1207" s="40"/>
      <c r="Q1207" s="47"/>
      <c r="R1207" s="47"/>
      <c r="S1207" s="47"/>
      <c r="T1207" s="47"/>
      <c r="U1207" s="40"/>
      <c r="V1207" s="40"/>
      <c r="W1207" s="48"/>
      <c r="X1207" s="40"/>
      <c r="Y1207" s="40"/>
      <c r="Z1207" s="40"/>
      <c r="AA1207" s="42"/>
      <c r="AB1207" s="42"/>
      <c r="AC1207" s="42"/>
      <c r="AD1207" s="42"/>
      <c r="AE1207" s="42"/>
      <c r="AF1207" s="42"/>
      <c r="AG1207" s="42"/>
      <c r="AH1207" s="42"/>
      <c r="AI1207" s="40"/>
      <c r="AJ1207" s="40"/>
      <c r="AK1207" s="40"/>
      <c r="AL1207" s="40"/>
    </row>
    <row r="1208" spans="1:38">
      <c r="A1208" s="46"/>
      <c r="B1208" s="40"/>
      <c r="C1208" s="42"/>
      <c r="D1208" s="42"/>
      <c r="E1208" s="42"/>
      <c r="F1208" s="47"/>
      <c r="G1208" s="40"/>
      <c r="H1208" s="47"/>
      <c r="I1208" s="47"/>
      <c r="J1208" s="47"/>
      <c r="K1208" s="47"/>
      <c r="L1208" s="42"/>
      <c r="M1208" s="42"/>
      <c r="N1208" s="42"/>
      <c r="O1208" s="47"/>
      <c r="P1208" s="40"/>
      <c r="Q1208" s="47"/>
      <c r="R1208" s="47"/>
      <c r="S1208" s="47"/>
      <c r="T1208" s="47"/>
      <c r="U1208" s="40"/>
      <c r="V1208" s="40"/>
      <c r="W1208" s="48"/>
      <c r="X1208" s="40"/>
      <c r="Y1208" s="40"/>
      <c r="Z1208" s="40"/>
      <c r="AA1208" s="42"/>
      <c r="AB1208" s="42"/>
      <c r="AC1208" s="42"/>
      <c r="AD1208" s="42"/>
      <c r="AE1208" s="42"/>
      <c r="AF1208" s="42"/>
      <c r="AG1208" s="42"/>
      <c r="AH1208" s="42"/>
      <c r="AI1208" s="40"/>
      <c r="AJ1208" s="40"/>
      <c r="AK1208" s="40"/>
      <c r="AL1208" s="40"/>
    </row>
    <row r="1209" spans="1:38">
      <c r="A1209" s="46"/>
      <c r="B1209" s="40"/>
      <c r="C1209" s="42"/>
      <c r="D1209" s="42"/>
      <c r="E1209" s="42"/>
      <c r="F1209" s="47"/>
      <c r="G1209" s="40"/>
      <c r="H1209" s="47"/>
      <c r="I1209" s="47"/>
      <c r="J1209" s="47"/>
      <c r="K1209" s="47"/>
      <c r="L1209" s="42"/>
      <c r="M1209" s="42"/>
      <c r="N1209" s="42"/>
      <c r="O1209" s="47"/>
      <c r="P1209" s="40"/>
      <c r="Q1209" s="47"/>
      <c r="R1209" s="47"/>
      <c r="S1209" s="47"/>
      <c r="T1209" s="47"/>
      <c r="U1209" s="40"/>
      <c r="V1209" s="40"/>
      <c r="W1209" s="48"/>
      <c r="X1209" s="40"/>
      <c r="Y1209" s="40"/>
      <c r="Z1209" s="40"/>
      <c r="AA1209" s="42"/>
      <c r="AB1209" s="42"/>
      <c r="AC1209" s="42"/>
      <c r="AD1209" s="42"/>
      <c r="AE1209" s="42"/>
      <c r="AF1209" s="42"/>
      <c r="AG1209" s="42"/>
      <c r="AH1209" s="42"/>
      <c r="AI1209" s="40"/>
      <c r="AJ1209" s="40"/>
      <c r="AK1209" s="40"/>
      <c r="AL1209" s="40"/>
    </row>
    <row r="1210" spans="1:38">
      <c r="A1210" s="46"/>
      <c r="B1210" s="40"/>
      <c r="C1210" s="42"/>
      <c r="D1210" s="42"/>
      <c r="E1210" s="42"/>
      <c r="F1210" s="47"/>
      <c r="G1210" s="40"/>
      <c r="H1210" s="47"/>
      <c r="I1210" s="47"/>
      <c r="J1210" s="47"/>
      <c r="K1210" s="47"/>
      <c r="L1210" s="42"/>
      <c r="M1210" s="42"/>
      <c r="N1210" s="42"/>
      <c r="O1210" s="47"/>
      <c r="P1210" s="40"/>
      <c r="Q1210" s="47"/>
      <c r="R1210" s="47"/>
      <c r="S1210" s="47"/>
      <c r="T1210" s="47"/>
      <c r="U1210" s="40"/>
      <c r="V1210" s="40"/>
      <c r="W1210" s="48"/>
      <c r="X1210" s="40"/>
      <c r="Y1210" s="40"/>
      <c r="Z1210" s="40"/>
      <c r="AA1210" s="42"/>
      <c r="AB1210" s="42"/>
      <c r="AC1210" s="42"/>
      <c r="AD1210" s="42"/>
      <c r="AE1210" s="42"/>
      <c r="AF1210" s="42"/>
      <c r="AG1210" s="42"/>
      <c r="AH1210" s="42"/>
      <c r="AI1210" s="40"/>
      <c r="AJ1210" s="40"/>
      <c r="AK1210" s="40"/>
      <c r="AL1210" s="40"/>
    </row>
    <row r="1211" spans="1:38">
      <c r="A1211" s="46"/>
      <c r="B1211" s="40"/>
      <c r="C1211" s="42"/>
      <c r="D1211" s="42"/>
      <c r="E1211" s="42"/>
      <c r="F1211" s="47"/>
      <c r="G1211" s="40"/>
      <c r="H1211" s="47"/>
      <c r="I1211" s="47"/>
      <c r="J1211" s="47"/>
      <c r="K1211" s="47"/>
      <c r="L1211" s="42"/>
      <c r="M1211" s="42"/>
      <c r="N1211" s="42"/>
      <c r="O1211" s="47"/>
      <c r="P1211" s="40"/>
      <c r="Q1211" s="47"/>
      <c r="R1211" s="47"/>
      <c r="S1211" s="47"/>
      <c r="T1211" s="47"/>
      <c r="U1211" s="40"/>
      <c r="V1211" s="40"/>
      <c r="W1211" s="48"/>
      <c r="X1211" s="40"/>
      <c r="Y1211" s="40"/>
      <c r="Z1211" s="40"/>
      <c r="AA1211" s="42"/>
      <c r="AB1211" s="42"/>
      <c r="AC1211" s="42"/>
      <c r="AD1211" s="42"/>
      <c r="AE1211" s="42"/>
      <c r="AF1211" s="42"/>
      <c r="AG1211" s="42"/>
      <c r="AH1211" s="42"/>
      <c r="AI1211" s="40"/>
      <c r="AJ1211" s="40"/>
      <c r="AK1211" s="40"/>
      <c r="AL1211" s="40"/>
    </row>
    <row r="1212" spans="1:38">
      <c r="A1212" s="46"/>
      <c r="B1212" s="40"/>
      <c r="C1212" s="42"/>
      <c r="D1212" s="42"/>
      <c r="E1212" s="42"/>
      <c r="F1212" s="47"/>
      <c r="G1212" s="40"/>
      <c r="H1212" s="47"/>
      <c r="I1212" s="47"/>
      <c r="J1212" s="47"/>
      <c r="K1212" s="47"/>
      <c r="L1212" s="42"/>
      <c r="M1212" s="42"/>
      <c r="N1212" s="42"/>
      <c r="O1212" s="47"/>
      <c r="P1212" s="40"/>
      <c r="Q1212" s="47"/>
      <c r="R1212" s="47"/>
      <c r="S1212" s="47"/>
      <c r="T1212" s="47"/>
      <c r="U1212" s="40"/>
      <c r="V1212" s="40"/>
      <c r="W1212" s="48"/>
      <c r="X1212" s="40"/>
      <c r="Y1212" s="40"/>
      <c r="Z1212" s="40"/>
      <c r="AA1212" s="42"/>
      <c r="AB1212" s="42"/>
      <c r="AC1212" s="42"/>
      <c r="AD1212" s="42"/>
      <c r="AE1212" s="42"/>
      <c r="AF1212" s="42"/>
      <c r="AG1212" s="42"/>
      <c r="AH1212" s="42"/>
      <c r="AI1212" s="40"/>
      <c r="AJ1212" s="40"/>
      <c r="AK1212" s="40"/>
      <c r="AL1212" s="40"/>
    </row>
    <row r="1213" spans="1:38">
      <c r="A1213" s="46"/>
      <c r="B1213" s="40"/>
      <c r="C1213" s="42"/>
      <c r="D1213" s="42"/>
      <c r="E1213" s="42"/>
      <c r="F1213" s="47"/>
      <c r="G1213" s="40"/>
      <c r="H1213" s="47"/>
      <c r="I1213" s="47"/>
      <c r="J1213" s="47"/>
      <c r="K1213" s="47"/>
      <c r="L1213" s="42"/>
      <c r="M1213" s="42"/>
      <c r="N1213" s="42"/>
      <c r="O1213" s="47"/>
      <c r="P1213" s="40"/>
      <c r="Q1213" s="47"/>
      <c r="R1213" s="47"/>
      <c r="S1213" s="47"/>
      <c r="T1213" s="47"/>
      <c r="U1213" s="40"/>
      <c r="V1213" s="40"/>
      <c r="W1213" s="48"/>
      <c r="X1213" s="40"/>
      <c r="Y1213" s="40"/>
      <c r="Z1213" s="40"/>
      <c r="AA1213" s="42"/>
      <c r="AB1213" s="42"/>
      <c r="AC1213" s="42"/>
      <c r="AD1213" s="42"/>
      <c r="AE1213" s="42"/>
      <c r="AF1213" s="42"/>
      <c r="AG1213" s="42"/>
      <c r="AH1213" s="42"/>
      <c r="AI1213" s="40"/>
      <c r="AJ1213" s="40"/>
      <c r="AK1213" s="40"/>
      <c r="AL1213" s="40"/>
    </row>
    <row r="1214" spans="1:38">
      <c r="A1214" s="46"/>
      <c r="B1214" s="40"/>
      <c r="C1214" s="42"/>
      <c r="D1214" s="42"/>
      <c r="E1214" s="42"/>
      <c r="F1214" s="47"/>
      <c r="G1214" s="40"/>
      <c r="H1214" s="47"/>
      <c r="I1214" s="47"/>
      <c r="J1214" s="47"/>
      <c r="K1214" s="47"/>
      <c r="L1214" s="42"/>
      <c r="M1214" s="42"/>
      <c r="N1214" s="42"/>
      <c r="O1214" s="47"/>
      <c r="P1214" s="40"/>
      <c r="Q1214" s="47"/>
      <c r="R1214" s="47"/>
      <c r="S1214" s="47"/>
      <c r="T1214" s="47"/>
      <c r="U1214" s="40"/>
      <c r="V1214" s="40"/>
      <c r="W1214" s="48"/>
      <c r="X1214" s="40"/>
      <c r="Y1214" s="40"/>
      <c r="Z1214" s="40"/>
      <c r="AA1214" s="42"/>
      <c r="AB1214" s="42"/>
      <c r="AC1214" s="42"/>
      <c r="AD1214" s="42"/>
      <c r="AE1214" s="42"/>
      <c r="AF1214" s="42"/>
      <c r="AG1214" s="42"/>
      <c r="AH1214" s="42"/>
      <c r="AI1214" s="40"/>
      <c r="AJ1214" s="40"/>
      <c r="AK1214" s="40"/>
      <c r="AL1214" s="40"/>
    </row>
    <row r="1215" spans="1:38">
      <c r="A1215" s="46"/>
      <c r="B1215" s="40"/>
      <c r="C1215" s="42"/>
      <c r="D1215" s="42"/>
      <c r="E1215" s="42"/>
      <c r="F1215" s="47"/>
      <c r="G1215" s="40"/>
      <c r="H1215" s="47"/>
      <c r="I1215" s="47"/>
      <c r="J1215" s="47"/>
      <c r="K1215" s="47"/>
      <c r="L1215" s="42"/>
      <c r="M1215" s="42"/>
      <c r="N1215" s="42"/>
      <c r="O1215" s="47"/>
      <c r="P1215" s="40"/>
      <c r="Q1215" s="47"/>
      <c r="R1215" s="47"/>
      <c r="S1215" s="47"/>
      <c r="T1215" s="47"/>
      <c r="U1215" s="40"/>
      <c r="V1215" s="40"/>
      <c r="W1215" s="48"/>
      <c r="X1215" s="40"/>
      <c r="Y1215" s="40"/>
      <c r="Z1215" s="40"/>
      <c r="AA1215" s="42"/>
      <c r="AB1215" s="42"/>
      <c r="AC1215" s="42"/>
      <c r="AD1215" s="42"/>
      <c r="AE1215" s="42"/>
      <c r="AF1215" s="42"/>
      <c r="AG1215" s="42"/>
      <c r="AH1215" s="42"/>
      <c r="AI1215" s="40"/>
      <c r="AJ1215" s="40"/>
      <c r="AK1215" s="40"/>
      <c r="AL1215" s="40"/>
    </row>
    <row r="1216" spans="1:38">
      <c r="A1216" s="46"/>
      <c r="B1216" s="40"/>
      <c r="C1216" s="42"/>
      <c r="D1216" s="42"/>
      <c r="E1216" s="42"/>
      <c r="F1216" s="47"/>
      <c r="G1216" s="40"/>
      <c r="H1216" s="47"/>
      <c r="I1216" s="47"/>
      <c r="J1216" s="47"/>
      <c r="K1216" s="47"/>
      <c r="L1216" s="42"/>
      <c r="M1216" s="42"/>
      <c r="N1216" s="42"/>
      <c r="O1216" s="47"/>
      <c r="P1216" s="40"/>
      <c r="Q1216" s="47"/>
      <c r="R1216" s="47"/>
      <c r="S1216" s="47"/>
      <c r="T1216" s="47"/>
      <c r="U1216" s="40"/>
      <c r="V1216" s="40"/>
      <c r="W1216" s="48"/>
      <c r="X1216" s="40"/>
      <c r="Y1216" s="40"/>
      <c r="Z1216" s="40"/>
      <c r="AA1216" s="42"/>
      <c r="AB1216" s="42"/>
      <c r="AC1216" s="42"/>
      <c r="AD1216" s="42"/>
      <c r="AE1216" s="42"/>
      <c r="AF1216" s="42"/>
      <c r="AG1216" s="42"/>
      <c r="AH1216" s="42"/>
      <c r="AI1216" s="40"/>
      <c r="AJ1216" s="40"/>
      <c r="AK1216" s="40"/>
      <c r="AL1216" s="40"/>
    </row>
    <row r="1217" spans="1:38">
      <c r="A1217" s="46"/>
      <c r="B1217" s="40"/>
      <c r="C1217" s="42"/>
      <c r="D1217" s="42"/>
      <c r="E1217" s="42"/>
      <c r="F1217" s="47"/>
      <c r="G1217" s="40"/>
      <c r="H1217" s="47"/>
      <c r="I1217" s="47"/>
      <c r="J1217" s="47"/>
      <c r="K1217" s="47"/>
      <c r="L1217" s="42"/>
      <c r="M1217" s="42"/>
      <c r="N1217" s="42"/>
      <c r="O1217" s="47"/>
      <c r="P1217" s="40"/>
      <c r="Q1217" s="47"/>
      <c r="R1217" s="47"/>
      <c r="S1217" s="47"/>
      <c r="T1217" s="47"/>
      <c r="U1217" s="40"/>
      <c r="V1217" s="40"/>
      <c r="W1217" s="48"/>
      <c r="X1217" s="40"/>
      <c r="Y1217" s="40"/>
      <c r="Z1217" s="40"/>
      <c r="AA1217" s="42"/>
      <c r="AB1217" s="42"/>
      <c r="AC1217" s="42"/>
      <c r="AD1217" s="42"/>
      <c r="AE1217" s="42"/>
      <c r="AF1217" s="42"/>
      <c r="AG1217" s="42"/>
      <c r="AH1217" s="42"/>
      <c r="AI1217" s="40"/>
      <c r="AJ1217" s="40"/>
      <c r="AK1217" s="40"/>
      <c r="AL1217" s="40"/>
    </row>
    <row r="1218" spans="1:38">
      <c r="A1218" s="46"/>
      <c r="B1218" s="40"/>
      <c r="C1218" s="42"/>
      <c r="D1218" s="42"/>
      <c r="E1218" s="42"/>
      <c r="F1218" s="47"/>
      <c r="G1218" s="40"/>
      <c r="H1218" s="47"/>
      <c r="I1218" s="47"/>
      <c r="J1218" s="47"/>
      <c r="K1218" s="47"/>
      <c r="L1218" s="42"/>
      <c r="M1218" s="42"/>
      <c r="N1218" s="42"/>
      <c r="O1218" s="47"/>
      <c r="P1218" s="40"/>
      <c r="Q1218" s="47"/>
      <c r="R1218" s="47"/>
      <c r="S1218" s="47"/>
      <c r="T1218" s="47"/>
      <c r="U1218" s="40"/>
      <c r="V1218" s="40"/>
      <c r="W1218" s="48"/>
      <c r="X1218" s="40"/>
      <c r="Y1218" s="40"/>
      <c r="Z1218" s="40"/>
      <c r="AA1218" s="42"/>
      <c r="AB1218" s="42"/>
      <c r="AC1218" s="42"/>
      <c r="AD1218" s="42"/>
      <c r="AE1218" s="42"/>
      <c r="AF1218" s="42"/>
      <c r="AG1218" s="42"/>
      <c r="AH1218" s="42"/>
      <c r="AI1218" s="40"/>
      <c r="AJ1218" s="40"/>
      <c r="AK1218" s="40"/>
      <c r="AL1218" s="40"/>
    </row>
    <row r="1219" spans="1:38">
      <c r="A1219" s="46"/>
      <c r="B1219" s="40"/>
      <c r="C1219" s="42"/>
      <c r="D1219" s="42"/>
      <c r="E1219" s="42"/>
      <c r="F1219" s="47"/>
      <c r="G1219" s="40"/>
      <c r="H1219" s="47"/>
      <c r="I1219" s="47"/>
      <c r="J1219" s="47"/>
      <c r="K1219" s="47"/>
      <c r="L1219" s="42"/>
      <c r="M1219" s="42"/>
      <c r="N1219" s="42"/>
      <c r="O1219" s="47"/>
      <c r="P1219" s="40"/>
      <c r="Q1219" s="47"/>
      <c r="R1219" s="47"/>
      <c r="S1219" s="47"/>
      <c r="T1219" s="47"/>
      <c r="U1219" s="40"/>
      <c r="V1219" s="40"/>
      <c r="W1219" s="48"/>
      <c r="X1219" s="40"/>
      <c r="Y1219" s="40"/>
      <c r="Z1219" s="40"/>
      <c r="AA1219" s="42"/>
      <c r="AB1219" s="42"/>
      <c r="AC1219" s="42"/>
      <c r="AD1219" s="42"/>
      <c r="AE1219" s="42"/>
      <c r="AF1219" s="42"/>
      <c r="AG1219" s="42"/>
      <c r="AH1219" s="42"/>
      <c r="AI1219" s="40"/>
      <c r="AJ1219" s="40"/>
      <c r="AK1219" s="40"/>
      <c r="AL1219" s="40"/>
    </row>
    <row r="1220" spans="1:38">
      <c r="A1220" s="46"/>
      <c r="B1220" s="40"/>
      <c r="C1220" s="42"/>
      <c r="D1220" s="42"/>
      <c r="E1220" s="42"/>
      <c r="F1220" s="47"/>
      <c r="G1220" s="40"/>
      <c r="H1220" s="47"/>
      <c r="I1220" s="47"/>
      <c r="J1220" s="47"/>
      <c r="K1220" s="47"/>
      <c r="L1220" s="42"/>
      <c r="M1220" s="42"/>
      <c r="N1220" s="42"/>
      <c r="O1220" s="47"/>
      <c r="P1220" s="40"/>
      <c r="Q1220" s="47"/>
      <c r="R1220" s="47"/>
      <c r="S1220" s="47"/>
      <c r="T1220" s="47"/>
      <c r="U1220" s="40"/>
      <c r="V1220" s="40"/>
      <c r="W1220" s="48"/>
      <c r="X1220" s="40"/>
      <c r="Y1220" s="40"/>
      <c r="Z1220" s="40"/>
      <c r="AA1220" s="42"/>
      <c r="AB1220" s="42"/>
      <c r="AC1220" s="42"/>
      <c r="AD1220" s="42"/>
      <c r="AE1220" s="42"/>
      <c r="AF1220" s="42"/>
      <c r="AG1220" s="42"/>
      <c r="AH1220" s="42"/>
      <c r="AI1220" s="40"/>
      <c r="AJ1220" s="40"/>
      <c r="AK1220" s="40"/>
      <c r="AL1220" s="40"/>
    </row>
    <row r="1221" spans="1:38">
      <c r="A1221" s="46"/>
      <c r="B1221" s="40"/>
      <c r="C1221" s="42"/>
      <c r="D1221" s="42"/>
      <c r="E1221" s="42"/>
      <c r="F1221" s="47"/>
      <c r="G1221" s="40"/>
      <c r="H1221" s="47"/>
      <c r="I1221" s="47"/>
      <c r="J1221" s="47"/>
      <c r="K1221" s="47"/>
      <c r="L1221" s="42"/>
      <c r="M1221" s="42"/>
      <c r="N1221" s="42"/>
      <c r="O1221" s="47"/>
      <c r="P1221" s="40"/>
      <c r="Q1221" s="47"/>
      <c r="R1221" s="47"/>
      <c r="S1221" s="47"/>
      <c r="T1221" s="47"/>
      <c r="U1221" s="40"/>
      <c r="V1221" s="40"/>
      <c r="W1221" s="48"/>
      <c r="X1221" s="40"/>
      <c r="Y1221" s="40"/>
      <c r="Z1221" s="40"/>
      <c r="AA1221" s="42"/>
      <c r="AB1221" s="42"/>
      <c r="AC1221" s="42"/>
      <c r="AD1221" s="42"/>
      <c r="AE1221" s="42"/>
      <c r="AF1221" s="42"/>
      <c r="AG1221" s="42"/>
      <c r="AH1221" s="42"/>
      <c r="AI1221" s="40"/>
      <c r="AJ1221" s="40"/>
      <c r="AK1221" s="40"/>
      <c r="AL1221" s="40"/>
    </row>
    <row r="1222" spans="1:38">
      <c r="A1222" s="46"/>
      <c r="B1222" s="40"/>
      <c r="C1222" s="42"/>
      <c r="D1222" s="42"/>
      <c r="E1222" s="42"/>
      <c r="F1222" s="47"/>
      <c r="G1222" s="40"/>
      <c r="H1222" s="47"/>
      <c r="I1222" s="47"/>
      <c r="J1222" s="47"/>
      <c r="K1222" s="47"/>
      <c r="L1222" s="42"/>
      <c r="M1222" s="42"/>
      <c r="N1222" s="42"/>
      <c r="O1222" s="47"/>
      <c r="P1222" s="40"/>
      <c r="Q1222" s="47"/>
      <c r="R1222" s="47"/>
      <c r="S1222" s="47"/>
      <c r="T1222" s="47"/>
      <c r="U1222" s="40"/>
      <c r="V1222" s="40"/>
      <c r="W1222" s="48"/>
      <c r="X1222" s="40"/>
      <c r="Y1222" s="40"/>
      <c r="Z1222" s="40"/>
      <c r="AA1222" s="42"/>
      <c r="AB1222" s="42"/>
      <c r="AC1222" s="42"/>
      <c r="AD1222" s="42"/>
      <c r="AE1222" s="42"/>
      <c r="AF1222" s="42"/>
      <c r="AG1222" s="42"/>
      <c r="AH1222" s="42"/>
      <c r="AI1222" s="40"/>
      <c r="AJ1222" s="40"/>
      <c r="AK1222" s="40"/>
      <c r="AL1222" s="40"/>
    </row>
    <row r="1223" spans="1:38">
      <c r="A1223" s="46"/>
      <c r="B1223" s="40"/>
      <c r="C1223" s="42"/>
      <c r="D1223" s="42"/>
      <c r="E1223" s="42"/>
      <c r="F1223" s="47"/>
      <c r="G1223" s="40"/>
      <c r="H1223" s="47"/>
      <c r="I1223" s="47"/>
      <c r="J1223" s="47"/>
      <c r="K1223" s="47"/>
      <c r="L1223" s="42"/>
      <c r="M1223" s="42"/>
      <c r="N1223" s="42"/>
      <c r="O1223" s="47"/>
      <c r="P1223" s="40"/>
      <c r="Q1223" s="47"/>
      <c r="R1223" s="47"/>
      <c r="S1223" s="47"/>
      <c r="T1223" s="47"/>
      <c r="U1223" s="40"/>
      <c r="V1223" s="40"/>
      <c r="W1223" s="48"/>
      <c r="X1223" s="40"/>
      <c r="Y1223" s="40"/>
      <c r="Z1223" s="40"/>
      <c r="AA1223" s="42"/>
      <c r="AB1223" s="42"/>
      <c r="AC1223" s="42"/>
      <c r="AD1223" s="42"/>
      <c r="AE1223" s="42"/>
      <c r="AF1223" s="42"/>
      <c r="AG1223" s="42"/>
      <c r="AH1223" s="42"/>
      <c r="AI1223" s="40"/>
      <c r="AJ1223" s="40"/>
      <c r="AK1223" s="40"/>
      <c r="AL1223" s="40"/>
    </row>
    <row r="1224" spans="1:38">
      <c r="A1224" s="46"/>
      <c r="B1224" s="40"/>
      <c r="C1224" s="42"/>
      <c r="D1224" s="42"/>
      <c r="E1224" s="42"/>
      <c r="F1224" s="47"/>
      <c r="G1224" s="40"/>
      <c r="H1224" s="47"/>
      <c r="I1224" s="47"/>
      <c r="J1224" s="47"/>
      <c r="K1224" s="47"/>
      <c r="L1224" s="42"/>
      <c r="M1224" s="42"/>
      <c r="N1224" s="42"/>
      <c r="O1224" s="47"/>
      <c r="P1224" s="40"/>
      <c r="Q1224" s="47"/>
      <c r="R1224" s="47"/>
      <c r="S1224" s="47"/>
      <c r="T1224" s="47"/>
      <c r="U1224" s="40"/>
      <c r="V1224" s="40"/>
      <c r="W1224" s="48"/>
      <c r="X1224" s="40"/>
      <c r="Y1224" s="40"/>
      <c r="Z1224" s="40"/>
      <c r="AA1224" s="42"/>
      <c r="AB1224" s="42"/>
      <c r="AC1224" s="42"/>
      <c r="AD1224" s="42"/>
      <c r="AE1224" s="42"/>
      <c r="AF1224" s="42"/>
      <c r="AG1224" s="42"/>
      <c r="AH1224" s="42"/>
      <c r="AI1224" s="40"/>
      <c r="AJ1224" s="40"/>
      <c r="AK1224" s="40"/>
      <c r="AL1224" s="40"/>
    </row>
    <row r="1225" spans="1:38">
      <c r="A1225" s="46"/>
      <c r="B1225" s="40"/>
      <c r="C1225" s="42"/>
      <c r="D1225" s="42"/>
      <c r="E1225" s="42"/>
      <c r="F1225" s="47"/>
      <c r="G1225" s="40"/>
      <c r="H1225" s="47"/>
      <c r="I1225" s="47"/>
      <c r="J1225" s="47"/>
      <c r="K1225" s="47"/>
      <c r="L1225" s="42"/>
      <c r="M1225" s="42"/>
      <c r="N1225" s="42"/>
      <c r="O1225" s="47"/>
      <c r="P1225" s="40"/>
      <c r="Q1225" s="47"/>
      <c r="R1225" s="47"/>
      <c r="S1225" s="47"/>
      <c r="T1225" s="47"/>
      <c r="U1225" s="40"/>
      <c r="V1225" s="40"/>
      <c r="W1225" s="48"/>
      <c r="X1225" s="40"/>
      <c r="Y1225" s="40"/>
      <c r="Z1225" s="40"/>
      <c r="AA1225" s="42"/>
      <c r="AB1225" s="42"/>
      <c r="AC1225" s="42"/>
      <c r="AD1225" s="42"/>
      <c r="AE1225" s="42"/>
      <c r="AF1225" s="42"/>
      <c r="AG1225" s="42"/>
      <c r="AH1225" s="42"/>
      <c r="AI1225" s="40"/>
      <c r="AJ1225" s="40"/>
      <c r="AK1225" s="40"/>
      <c r="AL1225" s="40"/>
    </row>
    <row r="1226" spans="1:38">
      <c r="A1226" s="46"/>
      <c r="B1226" s="40"/>
      <c r="C1226" s="42"/>
      <c r="D1226" s="42"/>
      <c r="E1226" s="42"/>
      <c r="F1226" s="47"/>
      <c r="G1226" s="40"/>
      <c r="H1226" s="47"/>
      <c r="I1226" s="47"/>
      <c r="J1226" s="47"/>
      <c r="K1226" s="47"/>
      <c r="L1226" s="42"/>
      <c r="M1226" s="42"/>
      <c r="N1226" s="42"/>
      <c r="O1226" s="47"/>
      <c r="P1226" s="40"/>
      <c r="Q1226" s="47"/>
      <c r="R1226" s="47"/>
      <c r="S1226" s="47"/>
      <c r="T1226" s="47"/>
      <c r="U1226" s="40"/>
      <c r="V1226" s="40"/>
      <c r="W1226" s="48"/>
      <c r="X1226" s="40"/>
      <c r="Y1226" s="40"/>
      <c r="Z1226" s="40"/>
      <c r="AA1226" s="42"/>
      <c r="AB1226" s="42"/>
      <c r="AC1226" s="42"/>
      <c r="AD1226" s="42"/>
      <c r="AE1226" s="42"/>
      <c r="AF1226" s="42"/>
      <c r="AG1226" s="42"/>
      <c r="AH1226" s="42"/>
      <c r="AI1226" s="40"/>
      <c r="AJ1226" s="40"/>
      <c r="AK1226" s="40"/>
      <c r="AL1226" s="40"/>
    </row>
    <row r="1227" spans="1:38">
      <c r="A1227" s="46"/>
      <c r="B1227" s="40"/>
      <c r="C1227" s="42"/>
      <c r="D1227" s="42"/>
      <c r="E1227" s="42"/>
      <c r="F1227" s="47"/>
      <c r="G1227" s="40"/>
      <c r="H1227" s="47"/>
      <c r="I1227" s="47"/>
      <c r="J1227" s="47"/>
      <c r="K1227" s="47"/>
      <c r="L1227" s="42"/>
      <c r="M1227" s="42"/>
      <c r="N1227" s="42"/>
      <c r="O1227" s="47"/>
      <c r="P1227" s="40"/>
      <c r="Q1227" s="47"/>
      <c r="R1227" s="47"/>
      <c r="S1227" s="47"/>
      <c r="T1227" s="47"/>
      <c r="U1227" s="40"/>
      <c r="V1227" s="40"/>
      <c r="W1227" s="48"/>
      <c r="X1227" s="40"/>
      <c r="Y1227" s="40"/>
      <c r="Z1227" s="40"/>
      <c r="AA1227" s="42"/>
      <c r="AB1227" s="42"/>
      <c r="AC1227" s="42"/>
      <c r="AD1227" s="42"/>
      <c r="AE1227" s="42"/>
      <c r="AF1227" s="42"/>
      <c r="AG1227" s="42"/>
      <c r="AH1227" s="42"/>
      <c r="AI1227" s="40"/>
      <c r="AJ1227" s="40"/>
      <c r="AK1227" s="40"/>
      <c r="AL1227" s="40"/>
    </row>
    <row r="1228" spans="1:38">
      <c r="A1228" s="46"/>
      <c r="B1228" s="40"/>
      <c r="C1228" s="42"/>
      <c r="D1228" s="42"/>
      <c r="E1228" s="42"/>
      <c r="F1228" s="47"/>
      <c r="G1228" s="40"/>
      <c r="H1228" s="47"/>
      <c r="I1228" s="47"/>
      <c r="J1228" s="47"/>
      <c r="K1228" s="47"/>
      <c r="L1228" s="42"/>
      <c r="M1228" s="42"/>
      <c r="N1228" s="42"/>
      <c r="O1228" s="47"/>
      <c r="P1228" s="40"/>
      <c r="Q1228" s="47"/>
      <c r="R1228" s="47"/>
      <c r="S1228" s="47"/>
      <c r="T1228" s="47"/>
      <c r="U1228" s="40"/>
      <c r="V1228" s="40"/>
      <c r="W1228" s="48"/>
      <c r="X1228" s="40"/>
      <c r="Y1228" s="40"/>
      <c r="Z1228" s="40"/>
      <c r="AA1228" s="42"/>
      <c r="AB1228" s="42"/>
      <c r="AC1228" s="42"/>
      <c r="AD1228" s="42"/>
      <c r="AE1228" s="42"/>
      <c r="AF1228" s="42"/>
      <c r="AG1228" s="42"/>
      <c r="AH1228" s="42"/>
      <c r="AI1228" s="40"/>
      <c r="AJ1228" s="40"/>
      <c r="AK1228" s="40"/>
      <c r="AL1228" s="40"/>
    </row>
    <row r="1229" spans="1:38">
      <c r="A1229" s="46"/>
      <c r="B1229" s="40"/>
      <c r="C1229" s="42"/>
      <c r="D1229" s="42"/>
      <c r="E1229" s="42"/>
      <c r="F1229" s="47"/>
      <c r="G1229" s="40"/>
      <c r="H1229" s="47"/>
      <c r="I1229" s="47"/>
      <c r="J1229" s="47"/>
      <c r="K1229" s="47"/>
      <c r="L1229" s="42"/>
      <c r="M1229" s="42"/>
      <c r="N1229" s="42"/>
      <c r="O1229" s="47"/>
      <c r="P1229" s="40"/>
      <c r="Q1229" s="47"/>
      <c r="R1229" s="47"/>
      <c r="S1229" s="47"/>
      <c r="T1229" s="47"/>
      <c r="U1229" s="40"/>
      <c r="V1229" s="40"/>
      <c r="W1229" s="48"/>
      <c r="X1229" s="40"/>
      <c r="Y1229" s="40"/>
      <c r="Z1229" s="40"/>
      <c r="AA1229" s="42"/>
      <c r="AB1229" s="42"/>
      <c r="AC1229" s="42"/>
      <c r="AD1229" s="42"/>
      <c r="AE1229" s="42"/>
      <c r="AF1229" s="42"/>
      <c r="AG1229" s="42"/>
      <c r="AH1229" s="42"/>
      <c r="AI1229" s="40"/>
      <c r="AJ1229" s="40"/>
      <c r="AK1229" s="40"/>
      <c r="AL1229" s="40"/>
    </row>
    <row r="1230" spans="1:38">
      <c r="A1230" s="46"/>
      <c r="B1230" s="40"/>
      <c r="C1230" s="42"/>
      <c r="D1230" s="42"/>
      <c r="E1230" s="42"/>
      <c r="F1230" s="47"/>
      <c r="G1230" s="40"/>
      <c r="H1230" s="47"/>
      <c r="I1230" s="47"/>
      <c r="J1230" s="47"/>
      <c r="K1230" s="47"/>
      <c r="L1230" s="42"/>
      <c r="M1230" s="42"/>
      <c r="N1230" s="42"/>
      <c r="O1230" s="47"/>
      <c r="P1230" s="40"/>
      <c r="Q1230" s="47"/>
      <c r="R1230" s="47"/>
      <c r="S1230" s="47"/>
      <c r="T1230" s="47"/>
      <c r="U1230" s="40"/>
      <c r="V1230" s="40"/>
      <c r="W1230" s="48"/>
      <c r="X1230" s="40"/>
      <c r="Y1230" s="40"/>
      <c r="Z1230" s="40"/>
      <c r="AA1230" s="42"/>
      <c r="AB1230" s="42"/>
      <c r="AC1230" s="42"/>
      <c r="AD1230" s="42"/>
      <c r="AE1230" s="42"/>
      <c r="AF1230" s="42"/>
      <c r="AG1230" s="42"/>
      <c r="AH1230" s="42"/>
      <c r="AI1230" s="40"/>
      <c r="AJ1230" s="40"/>
      <c r="AK1230" s="40"/>
      <c r="AL1230" s="40"/>
    </row>
    <row r="1231" spans="1:38">
      <c r="A1231" s="46"/>
      <c r="B1231" s="40"/>
      <c r="C1231" s="42"/>
      <c r="D1231" s="42"/>
      <c r="E1231" s="42"/>
      <c r="F1231" s="47"/>
      <c r="G1231" s="40"/>
      <c r="H1231" s="47"/>
      <c r="I1231" s="47"/>
      <c r="J1231" s="47"/>
      <c r="K1231" s="47"/>
      <c r="L1231" s="42"/>
      <c r="M1231" s="42"/>
      <c r="N1231" s="42"/>
      <c r="O1231" s="47"/>
      <c r="P1231" s="40"/>
      <c r="Q1231" s="47"/>
      <c r="R1231" s="47"/>
      <c r="S1231" s="47"/>
      <c r="T1231" s="47"/>
      <c r="U1231" s="40"/>
      <c r="V1231" s="40"/>
      <c r="W1231" s="48"/>
      <c r="X1231" s="40"/>
      <c r="Y1231" s="40"/>
      <c r="Z1231" s="40"/>
      <c r="AA1231" s="42"/>
      <c r="AB1231" s="42"/>
      <c r="AC1231" s="42"/>
      <c r="AD1231" s="42"/>
      <c r="AE1231" s="42"/>
      <c r="AF1231" s="42"/>
      <c r="AG1231" s="42"/>
      <c r="AH1231" s="42"/>
      <c r="AI1231" s="40"/>
      <c r="AJ1231" s="40"/>
      <c r="AK1231" s="40"/>
      <c r="AL1231" s="40"/>
    </row>
    <row r="1232" spans="1:38">
      <c r="A1232" s="46"/>
      <c r="B1232" s="40"/>
      <c r="C1232" s="42"/>
      <c r="D1232" s="42"/>
      <c r="E1232" s="42"/>
      <c r="F1232" s="47"/>
      <c r="G1232" s="40"/>
      <c r="H1232" s="47"/>
      <c r="I1232" s="47"/>
      <c r="J1232" s="47"/>
      <c r="K1232" s="47"/>
      <c r="L1232" s="42"/>
      <c r="M1232" s="42"/>
      <c r="N1232" s="42"/>
      <c r="O1232" s="47"/>
      <c r="P1232" s="40"/>
      <c r="Q1232" s="47"/>
      <c r="R1232" s="47"/>
      <c r="S1232" s="47"/>
      <c r="T1232" s="47"/>
      <c r="U1232" s="40"/>
      <c r="V1232" s="40"/>
      <c r="W1232" s="48"/>
      <c r="X1232" s="40"/>
      <c r="Y1232" s="40"/>
      <c r="Z1232" s="40"/>
      <c r="AA1232" s="42"/>
      <c r="AB1232" s="42"/>
      <c r="AC1232" s="42"/>
      <c r="AD1232" s="42"/>
      <c r="AE1232" s="42"/>
      <c r="AF1232" s="42"/>
      <c r="AG1232" s="42"/>
      <c r="AH1232" s="42"/>
      <c r="AI1232" s="40"/>
      <c r="AJ1232" s="40"/>
      <c r="AK1232" s="40"/>
      <c r="AL1232" s="40"/>
    </row>
    <row r="1233" spans="1:38">
      <c r="A1233" s="46"/>
      <c r="B1233" s="40"/>
      <c r="C1233" s="42"/>
      <c r="D1233" s="42"/>
      <c r="E1233" s="42"/>
      <c r="F1233" s="47"/>
      <c r="G1233" s="40"/>
      <c r="H1233" s="47"/>
      <c r="I1233" s="47"/>
      <c r="J1233" s="47"/>
      <c r="K1233" s="47"/>
      <c r="L1233" s="42"/>
      <c r="M1233" s="42"/>
      <c r="N1233" s="42"/>
      <c r="O1233" s="47"/>
      <c r="P1233" s="40"/>
      <c r="Q1233" s="47"/>
      <c r="R1233" s="47"/>
      <c r="S1233" s="47"/>
      <c r="T1233" s="47"/>
      <c r="U1233" s="40"/>
      <c r="V1233" s="40"/>
      <c r="W1233" s="48"/>
      <c r="X1233" s="40"/>
      <c r="Y1233" s="40"/>
      <c r="Z1233" s="40"/>
      <c r="AA1233" s="42"/>
      <c r="AB1233" s="42"/>
      <c r="AC1233" s="42"/>
      <c r="AD1233" s="42"/>
      <c r="AE1233" s="42"/>
      <c r="AF1233" s="42"/>
      <c r="AG1233" s="42"/>
      <c r="AH1233" s="42"/>
      <c r="AI1233" s="40"/>
      <c r="AJ1233" s="40"/>
      <c r="AK1233" s="40"/>
      <c r="AL1233" s="40"/>
    </row>
    <row r="1234" spans="1:38">
      <c r="A1234" s="46"/>
      <c r="B1234" s="40"/>
      <c r="C1234" s="42"/>
      <c r="D1234" s="42"/>
      <c r="E1234" s="42"/>
      <c r="F1234" s="47"/>
      <c r="G1234" s="40"/>
      <c r="H1234" s="47"/>
      <c r="I1234" s="47"/>
      <c r="J1234" s="47"/>
      <c r="K1234" s="47"/>
      <c r="L1234" s="42"/>
      <c r="M1234" s="42"/>
      <c r="N1234" s="42"/>
      <c r="O1234" s="47"/>
      <c r="P1234" s="40"/>
      <c r="Q1234" s="47"/>
      <c r="R1234" s="47"/>
      <c r="S1234" s="47"/>
      <c r="T1234" s="47"/>
      <c r="U1234" s="40"/>
      <c r="V1234" s="40"/>
      <c r="W1234" s="48"/>
      <c r="X1234" s="40"/>
      <c r="Y1234" s="40"/>
      <c r="Z1234" s="40"/>
      <c r="AA1234" s="42"/>
      <c r="AB1234" s="42"/>
      <c r="AC1234" s="42"/>
      <c r="AD1234" s="42"/>
      <c r="AE1234" s="42"/>
      <c r="AF1234" s="42"/>
      <c r="AG1234" s="42"/>
      <c r="AH1234" s="42"/>
      <c r="AI1234" s="40"/>
      <c r="AJ1234" s="40"/>
      <c r="AK1234" s="40"/>
      <c r="AL1234" s="40"/>
    </row>
    <row r="1235" spans="1:38">
      <c r="A1235" s="46"/>
      <c r="B1235" s="40"/>
      <c r="C1235" s="42"/>
      <c r="D1235" s="42"/>
      <c r="E1235" s="42"/>
      <c r="F1235" s="47"/>
      <c r="G1235" s="40"/>
      <c r="H1235" s="47"/>
      <c r="I1235" s="47"/>
      <c r="J1235" s="47"/>
      <c r="K1235" s="47"/>
      <c r="L1235" s="42"/>
      <c r="M1235" s="42"/>
      <c r="N1235" s="42"/>
      <c r="O1235" s="47"/>
      <c r="P1235" s="40"/>
      <c r="Q1235" s="47"/>
      <c r="R1235" s="47"/>
      <c r="S1235" s="47"/>
      <c r="T1235" s="47"/>
      <c r="U1235" s="40"/>
      <c r="V1235" s="40"/>
      <c r="W1235" s="48"/>
      <c r="X1235" s="40"/>
      <c r="Y1235" s="40"/>
      <c r="Z1235" s="40"/>
      <c r="AA1235" s="42"/>
      <c r="AB1235" s="42"/>
      <c r="AC1235" s="42"/>
      <c r="AD1235" s="42"/>
      <c r="AE1235" s="42"/>
      <c r="AF1235" s="42"/>
      <c r="AG1235" s="42"/>
      <c r="AH1235" s="42"/>
      <c r="AI1235" s="40"/>
      <c r="AJ1235" s="40"/>
      <c r="AK1235" s="40"/>
      <c r="AL1235" s="40"/>
    </row>
    <row r="1236" spans="1:38">
      <c r="A1236" s="46"/>
      <c r="B1236" s="40"/>
      <c r="C1236" s="42"/>
      <c r="D1236" s="42"/>
      <c r="E1236" s="42"/>
      <c r="F1236" s="47"/>
      <c r="G1236" s="40"/>
      <c r="H1236" s="47"/>
      <c r="I1236" s="47"/>
      <c r="J1236" s="47"/>
      <c r="K1236" s="47"/>
      <c r="L1236" s="42"/>
      <c r="M1236" s="42"/>
      <c r="N1236" s="42"/>
      <c r="O1236" s="47"/>
      <c r="P1236" s="40"/>
      <c r="Q1236" s="47"/>
      <c r="R1236" s="47"/>
      <c r="S1236" s="47"/>
      <c r="T1236" s="47"/>
      <c r="U1236" s="40"/>
      <c r="V1236" s="40"/>
      <c r="W1236" s="48"/>
      <c r="X1236" s="40"/>
      <c r="Y1236" s="40"/>
      <c r="Z1236" s="40"/>
      <c r="AA1236" s="42"/>
      <c r="AB1236" s="42"/>
      <c r="AC1236" s="42"/>
      <c r="AD1236" s="42"/>
      <c r="AE1236" s="42"/>
      <c r="AF1236" s="42"/>
      <c r="AG1236" s="42"/>
      <c r="AH1236" s="42"/>
      <c r="AI1236" s="40"/>
      <c r="AJ1236" s="40"/>
      <c r="AK1236" s="40"/>
      <c r="AL1236" s="40"/>
    </row>
    <row r="1237" spans="1:38">
      <c r="A1237" s="46"/>
      <c r="B1237" s="40"/>
      <c r="C1237" s="42"/>
      <c r="D1237" s="42"/>
      <c r="E1237" s="42"/>
      <c r="F1237" s="47"/>
      <c r="G1237" s="40"/>
      <c r="H1237" s="47"/>
      <c r="I1237" s="47"/>
      <c r="J1237" s="47"/>
      <c r="K1237" s="47"/>
      <c r="L1237" s="42"/>
      <c r="M1237" s="42"/>
      <c r="N1237" s="42"/>
      <c r="O1237" s="47"/>
      <c r="P1237" s="40"/>
      <c r="Q1237" s="47"/>
      <c r="R1237" s="47"/>
      <c r="S1237" s="47"/>
      <c r="T1237" s="47"/>
      <c r="U1237" s="40"/>
      <c r="V1237" s="40"/>
      <c r="W1237" s="48"/>
      <c r="X1237" s="40"/>
      <c r="Y1237" s="40"/>
      <c r="Z1237" s="40"/>
      <c r="AA1237" s="42"/>
      <c r="AB1237" s="42"/>
      <c r="AC1237" s="42"/>
      <c r="AD1237" s="42"/>
      <c r="AE1237" s="42"/>
      <c r="AF1237" s="42"/>
      <c r="AG1237" s="42"/>
      <c r="AH1237" s="42"/>
      <c r="AI1237" s="40"/>
      <c r="AJ1237" s="40"/>
      <c r="AK1237" s="40"/>
      <c r="AL1237" s="40"/>
    </row>
    <row r="1238" spans="1:38">
      <c r="A1238" s="46"/>
      <c r="B1238" s="40"/>
      <c r="C1238" s="42"/>
      <c r="D1238" s="42"/>
      <c r="E1238" s="42"/>
      <c r="F1238" s="47"/>
      <c r="G1238" s="40"/>
      <c r="H1238" s="47"/>
      <c r="I1238" s="47"/>
      <c r="J1238" s="47"/>
      <c r="K1238" s="47"/>
      <c r="L1238" s="42"/>
      <c r="M1238" s="42"/>
      <c r="N1238" s="42"/>
      <c r="O1238" s="47"/>
      <c r="P1238" s="40"/>
      <c r="Q1238" s="47"/>
      <c r="R1238" s="47"/>
      <c r="S1238" s="47"/>
      <c r="T1238" s="47"/>
      <c r="U1238" s="40"/>
      <c r="V1238" s="40"/>
      <c r="W1238" s="48"/>
      <c r="X1238" s="40"/>
      <c r="Y1238" s="40"/>
      <c r="Z1238" s="40"/>
      <c r="AA1238" s="42"/>
      <c r="AB1238" s="42"/>
      <c r="AC1238" s="42"/>
      <c r="AD1238" s="42"/>
      <c r="AE1238" s="42"/>
      <c r="AF1238" s="42"/>
      <c r="AG1238" s="42"/>
      <c r="AH1238" s="42"/>
      <c r="AI1238" s="40"/>
      <c r="AJ1238" s="40"/>
      <c r="AK1238" s="40"/>
      <c r="AL1238" s="40"/>
    </row>
    <row r="1239" spans="1:38">
      <c r="A1239" s="46"/>
      <c r="B1239" s="40"/>
      <c r="C1239" s="42"/>
      <c r="D1239" s="42"/>
      <c r="E1239" s="42"/>
      <c r="F1239" s="47"/>
      <c r="G1239" s="40"/>
      <c r="H1239" s="47"/>
      <c r="I1239" s="47"/>
      <c r="J1239" s="47"/>
      <c r="K1239" s="47"/>
      <c r="L1239" s="42"/>
      <c r="M1239" s="42"/>
      <c r="N1239" s="42"/>
      <c r="O1239" s="47"/>
      <c r="P1239" s="40"/>
      <c r="Q1239" s="47"/>
      <c r="R1239" s="47"/>
      <c r="S1239" s="47"/>
      <c r="T1239" s="47"/>
      <c r="U1239" s="40"/>
      <c r="V1239" s="40"/>
      <c r="W1239" s="48"/>
      <c r="X1239" s="40"/>
      <c r="Y1239" s="40"/>
      <c r="Z1239" s="40"/>
      <c r="AA1239" s="42"/>
      <c r="AB1239" s="42"/>
      <c r="AC1239" s="42"/>
      <c r="AD1239" s="42"/>
      <c r="AE1239" s="42"/>
      <c r="AF1239" s="42"/>
      <c r="AG1239" s="42"/>
      <c r="AH1239" s="42"/>
      <c r="AI1239" s="40"/>
      <c r="AJ1239" s="40"/>
      <c r="AK1239" s="40"/>
      <c r="AL1239" s="40"/>
    </row>
    <row r="1240" spans="1:38">
      <c r="A1240" s="46"/>
      <c r="B1240" s="40"/>
      <c r="C1240" s="42"/>
      <c r="D1240" s="42"/>
      <c r="E1240" s="42"/>
      <c r="F1240" s="47"/>
      <c r="G1240" s="40"/>
      <c r="H1240" s="47"/>
      <c r="I1240" s="47"/>
      <c r="J1240" s="47"/>
      <c r="K1240" s="47"/>
      <c r="L1240" s="42"/>
      <c r="M1240" s="42"/>
      <c r="N1240" s="42"/>
      <c r="O1240" s="47"/>
      <c r="P1240" s="40"/>
      <c r="Q1240" s="47"/>
      <c r="R1240" s="47"/>
      <c r="S1240" s="47"/>
      <c r="T1240" s="47"/>
      <c r="U1240" s="40"/>
      <c r="V1240" s="40"/>
      <c r="W1240" s="48"/>
      <c r="X1240" s="40"/>
      <c r="Y1240" s="40"/>
      <c r="Z1240" s="40"/>
      <c r="AA1240" s="42"/>
      <c r="AB1240" s="42"/>
      <c r="AC1240" s="42"/>
      <c r="AD1240" s="42"/>
      <c r="AE1240" s="42"/>
      <c r="AF1240" s="42"/>
      <c r="AG1240" s="42"/>
      <c r="AH1240" s="42"/>
      <c r="AI1240" s="40"/>
      <c r="AJ1240" s="40"/>
      <c r="AK1240" s="40"/>
      <c r="AL1240" s="40"/>
    </row>
    <row r="1241" spans="1:38">
      <c r="A1241" s="46"/>
      <c r="B1241" s="40"/>
      <c r="C1241" s="42"/>
      <c r="D1241" s="42"/>
      <c r="E1241" s="42"/>
      <c r="F1241" s="47"/>
      <c r="G1241" s="40"/>
      <c r="H1241" s="47"/>
      <c r="I1241" s="47"/>
      <c r="J1241" s="47"/>
      <c r="K1241" s="47"/>
      <c r="L1241" s="42"/>
      <c r="M1241" s="42"/>
      <c r="N1241" s="42"/>
      <c r="O1241" s="47"/>
      <c r="P1241" s="40"/>
      <c r="Q1241" s="47"/>
      <c r="R1241" s="47"/>
      <c r="S1241" s="47"/>
      <c r="T1241" s="47"/>
      <c r="U1241" s="40"/>
      <c r="V1241" s="40"/>
      <c r="W1241" s="48"/>
      <c r="X1241" s="40"/>
      <c r="Y1241" s="40"/>
      <c r="Z1241" s="40"/>
      <c r="AA1241" s="42"/>
      <c r="AB1241" s="42"/>
      <c r="AC1241" s="42"/>
      <c r="AD1241" s="42"/>
      <c r="AE1241" s="42"/>
      <c r="AF1241" s="42"/>
      <c r="AG1241" s="42"/>
      <c r="AH1241" s="42"/>
      <c r="AI1241" s="40"/>
      <c r="AJ1241" s="40"/>
      <c r="AK1241" s="40"/>
      <c r="AL1241" s="40"/>
    </row>
    <row r="1242" spans="1:38">
      <c r="A1242" s="46"/>
      <c r="B1242" s="40"/>
      <c r="C1242" s="42"/>
      <c r="D1242" s="42"/>
      <c r="E1242" s="42"/>
      <c r="F1242" s="47"/>
      <c r="G1242" s="40"/>
      <c r="H1242" s="47"/>
      <c r="I1242" s="47"/>
      <c r="J1242" s="47"/>
      <c r="K1242" s="47"/>
      <c r="L1242" s="42"/>
      <c r="M1242" s="42"/>
      <c r="N1242" s="42"/>
      <c r="O1242" s="47"/>
      <c r="P1242" s="40"/>
      <c r="Q1242" s="47"/>
      <c r="R1242" s="47"/>
      <c r="S1242" s="47"/>
      <c r="T1242" s="47"/>
      <c r="U1242" s="40"/>
      <c r="V1242" s="40"/>
      <c r="W1242" s="48"/>
      <c r="X1242" s="40"/>
      <c r="Y1242" s="40"/>
      <c r="Z1242" s="40"/>
      <c r="AA1242" s="42"/>
      <c r="AB1242" s="42"/>
      <c r="AC1242" s="42"/>
      <c r="AD1242" s="42"/>
      <c r="AE1242" s="42"/>
      <c r="AF1242" s="42"/>
      <c r="AG1242" s="42"/>
      <c r="AH1242" s="42"/>
      <c r="AI1242" s="40"/>
      <c r="AJ1242" s="40"/>
      <c r="AK1242" s="40"/>
      <c r="AL1242" s="40"/>
    </row>
    <row r="1243" spans="1:38">
      <c r="A1243" s="46"/>
      <c r="B1243" s="40"/>
      <c r="C1243" s="42"/>
      <c r="D1243" s="42"/>
      <c r="E1243" s="42"/>
      <c r="F1243" s="47"/>
      <c r="G1243" s="40"/>
      <c r="H1243" s="47"/>
      <c r="I1243" s="47"/>
      <c r="J1243" s="47"/>
      <c r="K1243" s="47"/>
      <c r="L1243" s="42"/>
      <c r="M1243" s="42"/>
      <c r="N1243" s="42"/>
      <c r="O1243" s="47"/>
      <c r="P1243" s="40"/>
      <c r="Q1243" s="47"/>
      <c r="R1243" s="47"/>
      <c r="S1243" s="47"/>
      <c r="T1243" s="47"/>
      <c r="U1243" s="40"/>
      <c r="V1243" s="40"/>
      <c r="W1243" s="48"/>
      <c r="X1243" s="40"/>
      <c r="Y1243" s="40"/>
      <c r="Z1243" s="40"/>
      <c r="AA1243" s="42"/>
      <c r="AB1243" s="42"/>
      <c r="AC1243" s="42"/>
      <c r="AD1243" s="42"/>
      <c r="AE1243" s="42"/>
      <c r="AF1243" s="42"/>
      <c r="AG1243" s="42"/>
      <c r="AH1243" s="42"/>
      <c r="AI1243" s="40"/>
      <c r="AJ1243" s="40"/>
      <c r="AK1243" s="40"/>
      <c r="AL1243" s="40"/>
    </row>
    <row r="1244" spans="1:38">
      <c r="A1244" s="46"/>
      <c r="B1244" s="40"/>
      <c r="C1244" s="42"/>
      <c r="D1244" s="42"/>
      <c r="E1244" s="42"/>
      <c r="F1244" s="47"/>
      <c r="G1244" s="40"/>
      <c r="H1244" s="47"/>
      <c r="I1244" s="47"/>
      <c r="J1244" s="47"/>
      <c r="K1244" s="47"/>
      <c r="L1244" s="42"/>
      <c r="M1244" s="42"/>
      <c r="N1244" s="42"/>
      <c r="O1244" s="47"/>
      <c r="P1244" s="40"/>
      <c r="Q1244" s="47"/>
      <c r="R1244" s="47"/>
      <c r="S1244" s="47"/>
      <c r="T1244" s="47"/>
      <c r="U1244" s="40"/>
      <c r="V1244" s="40"/>
      <c r="W1244" s="48"/>
      <c r="X1244" s="40"/>
      <c r="Y1244" s="40"/>
      <c r="Z1244" s="40"/>
      <c r="AA1244" s="42"/>
      <c r="AB1244" s="42"/>
      <c r="AC1244" s="42"/>
      <c r="AD1244" s="42"/>
      <c r="AE1244" s="42"/>
      <c r="AF1244" s="42"/>
      <c r="AG1244" s="42"/>
      <c r="AH1244" s="42"/>
      <c r="AI1244" s="40"/>
      <c r="AJ1244" s="40"/>
      <c r="AK1244" s="40"/>
      <c r="AL1244" s="40"/>
    </row>
    <row r="1245" spans="1:38">
      <c r="A1245" s="46"/>
      <c r="B1245" s="40"/>
      <c r="C1245" s="42"/>
      <c r="D1245" s="42"/>
      <c r="E1245" s="42"/>
      <c r="F1245" s="47"/>
      <c r="G1245" s="40"/>
      <c r="H1245" s="47"/>
      <c r="I1245" s="47"/>
      <c r="J1245" s="47"/>
      <c r="K1245" s="47"/>
      <c r="L1245" s="42"/>
      <c r="M1245" s="42"/>
      <c r="N1245" s="42"/>
      <c r="O1245" s="47"/>
      <c r="P1245" s="40"/>
      <c r="Q1245" s="47"/>
      <c r="R1245" s="47"/>
      <c r="S1245" s="47"/>
      <c r="T1245" s="47"/>
      <c r="U1245" s="40"/>
      <c r="V1245" s="40"/>
      <c r="W1245" s="48"/>
      <c r="X1245" s="40"/>
      <c r="Y1245" s="40"/>
      <c r="Z1245" s="40"/>
      <c r="AA1245" s="42"/>
      <c r="AB1245" s="42"/>
      <c r="AC1245" s="42"/>
      <c r="AD1245" s="42"/>
      <c r="AE1245" s="42"/>
      <c r="AF1245" s="42"/>
      <c r="AG1245" s="42"/>
      <c r="AH1245" s="42"/>
      <c r="AI1245" s="40"/>
      <c r="AJ1245" s="40"/>
      <c r="AK1245" s="40"/>
      <c r="AL1245" s="40"/>
    </row>
    <row r="1246" spans="1:38">
      <c r="A1246" s="46"/>
      <c r="B1246" s="40"/>
      <c r="C1246" s="42"/>
      <c r="D1246" s="42"/>
      <c r="E1246" s="42"/>
      <c r="F1246" s="47"/>
      <c r="G1246" s="40"/>
      <c r="H1246" s="47"/>
      <c r="I1246" s="47"/>
      <c r="J1246" s="47"/>
      <c r="K1246" s="47"/>
      <c r="L1246" s="42"/>
      <c r="M1246" s="42"/>
      <c r="N1246" s="42"/>
      <c r="O1246" s="47"/>
      <c r="P1246" s="40"/>
      <c r="Q1246" s="47"/>
      <c r="R1246" s="47"/>
      <c r="S1246" s="47"/>
      <c r="T1246" s="47"/>
      <c r="U1246" s="40"/>
      <c r="V1246" s="40"/>
      <c r="W1246" s="48"/>
      <c r="X1246" s="40"/>
      <c r="Y1246" s="40"/>
      <c r="Z1246" s="40"/>
      <c r="AA1246" s="42"/>
      <c r="AB1246" s="42"/>
      <c r="AC1246" s="42"/>
      <c r="AD1246" s="42"/>
      <c r="AE1246" s="42"/>
      <c r="AF1246" s="42"/>
      <c r="AG1246" s="42"/>
      <c r="AH1246" s="42"/>
      <c r="AI1246" s="40"/>
      <c r="AJ1246" s="40"/>
      <c r="AK1246" s="40"/>
      <c r="AL1246" s="40"/>
    </row>
    <row r="1247" spans="1:38">
      <c r="A1247" s="46"/>
      <c r="B1247" s="40"/>
      <c r="C1247" s="42"/>
      <c r="D1247" s="42"/>
      <c r="E1247" s="42"/>
      <c r="F1247" s="47"/>
      <c r="G1247" s="40"/>
      <c r="H1247" s="47"/>
      <c r="I1247" s="47"/>
      <c r="J1247" s="47"/>
      <c r="K1247" s="47"/>
      <c r="L1247" s="42"/>
      <c r="M1247" s="42"/>
      <c r="N1247" s="42"/>
      <c r="O1247" s="47"/>
      <c r="P1247" s="40"/>
      <c r="Q1247" s="47"/>
      <c r="R1247" s="47"/>
      <c r="S1247" s="47"/>
      <c r="T1247" s="47"/>
      <c r="U1247" s="40"/>
      <c r="V1247" s="40"/>
      <c r="W1247" s="48"/>
      <c r="X1247" s="40"/>
      <c r="Y1247" s="40"/>
      <c r="Z1247" s="40"/>
      <c r="AA1247" s="42"/>
      <c r="AB1247" s="42"/>
      <c r="AC1247" s="42"/>
      <c r="AD1247" s="42"/>
      <c r="AE1247" s="42"/>
      <c r="AF1247" s="42"/>
      <c r="AG1247" s="42"/>
      <c r="AH1247" s="42"/>
      <c r="AI1247" s="40"/>
      <c r="AJ1247" s="40"/>
      <c r="AK1247" s="40"/>
      <c r="AL1247" s="40"/>
    </row>
    <row r="1248" spans="1:38">
      <c r="A1248" s="46"/>
      <c r="B1248" s="40"/>
      <c r="C1248" s="42"/>
      <c r="D1248" s="42"/>
      <c r="E1248" s="42"/>
      <c r="F1248" s="47"/>
      <c r="G1248" s="40"/>
      <c r="H1248" s="47"/>
      <c r="I1248" s="47"/>
      <c r="J1248" s="47"/>
      <c r="K1248" s="47"/>
      <c r="L1248" s="42"/>
      <c r="M1248" s="42"/>
      <c r="N1248" s="42"/>
      <c r="O1248" s="47"/>
      <c r="P1248" s="40"/>
      <c r="Q1248" s="47"/>
      <c r="R1248" s="47"/>
      <c r="S1248" s="47"/>
      <c r="T1248" s="47"/>
      <c r="U1248" s="40"/>
      <c r="V1248" s="40"/>
      <c r="W1248" s="48"/>
      <c r="X1248" s="40"/>
      <c r="Y1248" s="40"/>
      <c r="Z1248" s="40"/>
      <c r="AA1248" s="42"/>
      <c r="AB1248" s="42"/>
      <c r="AC1248" s="42"/>
      <c r="AD1248" s="42"/>
      <c r="AE1248" s="42"/>
      <c r="AF1248" s="42"/>
      <c r="AG1248" s="42"/>
      <c r="AH1248" s="42"/>
      <c r="AI1248" s="40"/>
      <c r="AJ1248" s="40"/>
      <c r="AK1248" s="40"/>
      <c r="AL1248" s="40"/>
    </row>
    <row r="1249" spans="1:38">
      <c r="A1249" s="46"/>
      <c r="B1249" s="40"/>
      <c r="C1249" s="42"/>
      <c r="D1249" s="42"/>
      <c r="E1249" s="42"/>
      <c r="F1249" s="47"/>
      <c r="G1249" s="40"/>
      <c r="H1249" s="47"/>
      <c r="I1249" s="47"/>
      <c r="J1249" s="47"/>
      <c r="K1249" s="47"/>
      <c r="L1249" s="42"/>
      <c r="M1249" s="42"/>
      <c r="N1249" s="42"/>
      <c r="O1249" s="47"/>
      <c r="P1249" s="40"/>
      <c r="Q1249" s="47"/>
      <c r="R1249" s="47"/>
      <c r="S1249" s="47"/>
      <c r="T1249" s="47"/>
      <c r="U1249" s="40"/>
      <c r="V1249" s="40"/>
      <c r="W1249" s="48"/>
      <c r="X1249" s="40"/>
      <c r="Y1249" s="40"/>
      <c r="Z1249" s="40"/>
      <c r="AA1249" s="42"/>
      <c r="AB1249" s="42"/>
      <c r="AC1249" s="42"/>
      <c r="AD1249" s="42"/>
      <c r="AE1249" s="42"/>
      <c r="AF1249" s="42"/>
      <c r="AG1249" s="42"/>
      <c r="AH1249" s="42"/>
      <c r="AI1249" s="40"/>
      <c r="AJ1249" s="40"/>
      <c r="AK1249" s="40"/>
      <c r="AL1249" s="40"/>
    </row>
    <row r="1250" spans="1:38">
      <c r="A1250" s="46"/>
      <c r="B1250" s="40"/>
      <c r="C1250" s="42"/>
      <c r="D1250" s="42"/>
      <c r="E1250" s="42"/>
      <c r="F1250" s="47"/>
      <c r="G1250" s="40"/>
      <c r="H1250" s="47"/>
      <c r="I1250" s="47"/>
      <c r="J1250" s="47"/>
      <c r="K1250" s="47"/>
      <c r="L1250" s="42"/>
      <c r="M1250" s="42"/>
      <c r="N1250" s="42"/>
      <c r="O1250" s="47"/>
      <c r="P1250" s="40"/>
      <c r="Q1250" s="47"/>
      <c r="R1250" s="47"/>
      <c r="S1250" s="47"/>
      <c r="T1250" s="47"/>
      <c r="U1250" s="40"/>
      <c r="V1250" s="40"/>
      <c r="W1250" s="48"/>
      <c r="X1250" s="40"/>
      <c r="Y1250" s="40"/>
      <c r="Z1250" s="40"/>
      <c r="AA1250" s="42"/>
      <c r="AB1250" s="42"/>
      <c r="AC1250" s="42"/>
      <c r="AD1250" s="42"/>
      <c r="AE1250" s="42"/>
      <c r="AF1250" s="42"/>
      <c r="AG1250" s="42"/>
      <c r="AH1250" s="42"/>
      <c r="AI1250" s="40"/>
      <c r="AJ1250" s="40"/>
      <c r="AK1250" s="40"/>
      <c r="AL1250" s="40"/>
    </row>
    <row r="1251" spans="1:38">
      <c r="A1251" s="46"/>
      <c r="B1251" s="40"/>
      <c r="C1251" s="42"/>
      <c r="D1251" s="42"/>
      <c r="E1251" s="42"/>
      <c r="F1251" s="47"/>
      <c r="G1251" s="40"/>
      <c r="H1251" s="47"/>
      <c r="I1251" s="47"/>
      <c r="J1251" s="47"/>
      <c r="K1251" s="47"/>
      <c r="L1251" s="42"/>
      <c r="M1251" s="42"/>
      <c r="N1251" s="42"/>
      <c r="O1251" s="47"/>
      <c r="P1251" s="40"/>
      <c r="Q1251" s="47"/>
      <c r="R1251" s="47"/>
      <c r="S1251" s="47"/>
      <c r="T1251" s="47"/>
      <c r="U1251" s="40"/>
      <c r="V1251" s="40"/>
      <c r="W1251" s="48"/>
      <c r="X1251" s="40"/>
      <c r="Y1251" s="40"/>
      <c r="Z1251" s="40"/>
      <c r="AA1251" s="42"/>
      <c r="AB1251" s="42"/>
      <c r="AC1251" s="42"/>
      <c r="AD1251" s="42"/>
      <c r="AE1251" s="42"/>
      <c r="AF1251" s="42"/>
      <c r="AG1251" s="42"/>
      <c r="AH1251" s="42"/>
      <c r="AI1251" s="40"/>
      <c r="AJ1251" s="40"/>
      <c r="AK1251" s="40"/>
      <c r="AL1251" s="40"/>
    </row>
    <row r="1252" spans="1:38">
      <c r="A1252" s="46"/>
      <c r="B1252" s="40"/>
      <c r="C1252" s="42"/>
      <c r="D1252" s="42"/>
      <c r="E1252" s="42"/>
      <c r="F1252" s="47"/>
      <c r="G1252" s="40"/>
      <c r="H1252" s="47"/>
      <c r="I1252" s="47"/>
      <c r="J1252" s="47"/>
      <c r="K1252" s="47"/>
      <c r="L1252" s="42"/>
      <c r="M1252" s="42"/>
      <c r="N1252" s="42"/>
      <c r="O1252" s="47"/>
      <c r="P1252" s="40"/>
      <c r="Q1252" s="47"/>
      <c r="R1252" s="47"/>
      <c r="S1252" s="47"/>
      <c r="T1252" s="47"/>
      <c r="U1252" s="40"/>
      <c r="V1252" s="40"/>
      <c r="W1252" s="48"/>
      <c r="X1252" s="40"/>
      <c r="Y1252" s="40"/>
      <c r="Z1252" s="40"/>
      <c r="AA1252" s="42"/>
      <c r="AB1252" s="42"/>
      <c r="AC1252" s="42"/>
      <c r="AD1252" s="42"/>
      <c r="AE1252" s="42"/>
      <c r="AF1252" s="42"/>
      <c r="AG1252" s="42"/>
      <c r="AH1252" s="42"/>
      <c r="AI1252" s="40"/>
      <c r="AJ1252" s="40"/>
      <c r="AK1252" s="40"/>
      <c r="AL1252" s="40"/>
    </row>
    <row r="1253" spans="1:38">
      <c r="A1253" s="46"/>
      <c r="B1253" s="40"/>
      <c r="C1253" s="42"/>
      <c r="D1253" s="42"/>
      <c r="E1253" s="42"/>
      <c r="F1253" s="47"/>
      <c r="G1253" s="40"/>
      <c r="H1253" s="47"/>
      <c r="I1253" s="47"/>
      <c r="J1253" s="47"/>
      <c r="K1253" s="47"/>
      <c r="L1253" s="42"/>
      <c r="M1253" s="42"/>
      <c r="N1253" s="42"/>
      <c r="O1253" s="47"/>
      <c r="P1253" s="40"/>
      <c r="Q1253" s="47"/>
      <c r="R1253" s="47"/>
      <c r="S1253" s="47"/>
      <c r="T1253" s="47"/>
      <c r="U1253" s="40"/>
      <c r="V1253" s="40"/>
      <c r="W1253" s="48"/>
      <c r="X1253" s="40"/>
      <c r="Y1253" s="40"/>
      <c r="Z1253" s="40"/>
      <c r="AA1253" s="42"/>
      <c r="AB1253" s="42"/>
      <c r="AC1253" s="42"/>
      <c r="AD1253" s="42"/>
      <c r="AE1253" s="42"/>
      <c r="AF1253" s="42"/>
      <c r="AG1253" s="42"/>
      <c r="AH1253" s="42"/>
      <c r="AI1253" s="40"/>
      <c r="AJ1253" s="40"/>
      <c r="AK1253" s="40"/>
      <c r="AL1253" s="40"/>
    </row>
    <row r="1254" spans="1:38">
      <c r="A1254" s="46"/>
      <c r="B1254" s="40"/>
      <c r="C1254" s="42"/>
      <c r="D1254" s="42"/>
      <c r="E1254" s="42"/>
      <c r="F1254" s="47"/>
      <c r="G1254" s="40"/>
      <c r="H1254" s="47"/>
      <c r="I1254" s="47"/>
      <c r="J1254" s="47"/>
      <c r="K1254" s="47"/>
      <c r="L1254" s="42"/>
      <c r="M1254" s="42"/>
      <c r="N1254" s="42"/>
      <c r="O1254" s="47"/>
      <c r="P1254" s="40"/>
      <c r="Q1254" s="47"/>
      <c r="R1254" s="47"/>
      <c r="S1254" s="47"/>
      <c r="T1254" s="47"/>
      <c r="U1254" s="40"/>
      <c r="V1254" s="40"/>
      <c r="W1254" s="48"/>
      <c r="X1254" s="40"/>
      <c r="Y1254" s="40"/>
      <c r="Z1254" s="40"/>
      <c r="AA1254" s="42"/>
      <c r="AB1254" s="42"/>
      <c r="AC1254" s="42"/>
      <c r="AD1254" s="42"/>
      <c r="AE1254" s="42"/>
      <c r="AF1254" s="42"/>
      <c r="AG1254" s="42"/>
      <c r="AH1254" s="42"/>
      <c r="AI1254" s="40"/>
      <c r="AJ1254" s="40"/>
      <c r="AK1254" s="40"/>
      <c r="AL1254" s="40"/>
    </row>
    <row r="1255" spans="1:38">
      <c r="A1255" s="46"/>
      <c r="B1255" s="40"/>
      <c r="C1255" s="42"/>
      <c r="D1255" s="42"/>
      <c r="E1255" s="42"/>
      <c r="F1255" s="47"/>
      <c r="G1255" s="40"/>
      <c r="H1255" s="47"/>
      <c r="I1255" s="47"/>
      <c r="J1255" s="47"/>
      <c r="K1255" s="47"/>
      <c r="L1255" s="42"/>
      <c r="M1255" s="42"/>
      <c r="N1255" s="42"/>
      <c r="O1255" s="47"/>
      <c r="P1255" s="40"/>
      <c r="Q1255" s="47"/>
      <c r="R1255" s="47"/>
      <c r="S1255" s="47"/>
      <c r="T1255" s="47"/>
      <c r="U1255" s="40"/>
      <c r="V1255" s="40"/>
      <c r="W1255" s="48"/>
      <c r="X1255" s="40"/>
      <c r="Y1255" s="40"/>
      <c r="Z1255" s="40"/>
      <c r="AA1255" s="42"/>
      <c r="AB1255" s="42"/>
      <c r="AC1255" s="42"/>
      <c r="AD1255" s="42"/>
      <c r="AE1255" s="42"/>
      <c r="AF1255" s="42"/>
      <c r="AG1255" s="42"/>
      <c r="AH1255" s="42"/>
      <c r="AI1255" s="40"/>
      <c r="AJ1255" s="40"/>
      <c r="AK1255" s="40"/>
      <c r="AL1255" s="40"/>
    </row>
    <row r="1256" spans="1:38">
      <c r="A1256" s="46"/>
      <c r="B1256" s="40"/>
      <c r="C1256" s="42"/>
      <c r="D1256" s="42"/>
      <c r="E1256" s="42"/>
      <c r="F1256" s="47"/>
      <c r="G1256" s="40"/>
      <c r="H1256" s="47"/>
      <c r="I1256" s="47"/>
      <c r="J1256" s="47"/>
      <c r="K1256" s="47"/>
      <c r="L1256" s="42"/>
      <c r="M1256" s="42"/>
      <c r="N1256" s="42"/>
      <c r="O1256" s="47"/>
      <c r="P1256" s="40"/>
      <c r="Q1256" s="47"/>
      <c r="R1256" s="47"/>
      <c r="S1256" s="47"/>
      <c r="T1256" s="47"/>
      <c r="U1256" s="40"/>
      <c r="V1256" s="40"/>
      <c r="W1256" s="48"/>
      <c r="X1256" s="40"/>
      <c r="Y1256" s="40"/>
      <c r="Z1256" s="40"/>
      <c r="AA1256" s="42"/>
      <c r="AB1256" s="42"/>
      <c r="AC1256" s="42"/>
      <c r="AD1256" s="42"/>
      <c r="AE1256" s="42"/>
      <c r="AF1256" s="42"/>
      <c r="AG1256" s="42"/>
      <c r="AH1256" s="42"/>
      <c r="AI1256" s="40"/>
      <c r="AJ1256" s="40"/>
      <c r="AK1256" s="40"/>
      <c r="AL1256" s="40"/>
    </row>
    <row r="1257" spans="1:38">
      <c r="A1257" s="46"/>
      <c r="B1257" s="40"/>
      <c r="C1257" s="42"/>
      <c r="D1257" s="42"/>
      <c r="E1257" s="42"/>
      <c r="F1257" s="47"/>
      <c r="G1257" s="40"/>
      <c r="H1257" s="47"/>
      <c r="I1257" s="47"/>
      <c r="J1257" s="47"/>
      <c r="K1257" s="47"/>
      <c r="L1257" s="42"/>
      <c r="M1257" s="42"/>
      <c r="N1257" s="42"/>
      <c r="O1257" s="47"/>
      <c r="P1257" s="40"/>
      <c r="Q1257" s="47"/>
      <c r="R1257" s="47"/>
      <c r="S1257" s="47"/>
      <c r="T1257" s="47"/>
      <c r="U1257" s="40"/>
      <c r="V1257" s="40"/>
      <c r="W1257" s="48"/>
      <c r="X1257" s="40"/>
      <c r="Y1257" s="40"/>
      <c r="Z1257" s="40"/>
      <c r="AA1257" s="42"/>
      <c r="AB1257" s="42"/>
      <c r="AC1257" s="42"/>
      <c r="AD1257" s="42"/>
      <c r="AE1257" s="42"/>
      <c r="AF1257" s="42"/>
      <c r="AG1257" s="42"/>
      <c r="AH1257" s="42"/>
      <c r="AI1257" s="40"/>
      <c r="AJ1257" s="40"/>
      <c r="AK1257" s="40"/>
      <c r="AL1257" s="40"/>
    </row>
    <row r="1258" spans="1:38">
      <c r="A1258" s="46"/>
      <c r="B1258" s="40"/>
      <c r="C1258" s="42"/>
      <c r="D1258" s="42"/>
      <c r="E1258" s="42"/>
      <c r="F1258" s="47"/>
      <c r="G1258" s="40"/>
      <c r="H1258" s="47"/>
      <c r="I1258" s="47"/>
      <c r="J1258" s="47"/>
      <c r="K1258" s="47"/>
      <c r="L1258" s="42"/>
      <c r="M1258" s="42"/>
      <c r="N1258" s="42"/>
      <c r="O1258" s="47"/>
      <c r="P1258" s="40"/>
      <c r="Q1258" s="47"/>
      <c r="R1258" s="47"/>
      <c r="S1258" s="47"/>
      <c r="T1258" s="47"/>
      <c r="U1258" s="40"/>
      <c r="V1258" s="40"/>
      <c r="W1258" s="48"/>
      <c r="X1258" s="40"/>
      <c r="Y1258" s="40"/>
      <c r="Z1258" s="40"/>
      <c r="AA1258" s="42"/>
      <c r="AB1258" s="42"/>
      <c r="AC1258" s="42"/>
      <c r="AD1258" s="42"/>
      <c r="AE1258" s="42"/>
      <c r="AF1258" s="42"/>
      <c r="AG1258" s="42"/>
      <c r="AH1258" s="42"/>
      <c r="AI1258" s="40"/>
      <c r="AJ1258" s="40"/>
      <c r="AK1258" s="40"/>
      <c r="AL1258" s="40"/>
    </row>
    <row r="1259" spans="1:38">
      <c r="A1259" s="46"/>
      <c r="B1259" s="40"/>
      <c r="C1259" s="42"/>
      <c r="D1259" s="42"/>
      <c r="E1259" s="42"/>
      <c r="F1259" s="47"/>
      <c r="G1259" s="40"/>
      <c r="H1259" s="47"/>
      <c r="I1259" s="47"/>
      <c r="J1259" s="47"/>
      <c r="K1259" s="47"/>
      <c r="L1259" s="42"/>
      <c r="M1259" s="42"/>
      <c r="N1259" s="42"/>
      <c r="O1259" s="47"/>
      <c r="P1259" s="40"/>
      <c r="Q1259" s="47"/>
      <c r="R1259" s="47"/>
      <c r="S1259" s="47"/>
      <c r="T1259" s="47"/>
      <c r="U1259" s="40"/>
      <c r="V1259" s="40"/>
      <c r="W1259" s="48"/>
      <c r="X1259" s="40"/>
      <c r="Y1259" s="40"/>
      <c r="Z1259" s="40"/>
      <c r="AA1259" s="42"/>
      <c r="AB1259" s="42"/>
      <c r="AC1259" s="42"/>
      <c r="AD1259" s="42"/>
      <c r="AE1259" s="42"/>
      <c r="AF1259" s="42"/>
      <c r="AG1259" s="42"/>
      <c r="AH1259" s="42"/>
      <c r="AI1259" s="40"/>
      <c r="AJ1259" s="40"/>
      <c r="AK1259" s="40"/>
      <c r="AL1259" s="40"/>
    </row>
    <row r="1260" spans="1:38">
      <c r="A1260" s="46"/>
      <c r="B1260" s="40"/>
      <c r="C1260" s="42"/>
      <c r="D1260" s="42"/>
      <c r="E1260" s="42"/>
      <c r="F1260" s="47"/>
      <c r="G1260" s="40"/>
      <c r="H1260" s="47"/>
      <c r="I1260" s="47"/>
      <c r="J1260" s="47"/>
      <c r="K1260" s="47"/>
      <c r="L1260" s="42"/>
      <c r="M1260" s="42"/>
      <c r="N1260" s="42"/>
      <c r="O1260" s="47"/>
      <c r="P1260" s="40"/>
      <c r="Q1260" s="47"/>
      <c r="R1260" s="47"/>
      <c r="S1260" s="47"/>
      <c r="T1260" s="47"/>
      <c r="U1260" s="40"/>
      <c r="V1260" s="40"/>
      <c r="W1260" s="48"/>
      <c r="X1260" s="40"/>
      <c r="Y1260" s="40"/>
      <c r="Z1260" s="40"/>
      <c r="AA1260" s="42"/>
      <c r="AB1260" s="42"/>
      <c r="AC1260" s="42"/>
      <c r="AD1260" s="42"/>
      <c r="AE1260" s="42"/>
      <c r="AF1260" s="42"/>
      <c r="AG1260" s="42"/>
      <c r="AH1260" s="42"/>
      <c r="AI1260" s="40"/>
      <c r="AJ1260" s="40"/>
      <c r="AK1260" s="40"/>
      <c r="AL1260" s="40"/>
    </row>
    <row r="1261" spans="1:38">
      <c r="A1261" s="46"/>
      <c r="B1261" s="40"/>
      <c r="C1261" s="42"/>
      <c r="D1261" s="42"/>
      <c r="E1261" s="42"/>
      <c r="F1261" s="47"/>
      <c r="G1261" s="40"/>
      <c r="H1261" s="47"/>
      <c r="I1261" s="47"/>
      <c r="J1261" s="47"/>
      <c r="K1261" s="47"/>
      <c r="L1261" s="42"/>
      <c r="M1261" s="42"/>
      <c r="N1261" s="42"/>
      <c r="O1261" s="47"/>
      <c r="P1261" s="40"/>
      <c r="Q1261" s="47"/>
      <c r="R1261" s="47"/>
      <c r="S1261" s="47"/>
      <c r="T1261" s="47"/>
      <c r="U1261" s="40"/>
      <c r="V1261" s="40"/>
      <c r="W1261" s="48"/>
      <c r="X1261" s="40"/>
      <c r="Y1261" s="40"/>
      <c r="Z1261" s="40"/>
      <c r="AA1261" s="42"/>
      <c r="AB1261" s="42"/>
      <c r="AC1261" s="42"/>
      <c r="AD1261" s="42"/>
      <c r="AE1261" s="42"/>
      <c r="AF1261" s="42"/>
      <c r="AG1261" s="42"/>
      <c r="AH1261" s="42"/>
      <c r="AI1261" s="40"/>
      <c r="AJ1261" s="40"/>
      <c r="AK1261" s="40"/>
      <c r="AL1261" s="40"/>
    </row>
    <row r="1262" spans="1:38">
      <c r="A1262" s="46"/>
      <c r="B1262" s="40"/>
      <c r="C1262" s="42"/>
      <c r="D1262" s="42"/>
      <c r="E1262" s="42"/>
      <c r="F1262" s="47"/>
      <c r="G1262" s="40"/>
      <c r="H1262" s="47"/>
      <c r="I1262" s="47"/>
      <c r="J1262" s="47"/>
      <c r="K1262" s="47"/>
      <c r="L1262" s="42"/>
      <c r="M1262" s="42"/>
      <c r="N1262" s="42"/>
      <c r="O1262" s="47"/>
      <c r="P1262" s="40"/>
      <c r="Q1262" s="47"/>
      <c r="R1262" s="47"/>
      <c r="S1262" s="47"/>
      <c r="T1262" s="47"/>
      <c r="U1262" s="40"/>
      <c r="V1262" s="40"/>
      <c r="W1262" s="48"/>
      <c r="X1262" s="40"/>
      <c r="Y1262" s="40"/>
      <c r="Z1262" s="40"/>
      <c r="AA1262" s="42"/>
      <c r="AB1262" s="42"/>
      <c r="AC1262" s="42"/>
      <c r="AD1262" s="42"/>
      <c r="AE1262" s="42"/>
      <c r="AF1262" s="42"/>
      <c r="AG1262" s="42"/>
      <c r="AH1262" s="42"/>
      <c r="AI1262" s="40"/>
      <c r="AJ1262" s="40"/>
      <c r="AK1262" s="40"/>
      <c r="AL1262" s="40"/>
    </row>
    <row r="1263" spans="1:38">
      <c r="A1263" s="46"/>
      <c r="B1263" s="40"/>
      <c r="C1263" s="42"/>
      <c r="D1263" s="42"/>
      <c r="E1263" s="42"/>
      <c r="F1263" s="47"/>
      <c r="G1263" s="40"/>
      <c r="H1263" s="47"/>
      <c r="I1263" s="47"/>
      <c r="J1263" s="47"/>
      <c r="K1263" s="47"/>
      <c r="L1263" s="42"/>
      <c r="M1263" s="42"/>
      <c r="N1263" s="42"/>
      <c r="O1263" s="47"/>
      <c r="P1263" s="40"/>
      <c r="Q1263" s="47"/>
      <c r="R1263" s="47"/>
      <c r="S1263" s="47"/>
      <c r="T1263" s="47"/>
      <c r="U1263" s="40"/>
      <c r="V1263" s="40"/>
      <c r="W1263" s="48"/>
      <c r="X1263" s="40"/>
      <c r="Y1263" s="40"/>
      <c r="Z1263" s="40"/>
      <c r="AA1263" s="42"/>
      <c r="AB1263" s="42"/>
      <c r="AC1263" s="42"/>
      <c r="AD1263" s="42"/>
      <c r="AE1263" s="42"/>
      <c r="AF1263" s="42"/>
      <c r="AG1263" s="42"/>
      <c r="AH1263" s="42"/>
      <c r="AI1263" s="40"/>
      <c r="AJ1263" s="40"/>
      <c r="AK1263" s="40"/>
      <c r="AL1263" s="40"/>
    </row>
    <row r="1264" spans="1:38">
      <c r="A1264" s="46"/>
      <c r="B1264" s="40"/>
      <c r="C1264" s="42"/>
      <c r="D1264" s="42"/>
      <c r="E1264" s="42"/>
      <c r="F1264" s="47"/>
      <c r="G1264" s="40"/>
      <c r="H1264" s="47"/>
      <c r="I1264" s="47"/>
      <c r="J1264" s="47"/>
      <c r="K1264" s="47"/>
      <c r="L1264" s="42"/>
      <c r="M1264" s="42"/>
      <c r="N1264" s="42"/>
      <c r="O1264" s="47"/>
      <c r="P1264" s="40"/>
      <c r="Q1264" s="47"/>
      <c r="R1264" s="47"/>
      <c r="S1264" s="47"/>
      <c r="T1264" s="47"/>
      <c r="U1264" s="40"/>
      <c r="V1264" s="40"/>
      <c r="W1264" s="48"/>
      <c r="X1264" s="40"/>
      <c r="Y1264" s="40"/>
      <c r="Z1264" s="40"/>
      <c r="AA1264" s="42"/>
      <c r="AB1264" s="42"/>
      <c r="AC1264" s="42"/>
      <c r="AD1264" s="42"/>
      <c r="AE1264" s="42"/>
      <c r="AF1264" s="42"/>
      <c r="AG1264" s="42"/>
      <c r="AH1264" s="42"/>
      <c r="AI1264" s="40"/>
      <c r="AJ1264" s="40"/>
      <c r="AK1264" s="40"/>
      <c r="AL1264" s="40"/>
    </row>
    <row r="1265" spans="1:38">
      <c r="A1265" s="46"/>
      <c r="B1265" s="40"/>
      <c r="C1265" s="42"/>
      <c r="D1265" s="42"/>
      <c r="E1265" s="42"/>
      <c r="F1265" s="47"/>
      <c r="G1265" s="40"/>
      <c r="H1265" s="47"/>
      <c r="I1265" s="47"/>
      <c r="J1265" s="47"/>
      <c r="K1265" s="47"/>
      <c r="L1265" s="42"/>
      <c r="M1265" s="42"/>
      <c r="N1265" s="42"/>
      <c r="O1265" s="47"/>
      <c r="P1265" s="40"/>
      <c r="Q1265" s="47"/>
      <c r="R1265" s="47"/>
      <c r="S1265" s="47"/>
      <c r="T1265" s="47"/>
      <c r="U1265" s="40"/>
      <c r="V1265" s="40"/>
      <c r="W1265" s="48"/>
      <c r="X1265" s="40"/>
      <c r="Y1265" s="40"/>
      <c r="Z1265" s="40"/>
      <c r="AA1265" s="42"/>
      <c r="AB1265" s="42"/>
      <c r="AC1265" s="42"/>
      <c r="AD1265" s="42"/>
      <c r="AE1265" s="42"/>
      <c r="AF1265" s="42"/>
      <c r="AG1265" s="42"/>
      <c r="AH1265" s="42"/>
      <c r="AI1265" s="40"/>
      <c r="AJ1265" s="40"/>
      <c r="AK1265" s="40"/>
      <c r="AL1265" s="40"/>
    </row>
    <row r="1266" spans="1:38">
      <c r="A1266" s="46"/>
      <c r="B1266" s="40"/>
      <c r="C1266" s="42"/>
      <c r="D1266" s="42"/>
      <c r="E1266" s="42"/>
      <c r="F1266" s="47"/>
      <c r="G1266" s="40"/>
      <c r="H1266" s="47"/>
      <c r="I1266" s="47"/>
      <c r="J1266" s="47"/>
      <c r="K1266" s="47"/>
      <c r="L1266" s="42"/>
      <c r="M1266" s="42"/>
      <c r="N1266" s="42"/>
      <c r="O1266" s="47"/>
      <c r="P1266" s="40"/>
      <c r="Q1266" s="47"/>
      <c r="R1266" s="47"/>
      <c r="S1266" s="47"/>
      <c r="T1266" s="47"/>
      <c r="U1266" s="40"/>
      <c r="V1266" s="40"/>
      <c r="W1266" s="48"/>
      <c r="X1266" s="40"/>
      <c r="Y1266" s="40"/>
      <c r="Z1266" s="40"/>
      <c r="AA1266" s="42"/>
      <c r="AB1266" s="42"/>
      <c r="AC1266" s="42"/>
      <c r="AD1266" s="42"/>
      <c r="AE1266" s="42"/>
      <c r="AF1266" s="42"/>
      <c r="AG1266" s="42"/>
      <c r="AH1266" s="42"/>
      <c r="AI1266" s="40"/>
      <c r="AJ1266" s="40"/>
      <c r="AK1266" s="40"/>
      <c r="AL1266" s="40"/>
    </row>
    <row r="1267" spans="1:38">
      <c r="A1267" s="46"/>
      <c r="B1267" s="40"/>
      <c r="C1267" s="42"/>
      <c r="D1267" s="42"/>
      <c r="E1267" s="42"/>
      <c r="F1267" s="47"/>
      <c r="G1267" s="40"/>
      <c r="H1267" s="47"/>
      <c r="I1267" s="47"/>
      <c r="J1267" s="47"/>
      <c r="K1267" s="47"/>
      <c r="L1267" s="42"/>
      <c r="M1267" s="42"/>
      <c r="N1267" s="42"/>
      <c r="O1267" s="47"/>
      <c r="P1267" s="40"/>
      <c r="Q1267" s="47"/>
      <c r="R1267" s="47"/>
      <c r="S1267" s="47"/>
      <c r="T1267" s="47"/>
      <c r="U1267" s="40"/>
      <c r="V1267" s="40"/>
      <c r="W1267" s="48"/>
      <c r="X1267" s="40"/>
      <c r="Y1267" s="40"/>
      <c r="Z1267" s="40"/>
      <c r="AA1267" s="42"/>
      <c r="AB1267" s="42"/>
      <c r="AC1267" s="42"/>
      <c r="AD1267" s="42"/>
      <c r="AE1267" s="42"/>
      <c r="AF1267" s="42"/>
      <c r="AG1267" s="42"/>
      <c r="AH1267" s="42"/>
      <c r="AI1267" s="40"/>
      <c r="AJ1267" s="40"/>
      <c r="AK1267" s="40"/>
      <c r="AL1267" s="40"/>
    </row>
    <row r="1268" spans="1:38">
      <c r="A1268" s="46"/>
      <c r="B1268" s="40"/>
      <c r="C1268" s="42"/>
      <c r="D1268" s="42"/>
      <c r="E1268" s="42"/>
      <c r="F1268" s="47"/>
      <c r="G1268" s="40"/>
      <c r="H1268" s="47"/>
      <c r="I1268" s="47"/>
      <c r="J1268" s="47"/>
      <c r="K1268" s="47"/>
      <c r="L1268" s="42"/>
      <c r="M1268" s="42"/>
      <c r="N1268" s="42"/>
      <c r="O1268" s="47"/>
      <c r="P1268" s="40"/>
      <c r="Q1268" s="47"/>
      <c r="R1268" s="47"/>
      <c r="S1268" s="47"/>
      <c r="T1268" s="47"/>
      <c r="U1268" s="40"/>
      <c r="V1268" s="40"/>
      <c r="W1268" s="48"/>
      <c r="X1268" s="40"/>
      <c r="Y1268" s="40"/>
      <c r="Z1268" s="40"/>
      <c r="AA1268" s="42"/>
      <c r="AB1268" s="42"/>
      <c r="AC1268" s="42"/>
      <c r="AD1268" s="42"/>
      <c r="AE1268" s="42"/>
      <c r="AF1268" s="42"/>
      <c r="AG1268" s="42"/>
      <c r="AH1268" s="42"/>
      <c r="AI1268" s="40"/>
      <c r="AJ1268" s="40"/>
      <c r="AK1268" s="40"/>
      <c r="AL1268" s="40"/>
    </row>
    <row r="1269" spans="1:38">
      <c r="A1269" s="46"/>
      <c r="B1269" s="40"/>
      <c r="C1269" s="42"/>
      <c r="D1269" s="42"/>
      <c r="E1269" s="42"/>
      <c r="F1269" s="47"/>
      <c r="G1269" s="40"/>
      <c r="H1269" s="47"/>
      <c r="I1269" s="47"/>
      <c r="J1269" s="47"/>
      <c r="K1269" s="47"/>
      <c r="L1269" s="42"/>
      <c r="M1269" s="42"/>
      <c r="N1269" s="42"/>
      <c r="O1269" s="47"/>
      <c r="P1269" s="40"/>
      <c r="Q1269" s="47"/>
      <c r="R1269" s="47"/>
      <c r="S1269" s="47"/>
      <c r="T1269" s="47"/>
      <c r="U1269" s="40"/>
      <c r="V1269" s="40"/>
      <c r="W1269" s="48"/>
      <c r="X1269" s="40"/>
      <c r="Y1269" s="40"/>
      <c r="Z1269" s="40"/>
      <c r="AA1269" s="42"/>
      <c r="AB1269" s="42"/>
      <c r="AC1269" s="42"/>
      <c r="AD1269" s="42"/>
      <c r="AE1269" s="42"/>
      <c r="AF1269" s="42"/>
      <c r="AG1269" s="42"/>
      <c r="AH1269" s="42"/>
      <c r="AI1269" s="40"/>
      <c r="AJ1269" s="40"/>
      <c r="AK1269" s="40"/>
      <c r="AL1269" s="40"/>
    </row>
    <row r="1270" spans="1:38">
      <c r="A1270" s="46"/>
      <c r="B1270" s="40"/>
      <c r="C1270" s="42"/>
      <c r="D1270" s="42"/>
      <c r="E1270" s="42"/>
      <c r="F1270" s="47"/>
      <c r="G1270" s="40"/>
      <c r="H1270" s="47"/>
      <c r="I1270" s="47"/>
      <c r="J1270" s="47"/>
      <c r="K1270" s="47"/>
      <c r="L1270" s="42"/>
      <c r="M1270" s="42"/>
      <c r="N1270" s="42"/>
      <c r="O1270" s="47"/>
      <c r="P1270" s="40"/>
      <c r="Q1270" s="47"/>
      <c r="R1270" s="47"/>
      <c r="S1270" s="47"/>
      <c r="T1270" s="47"/>
      <c r="U1270" s="40"/>
      <c r="V1270" s="40"/>
      <c r="W1270" s="48"/>
      <c r="X1270" s="40"/>
      <c r="Y1270" s="40"/>
      <c r="Z1270" s="40"/>
      <c r="AA1270" s="42"/>
      <c r="AB1270" s="42"/>
      <c r="AC1270" s="42"/>
      <c r="AD1270" s="42"/>
      <c r="AE1270" s="42"/>
      <c r="AF1270" s="42"/>
      <c r="AG1270" s="42"/>
      <c r="AH1270" s="42"/>
      <c r="AI1270" s="40"/>
      <c r="AJ1270" s="40"/>
      <c r="AK1270" s="40"/>
      <c r="AL1270" s="40"/>
    </row>
    <row r="1271" spans="1:38">
      <c r="A1271" s="46"/>
      <c r="B1271" s="40"/>
      <c r="C1271" s="42"/>
      <c r="D1271" s="42"/>
      <c r="E1271" s="42"/>
      <c r="F1271" s="47"/>
      <c r="G1271" s="40"/>
      <c r="H1271" s="47"/>
      <c r="I1271" s="47"/>
      <c r="J1271" s="47"/>
      <c r="K1271" s="47"/>
      <c r="L1271" s="42"/>
      <c r="M1271" s="42"/>
      <c r="N1271" s="42"/>
      <c r="O1271" s="47"/>
      <c r="P1271" s="40"/>
      <c r="Q1271" s="47"/>
      <c r="R1271" s="47"/>
      <c r="S1271" s="47"/>
      <c r="T1271" s="47"/>
      <c r="U1271" s="40"/>
      <c r="V1271" s="40"/>
      <c r="W1271" s="48"/>
      <c r="X1271" s="40"/>
      <c r="Y1271" s="40"/>
      <c r="Z1271" s="40"/>
      <c r="AA1271" s="42"/>
      <c r="AB1271" s="42"/>
      <c r="AC1271" s="42"/>
      <c r="AD1271" s="42"/>
      <c r="AE1271" s="42"/>
      <c r="AF1271" s="42"/>
      <c r="AG1271" s="42"/>
      <c r="AH1271" s="42"/>
      <c r="AI1271" s="40"/>
      <c r="AJ1271" s="40"/>
      <c r="AK1271" s="40"/>
      <c r="AL1271" s="40"/>
    </row>
    <row r="1272" spans="1:38">
      <c r="A1272" s="46"/>
      <c r="B1272" s="40"/>
      <c r="C1272" s="42"/>
      <c r="D1272" s="42"/>
      <c r="E1272" s="42"/>
      <c r="F1272" s="47"/>
      <c r="G1272" s="40"/>
      <c r="H1272" s="47"/>
      <c r="I1272" s="47"/>
      <c r="J1272" s="47"/>
      <c r="K1272" s="47"/>
      <c r="L1272" s="42"/>
      <c r="M1272" s="42"/>
      <c r="N1272" s="42"/>
      <c r="O1272" s="47"/>
      <c r="P1272" s="40"/>
      <c r="Q1272" s="47"/>
      <c r="R1272" s="47"/>
      <c r="S1272" s="47"/>
      <c r="T1272" s="47"/>
      <c r="U1272" s="40"/>
      <c r="V1272" s="40"/>
      <c r="W1272" s="48"/>
      <c r="X1272" s="40"/>
      <c r="Y1272" s="40"/>
      <c r="Z1272" s="40"/>
      <c r="AA1272" s="42"/>
      <c r="AB1272" s="42"/>
      <c r="AC1272" s="42"/>
      <c r="AD1272" s="42"/>
      <c r="AE1272" s="42"/>
      <c r="AF1272" s="42"/>
      <c r="AG1272" s="42"/>
      <c r="AH1272" s="42"/>
      <c r="AI1272" s="40"/>
      <c r="AJ1272" s="40"/>
      <c r="AK1272" s="40"/>
      <c r="AL1272" s="40"/>
    </row>
    <row r="1273" spans="1:38">
      <c r="A1273" s="46"/>
      <c r="B1273" s="40"/>
      <c r="C1273" s="42"/>
      <c r="D1273" s="42"/>
      <c r="E1273" s="42"/>
      <c r="F1273" s="47"/>
      <c r="G1273" s="40"/>
      <c r="H1273" s="47"/>
      <c r="I1273" s="47"/>
      <c r="J1273" s="47"/>
      <c r="K1273" s="47"/>
      <c r="L1273" s="42"/>
      <c r="M1273" s="42"/>
      <c r="N1273" s="42"/>
      <c r="O1273" s="47"/>
      <c r="P1273" s="40"/>
      <c r="Q1273" s="47"/>
      <c r="R1273" s="47"/>
      <c r="S1273" s="47"/>
      <c r="T1273" s="47"/>
      <c r="U1273" s="40"/>
      <c r="V1273" s="40"/>
      <c r="W1273" s="48"/>
      <c r="X1273" s="40"/>
      <c r="Y1273" s="40"/>
      <c r="Z1273" s="40"/>
      <c r="AA1273" s="42"/>
      <c r="AB1273" s="42"/>
      <c r="AC1273" s="42"/>
      <c r="AD1273" s="42"/>
      <c r="AE1273" s="42"/>
      <c r="AF1273" s="42"/>
      <c r="AG1273" s="42"/>
      <c r="AH1273" s="42"/>
      <c r="AI1273" s="40"/>
      <c r="AJ1273" s="40"/>
      <c r="AK1273" s="40"/>
      <c r="AL1273" s="40"/>
    </row>
    <row r="1274" spans="1:38">
      <c r="A1274" s="46"/>
      <c r="B1274" s="40"/>
      <c r="C1274" s="42"/>
      <c r="D1274" s="42"/>
      <c r="E1274" s="42"/>
      <c r="F1274" s="47"/>
      <c r="G1274" s="40"/>
      <c r="H1274" s="47"/>
      <c r="I1274" s="47"/>
      <c r="J1274" s="47"/>
      <c r="K1274" s="47"/>
      <c r="L1274" s="42"/>
      <c r="M1274" s="42"/>
      <c r="N1274" s="42"/>
      <c r="O1274" s="47"/>
      <c r="P1274" s="40"/>
      <c r="Q1274" s="47"/>
      <c r="R1274" s="47"/>
      <c r="S1274" s="47"/>
      <c r="T1274" s="47"/>
      <c r="U1274" s="40"/>
      <c r="V1274" s="40"/>
      <c r="W1274" s="48"/>
      <c r="X1274" s="40"/>
      <c r="Y1274" s="40"/>
      <c r="Z1274" s="40"/>
      <c r="AA1274" s="42"/>
      <c r="AB1274" s="42"/>
      <c r="AC1274" s="42"/>
      <c r="AD1274" s="42"/>
      <c r="AE1274" s="42"/>
      <c r="AF1274" s="42"/>
      <c r="AG1274" s="42"/>
      <c r="AH1274" s="42"/>
      <c r="AI1274" s="40"/>
      <c r="AJ1274" s="40"/>
      <c r="AK1274" s="40"/>
      <c r="AL1274" s="40"/>
    </row>
    <row r="1275" spans="1:38">
      <c r="A1275" s="46"/>
      <c r="B1275" s="40"/>
      <c r="C1275" s="42"/>
      <c r="D1275" s="42"/>
      <c r="E1275" s="42"/>
      <c r="F1275" s="47"/>
      <c r="G1275" s="40"/>
      <c r="H1275" s="47"/>
      <c r="I1275" s="47"/>
      <c r="J1275" s="47"/>
      <c r="K1275" s="47"/>
      <c r="L1275" s="42"/>
      <c r="M1275" s="42"/>
      <c r="N1275" s="42"/>
      <c r="O1275" s="47"/>
      <c r="P1275" s="40"/>
      <c r="Q1275" s="47"/>
      <c r="R1275" s="47"/>
      <c r="S1275" s="47"/>
      <c r="T1275" s="47"/>
      <c r="U1275" s="40"/>
      <c r="V1275" s="40"/>
      <c r="W1275" s="48"/>
      <c r="X1275" s="40"/>
      <c r="Y1275" s="40"/>
      <c r="Z1275" s="40"/>
      <c r="AA1275" s="42"/>
      <c r="AB1275" s="42"/>
      <c r="AC1275" s="42"/>
      <c r="AD1275" s="42"/>
      <c r="AE1275" s="42"/>
      <c r="AF1275" s="42"/>
      <c r="AG1275" s="42"/>
      <c r="AH1275" s="42"/>
      <c r="AI1275" s="40"/>
      <c r="AJ1275" s="40"/>
      <c r="AK1275" s="40"/>
      <c r="AL1275" s="40"/>
    </row>
    <row r="1276" spans="1:38">
      <c r="A1276" s="46"/>
      <c r="B1276" s="40"/>
      <c r="C1276" s="42"/>
      <c r="D1276" s="42"/>
      <c r="E1276" s="42"/>
      <c r="F1276" s="47"/>
      <c r="G1276" s="40"/>
      <c r="H1276" s="47"/>
      <c r="I1276" s="47"/>
      <c r="J1276" s="47"/>
      <c r="K1276" s="47"/>
      <c r="L1276" s="42"/>
      <c r="M1276" s="42"/>
      <c r="N1276" s="42"/>
      <c r="O1276" s="47"/>
      <c r="P1276" s="40"/>
      <c r="Q1276" s="47"/>
      <c r="R1276" s="47"/>
      <c r="S1276" s="47"/>
      <c r="T1276" s="47"/>
      <c r="U1276" s="40"/>
      <c r="V1276" s="40"/>
      <c r="W1276" s="48"/>
      <c r="X1276" s="40"/>
      <c r="Y1276" s="40"/>
      <c r="Z1276" s="40"/>
      <c r="AA1276" s="42"/>
      <c r="AB1276" s="42"/>
      <c r="AC1276" s="42"/>
      <c r="AD1276" s="42"/>
      <c r="AE1276" s="42"/>
      <c r="AF1276" s="42"/>
      <c r="AG1276" s="42"/>
      <c r="AH1276" s="42"/>
      <c r="AI1276" s="40"/>
      <c r="AJ1276" s="40"/>
      <c r="AK1276" s="40"/>
      <c r="AL1276" s="40"/>
    </row>
    <row r="1277" spans="1:38">
      <c r="A1277" s="46"/>
      <c r="B1277" s="40"/>
      <c r="C1277" s="42"/>
      <c r="D1277" s="42"/>
      <c r="E1277" s="42"/>
      <c r="F1277" s="47"/>
      <c r="G1277" s="40"/>
      <c r="H1277" s="47"/>
      <c r="I1277" s="47"/>
      <c r="J1277" s="47"/>
      <c r="K1277" s="47"/>
      <c r="L1277" s="42"/>
      <c r="M1277" s="42"/>
      <c r="N1277" s="42"/>
      <c r="O1277" s="47"/>
      <c r="P1277" s="40"/>
      <c r="Q1277" s="47"/>
      <c r="R1277" s="47"/>
      <c r="S1277" s="47"/>
      <c r="T1277" s="47"/>
      <c r="U1277" s="40"/>
      <c r="V1277" s="40"/>
      <c r="W1277" s="48"/>
      <c r="X1277" s="40"/>
      <c r="Y1277" s="40"/>
      <c r="Z1277" s="40"/>
      <c r="AA1277" s="42"/>
      <c r="AB1277" s="42"/>
      <c r="AC1277" s="42"/>
      <c r="AD1277" s="42"/>
      <c r="AE1277" s="42"/>
      <c r="AF1277" s="42"/>
      <c r="AG1277" s="42"/>
      <c r="AH1277" s="42"/>
      <c r="AI1277" s="40"/>
      <c r="AJ1277" s="40"/>
      <c r="AK1277" s="40"/>
      <c r="AL1277" s="40"/>
    </row>
    <row r="1278" spans="1:38">
      <c r="A1278" s="46"/>
      <c r="B1278" s="40"/>
      <c r="C1278" s="42"/>
      <c r="D1278" s="42"/>
      <c r="E1278" s="42"/>
      <c r="F1278" s="47"/>
      <c r="G1278" s="40"/>
      <c r="H1278" s="47"/>
      <c r="I1278" s="47"/>
      <c r="J1278" s="47"/>
      <c r="K1278" s="47"/>
      <c r="L1278" s="42"/>
      <c r="M1278" s="42"/>
      <c r="N1278" s="42"/>
      <c r="O1278" s="47"/>
      <c r="P1278" s="40"/>
      <c r="Q1278" s="47"/>
      <c r="R1278" s="47"/>
      <c r="S1278" s="47"/>
      <c r="T1278" s="47"/>
      <c r="U1278" s="40"/>
      <c r="V1278" s="40"/>
      <c r="W1278" s="48"/>
      <c r="X1278" s="40"/>
      <c r="Y1278" s="40"/>
      <c r="Z1278" s="40"/>
      <c r="AA1278" s="42"/>
      <c r="AB1278" s="42"/>
      <c r="AC1278" s="42"/>
      <c r="AD1278" s="42"/>
      <c r="AE1278" s="42"/>
      <c r="AF1278" s="42"/>
      <c r="AG1278" s="42"/>
      <c r="AH1278" s="42"/>
      <c r="AI1278" s="40"/>
      <c r="AJ1278" s="40"/>
      <c r="AK1278" s="40"/>
      <c r="AL1278" s="40"/>
    </row>
    <row r="1279" spans="1:38">
      <c r="A1279" s="46"/>
      <c r="B1279" s="40"/>
      <c r="C1279" s="42"/>
      <c r="D1279" s="42"/>
      <c r="E1279" s="42"/>
      <c r="F1279" s="47"/>
      <c r="G1279" s="40"/>
      <c r="H1279" s="47"/>
      <c r="I1279" s="47"/>
      <c r="J1279" s="47"/>
      <c r="K1279" s="47"/>
      <c r="L1279" s="42"/>
      <c r="M1279" s="42"/>
      <c r="N1279" s="42"/>
      <c r="O1279" s="47"/>
      <c r="P1279" s="40"/>
      <c r="Q1279" s="47"/>
      <c r="R1279" s="47"/>
      <c r="S1279" s="47"/>
      <c r="T1279" s="47"/>
      <c r="U1279" s="40"/>
      <c r="V1279" s="40"/>
      <c r="W1279" s="48"/>
      <c r="X1279" s="40"/>
      <c r="Y1279" s="40"/>
      <c r="Z1279" s="40"/>
      <c r="AA1279" s="42"/>
      <c r="AB1279" s="42"/>
      <c r="AC1279" s="42"/>
      <c r="AD1279" s="42"/>
      <c r="AE1279" s="42"/>
      <c r="AF1279" s="42"/>
      <c r="AG1279" s="42"/>
      <c r="AH1279" s="42"/>
      <c r="AI1279" s="40"/>
      <c r="AJ1279" s="40"/>
      <c r="AK1279" s="40"/>
      <c r="AL1279" s="40"/>
    </row>
    <row r="1280" spans="1:38">
      <c r="A1280" s="46"/>
      <c r="B1280" s="40"/>
      <c r="C1280" s="42"/>
      <c r="D1280" s="42"/>
      <c r="E1280" s="42"/>
      <c r="F1280" s="47"/>
      <c r="G1280" s="40"/>
      <c r="H1280" s="47"/>
      <c r="I1280" s="47"/>
      <c r="J1280" s="47"/>
      <c r="K1280" s="47"/>
      <c r="L1280" s="42"/>
      <c r="M1280" s="42"/>
      <c r="N1280" s="42"/>
      <c r="O1280" s="47"/>
      <c r="P1280" s="40"/>
      <c r="Q1280" s="47"/>
      <c r="R1280" s="47"/>
      <c r="S1280" s="47"/>
      <c r="T1280" s="47"/>
      <c r="U1280" s="40"/>
      <c r="V1280" s="40"/>
      <c r="W1280" s="48"/>
      <c r="X1280" s="40"/>
      <c r="Y1280" s="40"/>
      <c r="Z1280" s="40"/>
      <c r="AA1280" s="42"/>
      <c r="AB1280" s="42"/>
      <c r="AC1280" s="42"/>
      <c r="AD1280" s="42"/>
      <c r="AE1280" s="42"/>
      <c r="AF1280" s="42"/>
      <c r="AG1280" s="42"/>
      <c r="AH1280" s="42"/>
      <c r="AI1280" s="40"/>
      <c r="AJ1280" s="40"/>
      <c r="AK1280" s="40"/>
      <c r="AL1280" s="40"/>
    </row>
    <row r="1281" spans="1:38">
      <c r="A1281" s="46"/>
      <c r="B1281" s="40"/>
      <c r="C1281" s="42"/>
      <c r="D1281" s="42"/>
      <c r="E1281" s="42"/>
      <c r="F1281" s="47"/>
      <c r="G1281" s="40"/>
      <c r="H1281" s="47"/>
      <c r="I1281" s="47"/>
      <c r="J1281" s="47"/>
      <c r="K1281" s="47"/>
      <c r="L1281" s="42"/>
      <c r="M1281" s="42"/>
      <c r="N1281" s="42"/>
      <c r="O1281" s="47"/>
      <c r="P1281" s="40"/>
      <c r="Q1281" s="47"/>
      <c r="R1281" s="47"/>
      <c r="S1281" s="47"/>
      <c r="T1281" s="47"/>
      <c r="U1281" s="40"/>
      <c r="V1281" s="40"/>
      <c r="W1281" s="48"/>
      <c r="X1281" s="40"/>
      <c r="Y1281" s="40"/>
      <c r="Z1281" s="40"/>
      <c r="AA1281" s="42"/>
      <c r="AB1281" s="42"/>
      <c r="AC1281" s="42"/>
      <c r="AD1281" s="42"/>
      <c r="AE1281" s="42"/>
      <c r="AF1281" s="42"/>
      <c r="AG1281" s="42"/>
      <c r="AH1281" s="42"/>
      <c r="AI1281" s="40"/>
      <c r="AJ1281" s="40"/>
      <c r="AK1281" s="40"/>
      <c r="AL1281" s="40"/>
    </row>
    <row r="1282" spans="1:38">
      <c r="A1282" s="46"/>
      <c r="B1282" s="40"/>
      <c r="C1282" s="42"/>
      <c r="D1282" s="42"/>
      <c r="E1282" s="42"/>
      <c r="F1282" s="47"/>
      <c r="G1282" s="40"/>
      <c r="H1282" s="47"/>
      <c r="I1282" s="47"/>
      <c r="J1282" s="47"/>
      <c r="K1282" s="47"/>
      <c r="L1282" s="42"/>
      <c r="M1282" s="42"/>
      <c r="N1282" s="42"/>
      <c r="O1282" s="47"/>
      <c r="P1282" s="40"/>
      <c r="Q1282" s="47"/>
      <c r="R1282" s="47"/>
      <c r="S1282" s="47"/>
      <c r="T1282" s="47"/>
      <c r="U1282" s="40"/>
      <c r="V1282" s="40"/>
      <c r="W1282" s="48"/>
      <c r="X1282" s="40"/>
      <c r="Y1282" s="40"/>
      <c r="Z1282" s="40"/>
      <c r="AA1282" s="42"/>
      <c r="AB1282" s="42"/>
      <c r="AC1282" s="42"/>
      <c r="AD1282" s="42"/>
      <c r="AE1282" s="42"/>
      <c r="AF1282" s="42"/>
      <c r="AG1282" s="42"/>
      <c r="AH1282" s="42"/>
      <c r="AI1282" s="40"/>
      <c r="AJ1282" s="40"/>
      <c r="AK1282" s="40"/>
      <c r="AL1282" s="40"/>
    </row>
    <row r="1283" spans="1:38">
      <c r="A1283" s="46"/>
      <c r="B1283" s="40"/>
      <c r="C1283" s="42"/>
      <c r="D1283" s="42"/>
      <c r="E1283" s="42"/>
      <c r="F1283" s="47"/>
      <c r="G1283" s="40"/>
      <c r="H1283" s="47"/>
      <c r="I1283" s="47"/>
      <c r="J1283" s="47"/>
      <c r="K1283" s="47"/>
      <c r="L1283" s="42"/>
      <c r="M1283" s="42"/>
      <c r="N1283" s="42"/>
      <c r="O1283" s="47"/>
      <c r="P1283" s="40"/>
      <c r="Q1283" s="47"/>
      <c r="R1283" s="47"/>
      <c r="S1283" s="47"/>
      <c r="T1283" s="47"/>
      <c r="U1283" s="40"/>
      <c r="V1283" s="40"/>
      <c r="W1283" s="48"/>
      <c r="X1283" s="40"/>
      <c r="Y1283" s="40"/>
      <c r="Z1283" s="40"/>
      <c r="AA1283" s="42"/>
      <c r="AB1283" s="42"/>
      <c r="AC1283" s="42"/>
      <c r="AD1283" s="42"/>
      <c r="AE1283" s="42"/>
      <c r="AF1283" s="42"/>
      <c r="AG1283" s="42"/>
      <c r="AH1283" s="42"/>
      <c r="AI1283" s="40"/>
      <c r="AJ1283" s="40"/>
      <c r="AK1283" s="40"/>
      <c r="AL1283" s="40"/>
    </row>
    <row r="1284" spans="1:38">
      <c r="A1284" s="46"/>
      <c r="B1284" s="40"/>
      <c r="C1284" s="42"/>
      <c r="D1284" s="42"/>
      <c r="E1284" s="42"/>
      <c r="F1284" s="47"/>
      <c r="G1284" s="40"/>
      <c r="H1284" s="47"/>
      <c r="I1284" s="47"/>
      <c r="J1284" s="47"/>
      <c r="K1284" s="47"/>
      <c r="L1284" s="42"/>
      <c r="M1284" s="42"/>
      <c r="N1284" s="42"/>
      <c r="O1284" s="47"/>
      <c r="P1284" s="40"/>
      <c r="Q1284" s="47"/>
      <c r="R1284" s="47"/>
      <c r="S1284" s="47"/>
      <c r="T1284" s="47"/>
      <c r="U1284" s="40"/>
      <c r="V1284" s="40"/>
      <c r="W1284" s="48"/>
      <c r="X1284" s="40"/>
      <c r="Y1284" s="40"/>
      <c r="Z1284" s="40"/>
      <c r="AA1284" s="42"/>
      <c r="AB1284" s="42"/>
      <c r="AC1284" s="42"/>
      <c r="AD1284" s="42"/>
      <c r="AE1284" s="42"/>
      <c r="AF1284" s="42"/>
      <c r="AG1284" s="42"/>
      <c r="AH1284" s="42"/>
      <c r="AI1284" s="40"/>
      <c r="AJ1284" s="40"/>
      <c r="AK1284" s="40"/>
      <c r="AL1284" s="40"/>
    </row>
    <row r="1285" spans="1:38">
      <c r="A1285" s="46"/>
      <c r="B1285" s="40"/>
      <c r="C1285" s="42"/>
      <c r="D1285" s="42"/>
      <c r="E1285" s="42"/>
      <c r="F1285" s="47"/>
      <c r="G1285" s="40"/>
      <c r="H1285" s="47"/>
      <c r="I1285" s="47"/>
      <c r="J1285" s="47"/>
      <c r="K1285" s="47"/>
      <c r="L1285" s="42"/>
      <c r="M1285" s="42"/>
      <c r="N1285" s="42"/>
      <c r="O1285" s="47"/>
      <c r="P1285" s="40"/>
      <c r="Q1285" s="47"/>
      <c r="R1285" s="47"/>
      <c r="S1285" s="47"/>
      <c r="T1285" s="47"/>
      <c r="U1285" s="40"/>
      <c r="V1285" s="40"/>
      <c r="W1285" s="48"/>
      <c r="X1285" s="40"/>
      <c r="Y1285" s="40"/>
      <c r="Z1285" s="40"/>
      <c r="AA1285" s="42"/>
      <c r="AB1285" s="42"/>
      <c r="AC1285" s="42"/>
      <c r="AD1285" s="42"/>
      <c r="AE1285" s="42"/>
      <c r="AF1285" s="42"/>
      <c r="AG1285" s="42"/>
      <c r="AH1285" s="42"/>
      <c r="AI1285" s="40"/>
      <c r="AJ1285" s="40"/>
      <c r="AK1285" s="40"/>
      <c r="AL1285" s="40"/>
    </row>
    <row r="1286" spans="1:38">
      <c r="A1286" s="46"/>
      <c r="B1286" s="40"/>
      <c r="C1286" s="42"/>
      <c r="D1286" s="42"/>
      <c r="E1286" s="42"/>
      <c r="F1286" s="47"/>
      <c r="G1286" s="40"/>
      <c r="H1286" s="47"/>
      <c r="I1286" s="47"/>
      <c r="J1286" s="47"/>
      <c r="K1286" s="47"/>
      <c r="L1286" s="42"/>
      <c r="M1286" s="42"/>
      <c r="N1286" s="42"/>
      <c r="O1286" s="47"/>
      <c r="P1286" s="40"/>
      <c r="Q1286" s="47"/>
      <c r="R1286" s="47"/>
      <c r="S1286" s="47"/>
      <c r="T1286" s="47"/>
      <c r="U1286" s="40"/>
      <c r="V1286" s="40"/>
      <c r="W1286" s="48"/>
      <c r="X1286" s="40"/>
      <c r="Y1286" s="40"/>
      <c r="Z1286" s="40"/>
      <c r="AA1286" s="42"/>
      <c r="AB1286" s="42"/>
      <c r="AC1286" s="42"/>
      <c r="AD1286" s="42"/>
      <c r="AE1286" s="42"/>
      <c r="AF1286" s="42"/>
      <c r="AG1286" s="42"/>
      <c r="AH1286" s="42"/>
      <c r="AI1286" s="40"/>
      <c r="AJ1286" s="40"/>
      <c r="AK1286" s="40"/>
      <c r="AL1286" s="40"/>
    </row>
    <row r="1287" spans="1:38">
      <c r="A1287" s="46"/>
      <c r="B1287" s="40"/>
      <c r="C1287" s="42"/>
      <c r="D1287" s="42"/>
      <c r="E1287" s="42"/>
      <c r="F1287" s="47"/>
      <c r="G1287" s="40"/>
      <c r="H1287" s="47"/>
      <c r="I1287" s="47"/>
      <c r="J1287" s="47"/>
      <c r="K1287" s="47"/>
      <c r="L1287" s="42"/>
      <c r="M1287" s="42"/>
      <c r="N1287" s="42"/>
      <c r="O1287" s="47"/>
      <c r="P1287" s="40"/>
      <c r="Q1287" s="47"/>
      <c r="R1287" s="47"/>
      <c r="S1287" s="47"/>
      <c r="T1287" s="47"/>
      <c r="U1287" s="40"/>
      <c r="V1287" s="40"/>
      <c r="W1287" s="48"/>
      <c r="X1287" s="40"/>
      <c r="Y1287" s="40"/>
      <c r="Z1287" s="40"/>
      <c r="AA1287" s="42"/>
      <c r="AB1287" s="42"/>
      <c r="AC1287" s="42"/>
      <c r="AD1287" s="42"/>
      <c r="AE1287" s="42"/>
      <c r="AF1287" s="42"/>
      <c r="AG1287" s="42"/>
      <c r="AH1287" s="42"/>
      <c r="AI1287" s="40"/>
      <c r="AJ1287" s="40"/>
      <c r="AK1287" s="40"/>
      <c r="AL1287" s="40"/>
    </row>
    <row r="1288" spans="1:38">
      <c r="A1288" s="46"/>
      <c r="B1288" s="40"/>
      <c r="C1288" s="42"/>
      <c r="D1288" s="42"/>
      <c r="E1288" s="42"/>
      <c r="F1288" s="47"/>
      <c r="G1288" s="40"/>
      <c r="H1288" s="47"/>
      <c r="I1288" s="47"/>
      <c r="J1288" s="47"/>
      <c r="K1288" s="47"/>
      <c r="L1288" s="42"/>
      <c r="M1288" s="42"/>
      <c r="N1288" s="42"/>
      <c r="O1288" s="47"/>
      <c r="P1288" s="40"/>
      <c r="Q1288" s="47"/>
      <c r="R1288" s="47"/>
      <c r="S1288" s="47"/>
      <c r="T1288" s="47"/>
      <c r="U1288" s="40"/>
      <c r="V1288" s="40"/>
      <c r="W1288" s="48"/>
      <c r="X1288" s="40"/>
      <c r="Y1288" s="40"/>
      <c r="Z1288" s="40"/>
      <c r="AA1288" s="42"/>
      <c r="AB1288" s="42"/>
      <c r="AC1288" s="42"/>
      <c r="AD1288" s="42"/>
      <c r="AE1288" s="42"/>
      <c r="AF1288" s="42"/>
      <c r="AG1288" s="42"/>
      <c r="AH1288" s="42"/>
      <c r="AI1288" s="40"/>
      <c r="AJ1288" s="40"/>
      <c r="AK1288" s="40"/>
      <c r="AL1288" s="40"/>
    </row>
    <row r="1289" spans="1:38">
      <c r="A1289" s="46"/>
      <c r="B1289" s="40"/>
      <c r="C1289" s="42"/>
      <c r="D1289" s="42"/>
      <c r="E1289" s="42"/>
      <c r="F1289" s="47"/>
      <c r="G1289" s="40"/>
      <c r="H1289" s="47"/>
      <c r="I1289" s="47"/>
      <c r="J1289" s="47"/>
      <c r="K1289" s="47"/>
      <c r="L1289" s="42"/>
      <c r="M1289" s="42"/>
      <c r="N1289" s="42"/>
      <c r="O1289" s="47"/>
      <c r="P1289" s="40"/>
      <c r="Q1289" s="47"/>
      <c r="R1289" s="47"/>
      <c r="S1289" s="47"/>
      <c r="T1289" s="47"/>
      <c r="U1289" s="40"/>
      <c r="V1289" s="40"/>
      <c r="W1289" s="48"/>
      <c r="X1289" s="40"/>
      <c r="Y1289" s="40"/>
      <c r="Z1289" s="40"/>
      <c r="AA1289" s="42"/>
      <c r="AB1289" s="42"/>
      <c r="AC1289" s="42"/>
      <c r="AD1289" s="42"/>
      <c r="AE1289" s="42"/>
      <c r="AF1289" s="42"/>
      <c r="AG1289" s="42"/>
      <c r="AH1289" s="42"/>
      <c r="AI1289" s="40"/>
      <c r="AJ1289" s="40"/>
      <c r="AK1289" s="40"/>
      <c r="AL1289" s="40"/>
    </row>
    <row r="1290" spans="1:38">
      <c r="A1290" s="46"/>
      <c r="B1290" s="40"/>
      <c r="C1290" s="42"/>
      <c r="D1290" s="42"/>
      <c r="E1290" s="42"/>
      <c r="F1290" s="47"/>
      <c r="G1290" s="40"/>
      <c r="H1290" s="47"/>
      <c r="I1290" s="47"/>
      <c r="J1290" s="47"/>
      <c r="K1290" s="47"/>
      <c r="L1290" s="42"/>
      <c r="M1290" s="42"/>
      <c r="N1290" s="42"/>
      <c r="O1290" s="47"/>
      <c r="P1290" s="40"/>
      <c r="Q1290" s="47"/>
      <c r="R1290" s="47"/>
      <c r="S1290" s="47"/>
      <c r="T1290" s="47"/>
      <c r="U1290" s="40"/>
      <c r="V1290" s="40"/>
      <c r="W1290" s="48"/>
      <c r="X1290" s="40"/>
      <c r="Y1290" s="40"/>
      <c r="Z1290" s="40"/>
      <c r="AA1290" s="42"/>
      <c r="AB1290" s="42"/>
      <c r="AC1290" s="42"/>
      <c r="AD1290" s="42"/>
      <c r="AE1290" s="42"/>
      <c r="AF1290" s="42"/>
      <c r="AG1290" s="42"/>
      <c r="AH1290" s="42"/>
      <c r="AI1290" s="40"/>
      <c r="AJ1290" s="40"/>
      <c r="AK1290" s="40"/>
      <c r="AL1290" s="40"/>
    </row>
    <row r="1291" spans="1:38">
      <c r="A1291" s="46"/>
      <c r="B1291" s="40"/>
      <c r="C1291" s="42"/>
      <c r="D1291" s="42"/>
      <c r="E1291" s="42"/>
      <c r="F1291" s="47"/>
      <c r="G1291" s="40"/>
      <c r="H1291" s="47"/>
      <c r="I1291" s="47"/>
      <c r="J1291" s="47"/>
      <c r="K1291" s="47"/>
      <c r="L1291" s="42"/>
      <c r="M1291" s="42"/>
      <c r="N1291" s="42"/>
      <c r="O1291" s="47"/>
      <c r="P1291" s="40"/>
      <c r="Q1291" s="47"/>
      <c r="R1291" s="47"/>
      <c r="S1291" s="47"/>
      <c r="T1291" s="47"/>
      <c r="U1291" s="40"/>
      <c r="V1291" s="40"/>
      <c r="W1291" s="48"/>
      <c r="X1291" s="40"/>
      <c r="Y1291" s="40"/>
      <c r="Z1291" s="40"/>
      <c r="AA1291" s="42"/>
      <c r="AB1291" s="42"/>
      <c r="AC1291" s="42"/>
      <c r="AD1291" s="42"/>
      <c r="AE1291" s="42"/>
      <c r="AF1291" s="42"/>
      <c r="AG1291" s="42"/>
      <c r="AH1291" s="42"/>
      <c r="AI1291" s="40"/>
      <c r="AJ1291" s="40"/>
      <c r="AK1291" s="40"/>
      <c r="AL1291" s="40"/>
    </row>
    <row r="1292" spans="1:38">
      <c r="A1292" s="46"/>
      <c r="B1292" s="40"/>
      <c r="C1292" s="42"/>
      <c r="D1292" s="42"/>
      <c r="E1292" s="42"/>
      <c r="F1292" s="47"/>
      <c r="G1292" s="40"/>
      <c r="H1292" s="47"/>
      <c r="I1292" s="47"/>
      <c r="J1292" s="47"/>
      <c r="K1292" s="47"/>
      <c r="L1292" s="42"/>
      <c r="M1292" s="42"/>
      <c r="N1292" s="42"/>
      <c r="O1292" s="47"/>
      <c r="P1292" s="40"/>
      <c r="Q1292" s="47"/>
      <c r="R1292" s="47"/>
      <c r="S1292" s="47"/>
      <c r="T1292" s="47"/>
      <c r="U1292" s="40"/>
      <c r="V1292" s="40"/>
      <c r="W1292" s="48"/>
      <c r="X1292" s="40"/>
      <c r="Y1292" s="40"/>
      <c r="Z1292" s="40"/>
      <c r="AA1292" s="42"/>
      <c r="AB1292" s="42"/>
      <c r="AC1292" s="42"/>
      <c r="AD1292" s="42"/>
      <c r="AE1292" s="42"/>
      <c r="AF1292" s="42"/>
      <c r="AG1292" s="42"/>
      <c r="AH1292" s="42"/>
      <c r="AI1292" s="40"/>
      <c r="AJ1292" s="40"/>
      <c r="AK1292" s="40"/>
      <c r="AL1292" s="40"/>
    </row>
    <row r="1293" spans="1:38">
      <c r="A1293" s="46"/>
      <c r="B1293" s="40"/>
      <c r="C1293" s="42"/>
      <c r="D1293" s="42"/>
      <c r="E1293" s="42"/>
      <c r="F1293" s="47"/>
      <c r="G1293" s="40"/>
      <c r="H1293" s="47"/>
      <c r="I1293" s="47"/>
      <c r="J1293" s="47"/>
      <c r="K1293" s="47"/>
      <c r="L1293" s="42"/>
      <c r="M1293" s="42"/>
      <c r="N1293" s="42"/>
      <c r="O1293" s="47"/>
      <c r="P1293" s="40"/>
      <c r="Q1293" s="47"/>
      <c r="R1293" s="47"/>
      <c r="S1293" s="47"/>
      <c r="T1293" s="47"/>
      <c r="U1293" s="40"/>
      <c r="V1293" s="40"/>
      <c r="W1293" s="48"/>
      <c r="X1293" s="40"/>
      <c r="Y1293" s="40"/>
      <c r="Z1293" s="40"/>
      <c r="AA1293" s="42"/>
      <c r="AB1293" s="42"/>
      <c r="AC1293" s="42"/>
      <c r="AD1293" s="42"/>
      <c r="AE1293" s="42"/>
      <c r="AF1293" s="42"/>
      <c r="AG1293" s="42"/>
      <c r="AH1293" s="42"/>
      <c r="AI1293" s="40"/>
      <c r="AJ1293" s="40"/>
      <c r="AK1293" s="40"/>
      <c r="AL1293" s="40"/>
    </row>
    <row r="1294" spans="1:38">
      <c r="A1294" s="46"/>
      <c r="B1294" s="40"/>
      <c r="C1294" s="42"/>
      <c r="D1294" s="42"/>
      <c r="E1294" s="42"/>
      <c r="F1294" s="47"/>
      <c r="G1294" s="40"/>
      <c r="H1294" s="47"/>
      <c r="I1294" s="47"/>
      <c r="J1294" s="47"/>
      <c r="K1294" s="47"/>
      <c r="L1294" s="42"/>
      <c r="M1294" s="42"/>
      <c r="N1294" s="42"/>
      <c r="O1294" s="47"/>
      <c r="P1294" s="40"/>
      <c r="Q1294" s="47"/>
      <c r="R1294" s="47"/>
      <c r="S1294" s="47"/>
      <c r="T1294" s="47"/>
      <c r="U1294" s="40"/>
      <c r="V1294" s="40"/>
      <c r="W1294" s="48"/>
      <c r="X1294" s="40"/>
      <c r="Y1294" s="40"/>
      <c r="Z1294" s="40"/>
      <c r="AA1294" s="42"/>
      <c r="AB1294" s="42"/>
      <c r="AC1294" s="42"/>
      <c r="AD1294" s="42"/>
      <c r="AE1294" s="42"/>
      <c r="AF1294" s="42"/>
      <c r="AG1294" s="42"/>
      <c r="AH1294" s="42"/>
      <c r="AI1294" s="40"/>
      <c r="AJ1294" s="40"/>
      <c r="AK1294" s="40"/>
      <c r="AL1294" s="40"/>
    </row>
    <row r="1295" spans="1:38">
      <c r="A1295" s="46"/>
      <c r="B1295" s="40"/>
      <c r="C1295" s="42"/>
      <c r="D1295" s="42"/>
      <c r="E1295" s="42"/>
      <c r="F1295" s="47"/>
      <c r="G1295" s="40"/>
      <c r="H1295" s="47"/>
      <c r="I1295" s="47"/>
      <c r="J1295" s="47"/>
      <c r="K1295" s="47"/>
      <c r="L1295" s="42"/>
      <c r="M1295" s="42"/>
      <c r="N1295" s="42"/>
      <c r="O1295" s="47"/>
      <c r="P1295" s="40"/>
      <c r="Q1295" s="47"/>
      <c r="R1295" s="47"/>
      <c r="S1295" s="47"/>
      <c r="T1295" s="47"/>
      <c r="U1295" s="40"/>
      <c r="V1295" s="40"/>
      <c r="W1295" s="48"/>
      <c r="X1295" s="40"/>
      <c r="Y1295" s="40"/>
      <c r="Z1295" s="40"/>
      <c r="AA1295" s="42"/>
      <c r="AB1295" s="42"/>
      <c r="AC1295" s="42"/>
      <c r="AD1295" s="42"/>
      <c r="AE1295" s="42"/>
      <c r="AF1295" s="42"/>
      <c r="AG1295" s="42"/>
      <c r="AH1295" s="42"/>
      <c r="AI1295" s="40"/>
      <c r="AJ1295" s="40"/>
      <c r="AK1295" s="40"/>
      <c r="AL1295" s="40"/>
    </row>
    <row r="1296" spans="1:38">
      <c r="A1296" s="46"/>
      <c r="B1296" s="40"/>
      <c r="C1296" s="42"/>
      <c r="D1296" s="42"/>
      <c r="E1296" s="42"/>
      <c r="F1296" s="47"/>
      <c r="G1296" s="40"/>
      <c r="H1296" s="47"/>
      <c r="I1296" s="47"/>
      <c r="J1296" s="47"/>
      <c r="K1296" s="47"/>
      <c r="L1296" s="42"/>
      <c r="M1296" s="42"/>
      <c r="N1296" s="42"/>
      <c r="O1296" s="47"/>
      <c r="P1296" s="40"/>
      <c r="Q1296" s="47"/>
      <c r="R1296" s="47"/>
      <c r="S1296" s="47"/>
      <c r="T1296" s="47"/>
      <c r="U1296" s="40"/>
      <c r="V1296" s="40"/>
      <c r="W1296" s="48"/>
      <c r="X1296" s="40"/>
      <c r="Y1296" s="40"/>
      <c r="Z1296" s="40"/>
      <c r="AA1296" s="42"/>
      <c r="AB1296" s="42"/>
      <c r="AC1296" s="42"/>
      <c r="AD1296" s="42"/>
      <c r="AE1296" s="42"/>
      <c r="AF1296" s="42"/>
      <c r="AG1296" s="42"/>
      <c r="AH1296" s="42"/>
      <c r="AI1296" s="40"/>
      <c r="AJ1296" s="40"/>
      <c r="AK1296" s="40"/>
      <c r="AL1296" s="40"/>
    </row>
    <row r="1297" spans="1:38">
      <c r="A1297" s="46"/>
      <c r="B1297" s="40"/>
      <c r="C1297" s="42"/>
      <c r="D1297" s="42"/>
      <c r="E1297" s="42"/>
      <c r="F1297" s="47"/>
      <c r="G1297" s="40"/>
      <c r="H1297" s="47"/>
      <c r="I1297" s="47"/>
      <c r="J1297" s="47"/>
      <c r="K1297" s="47"/>
      <c r="L1297" s="42"/>
      <c r="M1297" s="42"/>
      <c r="N1297" s="42"/>
      <c r="O1297" s="47"/>
      <c r="P1297" s="40"/>
      <c r="Q1297" s="47"/>
      <c r="R1297" s="47"/>
      <c r="S1297" s="47"/>
      <c r="T1297" s="47"/>
      <c r="U1297" s="40"/>
      <c r="V1297" s="40"/>
      <c r="W1297" s="48"/>
      <c r="X1297" s="40"/>
      <c r="Y1297" s="40"/>
      <c r="Z1297" s="40"/>
      <c r="AA1297" s="42"/>
      <c r="AB1297" s="42"/>
      <c r="AC1297" s="42"/>
      <c r="AD1297" s="42"/>
      <c r="AE1297" s="42"/>
      <c r="AF1297" s="42"/>
      <c r="AG1297" s="42"/>
      <c r="AH1297" s="42"/>
      <c r="AI1297" s="40"/>
      <c r="AJ1297" s="40"/>
      <c r="AK1297" s="40"/>
      <c r="AL1297" s="40"/>
    </row>
    <row r="1298" spans="1:38">
      <c r="A1298" s="46"/>
      <c r="B1298" s="40"/>
      <c r="C1298" s="42"/>
      <c r="D1298" s="42"/>
      <c r="E1298" s="42"/>
      <c r="F1298" s="47"/>
      <c r="G1298" s="40"/>
      <c r="H1298" s="47"/>
      <c r="I1298" s="47"/>
      <c r="J1298" s="47"/>
      <c r="K1298" s="47"/>
      <c r="L1298" s="42"/>
      <c r="M1298" s="42"/>
      <c r="N1298" s="42"/>
      <c r="O1298" s="47"/>
      <c r="P1298" s="40"/>
      <c r="Q1298" s="47"/>
      <c r="R1298" s="47"/>
      <c r="S1298" s="47"/>
      <c r="T1298" s="47"/>
      <c r="U1298" s="40"/>
      <c r="V1298" s="40"/>
      <c r="W1298" s="48"/>
      <c r="X1298" s="40"/>
      <c r="Y1298" s="40"/>
      <c r="Z1298" s="40"/>
      <c r="AA1298" s="42"/>
      <c r="AB1298" s="42"/>
      <c r="AC1298" s="42"/>
      <c r="AD1298" s="42"/>
      <c r="AE1298" s="42"/>
      <c r="AF1298" s="42"/>
      <c r="AG1298" s="42"/>
      <c r="AH1298" s="42"/>
      <c r="AI1298" s="40"/>
      <c r="AJ1298" s="40"/>
      <c r="AK1298" s="40"/>
      <c r="AL1298" s="40"/>
    </row>
    <row r="1299" spans="1:38">
      <c r="A1299" s="46"/>
      <c r="B1299" s="40"/>
      <c r="C1299" s="42"/>
      <c r="D1299" s="42"/>
      <c r="E1299" s="42"/>
      <c r="F1299" s="47"/>
      <c r="G1299" s="40"/>
      <c r="H1299" s="47"/>
      <c r="I1299" s="47"/>
      <c r="J1299" s="47"/>
      <c r="K1299" s="47"/>
      <c r="L1299" s="42"/>
      <c r="M1299" s="42"/>
      <c r="N1299" s="42"/>
      <c r="O1299" s="47"/>
      <c r="P1299" s="40"/>
      <c r="Q1299" s="47"/>
      <c r="R1299" s="47"/>
      <c r="S1299" s="47"/>
      <c r="T1299" s="47"/>
      <c r="U1299" s="40"/>
      <c r="V1299" s="40"/>
      <c r="W1299" s="48"/>
      <c r="X1299" s="40"/>
      <c r="Y1299" s="40"/>
      <c r="Z1299" s="40"/>
      <c r="AA1299" s="42"/>
      <c r="AB1299" s="42"/>
      <c r="AC1299" s="42"/>
      <c r="AD1299" s="42"/>
      <c r="AE1299" s="42"/>
      <c r="AF1299" s="42"/>
      <c r="AG1299" s="42"/>
      <c r="AH1299" s="42"/>
      <c r="AI1299" s="40"/>
      <c r="AJ1299" s="40"/>
      <c r="AK1299" s="40"/>
      <c r="AL1299" s="40"/>
    </row>
    <row r="1300" spans="1:38">
      <c r="A1300" s="46"/>
      <c r="B1300" s="40"/>
      <c r="C1300" s="42"/>
      <c r="D1300" s="42"/>
      <c r="E1300" s="42"/>
      <c r="F1300" s="47"/>
      <c r="G1300" s="40"/>
      <c r="H1300" s="47"/>
      <c r="I1300" s="47"/>
      <c r="J1300" s="47"/>
      <c r="K1300" s="47"/>
      <c r="L1300" s="42"/>
      <c r="M1300" s="42"/>
      <c r="N1300" s="42"/>
      <c r="O1300" s="47"/>
      <c r="P1300" s="40"/>
      <c r="Q1300" s="47"/>
      <c r="R1300" s="47"/>
      <c r="S1300" s="47"/>
      <c r="T1300" s="47"/>
      <c r="U1300" s="40"/>
      <c r="V1300" s="40"/>
      <c r="W1300" s="48"/>
      <c r="X1300" s="40"/>
      <c r="Y1300" s="40"/>
      <c r="Z1300" s="40"/>
      <c r="AA1300" s="42"/>
      <c r="AB1300" s="42"/>
      <c r="AC1300" s="42"/>
      <c r="AD1300" s="42"/>
      <c r="AE1300" s="42"/>
      <c r="AF1300" s="42"/>
      <c r="AG1300" s="42"/>
      <c r="AH1300" s="42"/>
      <c r="AI1300" s="40"/>
      <c r="AJ1300" s="40"/>
      <c r="AK1300" s="40"/>
      <c r="AL1300" s="40"/>
    </row>
    <row r="1301" spans="1:38">
      <c r="A1301" s="46"/>
      <c r="B1301" s="40"/>
      <c r="C1301" s="42"/>
      <c r="D1301" s="42"/>
      <c r="E1301" s="42"/>
      <c r="F1301" s="47"/>
      <c r="G1301" s="40"/>
      <c r="H1301" s="47"/>
      <c r="I1301" s="47"/>
      <c r="J1301" s="47"/>
      <c r="K1301" s="47"/>
      <c r="L1301" s="42"/>
      <c r="M1301" s="42"/>
      <c r="N1301" s="42"/>
      <c r="O1301" s="47"/>
      <c r="P1301" s="40"/>
      <c r="Q1301" s="47"/>
      <c r="R1301" s="47"/>
      <c r="S1301" s="47"/>
      <c r="T1301" s="47"/>
      <c r="U1301" s="40"/>
      <c r="V1301" s="40"/>
      <c r="W1301" s="48"/>
      <c r="X1301" s="40"/>
      <c r="Y1301" s="40"/>
      <c r="Z1301" s="40"/>
      <c r="AA1301" s="42"/>
      <c r="AB1301" s="42"/>
      <c r="AC1301" s="42"/>
      <c r="AD1301" s="42"/>
      <c r="AE1301" s="42"/>
      <c r="AF1301" s="42"/>
      <c r="AG1301" s="42"/>
      <c r="AH1301" s="42"/>
      <c r="AI1301" s="40"/>
      <c r="AJ1301" s="40"/>
      <c r="AK1301" s="40"/>
      <c r="AL1301" s="40"/>
    </row>
    <row r="1302" spans="1:38">
      <c r="A1302" s="46"/>
      <c r="B1302" s="40"/>
      <c r="C1302" s="42"/>
      <c r="D1302" s="42"/>
      <c r="E1302" s="42"/>
      <c r="F1302" s="47"/>
      <c r="G1302" s="40"/>
      <c r="H1302" s="47"/>
      <c r="I1302" s="47"/>
      <c r="J1302" s="47"/>
      <c r="K1302" s="47"/>
      <c r="L1302" s="42"/>
      <c r="M1302" s="42"/>
      <c r="N1302" s="42"/>
      <c r="O1302" s="47"/>
      <c r="P1302" s="40"/>
      <c r="Q1302" s="47"/>
      <c r="R1302" s="47"/>
      <c r="S1302" s="47"/>
      <c r="T1302" s="47"/>
      <c r="U1302" s="40"/>
      <c r="V1302" s="40"/>
      <c r="W1302" s="48"/>
      <c r="X1302" s="40"/>
      <c r="Y1302" s="40"/>
      <c r="Z1302" s="40"/>
      <c r="AA1302" s="42"/>
      <c r="AB1302" s="42"/>
      <c r="AC1302" s="42"/>
      <c r="AD1302" s="42"/>
      <c r="AE1302" s="42"/>
      <c r="AF1302" s="42"/>
      <c r="AG1302" s="42"/>
      <c r="AH1302" s="42"/>
      <c r="AI1302" s="40"/>
      <c r="AJ1302" s="40"/>
      <c r="AK1302" s="40"/>
      <c r="AL1302" s="40"/>
    </row>
    <row r="1303" spans="1:38">
      <c r="A1303" s="46"/>
      <c r="B1303" s="40"/>
      <c r="C1303" s="42"/>
      <c r="D1303" s="42"/>
      <c r="E1303" s="42"/>
      <c r="F1303" s="47"/>
      <c r="G1303" s="40"/>
      <c r="H1303" s="47"/>
      <c r="I1303" s="47"/>
      <c r="J1303" s="47"/>
      <c r="K1303" s="47"/>
      <c r="L1303" s="42"/>
      <c r="M1303" s="42"/>
      <c r="N1303" s="42"/>
      <c r="O1303" s="47"/>
      <c r="P1303" s="40"/>
      <c r="Q1303" s="47"/>
      <c r="R1303" s="47"/>
      <c r="S1303" s="47"/>
      <c r="T1303" s="47"/>
      <c r="U1303" s="40"/>
      <c r="V1303" s="40"/>
      <c r="W1303" s="48"/>
      <c r="X1303" s="40"/>
      <c r="Y1303" s="40"/>
      <c r="Z1303" s="40"/>
      <c r="AA1303" s="42"/>
      <c r="AB1303" s="42"/>
      <c r="AC1303" s="42"/>
      <c r="AD1303" s="42"/>
      <c r="AE1303" s="42"/>
      <c r="AF1303" s="42"/>
      <c r="AG1303" s="42"/>
      <c r="AH1303" s="42"/>
      <c r="AI1303" s="40"/>
      <c r="AJ1303" s="40"/>
      <c r="AK1303" s="40"/>
      <c r="AL1303" s="40"/>
    </row>
    <row r="1304" spans="1:38">
      <c r="A1304" s="46"/>
      <c r="B1304" s="40"/>
      <c r="C1304" s="42"/>
      <c r="D1304" s="42"/>
      <c r="E1304" s="42"/>
      <c r="F1304" s="47"/>
      <c r="G1304" s="40"/>
      <c r="H1304" s="47"/>
      <c r="I1304" s="47"/>
      <c r="J1304" s="47"/>
      <c r="K1304" s="47"/>
      <c r="L1304" s="42"/>
      <c r="M1304" s="42"/>
      <c r="N1304" s="42"/>
      <c r="O1304" s="47"/>
      <c r="P1304" s="40"/>
      <c r="Q1304" s="47"/>
      <c r="R1304" s="47"/>
      <c r="S1304" s="47"/>
      <c r="T1304" s="47"/>
      <c r="U1304" s="40"/>
      <c r="V1304" s="40"/>
      <c r="W1304" s="48"/>
      <c r="X1304" s="40"/>
      <c r="Y1304" s="40"/>
      <c r="Z1304" s="40"/>
      <c r="AA1304" s="42"/>
      <c r="AB1304" s="42"/>
      <c r="AC1304" s="42"/>
      <c r="AD1304" s="42"/>
      <c r="AE1304" s="42"/>
      <c r="AF1304" s="42"/>
      <c r="AG1304" s="42"/>
      <c r="AH1304" s="42"/>
      <c r="AI1304" s="40"/>
      <c r="AJ1304" s="40"/>
      <c r="AK1304" s="40"/>
      <c r="AL1304" s="40"/>
    </row>
    <row r="1305" spans="1:38">
      <c r="A1305" s="46"/>
      <c r="B1305" s="40"/>
      <c r="C1305" s="42"/>
      <c r="D1305" s="42"/>
      <c r="E1305" s="42"/>
      <c r="F1305" s="47"/>
      <c r="G1305" s="40"/>
      <c r="H1305" s="47"/>
      <c r="I1305" s="47"/>
      <c r="J1305" s="47"/>
      <c r="K1305" s="47"/>
      <c r="L1305" s="42"/>
      <c r="M1305" s="42"/>
      <c r="N1305" s="42"/>
      <c r="O1305" s="47"/>
      <c r="P1305" s="40"/>
      <c r="Q1305" s="47"/>
      <c r="R1305" s="47"/>
      <c r="S1305" s="47"/>
      <c r="T1305" s="47"/>
      <c r="U1305" s="40"/>
      <c r="V1305" s="40"/>
      <c r="W1305" s="48"/>
      <c r="X1305" s="40"/>
      <c r="Y1305" s="40"/>
      <c r="Z1305" s="40"/>
      <c r="AA1305" s="42"/>
      <c r="AB1305" s="42"/>
      <c r="AC1305" s="42"/>
      <c r="AD1305" s="42"/>
      <c r="AE1305" s="42"/>
      <c r="AF1305" s="42"/>
      <c r="AG1305" s="42"/>
      <c r="AH1305" s="42"/>
      <c r="AI1305" s="40"/>
      <c r="AJ1305" s="40"/>
      <c r="AK1305" s="40"/>
      <c r="AL1305" s="40"/>
    </row>
    <row r="1306" spans="1:38">
      <c r="A1306" s="46"/>
      <c r="B1306" s="40"/>
      <c r="C1306" s="42"/>
      <c r="D1306" s="42"/>
      <c r="E1306" s="42"/>
      <c r="F1306" s="47"/>
      <c r="G1306" s="40"/>
      <c r="H1306" s="47"/>
      <c r="I1306" s="47"/>
      <c r="J1306" s="47"/>
      <c r="K1306" s="47"/>
      <c r="L1306" s="42"/>
      <c r="M1306" s="42"/>
      <c r="N1306" s="42"/>
      <c r="O1306" s="47"/>
      <c r="P1306" s="40"/>
      <c r="Q1306" s="47"/>
      <c r="R1306" s="47"/>
      <c r="S1306" s="47"/>
      <c r="T1306" s="47"/>
      <c r="U1306" s="40"/>
      <c r="V1306" s="40"/>
      <c r="W1306" s="48"/>
      <c r="X1306" s="40"/>
      <c r="Y1306" s="40"/>
      <c r="Z1306" s="40"/>
      <c r="AA1306" s="42"/>
      <c r="AB1306" s="42"/>
      <c r="AC1306" s="42"/>
      <c r="AD1306" s="42"/>
      <c r="AE1306" s="42"/>
      <c r="AF1306" s="42"/>
      <c r="AG1306" s="42"/>
      <c r="AH1306" s="42"/>
      <c r="AI1306" s="40"/>
      <c r="AJ1306" s="40"/>
      <c r="AK1306" s="40"/>
      <c r="AL1306" s="40"/>
    </row>
    <row r="1307" spans="1:38">
      <c r="A1307" s="46"/>
      <c r="B1307" s="40"/>
      <c r="C1307" s="42"/>
      <c r="D1307" s="42"/>
      <c r="E1307" s="42"/>
      <c r="F1307" s="47"/>
      <c r="G1307" s="40"/>
      <c r="H1307" s="47"/>
      <c r="I1307" s="47"/>
      <c r="J1307" s="47"/>
      <c r="K1307" s="47"/>
      <c r="L1307" s="42"/>
      <c r="M1307" s="42"/>
      <c r="N1307" s="42"/>
      <c r="O1307" s="47"/>
      <c r="P1307" s="40"/>
      <c r="Q1307" s="47"/>
      <c r="R1307" s="47"/>
      <c r="S1307" s="47"/>
      <c r="T1307" s="47"/>
      <c r="U1307" s="40"/>
      <c r="V1307" s="40"/>
      <c r="W1307" s="48"/>
      <c r="X1307" s="40"/>
      <c r="Y1307" s="40"/>
      <c r="Z1307" s="40"/>
      <c r="AA1307" s="42"/>
      <c r="AB1307" s="42"/>
      <c r="AC1307" s="42"/>
      <c r="AD1307" s="42"/>
      <c r="AE1307" s="42"/>
      <c r="AF1307" s="42"/>
      <c r="AG1307" s="42"/>
      <c r="AH1307" s="42"/>
      <c r="AI1307" s="40"/>
      <c r="AJ1307" s="40"/>
      <c r="AK1307" s="40"/>
      <c r="AL1307" s="40"/>
    </row>
    <row r="1308" spans="1:38">
      <c r="A1308" s="46"/>
      <c r="B1308" s="40"/>
      <c r="C1308" s="42"/>
      <c r="D1308" s="42"/>
      <c r="E1308" s="42"/>
      <c r="F1308" s="47"/>
      <c r="G1308" s="40"/>
      <c r="H1308" s="47"/>
      <c r="I1308" s="47"/>
      <c r="J1308" s="47"/>
      <c r="K1308" s="47"/>
      <c r="L1308" s="42"/>
      <c r="M1308" s="42"/>
      <c r="N1308" s="42"/>
      <c r="O1308" s="47"/>
      <c r="P1308" s="40"/>
      <c r="Q1308" s="47"/>
      <c r="R1308" s="47"/>
      <c r="S1308" s="47"/>
      <c r="T1308" s="47"/>
      <c r="U1308" s="40"/>
      <c r="V1308" s="40"/>
      <c r="W1308" s="48"/>
      <c r="X1308" s="40"/>
      <c r="Y1308" s="40"/>
      <c r="Z1308" s="40"/>
      <c r="AA1308" s="42"/>
      <c r="AB1308" s="42"/>
      <c r="AC1308" s="42"/>
      <c r="AD1308" s="42"/>
      <c r="AE1308" s="42"/>
      <c r="AF1308" s="42"/>
      <c r="AG1308" s="42"/>
      <c r="AH1308" s="42"/>
      <c r="AI1308" s="40"/>
      <c r="AJ1308" s="40"/>
      <c r="AK1308" s="40"/>
      <c r="AL1308" s="40"/>
    </row>
    <row r="1309" spans="1:38">
      <c r="A1309" s="46"/>
      <c r="B1309" s="40"/>
      <c r="C1309" s="42"/>
      <c r="D1309" s="42"/>
      <c r="E1309" s="42"/>
      <c r="F1309" s="47"/>
      <c r="G1309" s="40"/>
      <c r="H1309" s="47"/>
      <c r="I1309" s="47"/>
      <c r="J1309" s="47"/>
      <c r="K1309" s="47"/>
      <c r="L1309" s="42"/>
      <c r="M1309" s="42"/>
      <c r="N1309" s="42"/>
      <c r="O1309" s="47"/>
      <c r="P1309" s="40"/>
      <c r="Q1309" s="47"/>
      <c r="R1309" s="47"/>
      <c r="S1309" s="47"/>
      <c r="T1309" s="47"/>
      <c r="U1309" s="40"/>
      <c r="V1309" s="40"/>
      <c r="W1309" s="48"/>
      <c r="X1309" s="40"/>
      <c r="Y1309" s="40"/>
      <c r="Z1309" s="40"/>
      <c r="AA1309" s="42"/>
      <c r="AB1309" s="42"/>
      <c r="AC1309" s="42"/>
      <c r="AD1309" s="42"/>
      <c r="AE1309" s="42"/>
      <c r="AF1309" s="42"/>
      <c r="AG1309" s="42"/>
      <c r="AH1309" s="42"/>
      <c r="AI1309" s="40"/>
      <c r="AJ1309" s="40"/>
      <c r="AK1309" s="40"/>
      <c r="AL1309" s="40"/>
    </row>
    <row r="1310" spans="1:38">
      <c r="A1310" s="46"/>
      <c r="B1310" s="40"/>
      <c r="C1310" s="42"/>
      <c r="D1310" s="42"/>
      <c r="E1310" s="42"/>
      <c r="F1310" s="47"/>
      <c r="G1310" s="40"/>
      <c r="H1310" s="47"/>
      <c r="I1310" s="47"/>
      <c r="J1310" s="47"/>
      <c r="K1310" s="47"/>
      <c r="L1310" s="42"/>
      <c r="M1310" s="42"/>
      <c r="N1310" s="42"/>
      <c r="O1310" s="47"/>
      <c r="P1310" s="40"/>
      <c r="Q1310" s="47"/>
      <c r="R1310" s="47"/>
      <c r="S1310" s="47"/>
      <c r="T1310" s="47"/>
      <c r="U1310" s="40"/>
      <c r="V1310" s="40"/>
      <c r="W1310" s="48"/>
      <c r="X1310" s="40"/>
      <c r="Y1310" s="40"/>
      <c r="Z1310" s="40"/>
      <c r="AA1310" s="42"/>
      <c r="AB1310" s="42"/>
      <c r="AC1310" s="42"/>
      <c r="AD1310" s="42"/>
      <c r="AE1310" s="42"/>
      <c r="AF1310" s="42"/>
      <c r="AG1310" s="42"/>
      <c r="AH1310" s="42"/>
      <c r="AI1310" s="40"/>
      <c r="AJ1310" s="40"/>
      <c r="AK1310" s="40"/>
      <c r="AL1310" s="40"/>
    </row>
    <row r="1311" spans="1:38">
      <c r="A1311" s="46"/>
      <c r="B1311" s="40"/>
      <c r="C1311" s="42"/>
      <c r="D1311" s="42"/>
      <c r="E1311" s="42"/>
      <c r="F1311" s="47"/>
      <c r="G1311" s="40"/>
      <c r="H1311" s="47"/>
      <c r="I1311" s="47"/>
      <c r="J1311" s="47"/>
      <c r="K1311" s="47"/>
      <c r="L1311" s="42"/>
      <c r="M1311" s="42"/>
      <c r="N1311" s="42"/>
      <c r="O1311" s="47"/>
      <c r="P1311" s="40"/>
      <c r="Q1311" s="47"/>
      <c r="R1311" s="47"/>
      <c r="S1311" s="47"/>
      <c r="T1311" s="47"/>
      <c r="U1311" s="40"/>
      <c r="V1311" s="40"/>
      <c r="W1311" s="48"/>
      <c r="X1311" s="40"/>
      <c r="Y1311" s="40"/>
      <c r="Z1311" s="40"/>
      <c r="AA1311" s="42"/>
      <c r="AB1311" s="42"/>
      <c r="AC1311" s="42"/>
      <c r="AD1311" s="42"/>
      <c r="AE1311" s="42"/>
      <c r="AF1311" s="42"/>
      <c r="AG1311" s="42"/>
      <c r="AH1311" s="42"/>
      <c r="AI1311" s="40"/>
      <c r="AJ1311" s="40"/>
      <c r="AK1311" s="40"/>
      <c r="AL1311" s="40"/>
    </row>
    <row r="1312" spans="1:38">
      <c r="A1312" s="46"/>
      <c r="B1312" s="40"/>
      <c r="C1312" s="42"/>
      <c r="D1312" s="42"/>
      <c r="E1312" s="42"/>
      <c r="F1312" s="47"/>
      <c r="G1312" s="40"/>
      <c r="H1312" s="47"/>
      <c r="I1312" s="47"/>
      <c r="J1312" s="47"/>
      <c r="K1312" s="47"/>
      <c r="L1312" s="42"/>
      <c r="M1312" s="42"/>
      <c r="N1312" s="42"/>
      <c r="O1312" s="47"/>
      <c r="P1312" s="40"/>
      <c r="Q1312" s="47"/>
      <c r="R1312" s="47"/>
      <c r="S1312" s="47"/>
      <c r="T1312" s="47"/>
      <c r="U1312" s="40"/>
      <c r="V1312" s="40"/>
      <c r="W1312" s="48"/>
      <c r="X1312" s="40"/>
      <c r="Y1312" s="40"/>
      <c r="Z1312" s="40"/>
      <c r="AA1312" s="42"/>
      <c r="AB1312" s="42"/>
      <c r="AC1312" s="42"/>
      <c r="AD1312" s="42"/>
      <c r="AE1312" s="42"/>
      <c r="AF1312" s="42"/>
      <c r="AG1312" s="42"/>
      <c r="AH1312" s="42"/>
      <c r="AI1312" s="40"/>
      <c r="AJ1312" s="40"/>
      <c r="AK1312" s="40"/>
      <c r="AL1312" s="40"/>
    </row>
    <row r="1313" spans="1:38">
      <c r="A1313" s="46"/>
      <c r="B1313" s="40"/>
      <c r="C1313" s="42"/>
      <c r="D1313" s="42"/>
      <c r="E1313" s="42"/>
      <c r="F1313" s="47"/>
      <c r="G1313" s="40"/>
      <c r="H1313" s="47"/>
      <c r="I1313" s="47"/>
      <c r="J1313" s="47"/>
      <c r="K1313" s="47"/>
      <c r="L1313" s="42"/>
      <c r="M1313" s="42"/>
      <c r="N1313" s="42"/>
      <c r="O1313" s="47"/>
      <c r="P1313" s="40"/>
      <c r="Q1313" s="47"/>
      <c r="R1313" s="47"/>
      <c r="S1313" s="47"/>
      <c r="T1313" s="47"/>
      <c r="U1313" s="40"/>
      <c r="V1313" s="40"/>
      <c r="W1313" s="48"/>
      <c r="X1313" s="40"/>
      <c r="Y1313" s="40"/>
      <c r="Z1313" s="40"/>
      <c r="AA1313" s="42"/>
      <c r="AB1313" s="42"/>
      <c r="AC1313" s="42"/>
      <c r="AD1313" s="42"/>
      <c r="AE1313" s="42"/>
      <c r="AF1313" s="42"/>
      <c r="AG1313" s="42"/>
      <c r="AH1313" s="42"/>
      <c r="AI1313" s="40"/>
      <c r="AJ1313" s="40"/>
      <c r="AK1313" s="40"/>
      <c r="AL1313" s="40"/>
    </row>
    <row r="1314" spans="1:38">
      <c r="A1314" s="46"/>
      <c r="B1314" s="40"/>
      <c r="C1314" s="42"/>
      <c r="D1314" s="42"/>
      <c r="E1314" s="42"/>
      <c r="F1314" s="47"/>
      <c r="G1314" s="40"/>
      <c r="H1314" s="47"/>
      <c r="I1314" s="47"/>
      <c r="J1314" s="47"/>
      <c r="K1314" s="47"/>
      <c r="L1314" s="42"/>
      <c r="M1314" s="42"/>
      <c r="N1314" s="42"/>
      <c r="O1314" s="47"/>
      <c r="P1314" s="40"/>
      <c r="Q1314" s="47"/>
      <c r="R1314" s="47"/>
      <c r="S1314" s="47"/>
      <c r="T1314" s="47"/>
      <c r="U1314" s="40"/>
      <c r="V1314" s="40"/>
      <c r="W1314" s="48"/>
      <c r="X1314" s="40"/>
      <c r="Y1314" s="40"/>
      <c r="Z1314" s="40"/>
      <c r="AA1314" s="42"/>
      <c r="AB1314" s="42"/>
      <c r="AC1314" s="42"/>
      <c r="AD1314" s="42"/>
      <c r="AE1314" s="42"/>
      <c r="AF1314" s="42"/>
      <c r="AG1314" s="42"/>
      <c r="AH1314" s="42"/>
      <c r="AI1314" s="40"/>
      <c r="AJ1314" s="40"/>
      <c r="AK1314" s="40"/>
      <c r="AL1314" s="40"/>
    </row>
    <row r="1315" spans="1:38">
      <c r="A1315" s="46"/>
      <c r="B1315" s="40"/>
      <c r="C1315" s="42"/>
      <c r="D1315" s="42"/>
      <c r="E1315" s="42"/>
      <c r="F1315" s="47"/>
      <c r="G1315" s="40"/>
      <c r="H1315" s="47"/>
      <c r="I1315" s="47"/>
      <c r="J1315" s="47"/>
      <c r="K1315" s="47"/>
      <c r="L1315" s="42"/>
      <c r="M1315" s="42"/>
      <c r="N1315" s="42"/>
      <c r="O1315" s="47"/>
      <c r="P1315" s="40"/>
      <c r="Q1315" s="47"/>
      <c r="R1315" s="47"/>
      <c r="S1315" s="47"/>
      <c r="T1315" s="47"/>
      <c r="U1315" s="40"/>
      <c r="V1315" s="40"/>
      <c r="W1315" s="48"/>
      <c r="X1315" s="40"/>
      <c r="Y1315" s="40"/>
      <c r="Z1315" s="40"/>
      <c r="AA1315" s="42"/>
      <c r="AB1315" s="42"/>
      <c r="AC1315" s="42"/>
      <c r="AD1315" s="42"/>
      <c r="AE1315" s="42"/>
      <c r="AF1315" s="42"/>
      <c r="AG1315" s="42"/>
      <c r="AH1315" s="42"/>
      <c r="AI1315" s="40"/>
      <c r="AJ1315" s="40"/>
      <c r="AK1315" s="40"/>
      <c r="AL1315" s="40"/>
    </row>
    <row r="1316" spans="1:38">
      <c r="A1316" s="46"/>
      <c r="B1316" s="40"/>
      <c r="C1316" s="42"/>
      <c r="D1316" s="42"/>
      <c r="E1316" s="42"/>
      <c r="F1316" s="47"/>
      <c r="G1316" s="40"/>
      <c r="H1316" s="47"/>
      <c r="I1316" s="47"/>
      <c r="J1316" s="47"/>
      <c r="K1316" s="47"/>
      <c r="L1316" s="42"/>
      <c r="M1316" s="42"/>
      <c r="N1316" s="42"/>
      <c r="O1316" s="47"/>
      <c r="P1316" s="40"/>
      <c r="Q1316" s="47"/>
      <c r="R1316" s="47"/>
      <c r="S1316" s="47"/>
      <c r="T1316" s="47"/>
      <c r="U1316" s="40"/>
      <c r="V1316" s="40"/>
      <c r="W1316" s="48"/>
      <c r="X1316" s="40"/>
      <c r="Y1316" s="40"/>
      <c r="Z1316" s="40"/>
      <c r="AA1316" s="42"/>
      <c r="AB1316" s="42"/>
      <c r="AC1316" s="42"/>
      <c r="AD1316" s="42"/>
      <c r="AE1316" s="42"/>
      <c r="AF1316" s="42"/>
      <c r="AG1316" s="42"/>
      <c r="AH1316" s="42"/>
      <c r="AI1316" s="40"/>
      <c r="AJ1316" s="40"/>
      <c r="AK1316" s="40"/>
      <c r="AL1316" s="40"/>
    </row>
    <row r="1317" spans="1:38">
      <c r="A1317" s="46"/>
      <c r="B1317" s="40"/>
      <c r="C1317" s="42"/>
      <c r="D1317" s="42"/>
      <c r="E1317" s="42"/>
      <c r="F1317" s="47"/>
      <c r="G1317" s="40"/>
      <c r="H1317" s="47"/>
      <c r="I1317" s="47"/>
      <c r="J1317" s="47"/>
      <c r="K1317" s="47"/>
      <c r="L1317" s="42"/>
      <c r="M1317" s="42"/>
      <c r="N1317" s="42"/>
      <c r="O1317" s="47"/>
      <c r="P1317" s="40"/>
      <c r="Q1317" s="47"/>
      <c r="R1317" s="47"/>
      <c r="S1317" s="47"/>
      <c r="T1317" s="47"/>
      <c r="U1317" s="40"/>
      <c r="V1317" s="40"/>
      <c r="W1317" s="48"/>
      <c r="X1317" s="40"/>
      <c r="Y1317" s="40"/>
      <c r="Z1317" s="40"/>
      <c r="AA1317" s="42"/>
      <c r="AB1317" s="42"/>
      <c r="AC1317" s="42"/>
      <c r="AD1317" s="42"/>
      <c r="AE1317" s="42"/>
      <c r="AF1317" s="42"/>
      <c r="AG1317" s="42"/>
      <c r="AH1317" s="42"/>
      <c r="AI1317" s="40"/>
      <c r="AJ1317" s="40"/>
      <c r="AK1317" s="40"/>
      <c r="AL1317" s="40"/>
    </row>
    <row r="1318" spans="1:38">
      <c r="A1318" s="46"/>
      <c r="B1318" s="40"/>
      <c r="C1318" s="42"/>
      <c r="D1318" s="42"/>
      <c r="E1318" s="42"/>
      <c r="F1318" s="47"/>
      <c r="G1318" s="40"/>
      <c r="H1318" s="47"/>
      <c r="I1318" s="47"/>
      <c r="J1318" s="47"/>
      <c r="K1318" s="47"/>
      <c r="L1318" s="42"/>
      <c r="M1318" s="42"/>
      <c r="N1318" s="42"/>
      <c r="O1318" s="47"/>
      <c r="P1318" s="40"/>
      <c r="Q1318" s="47"/>
      <c r="R1318" s="47"/>
      <c r="S1318" s="47"/>
      <c r="T1318" s="47"/>
      <c r="U1318" s="40"/>
      <c r="V1318" s="40"/>
      <c r="W1318" s="48"/>
      <c r="X1318" s="40"/>
      <c r="Y1318" s="40"/>
      <c r="Z1318" s="40"/>
      <c r="AA1318" s="42"/>
      <c r="AB1318" s="42"/>
      <c r="AC1318" s="42"/>
      <c r="AD1318" s="42"/>
      <c r="AE1318" s="42"/>
      <c r="AF1318" s="42"/>
      <c r="AG1318" s="42"/>
      <c r="AH1318" s="42"/>
      <c r="AI1318" s="40"/>
      <c r="AJ1318" s="40"/>
      <c r="AK1318" s="40"/>
      <c r="AL1318" s="40"/>
    </row>
    <row r="1319" spans="1:38">
      <c r="A1319" s="46"/>
      <c r="B1319" s="40"/>
      <c r="C1319" s="42"/>
      <c r="D1319" s="42"/>
      <c r="E1319" s="42"/>
      <c r="F1319" s="47"/>
      <c r="G1319" s="40"/>
      <c r="H1319" s="47"/>
      <c r="I1319" s="47"/>
      <c r="J1319" s="47"/>
      <c r="K1319" s="47"/>
      <c r="L1319" s="42"/>
      <c r="M1319" s="42"/>
      <c r="N1319" s="42"/>
      <c r="O1319" s="47"/>
      <c r="P1319" s="40"/>
      <c r="Q1319" s="47"/>
      <c r="R1319" s="47"/>
      <c r="S1319" s="47"/>
      <c r="T1319" s="47"/>
      <c r="U1319" s="40"/>
      <c r="V1319" s="40"/>
      <c r="W1319" s="48"/>
      <c r="X1319" s="40"/>
      <c r="Y1319" s="40"/>
      <c r="Z1319" s="40"/>
      <c r="AA1319" s="42"/>
      <c r="AB1319" s="42"/>
      <c r="AC1319" s="42"/>
      <c r="AD1319" s="42"/>
      <c r="AE1319" s="42"/>
      <c r="AF1319" s="42"/>
      <c r="AG1319" s="42"/>
      <c r="AH1319" s="42"/>
      <c r="AI1319" s="40"/>
      <c r="AJ1319" s="40"/>
      <c r="AK1319" s="40"/>
      <c r="AL1319" s="40"/>
    </row>
    <row r="1320" spans="1:38">
      <c r="A1320" s="46"/>
      <c r="B1320" s="40"/>
      <c r="C1320" s="42"/>
      <c r="D1320" s="42"/>
      <c r="E1320" s="42"/>
      <c r="F1320" s="47"/>
      <c r="G1320" s="40"/>
      <c r="H1320" s="47"/>
      <c r="I1320" s="47"/>
      <c r="J1320" s="47"/>
      <c r="K1320" s="47"/>
      <c r="L1320" s="42"/>
      <c r="M1320" s="42"/>
      <c r="N1320" s="42"/>
      <c r="O1320" s="47"/>
      <c r="P1320" s="40"/>
      <c r="Q1320" s="47"/>
      <c r="R1320" s="47"/>
      <c r="S1320" s="47"/>
      <c r="T1320" s="47"/>
      <c r="U1320" s="40"/>
      <c r="V1320" s="40"/>
      <c r="W1320" s="48"/>
      <c r="X1320" s="40"/>
      <c r="Y1320" s="40"/>
      <c r="Z1320" s="40"/>
      <c r="AA1320" s="42"/>
      <c r="AB1320" s="42"/>
      <c r="AC1320" s="42"/>
      <c r="AD1320" s="42"/>
      <c r="AE1320" s="42"/>
      <c r="AF1320" s="42"/>
      <c r="AG1320" s="42"/>
      <c r="AH1320" s="42"/>
      <c r="AI1320" s="40"/>
      <c r="AJ1320" s="40"/>
      <c r="AK1320" s="40"/>
      <c r="AL1320" s="40"/>
    </row>
    <row r="1321" spans="1:38">
      <c r="A1321" s="46"/>
      <c r="B1321" s="40"/>
      <c r="C1321" s="42"/>
      <c r="D1321" s="42"/>
      <c r="E1321" s="42"/>
      <c r="F1321" s="47"/>
      <c r="G1321" s="40"/>
      <c r="H1321" s="47"/>
      <c r="I1321" s="47"/>
      <c r="J1321" s="47"/>
      <c r="K1321" s="47"/>
      <c r="L1321" s="42"/>
      <c r="M1321" s="42"/>
      <c r="N1321" s="42"/>
      <c r="O1321" s="47"/>
      <c r="P1321" s="40"/>
      <c r="Q1321" s="47"/>
      <c r="R1321" s="47"/>
      <c r="S1321" s="47"/>
      <c r="T1321" s="47"/>
      <c r="U1321" s="40"/>
      <c r="V1321" s="40"/>
      <c r="W1321" s="48"/>
      <c r="X1321" s="40"/>
      <c r="Y1321" s="40"/>
      <c r="Z1321" s="40"/>
      <c r="AA1321" s="42"/>
      <c r="AB1321" s="42"/>
      <c r="AC1321" s="42"/>
      <c r="AD1321" s="42"/>
      <c r="AE1321" s="42"/>
      <c r="AF1321" s="42"/>
      <c r="AG1321" s="42"/>
      <c r="AH1321" s="42"/>
      <c r="AI1321" s="40"/>
      <c r="AJ1321" s="40"/>
      <c r="AK1321" s="40"/>
      <c r="AL1321" s="40"/>
    </row>
    <row r="1322" spans="1:38">
      <c r="A1322" s="46"/>
      <c r="B1322" s="40"/>
      <c r="C1322" s="42"/>
      <c r="D1322" s="42"/>
      <c r="E1322" s="42"/>
      <c r="F1322" s="47"/>
      <c r="G1322" s="40"/>
      <c r="H1322" s="47"/>
      <c r="I1322" s="47"/>
      <c r="J1322" s="47"/>
      <c r="K1322" s="47"/>
      <c r="L1322" s="42"/>
      <c r="M1322" s="42"/>
      <c r="N1322" s="42"/>
      <c r="O1322" s="47"/>
      <c r="P1322" s="40"/>
      <c r="Q1322" s="47"/>
      <c r="R1322" s="47"/>
      <c r="S1322" s="47"/>
      <c r="T1322" s="47"/>
      <c r="U1322" s="40"/>
      <c r="V1322" s="40"/>
      <c r="W1322" s="48"/>
      <c r="X1322" s="40"/>
      <c r="Y1322" s="40"/>
      <c r="Z1322" s="40"/>
      <c r="AA1322" s="42"/>
      <c r="AB1322" s="42"/>
      <c r="AC1322" s="42"/>
      <c r="AD1322" s="42"/>
      <c r="AE1322" s="42"/>
      <c r="AF1322" s="42"/>
      <c r="AG1322" s="42"/>
      <c r="AH1322" s="42"/>
      <c r="AI1322" s="40"/>
      <c r="AJ1322" s="40"/>
      <c r="AK1322" s="40"/>
      <c r="AL1322" s="40"/>
    </row>
    <row r="1323" spans="1:38">
      <c r="A1323" s="46"/>
      <c r="B1323" s="40"/>
      <c r="C1323" s="42"/>
      <c r="D1323" s="42"/>
      <c r="E1323" s="42"/>
      <c r="F1323" s="47"/>
      <c r="G1323" s="40"/>
      <c r="H1323" s="47"/>
      <c r="I1323" s="47"/>
      <c r="J1323" s="47"/>
      <c r="K1323" s="47"/>
      <c r="L1323" s="42"/>
      <c r="M1323" s="42"/>
      <c r="N1323" s="42"/>
      <c r="O1323" s="47"/>
      <c r="P1323" s="40"/>
      <c r="Q1323" s="47"/>
      <c r="R1323" s="47"/>
      <c r="S1323" s="47"/>
      <c r="T1323" s="47"/>
      <c r="U1323" s="40"/>
      <c r="V1323" s="40"/>
      <c r="W1323" s="48"/>
      <c r="X1323" s="40"/>
      <c r="Y1323" s="40"/>
      <c r="Z1323" s="40"/>
      <c r="AA1323" s="42"/>
      <c r="AB1323" s="42"/>
      <c r="AC1323" s="42"/>
      <c r="AD1323" s="42"/>
      <c r="AE1323" s="42"/>
      <c r="AF1323" s="42"/>
      <c r="AG1323" s="42"/>
      <c r="AH1323" s="42"/>
      <c r="AI1323" s="40"/>
      <c r="AJ1323" s="40"/>
      <c r="AK1323" s="40"/>
      <c r="AL1323" s="40"/>
    </row>
    <row r="1324" spans="1:38">
      <c r="A1324" s="46"/>
      <c r="B1324" s="40"/>
      <c r="C1324" s="42"/>
      <c r="D1324" s="42"/>
      <c r="E1324" s="42"/>
      <c r="F1324" s="47"/>
      <c r="G1324" s="40"/>
      <c r="H1324" s="47"/>
      <c r="I1324" s="47"/>
      <c r="J1324" s="47"/>
      <c r="K1324" s="47"/>
      <c r="L1324" s="42"/>
      <c r="M1324" s="42"/>
      <c r="N1324" s="42"/>
      <c r="O1324" s="47"/>
      <c r="P1324" s="40"/>
      <c r="Q1324" s="47"/>
      <c r="R1324" s="47"/>
      <c r="S1324" s="47"/>
      <c r="T1324" s="47"/>
      <c r="U1324" s="40"/>
      <c r="V1324" s="40"/>
      <c r="W1324" s="48"/>
      <c r="X1324" s="40"/>
      <c r="Y1324" s="40"/>
      <c r="Z1324" s="40"/>
      <c r="AA1324" s="42"/>
      <c r="AB1324" s="42"/>
      <c r="AC1324" s="42"/>
      <c r="AD1324" s="42"/>
      <c r="AE1324" s="42"/>
      <c r="AF1324" s="42"/>
      <c r="AG1324" s="42"/>
      <c r="AH1324" s="42"/>
      <c r="AI1324" s="40"/>
      <c r="AJ1324" s="40"/>
      <c r="AK1324" s="40"/>
      <c r="AL1324" s="40"/>
    </row>
    <row r="1325" spans="1:38">
      <c r="A1325" s="46"/>
      <c r="B1325" s="40"/>
      <c r="C1325" s="42"/>
      <c r="D1325" s="42"/>
      <c r="E1325" s="42"/>
      <c r="F1325" s="47"/>
      <c r="G1325" s="40"/>
      <c r="H1325" s="47"/>
      <c r="I1325" s="47"/>
      <c r="J1325" s="47"/>
      <c r="K1325" s="47"/>
      <c r="L1325" s="42"/>
      <c r="M1325" s="42"/>
      <c r="N1325" s="42"/>
      <c r="O1325" s="47"/>
      <c r="P1325" s="40"/>
      <c r="Q1325" s="47"/>
      <c r="R1325" s="47"/>
      <c r="S1325" s="47"/>
      <c r="T1325" s="47"/>
      <c r="U1325" s="40"/>
      <c r="V1325" s="40"/>
      <c r="W1325" s="48"/>
      <c r="X1325" s="40"/>
      <c r="Y1325" s="40"/>
      <c r="Z1325" s="40"/>
      <c r="AA1325" s="42"/>
      <c r="AB1325" s="42"/>
      <c r="AC1325" s="42"/>
      <c r="AD1325" s="42"/>
      <c r="AE1325" s="42"/>
      <c r="AF1325" s="42"/>
      <c r="AG1325" s="42"/>
      <c r="AH1325" s="42"/>
      <c r="AI1325" s="40"/>
      <c r="AJ1325" s="40"/>
      <c r="AK1325" s="40"/>
      <c r="AL1325" s="40"/>
    </row>
    <row r="1326" spans="1:38">
      <c r="A1326" s="46"/>
      <c r="B1326" s="40"/>
      <c r="C1326" s="42"/>
      <c r="D1326" s="42"/>
      <c r="E1326" s="42"/>
      <c r="F1326" s="47"/>
      <c r="G1326" s="40"/>
      <c r="H1326" s="47"/>
      <c r="I1326" s="47"/>
      <c r="J1326" s="47"/>
      <c r="K1326" s="47"/>
      <c r="L1326" s="42"/>
      <c r="M1326" s="42"/>
      <c r="N1326" s="42"/>
      <c r="O1326" s="47"/>
      <c r="P1326" s="40"/>
      <c r="Q1326" s="47"/>
      <c r="R1326" s="47"/>
      <c r="S1326" s="47"/>
      <c r="T1326" s="47"/>
      <c r="U1326" s="40"/>
      <c r="V1326" s="40"/>
      <c r="W1326" s="48"/>
      <c r="X1326" s="40"/>
      <c r="Y1326" s="40"/>
      <c r="Z1326" s="40"/>
      <c r="AA1326" s="42"/>
      <c r="AB1326" s="42"/>
      <c r="AC1326" s="42"/>
      <c r="AD1326" s="42"/>
      <c r="AE1326" s="42"/>
      <c r="AF1326" s="42"/>
      <c r="AG1326" s="42"/>
      <c r="AH1326" s="42"/>
      <c r="AI1326" s="40"/>
      <c r="AJ1326" s="40"/>
      <c r="AK1326" s="40"/>
      <c r="AL1326" s="40"/>
    </row>
    <row r="1327" spans="1:38">
      <c r="A1327" s="46"/>
      <c r="B1327" s="40"/>
      <c r="C1327" s="42"/>
      <c r="D1327" s="42"/>
      <c r="E1327" s="42"/>
      <c r="F1327" s="47"/>
      <c r="G1327" s="40"/>
      <c r="H1327" s="47"/>
      <c r="I1327" s="47"/>
      <c r="J1327" s="47"/>
      <c r="K1327" s="47"/>
      <c r="L1327" s="42"/>
      <c r="M1327" s="42"/>
      <c r="N1327" s="42"/>
      <c r="O1327" s="47"/>
      <c r="P1327" s="40"/>
      <c r="Q1327" s="47"/>
      <c r="R1327" s="47"/>
      <c r="S1327" s="47"/>
      <c r="T1327" s="47"/>
      <c r="U1327" s="40"/>
      <c r="V1327" s="40"/>
      <c r="W1327" s="48"/>
      <c r="X1327" s="40"/>
      <c r="Y1327" s="40"/>
      <c r="Z1327" s="40"/>
      <c r="AA1327" s="42"/>
      <c r="AB1327" s="42"/>
      <c r="AC1327" s="42"/>
      <c r="AD1327" s="42"/>
      <c r="AE1327" s="42"/>
      <c r="AF1327" s="42"/>
      <c r="AG1327" s="42"/>
      <c r="AH1327" s="42"/>
      <c r="AI1327" s="40"/>
      <c r="AJ1327" s="40"/>
      <c r="AK1327" s="40"/>
      <c r="AL1327" s="40"/>
    </row>
    <row r="1328" spans="1:38">
      <c r="A1328" s="46"/>
      <c r="B1328" s="40"/>
      <c r="C1328" s="42"/>
      <c r="D1328" s="42"/>
      <c r="E1328" s="42"/>
      <c r="F1328" s="47"/>
      <c r="G1328" s="40"/>
      <c r="H1328" s="47"/>
      <c r="I1328" s="47"/>
      <c r="J1328" s="47"/>
      <c r="K1328" s="47"/>
      <c r="L1328" s="42"/>
      <c r="M1328" s="42"/>
      <c r="N1328" s="42"/>
      <c r="O1328" s="47"/>
      <c r="P1328" s="40"/>
      <c r="Q1328" s="47"/>
      <c r="R1328" s="47"/>
      <c r="S1328" s="47"/>
      <c r="T1328" s="47"/>
      <c r="U1328" s="40"/>
      <c r="V1328" s="40"/>
      <c r="W1328" s="48"/>
      <c r="X1328" s="40"/>
      <c r="Y1328" s="40"/>
      <c r="Z1328" s="40"/>
      <c r="AA1328" s="42"/>
      <c r="AB1328" s="42"/>
      <c r="AC1328" s="42"/>
      <c r="AD1328" s="42"/>
      <c r="AE1328" s="42"/>
      <c r="AF1328" s="42"/>
      <c r="AG1328" s="42"/>
      <c r="AH1328" s="42"/>
      <c r="AI1328" s="40"/>
      <c r="AJ1328" s="40"/>
      <c r="AK1328" s="40"/>
      <c r="AL1328" s="40"/>
    </row>
    <row r="1329" spans="1:38">
      <c r="A1329" s="46"/>
      <c r="B1329" s="40"/>
      <c r="C1329" s="42"/>
      <c r="D1329" s="42"/>
      <c r="E1329" s="42"/>
      <c r="F1329" s="47"/>
      <c r="G1329" s="40"/>
      <c r="H1329" s="47"/>
      <c r="I1329" s="47"/>
      <c r="J1329" s="47"/>
      <c r="K1329" s="47"/>
      <c r="L1329" s="42"/>
      <c r="M1329" s="42"/>
      <c r="N1329" s="42"/>
      <c r="O1329" s="47"/>
      <c r="P1329" s="40"/>
      <c r="Q1329" s="47"/>
      <c r="R1329" s="47"/>
      <c r="S1329" s="47"/>
      <c r="T1329" s="47"/>
      <c r="U1329" s="40"/>
      <c r="V1329" s="40"/>
      <c r="W1329" s="48"/>
      <c r="X1329" s="40"/>
      <c r="Y1329" s="40"/>
      <c r="Z1329" s="40"/>
      <c r="AA1329" s="42"/>
      <c r="AB1329" s="42"/>
      <c r="AC1329" s="42"/>
      <c r="AD1329" s="42"/>
      <c r="AE1329" s="42"/>
      <c r="AF1329" s="42"/>
      <c r="AG1329" s="42"/>
      <c r="AH1329" s="42"/>
      <c r="AI1329" s="40"/>
      <c r="AJ1329" s="40"/>
      <c r="AK1329" s="40"/>
      <c r="AL1329" s="40"/>
    </row>
    <row r="1330" spans="1:38">
      <c r="A1330" s="46"/>
      <c r="B1330" s="40"/>
      <c r="C1330" s="42"/>
      <c r="D1330" s="42"/>
      <c r="E1330" s="42"/>
      <c r="F1330" s="47"/>
      <c r="G1330" s="40"/>
      <c r="H1330" s="47"/>
      <c r="I1330" s="47"/>
      <c r="J1330" s="47"/>
      <c r="K1330" s="47"/>
      <c r="L1330" s="42"/>
      <c r="M1330" s="42"/>
      <c r="N1330" s="42"/>
      <c r="O1330" s="47"/>
      <c r="P1330" s="40"/>
      <c r="Q1330" s="47"/>
      <c r="R1330" s="47"/>
      <c r="S1330" s="47"/>
      <c r="T1330" s="47"/>
      <c r="U1330" s="40"/>
      <c r="V1330" s="40"/>
      <c r="W1330" s="48"/>
      <c r="X1330" s="40"/>
      <c r="Y1330" s="40"/>
      <c r="Z1330" s="40"/>
      <c r="AA1330" s="42"/>
      <c r="AB1330" s="42"/>
      <c r="AC1330" s="42"/>
      <c r="AD1330" s="42"/>
      <c r="AE1330" s="42"/>
      <c r="AF1330" s="42"/>
      <c r="AG1330" s="42"/>
      <c r="AH1330" s="42"/>
      <c r="AI1330" s="40"/>
      <c r="AJ1330" s="40"/>
      <c r="AK1330" s="40"/>
      <c r="AL1330" s="40"/>
    </row>
    <row r="1331" spans="1:38">
      <c r="A1331" s="46"/>
      <c r="B1331" s="40"/>
      <c r="C1331" s="42"/>
      <c r="D1331" s="42"/>
      <c r="E1331" s="42"/>
      <c r="F1331" s="47"/>
      <c r="G1331" s="40"/>
      <c r="H1331" s="47"/>
      <c r="I1331" s="47"/>
      <c r="J1331" s="47"/>
      <c r="K1331" s="47"/>
      <c r="L1331" s="42"/>
      <c r="M1331" s="42"/>
      <c r="N1331" s="42"/>
      <c r="O1331" s="47"/>
      <c r="P1331" s="40"/>
      <c r="Q1331" s="47"/>
      <c r="R1331" s="47"/>
      <c r="S1331" s="47"/>
      <c r="T1331" s="47"/>
      <c r="U1331" s="40"/>
      <c r="V1331" s="40"/>
      <c r="W1331" s="48"/>
      <c r="X1331" s="40"/>
      <c r="Y1331" s="40"/>
      <c r="Z1331" s="40"/>
      <c r="AA1331" s="42"/>
      <c r="AB1331" s="42"/>
      <c r="AC1331" s="42"/>
      <c r="AD1331" s="42"/>
      <c r="AE1331" s="42"/>
      <c r="AF1331" s="42"/>
      <c r="AG1331" s="42"/>
      <c r="AH1331" s="42"/>
      <c r="AI1331" s="40"/>
      <c r="AJ1331" s="40"/>
      <c r="AK1331" s="40"/>
      <c r="AL1331" s="40"/>
    </row>
    <row r="1332" spans="1:38">
      <c r="A1332" s="46"/>
      <c r="B1332" s="40"/>
      <c r="C1332" s="42"/>
      <c r="D1332" s="42"/>
      <c r="E1332" s="42"/>
      <c r="F1332" s="47"/>
      <c r="G1332" s="40"/>
      <c r="H1332" s="47"/>
      <c r="I1332" s="47"/>
      <c r="J1332" s="47"/>
      <c r="K1332" s="47"/>
      <c r="L1332" s="42"/>
      <c r="M1332" s="42"/>
      <c r="N1332" s="42"/>
      <c r="O1332" s="47"/>
      <c r="P1332" s="40"/>
      <c r="Q1332" s="47"/>
      <c r="R1332" s="47"/>
      <c r="S1332" s="47"/>
      <c r="T1332" s="47"/>
      <c r="U1332" s="40"/>
      <c r="V1332" s="40"/>
      <c r="W1332" s="48"/>
      <c r="X1332" s="40"/>
      <c r="Y1332" s="40"/>
      <c r="Z1332" s="40"/>
      <c r="AA1332" s="42"/>
      <c r="AB1332" s="42"/>
      <c r="AC1332" s="42"/>
      <c r="AD1332" s="42"/>
      <c r="AE1332" s="42"/>
      <c r="AF1332" s="42"/>
      <c r="AG1332" s="42"/>
      <c r="AH1332" s="42"/>
      <c r="AI1332" s="40"/>
      <c r="AJ1332" s="40"/>
      <c r="AK1332" s="40"/>
      <c r="AL1332" s="40"/>
    </row>
    <row r="1333" spans="1:38">
      <c r="A1333" s="46"/>
      <c r="B1333" s="40"/>
      <c r="C1333" s="42"/>
      <c r="D1333" s="42"/>
      <c r="E1333" s="42"/>
      <c r="F1333" s="47"/>
      <c r="G1333" s="40"/>
      <c r="H1333" s="47"/>
      <c r="I1333" s="47"/>
      <c r="J1333" s="47"/>
      <c r="K1333" s="47"/>
      <c r="L1333" s="42"/>
      <c r="M1333" s="42"/>
      <c r="N1333" s="42"/>
      <c r="O1333" s="47"/>
      <c r="P1333" s="40"/>
      <c r="Q1333" s="47"/>
      <c r="R1333" s="47"/>
      <c r="S1333" s="47"/>
      <c r="T1333" s="47"/>
      <c r="U1333" s="40"/>
      <c r="V1333" s="40"/>
      <c r="W1333" s="48"/>
      <c r="X1333" s="40"/>
      <c r="Y1333" s="40"/>
      <c r="Z1333" s="40"/>
      <c r="AA1333" s="42"/>
      <c r="AB1333" s="42"/>
      <c r="AC1333" s="42"/>
      <c r="AD1333" s="42"/>
      <c r="AE1333" s="42"/>
      <c r="AF1333" s="42"/>
      <c r="AG1333" s="42"/>
      <c r="AH1333" s="42"/>
      <c r="AI1333" s="40"/>
      <c r="AJ1333" s="40"/>
      <c r="AK1333" s="40"/>
      <c r="AL1333" s="40"/>
    </row>
    <row r="1334" spans="1:38">
      <c r="A1334" s="46"/>
      <c r="B1334" s="40"/>
      <c r="C1334" s="42"/>
      <c r="D1334" s="42"/>
      <c r="E1334" s="42"/>
      <c r="F1334" s="47"/>
      <c r="G1334" s="40"/>
      <c r="H1334" s="47"/>
      <c r="I1334" s="47"/>
      <c r="J1334" s="47"/>
      <c r="K1334" s="47"/>
      <c r="L1334" s="42"/>
      <c r="M1334" s="42"/>
      <c r="N1334" s="42"/>
      <c r="O1334" s="47"/>
      <c r="P1334" s="40"/>
      <c r="Q1334" s="47"/>
      <c r="R1334" s="47"/>
      <c r="S1334" s="47"/>
      <c r="T1334" s="47"/>
      <c r="U1334" s="40"/>
      <c r="V1334" s="40"/>
      <c r="W1334" s="48"/>
      <c r="X1334" s="40"/>
      <c r="Y1334" s="40"/>
      <c r="Z1334" s="40"/>
      <c r="AA1334" s="42"/>
      <c r="AB1334" s="42"/>
      <c r="AC1334" s="42"/>
      <c r="AD1334" s="42"/>
      <c r="AE1334" s="42"/>
      <c r="AF1334" s="42"/>
      <c r="AG1334" s="42"/>
      <c r="AH1334" s="42"/>
      <c r="AI1334" s="40"/>
      <c r="AJ1334" s="40"/>
      <c r="AK1334" s="40"/>
      <c r="AL1334" s="40"/>
    </row>
    <row r="1335" spans="1:38">
      <c r="A1335" s="46"/>
      <c r="B1335" s="40"/>
      <c r="C1335" s="42"/>
      <c r="D1335" s="42"/>
      <c r="E1335" s="42"/>
      <c r="F1335" s="47"/>
      <c r="G1335" s="40"/>
      <c r="H1335" s="47"/>
      <c r="I1335" s="47"/>
      <c r="J1335" s="47"/>
      <c r="K1335" s="47"/>
      <c r="L1335" s="42"/>
      <c r="M1335" s="42"/>
      <c r="N1335" s="42"/>
      <c r="O1335" s="47"/>
      <c r="P1335" s="40"/>
      <c r="Q1335" s="47"/>
      <c r="R1335" s="47"/>
      <c r="S1335" s="47"/>
      <c r="T1335" s="47"/>
      <c r="U1335" s="40"/>
      <c r="V1335" s="40"/>
      <c r="W1335" s="48"/>
      <c r="X1335" s="40"/>
      <c r="Y1335" s="40"/>
      <c r="Z1335" s="40"/>
      <c r="AA1335" s="42"/>
      <c r="AB1335" s="42"/>
      <c r="AC1335" s="42"/>
      <c r="AD1335" s="42"/>
      <c r="AE1335" s="42"/>
      <c r="AF1335" s="42"/>
      <c r="AG1335" s="42"/>
      <c r="AH1335" s="42"/>
      <c r="AI1335" s="40"/>
      <c r="AJ1335" s="40"/>
      <c r="AK1335" s="40"/>
      <c r="AL1335" s="40"/>
    </row>
    <row r="1336" spans="1:38">
      <c r="A1336" s="46"/>
      <c r="B1336" s="40"/>
      <c r="C1336" s="42"/>
      <c r="D1336" s="42"/>
      <c r="E1336" s="42"/>
      <c r="F1336" s="47"/>
      <c r="G1336" s="40"/>
      <c r="H1336" s="47"/>
      <c r="I1336" s="47"/>
      <c r="J1336" s="47"/>
      <c r="K1336" s="47"/>
      <c r="L1336" s="42"/>
      <c r="M1336" s="42"/>
      <c r="N1336" s="42"/>
      <c r="O1336" s="47"/>
      <c r="P1336" s="40"/>
      <c r="Q1336" s="47"/>
      <c r="R1336" s="47"/>
      <c r="S1336" s="47"/>
      <c r="T1336" s="47"/>
      <c r="U1336" s="40"/>
      <c r="V1336" s="40"/>
      <c r="W1336" s="48"/>
      <c r="X1336" s="40"/>
      <c r="Y1336" s="40"/>
      <c r="Z1336" s="40"/>
      <c r="AA1336" s="42"/>
      <c r="AB1336" s="42"/>
      <c r="AC1336" s="42"/>
      <c r="AD1336" s="42"/>
      <c r="AE1336" s="42"/>
      <c r="AF1336" s="42"/>
      <c r="AG1336" s="42"/>
      <c r="AH1336" s="42"/>
      <c r="AI1336" s="40"/>
      <c r="AJ1336" s="40"/>
      <c r="AK1336" s="40"/>
      <c r="AL1336" s="40"/>
    </row>
    <row r="1337" spans="1:38">
      <c r="A1337" s="46"/>
      <c r="B1337" s="40"/>
      <c r="C1337" s="42"/>
      <c r="D1337" s="42"/>
      <c r="E1337" s="42"/>
      <c r="F1337" s="47"/>
      <c r="G1337" s="40"/>
      <c r="H1337" s="47"/>
      <c r="I1337" s="47"/>
      <c r="J1337" s="47"/>
      <c r="K1337" s="47"/>
      <c r="L1337" s="42"/>
      <c r="M1337" s="42"/>
      <c r="N1337" s="42"/>
      <c r="O1337" s="47"/>
      <c r="P1337" s="40"/>
      <c r="Q1337" s="47"/>
      <c r="R1337" s="47"/>
      <c r="S1337" s="47"/>
      <c r="T1337" s="47"/>
      <c r="U1337" s="40"/>
      <c r="V1337" s="40"/>
      <c r="W1337" s="48"/>
      <c r="X1337" s="40"/>
      <c r="Y1337" s="40"/>
      <c r="Z1337" s="40"/>
      <c r="AA1337" s="42"/>
      <c r="AB1337" s="42"/>
      <c r="AC1337" s="42"/>
      <c r="AD1337" s="42"/>
      <c r="AE1337" s="42"/>
      <c r="AF1337" s="42"/>
      <c r="AG1337" s="42"/>
      <c r="AH1337" s="42"/>
      <c r="AI1337" s="40"/>
      <c r="AJ1337" s="40"/>
      <c r="AK1337" s="40"/>
      <c r="AL1337" s="40"/>
    </row>
    <row r="1338" spans="1:38">
      <c r="A1338" s="46"/>
      <c r="B1338" s="40"/>
      <c r="C1338" s="42"/>
      <c r="D1338" s="42"/>
      <c r="E1338" s="42"/>
      <c r="F1338" s="47"/>
      <c r="G1338" s="40"/>
      <c r="H1338" s="47"/>
      <c r="I1338" s="47"/>
      <c r="J1338" s="47"/>
      <c r="K1338" s="47"/>
      <c r="L1338" s="42"/>
      <c r="M1338" s="42"/>
      <c r="N1338" s="42"/>
      <c r="O1338" s="47"/>
      <c r="P1338" s="40"/>
      <c r="Q1338" s="47"/>
      <c r="R1338" s="47"/>
      <c r="S1338" s="47"/>
      <c r="T1338" s="47"/>
      <c r="U1338" s="40"/>
      <c r="V1338" s="40"/>
      <c r="W1338" s="48"/>
      <c r="X1338" s="40"/>
      <c r="Y1338" s="40"/>
      <c r="Z1338" s="40"/>
      <c r="AA1338" s="42"/>
      <c r="AB1338" s="42"/>
      <c r="AC1338" s="42"/>
      <c r="AD1338" s="42"/>
      <c r="AE1338" s="42"/>
      <c r="AF1338" s="42"/>
      <c r="AG1338" s="42"/>
      <c r="AH1338" s="42"/>
      <c r="AI1338" s="40"/>
      <c r="AJ1338" s="40"/>
      <c r="AK1338" s="40"/>
      <c r="AL1338" s="40"/>
    </row>
    <row r="1339" spans="1:38">
      <c r="A1339" s="46"/>
      <c r="B1339" s="40"/>
      <c r="C1339" s="42"/>
      <c r="D1339" s="42"/>
      <c r="E1339" s="42"/>
      <c r="F1339" s="47"/>
      <c r="G1339" s="40"/>
      <c r="H1339" s="47"/>
      <c r="I1339" s="47"/>
      <c r="J1339" s="47"/>
      <c r="K1339" s="47"/>
      <c r="L1339" s="42"/>
      <c r="M1339" s="42"/>
      <c r="N1339" s="42"/>
      <c r="O1339" s="47"/>
      <c r="P1339" s="40"/>
      <c r="Q1339" s="47"/>
      <c r="R1339" s="47"/>
      <c r="S1339" s="47"/>
      <c r="T1339" s="47"/>
      <c r="U1339" s="40"/>
      <c r="V1339" s="40"/>
      <c r="W1339" s="48"/>
      <c r="X1339" s="40"/>
      <c r="Y1339" s="40"/>
      <c r="Z1339" s="40"/>
      <c r="AA1339" s="42"/>
      <c r="AB1339" s="42"/>
      <c r="AC1339" s="42"/>
      <c r="AD1339" s="42"/>
      <c r="AE1339" s="42"/>
      <c r="AF1339" s="42"/>
      <c r="AG1339" s="42"/>
      <c r="AH1339" s="42"/>
      <c r="AI1339" s="40"/>
      <c r="AJ1339" s="40"/>
      <c r="AK1339" s="40"/>
      <c r="AL1339" s="40"/>
    </row>
    <row r="1340" spans="1:38">
      <c r="A1340" s="46"/>
      <c r="B1340" s="40"/>
      <c r="C1340" s="42"/>
      <c r="D1340" s="42"/>
      <c r="E1340" s="42"/>
      <c r="F1340" s="47"/>
      <c r="G1340" s="40"/>
      <c r="H1340" s="47"/>
      <c r="I1340" s="47"/>
      <c r="J1340" s="47"/>
      <c r="K1340" s="47"/>
      <c r="L1340" s="42"/>
      <c r="M1340" s="42"/>
      <c r="N1340" s="42"/>
      <c r="O1340" s="47"/>
      <c r="P1340" s="40"/>
      <c r="Q1340" s="47"/>
      <c r="R1340" s="47"/>
      <c r="S1340" s="47"/>
      <c r="T1340" s="47"/>
      <c r="U1340" s="40"/>
      <c r="V1340" s="40"/>
      <c r="W1340" s="48"/>
      <c r="X1340" s="40"/>
      <c r="Y1340" s="40"/>
      <c r="Z1340" s="40"/>
      <c r="AA1340" s="42"/>
      <c r="AB1340" s="42"/>
      <c r="AC1340" s="42"/>
      <c r="AD1340" s="42"/>
      <c r="AE1340" s="42"/>
      <c r="AF1340" s="42"/>
      <c r="AG1340" s="42"/>
      <c r="AH1340" s="42"/>
      <c r="AI1340" s="40"/>
      <c r="AJ1340" s="40"/>
      <c r="AK1340" s="40"/>
      <c r="AL1340" s="40"/>
    </row>
    <row r="1341" spans="1:38">
      <c r="A1341" s="46"/>
      <c r="B1341" s="40"/>
      <c r="C1341" s="42"/>
      <c r="D1341" s="42"/>
      <c r="E1341" s="42"/>
      <c r="F1341" s="47"/>
      <c r="G1341" s="40"/>
      <c r="H1341" s="47"/>
      <c r="I1341" s="47"/>
      <c r="J1341" s="47"/>
      <c r="K1341" s="47"/>
      <c r="L1341" s="42"/>
      <c r="M1341" s="42"/>
      <c r="N1341" s="42"/>
      <c r="O1341" s="47"/>
      <c r="P1341" s="40"/>
      <c r="Q1341" s="47"/>
      <c r="R1341" s="47"/>
      <c r="S1341" s="47"/>
      <c r="T1341" s="47"/>
      <c r="U1341" s="40"/>
      <c r="V1341" s="40"/>
      <c r="W1341" s="48"/>
      <c r="X1341" s="40"/>
      <c r="Y1341" s="40"/>
      <c r="Z1341" s="40"/>
      <c r="AA1341" s="42"/>
      <c r="AB1341" s="42"/>
      <c r="AC1341" s="42"/>
      <c r="AD1341" s="42"/>
      <c r="AE1341" s="42"/>
      <c r="AF1341" s="42"/>
      <c r="AG1341" s="42"/>
      <c r="AH1341" s="42"/>
      <c r="AI1341" s="40"/>
      <c r="AJ1341" s="40"/>
      <c r="AK1341" s="40"/>
      <c r="AL1341" s="40"/>
    </row>
    <row r="1342" spans="1:38">
      <c r="A1342" s="46"/>
      <c r="B1342" s="40"/>
      <c r="C1342" s="42"/>
      <c r="D1342" s="42"/>
      <c r="E1342" s="42"/>
      <c r="F1342" s="47"/>
      <c r="G1342" s="40"/>
      <c r="H1342" s="47"/>
      <c r="I1342" s="47"/>
      <c r="J1342" s="47"/>
      <c r="K1342" s="47"/>
      <c r="L1342" s="42"/>
      <c r="M1342" s="42"/>
      <c r="N1342" s="42"/>
      <c r="O1342" s="47"/>
      <c r="P1342" s="40"/>
      <c r="Q1342" s="47"/>
      <c r="R1342" s="47"/>
      <c r="S1342" s="47"/>
      <c r="T1342" s="47"/>
      <c r="U1342" s="40"/>
      <c r="V1342" s="40"/>
      <c r="W1342" s="48"/>
      <c r="X1342" s="40"/>
      <c r="Y1342" s="40"/>
      <c r="Z1342" s="40"/>
      <c r="AA1342" s="42"/>
      <c r="AB1342" s="42"/>
      <c r="AC1342" s="42"/>
      <c r="AD1342" s="42"/>
      <c r="AE1342" s="42"/>
      <c r="AF1342" s="42"/>
      <c r="AG1342" s="42"/>
      <c r="AH1342" s="42"/>
      <c r="AI1342" s="40"/>
      <c r="AJ1342" s="40"/>
      <c r="AK1342" s="40"/>
      <c r="AL1342" s="40"/>
    </row>
    <row r="1343" spans="1:38">
      <c r="A1343" s="46"/>
      <c r="B1343" s="40"/>
      <c r="C1343" s="42"/>
      <c r="D1343" s="42"/>
      <c r="E1343" s="42"/>
      <c r="F1343" s="47"/>
      <c r="G1343" s="40"/>
      <c r="H1343" s="47"/>
      <c r="I1343" s="47"/>
      <c r="J1343" s="47"/>
      <c r="K1343" s="47"/>
      <c r="L1343" s="42"/>
      <c r="M1343" s="42"/>
      <c r="N1343" s="42"/>
      <c r="O1343" s="47"/>
      <c r="P1343" s="40"/>
      <c r="Q1343" s="47"/>
      <c r="R1343" s="47"/>
      <c r="S1343" s="47"/>
      <c r="T1343" s="47"/>
      <c r="U1343" s="40"/>
      <c r="V1343" s="40"/>
      <c r="W1343" s="48"/>
      <c r="X1343" s="40"/>
      <c r="Y1343" s="40"/>
      <c r="Z1343" s="40"/>
      <c r="AA1343" s="42"/>
      <c r="AB1343" s="42"/>
      <c r="AC1343" s="42"/>
      <c r="AD1343" s="42"/>
      <c r="AE1343" s="42"/>
      <c r="AF1343" s="42"/>
      <c r="AG1343" s="42"/>
      <c r="AH1343" s="42"/>
      <c r="AI1343" s="40"/>
      <c r="AJ1343" s="40"/>
      <c r="AK1343" s="40"/>
      <c r="AL1343" s="40"/>
    </row>
    <row r="1344" spans="1:38">
      <c r="A1344" s="46"/>
      <c r="B1344" s="40"/>
      <c r="C1344" s="42"/>
      <c r="D1344" s="42"/>
      <c r="E1344" s="42"/>
      <c r="F1344" s="47"/>
      <c r="G1344" s="40"/>
      <c r="H1344" s="47"/>
      <c r="I1344" s="47"/>
      <c r="J1344" s="47"/>
      <c r="K1344" s="47"/>
      <c r="L1344" s="42"/>
      <c r="M1344" s="42"/>
      <c r="N1344" s="42"/>
      <c r="O1344" s="47"/>
      <c r="P1344" s="40"/>
      <c r="Q1344" s="47"/>
      <c r="R1344" s="47"/>
      <c r="S1344" s="47"/>
      <c r="T1344" s="47"/>
      <c r="U1344" s="40"/>
      <c r="V1344" s="40"/>
      <c r="W1344" s="48"/>
      <c r="X1344" s="40"/>
      <c r="Y1344" s="40"/>
      <c r="Z1344" s="40"/>
      <c r="AA1344" s="42"/>
      <c r="AB1344" s="42"/>
      <c r="AC1344" s="42"/>
      <c r="AD1344" s="42"/>
      <c r="AE1344" s="42"/>
      <c r="AF1344" s="42"/>
      <c r="AG1344" s="42"/>
      <c r="AH1344" s="42"/>
      <c r="AI1344" s="40"/>
      <c r="AJ1344" s="40"/>
      <c r="AK1344" s="40"/>
      <c r="AL1344" s="40"/>
    </row>
    <row r="1345" spans="1:38">
      <c r="A1345" s="46"/>
      <c r="B1345" s="40"/>
      <c r="C1345" s="42"/>
      <c r="D1345" s="42"/>
      <c r="E1345" s="42"/>
      <c r="F1345" s="47"/>
      <c r="G1345" s="40"/>
      <c r="H1345" s="47"/>
      <c r="I1345" s="47"/>
      <c r="J1345" s="47"/>
      <c r="K1345" s="47"/>
      <c r="L1345" s="42"/>
      <c r="M1345" s="42"/>
      <c r="N1345" s="42"/>
      <c r="O1345" s="47"/>
      <c r="P1345" s="40"/>
      <c r="Q1345" s="47"/>
      <c r="R1345" s="47"/>
      <c r="S1345" s="47"/>
      <c r="T1345" s="47"/>
      <c r="U1345" s="40"/>
      <c r="V1345" s="40"/>
      <c r="W1345" s="48"/>
      <c r="X1345" s="40"/>
      <c r="Y1345" s="40"/>
      <c r="Z1345" s="40"/>
      <c r="AA1345" s="42"/>
      <c r="AB1345" s="42"/>
      <c r="AC1345" s="42"/>
      <c r="AD1345" s="42"/>
      <c r="AE1345" s="42"/>
      <c r="AF1345" s="42"/>
      <c r="AG1345" s="42"/>
      <c r="AH1345" s="42"/>
      <c r="AI1345" s="40"/>
      <c r="AJ1345" s="40"/>
      <c r="AK1345" s="40"/>
      <c r="AL1345" s="40"/>
    </row>
    <row r="1346" spans="1:38">
      <c r="A1346" s="46"/>
      <c r="B1346" s="40"/>
      <c r="C1346" s="42"/>
      <c r="D1346" s="42"/>
      <c r="E1346" s="42"/>
      <c r="F1346" s="47"/>
      <c r="G1346" s="40"/>
      <c r="H1346" s="47"/>
      <c r="I1346" s="47"/>
      <c r="J1346" s="47"/>
      <c r="K1346" s="47"/>
      <c r="L1346" s="42"/>
      <c r="M1346" s="42"/>
      <c r="N1346" s="42"/>
      <c r="O1346" s="47"/>
      <c r="P1346" s="40"/>
      <c r="Q1346" s="47"/>
      <c r="R1346" s="47"/>
      <c r="S1346" s="47"/>
      <c r="T1346" s="47"/>
      <c r="U1346" s="40"/>
      <c r="V1346" s="40"/>
      <c r="W1346" s="48"/>
      <c r="X1346" s="40"/>
      <c r="Y1346" s="40"/>
      <c r="Z1346" s="40"/>
      <c r="AA1346" s="42"/>
      <c r="AB1346" s="42"/>
      <c r="AC1346" s="42"/>
      <c r="AD1346" s="42"/>
      <c r="AE1346" s="42"/>
      <c r="AF1346" s="42"/>
      <c r="AG1346" s="42"/>
      <c r="AH1346" s="42"/>
      <c r="AI1346" s="40"/>
      <c r="AJ1346" s="40"/>
      <c r="AK1346" s="40"/>
      <c r="AL1346" s="40"/>
    </row>
    <row r="1347" spans="1:38">
      <c r="A1347" s="46"/>
      <c r="B1347" s="40"/>
      <c r="C1347" s="42"/>
      <c r="D1347" s="42"/>
      <c r="E1347" s="42"/>
      <c r="F1347" s="47"/>
      <c r="G1347" s="40"/>
      <c r="H1347" s="47"/>
      <c r="I1347" s="47"/>
      <c r="J1347" s="47"/>
      <c r="K1347" s="47"/>
      <c r="L1347" s="42"/>
      <c r="M1347" s="42"/>
      <c r="N1347" s="42"/>
      <c r="O1347" s="47"/>
      <c r="P1347" s="40"/>
      <c r="Q1347" s="47"/>
      <c r="R1347" s="47"/>
      <c r="S1347" s="47"/>
      <c r="T1347" s="47"/>
      <c r="U1347" s="40"/>
      <c r="V1347" s="40"/>
      <c r="W1347" s="48"/>
      <c r="X1347" s="40"/>
      <c r="Y1347" s="40"/>
      <c r="Z1347" s="40"/>
      <c r="AA1347" s="42"/>
      <c r="AB1347" s="42"/>
      <c r="AC1347" s="42"/>
      <c r="AD1347" s="42"/>
      <c r="AE1347" s="42"/>
      <c r="AF1347" s="42"/>
      <c r="AG1347" s="42"/>
      <c r="AH1347" s="42"/>
      <c r="AI1347" s="40"/>
      <c r="AJ1347" s="40"/>
      <c r="AK1347" s="40"/>
      <c r="AL1347" s="40"/>
    </row>
    <row r="1348" spans="1:38">
      <c r="A1348" s="46"/>
      <c r="B1348" s="40"/>
      <c r="C1348" s="42"/>
      <c r="D1348" s="42"/>
      <c r="E1348" s="42"/>
      <c r="F1348" s="47"/>
      <c r="G1348" s="40"/>
      <c r="H1348" s="47"/>
      <c r="I1348" s="47"/>
      <c r="J1348" s="47"/>
      <c r="K1348" s="47"/>
      <c r="L1348" s="42"/>
      <c r="M1348" s="42"/>
      <c r="N1348" s="42"/>
      <c r="O1348" s="47"/>
      <c r="P1348" s="40"/>
      <c r="Q1348" s="47"/>
      <c r="R1348" s="47"/>
      <c r="S1348" s="47"/>
      <c r="T1348" s="47"/>
      <c r="U1348" s="40"/>
      <c r="V1348" s="40"/>
      <c r="W1348" s="48"/>
      <c r="X1348" s="40"/>
      <c r="Y1348" s="40"/>
      <c r="Z1348" s="40"/>
      <c r="AA1348" s="42"/>
      <c r="AB1348" s="42"/>
      <c r="AC1348" s="42"/>
      <c r="AD1348" s="42"/>
      <c r="AE1348" s="42"/>
      <c r="AF1348" s="42"/>
      <c r="AG1348" s="42"/>
      <c r="AH1348" s="42"/>
      <c r="AI1348" s="40"/>
      <c r="AJ1348" s="40"/>
      <c r="AK1348" s="40"/>
      <c r="AL1348" s="40"/>
    </row>
    <row r="1349" spans="1:38">
      <c r="A1349" s="46"/>
      <c r="B1349" s="40"/>
      <c r="C1349" s="42"/>
      <c r="D1349" s="42"/>
      <c r="E1349" s="42"/>
      <c r="F1349" s="47"/>
      <c r="G1349" s="40"/>
      <c r="H1349" s="47"/>
      <c r="I1349" s="47"/>
      <c r="J1349" s="47"/>
      <c r="K1349" s="47"/>
      <c r="L1349" s="42"/>
      <c r="M1349" s="42"/>
      <c r="N1349" s="42"/>
      <c r="O1349" s="47"/>
      <c r="P1349" s="40"/>
      <c r="Q1349" s="47"/>
      <c r="R1349" s="47"/>
      <c r="S1349" s="47"/>
      <c r="T1349" s="47"/>
      <c r="U1349" s="40"/>
      <c r="V1349" s="40"/>
      <c r="W1349" s="48"/>
      <c r="X1349" s="40"/>
      <c r="Y1349" s="40"/>
      <c r="Z1349" s="40"/>
      <c r="AA1349" s="42"/>
      <c r="AB1349" s="42"/>
      <c r="AC1349" s="42"/>
      <c r="AD1349" s="42"/>
      <c r="AE1349" s="42"/>
      <c r="AF1349" s="42"/>
      <c r="AG1349" s="42"/>
      <c r="AH1349" s="42"/>
      <c r="AI1349" s="40"/>
      <c r="AJ1349" s="40"/>
      <c r="AK1349" s="40"/>
      <c r="AL1349" s="40"/>
    </row>
    <row r="1350" spans="1:38">
      <c r="A1350" s="46"/>
      <c r="B1350" s="40"/>
      <c r="C1350" s="42"/>
      <c r="D1350" s="42"/>
      <c r="E1350" s="42"/>
      <c r="F1350" s="47"/>
      <c r="G1350" s="40"/>
      <c r="H1350" s="47"/>
      <c r="I1350" s="47"/>
      <c r="J1350" s="47"/>
      <c r="K1350" s="47"/>
      <c r="L1350" s="42"/>
      <c r="M1350" s="42"/>
      <c r="N1350" s="42"/>
      <c r="O1350" s="47"/>
      <c r="P1350" s="40"/>
      <c r="Q1350" s="47"/>
      <c r="R1350" s="47"/>
      <c r="S1350" s="47"/>
      <c r="T1350" s="47"/>
      <c r="U1350" s="40"/>
      <c r="V1350" s="40"/>
      <c r="W1350" s="48"/>
      <c r="X1350" s="40"/>
      <c r="Y1350" s="40"/>
      <c r="Z1350" s="40"/>
      <c r="AA1350" s="42"/>
      <c r="AB1350" s="42"/>
      <c r="AC1350" s="42"/>
      <c r="AD1350" s="42"/>
      <c r="AE1350" s="42"/>
      <c r="AF1350" s="42"/>
      <c r="AG1350" s="42"/>
      <c r="AH1350" s="42"/>
      <c r="AI1350" s="40"/>
      <c r="AJ1350" s="40"/>
      <c r="AK1350" s="40"/>
      <c r="AL1350" s="40"/>
    </row>
    <row r="1351" spans="1:38">
      <c r="A1351" s="46"/>
      <c r="B1351" s="40"/>
      <c r="C1351" s="42"/>
      <c r="D1351" s="42"/>
      <c r="E1351" s="42"/>
      <c r="F1351" s="47"/>
      <c r="G1351" s="40"/>
      <c r="H1351" s="47"/>
      <c r="I1351" s="47"/>
      <c r="J1351" s="47"/>
      <c r="K1351" s="47"/>
      <c r="L1351" s="42"/>
      <c r="M1351" s="42"/>
      <c r="N1351" s="42"/>
      <c r="O1351" s="47"/>
      <c r="P1351" s="40"/>
      <c r="Q1351" s="47"/>
      <c r="R1351" s="47"/>
      <c r="S1351" s="47"/>
      <c r="T1351" s="47"/>
      <c r="U1351" s="40"/>
      <c r="V1351" s="40"/>
      <c r="W1351" s="48"/>
      <c r="X1351" s="40"/>
      <c r="Y1351" s="40"/>
      <c r="Z1351" s="40"/>
      <c r="AA1351" s="42"/>
      <c r="AB1351" s="42"/>
      <c r="AC1351" s="42"/>
      <c r="AD1351" s="42"/>
      <c r="AE1351" s="42"/>
      <c r="AF1351" s="42"/>
      <c r="AG1351" s="42"/>
      <c r="AH1351" s="42"/>
      <c r="AI1351" s="40"/>
      <c r="AJ1351" s="40"/>
      <c r="AK1351" s="40"/>
      <c r="AL1351" s="40"/>
    </row>
    <row r="1352" spans="1:38">
      <c r="A1352" s="46"/>
      <c r="B1352" s="40"/>
      <c r="C1352" s="42"/>
      <c r="D1352" s="42"/>
      <c r="E1352" s="42"/>
      <c r="F1352" s="47"/>
      <c r="G1352" s="40"/>
      <c r="H1352" s="47"/>
      <c r="I1352" s="47"/>
      <c r="J1352" s="47"/>
      <c r="K1352" s="47"/>
      <c r="L1352" s="42"/>
      <c r="M1352" s="42"/>
      <c r="N1352" s="42"/>
      <c r="O1352" s="47"/>
      <c r="P1352" s="40"/>
      <c r="Q1352" s="47"/>
      <c r="R1352" s="47"/>
      <c r="S1352" s="47"/>
      <c r="T1352" s="47"/>
      <c r="U1352" s="40"/>
      <c r="V1352" s="40"/>
      <c r="W1352" s="48"/>
      <c r="X1352" s="40"/>
      <c r="Y1352" s="40"/>
      <c r="Z1352" s="40"/>
      <c r="AA1352" s="42"/>
      <c r="AB1352" s="42"/>
      <c r="AC1352" s="42"/>
      <c r="AD1352" s="42"/>
      <c r="AE1352" s="42"/>
      <c r="AF1352" s="42"/>
      <c r="AG1352" s="42"/>
      <c r="AH1352" s="42"/>
      <c r="AI1352" s="40"/>
      <c r="AJ1352" s="40"/>
      <c r="AK1352" s="40"/>
      <c r="AL1352" s="40"/>
    </row>
    <row r="1353" spans="1:38">
      <c r="A1353" s="46"/>
      <c r="B1353" s="40"/>
      <c r="C1353" s="42"/>
      <c r="D1353" s="42"/>
      <c r="E1353" s="42"/>
      <c r="F1353" s="47"/>
      <c r="G1353" s="40"/>
      <c r="H1353" s="47"/>
      <c r="I1353" s="47"/>
      <c r="J1353" s="47"/>
      <c r="K1353" s="47"/>
      <c r="L1353" s="42"/>
      <c r="M1353" s="42"/>
      <c r="N1353" s="42"/>
      <c r="O1353" s="47"/>
      <c r="P1353" s="40"/>
      <c r="Q1353" s="47"/>
      <c r="R1353" s="47"/>
      <c r="S1353" s="47"/>
      <c r="T1353" s="47"/>
      <c r="U1353" s="40"/>
      <c r="V1353" s="40"/>
      <c r="W1353" s="48"/>
      <c r="X1353" s="40"/>
      <c r="Y1353" s="40"/>
      <c r="Z1353" s="40"/>
      <c r="AA1353" s="42"/>
      <c r="AB1353" s="42"/>
      <c r="AC1353" s="42"/>
      <c r="AD1353" s="42"/>
      <c r="AE1353" s="42"/>
      <c r="AF1353" s="42"/>
      <c r="AG1353" s="42"/>
      <c r="AH1353" s="42"/>
      <c r="AI1353" s="40"/>
      <c r="AJ1353" s="40"/>
      <c r="AK1353" s="40"/>
      <c r="AL1353" s="40"/>
    </row>
    <row r="1354" spans="1:38">
      <c r="A1354" s="46"/>
      <c r="B1354" s="40"/>
      <c r="C1354" s="42"/>
      <c r="D1354" s="42"/>
      <c r="E1354" s="42"/>
      <c r="F1354" s="47"/>
      <c r="G1354" s="40"/>
      <c r="H1354" s="47"/>
      <c r="I1354" s="47"/>
      <c r="J1354" s="47"/>
      <c r="K1354" s="47"/>
      <c r="L1354" s="42"/>
      <c r="M1354" s="42"/>
      <c r="N1354" s="42"/>
      <c r="O1354" s="47"/>
      <c r="P1354" s="40"/>
      <c r="Q1354" s="47"/>
      <c r="R1354" s="47"/>
      <c r="S1354" s="47"/>
      <c r="T1354" s="47"/>
      <c r="U1354" s="40"/>
      <c r="V1354" s="40"/>
      <c r="W1354" s="48"/>
      <c r="X1354" s="40"/>
      <c r="Y1354" s="40"/>
      <c r="Z1354" s="40"/>
      <c r="AA1354" s="42"/>
      <c r="AB1354" s="42"/>
      <c r="AC1354" s="42"/>
      <c r="AD1354" s="42"/>
      <c r="AE1354" s="42"/>
      <c r="AF1354" s="42"/>
      <c r="AG1354" s="42"/>
      <c r="AH1354" s="42"/>
      <c r="AI1354" s="40"/>
      <c r="AJ1354" s="40"/>
      <c r="AK1354" s="40"/>
      <c r="AL1354" s="40"/>
    </row>
    <row r="1355" spans="1:38">
      <c r="A1355" s="46"/>
      <c r="B1355" s="40"/>
      <c r="C1355" s="42"/>
      <c r="D1355" s="42"/>
      <c r="E1355" s="42"/>
      <c r="F1355" s="47"/>
      <c r="G1355" s="40"/>
      <c r="H1355" s="47"/>
      <c r="I1355" s="47"/>
      <c r="J1355" s="47"/>
      <c r="K1355" s="47"/>
      <c r="L1355" s="42"/>
      <c r="M1355" s="42"/>
      <c r="N1355" s="42"/>
      <c r="O1355" s="47"/>
      <c r="P1355" s="40"/>
      <c r="Q1355" s="47"/>
      <c r="R1355" s="47"/>
      <c r="S1355" s="47"/>
      <c r="T1355" s="47"/>
      <c r="U1355" s="40"/>
      <c r="V1355" s="40"/>
      <c r="W1355" s="48"/>
      <c r="X1355" s="40"/>
      <c r="Y1355" s="40"/>
      <c r="Z1355" s="40"/>
      <c r="AA1355" s="42"/>
      <c r="AB1355" s="42"/>
      <c r="AC1355" s="42"/>
      <c r="AD1355" s="42"/>
      <c r="AE1355" s="42"/>
      <c r="AF1355" s="42"/>
      <c r="AG1355" s="42"/>
      <c r="AH1355" s="42"/>
      <c r="AI1355" s="40"/>
      <c r="AJ1355" s="40"/>
      <c r="AK1355" s="40"/>
      <c r="AL1355" s="40"/>
    </row>
    <row r="1356" spans="1:38">
      <c r="A1356" s="46"/>
      <c r="B1356" s="40"/>
      <c r="C1356" s="42"/>
      <c r="D1356" s="42"/>
      <c r="E1356" s="42"/>
      <c r="F1356" s="47"/>
      <c r="G1356" s="40"/>
      <c r="H1356" s="47"/>
      <c r="I1356" s="47"/>
      <c r="J1356" s="47"/>
      <c r="K1356" s="47"/>
      <c r="L1356" s="42"/>
      <c r="M1356" s="42"/>
      <c r="N1356" s="42"/>
      <c r="O1356" s="47"/>
      <c r="P1356" s="40"/>
      <c r="Q1356" s="47"/>
      <c r="R1356" s="47"/>
      <c r="S1356" s="47"/>
      <c r="T1356" s="47"/>
      <c r="U1356" s="40"/>
      <c r="V1356" s="40"/>
      <c r="W1356" s="48"/>
      <c r="X1356" s="40"/>
      <c r="Y1356" s="40"/>
      <c r="Z1356" s="40"/>
      <c r="AA1356" s="42"/>
      <c r="AB1356" s="42"/>
      <c r="AC1356" s="42"/>
      <c r="AD1356" s="42"/>
      <c r="AE1356" s="42"/>
      <c r="AF1356" s="42"/>
      <c r="AG1356" s="42"/>
      <c r="AH1356" s="42"/>
      <c r="AI1356" s="40"/>
      <c r="AJ1356" s="40"/>
      <c r="AK1356" s="40"/>
      <c r="AL1356" s="40"/>
    </row>
    <row r="1357" spans="1:38">
      <c r="A1357" s="46"/>
      <c r="B1357" s="40"/>
      <c r="C1357" s="42"/>
      <c r="D1357" s="42"/>
      <c r="E1357" s="42"/>
      <c r="F1357" s="47"/>
      <c r="G1357" s="40"/>
      <c r="H1357" s="47"/>
      <c r="I1357" s="47"/>
      <c r="J1357" s="47"/>
      <c r="K1357" s="47"/>
      <c r="L1357" s="42"/>
      <c r="M1357" s="42"/>
      <c r="N1357" s="42"/>
      <c r="O1357" s="47"/>
      <c r="P1357" s="40"/>
      <c r="Q1357" s="47"/>
      <c r="R1357" s="47"/>
      <c r="S1357" s="47"/>
      <c r="T1357" s="47"/>
      <c r="U1357" s="40"/>
      <c r="V1357" s="40"/>
      <c r="W1357" s="48"/>
      <c r="X1357" s="40"/>
      <c r="Y1357" s="40"/>
      <c r="Z1357" s="40"/>
      <c r="AA1357" s="42"/>
      <c r="AB1357" s="42"/>
      <c r="AC1357" s="42"/>
      <c r="AD1357" s="42"/>
      <c r="AE1357" s="42"/>
      <c r="AF1357" s="42"/>
      <c r="AG1357" s="42"/>
      <c r="AH1357" s="42"/>
      <c r="AI1357" s="40"/>
      <c r="AJ1357" s="40"/>
      <c r="AK1357" s="40"/>
      <c r="AL1357" s="40"/>
    </row>
    <row r="1358" spans="1:38">
      <c r="A1358" s="46"/>
      <c r="B1358" s="40"/>
      <c r="C1358" s="42"/>
      <c r="D1358" s="42"/>
      <c r="E1358" s="42"/>
      <c r="F1358" s="47"/>
      <c r="G1358" s="40"/>
      <c r="H1358" s="47"/>
      <c r="I1358" s="47"/>
      <c r="J1358" s="47"/>
      <c r="K1358" s="47"/>
      <c r="L1358" s="42"/>
      <c r="M1358" s="42"/>
      <c r="N1358" s="42"/>
      <c r="O1358" s="47"/>
      <c r="P1358" s="40"/>
      <c r="Q1358" s="47"/>
      <c r="R1358" s="47"/>
      <c r="S1358" s="47"/>
      <c r="T1358" s="47"/>
      <c r="U1358" s="40"/>
      <c r="V1358" s="40"/>
      <c r="W1358" s="48"/>
      <c r="X1358" s="40"/>
      <c r="Y1358" s="40"/>
      <c r="Z1358" s="40"/>
      <c r="AA1358" s="42"/>
      <c r="AB1358" s="42"/>
      <c r="AC1358" s="42"/>
      <c r="AD1358" s="42"/>
      <c r="AE1358" s="42"/>
      <c r="AF1358" s="42"/>
      <c r="AG1358" s="42"/>
      <c r="AH1358" s="42"/>
      <c r="AI1358" s="40"/>
      <c r="AJ1358" s="40"/>
      <c r="AK1358" s="40"/>
      <c r="AL1358" s="40"/>
    </row>
    <row r="1359" spans="1:38">
      <c r="A1359" s="46"/>
      <c r="B1359" s="40"/>
      <c r="C1359" s="42"/>
      <c r="D1359" s="42"/>
      <c r="E1359" s="42"/>
      <c r="F1359" s="47"/>
      <c r="G1359" s="40"/>
      <c r="H1359" s="47"/>
      <c r="I1359" s="47"/>
      <c r="J1359" s="47"/>
      <c r="K1359" s="47"/>
      <c r="L1359" s="42"/>
      <c r="M1359" s="42"/>
      <c r="N1359" s="42"/>
      <c r="O1359" s="47"/>
      <c r="P1359" s="40"/>
      <c r="Q1359" s="47"/>
      <c r="R1359" s="47"/>
      <c r="S1359" s="47"/>
      <c r="T1359" s="47"/>
      <c r="U1359" s="40"/>
      <c r="V1359" s="40"/>
      <c r="W1359" s="48"/>
      <c r="X1359" s="40"/>
      <c r="Y1359" s="40"/>
      <c r="Z1359" s="40"/>
      <c r="AA1359" s="42"/>
      <c r="AB1359" s="42"/>
      <c r="AC1359" s="42"/>
      <c r="AD1359" s="42"/>
      <c r="AE1359" s="42"/>
      <c r="AF1359" s="42"/>
      <c r="AG1359" s="42"/>
      <c r="AH1359" s="42"/>
      <c r="AI1359" s="40"/>
      <c r="AJ1359" s="40"/>
      <c r="AK1359" s="40"/>
      <c r="AL1359" s="40"/>
    </row>
    <row r="1360" spans="1:38">
      <c r="A1360" s="46"/>
      <c r="B1360" s="40"/>
      <c r="C1360" s="42"/>
      <c r="D1360" s="42"/>
      <c r="E1360" s="42"/>
      <c r="F1360" s="47"/>
      <c r="G1360" s="40"/>
      <c r="H1360" s="47"/>
      <c r="I1360" s="47"/>
      <c r="J1360" s="47"/>
      <c r="K1360" s="47"/>
      <c r="L1360" s="42"/>
      <c r="M1360" s="42"/>
      <c r="N1360" s="42"/>
      <c r="O1360" s="47"/>
      <c r="P1360" s="40"/>
      <c r="Q1360" s="47"/>
      <c r="R1360" s="47"/>
      <c r="S1360" s="47"/>
      <c r="T1360" s="47"/>
      <c r="U1360" s="40"/>
      <c r="V1360" s="40"/>
      <c r="W1360" s="48"/>
      <c r="X1360" s="40"/>
      <c r="Y1360" s="40"/>
      <c r="Z1360" s="40"/>
      <c r="AA1360" s="42"/>
      <c r="AB1360" s="42"/>
      <c r="AC1360" s="42"/>
      <c r="AD1360" s="42"/>
      <c r="AE1360" s="42"/>
      <c r="AF1360" s="42"/>
      <c r="AG1360" s="42"/>
      <c r="AH1360" s="42"/>
      <c r="AI1360" s="40"/>
      <c r="AJ1360" s="40"/>
      <c r="AK1360" s="40"/>
      <c r="AL1360" s="40"/>
    </row>
    <row r="1361" spans="1:38">
      <c r="A1361" s="46"/>
      <c r="B1361" s="40"/>
      <c r="C1361" s="42"/>
      <c r="D1361" s="42"/>
      <c r="E1361" s="42"/>
      <c r="F1361" s="47"/>
      <c r="G1361" s="40"/>
      <c r="H1361" s="47"/>
      <c r="I1361" s="47"/>
      <c r="J1361" s="47"/>
      <c r="K1361" s="47"/>
      <c r="L1361" s="42"/>
      <c r="M1361" s="42"/>
      <c r="N1361" s="42"/>
      <c r="O1361" s="47"/>
      <c r="P1361" s="40"/>
      <c r="Q1361" s="47"/>
      <c r="R1361" s="47"/>
      <c r="S1361" s="47"/>
      <c r="T1361" s="47"/>
      <c r="U1361" s="40"/>
      <c r="V1361" s="40"/>
      <c r="W1361" s="48"/>
      <c r="X1361" s="40"/>
      <c r="Y1361" s="40"/>
      <c r="Z1361" s="40"/>
      <c r="AA1361" s="42"/>
      <c r="AB1361" s="42"/>
      <c r="AC1361" s="42"/>
      <c r="AD1361" s="42"/>
      <c r="AE1361" s="42"/>
      <c r="AF1361" s="42"/>
      <c r="AG1361" s="42"/>
      <c r="AH1361" s="42"/>
      <c r="AI1361" s="40"/>
      <c r="AJ1361" s="40"/>
      <c r="AK1361" s="40"/>
      <c r="AL1361" s="40"/>
    </row>
    <row r="1362" spans="1:38">
      <c r="A1362" s="46"/>
      <c r="B1362" s="40"/>
      <c r="C1362" s="42"/>
      <c r="D1362" s="42"/>
      <c r="E1362" s="42"/>
      <c r="F1362" s="47"/>
      <c r="G1362" s="40"/>
      <c r="H1362" s="47"/>
      <c r="I1362" s="47"/>
      <c r="J1362" s="47"/>
      <c r="K1362" s="47"/>
      <c r="L1362" s="42"/>
      <c r="M1362" s="42"/>
      <c r="N1362" s="42"/>
      <c r="O1362" s="47"/>
      <c r="P1362" s="40"/>
      <c r="Q1362" s="47"/>
      <c r="R1362" s="47"/>
      <c r="S1362" s="47"/>
      <c r="T1362" s="47"/>
      <c r="U1362" s="40"/>
      <c r="V1362" s="40"/>
      <c r="W1362" s="48"/>
      <c r="X1362" s="40"/>
      <c r="Y1362" s="40"/>
      <c r="Z1362" s="40"/>
      <c r="AA1362" s="42"/>
      <c r="AB1362" s="42"/>
      <c r="AC1362" s="42"/>
      <c r="AD1362" s="42"/>
      <c r="AE1362" s="42"/>
      <c r="AF1362" s="42"/>
      <c r="AG1362" s="42"/>
      <c r="AH1362" s="42"/>
      <c r="AI1362" s="40"/>
      <c r="AJ1362" s="40"/>
      <c r="AK1362" s="40"/>
      <c r="AL1362" s="40"/>
    </row>
    <row r="1363" spans="1:38">
      <c r="A1363" s="46"/>
      <c r="B1363" s="40"/>
      <c r="C1363" s="42"/>
      <c r="D1363" s="42"/>
      <c r="E1363" s="42"/>
      <c r="F1363" s="47"/>
      <c r="G1363" s="40"/>
      <c r="H1363" s="47"/>
      <c r="I1363" s="47"/>
      <c r="J1363" s="47"/>
      <c r="K1363" s="47"/>
      <c r="L1363" s="42"/>
      <c r="M1363" s="42"/>
      <c r="N1363" s="42"/>
      <c r="O1363" s="47"/>
      <c r="P1363" s="40"/>
      <c r="Q1363" s="47"/>
      <c r="R1363" s="47"/>
      <c r="S1363" s="47"/>
      <c r="T1363" s="47"/>
      <c r="U1363" s="40"/>
      <c r="V1363" s="40"/>
      <c r="W1363" s="48"/>
      <c r="X1363" s="40"/>
      <c r="Y1363" s="40"/>
      <c r="Z1363" s="40"/>
      <c r="AA1363" s="42"/>
      <c r="AB1363" s="42"/>
      <c r="AC1363" s="42"/>
      <c r="AD1363" s="42"/>
      <c r="AE1363" s="42"/>
      <c r="AF1363" s="42"/>
      <c r="AG1363" s="42"/>
      <c r="AH1363" s="42"/>
      <c r="AI1363" s="40"/>
      <c r="AJ1363" s="40"/>
      <c r="AK1363" s="40"/>
      <c r="AL1363" s="40"/>
    </row>
    <row r="1364" spans="1:38">
      <c r="A1364" s="46"/>
      <c r="B1364" s="40"/>
      <c r="C1364" s="42"/>
      <c r="D1364" s="42"/>
      <c r="E1364" s="42"/>
      <c r="F1364" s="47"/>
      <c r="G1364" s="40"/>
      <c r="H1364" s="47"/>
      <c r="I1364" s="47"/>
      <c r="J1364" s="47"/>
      <c r="K1364" s="47"/>
      <c r="L1364" s="42"/>
      <c r="M1364" s="42"/>
      <c r="N1364" s="42"/>
      <c r="O1364" s="47"/>
      <c r="P1364" s="40"/>
      <c r="Q1364" s="47"/>
      <c r="R1364" s="47"/>
      <c r="S1364" s="47"/>
      <c r="T1364" s="47"/>
      <c r="U1364" s="40"/>
      <c r="V1364" s="40"/>
      <c r="W1364" s="48"/>
      <c r="X1364" s="40"/>
      <c r="Y1364" s="40"/>
      <c r="Z1364" s="40"/>
      <c r="AA1364" s="42"/>
      <c r="AB1364" s="42"/>
      <c r="AC1364" s="42"/>
      <c r="AD1364" s="42"/>
      <c r="AE1364" s="42"/>
      <c r="AF1364" s="42"/>
      <c r="AG1364" s="42"/>
      <c r="AH1364" s="42"/>
      <c r="AI1364" s="40"/>
      <c r="AJ1364" s="40"/>
      <c r="AK1364" s="40"/>
      <c r="AL1364" s="40"/>
    </row>
    <row r="1365" spans="1:38">
      <c r="A1365" s="46"/>
      <c r="B1365" s="40"/>
      <c r="C1365" s="42"/>
      <c r="D1365" s="42"/>
      <c r="E1365" s="42"/>
      <c r="F1365" s="47"/>
      <c r="G1365" s="40"/>
      <c r="H1365" s="47"/>
      <c r="I1365" s="47"/>
      <c r="J1365" s="47"/>
      <c r="K1365" s="47"/>
      <c r="L1365" s="42"/>
      <c r="M1365" s="42"/>
      <c r="N1365" s="42"/>
      <c r="O1365" s="47"/>
      <c r="P1365" s="40"/>
      <c r="Q1365" s="47"/>
      <c r="R1365" s="47"/>
      <c r="S1365" s="47"/>
      <c r="T1365" s="47"/>
      <c r="U1365" s="40"/>
      <c r="V1365" s="40"/>
      <c r="W1365" s="48"/>
      <c r="X1365" s="40"/>
      <c r="Y1365" s="40"/>
      <c r="Z1365" s="40"/>
      <c r="AA1365" s="42"/>
      <c r="AB1365" s="42"/>
      <c r="AC1365" s="42"/>
      <c r="AD1365" s="42"/>
      <c r="AE1365" s="42"/>
      <c r="AF1365" s="42"/>
      <c r="AG1365" s="42"/>
      <c r="AH1365" s="42"/>
      <c r="AI1365" s="40"/>
      <c r="AJ1365" s="40"/>
      <c r="AK1365" s="40"/>
      <c r="AL1365" s="40"/>
    </row>
    <row r="1366" spans="1:38">
      <c r="A1366" s="46"/>
      <c r="B1366" s="40"/>
      <c r="C1366" s="42"/>
      <c r="D1366" s="42"/>
      <c r="E1366" s="42"/>
      <c r="F1366" s="47"/>
      <c r="G1366" s="40"/>
      <c r="H1366" s="47"/>
      <c r="I1366" s="47"/>
      <c r="J1366" s="47"/>
      <c r="K1366" s="47"/>
      <c r="L1366" s="42"/>
      <c r="M1366" s="42"/>
      <c r="N1366" s="42"/>
      <c r="O1366" s="47"/>
      <c r="P1366" s="40"/>
      <c r="Q1366" s="47"/>
      <c r="R1366" s="47"/>
      <c r="S1366" s="47"/>
      <c r="T1366" s="47"/>
      <c r="U1366" s="40"/>
      <c r="V1366" s="40"/>
      <c r="W1366" s="48"/>
      <c r="X1366" s="40"/>
      <c r="Y1366" s="40"/>
      <c r="Z1366" s="40"/>
      <c r="AA1366" s="42"/>
      <c r="AB1366" s="42"/>
      <c r="AC1366" s="42"/>
      <c r="AD1366" s="42"/>
      <c r="AE1366" s="42"/>
      <c r="AF1366" s="42"/>
      <c r="AG1366" s="42"/>
      <c r="AH1366" s="42"/>
      <c r="AI1366" s="40"/>
      <c r="AJ1366" s="40"/>
      <c r="AK1366" s="40"/>
      <c r="AL1366" s="40"/>
    </row>
    <row r="1367" spans="1:38">
      <c r="A1367" s="46"/>
      <c r="B1367" s="40"/>
      <c r="C1367" s="42"/>
      <c r="D1367" s="42"/>
      <c r="E1367" s="42"/>
      <c r="F1367" s="47"/>
      <c r="G1367" s="40"/>
      <c r="H1367" s="47"/>
      <c r="I1367" s="47"/>
      <c r="J1367" s="47"/>
      <c r="K1367" s="47"/>
      <c r="L1367" s="42"/>
      <c r="M1367" s="42"/>
      <c r="N1367" s="42"/>
      <c r="O1367" s="47"/>
      <c r="P1367" s="40"/>
      <c r="Q1367" s="47"/>
      <c r="R1367" s="47"/>
      <c r="S1367" s="47"/>
      <c r="T1367" s="47"/>
      <c r="U1367" s="40"/>
      <c r="V1367" s="40"/>
      <c r="W1367" s="48"/>
      <c r="X1367" s="40"/>
      <c r="Y1367" s="40"/>
      <c r="Z1367" s="40"/>
      <c r="AA1367" s="42"/>
      <c r="AB1367" s="42"/>
      <c r="AC1367" s="42"/>
      <c r="AD1367" s="42"/>
      <c r="AE1367" s="42"/>
      <c r="AF1367" s="42"/>
      <c r="AG1367" s="42"/>
      <c r="AH1367" s="42"/>
      <c r="AI1367" s="40"/>
      <c r="AJ1367" s="40"/>
      <c r="AK1367" s="40"/>
      <c r="AL1367" s="40"/>
    </row>
    <row r="1368" spans="1:38">
      <c r="A1368" s="46"/>
      <c r="B1368" s="40"/>
      <c r="C1368" s="42"/>
      <c r="D1368" s="42"/>
      <c r="E1368" s="42"/>
      <c r="F1368" s="47"/>
      <c r="G1368" s="40"/>
      <c r="H1368" s="47"/>
      <c r="I1368" s="47"/>
      <c r="J1368" s="47"/>
      <c r="K1368" s="47"/>
      <c r="L1368" s="42"/>
      <c r="M1368" s="42"/>
      <c r="N1368" s="42"/>
      <c r="O1368" s="47"/>
      <c r="P1368" s="40"/>
      <c r="Q1368" s="47"/>
      <c r="R1368" s="47"/>
      <c r="S1368" s="47"/>
      <c r="T1368" s="47"/>
      <c r="U1368" s="40"/>
      <c r="V1368" s="40"/>
      <c r="W1368" s="48"/>
      <c r="X1368" s="40"/>
      <c r="Y1368" s="40"/>
      <c r="Z1368" s="40"/>
      <c r="AA1368" s="42"/>
      <c r="AB1368" s="42"/>
      <c r="AC1368" s="42"/>
      <c r="AD1368" s="42"/>
      <c r="AE1368" s="42"/>
      <c r="AF1368" s="42"/>
      <c r="AG1368" s="42"/>
      <c r="AH1368" s="42"/>
      <c r="AI1368" s="40"/>
      <c r="AJ1368" s="40"/>
      <c r="AK1368" s="40"/>
      <c r="AL1368" s="40"/>
    </row>
    <row r="1369" spans="1:38">
      <c r="A1369" s="46"/>
      <c r="B1369" s="40"/>
      <c r="C1369" s="42"/>
      <c r="D1369" s="42"/>
      <c r="E1369" s="42"/>
      <c r="F1369" s="47"/>
      <c r="G1369" s="40"/>
      <c r="H1369" s="47"/>
      <c r="I1369" s="47"/>
      <c r="J1369" s="47"/>
      <c r="K1369" s="47"/>
      <c r="L1369" s="42"/>
      <c r="M1369" s="42"/>
      <c r="N1369" s="42"/>
      <c r="O1369" s="47"/>
      <c r="P1369" s="40"/>
      <c r="Q1369" s="47"/>
      <c r="R1369" s="47"/>
      <c r="S1369" s="47"/>
      <c r="T1369" s="47"/>
      <c r="U1369" s="40"/>
      <c r="V1369" s="40"/>
      <c r="W1369" s="48"/>
      <c r="X1369" s="40"/>
      <c r="Y1369" s="40"/>
      <c r="Z1369" s="40"/>
      <c r="AA1369" s="42"/>
      <c r="AB1369" s="42"/>
      <c r="AC1369" s="42"/>
      <c r="AD1369" s="42"/>
      <c r="AE1369" s="42"/>
      <c r="AF1369" s="42"/>
      <c r="AG1369" s="42"/>
      <c r="AH1369" s="42"/>
      <c r="AI1369" s="40"/>
      <c r="AJ1369" s="40"/>
      <c r="AK1369" s="40"/>
      <c r="AL1369" s="40"/>
    </row>
    <row r="1370" spans="1:38">
      <c r="A1370" s="46"/>
      <c r="B1370" s="40"/>
      <c r="C1370" s="42"/>
      <c r="D1370" s="42"/>
      <c r="E1370" s="42"/>
      <c r="F1370" s="47"/>
      <c r="G1370" s="40"/>
      <c r="H1370" s="47"/>
      <c r="I1370" s="47"/>
      <c r="J1370" s="47"/>
      <c r="K1370" s="47"/>
      <c r="L1370" s="42"/>
      <c r="M1370" s="42"/>
      <c r="N1370" s="42"/>
      <c r="O1370" s="47"/>
      <c r="P1370" s="40"/>
      <c r="Q1370" s="47"/>
      <c r="R1370" s="47"/>
      <c r="S1370" s="47"/>
      <c r="T1370" s="47"/>
      <c r="U1370" s="40"/>
      <c r="V1370" s="40"/>
      <c r="W1370" s="48"/>
      <c r="X1370" s="40"/>
      <c r="Y1370" s="40"/>
      <c r="Z1370" s="40"/>
      <c r="AA1370" s="42"/>
      <c r="AB1370" s="42"/>
      <c r="AC1370" s="42"/>
      <c r="AD1370" s="42"/>
      <c r="AE1370" s="42"/>
      <c r="AF1370" s="42"/>
      <c r="AG1370" s="42"/>
      <c r="AH1370" s="42"/>
      <c r="AI1370" s="40"/>
      <c r="AJ1370" s="40"/>
      <c r="AK1370" s="40"/>
      <c r="AL1370" s="40"/>
    </row>
    <row r="1371" spans="1:38">
      <c r="A1371" s="46"/>
      <c r="B1371" s="40"/>
      <c r="C1371" s="42"/>
      <c r="D1371" s="42"/>
      <c r="E1371" s="42"/>
      <c r="F1371" s="47"/>
      <c r="G1371" s="40"/>
      <c r="H1371" s="47"/>
      <c r="I1371" s="47"/>
      <c r="J1371" s="47"/>
      <c r="K1371" s="47"/>
      <c r="L1371" s="42"/>
      <c r="M1371" s="42"/>
      <c r="N1371" s="42"/>
      <c r="O1371" s="47"/>
      <c r="P1371" s="40"/>
      <c r="Q1371" s="47"/>
      <c r="R1371" s="47"/>
      <c r="S1371" s="47"/>
      <c r="T1371" s="47"/>
      <c r="U1371" s="40"/>
      <c r="V1371" s="40"/>
      <c r="W1371" s="48"/>
      <c r="X1371" s="40"/>
      <c r="Y1371" s="40"/>
      <c r="Z1371" s="40"/>
      <c r="AA1371" s="42"/>
      <c r="AB1371" s="42"/>
      <c r="AC1371" s="42"/>
      <c r="AD1371" s="42"/>
      <c r="AE1371" s="42"/>
      <c r="AF1371" s="42"/>
      <c r="AG1371" s="42"/>
      <c r="AH1371" s="42"/>
      <c r="AI1371" s="40"/>
      <c r="AJ1371" s="40"/>
      <c r="AK1371" s="40"/>
      <c r="AL1371" s="40"/>
    </row>
    <row r="1372" spans="1:38">
      <c r="A1372" s="46"/>
      <c r="B1372" s="40"/>
      <c r="C1372" s="42"/>
      <c r="D1372" s="42"/>
      <c r="E1372" s="42"/>
      <c r="F1372" s="47"/>
      <c r="G1372" s="40"/>
      <c r="H1372" s="47"/>
      <c r="I1372" s="47"/>
      <c r="J1372" s="47"/>
      <c r="K1372" s="47"/>
      <c r="L1372" s="42"/>
      <c r="M1372" s="42"/>
      <c r="N1372" s="42"/>
      <c r="O1372" s="47"/>
      <c r="P1372" s="40"/>
      <c r="Q1372" s="47"/>
      <c r="R1372" s="47"/>
      <c r="S1372" s="47"/>
      <c r="T1372" s="47"/>
      <c r="U1372" s="40"/>
      <c r="V1372" s="40"/>
      <c r="W1372" s="48"/>
      <c r="X1372" s="40"/>
      <c r="Y1372" s="40"/>
      <c r="Z1372" s="40"/>
      <c r="AA1372" s="42"/>
      <c r="AB1372" s="42"/>
      <c r="AC1372" s="42"/>
      <c r="AD1372" s="42"/>
      <c r="AE1372" s="42"/>
      <c r="AF1372" s="42"/>
      <c r="AG1372" s="42"/>
      <c r="AH1372" s="42"/>
      <c r="AI1372" s="40"/>
      <c r="AJ1372" s="40"/>
      <c r="AK1372" s="40"/>
      <c r="AL1372" s="40"/>
    </row>
    <row r="1373" spans="1:38">
      <c r="A1373" s="46"/>
      <c r="B1373" s="40"/>
      <c r="C1373" s="42"/>
      <c r="D1373" s="42"/>
      <c r="E1373" s="42"/>
      <c r="F1373" s="47"/>
      <c r="G1373" s="40"/>
      <c r="H1373" s="47"/>
      <c r="I1373" s="47"/>
      <c r="J1373" s="47"/>
      <c r="K1373" s="47"/>
      <c r="L1373" s="42"/>
      <c r="M1373" s="42"/>
      <c r="N1373" s="42"/>
      <c r="O1373" s="47"/>
      <c r="P1373" s="40"/>
      <c r="Q1373" s="47"/>
      <c r="R1373" s="47"/>
      <c r="S1373" s="47"/>
      <c r="T1373" s="47"/>
      <c r="U1373" s="40"/>
      <c r="V1373" s="40"/>
      <c r="W1373" s="48"/>
      <c r="X1373" s="40"/>
      <c r="Y1373" s="40"/>
      <c r="Z1373" s="40"/>
      <c r="AA1373" s="42"/>
      <c r="AB1373" s="42"/>
      <c r="AC1373" s="42"/>
      <c r="AD1373" s="42"/>
      <c r="AE1373" s="42"/>
      <c r="AF1373" s="42"/>
      <c r="AG1373" s="42"/>
      <c r="AH1373" s="42"/>
      <c r="AI1373" s="40"/>
      <c r="AJ1373" s="40"/>
      <c r="AK1373" s="40"/>
      <c r="AL1373" s="40"/>
    </row>
    <row r="1374" spans="1:38">
      <c r="A1374" s="46"/>
      <c r="B1374" s="40"/>
      <c r="C1374" s="42"/>
      <c r="D1374" s="42"/>
      <c r="E1374" s="42"/>
      <c r="F1374" s="47"/>
      <c r="G1374" s="40"/>
      <c r="H1374" s="47"/>
      <c r="I1374" s="47"/>
      <c r="J1374" s="47"/>
      <c r="K1374" s="47"/>
      <c r="L1374" s="42"/>
      <c r="M1374" s="42"/>
      <c r="N1374" s="42"/>
      <c r="O1374" s="47"/>
      <c r="P1374" s="40"/>
      <c r="Q1374" s="47"/>
      <c r="R1374" s="47"/>
      <c r="S1374" s="47"/>
      <c r="T1374" s="47"/>
      <c r="U1374" s="40"/>
      <c r="V1374" s="40"/>
      <c r="W1374" s="48"/>
      <c r="X1374" s="40"/>
      <c r="Y1374" s="40"/>
      <c r="Z1374" s="40"/>
      <c r="AA1374" s="42"/>
      <c r="AB1374" s="42"/>
      <c r="AC1374" s="42"/>
      <c r="AD1374" s="42"/>
      <c r="AE1374" s="42"/>
      <c r="AF1374" s="42"/>
      <c r="AG1374" s="42"/>
      <c r="AH1374" s="42"/>
      <c r="AI1374" s="40"/>
      <c r="AJ1374" s="40"/>
      <c r="AK1374" s="40"/>
      <c r="AL1374" s="40"/>
    </row>
    <row r="1375" spans="1:38">
      <c r="A1375" s="46"/>
      <c r="B1375" s="40"/>
      <c r="C1375" s="42"/>
      <c r="D1375" s="42"/>
      <c r="E1375" s="42"/>
      <c r="F1375" s="47"/>
      <c r="G1375" s="40"/>
      <c r="H1375" s="47"/>
      <c r="I1375" s="47"/>
      <c r="J1375" s="47"/>
      <c r="K1375" s="47"/>
      <c r="L1375" s="42"/>
      <c r="M1375" s="42"/>
      <c r="N1375" s="42"/>
      <c r="O1375" s="47"/>
      <c r="P1375" s="40"/>
      <c r="Q1375" s="47"/>
      <c r="R1375" s="47"/>
      <c r="S1375" s="47"/>
      <c r="T1375" s="47"/>
      <c r="U1375" s="40"/>
      <c r="V1375" s="40"/>
      <c r="W1375" s="48"/>
      <c r="X1375" s="40"/>
      <c r="Y1375" s="40"/>
      <c r="Z1375" s="40"/>
      <c r="AA1375" s="42"/>
      <c r="AB1375" s="42"/>
      <c r="AC1375" s="42"/>
      <c r="AD1375" s="42"/>
      <c r="AE1375" s="42"/>
      <c r="AF1375" s="42"/>
      <c r="AG1375" s="42"/>
      <c r="AH1375" s="42"/>
      <c r="AI1375" s="40"/>
      <c r="AJ1375" s="40"/>
      <c r="AK1375" s="40"/>
      <c r="AL1375" s="40"/>
    </row>
    <row r="1376" spans="1:38">
      <c r="A1376" s="46"/>
      <c r="B1376" s="40"/>
      <c r="C1376" s="42"/>
      <c r="D1376" s="42"/>
      <c r="E1376" s="42"/>
      <c r="F1376" s="47"/>
      <c r="G1376" s="40"/>
      <c r="H1376" s="47"/>
      <c r="I1376" s="47"/>
      <c r="J1376" s="47"/>
      <c r="K1376" s="47"/>
      <c r="L1376" s="42"/>
      <c r="M1376" s="42"/>
      <c r="N1376" s="42"/>
      <c r="O1376" s="47"/>
      <c r="P1376" s="40"/>
      <c r="Q1376" s="47"/>
      <c r="R1376" s="47"/>
      <c r="S1376" s="47"/>
      <c r="T1376" s="47"/>
      <c r="U1376" s="40"/>
      <c r="V1376" s="40"/>
      <c r="W1376" s="48"/>
      <c r="X1376" s="40"/>
      <c r="Y1376" s="40"/>
      <c r="Z1376" s="40"/>
      <c r="AA1376" s="42"/>
      <c r="AB1376" s="42"/>
      <c r="AC1376" s="42"/>
      <c r="AD1376" s="42"/>
      <c r="AE1376" s="42"/>
      <c r="AF1376" s="42"/>
      <c r="AG1376" s="42"/>
      <c r="AH1376" s="42"/>
      <c r="AI1376" s="40"/>
      <c r="AJ1376" s="40"/>
      <c r="AK1376" s="40"/>
      <c r="AL1376" s="40"/>
    </row>
    <row r="1377" spans="1:38">
      <c r="A1377" s="46"/>
      <c r="B1377" s="40"/>
      <c r="C1377" s="42"/>
      <c r="D1377" s="42"/>
      <c r="E1377" s="42"/>
      <c r="F1377" s="47"/>
      <c r="G1377" s="40"/>
      <c r="H1377" s="47"/>
      <c r="I1377" s="47"/>
      <c r="J1377" s="47"/>
      <c r="K1377" s="47"/>
      <c r="L1377" s="42"/>
      <c r="M1377" s="42"/>
      <c r="N1377" s="42"/>
      <c r="O1377" s="47"/>
      <c r="P1377" s="40"/>
      <c r="Q1377" s="47"/>
      <c r="R1377" s="47"/>
      <c r="S1377" s="47"/>
      <c r="T1377" s="47"/>
      <c r="U1377" s="40"/>
      <c r="V1377" s="40"/>
      <c r="W1377" s="48"/>
      <c r="X1377" s="40"/>
      <c r="Y1377" s="40"/>
      <c r="Z1377" s="40"/>
      <c r="AA1377" s="42"/>
      <c r="AB1377" s="42"/>
      <c r="AC1377" s="42"/>
      <c r="AD1377" s="42"/>
      <c r="AE1377" s="42"/>
      <c r="AF1377" s="42"/>
      <c r="AG1377" s="42"/>
      <c r="AH1377" s="42"/>
      <c r="AI1377" s="40"/>
      <c r="AJ1377" s="40"/>
      <c r="AK1377" s="40"/>
      <c r="AL1377" s="40"/>
    </row>
    <row r="1378" spans="1:38">
      <c r="A1378" s="46"/>
      <c r="B1378" s="40"/>
      <c r="C1378" s="42"/>
      <c r="D1378" s="42"/>
      <c r="E1378" s="42"/>
      <c r="F1378" s="47"/>
      <c r="G1378" s="40"/>
      <c r="H1378" s="47"/>
      <c r="I1378" s="47"/>
      <c r="J1378" s="47"/>
      <c r="K1378" s="47"/>
      <c r="L1378" s="42"/>
      <c r="M1378" s="42"/>
      <c r="N1378" s="42"/>
      <c r="O1378" s="47"/>
      <c r="P1378" s="40"/>
      <c r="Q1378" s="47"/>
      <c r="R1378" s="47"/>
      <c r="S1378" s="47"/>
      <c r="T1378" s="47"/>
      <c r="U1378" s="40"/>
      <c r="V1378" s="40"/>
      <c r="W1378" s="48"/>
      <c r="X1378" s="40"/>
      <c r="Y1378" s="40"/>
      <c r="Z1378" s="40"/>
      <c r="AA1378" s="42"/>
      <c r="AB1378" s="42"/>
      <c r="AC1378" s="42"/>
      <c r="AD1378" s="42"/>
      <c r="AE1378" s="42"/>
      <c r="AF1378" s="42"/>
      <c r="AG1378" s="42"/>
      <c r="AH1378" s="42"/>
      <c r="AI1378" s="40"/>
      <c r="AJ1378" s="40"/>
      <c r="AK1378" s="40"/>
      <c r="AL1378" s="40"/>
    </row>
    <row r="1379" spans="1:38">
      <c r="A1379" s="46"/>
      <c r="B1379" s="40"/>
      <c r="C1379" s="42"/>
      <c r="D1379" s="42"/>
      <c r="E1379" s="42"/>
      <c r="F1379" s="47"/>
      <c r="G1379" s="40"/>
      <c r="H1379" s="47"/>
      <c r="I1379" s="47"/>
      <c r="J1379" s="47"/>
      <c r="K1379" s="47"/>
      <c r="L1379" s="42"/>
      <c r="M1379" s="42"/>
      <c r="N1379" s="42"/>
      <c r="O1379" s="47"/>
      <c r="P1379" s="40"/>
      <c r="Q1379" s="47"/>
      <c r="R1379" s="47"/>
      <c r="S1379" s="47"/>
      <c r="T1379" s="47"/>
      <c r="U1379" s="40"/>
      <c r="V1379" s="40"/>
      <c r="W1379" s="48"/>
      <c r="X1379" s="40"/>
      <c r="Y1379" s="40"/>
      <c r="Z1379" s="40"/>
      <c r="AA1379" s="42"/>
      <c r="AB1379" s="42"/>
      <c r="AC1379" s="42"/>
      <c r="AD1379" s="42"/>
      <c r="AE1379" s="42"/>
      <c r="AF1379" s="42"/>
      <c r="AG1379" s="42"/>
      <c r="AH1379" s="42"/>
      <c r="AI1379" s="40"/>
      <c r="AJ1379" s="40"/>
      <c r="AK1379" s="40"/>
      <c r="AL1379" s="40"/>
    </row>
    <row r="1380" spans="1:38">
      <c r="A1380" s="46"/>
      <c r="B1380" s="40"/>
      <c r="C1380" s="42"/>
      <c r="D1380" s="42"/>
      <c r="E1380" s="42"/>
      <c r="F1380" s="47"/>
      <c r="G1380" s="40"/>
      <c r="H1380" s="47"/>
      <c r="I1380" s="47"/>
      <c r="J1380" s="47"/>
      <c r="K1380" s="47"/>
      <c r="L1380" s="42"/>
      <c r="M1380" s="42"/>
      <c r="N1380" s="42"/>
      <c r="O1380" s="47"/>
      <c r="P1380" s="40"/>
      <c r="Q1380" s="47"/>
      <c r="R1380" s="47"/>
      <c r="S1380" s="47"/>
      <c r="T1380" s="47"/>
      <c r="U1380" s="40"/>
      <c r="V1380" s="40"/>
      <c r="W1380" s="48"/>
      <c r="X1380" s="40"/>
      <c r="Y1380" s="40"/>
      <c r="Z1380" s="40"/>
      <c r="AA1380" s="42"/>
      <c r="AB1380" s="42"/>
      <c r="AC1380" s="42"/>
      <c r="AD1380" s="42"/>
      <c r="AE1380" s="42"/>
      <c r="AF1380" s="42"/>
      <c r="AG1380" s="42"/>
      <c r="AH1380" s="42"/>
      <c r="AI1380" s="40"/>
      <c r="AJ1380" s="40"/>
      <c r="AK1380" s="40"/>
      <c r="AL1380" s="40"/>
    </row>
    <row r="1381" spans="1:38">
      <c r="A1381" s="46"/>
      <c r="B1381" s="40"/>
      <c r="C1381" s="42"/>
      <c r="D1381" s="42"/>
      <c r="E1381" s="42"/>
      <c r="F1381" s="47"/>
      <c r="G1381" s="40"/>
      <c r="H1381" s="47"/>
      <c r="I1381" s="47"/>
      <c r="J1381" s="47"/>
      <c r="K1381" s="47"/>
      <c r="L1381" s="42"/>
      <c r="M1381" s="42"/>
      <c r="N1381" s="42"/>
      <c r="O1381" s="47"/>
      <c r="P1381" s="40"/>
      <c r="Q1381" s="47"/>
      <c r="R1381" s="47"/>
      <c r="S1381" s="47"/>
      <c r="T1381" s="47"/>
      <c r="U1381" s="40"/>
      <c r="V1381" s="40"/>
      <c r="W1381" s="48"/>
      <c r="X1381" s="40"/>
      <c r="Y1381" s="40"/>
      <c r="Z1381" s="40"/>
      <c r="AA1381" s="42"/>
      <c r="AB1381" s="42"/>
      <c r="AC1381" s="42"/>
      <c r="AD1381" s="42"/>
      <c r="AE1381" s="42"/>
      <c r="AF1381" s="42"/>
      <c r="AG1381" s="42"/>
      <c r="AH1381" s="42"/>
      <c r="AI1381" s="40"/>
      <c r="AJ1381" s="40"/>
      <c r="AK1381" s="40"/>
      <c r="AL1381" s="40"/>
    </row>
    <row r="1382" spans="1:38">
      <c r="A1382" s="46"/>
      <c r="B1382" s="40"/>
      <c r="C1382" s="42"/>
      <c r="D1382" s="42"/>
      <c r="E1382" s="42"/>
      <c r="F1382" s="47"/>
      <c r="G1382" s="40"/>
      <c r="H1382" s="47"/>
      <c r="I1382" s="47"/>
      <c r="J1382" s="47"/>
      <c r="K1382" s="47"/>
      <c r="L1382" s="42"/>
      <c r="M1382" s="42"/>
      <c r="N1382" s="42"/>
      <c r="O1382" s="47"/>
      <c r="P1382" s="40"/>
      <c r="Q1382" s="47"/>
      <c r="R1382" s="47"/>
      <c r="S1382" s="47"/>
      <c r="T1382" s="47"/>
      <c r="U1382" s="40"/>
      <c r="V1382" s="40"/>
      <c r="W1382" s="48"/>
      <c r="X1382" s="40"/>
      <c r="Y1382" s="40"/>
      <c r="Z1382" s="40"/>
      <c r="AA1382" s="42"/>
      <c r="AB1382" s="42"/>
      <c r="AC1382" s="42"/>
      <c r="AD1382" s="42"/>
      <c r="AE1382" s="42"/>
      <c r="AF1382" s="42"/>
      <c r="AG1382" s="42"/>
      <c r="AH1382" s="42"/>
      <c r="AI1382" s="40"/>
      <c r="AJ1382" s="40"/>
      <c r="AK1382" s="40"/>
      <c r="AL1382" s="40"/>
    </row>
    <row r="1383" spans="1:38">
      <c r="A1383" s="46"/>
      <c r="B1383" s="40"/>
      <c r="C1383" s="42"/>
      <c r="D1383" s="42"/>
      <c r="E1383" s="42"/>
      <c r="F1383" s="47"/>
      <c r="G1383" s="40"/>
      <c r="H1383" s="47"/>
      <c r="I1383" s="47"/>
      <c r="J1383" s="47"/>
      <c r="K1383" s="47"/>
      <c r="L1383" s="42"/>
      <c r="M1383" s="42"/>
      <c r="N1383" s="42"/>
      <c r="O1383" s="47"/>
      <c r="P1383" s="40"/>
      <c r="Q1383" s="47"/>
      <c r="R1383" s="47"/>
      <c r="S1383" s="47"/>
      <c r="T1383" s="47"/>
      <c r="U1383" s="40"/>
      <c r="V1383" s="40"/>
      <c r="W1383" s="48"/>
      <c r="X1383" s="40"/>
      <c r="Y1383" s="40"/>
      <c r="Z1383" s="40"/>
      <c r="AA1383" s="42"/>
      <c r="AB1383" s="42"/>
      <c r="AC1383" s="42"/>
      <c r="AD1383" s="42"/>
      <c r="AE1383" s="42"/>
      <c r="AF1383" s="42"/>
      <c r="AG1383" s="42"/>
      <c r="AH1383" s="42"/>
      <c r="AI1383" s="40"/>
      <c r="AJ1383" s="40"/>
      <c r="AK1383" s="40"/>
      <c r="AL1383" s="40"/>
    </row>
    <row r="1384" spans="1:38">
      <c r="A1384" s="46"/>
      <c r="B1384" s="40"/>
      <c r="C1384" s="42"/>
      <c r="D1384" s="42"/>
      <c r="E1384" s="42"/>
      <c r="F1384" s="47"/>
      <c r="G1384" s="40"/>
      <c r="H1384" s="47"/>
      <c r="I1384" s="47"/>
      <c r="J1384" s="47"/>
      <c r="K1384" s="47"/>
      <c r="L1384" s="42"/>
      <c r="M1384" s="42"/>
      <c r="N1384" s="42"/>
      <c r="O1384" s="47"/>
      <c r="P1384" s="40"/>
      <c r="Q1384" s="47"/>
      <c r="R1384" s="47"/>
      <c r="S1384" s="47"/>
      <c r="T1384" s="47"/>
      <c r="U1384" s="40"/>
      <c r="V1384" s="40"/>
      <c r="W1384" s="48"/>
      <c r="X1384" s="40"/>
      <c r="Y1384" s="40"/>
      <c r="Z1384" s="40"/>
      <c r="AA1384" s="42"/>
      <c r="AB1384" s="42"/>
      <c r="AC1384" s="42"/>
      <c r="AD1384" s="42"/>
      <c r="AE1384" s="42"/>
      <c r="AF1384" s="42"/>
      <c r="AG1384" s="42"/>
      <c r="AH1384" s="42"/>
      <c r="AI1384" s="40"/>
      <c r="AJ1384" s="40"/>
      <c r="AK1384" s="40"/>
      <c r="AL1384" s="40"/>
    </row>
    <row r="1385" spans="1:38">
      <c r="A1385" s="46"/>
      <c r="B1385" s="40"/>
      <c r="C1385" s="42"/>
      <c r="D1385" s="42"/>
      <c r="E1385" s="42"/>
      <c r="F1385" s="47"/>
      <c r="G1385" s="40"/>
      <c r="H1385" s="47"/>
      <c r="I1385" s="47"/>
      <c r="J1385" s="47"/>
      <c r="K1385" s="47"/>
      <c r="L1385" s="42"/>
      <c r="M1385" s="42"/>
      <c r="N1385" s="42"/>
      <c r="O1385" s="47"/>
      <c r="P1385" s="40"/>
      <c r="Q1385" s="47"/>
      <c r="R1385" s="47"/>
      <c r="S1385" s="47"/>
      <c r="T1385" s="47"/>
      <c r="U1385" s="40"/>
      <c r="V1385" s="40"/>
      <c r="W1385" s="48"/>
      <c r="X1385" s="40"/>
      <c r="Y1385" s="40"/>
      <c r="Z1385" s="40"/>
      <c r="AA1385" s="42"/>
      <c r="AB1385" s="42"/>
      <c r="AC1385" s="42"/>
      <c r="AD1385" s="42"/>
      <c r="AE1385" s="42"/>
      <c r="AF1385" s="42"/>
      <c r="AG1385" s="42"/>
      <c r="AH1385" s="42"/>
      <c r="AI1385" s="40"/>
      <c r="AJ1385" s="40"/>
      <c r="AK1385" s="40"/>
      <c r="AL1385" s="40"/>
    </row>
    <row r="1386" spans="1:38">
      <c r="A1386" s="46"/>
      <c r="B1386" s="40"/>
      <c r="C1386" s="42"/>
      <c r="D1386" s="42"/>
      <c r="E1386" s="42"/>
      <c r="F1386" s="47"/>
      <c r="G1386" s="40"/>
      <c r="H1386" s="47"/>
      <c r="I1386" s="47"/>
      <c r="J1386" s="47"/>
      <c r="K1386" s="47"/>
      <c r="L1386" s="42"/>
      <c r="M1386" s="42"/>
      <c r="N1386" s="42"/>
      <c r="O1386" s="47"/>
      <c r="P1386" s="40"/>
      <c r="Q1386" s="47"/>
      <c r="R1386" s="47"/>
      <c r="S1386" s="47"/>
      <c r="T1386" s="47"/>
      <c r="U1386" s="40"/>
      <c r="V1386" s="40"/>
      <c r="W1386" s="48"/>
      <c r="X1386" s="40"/>
      <c r="Y1386" s="40"/>
      <c r="Z1386" s="40"/>
      <c r="AA1386" s="42"/>
      <c r="AB1386" s="42"/>
      <c r="AC1386" s="42"/>
      <c r="AD1386" s="42"/>
      <c r="AE1386" s="42"/>
      <c r="AF1386" s="42"/>
      <c r="AG1386" s="42"/>
      <c r="AH1386" s="42"/>
      <c r="AI1386" s="40"/>
      <c r="AJ1386" s="40"/>
      <c r="AK1386" s="40"/>
      <c r="AL1386" s="40"/>
    </row>
    <row r="1387" spans="1:38">
      <c r="A1387" s="46"/>
      <c r="B1387" s="40"/>
      <c r="C1387" s="42"/>
      <c r="D1387" s="42"/>
      <c r="E1387" s="42"/>
      <c r="F1387" s="47"/>
      <c r="G1387" s="40"/>
      <c r="H1387" s="47"/>
      <c r="I1387" s="47"/>
      <c r="J1387" s="47"/>
      <c r="K1387" s="47"/>
      <c r="L1387" s="42"/>
      <c r="M1387" s="42"/>
      <c r="N1387" s="42"/>
      <c r="O1387" s="47"/>
      <c r="P1387" s="40"/>
      <c r="Q1387" s="47"/>
      <c r="R1387" s="47"/>
      <c r="S1387" s="47"/>
      <c r="T1387" s="47"/>
      <c r="U1387" s="40"/>
      <c r="V1387" s="40"/>
      <c r="W1387" s="48"/>
      <c r="X1387" s="40"/>
      <c r="Y1387" s="40"/>
      <c r="Z1387" s="40"/>
      <c r="AA1387" s="42"/>
      <c r="AB1387" s="42"/>
      <c r="AC1387" s="42"/>
      <c r="AD1387" s="42"/>
      <c r="AE1387" s="42"/>
      <c r="AF1387" s="42"/>
      <c r="AG1387" s="42"/>
      <c r="AH1387" s="42"/>
      <c r="AI1387" s="40"/>
      <c r="AJ1387" s="40"/>
      <c r="AK1387" s="40"/>
      <c r="AL1387" s="40"/>
    </row>
    <row r="1388" spans="1:38">
      <c r="A1388" s="46"/>
      <c r="B1388" s="40"/>
      <c r="C1388" s="42"/>
      <c r="D1388" s="42"/>
      <c r="E1388" s="42"/>
      <c r="F1388" s="47"/>
      <c r="G1388" s="40"/>
      <c r="H1388" s="47"/>
      <c r="I1388" s="47"/>
      <c r="J1388" s="47"/>
      <c r="K1388" s="47"/>
      <c r="L1388" s="42"/>
      <c r="M1388" s="42"/>
      <c r="N1388" s="42"/>
      <c r="O1388" s="47"/>
      <c r="P1388" s="40"/>
      <c r="Q1388" s="47"/>
      <c r="R1388" s="47"/>
      <c r="S1388" s="47"/>
      <c r="T1388" s="47"/>
      <c r="U1388" s="40"/>
      <c r="V1388" s="40"/>
      <c r="W1388" s="48"/>
      <c r="X1388" s="40"/>
      <c r="Y1388" s="40"/>
      <c r="Z1388" s="40"/>
      <c r="AA1388" s="42"/>
      <c r="AB1388" s="42"/>
      <c r="AC1388" s="42"/>
      <c r="AD1388" s="42"/>
      <c r="AE1388" s="42"/>
      <c r="AF1388" s="42"/>
      <c r="AG1388" s="42"/>
      <c r="AH1388" s="42"/>
      <c r="AI1388" s="40"/>
      <c r="AJ1388" s="40"/>
      <c r="AK1388" s="40"/>
      <c r="AL1388" s="40"/>
    </row>
    <row r="1389" spans="1:38">
      <c r="A1389" s="46"/>
      <c r="B1389" s="40"/>
      <c r="C1389" s="42"/>
      <c r="D1389" s="42"/>
      <c r="E1389" s="42"/>
      <c r="F1389" s="47"/>
      <c r="G1389" s="40"/>
      <c r="H1389" s="47"/>
      <c r="I1389" s="47"/>
      <c r="J1389" s="47"/>
      <c r="K1389" s="47"/>
      <c r="L1389" s="42"/>
      <c r="M1389" s="42"/>
      <c r="N1389" s="42"/>
      <c r="O1389" s="47"/>
      <c r="P1389" s="40"/>
      <c r="Q1389" s="47"/>
      <c r="R1389" s="47"/>
      <c r="S1389" s="47"/>
      <c r="T1389" s="47"/>
      <c r="U1389" s="40"/>
      <c r="V1389" s="40"/>
      <c r="W1389" s="48"/>
      <c r="X1389" s="40"/>
      <c r="Y1389" s="40"/>
      <c r="Z1389" s="40"/>
      <c r="AA1389" s="42"/>
      <c r="AB1389" s="42"/>
      <c r="AC1389" s="42"/>
      <c r="AD1389" s="42"/>
      <c r="AE1389" s="42"/>
      <c r="AF1389" s="42"/>
      <c r="AG1389" s="42"/>
      <c r="AH1389" s="42"/>
      <c r="AI1389" s="40"/>
      <c r="AJ1389" s="40"/>
      <c r="AK1389" s="40"/>
      <c r="AL1389" s="40"/>
    </row>
    <row r="1390" spans="1:38">
      <c r="A1390" s="46"/>
      <c r="B1390" s="40"/>
      <c r="C1390" s="42"/>
      <c r="D1390" s="42"/>
      <c r="E1390" s="42"/>
      <c r="F1390" s="47"/>
      <c r="G1390" s="40"/>
      <c r="H1390" s="47"/>
      <c r="I1390" s="47"/>
      <c r="J1390" s="47"/>
      <c r="K1390" s="47"/>
      <c r="L1390" s="42"/>
      <c r="M1390" s="42"/>
      <c r="N1390" s="42"/>
      <c r="O1390" s="47"/>
      <c r="P1390" s="40"/>
      <c r="Q1390" s="47"/>
      <c r="R1390" s="47"/>
      <c r="S1390" s="47"/>
      <c r="T1390" s="47"/>
      <c r="U1390" s="40"/>
      <c r="V1390" s="40"/>
      <c r="W1390" s="48"/>
      <c r="X1390" s="40"/>
      <c r="Y1390" s="40"/>
      <c r="Z1390" s="40"/>
      <c r="AA1390" s="42"/>
      <c r="AB1390" s="42"/>
      <c r="AC1390" s="42"/>
      <c r="AD1390" s="42"/>
      <c r="AE1390" s="42"/>
      <c r="AF1390" s="42"/>
      <c r="AG1390" s="42"/>
      <c r="AH1390" s="42"/>
      <c r="AI1390" s="40"/>
      <c r="AJ1390" s="40"/>
      <c r="AK1390" s="40"/>
      <c r="AL1390" s="40"/>
    </row>
    <row r="1391" spans="1:38">
      <c r="A1391" s="46"/>
      <c r="B1391" s="40"/>
      <c r="C1391" s="42"/>
      <c r="D1391" s="42"/>
      <c r="E1391" s="42"/>
      <c r="F1391" s="47"/>
      <c r="G1391" s="40"/>
      <c r="H1391" s="47"/>
      <c r="I1391" s="47"/>
      <c r="J1391" s="47"/>
      <c r="K1391" s="47"/>
      <c r="L1391" s="42"/>
      <c r="M1391" s="42"/>
      <c r="N1391" s="42"/>
      <c r="O1391" s="47"/>
      <c r="P1391" s="40"/>
      <c r="Q1391" s="47"/>
      <c r="R1391" s="47"/>
      <c r="S1391" s="47"/>
      <c r="T1391" s="47"/>
      <c r="U1391" s="40"/>
      <c r="V1391" s="40"/>
      <c r="W1391" s="48"/>
      <c r="X1391" s="40"/>
      <c r="Y1391" s="40"/>
      <c r="Z1391" s="40"/>
      <c r="AA1391" s="42"/>
      <c r="AB1391" s="42"/>
      <c r="AC1391" s="42"/>
      <c r="AD1391" s="42"/>
      <c r="AE1391" s="42"/>
      <c r="AF1391" s="42"/>
      <c r="AG1391" s="42"/>
      <c r="AH1391" s="42"/>
      <c r="AI1391" s="40"/>
      <c r="AJ1391" s="40"/>
      <c r="AK1391" s="40"/>
      <c r="AL1391" s="40"/>
    </row>
    <row r="1392" spans="1:38">
      <c r="A1392" s="46"/>
      <c r="B1392" s="40"/>
      <c r="C1392" s="42"/>
      <c r="D1392" s="42"/>
      <c r="E1392" s="42"/>
      <c r="F1392" s="47"/>
      <c r="G1392" s="40"/>
      <c r="H1392" s="47"/>
      <c r="I1392" s="47"/>
      <c r="J1392" s="47"/>
      <c r="K1392" s="47"/>
      <c r="L1392" s="42"/>
      <c r="M1392" s="42"/>
      <c r="N1392" s="42"/>
      <c r="O1392" s="47"/>
      <c r="P1392" s="40"/>
      <c r="Q1392" s="47"/>
      <c r="R1392" s="47"/>
      <c r="S1392" s="47"/>
      <c r="T1392" s="47"/>
      <c r="U1392" s="40"/>
      <c r="V1392" s="40"/>
      <c r="W1392" s="48"/>
      <c r="X1392" s="40"/>
      <c r="Y1392" s="40"/>
      <c r="Z1392" s="40"/>
      <c r="AA1392" s="42"/>
      <c r="AB1392" s="42"/>
      <c r="AC1392" s="42"/>
      <c r="AD1392" s="42"/>
      <c r="AE1392" s="42"/>
      <c r="AF1392" s="42"/>
      <c r="AG1392" s="42"/>
      <c r="AH1392" s="42"/>
      <c r="AI1392" s="40"/>
      <c r="AJ1392" s="40"/>
      <c r="AK1392" s="40"/>
      <c r="AL1392" s="40"/>
    </row>
    <row r="1393" spans="1:38">
      <c r="A1393" s="46"/>
      <c r="B1393" s="40"/>
      <c r="C1393" s="42"/>
      <c r="D1393" s="42"/>
      <c r="E1393" s="42"/>
      <c r="F1393" s="47"/>
      <c r="G1393" s="40"/>
      <c r="H1393" s="47"/>
      <c r="I1393" s="47"/>
      <c r="J1393" s="47"/>
      <c r="K1393" s="47"/>
      <c r="L1393" s="42"/>
      <c r="M1393" s="42"/>
      <c r="N1393" s="42"/>
      <c r="O1393" s="47"/>
      <c r="P1393" s="40"/>
      <c r="Q1393" s="47"/>
      <c r="R1393" s="47"/>
      <c r="S1393" s="47"/>
      <c r="T1393" s="47"/>
      <c r="U1393" s="40"/>
      <c r="V1393" s="40"/>
      <c r="W1393" s="48"/>
      <c r="X1393" s="40"/>
      <c r="Y1393" s="40"/>
      <c r="Z1393" s="40"/>
      <c r="AA1393" s="42"/>
      <c r="AB1393" s="42"/>
      <c r="AC1393" s="42"/>
      <c r="AD1393" s="42"/>
      <c r="AE1393" s="42"/>
      <c r="AF1393" s="42"/>
      <c r="AG1393" s="42"/>
      <c r="AH1393" s="42"/>
      <c r="AI1393" s="40"/>
      <c r="AJ1393" s="40"/>
      <c r="AK1393" s="40"/>
      <c r="AL1393" s="40"/>
    </row>
    <row r="1394" spans="1:38">
      <c r="A1394" s="46"/>
      <c r="B1394" s="40"/>
      <c r="C1394" s="42"/>
      <c r="D1394" s="42"/>
      <c r="E1394" s="42"/>
      <c r="F1394" s="47"/>
      <c r="G1394" s="40"/>
      <c r="H1394" s="47"/>
      <c r="I1394" s="47"/>
      <c r="J1394" s="47"/>
      <c r="K1394" s="47"/>
      <c r="L1394" s="42"/>
      <c r="M1394" s="42"/>
      <c r="N1394" s="42"/>
      <c r="O1394" s="47"/>
      <c r="P1394" s="40"/>
      <c r="Q1394" s="47"/>
      <c r="R1394" s="47"/>
      <c r="S1394" s="47"/>
      <c r="T1394" s="47"/>
      <c r="U1394" s="40"/>
      <c r="V1394" s="40"/>
      <c r="W1394" s="48"/>
      <c r="X1394" s="40"/>
      <c r="Y1394" s="40"/>
      <c r="Z1394" s="40"/>
      <c r="AA1394" s="42"/>
      <c r="AB1394" s="42"/>
      <c r="AC1394" s="42"/>
      <c r="AD1394" s="42"/>
      <c r="AE1394" s="42"/>
      <c r="AF1394" s="42"/>
      <c r="AG1394" s="42"/>
      <c r="AH1394" s="42"/>
      <c r="AI1394" s="40"/>
      <c r="AJ1394" s="40"/>
      <c r="AK1394" s="40"/>
      <c r="AL1394" s="40"/>
    </row>
    <row r="1395" spans="1:38">
      <c r="A1395" s="46"/>
      <c r="B1395" s="40"/>
      <c r="C1395" s="42"/>
      <c r="D1395" s="42"/>
      <c r="E1395" s="42"/>
      <c r="F1395" s="47"/>
      <c r="G1395" s="40"/>
      <c r="H1395" s="47"/>
      <c r="I1395" s="47"/>
      <c r="J1395" s="47"/>
      <c r="K1395" s="47"/>
      <c r="L1395" s="42"/>
      <c r="M1395" s="42"/>
      <c r="N1395" s="42"/>
      <c r="O1395" s="47"/>
      <c r="P1395" s="40"/>
      <c r="Q1395" s="47"/>
      <c r="R1395" s="47"/>
      <c r="S1395" s="47"/>
      <c r="T1395" s="47"/>
      <c r="U1395" s="40"/>
      <c r="V1395" s="40"/>
      <c r="W1395" s="48"/>
      <c r="X1395" s="40"/>
      <c r="Y1395" s="40"/>
      <c r="Z1395" s="40"/>
      <c r="AA1395" s="42"/>
      <c r="AB1395" s="42"/>
      <c r="AC1395" s="42"/>
      <c r="AD1395" s="42"/>
      <c r="AE1395" s="42"/>
      <c r="AF1395" s="42"/>
      <c r="AG1395" s="42"/>
      <c r="AH1395" s="42"/>
      <c r="AI1395" s="40"/>
      <c r="AJ1395" s="40"/>
      <c r="AK1395" s="40"/>
      <c r="AL1395" s="40"/>
    </row>
    <row r="1396" spans="1:38">
      <c r="A1396" s="46"/>
      <c r="B1396" s="40"/>
      <c r="C1396" s="42"/>
      <c r="D1396" s="42"/>
      <c r="E1396" s="42"/>
      <c r="F1396" s="47"/>
      <c r="G1396" s="40"/>
      <c r="H1396" s="47"/>
      <c r="I1396" s="47"/>
      <c r="J1396" s="47"/>
      <c r="K1396" s="47"/>
      <c r="L1396" s="42"/>
      <c r="M1396" s="42"/>
      <c r="N1396" s="42"/>
      <c r="O1396" s="47"/>
      <c r="P1396" s="40"/>
      <c r="Q1396" s="47"/>
      <c r="R1396" s="47"/>
      <c r="S1396" s="47"/>
      <c r="T1396" s="47"/>
      <c r="U1396" s="40"/>
      <c r="V1396" s="40"/>
      <c r="W1396" s="48"/>
      <c r="X1396" s="40"/>
      <c r="Y1396" s="40"/>
      <c r="Z1396" s="40"/>
      <c r="AA1396" s="42"/>
      <c r="AB1396" s="42"/>
      <c r="AC1396" s="42"/>
      <c r="AD1396" s="42"/>
      <c r="AE1396" s="42"/>
      <c r="AF1396" s="42"/>
      <c r="AG1396" s="42"/>
      <c r="AH1396" s="42"/>
      <c r="AI1396" s="40"/>
      <c r="AJ1396" s="40"/>
      <c r="AK1396" s="40"/>
      <c r="AL1396" s="40"/>
    </row>
    <row r="1397" spans="1:38">
      <c r="A1397" s="46"/>
      <c r="B1397" s="40"/>
      <c r="C1397" s="42"/>
      <c r="D1397" s="42"/>
      <c r="E1397" s="42"/>
      <c r="F1397" s="47"/>
      <c r="G1397" s="40"/>
      <c r="H1397" s="47"/>
      <c r="I1397" s="47"/>
      <c r="J1397" s="47"/>
      <c r="K1397" s="47"/>
      <c r="L1397" s="42"/>
      <c r="M1397" s="42"/>
      <c r="N1397" s="42"/>
      <c r="O1397" s="47"/>
      <c r="P1397" s="40"/>
      <c r="Q1397" s="47"/>
      <c r="R1397" s="47"/>
      <c r="S1397" s="47"/>
      <c r="T1397" s="47"/>
      <c r="U1397" s="40"/>
      <c r="V1397" s="40"/>
      <c r="W1397" s="48"/>
      <c r="X1397" s="40"/>
      <c r="Y1397" s="40"/>
      <c r="Z1397" s="40"/>
      <c r="AA1397" s="42"/>
      <c r="AB1397" s="42"/>
      <c r="AC1397" s="42"/>
      <c r="AD1397" s="42"/>
      <c r="AE1397" s="42"/>
      <c r="AF1397" s="42"/>
      <c r="AG1397" s="42"/>
      <c r="AH1397" s="42"/>
      <c r="AI1397" s="40"/>
      <c r="AJ1397" s="40"/>
      <c r="AK1397" s="40"/>
      <c r="AL1397" s="40"/>
    </row>
    <row r="1398" spans="1:38">
      <c r="A1398" s="46"/>
      <c r="B1398" s="40"/>
      <c r="C1398" s="42"/>
      <c r="D1398" s="42"/>
      <c r="E1398" s="42"/>
      <c r="F1398" s="47"/>
      <c r="G1398" s="40"/>
      <c r="H1398" s="47"/>
      <c r="I1398" s="47"/>
      <c r="J1398" s="47"/>
      <c r="K1398" s="47"/>
      <c r="L1398" s="42"/>
      <c r="M1398" s="42"/>
      <c r="N1398" s="42"/>
      <c r="O1398" s="47"/>
      <c r="P1398" s="40"/>
      <c r="Q1398" s="47"/>
      <c r="R1398" s="47"/>
      <c r="S1398" s="47"/>
      <c r="T1398" s="47"/>
      <c r="U1398" s="40"/>
      <c r="V1398" s="40"/>
      <c r="W1398" s="48"/>
      <c r="X1398" s="40"/>
      <c r="Y1398" s="40"/>
      <c r="Z1398" s="40"/>
      <c r="AA1398" s="42"/>
      <c r="AB1398" s="42"/>
      <c r="AC1398" s="42"/>
      <c r="AD1398" s="42"/>
      <c r="AE1398" s="42"/>
      <c r="AF1398" s="42"/>
      <c r="AG1398" s="42"/>
      <c r="AH1398" s="42"/>
      <c r="AI1398" s="40"/>
      <c r="AJ1398" s="40"/>
      <c r="AK1398" s="40"/>
      <c r="AL1398" s="40"/>
    </row>
    <row r="1399" spans="1:38">
      <c r="A1399" s="46"/>
      <c r="B1399" s="40"/>
      <c r="C1399" s="42"/>
      <c r="D1399" s="42"/>
      <c r="E1399" s="42"/>
      <c r="F1399" s="47"/>
      <c r="G1399" s="40"/>
      <c r="H1399" s="47"/>
      <c r="I1399" s="47"/>
      <c r="J1399" s="47"/>
      <c r="K1399" s="47"/>
      <c r="L1399" s="42"/>
      <c r="M1399" s="42"/>
      <c r="N1399" s="42"/>
      <c r="O1399" s="47"/>
      <c r="P1399" s="40"/>
      <c r="Q1399" s="47"/>
      <c r="R1399" s="47"/>
      <c r="S1399" s="47"/>
      <c r="T1399" s="47"/>
      <c r="U1399" s="40"/>
      <c r="V1399" s="40"/>
      <c r="W1399" s="48"/>
      <c r="X1399" s="40"/>
      <c r="Y1399" s="40"/>
      <c r="Z1399" s="40"/>
      <c r="AA1399" s="42"/>
      <c r="AB1399" s="42"/>
      <c r="AC1399" s="42"/>
      <c r="AD1399" s="42"/>
      <c r="AE1399" s="42"/>
      <c r="AF1399" s="42"/>
      <c r="AG1399" s="42"/>
      <c r="AH1399" s="42"/>
      <c r="AI1399" s="40"/>
      <c r="AJ1399" s="40"/>
      <c r="AK1399" s="40"/>
      <c r="AL1399" s="40"/>
    </row>
    <row r="1400" spans="1:38">
      <c r="A1400" s="46"/>
      <c r="B1400" s="40"/>
      <c r="C1400" s="42"/>
      <c r="D1400" s="42"/>
      <c r="E1400" s="42"/>
      <c r="F1400" s="47"/>
      <c r="G1400" s="40"/>
      <c r="H1400" s="47"/>
      <c r="I1400" s="47"/>
      <c r="J1400" s="47"/>
      <c r="K1400" s="47"/>
      <c r="L1400" s="42"/>
      <c r="M1400" s="42"/>
      <c r="N1400" s="42"/>
      <c r="O1400" s="47"/>
      <c r="P1400" s="40"/>
      <c r="Q1400" s="47"/>
      <c r="R1400" s="47"/>
      <c r="S1400" s="47"/>
      <c r="T1400" s="47"/>
      <c r="U1400" s="40"/>
      <c r="V1400" s="40"/>
      <c r="W1400" s="48"/>
      <c r="X1400" s="40"/>
      <c r="Y1400" s="40"/>
      <c r="Z1400" s="40"/>
      <c r="AA1400" s="42"/>
      <c r="AB1400" s="42"/>
      <c r="AC1400" s="42"/>
      <c r="AD1400" s="42"/>
      <c r="AE1400" s="42"/>
      <c r="AF1400" s="42"/>
      <c r="AG1400" s="42"/>
      <c r="AH1400" s="42"/>
      <c r="AI1400" s="40"/>
      <c r="AJ1400" s="40"/>
      <c r="AK1400" s="40"/>
      <c r="AL1400" s="40"/>
    </row>
    <row r="1401" spans="1:38">
      <c r="A1401" s="46"/>
      <c r="B1401" s="40"/>
      <c r="C1401" s="42"/>
      <c r="D1401" s="42"/>
      <c r="E1401" s="42"/>
      <c r="F1401" s="47"/>
      <c r="G1401" s="40"/>
      <c r="H1401" s="47"/>
      <c r="I1401" s="47"/>
      <c r="J1401" s="47"/>
      <c r="K1401" s="47"/>
      <c r="L1401" s="42"/>
      <c r="M1401" s="42"/>
      <c r="N1401" s="42"/>
      <c r="O1401" s="47"/>
      <c r="P1401" s="40"/>
      <c r="Q1401" s="47"/>
      <c r="R1401" s="47"/>
      <c r="S1401" s="47"/>
      <c r="T1401" s="47"/>
      <c r="U1401" s="40"/>
      <c r="V1401" s="40"/>
      <c r="W1401" s="48"/>
      <c r="X1401" s="40"/>
      <c r="Y1401" s="40"/>
      <c r="Z1401" s="40"/>
      <c r="AA1401" s="42"/>
      <c r="AB1401" s="42"/>
      <c r="AC1401" s="42"/>
      <c r="AD1401" s="42"/>
      <c r="AE1401" s="42"/>
      <c r="AF1401" s="42"/>
      <c r="AG1401" s="42"/>
      <c r="AH1401" s="42"/>
      <c r="AI1401" s="40"/>
      <c r="AJ1401" s="40"/>
      <c r="AK1401" s="40"/>
      <c r="AL1401" s="40"/>
    </row>
    <row r="1402" spans="1:38">
      <c r="A1402" s="46"/>
      <c r="B1402" s="40"/>
      <c r="C1402" s="42"/>
      <c r="D1402" s="42"/>
      <c r="E1402" s="42"/>
      <c r="F1402" s="47"/>
      <c r="G1402" s="40"/>
      <c r="H1402" s="47"/>
      <c r="I1402" s="47"/>
      <c r="J1402" s="47"/>
      <c r="K1402" s="47"/>
      <c r="L1402" s="42"/>
      <c r="M1402" s="42"/>
      <c r="N1402" s="42"/>
      <c r="O1402" s="47"/>
      <c r="P1402" s="40"/>
      <c r="Q1402" s="47"/>
      <c r="R1402" s="47"/>
      <c r="S1402" s="47"/>
      <c r="T1402" s="47"/>
      <c r="U1402" s="40"/>
      <c r="V1402" s="40"/>
      <c r="W1402" s="48"/>
      <c r="X1402" s="40"/>
      <c r="Y1402" s="40"/>
      <c r="Z1402" s="40"/>
      <c r="AA1402" s="42"/>
      <c r="AB1402" s="42"/>
      <c r="AC1402" s="42"/>
      <c r="AD1402" s="42"/>
      <c r="AE1402" s="42"/>
      <c r="AF1402" s="42"/>
      <c r="AG1402" s="42"/>
      <c r="AH1402" s="42"/>
      <c r="AI1402" s="40"/>
      <c r="AJ1402" s="40"/>
      <c r="AK1402" s="40"/>
      <c r="AL1402" s="40"/>
    </row>
    <row r="1403" spans="1:38">
      <c r="A1403" s="46"/>
      <c r="B1403" s="40"/>
      <c r="C1403" s="42"/>
      <c r="D1403" s="42"/>
      <c r="E1403" s="42"/>
      <c r="F1403" s="47"/>
      <c r="G1403" s="40"/>
      <c r="H1403" s="47"/>
      <c r="I1403" s="47"/>
      <c r="J1403" s="47"/>
      <c r="K1403" s="47"/>
      <c r="L1403" s="42"/>
      <c r="M1403" s="42"/>
      <c r="N1403" s="42"/>
      <c r="O1403" s="47"/>
      <c r="P1403" s="40"/>
      <c r="Q1403" s="47"/>
      <c r="R1403" s="47"/>
      <c r="S1403" s="47"/>
      <c r="T1403" s="47"/>
      <c r="U1403" s="40"/>
      <c r="V1403" s="40"/>
      <c r="W1403" s="48"/>
      <c r="X1403" s="40"/>
      <c r="Y1403" s="40"/>
      <c r="Z1403" s="40"/>
      <c r="AA1403" s="42"/>
      <c r="AB1403" s="42"/>
      <c r="AC1403" s="42"/>
      <c r="AD1403" s="42"/>
      <c r="AE1403" s="42"/>
      <c r="AF1403" s="42"/>
      <c r="AG1403" s="42"/>
      <c r="AH1403" s="42"/>
      <c r="AI1403" s="40"/>
      <c r="AJ1403" s="40"/>
      <c r="AK1403" s="40"/>
      <c r="AL1403" s="40"/>
    </row>
    <row r="1404" spans="1:38">
      <c r="A1404" s="46"/>
      <c r="B1404" s="40"/>
      <c r="C1404" s="42"/>
      <c r="D1404" s="42"/>
      <c r="E1404" s="42"/>
      <c r="F1404" s="47"/>
      <c r="G1404" s="40"/>
      <c r="H1404" s="47"/>
      <c r="I1404" s="47"/>
      <c r="J1404" s="47"/>
      <c r="K1404" s="47"/>
      <c r="L1404" s="42"/>
      <c r="M1404" s="42"/>
      <c r="N1404" s="42"/>
      <c r="O1404" s="47"/>
      <c r="P1404" s="40"/>
      <c r="Q1404" s="47"/>
      <c r="R1404" s="47"/>
      <c r="S1404" s="47"/>
      <c r="T1404" s="47"/>
      <c r="U1404" s="40"/>
      <c r="V1404" s="40"/>
      <c r="W1404" s="48"/>
      <c r="X1404" s="40"/>
      <c r="Y1404" s="40"/>
      <c r="Z1404" s="40"/>
      <c r="AA1404" s="42"/>
      <c r="AB1404" s="42"/>
      <c r="AC1404" s="42"/>
      <c r="AD1404" s="42"/>
      <c r="AE1404" s="42"/>
      <c r="AF1404" s="42"/>
      <c r="AG1404" s="42"/>
      <c r="AH1404" s="42"/>
      <c r="AI1404" s="40"/>
      <c r="AJ1404" s="40"/>
      <c r="AK1404" s="40"/>
      <c r="AL1404" s="40"/>
    </row>
    <row r="1405" spans="1:38">
      <c r="A1405" s="46"/>
      <c r="B1405" s="40"/>
      <c r="C1405" s="42"/>
      <c r="D1405" s="42"/>
      <c r="E1405" s="42"/>
      <c r="F1405" s="47"/>
      <c r="G1405" s="40"/>
      <c r="H1405" s="47"/>
      <c r="I1405" s="47"/>
      <c r="J1405" s="47"/>
      <c r="K1405" s="47"/>
      <c r="L1405" s="42"/>
      <c r="M1405" s="42"/>
      <c r="N1405" s="42"/>
      <c r="O1405" s="47"/>
      <c r="P1405" s="40"/>
      <c r="Q1405" s="47"/>
      <c r="R1405" s="47"/>
      <c r="S1405" s="47"/>
      <c r="T1405" s="47"/>
      <c r="U1405" s="40"/>
      <c r="V1405" s="40"/>
      <c r="W1405" s="48"/>
      <c r="X1405" s="40"/>
      <c r="Y1405" s="40"/>
      <c r="Z1405" s="40"/>
      <c r="AA1405" s="42"/>
      <c r="AB1405" s="42"/>
      <c r="AC1405" s="42"/>
      <c r="AD1405" s="42"/>
      <c r="AE1405" s="42"/>
      <c r="AF1405" s="42"/>
      <c r="AG1405" s="42"/>
      <c r="AH1405" s="42"/>
      <c r="AI1405" s="40"/>
      <c r="AJ1405" s="40"/>
      <c r="AK1405" s="40"/>
      <c r="AL1405" s="40"/>
    </row>
    <row r="1406" spans="1:38">
      <c r="A1406" s="46"/>
      <c r="B1406" s="40"/>
      <c r="C1406" s="42"/>
      <c r="D1406" s="42"/>
      <c r="E1406" s="42"/>
      <c r="F1406" s="47"/>
      <c r="G1406" s="40"/>
      <c r="H1406" s="47"/>
      <c r="I1406" s="47"/>
      <c r="J1406" s="47"/>
      <c r="K1406" s="47"/>
      <c r="L1406" s="42"/>
      <c r="M1406" s="42"/>
      <c r="N1406" s="42"/>
      <c r="O1406" s="47"/>
      <c r="P1406" s="40"/>
      <c r="Q1406" s="47"/>
      <c r="R1406" s="47"/>
      <c r="S1406" s="47"/>
      <c r="T1406" s="47"/>
      <c r="U1406" s="40"/>
      <c r="V1406" s="40"/>
      <c r="W1406" s="48"/>
      <c r="X1406" s="40"/>
      <c r="Y1406" s="40"/>
      <c r="Z1406" s="40"/>
      <c r="AA1406" s="42"/>
      <c r="AB1406" s="42"/>
      <c r="AC1406" s="42"/>
      <c r="AD1406" s="42"/>
      <c r="AE1406" s="42"/>
      <c r="AF1406" s="42"/>
      <c r="AG1406" s="42"/>
      <c r="AH1406" s="42"/>
      <c r="AI1406" s="40"/>
      <c r="AJ1406" s="40"/>
      <c r="AK1406" s="40"/>
      <c r="AL1406" s="40"/>
    </row>
    <row r="1407" spans="1:38">
      <c r="A1407" s="46"/>
      <c r="B1407" s="40"/>
      <c r="C1407" s="42"/>
      <c r="D1407" s="42"/>
      <c r="E1407" s="42"/>
      <c r="F1407" s="47"/>
      <c r="G1407" s="40"/>
      <c r="H1407" s="47"/>
      <c r="I1407" s="47"/>
      <c r="J1407" s="47"/>
      <c r="K1407" s="47"/>
      <c r="L1407" s="42"/>
      <c r="M1407" s="42"/>
      <c r="N1407" s="42"/>
      <c r="O1407" s="47"/>
      <c r="P1407" s="40"/>
      <c r="Q1407" s="47"/>
      <c r="R1407" s="47"/>
      <c r="S1407" s="47"/>
      <c r="T1407" s="47"/>
      <c r="U1407" s="40"/>
      <c r="V1407" s="40"/>
      <c r="W1407" s="48"/>
      <c r="X1407" s="40"/>
      <c r="Y1407" s="40"/>
      <c r="Z1407" s="40"/>
      <c r="AA1407" s="42"/>
      <c r="AB1407" s="42"/>
      <c r="AC1407" s="42"/>
      <c r="AD1407" s="42"/>
      <c r="AE1407" s="42"/>
      <c r="AF1407" s="42"/>
      <c r="AG1407" s="42"/>
      <c r="AH1407" s="42"/>
      <c r="AI1407" s="40"/>
      <c r="AJ1407" s="40"/>
      <c r="AK1407" s="40"/>
      <c r="AL1407" s="40"/>
    </row>
    <row r="1408" spans="1:38">
      <c r="A1408" s="46"/>
      <c r="B1408" s="40"/>
      <c r="C1408" s="42"/>
      <c r="D1408" s="42"/>
      <c r="E1408" s="42"/>
      <c r="F1408" s="47"/>
      <c r="G1408" s="40"/>
      <c r="H1408" s="47"/>
      <c r="I1408" s="47"/>
      <c r="J1408" s="47"/>
      <c r="K1408" s="47"/>
      <c r="L1408" s="42"/>
      <c r="M1408" s="42"/>
      <c r="N1408" s="42"/>
      <c r="O1408" s="47"/>
      <c r="P1408" s="40"/>
      <c r="Q1408" s="47"/>
      <c r="R1408" s="47"/>
      <c r="S1408" s="47"/>
      <c r="T1408" s="47"/>
      <c r="U1408" s="40"/>
      <c r="V1408" s="40"/>
      <c r="W1408" s="48"/>
      <c r="X1408" s="40"/>
      <c r="Y1408" s="40"/>
      <c r="Z1408" s="40"/>
      <c r="AA1408" s="42"/>
      <c r="AB1408" s="42"/>
      <c r="AC1408" s="42"/>
      <c r="AD1408" s="42"/>
      <c r="AE1408" s="42"/>
      <c r="AF1408" s="42"/>
      <c r="AG1408" s="42"/>
      <c r="AH1408" s="42"/>
      <c r="AI1408" s="40"/>
      <c r="AJ1408" s="40"/>
      <c r="AK1408" s="40"/>
      <c r="AL1408" s="40"/>
    </row>
    <row r="1409" spans="1:38">
      <c r="A1409" s="46"/>
      <c r="B1409" s="40"/>
      <c r="C1409" s="42"/>
      <c r="D1409" s="42"/>
      <c r="E1409" s="42"/>
      <c r="F1409" s="47"/>
      <c r="G1409" s="40"/>
      <c r="H1409" s="47"/>
      <c r="I1409" s="47"/>
      <c r="J1409" s="47"/>
      <c r="K1409" s="47"/>
      <c r="L1409" s="42"/>
      <c r="M1409" s="42"/>
      <c r="N1409" s="42"/>
      <c r="O1409" s="47"/>
      <c r="P1409" s="40"/>
      <c r="Q1409" s="47"/>
      <c r="R1409" s="47"/>
      <c r="S1409" s="47"/>
      <c r="T1409" s="47"/>
      <c r="U1409" s="40"/>
      <c r="V1409" s="40"/>
      <c r="W1409" s="48"/>
      <c r="X1409" s="40"/>
      <c r="Y1409" s="40"/>
      <c r="Z1409" s="40"/>
      <c r="AA1409" s="42"/>
      <c r="AB1409" s="42"/>
      <c r="AC1409" s="42"/>
      <c r="AD1409" s="42"/>
      <c r="AE1409" s="42"/>
      <c r="AF1409" s="42"/>
      <c r="AG1409" s="42"/>
      <c r="AH1409" s="42"/>
      <c r="AI1409" s="40"/>
      <c r="AJ1409" s="40"/>
      <c r="AK1409" s="40"/>
      <c r="AL1409" s="40"/>
    </row>
    <row r="1410" spans="1:38">
      <c r="A1410" s="46"/>
      <c r="B1410" s="40"/>
      <c r="C1410" s="42"/>
      <c r="D1410" s="42"/>
      <c r="E1410" s="42"/>
      <c r="F1410" s="47"/>
      <c r="G1410" s="40"/>
      <c r="H1410" s="47"/>
      <c r="I1410" s="47"/>
      <c r="J1410" s="47"/>
      <c r="K1410" s="47"/>
      <c r="L1410" s="42"/>
      <c r="M1410" s="42"/>
      <c r="N1410" s="42"/>
      <c r="O1410" s="47"/>
      <c r="P1410" s="40"/>
      <c r="Q1410" s="47"/>
      <c r="R1410" s="47"/>
      <c r="S1410" s="47"/>
      <c r="T1410" s="47"/>
      <c r="U1410" s="40"/>
      <c r="V1410" s="40"/>
      <c r="W1410" s="48"/>
      <c r="X1410" s="40"/>
      <c r="Y1410" s="40"/>
      <c r="Z1410" s="40"/>
      <c r="AA1410" s="42"/>
      <c r="AB1410" s="42"/>
      <c r="AC1410" s="42"/>
      <c r="AD1410" s="42"/>
      <c r="AE1410" s="42"/>
      <c r="AF1410" s="42"/>
      <c r="AG1410" s="42"/>
      <c r="AH1410" s="42"/>
      <c r="AI1410" s="40"/>
      <c r="AJ1410" s="40"/>
      <c r="AK1410" s="40"/>
      <c r="AL1410" s="40"/>
    </row>
    <row r="1411" spans="1:38">
      <c r="A1411" s="46"/>
      <c r="B1411" s="40"/>
      <c r="C1411" s="42"/>
      <c r="D1411" s="42"/>
      <c r="E1411" s="42"/>
      <c r="F1411" s="47"/>
      <c r="G1411" s="40"/>
      <c r="H1411" s="47"/>
      <c r="I1411" s="47"/>
      <c r="J1411" s="47"/>
      <c r="K1411" s="47"/>
      <c r="L1411" s="42"/>
      <c r="M1411" s="42"/>
      <c r="N1411" s="42"/>
      <c r="O1411" s="47"/>
      <c r="P1411" s="40"/>
      <c r="Q1411" s="47"/>
      <c r="R1411" s="47"/>
      <c r="S1411" s="47"/>
      <c r="T1411" s="47"/>
      <c r="U1411" s="40"/>
      <c r="V1411" s="40"/>
      <c r="W1411" s="48"/>
      <c r="X1411" s="40"/>
      <c r="Y1411" s="40"/>
      <c r="Z1411" s="40"/>
      <c r="AA1411" s="42"/>
      <c r="AB1411" s="42"/>
      <c r="AC1411" s="42"/>
      <c r="AD1411" s="42"/>
      <c r="AE1411" s="42"/>
      <c r="AF1411" s="42"/>
      <c r="AG1411" s="42"/>
      <c r="AH1411" s="42"/>
      <c r="AI1411" s="40"/>
      <c r="AJ1411" s="40"/>
      <c r="AK1411" s="40"/>
      <c r="AL1411" s="40"/>
    </row>
    <row r="1412" spans="1:38">
      <c r="A1412" s="46"/>
      <c r="B1412" s="40"/>
      <c r="C1412" s="42"/>
      <c r="D1412" s="42"/>
      <c r="E1412" s="42"/>
      <c r="F1412" s="47"/>
      <c r="G1412" s="40"/>
      <c r="H1412" s="47"/>
      <c r="I1412" s="47"/>
      <c r="J1412" s="47"/>
      <c r="K1412" s="47"/>
      <c r="L1412" s="42"/>
      <c r="M1412" s="42"/>
      <c r="N1412" s="42"/>
      <c r="O1412" s="47"/>
      <c r="P1412" s="40"/>
      <c r="Q1412" s="47"/>
      <c r="R1412" s="47"/>
      <c r="S1412" s="47"/>
      <c r="T1412" s="47"/>
      <c r="U1412" s="40"/>
      <c r="V1412" s="40"/>
      <c r="W1412" s="48"/>
      <c r="X1412" s="40"/>
      <c r="Y1412" s="40"/>
      <c r="Z1412" s="40"/>
      <c r="AA1412" s="42"/>
      <c r="AB1412" s="42"/>
      <c r="AC1412" s="42"/>
      <c r="AD1412" s="42"/>
      <c r="AE1412" s="42"/>
      <c r="AF1412" s="42"/>
      <c r="AG1412" s="42"/>
      <c r="AH1412" s="42"/>
      <c r="AI1412" s="40"/>
      <c r="AJ1412" s="40"/>
      <c r="AK1412" s="40"/>
      <c r="AL1412" s="40"/>
    </row>
    <row r="1413" spans="1:38">
      <c r="A1413" s="46"/>
      <c r="B1413" s="40"/>
      <c r="C1413" s="42"/>
      <c r="D1413" s="42"/>
      <c r="E1413" s="42"/>
      <c r="F1413" s="47"/>
      <c r="G1413" s="40"/>
      <c r="H1413" s="47"/>
      <c r="I1413" s="47"/>
      <c r="J1413" s="47"/>
      <c r="K1413" s="47"/>
      <c r="L1413" s="42"/>
      <c r="M1413" s="42"/>
      <c r="N1413" s="42"/>
      <c r="O1413" s="47"/>
      <c r="P1413" s="40"/>
      <c r="Q1413" s="47"/>
      <c r="R1413" s="47"/>
      <c r="S1413" s="47"/>
      <c r="T1413" s="47"/>
      <c r="U1413" s="40"/>
      <c r="V1413" s="40"/>
      <c r="W1413" s="48"/>
      <c r="X1413" s="40"/>
      <c r="Y1413" s="40"/>
      <c r="Z1413" s="40"/>
      <c r="AA1413" s="42"/>
      <c r="AB1413" s="42"/>
      <c r="AC1413" s="42"/>
      <c r="AD1413" s="42"/>
      <c r="AE1413" s="42"/>
      <c r="AF1413" s="42"/>
      <c r="AG1413" s="42"/>
      <c r="AH1413" s="42"/>
      <c r="AI1413" s="40"/>
      <c r="AJ1413" s="40"/>
      <c r="AK1413" s="40"/>
      <c r="AL1413" s="40"/>
    </row>
    <row r="1414" spans="1:38">
      <c r="A1414" s="46"/>
      <c r="B1414" s="40"/>
      <c r="C1414" s="42"/>
      <c r="D1414" s="42"/>
      <c r="E1414" s="42"/>
      <c r="F1414" s="47"/>
      <c r="G1414" s="40"/>
      <c r="H1414" s="47"/>
      <c r="I1414" s="47"/>
      <c r="J1414" s="47"/>
      <c r="K1414" s="47"/>
      <c r="L1414" s="42"/>
      <c r="M1414" s="42"/>
      <c r="N1414" s="42"/>
      <c r="O1414" s="47"/>
      <c r="P1414" s="40"/>
      <c r="Q1414" s="47"/>
      <c r="R1414" s="47"/>
      <c r="S1414" s="47"/>
      <c r="T1414" s="47"/>
      <c r="U1414" s="40"/>
      <c r="V1414" s="40"/>
      <c r="W1414" s="48"/>
      <c r="X1414" s="40"/>
      <c r="Y1414" s="40"/>
      <c r="Z1414" s="40"/>
      <c r="AA1414" s="42"/>
      <c r="AB1414" s="42"/>
      <c r="AC1414" s="42"/>
      <c r="AD1414" s="42"/>
      <c r="AE1414" s="42"/>
      <c r="AF1414" s="42"/>
      <c r="AG1414" s="42"/>
      <c r="AH1414" s="42"/>
      <c r="AI1414" s="40"/>
      <c r="AJ1414" s="40"/>
      <c r="AK1414" s="40"/>
      <c r="AL1414" s="40"/>
    </row>
    <row r="1415" spans="1:38">
      <c r="A1415" s="46"/>
      <c r="B1415" s="40"/>
      <c r="C1415" s="42"/>
      <c r="D1415" s="42"/>
      <c r="E1415" s="42"/>
      <c r="F1415" s="47"/>
      <c r="G1415" s="40"/>
      <c r="H1415" s="47"/>
      <c r="I1415" s="47"/>
      <c r="J1415" s="47"/>
      <c r="K1415" s="47"/>
      <c r="L1415" s="42"/>
      <c r="M1415" s="42"/>
      <c r="N1415" s="42"/>
      <c r="O1415" s="47"/>
      <c r="P1415" s="40"/>
      <c r="Q1415" s="47"/>
      <c r="R1415" s="47"/>
      <c r="S1415" s="47"/>
      <c r="T1415" s="47"/>
      <c r="U1415" s="40"/>
      <c r="V1415" s="40"/>
      <c r="W1415" s="48"/>
      <c r="X1415" s="40"/>
      <c r="Y1415" s="40"/>
      <c r="Z1415" s="40"/>
      <c r="AA1415" s="42"/>
      <c r="AB1415" s="42"/>
      <c r="AC1415" s="42"/>
      <c r="AD1415" s="42"/>
      <c r="AE1415" s="42"/>
      <c r="AF1415" s="42"/>
      <c r="AG1415" s="42"/>
      <c r="AH1415" s="42"/>
      <c r="AI1415" s="40"/>
      <c r="AJ1415" s="40"/>
      <c r="AK1415" s="40"/>
      <c r="AL1415" s="40"/>
    </row>
    <row r="1416" spans="1:38">
      <c r="A1416" s="46"/>
      <c r="B1416" s="40"/>
      <c r="C1416" s="42"/>
      <c r="D1416" s="42"/>
      <c r="E1416" s="42"/>
      <c r="F1416" s="47"/>
      <c r="G1416" s="40"/>
      <c r="H1416" s="47"/>
      <c r="I1416" s="47"/>
      <c r="J1416" s="47"/>
      <c r="K1416" s="47"/>
      <c r="L1416" s="42"/>
      <c r="M1416" s="42"/>
      <c r="N1416" s="42"/>
      <c r="O1416" s="47"/>
      <c r="P1416" s="40"/>
      <c r="Q1416" s="47"/>
      <c r="R1416" s="47"/>
      <c r="S1416" s="47"/>
      <c r="T1416" s="47"/>
      <c r="U1416" s="40"/>
      <c r="V1416" s="40"/>
      <c r="W1416" s="48"/>
      <c r="X1416" s="40"/>
      <c r="Y1416" s="40"/>
      <c r="Z1416" s="40"/>
      <c r="AA1416" s="42"/>
      <c r="AB1416" s="42"/>
      <c r="AC1416" s="42"/>
      <c r="AD1416" s="42"/>
      <c r="AE1416" s="42"/>
      <c r="AF1416" s="42"/>
      <c r="AG1416" s="42"/>
      <c r="AH1416" s="42"/>
      <c r="AI1416" s="40"/>
      <c r="AJ1416" s="40"/>
      <c r="AK1416" s="40"/>
      <c r="AL1416" s="40"/>
    </row>
    <row r="1417" spans="1:38">
      <c r="A1417" s="46"/>
      <c r="B1417" s="40"/>
      <c r="C1417" s="42"/>
      <c r="D1417" s="42"/>
      <c r="E1417" s="42"/>
      <c r="F1417" s="47"/>
      <c r="G1417" s="40"/>
      <c r="H1417" s="47"/>
      <c r="I1417" s="47"/>
      <c r="J1417" s="47"/>
      <c r="K1417" s="47"/>
      <c r="L1417" s="42"/>
      <c r="M1417" s="42"/>
      <c r="N1417" s="42"/>
      <c r="O1417" s="47"/>
      <c r="P1417" s="40"/>
      <c r="Q1417" s="47"/>
      <c r="R1417" s="47"/>
      <c r="S1417" s="47"/>
      <c r="T1417" s="47"/>
      <c r="U1417" s="40"/>
      <c r="V1417" s="40"/>
      <c r="W1417" s="48"/>
      <c r="X1417" s="40"/>
      <c r="Y1417" s="40"/>
      <c r="Z1417" s="40"/>
      <c r="AA1417" s="42"/>
      <c r="AB1417" s="42"/>
      <c r="AC1417" s="42"/>
      <c r="AD1417" s="42"/>
      <c r="AE1417" s="42"/>
      <c r="AF1417" s="42"/>
      <c r="AG1417" s="42"/>
      <c r="AH1417" s="42"/>
      <c r="AI1417" s="40"/>
      <c r="AJ1417" s="40"/>
      <c r="AK1417" s="40"/>
      <c r="AL1417" s="40"/>
    </row>
    <row r="1418" spans="1:38">
      <c r="A1418" s="46"/>
      <c r="B1418" s="40"/>
      <c r="C1418" s="42"/>
      <c r="D1418" s="42"/>
      <c r="E1418" s="42"/>
      <c r="F1418" s="47"/>
      <c r="G1418" s="40"/>
      <c r="H1418" s="47"/>
      <c r="I1418" s="47"/>
      <c r="J1418" s="47"/>
      <c r="K1418" s="47"/>
      <c r="L1418" s="42"/>
      <c r="M1418" s="42"/>
      <c r="N1418" s="42"/>
      <c r="O1418" s="47"/>
      <c r="P1418" s="40"/>
      <c r="Q1418" s="47"/>
      <c r="R1418" s="47"/>
      <c r="S1418" s="47"/>
      <c r="T1418" s="47"/>
      <c r="U1418" s="40"/>
      <c r="V1418" s="40"/>
      <c r="W1418" s="48"/>
      <c r="X1418" s="40"/>
      <c r="Y1418" s="40"/>
      <c r="Z1418" s="40"/>
      <c r="AA1418" s="42"/>
      <c r="AB1418" s="42"/>
      <c r="AC1418" s="42"/>
      <c r="AD1418" s="42"/>
      <c r="AE1418" s="42"/>
      <c r="AF1418" s="42"/>
      <c r="AG1418" s="42"/>
      <c r="AH1418" s="42"/>
      <c r="AI1418" s="40"/>
      <c r="AJ1418" s="40"/>
      <c r="AK1418" s="40"/>
      <c r="AL1418" s="40"/>
    </row>
    <row r="1419" spans="1:38">
      <c r="A1419" s="46"/>
      <c r="B1419" s="40"/>
      <c r="C1419" s="42"/>
      <c r="D1419" s="42"/>
      <c r="E1419" s="42"/>
      <c r="F1419" s="47"/>
      <c r="G1419" s="40"/>
      <c r="H1419" s="47"/>
      <c r="I1419" s="47"/>
      <c r="J1419" s="47"/>
      <c r="K1419" s="47"/>
      <c r="L1419" s="42"/>
      <c r="M1419" s="42"/>
      <c r="N1419" s="42"/>
      <c r="O1419" s="47"/>
      <c r="P1419" s="40"/>
      <c r="Q1419" s="47"/>
      <c r="R1419" s="47"/>
      <c r="S1419" s="47"/>
      <c r="T1419" s="47"/>
      <c r="U1419" s="40"/>
      <c r="V1419" s="40"/>
      <c r="W1419" s="48"/>
      <c r="X1419" s="40"/>
      <c r="Y1419" s="40"/>
      <c r="Z1419" s="40"/>
      <c r="AA1419" s="42"/>
      <c r="AB1419" s="42"/>
      <c r="AC1419" s="42"/>
      <c r="AD1419" s="42"/>
      <c r="AE1419" s="42"/>
      <c r="AF1419" s="42"/>
      <c r="AG1419" s="42"/>
      <c r="AH1419" s="42"/>
      <c r="AI1419" s="40"/>
      <c r="AJ1419" s="40"/>
      <c r="AK1419" s="40"/>
      <c r="AL1419" s="40"/>
    </row>
    <row r="1420" spans="1:38">
      <c r="A1420" s="46"/>
      <c r="B1420" s="40"/>
      <c r="C1420" s="42"/>
      <c r="D1420" s="42"/>
      <c r="E1420" s="42"/>
      <c r="F1420" s="47"/>
      <c r="G1420" s="40"/>
      <c r="H1420" s="47"/>
      <c r="I1420" s="47"/>
      <c r="J1420" s="47"/>
      <c r="K1420" s="47"/>
      <c r="L1420" s="42"/>
      <c r="M1420" s="42"/>
      <c r="N1420" s="42"/>
      <c r="O1420" s="47"/>
      <c r="P1420" s="40"/>
      <c r="Q1420" s="47"/>
      <c r="R1420" s="47"/>
      <c r="S1420" s="47"/>
      <c r="T1420" s="47"/>
      <c r="U1420" s="40"/>
      <c r="V1420" s="40"/>
      <c r="W1420" s="48"/>
      <c r="X1420" s="40"/>
      <c r="Y1420" s="40"/>
      <c r="Z1420" s="40"/>
      <c r="AA1420" s="42"/>
      <c r="AB1420" s="42"/>
      <c r="AC1420" s="42"/>
      <c r="AD1420" s="42"/>
      <c r="AE1420" s="42"/>
      <c r="AF1420" s="42"/>
      <c r="AG1420" s="42"/>
      <c r="AH1420" s="42"/>
      <c r="AI1420" s="40"/>
      <c r="AJ1420" s="40"/>
      <c r="AK1420" s="40"/>
      <c r="AL1420" s="40"/>
    </row>
    <row r="1421" spans="1:38">
      <c r="A1421" s="46"/>
      <c r="B1421" s="40"/>
      <c r="C1421" s="42"/>
      <c r="D1421" s="42"/>
      <c r="E1421" s="42"/>
      <c r="F1421" s="47"/>
      <c r="G1421" s="40"/>
      <c r="H1421" s="47"/>
      <c r="I1421" s="47"/>
      <c r="J1421" s="47"/>
      <c r="K1421" s="47"/>
      <c r="L1421" s="42"/>
      <c r="M1421" s="42"/>
      <c r="N1421" s="42"/>
      <c r="O1421" s="47"/>
      <c r="P1421" s="40"/>
      <c r="Q1421" s="47"/>
      <c r="R1421" s="47"/>
      <c r="S1421" s="47"/>
      <c r="T1421" s="47"/>
      <c r="U1421" s="40"/>
      <c r="V1421" s="40"/>
      <c r="W1421" s="48"/>
      <c r="X1421" s="40"/>
      <c r="Y1421" s="40"/>
      <c r="Z1421" s="40"/>
      <c r="AA1421" s="42"/>
      <c r="AB1421" s="42"/>
      <c r="AC1421" s="42"/>
      <c r="AD1421" s="42"/>
      <c r="AE1421" s="42"/>
      <c r="AF1421" s="42"/>
      <c r="AG1421" s="42"/>
      <c r="AH1421" s="42"/>
      <c r="AI1421" s="40"/>
      <c r="AJ1421" s="40"/>
      <c r="AK1421" s="40"/>
      <c r="AL1421" s="40"/>
    </row>
    <row r="1422" spans="1:38">
      <c r="A1422" s="46"/>
      <c r="B1422" s="40"/>
      <c r="C1422" s="42"/>
      <c r="D1422" s="42"/>
      <c r="E1422" s="42"/>
      <c r="F1422" s="47"/>
      <c r="G1422" s="40"/>
      <c r="H1422" s="47"/>
      <c r="I1422" s="47"/>
      <c r="J1422" s="47"/>
      <c r="K1422" s="47"/>
      <c r="L1422" s="42"/>
      <c r="M1422" s="42"/>
      <c r="N1422" s="42"/>
      <c r="O1422" s="47"/>
      <c r="P1422" s="40"/>
      <c r="Q1422" s="47"/>
      <c r="R1422" s="47"/>
      <c r="S1422" s="47"/>
      <c r="T1422" s="47"/>
      <c r="U1422" s="40"/>
      <c r="V1422" s="40"/>
      <c r="W1422" s="48"/>
      <c r="X1422" s="40"/>
      <c r="Y1422" s="40"/>
      <c r="Z1422" s="40"/>
      <c r="AA1422" s="42"/>
      <c r="AB1422" s="42"/>
      <c r="AC1422" s="42"/>
      <c r="AD1422" s="42"/>
      <c r="AE1422" s="42"/>
      <c r="AF1422" s="42"/>
      <c r="AG1422" s="42"/>
      <c r="AH1422" s="42"/>
      <c r="AI1422" s="40"/>
      <c r="AJ1422" s="40"/>
      <c r="AK1422" s="40"/>
      <c r="AL1422" s="40"/>
    </row>
    <row r="1423" spans="1:38">
      <c r="A1423" s="46"/>
      <c r="B1423" s="40"/>
      <c r="C1423" s="42"/>
      <c r="D1423" s="42"/>
      <c r="E1423" s="42"/>
      <c r="F1423" s="47"/>
      <c r="G1423" s="40"/>
      <c r="H1423" s="47"/>
      <c r="I1423" s="47"/>
      <c r="J1423" s="47"/>
      <c r="K1423" s="47"/>
      <c r="L1423" s="42"/>
      <c r="M1423" s="42"/>
      <c r="N1423" s="42"/>
      <c r="O1423" s="47"/>
      <c r="P1423" s="40"/>
      <c r="Q1423" s="47"/>
      <c r="R1423" s="47"/>
      <c r="S1423" s="47"/>
      <c r="T1423" s="47"/>
      <c r="U1423" s="40"/>
      <c r="V1423" s="40"/>
      <c r="W1423" s="48"/>
      <c r="X1423" s="40"/>
      <c r="Y1423" s="40"/>
      <c r="Z1423" s="40"/>
      <c r="AA1423" s="42"/>
      <c r="AB1423" s="42"/>
      <c r="AC1423" s="42"/>
      <c r="AD1423" s="42"/>
      <c r="AE1423" s="42"/>
      <c r="AF1423" s="42"/>
      <c r="AG1423" s="42"/>
      <c r="AH1423" s="42"/>
      <c r="AI1423" s="40"/>
      <c r="AJ1423" s="40"/>
      <c r="AK1423" s="40"/>
      <c r="AL1423" s="40"/>
    </row>
    <row r="1424" spans="1:38">
      <c r="A1424" s="46"/>
      <c r="B1424" s="40"/>
      <c r="C1424" s="42"/>
      <c r="D1424" s="42"/>
      <c r="E1424" s="42"/>
      <c r="F1424" s="47"/>
      <c r="G1424" s="40"/>
      <c r="H1424" s="47"/>
      <c r="I1424" s="47"/>
      <c r="J1424" s="47"/>
      <c r="K1424" s="47"/>
      <c r="L1424" s="42"/>
      <c r="M1424" s="42"/>
      <c r="N1424" s="42"/>
      <c r="O1424" s="47"/>
      <c r="P1424" s="40"/>
      <c r="Q1424" s="47"/>
      <c r="R1424" s="47"/>
      <c r="S1424" s="47"/>
      <c r="T1424" s="47"/>
      <c r="U1424" s="40"/>
      <c r="V1424" s="40"/>
      <c r="W1424" s="48"/>
      <c r="X1424" s="40"/>
      <c r="Y1424" s="40"/>
      <c r="Z1424" s="40"/>
      <c r="AA1424" s="42"/>
      <c r="AB1424" s="42"/>
      <c r="AC1424" s="42"/>
      <c r="AD1424" s="42"/>
      <c r="AE1424" s="42"/>
      <c r="AF1424" s="42"/>
      <c r="AG1424" s="42"/>
      <c r="AH1424" s="42"/>
      <c r="AI1424" s="40"/>
      <c r="AJ1424" s="40"/>
      <c r="AK1424" s="40"/>
      <c r="AL1424" s="40"/>
    </row>
    <row r="1425" spans="1:38">
      <c r="A1425" s="46"/>
      <c r="B1425" s="40"/>
      <c r="C1425" s="42"/>
      <c r="D1425" s="42"/>
      <c r="E1425" s="42"/>
      <c r="F1425" s="47"/>
      <c r="G1425" s="40"/>
      <c r="H1425" s="47"/>
      <c r="I1425" s="47"/>
      <c r="J1425" s="47"/>
      <c r="K1425" s="47"/>
      <c r="L1425" s="42"/>
      <c r="M1425" s="42"/>
      <c r="N1425" s="42"/>
      <c r="O1425" s="47"/>
      <c r="P1425" s="40"/>
      <c r="Q1425" s="47"/>
      <c r="R1425" s="47"/>
      <c r="S1425" s="47"/>
      <c r="T1425" s="47"/>
      <c r="U1425" s="40"/>
      <c r="V1425" s="40"/>
      <c r="W1425" s="48"/>
      <c r="X1425" s="40"/>
      <c r="Y1425" s="40"/>
      <c r="Z1425" s="40"/>
      <c r="AA1425" s="42"/>
      <c r="AB1425" s="42"/>
      <c r="AC1425" s="42"/>
      <c r="AD1425" s="42"/>
      <c r="AE1425" s="42"/>
      <c r="AF1425" s="42"/>
      <c r="AG1425" s="42"/>
      <c r="AH1425" s="42"/>
      <c r="AI1425" s="40"/>
      <c r="AJ1425" s="40"/>
      <c r="AK1425" s="40"/>
      <c r="AL1425" s="40"/>
    </row>
    <row r="1426" spans="1:38">
      <c r="A1426" s="46"/>
      <c r="B1426" s="40"/>
      <c r="C1426" s="42"/>
      <c r="D1426" s="42"/>
      <c r="E1426" s="42"/>
      <c r="F1426" s="47"/>
      <c r="G1426" s="40"/>
      <c r="H1426" s="47"/>
      <c r="I1426" s="47"/>
      <c r="J1426" s="47"/>
      <c r="K1426" s="47"/>
      <c r="L1426" s="42"/>
      <c r="M1426" s="42"/>
      <c r="N1426" s="42"/>
      <c r="O1426" s="47"/>
      <c r="P1426" s="40"/>
      <c r="Q1426" s="47"/>
      <c r="R1426" s="47"/>
      <c r="S1426" s="47"/>
      <c r="T1426" s="47"/>
      <c r="U1426" s="40"/>
      <c r="V1426" s="40"/>
      <c r="W1426" s="48"/>
      <c r="X1426" s="40"/>
      <c r="Y1426" s="40"/>
      <c r="Z1426" s="40"/>
      <c r="AA1426" s="42"/>
      <c r="AB1426" s="42"/>
      <c r="AC1426" s="42"/>
      <c r="AD1426" s="42"/>
      <c r="AE1426" s="42"/>
      <c r="AF1426" s="42"/>
      <c r="AG1426" s="42"/>
      <c r="AH1426" s="42"/>
      <c r="AI1426" s="40"/>
      <c r="AJ1426" s="40"/>
      <c r="AK1426" s="40"/>
      <c r="AL1426" s="40"/>
    </row>
    <row r="1427" spans="1:38">
      <c r="A1427" s="46"/>
      <c r="B1427" s="40"/>
      <c r="C1427" s="42"/>
      <c r="D1427" s="42"/>
      <c r="E1427" s="42"/>
      <c r="F1427" s="47"/>
      <c r="G1427" s="40"/>
      <c r="H1427" s="47"/>
      <c r="I1427" s="47"/>
      <c r="J1427" s="47"/>
      <c r="K1427" s="47"/>
      <c r="L1427" s="42"/>
      <c r="M1427" s="42"/>
      <c r="N1427" s="42"/>
      <c r="O1427" s="47"/>
      <c r="P1427" s="40"/>
      <c r="Q1427" s="47"/>
      <c r="R1427" s="47"/>
      <c r="S1427" s="47"/>
      <c r="T1427" s="47"/>
      <c r="U1427" s="40"/>
      <c r="V1427" s="40"/>
      <c r="W1427" s="48"/>
      <c r="X1427" s="40"/>
      <c r="Y1427" s="40"/>
      <c r="Z1427" s="40"/>
      <c r="AA1427" s="42"/>
      <c r="AB1427" s="42"/>
      <c r="AC1427" s="42"/>
      <c r="AD1427" s="42"/>
      <c r="AE1427" s="42"/>
      <c r="AF1427" s="42"/>
      <c r="AG1427" s="42"/>
      <c r="AH1427" s="42"/>
      <c r="AI1427" s="40"/>
      <c r="AJ1427" s="40"/>
      <c r="AK1427" s="40"/>
      <c r="AL1427" s="40"/>
    </row>
    <row r="1428" spans="1:38">
      <c r="A1428" s="46"/>
      <c r="B1428" s="40"/>
      <c r="C1428" s="42"/>
      <c r="D1428" s="42"/>
      <c r="E1428" s="42"/>
      <c r="F1428" s="47"/>
      <c r="G1428" s="40"/>
      <c r="H1428" s="47"/>
      <c r="I1428" s="47"/>
      <c r="J1428" s="47"/>
      <c r="K1428" s="47"/>
      <c r="L1428" s="42"/>
      <c r="M1428" s="42"/>
      <c r="N1428" s="42"/>
      <c r="O1428" s="47"/>
      <c r="P1428" s="40"/>
      <c r="Q1428" s="47"/>
      <c r="R1428" s="47"/>
      <c r="S1428" s="47"/>
      <c r="T1428" s="47"/>
      <c r="U1428" s="40"/>
      <c r="V1428" s="40"/>
      <c r="W1428" s="48"/>
      <c r="X1428" s="40"/>
      <c r="Y1428" s="40"/>
      <c r="Z1428" s="40"/>
      <c r="AA1428" s="42"/>
      <c r="AB1428" s="42"/>
      <c r="AC1428" s="42"/>
      <c r="AD1428" s="42"/>
      <c r="AE1428" s="42"/>
      <c r="AF1428" s="42"/>
      <c r="AG1428" s="42"/>
      <c r="AH1428" s="42"/>
      <c r="AI1428" s="40"/>
      <c r="AJ1428" s="40"/>
      <c r="AK1428" s="40"/>
      <c r="AL1428" s="40"/>
    </row>
    <row r="1429" spans="1:38">
      <c r="A1429" s="46"/>
      <c r="B1429" s="40"/>
      <c r="C1429" s="42"/>
      <c r="D1429" s="42"/>
      <c r="E1429" s="42"/>
      <c r="F1429" s="47"/>
      <c r="G1429" s="40"/>
      <c r="H1429" s="47"/>
      <c r="I1429" s="47"/>
      <c r="J1429" s="47"/>
      <c r="K1429" s="47"/>
      <c r="L1429" s="42"/>
      <c r="M1429" s="42"/>
      <c r="N1429" s="42"/>
      <c r="O1429" s="47"/>
      <c r="P1429" s="40"/>
      <c r="Q1429" s="47"/>
      <c r="R1429" s="47"/>
      <c r="S1429" s="47"/>
      <c r="T1429" s="47"/>
      <c r="U1429" s="40"/>
      <c r="V1429" s="40"/>
      <c r="W1429" s="48"/>
      <c r="X1429" s="40"/>
      <c r="Y1429" s="40"/>
      <c r="Z1429" s="40"/>
      <c r="AA1429" s="42"/>
      <c r="AB1429" s="42"/>
      <c r="AC1429" s="42"/>
      <c r="AD1429" s="42"/>
      <c r="AE1429" s="42"/>
      <c r="AF1429" s="42"/>
      <c r="AG1429" s="42"/>
      <c r="AH1429" s="42"/>
      <c r="AI1429" s="40"/>
      <c r="AJ1429" s="40"/>
      <c r="AK1429" s="40"/>
      <c r="AL1429" s="40"/>
    </row>
    <row r="1430" spans="1:38">
      <c r="A1430" s="46"/>
      <c r="B1430" s="40"/>
      <c r="C1430" s="42"/>
      <c r="D1430" s="42"/>
      <c r="E1430" s="42"/>
      <c r="F1430" s="47"/>
      <c r="G1430" s="40"/>
      <c r="H1430" s="47"/>
      <c r="I1430" s="47"/>
      <c r="J1430" s="47"/>
      <c r="K1430" s="47"/>
      <c r="L1430" s="42"/>
      <c r="M1430" s="42"/>
      <c r="N1430" s="42"/>
      <c r="O1430" s="47"/>
      <c r="P1430" s="40"/>
      <c r="Q1430" s="47"/>
      <c r="R1430" s="47"/>
      <c r="S1430" s="47"/>
      <c r="T1430" s="47"/>
      <c r="U1430" s="40"/>
      <c r="V1430" s="40"/>
      <c r="W1430" s="48"/>
      <c r="X1430" s="40"/>
      <c r="Y1430" s="40"/>
      <c r="Z1430" s="40"/>
      <c r="AA1430" s="42"/>
      <c r="AB1430" s="42"/>
      <c r="AC1430" s="42"/>
      <c r="AD1430" s="42"/>
      <c r="AE1430" s="42"/>
      <c r="AF1430" s="42"/>
      <c r="AG1430" s="42"/>
      <c r="AH1430" s="42"/>
      <c r="AI1430" s="40"/>
      <c r="AJ1430" s="40"/>
      <c r="AK1430" s="40"/>
      <c r="AL1430" s="40"/>
    </row>
    <row r="1431" spans="1:38">
      <c r="A1431" s="46"/>
      <c r="B1431" s="40"/>
      <c r="C1431" s="42"/>
      <c r="D1431" s="42"/>
      <c r="E1431" s="42"/>
      <c r="F1431" s="47"/>
      <c r="G1431" s="40"/>
      <c r="H1431" s="47"/>
      <c r="I1431" s="47"/>
      <c r="J1431" s="47"/>
      <c r="K1431" s="47"/>
      <c r="L1431" s="42"/>
      <c r="M1431" s="42"/>
      <c r="N1431" s="42"/>
      <c r="O1431" s="47"/>
      <c r="P1431" s="40"/>
      <c r="Q1431" s="47"/>
      <c r="R1431" s="47"/>
      <c r="S1431" s="47"/>
      <c r="T1431" s="47"/>
      <c r="U1431" s="40"/>
      <c r="V1431" s="40"/>
      <c r="W1431" s="48"/>
      <c r="X1431" s="40"/>
      <c r="Y1431" s="40"/>
      <c r="Z1431" s="40"/>
      <c r="AA1431" s="42"/>
      <c r="AB1431" s="42"/>
      <c r="AC1431" s="42"/>
      <c r="AD1431" s="42"/>
      <c r="AE1431" s="42"/>
      <c r="AF1431" s="42"/>
      <c r="AG1431" s="42"/>
      <c r="AH1431" s="42"/>
      <c r="AI1431" s="40"/>
      <c r="AJ1431" s="40"/>
      <c r="AK1431" s="40"/>
      <c r="AL1431" s="40"/>
    </row>
    <row r="1432" spans="1:38">
      <c r="A1432" s="46"/>
      <c r="B1432" s="40"/>
      <c r="C1432" s="42"/>
      <c r="D1432" s="42"/>
      <c r="E1432" s="42"/>
      <c r="F1432" s="47"/>
      <c r="G1432" s="40"/>
      <c r="H1432" s="47"/>
      <c r="I1432" s="47"/>
      <c r="J1432" s="47"/>
      <c r="K1432" s="47"/>
      <c r="L1432" s="42"/>
      <c r="M1432" s="42"/>
      <c r="N1432" s="42"/>
      <c r="O1432" s="47"/>
      <c r="P1432" s="40"/>
      <c r="Q1432" s="47"/>
      <c r="R1432" s="47"/>
      <c r="S1432" s="47"/>
      <c r="T1432" s="47"/>
      <c r="U1432" s="40"/>
      <c r="V1432" s="40"/>
      <c r="W1432" s="48"/>
      <c r="X1432" s="40"/>
      <c r="Y1432" s="40"/>
      <c r="Z1432" s="40"/>
      <c r="AA1432" s="42"/>
      <c r="AB1432" s="42"/>
      <c r="AC1432" s="42"/>
      <c r="AD1432" s="42"/>
      <c r="AE1432" s="42"/>
      <c r="AF1432" s="42"/>
      <c r="AG1432" s="42"/>
      <c r="AH1432" s="42"/>
      <c r="AI1432" s="40"/>
      <c r="AJ1432" s="40"/>
      <c r="AK1432" s="40"/>
      <c r="AL1432" s="40"/>
    </row>
    <row r="1433" spans="1:38">
      <c r="A1433" s="46"/>
      <c r="B1433" s="40"/>
      <c r="C1433" s="42"/>
      <c r="D1433" s="42"/>
      <c r="E1433" s="42"/>
      <c r="F1433" s="47"/>
      <c r="G1433" s="40"/>
      <c r="H1433" s="47"/>
      <c r="I1433" s="47"/>
      <c r="J1433" s="47"/>
      <c r="K1433" s="47"/>
      <c r="L1433" s="42"/>
      <c r="M1433" s="42"/>
      <c r="N1433" s="42"/>
      <c r="O1433" s="47"/>
      <c r="P1433" s="40"/>
      <c r="Q1433" s="47"/>
      <c r="R1433" s="47"/>
      <c r="S1433" s="47"/>
      <c r="T1433" s="47"/>
      <c r="U1433" s="40"/>
      <c r="V1433" s="40"/>
      <c r="W1433" s="48"/>
      <c r="X1433" s="40"/>
      <c r="Y1433" s="40"/>
      <c r="Z1433" s="40"/>
      <c r="AA1433" s="42"/>
      <c r="AB1433" s="42"/>
      <c r="AC1433" s="42"/>
      <c r="AD1433" s="42"/>
      <c r="AE1433" s="42"/>
      <c r="AF1433" s="42"/>
      <c r="AG1433" s="42"/>
      <c r="AH1433" s="42"/>
      <c r="AI1433" s="40"/>
      <c r="AJ1433" s="40"/>
      <c r="AK1433" s="40"/>
      <c r="AL1433" s="40"/>
    </row>
    <row r="1434" spans="1:38">
      <c r="A1434" s="46"/>
      <c r="B1434" s="40"/>
      <c r="C1434" s="42"/>
      <c r="D1434" s="42"/>
      <c r="E1434" s="42"/>
      <c r="F1434" s="47"/>
      <c r="G1434" s="40"/>
      <c r="H1434" s="47"/>
      <c r="I1434" s="47"/>
      <c r="J1434" s="47"/>
      <c r="K1434" s="47"/>
      <c r="L1434" s="42"/>
      <c r="M1434" s="42"/>
      <c r="N1434" s="42"/>
      <c r="O1434" s="47"/>
      <c r="P1434" s="40"/>
      <c r="Q1434" s="47"/>
      <c r="R1434" s="47"/>
      <c r="S1434" s="47"/>
      <c r="T1434" s="47"/>
      <c r="U1434" s="40"/>
      <c r="V1434" s="40"/>
      <c r="W1434" s="48"/>
      <c r="X1434" s="40"/>
      <c r="Y1434" s="40"/>
      <c r="Z1434" s="40"/>
      <c r="AA1434" s="42"/>
      <c r="AB1434" s="42"/>
      <c r="AC1434" s="42"/>
      <c r="AD1434" s="42"/>
      <c r="AE1434" s="42"/>
      <c r="AF1434" s="42"/>
      <c r="AG1434" s="42"/>
      <c r="AH1434" s="42"/>
      <c r="AI1434" s="40"/>
      <c r="AJ1434" s="40"/>
      <c r="AK1434" s="40"/>
      <c r="AL1434" s="40"/>
    </row>
    <row r="1435" spans="1:38">
      <c r="A1435" s="46"/>
      <c r="B1435" s="40"/>
      <c r="C1435" s="42"/>
      <c r="D1435" s="42"/>
      <c r="E1435" s="42"/>
      <c r="F1435" s="47"/>
      <c r="G1435" s="40"/>
      <c r="H1435" s="47"/>
      <c r="I1435" s="47"/>
      <c r="J1435" s="47"/>
      <c r="K1435" s="47"/>
      <c r="L1435" s="42"/>
      <c r="M1435" s="42"/>
      <c r="N1435" s="42"/>
      <c r="O1435" s="47"/>
      <c r="P1435" s="40"/>
      <c r="Q1435" s="47"/>
      <c r="R1435" s="47"/>
      <c r="S1435" s="47"/>
      <c r="T1435" s="47"/>
      <c r="U1435" s="40"/>
      <c r="V1435" s="40"/>
      <c r="W1435" s="48"/>
      <c r="X1435" s="40"/>
      <c r="Y1435" s="40"/>
      <c r="Z1435" s="40"/>
      <c r="AA1435" s="42"/>
      <c r="AB1435" s="42"/>
      <c r="AC1435" s="42"/>
      <c r="AD1435" s="42"/>
      <c r="AE1435" s="42"/>
      <c r="AF1435" s="42"/>
      <c r="AG1435" s="42"/>
      <c r="AH1435" s="42"/>
      <c r="AI1435" s="40"/>
      <c r="AJ1435" s="40"/>
      <c r="AK1435" s="40"/>
      <c r="AL1435" s="40"/>
    </row>
    <row r="1436" spans="1:38">
      <c r="A1436" s="46"/>
      <c r="B1436" s="40"/>
      <c r="C1436" s="42"/>
      <c r="D1436" s="42"/>
      <c r="E1436" s="42"/>
      <c r="F1436" s="47"/>
      <c r="G1436" s="40"/>
      <c r="H1436" s="47"/>
      <c r="I1436" s="47"/>
      <c r="J1436" s="47"/>
      <c r="K1436" s="47"/>
      <c r="L1436" s="42"/>
      <c r="M1436" s="42"/>
      <c r="N1436" s="42"/>
      <c r="O1436" s="47"/>
      <c r="P1436" s="40"/>
      <c r="Q1436" s="47"/>
      <c r="R1436" s="47"/>
      <c r="S1436" s="47"/>
      <c r="T1436" s="47"/>
      <c r="U1436" s="40"/>
      <c r="V1436" s="40"/>
      <c r="W1436" s="48"/>
      <c r="X1436" s="40"/>
      <c r="Y1436" s="40"/>
      <c r="Z1436" s="40"/>
      <c r="AA1436" s="42"/>
      <c r="AB1436" s="42"/>
      <c r="AC1436" s="42"/>
      <c r="AD1436" s="42"/>
      <c r="AE1436" s="42"/>
      <c r="AF1436" s="42"/>
      <c r="AG1436" s="42"/>
      <c r="AH1436" s="42"/>
      <c r="AI1436" s="40"/>
      <c r="AJ1436" s="40"/>
      <c r="AK1436" s="40"/>
      <c r="AL1436" s="40"/>
    </row>
    <row r="1437" spans="1:38">
      <c r="A1437" s="46"/>
      <c r="B1437" s="40"/>
      <c r="C1437" s="42"/>
      <c r="D1437" s="42"/>
      <c r="E1437" s="42"/>
      <c r="F1437" s="47"/>
      <c r="G1437" s="40"/>
      <c r="H1437" s="47"/>
      <c r="I1437" s="47"/>
      <c r="J1437" s="47"/>
      <c r="K1437" s="47"/>
      <c r="L1437" s="42"/>
      <c r="M1437" s="42"/>
      <c r="N1437" s="42"/>
      <c r="O1437" s="47"/>
      <c r="P1437" s="40"/>
      <c r="Q1437" s="47"/>
      <c r="R1437" s="47"/>
      <c r="S1437" s="47"/>
      <c r="T1437" s="47"/>
      <c r="U1437" s="40"/>
      <c r="V1437" s="40"/>
      <c r="W1437" s="48"/>
      <c r="X1437" s="40"/>
      <c r="Y1437" s="40"/>
      <c r="Z1437" s="40"/>
      <c r="AA1437" s="42"/>
      <c r="AB1437" s="42"/>
      <c r="AC1437" s="42"/>
      <c r="AD1437" s="42"/>
      <c r="AE1437" s="42"/>
      <c r="AF1437" s="42"/>
      <c r="AG1437" s="42"/>
      <c r="AH1437" s="42"/>
      <c r="AI1437" s="40"/>
      <c r="AJ1437" s="40"/>
      <c r="AK1437" s="40"/>
      <c r="AL1437" s="40"/>
    </row>
    <row r="1438" spans="1:38">
      <c r="A1438" s="46"/>
      <c r="B1438" s="40"/>
      <c r="C1438" s="42"/>
      <c r="D1438" s="42"/>
      <c r="E1438" s="42"/>
      <c r="F1438" s="47"/>
      <c r="G1438" s="40"/>
      <c r="H1438" s="47"/>
      <c r="I1438" s="47"/>
      <c r="J1438" s="47"/>
      <c r="K1438" s="47"/>
      <c r="L1438" s="42"/>
      <c r="M1438" s="42"/>
      <c r="N1438" s="42"/>
      <c r="O1438" s="47"/>
      <c r="P1438" s="40"/>
      <c r="Q1438" s="47"/>
      <c r="R1438" s="47"/>
      <c r="S1438" s="47"/>
      <c r="T1438" s="47"/>
      <c r="U1438" s="40"/>
      <c r="V1438" s="40"/>
      <c r="W1438" s="48"/>
      <c r="X1438" s="40"/>
      <c r="Y1438" s="40"/>
      <c r="Z1438" s="40"/>
      <c r="AA1438" s="42"/>
      <c r="AB1438" s="42"/>
      <c r="AC1438" s="42"/>
      <c r="AD1438" s="42"/>
      <c r="AE1438" s="42"/>
      <c r="AF1438" s="42"/>
      <c r="AG1438" s="42"/>
      <c r="AH1438" s="42"/>
      <c r="AI1438" s="40"/>
      <c r="AJ1438" s="40"/>
      <c r="AK1438" s="40"/>
      <c r="AL1438" s="40"/>
    </row>
    <row r="1439" spans="1:38">
      <c r="A1439" s="46"/>
      <c r="B1439" s="40"/>
      <c r="C1439" s="42"/>
      <c r="D1439" s="42"/>
      <c r="E1439" s="42"/>
      <c r="F1439" s="47"/>
      <c r="G1439" s="40"/>
      <c r="H1439" s="47"/>
      <c r="I1439" s="47"/>
      <c r="J1439" s="47"/>
      <c r="K1439" s="47"/>
      <c r="L1439" s="42"/>
      <c r="M1439" s="42"/>
      <c r="N1439" s="42"/>
      <c r="O1439" s="47"/>
      <c r="P1439" s="40"/>
      <c r="Q1439" s="47"/>
      <c r="R1439" s="47"/>
      <c r="S1439" s="47"/>
      <c r="T1439" s="47"/>
      <c r="U1439" s="40"/>
      <c r="V1439" s="40"/>
      <c r="W1439" s="48"/>
      <c r="X1439" s="40"/>
      <c r="Y1439" s="40"/>
      <c r="Z1439" s="40"/>
      <c r="AA1439" s="42"/>
      <c r="AB1439" s="42"/>
      <c r="AC1439" s="42"/>
      <c r="AD1439" s="42"/>
      <c r="AE1439" s="42"/>
      <c r="AF1439" s="42"/>
      <c r="AG1439" s="42"/>
      <c r="AH1439" s="42"/>
      <c r="AI1439" s="40"/>
      <c r="AJ1439" s="40"/>
      <c r="AK1439" s="40"/>
      <c r="AL1439" s="40"/>
    </row>
    <row r="1440" spans="1:38">
      <c r="A1440" s="46"/>
      <c r="B1440" s="40"/>
      <c r="C1440" s="42"/>
      <c r="D1440" s="42"/>
      <c r="E1440" s="42"/>
      <c r="F1440" s="47"/>
      <c r="G1440" s="40"/>
      <c r="H1440" s="47"/>
      <c r="I1440" s="47"/>
      <c r="J1440" s="47"/>
      <c r="K1440" s="47"/>
      <c r="L1440" s="42"/>
      <c r="M1440" s="42"/>
      <c r="N1440" s="42"/>
      <c r="O1440" s="47"/>
      <c r="P1440" s="40"/>
      <c r="Q1440" s="47"/>
      <c r="R1440" s="47"/>
      <c r="S1440" s="47"/>
      <c r="T1440" s="47"/>
      <c r="U1440" s="40"/>
      <c r="V1440" s="40"/>
      <c r="W1440" s="48"/>
      <c r="X1440" s="40"/>
      <c r="Y1440" s="40"/>
      <c r="Z1440" s="40"/>
      <c r="AA1440" s="42"/>
      <c r="AB1440" s="42"/>
      <c r="AC1440" s="42"/>
      <c r="AD1440" s="42"/>
      <c r="AE1440" s="42"/>
      <c r="AF1440" s="42"/>
      <c r="AG1440" s="42"/>
      <c r="AH1440" s="42"/>
      <c r="AI1440" s="40"/>
      <c r="AJ1440" s="40"/>
      <c r="AK1440" s="40"/>
      <c r="AL1440" s="40"/>
    </row>
    <row r="1441" spans="1:38">
      <c r="A1441" s="46"/>
      <c r="B1441" s="40"/>
      <c r="C1441" s="42"/>
      <c r="D1441" s="42"/>
      <c r="E1441" s="42"/>
      <c r="F1441" s="47"/>
      <c r="G1441" s="40"/>
      <c r="H1441" s="47"/>
      <c r="I1441" s="47"/>
      <c r="J1441" s="47"/>
      <c r="K1441" s="47"/>
      <c r="L1441" s="42"/>
      <c r="M1441" s="42"/>
      <c r="N1441" s="42"/>
      <c r="O1441" s="47"/>
      <c r="P1441" s="40"/>
      <c r="Q1441" s="47"/>
      <c r="R1441" s="47"/>
      <c r="S1441" s="47"/>
      <c r="T1441" s="47"/>
      <c r="U1441" s="40"/>
      <c r="V1441" s="40"/>
      <c r="W1441" s="48"/>
      <c r="X1441" s="40"/>
      <c r="Y1441" s="40"/>
      <c r="Z1441" s="40"/>
      <c r="AA1441" s="42"/>
      <c r="AB1441" s="42"/>
      <c r="AC1441" s="42"/>
      <c r="AD1441" s="42"/>
      <c r="AE1441" s="42"/>
      <c r="AF1441" s="42"/>
      <c r="AG1441" s="42"/>
      <c r="AH1441" s="42"/>
      <c r="AI1441" s="40"/>
      <c r="AJ1441" s="40"/>
      <c r="AK1441" s="40"/>
      <c r="AL1441" s="40"/>
    </row>
    <row r="1442" spans="1:38">
      <c r="A1442" s="46"/>
      <c r="B1442" s="40"/>
      <c r="C1442" s="42"/>
      <c r="D1442" s="42"/>
      <c r="E1442" s="42"/>
      <c r="F1442" s="47"/>
      <c r="G1442" s="40"/>
      <c r="H1442" s="47"/>
      <c r="I1442" s="47"/>
      <c r="J1442" s="47"/>
      <c r="K1442" s="47"/>
      <c r="L1442" s="42"/>
      <c r="M1442" s="42"/>
      <c r="N1442" s="42"/>
      <c r="O1442" s="47"/>
      <c r="P1442" s="40"/>
      <c r="Q1442" s="47"/>
      <c r="R1442" s="47"/>
      <c r="S1442" s="47"/>
      <c r="T1442" s="47"/>
      <c r="U1442" s="40"/>
      <c r="V1442" s="40"/>
      <c r="W1442" s="48"/>
      <c r="X1442" s="40"/>
      <c r="Y1442" s="40"/>
      <c r="Z1442" s="40"/>
      <c r="AA1442" s="42"/>
      <c r="AB1442" s="42"/>
      <c r="AC1442" s="42"/>
      <c r="AD1442" s="42"/>
      <c r="AE1442" s="42"/>
      <c r="AF1442" s="42"/>
      <c r="AG1442" s="42"/>
      <c r="AH1442" s="42"/>
      <c r="AI1442" s="40"/>
      <c r="AJ1442" s="40"/>
      <c r="AK1442" s="40"/>
      <c r="AL1442" s="40"/>
    </row>
    <row r="1443" spans="1:38">
      <c r="A1443" s="46"/>
      <c r="B1443" s="40"/>
      <c r="C1443" s="42"/>
      <c r="D1443" s="42"/>
      <c r="E1443" s="42"/>
      <c r="F1443" s="47"/>
      <c r="G1443" s="40"/>
      <c r="H1443" s="47"/>
      <c r="I1443" s="47"/>
      <c r="J1443" s="47"/>
      <c r="K1443" s="47"/>
      <c r="L1443" s="42"/>
      <c r="M1443" s="42"/>
      <c r="N1443" s="42"/>
      <c r="O1443" s="47"/>
      <c r="P1443" s="40"/>
      <c r="Q1443" s="47"/>
      <c r="R1443" s="47"/>
      <c r="S1443" s="47"/>
      <c r="T1443" s="47"/>
      <c r="U1443" s="40"/>
      <c r="V1443" s="40"/>
      <c r="W1443" s="48"/>
      <c r="X1443" s="40"/>
      <c r="Y1443" s="40"/>
      <c r="Z1443" s="40"/>
      <c r="AA1443" s="42"/>
      <c r="AB1443" s="42"/>
      <c r="AC1443" s="42"/>
      <c r="AD1443" s="42"/>
      <c r="AE1443" s="42"/>
      <c r="AF1443" s="42"/>
      <c r="AG1443" s="42"/>
      <c r="AH1443" s="42"/>
      <c r="AI1443" s="40"/>
      <c r="AJ1443" s="40"/>
      <c r="AK1443" s="40"/>
      <c r="AL1443" s="40"/>
    </row>
    <row r="1444" spans="1:38">
      <c r="A1444" s="46"/>
      <c r="B1444" s="40"/>
      <c r="C1444" s="42"/>
      <c r="D1444" s="42"/>
      <c r="E1444" s="42"/>
      <c r="F1444" s="47"/>
      <c r="G1444" s="40"/>
      <c r="H1444" s="47"/>
      <c r="I1444" s="47"/>
      <c r="J1444" s="47"/>
      <c r="K1444" s="47"/>
      <c r="L1444" s="42"/>
      <c r="M1444" s="42"/>
      <c r="N1444" s="42"/>
      <c r="O1444" s="47"/>
      <c r="P1444" s="40"/>
      <c r="Q1444" s="47"/>
      <c r="R1444" s="47"/>
      <c r="S1444" s="47"/>
      <c r="T1444" s="47"/>
      <c r="U1444" s="40"/>
      <c r="V1444" s="40"/>
      <c r="W1444" s="48"/>
      <c r="X1444" s="40"/>
      <c r="Y1444" s="40"/>
      <c r="Z1444" s="40"/>
      <c r="AA1444" s="42"/>
      <c r="AB1444" s="42"/>
      <c r="AC1444" s="42"/>
      <c r="AD1444" s="42"/>
      <c r="AE1444" s="42"/>
      <c r="AF1444" s="42"/>
      <c r="AG1444" s="42"/>
      <c r="AH1444" s="42"/>
      <c r="AI1444" s="40"/>
      <c r="AJ1444" s="40"/>
      <c r="AK1444" s="40"/>
      <c r="AL1444" s="40"/>
    </row>
    <row r="1445" spans="1:38">
      <c r="A1445" s="46"/>
      <c r="B1445" s="40"/>
      <c r="C1445" s="42"/>
      <c r="D1445" s="42"/>
      <c r="E1445" s="42"/>
      <c r="F1445" s="47"/>
      <c r="G1445" s="40"/>
      <c r="H1445" s="47"/>
      <c r="I1445" s="47"/>
      <c r="J1445" s="47"/>
      <c r="K1445" s="47"/>
      <c r="L1445" s="42"/>
      <c r="M1445" s="42"/>
      <c r="N1445" s="42"/>
      <c r="O1445" s="47"/>
      <c r="P1445" s="40"/>
      <c r="Q1445" s="47"/>
      <c r="R1445" s="47"/>
      <c r="S1445" s="47"/>
      <c r="T1445" s="47"/>
      <c r="U1445" s="40"/>
      <c r="V1445" s="40"/>
      <c r="W1445" s="48"/>
      <c r="X1445" s="40"/>
      <c r="Y1445" s="40"/>
      <c r="Z1445" s="40"/>
      <c r="AA1445" s="42"/>
      <c r="AB1445" s="42"/>
      <c r="AC1445" s="42"/>
      <c r="AD1445" s="42"/>
      <c r="AE1445" s="42"/>
      <c r="AF1445" s="42"/>
      <c r="AG1445" s="42"/>
      <c r="AH1445" s="42"/>
      <c r="AI1445" s="40"/>
      <c r="AJ1445" s="40"/>
      <c r="AK1445" s="40"/>
      <c r="AL1445" s="40"/>
    </row>
    <row r="1446" spans="1:38">
      <c r="A1446" s="46"/>
      <c r="B1446" s="40"/>
      <c r="C1446" s="42"/>
      <c r="D1446" s="42"/>
      <c r="E1446" s="42"/>
      <c r="F1446" s="47"/>
      <c r="G1446" s="40"/>
      <c r="H1446" s="47"/>
      <c r="I1446" s="47"/>
      <c r="J1446" s="47"/>
      <c r="K1446" s="47"/>
      <c r="L1446" s="42"/>
      <c r="M1446" s="42"/>
      <c r="N1446" s="42"/>
      <c r="O1446" s="47"/>
      <c r="P1446" s="40"/>
      <c r="Q1446" s="47"/>
      <c r="R1446" s="47"/>
      <c r="S1446" s="47"/>
      <c r="T1446" s="47"/>
      <c r="U1446" s="40"/>
      <c r="V1446" s="40"/>
      <c r="W1446" s="48"/>
      <c r="X1446" s="40"/>
      <c r="Y1446" s="40"/>
      <c r="Z1446" s="40"/>
      <c r="AA1446" s="42"/>
      <c r="AB1446" s="42"/>
      <c r="AC1446" s="42"/>
      <c r="AD1446" s="42"/>
      <c r="AE1446" s="42"/>
      <c r="AF1446" s="42"/>
      <c r="AG1446" s="42"/>
      <c r="AH1446" s="42"/>
      <c r="AI1446" s="40"/>
      <c r="AJ1446" s="40"/>
      <c r="AK1446" s="40"/>
      <c r="AL1446" s="40"/>
    </row>
    <row r="1447" spans="1:38">
      <c r="A1447" s="46"/>
      <c r="B1447" s="40"/>
      <c r="C1447" s="42"/>
      <c r="D1447" s="42"/>
      <c r="E1447" s="42"/>
      <c r="F1447" s="47"/>
      <c r="G1447" s="40"/>
      <c r="H1447" s="47"/>
      <c r="I1447" s="47"/>
      <c r="J1447" s="47"/>
      <c r="K1447" s="47"/>
      <c r="L1447" s="42"/>
      <c r="M1447" s="42"/>
      <c r="N1447" s="42"/>
      <c r="O1447" s="47"/>
      <c r="P1447" s="40"/>
      <c r="Q1447" s="47"/>
      <c r="R1447" s="47"/>
      <c r="S1447" s="47"/>
      <c r="T1447" s="47"/>
      <c r="U1447" s="40"/>
      <c r="V1447" s="40"/>
      <c r="W1447" s="48"/>
      <c r="X1447" s="40"/>
      <c r="Y1447" s="40"/>
      <c r="Z1447" s="40"/>
      <c r="AA1447" s="42"/>
      <c r="AB1447" s="42"/>
      <c r="AC1447" s="42"/>
      <c r="AD1447" s="42"/>
      <c r="AE1447" s="42"/>
      <c r="AF1447" s="42"/>
      <c r="AG1447" s="42"/>
      <c r="AH1447" s="42"/>
      <c r="AI1447" s="40"/>
      <c r="AJ1447" s="40"/>
      <c r="AK1447" s="40"/>
      <c r="AL1447" s="40"/>
    </row>
    <row r="1448" spans="1:38">
      <c r="A1448" s="46"/>
      <c r="B1448" s="40"/>
      <c r="C1448" s="42"/>
      <c r="D1448" s="42"/>
      <c r="E1448" s="42"/>
      <c r="F1448" s="47"/>
      <c r="G1448" s="40"/>
      <c r="H1448" s="47"/>
      <c r="I1448" s="47"/>
      <c r="J1448" s="47"/>
      <c r="K1448" s="47"/>
      <c r="L1448" s="42"/>
      <c r="M1448" s="42"/>
      <c r="N1448" s="42"/>
      <c r="O1448" s="47"/>
      <c r="P1448" s="40"/>
      <c r="Q1448" s="47"/>
      <c r="R1448" s="47"/>
      <c r="S1448" s="47"/>
      <c r="T1448" s="47"/>
      <c r="U1448" s="40"/>
      <c r="V1448" s="40"/>
      <c r="W1448" s="48"/>
      <c r="X1448" s="40"/>
      <c r="Y1448" s="40"/>
      <c r="Z1448" s="40"/>
      <c r="AA1448" s="42"/>
      <c r="AB1448" s="42"/>
      <c r="AC1448" s="42"/>
      <c r="AD1448" s="42"/>
      <c r="AE1448" s="42"/>
      <c r="AF1448" s="42"/>
      <c r="AG1448" s="42"/>
      <c r="AH1448" s="42"/>
      <c r="AI1448" s="40"/>
      <c r="AJ1448" s="40"/>
      <c r="AK1448" s="40"/>
      <c r="AL1448" s="40"/>
    </row>
    <row r="1449" spans="1:38">
      <c r="A1449" s="46"/>
      <c r="B1449" s="40"/>
      <c r="C1449" s="42"/>
      <c r="D1449" s="42"/>
      <c r="E1449" s="42"/>
      <c r="F1449" s="47"/>
      <c r="G1449" s="40"/>
      <c r="H1449" s="47"/>
      <c r="I1449" s="47"/>
      <c r="J1449" s="47"/>
      <c r="K1449" s="47"/>
      <c r="L1449" s="42"/>
      <c r="M1449" s="42"/>
      <c r="N1449" s="42"/>
      <c r="O1449" s="47"/>
      <c r="P1449" s="40"/>
      <c r="Q1449" s="47"/>
      <c r="R1449" s="47"/>
      <c r="S1449" s="47"/>
      <c r="T1449" s="47"/>
      <c r="U1449" s="40"/>
      <c r="V1449" s="40"/>
      <c r="W1449" s="48"/>
      <c r="X1449" s="40"/>
      <c r="Y1449" s="40"/>
      <c r="Z1449" s="40"/>
      <c r="AA1449" s="42"/>
      <c r="AB1449" s="42"/>
      <c r="AC1449" s="42"/>
      <c r="AD1449" s="42"/>
      <c r="AE1449" s="42"/>
      <c r="AF1449" s="42"/>
      <c r="AG1449" s="42"/>
      <c r="AH1449" s="42"/>
      <c r="AI1449" s="40"/>
      <c r="AJ1449" s="40"/>
      <c r="AK1449" s="40"/>
      <c r="AL1449" s="40"/>
    </row>
    <row r="1450" spans="1:38">
      <c r="A1450" s="46"/>
      <c r="B1450" s="40"/>
      <c r="C1450" s="42"/>
      <c r="D1450" s="42"/>
      <c r="E1450" s="42"/>
      <c r="F1450" s="47"/>
      <c r="G1450" s="40"/>
      <c r="H1450" s="47"/>
      <c r="I1450" s="47"/>
      <c r="J1450" s="47"/>
      <c r="K1450" s="47"/>
      <c r="L1450" s="42"/>
      <c r="M1450" s="42"/>
      <c r="N1450" s="42"/>
      <c r="O1450" s="47"/>
      <c r="P1450" s="40"/>
      <c r="Q1450" s="47"/>
      <c r="R1450" s="47"/>
      <c r="S1450" s="47"/>
      <c r="T1450" s="47"/>
      <c r="U1450" s="40"/>
      <c r="V1450" s="40"/>
      <c r="W1450" s="48"/>
      <c r="X1450" s="40"/>
      <c r="Y1450" s="40"/>
      <c r="Z1450" s="40"/>
      <c r="AA1450" s="42"/>
      <c r="AB1450" s="42"/>
      <c r="AC1450" s="42"/>
      <c r="AD1450" s="42"/>
      <c r="AE1450" s="42"/>
      <c r="AF1450" s="42"/>
      <c r="AG1450" s="42"/>
      <c r="AH1450" s="42"/>
      <c r="AI1450" s="40"/>
      <c r="AJ1450" s="40"/>
      <c r="AK1450" s="40"/>
      <c r="AL1450" s="40"/>
    </row>
    <row r="1451" spans="1:38">
      <c r="A1451" s="46"/>
      <c r="B1451" s="40"/>
      <c r="C1451" s="42"/>
      <c r="D1451" s="42"/>
      <c r="E1451" s="42"/>
      <c r="F1451" s="47"/>
      <c r="G1451" s="40"/>
      <c r="H1451" s="47"/>
      <c r="I1451" s="47"/>
      <c r="J1451" s="47"/>
      <c r="K1451" s="47"/>
      <c r="L1451" s="42"/>
      <c r="M1451" s="42"/>
      <c r="N1451" s="42"/>
      <c r="O1451" s="47"/>
      <c r="P1451" s="40"/>
      <c r="Q1451" s="47"/>
      <c r="R1451" s="47"/>
      <c r="S1451" s="47"/>
      <c r="T1451" s="47"/>
      <c r="U1451" s="40"/>
      <c r="V1451" s="40"/>
      <c r="W1451" s="48"/>
      <c r="X1451" s="40"/>
      <c r="Y1451" s="40"/>
      <c r="Z1451" s="40"/>
      <c r="AA1451" s="42"/>
      <c r="AB1451" s="42"/>
      <c r="AC1451" s="42"/>
      <c r="AD1451" s="42"/>
      <c r="AE1451" s="42"/>
      <c r="AF1451" s="42"/>
      <c r="AG1451" s="42"/>
      <c r="AH1451" s="42"/>
      <c r="AI1451" s="40"/>
      <c r="AJ1451" s="40"/>
      <c r="AK1451" s="40"/>
      <c r="AL1451" s="40"/>
    </row>
    <row r="1452" spans="1:38">
      <c r="A1452" s="46"/>
      <c r="B1452" s="40"/>
      <c r="C1452" s="42"/>
      <c r="D1452" s="42"/>
      <c r="E1452" s="42"/>
      <c r="F1452" s="47"/>
      <c r="G1452" s="40"/>
      <c r="H1452" s="47"/>
      <c r="I1452" s="47"/>
      <c r="J1452" s="47"/>
      <c r="K1452" s="47"/>
      <c r="L1452" s="42"/>
      <c r="M1452" s="42"/>
      <c r="N1452" s="42"/>
      <c r="O1452" s="47"/>
      <c r="P1452" s="40"/>
      <c r="Q1452" s="47"/>
      <c r="R1452" s="47"/>
      <c r="S1452" s="47"/>
      <c r="T1452" s="47"/>
      <c r="U1452" s="40"/>
      <c r="V1452" s="40"/>
      <c r="W1452" s="48"/>
      <c r="X1452" s="40"/>
      <c r="Y1452" s="40"/>
      <c r="Z1452" s="40"/>
      <c r="AA1452" s="42"/>
      <c r="AB1452" s="42"/>
      <c r="AC1452" s="42"/>
      <c r="AD1452" s="42"/>
      <c r="AE1452" s="42"/>
      <c r="AF1452" s="42"/>
      <c r="AG1452" s="42"/>
      <c r="AH1452" s="42"/>
      <c r="AI1452" s="40"/>
      <c r="AJ1452" s="40"/>
      <c r="AK1452" s="40"/>
      <c r="AL1452" s="40"/>
    </row>
    <row r="1453" spans="1:38">
      <c r="A1453" s="46"/>
      <c r="B1453" s="40"/>
      <c r="C1453" s="42"/>
      <c r="D1453" s="42"/>
      <c r="E1453" s="42"/>
      <c r="F1453" s="47"/>
      <c r="G1453" s="40"/>
      <c r="H1453" s="47"/>
      <c r="I1453" s="47"/>
      <c r="J1453" s="47"/>
      <c r="K1453" s="47"/>
      <c r="L1453" s="42"/>
      <c r="M1453" s="42"/>
      <c r="N1453" s="42"/>
      <c r="O1453" s="47"/>
      <c r="P1453" s="40"/>
      <c r="Q1453" s="47"/>
      <c r="R1453" s="47"/>
      <c r="S1453" s="47"/>
      <c r="T1453" s="47"/>
      <c r="U1453" s="40"/>
      <c r="V1453" s="40"/>
      <c r="W1453" s="48"/>
      <c r="X1453" s="40"/>
      <c r="Y1453" s="40"/>
      <c r="Z1453" s="40"/>
      <c r="AA1453" s="42"/>
      <c r="AB1453" s="42"/>
      <c r="AC1453" s="42"/>
      <c r="AD1453" s="42"/>
      <c r="AE1453" s="42"/>
      <c r="AF1453" s="42"/>
      <c r="AG1453" s="42"/>
      <c r="AH1453" s="42"/>
      <c r="AI1453" s="40"/>
      <c r="AJ1453" s="40"/>
      <c r="AK1453" s="40"/>
      <c r="AL1453" s="40"/>
    </row>
    <row r="1454" spans="1:38">
      <c r="A1454" s="46"/>
      <c r="B1454" s="40"/>
      <c r="C1454" s="42"/>
      <c r="D1454" s="42"/>
      <c r="E1454" s="42"/>
      <c r="F1454" s="47"/>
      <c r="G1454" s="40"/>
      <c r="H1454" s="47"/>
      <c r="I1454" s="47"/>
      <c r="J1454" s="47"/>
      <c r="K1454" s="47"/>
      <c r="L1454" s="42"/>
      <c r="M1454" s="42"/>
      <c r="N1454" s="42"/>
      <c r="O1454" s="47"/>
      <c r="P1454" s="40"/>
      <c r="Q1454" s="47"/>
      <c r="R1454" s="47"/>
      <c r="S1454" s="47"/>
      <c r="T1454" s="47"/>
      <c r="U1454" s="40"/>
      <c r="V1454" s="40"/>
      <c r="W1454" s="48"/>
      <c r="X1454" s="40"/>
      <c r="Y1454" s="40"/>
      <c r="Z1454" s="40"/>
      <c r="AA1454" s="42"/>
      <c r="AB1454" s="42"/>
      <c r="AC1454" s="42"/>
      <c r="AD1454" s="42"/>
      <c r="AE1454" s="42"/>
      <c r="AF1454" s="42"/>
      <c r="AG1454" s="42"/>
      <c r="AH1454" s="42"/>
      <c r="AI1454" s="40"/>
      <c r="AJ1454" s="40"/>
      <c r="AK1454" s="40"/>
      <c r="AL1454" s="40"/>
    </row>
    <row r="1455" spans="1:38">
      <c r="A1455" s="46"/>
      <c r="B1455" s="40"/>
      <c r="C1455" s="42"/>
      <c r="D1455" s="42"/>
      <c r="E1455" s="42"/>
      <c r="F1455" s="47"/>
      <c r="G1455" s="40"/>
      <c r="H1455" s="47"/>
      <c r="I1455" s="47"/>
      <c r="J1455" s="47"/>
      <c r="K1455" s="47"/>
      <c r="L1455" s="42"/>
      <c r="M1455" s="42"/>
      <c r="N1455" s="42"/>
      <c r="O1455" s="47"/>
      <c r="P1455" s="40"/>
      <c r="Q1455" s="47"/>
      <c r="R1455" s="47"/>
      <c r="S1455" s="47"/>
      <c r="T1455" s="47"/>
      <c r="U1455" s="40"/>
      <c r="V1455" s="40"/>
      <c r="W1455" s="48"/>
      <c r="X1455" s="40"/>
      <c r="Y1455" s="40"/>
      <c r="Z1455" s="40"/>
      <c r="AA1455" s="42"/>
      <c r="AB1455" s="42"/>
      <c r="AC1455" s="42"/>
      <c r="AD1455" s="42"/>
      <c r="AE1455" s="42"/>
      <c r="AF1455" s="42"/>
      <c r="AG1455" s="42"/>
      <c r="AH1455" s="42"/>
      <c r="AI1455" s="40"/>
      <c r="AJ1455" s="40"/>
      <c r="AK1455" s="40"/>
      <c r="AL1455" s="40"/>
    </row>
    <row r="1456" spans="1:38">
      <c r="A1456" s="46"/>
      <c r="B1456" s="40"/>
      <c r="C1456" s="42"/>
      <c r="D1456" s="42"/>
      <c r="E1456" s="42"/>
      <c r="F1456" s="47"/>
      <c r="G1456" s="40"/>
      <c r="H1456" s="47"/>
      <c r="I1456" s="47"/>
      <c r="J1456" s="47"/>
      <c r="K1456" s="47"/>
      <c r="L1456" s="42"/>
      <c r="M1456" s="42"/>
      <c r="N1456" s="42"/>
      <c r="O1456" s="47"/>
      <c r="P1456" s="40"/>
      <c r="Q1456" s="47"/>
      <c r="R1456" s="47"/>
      <c r="S1456" s="47"/>
      <c r="T1456" s="47"/>
      <c r="U1456" s="40"/>
      <c r="V1456" s="40"/>
      <c r="W1456" s="48"/>
      <c r="X1456" s="40"/>
      <c r="Y1456" s="40"/>
      <c r="Z1456" s="40"/>
      <c r="AA1456" s="42"/>
      <c r="AB1456" s="42"/>
      <c r="AC1456" s="42"/>
      <c r="AD1456" s="42"/>
      <c r="AE1456" s="42"/>
      <c r="AF1456" s="42"/>
      <c r="AG1456" s="42"/>
      <c r="AH1456" s="42"/>
      <c r="AI1456" s="40"/>
      <c r="AJ1456" s="40"/>
      <c r="AK1456" s="40"/>
      <c r="AL1456" s="40"/>
    </row>
    <row r="1457" spans="1:38">
      <c r="A1457" s="46"/>
      <c r="B1457" s="40"/>
      <c r="C1457" s="42"/>
      <c r="D1457" s="42"/>
      <c r="E1457" s="42"/>
      <c r="F1457" s="47"/>
      <c r="G1457" s="40"/>
      <c r="H1457" s="47"/>
      <c r="I1457" s="47"/>
      <c r="J1457" s="47"/>
      <c r="K1457" s="47"/>
      <c r="L1457" s="42"/>
      <c r="M1457" s="42"/>
      <c r="N1457" s="42"/>
      <c r="O1457" s="47"/>
      <c r="P1457" s="40"/>
      <c r="Q1457" s="47"/>
      <c r="R1457" s="47"/>
      <c r="S1457" s="47"/>
      <c r="T1457" s="47"/>
      <c r="U1457" s="40"/>
      <c r="V1457" s="40"/>
      <c r="W1457" s="48"/>
      <c r="X1457" s="40"/>
      <c r="Y1457" s="40"/>
      <c r="Z1457" s="40"/>
      <c r="AA1457" s="42"/>
      <c r="AB1457" s="42"/>
      <c r="AC1457" s="42"/>
      <c r="AD1457" s="42"/>
      <c r="AE1457" s="42"/>
      <c r="AF1457" s="42"/>
      <c r="AG1457" s="42"/>
      <c r="AH1457" s="42"/>
      <c r="AI1457" s="40"/>
      <c r="AJ1457" s="40"/>
      <c r="AK1457" s="40"/>
      <c r="AL1457" s="40"/>
    </row>
    <row r="1458" spans="1:38">
      <c r="A1458" s="46"/>
      <c r="B1458" s="40"/>
      <c r="C1458" s="42"/>
      <c r="D1458" s="42"/>
      <c r="E1458" s="42"/>
      <c r="F1458" s="47"/>
      <c r="G1458" s="40"/>
      <c r="H1458" s="47"/>
      <c r="I1458" s="47"/>
      <c r="J1458" s="47"/>
      <c r="K1458" s="47"/>
      <c r="L1458" s="42"/>
      <c r="M1458" s="42"/>
      <c r="N1458" s="42"/>
      <c r="O1458" s="47"/>
      <c r="P1458" s="40"/>
      <c r="Q1458" s="47"/>
      <c r="R1458" s="47"/>
      <c r="S1458" s="47"/>
      <c r="T1458" s="47"/>
      <c r="U1458" s="40"/>
      <c r="V1458" s="40"/>
      <c r="W1458" s="48"/>
      <c r="X1458" s="40"/>
      <c r="Y1458" s="40"/>
      <c r="Z1458" s="40"/>
      <c r="AA1458" s="42"/>
      <c r="AB1458" s="42"/>
      <c r="AC1458" s="42"/>
      <c r="AD1458" s="42"/>
      <c r="AE1458" s="42"/>
      <c r="AF1458" s="42"/>
      <c r="AG1458" s="42"/>
      <c r="AH1458" s="42"/>
      <c r="AI1458" s="40"/>
      <c r="AJ1458" s="40"/>
      <c r="AK1458" s="40"/>
      <c r="AL1458" s="40"/>
    </row>
    <row r="1459" spans="1:38">
      <c r="A1459" s="46"/>
      <c r="B1459" s="40"/>
      <c r="C1459" s="42"/>
      <c r="D1459" s="42"/>
      <c r="E1459" s="42"/>
      <c r="F1459" s="47"/>
      <c r="G1459" s="40"/>
      <c r="H1459" s="47"/>
      <c r="I1459" s="47"/>
      <c r="J1459" s="47"/>
      <c r="K1459" s="47"/>
      <c r="L1459" s="42"/>
      <c r="M1459" s="42"/>
      <c r="N1459" s="42"/>
      <c r="O1459" s="47"/>
      <c r="P1459" s="40"/>
      <c r="Q1459" s="47"/>
      <c r="R1459" s="47"/>
      <c r="S1459" s="47"/>
      <c r="T1459" s="47"/>
      <c r="U1459" s="40"/>
      <c r="V1459" s="40"/>
      <c r="W1459" s="48"/>
      <c r="X1459" s="40"/>
      <c r="Y1459" s="40"/>
      <c r="Z1459" s="40"/>
      <c r="AA1459" s="42"/>
      <c r="AB1459" s="42"/>
      <c r="AC1459" s="42"/>
      <c r="AD1459" s="42"/>
      <c r="AE1459" s="42"/>
      <c r="AF1459" s="42"/>
      <c r="AG1459" s="42"/>
      <c r="AH1459" s="42"/>
      <c r="AI1459" s="40"/>
      <c r="AJ1459" s="40"/>
      <c r="AK1459" s="40"/>
      <c r="AL1459" s="40"/>
    </row>
    <row r="1460" spans="1:38">
      <c r="A1460" s="46"/>
      <c r="B1460" s="40"/>
      <c r="C1460" s="42"/>
      <c r="D1460" s="42"/>
      <c r="E1460" s="42"/>
      <c r="F1460" s="47"/>
      <c r="G1460" s="40"/>
      <c r="H1460" s="47"/>
      <c r="I1460" s="47"/>
      <c r="J1460" s="47"/>
      <c r="K1460" s="47"/>
      <c r="L1460" s="42"/>
      <c r="M1460" s="42"/>
      <c r="N1460" s="42"/>
      <c r="O1460" s="47"/>
      <c r="P1460" s="40"/>
      <c r="Q1460" s="47"/>
      <c r="R1460" s="47"/>
      <c r="S1460" s="47"/>
      <c r="T1460" s="47"/>
      <c r="U1460" s="40"/>
      <c r="V1460" s="40"/>
      <c r="W1460" s="48"/>
      <c r="X1460" s="40"/>
      <c r="Y1460" s="40"/>
      <c r="Z1460" s="40"/>
      <c r="AA1460" s="42"/>
      <c r="AB1460" s="42"/>
      <c r="AC1460" s="42"/>
      <c r="AD1460" s="42"/>
      <c r="AE1460" s="42"/>
      <c r="AF1460" s="42"/>
      <c r="AG1460" s="42"/>
      <c r="AH1460" s="42"/>
      <c r="AI1460" s="40"/>
      <c r="AJ1460" s="40"/>
      <c r="AK1460" s="40"/>
      <c r="AL1460" s="40"/>
    </row>
    <row r="1461" spans="1:38">
      <c r="A1461" s="46"/>
      <c r="B1461" s="40"/>
      <c r="C1461" s="42"/>
      <c r="D1461" s="42"/>
      <c r="E1461" s="42"/>
      <c r="F1461" s="47"/>
      <c r="G1461" s="40"/>
      <c r="H1461" s="47"/>
      <c r="I1461" s="47"/>
      <c r="J1461" s="47"/>
      <c r="K1461" s="47"/>
      <c r="L1461" s="42"/>
      <c r="M1461" s="42"/>
      <c r="N1461" s="42"/>
      <c r="O1461" s="47"/>
      <c r="P1461" s="40"/>
      <c r="Q1461" s="47"/>
      <c r="R1461" s="47"/>
      <c r="S1461" s="47"/>
      <c r="T1461" s="47"/>
      <c r="U1461" s="40"/>
      <c r="V1461" s="40"/>
      <c r="W1461" s="48"/>
      <c r="X1461" s="40"/>
      <c r="Y1461" s="40"/>
      <c r="Z1461" s="40"/>
      <c r="AA1461" s="42"/>
      <c r="AB1461" s="42"/>
      <c r="AC1461" s="42"/>
      <c r="AD1461" s="42"/>
      <c r="AE1461" s="42"/>
      <c r="AF1461" s="42"/>
      <c r="AG1461" s="42"/>
      <c r="AH1461" s="42"/>
      <c r="AI1461" s="40"/>
      <c r="AJ1461" s="40"/>
      <c r="AK1461" s="40"/>
      <c r="AL1461" s="40"/>
    </row>
    <row r="1462" spans="1:38">
      <c r="A1462" s="46"/>
      <c r="B1462" s="40"/>
      <c r="C1462" s="42"/>
      <c r="D1462" s="42"/>
      <c r="E1462" s="42"/>
      <c r="F1462" s="47"/>
      <c r="G1462" s="40"/>
      <c r="H1462" s="47"/>
      <c r="I1462" s="47"/>
      <c r="J1462" s="47"/>
      <c r="K1462" s="47"/>
      <c r="L1462" s="42"/>
      <c r="M1462" s="42"/>
      <c r="N1462" s="42"/>
      <c r="O1462" s="47"/>
      <c r="P1462" s="40"/>
      <c r="Q1462" s="47"/>
      <c r="R1462" s="47"/>
      <c r="S1462" s="47"/>
      <c r="T1462" s="47"/>
      <c r="U1462" s="40"/>
      <c r="V1462" s="40"/>
      <c r="W1462" s="48"/>
      <c r="X1462" s="40"/>
      <c r="Y1462" s="40"/>
      <c r="Z1462" s="40"/>
      <c r="AA1462" s="42"/>
      <c r="AB1462" s="42"/>
      <c r="AC1462" s="42"/>
      <c r="AD1462" s="42"/>
      <c r="AE1462" s="42"/>
      <c r="AF1462" s="42"/>
      <c r="AG1462" s="42"/>
      <c r="AH1462" s="42"/>
      <c r="AI1462" s="40"/>
      <c r="AJ1462" s="40"/>
      <c r="AK1462" s="40"/>
      <c r="AL1462" s="40"/>
    </row>
    <row r="1463" spans="1:38">
      <c r="A1463" s="46"/>
      <c r="B1463" s="40"/>
      <c r="C1463" s="42"/>
      <c r="D1463" s="42"/>
      <c r="E1463" s="42"/>
      <c r="F1463" s="47"/>
      <c r="G1463" s="40"/>
      <c r="H1463" s="47"/>
      <c r="I1463" s="47"/>
      <c r="J1463" s="47"/>
      <c r="K1463" s="47"/>
      <c r="L1463" s="42"/>
      <c r="M1463" s="42"/>
      <c r="N1463" s="42"/>
      <c r="O1463" s="47"/>
      <c r="P1463" s="40"/>
      <c r="Q1463" s="47"/>
      <c r="R1463" s="47"/>
      <c r="S1463" s="47"/>
      <c r="T1463" s="47"/>
      <c r="U1463" s="40"/>
      <c r="V1463" s="40"/>
      <c r="W1463" s="48"/>
      <c r="X1463" s="40"/>
      <c r="Y1463" s="40"/>
      <c r="Z1463" s="40"/>
      <c r="AA1463" s="42"/>
      <c r="AB1463" s="42"/>
      <c r="AC1463" s="42"/>
      <c r="AD1463" s="42"/>
      <c r="AE1463" s="42"/>
      <c r="AF1463" s="42"/>
      <c r="AG1463" s="42"/>
      <c r="AH1463" s="42"/>
      <c r="AI1463" s="40"/>
      <c r="AJ1463" s="40"/>
      <c r="AK1463" s="40"/>
      <c r="AL1463" s="40"/>
    </row>
    <row r="1464" spans="1:38">
      <c r="A1464" s="46"/>
      <c r="B1464" s="40"/>
      <c r="C1464" s="42"/>
      <c r="D1464" s="42"/>
      <c r="E1464" s="42"/>
      <c r="F1464" s="47"/>
      <c r="G1464" s="40"/>
      <c r="H1464" s="47"/>
      <c r="I1464" s="47"/>
      <c r="J1464" s="47"/>
      <c r="K1464" s="47"/>
      <c r="L1464" s="42"/>
      <c r="M1464" s="42"/>
      <c r="N1464" s="42"/>
      <c r="O1464" s="47"/>
      <c r="P1464" s="40"/>
      <c r="Q1464" s="47"/>
      <c r="R1464" s="47"/>
      <c r="S1464" s="47"/>
      <c r="T1464" s="47"/>
      <c r="U1464" s="40"/>
      <c r="V1464" s="40"/>
      <c r="W1464" s="48"/>
      <c r="X1464" s="40"/>
      <c r="Y1464" s="40"/>
      <c r="Z1464" s="40"/>
      <c r="AA1464" s="42"/>
      <c r="AB1464" s="42"/>
      <c r="AC1464" s="42"/>
      <c r="AD1464" s="42"/>
      <c r="AE1464" s="42"/>
      <c r="AF1464" s="42"/>
      <c r="AG1464" s="42"/>
      <c r="AH1464" s="42"/>
      <c r="AI1464" s="40"/>
      <c r="AJ1464" s="40"/>
      <c r="AK1464" s="40"/>
      <c r="AL1464" s="40"/>
    </row>
    <row r="1465" spans="1:38">
      <c r="A1465" s="46"/>
      <c r="B1465" s="40"/>
      <c r="C1465" s="42"/>
      <c r="D1465" s="42"/>
      <c r="E1465" s="42"/>
      <c r="F1465" s="47"/>
      <c r="G1465" s="40"/>
      <c r="H1465" s="47"/>
      <c r="I1465" s="47"/>
      <c r="J1465" s="47"/>
      <c r="K1465" s="47"/>
      <c r="L1465" s="42"/>
      <c r="M1465" s="42"/>
      <c r="N1465" s="42"/>
      <c r="O1465" s="47"/>
      <c r="P1465" s="40"/>
      <c r="Q1465" s="47"/>
      <c r="R1465" s="47"/>
      <c r="S1465" s="47"/>
      <c r="T1465" s="47"/>
      <c r="U1465" s="40"/>
      <c r="V1465" s="40"/>
      <c r="W1465" s="48"/>
      <c r="X1465" s="40"/>
      <c r="Y1465" s="40"/>
      <c r="Z1465" s="40"/>
      <c r="AA1465" s="42"/>
      <c r="AB1465" s="42"/>
      <c r="AC1465" s="42"/>
      <c r="AD1465" s="42"/>
      <c r="AE1465" s="42"/>
      <c r="AF1465" s="42"/>
      <c r="AG1465" s="42"/>
      <c r="AH1465" s="42"/>
      <c r="AI1465" s="40"/>
      <c r="AJ1465" s="40"/>
      <c r="AK1465" s="40"/>
      <c r="AL1465" s="40"/>
    </row>
    <row r="1466" spans="1:38">
      <c r="A1466" s="46"/>
      <c r="B1466" s="40"/>
      <c r="C1466" s="42"/>
      <c r="D1466" s="42"/>
      <c r="E1466" s="42"/>
      <c r="F1466" s="47"/>
      <c r="G1466" s="40"/>
      <c r="H1466" s="47"/>
      <c r="I1466" s="47"/>
      <c r="J1466" s="47"/>
      <c r="K1466" s="47"/>
      <c r="L1466" s="42"/>
      <c r="M1466" s="42"/>
      <c r="N1466" s="42"/>
      <c r="O1466" s="47"/>
      <c r="P1466" s="40"/>
      <c r="Q1466" s="47"/>
      <c r="R1466" s="47"/>
      <c r="S1466" s="47"/>
      <c r="T1466" s="47"/>
      <c r="U1466" s="40"/>
      <c r="V1466" s="40"/>
      <c r="W1466" s="48"/>
      <c r="X1466" s="40"/>
      <c r="Y1466" s="40"/>
      <c r="Z1466" s="40"/>
      <c r="AA1466" s="42"/>
      <c r="AB1466" s="42"/>
      <c r="AC1466" s="42"/>
      <c r="AD1466" s="42"/>
      <c r="AE1466" s="42"/>
      <c r="AF1466" s="42"/>
      <c r="AG1466" s="42"/>
      <c r="AH1466" s="42"/>
      <c r="AI1466" s="40"/>
      <c r="AJ1466" s="40"/>
      <c r="AK1466" s="40"/>
      <c r="AL1466" s="40"/>
    </row>
    <row r="1467" spans="1:38">
      <c r="A1467" s="46"/>
      <c r="B1467" s="40"/>
      <c r="C1467" s="42"/>
      <c r="D1467" s="42"/>
      <c r="E1467" s="42"/>
      <c r="F1467" s="47"/>
      <c r="G1467" s="40"/>
      <c r="H1467" s="47"/>
      <c r="I1467" s="47"/>
      <c r="J1467" s="47"/>
      <c r="K1467" s="47"/>
      <c r="L1467" s="42"/>
      <c r="M1467" s="42"/>
      <c r="N1467" s="42"/>
      <c r="O1467" s="47"/>
      <c r="P1467" s="40"/>
      <c r="Q1467" s="47"/>
      <c r="R1467" s="47"/>
      <c r="S1467" s="47"/>
      <c r="T1467" s="47"/>
      <c r="U1467" s="40"/>
      <c r="V1467" s="40"/>
      <c r="W1467" s="48"/>
      <c r="X1467" s="40"/>
      <c r="Y1467" s="40"/>
      <c r="Z1467" s="40"/>
      <c r="AA1467" s="42"/>
      <c r="AB1467" s="42"/>
      <c r="AC1467" s="42"/>
      <c r="AD1467" s="42"/>
      <c r="AE1467" s="42"/>
      <c r="AF1467" s="42"/>
      <c r="AG1467" s="42"/>
      <c r="AH1467" s="42"/>
      <c r="AI1467" s="40"/>
      <c r="AJ1467" s="40"/>
      <c r="AK1467" s="40"/>
      <c r="AL1467" s="40"/>
    </row>
    <row r="1468" spans="1:38">
      <c r="A1468" s="46"/>
      <c r="B1468" s="40"/>
      <c r="C1468" s="42"/>
      <c r="D1468" s="42"/>
      <c r="E1468" s="42"/>
      <c r="F1468" s="47"/>
      <c r="G1468" s="40"/>
      <c r="H1468" s="47"/>
      <c r="I1468" s="47"/>
      <c r="J1468" s="47"/>
      <c r="K1468" s="47"/>
      <c r="L1468" s="42"/>
      <c r="M1468" s="42"/>
      <c r="N1468" s="42"/>
      <c r="O1468" s="47"/>
      <c r="P1468" s="40"/>
      <c r="Q1468" s="47"/>
      <c r="R1468" s="47"/>
      <c r="S1468" s="47"/>
      <c r="T1468" s="47"/>
      <c r="U1468" s="40"/>
      <c r="V1468" s="40"/>
      <c r="W1468" s="48"/>
      <c r="X1468" s="40"/>
      <c r="Y1468" s="40"/>
      <c r="Z1468" s="40"/>
      <c r="AA1468" s="42"/>
      <c r="AB1468" s="42"/>
      <c r="AC1468" s="42"/>
      <c r="AD1468" s="42"/>
      <c r="AE1468" s="42"/>
      <c r="AF1468" s="42"/>
      <c r="AG1468" s="42"/>
      <c r="AH1468" s="42"/>
      <c r="AI1468" s="40"/>
      <c r="AJ1468" s="40"/>
      <c r="AK1468" s="40"/>
      <c r="AL1468" s="40"/>
    </row>
    <row r="1469" spans="1:38">
      <c r="A1469" s="46"/>
      <c r="B1469" s="40"/>
      <c r="C1469" s="42"/>
      <c r="D1469" s="42"/>
      <c r="E1469" s="42"/>
      <c r="F1469" s="47"/>
      <c r="G1469" s="40"/>
      <c r="H1469" s="47"/>
      <c r="I1469" s="47"/>
      <c r="J1469" s="47"/>
      <c r="K1469" s="47"/>
      <c r="L1469" s="42"/>
      <c r="M1469" s="42"/>
      <c r="N1469" s="42"/>
      <c r="O1469" s="47"/>
      <c r="P1469" s="40"/>
      <c r="Q1469" s="47"/>
      <c r="R1469" s="47"/>
      <c r="S1469" s="47"/>
      <c r="T1469" s="47"/>
      <c r="U1469" s="40"/>
      <c r="V1469" s="40"/>
      <c r="W1469" s="48"/>
      <c r="X1469" s="40"/>
      <c r="Y1469" s="40"/>
      <c r="Z1469" s="40"/>
      <c r="AA1469" s="42"/>
      <c r="AB1469" s="42"/>
      <c r="AC1469" s="42"/>
      <c r="AD1469" s="42"/>
      <c r="AE1469" s="42"/>
      <c r="AF1469" s="42"/>
      <c r="AG1469" s="42"/>
      <c r="AH1469" s="42"/>
      <c r="AI1469" s="40"/>
      <c r="AJ1469" s="40"/>
      <c r="AK1469" s="40"/>
      <c r="AL1469" s="40"/>
    </row>
    <row r="1470" spans="1:38">
      <c r="A1470" s="46"/>
      <c r="B1470" s="40"/>
      <c r="C1470" s="42"/>
      <c r="D1470" s="42"/>
      <c r="E1470" s="42"/>
      <c r="F1470" s="47"/>
      <c r="G1470" s="40"/>
      <c r="H1470" s="47"/>
      <c r="I1470" s="47"/>
      <c r="J1470" s="47"/>
      <c r="K1470" s="47"/>
      <c r="L1470" s="42"/>
      <c r="M1470" s="42"/>
      <c r="N1470" s="42"/>
      <c r="O1470" s="47"/>
      <c r="P1470" s="40"/>
      <c r="Q1470" s="47"/>
      <c r="R1470" s="47"/>
      <c r="S1470" s="47"/>
      <c r="T1470" s="47"/>
      <c r="U1470" s="40"/>
      <c r="V1470" s="40"/>
      <c r="W1470" s="48"/>
      <c r="X1470" s="40"/>
      <c r="Y1470" s="40"/>
      <c r="Z1470" s="40"/>
      <c r="AA1470" s="42"/>
      <c r="AB1470" s="42"/>
      <c r="AC1470" s="42"/>
      <c r="AD1470" s="42"/>
      <c r="AE1470" s="42"/>
      <c r="AF1470" s="42"/>
      <c r="AG1470" s="42"/>
      <c r="AH1470" s="42"/>
      <c r="AI1470" s="40"/>
      <c r="AJ1470" s="40"/>
      <c r="AK1470" s="40"/>
      <c r="AL1470" s="40"/>
    </row>
    <row r="1471" spans="1:38">
      <c r="A1471" s="46"/>
      <c r="B1471" s="40"/>
      <c r="C1471" s="42"/>
      <c r="D1471" s="42"/>
      <c r="E1471" s="42"/>
      <c r="F1471" s="47"/>
      <c r="G1471" s="40"/>
      <c r="H1471" s="47"/>
      <c r="I1471" s="47"/>
      <c r="J1471" s="47"/>
      <c r="K1471" s="47"/>
      <c r="L1471" s="42"/>
      <c r="M1471" s="42"/>
      <c r="N1471" s="42"/>
      <c r="O1471" s="47"/>
      <c r="P1471" s="40"/>
      <c r="Q1471" s="47"/>
      <c r="R1471" s="47"/>
      <c r="S1471" s="47"/>
      <c r="T1471" s="47"/>
      <c r="U1471" s="40"/>
      <c r="V1471" s="40"/>
      <c r="W1471" s="48"/>
      <c r="X1471" s="40"/>
      <c r="Y1471" s="40"/>
      <c r="Z1471" s="40"/>
      <c r="AA1471" s="42"/>
      <c r="AB1471" s="42"/>
      <c r="AC1471" s="42"/>
      <c r="AD1471" s="42"/>
      <c r="AE1471" s="42"/>
      <c r="AF1471" s="42"/>
      <c r="AG1471" s="42"/>
      <c r="AH1471" s="42"/>
      <c r="AI1471" s="40"/>
      <c r="AJ1471" s="40"/>
      <c r="AK1471" s="40"/>
      <c r="AL1471" s="40"/>
    </row>
    <row r="1472" spans="1:38">
      <c r="A1472" s="46"/>
      <c r="B1472" s="40"/>
      <c r="C1472" s="42"/>
      <c r="D1472" s="42"/>
      <c r="E1472" s="42"/>
      <c r="F1472" s="47"/>
      <c r="G1472" s="40"/>
      <c r="H1472" s="47"/>
      <c r="I1472" s="47"/>
      <c r="J1472" s="47"/>
      <c r="K1472" s="47"/>
      <c r="L1472" s="42"/>
      <c r="M1472" s="42"/>
      <c r="N1472" s="42"/>
      <c r="O1472" s="47"/>
      <c r="P1472" s="40"/>
      <c r="Q1472" s="47"/>
      <c r="R1472" s="47"/>
      <c r="S1472" s="47"/>
      <c r="T1472" s="47"/>
      <c r="U1472" s="40"/>
      <c r="V1472" s="40"/>
      <c r="W1472" s="48"/>
      <c r="X1472" s="40"/>
      <c r="Y1472" s="40"/>
      <c r="Z1472" s="40"/>
      <c r="AA1472" s="42"/>
      <c r="AB1472" s="42"/>
      <c r="AC1472" s="42"/>
      <c r="AD1472" s="42"/>
      <c r="AE1472" s="42"/>
      <c r="AF1472" s="42"/>
      <c r="AG1472" s="42"/>
      <c r="AH1472" s="42"/>
      <c r="AI1472" s="40"/>
      <c r="AJ1472" s="40"/>
      <c r="AK1472" s="40"/>
      <c r="AL1472" s="40"/>
    </row>
    <row r="1473" spans="1:38">
      <c r="A1473" s="46"/>
      <c r="B1473" s="40"/>
      <c r="C1473" s="42"/>
      <c r="D1473" s="42"/>
      <c r="E1473" s="42"/>
      <c r="F1473" s="47"/>
      <c r="G1473" s="40"/>
      <c r="H1473" s="47"/>
      <c r="I1473" s="47"/>
      <c r="J1473" s="47"/>
      <c r="K1473" s="47"/>
      <c r="L1473" s="42"/>
      <c r="M1473" s="42"/>
      <c r="N1473" s="42"/>
      <c r="O1473" s="47"/>
      <c r="P1473" s="40"/>
      <c r="Q1473" s="47"/>
      <c r="R1473" s="47"/>
      <c r="S1473" s="47"/>
      <c r="T1473" s="47"/>
      <c r="U1473" s="40"/>
      <c r="V1473" s="40"/>
      <c r="W1473" s="48"/>
      <c r="X1473" s="40"/>
      <c r="Y1473" s="40"/>
      <c r="Z1473" s="40"/>
      <c r="AA1473" s="42"/>
      <c r="AB1473" s="42"/>
      <c r="AC1473" s="42"/>
      <c r="AD1473" s="42"/>
      <c r="AE1473" s="42"/>
      <c r="AF1473" s="42"/>
      <c r="AG1473" s="42"/>
      <c r="AH1473" s="42"/>
      <c r="AI1473" s="40"/>
      <c r="AJ1473" s="40"/>
      <c r="AK1473" s="40"/>
      <c r="AL1473" s="40"/>
    </row>
    <row r="1474" spans="1:38">
      <c r="A1474" s="46"/>
      <c r="B1474" s="40"/>
      <c r="C1474" s="42"/>
      <c r="D1474" s="42"/>
      <c r="E1474" s="42"/>
      <c r="F1474" s="47"/>
      <c r="G1474" s="40"/>
      <c r="H1474" s="47"/>
      <c r="I1474" s="47"/>
      <c r="J1474" s="47"/>
      <c r="K1474" s="47"/>
      <c r="L1474" s="42"/>
      <c r="M1474" s="42"/>
      <c r="N1474" s="42"/>
      <c r="O1474" s="47"/>
      <c r="P1474" s="40"/>
      <c r="Q1474" s="47"/>
      <c r="R1474" s="47"/>
      <c r="S1474" s="47"/>
      <c r="T1474" s="47"/>
      <c r="U1474" s="40"/>
      <c r="V1474" s="40"/>
      <c r="W1474" s="48"/>
      <c r="X1474" s="40"/>
      <c r="Y1474" s="40"/>
      <c r="Z1474" s="40"/>
      <c r="AA1474" s="42"/>
      <c r="AB1474" s="42"/>
      <c r="AC1474" s="42"/>
      <c r="AD1474" s="42"/>
      <c r="AE1474" s="42"/>
      <c r="AF1474" s="42"/>
      <c r="AG1474" s="42"/>
      <c r="AH1474" s="42"/>
      <c r="AI1474" s="40"/>
      <c r="AJ1474" s="40"/>
      <c r="AK1474" s="40"/>
      <c r="AL1474" s="40"/>
    </row>
    <row r="1475" spans="1:38">
      <c r="A1475" s="46"/>
      <c r="B1475" s="40"/>
      <c r="C1475" s="42"/>
      <c r="D1475" s="42"/>
      <c r="E1475" s="42"/>
      <c r="F1475" s="47"/>
      <c r="G1475" s="40"/>
      <c r="H1475" s="47"/>
      <c r="I1475" s="47"/>
      <c r="J1475" s="47"/>
      <c r="K1475" s="47"/>
      <c r="L1475" s="42"/>
      <c r="M1475" s="42"/>
      <c r="N1475" s="42"/>
      <c r="O1475" s="47"/>
      <c r="P1475" s="40"/>
      <c r="Q1475" s="47"/>
      <c r="R1475" s="47"/>
      <c r="S1475" s="47"/>
      <c r="T1475" s="47"/>
      <c r="U1475" s="40"/>
      <c r="V1475" s="40"/>
      <c r="W1475" s="48"/>
      <c r="X1475" s="40"/>
      <c r="Y1475" s="40"/>
      <c r="Z1475" s="40"/>
      <c r="AA1475" s="42"/>
      <c r="AB1475" s="42"/>
      <c r="AC1475" s="42"/>
      <c r="AD1475" s="42"/>
      <c r="AE1475" s="42"/>
      <c r="AF1475" s="42"/>
      <c r="AG1475" s="42"/>
      <c r="AH1475" s="42"/>
      <c r="AI1475" s="40"/>
      <c r="AJ1475" s="40"/>
      <c r="AK1475" s="40"/>
      <c r="AL1475" s="40"/>
    </row>
    <row r="1476" spans="1:38">
      <c r="A1476" s="46"/>
      <c r="B1476" s="40"/>
      <c r="C1476" s="42"/>
      <c r="D1476" s="42"/>
      <c r="E1476" s="42"/>
      <c r="F1476" s="47"/>
      <c r="G1476" s="40"/>
      <c r="H1476" s="47"/>
      <c r="I1476" s="47"/>
      <c r="J1476" s="47"/>
      <c r="K1476" s="47"/>
      <c r="L1476" s="42"/>
      <c r="M1476" s="42"/>
      <c r="N1476" s="42"/>
      <c r="O1476" s="47"/>
      <c r="P1476" s="40"/>
      <c r="Q1476" s="47"/>
      <c r="R1476" s="47"/>
      <c r="S1476" s="47"/>
      <c r="T1476" s="47"/>
      <c r="U1476" s="40"/>
      <c r="V1476" s="40"/>
      <c r="W1476" s="48"/>
      <c r="X1476" s="40"/>
      <c r="Y1476" s="40"/>
      <c r="Z1476" s="40"/>
      <c r="AA1476" s="42"/>
      <c r="AB1476" s="42"/>
      <c r="AC1476" s="42"/>
      <c r="AD1476" s="42"/>
      <c r="AE1476" s="42"/>
      <c r="AF1476" s="42"/>
      <c r="AG1476" s="42"/>
      <c r="AH1476" s="42"/>
      <c r="AI1476" s="40"/>
      <c r="AJ1476" s="40"/>
      <c r="AK1476" s="40"/>
      <c r="AL1476" s="40"/>
    </row>
    <row r="1477" spans="1:38">
      <c r="A1477" s="46"/>
      <c r="B1477" s="40"/>
      <c r="C1477" s="42"/>
      <c r="D1477" s="42"/>
      <c r="E1477" s="42"/>
      <c r="F1477" s="47"/>
      <c r="G1477" s="40"/>
      <c r="H1477" s="47"/>
      <c r="I1477" s="47"/>
      <c r="J1477" s="47"/>
      <c r="K1477" s="47"/>
      <c r="L1477" s="42"/>
      <c r="M1477" s="42"/>
      <c r="N1477" s="42"/>
      <c r="O1477" s="47"/>
      <c r="P1477" s="40"/>
      <c r="Q1477" s="47"/>
      <c r="R1477" s="47"/>
      <c r="S1477" s="47"/>
      <c r="T1477" s="47"/>
      <c r="U1477" s="40"/>
      <c r="V1477" s="40"/>
      <c r="W1477" s="48"/>
      <c r="X1477" s="40"/>
      <c r="Y1477" s="40"/>
      <c r="Z1477" s="40"/>
      <c r="AA1477" s="42"/>
      <c r="AB1477" s="42"/>
      <c r="AC1477" s="42"/>
      <c r="AD1477" s="42"/>
      <c r="AE1477" s="42"/>
      <c r="AF1477" s="42"/>
      <c r="AG1477" s="42"/>
      <c r="AH1477" s="42"/>
      <c r="AI1477" s="40"/>
      <c r="AJ1477" s="40"/>
      <c r="AK1477" s="40"/>
      <c r="AL1477" s="40"/>
    </row>
    <row r="1478" spans="1:38">
      <c r="A1478" s="46"/>
      <c r="B1478" s="40"/>
      <c r="C1478" s="42"/>
      <c r="D1478" s="42"/>
      <c r="E1478" s="42"/>
      <c r="F1478" s="47"/>
      <c r="G1478" s="40"/>
      <c r="H1478" s="47"/>
      <c r="I1478" s="47"/>
      <c r="J1478" s="47"/>
      <c r="K1478" s="47"/>
      <c r="L1478" s="42"/>
      <c r="M1478" s="42"/>
      <c r="N1478" s="42"/>
      <c r="O1478" s="47"/>
      <c r="P1478" s="40"/>
      <c r="Q1478" s="47"/>
      <c r="R1478" s="47"/>
      <c r="S1478" s="47"/>
      <c r="T1478" s="47"/>
      <c r="U1478" s="40"/>
      <c r="V1478" s="40"/>
      <c r="W1478" s="48"/>
      <c r="X1478" s="40"/>
      <c r="Y1478" s="40"/>
      <c r="Z1478" s="40"/>
      <c r="AA1478" s="42"/>
      <c r="AB1478" s="42"/>
      <c r="AC1478" s="42"/>
      <c r="AD1478" s="42"/>
      <c r="AE1478" s="42"/>
      <c r="AF1478" s="42"/>
      <c r="AG1478" s="42"/>
      <c r="AH1478" s="42"/>
      <c r="AI1478" s="40"/>
      <c r="AJ1478" s="40"/>
      <c r="AK1478" s="40"/>
      <c r="AL1478" s="40"/>
    </row>
    <row r="1479" spans="1:38">
      <c r="A1479" s="46"/>
      <c r="B1479" s="40"/>
      <c r="C1479" s="42"/>
      <c r="D1479" s="42"/>
      <c r="E1479" s="42"/>
      <c r="F1479" s="47"/>
      <c r="G1479" s="40"/>
      <c r="H1479" s="47"/>
      <c r="I1479" s="47"/>
      <c r="J1479" s="47"/>
      <c r="K1479" s="47"/>
      <c r="L1479" s="42"/>
      <c r="M1479" s="42"/>
      <c r="N1479" s="42"/>
      <c r="O1479" s="47"/>
      <c r="P1479" s="40"/>
      <c r="Q1479" s="47"/>
      <c r="R1479" s="47"/>
      <c r="S1479" s="47"/>
      <c r="T1479" s="47"/>
      <c r="U1479" s="40"/>
      <c r="V1479" s="40"/>
      <c r="W1479" s="48"/>
      <c r="X1479" s="40"/>
      <c r="Y1479" s="40"/>
      <c r="Z1479" s="40"/>
      <c r="AA1479" s="42"/>
      <c r="AB1479" s="42"/>
      <c r="AC1479" s="42"/>
      <c r="AD1479" s="42"/>
      <c r="AE1479" s="42"/>
      <c r="AF1479" s="42"/>
      <c r="AG1479" s="42"/>
      <c r="AH1479" s="42"/>
      <c r="AI1479" s="40"/>
      <c r="AJ1479" s="40"/>
      <c r="AK1479" s="40"/>
      <c r="AL1479" s="40"/>
    </row>
    <row r="1480" spans="1:38">
      <c r="A1480" s="46"/>
      <c r="B1480" s="40"/>
      <c r="C1480" s="42"/>
      <c r="D1480" s="42"/>
      <c r="E1480" s="42"/>
      <c r="F1480" s="47"/>
      <c r="G1480" s="40"/>
      <c r="H1480" s="47"/>
      <c r="I1480" s="47"/>
      <c r="J1480" s="47"/>
      <c r="K1480" s="47"/>
      <c r="L1480" s="42"/>
      <c r="M1480" s="42"/>
      <c r="N1480" s="42"/>
      <c r="O1480" s="47"/>
      <c r="P1480" s="40"/>
      <c r="Q1480" s="47"/>
      <c r="R1480" s="47"/>
      <c r="S1480" s="47"/>
      <c r="T1480" s="47"/>
      <c r="U1480" s="40"/>
      <c r="V1480" s="40"/>
      <c r="W1480" s="48"/>
      <c r="X1480" s="40"/>
      <c r="Y1480" s="40"/>
      <c r="Z1480" s="40"/>
      <c r="AA1480" s="42"/>
      <c r="AB1480" s="42"/>
      <c r="AC1480" s="42"/>
      <c r="AD1480" s="42"/>
      <c r="AE1480" s="42"/>
      <c r="AF1480" s="42"/>
      <c r="AG1480" s="42"/>
      <c r="AH1480" s="42"/>
      <c r="AI1480" s="40"/>
      <c r="AJ1480" s="40"/>
      <c r="AK1480" s="40"/>
      <c r="AL1480" s="40"/>
    </row>
    <row r="1481" spans="1:38">
      <c r="A1481" s="46"/>
      <c r="B1481" s="40"/>
      <c r="C1481" s="42"/>
      <c r="D1481" s="42"/>
      <c r="E1481" s="42"/>
      <c r="F1481" s="47"/>
      <c r="G1481" s="40"/>
      <c r="H1481" s="47"/>
      <c r="I1481" s="47"/>
      <c r="J1481" s="47"/>
      <c r="K1481" s="47"/>
      <c r="L1481" s="42"/>
      <c r="M1481" s="42"/>
      <c r="N1481" s="42"/>
      <c r="O1481" s="47"/>
      <c r="P1481" s="40"/>
      <c r="Q1481" s="47"/>
      <c r="R1481" s="47"/>
      <c r="S1481" s="47"/>
      <c r="T1481" s="47"/>
      <c r="U1481" s="40"/>
      <c r="V1481" s="40"/>
      <c r="W1481" s="48"/>
      <c r="X1481" s="40"/>
      <c r="Y1481" s="40"/>
      <c r="Z1481" s="40"/>
      <c r="AA1481" s="42"/>
      <c r="AB1481" s="42"/>
      <c r="AC1481" s="42"/>
      <c r="AD1481" s="42"/>
      <c r="AE1481" s="42"/>
      <c r="AF1481" s="42"/>
      <c r="AG1481" s="42"/>
      <c r="AH1481" s="42"/>
      <c r="AI1481" s="40"/>
      <c r="AJ1481" s="40"/>
      <c r="AK1481" s="40"/>
      <c r="AL1481" s="40"/>
    </row>
    <row r="1482" spans="1:38">
      <c r="A1482" s="46"/>
      <c r="B1482" s="40"/>
      <c r="C1482" s="42"/>
      <c r="D1482" s="42"/>
      <c r="E1482" s="42"/>
      <c r="F1482" s="47"/>
      <c r="G1482" s="40"/>
      <c r="H1482" s="47"/>
      <c r="I1482" s="47"/>
      <c r="J1482" s="47"/>
      <c r="K1482" s="47"/>
      <c r="L1482" s="42"/>
      <c r="M1482" s="42"/>
      <c r="N1482" s="42"/>
      <c r="O1482" s="47"/>
      <c r="P1482" s="40"/>
      <c r="Q1482" s="47"/>
      <c r="R1482" s="47"/>
      <c r="S1482" s="47"/>
      <c r="T1482" s="47"/>
      <c r="U1482" s="40"/>
      <c r="V1482" s="40"/>
      <c r="W1482" s="48"/>
      <c r="X1482" s="40"/>
      <c r="Y1482" s="40"/>
      <c r="Z1482" s="40"/>
      <c r="AA1482" s="42"/>
      <c r="AB1482" s="42"/>
      <c r="AC1482" s="42"/>
      <c r="AD1482" s="42"/>
      <c r="AE1482" s="42"/>
      <c r="AF1482" s="42"/>
      <c r="AG1482" s="42"/>
      <c r="AH1482" s="42"/>
      <c r="AI1482" s="40"/>
      <c r="AJ1482" s="40"/>
      <c r="AK1482" s="40"/>
      <c r="AL1482" s="40"/>
    </row>
    <row r="1483" spans="1:38">
      <c r="A1483" s="46"/>
      <c r="B1483" s="40"/>
      <c r="C1483" s="42"/>
      <c r="D1483" s="42"/>
      <c r="E1483" s="42"/>
      <c r="F1483" s="47"/>
      <c r="G1483" s="40"/>
      <c r="H1483" s="47"/>
      <c r="I1483" s="47"/>
      <c r="J1483" s="47"/>
      <c r="K1483" s="47"/>
      <c r="L1483" s="42"/>
      <c r="M1483" s="42"/>
      <c r="N1483" s="42"/>
      <c r="O1483" s="47"/>
      <c r="P1483" s="40"/>
      <c r="Q1483" s="47"/>
      <c r="R1483" s="47"/>
      <c r="S1483" s="47"/>
      <c r="T1483" s="47"/>
      <c r="U1483" s="40"/>
      <c r="V1483" s="40"/>
      <c r="W1483" s="48"/>
      <c r="X1483" s="40"/>
      <c r="Y1483" s="40"/>
      <c r="Z1483" s="40"/>
      <c r="AA1483" s="42"/>
      <c r="AB1483" s="42"/>
      <c r="AC1483" s="42"/>
      <c r="AD1483" s="42"/>
      <c r="AE1483" s="42"/>
      <c r="AF1483" s="42"/>
      <c r="AG1483" s="42"/>
      <c r="AH1483" s="42"/>
      <c r="AI1483" s="40"/>
      <c r="AJ1483" s="40"/>
      <c r="AK1483" s="40"/>
      <c r="AL1483" s="40"/>
    </row>
    <row r="1484" spans="1:38">
      <c r="A1484" s="46"/>
      <c r="B1484" s="40"/>
      <c r="C1484" s="42"/>
      <c r="D1484" s="42"/>
      <c r="E1484" s="42"/>
      <c r="F1484" s="47"/>
      <c r="G1484" s="40"/>
      <c r="H1484" s="47"/>
      <c r="I1484" s="47"/>
      <c r="J1484" s="47"/>
      <c r="K1484" s="47"/>
      <c r="L1484" s="42"/>
      <c r="M1484" s="42"/>
      <c r="N1484" s="42"/>
      <c r="O1484" s="47"/>
      <c r="P1484" s="40"/>
      <c r="Q1484" s="47"/>
      <c r="R1484" s="47"/>
      <c r="S1484" s="47"/>
      <c r="T1484" s="47"/>
      <c r="U1484" s="40"/>
      <c r="V1484" s="40"/>
      <c r="W1484" s="48"/>
      <c r="X1484" s="40"/>
      <c r="Y1484" s="40"/>
      <c r="Z1484" s="40"/>
      <c r="AA1484" s="42"/>
      <c r="AB1484" s="42"/>
      <c r="AC1484" s="42"/>
      <c r="AD1484" s="42"/>
      <c r="AE1484" s="42"/>
      <c r="AF1484" s="42"/>
      <c r="AG1484" s="42"/>
      <c r="AH1484" s="42"/>
      <c r="AI1484" s="40"/>
      <c r="AJ1484" s="40"/>
      <c r="AK1484" s="40"/>
      <c r="AL1484" s="40"/>
    </row>
    <row r="1485" spans="1:38">
      <c r="A1485" s="46"/>
      <c r="B1485" s="40"/>
      <c r="C1485" s="42"/>
      <c r="D1485" s="42"/>
      <c r="E1485" s="42"/>
      <c r="F1485" s="47"/>
      <c r="G1485" s="40"/>
      <c r="H1485" s="47"/>
      <c r="I1485" s="47"/>
      <c r="J1485" s="47"/>
      <c r="K1485" s="47"/>
      <c r="L1485" s="42"/>
      <c r="M1485" s="42"/>
      <c r="N1485" s="42"/>
      <c r="O1485" s="47"/>
      <c r="P1485" s="40"/>
      <c r="Q1485" s="47"/>
      <c r="R1485" s="47"/>
      <c r="S1485" s="47"/>
      <c r="T1485" s="47"/>
      <c r="U1485" s="40"/>
      <c r="V1485" s="40"/>
      <c r="W1485" s="48"/>
      <c r="X1485" s="40"/>
      <c r="Y1485" s="40"/>
      <c r="Z1485" s="40"/>
      <c r="AA1485" s="42"/>
      <c r="AB1485" s="42"/>
      <c r="AC1485" s="42"/>
      <c r="AD1485" s="42"/>
      <c r="AE1485" s="42"/>
      <c r="AF1485" s="42"/>
      <c r="AG1485" s="42"/>
      <c r="AH1485" s="42"/>
      <c r="AI1485" s="40"/>
      <c r="AJ1485" s="40"/>
      <c r="AK1485" s="40"/>
      <c r="AL1485" s="40"/>
    </row>
    <row r="1486" spans="1:38">
      <c r="A1486" s="46"/>
      <c r="B1486" s="40"/>
      <c r="C1486" s="42"/>
      <c r="D1486" s="42"/>
      <c r="E1486" s="42"/>
      <c r="F1486" s="47"/>
      <c r="G1486" s="40"/>
      <c r="H1486" s="47"/>
      <c r="I1486" s="47"/>
      <c r="J1486" s="47"/>
      <c r="K1486" s="47"/>
      <c r="L1486" s="42"/>
      <c r="M1486" s="42"/>
      <c r="N1486" s="42"/>
      <c r="O1486" s="47"/>
      <c r="P1486" s="40"/>
      <c r="Q1486" s="47"/>
      <c r="R1486" s="47"/>
      <c r="S1486" s="47"/>
      <c r="T1486" s="47"/>
      <c r="U1486" s="40"/>
      <c r="V1486" s="40"/>
      <c r="W1486" s="48"/>
      <c r="X1486" s="40"/>
      <c r="Y1486" s="40"/>
      <c r="Z1486" s="40"/>
      <c r="AA1486" s="42"/>
      <c r="AB1486" s="42"/>
      <c r="AC1486" s="42"/>
      <c r="AD1486" s="42"/>
      <c r="AE1486" s="42"/>
      <c r="AF1486" s="42"/>
      <c r="AG1486" s="42"/>
      <c r="AH1486" s="42"/>
      <c r="AI1486" s="40"/>
      <c r="AJ1486" s="40"/>
      <c r="AK1486" s="40"/>
      <c r="AL1486" s="40"/>
    </row>
    <row r="1487" spans="1:38">
      <c r="A1487" s="46"/>
      <c r="B1487" s="40"/>
      <c r="C1487" s="42"/>
      <c r="D1487" s="42"/>
      <c r="E1487" s="42"/>
      <c r="F1487" s="47"/>
      <c r="G1487" s="40"/>
      <c r="H1487" s="47"/>
      <c r="I1487" s="47"/>
      <c r="J1487" s="47"/>
      <c r="K1487" s="47"/>
      <c r="L1487" s="42"/>
      <c r="M1487" s="42"/>
      <c r="N1487" s="42"/>
      <c r="O1487" s="47"/>
      <c r="P1487" s="40"/>
      <c r="Q1487" s="47"/>
      <c r="R1487" s="47"/>
      <c r="S1487" s="47"/>
      <c r="T1487" s="47"/>
      <c r="U1487" s="40"/>
      <c r="V1487" s="40"/>
      <c r="W1487" s="48"/>
      <c r="X1487" s="40"/>
      <c r="Y1487" s="40"/>
      <c r="Z1487" s="40"/>
      <c r="AA1487" s="42"/>
      <c r="AB1487" s="42"/>
      <c r="AC1487" s="42"/>
      <c r="AD1487" s="42"/>
      <c r="AE1487" s="42"/>
      <c r="AF1487" s="42"/>
      <c r="AG1487" s="42"/>
      <c r="AH1487" s="42"/>
      <c r="AI1487" s="40"/>
      <c r="AJ1487" s="40"/>
      <c r="AK1487" s="40"/>
      <c r="AL1487" s="40"/>
    </row>
    <row r="1488" spans="1:38">
      <c r="A1488" s="46"/>
      <c r="B1488" s="40"/>
      <c r="C1488" s="42"/>
      <c r="D1488" s="42"/>
      <c r="E1488" s="42"/>
      <c r="F1488" s="47"/>
      <c r="G1488" s="40"/>
      <c r="H1488" s="47"/>
      <c r="I1488" s="47"/>
      <c r="J1488" s="47"/>
      <c r="K1488" s="47"/>
      <c r="L1488" s="42"/>
      <c r="M1488" s="42"/>
      <c r="N1488" s="42"/>
      <c r="O1488" s="47"/>
      <c r="P1488" s="40"/>
      <c r="Q1488" s="47"/>
      <c r="R1488" s="47"/>
      <c r="S1488" s="47"/>
      <c r="T1488" s="47"/>
      <c r="U1488" s="40"/>
      <c r="V1488" s="40"/>
      <c r="W1488" s="48"/>
      <c r="X1488" s="40"/>
      <c r="Y1488" s="40"/>
      <c r="Z1488" s="40"/>
      <c r="AA1488" s="42"/>
      <c r="AB1488" s="42"/>
      <c r="AC1488" s="42"/>
      <c r="AD1488" s="42"/>
      <c r="AE1488" s="42"/>
      <c r="AF1488" s="42"/>
      <c r="AG1488" s="42"/>
      <c r="AH1488" s="42"/>
      <c r="AI1488" s="40"/>
      <c r="AJ1488" s="40"/>
      <c r="AK1488" s="40"/>
      <c r="AL1488" s="40"/>
    </row>
    <row r="1489" spans="1:38">
      <c r="A1489" s="46"/>
      <c r="B1489" s="40"/>
      <c r="C1489" s="42"/>
      <c r="D1489" s="42"/>
      <c r="E1489" s="42"/>
      <c r="F1489" s="47"/>
      <c r="G1489" s="40"/>
      <c r="H1489" s="47"/>
      <c r="I1489" s="47"/>
      <c r="J1489" s="47"/>
      <c r="K1489" s="47"/>
      <c r="L1489" s="42"/>
      <c r="M1489" s="42"/>
      <c r="N1489" s="42"/>
      <c r="O1489" s="47"/>
      <c r="P1489" s="40"/>
      <c r="Q1489" s="47"/>
      <c r="R1489" s="47"/>
      <c r="S1489" s="47"/>
      <c r="T1489" s="47"/>
      <c r="U1489" s="40"/>
      <c r="V1489" s="40"/>
      <c r="W1489" s="48"/>
      <c r="X1489" s="40"/>
      <c r="Y1489" s="40"/>
      <c r="Z1489" s="40"/>
      <c r="AA1489" s="42"/>
      <c r="AB1489" s="42"/>
      <c r="AC1489" s="42"/>
      <c r="AD1489" s="42"/>
      <c r="AE1489" s="42"/>
      <c r="AF1489" s="42"/>
      <c r="AG1489" s="42"/>
      <c r="AH1489" s="42"/>
      <c r="AI1489" s="40"/>
      <c r="AJ1489" s="40"/>
      <c r="AK1489" s="40"/>
      <c r="AL1489" s="40"/>
    </row>
    <row r="1490" spans="1:38">
      <c r="A1490" s="46"/>
      <c r="B1490" s="40"/>
      <c r="C1490" s="42"/>
      <c r="D1490" s="42"/>
      <c r="E1490" s="42"/>
      <c r="F1490" s="47"/>
      <c r="G1490" s="40"/>
      <c r="H1490" s="47"/>
      <c r="I1490" s="47"/>
      <c r="J1490" s="47"/>
      <c r="K1490" s="47"/>
      <c r="L1490" s="42"/>
      <c r="M1490" s="42"/>
      <c r="N1490" s="42"/>
      <c r="O1490" s="47"/>
      <c r="P1490" s="40"/>
      <c r="Q1490" s="47"/>
      <c r="R1490" s="47"/>
      <c r="S1490" s="47"/>
      <c r="T1490" s="47"/>
      <c r="U1490" s="40"/>
      <c r="V1490" s="40"/>
      <c r="W1490" s="48"/>
      <c r="X1490" s="40"/>
      <c r="Y1490" s="40"/>
      <c r="Z1490" s="40"/>
      <c r="AA1490" s="42"/>
      <c r="AB1490" s="42"/>
      <c r="AC1490" s="42"/>
      <c r="AD1490" s="42"/>
      <c r="AE1490" s="42"/>
      <c r="AF1490" s="42"/>
      <c r="AG1490" s="42"/>
      <c r="AH1490" s="42"/>
      <c r="AI1490" s="40"/>
      <c r="AJ1490" s="40"/>
      <c r="AK1490" s="40"/>
      <c r="AL1490" s="40"/>
    </row>
    <row r="1491" spans="1:38">
      <c r="A1491" s="46"/>
      <c r="B1491" s="40"/>
      <c r="C1491" s="42"/>
      <c r="D1491" s="42"/>
      <c r="E1491" s="42"/>
      <c r="F1491" s="47"/>
      <c r="G1491" s="40"/>
      <c r="H1491" s="47"/>
      <c r="I1491" s="47"/>
      <c r="J1491" s="47"/>
      <c r="K1491" s="47"/>
      <c r="L1491" s="42"/>
      <c r="M1491" s="42"/>
      <c r="N1491" s="42"/>
      <c r="O1491" s="47"/>
      <c r="P1491" s="40"/>
      <c r="Q1491" s="47"/>
      <c r="R1491" s="47"/>
      <c r="S1491" s="47"/>
      <c r="T1491" s="47"/>
      <c r="U1491" s="40"/>
      <c r="V1491" s="40"/>
      <c r="W1491" s="48"/>
      <c r="X1491" s="40"/>
      <c r="Y1491" s="40"/>
      <c r="Z1491" s="40"/>
      <c r="AA1491" s="42"/>
      <c r="AB1491" s="42"/>
      <c r="AC1491" s="42"/>
      <c r="AD1491" s="42"/>
      <c r="AE1491" s="42"/>
      <c r="AF1491" s="42"/>
      <c r="AG1491" s="42"/>
      <c r="AH1491" s="42"/>
      <c r="AI1491" s="40"/>
      <c r="AJ1491" s="40"/>
      <c r="AK1491" s="40"/>
      <c r="AL1491" s="40"/>
    </row>
    <row r="1492" spans="1:38">
      <c r="A1492" s="46"/>
      <c r="B1492" s="40"/>
      <c r="C1492" s="42"/>
      <c r="D1492" s="42"/>
      <c r="E1492" s="42"/>
      <c r="F1492" s="47"/>
      <c r="G1492" s="40"/>
      <c r="H1492" s="47"/>
      <c r="I1492" s="47"/>
      <c r="J1492" s="47"/>
      <c r="K1492" s="47"/>
      <c r="L1492" s="42"/>
      <c r="M1492" s="42"/>
      <c r="N1492" s="42"/>
      <c r="O1492" s="47"/>
      <c r="P1492" s="40"/>
      <c r="Q1492" s="47"/>
      <c r="R1492" s="47"/>
      <c r="S1492" s="47"/>
      <c r="T1492" s="47"/>
      <c r="U1492" s="40"/>
      <c r="V1492" s="40"/>
      <c r="W1492" s="48"/>
      <c r="X1492" s="40"/>
      <c r="Y1492" s="40"/>
      <c r="Z1492" s="40"/>
      <c r="AA1492" s="42"/>
      <c r="AB1492" s="42"/>
      <c r="AC1492" s="42"/>
      <c r="AD1492" s="42"/>
      <c r="AE1492" s="42"/>
      <c r="AF1492" s="42"/>
      <c r="AG1492" s="42"/>
      <c r="AH1492" s="42"/>
      <c r="AI1492" s="40"/>
      <c r="AJ1492" s="40"/>
      <c r="AK1492" s="40"/>
      <c r="AL1492" s="40"/>
    </row>
    <row r="1493" spans="1:38">
      <c r="A1493" s="46"/>
      <c r="B1493" s="40"/>
      <c r="C1493" s="42"/>
      <c r="D1493" s="42"/>
      <c r="E1493" s="42"/>
      <c r="F1493" s="47"/>
      <c r="G1493" s="40"/>
      <c r="H1493" s="47"/>
      <c r="I1493" s="47"/>
      <c r="J1493" s="47"/>
      <c r="K1493" s="47"/>
      <c r="L1493" s="42"/>
      <c r="M1493" s="42"/>
      <c r="N1493" s="42"/>
      <c r="O1493" s="47"/>
      <c r="P1493" s="40"/>
      <c r="Q1493" s="47"/>
      <c r="R1493" s="47"/>
      <c r="S1493" s="47"/>
      <c r="T1493" s="47"/>
      <c r="U1493" s="40"/>
      <c r="V1493" s="40"/>
      <c r="W1493" s="48"/>
      <c r="X1493" s="40"/>
      <c r="Y1493" s="40"/>
      <c r="Z1493" s="40"/>
      <c r="AA1493" s="42"/>
      <c r="AB1493" s="42"/>
      <c r="AC1493" s="42"/>
      <c r="AD1493" s="42"/>
      <c r="AE1493" s="42"/>
      <c r="AF1493" s="42"/>
      <c r="AG1493" s="42"/>
      <c r="AH1493" s="42"/>
      <c r="AI1493" s="40"/>
      <c r="AJ1493" s="40"/>
      <c r="AK1493" s="40"/>
      <c r="AL1493" s="40"/>
    </row>
    <row r="1494" spans="1:38">
      <c r="A1494" s="46"/>
      <c r="B1494" s="40"/>
      <c r="C1494" s="42"/>
      <c r="D1494" s="42"/>
      <c r="E1494" s="42"/>
      <c r="F1494" s="47"/>
      <c r="G1494" s="40"/>
      <c r="H1494" s="47"/>
      <c r="I1494" s="47"/>
      <c r="J1494" s="47"/>
      <c r="K1494" s="47"/>
      <c r="L1494" s="42"/>
      <c r="M1494" s="42"/>
      <c r="N1494" s="42"/>
      <c r="O1494" s="47"/>
      <c r="P1494" s="40"/>
      <c r="Q1494" s="47"/>
      <c r="R1494" s="47"/>
      <c r="S1494" s="47"/>
      <c r="T1494" s="47"/>
      <c r="U1494" s="40"/>
      <c r="V1494" s="40"/>
      <c r="W1494" s="48"/>
      <c r="X1494" s="40"/>
      <c r="Y1494" s="40"/>
      <c r="Z1494" s="40"/>
      <c r="AA1494" s="42"/>
      <c r="AB1494" s="42"/>
      <c r="AC1494" s="42"/>
      <c r="AD1494" s="42"/>
      <c r="AE1494" s="42"/>
      <c r="AF1494" s="42"/>
      <c r="AG1494" s="42"/>
      <c r="AH1494" s="42"/>
      <c r="AI1494" s="40"/>
      <c r="AJ1494" s="40"/>
      <c r="AK1494" s="40"/>
      <c r="AL1494" s="40"/>
    </row>
    <row r="1495" spans="1:38">
      <c r="A1495" s="46"/>
      <c r="B1495" s="40"/>
      <c r="C1495" s="42"/>
      <c r="D1495" s="42"/>
      <c r="E1495" s="42"/>
      <c r="F1495" s="47"/>
      <c r="G1495" s="40"/>
      <c r="H1495" s="47"/>
      <c r="I1495" s="47"/>
      <c r="J1495" s="47"/>
      <c r="K1495" s="47"/>
      <c r="L1495" s="42"/>
      <c r="M1495" s="42"/>
      <c r="N1495" s="42"/>
      <c r="O1495" s="47"/>
      <c r="P1495" s="40"/>
      <c r="Q1495" s="47"/>
      <c r="R1495" s="47"/>
      <c r="S1495" s="47"/>
      <c r="T1495" s="47"/>
      <c r="U1495" s="40"/>
      <c r="V1495" s="40"/>
      <c r="W1495" s="48"/>
      <c r="X1495" s="40"/>
      <c r="Y1495" s="40"/>
      <c r="Z1495" s="40"/>
      <c r="AA1495" s="42"/>
      <c r="AB1495" s="42"/>
      <c r="AC1495" s="42"/>
      <c r="AD1495" s="42"/>
      <c r="AE1495" s="42"/>
      <c r="AF1495" s="42"/>
      <c r="AG1495" s="42"/>
      <c r="AH1495" s="42"/>
      <c r="AI1495" s="40"/>
      <c r="AJ1495" s="40"/>
      <c r="AK1495" s="40"/>
      <c r="AL1495" s="40"/>
    </row>
    <row r="1496" spans="1:38">
      <c r="A1496" s="46"/>
      <c r="B1496" s="40"/>
      <c r="C1496" s="42"/>
      <c r="D1496" s="42"/>
      <c r="E1496" s="42"/>
      <c r="F1496" s="47"/>
      <c r="G1496" s="40"/>
      <c r="H1496" s="47"/>
      <c r="I1496" s="47"/>
      <c r="J1496" s="47"/>
      <c r="K1496" s="47"/>
      <c r="L1496" s="42"/>
      <c r="M1496" s="42"/>
      <c r="N1496" s="42"/>
      <c r="O1496" s="47"/>
      <c r="P1496" s="40"/>
      <c r="Q1496" s="47"/>
      <c r="R1496" s="47"/>
      <c r="S1496" s="47"/>
      <c r="T1496" s="47"/>
      <c r="U1496" s="40"/>
      <c r="V1496" s="40"/>
      <c r="W1496" s="48"/>
      <c r="X1496" s="40"/>
      <c r="Y1496" s="40"/>
      <c r="Z1496" s="40"/>
      <c r="AA1496" s="42"/>
      <c r="AB1496" s="42"/>
      <c r="AC1496" s="42"/>
      <c r="AD1496" s="42"/>
      <c r="AE1496" s="42"/>
      <c r="AF1496" s="42"/>
      <c r="AG1496" s="42"/>
      <c r="AH1496" s="42"/>
      <c r="AI1496" s="40"/>
      <c r="AJ1496" s="40"/>
      <c r="AK1496" s="40"/>
      <c r="AL1496" s="40"/>
    </row>
    <row r="1497" spans="1:38">
      <c r="A1497" s="46"/>
      <c r="B1497" s="40"/>
      <c r="C1497" s="42"/>
      <c r="D1497" s="42"/>
      <c r="E1497" s="42"/>
      <c r="F1497" s="47"/>
      <c r="G1497" s="40"/>
      <c r="H1497" s="47"/>
      <c r="I1497" s="47"/>
      <c r="J1497" s="47"/>
      <c r="K1497" s="47"/>
      <c r="L1497" s="42"/>
      <c r="M1497" s="42"/>
      <c r="N1497" s="42"/>
      <c r="O1497" s="47"/>
      <c r="P1497" s="40"/>
      <c r="Q1497" s="47"/>
      <c r="R1497" s="47"/>
      <c r="S1497" s="47"/>
      <c r="T1497" s="47"/>
      <c r="U1497" s="40"/>
      <c r="V1497" s="40"/>
      <c r="W1497" s="48"/>
      <c r="X1497" s="40"/>
      <c r="Y1497" s="40"/>
      <c r="Z1497" s="40"/>
      <c r="AA1497" s="42"/>
      <c r="AB1497" s="42"/>
      <c r="AC1497" s="42"/>
      <c r="AD1497" s="42"/>
      <c r="AE1497" s="42"/>
      <c r="AF1497" s="42"/>
      <c r="AG1497" s="42"/>
      <c r="AH1497" s="42"/>
      <c r="AI1497" s="40"/>
      <c r="AJ1497" s="40"/>
      <c r="AK1497" s="40"/>
      <c r="AL1497" s="40"/>
    </row>
    <row r="1498" spans="1:38">
      <c r="A1498" s="46"/>
      <c r="B1498" s="40"/>
      <c r="C1498" s="42"/>
      <c r="D1498" s="42"/>
      <c r="E1498" s="42"/>
      <c r="F1498" s="47"/>
      <c r="G1498" s="40"/>
      <c r="H1498" s="47"/>
      <c r="I1498" s="47"/>
      <c r="J1498" s="47"/>
      <c r="K1498" s="47"/>
      <c r="L1498" s="42"/>
      <c r="M1498" s="42"/>
      <c r="N1498" s="42"/>
      <c r="O1498" s="47"/>
      <c r="P1498" s="40"/>
      <c r="Q1498" s="47"/>
      <c r="R1498" s="47"/>
      <c r="S1498" s="47"/>
      <c r="T1498" s="47"/>
      <c r="U1498" s="40"/>
      <c r="V1498" s="40"/>
      <c r="W1498" s="48"/>
      <c r="X1498" s="40"/>
      <c r="Y1498" s="40"/>
      <c r="Z1498" s="40"/>
      <c r="AA1498" s="42"/>
      <c r="AB1498" s="42"/>
      <c r="AC1498" s="42"/>
      <c r="AD1498" s="42"/>
      <c r="AE1498" s="42"/>
      <c r="AF1498" s="42"/>
      <c r="AG1498" s="42"/>
      <c r="AH1498" s="42"/>
      <c r="AI1498" s="40"/>
      <c r="AJ1498" s="40"/>
      <c r="AK1498" s="40"/>
      <c r="AL1498" s="40"/>
    </row>
    <row r="1499" spans="1:38">
      <c r="A1499" s="46"/>
      <c r="B1499" s="40"/>
      <c r="C1499" s="42"/>
      <c r="D1499" s="42"/>
      <c r="E1499" s="42"/>
      <c r="F1499" s="47"/>
      <c r="G1499" s="40"/>
      <c r="H1499" s="47"/>
      <c r="I1499" s="47"/>
      <c r="J1499" s="47"/>
      <c r="K1499" s="47"/>
      <c r="L1499" s="42"/>
      <c r="M1499" s="42"/>
      <c r="N1499" s="42"/>
      <c r="O1499" s="47"/>
      <c r="P1499" s="40"/>
      <c r="Q1499" s="47"/>
      <c r="R1499" s="47"/>
      <c r="S1499" s="47"/>
      <c r="T1499" s="47"/>
      <c r="U1499" s="40"/>
      <c r="V1499" s="40"/>
      <c r="W1499" s="48"/>
      <c r="X1499" s="40"/>
      <c r="Y1499" s="40"/>
      <c r="Z1499" s="40"/>
      <c r="AA1499" s="42"/>
      <c r="AB1499" s="42"/>
      <c r="AC1499" s="42"/>
      <c r="AD1499" s="42"/>
      <c r="AE1499" s="42"/>
      <c r="AF1499" s="42"/>
      <c r="AG1499" s="42"/>
      <c r="AH1499" s="42"/>
      <c r="AI1499" s="40"/>
      <c r="AJ1499" s="40"/>
      <c r="AK1499" s="40"/>
      <c r="AL1499" s="40"/>
    </row>
    <row r="1500" spans="1:38">
      <c r="A1500" s="46"/>
      <c r="B1500" s="40"/>
      <c r="C1500" s="42"/>
      <c r="D1500" s="42"/>
      <c r="E1500" s="42"/>
      <c r="F1500" s="47"/>
      <c r="G1500" s="40"/>
      <c r="H1500" s="47"/>
      <c r="I1500" s="47"/>
      <c r="J1500" s="47"/>
      <c r="K1500" s="47"/>
      <c r="L1500" s="42"/>
      <c r="M1500" s="42"/>
      <c r="N1500" s="42"/>
      <c r="O1500" s="47"/>
      <c r="P1500" s="40"/>
      <c r="Q1500" s="47"/>
      <c r="R1500" s="47"/>
      <c r="S1500" s="47"/>
      <c r="T1500" s="47"/>
      <c r="U1500" s="40"/>
      <c r="V1500" s="40"/>
      <c r="W1500" s="48"/>
      <c r="X1500" s="40"/>
      <c r="Y1500" s="40"/>
      <c r="Z1500" s="40"/>
      <c r="AA1500" s="42"/>
      <c r="AB1500" s="42"/>
      <c r="AC1500" s="42"/>
      <c r="AD1500" s="42"/>
      <c r="AE1500" s="42"/>
      <c r="AF1500" s="42"/>
      <c r="AG1500" s="42"/>
      <c r="AH1500" s="42"/>
      <c r="AI1500" s="40"/>
      <c r="AJ1500" s="40"/>
      <c r="AK1500" s="40"/>
      <c r="AL1500" s="40"/>
    </row>
    <row r="1501" spans="1:38">
      <c r="A1501" s="46"/>
      <c r="B1501" s="40"/>
      <c r="C1501" s="42"/>
      <c r="D1501" s="42"/>
      <c r="E1501" s="42"/>
      <c r="F1501" s="47"/>
      <c r="G1501" s="40"/>
      <c r="H1501" s="47"/>
      <c r="I1501" s="47"/>
      <c r="J1501" s="47"/>
      <c r="K1501" s="47"/>
      <c r="L1501" s="42"/>
      <c r="M1501" s="42"/>
      <c r="N1501" s="42"/>
      <c r="O1501" s="47"/>
      <c r="P1501" s="40"/>
      <c r="Q1501" s="47"/>
      <c r="R1501" s="47"/>
      <c r="S1501" s="47"/>
      <c r="T1501" s="47"/>
      <c r="U1501" s="40"/>
      <c r="V1501" s="40"/>
      <c r="W1501" s="48"/>
      <c r="X1501" s="40"/>
      <c r="Y1501" s="40"/>
      <c r="Z1501" s="40"/>
      <c r="AA1501" s="42"/>
      <c r="AB1501" s="42"/>
      <c r="AC1501" s="42"/>
      <c r="AD1501" s="42"/>
      <c r="AE1501" s="42"/>
      <c r="AF1501" s="42"/>
      <c r="AG1501" s="42"/>
      <c r="AH1501" s="42"/>
      <c r="AI1501" s="40"/>
      <c r="AJ1501" s="40"/>
      <c r="AK1501" s="40"/>
      <c r="AL1501" s="40"/>
    </row>
    <row r="1502" spans="1:38">
      <c r="A1502" s="46"/>
      <c r="B1502" s="40"/>
      <c r="C1502" s="42"/>
      <c r="D1502" s="42"/>
      <c r="E1502" s="42"/>
      <c r="F1502" s="47"/>
      <c r="G1502" s="40"/>
      <c r="H1502" s="47"/>
      <c r="I1502" s="47"/>
      <c r="J1502" s="47"/>
      <c r="K1502" s="47"/>
      <c r="L1502" s="42"/>
      <c r="M1502" s="42"/>
      <c r="N1502" s="42"/>
      <c r="O1502" s="47"/>
      <c r="P1502" s="40"/>
      <c r="Q1502" s="47"/>
      <c r="R1502" s="47"/>
      <c r="S1502" s="47"/>
      <c r="T1502" s="47"/>
      <c r="U1502" s="40"/>
      <c r="V1502" s="40"/>
      <c r="W1502" s="48"/>
      <c r="X1502" s="40"/>
      <c r="Y1502" s="40"/>
      <c r="Z1502" s="40"/>
      <c r="AA1502" s="42"/>
      <c r="AB1502" s="42"/>
      <c r="AC1502" s="42"/>
      <c r="AD1502" s="42"/>
      <c r="AE1502" s="42"/>
      <c r="AF1502" s="42"/>
      <c r="AG1502" s="42"/>
      <c r="AH1502" s="42"/>
      <c r="AI1502" s="40"/>
      <c r="AJ1502" s="40"/>
      <c r="AK1502" s="40"/>
      <c r="AL1502" s="40"/>
    </row>
    <row r="1503" spans="1:38">
      <c r="A1503" s="46"/>
      <c r="B1503" s="40"/>
      <c r="C1503" s="42"/>
      <c r="D1503" s="42"/>
      <c r="E1503" s="42"/>
      <c r="F1503" s="47"/>
      <c r="G1503" s="40"/>
      <c r="H1503" s="47"/>
      <c r="I1503" s="47"/>
      <c r="J1503" s="47"/>
      <c r="K1503" s="47"/>
      <c r="L1503" s="42"/>
      <c r="M1503" s="42"/>
      <c r="N1503" s="42"/>
      <c r="O1503" s="47"/>
      <c r="P1503" s="40"/>
      <c r="Q1503" s="47"/>
      <c r="R1503" s="47"/>
      <c r="S1503" s="47"/>
      <c r="T1503" s="47"/>
      <c r="U1503" s="40"/>
      <c r="V1503" s="40"/>
      <c r="W1503" s="48"/>
      <c r="X1503" s="40"/>
      <c r="Y1503" s="40"/>
      <c r="Z1503" s="40"/>
      <c r="AA1503" s="42"/>
      <c r="AB1503" s="42"/>
      <c r="AC1503" s="42"/>
      <c r="AD1503" s="42"/>
      <c r="AE1503" s="42"/>
      <c r="AF1503" s="42"/>
      <c r="AG1503" s="42"/>
      <c r="AH1503" s="42"/>
      <c r="AI1503" s="40"/>
      <c r="AJ1503" s="40"/>
      <c r="AK1503" s="40"/>
      <c r="AL1503" s="40"/>
    </row>
    <row r="1504" spans="1:38">
      <c r="A1504" s="46"/>
      <c r="B1504" s="40"/>
      <c r="C1504" s="42"/>
      <c r="D1504" s="42"/>
      <c r="E1504" s="42"/>
      <c r="F1504" s="47"/>
      <c r="G1504" s="40"/>
      <c r="H1504" s="47"/>
      <c r="I1504" s="47"/>
      <c r="J1504" s="47"/>
      <c r="K1504" s="47"/>
      <c r="L1504" s="42"/>
      <c r="M1504" s="42"/>
      <c r="N1504" s="42"/>
      <c r="O1504" s="47"/>
      <c r="P1504" s="40"/>
      <c r="Q1504" s="47"/>
      <c r="R1504" s="47"/>
      <c r="S1504" s="47"/>
      <c r="T1504" s="47"/>
      <c r="U1504" s="40"/>
      <c r="V1504" s="40"/>
      <c r="W1504" s="48"/>
      <c r="X1504" s="40"/>
      <c r="Y1504" s="40"/>
      <c r="Z1504" s="40"/>
      <c r="AA1504" s="42"/>
      <c r="AB1504" s="42"/>
      <c r="AC1504" s="42"/>
      <c r="AD1504" s="42"/>
      <c r="AE1504" s="42"/>
      <c r="AF1504" s="42"/>
      <c r="AG1504" s="42"/>
      <c r="AH1504" s="42"/>
      <c r="AI1504" s="40"/>
      <c r="AJ1504" s="40"/>
      <c r="AK1504" s="40"/>
      <c r="AL1504" s="40"/>
    </row>
    <row r="1505" spans="1:38">
      <c r="A1505" s="46"/>
      <c r="B1505" s="40"/>
      <c r="C1505" s="42"/>
      <c r="D1505" s="42"/>
      <c r="E1505" s="42"/>
      <c r="F1505" s="47"/>
      <c r="G1505" s="40"/>
      <c r="H1505" s="47"/>
      <c r="I1505" s="47"/>
      <c r="J1505" s="47"/>
      <c r="K1505" s="47"/>
      <c r="L1505" s="42"/>
      <c r="M1505" s="42"/>
      <c r="N1505" s="42"/>
      <c r="O1505" s="47"/>
      <c r="P1505" s="40"/>
      <c r="Q1505" s="47"/>
      <c r="R1505" s="47"/>
      <c r="S1505" s="47"/>
      <c r="T1505" s="47"/>
      <c r="U1505" s="40"/>
      <c r="V1505" s="40"/>
      <c r="W1505" s="48"/>
      <c r="X1505" s="40"/>
      <c r="Y1505" s="40"/>
      <c r="Z1505" s="40"/>
      <c r="AA1505" s="42"/>
      <c r="AB1505" s="42"/>
      <c r="AC1505" s="42"/>
      <c r="AD1505" s="42"/>
      <c r="AE1505" s="42"/>
      <c r="AF1505" s="42"/>
      <c r="AG1505" s="42"/>
      <c r="AH1505" s="42"/>
      <c r="AI1505" s="40"/>
      <c r="AJ1505" s="40"/>
      <c r="AK1505" s="40"/>
      <c r="AL1505" s="40"/>
    </row>
    <row r="1506" spans="1:38">
      <c r="A1506" s="46"/>
      <c r="B1506" s="40"/>
      <c r="C1506" s="42"/>
      <c r="D1506" s="42"/>
      <c r="E1506" s="42"/>
      <c r="F1506" s="47"/>
      <c r="G1506" s="40"/>
      <c r="H1506" s="47"/>
      <c r="I1506" s="47"/>
      <c r="J1506" s="47"/>
      <c r="K1506" s="47"/>
      <c r="L1506" s="42"/>
      <c r="M1506" s="42"/>
      <c r="N1506" s="42"/>
      <c r="O1506" s="47"/>
      <c r="P1506" s="40"/>
      <c r="Q1506" s="47"/>
      <c r="R1506" s="47"/>
      <c r="S1506" s="47"/>
      <c r="T1506" s="47"/>
      <c r="U1506" s="40"/>
      <c r="V1506" s="40"/>
      <c r="W1506" s="48"/>
      <c r="X1506" s="40"/>
      <c r="Y1506" s="40"/>
      <c r="Z1506" s="40"/>
      <c r="AA1506" s="42"/>
      <c r="AB1506" s="42"/>
      <c r="AC1506" s="42"/>
      <c r="AD1506" s="42"/>
      <c r="AE1506" s="42"/>
      <c r="AF1506" s="42"/>
      <c r="AG1506" s="42"/>
      <c r="AH1506" s="42"/>
      <c r="AI1506" s="40"/>
      <c r="AJ1506" s="40"/>
      <c r="AK1506" s="40"/>
      <c r="AL1506" s="40"/>
    </row>
    <row r="1507" spans="1:38">
      <c r="A1507" s="46"/>
      <c r="B1507" s="40"/>
      <c r="C1507" s="42"/>
      <c r="D1507" s="42"/>
      <c r="E1507" s="42"/>
      <c r="F1507" s="47"/>
      <c r="G1507" s="40"/>
      <c r="H1507" s="47"/>
      <c r="I1507" s="47"/>
      <c r="J1507" s="47"/>
      <c r="K1507" s="47"/>
      <c r="L1507" s="42"/>
      <c r="M1507" s="42"/>
      <c r="N1507" s="42"/>
      <c r="O1507" s="47"/>
      <c r="P1507" s="40"/>
      <c r="Q1507" s="47"/>
      <c r="R1507" s="47"/>
      <c r="S1507" s="47"/>
      <c r="T1507" s="47"/>
      <c r="U1507" s="40"/>
      <c r="V1507" s="40"/>
      <c r="W1507" s="48"/>
      <c r="X1507" s="40"/>
      <c r="Y1507" s="40"/>
      <c r="Z1507" s="40"/>
      <c r="AA1507" s="42"/>
      <c r="AB1507" s="42"/>
      <c r="AC1507" s="42"/>
      <c r="AD1507" s="42"/>
      <c r="AE1507" s="42"/>
      <c r="AF1507" s="42"/>
      <c r="AG1507" s="42"/>
      <c r="AH1507" s="42"/>
      <c r="AI1507" s="40"/>
      <c r="AJ1507" s="40"/>
      <c r="AK1507" s="40"/>
      <c r="AL1507" s="40"/>
    </row>
    <row r="1508" spans="1:38">
      <c r="A1508" s="46"/>
      <c r="B1508" s="40"/>
      <c r="C1508" s="42"/>
      <c r="D1508" s="42"/>
      <c r="E1508" s="42"/>
      <c r="F1508" s="47"/>
      <c r="G1508" s="40"/>
      <c r="H1508" s="47"/>
      <c r="I1508" s="47"/>
      <c r="J1508" s="47"/>
      <c r="K1508" s="47"/>
      <c r="L1508" s="42"/>
      <c r="M1508" s="42"/>
      <c r="N1508" s="42"/>
      <c r="O1508" s="47"/>
      <c r="P1508" s="40"/>
      <c r="Q1508" s="47"/>
      <c r="R1508" s="47"/>
      <c r="S1508" s="47"/>
      <c r="T1508" s="47"/>
      <c r="U1508" s="40"/>
      <c r="V1508" s="40"/>
      <c r="W1508" s="48"/>
      <c r="X1508" s="40"/>
      <c r="Y1508" s="40"/>
      <c r="Z1508" s="40"/>
      <c r="AA1508" s="42"/>
      <c r="AB1508" s="42"/>
      <c r="AC1508" s="42"/>
      <c r="AD1508" s="42"/>
      <c r="AE1508" s="42"/>
      <c r="AF1508" s="42"/>
      <c r="AG1508" s="42"/>
      <c r="AH1508" s="42"/>
      <c r="AI1508" s="40"/>
      <c r="AJ1508" s="40"/>
      <c r="AK1508" s="40"/>
      <c r="AL1508" s="40"/>
    </row>
    <row r="1509" spans="1:38">
      <c r="A1509" s="46"/>
      <c r="B1509" s="40"/>
      <c r="C1509" s="42"/>
      <c r="D1509" s="42"/>
      <c r="E1509" s="42"/>
      <c r="F1509" s="47"/>
      <c r="G1509" s="40"/>
      <c r="H1509" s="47"/>
      <c r="I1509" s="47"/>
      <c r="J1509" s="47"/>
      <c r="K1509" s="47"/>
      <c r="L1509" s="42"/>
      <c r="M1509" s="42"/>
      <c r="N1509" s="42"/>
      <c r="O1509" s="47"/>
      <c r="P1509" s="40"/>
      <c r="Q1509" s="47"/>
      <c r="R1509" s="47"/>
      <c r="S1509" s="47"/>
      <c r="T1509" s="47"/>
      <c r="U1509" s="40"/>
      <c r="V1509" s="40"/>
      <c r="W1509" s="48"/>
      <c r="X1509" s="40"/>
      <c r="Y1509" s="40"/>
      <c r="Z1509" s="40"/>
      <c r="AA1509" s="42"/>
      <c r="AB1509" s="42"/>
      <c r="AC1509" s="42"/>
      <c r="AD1509" s="42"/>
      <c r="AE1509" s="42"/>
      <c r="AF1509" s="42"/>
      <c r="AG1509" s="42"/>
      <c r="AH1509" s="42"/>
      <c r="AI1509" s="40"/>
      <c r="AJ1509" s="40"/>
      <c r="AK1509" s="40"/>
      <c r="AL1509" s="40"/>
    </row>
    <row r="1510" spans="1:38">
      <c r="A1510" s="46"/>
      <c r="B1510" s="40"/>
      <c r="C1510" s="42"/>
      <c r="D1510" s="42"/>
      <c r="E1510" s="42"/>
      <c r="F1510" s="47"/>
      <c r="G1510" s="40"/>
      <c r="H1510" s="47"/>
      <c r="I1510" s="47"/>
      <c r="J1510" s="47"/>
      <c r="K1510" s="47"/>
      <c r="L1510" s="42"/>
      <c r="M1510" s="42"/>
      <c r="N1510" s="42"/>
      <c r="O1510" s="47"/>
      <c r="P1510" s="40"/>
      <c r="Q1510" s="47"/>
      <c r="R1510" s="47"/>
      <c r="S1510" s="47"/>
      <c r="T1510" s="47"/>
      <c r="U1510" s="40"/>
      <c r="V1510" s="40"/>
      <c r="W1510" s="48"/>
      <c r="X1510" s="40"/>
      <c r="Y1510" s="40"/>
      <c r="Z1510" s="40"/>
      <c r="AA1510" s="42"/>
      <c r="AB1510" s="42"/>
      <c r="AC1510" s="42"/>
      <c r="AD1510" s="42"/>
      <c r="AE1510" s="42"/>
      <c r="AF1510" s="42"/>
      <c r="AG1510" s="42"/>
      <c r="AH1510" s="42"/>
      <c r="AI1510" s="40"/>
      <c r="AJ1510" s="40"/>
      <c r="AK1510" s="40"/>
      <c r="AL1510" s="40"/>
    </row>
    <row r="1511" spans="1:38">
      <c r="A1511" s="46"/>
      <c r="B1511" s="40"/>
      <c r="C1511" s="42"/>
      <c r="D1511" s="42"/>
      <c r="E1511" s="42"/>
      <c r="F1511" s="47"/>
      <c r="G1511" s="40"/>
      <c r="H1511" s="47"/>
      <c r="I1511" s="47"/>
      <c r="J1511" s="47"/>
      <c r="K1511" s="47"/>
      <c r="L1511" s="42"/>
      <c r="M1511" s="42"/>
      <c r="N1511" s="42"/>
      <c r="O1511" s="47"/>
      <c r="P1511" s="40"/>
      <c r="Q1511" s="47"/>
      <c r="R1511" s="47"/>
      <c r="S1511" s="47"/>
      <c r="T1511" s="47"/>
      <c r="U1511" s="40"/>
      <c r="V1511" s="40"/>
      <c r="W1511" s="48"/>
      <c r="X1511" s="40"/>
      <c r="Y1511" s="40"/>
      <c r="Z1511" s="40"/>
      <c r="AA1511" s="42"/>
      <c r="AB1511" s="42"/>
      <c r="AC1511" s="42"/>
      <c r="AD1511" s="42"/>
      <c r="AE1511" s="42"/>
      <c r="AF1511" s="42"/>
      <c r="AG1511" s="42"/>
      <c r="AH1511" s="42"/>
      <c r="AI1511" s="40"/>
      <c r="AJ1511" s="40"/>
      <c r="AK1511" s="40"/>
      <c r="AL1511" s="40"/>
    </row>
    <row r="1512" spans="1:38">
      <c r="A1512" s="46"/>
      <c r="B1512" s="40"/>
      <c r="C1512" s="42"/>
      <c r="D1512" s="42"/>
      <c r="E1512" s="42"/>
      <c r="F1512" s="47"/>
      <c r="G1512" s="40"/>
      <c r="H1512" s="47"/>
      <c r="I1512" s="47"/>
      <c r="J1512" s="47"/>
      <c r="K1512" s="47"/>
      <c r="L1512" s="42"/>
      <c r="M1512" s="42"/>
      <c r="N1512" s="42"/>
      <c r="O1512" s="47"/>
      <c r="P1512" s="40"/>
      <c r="Q1512" s="47"/>
      <c r="R1512" s="47"/>
      <c r="S1512" s="47"/>
      <c r="T1512" s="47"/>
      <c r="U1512" s="40"/>
      <c r="V1512" s="40"/>
      <c r="W1512" s="48"/>
      <c r="X1512" s="40"/>
      <c r="Y1512" s="40"/>
      <c r="Z1512" s="40"/>
      <c r="AA1512" s="42"/>
      <c r="AB1512" s="42"/>
      <c r="AC1512" s="42"/>
      <c r="AD1512" s="42"/>
      <c r="AE1512" s="42"/>
      <c r="AF1512" s="42"/>
      <c r="AG1512" s="42"/>
      <c r="AH1512" s="42"/>
      <c r="AI1512" s="40"/>
      <c r="AJ1512" s="40"/>
      <c r="AK1512" s="40"/>
      <c r="AL1512" s="40"/>
    </row>
    <row r="1513" spans="1:38">
      <c r="A1513" s="46"/>
      <c r="B1513" s="40"/>
      <c r="C1513" s="42"/>
      <c r="D1513" s="42"/>
      <c r="E1513" s="42"/>
      <c r="F1513" s="47"/>
      <c r="G1513" s="40"/>
      <c r="H1513" s="47"/>
      <c r="I1513" s="47"/>
      <c r="J1513" s="47"/>
      <c r="K1513" s="47"/>
      <c r="L1513" s="42"/>
      <c r="M1513" s="42"/>
      <c r="N1513" s="42"/>
      <c r="O1513" s="47"/>
      <c r="P1513" s="40"/>
      <c r="Q1513" s="47"/>
      <c r="R1513" s="47"/>
      <c r="S1513" s="47"/>
      <c r="T1513" s="47"/>
      <c r="U1513" s="40"/>
      <c r="V1513" s="40"/>
      <c r="W1513" s="48"/>
      <c r="X1513" s="40"/>
      <c r="Y1513" s="40"/>
      <c r="Z1513" s="40"/>
      <c r="AA1513" s="42"/>
      <c r="AB1513" s="42"/>
      <c r="AC1513" s="42"/>
      <c r="AD1513" s="42"/>
      <c r="AE1513" s="42"/>
      <c r="AF1513" s="42"/>
      <c r="AG1513" s="42"/>
      <c r="AH1513" s="42"/>
      <c r="AI1513" s="40"/>
      <c r="AJ1513" s="40"/>
      <c r="AK1513" s="40"/>
      <c r="AL1513" s="40"/>
    </row>
    <row r="1514" spans="1:38">
      <c r="A1514" s="46"/>
      <c r="B1514" s="40"/>
      <c r="C1514" s="42"/>
      <c r="D1514" s="42"/>
      <c r="E1514" s="42"/>
      <c r="F1514" s="47"/>
      <c r="G1514" s="40"/>
      <c r="H1514" s="47"/>
      <c r="I1514" s="47"/>
      <c r="J1514" s="47"/>
      <c r="K1514" s="47"/>
      <c r="L1514" s="42"/>
      <c r="M1514" s="42"/>
      <c r="N1514" s="42"/>
      <c r="O1514" s="47"/>
      <c r="P1514" s="40"/>
      <c r="Q1514" s="47"/>
      <c r="R1514" s="47"/>
      <c r="S1514" s="47"/>
      <c r="T1514" s="47"/>
      <c r="U1514" s="40"/>
      <c r="V1514" s="40"/>
      <c r="W1514" s="48"/>
      <c r="X1514" s="40"/>
      <c r="Y1514" s="40"/>
      <c r="Z1514" s="40"/>
      <c r="AA1514" s="42"/>
      <c r="AB1514" s="42"/>
      <c r="AC1514" s="42"/>
      <c r="AD1514" s="42"/>
      <c r="AE1514" s="42"/>
      <c r="AF1514" s="42"/>
      <c r="AG1514" s="42"/>
      <c r="AH1514" s="42"/>
      <c r="AI1514" s="40"/>
      <c r="AJ1514" s="40"/>
      <c r="AK1514" s="40"/>
      <c r="AL1514" s="40"/>
    </row>
    <row r="1515" spans="1:38">
      <c r="A1515" s="46"/>
      <c r="B1515" s="40"/>
      <c r="C1515" s="42"/>
      <c r="D1515" s="42"/>
      <c r="E1515" s="42"/>
      <c r="F1515" s="47"/>
      <c r="G1515" s="40"/>
      <c r="H1515" s="47"/>
      <c r="I1515" s="47"/>
      <c r="J1515" s="47"/>
      <c r="K1515" s="47"/>
      <c r="L1515" s="42"/>
      <c r="M1515" s="42"/>
      <c r="N1515" s="42"/>
      <c r="O1515" s="47"/>
      <c r="P1515" s="40"/>
      <c r="Q1515" s="47"/>
      <c r="R1515" s="47"/>
      <c r="S1515" s="47"/>
      <c r="T1515" s="47"/>
      <c r="U1515" s="40"/>
      <c r="V1515" s="40"/>
      <c r="W1515" s="48"/>
      <c r="X1515" s="40"/>
      <c r="Y1515" s="40"/>
      <c r="Z1515" s="40"/>
      <c r="AA1515" s="42"/>
      <c r="AB1515" s="42"/>
      <c r="AC1515" s="42"/>
      <c r="AD1515" s="42"/>
      <c r="AE1515" s="42"/>
      <c r="AF1515" s="42"/>
      <c r="AG1515" s="42"/>
      <c r="AH1515" s="42"/>
      <c r="AI1515" s="40"/>
      <c r="AJ1515" s="40"/>
      <c r="AK1515" s="40"/>
      <c r="AL1515" s="40"/>
    </row>
    <row r="1516" spans="1:38">
      <c r="A1516" s="46"/>
      <c r="B1516" s="40"/>
      <c r="C1516" s="42"/>
      <c r="D1516" s="42"/>
      <c r="E1516" s="42"/>
      <c r="F1516" s="47"/>
      <c r="G1516" s="40"/>
      <c r="H1516" s="47"/>
      <c r="I1516" s="47"/>
      <c r="J1516" s="47"/>
      <c r="K1516" s="47"/>
      <c r="L1516" s="42"/>
      <c r="M1516" s="42"/>
      <c r="N1516" s="42"/>
      <c r="O1516" s="47"/>
      <c r="P1516" s="40"/>
      <c r="Q1516" s="47"/>
      <c r="R1516" s="47"/>
      <c r="S1516" s="47"/>
      <c r="T1516" s="47"/>
      <c r="U1516" s="40"/>
      <c r="V1516" s="40"/>
      <c r="W1516" s="48"/>
      <c r="X1516" s="40"/>
      <c r="Y1516" s="40"/>
      <c r="Z1516" s="40"/>
      <c r="AA1516" s="42"/>
      <c r="AB1516" s="42"/>
      <c r="AC1516" s="42"/>
      <c r="AD1516" s="42"/>
      <c r="AE1516" s="42"/>
      <c r="AF1516" s="42"/>
      <c r="AG1516" s="42"/>
      <c r="AH1516" s="42"/>
      <c r="AI1516" s="40"/>
      <c r="AJ1516" s="40"/>
      <c r="AK1516" s="40"/>
      <c r="AL1516" s="40"/>
    </row>
    <row r="1517" spans="1:38">
      <c r="A1517" s="46"/>
      <c r="B1517" s="40"/>
      <c r="C1517" s="42"/>
      <c r="D1517" s="42"/>
      <c r="E1517" s="42"/>
      <c r="F1517" s="47"/>
      <c r="G1517" s="40"/>
      <c r="H1517" s="47"/>
      <c r="I1517" s="47"/>
      <c r="J1517" s="47"/>
      <c r="K1517" s="47"/>
      <c r="L1517" s="42"/>
      <c r="M1517" s="42"/>
      <c r="N1517" s="42"/>
      <c r="O1517" s="47"/>
      <c r="P1517" s="40"/>
      <c r="Q1517" s="47"/>
      <c r="R1517" s="47"/>
      <c r="S1517" s="47"/>
      <c r="T1517" s="47"/>
      <c r="U1517" s="40"/>
      <c r="V1517" s="40"/>
      <c r="W1517" s="48"/>
      <c r="X1517" s="40"/>
      <c r="Y1517" s="40"/>
      <c r="Z1517" s="40"/>
      <c r="AA1517" s="42"/>
      <c r="AB1517" s="42"/>
      <c r="AC1517" s="42"/>
      <c r="AD1517" s="42"/>
      <c r="AE1517" s="42"/>
      <c r="AF1517" s="42"/>
      <c r="AG1517" s="42"/>
      <c r="AH1517" s="42"/>
      <c r="AI1517" s="40"/>
      <c r="AJ1517" s="40"/>
      <c r="AK1517" s="40"/>
      <c r="AL1517" s="40"/>
    </row>
    <row r="1518" spans="1:38">
      <c r="A1518" s="46"/>
      <c r="B1518" s="40"/>
      <c r="C1518" s="42"/>
      <c r="D1518" s="42"/>
      <c r="E1518" s="42"/>
      <c r="F1518" s="47"/>
      <c r="G1518" s="40"/>
      <c r="H1518" s="47"/>
      <c r="I1518" s="47"/>
      <c r="J1518" s="47"/>
      <c r="K1518" s="47"/>
      <c r="L1518" s="42"/>
      <c r="M1518" s="42"/>
      <c r="N1518" s="42"/>
      <c r="O1518" s="47"/>
      <c r="P1518" s="40"/>
      <c r="Q1518" s="47"/>
      <c r="R1518" s="47"/>
      <c r="S1518" s="47"/>
      <c r="T1518" s="47"/>
      <c r="U1518" s="40"/>
      <c r="V1518" s="40"/>
      <c r="W1518" s="48"/>
      <c r="X1518" s="40"/>
      <c r="Y1518" s="40"/>
      <c r="Z1518" s="40"/>
      <c r="AA1518" s="42"/>
      <c r="AB1518" s="42"/>
      <c r="AC1518" s="42"/>
      <c r="AD1518" s="42"/>
      <c r="AE1518" s="42"/>
      <c r="AF1518" s="42"/>
      <c r="AG1518" s="42"/>
      <c r="AH1518" s="42"/>
      <c r="AI1518" s="40"/>
      <c r="AJ1518" s="40"/>
      <c r="AK1518" s="40"/>
      <c r="AL1518" s="40"/>
    </row>
    <row r="1519" spans="1:38">
      <c r="A1519" s="46"/>
      <c r="B1519" s="40"/>
      <c r="C1519" s="42"/>
      <c r="D1519" s="42"/>
      <c r="E1519" s="42"/>
      <c r="F1519" s="47"/>
      <c r="G1519" s="40"/>
      <c r="H1519" s="47"/>
      <c r="I1519" s="47"/>
      <c r="J1519" s="47"/>
      <c r="K1519" s="47"/>
      <c r="L1519" s="42"/>
      <c r="M1519" s="42"/>
      <c r="N1519" s="42"/>
      <c r="O1519" s="47"/>
      <c r="P1519" s="40"/>
      <c r="Q1519" s="47"/>
      <c r="R1519" s="47"/>
      <c r="S1519" s="47"/>
      <c r="T1519" s="47"/>
      <c r="U1519" s="40"/>
      <c r="V1519" s="40"/>
      <c r="W1519" s="48"/>
      <c r="X1519" s="40"/>
      <c r="Y1519" s="40"/>
      <c r="Z1519" s="40"/>
      <c r="AA1519" s="42"/>
      <c r="AB1519" s="42"/>
      <c r="AC1519" s="42"/>
      <c r="AD1519" s="42"/>
      <c r="AE1519" s="42"/>
      <c r="AF1519" s="42"/>
      <c r="AG1519" s="42"/>
      <c r="AH1519" s="42"/>
      <c r="AI1519" s="40"/>
      <c r="AJ1519" s="40"/>
      <c r="AK1519" s="40"/>
      <c r="AL1519" s="40"/>
    </row>
    <row r="1520" spans="1:38">
      <c r="A1520" s="46"/>
      <c r="B1520" s="40"/>
      <c r="C1520" s="42"/>
      <c r="D1520" s="42"/>
      <c r="E1520" s="42"/>
      <c r="F1520" s="47"/>
      <c r="G1520" s="40"/>
      <c r="H1520" s="47"/>
      <c r="I1520" s="47"/>
      <c r="J1520" s="47"/>
      <c r="K1520" s="47"/>
      <c r="L1520" s="42"/>
      <c r="M1520" s="42"/>
      <c r="N1520" s="42"/>
      <c r="O1520" s="47"/>
      <c r="P1520" s="40"/>
      <c r="Q1520" s="47"/>
      <c r="R1520" s="47"/>
      <c r="S1520" s="47"/>
      <c r="T1520" s="47"/>
      <c r="U1520" s="40"/>
      <c r="V1520" s="40"/>
      <c r="W1520" s="48"/>
      <c r="X1520" s="40"/>
      <c r="Y1520" s="40"/>
      <c r="Z1520" s="40"/>
      <c r="AA1520" s="42"/>
      <c r="AB1520" s="42"/>
      <c r="AC1520" s="42"/>
      <c r="AD1520" s="42"/>
      <c r="AE1520" s="42"/>
      <c r="AF1520" s="42"/>
      <c r="AG1520" s="42"/>
      <c r="AH1520" s="42"/>
      <c r="AI1520" s="40"/>
      <c r="AJ1520" s="40"/>
      <c r="AK1520" s="40"/>
      <c r="AL1520" s="40"/>
    </row>
    <row r="1521" spans="1:38">
      <c r="A1521" s="46"/>
      <c r="B1521" s="40"/>
      <c r="C1521" s="42"/>
      <c r="D1521" s="42"/>
      <c r="E1521" s="42"/>
      <c r="F1521" s="47"/>
      <c r="G1521" s="40"/>
      <c r="H1521" s="47"/>
      <c r="I1521" s="47"/>
      <c r="J1521" s="47"/>
      <c r="K1521" s="47"/>
      <c r="L1521" s="42"/>
      <c r="M1521" s="42"/>
      <c r="N1521" s="42"/>
      <c r="O1521" s="47"/>
      <c r="P1521" s="40"/>
      <c r="Q1521" s="47"/>
      <c r="R1521" s="47"/>
      <c r="S1521" s="47"/>
      <c r="T1521" s="47"/>
      <c r="U1521" s="40"/>
      <c r="V1521" s="40"/>
      <c r="W1521" s="48"/>
      <c r="X1521" s="40"/>
      <c r="Y1521" s="40"/>
      <c r="Z1521" s="40"/>
      <c r="AA1521" s="42"/>
      <c r="AB1521" s="42"/>
      <c r="AC1521" s="42"/>
      <c r="AD1521" s="42"/>
      <c r="AE1521" s="42"/>
      <c r="AF1521" s="42"/>
      <c r="AG1521" s="42"/>
      <c r="AH1521" s="42"/>
      <c r="AI1521" s="40"/>
      <c r="AJ1521" s="40"/>
      <c r="AK1521" s="40"/>
      <c r="AL1521" s="40"/>
    </row>
    <row r="1522" spans="1:38">
      <c r="A1522" s="46"/>
      <c r="B1522" s="40"/>
      <c r="C1522" s="42"/>
      <c r="D1522" s="42"/>
      <c r="E1522" s="42"/>
      <c r="F1522" s="47"/>
      <c r="G1522" s="40"/>
      <c r="H1522" s="47"/>
      <c r="I1522" s="47"/>
      <c r="J1522" s="47"/>
      <c r="K1522" s="47"/>
      <c r="L1522" s="42"/>
      <c r="M1522" s="42"/>
      <c r="N1522" s="42"/>
      <c r="O1522" s="47"/>
      <c r="P1522" s="40"/>
      <c r="Q1522" s="47"/>
      <c r="R1522" s="47"/>
      <c r="S1522" s="47"/>
      <c r="T1522" s="47"/>
      <c r="U1522" s="40"/>
      <c r="V1522" s="40"/>
      <c r="W1522" s="48"/>
      <c r="X1522" s="40"/>
      <c r="Y1522" s="40"/>
      <c r="Z1522" s="40"/>
      <c r="AA1522" s="42"/>
      <c r="AB1522" s="42"/>
      <c r="AC1522" s="42"/>
      <c r="AD1522" s="42"/>
      <c r="AE1522" s="42"/>
      <c r="AF1522" s="42"/>
      <c r="AG1522" s="42"/>
      <c r="AH1522" s="42"/>
      <c r="AI1522" s="40"/>
      <c r="AJ1522" s="40"/>
      <c r="AK1522" s="40"/>
      <c r="AL1522" s="40"/>
    </row>
    <row r="1523" spans="1:38">
      <c r="A1523" s="46"/>
      <c r="B1523" s="40"/>
      <c r="C1523" s="42"/>
      <c r="D1523" s="42"/>
      <c r="E1523" s="42"/>
      <c r="F1523" s="47"/>
      <c r="G1523" s="40"/>
      <c r="H1523" s="47"/>
      <c r="I1523" s="47"/>
      <c r="J1523" s="47"/>
      <c r="K1523" s="47"/>
      <c r="L1523" s="42"/>
      <c r="M1523" s="42"/>
      <c r="N1523" s="42"/>
      <c r="O1523" s="47"/>
      <c r="P1523" s="40"/>
      <c r="Q1523" s="47"/>
      <c r="R1523" s="47"/>
      <c r="S1523" s="47"/>
      <c r="T1523" s="47"/>
      <c r="U1523" s="40"/>
      <c r="V1523" s="40"/>
      <c r="W1523" s="48"/>
      <c r="X1523" s="40"/>
      <c r="Y1523" s="40"/>
      <c r="Z1523" s="40"/>
      <c r="AA1523" s="42"/>
      <c r="AB1523" s="42"/>
      <c r="AC1523" s="42"/>
      <c r="AD1523" s="42"/>
      <c r="AE1523" s="42"/>
      <c r="AF1523" s="42"/>
      <c r="AG1523" s="42"/>
      <c r="AH1523" s="42"/>
      <c r="AI1523" s="40"/>
      <c r="AJ1523" s="40"/>
      <c r="AK1523" s="40"/>
      <c r="AL1523" s="40"/>
    </row>
    <row r="1524" spans="1:38">
      <c r="A1524" s="46"/>
      <c r="B1524" s="40"/>
      <c r="C1524" s="42"/>
      <c r="D1524" s="42"/>
      <c r="E1524" s="42"/>
      <c r="F1524" s="47"/>
      <c r="G1524" s="40"/>
      <c r="H1524" s="47"/>
      <c r="I1524" s="47"/>
      <c r="J1524" s="47"/>
      <c r="K1524" s="47"/>
      <c r="L1524" s="42"/>
      <c r="M1524" s="42"/>
      <c r="N1524" s="42"/>
      <c r="O1524" s="47"/>
      <c r="P1524" s="40"/>
      <c r="Q1524" s="47"/>
      <c r="R1524" s="47"/>
      <c r="S1524" s="47"/>
      <c r="T1524" s="47"/>
      <c r="U1524" s="40"/>
      <c r="V1524" s="40"/>
      <c r="W1524" s="48"/>
      <c r="X1524" s="40"/>
      <c r="Y1524" s="40"/>
      <c r="Z1524" s="40"/>
      <c r="AA1524" s="42"/>
      <c r="AB1524" s="42"/>
      <c r="AC1524" s="42"/>
      <c r="AD1524" s="42"/>
      <c r="AE1524" s="42"/>
      <c r="AF1524" s="42"/>
      <c r="AG1524" s="42"/>
      <c r="AH1524" s="42"/>
      <c r="AI1524" s="40"/>
      <c r="AJ1524" s="40"/>
      <c r="AK1524" s="40"/>
      <c r="AL1524" s="40"/>
    </row>
    <row r="1525" spans="1:38">
      <c r="A1525" s="46"/>
      <c r="B1525" s="40"/>
      <c r="C1525" s="42"/>
      <c r="D1525" s="42"/>
      <c r="E1525" s="42"/>
      <c r="F1525" s="47"/>
      <c r="G1525" s="40"/>
      <c r="H1525" s="47"/>
      <c r="I1525" s="47"/>
      <c r="J1525" s="47"/>
      <c r="K1525" s="47"/>
      <c r="L1525" s="42"/>
      <c r="M1525" s="42"/>
      <c r="N1525" s="42"/>
      <c r="O1525" s="47"/>
      <c r="P1525" s="40"/>
      <c r="Q1525" s="47"/>
      <c r="R1525" s="47"/>
      <c r="S1525" s="47"/>
      <c r="T1525" s="47"/>
      <c r="U1525" s="40"/>
      <c r="V1525" s="40"/>
      <c r="W1525" s="48"/>
      <c r="X1525" s="40"/>
      <c r="Y1525" s="40"/>
      <c r="Z1525" s="40"/>
      <c r="AA1525" s="42"/>
      <c r="AB1525" s="42"/>
      <c r="AC1525" s="42"/>
      <c r="AD1525" s="42"/>
      <c r="AE1525" s="42"/>
      <c r="AF1525" s="42"/>
      <c r="AG1525" s="42"/>
      <c r="AH1525" s="42"/>
      <c r="AI1525" s="40"/>
      <c r="AJ1525" s="40"/>
      <c r="AK1525" s="40"/>
      <c r="AL1525" s="40"/>
    </row>
    <row r="1526" spans="1:38">
      <c r="A1526" s="46"/>
      <c r="B1526" s="40"/>
      <c r="C1526" s="42"/>
      <c r="D1526" s="42"/>
      <c r="E1526" s="42"/>
      <c r="F1526" s="47"/>
      <c r="G1526" s="40"/>
      <c r="H1526" s="47"/>
      <c r="I1526" s="47"/>
      <c r="J1526" s="47"/>
      <c r="K1526" s="47"/>
      <c r="L1526" s="42"/>
      <c r="M1526" s="42"/>
      <c r="N1526" s="42"/>
      <c r="O1526" s="47"/>
      <c r="P1526" s="40"/>
      <c r="Q1526" s="47"/>
      <c r="R1526" s="47"/>
      <c r="S1526" s="47"/>
      <c r="T1526" s="47"/>
      <c r="U1526" s="40"/>
      <c r="V1526" s="40"/>
      <c r="W1526" s="48"/>
      <c r="X1526" s="40"/>
      <c r="Y1526" s="40"/>
      <c r="Z1526" s="40"/>
      <c r="AA1526" s="42"/>
      <c r="AB1526" s="42"/>
      <c r="AC1526" s="42"/>
      <c r="AD1526" s="42"/>
      <c r="AE1526" s="42"/>
      <c r="AF1526" s="42"/>
      <c r="AG1526" s="42"/>
      <c r="AH1526" s="42"/>
      <c r="AI1526" s="40"/>
      <c r="AJ1526" s="40"/>
      <c r="AK1526" s="40"/>
      <c r="AL1526" s="40"/>
    </row>
    <row r="1527" spans="1:38">
      <c r="A1527" s="46"/>
      <c r="B1527" s="40"/>
      <c r="C1527" s="42"/>
      <c r="D1527" s="42"/>
      <c r="E1527" s="42"/>
      <c r="F1527" s="47"/>
      <c r="G1527" s="40"/>
      <c r="H1527" s="47"/>
      <c r="I1527" s="47"/>
      <c r="J1527" s="47"/>
      <c r="K1527" s="47"/>
      <c r="L1527" s="42"/>
      <c r="M1527" s="42"/>
      <c r="N1527" s="42"/>
      <c r="O1527" s="47"/>
      <c r="P1527" s="40"/>
      <c r="Q1527" s="47"/>
      <c r="R1527" s="47"/>
      <c r="S1527" s="47"/>
      <c r="T1527" s="47"/>
      <c r="U1527" s="40"/>
      <c r="V1527" s="40"/>
      <c r="W1527" s="48"/>
      <c r="X1527" s="40"/>
      <c r="Y1527" s="40"/>
      <c r="Z1527" s="40"/>
      <c r="AA1527" s="42"/>
      <c r="AB1527" s="42"/>
      <c r="AC1527" s="42"/>
      <c r="AD1527" s="42"/>
      <c r="AE1527" s="42"/>
      <c r="AF1527" s="42"/>
      <c r="AG1527" s="42"/>
      <c r="AH1527" s="42"/>
      <c r="AI1527" s="40"/>
      <c r="AJ1527" s="40"/>
      <c r="AK1527" s="40"/>
      <c r="AL1527" s="40"/>
    </row>
    <row r="1528" spans="1:38">
      <c r="A1528" s="46"/>
      <c r="B1528" s="40"/>
      <c r="C1528" s="42"/>
      <c r="D1528" s="42"/>
      <c r="E1528" s="42"/>
      <c r="F1528" s="47"/>
      <c r="G1528" s="40"/>
      <c r="H1528" s="47"/>
      <c r="I1528" s="47"/>
      <c r="J1528" s="47"/>
      <c r="K1528" s="47"/>
      <c r="L1528" s="42"/>
      <c r="M1528" s="42"/>
      <c r="N1528" s="42"/>
      <c r="O1528" s="47"/>
      <c r="P1528" s="40"/>
      <c r="Q1528" s="47"/>
      <c r="R1528" s="47"/>
      <c r="S1528" s="47"/>
      <c r="T1528" s="47"/>
      <c r="U1528" s="40"/>
      <c r="V1528" s="40"/>
      <c r="W1528" s="48"/>
      <c r="X1528" s="40"/>
      <c r="Y1528" s="40"/>
      <c r="Z1528" s="40"/>
      <c r="AA1528" s="42"/>
      <c r="AB1528" s="42"/>
      <c r="AC1528" s="42"/>
      <c r="AD1528" s="42"/>
      <c r="AE1528" s="42"/>
      <c r="AF1528" s="42"/>
      <c r="AG1528" s="42"/>
      <c r="AH1528" s="42"/>
      <c r="AI1528" s="40"/>
      <c r="AJ1528" s="40"/>
      <c r="AK1528" s="40"/>
      <c r="AL1528" s="40"/>
    </row>
    <row r="1529" spans="1:38">
      <c r="A1529" s="46"/>
      <c r="B1529" s="40"/>
      <c r="C1529" s="42"/>
      <c r="D1529" s="42"/>
      <c r="E1529" s="42"/>
      <c r="F1529" s="47"/>
      <c r="G1529" s="40"/>
      <c r="H1529" s="47"/>
      <c r="I1529" s="47"/>
      <c r="J1529" s="47"/>
      <c r="K1529" s="47"/>
      <c r="L1529" s="42"/>
      <c r="M1529" s="42"/>
      <c r="N1529" s="42"/>
      <c r="O1529" s="47"/>
      <c r="P1529" s="40"/>
      <c r="Q1529" s="47"/>
      <c r="R1529" s="47"/>
      <c r="S1529" s="47"/>
      <c r="T1529" s="47"/>
      <c r="U1529" s="40"/>
      <c r="V1529" s="40"/>
      <c r="W1529" s="48"/>
      <c r="X1529" s="40"/>
      <c r="Y1529" s="40"/>
      <c r="Z1529" s="40"/>
      <c r="AA1529" s="42"/>
      <c r="AB1529" s="42"/>
      <c r="AC1529" s="42"/>
      <c r="AD1529" s="42"/>
      <c r="AE1529" s="42"/>
      <c r="AF1529" s="42"/>
      <c r="AG1529" s="42"/>
      <c r="AH1529" s="42"/>
      <c r="AI1529" s="40"/>
      <c r="AJ1529" s="40"/>
      <c r="AK1529" s="40"/>
      <c r="AL1529" s="40"/>
    </row>
    <row r="1530" spans="1:38">
      <c r="A1530" s="46"/>
      <c r="B1530" s="40"/>
      <c r="C1530" s="42"/>
      <c r="D1530" s="42"/>
      <c r="E1530" s="42"/>
      <c r="F1530" s="47"/>
      <c r="G1530" s="40"/>
      <c r="H1530" s="47"/>
      <c r="I1530" s="47"/>
      <c r="J1530" s="47"/>
      <c r="K1530" s="47"/>
      <c r="L1530" s="42"/>
      <c r="M1530" s="42"/>
      <c r="N1530" s="42"/>
      <c r="O1530" s="47"/>
      <c r="P1530" s="40"/>
      <c r="Q1530" s="47"/>
      <c r="R1530" s="47"/>
      <c r="S1530" s="47"/>
      <c r="T1530" s="47"/>
      <c r="U1530" s="40"/>
      <c r="V1530" s="40"/>
      <c r="W1530" s="48"/>
      <c r="X1530" s="40"/>
      <c r="Y1530" s="40"/>
      <c r="Z1530" s="40"/>
      <c r="AA1530" s="42"/>
      <c r="AB1530" s="42"/>
      <c r="AC1530" s="42"/>
      <c r="AD1530" s="42"/>
      <c r="AE1530" s="42"/>
      <c r="AF1530" s="42"/>
      <c r="AG1530" s="42"/>
      <c r="AH1530" s="42"/>
      <c r="AI1530" s="40"/>
      <c r="AJ1530" s="40"/>
      <c r="AK1530" s="40"/>
      <c r="AL1530" s="40"/>
    </row>
    <row r="1531" spans="1:38">
      <c r="A1531" s="46"/>
      <c r="B1531" s="40"/>
      <c r="C1531" s="42"/>
      <c r="D1531" s="42"/>
      <c r="E1531" s="42"/>
      <c r="F1531" s="47"/>
      <c r="G1531" s="40"/>
      <c r="H1531" s="47"/>
      <c r="I1531" s="47"/>
      <c r="J1531" s="47"/>
      <c r="K1531" s="47"/>
      <c r="L1531" s="42"/>
      <c r="M1531" s="42"/>
      <c r="N1531" s="42"/>
      <c r="O1531" s="47"/>
      <c r="P1531" s="40"/>
      <c r="Q1531" s="47"/>
      <c r="R1531" s="47"/>
      <c r="S1531" s="47"/>
      <c r="T1531" s="47"/>
      <c r="U1531" s="40"/>
      <c r="V1531" s="40"/>
      <c r="W1531" s="48"/>
      <c r="X1531" s="40"/>
      <c r="Y1531" s="40"/>
      <c r="Z1531" s="40"/>
      <c r="AA1531" s="42"/>
      <c r="AB1531" s="42"/>
      <c r="AC1531" s="42"/>
      <c r="AD1531" s="42"/>
      <c r="AE1531" s="42"/>
      <c r="AF1531" s="42"/>
      <c r="AG1531" s="42"/>
      <c r="AH1531" s="42"/>
      <c r="AI1531" s="40"/>
      <c r="AJ1531" s="40"/>
      <c r="AK1531" s="40"/>
      <c r="AL1531" s="40"/>
    </row>
    <row r="1532" spans="1:38">
      <c r="A1532" s="46"/>
      <c r="B1532" s="40"/>
      <c r="C1532" s="42"/>
      <c r="D1532" s="42"/>
      <c r="E1532" s="42"/>
      <c r="F1532" s="47"/>
      <c r="G1532" s="40"/>
      <c r="H1532" s="47"/>
      <c r="I1532" s="47"/>
      <c r="J1532" s="47"/>
      <c r="K1532" s="47"/>
      <c r="L1532" s="42"/>
      <c r="M1532" s="42"/>
      <c r="N1532" s="42"/>
      <c r="O1532" s="47"/>
      <c r="P1532" s="40"/>
      <c r="Q1532" s="47"/>
      <c r="R1532" s="47"/>
      <c r="S1532" s="47"/>
      <c r="T1532" s="47"/>
      <c r="U1532" s="40"/>
      <c r="V1532" s="40"/>
      <c r="W1532" s="48"/>
      <c r="X1532" s="40"/>
      <c r="Y1532" s="40"/>
      <c r="Z1532" s="40"/>
      <c r="AA1532" s="42"/>
      <c r="AB1532" s="42"/>
      <c r="AC1532" s="42"/>
      <c r="AD1532" s="42"/>
      <c r="AE1532" s="42"/>
      <c r="AF1532" s="42"/>
      <c r="AG1532" s="42"/>
      <c r="AH1532" s="42"/>
      <c r="AI1532" s="40"/>
      <c r="AJ1532" s="40"/>
      <c r="AK1532" s="40"/>
      <c r="AL1532" s="40"/>
    </row>
    <row r="1533" spans="1:38">
      <c r="A1533" s="46"/>
      <c r="B1533" s="40"/>
      <c r="C1533" s="42"/>
      <c r="D1533" s="42"/>
      <c r="E1533" s="42"/>
      <c r="F1533" s="47"/>
      <c r="G1533" s="40"/>
      <c r="H1533" s="47"/>
      <c r="I1533" s="47"/>
      <c r="J1533" s="47"/>
      <c r="K1533" s="47"/>
      <c r="L1533" s="42"/>
      <c r="M1533" s="42"/>
      <c r="N1533" s="42"/>
      <c r="O1533" s="47"/>
      <c r="P1533" s="40"/>
      <c r="Q1533" s="47"/>
      <c r="R1533" s="47"/>
      <c r="S1533" s="47"/>
      <c r="T1533" s="47"/>
      <c r="U1533" s="40"/>
      <c r="V1533" s="40"/>
      <c r="W1533" s="48"/>
      <c r="X1533" s="40"/>
      <c r="Y1533" s="40"/>
      <c r="Z1533" s="40"/>
      <c r="AA1533" s="42"/>
      <c r="AB1533" s="42"/>
      <c r="AC1533" s="42"/>
      <c r="AD1533" s="42"/>
      <c r="AE1533" s="42"/>
      <c r="AF1533" s="42"/>
      <c r="AG1533" s="42"/>
      <c r="AH1533" s="42"/>
      <c r="AI1533" s="40"/>
      <c r="AJ1533" s="40"/>
      <c r="AK1533" s="40"/>
      <c r="AL1533" s="40"/>
    </row>
    <row r="1534" spans="1:38">
      <c r="A1534" s="46"/>
      <c r="B1534" s="40"/>
      <c r="C1534" s="42"/>
      <c r="D1534" s="42"/>
      <c r="E1534" s="42"/>
      <c r="F1534" s="47"/>
      <c r="G1534" s="40"/>
      <c r="H1534" s="47"/>
      <c r="I1534" s="47"/>
      <c r="J1534" s="47"/>
      <c r="K1534" s="47"/>
      <c r="L1534" s="42"/>
      <c r="M1534" s="42"/>
      <c r="N1534" s="42"/>
      <c r="O1534" s="47"/>
      <c r="P1534" s="40"/>
      <c r="Q1534" s="47"/>
      <c r="R1534" s="47"/>
      <c r="S1534" s="47"/>
      <c r="T1534" s="47"/>
      <c r="U1534" s="40"/>
      <c r="V1534" s="40"/>
      <c r="W1534" s="48"/>
      <c r="X1534" s="40"/>
      <c r="Y1534" s="40"/>
      <c r="Z1534" s="40"/>
      <c r="AA1534" s="42"/>
      <c r="AB1534" s="42"/>
      <c r="AC1534" s="42"/>
      <c r="AD1534" s="42"/>
      <c r="AE1534" s="42"/>
      <c r="AF1534" s="42"/>
      <c r="AG1534" s="42"/>
      <c r="AH1534" s="42"/>
      <c r="AI1534" s="40"/>
      <c r="AJ1534" s="40"/>
      <c r="AK1534" s="40"/>
      <c r="AL1534" s="40"/>
    </row>
    <row r="1535" spans="1:38">
      <c r="A1535" s="46"/>
      <c r="B1535" s="40"/>
      <c r="C1535" s="42"/>
      <c r="D1535" s="42"/>
      <c r="E1535" s="42"/>
      <c r="F1535" s="47"/>
      <c r="G1535" s="40"/>
      <c r="H1535" s="47"/>
      <c r="I1535" s="47"/>
      <c r="J1535" s="47"/>
      <c r="K1535" s="47"/>
      <c r="L1535" s="42"/>
      <c r="M1535" s="42"/>
      <c r="N1535" s="42"/>
      <c r="O1535" s="47"/>
      <c r="P1535" s="40"/>
      <c r="Q1535" s="47"/>
      <c r="R1535" s="47"/>
      <c r="S1535" s="47"/>
      <c r="T1535" s="47"/>
      <c r="U1535" s="40"/>
      <c r="V1535" s="40"/>
      <c r="W1535" s="48"/>
      <c r="X1535" s="40"/>
      <c r="Y1535" s="40"/>
      <c r="Z1535" s="40"/>
      <c r="AA1535" s="42"/>
      <c r="AB1535" s="42"/>
      <c r="AC1535" s="42"/>
      <c r="AD1535" s="42"/>
      <c r="AE1535" s="42"/>
      <c r="AF1535" s="42"/>
      <c r="AG1535" s="42"/>
      <c r="AH1535" s="42"/>
      <c r="AI1535" s="40"/>
      <c r="AJ1535" s="40"/>
      <c r="AK1535" s="40"/>
      <c r="AL1535" s="40"/>
    </row>
    <row r="1536" spans="1:38">
      <c r="A1536" s="46"/>
      <c r="B1536" s="40"/>
      <c r="C1536" s="42"/>
      <c r="D1536" s="42"/>
      <c r="E1536" s="42"/>
      <c r="F1536" s="47"/>
      <c r="G1536" s="40"/>
      <c r="H1536" s="47"/>
      <c r="I1536" s="47"/>
      <c r="J1536" s="47"/>
      <c r="K1536" s="47"/>
      <c r="L1536" s="42"/>
      <c r="M1536" s="42"/>
      <c r="N1536" s="42"/>
      <c r="O1536" s="47"/>
      <c r="P1536" s="40"/>
      <c r="Q1536" s="47"/>
      <c r="R1536" s="47"/>
      <c r="S1536" s="47"/>
      <c r="T1536" s="47"/>
      <c r="U1536" s="40"/>
      <c r="V1536" s="40"/>
      <c r="W1536" s="48"/>
      <c r="X1536" s="40"/>
      <c r="Y1536" s="40"/>
      <c r="Z1536" s="40"/>
      <c r="AA1536" s="42"/>
      <c r="AB1536" s="42"/>
      <c r="AC1536" s="42"/>
      <c r="AD1536" s="42"/>
      <c r="AE1536" s="42"/>
      <c r="AF1536" s="42"/>
      <c r="AG1536" s="42"/>
      <c r="AH1536" s="42"/>
      <c r="AI1536" s="40"/>
      <c r="AJ1536" s="40"/>
      <c r="AK1536" s="40"/>
      <c r="AL1536" s="40"/>
    </row>
    <row r="1537" spans="1:38">
      <c r="A1537" s="46"/>
      <c r="B1537" s="40"/>
      <c r="C1537" s="42"/>
      <c r="D1537" s="42"/>
      <c r="E1537" s="42"/>
      <c r="F1537" s="47"/>
      <c r="G1537" s="40"/>
      <c r="H1537" s="47"/>
      <c r="I1537" s="47"/>
      <c r="J1537" s="47"/>
      <c r="K1537" s="47"/>
      <c r="L1537" s="42"/>
      <c r="M1537" s="42"/>
      <c r="N1537" s="42"/>
      <c r="O1537" s="47"/>
      <c r="P1537" s="40"/>
      <c r="Q1537" s="47"/>
      <c r="R1537" s="47"/>
      <c r="S1537" s="47"/>
      <c r="T1537" s="47"/>
      <c r="U1537" s="40"/>
      <c r="V1537" s="40"/>
      <c r="W1537" s="48"/>
      <c r="X1537" s="40"/>
      <c r="Y1537" s="40"/>
      <c r="Z1537" s="40"/>
      <c r="AA1537" s="42"/>
      <c r="AB1537" s="42"/>
      <c r="AC1537" s="42"/>
      <c r="AD1537" s="42"/>
      <c r="AE1537" s="42"/>
      <c r="AF1537" s="42"/>
      <c r="AG1537" s="42"/>
      <c r="AH1537" s="42"/>
      <c r="AI1537" s="40"/>
      <c r="AJ1537" s="40"/>
      <c r="AK1537" s="40"/>
      <c r="AL1537" s="40"/>
    </row>
    <row r="1538" spans="1:38">
      <c r="A1538" s="46"/>
      <c r="B1538" s="40"/>
      <c r="C1538" s="42"/>
      <c r="D1538" s="42"/>
      <c r="E1538" s="42"/>
      <c r="F1538" s="47"/>
      <c r="G1538" s="40"/>
      <c r="H1538" s="47"/>
      <c r="I1538" s="47"/>
      <c r="J1538" s="47"/>
      <c r="K1538" s="47"/>
      <c r="L1538" s="42"/>
      <c r="M1538" s="42"/>
      <c r="N1538" s="42"/>
      <c r="O1538" s="47"/>
      <c r="P1538" s="40"/>
      <c r="Q1538" s="47"/>
      <c r="R1538" s="47"/>
      <c r="S1538" s="47"/>
      <c r="T1538" s="47"/>
      <c r="U1538" s="40"/>
      <c r="V1538" s="40"/>
      <c r="W1538" s="48"/>
      <c r="X1538" s="40"/>
      <c r="Y1538" s="40"/>
      <c r="Z1538" s="40"/>
      <c r="AA1538" s="42"/>
      <c r="AB1538" s="42"/>
      <c r="AC1538" s="42"/>
      <c r="AD1538" s="42"/>
      <c r="AE1538" s="42"/>
      <c r="AF1538" s="42"/>
      <c r="AG1538" s="42"/>
      <c r="AH1538" s="42"/>
      <c r="AI1538" s="40"/>
      <c r="AJ1538" s="40"/>
      <c r="AK1538" s="40"/>
      <c r="AL1538" s="40"/>
    </row>
    <row r="1539" spans="1:38">
      <c r="A1539" s="46"/>
      <c r="B1539" s="40"/>
      <c r="C1539" s="42"/>
      <c r="D1539" s="42"/>
      <c r="E1539" s="42"/>
      <c r="F1539" s="47"/>
      <c r="G1539" s="40"/>
      <c r="H1539" s="47"/>
      <c r="I1539" s="47"/>
      <c r="J1539" s="47"/>
      <c r="K1539" s="47"/>
      <c r="L1539" s="42"/>
      <c r="M1539" s="42"/>
      <c r="N1539" s="42"/>
      <c r="O1539" s="47"/>
      <c r="P1539" s="40"/>
      <c r="Q1539" s="47"/>
      <c r="R1539" s="47"/>
      <c r="S1539" s="47"/>
      <c r="T1539" s="47"/>
      <c r="U1539" s="40"/>
      <c r="V1539" s="40"/>
      <c r="W1539" s="48"/>
      <c r="X1539" s="40"/>
      <c r="Y1539" s="40"/>
      <c r="Z1539" s="40"/>
      <c r="AA1539" s="42"/>
      <c r="AB1539" s="42"/>
      <c r="AC1539" s="42"/>
      <c r="AD1539" s="42"/>
      <c r="AE1539" s="42"/>
      <c r="AF1539" s="42"/>
      <c r="AG1539" s="42"/>
      <c r="AH1539" s="42"/>
      <c r="AI1539" s="40"/>
      <c r="AJ1539" s="40"/>
      <c r="AK1539" s="40"/>
      <c r="AL1539" s="40"/>
    </row>
    <row r="1540" spans="1:38">
      <c r="A1540" s="46"/>
      <c r="B1540" s="40"/>
      <c r="C1540" s="42"/>
      <c r="D1540" s="42"/>
      <c r="E1540" s="42"/>
      <c r="F1540" s="47"/>
      <c r="G1540" s="40"/>
      <c r="H1540" s="47"/>
      <c r="I1540" s="47"/>
      <c r="J1540" s="47"/>
      <c r="K1540" s="47"/>
      <c r="L1540" s="42"/>
      <c r="M1540" s="42"/>
      <c r="N1540" s="42"/>
      <c r="O1540" s="47"/>
      <c r="P1540" s="40"/>
      <c r="Q1540" s="47"/>
      <c r="R1540" s="47"/>
      <c r="S1540" s="47"/>
      <c r="T1540" s="47"/>
      <c r="U1540" s="40"/>
      <c r="V1540" s="40"/>
      <c r="W1540" s="48"/>
      <c r="X1540" s="40"/>
      <c r="Y1540" s="40"/>
      <c r="Z1540" s="40"/>
      <c r="AA1540" s="42"/>
      <c r="AB1540" s="42"/>
      <c r="AC1540" s="42"/>
      <c r="AD1540" s="42"/>
      <c r="AE1540" s="42"/>
      <c r="AF1540" s="42"/>
      <c r="AG1540" s="42"/>
      <c r="AH1540" s="42"/>
      <c r="AI1540" s="40"/>
      <c r="AJ1540" s="40"/>
      <c r="AK1540" s="40"/>
      <c r="AL1540" s="40"/>
    </row>
    <row r="1541" spans="1:38">
      <c r="A1541" s="46"/>
      <c r="B1541" s="40"/>
      <c r="C1541" s="42"/>
      <c r="D1541" s="42"/>
      <c r="E1541" s="42"/>
      <c r="F1541" s="47"/>
      <c r="G1541" s="40"/>
      <c r="H1541" s="47"/>
      <c r="I1541" s="47"/>
      <c r="J1541" s="47"/>
      <c r="K1541" s="47"/>
      <c r="L1541" s="42"/>
      <c r="M1541" s="42"/>
      <c r="N1541" s="42"/>
      <c r="O1541" s="47"/>
      <c r="P1541" s="40"/>
      <c r="Q1541" s="47"/>
      <c r="R1541" s="47"/>
      <c r="S1541" s="47"/>
      <c r="T1541" s="47"/>
      <c r="U1541" s="40"/>
      <c r="V1541" s="40"/>
      <c r="W1541" s="48"/>
      <c r="X1541" s="40"/>
      <c r="Y1541" s="40"/>
      <c r="Z1541" s="40"/>
      <c r="AA1541" s="42"/>
      <c r="AB1541" s="42"/>
      <c r="AC1541" s="42"/>
      <c r="AD1541" s="42"/>
      <c r="AE1541" s="42"/>
      <c r="AF1541" s="42"/>
      <c r="AG1541" s="42"/>
      <c r="AH1541" s="42"/>
      <c r="AI1541" s="40"/>
      <c r="AJ1541" s="40"/>
      <c r="AK1541" s="40"/>
      <c r="AL1541" s="40"/>
    </row>
    <row r="1542" spans="1:38">
      <c r="A1542" s="46"/>
      <c r="B1542" s="40"/>
      <c r="C1542" s="42"/>
      <c r="D1542" s="42"/>
      <c r="E1542" s="42"/>
      <c r="F1542" s="47"/>
      <c r="G1542" s="40"/>
      <c r="H1542" s="47"/>
      <c r="I1542" s="47"/>
      <c r="J1542" s="47"/>
      <c r="K1542" s="47"/>
      <c r="L1542" s="42"/>
      <c r="M1542" s="42"/>
      <c r="N1542" s="42"/>
      <c r="O1542" s="47"/>
      <c r="P1542" s="40"/>
      <c r="Q1542" s="47"/>
      <c r="R1542" s="47"/>
      <c r="S1542" s="47"/>
      <c r="T1542" s="47"/>
      <c r="U1542" s="40"/>
      <c r="V1542" s="40"/>
      <c r="W1542" s="48"/>
      <c r="X1542" s="40"/>
      <c r="Y1542" s="40"/>
      <c r="Z1542" s="40"/>
      <c r="AA1542" s="42"/>
      <c r="AB1542" s="42"/>
      <c r="AC1542" s="42"/>
      <c r="AD1542" s="42"/>
      <c r="AE1542" s="42"/>
      <c r="AF1542" s="42"/>
      <c r="AG1542" s="42"/>
      <c r="AH1542" s="42"/>
      <c r="AI1542" s="40"/>
      <c r="AJ1542" s="40"/>
      <c r="AK1542" s="40"/>
      <c r="AL1542" s="40"/>
    </row>
    <row r="1543" spans="1:38">
      <c r="A1543" s="46"/>
      <c r="B1543" s="40"/>
      <c r="C1543" s="42"/>
      <c r="D1543" s="42"/>
      <c r="E1543" s="42"/>
      <c r="F1543" s="47"/>
      <c r="G1543" s="40"/>
      <c r="H1543" s="47"/>
      <c r="I1543" s="47"/>
      <c r="J1543" s="47"/>
      <c r="K1543" s="47"/>
      <c r="L1543" s="42"/>
      <c r="M1543" s="42"/>
      <c r="N1543" s="42"/>
      <c r="O1543" s="47"/>
      <c r="P1543" s="40"/>
      <c r="Q1543" s="47"/>
      <c r="R1543" s="47"/>
      <c r="S1543" s="47"/>
      <c r="T1543" s="47"/>
      <c r="U1543" s="40"/>
      <c r="V1543" s="40"/>
      <c r="W1543" s="48"/>
      <c r="X1543" s="40"/>
      <c r="Y1543" s="40"/>
      <c r="Z1543" s="40"/>
      <c r="AA1543" s="42"/>
      <c r="AB1543" s="42"/>
      <c r="AC1543" s="42"/>
      <c r="AD1543" s="42"/>
      <c r="AE1543" s="42"/>
      <c r="AF1543" s="42"/>
      <c r="AG1543" s="42"/>
      <c r="AH1543" s="42"/>
      <c r="AI1543" s="40"/>
      <c r="AJ1543" s="40"/>
      <c r="AK1543" s="40"/>
      <c r="AL1543" s="40"/>
    </row>
    <row r="1544" spans="1:38">
      <c r="A1544" s="46"/>
      <c r="B1544" s="40"/>
      <c r="C1544" s="42"/>
      <c r="D1544" s="42"/>
      <c r="E1544" s="42"/>
      <c r="F1544" s="47"/>
      <c r="G1544" s="40"/>
      <c r="H1544" s="47"/>
      <c r="I1544" s="47"/>
      <c r="J1544" s="47"/>
      <c r="K1544" s="47"/>
      <c r="L1544" s="42"/>
      <c r="M1544" s="42"/>
      <c r="N1544" s="42"/>
      <c r="O1544" s="47"/>
      <c r="P1544" s="40"/>
      <c r="Q1544" s="47"/>
      <c r="R1544" s="47"/>
      <c r="S1544" s="47"/>
      <c r="T1544" s="47"/>
      <c r="U1544" s="40"/>
      <c r="V1544" s="40"/>
      <c r="W1544" s="48"/>
      <c r="X1544" s="40"/>
      <c r="Y1544" s="40"/>
      <c r="Z1544" s="40"/>
      <c r="AA1544" s="42"/>
      <c r="AB1544" s="42"/>
      <c r="AC1544" s="42"/>
      <c r="AD1544" s="42"/>
      <c r="AE1544" s="42"/>
      <c r="AF1544" s="42"/>
      <c r="AG1544" s="42"/>
      <c r="AH1544" s="42"/>
      <c r="AI1544" s="40"/>
      <c r="AJ1544" s="40"/>
      <c r="AK1544" s="40"/>
      <c r="AL1544" s="40"/>
    </row>
    <row r="1545" spans="1:38">
      <c r="A1545" s="46"/>
      <c r="B1545" s="40"/>
      <c r="C1545" s="42"/>
      <c r="D1545" s="42"/>
      <c r="E1545" s="42"/>
      <c r="F1545" s="47"/>
      <c r="G1545" s="40"/>
      <c r="H1545" s="47"/>
      <c r="I1545" s="47"/>
      <c r="J1545" s="47"/>
      <c r="K1545" s="47"/>
      <c r="L1545" s="42"/>
      <c r="M1545" s="42"/>
      <c r="N1545" s="42"/>
      <c r="O1545" s="47"/>
      <c r="P1545" s="40"/>
      <c r="Q1545" s="47"/>
      <c r="R1545" s="47"/>
      <c r="S1545" s="47"/>
      <c r="T1545" s="47"/>
      <c r="U1545" s="40"/>
      <c r="V1545" s="40"/>
      <c r="W1545" s="48"/>
      <c r="X1545" s="40"/>
      <c r="Y1545" s="40"/>
      <c r="Z1545" s="40"/>
      <c r="AA1545" s="42"/>
      <c r="AB1545" s="42"/>
      <c r="AC1545" s="42"/>
      <c r="AD1545" s="42"/>
      <c r="AE1545" s="42"/>
      <c r="AF1545" s="42"/>
      <c r="AG1545" s="42"/>
      <c r="AH1545" s="42"/>
      <c r="AI1545" s="40"/>
      <c r="AJ1545" s="40"/>
      <c r="AK1545" s="40"/>
      <c r="AL1545" s="40"/>
    </row>
    <row r="1546" spans="1:38">
      <c r="A1546" s="46"/>
      <c r="B1546" s="40"/>
      <c r="C1546" s="42"/>
      <c r="D1546" s="42"/>
      <c r="E1546" s="42"/>
      <c r="F1546" s="47"/>
      <c r="G1546" s="40"/>
      <c r="H1546" s="47"/>
      <c r="I1546" s="47"/>
      <c r="J1546" s="47"/>
      <c r="K1546" s="47"/>
      <c r="L1546" s="42"/>
      <c r="M1546" s="42"/>
      <c r="N1546" s="42"/>
      <c r="O1546" s="47"/>
      <c r="P1546" s="40"/>
      <c r="Q1546" s="47"/>
      <c r="R1546" s="47"/>
      <c r="S1546" s="47"/>
      <c r="T1546" s="47"/>
      <c r="U1546" s="40"/>
      <c r="V1546" s="40"/>
      <c r="W1546" s="48"/>
      <c r="X1546" s="40"/>
      <c r="Y1546" s="40"/>
      <c r="Z1546" s="40"/>
      <c r="AA1546" s="42"/>
      <c r="AB1546" s="42"/>
      <c r="AC1546" s="42"/>
      <c r="AD1546" s="42"/>
      <c r="AE1546" s="42"/>
      <c r="AF1546" s="42"/>
      <c r="AG1546" s="42"/>
      <c r="AH1546" s="42"/>
      <c r="AI1546" s="40"/>
      <c r="AJ1546" s="40"/>
      <c r="AK1546" s="40"/>
      <c r="AL1546" s="40"/>
    </row>
    <row r="1547" spans="1:38">
      <c r="A1547" s="46"/>
      <c r="B1547" s="40"/>
      <c r="C1547" s="42"/>
      <c r="D1547" s="42"/>
      <c r="E1547" s="42"/>
      <c r="F1547" s="47"/>
      <c r="G1547" s="40"/>
      <c r="H1547" s="47"/>
      <c r="I1547" s="47"/>
      <c r="J1547" s="47"/>
      <c r="K1547" s="47"/>
      <c r="L1547" s="42"/>
      <c r="M1547" s="42"/>
      <c r="N1547" s="42"/>
      <c r="O1547" s="47"/>
      <c r="P1547" s="40"/>
      <c r="Q1547" s="47"/>
      <c r="R1547" s="47"/>
      <c r="S1547" s="47"/>
      <c r="T1547" s="47"/>
      <c r="U1547" s="40"/>
      <c r="V1547" s="40"/>
      <c r="W1547" s="48"/>
      <c r="X1547" s="40"/>
      <c r="Y1547" s="40"/>
      <c r="Z1547" s="40"/>
      <c r="AA1547" s="42"/>
      <c r="AB1547" s="42"/>
      <c r="AC1547" s="42"/>
      <c r="AD1547" s="42"/>
      <c r="AE1547" s="42"/>
      <c r="AF1547" s="42"/>
      <c r="AG1547" s="42"/>
      <c r="AH1547" s="42"/>
      <c r="AI1547" s="40"/>
      <c r="AJ1547" s="40"/>
      <c r="AK1547" s="40"/>
      <c r="AL1547" s="40"/>
    </row>
    <row r="1548" spans="1:38">
      <c r="A1548" s="46"/>
      <c r="B1548" s="40"/>
      <c r="C1548" s="42"/>
      <c r="D1548" s="42"/>
      <c r="E1548" s="42"/>
      <c r="F1548" s="47"/>
      <c r="G1548" s="40"/>
      <c r="H1548" s="47"/>
      <c r="I1548" s="47"/>
      <c r="J1548" s="47"/>
      <c r="K1548" s="47"/>
      <c r="L1548" s="42"/>
      <c r="M1548" s="42"/>
      <c r="N1548" s="42"/>
      <c r="O1548" s="47"/>
      <c r="P1548" s="40"/>
      <c r="Q1548" s="47"/>
      <c r="R1548" s="47"/>
      <c r="S1548" s="47"/>
      <c r="T1548" s="47"/>
      <c r="U1548" s="40"/>
      <c r="V1548" s="40"/>
      <c r="W1548" s="48"/>
      <c r="X1548" s="40"/>
      <c r="Y1548" s="40"/>
      <c r="Z1548" s="40"/>
      <c r="AA1548" s="42"/>
      <c r="AB1548" s="42"/>
      <c r="AC1548" s="42"/>
      <c r="AD1548" s="42"/>
      <c r="AE1548" s="42"/>
      <c r="AF1548" s="42"/>
      <c r="AG1548" s="42"/>
      <c r="AH1548" s="42"/>
      <c r="AI1548" s="40"/>
      <c r="AJ1548" s="40"/>
      <c r="AK1548" s="40"/>
      <c r="AL1548" s="40"/>
    </row>
    <row r="1549" spans="1:38">
      <c r="A1549" s="46"/>
      <c r="B1549" s="40"/>
      <c r="C1549" s="42"/>
      <c r="D1549" s="42"/>
      <c r="E1549" s="42"/>
      <c r="F1549" s="47"/>
      <c r="G1549" s="40"/>
      <c r="H1549" s="47"/>
      <c r="I1549" s="47"/>
      <c r="J1549" s="47"/>
      <c r="K1549" s="47"/>
      <c r="L1549" s="42"/>
      <c r="M1549" s="42"/>
      <c r="N1549" s="42"/>
      <c r="O1549" s="47"/>
      <c r="P1549" s="40"/>
      <c r="Q1549" s="47"/>
      <c r="R1549" s="47"/>
      <c r="S1549" s="47"/>
      <c r="T1549" s="47"/>
      <c r="U1549" s="40"/>
      <c r="V1549" s="40"/>
      <c r="W1549" s="48"/>
      <c r="X1549" s="40"/>
      <c r="Y1549" s="40"/>
      <c r="Z1549" s="40"/>
      <c r="AA1549" s="42"/>
      <c r="AB1549" s="42"/>
      <c r="AC1549" s="42"/>
      <c r="AD1549" s="42"/>
      <c r="AE1549" s="42"/>
      <c r="AF1549" s="42"/>
      <c r="AG1549" s="42"/>
      <c r="AH1549" s="42"/>
      <c r="AI1549" s="40"/>
      <c r="AJ1549" s="40"/>
      <c r="AK1549" s="40"/>
      <c r="AL1549" s="40"/>
    </row>
    <row r="1550" spans="1:38">
      <c r="A1550" s="46"/>
      <c r="B1550" s="40"/>
      <c r="C1550" s="42"/>
      <c r="D1550" s="42"/>
      <c r="E1550" s="42"/>
      <c r="F1550" s="47"/>
      <c r="G1550" s="40"/>
      <c r="H1550" s="47"/>
      <c r="I1550" s="47"/>
      <c r="J1550" s="47"/>
      <c r="K1550" s="47"/>
      <c r="L1550" s="42"/>
      <c r="M1550" s="42"/>
      <c r="N1550" s="42"/>
      <c r="O1550" s="47"/>
      <c r="P1550" s="40"/>
      <c r="Q1550" s="47"/>
      <c r="R1550" s="47"/>
      <c r="S1550" s="47"/>
      <c r="T1550" s="47"/>
      <c r="U1550" s="40"/>
      <c r="V1550" s="40"/>
      <c r="W1550" s="48"/>
      <c r="X1550" s="40"/>
      <c r="Y1550" s="40"/>
      <c r="Z1550" s="40"/>
      <c r="AA1550" s="42"/>
      <c r="AB1550" s="42"/>
      <c r="AC1550" s="42"/>
      <c r="AD1550" s="42"/>
      <c r="AE1550" s="42"/>
      <c r="AF1550" s="42"/>
      <c r="AG1550" s="42"/>
      <c r="AH1550" s="42"/>
      <c r="AI1550" s="40"/>
      <c r="AJ1550" s="40"/>
      <c r="AK1550" s="40"/>
      <c r="AL1550" s="40"/>
    </row>
    <row r="1551" spans="1:38">
      <c r="A1551" s="46"/>
      <c r="B1551" s="40"/>
      <c r="C1551" s="42"/>
      <c r="D1551" s="42"/>
      <c r="E1551" s="42"/>
      <c r="F1551" s="47"/>
      <c r="G1551" s="40"/>
      <c r="H1551" s="47"/>
      <c r="I1551" s="47"/>
      <c r="J1551" s="47"/>
      <c r="K1551" s="47"/>
      <c r="L1551" s="42"/>
      <c r="M1551" s="42"/>
      <c r="N1551" s="42"/>
      <c r="O1551" s="47"/>
      <c r="P1551" s="40"/>
      <c r="Q1551" s="47"/>
      <c r="R1551" s="47"/>
      <c r="S1551" s="47"/>
      <c r="T1551" s="47"/>
      <c r="U1551" s="40"/>
      <c r="V1551" s="40"/>
      <c r="W1551" s="48"/>
      <c r="X1551" s="40"/>
      <c r="Y1551" s="40"/>
      <c r="Z1551" s="40"/>
      <c r="AA1551" s="42"/>
      <c r="AB1551" s="42"/>
      <c r="AC1551" s="42"/>
      <c r="AD1551" s="42"/>
      <c r="AE1551" s="42"/>
      <c r="AF1551" s="42"/>
      <c r="AG1551" s="42"/>
      <c r="AH1551" s="42"/>
      <c r="AI1551" s="40"/>
      <c r="AJ1551" s="40"/>
      <c r="AK1551" s="40"/>
      <c r="AL1551" s="40"/>
    </row>
    <row r="1552" spans="1:38">
      <c r="A1552" s="46"/>
      <c r="B1552" s="40"/>
      <c r="C1552" s="42"/>
      <c r="D1552" s="42"/>
      <c r="E1552" s="42"/>
      <c r="F1552" s="47"/>
      <c r="G1552" s="40"/>
      <c r="H1552" s="47"/>
      <c r="I1552" s="47"/>
      <c r="J1552" s="47"/>
      <c r="K1552" s="47"/>
      <c r="L1552" s="42"/>
      <c r="M1552" s="42"/>
      <c r="N1552" s="42"/>
      <c r="O1552" s="47"/>
      <c r="P1552" s="40"/>
      <c r="Q1552" s="47"/>
      <c r="R1552" s="47"/>
      <c r="S1552" s="47"/>
      <c r="T1552" s="47"/>
      <c r="U1552" s="40"/>
      <c r="V1552" s="40"/>
      <c r="W1552" s="48"/>
      <c r="X1552" s="40"/>
      <c r="Y1552" s="40"/>
      <c r="Z1552" s="40"/>
      <c r="AA1552" s="42"/>
      <c r="AB1552" s="42"/>
      <c r="AC1552" s="42"/>
      <c r="AD1552" s="42"/>
      <c r="AE1552" s="42"/>
      <c r="AF1552" s="42"/>
      <c r="AG1552" s="42"/>
      <c r="AH1552" s="42"/>
      <c r="AI1552" s="40"/>
      <c r="AJ1552" s="40"/>
      <c r="AK1552" s="40"/>
      <c r="AL1552" s="40"/>
    </row>
    <row r="1553" spans="1:38">
      <c r="A1553" s="46"/>
      <c r="B1553" s="40"/>
      <c r="C1553" s="42"/>
      <c r="D1553" s="42"/>
      <c r="E1553" s="42"/>
      <c r="F1553" s="47"/>
      <c r="G1553" s="40"/>
      <c r="H1553" s="47"/>
      <c r="I1553" s="47"/>
      <c r="J1553" s="47"/>
      <c r="K1553" s="47"/>
      <c r="L1553" s="42"/>
      <c r="M1553" s="42"/>
      <c r="N1553" s="42"/>
      <c r="O1553" s="47"/>
      <c r="P1553" s="40"/>
      <c r="Q1553" s="47"/>
      <c r="R1553" s="47"/>
      <c r="S1553" s="47"/>
      <c r="T1553" s="47"/>
      <c r="U1553" s="40"/>
      <c r="V1553" s="40"/>
      <c r="W1553" s="48"/>
      <c r="X1553" s="40"/>
      <c r="Y1553" s="40"/>
      <c r="Z1553" s="40"/>
      <c r="AA1553" s="42"/>
      <c r="AB1553" s="42"/>
      <c r="AC1553" s="42"/>
      <c r="AD1553" s="42"/>
      <c r="AE1553" s="42"/>
      <c r="AF1553" s="42"/>
      <c r="AG1553" s="42"/>
      <c r="AH1553" s="42"/>
      <c r="AI1553" s="40"/>
      <c r="AJ1553" s="40"/>
      <c r="AK1553" s="40"/>
      <c r="AL1553" s="40"/>
    </row>
    <row r="1554" spans="1:38">
      <c r="A1554" s="46"/>
      <c r="B1554" s="40"/>
      <c r="C1554" s="42"/>
      <c r="D1554" s="42"/>
      <c r="E1554" s="42"/>
      <c r="F1554" s="47"/>
      <c r="G1554" s="40"/>
      <c r="H1554" s="47"/>
      <c r="I1554" s="47"/>
      <c r="J1554" s="47"/>
      <c r="K1554" s="47"/>
      <c r="L1554" s="42"/>
      <c r="M1554" s="42"/>
      <c r="N1554" s="42"/>
      <c r="O1554" s="47"/>
      <c r="P1554" s="40"/>
      <c r="Q1554" s="47"/>
      <c r="R1554" s="47"/>
      <c r="S1554" s="47"/>
      <c r="T1554" s="47"/>
      <c r="U1554" s="40"/>
      <c r="V1554" s="40"/>
      <c r="W1554" s="48"/>
      <c r="X1554" s="40"/>
      <c r="Y1554" s="40"/>
      <c r="Z1554" s="40"/>
      <c r="AA1554" s="42"/>
      <c r="AB1554" s="42"/>
      <c r="AC1554" s="42"/>
      <c r="AD1554" s="42"/>
      <c r="AE1554" s="42"/>
      <c r="AF1554" s="42"/>
      <c r="AG1554" s="42"/>
      <c r="AH1554" s="42"/>
      <c r="AI1554" s="40"/>
      <c r="AJ1554" s="40"/>
      <c r="AK1554" s="40"/>
      <c r="AL1554" s="40"/>
    </row>
    <row r="1555" spans="1:38">
      <c r="A1555" s="46"/>
      <c r="B1555" s="40"/>
      <c r="C1555" s="42"/>
      <c r="D1555" s="42"/>
      <c r="E1555" s="42"/>
      <c r="F1555" s="47"/>
      <c r="G1555" s="40"/>
      <c r="H1555" s="47"/>
      <c r="I1555" s="47"/>
      <c r="J1555" s="47"/>
      <c r="K1555" s="47"/>
      <c r="L1555" s="42"/>
      <c r="M1555" s="42"/>
      <c r="N1555" s="42"/>
      <c r="O1555" s="47"/>
      <c r="P1555" s="40"/>
      <c r="Q1555" s="47"/>
      <c r="R1555" s="47"/>
      <c r="S1555" s="47"/>
      <c r="T1555" s="47"/>
      <c r="U1555" s="40"/>
      <c r="V1555" s="40"/>
      <c r="W1555" s="48"/>
      <c r="X1555" s="40"/>
      <c r="Y1555" s="40"/>
      <c r="Z1555" s="40"/>
      <c r="AA1555" s="42"/>
      <c r="AB1555" s="42"/>
      <c r="AC1555" s="42"/>
      <c r="AD1555" s="42"/>
      <c r="AE1555" s="42"/>
      <c r="AF1555" s="42"/>
      <c r="AG1555" s="42"/>
      <c r="AH1555" s="42"/>
      <c r="AI1555" s="40"/>
      <c r="AJ1555" s="40"/>
      <c r="AK1555" s="40"/>
      <c r="AL1555" s="40"/>
    </row>
    <row r="1556" spans="1:38">
      <c r="A1556" s="46"/>
      <c r="B1556" s="40"/>
      <c r="C1556" s="42"/>
      <c r="D1556" s="42"/>
      <c r="E1556" s="42"/>
      <c r="F1556" s="47"/>
      <c r="G1556" s="40"/>
      <c r="H1556" s="47"/>
      <c r="I1556" s="47"/>
      <c r="J1556" s="47"/>
      <c r="K1556" s="47"/>
      <c r="L1556" s="42"/>
      <c r="M1556" s="42"/>
      <c r="N1556" s="42"/>
      <c r="O1556" s="47"/>
      <c r="P1556" s="40"/>
      <c r="Q1556" s="47"/>
      <c r="R1556" s="47"/>
      <c r="S1556" s="47"/>
      <c r="T1556" s="47"/>
      <c r="U1556" s="40"/>
      <c r="V1556" s="40"/>
      <c r="W1556" s="48"/>
      <c r="X1556" s="40"/>
      <c r="Y1556" s="40"/>
      <c r="Z1556" s="40"/>
      <c r="AA1556" s="42"/>
      <c r="AB1556" s="42"/>
      <c r="AC1556" s="42"/>
      <c r="AD1556" s="42"/>
      <c r="AE1556" s="42"/>
      <c r="AF1556" s="42"/>
      <c r="AG1556" s="42"/>
      <c r="AH1556" s="42"/>
      <c r="AI1556" s="40"/>
      <c r="AJ1556" s="40"/>
      <c r="AK1556" s="40"/>
      <c r="AL1556" s="40"/>
    </row>
    <row r="1557" spans="1:38">
      <c r="A1557" s="46"/>
      <c r="B1557" s="40"/>
      <c r="C1557" s="42"/>
      <c r="D1557" s="42"/>
      <c r="E1557" s="42"/>
      <c r="F1557" s="47"/>
      <c r="G1557" s="40"/>
      <c r="H1557" s="47"/>
      <c r="I1557" s="47"/>
      <c r="J1557" s="47"/>
      <c r="K1557" s="47"/>
      <c r="L1557" s="42"/>
      <c r="M1557" s="42"/>
      <c r="N1557" s="42"/>
      <c r="O1557" s="47"/>
      <c r="P1557" s="40"/>
      <c r="Q1557" s="47"/>
      <c r="R1557" s="47"/>
      <c r="S1557" s="47"/>
      <c r="T1557" s="47"/>
      <c r="U1557" s="40"/>
      <c r="V1557" s="40"/>
      <c r="W1557" s="48"/>
      <c r="X1557" s="40"/>
      <c r="Y1557" s="40"/>
      <c r="Z1557" s="40"/>
      <c r="AA1557" s="42"/>
      <c r="AB1557" s="42"/>
      <c r="AC1557" s="42"/>
      <c r="AD1557" s="42"/>
      <c r="AE1557" s="42"/>
      <c r="AF1557" s="42"/>
      <c r="AG1557" s="42"/>
      <c r="AH1557" s="42"/>
      <c r="AI1557" s="40"/>
      <c r="AJ1557" s="40"/>
      <c r="AK1557" s="40"/>
      <c r="AL1557" s="40"/>
    </row>
    <row r="1558" spans="1:38">
      <c r="A1558" s="46"/>
      <c r="B1558" s="40"/>
      <c r="C1558" s="42"/>
      <c r="D1558" s="42"/>
      <c r="E1558" s="42"/>
      <c r="F1558" s="47"/>
      <c r="G1558" s="40"/>
      <c r="H1558" s="47"/>
      <c r="I1558" s="47"/>
      <c r="J1558" s="47"/>
      <c r="K1558" s="47"/>
      <c r="L1558" s="42"/>
      <c r="M1558" s="42"/>
      <c r="N1558" s="42"/>
      <c r="O1558" s="47"/>
      <c r="P1558" s="40"/>
      <c r="Q1558" s="47"/>
      <c r="R1558" s="47"/>
      <c r="S1558" s="47"/>
      <c r="T1558" s="47"/>
      <c r="U1558" s="40"/>
      <c r="V1558" s="40"/>
      <c r="W1558" s="48"/>
      <c r="X1558" s="40"/>
      <c r="Y1558" s="40"/>
      <c r="Z1558" s="40"/>
      <c r="AA1558" s="42"/>
      <c r="AB1558" s="42"/>
      <c r="AC1558" s="42"/>
      <c r="AD1558" s="42"/>
      <c r="AE1558" s="42"/>
      <c r="AF1558" s="42"/>
      <c r="AG1558" s="42"/>
      <c r="AH1558" s="42"/>
      <c r="AI1558" s="40"/>
      <c r="AJ1558" s="40"/>
      <c r="AK1558" s="40"/>
      <c r="AL1558" s="40"/>
    </row>
    <row r="1559" spans="1:38">
      <c r="A1559" s="46"/>
      <c r="B1559" s="40"/>
      <c r="C1559" s="42"/>
      <c r="D1559" s="42"/>
      <c r="E1559" s="42"/>
      <c r="F1559" s="47"/>
      <c r="G1559" s="40"/>
      <c r="H1559" s="47"/>
      <c r="I1559" s="47"/>
      <c r="J1559" s="47"/>
      <c r="K1559" s="47"/>
      <c r="L1559" s="42"/>
      <c r="M1559" s="42"/>
      <c r="N1559" s="42"/>
      <c r="O1559" s="47"/>
      <c r="P1559" s="40"/>
      <c r="Q1559" s="47"/>
      <c r="R1559" s="47"/>
      <c r="S1559" s="47"/>
      <c r="T1559" s="47"/>
      <c r="U1559" s="40"/>
      <c r="V1559" s="40"/>
      <c r="W1559" s="48"/>
      <c r="X1559" s="40"/>
      <c r="Y1559" s="40"/>
      <c r="Z1559" s="40"/>
      <c r="AA1559" s="42"/>
      <c r="AB1559" s="42"/>
      <c r="AC1559" s="42"/>
      <c r="AD1559" s="42"/>
      <c r="AE1559" s="42"/>
      <c r="AF1559" s="42"/>
      <c r="AG1559" s="42"/>
      <c r="AH1559" s="42"/>
      <c r="AI1559" s="40"/>
      <c r="AJ1559" s="40"/>
      <c r="AK1559" s="40"/>
      <c r="AL1559" s="40"/>
    </row>
    <row r="1560" spans="1:38">
      <c r="A1560" s="46"/>
      <c r="B1560" s="40"/>
      <c r="C1560" s="42"/>
      <c r="D1560" s="42"/>
      <c r="E1560" s="42"/>
      <c r="F1560" s="47"/>
      <c r="G1560" s="40"/>
      <c r="H1560" s="47"/>
      <c r="I1560" s="47"/>
      <c r="J1560" s="47"/>
      <c r="K1560" s="47"/>
      <c r="L1560" s="42"/>
      <c r="M1560" s="42"/>
      <c r="N1560" s="42"/>
      <c r="O1560" s="47"/>
      <c r="P1560" s="40"/>
      <c r="Q1560" s="47"/>
      <c r="R1560" s="47"/>
      <c r="S1560" s="47"/>
      <c r="T1560" s="47"/>
      <c r="U1560" s="40"/>
      <c r="V1560" s="40"/>
      <c r="W1560" s="48"/>
      <c r="X1560" s="40"/>
      <c r="Y1560" s="40"/>
      <c r="Z1560" s="40"/>
      <c r="AA1560" s="42"/>
      <c r="AB1560" s="42"/>
      <c r="AC1560" s="42"/>
      <c r="AD1560" s="42"/>
      <c r="AE1560" s="42"/>
      <c r="AF1560" s="42"/>
      <c r="AG1560" s="42"/>
      <c r="AH1560" s="42"/>
      <c r="AI1560" s="40"/>
      <c r="AJ1560" s="40"/>
      <c r="AK1560" s="40"/>
      <c r="AL1560" s="40"/>
    </row>
    <row r="1561" spans="1:38">
      <c r="A1561" s="46"/>
      <c r="B1561" s="40"/>
      <c r="C1561" s="42"/>
      <c r="D1561" s="42"/>
      <c r="E1561" s="42"/>
      <c r="F1561" s="47"/>
      <c r="G1561" s="40"/>
      <c r="H1561" s="47"/>
      <c r="I1561" s="47"/>
      <c r="J1561" s="47"/>
      <c r="K1561" s="47"/>
      <c r="L1561" s="42"/>
      <c r="M1561" s="42"/>
      <c r="N1561" s="42"/>
      <c r="O1561" s="47"/>
      <c r="P1561" s="40"/>
      <c r="Q1561" s="47"/>
      <c r="R1561" s="47"/>
      <c r="S1561" s="47"/>
      <c r="T1561" s="47"/>
      <c r="U1561" s="40"/>
      <c r="V1561" s="40"/>
      <c r="W1561" s="48"/>
      <c r="X1561" s="40"/>
      <c r="Y1561" s="40"/>
      <c r="Z1561" s="40"/>
      <c r="AA1561" s="42"/>
      <c r="AB1561" s="42"/>
      <c r="AC1561" s="42"/>
      <c r="AD1561" s="42"/>
      <c r="AE1561" s="42"/>
      <c r="AF1561" s="42"/>
      <c r="AG1561" s="42"/>
      <c r="AH1561" s="42"/>
      <c r="AI1561" s="40"/>
      <c r="AJ1561" s="40"/>
      <c r="AK1561" s="40"/>
      <c r="AL1561" s="40"/>
    </row>
    <row r="1562" spans="1:38">
      <c r="A1562" s="46"/>
      <c r="B1562" s="40"/>
      <c r="C1562" s="42"/>
      <c r="D1562" s="42"/>
      <c r="E1562" s="42"/>
      <c r="F1562" s="47"/>
      <c r="G1562" s="40"/>
      <c r="H1562" s="47"/>
      <c r="I1562" s="47"/>
      <c r="J1562" s="47"/>
      <c r="K1562" s="47"/>
      <c r="L1562" s="42"/>
      <c r="M1562" s="42"/>
      <c r="N1562" s="42"/>
      <c r="O1562" s="47"/>
      <c r="P1562" s="40"/>
      <c r="Q1562" s="47"/>
      <c r="R1562" s="47"/>
      <c r="S1562" s="47"/>
      <c r="T1562" s="47"/>
      <c r="U1562" s="40"/>
      <c r="V1562" s="40"/>
      <c r="W1562" s="48"/>
      <c r="X1562" s="40"/>
      <c r="Y1562" s="40"/>
      <c r="Z1562" s="40"/>
      <c r="AA1562" s="42"/>
      <c r="AB1562" s="42"/>
      <c r="AC1562" s="42"/>
      <c r="AD1562" s="42"/>
      <c r="AE1562" s="42"/>
      <c r="AF1562" s="42"/>
      <c r="AG1562" s="42"/>
      <c r="AH1562" s="42"/>
      <c r="AI1562" s="40"/>
      <c r="AJ1562" s="40"/>
      <c r="AK1562" s="40"/>
      <c r="AL1562" s="40"/>
    </row>
    <row r="1563" spans="1:38">
      <c r="A1563" s="46"/>
      <c r="B1563" s="40"/>
      <c r="C1563" s="42"/>
      <c r="D1563" s="42"/>
      <c r="E1563" s="42"/>
      <c r="F1563" s="47"/>
      <c r="G1563" s="40"/>
      <c r="H1563" s="47"/>
      <c r="I1563" s="47"/>
      <c r="J1563" s="47"/>
      <c r="K1563" s="47"/>
      <c r="L1563" s="42"/>
      <c r="M1563" s="42"/>
      <c r="N1563" s="42"/>
      <c r="O1563" s="47"/>
      <c r="P1563" s="40"/>
      <c r="Q1563" s="47"/>
      <c r="R1563" s="47"/>
      <c r="S1563" s="47"/>
      <c r="T1563" s="47"/>
      <c r="U1563" s="40"/>
      <c r="V1563" s="40"/>
      <c r="W1563" s="48"/>
      <c r="X1563" s="40"/>
      <c r="Y1563" s="40"/>
      <c r="Z1563" s="40"/>
      <c r="AA1563" s="42"/>
      <c r="AB1563" s="42"/>
      <c r="AC1563" s="42"/>
      <c r="AD1563" s="42"/>
      <c r="AE1563" s="42"/>
      <c r="AF1563" s="42"/>
      <c r="AG1563" s="42"/>
      <c r="AH1563" s="42"/>
      <c r="AI1563" s="40"/>
      <c r="AJ1563" s="40"/>
      <c r="AK1563" s="40"/>
      <c r="AL1563" s="40"/>
    </row>
    <row r="1564" spans="1:38">
      <c r="A1564" s="46"/>
      <c r="B1564" s="40"/>
      <c r="C1564" s="42"/>
      <c r="D1564" s="42"/>
      <c r="E1564" s="42"/>
      <c r="F1564" s="47"/>
      <c r="G1564" s="40"/>
      <c r="H1564" s="47"/>
      <c r="I1564" s="47"/>
      <c r="J1564" s="47"/>
      <c r="K1564" s="47"/>
      <c r="L1564" s="42"/>
      <c r="M1564" s="42"/>
      <c r="N1564" s="42"/>
      <c r="O1564" s="47"/>
      <c r="P1564" s="40"/>
      <c r="Q1564" s="47"/>
      <c r="R1564" s="47"/>
      <c r="S1564" s="47"/>
      <c r="T1564" s="47"/>
      <c r="U1564" s="40"/>
      <c r="V1564" s="40"/>
      <c r="W1564" s="48"/>
      <c r="X1564" s="40"/>
      <c r="Y1564" s="40"/>
      <c r="Z1564" s="40"/>
      <c r="AA1564" s="42"/>
      <c r="AB1564" s="42"/>
      <c r="AC1564" s="42"/>
      <c r="AD1564" s="42"/>
      <c r="AE1564" s="42"/>
      <c r="AF1564" s="42"/>
      <c r="AG1564" s="42"/>
      <c r="AH1564" s="42"/>
      <c r="AI1564" s="40"/>
      <c r="AJ1564" s="40"/>
      <c r="AK1564" s="40"/>
      <c r="AL1564" s="40"/>
    </row>
    <row r="1565" spans="1:38">
      <c r="A1565" s="46"/>
      <c r="B1565" s="40"/>
      <c r="C1565" s="42"/>
      <c r="D1565" s="42"/>
      <c r="E1565" s="42"/>
      <c r="F1565" s="47"/>
      <c r="G1565" s="40"/>
      <c r="H1565" s="47"/>
      <c r="I1565" s="47"/>
      <c r="J1565" s="47"/>
      <c r="K1565" s="47"/>
      <c r="L1565" s="42"/>
      <c r="M1565" s="42"/>
      <c r="N1565" s="42"/>
      <c r="O1565" s="47"/>
      <c r="P1565" s="40"/>
      <c r="Q1565" s="47"/>
      <c r="R1565" s="47"/>
      <c r="S1565" s="47"/>
      <c r="T1565" s="47"/>
      <c r="U1565" s="40"/>
      <c r="V1565" s="40"/>
      <c r="W1565" s="48"/>
      <c r="X1565" s="40"/>
      <c r="Y1565" s="40"/>
      <c r="Z1565" s="40"/>
      <c r="AA1565" s="42"/>
      <c r="AB1565" s="42"/>
      <c r="AC1565" s="42"/>
      <c r="AD1565" s="42"/>
      <c r="AE1565" s="42"/>
      <c r="AF1565" s="42"/>
      <c r="AG1565" s="42"/>
      <c r="AH1565" s="42"/>
      <c r="AI1565" s="40"/>
      <c r="AJ1565" s="40"/>
      <c r="AK1565" s="40"/>
      <c r="AL1565" s="40"/>
    </row>
    <row r="1566" spans="1:38">
      <c r="A1566" s="46"/>
      <c r="B1566" s="40"/>
      <c r="C1566" s="42"/>
      <c r="D1566" s="42"/>
      <c r="E1566" s="42"/>
      <c r="F1566" s="47"/>
      <c r="G1566" s="40"/>
      <c r="H1566" s="47"/>
      <c r="I1566" s="47"/>
      <c r="J1566" s="47"/>
      <c r="K1566" s="47"/>
      <c r="L1566" s="42"/>
      <c r="M1566" s="42"/>
      <c r="N1566" s="42"/>
      <c r="O1566" s="47"/>
      <c r="P1566" s="40"/>
      <c r="Q1566" s="47"/>
      <c r="R1566" s="47"/>
      <c r="S1566" s="47"/>
      <c r="T1566" s="47"/>
      <c r="U1566" s="40"/>
      <c r="V1566" s="40"/>
      <c r="W1566" s="48"/>
      <c r="X1566" s="40"/>
      <c r="Y1566" s="40"/>
      <c r="Z1566" s="40"/>
      <c r="AA1566" s="42"/>
      <c r="AB1566" s="42"/>
      <c r="AC1566" s="42"/>
      <c r="AD1566" s="42"/>
      <c r="AE1566" s="42"/>
      <c r="AF1566" s="42"/>
      <c r="AG1566" s="42"/>
      <c r="AH1566" s="42"/>
      <c r="AI1566" s="40"/>
      <c r="AJ1566" s="40"/>
      <c r="AK1566" s="40"/>
      <c r="AL1566" s="40"/>
    </row>
    <row r="1567" spans="1:38">
      <c r="A1567" s="46"/>
      <c r="B1567" s="40"/>
      <c r="C1567" s="42"/>
      <c r="D1567" s="42"/>
      <c r="E1567" s="42"/>
      <c r="F1567" s="47"/>
      <c r="G1567" s="40"/>
      <c r="H1567" s="47"/>
      <c r="I1567" s="47"/>
      <c r="J1567" s="47"/>
      <c r="K1567" s="47"/>
      <c r="L1567" s="42"/>
      <c r="M1567" s="42"/>
      <c r="N1567" s="42"/>
      <c r="O1567" s="47"/>
      <c r="P1567" s="40"/>
      <c r="Q1567" s="47"/>
      <c r="R1567" s="47"/>
      <c r="S1567" s="47"/>
      <c r="T1567" s="47"/>
      <c r="U1567" s="40"/>
      <c r="V1567" s="40"/>
      <c r="W1567" s="48"/>
      <c r="X1567" s="40"/>
      <c r="Y1567" s="40"/>
      <c r="Z1567" s="40"/>
      <c r="AA1567" s="42"/>
      <c r="AB1567" s="42"/>
      <c r="AC1567" s="42"/>
      <c r="AD1567" s="42"/>
      <c r="AE1567" s="42"/>
      <c r="AF1567" s="42"/>
      <c r="AG1567" s="42"/>
      <c r="AH1567" s="42"/>
      <c r="AI1567" s="40"/>
      <c r="AJ1567" s="40"/>
      <c r="AK1567" s="40"/>
      <c r="AL1567" s="40"/>
    </row>
    <row r="1568" spans="1:38">
      <c r="A1568" s="46"/>
      <c r="B1568" s="40"/>
      <c r="C1568" s="42"/>
      <c r="D1568" s="42"/>
      <c r="E1568" s="42"/>
      <c r="F1568" s="47"/>
      <c r="G1568" s="40"/>
      <c r="H1568" s="47"/>
      <c r="I1568" s="47"/>
      <c r="J1568" s="47"/>
      <c r="K1568" s="47"/>
      <c r="L1568" s="42"/>
      <c r="M1568" s="42"/>
      <c r="N1568" s="42"/>
      <c r="O1568" s="47"/>
      <c r="P1568" s="40"/>
      <c r="Q1568" s="47"/>
      <c r="R1568" s="47"/>
      <c r="S1568" s="47"/>
      <c r="T1568" s="47"/>
      <c r="U1568" s="40"/>
      <c r="V1568" s="40"/>
      <c r="W1568" s="48"/>
      <c r="X1568" s="40"/>
      <c r="Y1568" s="40"/>
      <c r="Z1568" s="40"/>
      <c r="AA1568" s="42"/>
      <c r="AB1568" s="42"/>
      <c r="AC1568" s="42"/>
      <c r="AD1568" s="42"/>
      <c r="AE1568" s="42"/>
      <c r="AF1568" s="42"/>
      <c r="AG1568" s="42"/>
      <c r="AH1568" s="42"/>
      <c r="AI1568" s="40"/>
      <c r="AJ1568" s="40"/>
      <c r="AK1568" s="40"/>
      <c r="AL1568" s="40"/>
    </row>
    <row r="1569" spans="1:38">
      <c r="A1569" s="46"/>
      <c r="B1569" s="40"/>
      <c r="C1569" s="42"/>
      <c r="D1569" s="42"/>
      <c r="E1569" s="42"/>
      <c r="F1569" s="47"/>
      <c r="G1569" s="40"/>
      <c r="H1569" s="47"/>
      <c r="I1569" s="47"/>
      <c r="J1569" s="47"/>
      <c r="K1569" s="47"/>
      <c r="L1569" s="42"/>
      <c r="M1569" s="42"/>
      <c r="N1569" s="42"/>
      <c r="O1569" s="47"/>
      <c r="P1569" s="40"/>
      <c r="Q1569" s="47"/>
      <c r="R1569" s="47"/>
      <c r="S1569" s="47"/>
      <c r="T1569" s="47"/>
      <c r="U1569" s="40"/>
      <c r="V1569" s="40"/>
      <c r="W1569" s="48"/>
      <c r="X1569" s="40"/>
      <c r="Y1569" s="40"/>
      <c r="Z1569" s="40"/>
      <c r="AA1569" s="42"/>
      <c r="AB1569" s="42"/>
      <c r="AC1569" s="42"/>
      <c r="AD1569" s="42"/>
      <c r="AE1569" s="42"/>
      <c r="AF1569" s="42"/>
      <c r="AG1569" s="42"/>
      <c r="AH1569" s="42"/>
      <c r="AI1569" s="40"/>
      <c r="AJ1569" s="40"/>
      <c r="AK1569" s="40"/>
      <c r="AL1569" s="40"/>
    </row>
    <row r="1570" spans="1:38">
      <c r="A1570" s="46"/>
      <c r="B1570" s="40"/>
      <c r="C1570" s="42"/>
      <c r="D1570" s="42"/>
      <c r="E1570" s="42"/>
      <c r="F1570" s="47"/>
      <c r="G1570" s="40"/>
      <c r="H1570" s="47"/>
      <c r="I1570" s="47"/>
      <c r="J1570" s="47"/>
      <c r="K1570" s="47"/>
      <c r="L1570" s="42"/>
      <c r="M1570" s="42"/>
      <c r="N1570" s="42"/>
      <c r="O1570" s="47"/>
      <c r="P1570" s="40"/>
      <c r="Q1570" s="47"/>
      <c r="R1570" s="47"/>
      <c r="S1570" s="47"/>
      <c r="T1570" s="47"/>
      <c r="U1570" s="40"/>
      <c r="V1570" s="40"/>
      <c r="W1570" s="48"/>
      <c r="X1570" s="40"/>
      <c r="Y1570" s="40"/>
      <c r="Z1570" s="40"/>
      <c r="AA1570" s="42"/>
      <c r="AB1570" s="42"/>
      <c r="AC1570" s="42"/>
      <c r="AD1570" s="42"/>
      <c r="AE1570" s="42"/>
      <c r="AF1570" s="42"/>
      <c r="AG1570" s="42"/>
      <c r="AH1570" s="42"/>
      <c r="AI1570" s="40"/>
      <c r="AJ1570" s="40"/>
      <c r="AK1570" s="40"/>
      <c r="AL1570" s="40"/>
    </row>
    <row r="1571" spans="1:38">
      <c r="A1571" s="46"/>
      <c r="B1571" s="40"/>
      <c r="C1571" s="42"/>
      <c r="D1571" s="42"/>
      <c r="E1571" s="42"/>
      <c r="F1571" s="47"/>
      <c r="G1571" s="40"/>
      <c r="H1571" s="47"/>
      <c r="I1571" s="47"/>
      <c r="J1571" s="47"/>
      <c r="K1571" s="47"/>
      <c r="L1571" s="42"/>
      <c r="M1571" s="42"/>
      <c r="N1571" s="42"/>
      <c r="O1571" s="47"/>
      <c r="P1571" s="40"/>
      <c r="Q1571" s="47"/>
      <c r="R1571" s="47"/>
      <c r="S1571" s="47"/>
      <c r="T1571" s="47"/>
      <c r="U1571" s="40"/>
      <c r="V1571" s="40"/>
      <c r="W1571" s="48"/>
      <c r="X1571" s="40"/>
      <c r="Y1571" s="40"/>
      <c r="Z1571" s="40"/>
      <c r="AA1571" s="42"/>
      <c r="AB1571" s="42"/>
      <c r="AC1571" s="42"/>
      <c r="AD1571" s="42"/>
      <c r="AE1571" s="42"/>
      <c r="AF1571" s="42"/>
      <c r="AG1571" s="42"/>
      <c r="AH1571" s="42"/>
      <c r="AI1571" s="40"/>
      <c r="AJ1571" s="40"/>
      <c r="AK1571" s="40"/>
      <c r="AL1571" s="40"/>
    </row>
    <row r="1572" spans="1:38">
      <c r="A1572" s="46"/>
      <c r="B1572" s="40"/>
      <c r="C1572" s="42"/>
      <c r="D1572" s="42"/>
      <c r="E1572" s="42"/>
      <c r="F1572" s="47"/>
      <c r="G1572" s="40"/>
      <c r="H1572" s="47"/>
      <c r="I1572" s="47"/>
      <c r="J1572" s="47"/>
      <c r="K1572" s="47"/>
      <c r="L1572" s="42"/>
      <c r="M1572" s="42"/>
      <c r="N1572" s="42"/>
      <c r="O1572" s="47"/>
      <c r="P1572" s="40"/>
      <c r="Q1572" s="47"/>
      <c r="R1572" s="47"/>
      <c r="S1572" s="47"/>
      <c r="T1572" s="47"/>
      <c r="U1572" s="40"/>
      <c r="V1572" s="40"/>
      <c r="W1572" s="48"/>
      <c r="X1572" s="40"/>
      <c r="Y1572" s="40"/>
      <c r="Z1572" s="40"/>
      <c r="AA1572" s="42"/>
      <c r="AB1572" s="42"/>
      <c r="AC1572" s="42"/>
      <c r="AD1572" s="42"/>
      <c r="AE1572" s="42"/>
      <c r="AF1572" s="42"/>
      <c r="AG1572" s="42"/>
      <c r="AH1572" s="42"/>
      <c r="AI1572" s="40"/>
      <c r="AJ1572" s="40"/>
      <c r="AK1572" s="40"/>
      <c r="AL1572" s="40"/>
    </row>
    <row r="1573" spans="1:38">
      <c r="A1573" s="46"/>
      <c r="B1573" s="40"/>
      <c r="C1573" s="42"/>
      <c r="D1573" s="42"/>
      <c r="E1573" s="42"/>
      <c r="F1573" s="47"/>
      <c r="G1573" s="40"/>
      <c r="H1573" s="47"/>
      <c r="I1573" s="47"/>
      <c r="J1573" s="47"/>
      <c r="K1573" s="47"/>
      <c r="L1573" s="42"/>
      <c r="M1573" s="42"/>
      <c r="N1573" s="42"/>
      <c r="O1573" s="47"/>
      <c r="P1573" s="40"/>
      <c r="Q1573" s="47"/>
      <c r="R1573" s="47"/>
      <c r="S1573" s="47"/>
      <c r="T1573" s="47"/>
      <c r="U1573" s="40"/>
      <c r="V1573" s="40"/>
      <c r="W1573" s="48"/>
      <c r="X1573" s="40"/>
      <c r="Y1573" s="40"/>
      <c r="Z1573" s="40"/>
      <c r="AA1573" s="42"/>
      <c r="AB1573" s="42"/>
      <c r="AC1573" s="42"/>
      <c r="AD1573" s="42"/>
      <c r="AE1573" s="42"/>
      <c r="AF1573" s="42"/>
      <c r="AG1573" s="42"/>
      <c r="AH1573" s="42"/>
      <c r="AI1573" s="40"/>
      <c r="AJ1573" s="40"/>
      <c r="AK1573" s="40"/>
      <c r="AL1573" s="40"/>
    </row>
    <row r="1574" spans="1:38">
      <c r="A1574" s="46"/>
      <c r="B1574" s="40"/>
      <c r="C1574" s="42"/>
      <c r="D1574" s="42"/>
      <c r="E1574" s="42"/>
      <c r="F1574" s="47"/>
      <c r="G1574" s="40"/>
      <c r="H1574" s="47"/>
      <c r="I1574" s="47"/>
      <c r="J1574" s="47"/>
      <c r="K1574" s="47"/>
      <c r="L1574" s="42"/>
      <c r="M1574" s="42"/>
      <c r="N1574" s="42"/>
      <c r="O1574" s="47"/>
      <c r="P1574" s="40"/>
      <c r="Q1574" s="47"/>
      <c r="R1574" s="47"/>
      <c r="S1574" s="47"/>
      <c r="T1574" s="47"/>
      <c r="U1574" s="40"/>
      <c r="V1574" s="40"/>
      <c r="W1574" s="48"/>
      <c r="X1574" s="40"/>
      <c r="Y1574" s="40"/>
      <c r="Z1574" s="40"/>
      <c r="AA1574" s="42"/>
      <c r="AB1574" s="42"/>
      <c r="AC1574" s="42"/>
      <c r="AD1574" s="42"/>
      <c r="AE1574" s="42"/>
      <c r="AF1574" s="42"/>
      <c r="AG1574" s="42"/>
      <c r="AH1574" s="42"/>
      <c r="AI1574" s="40"/>
      <c r="AJ1574" s="40"/>
      <c r="AK1574" s="40"/>
      <c r="AL1574" s="40"/>
    </row>
    <row r="1575" spans="1:38">
      <c r="A1575" s="46"/>
      <c r="B1575" s="40"/>
      <c r="C1575" s="42"/>
      <c r="D1575" s="42"/>
      <c r="E1575" s="42"/>
      <c r="F1575" s="47"/>
      <c r="G1575" s="40"/>
      <c r="H1575" s="47"/>
      <c r="I1575" s="47"/>
      <c r="J1575" s="47"/>
      <c r="K1575" s="47"/>
      <c r="L1575" s="42"/>
      <c r="M1575" s="42"/>
      <c r="N1575" s="42"/>
      <c r="O1575" s="47"/>
      <c r="P1575" s="40"/>
      <c r="Q1575" s="47"/>
      <c r="R1575" s="47"/>
      <c r="S1575" s="47"/>
      <c r="T1575" s="47"/>
      <c r="U1575" s="40"/>
      <c r="V1575" s="40"/>
      <c r="W1575" s="48"/>
      <c r="X1575" s="40"/>
      <c r="Y1575" s="40"/>
      <c r="Z1575" s="40"/>
      <c r="AA1575" s="42"/>
      <c r="AB1575" s="42"/>
      <c r="AC1575" s="42"/>
      <c r="AD1575" s="42"/>
      <c r="AE1575" s="42"/>
      <c r="AF1575" s="42"/>
      <c r="AG1575" s="42"/>
      <c r="AH1575" s="42"/>
      <c r="AI1575" s="40"/>
      <c r="AJ1575" s="40"/>
      <c r="AK1575" s="40"/>
      <c r="AL1575" s="40"/>
    </row>
    <row r="1576" spans="1:38">
      <c r="A1576" s="46"/>
      <c r="B1576" s="40"/>
      <c r="C1576" s="42"/>
      <c r="D1576" s="42"/>
      <c r="E1576" s="42"/>
      <c r="F1576" s="47"/>
      <c r="G1576" s="40"/>
      <c r="H1576" s="47"/>
      <c r="I1576" s="47"/>
      <c r="J1576" s="47"/>
      <c r="K1576" s="47"/>
      <c r="L1576" s="42"/>
      <c r="M1576" s="42"/>
      <c r="N1576" s="42"/>
      <c r="O1576" s="47"/>
      <c r="P1576" s="40"/>
      <c r="Q1576" s="47"/>
      <c r="R1576" s="47"/>
      <c r="S1576" s="47"/>
      <c r="T1576" s="47"/>
      <c r="U1576" s="40"/>
      <c r="V1576" s="40"/>
      <c r="W1576" s="48"/>
      <c r="X1576" s="40"/>
      <c r="Y1576" s="40"/>
      <c r="Z1576" s="40"/>
      <c r="AA1576" s="42"/>
      <c r="AB1576" s="42"/>
      <c r="AC1576" s="42"/>
      <c r="AD1576" s="42"/>
      <c r="AE1576" s="42"/>
      <c r="AF1576" s="42"/>
      <c r="AG1576" s="42"/>
      <c r="AH1576" s="42"/>
      <c r="AI1576" s="40"/>
      <c r="AJ1576" s="40"/>
      <c r="AK1576" s="40"/>
      <c r="AL1576" s="40"/>
    </row>
    <row r="1577" spans="1:38">
      <c r="A1577" s="46"/>
      <c r="B1577" s="40"/>
      <c r="C1577" s="42"/>
      <c r="D1577" s="42"/>
      <c r="E1577" s="42"/>
      <c r="F1577" s="47"/>
      <c r="G1577" s="40"/>
      <c r="H1577" s="47"/>
      <c r="I1577" s="47"/>
      <c r="J1577" s="47"/>
      <c r="K1577" s="47"/>
      <c r="L1577" s="42"/>
      <c r="M1577" s="42"/>
      <c r="N1577" s="42"/>
      <c r="O1577" s="47"/>
      <c r="P1577" s="40"/>
      <c r="Q1577" s="47"/>
      <c r="R1577" s="47"/>
      <c r="S1577" s="47"/>
      <c r="T1577" s="47"/>
      <c r="U1577" s="40"/>
      <c r="V1577" s="40"/>
      <c r="W1577" s="48"/>
      <c r="X1577" s="40"/>
      <c r="Y1577" s="40"/>
      <c r="Z1577" s="40"/>
      <c r="AA1577" s="42"/>
      <c r="AB1577" s="42"/>
      <c r="AC1577" s="42"/>
      <c r="AD1577" s="42"/>
      <c r="AE1577" s="42"/>
      <c r="AF1577" s="42"/>
      <c r="AG1577" s="42"/>
      <c r="AH1577" s="42"/>
      <c r="AI1577" s="40"/>
      <c r="AJ1577" s="40"/>
      <c r="AK1577" s="40"/>
      <c r="AL1577" s="40"/>
    </row>
    <row r="1578" spans="1:38">
      <c r="A1578" s="46"/>
      <c r="B1578" s="40"/>
      <c r="C1578" s="42"/>
      <c r="D1578" s="42"/>
      <c r="E1578" s="42"/>
      <c r="F1578" s="47"/>
      <c r="G1578" s="40"/>
      <c r="H1578" s="47"/>
      <c r="I1578" s="47"/>
      <c r="J1578" s="47"/>
      <c r="K1578" s="47"/>
      <c r="L1578" s="42"/>
      <c r="M1578" s="42"/>
      <c r="N1578" s="42"/>
      <c r="O1578" s="47"/>
      <c r="P1578" s="40"/>
      <c r="Q1578" s="47"/>
      <c r="R1578" s="47"/>
      <c r="S1578" s="47"/>
      <c r="T1578" s="47"/>
      <c r="U1578" s="40"/>
      <c r="V1578" s="40"/>
      <c r="W1578" s="48"/>
      <c r="X1578" s="40"/>
      <c r="Y1578" s="40"/>
      <c r="Z1578" s="40"/>
      <c r="AA1578" s="42"/>
      <c r="AB1578" s="42"/>
      <c r="AC1578" s="42"/>
      <c r="AD1578" s="42"/>
      <c r="AE1578" s="42"/>
      <c r="AF1578" s="42"/>
      <c r="AG1578" s="42"/>
      <c r="AH1578" s="42"/>
      <c r="AI1578" s="40"/>
      <c r="AJ1578" s="40"/>
      <c r="AK1578" s="40"/>
      <c r="AL1578" s="40"/>
    </row>
    <row r="1579" spans="1:38">
      <c r="A1579" s="46"/>
      <c r="B1579" s="40"/>
      <c r="C1579" s="42"/>
      <c r="D1579" s="42"/>
      <c r="E1579" s="42"/>
      <c r="F1579" s="47"/>
      <c r="G1579" s="40"/>
      <c r="H1579" s="47"/>
      <c r="I1579" s="47"/>
      <c r="J1579" s="47"/>
      <c r="K1579" s="47"/>
      <c r="L1579" s="42"/>
      <c r="M1579" s="42"/>
      <c r="N1579" s="42"/>
      <c r="O1579" s="47"/>
      <c r="P1579" s="40"/>
      <c r="Q1579" s="47"/>
      <c r="R1579" s="47"/>
      <c r="S1579" s="47"/>
      <c r="T1579" s="47"/>
      <c r="U1579" s="40"/>
      <c r="V1579" s="40"/>
      <c r="W1579" s="48"/>
      <c r="X1579" s="40"/>
      <c r="Y1579" s="40"/>
      <c r="Z1579" s="40"/>
      <c r="AA1579" s="42"/>
      <c r="AB1579" s="42"/>
      <c r="AC1579" s="42"/>
      <c r="AD1579" s="42"/>
      <c r="AE1579" s="42"/>
      <c r="AF1579" s="42"/>
      <c r="AG1579" s="42"/>
      <c r="AH1579" s="42"/>
      <c r="AI1579" s="40"/>
      <c r="AJ1579" s="40"/>
      <c r="AK1579" s="40"/>
      <c r="AL1579" s="40"/>
    </row>
    <row r="1580" spans="1:38">
      <c r="A1580" s="46"/>
      <c r="B1580" s="40"/>
      <c r="C1580" s="42"/>
      <c r="D1580" s="42"/>
      <c r="E1580" s="42"/>
      <c r="F1580" s="47"/>
      <c r="G1580" s="40"/>
      <c r="H1580" s="47"/>
      <c r="I1580" s="47"/>
      <c r="J1580" s="47"/>
      <c r="K1580" s="47"/>
      <c r="L1580" s="42"/>
      <c r="M1580" s="42"/>
      <c r="N1580" s="42"/>
      <c r="O1580" s="47"/>
      <c r="P1580" s="40"/>
      <c r="Q1580" s="47"/>
      <c r="R1580" s="47"/>
      <c r="S1580" s="47"/>
      <c r="T1580" s="47"/>
      <c r="U1580" s="40"/>
      <c r="V1580" s="40"/>
      <c r="W1580" s="48"/>
      <c r="X1580" s="40"/>
      <c r="Y1580" s="40"/>
      <c r="Z1580" s="40"/>
      <c r="AA1580" s="42"/>
      <c r="AB1580" s="42"/>
      <c r="AC1580" s="42"/>
      <c r="AD1580" s="42"/>
      <c r="AE1580" s="42"/>
      <c r="AF1580" s="42"/>
      <c r="AG1580" s="42"/>
      <c r="AH1580" s="42"/>
      <c r="AI1580" s="40"/>
      <c r="AJ1580" s="40"/>
      <c r="AK1580" s="40"/>
      <c r="AL1580" s="40"/>
    </row>
    <row r="1581" spans="1:38">
      <c r="A1581" s="46"/>
      <c r="B1581" s="40"/>
      <c r="C1581" s="42"/>
      <c r="D1581" s="42"/>
      <c r="E1581" s="42"/>
      <c r="F1581" s="47"/>
      <c r="G1581" s="40"/>
      <c r="H1581" s="47"/>
      <c r="I1581" s="47"/>
      <c r="J1581" s="47"/>
      <c r="K1581" s="47"/>
      <c r="L1581" s="42"/>
      <c r="M1581" s="42"/>
      <c r="N1581" s="42"/>
      <c r="O1581" s="47"/>
      <c r="P1581" s="40"/>
      <c r="Q1581" s="47"/>
      <c r="R1581" s="47"/>
      <c r="S1581" s="47"/>
      <c r="T1581" s="47"/>
      <c r="U1581" s="40"/>
      <c r="V1581" s="40"/>
      <c r="W1581" s="48"/>
      <c r="X1581" s="40"/>
      <c r="Y1581" s="40"/>
      <c r="Z1581" s="40"/>
      <c r="AA1581" s="42"/>
      <c r="AB1581" s="42"/>
      <c r="AC1581" s="42"/>
      <c r="AD1581" s="42"/>
      <c r="AE1581" s="42"/>
      <c r="AF1581" s="42"/>
      <c r="AG1581" s="42"/>
      <c r="AH1581" s="42"/>
      <c r="AI1581" s="40"/>
      <c r="AJ1581" s="40"/>
      <c r="AK1581" s="40"/>
      <c r="AL1581" s="40"/>
    </row>
    <row r="1582" spans="1:38">
      <c r="A1582" s="46"/>
      <c r="B1582" s="40"/>
      <c r="C1582" s="42"/>
      <c r="D1582" s="42"/>
      <c r="E1582" s="42"/>
      <c r="F1582" s="47"/>
      <c r="G1582" s="40"/>
      <c r="H1582" s="47"/>
      <c r="I1582" s="47"/>
      <c r="J1582" s="47"/>
      <c r="K1582" s="47"/>
      <c r="L1582" s="42"/>
      <c r="M1582" s="42"/>
      <c r="N1582" s="42"/>
      <c r="O1582" s="47"/>
      <c r="P1582" s="40"/>
      <c r="Q1582" s="47"/>
      <c r="R1582" s="47"/>
      <c r="S1582" s="47"/>
      <c r="T1582" s="47"/>
      <c r="U1582" s="40"/>
      <c r="V1582" s="40"/>
      <c r="W1582" s="48"/>
      <c r="X1582" s="40"/>
      <c r="Y1582" s="40"/>
      <c r="Z1582" s="40"/>
      <c r="AA1582" s="42"/>
      <c r="AB1582" s="42"/>
      <c r="AC1582" s="42"/>
      <c r="AD1582" s="42"/>
      <c r="AE1582" s="42"/>
      <c r="AF1582" s="42"/>
      <c r="AG1582" s="42"/>
      <c r="AH1582" s="42"/>
      <c r="AI1582" s="40"/>
      <c r="AJ1582" s="40"/>
      <c r="AK1582" s="40"/>
      <c r="AL1582" s="40"/>
    </row>
    <row r="1583" spans="1:38">
      <c r="A1583" s="46"/>
      <c r="B1583" s="40"/>
      <c r="C1583" s="42"/>
      <c r="D1583" s="42"/>
      <c r="E1583" s="42"/>
      <c r="F1583" s="47"/>
      <c r="G1583" s="40"/>
      <c r="H1583" s="47"/>
      <c r="I1583" s="47"/>
      <c r="J1583" s="47"/>
      <c r="K1583" s="47"/>
      <c r="L1583" s="42"/>
      <c r="M1583" s="42"/>
      <c r="N1583" s="42"/>
      <c r="O1583" s="47"/>
      <c r="P1583" s="40"/>
      <c r="Q1583" s="47"/>
      <c r="R1583" s="47"/>
      <c r="S1583" s="47"/>
      <c r="T1583" s="47"/>
      <c r="U1583" s="40"/>
      <c r="V1583" s="40"/>
      <c r="W1583" s="48"/>
      <c r="X1583" s="40"/>
      <c r="Y1583" s="40"/>
      <c r="Z1583" s="40"/>
      <c r="AA1583" s="42"/>
      <c r="AB1583" s="42"/>
      <c r="AC1583" s="42"/>
      <c r="AD1583" s="42"/>
      <c r="AE1583" s="42"/>
      <c r="AF1583" s="42"/>
      <c r="AG1583" s="42"/>
      <c r="AH1583" s="42"/>
      <c r="AI1583" s="40"/>
      <c r="AJ1583" s="40"/>
      <c r="AK1583" s="40"/>
      <c r="AL1583" s="40"/>
    </row>
    <row r="1584" spans="1:38">
      <c r="A1584" s="46"/>
      <c r="B1584" s="40"/>
      <c r="C1584" s="42"/>
      <c r="D1584" s="42"/>
      <c r="E1584" s="42"/>
      <c r="F1584" s="47"/>
      <c r="G1584" s="40"/>
      <c r="H1584" s="47"/>
      <c r="I1584" s="47"/>
      <c r="J1584" s="47"/>
      <c r="K1584" s="47"/>
      <c r="L1584" s="42"/>
      <c r="M1584" s="42"/>
      <c r="N1584" s="42"/>
      <c r="O1584" s="47"/>
      <c r="P1584" s="40"/>
      <c r="Q1584" s="47"/>
      <c r="R1584" s="47"/>
      <c r="S1584" s="47"/>
      <c r="T1584" s="47"/>
      <c r="U1584" s="40"/>
      <c r="V1584" s="40"/>
      <c r="W1584" s="48"/>
      <c r="X1584" s="40"/>
      <c r="Y1584" s="40"/>
      <c r="Z1584" s="40"/>
      <c r="AA1584" s="42"/>
      <c r="AB1584" s="42"/>
      <c r="AC1584" s="42"/>
      <c r="AD1584" s="42"/>
      <c r="AE1584" s="42"/>
      <c r="AF1584" s="42"/>
      <c r="AG1584" s="42"/>
      <c r="AH1584" s="42"/>
      <c r="AI1584" s="40"/>
      <c r="AJ1584" s="40"/>
      <c r="AK1584" s="40"/>
      <c r="AL1584" s="40"/>
    </row>
    <row r="1585" spans="1:38">
      <c r="A1585" s="46"/>
      <c r="B1585" s="40"/>
      <c r="C1585" s="42"/>
      <c r="D1585" s="42"/>
      <c r="E1585" s="42"/>
      <c r="F1585" s="47"/>
      <c r="G1585" s="40"/>
      <c r="H1585" s="47"/>
      <c r="I1585" s="47"/>
      <c r="J1585" s="47"/>
      <c r="K1585" s="47"/>
      <c r="L1585" s="42"/>
      <c r="M1585" s="42"/>
      <c r="N1585" s="42"/>
      <c r="O1585" s="47"/>
      <c r="P1585" s="40"/>
      <c r="Q1585" s="47"/>
      <c r="R1585" s="47"/>
      <c r="S1585" s="47"/>
      <c r="T1585" s="47"/>
      <c r="U1585" s="40"/>
      <c r="V1585" s="40"/>
      <c r="W1585" s="48"/>
      <c r="X1585" s="40"/>
      <c r="Y1585" s="40"/>
      <c r="Z1585" s="40"/>
      <c r="AA1585" s="42"/>
      <c r="AB1585" s="42"/>
      <c r="AC1585" s="42"/>
      <c r="AD1585" s="42"/>
      <c r="AE1585" s="42"/>
      <c r="AF1585" s="42"/>
      <c r="AG1585" s="42"/>
      <c r="AH1585" s="42"/>
      <c r="AI1585" s="40"/>
      <c r="AJ1585" s="40"/>
      <c r="AK1585" s="40"/>
      <c r="AL1585" s="40"/>
    </row>
    <row r="1586" spans="1:38">
      <c r="A1586" s="46"/>
      <c r="B1586" s="40"/>
      <c r="C1586" s="42"/>
      <c r="D1586" s="42"/>
      <c r="E1586" s="42"/>
      <c r="F1586" s="47"/>
      <c r="G1586" s="40"/>
      <c r="H1586" s="47"/>
      <c r="I1586" s="47"/>
      <c r="J1586" s="47"/>
      <c r="K1586" s="47"/>
      <c r="L1586" s="42"/>
      <c r="M1586" s="42"/>
      <c r="N1586" s="42"/>
      <c r="O1586" s="47"/>
      <c r="P1586" s="40"/>
      <c r="Q1586" s="47"/>
      <c r="R1586" s="47"/>
      <c r="S1586" s="47"/>
      <c r="T1586" s="47"/>
      <c r="U1586" s="40"/>
      <c r="V1586" s="40"/>
      <c r="W1586" s="48"/>
      <c r="X1586" s="40"/>
      <c r="Y1586" s="40"/>
      <c r="Z1586" s="40"/>
      <c r="AA1586" s="42"/>
      <c r="AB1586" s="42"/>
      <c r="AC1586" s="42"/>
      <c r="AD1586" s="42"/>
      <c r="AE1586" s="42"/>
      <c r="AF1586" s="42"/>
      <c r="AG1586" s="42"/>
      <c r="AH1586" s="42"/>
      <c r="AI1586" s="40"/>
      <c r="AJ1586" s="40"/>
      <c r="AK1586" s="40"/>
      <c r="AL1586" s="40"/>
    </row>
    <row r="1587" spans="1:38">
      <c r="A1587" s="46"/>
      <c r="B1587" s="40"/>
      <c r="C1587" s="42"/>
      <c r="D1587" s="42"/>
      <c r="E1587" s="42"/>
      <c r="F1587" s="47"/>
      <c r="G1587" s="40"/>
      <c r="H1587" s="47"/>
      <c r="I1587" s="47"/>
      <c r="J1587" s="47"/>
      <c r="K1587" s="47"/>
      <c r="L1587" s="42"/>
      <c r="M1587" s="42"/>
      <c r="N1587" s="42"/>
      <c r="O1587" s="47"/>
      <c r="P1587" s="40"/>
      <c r="Q1587" s="47"/>
      <c r="R1587" s="47"/>
      <c r="S1587" s="47"/>
      <c r="T1587" s="47"/>
      <c r="U1587" s="40"/>
      <c r="V1587" s="40"/>
      <c r="W1587" s="48"/>
      <c r="X1587" s="40"/>
      <c r="Y1587" s="40"/>
      <c r="Z1587" s="40"/>
      <c r="AA1587" s="42"/>
      <c r="AB1587" s="42"/>
      <c r="AC1587" s="42"/>
      <c r="AD1587" s="42"/>
      <c r="AE1587" s="42"/>
      <c r="AF1587" s="42"/>
      <c r="AG1587" s="42"/>
      <c r="AH1587" s="42"/>
      <c r="AI1587" s="40"/>
      <c r="AJ1587" s="40"/>
      <c r="AK1587" s="40"/>
      <c r="AL1587" s="40"/>
    </row>
    <row r="1588" spans="1:38">
      <c r="A1588" s="46"/>
      <c r="B1588" s="40"/>
      <c r="C1588" s="42"/>
      <c r="D1588" s="42"/>
      <c r="E1588" s="42"/>
      <c r="F1588" s="47"/>
      <c r="G1588" s="40"/>
      <c r="H1588" s="47"/>
      <c r="I1588" s="47"/>
      <c r="J1588" s="47"/>
      <c r="K1588" s="47"/>
      <c r="L1588" s="42"/>
      <c r="M1588" s="42"/>
      <c r="N1588" s="42"/>
      <c r="O1588" s="47"/>
      <c r="P1588" s="40"/>
      <c r="Q1588" s="47"/>
      <c r="R1588" s="47"/>
      <c r="S1588" s="47"/>
      <c r="T1588" s="47"/>
      <c r="U1588" s="40"/>
      <c r="V1588" s="40"/>
      <c r="W1588" s="48"/>
      <c r="X1588" s="40"/>
      <c r="Y1588" s="40"/>
      <c r="Z1588" s="40"/>
      <c r="AA1588" s="42"/>
      <c r="AB1588" s="42"/>
      <c r="AC1588" s="42"/>
      <c r="AD1588" s="42"/>
      <c r="AE1588" s="42"/>
      <c r="AF1588" s="42"/>
      <c r="AG1588" s="42"/>
      <c r="AH1588" s="42"/>
      <c r="AI1588" s="40"/>
      <c r="AJ1588" s="40"/>
      <c r="AK1588" s="40"/>
      <c r="AL1588" s="40"/>
    </row>
    <row r="1589" spans="1:38">
      <c r="A1589" s="46"/>
      <c r="B1589" s="40"/>
      <c r="C1589" s="42"/>
      <c r="D1589" s="42"/>
      <c r="E1589" s="42"/>
      <c r="F1589" s="47"/>
      <c r="G1589" s="40"/>
      <c r="H1589" s="47"/>
      <c r="I1589" s="47"/>
      <c r="J1589" s="47"/>
      <c r="K1589" s="47"/>
      <c r="L1589" s="42"/>
      <c r="M1589" s="42"/>
      <c r="N1589" s="42"/>
      <c r="O1589" s="47"/>
      <c r="P1589" s="40"/>
      <c r="Q1589" s="47"/>
      <c r="R1589" s="47"/>
      <c r="S1589" s="47"/>
      <c r="T1589" s="47"/>
      <c r="U1589" s="40"/>
      <c r="V1589" s="40"/>
      <c r="W1589" s="48"/>
      <c r="X1589" s="40"/>
      <c r="Y1589" s="40"/>
      <c r="Z1589" s="40"/>
      <c r="AA1589" s="42"/>
      <c r="AB1589" s="42"/>
      <c r="AC1589" s="42"/>
      <c r="AD1589" s="42"/>
      <c r="AE1589" s="42"/>
      <c r="AF1589" s="42"/>
      <c r="AG1589" s="42"/>
      <c r="AH1589" s="42"/>
      <c r="AI1589" s="40"/>
      <c r="AJ1589" s="40"/>
      <c r="AK1589" s="40"/>
      <c r="AL1589" s="40"/>
    </row>
    <row r="1590" spans="1:38">
      <c r="A1590" s="46"/>
      <c r="B1590" s="40"/>
      <c r="C1590" s="42"/>
      <c r="D1590" s="42"/>
      <c r="E1590" s="42"/>
      <c r="F1590" s="47"/>
      <c r="G1590" s="40"/>
      <c r="H1590" s="47"/>
      <c r="I1590" s="47"/>
      <c r="J1590" s="47"/>
      <c r="K1590" s="47"/>
      <c r="L1590" s="42"/>
      <c r="M1590" s="42"/>
      <c r="N1590" s="42"/>
      <c r="O1590" s="47"/>
      <c r="P1590" s="40"/>
      <c r="Q1590" s="47"/>
      <c r="R1590" s="47"/>
      <c r="S1590" s="47"/>
      <c r="T1590" s="47"/>
      <c r="U1590" s="40"/>
      <c r="V1590" s="40"/>
      <c r="W1590" s="48"/>
      <c r="X1590" s="40"/>
      <c r="Y1590" s="40"/>
      <c r="Z1590" s="40"/>
      <c r="AA1590" s="42"/>
      <c r="AB1590" s="42"/>
      <c r="AC1590" s="42"/>
      <c r="AD1590" s="42"/>
      <c r="AE1590" s="42"/>
      <c r="AF1590" s="42"/>
      <c r="AG1590" s="42"/>
      <c r="AH1590" s="42"/>
      <c r="AI1590" s="40"/>
      <c r="AJ1590" s="40"/>
      <c r="AK1590" s="40"/>
      <c r="AL1590" s="40"/>
    </row>
    <row r="1591" spans="1:38">
      <c r="A1591" s="46"/>
      <c r="B1591" s="40"/>
      <c r="C1591" s="42"/>
      <c r="D1591" s="42"/>
      <c r="E1591" s="42"/>
      <c r="F1591" s="47"/>
      <c r="G1591" s="40"/>
      <c r="H1591" s="47"/>
      <c r="I1591" s="47"/>
      <c r="J1591" s="47"/>
      <c r="K1591" s="47"/>
      <c r="L1591" s="42"/>
      <c r="M1591" s="42"/>
      <c r="N1591" s="42"/>
      <c r="O1591" s="47"/>
      <c r="P1591" s="40"/>
      <c r="Q1591" s="47"/>
      <c r="R1591" s="47"/>
      <c r="S1591" s="47"/>
      <c r="T1591" s="47"/>
      <c r="U1591" s="40"/>
      <c r="V1591" s="40"/>
      <c r="W1591" s="48"/>
      <c r="X1591" s="40"/>
      <c r="Y1591" s="40"/>
      <c r="Z1591" s="40"/>
      <c r="AA1591" s="42"/>
      <c r="AB1591" s="42"/>
      <c r="AC1591" s="42"/>
      <c r="AD1591" s="42"/>
      <c r="AE1591" s="42"/>
      <c r="AF1591" s="42"/>
      <c r="AG1591" s="42"/>
      <c r="AH1591" s="42"/>
      <c r="AI1591" s="40"/>
      <c r="AJ1591" s="40"/>
      <c r="AK1591" s="40"/>
      <c r="AL1591" s="40"/>
    </row>
    <row r="1592" spans="1:38">
      <c r="A1592" s="46"/>
      <c r="B1592" s="40"/>
      <c r="C1592" s="42"/>
      <c r="D1592" s="42"/>
      <c r="E1592" s="42"/>
      <c r="F1592" s="47"/>
      <c r="G1592" s="40"/>
      <c r="H1592" s="47"/>
      <c r="I1592" s="47"/>
      <c r="J1592" s="47"/>
      <c r="K1592" s="47"/>
      <c r="L1592" s="42"/>
      <c r="M1592" s="42"/>
      <c r="N1592" s="42"/>
      <c r="O1592" s="47"/>
      <c r="P1592" s="40"/>
      <c r="Q1592" s="47"/>
      <c r="R1592" s="47"/>
      <c r="S1592" s="47"/>
      <c r="T1592" s="47"/>
      <c r="U1592" s="40"/>
      <c r="V1592" s="40"/>
      <c r="W1592" s="48"/>
      <c r="X1592" s="40"/>
      <c r="Y1592" s="40"/>
      <c r="Z1592" s="40"/>
      <c r="AA1592" s="42"/>
      <c r="AB1592" s="42"/>
      <c r="AC1592" s="42"/>
      <c r="AD1592" s="42"/>
      <c r="AE1592" s="42"/>
      <c r="AF1592" s="42"/>
      <c r="AG1592" s="42"/>
      <c r="AH1592" s="42"/>
      <c r="AI1592" s="40"/>
      <c r="AJ1592" s="40"/>
      <c r="AK1592" s="40"/>
      <c r="AL1592" s="40"/>
    </row>
    <row r="1593" spans="1:38">
      <c r="A1593" s="46"/>
      <c r="B1593" s="40"/>
      <c r="C1593" s="42"/>
      <c r="D1593" s="42"/>
      <c r="E1593" s="42"/>
      <c r="F1593" s="47"/>
      <c r="G1593" s="40"/>
      <c r="H1593" s="47"/>
      <c r="I1593" s="47"/>
      <c r="J1593" s="47"/>
      <c r="K1593" s="47"/>
      <c r="L1593" s="42"/>
      <c r="M1593" s="42"/>
      <c r="N1593" s="42"/>
      <c r="O1593" s="47"/>
      <c r="P1593" s="40"/>
      <c r="Q1593" s="47"/>
      <c r="R1593" s="47"/>
      <c r="S1593" s="47"/>
      <c r="T1593" s="47"/>
      <c r="U1593" s="40"/>
      <c r="V1593" s="40"/>
      <c r="W1593" s="48"/>
      <c r="X1593" s="40"/>
      <c r="Y1593" s="40"/>
      <c r="Z1593" s="40"/>
      <c r="AA1593" s="42"/>
      <c r="AB1593" s="42"/>
      <c r="AC1593" s="42"/>
      <c r="AD1593" s="42"/>
      <c r="AE1593" s="42"/>
      <c r="AF1593" s="42"/>
      <c r="AG1593" s="42"/>
      <c r="AH1593" s="42"/>
      <c r="AI1593" s="40"/>
      <c r="AJ1593" s="40"/>
      <c r="AK1593" s="40"/>
      <c r="AL1593" s="40"/>
    </row>
    <row r="1594" spans="1:38">
      <c r="A1594" s="46"/>
      <c r="B1594" s="40"/>
      <c r="C1594" s="42"/>
      <c r="D1594" s="42"/>
      <c r="E1594" s="42"/>
      <c r="F1594" s="47"/>
      <c r="G1594" s="40"/>
      <c r="H1594" s="47"/>
      <c r="I1594" s="47"/>
      <c r="J1594" s="47"/>
      <c r="K1594" s="47"/>
      <c r="L1594" s="42"/>
      <c r="M1594" s="42"/>
      <c r="N1594" s="42"/>
      <c r="O1594" s="47"/>
      <c r="P1594" s="40"/>
      <c r="Q1594" s="47"/>
      <c r="R1594" s="47"/>
      <c r="S1594" s="47"/>
      <c r="T1594" s="47"/>
      <c r="U1594" s="40"/>
      <c r="V1594" s="40"/>
      <c r="W1594" s="48"/>
      <c r="X1594" s="40"/>
      <c r="Y1594" s="40"/>
      <c r="Z1594" s="40"/>
      <c r="AA1594" s="42"/>
      <c r="AB1594" s="42"/>
      <c r="AC1594" s="42"/>
      <c r="AD1594" s="42"/>
      <c r="AE1594" s="42"/>
      <c r="AF1594" s="42"/>
      <c r="AG1594" s="42"/>
      <c r="AH1594" s="42"/>
      <c r="AI1594" s="40"/>
      <c r="AJ1594" s="40"/>
      <c r="AK1594" s="40"/>
      <c r="AL1594" s="40"/>
    </row>
    <row r="1595" spans="1:38">
      <c r="A1595" s="46"/>
      <c r="B1595" s="40"/>
      <c r="C1595" s="42"/>
      <c r="D1595" s="42"/>
      <c r="E1595" s="42"/>
      <c r="F1595" s="47"/>
      <c r="G1595" s="40"/>
      <c r="H1595" s="47"/>
      <c r="I1595" s="47"/>
      <c r="J1595" s="47"/>
      <c r="K1595" s="47"/>
      <c r="L1595" s="42"/>
      <c r="M1595" s="42"/>
      <c r="N1595" s="42"/>
      <c r="O1595" s="47"/>
      <c r="P1595" s="40"/>
      <c r="Q1595" s="47"/>
      <c r="R1595" s="47"/>
      <c r="S1595" s="47"/>
      <c r="T1595" s="47"/>
      <c r="U1595" s="40"/>
      <c r="V1595" s="40"/>
      <c r="W1595" s="48"/>
      <c r="X1595" s="40"/>
      <c r="Y1595" s="40"/>
      <c r="Z1595" s="40"/>
      <c r="AA1595" s="42"/>
      <c r="AB1595" s="42"/>
      <c r="AC1595" s="42"/>
      <c r="AD1595" s="42"/>
      <c r="AE1595" s="42"/>
      <c r="AF1595" s="42"/>
      <c r="AG1595" s="42"/>
      <c r="AH1595" s="42"/>
      <c r="AI1595" s="40"/>
      <c r="AJ1595" s="40"/>
      <c r="AK1595" s="40"/>
      <c r="AL1595" s="40"/>
    </row>
    <row r="1596" spans="1:38">
      <c r="A1596" s="46"/>
      <c r="B1596" s="40"/>
      <c r="C1596" s="42"/>
      <c r="D1596" s="42"/>
      <c r="E1596" s="42"/>
      <c r="F1596" s="47"/>
      <c r="G1596" s="40"/>
      <c r="H1596" s="47"/>
      <c r="I1596" s="47"/>
      <c r="J1596" s="47"/>
      <c r="K1596" s="47"/>
      <c r="L1596" s="42"/>
      <c r="M1596" s="42"/>
      <c r="N1596" s="42"/>
      <c r="O1596" s="47"/>
      <c r="P1596" s="40"/>
      <c r="Q1596" s="47"/>
      <c r="R1596" s="47"/>
      <c r="S1596" s="47"/>
      <c r="T1596" s="47"/>
      <c r="U1596" s="40"/>
      <c r="V1596" s="40"/>
      <c r="W1596" s="48"/>
      <c r="X1596" s="40"/>
      <c r="Y1596" s="40"/>
      <c r="Z1596" s="40"/>
      <c r="AA1596" s="42"/>
      <c r="AB1596" s="42"/>
      <c r="AC1596" s="42"/>
      <c r="AD1596" s="42"/>
      <c r="AE1596" s="42"/>
      <c r="AF1596" s="42"/>
      <c r="AG1596" s="42"/>
      <c r="AH1596" s="42"/>
      <c r="AI1596" s="40"/>
      <c r="AJ1596" s="40"/>
      <c r="AK1596" s="40"/>
      <c r="AL1596" s="40"/>
    </row>
    <row r="1597" spans="1:38">
      <c r="A1597" s="46"/>
      <c r="B1597" s="40"/>
      <c r="C1597" s="42"/>
      <c r="D1597" s="42"/>
      <c r="E1597" s="42"/>
      <c r="F1597" s="47"/>
      <c r="G1597" s="40"/>
      <c r="H1597" s="47"/>
      <c r="I1597" s="47"/>
      <c r="J1597" s="47"/>
      <c r="K1597" s="47"/>
      <c r="L1597" s="42"/>
      <c r="M1597" s="42"/>
      <c r="N1597" s="42"/>
      <c r="O1597" s="47"/>
      <c r="P1597" s="40"/>
      <c r="Q1597" s="47"/>
      <c r="R1597" s="47"/>
      <c r="S1597" s="47"/>
      <c r="T1597" s="47"/>
      <c r="U1597" s="40"/>
      <c r="V1597" s="40"/>
      <c r="W1597" s="48"/>
      <c r="X1597" s="40"/>
      <c r="Y1597" s="40"/>
      <c r="Z1597" s="40"/>
      <c r="AA1597" s="42"/>
      <c r="AB1597" s="42"/>
      <c r="AC1597" s="42"/>
      <c r="AD1597" s="42"/>
      <c r="AE1597" s="42"/>
      <c r="AF1597" s="42"/>
      <c r="AG1597" s="42"/>
      <c r="AH1597" s="42"/>
      <c r="AI1597" s="40"/>
      <c r="AJ1597" s="40"/>
      <c r="AK1597" s="40"/>
      <c r="AL1597" s="40"/>
    </row>
    <row r="1598" spans="1:38">
      <c r="A1598" s="46"/>
      <c r="B1598" s="40"/>
      <c r="C1598" s="42"/>
      <c r="D1598" s="42"/>
      <c r="E1598" s="42"/>
      <c r="F1598" s="47"/>
      <c r="G1598" s="40"/>
      <c r="H1598" s="47"/>
      <c r="I1598" s="47"/>
      <c r="J1598" s="47"/>
      <c r="K1598" s="47"/>
      <c r="L1598" s="42"/>
      <c r="M1598" s="42"/>
      <c r="N1598" s="42"/>
      <c r="O1598" s="47"/>
      <c r="P1598" s="40"/>
      <c r="Q1598" s="47"/>
      <c r="R1598" s="47"/>
      <c r="S1598" s="47"/>
      <c r="T1598" s="47"/>
      <c r="U1598" s="40"/>
      <c r="V1598" s="40"/>
      <c r="W1598" s="48"/>
      <c r="X1598" s="40"/>
      <c r="Y1598" s="40"/>
      <c r="Z1598" s="40"/>
      <c r="AA1598" s="42"/>
      <c r="AB1598" s="42"/>
      <c r="AC1598" s="42"/>
      <c r="AD1598" s="42"/>
      <c r="AE1598" s="42"/>
      <c r="AF1598" s="42"/>
      <c r="AG1598" s="42"/>
      <c r="AH1598" s="42"/>
      <c r="AI1598" s="40"/>
      <c r="AJ1598" s="40"/>
      <c r="AK1598" s="40"/>
      <c r="AL1598" s="40"/>
    </row>
    <row r="1599" spans="1:38">
      <c r="A1599" s="46"/>
      <c r="B1599" s="40"/>
      <c r="C1599" s="42"/>
      <c r="D1599" s="42"/>
      <c r="E1599" s="42"/>
      <c r="F1599" s="47"/>
      <c r="G1599" s="40"/>
      <c r="H1599" s="47"/>
      <c r="I1599" s="47"/>
      <c r="J1599" s="47"/>
      <c r="K1599" s="47"/>
      <c r="L1599" s="42"/>
      <c r="M1599" s="42"/>
      <c r="N1599" s="42"/>
      <c r="O1599" s="47"/>
      <c r="P1599" s="40"/>
      <c r="Q1599" s="47"/>
      <c r="R1599" s="47"/>
      <c r="S1599" s="47"/>
      <c r="T1599" s="47"/>
      <c r="U1599" s="40"/>
      <c r="V1599" s="40"/>
      <c r="W1599" s="48"/>
      <c r="X1599" s="40"/>
      <c r="Y1599" s="40"/>
      <c r="Z1599" s="40"/>
      <c r="AA1599" s="42"/>
      <c r="AB1599" s="42"/>
      <c r="AC1599" s="42"/>
      <c r="AD1599" s="42"/>
      <c r="AE1599" s="42"/>
      <c r="AF1599" s="42"/>
      <c r="AG1599" s="42"/>
      <c r="AH1599" s="42"/>
      <c r="AI1599" s="40"/>
      <c r="AJ1599" s="40"/>
      <c r="AK1599" s="40"/>
      <c r="AL1599" s="40"/>
    </row>
    <row r="1600" spans="1:38">
      <c r="A1600" s="46"/>
      <c r="B1600" s="40"/>
      <c r="C1600" s="42"/>
      <c r="D1600" s="42"/>
      <c r="E1600" s="42"/>
      <c r="F1600" s="47"/>
      <c r="G1600" s="40"/>
      <c r="H1600" s="47"/>
      <c r="I1600" s="47"/>
      <c r="J1600" s="47"/>
      <c r="K1600" s="47"/>
      <c r="L1600" s="42"/>
      <c r="M1600" s="42"/>
      <c r="N1600" s="42"/>
      <c r="O1600" s="47"/>
      <c r="P1600" s="40"/>
      <c r="Q1600" s="47"/>
      <c r="R1600" s="47"/>
      <c r="S1600" s="47"/>
      <c r="T1600" s="47"/>
      <c r="U1600" s="40"/>
      <c r="V1600" s="40"/>
      <c r="W1600" s="48"/>
      <c r="X1600" s="40"/>
      <c r="Y1600" s="40"/>
      <c r="Z1600" s="40"/>
      <c r="AA1600" s="42"/>
      <c r="AB1600" s="42"/>
      <c r="AC1600" s="42"/>
      <c r="AD1600" s="42"/>
      <c r="AE1600" s="42"/>
      <c r="AF1600" s="42"/>
      <c r="AG1600" s="42"/>
      <c r="AH1600" s="42"/>
      <c r="AI1600" s="40"/>
      <c r="AJ1600" s="40"/>
      <c r="AK1600" s="40"/>
      <c r="AL1600" s="40"/>
    </row>
    <row r="1601" spans="1:38">
      <c r="A1601" s="46"/>
      <c r="B1601" s="40"/>
      <c r="C1601" s="42"/>
      <c r="D1601" s="42"/>
      <c r="E1601" s="42"/>
      <c r="F1601" s="47"/>
      <c r="G1601" s="40"/>
      <c r="H1601" s="47"/>
      <c r="I1601" s="47"/>
      <c r="J1601" s="47"/>
      <c r="K1601" s="47"/>
      <c r="L1601" s="42"/>
      <c r="M1601" s="42"/>
      <c r="N1601" s="42"/>
      <c r="O1601" s="47"/>
      <c r="P1601" s="40"/>
      <c r="Q1601" s="47"/>
      <c r="R1601" s="47"/>
      <c r="S1601" s="47"/>
      <c r="T1601" s="47"/>
      <c r="U1601" s="40"/>
      <c r="V1601" s="40"/>
      <c r="W1601" s="48"/>
      <c r="X1601" s="40"/>
      <c r="Y1601" s="40"/>
      <c r="Z1601" s="40"/>
      <c r="AA1601" s="42"/>
      <c r="AB1601" s="42"/>
      <c r="AC1601" s="42"/>
      <c r="AD1601" s="42"/>
      <c r="AE1601" s="42"/>
      <c r="AF1601" s="42"/>
      <c r="AG1601" s="42"/>
      <c r="AH1601" s="42"/>
      <c r="AI1601" s="40"/>
      <c r="AJ1601" s="40"/>
      <c r="AK1601" s="40"/>
      <c r="AL1601" s="40"/>
    </row>
    <row r="1602" spans="1:38">
      <c r="A1602" s="46"/>
      <c r="B1602" s="40"/>
      <c r="C1602" s="42"/>
      <c r="D1602" s="42"/>
      <c r="E1602" s="42"/>
      <c r="F1602" s="47"/>
      <c r="G1602" s="40"/>
      <c r="H1602" s="47"/>
      <c r="I1602" s="47"/>
      <c r="J1602" s="47"/>
      <c r="K1602" s="47"/>
      <c r="L1602" s="42"/>
      <c r="M1602" s="42"/>
      <c r="N1602" s="42"/>
      <c r="O1602" s="47"/>
      <c r="P1602" s="40"/>
      <c r="Q1602" s="47"/>
      <c r="R1602" s="47"/>
      <c r="S1602" s="47"/>
      <c r="T1602" s="47"/>
      <c r="U1602" s="40"/>
      <c r="V1602" s="40"/>
      <c r="W1602" s="48"/>
      <c r="X1602" s="40"/>
      <c r="Y1602" s="40"/>
      <c r="Z1602" s="40"/>
      <c r="AA1602" s="42"/>
      <c r="AB1602" s="42"/>
      <c r="AC1602" s="42"/>
      <c r="AD1602" s="42"/>
      <c r="AE1602" s="42"/>
      <c r="AF1602" s="42"/>
      <c r="AG1602" s="42"/>
      <c r="AH1602" s="42"/>
      <c r="AI1602" s="40"/>
      <c r="AJ1602" s="40"/>
      <c r="AK1602" s="40"/>
      <c r="AL1602" s="40"/>
    </row>
    <row r="1603" spans="1:38">
      <c r="A1603" s="46"/>
      <c r="B1603" s="40"/>
      <c r="C1603" s="42"/>
      <c r="D1603" s="42"/>
      <c r="E1603" s="42"/>
      <c r="F1603" s="47"/>
      <c r="G1603" s="40"/>
      <c r="H1603" s="47"/>
      <c r="I1603" s="47"/>
      <c r="J1603" s="47"/>
      <c r="K1603" s="47"/>
      <c r="L1603" s="42"/>
      <c r="M1603" s="42"/>
      <c r="N1603" s="42"/>
      <c r="O1603" s="47"/>
      <c r="P1603" s="40"/>
      <c r="Q1603" s="47"/>
      <c r="R1603" s="47"/>
      <c r="S1603" s="47"/>
      <c r="T1603" s="47"/>
      <c r="U1603" s="40"/>
      <c r="V1603" s="40"/>
      <c r="W1603" s="48"/>
      <c r="X1603" s="40"/>
      <c r="Y1603" s="40"/>
      <c r="Z1603" s="40"/>
      <c r="AA1603" s="42"/>
      <c r="AB1603" s="42"/>
      <c r="AC1603" s="42"/>
      <c r="AD1603" s="42"/>
      <c r="AE1603" s="42"/>
      <c r="AF1603" s="42"/>
      <c r="AG1603" s="42"/>
      <c r="AH1603" s="42"/>
      <c r="AI1603" s="40"/>
      <c r="AJ1603" s="40"/>
      <c r="AK1603" s="40"/>
      <c r="AL1603" s="40"/>
    </row>
    <row r="1604" spans="1:38">
      <c r="A1604" s="46"/>
      <c r="B1604" s="40"/>
      <c r="C1604" s="42"/>
      <c r="D1604" s="42"/>
      <c r="E1604" s="42"/>
      <c r="F1604" s="47"/>
      <c r="G1604" s="40"/>
      <c r="H1604" s="47"/>
      <c r="I1604" s="47"/>
      <c r="J1604" s="47"/>
      <c r="K1604" s="47"/>
      <c r="L1604" s="42"/>
      <c r="M1604" s="42"/>
      <c r="N1604" s="42"/>
      <c r="O1604" s="47"/>
      <c r="P1604" s="40"/>
      <c r="Q1604" s="47"/>
      <c r="R1604" s="47"/>
      <c r="S1604" s="47"/>
      <c r="T1604" s="47"/>
      <c r="U1604" s="40"/>
      <c r="V1604" s="40"/>
      <c r="W1604" s="48"/>
      <c r="X1604" s="40"/>
      <c r="Y1604" s="40"/>
      <c r="Z1604" s="40"/>
      <c r="AA1604" s="42"/>
      <c r="AB1604" s="42"/>
      <c r="AC1604" s="42"/>
      <c r="AD1604" s="42"/>
      <c r="AE1604" s="42"/>
      <c r="AF1604" s="42"/>
      <c r="AG1604" s="42"/>
      <c r="AH1604" s="42"/>
      <c r="AI1604" s="40"/>
      <c r="AJ1604" s="40"/>
      <c r="AK1604" s="40"/>
      <c r="AL1604" s="40"/>
    </row>
    <row r="1605" spans="1:38">
      <c r="A1605" s="46"/>
      <c r="B1605" s="40"/>
      <c r="C1605" s="42"/>
      <c r="D1605" s="42"/>
      <c r="E1605" s="42"/>
      <c r="F1605" s="47"/>
      <c r="G1605" s="40"/>
      <c r="H1605" s="47"/>
      <c r="I1605" s="47"/>
      <c r="J1605" s="47"/>
      <c r="K1605" s="47"/>
      <c r="L1605" s="42"/>
      <c r="M1605" s="42"/>
      <c r="N1605" s="42"/>
      <c r="O1605" s="47"/>
      <c r="P1605" s="40"/>
      <c r="Q1605" s="47"/>
      <c r="R1605" s="47"/>
      <c r="S1605" s="47"/>
      <c r="T1605" s="47"/>
      <c r="U1605" s="40"/>
      <c r="V1605" s="40"/>
      <c r="W1605" s="48"/>
      <c r="X1605" s="40"/>
      <c r="Y1605" s="40"/>
      <c r="Z1605" s="40"/>
      <c r="AA1605" s="42"/>
      <c r="AB1605" s="42"/>
      <c r="AC1605" s="42"/>
      <c r="AD1605" s="42"/>
      <c r="AE1605" s="42"/>
      <c r="AF1605" s="42"/>
      <c r="AG1605" s="42"/>
      <c r="AH1605" s="42"/>
      <c r="AI1605" s="40"/>
      <c r="AJ1605" s="40"/>
      <c r="AK1605" s="40"/>
      <c r="AL1605" s="40"/>
    </row>
    <row r="1606" spans="1:38">
      <c r="A1606" s="46"/>
      <c r="B1606" s="40"/>
      <c r="C1606" s="42"/>
      <c r="D1606" s="42"/>
      <c r="E1606" s="42"/>
      <c r="F1606" s="47"/>
      <c r="G1606" s="40"/>
      <c r="H1606" s="47"/>
      <c r="I1606" s="47"/>
      <c r="J1606" s="47"/>
      <c r="K1606" s="47"/>
      <c r="L1606" s="42"/>
      <c r="M1606" s="42"/>
      <c r="N1606" s="42"/>
      <c r="O1606" s="47"/>
      <c r="P1606" s="40"/>
      <c r="Q1606" s="47"/>
      <c r="R1606" s="47"/>
      <c r="S1606" s="47"/>
      <c r="T1606" s="47"/>
      <c r="U1606" s="40"/>
      <c r="V1606" s="40"/>
      <c r="W1606" s="48"/>
      <c r="X1606" s="40"/>
      <c r="Y1606" s="40"/>
      <c r="Z1606" s="40"/>
      <c r="AA1606" s="42"/>
      <c r="AB1606" s="42"/>
      <c r="AC1606" s="42"/>
      <c r="AD1606" s="42"/>
      <c r="AE1606" s="42"/>
      <c r="AF1606" s="42"/>
      <c r="AG1606" s="42"/>
      <c r="AH1606" s="42"/>
      <c r="AI1606" s="40"/>
      <c r="AJ1606" s="40"/>
      <c r="AK1606" s="40"/>
      <c r="AL1606" s="40"/>
    </row>
    <row r="1607" spans="1:38">
      <c r="A1607" s="46"/>
      <c r="B1607" s="40"/>
      <c r="C1607" s="42"/>
      <c r="D1607" s="42"/>
      <c r="E1607" s="42"/>
      <c r="F1607" s="47"/>
      <c r="G1607" s="40"/>
      <c r="H1607" s="47"/>
      <c r="I1607" s="47"/>
      <c r="J1607" s="47"/>
      <c r="K1607" s="47"/>
      <c r="L1607" s="42"/>
      <c r="M1607" s="42"/>
      <c r="N1607" s="42"/>
      <c r="O1607" s="47"/>
      <c r="P1607" s="40"/>
      <c r="Q1607" s="47"/>
      <c r="R1607" s="47"/>
      <c r="S1607" s="47"/>
      <c r="T1607" s="47"/>
      <c r="U1607" s="40"/>
      <c r="V1607" s="40"/>
      <c r="W1607" s="48"/>
      <c r="X1607" s="40"/>
      <c r="Y1607" s="40"/>
      <c r="Z1607" s="40"/>
      <c r="AA1607" s="42"/>
      <c r="AB1607" s="42"/>
      <c r="AC1607" s="42"/>
      <c r="AD1607" s="42"/>
      <c r="AE1607" s="42"/>
      <c r="AF1607" s="42"/>
      <c r="AG1607" s="42"/>
      <c r="AH1607" s="42"/>
      <c r="AI1607" s="40"/>
      <c r="AJ1607" s="40"/>
      <c r="AK1607" s="40"/>
      <c r="AL1607" s="40"/>
    </row>
    <row r="1608" spans="1:38">
      <c r="A1608" s="46"/>
      <c r="B1608" s="40"/>
      <c r="C1608" s="42"/>
      <c r="D1608" s="42"/>
      <c r="E1608" s="42"/>
      <c r="F1608" s="47"/>
      <c r="G1608" s="40"/>
      <c r="H1608" s="47"/>
      <c r="I1608" s="47"/>
      <c r="J1608" s="47"/>
      <c r="K1608" s="47"/>
      <c r="L1608" s="42"/>
      <c r="M1608" s="42"/>
      <c r="N1608" s="42"/>
      <c r="O1608" s="47"/>
      <c r="P1608" s="40"/>
      <c r="Q1608" s="47"/>
      <c r="R1608" s="47"/>
      <c r="S1608" s="47"/>
      <c r="T1608" s="47"/>
      <c r="U1608" s="40"/>
      <c r="V1608" s="40"/>
      <c r="W1608" s="48"/>
      <c r="X1608" s="40"/>
      <c r="Y1608" s="40"/>
      <c r="Z1608" s="40"/>
      <c r="AA1608" s="42"/>
      <c r="AB1608" s="42"/>
      <c r="AC1608" s="42"/>
      <c r="AD1608" s="42"/>
      <c r="AE1608" s="42"/>
      <c r="AF1608" s="42"/>
      <c r="AG1608" s="42"/>
      <c r="AH1608" s="42"/>
      <c r="AI1608" s="40"/>
      <c r="AJ1608" s="40"/>
      <c r="AK1608" s="40"/>
      <c r="AL1608" s="40"/>
    </row>
    <row r="1609" spans="1:38">
      <c r="A1609" s="46"/>
      <c r="B1609" s="40"/>
      <c r="C1609" s="42"/>
      <c r="D1609" s="42"/>
      <c r="E1609" s="42"/>
      <c r="F1609" s="47"/>
      <c r="G1609" s="40"/>
      <c r="H1609" s="47"/>
      <c r="I1609" s="47"/>
      <c r="J1609" s="47"/>
      <c r="K1609" s="47"/>
      <c r="L1609" s="42"/>
      <c r="M1609" s="42"/>
      <c r="N1609" s="42"/>
      <c r="O1609" s="47"/>
      <c r="P1609" s="40"/>
      <c r="Q1609" s="47"/>
      <c r="R1609" s="47"/>
      <c r="S1609" s="47"/>
      <c r="T1609" s="47"/>
      <c r="U1609" s="40"/>
      <c r="V1609" s="40"/>
      <c r="W1609" s="48"/>
      <c r="X1609" s="40"/>
      <c r="Y1609" s="40"/>
      <c r="Z1609" s="40"/>
      <c r="AA1609" s="42"/>
      <c r="AB1609" s="42"/>
      <c r="AC1609" s="42"/>
      <c r="AD1609" s="42"/>
      <c r="AE1609" s="42"/>
      <c r="AF1609" s="42"/>
      <c r="AG1609" s="42"/>
      <c r="AH1609" s="42"/>
      <c r="AI1609" s="40"/>
      <c r="AJ1609" s="40"/>
      <c r="AK1609" s="40"/>
      <c r="AL1609" s="40"/>
    </row>
    <row r="1610" spans="1:38">
      <c r="A1610" s="46"/>
      <c r="B1610" s="40"/>
      <c r="C1610" s="42"/>
      <c r="D1610" s="42"/>
      <c r="E1610" s="42"/>
      <c r="F1610" s="47"/>
      <c r="G1610" s="40"/>
      <c r="H1610" s="47"/>
      <c r="I1610" s="47"/>
      <c r="J1610" s="47"/>
      <c r="K1610" s="47"/>
      <c r="L1610" s="42"/>
      <c r="M1610" s="42"/>
      <c r="N1610" s="42"/>
      <c r="O1610" s="47"/>
      <c r="P1610" s="40"/>
      <c r="Q1610" s="47"/>
      <c r="R1610" s="47"/>
      <c r="S1610" s="47"/>
      <c r="T1610" s="47"/>
      <c r="U1610" s="40"/>
      <c r="V1610" s="40"/>
      <c r="W1610" s="48"/>
      <c r="X1610" s="40"/>
      <c r="Y1610" s="40"/>
      <c r="Z1610" s="40"/>
      <c r="AA1610" s="42"/>
      <c r="AB1610" s="42"/>
      <c r="AC1610" s="42"/>
      <c r="AD1610" s="42"/>
      <c r="AE1610" s="42"/>
      <c r="AF1610" s="42"/>
      <c r="AG1610" s="42"/>
      <c r="AH1610" s="42"/>
      <c r="AI1610" s="40"/>
      <c r="AJ1610" s="40"/>
      <c r="AK1610" s="40"/>
      <c r="AL1610" s="40"/>
    </row>
    <row r="1611" spans="1:38">
      <c r="A1611" s="46"/>
      <c r="B1611" s="40"/>
      <c r="C1611" s="42"/>
      <c r="D1611" s="42"/>
      <c r="E1611" s="42"/>
      <c r="F1611" s="47"/>
      <c r="G1611" s="40"/>
      <c r="H1611" s="47"/>
      <c r="I1611" s="47"/>
      <c r="J1611" s="47"/>
      <c r="K1611" s="47"/>
      <c r="L1611" s="42"/>
      <c r="M1611" s="42"/>
      <c r="N1611" s="42"/>
      <c r="O1611" s="47"/>
      <c r="P1611" s="40"/>
      <c r="Q1611" s="47"/>
      <c r="R1611" s="47"/>
      <c r="S1611" s="47"/>
      <c r="T1611" s="47"/>
      <c r="U1611" s="40"/>
      <c r="V1611" s="40"/>
      <c r="W1611" s="48"/>
      <c r="X1611" s="40"/>
      <c r="Y1611" s="40"/>
      <c r="Z1611" s="40"/>
      <c r="AA1611" s="42"/>
      <c r="AB1611" s="42"/>
      <c r="AC1611" s="42"/>
      <c r="AD1611" s="42"/>
      <c r="AE1611" s="42"/>
      <c r="AF1611" s="42"/>
      <c r="AG1611" s="42"/>
      <c r="AH1611" s="42"/>
      <c r="AI1611" s="40"/>
      <c r="AJ1611" s="40"/>
      <c r="AK1611" s="40"/>
      <c r="AL1611" s="40"/>
    </row>
    <row r="1612" spans="1:38">
      <c r="A1612" s="46"/>
      <c r="B1612" s="40"/>
      <c r="C1612" s="42"/>
      <c r="D1612" s="42"/>
      <c r="E1612" s="42"/>
      <c r="F1612" s="47"/>
      <c r="G1612" s="40"/>
      <c r="H1612" s="47"/>
      <c r="I1612" s="47"/>
      <c r="J1612" s="47"/>
      <c r="K1612" s="47"/>
      <c r="L1612" s="42"/>
      <c r="M1612" s="42"/>
      <c r="N1612" s="42"/>
      <c r="O1612" s="47"/>
      <c r="P1612" s="40"/>
      <c r="Q1612" s="47"/>
      <c r="R1612" s="47"/>
      <c r="S1612" s="47"/>
      <c r="T1612" s="47"/>
      <c r="U1612" s="40"/>
      <c r="V1612" s="40"/>
      <c r="W1612" s="48"/>
      <c r="X1612" s="40"/>
      <c r="Y1612" s="40"/>
      <c r="Z1612" s="40"/>
      <c r="AA1612" s="42"/>
      <c r="AB1612" s="42"/>
      <c r="AC1612" s="42"/>
      <c r="AD1612" s="42"/>
      <c r="AE1612" s="42"/>
      <c r="AF1612" s="42"/>
      <c r="AG1612" s="42"/>
      <c r="AH1612" s="42"/>
      <c r="AI1612" s="40"/>
      <c r="AJ1612" s="40"/>
      <c r="AK1612" s="40"/>
      <c r="AL1612" s="40"/>
    </row>
    <row r="1613" spans="1:38">
      <c r="A1613" s="46"/>
      <c r="B1613" s="40"/>
      <c r="C1613" s="42"/>
      <c r="D1613" s="42"/>
      <c r="E1613" s="42"/>
      <c r="F1613" s="47"/>
      <c r="G1613" s="40"/>
      <c r="H1613" s="47"/>
      <c r="I1613" s="47"/>
      <c r="J1613" s="47"/>
      <c r="K1613" s="47"/>
      <c r="L1613" s="42"/>
      <c r="M1613" s="42"/>
      <c r="N1613" s="42"/>
      <c r="O1613" s="47"/>
      <c r="P1613" s="40"/>
      <c r="Q1613" s="47"/>
      <c r="R1613" s="47"/>
      <c r="S1613" s="47"/>
      <c r="T1613" s="47"/>
      <c r="U1613" s="40"/>
      <c r="V1613" s="40"/>
      <c r="W1613" s="48"/>
      <c r="X1613" s="40"/>
      <c r="Y1613" s="40"/>
      <c r="Z1613" s="40"/>
      <c r="AA1613" s="42"/>
      <c r="AB1613" s="42"/>
      <c r="AC1613" s="42"/>
      <c r="AD1613" s="42"/>
      <c r="AE1613" s="42"/>
      <c r="AF1613" s="42"/>
      <c r="AG1613" s="42"/>
      <c r="AH1613" s="42"/>
      <c r="AI1613" s="40"/>
      <c r="AJ1613" s="40"/>
      <c r="AK1613" s="40"/>
      <c r="AL1613" s="40"/>
    </row>
    <row r="1614" spans="1:38">
      <c r="A1614" s="46"/>
      <c r="B1614" s="40"/>
      <c r="C1614" s="42"/>
      <c r="D1614" s="42"/>
      <c r="E1614" s="42"/>
      <c r="F1614" s="47"/>
      <c r="G1614" s="40"/>
      <c r="H1614" s="47"/>
      <c r="I1614" s="47"/>
      <c r="J1614" s="47"/>
      <c r="K1614" s="47"/>
      <c r="L1614" s="42"/>
      <c r="M1614" s="42"/>
      <c r="N1614" s="42"/>
      <c r="O1614" s="47"/>
      <c r="P1614" s="40"/>
      <c r="Q1614" s="47"/>
      <c r="R1614" s="47"/>
      <c r="S1614" s="47"/>
      <c r="T1614" s="47"/>
      <c r="U1614" s="40"/>
      <c r="V1614" s="40"/>
      <c r="W1614" s="48"/>
      <c r="X1614" s="40"/>
      <c r="Y1614" s="40"/>
      <c r="Z1614" s="40"/>
      <c r="AA1614" s="42"/>
      <c r="AB1614" s="42"/>
      <c r="AC1614" s="42"/>
      <c r="AD1614" s="42"/>
      <c r="AE1614" s="42"/>
      <c r="AF1614" s="42"/>
      <c r="AG1614" s="42"/>
      <c r="AH1614" s="42"/>
      <c r="AI1614" s="40"/>
      <c r="AJ1614" s="40"/>
      <c r="AK1614" s="40"/>
      <c r="AL1614" s="40"/>
    </row>
    <row r="1615" spans="1:38">
      <c r="A1615" s="46"/>
      <c r="B1615" s="40"/>
      <c r="C1615" s="42"/>
      <c r="D1615" s="42"/>
      <c r="E1615" s="42"/>
      <c r="F1615" s="47"/>
      <c r="G1615" s="40"/>
      <c r="H1615" s="47"/>
      <c r="I1615" s="47"/>
      <c r="J1615" s="47"/>
      <c r="K1615" s="47"/>
      <c r="L1615" s="42"/>
      <c r="M1615" s="42"/>
      <c r="N1615" s="42"/>
      <c r="O1615" s="47"/>
      <c r="P1615" s="40"/>
      <c r="Q1615" s="47"/>
      <c r="R1615" s="47"/>
      <c r="S1615" s="47"/>
      <c r="T1615" s="47"/>
      <c r="U1615" s="40"/>
      <c r="V1615" s="40"/>
      <c r="W1615" s="48"/>
      <c r="X1615" s="40"/>
      <c r="Y1615" s="40"/>
      <c r="Z1615" s="40"/>
      <c r="AA1615" s="42"/>
      <c r="AB1615" s="42"/>
      <c r="AC1615" s="42"/>
      <c r="AD1615" s="42"/>
      <c r="AE1615" s="42"/>
      <c r="AF1615" s="42"/>
      <c r="AG1615" s="42"/>
      <c r="AH1615" s="42"/>
      <c r="AI1615" s="40"/>
      <c r="AJ1615" s="40"/>
      <c r="AK1615" s="40"/>
      <c r="AL1615" s="40"/>
    </row>
    <row r="1616" spans="1:38">
      <c r="A1616" s="46"/>
      <c r="B1616" s="40"/>
      <c r="C1616" s="42"/>
      <c r="D1616" s="42"/>
      <c r="E1616" s="42"/>
      <c r="F1616" s="47"/>
      <c r="G1616" s="40"/>
      <c r="H1616" s="47"/>
      <c r="I1616" s="47"/>
      <c r="J1616" s="47"/>
      <c r="K1616" s="47"/>
      <c r="L1616" s="42"/>
      <c r="M1616" s="42"/>
      <c r="N1616" s="42"/>
      <c r="O1616" s="47"/>
      <c r="P1616" s="40"/>
      <c r="Q1616" s="47"/>
      <c r="R1616" s="47"/>
      <c r="S1616" s="47"/>
      <c r="T1616" s="47"/>
      <c r="U1616" s="40"/>
      <c r="V1616" s="40"/>
      <c r="W1616" s="48"/>
      <c r="X1616" s="40"/>
      <c r="Y1616" s="40"/>
      <c r="Z1616" s="40"/>
      <c r="AA1616" s="42"/>
      <c r="AB1616" s="42"/>
      <c r="AC1616" s="42"/>
      <c r="AD1616" s="42"/>
      <c r="AE1616" s="42"/>
      <c r="AF1616" s="42"/>
      <c r="AG1616" s="42"/>
      <c r="AH1616" s="42"/>
      <c r="AI1616" s="40"/>
      <c r="AJ1616" s="40"/>
      <c r="AK1616" s="40"/>
      <c r="AL1616" s="40"/>
    </row>
    <row r="1617" spans="1:38">
      <c r="A1617" s="46"/>
      <c r="B1617" s="40"/>
      <c r="C1617" s="42"/>
      <c r="D1617" s="42"/>
      <c r="E1617" s="42"/>
      <c r="F1617" s="47"/>
      <c r="G1617" s="40"/>
      <c r="H1617" s="47"/>
      <c r="I1617" s="47"/>
      <c r="J1617" s="47"/>
      <c r="K1617" s="47"/>
      <c r="L1617" s="42"/>
      <c r="M1617" s="42"/>
      <c r="N1617" s="42"/>
      <c r="O1617" s="47"/>
      <c r="P1617" s="40"/>
      <c r="Q1617" s="47"/>
      <c r="R1617" s="47"/>
      <c r="S1617" s="47"/>
      <c r="T1617" s="47"/>
      <c r="U1617" s="40"/>
      <c r="V1617" s="40"/>
      <c r="W1617" s="48"/>
      <c r="X1617" s="40"/>
      <c r="Y1617" s="40"/>
      <c r="Z1617" s="40"/>
      <c r="AA1617" s="42"/>
      <c r="AB1617" s="42"/>
      <c r="AC1617" s="42"/>
      <c r="AD1617" s="42"/>
      <c r="AE1617" s="42"/>
      <c r="AF1617" s="42"/>
      <c r="AG1617" s="42"/>
      <c r="AH1617" s="42"/>
      <c r="AI1617" s="40"/>
      <c r="AJ1617" s="40"/>
      <c r="AK1617" s="40"/>
      <c r="AL1617" s="40"/>
    </row>
    <row r="1618" spans="1:38">
      <c r="A1618" s="46"/>
      <c r="B1618" s="40"/>
      <c r="C1618" s="42"/>
      <c r="D1618" s="42"/>
      <c r="E1618" s="42"/>
      <c r="F1618" s="47"/>
      <c r="G1618" s="40"/>
      <c r="H1618" s="47"/>
      <c r="I1618" s="47"/>
      <c r="J1618" s="47"/>
      <c r="K1618" s="47"/>
      <c r="L1618" s="42"/>
      <c r="M1618" s="42"/>
      <c r="N1618" s="42"/>
      <c r="O1618" s="47"/>
      <c r="P1618" s="40"/>
      <c r="Q1618" s="47"/>
      <c r="R1618" s="47"/>
      <c r="S1618" s="47"/>
      <c r="T1618" s="47"/>
      <c r="U1618" s="40"/>
      <c r="V1618" s="40"/>
      <c r="W1618" s="48"/>
      <c r="X1618" s="40"/>
      <c r="Y1618" s="40"/>
      <c r="Z1618" s="40"/>
      <c r="AA1618" s="42"/>
      <c r="AB1618" s="42"/>
      <c r="AC1618" s="42"/>
      <c r="AD1618" s="42"/>
      <c r="AE1618" s="42"/>
      <c r="AF1618" s="42"/>
      <c r="AG1618" s="42"/>
      <c r="AH1618" s="42"/>
      <c r="AI1618" s="40"/>
      <c r="AJ1618" s="40"/>
      <c r="AK1618" s="40"/>
      <c r="AL1618" s="40"/>
    </row>
    <row r="1619" spans="1:38">
      <c r="A1619" s="46"/>
      <c r="B1619" s="40"/>
      <c r="C1619" s="42"/>
      <c r="D1619" s="42"/>
      <c r="E1619" s="42"/>
      <c r="F1619" s="47"/>
      <c r="G1619" s="40"/>
      <c r="H1619" s="47"/>
      <c r="I1619" s="47"/>
      <c r="J1619" s="47"/>
      <c r="K1619" s="47"/>
      <c r="L1619" s="42"/>
      <c r="M1619" s="42"/>
      <c r="N1619" s="42"/>
      <c r="O1619" s="47"/>
      <c r="P1619" s="40"/>
      <c r="Q1619" s="47"/>
      <c r="R1619" s="47"/>
      <c r="S1619" s="47"/>
      <c r="T1619" s="47"/>
      <c r="U1619" s="40"/>
      <c r="V1619" s="40"/>
      <c r="W1619" s="48"/>
      <c r="X1619" s="40"/>
      <c r="Y1619" s="40"/>
      <c r="Z1619" s="40"/>
      <c r="AA1619" s="42"/>
      <c r="AB1619" s="42"/>
      <c r="AC1619" s="42"/>
      <c r="AD1619" s="42"/>
      <c r="AE1619" s="42"/>
      <c r="AF1619" s="42"/>
      <c r="AG1619" s="42"/>
      <c r="AH1619" s="42"/>
      <c r="AI1619" s="40"/>
      <c r="AJ1619" s="40"/>
      <c r="AK1619" s="40"/>
      <c r="AL1619" s="40"/>
    </row>
    <row r="1620" spans="1:38">
      <c r="A1620" s="46"/>
      <c r="B1620" s="40"/>
      <c r="C1620" s="42"/>
      <c r="D1620" s="42"/>
      <c r="E1620" s="42"/>
      <c r="F1620" s="47"/>
      <c r="G1620" s="40"/>
      <c r="H1620" s="47"/>
      <c r="I1620" s="47"/>
      <c r="J1620" s="47"/>
      <c r="K1620" s="47"/>
      <c r="L1620" s="42"/>
      <c r="M1620" s="42"/>
      <c r="N1620" s="42"/>
      <c r="O1620" s="47"/>
      <c r="P1620" s="40"/>
      <c r="Q1620" s="47"/>
      <c r="R1620" s="47"/>
      <c r="S1620" s="47"/>
      <c r="T1620" s="47"/>
      <c r="U1620" s="40"/>
      <c r="V1620" s="40"/>
      <c r="W1620" s="48"/>
      <c r="X1620" s="40"/>
      <c r="Y1620" s="40"/>
      <c r="Z1620" s="40"/>
      <c r="AA1620" s="42"/>
      <c r="AB1620" s="42"/>
      <c r="AC1620" s="42"/>
      <c r="AD1620" s="42"/>
      <c r="AE1620" s="42"/>
      <c r="AF1620" s="42"/>
      <c r="AG1620" s="42"/>
      <c r="AH1620" s="42"/>
      <c r="AI1620" s="40"/>
      <c r="AJ1620" s="40"/>
      <c r="AK1620" s="40"/>
      <c r="AL1620" s="40"/>
    </row>
    <row r="1621" spans="1:38">
      <c r="A1621" s="46"/>
      <c r="B1621" s="40"/>
      <c r="C1621" s="42"/>
      <c r="D1621" s="42"/>
      <c r="E1621" s="42"/>
      <c r="F1621" s="47"/>
      <c r="G1621" s="40"/>
      <c r="H1621" s="47"/>
      <c r="I1621" s="47"/>
      <c r="J1621" s="47"/>
      <c r="K1621" s="47"/>
      <c r="L1621" s="42"/>
      <c r="M1621" s="42"/>
      <c r="N1621" s="42"/>
      <c r="O1621" s="47"/>
      <c r="P1621" s="40"/>
      <c r="Q1621" s="47"/>
      <c r="R1621" s="47"/>
      <c r="S1621" s="47"/>
      <c r="T1621" s="47"/>
      <c r="U1621" s="40"/>
      <c r="V1621" s="40"/>
      <c r="W1621" s="48"/>
      <c r="X1621" s="40"/>
      <c r="Y1621" s="40"/>
      <c r="Z1621" s="40"/>
      <c r="AA1621" s="42"/>
      <c r="AB1621" s="42"/>
      <c r="AC1621" s="42"/>
      <c r="AD1621" s="42"/>
      <c r="AE1621" s="42"/>
      <c r="AF1621" s="42"/>
      <c r="AG1621" s="42"/>
      <c r="AH1621" s="42"/>
      <c r="AI1621" s="40"/>
      <c r="AJ1621" s="40"/>
      <c r="AK1621" s="40"/>
      <c r="AL1621" s="40"/>
    </row>
    <row r="1622" spans="1:38">
      <c r="A1622" s="46"/>
      <c r="B1622" s="40"/>
      <c r="C1622" s="42"/>
      <c r="D1622" s="42"/>
      <c r="E1622" s="42"/>
      <c r="F1622" s="47"/>
      <c r="G1622" s="40"/>
      <c r="H1622" s="47"/>
      <c r="I1622" s="47"/>
      <c r="J1622" s="47"/>
      <c r="K1622" s="47"/>
      <c r="L1622" s="42"/>
      <c r="M1622" s="42"/>
      <c r="N1622" s="42"/>
      <c r="O1622" s="47"/>
      <c r="P1622" s="40"/>
      <c r="Q1622" s="47"/>
      <c r="R1622" s="47"/>
      <c r="S1622" s="47"/>
      <c r="T1622" s="47"/>
      <c r="U1622" s="40"/>
      <c r="V1622" s="40"/>
      <c r="W1622" s="48"/>
      <c r="X1622" s="40"/>
      <c r="Y1622" s="40"/>
      <c r="Z1622" s="40"/>
      <c r="AA1622" s="42"/>
      <c r="AB1622" s="42"/>
      <c r="AC1622" s="42"/>
      <c r="AD1622" s="42"/>
      <c r="AE1622" s="42"/>
      <c r="AF1622" s="42"/>
      <c r="AG1622" s="42"/>
      <c r="AH1622" s="42"/>
      <c r="AI1622" s="40"/>
      <c r="AJ1622" s="40"/>
      <c r="AK1622" s="40"/>
      <c r="AL1622" s="40"/>
    </row>
    <row r="1623" spans="1:38">
      <c r="A1623" s="46"/>
      <c r="B1623" s="40"/>
      <c r="C1623" s="42"/>
      <c r="D1623" s="42"/>
      <c r="E1623" s="42"/>
      <c r="F1623" s="47"/>
      <c r="G1623" s="40"/>
      <c r="H1623" s="47"/>
      <c r="I1623" s="47"/>
      <c r="J1623" s="47"/>
      <c r="K1623" s="47"/>
      <c r="L1623" s="42"/>
      <c r="M1623" s="42"/>
      <c r="N1623" s="42"/>
      <c r="O1623" s="47"/>
      <c r="P1623" s="40"/>
      <c r="Q1623" s="47"/>
      <c r="R1623" s="47"/>
      <c r="S1623" s="47"/>
      <c r="T1623" s="47"/>
      <c r="U1623" s="40"/>
      <c r="V1623" s="40"/>
      <c r="W1623" s="48"/>
      <c r="X1623" s="40"/>
      <c r="Y1623" s="40"/>
      <c r="Z1623" s="40"/>
      <c r="AA1623" s="42"/>
      <c r="AB1623" s="42"/>
      <c r="AC1623" s="42"/>
      <c r="AD1623" s="42"/>
      <c r="AE1623" s="42"/>
      <c r="AF1623" s="42"/>
      <c r="AG1623" s="42"/>
      <c r="AH1623" s="42"/>
      <c r="AI1623" s="40"/>
      <c r="AJ1623" s="40"/>
      <c r="AK1623" s="40"/>
      <c r="AL1623" s="40"/>
    </row>
    <row r="1624" spans="1:38">
      <c r="A1624" s="46"/>
      <c r="B1624" s="40"/>
      <c r="C1624" s="42"/>
      <c r="D1624" s="42"/>
      <c r="E1624" s="42"/>
      <c r="F1624" s="47"/>
      <c r="G1624" s="40"/>
      <c r="H1624" s="47"/>
      <c r="I1624" s="47"/>
      <c r="J1624" s="47"/>
      <c r="K1624" s="47"/>
      <c r="L1624" s="42"/>
      <c r="M1624" s="42"/>
      <c r="N1624" s="42"/>
      <c r="O1624" s="47"/>
      <c r="P1624" s="40"/>
      <c r="Q1624" s="47"/>
      <c r="R1624" s="47"/>
      <c r="S1624" s="47"/>
      <c r="T1624" s="47"/>
      <c r="U1624" s="40"/>
      <c r="V1624" s="40"/>
      <c r="W1624" s="48"/>
      <c r="X1624" s="40"/>
      <c r="Y1624" s="40"/>
      <c r="Z1624" s="40"/>
      <c r="AA1624" s="42"/>
      <c r="AB1624" s="42"/>
      <c r="AC1624" s="42"/>
      <c r="AD1624" s="42"/>
      <c r="AE1624" s="42"/>
      <c r="AF1624" s="42"/>
      <c r="AG1624" s="42"/>
      <c r="AH1624" s="42"/>
      <c r="AI1624" s="40"/>
      <c r="AJ1624" s="40"/>
      <c r="AK1624" s="40"/>
      <c r="AL1624" s="40"/>
    </row>
    <row r="1625" spans="1:38">
      <c r="A1625" s="46"/>
      <c r="B1625" s="40"/>
      <c r="C1625" s="42"/>
      <c r="D1625" s="42"/>
      <c r="E1625" s="42"/>
      <c r="F1625" s="47"/>
      <c r="G1625" s="40"/>
      <c r="H1625" s="47"/>
      <c r="I1625" s="47"/>
      <c r="J1625" s="47"/>
      <c r="K1625" s="47"/>
      <c r="L1625" s="42"/>
      <c r="M1625" s="42"/>
      <c r="N1625" s="42"/>
      <c r="O1625" s="47"/>
      <c r="P1625" s="40"/>
      <c r="Q1625" s="47"/>
      <c r="R1625" s="47"/>
      <c r="S1625" s="47"/>
      <c r="T1625" s="47"/>
      <c r="U1625" s="40"/>
      <c r="V1625" s="40"/>
      <c r="W1625" s="48"/>
      <c r="X1625" s="40"/>
      <c r="Y1625" s="40"/>
      <c r="Z1625" s="40"/>
      <c r="AA1625" s="42"/>
      <c r="AB1625" s="42"/>
      <c r="AC1625" s="42"/>
      <c r="AD1625" s="42"/>
      <c r="AE1625" s="42"/>
      <c r="AF1625" s="42"/>
      <c r="AG1625" s="42"/>
      <c r="AH1625" s="42"/>
      <c r="AI1625" s="40"/>
      <c r="AJ1625" s="40"/>
      <c r="AK1625" s="40"/>
      <c r="AL1625" s="40"/>
    </row>
    <row r="1626" spans="1:38">
      <c r="A1626" s="46"/>
      <c r="B1626" s="40"/>
      <c r="C1626" s="42"/>
      <c r="D1626" s="42"/>
      <c r="E1626" s="42"/>
      <c r="F1626" s="47"/>
      <c r="G1626" s="40"/>
      <c r="H1626" s="47"/>
      <c r="I1626" s="47"/>
      <c r="J1626" s="47"/>
      <c r="K1626" s="47"/>
      <c r="L1626" s="42"/>
      <c r="M1626" s="42"/>
      <c r="N1626" s="42"/>
      <c r="O1626" s="47"/>
      <c r="P1626" s="40"/>
      <c r="Q1626" s="47"/>
      <c r="R1626" s="47"/>
      <c r="S1626" s="47"/>
      <c r="T1626" s="47"/>
      <c r="U1626" s="40"/>
      <c r="V1626" s="40"/>
      <c r="W1626" s="48"/>
      <c r="X1626" s="40"/>
      <c r="Y1626" s="40"/>
      <c r="Z1626" s="40"/>
      <c r="AA1626" s="42"/>
      <c r="AB1626" s="42"/>
      <c r="AC1626" s="42"/>
      <c r="AD1626" s="42"/>
      <c r="AE1626" s="42"/>
      <c r="AF1626" s="42"/>
      <c r="AG1626" s="42"/>
      <c r="AH1626" s="42"/>
      <c r="AI1626" s="40"/>
      <c r="AJ1626" s="40"/>
      <c r="AK1626" s="40"/>
      <c r="AL1626" s="40"/>
    </row>
    <row r="1627" spans="1:38">
      <c r="A1627" s="46"/>
      <c r="B1627" s="40"/>
      <c r="C1627" s="42"/>
      <c r="D1627" s="42"/>
      <c r="E1627" s="42"/>
      <c r="F1627" s="47"/>
      <c r="G1627" s="40"/>
      <c r="H1627" s="47"/>
      <c r="I1627" s="47"/>
      <c r="J1627" s="47"/>
      <c r="K1627" s="47"/>
      <c r="L1627" s="42"/>
      <c r="M1627" s="42"/>
      <c r="N1627" s="42"/>
      <c r="O1627" s="47"/>
      <c r="P1627" s="40"/>
      <c r="Q1627" s="47"/>
      <c r="R1627" s="47"/>
      <c r="S1627" s="47"/>
      <c r="T1627" s="47"/>
      <c r="U1627" s="40"/>
      <c r="V1627" s="40"/>
      <c r="W1627" s="48"/>
      <c r="X1627" s="40"/>
      <c r="Y1627" s="40"/>
      <c r="Z1627" s="40"/>
      <c r="AA1627" s="42"/>
      <c r="AB1627" s="42"/>
      <c r="AC1627" s="42"/>
      <c r="AD1627" s="42"/>
      <c r="AE1627" s="42"/>
      <c r="AF1627" s="42"/>
      <c r="AG1627" s="42"/>
      <c r="AH1627" s="42"/>
      <c r="AI1627" s="40"/>
      <c r="AJ1627" s="40"/>
      <c r="AK1627" s="40"/>
      <c r="AL1627" s="40"/>
    </row>
    <row r="1628" spans="1:38">
      <c r="A1628" s="46"/>
      <c r="B1628" s="40"/>
      <c r="C1628" s="42"/>
      <c r="D1628" s="42"/>
      <c r="E1628" s="42"/>
      <c r="F1628" s="47"/>
      <c r="G1628" s="40"/>
      <c r="H1628" s="47"/>
      <c r="I1628" s="47"/>
      <c r="J1628" s="47"/>
      <c r="K1628" s="47"/>
      <c r="L1628" s="42"/>
      <c r="M1628" s="42"/>
      <c r="N1628" s="42"/>
      <c r="O1628" s="47"/>
      <c r="P1628" s="40"/>
      <c r="Q1628" s="47"/>
      <c r="R1628" s="47"/>
      <c r="S1628" s="47"/>
      <c r="T1628" s="47"/>
      <c r="U1628" s="40"/>
      <c r="V1628" s="40"/>
      <c r="W1628" s="48"/>
      <c r="X1628" s="40"/>
      <c r="Y1628" s="40"/>
      <c r="Z1628" s="40"/>
      <c r="AA1628" s="42"/>
      <c r="AB1628" s="42"/>
      <c r="AC1628" s="42"/>
      <c r="AD1628" s="42"/>
      <c r="AE1628" s="42"/>
      <c r="AF1628" s="42"/>
      <c r="AG1628" s="42"/>
      <c r="AH1628" s="42"/>
      <c r="AI1628" s="40"/>
      <c r="AJ1628" s="40"/>
      <c r="AK1628" s="40"/>
      <c r="AL1628" s="40"/>
    </row>
    <row r="1629" spans="1:38">
      <c r="A1629" s="46"/>
      <c r="B1629" s="40"/>
      <c r="C1629" s="42"/>
      <c r="D1629" s="42"/>
      <c r="E1629" s="42"/>
      <c r="F1629" s="47"/>
      <c r="G1629" s="40"/>
      <c r="H1629" s="47"/>
      <c r="I1629" s="47"/>
      <c r="J1629" s="47"/>
      <c r="K1629" s="47"/>
      <c r="L1629" s="42"/>
      <c r="M1629" s="42"/>
      <c r="N1629" s="42"/>
      <c r="O1629" s="47"/>
      <c r="P1629" s="40"/>
      <c r="Q1629" s="47"/>
      <c r="R1629" s="47"/>
      <c r="S1629" s="47"/>
      <c r="T1629" s="47"/>
      <c r="U1629" s="40"/>
      <c r="V1629" s="40"/>
      <c r="W1629" s="48"/>
      <c r="X1629" s="40"/>
      <c r="Y1629" s="40"/>
      <c r="Z1629" s="40"/>
      <c r="AA1629" s="42"/>
      <c r="AB1629" s="42"/>
      <c r="AC1629" s="42"/>
      <c r="AD1629" s="42"/>
      <c r="AE1629" s="42"/>
      <c r="AF1629" s="42"/>
      <c r="AG1629" s="42"/>
      <c r="AH1629" s="42"/>
      <c r="AI1629" s="40"/>
      <c r="AJ1629" s="40"/>
      <c r="AK1629" s="40"/>
      <c r="AL1629" s="40"/>
    </row>
    <row r="1630" spans="1:38">
      <c r="A1630" s="46"/>
      <c r="B1630" s="40"/>
      <c r="C1630" s="42"/>
      <c r="D1630" s="42"/>
      <c r="E1630" s="42"/>
      <c r="F1630" s="47"/>
      <c r="G1630" s="40"/>
      <c r="H1630" s="47"/>
      <c r="I1630" s="47"/>
      <c r="J1630" s="47"/>
      <c r="K1630" s="47"/>
      <c r="L1630" s="42"/>
      <c r="M1630" s="42"/>
      <c r="N1630" s="42"/>
      <c r="O1630" s="47"/>
      <c r="P1630" s="40"/>
      <c r="Q1630" s="47"/>
      <c r="R1630" s="47"/>
      <c r="S1630" s="47"/>
      <c r="T1630" s="47"/>
      <c r="U1630" s="40"/>
      <c r="V1630" s="40"/>
      <c r="W1630" s="48"/>
      <c r="X1630" s="40"/>
      <c r="Y1630" s="40"/>
      <c r="Z1630" s="40"/>
      <c r="AA1630" s="42"/>
      <c r="AB1630" s="42"/>
      <c r="AC1630" s="42"/>
      <c r="AD1630" s="42"/>
      <c r="AE1630" s="42"/>
      <c r="AF1630" s="42"/>
      <c r="AG1630" s="42"/>
      <c r="AH1630" s="42"/>
      <c r="AI1630" s="40"/>
      <c r="AJ1630" s="40"/>
      <c r="AK1630" s="40"/>
      <c r="AL1630" s="40"/>
    </row>
    <row r="1631" spans="1:38">
      <c r="A1631" s="46"/>
      <c r="B1631" s="40"/>
      <c r="C1631" s="42"/>
      <c r="D1631" s="42"/>
      <c r="E1631" s="42"/>
      <c r="F1631" s="47"/>
      <c r="G1631" s="40"/>
      <c r="H1631" s="47"/>
      <c r="I1631" s="47"/>
      <c r="J1631" s="47"/>
      <c r="K1631" s="47"/>
      <c r="L1631" s="42"/>
      <c r="M1631" s="42"/>
      <c r="N1631" s="42"/>
      <c r="O1631" s="47"/>
      <c r="P1631" s="40"/>
      <c r="Q1631" s="47"/>
      <c r="R1631" s="47"/>
      <c r="S1631" s="47"/>
      <c r="T1631" s="47"/>
      <c r="U1631" s="40"/>
      <c r="V1631" s="40"/>
      <c r="W1631" s="48"/>
      <c r="X1631" s="40"/>
      <c r="Y1631" s="40"/>
      <c r="Z1631" s="40"/>
      <c r="AA1631" s="42"/>
      <c r="AB1631" s="42"/>
      <c r="AC1631" s="42"/>
      <c r="AD1631" s="42"/>
      <c r="AE1631" s="42"/>
      <c r="AF1631" s="42"/>
      <c r="AG1631" s="42"/>
      <c r="AH1631" s="42"/>
      <c r="AI1631" s="40"/>
      <c r="AJ1631" s="40"/>
      <c r="AK1631" s="40"/>
      <c r="AL1631" s="40"/>
    </row>
    <row r="1632" spans="1:38">
      <c r="A1632" s="46"/>
      <c r="B1632" s="40"/>
      <c r="C1632" s="42"/>
      <c r="D1632" s="42"/>
      <c r="E1632" s="42"/>
      <c r="F1632" s="47"/>
      <c r="G1632" s="40"/>
      <c r="H1632" s="47"/>
      <c r="I1632" s="47"/>
      <c r="J1632" s="47"/>
      <c r="K1632" s="47"/>
      <c r="L1632" s="42"/>
      <c r="M1632" s="42"/>
      <c r="N1632" s="42"/>
      <c r="O1632" s="47"/>
      <c r="P1632" s="40"/>
      <c r="Q1632" s="47"/>
      <c r="R1632" s="47"/>
      <c r="S1632" s="47"/>
      <c r="T1632" s="47"/>
      <c r="U1632" s="40"/>
      <c r="V1632" s="40"/>
      <c r="W1632" s="48"/>
      <c r="X1632" s="40"/>
      <c r="Y1632" s="40"/>
      <c r="Z1632" s="40"/>
      <c r="AA1632" s="42"/>
      <c r="AB1632" s="42"/>
      <c r="AC1632" s="42"/>
      <c r="AD1632" s="42"/>
      <c r="AE1632" s="42"/>
      <c r="AF1632" s="42"/>
      <c r="AG1632" s="42"/>
      <c r="AH1632" s="42"/>
      <c r="AI1632" s="40"/>
      <c r="AJ1632" s="40"/>
      <c r="AK1632" s="40"/>
      <c r="AL1632" s="40"/>
    </row>
    <row r="1633" spans="1:38">
      <c r="A1633" s="46"/>
      <c r="B1633" s="40"/>
      <c r="C1633" s="42"/>
      <c r="D1633" s="42"/>
      <c r="E1633" s="42"/>
      <c r="F1633" s="47"/>
      <c r="G1633" s="40"/>
      <c r="H1633" s="47"/>
      <c r="I1633" s="47"/>
      <c r="J1633" s="47"/>
      <c r="K1633" s="47"/>
      <c r="L1633" s="42"/>
      <c r="M1633" s="42"/>
      <c r="N1633" s="42"/>
      <c r="O1633" s="47"/>
      <c r="P1633" s="40"/>
      <c r="Q1633" s="47"/>
      <c r="R1633" s="47"/>
      <c r="S1633" s="47"/>
      <c r="T1633" s="47"/>
      <c r="U1633" s="40"/>
      <c r="V1633" s="40"/>
      <c r="W1633" s="48"/>
      <c r="X1633" s="40"/>
      <c r="Y1633" s="40"/>
      <c r="Z1633" s="40"/>
      <c r="AA1633" s="42"/>
      <c r="AB1633" s="42"/>
      <c r="AC1633" s="42"/>
      <c r="AD1633" s="42"/>
      <c r="AE1633" s="42"/>
      <c r="AF1633" s="42"/>
      <c r="AG1633" s="42"/>
      <c r="AH1633" s="42"/>
      <c r="AI1633" s="40"/>
      <c r="AJ1633" s="40"/>
      <c r="AK1633" s="40"/>
      <c r="AL1633" s="40"/>
    </row>
    <row r="1634" spans="1:38">
      <c r="A1634" s="46"/>
      <c r="B1634" s="40"/>
      <c r="C1634" s="42"/>
      <c r="D1634" s="42"/>
      <c r="E1634" s="42"/>
      <c r="F1634" s="47"/>
      <c r="G1634" s="40"/>
      <c r="H1634" s="47"/>
      <c r="I1634" s="47"/>
      <c r="J1634" s="47"/>
      <c r="K1634" s="47"/>
      <c r="L1634" s="42"/>
      <c r="M1634" s="42"/>
      <c r="N1634" s="42"/>
      <c r="O1634" s="47"/>
      <c r="P1634" s="40"/>
      <c r="Q1634" s="47"/>
      <c r="R1634" s="47"/>
      <c r="S1634" s="47"/>
      <c r="T1634" s="47"/>
      <c r="U1634" s="40"/>
      <c r="V1634" s="40"/>
      <c r="W1634" s="48"/>
      <c r="X1634" s="40"/>
      <c r="Y1634" s="40"/>
      <c r="Z1634" s="40"/>
      <c r="AA1634" s="42"/>
      <c r="AB1634" s="42"/>
      <c r="AC1634" s="42"/>
      <c r="AD1634" s="42"/>
      <c r="AE1634" s="42"/>
      <c r="AF1634" s="42"/>
      <c r="AG1634" s="42"/>
      <c r="AH1634" s="42"/>
      <c r="AI1634" s="40"/>
      <c r="AJ1634" s="40"/>
      <c r="AK1634" s="40"/>
      <c r="AL1634" s="40"/>
    </row>
    <row r="1635" spans="1:38">
      <c r="A1635" s="46"/>
      <c r="B1635" s="40"/>
      <c r="C1635" s="42"/>
      <c r="D1635" s="42"/>
      <c r="E1635" s="42"/>
      <c r="F1635" s="47"/>
      <c r="G1635" s="40"/>
      <c r="H1635" s="47"/>
      <c r="I1635" s="47"/>
      <c r="J1635" s="47"/>
      <c r="K1635" s="47"/>
      <c r="L1635" s="42"/>
      <c r="M1635" s="42"/>
      <c r="N1635" s="42"/>
      <c r="O1635" s="47"/>
      <c r="P1635" s="40"/>
      <c r="Q1635" s="47"/>
      <c r="R1635" s="47"/>
      <c r="S1635" s="47"/>
      <c r="T1635" s="47"/>
      <c r="U1635" s="40"/>
      <c r="V1635" s="40"/>
      <c r="W1635" s="48"/>
      <c r="X1635" s="40"/>
      <c r="Y1635" s="40"/>
      <c r="Z1635" s="40"/>
      <c r="AA1635" s="42"/>
      <c r="AB1635" s="42"/>
      <c r="AC1635" s="42"/>
      <c r="AD1635" s="42"/>
      <c r="AE1635" s="42"/>
      <c r="AF1635" s="42"/>
      <c r="AG1635" s="42"/>
      <c r="AH1635" s="42"/>
      <c r="AI1635" s="40"/>
      <c r="AJ1635" s="40"/>
      <c r="AK1635" s="40"/>
      <c r="AL1635" s="40"/>
    </row>
    <row r="1636" spans="1:38">
      <c r="A1636" s="46"/>
      <c r="B1636" s="40"/>
      <c r="C1636" s="42"/>
      <c r="D1636" s="42"/>
      <c r="E1636" s="42"/>
      <c r="F1636" s="47"/>
      <c r="G1636" s="40"/>
      <c r="H1636" s="47"/>
      <c r="I1636" s="47"/>
      <c r="J1636" s="47"/>
      <c r="K1636" s="47"/>
      <c r="L1636" s="42"/>
      <c r="M1636" s="42"/>
      <c r="N1636" s="42"/>
      <c r="O1636" s="47"/>
      <c r="P1636" s="40"/>
      <c r="Q1636" s="47"/>
      <c r="R1636" s="47"/>
      <c r="S1636" s="47"/>
      <c r="T1636" s="47"/>
      <c r="U1636" s="40"/>
      <c r="V1636" s="40"/>
      <c r="W1636" s="48"/>
      <c r="X1636" s="40"/>
      <c r="Y1636" s="40"/>
      <c r="Z1636" s="40"/>
      <c r="AA1636" s="42"/>
      <c r="AB1636" s="42"/>
      <c r="AC1636" s="42"/>
      <c r="AD1636" s="42"/>
      <c r="AE1636" s="42"/>
      <c r="AF1636" s="42"/>
      <c r="AG1636" s="42"/>
      <c r="AH1636" s="42"/>
      <c r="AI1636" s="40"/>
      <c r="AJ1636" s="40"/>
      <c r="AK1636" s="40"/>
      <c r="AL1636" s="40"/>
    </row>
    <row r="1637" spans="1:38">
      <c r="A1637" s="46"/>
      <c r="B1637" s="40"/>
      <c r="C1637" s="42"/>
      <c r="D1637" s="42"/>
      <c r="E1637" s="42"/>
      <c r="F1637" s="47"/>
      <c r="G1637" s="40"/>
      <c r="H1637" s="47"/>
      <c r="I1637" s="47"/>
      <c r="J1637" s="47"/>
      <c r="K1637" s="47"/>
      <c r="L1637" s="42"/>
      <c r="M1637" s="42"/>
      <c r="N1637" s="42"/>
      <c r="O1637" s="47"/>
      <c r="P1637" s="40"/>
      <c r="Q1637" s="47"/>
      <c r="R1637" s="47"/>
      <c r="S1637" s="47"/>
      <c r="T1637" s="47"/>
      <c r="U1637" s="40"/>
      <c r="V1637" s="40"/>
      <c r="W1637" s="48"/>
      <c r="X1637" s="40"/>
      <c r="Y1637" s="40"/>
      <c r="Z1637" s="40"/>
      <c r="AA1637" s="42"/>
      <c r="AB1637" s="42"/>
      <c r="AC1637" s="42"/>
      <c r="AD1637" s="42"/>
      <c r="AE1637" s="42"/>
      <c r="AF1637" s="42"/>
      <c r="AG1637" s="42"/>
      <c r="AH1637" s="42"/>
      <c r="AI1637" s="40"/>
      <c r="AJ1637" s="40"/>
      <c r="AK1637" s="40"/>
      <c r="AL1637" s="40"/>
    </row>
    <row r="1638" spans="1:38">
      <c r="A1638" s="46"/>
      <c r="B1638" s="40"/>
      <c r="C1638" s="42"/>
      <c r="D1638" s="42"/>
      <c r="E1638" s="42"/>
      <c r="F1638" s="47"/>
      <c r="G1638" s="40"/>
      <c r="H1638" s="47"/>
      <c r="I1638" s="47"/>
      <c r="J1638" s="47"/>
      <c r="K1638" s="47"/>
      <c r="L1638" s="42"/>
      <c r="M1638" s="42"/>
      <c r="N1638" s="42"/>
      <c r="O1638" s="47"/>
      <c r="P1638" s="40"/>
      <c r="Q1638" s="47"/>
      <c r="R1638" s="47"/>
      <c r="S1638" s="47"/>
      <c r="T1638" s="47"/>
      <c r="U1638" s="40"/>
      <c r="V1638" s="40"/>
      <c r="W1638" s="48"/>
      <c r="X1638" s="40"/>
      <c r="Y1638" s="40"/>
      <c r="Z1638" s="40"/>
      <c r="AA1638" s="42"/>
      <c r="AB1638" s="42"/>
      <c r="AC1638" s="42"/>
      <c r="AD1638" s="42"/>
      <c r="AE1638" s="42"/>
      <c r="AF1638" s="42"/>
      <c r="AG1638" s="42"/>
      <c r="AH1638" s="42"/>
      <c r="AI1638" s="40"/>
      <c r="AJ1638" s="40"/>
      <c r="AK1638" s="40"/>
      <c r="AL1638" s="40"/>
    </row>
    <row r="1639" spans="1:38">
      <c r="A1639" s="46"/>
      <c r="B1639" s="40"/>
      <c r="C1639" s="42"/>
      <c r="D1639" s="42"/>
      <c r="E1639" s="42"/>
      <c r="F1639" s="47"/>
      <c r="G1639" s="40"/>
      <c r="H1639" s="47"/>
      <c r="I1639" s="47"/>
      <c r="J1639" s="47"/>
      <c r="K1639" s="47"/>
      <c r="L1639" s="42"/>
      <c r="M1639" s="42"/>
      <c r="N1639" s="42"/>
      <c r="O1639" s="47"/>
      <c r="P1639" s="40"/>
      <c r="Q1639" s="47"/>
      <c r="R1639" s="47"/>
      <c r="S1639" s="47"/>
      <c r="T1639" s="47"/>
      <c r="U1639" s="40"/>
      <c r="V1639" s="40"/>
      <c r="W1639" s="48"/>
      <c r="X1639" s="40"/>
      <c r="Y1639" s="40"/>
      <c r="Z1639" s="40"/>
      <c r="AA1639" s="42"/>
      <c r="AB1639" s="42"/>
      <c r="AC1639" s="42"/>
      <c r="AD1639" s="42"/>
      <c r="AE1639" s="42"/>
      <c r="AF1639" s="42"/>
      <c r="AG1639" s="42"/>
      <c r="AH1639" s="42"/>
      <c r="AI1639" s="40"/>
      <c r="AJ1639" s="40"/>
      <c r="AK1639" s="40"/>
      <c r="AL1639" s="40"/>
    </row>
    <row r="1640" spans="1:38">
      <c r="A1640" s="46"/>
      <c r="B1640" s="40"/>
      <c r="C1640" s="42"/>
      <c r="D1640" s="42"/>
      <c r="E1640" s="42"/>
      <c r="F1640" s="47"/>
      <c r="G1640" s="40"/>
      <c r="H1640" s="47"/>
      <c r="I1640" s="47"/>
      <c r="J1640" s="47"/>
      <c r="K1640" s="47"/>
      <c r="L1640" s="42"/>
      <c r="M1640" s="42"/>
      <c r="N1640" s="42"/>
      <c r="O1640" s="47"/>
      <c r="P1640" s="40"/>
      <c r="Q1640" s="47"/>
      <c r="R1640" s="47"/>
      <c r="S1640" s="47"/>
      <c r="T1640" s="47"/>
      <c r="U1640" s="40"/>
      <c r="V1640" s="40"/>
      <c r="W1640" s="48"/>
      <c r="X1640" s="40"/>
      <c r="Y1640" s="40"/>
      <c r="Z1640" s="40"/>
      <c r="AA1640" s="42"/>
      <c r="AB1640" s="42"/>
      <c r="AC1640" s="42"/>
      <c r="AD1640" s="42"/>
      <c r="AE1640" s="42"/>
      <c r="AF1640" s="42"/>
      <c r="AG1640" s="42"/>
      <c r="AH1640" s="42"/>
      <c r="AI1640" s="40"/>
      <c r="AJ1640" s="40"/>
      <c r="AK1640" s="40"/>
      <c r="AL1640" s="40"/>
    </row>
    <row r="1641" spans="1:38">
      <c r="A1641" s="46"/>
      <c r="B1641" s="40"/>
      <c r="C1641" s="42"/>
      <c r="D1641" s="42"/>
      <c r="E1641" s="42"/>
      <c r="F1641" s="47"/>
      <c r="G1641" s="40"/>
      <c r="H1641" s="47"/>
      <c r="I1641" s="47"/>
      <c r="J1641" s="47"/>
      <c r="K1641" s="47"/>
      <c r="L1641" s="42"/>
      <c r="M1641" s="42"/>
      <c r="N1641" s="42"/>
      <c r="O1641" s="47"/>
      <c r="P1641" s="40"/>
      <c r="Q1641" s="47"/>
      <c r="R1641" s="47"/>
      <c r="S1641" s="47"/>
      <c r="T1641" s="47"/>
      <c r="U1641" s="40"/>
      <c r="V1641" s="40"/>
      <c r="W1641" s="48"/>
      <c r="X1641" s="40"/>
      <c r="Y1641" s="40"/>
      <c r="Z1641" s="40"/>
      <c r="AA1641" s="42"/>
      <c r="AB1641" s="42"/>
      <c r="AC1641" s="42"/>
      <c r="AD1641" s="42"/>
      <c r="AE1641" s="42"/>
      <c r="AF1641" s="42"/>
      <c r="AG1641" s="42"/>
      <c r="AH1641" s="42"/>
      <c r="AI1641" s="40"/>
      <c r="AJ1641" s="40"/>
      <c r="AK1641" s="40"/>
      <c r="AL1641" s="40"/>
    </row>
    <row r="1642" spans="1:38">
      <c r="A1642" s="46"/>
      <c r="B1642" s="40"/>
      <c r="C1642" s="42"/>
      <c r="D1642" s="42"/>
      <c r="E1642" s="42"/>
      <c r="F1642" s="47"/>
      <c r="G1642" s="40"/>
      <c r="H1642" s="47"/>
      <c r="I1642" s="47"/>
      <c r="J1642" s="47"/>
      <c r="K1642" s="47"/>
      <c r="L1642" s="42"/>
      <c r="M1642" s="42"/>
      <c r="N1642" s="42"/>
      <c r="O1642" s="47"/>
      <c r="P1642" s="40"/>
      <c r="Q1642" s="47"/>
      <c r="R1642" s="47"/>
      <c r="S1642" s="47"/>
      <c r="T1642" s="47"/>
      <c r="U1642" s="40"/>
      <c r="V1642" s="40"/>
      <c r="W1642" s="48"/>
      <c r="X1642" s="40"/>
      <c r="Y1642" s="40"/>
      <c r="Z1642" s="40"/>
      <c r="AA1642" s="42"/>
      <c r="AB1642" s="42"/>
      <c r="AC1642" s="42"/>
      <c r="AD1642" s="42"/>
      <c r="AE1642" s="42"/>
      <c r="AF1642" s="42"/>
      <c r="AG1642" s="42"/>
      <c r="AH1642" s="42"/>
      <c r="AI1642" s="40"/>
      <c r="AJ1642" s="40"/>
      <c r="AK1642" s="40"/>
      <c r="AL1642" s="40"/>
    </row>
    <row r="1643" spans="1:38">
      <c r="A1643" s="46"/>
      <c r="B1643" s="40"/>
      <c r="C1643" s="42"/>
      <c r="D1643" s="42"/>
      <c r="E1643" s="42"/>
      <c r="F1643" s="47"/>
      <c r="G1643" s="40"/>
      <c r="H1643" s="47"/>
      <c r="I1643" s="47"/>
      <c r="J1643" s="47"/>
      <c r="K1643" s="47"/>
      <c r="L1643" s="42"/>
      <c r="M1643" s="42"/>
      <c r="N1643" s="42"/>
      <c r="O1643" s="47"/>
      <c r="P1643" s="40"/>
      <c r="Q1643" s="47"/>
      <c r="R1643" s="47"/>
      <c r="S1643" s="47"/>
      <c r="T1643" s="47"/>
      <c r="U1643" s="40"/>
      <c r="V1643" s="40"/>
      <c r="W1643" s="48"/>
      <c r="X1643" s="40"/>
      <c r="Y1643" s="40"/>
      <c r="Z1643" s="40"/>
      <c r="AA1643" s="42"/>
      <c r="AB1643" s="42"/>
      <c r="AC1643" s="42"/>
      <c r="AD1643" s="42"/>
      <c r="AE1643" s="42"/>
      <c r="AF1643" s="42"/>
      <c r="AG1643" s="42"/>
      <c r="AH1643" s="42"/>
      <c r="AI1643" s="40"/>
      <c r="AJ1643" s="40"/>
      <c r="AK1643" s="40"/>
      <c r="AL1643" s="40"/>
    </row>
    <row r="1644" spans="1:38">
      <c r="A1644" s="46"/>
      <c r="B1644" s="40"/>
      <c r="C1644" s="42"/>
      <c r="D1644" s="42"/>
      <c r="E1644" s="42"/>
      <c r="F1644" s="47"/>
      <c r="G1644" s="40"/>
      <c r="H1644" s="47"/>
      <c r="I1644" s="47"/>
      <c r="J1644" s="47"/>
      <c r="K1644" s="47"/>
      <c r="L1644" s="42"/>
      <c r="M1644" s="42"/>
      <c r="N1644" s="42"/>
      <c r="O1644" s="47"/>
      <c r="P1644" s="40"/>
      <c r="Q1644" s="47"/>
      <c r="R1644" s="47"/>
      <c r="S1644" s="47"/>
      <c r="T1644" s="47"/>
      <c r="U1644" s="40"/>
      <c r="V1644" s="40"/>
      <c r="W1644" s="48"/>
      <c r="X1644" s="40"/>
      <c r="Y1644" s="40"/>
      <c r="Z1644" s="40"/>
      <c r="AA1644" s="42"/>
      <c r="AB1644" s="42"/>
      <c r="AC1644" s="42"/>
      <c r="AD1644" s="42"/>
      <c r="AE1644" s="42"/>
      <c r="AF1644" s="42"/>
      <c r="AG1644" s="42"/>
      <c r="AH1644" s="42"/>
      <c r="AI1644" s="40"/>
      <c r="AJ1644" s="40"/>
      <c r="AK1644" s="40"/>
      <c r="AL1644" s="40"/>
    </row>
    <row r="1645" spans="1:38">
      <c r="A1645" s="46"/>
      <c r="B1645" s="40"/>
      <c r="C1645" s="42"/>
      <c r="D1645" s="42"/>
      <c r="E1645" s="42"/>
      <c r="F1645" s="47"/>
      <c r="G1645" s="40"/>
      <c r="H1645" s="47"/>
      <c r="I1645" s="47"/>
      <c r="J1645" s="47"/>
      <c r="K1645" s="47"/>
      <c r="L1645" s="42"/>
      <c r="M1645" s="42"/>
      <c r="N1645" s="42"/>
      <c r="O1645" s="47"/>
      <c r="P1645" s="40"/>
      <c r="Q1645" s="47"/>
      <c r="R1645" s="47"/>
      <c r="S1645" s="47"/>
      <c r="T1645" s="47"/>
      <c r="U1645" s="40"/>
      <c r="V1645" s="40"/>
      <c r="W1645" s="48"/>
      <c r="X1645" s="40"/>
      <c r="Y1645" s="40"/>
      <c r="Z1645" s="40"/>
      <c r="AA1645" s="42"/>
      <c r="AB1645" s="42"/>
      <c r="AC1645" s="42"/>
      <c r="AD1645" s="42"/>
      <c r="AE1645" s="42"/>
      <c r="AF1645" s="42"/>
      <c r="AG1645" s="42"/>
      <c r="AH1645" s="42"/>
      <c r="AI1645" s="40"/>
      <c r="AJ1645" s="40"/>
      <c r="AK1645" s="40"/>
      <c r="AL1645" s="40"/>
    </row>
    <row r="1646" spans="1:38">
      <c r="A1646" s="46"/>
      <c r="B1646" s="40"/>
      <c r="C1646" s="42"/>
      <c r="D1646" s="42"/>
      <c r="E1646" s="42"/>
      <c r="F1646" s="47"/>
      <c r="G1646" s="40"/>
      <c r="H1646" s="47"/>
      <c r="I1646" s="47"/>
      <c r="J1646" s="47"/>
      <c r="K1646" s="47"/>
      <c r="L1646" s="42"/>
      <c r="M1646" s="42"/>
      <c r="N1646" s="42"/>
      <c r="O1646" s="47"/>
      <c r="P1646" s="40"/>
      <c r="Q1646" s="47"/>
      <c r="R1646" s="47"/>
      <c r="S1646" s="47"/>
      <c r="T1646" s="47"/>
      <c r="U1646" s="40"/>
      <c r="V1646" s="40"/>
      <c r="W1646" s="48"/>
      <c r="X1646" s="40"/>
      <c r="Y1646" s="40"/>
      <c r="Z1646" s="40"/>
      <c r="AA1646" s="42"/>
      <c r="AB1646" s="42"/>
      <c r="AC1646" s="42"/>
      <c r="AD1646" s="42"/>
      <c r="AE1646" s="42"/>
      <c r="AF1646" s="42"/>
      <c r="AG1646" s="42"/>
      <c r="AH1646" s="42"/>
      <c r="AI1646" s="40"/>
      <c r="AJ1646" s="40"/>
      <c r="AK1646" s="40"/>
      <c r="AL1646" s="40"/>
    </row>
    <row r="1647" spans="1:38">
      <c r="A1647" s="46"/>
      <c r="B1647" s="40"/>
      <c r="C1647" s="42"/>
      <c r="D1647" s="42"/>
      <c r="E1647" s="42"/>
      <c r="F1647" s="47"/>
      <c r="G1647" s="40"/>
      <c r="H1647" s="47"/>
      <c r="I1647" s="47"/>
      <c r="J1647" s="47"/>
      <c r="K1647" s="47"/>
      <c r="L1647" s="42"/>
      <c r="M1647" s="42"/>
      <c r="N1647" s="42"/>
      <c r="O1647" s="47"/>
      <c r="P1647" s="40"/>
      <c r="Q1647" s="47"/>
      <c r="R1647" s="47"/>
      <c r="S1647" s="47"/>
      <c r="T1647" s="47"/>
      <c r="U1647" s="40"/>
      <c r="V1647" s="40"/>
      <c r="W1647" s="48"/>
      <c r="X1647" s="40"/>
      <c r="Y1647" s="40"/>
      <c r="Z1647" s="40"/>
      <c r="AA1647" s="42"/>
      <c r="AB1647" s="42"/>
      <c r="AC1647" s="42"/>
      <c r="AD1647" s="42"/>
      <c r="AE1647" s="42"/>
      <c r="AF1647" s="42"/>
      <c r="AG1647" s="42"/>
      <c r="AH1647" s="42"/>
      <c r="AI1647" s="40"/>
      <c r="AJ1647" s="40"/>
      <c r="AK1647" s="40"/>
      <c r="AL1647" s="40"/>
    </row>
    <row r="1648" spans="1:38">
      <c r="A1648" s="46"/>
      <c r="B1648" s="40"/>
      <c r="C1648" s="42"/>
      <c r="D1648" s="42"/>
      <c r="E1648" s="42"/>
      <c r="F1648" s="47"/>
      <c r="G1648" s="40"/>
      <c r="H1648" s="47"/>
      <c r="I1648" s="47"/>
      <c r="J1648" s="47"/>
      <c r="K1648" s="47"/>
      <c r="L1648" s="42"/>
      <c r="M1648" s="42"/>
      <c r="N1648" s="42"/>
      <c r="O1648" s="47"/>
      <c r="P1648" s="40"/>
      <c r="Q1648" s="47"/>
      <c r="R1648" s="47"/>
      <c r="S1648" s="47"/>
      <c r="T1648" s="47"/>
      <c r="U1648" s="40"/>
      <c r="V1648" s="40"/>
      <c r="W1648" s="48"/>
      <c r="X1648" s="40"/>
      <c r="Y1648" s="40"/>
      <c r="Z1648" s="40"/>
      <c r="AA1648" s="42"/>
      <c r="AB1648" s="42"/>
      <c r="AC1648" s="42"/>
      <c r="AD1648" s="42"/>
      <c r="AE1648" s="42"/>
      <c r="AF1648" s="42"/>
      <c r="AG1648" s="42"/>
      <c r="AH1648" s="42"/>
      <c r="AI1648" s="40"/>
      <c r="AJ1648" s="40"/>
      <c r="AK1648" s="40"/>
      <c r="AL1648" s="40"/>
    </row>
    <row r="1649" spans="1:38">
      <c r="A1649" s="46"/>
      <c r="B1649" s="40"/>
      <c r="C1649" s="42"/>
      <c r="D1649" s="42"/>
      <c r="E1649" s="42"/>
      <c r="F1649" s="47"/>
      <c r="G1649" s="40"/>
      <c r="H1649" s="47"/>
      <c r="I1649" s="47"/>
      <c r="J1649" s="47"/>
      <c r="K1649" s="47"/>
      <c r="L1649" s="42"/>
      <c r="M1649" s="42"/>
      <c r="N1649" s="42"/>
      <c r="O1649" s="47"/>
      <c r="P1649" s="40"/>
      <c r="Q1649" s="47"/>
      <c r="R1649" s="47"/>
      <c r="S1649" s="47"/>
      <c r="T1649" s="47"/>
      <c r="U1649" s="40"/>
      <c r="V1649" s="40"/>
      <c r="W1649" s="48"/>
      <c r="X1649" s="40"/>
      <c r="Y1649" s="40"/>
      <c r="Z1649" s="40"/>
      <c r="AA1649" s="42"/>
      <c r="AB1649" s="42"/>
      <c r="AC1649" s="42"/>
      <c r="AD1649" s="42"/>
      <c r="AE1649" s="42"/>
      <c r="AF1649" s="42"/>
      <c r="AG1649" s="42"/>
      <c r="AH1649" s="42"/>
      <c r="AI1649" s="40"/>
      <c r="AJ1649" s="40"/>
      <c r="AK1649" s="40"/>
      <c r="AL1649" s="40"/>
    </row>
    <row r="1650" spans="1:38">
      <c r="A1650" s="46"/>
      <c r="B1650" s="40"/>
      <c r="C1650" s="42"/>
      <c r="D1650" s="42"/>
      <c r="E1650" s="42"/>
      <c r="F1650" s="47"/>
      <c r="G1650" s="40"/>
      <c r="H1650" s="47"/>
      <c r="I1650" s="47"/>
      <c r="J1650" s="47"/>
      <c r="K1650" s="47"/>
      <c r="L1650" s="42"/>
      <c r="M1650" s="42"/>
      <c r="N1650" s="42"/>
      <c r="O1650" s="47"/>
      <c r="P1650" s="40"/>
      <c r="Q1650" s="47"/>
      <c r="R1650" s="47"/>
      <c r="S1650" s="47"/>
      <c r="T1650" s="47"/>
      <c r="U1650" s="40"/>
      <c r="V1650" s="40"/>
      <c r="W1650" s="48"/>
      <c r="X1650" s="40"/>
      <c r="Y1650" s="40"/>
      <c r="Z1650" s="40"/>
      <c r="AA1650" s="42"/>
      <c r="AB1650" s="42"/>
      <c r="AC1650" s="42"/>
      <c r="AD1650" s="42"/>
      <c r="AE1650" s="42"/>
      <c r="AF1650" s="42"/>
      <c r="AG1650" s="42"/>
      <c r="AH1650" s="42"/>
      <c r="AI1650" s="40"/>
      <c r="AJ1650" s="40"/>
      <c r="AK1650" s="40"/>
      <c r="AL1650" s="40"/>
    </row>
    <row r="1651" spans="1:38">
      <c r="A1651" s="46"/>
      <c r="B1651" s="40"/>
      <c r="C1651" s="42"/>
      <c r="D1651" s="42"/>
      <c r="E1651" s="42"/>
      <c r="F1651" s="47"/>
      <c r="G1651" s="40"/>
      <c r="H1651" s="47"/>
      <c r="I1651" s="47"/>
      <c r="J1651" s="47"/>
      <c r="K1651" s="47"/>
      <c r="L1651" s="42"/>
      <c r="M1651" s="42"/>
      <c r="N1651" s="42"/>
      <c r="O1651" s="47"/>
      <c r="P1651" s="40"/>
      <c r="Q1651" s="47"/>
      <c r="R1651" s="47"/>
      <c r="S1651" s="47"/>
      <c r="T1651" s="47"/>
      <c r="U1651" s="40"/>
      <c r="V1651" s="40"/>
      <c r="W1651" s="48"/>
      <c r="X1651" s="40"/>
      <c r="Y1651" s="40"/>
      <c r="Z1651" s="40"/>
      <c r="AA1651" s="42"/>
      <c r="AB1651" s="42"/>
      <c r="AC1651" s="42"/>
      <c r="AD1651" s="42"/>
      <c r="AE1651" s="42"/>
      <c r="AF1651" s="42"/>
      <c r="AG1651" s="42"/>
      <c r="AH1651" s="42"/>
      <c r="AI1651" s="40"/>
      <c r="AJ1651" s="40"/>
      <c r="AK1651" s="40"/>
      <c r="AL1651" s="40"/>
    </row>
    <row r="1652" spans="1:38">
      <c r="A1652" s="46"/>
      <c r="B1652" s="40"/>
      <c r="C1652" s="42"/>
      <c r="D1652" s="42"/>
      <c r="E1652" s="42"/>
      <c r="F1652" s="47"/>
      <c r="G1652" s="40"/>
      <c r="H1652" s="47"/>
      <c r="I1652" s="47"/>
      <c r="J1652" s="47"/>
      <c r="K1652" s="47"/>
      <c r="L1652" s="42"/>
      <c r="M1652" s="42"/>
      <c r="N1652" s="42"/>
      <c r="O1652" s="47"/>
      <c r="P1652" s="40"/>
      <c r="Q1652" s="47"/>
      <c r="R1652" s="47"/>
      <c r="S1652" s="47"/>
      <c r="T1652" s="47"/>
      <c r="U1652" s="40"/>
      <c r="V1652" s="40"/>
      <c r="W1652" s="48"/>
      <c r="X1652" s="40"/>
      <c r="Y1652" s="40"/>
      <c r="Z1652" s="40"/>
      <c r="AA1652" s="42"/>
      <c r="AB1652" s="42"/>
      <c r="AC1652" s="42"/>
      <c r="AD1652" s="42"/>
      <c r="AE1652" s="42"/>
      <c r="AF1652" s="42"/>
      <c r="AG1652" s="42"/>
      <c r="AH1652" s="42"/>
      <c r="AI1652" s="40"/>
      <c r="AJ1652" s="40"/>
      <c r="AK1652" s="40"/>
      <c r="AL1652" s="40"/>
    </row>
    <row r="1653" spans="1:38">
      <c r="A1653" s="46"/>
      <c r="B1653" s="40"/>
      <c r="C1653" s="42"/>
      <c r="D1653" s="42"/>
      <c r="E1653" s="42"/>
      <c r="F1653" s="47"/>
      <c r="G1653" s="40"/>
      <c r="H1653" s="47"/>
      <c r="I1653" s="47"/>
      <c r="J1653" s="47"/>
      <c r="K1653" s="47"/>
      <c r="L1653" s="42"/>
      <c r="M1653" s="42"/>
      <c r="N1653" s="42"/>
      <c r="O1653" s="47"/>
      <c r="P1653" s="40"/>
      <c r="Q1653" s="47"/>
      <c r="R1653" s="47"/>
      <c r="S1653" s="47"/>
      <c r="T1653" s="47"/>
      <c r="U1653" s="40"/>
      <c r="V1653" s="40"/>
      <c r="W1653" s="48"/>
      <c r="X1653" s="40"/>
      <c r="Y1653" s="40"/>
      <c r="Z1653" s="40"/>
      <c r="AA1653" s="42"/>
      <c r="AB1653" s="42"/>
      <c r="AC1653" s="42"/>
      <c r="AD1653" s="42"/>
      <c r="AE1653" s="42"/>
      <c r="AF1653" s="42"/>
      <c r="AG1653" s="42"/>
      <c r="AH1653" s="42"/>
      <c r="AI1653" s="40"/>
      <c r="AJ1653" s="40"/>
      <c r="AK1653" s="40"/>
      <c r="AL1653" s="40"/>
    </row>
    <row r="1654" spans="1:38">
      <c r="A1654" s="46"/>
      <c r="B1654" s="40"/>
      <c r="C1654" s="42"/>
      <c r="D1654" s="42"/>
      <c r="E1654" s="42"/>
      <c r="F1654" s="47"/>
      <c r="G1654" s="40"/>
      <c r="H1654" s="47"/>
      <c r="I1654" s="47"/>
      <c r="J1654" s="47"/>
      <c r="K1654" s="47"/>
      <c r="L1654" s="42"/>
      <c r="M1654" s="42"/>
      <c r="N1654" s="42"/>
      <c r="O1654" s="47"/>
      <c r="P1654" s="40"/>
      <c r="Q1654" s="47"/>
      <c r="R1654" s="47"/>
      <c r="S1654" s="47"/>
      <c r="T1654" s="47"/>
      <c r="U1654" s="40"/>
      <c r="V1654" s="40"/>
      <c r="W1654" s="48"/>
      <c r="X1654" s="40"/>
      <c r="Y1654" s="40"/>
      <c r="Z1654" s="40"/>
      <c r="AA1654" s="42"/>
      <c r="AB1654" s="42"/>
      <c r="AC1654" s="42"/>
      <c r="AD1654" s="42"/>
      <c r="AE1654" s="42"/>
      <c r="AF1654" s="42"/>
      <c r="AG1654" s="42"/>
      <c r="AH1654" s="42"/>
      <c r="AI1654" s="40"/>
      <c r="AJ1654" s="40"/>
      <c r="AK1654" s="40"/>
      <c r="AL1654" s="40"/>
    </row>
    <row r="1655" spans="1:38">
      <c r="A1655" s="46"/>
      <c r="B1655" s="40"/>
      <c r="C1655" s="42"/>
      <c r="D1655" s="42"/>
      <c r="E1655" s="42"/>
      <c r="F1655" s="47"/>
      <c r="G1655" s="40"/>
      <c r="H1655" s="47"/>
      <c r="I1655" s="47"/>
      <c r="J1655" s="47"/>
      <c r="K1655" s="47"/>
      <c r="L1655" s="42"/>
      <c r="M1655" s="42"/>
      <c r="N1655" s="42"/>
      <c r="O1655" s="47"/>
      <c r="P1655" s="40"/>
      <c r="Q1655" s="47"/>
      <c r="R1655" s="47"/>
      <c r="S1655" s="47"/>
      <c r="T1655" s="47"/>
      <c r="U1655" s="40"/>
      <c r="V1655" s="40"/>
      <c r="W1655" s="48"/>
      <c r="X1655" s="40"/>
      <c r="Y1655" s="40"/>
      <c r="Z1655" s="40"/>
      <c r="AA1655" s="42"/>
      <c r="AB1655" s="42"/>
      <c r="AC1655" s="42"/>
      <c r="AD1655" s="42"/>
      <c r="AE1655" s="42"/>
      <c r="AF1655" s="42"/>
      <c r="AG1655" s="42"/>
      <c r="AH1655" s="42"/>
      <c r="AI1655" s="40"/>
      <c r="AJ1655" s="40"/>
      <c r="AK1655" s="40"/>
      <c r="AL1655" s="40"/>
    </row>
    <row r="1656" spans="1:38">
      <c r="A1656" s="46"/>
      <c r="B1656" s="40"/>
      <c r="C1656" s="42"/>
      <c r="D1656" s="42"/>
      <c r="E1656" s="42"/>
      <c r="F1656" s="47"/>
      <c r="G1656" s="40"/>
      <c r="H1656" s="47"/>
      <c r="I1656" s="47"/>
      <c r="J1656" s="47"/>
      <c r="K1656" s="47"/>
      <c r="L1656" s="42"/>
      <c r="M1656" s="42"/>
      <c r="N1656" s="42"/>
      <c r="O1656" s="47"/>
      <c r="P1656" s="40"/>
      <c r="Q1656" s="47"/>
      <c r="R1656" s="47"/>
      <c r="S1656" s="47"/>
      <c r="T1656" s="47"/>
      <c r="U1656" s="40"/>
      <c r="V1656" s="40"/>
      <c r="W1656" s="48"/>
      <c r="X1656" s="40"/>
      <c r="Y1656" s="40"/>
      <c r="Z1656" s="40"/>
      <c r="AA1656" s="42"/>
      <c r="AB1656" s="42"/>
      <c r="AC1656" s="42"/>
      <c r="AD1656" s="42"/>
      <c r="AE1656" s="42"/>
      <c r="AF1656" s="42"/>
      <c r="AG1656" s="42"/>
      <c r="AH1656" s="42"/>
      <c r="AI1656" s="40"/>
      <c r="AJ1656" s="40"/>
      <c r="AK1656" s="40"/>
      <c r="AL1656" s="40"/>
    </row>
    <row r="1657" spans="1:38">
      <c r="A1657" s="46"/>
      <c r="B1657" s="40"/>
      <c r="C1657" s="42"/>
      <c r="D1657" s="42"/>
      <c r="E1657" s="42"/>
      <c r="F1657" s="47"/>
      <c r="G1657" s="40"/>
      <c r="H1657" s="47"/>
      <c r="I1657" s="47"/>
      <c r="J1657" s="47"/>
      <c r="K1657" s="47"/>
      <c r="L1657" s="42"/>
      <c r="M1657" s="42"/>
      <c r="N1657" s="42"/>
      <c r="O1657" s="47"/>
      <c r="P1657" s="40"/>
      <c r="Q1657" s="47"/>
      <c r="R1657" s="47"/>
      <c r="S1657" s="47"/>
      <c r="T1657" s="47"/>
      <c r="U1657" s="40"/>
      <c r="V1657" s="40"/>
      <c r="W1657" s="48"/>
      <c r="X1657" s="40"/>
      <c r="Y1657" s="40"/>
      <c r="Z1657" s="40"/>
      <c r="AA1657" s="42"/>
      <c r="AB1657" s="42"/>
      <c r="AC1657" s="42"/>
      <c r="AD1657" s="42"/>
      <c r="AE1657" s="42"/>
      <c r="AF1657" s="42"/>
      <c r="AG1657" s="42"/>
      <c r="AH1657" s="42"/>
      <c r="AI1657" s="40"/>
      <c r="AJ1657" s="40"/>
      <c r="AK1657" s="40"/>
      <c r="AL1657" s="40"/>
    </row>
    <row r="1658" spans="1:38">
      <c r="A1658" s="46"/>
      <c r="B1658" s="40"/>
      <c r="C1658" s="42"/>
      <c r="D1658" s="42"/>
      <c r="E1658" s="42"/>
      <c r="F1658" s="47"/>
      <c r="G1658" s="40"/>
      <c r="H1658" s="47"/>
      <c r="I1658" s="47"/>
      <c r="J1658" s="47"/>
      <c r="K1658" s="47"/>
      <c r="L1658" s="42"/>
      <c r="M1658" s="42"/>
      <c r="N1658" s="42"/>
      <c r="O1658" s="47"/>
      <c r="P1658" s="40"/>
      <c r="Q1658" s="47"/>
      <c r="R1658" s="47"/>
      <c r="S1658" s="47"/>
      <c r="T1658" s="47"/>
      <c r="U1658" s="40"/>
      <c r="V1658" s="40"/>
      <c r="W1658" s="48"/>
      <c r="X1658" s="40"/>
      <c r="Y1658" s="40"/>
      <c r="Z1658" s="40"/>
      <c r="AA1658" s="42"/>
      <c r="AB1658" s="42"/>
      <c r="AC1658" s="42"/>
      <c r="AD1658" s="42"/>
      <c r="AE1658" s="42"/>
      <c r="AF1658" s="42"/>
      <c r="AG1658" s="42"/>
      <c r="AH1658" s="42"/>
      <c r="AI1658" s="40"/>
      <c r="AJ1658" s="40"/>
      <c r="AK1658" s="40"/>
      <c r="AL1658" s="40"/>
    </row>
    <row r="1659" spans="1:38">
      <c r="A1659" s="46"/>
      <c r="B1659" s="40"/>
      <c r="C1659" s="42"/>
      <c r="D1659" s="42"/>
      <c r="E1659" s="42"/>
      <c r="F1659" s="47"/>
      <c r="G1659" s="40"/>
      <c r="H1659" s="47"/>
      <c r="I1659" s="47"/>
      <c r="J1659" s="47"/>
      <c r="K1659" s="47"/>
      <c r="L1659" s="42"/>
      <c r="M1659" s="42"/>
      <c r="N1659" s="42"/>
      <c r="O1659" s="47"/>
      <c r="P1659" s="40"/>
      <c r="Q1659" s="47"/>
      <c r="R1659" s="47"/>
      <c r="S1659" s="47"/>
      <c r="T1659" s="47"/>
      <c r="U1659" s="40"/>
      <c r="V1659" s="40"/>
      <c r="W1659" s="48"/>
      <c r="X1659" s="40"/>
      <c r="Y1659" s="40"/>
      <c r="Z1659" s="40"/>
      <c r="AA1659" s="42"/>
      <c r="AB1659" s="42"/>
      <c r="AC1659" s="42"/>
      <c r="AD1659" s="42"/>
      <c r="AE1659" s="42"/>
      <c r="AF1659" s="42"/>
      <c r="AG1659" s="42"/>
      <c r="AH1659" s="42"/>
      <c r="AI1659" s="40"/>
      <c r="AJ1659" s="40"/>
      <c r="AK1659" s="40"/>
      <c r="AL1659" s="40"/>
    </row>
    <row r="1660" spans="1:38">
      <c r="A1660" s="46"/>
      <c r="B1660" s="40"/>
      <c r="C1660" s="42"/>
      <c r="D1660" s="42"/>
      <c r="E1660" s="42"/>
      <c r="F1660" s="47"/>
      <c r="G1660" s="40"/>
      <c r="H1660" s="47"/>
      <c r="I1660" s="47"/>
      <c r="J1660" s="47"/>
      <c r="K1660" s="47"/>
      <c r="L1660" s="42"/>
      <c r="M1660" s="42"/>
      <c r="N1660" s="42"/>
      <c r="O1660" s="47"/>
      <c r="P1660" s="40"/>
      <c r="Q1660" s="47"/>
      <c r="R1660" s="47"/>
      <c r="S1660" s="47"/>
      <c r="T1660" s="47"/>
      <c r="U1660" s="40"/>
      <c r="V1660" s="40"/>
      <c r="W1660" s="48"/>
      <c r="X1660" s="40"/>
      <c r="Y1660" s="40"/>
      <c r="Z1660" s="40"/>
      <c r="AA1660" s="42"/>
      <c r="AB1660" s="42"/>
      <c r="AC1660" s="42"/>
      <c r="AD1660" s="42"/>
      <c r="AE1660" s="42"/>
      <c r="AF1660" s="42"/>
      <c r="AG1660" s="42"/>
      <c r="AH1660" s="42"/>
      <c r="AI1660" s="40"/>
      <c r="AJ1660" s="40"/>
      <c r="AK1660" s="40"/>
      <c r="AL1660" s="40"/>
    </row>
    <row r="1661" spans="1:38">
      <c r="A1661" s="46"/>
      <c r="B1661" s="40"/>
      <c r="C1661" s="42"/>
      <c r="D1661" s="42"/>
      <c r="E1661" s="42"/>
      <c r="F1661" s="47"/>
      <c r="G1661" s="40"/>
      <c r="H1661" s="47"/>
      <c r="I1661" s="47"/>
      <c r="J1661" s="47"/>
      <c r="K1661" s="47"/>
      <c r="L1661" s="42"/>
      <c r="M1661" s="42"/>
      <c r="N1661" s="42"/>
      <c r="O1661" s="47"/>
      <c r="P1661" s="40"/>
      <c r="Q1661" s="47"/>
      <c r="R1661" s="47"/>
      <c r="S1661" s="47"/>
      <c r="T1661" s="47"/>
      <c r="U1661" s="40"/>
      <c r="V1661" s="40"/>
      <c r="W1661" s="48"/>
      <c r="X1661" s="40"/>
      <c r="Y1661" s="40"/>
      <c r="Z1661" s="40"/>
      <c r="AA1661" s="42"/>
      <c r="AB1661" s="42"/>
      <c r="AC1661" s="42"/>
      <c r="AD1661" s="42"/>
      <c r="AE1661" s="42"/>
      <c r="AF1661" s="42"/>
      <c r="AG1661" s="42"/>
      <c r="AH1661" s="42"/>
      <c r="AI1661" s="40"/>
      <c r="AJ1661" s="40"/>
      <c r="AK1661" s="40"/>
      <c r="AL1661" s="40"/>
    </row>
    <row r="1662" spans="1:38">
      <c r="A1662" s="46"/>
      <c r="B1662" s="40"/>
      <c r="C1662" s="42"/>
      <c r="D1662" s="42"/>
      <c r="E1662" s="42"/>
      <c r="F1662" s="47"/>
      <c r="G1662" s="40"/>
      <c r="H1662" s="47"/>
      <c r="I1662" s="47"/>
      <c r="J1662" s="47"/>
      <c r="K1662" s="47"/>
      <c r="L1662" s="42"/>
      <c r="M1662" s="42"/>
      <c r="N1662" s="42"/>
      <c r="O1662" s="47"/>
      <c r="P1662" s="40"/>
      <c r="Q1662" s="47"/>
      <c r="R1662" s="47"/>
      <c r="S1662" s="47"/>
      <c r="T1662" s="47"/>
      <c r="U1662" s="40"/>
      <c r="V1662" s="40"/>
      <c r="W1662" s="48"/>
      <c r="X1662" s="40"/>
      <c r="Y1662" s="40"/>
      <c r="Z1662" s="40"/>
      <c r="AA1662" s="42"/>
      <c r="AB1662" s="42"/>
      <c r="AC1662" s="42"/>
      <c r="AD1662" s="42"/>
      <c r="AE1662" s="42"/>
      <c r="AF1662" s="42"/>
      <c r="AG1662" s="42"/>
      <c r="AH1662" s="42"/>
      <c r="AI1662" s="40"/>
      <c r="AJ1662" s="40"/>
      <c r="AK1662" s="40"/>
      <c r="AL1662" s="40"/>
    </row>
    <row r="1663" spans="1:38">
      <c r="A1663" s="46"/>
      <c r="B1663" s="40"/>
      <c r="C1663" s="42"/>
      <c r="D1663" s="42"/>
      <c r="E1663" s="42"/>
      <c r="F1663" s="47"/>
      <c r="G1663" s="40"/>
      <c r="H1663" s="47"/>
      <c r="I1663" s="47"/>
      <c r="J1663" s="47"/>
      <c r="K1663" s="47"/>
      <c r="L1663" s="42"/>
      <c r="M1663" s="42"/>
      <c r="N1663" s="42"/>
      <c r="O1663" s="47"/>
      <c r="P1663" s="40"/>
      <c r="Q1663" s="47"/>
      <c r="R1663" s="47"/>
      <c r="S1663" s="47"/>
      <c r="T1663" s="47"/>
      <c r="U1663" s="40"/>
      <c r="V1663" s="40"/>
      <c r="W1663" s="48"/>
      <c r="X1663" s="40"/>
      <c r="Y1663" s="40"/>
      <c r="Z1663" s="40"/>
      <c r="AA1663" s="42"/>
      <c r="AB1663" s="42"/>
      <c r="AC1663" s="42"/>
      <c r="AD1663" s="42"/>
      <c r="AE1663" s="42"/>
      <c r="AF1663" s="42"/>
      <c r="AG1663" s="42"/>
      <c r="AH1663" s="42"/>
      <c r="AI1663" s="40"/>
      <c r="AJ1663" s="40"/>
      <c r="AK1663" s="40"/>
      <c r="AL1663" s="40"/>
    </row>
    <row r="1664" spans="1:38">
      <c r="A1664" s="46"/>
      <c r="B1664" s="40"/>
      <c r="C1664" s="42"/>
      <c r="D1664" s="42"/>
      <c r="E1664" s="42"/>
      <c r="F1664" s="47"/>
      <c r="G1664" s="40"/>
      <c r="H1664" s="47"/>
      <c r="I1664" s="47"/>
      <c r="J1664" s="47"/>
      <c r="K1664" s="47"/>
      <c r="L1664" s="42"/>
      <c r="M1664" s="42"/>
      <c r="N1664" s="42"/>
      <c r="O1664" s="47"/>
      <c r="P1664" s="40"/>
      <c r="Q1664" s="47"/>
      <c r="R1664" s="47"/>
      <c r="S1664" s="47"/>
      <c r="T1664" s="47"/>
      <c r="U1664" s="40"/>
      <c r="V1664" s="40"/>
      <c r="W1664" s="48"/>
      <c r="X1664" s="40"/>
      <c r="Y1664" s="40"/>
      <c r="Z1664" s="40"/>
      <c r="AA1664" s="42"/>
      <c r="AB1664" s="42"/>
      <c r="AC1664" s="42"/>
      <c r="AD1664" s="42"/>
      <c r="AE1664" s="42"/>
      <c r="AF1664" s="42"/>
      <c r="AG1664" s="42"/>
      <c r="AH1664" s="42"/>
      <c r="AI1664" s="40"/>
      <c r="AJ1664" s="40"/>
      <c r="AK1664" s="40"/>
      <c r="AL1664" s="40"/>
    </row>
    <row r="1665" spans="1:38">
      <c r="A1665" s="46"/>
      <c r="B1665" s="40"/>
      <c r="C1665" s="42"/>
      <c r="D1665" s="42"/>
      <c r="E1665" s="42"/>
      <c r="F1665" s="47"/>
      <c r="G1665" s="40"/>
      <c r="H1665" s="47"/>
      <c r="I1665" s="47"/>
      <c r="J1665" s="47"/>
      <c r="K1665" s="47"/>
      <c r="L1665" s="42"/>
      <c r="M1665" s="42"/>
      <c r="N1665" s="42"/>
      <c r="O1665" s="47"/>
      <c r="P1665" s="40"/>
      <c r="Q1665" s="47"/>
      <c r="R1665" s="47"/>
      <c r="S1665" s="47"/>
      <c r="T1665" s="47"/>
      <c r="U1665" s="40"/>
      <c r="V1665" s="40"/>
      <c r="W1665" s="48"/>
      <c r="X1665" s="40"/>
      <c r="Y1665" s="40"/>
      <c r="Z1665" s="40"/>
      <c r="AA1665" s="42"/>
      <c r="AB1665" s="42"/>
      <c r="AC1665" s="42"/>
      <c r="AD1665" s="42"/>
      <c r="AE1665" s="42"/>
      <c r="AF1665" s="42"/>
      <c r="AG1665" s="42"/>
      <c r="AH1665" s="42"/>
      <c r="AI1665" s="40"/>
      <c r="AJ1665" s="40"/>
      <c r="AK1665" s="40"/>
      <c r="AL1665" s="40"/>
    </row>
    <row r="1666" spans="1:38">
      <c r="A1666" s="46"/>
      <c r="B1666" s="40"/>
      <c r="C1666" s="42"/>
      <c r="D1666" s="42"/>
      <c r="E1666" s="42"/>
      <c r="F1666" s="47"/>
      <c r="G1666" s="40"/>
      <c r="H1666" s="47"/>
      <c r="I1666" s="47"/>
      <c r="J1666" s="47"/>
      <c r="K1666" s="47"/>
      <c r="L1666" s="42"/>
      <c r="M1666" s="42"/>
      <c r="N1666" s="42"/>
      <c r="O1666" s="47"/>
      <c r="P1666" s="40"/>
      <c r="Q1666" s="47"/>
      <c r="R1666" s="47"/>
      <c r="S1666" s="47"/>
      <c r="T1666" s="47"/>
      <c r="U1666" s="40"/>
      <c r="V1666" s="40"/>
      <c r="W1666" s="48"/>
      <c r="X1666" s="40"/>
      <c r="Y1666" s="40"/>
      <c r="Z1666" s="40"/>
      <c r="AA1666" s="42"/>
      <c r="AB1666" s="42"/>
      <c r="AC1666" s="42"/>
      <c r="AD1666" s="42"/>
      <c r="AE1666" s="42"/>
      <c r="AF1666" s="42"/>
      <c r="AG1666" s="42"/>
      <c r="AH1666" s="42"/>
      <c r="AI1666" s="40"/>
      <c r="AJ1666" s="40"/>
      <c r="AK1666" s="40"/>
      <c r="AL1666" s="40"/>
    </row>
    <row r="1667" spans="1:38">
      <c r="A1667" s="46"/>
      <c r="B1667" s="40"/>
      <c r="C1667" s="42"/>
      <c r="D1667" s="42"/>
      <c r="E1667" s="42"/>
      <c r="F1667" s="47"/>
      <c r="G1667" s="40"/>
      <c r="H1667" s="47"/>
      <c r="I1667" s="47"/>
      <c r="J1667" s="47"/>
      <c r="K1667" s="47"/>
      <c r="L1667" s="42"/>
      <c r="M1667" s="42"/>
      <c r="N1667" s="42"/>
      <c r="O1667" s="47"/>
      <c r="P1667" s="40"/>
      <c r="Q1667" s="47"/>
      <c r="R1667" s="47"/>
      <c r="S1667" s="47"/>
      <c r="T1667" s="47"/>
      <c r="U1667" s="40"/>
      <c r="V1667" s="40"/>
      <c r="W1667" s="48"/>
      <c r="X1667" s="40"/>
      <c r="Y1667" s="40"/>
      <c r="Z1667" s="40"/>
      <c r="AA1667" s="42"/>
      <c r="AB1667" s="42"/>
      <c r="AC1667" s="42"/>
      <c r="AD1667" s="42"/>
      <c r="AE1667" s="42"/>
      <c r="AF1667" s="42"/>
      <c r="AG1667" s="42"/>
      <c r="AH1667" s="42"/>
      <c r="AI1667" s="40"/>
      <c r="AJ1667" s="40"/>
      <c r="AK1667" s="40"/>
      <c r="AL1667" s="40"/>
    </row>
    <row r="1668" spans="1:38">
      <c r="A1668" s="46"/>
      <c r="B1668" s="40"/>
      <c r="C1668" s="42"/>
      <c r="D1668" s="42"/>
      <c r="E1668" s="42"/>
      <c r="F1668" s="47"/>
      <c r="G1668" s="40"/>
      <c r="H1668" s="47"/>
      <c r="I1668" s="47"/>
      <c r="J1668" s="47"/>
      <c r="K1668" s="47"/>
      <c r="L1668" s="42"/>
      <c r="M1668" s="42"/>
      <c r="N1668" s="42"/>
      <c r="O1668" s="47"/>
      <c r="P1668" s="40"/>
      <c r="Q1668" s="47"/>
      <c r="R1668" s="47"/>
      <c r="S1668" s="47"/>
      <c r="T1668" s="47"/>
      <c r="U1668" s="40"/>
      <c r="V1668" s="40"/>
      <c r="W1668" s="48"/>
      <c r="X1668" s="40"/>
      <c r="Y1668" s="40"/>
      <c r="Z1668" s="40"/>
      <c r="AA1668" s="42"/>
      <c r="AB1668" s="42"/>
      <c r="AC1668" s="42"/>
      <c r="AD1668" s="42"/>
      <c r="AE1668" s="42"/>
      <c r="AF1668" s="42"/>
      <c r="AG1668" s="42"/>
      <c r="AH1668" s="42"/>
      <c r="AI1668" s="40"/>
      <c r="AJ1668" s="40"/>
      <c r="AK1668" s="40"/>
      <c r="AL1668" s="40"/>
    </row>
    <row r="1669" spans="1:38">
      <c r="A1669" s="46"/>
      <c r="B1669" s="40"/>
      <c r="C1669" s="42"/>
      <c r="D1669" s="42"/>
      <c r="E1669" s="42"/>
      <c r="F1669" s="47"/>
      <c r="G1669" s="40"/>
      <c r="H1669" s="47"/>
      <c r="I1669" s="47"/>
      <c r="J1669" s="47"/>
      <c r="K1669" s="47"/>
      <c r="L1669" s="42"/>
      <c r="M1669" s="42"/>
      <c r="N1669" s="42"/>
      <c r="O1669" s="47"/>
      <c r="P1669" s="40"/>
      <c r="Q1669" s="47"/>
      <c r="R1669" s="47"/>
      <c r="S1669" s="47"/>
      <c r="T1669" s="47"/>
      <c r="U1669" s="40"/>
      <c r="V1669" s="40"/>
      <c r="W1669" s="48"/>
      <c r="X1669" s="40"/>
      <c r="Y1669" s="40"/>
      <c r="Z1669" s="40"/>
      <c r="AA1669" s="42"/>
      <c r="AB1669" s="42"/>
      <c r="AC1669" s="42"/>
      <c r="AD1669" s="42"/>
      <c r="AE1669" s="42"/>
      <c r="AF1669" s="42"/>
      <c r="AG1669" s="42"/>
      <c r="AH1669" s="42"/>
      <c r="AI1669" s="40"/>
      <c r="AJ1669" s="40"/>
      <c r="AK1669" s="40"/>
      <c r="AL1669" s="40"/>
    </row>
    <row r="1670" spans="1:38">
      <c r="A1670" s="46"/>
      <c r="B1670" s="40"/>
      <c r="C1670" s="42"/>
      <c r="D1670" s="42"/>
      <c r="E1670" s="42"/>
      <c r="F1670" s="47"/>
      <c r="G1670" s="40"/>
      <c r="H1670" s="47"/>
      <c r="I1670" s="47"/>
      <c r="J1670" s="47"/>
      <c r="K1670" s="47"/>
      <c r="L1670" s="42"/>
      <c r="M1670" s="42"/>
      <c r="N1670" s="42"/>
      <c r="O1670" s="47"/>
      <c r="P1670" s="40"/>
      <c r="Q1670" s="47"/>
      <c r="R1670" s="47"/>
      <c r="S1670" s="47"/>
      <c r="T1670" s="47"/>
      <c r="U1670" s="40"/>
      <c r="V1670" s="40"/>
      <c r="W1670" s="48"/>
      <c r="X1670" s="40"/>
      <c r="Y1670" s="40"/>
      <c r="Z1670" s="40"/>
      <c r="AA1670" s="42"/>
      <c r="AB1670" s="42"/>
      <c r="AC1670" s="42"/>
      <c r="AD1670" s="42"/>
      <c r="AE1670" s="42"/>
      <c r="AF1670" s="42"/>
      <c r="AG1670" s="42"/>
      <c r="AH1670" s="42"/>
      <c r="AI1670" s="40"/>
      <c r="AJ1670" s="40"/>
      <c r="AK1670" s="40"/>
      <c r="AL1670" s="40"/>
    </row>
    <row r="1671" spans="1:38">
      <c r="A1671" s="46"/>
      <c r="B1671" s="40"/>
      <c r="C1671" s="42"/>
      <c r="D1671" s="42"/>
      <c r="E1671" s="42"/>
      <c r="F1671" s="47"/>
      <c r="G1671" s="40"/>
      <c r="H1671" s="47"/>
      <c r="I1671" s="47"/>
      <c r="J1671" s="47"/>
      <c r="K1671" s="47"/>
      <c r="L1671" s="42"/>
      <c r="M1671" s="42"/>
      <c r="N1671" s="42"/>
      <c r="O1671" s="47"/>
      <c r="P1671" s="40"/>
      <c r="Q1671" s="47"/>
      <c r="R1671" s="47"/>
      <c r="S1671" s="47"/>
      <c r="T1671" s="47"/>
      <c r="U1671" s="40"/>
      <c r="V1671" s="40"/>
      <c r="W1671" s="48"/>
      <c r="X1671" s="40"/>
      <c r="Y1671" s="40"/>
      <c r="Z1671" s="40"/>
      <c r="AA1671" s="42"/>
      <c r="AB1671" s="42"/>
      <c r="AC1671" s="42"/>
      <c r="AD1671" s="42"/>
      <c r="AE1671" s="42"/>
      <c r="AF1671" s="42"/>
      <c r="AG1671" s="42"/>
      <c r="AH1671" s="42"/>
      <c r="AI1671" s="40"/>
      <c r="AJ1671" s="40"/>
      <c r="AK1671" s="40"/>
      <c r="AL1671" s="40"/>
    </row>
    <row r="1672" spans="1:38">
      <c r="A1672" s="46"/>
      <c r="B1672" s="40"/>
      <c r="C1672" s="42"/>
      <c r="D1672" s="42"/>
      <c r="E1672" s="42"/>
      <c r="F1672" s="47"/>
      <c r="G1672" s="40"/>
      <c r="H1672" s="47"/>
      <c r="I1672" s="47"/>
      <c r="J1672" s="47"/>
      <c r="K1672" s="47"/>
      <c r="L1672" s="42"/>
      <c r="M1672" s="42"/>
      <c r="N1672" s="42"/>
      <c r="O1672" s="47"/>
      <c r="P1672" s="40"/>
      <c r="Q1672" s="47"/>
      <c r="R1672" s="47"/>
      <c r="S1672" s="47"/>
      <c r="T1672" s="47"/>
      <c r="U1672" s="40"/>
      <c r="V1672" s="40"/>
      <c r="W1672" s="48"/>
      <c r="X1672" s="40"/>
      <c r="Y1672" s="40"/>
      <c r="Z1672" s="40"/>
      <c r="AA1672" s="42"/>
      <c r="AB1672" s="42"/>
      <c r="AC1672" s="42"/>
      <c r="AD1672" s="42"/>
      <c r="AE1672" s="42"/>
      <c r="AF1672" s="42"/>
      <c r="AG1672" s="42"/>
      <c r="AH1672" s="42"/>
      <c r="AI1672" s="40"/>
      <c r="AJ1672" s="40"/>
      <c r="AK1672" s="40"/>
      <c r="AL1672" s="40"/>
    </row>
    <row r="1673" spans="1:38">
      <c r="A1673" s="46"/>
      <c r="B1673" s="40"/>
      <c r="C1673" s="42"/>
      <c r="D1673" s="42"/>
      <c r="E1673" s="42"/>
      <c r="F1673" s="47"/>
      <c r="G1673" s="40"/>
      <c r="H1673" s="47"/>
      <c r="I1673" s="47"/>
      <c r="J1673" s="47"/>
      <c r="K1673" s="47"/>
      <c r="L1673" s="42"/>
      <c r="M1673" s="42"/>
      <c r="N1673" s="42"/>
      <c r="O1673" s="47"/>
      <c r="P1673" s="40"/>
      <c r="Q1673" s="47"/>
      <c r="R1673" s="47"/>
      <c r="S1673" s="47"/>
      <c r="T1673" s="47"/>
      <c r="U1673" s="40"/>
      <c r="V1673" s="40"/>
      <c r="W1673" s="48"/>
      <c r="X1673" s="40"/>
      <c r="Y1673" s="40"/>
      <c r="Z1673" s="40"/>
      <c r="AA1673" s="42"/>
      <c r="AB1673" s="42"/>
      <c r="AC1673" s="42"/>
      <c r="AD1673" s="42"/>
      <c r="AE1673" s="42"/>
      <c r="AF1673" s="42"/>
      <c r="AG1673" s="42"/>
      <c r="AH1673" s="42"/>
      <c r="AI1673" s="40"/>
      <c r="AJ1673" s="40"/>
      <c r="AK1673" s="40"/>
      <c r="AL1673" s="40"/>
    </row>
    <row r="1674" spans="1:38">
      <c r="A1674" s="46"/>
      <c r="B1674" s="40"/>
      <c r="C1674" s="42"/>
      <c r="D1674" s="42"/>
      <c r="E1674" s="42"/>
      <c r="F1674" s="47"/>
      <c r="G1674" s="40"/>
      <c r="H1674" s="47"/>
      <c r="I1674" s="47"/>
      <c r="J1674" s="47"/>
      <c r="K1674" s="47"/>
      <c r="L1674" s="42"/>
      <c r="M1674" s="42"/>
      <c r="N1674" s="42"/>
      <c r="O1674" s="47"/>
      <c r="P1674" s="40"/>
      <c r="Q1674" s="47"/>
      <c r="R1674" s="47"/>
      <c r="S1674" s="47"/>
      <c r="T1674" s="47"/>
      <c r="U1674" s="40"/>
      <c r="V1674" s="40"/>
      <c r="W1674" s="48"/>
      <c r="X1674" s="40"/>
      <c r="Y1674" s="40"/>
      <c r="Z1674" s="40"/>
      <c r="AA1674" s="42"/>
      <c r="AB1674" s="42"/>
      <c r="AC1674" s="42"/>
      <c r="AD1674" s="42"/>
      <c r="AE1674" s="42"/>
      <c r="AF1674" s="42"/>
      <c r="AG1674" s="42"/>
      <c r="AH1674" s="42"/>
      <c r="AI1674" s="40"/>
      <c r="AJ1674" s="40"/>
      <c r="AK1674" s="40"/>
      <c r="AL1674" s="40"/>
    </row>
    <row r="1675" spans="1:38">
      <c r="A1675" s="46"/>
      <c r="B1675" s="40"/>
      <c r="C1675" s="42"/>
      <c r="D1675" s="42"/>
      <c r="E1675" s="42"/>
      <c r="F1675" s="47"/>
      <c r="G1675" s="40"/>
      <c r="H1675" s="47"/>
      <c r="I1675" s="47"/>
      <c r="J1675" s="47"/>
      <c r="K1675" s="47"/>
      <c r="L1675" s="42"/>
      <c r="M1675" s="42"/>
      <c r="N1675" s="42"/>
      <c r="O1675" s="47"/>
      <c r="P1675" s="40"/>
      <c r="Q1675" s="47"/>
      <c r="R1675" s="47"/>
      <c r="S1675" s="47"/>
      <c r="T1675" s="47"/>
      <c r="U1675" s="40"/>
      <c r="V1675" s="40"/>
      <c r="W1675" s="48"/>
      <c r="X1675" s="40"/>
      <c r="Y1675" s="40"/>
      <c r="Z1675" s="40"/>
      <c r="AA1675" s="42"/>
      <c r="AB1675" s="42"/>
      <c r="AC1675" s="42"/>
      <c r="AD1675" s="42"/>
      <c r="AE1675" s="42"/>
      <c r="AF1675" s="42"/>
      <c r="AG1675" s="42"/>
      <c r="AH1675" s="42"/>
      <c r="AI1675" s="40"/>
      <c r="AJ1675" s="40"/>
      <c r="AK1675" s="40"/>
      <c r="AL1675" s="40"/>
    </row>
    <row r="1676" spans="1:38">
      <c r="A1676" s="46"/>
      <c r="B1676" s="40"/>
      <c r="C1676" s="42"/>
      <c r="D1676" s="42"/>
      <c r="E1676" s="42"/>
      <c r="F1676" s="47"/>
      <c r="G1676" s="40"/>
      <c r="H1676" s="47"/>
      <c r="I1676" s="47"/>
      <c r="J1676" s="47"/>
      <c r="K1676" s="47"/>
      <c r="L1676" s="42"/>
      <c r="M1676" s="42"/>
      <c r="N1676" s="42"/>
      <c r="O1676" s="47"/>
      <c r="P1676" s="40"/>
      <c r="Q1676" s="47"/>
      <c r="R1676" s="47"/>
      <c r="S1676" s="47"/>
      <c r="T1676" s="47"/>
      <c r="U1676" s="40"/>
      <c r="V1676" s="40"/>
      <c r="W1676" s="48"/>
      <c r="X1676" s="40"/>
      <c r="Y1676" s="40"/>
      <c r="Z1676" s="40"/>
      <c r="AA1676" s="42"/>
      <c r="AB1676" s="42"/>
      <c r="AC1676" s="42"/>
      <c r="AD1676" s="42"/>
      <c r="AE1676" s="42"/>
      <c r="AF1676" s="42"/>
      <c r="AG1676" s="42"/>
      <c r="AH1676" s="42"/>
      <c r="AI1676" s="40"/>
      <c r="AJ1676" s="40"/>
      <c r="AK1676" s="40"/>
      <c r="AL1676" s="40"/>
    </row>
    <row r="1677" spans="1:38">
      <c r="A1677" s="46"/>
      <c r="B1677" s="40"/>
      <c r="C1677" s="42"/>
      <c r="D1677" s="42"/>
      <c r="E1677" s="42"/>
      <c r="F1677" s="47"/>
      <c r="G1677" s="40"/>
      <c r="H1677" s="47"/>
      <c r="I1677" s="47"/>
      <c r="J1677" s="47"/>
      <c r="K1677" s="47"/>
      <c r="L1677" s="42"/>
      <c r="M1677" s="42"/>
      <c r="N1677" s="42"/>
      <c r="O1677" s="47"/>
      <c r="P1677" s="40"/>
      <c r="Q1677" s="47"/>
      <c r="R1677" s="47"/>
      <c r="S1677" s="47"/>
      <c r="T1677" s="47"/>
      <c r="U1677" s="40"/>
      <c r="V1677" s="40"/>
      <c r="W1677" s="48"/>
      <c r="X1677" s="40"/>
      <c r="Y1677" s="40"/>
      <c r="Z1677" s="40"/>
      <c r="AA1677" s="42"/>
      <c r="AB1677" s="42"/>
      <c r="AC1677" s="42"/>
      <c r="AD1677" s="42"/>
      <c r="AE1677" s="42"/>
      <c r="AF1677" s="42"/>
      <c r="AG1677" s="42"/>
      <c r="AH1677" s="42"/>
      <c r="AI1677" s="40"/>
      <c r="AJ1677" s="40"/>
      <c r="AK1677" s="40"/>
      <c r="AL1677" s="40"/>
    </row>
    <row r="1678" spans="1:38">
      <c r="A1678" s="46"/>
      <c r="B1678" s="40"/>
      <c r="C1678" s="42"/>
      <c r="D1678" s="42"/>
      <c r="E1678" s="42"/>
      <c r="F1678" s="47"/>
      <c r="G1678" s="40"/>
      <c r="H1678" s="47"/>
      <c r="I1678" s="47"/>
      <c r="J1678" s="47"/>
      <c r="K1678" s="47"/>
      <c r="L1678" s="42"/>
      <c r="M1678" s="42"/>
      <c r="N1678" s="42"/>
      <c r="O1678" s="47"/>
      <c r="P1678" s="40"/>
      <c r="Q1678" s="47"/>
      <c r="R1678" s="47"/>
      <c r="S1678" s="47"/>
      <c r="T1678" s="47"/>
      <c r="U1678" s="40"/>
      <c r="V1678" s="40"/>
      <c r="W1678" s="48"/>
      <c r="X1678" s="40"/>
      <c r="Y1678" s="40"/>
      <c r="Z1678" s="40"/>
      <c r="AA1678" s="42"/>
      <c r="AB1678" s="42"/>
      <c r="AC1678" s="42"/>
      <c r="AD1678" s="42"/>
      <c r="AE1678" s="42"/>
      <c r="AF1678" s="42"/>
      <c r="AG1678" s="42"/>
      <c r="AH1678" s="42"/>
      <c r="AI1678" s="40"/>
      <c r="AJ1678" s="40"/>
      <c r="AK1678" s="40"/>
      <c r="AL1678" s="40"/>
    </row>
    <row r="1679" spans="1:38">
      <c r="A1679" s="46"/>
      <c r="B1679" s="40"/>
      <c r="C1679" s="42"/>
      <c r="D1679" s="42"/>
      <c r="E1679" s="42"/>
      <c r="F1679" s="47"/>
      <c r="G1679" s="40"/>
      <c r="H1679" s="47"/>
      <c r="I1679" s="47"/>
      <c r="J1679" s="47"/>
      <c r="K1679" s="47"/>
      <c r="L1679" s="42"/>
      <c r="M1679" s="42"/>
      <c r="N1679" s="42"/>
      <c r="O1679" s="47"/>
      <c r="P1679" s="40"/>
      <c r="Q1679" s="47"/>
      <c r="R1679" s="47"/>
      <c r="S1679" s="47"/>
      <c r="T1679" s="47"/>
      <c r="U1679" s="40"/>
      <c r="V1679" s="40"/>
      <c r="W1679" s="48"/>
      <c r="X1679" s="40"/>
      <c r="Y1679" s="40"/>
      <c r="Z1679" s="40"/>
      <c r="AA1679" s="42"/>
      <c r="AB1679" s="42"/>
      <c r="AC1679" s="42"/>
      <c r="AD1679" s="42"/>
      <c r="AE1679" s="42"/>
      <c r="AF1679" s="42"/>
      <c r="AG1679" s="42"/>
      <c r="AH1679" s="42"/>
      <c r="AI1679" s="40"/>
      <c r="AJ1679" s="40"/>
      <c r="AK1679" s="40"/>
      <c r="AL1679" s="40"/>
    </row>
    <row r="1680" spans="1:38">
      <c r="A1680" s="46"/>
      <c r="B1680" s="40"/>
      <c r="C1680" s="42"/>
      <c r="D1680" s="42"/>
      <c r="E1680" s="42"/>
      <c r="F1680" s="47"/>
      <c r="G1680" s="40"/>
      <c r="H1680" s="47"/>
      <c r="I1680" s="47"/>
      <c r="J1680" s="47"/>
      <c r="K1680" s="47"/>
      <c r="L1680" s="42"/>
      <c r="M1680" s="42"/>
      <c r="N1680" s="42"/>
      <c r="O1680" s="47"/>
      <c r="P1680" s="40"/>
      <c r="Q1680" s="47"/>
      <c r="R1680" s="47"/>
      <c r="S1680" s="47"/>
      <c r="T1680" s="47"/>
      <c r="U1680" s="40"/>
      <c r="V1680" s="40"/>
      <c r="W1680" s="48"/>
      <c r="X1680" s="40"/>
      <c r="Y1680" s="40"/>
      <c r="Z1680" s="40"/>
      <c r="AA1680" s="42"/>
      <c r="AB1680" s="42"/>
      <c r="AC1680" s="42"/>
      <c r="AD1680" s="42"/>
      <c r="AE1680" s="42"/>
      <c r="AF1680" s="42"/>
      <c r="AG1680" s="42"/>
      <c r="AH1680" s="42"/>
      <c r="AI1680" s="40"/>
      <c r="AJ1680" s="40"/>
      <c r="AK1680" s="40"/>
      <c r="AL1680" s="40"/>
    </row>
    <row r="1681" spans="1:38">
      <c r="A1681" s="46"/>
      <c r="B1681" s="40"/>
      <c r="C1681" s="42"/>
      <c r="D1681" s="42"/>
      <c r="E1681" s="42"/>
      <c r="F1681" s="47"/>
      <c r="G1681" s="40"/>
      <c r="H1681" s="47"/>
      <c r="I1681" s="47"/>
      <c r="J1681" s="47"/>
      <c r="K1681" s="47"/>
      <c r="L1681" s="42"/>
      <c r="M1681" s="42"/>
      <c r="N1681" s="42"/>
      <c r="O1681" s="47"/>
      <c r="P1681" s="40"/>
      <c r="Q1681" s="47"/>
      <c r="R1681" s="47"/>
      <c r="S1681" s="47"/>
      <c r="T1681" s="47"/>
      <c r="U1681" s="40"/>
      <c r="V1681" s="40"/>
      <c r="W1681" s="48"/>
      <c r="X1681" s="40"/>
      <c r="Y1681" s="40"/>
      <c r="Z1681" s="40"/>
      <c r="AA1681" s="42"/>
      <c r="AB1681" s="42"/>
      <c r="AC1681" s="42"/>
      <c r="AD1681" s="42"/>
      <c r="AE1681" s="42"/>
      <c r="AF1681" s="42"/>
      <c r="AG1681" s="42"/>
      <c r="AH1681" s="42"/>
      <c r="AI1681" s="40"/>
      <c r="AJ1681" s="40"/>
      <c r="AK1681" s="40"/>
      <c r="AL1681" s="40"/>
    </row>
    <row r="1682" spans="1:38">
      <c r="A1682" s="46"/>
      <c r="B1682" s="40"/>
      <c r="C1682" s="42"/>
      <c r="D1682" s="42"/>
      <c r="E1682" s="42"/>
      <c r="F1682" s="47"/>
      <c r="G1682" s="40"/>
      <c r="H1682" s="47"/>
      <c r="I1682" s="47"/>
      <c r="J1682" s="47"/>
      <c r="K1682" s="47"/>
      <c r="L1682" s="42"/>
      <c r="M1682" s="42"/>
      <c r="N1682" s="42"/>
      <c r="O1682" s="47"/>
      <c r="P1682" s="40"/>
      <c r="Q1682" s="47"/>
      <c r="R1682" s="47"/>
      <c r="S1682" s="47"/>
      <c r="T1682" s="47"/>
      <c r="U1682" s="40"/>
      <c r="V1682" s="40"/>
      <c r="W1682" s="48"/>
      <c r="X1682" s="40"/>
      <c r="Y1682" s="40"/>
      <c r="Z1682" s="40"/>
      <c r="AA1682" s="42"/>
      <c r="AB1682" s="42"/>
      <c r="AC1682" s="42"/>
      <c r="AD1682" s="42"/>
      <c r="AE1682" s="42"/>
      <c r="AF1682" s="42"/>
      <c r="AG1682" s="42"/>
      <c r="AH1682" s="42"/>
      <c r="AI1682" s="40"/>
      <c r="AJ1682" s="40"/>
      <c r="AK1682" s="40"/>
      <c r="AL1682" s="40"/>
    </row>
    <row r="1683" spans="1:38">
      <c r="A1683" s="46"/>
      <c r="B1683" s="40"/>
      <c r="C1683" s="42"/>
      <c r="D1683" s="42"/>
      <c r="E1683" s="42"/>
      <c r="F1683" s="47"/>
      <c r="G1683" s="40"/>
      <c r="H1683" s="47"/>
      <c r="I1683" s="47"/>
      <c r="J1683" s="47"/>
      <c r="K1683" s="47"/>
      <c r="L1683" s="42"/>
      <c r="M1683" s="42"/>
      <c r="N1683" s="42"/>
      <c r="O1683" s="47"/>
      <c r="P1683" s="40"/>
      <c r="Q1683" s="47"/>
      <c r="R1683" s="47"/>
      <c r="S1683" s="47"/>
      <c r="T1683" s="47"/>
      <c r="U1683" s="40"/>
      <c r="V1683" s="40"/>
      <c r="W1683" s="48"/>
      <c r="X1683" s="40"/>
      <c r="Y1683" s="40"/>
      <c r="Z1683" s="40"/>
      <c r="AA1683" s="42"/>
      <c r="AB1683" s="42"/>
      <c r="AC1683" s="42"/>
      <c r="AD1683" s="42"/>
      <c r="AE1683" s="42"/>
      <c r="AF1683" s="42"/>
      <c r="AG1683" s="42"/>
      <c r="AH1683" s="42"/>
      <c r="AI1683" s="40"/>
      <c r="AJ1683" s="40"/>
      <c r="AK1683" s="40"/>
      <c r="AL1683" s="40"/>
    </row>
    <row r="1684" spans="1:38">
      <c r="A1684" s="46"/>
      <c r="B1684" s="40"/>
      <c r="C1684" s="42"/>
      <c r="D1684" s="42"/>
      <c r="E1684" s="42"/>
      <c r="F1684" s="47"/>
      <c r="G1684" s="40"/>
      <c r="H1684" s="47"/>
      <c r="I1684" s="47"/>
      <c r="J1684" s="47"/>
      <c r="K1684" s="47"/>
      <c r="L1684" s="42"/>
      <c r="M1684" s="42"/>
      <c r="N1684" s="42"/>
      <c r="O1684" s="47"/>
      <c r="P1684" s="40"/>
      <c r="Q1684" s="47"/>
      <c r="R1684" s="47"/>
      <c r="S1684" s="47"/>
      <c r="T1684" s="47"/>
      <c r="U1684" s="40"/>
      <c r="V1684" s="40"/>
      <c r="W1684" s="48"/>
      <c r="X1684" s="40"/>
      <c r="Y1684" s="40"/>
      <c r="Z1684" s="40"/>
      <c r="AA1684" s="42"/>
      <c r="AB1684" s="42"/>
      <c r="AC1684" s="42"/>
      <c r="AD1684" s="42"/>
      <c r="AE1684" s="42"/>
      <c r="AF1684" s="42"/>
      <c r="AG1684" s="42"/>
      <c r="AH1684" s="42"/>
      <c r="AI1684" s="40"/>
      <c r="AJ1684" s="40"/>
      <c r="AK1684" s="40"/>
      <c r="AL1684" s="40"/>
    </row>
    <row r="1685" spans="1:38">
      <c r="A1685" s="46"/>
      <c r="B1685" s="40"/>
      <c r="C1685" s="42"/>
      <c r="D1685" s="42"/>
      <c r="E1685" s="42"/>
      <c r="F1685" s="47"/>
      <c r="G1685" s="40"/>
      <c r="H1685" s="47"/>
      <c r="I1685" s="47"/>
      <c r="J1685" s="47"/>
      <c r="K1685" s="47"/>
      <c r="L1685" s="42"/>
      <c r="M1685" s="42"/>
      <c r="N1685" s="42"/>
      <c r="O1685" s="47"/>
      <c r="P1685" s="40"/>
      <c r="Q1685" s="47"/>
      <c r="R1685" s="47"/>
      <c r="S1685" s="47"/>
      <c r="T1685" s="47"/>
      <c r="U1685" s="40"/>
      <c r="V1685" s="40"/>
      <c r="W1685" s="48"/>
      <c r="X1685" s="40"/>
      <c r="Y1685" s="40"/>
      <c r="Z1685" s="40"/>
      <c r="AA1685" s="42"/>
      <c r="AB1685" s="42"/>
      <c r="AC1685" s="42"/>
      <c r="AD1685" s="42"/>
      <c r="AE1685" s="42"/>
      <c r="AF1685" s="42"/>
      <c r="AG1685" s="42"/>
      <c r="AH1685" s="42"/>
      <c r="AI1685" s="40"/>
      <c r="AJ1685" s="40"/>
      <c r="AK1685" s="40"/>
      <c r="AL1685" s="40"/>
    </row>
    <row r="1686" spans="1:38">
      <c r="A1686" s="46"/>
      <c r="B1686" s="40"/>
      <c r="C1686" s="42"/>
      <c r="D1686" s="42"/>
      <c r="E1686" s="42"/>
      <c r="F1686" s="47"/>
      <c r="G1686" s="40"/>
      <c r="H1686" s="47"/>
      <c r="I1686" s="47"/>
      <c r="J1686" s="47"/>
      <c r="K1686" s="47"/>
      <c r="L1686" s="42"/>
      <c r="M1686" s="42"/>
      <c r="N1686" s="42"/>
      <c r="O1686" s="47"/>
      <c r="P1686" s="40"/>
      <c r="Q1686" s="47"/>
      <c r="R1686" s="47"/>
      <c r="S1686" s="47"/>
      <c r="T1686" s="47"/>
      <c r="U1686" s="40"/>
      <c r="V1686" s="40"/>
      <c r="W1686" s="48"/>
      <c r="X1686" s="40"/>
      <c r="Y1686" s="40"/>
      <c r="Z1686" s="40"/>
      <c r="AA1686" s="42"/>
      <c r="AB1686" s="42"/>
      <c r="AC1686" s="42"/>
      <c r="AD1686" s="42"/>
      <c r="AE1686" s="42"/>
      <c r="AF1686" s="42"/>
      <c r="AG1686" s="42"/>
      <c r="AH1686" s="42"/>
      <c r="AI1686" s="40"/>
      <c r="AJ1686" s="40"/>
      <c r="AK1686" s="40"/>
      <c r="AL1686" s="40"/>
    </row>
    <row r="1687" spans="1:38">
      <c r="A1687" s="46"/>
      <c r="B1687" s="40"/>
      <c r="C1687" s="42"/>
      <c r="D1687" s="42"/>
      <c r="E1687" s="42"/>
      <c r="F1687" s="47"/>
      <c r="G1687" s="40"/>
      <c r="H1687" s="47"/>
      <c r="I1687" s="47"/>
      <c r="J1687" s="47"/>
      <c r="K1687" s="47"/>
      <c r="L1687" s="42"/>
      <c r="M1687" s="42"/>
      <c r="N1687" s="42"/>
      <c r="O1687" s="47"/>
      <c r="P1687" s="40"/>
      <c r="Q1687" s="47"/>
      <c r="R1687" s="47"/>
      <c r="S1687" s="47"/>
      <c r="T1687" s="47"/>
      <c r="U1687" s="40"/>
      <c r="V1687" s="40"/>
      <c r="W1687" s="48"/>
      <c r="X1687" s="40"/>
      <c r="Y1687" s="40"/>
      <c r="Z1687" s="40"/>
      <c r="AA1687" s="42"/>
      <c r="AB1687" s="42"/>
      <c r="AC1687" s="42"/>
      <c r="AD1687" s="42"/>
      <c r="AE1687" s="42"/>
      <c r="AF1687" s="42"/>
      <c r="AG1687" s="42"/>
      <c r="AH1687" s="42"/>
      <c r="AI1687" s="40"/>
      <c r="AJ1687" s="40"/>
      <c r="AK1687" s="40"/>
      <c r="AL1687" s="40"/>
    </row>
    <row r="1688" spans="1:38">
      <c r="A1688" s="46"/>
      <c r="B1688" s="40"/>
      <c r="C1688" s="42"/>
      <c r="D1688" s="42"/>
      <c r="E1688" s="42"/>
      <c r="F1688" s="47"/>
      <c r="G1688" s="40"/>
      <c r="H1688" s="47"/>
      <c r="I1688" s="47"/>
      <c r="J1688" s="47"/>
      <c r="K1688" s="47"/>
      <c r="L1688" s="42"/>
      <c r="M1688" s="42"/>
      <c r="N1688" s="42"/>
      <c r="O1688" s="47"/>
      <c r="P1688" s="40"/>
      <c r="Q1688" s="47"/>
      <c r="R1688" s="47"/>
      <c r="S1688" s="47"/>
      <c r="T1688" s="47"/>
      <c r="U1688" s="40"/>
      <c r="V1688" s="40"/>
      <c r="W1688" s="48"/>
      <c r="X1688" s="40"/>
      <c r="Y1688" s="40"/>
      <c r="Z1688" s="40"/>
      <c r="AA1688" s="42"/>
      <c r="AB1688" s="42"/>
      <c r="AC1688" s="42"/>
      <c r="AD1688" s="42"/>
      <c r="AE1688" s="42"/>
      <c r="AF1688" s="42"/>
      <c r="AG1688" s="42"/>
      <c r="AH1688" s="42"/>
      <c r="AI1688" s="40"/>
      <c r="AJ1688" s="40"/>
      <c r="AK1688" s="40"/>
      <c r="AL1688" s="40"/>
    </row>
    <row r="1689" spans="1:38">
      <c r="A1689" s="46"/>
      <c r="B1689" s="40"/>
      <c r="C1689" s="42"/>
      <c r="D1689" s="42"/>
      <c r="E1689" s="42"/>
      <c r="F1689" s="47"/>
      <c r="G1689" s="40"/>
      <c r="H1689" s="47"/>
      <c r="I1689" s="47"/>
      <c r="J1689" s="47"/>
      <c r="K1689" s="47"/>
      <c r="L1689" s="42"/>
      <c r="M1689" s="42"/>
      <c r="N1689" s="42"/>
      <c r="O1689" s="47"/>
      <c r="P1689" s="40"/>
      <c r="Q1689" s="47"/>
      <c r="R1689" s="47"/>
      <c r="S1689" s="47"/>
      <c r="T1689" s="47"/>
      <c r="U1689" s="40"/>
      <c r="V1689" s="40"/>
      <c r="W1689" s="48"/>
      <c r="X1689" s="40"/>
      <c r="Y1689" s="40"/>
      <c r="Z1689" s="40"/>
      <c r="AA1689" s="42"/>
      <c r="AB1689" s="42"/>
      <c r="AC1689" s="42"/>
      <c r="AD1689" s="42"/>
      <c r="AE1689" s="42"/>
      <c r="AF1689" s="42"/>
      <c r="AG1689" s="42"/>
      <c r="AH1689" s="42"/>
      <c r="AI1689" s="40"/>
      <c r="AJ1689" s="40"/>
      <c r="AK1689" s="40"/>
      <c r="AL1689" s="40"/>
    </row>
    <row r="1690" spans="1:38">
      <c r="A1690" s="46"/>
      <c r="B1690" s="40"/>
      <c r="C1690" s="42"/>
      <c r="D1690" s="42"/>
      <c r="E1690" s="42"/>
      <c r="F1690" s="47"/>
      <c r="G1690" s="40"/>
      <c r="H1690" s="47"/>
      <c r="I1690" s="47"/>
      <c r="J1690" s="47"/>
      <c r="K1690" s="47"/>
      <c r="L1690" s="42"/>
      <c r="M1690" s="42"/>
      <c r="N1690" s="42"/>
      <c r="O1690" s="47"/>
      <c r="P1690" s="40"/>
      <c r="Q1690" s="47"/>
      <c r="R1690" s="47"/>
      <c r="S1690" s="47"/>
      <c r="T1690" s="47"/>
      <c r="U1690" s="40"/>
      <c r="V1690" s="40"/>
      <c r="W1690" s="48"/>
      <c r="X1690" s="40"/>
      <c r="Y1690" s="40"/>
      <c r="Z1690" s="40"/>
      <c r="AA1690" s="42"/>
      <c r="AB1690" s="42"/>
      <c r="AC1690" s="42"/>
      <c r="AD1690" s="42"/>
      <c r="AE1690" s="42"/>
      <c r="AF1690" s="42"/>
      <c r="AG1690" s="42"/>
      <c r="AH1690" s="42"/>
      <c r="AI1690" s="40"/>
      <c r="AJ1690" s="40"/>
      <c r="AK1690" s="40"/>
      <c r="AL1690" s="40"/>
    </row>
    <row r="1691" spans="1:38">
      <c r="A1691" s="46"/>
      <c r="B1691" s="40"/>
      <c r="C1691" s="42"/>
      <c r="D1691" s="42"/>
      <c r="E1691" s="42"/>
      <c r="F1691" s="47"/>
      <c r="G1691" s="40"/>
      <c r="H1691" s="47"/>
      <c r="I1691" s="47"/>
      <c r="J1691" s="47"/>
      <c r="K1691" s="47"/>
      <c r="L1691" s="42"/>
      <c r="M1691" s="42"/>
      <c r="N1691" s="42"/>
      <c r="O1691" s="47"/>
      <c r="P1691" s="40"/>
      <c r="Q1691" s="47"/>
      <c r="R1691" s="47"/>
      <c r="S1691" s="47"/>
      <c r="T1691" s="47"/>
      <c r="U1691" s="40"/>
      <c r="V1691" s="40"/>
      <c r="W1691" s="48"/>
      <c r="X1691" s="40"/>
      <c r="Y1691" s="40"/>
      <c r="Z1691" s="40"/>
      <c r="AA1691" s="42"/>
      <c r="AB1691" s="42"/>
      <c r="AC1691" s="42"/>
      <c r="AD1691" s="42"/>
      <c r="AE1691" s="42"/>
      <c r="AF1691" s="42"/>
      <c r="AG1691" s="42"/>
      <c r="AH1691" s="42"/>
      <c r="AI1691" s="40"/>
      <c r="AJ1691" s="40"/>
      <c r="AK1691" s="40"/>
      <c r="AL1691" s="40"/>
    </row>
    <row r="1692" spans="1:38">
      <c r="A1692" s="46"/>
      <c r="B1692" s="40"/>
      <c r="C1692" s="42"/>
      <c r="D1692" s="42"/>
      <c r="E1692" s="42"/>
      <c r="F1692" s="47"/>
      <c r="G1692" s="40"/>
      <c r="H1692" s="47"/>
      <c r="I1692" s="47"/>
      <c r="J1692" s="47"/>
      <c r="K1692" s="47"/>
      <c r="L1692" s="42"/>
      <c r="M1692" s="42"/>
      <c r="N1692" s="42"/>
      <c r="O1692" s="47"/>
      <c r="P1692" s="40"/>
      <c r="Q1692" s="47"/>
      <c r="R1692" s="47"/>
      <c r="S1692" s="47"/>
      <c r="T1692" s="47"/>
      <c r="U1692" s="40"/>
      <c r="V1692" s="40"/>
      <c r="W1692" s="48"/>
      <c r="X1692" s="40"/>
      <c r="Y1692" s="40"/>
      <c r="Z1692" s="40"/>
      <c r="AA1692" s="42"/>
      <c r="AB1692" s="42"/>
      <c r="AC1692" s="42"/>
      <c r="AD1692" s="42"/>
      <c r="AE1692" s="42"/>
      <c r="AF1692" s="42"/>
      <c r="AG1692" s="42"/>
      <c r="AH1692" s="42"/>
      <c r="AI1692" s="40"/>
      <c r="AJ1692" s="40"/>
      <c r="AK1692" s="40"/>
      <c r="AL1692" s="40"/>
    </row>
    <row r="1693" spans="1:38">
      <c r="A1693" s="46"/>
      <c r="B1693" s="40"/>
      <c r="C1693" s="42"/>
      <c r="D1693" s="42"/>
      <c r="E1693" s="42"/>
      <c r="F1693" s="47"/>
      <c r="G1693" s="40"/>
      <c r="H1693" s="47"/>
      <c r="I1693" s="47"/>
      <c r="J1693" s="47"/>
      <c r="K1693" s="47"/>
      <c r="L1693" s="42"/>
      <c r="M1693" s="42"/>
      <c r="N1693" s="42"/>
      <c r="O1693" s="47"/>
      <c r="P1693" s="40"/>
      <c r="Q1693" s="47"/>
      <c r="R1693" s="47"/>
      <c r="S1693" s="47"/>
      <c r="T1693" s="47"/>
      <c r="U1693" s="40"/>
      <c r="V1693" s="40"/>
      <c r="W1693" s="48"/>
      <c r="X1693" s="40"/>
      <c r="Y1693" s="40"/>
      <c r="Z1693" s="40"/>
      <c r="AA1693" s="42"/>
      <c r="AB1693" s="42"/>
      <c r="AC1693" s="42"/>
      <c r="AD1693" s="42"/>
      <c r="AE1693" s="42"/>
      <c r="AF1693" s="42"/>
      <c r="AG1693" s="42"/>
      <c r="AH1693" s="42"/>
      <c r="AI1693" s="40"/>
      <c r="AJ1693" s="40"/>
      <c r="AK1693" s="40"/>
      <c r="AL1693" s="40"/>
    </row>
    <row r="1694" spans="1:38">
      <c r="A1694" s="46"/>
      <c r="B1694" s="40"/>
      <c r="C1694" s="42"/>
      <c r="D1694" s="42"/>
      <c r="E1694" s="42"/>
      <c r="F1694" s="47"/>
      <c r="G1694" s="40"/>
      <c r="H1694" s="47"/>
      <c r="I1694" s="47"/>
      <c r="J1694" s="47"/>
      <c r="K1694" s="47"/>
      <c r="L1694" s="42"/>
      <c r="M1694" s="42"/>
      <c r="N1694" s="42"/>
      <c r="O1694" s="47"/>
      <c r="P1694" s="40"/>
      <c r="Q1694" s="47"/>
      <c r="R1694" s="47"/>
      <c r="S1694" s="47"/>
      <c r="T1694" s="47"/>
      <c r="U1694" s="40"/>
      <c r="V1694" s="40"/>
      <c r="W1694" s="48"/>
      <c r="X1694" s="40"/>
      <c r="Y1694" s="40"/>
      <c r="Z1694" s="40"/>
      <c r="AA1694" s="42"/>
      <c r="AB1694" s="42"/>
      <c r="AC1694" s="42"/>
      <c r="AD1694" s="42"/>
      <c r="AE1694" s="42"/>
      <c r="AF1694" s="42"/>
      <c r="AG1694" s="42"/>
      <c r="AH1694" s="42"/>
      <c r="AI1694" s="40"/>
      <c r="AJ1694" s="40"/>
      <c r="AK1694" s="40"/>
      <c r="AL1694" s="40"/>
    </row>
    <row r="1695" spans="1:38">
      <c r="A1695" s="46"/>
      <c r="B1695" s="40"/>
      <c r="C1695" s="42"/>
      <c r="D1695" s="42"/>
      <c r="E1695" s="42"/>
      <c r="F1695" s="47"/>
      <c r="G1695" s="40"/>
      <c r="H1695" s="47"/>
      <c r="I1695" s="47"/>
      <c r="J1695" s="47"/>
      <c r="K1695" s="47"/>
      <c r="L1695" s="42"/>
      <c r="M1695" s="42"/>
      <c r="N1695" s="42"/>
      <c r="O1695" s="47"/>
      <c r="P1695" s="40"/>
      <c r="Q1695" s="47"/>
      <c r="R1695" s="47"/>
      <c r="S1695" s="47"/>
      <c r="T1695" s="47"/>
      <c r="U1695" s="40"/>
      <c r="V1695" s="40"/>
      <c r="W1695" s="48"/>
      <c r="X1695" s="40"/>
      <c r="Y1695" s="40"/>
      <c r="Z1695" s="40"/>
      <c r="AA1695" s="42"/>
      <c r="AB1695" s="42"/>
      <c r="AC1695" s="42"/>
      <c r="AD1695" s="42"/>
      <c r="AE1695" s="42"/>
      <c r="AF1695" s="42"/>
      <c r="AG1695" s="42"/>
      <c r="AH1695" s="42"/>
      <c r="AI1695" s="40"/>
      <c r="AJ1695" s="40"/>
      <c r="AK1695" s="40"/>
      <c r="AL1695" s="40"/>
    </row>
    <row r="1696" spans="1:38">
      <c r="A1696" s="46"/>
      <c r="B1696" s="40"/>
      <c r="C1696" s="42"/>
      <c r="D1696" s="42"/>
      <c r="E1696" s="42"/>
      <c r="F1696" s="47"/>
      <c r="G1696" s="40"/>
      <c r="H1696" s="47"/>
      <c r="I1696" s="47"/>
      <c r="J1696" s="47"/>
      <c r="K1696" s="47"/>
      <c r="L1696" s="42"/>
      <c r="M1696" s="42"/>
      <c r="N1696" s="42"/>
      <c r="O1696" s="47"/>
      <c r="P1696" s="40"/>
      <c r="Q1696" s="47"/>
      <c r="R1696" s="47"/>
      <c r="S1696" s="47"/>
      <c r="T1696" s="47"/>
      <c r="U1696" s="40"/>
      <c r="V1696" s="40"/>
      <c r="W1696" s="48"/>
      <c r="X1696" s="40"/>
      <c r="Y1696" s="40"/>
      <c r="Z1696" s="40"/>
      <c r="AA1696" s="42"/>
      <c r="AB1696" s="42"/>
      <c r="AC1696" s="42"/>
      <c r="AD1696" s="42"/>
      <c r="AE1696" s="42"/>
      <c r="AF1696" s="42"/>
      <c r="AG1696" s="42"/>
      <c r="AH1696" s="42"/>
      <c r="AI1696" s="40"/>
      <c r="AJ1696" s="40"/>
      <c r="AK1696" s="40"/>
      <c r="AL1696" s="40"/>
    </row>
    <row r="1697" spans="1:38">
      <c r="A1697" s="46"/>
      <c r="B1697" s="40"/>
      <c r="C1697" s="42"/>
      <c r="D1697" s="42"/>
      <c r="E1697" s="42"/>
      <c r="F1697" s="47"/>
      <c r="G1697" s="40"/>
      <c r="H1697" s="47"/>
      <c r="I1697" s="47"/>
      <c r="J1697" s="47"/>
      <c r="K1697" s="47"/>
      <c r="L1697" s="42"/>
      <c r="M1697" s="42"/>
      <c r="N1697" s="42"/>
      <c r="O1697" s="47"/>
      <c r="P1697" s="40"/>
      <c r="Q1697" s="47"/>
      <c r="R1697" s="47"/>
      <c r="S1697" s="47"/>
      <c r="T1697" s="47"/>
      <c r="U1697" s="40"/>
      <c r="V1697" s="40"/>
      <c r="W1697" s="48"/>
      <c r="X1697" s="40"/>
      <c r="Y1697" s="40"/>
      <c r="Z1697" s="40"/>
      <c r="AA1697" s="42"/>
      <c r="AB1697" s="42"/>
      <c r="AC1697" s="42"/>
      <c r="AD1697" s="42"/>
      <c r="AE1697" s="42"/>
      <c r="AF1697" s="42"/>
      <c r="AG1697" s="42"/>
      <c r="AH1697" s="42"/>
      <c r="AI1697" s="40"/>
      <c r="AJ1697" s="40"/>
      <c r="AK1697" s="40"/>
      <c r="AL1697" s="40"/>
    </row>
    <row r="1698" spans="1:38">
      <c r="A1698" s="46"/>
      <c r="B1698" s="40"/>
      <c r="C1698" s="42"/>
      <c r="D1698" s="42"/>
      <c r="E1698" s="42"/>
      <c r="F1698" s="47"/>
      <c r="G1698" s="40"/>
      <c r="H1698" s="47"/>
      <c r="I1698" s="47"/>
      <c r="J1698" s="47"/>
      <c r="K1698" s="47"/>
      <c r="L1698" s="42"/>
      <c r="M1698" s="42"/>
      <c r="N1698" s="42"/>
      <c r="O1698" s="47"/>
      <c r="P1698" s="40"/>
      <c r="Q1698" s="47"/>
      <c r="R1698" s="47"/>
      <c r="S1698" s="47"/>
      <c r="T1698" s="47"/>
      <c r="U1698" s="40"/>
      <c r="V1698" s="40"/>
      <c r="W1698" s="48"/>
      <c r="X1698" s="40"/>
      <c r="Y1698" s="40"/>
      <c r="Z1698" s="40"/>
      <c r="AA1698" s="42"/>
      <c r="AB1698" s="42"/>
      <c r="AC1698" s="42"/>
      <c r="AD1698" s="42"/>
      <c r="AE1698" s="42"/>
      <c r="AF1698" s="42"/>
      <c r="AG1698" s="42"/>
      <c r="AH1698" s="42"/>
      <c r="AI1698" s="40"/>
      <c r="AJ1698" s="40"/>
      <c r="AK1698" s="40"/>
      <c r="AL1698" s="40"/>
    </row>
    <row r="1699" spans="1:38">
      <c r="A1699" s="46"/>
      <c r="B1699" s="40"/>
      <c r="C1699" s="42"/>
      <c r="D1699" s="42"/>
      <c r="E1699" s="42"/>
      <c r="F1699" s="47"/>
      <c r="G1699" s="40"/>
      <c r="H1699" s="47"/>
      <c r="I1699" s="47"/>
      <c r="J1699" s="47"/>
      <c r="K1699" s="47"/>
      <c r="L1699" s="42"/>
      <c r="M1699" s="42"/>
      <c r="N1699" s="42"/>
      <c r="O1699" s="47"/>
      <c r="P1699" s="40"/>
      <c r="Q1699" s="47"/>
      <c r="R1699" s="47"/>
      <c r="S1699" s="47"/>
      <c r="T1699" s="47"/>
      <c r="U1699" s="40"/>
      <c r="V1699" s="40"/>
      <c r="W1699" s="48"/>
      <c r="X1699" s="40"/>
      <c r="Y1699" s="40"/>
      <c r="Z1699" s="40"/>
      <c r="AA1699" s="42"/>
      <c r="AB1699" s="42"/>
      <c r="AC1699" s="42"/>
      <c r="AD1699" s="42"/>
      <c r="AE1699" s="42"/>
      <c r="AF1699" s="42"/>
      <c r="AG1699" s="42"/>
      <c r="AH1699" s="42"/>
      <c r="AI1699" s="40"/>
      <c r="AJ1699" s="40"/>
      <c r="AK1699" s="40"/>
      <c r="AL1699" s="40"/>
    </row>
    <row r="1700" spans="1:38">
      <c r="A1700" s="46"/>
      <c r="B1700" s="40"/>
      <c r="C1700" s="42"/>
      <c r="D1700" s="42"/>
      <c r="E1700" s="42"/>
      <c r="F1700" s="47"/>
      <c r="G1700" s="40"/>
      <c r="H1700" s="47"/>
      <c r="I1700" s="47"/>
      <c r="J1700" s="47"/>
      <c r="K1700" s="47"/>
      <c r="L1700" s="42"/>
      <c r="M1700" s="42"/>
      <c r="N1700" s="42"/>
      <c r="O1700" s="47"/>
      <c r="P1700" s="40"/>
      <c r="Q1700" s="47"/>
      <c r="R1700" s="47"/>
      <c r="S1700" s="47"/>
      <c r="T1700" s="47"/>
      <c r="U1700" s="40"/>
      <c r="V1700" s="40"/>
      <c r="W1700" s="48"/>
      <c r="X1700" s="40"/>
      <c r="Y1700" s="40"/>
      <c r="Z1700" s="40"/>
      <c r="AA1700" s="42"/>
      <c r="AB1700" s="42"/>
      <c r="AC1700" s="42"/>
      <c r="AD1700" s="42"/>
      <c r="AE1700" s="42"/>
      <c r="AF1700" s="42"/>
      <c r="AG1700" s="42"/>
      <c r="AH1700" s="42"/>
      <c r="AI1700" s="40"/>
      <c r="AJ1700" s="40"/>
      <c r="AK1700" s="40"/>
      <c r="AL1700" s="40"/>
    </row>
    <row r="1701" spans="1:38">
      <c r="A1701" s="46"/>
      <c r="B1701" s="40"/>
      <c r="C1701" s="42"/>
      <c r="D1701" s="42"/>
      <c r="E1701" s="42"/>
      <c r="F1701" s="47"/>
      <c r="G1701" s="40"/>
      <c r="H1701" s="47"/>
      <c r="I1701" s="47"/>
      <c r="J1701" s="47"/>
      <c r="K1701" s="47"/>
      <c r="L1701" s="42"/>
      <c r="M1701" s="42"/>
      <c r="N1701" s="42"/>
      <c r="O1701" s="47"/>
      <c r="P1701" s="40"/>
      <c r="Q1701" s="47"/>
      <c r="R1701" s="47"/>
      <c r="S1701" s="47"/>
      <c r="T1701" s="47"/>
      <c r="U1701" s="40"/>
      <c r="V1701" s="40"/>
      <c r="W1701" s="48"/>
      <c r="X1701" s="40"/>
      <c r="Y1701" s="40"/>
      <c r="Z1701" s="40"/>
      <c r="AA1701" s="42"/>
      <c r="AB1701" s="42"/>
      <c r="AC1701" s="42"/>
      <c r="AD1701" s="42"/>
      <c r="AE1701" s="42"/>
      <c r="AF1701" s="42"/>
      <c r="AG1701" s="42"/>
      <c r="AH1701" s="42"/>
      <c r="AI1701" s="40"/>
      <c r="AJ1701" s="40"/>
      <c r="AK1701" s="40"/>
      <c r="AL1701" s="40"/>
    </row>
    <row r="1702" spans="1:38">
      <c r="A1702" s="46"/>
      <c r="B1702" s="40"/>
      <c r="C1702" s="42"/>
      <c r="D1702" s="42"/>
      <c r="E1702" s="42"/>
      <c r="F1702" s="47"/>
      <c r="G1702" s="40"/>
      <c r="H1702" s="47"/>
      <c r="I1702" s="47"/>
      <c r="J1702" s="47"/>
      <c r="K1702" s="47"/>
      <c r="L1702" s="42"/>
      <c r="M1702" s="42"/>
      <c r="N1702" s="42"/>
      <c r="O1702" s="47"/>
      <c r="P1702" s="40"/>
      <c r="Q1702" s="47"/>
      <c r="R1702" s="47"/>
      <c r="S1702" s="47"/>
      <c r="T1702" s="47"/>
      <c r="U1702" s="40"/>
      <c r="V1702" s="40"/>
      <c r="W1702" s="48"/>
      <c r="X1702" s="40"/>
      <c r="Y1702" s="40"/>
      <c r="Z1702" s="40"/>
      <c r="AA1702" s="42"/>
      <c r="AB1702" s="42"/>
      <c r="AC1702" s="42"/>
      <c r="AD1702" s="42"/>
      <c r="AE1702" s="42"/>
      <c r="AF1702" s="42"/>
      <c r="AG1702" s="42"/>
      <c r="AH1702" s="42"/>
      <c r="AI1702" s="40"/>
      <c r="AJ1702" s="40"/>
      <c r="AK1702" s="40"/>
      <c r="AL1702" s="40"/>
    </row>
    <row r="1703" spans="1:38">
      <c r="A1703" s="46"/>
      <c r="B1703" s="40"/>
      <c r="C1703" s="42"/>
      <c r="D1703" s="42"/>
      <c r="E1703" s="42"/>
      <c r="F1703" s="47"/>
      <c r="G1703" s="40"/>
      <c r="H1703" s="47"/>
      <c r="I1703" s="47"/>
      <c r="J1703" s="47"/>
      <c r="K1703" s="47"/>
      <c r="L1703" s="42"/>
      <c r="M1703" s="42"/>
      <c r="N1703" s="42"/>
      <c r="O1703" s="47"/>
      <c r="P1703" s="40"/>
      <c r="Q1703" s="47"/>
      <c r="R1703" s="47"/>
      <c r="S1703" s="47"/>
      <c r="T1703" s="47"/>
      <c r="U1703" s="40"/>
      <c r="V1703" s="40"/>
      <c r="W1703" s="48"/>
      <c r="X1703" s="40"/>
      <c r="Y1703" s="40"/>
      <c r="Z1703" s="40"/>
      <c r="AA1703" s="42"/>
      <c r="AB1703" s="42"/>
      <c r="AC1703" s="42"/>
      <c r="AD1703" s="42"/>
      <c r="AE1703" s="42"/>
      <c r="AF1703" s="42"/>
      <c r="AG1703" s="42"/>
      <c r="AH1703" s="42"/>
      <c r="AI1703" s="40"/>
      <c r="AJ1703" s="40"/>
      <c r="AK1703" s="40"/>
      <c r="AL1703" s="40"/>
    </row>
    <row r="1704" spans="1:38">
      <c r="A1704" s="46"/>
      <c r="B1704" s="40"/>
      <c r="C1704" s="42"/>
      <c r="D1704" s="42"/>
      <c r="E1704" s="42"/>
      <c r="F1704" s="47"/>
      <c r="G1704" s="40"/>
      <c r="H1704" s="47"/>
      <c r="I1704" s="47"/>
      <c r="J1704" s="47"/>
      <c r="K1704" s="47"/>
      <c r="L1704" s="42"/>
      <c r="M1704" s="42"/>
      <c r="N1704" s="42"/>
      <c r="O1704" s="47"/>
      <c r="P1704" s="40"/>
      <c r="Q1704" s="47"/>
      <c r="R1704" s="47"/>
      <c r="S1704" s="47"/>
      <c r="T1704" s="47"/>
      <c r="U1704" s="40"/>
      <c r="V1704" s="40"/>
      <c r="W1704" s="48"/>
      <c r="X1704" s="40"/>
      <c r="Y1704" s="40"/>
      <c r="Z1704" s="40"/>
      <c r="AA1704" s="42"/>
      <c r="AB1704" s="42"/>
      <c r="AC1704" s="42"/>
      <c r="AD1704" s="42"/>
      <c r="AE1704" s="42"/>
      <c r="AF1704" s="42"/>
      <c r="AG1704" s="42"/>
      <c r="AH1704" s="42"/>
      <c r="AI1704" s="40"/>
      <c r="AJ1704" s="40"/>
      <c r="AK1704" s="40"/>
      <c r="AL1704" s="40"/>
    </row>
    <row r="1705" spans="1:38">
      <c r="A1705" s="46"/>
      <c r="B1705" s="40"/>
      <c r="C1705" s="42"/>
      <c r="D1705" s="42"/>
      <c r="E1705" s="42"/>
      <c r="F1705" s="47"/>
      <c r="G1705" s="40"/>
      <c r="H1705" s="47"/>
      <c r="I1705" s="47"/>
      <c r="J1705" s="47"/>
      <c r="K1705" s="47"/>
      <c r="L1705" s="42"/>
      <c r="M1705" s="42"/>
      <c r="N1705" s="42"/>
      <c r="O1705" s="47"/>
      <c r="P1705" s="40"/>
      <c r="Q1705" s="47"/>
      <c r="R1705" s="47"/>
      <c r="S1705" s="47"/>
      <c r="T1705" s="47"/>
      <c r="U1705" s="40"/>
      <c r="V1705" s="40"/>
      <c r="W1705" s="48"/>
      <c r="X1705" s="40"/>
      <c r="Y1705" s="40"/>
      <c r="Z1705" s="40"/>
      <c r="AA1705" s="42"/>
      <c r="AB1705" s="42"/>
      <c r="AC1705" s="42"/>
      <c r="AD1705" s="42"/>
      <c r="AE1705" s="42"/>
      <c r="AF1705" s="42"/>
      <c r="AG1705" s="42"/>
      <c r="AH1705" s="42"/>
      <c r="AI1705" s="40"/>
      <c r="AJ1705" s="40"/>
      <c r="AK1705" s="40"/>
      <c r="AL1705" s="40"/>
    </row>
    <row r="1706" spans="1:38">
      <c r="A1706" s="46"/>
      <c r="B1706" s="40"/>
      <c r="C1706" s="42"/>
      <c r="D1706" s="42"/>
      <c r="E1706" s="42"/>
      <c r="F1706" s="47"/>
      <c r="G1706" s="40"/>
      <c r="H1706" s="47"/>
      <c r="I1706" s="47"/>
      <c r="J1706" s="47"/>
      <c r="K1706" s="47"/>
      <c r="L1706" s="42"/>
      <c r="M1706" s="42"/>
      <c r="N1706" s="42"/>
      <c r="O1706" s="47"/>
      <c r="P1706" s="40"/>
      <c r="Q1706" s="47"/>
      <c r="R1706" s="47"/>
      <c r="S1706" s="47"/>
      <c r="T1706" s="47"/>
      <c r="U1706" s="40"/>
      <c r="V1706" s="40"/>
      <c r="W1706" s="48"/>
      <c r="X1706" s="40"/>
      <c r="Y1706" s="40"/>
      <c r="Z1706" s="40"/>
      <c r="AA1706" s="42"/>
      <c r="AB1706" s="42"/>
      <c r="AC1706" s="42"/>
      <c r="AD1706" s="42"/>
      <c r="AE1706" s="42"/>
      <c r="AF1706" s="42"/>
      <c r="AG1706" s="42"/>
      <c r="AH1706" s="42"/>
      <c r="AI1706" s="40"/>
      <c r="AJ1706" s="40"/>
      <c r="AK1706" s="40"/>
      <c r="AL1706" s="40"/>
    </row>
    <row r="1707" spans="1:38">
      <c r="A1707" s="46"/>
      <c r="B1707" s="40"/>
      <c r="C1707" s="42"/>
      <c r="D1707" s="42"/>
      <c r="E1707" s="42"/>
      <c r="F1707" s="47"/>
      <c r="G1707" s="40"/>
      <c r="H1707" s="47"/>
      <c r="I1707" s="47"/>
      <c r="J1707" s="47"/>
      <c r="K1707" s="47"/>
      <c r="L1707" s="42"/>
      <c r="M1707" s="42"/>
      <c r="N1707" s="42"/>
      <c r="O1707" s="47"/>
      <c r="P1707" s="40"/>
      <c r="Q1707" s="47"/>
      <c r="R1707" s="47"/>
      <c r="S1707" s="47"/>
      <c r="T1707" s="47"/>
      <c r="U1707" s="40"/>
      <c r="V1707" s="40"/>
      <c r="W1707" s="48"/>
      <c r="X1707" s="40"/>
      <c r="Y1707" s="40"/>
      <c r="Z1707" s="40"/>
      <c r="AA1707" s="42"/>
      <c r="AB1707" s="42"/>
      <c r="AC1707" s="42"/>
      <c r="AD1707" s="42"/>
      <c r="AE1707" s="42"/>
      <c r="AF1707" s="42"/>
      <c r="AG1707" s="42"/>
      <c r="AH1707" s="42"/>
      <c r="AI1707" s="40"/>
      <c r="AJ1707" s="40"/>
      <c r="AK1707" s="40"/>
      <c r="AL1707" s="40"/>
    </row>
    <row r="1708" spans="1:38">
      <c r="A1708" s="46"/>
      <c r="B1708" s="40"/>
      <c r="C1708" s="42"/>
      <c r="D1708" s="42"/>
      <c r="E1708" s="42"/>
      <c r="F1708" s="47"/>
      <c r="G1708" s="40"/>
      <c r="H1708" s="47"/>
      <c r="I1708" s="47"/>
      <c r="J1708" s="47"/>
      <c r="K1708" s="47"/>
      <c r="L1708" s="42"/>
      <c r="M1708" s="42"/>
      <c r="N1708" s="42"/>
      <c r="O1708" s="47"/>
      <c r="P1708" s="40"/>
      <c r="Q1708" s="47"/>
      <c r="R1708" s="47"/>
      <c r="S1708" s="47"/>
      <c r="T1708" s="47"/>
      <c r="U1708" s="40"/>
      <c r="V1708" s="40"/>
      <c r="W1708" s="48"/>
      <c r="X1708" s="40"/>
      <c r="Y1708" s="40"/>
      <c r="Z1708" s="40"/>
      <c r="AA1708" s="42"/>
      <c r="AB1708" s="42"/>
      <c r="AC1708" s="42"/>
      <c r="AD1708" s="42"/>
      <c r="AE1708" s="42"/>
      <c r="AF1708" s="42"/>
      <c r="AG1708" s="42"/>
      <c r="AH1708" s="42"/>
      <c r="AI1708" s="40"/>
      <c r="AJ1708" s="40"/>
      <c r="AK1708" s="40"/>
      <c r="AL1708" s="40"/>
    </row>
    <row r="1709" spans="1:38">
      <c r="A1709" s="46"/>
      <c r="B1709" s="40"/>
      <c r="C1709" s="42"/>
      <c r="D1709" s="42"/>
      <c r="E1709" s="42"/>
      <c r="F1709" s="47"/>
      <c r="G1709" s="40"/>
      <c r="H1709" s="47"/>
      <c r="I1709" s="47"/>
      <c r="J1709" s="47"/>
      <c r="K1709" s="47"/>
      <c r="L1709" s="42"/>
      <c r="M1709" s="42"/>
      <c r="N1709" s="42"/>
      <c r="O1709" s="47"/>
      <c r="P1709" s="40"/>
      <c r="Q1709" s="47"/>
      <c r="R1709" s="47"/>
      <c r="S1709" s="47"/>
      <c r="T1709" s="47"/>
      <c r="U1709" s="40"/>
      <c r="V1709" s="40"/>
      <c r="W1709" s="48"/>
      <c r="X1709" s="40"/>
      <c r="Y1709" s="40"/>
      <c r="Z1709" s="40"/>
      <c r="AA1709" s="42"/>
      <c r="AB1709" s="42"/>
      <c r="AC1709" s="42"/>
      <c r="AD1709" s="42"/>
      <c r="AE1709" s="42"/>
      <c r="AF1709" s="42"/>
      <c r="AG1709" s="42"/>
      <c r="AH1709" s="42"/>
      <c r="AI1709" s="40"/>
      <c r="AJ1709" s="40"/>
      <c r="AK1709" s="40"/>
      <c r="AL1709" s="40"/>
    </row>
    <row r="1710" spans="1:38">
      <c r="A1710" s="46"/>
      <c r="B1710" s="40"/>
      <c r="C1710" s="42"/>
      <c r="D1710" s="42"/>
      <c r="E1710" s="42"/>
      <c r="F1710" s="47"/>
      <c r="G1710" s="40"/>
      <c r="H1710" s="47"/>
      <c r="I1710" s="47"/>
      <c r="J1710" s="47"/>
      <c r="K1710" s="47"/>
      <c r="L1710" s="42"/>
      <c r="M1710" s="42"/>
      <c r="N1710" s="42"/>
      <c r="O1710" s="47"/>
      <c r="P1710" s="40"/>
      <c r="Q1710" s="47"/>
      <c r="R1710" s="47"/>
      <c r="S1710" s="47"/>
      <c r="T1710" s="47"/>
      <c r="U1710" s="40"/>
      <c r="V1710" s="40"/>
      <c r="W1710" s="48"/>
      <c r="X1710" s="40"/>
      <c r="Y1710" s="40"/>
      <c r="Z1710" s="40"/>
      <c r="AA1710" s="42"/>
      <c r="AB1710" s="42"/>
      <c r="AC1710" s="42"/>
      <c r="AD1710" s="42"/>
      <c r="AE1710" s="42"/>
      <c r="AF1710" s="42"/>
      <c r="AG1710" s="42"/>
      <c r="AH1710" s="42"/>
      <c r="AI1710" s="40"/>
      <c r="AJ1710" s="40"/>
      <c r="AK1710" s="40"/>
      <c r="AL1710" s="40"/>
    </row>
    <row r="1711" spans="1:38">
      <c r="A1711" s="46"/>
      <c r="B1711" s="40"/>
      <c r="C1711" s="42"/>
      <c r="D1711" s="42"/>
      <c r="E1711" s="42"/>
      <c r="F1711" s="47"/>
      <c r="G1711" s="40"/>
      <c r="H1711" s="47"/>
      <c r="I1711" s="47"/>
      <c r="J1711" s="47"/>
      <c r="K1711" s="47"/>
      <c r="L1711" s="42"/>
      <c r="M1711" s="42"/>
      <c r="N1711" s="42"/>
      <c r="O1711" s="47"/>
      <c r="P1711" s="40"/>
      <c r="Q1711" s="47"/>
      <c r="R1711" s="47"/>
      <c r="S1711" s="47"/>
      <c r="T1711" s="47"/>
      <c r="U1711" s="40"/>
      <c r="V1711" s="40"/>
      <c r="W1711" s="48"/>
      <c r="X1711" s="40"/>
      <c r="Y1711" s="40"/>
      <c r="Z1711" s="40"/>
      <c r="AA1711" s="42"/>
      <c r="AB1711" s="42"/>
      <c r="AC1711" s="42"/>
      <c r="AD1711" s="42"/>
      <c r="AE1711" s="42"/>
      <c r="AF1711" s="42"/>
      <c r="AG1711" s="42"/>
      <c r="AH1711" s="42"/>
      <c r="AI1711" s="40"/>
      <c r="AJ1711" s="40"/>
      <c r="AK1711" s="40"/>
      <c r="AL1711" s="40"/>
    </row>
    <row r="1712" spans="1:38">
      <c r="A1712" s="46"/>
      <c r="B1712" s="40"/>
      <c r="C1712" s="42"/>
      <c r="D1712" s="42"/>
      <c r="E1712" s="42"/>
      <c r="F1712" s="47"/>
      <c r="G1712" s="40"/>
      <c r="H1712" s="47"/>
      <c r="I1712" s="47"/>
      <c r="J1712" s="47"/>
      <c r="K1712" s="47"/>
      <c r="L1712" s="42"/>
      <c r="M1712" s="42"/>
      <c r="N1712" s="42"/>
      <c r="O1712" s="47"/>
      <c r="P1712" s="40"/>
      <c r="Q1712" s="47"/>
      <c r="R1712" s="47"/>
      <c r="S1712" s="47"/>
      <c r="T1712" s="47"/>
      <c r="U1712" s="40"/>
      <c r="V1712" s="40"/>
      <c r="W1712" s="48"/>
      <c r="X1712" s="40"/>
      <c r="Y1712" s="40"/>
      <c r="Z1712" s="40"/>
      <c r="AA1712" s="42"/>
      <c r="AB1712" s="42"/>
      <c r="AC1712" s="42"/>
      <c r="AD1712" s="42"/>
      <c r="AE1712" s="42"/>
      <c r="AF1712" s="42"/>
      <c r="AG1712" s="42"/>
      <c r="AH1712" s="42"/>
      <c r="AI1712" s="40"/>
      <c r="AJ1712" s="40"/>
      <c r="AK1712" s="40"/>
      <c r="AL1712" s="40"/>
    </row>
    <row r="1713" spans="1:38">
      <c r="A1713" s="46"/>
      <c r="B1713" s="40"/>
      <c r="C1713" s="42"/>
      <c r="D1713" s="42"/>
      <c r="E1713" s="42"/>
      <c r="F1713" s="47"/>
      <c r="G1713" s="40"/>
      <c r="H1713" s="47"/>
      <c r="I1713" s="47"/>
      <c r="J1713" s="47"/>
      <c r="K1713" s="47"/>
      <c r="L1713" s="42"/>
      <c r="M1713" s="42"/>
      <c r="N1713" s="42"/>
      <c r="O1713" s="47"/>
      <c r="P1713" s="40"/>
      <c r="Q1713" s="47"/>
      <c r="R1713" s="47"/>
      <c r="S1713" s="47"/>
      <c r="T1713" s="47"/>
      <c r="U1713" s="40"/>
      <c r="V1713" s="40"/>
      <c r="W1713" s="48"/>
      <c r="X1713" s="40"/>
      <c r="Y1713" s="40"/>
      <c r="Z1713" s="40"/>
      <c r="AA1713" s="42"/>
      <c r="AB1713" s="42"/>
      <c r="AC1713" s="42"/>
      <c r="AD1713" s="42"/>
      <c r="AE1713" s="42"/>
      <c r="AF1713" s="42"/>
      <c r="AG1713" s="42"/>
      <c r="AH1713" s="42"/>
      <c r="AI1713" s="40"/>
      <c r="AJ1713" s="40"/>
      <c r="AK1713" s="40"/>
      <c r="AL1713" s="40"/>
    </row>
    <row r="1714" spans="1:38">
      <c r="A1714" s="46"/>
      <c r="B1714" s="40"/>
      <c r="C1714" s="42"/>
      <c r="D1714" s="42"/>
      <c r="E1714" s="42"/>
      <c r="F1714" s="47"/>
      <c r="G1714" s="40"/>
      <c r="H1714" s="47"/>
      <c r="I1714" s="47"/>
      <c r="J1714" s="47"/>
      <c r="K1714" s="47"/>
      <c r="L1714" s="42"/>
      <c r="M1714" s="42"/>
      <c r="N1714" s="42"/>
      <c r="O1714" s="47"/>
      <c r="P1714" s="40"/>
      <c r="Q1714" s="47"/>
      <c r="R1714" s="47"/>
      <c r="S1714" s="47"/>
      <c r="T1714" s="47"/>
      <c r="U1714" s="40"/>
      <c r="V1714" s="40"/>
      <c r="W1714" s="48"/>
      <c r="X1714" s="40"/>
      <c r="Y1714" s="40"/>
      <c r="Z1714" s="40"/>
      <c r="AA1714" s="42"/>
      <c r="AB1714" s="42"/>
      <c r="AC1714" s="42"/>
      <c r="AD1714" s="42"/>
      <c r="AE1714" s="42"/>
      <c r="AF1714" s="42"/>
      <c r="AG1714" s="42"/>
      <c r="AH1714" s="42"/>
      <c r="AI1714" s="40"/>
      <c r="AJ1714" s="40"/>
      <c r="AK1714" s="40"/>
      <c r="AL1714" s="40"/>
    </row>
    <row r="1715" spans="1:38">
      <c r="A1715" s="46"/>
      <c r="B1715" s="40"/>
      <c r="C1715" s="42"/>
      <c r="D1715" s="42"/>
      <c r="E1715" s="42"/>
      <c r="F1715" s="47"/>
      <c r="G1715" s="40"/>
      <c r="H1715" s="47"/>
      <c r="I1715" s="47"/>
      <c r="J1715" s="47"/>
      <c r="K1715" s="47"/>
      <c r="L1715" s="42"/>
      <c r="M1715" s="42"/>
      <c r="N1715" s="42"/>
      <c r="O1715" s="47"/>
      <c r="P1715" s="40"/>
      <c r="Q1715" s="47"/>
      <c r="R1715" s="47"/>
      <c r="S1715" s="47"/>
      <c r="T1715" s="47"/>
      <c r="U1715" s="40"/>
      <c r="V1715" s="40"/>
      <c r="W1715" s="48"/>
      <c r="X1715" s="40"/>
      <c r="Y1715" s="40"/>
      <c r="Z1715" s="40"/>
      <c r="AA1715" s="42"/>
      <c r="AB1715" s="42"/>
      <c r="AC1715" s="42"/>
      <c r="AD1715" s="42"/>
      <c r="AE1715" s="42"/>
      <c r="AF1715" s="42"/>
      <c r="AG1715" s="42"/>
      <c r="AH1715" s="42"/>
      <c r="AI1715" s="40"/>
      <c r="AJ1715" s="40"/>
      <c r="AK1715" s="40"/>
      <c r="AL1715" s="40"/>
    </row>
    <row r="1716" spans="1:38">
      <c r="A1716" s="46"/>
      <c r="B1716" s="40"/>
      <c r="C1716" s="42"/>
      <c r="D1716" s="42"/>
      <c r="E1716" s="42"/>
      <c r="F1716" s="47"/>
      <c r="G1716" s="40"/>
      <c r="H1716" s="47"/>
      <c r="I1716" s="47"/>
      <c r="J1716" s="47"/>
      <c r="K1716" s="47"/>
      <c r="L1716" s="42"/>
      <c r="M1716" s="42"/>
      <c r="N1716" s="42"/>
      <c r="O1716" s="47"/>
      <c r="P1716" s="40"/>
      <c r="Q1716" s="47"/>
      <c r="R1716" s="47"/>
      <c r="S1716" s="47"/>
      <c r="T1716" s="47"/>
      <c r="U1716" s="40"/>
      <c r="V1716" s="40"/>
      <c r="W1716" s="48"/>
      <c r="X1716" s="40"/>
      <c r="Y1716" s="40"/>
      <c r="Z1716" s="40"/>
      <c r="AA1716" s="42"/>
      <c r="AB1716" s="42"/>
      <c r="AC1716" s="42"/>
      <c r="AD1716" s="42"/>
      <c r="AE1716" s="42"/>
      <c r="AF1716" s="42"/>
      <c r="AG1716" s="42"/>
      <c r="AH1716" s="42"/>
      <c r="AI1716" s="40"/>
      <c r="AJ1716" s="40"/>
      <c r="AK1716" s="40"/>
      <c r="AL1716" s="40"/>
    </row>
    <row r="1717" spans="1:38">
      <c r="A1717" s="46"/>
      <c r="B1717" s="40"/>
      <c r="C1717" s="42"/>
      <c r="D1717" s="42"/>
      <c r="E1717" s="42"/>
      <c r="F1717" s="47"/>
      <c r="G1717" s="40"/>
      <c r="H1717" s="47"/>
      <c r="I1717" s="47"/>
      <c r="J1717" s="47"/>
      <c r="K1717" s="47"/>
      <c r="L1717" s="42"/>
      <c r="M1717" s="42"/>
      <c r="N1717" s="42"/>
      <c r="O1717" s="47"/>
      <c r="P1717" s="40"/>
      <c r="Q1717" s="47"/>
      <c r="R1717" s="47"/>
      <c r="S1717" s="47"/>
      <c r="T1717" s="47"/>
      <c r="U1717" s="40"/>
      <c r="V1717" s="40"/>
      <c r="W1717" s="48"/>
      <c r="X1717" s="40"/>
      <c r="Y1717" s="40"/>
      <c r="Z1717" s="40"/>
      <c r="AA1717" s="42"/>
      <c r="AB1717" s="42"/>
      <c r="AC1717" s="42"/>
      <c r="AD1717" s="42"/>
      <c r="AE1717" s="42"/>
      <c r="AF1717" s="42"/>
      <c r="AG1717" s="42"/>
      <c r="AH1717" s="42"/>
      <c r="AI1717" s="40"/>
      <c r="AJ1717" s="40"/>
      <c r="AK1717" s="40"/>
      <c r="AL1717" s="40"/>
    </row>
    <row r="1718" spans="1:38">
      <c r="A1718" s="46"/>
      <c r="B1718" s="40"/>
      <c r="C1718" s="42"/>
      <c r="D1718" s="42"/>
      <c r="E1718" s="42"/>
      <c r="F1718" s="47"/>
      <c r="G1718" s="40"/>
      <c r="H1718" s="47"/>
      <c r="I1718" s="47"/>
      <c r="J1718" s="47"/>
      <c r="K1718" s="47"/>
      <c r="L1718" s="42"/>
      <c r="M1718" s="42"/>
      <c r="N1718" s="42"/>
      <c r="O1718" s="47"/>
      <c r="P1718" s="40"/>
      <c r="Q1718" s="47"/>
      <c r="R1718" s="47"/>
      <c r="S1718" s="47"/>
      <c r="T1718" s="47"/>
      <c r="U1718" s="40"/>
      <c r="V1718" s="40"/>
      <c r="W1718" s="48"/>
      <c r="X1718" s="40"/>
      <c r="Y1718" s="40"/>
      <c r="Z1718" s="40"/>
      <c r="AA1718" s="42"/>
      <c r="AB1718" s="42"/>
      <c r="AC1718" s="42"/>
      <c r="AD1718" s="42"/>
      <c r="AE1718" s="42"/>
      <c r="AF1718" s="42"/>
      <c r="AG1718" s="42"/>
      <c r="AH1718" s="42"/>
      <c r="AI1718" s="40"/>
      <c r="AJ1718" s="40"/>
      <c r="AK1718" s="40"/>
      <c r="AL1718" s="40"/>
    </row>
    <row r="1719" spans="1:38">
      <c r="A1719" s="46"/>
      <c r="B1719" s="40"/>
      <c r="C1719" s="42"/>
      <c r="D1719" s="42"/>
      <c r="E1719" s="42"/>
      <c r="F1719" s="47"/>
      <c r="G1719" s="40"/>
      <c r="H1719" s="47"/>
      <c r="I1719" s="47"/>
      <c r="J1719" s="47"/>
      <c r="K1719" s="47"/>
      <c r="L1719" s="42"/>
      <c r="M1719" s="42"/>
      <c r="N1719" s="42"/>
      <c r="O1719" s="47"/>
      <c r="P1719" s="40"/>
      <c r="Q1719" s="47"/>
      <c r="R1719" s="47"/>
      <c r="S1719" s="47"/>
      <c r="T1719" s="47"/>
      <c r="U1719" s="40"/>
      <c r="V1719" s="40"/>
      <c r="W1719" s="48"/>
      <c r="X1719" s="40"/>
      <c r="Y1719" s="40"/>
      <c r="Z1719" s="40"/>
      <c r="AA1719" s="42"/>
      <c r="AB1719" s="42"/>
      <c r="AC1719" s="42"/>
      <c r="AD1719" s="42"/>
      <c r="AE1719" s="42"/>
      <c r="AF1719" s="42"/>
      <c r="AG1719" s="42"/>
      <c r="AH1719" s="42"/>
      <c r="AI1719" s="40"/>
      <c r="AJ1719" s="40"/>
      <c r="AK1719" s="40"/>
      <c r="AL1719" s="40"/>
    </row>
    <row r="1720" spans="1:38">
      <c r="A1720" s="46"/>
      <c r="B1720" s="40"/>
      <c r="C1720" s="42"/>
      <c r="D1720" s="42"/>
      <c r="E1720" s="42"/>
      <c r="F1720" s="47"/>
      <c r="G1720" s="40"/>
      <c r="H1720" s="47"/>
      <c r="I1720" s="47"/>
      <c r="J1720" s="47"/>
      <c r="K1720" s="47"/>
      <c r="L1720" s="42"/>
      <c r="M1720" s="42"/>
      <c r="N1720" s="42"/>
      <c r="O1720" s="47"/>
      <c r="P1720" s="40"/>
      <c r="Q1720" s="47"/>
      <c r="R1720" s="47"/>
      <c r="S1720" s="47"/>
      <c r="T1720" s="47"/>
      <c r="U1720" s="40"/>
      <c r="V1720" s="40"/>
      <c r="W1720" s="48"/>
      <c r="X1720" s="40"/>
      <c r="Y1720" s="40"/>
      <c r="Z1720" s="40"/>
      <c r="AA1720" s="42"/>
      <c r="AB1720" s="42"/>
      <c r="AC1720" s="42"/>
      <c r="AD1720" s="42"/>
      <c r="AE1720" s="42"/>
      <c r="AF1720" s="42"/>
      <c r="AG1720" s="42"/>
      <c r="AH1720" s="42"/>
      <c r="AI1720" s="40"/>
      <c r="AJ1720" s="40"/>
      <c r="AK1720" s="40"/>
      <c r="AL1720" s="40"/>
    </row>
    <row r="1721" spans="1:38">
      <c r="A1721" s="46"/>
      <c r="B1721" s="40"/>
      <c r="C1721" s="42"/>
      <c r="D1721" s="42"/>
      <c r="E1721" s="42"/>
      <c r="F1721" s="47"/>
      <c r="G1721" s="40"/>
      <c r="H1721" s="47"/>
      <c r="I1721" s="47"/>
      <c r="J1721" s="47"/>
      <c r="K1721" s="47"/>
      <c r="L1721" s="42"/>
      <c r="M1721" s="42"/>
      <c r="N1721" s="42"/>
      <c r="O1721" s="47"/>
      <c r="P1721" s="40"/>
      <c r="Q1721" s="47"/>
      <c r="R1721" s="47"/>
      <c r="S1721" s="47"/>
      <c r="T1721" s="47"/>
      <c r="U1721" s="40"/>
      <c r="V1721" s="40"/>
      <c r="W1721" s="48"/>
      <c r="X1721" s="40"/>
      <c r="Y1721" s="40"/>
      <c r="Z1721" s="40"/>
      <c r="AA1721" s="42"/>
      <c r="AB1721" s="42"/>
      <c r="AC1721" s="42"/>
      <c r="AD1721" s="42"/>
      <c r="AE1721" s="42"/>
      <c r="AF1721" s="42"/>
      <c r="AG1721" s="42"/>
      <c r="AH1721" s="42"/>
      <c r="AI1721" s="40"/>
      <c r="AJ1721" s="40"/>
      <c r="AK1721" s="40"/>
      <c r="AL1721" s="40"/>
    </row>
    <row r="1722" spans="1:38">
      <c r="A1722" s="46"/>
      <c r="B1722" s="40"/>
      <c r="C1722" s="42"/>
      <c r="D1722" s="42"/>
      <c r="E1722" s="42"/>
      <c r="F1722" s="47"/>
      <c r="G1722" s="40"/>
      <c r="H1722" s="47"/>
      <c r="I1722" s="47"/>
      <c r="J1722" s="47"/>
      <c r="K1722" s="47"/>
      <c r="L1722" s="42"/>
      <c r="M1722" s="42"/>
      <c r="N1722" s="42"/>
      <c r="O1722" s="47"/>
      <c r="P1722" s="40"/>
      <c r="Q1722" s="47"/>
      <c r="R1722" s="47"/>
      <c r="S1722" s="47"/>
      <c r="T1722" s="47"/>
      <c r="U1722" s="40"/>
      <c r="V1722" s="40"/>
      <c r="W1722" s="48"/>
      <c r="X1722" s="40"/>
      <c r="Y1722" s="40"/>
      <c r="Z1722" s="40"/>
      <c r="AA1722" s="42"/>
      <c r="AB1722" s="42"/>
      <c r="AC1722" s="42"/>
      <c r="AD1722" s="42"/>
      <c r="AE1722" s="42"/>
      <c r="AF1722" s="42"/>
      <c r="AG1722" s="42"/>
      <c r="AH1722" s="42"/>
      <c r="AI1722" s="40"/>
      <c r="AJ1722" s="40"/>
      <c r="AK1722" s="40"/>
      <c r="AL1722" s="40"/>
    </row>
    <row r="1723" spans="1:38">
      <c r="A1723" s="46"/>
      <c r="B1723" s="40"/>
      <c r="C1723" s="42"/>
      <c r="D1723" s="42"/>
      <c r="E1723" s="42"/>
      <c r="F1723" s="47"/>
      <c r="G1723" s="40"/>
      <c r="H1723" s="47"/>
      <c r="I1723" s="47"/>
      <c r="J1723" s="47"/>
      <c r="K1723" s="47"/>
      <c r="L1723" s="42"/>
      <c r="M1723" s="42"/>
      <c r="N1723" s="42"/>
      <c r="O1723" s="47"/>
      <c r="P1723" s="40"/>
      <c r="Q1723" s="47"/>
      <c r="R1723" s="47"/>
      <c r="S1723" s="47"/>
      <c r="T1723" s="47"/>
      <c r="U1723" s="40"/>
      <c r="V1723" s="40"/>
      <c r="W1723" s="48"/>
      <c r="X1723" s="40"/>
      <c r="Y1723" s="40"/>
      <c r="Z1723" s="40"/>
      <c r="AA1723" s="42"/>
      <c r="AB1723" s="42"/>
      <c r="AC1723" s="42"/>
      <c r="AD1723" s="42"/>
      <c r="AE1723" s="42"/>
      <c r="AF1723" s="42"/>
      <c r="AG1723" s="42"/>
      <c r="AH1723" s="42"/>
      <c r="AI1723" s="40"/>
      <c r="AJ1723" s="40"/>
      <c r="AK1723" s="40"/>
      <c r="AL1723" s="40"/>
    </row>
    <row r="1724" spans="1:38">
      <c r="A1724" s="46"/>
      <c r="B1724" s="40"/>
      <c r="C1724" s="42"/>
      <c r="D1724" s="42"/>
      <c r="E1724" s="42"/>
      <c r="F1724" s="47"/>
      <c r="G1724" s="40"/>
      <c r="H1724" s="47"/>
      <c r="I1724" s="47"/>
      <c r="J1724" s="47"/>
      <c r="K1724" s="47"/>
      <c r="L1724" s="42"/>
      <c r="M1724" s="42"/>
      <c r="N1724" s="42"/>
      <c r="O1724" s="47"/>
      <c r="P1724" s="40"/>
      <c r="Q1724" s="47"/>
      <c r="R1724" s="47"/>
      <c r="S1724" s="47"/>
      <c r="T1724" s="47"/>
      <c r="U1724" s="40"/>
      <c r="V1724" s="40"/>
      <c r="W1724" s="48"/>
      <c r="X1724" s="40"/>
      <c r="Y1724" s="40"/>
      <c r="Z1724" s="40"/>
      <c r="AA1724" s="42"/>
      <c r="AB1724" s="42"/>
      <c r="AC1724" s="42"/>
      <c r="AD1724" s="42"/>
      <c r="AE1724" s="42"/>
      <c r="AF1724" s="42"/>
      <c r="AG1724" s="42"/>
      <c r="AH1724" s="42"/>
      <c r="AI1724" s="40"/>
      <c r="AJ1724" s="40"/>
      <c r="AK1724" s="40"/>
      <c r="AL1724" s="40"/>
    </row>
    <row r="1725" spans="1:38">
      <c r="A1725" s="46"/>
      <c r="B1725" s="40"/>
      <c r="C1725" s="42"/>
      <c r="D1725" s="42"/>
      <c r="E1725" s="42"/>
      <c r="F1725" s="47"/>
      <c r="G1725" s="40"/>
      <c r="H1725" s="47"/>
      <c r="I1725" s="47"/>
      <c r="J1725" s="47"/>
      <c r="K1725" s="47"/>
      <c r="L1725" s="42"/>
      <c r="M1725" s="42"/>
      <c r="N1725" s="42"/>
      <c r="O1725" s="47"/>
      <c r="P1725" s="40"/>
      <c r="Q1725" s="47"/>
      <c r="R1725" s="47"/>
      <c r="S1725" s="47"/>
      <c r="T1725" s="47"/>
      <c r="U1725" s="40"/>
      <c r="V1725" s="40"/>
      <c r="W1725" s="48"/>
      <c r="X1725" s="40"/>
      <c r="Y1725" s="40"/>
      <c r="Z1725" s="40"/>
      <c r="AA1725" s="42"/>
      <c r="AB1725" s="42"/>
      <c r="AC1725" s="42"/>
      <c r="AD1725" s="42"/>
      <c r="AE1725" s="42"/>
      <c r="AF1725" s="42"/>
      <c r="AG1725" s="42"/>
      <c r="AH1725" s="42"/>
      <c r="AI1725" s="40"/>
      <c r="AJ1725" s="40"/>
      <c r="AK1725" s="40"/>
      <c r="AL1725" s="40"/>
    </row>
    <row r="1726" spans="1:38">
      <c r="A1726" s="46"/>
      <c r="B1726" s="40"/>
      <c r="C1726" s="42"/>
      <c r="D1726" s="42"/>
      <c r="E1726" s="42"/>
      <c r="F1726" s="47"/>
      <c r="G1726" s="40"/>
      <c r="H1726" s="47"/>
      <c r="I1726" s="47"/>
      <c r="J1726" s="47"/>
      <c r="K1726" s="47"/>
      <c r="L1726" s="42"/>
      <c r="M1726" s="42"/>
      <c r="N1726" s="42"/>
      <c r="O1726" s="47"/>
      <c r="P1726" s="40"/>
      <c r="Q1726" s="47"/>
      <c r="R1726" s="47"/>
      <c r="S1726" s="47"/>
      <c r="T1726" s="47"/>
      <c r="U1726" s="40"/>
      <c r="V1726" s="40"/>
      <c r="W1726" s="48"/>
      <c r="X1726" s="40"/>
      <c r="Y1726" s="40"/>
      <c r="Z1726" s="40"/>
      <c r="AA1726" s="42"/>
      <c r="AB1726" s="42"/>
      <c r="AC1726" s="42"/>
      <c r="AD1726" s="42"/>
      <c r="AE1726" s="42"/>
      <c r="AF1726" s="42"/>
      <c r="AG1726" s="42"/>
      <c r="AH1726" s="42"/>
      <c r="AI1726" s="40"/>
      <c r="AJ1726" s="40"/>
      <c r="AK1726" s="40"/>
      <c r="AL1726" s="40"/>
    </row>
    <row r="1727" spans="1:38">
      <c r="A1727" s="46"/>
      <c r="B1727" s="40"/>
      <c r="C1727" s="42"/>
      <c r="D1727" s="42"/>
      <c r="E1727" s="42"/>
      <c r="F1727" s="47"/>
      <c r="G1727" s="40"/>
      <c r="H1727" s="47"/>
      <c r="I1727" s="47"/>
      <c r="J1727" s="47"/>
      <c r="K1727" s="47"/>
      <c r="L1727" s="42"/>
      <c r="M1727" s="42"/>
      <c r="N1727" s="42"/>
      <c r="O1727" s="47"/>
      <c r="P1727" s="40"/>
      <c r="Q1727" s="47"/>
      <c r="R1727" s="47"/>
      <c r="S1727" s="47"/>
      <c r="T1727" s="47"/>
      <c r="U1727" s="40"/>
      <c r="V1727" s="40"/>
      <c r="W1727" s="48"/>
      <c r="X1727" s="40"/>
      <c r="Y1727" s="40"/>
      <c r="Z1727" s="40"/>
      <c r="AA1727" s="42"/>
      <c r="AB1727" s="42"/>
      <c r="AC1727" s="42"/>
      <c r="AD1727" s="42"/>
      <c r="AE1727" s="42"/>
      <c r="AF1727" s="42"/>
      <c r="AG1727" s="42"/>
      <c r="AH1727" s="42"/>
      <c r="AI1727" s="40"/>
      <c r="AJ1727" s="40"/>
      <c r="AK1727" s="40"/>
      <c r="AL1727" s="40"/>
    </row>
    <row r="1728" spans="1:38">
      <c r="A1728" s="46"/>
      <c r="B1728" s="40"/>
      <c r="C1728" s="42"/>
      <c r="D1728" s="42"/>
      <c r="E1728" s="42"/>
      <c r="F1728" s="47"/>
      <c r="G1728" s="40"/>
      <c r="H1728" s="47"/>
      <c r="I1728" s="47"/>
      <c r="J1728" s="47"/>
      <c r="K1728" s="47"/>
      <c r="L1728" s="42"/>
      <c r="M1728" s="42"/>
      <c r="N1728" s="42"/>
      <c r="O1728" s="47"/>
      <c r="P1728" s="40"/>
      <c r="Q1728" s="47"/>
      <c r="R1728" s="47"/>
      <c r="S1728" s="47"/>
      <c r="T1728" s="47"/>
      <c r="U1728" s="40"/>
      <c r="V1728" s="40"/>
      <c r="W1728" s="48"/>
      <c r="X1728" s="40"/>
      <c r="Y1728" s="40"/>
      <c r="Z1728" s="40"/>
      <c r="AA1728" s="42"/>
      <c r="AB1728" s="42"/>
      <c r="AC1728" s="42"/>
      <c r="AD1728" s="42"/>
      <c r="AE1728" s="42"/>
      <c r="AF1728" s="42"/>
      <c r="AG1728" s="42"/>
      <c r="AH1728" s="42"/>
      <c r="AI1728" s="40"/>
      <c r="AJ1728" s="40"/>
      <c r="AK1728" s="40"/>
      <c r="AL1728" s="40"/>
    </row>
    <row r="1729" spans="1:38">
      <c r="A1729" s="46"/>
      <c r="B1729" s="40"/>
      <c r="C1729" s="42"/>
      <c r="D1729" s="42"/>
      <c r="E1729" s="42"/>
      <c r="F1729" s="47"/>
      <c r="G1729" s="40"/>
      <c r="H1729" s="47"/>
      <c r="I1729" s="47"/>
      <c r="J1729" s="47"/>
      <c r="K1729" s="47"/>
      <c r="L1729" s="42"/>
      <c r="M1729" s="42"/>
      <c r="N1729" s="42"/>
      <c r="O1729" s="47"/>
      <c r="P1729" s="40"/>
      <c r="Q1729" s="47"/>
      <c r="R1729" s="47"/>
      <c r="S1729" s="47"/>
      <c r="T1729" s="47"/>
      <c r="U1729" s="40"/>
      <c r="V1729" s="40"/>
      <c r="W1729" s="48"/>
      <c r="X1729" s="40"/>
      <c r="Y1729" s="40"/>
      <c r="Z1729" s="40"/>
      <c r="AA1729" s="42"/>
      <c r="AB1729" s="42"/>
      <c r="AC1729" s="42"/>
      <c r="AD1729" s="42"/>
      <c r="AE1729" s="42"/>
      <c r="AF1729" s="42"/>
      <c r="AG1729" s="42"/>
      <c r="AH1729" s="42"/>
      <c r="AI1729" s="40"/>
      <c r="AJ1729" s="40"/>
      <c r="AK1729" s="40"/>
      <c r="AL1729" s="40"/>
    </row>
    <row r="1730" spans="1:38">
      <c r="A1730" s="46"/>
      <c r="B1730" s="40"/>
      <c r="C1730" s="42"/>
      <c r="D1730" s="42"/>
      <c r="E1730" s="42"/>
      <c r="F1730" s="47"/>
      <c r="G1730" s="40"/>
      <c r="H1730" s="47"/>
      <c r="I1730" s="47"/>
      <c r="J1730" s="47"/>
      <c r="K1730" s="47"/>
      <c r="L1730" s="42"/>
      <c r="M1730" s="42"/>
      <c r="N1730" s="42"/>
      <c r="O1730" s="47"/>
      <c r="P1730" s="40"/>
      <c r="Q1730" s="47"/>
      <c r="R1730" s="47"/>
      <c r="S1730" s="47"/>
      <c r="T1730" s="47"/>
      <c r="U1730" s="40"/>
      <c r="V1730" s="40"/>
      <c r="W1730" s="48"/>
      <c r="X1730" s="40"/>
      <c r="Y1730" s="40"/>
      <c r="Z1730" s="40"/>
      <c r="AA1730" s="42"/>
      <c r="AB1730" s="42"/>
      <c r="AC1730" s="42"/>
      <c r="AD1730" s="42"/>
      <c r="AE1730" s="42"/>
      <c r="AF1730" s="42"/>
      <c r="AG1730" s="42"/>
      <c r="AH1730" s="42"/>
      <c r="AI1730" s="40"/>
      <c r="AJ1730" s="40"/>
      <c r="AK1730" s="40"/>
      <c r="AL1730" s="40"/>
    </row>
    <row r="1731" spans="1:38">
      <c r="A1731" s="46"/>
      <c r="B1731" s="40"/>
      <c r="C1731" s="42"/>
      <c r="D1731" s="42"/>
      <c r="E1731" s="42"/>
      <c r="F1731" s="47"/>
      <c r="G1731" s="40"/>
      <c r="H1731" s="47"/>
      <c r="I1731" s="47"/>
      <c r="J1731" s="47"/>
      <c r="K1731" s="47"/>
      <c r="L1731" s="42"/>
      <c r="M1731" s="42"/>
      <c r="N1731" s="42"/>
      <c r="O1731" s="47"/>
      <c r="P1731" s="40"/>
      <c r="Q1731" s="47"/>
      <c r="R1731" s="47"/>
      <c r="S1731" s="47"/>
      <c r="T1731" s="47"/>
      <c r="U1731" s="40"/>
      <c r="V1731" s="40"/>
      <c r="W1731" s="48"/>
      <c r="X1731" s="40"/>
      <c r="Y1731" s="40"/>
      <c r="Z1731" s="40"/>
      <c r="AA1731" s="42"/>
      <c r="AB1731" s="42"/>
      <c r="AC1731" s="42"/>
      <c r="AD1731" s="42"/>
      <c r="AE1731" s="42"/>
      <c r="AF1731" s="42"/>
      <c r="AG1731" s="42"/>
      <c r="AH1731" s="42"/>
      <c r="AI1731" s="40"/>
      <c r="AJ1731" s="40"/>
      <c r="AK1731" s="40"/>
      <c r="AL1731" s="40"/>
    </row>
    <row r="1732" spans="1:38">
      <c r="A1732" s="46"/>
      <c r="B1732" s="40"/>
      <c r="C1732" s="42"/>
      <c r="D1732" s="42"/>
      <c r="E1732" s="42"/>
      <c r="F1732" s="47"/>
      <c r="G1732" s="40"/>
      <c r="H1732" s="47"/>
      <c r="I1732" s="47"/>
      <c r="J1732" s="47"/>
      <c r="K1732" s="47"/>
      <c r="L1732" s="42"/>
      <c r="M1732" s="42"/>
      <c r="N1732" s="42"/>
      <c r="O1732" s="47"/>
      <c r="P1732" s="40"/>
      <c r="Q1732" s="47"/>
      <c r="R1732" s="47"/>
      <c r="S1732" s="47"/>
      <c r="T1732" s="47"/>
      <c r="U1732" s="40"/>
      <c r="V1732" s="40"/>
      <c r="W1732" s="48"/>
      <c r="X1732" s="40"/>
      <c r="Y1732" s="40"/>
      <c r="Z1732" s="40"/>
      <c r="AA1732" s="42"/>
      <c r="AB1732" s="42"/>
      <c r="AC1732" s="42"/>
      <c r="AD1732" s="42"/>
      <c r="AE1732" s="42"/>
      <c r="AF1732" s="42"/>
      <c r="AG1732" s="42"/>
      <c r="AH1732" s="42"/>
      <c r="AI1732" s="40"/>
      <c r="AJ1732" s="40"/>
      <c r="AK1732" s="40"/>
      <c r="AL1732" s="40"/>
    </row>
    <row r="1733" spans="1:38">
      <c r="A1733" s="46"/>
      <c r="B1733" s="40"/>
      <c r="C1733" s="42"/>
      <c r="D1733" s="42"/>
      <c r="E1733" s="42"/>
      <c r="F1733" s="47"/>
      <c r="G1733" s="40"/>
      <c r="H1733" s="47"/>
      <c r="I1733" s="47"/>
      <c r="J1733" s="47"/>
      <c r="K1733" s="47"/>
      <c r="L1733" s="42"/>
      <c r="M1733" s="42"/>
      <c r="N1733" s="42"/>
      <c r="O1733" s="47"/>
      <c r="P1733" s="40"/>
      <c r="Q1733" s="47"/>
      <c r="R1733" s="47"/>
      <c r="S1733" s="47"/>
      <c r="T1733" s="47"/>
      <c r="U1733" s="40"/>
      <c r="V1733" s="40"/>
      <c r="W1733" s="48"/>
      <c r="X1733" s="40"/>
      <c r="Y1733" s="40"/>
      <c r="Z1733" s="40"/>
      <c r="AA1733" s="42"/>
      <c r="AB1733" s="42"/>
      <c r="AC1733" s="42"/>
      <c r="AD1733" s="42"/>
      <c r="AE1733" s="42"/>
      <c r="AF1733" s="42"/>
      <c r="AG1733" s="42"/>
      <c r="AH1733" s="42"/>
      <c r="AI1733" s="40"/>
      <c r="AJ1733" s="40"/>
      <c r="AK1733" s="40"/>
      <c r="AL1733" s="40"/>
    </row>
    <row r="1734" spans="1:38">
      <c r="A1734" s="46"/>
      <c r="B1734" s="40"/>
      <c r="C1734" s="42"/>
      <c r="D1734" s="42"/>
      <c r="E1734" s="42"/>
      <c r="F1734" s="47"/>
      <c r="G1734" s="40"/>
      <c r="H1734" s="47"/>
      <c r="I1734" s="47"/>
      <c r="J1734" s="47"/>
      <c r="K1734" s="47"/>
      <c r="L1734" s="42"/>
      <c r="M1734" s="42"/>
      <c r="N1734" s="42"/>
      <c r="O1734" s="47"/>
      <c r="P1734" s="40"/>
      <c r="Q1734" s="47"/>
      <c r="R1734" s="47"/>
      <c r="S1734" s="47"/>
      <c r="T1734" s="47"/>
      <c r="U1734" s="40"/>
      <c r="V1734" s="40"/>
      <c r="W1734" s="48"/>
      <c r="X1734" s="40"/>
      <c r="Y1734" s="40"/>
      <c r="Z1734" s="40"/>
      <c r="AA1734" s="42"/>
      <c r="AB1734" s="42"/>
      <c r="AC1734" s="42"/>
      <c r="AD1734" s="42"/>
      <c r="AE1734" s="42"/>
      <c r="AF1734" s="42"/>
      <c r="AG1734" s="42"/>
      <c r="AH1734" s="42"/>
      <c r="AI1734" s="40"/>
      <c r="AJ1734" s="40"/>
      <c r="AK1734" s="40"/>
      <c r="AL1734" s="40"/>
    </row>
    <row r="1735" spans="1:38">
      <c r="A1735" s="46"/>
      <c r="B1735" s="40"/>
      <c r="C1735" s="42"/>
      <c r="D1735" s="42"/>
      <c r="E1735" s="42"/>
      <c r="F1735" s="47"/>
      <c r="G1735" s="40"/>
      <c r="H1735" s="47"/>
      <c r="I1735" s="47"/>
      <c r="J1735" s="47"/>
      <c r="K1735" s="47"/>
      <c r="L1735" s="42"/>
      <c r="M1735" s="42"/>
      <c r="N1735" s="42"/>
      <c r="O1735" s="47"/>
      <c r="P1735" s="40"/>
      <c r="Q1735" s="47"/>
      <c r="R1735" s="47"/>
      <c r="S1735" s="47"/>
      <c r="T1735" s="47"/>
      <c r="U1735" s="40"/>
      <c r="V1735" s="40"/>
      <c r="W1735" s="48"/>
      <c r="X1735" s="40"/>
      <c r="Y1735" s="40"/>
      <c r="Z1735" s="40"/>
      <c r="AA1735" s="42"/>
      <c r="AB1735" s="42"/>
      <c r="AC1735" s="42"/>
      <c r="AD1735" s="42"/>
      <c r="AE1735" s="42"/>
      <c r="AF1735" s="42"/>
      <c r="AG1735" s="42"/>
      <c r="AH1735" s="42"/>
      <c r="AI1735" s="40"/>
      <c r="AJ1735" s="40"/>
      <c r="AK1735" s="40"/>
      <c r="AL1735" s="40"/>
    </row>
    <row r="1736" spans="1:38">
      <c r="A1736" s="46"/>
      <c r="B1736" s="40"/>
      <c r="C1736" s="42"/>
      <c r="D1736" s="42"/>
      <c r="E1736" s="42"/>
      <c r="F1736" s="47"/>
      <c r="G1736" s="40"/>
      <c r="H1736" s="47"/>
      <c r="I1736" s="47"/>
      <c r="J1736" s="47"/>
      <c r="K1736" s="47"/>
      <c r="L1736" s="42"/>
      <c r="M1736" s="42"/>
      <c r="N1736" s="42"/>
      <c r="O1736" s="47"/>
      <c r="P1736" s="40"/>
      <c r="Q1736" s="47"/>
      <c r="R1736" s="47"/>
      <c r="S1736" s="47"/>
      <c r="T1736" s="47"/>
      <c r="U1736" s="40"/>
      <c r="V1736" s="40"/>
      <c r="W1736" s="48"/>
      <c r="X1736" s="40"/>
      <c r="Y1736" s="40"/>
      <c r="Z1736" s="40"/>
      <c r="AA1736" s="42"/>
      <c r="AB1736" s="42"/>
      <c r="AC1736" s="42"/>
      <c r="AD1736" s="42"/>
      <c r="AE1736" s="42"/>
      <c r="AF1736" s="42"/>
      <c r="AG1736" s="42"/>
      <c r="AH1736" s="42"/>
      <c r="AI1736" s="40"/>
      <c r="AJ1736" s="40"/>
      <c r="AK1736" s="40"/>
      <c r="AL1736" s="40"/>
    </row>
    <row r="1737" spans="1:38">
      <c r="A1737" s="46"/>
      <c r="B1737" s="40"/>
      <c r="C1737" s="42"/>
      <c r="D1737" s="42"/>
      <c r="E1737" s="42"/>
      <c r="F1737" s="47"/>
      <c r="G1737" s="40"/>
      <c r="H1737" s="47"/>
      <c r="I1737" s="47"/>
      <c r="J1737" s="47"/>
      <c r="K1737" s="47"/>
      <c r="L1737" s="42"/>
      <c r="M1737" s="42"/>
      <c r="N1737" s="42"/>
      <c r="O1737" s="47"/>
      <c r="P1737" s="40"/>
      <c r="Q1737" s="47"/>
      <c r="R1737" s="47"/>
      <c r="S1737" s="47"/>
      <c r="T1737" s="47"/>
      <c r="U1737" s="40"/>
      <c r="V1737" s="40"/>
      <c r="W1737" s="48"/>
      <c r="X1737" s="40"/>
      <c r="Y1737" s="40"/>
      <c r="Z1737" s="40"/>
      <c r="AA1737" s="42"/>
      <c r="AB1737" s="42"/>
      <c r="AC1737" s="42"/>
      <c r="AD1737" s="42"/>
      <c r="AE1737" s="42"/>
      <c r="AF1737" s="42"/>
      <c r="AG1737" s="42"/>
      <c r="AH1737" s="42"/>
      <c r="AI1737" s="40"/>
      <c r="AJ1737" s="40"/>
      <c r="AK1737" s="40"/>
      <c r="AL1737" s="40"/>
    </row>
    <row r="1738" spans="1:38">
      <c r="A1738" s="46"/>
      <c r="B1738" s="40"/>
      <c r="C1738" s="42"/>
      <c r="D1738" s="42"/>
      <c r="E1738" s="42"/>
      <c r="F1738" s="47"/>
      <c r="G1738" s="40"/>
      <c r="H1738" s="47"/>
      <c r="I1738" s="47"/>
      <c r="J1738" s="47"/>
      <c r="K1738" s="47"/>
      <c r="L1738" s="42"/>
      <c r="M1738" s="42"/>
      <c r="N1738" s="42"/>
      <c r="O1738" s="47"/>
      <c r="P1738" s="40"/>
      <c r="Q1738" s="47"/>
      <c r="R1738" s="47"/>
      <c r="S1738" s="47"/>
      <c r="T1738" s="47"/>
      <c r="U1738" s="40"/>
      <c r="V1738" s="40"/>
      <c r="W1738" s="48"/>
      <c r="X1738" s="40"/>
      <c r="Y1738" s="40"/>
      <c r="Z1738" s="40"/>
      <c r="AA1738" s="42"/>
      <c r="AB1738" s="42"/>
      <c r="AC1738" s="42"/>
      <c r="AD1738" s="42"/>
      <c r="AE1738" s="42"/>
      <c r="AF1738" s="42"/>
      <c r="AG1738" s="42"/>
      <c r="AH1738" s="42"/>
      <c r="AI1738" s="40"/>
      <c r="AJ1738" s="40"/>
      <c r="AK1738" s="40"/>
      <c r="AL1738" s="40"/>
    </row>
    <row r="1739" spans="1:38">
      <c r="A1739" s="46"/>
      <c r="B1739" s="40"/>
      <c r="C1739" s="42"/>
      <c r="D1739" s="42"/>
      <c r="E1739" s="42"/>
      <c r="F1739" s="47"/>
      <c r="G1739" s="40"/>
      <c r="H1739" s="47"/>
      <c r="I1739" s="47"/>
      <c r="J1739" s="47"/>
      <c r="K1739" s="47"/>
      <c r="L1739" s="42"/>
      <c r="M1739" s="42"/>
      <c r="N1739" s="42"/>
      <c r="O1739" s="47"/>
      <c r="P1739" s="40"/>
      <c r="Q1739" s="47"/>
      <c r="R1739" s="47"/>
      <c r="S1739" s="47"/>
      <c r="T1739" s="47"/>
      <c r="U1739" s="40"/>
      <c r="V1739" s="40"/>
      <c r="W1739" s="48"/>
      <c r="X1739" s="40"/>
      <c r="Y1739" s="40"/>
      <c r="Z1739" s="40"/>
      <c r="AA1739" s="42"/>
      <c r="AB1739" s="42"/>
      <c r="AC1739" s="42"/>
      <c r="AD1739" s="42"/>
      <c r="AE1739" s="42"/>
      <c r="AF1739" s="42"/>
      <c r="AG1739" s="42"/>
      <c r="AH1739" s="42"/>
      <c r="AI1739" s="40"/>
      <c r="AJ1739" s="40"/>
      <c r="AK1739" s="40"/>
      <c r="AL1739" s="40"/>
    </row>
    <row r="1740" spans="1:38">
      <c r="A1740" s="46"/>
      <c r="B1740" s="40"/>
      <c r="C1740" s="42"/>
      <c r="D1740" s="42"/>
      <c r="E1740" s="42"/>
      <c r="F1740" s="47"/>
      <c r="G1740" s="40"/>
      <c r="H1740" s="47"/>
      <c r="I1740" s="47"/>
      <c r="J1740" s="47"/>
      <c r="K1740" s="47"/>
      <c r="L1740" s="42"/>
      <c r="M1740" s="42"/>
      <c r="N1740" s="42"/>
      <c r="O1740" s="47"/>
      <c r="P1740" s="40"/>
      <c r="Q1740" s="47"/>
      <c r="R1740" s="47"/>
      <c r="S1740" s="47"/>
      <c r="T1740" s="47"/>
      <c r="U1740" s="40"/>
      <c r="V1740" s="40"/>
      <c r="W1740" s="48"/>
      <c r="X1740" s="40"/>
      <c r="Y1740" s="40"/>
      <c r="Z1740" s="40"/>
      <c r="AA1740" s="42"/>
      <c r="AB1740" s="42"/>
      <c r="AC1740" s="42"/>
      <c r="AD1740" s="42"/>
      <c r="AE1740" s="42"/>
      <c r="AF1740" s="42"/>
      <c r="AG1740" s="42"/>
      <c r="AH1740" s="42"/>
      <c r="AI1740" s="40"/>
      <c r="AJ1740" s="40"/>
      <c r="AK1740" s="40"/>
      <c r="AL1740" s="40"/>
    </row>
    <row r="1741" spans="1:38">
      <c r="A1741" s="46"/>
      <c r="B1741" s="40"/>
      <c r="C1741" s="42"/>
      <c r="D1741" s="42"/>
      <c r="E1741" s="42"/>
      <c r="F1741" s="47"/>
      <c r="G1741" s="40"/>
      <c r="H1741" s="47"/>
      <c r="I1741" s="47"/>
      <c r="J1741" s="47"/>
      <c r="K1741" s="47"/>
      <c r="L1741" s="42"/>
      <c r="M1741" s="42"/>
      <c r="N1741" s="42"/>
      <c r="O1741" s="47"/>
      <c r="P1741" s="40"/>
      <c r="Q1741" s="47"/>
      <c r="R1741" s="47"/>
      <c r="S1741" s="47"/>
      <c r="T1741" s="47"/>
      <c r="U1741" s="40"/>
      <c r="V1741" s="40"/>
      <c r="W1741" s="48"/>
      <c r="X1741" s="40"/>
      <c r="Y1741" s="40"/>
      <c r="Z1741" s="40"/>
      <c r="AA1741" s="42"/>
      <c r="AB1741" s="42"/>
      <c r="AC1741" s="42"/>
      <c r="AD1741" s="42"/>
      <c r="AE1741" s="42"/>
      <c r="AF1741" s="42"/>
      <c r="AG1741" s="42"/>
      <c r="AH1741" s="42"/>
      <c r="AI1741" s="40"/>
      <c r="AJ1741" s="40"/>
      <c r="AK1741" s="40"/>
      <c r="AL1741" s="40"/>
    </row>
    <row r="1742" spans="1:38">
      <c r="A1742" s="46"/>
      <c r="B1742" s="40"/>
      <c r="C1742" s="42"/>
      <c r="D1742" s="42"/>
      <c r="E1742" s="42"/>
      <c r="F1742" s="47"/>
      <c r="G1742" s="40"/>
      <c r="H1742" s="47"/>
      <c r="I1742" s="47"/>
      <c r="J1742" s="47"/>
      <c r="K1742" s="47"/>
      <c r="L1742" s="42"/>
      <c r="M1742" s="42"/>
      <c r="N1742" s="42"/>
      <c r="O1742" s="47"/>
      <c r="P1742" s="40"/>
      <c r="Q1742" s="47"/>
      <c r="R1742" s="47"/>
      <c r="S1742" s="47"/>
      <c r="T1742" s="47"/>
      <c r="U1742" s="40"/>
      <c r="V1742" s="40"/>
      <c r="W1742" s="48"/>
      <c r="X1742" s="40"/>
      <c r="Y1742" s="40"/>
      <c r="Z1742" s="40"/>
      <c r="AA1742" s="42"/>
      <c r="AB1742" s="42"/>
      <c r="AC1742" s="42"/>
      <c r="AD1742" s="42"/>
      <c r="AE1742" s="42"/>
      <c r="AF1742" s="42"/>
      <c r="AG1742" s="42"/>
      <c r="AH1742" s="42"/>
      <c r="AI1742" s="40"/>
      <c r="AJ1742" s="40"/>
      <c r="AK1742" s="40"/>
      <c r="AL1742" s="40"/>
    </row>
    <row r="1743" spans="1:38">
      <c r="A1743" s="46"/>
      <c r="B1743" s="40"/>
      <c r="C1743" s="42"/>
      <c r="D1743" s="42"/>
      <c r="E1743" s="42"/>
      <c r="F1743" s="47"/>
      <c r="G1743" s="40"/>
      <c r="H1743" s="47"/>
      <c r="I1743" s="47"/>
      <c r="J1743" s="47"/>
      <c r="K1743" s="47"/>
      <c r="L1743" s="42"/>
      <c r="M1743" s="42"/>
      <c r="N1743" s="42"/>
      <c r="O1743" s="47"/>
      <c r="P1743" s="40"/>
      <c r="Q1743" s="47"/>
      <c r="R1743" s="47"/>
      <c r="S1743" s="47"/>
      <c r="T1743" s="47"/>
      <c r="U1743" s="40"/>
      <c r="V1743" s="40"/>
      <c r="W1743" s="48"/>
      <c r="X1743" s="40"/>
      <c r="Y1743" s="40"/>
      <c r="Z1743" s="40"/>
      <c r="AA1743" s="42"/>
      <c r="AB1743" s="42"/>
      <c r="AC1743" s="42"/>
      <c r="AD1743" s="42"/>
      <c r="AE1743" s="42"/>
      <c r="AF1743" s="42"/>
      <c r="AG1743" s="42"/>
      <c r="AH1743" s="42"/>
      <c r="AI1743" s="40"/>
      <c r="AJ1743" s="40"/>
      <c r="AK1743" s="40"/>
      <c r="AL1743" s="40"/>
    </row>
    <row r="1744" spans="1:38">
      <c r="A1744" s="46"/>
      <c r="B1744" s="40"/>
      <c r="C1744" s="42"/>
      <c r="D1744" s="42"/>
      <c r="E1744" s="42"/>
      <c r="F1744" s="47"/>
      <c r="G1744" s="40"/>
      <c r="H1744" s="47"/>
      <c r="I1744" s="47"/>
      <c r="J1744" s="47"/>
      <c r="K1744" s="47"/>
      <c r="L1744" s="42"/>
      <c r="M1744" s="42"/>
      <c r="N1744" s="42"/>
      <c r="O1744" s="47"/>
      <c r="P1744" s="40"/>
      <c r="Q1744" s="47"/>
      <c r="R1744" s="47"/>
      <c r="S1744" s="47"/>
      <c r="T1744" s="47"/>
      <c r="U1744" s="40"/>
      <c r="V1744" s="40"/>
      <c r="W1744" s="48"/>
      <c r="X1744" s="40"/>
      <c r="Y1744" s="40"/>
      <c r="Z1744" s="40"/>
      <c r="AA1744" s="42"/>
      <c r="AB1744" s="42"/>
      <c r="AC1744" s="42"/>
      <c r="AD1744" s="42"/>
      <c r="AE1744" s="42"/>
      <c r="AF1744" s="42"/>
      <c r="AG1744" s="42"/>
      <c r="AH1744" s="42"/>
      <c r="AI1744" s="40"/>
      <c r="AJ1744" s="40"/>
      <c r="AK1744" s="40"/>
      <c r="AL1744" s="40"/>
    </row>
    <row r="1745" spans="1:38">
      <c r="A1745" s="46"/>
      <c r="B1745" s="40"/>
      <c r="C1745" s="42"/>
      <c r="D1745" s="42"/>
      <c r="E1745" s="42"/>
      <c r="F1745" s="47"/>
      <c r="G1745" s="40"/>
      <c r="H1745" s="47"/>
      <c r="I1745" s="47"/>
      <c r="J1745" s="47"/>
      <c r="K1745" s="47"/>
      <c r="L1745" s="42"/>
      <c r="M1745" s="42"/>
      <c r="N1745" s="42"/>
      <c r="O1745" s="47"/>
      <c r="P1745" s="40"/>
      <c r="Q1745" s="47"/>
      <c r="R1745" s="47"/>
      <c r="S1745" s="47"/>
      <c r="T1745" s="47"/>
      <c r="U1745" s="40"/>
      <c r="V1745" s="40"/>
      <c r="W1745" s="48"/>
      <c r="X1745" s="40"/>
      <c r="Y1745" s="40"/>
      <c r="Z1745" s="40"/>
      <c r="AA1745" s="42"/>
      <c r="AB1745" s="42"/>
      <c r="AC1745" s="42"/>
      <c r="AD1745" s="42"/>
      <c r="AE1745" s="42"/>
      <c r="AF1745" s="42"/>
      <c r="AG1745" s="42"/>
      <c r="AH1745" s="42"/>
      <c r="AI1745" s="40"/>
      <c r="AJ1745" s="40"/>
      <c r="AK1745" s="40"/>
      <c r="AL1745" s="40"/>
    </row>
    <row r="1746" spans="1:38">
      <c r="A1746" s="46"/>
      <c r="B1746" s="40"/>
      <c r="C1746" s="42"/>
      <c r="D1746" s="42"/>
      <c r="E1746" s="42"/>
      <c r="F1746" s="47"/>
      <c r="G1746" s="40"/>
      <c r="H1746" s="47"/>
      <c r="I1746" s="47"/>
      <c r="J1746" s="47"/>
      <c r="K1746" s="47"/>
      <c r="L1746" s="42"/>
      <c r="M1746" s="42"/>
      <c r="N1746" s="42"/>
      <c r="O1746" s="47"/>
      <c r="P1746" s="40"/>
      <c r="Q1746" s="47"/>
      <c r="R1746" s="47"/>
      <c r="S1746" s="47"/>
      <c r="T1746" s="47"/>
      <c r="U1746" s="40"/>
      <c r="V1746" s="40"/>
      <c r="W1746" s="48"/>
      <c r="X1746" s="40"/>
      <c r="Y1746" s="40"/>
      <c r="Z1746" s="40"/>
      <c r="AA1746" s="42"/>
      <c r="AB1746" s="42"/>
      <c r="AC1746" s="42"/>
      <c r="AD1746" s="42"/>
      <c r="AE1746" s="42"/>
      <c r="AF1746" s="42"/>
      <c r="AG1746" s="42"/>
      <c r="AH1746" s="42"/>
      <c r="AI1746" s="40"/>
      <c r="AJ1746" s="40"/>
      <c r="AK1746" s="40"/>
      <c r="AL1746" s="40"/>
    </row>
    <row r="1747" spans="1:38">
      <c r="A1747" s="46"/>
      <c r="B1747" s="40"/>
      <c r="C1747" s="42"/>
      <c r="D1747" s="42"/>
      <c r="E1747" s="42"/>
      <c r="F1747" s="47"/>
      <c r="G1747" s="40"/>
      <c r="H1747" s="47"/>
      <c r="I1747" s="47"/>
      <c r="J1747" s="47"/>
      <c r="K1747" s="47"/>
      <c r="L1747" s="42"/>
      <c r="M1747" s="42"/>
      <c r="N1747" s="42"/>
      <c r="O1747" s="47"/>
      <c r="P1747" s="40"/>
      <c r="Q1747" s="47"/>
      <c r="R1747" s="47"/>
      <c r="S1747" s="47"/>
      <c r="T1747" s="47"/>
      <c r="U1747" s="40"/>
      <c r="V1747" s="40"/>
      <c r="W1747" s="48"/>
      <c r="X1747" s="40"/>
      <c r="Y1747" s="40"/>
      <c r="Z1747" s="40"/>
      <c r="AA1747" s="42"/>
      <c r="AB1747" s="42"/>
      <c r="AC1747" s="42"/>
      <c r="AD1747" s="42"/>
      <c r="AE1747" s="42"/>
      <c r="AF1747" s="42"/>
      <c r="AG1747" s="42"/>
      <c r="AH1747" s="42"/>
      <c r="AI1747" s="40"/>
      <c r="AJ1747" s="40"/>
      <c r="AK1747" s="40"/>
      <c r="AL1747" s="40"/>
    </row>
    <row r="1748" spans="1:38">
      <c r="A1748" s="46"/>
      <c r="B1748" s="40"/>
      <c r="C1748" s="42"/>
      <c r="D1748" s="42"/>
      <c r="E1748" s="42"/>
      <c r="F1748" s="47"/>
      <c r="G1748" s="40"/>
      <c r="H1748" s="47"/>
      <c r="I1748" s="47"/>
      <c r="J1748" s="47"/>
      <c r="K1748" s="47"/>
      <c r="L1748" s="42"/>
      <c r="M1748" s="42"/>
      <c r="N1748" s="42"/>
      <c r="O1748" s="47"/>
      <c r="P1748" s="40"/>
      <c r="Q1748" s="47"/>
      <c r="R1748" s="47"/>
      <c r="S1748" s="47"/>
      <c r="T1748" s="47"/>
      <c r="U1748" s="40"/>
      <c r="V1748" s="40"/>
      <c r="W1748" s="48"/>
      <c r="X1748" s="40"/>
      <c r="Y1748" s="40"/>
      <c r="Z1748" s="40"/>
      <c r="AA1748" s="42"/>
      <c r="AB1748" s="42"/>
      <c r="AC1748" s="42"/>
      <c r="AD1748" s="42"/>
      <c r="AE1748" s="42"/>
      <c r="AF1748" s="42"/>
      <c r="AG1748" s="42"/>
      <c r="AH1748" s="42"/>
      <c r="AI1748" s="40"/>
      <c r="AJ1748" s="40"/>
      <c r="AK1748" s="40"/>
      <c r="AL1748" s="40"/>
    </row>
    <row r="1749" spans="1:38">
      <c r="A1749" s="46"/>
      <c r="B1749" s="40"/>
      <c r="C1749" s="42"/>
      <c r="D1749" s="42"/>
      <c r="E1749" s="42"/>
      <c r="F1749" s="47"/>
      <c r="G1749" s="40"/>
      <c r="H1749" s="47"/>
      <c r="I1749" s="47"/>
      <c r="J1749" s="47"/>
      <c r="K1749" s="47"/>
      <c r="L1749" s="42"/>
      <c r="M1749" s="42"/>
      <c r="N1749" s="42"/>
      <c r="O1749" s="47"/>
      <c r="P1749" s="40"/>
      <c r="Q1749" s="47"/>
      <c r="R1749" s="47"/>
      <c r="S1749" s="47"/>
      <c r="T1749" s="47"/>
      <c r="U1749" s="40"/>
      <c r="V1749" s="40"/>
      <c r="W1749" s="48"/>
      <c r="X1749" s="40"/>
      <c r="Y1749" s="40"/>
      <c r="Z1749" s="40"/>
      <c r="AA1749" s="42"/>
      <c r="AB1749" s="42"/>
      <c r="AC1749" s="42"/>
      <c r="AD1749" s="42"/>
      <c r="AE1749" s="42"/>
      <c r="AF1749" s="42"/>
      <c r="AG1749" s="42"/>
      <c r="AH1749" s="42"/>
      <c r="AI1749" s="40"/>
      <c r="AJ1749" s="40"/>
      <c r="AK1749" s="40"/>
      <c r="AL1749" s="40"/>
    </row>
    <row r="1750" spans="1:38">
      <c r="A1750" s="46"/>
      <c r="B1750" s="40"/>
      <c r="C1750" s="42"/>
      <c r="D1750" s="42"/>
      <c r="E1750" s="42"/>
      <c r="F1750" s="47"/>
      <c r="G1750" s="40"/>
      <c r="H1750" s="47"/>
      <c r="I1750" s="47"/>
      <c r="J1750" s="47"/>
      <c r="K1750" s="47"/>
      <c r="L1750" s="42"/>
      <c r="M1750" s="42"/>
      <c r="N1750" s="42"/>
      <c r="O1750" s="47"/>
      <c r="P1750" s="40"/>
      <c r="Q1750" s="47"/>
      <c r="R1750" s="47"/>
      <c r="S1750" s="47"/>
      <c r="T1750" s="47"/>
      <c r="U1750" s="40"/>
      <c r="V1750" s="40"/>
      <c r="W1750" s="48"/>
      <c r="X1750" s="40"/>
      <c r="Y1750" s="40"/>
      <c r="Z1750" s="40"/>
      <c r="AA1750" s="42"/>
      <c r="AB1750" s="42"/>
      <c r="AC1750" s="42"/>
      <c r="AD1750" s="42"/>
      <c r="AE1750" s="42"/>
      <c r="AF1750" s="42"/>
      <c r="AG1750" s="42"/>
      <c r="AH1750" s="42"/>
      <c r="AI1750" s="40"/>
      <c r="AJ1750" s="40"/>
      <c r="AK1750" s="40"/>
      <c r="AL1750" s="40"/>
    </row>
    <row r="1751" spans="1:38">
      <c r="A1751" s="46"/>
      <c r="B1751" s="40"/>
      <c r="C1751" s="42"/>
      <c r="D1751" s="42"/>
      <c r="E1751" s="42"/>
      <c r="F1751" s="47"/>
      <c r="G1751" s="40"/>
      <c r="H1751" s="47"/>
      <c r="I1751" s="47"/>
      <c r="J1751" s="47"/>
      <c r="K1751" s="47"/>
      <c r="L1751" s="42"/>
      <c r="M1751" s="42"/>
      <c r="N1751" s="42"/>
      <c r="O1751" s="47"/>
      <c r="P1751" s="40"/>
      <c r="Q1751" s="47"/>
      <c r="R1751" s="47"/>
      <c r="S1751" s="47"/>
      <c r="T1751" s="47"/>
      <c r="U1751" s="40"/>
      <c r="V1751" s="40"/>
      <c r="W1751" s="48"/>
      <c r="X1751" s="40"/>
      <c r="Y1751" s="40"/>
      <c r="Z1751" s="40"/>
      <c r="AA1751" s="42"/>
      <c r="AB1751" s="42"/>
      <c r="AC1751" s="42"/>
      <c r="AD1751" s="42"/>
      <c r="AE1751" s="42"/>
      <c r="AF1751" s="42"/>
      <c r="AG1751" s="42"/>
      <c r="AH1751" s="42"/>
      <c r="AI1751" s="40"/>
      <c r="AJ1751" s="40"/>
      <c r="AK1751" s="40"/>
      <c r="AL1751" s="40"/>
    </row>
    <row r="1752" spans="1:38">
      <c r="A1752" s="46"/>
      <c r="B1752" s="40"/>
      <c r="C1752" s="42"/>
      <c r="D1752" s="42"/>
      <c r="E1752" s="42"/>
      <c r="F1752" s="47"/>
      <c r="G1752" s="40"/>
      <c r="H1752" s="47"/>
      <c r="I1752" s="47"/>
      <c r="J1752" s="47"/>
      <c r="K1752" s="47"/>
      <c r="L1752" s="42"/>
      <c r="M1752" s="42"/>
      <c r="N1752" s="42"/>
      <c r="O1752" s="47"/>
      <c r="P1752" s="40"/>
      <c r="Q1752" s="47"/>
      <c r="R1752" s="47"/>
      <c r="S1752" s="47"/>
      <c r="T1752" s="47"/>
      <c r="U1752" s="40"/>
      <c r="V1752" s="40"/>
      <c r="W1752" s="48"/>
      <c r="X1752" s="40"/>
      <c r="Y1752" s="40"/>
      <c r="Z1752" s="40"/>
      <c r="AA1752" s="42"/>
      <c r="AB1752" s="42"/>
      <c r="AC1752" s="42"/>
      <c r="AD1752" s="42"/>
      <c r="AE1752" s="42"/>
      <c r="AF1752" s="42"/>
      <c r="AG1752" s="42"/>
      <c r="AH1752" s="42"/>
      <c r="AI1752" s="40"/>
      <c r="AJ1752" s="40"/>
      <c r="AK1752" s="40"/>
      <c r="AL1752" s="40"/>
    </row>
    <row r="1753" spans="1:38">
      <c r="A1753" s="46"/>
      <c r="B1753" s="40"/>
      <c r="C1753" s="42"/>
      <c r="D1753" s="42"/>
      <c r="E1753" s="42"/>
      <c r="F1753" s="47"/>
      <c r="G1753" s="40"/>
      <c r="H1753" s="47"/>
      <c r="I1753" s="47"/>
      <c r="J1753" s="47"/>
      <c r="K1753" s="47"/>
      <c r="L1753" s="42"/>
      <c r="M1753" s="42"/>
      <c r="N1753" s="42"/>
      <c r="O1753" s="47"/>
      <c r="P1753" s="40"/>
      <c r="Q1753" s="47"/>
      <c r="R1753" s="47"/>
      <c r="S1753" s="47"/>
      <c r="T1753" s="47"/>
      <c r="U1753" s="40"/>
      <c r="V1753" s="40"/>
      <c r="W1753" s="48"/>
      <c r="X1753" s="40"/>
      <c r="Y1753" s="40"/>
      <c r="Z1753" s="40"/>
      <c r="AA1753" s="42"/>
      <c r="AB1753" s="42"/>
      <c r="AC1753" s="42"/>
      <c r="AD1753" s="42"/>
      <c r="AE1753" s="42"/>
      <c r="AF1753" s="42"/>
      <c r="AG1753" s="42"/>
      <c r="AH1753" s="42"/>
      <c r="AI1753" s="40"/>
      <c r="AJ1753" s="40"/>
      <c r="AK1753" s="40"/>
      <c r="AL1753" s="40"/>
    </row>
    <row r="1754" spans="1:38">
      <c r="A1754" s="46"/>
      <c r="B1754" s="40"/>
      <c r="C1754" s="42"/>
      <c r="D1754" s="42"/>
      <c r="E1754" s="42"/>
      <c r="F1754" s="47"/>
      <c r="G1754" s="40"/>
      <c r="H1754" s="47"/>
      <c r="I1754" s="47"/>
      <c r="J1754" s="47"/>
      <c r="K1754" s="47"/>
      <c r="L1754" s="42"/>
      <c r="M1754" s="42"/>
      <c r="N1754" s="42"/>
      <c r="O1754" s="47"/>
      <c r="P1754" s="40"/>
      <c r="Q1754" s="47"/>
      <c r="R1754" s="47"/>
      <c r="S1754" s="47"/>
      <c r="T1754" s="47"/>
      <c r="U1754" s="40"/>
      <c r="V1754" s="40"/>
      <c r="W1754" s="48"/>
      <c r="X1754" s="40"/>
      <c r="Y1754" s="40"/>
      <c r="Z1754" s="40"/>
      <c r="AA1754" s="42"/>
      <c r="AB1754" s="42"/>
      <c r="AC1754" s="42"/>
      <c r="AD1754" s="42"/>
      <c r="AE1754" s="42"/>
      <c r="AF1754" s="42"/>
      <c r="AG1754" s="42"/>
      <c r="AH1754" s="42"/>
      <c r="AI1754" s="40"/>
      <c r="AJ1754" s="40"/>
      <c r="AK1754" s="40"/>
      <c r="AL1754" s="40"/>
    </row>
    <row r="1755" spans="1:38">
      <c r="A1755" s="46"/>
      <c r="B1755" s="40"/>
      <c r="C1755" s="42"/>
      <c r="D1755" s="42"/>
      <c r="E1755" s="42"/>
      <c r="F1755" s="47"/>
      <c r="G1755" s="40"/>
      <c r="H1755" s="47"/>
      <c r="I1755" s="47"/>
      <c r="J1755" s="47"/>
      <c r="K1755" s="47"/>
      <c r="L1755" s="42"/>
      <c r="M1755" s="42"/>
      <c r="N1755" s="42"/>
      <c r="O1755" s="47"/>
      <c r="P1755" s="40"/>
      <c r="Q1755" s="47"/>
      <c r="R1755" s="47"/>
      <c r="S1755" s="47"/>
      <c r="T1755" s="47"/>
      <c r="U1755" s="40"/>
      <c r="V1755" s="40"/>
      <c r="W1755" s="48"/>
      <c r="X1755" s="40"/>
      <c r="Y1755" s="40"/>
      <c r="Z1755" s="40"/>
      <c r="AA1755" s="42"/>
      <c r="AB1755" s="42"/>
      <c r="AC1755" s="42"/>
      <c r="AD1755" s="42"/>
      <c r="AE1755" s="42"/>
      <c r="AF1755" s="42"/>
      <c r="AG1755" s="42"/>
      <c r="AH1755" s="42"/>
      <c r="AI1755" s="40"/>
      <c r="AJ1755" s="40"/>
      <c r="AK1755" s="40"/>
      <c r="AL1755" s="40"/>
    </row>
    <row r="1756" spans="1:38">
      <c r="A1756" s="46"/>
      <c r="B1756" s="40"/>
      <c r="C1756" s="42"/>
      <c r="D1756" s="42"/>
      <c r="E1756" s="42"/>
      <c r="F1756" s="47"/>
      <c r="G1756" s="40"/>
      <c r="H1756" s="47"/>
      <c r="I1756" s="47"/>
      <c r="J1756" s="47"/>
      <c r="K1756" s="47"/>
      <c r="L1756" s="42"/>
      <c r="M1756" s="42"/>
      <c r="N1756" s="42"/>
      <c r="O1756" s="47"/>
      <c r="P1756" s="40"/>
      <c r="Q1756" s="47"/>
      <c r="R1756" s="47"/>
      <c r="S1756" s="47"/>
      <c r="T1756" s="47"/>
      <c r="U1756" s="40"/>
      <c r="V1756" s="40"/>
      <c r="W1756" s="48"/>
      <c r="X1756" s="40"/>
      <c r="Y1756" s="40"/>
      <c r="Z1756" s="40"/>
      <c r="AA1756" s="42"/>
      <c r="AB1756" s="42"/>
      <c r="AC1756" s="42"/>
      <c r="AD1756" s="42"/>
      <c r="AE1756" s="42"/>
      <c r="AF1756" s="42"/>
      <c r="AG1756" s="42"/>
      <c r="AH1756" s="42"/>
      <c r="AI1756" s="40"/>
      <c r="AJ1756" s="40"/>
      <c r="AK1756" s="40"/>
      <c r="AL1756" s="40"/>
    </row>
    <row r="1757" spans="1:38">
      <c r="A1757" s="46"/>
      <c r="B1757" s="40"/>
      <c r="C1757" s="42"/>
      <c r="D1757" s="42"/>
      <c r="E1757" s="42"/>
      <c r="F1757" s="47"/>
      <c r="G1757" s="40"/>
      <c r="H1757" s="47"/>
      <c r="I1757" s="47"/>
      <c r="J1757" s="47"/>
      <c r="K1757" s="47"/>
      <c r="L1757" s="42"/>
      <c r="M1757" s="42"/>
      <c r="N1757" s="42"/>
      <c r="O1757" s="47"/>
      <c r="P1757" s="40"/>
      <c r="Q1757" s="47"/>
      <c r="R1757" s="47"/>
      <c r="S1757" s="47"/>
      <c r="T1757" s="47"/>
      <c r="U1757" s="40"/>
      <c r="V1757" s="40"/>
      <c r="W1757" s="48"/>
      <c r="X1757" s="40"/>
      <c r="Y1757" s="40"/>
      <c r="Z1757" s="40"/>
      <c r="AA1757" s="42"/>
      <c r="AB1757" s="42"/>
      <c r="AC1757" s="42"/>
      <c r="AD1757" s="42"/>
      <c r="AE1757" s="42"/>
      <c r="AF1757" s="42"/>
      <c r="AG1757" s="42"/>
      <c r="AH1757" s="42"/>
      <c r="AI1757" s="40"/>
      <c r="AJ1757" s="40"/>
      <c r="AK1757" s="40"/>
      <c r="AL1757" s="40"/>
    </row>
    <row r="1758" spans="1:38">
      <c r="A1758" s="46"/>
      <c r="B1758" s="40"/>
      <c r="C1758" s="42"/>
      <c r="D1758" s="42"/>
      <c r="E1758" s="42"/>
      <c r="F1758" s="47"/>
      <c r="G1758" s="40"/>
      <c r="H1758" s="47"/>
      <c r="I1758" s="47"/>
      <c r="J1758" s="47"/>
      <c r="K1758" s="47"/>
      <c r="L1758" s="42"/>
      <c r="M1758" s="42"/>
      <c r="N1758" s="42"/>
      <c r="O1758" s="47"/>
      <c r="P1758" s="40"/>
      <c r="Q1758" s="47"/>
      <c r="R1758" s="47"/>
      <c r="S1758" s="47"/>
      <c r="T1758" s="47"/>
      <c r="U1758" s="40"/>
      <c r="V1758" s="40"/>
      <c r="W1758" s="48"/>
      <c r="X1758" s="40"/>
      <c r="Y1758" s="40"/>
      <c r="Z1758" s="40"/>
      <c r="AA1758" s="42"/>
      <c r="AB1758" s="42"/>
      <c r="AC1758" s="42"/>
      <c r="AD1758" s="42"/>
      <c r="AE1758" s="42"/>
      <c r="AF1758" s="42"/>
      <c r="AG1758" s="42"/>
      <c r="AH1758" s="42"/>
      <c r="AI1758" s="40"/>
      <c r="AJ1758" s="40"/>
      <c r="AK1758" s="40"/>
      <c r="AL1758" s="40"/>
    </row>
    <row r="1759" spans="1:38">
      <c r="A1759" s="46"/>
      <c r="B1759" s="40"/>
      <c r="C1759" s="42"/>
      <c r="D1759" s="42"/>
      <c r="E1759" s="42"/>
      <c r="F1759" s="47"/>
      <c r="G1759" s="40"/>
      <c r="H1759" s="47"/>
      <c r="I1759" s="47"/>
      <c r="J1759" s="47"/>
      <c r="K1759" s="47"/>
      <c r="L1759" s="42"/>
      <c r="M1759" s="42"/>
      <c r="N1759" s="42"/>
      <c r="O1759" s="47"/>
      <c r="P1759" s="40"/>
      <c r="Q1759" s="47"/>
      <c r="R1759" s="47"/>
      <c r="S1759" s="47"/>
      <c r="T1759" s="47"/>
      <c r="U1759" s="40"/>
      <c r="V1759" s="40"/>
      <c r="W1759" s="48"/>
      <c r="X1759" s="40"/>
      <c r="Y1759" s="40"/>
      <c r="Z1759" s="40"/>
      <c r="AA1759" s="42"/>
      <c r="AB1759" s="42"/>
      <c r="AC1759" s="42"/>
      <c r="AD1759" s="42"/>
      <c r="AE1759" s="42"/>
      <c r="AF1759" s="42"/>
      <c r="AG1759" s="42"/>
      <c r="AH1759" s="42"/>
      <c r="AI1759" s="40"/>
      <c r="AJ1759" s="40"/>
      <c r="AK1759" s="40"/>
      <c r="AL1759" s="40"/>
    </row>
    <row r="1760" spans="1:38">
      <c r="A1760" s="46"/>
      <c r="B1760" s="40"/>
      <c r="C1760" s="42"/>
      <c r="D1760" s="42"/>
      <c r="E1760" s="42"/>
      <c r="F1760" s="47"/>
      <c r="G1760" s="40"/>
      <c r="H1760" s="47"/>
      <c r="I1760" s="47"/>
      <c r="J1760" s="47"/>
      <c r="K1760" s="47"/>
      <c r="L1760" s="42"/>
      <c r="M1760" s="42"/>
      <c r="N1760" s="42"/>
      <c r="O1760" s="47"/>
      <c r="P1760" s="40"/>
      <c r="Q1760" s="47"/>
      <c r="R1760" s="47"/>
      <c r="S1760" s="47"/>
      <c r="T1760" s="47"/>
      <c r="U1760" s="40"/>
      <c r="V1760" s="40"/>
      <c r="W1760" s="48"/>
      <c r="X1760" s="40"/>
      <c r="Y1760" s="40"/>
      <c r="Z1760" s="40"/>
      <c r="AA1760" s="42"/>
      <c r="AB1760" s="42"/>
      <c r="AC1760" s="42"/>
      <c r="AD1760" s="42"/>
      <c r="AE1760" s="42"/>
      <c r="AF1760" s="42"/>
      <c r="AG1760" s="42"/>
      <c r="AH1760" s="42"/>
      <c r="AI1760" s="40"/>
      <c r="AJ1760" s="40"/>
      <c r="AK1760" s="40"/>
      <c r="AL1760" s="40"/>
    </row>
    <row r="1761" spans="1:38">
      <c r="A1761" s="46"/>
      <c r="B1761" s="40"/>
      <c r="C1761" s="42"/>
      <c r="D1761" s="42"/>
      <c r="E1761" s="42"/>
      <c r="F1761" s="47"/>
      <c r="G1761" s="40"/>
      <c r="H1761" s="47"/>
      <c r="I1761" s="47"/>
      <c r="J1761" s="47"/>
      <c r="K1761" s="47"/>
      <c r="L1761" s="42"/>
      <c r="M1761" s="42"/>
      <c r="N1761" s="42"/>
      <c r="O1761" s="47"/>
      <c r="P1761" s="40"/>
      <c r="Q1761" s="47"/>
      <c r="R1761" s="47"/>
      <c r="S1761" s="47"/>
      <c r="T1761" s="47"/>
      <c r="U1761" s="40"/>
      <c r="V1761" s="40"/>
      <c r="W1761" s="48"/>
      <c r="X1761" s="40"/>
      <c r="Y1761" s="40"/>
      <c r="Z1761" s="40"/>
      <c r="AA1761" s="42"/>
      <c r="AB1761" s="42"/>
      <c r="AC1761" s="42"/>
      <c r="AD1761" s="42"/>
      <c r="AE1761" s="42"/>
      <c r="AF1761" s="42"/>
      <c r="AG1761" s="42"/>
      <c r="AH1761" s="42"/>
      <c r="AI1761" s="40"/>
      <c r="AJ1761" s="40"/>
      <c r="AK1761" s="40"/>
      <c r="AL1761" s="40"/>
    </row>
    <row r="1762" spans="1:38">
      <c r="A1762" s="46"/>
      <c r="B1762" s="40"/>
      <c r="C1762" s="42"/>
      <c r="D1762" s="42"/>
      <c r="E1762" s="42"/>
      <c r="F1762" s="47"/>
      <c r="G1762" s="40"/>
      <c r="H1762" s="47"/>
      <c r="I1762" s="47"/>
      <c r="J1762" s="47"/>
      <c r="K1762" s="47"/>
      <c r="L1762" s="42"/>
      <c r="M1762" s="42"/>
      <c r="N1762" s="42"/>
      <c r="O1762" s="47"/>
      <c r="P1762" s="40"/>
      <c r="Q1762" s="47"/>
      <c r="R1762" s="47"/>
      <c r="S1762" s="47"/>
      <c r="T1762" s="47"/>
      <c r="U1762" s="40"/>
      <c r="V1762" s="40"/>
      <c r="W1762" s="48"/>
      <c r="X1762" s="40"/>
      <c r="Y1762" s="40"/>
      <c r="Z1762" s="40"/>
      <c r="AA1762" s="42"/>
      <c r="AB1762" s="42"/>
      <c r="AC1762" s="42"/>
      <c r="AD1762" s="42"/>
      <c r="AE1762" s="42"/>
      <c r="AF1762" s="42"/>
      <c r="AG1762" s="42"/>
      <c r="AH1762" s="42"/>
      <c r="AI1762" s="40"/>
      <c r="AJ1762" s="40"/>
      <c r="AK1762" s="40"/>
      <c r="AL1762" s="40"/>
    </row>
    <row r="1763" spans="1:38">
      <c r="A1763" s="46"/>
      <c r="B1763" s="40"/>
      <c r="C1763" s="42"/>
      <c r="D1763" s="42"/>
      <c r="E1763" s="42"/>
      <c r="F1763" s="47"/>
      <c r="G1763" s="40"/>
      <c r="H1763" s="47"/>
      <c r="I1763" s="47"/>
      <c r="J1763" s="47"/>
      <c r="K1763" s="47"/>
      <c r="L1763" s="42"/>
      <c r="M1763" s="42"/>
      <c r="N1763" s="42"/>
      <c r="O1763" s="47"/>
      <c r="P1763" s="40"/>
      <c r="Q1763" s="47"/>
      <c r="R1763" s="47"/>
      <c r="S1763" s="47"/>
      <c r="T1763" s="47"/>
      <c r="U1763" s="40"/>
      <c r="V1763" s="40"/>
      <c r="W1763" s="48"/>
      <c r="X1763" s="40"/>
      <c r="Y1763" s="40"/>
      <c r="Z1763" s="40"/>
      <c r="AA1763" s="42"/>
      <c r="AB1763" s="42"/>
      <c r="AC1763" s="42"/>
      <c r="AD1763" s="42"/>
      <c r="AE1763" s="42"/>
      <c r="AF1763" s="42"/>
      <c r="AG1763" s="42"/>
      <c r="AH1763" s="42"/>
      <c r="AI1763" s="40"/>
      <c r="AJ1763" s="40"/>
      <c r="AK1763" s="40"/>
      <c r="AL1763" s="40"/>
    </row>
    <row r="1764" spans="1:38">
      <c r="A1764" s="46"/>
      <c r="B1764" s="40"/>
      <c r="C1764" s="42"/>
      <c r="D1764" s="42"/>
      <c r="E1764" s="42"/>
      <c r="F1764" s="47"/>
      <c r="G1764" s="40"/>
      <c r="H1764" s="47"/>
      <c r="I1764" s="47"/>
      <c r="J1764" s="47"/>
      <c r="K1764" s="47"/>
      <c r="L1764" s="42"/>
      <c r="M1764" s="42"/>
      <c r="N1764" s="42"/>
      <c r="O1764" s="47"/>
      <c r="P1764" s="40"/>
      <c r="Q1764" s="47"/>
      <c r="R1764" s="47"/>
      <c r="S1764" s="47"/>
      <c r="T1764" s="47"/>
      <c r="U1764" s="40"/>
      <c r="V1764" s="40"/>
      <c r="W1764" s="48"/>
      <c r="X1764" s="40"/>
      <c r="Y1764" s="40"/>
      <c r="Z1764" s="40"/>
      <c r="AA1764" s="42"/>
      <c r="AB1764" s="42"/>
      <c r="AC1764" s="42"/>
      <c r="AD1764" s="42"/>
      <c r="AE1764" s="42"/>
      <c r="AF1764" s="42"/>
      <c r="AG1764" s="42"/>
      <c r="AH1764" s="42"/>
      <c r="AI1764" s="40"/>
      <c r="AJ1764" s="40"/>
      <c r="AK1764" s="40"/>
      <c r="AL1764" s="40"/>
    </row>
    <row r="1765" spans="1:38">
      <c r="A1765" s="46"/>
      <c r="B1765" s="40"/>
      <c r="C1765" s="42"/>
      <c r="D1765" s="42"/>
      <c r="E1765" s="42"/>
      <c r="F1765" s="47"/>
      <c r="G1765" s="40"/>
      <c r="H1765" s="47"/>
      <c r="I1765" s="47"/>
      <c r="J1765" s="47"/>
      <c r="K1765" s="47"/>
      <c r="L1765" s="42"/>
      <c r="M1765" s="42"/>
      <c r="N1765" s="42"/>
      <c r="O1765" s="47"/>
      <c r="P1765" s="40"/>
      <c r="Q1765" s="47"/>
      <c r="R1765" s="47"/>
      <c r="S1765" s="47"/>
      <c r="T1765" s="47"/>
      <c r="U1765" s="40"/>
      <c r="V1765" s="40"/>
      <c r="W1765" s="48"/>
      <c r="X1765" s="40"/>
      <c r="Y1765" s="40"/>
      <c r="Z1765" s="40"/>
      <c r="AA1765" s="42"/>
      <c r="AB1765" s="42"/>
      <c r="AC1765" s="42"/>
      <c r="AD1765" s="42"/>
      <c r="AE1765" s="42"/>
      <c r="AF1765" s="42"/>
      <c r="AG1765" s="42"/>
      <c r="AH1765" s="42"/>
      <c r="AI1765" s="40"/>
      <c r="AJ1765" s="40"/>
      <c r="AK1765" s="40"/>
      <c r="AL1765" s="40"/>
    </row>
    <row r="1766" spans="1:38">
      <c r="A1766" s="46"/>
      <c r="B1766" s="40"/>
      <c r="C1766" s="42"/>
      <c r="D1766" s="42"/>
      <c r="E1766" s="42"/>
      <c r="F1766" s="47"/>
      <c r="G1766" s="40"/>
      <c r="H1766" s="47"/>
      <c r="I1766" s="47"/>
      <c r="J1766" s="47"/>
      <c r="K1766" s="47"/>
      <c r="L1766" s="42"/>
      <c r="M1766" s="42"/>
      <c r="N1766" s="42"/>
      <c r="O1766" s="47"/>
      <c r="P1766" s="40"/>
      <c r="Q1766" s="47"/>
      <c r="R1766" s="47"/>
      <c r="S1766" s="47"/>
      <c r="T1766" s="47"/>
      <c r="U1766" s="40"/>
      <c r="V1766" s="40"/>
      <c r="W1766" s="48"/>
      <c r="X1766" s="40"/>
      <c r="Y1766" s="40"/>
      <c r="Z1766" s="40"/>
      <c r="AA1766" s="42"/>
      <c r="AB1766" s="42"/>
      <c r="AC1766" s="42"/>
      <c r="AD1766" s="42"/>
      <c r="AE1766" s="42"/>
      <c r="AF1766" s="42"/>
      <c r="AG1766" s="42"/>
      <c r="AH1766" s="42"/>
      <c r="AI1766" s="40"/>
      <c r="AJ1766" s="40"/>
      <c r="AK1766" s="40"/>
      <c r="AL1766" s="40"/>
    </row>
    <row r="1767" spans="1:38">
      <c r="A1767" s="46"/>
      <c r="B1767" s="40"/>
      <c r="C1767" s="42"/>
      <c r="D1767" s="42"/>
      <c r="E1767" s="42"/>
      <c r="F1767" s="47"/>
      <c r="G1767" s="40"/>
      <c r="H1767" s="47"/>
      <c r="I1767" s="47"/>
      <c r="J1767" s="47"/>
      <c r="K1767" s="47"/>
      <c r="L1767" s="42"/>
      <c r="M1767" s="42"/>
      <c r="N1767" s="42"/>
      <c r="O1767" s="47"/>
      <c r="P1767" s="40"/>
      <c r="Q1767" s="47"/>
      <c r="R1767" s="47"/>
      <c r="S1767" s="47"/>
      <c r="T1767" s="47"/>
      <c r="U1767" s="40"/>
      <c r="V1767" s="40"/>
      <c r="W1767" s="48"/>
      <c r="X1767" s="40"/>
      <c r="Y1767" s="40"/>
      <c r="Z1767" s="40"/>
      <c r="AA1767" s="42"/>
      <c r="AB1767" s="42"/>
      <c r="AC1767" s="42"/>
      <c r="AD1767" s="42"/>
      <c r="AE1767" s="42"/>
      <c r="AF1767" s="42"/>
      <c r="AG1767" s="42"/>
      <c r="AH1767" s="42"/>
      <c r="AI1767" s="40"/>
      <c r="AJ1767" s="40"/>
      <c r="AK1767" s="40"/>
      <c r="AL1767" s="40"/>
    </row>
    <row r="1768" spans="1:38">
      <c r="A1768" s="46"/>
      <c r="B1768" s="40"/>
      <c r="C1768" s="42"/>
      <c r="D1768" s="42"/>
      <c r="E1768" s="42"/>
      <c r="F1768" s="47"/>
      <c r="G1768" s="40"/>
      <c r="H1768" s="47"/>
      <c r="I1768" s="47"/>
      <c r="J1768" s="47"/>
      <c r="K1768" s="47"/>
      <c r="L1768" s="42"/>
      <c r="M1768" s="42"/>
      <c r="N1768" s="42"/>
      <c r="O1768" s="47"/>
      <c r="P1768" s="40"/>
      <c r="Q1768" s="47"/>
      <c r="R1768" s="47"/>
      <c r="S1768" s="47"/>
      <c r="T1768" s="47"/>
      <c r="U1768" s="40"/>
      <c r="V1768" s="40"/>
      <c r="W1768" s="48"/>
      <c r="X1768" s="40"/>
      <c r="Y1768" s="40"/>
      <c r="Z1768" s="40"/>
      <c r="AA1768" s="42"/>
      <c r="AB1768" s="42"/>
      <c r="AC1768" s="42"/>
      <c r="AD1768" s="42"/>
      <c r="AE1768" s="42"/>
      <c r="AF1768" s="42"/>
      <c r="AG1768" s="42"/>
      <c r="AH1768" s="42"/>
      <c r="AI1768" s="40"/>
      <c r="AJ1768" s="40"/>
      <c r="AK1768" s="40"/>
      <c r="AL1768" s="40"/>
    </row>
    <row r="1769" spans="1:38">
      <c r="A1769" s="46"/>
      <c r="B1769" s="40"/>
      <c r="C1769" s="42"/>
      <c r="D1769" s="42"/>
      <c r="E1769" s="42"/>
      <c r="F1769" s="47"/>
      <c r="G1769" s="40"/>
      <c r="H1769" s="47"/>
      <c r="I1769" s="47"/>
      <c r="J1769" s="47"/>
      <c r="K1769" s="47"/>
      <c r="L1769" s="42"/>
      <c r="M1769" s="42"/>
      <c r="N1769" s="42"/>
      <c r="O1769" s="47"/>
      <c r="P1769" s="40"/>
      <c r="Q1769" s="47"/>
      <c r="R1769" s="47"/>
      <c r="S1769" s="47"/>
      <c r="T1769" s="47"/>
      <c r="U1769" s="40"/>
      <c r="V1769" s="40"/>
      <c r="W1769" s="48"/>
      <c r="X1769" s="40"/>
      <c r="Y1769" s="40"/>
      <c r="Z1769" s="40"/>
      <c r="AA1769" s="42"/>
      <c r="AB1769" s="42"/>
      <c r="AC1769" s="42"/>
      <c r="AD1769" s="42"/>
      <c r="AE1769" s="42"/>
      <c r="AF1769" s="42"/>
      <c r="AG1769" s="42"/>
      <c r="AH1769" s="42"/>
      <c r="AI1769" s="40"/>
      <c r="AJ1769" s="40"/>
      <c r="AK1769" s="40"/>
      <c r="AL1769" s="40"/>
    </row>
    <row r="1770" spans="1:38">
      <c r="A1770" s="46"/>
      <c r="B1770" s="40"/>
      <c r="C1770" s="42"/>
      <c r="D1770" s="42"/>
      <c r="E1770" s="42"/>
      <c r="F1770" s="47"/>
      <c r="G1770" s="40"/>
      <c r="H1770" s="47"/>
      <c r="I1770" s="47"/>
      <c r="J1770" s="47"/>
      <c r="K1770" s="47"/>
      <c r="L1770" s="42"/>
      <c r="M1770" s="42"/>
      <c r="N1770" s="42"/>
      <c r="O1770" s="47"/>
      <c r="P1770" s="40"/>
      <c r="Q1770" s="47"/>
      <c r="R1770" s="47"/>
      <c r="S1770" s="47"/>
      <c r="T1770" s="47"/>
      <c r="U1770" s="40"/>
      <c r="V1770" s="40"/>
      <c r="W1770" s="48"/>
      <c r="X1770" s="40"/>
      <c r="Y1770" s="40"/>
      <c r="Z1770" s="40"/>
      <c r="AA1770" s="42"/>
      <c r="AB1770" s="42"/>
      <c r="AC1770" s="42"/>
      <c r="AD1770" s="42"/>
      <c r="AE1770" s="42"/>
      <c r="AF1770" s="42"/>
      <c r="AG1770" s="42"/>
      <c r="AH1770" s="42"/>
      <c r="AI1770" s="40"/>
      <c r="AJ1770" s="40"/>
      <c r="AK1770" s="40"/>
      <c r="AL1770" s="40"/>
    </row>
    <row r="1771" spans="1:38">
      <c r="A1771" s="46"/>
      <c r="B1771" s="40"/>
      <c r="C1771" s="42"/>
      <c r="D1771" s="42"/>
      <c r="E1771" s="42"/>
      <c r="F1771" s="47"/>
      <c r="G1771" s="40"/>
      <c r="H1771" s="47"/>
      <c r="I1771" s="47"/>
      <c r="J1771" s="47"/>
      <c r="K1771" s="47"/>
      <c r="L1771" s="42"/>
      <c r="M1771" s="42"/>
      <c r="N1771" s="42"/>
      <c r="O1771" s="47"/>
      <c r="P1771" s="40"/>
      <c r="Q1771" s="47"/>
      <c r="R1771" s="47"/>
      <c r="S1771" s="47"/>
      <c r="T1771" s="47"/>
      <c r="U1771" s="40"/>
      <c r="V1771" s="40"/>
      <c r="W1771" s="48"/>
      <c r="X1771" s="40"/>
      <c r="Y1771" s="40"/>
      <c r="Z1771" s="40"/>
      <c r="AA1771" s="42"/>
      <c r="AB1771" s="42"/>
      <c r="AC1771" s="42"/>
      <c r="AD1771" s="42"/>
      <c r="AE1771" s="42"/>
      <c r="AF1771" s="42"/>
      <c r="AG1771" s="42"/>
      <c r="AH1771" s="42"/>
      <c r="AI1771" s="40"/>
      <c r="AJ1771" s="40"/>
      <c r="AK1771" s="40"/>
      <c r="AL1771" s="40"/>
    </row>
    <row r="1772" spans="1:38">
      <c r="A1772" s="46"/>
      <c r="B1772" s="40"/>
      <c r="C1772" s="42"/>
      <c r="D1772" s="42"/>
      <c r="E1772" s="42"/>
      <c r="F1772" s="47"/>
      <c r="G1772" s="40"/>
      <c r="H1772" s="47"/>
      <c r="I1772" s="47"/>
      <c r="J1772" s="47"/>
      <c r="K1772" s="47"/>
      <c r="L1772" s="42"/>
      <c r="M1772" s="42"/>
      <c r="N1772" s="42"/>
      <c r="O1772" s="47"/>
      <c r="P1772" s="40"/>
      <c r="Q1772" s="47"/>
      <c r="R1772" s="47"/>
      <c r="S1772" s="47"/>
      <c r="T1772" s="47"/>
      <c r="U1772" s="40"/>
      <c r="V1772" s="40"/>
      <c r="W1772" s="48"/>
      <c r="X1772" s="40"/>
      <c r="Y1772" s="40"/>
      <c r="Z1772" s="40"/>
      <c r="AA1772" s="42"/>
      <c r="AB1772" s="42"/>
      <c r="AC1772" s="42"/>
      <c r="AD1772" s="42"/>
      <c r="AE1772" s="42"/>
      <c r="AF1772" s="42"/>
      <c r="AG1772" s="42"/>
      <c r="AH1772" s="42"/>
      <c r="AI1772" s="40"/>
      <c r="AJ1772" s="40"/>
      <c r="AK1772" s="40"/>
      <c r="AL1772" s="40"/>
    </row>
    <row r="1773" spans="1:38">
      <c r="A1773" s="46"/>
      <c r="B1773" s="40"/>
      <c r="C1773" s="42"/>
      <c r="D1773" s="42"/>
      <c r="E1773" s="42"/>
      <c r="F1773" s="47"/>
      <c r="G1773" s="40"/>
      <c r="H1773" s="47"/>
      <c r="I1773" s="47"/>
      <c r="J1773" s="47"/>
      <c r="K1773" s="47"/>
      <c r="L1773" s="42"/>
      <c r="M1773" s="42"/>
      <c r="N1773" s="42"/>
      <c r="O1773" s="47"/>
      <c r="P1773" s="40"/>
      <c r="Q1773" s="47"/>
      <c r="R1773" s="47"/>
      <c r="S1773" s="47"/>
      <c r="T1773" s="47"/>
      <c r="U1773" s="40"/>
      <c r="V1773" s="40"/>
      <c r="W1773" s="48"/>
      <c r="X1773" s="40"/>
      <c r="Y1773" s="40"/>
      <c r="Z1773" s="40"/>
      <c r="AA1773" s="42"/>
      <c r="AB1773" s="42"/>
      <c r="AC1773" s="42"/>
      <c r="AD1773" s="42"/>
      <c r="AE1773" s="42"/>
      <c r="AF1773" s="42"/>
      <c r="AG1773" s="42"/>
      <c r="AH1773" s="42"/>
      <c r="AI1773" s="40"/>
      <c r="AJ1773" s="40"/>
      <c r="AK1773" s="40"/>
      <c r="AL1773" s="40"/>
    </row>
    <row r="1774" spans="1:38">
      <c r="A1774" s="46"/>
      <c r="B1774" s="40"/>
      <c r="C1774" s="42"/>
      <c r="D1774" s="42"/>
      <c r="E1774" s="42"/>
      <c r="F1774" s="47"/>
      <c r="G1774" s="40"/>
      <c r="H1774" s="47"/>
      <c r="I1774" s="47"/>
      <c r="J1774" s="47"/>
      <c r="K1774" s="47"/>
      <c r="L1774" s="42"/>
      <c r="M1774" s="42"/>
      <c r="N1774" s="42"/>
      <c r="O1774" s="47"/>
      <c r="P1774" s="40"/>
      <c r="Q1774" s="47"/>
      <c r="R1774" s="47"/>
      <c r="S1774" s="47"/>
      <c r="T1774" s="47"/>
      <c r="U1774" s="40"/>
      <c r="V1774" s="40"/>
      <c r="W1774" s="48"/>
      <c r="X1774" s="40"/>
      <c r="Y1774" s="40"/>
      <c r="Z1774" s="40"/>
      <c r="AA1774" s="42"/>
      <c r="AB1774" s="42"/>
      <c r="AC1774" s="42"/>
      <c r="AD1774" s="42"/>
      <c r="AE1774" s="42"/>
      <c r="AF1774" s="42"/>
      <c r="AG1774" s="42"/>
      <c r="AH1774" s="42"/>
      <c r="AI1774" s="40"/>
      <c r="AJ1774" s="40"/>
      <c r="AK1774" s="40"/>
      <c r="AL1774" s="40"/>
    </row>
    <row r="1775" spans="1:38">
      <c r="A1775" s="46"/>
      <c r="B1775" s="40"/>
      <c r="C1775" s="42"/>
      <c r="D1775" s="42"/>
      <c r="E1775" s="42"/>
      <c r="F1775" s="47"/>
      <c r="G1775" s="40"/>
      <c r="H1775" s="47"/>
      <c r="I1775" s="47"/>
      <c r="J1775" s="47"/>
      <c r="K1775" s="47"/>
      <c r="L1775" s="42"/>
      <c r="M1775" s="42"/>
      <c r="N1775" s="42"/>
      <c r="O1775" s="47"/>
      <c r="P1775" s="40"/>
      <c r="Q1775" s="47"/>
      <c r="R1775" s="47"/>
      <c r="S1775" s="47"/>
      <c r="T1775" s="47"/>
      <c r="U1775" s="40"/>
      <c r="V1775" s="40"/>
      <c r="W1775" s="48"/>
      <c r="X1775" s="40"/>
      <c r="Y1775" s="40"/>
      <c r="Z1775" s="40"/>
      <c r="AA1775" s="42"/>
      <c r="AB1775" s="42"/>
      <c r="AC1775" s="42"/>
      <c r="AD1775" s="42"/>
      <c r="AE1775" s="42"/>
      <c r="AF1775" s="42"/>
      <c r="AG1775" s="42"/>
      <c r="AH1775" s="42"/>
      <c r="AI1775" s="40"/>
      <c r="AJ1775" s="40"/>
      <c r="AK1775" s="40"/>
      <c r="AL1775" s="40"/>
    </row>
    <row r="1776" spans="1:38">
      <c r="A1776" s="46"/>
      <c r="B1776" s="40"/>
      <c r="C1776" s="42"/>
      <c r="D1776" s="42"/>
      <c r="E1776" s="42"/>
      <c r="F1776" s="47"/>
      <c r="G1776" s="40"/>
      <c r="H1776" s="47"/>
      <c r="I1776" s="47"/>
      <c r="J1776" s="47"/>
      <c r="K1776" s="47"/>
      <c r="L1776" s="42"/>
      <c r="M1776" s="42"/>
      <c r="N1776" s="42"/>
      <c r="O1776" s="47"/>
      <c r="P1776" s="40"/>
      <c r="Q1776" s="47"/>
      <c r="R1776" s="47"/>
      <c r="S1776" s="47"/>
      <c r="T1776" s="47"/>
      <c r="U1776" s="40"/>
      <c r="V1776" s="40"/>
      <c r="W1776" s="48"/>
      <c r="X1776" s="40"/>
      <c r="Y1776" s="40"/>
      <c r="Z1776" s="40"/>
      <c r="AA1776" s="42"/>
      <c r="AB1776" s="42"/>
      <c r="AC1776" s="42"/>
      <c r="AD1776" s="42"/>
      <c r="AE1776" s="42"/>
      <c r="AF1776" s="42"/>
      <c r="AG1776" s="42"/>
      <c r="AH1776" s="42"/>
      <c r="AI1776" s="40"/>
      <c r="AJ1776" s="40"/>
      <c r="AK1776" s="40"/>
      <c r="AL1776" s="40"/>
    </row>
    <row r="1777" spans="1:38">
      <c r="A1777" s="46"/>
      <c r="B1777" s="40"/>
      <c r="C1777" s="42"/>
      <c r="D1777" s="42"/>
      <c r="E1777" s="42"/>
      <c r="F1777" s="47"/>
      <c r="G1777" s="40"/>
      <c r="H1777" s="47"/>
      <c r="I1777" s="47"/>
      <c r="J1777" s="47"/>
      <c r="K1777" s="47"/>
      <c r="L1777" s="42"/>
      <c r="M1777" s="42"/>
      <c r="N1777" s="42"/>
      <c r="O1777" s="47"/>
      <c r="P1777" s="40"/>
      <c r="Q1777" s="47"/>
      <c r="R1777" s="47"/>
      <c r="S1777" s="47"/>
      <c r="T1777" s="47"/>
      <c r="U1777" s="40"/>
      <c r="V1777" s="40"/>
      <c r="W1777" s="48"/>
      <c r="X1777" s="40"/>
      <c r="Y1777" s="40"/>
      <c r="Z1777" s="40"/>
      <c r="AA1777" s="42"/>
      <c r="AB1777" s="42"/>
      <c r="AC1777" s="42"/>
      <c r="AD1777" s="42"/>
      <c r="AE1777" s="42"/>
      <c r="AF1777" s="42"/>
      <c r="AG1777" s="42"/>
      <c r="AH1777" s="42"/>
      <c r="AI1777" s="40"/>
      <c r="AJ1777" s="40"/>
      <c r="AK1777" s="40"/>
      <c r="AL1777" s="40"/>
    </row>
    <row r="1778" spans="1:38">
      <c r="A1778" s="46"/>
      <c r="B1778" s="40"/>
      <c r="C1778" s="42"/>
      <c r="D1778" s="42"/>
      <c r="E1778" s="42"/>
      <c r="F1778" s="47"/>
      <c r="G1778" s="40"/>
      <c r="H1778" s="47"/>
      <c r="I1778" s="47"/>
      <c r="J1778" s="47"/>
      <c r="K1778" s="47"/>
      <c r="L1778" s="42"/>
      <c r="M1778" s="42"/>
      <c r="N1778" s="42"/>
      <c r="O1778" s="47"/>
      <c r="P1778" s="40"/>
      <c r="Q1778" s="47"/>
      <c r="R1778" s="47"/>
      <c r="S1778" s="47"/>
      <c r="T1778" s="47"/>
      <c r="U1778" s="40"/>
      <c r="V1778" s="40"/>
      <c r="W1778" s="48"/>
      <c r="X1778" s="40"/>
      <c r="Y1778" s="40"/>
      <c r="Z1778" s="40"/>
      <c r="AA1778" s="42"/>
      <c r="AB1778" s="42"/>
      <c r="AC1778" s="42"/>
      <c r="AD1778" s="42"/>
      <c r="AE1778" s="42"/>
      <c r="AF1778" s="42"/>
      <c r="AG1778" s="42"/>
      <c r="AH1778" s="42"/>
      <c r="AI1778" s="40"/>
      <c r="AJ1778" s="40"/>
      <c r="AK1778" s="40"/>
      <c r="AL1778" s="40"/>
    </row>
    <row r="1779" spans="1:38">
      <c r="A1779" s="46"/>
      <c r="B1779" s="40"/>
      <c r="C1779" s="42"/>
      <c r="D1779" s="42"/>
      <c r="E1779" s="42"/>
      <c r="F1779" s="47"/>
      <c r="G1779" s="40"/>
      <c r="H1779" s="47"/>
      <c r="I1779" s="47"/>
      <c r="J1779" s="47"/>
      <c r="K1779" s="47"/>
      <c r="L1779" s="42"/>
      <c r="M1779" s="42"/>
      <c r="N1779" s="42"/>
      <c r="O1779" s="47"/>
      <c r="P1779" s="40"/>
      <c r="Q1779" s="47"/>
      <c r="R1779" s="47"/>
      <c r="S1779" s="47"/>
      <c r="T1779" s="47"/>
      <c r="U1779" s="40"/>
      <c r="V1779" s="40"/>
      <c r="W1779" s="48"/>
      <c r="X1779" s="40"/>
      <c r="Y1779" s="40"/>
      <c r="Z1779" s="40"/>
      <c r="AA1779" s="42"/>
      <c r="AB1779" s="42"/>
      <c r="AC1779" s="42"/>
      <c r="AD1779" s="42"/>
      <c r="AE1779" s="42"/>
      <c r="AF1779" s="42"/>
      <c r="AG1779" s="42"/>
      <c r="AH1779" s="42"/>
      <c r="AI1779" s="40"/>
      <c r="AJ1779" s="40"/>
      <c r="AK1779" s="40"/>
      <c r="AL1779" s="40"/>
    </row>
    <row r="1780" spans="1:38">
      <c r="A1780" s="46"/>
      <c r="B1780" s="40"/>
      <c r="C1780" s="42"/>
      <c r="D1780" s="42"/>
      <c r="E1780" s="42"/>
      <c r="F1780" s="47"/>
      <c r="G1780" s="40"/>
      <c r="H1780" s="47"/>
      <c r="I1780" s="47"/>
      <c r="J1780" s="47"/>
      <c r="K1780" s="47"/>
      <c r="L1780" s="42"/>
      <c r="M1780" s="42"/>
      <c r="N1780" s="42"/>
      <c r="O1780" s="47"/>
      <c r="P1780" s="40"/>
      <c r="Q1780" s="47"/>
      <c r="R1780" s="47"/>
      <c r="S1780" s="47"/>
      <c r="T1780" s="47"/>
      <c r="U1780" s="40"/>
      <c r="V1780" s="40"/>
      <c r="W1780" s="48"/>
      <c r="X1780" s="40"/>
      <c r="Y1780" s="40"/>
      <c r="Z1780" s="40"/>
      <c r="AA1780" s="42"/>
      <c r="AB1780" s="42"/>
      <c r="AC1780" s="42"/>
      <c r="AD1780" s="42"/>
      <c r="AE1780" s="42"/>
      <c r="AF1780" s="42"/>
      <c r="AG1780" s="42"/>
      <c r="AH1780" s="42"/>
      <c r="AI1780" s="40"/>
      <c r="AJ1780" s="40"/>
      <c r="AK1780" s="40"/>
      <c r="AL1780" s="40"/>
    </row>
    <row r="1781" spans="1:38">
      <c r="A1781" s="46"/>
      <c r="B1781" s="40"/>
      <c r="C1781" s="42"/>
      <c r="D1781" s="42"/>
      <c r="E1781" s="42"/>
      <c r="F1781" s="47"/>
      <c r="G1781" s="40"/>
      <c r="H1781" s="47"/>
      <c r="I1781" s="47"/>
      <c r="J1781" s="47"/>
      <c r="K1781" s="47"/>
      <c r="L1781" s="42"/>
      <c r="M1781" s="42"/>
      <c r="N1781" s="42"/>
      <c r="O1781" s="47"/>
      <c r="P1781" s="40"/>
      <c r="Q1781" s="47"/>
      <c r="R1781" s="47"/>
      <c r="S1781" s="47"/>
      <c r="T1781" s="47"/>
      <c r="U1781" s="40"/>
      <c r="V1781" s="40"/>
      <c r="W1781" s="48"/>
      <c r="X1781" s="40"/>
      <c r="Y1781" s="40"/>
      <c r="Z1781" s="40"/>
      <c r="AA1781" s="42"/>
      <c r="AB1781" s="42"/>
      <c r="AC1781" s="42"/>
      <c r="AD1781" s="42"/>
      <c r="AE1781" s="42"/>
      <c r="AF1781" s="42"/>
      <c r="AG1781" s="42"/>
      <c r="AH1781" s="42"/>
      <c r="AI1781" s="40"/>
      <c r="AJ1781" s="40"/>
      <c r="AK1781" s="40"/>
      <c r="AL1781" s="40"/>
    </row>
    <row r="1782" spans="1:38">
      <c r="A1782" s="46"/>
      <c r="B1782" s="40"/>
      <c r="C1782" s="42"/>
      <c r="D1782" s="42"/>
      <c r="E1782" s="42"/>
      <c r="F1782" s="47"/>
      <c r="G1782" s="40"/>
      <c r="H1782" s="47"/>
      <c r="I1782" s="47"/>
      <c r="J1782" s="47"/>
      <c r="K1782" s="47"/>
      <c r="L1782" s="42"/>
      <c r="M1782" s="42"/>
      <c r="N1782" s="42"/>
      <c r="O1782" s="47"/>
      <c r="P1782" s="40"/>
      <c r="Q1782" s="47"/>
      <c r="R1782" s="47"/>
      <c r="S1782" s="47"/>
      <c r="T1782" s="47"/>
      <c r="U1782" s="40"/>
      <c r="V1782" s="40"/>
      <c r="W1782" s="48"/>
      <c r="X1782" s="40"/>
      <c r="Y1782" s="40"/>
      <c r="Z1782" s="40"/>
      <c r="AA1782" s="42"/>
      <c r="AB1782" s="42"/>
      <c r="AC1782" s="42"/>
      <c r="AD1782" s="42"/>
      <c r="AE1782" s="42"/>
      <c r="AF1782" s="42"/>
      <c r="AG1782" s="42"/>
      <c r="AH1782" s="42"/>
      <c r="AI1782" s="40"/>
      <c r="AJ1782" s="40"/>
      <c r="AK1782" s="40"/>
      <c r="AL1782" s="40"/>
    </row>
    <row r="1783" spans="1:38">
      <c r="A1783" s="46"/>
      <c r="B1783" s="40"/>
      <c r="C1783" s="42"/>
      <c r="D1783" s="42"/>
      <c r="E1783" s="42"/>
      <c r="F1783" s="47"/>
      <c r="G1783" s="40"/>
      <c r="H1783" s="47"/>
      <c r="I1783" s="47"/>
      <c r="J1783" s="47"/>
      <c r="K1783" s="47"/>
      <c r="L1783" s="42"/>
      <c r="M1783" s="42"/>
      <c r="N1783" s="42"/>
      <c r="O1783" s="47"/>
      <c r="P1783" s="40"/>
      <c r="Q1783" s="47"/>
      <c r="R1783" s="47"/>
      <c r="S1783" s="47"/>
      <c r="T1783" s="47"/>
      <c r="U1783" s="40"/>
      <c r="V1783" s="40"/>
      <c r="W1783" s="48"/>
      <c r="X1783" s="40"/>
      <c r="Y1783" s="40"/>
      <c r="Z1783" s="40"/>
      <c r="AA1783" s="42"/>
      <c r="AB1783" s="42"/>
      <c r="AC1783" s="42"/>
      <c r="AD1783" s="42"/>
      <c r="AE1783" s="42"/>
      <c r="AF1783" s="42"/>
      <c r="AG1783" s="42"/>
      <c r="AH1783" s="42"/>
      <c r="AI1783" s="40"/>
      <c r="AJ1783" s="40"/>
      <c r="AK1783" s="40"/>
      <c r="AL1783" s="40"/>
    </row>
    <row r="1784" spans="1:38">
      <c r="A1784" s="46"/>
      <c r="B1784" s="40"/>
      <c r="C1784" s="42"/>
      <c r="D1784" s="42"/>
      <c r="E1784" s="42"/>
      <c r="F1784" s="47"/>
      <c r="G1784" s="40"/>
      <c r="H1784" s="47"/>
      <c r="I1784" s="47"/>
      <c r="J1784" s="47"/>
      <c r="K1784" s="47"/>
      <c r="L1784" s="42"/>
      <c r="M1784" s="42"/>
      <c r="N1784" s="42"/>
      <c r="O1784" s="47"/>
      <c r="P1784" s="40"/>
      <c r="Q1784" s="47"/>
      <c r="R1784" s="47"/>
      <c r="S1784" s="47"/>
      <c r="T1784" s="47"/>
      <c r="U1784" s="40"/>
      <c r="V1784" s="40"/>
      <c r="W1784" s="48"/>
      <c r="X1784" s="40"/>
      <c r="Y1784" s="40"/>
      <c r="Z1784" s="40"/>
      <c r="AA1784" s="42"/>
      <c r="AB1784" s="42"/>
      <c r="AC1784" s="42"/>
      <c r="AD1784" s="42"/>
      <c r="AE1784" s="42"/>
      <c r="AF1784" s="42"/>
      <c r="AG1784" s="42"/>
      <c r="AH1784" s="42"/>
      <c r="AI1784" s="40"/>
      <c r="AJ1784" s="40"/>
      <c r="AK1784" s="40"/>
      <c r="AL1784" s="40"/>
    </row>
    <row r="1785" spans="1:38">
      <c r="A1785" s="46"/>
      <c r="B1785" s="40"/>
      <c r="C1785" s="42"/>
      <c r="D1785" s="42"/>
      <c r="E1785" s="42"/>
      <c r="F1785" s="47"/>
      <c r="G1785" s="40"/>
      <c r="H1785" s="47"/>
      <c r="I1785" s="47"/>
      <c r="J1785" s="47"/>
      <c r="K1785" s="47"/>
      <c r="L1785" s="42"/>
      <c r="M1785" s="42"/>
      <c r="N1785" s="42"/>
      <c r="O1785" s="47"/>
      <c r="P1785" s="40"/>
      <c r="Q1785" s="47"/>
      <c r="R1785" s="47"/>
      <c r="S1785" s="47"/>
      <c r="T1785" s="47"/>
      <c r="U1785" s="40"/>
      <c r="V1785" s="40"/>
      <c r="W1785" s="48"/>
      <c r="X1785" s="40"/>
      <c r="Y1785" s="40"/>
      <c r="Z1785" s="40"/>
      <c r="AA1785" s="42"/>
      <c r="AB1785" s="42"/>
      <c r="AC1785" s="42"/>
      <c r="AD1785" s="42"/>
      <c r="AE1785" s="42"/>
      <c r="AF1785" s="42"/>
      <c r="AG1785" s="42"/>
      <c r="AH1785" s="42"/>
      <c r="AI1785" s="40"/>
      <c r="AJ1785" s="40"/>
      <c r="AK1785" s="40"/>
      <c r="AL1785" s="40"/>
    </row>
    <row r="1786" spans="1:38">
      <c r="A1786" s="46"/>
      <c r="B1786" s="40"/>
      <c r="C1786" s="42"/>
      <c r="D1786" s="42"/>
      <c r="E1786" s="42"/>
      <c r="F1786" s="47"/>
      <c r="G1786" s="40"/>
      <c r="H1786" s="47"/>
      <c r="I1786" s="47"/>
      <c r="J1786" s="47"/>
      <c r="K1786" s="47"/>
      <c r="L1786" s="42"/>
      <c r="M1786" s="42"/>
      <c r="N1786" s="42"/>
      <c r="O1786" s="47"/>
      <c r="P1786" s="40"/>
      <c r="Q1786" s="47"/>
      <c r="R1786" s="47"/>
      <c r="S1786" s="47"/>
      <c r="T1786" s="47"/>
      <c r="U1786" s="40"/>
      <c r="V1786" s="40"/>
      <c r="W1786" s="48"/>
      <c r="X1786" s="40"/>
      <c r="Y1786" s="40"/>
      <c r="Z1786" s="40"/>
      <c r="AA1786" s="42"/>
      <c r="AB1786" s="42"/>
      <c r="AC1786" s="42"/>
      <c r="AD1786" s="42"/>
      <c r="AE1786" s="42"/>
      <c r="AF1786" s="42"/>
      <c r="AG1786" s="42"/>
      <c r="AH1786" s="42"/>
      <c r="AI1786" s="40"/>
      <c r="AJ1786" s="40"/>
      <c r="AK1786" s="40"/>
      <c r="AL1786" s="40"/>
    </row>
    <row r="1787" spans="1:38">
      <c r="A1787" s="46"/>
      <c r="B1787" s="40"/>
      <c r="C1787" s="42"/>
      <c r="D1787" s="42"/>
      <c r="E1787" s="42"/>
      <c r="F1787" s="47"/>
      <c r="G1787" s="40"/>
      <c r="H1787" s="47"/>
      <c r="I1787" s="47"/>
      <c r="J1787" s="47"/>
      <c r="K1787" s="47"/>
      <c r="L1787" s="42"/>
      <c r="M1787" s="42"/>
      <c r="N1787" s="42"/>
      <c r="O1787" s="47"/>
      <c r="P1787" s="40"/>
      <c r="Q1787" s="47"/>
      <c r="R1787" s="47"/>
      <c r="S1787" s="47"/>
      <c r="T1787" s="47"/>
      <c r="U1787" s="40"/>
      <c r="V1787" s="40"/>
      <c r="W1787" s="48"/>
      <c r="X1787" s="40"/>
      <c r="Y1787" s="40"/>
      <c r="Z1787" s="40"/>
      <c r="AA1787" s="42"/>
      <c r="AB1787" s="42"/>
      <c r="AC1787" s="42"/>
      <c r="AD1787" s="42"/>
      <c r="AE1787" s="42"/>
      <c r="AF1787" s="42"/>
      <c r="AG1787" s="42"/>
      <c r="AH1787" s="42"/>
      <c r="AI1787" s="40"/>
      <c r="AJ1787" s="40"/>
      <c r="AK1787" s="40"/>
      <c r="AL1787" s="40"/>
    </row>
    <row r="1788" spans="1:38">
      <c r="A1788" s="46"/>
      <c r="B1788" s="40"/>
      <c r="C1788" s="42"/>
      <c r="D1788" s="42"/>
      <c r="E1788" s="42"/>
      <c r="F1788" s="47"/>
      <c r="G1788" s="40"/>
      <c r="H1788" s="47"/>
      <c r="I1788" s="47"/>
      <c r="J1788" s="47"/>
      <c r="K1788" s="47"/>
      <c r="L1788" s="42"/>
      <c r="M1788" s="42"/>
      <c r="N1788" s="42"/>
      <c r="O1788" s="47"/>
      <c r="P1788" s="40"/>
      <c r="Q1788" s="47"/>
      <c r="R1788" s="47"/>
      <c r="S1788" s="47"/>
      <c r="T1788" s="47"/>
      <c r="U1788" s="40"/>
      <c r="V1788" s="40"/>
      <c r="W1788" s="48"/>
      <c r="X1788" s="40"/>
      <c r="Y1788" s="40"/>
      <c r="Z1788" s="40"/>
      <c r="AA1788" s="42"/>
      <c r="AB1788" s="42"/>
      <c r="AC1788" s="42"/>
      <c r="AD1788" s="42"/>
      <c r="AE1788" s="42"/>
      <c r="AF1788" s="42"/>
      <c r="AG1788" s="42"/>
      <c r="AH1788" s="42"/>
      <c r="AI1788" s="40"/>
      <c r="AJ1788" s="40"/>
      <c r="AK1788" s="40"/>
      <c r="AL1788" s="40"/>
    </row>
    <row r="1789" spans="1:38">
      <c r="A1789" s="46"/>
      <c r="B1789" s="40"/>
      <c r="C1789" s="42"/>
      <c r="D1789" s="42"/>
      <c r="E1789" s="42"/>
      <c r="F1789" s="47"/>
      <c r="G1789" s="40"/>
      <c r="H1789" s="47"/>
      <c r="I1789" s="47"/>
      <c r="J1789" s="47"/>
      <c r="K1789" s="47"/>
      <c r="L1789" s="42"/>
      <c r="M1789" s="42"/>
      <c r="N1789" s="42"/>
      <c r="O1789" s="47"/>
      <c r="P1789" s="40"/>
      <c r="Q1789" s="47"/>
      <c r="R1789" s="47"/>
      <c r="S1789" s="47"/>
      <c r="T1789" s="47"/>
      <c r="U1789" s="40"/>
      <c r="V1789" s="40"/>
      <c r="W1789" s="48"/>
      <c r="X1789" s="40"/>
      <c r="Y1789" s="40"/>
      <c r="Z1789" s="40"/>
      <c r="AA1789" s="42"/>
      <c r="AB1789" s="42"/>
      <c r="AC1789" s="42"/>
      <c r="AD1789" s="42"/>
      <c r="AE1789" s="42"/>
      <c r="AF1789" s="42"/>
      <c r="AG1789" s="42"/>
      <c r="AH1789" s="42"/>
      <c r="AI1789" s="40"/>
      <c r="AJ1789" s="40"/>
      <c r="AK1789" s="40"/>
      <c r="AL1789" s="40"/>
    </row>
    <row r="1790" spans="1:38">
      <c r="A1790" s="46"/>
      <c r="B1790" s="40"/>
      <c r="C1790" s="42"/>
      <c r="D1790" s="42"/>
      <c r="E1790" s="42"/>
      <c r="F1790" s="47"/>
      <c r="G1790" s="40"/>
      <c r="H1790" s="47"/>
      <c r="I1790" s="47"/>
      <c r="J1790" s="47"/>
      <c r="K1790" s="47"/>
      <c r="L1790" s="42"/>
      <c r="M1790" s="42"/>
      <c r="N1790" s="42"/>
      <c r="O1790" s="47"/>
      <c r="P1790" s="40"/>
      <c r="Q1790" s="47"/>
      <c r="R1790" s="47"/>
      <c r="S1790" s="47"/>
      <c r="T1790" s="47"/>
      <c r="U1790" s="40"/>
      <c r="V1790" s="40"/>
      <c r="W1790" s="48"/>
      <c r="X1790" s="40"/>
      <c r="Y1790" s="40"/>
      <c r="Z1790" s="40"/>
      <c r="AA1790" s="42"/>
      <c r="AB1790" s="42"/>
      <c r="AC1790" s="42"/>
      <c r="AD1790" s="42"/>
      <c r="AE1790" s="42"/>
      <c r="AF1790" s="42"/>
      <c r="AG1790" s="42"/>
      <c r="AH1790" s="42"/>
      <c r="AI1790" s="40"/>
      <c r="AJ1790" s="40"/>
      <c r="AK1790" s="40"/>
      <c r="AL1790" s="40"/>
    </row>
    <row r="1791" spans="1:38">
      <c r="A1791" s="46"/>
      <c r="B1791" s="40"/>
      <c r="C1791" s="42"/>
      <c r="D1791" s="42"/>
      <c r="E1791" s="42"/>
      <c r="F1791" s="47"/>
      <c r="G1791" s="40"/>
      <c r="H1791" s="47"/>
      <c r="I1791" s="47"/>
      <c r="J1791" s="47"/>
      <c r="K1791" s="47"/>
      <c r="L1791" s="42"/>
      <c r="M1791" s="42"/>
      <c r="N1791" s="42"/>
      <c r="O1791" s="47"/>
      <c r="P1791" s="40"/>
      <c r="Q1791" s="47"/>
      <c r="R1791" s="47"/>
      <c r="S1791" s="47"/>
      <c r="T1791" s="47"/>
      <c r="U1791" s="40"/>
      <c r="V1791" s="40"/>
      <c r="W1791" s="48"/>
      <c r="X1791" s="40"/>
      <c r="Y1791" s="40"/>
      <c r="Z1791" s="40"/>
      <c r="AA1791" s="42"/>
      <c r="AB1791" s="42"/>
      <c r="AC1791" s="42"/>
      <c r="AD1791" s="42"/>
      <c r="AE1791" s="42"/>
      <c r="AF1791" s="42"/>
      <c r="AG1791" s="42"/>
      <c r="AH1791" s="42"/>
      <c r="AI1791" s="40"/>
      <c r="AJ1791" s="40"/>
      <c r="AK1791" s="40"/>
      <c r="AL1791" s="40"/>
    </row>
    <row r="1792" spans="1:38">
      <c r="A1792" s="46"/>
      <c r="B1792" s="40"/>
      <c r="C1792" s="42"/>
      <c r="D1792" s="42"/>
      <c r="E1792" s="42"/>
      <c r="F1792" s="47"/>
      <c r="G1792" s="40"/>
      <c r="H1792" s="47"/>
      <c r="I1792" s="47"/>
      <c r="J1792" s="47"/>
      <c r="K1792" s="47"/>
      <c r="L1792" s="42"/>
      <c r="M1792" s="42"/>
      <c r="N1792" s="42"/>
      <c r="O1792" s="47"/>
      <c r="P1792" s="40"/>
      <c r="Q1792" s="47"/>
      <c r="R1792" s="47"/>
      <c r="S1792" s="47"/>
      <c r="T1792" s="47"/>
      <c r="U1792" s="40"/>
      <c r="V1792" s="40"/>
      <c r="W1792" s="48"/>
      <c r="X1792" s="40"/>
      <c r="Y1792" s="40"/>
      <c r="Z1792" s="40"/>
      <c r="AA1792" s="42"/>
      <c r="AB1792" s="42"/>
      <c r="AC1792" s="42"/>
      <c r="AD1792" s="42"/>
      <c r="AE1792" s="42"/>
      <c r="AF1792" s="42"/>
      <c r="AG1792" s="42"/>
      <c r="AH1792" s="42"/>
      <c r="AI1792" s="40"/>
      <c r="AJ1792" s="40"/>
      <c r="AK1792" s="40"/>
      <c r="AL1792" s="40"/>
    </row>
    <row r="1793" spans="1:38">
      <c r="A1793" s="46"/>
      <c r="B1793" s="40"/>
      <c r="C1793" s="42"/>
      <c r="D1793" s="42"/>
      <c r="E1793" s="42"/>
      <c r="F1793" s="47"/>
      <c r="G1793" s="40"/>
      <c r="H1793" s="47"/>
      <c r="I1793" s="47"/>
      <c r="J1793" s="47"/>
      <c r="K1793" s="47"/>
      <c r="L1793" s="42"/>
      <c r="M1793" s="42"/>
      <c r="N1793" s="42"/>
      <c r="O1793" s="47"/>
      <c r="P1793" s="40"/>
      <c r="Q1793" s="47"/>
      <c r="R1793" s="47"/>
      <c r="S1793" s="47"/>
      <c r="T1793" s="47"/>
      <c r="U1793" s="40"/>
      <c r="V1793" s="40"/>
      <c r="W1793" s="48"/>
      <c r="X1793" s="40"/>
      <c r="Y1793" s="40"/>
      <c r="Z1793" s="40"/>
      <c r="AA1793" s="42"/>
      <c r="AB1793" s="42"/>
      <c r="AC1793" s="42"/>
      <c r="AD1793" s="42"/>
      <c r="AE1793" s="42"/>
      <c r="AF1793" s="42"/>
      <c r="AG1793" s="42"/>
      <c r="AH1793" s="42"/>
      <c r="AI1793" s="40"/>
      <c r="AJ1793" s="40"/>
      <c r="AK1793" s="40"/>
      <c r="AL1793" s="40"/>
    </row>
    <row r="1794" spans="1:38">
      <c r="A1794" s="46"/>
      <c r="B1794" s="40"/>
      <c r="C1794" s="42"/>
      <c r="D1794" s="42"/>
      <c r="E1794" s="42"/>
      <c r="F1794" s="47"/>
      <c r="G1794" s="40"/>
      <c r="H1794" s="47"/>
      <c r="I1794" s="47"/>
      <c r="J1794" s="47"/>
      <c r="K1794" s="47"/>
      <c r="L1794" s="42"/>
      <c r="M1794" s="42"/>
      <c r="N1794" s="42"/>
      <c r="O1794" s="47"/>
      <c r="P1794" s="40"/>
      <c r="Q1794" s="47"/>
      <c r="R1794" s="47"/>
      <c r="S1794" s="47"/>
      <c r="T1794" s="47"/>
      <c r="U1794" s="40"/>
      <c r="V1794" s="40"/>
      <c r="W1794" s="48"/>
      <c r="X1794" s="40"/>
      <c r="Y1794" s="40"/>
      <c r="Z1794" s="40"/>
      <c r="AA1794" s="42"/>
      <c r="AB1794" s="42"/>
      <c r="AC1794" s="42"/>
      <c r="AD1794" s="42"/>
      <c r="AE1794" s="42"/>
      <c r="AF1794" s="42"/>
      <c r="AG1794" s="42"/>
      <c r="AH1794" s="42"/>
      <c r="AI1794" s="40"/>
      <c r="AJ1794" s="40"/>
      <c r="AK1794" s="40"/>
      <c r="AL1794" s="40"/>
    </row>
    <row r="1795" spans="1:38">
      <c r="A1795" s="46"/>
      <c r="B1795" s="40"/>
      <c r="C1795" s="42"/>
      <c r="D1795" s="42"/>
      <c r="E1795" s="42"/>
      <c r="F1795" s="47"/>
      <c r="G1795" s="40"/>
      <c r="H1795" s="47"/>
      <c r="I1795" s="47"/>
      <c r="J1795" s="47"/>
      <c r="K1795" s="47"/>
      <c r="L1795" s="42"/>
      <c r="M1795" s="42"/>
      <c r="N1795" s="42"/>
      <c r="O1795" s="47"/>
      <c r="P1795" s="40"/>
      <c r="Q1795" s="47"/>
      <c r="R1795" s="47"/>
      <c r="S1795" s="47"/>
      <c r="T1795" s="47"/>
      <c r="U1795" s="40"/>
      <c r="V1795" s="40"/>
      <c r="W1795" s="48"/>
      <c r="X1795" s="40"/>
      <c r="Y1795" s="40"/>
      <c r="Z1795" s="40"/>
      <c r="AA1795" s="42"/>
      <c r="AB1795" s="42"/>
      <c r="AC1795" s="42"/>
      <c r="AD1795" s="42"/>
      <c r="AE1795" s="42"/>
      <c r="AF1795" s="42"/>
      <c r="AG1795" s="42"/>
      <c r="AH1795" s="42"/>
      <c r="AI1795" s="40"/>
      <c r="AJ1795" s="40"/>
      <c r="AK1795" s="40"/>
      <c r="AL1795" s="40"/>
    </row>
    <row r="1796" spans="1:38">
      <c r="A1796" s="46"/>
      <c r="B1796" s="40"/>
      <c r="C1796" s="42"/>
      <c r="D1796" s="42"/>
      <c r="E1796" s="42"/>
      <c r="F1796" s="47"/>
      <c r="G1796" s="40"/>
      <c r="H1796" s="47"/>
      <c r="I1796" s="47"/>
      <c r="J1796" s="47"/>
      <c r="K1796" s="47"/>
      <c r="L1796" s="42"/>
      <c r="M1796" s="42"/>
      <c r="N1796" s="42"/>
      <c r="O1796" s="47"/>
      <c r="P1796" s="40"/>
      <c r="Q1796" s="47"/>
      <c r="R1796" s="47"/>
      <c r="S1796" s="47"/>
      <c r="T1796" s="47"/>
      <c r="U1796" s="40"/>
      <c r="V1796" s="40"/>
      <c r="W1796" s="48"/>
      <c r="X1796" s="40"/>
      <c r="Y1796" s="40"/>
      <c r="Z1796" s="40"/>
      <c r="AA1796" s="42"/>
      <c r="AB1796" s="42"/>
      <c r="AC1796" s="42"/>
      <c r="AD1796" s="42"/>
      <c r="AE1796" s="42"/>
      <c r="AF1796" s="42"/>
      <c r="AG1796" s="42"/>
      <c r="AH1796" s="42"/>
      <c r="AI1796" s="40"/>
      <c r="AJ1796" s="40"/>
      <c r="AK1796" s="40"/>
      <c r="AL1796" s="40"/>
    </row>
    <row r="1797" spans="1:38">
      <c r="A1797" s="46"/>
      <c r="B1797" s="40"/>
      <c r="C1797" s="42"/>
      <c r="D1797" s="42"/>
      <c r="E1797" s="42"/>
      <c r="F1797" s="47"/>
      <c r="G1797" s="40"/>
      <c r="H1797" s="47"/>
      <c r="I1797" s="47"/>
      <c r="J1797" s="47"/>
      <c r="K1797" s="47"/>
      <c r="L1797" s="42"/>
      <c r="M1797" s="42"/>
      <c r="N1797" s="42"/>
      <c r="O1797" s="47"/>
      <c r="P1797" s="40"/>
      <c r="Q1797" s="47"/>
      <c r="R1797" s="47"/>
      <c r="S1797" s="47"/>
      <c r="T1797" s="47"/>
      <c r="U1797" s="40"/>
      <c r="V1797" s="40"/>
      <c r="W1797" s="48"/>
      <c r="X1797" s="40"/>
      <c r="Y1797" s="40"/>
      <c r="Z1797" s="40"/>
      <c r="AA1797" s="42"/>
      <c r="AB1797" s="42"/>
      <c r="AC1797" s="42"/>
      <c r="AD1797" s="42"/>
      <c r="AE1797" s="42"/>
      <c r="AF1797" s="42"/>
      <c r="AG1797" s="42"/>
      <c r="AH1797" s="42"/>
      <c r="AI1797" s="40"/>
      <c r="AJ1797" s="40"/>
      <c r="AK1797" s="40"/>
      <c r="AL1797" s="40"/>
    </row>
    <row r="1798" spans="1:38">
      <c r="A1798" s="46"/>
      <c r="B1798" s="40"/>
      <c r="C1798" s="42"/>
      <c r="D1798" s="42"/>
      <c r="E1798" s="42"/>
      <c r="F1798" s="47"/>
      <c r="G1798" s="40"/>
      <c r="H1798" s="47"/>
      <c r="I1798" s="47"/>
      <c r="J1798" s="47"/>
      <c r="K1798" s="47"/>
      <c r="L1798" s="42"/>
      <c r="M1798" s="42"/>
      <c r="N1798" s="42"/>
      <c r="O1798" s="47"/>
      <c r="P1798" s="40"/>
      <c r="Q1798" s="47"/>
      <c r="R1798" s="47"/>
      <c r="S1798" s="47"/>
      <c r="T1798" s="47"/>
      <c r="U1798" s="40"/>
      <c r="V1798" s="40"/>
      <c r="W1798" s="48"/>
      <c r="X1798" s="40"/>
      <c r="Y1798" s="40"/>
      <c r="Z1798" s="40"/>
      <c r="AA1798" s="42"/>
      <c r="AB1798" s="42"/>
      <c r="AC1798" s="42"/>
      <c r="AD1798" s="42"/>
      <c r="AE1798" s="42"/>
      <c r="AF1798" s="42"/>
      <c r="AG1798" s="42"/>
      <c r="AH1798" s="42"/>
      <c r="AI1798" s="40"/>
      <c r="AJ1798" s="40"/>
      <c r="AK1798" s="40"/>
      <c r="AL1798" s="40"/>
    </row>
    <row r="1799" spans="1:38">
      <c r="A1799" s="46"/>
      <c r="B1799" s="40"/>
      <c r="C1799" s="42"/>
      <c r="D1799" s="42"/>
      <c r="E1799" s="42"/>
      <c r="F1799" s="47"/>
      <c r="G1799" s="40"/>
      <c r="H1799" s="47"/>
      <c r="I1799" s="47"/>
      <c r="J1799" s="47"/>
      <c r="K1799" s="47"/>
      <c r="L1799" s="42"/>
      <c r="M1799" s="42"/>
      <c r="N1799" s="42"/>
      <c r="O1799" s="47"/>
      <c r="P1799" s="40"/>
      <c r="Q1799" s="47"/>
      <c r="R1799" s="47"/>
      <c r="S1799" s="47"/>
      <c r="T1799" s="47"/>
      <c r="U1799" s="40"/>
      <c r="V1799" s="40"/>
      <c r="W1799" s="48"/>
      <c r="X1799" s="40"/>
      <c r="Y1799" s="40"/>
      <c r="Z1799" s="40"/>
      <c r="AA1799" s="42"/>
      <c r="AB1799" s="42"/>
      <c r="AC1799" s="42"/>
      <c r="AD1799" s="42"/>
      <c r="AE1799" s="42"/>
      <c r="AF1799" s="42"/>
      <c r="AG1799" s="42"/>
      <c r="AH1799" s="42"/>
      <c r="AI1799" s="40"/>
      <c r="AJ1799" s="40"/>
      <c r="AK1799" s="40"/>
      <c r="AL1799" s="40"/>
    </row>
    <row r="1800" spans="1:38">
      <c r="A1800" s="46"/>
      <c r="B1800" s="40"/>
      <c r="C1800" s="42"/>
      <c r="D1800" s="42"/>
      <c r="E1800" s="42"/>
      <c r="F1800" s="47"/>
      <c r="G1800" s="40"/>
      <c r="H1800" s="47"/>
      <c r="I1800" s="47"/>
      <c r="J1800" s="47"/>
      <c r="K1800" s="47"/>
      <c r="L1800" s="42"/>
      <c r="M1800" s="42"/>
      <c r="N1800" s="42"/>
      <c r="O1800" s="47"/>
      <c r="P1800" s="40"/>
      <c r="Q1800" s="47"/>
      <c r="R1800" s="47"/>
      <c r="S1800" s="47"/>
      <c r="T1800" s="47"/>
      <c r="U1800" s="40"/>
      <c r="V1800" s="40"/>
      <c r="W1800" s="48"/>
      <c r="X1800" s="40"/>
      <c r="Y1800" s="40"/>
      <c r="Z1800" s="40"/>
      <c r="AA1800" s="42"/>
      <c r="AB1800" s="42"/>
      <c r="AC1800" s="42"/>
      <c r="AD1800" s="42"/>
      <c r="AE1800" s="42"/>
      <c r="AF1800" s="42"/>
      <c r="AG1800" s="42"/>
      <c r="AH1800" s="42"/>
      <c r="AI1800" s="40"/>
      <c r="AJ1800" s="40"/>
      <c r="AK1800" s="40"/>
      <c r="AL1800" s="40"/>
    </row>
    <row r="1801" spans="1:38">
      <c r="A1801" s="46"/>
      <c r="B1801" s="40"/>
      <c r="C1801" s="42"/>
      <c r="D1801" s="42"/>
      <c r="E1801" s="42"/>
      <c r="F1801" s="47"/>
      <c r="G1801" s="40"/>
      <c r="H1801" s="47"/>
      <c r="I1801" s="47"/>
      <c r="J1801" s="47"/>
      <c r="K1801" s="47"/>
      <c r="L1801" s="42"/>
      <c r="M1801" s="42"/>
      <c r="N1801" s="42"/>
      <c r="O1801" s="47"/>
      <c r="P1801" s="40"/>
      <c r="Q1801" s="47"/>
      <c r="R1801" s="47"/>
      <c r="S1801" s="47"/>
      <c r="T1801" s="47"/>
      <c r="U1801" s="40"/>
      <c r="V1801" s="40"/>
      <c r="W1801" s="48"/>
      <c r="X1801" s="40"/>
      <c r="Y1801" s="40"/>
      <c r="Z1801" s="40"/>
      <c r="AA1801" s="42"/>
      <c r="AB1801" s="42"/>
      <c r="AC1801" s="42"/>
      <c r="AD1801" s="42"/>
      <c r="AE1801" s="42"/>
      <c r="AF1801" s="42"/>
      <c r="AG1801" s="42"/>
      <c r="AH1801" s="42"/>
      <c r="AI1801" s="40"/>
      <c r="AJ1801" s="40"/>
      <c r="AK1801" s="40"/>
      <c r="AL1801" s="40"/>
    </row>
    <row r="1802" spans="1:38">
      <c r="A1802" s="46"/>
      <c r="B1802" s="40"/>
      <c r="C1802" s="42"/>
      <c r="D1802" s="42"/>
      <c r="E1802" s="42"/>
      <c r="F1802" s="47"/>
      <c r="G1802" s="40"/>
      <c r="H1802" s="47"/>
      <c r="I1802" s="47"/>
      <c r="J1802" s="47"/>
      <c r="K1802" s="47"/>
      <c r="L1802" s="42"/>
      <c r="M1802" s="42"/>
      <c r="N1802" s="42"/>
      <c r="O1802" s="47"/>
      <c r="P1802" s="40"/>
      <c r="Q1802" s="47"/>
      <c r="R1802" s="47"/>
      <c r="S1802" s="47"/>
      <c r="T1802" s="47"/>
      <c r="U1802" s="40"/>
      <c r="V1802" s="40"/>
      <c r="W1802" s="48"/>
      <c r="X1802" s="40"/>
      <c r="Y1802" s="40"/>
      <c r="Z1802" s="40"/>
      <c r="AA1802" s="42"/>
      <c r="AB1802" s="42"/>
      <c r="AC1802" s="42"/>
      <c r="AD1802" s="42"/>
      <c r="AE1802" s="42"/>
      <c r="AF1802" s="42"/>
      <c r="AG1802" s="42"/>
      <c r="AH1802" s="42"/>
      <c r="AI1802" s="40"/>
      <c r="AJ1802" s="40"/>
      <c r="AK1802" s="40"/>
      <c r="AL1802" s="40"/>
    </row>
    <row r="1803" spans="1:38">
      <c r="A1803" s="46"/>
      <c r="B1803" s="40"/>
      <c r="C1803" s="42"/>
      <c r="D1803" s="42"/>
      <c r="E1803" s="42"/>
      <c r="F1803" s="47"/>
      <c r="G1803" s="40"/>
      <c r="H1803" s="47"/>
      <c r="I1803" s="47"/>
      <c r="J1803" s="47"/>
      <c r="K1803" s="47"/>
      <c r="L1803" s="42"/>
      <c r="M1803" s="42"/>
      <c r="N1803" s="42"/>
      <c r="O1803" s="47"/>
      <c r="P1803" s="40"/>
      <c r="Q1803" s="47"/>
      <c r="R1803" s="47"/>
      <c r="S1803" s="47"/>
      <c r="T1803" s="47"/>
      <c r="U1803" s="40"/>
      <c r="V1803" s="40"/>
      <c r="W1803" s="48"/>
      <c r="X1803" s="40"/>
      <c r="Y1803" s="40"/>
      <c r="Z1803" s="40"/>
      <c r="AA1803" s="42"/>
      <c r="AB1803" s="42"/>
      <c r="AC1803" s="42"/>
      <c r="AD1803" s="42"/>
      <c r="AE1803" s="42"/>
      <c r="AF1803" s="42"/>
      <c r="AG1803" s="42"/>
      <c r="AH1803" s="42"/>
      <c r="AI1803" s="40"/>
      <c r="AJ1803" s="40"/>
      <c r="AK1803" s="40"/>
      <c r="AL1803" s="40"/>
    </row>
    <row r="1804" spans="1:38">
      <c r="A1804" s="46"/>
      <c r="B1804" s="40"/>
      <c r="C1804" s="42"/>
      <c r="D1804" s="42"/>
      <c r="E1804" s="42"/>
      <c r="F1804" s="47"/>
      <c r="G1804" s="40"/>
      <c r="H1804" s="47"/>
      <c r="I1804" s="47"/>
      <c r="J1804" s="47"/>
      <c r="K1804" s="47"/>
      <c r="L1804" s="42"/>
      <c r="M1804" s="42"/>
      <c r="N1804" s="42"/>
      <c r="O1804" s="47"/>
      <c r="P1804" s="40"/>
      <c r="Q1804" s="47"/>
      <c r="R1804" s="47"/>
      <c r="S1804" s="47"/>
      <c r="T1804" s="47"/>
      <c r="U1804" s="40"/>
      <c r="V1804" s="40"/>
      <c r="W1804" s="48"/>
      <c r="X1804" s="40"/>
      <c r="Y1804" s="40"/>
      <c r="Z1804" s="40"/>
      <c r="AA1804" s="42"/>
      <c r="AB1804" s="42"/>
      <c r="AC1804" s="42"/>
      <c r="AD1804" s="42"/>
      <c r="AE1804" s="42"/>
      <c r="AF1804" s="42"/>
      <c r="AG1804" s="42"/>
      <c r="AH1804" s="42"/>
      <c r="AI1804" s="40"/>
      <c r="AJ1804" s="40"/>
      <c r="AK1804" s="40"/>
      <c r="AL1804" s="40"/>
    </row>
    <row r="1805" spans="1:38">
      <c r="A1805" s="46"/>
      <c r="B1805" s="40"/>
      <c r="C1805" s="42"/>
      <c r="D1805" s="42"/>
      <c r="E1805" s="42"/>
      <c r="F1805" s="47"/>
      <c r="G1805" s="40"/>
      <c r="H1805" s="47"/>
      <c r="I1805" s="47"/>
      <c r="J1805" s="47"/>
      <c r="K1805" s="47"/>
      <c r="L1805" s="42"/>
      <c r="M1805" s="42"/>
      <c r="N1805" s="42"/>
      <c r="O1805" s="47"/>
      <c r="P1805" s="40"/>
      <c r="Q1805" s="47"/>
      <c r="R1805" s="47"/>
      <c r="S1805" s="47"/>
      <c r="T1805" s="47"/>
      <c r="U1805" s="40"/>
      <c r="V1805" s="40"/>
      <c r="W1805" s="48"/>
      <c r="X1805" s="40"/>
      <c r="Y1805" s="40"/>
      <c r="Z1805" s="40"/>
      <c r="AA1805" s="42"/>
      <c r="AB1805" s="42"/>
      <c r="AC1805" s="42"/>
      <c r="AD1805" s="42"/>
      <c r="AE1805" s="42"/>
      <c r="AF1805" s="42"/>
      <c r="AG1805" s="42"/>
      <c r="AH1805" s="42"/>
      <c r="AI1805" s="40"/>
      <c r="AJ1805" s="40"/>
      <c r="AK1805" s="40"/>
      <c r="AL1805" s="40"/>
    </row>
    <row r="1806" spans="1:38">
      <c r="A1806" s="46"/>
      <c r="B1806" s="40"/>
      <c r="C1806" s="42"/>
      <c r="D1806" s="42"/>
      <c r="E1806" s="42"/>
      <c r="F1806" s="47"/>
      <c r="G1806" s="40"/>
      <c r="H1806" s="47"/>
      <c r="I1806" s="47"/>
      <c r="J1806" s="47"/>
      <c r="K1806" s="47"/>
      <c r="L1806" s="42"/>
      <c r="M1806" s="42"/>
      <c r="N1806" s="42"/>
      <c r="O1806" s="47"/>
      <c r="P1806" s="40"/>
      <c r="Q1806" s="47"/>
      <c r="R1806" s="47"/>
      <c r="S1806" s="47"/>
      <c r="T1806" s="47"/>
      <c r="U1806" s="40"/>
      <c r="V1806" s="40"/>
      <c r="W1806" s="48"/>
      <c r="X1806" s="40"/>
      <c r="Y1806" s="40"/>
      <c r="Z1806" s="40"/>
      <c r="AA1806" s="42"/>
      <c r="AB1806" s="42"/>
      <c r="AC1806" s="42"/>
      <c r="AD1806" s="42"/>
      <c r="AE1806" s="42"/>
      <c r="AF1806" s="42"/>
      <c r="AG1806" s="42"/>
      <c r="AH1806" s="42"/>
      <c r="AI1806" s="40"/>
      <c r="AJ1806" s="40"/>
      <c r="AK1806" s="40"/>
      <c r="AL1806" s="40"/>
    </row>
    <row r="1807" spans="1:38">
      <c r="A1807" s="46"/>
      <c r="B1807" s="40"/>
      <c r="C1807" s="42"/>
      <c r="D1807" s="42"/>
      <c r="E1807" s="42"/>
      <c r="F1807" s="47"/>
      <c r="G1807" s="40"/>
      <c r="H1807" s="47"/>
      <c r="I1807" s="47"/>
      <c r="J1807" s="47"/>
      <c r="K1807" s="47"/>
      <c r="L1807" s="42"/>
      <c r="M1807" s="42"/>
      <c r="N1807" s="42"/>
      <c r="O1807" s="47"/>
      <c r="P1807" s="40"/>
      <c r="Q1807" s="47"/>
      <c r="R1807" s="47"/>
      <c r="S1807" s="47"/>
      <c r="T1807" s="47"/>
      <c r="U1807" s="40"/>
      <c r="V1807" s="40"/>
      <c r="W1807" s="48"/>
      <c r="X1807" s="40"/>
      <c r="Y1807" s="40"/>
      <c r="Z1807" s="40"/>
      <c r="AA1807" s="42"/>
      <c r="AB1807" s="42"/>
      <c r="AC1807" s="42"/>
      <c r="AD1807" s="42"/>
      <c r="AE1807" s="42"/>
      <c r="AF1807" s="42"/>
      <c r="AG1807" s="42"/>
      <c r="AH1807" s="42"/>
      <c r="AI1807" s="40"/>
      <c r="AJ1807" s="40"/>
      <c r="AK1807" s="40"/>
      <c r="AL1807" s="40"/>
    </row>
    <row r="1808" spans="1:38">
      <c r="A1808" s="46"/>
      <c r="B1808" s="40"/>
      <c r="C1808" s="42"/>
      <c r="D1808" s="42"/>
      <c r="E1808" s="42"/>
      <c r="F1808" s="47"/>
      <c r="G1808" s="40"/>
      <c r="H1808" s="47"/>
      <c r="I1808" s="47"/>
      <c r="J1808" s="47"/>
      <c r="K1808" s="47"/>
      <c r="L1808" s="42"/>
      <c r="M1808" s="42"/>
      <c r="N1808" s="42"/>
      <c r="O1808" s="47"/>
      <c r="P1808" s="40"/>
      <c r="Q1808" s="47"/>
      <c r="R1808" s="47"/>
      <c r="S1808" s="47"/>
      <c r="T1808" s="47"/>
      <c r="U1808" s="40"/>
      <c r="V1808" s="40"/>
      <c r="W1808" s="48"/>
      <c r="X1808" s="40"/>
      <c r="Y1808" s="40"/>
      <c r="Z1808" s="40"/>
      <c r="AA1808" s="42"/>
      <c r="AB1808" s="42"/>
      <c r="AC1808" s="42"/>
      <c r="AD1808" s="42"/>
      <c r="AE1808" s="42"/>
      <c r="AF1808" s="42"/>
      <c r="AG1808" s="42"/>
      <c r="AH1808" s="42"/>
      <c r="AI1808" s="40"/>
      <c r="AJ1808" s="40"/>
      <c r="AK1808" s="40"/>
      <c r="AL1808" s="40"/>
    </row>
    <row r="1809" spans="1:38">
      <c r="A1809" s="46"/>
      <c r="B1809" s="40"/>
      <c r="C1809" s="42"/>
      <c r="D1809" s="42"/>
      <c r="E1809" s="42"/>
      <c r="F1809" s="47"/>
      <c r="G1809" s="40"/>
      <c r="H1809" s="47"/>
      <c r="I1809" s="47"/>
      <c r="J1809" s="47"/>
      <c r="K1809" s="47"/>
      <c r="L1809" s="42"/>
      <c r="M1809" s="42"/>
      <c r="N1809" s="42"/>
      <c r="O1809" s="47"/>
      <c r="P1809" s="40"/>
      <c r="Q1809" s="47"/>
      <c r="R1809" s="47"/>
      <c r="S1809" s="47"/>
      <c r="T1809" s="47"/>
      <c r="U1809" s="40"/>
      <c r="V1809" s="40"/>
      <c r="W1809" s="48"/>
      <c r="X1809" s="40"/>
      <c r="Y1809" s="40"/>
      <c r="Z1809" s="40"/>
      <c r="AA1809" s="42"/>
      <c r="AB1809" s="42"/>
      <c r="AC1809" s="42"/>
      <c r="AD1809" s="42"/>
      <c r="AE1809" s="42"/>
      <c r="AF1809" s="42"/>
      <c r="AG1809" s="42"/>
      <c r="AH1809" s="42"/>
      <c r="AI1809" s="40"/>
      <c r="AJ1809" s="40"/>
      <c r="AK1809" s="40"/>
      <c r="AL1809" s="40"/>
    </row>
    <row r="1810" spans="1:38">
      <c r="A1810" s="46"/>
      <c r="B1810" s="40"/>
      <c r="C1810" s="42"/>
      <c r="D1810" s="42"/>
      <c r="E1810" s="42"/>
      <c r="F1810" s="47"/>
      <c r="G1810" s="40"/>
      <c r="H1810" s="47"/>
      <c r="I1810" s="47"/>
      <c r="J1810" s="47"/>
      <c r="K1810" s="47"/>
      <c r="L1810" s="42"/>
      <c r="M1810" s="42"/>
      <c r="N1810" s="42"/>
      <c r="O1810" s="47"/>
      <c r="P1810" s="40"/>
      <c r="Q1810" s="47"/>
      <c r="R1810" s="47"/>
      <c r="S1810" s="47"/>
      <c r="T1810" s="47"/>
      <c r="U1810" s="40"/>
      <c r="V1810" s="40"/>
      <c r="W1810" s="48"/>
      <c r="X1810" s="40"/>
      <c r="Y1810" s="40"/>
      <c r="Z1810" s="40"/>
      <c r="AA1810" s="42"/>
      <c r="AB1810" s="42"/>
      <c r="AC1810" s="42"/>
      <c r="AD1810" s="42"/>
      <c r="AE1810" s="42"/>
      <c r="AF1810" s="42"/>
      <c r="AG1810" s="42"/>
      <c r="AH1810" s="42"/>
      <c r="AI1810" s="40"/>
      <c r="AJ1810" s="40"/>
      <c r="AK1810" s="40"/>
      <c r="AL1810" s="40"/>
    </row>
    <row r="1811" spans="1:38">
      <c r="A1811" s="46"/>
      <c r="B1811" s="40"/>
      <c r="C1811" s="42"/>
      <c r="D1811" s="42"/>
      <c r="E1811" s="42"/>
      <c r="F1811" s="47"/>
      <c r="G1811" s="40"/>
      <c r="H1811" s="47"/>
      <c r="I1811" s="47"/>
      <c r="J1811" s="47"/>
      <c r="K1811" s="47"/>
      <c r="L1811" s="42"/>
      <c r="M1811" s="42"/>
      <c r="N1811" s="42"/>
      <c r="O1811" s="47"/>
      <c r="P1811" s="40"/>
      <c r="Q1811" s="47"/>
      <c r="R1811" s="47"/>
      <c r="S1811" s="47"/>
      <c r="T1811" s="47"/>
      <c r="U1811" s="40"/>
      <c r="V1811" s="40"/>
      <c r="W1811" s="48"/>
      <c r="X1811" s="40"/>
      <c r="Y1811" s="40"/>
      <c r="Z1811" s="40"/>
      <c r="AA1811" s="42"/>
      <c r="AB1811" s="42"/>
      <c r="AC1811" s="42"/>
      <c r="AD1811" s="42"/>
      <c r="AE1811" s="42"/>
      <c r="AF1811" s="42"/>
      <c r="AG1811" s="42"/>
      <c r="AH1811" s="42"/>
      <c r="AI1811" s="40"/>
      <c r="AJ1811" s="40"/>
      <c r="AK1811" s="40"/>
      <c r="AL1811" s="40"/>
    </row>
    <row r="1812" spans="1:38">
      <c r="A1812" s="46"/>
      <c r="B1812" s="40"/>
      <c r="C1812" s="42"/>
      <c r="D1812" s="42"/>
      <c r="E1812" s="42"/>
      <c r="F1812" s="47"/>
      <c r="G1812" s="40"/>
      <c r="H1812" s="47"/>
      <c r="I1812" s="47"/>
      <c r="J1812" s="47"/>
      <c r="K1812" s="47"/>
      <c r="L1812" s="42"/>
      <c r="M1812" s="42"/>
      <c r="N1812" s="42"/>
      <c r="O1812" s="47"/>
      <c r="P1812" s="40"/>
      <c r="Q1812" s="47"/>
      <c r="R1812" s="47"/>
      <c r="S1812" s="47"/>
      <c r="T1812" s="47"/>
      <c r="U1812" s="40"/>
      <c r="V1812" s="40"/>
      <c r="W1812" s="48"/>
      <c r="X1812" s="40"/>
      <c r="Y1812" s="40"/>
      <c r="Z1812" s="40"/>
      <c r="AA1812" s="42"/>
      <c r="AB1812" s="42"/>
      <c r="AC1812" s="42"/>
      <c r="AD1812" s="42"/>
      <c r="AE1812" s="42"/>
      <c r="AF1812" s="42"/>
      <c r="AG1812" s="42"/>
      <c r="AH1812" s="42"/>
      <c r="AI1812" s="40"/>
      <c r="AJ1812" s="40"/>
      <c r="AK1812" s="40"/>
      <c r="AL1812" s="40"/>
    </row>
    <row r="1813" spans="1:38">
      <c r="A1813" s="46"/>
      <c r="B1813" s="40"/>
      <c r="C1813" s="42"/>
      <c r="D1813" s="42"/>
      <c r="E1813" s="42"/>
      <c r="F1813" s="47"/>
      <c r="G1813" s="40"/>
      <c r="H1813" s="47"/>
      <c r="I1813" s="47"/>
      <c r="J1813" s="47"/>
      <c r="K1813" s="47"/>
      <c r="L1813" s="42"/>
      <c r="M1813" s="42"/>
      <c r="N1813" s="42"/>
      <c r="O1813" s="47"/>
      <c r="P1813" s="40"/>
      <c r="Q1813" s="47"/>
      <c r="R1813" s="47"/>
      <c r="S1813" s="47"/>
      <c r="T1813" s="47"/>
      <c r="U1813" s="40"/>
      <c r="V1813" s="40"/>
      <c r="W1813" s="48"/>
      <c r="X1813" s="40"/>
      <c r="Y1813" s="40"/>
      <c r="Z1813" s="40"/>
      <c r="AA1813" s="42"/>
      <c r="AB1813" s="42"/>
      <c r="AC1813" s="42"/>
      <c r="AD1813" s="42"/>
      <c r="AE1813" s="42"/>
      <c r="AF1813" s="42"/>
      <c r="AG1813" s="42"/>
      <c r="AH1813" s="42"/>
      <c r="AI1813" s="40"/>
      <c r="AJ1813" s="40"/>
      <c r="AK1813" s="40"/>
      <c r="AL1813" s="40"/>
    </row>
    <row r="1814" spans="1:38">
      <c r="A1814" s="46"/>
      <c r="B1814" s="40"/>
      <c r="C1814" s="42"/>
      <c r="D1814" s="42"/>
      <c r="E1814" s="42"/>
      <c r="F1814" s="47"/>
      <c r="G1814" s="40"/>
      <c r="H1814" s="47"/>
      <c r="I1814" s="47"/>
      <c r="J1814" s="47"/>
      <c r="K1814" s="47"/>
      <c r="L1814" s="42"/>
      <c r="M1814" s="42"/>
      <c r="N1814" s="42"/>
      <c r="O1814" s="47"/>
      <c r="P1814" s="40"/>
      <c r="Q1814" s="47"/>
      <c r="R1814" s="47"/>
      <c r="S1814" s="47"/>
      <c r="T1814" s="47"/>
      <c r="U1814" s="40"/>
      <c r="V1814" s="40"/>
      <c r="W1814" s="48"/>
      <c r="X1814" s="40"/>
      <c r="Y1814" s="40"/>
      <c r="Z1814" s="40"/>
      <c r="AA1814" s="42"/>
      <c r="AB1814" s="42"/>
      <c r="AC1814" s="42"/>
      <c r="AD1814" s="42"/>
      <c r="AE1814" s="42"/>
      <c r="AF1814" s="42"/>
      <c r="AG1814" s="42"/>
      <c r="AH1814" s="42"/>
      <c r="AI1814" s="40"/>
      <c r="AJ1814" s="40"/>
      <c r="AK1814" s="40"/>
      <c r="AL1814" s="40"/>
    </row>
    <row r="1815" spans="1:38">
      <c r="A1815" s="46"/>
      <c r="B1815" s="40"/>
      <c r="C1815" s="42"/>
      <c r="D1815" s="42"/>
      <c r="E1815" s="42"/>
      <c r="F1815" s="47"/>
      <c r="G1815" s="40"/>
      <c r="H1815" s="47"/>
      <c r="I1815" s="47"/>
      <c r="J1815" s="47"/>
      <c r="K1815" s="47"/>
      <c r="L1815" s="42"/>
      <c r="M1815" s="42"/>
      <c r="N1815" s="42"/>
      <c r="O1815" s="47"/>
      <c r="P1815" s="40"/>
      <c r="Q1815" s="47"/>
      <c r="R1815" s="47"/>
      <c r="S1815" s="47"/>
      <c r="T1815" s="47"/>
      <c r="U1815" s="40"/>
      <c r="V1815" s="40"/>
      <c r="W1815" s="48"/>
      <c r="X1815" s="40"/>
      <c r="Y1815" s="40"/>
      <c r="Z1815" s="40"/>
      <c r="AA1815" s="42"/>
      <c r="AB1815" s="42"/>
      <c r="AC1815" s="42"/>
      <c r="AD1815" s="42"/>
      <c r="AE1815" s="42"/>
      <c r="AF1815" s="42"/>
      <c r="AG1815" s="42"/>
      <c r="AH1815" s="42"/>
      <c r="AI1815" s="40"/>
      <c r="AJ1815" s="40"/>
      <c r="AK1815" s="40"/>
      <c r="AL1815" s="40"/>
    </row>
    <row r="1816" spans="1:38">
      <c r="A1816" s="46"/>
      <c r="B1816" s="40"/>
      <c r="C1816" s="42"/>
      <c r="D1816" s="42"/>
      <c r="E1816" s="42"/>
      <c r="F1816" s="47"/>
      <c r="G1816" s="40"/>
      <c r="H1816" s="47"/>
      <c r="I1816" s="47"/>
      <c r="J1816" s="47"/>
      <c r="K1816" s="47"/>
      <c r="L1816" s="42"/>
      <c r="M1816" s="42"/>
      <c r="N1816" s="42"/>
      <c r="O1816" s="47"/>
      <c r="P1816" s="40"/>
      <c r="Q1816" s="47"/>
      <c r="R1816" s="47"/>
      <c r="S1816" s="47"/>
      <c r="T1816" s="47"/>
      <c r="U1816" s="40"/>
      <c r="V1816" s="40"/>
      <c r="W1816" s="48"/>
      <c r="X1816" s="40"/>
      <c r="Y1816" s="40"/>
      <c r="Z1816" s="40"/>
      <c r="AA1816" s="42"/>
      <c r="AB1816" s="42"/>
      <c r="AC1816" s="42"/>
      <c r="AD1816" s="42"/>
      <c r="AE1816" s="42"/>
      <c r="AF1816" s="42"/>
      <c r="AG1816" s="42"/>
      <c r="AH1816" s="42"/>
      <c r="AI1816" s="40"/>
      <c r="AJ1816" s="40"/>
      <c r="AK1816" s="40"/>
      <c r="AL1816" s="40"/>
    </row>
    <row r="1817" spans="1:38">
      <c r="A1817" s="46"/>
      <c r="B1817" s="40"/>
      <c r="C1817" s="42"/>
      <c r="D1817" s="42"/>
      <c r="E1817" s="42"/>
      <c r="F1817" s="47"/>
      <c r="G1817" s="40"/>
      <c r="H1817" s="47"/>
      <c r="I1817" s="47"/>
      <c r="J1817" s="47"/>
      <c r="K1817" s="47"/>
      <c r="L1817" s="42"/>
      <c r="M1817" s="42"/>
      <c r="N1817" s="42"/>
      <c r="O1817" s="47"/>
      <c r="P1817" s="40"/>
      <c r="Q1817" s="47"/>
      <c r="R1817" s="47"/>
      <c r="S1817" s="47"/>
      <c r="T1817" s="47"/>
      <c r="U1817" s="40"/>
      <c r="V1817" s="40"/>
      <c r="W1817" s="48"/>
      <c r="X1817" s="40"/>
      <c r="Y1817" s="40"/>
      <c r="Z1817" s="40"/>
      <c r="AA1817" s="42"/>
      <c r="AB1817" s="42"/>
      <c r="AC1817" s="42"/>
      <c r="AD1817" s="42"/>
      <c r="AE1817" s="42"/>
      <c r="AF1817" s="42"/>
      <c r="AG1817" s="42"/>
      <c r="AH1817" s="42"/>
      <c r="AI1817" s="40"/>
      <c r="AJ1817" s="40"/>
      <c r="AK1817" s="40"/>
      <c r="AL1817" s="40"/>
    </row>
    <row r="1818" spans="1:38">
      <c r="A1818" s="46"/>
      <c r="B1818" s="40"/>
      <c r="C1818" s="42"/>
      <c r="D1818" s="42"/>
      <c r="E1818" s="42"/>
      <c r="F1818" s="47"/>
      <c r="G1818" s="40"/>
      <c r="H1818" s="47"/>
      <c r="I1818" s="47"/>
      <c r="J1818" s="47"/>
      <c r="K1818" s="47"/>
      <c r="L1818" s="42"/>
      <c r="M1818" s="42"/>
      <c r="N1818" s="42"/>
      <c r="O1818" s="47"/>
      <c r="P1818" s="40"/>
      <c r="Q1818" s="47"/>
      <c r="R1818" s="47"/>
      <c r="S1818" s="47"/>
      <c r="T1818" s="47"/>
      <c r="U1818" s="40"/>
      <c r="V1818" s="40"/>
      <c r="W1818" s="48"/>
      <c r="X1818" s="40"/>
      <c r="Y1818" s="40"/>
      <c r="Z1818" s="40"/>
      <c r="AA1818" s="42"/>
      <c r="AB1818" s="42"/>
      <c r="AC1818" s="42"/>
      <c r="AD1818" s="42"/>
      <c r="AE1818" s="42"/>
      <c r="AF1818" s="42"/>
      <c r="AG1818" s="42"/>
      <c r="AH1818" s="42"/>
      <c r="AI1818" s="40"/>
      <c r="AJ1818" s="40"/>
      <c r="AK1818" s="40"/>
      <c r="AL1818" s="40"/>
    </row>
    <row r="1819" spans="1:38">
      <c r="A1819" s="46"/>
      <c r="B1819" s="40"/>
      <c r="C1819" s="42"/>
      <c r="D1819" s="42"/>
      <c r="E1819" s="42"/>
      <c r="F1819" s="47"/>
      <c r="G1819" s="40"/>
      <c r="H1819" s="47"/>
      <c r="I1819" s="47"/>
      <c r="J1819" s="47"/>
      <c r="K1819" s="47"/>
      <c r="L1819" s="42"/>
      <c r="M1819" s="42"/>
      <c r="N1819" s="42"/>
      <c r="O1819" s="47"/>
      <c r="P1819" s="40"/>
      <c r="Q1819" s="47"/>
      <c r="R1819" s="47"/>
      <c r="S1819" s="47"/>
      <c r="T1819" s="47"/>
      <c r="U1819" s="40"/>
      <c r="V1819" s="40"/>
      <c r="W1819" s="48"/>
      <c r="X1819" s="40"/>
      <c r="Y1819" s="40"/>
      <c r="Z1819" s="40"/>
      <c r="AA1819" s="42"/>
      <c r="AB1819" s="42"/>
      <c r="AC1819" s="42"/>
      <c r="AD1819" s="42"/>
      <c r="AE1819" s="42"/>
      <c r="AF1819" s="42"/>
      <c r="AG1819" s="42"/>
      <c r="AH1819" s="42"/>
      <c r="AI1819" s="40"/>
      <c r="AJ1819" s="40"/>
      <c r="AK1819" s="40"/>
      <c r="AL1819" s="40"/>
    </row>
    <row r="1820" spans="1:38">
      <c r="A1820" s="46"/>
      <c r="B1820" s="40"/>
      <c r="C1820" s="42"/>
      <c r="D1820" s="42"/>
      <c r="E1820" s="42"/>
      <c r="F1820" s="47"/>
      <c r="G1820" s="40"/>
      <c r="H1820" s="47"/>
      <c r="I1820" s="47"/>
      <c r="J1820" s="47"/>
      <c r="K1820" s="47"/>
      <c r="L1820" s="42"/>
      <c r="M1820" s="42"/>
      <c r="N1820" s="42"/>
      <c r="O1820" s="47"/>
      <c r="P1820" s="40"/>
      <c r="Q1820" s="47"/>
      <c r="R1820" s="47"/>
      <c r="S1820" s="47"/>
      <c r="T1820" s="47"/>
      <c r="U1820" s="40"/>
      <c r="V1820" s="40"/>
      <c r="W1820" s="48"/>
      <c r="X1820" s="40"/>
      <c r="Y1820" s="40"/>
      <c r="Z1820" s="40"/>
      <c r="AA1820" s="42"/>
      <c r="AB1820" s="42"/>
      <c r="AC1820" s="42"/>
      <c r="AD1820" s="42"/>
      <c r="AE1820" s="42"/>
      <c r="AF1820" s="42"/>
      <c r="AG1820" s="42"/>
      <c r="AH1820" s="42"/>
      <c r="AI1820" s="40"/>
      <c r="AJ1820" s="40"/>
      <c r="AK1820" s="40"/>
      <c r="AL1820" s="40"/>
    </row>
    <row r="1821" spans="1:38">
      <c r="A1821" s="46"/>
      <c r="B1821" s="40"/>
      <c r="C1821" s="42"/>
      <c r="D1821" s="42"/>
      <c r="E1821" s="42"/>
      <c r="F1821" s="47"/>
      <c r="G1821" s="40"/>
      <c r="H1821" s="47"/>
      <c r="I1821" s="47"/>
      <c r="J1821" s="47"/>
      <c r="K1821" s="47"/>
      <c r="L1821" s="42"/>
      <c r="M1821" s="42"/>
      <c r="N1821" s="42"/>
      <c r="O1821" s="47"/>
      <c r="P1821" s="40"/>
      <c r="Q1821" s="47"/>
      <c r="R1821" s="47"/>
      <c r="S1821" s="47"/>
      <c r="T1821" s="47"/>
      <c r="U1821" s="40"/>
      <c r="V1821" s="40"/>
      <c r="W1821" s="48"/>
      <c r="X1821" s="40"/>
      <c r="Y1821" s="40"/>
      <c r="Z1821" s="40"/>
      <c r="AA1821" s="42"/>
      <c r="AB1821" s="42"/>
      <c r="AC1821" s="42"/>
      <c r="AD1821" s="42"/>
      <c r="AE1821" s="42"/>
      <c r="AF1821" s="42"/>
      <c r="AG1821" s="42"/>
      <c r="AH1821" s="42"/>
      <c r="AI1821" s="40"/>
      <c r="AJ1821" s="40"/>
      <c r="AK1821" s="40"/>
      <c r="AL1821" s="40"/>
    </row>
    <row r="1822" spans="1:38">
      <c r="A1822" s="46"/>
      <c r="B1822" s="40"/>
      <c r="C1822" s="42"/>
      <c r="D1822" s="42"/>
      <c r="E1822" s="42"/>
      <c r="F1822" s="47"/>
      <c r="G1822" s="40"/>
      <c r="H1822" s="47"/>
      <c r="I1822" s="47"/>
      <c r="J1822" s="47"/>
      <c r="K1822" s="47"/>
      <c r="L1822" s="42"/>
      <c r="M1822" s="42"/>
      <c r="N1822" s="42"/>
      <c r="O1822" s="47"/>
      <c r="P1822" s="40"/>
      <c r="Q1822" s="47"/>
      <c r="R1822" s="47"/>
      <c r="S1822" s="47"/>
      <c r="T1822" s="47"/>
      <c r="U1822" s="40"/>
      <c r="V1822" s="40"/>
      <c r="W1822" s="48"/>
      <c r="X1822" s="40"/>
      <c r="Y1822" s="40"/>
      <c r="Z1822" s="40"/>
      <c r="AA1822" s="42"/>
      <c r="AB1822" s="42"/>
      <c r="AC1822" s="42"/>
      <c r="AD1822" s="42"/>
      <c r="AE1822" s="42"/>
      <c r="AF1822" s="42"/>
      <c r="AG1822" s="42"/>
      <c r="AH1822" s="42"/>
      <c r="AI1822" s="40"/>
      <c r="AJ1822" s="40"/>
      <c r="AK1822" s="40"/>
      <c r="AL1822" s="40"/>
    </row>
    <row r="1823" spans="1:38">
      <c r="A1823" s="46"/>
      <c r="B1823" s="40"/>
      <c r="C1823" s="42"/>
      <c r="D1823" s="42"/>
      <c r="E1823" s="42"/>
      <c r="F1823" s="47"/>
      <c r="G1823" s="40"/>
      <c r="H1823" s="47"/>
      <c r="I1823" s="47"/>
      <c r="J1823" s="47"/>
      <c r="K1823" s="47"/>
      <c r="L1823" s="42"/>
      <c r="M1823" s="42"/>
      <c r="N1823" s="42"/>
      <c r="O1823" s="47"/>
      <c r="P1823" s="40"/>
      <c r="Q1823" s="47"/>
      <c r="R1823" s="47"/>
      <c r="S1823" s="47"/>
      <c r="T1823" s="47"/>
      <c r="U1823" s="40"/>
      <c r="V1823" s="40"/>
      <c r="W1823" s="48"/>
      <c r="X1823" s="40"/>
      <c r="Y1823" s="40"/>
      <c r="Z1823" s="40"/>
      <c r="AA1823" s="42"/>
      <c r="AB1823" s="42"/>
      <c r="AC1823" s="42"/>
      <c r="AD1823" s="42"/>
      <c r="AE1823" s="42"/>
      <c r="AF1823" s="42"/>
      <c r="AG1823" s="42"/>
      <c r="AH1823" s="42"/>
      <c r="AI1823" s="40"/>
      <c r="AJ1823" s="40"/>
      <c r="AK1823" s="40"/>
      <c r="AL1823" s="40"/>
    </row>
    <row r="1824" spans="1:38">
      <c r="A1824" s="46"/>
      <c r="B1824" s="40"/>
      <c r="C1824" s="42"/>
      <c r="D1824" s="42"/>
      <c r="E1824" s="42"/>
      <c r="F1824" s="47"/>
      <c r="G1824" s="40"/>
      <c r="H1824" s="47"/>
      <c r="I1824" s="47"/>
      <c r="J1824" s="47"/>
      <c r="K1824" s="47"/>
      <c r="L1824" s="42"/>
      <c r="M1824" s="42"/>
      <c r="N1824" s="42"/>
      <c r="O1824" s="47"/>
      <c r="P1824" s="40"/>
      <c r="Q1824" s="47"/>
      <c r="R1824" s="47"/>
      <c r="S1824" s="47"/>
      <c r="T1824" s="47"/>
      <c r="U1824" s="40"/>
      <c r="V1824" s="40"/>
      <c r="W1824" s="48"/>
      <c r="X1824" s="40"/>
      <c r="Y1824" s="40"/>
      <c r="Z1824" s="40"/>
      <c r="AA1824" s="42"/>
      <c r="AB1824" s="42"/>
      <c r="AC1824" s="42"/>
      <c r="AD1824" s="42"/>
      <c r="AE1824" s="42"/>
      <c r="AF1824" s="42"/>
      <c r="AG1824" s="42"/>
      <c r="AH1824" s="42"/>
      <c r="AI1824" s="40"/>
      <c r="AJ1824" s="40"/>
      <c r="AK1824" s="40"/>
      <c r="AL1824" s="40"/>
    </row>
    <row r="1825" spans="1:38">
      <c r="A1825" s="46"/>
      <c r="B1825" s="40"/>
      <c r="C1825" s="42"/>
      <c r="D1825" s="42"/>
      <c r="E1825" s="42"/>
      <c r="F1825" s="47"/>
      <c r="G1825" s="40"/>
      <c r="H1825" s="47"/>
      <c r="I1825" s="47"/>
      <c r="J1825" s="47"/>
      <c r="K1825" s="47"/>
      <c r="L1825" s="42"/>
      <c r="M1825" s="42"/>
      <c r="N1825" s="42"/>
      <c r="O1825" s="47"/>
      <c r="P1825" s="40"/>
      <c r="Q1825" s="47"/>
      <c r="R1825" s="47"/>
      <c r="S1825" s="47"/>
      <c r="T1825" s="47"/>
      <c r="U1825" s="40"/>
      <c r="V1825" s="40"/>
      <c r="W1825" s="48"/>
      <c r="X1825" s="40"/>
      <c r="Y1825" s="40"/>
      <c r="Z1825" s="40"/>
      <c r="AA1825" s="42"/>
      <c r="AB1825" s="42"/>
      <c r="AC1825" s="42"/>
      <c r="AD1825" s="42"/>
      <c r="AE1825" s="42"/>
      <c r="AF1825" s="42"/>
      <c r="AG1825" s="42"/>
      <c r="AH1825" s="42"/>
      <c r="AI1825" s="40"/>
      <c r="AJ1825" s="40"/>
      <c r="AK1825" s="40"/>
      <c r="AL1825" s="40"/>
    </row>
    <row r="1826" spans="1:38">
      <c r="A1826" s="46"/>
      <c r="B1826" s="40"/>
      <c r="C1826" s="42"/>
      <c r="D1826" s="42"/>
      <c r="E1826" s="42"/>
      <c r="F1826" s="47"/>
      <c r="G1826" s="40"/>
      <c r="H1826" s="47"/>
      <c r="I1826" s="47"/>
      <c r="J1826" s="47"/>
      <c r="K1826" s="47"/>
      <c r="L1826" s="42"/>
      <c r="M1826" s="42"/>
      <c r="N1826" s="42"/>
      <c r="O1826" s="47"/>
      <c r="P1826" s="40"/>
      <c r="Q1826" s="47"/>
      <c r="R1826" s="47"/>
      <c r="S1826" s="47"/>
      <c r="T1826" s="47"/>
      <c r="U1826" s="40"/>
      <c r="V1826" s="40"/>
      <c r="W1826" s="48"/>
      <c r="X1826" s="40"/>
      <c r="Y1826" s="40"/>
      <c r="Z1826" s="40"/>
      <c r="AA1826" s="42"/>
      <c r="AB1826" s="42"/>
      <c r="AC1826" s="42"/>
      <c r="AD1826" s="42"/>
      <c r="AE1826" s="42"/>
      <c r="AF1826" s="42"/>
      <c r="AG1826" s="42"/>
      <c r="AH1826" s="42"/>
      <c r="AI1826" s="40"/>
      <c r="AJ1826" s="40"/>
      <c r="AK1826" s="40"/>
      <c r="AL1826" s="40"/>
    </row>
    <row r="1827" spans="1:38">
      <c r="A1827" s="46"/>
      <c r="B1827" s="40"/>
      <c r="C1827" s="42"/>
      <c r="D1827" s="42"/>
      <c r="E1827" s="42"/>
      <c r="F1827" s="47"/>
      <c r="G1827" s="40"/>
      <c r="H1827" s="47"/>
      <c r="I1827" s="47"/>
      <c r="J1827" s="47"/>
      <c r="K1827" s="47"/>
      <c r="L1827" s="42"/>
      <c r="M1827" s="42"/>
      <c r="N1827" s="42"/>
      <c r="O1827" s="47"/>
      <c r="P1827" s="40"/>
      <c r="Q1827" s="47"/>
      <c r="R1827" s="47"/>
      <c r="S1827" s="47"/>
      <c r="T1827" s="47"/>
      <c r="U1827" s="40"/>
      <c r="V1827" s="40"/>
      <c r="W1827" s="48"/>
      <c r="X1827" s="40"/>
      <c r="Y1827" s="40"/>
      <c r="Z1827" s="40"/>
      <c r="AA1827" s="42"/>
      <c r="AB1827" s="42"/>
      <c r="AC1827" s="42"/>
      <c r="AD1827" s="42"/>
      <c r="AE1827" s="42"/>
      <c r="AF1827" s="42"/>
      <c r="AG1827" s="42"/>
      <c r="AH1827" s="42"/>
      <c r="AI1827" s="40"/>
      <c r="AJ1827" s="40"/>
      <c r="AK1827" s="40"/>
      <c r="AL1827" s="40"/>
    </row>
    <row r="1828" spans="1:38">
      <c r="A1828" s="46"/>
      <c r="B1828" s="40"/>
      <c r="C1828" s="42"/>
      <c r="D1828" s="42"/>
      <c r="E1828" s="42"/>
      <c r="F1828" s="47"/>
      <c r="G1828" s="40"/>
      <c r="H1828" s="47"/>
      <c r="I1828" s="47"/>
      <c r="J1828" s="47"/>
      <c r="K1828" s="47"/>
      <c r="L1828" s="42"/>
      <c r="M1828" s="42"/>
      <c r="N1828" s="42"/>
      <c r="O1828" s="47"/>
      <c r="P1828" s="40"/>
      <c r="Q1828" s="47"/>
      <c r="R1828" s="47"/>
      <c r="S1828" s="47"/>
      <c r="T1828" s="47"/>
      <c r="U1828" s="40"/>
      <c r="V1828" s="40"/>
      <c r="W1828" s="48"/>
      <c r="X1828" s="40"/>
      <c r="Y1828" s="40"/>
      <c r="Z1828" s="40"/>
      <c r="AA1828" s="42"/>
      <c r="AB1828" s="42"/>
      <c r="AC1828" s="42"/>
      <c r="AD1828" s="42"/>
      <c r="AE1828" s="42"/>
      <c r="AF1828" s="42"/>
      <c r="AG1828" s="42"/>
      <c r="AH1828" s="42"/>
      <c r="AI1828" s="40"/>
      <c r="AJ1828" s="40"/>
      <c r="AK1828" s="40"/>
      <c r="AL1828" s="40"/>
    </row>
    <row r="1829" spans="1:38">
      <c r="A1829" s="46"/>
      <c r="B1829" s="40"/>
      <c r="C1829" s="42"/>
      <c r="D1829" s="42"/>
      <c r="E1829" s="42"/>
      <c r="F1829" s="47"/>
      <c r="G1829" s="40"/>
      <c r="H1829" s="47"/>
      <c r="I1829" s="47"/>
      <c r="J1829" s="47"/>
      <c r="K1829" s="47"/>
      <c r="L1829" s="42"/>
      <c r="M1829" s="42"/>
      <c r="N1829" s="42"/>
      <c r="O1829" s="47"/>
      <c r="P1829" s="40"/>
      <c r="Q1829" s="47"/>
      <c r="R1829" s="47"/>
      <c r="S1829" s="47"/>
      <c r="T1829" s="47"/>
      <c r="U1829" s="40"/>
      <c r="V1829" s="40"/>
      <c r="W1829" s="48"/>
      <c r="X1829" s="40"/>
      <c r="Y1829" s="40"/>
      <c r="Z1829" s="40"/>
      <c r="AA1829" s="42"/>
      <c r="AB1829" s="42"/>
      <c r="AC1829" s="42"/>
      <c r="AD1829" s="42"/>
      <c r="AE1829" s="42"/>
      <c r="AF1829" s="42"/>
      <c r="AG1829" s="42"/>
      <c r="AH1829" s="42"/>
      <c r="AI1829" s="40"/>
      <c r="AJ1829" s="40"/>
      <c r="AK1829" s="40"/>
      <c r="AL1829" s="40"/>
    </row>
    <row r="1830" spans="1:38">
      <c r="A1830" s="46"/>
      <c r="B1830" s="40"/>
      <c r="C1830" s="42"/>
      <c r="D1830" s="42"/>
      <c r="E1830" s="42"/>
      <c r="F1830" s="47"/>
      <c r="G1830" s="40"/>
      <c r="H1830" s="47"/>
      <c r="I1830" s="47"/>
      <c r="J1830" s="47"/>
      <c r="K1830" s="47"/>
      <c r="L1830" s="42"/>
      <c r="M1830" s="42"/>
      <c r="N1830" s="42"/>
      <c r="O1830" s="47"/>
      <c r="P1830" s="40"/>
      <c r="Q1830" s="47"/>
      <c r="R1830" s="47"/>
      <c r="S1830" s="47"/>
      <c r="T1830" s="47"/>
      <c r="U1830" s="40"/>
      <c r="V1830" s="40"/>
      <c r="W1830" s="48"/>
      <c r="X1830" s="40"/>
      <c r="Y1830" s="40"/>
      <c r="Z1830" s="40"/>
      <c r="AA1830" s="42"/>
      <c r="AB1830" s="42"/>
      <c r="AC1830" s="42"/>
      <c r="AD1830" s="42"/>
      <c r="AE1830" s="42"/>
      <c r="AF1830" s="42"/>
      <c r="AG1830" s="42"/>
      <c r="AH1830" s="42"/>
      <c r="AI1830" s="40"/>
      <c r="AJ1830" s="40"/>
      <c r="AK1830" s="40"/>
      <c r="AL1830" s="40"/>
    </row>
    <row r="1831" spans="1:38">
      <c r="A1831" s="46"/>
      <c r="B1831" s="40"/>
      <c r="C1831" s="42"/>
      <c r="D1831" s="42"/>
      <c r="E1831" s="42"/>
      <c r="F1831" s="47"/>
      <c r="G1831" s="40"/>
      <c r="H1831" s="47"/>
      <c r="I1831" s="47"/>
      <c r="J1831" s="47"/>
      <c r="K1831" s="47"/>
      <c r="L1831" s="42"/>
      <c r="M1831" s="42"/>
      <c r="N1831" s="42"/>
      <c r="O1831" s="47"/>
      <c r="P1831" s="40"/>
      <c r="Q1831" s="47"/>
      <c r="R1831" s="47"/>
      <c r="S1831" s="47"/>
      <c r="T1831" s="47"/>
      <c r="U1831" s="40"/>
      <c r="V1831" s="40"/>
      <c r="W1831" s="48"/>
      <c r="X1831" s="40"/>
      <c r="Y1831" s="40"/>
      <c r="Z1831" s="40"/>
      <c r="AA1831" s="42"/>
      <c r="AB1831" s="42"/>
      <c r="AC1831" s="42"/>
      <c r="AD1831" s="42"/>
      <c r="AE1831" s="42"/>
      <c r="AF1831" s="42"/>
      <c r="AG1831" s="42"/>
      <c r="AH1831" s="42"/>
      <c r="AI1831" s="40"/>
      <c r="AJ1831" s="40"/>
      <c r="AK1831" s="40"/>
      <c r="AL1831" s="40"/>
    </row>
    <row r="1832" spans="1:38">
      <c r="A1832" s="46"/>
      <c r="B1832" s="40"/>
      <c r="C1832" s="42"/>
      <c r="D1832" s="42"/>
      <c r="E1832" s="42"/>
      <c r="F1832" s="47"/>
      <c r="G1832" s="40"/>
      <c r="H1832" s="47"/>
      <c r="I1832" s="47"/>
      <c r="J1832" s="47"/>
      <c r="K1832" s="47"/>
      <c r="L1832" s="42"/>
      <c r="M1832" s="42"/>
      <c r="N1832" s="42"/>
      <c r="O1832" s="47"/>
      <c r="P1832" s="40"/>
      <c r="Q1832" s="47"/>
      <c r="R1832" s="47"/>
      <c r="S1832" s="47"/>
      <c r="T1832" s="47"/>
      <c r="U1832" s="40"/>
      <c r="V1832" s="40"/>
      <c r="W1832" s="48"/>
      <c r="X1832" s="40"/>
      <c r="Y1832" s="40"/>
      <c r="Z1832" s="40"/>
      <c r="AA1832" s="42"/>
      <c r="AB1832" s="42"/>
      <c r="AC1832" s="42"/>
      <c r="AD1832" s="42"/>
      <c r="AE1832" s="42"/>
      <c r="AF1832" s="42"/>
      <c r="AG1832" s="42"/>
      <c r="AH1832" s="42"/>
      <c r="AI1832" s="40"/>
      <c r="AJ1832" s="40"/>
      <c r="AK1832" s="40"/>
      <c r="AL1832" s="40"/>
    </row>
    <row r="1833" spans="1:38">
      <c r="A1833" s="46"/>
      <c r="B1833" s="40"/>
      <c r="C1833" s="42"/>
      <c r="D1833" s="42"/>
      <c r="E1833" s="42"/>
      <c r="F1833" s="47"/>
      <c r="G1833" s="40"/>
      <c r="H1833" s="47"/>
      <c r="I1833" s="47"/>
      <c r="J1833" s="47"/>
      <c r="K1833" s="47"/>
      <c r="L1833" s="42"/>
      <c r="M1833" s="42"/>
      <c r="N1833" s="42"/>
      <c r="O1833" s="47"/>
      <c r="P1833" s="40"/>
      <c r="Q1833" s="47"/>
      <c r="R1833" s="47"/>
      <c r="S1833" s="47"/>
      <c r="T1833" s="47"/>
      <c r="U1833" s="40"/>
      <c r="V1833" s="40"/>
      <c r="W1833" s="48"/>
      <c r="X1833" s="40"/>
      <c r="Y1833" s="40"/>
      <c r="Z1833" s="40"/>
      <c r="AA1833" s="42"/>
      <c r="AB1833" s="42"/>
      <c r="AC1833" s="42"/>
      <c r="AD1833" s="42"/>
      <c r="AE1833" s="42"/>
      <c r="AF1833" s="42"/>
      <c r="AG1833" s="42"/>
      <c r="AH1833" s="42"/>
      <c r="AI1833" s="40"/>
      <c r="AJ1833" s="40"/>
      <c r="AK1833" s="40"/>
      <c r="AL1833" s="40"/>
    </row>
    <row r="1834" spans="1:38">
      <c r="A1834" s="46"/>
      <c r="B1834" s="40"/>
      <c r="C1834" s="42"/>
      <c r="D1834" s="42"/>
      <c r="E1834" s="42"/>
      <c r="F1834" s="47"/>
      <c r="G1834" s="40"/>
      <c r="H1834" s="47"/>
      <c r="I1834" s="47"/>
      <c r="J1834" s="47"/>
      <c r="K1834" s="47"/>
      <c r="L1834" s="42"/>
      <c r="M1834" s="42"/>
      <c r="N1834" s="42"/>
      <c r="O1834" s="47"/>
      <c r="P1834" s="40"/>
      <c r="Q1834" s="47"/>
      <c r="R1834" s="47"/>
      <c r="S1834" s="47"/>
      <c r="T1834" s="47"/>
      <c r="U1834" s="40"/>
      <c r="V1834" s="40"/>
      <c r="W1834" s="48"/>
      <c r="X1834" s="40"/>
      <c r="Y1834" s="40"/>
      <c r="Z1834" s="40"/>
      <c r="AA1834" s="42"/>
      <c r="AB1834" s="42"/>
      <c r="AC1834" s="42"/>
      <c r="AD1834" s="42"/>
      <c r="AE1834" s="42"/>
      <c r="AF1834" s="42"/>
      <c r="AG1834" s="42"/>
      <c r="AH1834" s="42"/>
      <c r="AI1834" s="40"/>
      <c r="AJ1834" s="40"/>
      <c r="AK1834" s="40"/>
      <c r="AL1834" s="40"/>
    </row>
    <row r="1835" spans="1:38">
      <c r="A1835" s="46"/>
      <c r="B1835" s="40"/>
      <c r="C1835" s="42"/>
      <c r="D1835" s="42"/>
      <c r="E1835" s="42"/>
      <c r="F1835" s="47"/>
      <c r="G1835" s="40"/>
      <c r="H1835" s="47"/>
      <c r="I1835" s="47"/>
      <c r="J1835" s="47"/>
      <c r="K1835" s="47"/>
      <c r="L1835" s="42"/>
      <c r="M1835" s="42"/>
      <c r="N1835" s="42"/>
      <c r="O1835" s="47"/>
      <c r="P1835" s="40"/>
      <c r="Q1835" s="47"/>
      <c r="R1835" s="47"/>
      <c r="S1835" s="47"/>
      <c r="T1835" s="47"/>
      <c r="U1835" s="40"/>
      <c r="V1835" s="40"/>
      <c r="W1835" s="48"/>
      <c r="X1835" s="40"/>
      <c r="Y1835" s="40"/>
      <c r="Z1835" s="40"/>
      <c r="AA1835" s="42"/>
      <c r="AB1835" s="42"/>
      <c r="AC1835" s="42"/>
      <c r="AD1835" s="42"/>
      <c r="AE1835" s="42"/>
      <c r="AF1835" s="42"/>
      <c r="AG1835" s="42"/>
      <c r="AH1835" s="42"/>
      <c r="AI1835" s="40"/>
      <c r="AJ1835" s="40"/>
      <c r="AK1835" s="40"/>
      <c r="AL1835" s="40"/>
    </row>
    <row r="1836" spans="1:38">
      <c r="A1836" s="46"/>
      <c r="B1836" s="40"/>
      <c r="C1836" s="42"/>
      <c r="D1836" s="42"/>
      <c r="E1836" s="42"/>
      <c r="F1836" s="47"/>
      <c r="G1836" s="40"/>
      <c r="H1836" s="47"/>
      <c r="I1836" s="47"/>
      <c r="J1836" s="47"/>
      <c r="K1836" s="47"/>
      <c r="L1836" s="42"/>
      <c r="M1836" s="42"/>
      <c r="N1836" s="42"/>
      <c r="O1836" s="47"/>
      <c r="P1836" s="40"/>
      <c r="Q1836" s="47"/>
      <c r="R1836" s="47"/>
      <c r="S1836" s="47"/>
      <c r="T1836" s="47"/>
      <c r="U1836" s="40"/>
      <c r="V1836" s="40"/>
      <c r="W1836" s="48"/>
      <c r="X1836" s="40"/>
      <c r="Y1836" s="40"/>
      <c r="Z1836" s="40"/>
      <c r="AA1836" s="42"/>
      <c r="AB1836" s="42"/>
      <c r="AC1836" s="42"/>
      <c r="AD1836" s="42"/>
      <c r="AE1836" s="42"/>
      <c r="AF1836" s="42"/>
      <c r="AG1836" s="42"/>
      <c r="AH1836" s="42"/>
      <c r="AI1836" s="40"/>
      <c r="AJ1836" s="40"/>
      <c r="AK1836" s="40"/>
      <c r="AL1836" s="40"/>
    </row>
    <row r="1837" spans="1:38">
      <c r="A1837" s="46"/>
      <c r="B1837" s="40"/>
      <c r="C1837" s="42"/>
      <c r="D1837" s="42"/>
      <c r="E1837" s="42"/>
      <c r="F1837" s="47"/>
      <c r="G1837" s="40"/>
      <c r="H1837" s="47"/>
      <c r="I1837" s="47"/>
      <c r="J1837" s="47"/>
      <c r="K1837" s="47"/>
      <c r="L1837" s="42"/>
      <c r="M1837" s="42"/>
      <c r="N1837" s="42"/>
      <c r="O1837" s="47"/>
      <c r="P1837" s="40"/>
      <c r="Q1837" s="47"/>
      <c r="R1837" s="47"/>
      <c r="S1837" s="47"/>
      <c r="T1837" s="47"/>
      <c r="U1837" s="40"/>
      <c r="V1837" s="40"/>
      <c r="W1837" s="48"/>
      <c r="X1837" s="40"/>
      <c r="Y1837" s="40"/>
      <c r="Z1837" s="40"/>
      <c r="AA1837" s="42"/>
      <c r="AB1837" s="42"/>
      <c r="AC1837" s="42"/>
      <c r="AD1837" s="42"/>
      <c r="AE1837" s="42"/>
      <c r="AF1837" s="42"/>
      <c r="AG1837" s="42"/>
      <c r="AH1837" s="42"/>
      <c r="AI1837" s="40"/>
      <c r="AJ1837" s="40"/>
      <c r="AK1837" s="40"/>
      <c r="AL1837" s="40"/>
    </row>
    <row r="1838" spans="1:38">
      <c r="A1838" s="46"/>
      <c r="B1838" s="40"/>
      <c r="C1838" s="42"/>
      <c r="D1838" s="42"/>
      <c r="E1838" s="42"/>
      <c r="F1838" s="47"/>
      <c r="G1838" s="40"/>
      <c r="H1838" s="47"/>
      <c r="I1838" s="47"/>
      <c r="J1838" s="47"/>
      <c r="K1838" s="47"/>
      <c r="L1838" s="42"/>
      <c r="M1838" s="42"/>
      <c r="N1838" s="42"/>
      <c r="O1838" s="47"/>
      <c r="P1838" s="40"/>
      <c r="Q1838" s="47"/>
      <c r="R1838" s="47"/>
      <c r="S1838" s="47"/>
      <c r="T1838" s="47"/>
      <c r="U1838" s="40"/>
      <c r="V1838" s="40"/>
      <c r="W1838" s="48"/>
      <c r="X1838" s="40"/>
      <c r="Y1838" s="40"/>
      <c r="Z1838" s="40"/>
      <c r="AA1838" s="42"/>
      <c r="AB1838" s="42"/>
      <c r="AC1838" s="42"/>
      <c r="AD1838" s="42"/>
      <c r="AE1838" s="42"/>
      <c r="AF1838" s="42"/>
      <c r="AG1838" s="42"/>
      <c r="AH1838" s="42"/>
      <c r="AI1838" s="40"/>
      <c r="AJ1838" s="40"/>
      <c r="AK1838" s="40"/>
      <c r="AL1838" s="40"/>
    </row>
    <row r="1839" spans="1:38">
      <c r="A1839" s="46"/>
      <c r="B1839" s="40"/>
      <c r="C1839" s="42"/>
      <c r="D1839" s="42"/>
      <c r="E1839" s="42"/>
      <c r="F1839" s="47"/>
      <c r="G1839" s="40"/>
      <c r="H1839" s="47"/>
      <c r="I1839" s="47"/>
      <c r="J1839" s="47"/>
      <c r="K1839" s="47"/>
      <c r="L1839" s="42"/>
      <c r="M1839" s="42"/>
      <c r="N1839" s="42"/>
      <c r="O1839" s="47"/>
      <c r="P1839" s="40"/>
      <c r="Q1839" s="47"/>
      <c r="R1839" s="47"/>
      <c r="S1839" s="47"/>
      <c r="T1839" s="47"/>
      <c r="U1839" s="40"/>
      <c r="V1839" s="40"/>
      <c r="W1839" s="48"/>
      <c r="X1839" s="40"/>
      <c r="Y1839" s="40"/>
      <c r="Z1839" s="40"/>
      <c r="AA1839" s="42"/>
      <c r="AB1839" s="42"/>
      <c r="AC1839" s="42"/>
      <c r="AD1839" s="42"/>
      <c r="AE1839" s="42"/>
      <c r="AF1839" s="42"/>
      <c r="AG1839" s="42"/>
      <c r="AH1839" s="42"/>
      <c r="AI1839" s="40"/>
      <c r="AJ1839" s="40"/>
      <c r="AK1839" s="40"/>
      <c r="AL1839" s="40"/>
    </row>
    <row r="1840" spans="1:38">
      <c r="A1840" s="46"/>
      <c r="B1840" s="40"/>
      <c r="C1840" s="42"/>
      <c r="D1840" s="42"/>
      <c r="E1840" s="42"/>
      <c r="F1840" s="47"/>
      <c r="G1840" s="40"/>
      <c r="H1840" s="47"/>
      <c r="I1840" s="47"/>
      <c r="J1840" s="47"/>
      <c r="K1840" s="47"/>
      <c r="L1840" s="42"/>
      <c r="M1840" s="42"/>
      <c r="N1840" s="42"/>
      <c r="O1840" s="47"/>
      <c r="P1840" s="40"/>
      <c r="Q1840" s="47"/>
      <c r="R1840" s="47"/>
      <c r="S1840" s="47"/>
      <c r="T1840" s="47"/>
      <c r="U1840" s="40"/>
      <c r="V1840" s="40"/>
      <c r="W1840" s="48"/>
      <c r="X1840" s="40"/>
      <c r="Y1840" s="40"/>
      <c r="Z1840" s="40"/>
      <c r="AA1840" s="42"/>
      <c r="AB1840" s="42"/>
      <c r="AC1840" s="42"/>
      <c r="AD1840" s="42"/>
      <c r="AE1840" s="42"/>
      <c r="AF1840" s="42"/>
      <c r="AG1840" s="42"/>
      <c r="AH1840" s="42"/>
      <c r="AI1840" s="40"/>
      <c r="AJ1840" s="40"/>
      <c r="AK1840" s="40"/>
      <c r="AL1840" s="40"/>
    </row>
    <row r="1841" spans="1:38">
      <c r="A1841" s="46"/>
      <c r="B1841" s="40"/>
      <c r="C1841" s="42"/>
      <c r="D1841" s="42"/>
      <c r="E1841" s="42"/>
      <c r="F1841" s="47"/>
      <c r="G1841" s="40"/>
      <c r="H1841" s="47"/>
      <c r="I1841" s="47"/>
      <c r="J1841" s="47"/>
      <c r="K1841" s="47"/>
      <c r="L1841" s="42"/>
      <c r="M1841" s="42"/>
      <c r="N1841" s="42"/>
      <c r="O1841" s="47"/>
      <c r="P1841" s="40"/>
      <c r="Q1841" s="47"/>
      <c r="R1841" s="47"/>
      <c r="S1841" s="47"/>
      <c r="T1841" s="47"/>
      <c r="U1841" s="40"/>
      <c r="V1841" s="40"/>
      <c r="W1841" s="48"/>
      <c r="X1841" s="40"/>
      <c r="Y1841" s="40"/>
      <c r="Z1841" s="40"/>
      <c r="AA1841" s="42"/>
      <c r="AB1841" s="42"/>
      <c r="AC1841" s="42"/>
      <c r="AD1841" s="42"/>
      <c r="AE1841" s="42"/>
      <c r="AF1841" s="42"/>
      <c r="AG1841" s="42"/>
      <c r="AH1841" s="42"/>
      <c r="AI1841" s="40"/>
      <c r="AJ1841" s="40"/>
      <c r="AK1841" s="40"/>
      <c r="AL1841" s="40"/>
    </row>
    <row r="1842" spans="1:38">
      <c r="A1842" s="46"/>
      <c r="B1842" s="40"/>
      <c r="C1842" s="42"/>
      <c r="D1842" s="42"/>
      <c r="E1842" s="42"/>
      <c r="F1842" s="47"/>
      <c r="G1842" s="40"/>
      <c r="H1842" s="47"/>
      <c r="I1842" s="47"/>
      <c r="J1842" s="47"/>
      <c r="K1842" s="47"/>
      <c r="L1842" s="42"/>
      <c r="M1842" s="42"/>
      <c r="N1842" s="42"/>
      <c r="O1842" s="47"/>
      <c r="P1842" s="40"/>
      <c r="Q1842" s="47"/>
      <c r="R1842" s="47"/>
      <c r="S1842" s="47"/>
      <c r="T1842" s="47"/>
      <c r="U1842" s="40"/>
      <c r="V1842" s="40"/>
      <c r="W1842" s="48"/>
      <c r="X1842" s="40"/>
      <c r="Y1842" s="40"/>
      <c r="Z1842" s="40"/>
      <c r="AA1842" s="42"/>
      <c r="AB1842" s="42"/>
      <c r="AC1842" s="42"/>
      <c r="AD1842" s="42"/>
      <c r="AE1842" s="42"/>
      <c r="AF1842" s="42"/>
      <c r="AG1842" s="42"/>
      <c r="AH1842" s="42"/>
      <c r="AI1842" s="40"/>
      <c r="AJ1842" s="40"/>
      <c r="AK1842" s="40"/>
      <c r="AL1842" s="40"/>
    </row>
    <row r="1843" spans="1:38">
      <c r="A1843" s="46"/>
      <c r="B1843" s="40"/>
      <c r="C1843" s="42"/>
      <c r="D1843" s="42"/>
      <c r="E1843" s="42"/>
      <c r="F1843" s="47"/>
      <c r="G1843" s="40"/>
      <c r="H1843" s="47"/>
      <c r="I1843" s="47"/>
      <c r="J1843" s="47"/>
      <c r="K1843" s="47"/>
      <c r="L1843" s="42"/>
      <c r="M1843" s="42"/>
      <c r="N1843" s="42"/>
      <c r="O1843" s="47"/>
      <c r="P1843" s="40"/>
      <c r="Q1843" s="47"/>
      <c r="R1843" s="47"/>
      <c r="S1843" s="47"/>
      <c r="T1843" s="47"/>
      <c r="U1843" s="40"/>
      <c r="V1843" s="40"/>
      <c r="W1843" s="48"/>
      <c r="X1843" s="40"/>
      <c r="Y1843" s="40"/>
      <c r="Z1843" s="40"/>
      <c r="AA1843" s="42"/>
      <c r="AB1843" s="42"/>
      <c r="AC1843" s="42"/>
      <c r="AD1843" s="42"/>
      <c r="AE1843" s="42"/>
      <c r="AF1843" s="42"/>
      <c r="AG1843" s="42"/>
      <c r="AH1843" s="42"/>
      <c r="AI1843" s="40"/>
      <c r="AJ1843" s="40"/>
      <c r="AK1843" s="40"/>
      <c r="AL1843" s="40"/>
    </row>
    <row r="1844" spans="1:38">
      <c r="A1844" s="46"/>
      <c r="B1844" s="40"/>
      <c r="C1844" s="42"/>
      <c r="D1844" s="42"/>
      <c r="E1844" s="42"/>
      <c r="F1844" s="47"/>
      <c r="G1844" s="40"/>
      <c r="H1844" s="47"/>
      <c r="I1844" s="47"/>
      <c r="J1844" s="47"/>
      <c r="K1844" s="47"/>
      <c r="L1844" s="42"/>
      <c r="M1844" s="42"/>
      <c r="N1844" s="42"/>
      <c r="O1844" s="47"/>
      <c r="P1844" s="40"/>
      <c r="Q1844" s="47"/>
      <c r="R1844" s="47"/>
      <c r="S1844" s="47"/>
      <c r="T1844" s="47"/>
      <c r="U1844" s="40"/>
      <c r="V1844" s="40"/>
      <c r="W1844" s="48"/>
      <c r="X1844" s="40"/>
      <c r="Y1844" s="40"/>
      <c r="Z1844" s="40"/>
      <c r="AA1844" s="42"/>
      <c r="AB1844" s="42"/>
      <c r="AC1844" s="42"/>
      <c r="AD1844" s="42"/>
      <c r="AE1844" s="42"/>
      <c r="AF1844" s="42"/>
      <c r="AG1844" s="42"/>
      <c r="AH1844" s="42"/>
      <c r="AI1844" s="40"/>
      <c r="AJ1844" s="40"/>
      <c r="AK1844" s="40"/>
      <c r="AL1844" s="40"/>
    </row>
    <row r="1845" spans="1:38">
      <c r="A1845" s="46"/>
      <c r="B1845" s="40"/>
      <c r="C1845" s="42"/>
      <c r="D1845" s="42"/>
      <c r="E1845" s="42"/>
      <c r="F1845" s="47"/>
      <c r="G1845" s="40"/>
      <c r="H1845" s="47"/>
      <c r="I1845" s="47"/>
      <c r="J1845" s="47"/>
      <c r="K1845" s="47"/>
      <c r="L1845" s="42"/>
      <c r="M1845" s="42"/>
      <c r="N1845" s="42"/>
      <c r="O1845" s="47"/>
      <c r="P1845" s="40"/>
      <c r="Q1845" s="47"/>
      <c r="R1845" s="47"/>
      <c r="S1845" s="47"/>
      <c r="T1845" s="47"/>
      <c r="U1845" s="40"/>
      <c r="V1845" s="40"/>
      <c r="W1845" s="48"/>
      <c r="X1845" s="40"/>
      <c r="Y1845" s="40"/>
      <c r="Z1845" s="40"/>
      <c r="AA1845" s="42"/>
      <c r="AB1845" s="42"/>
      <c r="AC1845" s="42"/>
      <c r="AD1845" s="42"/>
      <c r="AE1845" s="42"/>
      <c r="AF1845" s="42"/>
      <c r="AG1845" s="42"/>
      <c r="AH1845" s="42"/>
      <c r="AI1845" s="40"/>
      <c r="AJ1845" s="40"/>
      <c r="AK1845" s="40"/>
      <c r="AL1845" s="40"/>
    </row>
    <row r="1846" spans="1:38">
      <c r="A1846" s="46"/>
      <c r="B1846" s="40"/>
      <c r="C1846" s="42"/>
      <c r="D1846" s="42"/>
      <c r="E1846" s="42"/>
      <c r="F1846" s="47"/>
      <c r="G1846" s="40"/>
      <c r="H1846" s="47"/>
      <c r="I1846" s="47"/>
      <c r="J1846" s="47"/>
      <c r="K1846" s="47"/>
      <c r="L1846" s="42"/>
      <c r="M1846" s="42"/>
      <c r="N1846" s="42"/>
      <c r="O1846" s="47"/>
      <c r="P1846" s="40"/>
      <c r="Q1846" s="47"/>
      <c r="R1846" s="47"/>
      <c r="S1846" s="47"/>
      <c r="T1846" s="47"/>
      <c r="U1846" s="40"/>
      <c r="V1846" s="40"/>
      <c r="W1846" s="48"/>
      <c r="X1846" s="40"/>
      <c r="Y1846" s="40"/>
      <c r="Z1846" s="40"/>
      <c r="AA1846" s="42"/>
      <c r="AB1846" s="42"/>
      <c r="AC1846" s="42"/>
      <c r="AD1846" s="42"/>
      <c r="AE1846" s="42"/>
      <c r="AF1846" s="42"/>
      <c r="AG1846" s="42"/>
      <c r="AH1846" s="42"/>
      <c r="AI1846" s="40"/>
      <c r="AJ1846" s="40"/>
      <c r="AK1846" s="40"/>
      <c r="AL1846" s="40"/>
    </row>
    <row r="1847" spans="1:38">
      <c r="A1847" s="46"/>
      <c r="B1847" s="40"/>
      <c r="C1847" s="42"/>
      <c r="D1847" s="42"/>
      <c r="E1847" s="42"/>
      <c r="F1847" s="47"/>
      <c r="G1847" s="40"/>
      <c r="H1847" s="47"/>
      <c r="I1847" s="47"/>
      <c r="J1847" s="47"/>
      <c r="K1847" s="47"/>
      <c r="L1847" s="42"/>
      <c r="M1847" s="42"/>
      <c r="N1847" s="42"/>
      <c r="O1847" s="47"/>
      <c r="P1847" s="40"/>
      <c r="Q1847" s="47"/>
      <c r="R1847" s="47"/>
      <c r="S1847" s="47"/>
      <c r="T1847" s="47"/>
      <c r="U1847" s="40"/>
      <c r="V1847" s="40"/>
      <c r="W1847" s="48"/>
      <c r="X1847" s="40"/>
      <c r="Y1847" s="40"/>
      <c r="Z1847" s="40"/>
      <c r="AA1847" s="42"/>
      <c r="AB1847" s="42"/>
      <c r="AC1847" s="42"/>
      <c r="AD1847" s="42"/>
      <c r="AE1847" s="42"/>
      <c r="AF1847" s="42"/>
      <c r="AG1847" s="42"/>
      <c r="AH1847" s="42"/>
      <c r="AI1847" s="40"/>
      <c r="AJ1847" s="40"/>
      <c r="AK1847" s="40"/>
      <c r="AL1847" s="40"/>
    </row>
    <row r="1848" spans="1:38">
      <c r="A1848" s="46"/>
      <c r="B1848" s="40"/>
      <c r="C1848" s="42"/>
      <c r="D1848" s="42"/>
      <c r="E1848" s="42"/>
      <c r="F1848" s="47"/>
      <c r="G1848" s="40"/>
      <c r="H1848" s="47"/>
      <c r="I1848" s="47"/>
      <c r="J1848" s="47"/>
      <c r="K1848" s="47"/>
      <c r="L1848" s="42"/>
      <c r="M1848" s="42"/>
      <c r="N1848" s="42"/>
      <c r="O1848" s="47"/>
      <c r="P1848" s="40"/>
      <c r="Q1848" s="47"/>
      <c r="R1848" s="47"/>
      <c r="S1848" s="47"/>
      <c r="T1848" s="47"/>
      <c r="U1848" s="40"/>
      <c r="V1848" s="40"/>
      <c r="W1848" s="48"/>
      <c r="X1848" s="40"/>
      <c r="Y1848" s="40"/>
      <c r="Z1848" s="40"/>
      <c r="AA1848" s="42"/>
      <c r="AB1848" s="42"/>
      <c r="AC1848" s="42"/>
      <c r="AD1848" s="42"/>
      <c r="AE1848" s="42"/>
      <c r="AF1848" s="42"/>
      <c r="AG1848" s="42"/>
      <c r="AH1848" s="42"/>
      <c r="AI1848" s="40"/>
      <c r="AJ1848" s="40"/>
      <c r="AK1848" s="40"/>
      <c r="AL1848" s="40"/>
    </row>
    <row r="1849" spans="1:38">
      <c r="A1849" s="46"/>
      <c r="B1849" s="40"/>
      <c r="C1849" s="42"/>
      <c r="D1849" s="42"/>
      <c r="E1849" s="42"/>
      <c r="F1849" s="47"/>
      <c r="G1849" s="40"/>
      <c r="H1849" s="47"/>
      <c r="I1849" s="47"/>
      <c r="J1849" s="47"/>
      <c r="K1849" s="47"/>
      <c r="L1849" s="42"/>
      <c r="M1849" s="42"/>
      <c r="N1849" s="42"/>
      <c r="O1849" s="47"/>
      <c r="P1849" s="40"/>
      <c r="Q1849" s="47"/>
      <c r="R1849" s="47"/>
      <c r="S1849" s="47"/>
      <c r="T1849" s="47"/>
      <c r="U1849" s="40"/>
      <c r="V1849" s="40"/>
      <c r="W1849" s="48"/>
      <c r="X1849" s="40"/>
      <c r="Y1849" s="40"/>
      <c r="Z1849" s="40"/>
      <c r="AA1849" s="42"/>
      <c r="AB1849" s="42"/>
      <c r="AC1849" s="42"/>
      <c r="AD1849" s="42"/>
      <c r="AE1849" s="42"/>
      <c r="AF1849" s="42"/>
      <c r="AG1849" s="42"/>
      <c r="AH1849" s="42"/>
      <c r="AI1849" s="40"/>
      <c r="AJ1849" s="40"/>
      <c r="AK1849" s="40"/>
      <c r="AL1849" s="40"/>
    </row>
    <row r="1850" spans="1:38">
      <c r="A1850" s="46"/>
      <c r="B1850" s="40"/>
      <c r="C1850" s="42"/>
      <c r="D1850" s="42"/>
      <c r="E1850" s="42"/>
      <c r="F1850" s="47"/>
      <c r="G1850" s="40"/>
      <c r="H1850" s="47"/>
      <c r="I1850" s="47"/>
      <c r="J1850" s="47"/>
      <c r="K1850" s="47"/>
      <c r="L1850" s="42"/>
      <c r="M1850" s="42"/>
      <c r="N1850" s="42"/>
      <c r="O1850" s="47"/>
      <c r="P1850" s="40"/>
      <c r="Q1850" s="47"/>
      <c r="R1850" s="47"/>
      <c r="S1850" s="47"/>
      <c r="T1850" s="47"/>
      <c r="U1850" s="40"/>
      <c r="V1850" s="40"/>
      <c r="W1850" s="48"/>
      <c r="X1850" s="40"/>
      <c r="Y1850" s="40"/>
      <c r="Z1850" s="40"/>
      <c r="AA1850" s="42"/>
      <c r="AB1850" s="42"/>
      <c r="AC1850" s="42"/>
      <c r="AD1850" s="42"/>
      <c r="AE1850" s="42"/>
      <c r="AF1850" s="42"/>
      <c r="AG1850" s="42"/>
      <c r="AH1850" s="42"/>
      <c r="AI1850" s="40"/>
      <c r="AJ1850" s="40"/>
      <c r="AK1850" s="40"/>
      <c r="AL1850" s="40"/>
    </row>
    <row r="1851" spans="1:38">
      <c r="A1851" s="46"/>
      <c r="B1851" s="40"/>
      <c r="C1851" s="42"/>
      <c r="D1851" s="42"/>
      <c r="E1851" s="42"/>
      <c r="F1851" s="47"/>
      <c r="G1851" s="40"/>
      <c r="H1851" s="47"/>
      <c r="I1851" s="47"/>
      <c r="J1851" s="47"/>
      <c r="K1851" s="47"/>
      <c r="L1851" s="42"/>
      <c r="M1851" s="42"/>
      <c r="N1851" s="42"/>
      <c r="O1851" s="47"/>
      <c r="P1851" s="40"/>
      <c r="Q1851" s="47"/>
      <c r="R1851" s="47"/>
      <c r="S1851" s="47"/>
      <c r="T1851" s="47"/>
      <c r="U1851" s="40"/>
      <c r="V1851" s="40"/>
      <c r="W1851" s="48"/>
      <c r="X1851" s="40"/>
      <c r="Y1851" s="40"/>
      <c r="Z1851" s="40"/>
      <c r="AA1851" s="42"/>
      <c r="AB1851" s="42"/>
      <c r="AC1851" s="42"/>
      <c r="AD1851" s="42"/>
      <c r="AE1851" s="42"/>
      <c r="AF1851" s="42"/>
      <c r="AG1851" s="42"/>
      <c r="AH1851" s="42"/>
      <c r="AI1851" s="40"/>
      <c r="AJ1851" s="40"/>
      <c r="AK1851" s="40"/>
      <c r="AL1851" s="40"/>
    </row>
    <row r="1852" spans="1:38">
      <c r="A1852" s="46"/>
      <c r="B1852" s="40"/>
      <c r="C1852" s="42"/>
      <c r="D1852" s="42"/>
      <c r="E1852" s="42"/>
      <c r="F1852" s="47"/>
      <c r="G1852" s="40"/>
      <c r="H1852" s="47"/>
      <c r="I1852" s="47"/>
      <c r="J1852" s="47"/>
      <c r="K1852" s="47"/>
      <c r="L1852" s="42"/>
      <c r="M1852" s="42"/>
      <c r="N1852" s="42"/>
      <c r="O1852" s="47"/>
      <c r="P1852" s="40"/>
      <c r="Q1852" s="47"/>
      <c r="R1852" s="47"/>
      <c r="S1852" s="47"/>
      <c r="T1852" s="47"/>
      <c r="U1852" s="40"/>
      <c r="V1852" s="40"/>
      <c r="W1852" s="48"/>
      <c r="X1852" s="40"/>
      <c r="Y1852" s="40"/>
      <c r="Z1852" s="40"/>
      <c r="AA1852" s="42"/>
      <c r="AB1852" s="42"/>
      <c r="AC1852" s="42"/>
      <c r="AD1852" s="42"/>
      <c r="AE1852" s="42"/>
      <c r="AF1852" s="42"/>
      <c r="AG1852" s="42"/>
      <c r="AH1852" s="42"/>
      <c r="AI1852" s="40"/>
      <c r="AJ1852" s="40"/>
      <c r="AK1852" s="40"/>
      <c r="AL1852" s="40"/>
    </row>
    <row r="1853" spans="1:38">
      <c r="A1853" s="46"/>
      <c r="B1853" s="40"/>
      <c r="C1853" s="42"/>
      <c r="D1853" s="42"/>
      <c r="E1853" s="42"/>
      <c r="F1853" s="47"/>
      <c r="G1853" s="40"/>
      <c r="H1853" s="47"/>
      <c r="I1853" s="47"/>
      <c r="J1853" s="47"/>
      <c r="K1853" s="47"/>
      <c r="L1853" s="42"/>
      <c r="M1853" s="42"/>
      <c r="N1853" s="42"/>
      <c r="O1853" s="47"/>
      <c r="P1853" s="40"/>
      <c r="Q1853" s="47"/>
      <c r="R1853" s="47"/>
      <c r="S1853" s="47"/>
      <c r="T1853" s="47"/>
      <c r="U1853" s="40"/>
      <c r="V1853" s="40"/>
      <c r="W1853" s="48"/>
      <c r="X1853" s="40"/>
      <c r="Y1853" s="40"/>
      <c r="Z1853" s="40"/>
      <c r="AA1853" s="42"/>
      <c r="AB1853" s="42"/>
      <c r="AC1853" s="42"/>
      <c r="AD1853" s="42"/>
      <c r="AE1853" s="42"/>
      <c r="AF1853" s="42"/>
      <c r="AG1853" s="42"/>
      <c r="AH1853" s="42"/>
      <c r="AI1853" s="40"/>
      <c r="AJ1853" s="40"/>
      <c r="AK1853" s="40"/>
      <c r="AL1853" s="40"/>
    </row>
    <row r="1854" spans="1:38">
      <c r="A1854" s="46"/>
      <c r="B1854" s="40"/>
      <c r="C1854" s="42"/>
      <c r="D1854" s="42"/>
      <c r="E1854" s="42"/>
      <c r="F1854" s="47"/>
      <c r="G1854" s="40"/>
      <c r="H1854" s="47"/>
      <c r="I1854" s="47"/>
      <c r="J1854" s="47"/>
      <c r="K1854" s="47"/>
      <c r="L1854" s="42"/>
      <c r="M1854" s="42"/>
      <c r="N1854" s="42"/>
      <c r="O1854" s="47"/>
      <c r="P1854" s="40"/>
      <c r="Q1854" s="47"/>
      <c r="R1854" s="47"/>
      <c r="S1854" s="47"/>
      <c r="T1854" s="47"/>
      <c r="U1854" s="40"/>
      <c r="V1854" s="40"/>
      <c r="W1854" s="48"/>
      <c r="X1854" s="40"/>
      <c r="Y1854" s="40"/>
      <c r="Z1854" s="40"/>
      <c r="AA1854" s="42"/>
      <c r="AB1854" s="42"/>
      <c r="AC1854" s="42"/>
      <c r="AD1854" s="42"/>
      <c r="AE1854" s="42"/>
      <c r="AF1854" s="42"/>
      <c r="AG1854" s="42"/>
      <c r="AH1854" s="42"/>
      <c r="AI1854" s="40"/>
      <c r="AJ1854" s="40"/>
      <c r="AK1854" s="40"/>
      <c r="AL1854" s="40"/>
    </row>
    <row r="1855" spans="1:38">
      <c r="A1855" s="46"/>
      <c r="B1855" s="40"/>
      <c r="C1855" s="42"/>
      <c r="D1855" s="42"/>
      <c r="E1855" s="42"/>
      <c r="F1855" s="47"/>
      <c r="G1855" s="40"/>
      <c r="H1855" s="47"/>
      <c r="I1855" s="47"/>
      <c r="J1855" s="47"/>
      <c r="K1855" s="47"/>
      <c r="L1855" s="42"/>
      <c r="M1855" s="42"/>
      <c r="N1855" s="42"/>
      <c r="O1855" s="47"/>
      <c r="P1855" s="40"/>
      <c r="Q1855" s="47"/>
      <c r="R1855" s="47"/>
      <c r="S1855" s="47"/>
      <c r="T1855" s="47"/>
      <c r="U1855" s="40"/>
      <c r="V1855" s="40"/>
      <c r="W1855" s="48"/>
      <c r="X1855" s="40"/>
      <c r="Y1855" s="40"/>
      <c r="Z1855" s="40"/>
      <c r="AA1855" s="42"/>
      <c r="AB1855" s="42"/>
      <c r="AC1855" s="42"/>
      <c r="AD1855" s="42"/>
      <c r="AE1855" s="42"/>
      <c r="AF1855" s="42"/>
      <c r="AG1855" s="42"/>
      <c r="AH1855" s="42"/>
      <c r="AI1855" s="40"/>
      <c r="AJ1855" s="40"/>
      <c r="AK1855" s="40"/>
      <c r="AL1855" s="40"/>
    </row>
    <row r="1856" spans="1:38">
      <c r="A1856" s="46"/>
      <c r="B1856" s="40"/>
      <c r="C1856" s="42"/>
      <c r="D1856" s="42"/>
      <c r="E1856" s="42"/>
      <c r="F1856" s="47"/>
      <c r="G1856" s="40"/>
      <c r="H1856" s="47"/>
      <c r="I1856" s="47"/>
      <c r="J1856" s="47"/>
      <c r="K1856" s="47"/>
      <c r="L1856" s="42"/>
      <c r="M1856" s="42"/>
      <c r="N1856" s="42"/>
      <c r="O1856" s="47"/>
      <c r="P1856" s="40"/>
      <c r="Q1856" s="47"/>
      <c r="R1856" s="47"/>
      <c r="S1856" s="47"/>
      <c r="T1856" s="47"/>
      <c r="U1856" s="40"/>
      <c r="V1856" s="40"/>
      <c r="W1856" s="48"/>
      <c r="X1856" s="40"/>
      <c r="Y1856" s="40"/>
      <c r="Z1856" s="40"/>
      <c r="AA1856" s="42"/>
      <c r="AB1856" s="42"/>
      <c r="AC1856" s="42"/>
      <c r="AD1856" s="42"/>
      <c r="AE1856" s="42"/>
      <c r="AF1856" s="42"/>
      <c r="AG1856" s="42"/>
      <c r="AH1856" s="42"/>
      <c r="AI1856" s="40"/>
      <c r="AJ1856" s="40"/>
      <c r="AK1856" s="40"/>
      <c r="AL1856" s="40"/>
    </row>
    <row r="1857" spans="1:38">
      <c r="A1857" s="46"/>
      <c r="B1857" s="40"/>
      <c r="C1857" s="42"/>
      <c r="D1857" s="42"/>
      <c r="E1857" s="42"/>
      <c r="F1857" s="47"/>
      <c r="G1857" s="40"/>
      <c r="H1857" s="47"/>
      <c r="I1857" s="47"/>
      <c r="J1857" s="47"/>
      <c r="K1857" s="47"/>
      <c r="L1857" s="42"/>
      <c r="M1857" s="42"/>
      <c r="N1857" s="42"/>
      <c r="O1857" s="47"/>
      <c r="P1857" s="40"/>
      <c r="Q1857" s="47"/>
      <c r="R1857" s="47"/>
      <c r="S1857" s="47"/>
      <c r="T1857" s="47"/>
      <c r="U1857" s="40"/>
      <c r="V1857" s="40"/>
      <c r="W1857" s="48"/>
      <c r="X1857" s="40"/>
      <c r="Y1857" s="40"/>
      <c r="Z1857" s="40"/>
      <c r="AA1857" s="42"/>
      <c r="AB1857" s="42"/>
      <c r="AC1857" s="42"/>
      <c r="AD1857" s="42"/>
      <c r="AE1857" s="42"/>
      <c r="AF1857" s="42"/>
      <c r="AG1857" s="42"/>
      <c r="AH1857" s="42"/>
      <c r="AI1857" s="40"/>
      <c r="AJ1857" s="40"/>
      <c r="AK1857" s="40"/>
      <c r="AL1857" s="40"/>
    </row>
    <row r="1858" spans="1:38">
      <c r="A1858" s="46"/>
      <c r="B1858" s="40"/>
      <c r="C1858" s="42"/>
      <c r="D1858" s="42"/>
      <c r="E1858" s="42"/>
      <c r="F1858" s="47"/>
      <c r="G1858" s="40"/>
      <c r="H1858" s="47"/>
      <c r="I1858" s="47"/>
      <c r="J1858" s="47"/>
      <c r="K1858" s="47"/>
      <c r="L1858" s="42"/>
      <c r="M1858" s="42"/>
      <c r="N1858" s="42"/>
      <c r="O1858" s="47"/>
      <c r="P1858" s="40"/>
      <c r="Q1858" s="47"/>
      <c r="R1858" s="47"/>
      <c r="S1858" s="47"/>
      <c r="T1858" s="47"/>
      <c r="U1858" s="40"/>
      <c r="V1858" s="40"/>
      <c r="W1858" s="48"/>
      <c r="X1858" s="40"/>
      <c r="Y1858" s="40"/>
      <c r="Z1858" s="40"/>
      <c r="AA1858" s="42"/>
      <c r="AB1858" s="42"/>
      <c r="AC1858" s="42"/>
      <c r="AD1858" s="42"/>
      <c r="AE1858" s="42"/>
      <c r="AF1858" s="42"/>
      <c r="AG1858" s="42"/>
      <c r="AH1858" s="42"/>
      <c r="AI1858" s="40"/>
      <c r="AJ1858" s="40"/>
      <c r="AK1858" s="40"/>
      <c r="AL1858" s="40"/>
    </row>
    <row r="1859" spans="1:38">
      <c r="A1859" s="46"/>
      <c r="B1859" s="40"/>
      <c r="C1859" s="42"/>
      <c r="D1859" s="42"/>
      <c r="E1859" s="42"/>
      <c r="F1859" s="47"/>
      <c r="G1859" s="40"/>
      <c r="H1859" s="47"/>
      <c r="I1859" s="47"/>
      <c r="J1859" s="47"/>
      <c r="K1859" s="47"/>
      <c r="L1859" s="42"/>
      <c r="M1859" s="42"/>
      <c r="N1859" s="42"/>
      <c r="O1859" s="47"/>
      <c r="P1859" s="40"/>
      <c r="Q1859" s="47"/>
      <c r="R1859" s="47"/>
      <c r="S1859" s="47"/>
      <c r="T1859" s="47"/>
      <c r="U1859" s="40"/>
      <c r="V1859" s="40"/>
      <c r="W1859" s="48"/>
      <c r="X1859" s="40"/>
      <c r="Y1859" s="40"/>
      <c r="Z1859" s="40"/>
      <c r="AA1859" s="42"/>
      <c r="AB1859" s="42"/>
      <c r="AC1859" s="42"/>
      <c r="AD1859" s="42"/>
      <c r="AE1859" s="42"/>
      <c r="AF1859" s="42"/>
      <c r="AG1859" s="42"/>
      <c r="AH1859" s="42"/>
      <c r="AI1859" s="40"/>
      <c r="AJ1859" s="40"/>
      <c r="AK1859" s="40"/>
      <c r="AL1859" s="40"/>
    </row>
    <row r="1860" spans="1:38">
      <c r="A1860" s="46"/>
      <c r="B1860" s="40"/>
      <c r="C1860" s="42"/>
      <c r="D1860" s="42"/>
      <c r="E1860" s="42"/>
      <c r="F1860" s="47"/>
      <c r="G1860" s="40"/>
      <c r="H1860" s="47"/>
      <c r="I1860" s="47"/>
      <c r="J1860" s="47"/>
      <c r="K1860" s="47"/>
      <c r="L1860" s="42"/>
      <c r="M1860" s="42"/>
      <c r="N1860" s="42"/>
      <c r="O1860" s="47"/>
      <c r="P1860" s="40"/>
      <c r="Q1860" s="47"/>
      <c r="R1860" s="47"/>
      <c r="S1860" s="47"/>
      <c r="T1860" s="47"/>
      <c r="U1860" s="40"/>
      <c r="V1860" s="40"/>
      <c r="W1860" s="48"/>
      <c r="X1860" s="40"/>
      <c r="Y1860" s="40"/>
      <c r="Z1860" s="40"/>
      <c r="AA1860" s="42"/>
      <c r="AB1860" s="42"/>
      <c r="AC1860" s="42"/>
      <c r="AD1860" s="42"/>
      <c r="AE1860" s="42"/>
      <c r="AF1860" s="42"/>
      <c r="AG1860" s="42"/>
      <c r="AH1860" s="42"/>
      <c r="AI1860" s="40"/>
      <c r="AJ1860" s="40"/>
      <c r="AK1860" s="40"/>
      <c r="AL1860" s="40"/>
    </row>
    <row r="1861" spans="1:38">
      <c r="A1861" s="46"/>
      <c r="B1861" s="40"/>
      <c r="C1861" s="42"/>
      <c r="D1861" s="42"/>
      <c r="E1861" s="42"/>
      <c r="F1861" s="47"/>
      <c r="G1861" s="40"/>
      <c r="H1861" s="47"/>
      <c r="I1861" s="47"/>
      <c r="J1861" s="47"/>
      <c r="K1861" s="47"/>
      <c r="L1861" s="42"/>
      <c r="M1861" s="42"/>
      <c r="N1861" s="42"/>
      <c r="O1861" s="47"/>
      <c r="P1861" s="40"/>
      <c r="Q1861" s="47"/>
      <c r="R1861" s="47"/>
      <c r="S1861" s="47"/>
      <c r="T1861" s="47"/>
      <c r="U1861" s="40"/>
      <c r="V1861" s="40"/>
      <c r="W1861" s="48"/>
      <c r="X1861" s="40"/>
      <c r="Y1861" s="40"/>
      <c r="Z1861" s="40"/>
      <c r="AA1861" s="42"/>
      <c r="AB1861" s="42"/>
      <c r="AC1861" s="42"/>
      <c r="AD1861" s="42"/>
      <c r="AE1861" s="42"/>
      <c r="AF1861" s="42"/>
      <c r="AG1861" s="42"/>
      <c r="AH1861" s="42"/>
      <c r="AI1861" s="40"/>
      <c r="AJ1861" s="40"/>
      <c r="AK1861" s="40"/>
      <c r="AL1861" s="40"/>
    </row>
    <row r="1862" spans="1:38">
      <c r="A1862" s="46"/>
      <c r="B1862" s="40"/>
      <c r="C1862" s="42"/>
      <c r="D1862" s="42"/>
      <c r="E1862" s="42"/>
      <c r="F1862" s="47"/>
      <c r="G1862" s="40"/>
      <c r="H1862" s="47"/>
      <c r="I1862" s="47"/>
      <c r="J1862" s="47"/>
      <c r="K1862" s="47"/>
      <c r="L1862" s="42"/>
      <c r="M1862" s="42"/>
      <c r="N1862" s="42"/>
      <c r="O1862" s="47"/>
      <c r="P1862" s="40"/>
      <c r="Q1862" s="47"/>
      <c r="R1862" s="47"/>
      <c r="S1862" s="47"/>
      <c r="T1862" s="47"/>
      <c r="U1862" s="40"/>
      <c r="V1862" s="40"/>
      <c r="W1862" s="48"/>
      <c r="X1862" s="40"/>
      <c r="Y1862" s="40"/>
      <c r="Z1862" s="40"/>
      <c r="AA1862" s="42"/>
      <c r="AB1862" s="42"/>
      <c r="AC1862" s="42"/>
      <c r="AD1862" s="42"/>
      <c r="AE1862" s="42"/>
      <c r="AF1862" s="42"/>
      <c r="AG1862" s="42"/>
      <c r="AH1862" s="42"/>
      <c r="AI1862" s="40"/>
      <c r="AJ1862" s="40"/>
      <c r="AK1862" s="40"/>
      <c r="AL1862" s="40"/>
    </row>
    <row r="1863" spans="1:38">
      <c r="A1863" s="46"/>
      <c r="B1863" s="40"/>
      <c r="C1863" s="42"/>
      <c r="D1863" s="42"/>
      <c r="E1863" s="42"/>
      <c r="F1863" s="47"/>
      <c r="G1863" s="40"/>
      <c r="H1863" s="47"/>
      <c r="I1863" s="47"/>
      <c r="J1863" s="47"/>
      <c r="K1863" s="47"/>
      <c r="L1863" s="42"/>
      <c r="M1863" s="42"/>
      <c r="N1863" s="42"/>
      <c r="O1863" s="47"/>
      <c r="P1863" s="40"/>
      <c r="Q1863" s="47"/>
      <c r="R1863" s="47"/>
      <c r="S1863" s="47"/>
      <c r="T1863" s="47"/>
      <c r="U1863" s="40"/>
      <c r="V1863" s="40"/>
      <c r="W1863" s="48"/>
      <c r="X1863" s="40"/>
      <c r="Y1863" s="40"/>
      <c r="Z1863" s="40"/>
      <c r="AA1863" s="42"/>
      <c r="AB1863" s="42"/>
      <c r="AC1863" s="42"/>
      <c r="AD1863" s="42"/>
      <c r="AE1863" s="42"/>
      <c r="AF1863" s="42"/>
      <c r="AG1863" s="42"/>
      <c r="AH1863" s="42"/>
      <c r="AI1863" s="40"/>
      <c r="AJ1863" s="40"/>
      <c r="AK1863" s="40"/>
      <c r="AL1863" s="40"/>
    </row>
    <row r="1864" spans="1:38">
      <c r="A1864" s="46"/>
      <c r="B1864" s="40"/>
      <c r="C1864" s="42"/>
      <c r="D1864" s="42"/>
      <c r="E1864" s="42"/>
      <c r="F1864" s="47"/>
      <c r="G1864" s="40"/>
      <c r="H1864" s="47"/>
      <c r="I1864" s="47"/>
      <c r="J1864" s="47"/>
      <c r="K1864" s="47"/>
      <c r="L1864" s="42"/>
      <c r="M1864" s="42"/>
      <c r="N1864" s="42"/>
      <c r="O1864" s="47"/>
      <c r="P1864" s="40"/>
      <c r="Q1864" s="47"/>
      <c r="R1864" s="47"/>
      <c r="S1864" s="47"/>
      <c r="T1864" s="47"/>
      <c r="U1864" s="40"/>
      <c r="V1864" s="40"/>
      <c r="W1864" s="48"/>
      <c r="X1864" s="40"/>
      <c r="Y1864" s="40"/>
      <c r="Z1864" s="40"/>
      <c r="AA1864" s="42"/>
      <c r="AB1864" s="42"/>
      <c r="AC1864" s="42"/>
      <c r="AD1864" s="42"/>
      <c r="AE1864" s="42"/>
      <c r="AF1864" s="42"/>
      <c r="AG1864" s="42"/>
      <c r="AH1864" s="42"/>
      <c r="AI1864" s="40"/>
      <c r="AJ1864" s="40"/>
      <c r="AK1864" s="40"/>
      <c r="AL1864" s="40"/>
    </row>
    <row r="1865" spans="1:38">
      <c r="A1865" s="46"/>
      <c r="B1865" s="40"/>
      <c r="C1865" s="42"/>
      <c r="D1865" s="42"/>
      <c r="E1865" s="42"/>
      <c r="F1865" s="47"/>
      <c r="G1865" s="40"/>
      <c r="H1865" s="47"/>
      <c r="I1865" s="47"/>
      <c r="J1865" s="47"/>
      <c r="K1865" s="47"/>
      <c r="L1865" s="42"/>
      <c r="M1865" s="42"/>
      <c r="N1865" s="42"/>
      <c r="O1865" s="47"/>
      <c r="P1865" s="40"/>
      <c r="Q1865" s="47"/>
      <c r="R1865" s="47"/>
      <c r="S1865" s="47"/>
      <c r="T1865" s="47"/>
      <c r="U1865" s="40"/>
      <c r="V1865" s="40"/>
      <c r="W1865" s="48"/>
      <c r="X1865" s="40"/>
      <c r="Y1865" s="40"/>
      <c r="Z1865" s="40"/>
      <c r="AA1865" s="42"/>
      <c r="AB1865" s="42"/>
      <c r="AC1865" s="42"/>
      <c r="AD1865" s="42"/>
      <c r="AE1865" s="42"/>
      <c r="AF1865" s="42"/>
      <c r="AG1865" s="42"/>
      <c r="AH1865" s="42"/>
      <c r="AI1865" s="40"/>
      <c r="AJ1865" s="40"/>
      <c r="AK1865" s="40"/>
      <c r="AL1865" s="40"/>
    </row>
    <row r="1866" spans="1:38">
      <c r="A1866" s="46"/>
      <c r="B1866" s="40"/>
      <c r="C1866" s="42"/>
      <c r="D1866" s="42"/>
      <c r="E1866" s="42"/>
      <c r="F1866" s="47"/>
      <c r="G1866" s="40"/>
      <c r="H1866" s="47"/>
      <c r="I1866" s="47"/>
      <c r="J1866" s="47"/>
      <c r="K1866" s="47"/>
      <c r="L1866" s="42"/>
      <c r="M1866" s="42"/>
      <c r="N1866" s="42"/>
      <c r="O1866" s="47"/>
      <c r="P1866" s="40"/>
      <c r="Q1866" s="47"/>
      <c r="R1866" s="47"/>
      <c r="S1866" s="47"/>
      <c r="T1866" s="47"/>
      <c r="U1866" s="40"/>
      <c r="V1866" s="40"/>
      <c r="W1866" s="48"/>
      <c r="X1866" s="40"/>
      <c r="Y1866" s="40"/>
      <c r="Z1866" s="40"/>
      <c r="AA1866" s="42"/>
      <c r="AB1866" s="42"/>
      <c r="AC1866" s="42"/>
      <c r="AD1866" s="42"/>
      <c r="AE1866" s="42"/>
      <c r="AF1866" s="42"/>
      <c r="AG1866" s="42"/>
      <c r="AH1866" s="42"/>
      <c r="AI1866" s="40"/>
      <c r="AJ1866" s="40"/>
      <c r="AK1866" s="40"/>
      <c r="AL1866" s="40"/>
    </row>
    <row r="1867" spans="1:38">
      <c r="A1867" s="46"/>
      <c r="B1867" s="40"/>
      <c r="C1867" s="42"/>
      <c r="D1867" s="42"/>
      <c r="E1867" s="42"/>
      <c r="F1867" s="47"/>
      <c r="G1867" s="40"/>
      <c r="H1867" s="47"/>
      <c r="I1867" s="47"/>
      <c r="J1867" s="47"/>
      <c r="K1867" s="47"/>
      <c r="L1867" s="42"/>
      <c r="M1867" s="42"/>
      <c r="N1867" s="42"/>
      <c r="O1867" s="47"/>
      <c r="P1867" s="40"/>
      <c r="Q1867" s="47"/>
      <c r="R1867" s="47"/>
      <c r="S1867" s="47"/>
      <c r="T1867" s="47"/>
      <c r="U1867" s="40"/>
      <c r="V1867" s="40"/>
      <c r="W1867" s="48"/>
      <c r="X1867" s="40"/>
      <c r="Y1867" s="40"/>
      <c r="Z1867" s="40"/>
      <c r="AA1867" s="42"/>
      <c r="AB1867" s="42"/>
      <c r="AC1867" s="42"/>
      <c r="AD1867" s="42"/>
      <c r="AE1867" s="42"/>
      <c r="AF1867" s="42"/>
      <c r="AG1867" s="42"/>
      <c r="AH1867" s="42"/>
      <c r="AI1867" s="40"/>
      <c r="AJ1867" s="40"/>
      <c r="AK1867" s="40"/>
      <c r="AL1867" s="40"/>
    </row>
    <row r="1868" spans="1:38">
      <c r="A1868" s="46"/>
      <c r="B1868" s="40"/>
      <c r="C1868" s="42"/>
      <c r="D1868" s="42"/>
      <c r="E1868" s="42"/>
      <c r="F1868" s="47"/>
      <c r="G1868" s="40"/>
      <c r="H1868" s="47"/>
      <c r="I1868" s="47"/>
      <c r="J1868" s="47"/>
      <c r="K1868" s="47"/>
      <c r="L1868" s="42"/>
      <c r="M1868" s="42"/>
      <c r="N1868" s="42"/>
      <c r="O1868" s="47"/>
      <c r="P1868" s="40"/>
      <c r="Q1868" s="47"/>
      <c r="R1868" s="47"/>
      <c r="S1868" s="47"/>
      <c r="T1868" s="47"/>
      <c r="U1868" s="40"/>
      <c r="V1868" s="40"/>
      <c r="W1868" s="48"/>
      <c r="X1868" s="40"/>
      <c r="Y1868" s="40"/>
      <c r="Z1868" s="40"/>
      <c r="AA1868" s="42"/>
      <c r="AB1868" s="42"/>
      <c r="AC1868" s="42"/>
      <c r="AD1868" s="42"/>
      <c r="AE1868" s="42"/>
      <c r="AF1868" s="42"/>
      <c r="AG1868" s="42"/>
      <c r="AH1868" s="42"/>
      <c r="AI1868" s="40"/>
      <c r="AJ1868" s="40"/>
      <c r="AK1868" s="40"/>
      <c r="AL1868" s="40"/>
    </row>
    <row r="1869" spans="1:38">
      <c r="A1869" s="46"/>
      <c r="B1869" s="40"/>
      <c r="C1869" s="42"/>
      <c r="D1869" s="42"/>
      <c r="E1869" s="42"/>
      <c r="F1869" s="47"/>
      <c r="G1869" s="40"/>
      <c r="H1869" s="47"/>
      <c r="I1869" s="47"/>
      <c r="J1869" s="47"/>
      <c r="K1869" s="47"/>
      <c r="L1869" s="42"/>
      <c r="M1869" s="42"/>
      <c r="N1869" s="42"/>
      <c r="O1869" s="47"/>
      <c r="P1869" s="40"/>
      <c r="Q1869" s="47"/>
      <c r="R1869" s="47"/>
      <c r="S1869" s="47"/>
      <c r="T1869" s="47"/>
      <c r="U1869" s="40"/>
      <c r="V1869" s="40"/>
      <c r="W1869" s="48"/>
      <c r="X1869" s="40"/>
      <c r="Y1869" s="40"/>
      <c r="Z1869" s="40"/>
      <c r="AA1869" s="42"/>
      <c r="AB1869" s="42"/>
      <c r="AC1869" s="42"/>
      <c r="AD1869" s="42"/>
      <c r="AE1869" s="42"/>
      <c r="AF1869" s="42"/>
      <c r="AG1869" s="42"/>
      <c r="AH1869" s="42"/>
      <c r="AI1869" s="40"/>
      <c r="AJ1869" s="40"/>
      <c r="AK1869" s="40"/>
      <c r="AL1869" s="40"/>
    </row>
    <row r="1870" spans="1:38">
      <c r="A1870" s="46"/>
      <c r="B1870" s="40"/>
      <c r="C1870" s="42"/>
      <c r="D1870" s="42"/>
      <c r="E1870" s="42"/>
      <c r="F1870" s="47"/>
      <c r="G1870" s="40"/>
      <c r="H1870" s="47"/>
      <c r="I1870" s="47"/>
      <c r="J1870" s="47"/>
      <c r="K1870" s="47"/>
      <c r="L1870" s="42"/>
      <c r="M1870" s="42"/>
      <c r="N1870" s="42"/>
      <c r="O1870" s="47"/>
      <c r="P1870" s="40"/>
      <c r="Q1870" s="47"/>
      <c r="R1870" s="47"/>
      <c r="S1870" s="47"/>
      <c r="T1870" s="47"/>
      <c r="U1870" s="40"/>
      <c r="V1870" s="40"/>
      <c r="W1870" s="48"/>
      <c r="X1870" s="40"/>
      <c r="Y1870" s="40"/>
      <c r="Z1870" s="40"/>
      <c r="AA1870" s="42"/>
      <c r="AB1870" s="42"/>
      <c r="AC1870" s="42"/>
      <c r="AD1870" s="42"/>
      <c r="AE1870" s="42"/>
      <c r="AF1870" s="42"/>
      <c r="AG1870" s="42"/>
      <c r="AH1870" s="42"/>
      <c r="AI1870" s="40"/>
      <c r="AJ1870" s="40"/>
      <c r="AK1870" s="40"/>
      <c r="AL1870" s="40"/>
    </row>
    <row r="1871" spans="1:38">
      <c r="A1871" s="46"/>
      <c r="B1871" s="40"/>
      <c r="C1871" s="42"/>
      <c r="D1871" s="42"/>
      <c r="E1871" s="42"/>
      <c r="F1871" s="47"/>
      <c r="G1871" s="40"/>
      <c r="H1871" s="47"/>
      <c r="I1871" s="47"/>
      <c r="J1871" s="47"/>
      <c r="K1871" s="47"/>
      <c r="L1871" s="42"/>
      <c r="M1871" s="42"/>
      <c r="N1871" s="42"/>
      <c r="O1871" s="47"/>
      <c r="P1871" s="40"/>
      <c r="Q1871" s="47"/>
      <c r="R1871" s="47"/>
      <c r="S1871" s="47"/>
      <c r="T1871" s="47"/>
      <c r="U1871" s="40"/>
      <c r="V1871" s="40"/>
      <c r="W1871" s="48"/>
      <c r="X1871" s="40"/>
      <c r="Y1871" s="40"/>
      <c r="Z1871" s="40"/>
      <c r="AA1871" s="42"/>
      <c r="AB1871" s="42"/>
      <c r="AC1871" s="42"/>
      <c r="AD1871" s="42"/>
      <c r="AE1871" s="42"/>
      <c r="AF1871" s="42"/>
      <c r="AG1871" s="42"/>
      <c r="AH1871" s="42"/>
      <c r="AI1871" s="40"/>
      <c r="AJ1871" s="40"/>
      <c r="AK1871" s="40"/>
      <c r="AL1871" s="40"/>
    </row>
    <row r="1872" spans="1:38">
      <c r="A1872" s="46"/>
      <c r="B1872" s="40"/>
      <c r="C1872" s="42"/>
      <c r="D1872" s="42"/>
      <c r="E1872" s="42"/>
      <c r="F1872" s="47"/>
      <c r="G1872" s="40"/>
      <c r="H1872" s="47"/>
      <c r="I1872" s="47"/>
      <c r="J1872" s="47"/>
      <c r="K1872" s="47"/>
      <c r="L1872" s="42"/>
      <c r="M1872" s="42"/>
      <c r="N1872" s="42"/>
      <c r="O1872" s="47"/>
      <c r="P1872" s="40"/>
      <c r="Q1872" s="47"/>
      <c r="R1872" s="47"/>
      <c r="S1872" s="47"/>
      <c r="T1872" s="47"/>
      <c r="U1872" s="40"/>
      <c r="V1872" s="40"/>
      <c r="W1872" s="48"/>
      <c r="X1872" s="40"/>
      <c r="Y1872" s="40"/>
      <c r="Z1872" s="40"/>
      <c r="AA1872" s="42"/>
      <c r="AB1872" s="42"/>
      <c r="AC1872" s="42"/>
      <c r="AD1872" s="42"/>
      <c r="AE1872" s="42"/>
      <c r="AF1872" s="42"/>
      <c r="AG1872" s="42"/>
      <c r="AH1872" s="42"/>
      <c r="AI1872" s="40"/>
      <c r="AJ1872" s="40"/>
      <c r="AK1872" s="40"/>
      <c r="AL1872" s="40"/>
    </row>
    <row r="1873" spans="1:38">
      <c r="A1873" s="46"/>
      <c r="B1873" s="40"/>
      <c r="C1873" s="42"/>
      <c r="D1873" s="42"/>
      <c r="E1873" s="42"/>
      <c r="F1873" s="47"/>
      <c r="G1873" s="40"/>
      <c r="H1873" s="47"/>
      <c r="I1873" s="47"/>
      <c r="J1873" s="47"/>
      <c r="K1873" s="47"/>
      <c r="L1873" s="42"/>
      <c r="M1873" s="42"/>
      <c r="N1873" s="42"/>
      <c r="O1873" s="47"/>
      <c r="P1873" s="40"/>
      <c r="Q1873" s="47"/>
      <c r="R1873" s="47"/>
      <c r="S1873" s="47"/>
      <c r="T1873" s="47"/>
      <c r="U1873" s="40"/>
      <c r="V1873" s="40"/>
      <c r="W1873" s="48"/>
      <c r="X1873" s="40"/>
      <c r="Y1873" s="40"/>
      <c r="Z1873" s="40"/>
      <c r="AA1873" s="42"/>
      <c r="AB1873" s="42"/>
      <c r="AC1873" s="42"/>
      <c r="AD1873" s="42"/>
      <c r="AE1873" s="42"/>
      <c r="AF1873" s="42"/>
      <c r="AG1873" s="42"/>
      <c r="AH1873" s="42"/>
      <c r="AI1873" s="40"/>
      <c r="AJ1873" s="40"/>
      <c r="AK1873" s="40"/>
      <c r="AL1873" s="40"/>
    </row>
    <row r="1874" spans="1:38">
      <c r="A1874" s="46"/>
      <c r="B1874" s="40"/>
      <c r="C1874" s="42"/>
      <c r="D1874" s="42"/>
      <c r="E1874" s="42"/>
      <c r="F1874" s="47"/>
      <c r="G1874" s="40"/>
      <c r="H1874" s="47"/>
      <c r="I1874" s="47"/>
      <c r="J1874" s="47"/>
      <c r="K1874" s="47"/>
      <c r="L1874" s="42"/>
      <c r="M1874" s="42"/>
      <c r="N1874" s="42"/>
      <c r="O1874" s="47"/>
      <c r="P1874" s="40"/>
      <c r="Q1874" s="47"/>
      <c r="R1874" s="47"/>
      <c r="S1874" s="47"/>
      <c r="T1874" s="47"/>
      <c r="U1874" s="40"/>
      <c r="V1874" s="40"/>
      <c r="W1874" s="48"/>
      <c r="X1874" s="40"/>
      <c r="Y1874" s="40"/>
      <c r="Z1874" s="40"/>
      <c r="AA1874" s="42"/>
      <c r="AB1874" s="42"/>
      <c r="AC1874" s="42"/>
      <c r="AD1874" s="42"/>
      <c r="AE1874" s="42"/>
      <c r="AF1874" s="42"/>
      <c r="AG1874" s="42"/>
      <c r="AH1874" s="42"/>
      <c r="AI1874" s="40"/>
      <c r="AJ1874" s="40"/>
      <c r="AK1874" s="40"/>
      <c r="AL1874" s="40"/>
    </row>
    <row r="1875" spans="1:38">
      <c r="A1875" s="46"/>
      <c r="B1875" s="40"/>
      <c r="C1875" s="42"/>
      <c r="D1875" s="42"/>
      <c r="E1875" s="42"/>
      <c r="F1875" s="47"/>
      <c r="G1875" s="40"/>
      <c r="H1875" s="47"/>
      <c r="I1875" s="47"/>
      <c r="J1875" s="47"/>
      <c r="K1875" s="47"/>
      <c r="L1875" s="42"/>
      <c r="M1875" s="42"/>
      <c r="N1875" s="42"/>
      <c r="O1875" s="47"/>
      <c r="P1875" s="40"/>
      <c r="Q1875" s="47"/>
      <c r="R1875" s="47"/>
      <c r="S1875" s="47"/>
      <c r="T1875" s="47"/>
      <c r="U1875" s="40"/>
      <c r="V1875" s="40"/>
      <c r="W1875" s="48"/>
      <c r="X1875" s="40"/>
      <c r="Y1875" s="40"/>
      <c r="Z1875" s="40"/>
      <c r="AA1875" s="42"/>
      <c r="AB1875" s="42"/>
      <c r="AC1875" s="42"/>
      <c r="AD1875" s="42"/>
      <c r="AE1875" s="42"/>
      <c r="AF1875" s="42"/>
      <c r="AG1875" s="42"/>
      <c r="AH1875" s="42"/>
      <c r="AI1875" s="40"/>
      <c r="AJ1875" s="40"/>
      <c r="AK1875" s="40"/>
      <c r="AL1875" s="40"/>
    </row>
    <row r="1876" spans="1:38">
      <c r="A1876" s="46"/>
      <c r="B1876" s="40"/>
      <c r="C1876" s="42"/>
      <c r="D1876" s="42"/>
      <c r="E1876" s="42"/>
      <c r="F1876" s="47"/>
      <c r="G1876" s="40"/>
      <c r="H1876" s="47"/>
      <c r="I1876" s="47"/>
      <c r="J1876" s="47"/>
      <c r="K1876" s="47"/>
      <c r="L1876" s="42"/>
      <c r="M1876" s="42"/>
      <c r="N1876" s="42"/>
      <c r="O1876" s="47"/>
      <c r="P1876" s="40"/>
      <c r="Q1876" s="47"/>
      <c r="R1876" s="47"/>
      <c r="S1876" s="47"/>
      <c r="T1876" s="47"/>
      <c r="U1876" s="40"/>
      <c r="V1876" s="40"/>
      <c r="W1876" s="48"/>
      <c r="X1876" s="40"/>
      <c r="Y1876" s="40"/>
      <c r="Z1876" s="40"/>
      <c r="AA1876" s="42"/>
      <c r="AB1876" s="42"/>
      <c r="AC1876" s="42"/>
      <c r="AD1876" s="42"/>
      <c r="AE1876" s="42"/>
      <c r="AF1876" s="42"/>
      <c r="AG1876" s="42"/>
      <c r="AH1876" s="42"/>
      <c r="AI1876" s="40"/>
      <c r="AJ1876" s="40"/>
      <c r="AK1876" s="40"/>
      <c r="AL1876" s="40"/>
    </row>
    <row r="1877" spans="1:38">
      <c r="A1877" s="46"/>
      <c r="B1877" s="40"/>
      <c r="C1877" s="42"/>
      <c r="D1877" s="42"/>
      <c r="E1877" s="42"/>
      <c r="F1877" s="47"/>
      <c r="G1877" s="40"/>
      <c r="H1877" s="47"/>
      <c r="I1877" s="47"/>
      <c r="J1877" s="47"/>
      <c r="K1877" s="47"/>
      <c r="L1877" s="42"/>
      <c r="M1877" s="42"/>
      <c r="N1877" s="42"/>
      <c r="O1877" s="47"/>
      <c r="P1877" s="40"/>
      <c r="Q1877" s="47"/>
      <c r="R1877" s="47"/>
      <c r="S1877" s="47"/>
      <c r="T1877" s="47"/>
      <c r="U1877" s="40"/>
      <c r="V1877" s="40"/>
      <c r="W1877" s="48"/>
      <c r="X1877" s="40"/>
      <c r="Y1877" s="40"/>
      <c r="Z1877" s="40"/>
      <c r="AA1877" s="42"/>
      <c r="AB1877" s="42"/>
      <c r="AC1877" s="42"/>
      <c r="AD1877" s="42"/>
      <c r="AE1877" s="42"/>
      <c r="AF1877" s="42"/>
      <c r="AG1877" s="42"/>
      <c r="AH1877" s="42"/>
      <c r="AI1877" s="40"/>
      <c r="AJ1877" s="40"/>
      <c r="AK1877" s="40"/>
      <c r="AL1877" s="40"/>
    </row>
    <row r="1878" spans="1:38">
      <c r="A1878" s="46"/>
      <c r="B1878" s="40"/>
      <c r="C1878" s="42"/>
      <c r="D1878" s="42"/>
      <c r="E1878" s="42"/>
      <c r="F1878" s="47"/>
      <c r="G1878" s="40"/>
      <c r="H1878" s="47"/>
      <c r="I1878" s="47"/>
      <c r="J1878" s="47"/>
      <c r="K1878" s="47"/>
      <c r="L1878" s="42"/>
      <c r="M1878" s="42"/>
      <c r="N1878" s="42"/>
      <c r="O1878" s="47"/>
      <c r="P1878" s="40"/>
      <c r="Q1878" s="47"/>
      <c r="R1878" s="47"/>
      <c r="S1878" s="47"/>
      <c r="T1878" s="47"/>
      <c r="U1878" s="40"/>
      <c r="V1878" s="40"/>
      <c r="W1878" s="48"/>
      <c r="X1878" s="40"/>
      <c r="Y1878" s="40"/>
      <c r="Z1878" s="40"/>
      <c r="AA1878" s="42"/>
      <c r="AB1878" s="42"/>
      <c r="AC1878" s="42"/>
      <c r="AD1878" s="42"/>
      <c r="AE1878" s="42"/>
      <c r="AF1878" s="42"/>
      <c r="AG1878" s="42"/>
      <c r="AH1878" s="42"/>
      <c r="AI1878" s="40"/>
      <c r="AJ1878" s="40"/>
      <c r="AK1878" s="40"/>
      <c r="AL1878" s="40"/>
    </row>
    <row r="1879" spans="1:38">
      <c r="A1879" s="46"/>
      <c r="B1879" s="40"/>
      <c r="C1879" s="42"/>
      <c r="D1879" s="42"/>
      <c r="E1879" s="42"/>
      <c r="F1879" s="47"/>
      <c r="G1879" s="40"/>
      <c r="H1879" s="47"/>
      <c r="I1879" s="47"/>
      <c r="J1879" s="47"/>
      <c r="K1879" s="47"/>
      <c r="L1879" s="42"/>
      <c r="M1879" s="42"/>
      <c r="N1879" s="42"/>
      <c r="O1879" s="47"/>
      <c r="P1879" s="40"/>
      <c r="Q1879" s="47"/>
      <c r="R1879" s="47"/>
      <c r="S1879" s="47"/>
      <c r="T1879" s="47"/>
      <c r="U1879" s="40"/>
      <c r="V1879" s="40"/>
      <c r="W1879" s="48"/>
      <c r="X1879" s="40"/>
      <c r="Y1879" s="40"/>
      <c r="Z1879" s="40"/>
      <c r="AA1879" s="42"/>
      <c r="AB1879" s="42"/>
      <c r="AC1879" s="42"/>
      <c r="AD1879" s="42"/>
      <c r="AE1879" s="42"/>
      <c r="AF1879" s="42"/>
      <c r="AG1879" s="42"/>
      <c r="AH1879" s="42"/>
      <c r="AI1879" s="40"/>
      <c r="AJ1879" s="40"/>
      <c r="AK1879" s="40"/>
      <c r="AL1879" s="40"/>
    </row>
    <row r="1880" spans="1:38">
      <c r="A1880" s="46"/>
      <c r="B1880" s="40"/>
      <c r="C1880" s="42"/>
      <c r="D1880" s="42"/>
      <c r="E1880" s="42"/>
      <c r="F1880" s="47"/>
      <c r="G1880" s="40"/>
      <c r="H1880" s="47"/>
      <c r="I1880" s="47"/>
      <c r="J1880" s="47"/>
      <c r="K1880" s="47"/>
      <c r="L1880" s="42"/>
      <c r="M1880" s="42"/>
      <c r="N1880" s="42"/>
      <c r="O1880" s="47"/>
      <c r="P1880" s="40"/>
      <c r="Q1880" s="47"/>
      <c r="R1880" s="47"/>
      <c r="S1880" s="47"/>
      <c r="T1880" s="47"/>
      <c r="U1880" s="40"/>
      <c r="V1880" s="40"/>
      <c r="W1880" s="48"/>
      <c r="X1880" s="40"/>
      <c r="Y1880" s="40"/>
      <c r="Z1880" s="40"/>
      <c r="AA1880" s="42"/>
      <c r="AB1880" s="42"/>
      <c r="AC1880" s="42"/>
      <c r="AD1880" s="42"/>
      <c r="AE1880" s="42"/>
      <c r="AF1880" s="42"/>
      <c r="AG1880" s="42"/>
      <c r="AH1880" s="42"/>
      <c r="AI1880" s="40"/>
      <c r="AJ1880" s="40"/>
      <c r="AK1880" s="40"/>
      <c r="AL1880" s="40"/>
    </row>
    <row r="1881" spans="1:38">
      <c r="A1881" s="46"/>
      <c r="B1881" s="40"/>
      <c r="C1881" s="42"/>
      <c r="D1881" s="42"/>
      <c r="E1881" s="42"/>
      <c r="F1881" s="47"/>
      <c r="G1881" s="40"/>
      <c r="H1881" s="47"/>
      <c r="I1881" s="47"/>
      <c r="J1881" s="47"/>
      <c r="K1881" s="47"/>
      <c r="L1881" s="42"/>
      <c r="M1881" s="42"/>
      <c r="N1881" s="42"/>
      <c r="O1881" s="47"/>
      <c r="P1881" s="40"/>
      <c r="Q1881" s="47"/>
      <c r="R1881" s="47"/>
      <c r="S1881" s="47"/>
      <c r="T1881" s="47"/>
      <c r="U1881" s="40"/>
      <c r="V1881" s="40"/>
      <c r="W1881" s="48"/>
      <c r="X1881" s="40"/>
      <c r="Y1881" s="40"/>
      <c r="Z1881" s="40"/>
      <c r="AA1881" s="42"/>
      <c r="AB1881" s="42"/>
      <c r="AC1881" s="42"/>
      <c r="AD1881" s="42"/>
      <c r="AE1881" s="42"/>
      <c r="AF1881" s="42"/>
      <c r="AG1881" s="42"/>
      <c r="AH1881" s="42"/>
      <c r="AI1881" s="40"/>
      <c r="AJ1881" s="40"/>
      <c r="AK1881" s="40"/>
      <c r="AL1881" s="40"/>
    </row>
    <row r="1882" spans="1:38">
      <c r="A1882" s="46"/>
      <c r="B1882" s="40"/>
      <c r="C1882" s="42"/>
      <c r="D1882" s="42"/>
      <c r="E1882" s="42"/>
      <c r="F1882" s="47"/>
      <c r="G1882" s="40"/>
      <c r="H1882" s="47"/>
      <c r="I1882" s="47"/>
      <c r="J1882" s="47"/>
      <c r="K1882" s="47"/>
      <c r="L1882" s="42"/>
      <c r="M1882" s="42"/>
      <c r="N1882" s="42"/>
      <c r="O1882" s="47"/>
      <c r="P1882" s="40"/>
      <c r="Q1882" s="47"/>
      <c r="R1882" s="47"/>
      <c r="S1882" s="47"/>
      <c r="T1882" s="47"/>
      <c r="U1882" s="40"/>
      <c r="V1882" s="40"/>
      <c r="W1882" s="48"/>
      <c r="X1882" s="40"/>
      <c r="Y1882" s="40"/>
      <c r="Z1882" s="40"/>
      <c r="AA1882" s="42"/>
      <c r="AB1882" s="42"/>
      <c r="AC1882" s="42"/>
      <c r="AD1882" s="42"/>
      <c r="AE1882" s="42"/>
      <c r="AF1882" s="42"/>
      <c r="AG1882" s="42"/>
      <c r="AH1882" s="42"/>
      <c r="AI1882" s="40"/>
      <c r="AJ1882" s="40"/>
      <c r="AK1882" s="40"/>
      <c r="AL1882" s="40"/>
    </row>
    <row r="1883" spans="1:38">
      <c r="A1883" s="46"/>
      <c r="B1883" s="40"/>
      <c r="C1883" s="42"/>
      <c r="D1883" s="42"/>
      <c r="E1883" s="42"/>
      <c r="F1883" s="47"/>
      <c r="G1883" s="40"/>
      <c r="H1883" s="47"/>
      <c r="I1883" s="47"/>
      <c r="J1883" s="47"/>
      <c r="K1883" s="47"/>
      <c r="L1883" s="42"/>
      <c r="M1883" s="42"/>
      <c r="N1883" s="42"/>
      <c r="O1883" s="47"/>
      <c r="P1883" s="40"/>
      <c r="Q1883" s="47"/>
      <c r="R1883" s="47"/>
      <c r="S1883" s="47"/>
      <c r="T1883" s="47"/>
      <c r="U1883" s="40"/>
      <c r="V1883" s="40"/>
      <c r="W1883" s="48"/>
      <c r="X1883" s="40"/>
      <c r="Y1883" s="40"/>
      <c r="Z1883" s="40"/>
      <c r="AA1883" s="42"/>
      <c r="AB1883" s="42"/>
      <c r="AC1883" s="42"/>
      <c r="AD1883" s="42"/>
      <c r="AE1883" s="42"/>
      <c r="AF1883" s="42"/>
      <c r="AG1883" s="42"/>
      <c r="AH1883" s="42"/>
      <c r="AI1883" s="40"/>
      <c r="AJ1883" s="40"/>
      <c r="AK1883" s="40"/>
      <c r="AL1883" s="40"/>
    </row>
    <row r="1884" spans="1:38">
      <c r="A1884" s="46"/>
      <c r="B1884" s="40"/>
      <c r="C1884" s="42"/>
      <c r="D1884" s="42"/>
      <c r="E1884" s="42"/>
      <c r="F1884" s="47"/>
      <c r="G1884" s="40"/>
      <c r="H1884" s="47"/>
      <c r="I1884" s="47"/>
      <c r="J1884" s="47"/>
      <c r="K1884" s="47"/>
      <c r="L1884" s="42"/>
      <c r="M1884" s="42"/>
      <c r="N1884" s="42"/>
      <c r="O1884" s="47"/>
      <c r="P1884" s="40"/>
      <c r="Q1884" s="47"/>
      <c r="R1884" s="47"/>
      <c r="S1884" s="47"/>
      <c r="T1884" s="47"/>
      <c r="U1884" s="40"/>
      <c r="V1884" s="40"/>
      <c r="W1884" s="48"/>
      <c r="X1884" s="40"/>
      <c r="Y1884" s="40"/>
      <c r="Z1884" s="40"/>
      <c r="AA1884" s="42"/>
      <c r="AB1884" s="42"/>
      <c r="AC1884" s="42"/>
      <c r="AD1884" s="42"/>
      <c r="AE1884" s="42"/>
      <c r="AF1884" s="42"/>
      <c r="AG1884" s="42"/>
      <c r="AH1884" s="42"/>
      <c r="AI1884" s="40"/>
      <c r="AJ1884" s="40"/>
      <c r="AK1884" s="40"/>
      <c r="AL1884" s="40"/>
    </row>
    <row r="1885" spans="1:38">
      <c r="A1885" s="46"/>
      <c r="B1885" s="40"/>
      <c r="C1885" s="42"/>
      <c r="D1885" s="42"/>
      <c r="E1885" s="42"/>
      <c r="F1885" s="47"/>
      <c r="G1885" s="40"/>
      <c r="H1885" s="47"/>
      <c r="I1885" s="47"/>
      <c r="J1885" s="47"/>
      <c r="K1885" s="47"/>
      <c r="L1885" s="42"/>
      <c r="M1885" s="42"/>
      <c r="N1885" s="42"/>
      <c r="O1885" s="47"/>
      <c r="P1885" s="40"/>
      <c r="Q1885" s="47"/>
      <c r="R1885" s="47"/>
      <c r="S1885" s="47"/>
      <c r="T1885" s="47"/>
      <c r="U1885" s="40"/>
      <c r="V1885" s="40"/>
      <c r="W1885" s="48"/>
      <c r="X1885" s="40"/>
      <c r="Y1885" s="40"/>
      <c r="Z1885" s="40"/>
      <c r="AA1885" s="42"/>
      <c r="AB1885" s="42"/>
      <c r="AC1885" s="42"/>
      <c r="AD1885" s="42"/>
      <c r="AE1885" s="42"/>
      <c r="AF1885" s="42"/>
      <c r="AG1885" s="42"/>
      <c r="AH1885" s="42"/>
      <c r="AI1885" s="40"/>
      <c r="AJ1885" s="40"/>
      <c r="AK1885" s="40"/>
      <c r="AL1885" s="40"/>
    </row>
    <row r="1886" spans="1:38">
      <c r="A1886" s="46"/>
      <c r="B1886" s="40"/>
      <c r="C1886" s="42"/>
      <c r="D1886" s="42"/>
      <c r="E1886" s="42"/>
      <c r="F1886" s="47"/>
      <c r="G1886" s="40"/>
      <c r="H1886" s="47"/>
      <c r="I1886" s="47"/>
      <c r="J1886" s="47"/>
      <c r="K1886" s="47"/>
      <c r="L1886" s="42"/>
      <c r="M1886" s="42"/>
      <c r="N1886" s="42"/>
      <c r="O1886" s="47"/>
      <c r="P1886" s="40"/>
      <c r="Q1886" s="47"/>
      <c r="R1886" s="47"/>
      <c r="S1886" s="47"/>
      <c r="T1886" s="47"/>
      <c r="U1886" s="40"/>
      <c r="V1886" s="40"/>
      <c r="W1886" s="48"/>
      <c r="X1886" s="40"/>
      <c r="Y1886" s="40"/>
      <c r="Z1886" s="40"/>
      <c r="AA1886" s="42"/>
      <c r="AB1886" s="42"/>
      <c r="AC1886" s="42"/>
      <c r="AD1886" s="42"/>
      <c r="AE1886" s="42"/>
      <c r="AF1886" s="42"/>
      <c r="AG1886" s="42"/>
      <c r="AH1886" s="42"/>
      <c r="AI1886" s="40"/>
      <c r="AJ1886" s="40"/>
      <c r="AK1886" s="40"/>
      <c r="AL1886" s="40"/>
    </row>
    <row r="1887" spans="1:38">
      <c r="A1887" s="46"/>
      <c r="B1887" s="40"/>
      <c r="C1887" s="42"/>
      <c r="D1887" s="42"/>
      <c r="E1887" s="42"/>
      <c r="F1887" s="47"/>
      <c r="G1887" s="40"/>
      <c r="H1887" s="47"/>
      <c r="I1887" s="47"/>
      <c r="J1887" s="47"/>
      <c r="K1887" s="47"/>
      <c r="L1887" s="42"/>
      <c r="M1887" s="42"/>
      <c r="N1887" s="42"/>
      <c r="O1887" s="47"/>
      <c r="P1887" s="40"/>
      <c r="Q1887" s="47"/>
      <c r="R1887" s="47"/>
      <c r="S1887" s="47"/>
      <c r="T1887" s="47"/>
      <c r="U1887" s="40"/>
      <c r="V1887" s="40"/>
      <c r="W1887" s="48"/>
      <c r="X1887" s="40"/>
      <c r="Y1887" s="40"/>
      <c r="Z1887" s="40"/>
      <c r="AA1887" s="42"/>
      <c r="AB1887" s="42"/>
      <c r="AC1887" s="42"/>
      <c r="AD1887" s="42"/>
      <c r="AE1887" s="42"/>
      <c r="AF1887" s="42"/>
      <c r="AG1887" s="42"/>
      <c r="AH1887" s="42"/>
      <c r="AI1887" s="40"/>
      <c r="AJ1887" s="40"/>
      <c r="AK1887" s="40"/>
      <c r="AL1887" s="40"/>
    </row>
    <row r="1888" spans="1:38">
      <c r="A1888" s="46"/>
      <c r="B1888" s="40"/>
      <c r="C1888" s="42"/>
      <c r="D1888" s="42"/>
      <c r="E1888" s="42"/>
      <c r="F1888" s="47"/>
      <c r="G1888" s="40"/>
      <c r="H1888" s="47"/>
      <c r="I1888" s="47"/>
      <c r="J1888" s="47"/>
      <c r="K1888" s="47"/>
      <c r="L1888" s="42"/>
      <c r="M1888" s="42"/>
      <c r="N1888" s="42"/>
      <c r="O1888" s="47"/>
      <c r="P1888" s="40"/>
      <c r="Q1888" s="47"/>
      <c r="R1888" s="47"/>
      <c r="S1888" s="47"/>
      <c r="T1888" s="47"/>
      <c r="U1888" s="40"/>
      <c r="V1888" s="40"/>
      <c r="W1888" s="48"/>
      <c r="X1888" s="40"/>
      <c r="Y1888" s="40"/>
      <c r="Z1888" s="40"/>
      <c r="AA1888" s="42"/>
      <c r="AB1888" s="42"/>
      <c r="AC1888" s="42"/>
      <c r="AD1888" s="42"/>
      <c r="AE1888" s="42"/>
      <c r="AF1888" s="42"/>
      <c r="AG1888" s="42"/>
      <c r="AH1888" s="42"/>
      <c r="AI1888" s="40"/>
      <c r="AJ1888" s="40"/>
      <c r="AK1888" s="40"/>
      <c r="AL1888" s="40"/>
    </row>
    <row r="1889" spans="1:38">
      <c r="A1889" s="46"/>
      <c r="B1889" s="40"/>
      <c r="C1889" s="42"/>
      <c r="D1889" s="42"/>
      <c r="E1889" s="42"/>
      <c r="F1889" s="47"/>
      <c r="G1889" s="40"/>
      <c r="H1889" s="47"/>
      <c r="I1889" s="47"/>
      <c r="J1889" s="47"/>
      <c r="K1889" s="47"/>
      <c r="L1889" s="42"/>
      <c r="M1889" s="42"/>
      <c r="N1889" s="42"/>
      <c r="O1889" s="47"/>
      <c r="P1889" s="40"/>
      <c r="Q1889" s="47"/>
      <c r="R1889" s="47"/>
      <c r="S1889" s="47"/>
      <c r="T1889" s="47"/>
      <c r="U1889" s="40"/>
      <c r="V1889" s="40"/>
      <c r="W1889" s="48"/>
      <c r="X1889" s="40"/>
      <c r="Y1889" s="40"/>
      <c r="Z1889" s="40"/>
      <c r="AA1889" s="42"/>
      <c r="AB1889" s="42"/>
      <c r="AC1889" s="42"/>
      <c r="AD1889" s="42"/>
      <c r="AE1889" s="42"/>
      <c r="AF1889" s="42"/>
      <c r="AG1889" s="42"/>
      <c r="AH1889" s="42"/>
      <c r="AI1889" s="40"/>
      <c r="AJ1889" s="40"/>
      <c r="AK1889" s="40"/>
      <c r="AL1889" s="40"/>
    </row>
    <row r="1890" spans="1:38">
      <c r="A1890" s="46"/>
      <c r="B1890" s="40"/>
      <c r="C1890" s="42"/>
      <c r="D1890" s="42"/>
      <c r="E1890" s="42"/>
      <c r="F1890" s="47"/>
      <c r="G1890" s="40"/>
      <c r="H1890" s="47"/>
      <c r="I1890" s="47"/>
      <c r="J1890" s="47"/>
      <c r="K1890" s="47"/>
      <c r="L1890" s="42"/>
      <c r="M1890" s="42"/>
      <c r="N1890" s="42"/>
      <c r="O1890" s="47"/>
      <c r="P1890" s="40"/>
      <c r="Q1890" s="47"/>
      <c r="R1890" s="47"/>
      <c r="S1890" s="47"/>
      <c r="T1890" s="47"/>
      <c r="U1890" s="40"/>
      <c r="V1890" s="40"/>
      <c r="W1890" s="48"/>
      <c r="X1890" s="40"/>
      <c r="Y1890" s="40"/>
      <c r="Z1890" s="40"/>
      <c r="AA1890" s="42"/>
      <c r="AB1890" s="42"/>
      <c r="AC1890" s="42"/>
      <c r="AD1890" s="42"/>
      <c r="AE1890" s="42"/>
      <c r="AF1890" s="42"/>
      <c r="AG1890" s="42"/>
      <c r="AH1890" s="42"/>
      <c r="AI1890" s="40"/>
      <c r="AJ1890" s="40"/>
      <c r="AK1890" s="40"/>
      <c r="AL1890" s="40"/>
    </row>
    <row r="1891" spans="1:38">
      <c r="A1891" s="46"/>
      <c r="B1891" s="40"/>
      <c r="C1891" s="42"/>
      <c r="D1891" s="42"/>
      <c r="E1891" s="42"/>
      <c r="F1891" s="47"/>
      <c r="G1891" s="40"/>
      <c r="H1891" s="47"/>
      <c r="I1891" s="47"/>
      <c r="J1891" s="47"/>
      <c r="K1891" s="47"/>
      <c r="L1891" s="42"/>
      <c r="M1891" s="42"/>
      <c r="N1891" s="42"/>
      <c r="O1891" s="47"/>
      <c r="P1891" s="40"/>
      <c r="Q1891" s="47"/>
      <c r="R1891" s="47"/>
      <c r="S1891" s="47"/>
      <c r="T1891" s="47"/>
      <c r="U1891" s="40"/>
      <c r="V1891" s="40"/>
      <c r="W1891" s="48"/>
      <c r="X1891" s="40"/>
      <c r="Y1891" s="40"/>
      <c r="Z1891" s="40"/>
      <c r="AA1891" s="42"/>
      <c r="AB1891" s="42"/>
      <c r="AC1891" s="42"/>
      <c r="AD1891" s="42"/>
      <c r="AE1891" s="42"/>
      <c r="AF1891" s="42"/>
      <c r="AG1891" s="42"/>
      <c r="AH1891" s="42"/>
      <c r="AI1891" s="40"/>
      <c r="AJ1891" s="40"/>
      <c r="AK1891" s="40"/>
      <c r="AL1891" s="40"/>
    </row>
    <row r="1892" spans="1:38">
      <c r="A1892" s="46"/>
      <c r="B1892" s="40"/>
      <c r="C1892" s="42"/>
      <c r="D1892" s="42"/>
      <c r="E1892" s="42"/>
      <c r="F1892" s="47"/>
      <c r="G1892" s="40"/>
      <c r="H1892" s="47"/>
      <c r="I1892" s="47"/>
      <c r="J1892" s="47"/>
      <c r="K1892" s="47"/>
      <c r="L1892" s="42"/>
      <c r="M1892" s="42"/>
      <c r="N1892" s="42"/>
      <c r="O1892" s="47"/>
      <c r="P1892" s="40"/>
      <c r="Q1892" s="47"/>
      <c r="R1892" s="47"/>
      <c r="S1892" s="47"/>
      <c r="T1892" s="47"/>
      <c r="U1892" s="40"/>
      <c r="V1892" s="40"/>
      <c r="W1892" s="48"/>
      <c r="X1892" s="40"/>
      <c r="Y1892" s="40"/>
      <c r="Z1892" s="40"/>
      <c r="AA1892" s="42"/>
      <c r="AB1892" s="42"/>
      <c r="AC1892" s="42"/>
      <c r="AD1892" s="42"/>
      <c r="AE1892" s="42"/>
      <c r="AF1892" s="42"/>
      <c r="AG1892" s="42"/>
      <c r="AH1892" s="42"/>
      <c r="AI1892" s="40"/>
      <c r="AJ1892" s="40"/>
      <c r="AK1892" s="40"/>
      <c r="AL1892" s="40"/>
    </row>
    <row r="1893" spans="1:38">
      <c r="A1893" s="46"/>
      <c r="B1893" s="40"/>
      <c r="C1893" s="42"/>
      <c r="D1893" s="42"/>
      <c r="E1893" s="42"/>
      <c r="F1893" s="47"/>
      <c r="G1893" s="40"/>
      <c r="H1893" s="47"/>
      <c r="I1893" s="47"/>
      <c r="J1893" s="47"/>
      <c r="K1893" s="47"/>
      <c r="L1893" s="42"/>
      <c r="M1893" s="42"/>
      <c r="N1893" s="42"/>
      <c r="O1893" s="47"/>
      <c r="P1893" s="40"/>
      <c r="Q1893" s="47"/>
      <c r="R1893" s="47"/>
      <c r="S1893" s="47"/>
      <c r="T1893" s="47"/>
      <c r="U1893" s="40"/>
      <c r="V1893" s="40"/>
      <c r="W1893" s="48"/>
      <c r="X1893" s="40"/>
      <c r="Y1893" s="40"/>
      <c r="Z1893" s="40"/>
      <c r="AA1893" s="42"/>
      <c r="AB1893" s="42"/>
      <c r="AC1893" s="42"/>
      <c r="AD1893" s="42"/>
      <c r="AE1893" s="42"/>
      <c r="AF1893" s="42"/>
      <c r="AG1893" s="42"/>
      <c r="AH1893" s="42"/>
      <c r="AI1893" s="40"/>
      <c r="AJ1893" s="40"/>
      <c r="AK1893" s="40"/>
      <c r="AL1893" s="40"/>
    </row>
    <row r="1894" spans="1:38">
      <c r="A1894" s="46"/>
      <c r="B1894" s="40"/>
      <c r="C1894" s="42"/>
      <c r="D1894" s="42"/>
      <c r="E1894" s="42"/>
      <c r="F1894" s="47"/>
      <c r="G1894" s="40"/>
      <c r="H1894" s="47"/>
      <c r="I1894" s="47"/>
      <c r="J1894" s="47"/>
      <c r="K1894" s="47"/>
      <c r="L1894" s="42"/>
      <c r="M1894" s="42"/>
      <c r="N1894" s="42"/>
      <c r="O1894" s="47"/>
      <c r="P1894" s="40"/>
      <c r="Q1894" s="47"/>
      <c r="R1894" s="47"/>
      <c r="S1894" s="47"/>
      <c r="T1894" s="47"/>
      <c r="U1894" s="40"/>
      <c r="V1894" s="40"/>
      <c r="W1894" s="48"/>
      <c r="X1894" s="40"/>
      <c r="Y1894" s="40"/>
      <c r="Z1894" s="40"/>
      <c r="AA1894" s="42"/>
      <c r="AB1894" s="42"/>
      <c r="AC1894" s="42"/>
      <c r="AD1894" s="42"/>
      <c r="AE1894" s="42"/>
      <c r="AF1894" s="42"/>
      <c r="AG1894" s="42"/>
      <c r="AH1894" s="42"/>
      <c r="AI1894" s="40"/>
      <c r="AJ1894" s="40"/>
      <c r="AK1894" s="40"/>
      <c r="AL1894" s="40"/>
    </row>
    <row r="1895" spans="1:38">
      <c r="A1895" s="46"/>
      <c r="B1895" s="40"/>
      <c r="C1895" s="42"/>
      <c r="D1895" s="42"/>
      <c r="E1895" s="42"/>
      <c r="F1895" s="47"/>
      <c r="G1895" s="40"/>
      <c r="H1895" s="47"/>
      <c r="I1895" s="47"/>
      <c r="J1895" s="47"/>
      <c r="K1895" s="47"/>
      <c r="L1895" s="42"/>
      <c r="M1895" s="42"/>
      <c r="N1895" s="42"/>
      <c r="O1895" s="47"/>
      <c r="P1895" s="40"/>
      <c r="Q1895" s="47"/>
      <c r="R1895" s="47"/>
      <c r="S1895" s="47"/>
      <c r="T1895" s="47"/>
      <c r="U1895" s="40"/>
      <c r="V1895" s="40"/>
      <c r="W1895" s="48"/>
      <c r="X1895" s="40"/>
      <c r="Y1895" s="40"/>
      <c r="Z1895" s="40"/>
      <c r="AA1895" s="42"/>
      <c r="AB1895" s="42"/>
      <c r="AC1895" s="42"/>
      <c r="AD1895" s="42"/>
      <c r="AE1895" s="42"/>
      <c r="AF1895" s="42"/>
      <c r="AG1895" s="42"/>
      <c r="AH1895" s="42"/>
      <c r="AI1895" s="40"/>
      <c r="AJ1895" s="40"/>
      <c r="AK1895" s="40"/>
      <c r="AL1895" s="40"/>
    </row>
    <row r="1896" spans="1:38">
      <c r="A1896" s="46"/>
      <c r="B1896" s="40"/>
      <c r="C1896" s="42"/>
      <c r="D1896" s="42"/>
      <c r="E1896" s="42"/>
      <c r="F1896" s="47"/>
      <c r="G1896" s="40"/>
      <c r="H1896" s="47"/>
      <c r="I1896" s="47"/>
      <c r="J1896" s="47"/>
      <c r="K1896" s="47"/>
      <c r="L1896" s="42"/>
      <c r="M1896" s="42"/>
      <c r="N1896" s="42"/>
      <c r="O1896" s="47"/>
      <c r="P1896" s="40"/>
      <c r="Q1896" s="47"/>
      <c r="R1896" s="47"/>
      <c r="S1896" s="47"/>
      <c r="T1896" s="47"/>
      <c r="U1896" s="40"/>
      <c r="V1896" s="40"/>
      <c r="W1896" s="48"/>
      <c r="X1896" s="40"/>
      <c r="Y1896" s="40"/>
      <c r="Z1896" s="40"/>
      <c r="AA1896" s="42"/>
      <c r="AB1896" s="42"/>
      <c r="AC1896" s="42"/>
      <c r="AD1896" s="42"/>
      <c r="AE1896" s="42"/>
      <c r="AF1896" s="42"/>
      <c r="AG1896" s="42"/>
      <c r="AH1896" s="42"/>
      <c r="AI1896" s="40"/>
      <c r="AJ1896" s="40"/>
      <c r="AK1896" s="40"/>
      <c r="AL1896" s="40"/>
    </row>
    <row r="1897" spans="1:38">
      <c r="A1897" s="46"/>
      <c r="B1897" s="40"/>
      <c r="C1897" s="42"/>
      <c r="D1897" s="42"/>
      <c r="E1897" s="42"/>
      <c r="F1897" s="47"/>
      <c r="G1897" s="40"/>
      <c r="H1897" s="47"/>
      <c r="I1897" s="47"/>
      <c r="J1897" s="47"/>
      <c r="K1897" s="47"/>
      <c r="L1897" s="42"/>
      <c r="M1897" s="42"/>
      <c r="N1897" s="42"/>
      <c r="O1897" s="47"/>
      <c r="P1897" s="40"/>
      <c r="Q1897" s="47"/>
      <c r="R1897" s="47"/>
      <c r="S1897" s="47"/>
      <c r="T1897" s="47"/>
      <c r="U1897" s="40"/>
      <c r="V1897" s="40"/>
      <c r="W1897" s="48"/>
      <c r="X1897" s="40"/>
      <c r="Y1897" s="40"/>
      <c r="Z1897" s="40"/>
      <c r="AA1897" s="42"/>
      <c r="AB1897" s="42"/>
      <c r="AC1897" s="42"/>
      <c r="AD1897" s="42"/>
      <c r="AE1897" s="42"/>
      <c r="AF1897" s="42"/>
      <c r="AG1897" s="42"/>
      <c r="AH1897" s="42"/>
      <c r="AI1897" s="40"/>
      <c r="AJ1897" s="40"/>
      <c r="AK1897" s="40"/>
      <c r="AL1897" s="40"/>
    </row>
    <row r="1898" spans="1:38">
      <c r="A1898" s="46"/>
      <c r="B1898" s="40"/>
      <c r="C1898" s="42"/>
      <c r="D1898" s="42"/>
      <c r="E1898" s="42"/>
      <c r="F1898" s="47"/>
      <c r="G1898" s="40"/>
      <c r="H1898" s="47"/>
      <c r="I1898" s="47"/>
      <c r="J1898" s="47"/>
      <c r="K1898" s="47"/>
      <c r="L1898" s="42"/>
      <c r="M1898" s="42"/>
      <c r="N1898" s="42"/>
      <c r="O1898" s="47"/>
      <c r="P1898" s="40"/>
      <c r="Q1898" s="47"/>
      <c r="R1898" s="47"/>
      <c r="S1898" s="47"/>
      <c r="T1898" s="47"/>
      <c r="U1898" s="40"/>
      <c r="V1898" s="40"/>
      <c r="W1898" s="48"/>
      <c r="X1898" s="40"/>
      <c r="Y1898" s="40"/>
      <c r="Z1898" s="40"/>
      <c r="AA1898" s="42"/>
      <c r="AB1898" s="42"/>
      <c r="AC1898" s="42"/>
      <c r="AD1898" s="42"/>
      <c r="AE1898" s="42"/>
      <c r="AF1898" s="42"/>
      <c r="AG1898" s="42"/>
      <c r="AH1898" s="42"/>
      <c r="AI1898" s="40"/>
      <c r="AJ1898" s="40"/>
      <c r="AK1898" s="40"/>
      <c r="AL1898" s="40"/>
    </row>
    <row r="1899" spans="1:38">
      <c r="A1899" s="46"/>
      <c r="B1899" s="40"/>
      <c r="C1899" s="42"/>
      <c r="D1899" s="42"/>
      <c r="E1899" s="42"/>
      <c r="F1899" s="47"/>
      <c r="G1899" s="40"/>
      <c r="H1899" s="47"/>
      <c r="I1899" s="47"/>
      <c r="J1899" s="47"/>
      <c r="K1899" s="47"/>
      <c r="L1899" s="42"/>
      <c r="M1899" s="42"/>
      <c r="N1899" s="42"/>
      <c r="O1899" s="47"/>
      <c r="P1899" s="40"/>
      <c r="Q1899" s="47"/>
      <c r="R1899" s="47"/>
      <c r="S1899" s="47"/>
      <c r="T1899" s="47"/>
      <c r="U1899" s="40"/>
      <c r="V1899" s="40"/>
      <c r="W1899" s="48"/>
      <c r="X1899" s="40"/>
      <c r="Y1899" s="40"/>
      <c r="Z1899" s="40"/>
      <c r="AA1899" s="42"/>
      <c r="AB1899" s="42"/>
      <c r="AC1899" s="42"/>
      <c r="AD1899" s="42"/>
      <c r="AE1899" s="42"/>
      <c r="AF1899" s="42"/>
      <c r="AG1899" s="42"/>
      <c r="AH1899" s="42"/>
      <c r="AI1899" s="40"/>
      <c r="AJ1899" s="40"/>
      <c r="AK1899" s="40"/>
      <c r="AL1899" s="40"/>
    </row>
    <row r="1900" spans="1:38">
      <c r="A1900" s="46"/>
      <c r="B1900" s="40"/>
      <c r="C1900" s="42"/>
      <c r="D1900" s="42"/>
      <c r="E1900" s="42"/>
      <c r="F1900" s="47"/>
      <c r="G1900" s="40"/>
      <c r="H1900" s="47"/>
      <c r="I1900" s="47"/>
      <c r="J1900" s="47"/>
      <c r="K1900" s="47"/>
      <c r="L1900" s="42"/>
      <c r="M1900" s="42"/>
      <c r="N1900" s="42"/>
      <c r="O1900" s="47"/>
      <c r="P1900" s="40"/>
      <c r="Q1900" s="47"/>
      <c r="R1900" s="47"/>
      <c r="S1900" s="47"/>
      <c r="T1900" s="47"/>
      <c r="U1900" s="40"/>
      <c r="V1900" s="40"/>
      <c r="W1900" s="48"/>
      <c r="X1900" s="40"/>
      <c r="Y1900" s="40"/>
      <c r="Z1900" s="40"/>
      <c r="AA1900" s="42"/>
      <c r="AB1900" s="42"/>
      <c r="AC1900" s="42"/>
      <c r="AD1900" s="42"/>
      <c r="AE1900" s="42"/>
      <c r="AF1900" s="42"/>
      <c r="AG1900" s="42"/>
      <c r="AH1900" s="42"/>
      <c r="AI1900" s="40"/>
      <c r="AJ1900" s="40"/>
      <c r="AK1900" s="40"/>
      <c r="AL1900" s="40"/>
    </row>
    <row r="1901" spans="1:38">
      <c r="A1901" s="46"/>
      <c r="B1901" s="40"/>
      <c r="C1901" s="42"/>
      <c r="D1901" s="42"/>
      <c r="E1901" s="42"/>
      <c r="F1901" s="47"/>
      <c r="G1901" s="40"/>
      <c r="H1901" s="47"/>
      <c r="I1901" s="47"/>
      <c r="J1901" s="47"/>
      <c r="K1901" s="47"/>
      <c r="L1901" s="42"/>
      <c r="M1901" s="42"/>
      <c r="N1901" s="42"/>
      <c r="O1901" s="47"/>
      <c r="P1901" s="40"/>
      <c r="Q1901" s="47"/>
      <c r="R1901" s="47"/>
      <c r="S1901" s="47"/>
      <c r="T1901" s="47"/>
      <c r="U1901" s="40"/>
      <c r="V1901" s="40"/>
      <c r="W1901" s="48"/>
      <c r="X1901" s="40"/>
      <c r="Y1901" s="40"/>
      <c r="Z1901" s="40"/>
      <c r="AA1901" s="42"/>
      <c r="AB1901" s="42"/>
      <c r="AC1901" s="42"/>
      <c r="AD1901" s="42"/>
      <c r="AE1901" s="42"/>
      <c r="AF1901" s="42"/>
      <c r="AG1901" s="42"/>
      <c r="AH1901" s="42"/>
      <c r="AI1901" s="40"/>
      <c r="AJ1901" s="40"/>
      <c r="AK1901" s="40"/>
      <c r="AL1901" s="40"/>
    </row>
    <row r="1902" spans="1:38">
      <c r="A1902" s="46"/>
      <c r="B1902" s="40"/>
      <c r="C1902" s="42"/>
      <c r="D1902" s="42"/>
      <c r="E1902" s="42"/>
      <c r="F1902" s="47"/>
      <c r="G1902" s="40"/>
      <c r="H1902" s="47"/>
      <c r="I1902" s="47"/>
      <c r="J1902" s="47"/>
      <c r="K1902" s="47"/>
      <c r="L1902" s="42"/>
      <c r="M1902" s="42"/>
      <c r="N1902" s="42"/>
      <c r="O1902" s="47"/>
      <c r="P1902" s="40"/>
      <c r="Q1902" s="47"/>
      <c r="R1902" s="47"/>
      <c r="S1902" s="47"/>
      <c r="T1902" s="47"/>
      <c r="U1902" s="40"/>
      <c r="V1902" s="40"/>
      <c r="W1902" s="48"/>
      <c r="X1902" s="40"/>
      <c r="Y1902" s="40"/>
      <c r="Z1902" s="40"/>
      <c r="AA1902" s="42"/>
      <c r="AB1902" s="42"/>
      <c r="AC1902" s="42"/>
      <c r="AD1902" s="42"/>
      <c r="AE1902" s="42"/>
      <c r="AF1902" s="42"/>
      <c r="AG1902" s="42"/>
      <c r="AH1902" s="42"/>
      <c r="AI1902" s="40"/>
      <c r="AJ1902" s="40"/>
      <c r="AK1902" s="40"/>
      <c r="AL1902" s="40"/>
    </row>
    <row r="1903" spans="1:38">
      <c r="A1903" s="46"/>
      <c r="B1903" s="40"/>
      <c r="C1903" s="42"/>
      <c r="D1903" s="42"/>
      <c r="E1903" s="42"/>
      <c r="F1903" s="47"/>
      <c r="G1903" s="40"/>
      <c r="H1903" s="47"/>
      <c r="I1903" s="47"/>
      <c r="J1903" s="47"/>
      <c r="K1903" s="47"/>
      <c r="L1903" s="42"/>
      <c r="M1903" s="42"/>
      <c r="N1903" s="42"/>
      <c r="O1903" s="47"/>
      <c r="P1903" s="40"/>
      <c r="Q1903" s="47"/>
      <c r="R1903" s="47"/>
      <c r="S1903" s="47"/>
      <c r="T1903" s="47"/>
      <c r="U1903" s="40"/>
      <c r="V1903" s="40"/>
      <c r="W1903" s="48"/>
      <c r="X1903" s="40"/>
      <c r="Y1903" s="40"/>
      <c r="Z1903" s="40"/>
      <c r="AA1903" s="42"/>
      <c r="AB1903" s="42"/>
      <c r="AC1903" s="42"/>
      <c r="AD1903" s="42"/>
      <c r="AE1903" s="42"/>
      <c r="AF1903" s="42"/>
      <c r="AG1903" s="42"/>
      <c r="AH1903" s="42"/>
      <c r="AI1903" s="40"/>
      <c r="AJ1903" s="40"/>
      <c r="AK1903" s="40"/>
      <c r="AL1903" s="40"/>
    </row>
    <row r="1904" spans="1:38">
      <c r="A1904" s="46"/>
      <c r="B1904" s="40"/>
      <c r="C1904" s="42"/>
      <c r="D1904" s="42"/>
      <c r="E1904" s="42"/>
      <c r="F1904" s="47"/>
      <c r="G1904" s="40"/>
      <c r="H1904" s="47"/>
      <c r="I1904" s="47"/>
      <c r="J1904" s="47"/>
      <c r="K1904" s="47"/>
      <c r="L1904" s="42"/>
      <c r="M1904" s="42"/>
      <c r="N1904" s="42"/>
      <c r="O1904" s="47"/>
      <c r="P1904" s="40"/>
      <c r="Q1904" s="47"/>
      <c r="R1904" s="47"/>
      <c r="S1904" s="47"/>
      <c r="T1904" s="47"/>
      <c r="U1904" s="40"/>
      <c r="V1904" s="40"/>
      <c r="W1904" s="48"/>
      <c r="X1904" s="40"/>
      <c r="Y1904" s="40"/>
      <c r="Z1904" s="40"/>
      <c r="AA1904" s="42"/>
      <c r="AB1904" s="42"/>
      <c r="AC1904" s="42"/>
      <c r="AD1904" s="42"/>
      <c r="AE1904" s="42"/>
      <c r="AF1904" s="42"/>
      <c r="AG1904" s="42"/>
      <c r="AH1904" s="42"/>
      <c r="AI1904" s="40"/>
      <c r="AJ1904" s="40"/>
      <c r="AK1904" s="40"/>
      <c r="AL1904" s="40"/>
    </row>
    <row r="1905" spans="1:38">
      <c r="A1905" s="46"/>
      <c r="B1905" s="40"/>
      <c r="C1905" s="42"/>
      <c r="D1905" s="42"/>
      <c r="E1905" s="42"/>
      <c r="F1905" s="47"/>
      <c r="G1905" s="40"/>
      <c r="H1905" s="47"/>
      <c r="I1905" s="47"/>
      <c r="J1905" s="47"/>
      <c r="K1905" s="47"/>
      <c r="L1905" s="42"/>
      <c r="M1905" s="42"/>
      <c r="N1905" s="42"/>
      <c r="O1905" s="47"/>
      <c r="P1905" s="40"/>
      <c r="Q1905" s="47"/>
      <c r="R1905" s="47"/>
      <c r="S1905" s="47"/>
      <c r="T1905" s="47"/>
      <c r="U1905" s="40"/>
      <c r="V1905" s="40"/>
      <c r="W1905" s="48"/>
      <c r="X1905" s="40"/>
      <c r="Y1905" s="40"/>
      <c r="Z1905" s="40"/>
      <c r="AA1905" s="42"/>
      <c r="AB1905" s="42"/>
      <c r="AC1905" s="42"/>
      <c r="AD1905" s="42"/>
      <c r="AE1905" s="42"/>
      <c r="AF1905" s="42"/>
      <c r="AG1905" s="42"/>
      <c r="AH1905" s="42"/>
      <c r="AI1905" s="40"/>
      <c r="AJ1905" s="40"/>
      <c r="AK1905" s="40"/>
      <c r="AL1905" s="40"/>
    </row>
    <row r="1906" spans="1:38">
      <c r="A1906" s="46"/>
      <c r="B1906" s="40"/>
      <c r="C1906" s="42"/>
      <c r="D1906" s="42"/>
      <c r="E1906" s="42"/>
      <c r="F1906" s="47"/>
      <c r="G1906" s="40"/>
      <c r="H1906" s="47"/>
      <c r="I1906" s="47"/>
      <c r="J1906" s="47"/>
      <c r="K1906" s="47"/>
      <c r="L1906" s="42"/>
      <c r="M1906" s="42"/>
      <c r="N1906" s="42"/>
      <c r="O1906" s="47"/>
      <c r="P1906" s="40"/>
      <c r="Q1906" s="47"/>
      <c r="R1906" s="47"/>
      <c r="S1906" s="47"/>
      <c r="T1906" s="47"/>
      <c r="U1906" s="40"/>
      <c r="V1906" s="40"/>
      <c r="W1906" s="48"/>
      <c r="X1906" s="40"/>
      <c r="Y1906" s="40"/>
      <c r="Z1906" s="40"/>
      <c r="AA1906" s="42"/>
      <c r="AB1906" s="42"/>
      <c r="AC1906" s="42"/>
      <c r="AD1906" s="42"/>
      <c r="AE1906" s="42"/>
      <c r="AF1906" s="42"/>
      <c r="AG1906" s="42"/>
      <c r="AH1906" s="42"/>
      <c r="AI1906" s="40"/>
      <c r="AJ1906" s="40"/>
      <c r="AK1906" s="40"/>
      <c r="AL1906" s="40"/>
    </row>
    <row r="1907" spans="1:38">
      <c r="A1907" s="46"/>
      <c r="B1907" s="40"/>
      <c r="C1907" s="42"/>
      <c r="D1907" s="42"/>
      <c r="E1907" s="42"/>
      <c r="F1907" s="47"/>
      <c r="G1907" s="40"/>
      <c r="H1907" s="47"/>
      <c r="I1907" s="47"/>
      <c r="J1907" s="47"/>
      <c r="K1907" s="47"/>
      <c r="L1907" s="42"/>
      <c r="M1907" s="42"/>
      <c r="N1907" s="42"/>
      <c r="O1907" s="47"/>
      <c r="P1907" s="40"/>
      <c r="Q1907" s="47"/>
      <c r="R1907" s="47"/>
      <c r="S1907" s="47"/>
      <c r="T1907" s="47"/>
      <c r="U1907" s="40"/>
      <c r="V1907" s="40"/>
      <c r="W1907" s="48"/>
      <c r="X1907" s="40"/>
      <c r="Y1907" s="40"/>
      <c r="Z1907" s="40"/>
      <c r="AA1907" s="42"/>
      <c r="AB1907" s="42"/>
      <c r="AC1907" s="42"/>
      <c r="AD1907" s="42"/>
      <c r="AE1907" s="42"/>
      <c r="AF1907" s="42"/>
      <c r="AG1907" s="42"/>
      <c r="AH1907" s="42"/>
      <c r="AI1907" s="40"/>
      <c r="AJ1907" s="40"/>
      <c r="AK1907" s="40"/>
      <c r="AL1907" s="40"/>
    </row>
    <row r="1908" spans="1:38">
      <c r="A1908" s="46"/>
      <c r="B1908" s="40"/>
      <c r="C1908" s="42"/>
      <c r="D1908" s="42"/>
      <c r="E1908" s="42"/>
      <c r="F1908" s="47"/>
      <c r="G1908" s="40"/>
      <c r="H1908" s="47"/>
      <c r="I1908" s="47"/>
      <c r="J1908" s="47"/>
      <c r="K1908" s="47"/>
      <c r="L1908" s="42"/>
      <c r="M1908" s="42"/>
      <c r="N1908" s="42"/>
      <c r="O1908" s="47"/>
      <c r="P1908" s="40"/>
      <c r="Q1908" s="47"/>
      <c r="R1908" s="47"/>
      <c r="S1908" s="47"/>
      <c r="T1908" s="47"/>
      <c r="U1908" s="40"/>
      <c r="V1908" s="40"/>
      <c r="W1908" s="48"/>
      <c r="X1908" s="40"/>
      <c r="Y1908" s="40"/>
      <c r="Z1908" s="40"/>
      <c r="AA1908" s="42"/>
      <c r="AB1908" s="42"/>
      <c r="AC1908" s="42"/>
      <c r="AD1908" s="42"/>
      <c r="AE1908" s="42"/>
      <c r="AF1908" s="42"/>
      <c r="AG1908" s="42"/>
      <c r="AH1908" s="42"/>
      <c r="AI1908" s="40"/>
      <c r="AJ1908" s="40"/>
      <c r="AK1908" s="40"/>
      <c r="AL1908" s="40"/>
    </row>
    <row r="1909" spans="1:38">
      <c r="A1909" s="46"/>
      <c r="B1909" s="40"/>
      <c r="C1909" s="42"/>
      <c r="D1909" s="42"/>
      <c r="E1909" s="42"/>
      <c r="F1909" s="47"/>
      <c r="G1909" s="40"/>
      <c r="H1909" s="47"/>
      <c r="I1909" s="47"/>
      <c r="J1909" s="47"/>
      <c r="K1909" s="47"/>
      <c r="L1909" s="42"/>
      <c r="M1909" s="42"/>
      <c r="N1909" s="42"/>
      <c r="O1909" s="47"/>
      <c r="P1909" s="40"/>
      <c r="Q1909" s="47"/>
      <c r="R1909" s="47"/>
      <c r="S1909" s="47"/>
      <c r="T1909" s="47"/>
      <c r="U1909" s="40"/>
      <c r="V1909" s="40"/>
      <c r="W1909" s="48"/>
      <c r="X1909" s="40"/>
      <c r="Y1909" s="40"/>
      <c r="Z1909" s="40"/>
      <c r="AA1909" s="42"/>
      <c r="AB1909" s="42"/>
      <c r="AC1909" s="42"/>
      <c r="AD1909" s="42"/>
      <c r="AE1909" s="42"/>
      <c r="AF1909" s="42"/>
      <c r="AG1909" s="42"/>
      <c r="AH1909" s="42"/>
      <c r="AI1909" s="40"/>
      <c r="AJ1909" s="40"/>
      <c r="AK1909" s="40"/>
      <c r="AL1909" s="40"/>
    </row>
    <row r="1910" spans="1:38">
      <c r="A1910" s="46"/>
      <c r="B1910" s="40"/>
      <c r="C1910" s="42"/>
      <c r="D1910" s="42"/>
      <c r="E1910" s="42"/>
      <c r="F1910" s="47"/>
      <c r="G1910" s="40"/>
      <c r="H1910" s="47"/>
      <c r="I1910" s="47"/>
      <c r="J1910" s="47"/>
      <c r="K1910" s="47"/>
      <c r="L1910" s="42"/>
      <c r="M1910" s="42"/>
      <c r="N1910" s="42"/>
      <c r="O1910" s="47"/>
      <c r="P1910" s="40"/>
      <c r="Q1910" s="47"/>
      <c r="R1910" s="47"/>
      <c r="S1910" s="47"/>
      <c r="T1910" s="47"/>
      <c r="U1910" s="40"/>
      <c r="V1910" s="40"/>
      <c r="W1910" s="48"/>
      <c r="X1910" s="40"/>
      <c r="Y1910" s="40"/>
      <c r="Z1910" s="40"/>
      <c r="AA1910" s="42"/>
      <c r="AB1910" s="42"/>
      <c r="AC1910" s="42"/>
      <c r="AD1910" s="42"/>
      <c r="AE1910" s="42"/>
      <c r="AF1910" s="42"/>
      <c r="AG1910" s="42"/>
      <c r="AH1910" s="42"/>
      <c r="AI1910" s="40"/>
      <c r="AJ1910" s="40"/>
      <c r="AK1910" s="40"/>
      <c r="AL1910" s="40"/>
    </row>
    <row r="1911" spans="1:38">
      <c r="A1911" s="46"/>
      <c r="B1911" s="40"/>
      <c r="C1911" s="42"/>
      <c r="D1911" s="42"/>
      <c r="E1911" s="42"/>
      <c r="F1911" s="47"/>
      <c r="G1911" s="40"/>
      <c r="H1911" s="47"/>
      <c r="I1911" s="47"/>
      <c r="J1911" s="47"/>
      <c r="K1911" s="47"/>
      <c r="L1911" s="42"/>
      <c r="M1911" s="42"/>
      <c r="N1911" s="42"/>
      <c r="O1911" s="47"/>
      <c r="P1911" s="40"/>
      <c r="Q1911" s="47"/>
      <c r="R1911" s="47"/>
      <c r="S1911" s="47"/>
      <c r="T1911" s="47"/>
      <c r="U1911" s="40"/>
      <c r="V1911" s="40"/>
      <c r="W1911" s="48"/>
      <c r="X1911" s="40"/>
      <c r="Y1911" s="40"/>
      <c r="Z1911" s="40"/>
      <c r="AA1911" s="42"/>
      <c r="AB1911" s="42"/>
      <c r="AC1911" s="42"/>
      <c r="AD1911" s="42"/>
      <c r="AE1911" s="42"/>
      <c r="AF1911" s="42"/>
      <c r="AG1911" s="42"/>
      <c r="AH1911" s="42"/>
      <c r="AI1911" s="40"/>
      <c r="AJ1911" s="40"/>
      <c r="AK1911" s="40"/>
      <c r="AL1911" s="40"/>
    </row>
    <row r="1912" spans="1:38">
      <c r="A1912" s="46"/>
      <c r="B1912" s="40"/>
      <c r="C1912" s="42"/>
      <c r="D1912" s="42"/>
      <c r="E1912" s="42"/>
      <c r="F1912" s="47"/>
      <c r="G1912" s="40"/>
      <c r="H1912" s="47"/>
      <c r="I1912" s="47"/>
      <c r="J1912" s="47"/>
      <c r="K1912" s="47"/>
      <c r="L1912" s="42"/>
      <c r="M1912" s="42"/>
      <c r="N1912" s="42"/>
      <c r="O1912" s="47"/>
      <c r="P1912" s="40"/>
      <c r="Q1912" s="47"/>
      <c r="R1912" s="47"/>
      <c r="S1912" s="47"/>
      <c r="T1912" s="47"/>
      <c r="U1912" s="40"/>
      <c r="V1912" s="40"/>
      <c r="W1912" s="48"/>
      <c r="X1912" s="40"/>
      <c r="Y1912" s="40"/>
      <c r="Z1912" s="40"/>
      <c r="AA1912" s="42"/>
      <c r="AB1912" s="42"/>
      <c r="AC1912" s="42"/>
      <c r="AD1912" s="42"/>
      <c r="AE1912" s="42"/>
      <c r="AF1912" s="42"/>
      <c r="AG1912" s="42"/>
      <c r="AH1912" s="42"/>
      <c r="AI1912" s="40"/>
      <c r="AJ1912" s="40"/>
      <c r="AK1912" s="40"/>
      <c r="AL1912" s="40"/>
    </row>
    <row r="1913" spans="1:38">
      <c r="A1913" s="46"/>
      <c r="B1913" s="40"/>
      <c r="C1913" s="42"/>
      <c r="D1913" s="42"/>
      <c r="E1913" s="42"/>
      <c r="F1913" s="47"/>
      <c r="G1913" s="40"/>
      <c r="H1913" s="47"/>
      <c r="I1913" s="47"/>
      <c r="J1913" s="47"/>
      <c r="K1913" s="47"/>
      <c r="L1913" s="42"/>
      <c r="M1913" s="42"/>
      <c r="N1913" s="42"/>
      <c r="O1913" s="47"/>
      <c r="P1913" s="40"/>
      <c r="Q1913" s="47"/>
      <c r="R1913" s="47"/>
      <c r="S1913" s="47"/>
      <c r="T1913" s="47"/>
      <c r="U1913" s="40"/>
      <c r="V1913" s="40"/>
      <c r="W1913" s="48"/>
      <c r="X1913" s="40"/>
      <c r="Y1913" s="40"/>
      <c r="Z1913" s="40"/>
      <c r="AA1913" s="42"/>
      <c r="AB1913" s="42"/>
      <c r="AC1913" s="42"/>
      <c r="AD1913" s="42"/>
      <c r="AE1913" s="42"/>
      <c r="AF1913" s="42"/>
      <c r="AG1913" s="42"/>
      <c r="AH1913" s="42"/>
      <c r="AI1913" s="40"/>
      <c r="AJ1913" s="40"/>
      <c r="AK1913" s="40"/>
      <c r="AL1913" s="40"/>
    </row>
    <row r="1914" spans="1:38">
      <c r="A1914" s="46"/>
      <c r="B1914" s="40"/>
      <c r="C1914" s="42"/>
      <c r="D1914" s="42"/>
      <c r="E1914" s="42"/>
      <c r="F1914" s="47"/>
      <c r="G1914" s="40"/>
      <c r="H1914" s="47"/>
      <c r="I1914" s="47"/>
      <c r="J1914" s="47"/>
      <c r="K1914" s="47"/>
      <c r="L1914" s="42"/>
      <c r="M1914" s="42"/>
      <c r="N1914" s="42"/>
      <c r="O1914" s="47"/>
      <c r="P1914" s="40"/>
      <c r="Q1914" s="47"/>
      <c r="R1914" s="47"/>
      <c r="S1914" s="47"/>
      <c r="T1914" s="47"/>
      <c r="U1914" s="40"/>
      <c r="V1914" s="40"/>
      <c r="W1914" s="48"/>
      <c r="X1914" s="40"/>
      <c r="Y1914" s="40"/>
      <c r="Z1914" s="40"/>
      <c r="AA1914" s="42"/>
      <c r="AB1914" s="42"/>
      <c r="AC1914" s="42"/>
      <c r="AD1914" s="42"/>
      <c r="AE1914" s="42"/>
      <c r="AF1914" s="42"/>
      <c r="AG1914" s="42"/>
      <c r="AH1914" s="42"/>
      <c r="AI1914" s="40"/>
      <c r="AJ1914" s="40"/>
      <c r="AK1914" s="40"/>
      <c r="AL1914" s="40"/>
    </row>
    <row r="1915" spans="1:38">
      <c r="A1915" s="46"/>
      <c r="B1915" s="40"/>
      <c r="C1915" s="42"/>
      <c r="D1915" s="42"/>
      <c r="E1915" s="42"/>
      <c r="F1915" s="47"/>
      <c r="G1915" s="40"/>
      <c r="H1915" s="47"/>
      <c r="I1915" s="47"/>
      <c r="J1915" s="47"/>
      <c r="K1915" s="47"/>
      <c r="L1915" s="42"/>
      <c r="M1915" s="42"/>
      <c r="N1915" s="42"/>
      <c r="O1915" s="47"/>
      <c r="P1915" s="40"/>
      <c r="Q1915" s="47"/>
      <c r="R1915" s="47"/>
      <c r="S1915" s="47"/>
      <c r="T1915" s="47"/>
      <c r="U1915" s="40"/>
      <c r="V1915" s="40"/>
      <c r="W1915" s="48"/>
      <c r="X1915" s="40"/>
      <c r="Y1915" s="40"/>
      <c r="Z1915" s="40"/>
      <c r="AA1915" s="42"/>
      <c r="AB1915" s="42"/>
      <c r="AC1915" s="42"/>
      <c r="AD1915" s="42"/>
      <c r="AE1915" s="42"/>
      <c r="AF1915" s="42"/>
      <c r="AG1915" s="42"/>
      <c r="AH1915" s="42"/>
      <c r="AI1915" s="40"/>
      <c r="AJ1915" s="40"/>
      <c r="AK1915" s="40"/>
      <c r="AL1915" s="40"/>
    </row>
    <row r="1916" spans="1:38">
      <c r="A1916" s="46"/>
      <c r="B1916" s="40"/>
      <c r="C1916" s="42"/>
      <c r="D1916" s="42"/>
      <c r="E1916" s="42"/>
      <c r="F1916" s="47"/>
      <c r="G1916" s="40"/>
      <c r="H1916" s="47"/>
      <c r="I1916" s="47"/>
      <c r="J1916" s="47"/>
      <c r="K1916" s="47"/>
      <c r="L1916" s="42"/>
      <c r="M1916" s="42"/>
      <c r="N1916" s="42"/>
      <c r="O1916" s="47"/>
      <c r="P1916" s="40"/>
      <c r="Q1916" s="47"/>
      <c r="R1916" s="47"/>
      <c r="S1916" s="47"/>
      <c r="T1916" s="47"/>
      <c r="U1916" s="40"/>
      <c r="V1916" s="40"/>
      <c r="W1916" s="48"/>
      <c r="X1916" s="40"/>
      <c r="Y1916" s="40"/>
      <c r="Z1916" s="40"/>
      <c r="AA1916" s="42"/>
      <c r="AB1916" s="42"/>
      <c r="AC1916" s="42"/>
      <c r="AD1916" s="42"/>
      <c r="AE1916" s="42"/>
      <c r="AF1916" s="42"/>
      <c r="AG1916" s="42"/>
      <c r="AH1916" s="42"/>
      <c r="AI1916" s="40"/>
      <c r="AJ1916" s="40"/>
      <c r="AK1916" s="40"/>
      <c r="AL1916" s="40"/>
    </row>
    <row r="1917" spans="1:38">
      <c r="A1917" s="46"/>
      <c r="B1917" s="40"/>
      <c r="C1917" s="42"/>
      <c r="D1917" s="42"/>
      <c r="E1917" s="42"/>
      <c r="F1917" s="47"/>
      <c r="G1917" s="40"/>
      <c r="H1917" s="47"/>
      <c r="I1917" s="47"/>
      <c r="J1917" s="47"/>
      <c r="K1917" s="47"/>
      <c r="L1917" s="42"/>
      <c r="M1917" s="42"/>
      <c r="N1917" s="42"/>
      <c r="O1917" s="47"/>
      <c r="P1917" s="40"/>
      <c r="Q1917" s="47"/>
      <c r="R1917" s="47"/>
      <c r="S1917" s="47"/>
      <c r="T1917" s="47"/>
      <c r="U1917" s="40"/>
      <c r="V1917" s="40"/>
      <c r="W1917" s="48"/>
      <c r="X1917" s="40"/>
      <c r="Y1917" s="40"/>
      <c r="Z1917" s="40"/>
      <c r="AA1917" s="42"/>
      <c r="AB1917" s="42"/>
      <c r="AC1917" s="42"/>
      <c r="AD1917" s="42"/>
      <c r="AE1917" s="42"/>
      <c r="AF1917" s="42"/>
      <c r="AG1917" s="42"/>
      <c r="AH1917" s="42"/>
      <c r="AI1917" s="40"/>
      <c r="AJ1917" s="40"/>
      <c r="AK1917" s="40"/>
      <c r="AL1917" s="40"/>
    </row>
    <row r="1918" spans="1:38">
      <c r="A1918" s="46"/>
      <c r="B1918" s="40"/>
      <c r="C1918" s="42"/>
      <c r="D1918" s="42"/>
      <c r="E1918" s="42"/>
      <c r="F1918" s="47"/>
      <c r="G1918" s="40"/>
      <c r="H1918" s="47"/>
      <c r="I1918" s="47"/>
      <c r="J1918" s="47"/>
      <c r="K1918" s="47"/>
      <c r="L1918" s="42"/>
      <c r="M1918" s="42"/>
      <c r="N1918" s="42"/>
      <c r="O1918" s="47"/>
      <c r="P1918" s="40"/>
      <c r="Q1918" s="47"/>
      <c r="R1918" s="47"/>
      <c r="S1918" s="47"/>
      <c r="T1918" s="47"/>
      <c r="U1918" s="40"/>
      <c r="V1918" s="40"/>
      <c r="W1918" s="48"/>
      <c r="X1918" s="40"/>
      <c r="Y1918" s="40"/>
      <c r="Z1918" s="40"/>
      <c r="AA1918" s="42"/>
      <c r="AB1918" s="42"/>
      <c r="AC1918" s="42"/>
      <c r="AD1918" s="42"/>
      <c r="AE1918" s="42"/>
      <c r="AF1918" s="42"/>
      <c r="AG1918" s="42"/>
      <c r="AH1918" s="42"/>
      <c r="AI1918" s="40"/>
      <c r="AJ1918" s="40"/>
      <c r="AK1918" s="40"/>
      <c r="AL1918" s="40"/>
    </row>
    <row r="1919" spans="1:38">
      <c r="A1919" s="46"/>
      <c r="B1919" s="40"/>
      <c r="C1919" s="42"/>
      <c r="D1919" s="42"/>
      <c r="E1919" s="42"/>
      <c r="F1919" s="47"/>
      <c r="G1919" s="40"/>
      <c r="H1919" s="47"/>
      <c r="I1919" s="47"/>
      <c r="J1919" s="47"/>
      <c r="K1919" s="47"/>
      <c r="L1919" s="42"/>
      <c r="M1919" s="42"/>
      <c r="N1919" s="42"/>
      <c r="O1919" s="47"/>
      <c r="P1919" s="40"/>
      <c r="Q1919" s="47"/>
      <c r="R1919" s="47"/>
      <c r="S1919" s="47"/>
      <c r="T1919" s="47"/>
      <c r="U1919" s="40"/>
      <c r="V1919" s="40"/>
      <c r="W1919" s="48"/>
      <c r="X1919" s="40"/>
      <c r="Y1919" s="40"/>
      <c r="Z1919" s="40"/>
      <c r="AA1919" s="42"/>
      <c r="AB1919" s="42"/>
      <c r="AC1919" s="42"/>
      <c r="AD1919" s="42"/>
      <c r="AE1919" s="42"/>
      <c r="AF1919" s="42"/>
      <c r="AG1919" s="42"/>
      <c r="AH1919" s="42"/>
      <c r="AI1919" s="40"/>
      <c r="AJ1919" s="40"/>
      <c r="AK1919" s="40"/>
      <c r="AL1919" s="40"/>
    </row>
    <row r="1920" spans="1:38">
      <c r="A1920" s="46"/>
      <c r="B1920" s="40"/>
      <c r="C1920" s="42"/>
      <c r="D1920" s="42"/>
      <c r="E1920" s="42"/>
      <c r="F1920" s="47"/>
      <c r="G1920" s="40"/>
      <c r="H1920" s="47"/>
      <c r="I1920" s="47"/>
      <c r="J1920" s="47"/>
      <c r="K1920" s="47"/>
      <c r="L1920" s="42"/>
      <c r="M1920" s="42"/>
      <c r="N1920" s="42"/>
      <c r="O1920" s="47"/>
      <c r="P1920" s="40"/>
      <c r="Q1920" s="47"/>
      <c r="R1920" s="47"/>
      <c r="S1920" s="47"/>
      <c r="T1920" s="47"/>
      <c r="U1920" s="40"/>
      <c r="V1920" s="40"/>
      <c r="W1920" s="48"/>
      <c r="X1920" s="40"/>
      <c r="Y1920" s="40"/>
      <c r="Z1920" s="40"/>
      <c r="AA1920" s="42"/>
      <c r="AB1920" s="42"/>
      <c r="AC1920" s="42"/>
      <c r="AD1920" s="42"/>
      <c r="AE1920" s="42"/>
      <c r="AF1920" s="42"/>
      <c r="AG1920" s="42"/>
      <c r="AH1920" s="42"/>
      <c r="AI1920" s="40"/>
      <c r="AJ1920" s="40"/>
      <c r="AK1920" s="40"/>
      <c r="AL1920" s="40"/>
    </row>
    <row r="1921" spans="1:38">
      <c r="A1921" s="46"/>
      <c r="B1921" s="40"/>
      <c r="C1921" s="42"/>
      <c r="D1921" s="42"/>
      <c r="E1921" s="42"/>
      <c r="F1921" s="47"/>
      <c r="G1921" s="40"/>
      <c r="H1921" s="47"/>
      <c r="I1921" s="47"/>
      <c r="J1921" s="47"/>
      <c r="K1921" s="47"/>
      <c r="L1921" s="42"/>
      <c r="M1921" s="42"/>
      <c r="N1921" s="42"/>
      <c r="O1921" s="47"/>
      <c r="P1921" s="40"/>
      <c r="Q1921" s="47"/>
      <c r="R1921" s="47"/>
      <c r="S1921" s="47"/>
      <c r="T1921" s="47"/>
      <c r="U1921" s="40"/>
      <c r="V1921" s="40"/>
      <c r="W1921" s="48"/>
      <c r="X1921" s="40"/>
      <c r="Y1921" s="40"/>
      <c r="Z1921" s="40"/>
      <c r="AA1921" s="42"/>
      <c r="AB1921" s="42"/>
      <c r="AC1921" s="42"/>
      <c r="AD1921" s="42"/>
      <c r="AE1921" s="42"/>
      <c r="AF1921" s="42"/>
      <c r="AG1921" s="42"/>
      <c r="AH1921" s="42"/>
      <c r="AI1921" s="40"/>
      <c r="AJ1921" s="40"/>
      <c r="AK1921" s="40"/>
      <c r="AL1921" s="40"/>
    </row>
    <row r="1922" spans="1:38">
      <c r="A1922" s="46"/>
      <c r="B1922" s="40"/>
      <c r="C1922" s="42"/>
      <c r="D1922" s="42"/>
      <c r="E1922" s="42"/>
      <c r="F1922" s="47"/>
      <c r="G1922" s="40"/>
      <c r="H1922" s="47"/>
      <c r="I1922" s="47"/>
      <c r="J1922" s="47"/>
      <c r="K1922" s="47"/>
      <c r="L1922" s="42"/>
      <c r="M1922" s="42"/>
      <c r="N1922" s="42"/>
      <c r="O1922" s="47"/>
      <c r="P1922" s="40"/>
      <c r="Q1922" s="47"/>
      <c r="R1922" s="47"/>
      <c r="S1922" s="47"/>
      <c r="T1922" s="47"/>
      <c r="U1922" s="40"/>
      <c r="V1922" s="40"/>
      <c r="W1922" s="48"/>
      <c r="X1922" s="40"/>
      <c r="Y1922" s="40"/>
      <c r="Z1922" s="40"/>
      <c r="AA1922" s="42"/>
      <c r="AB1922" s="42"/>
      <c r="AC1922" s="42"/>
      <c r="AD1922" s="42"/>
      <c r="AE1922" s="42"/>
      <c r="AF1922" s="42"/>
      <c r="AG1922" s="42"/>
      <c r="AH1922" s="42"/>
      <c r="AI1922" s="40"/>
      <c r="AJ1922" s="40"/>
      <c r="AK1922" s="40"/>
      <c r="AL1922" s="40"/>
    </row>
    <row r="1923" spans="1:38">
      <c r="A1923" s="46"/>
      <c r="B1923" s="40"/>
      <c r="C1923" s="42"/>
      <c r="D1923" s="42"/>
      <c r="E1923" s="42"/>
      <c r="F1923" s="47"/>
      <c r="G1923" s="40"/>
      <c r="H1923" s="47"/>
      <c r="I1923" s="47"/>
      <c r="J1923" s="47"/>
      <c r="K1923" s="47"/>
      <c r="L1923" s="42"/>
      <c r="M1923" s="42"/>
      <c r="N1923" s="42"/>
      <c r="O1923" s="47"/>
      <c r="P1923" s="40"/>
      <c r="Q1923" s="47"/>
      <c r="R1923" s="47"/>
      <c r="S1923" s="47"/>
      <c r="T1923" s="47"/>
      <c r="U1923" s="40"/>
      <c r="V1923" s="40"/>
      <c r="W1923" s="48"/>
      <c r="X1923" s="40"/>
      <c r="Y1923" s="40"/>
      <c r="Z1923" s="40"/>
      <c r="AA1923" s="42"/>
      <c r="AB1923" s="42"/>
      <c r="AC1923" s="42"/>
      <c r="AD1923" s="42"/>
      <c r="AE1923" s="42"/>
      <c r="AF1923" s="42"/>
      <c r="AG1923" s="42"/>
      <c r="AH1923" s="42"/>
      <c r="AI1923" s="40"/>
      <c r="AJ1923" s="40"/>
      <c r="AK1923" s="40"/>
      <c r="AL1923" s="40"/>
    </row>
    <row r="1924" spans="1:38">
      <c r="A1924" s="46"/>
      <c r="B1924" s="40"/>
      <c r="C1924" s="42"/>
      <c r="D1924" s="42"/>
      <c r="E1924" s="42"/>
      <c r="F1924" s="47"/>
      <c r="G1924" s="40"/>
      <c r="H1924" s="47"/>
      <c r="I1924" s="47"/>
      <c r="J1924" s="47"/>
      <c r="K1924" s="47"/>
      <c r="L1924" s="42"/>
      <c r="M1924" s="42"/>
      <c r="N1924" s="42"/>
      <c r="O1924" s="47"/>
      <c r="P1924" s="40"/>
      <c r="Q1924" s="47"/>
      <c r="R1924" s="47"/>
      <c r="S1924" s="47"/>
      <c r="T1924" s="47"/>
      <c r="U1924" s="40"/>
      <c r="V1924" s="40"/>
      <c r="W1924" s="48"/>
      <c r="X1924" s="40"/>
      <c r="Y1924" s="40"/>
      <c r="Z1924" s="40"/>
      <c r="AA1924" s="42"/>
      <c r="AB1924" s="42"/>
      <c r="AC1924" s="42"/>
      <c r="AD1924" s="42"/>
      <c r="AE1924" s="42"/>
      <c r="AF1924" s="42"/>
      <c r="AG1924" s="42"/>
      <c r="AH1924" s="42"/>
      <c r="AI1924" s="40"/>
      <c r="AJ1924" s="40"/>
      <c r="AK1924" s="40"/>
      <c r="AL1924" s="40"/>
    </row>
    <row r="1925" spans="1:38">
      <c r="A1925" s="46"/>
      <c r="B1925" s="40"/>
      <c r="C1925" s="42"/>
      <c r="D1925" s="42"/>
      <c r="E1925" s="42"/>
      <c r="F1925" s="47"/>
      <c r="G1925" s="40"/>
      <c r="H1925" s="47"/>
      <c r="I1925" s="47"/>
      <c r="J1925" s="47"/>
      <c r="K1925" s="47"/>
      <c r="L1925" s="42"/>
      <c r="M1925" s="42"/>
      <c r="N1925" s="42"/>
      <c r="O1925" s="47"/>
      <c r="P1925" s="40"/>
      <c r="Q1925" s="47"/>
      <c r="R1925" s="47"/>
      <c r="S1925" s="47"/>
      <c r="T1925" s="47"/>
      <c r="U1925" s="40"/>
      <c r="V1925" s="40"/>
      <c r="W1925" s="48"/>
      <c r="X1925" s="40"/>
      <c r="Y1925" s="40"/>
      <c r="Z1925" s="40"/>
      <c r="AA1925" s="42"/>
      <c r="AB1925" s="42"/>
      <c r="AC1925" s="42"/>
      <c r="AD1925" s="42"/>
      <c r="AE1925" s="42"/>
      <c r="AF1925" s="42"/>
      <c r="AG1925" s="42"/>
      <c r="AH1925" s="42"/>
      <c r="AI1925" s="40"/>
      <c r="AJ1925" s="40"/>
      <c r="AK1925" s="40"/>
      <c r="AL1925" s="40"/>
    </row>
    <row r="1926" spans="1:38">
      <c r="A1926" s="46"/>
      <c r="B1926" s="40"/>
      <c r="C1926" s="42"/>
      <c r="D1926" s="42"/>
      <c r="E1926" s="42"/>
      <c r="F1926" s="47"/>
      <c r="G1926" s="40"/>
      <c r="H1926" s="47"/>
      <c r="I1926" s="47"/>
      <c r="J1926" s="47"/>
      <c r="K1926" s="47"/>
      <c r="L1926" s="42"/>
      <c r="M1926" s="42"/>
      <c r="N1926" s="42"/>
      <c r="O1926" s="47"/>
      <c r="P1926" s="40"/>
      <c r="Q1926" s="47"/>
      <c r="R1926" s="47"/>
      <c r="S1926" s="47"/>
      <c r="T1926" s="47"/>
      <c r="U1926" s="40"/>
      <c r="V1926" s="40"/>
      <c r="W1926" s="48"/>
      <c r="X1926" s="40"/>
      <c r="Y1926" s="40"/>
      <c r="Z1926" s="40"/>
      <c r="AA1926" s="42"/>
      <c r="AB1926" s="42"/>
      <c r="AC1926" s="42"/>
      <c r="AD1926" s="42"/>
      <c r="AE1926" s="42"/>
      <c r="AF1926" s="42"/>
      <c r="AG1926" s="42"/>
      <c r="AH1926" s="42"/>
      <c r="AI1926" s="40"/>
      <c r="AJ1926" s="40"/>
      <c r="AK1926" s="40"/>
      <c r="AL1926" s="40"/>
    </row>
    <row r="1927" spans="1:38">
      <c r="A1927" s="46"/>
      <c r="B1927" s="40"/>
      <c r="C1927" s="42"/>
      <c r="D1927" s="42"/>
      <c r="E1927" s="42"/>
      <c r="F1927" s="47"/>
      <c r="G1927" s="40"/>
      <c r="H1927" s="47"/>
      <c r="I1927" s="47"/>
      <c r="J1927" s="47"/>
      <c r="K1927" s="47"/>
      <c r="L1927" s="42"/>
      <c r="M1927" s="42"/>
      <c r="N1927" s="42"/>
      <c r="O1927" s="47"/>
      <c r="P1927" s="40"/>
      <c r="Q1927" s="47"/>
      <c r="R1927" s="47"/>
      <c r="S1927" s="47"/>
      <c r="T1927" s="47"/>
      <c r="U1927" s="40"/>
      <c r="V1927" s="40"/>
      <c r="W1927" s="48"/>
      <c r="X1927" s="40"/>
      <c r="Y1927" s="40"/>
      <c r="Z1927" s="40"/>
      <c r="AA1927" s="42"/>
      <c r="AB1927" s="42"/>
      <c r="AC1927" s="42"/>
      <c r="AD1927" s="42"/>
      <c r="AE1927" s="42"/>
      <c r="AF1927" s="42"/>
      <c r="AG1927" s="42"/>
      <c r="AH1927" s="42"/>
      <c r="AI1927" s="40"/>
      <c r="AJ1927" s="40"/>
      <c r="AK1927" s="40"/>
      <c r="AL1927" s="40"/>
    </row>
    <row r="1928" spans="1:38">
      <c r="A1928" s="46"/>
      <c r="B1928" s="40"/>
      <c r="C1928" s="42"/>
      <c r="D1928" s="42"/>
      <c r="E1928" s="42"/>
      <c r="F1928" s="47"/>
      <c r="G1928" s="40"/>
      <c r="H1928" s="47"/>
      <c r="I1928" s="47"/>
      <c r="J1928" s="47"/>
      <c r="K1928" s="47"/>
      <c r="L1928" s="42"/>
      <c r="M1928" s="42"/>
      <c r="N1928" s="42"/>
      <c r="O1928" s="47"/>
      <c r="P1928" s="40"/>
      <c r="Q1928" s="47"/>
      <c r="R1928" s="47"/>
      <c r="S1928" s="47"/>
      <c r="T1928" s="47"/>
      <c r="U1928" s="40"/>
      <c r="V1928" s="40"/>
      <c r="W1928" s="48"/>
      <c r="X1928" s="40"/>
      <c r="Y1928" s="40"/>
      <c r="Z1928" s="40"/>
      <c r="AA1928" s="42"/>
      <c r="AB1928" s="42"/>
      <c r="AC1928" s="42"/>
      <c r="AD1928" s="42"/>
      <c r="AE1928" s="42"/>
      <c r="AF1928" s="42"/>
      <c r="AG1928" s="42"/>
      <c r="AH1928" s="42"/>
      <c r="AI1928" s="40"/>
      <c r="AJ1928" s="40"/>
      <c r="AK1928" s="40"/>
      <c r="AL1928" s="40"/>
    </row>
    <row r="1929" spans="1:38">
      <c r="A1929" s="46"/>
      <c r="B1929" s="40"/>
      <c r="C1929" s="42"/>
      <c r="D1929" s="42"/>
      <c r="E1929" s="42"/>
      <c r="F1929" s="47"/>
      <c r="G1929" s="40"/>
      <c r="H1929" s="47"/>
      <c r="I1929" s="47"/>
      <c r="J1929" s="47"/>
      <c r="K1929" s="47"/>
      <c r="L1929" s="42"/>
      <c r="M1929" s="42"/>
      <c r="N1929" s="42"/>
      <c r="O1929" s="47"/>
      <c r="P1929" s="40"/>
      <c r="Q1929" s="47"/>
      <c r="R1929" s="47"/>
      <c r="S1929" s="47"/>
      <c r="T1929" s="47"/>
      <c r="U1929" s="40"/>
      <c r="V1929" s="40"/>
      <c r="W1929" s="48"/>
      <c r="X1929" s="40"/>
      <c r="Y1929" s="40"/>
      <c r="Z1929" s="40"/>
      <c r="AA1929" s="42"/>
      <c r="AB1929" s="42"/>
      <c r="AC1929" s="42"/>
      <c r="AD1929" s="42"/>
      <c r="AE1929" s="42"/>
      <c r="AF1929" s="42"/>
      <c r="AG1929" s="42"/>
      <c r="AH1929" s="42"/>
      <c r="AI1929" s="40"/>
      <c r="AJ1929" s="40"/>
      <c r="AK1929" s="40"/>
      <c r="AL1929" s="40"/>
    </row>
    <row r="1930" spans="1:38">
      <c r="A1930" s="46"/>
      <c r="B1930" s="40"/>
      <c r="C1930" s="42"/>
      <c r="D1930" s="42"/>
      <c r="E1930" s="42"/>
      <c r="F1930" s="47"/>
      <c r="G1930" s="40"/>
      <c r="H1930" s="47"/>
      <c r="I1930" s="47"/>
      <c r="J1930" s="47"/>
      <c r="K1930" s="47"/>
      <c r="L1930" s="42"/>
      <c r="M1930" s="42"/>
      <c r="N1930" s="42"/>
      <c r="O1930" s="47"/>
      <c r="P1930" s="40"/>
      <c r="Q1930" s="47"/>
      <c r="R1930" s="47"/>
      <c r="S1930" s="47"/>
      <c r="T1930" s="47"/>
      <c r="U1930" s="40"/>
      <c r="V1930" s="40"/>
      <c r="W1930" s="48"/>
      <c r="X1930" s="40"/>
      <c r="Y1930" s="40"/>
      <c r="Z1930" s="40"/>
      <c r="AA1930" s="42"/>
      <c r="AB1930" s="42"/>
      <c r="AC1930" s="42"/>
      <c r="AD1930" s="42"/>
      <c r="AE1930" s="42"/>
      <c r="AF1930" s="42"/>
      <c r="AG1930" s="42"/>
      <c r="AH1930" s="42"/>
      <c r="AI1930" s="40"/>
      <c r="AJ1930" s="40"/>
      <c r="AK1930" s="40"/>
      <c r="AL1930" s="40"/>
    </row>
    <row r="1931" spans="1:38">
      <c r="A1931" s="46"/>
      <c r="B1931" s="40"/>
      <c r="C1931" s="42"/>
      <c r="D1931" s="42"/>
      <c r="E1931" s="42"/>
      <c r="F1931" s="47"/>
      <c r="G1931" s="40"/>
      <c r="H1931" s="47"/>
      <c r="I1931" s="47"/>
      <c r="J1931" s="47"/>
      <c r="K1931" s="47"/>
      <c r="L1931" s="42"/>
      <c r="M1931" s="42"/>
      <c r="N1931" s="42"/>
      <c r="O1931" s="47"/>
      <c r="P1931" s="40"/>
      <c r="Q1931" s="47"/>
      <c r="R1931" s="47"/>
      <c r="S1931" s="47"/>
      <c r="T1931" s="47"/>
      <c r="U1931" s="40"/>
      <c r="V1931" s="40"/>
      <c r="W1931" s="48"/>
      <c r="X1931" s="40"/>
      <c r="Y1931" s="40"/>
      <c r="Z1931" s="40"/>
      <c r="AA1931" s="42"/>
      <c r="AB1931" s="42"/>
      <c r="AC1931" s="42"/>
      <c r="AD1931" s="42"/>
      <c r="AE1931" s="42"/>
      <c r="AF1931" s="42"/>
      <c r="AG1931" s="42"/>
      <c r="AH1931" s="42"/>
      <c r="AI1931" s="40"/>
      <c r="AJ1931" s="40"/>
      <c r="AK1931" s="40"/>
      <c r="AL1931" s="40"/>
    </row>
    <row r="1932" spans="1:38">
      <c r="A1932" s="46"/>
      <c r="B1932" s="40"/>
      <c r="C1932" s="42"/>
      <c r="D1932" s="42"/>
      <c r="E1932" s="42"/>
      <c r="F1932" s="47"/>
      <c r="G1932" s="40"/>
      <c r="H1932" s="47"/>
      <c r="I1932" s="47"/>
      <c r="J1932" s="47"/>
      <c r="K1932" s="47"/>
      <c r="L1932" s="42"/>
      <c r="M1932" s="42"/>
      <c r="N1932" s="42"/>
      <c r="O1932" s="47"/>
      <c r="P1932" s="40"/>
      <c r="Q1932" s="47"/>
      <c r="R1932" s="47"/>
      <c r="S1932" s="47"/>
      <c r="T1932" s="47"/>
      <c r="U1932" s="40"/>
      <c r="V1932" s="40"/>
      <c r="W1932" s="48"/>
      <c r="X1932" s="40"/>
      <c r="Y1932" s="40"/>
      <c r="Z1932" s="40"/>
      <c r="AA1932" s="42"/>
      <c r="AB1932" s="42"/>
      <c r="AC1932" s="42"/>
      <c r="AD1932" s="42"/>
      <c r="AE1932" s="42"/>
      <c r="AF1932" s="42"/>
      <c r="AG1932" s="42"/>
      <c r="AH1932" s="42"/>
      <c r="AI1932" s="40"/>
      <c r="AJ1932" s="40"/>
      <c r="AK1932" s="40"/>
      <c r="AL1932" s="40"/>
    </row>
    <row r="1933" spans="1:38">
      <c r="A1933" s="46"/>
      <c r="B1933" s="40"/>
      <c r="C1933" s="42"/>
      <c r="D1933" s="42"/>
      <c r="E1933" s="42"/>
      <c r="F1933" s="47"/>
      <c r="G1933" s="40"/>
      <c r="H1933" s="47"/>
      <c r="I1933" s="47"/>
      <c r="J1933" s="47"/>
      <c r="K1933" s="47"/>
      <c r="L1933" s="42"/>
      <c r="M1933" s="42"/>
      <c r="N1933" s="42"/>
      <c r="O1933" s="47"/>
      <c r="P1933" s="40"/>
      <c r="Q1933" s="47"/>
      <c r="R1933" s="47"/>
      <c r="S1933" s="47"/>
      <c r="T1933" s="47"/>
      <c r="U1933" s="40"/>
      <c r="V1933" s="40"/>
      <c r="W1933" s="48"/>
      <c r="X1933" s="40"/>
      <c r="Y1933" s="40"/>
      <c r="Z1933" s="40"/>
      <c r="AA1933" s="42"/>
      <c r="AB1933" s="42"/>
      <c r="AC1933" s="42"/>
      <c r="AD1933" s="42"/>
      <c r="AE1933" s="42"/>
      <c r="AF1933" s="42"/>
      <c r="AG1933" s="42"/>
      <c r="AH1933" s="42"/>
      <c r="AI1933" s="40"/>
      <c r="AJ1933" s="40"/>
      <c r="AK1933" s="40"/>
      <c r="AL1933" s="40"/>
    </row>
    <row r="1934" spans="1:38">
      <c r="A1934" s="46"/>
      <c r="B1934" s="40"/>
      <c r="C1934" s="42"/>
      <c r="D1934" s="42"/>
      <c r="E1934" s="42"/>
      <c r="F1934" s="47"/>
      <c r="G1934" s="40"/>
      <c r="H1934" s="47"/>
      <c r="I1934" s="47"/>
      <c r="J1934" s="47"/>
      <c r="K1934" s="47"/>
      <c r="L1934" s="42"/>
      <c r="M1934" s="42"/>
      <c r="N1934" s="42"/>
      <c r="O1934" s="47"/>
      <c r="P1934" s="40"/>
      <c r="Q1934" s="47"/>
      <c r="R1934" s="47"/>
      <c r="S1934" s="47"/>
      <c r="T1934" s="47"/>
      <c r="U1934" s="40"/>
      <c r="V1934" s="40"/>
      <c r="W1934" s="48"/>
      <c r="X1934" s="40"/>
      <c r="Y1934" s="40"/>
      <c r="Z1934" s="40"/>
      <c r="AA1934" s="42"/>
      <c r="AB1934" s="42"/>
      <c r="AC1934" s="42"/>
      <c r="AD1934" s="42"/>
      <c r="AE1934" s="42"/>
      <c r="AF1934" s="42"/>
      <c r="AG1934" s="42"/>
      <c r="AH1934" s="42"/>
      <c r="AI1934" s="40"/>
      <c r="AJ1934" s="40"/>
      <c r="AK1934" s="40"/>
      <c r="AL1934" s="40"/>
    </row>
    <row r="1935" spans="1:38">
      <c r="A1935" s="46"/>
      <c r="B1935" s="40"/>
      <c r="C1935" s="42"/>
      <c r="D1935" s="42"/>
      <c r="E1935" s="42"/>
      <c r="F1935" s="47"/>
      <c r="G1935" s="40"/>
      <c r="H1935" s="47"/>
      <c r="I1935" s="47"/>
      <c r="J1935" s="47"/>
      <c r="K1935" s="47"/>
      <c r="L1935" s="42"/>
      <c r="M1935" s="42"/>
      <c r="N1935" s="42"/>
      <c r="O1935" s="47"/>
      <c r="P1935" s="40"/>
      <c r="Q1935" s="47"/>
      <c r="R1935" s="47"/>
      <c r="S1935" s="47"/>
      <c r="T1935" s="47"/>
      <c r="U1935" s="40"/>
      <c r="V1935" s="40"/>
      <c r="W1935" s="48"/>
      <c r="X1935" s="40"/>
      <c r="Y1935" s="40"/>
      <c r="Z1935" s="40"/>
      <c r="AA1935" s="42"/>
      <c r="AB1935" s="42"/>
      <c r="AC1935" s="42"/>
      <c r="AD1935" s="42"/>
      <c r="AE1935" s="42"/>
      <c r="AF1935" s="42"/>
      <c r="AG1935" s="42"/>
      <c r="AH1935" s="42"/>
      <c r="AI1935" s="40"/>
      <c r="AJ1935" s="40"/>
      <c r="AK1935" s="40"/>
      <c r="AL1935" s="40"/>
    </row>
    <row r="1936" spans="1:38">
      <c r="A1936" s="46"/>
      <c r="B1936" s="40"/>
      <c r="C1936" s="42"/>
      <c r="D1936" s="42"/>
      <c r="E1936" s="42"/>
      <c r="F1936" s="47"/>
      <c r="G1936" s="40"/>
      <c r="H1936" s="47"/>
      <c r="I1936" s="47"/>
      <c r="J1936" s="47"/>
      <c r="K1936" s="47"/>
      <c r="L1936" s="42"/>
      <c r="M1936" s="42"/>
      <c r="N1936" s="42"/>
      <c r="O1936" s="47"/>
      <c r="P1936" s="40"/>
      <c r="Q1936" s="47"/>
      <c r="R1936" s="47"/>
      <c r="S1936" s="47"/>
      <c r="T1936" s="47"/>
      <c r="U1936" s="40"/>
      <c r="V1936" s="40"/>
      <c r="W1936" s="48"/>
      <c r="X1936" s="40"/>
      <c r="Y1936" s="40"/>
      <c r="Z1936" s="40"/>
      <c r="AA1936" s="42"/>
      <c r="AB1936" s="42"/>
      <c r="AC1936" s="42"/>
      <c r="AD1936" s="42"/>
      <c r="AE1936" s="42"/>
      <c r="AF1936" s="42"/>
      <c r="AG1936" s="42"/>
      <c r="AH1936" s="42"/>
      <c r="AI1936" s="40"/>
      <c r="AJ1936" s="40"/>
      <c r="AK1936" s="40"/>
      <c r="AL1936" s="40"/>
    </row>
    <row r="1937" spans="1:38">
      <c r="A1937" s="46"/>
      <c r="B1937" s="40"/>
      <c r="C1937" s="42"/>
      <c r="D1937" s="42"/>
      <c r="E1937" s="42"/>
      <c r="F1937" s="47"/>
      <c r="G1937" s="40"/>
      <c r="H1937" s="47"/>
      <c r="I1937" s="47"/>
      <c r="J1937" s="47"/>
      <c r="K1937" s="47"/>
      <c r="L1937" s="42"/>
      <c r="M1937" s="42"/>
      <c r="N1937" s="42"/>
      <c r="O1937" s="47"/>
      <c r="P1937" s="40"/>
      <c r="Q1937" s="47"/>
      <c r="R1937" s="47"/>
      <c r="S1937" s="47"/>
      <c r="T1937" s="47"/>
      <c r="U1937" s="40"/>
      <c r="V1937" s="40"/>
      <c r="W1937" s="48"/>
      <c r="X1937" s="40"/>
      <c r="Y1937" s="40"/>
      <c r="Z1937" s="40"/>
      <c r="AA1937" s="42"/>
      <c r="AB1937" s="42"/>
      <c r="AC1937" s="42"/>
      <c r="AD1937" s="42"/>
      <c r="AE1937" s="42"/>
      <c r="AF1937" s="42"/>
      <c r="AG1937" s="42"/>
      <c r="AH1937" s="42"/>
      <c r="AI1937" s="40"/>
      <c r="AJ1937" s="40"/>
      <c r="AK1937" s="40"/>
      <c r="AL1937" s="40"/>
    </row>
    <row r="1938" spans="1:38">
      <c r="A1938" s="46"/>
      <c r="B1938" s="40"/>
      <c r="C1938" s="42"/>
      <c r="D1938" s="42"/>
      <c r="E1938" s="42"/>
      <c r="F1938" s="47"/>
      <c r="G1938" s="40"/>
      <c r="H1938" s="47"/>
      <c r="I1938" s="47"/>
      <c r="J1938" s="47"/>
      <c r="K1938" s="47"/>
      <c r="L1938" s="42"/>
      <c r="M1938" s="42"/>
      <c r="N1938" s="42"/>
      <c r="O1938" s="47"/>
      <c r="P1938" s="40"/>
      <c r="Q1938" s="47"/>
      <c r="R1938" s="47"/>
      <c r="S1938" s="47"/>
      <c r="T1938" s="47"/>
      <c r="U1938" s="40"/>
      <c r="V1938" s="40"/>
      <c r="W1938" s="48"/>
      <c r="X1938" s="40"/>
      <c r="Y1938" s="40"/>
      <c r="Z1938" s="40"/>
      <c r="AA1938" s="42"/>
      <c r="AB1938" s="42"/>
      <c r="AC1938" s="42"/>
      <c r="AD1938" s="42"/>
      <c r="AE1938" s="42"/>
      <c r="AF1938" s="42"/>
      <c r="AG1938" s="42"/>
      <c r="AH1938" s="42"/>
      <c r="AI1938" s="40"/>
      <c r="AJ1938" s="40"/>
      <c r="AK1938" s="40"/>
      <c r="AL1938" s="40"/>
    </row>
    <row r="1939" spans="1:38">
      <c r="A1939" s="46"/>
      <c r="B1939" s="40"/>
      <c r="C1939" s="42"/>
      <c r="D1939" s="42"/>
      <c r="E1939" s="42"/>
      <c r="F1939" s="47"/>
      <c r="G1939" s="40"/>
      <c r="H1939" s="47"/>
      <c r="I1939" s="47"/>
      <c r="J1939" s="47"/>
      <c r="K1939" s="47"/>
      <c r="L1939" s="42"/>
      <c r="M1939" s="42"/>
      <c r="N1939" s="42"/>
      <c r="O1939" s="47"/>
      <c r="P1939" s="40"/>
      <c r="Q1939" s="47"/>
      <c r="R1939" s="47"/>
      <c r="S1939" s="47"/>
      <c r="T1939" s="47"/>
      <c r="U1939" s="40"/>
      <c r="V1939" s="40"/>
      <c r="W1939" s="48"/>
      <c r="X1939" s="40"/>
      <c r="Y1939" s="40"/>
      <c r="Z1939" s="40"/>
      <c r="AA1939" s="42"/>
      <c r="AB1939" s="42"/>
      <c r="AC1939" s="42"/>
      <c r="AD1939" s="42"/>
      <c r="AE1939" s="42"/>
      <c r="AF1939" s="42"/>
      <c r="AG1939" s="42"/>
      <c r="AH1939" s="42"/>
      <c r="AI1939" s="40"/>
      <c r="AJ1939" s="40"/>
      <c r="AK1939" s="40"/>
      <c r="AL1939" s="40"/>
    </row>
    <row r="1940" spans="1:38">
      <c r="A1940" s="46"/>
      <c r="B1940" s="40"/>
      <c r="C1940" s="42"/>
      <c r="D1940" s="42"/>
      <c r="E1940" s="42"/>
      <c r="F1940" s="47"/>
      <c r="G1940" s="40"/>
      <c r="H1940" s="47"/>
      <c r="I1940" s="47"/>
      <c r="J1940" s="47"/>
      <c r="K1940" s="47"/>
      <c r="L1940" s="42"/>
      <c r="M1940" s="42"/>
      <c r="N1940" s="42"/>
      <c r="O1940" s="47"/>
      <c r="P1940" s="40"/>
      <c r="Q1940" s="47"/>
      <c r="R1940" s="47"/>
      <c r="S1940" s="47"/>
      <c r="T1940" s="47"/>
      <c r="U1940" s="40"/>
      <c r="V1940" s="40"/>
      <c r="W1940" s="48"/>
      <c r="X1940" s="40"/>
      <c r="Y1940" s="40"/>
      <c r="Z1940" s="40"/>
      <c r="AA1940" s="42"/>
      <c r="AB1940" s="42"/>
      <c r="AC1940" s="42"/>
      <c r="AD1940" s="42"/>
      <c r="AE1940" s="42"/>
      <c r="AF1940" s="42"/>
      <c r="AG1940" s="42"/>
      <c r="AH1940" s="42"/>
      <c r="AI1940" s="40"/>
      <c r="AJ1940" s="40"/>
      <c r="AK1940" s="40"/>
      <c r="AL1940" s="40"/>
    </row>
    <row r="1941" spans="1:38">
      <c r="A1941" s="46"/>
      <c r="B1941" s="40"/>
      <c r="C1941" s="42"/>
      <c r="D1941" s="42"/>
      <c r="E1941" s="42"/>
      <c r="F1941" s="47"/>
      <c r="G1941" s="40"/>
      <c r="H1941" s="47"/>
      <c r="I1941" s="47"/>
      <c r="J1941" s="47"/>
      <c r="K1941" s="47"/>
      <c r="L1941" s="42"/>
      <c r="M1941" s="42"/>
      <c r="N1941" s="42"/>
      <c r="O1941" s="47"/>
      <c r="P1941" s="40"/>
      <c r="Q1941" s="47"/>
      <c r="R1941" s="47"/>
      <c r="S1941" s="47"/>
      <c r="T1941" s="47"/>
      <c r="U1941" s="40"/>
      <c r="V1941" s="40"/>
      <c r="W1941" s="48"/>
      <c r="X1941" s="40"/>
      <c r="Y1941" s="40"/>
      <c r="Z1941" s="40"/>
      <c r="AA1941" s="42"/>
      <c r="AB1941" s="42"/>
      <c r="AC1941" s="42"/>
      <c r="AD1941" s="42"/>
      <c r="AE1941" s="42"/>
      <c r="AF1941" s="42"/>
      <c r="AG1941" s="42"/>
      <c r="AH1941" s="42"/>
      <c r="AI1941" s="40"/>
      <c r="AJ1941" s="40"/>
      <c r="AK1941" s="40"/>
      <c r="AL1941" s="40"/>
    </row>
    <row r="1942" spans="1:38">
      <c r="A1942" s="46"/>
      <c r="B1942" s="40"/>
      <c r="C1942" s="42"/>
      <c r="D1942" s="42"/>
      <c r="E1942" s="42"/>
      <c r="F1942" s="47"/>
      <c r="G1942" s="40"/>
      <c r="H1942" s="47"/>
      <c r="I1942" s="47"/>
      <c r="J1942" s="47"/>
      <c r="K1942" s="47"/>
      <c r="L1942" s="42"/>
      <c r="M1942" s="42"/>
      <c r="N1942" s="42"/>
      <c r="O1942" s="47"/>
      <c r="P1942" s="40"/>
      <c r="Q1942" s="47"/>
      <c r="R1942" s="47"/>
      <c r="S1942" s="47"/>
      <c r="T1942" s="47"/>
      <c r="U1942" s="40"/>
      <c r="V1942" s="40"/>
      <c r="W1942" s="48"/>
      <c r="X1942" s="40"/>
      <c r="Y1942" s="40"/>
      <c r="Z1942" s="40"/>
      <c r="AA1942" s="42"/>
      <c r="AB1942" s="42"/>
      <c r="AC1942" s="42"/>
      <c r="AD1942" s="42"/>
      <c r="AE1942" s="42"/>
      <c r="AF1942" s="42"/>
      <c r="AG1942" s="42"/>
      <c r="AH1942" s="42"/>
      <c r="AI1942" s="40"/>
      <c r="AJ1942" s="40"/>
      <c r="AK1942" s="40"/>
      <c r="AL1942" s="40"/>
    </row>
    <row r="1943" spans="1:38">
      <c r="A1943" s="46"/>
      <c r="B1943" s="40"/>
      <c r="C1943" s="42"/>
      <c r="D1943" s="42"/>
      <c r="E1943" s="42"/>
      <c r="F1943" s="47"/>
      <c r="G1943" s="40"/>
      <c r="H1943" s="47"/>
      <c r="I1943" s="47"/>
      <c r="J1943" s="47"/>
      <c r="K1943" s="47"/>
      <c r="L1943" s="42"/>
      <c r="M1943" s="42"/>
      <c r="N1943" s="42"/>
      <c r="O1943" s="47"/>
      <c r="P1943" s="40"/>
      <c r="Q1943" s="47"/>
      <c r="R1943" s="47"/>
      <c r="S1943" s="47"/>
      <c r="T1943" s="47"/>
      <c r="U1943" s="40"/>
      <c r="V1943" s="40"/>
      <c r="W1943" s="48"/>
      <c r="X1943" s="40"/>
      <c r="Y1943" s="40"/>
      <c r="Z1943" s="40"/>
      <c r="AA1943" s="42"/>
      <c r="AB1943" s="42"/>
      <c r="AC1943" s="42"/>
      <c r="AD1943" s="42"/>
      <c r="AE1943" s="42"/>
      <c r="AF1943" s="42"/>
      <c r="AG1943" s="42"/>
      <c r="AH1943" s="42"/>
      <c r="AI1943" s="40"/>
      <c r="AJ1943" s="40"/>
      <c r="AK1943" s="40"/>
      <c r="AL1943" s="40"/>
    </row>
    <row r="1944" spans="1:38">
      <c r="A1944" s="46"/>
      <c r="B1944" s="40"/>
      <c r="C1944" s="42"/>
      <c r="D1944" s="42"/>
      <c r="E1944" s="42"/>
      <c r="F1944" s="47"/>
      <c r="G1944" s="40"/>
      <c r="H1944" s="47"/>
      <c r="I1944" s="47"/>
      <c r="J1944" s="47"/>
      <c r="K1944" s="47"/>
      <c r="L1944" s="42"/>
      <c r="M1944" s="42"/>
      <c r="N1944" s="42"/>
      <c r="O1944" s="47"/>
      <c r="P1944" s="40"/>
      <c r="Q1944" s="47"/>
      <c r="R1944" s="47"/>
      <c r="S1944" s="47"/>
      <c r="T1944" s="47"/>
      <c r="U1944" s="40"/>
      <c r="V1944" s="40"/>
      <c r="W1944" s="48"/>
      <c r="X1944" s="40"/>
      <c r="Y1944" s="40"/>
      <c r="Z1944" s="40"/>
      <c r="AA1944" s="42"/>
      <c r="AB1944" s="42"/>
      <c r="AC1944" s="42"/>
      <c r="AD1944" s="42"/>
      <c r="AE1944" s="42"/>
      <c r="AF1944" s="42"/>
      <c r="AG1944" s="42"/>
      <c r="AH1944" s="42"/>
      <c r="AI1944" s="40"/>
      <c r="AJ1944" s="40"/>
      <c r="AK1944" s="40"/>
      <c r="AL1944" s="40"/>
    </row>
    <row r="1945" spans="1:38">
      <c r="A1945" s="46"/>
      <c r="B1945" s="40"/>
      <c r="C1945" s="42"/>
      <c r="D1945" s="42"/>
      <c r="E1945" s="42"/>
      <c r="F1945" s="47"/>
      <c r="G1945" s="40"/>
      <c r="H1945" s="47"/>
      <c r="I1945" s="47"/>
      <c r="J1945" s="47"/>
      <c r="K1945" s="47"/>
      <c r="L1945" s="42"/>
      <c r="M1945" s="42"/>
      <c r="N1945" s="42"/>
      <c r="O1945" s="47"/>
      <c r="P1945" s="40"/>
      <c r="Q1945" s="47"/>
      <c r="R1945" s="47"/>
      <c r="S1945" s="47"/>
      <c r="T1945" s="47"/>
      <c r="U1945" s="40"/>
      <c r="V1945" s="40"/>
      <c r="W1945" s="48"/>
      <c r="X1945" s="40"/>
      <c r="Y1945" s="40"/>
      <c r="Z1945" s="40"/>
      <c r="AA1945" s="42"/>
      <c r="AB1945" s="42"/>
      <c r="AC1945" s="42"/>
      <c r="AD1945" s="42"/>
      <c r="AE1945" s="42"/>
      <c r="AF1945" s="42"/>
      <c r="AG1945" s="42"/>
      <c r="AH1945" s="42"/>
      <c r="AI1945" s="40"/>
      <c r="AJ1945" s="40"/>
      <c r="AK1945" s="40"/>
      <c r="AL1945" s="40"/>
    </row>
    <row r="1946" spans="1:38">
      <c r="A1946" s="46"/>
      <c r="B1946" s="40"/>
      <c r="C1946" s="42"/>
      <c r="D1946" s="42"/>
      <c r="E1946" s="42"/>
      <c r="F1946" s="47"/>
      <c r="G1946" s="40"/>
      <c r="H1946" s="47"/>
      <c r="I1946" s="47"/>
      <c r="J1946" s="47"/>
      <c r="K1946" s="47"/>
      <c r="L1946" s="42"/>
      <c r="M1946" s="42"/>
      <c r="N1946" s="42"/>
      <c r="O1946" s="47"/>
      <c r="P1946" s="40"/>
      <c r="Q1946" s="47"/>
      <c r="R1946" s="47"/>
      <c r="S1946" s="47"/>
      <c r="T1946" s="47"/>
      <c r="U1946" s="40"/>
      <c r="V1946" s="40"/>
      <c r="W1946" s="48"/>
      <c r="X1946" s="40"/>
      <c r="Y1946" s="40"/>
      <c r="Z1946" s="40"/>
      <c r="AA1946" s="42"/>
      <c r="AB1946" s="42"/>
      <c r="AC1946" s="42"/>
      <c r="AD1946" s="42"/>
      <c r="AE1946" s="42"/>
      <c r="AF1946" s="42"/>
      <c r="AG1946" s="42"/>
      <c r="AH1946" s="42"/>
      <c r="AI1946" s="40"/>
      <c r="AJ1946" s="40"/>
      <c r="AK1946" s="40"/>
      <c r="AL1946" s="40"/>
    </row>
    <row r="1947" spans="1:38">
      <c r="A1947" s="46"/>
      <c r="B1947" s="40"/>
      <c r="C1947" s="42"/>
      <c r="D1947" s="42"/>
      <c r="E1947" s="42"/>
      <c r="F1947" s="47"/>
      <c r="G1947" s="40"/>
      <c r="H1947" s="47"/>
      <c r="I1947" s="47"/>
      <c r="J1947" s="47"/>
      <c r="K1947" s="47"/>
      <c r="L1947" s="42"/>
      <c r="M1947" s="42"/>
      <c r="N1947" s="42"/>
      <c r="O1947" s="47"/>
      <c r="P1947" s="40"/>
      <c r="Q1947" s="47"/>
      <c r="R1947" s="47"/>
      <c r="S1947" s="47"/>
      <c r="T1947" s="47"/>
      <c r="U1947" s="40"/>
      <c r="V1947" s="40"/>
      <c r="W1947" s="48"/>
      <c r="X1947" s="40"/>
      <c r="Y1947" s="40"/>
      <c r="Z1947" s="40"/>
      <c r="AA1947" s="42"/>
      <c r="AB1947" s="42"/>
      <c r="AC1947" s="42"/>
      <c r="AD1947" s="42"/>
      <c r="AE1947" s="42"/>
      <c r="AF1947" s="42"/>
      <c r="AG1947" s="42"/>
      <c r="AH1947" s="42"/>
      <c r="AI1947" s="40"/>
      <c r="AJ1947" s="40"/>
      <c r="AK1947" s="40"/>
      <c r="AL1947" s="40"/>
    </row>
    <row r="1948" spans="1:38">
      <c r="A1948" s="46"/>
      <c r="B1948" s="40"/>
      <c r="C1948" s="42"/>
      <c r="D1948" s="42"/>
      <c r="E1948" s="42"/>
      <c r="F1948" s="47"/>
      <c r="G1948" s="40"/>
      <c r="H1948" s="47"/>
      <c r="I1948" s="47"/>
      <c r="J1948" s="47"/>
      <c r="K1948" s="47"/>
      <c r="L1948" s="42"/>
      <c r="M1948" s="42"/>
      <c r="N1948" s="42"/>
      <c r="O1948" s="47"/>
      <c r="P1948" s="40"/>
      <c r="Q1948" s="47"/>
      <c r="R1948" s="47"/>
      <c r="S1948" s="47"/>
      <c r="T1948" s="47"/>
      <c r="U1948" s="40"/>
      <c r="V1948" s="40"/>
      <c r="W1948" s="48"/>
      <c r="X1948" s="40"/>
      <c r="Y1948" s="40"/>
      <c r="Z1948" s="40"/>
      <c r="AA1948" s="42"/>
      <c r="AB1948" s="42"/>
      <c r="AC1948" s="42"/>
      <c r="AD1948" s="42"/>
      <c r="AE1948" s="42"/>
      <c r="AF1948" s="42"/>
      <c r="AG1948" s="42"/>
      <c r="AH1948" s="42"/>
      <c r="AI1948" s="40"/>
      <c r="AJ1948" s="40"/>
      <c r="AK1948" s="40"/>
      <c r="AL1948" s="40"/>
    </row>
    <row r="1949" spans="1:38">
      <c r="A1949" s="46"/>
      <c r="B1949" s="40"/>
      <c r="C1949" s="42"/>
      <c r="D1949" s="42"/>
      <c r="E1949" s="42"/>
      <c r="F1949" s="47"/>
      <c r="G1949" s="40"/>
      <c r="H1949" s="47"/>
      <c r="I1949" s="47"/>
      <c r="J1949" s="47"/>
      <c r="K1949" s="47"/>
      <c r="L1949" s="42"/>
      <c r="M1949" s="42"/>
      <c r="N1949" s="42"/>
      <c r="O1949" s="47"/>
      <c r="P1949" s="40"/>
      <c r="Q1949" s="47"/>
      <c r="R1949" s="47"/>
      <c r="S1949" s="47"/>
      <c r="T1949" s="47"/>
      <c r="U1949" s="40"/>
      <c r="V1949" s="40"/>
      <c r="W1949" s="48"/>
      <c r="X1949" s="40"/>
      <c r="Y1949" s="40"/>
      <c r="Z1949" s="40"/>
      <c r="AA1949" s="42"/>
      <c r="AB1949" s="42"/>
      <c r="AC1949" s="42"/>
      <c r="AD1949" s="42"/>
      <c r="AE1949" s="42"/>
      <c r="AF1949" s="42"/>
      <c r="AG1949" s="42"/>
      <c r="AH1949" s="42"/>
      <c r="AI1949" s="40"/>
      <c r="AJ1949" s="40"/>
      <c r="AK1949" s="40"/>
      <c r="AL1949" s="40"/>
    </row>
    <row r="1950" spans="1:38">
      <c r="A1950" s="46"/>
      <c r="B1950" s="40"/>
      <c r="C1950" s="42"/>
      <c r="D1950" s="42"/>
      <c r="E1950" s="42"/>
      <c r="F1950" s="47"/>
      <c r="G1950" s="40"/>
      <c r="H1950" s="47"/>
      <c r="I1950" s="47"/>
      <c r="J1950" s="47"/>
      <c r="K1950" s="47"/>
      <c r="L1950" s="42"/>
      <c r="M1950" s="42"/>
      <c r="N1950" s="42"/>
      <c r="O1950" s="47"/>
      <c r="P1950" s="40"/>
      <c r="Q1950" s="47"/>
      <c r="R1950" s="47"/>
      <c r="S1950" s="47"/>
      <c r="T1950" s="47"/>
      <c r="U1950" s="40"/>
      <c r="V1950" s="40"/>
      <c r="W1950" s="48"/>
      <c r="X1950" s="40"/>
      <c r="Y1950" s="40"/>
      <c r="Z1950" s="40"/>
      <c r="AA1950" s="42"/>
      <c r="AB1950" s="42"/>
      <c r="AC1950" s="42"/>
      <c r="AD1950" s="42"/>
      <c r="AE1950" s="42"/>
      <c r="AF1950" s="42"/>
      <c r="AG1950" s="42"/>
      <c r="AH1950" s="42"/>
      <c r="AI1950" s="40"/>
      <c r="AJ1950" s="40"/>
      <c r="AK1950" s="40"/>
      <c r="AL1950" s="40"/>
    </row>
    <row r="1951" spans="1:38">
      <c r="A1951" s="46"/>
      <c r="B1951" s="40"/>
      <c r="C1951" s="42"/>
      <c r="D1951" s="42"/>
      <c r="E1951" s="42"/>
      <c r="F1951" s="47"/>
      <c r="G1951" s="40"/>
      <c r="H1951" s="47"/>
      <c r="I1951" s="47"/>
      <c r="J1951" s="47"/>
      <c r="K1951" s="47"/>
      <c r="L1951" s="42"/>
      <c r="M1951" s="42"/>
      <c r="N1951" s="42"/>
      <c r="O1951" s="47"/>
      <c r="P1951" s="40"/>
      <c r="Q1951" s="47"/>
      <c r="R1951" s="47"/>
      <c r="S1951" s="47"/>
      <c r="T1951" s="47"/>
      <c r="U1951" s="40"/>
      <c r="V1951" s="40"/>
      <c r="W1951" s="48"/>
      <c r="X1951" s="40"/>
      <c r="Y1951" s="40"/>
      <c r="Z1951" s="40"/>
      <c r="AA1951" s="42"/>
      <c r="AB1951" s="42"/>
      <c r="AC1951" s="42"/>
      <c r="AD1951" s="42"/>
      <c r="AE1951" s="42"/>
      <c r="AF1951" s="42"/>
      <c r="AG1951" s="42"/>
      <c r="AH1951" s="42"/>
      <c r="AI1951" s="40"/>
      <c r="AJ1951" s="40"/>
      <c r="AK1951" s="40"/>
      <c r="AL1951" s="40"/>
    </row>
    <row r="1952" spans="1:38">
      <c r="A1952" s="46"/>
      <c r="B1952" s="40"/>
      <c r="C1952" s="42"/>
      <c r="D1952" s="42"/>
      <c r="E1952" s="42"/>
      <c r="F1952" s="47"/>
      <c r="G1952" s="40"/>
      <c r="H1952" s="47"/>
      <c r="I1952" s="47"/>
      <c r="J1952" s="47"/>
      <c r="K1952" s="47"/>
      <c r="L1952" s="42"/>
      <c r="M1952" s="42"/>
      <c r="N1952" s="42"/>
      <c r="O1952" s="47"/>
      <c r="P1952" s="40"/>
      <c r="Q1952" s="47"/>
      <c r="R1952" s="47"/>
      <c r="S1952" s="47"/>
      <c r="T1952" s="47"/>
      <c r="U1952" s="40"/>
      <c r="V1952" s="40"/>
      <c r="W1952" s="48"/>
      <c r="X1952" s="40"/>
      <c r="Y1952" s="40"/>
      <c r="Z1952" s="40"/>
      <c r="AA1952" s="42"/>
      <c r="AB1952" s="42"/>
      <c r="AC1952" s="42"/>
      <c r="AD1952" s="42"/>
      <c r="AE1952" s="42"/>
      <c r="AF1952" s="42"/>
      <c r="AG1952" s="42"/>
      <c r="AH1952" s="42"/>
      <c r="AI1952" s="40"/>
      <c r="AJ1952" s="40"/>
      <c r="AK1952" s="40"/>
      <c r="AL1952" s="40"/>
    </row>
    <row r="1953" spans="1:38">
      <c r="A1953" s="46"/>
      <c r="B1953" s="40"/>
      <c r="C1953" s="42"/>
      <c r="D1953" s="42"/>
      <c r="E1953" s="42"/>
      <c r="F1953" s="47"/>
      <c r="G1953" s="40"/>
      <c r="H1953" s="47"/>
      <c r="I1953" s="47"/>
      <c r="J1953" s="47"/>
      <c r="K1953" s="47"/>
      <c r="L1953" s="42"/>
      <c r="M1953" s="42"/>
      <c r="N1953" s="42"/>
      <c r="O1953" s="47"/>
      <c r="P1953" s="40"/>
      <c r="Q1953" s="47"/>
      <c r="R1953" s="47"/>
      <c r="S1953" s="47"/>
      <c r="T1953" s="47"/>
      <c r="U1953" s="40"/>
      <c r="V1953" s="40"/>
      <c r="W1953" s="48"/>
      <c r="X1953" s="40"/>
      <c r="Y1953" s="40"/>
      <c r="Z1953" s="40"/>
      <c r="AA1953" s="42"/>
      <c r="AB1953" s="42"/>
      <c r="AC1953" s="42"/>
      <c r="AD1953" s="42"/>
      <c r="AE1953" s="42"/>
      <c r="AF1953" s="42"/>
      <c r="AG1953" s="42"/>
      <c r="AH1953" s="42"/>
      <c r="AI1953" s="40"/>
      <c r="AJ1953" s="40"/>
      <c r="AK1953" s="40"/>
      <c r="AL1953" s="40"/>
    </row>
    <row r="1954" spans="1:38">
      <c r="A1954" s="46"/>
      <c r="B1954" s="40"/>
      <c r="C1954" s="42"/>
      <c r="D1954" s="42"/>
      <c r="E1954" s="42"/>
      <c r="F1954" s="47"/>
      <c r="G1954" s="40"/>
      <c r="H1954" s="47"/>
      <c r="I1954" s="47"/>
      <c r="J1954" s="47"/>
      <c r="K1954" s="47"/>
      <c r="L1954" s="42"/>
      <c r="M1954" s="42"/>
      <c r="N1954" s="42"/>
      <c r="O1954" s="47"/>
      <c r="P1954" s="40"/>
      <c r="Q1954" s="47"/>
      <c r="R1954" s="47"/>
      <c r="S1954" s="47"/>
      <c r="T1954" s="47"/>
      <c r="U1954" s="40"/>
      <c r="V1954" s="40"/>
      <c r="W1954" s="48"/>
      <c r="X1954" s="40"/>
      <c r="Y1954" s="40"/>
      <c r="Z1954" s="40"/>
      <c r="AA1954" s="42"/>
      <c r="AB1954" s="42"/>
      <c r="AC1954" s="42"/>
      <c r="AD1954" s="42"/>
      <c r="AE1954" s="42"/>
      <c r="AF1954" s="42"/>
      <c r="AG1954" s="42"/>
      <c r="AH1954" s="42"/>
      <c r="AI1954" s="40"/>
      <c r="AJ1954" s="40"/>
      <c r="AK1954" s="40"/>
      <c r="AL1954" s="40"/>
    </row>
    <row r="1955" spans="1:38">
      <c r="A1955" s="46"/>
      <c r="B1955" s="40"/>
      <c r="C1955" s="42"/>
      <c r="D1955" s="42"/>
      <c r="E1955" s="42"/>
      <c r="F1955" s="47"/>
      <c r="G1955" s="40"/>
      <c r="H1955" s="47"/>
      <c r="I1955" s="47"/>
      <c r="J1955" s="47"/>
      <c r="K1955" s="47"/>
      <c r="L1955" s="42"/>
      <c r="M1955" s="42"/>
      <c r="N1955" s="42"/>
      <c r="O1955" s="47"/>
      <c r="P1955" s="40"/>
      <c r="Q1955" s="47"/>
      <c r="R1955" s="47"/>
      <c r="S1955" s="47"/>
      <c r="T1955" s="47"/>
      <c r="U1955" s="40"/>
      <c r="V1955" s="40"/>
      <c r="W1955" s="48"/>
      <c r="X1955" s="40"/>
      <c r="Y1955" s="40"/>
      <c r="Z1955" s="40"/>
      <c r="AA1955" s="42"/>
      <c r="AB1955" s="42"/>
      <c r="AC1955" s="42"/>
      <c r="AD1955" s="42"/>
      <c r="AE1955" s="42"/>
      <c r="AF1955" s="42"/>
      <c r="AG1955" s="42"/>
      <c r="AH1955" s="42"/>
      <c r="AI1955" s="40"/>
      <c r="AJ1955" s="40"/>
      <c r="AK1955" s="40"/>
      <c r="AL1955" s="40"/>
    </row>
    <row r="1956" spans="1:38">
      <c r="A1956" s="46"/>
      <c r="B1956" s="40"/>
      <c r="C1956" s="42"/>
      <c r="D1956" s="42"/>
      <c r="E1956" s="42"/>
      <c r="F1956" s="47"/>
      <c r="G1956" s="40"/>
      <c r="H1956" s="47"/>
      <c r="I1956" s="47"/>
      <c r="J1956" s="47"/>
      <c r="K1956" s="47"/>
      <c r="L1956" s="42"/>
      <c r="M1956" s="42"/>
      <c r="N1956" s="42"/>
      <c r="O1956" s="47"/>
      <c r="P1956" s="40"/>
      <c r="Q1956" s="47"/>
      <c r="R1956" s="47"/>
      <c r="S1956" s="47"/>
      <c r="T1956" s="47"/>
      <c r="U1956" s="40"/>
      <c r="V1956" s="40"/>
      <c r="W1956" s="48"/>
      <c r="X1956" s="40"/>
      <c r="Y1956" s="40"/>
      <c r="Z1956" s="40"/>
      <c r="AA1956" s="42"/>
      <c r="AB1956" s="42"/>
      <c r="AC1956" s="42"/>
      <c r="AD1956" s="42"/>
      <c r="AE1956" s="42"/>
      <c r="AF1956" s="42"/>
      <c r="AG1956" s="42"/>
      <c r="AH1956" s="42"/>
      <c r="AI1956" s="40"/>
      <c r="AJ1956" s="40"/>
      <c r="AK1956" s="40"/>
      <c r="AL1956" s="40"/>
    </row>
    <row r="1957" spans="1:38">
      <c r="A1957" s="46"/>
      <c r="B1957" s="40"/>
      <c r="C1957" s="42"/>
      <c r="D1957" s="42"/>
      <c r="E1957" s="42"/>
      <c r="F1957" s="47"/>
      <c r="G1957" s="40"/>
      <c r="H1957" s="47"/>
      <c r="I1957" s="47"/>
      <c r="J1957" s="47"/>
      <c r="K1957" s="47"/>
      <c r="L1957" s="42"/>
      <c r="M1957" s="42"/>
      <c r="N1957" s="42"/>
      <c r="O1957" s="47"/>
      <c r="P1957" s="40"/>
      <c r="Q1957" s="47"/>
      <c r="R1957" s="47"/>
      <c r="S1957" s="47"/>
      <c r="T1957" s="47"/>
      <c r="U1957" s="40"/>
      <c r="V1957" s="40"/>
      <c r="W1957" s="48"/>
      <c r="X1957" s="40"/>
      <c r="Y1957" s="40"/>
      <c r="Z1957" s="40"/>
      <c r="AA1957" s="42"/>
      <c r="AB1957" s="42"/>
      <c r="AC1957" s="42"/>
      <c r="AD1957" s="42"/>
      <c r="AE1957" s="42"/>
      <c r="AF1957" s="42"/>
      <c r="AG1957" s="42"/>
      <c r="AH1957" s="42"/>
      <c r="AI1957" s="40"/>
      <c r="AJ1957" s="40"/>
      <c r="AK1957" s="40"/>
      <c r="AL1957" s="40"/>
    </row>
    <row r="1958" spans="1:38">
      <c r="A1958" s="46"/>
      <c r="B1958" s="40"/>
      <c r="C1958" s="42"/>
      <c r="D1958" s="42"/>
      <c r="E1958" s="42"/>
      <c r="F1958" s="47"/>
      <c r="G1958" s="40"/>
      <c r="H1958" s="47"/>
      <c r="I1958" s="47"/>
      <c r="J1958" s="47"/>
      <c r="K1958" s="47"/>
      <c r="L1958" s="42"/>
      <c r="M1958" s="42"/>
      <c r="N1958" s="42"/>
      <c r="O1958" s="47"/>
      <c r="P1958" s="40"/>
      <c r="Q1958" s="47"/>
      <c r="R1958" s="47"/>
      <c r="S1958" s="47"/>
      <c r="T1958" s="47"/>
      <c r="U1958" s="40"/>
      <c r="V1958" s="40"/>
      <c r="W1958" s="48"/>
      <c r="X1958" s="40"/>
      <c r="Y1958" s="40"/>
      <c r="Z1958" s="40"/>
      <c r="AA1958" s="42"/>
      <c r="AB1958" s="42"/>
      <c r="AC1958" s="42"/>
      <c r="AD1958" s="42"/>
      <c r="AE1958" s="42"/>
      <c r="AF1958" s="42"/>
      <c r="AG1958" s="42"/>
      <c r="AH1958" s="42"/>
      <c r="AI1958" s="40"/>
      <c r="AJ1958" s="40"/>
      <c r="AK1958" s="40"/>
      <c r="AL1958" s="40"/>
    </row>
    <row r="1959" spans="1:38">
      <c r="A1959" s="46"/>
      <c r="B1959" s="40"/>
      <c r="C1959" s="42"/>
      <c r="D1959" s="42"/>
      <c r="E1959" s="42"/>
      <c r="F1959" s="47"/>
      <c r="G1959" s="40"/>
      <c r="H1959" s="47"/>
      <c r="I1959" s="47"/>
      <c r="J1959" s="47"/>
      <c r="K1959" s="47"/>
      <c r="L1959" s="42"/>
      <c r="M1959" s="42"/>
      <c r="N1959" s="42"/>
      <c r="O1959" s="47"/>
      <c r="P1959" s="40"/>
      <c r="Q1959" s="47"/>
      <c r="R1959" s="47"/>
      <c r="S1959" s="47"/>
      <c r="T1959" s="47"/>
      <c r="U1959" s="40"/>
      <c r="V1959" s="40"/>
      <c r="W1959" s="48"/>
      <c r="X1959" s="40"/>
      <c r="Y1959" s="40"/>
      <c r="Z1959" s="40"/>
      <c r="AA1959" s="42"/>
      <c r="AB1959" s="42"/>
      <c r="AC1959" s="42"/>
      <c r="AD1959" s="42"/>
      <c r="AE1959" s="42"/>
      <c r="AF1959" s="42"/>
      <c r="AG1959" s="42"/>
      <c r="AH1959" s="42"/>
      <c r="AI1959" s="40"/>
      <c r="AJ1959" s="40"/>
      <c r="AK1959" s="40"/>
      <c r="AL1959" s="40"/>
    </row>
    <row r="1960" spans="1:38">
      <c r="A1960" s="46"/>
      <c r="B1960" s="40"/>
      <c r="C1960" s="42"/>
      <c r="D1960" s="42"/>
      <c r="E1960" s="42"/>
      <c r="F1960" s="47"/>
      <c r="G1960" s="40"/>
      <c r="H1960" s="47"/>
      <c r="I1960" s="47"/>
      <c r="J1960" s="47"/>
      <c r="K1960" s="47"/>
      <c r="L1960" s="42"/>
      <c r="M1960" s="42"/>
      <c r="N1960" s="42"/>
      <c r="O1960" s="47"/>
      <c r="P1960" s="40"/>
      <c r="Q1960" s="47"/>
      <c r="R1960" s="47"/>
      <c r="S1960" s="47"/>
      <c r="T1960" s="47"/>
      <c r="U1960" s="40"/>
      <c r="V1960" s="40"/>
      <c r="W1960" s="48"/>
      <c r="X1960" s="40"/>
      <c r="Y1960" s="40"/>
      <c r="Z1960" s="40"/>
      <c r="AA1960" s="42"/>
      <c r="AB1960" s="42"/>
      <c r="AC1960" s="42"/>
      <c r="AD1960" s="42"/>
      <c r="AE1960" s="42"/>
      <c r="AF1960" s="42"/>
      <c r="AG1960" s="42"/>
      <c r="AH1960" s="42"/>
      <c r="AI1960" s="40"/>
      <c r="AJ1960" s="40"/>
      <c r="AK1960" s="40"/>
      <c r="AL1960" s="40"/>
    </row>
    <row r="1961" spans="1:38">
      <c r="A1961" s="46"/>
      <c r="B1961" s="40"/>
      <c r="C1961" s="42"/>
      <c r="D1961" s="42"/>
      <c r="E1961" s="42"/>
      <c r="F1961" s="47"/>
      <c r="G1961" s="40"/>
      <c r="H1961" s="47"/>
      <c r="I1961" s="47"/>
      <c r="J1961" s="47"/>
      <c r="K1961" s="47"/>
      <c r="L1961" s="42"/>
      <c r="M1961" s="42"/>
      <c r="N1961" s="42"/>
      <c r="O1961" s="47"/>
      <c r="P1961" s="40"/>
      <c r="Q1961" s="47"/>
      <c r="R1961" s="47"/>
      <c r="S1961" s="47"/>
      <c r="T1961" s="47"/>
      <c r="U1961" s="40"/>
      <c r="V1961" s="40"/>
      <c r="W1961" s="48"/>
      <c r="X1961" s="40"/>
      <c r="Y1961" s="40"/>
      <c r="Z1961" s="40"/>
      <c r="AA1961" s="42"/>
      <c r="AB1961" s="42"/>
      <c r="AC1961" s="42"/>
      <c r="AD1961" s="42"/>
      <c r="AE1961" s="42"/>
      <c r="AF1961" s="42"/>
      <c r="AG1961" s="42"/>
      <c r="AH1961" s="42"/>
      <c r="AI1961" s="40"/>
      <c r="AJ1961" s="40"/>
      <c r="AK1961" s="40"/>
      <c r="AL1961" s="40"/>
    </row>
    <row r="1962" spans="1:38">
      <c r="A1962" s="46"/>
      <c r="B1962" s="40"/>
      <c r="C1962" s="42"/>
      <c r="D1962" s="42"/>
      <c r="E1962" s="42"/>
      <c r="F1962" s="47"/>
      <c r="G1962" s="40"/>
      <c r="H1962" s="47"/>
      <c r="I1962" s="47"/>
      <c r="J1962" s="47"/>
      <c r="K1962" s="47"/>
      <c r="L1962" s="42"/>
      <c r="M1962" s="42"/>
      <c r="N1962" s="42"/>
      <c r="O1962" s="47"/>
      <c r="P1962" s="40"/>
      <c r="Q1962" s="47"/>
      <c r="R1962" s="47"/>
      <c r="S1962" s="47"/>
      <c r="T1962" s="47"/>
      <c r="U1962" s="40"/>
      <c r="V1962" s="40"/>
      <c r="W1962" s="48"/>
      <c r="X1962" s="40"/>
      <c r="Y1962" s="40"/>
      <c r="Z1962" s="40"/>
      <c r="AA1962" s="42"/>
      <c r="AB1962" s="42"/>
      <c r="AC1962" s="42"/>
      <c r="AD1962" s="42"/>
      <c r="AE1962" s="42"/>
      <c r="AF1962" s="42"/>
      <c r="AG1962" s="42"/>
      <c r="AH1962" s="42"/>
      <c r="AI1962" s="40"/>
      <c r="AJ1962" s="40"/>
      <c r="AK1962" s="40"/>
      <c r="AL1962" s="40"/>
    </row>
    <row r="1963" spans="1:38">
      <c r="A1963" s="46"/>
      <c r="B1963" s="40"/>
      <c r="C1963" s="42"/>
      <c r="D1963" s="42"/>
      <c r="E1963" s="42"/>
      <c r="F1963" s="47"/>
      <c r="G1963" s="40"/>
      <c r="H1963" s="47"/>
      <c r="I1963" s="47"/>
      <c r="J1963" s="47"/>
      <c r="K1963" s="47"/>
      <c r="L1963" s="42"/>
      <c r="M1963" s="42"/>
      <c r="N1963" s="42"/>
      <c r="O1963" s="47"/>
      <c r="P1963" s="40"/>
      <c r="Q1963" s="47"/>
      <c r="R1963" s="47"/>
      <c r="S1963" s="47"/>
      <c r="T1963" s="47"/>
      <c r="U1963" s="40"/>
      <c r="V1963" s="40"/>
      <c r="W1963" s="48"/>
      <c r="X1963" s="40"/>
      <c r="Y1963" s="40"/>
      <c r="Z1963" s="40"/>
      <c r="AA1963" s="42"/>
      <c r="AB1963" s="42"/>
      <c r="AC1963" s="42"/>
      <c r="AD1963" s="42"/>
      <c r="AE1963" s="42"/>
      <c r="AF1963" s="42"/>
      <c r="AG1963" s="42"/>
      <c r="AH1963" s="42"/>
      <c r="AI1963" s="40"/>
      <c r="AJ1963" s="40"/>
      <c r="AK1963" s="40"/>
      <c r="AL1963" s="40"/>
    </row>
    <row r="1964" spans="1:38">
      <c r="A1964" s="46"/>
      <c r="B1964" s="40"/>
      <c r="C1964" s="42"/>
      <c r="D1964" s="42"/>
      <c r="E1964" s="42"/>
      <c r="F1964" s="47"/>
      <c r="G1964" s="40"/>
      <c r="H1964" s="47"/>
      <c r="I1964" s="47"/>
      <c r="J1964" s="47"/>
      <c r="K1964" s="47"/>
      <c r="L1964" s="42"/>
      <c r="M1964" s="42"/>
      <c r="N1964" s="42"/>
      <c r="O1964" s="47"/>
      <c r="P1964" s="40"/>
      <c r="Q1964" s="47"/>
      <c r="R1964" s="47"/>
      <c r="S1964" s="47"/>
      <c r="T1964" s="47"/>
      <c r="U1964" s="40"/>
      <c r="V1964" s="40"/>
      <c r="W1964" s="48"/>
      <c r="X1964" s="40"/>
      <c r="Y1964" s="40"/>
      <c r="Z1964" s="40"/>
      <c r="AA1964" s="42"/>
      <c r="AB1964" s="42"/>
      <c r="AC1964" s="42"/>
      <c r="AD1964" s="42"/>
      <c r="AE1964" s="42"/>
      <c r="AF1964" s="42"/>
      <c r="AG1964" s="42"/>
      <c r="AH1964" s="42"/>
      <c r="AI1964" s="40"/>
      <c r="AJ1964" s="40"/>
      <c r="AK1964" s="40"/>
      <c r="AL1964" s="40"/>
    </row>
    <row r="1965" spans="1:38">
      <c r="A1965" s="46"/>
      <c r="B1965" s="40"/>
      <c r="C1965" s="42"/>
      <c r="D1965" s="42"/>
      <c r="E1965" s="42"/>
      <c r="F1965" s="47"/>
      <c r="G1965" s="40"/>
      <c r="H1965" s="47"/>
      <c r="I1965" s="47"/>
      <c r="J1965" s="47"/>
      <c r="K1965" s="47"/>
      <c r="L1965" s="42"/>
      <c r="M1965" s="42"/>
      <c r="N1965" s="42"/>
      <c r="O1965" s="47"/>
      <c r="P1965" s="40"/>
      <c r="Q1965" s="47"/>
      <c r="R1965" s="47"/>
      <c r="S1965" s="47"/>
      <c r="T1965" s="47"/>
      <c r="U1965" s="40"/>
      <c r="V1965" s="40"/>
      <c r="W1965" s="48"/>
      <c r="X1965" s="40"/>
      <c r="Y1965" s="40"/>
      <c r="Z1965" s="40"/>
      <c r="AA1965" s="42"/>
      <c r="AB1965" s="42"/>
      <c r="AC1965" s="42"/>
      <c r="AD1965" s="42"/>
      <c r="AE1965" s="42"/>
      <c r="AF1965" s="42"/>
      <c r="AG1965" s="42"/>
      <c r="AH1965" s="42"/>
      <c r="AI1965" s="40"/>
      <c r="AJ1965" s="40"/>
      <c r="AK1965" s="40"/>
      <c r="AL1965" s="40"/>
    </row>
    <row r="1966" spans="1:38">
      <c r="A1966" s="46"/>
      <c r="B1966" s="40"/>
      <c r="C1966" s="42"/>
      <c r="D1966" s="42"/>
      <c r="E1966" s="42"/>
      <c r="F1966" s="47"/>
      <c r="G1966" s="40"/>
      <c r="H1966" s="47"/>
      <c r="I1966" s="47"/>
      <c r="J1966" s="47"/>
      <c r="K1966" s="47"/>
      <c r="L1966" s="42"/>
      <c r="M1966" s="42"/>
      <c r="N1966" s="42"/>
      <c r="O1966" s="47"/>
      <c r="P1966" s="40"/>
      <c r="Q1966" s="47"/>
      <c r="R1966" s="47"/>
      <c r="S1966" s="47"/>
      <c r="T1966" s="47"/>
      <c r="U1966" s="40"/>
      <c r="V1966" s="40"/>
      <c r="W1966" s="48"/>
      <c r="X1966" s="40"/>
      <c r="Y1966" s="40"/>
      <c r="Z1966" s="40"/>
      <c r="AA1966" s="42"/>
      <c r="AB1966" s="42"/>
      <c r="AC1966" s="42"/>
      <c r="AD1966" s="42"/>
      <c r="AE1966" s="42"/>
      <c r="AF1966" s="42"/>
      <c r="AG1966" s="42"/>
      <c r="AH1966" s="42"/>
      <c r="AI1966" s="40"/>
      <c r="AJ1966" s="40"/>
      <c r="AK1966" s="40"/>
      <c r="AL1966" s="40"/>
    </row>
    <row r="1967" spans="1:38">
      <c r="A1967" s="46"/>
      <c r="B1967" s="40"/>
      <c r="C1967" s="42"/>
      <c r="D1967" s="42"/>
      <c r="E1967" s="42"/>
      <c r="F1967" s="47"/>
      <c r="G1967" s="40"/>
      <c r="H1967" s="47"/>
      <c r="I1967" s="47"/>
      <c r="J1967" s="47"/>
      <c r="K1967" s="47"/>
      <c r="L1967" s="42"/>
      <c r="M1967" s="42"/>
      <c r="N1967" s="42"/>
      <c r="O1967" s="47"/>
      <c r="P1967" s="40"/>
      <c r="Q1967" s="47"/>
      <c r="R1967" s="47"/>
      <c r="S1967" s="47"/>
      <c r="T1967" s="47"/>
      <c r="U1967" s="40"/>
      <c r="V1967" s="40"/>
      <c r="W1967" s="48"/>
      <c r="X1967" s="40"/>
      <c r="Y1967" s="40"/>
      <c r="Z1967" s="40"/>
      <c r="AA1967" s="42"/>
      <c r="AB1967" s="42"/>
      <c r="AC1967" s="42"/>
      <c r="AD1967" s="42"/>
      <c r="AE1967" s="42"/>
      <c r="AF1967" s="42"/>
      <c r="AG1967" s="42"/>
      <c r="AH1967" s="42"/>
      <c r="AI1967" s="40"/>
      <c r="AJ1967" s="40"/>
      <c r="AK1967" s="40"/>
      <c r="AL1967" s="40"/>
    </row>
    <row r="1968" spans="1:38">
      <c r="A1968" s="46"/>
      <c r="B1968" s="40"/>
      <c r="C1968" s="42"/>
      <c r="D1968" s="42"/>
      <c r="E1968" s="42"/>
      <c r="F1968" s="47"/>
      <c r="G1968" s="40"/>
      <c r="H1968" s="47"/>
      <c r="I1968" s="47"/>
      <c r="J1968" s="47"/>
      <c r="K1968" s="47"/>
      <c r="L1968" s="42"/>
      <c r="M1968" s="42"/>
      <c r="N1968" s="42"/>
      <c r="O1968" s="47"/>
      <c r="P1968" s="40"/>
      <c r="Q1968" s="47"/>
      <c r="R1968" s="47"/>
      <c r="S1968" s="47"/>
      <c r="T1968" s="47"/>
      <c r="U1968" s="40"/>
      <c r="V1968" s="40"/>
      <c r="W1968" s="48"/>
      <c r="X1968" s="40"/>
      <c r="Y1968" s="40"/>
      <c r="Z1968" s="40"/>
      <c r="AA1968" s="42"/>
      <c r="AB1968" s="42"/>
      <c r="AC1968" s="42"/>
      <c r="AD1968" s="42"/>
      <c r="AE1968" s="42"/>
      <c r="AF1968" s="42"/>
      <c r="AG1968" s="42"/>
      <c r="AH1968" s="42"/>
      <c r="AI1968" s="40"/>
      <c r="AJ1968" s="40"/>
      <c r="AK1968" s="40"/>
      <c r="AL1968" s="40"/>
    </row>
    <row r="1969" spans="1:38">
      <c r="A1969" s="46"/>
      <c r="B1969" s="40"/>
      <c r="C1969" s="42"/>
      <c r="D1969" s="42"/>
      <c r="E1969" s="42"/>
      <c r="F1969" s="47"/>
      <c r="G1969" s="40"/>
      <c r="H1969" s="47"/>
      <c r="I1969" s="47"/>
      <c r="J1969" s="47"/>
      <c r="K1969" s="47"/>
      <c r="L1969" s="42"/>
      <c r="M1969" s="42"/>
      <c r="N1969" s="42"/>
      <c r="O1969" s="47"/>
      <c r="P1969" s="40"/>
      <c r="Q1969" s="47"/>
      <c r="R1969" s="47"/>
      <c r="S1969" s="47"/>
      <c r="T1969" s="47"/>
      <c r="U1969" s="40"/>
      <c r="V1969" s="40"/>
      <c r="W1969" s="48"/>
      <c r="X1969" s="40"/>
      <c r="Y1969" s="40"/>
      <c r="Z1969" s="40"/>
      <c r="AA1969" s="42"/>
      <c r="AB1969" s="42"/>
      <c r="AC1969" s="42"/>
      <c r="AD1969" s="42"/>
      <c r="AE1969" s="42"/>
      <c r="AF1969" s="42"/>
      <c r="AG1969" s="42"/>
      <c r="AH1969" s="42"/>
      <c r="AI1969" s="40"/>
      <c r="AJ1969" s="40"/>
      <c r="AK1969" s="40"/>
      <c r="AL1969" s="40"/>
    </row>
    <row r="1970" spans="1:38">
      <c r="A1970" s="46"/>
      <c r="B1970" s="40"/>
      <c r="C1970" s="42"/>
      <c r="D1970" s="42"/>
      <c r="E1970" s="42"/>
      <c r="F1970" s="47"/>
      <c r="G1970" s="40"/>
      <c r="H1970" s="47"/>
      <c r="I1970" s="47"/>
      <c r="J1970" s="47"/>
      <c r="K1970" s="47"/>
      <c r="L1970" s="42"/>
      <c r="M1970" s="42"/>
      <c r="N1970" s="42"/>
      <c r="O1970" s="47"/>
      <c r="P1970" s="40"/>
      <c r="Q1970" s="47"/>
      <c r="R1970" s="47"/>
      <c r="S1970" s="47"/>
      <c r="T1970" s="47"/>
      <c r="U1970" s="40"/>
      <c r="V1970" s="40"/>
      <c r="W1970" s="48"/>
      <c r="X1970" s="40"/>
      <c r="Y1970" s="40"/>
      <c r="Z1970" s="40"/>
      <c r="AA1970" s="42"/>
      <c r="AB1970" s="42"/>
      <c r="AC1970" s="42"/>
      <c r="AD1970" s="42"/>
      <c r="AE1970" s="42"/>
      <c r="AF1970" s="42"/>
      <c r="AG1970" s="42"/>
      <c r="AH1970" s="42"/>
      <c r="AI1970" s="40"/>
      <c r="AJ1970" s="40"/>
      <c r="AK1970" s="40"/>
      <c r="AL1970" s="40"/>
    </row>
    <row r="1971" spans="1:38">
      <c r="A1971" s="46"/>
      <c r="B1971" s="40"/>
      <c r="C1971" s="42"/>
      <c r="D1971" s="42"/>
      <c r="E1971" s="42"/>
      <c r="F1971" s="47"/>
      <c r="G1971" s="40"/>
      <c r="H1971" s="47"/>
      <c r="I1971" s="47"/>
      <c r="J1971" s="47"/>
      <c r="K1971" s="47"/>
      <c r="L1971" s="42"/>
      <c r="M1971" s="42"/>
      <c r="N1971" s="42"/>
      <c r="O1971" s="47"/>
      <c r="P1971" s="40"/>
      <c r="Q1971" s="47"/>
      <c r="R1971" s="47"/>
      <c r="S1971" s="47"/>
      <c r="T1971" s="47"/>
      <c r="U1971" s="40"/>
      <c r="V1971" s="40"/>
      <c r="W1971" s="48"/>
      <c r="X1971" s="40"/>
      <c r="Y1971" s="40"/>
      <c r="Z1971" s="40"/>
      <c r="AA1971" s="42"/>
      <c r="AB1971" s="42"/>
      <c r="AC1971" s="42"/>
      <c r="AD1971" s="42"/>
      <c r="AE1971" s="42"/>
      <c r="AF1971" s="42"/>
      <c r="AG1971" s="42"/>
      <c r="AH1971" s="42"/>
      <c r="AI1971" s="40"/>
      <c r="AJ1971" s="40"/>
      <c r="AK1971" s="40"/>
      <c r="AL1971" s="40"/>
    </row>
    <row r="1972" spans="1:38">
      <c r="A1972" s="46"/>
      <c r="B1972" s="40"/>
      <c r="C1972" s="42"/>
      <c r="D1972" s="42"/>
      <c r="E1972" s="42"/>
      <c r="F1972" s="47"/>
      <c r="G1972" s="40"/>
      <c r="H1972" s="47"/>
      <c r="I1972" s="47"/>
      <c r="J1972" s="47"/>
      <c r="K1972" s="47"/>
      <c r="L1972" s="42"/>
      <c r="M1972" s="42"/>
      <c r="N1972" s="42"/>
      <c r="O1972" s="47"/>
      <c r="P1972" s="40"/>
      <c r="Q1972" s="47"/>
      <c r="R1972" s="47"/>
      <c r="S1972" s="47"/>
      <c r="T1972" s="47"/>
      <c r="U1972" s="40"/>
      <c r="V1972" s="40"/>
      <c r="W1972" s="48"/>
      <c r="X1972" s="40"/>
      <c r="Y1972" s="40"/>
      <c r="Z1972" s="40"/>
      <c r="AA1972" s="42"/>
      <c r="AB1972" s="42"/>
      <c r="AC1972" s="42"/>
      <c r="AD1972" s="42"/>
      <c r="AE1972" s="42"/>
      <c r="AF1972" s="42"/>
      <c r="AG1972" s="42"/>
      <c r="AH1972" s="42"/>
      <c r="AI1972" s="40"/>
      <c r="AJ1972" s="40"/>
      <c r="AK1972" s="40"/>
      <c r="AL1972" s="40"/>
    </row>
    <row r="1973" spans="1:38">
      <c r="A1973" s="46"/>
      <c r="B1973" s="40"/>
      <c r="C1973" s="42"/>
      <c r="D1973" s="42"/>
      <c r="E1973" s="42"/>
      <c r="F1973" s="47"/>
      <c r="G1973" s="40"/>
      <c r="H1973" s="47"/>
      <c r="I1973" s="47"/>
      <c r="J1973" s="47"/>
      <c r="K1973" s="47"/>
      <c r="L1973" s="42"/>
      <c r="M1973" s="42"/>
      <c r="N1973" s="42"/>
      <c r="O1973" s="47"/>
      <c r="P1973" s="40"/>
      <c r="Q1973" s="47"/>
      <c r="R1973" s="47"/>
      <c r="S1973" s="47"/>
      <c r="T1973" s="47"/>
      <c r="U1973" s="40"/>
      <c r="V1973" s="40"/>
      <c r="W1973" s="48"/>
      <c r="X1973" s="40"/>
      <c r="Y1973" s="40"/>
      <c r="Z1973" s="40"/>
      <c r="AA1973" s="42"/>
      <c r="AB1973" s="42"/>
      <c r="AC1973" s="42"/>
      <c r="AD1973" s="42"/>
      <c r="AE1973" s="42"/>
      <c r="AF1973" s="42"/>
      <c r="AG1973" s="42"/>
      <c r="AH1973" s="42"/>
      <c r="AI1973" s="40"/>
      <c r="AJ1973" s="40"/>
      <c r="AK1973" s="40"/>
      <c r="AL1973" s="40"/>
    </row>
    <row r="1974" spans="1:38">
      <c r="A1974" s="46"/>
      <c r="B1974" s="40"/>
      <c r="C1974" s="42"/>
      <c r="D1974" s="42"/>
      <c r="E1974" s="42"/>
      <c r="F1974" s="47"/>
      <c r="G1974" s="40"/>
      <c r="H1974" s="47"/>
      <c r="I1974" s="47"/>
      <c r="J1974" s="47"/>
      <c r="K1974" s="47"/>
      <c r="L1974" s="42"/>
      <c r="M1974" s="42"/>
      <c r="N1974" s="42"/>
      <c r="O1974" s="47"/>
      <c r="P1974" s="40"/>
      <c r="Q1974" s="47"/>
      <c r="R1974" s="47"/>
      <c r="S1974" s="47"/>
      <c r="T1974" s="47"/>
      <c r="U1974" s="40"/>
      <c r="V1974" s="40"/>
      <c r="W1974" s="48"/>
      <c r="X1974" s="40"/>
      <c r="Y1974" s="40"/>
      <c r="Z1974" s="40"/>
      <c r="AA1974" s="42"/>
      <c r="AB1974" s="42"/>
      <c r="AC1974" s="42"/>
      <c r="AD1974" s="42"/>
      <c r="AE1974" s="42"/>
      <c r="AF1974" s="42"/>
      <c r="AG1974" s="42"/>
      <c r="AH1974" s="42"/>
      <c r="AI1974" s="40"/>
      <c r="AJ1974" s="40"/>
      <c r="AK1974" s="40"/>
      <c r="AL1974" s="40"/>
    </row>
    <row r="1975" spans="1:38">
      <c r="A1975" s="46"/>
      <c r="B1975" s="40"/>
      <c r="C1975" s="42"/>
      <c r="D1975" s="42"/>
      <c r="E1975" s="42"/>
      <c r="F1975" s="47"/>
      <c r="G1975" s="40"/>
      <c r="H1975" s="47"/>
      <c r="I1975" s="47"/>
      <c r="J1975" s="47"/>
      <c r="K1975" s="47"/>
      <c r="L1975" s="42"/>
      <c r="M1975" s="42"/>
      <c r="N1975" s="42"/>
      <c r="O1975" s="47"/>
      <c r="P1975" s="40"/>
      <c r="Q1975" s="47"/>
      <c r="R1975" s="47"/>
      <c r="S1975" s="47"/>
      <c r="T1975" s="47"/>
      <c r="U1975" s="40"/>
      <c r="V1975" s="40"/>
      <c r="W1975" s="48"/>
      <c r="X1975" s="40"/>
      <c r="Y1975" s="40"/>
      <c r="Z1975" s="40"/>
      <c r="AA1975" s="42"/>
      <c r="AB1975" s="42"/>
      <c r="AC1975" s="42"/>
      <c r="AD1975" s="42"/>
      <c r="AE1975" s="42"/>
      <c r="AF1975" s="42"/>
      <c r="AG1975" s="42"/>
      <c r="AH1975" s="42"/>
      <c r="AI1975" s="40"/>
      <c r="AJ1975" s="40"/>
      <c r="AK1975" s="40"/>
      <c r="AL1975" s="40"/>
    </row>
    <row r="1976" spans="1:38">
      <c r="A1976" s="46"/>
      <c r="B1976" s="40"/>
      <c r="C1976" s="42"/>
      <c r="D1976" s="42"/>
      <c r="E1976" s="42"/>
      <c r="F1976" s="47"/>
      <c r="G1976" s="40"/>
      <c r="H1976" s="47"/>
      <c r="I1976" s="47"/>
      <c r="J1976" s="47"/>
      <c r="K1976" s="47"/>
      <c r="L1976" s="42"/>
      <c r="M1976" s="42"/>
      <c r="N1976" s="42"/>
      <c r="O1976" s="47"/>
      <c r="P1976" s="40"/>
      <c r="Q1976" s="47"/>
      <c r="R1976" s="47"/>
      <c r="S1976" s="47"/>
      <c r="T1976" s="47"/>
      <c r="U1976" s="40"/>
      <c r="V1976" s="40"/>
      <c r="W1976" s="48"/>
      <c r="X1976" s="40"/>
      <c r="Y1976" s="40"/>
      <c r="Z1976" s="40"/>
      <c r="AA1976" s="42"/>
      <c r="AB1976" s="42"/>
      <c r="AC1976" s="42"/>
      <c r="AD1976" s="42"/>
      <c r="AE1976" s="42"/>
      <c r="AF1976" s="42"/>
      <c r="AG1976" s="42"/>
      <c r="AH1976" s="42"/>
      <c r="AI1976" s="40"/>
      <c r="AJ1976" s="40"/>
      <c r="AK1976" s="40"/>
      <c r="AL1976" s="40"/>
    </row>
    <row r="1977" spans="1:38">
      <c r="A1977" s="46"/>
      <c r="B1977" s="40"/>
      <c r="C1977" s="42"/>
      <c r="D1977" s="42"/>
      <c r="E1977" s="42"/>
      <c r="F1977" s="47"/>
      <c r="G1977" s="40"/>
      <c r="H1977" s="47"/>
      <c r="I1977" s="47"/>
      <c r="J1977" s="47"/>
      <c r="K1977" s="47"/>
      <c r="L1977" s="42"/>
      <c r="M1977" s="42"/>
      <c r="N1977" s="42"/>
      <c r="O1977" s="47"/>
      <c r="P1977" s="40"/>
      <c r="Q1977" s="47"/>
      <c r="R1977" s="47"/>
      <c r="S1977" s="47"/>
      <c r="T1977" s="47"/>
      <c r="U1977" s="40"/>
      <c r="V1977" s="40"/>
      <c r="W1977" s="48"/>
      <c r="X1977" s="40"/>
      <c r="Y1977" s="40"/>
      <c r="Z1977" s="40"/>
      <c r="AA1977" s="42"/>
      <c r="AB1977" s="42"/>
      <c r="AC1977" s="42"/>
      <c r="AD1977" s="42"/>
      <c r="AE1977" s="42"/>
      <c r="AF1977" s="42"/>
      <c r="AG1977" s="42"/>
      <c r="AH1977" s="42"/>
      <c r="AI1977" s="40"/>
      <c r="AJ1977" s="40"/>
      <c r="AK1977" s="40"/>
      <c r="AL1977" s="40"/>
    </row>
    <row r="1978" spans="1:38">
      <c r="A1978" s="46"/>
      <c r="B1978" s="40"/>
      <c r="C1978" s="42"/>
      <c r="D1978" s="42"/>
      <c r="E1978" s="42"/>
      <c r="F1978" s="47"/>
      <c r="G1978" s="40"/>
      <c r="H1978" s="47"/>
      <c r="I1978" s="47"/>
      <c r="J1978" s="47"/>
      <c r="K1978" s="47"/>
      <c r="L1978" s="42"/>
      <c r="M1978" s="42"/>
      <c r="N1978" s="42"/>
      <c r="O1978" s="47"/>
      <c r="P1978" s="40"/>
      <c r="Q1978" s="47"/>
      <c r="R1978" s="47"/>
      <c r="S1978" s="47"/>
      <c r="T1978" s="47"/>
      <c r="U1978" s="40"/>
      <c r="V1978" s="40"/>
      <c r="W1978" s="48"/>
      <c r="X1978" s="40"/>
      <c r="Y1978" s="40"/>
      <c r="Z1978" s="40"/>
      <c r="AA1978" s="42"/>
      <c r="AB1978" s="42"/>
      <c r="AC1978" s="42"/>
      <c r="AD1978" s="42"/>
      <c r="AE1978" s="42"/>
      <c r="AF1978" s="42"/>
      <c r="AG1978" s="42"/>
      <c r="AH1978" s="42"/>
      <c r="AI1978" s="40"/>
      <c r="AJ1978" s="40"/>
      <c r="AK1978" s="40"/>
      <c r="AL1978" s="40"/>
    </row>
    <row r="1979" spans="1:38">
      <c r="A1979" s="46"/>
      <c r="B1979" s="40"/>
      <c r="C1979" s="42"/>
      <c r="D1979" s="42"/>
      <c r="E1979" s="42"/>
      <c r="F1979" s="47"/>
      <c r="G1979" s="40"/>
      <c r="H1979" s="47"/>
      <c r="I1979" s="47"/>
      <c r="J1979" s="47"/>
      <c r="K1979" s="47"/>
      <c r="L1979" s="42"/>
      <c r="M1979" s="42"/>
      <c r="N1979" s="42"/>
      <c r="O1979" s="47"/>
      <c r="P1979" s="40"/>
      <c r="Q1979" s="47"/>
      <c r="R1979" s="47"/>
      <c r="S1979" s="47"/>
      <c r="T1979" s="47"/>
      <c r="U1979" s="40"/>
      <c r="V1979" s="40"/>
      <c r="W1979" s="48"/>
      <c r="X1979" s="40"/>
      <c r="Y1979" s="40"/>
      <c r="Z1979" s="40"/>
      <c r="AA1979" s="42"/>
      <c r="AB1979" s="42"/>
      <c r="AC1979" s="42"/>
      <c r="AD1979" s="42"/>
      <c r="AE1979" s="42"/>
      <c r="AF1979" s="42"/>
      <c r="AG1979" s="42"/>
      <c r="AH1979" s="42"/>
      <c r="AI1979" s="40"/>
      <c r="AJ1979" s="40"/>
      <c r="AK1979" s="40"/>
      <c r="AL1979" s="40"/>
    </row>
    <row r="1980" spans="1:38">
      <c r="A1980" s="46"/>
      <c r="B1980" s="40"/>
      <c r="C1980" s="42"/>
      <c r="D1980" s="42"/>
      <c r="E1980" s="42"/>
      <c r="F1980" s="47"/>
      <c r="G1980" s="40"/>
      <c r="H1980" s="47"/>
      <c r="I1980" s="47"/>
      <c r="J1980" s="47"/>
      <c r="K1980" s="47"/>
      <c r="L1980" s="42"/>
      <c r="M1980" s="42"/>
      <c r="N1980" s="42"/>
      <c r="O1980" s="47"/>
      <c r="P1980" s="40"/>
      <c r="Q1980" s="47"/>
      <c r="R1980" s="47"/>
      <c r="S1980" s="47"/>
      <c r="T1980" s="47"/>
      <c r="U1980" s="40"/>
      <c r="V1980" s="40"/>
      <c r="W1980" s="48"/>
      <c r="X1980" s="40"/>
      <c r="Y1980" s="40"/>
      <c r="Z1980" s="40"/>
      <c r="AA1980" s="42"/>
      <c r="AB1980" s="42"/>
      <c r="AC1980" s="42"/>
      <c r="AD1980" s="42"/>
      <c r="AE1980" s="42"/>
      <c r="AF1980" s="42"/>
      <c r="AG1980" s="42"/>
      <c r="AH1980" s="42"/>
      <c r="AI1980" s="40"/>
      <c r="AJ1980" s="40"/>
      <c r="AK1980" s="40"/>
      <c r="AL1980" s="40"/>
    </row>
    <row r="1981" spans="1:38">
      <c r="A1981" s="46"/>
      <c r="B1981" s="40"/>
      <c r="C1981" s="42"/>
      <c r="D1981" s="42"/>
      <c r="E1981" s="42"/>
      <c r="F1981" s="47"/>
      <c r="G1981" s="40"/>
      <c r="H1981" s="47"/>
      <c r="I1981" s="47"/>
      <c r="J1981" s="47"/>
      <c r="K1981" s="47"/>
      <c r="L1981" s="42"/>
      <c r="M1981" s="42"/>
      <c r="N1981" s="42"/>
      <c r="O1981" s="47"/>
      <c r="P1981" s="40"/>
      <c r="Q1981" s="47"/>
      <c r="R1981" s="47"/>
      <c r="S1981" s="47"/>
      <c r="T1981" s="47"/>
      <c r="U1981" s="40"/>
      <c r="V1981" s="40"/>
      <c r="W1981" s="48"/>
      <c r="X1981" s="40"/>
      <c r="Y1981" s="40"/>
      <c r="Z1981" s="40"/>
      <c r="AA1981" s="42"/>
      <c r="AB1981" s="42"/>
      <c r="AC1981" s="42"/>
      <c r="AD1981" s="42"/>
      <c r="AE1981" s="42"/>
      <c r="AF1981" s="42"/>
      <c r="AG1981" s="42"/>
      <c r="AH1981" s="42"/>
      <c r="AI1981" s="40"/>
      <c r="AJ1981" s="40"/>
      <c r="AK1981" s="40"/>
      <c r="AL1981" s="40"/>
    </row>
    <row r="1982" spans="1:38">
      <c r="A1982" s="46"/>
      <c r="B1982" s="40"/>
      <c r="C1982" s="42"/>
      <c r="D1982" s="42"/>
      <c r="E1982" s="42"/>
      <c r="F1982" s="47"/>
      <c r="G1982" s="40"/>
      <c r="H1982" s="47"/>
      <c r="I1982" s="47"/>
      <c r="J1982" s="47"/>
      <c r="K1982" s="47"/>
      <c r="L1982" s="42"/>
      <c r="M1982" s="42"/>
      <c r="N1982" s="42"/>
      <c r="O1982" s="47"/>
      <c r="P1982" s="40"/>
      <c r="Q1982" s="47"/>
      <c r="R1982" s="47"/>
      <c r="S1982" s="47"/>
      <c r="T1982" s="47"/>
      <c r="U1982" s="40"/>
      <c r="V1982" s="40"/>
      <c r="W1982" s="48"/>
      <c r="X1982" s="40"/>
      <c r="Y1982" s="40"/>
      <c r="Z1982" s="40"/>
      <c r="AA1982" s="42"/>
      <c r="AB1982" s="42"/>
      <c r="AC1982" s="42"/>
      <c r="AD1982" s="42"/>
      <c r="AE1982" s="42"/>
      <c r="AF1982" s="42"/>
      <c r="AG1982" s="42"/>
      <c r="AH1982" s="42"/>
      <c r="AI1982" s="40"/>
      <c r="AJ1982" s="40"/>
      <c r="AK1982" s="40"/>
      <c r="AL1982" s="40"/>
    </row>
    <row r="1983" spans="1:38">
      <c r="A1983" s="46"/>
      <c r="B1983" s="40"/>
      <c r="C1983" s="42"/>
      <c r="D1983" s="42"/>
      <c r="E1983" s="42"/>
      <c r="F1983" s="47"/>
      <c r="G1983" s="40"/>
      <c r="H1983" s="47"/>
      <c r="I1983" s="47"/>
      <c r="J1983" s="47"/>
      <c r="K1983" s="47"/>
      <c r="L1983" s="42"/>
      <c r="M1983" s="42"/>
      <c r="N1983" s="42"/>
      <c r="O1983" s="47"/>
      <c r="P1983" s="40"/>
      <c r="Q1983" s="47"/>
      <c r="R1983" s="47"/>
      <c r="S1983" s="47"/>
      <c r="T1983" s="47"/>
      <c r="U1983" s="40"/>
      <c r="V1983" s="40"/>
      <c r="W1983" s="48"/>
      <c r="X1983" s="40"/>
      <c r="Y1983" s="40"/>
      <c r="Z1983" s="40"/>
      <c r="AA1983" s="42"/>
      <c r="AB1983" s="42"/>
      <c r="AC1983" s="42"/>
      <c r="AD1983" s="42"/>
      <c r="AE1983" s="42"/>
      <c r="AF1983" s="42"/>
      <c r="AG1983" s="42"/>
      <c r="AH1983" s="42"/>
      <c r="AI1983" s="40"/>
      <c r="AJ1983" s="40"/>
      <c r="AK1983" s="40"/>
      <c r="AL1983" s="40"/>
    </row>
    <row r="1984" spans="1:38">
      <c r="A1984" s="46"/>
      <c r="B1984" s="40"/>
      <c r="C1984" s="42"/>
      <c r="D1984" s="42"/>
      <c r="E1984" s="42"/>
      <c r="F1984" s="47"/>
      <c r="G1984" s="40"/>
      <c r="H1984" s="47"/>
      <c r="I1984" s="47"/>
      <c r="J1984" s="47"/>
      <c r="K1984" s="47"/>
      <c r="L1984" s="42"/>
      <c r="M1984" s="42"/>
      <c r="N1984" s="42"/>
      <c r="O1984" s="47"/>
      <c r="P1984" s="40"/>
      <c r="Q1984" s="47"/>
      <c r="R1984" s="47"/>
      <c r="S1984" s="47"/>
      <c r="T1984" s="47"/>
      <c r="U1984" s="40"/>
      <c r="V1984" s="40"/>
      <c r="W1984" s="48"/>
      <c r="X1984" s="40"/>
      <c r="Y1984" s="40"/>
      <c r="Z1984" s="40"/>
      <c r="AA1984" s="42"/>
      <c r="AB1984" s="42"/>
      <c r="AC1984" s="42"/>
      <c r="AD1984" s="42"/>
      <c r="AE1984" s="42"/>
      <c r="AF1984" s="42"/>
      <c r="AG1984" s="42"/>
      <c r="AH1984" s="42"/>
      <c r="AI1984" s="40"/>
      <c r="AJ1984" s="40"/>
      <c r="AK1984" s="40"/>
      <c r="AL1984" s="40"/>
    </row>
    <row r="1985" spans="1:38">
      <c r="A1985" s="46"/>
      <c r="B1985" s="40"/>
      <c r="C1985" s="42"/>
      <c r="D1985" s="42"/>
      <c r="E1985" s="42"/>
      <c r="F1985" s="47"/>
      <c r="G1985" s="40"/>
      <c r="H1985" s="47"/>
      <c r="I1985" s="47"/>
      <c r="J1985" s="47"/>
      <c r="K1985" s="47"/>
      <c r="L1985" s="42"/>
      <c r="M1985" s="42"/>
      <c r="N1985" s="42"/>
      <c r="O1985" s="47"/>
      <c r="P1985" s="40"/>
      <c r="Q1985" s="47"/>
      <c r="R1985" s="47"/>
      <c r="S1985" s="47"/>
      <c r="T1985" s="47"/>
      <c r="U1985" s="40"/>
      <c r="V1985" s="40"/>
      <c r="W1985" s="48"/>
      <c r="X1985" s="40"/>
      <c r="Y1985" s="40"/>
      <c r="Z1985" s="40"/>
      <c r="AA1985" s="42"/>
      <c r="AB1985" s="42"/>
      <c r="AC1985" s="42"/>
      <c r="AD1985" s="42"/>
      <c r="AE1985" s="42"/>
      <c r="AF1985" s="42"/>
      <c r="AG1985" s="42"/>
      <c r="AH1985" s="42"/>
      <c r="AI1985" s="40"/>
      <c r="AJ1985" s="40"/>
      <c r="AK1985" s="40"/>
      <c r="AL1985" s="40"/>
    </row>
    <row r="1986" spans="1:38">
      <c r="A1986" s="46"/>
      <c r="B1986" s="40"/>
      <c r="C1986" s="42"/>
      <c r="D1986" s="42"/>
      <c r="E1986" s="42"/>
      <c r="F1986" s="47"/>
      <c r="G1986" s="40"/>
      <c r="H1986" s="47"/>
      <c r="I1986" s="47"/>
      <c r="J1986" s="47"/>
      <c r="K1986" s="47"/>
      <c r="L1986" s="42"/>
      <c r="M1986" s="42"/>
      <c r="N1986" s="42"/>
      <c r="O1986" s="47"/>
      <c r="P1986" s="40"/>
      <c r="Q1986" s="47"/>
      <c r="R1986" s="47"/>
      <c r="S1986" s="47"/>
      <c r="T1986" s="47"/>
      <c r="U1986" s="40"/>
      <c r="V1986" s="40"/>
      <c r="W1986" s="48"/>
      <c r="X1986" s="40"/>
      <c r="Y1986" s="40"/>
      <c r="Z1986" s="40"/>
      <c r="AA1986" s="42"/>
      <c r="AB1986" s="42"/>
      <c r="AC1986" s="42"/>
      <c r="AD1986" s="42"/>
      <c r="AE1986" s="42"/>
      <c r="AF1986" s="42"/>
      <c r="AG1986" s="42"/>
      <c r="AH1986" s="42"/>
      <c r="AI1986" s="40"/>
      <c r="AJ1986" s="40"/>
      <c r="AK1986" s="40"/>
      <c r="AL1986" s="40"/>
    </row>
    <row r="1987" spans="1:38">
      <c r="A1987" s="46"/>
      <c r="B1987" s="40"/>
      <c r="C1987" s="42"/>
      <c r="D1987" s="42"/>
      <c r="E1987" s="42"/>
      <c r="F1987" s="47"/>
      <c r="G1987" s="40"/>
      <c r="H1987" s="47"/>
      <c r="I1987" s="47"/>
      <c r="J1987" s="47"/>
      <c r="K1987" s="47"/>
      <c r="L1987" s="42"/>
      <c r="M1987" s="42"/>
      <c r="N1987" s="42"/>
      <c r="O1987" s="47"/>
      <c r="P1987" s="40"/>
      <c r="Q1987" s="47"/>
      <c r="R1987" s="47"/>
      <c r="S1987" s="47"/>
      <c r="T1987" s="47"/>
      <c r="U1987" s="40"/>
      <c r="V1987" s="40"/>
      <c r="W1987" s="48"/>
      <c r="X1987" s="40"/>
      <c r="Y1987" s="40"/>
      <c r="Z1987" s="40"/>
      <c r="AA1987" s="42"/>
      <c r="AB1987" s="42"/>
      <c r="AC1987" s="42"/>
      <c r="AD1987" s="42"/>
      <c r="AE1987" s="42"/>
      <c r="AF1987" s="42"/>
      <c r="AG1987" s="42"/>
      <c r="AH1987" s="42"/>
      <c r="AI1987" s="40"/>
      <c r="AJ1987" s="40"/>
      <c r="AK1987" s="40"/>
      <c r="AL1987" s="40"/>
    </row>
    <row r="1988" spans="1:38">
      <c r="A1988" s="46"/>
      <c r="B1988" s="40"/>
      <c r="C1988" s="42"/>
      <c r="D1988" s="42"/>
      <c r="E1988" s="42"/>
      <c r="F1988" s="47"/>
      <c r="G1988" s="40"/>
      <c r="H1988" s="47"/>
      <c r="I1988" s="47"/>
      <c r="J1988" s="47"/>
      <c r="K1988" s="47"/>
      <c r="L1988" s="42"/>
      <c r="M1988" s="42"/>
      <c r="N1988" s="42"/>
      <c r="O1988" s="47"/>
      <c r="P1988" s="40"/>
      <c r="Q1988" s="47"/>
      <c r="R1988" s="47"/>
      <c r="S1988" s="47"/>
      <c r="T1988" s="47"/>
      <c r="U1988" s="40"/>
      <c r="V1988" s="40"/>
      <c r="W1988" s="48"/>
      <c r="X1988" s="40"/>
      <c r="Y1988" s="40"/>
      <c r="Z1988" s="40"/>
      <c r="AA1988" s="42"/>
      <c r="AB1988" s="42"/>
      <c r="AC1988" s="42"/>
      <c r="AD1988" s="42"/>
      <c r="AE1988" s="42"/>
      <c r="AF1988" s="42"/>
      <c r="AG1988" s="42"/>
      <c r="AH1988" s="42"/>
      <c r="AI1988" s="40"/>
      <c r="AJ1988" s="40"/>
      <c r="AK1988" s="40"/>
      <c r="AL1988" s="40"/>
    </row>
    <row r="1989" spans="1:38">
      <c r="A1989" s="46"/>
      <c r="B1989" s="40"/>
      <c r="C1989" s="42"/>
      <c r="D1989" s="42"/>
      <c r="E1989" s="42"/>
      <c r="F1989" s="47"/>
      <c r="G1989" s="40"/>
      <c r="H1989" s="47"/>
      <c r="I1989" s="47"/>
      <c r="J1989" s="47"/>
      <c r="K1989" s="47"/>
      <c r="L1989" s="42"/>
      <c r="M1989" s="42"/>
      <c r="N1989" s="42"/>
      <c r="O1989" s="47"/>
      <c r="P1989" s="40"/>
      <c r="Q1989" s="47"/>
      <c r="R1989" s="47"/>
      <c r="S1989" s="47"/>
      <c r="T1989" s="47"/>
      <c r="U1989" s="40"/>
      <c r="V1989" s="40"/>
      <c r="W1989" s="48"/>
      <c r="X1989" s="40"/>
      <c r="Y1989" s="40"/>
      <c r="Z1989" s="40"/>
      <c r="AA1989" s="42"/>
      <c r="AB1989" s="42"/>
      <c r="AC1989" s="42"/>
      <c r="AD1989" s="42"/>
      <c r="AE1989" s="42"/>
      <c r="AF1989" s="42"/>
      <c r="AG1989" s="42"/>
      <c r="AH1989" s="42"/>
      <c r="AI1989" s="40"/>
      <c r="AJ1989" s="40"/>
      <c r="AK1989" s="40"/>
      <c r="AL1989" s="40"/>
    </row>
    <row r="1990" spans="1:38">
      <c r="A1990" s="46"/>
      <c r="B1990" s="40"/>
      <c r="C1990" s="42"/>
      <c r="D1990" s="42"/>
      <c r="E1990" s="42"/>
      <c r="F1990" s="47"/>
      <c r="G1990" s="40"/>
      <c r="H1990" s="47"/>
      <c r="I1990" s="47"/>
      <c r="J1990" s="47"/>
      <c r="K1990" s="47"/>
      <c r="L1990" s="42"/>
      <c r="M1990" s="42"/>
      <c r="N1990" s="42"/>
      <c r="O1990" s="47"/>
      <c r="P1990" s="40"/>
      <c r="Q1990" s="47"/>
      <c r="R1990" s="47"/>
      <c r="S1990" s="47"/>
      <c r="T1990" s="47"/>
      <c r="U1990" s="40"/>
      <c r="V1990" s="40"/>
      <c r="W1990" s="48"/>
      <c r="X1990" s="40"/>
      <c r="Y1990" s="40"/>
      <c r="Z1990" s="40"/>
      <c r="AA1990" s="42"/>
      <c r="AB1990" s="42"/>
      <c r="AC1990" s="42"/>
      <c r="AD1990" s="42"/>
      <c r="AE1990" s="42"/>
      <c r="AF1990" s="42"/>
      <c r="AG1990" s="42"/>
      <c r="AH1990" s="42"/>
      <c r="AI1990" s="40"/>
      <c r="AJ1990" s="40"/>
      <c r="AK1990" s="40"/>
      <c r="AL1990" s="40"/>
    </row>
    <row r="1991" spans="1:38">
      <c r="A1991" s="46"/>
      <c r="B1991" s="40"/>
      <c r="C1991" s="42"/>
      <c r="D1991" s="42"/>
      <c r="E1991" s="42"/>
      <c r="F1991" s="47"/>
      <c r="G1991" s="40"/>
      <c r="H1991" s="47"/>
      <c r="I1991" s="47"/>
      <c r="J1991" s="47"/>
      <c r="K1991" s="47"/>
      <c r="L1991" s="42"/>
      <c r="M1991" s="42"/>
      <c r="N1991" s="42"/>
      <c r="O1991" s="47"/>
      <c r="P1991" s="40"/>
      <c r="Q1991" s="47"/>
      <c r="R1991" s="47"/>
      <c r="S1991" s="47"/>
      <c r="T1991" s="47"/>
      <c r="U1991" s="40"/>
      <c r="V1991" s="40"/>
      <c r="W1991" s="48"/>
      <c r="X1991" s="40"/>
      <c r="Y1991" s="40"/>
      <c r="Z1991" s="40"/>
      <c r="AA1991" s="42"/>
      <c r="AB1991" s="42"/>
      <c r="AC1991" s="42"/>
      <c r="AD1991" s="42"/>
      <c r="AE1991" s="42"/>
      <c r="AF1991" s="42"/>
      <c r="AG1991" s="42"/>
      <c r="AH1991" s="42"/>
      <c r="AI1991" s="40"/>
      <c r="AJ1991" s="40"/>
      <c r="AK1991" s="40"/>
      <c r="AL1991" s="40"/>
    </row>
    <row r="1992" spans="1:38">
      <c r="A1992" s="46"/>
      <c r="B1992" s="40"/>
      <c r="C1992" s="42"/>
      <c r="D1992" s="42"/>
      <c r="E1992" s="42"/>
      <c r="F1992" s="47"/>
      <c r="G1992" s="40"/>
      <c r="H1992" s="47"/>
      <c r="I1992" s="47"/>
      <c r="J1992" s="47"/>
      <c r="K1992" s="47"/>
      <c r="L1992" s="42"/>
      <c r="M1992" s="42"/>
      <c r="N1992" s="42"/>
      <c r="O1992" s="47"/>
      <c r="P1992" s="40"/>
      <c r="Q1992" s="47"/>
      <c r="R1992" s="47"/>
      <c r="S1992" s="47"/>
      <c r="T1992" s="47"/>
      <c r="U1992" s="40"/>
      <c r="V1992" s="40"/>
      <c r="W1992" s="48"/>
      <c r="X1992" s="40"/>
      <c r="Y1992" s="40"/>
      <c r="Z1992" s="40"/>
      <c r="AA1992" s="42"/>
      <c r="AB1992" s="42"/>
      <c r="AC1992" s="42"/>
      <c r="AD1992" s="42"/>
      <c r="AE1992" s="42"/>
      <c r="AF1992" s="42"/>
      <c r="AG1992" s="42"/>
      <c r="AH1992" s="42"/>
      <c r="AI1992" s="40"/>
      <c r="AJ1992" s="40"/>
      <c r="AK1992" s="40"/>
      <c r="AL1992" s="40"/>
    </row>
    <row r="1993" spans="1:38">
      <c r="A1993" s="46"/>
      <c r="B1993" s="40"/>
      <c r="C1993" s="42"/>
      <c r="D1993" s="42"/>
      <c r="E1993" s="42"/>
      <c r="F1993" s="47"/>
      <c r="G1993" s="40"/>
      <c r="H1993" s="47"/>
      <c r="I1993" s="47"/>
      <c r="J1993" s="47"/>
      <c r="K1993" s="47"/>
      <c r="L1993" s="42"/>
      <c r="M1993" s="42"/>
      <c r="N1993" s="42"/>
      <c r="O1993" s="47"/>
      <c r="P1993" s="40"/>
      <c r="Q1993" s="47"/>
      <c r="R1993" s="47"/>
      <c r="S1993" s="47"/>
      <c r="T1993" s="47"/>
      <c r="U1993" s="40"/>
      <c r="V1993" s="40"/>
      <c r="W1993" s="48"/>
      <c r="X1993" s="40"/>
      <c r="Y1993" s="40"/>
      <c r="Z1993" s="40"/>
      <c r="AA1993" s="42"/>
      <c r="AB1993" s="42"/>
      <c r="AC1993" s="42"/>
      <c r="AD1993" s="42"/>
      <c r="AE1993" s="42"/>
      <c r="AF1993" s="42"/>
      <c r="AG1993" s="42"/>
      <c r="AH1993" s="42"/>
      <c r="AI1993" s="40"/>
      <c r="AJ1993" s="40"/>
      <c r="AK1993" s="40"/>
      <c r="AL1993" s="40"/>
    </row>
    <row r="1994" spans="1:38">
      <c r="A1994" s="46"/>
      <c r="B1994" s="40"/>
      <c r="C1994" s="42"/>
      <c r="D1994" s="42"/>
      <c r="E1994" s="42"/>
      <c r="F1994" s="47"/>
      <c r="G1994" s="40"/>
      <c r="H1994" s="47"/>
      <c r="I1994" s="47"/>
      <c r="J1994" s="47"/>
      <c r="K1994" s="47"/>
      <c r="L1994" s="42"/>
      <c r="M1994" s="42"/>
      <c r="N1994" s="42"/>
      <c r="O1994" s="47"/>
      <c r="P1994" s="40"/>
      <c r="Q1994" s="47"/>
      <c r="R1994" s="47"/>
      <c r="S1994" s="47"/>
      <c r="T1994" s="47"/>
      <c r="U1994" s="40"/>
      <c r="V1994" s="40"/>
      <c r="W1994" s="48"/>
      <c r="X1994" s="40"/>
      <c r="Y1994" s="40"/>
      <c r="Z1994" s="40"/>
      <c r="AA1994" s="42"/>
      <c r="AB1994" s="42"/>
      <c r="AC1994" s="42"/>
      <c r="AD1994" s="42"/>
      <c r="AE1994" s="42"/>
      <c r="AF1994" s="42"/>
      <c r="AG1994" s="42"/>
      <c r="AH1994" s="42"/>
      <c r="AI1994" s="40"/>
      <c r="AJ1994" s="40"/>
      <c r="AK1994" s="40"/>
      <c r="AL1994" s="40"/>
    </row>
    <row r="1995" spans="1:38">
      <c r="A1995" s="46"/>
      <c r="B1995" s="40"/>
      <c r="C1995" s="42"/>
      <c r="D1995" s="42"/>
      <c r="E1995" s="42"/>
      <c r="F1995" s="47"/>
      <c r="G1995" s="40"/>
      <c r="H1995" s="47"/>
      <c r="I1995" s="47"/>
      <c r="J1995" s="47"/>
      <c r="K1995" s="47"/>
      <c r="L1995" s="42"/>
      <c r="M1995" s="42"/>
      <c r="N1995" s="42"/>
      <c r="O1995" s="47"/>
      <c r="P1995" s="40"/>
      <c r="Q1995" s="47"/>
      <c r="R1995" s="47"/>
      <c r="S1995" s="47"/>
      <c r="T1995" s="47"/>
      <c r="U1995" s="40"/>
      <c r="V1995" s="40"/>
      <c r="W1995" s="48"/>
      <c r="X1995" s="40"/>
      <c r="Y1995" s="40"/>
      <c r="Z1995" s="40"/>
      <c r="AA1995" s="42"/>
      <c r="AB1995" s="42"/>
      <c r="AC1995" s="42"/>
      <c r="AD1995" s="42"/>
      <c r="AE1995" s="42"/>
      <c r="AF1995" s="42"/>
      <c r="AG1995" s="42"/>
      <c r="AH1995" s="42"/>
      <c r="AI1995" s="40"/>
      <c r="AJ1995" s="40"/>
      <c r="AK1995" s="40"/>
      <c r="AL1995" s="40"/>
    </row>
    <row r="1996" spans="1:38">
      <c r="A1996" s="46"/>
      <c r="B1996" s="40"/>
      <c r="C1996" s="42"/>
      <c r="D1996" s="42"/>
      <c r="E1996" s="42"/>
      <c r="F1996" s="47"/>
      <c r="G1996" s="40"/>
      <c r="H1996" s="47"/>
      <c r="I1996" s="47"/>
      <c r="J1996" s="47"/>
      <c r="K1996" s="47"/>
      <c r="L1996" s="42"/>
      <c r="M1996" s="42"/>
      <c r="N1996" s="42"/>
      <c r="O1996" s="47"/>
      <c r="P1996" s="40"/>
      <c r="Q1996" s="47"/>
      <c r="R1996" s="47"/>
      <c r="S1996" s="47"/>
      <c r="T1996" s="47"/>
      <c r="U1996" s="40"/>
      <c r="V1996" s="40"/>
      <c r="W1996" s="48"/>
      <c r="X1996" s="40"/>
      <c r="Y1996" s="40"/>
      <c r="Z1996" s="40"/>
      <c r="AA1996" s="42"/>
      <c r="AB1996" s="42"/>
      <c r="AC1996" s="42"/>
      <c r="AD1996" s="42"/>
      <c r="AE1996" s="42"/>
      <c r="AF1996" s="42"/>
      <c r="AG1996" s="42"/>
      <c r="AH1996" s="42"/>
      <c r="AI1996" s="40"/>
      <c r="AJ1996" s="40"/>
      <c r="AK1996" s="40"/>
      <c r="AL1996" s="40"/>
    </row>
    <row r="1997" spans="1:38">
      <c r="A1997" s="46"/>
      <c r="B1997" s="40"/>
      <c r="C1997" s="42"/>
      <c r="D1997" s="42"/>
      <c r="E1997" s="42"/>
      <c r="F1997" s="47"/>
      <c r="G1997" s="40"/>
      <c r="H1997" s="47"/>
      <c r="I1997" s="47"/>
      <c r="J1997" s="47"/>
      <c r="K1997" s="47"/>
      <c r="L1997" s="42"/>
      <c r="M1997" s="42"/>
      <c r="N1997" s="42"/>
      <c r="O1997" s="47"/>
      <c r="P1997" s="40"/>
      <c r="Q1997" s="47"/>
      <c r="R1997" s="47"/>
      <c r="S1997" s="47"/>
      <c r="T1997" s="47"/>
      <c r="U1997" s="40"/>
      <c r="V1997" s="40"/>
      <c r="W1997" s="48"/>
      <c r="X1997" s="40"/>
      <c r="Y1997" s="40"/>
      <c r="Z1997" s="40"/>
      <c r="AA1997" s="42"/>
      <c r="AB1997" s="42"/>
      <c r="AC1997" s="42"/>
      <c r="AD1997" s="42"/>
      <c r="AE1997" s="42"/>
      <c r="AF1997" s="42"/>
      <c r="AG1997" s="42"/>
      <c r="AH1997" s="42"/>
      <c r="AI1997" s="40"/>
      <c r="AJ1997" s="40"/>
      <c r="AK1997" s="40"/>
      <c r="AL1997" s="40"/>
    </row>
    <row r="1998" spans="1:38">
      <c r="A1998" s="46"/>
      <c r="B1998" s="40"/>
      <c r="C1998" s="42"/>
      <c r="D1998" s="42"/>
      <c r="E1998" s="42"/>
      <c r="F1998" s="47"/>
      <c r="G1998" s="40"/>
      <c r="H1998" s="47"/>
      <c r="I1998" s="47"/>
      <c r="J1998" s="47"/>
      <c r="K1998" s="47"/>
      <c r="L1998" s="42"/>
      <c r="M1998" s="42"/>
      <c r="N1998" s="42"/>
      <c r="O1998" s="47"/>
      <c r="P1998" s="40"/>
      <c r="Q1998" s="47"/>
      <c r="R1998" s="47"/>
      <c r="S1998" s="47"/>
      <c r="T1998" s="47"/>
      <c r="U1998" s="40"/>
      <c r="V1998" s="40"/>
      <c r="W1998" s="48"/>
      <c r="X1998" s="40"/>
      <c r="Y1998" s="40"/>
      <c r="Z1998" s="40"/>
      <c r="AA1998" s="42"/>
      <c r="AB1998" s="42"/>
      <c r="AC1998" s="42"/>
      <c r="AD1998" s="42"/>
      <c r="AE1998" s="42"/>
      <c r="AF1998" s="42"/>
      <c r="AG1998" s="42"/>
      <c r="AH1998" s="42"/>
      <c r="AI1998" s="40"/>
      <c r="AJ1998" s="40"/>
      <c r="AK1998" s="40"/>
      <c r="AL1998" s="40"/>
    </row>
    <row r="1999" spans="1:38">
      <c r="A1999" s="46"/>
      <c r="B1999" s="40"/>
      <c r="C1999" s="42"/>
      <c r="D1999" s="42"/>
      <c r="E1999" s="42"/>
      <c r="F1999" s="47"/>
      <c r="G1999" s="40"/>
      <c r="H1999" s="47"/>
      <c r="I1999" s="47"/>
      <c r="J1999" s="47"/>
      <c r="K1999" s="47"/>
      <c r="L1999" s="42"/>
      <c r="M1999" s="42"/>
      <c r="N1999" s="42"/>
      <c r="O1999" s="47"/>
      <c r="P1999" s="40"/>
      <c r="Q1999" s="47"/>
      <c r="R1999" s="47"/>
      <c r="S1999" s="47"/>
      <c r="T1999" s="47"/>
      <c r="U1999" s="40"/>
      <c r="V1999" s="40"/>
      <c r="W1999" s="48"/>
      <c r="X1999" s="40"/>
      <c r="Y1999" s="40"/>
      <c r="Z1999" s="40"/>
      <c r="AA1999" s="42"/>
      <c r="AB1999" s="42"/>
      <c r="AC1999" s="42"/>
      <c r="AD1999" s="42"/>
      <c r="AE1999" s="42"/>
      <c r="AF1999" s="42"/>
      <c r="AG1999" s="42"/>
      <c r="AH1999" s="42"/>
      <c r="AI1999" s="40"/>
      <c r="AJ1999" s="40"/>
      <c r="AK1999" s="40"/>
      <c r="AL1999" s="40"/>
    </row>
    <row r="2000" spans="1:38">
      <c r="A2000" s="46"/>
      <c r="B2000" s="40"/>
      <c r="C2000" s="42"/>
      <c r="D2000" s="42"/>
      <c r="E2000" s="42"/>
      <c r="F2000" s="47"/>
      <c r="G2000" s="40"/>
      <c r="H2000" s="47"/>
      <c r="I2000" s="47"/>
      <c r="J2000" s="47"/>
      <c r="K2000" s="47"/>
      <c r="L2000" s="42"/>
      <c r="M2000" s="42"/>
      <c r="N2000" s="42"/>
      <c r="O2000" s="47"/>
      <c r="P2000" s="40"/>
      <c r="Q2000" s="47"/>
      <c r="R2000" s="47"/>
      <c r="S2000" s="47"/>
      <c r="T2000" s="47"/>
      <c r="U2000" s="40"/>
      <c r="V2000" s="40"/>
      <c r="W2000" s="48"/>
      <c r="X2000" s="40"/>
      <c r="Y2000" s="40"/>
      <c r="Z2000" s="40"/>
      <c r="AA2000" s="42"/>
      <c r="AB2000" s="42"/>
      <c r="AC2000" s="42"/>
      <c r="AD2000" s="42"/>
      <c r="AE2000" s="42"/>
      <c r="AF2000" s="42"/>
      <c r="AG2000" s="42"/>
      <c r="AH2000" s="42"/>
      <c r="AI2000" s="40"/>
      <c r="AJ2000" s="40"/>
      <c r="AK2000" s="40"/>
      <c r="AL2000" s="40"/>
    </row>
    <row r="2001" spans="1:38">
      <c r="A2001" s="46"/>
      <c r="B2001" s="40"/>
      <c r="C2001" s="42"/>
      <c r="D2001" s="42"/>
      <c r="E2001" s="42"/>
      <c r="F2001" s="47"/>
      <c r="G2001" s="40"/>
      <c r="H2001" s="47"/>
      <c r="I2001" s="47"/>
      <c r="J2001" s="47"/>
      <c r="K2001" s="47"/>
      <c r="L2001" s="42"/>
      <c r="M2001" s="42"/>
      <c r="N2001" s="42"/>
      <c r="O2001" s="47"/>
      <c r="P2001" s="40"/>
      <c r="Q2001" s="47"/>
      <c r="R2001" s="47"/>
      <c r="S2001" s="47"/>
      <c r="T2001" s="47"/>
      <c r="U2001" s="40"/>
      <c r="V2001" s="40"/>
      <c r="W2001" s="48"/>
      <c r="X2001" s="40"/>
      <c r="Y2001" s="40"/>
      <c r="Z2001" s="40"/>
      <c r="AA2001" s="42"/>
      <c r="AB2001" s="42"/>
      <c r="AC2001" s="42"/>
      <c r="AD2001" s="42"/>
      <c r="AE2001" s="42"/>
      <c r="AF2001" s="42"/>
      <c r="AG2001" s="42"/>
      <c r="AH2001" s="42"/>
      <c r="AI2001" s="40"/>
      <c r="AJ2001" s="40"/>
      <c r="AK2001" s="40"/>
      <c r="AL2001" s="40"/>
    </row>
    <row r="2002" spans="1:38">
      <c r="A2002" s="46"/>
      <c r="B2002" s="40"/>
      <c r="C2002" s="42"/>
      <c r="D2002" s="42"/>
      <c r="E2002" s="42"/>
      <c r="F2002" s="47"/>
      <c r="G2002" s="40"/>
      <c r="H2002" s="47"/>
      <c r="I2002" s="47"/>
      <c r="J2002" s="47"/>
      <c r="K2002" s="47"/>
      <c r="L2002" s="42"/>
      <c r="M2002" s="42"/>
      <c r="N2002" s="42"/>
      <c r="O2002" s="47"/>
      <c r="P2002" s="40"/>
      <c r="Q2002" s="47"/>
      <c r="R2002" s="47"/>
      <c r="S2002" s="47"/>
      <c r="T2002" s="47"/>
      <c r="U2002" s="40"/>
      <c r="V2002" s="40"/>
      <c r="W2002" s="48"/>
      <c r="X2002" s="40"/>
      <c r="Y2002" s="40"/>
      <c r="Z2002" s="40"/>
      <c r="AA2002" s="42"/>
      <c r="AB2002" s="42"/>
      <c r="AC2002" s="42"/>
      <c r="AD2002" s="42"/>
      <c r="AE2002" s="42"/>
      <c r="AF2002" s="42"/>
      <c r="AG2002" s="42"/>
      <c r="AH2002" s="42"/>
      <c r="AI2002" s="40"/>
      <c r="AJ2002" s="40"/>
      <c r="AK2002" s="40"/>
      <c r="AL2002" s="40"/>
    </row>
    <row r="2003" spans="1:38">
      <c r="A2003" s="46"/>
      <c r="B2003" s="40"/>
      <c r="C2003" s="42"/>
      <c r="D2003" s="42"/>
      <c r="E2003" s="42"/>
      <c r="F2003" s="47"/>
      <c r="G2003" s="40"/>
      <c r="H2003" s="47"/>
      <c r="I2003" s="47"/>
      <c r="J2003" s="47"/>
      <c r="K2003" s="47"/>
      <c r="L2003" s="42"/>
      <c r="M2003" s="42"/>
      <c r="N2003" s="42"/>
      <c r="O2003" s="47"/>
      <c r="P2003" s="40"/>
      <c r="Q2003" s="47"/>
      <c r="R2003" s="47"/>
      <c r="S2003" s="47"/>
      <c r="T2003" s="47"/>
      <c r="U2003" s="40"/>
      <c r="V2003" s="40"/>
      <c r="W2003" s="48"/>
      <c r="X2003" s="40"/>
      <c r="Y2003" s="40"/>
      <c r="Z2003" s="40"/>
      <c r="AA2003" s="42"/>
      <c r="AB2003" s="42"/>
      <c r="AC2003" s="42"/>
      <c r="AD2003" s="42"/>
      <c r="AE2003" s="42"/>
      <c r="AF2003" s="42"/>
      <c r="AG2003" s="42"/>
      <c r="AH2003" s="42"/>
      <c r="AI2003" s="40"/>
      <c r="AJ2003" s="40"/>
      <c r="AK2003" s="40"/>
      <c r="AL2003" s="40"/>
    </row>
    <row r="2004" spans="1:38">
      <c r="A2004" s="46"/>
      <c r="B2004" s="40"/>
      <c r="C2004" s="42"/>
      <c r="D2004" s="42"/>
      <c r="E2004" s="42"/>
      <c r="F2004" s="47"/>
      <c r="G2004" s="40"/>
      <c r="H2004" s="47"/>
      <c r="I2004" s="47"/>
      <c r="J2004" s="47"/>
      <c r="K2004" s="47"/>
      <c r="L2004" s="42"/>
      <c r="M2004" s="42"/>
      <c r="N2004" s="42"/>
      <c r="O2004" s="47"/>
      <c r="P2004" s="40"/>
      <c r="Q2004" s="47"/>
      <c r="R2004" s="47"/>
      <c r="S2004" s="47"/>
      <c r="T2004" s="47"/>
      <c r="U2004" s="40"/>
      <c r="V2004" s="40"/>
      <c r="W2004" s="48"/>
      <c r="X2004" s="40"/>
      <c r="Y2004" s="40"/>
      <c r="Z2004" s="40"/>
      <c r="AA2004" s="42"/>
      <c r="AB2004" s="42"/>
      <c r="AC2004" s="42"/>
      <c r="AD2004" s="42"/>
      <c r="AE2004" s="42"/>
      <c r="AF2004" s="42"/>
      <c r="AG2004" s="42"/>
      <c r="AH2004" s="42"/>
      <c r="AI2004" s="40"/>
      <c r="AJ2004" s="40"/>
      <c r="AK2004" s="40"/>
      <c r="AL2004" s="40"/>
    </row>
    <row r="2005" spans="1:38">
      <c r="A2005" s="46"/>
      <c r="B2005" s="40"/>
      <c r="C2005" s="42"/>
      <c r="D2005" s="42"/>
      <c r="E2005" s="42"/>
      <c r="F2005" s="47"/>
      <c r="G2005" s="40"/>
      <c r="H2005" s="47"/>
      <c r="I2005" s="47"/>
      <c r="J2005" s="47"/>
      <c r="K2005" s="47"/>
      <c r="L2005" s="42"/>
      <c r="M2005" s="42"/>
      <c r="N2005" s="42"/>
      <c r="O2005" s="47"/>
      <c r="P2005" s="40"/>
      <c r="Q2005" s="47"/>
      <c r="R2005" s="47"/>
      <c r="S2005" s="47"/>
      <c r="T2005" s="47"/>
      <c r="U2005" s="40"/>
      <c r="V2005" s="40"/>
      <c r="W2005" s="48"/>
      <c r="X2005" s="40"/>
      <c r="Y2005" s="40"/>
      <c r="Z2005" s="40"/>
      <c r="AA2005" s="42"/>
      <c r="AB2005" s="42"/>
      <c r="AC2005" s="42"/>
      <c r="AD2005" s="42"/>
      <c r="AE2005" s="42"/>
      <c r="AF2005" s="42"/>
      <c r="AG2005" s="42"/>
      <c r="AH2005" s="42"/>
      <c r="AI2005" s="40"/>
      <c r="AJ2005" s="40"/>
      <c r="AK2005" s="40"/>
      <c r="AL2005" s="40"/>
    </row>
    <row r="2006" spans="1:38">
      <c r="A2006" s="46"/>
      <c r="B2006" s="40"/>
      <c r="C2006" s="42"/>
      <c r="D2006" s="42"/>
      <c r="E2006" s="42"/>
      <c r="F2006" s="47"/>
      <c r="G2006" s="40"/>
      <c r="H2006" s="47"/>
      <c r="I2006" s="47"/>
      <c r="J2006" s="47"/>
      <c r="K2006" s="47"/>
      <c r="L2006" s="42"/>
      <c r="M2006" s="42"/>
      <c r="N2006" s="42"/>
      <c r="O2006" s="47"/>
      <c r="P2006" s="40"/>
      <c r="Q2006" s="47"/>
      <c r="R2006" s="47"/>
      <c r="S2006" s="47"/>
      <c r="T2006" s="47"/>
      <c r="U2006" s="40"/>
      <c r="V2006" s="40"/>
      <c r="W2006" s="48"/>
      <c r="X2006" s="40"/>
      <c r="Y2006" s="40"/>
      <c r="Z2006" s="40"/>
      <c r="AA2006" s="42"/>
      <c r="AB2006" s="42"/>
      <c r="AC2006" s="42"/>
      <c r="AD2006" s="42"/>
      <c r="AE2006" s="42"/>
      <c r="AF2006" s="42"/>
      <c r="AG2006" s="42"/>
      <c r="AH2006" s="42"/>
      <c r="AI2006" s="40"/>
      <c r="AJ2006" s="40"/>
      <c r="AK2006" s="40"/>
      <c r="AL2006" s="40"/>
    </row>
    <row r="2007" spans="1:38">
      <c r="A2007" s="46"/>
      <c r="B2007" s="40"/>
      <c r="C2007" s="42"/>
      <c r="D2007" s="42"/>
      <c r="E2007" s="42"/>
      <c r="F2007" s="47"/>
      <c r="G2007" s="40"/>
      <c r="H2007" s="47"/>
      <c r="I2007" s="47"/>
      <c r="J2007" s="47"/>
      <c r="K2007" s="47"/>
      <c r="L2007" s="42"/>
      <c r="M2007" s="42"/>
      <c r="N2007" s="42"/>
      <c r="O2007" s="47"/>
      <c r="P2007" s="40"/>
      <c r="Q2007" s="47"/>
      <c r="R2007" s="47"/>
      <c r="S2007" s="47"/>
      <c r="T2007" s="47"/>
      <c r="U2007" s="40"/>
      <c r="V2007" s="40"/>
      <c r="W2007" s="48"/>
      <c r="X2007" s="40"/>
      <c r="Y2007" s="40"/>
      <c r="Z2007" s="40"/>
      <c r="AA2007" s="42"/>
      <c r="AB2007" s="42"/>
      <c r="AC2007" s="42"/>
      <c r="AD2007" s="42"/>
      <c r="AE2007" s="42"/>
      <c r="AF2007" s="42"/>
      <c r="AG2007" s="42"/>
      <c r="AH2007" s="42"/>
      <c r="AI2007" s="40"/>
      <c r="AJ2007" s="40"/>
      <c r="AK2007" s="40"/>
      <c r="AL2007" s="40"/>
    </row>
    <row r="2008" spans="1:38">
      <c r="A2008" s="46"/>
      <c r="B2008" s="40"/>
      <c r="C2008" s="42"/>
      <c r="D2008" s="42"/>
      <c r="E2008" s="42"/>
      <c r="F2008" s="47"/>
      <c r="G2008" s="40"/>
      <c r="H2008" s="47"/>
      <c r="I2008" s="47"/>
      <c r="J2008" s="47"/>
      <c r="K2008" s="47"/>
      <c r="L2008" s="42"/>
      <c r="M2008" s="42"/>
      <c r="N2008" s="42"/>
      <c r="O2008" s="47"/>
      <c r="P2008" s="40"/>
      <c r="Q2008" s="47"/>
      <c r="R2008" s="47"/>
      <c r="S2008" s="47"/>
      <c r="T2008" s="47"/>
      <c r="U2008" s="40"/>
      <c r="V2008" s="40"/>
      <c r="W2008" s="48"/>
      <c r="X2008" s="40"/>
      <c r="Y2008" s="40"/>
      <c r="Z2008" s="40"/>
      <c r="AA2008" s="42"/>
      <c r="AB2008" s="42"/>
      <c r="AC2008" s="42"/>
      <c r="AD2008" s="42"/>
      <c r="AE2008" s="42"/>
      <c r="AF2008" s="42"/>
      <c r="AG2008" s="42"/>
      <c r="AH2008" s="42"/>
      <c r="AI2008" s="40"/>
      <c r="AJ2008" s="40"/>
      <c r="AK2008" s="40"/>
      <c r="AL2008" s="40"/>
    </row>
    <row r="2009" spans="1:38">
      <c r="A2009" s="46"/>
      <c r="B2009" s="40"/>
      <c r="C2009" s="42"/>
      <c r="D2009" s="42"/>
      <c r="E2009" s="42"/>
      <c r="F2009" s="47"/>
      <c r="G2009" s="40"/>
      <c r="H2009" s="47"/>
      <c r="I2009" s="47"/>
      <c r="J2009" s="47"/>
      <c r="K2009" s="47"/>
      <c r="L2009" s="42"/>
      <c r="M2009" s="42"/>
      <c r="N2009" s="42"/>
      <c r="O2009" s="47"/>
      <c r="P2009" s="40"/>
      <c r="Q2009" s="47"/>
      <c r="R2009" s="47"/>
      <c r="S2009" s="47"/>
      <c r="T2009" s="47"/>
      <c r="U2009" s="40"/>
      <c r="V2009" s="40"/>
      <c r="W2009" s="48"/>
      <c r="X2009" s="40"/>
      <c r="Y2009" s="40"/>
      <c r="Z2009" s="40"/>
      <c r="AA2009" s="42"/>
      <c r="AB2009" s="42"/>
      <c r="AC2009" s="42"/>
      <c r="AD2009" s="42"/>
      <c r="AE2009" s="42"/>
      <c r="AF2009" s="42"/>
      <c r="AG2009" s="42"/>
      <c r="AH2009" s="42"/>
      <c r="AI2009" s="40"/>
      <c r="AJ2009" s="40"/>
      <c r="AK2009" s="40"/>
      <c r="AL2009" s="40"/>
    </row>
    <row r="2010" spans="1:38">
      <c r="A2010" s="46"/>
      <c r="B2010" s="40"/>
      <c r="C2010" s="42"/>
      <c r="D2010" s="42"/>
      <c r="E2010" s="42"/>
      <c r="F2010" s="47"/>
      <c r="G2010" s="40"/>
      <c r="H2010" s="47"/>
      <c r="I2010" s="47"/>
      <c r="J2010" s="47"/>
      <c r="K2010" s="47"/>
      <c r="L2010" s="42"/>
      <c r="M2010" s="42"/>
      <c r="N2010" s="42"/>
      <c r="O2010" s="47"/>
      <c r="P2010" s="40"/>
      <c r="Q2010" s="47"/>
      <c r="R2010" s="47"/>
      <c r="S2010" s="47"/>
      <c r="T2010" s="47"/>
      <c r="U2010" s="40"/>
      <c r="V2010" s="40"/>
      <c r="W2010" s="48"/>
      <c r="X2010" s="40"/>
      <c r="Y2010" s="40"/>
      <c r="Z2010" s="40"/>
      <c r="AA2010" s="42"/>
      <c r="AB2010" s="42"/>
      <c r="AC2010" s="42"/>
      <c r="AD2010" s="42"/>
      <c r="AE2010" s="42"/>
      <c r="AF2010" s="42"/>
      <c r="AG2010" s="42"/>
      <c r="AH2010" s="42"/>
      <c r="AI2010" s="40"/>
      <c r="AJ2010" s="40"/>
      <c r="AK2010" s="40"/>
      <c r="AL2010" s="40"/>
    </row>
    <row r="2011" spans="1:38">
      <c r="A2011" s="46"/>
      <c r="B2011" s="40"/>
      <c r="C2011" s="42"/>
      <c r="D2011" s="42"/>
      <c r="E2011" s="42"/>
      <c r="F2011" s="47"/>
      <c r="G2011" s="40"/>
      <c r="H2011" s="47"/>
      <c r="I2011" s="47"/>
      <c r="J2011" s="47"/>
      <c r="K2011" s="47"/>
      <c r="L2011" s="42"/>
      <c r="M2011" s="42"/>
      <c r="N2011" s="42"/>
      <c r="O2011" s="47"/>
      <c r="P2011" s="40"/>
      <c r="Q2011" s="47"/>
      <c r="R2011" s="47"/>
      <c r="S2011" s="47"/>
      <c r="T2011" s="47"/>
      <c r="U2011" s="40"/>
      <c r="V2011" s="40"/>
      <c r="W2011" s="48"/>
      <c r="X2011" s="40"/>
      <c r="Y2011" s="40"/>
      <c r="Z2011" s="40"/>
      <c r="AA2011" s="42"/>
      <c r="AB2011" s="42"/>
      <c r="AC2011" s="42"/>
      <c r="AD2011" s="42"/>
      <c r="AE2011" s="42"/>
      <c r="AF2011" s="42"/>
      <c r="AG2011" s="42"/>
      <c r="AH2011" s="42"/>
      <c r="AI2011" s="40"/>
      <c r="AJ2011" s="40"/>
      <c r="AK2011" s="40"/>
      <c r="AL2011" s="40"/>
    </row>
    <row r="2012" spans="1:38">
      <c r="A2012" s="46"/>
      <c r="B2012" s="40"/>
      <c r="C2012" s="42"/>
      <c r="D2012" s="42"/>
      <c r="E2012" s="42"/>
      <c r="F2012" s="47"/>
      <c r="G2012" s="40"/>
      <c r="H2012" s="47"/>
      <c r="I2012" s="47"/>
      <c r="J2012" s="47"/>
      <c r="K2012" s="47"/>
      <c r="L2012" s="42"/>
      <c r="M2012" s="42"/>
      <c r="N2012" s="42"/>
      <c r="O2012" s="47"/>
      <c r="P2012" s="40"/>
      <c r="Q2012" s="47"/>
      <c r="R2012" s="47"/>
      <c r="S2012" s="47"/>
      <c r="T2012" s="47"/>
      <c r="U2012" s="40"/>
      <c r="V2012" s="40"/>
      <c r="W2012" s="48"/>
      <c r="X2012" s="40"/>
      <c r="Y2012" s="40"/>
      <c r="Z2012" s="40"/>
      <c r="AA2012" s="42"/>
      <c r="AB2012" s="42"/>
      <c r="AC2012" s="42"/>
      <c r="AD2012" s="42"/>
      <c r="AE2012" s="42"/>
      <c r="AF2012" s="42"/>
      <c r="AG2012" s="42"/>
      <c r="AH2012" s="42"/>
      <c r="AI2012" s="40"/>
      <c r="AJ2012" s="40"/>
      <c r="AK2012" s="40"/>
      <c r="AL2012" s="40"/>
    </row>
    <row r="2013" spans="1:38">
      <c r="A2013" s="46"/>
      <c r="B2013" s="40"/>
      <c r="C2013" s="42"/>
      <c r="D2013" s="42"/>
      <c r="E2013" s="42"/>
      <c r="F2013" s="47"/>
      <c r="G2013" s="40"/>
      <c r="H2013" s="47"/>
      <c r="I2013" s="47"/>
      <c r="J2013" s="47"/>
      <c r="K2013" s="47"/>
      <c r="L2013" s="42"/>
      <c r="M2013" s="42"/>
      <c r="N2013" s="42"/>
      <c r="O2013" s="47"/>
      <c r="P2013" s="40"/>
      <c r="Q2013" s="47"/>
      <c r="R2013" s="47"/>
      <c r="S2013" s="47"/>
      <c r="T2013" s="47"/>
      <c r="U2013" s="40"/>
      <c r="V2013" s="40"/>
      <c r="W2013" s="48"/>
      <c r="X2013" s="40"/>
      <c r="Y2013" s="40"/>
      <c r="Z2013" s="40"/>
      <c r="AA2013" s="42"/>
      <c r="AB2013" s="42"/>
      <c r="AC2013" s="42"/>
      <c r="AD2013" s="42"/>
      <c r="AE2013" s="42"/>
      <c r="AF2013" s="42"/>
      <c r="AG2013" s="42"/>
      <c r="AH2013" s="42"/>
      <c r="AI2013" s="40"/>
      <c r="AJ2013" s="40"/>
      <c r="AK2013" s="40"/>
      <c r="AL2013" s="40"/>
    </row>
    <row r="2014" spans="1:38">
      <c r="A2014" s="46"/>
      <c r="B2014" s="40"/>
      <c r="C2014" s="42"/>
      <c r="D2014" s="42"/>
      <c r="E2014" s="42"/>
      <c r="F2014" s="47"/>
      <c r="G2014" s="40"/>
      <c r="H2014" s="47"/>
      <c r="I2014" s="47"/>
      <c r="J2014" s="47"/>
      <c r="K2014" s="47"/>
      <c r="L2014" s="42"/>
      <c r="M2014" s="42"/>
      <c r="N2014" s="42"/>
      <c r="O2014" s="47"/>
      <c r="P2014" s="40"/>
      <c r="Q2014" s="47"/>
      <c r="R2014" s="47"/>
      <c r="S2014" s="47"/>
      <c r="T2014" s="47"/>
      <c r="U2014" s="40"/>
      <c r="V2014" s="40"/>
      <c r="W2014" s="48"/>
      <c r="X2014" s="40"/>
      <c r="Y2014" s="40"/>
      <c r="Z2014" s="40"/>
      <c r="AA2014" s="42"/>
      <c r="AB2014" s="42"/>
      <c r="AC2014" s="42"/>
      <c r="AD2014" s="42"/>
      <c r="AE2014" s="42"/>
      <c r="AF2014" s="42"/>
      <c r="AG2014" s="42"/>
      <c r="AH2014" s="42"/>
      <c r="AI2014" s="40"/>
      <c r="AJ2014" s="40"/>
      <c r="AK2014" s="40"/>
      <c r="AL2014" s="40"/>
    </row>
    <row r="2015" spans="1:38">
      <c r="A2015" s="46"/>
      <c r="B2015" s="40"/>
      <c r="C2015" s="42"/>
      <c r="D2015" s="42"/>
      <c r="E2015" s="42"/>
      <c r="F2015" s="47"/>
      <c r="G2015" s="40"/>
      <c r="H2015" s="47"/>
      <c r="I2015" s="47"/>
      <c r="J2015" s="47"/>
      <c r="K2015" s="47"/>
      <c r="L2015" s="42"/>
      <c r="M2015" s="42"/>
      <c r="N2015" s="42"/>
      <c r="O2015" s="47"/>
      <c r="P2015" s="40"/>
      <c r="Q2015" s="47"/>
      <c r="R2015" s="47"/>
      <c r="S2015" s="47"/>
      <c r="T2015" s="47"/>
      <c r="U2015" s="40"/>
      <c r="V2015" s="40"/>
      <c r="W2015" s="48"/>
      <c r="X2015" s="40"/>
      <c r="Y2015" s="40"/>
      <c r="Z2015" s="40"/>
      <c r="AA2015" s="42"/>
      <c r="AB2015" s="42"/>
      <c r="AC2015" s="42"/>
      <c r="AD2015" s="42"/>
      <c r="AE2015" s="42"/>
      <c r="AF2015" s="42"/>
      <c r="AG2015" s="42"/>
      <c r="AH2015" s="42"/>
      <c r="AI2015" s="40"/>
      <c r="AJ2015" s="40"/>
      <c r="AK2015" s="40"/>
      <c r="AL2015" s="40"/>
    </row>
    <row r="2016" spans="1:38">
      <c r="A2016" s="46"/>
      <c r="B2016" s="40"/>
      <c r="C2016" s="42"/>
      <c r="D2016" s="42"/>
      <c r="E2016" s="42"/>
      <c r="F2016" s="47"/>
      <c r="G2016" s="40"/>
      <c r="H2016" s="47"/>
      <c r="I2016" s="47"/>
      <c r="J2016" s="47"/>
      <c r="K2016" s="47"/>
      <c r="L2016" s="42"/>
      <c r="M2016" s="42"/>
      <c r="N2016" s="42"/>
      <c r="O2016" s="47"/>
      <c r="P2016" s="40"/>
      <c r="Q2016" s="47"/>
      <c r="R2016" s="47"/>
      <c r="S2016" s="47"/>
      <c r="T2016" s="47"/>
      <c r="U2016" s="40"/>
      <c r="V2016" s="40"/>
      <c r="W2016" s="48"/>
      <c r="X2016" s="40"/>
      <c r="Y2016" s="40"/>
      <c r="Z2016" s="40"/>
      <c r="AA2016" s="42"/>
      <c r="AB2016" s="42"/>
      <c r="AC2016" s="42"/>
      <c r="AD2016" s="42"/>
      <c r="AE2016" s="42"/>
      <c r="AF2016" s="42"/>
      <c r="AG2016" s="42"/>
      <c r="AH2016" s="42"/>
      <c r="AI2016" s="40"/>
      <c r="AJ2016" s="40"/>
      <c r="AK2016" s="40"/>
      <c r="AL2016" s="40"/>
    </row>
    <row r="2017" spans="1:38">
      <c r="A2017" s="46"/>
      <c r="B2017" s="40"/>
      <c r="C2017" s="42"/>
      <c r="D2017" s="42"/>
      <c r="E2017" s="42"/>
      <c r="F2017" s="47"/>
      <c r="G2017" s="40"/>
      <c r="H2017" s="47"/>
      <c r="I2017" s="47"/>
      <c r="J2017" s="47"/>
      <c r="K2017" s="47"/>
      <c r="L2017" s="42"/>
      <c r="M2017" s="42"/>
      <c r="N2017" s="42"/>
      <c r="O2017" s="47"/>
      <c r="P2017" s="40"/>
      <c r="Q2017" s="47"/>
      <c r="R2017" s="47"/>
      <c r="S2017" s="47"/>
      <c r="T2017" s="47"/>
      <c r="U2017" s="40"/>
      <c r="V2017" s="40"/>
      <c r="W2017" s="48"/>
      <c r="X2017" s="40"/>
      <c r="Y2017" s="40"/>
      <c r="Z2017" s="40"/>
      <c r="AA2017" s="42"/>
      <c r="AB2017" s="42"/>
      <c r="AC2017" s="42"/>
      <c r="AD2017" s="42"/>
      <c r="AE2017" s="42"/>
      <c r="AF2017" s="42"/>
      <c r="AG2017" s="42"/>
      <c r="AH2017" s="42"/>
      <c r="AI2017" s="40"/>
      <c r="AJ2017" s="40"/>
      <c r="AK2017" s="40"/>
      <c r="AL2017" s="40"/>
    </row>
    <row r="2018" spans="1:38">
      <c r="A2018" s="46"/>
      <c r="B2018" s="40"/>
      <c r="C2018" s="42"/>
      <c r="D2018" s="42"/>
      <c r="E2018" s="42"/>
      <c r="F2018" s="47"/>
      <c r="G2018" s="40"/>
      <c r="H2018" s="47"/>
      <c r="I2018" s="47"/>
      <c r="J2018" s="47"/>
      <c r="K2018" s="47"/>
      <c r="L2018" s="42"/>
      <c r="M2018" s="42"/>
      <c r="N2018" s="42"/>
      <c r="O2018" s="47"/>
      <c r="P2018" s="40"/>
      <c r="Q2018" s="47"/>
      <c r="R2018" s="47"/>
      <c r="S2018" s="47"/>
      <c r="T2018" s="47"/>
      <c r="U2018" s="40"/>
      <c r="V2018" s="40"/>
      <c r="W2018" s="48"/>
      <c r="X2018" s="40"/>
      <c r="Y2018" s="40"/>
      <c r="Z2018" s="40"/>
      <c r="AA2018" s="42"/>
      <c r="AB2018" s="42"/>
      <c r="AC2018" s="42"/>
      <c r="AD2018" s="42"/>
      <c r="AE2018" s="42"/>
      <c r="AF2018" s="42"/>
      <c r="AG2018" s="42"/>
      <c r="AH2018" s="42"/>
      <c r="AI2018" s="40"/>
      <c r="AJ2018" s="40"/>
      <c r="AK2018" s="40"/>
      <c r="AL2018" s="40"/>
    </row>
    <row r="2019" spans="1:38">
      <c r="A2019" s="46"/>
      <c r="B2019" s="40"/>
      <c r="C2019" s="42"/>
      <c r="D2019" s="42"/>
      <c r="E2019" s="42"/>
      <c r="F2019" s="47"/>
      <c r="G2019" s="40"/>
      <c r="H2019" s="47"/>
      <c r="I2019" s="47"/>
      <c r="J2019" s="47"/>
      <c r="K2019" s="47"/>
      <c r="L2019" s="42"/>
      <c r="M2019" s="42"/>
      <c r="N2019" s="42"/>
      <c r="O2019" s="47"/>
      <c r="P2019" s="40"/>
      <c r="Q2019" s="47"/>
      <c r="R2019" s="47"/>
      <c r="S2019" s="47"/>
      <c r="T2019" s="47"/>
      <c r="U2019" s="40"/>
      <c r="V2019" s="40"/>
      <c r="W2019" s="48"/>
      <c r="X2019" s="40"/>
      <c r="Y2019" s="40"/>
      <c r="Z2019" s="40"/>
      <c r="AA2019" s="42"/>
      <c r="AB2019" s="42"/>
      <c r="AC2019" s="42"/>
      <c r="AD2019" s="42"/>
      <c r="AE2019" s="42"/>
      <c r="AF2019" s="42"/>
      <c r="AG2019" s="42"/>
      <c r="AH2019" s="42"/>
      <c r="AI2019" s="40"/>
      <c r="AJ2019" s="40"/>
      <c r="AK2019" s="40"/>
      <c r="AL2019" s="40"/>
    </row>
    <row r="2020" spans="1:38">
      <c r="A2020" s="46"/>
      <c r="B2020" s="40"/>
      <c r="C2020" s="42"/>
      <c r="D2020" s="42"/>
      <c r="E2020" s="42"/>
      <c r="F2020" s="47"/>
      <c r="G2020" s="40"/>
      <c r="H2020" s="47"/>
      <c r="I2020" s="47"/>
      <c r="J2020" s="47"/>
      <c r="K2020" s="47"/>
      <c r="L2020" s="42"/>
      <c r="M2020" s="42"/>
      <c r="N2020" s="42"/>
      <c r="O2020" s="47"/>
      <c r="P2020" s="40"/>
      <c r="Q2020" s="47"/>
      <c r="R2020" s="47"/>
      <c r="S2020" s="47"/>
      <c r="T2020" s="47"/>
      <c r="U2020" s="40"/>
      <c r="V2020" s="40"/>
      <c r="W2020" s="48"/>
      <c r="X2020" s="40"/>
      <c r="Y2020" s="40"/>
      <c r="Z2020" s="40"/>
      <c r="AA2020" s="42"/>
      <c r="AB2020" s="42"/>
      <c r="AC2020" s="42"/>
      <c r="AD2020" s="42"/>
      <c r="AE2020" s="42"/>
      <c r="AF2020" s="42"/>
      <c r="AG2020" s="42"/>
      <c r="AH2020" s="42"/>
      <c r="AI2020" s="40"/>
      <c r="AJ2020" s="40"/>
      <c r="AK2020" s="40"/>
      <c r="AL2020" s="40"/>
    </row>
    <row r="2021" spans="1:38">
      <c r="A2021" s="46"/>
      <c r="B2021" s="40"/>
      <c r="C2021" s="42"/>
      <c r="D2021" s="42"/>
      <c r="E2021" s="42"/>
      <c r="F2021" s="47"/>
      <c r="G2021" s="40"/>
      <c r="H2021" s="47"/>
      <c r="I2021" s="47"/>
      <c r="J2021" s="47"/>
      <c r="K2021" s="47"/>
      <c r="L2021" s="42"/>
      <c r="M2021" s="42"/>
      <c r="N2021" s="42"/>
      <c r="O2021" s="47"/>
      <c r="P2021" s="40"/>
      <c r="Q2021" s="47"/>
      <c r="R2021" s="47"/>
      <c r="S2021" s="47"/>
      <c r="T2021" s="47"/>
      <c r="U2021" s="40"/>
      <c r="V2021" s="40"/>
      <c r="W2021" s="48"/>
      <c r="X2021" s="40"/>
      <c r="Y2021" s="40"/>
      <c r="Z2021" s="40"/>
      <c r="AA2021" s="42"/>
      <c r="AB2021" s="42"/>
      <c r="AC2021" s="42"/>
      <c r="AD2021" s="42"/>
      <c r="AE2021" s="42"/>
      <c r="AF2021" s="42"/>
      <c r="AG2021" s="42"/>
      <c r="AH2021" s="42"/>
      <c r="AI2021" s="40"/>
      <c r="AJ2021" s="40"/>
      <c r="AK2021" s="40"/>
      <c r="AL2021" s="40"/>
    </row>
    <row r="2022" spans="1:38">
      <c r="A2022" s="46"/>
      <c r="B2022" s="40"/>
      <c r="C2022" s="42"/>
      <c r="D2022" s="42"/>
      <c r="E2022" s="42"/>
      <c r="F2022" s="47"/>
      <c r="G2022" s="40"/>
      <c r="H2022" s="47"/>
      <c r="I2022" s="47"/>
      <c r="J2022" s="47"/>
      <c r="K2022" s="47"/>
      <c r="L2022" s="42"/>
      <c r="M2022" s="42"/>
      <c r="N2022" s="42"/>
      <c r="O2022" s="47"/>
      <c r="P2022" s="40"/>
      <c r="Q2022" s="47"/>
      <c r="R2022" s="47"/>
      <c r="S2022" s="47"/>
      <c r="T2022" s="47"/>
      <c r="U2022" s="40"/>
      <c r="V2022" s="40"/>
      <c r="W2022" s="48"/>
      <c r="X2022" s="40"/>
      <c r="Y2022" s="40"/>
      <c r="Z2022" s="40"/>
      <c r="AA2022" s="42"/>
      <c r="AB2022" s="42"/>
      <c r="AC2022" s="42"/>
      <c r="AD2022" s="42"/>
      <c r="AE2022" s="42"/>
      <c r="AF2022" s="42"/>
      <c r="AG2022" s="42"/>
      <c r="AH2022" s="42"/>
      <c r="AI2022" s="40"/>
      <c r="AJ2022" s="40"/>
      <c r="AK2022" s="40"/>
      <c r="AL2022" s="40"/>
    </row>
    <row r="2023" spans="1:38">
      <c r="A2023" s="46"/>
      <c r="B2023" s="40"/>
      <c r="C2023" s="42"/>
      <c r="D2023" s="42"/>
      <c r="E2023" s="42"/>
      <c r="F2023" s="47"/>
      <c r="G2023" s="40"/>
      <c r="H2023" s="47"/>
      <c r="I2023" s="47"/>
      <c r="J2023" s="47"/>
      <c r="K2023" s="47"/>
      <c r="L2023" s="42"/>
      <c r="M2023" s="42"/>
      <c r="N2023" s="42"/>
      <c r="O2023" s="47"/>
      <c r="P2023" s="40"/>
      <c r="Q2023" s="47"/>
      <c r="R2023" s="47"/>
      <c r="S2023" s="47"/>
      <c r="T2023" s="47"/>
      <c r="U2023" s="40"/>
      <c r="V2023" s="40"/>
      <c r="W2023" s="48"/>
      <c r="X2023" s="40"/>
      <c r="Y2023" s="40"/>
      <c r="Z2023" s="40"/>
      <c r="AA2023" s="42"/>
      <c r="AB2023" s="42"/>
      <c r="AC2023" s="42"/>
      <c r="AD2023" s="42"/>
      <c r="AE2023" s="42"/>
      <c r="AF2023" s="42"/>
      <c r="AG2023" s="42"/>
      <c r="AH2023" s="42"/>
      <c r="AI2023" s="40"/>
      <c r="AJ2023" s="40"/>
      <c r="AK2023" s="40"/>
      <c r="AL2023" s="40"/>
    </row>
    <row r="2024" spans="1:38">
      <c r="A2024" s="46"/>
      <c r="B2024" s="40"/>
      <c r="C2024" s="42"/>
      <c r="D2024" s="42"/>
      <c r="E2024" s="42"/>
      <c r="F2024" s="47"/>
      <c r="G2024" s="40"/>
      <c r="H2024" s="47"/>
      <c r="I2024" s="47"/>
      <c r="J2024" s="47"/>
      <c r="K2024" s="47"/>
      <c r="L2024" s="42"/>
      <c r="M2024" s="42"/>
      <c r="N2024" s="42"/>
      <c r="O2024" s="47"/>
      <c r="P2024" s="40"/>
      <c r="Q2024" s="47"/>
      <c r="R2024" s="47"/>
      <c r="S2024" s="47"/>
      <c r="T2024" s="47"/>
      <c r="U2024" s="40"/>
      <c r="V2024" s="40"/>
      <c r="W2024" s="48"/>
      <c r="X2024" s="40"/>
      <c r="Y2024" s="40"/>
      <c r="Z2024" s="40"/>
      <c r="AA2024" s="42"/>
      <c r="AB2024" s="42"/>
      <c r="AC2024" s="42"/>
      <c r="AD2024" s="42"/>
      <c r="AE2024" s="42"/>
      <c r="AF2024" s="42"/>
      <c r="AG2024" s="42"/>
      <c r="AH2024" s="42"/>
      <c r="AI2024" s="40"/>
      <c r="AJ2024" s="40"/>
      <c r="AK2024" s="40"/>
      <c r="AL2024" s="40"/>
    </row>
    <row r="2025" spans="1:38">
      <c r="A2025" s="46"/>
      <c r="B2025" s="40"/>
      <c r="C2025" s="42"/>
      <c r="D2025" s="42"/>
      <c r="E2025" s="42"/>
      <c r="F2025" s="47"/>
      <c r="G2025" s="40"/>
      <c r="H2025" s="47"/>
      <c r="I2025" s="47"/>
      <c r="J2025" s="47"/>
      <c r="K2025" s="47"/>
      <c r="L2025" s="42"/>
      <c r="M2025" s="42"/>
      <c r="N2025" s="42"/>
      <c r="O2025" s="47"/>
      <c r="P2025" s="40"/>
      <c r="Q2025" s="47"/>
      <c r="R2025" s="47"/>
      <c r="S2025" s="47"/>
      <c r="T2025" s="47"/>
      <c r="U2025" s="40"/>
      <c r="V2025" s="40"/>
      <c r="W2025" s="48"/>
      <c r="X2025" s="40"/>
      <c r="Y2025" s="40"/>
      <c r="Z2025" s="40"/>
      <c r="AA2025" s="42"/>
      <c r="AB2025" s="42"/>
      <c r="AC2025" s="42"/>
      <c r="AD2025" s="42"/>
      <c r="AE2025" s="42"/>
      <c r="AF2025" s="42"/>
      <c r="AG2025" s="42"/>
      <c r="AH2025" s="42"/>
      <c r="AI2025" s="40"/>
      <c r="AJ2025" s="40"/>
      <c r="AK2025" s="40"/>
      <c r="AL2025" s="40"/>
    </row>
    <row r="2026" spans="1:38">
      <c r="A2026" s="46"/>
      <c r="B2026" s="40"/>
      <c r="C2026" s="42"/>
      <c r="D2026" s="42"/>
      <c r="E2026" s="42"/>
      <c r="F2026" s="47"/>
      <c r="G2026" s="40"/>
      <c r="H2026" s="47"/>
      <c r="I2026" s="47"/>
      <c r="J2026" s="47"/>
      <c r="K2026" s="47"/>
      <c r="L2026" s="42"/>
      <c r="M2026" s="42"/>
      <c r="N2026" s="42"/>
      <c r="O2026" s="47"/>
      <c r="P2026" s="40"/>
      <c r="Q2026" s="47"/>
      <c r="R2026" s="47"/>
      <c r="S2026" s="47"/>
      <c r="T2026" s="47"/>
      <c r="U2026" s="40"/>
      <c r="V2026" s="40"/>
      <c r="W2026" s="48"/>
      <c r="X2026" s="40"/>
      <c r="Y2026" s="40"/>
      <c r="Z2026" s="40"/>
      <c r="AA2026" s="42"/>
      <c r="AB2026" s="42"/>
      <c r="AC2026" s="42"/>
      <c r="AD2026" s="42"/>
      <c r="AE2026" s="42"/>
      <c r="AF2026" s="42"/>
      <c r="AG2026" s="42"/>
      <c r="AH2026" s="42"/>
      <c r="AI2026" s="40"/>
      <c r="AJ2026" s="40"/>
      <c r="AK2026" s="40"/>
      <c r="AL2026" s="40"/>
    </row>
    <row r="2027" spans="1:38">
      <c r="A2027" s="46"/>
      <c r="B2027" s="40"/>
      <c r="C2027" s="42"/>
      <c r="D2027" s="42"/>
      <c r="E2027" s="42"/>
      <c r="F2027" s="47"/>
      <c r="G2027" s="40"/>
      <c r="H2027" s="47"/>
      <c r="I2027" s="47"/>
      <c r="J2027" s="47"/>
      <c r="K2027" s="47"/>
      <c r="L2027" s="42"/>
      <c r="M2027" s="42"/>
      <c r="N2027" s="42"/>
      <c r="O2027" s="47"/>
      <c r="P2027" s="40"/>
      <c r="Q2027" s="47"/>
      <c r="R2027" s="47"/>
      <c r="S2027" s="47"/>
      <c r="T2027" s="47"/>
      <c r="U2027" s="40"/>
      <c r="V2027" s="40"/>
      <c r="W2027" s="48"/>
      <c r="X2027" s="40"/>
      <c r="Y2027" s="40"/>
      <c r="Z2027" s="40"/>
      <c r="AA2027" s="42"/>
      <c r="AB2027" s="42"/>
      <c r="AC2027" s="42"/>
      <c r="AD2027" s="42"/>
      <c r="AE2027" s="42"/>
      <c r="AF2027" s="42"/>
      <c r="AG2027" s="42"/>
      <c r="AH2027" s="42"/>
      <c r="AI2027" s="40"/>
      <c r="AJ2027" s="40"/>
      <c r="AK2027" s="40"/>
      <c r="AL2027" s="40"/>
    </row>
    <row r="2028" spans="1:38">
      <c r="A2028" s="46"/>
      <c r="B2028" s="40"/>
      <c r="C2028" s="42"/>
      <c r="D2028" s="42"/>
      <c r="E2028" s="42"/>
      <c r="F2028" s="47"/>
      <c r="G2028" s="40"/>
      <c r="H2028" s="47"/>
      <c r="I2028" s="47"/>
      <c r="J2028" s="47"/>
      <c r="K2028" s="47"/>
      <c r="L2028" s="42"/>
      <c r="M2028" s="42"/>
      <c r="N2028" s="42"/>
      <c r="O2028" s="47"/>
      <c r="P2028" s="40"/>
      <c r="Q2028" s="47"/>
      <c r="R2028" s="47"/>
      <c r="S2028" s="47"/>
      <c r="T2028" s="47"/>
      <c r="U2028" s="40"/>
      <c r="V2028" s="40"/>
      <c r="W2028" s="48"/>
      <c r="X2028" s="40"/>
      <c r="Y2028" s="40"/>
      <c r="Z2028" s="40"/>
      <c r="AA2028" s="42"/>
      <c r="AB2028" s="42"/>
      <c r="AC2028" s="42"/>
      <c r="AD2028" s="42"/>
      <c r="AE2028" s="42"/>
      <c r="AF2028" s="42"/>
      <c r="AG2028" s="42"/>
      <c r="AH2028" s="42"/>
      <c r="AI2028" s="40"/>
      <c r="AJ2028" s="40"/>
      <c r="AK2028" s="40"/>
      <c r="AL2028" s="40"/>
    </row>
    <row r="2029" spans="1:38">
      <c r="A2029" s="46"/>
      <c r="B2029" s="40"/>
      <c r="C2029" s="42"/>
      <c r="D2029" s="42"/>
      <c r="E2029" s="42"/>
      <c r="F2029" s="47"/>
      <c r="G2029" s="40"/>
      <c r="H2029" s="47"/>
      <c r="I2029" s="47"/>
      <c r="J2029" s="47"/>
      <c r="K2029" s="47"/>
      <c r="L2029" s="42"/>
      <c r="M2029" s="42"/>
      <c r="N2029" s="42"/>
      <c r="O2029" s="47"/>
      <c r="P2029" s="40"/>
      <c r="Q2029" s="47"/>
      <c r="R2029" s="47"/>
      <c r="S2029" s="47"/>
      <c r="T2029" s="47"/>
      <c r="U2029" s="40"/>
      <c r="V2029" s="40"/>
      <c r="W2029" s="48"/>
      <c r="X2029" s="40"/>
      <c r="Y2029" s="40"/>
      <c r="Z2029" s="40"/>
      <c r="AA2029" s="42"/>
      <c r="AB2029" s="42"/>
      <c r="AC2029" s="42"/>
      <c r="AD2029" s="42"/>
      <c r="AE2029" s="42"/>
      <c r="AF2029" s="42"/>
      <c r="AG2029" s="42"/>
      <c r="AH2029" s="42"/>
      <c r="AI2029" s="40"/>
      <c r="AJ2029" s="40"/>
      <c r="AK2029" s="40"/>
      <c r="AL2029" s="40"/>
    </row>
    <row r="2030" spans="1:38">
      <c r="A2030" s="46"/>
      <c r="B2030" s="40"/>
      <c r="C2030" s="42"/>
      <c r="D2030" s="42"/>
      <c r="E2030" s="42"/>
      <c r="F2030" s="47"/>
      <c r="G2030" s="40"/>
      <c r="H2030" s="47"/>
      <c r="I2030" s="47"/>
      <c r="J2030" s="47"/>
      <c r="K2030" s="47"/>
      <c r="L2030" s="42"/>
      <c r="M2030" s="42"/>
      <c r="N2030" s="42"/>
      <c r="O2030" s="47"/>
      <c r="P2030" s="40"/>
      <c r="Q2030" s="47"/>
      <c r="R2030" s="47"/>
      <c r="S2030" s="47"/>
      <c r="T2030" s="47"/>
      <c r="U2030" s="40"/>
      <c r="V2030" s="40"/>
      <c r="W2030" s="48"/>
      <c r="X2030" s="40"/>
      <c r="Y2030" s="40"/>
      <c r="Z2030" s="40"/>
      <c r="AA2030" s="42"/>
      <c r="AB2030" s="42"/>
      <c r="AC2030" s="42"/>
      <c r="AD2030" s="42"/>
      <c r="AE2030" s="42"/>
      <c r="AF2030" s="42"/>
      <c r="AG2030" s="42"/>
      <c r="AH2030" s="42"/>
      <c r="AI2030" s="40"/>
      <c r="AJ2030" s="40"/>
      <c r="AK2030" s="40"/>
      <c r="AL2030" s="40"/>
    </row>
    <row r="2031" spans="1:38">
      <c r="A2031" s="46"/>
      <c r="B2031" s="40"/>
      <c r="C2031" s="42"/>
      <c r="D2031" s="42"/>
      <c r="E2031" s="42"/>
      <c r="F2031" s="47"/>
      <c r="G2031" s="40"/>
      <c r="H2031" s="47"/>
      <c r="I2031" s="47"/>
      <c r="J2031" s="47"/>
      <c r="K2031" s="47"/>
      <c r="L2031" s="42"/>
      <c r="M2031" s="42"/>
      <c r="N2031" s="42"/>
      <c r="O2031" s="47"/>
      <c r="P2031" s="40"/>
      <c r="Q2031" s="47"/>
      <c r="R2031" s="47"/>
      <c r="S2031" s="47"/>
      <c r="T2031" s="47"/>
      <c r="U2031" s="40"/>
      <c r="V2031" s="40"/>
      <c r="W2031" s="48"/>
      <c r="X2031" s="40"/>
      <c r="Y2031" s="40"/>
      <c r="Z2031" s="40"/>
      <c r="AA2031" s="42"/>
      <c r="AB2031" s="42"/>
      <c r="AC2031" s="42"/>
      <c r="AD2031" s="42"/>
      <c r="AE2031" s="42"/>
      <c r="AF2031" s="42"/>
      <c r="AG2031" s="42"/>
      <c r="AH2031" s="42"/>
      <c r="AI2031" s="40"/>
      <c r="AJ2031" s="40"/>
      <c r="AK2031" s="40"/>
      <c r="AL2031" s="40"/>
    </row>
    <row r="2032" spans="1:38">
      <c r="A2032" s="46"/>
      <c r="B2032" s="40"/>
      <c r="C2032" s="42"/>
      <c r="D2032" s="42"/>
      <c r="E2032" s="42"/>
      <c r="F2032" s="47"/>
      <c r="G2032" s="40"/>
      <c r="H2032" s="47"/>
      <c r="I2032" s="47"/>
      <c r="J2032" s="47"/>
      <c r="K2032" s="47"/>
      <c r="L2032" s="42"/>
      <c r="M2032" s="42"/>
      <c r="N2032" s="42"/>
      <c r="O2032" s="47"/>
      <c r="P2032" s="40"/>
      <c r="Q2032" s="47"/>
      <c r="R2032" s="47"/>
      <c r="S2032" s="47"/>
      <c r="T2032" s="47"/>
      <c r="U2032" s="40"/>
      <c r="V2032" s="40"/>
      <c r="W2032" s="48"/>
      <c r="X2032" s="40"/>
      <c r="Y2032" s="40"/>
      <c r="Z2032" s="40"/>
      <c r="AA2032" s="42"/>
      <c r="AB2032" s="42"/>
      <c r="AC2032" s="42"/>
      <c r="AD2032" s="42"/>
      <c r="AE2032" s="42"/>
      <c r="AF2032" s="42"/>
      <c r="AG2032" s="42"/>
      <c r="AH2032" s="42"/>
      <c r="AI2032" s="40"/>
      <c r="AJ2032" s="40"/>
      <c r="AK2032" s="40"/>
      <c r="AL2032" s="40"/>
    </row>
    <row r="2033" spans="1:38">
      <c r="A2033" s="46"/>
      <c r="B2033" s="40"/>
      <c r="C2033" s="42"/>
      <c r="D2033" s="42"/>
      <c r="E2033" s="42"/>
      <c r="F2033" s="47"/>
      <c r="G2033" s="40"/>
      <c r="H2033" s="47"/>
      <c r="I2033" s="47"/>
      <c r="J2033" s="47"/>
      <c r="K2033" s="47"/>
      <c r="L2033" s="42"/>
      <c r="M2033" s="42"/>
      <c r="N2033" s="42"/>
      <c r="O2033" s="47"/>
      <c r="P2033" s="40"/>
      <c r="Q2033" s="47"/>
      <c r="R2033" s="47"/>
      <c r="S2033" s="47"/>
      <c r="T2033" s="47"/>
      <c r="U2033" s="40"/>
      <c r="V2033" s="40"/>
      <c r="W2033" s="48"/>
      <c r="X2033" s="40"/>
      <c r="Y2033" s="40"/>
      <c r="Z2033" s="40"/>
      <c r="AA2033" s="42"/>
      <c r="AB2033" s="42"/>
      <c r="AC2033" s="42"/>
      <c r="AD2033" s="42"/>
      <c r="AE2033" s="42"/>
      <c r="AF2033" s="42"/>
      <c r="AG2033" s="42"/>
      <c r="AH2033" s="42"/>
      <c r="AI2033" s="40"/>
      <c r="AJ2033" s="40"/>
      <c r="AK2033" s="40"/>
      <c r="AL2033" s="40"/>
    </row>
    <row r="2034" spans="1:38">
      <c r="A2034" s="46"/>
      <c r="B2034" s="40"/>
      <c r="C2034" s="42"/>
      <c r="D2034" s="42"/>
      <c r="E2034" s="42"/>
      <c r="F2034" s="47"/>
      <c r="G2034" s="40"/>
      <c r="H2034" s="47"/>
      <c r="I2034" s="47"/>
      <c r="J2034" s="47"/>
      <c r="K2034" s="47"/>
      <c r="L2034" s="42"/>
      <c r="M2034" s="42"/>
      <c r="N2034" s="42"/>
      <c r="O2034" s="47"/>
      <c r="P2034" s="40"/>
      <c r="Q2034" s="47"/>
      <c r="R2034" s="47"/>
      <c r="S2034" s="47"/>
      <c r="T2034" s="47"/>
      <c r="U2034" s="40"/>
      <c r="V2034" s="40"/>
      <c r="W2034" s="48"/>
      <c r="X2034" s="40"/>
      <c r="Y2034" s="40"/>
      <c r="Z2034" s="40"/>
      <c r="AA2034" s="42"/>
      <c r="AB2034" s="42"/>
      <c r="AC2034" s="42"/>
      <c r="AD2034" s="42"/>
      <c r="AE2034" s="42"/>
      <c r="AF2034" s="42"/>
      <c r="AG2034" s="42"/>
      <c r="AH2034" s="42"/>
      <c r="AI2034" s="40"/>
      <c r="AJ2034" s="40"/>
      <c r="AK2034" s="40"/>
      <c r="AL2034" s="40"/>
    </row>
    <row r="2035" spans="1:38">
      <c r="A2035" s="46"/>
      <c r="B2035" s="40"/>
      <c r="C2035" s="42"/>
      <c r="D2035" s="42"/>
      <c r="E2035" s="42"/>
      <c r="F2035" s="47"/>
      <c r="G2035" s="40"/>
      <c r="H2035" s="47"/>
      <c r="I2035" s="47"/>
      <c r="J2035" s="47"/>
      <c r="K2035" s="47"/>
      <c r="L2035" s="42"/>
      <c r="M2035" s="42"/>
      <c r="N2035" s="42"/>
      <c r="O2035" s="47"/>
      <c r="P2035" s="40"/>
      <c r="Q2035" s="47"/>
      <c r="R2035" s="47"/>
      <c r="S2035" s="47"/>
      <c r="T2035" s="47"/>
      <c r="U2035" s="40"/>
      <c r="V2035" s="40"/>
      <c r="W2035" s="48"/>
      <c r="X2035" s="40"/>
      <c r="Y2035" s="40"/>
      <c r="Z2035" s="40"/>
      <c r="AA2035" s="42"/>
      <c r="AB2035" s="42"/>
      <c r="AC2035" s="42"/>
      <c r="AD2035" s="42"/>
      <c r="AE2035" s="42"/>
      <c r="AF2035" s="42"/>
      <c r="AG2035" s="42"/>
      <c r="AH2035" s="42"/>
      <c r="AI2035" s="40"/>
      <c r="AJ2035" s="40"/>
      <c r="AK2035" s="40"/>
      <c r="AL2035" s="40"/>
    </row>
    <row r="2036" spans="1:38">
      <c r="A2036" s="46"/>
      <c r="B2036" s="40"/>
      <c r="C2036" s="42"/>
      <c r="D2036" s="42"/>
      <c r="E2036" s="42"/>
      <c r="F2036" s="47"/>
      <c r="G2036" s="40"/>
      <c r="H2036" s="47"/>
      <c r="I2036" s="47"/>
      <c r="J2036" s="47"/>
      <c r="K2036" s="47"/>
      <c r="L2036" s="42"/>
      <c r="M2036" s="42"/>
      <c r="N2036" s="42"/>
      <c r="O2036" s="47"/>
      <c r="P2036" s="40"/>
      <c r="Q2036" s="47"/>
      <c r="R2036" s="47"/>
      <c r="S2036" s="47"/>
      <c r="T2036" s="47"/>
      <c r="U2036" s="40"/>
      <c r="V2036" s="40"/>
      <c r="W2036" s="48"/>
      <c r="X2036" s="40"/>
      <c r="Y2036" s="40"/>
      <c r="Z2036" s="40"/>
      <c r="AA2036" s="42"/>
      <c r="AB2036" s="42"/>
      <c r="AC2036" s="42"/>
      <c r="AD2036" s="42"/>
      <c r="AE2036" s="42"/>
      <c r="AF2036" s="42"/>
      <c r="AG2036" s="42"/>
      <c r="AH2036" s="42"/>
      <c r="AI2036" s="40"/>
      <c r="AJ2036" s="40"/>
      <c r="AK2036" s="40"/>
      <c r="AL2036" s="40"/>
    </row>
    <row r="2037" spans="1:38">
      <c r="A2037" s="46"/>
      <c r="B2037" s="40"/>
      <c r="C2037" s="42"/>
      <c r="D2037" s="42"/>
      <c r="E2037" s="42"/>
      <c r="F2037" s="47"/>
      <c r="G2037" s="40"/>
      <c r="H2037" s="47"/>
      <c r="I2037" s="47"/>
      <c r="J2037" s="47"/>
      <c r="K2037" s="47"/>
      <c r="L2037" s="42"/>
      <c r="M2037" s="42"/>
      <c r="N2037" s="42"/>
      <c r="O2037" s="47"/>
      <c r="P2037" s="40"/>
      <c r="Q2037" s="47"/>
      <c r="R2037" s="47"/>
      <c r="S2037" s="47"/>
      <c r="T2037" s="47"/>
      <c r="U2037" s="40"/>
      <c r="V2037" s="40"/>
      <c r="W2037" s="48"/>
      <c r="X2037" s="40"/>
      <c r="Y2037" s="40"/>
      <c r="Z2037" s="40"/>
      <c r="AA2037" s="42"/>
      <c r="AB2037" s="42"/>
      <c r="AC2037" s="42"/>
      <c r="AD2037" s="42"/>
      <c r="AE2037" s="42"/>
      <c r="AF2037" s="42"/>
      <c r="AG2037" s="42"/>
      <c r="AH2037" s="42"/>
      <c r="AI2037" s="40"/>
      <c r="AJ2037" s="40"/>
      <c r="AK2037" s="40"/>
      <c r="AL2037" s="40"/>
    </row>
    <row r="2038" spans="1:38">
      <c r="A2038" s="46"/>
      <c r="B2038" s="40"/>
      <c r="C2038" s="42"/>
      <c r="D2038" s="42"/>
      <c r="E2038" s="42"/>
      <c r="F2038" s="47"/>
      <c r="G2038" s="40"/>
      <c r="H2038" s="47"/>
      <c r="I2038" s="47"/>
      <c r="J2038" s="47"/>
      <c r="K2038" s="47"/>
      <c r="L2038" s="42"/>
      <c r="M2038" s="42"/>
      <c r="N2038" s="42"/>
      <c r="O2038" s="47"/>
      <c r="P2038" s="40"/>
      <c r="Q2038" s="47"/>
      <c r="R2038" s="47"/>
      <c r="S2038" s="47"/>
      <c r="T2038" s="47"/>
      <c r="U2038" s="40"/>
      <c r="V2038" s="40"/>
      <c r="W2038" s="48"/>
      <c r="X2038" s="40"/>
      <c r="Y2038" s="40"/>
      <c r="Z2038" s="40"/>
      <c r="AA2038" s="42"/>
      <c r="AB2038" s="42"/>
      <c r="AC2038" s="42"/>
      <c r="AD2038" s="42"/>
      <c r="AE2038" s="42"/>
      <c r="AF2038" s="42"/>
      <c r="AG2038" s="42"/>
      <c r="AH2038" s="42"/>
      <c r="AI2038" s="40"/>
      <c r="AJ2038" s="40"/>
      <c r="AK2038" s="40"/>
      <c r="AL2038" s="40"/>
    </row>
    <row r="2039" spans="1:38">
      <c r="A2039" s="46"/>
      <c r="B2039" s="40"/>
      <c r="C2039" s="42"/>
      <c r="D2039" s="42"/>
      <c r="E2039" s="42"/>
      <c r="F2039" s="47"/>
      <c r="G2039" s="40"/>
      <c r="H2039" s="47"/>
      <c r="I2039" s="47"/>
      <c r="J2039" s="47"/>
      <c r="K2039" s="47"/>
      <c r="L2039" s="42"/>
      <c r="M2039" s="42"/>
      <c r="N2039" s="42"/>
      <c r="O2039" s="47"/>
      <c r="P2039" s="40"/>
      <c r="Q2039" s="47"/>
      <c r="R2039" s="47"/>
      <c r="S2039" s="47"/>
      <c r="T2039" s="47"/>
      <c r="U2039" s="40"/>
      <c r="V2039" s="40"/>
      <c r="W2039" s="48"/>
      <c r="X2039" s="40"/>
      <c r="Y2039" s="40"/>
      <c r="Z2039" s="40"/>
      <c r="AA2039" s="42"/>
      <c r="AB2039" s="42"/>
      <c r="AC2039" s="42"/>
      <c r="AD2039" s="42"/>
      <c r="AE2039" s="42"/>
      <c r="AF2039" s="42"/>
      <c r="AG2039" s="42"/>
      <c r="AH2039" s="42"/>
      <c r="AI2039" s="40"/>
      <c r="AJ2039" s="40"/>
      <c r="AK2039" s="40"/>
      <c r="AL2039" s="40"/>
    </row>
    <row r="2040" spans="1:38">
      <c r="A2040" s="46"/>
      <c r="B2040" s="40"/>
      <c r="C2040" s="42"/>
      <c r="D2040" s="42"/>
      <c r="E2040" s="42"/>
      <c r="F2040" s="47"/>
      <c r="G2040" s="40"/>
      <c r="H2040" s="47"/>
      <c r="I2040" s="47"/>
      <c r="J2040" s="47"/>
      <c r="K2040" s="47"/>
      <c r="L2040" s="42"/>
      <c r="M2040" s="42"/>
      <c r="N2040" s="42"/>
      <c r="O2040" s="47"/>
      <c r="P2040" s="40"/>
      <c r="Q2040" s="47"/>
      <c r="R2040" s="47"/>
      <c r="S2040" s="47"/>
      <c r="T2040" s="47"/>
      <c r="U2040" s="40"/>
      <c r="V2040" s="40"/>
      <c r="W2040" s="48"/>
      <c r="X2040" s="40"/>
      <c r="Y2040" s="40"/>
      <c r="Z2040" s="40"/>
      <c r="AA2040" s="42"/>
      <c r="AB2040" s="42"/>
      <c r="AC2040" s="42"/>
      <c r="AD2040" s="42"/>
      <c r="AE2040" s="42"/>
      <c r="AF2040" s="42"/>
      <c r="AG2040" s="42"/>
      <c r="AH2040" s="42"/>
      <c r="AI2040" s="40"/>
      <c r="AJ2040" s="40"/>
      <c r="AK2040" s="40"/>
      <c r="AL2040" s="40"/>
    </row>
    <row r="2041" spans="1:38">
      <c r="A2041" s="46"/>
      <c r="B2041" s="40"/>
      <c r="C2041" s="42"/>
      <c r="D2041" s="42"/>
      <c r="E2041" s="42"/>
      <c r="F2041" s="47"/>
      <c r="G2041" s="40"/>
      <c r="H2041" s="47"/>
      <c r="I2041" s="47"/>
      <c r="J2041" s="47"/>
      <c r="K2041" s="47"/>
      <c r="L2041" s="42"/>
      <c r="M2041" s="42"/>
      <c r="N2041" s="42"/>
      <c r="O2041" s="47"/>
      <c r="P2041" s="40"/>
      <c r="Q2041" s="47"/>
      <c r="R2041" s="47"/>
      <c r="S2041" s="47"/>
      <c r="T2041" s="47"/>
      <c r="U2041" s="40"/>
      <c r="V2041" s="40"/>
      <c r="W2041" s="48"/>
      <c r="X2041" s="40"/>
      <c r="Y2041" s="40"/>
      <c r="Z2041" s="40"/>
      <c r="AA2041" s="42"/>
      <c r="AB2041" s="42"/>
      <c r="AC2041" s="42"/>
      <c r="AD2041" s="42"/>
      <c r="AE2041" s="42"/>
      <c r="AF2041" s="42"/>
      <c r="AG2041" s="42"/>
      <c r="AH2041" s="42"/>
      <c r="AI2041" s="40"/>
      <c r="AJ2041" s="40"/>
      <c r="AK2041" s="40"/>
      <c r="AL2041" s="40"/>
    </row>
    <row r="2042" spans="1:38">
      <c r="A2042" s="46"/>
      <c r="B2042" s="40"/>
      <c r="C2042" s="42"/>
      <c r="D2042" s="42"/>
      <c r="E2042" s="42"/>
      <c r="F2042" s="47"/>
      <c r="G2042" s="40"/>
      <c r="H2042" s="47"/>
      <c r="I2042" s="47"/>
      <c r="J2042" s="47"/>
      <c r="K2042" s="47"/>
      <c r="L2042" s="42"/>
      <c r="M2042" s="42"/>
      <c r="N2042" s="42"/>
      <c r="O2042" s="47"/>
      <c r="P2042" s="40"/>
      <c r="Q2042" s="47"/>
      <c r="R2042" s="47"/>
      <c r="S2042" s="47"/>
      <c r="T2042" s="47"/>
      <c r="U2042" s="40"/>
      <c r="V2042" s="40"/>
      <c r="W2042" s="48"/>
      <c r="X2042" s="40"/>
      <c r="Y2042" s="40"/>
      <c r="Z2042" s="40"/>
      <c r="AA2042" s="42"/>
      <c r="AB2042" s="42"/>
      <c r="AC2042" s="42"/>
      <c r="AD2042" s="42"/>
      <c r="AE2042" s="42"/>
      <c r="AF2042" s="42"/>
      <c r="AG2042" s="42"/>
      <c r="AH2042" s="42"/>
      <c r="AI2042" s="40"/>
      <c r="AJ2042" s="40"/>
      <c r="AK2042" s="40"/>
      <c r="AL2042" s="40"/>
    </row>
    <row r="2043" spans="1:38">
      <c r="A2043" s="46"/>
      <c r="B2043" s="40"/>
      <c r="C2043" s="42"/>
      <c r="D2043" s="42"/>
      <c r="E2043" s="42"/>
      <c r="F2043" s="47"/>
      <c r="G2043" s="40"/>
      <c r="H2043" s="47"/>
      <c r="I2043" s="47"/>
      <c r="J2043" s="47"/>
      <c r="K2043" s="47"/>
      <c r="L2043" s="42"/>
      <c r="M2043" s="42"/>
      <c r="N2043" s="42"/>
      <c r="O2043" s="47"/>
      <c r="P2043" s="40"/>
      <c r="Q2043" s="47"/>
      <c r="R2043" s="47"/>
      <c r="S2043" s="47"/>
      <c r="T2043" s="47"/>
      <c r="U2043" s="40"/>
      <c r="V2043" s="40"/>
      <c r="W2043" s="48"/>
      <c r="X2043" s="40"/>
      <c r="Y2043" s="40"/>
      <c r="Z2043" s="40"/>
      <c r="AA2043" s="42"/>
      <c r="AB2043" s="42"/>
      <c r="AC2043" s="42"/>
      <c r="AD2043" s="42"/>
      <c r="AE2043" s="42"/>
      <c r="AF2043" s="42"/>
      <c r="AG2043" s="42"/>
      <c r="AH2043" s="42"/>
      <c r="AI2043" s="40"/>
      <c r="AJ2043" s="40"/>
      <c r="AK2043" s="40"/>
      <c r="AL2043" s="40"/>
    </row>
    <row r="2044" spans="1:38">
      <c r="A2044" s="46"/>
      <c r="B2044" s="40"/>
      <c r="C2044" s="42"/>
      <c r="D2044" s="42"/>
      <c r="E2044" s="42"/>
      <c r="F2044" s="47"/>
      <c r="G2044" s="40"/>
      <c r="H2044" s="47"/>
      <c r="I2044" s="47"/>
      <c r="J2044" s="47"/>
      <c r="K2044" s="47"/>
      <c r="L2044" s="42"/>
      <c r="M2044" s="42"/>
      <c r="N2044" s="42"/>
      <c r="O2044" s="47"/>
      <c r="P2044" s="40"/>
      <c r="Q2044" s="47"/>
      <c r="R2044" s="47"/>
      <c r="S2044" s="47"/>
      <c r="T2044" s="47"/>
      <c r="U2044" s="40"/>
      <c r="V2044" s="40"/>
      <c r="W2044" s="48"/>
      <c r="X2044" s="40"/>
      <c r="Y2044" s="40"/>
      <c r="Z2044" s="40"/>
      <c r="AA2044" s="42"/>
      <c r="AB2044" s="42"/>
      <c r="AC2044" s="42"/>
      <c r="AD2044" s="42"/>
      <c r="AE2044" s="42"/>
      <c r="AF2044" s="42"/>
      <c r="AG2044" s="42"/>
      <c r="AH2044" s="42"/>
      <c r="AI2044" s="40"/>
      <c r="AJ2044" s="40"/>
      <c r="AK2044" s="40"/>
      <c r="AL2044" s="40"/>
    </row>
    <row r="2045" spans="1:38">
      <c r="A2045" s="46"/>
      <c r="B2045" s="40"/>
      <c r="C2045" s="42"/>
      <c r="D2045" s="42"/>
      <c r="E2045" s="42"/>
      <c r="F2045" s="47"/>
      <c r="G2045" s="40"/>
      <c r="H2045" s="47"/>
      <c r="I2045" s="47"/>
      <c r="J2045" s="47"/>
      <c r="K2045" s="47"/>
      <c r="L2045" s="42"/>
      <c r="M2045" s="42"/>
      <c r="N2045" s="42"/>
      <c r="O2045" s="47"/>
      <c r="P2045" s="40"/>
      <c r="Q2045" s="47"/>
      <c r="R2045" s="47"/>
      <c r="S2045" s="47"/>
      <c r="T2045" s="47"/>
      <c r="U2045" s="40"/>
      <c r="V2045" s="40"/>
      <c r="W2045" s="48"/>
      <c r="X2045" s="40"/>
      <c r="Y2045" s="40"/>
      <c r="Z2045" s="40"/>
      <c r="AA2045" s="42"/>
      <c r="AB2045" s="42"/>
      <c r="AC2045" s="42"/>
      <c r="AD2045" s="42"/>
      <c r="AE2045" s="42"/>
      <c r="AF2045" s="42"/>
      <c r="AG2045" s="42"/>
      <c r="AH2045" s="42"/>
      <c r="AI2045" s="40"/>
      <c r="AJ2045" s="40"/>
      <c r="AK2045" s="40"/>
      <c r="AL2045" s="40"/>
    </row>
    <row r="2046" spans="1:38">
      <c r="A2046" s="46"/>
      <c r="B2046" s="40"/>
      <c r="C2046" s="42"/>
      <c r="D2046" s="42"/>
      <c r="E2046" s="42"/>
      <c r="F2046" s="47"/>
      <c r="G2046" s="40"/>
      <c r="H2046" s="47"/>
      <c r="I2046" s="47"/>
      <c r="J2046" s="47"/>
      <c r="K2046" s="47"/>
      <c r="L2046" s="42"/>
      <c r="M2046" s="42"/>
      <c r="N2046" s="42"/>
      <c r="O2046" s="47"/>
      <c r="P2046" s="40"/>
      <c r="Q2046" s="47"/>
      <c r="R2046" s="47"/>
      <c r="S2046" s="47"/>
      <c r="T2046" s="47"/>
      <c r="U2046" s="40"/>
      <c r="V2046" s="40"/>
      <c r="W2046" s="48"/>
      <c r="X2046" s="40"/>
      <c r="Y2046" s="40"/>
      <c r="Z2046" s="40"/>
      <c r="AA2046" s="42"/>
      <c r="AB2046" s="42"/>
      <c r="AC2046" s="42"/>
      <c r="AD2046" s="42"/>
      <c r="AE2046" s="42"/>
      <c r="AF2046" s="42"/>
      <c r="AG2046" s="42"/>
      <c r="AH2046" s="42"/>
      <c r="AI2046" s="40"/>
      <c r="AJ2046" s="40"/>
      <c r="AK2046" s="40"/>
      <c r="AL2046" s="40"/>
    </row>
    <row r="2047" spans="1:38">
      <c r="A2047" s="46"/>
      <c r="B2047" s="40"/>
      <c r="C2047" s="42"/>
      <c r="D2047" s="42"/>
      <c r="E2047" s="42"/>
      <c r="F2047" s="47"/>
      <c r="G2047" s="40"/>
      <c r="H2047" s="47"/>
      <c r="I2047" s="47"/>
      <c r="J2047" s="47"/>
      <c r="K2047" s="47"/>
      <c r="L2047" s="42"/>
      <c r="M2047" s="42"/>
      <c r="N2047" s="42"/>
      <c r="O2047" s="47"/>
      <c r="P2047" s="40"/>
      <c r="Q2047" s="47"/>
      <c r="R2047" s="47"/>
      <c r="S2047" s="47"/>
      <c r="T2047" s="47"/>
      <c r="U2047" s="40"/>
      <c r="V2047" s="40"/>
      <c r="W2047" s="48"/>
      <c r="X2047" s="40"/>
      <c r="Y2047" s="40"/>
      <c r="Z2047" s="40"/>
      <c r="AA2047" s="42"/>
      <c r="AB2047" s="42"/>
      <c r="AC2047" s="42"/>
      <c r="AD2047" s="42"/>
      <c r="AE2047" s="42"/>
      <c r="AF2047" s="42"/>
      <c r="AG2047" s="42"/>
      <c r="AH2047" s="42"/>
      <c r="AI2047" s="40"/>
      <c r="AJ2047" s="40"/>
      <c r="AK2047" s="40"/>
      <c r="AL2047" s="40"/>
    </row>
    <row r="2048" spans="1:38">
      <c r="A2048" s="46"/>
      <c r="B2048" s="40"/>
      <c r="C2048" s="42"/>
      <c r="D2048" s="42"/>
      <c r="E2048" s="42"/>
      <c r="F2048" s="47"/>
      <c r="G2048" s="40"/>
      <c r="H2048" s="47"/>
      <c r="I2048" s="47"/>
      <c r="J2048" s="47"/>
      <c r="K2048" s="47"/>
      <c r="L2048" s="42"/>
      <c r="M2048" s="42"/>
      <c r="N2048" s="42"/>
      <c r="O2048" s="47"/>
      <c r="P2048" s="40"/>
      <c r="Q2048" s="47"/>
      <c r="R2048" s="47"/>
      <c r="S2048" s="47"/>
      <c r="T2048" s="47"/>
      <c r="U2048" s="40"/>
      <c r="V2048" s="40"/>
      <c r="W2048" s="48"/>
      <c r="X2048" s="40"/>
      <c r="Y2048" s="40"/>
      <c r="Z2048" s="40"/>
      <c r="AA2048" s="42"/>
      <c r="AB2048" s="42"/>
      <c r="AC2048" s="42"/>
      <c r="AD2048" s="42"/>
      <c r="AE2048" s="42"/>
      <c r="AF2048" s="42"/>
      <c r="AG2048" s="42"/>
      <c r="AH2048" s="42"/>
      <c r="AI2048" s="40"/>
      <c r="AJ2048" s="40"/>
      <c r="AK2048" s="40"/>
      <c r="AL2048" s="40"/>
    </row>
    <row r="2049" spans="1:38">
      <c r="A2049" s="46"/>
      <c r="B2049" s="40"/>
      <c r="C2049" s="42"/>
      <c r="D2049" s="42"/>
      <c r="E2049" s="42"/>
      <c r="F2049" s="47"/>
      <c r="G2049" s="40"/>
      <c r="H2049" s="47"/>
      <c r="I2049" s="47"/>
      <c r="J2049" s="47"/>
      <c r="K2049" s="47"/>
      <c r="L2049" s="42"/>
      <c r="M2049" s="42"/>
      <c r="N2049" s="42"/>
      <c r="O2049" s="47"/>
      <c r="P2049" s="40"/>
      <c r="Q2049" s="47"/>
      <c r="R2049" s="47"/>
      <c r="S2049" s="47"/>
      <c r="T2049" s="47"/>
      <c r="U2049" s="40"/>
      <c r="V2049" s="40"/>
      <c r="W2049" s="48"/>
      <c r="X2049" s="40"/>
      <c r="Y2049" s="40"/>
      <c r="Z2049" s="40"/>
      <c r="AA2049" s="42"/>
      <c r="AB2049" s="42"/>
      <c r="AC2049" s="42"/>
      <c r="AD2049" s="42"/>
      <c r="AE2049" s="42"/>
      <c r="AF2049" s="42"/>
      <c r="AG2049" s="42"/>
      <c r="AH2049" s="42"/>
      <c r="AI2049" s="40"/>
      <c r="AJ2049" s="40"/>
      <c r="AK2049" s="40"/>
      <c r="AL2049" s="40"/>
    </row>
    <row r="2050" spans="1:38">
      <c r="A2050" s="46"/>
      <c r="B2050" s="40"/>
      <c r="C2050" s="42"/>
      <c r="D2050" s="42"/>
      <c r="E2050" s="42"/>
      <c r="F2050" s="47"/>
      <c r="G2050" s="40"/>
      <c r="H2050" s="47"/>
      <c r="I2050" s="47"/>
      <c r="J2050" s="47"/>
      <c r="K2050" s="47"/>
      <c r="L2050" s="42"/>
      <c r="M2050" s="42"/>
      <c r="N2050" s="42"/>
      <c r="O2050" s="47"/>
      <c r="P2050" s="40"/>
      <c r="Q2050" s="47"/>
      <c r="R2050" s="47"/>
      <c r="S2050" s="47"/>
      <c r="T2050" s="47"/>
      <c r="U2050" s="40"/>
      <c r="V2050" s="40"/>
      <c r="W2050" s="48"/>
      <c r="X2050" s="40"/>
      <c r="Y2050" s="40"/>
      <c r="Z2050" s="40"/>
      <c r="AA2050" s="42"/>
      <c r="AB2050" s="42"/>
      <c r="AC2050" s="42"/>
      <c r="AD2050" s="42"/>
      <c r="AE2050" s="42"/>
      <c r="AF2050" s="42"/>
      <c r="AG2050" s="42"/>
      <c r="AH2050" s="42"/>
      <c r="AI2050" s="40"/>
      <c r="AJ2050" s="40"/>
      <c r="AK2050" s="40"/>
      <c r="AL2050" s="40"/>
    </row>
    <row r="2051" spans="1:38">
      <c r="A2051" s="46"/>
      <c r="B2051" s="40"/>
      <c r="C2051" s="42"/>
      <c r="D2051" s="42"/>
      <c r="E2051" s="42"/>
      <c r="F2051" s="47"/>
      <c r="G2051" s="40"/>
      <c r="H2051" s="47"/>
      <c r="I2051" s="47"/>
      <c r="J2051" s="47"/>
      <c r="K2051" s="47"/>
      <c r="L2051" s="42"/>
      <c r="M2051" s="42"/>
      <c r="N2051" s="42"/>
      <c r="O2051" s="47"/>
      <c r="P2051" s="40"/>
      <c r="Q2051" s="47"/>
      <c r="R2051" s="47"/>
      <c r="S2051" s="47"/>
      <c r="T2051" s="47"/>
      <c r="U2051" s="40"/>
      <c r="V2051" s="40"/>
      <c r="W2051" s="48"/>
      <c r="X2051" s="40"/>
      <c r="Y2051" s="40"/>
      <c r="Z2051" s="40"/>
      <c r="AA2051" s="42"/>
      <c r="AB2051" s="42"/>
      <c r="AC2051" s="42"/>
      <c r="AD2051" s="42"/>
      <c r="AE2051" s="42"/>
      <c r="AF2051" s="42"/>
      <c r="AG2051" s="42"/>
      <c r="AH2051" s="42"/>
      <c r="AI2051" s="40"/>
      <c r="AJ2051" s="40"/>
      <c r="AK2051" s="40"/>
      <c r="AL2051" s="40"/>
    </row>
    <row r="2052" spans="1:38">
      <c r="A2052" s="46"/>
      <c r="B2052" s="40"/>
      <c r="C2052" s="42"/>
      <c r="D2052" s="42"/>
      <c r="E2052" s="42"/>
      <c r="F2052" s="47"/>
      <c r="G2052" s="40"/>
      <c r="H2052" s="47"/>
      <c r="I2052" s="47"/>
      <c r="J2052" s="47"/>
      <c r="K2052" s="47"/>
      <c r="L2052" s="42"/>
      <c r="M2052" s="42"/>
      <c r="N2052" s="42"/>
      <c r="O2052" s="47"/>
      <c r="P2052" s="40"/>
      <c r="Q2052" s="47"/>
      <c r="R2052" s="47"/>
      <c r="S2052" s="47"/>
      <c r="T2052" s="47"/>
      <c r="U2052" s="40"/>
      <c r="V2052" s="40"/>
      <c r="W2052" s="48"/>
      <c r="X2052" s="40"/>
      <c r="Y2052" s="40"/>
      <c r="Z2052" s="40"/>
      <c r="AA2052" s="42"/>
      <c r="AB2052" s="42"/>
      <c r="AC2052" s="42"/>
      <c r="AD2052" s="42"/>
      <c r="AE2052" s="42"/>
      <c r="AF2052" s="42"/>
      <c r="AG2052" s="42"/>
      <c r="AH2052" s="42"/>
      <c r="AI2052" s="40"/>
      <c r="AJ2052" s="40"/>
      <c r="AK2052" s="40"/>
      <c r="AL2052" s="40"/>
    </row>
    <row r="2053" spans="1:38">
      <c r="A2053" s="46"/>
      <c r="B2053" s="40"/>
      <c r="C2053" s="42"/>
      <c r="D2053" s="42"/>
      <c r="E2053" s="42"/>
      <c r="F2053" s="47"/>
      <c r="G2053" s="40"/>
      <c r="H2053" s="47"/>
      <c r="I2053" s="47"/>
      <c r="J2053" s="47"/>
      <c r="K2053" s="47"/>
      <c r="L2053" s="42"/>
      <c r="M2053" s="42"/>
      <c r="N2053" s="42"/>
      <c r="O2053" s="47"/>
      <c r="P2053" s="40"/>
      <c r="Q2053" s="47"/>
      <c r="R2053" s="47"/>
      <c r="S2053" s="47"/>
      <c r="T2053" s="47"/>
      <c r="U2053" s="40"/>
      <c r="V2053" s="40"/>
      <c r="W2053" s="48"/>
      <c r="X2053" s="40"/>
      <c r="Y2053" s="40"/>
      <c r="Z2053" s="40"/>
      <c r="AA2053" s="42"/>
      <c r="AB2053" s="42"/>
      <c r="AC2053" s="42"/>
      <c r="AD2053" s="42"/>
      <c r="AE2053" s="42"/>
      <c r="AF2053" s="42"/>
      <c r="AG2053" s="42"/>
      <c r="AH2053" s="42"/>
      <c r="AI2053" s="40"/>
      <c r="AJ2053" s="40"/>
      <c r="AK2053" s="40"/>
      <c r="AL2053" s="40"/>
    </row>
    <row r="2054" spans="1:38">
      <c r="A2054" s="46"/>
      <c r="B2054" s="40"/>
      <c r="C2054" s="42"/>
      <c r="D2054" s="42"/>
      <c r="E2054" s="42"/>
      <c r="F2054" s="47"/>
      <c r="G2054" s="40"/>
      <c r="H2054" s="47"/>
      <c r="I2054" s="47"/>
      <c r="J2054" s="47"/>
      <c r="K2054" s="47"/>
      <c r="L2054" s="42"/>
      <c r="M2054" s="42"/>
      <c r="N2054" s="42"/>
      <c r="O2054" s="47"/>
      <c r="P2054" s="40"/>
      <c r="Q2054" s="47"/>
      <c r="R2054" s="47"/>
      <c r="S2054" s="47"/>
      <c r="T2054" s="47"/>
      <c r="U2054" s="40"/>
      <c r="V2054" s="40"/>
      <c r="W2054" s="48"/>
      <c r="X2054" s="40"/>
      <c r="Y2054" s="40"/>
      <c r="Z2054" s="40"/>
      <c r="AA2054" s="42"/>
      <c r="AB2054" s="42"/>
      <c r="AC2054" s="42"/>
      <c r="AD2054" s="42"/>
      <c r="AE2054" s="42"/>
      <c r="AF2054" s="42"/>
      <c r="AG2054" s="42"/>
      <c r="AH2054" s="42"/>
      <c r="AI2054" s="40"/>
      <c r="AJ2054" s="40"/>
      <c r="AK2054" s="40"/>
      <c r="AL2054" s="40"/>
    </row>
    <row r="2055" spans="1:38">
      <c r="A2055" s="46"/>
      <c r="B2055" s="40"/>
      <c r="C2055" s="42"/>
      <c r="D2055" s="42"/>
      <c r="E2055" s="42"/>
      <c r="F2055" s="47"/>
      <c r="G2055" s="40"/>
      <c r="H2055" s="47"/>
      <c r="I2055" s="47"/>
      <c r="J2055" s="47"/>
      <c r="K2055" s="47"/>
      <c r="L2055" s="42"/>
      <c r="M2055" s="42"/>
      <c r="N2055" s="42"/>
      <c r="O2055" s="47"/>
      <c r="P2055" s="40"/>
      <c r="Q2055" s="47"/>
      <c r="R2055" s="47"/>
      <c r="S2055" s="47"/>
      <c r="T2055" s="47"/>
      <c r="U2055" s="40"/>
      <c r="V2055" s="40"/>
      <c r="W2055" s="48"/>
      <c r="X2055" s="40"/>
      <c r="Y2055" s="40"/>
      <c r="Z2055" s="40"/>
      <c r="AA2055" s="42"/>
      <c r="AB2055" s="42"/>
      <c r="AC2055" s="42"/>
      <c r="AD2055" s="42"/>
      <c r="AE2055" s="42"/>
      <c r="AF2055" s="42"/>
      <c r="AG2055" s="42"/>
      <c r="AH2055" s="42"/>
      <c r="AI2055" s="40"/>
      <c r="AJ2055" s="40"/>
      <c r="AK2055" s="40"/>
      <c r="AL2055" s="40"/>
    </row>
    <row r="2056" spans="1:38">
      <c r="A2056" s="46"/>
      <c r="B2056" s="40"/>
      <c r="C2056" s="42"/>
      <c r="D2056" s="42"/>
      <c r="E2056" s="42"/>
      <c r="F2056" s="47"/>
      <c r="G2056" s="40"/>
      <c r="H2056" s="47"/>
      <c r="I2056" s="47"/>
      <c r="J2056" s="47"/>
      <c r="K2056" s="47"/>
      <c r="L2056" s="42"/>
      <c r="M2056" s="42"/>
      <c r="N2056" s="42"/>
      <c r="O2056" s="47"/>
      <c r="P2056" s="40"/>
      <c r="Q2056" s="47"/>
      <c r="R2056" s="47"/>
      <c r="S2056" s="47"/>
      <c r="T2056" s="47"/>
      <c r="U2056" s="40"/>
      <c r="V2056" s="40"/>
      <c r="W2056" s="48"/>
      <c r="X2056" s="40"/>
      <c r="Y2056" s="40"/>
      <c r="Z2056" s="40"/>
      <c r="AA2056" s="42"/>
      <c r="AB2056" s="42"/>
      <c r="AC2056" s="42"/>
      <c r="AD2056" s="42"/>
      <c r="AE2056" s="42"/>
      <c r="AF2056" s="42"/>
      <c r="AG2056" s="42"/>
      <c r="AH2056" s="42"/>
      <c r="AI2056" s="40"/>
      <c r="AJ2056" s="40"/>
      <c r="AK2056" s="40"/>
      <c r="AL2056" s="40"/>
    </row>
    <row r="2057" spans="1:38">
      <c r="A2057" s="46"/>
      <c r="B2057" s="40"/>
      <c r="C2057" s="42"/>
      <c r="D2057" s="42"/>
      <c r="E2057" s="42"/>
      <c r="F2057" s="47"/>
      <c r="G2057" s="40"/>
      <c r="H2057" s="47"/>
      <c r="I2057" s="47"/>
      <c r="J2057" s="47"/>
      <c r="K2057" s="47"/>
      <c r="L2057" s="42"/>
      <c r="M2057" s="42"/>
      <c r="N2057" s="42"/>
      <c r="O2057" s="47"/>
      <c r="P2057" s="40"/>
      <c r="Q2057" s="47"/>
      <c r="R2057" s="47"/>
      <c r="S2057" s="47"/>
      <c r="T2057" s="47"/>
      <c r="U2057" s="40"/>
      <c r="V2057" s="40"/>
      <c r="W2057" s="48"/>
      <c r="X2057" s="40"/>
      <c r="Y2057" s="40"/>
      <c r="Z2057" s="40"/>
      <c r="AA2057" s="42"/>
      <c r="AB2057" s="42"/>
      <c r="AC2057" s="42"/>
      <c r="AD2057" s="42"/>
      <c r="AE2057" s="42"/>
      <c r="AF2057" s="42"/>
      <c r="AG2057" s="42"/>
      <c r="AH2057" s="42"/>
      <c r="AI2057" s="40"/>
      <c r="AJ2057" s="40"/>
      <c r="AK2057" s="40"/>
      <c r="AL2057" s="40"/>
    </row>
    <row r="2058" spans="1:38">
      <c r="A2058" s="46"/>
      <c r="B2058" s="40"/>
      <c r="C2058" s="42"/>
      <c r="D2058" s="42"/>
      <c r="E2058" s="42"/>
      <c r="F2058" s="47"/>
      <c r="G2058" s="40"/>
      <c r="H2058" s="47"/>
      <c r="I2058" s="47"/>
      <c r="J2058" s="47"/>
      <c r="K2058" s="47"/>
      <c r="L2058" s="42"/>
      <c r="M2058" s="42"/>
      <c r="N2058" s="42"/>
      <c r="O2058" s="47"/>
      <c r="P2058" s="40"/>
      <c r="Q2058" s="47"/>
      <c r="R2058" s="47"/>
      <c r="S2058" s="47"/>
      <c r="T2058" s="47"/>
      <c r="U2058" s="40"/>
      <c r="V2058" s="40"/>
      <c r="W2058" s="48"/>
      <c r="X2058" s="40"/>
      <c r="Y2058" s="40"/>
      <c r="Z2058" s="40"/>
      <c r="AA2058" s="42"/>
      <c r="AB2058" s="42"/>
      <c r="AC2058" s="42"/>
      <c r="AD2058" s="42"/>
      <c r="AE2058" s="42"/>
      <c r="AF2058" s="42"/>
      <c r="AG2058" s="42"/>
      <c r="AH2058" s="42"/>
      <c r="AI2058" s="40"/>
      <c r="AJ2058" s="40"/>
      <c r="AK2058" s="40"/>
      <c r="AL2058" s="40"/>
    </row>
    <row r="2059" spans="1:38">
      <c r="A2059" s="46"/>
      <c r="B2059" s="40"/>
      <c r="C2059" s="42"/>
      <c r="D2059" s="42"/>
      <c r="E2059" s="42"/>
      <c r="F2059" s="47"/>
      <c r="G2059" s="40"/>
      <c r="H2059" s="47"/>
      <c r="I2059" s="47"/>
      <c r="J2059" s="47"/>
      <c r="K2059" s="47"/>
      <c r="L2059" s="42"/>
      <c r="M2059" s="42"/>
      <c r="N2059" s="42"/>
      <c r="O2059" s="47"/>
      <c r="P2059" s="40"/>
      <c r="Q2059" s="47"/>
      <c r="R2059" s="47"/>
      <c r="S2059" s="47"/>
      <c r="T2059" s="47"/>
      <c r="U2059" s="40"/>
      <c r="V2059" s="40"/>
      <c r="W2059" s="48"/>
      <c r="X2059" s="40"/>
      <c r="Y2059" s="40"/>
      <c r="Z2059" s="40"/>
      <c r="AA2059" s="42"/>
      <c r="AB2059" s="42"/>
      <c r="AC2059" s="42"/>
      <c r="AD2059" s="42"/>
      <c r="AE2059" s="42"/>
      <c r="AF2059" s="42"/>
      <c r="AG2059" s="42"/>
      <c r="AH2059" s="42"/>
      <c r="AI2059" s="40"/>
      <c r="AJ2059" s="40"/>
      <c r="AK2059" s="40"/>
      <c r="AL2059" s="40"/>
    </row>
    <row r="2060" spans="1:38">
      <c r="A2060" s="46"/>
      <c r="B2060" s="40"/>
      <c r="C2060" s="42"/>
      <c r="D2060" s="42"/>
      <c r="E2060" s="42"/>
      <c r="F2060" s="47"/>
      <c r="G2060" s="40"/>
      <c r="H2060" s="47"/>
      <c r="I2060" s="47"/>
      <c r="J2060" s="47"/>
      <c r="K2060" s="47"/>
      <c r="L2060" s="42"/>
      <c r="M2060" s="42"/>
      <c r="N2060" s="42"/>
      <c r="O2060" s="47"/>
      <c r="P2060" s="40"/>
      <c r="Q2060" s="47"/>
      <c r="R2060" s="47"/>
      <c r="S2060" s="47"/>
      <c r="T2060" s="47"/>
      <c r="U2060" s="40"/>
      <c r="V2060" s="40"/>
      <c r="W2060" s="48"/>
      <c r="X2060" s="40"/>
      <c r="Y2060" s="40"/>
      <c r="Z2060" s="40"/>
      <c r="AA2060" s="42"/>
      <c r="AB2060" s="42"/>
      <c r="AC2060" s="42"/>
      <c r="AD2060" s="42"/>
      <c r="AE2060" s="42"/>
      <c r="AF2060" s="42"/>
      <c r="AG2060" s="42"/>
      <c r="AH2060" s="42"/>
      <c r="AI2060" s="40"/>
      <c r="AJ2060" s="40"/>
      <c r="AK2060" s="40"/>
      <c r="AL2060" s="40"/>
    </row>
    <row r="2061" spans="1:38">
      <c r="A2061" s="46"/>
      <c r="B2061" s="40"/>
      <c r="C2061" s="42"/>
      <c r="D2061" s="42"/>
      <c r="E2061" s="42"/>
      <c r="F2061" s="47"/>
      <c r="G2061" s="40"/>
      <c r="H2061" s="47"/>
      <c r="I2061" s="47"/>
      <c r="J2061" s="47"/>
      <c r="K2061" s="47"/>
      <c r="L2061" s="42"/>
      <c r="M2061" s="42"/>
      <c r="N2061" s="42"/>
      <c r="O2061" s="47"/>
      <c r="P2061" s="40"/>
      <c r="Q2061" s="47"/>
      <c r="R2061" s="47"/>
      <c r="S2061" s="47"/>
      <c r="T2061" s="47"/>
      <c r="U2061" s="40"/>
      <c r="V2061" s="40"/>
      <c r="W2061" s="48"/>
      <c r="X2061" s="40"/>
      <c r="Y2061" s="40"/>
      <c r="Z2061" s="40"/>
      <c r="AA2061" s="42"/>
      <c r="AB2061" s="42"/>
      <c r="AC2061" s="42"/>
      <c r="AD2061" s="42"/>
      <c r="AE2061" s="42"/>
      <c r="AF2061" s="42"/>
      <c r="AG2061" s="42"/>
      <c r="AH2061" s="42"/>
      <c r="AI2061" s="40"/>
      <c r="AJ2061" s="40"/>
      <c r="AK2061" s="40"/>
      <c r="AL2061" s="40"/>
    </row>
    <row r="2062" spans="1:38">
      <c r="A2062" s="46"/>
      <c r="B2062" s="40"/>
      <c r="C2062" s="42"/>
      <c r="D2062" s="42"/>
      <c r="E2062" s="42"/>
      <c r="F2062" s="47"/>
      <c r="G2062" s="40"/>
      <c r="H2062" s="47"/>
      <c r="I2062" s="47"/>
      <c r="J2062" s="47"/>
      <c r="K2062" s="47"/>
      <c r="L2062" s="42"/>
      <c r="M2062" s="42"/>
      <c r="N2062" s="42"/>
      <c r="O2062" s="47"/>
      <c r="P2062" s="40"/>
      <c r="Q2062" s="47"/>
      <c r="R2062" s="47"/>
      <c r="S2062" s="47"/>
      <c r="T2062" s="47"/>
      <c r="U2062" s="40"/>
      <c r="V2062" s="40"/>
      <c r="W2062" s="48"/>
      <c r="X2062" s="40"/>
      <c r="Y2062" s="40"/>
      <c r="Z2062" s="40"/>
      <c r="AA2062" s="42"/>
      <c r="AB2062" s="42"/>
      <c r="AC2062" s="42"/>
      <c r="AD2062" s="42"/>
      <c r="AE2062" s="42"/>
      <c r="AF2062" s="42"/>
      <c r="AG2062" s="42"/>
      <c r="AH2062" s="42"/>
      <c r="AI2062" s="40"/>
      <c r="AJ2062" s="40"/>
      <c r="AK2062" s="40"/>
      <c r="AL2062" s="40"/>
    </row>
    <row r="2063" spans="1:38">
      <c r="A2063" s="46"/>
      <c r="B2063" s="40"/>
      <c r="C2063" s="42"/>
      <c r="D2063" s="42"/>
      <c r="E2063" s="42"/>
      <c r="F2063" s="47"/>
      <c r="G2063" s="40"/>
      <c r="H2063" s="47"/>
      <c r="I2063" s="47"/>
      <c r="J2063" s="47"/>
      <c r="K2063" s="47"/>
      <c r="L2063" s="42"/>
      <c r="M2063" s="42"/>
      <c r="N2063" s="42"/>
      <c r="O2063" s="47"/>
      <c r="P2063" s="40"/>
      <c r="Q2063" s="47"/>
      <c r="R2063" s="47"/>
      <c r="S2063" s="47"/>
      <c r="T2063" s="47"/>
      <c r="U2063" s="40"/>
      <c r="V2063" s="40"/>
      <c r="W2063" s="48"/>
      <c r="X2063" s="40"/>
      <c r="Y2063" s="40"/>
      <c r="Z2063" s="40"/>
      <c r="AA2063" s="42"/>
      <c r="AB2063" s="42"/>
      <c r="AC2063" s="42"/>
      <c r="AD2063" s="42"/>
      <c r="AE2063" s="42"/>
      <c r="AF2063" s="42"/>
      <c r="AG2063" s="42"/>
      <c r="AH2063" s="42"/>
      <c r="AI2063" s="40"/>
      <c r="AJ2063" s="40"/>
      <c r="AK2063" s="40"/>
      <c r="AL2063" s="40"/>
    </row>
    <row r="2064" spans="1:38">
      <c r="A2064" s="46"/>
      <c r="B2064" s="40"/>
      <c r="C2064" s="42"/>
      <c r="D2064" s="42"/>
      <c r="E2064" s="42"/>
      <c r="F2064" s="47"/>
      <c r="G2064" s="40"/>
      <c r="H2064" s="47"/>
      <c r="I2064" s="47"/>
      <c r="J2064" s="47"/>
      <c r="K2064" s="47"/>
      <c r="L2064" s="42"/>
      <c r="M2064" s="42"/>
      <c r="N2064" s="42"/>
      <c r="O2064" s="47"/>
      <c r="P2064" s="40"/>
      <c r="Q2064" s="47"/>
      <c r="R2064" s="47"/>
      <c r="S2064" s="47"/>
      <c r="T2064" s="47"/>
      <c r="U2064" s="40"/>
      <c r="V2064" s="40"/>
      <c r="W2064" s="48"/>
      <c r="X2064" s="40"/>
      <c r="Y2064" s="40"/>
      <c r="Z2064" s="40"/>
      <c r="AA2064" s="42"/>
      <c r="AB2064" s="42"/>
      <c r="AC2064" s="42"/>
      <c r="AD2064" s="42"/>
      <c r="AE2064" s="42"/>
      <c r="AF2064" s="42"/>
      <c r="AG2064" s="42"/>
      <c r="AH2064" s="42"/>
      <c r="AI2064" s="40"/>
      <c r="AJ2064" s="40"/>
      <c r="AK2064" s="40"/>
      <c r="AL2064" s="40"/>
    </row>
    <row r="2065" spans="1:38">
      <c r="A2065" s="46"/>
      <c r="B2065" s="40"/>
      <c r="C2065" s="42"/>
      <c r="D2065" s="42"/>
      <c r="E2065" s="42"/>
      <c r="F2065" s="47"/>
      <c r="G2065" s="40"/>
      <c r="H2065" s="47"/>
      <c r="I2065" s="47"/>
      <c r="J2065" s="47"/>
      <c r="K2065" s="47"/>
      <c r="L2065" s="42"/>
      <c r="M2065" s="42"/>
      <c r="N2065" s="42"/>
      <c r="O2065" s="47"/>
      <c r="P2065" s="40"/>
      <c r="Q2065" s="47"/>
      <c r="R2065" s="47"/>
      <c r="S2065" s="47"/>
      <c r="T2065" s="47"/>
      <c r="U2065" s="40"/>
      <c r="V2065" s="40"/>
      <c r="W2065" s="48"/>
      <c r="X2065" s="40"/>
      <c r="Y2065" s="40"/>
      <c r="Z2065" s="40"/>
      <c r="AA2065" s="42"/>
      <c r="AB2065" s="42"/>
      <c r="AC2065" s="42"/>
      <c r="AD2065" s="42"/>
      <c r="AE2065" s="42"/>
      <c r="AF2065" s="42"/>
      <c r="AG2065" s="42"/>
      <c r="AH2065" s="42"/>
      <c r="AI2065" s="40"/>
      <c r="AJ2065" s="40"/>
      <c r="AK2065" s="40"/>
      <c r="AL2065" s="40"/>
    </row>
    <row r="2066" spans="1:38">
      <c r="A2066" s="46"/>
      <c r="B2066" s="40"/>
      <c r="C2066" s="42"/>
      <c r="D2066" s="42"/>
      <c r="E2066" s="42"/>
      <c r="F2066" s="47"/>
      <c r="G2066" s="40"/>
      <c r="H2066" s="47"/>
      <c r="I2066" s="47"/>
      <c r="J2066" s="47"/>
      <c r="K2066" s="47"/>
      <c r="L2066" s="42"/>
      <c r="M2066" s="42"/>
      <c r="N2066" s="42"/>
      <c r="O2066" s="47"/>
      <c r="P2066" s="40"/>
      <c r="Q2066" s="47"/>
      <c r="R2066" s="47"/>
      <c r="S2066" s="47"/>
      <c r="T2066" s="47"/>
      <c r="U2066" s="40"/>
      <c r="V2066" s="40"/>
      <c r="W2066" s="48"/>
      <c r="X2066" s="40"/>
      <c r="Y2066" s="40"/>
      <c r="Z2066" s="40"/>
      <c r="AA2066" s="42"/>
      <c r="AB2066" s="42"/>
      <c r="AC2066" s="42"/>
      <c r="AD2066" s="42"/>
      <c r="AE2066" s="42"/>
      <c r="AF2066" s="42"/>
      <c r="AG2066" s="42"/>
      <c r="AH2066" s="42"/>
      <c r="AI2066" s="40"/>
      <c r="AJ2066" s="40"/>
      <c r="AK2066" s="40"/>
      <c r="AL2066" s="40"/>
    </row>
    <row r="2067" spans="1:38">
      <c r="A2067" s="46"/>
      <c r="B2067" s="40"/>
      <c r="C2067" s="42"/>
      <c r="D2067" s="42"/>
      <c r="E2067" s="42"/>
      <c r="F2067" s="47"/>
      <c r="G2067" s="40"/>
      <c r="H2067" s="47"/>
      <c r="I2067" s="47"/>
      <c r="J2067" s="47"/>
      <c r="K2067" s="47"/>
      <c r="L2067" s="42"/>
      <c r="M2067" s="42"/>
      <c r="N2067" s="42"/>
      <c r="O2067" s="47"/>
      <c r="P2067" s="40"/>
      <c r="Q2067" s="47"/>
      <c r="R2067" s="47"/>
      <c r="S2067" s="47"/>
      <c r="T2067" s="47"/>
      <c r="U2067" s="40"/>
      <c r="V2067" s="40"/>
      <c r="W2067" s="48"/>
      <c r="X2067" s="40"/>
      <c r="Y2067" s="40"/>
      <c r="Z2067" s="40"/>
      <c r="AA2067" s="42"/>
      <c r="AB2067" s="42"/>
      <c r="AC2067" s="42"/>
      <c r="AD2067" s="42"/>
      <c r="AE2067" s="42"/>
      <c r="AF2067" s="42"/>
      <c r="AG2067" s="42"/>
      <c r="AH2067" s="42"/>
      <c r="AI2067" s="40"/>
      <c r="AJ2067" s="40"/>
      <c r="AK2067" s="40"/>
      <c r="AL2067" s="40"/>
    </row>
    <row r="2068" spans="1:38">
      <c r="A2068" s="46"/>
      <c r="B2068" s="40"/>
      <c r="C2068" s="42"/>
      <c r="D2068" s="42"/>
      <c r="E2068" s="42"/>
      <c r="F2068" s="47"/>
      <c r="G2068" s="40"/>
      <c r="H2068" s="47"/>
      <c r="I2068" s="47"/>
      <c r="J2068" s="47"/>
      <c r="K2068" s="47"/>
      <c r="L2068" s="42"/>
      <c r="M2068" s="42"/>
      <c r="N2068" s="42"/>
      <c r="O2068" s="47"/>
      <c r="P2068" s="40"/>
      <c r="Q2068" s="47"/>
      <c r="R2068" s="47"/>
      <c r="S2068" s="47"/>
      <c r="T2068" s="47"/>
      <c r="U2068" s="40"/>
      <c r="V2068" s="40"/>
      <c r="W2068" s="48"/>
      <c r="X2068" s="40"/>
      <c r="Y2068" s="40"/>
      <c r="Z2068" s="40"/>
      <c r="AA2068" s="42"/>
      <c r="AB2068" s="42"/>
      <c r="AC2068" s="42"/>
      <c r="AD2068" s="42"/>
      <c r="AE2068" s="42"/>
      <c r="AF2068" s="42"/>
      <c r="AG2068" s="42"/>
      <c r="AH2068" s="42"/>
      <c r="AI2068" s="40"/>
      <c r="AJ2068" s="40"/>
      <c r="AK2068" s="40"/>
      <c r="AL2068" s="40"/>
    </row>
    <row r="2069" spans="1:38">
      <c r="A2069" s="46"/>
      <c r="B2069" s="40"/>
      <c r="C2069" s="42"/>
      <c r="D2069" s="42"/>
      <c r="E2069" s="42"/>
      <c r="F2069" s="47"/>
      <c r="G2069" s="40"/>
      <c r="H2069" s="47"/>
      <c r="I2069" s="47"/>
      <c r="J2069" s="47"/>
      <c r="K2069" s="47"/>
      <c r="L2069" s="42"/>
      <c r="M2069" s="42"/>
      <c r="N2069" s="42"/>
      <c r="O2069" s="47"/>
      <c r="P2069" s="40"/>
      <c r="Q2069" s="47"/>
      <c r="R2069" s="47"/>
      <c r="S2069" s="47"/>
      <c r="T2069" s="47"/>
      <c r="U2069" s="40"/>
      <c r="V2069" s="40"/>
      <c r="W2069" s="48"/>
      <c r="X2069" s="40"/>
      <c r="Y2069" s="40"/>
      <c r="Z2069" s="40"/>
      <c r="AA2069" s="42"/>
      <c r="AB2069" s="42"/>
      <c r="AC2069" s="42"/>
      <c r="AD2069" s="42"/>
      <c r="AE2069" s="42"/>
      <c r="AF2069" s="42"/>
      <c r="AG2069" s="42"/>
      <c r="AH2069" s="42"/>
      <c r="AI2069" s="40"/>
      <c r="AJ2069" s="40"/>
      <c r="AK2069" s="40"/>
      <c r="AL2069" s="40"/>
    </row>
    <row r="2070" spans="1:38">
      <c r="A2070" s="46"/>
      <c r="B2070" s="40"/>
      <c r="C2070" s="42"/>
      <c r="D2070" s="42"/>
      <c r="E2070" s="42"/>
      <c r="F2070" s="47"/>
      <c r="G2070" s="40"/>
      <c r="H2070" s="47"/>
      <c r="I2070" s="47"/>
      <c r="J2070" s="47"/>
      <c r="K2070" s="47"/>
      <c r="L2070" s="42"/>
      <c r="M2070" s="42"/>
      <c r="N2070" s="42"/>
      <c r="O2070" s="47"/>
      <c r="P2070" s="40"/>
      <c r="Q2070" s="47"/>
      <c r="R2070" s="47"/>
      <c r="S2070" s="47"/>
      <c r="T2070" s="47"/>
      <c r="U2070" s="40"/>
      <c r="V2070" s="40"/>
      <c r="W2070" s="48"/>
      <c r="X2070" s="40"/>
      <c r="Y2070" s="40"/>
      <c r="Z2070" s="40"/>
      <c r="AA2070" s="42"/>
      <c r="AB2070" s="42"/>
      <c r="AC2070" s="42"/>
      <c r="AD2070" s="42"/>
      <c r="AE2070" s="42"/>
      <c r="AF2070" s="42"/>
      <c r="AG2070" s="42"/>
      <c r="AH2070" s="42"/>
      <c r="AI2070" s="40"/>
      <c r="AJ2070" s="40"/>
      <c r="AK2070" s="40"/>
      <c r="AL2070" s="40"/>
    </row>
    <row r="2071" spans="1:38">
      <c r="A2071" s="46"/>
      <c r="B2071" s="40"/>
      <c r="C2071" s="42"/>
      <c r="D2071" s="42"/>
      <c r="E2071" s="42"/>
      <c r="F2071" s="47"/>
      <c r="G2071" s="40"/>
      <c r="H2071" s="47"/>
      <c r="I2071" s="47"/>
      <c r="J2071" s="47"/>
      <c r="K2071" s="47"/>
      <c r="L2071" s="42"/>
      <c r="M2071" s="42"/>
      <c r="N2071" s="42"/>
      <c r="O2071" s="47"/>
      <c r="P2071" s="40"/>
      <c r="Q2071" s="47"/>
      <c r="R2071" s="47"/>
      <c r="S2071" s="47"/>
      <c r="T2071" s="47"/>
      <c r="U2071" s="40"/>
      <c r="V2071" s="40"/>
      <c r="W2071" s="48"/>
      <c r="X2071" s="40"/>
      <c r="Y2071" s="40"/>
      <c r="Z2071" s="40"/>
      <c r="AA2071" s="42"/>
      <c r="AB2071" s="42"/>
      <c r="AC2071" s="42"/>
      <c r="AD2071" s="42"/>
      <c r="AE2071" s="42"/>
      <c r="AF2071" s="42"/>
      <c r="AG2071" s="42"/>
      <c r="AH2071" s="42"/>
      <c r="AI2071" s="40"/>
      <c r="AJ2071" s="40"/>
      <c r="AK2071" s="40"/>
      <c r="AL2071" s="40"/>
    </row>
    <row r="2072" spans="1:38">
      <c r="A2072" s="46"/>
      <c r="B2072" s="40"/>
      <c r="C2072" s="42"/>
      <c r="D2072" s="42"/>
      <c r="E2072" s="42"/>
      <c r="F2072" s="47"/>
      <c r="G2072" s="40"/>
      <c r="H2072" s="47"/>
      <c r="I2072" s="47"/>
      <c r="J2072" s="47"/>
      <c r="K2072" s="47"/>
      <c r="L2072" s="42"/>
      <c r="M2072" s="42"/>
      <c r="N2072" s="42"/>
      <c r="O2072" s="47"/>
      <c r="P2072" s="40"/>
      <c r="Q2072" s="47"/>
      <c r="R2072" s="47"/>
      <c r="S2072" s="47"/>
      <c r="T2072" s="47"/>
      <c r="U2072" s="40"/>
      <c r="V2072" s="40"/>
      <c r="W2072" s="48"/>
      <c r="X2072" s="40"/>
      <c r="Y2072" s="40"/>
      <c r="Z2072" s="40"/>
      <c r="AA2072" s="42"/>
      <c r="AB2072" s="42"/>
      <c r="AC2072" s="42"/>
      <c r="AD2072" s="42"/>
      <c r="AE2072" s="42"/>
      <c r="AF2072" s="42"/>
      <c r="AG2072" s="42"/>
      <c r="AH2072" s="42"/>
      <c r="AI2072" s="40"/>
      <c r="AJ2072" s="40"/>
      <c r="AK2072" s="40"/>
      <c r="AL2072" s="40"/>
    </row>
    <row r="2073" spans="1:38">
      <c r="A2073" s="46"/>
      <c r="B2073" s="40"/>
      <c r="C2073" s="42"/>
      <c r="D2073" s="42"/>
      <c r="E2073" s="42"/>
      <c r="F2073" s="47"/>
      <c r="G2073" s="40"/>
      <c r="H2073" s="47"/>
      <c r="I2073" s="47"/>
      <c r="J2073" s="47"/>
      <c r="K2073" s="47"/>
      <c r="L2073" s="42"/>
      <c r="M2073" s="42"/>
      <c r="N2073" s="42"/>
      <c r="O2073" s="47"/>
      <c r="P2073" s="40"/>
      <c r="Q2073" s="47"/>
      <c r="R2073" s="47"/>
      <c r="S2073" s="47"/>
      <c r="T2073" s="47"/>
      <c r="U2073" s="40"/>
      <c r="V2073" s="40"/>
      <c r="W2073" s="48"/>
      <c r="X2073" s="40"/>
      <c r="Y2073" s="40"/>
      <c r="Z2073" s="40"/>
      <c r="AA2073" s="42"/>
      <c r="AB2073" s="42"/>
      <c r="AC2073" s="42"/>
      <c r="AD2073" s="42"/>
      <c r="AE2073" s="42"/>
      <c r="AF2073" s="42"/>
      <c r="AG2073" s="42"/>
      <c r="AH2073" s="42"/>
      <c r="AI2073" s="40"/>
      <c r="AJ2073" s="40"/>
      <c r="AK2073" s="40"/>
      <c r="AL2073" s="40"/>
    </row>
    <row r="2074" spans="1:38">
      <c r="A2074" s="46"/>
      <c r="B2074" s="40"/>
      <c r="C2074" s="42"/>
      <c r="D2074" s="42"/>
      <c r="E2074" s="42"/>
      <c r="F2074" s="47"/>
      <c r="G2074" s="40"/>
      <c r="H2074" s="47"/>
      <c r="I2074" s="47"/>
      <c r="J2074" s="47"/>
      <c r="K2074" s="47"/>
      <c r="L2074" s="42"/>
      <c r="M2074" s="42"/>
      <c r="N2074" s="42"/>
      <c r="O2074" s="47"/>
      <c r="P2074" s="40"/>
      <c r="Q2074" s="47"/>
      <c r="R2074" s="47"/>
      <c r="S2074" s="47"/>
      <c r="T2074" s="47"/>
      <c r="U2074" s="40"/>
      <c r="V2074" s="40"/>
      <c r="W2074" s="48"/>
      <c r="X2074" s="40"/>
      <c r="Y2074" s="40"/>
      <c r="Z2074" s="40"/>
      <c r="AA2074" s="42"/>
      <c r="AB2074" s="42"/>
      <c r="AC2074" s="42"/>
      <c r="AD2074" s="42"/>
      <c r="AE2074" s="42"/>
      <c r="AF2074" s="42"/>
      <c r="AG2074" s="42"/>
      <c r="AH2074" s="42"/>
      <c r="AI2074" s="40"/>
      <c r="AJ2074" s="40"/>
      <c r="AK2074" s="40"/>
      <c r="AL2074" s="40"/>
    </row>
    <row r="2075" spans="1:38">
      <c r="A2075" s="46"/>
      <c r="B2075" s="40"/>
      <c r="C2075" s="42"/>
      <c r="D2075" s="42"/>
      <c r="E2075" s="42"/>
      <c r="F2075" s="47"/>
      <c r="G2075" s="40"/>
      <c r="H2075" s="47"/>
      <c r="I2075" s="47"/>
      <c r="J2075" s="47"/>
      <c r="K2075" s="47"/>
      <c r="L2075" s="42"/>
      <c r="M2075" s="42"/>
      <c r="N2075" s="42"/>
      <c r="O2075" s="47"/>
      <c r="P2075" s="40"/>
      <c r="Q2075" s="47"/>
      <c r="R2075" s="47"/>
      <c r="S2075" s="47"/>
      <c r="T2075" s="47"/>
      <c r="U2075" s="40"/>
      <c r="V2075" s="40"/>
      <c r="W2075" s="48"/>
      <c r="X2075" s="40"/>
      <c r="Y2075" s="40"/>
      <c r="Z2075" s="40"/>
      <c r="AA2075" s="42"/>
      <c r="AB2075" s="42"/>
      <c r="AC2075" s="42"/>
      <c r="AD2075" s="42"/>
      <c r="AE2075" s="42"/>
      <c r="AF2075" s="42"/>
      <c r="AG2075" s="42"/>
      <c r="AH2075" s="42"/>
      <c r="AI2075" s="40"/>
      <c r="AJ2075" s="40"/>
      <c r="AK2075" s="40"/>
      <c r="AL2075" s="40"/>
    </row>
    <row r="2076" spans="1:38">
      <c r="A2076" s="46"/>
      <c r="B2076" s="40"/>
      <c r="C2076" s="42"/>
      <c r="D2076" s="42"/>
      <c r="E2076" s="42"/>
      <c r="F2076" s="47"/>
      <c r="G2076" s="40"/>
      <c r="H2076" s="47"/>
      <c r="I2076" s="47"/>
      <c r="J2076" s="47"/>
      <c r="K2076" s="47"/>
      <c r="L2076" s="42"/>
      <c r="M2076" s="42"/>
      <c r="N2076" s="42"/>
      <c r="O2076" s="47"/>
      <c r="P2076" s="40"/>
      <c r="Q2076" s="47"/>
      <c r="R2076" s="47"/>
      <c r="S2076" s="47"/>
      <c r="T2076" s="47"/>
      <c r="U2076" s="40"/>
      <c r="V2076" s="40"/>
      <c r="W2076" s="48"/>
      <c r="X2076" s="40"/>
      <c r="Y2076" s="40"/>
      <c r="Z2076" s="40"/>
      <c r="AA2076" s="42"/>
      <c r="AB2076" s="42"/>
      <c r="AC2076" s="42"/>
      <c r="AD2076" s="42"/>
      <c r="AE2076" s="42"/>
      <c r="AF2076" s="42"/>
      <c r="AG2076" s="42"/>
      <c r="AH2076" s="42"/>
      <c r="AI2076" s="40"/>
      <c r="AJ2076" s="40"/>
      <c r="AK2076" s="40"/>
      <c r="AL2076" s="40"/>
    </row>
    <row r="2077" spans="1:38">
      <c r="A2077" s="46"/>
      <c r="B2077" s="40"/>
      <c r="C2077" s="42"/>
      <c r="D2077" s="42"/>
      <c r="E2077" s="42"/>
      <c r="F2077" s="47"/>
      <c r="G2077" s="40"/>
      <c r="H2077" s="47"/>
      <c r="I2077" s="47"/>
      <c r="J2077" s="47"/>
      <c r="K2077" s="47"/>
      <c r="L2077" s="42"/>
      <c r="M2077" s="42"/>
      <c r="N2077" s="42"/>
      <c r="O2077" s="47"/>
      <c r="P2077" s="40"/>
      <c r="Q2077" s="47"/>
      <c r="R2077" s="47"/>
      <c r="S2077" s="47"/>
      <c r="T2077" s="47"/>
      <c r="U2077" s="40"/>
      <c r="V2077" s="40"/>
      <c r="W2077" s="48"/>
      <c r="X2077" s="40"/>
      <c r="Y2077" s="40"/>
      <c r="Z2077" s="40"/>
      <c r="AA2077" s="42"/>
      <c r="AB2077" s="42"/>
      <c r="AC2077" s="42"/>
      <c r="AD2077" s="42"/>
      <c r="AE2077" s="42"/>
      <c r="AF2077" s="42"/>
      <c r="AG2077" s="42"/>
      <c r="AH2077" s="42"/>
      <c r="AI2077" s="40"/>
      <c r="AJ2077" s="40"/>
      <c r="AK2077" s="40"/>
      <c r="AL2077" s="40"/>
    </row>
    <row r="2078" spans="1:38">
      <c r="A2078" s="46"/>
      <c r="B2078" s="40"/>
      <c r="C2078" s="42"/>
      <c r="D2078" s="42"/>
      <c r="E2078" s="42"/>
      <c r="F2078" s="47"/>
      <c r="G2078" s="40"/>
      <c r="H2078" s="47"/>
      <c r="I2078" s="47"/>
      <c r="J2078" s="47"/>
      <c r="K2078" s="47"/>
      <c r="L2078" s="42"/>
      <c r="M2078" s="42"/>
      <c r="N2078" s="42"/>
      <c r="O2078" s="47"/>
      <c r="P2078" s="40"/>
      <c r="Q2078" s="47"/>
      <c r="R2078" s="47"/>
      <c r="S2078" s="47"/>
      <c r="T2078" s="47"/>
      <c r="U2078" s="40"/>
      <c r="V2078" s="40"/>
      <c r="W2078" s="48"/>
      <c r="X2078" s="40"/>
      <c r="Y2078" s="40"/>
      <c r="Z2078" s="40"/>
      <c r="AA2078" s="42"/>
      <c r="AB2078" s="42"/>
      <c r="AC2078" s="42"/>
      <c r="AD2078" s="42"/>
      <c r="AE2078" s="42"/>
      <c r="AF2078" s="42"/>
      <c r="AG2078" s="42"/>
      <c r="AH2078" s="42"/>
      <c r="AI2078" s="40"/>
      <c r="AJ2078" s="40"/>
      <c r="AK2078" s="40"/>
      <c r="AL2078" s="40"/>
    </row>
    <row r="2079" spans="1:38">
      <c r="A2079" s="46"/>
      <c r="B2079" s="40"/>
      <c r="C2079" s="42"/>
      <c r="D2079" s="42"/>
      <c r="E2079" s="42"/>
      <c r="F2079" s="47"/>
      <c r="G2079" s="40"/>
      <c r="H2079" s="47"/>
      <c r="I2079" s="47"/>
      <c r="J2079" s="47"/>
      <c r="K2079" s="47"/>
      <c r="L2079" s="42"/>
      <c r="M2079" s="42"/>
      <c r="N2079" s="42"/>
      <c r="O2079" s="47"/>
      <c r="P2079" s="40"/>
      <c r="Q2079" s="47"/>
      <c r="R2079" s="47"/>
      <c r="S2079" s="47"/>
      <c r="T2079" s="47"/>
      <c r="U2079" s="40"/>
      <c r="V2079" s="40"/>
      <c r="W2079" s="48"/>
      <c r="X2079" s="40"/>
      <c r="Y2079" s="40"/>
      <c r="Z2079" s="40"/>
      <c r="AA2079" s="42"/>
      <c r="AB2079" s="42"/>
      <c r="AC2079" s="42"/>
      <c r="AD2079" s="42"/>
      <c r="AE2079" s="42"/>
      <c r="AF2079" s="42"/>
      <c r="AG2079" s="42"/>
      <c r="AH2079" s="42"/>
      <c r="AI2079" s="40"/>
      <c r="AJ2079" s="40"/>
      <c r="AK2079" s="40"/>
      <c r="AL2079" s="40"/>
    </row>
    <row r="2080" spans="1:38">
      <c r="A2080" s="46"/>
      <c r="B2080" s="40"/>
      <c r="C2080" s="42"/>
      <c r="D2080" s="42"/>
      <c r="E2080" s="42"/>
      <c r="F2080" s="47"/>
      <c r="G2080" s="40"/>
      <c r="H2080" s="47"/>
      <c r="I2080" s="47"/>
      <c r="J2080" s="47"/>
      <c r="K2080" s="47"/>
      <c r="L2080" s="42"/>
      <c r="M2080" s="42"/>
      <c r="N2080" s="42"/>
      <c r="O2080" s="47"/>
      <c r="P2080" s="40"/>
      <c r="Q2080" s="47"/>
      <c r="R2080" s="47"/>
      <c r="S2080" s="47"/>
      <c r="T2080" s="47"/>
      <c r="U2080" s="40"/>
      <c r="V2080" s="40"/>
      <c r="W2080" s="48"/>
      <c r="X2080" s="40"/>
      <c r="Y2080" s="40"/>
      <c r="Z2080" s="40"/>
      <c r="AA2080" s="42"/>
      <c r="AB2080" s="42"/>
      <c r="AC2080" s="42"/>
      <c r="AD2080" s="42"/>
      <c r="AE2080" s="42"/>
      <c r="AF2080" s="42"/>
      <c r="AG2080" s="42"/>
      <c r="AH2080" s="42"/>
      <c r="AI2080" s="40"/>
      <c r="AJ2080" s="40"/>
      <c r="AK2080" s="40"/>
      <c r="AL2080" s="40"/>
    </row>
    <row r="2081" spans="1:38">
      <c r="A2081" s="46"/>
      <c r="B2081" s="40"/>
      <c r="C2081" s="42"/>
      <c r="D2081" s="42"/>
      <c r="E2081" s="42"/>
      <c r="F2081" s="47"/>
      <c r="G2081" s="40"/>
      <c r="H2081" s="47"/>
      <c r="I2081" s="47"/>
      <c r="J2081" s="47"/>
      <c r="K2081" s="47"/>
      <c r="L2081" s="42"/>
      <c r="M2081" s="42"/>
      <c r="N2081" s="42"/>
      <c r="O2081" s="47"/>
      <c r="P2081" s="40"/>
      <c r="Q2081" s="47"/>
      <c r="R2081" s="47"/>
      <c r="S2081" s="47"/>
      <c r="T2081" s="47"/>
      <c r="U2081" s="40"/>
      <c r="V2081" s="40"/>
      <c r="W2081" s="48"/>
      <c r="X2081" s="40"/>
      <c r="Y2081" s="40"/>
      <c r="Z2081" s="40"/>
      <c r="AA2081" s="42"/>
      <c r="AB2081" s="42"/>
      <c r="AC2081" s="42"/>
      <c r="AD2081" s="42"/>
      <c r="AE2081" s="42"/>
      <c r="AF2081" s="42"/>
      <c r="AG2081" s="42"/>
      <c r="AH2081" s="42"/>
      <c r="AI2081" s="40"/>
      <c r="AJ2081" s="40"/>
      <c r="AK2081" s="40"/>
      <c r="AL2081" s="40"/>
    </row>
    <row r="2082" spans="1:38">
      <c r="A2082" s="46"/>
      <c r="B2082" s="40"/>
      <c r="C2082" s="42"/>
      <c r="D2082" s="42"/>
      <c r="E2082" s="42"/>
      <c r="F2082" s="47"/>
      <c r="G2082" s="40"/>
      <c r="H2082" s="47"/>
      <c r="I2082" s="47"/>
      <c r="J2082" s="47"/>
      <c r="K2082" s="47"/>
      <c r="L2082" s="42"/>
      <c r="M2082" s="42"/>
      <c r="N2082" s="42"/>
      <c r="O2082" s="47"/>
      <c r="P2082" s="40"/>
      <c r="Q2082" s="47"/>
      <c r="R2082" s="47"/>
      <c r="S2082" s="47"/>
      <c r="T2082" s="47"/>
      <c r="U2082" s="40"/>
      <c r="V2082" s="40"/>
      <c r="W2082" s="48"/>
      <c r="X2082" s="40"/>
      <c r="Y2082" s="40"/>
      <c r="Z2082" s="40"/>
      <c r="AA2082" s="42"/>
      <c r="AB2082" s="42"/>
      <c r="AC2082" s="42"/>
      <c r="AD2082" s="42"/>
      <c r="AE2082" s="42"/>
      <c r="AF2082" s="42"/>
      <c r="AG2082" s="42"/>
      <c r="AH2082" s="42"/>
      <c r="AI2082" s="40"/>
      <c r="AJ2082" s="40"/>
      <c r="AK2082" s="40"/>
      <c r="AL2082" s="40"/>
    </row>
    <row r="2083" spans="1:38">
      <c r="A2083" s="46"/>
      <c r="B2083" s="40"/>
      <c r="C2083" s="42"/>
      <c r="D2083" s="42"/>
      <c r="E2083" s="42"/>
      <c r="F2083" s="47"/>
      <c r="G2083" s="40"/>
      <c r="H2083" s="47"/>
      <c r="I2083" s="47"/>
      <c r="J2083" s="47"/>
      <c r="K2083" s="47"/>
      <c r="L2083" s="42"/>
      <c r="M2083" s="42"/>
      <c r="N2083" s="42"/>
      <c r="O2083" s="47"/>
      <c r="P2083" s="40"/>
      <c r="Q2083" s="47"/>
      <c r="R2083" s="47"/>
      <c r="S2083" s="47"/>
      <c r="T2083" s="47"/>
      <c r="U2083" s="40"/>
      <c r="V2083" s="40"/>
      <c r="W2083" s="48"/>
      <c r="X2083" s="40"/>
      <c r="Y2083" s="40"/>
      <c r="Z2083" s="40"/>
      <c r="AA2083" s="42"/>
      <c r="AB2083" s="42"/>
      <c r="AC2083" s="42"/>
      <c r="AD2083" s="42"/>
      <c r="AE2083" s="42"/>
      <c r="AF2083" s="42"/>
      <c r="AG2083" s="42"/>
      <c r="AH2083" s="42"/>
      <c r="AI2083" s="40"/>
      <c r="AJ2083" s="40"/>
      <c r="AK2083" s="40"/>
      <c r="AL2083" s="40"/>
    </row>
    <row r="2084" spans="1:38">
      <c r="A2084" s="46"/>
      <c r="B2084" s="40"/>
      <c r="C2084" s="42"/>
      <c r="D2084" s="42"/>
      <c r="E2084" s="42"/>
      <c r="F2084" s="47"/>
      <c r="G2084" s="40"/>
      <c r="H2084" s="47"/>
      <c r="I2084" s="47"/>
      <c r="J2084" s="47"/>
      <c r="K2084" s="47"/>
      <c r="L2084" s="42"/>
      <c r="M2084" s="42"/>
      <c r="N2084" s="42"/>
      <c r="O2084" s="47"/>
      <c r="P2084" s="40"/>
      <c r="Q2084" s="47"/>
      <c r="R2084" s="47"/>
      <c r="S2084" s="47"/>
      <c r="T2084" s="47"/>
      <c r="U2084" s="40"/>
      <c r="V2084" s="40"/>
      <c r="W2084" s="48"/>
      <c r="X2084" s="40"/>
      <c r="Y2084" s="40"/>
      <c r="Z2084" s="40"/>
      <c r="AA2084" s="42"/>
      <c r="AB2084" s="42"/>
      <c r="AC2084" s="42"/>
      <c r="AD2084" s="42"/>
      <c r="AE2084" s="42"/>
      <c r="AF2084" s="42"/>
      <c r="AG2084" s="42"/>
      <c r="AH2084" s="42"/>
      <c r="AI2084" s="40"/>
      <c r="AJ2084" s="40"/>
      <c r="AK2084" s="40"/>
      <c r="AL2084" s="40"/>
    </row>
    <row r="2085" spans="1:38">
      <c r="A2085" s="46"/>
      <c r="B2085" s="40"/>
      <c r="C2085" s="42"/>
      <c r="D2085" s="42"/>
      <c r="E2085" s="42"/>
      <c r="F2085" s="47"/>
      <c r="G2085" s="40"/>
      <c r="H2085" s="47"/>
      <c r="I2085" s="47"/>
      <c r="J2085" s="47"/>
      <c r="K2085" s="47"/>
      <c r="L2085" s="42"/>
      <c r="M2085" s="42"/>
      <c r="N2085" s="42"/>
      <c r="O2085" s="47"/>
      <c r="P2085" s="40"/>
      <c r="Q2085" s="47"/>
      <c r="R2085" s="47"/>
      <c r="S2085" s="47"/>
      <c r="T2085" s="47"/>
      <c r="U2085" s="40"/>
      <c r="V2085" s="40"/>
      <c r="W2085" s="48"/>
      <c r="X2085" s="40"/>
      <c r="Y2085" s="40"/>
      <c r="Z2085" s="40"/>
      <c r="AA2085" s="42"/>
      <c r="AB2085" s="42"/>
      <c r="AC2085" s="42"/>
      <c r="AD2085" s="42"/>
      <c r="AE2085" s="42"/>
      <c r="AF2085" s="42"/>
      <c r="AG2085" s="42"/>
      <c r="AH2085" s="42"/>
      <c r="AI2085" s="40"/>
      <c r="AJ2085" s="40"/>
      <c r="AK2085" s="40"/>
      <c r="AL2085" s="40"/>
    </row>
    <row r="2086" spans="1:38">
      <c r="A2086" s="46"/>
      <c r="B2086" s="40"/>
      <c r="C2086" s="42"/>
      <c r="D2086" s="42"/>
      <c r="E2086" s="42"/>
      <c r="F2086" s="47"/>
      <c r="G2086" s="40"/>
      <c r="H2086" s="47"/>
      <c r="I2086" s="47"/>
      <c r="J2086" s="47"/>
      <c r="K2086" s="47"/>
      <c r="L2086" s="42"/>
      <c r="M2086" s="42"/>
      <c r="N2086" s="42"/>
      <c r="O2086" s="47"/>
      <c r="P2086" s="40"/>
      <c r="Q2086" s="47"/>
      <c r="R2086" s="47"/>
      <c r="S2086" s="47"/>
      <c r="T2086" s="47"/>
      <c r="U2086" s="40"/>
      <c r="V2086" s="40"/>
      <c r="W2086" s="48"/>
      <c r="X2086" s="40"/>
      <c r="Y2086" s="40"/>
      <c r="Z2086" s="40"/>
      <c r="AA2086" s="42"/>
      <c r="AB2086" s="42"/>
      <c r="AC2086" s="42"/>
      <c r="AD2086" s="42"/>
      <c r="AE2086" s="42"/>
      <c r="AF2086" s="42"/>
      <c r="AG2086" s="42"/>
      <c r="AH2086" s="42"/>
      <c r="AI2086" s="40"/>
      <c r="AJ2086" s="40"/>
      <c r="AK2086" s="40"/>
      <c r="AL2086" s="40"/>
    </row>
    <row r="2087" spans="1:38">
      <c r="A2087" s="46"/>
      <c r="B2087" s="40"/>
      <c r="C2087" s="42"/>
      <c r="D2087" s="42"/>
      <c r="E2087" s="42"/>
      <c r="F2087" s="47"/>
      <c r="G2087" s="40"/>
      <c r="H2087" s="47"/>
      <c r="I2087" s="47"/>
      <c r="J2087" s="47"/>
      <c r="K2087" s="47"/>
      <c r="L2087" s="42"/>
      <c r="M2087" s="42"/>
      <c r="N2087" s="42"/>
      <c r="O2087" s="47"/>
      <c r="P2087" s="40"/>
      <c r="Q2087" s="47"/>
      <c r="R2087" s="47"/>
      <c r="S2087" s="47"/>
      <c r="T2087" s="47"/>
      <c r="U2087" s="40"/>
      <c r="V2087" s="40"/>
      <c r="W2087" s="48"/>
      <c r="X2087" s="40"/>
      <c r="Y2087" s="40"/>
      <c r="Z2087" s="40"/>
      <c r="AA2087" s="42"/>
      <c r="AB2087" s="42"/>
      <c r="AC2087" s="42"/>
      <c r="AD2087" s="42"/>
      <c r="AE2087" s="42"/>
      <c r="AF2087" s="42"/>
      <c r="AG2087" s="42"/>
      <c r="AH2087" s="42"/>
      <c r="AI2087" s="40"/>
      <c r="AJ2087" s="40"/>
      <c r="AK2087" s="40"/>
      <c r="AL2087" s="40"/>
    </row>
    <row r="2088" spans="1:38">
      <c r="A2088" s="46"/>
      <c r="B2088" s="40"/>
      <c r="C2088" s="42"/>
      <c r="D2088" s="42"/>
      <c r="E2088" s="42"/>
      <c r="F2088" s="47"/>
      <c r="G2088" s="40"/>
      <c r="H2088" s="47"/>
      <c r="I2088" s="47"/>
      <c r="J2088" s="47"/>
      <c r="K2088" s="47"/>
      <c r="L2088" s="42"/>
      <c r="M2088" s="42"/>
      <c r="N2088" s="42"/>
      <c r="O2088" s="47"/>
      <c r="P2088" s="40"/>
      <c r="Q2088" s="47"/>
      <c r="R2088" s="47"/>
      <c r="S2088" s="47"/>
      <c r="T2088" s="47"/>
      <c r="U2088" s="40"/>
      <c r="V2088" s="40"/>
      <c r="W2088" s="48"/>
      <c r="X2088" s="40"/>
      <c r="Y2088" s="40"/>
      <c r="Z2088" s="40"/>
      <c r="AA2088" s="42"/>
      <c r="AB2088" s="42"/>
      <c r="AC2088" s="42"/>
      <c r="AD2088" s="42"/>
      <c r="AE2088" s="42"/>
      <c r="AF2088" s="42"/>
      <c r="AG2088" s="42"/>
      <c r="AH2088" s="42"/>
      <c r="AI2088" s="40"/>
      <c r="AJ2088" s="40"/>
      <c r="AK2088" s="40"/>
      <c r="AL2088" s="40"/>
    </row>
    <row r="2089" spans="1:38">
      <c r="A2089" s="46"/>
      <c r="B2089" s="40"/>
      <c r="C2089" s="42"/>
      <c r="D2089" s="42"/>
      <c r="E2089" s="42"/>
      <c r="F2089" s="47"/>
      <c r="G2089" s="40"/>
      <c r="H2089" s="47"/>
      <c r="I2089" s="47"/>
      <c r="J2089" s="47"/>
      <c r="K2089" s="47"/>
      <c r="L2089" s="42"/>
      <c r="M2089" s="42"/>
      <c r="N2089" s="42"/>
      <c r="O2089" s="47"/>
      <c r="P2089" s="40"/>
      <c r="Q2089" s="47"/>
      <c r="R2089" s="47"/>
      <c r="S2089" s="47"/>
      <c r="T2089" s="47"/>
      <c r="U2089" s="40"/>
      <c r="V2089" s="40"/>
      <c r="W2089" s="48"/>
      <c r="X2089" s="40"/>
      <c r="Y2089" s="40"/>
      <c r="Z2089" s="40"/>
      <c r="AA2089" s="42"/>
      <c r="AB2089" s="42"/>
      <c r="AC2089" s="42"/>
      <c r="AD2089" s="42"/>
      <c r="AE2089" s="42"/>
      <c r="AF2089" s="42"/>
      <c r="AG2089" s="42"/>
      <c r="AH2089" s="42"/>
      <c r="AI2089" s="40"/>
      <c r="AJ2089" s="40"/>
      <c r="AK2089" s="40"/>
      <c r="AL2089" s="40"/>
    </row>
    <row r="2090" spans="1:38">
      <c r="A2090" s="46"/>
      <c r="B2090" s="40"/>
      <c r="C2090" s="42"/>
      <c r="D2090" s="42"/>
      <c r="E2090" s="42"/>
      <c r="F2090" s="47"/>
      <c r="G2090" s="40"/>
      <c r="H2090" s="47"/>
      <c r="I2090" s="47"/>
      <c r="J2090" s="47"/>
      <c r="K2090" s="47"/>
      <c r="L2090" s="42"/>
      <c r="M2090" s="42"/>
      <c r="N2090" s="42"/>
      <c r="O2090" s="47"/>
      <c r="P2090" s="40"/>
      <c r="Q2090" s="47"/>
      <c r="R2090" s="47"/>
      <c r="S2090" s="47"/>
      <c r="T2090" s="47"/>
      <c r="U2090" s="40"/>
      <c r="V2090" s="40"/>
      <c r="W2090" s="48"/>
      <c r="X2090" s="40"/>
      <c r="Y2090" s="40"/>
      <c r="Z2090" s="40"/>
      <c r="AA2090" s="42"/>
      <c r="AB2090" s="42"/>
      <c r="AC2090" s="42"/>
      <c r="AD2090" s="42"/>
      <c r="AE2090" s="42"/>
      <c r="AF2090" s="42"/>
      <c r="AG2090" s="42"/>
      <c r="AH2090" s="42"/>
      <c r="AI2090" s="40"/>
      <c r="AJ2090" s="40"/>
      <c r="AK2090" s="40"/>
      <c r="AL2090" s="40"/>
    </row>
    <row r="2091" spans="1:38">
      <c r="A2091" s="46"/>
      <c r="B2091" s="40"/>
      <c r="C2091" s="42"/>
      <c r="D2091" s="42"/>
      <c r="E2091" s="42"/>
      <c r="F2091" s="47"/>
      <c r="G2091" s="40"/>
      <c r="H2091" s="47"/>
      <c r="I2091" s="47"/>
      <c r="J2091" s="47"/>
      <c r="K2091" s="47"/>
      <c r="L2091" s="42"/>
      <c r="M2091" s="42"/>
      <c r="N2091" s="42"/>
      <c r="O2091" s="47"/>
      <c r="P2091" s="40"/>
      <c r="Q2091" s="47"/>
      <c r="R2091" s="47"/>
      <c r="S2091" s="47"/>
      <c r="T2091" s="47"/>
      <c r="U2091" s="40"/>
      <c r="V2091" s="40"/>
      <c r="W2091" s="48"/>
      <c r="X2091" s="40"/>
      <c r="Y2091" s="40"/>
      <c r="Z2091" s="40"/>
      <c r="AA2091" s="42"/>
      <c r="AB2091" s="42"/>
      <c r="AC2091" s="42"/>
      <c r="AD2091" s="42"/>
      <c r="AE2091" s="42"/>
      <c r="AF2091" s="42"/>
      <c r="AG2091" s="42"/>
      <c r="AH2091" s="42"/>
      <c r="AI2091" s="40"/>
      <c r="AJ2091" s="40"/>
      <c r="AK2091" s="40"/>
      <c r="AL2091" s="40"/>
    </row>
    <row r="2092" spans="1:38">
      <c r="A2092" s="46"/>
      <c r="B2092" s="40"/>
      <c r="C2092" s="42"/>
      <c r="D2092" s="42"/>
      <c r="E2092" s="42"/>
      <c r="F2092" s="47"/>
      <c r="G2092" s="40"/>
      <c r="H2092" s="47"/>
      <c r="I2092" s="47"/>
      <c r="J2092" s="47"/>
      <c r="K2092" s="47"/>
      <c r="L2092" s="42"/>
      <c r="M2092" s="42"/>
      <c r="N2092" s="42"/>
      <c r="O2092" s="47"/>
      <c r="P2092" s="40"/>
      <c r="Q2092" s="47"/>
      <c r="R2092" s="47"/>
      <c r="S2092" s="47"/>
      <c r="T2092" s="47"/>
      <c r="U2092" s="40"/>
      <c r="V2092" s="40"/>
      <c r="W2092" s="48"/>
      <c r="X2092" s="40"/>
      <c r="Y2092" s="40"/>
      <c r="Z2092" s="40"/>
      <c r="AA2092" s="42"/>
      <c r="AB2092" s="42"/>
      <c r="AC2092" s="42"/>
      <c r="AD2092" s="42"/>
      <c r="AE2092" s="42"/>
      <c r="AF2092" s="42"/>
      <c r="AG2092" s="42"/>
      <c r="AH2092" s="42"/>
      <c r="AI2092" s="40"/>
      <c r="AJ2092" s="40"/>
      <c r="AK2092" s="40"/>
      <c r="AL2092" s="40"/>
    </row>
    <row r="2093" spans="1:38">
      <c r="A2093" s="46"/>
      <c r="B2093" s="40"/>
      <c r="C2093" s="42"/>
      <c r="D2093" s="42"/>
      <c r="E2093" s="42"/>
      <c r="F2093" s="47"/>
      <c r="G2093" s="40"/>
      <c r="H2093" s="47"/>
      <c r="I2093" s="47"/>
      <c r="J2093" s="47"/>
      <c r="K2093" s="47"/>
      <c r="L2093" s="42"/>
      <c r="M2093" s="42"/>
      <c r="N2093" s="42"/>
      <c r="O2093" s="47"/>
      <c r="P2093" s="40"/>
      <c r="Q2093" s="47"/>
      <c r="R2093" s="47"/>
      <c r="S2093" s="47"/>
      <c r="T2093" s="47"/>
      <c r="U2093" s="40"/>
      <c r="V2093" s="40"/>
      <c r="W2093" s="48"/>
      <c r="X2093" s="40"/>
      <c r="Y2093" s="40"/>
      <c r="Z2093" s="40"/>
      <c r="AA2093" s="42"/>
      <c r="AB2093" s="42"/>
      <c r="AC2093" s="42"/>
      <c r="AD2093" s="42"/>
      <c r="AE2093" s="42"/>
      <c r="AF2093" s="42"/>
      <c r="AG2093" s="42"/>
      <c r="AH2093" s="42"/>
      <c r="AI2093" s="40"/>
      <c r="AJ2093" s="40"/>
      <c r="AK2093" s="40"/>
      <c r="AL2093" s="40"/>
    </row>
    <row r="2094" spans="1:38">
      <c r="A2094" s="46"/>
      <c r="B2094" s="40"/>
      <c r="C2094" s="42"/>
      <c r="D2094" s="42"/>
      <c r="E2094" s="42"/>
      <c r="F2094" s="47"/>
      <c r="G2094" s="40"/>
      <c r="H2094" s="47"/>
      <c r="I2094" s="47"/>
      <c r="J2094" s="47"/>
      <c r="K2094" s="47"/>
      <c r="L2094" s="42"/>
      <c r="M2094" s="42"/>
      <c r="N2094" s="42"/>
      <c r="O2094" s="47"/>
      <c r="P2094" s="40"/>
      <c r="Q2094" s="47"/>
      <c r="R2094" s="47"/>
      <c r="S2094" s="47"/>
      <c r="T2094" s="47"/>
      <c r="U2094" s="40"/>
      <c r="V2094" s="40"/>
      <c r="W2094" s="48"/>
      <c r="X2094" s="40"/>
      <c r="Y2094" s="40"/>
      <c r="Z2094" s="40"/>
      <c r="AA2094" s="42"/>
      <c r="AB2094" s="42"/>
      <c r="AC2094" s="42"/>
      <c r="AD2094" s="42"/>
      <c r="AE2094" s="42"/>
      <c r="AF2094" s="42"/>
      <c r="AG2094" s="42"/>
      <c r="AH2094" s="42"/>
      <c r="AI2094" s="40"/>
      <c r="AJ2094" s="40"/>
      <c r="AK2094" s="40"/>
      <c r="AL2094" s="40"/>
    </row>
    <row r="2095" spans="1:38">
      <c r="A2095" s="46"/>
      <c r="B2095" s="40"/>
      <c r="C2095" s="42"/>
      <c r="D2095" s="42"/>
      <c r="E2095" s="42"/>
      <c r="F2095" s="47"/>
      <c r="G2095" s="40"/>
      <c r="H2095" s="47"/>
      <c r="I2095" s="47"/>
      <c r="J2095" s="47"/>
      <c r="K2095" s="47"/>
      <c r="L2095" s="42"/>
      <c r="M2095" s="42"/>
      <c r="N2095" s="42"/>
      <c r="O2095" s="47"/>
      <c r="P2095" s="40"/>
      <c r="Q2095" s="47"/>
      <c r="R2095" s="47"/>
      <c r="S2095" s="47"/>
      <c r="T2095" s="47"/>
      <c r="U2095" s="40"/>
      <c r="V2095" s="40"/>
      <c r="W2095" s="48"/>
      <c r="X2095" s="40"/>
      <c r="Y2095" s="40"/>
      <c r="Z2095" s="40"/>
      <c r="AA2095" s="42"/>
      <c r="AB2095" s="42"/>
      <c r="AC2095" s="42"/>
      <c r="AD2095" s="42"/>
      <c r="AE2095" s="42"/>
      <c r="AF2095" s="42"/>
      <c r="AG2095" s="42"/>
      <c r="AH2095" s="42"/>
      <c r="AI2095" s="40"/>
      <c r="AJ2095" s="40"/>
      <c r="AK2095" s="40"/>
      <c r="AL2095" s="40"/>
    </row>
    <row r="2096" spans="1:38">
      <c r="A2096" s="46"/>
      <c r="B2096" s="40"/>
      <c r="C2096" s="42"/>
      <c r="D2096" s="42"/>
      <c r="E2096" s="42"/>
      <c r="F2096" s="47"/>
      <c r="G2096" s="40"/>
      <c r="H2096" s="47"/>
      <c r="I2096" s="47"/>
      <c r="J2096" s="47"/>
      <c r="K2096" s="47"/>
      <c r="L2096" s="42"/>
      <c r="M2096" s="42"/>
      <c r="N2096" s="42"/>
      <c r="O2096" s="47"/>
      <c r="P2096" s="40"/>
      <c r="Q2096" s="47"/>
      <c r="R2096" s="47"/>
      <c r="S2096" s="47"/>
      <c r="T2096" s="47"/>
      <c r="U2096" s="40"/>
      <c r="V2096" s="40"/>
      <c r="W2096" s="48"/>
      <c r="X2096" s="40"/>
      <c r="Y2096" s="40"/>
      <c r="Z2096" s="40"/>
      <c r="AA2096" s="42"/>
      <c r="AB2096" s="42"/>
      <c r="AC2096" s="42"/>
      <c r="AD2096" s="42"/>
      <c r="AE2096" s="42"/>
      <c r="AF2096" s="42"/>
      <c r="AG2096" s="42"/>
      <c r="AH2096" s="42"/>
      <c r="AI2096" s="40"/>
      <c r="AJ2096" s="40"/>
      <c r="AK2096" s="40"/>
      <c r="AL2096" s="40"/>
    </row>
    <row r="2097" spans="1:38">
      <c r="A2097" s="46"/>
      <c r="B2097" s="40"/>
      <c r="C2097" s="42"/>
      <c r="D2097" s="42"/>
      <c r="E2097" s="42"/>
      <c r="F2097" s="47"/>
      <c r="G2097" s="40"/>
      <c r="H2097" s="47"/>
      <c r="I2097" s="47"/>
      <c r="J2097" s="47"/>
      <c r="K2097" s="47"/>
      <c r="L2097" s="42"/>
      <c r="M2097" s="42"/>
      <c r="N2097" s="42"/>
      <c r="O2097" s="47"/>
      <c r="P2097" s="40"/>
      <c r="Q2097" s="47"/>
      <c r="R2097" s="47"/>
      <c r="S2097" s="47"/>
      <c r="T2097" s="47"/>
      <c r="U2097" s="40"/>
      <c r="V2097" s="40"/>
      <c r="W2097" s="48"/>
      <c r="X2097" s="40"/>
      <c r="Y2097" s="40"/>
      <c r="Z2097" s="40"/>
      <c r="AA2097" s="42"/>
      <c r="AB2097" s="42"/>
      <c r="AC2097" s="42"/>
      <c r="AD2097" s="42"/>
      <c r="AE2097" s="42"/>
      <c r="AF2097" s="42"/>
      <c r="AG2097" s="42"/>
      <c r="AH2097" s="42"/>
      <c r="AI2097" s="40"/>
      <c r="AJ2097" s="40"/>
      <c r="AK2097" s="40"/>
      <c r="AL2097" s="40"/>
    </row>
    <row r="2098" spans="1:38">
      <c r="A2098" s="46"/>
      <c r="B2098" s="40"/>
      <c r="C2098" s="42"/>
      <c r="D2098" s="42"/>
      <c r="E2098" s="42"/>
      <c r="F2098" s="47"/>
      <c r="G2098" s="40"/>
      <c r="H2098" s="47"/>
      <c r="I2098" s="47"/>
      <c r="J2098" s="47"/>
      <c r="K2098" s="47"/>
      <c r="L2098" s="42"/>
      <c r="M2098" s="42"/>
      <c r="N2098" s="42"/>
      <c r="O2098" s="47"/>
      <c r="P2098" s="40"/>
      <c r="Q2098" s="47"/>
      <c r="R2098" s="47"/>
      <c r="S2098" s="47"/>
      <c r="T2098" s="47"/>
      <c r="U2098" s="40"/>
      <c r="V2098" s="40"/>
      <c r="W2098" s="48"/>
      <c r="X2098" s="40"/>
      <c r="Y2098" s="40"/>
      <c r="Z2098" s="40"/>
      <c r="AA2098" s="42"/>
      <c r="AB2098" s="42"/>
      <c r="AC2098" s="42"/>
      <c r="AD2098" s="42"/>
      <c r="AE2098" s="42"/>
      <c r="AF2098" s="42"/>
      <c r="AG2098" s="42"/>
      <c r="AH2098" s="42"/>
      <c r="AI2098" s="40"/>
      <c r="AJ2098" s="40"/>
      <c r="AK2098" s="40"/>
      <c r="AL2098" s="40"/>
    </row>
    <row r="2099" spans="1:38">
      <c r="A2099" s="46"/>
      <c r="B2099" s="40"/>
      <c r="C2099" s="42"/>
      <c r="D2099" s="42"/>
      <c r="E2099" s="42"/>
      <c r="F2099" s="47"/>
      <c r="G2099" s="40"/>
      <c r="H2099" s="47"/>
      <c r="I2099" s="47"/>
      <c r="J2099" s="47"/>
      <c r="K2099" s="47"/>
      <c r="L2099" s="42"/>
      <c r="M2099" s="42"/>
      <c r="N2099" s="42"/>
      <c r="O2099" s="47"/>
      <c r="P2099" s="40"/>
      <c r="Q2099" s="47"/>
      <c r="R2099" s="47"/>
      <c r="S2099" s="47"/>
      <c r="T2099" s="47"/>
      <c r="U2099" s="40"/>
      <c r="V2099" s="40"/>
      <c r="W2099" s="48"/>
      <c r="X2099" s="40"/>
      <c r="Y2099" s="40"/>
      <c r="Z2099" s="40"/>
      <c r="AA2099" s="42"/>
      <c r="AB2099" s="42"/>
      <c r="AC2099" s="42"/>
      <c r="AD2099" s="42"/>
      <c r="AE2099" s="42"/>
      <c r="AF2099" s="42"/>
      <c r="AG2099" s="42"/>
      <c r="AH2099" s="42"/>
      <c r="AI2099" s="40"/>
      <c r="AJ2099" s="40"/>
      <c r="AK2099" s="40"/>
      <c r="AL2099" s="40"/>
    </row>
    <row r="2100" spans="1:38">
      <c r="A2100" s="46"/>
      <c r="B2100" s="40"/>
      <c r="C2100" s="42"/>
      <c r="D2100" s="42"/>
      <c r="E2100" s="42"/>
      <c r="F2100" s="47"/>
      <c r="G2100" s="40"/>
      <c r="H2100" s="47"/>
      <c r="I2100" s="47"/>
      <c r="J2100" s="47"/>
      <c r="K2100" s="47"/>
      <c r="L2100" s="42"/>
      <c r="M2100" s="42"/>
      <c r="N2100" s="42"/>
      <c r="O2100" s="47"/>
      <c r="P2100" s="40"/>
      <c r="Q2100" s="47"/>
      <c r="R2100" s="47"/>
      <c r="S2100" s="47"/>
      <c r="T2100" s="47"/>
      <c r="U2100" s="40"/>
      <c r="V2100" s="40"/>
      <c r="W2100" s="48"/>
      <c r="X2100" s="40"/>
      <c r="Y2100" s="40"/>
      <c r="Z2100" s="40"/>
      <c r="AA2100" s="42"/>
      <c r="AB2100" s="42"/>
      <c r="AC2100" s="42"/>
      <c r="AD2100" s="42"/>
      <c r="AE2100" s="42"/>
      <c r="AF2100" s="42"/>
      <c r="AG2100" s="42"/>
      <c r="AH2100" s="42"/>
      <c r="AI2100" s="40"/>
      <c r="AJ2100" s="40"/>
      <c r="AK2100" s="40"/>
      <c r="AL2100" s="40"/>
    </row>
    <row r="2101" spans="1:38">
      <c r="A2101" s="46"/>
      <c r="B2101" s="40"/>
      <c r="C2101" s="42"/>
      <c r="D2101" s="42"/>
      <c r="E2101" s="42"/>
      <c r="F2101" s="47"/>
      <c r="G2101" s="40"/>
      <c r="H2101" s="47"/>
      <c r="I2101" s="47"/>
      <c r="J2101" s="47"/>
      <c r="K2101" s="47"/>
      <c r="L2101" s="42"/>
      <c r="M2101" s="42"/>
      <c r="N2101" s="42"/>
      <c r="O2101" s="47"/>
      <c r="P2101" s="40"/>
      <c r="Q2101" s="47"/>
      <c r="R2101" s="47"/>
      <c r="S2101" s="47"/>
      <c r="T2101" s="47"/>
      <c r="U2101" s="40"/>
      <c r="V2101" s="40"/>
      <c r="W2101" s="48"/>
      <c r="X2101" s="40"/>
      <c r="Y2101" s="40"/>
      <c r="Z2101" s="40"/>
      <c r="AA2101" s="42"/>
      <c r="AB2101" s="42"/>
      <c r="AC2101" s="42"/>
      <c r="AD2101" s="42"/>
      <c r="AE2101" s="42"/>
      <c r="AF2101" s="42"/>
      <c r="AG2101" s="42"/>
      <c r="AH2101" s="42"/>
      <c r="AI2101" s="40"/>
      <c r="AJ2101" s="40"/>
      <c r="AK2101" s="40"/>
      <c r="AL2101" s="40"/>
    </row>
    <row r="2102" spans="1:38">
      <c r="A2102" s="46"/>
      <c r="B2102" s="40"/>
      <c r="C2102" s="42"/>
      <c r="D2102" s="42"/>
      <c r="E2102" s="42"/>
      <c r="F2102" s="47"/>
      <c r="G2102" s="40"/>
      <c r="H2102" s="47"/>
      <c r="I2102" s="47"/>
      <c r="J2102" s="47"/>
      <c r="K2102" s="47"/>
      <c r="L2102" s="42"/>
      <c r="M2102" s="42"/>
      <c r="N2102" s="42"/>
      <c r="O2102" s="47"/>
      <c r="P2102" s="40"/>
      <c r="Q2102" s="47"/>
      <c r="R2102" s="47"/>
      <c r="S2102" s="47"/>
      <c r="T2102" s="47"/>
      <c r="U2102" s="40"/>
      <c r="V2102" s="40"/>
      <c r="W2102" s="48"/>
      <c r="X2102" s="40"/>
      <c r="Y2102" s="40"/>
      <c r="Z2102" s="40"/>
      <c r="AA2102" s="42"/>
      <c r="AB2102" s="42"/>
      <c r="AC2102" s="42"/>
      <c r="AD2102" s="42"/>
      <c r="AE2102" s="42"/>
      <c r="AF2102" s="42"/>
      <c r="AG2102" s="42"/>
      <c r="AH2102" s="42"/>
      <c r="AI2102" s="40"/>
      <c r="AJ2102" s="40"/>
      <c r="AK2102" s="40"/>
      <c r="AL2102" s="40"/>
    </row>
    <row r="2103" spans="1:38">
      <c r="A2103" s="46"/>
      <c r="B2103" s="40"/>
      <c r="C2103" s="42"/>
      <c r="D2103" s="42"/>
      <c r="E2103" s="42"/>
      <c r="F2103" s="47"/>
      <c r="G2103" s="40"/>
      <c r="H2103" s="47"/>
      <c r="I2103" s="47"/>
      <c r="J2103" s="47"/>
      <c r="K2103" s="47"/>
      <c r="L2103" s="42"/>
      <c r="M2103" s="42"/>
      <c r="N2103" s="42"/>
      <c r="O2103" s="47"/>
      <c r="P2103" s="40"/>
      <c r="Q2103" s="47"/>
      <c r="R2103" s="47"/>
      <c r="S2103" s="47"/>
      <c r="T2103" s="47"/>
      <c r="U2103" s="40"/>
      <c r="V2103" s="40"/>
      <c r="W2103" s="48"/>
      <c r="X2103" s="40"/>
      <c r="Y2103" s="40"/>
      <c r="Z2103" s="40"/>
      <c r="AA2103" s="42"/>
      <c r="AB2103" s="42"/>
      <c r="AC2103" s="42"/>
      <c r="AD2103" s="42"/>
      <c r="AE2103" s="42"/>
      <c r="AF2103" s="42"/>
      <c r="AG2103" s="42"/>
      <c r="AH2103" s="42"/>
      <c r="AI2103" s="40"/>
      <c r="AJ2103" s="40"/>
      <c r="AK2103" s="40"/>
      <c r="AL2103" s="40"/>
    </row>
    <row r="2104" spans="1:38">
      <c r="A2104" s="46"/>
      <c r="B2104" s="40"/>
      <c r="C2104" s="42"/>
      <c r="D2104" s="42"/>
      <c r="E2104" s="42"/>
      <c r="F2104" s="47"/>
      <c r="G2104" s="40"/>
      <c r="H2104" s="47"/>
      <c r="I2104" s="47"/>
      <c r="J2104" s="47"/>
      <c r="K2104" s="47"/>
      <c r="L2104" s="42"/>
      <c r="M2104" s="42"/>
      <c r="N2104" s="42"/>
      <c r="O2104" s="47"/>
      <c r="P2104" s="40"/>
      <c r="Q2104" s="47"/>
      <c r="R2104" s="47"/>
      <c r="S2104" s="47"/>
      <c r="T2104" s="47"/>
      <c r="U2104" s="40"/>
      <c r="V2104" s="40"/>
      <c r="W2104" s="48"/>
      <c r="X2104" s="40"/>
      <c r="Y2104" s="40"/>
      <c r="Z2104" s="40"/>
      <c r="AA2104" s="42"/>
      <c r="AB2104" s="42"/>
      <c r="AC2104" s="42"/>
      <c r="AD2104" s="42"/>
      <c r="AE2104" s="42"/>
      <c r="AF2104" s="42"/>
      <c r="AG2104" s="42"/>
      <c r="AH2104" s="42"/>
      <c r="AI2104" s="40"/>
      <c r="AJ2104" s="40"/>
      <c r="AK2104" s="40"/>
      <c r="AL2104" s="40"/>
    </row>
    <row r="2105" spans="1:38">
      <c r="A2105" s="46"/>
      <c r="B2105" s="40"/>
      <c r="C2105" s="42"/>
      <c r="D2105" s="42"/>
      <c r="E2105" s="42"/>
      <c r="F2105" s="47"/>
      <c r="G2105" s="40"/>
      <c r="H2105" s="47"/>
      <c r="I2105" s="47"/>
      <c r="J2105" s="47"/>
      <c r="K2105" s="47"/>
      <c r="L2105" s="42"/>
      <c r="M2105" s="42"/>
      <c r="N2105" s="42"/>
      <c r="O2105" s="47"/>
      <c r="P2105" s="40"/>
      <c r="Q2105" s="47"/>
      <c r="R2105" s="47"/>
      <c r="S2105" s="47"/>
      <c r="T2105" s="47"/>
      <c r="U2105" s="40"/>
      <c r="V2105" s="40"/>
      <c r="W2105" s="48"/>
      <c r="X2105" s="40"/>
      <c r="Y2105" s="40"/>
      <c r="Z2105" s="40"/>
      <c r="AA2105" s="42"/>
      <c r="AB2105" s="42"/>
      <c r="AC2105" s="42"/>
      <c r="AD2105" s="42"/>
      <c r="AE2105" s="42"/>
      <c r="AF2105" s="42"/>
      <c r="AG2105" s="42"/>
      <c r="AH2105" s="42"/>
      <c r="AI2105" s="40"/>
      <c r="AJ2105" s="40"/>
      <c r="AK2105" s="40"/>
      <c r="AL2105" s="40"/>
    </row>
    <row r="2106" spans="1:38">
      <c r="A2106" s="46"/>
      <c r="B2106" s="40"/>
      <c r="C2106" s="42"/>
      <c r="D2106" s="42"/>
      <c r="E2106" s="42"/>
      <c r="F2106" s="47"/>
      <c r="G2106" s="40"/>
      <c r="H2106" s="47"/>
      <c r="I2106" s="47"/>
      <c r="J2106" s="47"/>
      <c r="K2106" s="47"/>
      <c r="L2106" s="42"/>
      <c r="M2106" s="42"/>
      <c r="N2106" s="42"/>
      <c r="O2106" s="47"/>
      <c r="P2106" s="40"/>
      <c r="Q2106" s="47"/>
      <c r="R2106" s="47"/>
      <c r="S2106" s="47"/>
      <c r="T2106" s="47"/>
      <c r="U2106" s="40"/>
      <c r="V2106" s="40"/>
      <c r="W2106" s="48"/>
      <c r="X2106" s="40"/>
      <c r="Y2106" s="40"/>
      <c r="Z2106" s="40"/>
      <c r="AA2106" s="42"/>
      <c r="AB2106" s="42"/>
      <c r="AC2106" s="42"/>
      <c r="AD2106" s="42"/>
      <c r="AE2106" s="42"/>
      <c r="AF2106" s="42"/>
      <c r="AG2106" s="42"/>
      <c r="AH2106" s="42"/>
      <c r="AI2106" s="40"/>
      <c r="AJ2106" s="40"/>
      <c r="AK2106" s="40"/>
      <c r="AL2106" s="40"/>
    </row>
    <row r="2107" spans="1:38">
      <c r="A2107" s="46"/>
      <c r="B2107" s="40"/>
      <c r="C2107" s="42"/>
      <c r="D2107" s="42"/>
      <c r="E2107" s="42"/>
      <c r="F2107" s="47"/>
      <c r="G2107" s="40"/>
      <c r="H2107" s="47"/>
      <c r="I2107" s="47"/>
      <c r="J2107" s="47"/>
      <c r="K2107" s="47"/>
      <c r="L2107" s="42"/>
      <c r="M2107" s="42"/>
      <c r="N2107" s="42"/>
      <c r="O2107" s="47"/>
      <c r="P2107" s="40"/>
      <c r="Q2107" s="47"/>
      <c r="R2107" s="47"/>
      <c r="S2107" s="47"/>
      <c r="T2107" s="47"/>
      <c r="U2107" s="40"/>
      <c r="V2107" s="40"/>
      <c r="W2107" s="48"/>
      <c r="X2107" s="40"/>
      <c r="Y2107" s="40"/>
      <c r="Z2107" s="40"/>
      <c r="AA2107" s="42"/>
      <c r="AB2107" s="42"/>
      <c r="AC2107" s="42"/>
      <c r="AD2107" s="42"/>
      <c r="AE2107" s="42"/>
      <c r="AF2107" s="42"/>
      <c r="AG2107" s="42"/>
      <c r="AH2107" s="42"/>
      <c r="AI2107" s="40"/>
      <c r="AJ2107" s="40"/>
      <c r="AK2107" s="40"/>
      <c r="AL2107" s="40"/>
    </row>
    <row r="2108" spans="1:38">
      <c r="A2108" s="46"/>
      <c r="B2108" s="40"/>
      <c r="C2108" s="42"/>
      <c r="D2108" s="42"/>
      <c r="E2108" s="42"/>
      <c r="F2108" s="47"/>
      <c r="G2108" s="40"/>
      <c r="H2108" s="47"/>
      <c r="I2108" s="47"/>
      <c r="J2108" s="47"/>
      <c r="K2108" s="47"/>
      <c r="L2108" s="42"/>
      <c r="M2108" s="42"/>
      <c r="N2108" s="42"/>
      <c r="O2108" s="47"/>
      <c r="P2108" s="40"/>
      <c r="Q2108" s="47"/>
      <c r="R2108" s="47"/>
      <c r="S2108" s="47"/>
      <c r="T2108" s="47"/>
      <c r="U2108" s="40"/>
      <c r="V2108" s="40"/>
      <c r="W2108" s="48"/>
      <c r="X2108" s="40"/>
      <c r="Y2108" s="40"/>
      <c r="Z2108" s="40"/>
      <c r="AA2108" s="42"/>
      <c r="AB2108" s="42"/>
      <c r="AC2108" s="42"/>
      <c r="AD2108" s="42"/>
      <c r="AE2108" s="42"/>
      <c r="AF2108" s="42"/>
      <c r="AG2108" s="42"/>
      <c r="AH2108" s="42"/>
      <c r="AI2108" s="40"/>
      <c r="AJ2108" s="40"/>
      <c r="AK2108" s="40"/>
      <c r="AL2108" s="40"/>
    </row>
    <row r="2109" spans="1:38">
      <c r="A2109" s="46"/>
      <c r="B2109" s="40"/>
      <c r="C2109" s="42"/>
      <c r="D2109" s="42"/>
      <c r="E2109" s="42"/>
      <c r="F2109" s="47"/>
      <c r="G2109" s="40"/>
      <c r="H2109" s="47"/>
      <c r="I2109" s="47"/>
      <c r="J2109" s="47"/>
      <c r="K2109" s="47"/>
      <c r="L2109" s="42"/>
      <c r="M2109" s="42"/>
      <c r="N2109" s="42"/>
      <c r="O2109" s="47"/>
      <c r="P2109" s="40"/>
      <c r="Q2109" s="47"/>
      <c r="R2109" s="47"/>
      <c r="S2109" s="47"/>
      <c r="T2109" s="47"/>
      <c r="U2109" s="40"/>
      <c r="V2109" s="40"/>
      <c r="W2109" s="48"/>
      <c r="X2109" s="40"/>
      <c r="Y2109" s="40"/>
      <c r="Z2109" s="40"/>
      <c r="AA2109" s="42"/>
      <c r="AB2109" s="42"/>
      <c r="AC2109" s="42"/>
      <c r="AD2109" s="42"/>
      <c r="AE2109" s="42"/>
      <c r="AF2109" s="42"/>
      <c r="AG2109" s="42"/>
      <c r="AH2109" s="42"/>
      <c r="AI2109" s="40"/>
      <c r="AJ2109" s="40"/>
      <c r="AK2109" s="40"/>
      <c r="AL2109" s="40"/>
    </row>
    <row r="2110" spans="1:38">
      <c r="A2110" s="46"/>
      <c r="B2110" s="40"/>
      <c r="C2110" s="42"/>
      <c r="D2110" s="42"/>
      <c r="E2110" s="42"/>
      <c r="F2110" s="47"/>
      <c r="G2110" s="40"/>
      <c r="H2110" s="47"/>
      <c r="I2110" s="47"/>
      <c r="J2110" s="47"/>
      <c r="K2110" s="47"/>
      <c r="L2110" s="42"/>
      <c r="M2110" s="42"/>
      <c r="N2110" s="42"/>
      <c r="O2110" s="47"/>
      <c r="P2110" s="40"/>
      <c r="Q2110" s="47"/>
      <c r="R2110" s="47"/>
      <c r="S2110" s="47"/>
      <c r="T2110" s="47"/>
      <c r="U2110" s="40"/>
      <c r="V2110" s="40"/>
      <c r="W2110" s="48"/>
      <c r="X2110" s="40"/>
      <c r="Y2110" s="40"/>
      <c r="Z2110" s="40"/>
      <c r="AA2110" s="42"/>
      <c r="AB2110" s="42"/>
      <c r="AC2110" s="42"/>
      <c r="AD2110" s="42"/>
      <c r="AE2110" s="42"/>
      <c r="AF2110" s="42"/>
      <c r="AG2110" s="42"/>
      <c r="AH2110" s="42"/>
      <c r="AI2110" s="40"/>
      <c r="AJ2110" s="40"/>
      <c r="AK2110" s="40"/>
      <c r="AL2110" s="40"/>
    </row>
    <row r="2111" spans="1:38">
      <c r="A2111" s="46"/>
      <c r="B2111" s="40"/>
      <c r="C2111" s="42"/>
      <c r="D2111" s="42"/>
      <c r="E2111" s="42"/>
      <c r="F2111" s="47"/>
      <c r="G2111" s="40"/>
      <c r="H2111" s="47"/>
      <c r="I2111" s="47"/>
      <c r="J2111" s="47"/>
      <c r="K2111" s="47"/>
      <c r="L2111" s="42"/>
      <c r="M2111" s="42"/>
      <c r="N2111" s="42"/>
      <c r="O2111" s="47"/>
      <c r="P2111" s="40"/>
      <c r="Q2111" s="47"/>
      <c r="R2111" s="47"/>
      <c r="S2111" s="47"/>
      <c r="T2111" s="47"/>
      <c r="U2111" s="40"/>
      <c r="V2111" s="40"/>
      <c r="W2111" s="48"/>
      <c r="X2111" s="40"/>
      <c r="Y2111" s="40"/>
      <c r="Z2111" s="40"/>
      <c r="AA2111" s="42"/>
      <c r="AB2111" s="42"/>
      <c r="AC2111" s="42"/>
      <c r="AD2111" s="42"/>
      <c r="AE2111" s="42"/>
      <c r="AF2111" s="42"/>
      <c r="AG2111" s="42"/>
      <c r="AH2111" s="42"/>
      <c r="AI2111" s="40"/>
      <c r="AJ2111" s="40"/>
      <c r="AK2111" s="40"/>
      <c r="AL2111" s="40"/>
    </row>
    <row r="2112" spans="1:38">
      <c r="A2112" s="46"/>
      <c r="B2112" s="40"/>
      <c r="C2112" s="42"/>
      <c r="D2112" s="42"/>
      <c r="E2112" s="42"/>
      <c r="F2112" s="47"/>
      <c r="G2112" s="40"/>
      <c r="H2112" s="47"/>
      <c r="I2112" s="47"/>
      <c r="J2112" s="47"/>
      <c r="K2112" s="47"/>
      <c r="L2112" s="42"/>
      <c r="M2112" s="42"/>
      <c r="N2112" s="42"/>
      <c r="O2112" s="47"/>
      <c r="P2112" s="40"/>
      <c r="Q2112" s="47"/>
      <c r="R2112" s="47"/>
      <c r="S2112" s="47"/>
      <c r="T2112" s="47"/>
      <c r="U2112" s="40"/>
      <c r="V2112" s="40"/>
      <c r="W2112" s="48"/>
      <c r="X2112" s="40"/>
      <c r="Y2112" s="40"/>
      <c r="Z2112" s="40"/>
      <c r="AA2112" s="42"/>
      <c r="AB2112" s="42"/>
      <c r="AC2112" s="42"/>
      <c r="AD2112" s="42"/>
      <c r="AE2112" s="42"/>
      <c r="AF2112" s="42"/>
      <c r="AG2112" s="42"/>
      <c r="AH2112" s="42"/>
      <c r="AI2112" s="40"/>
      <c r="AJ2112" s="40"/>
      <c r="AK2112" s="40"/>
      <c r="AL2112" s="40"/>
    </row>
    <row r="2113" spans="1:38">
      <c r="A2113" s="46"/>
      <c r="B2113" s="40"/>
      <c r="C2113" s="42"/>
      <c r="D2113" s="42"/>
      <c r="E2113" s="42"/>
      <c r="F2113" s="47"/>
      <c r="G2113" s="40"/>
      <c r="H2113" s="47"/>
      <c r="I2113" s="47"/>
      <c r="J2113" s="47"/>
      <c r="K2113" s="47"/>
      <c r="L2113" s="42"/>
      <c r="M2113" s="42"/>
      <c r="N2113" s="42"/>
      <c r="O2113" s="47"/>
      <c r="P2113" s="40"/>
      <c r="Q2113" s="47"/>
      <c r="R2113" s="47"/>
      <c r="S2113" s="47"/>
      <c r="T2113" s="47"/>
      <c r="U2113" s="40"/>
      <c r="V2113" s="40"/>
      <c r="W2113" s="48"/>
      <c r="X2113" s="40"/>
      <c r="Y2113" s="40"/>
      <c r="Z2113" s="40"/>
      <c r="AA2113" s="42"/>
      <c r="AB2113" s="42"/>
      <c r="AC2113" s="42"/>
      <c r="AD2113" s="42"/>
      <c r="AE2113" s="42"/>
      <c r="AF2113" s="42"/>
      <c r="AG2113" s="42"/>
      <c r="AH2113" s="42"/>
      <c r="AI2113" s="40"/>
      <c r="AJ2113" s="40"/>
      <c r="AK2113" s="40"/>
      <c r="AL2113" s="40"/>
    </row>
    <row r="2114" spans="1:38">
      <c r="A2114" s="46"/>
      <c r="B2114" s="40"/>
      <c r="C2114" s="42"/>
      <c r="D2114" s="42"/>
      <c r="E2114" s="42"/>
      <c r="F2114" s="47"/>
      <c r="G2114" s="40"/>
      <c r="H2114" s="47"/>
      <c r="I2114" s="47"/>
      <c r="J2114" s="47"/>
      <c r="K2114" s="47"/>
      <c r="L2114" s="42"/>
      <c r="M2114" s="42"/>
      <c r="N2114" s="42"/>
      <c r="O2114" s="47"/>
      <c r="P2114" s="40"/>
      <c r="Q2114" s="47"/>
      <c r="R2114" s="47"/>
      <c r="S2114" s="47"/>
      <c r="T2114" s="47"/>
      <c r="U2114" s="40"/>
      <c r="V2114" s="40"/>
      <c r="W2114" s="48"/>
      <c r="X2114" s="40"/>
      <c r="Y2114" s="40"/>
      <c r="Z2114" s="40"/>
      <c r="AA2114" s="42"/>
      <c r="AB2114" s="42"/>
      <c r="AC2114" s="42"/>
      <c r="AD2114" s="42"/>
      <c r="AE2114" s="42"/>
      <c r="AF2114" s="42"/>
      <c r="AG2114" s="42"/>
      <c r="AH2114" s="42"/>
      <c r="AI2114" s="40"/>
      <c r="AJ2114" s="40"/>
      <c r="AK2114" s="40"/>
      <c r="AL2114" s="40"/>
    </row>
    <row r="2115" spans="1:38">
      <c r="A2115" s="46"/>
      <c r="B2115" s="40"/>
      <c r="C2115" s="42"/>
      <c r="D2115" s="42"/>
      <c r="E2115" s="42"/>
      <c r="F2115" s="47"/>
      <c r="G2115" s="40"/>
      <c r="H2115" s="47"/>
      <c r="I2115" s="47"/>
      <c r="J2115" s="47"/>
      <c r="K2115" s="47"/>
      <c r="L2115" s="42"/>
      <c r="M2115" s="42"/>
      <c r="N2115" s="42"/>
      <c r="O2115" s="47"/>
      <c r="P2115" s="40"/>
      <c r="Q2115" s="47"/>
      <c r="R2115" s="47"/>
      <c r="S2115" s="47"/>
      <c r="T2115" s="47"/>
      <c r="U2115" s="40"/>
      <c r="V2115" s="40"/>
      <c r="W2115" s="48"/>
      <c r="X2115" s="40"/>
      <c r="Y2115" s="40"/>
      <c r="Z2115" s="40"/>
      <c r="AA2115" s="42"/>
      <c r="AB2115" s="42"/>
      <c r="AC2115" s="42"/>
      <c r="AD2115" s="42"/>
      <c r="AE2115" s="42"/>
      <c r="AF2115" s="42"/>
      <c r="AG2115" s="42"/>
      <c r="AH2115" s="42"/>
      <c r="AI2115" s="40"/>
      <c r="AJ2115" s="40"/>
      <c r="AK2115" s="40"/>
      <c r="AL2115" s="40"/>
    </row>
    <row r="2116" spans="1:38">
      <c r="A2116" s="46"/>
      <c r="B2116" s="40"/>
      <c r="C2116" s="42"/>
      <c r="D2116" s="42"/>
      <c r="E2116" s="42"/>
      <c r="F2116" s="47"/>
      <c r="G2116" s="40"/>
      <c r="H2116" s="47"/>
      <c r="I2116" s="47"/>
      <c r="J2116" s="47"/>
      <c r="K2116" s="47"/>
      <c r="L2116" s="42"/>
      <c r="M2116" s="42"/>
      <c r="N2116" s="42"/>
      <c r="O2116" s="47"/>
      <c r="P2116" s="40"/>
      <c r="Q2116" s="47"/>
      <c r="R2116" s="47"/>
      <c r="S2116" s="47"/>
      <c r="T2116" s="47"/>
      <c r="U2116" s="40"/>
      <c r="V2116" s="40"/>
      <c r="W2116" s="48"/>
      <c r="X2116" s="40"/>
      <c r="Y2116" s="40"/>
      <c r="Z2116" s="40"/>
      <c r="AA2116" s="42"/>
      <c r="AB2116" s="42"/>
      <c r="AC2116" s="42"/>
      <c r="AD2116" s="42"/>
      <c r="AE2116" s="42"/>
      <c r="AF2116" s="42"/>
      <c r="AG2116" s="42"/>
      <c r="AH2116" s="42"/>
      <c r="AI2116" s="40"/>
      <c r="AJ2116" s="40"/>
      <c r="AK2116" s="40"/>
      <c r="AL2116" s="40"/>
    </row>
    <row r="2117" spans="1:38">
      <c r="A2117" s="46"/>
      <c r="B2117" s="40"/>
      <c r="C2117" s="42"/>
      <c r="D2117" s="42"/>
      <c r="E2117" s="42"/>
      <c r="F2117" s="47"/>
      <c r="G2117" s="40"/>
      <c r="H2117" s="47"/>
      <c r="I2117" s="47"/>
      <c r="J2117" s="47"/>
      <c r="K2117" s="47"/>
      <c r="L2117" s="42"/>
      <c r="M2117" s="42"/>
      <c r="N2117" s="42"/>
      <c r="O2117" s="47"/>
      <c r="P2117" s="40"/>
      <c r="Q2117" s="47"/>
      <c r="R2117" s="47"/>
      <c r="S2117" s="47"/>
      <c r="T2117" s="47"/>
      <c r="U2117" s="40"/>
      <c r="V2117" s="40"/>
      <c r="W2117" s="48"/>
      <c r="X2117" s="40"/>
      <c r="Y2117" s="40"/>
      <c r="Z2117" s="40"/>
      <c r="AA2117" s="42"/>
      <c r="AB2117" s="42"/>
      <c r="AC2117" s="42"/>
      <c r="AD2117" s="42"/>
      <c r="AE2117" s="42"/>
      <c r="AF2117" s="42"/>
      <c r="AG2117" s="42"/>
      <c r="AH2117" s="42"/>
      <c r="AI2117" s="40"/>
      <c r="AJ2117" s="40"/>
      <c r="AK2117" s="40"/>
      <c r="AL2117" s="40"/>
    </row>
    <row r="2118" spans="1:38">
      <c r="A2118" s="46"/>
      <c r="B2118" s="40"/>
      <c r="C2118" s="42"/>
      <c r="D2118" s="42"/>
      <c r="E2118" s="42"/>
      <c r="F2118" s="47"/>
      <c r="G2118" s="40"/>
      <c r="H2118" s="47"/>
      <c r="I2118" s="47"/>
      <c r="J2118" s="47"/>
      <c r="K2118" s="47"/>
      <c r="L2118" s="42"/>
      <c r="M2118" s="42"/>
      <c r="N2118" s="42"/>
      <c r="O2118" s="47"/>
      <c r="P2118" s="40"/>
      <c r="Q2118" s="47"/>
      <c r="R2118" s="47"/>
      <c r="S2118" s="47"/>
      <c r="T2118" s="47"/>
      <c r="U2118" s="40"/>
      <c r="V2118" s="40"/>
      <c r="W2118" s="48"/>
      <c r="X2118" s="40"/>
      <c r="Y2118" s="40"/>
      <c r="Z2118" s="40"/>
      <c r="AA2118" s="42"/>
      <c r="AB2118" s="42"/>
      <c r="AC2118" s="42"/>
      <c r="AD2118" s="42"/>
      <c r="AE2118" s="42"/>
      <c r="AF2118" s="42"/>
      <c r="AG2118" s="42"/>
      <c r="AH2118" s="42"/>
      <c r="AI2118" s="40"/>
      <c r="AJ2118" s="40"/>
      <c r="AK2118" s="40"/>
      <c r="AL2118" s="40"/>
    </row>
    <row r="2119" spans="1:38">
      <c r="A2119" s="46"/>
      <c r="B2119" s="40"/>
      <c r="C2119" s="42"/>
      <c r="D2119" s="42"/>
      <c r="E2119" s="42"/>
      <c r="F2119" s="47"/>
      <c r="G2119" s="40"/>
      <c r="H2119" s="47"/>
      <c r="I2119" s="47"/>
      <c r="J2119" s="47"/>
      <c r="K2119" s="47"/>
      <c r="L2119" s="42"/>
      <c r="M2119" s="42"/>
      <c r="N2119" s="42"/>
      <c r="O2119" s="47"/>
      <c r="P2119" s="40"/>
      <c r="Q2119" s="47"/>
      <c r="R2119" s="47"/>
      <c r="S2119" s="47"/>
      <c r="T2119" s="47"/>
      <c r="U2119" s="40"/>
      <c r="V2119" s="40"/>
      <c r="W2119" s="48"/>
      <c r="X2119" s="40"/>
      <c r="Y2119" s="40"/>
      <c r="Z2119" s="40"/>
      <c r="AA2119" s="42"/>
      <c r="AB2119" s="42"/>
      <c r="AC2119" s="42"/>
      <c r="AD2119" s="42"/>
      <c r="AE2119" s="42"/>
      <c r="AF2119" s="42"/>
      <c r="AG2119" s="42"/>
      <c r="AH2119" s="42"/>
      <c r="AI2119" s="40"/>
      <c r="AJ2119" s="40"/>
      <c r="AK2119" s="40"/>
      <c r="AL2119" s="40"/>
    </row>
    <row r="2120" spans="1:38">
      <c r="A2120" s="46"/>
      <c r="B2120" s="40"/>
      <c r="C2120" s="42"/>
      <c r="D2120" s="42"/>
      <c r="E2120" s="42"/>
      <c r="F2120" s="47"/>
      <c r="G2120" s="40"/>
      <c r="H2120" s="47"/>
      <c r="I2120" s="47"/>
      <c r="J2120" s="47"/>
      <c r="K2120" s="47"/>
      <c r="L2120" s="42"/>
      <c r="M2120" s="42"/>
      <c r="N2120" s="42"/>
      <c r="O2120" s="47"/>
      <c r="P2120" s="40"/>
      <c r="Q2120" s="47"/>
      <c r="R2120" s="47"/>
      <c r="S2120" s="47"/>
      <c r="T2120" s="47"/>
      <c r="U2120" s="40"/>
      <c r="V2120" s="40"/>
      <c r="W2120" s="48"/>
      <c r="X2120" s="40"/>
      <c r="Y2120" s="40"/>
      <c r="Z2120" s="40"/>
      <c r="AA2120" s="42"/>
      <c r="AB2120" s="42"/>
      <c r="AC2120" s="42"/>
      <c r="AD2120" s="42"/>
      <c r="AE2120" s="42"/>
      <c r="AF2120" s="42"/>
      <c r="AG2120" s="42"/>
      <c r="AH2120" s="42"/>
      <c r="AI2120" s="40"/>
      <c r="AJ2120" s="40"/>
      <c r="AK2120" s="40"/>
      <c r="AL2120" s="40"/>
    </row>
    <row r="2121" spans="1:38">
      <c r="A2121" s="46"/>
      <c r="B2121" s="40"/>
      <c r="C2121" s="42"/>
      <c r="D2121" s="42"/>
      <c r="E2121" s="42"/>
      <c r="F2121" s="47"/>
      <c r="G2121" s="40"/>
      <c r="H2121" s="47"/>
      <c r="I2121" s="47"/>
      <c r="J2121" s="47"/>
      <c r="K2121" s="47"/>
      <c r="L2121" s="42"/>
      <c r="M2121" s="42"/>
      <c r="N2121" s="42"/>
      <c r="O2121" s="47"/>
      <c r="P2121" s="40"/>
      <c r="Q2121" s="47"/>
      <c r="R2121" s="47"/>
      <c r="S2121" s="47"/>
      <c r="T2121" s="47"/>
      <c r="U2121" s="40"/>
      <c r="V2121" s="40"/>
      <c r="W2121" s="48"/>
      <c r="X2121" s="40"/>
      <c r="Y2121" s="40"/>
      <c r="Z2121" s="40"/>
      <c r="AA2121" s="42"/>
      <c r="AB2121" s="42"/>
      <c r="AC2121" s="42"/>
      <c r="AD2121" s="42"/>
      <c r="AE2121" s="42"/>
      <c r="AF2121" s="42"/>
      <c r="AG2121" s="42"/>
      <c r="AH2121" s="42"/>
      <c r="AI2121" s="40"/>
      <c r="AJ2121" s="40"/>
      <c r="AK2121" s="40"/>
      <c r="AL2121" s="40"/>
    </row>
    <row r="2122" spans="1:38">
      <c r="A2122" s="46"/>
      <c r="B2122" s="40"/>
      <c r="C2122" s="42"/>
      <c r="D2122" s="42"/>
      <c r="E2122" s="42"/>
      <c r="F2122" s="47"/>
      <c r="G2122" s="40"/>
      <c r="H2122" s="47"/>
      <c r="I2122" s="47"/>
      <c r="J2122" s="47"/>
      <c r="K2122" s="47"/>
      <c r="L2122" s="42"/>
      <c r="M2122" s="42"/>
      <c r="N2122" s="42"/>
      <c r="O2122" s="47"/>
      <c r="P2122" s="40"/>
      <c r="Q2122" s="47"/>
      <c r="R2122" s="47"/>
      <c r="S2122" s="47"/>
      <c r="T2122" s="47"/>
      <c r="U2122" s="40"/>
      <c r="V2122" s="40"/>
      <c r="W2122" s="48"/>
      <c r="X2122" s="40"/>
      <c r="Y2122" s="40"/>
      <c r="Z2122" s="40"/>
      <c r="AA2122" s="42"/>
      <c r="AB2122" s="42"/>
      <c r="AC2122" s="42"/>
      <c r="AD2122" s="42"/>
      <c r="AE2122" s="42"/>
      <c r="AF2122" s="42"/>
      <c r="AG2122" s="42"/>
      <c r="AH2122" s="42"/>
      <c r="AI2122" s="40"/>
      <c r="AJ2122" s="40"/>
      <c r="AK2122" s="40"/>
      <c r="AL2122" s="40"/>
    </row>
    <row r="2123" spans="1:38">
      <c r="A2123" s="46"/>
      <c r="B2123" s="40"/>
      <c r="C2123" s="42"/>
      <c r="D2123" s="42"/>
      <c r="E2123" s="42"/>
      <c r="F2123" s="47"/>
      <c r="G2123" s="40"/>
      <c r="H2123" s="47"/>
      <c r="I2123" s="47"/>
      <c r="J2123" s="47"/>
      <c r="K2123" s="47"/>
      <c r="L2123" s="42"/>
      <c r="M2123" s="42"/>
      <c r="N2123" s="42"/>
      <c r="O2123" s="47"/>
      <c r="P2123" s="40"/>
      <c r="Q2123" s="47"/>
      <c r="R2123" s="47"/>
      <c r="S2123" s="47"/>
      <c r="T2123" s="47"/>
      <c r="U2123" s="40"/>
      <c r="V2123" s="40"/>
      <c r="W2123" s="48"/>
      <c r="X2123" s="40"/>
      <c r="Y2123" s="40"/>
      <c r="Z2123" s="40"/>
      <c r="AA2123" s="42"/>
      <c r="AB2123" s="42"/>
      <c r="AC2123" s="42"/>
      <c r="AD2123" s="42"/>
      <c r="AE2123" s="42"/>
      <c r="AF2123" s="42"/>
      <c r="AG2123" s="42"/>
      <c r="AH2123" s="42"/>
      <c r="AI2123" s="40"/>
      <c r="AJ2123" s="40"/>
      <c r="AK2123" s="40"/>
      <c r="AL2123" s="40"/>
    </row>
    <row r="2124" spans="1:38">
      <c r="A2124" s="46"/>
      <c r="B2124" s="40"/>
      <c r="C2124" s="42"/>
      <c r="D2124" s="42"/>
      <c r="E2124" s="42"/>
      <c r="F2124" s="47"/>
      <c r="G2124" s="40"/>
      <c r="H2124" s="47"/>
      <c r="I2124" s="47"/>
      <c r="J2124" s="47"/>
      <c r="K2124" s="47"/>
      <c r="L2124" s="42"/>
      <c r="M2124" s="42"/>
      <c r="N2124" s="42"/>
      <c r="O2124" s="47"/>
      <c r="P2124" s="40"/>
      <c r="Q2124" s="47"/>
      <c r="R2124" s="47"/>
      <c r="S2124" s="47"/>
      <c r="T2124" s="47"/>
      <c r="U2124" s="40"/>
      <c r="V2124" s="40"/>
      <c r="W2124" s="48"/>
      <c r="X2124" s="40"/>
      <c r="Y2124" s="40"/>
      <c r="Z2124" s="40"/>
      <c r="AA2124" s="42"/>
      <c r="AB2124" s="42"/>
      <c r="AC2124" s="42"/>
      <c r="AD2124" s="42"/>
      <c r="AE2124" s="42"/>
      <c r="AF2124" s="42"/>
      <c r="AG2124" s="42"/>
      <c r="AH2124" s="42"/>
      <c r="AI2124" s="40"/>
      <c r="AJ2124" s="40"/>
      <c r="AK2124" s="40"/>
      <c r="AL2124" s="40"/>
    </row>
    <row r="2125" spans="1:38">
      <c r="A2125" s="46"/>
      <c r="B2125" s="40"/>
      <c r="C2125" s="42"/>
      <c r="D2125" s="42"/>
      <c r="E2125" s="42"/>
      <c r="F2125" s="47"/>
      <c r="G2125" s="40"/>
      <c r="H2125" s="47"/>
      <c r="I2125" s="47"/>
      <c r="J2125" s="47"/>
      <c r="K2125" s="47"/>
      <c r="L2125" s="42"/>
      <c r="M2125" s="42"/>
      <c r="N2125" s="42"/>
      <c r="O2125" s="47"/>
      <c r="P2125" s="40"/>
      <c r="Q2125" s="47"/>
      <c r="R2125" s="47"/>
      <c r="S2125" s="47"/>
      <c r="T2125" s="47"/>
      <c r="U2125" s="40"/>
      <c r="V2125" s="40"/>
      <c r="W2125" s="48"/>
      <c r="X2125" s="40"/>
      <c r="Y2125" s="40"/>
      <c r="Z2125" s="40"/>
      <c r="AA2125" s="42"/>
      <c r="AB2125" s="42"/>
      <c r="AC2125" s="42"/>
      <c r="AD2125" s="42"/>
      <c r="AE2125" s="42"/>
      <c r="AF2125" s="42"/>
      <c r="AG2125" s="42"/>
      <c r="AH2125" s="42"/>
      <c r="AI2125" s="40"/>
      <c r="AJ2125" s="40"/>
      <c r="AK2125" s="40"/>
      <c r="AL2125" s="40"/>
    </row>
    <row r="2126" spans="1:38">
      <c r="A2126" s="46"/>
      <c r="B2126" s="40"/>
      <c r="C2126" s="42"/>
      <c r="D2126" s="42"/>
      <c r="E2126" s="42"/>
      <c r="F2126" s="47"/>
      <c r="G2126" s="40"/>
      <c r="H2126" s="47"/>
      <c r="I2126" s="47"/>
      <c r="J2126" s="47"/>
      <c r="K2126" s="47"/>
      <c r="L2126" s="42"/>
      <c r="M2126" s="42"/>
      <c r="N2126" s="42"/>
      <c r="O2126" s="47"/>
      <c r="P2126" s="40"/>
      <c r="Q2126" s="47"/>
      <c r="R2126" s="47"/>
      <c r="S2126" s="47"/>
      <c r="T2126" s="47"/>
      <c r="U2126" s="40"/>
      <c r="V2126" s="40"/>
      <c r="W2126" s="48"/>
      <c r="X2126" s="40"/>
      <c r="Y2126" s="40"/>
      <c r="Z2126" s="40"/>
      <c r="AA2126" s="42"/>
      <c r="AB2126" s="42"/>
      <c r="AC2126" s="42"/>
      <c r="AD2126" s="42"/>
      <c r="AE2126" s="42"/>
      <c r="AF2126" s="42"/>
      <c r="AG2126" s="42"/>
      <c r="AH2126" s="42"/>
      <c r="AI2126" s="40"/>
      <c r="AJ2126" s="40"/>
      <c r="AK2126" s="40"/>
      <c r="AL2126" s="40"/>
    </row>
    <row r="2127" spans="1:38">
      <c r="A2127" s="46"/>
      <c r="B2127" s="40"/>
      <c r="C2127" s="42"/>
      <c r="D2127" s="42"/>
      <c r="E2127" s="42"/>
      <c r="F2127" s="47"/>
      <c r="G2127" s="40"/>
      <c r="H2127" s="47"/>
      <c r="I2127" s="47"/>
      <c r="J2127" s="47"/>
      <c r="K2127" s="47"/>
      <c r="L2127" s="42"/>
      <c r="M2127" s="42"/>
      <c r="N2127" s="42"/>
      <c r="O2127" s="47"/>
      <c r="P2127" s="40"/>
      <c r="Q2127" s="47"/>
      <c r="R2127" s="47"/>
      <c r="S2127" s="47"/>
      <c r="T2127" s="47"/>
      <c r="U2127" s="40"/>
      <c r="V2127" s="40"/>
      <c r="W2127" s="48"/>
      <c r="X2127" s="40"/>
      <c r="Y2127" s="40"/>
      <c r="Z2127" s="40"/>
      <c r="AA2127" s="42"/>
      <c r="AB2127" s="42"/>
      <c r="AC2127" s="42"/>
      <c r="AD2127" s="42"/>
      <c r="AE2127" s="42"/>
      <c r="AF2127" s="42"/>
      <c r="AG2127" s="42"/>
      <c r="AH2127" s="42"/>
      <c r="AI2127" s="40"/>
      <c r="AJ2127" s="40"/>
      <c r="AK2127" s="40"/>
      <c r="AL2127" s="40"/>
    </row>
    <row r="2128" spans="1:38">
      <c r="A2128" s="46"/>
      <c r="B2128" s="40"/>
      <c r="C2128" s="42"/>
      <c r="D2128" s="42"/>
      <c r="E2128" s="42"/>
      <c r="F2128" s="47"/>
      <c r="G2128" s="40"/>
      <c r="H2128" s="47"/>
      <c r="I2128" s="47"/>
      <c r="J2128" s="47"/>
      <c r="K2128" s="47"/>
      <c r="L2128" s="42"/>
      <c r="M2128" s="42"/>
      <c r="N2128" s="42"/>
      <c r="O2128" s="47"/>
      <c r="P2128" s="40"/>
      <c r="Q2128" s="47"/>
      <c r="R2128" s="47"/>
      <c r="S2128" s="47"/>
      <c r="T2128" s="47"/>
      <c r="U2128" s="40"/>
      <c r="V2128" s="40"/>
      <c r="W2128" s="48"/>
      <c r="X2128" s="40"/>
      <c r="Y2128" s="40"/>
      <c r="Z2128" s="40"/>
      <c r="AA2128" s="42"/>
      <c r="AB2128" s="42"/>
      <c r="AC2128" s="42"/>
      <c r="AD2128" s="42"/>
      <c r="AE2128" s="42"/>
      <c r="AF2128" s="42"/>
      <c r="AG2128" s="42"/>
      <c r="AH2128" s="42"/>
      <c r="AI2128" s="40"/>
      <c r="AJ2128" s="40"/>
      <c r="AK2128" s="40"/>
      <c r="AL2128" s="40"/>
    </row>
    <row r="2129" spans="1:38">
      <c r="A2129" s="46"/>
      <c r="B2129" s="40"/>
      <c r="C2129" s="42"/>
      <c r="D2129" s="42"/>
      <c r="E2129" s="42"/>
      <c r="F2129" s="47"/>
      <c r="G2129" s="40"/>
      <c r="H2129" s="47"/>
      <c r="I2129" s="47"/>
      <c r="J2129" s="47"/>
      <c r="K2129" s="47"/>
      <c r="L2129" s="42"/>
      <c r="M2129" s="42"/>
      <c r="N2129" s="42"/>
      <c r="O2129" s="47"/>
      <c r="P2129" s="40"/>
      <c r="Q2129" s="47"/>
      <c r="R2129" s="47"/>
      <c r="S2129" s="47"/>
      <c r="T2129" s="47"/>
      <c r="U2129" s="40"/>
      <c r="V2129" s="40"/>
      <c r="W2129" s="48"/>
      <c r="X2129" s="40"/>
      <c r="Y2129" s="40"/>
      <c r="Z2129" s="40"/>
      <c r="AA2129" s="42"/>
      <c r="AB2129" s="42"/>
      <c r="AC2129" s="42"/>
      <c r="AD2129" s="42"/>
      <c r="AE2129" s="42"/>
      <c r="AF2129" s="42"/>
      <c r="AG2129" s="42"/>
      <c r="AH2129" s="42"/>
      <c r="AI2129" s="40"/>
      <c r="AJ2129" s="40"/>
      <c r="AK2129" s="40"/>
      <c r="AL2129" s="40"/>
    </row>
    <row r="2130" spans="1:38">
      <c r="A2130" s="46"/>
      <c r="B2130" s="40"/>
      <c r="C2130" s="42"/>
      <c r="D2130" s="42"/>
      <c r="E2130" s="42"/>
      <c r="F2130" s="47"/>
      <c r="G2130" s="40"/>
      <c r="H2130" s="47"/>
      <c r="I2130" s="47"/>
      <c r="J2130" s="47"/>
      <c r="K2130" s="47"/>
      <c r="L2130" s="42"/>
      <c r="M2130" s="42"/>
      <c r="N2130" s="42"/>
      <c r="O2130" s="47"/>
      <c r="P2130" s="40"/>
      <c r="Q2130" s="47"/>
      <c r="R2130" s="47"/>
      <c r="S2130" s="47"/>
      <c r="T2130" s="47"/>
      <c r="U2130" s="40"/>
      <c r="V2130" s="40"/>
      <c r="W2130" s="48"/>
      <c r="X2130" s="40"/>
      <c r="Y2130" s="40"/>
      <c r="Z2130" s="40"/>
      <c r="AA2130" s="42"/>
      <c r="AB2130" s="42"/>
      <c r="AC2130" s="42"/>
      <c r="AD2130" s="42"/>
      <c r="AE2130" s="42"/>
      <c r="AF2130" s="42"/>
      <c r="AG2130" s="42"/>
      <c r="AH2130" s="42"/>
      <c r="AI2130" s="40"/>
      <c r="AJ2130" s="40"/>
      <c r="AK2130" s="40"/>
      <c r="AL2130" s="40"/>
    </row>
    <row r="2131" spans="1:38">
      <c r="A2131" s="46"/>
      <c r="B2131" s="40"/>
      <c r="C2131" s="42"/>
      <c r="D2131" s="42"/>
      <c r="E2131" s="42"/>
      <c r="F2131" s="47"/>
      <c r="G2131" s="40"/>
      <c r="H2131" s="47"/>
      <c r="I2131" s="47"/>
      <c r="J2131" s="47"/>
      <c r="K2131" s="47"/>
      <c r="L2131" s="42"/>
      <c r="M2131" s="42"/>
      <c r="N2131" s="42"/>
      <c r="O2131" s="47"/>
      <c r="P2131" s="40"/>
      <c r="Q2131" s="47"/>
      <c r="R2131" s="47"/>
      <c r="S2131" s="47"/>
      <c r="T2131" s="47"/>
      <c r="U2131" s="40"/>
      <c r="V2131" s="40"/>
      <c r="W2131" s="48"/>
      <c r="X2131" s="40"/>
      <c r="Y2131" s="40"/>
      <c r="Z2131" s="40"/>
      <c r="AA2131" s="42"/>
      <c r="AB2131" s="42"/>
      <c r="AC2131" s="42"/>
      <c r="AD2131" s="42"/>
      <c r="AE2131" s="42"/>
      <c r="AF2131" s="42"/>
      <c r="AG2131" s="42"/>
      <c r="AH2131" s="42"/>
      <c r="AI2131" s="40"/>
      <c r="AJ2131" s="40"/>
      <c r="AK2131" s="40"/>
      <c r="AL2131" s="40"/>
    </row>
    <row r="2132" spans="1:38">
      <c r="A2132" s="46"/>
      <c r="B2132" s="40"/>
      <c r="C2132" s="42"/>
      <c r="D2132" s="42"/>
      <c r="E2132" s="42"/>
      <c r="F2132" s="47"/>
      <c r="G2132" s="40"/>
      <c r="H2132" s="47"/>
      <c r="I2132" s="47"/>
      <c r="J2132" s="47"/>
      <c r="K2132" s="47"/>
      <c r="L2132" s="42"/>
      <c r="M2132" s="42"/>
      <c r="N2132" s="42"/>
      <c r="O2132" s="47"/>
      <c r="P2132" s="40"/>
      <c r="Q2132" s="47"/>
      <c r="R2132" s="47"/>
      <c r="S2132" s="47"/>
      <c r="T2132" s="47"/>
      <c r="U2132" s="40"/>
      <c r="V2132" s="40"/>
      <c r="W2132" s="48"/>
      <c r="X2132" s="40"/>
      <c r="Y2132" s="40"/>
      <c r="Z2132" s="40"/>
      <c r="AA2132" s="42"/>
      <c r="AB2132" s="42"/>
      <c r="AC2132" s="42"/>
      <c r="AD2132" s="42"/>
      <c r="AE2132" s="42"/>
      <c r="AF2132" s="42"/>
      <c r="AG2132" s="42"/>
      <c r="AH2132" s="42"/>
      <c r="AI2132" s="40"/>
      <c r="AJ2132" s="40"/>
      <c r="AK2132" s="40"/>
      <c r="AL2132" s="40"/>
    </row>
    <row r="2133" spans="1:38">
      <c r="A2133" s="46"/>
      <c r="B2133" s="40"/>
      <c r="C2133" s="42"/>
      <c r="D2133" s="42"/>
      <c r="E2133" s="42"/>
      <c r="F2133" s="47"/>
      <c r="G2133" s="40"/>
      <c r="H2133" s="47"/>
      <c r="I2133" s="47"/>
      <c r="J2133" s="47"/>
      <c r="K2133" s="47"/>
      <c r="L2133" s="42"/>
      <c r="M2133" s="42"/>
      <c r="N2133" s="42"/>
      <c r="O2133" s="47"/>
      <c r="P2133" s="40"/>
      <c r="Q2133" s="47"/>
      <c r="R2133" s="47"/>
      <c r="S2133" s="47"/>
      <c r="T2133" s="47"/>
      <c r="U2133" s="40"/>
      <c r="V2133" s="40"/>
      <c r="W2133" s="48"/>
      <c r="X2133" s="40"/>
      <c r="Y2133" s="40"/>
      <c r="Z2133" s="40"/>
      <c r="AA2133" s="42"/>
      <c r="AB2133" s="42"/>
      <c r="AC2133" s="42"/>
      <c r="AD2133" s="42"/>
      <c r="AE2133" s="42"/>
      <c r="AF2133" s="42"/>
      <c r="AG2133" s="42"/>
      <c r="AH2133" s="42"/>
      <c r="AI2133" s="40"/>
      <c r="AJ2133" s="40"/>
      <c r="AK2133" s="40"/>
      <c r="AL2133" s="40"/>
    </row>
    <row r="2134" spans="1:38">
      <c r="A2134" s="46"/>
      <c r="B2134" s="40"/>
      <c r="C2134" s="42"/>
      <c r="D2134" s="42"/>
      <c r="E2134" s="42"/>
      <c r="F2134" s="47"/>
      <c r="G2134" s="40"/>
      <c r="H2134" s="47"/>
      <c r="I2134" s="47"/>
      <c r="J2134" s="47"/>
      <c r="K2134" s="47"/>
      <c r="L2134" s="42"/>
      <c r="M2134" s="42"/>
      <c r="N2134" s="42"/>
      <c r="O2134" s="47"/>
      <c r="P2134" s="40"/>
      <c r="Q2134" s="47"/>
      <c r="R2134" s="47"/>
      <c r="S2134" s="47"/>
      <c r="T2134" s="47"/>
      <c r="U2134" s="40"/>
      <c r="V2134" s="40"/>
      <c r="W2134" s="48"/>
      <c r="X2134" s="40"/>
      <c r="Y2134" s="40"/>
      <c r="Z2134" s="40"/>
      <c r="AA2134" s="42"/>
      <c r="AB2134" s="42"/>
      <c r="AC2134" s="42"/>
      <c r="AD2134" s="42"/>
      <c r="AE2134" s="42"/>
      <c r="AF2134" s="42"/>
      <c r="AG2134" s="42"/>
      <c r="AH2134" s="42"/>
      <c r="AI2134" s="40"/>
      <c r="AJ2134" s="40"/>
      <c r="AK2134" s="40"/>
      <c r="AL2134" s="40"/>
    </row>
    <row r="2135" spans="1:38">
      <c r="A2135" s="46"/>
      <c r="B2135" s="40"/>
      <c r="C2135" s="42"/>
      <c r="D2135" s="42"/>
      <c r="E2135" s="42"/>
      <c r="F2135" s="47"/>
      <c r="G2135" s="40"/>
      <c r="H2135" s="47"/>
      <c r="I2135" s="47"/>
      <c r="J2135" s="47"/>
      <c r="K2135" s="47"/>
      <c r="L2135" s="42"/>
      <c r="M2135" s="42"/>
      <c r="N2135" s="42"/>
      <c r="O2135" s="47"/>
      <c r="P2135" s="40"/>
      <c r="Q2135" s="47"/>
      <c r="R2135" s="47"/>
      <c r="S2135" s="47"/>
      <c r="T2135" s="47"/>
      <c r="U2135" s="40"/>
      <c r="V2135" s="40"/>
      <c r="W2135" s="48"/>
      <c r="X2135" s="40"/>
      <c r="Y2135" s="40"/>
      <c r="Z2135" s="40"/>
      <c r="AA2135" s="42"/>
      <c r="AB2135" s="42"/>
      <c r="AC2135" s="42"/>
      <c r="AD2135" s="42"/>
      <c r="AE2135" s="42"/>
      <c r="AF2135" s="42"/>
      <c r="AG2135" s="42"/>
      <c r="AH2135" s="42"/>
      <c r="AI2135" s="40"/>
      <c r="AJ2135" s="40"/>
      <c r="AK2135" s="40"/>
      <c r="AL2135" s="40"/>
    </row>
    <row r="2136" spans="1:38">
      <c r="A2136" s="46"/>
      <c r="B2136" s="40"/>
      <c r="C2136" s="42"/>
      <c r="D2136" s="42"/>
      <c r="E2136" s="42"/>
      <c r="F2136" s="47"/>
      <c r="G2136" s="40"/>
      <c r="H2136" s="47"/>
      <c r="I2136" s="47"/>
      <c r="J2136" s="47"/>
      <c r="K2136" s="47"/>
      <c r="L2136" s="42"/>
      <c r="M2136" s="42"/>
      <c r="N2136" s="42"/>
      <c r="O2136" s="47"/>
      <c r="P2136" s="40"/>
      <c r="Q2136" s="47"/>
      <c r="R2136" s="47"/>
      <c r="S2136" s="47"/>
      <c r="T2136" s="47"/>
      <c r="U2136" s="40"/>
      <c r="V2136" s="40"/>
      <c r="W2136" s="48"/>
      <c r="X2136" s="40"/>
      <c r="Y2136" s="40"/>
      <c r="Z2136" s="40"/>
      <c r="AA2136" s="42"/>
      <c r="AB2136" s="42"/>
      <c r="AC2136" s="42"/>
      <c r="AD2136" s="42"/>
      <c r="AE2136" s="42"/>
      <c r="AF2136" s="42"/>
      <c r="AG2136" s="42"/>
      <c r="AH2136" s="42"/>
      <c r="AI2136" s="40"/>
      <c r="AJ2136" s="40"/>
      <c r="AK2136" s="40"/>
      <c r="AL2136" s="40"/>
    </row>
    <row r="2137" spans="1:38">
      <c r="A2137" s="46"/>
      <c r="B2137" s="40"/>
      <c r="C2137" s="42"/>
      <c r="D2137" s="42"/>
      <c r="E2137" s="42"/>
      <c r="F2137" s="47"/>
      <c r="G2137" s="40"/>
      <c r="H2137" s="47"/>
      <c r="I2137" s="47"/>
      <c r="J2137" s="47"/>
      <c r="K2137" s="47"/>
      <c r="L2137" s="42"/>
      <c r="M2137" s="42"/>
      <c r="N2137" s="42"/>
      <c r="O2137" s="47"/>
      <c r="P2137" s="40"/>
      <c r="Q2137" s="47"/>
      <c r="R2137" s="47"/>
      <c r="S2137" s="47"/>
      <c r="T2137" s="47"/>
      <c r="U2137" s="40"/>
      <c r="V2137" s="40"/>
      <c r="W2137" s="48"/>
      <c r="X2137" s="40"/>
      <c r="Y2137" s="40"/>
      <c r="Z2137" s="40"/>
      <c r="AA2137" s="42"/>
      <c r="AB2137" s="42"/>
      <c r="AC2137" s="42"/>
      <c r="AD2137" s="42"/>
      <c r="AE2137" s="42"/>
      <c r="AF2137" s="42"/>
      <c r="AG2137" s="42"/>
      <c r="AH2137" s="42"/>
      <c r="AI2137" s="40"/>
      <c r="AJ2137" s="40"/>
      <c r="AK2137" s="40"/>
      <c r="AL2137" s="40"/>
    </row>
    <row r="2138" spans="1:38">
      <c r="A2138" s="46"/>
      <c r="B2138" s="40"/>
      <c r="C2138" s="42"/>
      <c r="D2138" s="42"/>
      <c r="E2138" s="42"/>
      <c r="F2138" s="47"/>
      <c r="G2138" s="40"/>
      <c r="H2138" s="47"/>
      <c r="I2138" s="47"/>
      <c r="J2138" s="47"/>
      <c r="K2138" s="47"/>
      <c r="L2138" s="42"/>
      <c r="M2138" s="42"/>
      <c r="N2138" s="42"/>
      <c r="O2138" s="47"/>
      <c r="P2138" s="40"/>
      <c r="Q2138" s="47"/>
      <c r="R2138" s="47"/>
      <c r="S2138" s="47"/>
      <c r="T2138" s="47"/>
      <c r="U2138" s="40"/>
      <c r="V2138" s="40"/>
      <c r="W2138" s="48"/>
      <c r="X2138" s="40"/>
      <c r="Y2138" s="40"/>
      <c r="Z2138" s="40"/>
      <c r="AA2138" s="42"/>
      <c r="AB2138" s="42"/>
      <c r="AC2138" s="42"/>
      <c r="AD2138" s="42"/>
      <c r="AE2138" s="42"/>
      <c r="AF2138" s="42"/>
      <c r="AG2138" s="42"/>
      <c r="AH2138" s="42"/>
      <c r="AI2138" s="40"/>
      <c r="AJ2138" s="40"/>
      <c r="AK2138" s="40"/>
      <c r="AL2138" s="40"/>
    </row>
    <row r="2139" spans="1:38">
      <c r="A2139" s="46"/>
      <c r="B2139" s="40"/>
      <c r="C2139" s="42"/>
      <c r="D2139" s="42"/>
      <c r="E2139" s="42"/>
      <c r="F2139" s="47"/>
      <c r="G2139" s="40"/>
      <c r="H2139" s="47"/>
      <c r="I2139" s="47"/>
      <c r="J2139" s="47"/>
      <c r="K2139" s="47"/>
      <c r="L2139" s="42"/>
      <c r="M2139" s="42"/>
      <c r="N2139" s="42"/>
      <c r="O2139" s="47"/>
      <c r="P2139" s="40"/>
      <c r="Q2139" s="47"/>
      <c r="R2139" s="47"/>
      <c r="S2139" s="47"/>
      <c r="T2139" s="47"/>
      <c r="U2139" s="40"/>
      <c r="V2139" s="40"/>
      <c r="W2139" s="48"/>
      <c r="X2139" s="40"/>
      <c r="Y2139" s="40"/>
      <c r="Z2139" s="40"/>
      <c r="AA2139" s="42"/>
      <c r="AB2139" s="42"/>
      <c r="AC2139" s="42"/>
      <c r="AD2139" s="42"/>
      <c r="AE2139" s="42"/>
      <c r="AF2139" s="42"/>
      <c r="AG2139" s="42"/>
      <c r="AH2139" s="42"/>
      <c r="AI2139" s="40"/>
      <c r="AJ2139" s="40"/>
      <c r="AK2139" s="40"/>
      <c r="AL2139" s="40"/>
    </row>
    <row r="2140" spans="1:38">
      <c r="A2140" s="46"/>
      <c r="B2140" s="40"/>
      <c r="C2140" s="42"/>
      <c r="D2140" s="42"/>
      <c r="E2140" s="42"/>
      <c r="F2140" s="47"/>
      <c r="G2140" s="40"/>
      <c r="H2140" s="47"/>
      <c r="I2140" s="47"/>
      <c r="J2140" s="47"/>
      <c r="K2140" s="47"/>
      <c r="L2140" s="42"/>
      <c r="M2140" s="42"/>
      <c r="N2140" s="42"/>
      <c r="O2140" s="47"/>
      <c r="P2140" s="40"/>
      <c r="Q2140" s="47"/>
      <c r="R2140" s="47"/>
      <c r="S2140" s="47"/>
      <c r="T2140" s="47"/>
      <c r="U2140" s="40"/>
      <c r="V2140" s="40"/>
      <c r="W2140" s="48"/>
      <c r="X2140" s="40"/>
      <c r="Y2140" s="40"/>
      <c r="Z2140" s="40"/>
      <c r="AA2140" s="42"/>
      <c r="AB2140" s="42"/>
      <c r="AC2140" s="42"/>
      <c r="AD2140" s="42"/>
      <c r="AE2140" s="42"/>
      <c r="AF2140" s="42"/>
      <c r="AG2140" s="42"/>
      <c r="AH2140" s="42"/>
      <c r="AI2140" s="40"/>
      <c r="AJ2140" s="40"/>
      <c r="AK2140" s="40"/>
      <c r="AL2140" s="40"/>
    </row>
    <row r="2141" spans="1:38">
      <c r="A2141" s="46"/>
      <c r="B2141" s="40"/>
      <c r="C2141" s="42"/>
      <c r="D2141" s="42"/>
      <c r="E2141" s="42"/>
      <c r="F2141" s="47"/>
      <c r="G2141" s="40"/>
      <c r="H2141" s="47"/>
      <c r="I2141" s="47"/>
      <c r="J2141" s="47"/>
      <c r="K2141" s="47"/>
      <c r="L2141" s="42"/>
      <c r="M2141" s="42"/>
      <c r="N2141" s="42"/>
      <c r="O2141" s="47"/>
      <c r="P2141" s="40"/>
      <c r="Q2141" s="47"/>
      <c r="R2141" s="47"/>
      <c r="S2141" s="47"/>
      <c r="T2141" s="47"/>
      <c r="U2141" s="40"/>
      <c r="V2141" s="40"/>
      <c r="W2141" s="48"/>
      <c r="X2141" s="40"/>
      <c r="Y2141" s="40"/>
      <c r="Z2141" s="40"/>
      <c r="AA2141" s="42"/>
      <c r="AB2141" s="42"/>
      <c r="AC2141" s="42"/>
      <c r="AD2141" s="42"/>
      <c r="AE2141" s="42"/>
      <c r="AF2141" s="42"/>
      <c r="AG2141" s="42"/>
      <c r="AH2141" s="42"/>
      <c r="AI2141" s="40"/>
      <c r="AJ2141" s="40"/>
      <c r="AK2141" s="40"/>
      <c r="AL2141" s="40"/>
    </row>
    <row r="2142" spans="1:38">
      <c r="A2142" s="46"/>
      <c r="B2142" s="40"/>
      <c r="C2142" s="42"/>
      <c r="D2142" s="42"/>
      <c r="E2142" s="42"/>
      <c r="F2142" s="47"/>
      <c r="G2142" s="40"/>
      <c r="H2142" s="47"/>
      <c r="I2142" s="47"/>
      <c r="J2142" s="47"/>
      <c r="K2142" s="47"/>
      <c r="L2142" s="42"/>
      <c r="M2142" s="42"/>
      <c r="N2142" s="42"/>
      <c r="O2142" s="47"/>
      <c r="P2142" s="40"/>
      <c r="Q2142" s="47"/>
      <c r="R2142" s="47"/>
      <c r="S2142" s="47"/>
      <c r="T2142" s="47"/>
      <c r="U2142" s="40"/>
      <c r="V2142" s="40"/>
      <c r="W2142" s="48"/>
      <c r="X2142" s="40"/>
      <c r="Y2142" s="40"/>
      <c r="Z2142" s="40"/>
      <c r="AA2142" s="42"/>
      <c r="AB2142" s="42"/>
      <c r="AC2142" s="42"/>
      <c r="AD2142" s="42"/>
      <c r="AE2142" s="42"/>
      <c r="AF2142" s="42"/>
      <c r="AG2142" s="42"/>
      <c r="AH2142" s="42"/>
      <c r="AI2142" s="40"/>
      <c r="AJ2142" s="40"/>
      <c r="AK2142" s="40"/>
      <c r="AL2142" s="40"/>
    </row>
    <row r="2143" spans="1:38">
      <c r="A2143" s="46"/>
      <c r="B2143" s="40"/>
      <c r="C2143" s="42"/>
      <c r="D2143" s="42"/>
      <c r="E2143" s="42"/>
      <c r="F2143" s="47"/>
      <c r="G2143" s="40"/>
      <c r="H2143" s="47"/>
      <c r="I2143" s="47"/>
      <c r="J2143" s="47"/>
      <c r="K2143" s="47"/>
      <c r="L2143" s="42"/>
      <c r="M2143" s="42"/>
      <c r="N2143" s="42"/>
      <c r="O2143" s="47"/>
      <c r="P2143" s="40"/>
      <c r="Q2143" s="47"/>
      <c r="R2143" s="47"/>
      <c r="S2143" s="47"/>
      <c r="T2143" s="47"/>
      <c r="U2143" s="40"/>
      <c r="V2143" s="40"/>
      <c r="W2143" s="48"/>
      <c r="X2143" s="40"/>
      <c r="Y2143" s="40"/>
      <c r="Z2143" s="40"/>
      <c r="AA2143" s="42"/>
      <c r="AB2143" s="42"/>
      <c r="AC2143" s="42"/>
      <c r="AD2143" s="42"/>
      <c r="AE2143" s="42"/>
      <c r="AF2143" s="42"/>
      <c r="AG2143" s="42"/>
      <c r="AH2143" s="42"/>
      <c r="AI2143" s="40"/>
      <c r="AJ2143" s="40"/>
      <c r="AK2143" s="40"/>
      <c r="AL2143" s="40"/>
    </row>
    <row r="2144" spans="1:38">
      <c r="A2144" s="46"/>
      <c r="B2144" s="40"/>
      <c r="C2144" s="42"/>
      <c r="D2144" s="42"/>
      <c r="E2144" s="42"/>
      <c r="F2144" s="47"/>
      <c r="G2144" s="40"/>
      <c r="H2144" s="47"/>
      <c r="I2144" s="47"/>
      <c r="J2144" s="47"/>
      <c r="K2144" s="47"/>
      <c r="L2144" s="42"/>
      <c r="M2144" s="42"/>
      <c r="N2144" s="42"/>
      <c r="O2144" s="47"/>
      <c r="P2144" s="40"/>
      <c r="Q2144" s="47"/>
      <c r="R2144" s="47"/>
      <c r="S2144" s="47"/>
      <c r="T2144" s="47"/>
      <c r="U2144" s="40"/>
      <c r="V2144" s="40"/>
      <c r="W2144" s="48"/>
      <c r="X2144" s="40"/>
      <c r="Y2144" s="40"/>
      <c r="Z2144" s="40"/>
      <c r="AA2144" s="42"/>
      <c r="AB2144" s="42"/>
      <c r="AC2144" s="42"/>
      <c r="AD2144" s="42"/>
      <c r="AE2144" s="42"/>
      <c r="AF2144" s="42"/>
      <c r="AG2144" s="42"/>
      <c r="AH2144" s="42"/>
      <c r="AI2144" s="40"/>
      <c r="AJ2144" s="40"/>
      <c r="AK2144" s="40"/>
      <c r="AL2144" s="40"/>
    </row>
    <row r="2145" spans="1:38">
      <c r="A2145" s="46"/>
      <c r="B2145" s="40"/>
      <c r="C2145" s="42"/>
      <c r="D2145" s="42"/>
      <c r="E2145" s="42"/>
      <c r="F2145" s="47"/>
      <c r="G2145" s="40"/>
      <c r="H2145" s="47"/>
      <c r="I2145" s="47"/>
      <c r="J2145" s="47"/>
      <c r="K2145" s="47"/>
      <c r="L2145" s="42"/>
      <c r="M2145" s="42"/>
      <c r="N2145" s="42"/>
      <c r="O2145" s="47"/>
      <c r="P2145" s="40"/>
      <c r="Q2145" s="47"/>
      <c r="R2145" s="47"/>
      <c r="S2145" s="47"/>
      <c r="T2145" s="47"/>
      <c r="U2145" s="40"/>
      <c r="V2145" s="40"/>
      <c r="W2145" s="48"/>
      <c r="X2145" s="40"/>
      <c r="Y2145" s="40"/>
      <c r="Z2145" s="40"/>
      <c r="AA2145" s="42"/>
      <c r="AB2145" s="42"/>
      <c r="AC2145" s="42"/>
      <c r="AD2145" s="42"/>
      <c r="AE2145" s="42"/>
      <c r="AF2145" s="42"/>
      <c r="AG2145" s="42"/>
      <c r="AH2145" s="42"/>
      <c r="AI2145" s="40"/>
      <c r="AJ2145" s="40"/>
      <c r="AK2145" s="40"/>
      <c r="AL2145" s="40"/>
    </row>
    <row r="2146" spans="1:38">
      <c r="A2146" s="46"/>
      <c r="B2146" s="40"/>
      <c r="C2146" s="42"/>
      <c r="D2146" s="42"/>
      <c r="E2146" s="42"/>
      <c r="F2146" s="47"/>
      <c r="G2146" s="40"/>
      <c r="H2146" s="47"/>
      <c r="I2146" s="47"/>
      <c r="J2146" s="47"/>
      <c r="K2146" s="47"/>
      <c r="L2146" s="42"/>
      <c r="M2146" s="42"/>
      <c r="N2146" s="42"/>
      <c r="O2146" s="47"/>
      <c r="P2146" s="40"/>
      <c r="Q2146" s="47"/>
      <c r="R2146" s="47"/>
      <c r="S2146" s="47"/>
      <c r="T2146" s="47"/>
      <c r="U2146" s="40"/>
      <c r="V2146" s="40"/>
      <c r="W2146" s="48"/>
      <c r="X2146" s="40"/>
      <c r="Y2146" s="40"/>
      <c r="Z2146" s="40"/>
      <c r="AA2146" s="42"/>
      <c r="AB2146" s="42"/>
      <c r="AC2146" s="42"/>
      <c r="AD2146" s="42"/>
      <c r="AE2146" s="42"/>
      <c r="AF2146" s="42"/>
      <c r="AG2146" s="42"/>
      <c r="AH2146" s="42"/>
      <c r="AI2146" s="40"/>
      <c r="AJ2146" s="40"/>
      <c r="AK2146" s="40"/>
      <c r="AL2146" s="40"/>
    </row>
    <row r="2147" spans="1:38">
      <c r="A2147" s="46"/>
      <c r="B2147" s="40"/>
      <c r="C2147" s="42"/>
      <c r="D2147" s="42"/>
      <c r="E2147" s="42"/>
      <c r="F2147" s="47"/>
      <c r="G2147" s="40"/>
      <c r="H2147" s="47"/>
      <c r="I2147" s="47"/>
      <c r="J2147" s="47"/>
      <c r="K2147" s="47"/>
      <c r="L2147" s="42"/>
      <c r="M2147" s="42"/>
      <c r="N2147" s="42"/>
      <c r="O2147" s="47"/>
      <c r="P2147" s="40"/>
      <c r="Q2147" s="47"/>
      <c r="R2147" s="47"/>
      <c r="S2147" s="47"/>
      <c r="T2147" s="47"/>
      <c r="U2147" s="40"/>
      <c r="V2147" s="40"/>
      <c r="W2147" s="48"/>
      <c r="X2147" s="40"/>
      <c r="Y2147" s="40"/>
      <c r="Z2147" s="40"/>
      <c r="AA2147" s="42"/>
      <c r="AB2147" s="42"/>
      <c r="AC2147" s="42"/>
      <c r="AD2147" s="42"/>
      <c r="AE2147" s="42"/>
      <c r="AF2147" s="42"/>
      <c r="AG2147" s="42"/>
      <c r="AH2147" s="42"/>
      <c r="AI2147" s="40"/>
      <c r="AJ2147" s="40"/>
      <c r="AK2147" s="40"/>
      <c r="AL2147" s="40"/>
    </row>
    <row r="2148" spans="1:38">
      <c r="A2148" s="46"/>
      <c r="B2148" s="40"/>
      <c r="C2148" s="42"/>
      <c r="D2148" s="42"/>
      <c r="E2148" s="42"/>
      <c r="F2148" s="47"/>
      <c r="G2148" s="40"/>
      <c r="H2148" s="47"/>
      <c r="I2148" s="47"/>
      <c r="J2148" s="47"/>
      <c r="K2148" s="47"/>
      <c r="L2148" s="42"/>
      <c r="M2148" s="42"/>
      <c r="N2148" s="42"/>
      <c r="O2148" s="47"/>
      <c r="P2148" s="40"/>
      <c r="Q2148" s="47"/>
      <c r="R2148" s="47"/>
      <c r="S2148" s="47"/>
      <c r="T2148" s="47"/>
      <c r="U2148" s="40"/>
      <c r="V2148" s="40"/>
      <c r="W2148" s="48"/>
      <c r="X2148" s="40"/>
      <c r="Y2148" s="40"/>
      <c r="Z2148" s="40"/>
      <c r="AA2148" s="42"/>
      <c r="AB2148" s="42"/>
      <c r="AC2148" s="42"/>
      <c r="AD2148" s="42"/>
      <c r="AE2148" s="42"/>
      <c r="AF2148" s="42"/>
      <c r="AG2148" s="42"/>
      <c r="AH2148" s="42"/>
      <c r="AI2148" s="40"/>
      <c r="AJ2148" s="40"/>
      <c r="AK2148" s="40"/>
      <c r="AL2148" s="40"/>
    </row>
    <row r="2149" spans="1:38">
      <c r="A2149" s="46"/>
      <c r="B2149" s="40"/>
      <c r="C2149" s="42"/>
      <c r="D2149" s="42"/>
      <c r="E2149" s="42"/>
      <c r="F2149" s="47"/>
      <c r="G2149" s="40"/>
      <c r="H2149" s="47"/>
      <c r="I2149" s="47"/>
      <c r="J2149" s="47"/>
      <c r="K2149" s="47"/>
      <c r="L2149" s="42"/>
      <c r="M2149" s="42"/>
      <c r="N2149" s="42"/>
      <c r="O2149" s="47"/>
      <c r="P2149" s="40"/>
      <c r="Q2149" s="47"/>
      <c r="R2149" s="47"/>
      <c r="S2149" s="47"/>
      <c r="T2149" s="47"/>
      <c r="U2149" s="40"/>
      <c r="V2149" s="40"/>
      <c r="W2149" s="48"/>
      <c r="X2149" s="40"/>
      <c r="Y2149" s="40"/>
      <c r="Z2149" s="40"/>
      <c r="AA2149" s="42"/>
      <c r="AB2149" s="42"/>
      <c r="AC2149" s="42"/>
      <c r="AD2149" s="42"/>
      <c r="AE2149" s="42"/>
      <c r="AF2149" s="42"/>
      <c r="AG2149" s="42"/>
      <c r="AH2149" s="42"/>
      <c r="AI2149" s="40"/>
      <c r="AJ2149" s="40"/>
      <c r="AK2149" s="40"/>
      <c r="AL2149" s="40"/>
    </row>
    <row r="2150" spans="1:38">
      <c r="A2150" s="46"/>
      <c r="B2150" s="40"/>
      <c r="C2150" s="42"/>
      <c r="D2150" s="42"/>
      <c r="E2150" s="42"/>
      <c r="F2150" s="47"/>
      <c r="G2150" s="40"/>
      <c r="H2150" s="47"/>
      <c r="I2150" s="47"/>
      <c r="J2150" s="47"/>
      <c r="K2150" s="47"/>
      <c r="L2150" s="42"/>
      <c r="M2150" s="42"/>
      <c r="N2150" s="42"/>
      <c r="O2150" s="47"/>
      <c r="P2150" s="40"/>
      <c r="Q2150" s="47"/>
      <c r="R2150" s="47"/>
      <c r="S2150" s="47"/>
      <c r="T2150" s="47"/>
      <c r="U2150" s="40"/>
      <c r="V2150" s="40"/>
      <c r="W2150" s="48"/>
      <c r="X2150" s="40"/>
      <c r="Y2150" s="40"/>
      <c r="Z2150" s="40"/>
      <c r="AA2150" s="42"/>
      <c r="AB2150" s="42"/>
      <c r="AC2150" s="42"/>
      <c r="AD2150" s="42"/>
      <c r="AE2150" s="42"/>
      <c r="AF2150" s="42"/>
      <c r="AG2150" s="42"/>
      <c r="AH2150" s="42"/>
      <c r="AI2150" s="40"/>
      <c r="AJ2150" s="40"/>
      <c r="AK2150" s="40"/>
      <c r="AL2150" s="40"/>
    </row>
    <row r="2151" spans="1:38">
      <c r="A2151" s="46"/>
      <c r="B2151" s="40"/>
      <c r="C2151" s="42"/>
      <c r="D2151" s="42"/>
      <c r="E2151" s="42"/>
      <c r="F2151" s="47"/>
      <c r="G2151" s="40"/>
      <c r="H2151" s="47"/>
      <c r="I2151" s="47"/>
      <c r="J2151" s="47"/>
      <c r="K2151" s="47"/>
      <c r="L2151" s="42"/>
      <c r="M2151" s="42"/>
      <c r="N2151" s="42"/>
      <c r="O2151" s="47"/>
      <c r="P2151" s="40"/>
      <c r="Q2151" s="47"/>
      <c r="R2151" s="47"/>
      <c r="S2151" s="47"/>
      <c r="T2151" s="47"/>
      <c r="U2151" s="40"/>
      <c r="V2151" s="40"/>
      <c r="W2151" s="48"/>
      <c r="X2151" s="40"/>
      <c r="Y2151" s="40"/>
      <c r="Z2151" s="40"/>
      <c r="AA2151" s="42"/>
      <c r="AB2151" s="42"/>
      <c r="AC2151" s="42"/>
      <c r="AD2151" s="42"/>
      <c r="AE2151" s="42"/>
      <c r="AF2151" s="42"/>
      <c r="AG2151" s="42"/>
      <c r="AH2151" s="42"/>
      <c r="AI2151" s="40"/>
      <c r="AJ2151" s="40"/>
      <c r="AK2151" s="40"/>
      <c r="AL2151" s="40"/>
    </row>
    <row r="2152" spans="1:38">
      <c r="A2152" s="46"/>
      <c r="B2152" s="40"/>
      <c r="C2152" s="42"/>
      <c r="D2152" s="42"/>
      <c r="E2152" s="42"/>
      <c r="F2152" s="47"/>
      <c r="G2152" s="40"/>
      <c r="H2152" s="47"/>
      <c r="I2152" s="47"/>
      <c r="J2152" s="47"/>
      <c r="K2152" s="47"/>
      <c r="L2152" s="42"/>
      <c r="M2152" s="42"/>
      <c r="N2152" s="42"/>
      <c r="O2152" s="47"/>
      <c r="P2152" s="40"/>
      <c r="Q2152" s="47"/>
      <c r="R2152" s="47"/>
      <c r="S2152" s="47"/>
      <c r="T2152" s="47"/>
      <c r="U2152" s="40"/>
      <c r="V2152" s="40"/>
      <c r="W2152" s="48"/>
      <c r="X2152" s="40"/>
      <c r="Y2152" s="40"/>
      <c r="Z2152" s="40"/>
      <c r="AA2152" s="42"/>
      <c r="AB2152" s="42"/>
      <c r="AC2152" s="42"/>
      <c r="AD2152" s="42"/>
      <c r="AE2152" s="42"/>
      <c r="AF2152" s="42"/>
      <c r="AG2152" s="42"/>
      <c r="AH2152" s="42"/>
      <c r="AI2152" s="40"/>
      <c r="AJ2152" s="40"/>
      <c r="AK2152" s="40"/>
      <c r="AL2152" s="40"/>
    </row>
    <row r="2153" spans="1:38">
      <c r="A2153" s="46"/>
      <c r="B2153" s="40"/>
      <c r="C2153" s="42"/>
      <c r="D2153" s="42"/>
      <c r="E2153" s="42"/>
      <c r="F2153" s="47"/>
      <c r="G2153" s="40"/>
      <c r="H2153" s="47"/>
      <c r="I2153" s="47"/>
      <c r="J2153" s="47"/>
      <c r="K2153" s="47"/>
      <c r="L2153" s="42"/>
      <c r="M2153" s="42"/>
      <c r="N2153" s="42"/>
      <c r="O2153" s="47"/>
      <c r="P2153" s="40"/>
      <c r="Q2153" s="47"/>
      <c r="R2153" s="47"/>
      <c r="S2153" s="47"/>
      <c r="T2153" s="47"/>
      <c r="U2153" s="40"/>
      <c r="V2153" s="40"/>
      <c r="W2153" s="48"/>
      <c r="X2153" s="40"/>
      <c r="Y2153" s="40"/>
      <c r="Z2153" s="40"/>
      <c r="AA2153" s="42"/>
      <c r="AB2153" s="42"/>
      <c r="AC2153" s="42"/>
      <c r="AD2153" s="42"/>
      <c r="AE2153" s="42"/>
      <c r="AF2153" s="42"/>
      <c r="AG2153" s="42"/>
      <c r="AH2153" s="42"/>
      <c r="AI2153" s="40"/>
      <c r="AJ2153" s="40"/>
      <c r="AK2153" s="40"/>
      <c r="AL2153" s="40"/>
    </row>
    <row r="2154" spans="1:38">
      <c r="A2154" s="46"/>
      <c r="B2154" s="40"/>
      <c r="C2154" s="42"/>
      <c r="D2154" s="42"/>
      <c r="E2154" s="42"/>
      <c r="F2154" s="47"/>
      <c r="G2154" s="40"/>
      <c r="H2154" s="47"/>
      <c r="I2154" s="47"/>
      <c r="J2154" s="47"/>
      <c r="K2154" s="47"/>
      <c r="L2154" s="42"/>
      <c r="M2154" s="42"/>
      <c r="N2154" s="42"/>
      <c r="O2154" s="47"/>
      <c r="P2154" s="40"/>
      <c r="Q2154" s="47"/>
      <c r="R2154" s="47"/>
      <c r="S2154" s="47"/>
      <c r="T2154" s="47"/>
      <c r="U2154" s="40"/>
      <c r="V2154" s="40"/>
      <c r="W2154" s="48"/>
      <c r="X2154" s="40"/>
      <c r="Y2154" s="40"/>
      <c r="Z2154" s="40"/>
      <c r="AA2154" s="42"/>
      <c r="AB2154" s="42"/>
      <c r="AC2154" s="42"/>
      <c r="AD2154" s="42"/>
      <c r="AE2154" s="42"/>
      <c r="AF2154" s="42"/>
      <c r="AG2154" s="42"/>
      <c r="AH2154" s="42"/>
      <c r="AI2154" s="40"/>
      <c r="AJ2154" s="40"/>
      <c r="AK2154" s="40"/>
      <c r="AL2154" s="40"/>
    </row>
    <row r="2155" spans="1:38">
      <c r="A2155" s="46"/>
      <c r="B2155" s="40"/>
      <c r="C2155" s="42"/>
      <c r="D2155" s="42"/>
      <c r="E2155" s="42"/>
      <c r="F2155" s="47"/>
      <c r="G2155" s="40"/>
      <c r="H2155" s="47"/>
      <c r="I2155" s="47"/>
      <c r="J2155" s="47"/>
      <c r="K2155" s="47"/>
      <c r="L2155" s="42"/>
      <c r="M2155" s="42"/>
      <c r="N2155" s="42"/>
      <c r="O2155" s="47"/>
      <c r="P2155" s="40"/>
      <c r="Q2155" s="47"/>
      <c r="R2155" s="47"/>
      <c r="S2155" s="47"/>
      <c r="T2155" s="47"/>
      <c r="U2155" s="40"/>
      <c r="V2155" s="40"/>
      <c r="W2155" s="48"/>
      <c r="X2155" s="40"/>
      <c r="Y2155" s="40"/>
      <c r="Z2155" s="40"/>
      <c r="AA2155" s="42"/>
      <c r="AB2155" s="42"/>
      <c r="AC2155" s="42"/>
      <c r="AD2155" s="42"/>
      <c r="AE2155" s="42"/>
      <c r="AF2155" s="42"/>
      <c r="AG2155" s="42"/>
      <c r="AH2155" s="42"/>
      <c r="AI2155" s="40"/>
      <c r="AJ2155" s="40"/>
      <c r="AK2155" s="40"/>
      <c r="AL2155" s="40"/>
    </row>
    <row r="2156" spans="1:38">
      <c r="A2156" s="46"/>
      <c r="B2156" s="40"/>
      <c r="C2156" s="42"/>
      <c r="D2156" s="42"/>
      <c r="E2156" s="42"/>
      <c r="F2156" s="47"/>
      <c r="G2156" s="40"/>
      <c r="H2156" s="47"/>
      <c r="I2156" s="47"/>
      <c r="J2156" s="47"/>
      <c r="K2156" s="47"/>
      <c r="L2156" s="42"/>
      <c r="M2156" s="42"/>
      <c r="N2156" s="42"/>
      <c r="O2156" s="47"/>
      <c r="P2156" s="40"/>
      <c r="Q2156" s="47"/>
      <c r="R2156" s="47"/>
      <c r="S2156" s="47"/>
      <c r="T2156" s="47"/>
      <c r="U2156" s="40"/>
      <c r="V2156" s="40"/>
      <c r="W2156" s="48"/>
      <c r="X2156" s="40"/>
      <c r="Y2156" s="40"/>
      <c r="Z2156" s="40"/>
      <c r="AA2156" s="42"/>
      <c r="AB2156" s="42"/>
      <c r="AC2156" s="42"/>
      <c r="AD2156" s="42"/>
      <c r="AE2156" s="42"/>
      <c r="AF2156" s="42"/>
      <c r="AG2156" s="42"/>
      <c r="AH2156" s="42"/>
      <c r="AI2156" s="40"/>
      <c r="AJ2156" s="40"/>
      <c r="AK2156" s="40"/>
      <c r="AL2156" s="40"/>
    </row>
    <row r="2157" spans="1:38">
      <c r="A2157" s="46"/>
      <c r="B2157" s="40"/>
      <c r="C2157" s="42"/>
      <c r="D2157" s="42"/>
      <c r="E2157" s="42"/>
      <c r="F2157" s="47"/>
      <c r="G2157" s="40"/>
      <c r="H2157" s="47"/>
      <c r="I2157" s="47"/>
      <c r="J2157" s="47"/>
      <c r="K2157" s="47"/>
      <c r="L2157" s="42"/>
      <c r="M2157" s="42"/>
      <c r="N2157" s="42"/>
      <c r="O2157" s="47"/>
      <c r="P2157" s="40"/>
      <c r="Q2157" s="47"/>
      <c r="R2157" s="47"/>
      <c r="S2157" s="47"/>
      <c r="T2157" s="47"/>
      <c r="U2157" s="40"/>
      <c r="V2157" s="40"/>
      <c r="W2157" s="48"/>
      <c r="X2157" s="40"/>
      <c r="Y2157" s="40"/>
      <c r="Z2157" s="40"/>
      <c r="AA2157" s="42"/>
      <c r="AB2157" s="42"/>
      <c r="AC2157" s="42"/>
      <c r="AD2157" s="42"/>
      <c r="AE2157" s="42"/>
      <c r="AF2157" s="42"/>
      <c r="AG2157" s="42"/>
      <c r="AH2157" s="42"/>
      <c r="AI2157" s="40"/>
      <c r="AJ2157" s="40"/>
      <c r="AK2157" s="40"/>
      <c r="AL2157" s="40"/>
    </row>
    <row r="2158" spans="1:38">
      <c r="A2158" s="46"/>
      <c r="B2158" s="40"/>
      <c r="C2158" s="42"/>
      <c r="D2158" s="42"/>
      <c r="E2158" s="42"/>
      <c r="F2158" s="47"/>
      <c r="G2158" s="40"/>
      <c r="H2158" s="47"/>
      <c r="I2158" s="47"/>
      <c r="J2158" s="47"/>
      <c r="K2158" s="47"/>
      <c r="L2158" s="42"/>
      <c r="M2158" s="42"/>
      <c r="N2158" s="42"/>
      <c r="O2158" s="47"/>
      <c r="P2158" s="40"/>
      <c r="Q2158" s="47"/>
      <c r="R2158" s="47"/>
      <c r="S2158" s="47"/>
      <c r="T2158" s="47"/>
      <c r="U2158" s="40"/>
      <c r="V2158" s="40"/>
      <c r="W2158" s="48"/>
      <c r="X2158" s="40"/>
      <c r="Y2158" s="40"/>
      <c r="Z2158" s="40"/>
      <c r="AA2158" s="42"/>
      <c r="AB2158" s="42"/>
      <c r="AC2158" s="42"/>
      <c r="AD2158" s="42"/>
      <c r="AE2158" s="42"/>
      <c r="AF2158" s="42"/>
      <c r="AG2158" s="42"/>
      <c r="AH2158" s="42"/>
      <c r="AI2158" s="40"/>
      <c r="AJ2158" s="40"/>
      <c r="AK2158" s="40"/>
      <c r="AL2158" s="40"/>
    </row>
    <row r="2159" spans="1:38">
      <c r="A2159" s="46"/>
      <c r="B2159" s="40"/>
      <c r="C2159" s="42"/>
      <c r="D2159" s="42"/>
      <c r="E2159" s="42"/>
      <c r="F2159" s="47"/>
      <c r="G2159" s="40"/>
      <c r="H2159" s="47"/>
      <c r="I2159" s="47"/>
      <c r="J2159" s="47"/>
      <c r="K2159" s="47"/>
      <c r="L2159" s="42"/>
      <c r="M2159" s="42"/>
      <c r="N2159" s="42"/>
      <c r="O2159" s="47"/>
      <c r="P2159" s="40"/>
      <c r="Q2159" s="47"/>
      <c r="R2159" s="47"/>
      <c r="S2159" s="47"/>
      <c r="T2159" s="47"/>
      <c r="U2159" s="40"/>
      <c r="V2159" s="40"/>
      <c r="W2159" s="48"/>
      <c r="X2159" s="40"/>
      <c r="Y2159" s="40"/>
      <c r="Z2159" s="40"/>
      <c r="AA2159" s="42"/>
      <c r="AB2159" s="42"/>
      <c r="AC2159" s="42"/>
      <c r="AD2159" s="42"/>
      <c r="AE2159" s="42"/>
      <c r="AF2159" s="42"/>
      <c r="AG2159" s="42"/>
      <c r="AH2159" s="42"/>
      <c r="AI2159" s="40"/>
      <c r="AJ2159" s="40"/>
      <c r="AK2159" s="40"/>
      <c r="AL2159" s="40"/>
    </row>
    <row r="2160" spans="1:38">
      <c r="A2160" s="46"/>
      <c r="B2160" s="40"/>
      <c r="C2160" s="42"/>
      <c r="D2160" s="42"/>
      <c r="E2160" s="42"/>
      <c r="F2160" s="47"/>
      <c r="G2160" s="40"/>
      <c r="H2160" s="47"/>
      <c r="I2160" s="47"/>
      <c r="J2160" s="47"/>
      <c r="K2160" s="47"/>
      <c r="L2160" s="42"/>
      <c r="M2160" s="42"/>
      <c r="N2160" s="42"/>
      <c r="O2160" s="47"/>
      <c r="P2160" s="40"/>
      <c r="Q2160" s="47"/>
      <c r="R2160" s="47"/>
      <c r="S2160" s="47"/>
      <c r="T2160" s="47"/>
      <c r="U2160" s="40"/>
      <c r="V2160" s="40"/>
      <c r="W2160" s="48"/>
      <c r="X2160" s="40"/>
      <c r="Y2160" s="40"/>
      <c r="Z2160" s="40"/>
      <c r="AA2160" s="42"/>
      <c r="AB2160" s="42"/>
      <c r="AC2160" s="42"/>
      <c r="AD2160" s="42"/>
      <c r="AE2160" s="42"/>
      <c r="AF2160" s="42"/>
      <c r="AG2160" s="42"/>
      <c r="AH2160" s="42"/>
      <c r="AI2160" s="40"/>
      <c r="AJ2160" s="40"/>
      <c r="AK2160" s="40"/>
      <c r="AL2160" s="40"/>
    </row>
    <row r="2161" spans="1:38">
      <c r="A2161" s="46"/>
      <c r="B2161" s="40"/>
      <c r="C2161" s="42"/>
      <c r="D2161" s="42"/>
      <c r="E2161" s="42"/>
      <c r="F2161" s="47"/>
      <c r="G2161" s="40"/>
      <c r="H2161" s="47"/>
      <c r="I2161" s="47"/>
      <c r="J2161" s="47"/>
      <c r="K2161" s="47"/>
      <c r="L2161" s="42"/>
      <c r="M2161" s="42"/>
      <c r="N2161" s="42"/>
      <c r="O2161" s="47"/>
      <c r="P2161" s="40"/>
      <c r="Q2161" s="47"/>
      <c r="R2161" s="47"/>
      <c r="S2161" s="47"/>
      <c r="T2161" s="47"/>
      <c r="U2161" s="40"/>
      <c r="V2161" s="40"/>
      <c r="W2161" s="48"/>
      <c r="X2161" s="40"/>
      <c r="Y2161" s="40"/>
      <c r="Z2161" s="40"/>
      <c r="AA2161" s="42"/>
      <c r="AB2161" s="42"/>
      <c r="AC2161" s="42"/>
      <c r="AD2161" s="42"/>
      <c r="AE2161" s="42"/>
      <c r="AF2161" s="42"/>
      <c r="AG2161" s="42"/>
      <c r="AH2161" s="42"/>
      <c r="AI2161" s="40"/>
      <c r="AJ2161" s="40"/>
      <c r="AK2161" s="40"/>
      <c r="AL2161" s="40"/>
    </row>
    <row r="2162" spans="1:38">
      <c r="A2162" s="46"/>
      <c r="B2162" s="40"/>
      <c r="C2162" s="42"/>
      <c r="D2162" s="42"/>
      <c r="E2162" s="42"/>
      <c r="F2162" s="47"/>
      <c r="G2162" s="40"/>
      <c r="H2162" s="47"/>
      <c r="I2162" s="47"/>
      <c r="J2162" s="47"/>
      <c r="K2162" s="47"/>
      <c r="L2162" s="42"/>
      <c r="M2162" s="42"/>
      <c r="N2162" s="42"/>
      <c r="O2162" s="47"/>
      <c r="P2162" s="40"/>
      <c r="Q2162" s="47"/>
      <c r="R2162" s="47"/>
      <c r="S2162" s="47"/>
      <c r="T2162" s="47"/>
      <c r="U2162" s="40"/>
      <c r="V2162" s="40"/>
      <c r="W2162" s="48"/>
      <c r="X2162" s="40"/>
      <c r="Y2162" s="40"/>
      <c r="Z2162" s="40"/>
      <c r="AA2162" s="42"/>
      <c r="AB2162" s="42"/>
      <c r="AC2162" s="42"/>
      <c r="AD2162" s="42"/>
      <c r="AE2162" s="42"/>
      <c r="AF2162" s="42"/>
      <c r="AG2162" s="42"/>
      <c r="AH2162" s="42"/>
      <c r="AI2162" s="40"/>
      <c r="AJ2162" s="40"/>
      <c r="AK2162" s="40"/>
      <c r="AL2162" s="40"/>
    </row>
    <row r="2163" spans="1:38">
      <c r="A2163" s="46"/>
      <c r="B2163" s="40"/>
      <c r="C2163" s="42"/>
      <c r="D2163" s="42"/>
      <c r="E2163" s="42"/>
      <c r="F2163" s="47"/>
      <c r="G2163" s="40"/>
      <c r="H2163" s="47"/>
      <c r="I2163" s="47"/>
      <c r="J2163" s="47"/>
      <c r="K2163" s="47"/>
      <c r="L2163" s="42"/>
      <c r="M2163" s="42"/>
      <c r="N2163" s="42"/>
      <c r="O2163" s="47"/>
      <c r="P2163" s="40"/>
      <c r="Q2163" s="47"/>
      <c r="R2163" s="47"/>
      <c r="S2163" s="47"/>
      <c r="T2163" s="47"/>
      <c r="U2163" s="40"/>
      <c r="V2163" s="40"/>
      <c r="W2163" s="48"/>
      <c r="X2163" s="40"/>
      <c r="Y2163" s="40"/>
      <c r="Z2163" s="40"/>
      <c r="AA2163" s="42"/>
      <c r="AB2163" s="42"/>
      <c r="AC2163" s="42"/>
      <c r="AD2163" s="42"/>
      <c r="AE2163" s="42"/>
      <c r="AF2163" s="42"/>
      <c r="AG2163" s="42"/>
      <c r="AH2163" s="42"/>
      <c r="AI2163" s="40"/>
      <c r="AJ2163" s="40"/>
      <c r="AK2163" s="40"/>
      <c r="AL2163" s="40"/>
    </row>
    <row r="2164" spans="1:38">
      <c r="A2164" s="46"/>
      <c r="B2164" s="40"/>
      <c r="C2164" s="42"/>
      <c r="D2164" s="42"/>
      <c r="E2164" s="42"/>
      <c r="F2164" s="47"/>
      <c r="G2164" s="40"/>
      <c r="H2164" s="47"/>
      <c r="I2164" s="47"/>
      <c r="J2164" s="47"/>
      <c r="K2164" s="47"/>
      <c r="L2164" s="42"/>
      <c r="M2164" s="42"/>
      <c r="N2164" s="42"/>
      <c r="O2164" s="47"/>
      <c r="P2164" s="40"/>
      <c r="Q2164" s="47"/>
      <c r="R2164" s="47"/>
      <c r="S2164" s="47"/>
      <c r="T2164" s="47"/>
      <c r="U2164" s="40"/>
      <c r="V2164" s="40"/>
      <c r="W2164" s="48"/>
      <c r="X2164" s="40"/>
      <c r="Y2164" s="40"/>
      <c r="Z2164" s="40"/>
      <c r="AA2164" s="42"/>
      <c r="AB2164" s="42"/>
      <c r="AC2164" s="42"/>
      <c r="AD2164" s="42"/>
      <c r="AE2164" s="42"/>
      <c r="AF2164" s="42"/>
      <c r="AG2164" s="42"/>
      <c r="AH2164" s="42"/>
      <c r="AI2164" s="40"/>
      <c r="AJ2164" s="40"/>
      <c r="AK2164" s="40"/>
      <c r="AL2164" s="40"/>
    </row>
    <row r="2165" spans="1:38">
      <c r="A2165" s="46"/>
      <c r="B2165" s="40"/>
      <c r="C2165" s="42"/>
      <c r="D2165" s="42"/>
      <c r="E2165" s="42"/>
      <c r="F2165" s="47"/>
      <c r="G2165" s="40"/>
      <c r="H2165" s="47"/>
      <c r="I2165" s="47"/>
      <c r="J2165" s="47"/>
      <c r="K2165" s="47"/>
      <c r="L2165" s="42"/>
      <c r="M2165" s="42"/>
      <c r="N2165" s="42"/>
      <c r="O2165" s="47"/>
      <c r="P2165" s="40"/>
      <c r="Q2165" s="47"/>
      <c r="R2165" s="47"/>
      <c r="S2165" s="47"/>
      <c r="T2165" s="47"/>
      <c r="U2165" s="40"/>
      <c r="V2165" s="40"/>
      <c r="W2165" s="48"/>
      <c r="X2165" s="40"/>
      <c r="Y2165" s="40"/>
      <c r="Z2165" s="40"/>
      <c r="AA2165" s="42"/>
      <c r="AB2165" s="42"/>
      <c r="AC2165" s="42"/>
      <c r="AD2165" s="42"/>
      <c r="AE2165" s="42"/>
      <c r="AF2165" s="42"/>
      <c r="AG2165" s="42"/>
      <c r="AH2165" s="42"/>
      <c r="AI2165" s="40"/>
      <c r="AJ2165" s="40"/>
      <c r="AK2165" s="40"/>
      <c r="AL2165" s="40"/>
    </row>
    <row r="2166" spans="1:38">
      <c r="A2166" s="46"/>
      <c r="B2166" s="40"/>
      <c r="C2166" s="42"/>
      <c r="D2166" s="42"/>
      <c r="E2166" s="42"/>
      <c r="F2166" s="47"/>
      <c r="G2166" s="40"/>
      <c r="H2166" s="47"/>
      <c r="I2166" s="47"/>
      <c r="J2166" s="47"/>
      <c r="K2166" s="47"/>
      <c r="L2166" s="42"/>
      <c r="M2166" s="42"/>
      <c r="N2166" s="42"/>
      <c r="O2166" s="47"/>
      <c r="P2166" s="40"/>
      <c r="Q2166" s="47"/>
      <c r="R2166" s="47"/>
      <c r="S2166" s="47"/>
      <c r="T2166" s="47"/>
      <c r="U2166" s="40"/>
      <c r="V2166" s="40"/>
      <c r="W2166" s="48"/>
      <c r="X2166" s="40"/>
      <c r="Y2166" s="40"/>
      <c r="Z2166" s="40"/>
      <c r="AA2166" s="42"/>
      <c r="AB2166" s="42"/>
      <c r="AC2166" s="42"/>
      <c r="AD2166" s="42"/>
      <c r="AE2166" s="42"/>
      <c r="AF2166" s="42"/>
      <c r="AG2166" s="42"/>
      <c r="AH2166" s="42"/>
      <c r="AI2166" s="40"/>
      <c r="AJ2166" s="40"/>
      <c r="AK2166" s="40"/>
      <c r="AL2166" s="40"/>
    </row>
    <row r="2167" spans="1:38">
      <c r="A2167" s="46"/>
      <c r="B2167" s="40"/>
      <c r="C2167" s="42"/>
      <c r="D2167" s="42"/>
      <c r="E2167" s="42"/>
      <c r="F2167" s="47"/>
      <c r="G2167" s="40"/>
      <c r="H2167" s="47"/>
      <c r="I2167" s="47"/>
      <c r="J2167" s="47"/>
      <c r="K2167" s="47"/>
      <c r="L2167" s="42"/>
      <c r="M2167" s="42"/>
      <c r="N2167" s="42"/>
      <c r="O2167" s="47"/>
      <c r="P2167" s="40"/>
      <c r="Q2167" s="47"/>
      <c r="R2167" s="47"/>
      <c r="S2167" s="47"/>
      <c r="T2167" s="47"/>
      <c r="U2167" s="40"/>
      <c r="V2167" s="40"/>
      <c r="W2167" s="48"/>
      <c r="X2167" s="40"/>
      <c r="Y2167" s="40"/>
      <c r="Z2167" s="40"/>
      <c r="AA2167" s="42"/>
      <c r="AB2167" s="42"/>
      <c r="AC2167" s="42"/>
      <c r="AD2167" s="42"/>
      <c r="AE2167" s="42"/>
      <c r="AF2167" s="42"/>
      <c r="AG2167" s="42"/>
      <c r="AH2167" s="42"/>
      <c r="AI2167" s="40"/>
      <c r="AJ2167" s="40"/>
      <c r="AK2167" s="40"/>
      <c r="AL2167" s="40"/>
    </row>
    <row r="2168" spans="1:38">
      <c r="A2168" s="46"/>
      <c r="B2168" s="40"/>
      <c r="C2168" s="42"/>
      <c r="D2168" s="42"/>
      <c r="E2168" s="42"/>
      <c r="F2168" s="47"/>
      <c r="G2168" s="40"/>
      <c r="H2168" s="47"/>
      <c r="I2168" s="47"/>
      <c r="J2168" s="47"/>
      <c r="K2168" s="47"/>
      <c r="L2168" s="42"/>
      <c r="M2168" s="42"/>
      <c r="N2168" s="42"/>
      <c r="O2168" s="47"/>
      <c r="P2168" s="40"/>
      <c r="Q2168" s="47"/>
      <c r="R2168" s="47"/>
      <c r="S2168" s="47"/>
      <c r="T2168" s="47"/>
      <c r="U2168" s="40"/>
      <c r="V2168" s="40"/>
      <c r="W2168" s="48"/>
      <c r="X2168" s="40"/>
      <c r="Y2168" s="40"/>
      <c r="Z2168" s="40"/>
      <c r="AA2168" s="42"/>
      <c r="AB2168" s="42"/>
      <c r="AC2168" s="42"/>
      <c r="AD2168" s="42"/>
      <c r="AE2168" s="42"/>
      <c r="AF2168" s="42"/>
      <c r="AG2168" s="42"/>
      <c r="AH2168" s="42"/>
      <c r="AI2168" s="40"/>
      <c r="AJ2168" s="40"/>
      <c r="AK2168" s="40"/>
      <c r="AL2168" s="40"/>
    </row>
    <row r="2169" spans="1:38">
      <c r="A2169" s="46"/>
      <c r="B2169" s="40"/>
      <c r="C2169" s="42"/>
      <c r="D2169" s="42"/>
      <c r="E2169" s="42"/>
      <c r="F2169" s="47"/>
      <c r="G2169" s="40"/>
      <c r="H2169" s="47"/>
      <c r="I2169" s="47"/>
      <c r="J2169" s="47"/>
      <c r="K2169" s="47"/>
      <c r="L2169" s="42"/>
      <c r="M2169" s="42"/>
      <c r="N2169" s="42"/>
      <c r="O2169" s="47"/>
      <c r="P2169" s="40"/>
      <c r="Q2169" s="47"/>
      <c r="R2169" s="47"/>
      <c r="S2169" s="47"/>
      <c r="T2169" s="47"/>
      <c r="U2169" s="40"/>
      <c r="V2169" s="40"/>
      <c r="W2169" s="48"/>
      <c r="X2169" s="40"/>
      <c r="Y2169" s="40"/>
      <c r="Z2169" s="40"/>
      <c r="AA2169" s="42"/>
      <c r="AB2169" s="42"/>
      <c r="AC2169" s="42"/>
      <c r="AD2169" s="42"/>
      <c r="AE2169" s="42"/>
      <c r="AF2169" s="42"/>
      <c r="AG2169" s="42"/>
      <c r="AH2169" s="42"/>
      <c r="AI2169" s="40"/>
      <c r="AJ2169" s="40"/>
      <c r="AK2169" s="40"/>
      <c r="AL2169" s="40"/>
    </row>
    <row r="2170" spans="1:38">
      <c r="A2170" s="46"/>
      <c r="B2170" s="40"/>
      <c r="C2170" s="42"/>
      <c r="D2170" s="42"/>
      <c r="E2170" s="42"/>
      <c r="F2170" s="47"/>
      <c r="G2170" s="40"/>
      <c r="H2170" s="47"/>
      <c r="I2170" s="47"/>
      <c r="J2170" s="47"/>
      <c r="K2170" s="47"/>
      <c r="L2170" s="42"/>
      <c r="M2170" s="42"/>
      <c r="N2170" s="42"/>
      <c r="O2170" s="47"/>
      <c r="P2170" s="40"/>
      <c r="Q2170" s="47"/>
      <c r="R2170" s="47"/>
      <c r="S2170" s="47"/>
      <c r="T2170" s="47"/>
      <c r="U2170" s="40"/>
      <c r="V2170" s="40"/>
      <c r="W2170" s="48"/>
      <c r="X2170" s="40"/>
      <c r="Y2170" s="40"/>
      <c r="Z2170" s="40"/>
      <c r="AA2170" s="42"/>
      <c r="AB2170" s="42"/>
      <c r="AC2170" s="42"/>
      <c r="AD2170" s="42"/>
      <c r="AE2170" s="42"/>
      <c r="AF2170" s="42"/>
      <c r="AG2170" s="42"/>
      <c r="AH2170" s="42"/>
      <c r="AI2170" s="40"/>
      <c r="AJ2170" s="40"/>
      <c r="AK2170" s="40"/>
      <c r="AL2170" s="40"/>
    </row>
    <row r="2171" spans="1:38">
      <c r="A2171" s="46"/>
      <c r="B2171" s="40"/>
      <c r="C2171" s="42"/>
      <c r="D2171" s="42"/>
      <c r="E2171" s="42"/>
      <c r="F2171" s="47"/>
      <c r="G2171" s="40"/>
      <c r="H2171" s="47"/>
      <c r="I2171" s="47"/>
      <c r="J2171" s="47"/>
      <c r="K2171" s="47"/>
      <c r="L2171" s="42"/>
      <c r="M2171" s="42"/>
      <c r="N2171" s="42"/>
      <c r="O2171" s="47"/>
      <c r="P2171" s="40"/>
      <c r="Q2171" s="47"/>
      <c r="R2171" s="47"/>
      <c r="S2171" s="47"/>
      <c r="T2171" s="47"/>
      <c r="U2171" s="40"/>
      <c r="V2171" s="40"/>
      <c r="W2171" s="48"/>
      <c r="X2171" s="40"/>
      <c r="Y2171" s="40"/>
      <c r="Z2171" s="40"/>
      <c r="AA2171" s="42"/>
      <c r="AB2171" s="42"/>
      <c r="AC2171" s="42"/>
      <c r="AD2171" s="42"/>
      <c r="AE2171" s="42"/>
      <c r="AF2171" s="42"/>
      <c r="AG2171" s="42"/>
      <c r="AH2171" s="42"/>
      <c r="AI2171" s="40"/>
      <c r="AJ2171" s="40"/>
      <c r="AK2171" s="40"/>
      <c r="AL2171" s="40"/>
    </row>
    <row r="2172" spans="1:38">
      <c r="A2172" s="46"/>
      <c r="B2172" s="40"/>
      <c r="C2172" s="42"/>
      <c r="D2172" s="42"/>
      <c r="E2172" s="42"/>
      <c r="F2172" s="47"/>
      <c r="G2172" s="40"/>
      <c r="H2172" s="47"/>
      <c r="I2172" s="47"/>
      <c r="J2172" s="47"/>
      <c r="K2172" s="47"/>
      <c r="L2172" s="42"/>
      <c r="M2172" s="42"/>
      <c r="N2172" s="42"/>
      <c r="O2172" s="47"/>
      <c r="P2172" s="40"/>
      <c r="Q2172" s="47"/>
      <c r="R2172" s="47"/>
      <c r="S2172" s="47"/>
      <c r="T2172" s="47"/>
      <c r="U2172" s="40"/>
      <c r="V2172" s="40"/>
      <c r="W2172" s="48"/>
      <c r="X2172" s="40"/>
      <c r="Y2172" s="40"/>
      <c r="Z2172" s="40"/>
      <c r="AA2172" s="42"/>
      <c r="AB2172" s="42"/>
      <c r="AC2172" s="42"/>
      <c r="AD2172" s="42"/>
      <c r="AE2172" s="42"/>
      <c r="AF2172" s="42"/>
      <c r="AG2172" s="42"/>
      <c r="AH2172" s="42"/>
      <c r="AI2172" s="40"/>
      <c r="AJ2172" s="40"/>
      <c r="AK2172" s="40"/>
      <c r="AL2172" s="40"/>
    </row>
    <row r="2173" spans="1:38">
      <c r="A2173" s="46"/>
      <c r="B2173" s="40"/>
      <c r="C2173" s="42"/>
      <c r="D2173" s="42"/>
      <c r="E2173" s="42"/>
      <c r="F2173" s="47"/>
      <c r="G2173" s="40"/>
      <c r="H2173" s="47"/>
      <c r="I2173" s="47"/>
      <c r="J2173" s="47"/>
      <c r="K2173" s="47"/>
      <c r="L2173" s="42"/>
      <c r="M2173" s="42"/>
      <c r="N2173" s="42"/>
      <c r="O2173" s="47"/>
      <c r="P2173" s="40"/>
      <c r="Q2173" s="47"/>
      <c r="R2173" s="47"/>
      <c r="S2173" s="47"/>
      <c r="T2173" s="47"/>
      <c r="U2173" s="40"/>
      <c r="V2173" s="40"/>
      <c r="W2173" s="48"/>
      <c r="X2173" s="40"/>
      <c r="Y2173" s="40"/>
      <c r="Z2173" s="40"/>
      <c r="AA2173" s="42"/>
      <c r="AB2173" s="42"/>
      <c r="AC2173" s="42"/>
      <c r="AD2173" s="42"/>
      <c r="AE2173" s="42"/>
      <c r="AF2173" s="42"/>
      <c r="AG2173" s="42"/>
      <c r="AH2173" s="42"/>
      <c r="AI2173" s="40"/>
      <c r="AJ2173" s="40"/>
      <c r="AK2173" s="40"/>
      <c r="AL2173" s="40"/>
    </row>
    <row r="2174" spans="1:38">
      <c r="A2174" s="46"/>
      <c r="B2174" s="40"/>
      <c r="C2174" s="42"/>
      <c r="D2174" s="42"/>
      <c r="E2174" s="42"/>
      <c r="F2174" s="47"/>
      <c r="G2174" s="40"/>
      <c r="H2174" s="47"/>
      <c r="I2174" s="47"/>
      <c r="J2174" s="47"/>
      <c r="K2174" s="47"/>
      <c r="L2174" s="42"/>
      <c r="M2174" s="42"/>
      <c r="N2174" s="42"/>
      <c r="O2174" s="47"/>
      <c r="P2174" s="40"/>
      <c r="Q2174" s="47"/>
      <c r="R2174" s="47"/>
      <c r="S2174" s="47"/>
      <c r="T2174" s="47"/>
      <c r="U2174" s="40"/>
      <c r="V2174" s="40"/>
      <c r="W2174" s="48"/>
      <c r="X2174" s="40"/>
      <c r="Y2174" s="40"/>
      <c r="Z2174" s="40"/>
      <c r="AA2174" s="42"/>
      <c r="AB2174" s="42"/>
      <c r="AC2174" s="42"/>
      <c r="AD2174" s="42"/>
      <c r="AE2174" s="42"/>
      <c r="AF2174" s="42"/>
      <c r="AG2174" s="42"/>
      <c r="AH2174" s="42"/>
      <c r="AI2174" s="40"/>
      <c r="AJ2174" s="40"/>
      <c r="AK2174" s="40"/>
      <c r="AL2174" s="40"/>
    </row>
    <row r="2175" spans="1:38">
      <c r="A2175" s="46"/>
      <c r="B2175" s="40"/>
      <c r="C2175" s="42"/>
      <c r="D2175" s="42"/>
      <c r="E2175" s="42"/>
      <c r="F2175" s="47"/>
      <c r="G2175" s="40"/>
      <c r="H2175" s="47"/>
      <c r="I2175" s="47"/>
      <c r="J2175" s="47"/>
      <c r="K2175" s="47"/>
      <c r="L2175" s="42"/>
      <c r="M2175" s="42"/>
      <c r="N2175" s="42"/>
      <c r="O2175" s="47"/>
      <c r="P2175" s="40"/>
      <c r="Q2175" s="47"/>
      <c r="R2175" s="47"/>
      <c r="S2175" s="47"/>
      <c r="T2175" s="47"/>
      <c r="U2175" s="40"/>
      <c r="V2175" s="40"/>
      <c r="W2175" s="48"/>
      <c r="X2175" s="40"/>
      <c r="Y2175" s="40"/>
      <c r="Z2175" s="40"/>
      <c r="AA2175" s="42"/>
      <c r="AB2175" s="42"/>
      <c r="AC2175" s="42"/>
      <c r="AD2175" s="42"/>
      <c r="AE2175" s="42"/>
      <c r="AF2175" s="42"/>
      <c r="AG2175" s="42"/>
      <c r="AH2175" s="42"/>
      <c r="AI2175" s="40"/>
      <c r="AJ2175" s="40"/>
      <c r="AK2175" s="40"/>
      <c r="AL2175" s="40"/>
    </row>
    <row r="2176" spans="1:38">
      <c r="A2176" s="46"/>
      <c r="B2176" s="40"/>
      <c r="C2176" s="42"/>
      <c r="D2176" s="42"/>
      <c r="E2176" s="42"/>
      <c r="F2176" s="47"/>
      <c r="G2176" s="40"/>
      <c r="H2176" s="47"/>
      <c r="I2176" s="47"/>
      <c r="J2176" s="47"/>
      <c r="K2176" s="47"/>
      <c r="L2176" s="42"/>
      <c r="M2176" s="42"/>
      <c r="N2176" s="42"/>
      <c r="O2176" s="47"/>
      <c r="P2176" s="40"/>
      <c r="Q2176" s="47"/>
      <c r="R2176" s="47"/>
      <c r="S2176" s="47"/>
      <c r="T2176" s="47"/>
      <c r="U2176" s="40"/>
      <c r="V2176" s="40"/>
      <c r="W2176" s="48"/>
      <c r="X2176" s="40"/>
      <c r="Y2176" s="40"/>
      <c r="Z2176" s="40"/>
      <c r="AA2176" s="42"/>
      <c r="AB2176" s="42"/>
      <c r="AC2176" s="42"/>
      <c r="AD2176" s="42"/>
      <c r="AE2176" s="42"/>
      <c r="AF2176" s="42"/>
      <c r="AG2176" s="42"/>
      <c r="AH2176" s="42"/>
      <c r="AI2176" s="40"/>
      <c r="AJ2176" s="40"/>
      <c r="AK2176" s="40"/>
      <c r="AL2176" s="40"/>
    </row>
    <row r="2177" spans="1:38">
      <c r="A2177" s="46"/>
      <c r="B2177" s="40"/>
      <c r="C2177" s="42"/>
      <c r="D2177" s="42"/>
      <c r="E2177" s="42"/>
      <c r="F2177" s="47"/>
      <c r="G2177" s="40"/>
      <c r="H2177" s="47"/>
      <c r="I2177" s="47"/>
      <c r="J2177" s="47"/>
      <c r="K2177" s="47"/>
      <c r="L2177" s="42"/>
      <c r="M2177" s="42"/>
      <c r="N2177" s="42"/>
      <c r="O2177" s="47"/>
      <c r="P2177" s="40"/>
      <c r="Q2177" s="47"/>
      <c r="R2177" s="47"/>
      <c r="S2177" s="47"/>
      <c r="T2177" s="47"/>
      <c r="U2177" s="40"/>
      <c r="V2177" s="40"/>
      <c r="W2177" s="48"/>
      <c r="X2177" s="40"/>
      <c r="Y2177" s="40"/>
      <c r="Z2177" s="40"/>
      <c r="AA2177" s="42"/>
      <c r="AB2177" s="42"/>
      <c r="AC2177" s="42"/>
      <c r="AD2177" s="42"/>
      <c r="AE2177" s="42"/>
      <c r="AF2177" s="42"/>
      <c r="AG2177" s="42"/>
      <c r="AH2177" s="42"/>
      <c r="AI2177" s="40"/>
      <c r="AJ2177" s="40"/>
      <c r="AK2177" s="40"/>
      <c r="AL2177" s="40"/>
    </row>
    <row r="2178" spans="1:38">
      <c r="A2178" s="46"/>
      <c r="B2178" s="40"/>
      <c r="C2178" s="42"/>
      <c r="D2178" s="42"/>
      <c r="E2178" s="42"/>
      <c r="F2178" s="47"/>
      <c r="G2178" s="40"/>
      <c r="H2178" s="47"/>
      <c r="I2178" s="47"/>
      <c r="J2178" s="47"/>
      <c r="K2178" s="47"/>
      <c r="L2178" s="42"/>
      <c r="M2178" s="42"/>
      <c r="N2178" s="42"/>
      <c r="O2178" s="47"/>
      <c r="P2178" s="40"/>
      <c r="Q2178" s="47"/>
      <c r="R2178" s="47"/>
      <c r="S2178" s="47"/>
      <c r="T2178" s="47"/>
      <c r="U2178" s="40"/>
      <c r="V2178" s="40"/>
      <c r="W2178" s="48"/>
      <c r="X2178" s="40"/>
      <c r="Y2178" s="40"/>
      <c r="Z2178" s="40"/>
      <c r="AA2178" s="42"/>
      <c r="AB2178" s="42"/>
      <c r="AC2178" s="42"/>
      <c r="AD2178" s="42"/>
      <c r="AE2178" s="42"/>
      <c r="AF2178" s="42"/>
      <c r="AG2178" s="42"/>
      <c r="AH2178" s="42"/>
      <c r="AI2178" s="40"/>
      <c r="AJ2178" s="40"/>
      <c r="AK2178" s="40"/>
      <c r="AL2178" s="40"/>
    </row>
    <row r="2179" spans="1:38">
      <c r="A2179" s="46"/>
      <c r="B2179" s="40"/>
      <c r="C2179" s="42"/>
      <c r="D2179" s="42"/>
      <c r="E2179" s="42"/>
      <c r="F2179" s="47"/>
      <c r="G2179" s="40"/>
      <c r="H2179" s="47"/>
      <c r="I2179" s="47"/>
      <c r="J2179" s="47"/>
      <c r="K2179" s="47"/>
      <c r="L2179" s="42"/>
      <c r="M2179" s="42"/>
      <c r="N2179" s="42"/>
      <c r="O2179" s="47"/>
      <c r="P2179" s="40"/>
      <c r="Q2179" s="47"/>
      <c r="R2179" s="47"/>
      <c r="S2179" s="47"/>
      <c r="T2179" s="47"/>
      <c r="U2179" s="40"/>
      <c r="V2179" s="40"/>
      <c r="W2179" s="48"/>
      <c r="X2179" s="40"/>
      <c r="Y2179" s="40"/>
      <c r="Z2179" s="40"/>
      <c r="AA2179" s="42"/>
      <c r="AB2179" s="42"/>
      <c r="AC2179" s="42"/>
      <c r="AD2179" s="42"/>
      <c r="AE2179" s="42"/>
      <c r="AF2179" s="42"/>
      <c r="AG2179" s="42"/>
      <c r="AH2179" s="42"/>
      <c r="AI2179" s="40"/>
      <c r="AJ2179" s="40"/>
      <c r="AK2179" s="40"/>
      <c r="AL2179" s="40"/>
    </row>
    <row r="2180" spans="1:38">
      <c r="A2180" s="46"/>
      <c r="B2180" s="40"/>
      <c r="C2180" s="42"/>
      <c r="D2180" s="42"/>
      <c r="E2180" s="42"/>
      <c r="F2180" s="47"/>
      <c r="G2180" s="40"/>
      <c r="H2180" s="47"/>
      <c r="I2180" s="47"/>
      <c r="J2180" s="47"/>
      <c r="K2180" s="47"/>
      <c r="L2180" s="42"/>
      <c r="M2180" s="42"/>
      <c r="N2180" s="42"/>
      <c r="O2180" s="47"/>
      <c r="P2180" s="40"/>
      <c r="Q2180" s="47"/>
      <c r="R2180" s="47"/>
      <c r="S2180" s="47"/>
      <c r="T2180" s="47"/>
      <c r="U2180" s="40"/>
      <c r="V2180" s="40"/>
      <c r="W2180" s="48"/>
      <c r="X2180" s="40"/>
      <c r="Y2180" s="40"/>
      <c r="Z2180" s="40"/>
      <c r="AA2180" s="42"/>
      <c r="AB2180" s="42"/>
      <c r="AC2180" s="42"/>
      <c r="AD2180" s="42"/>
      <c r="AE2180" s="42"/>
      <c r="AF2180" s="42"/>
      <c r="AG2180" s="42"/>
      <c r="AH2180" s="42"/>
      <c r="AI2180" s="40"/>
      <c r="AJ2180" s="40"/>
      <c r="AK2180" s="40"/>
      <c r="AL2180" s="40"/>
    </row>
    <row r="2181" spans="1:38">
      <c r="A2181" s="46"/>
      <c r="B2181" s="40"/>
      <c r="C2181" s="42"/>
      <c r="D2181" s="42"/>
      <c r="E2181" s="42"/>
      <c r="F2181" s="47"/>
      <c r="G2181" s="40"/>
      <c r="H2181" s="47"/>
      <c r="I2181" s="47"/>
      <c r="J2181" s="47"/>
      <c r="K2181" s="47"/>
      <c r="L2181" s="42"/>
      <c r="M2181" s="42"/>
      <c r="N2181" s="42"/>
      <c r="O2181" s="47"/>
      <c r="P2181" s="40"/>
      <c r="Q2181" s="47"/>
      <c r="R2181" s="47"/>
      <c r="S2181" s="47"/>
      <c r="T2181" s="47"/>
      <c r="U2181" s="40"/>
      <c r="V2181" s="40"/>
      <c r="W2181" s="48"/>
      <c r="X2181" s="40"/>
      <c r="Y2181" s="40"/>
      <c r="Z2181" s="40"/>
      <c r="AA2181" s="42"/>
      <c r="AB2181" s="42"/>
      <c r="AC2181" s="42"/>
      <c r="AD2181" s="42"/>
      <c r="AE2181" s="42"/>
      <c r="AF2181" s="42"/>
      <c r="AG2181" s="42"/>
      <c r="AH2181" s="42"/>
      <c r="AI2181" s="40"/>
      <c r="AJ2181" s="40"/>
      <c r="AK2181" s="40"/>
      <c r="AL2181" s="40"/>
    </row>
    <row r="2182" spans="1:38">
      <c r="A2182" s="46"/>
      <c r="B2182" s="40"/>
      <c r="C2182" s="42"/>
      <c r="D2182" s="42"/>
      <c r="E2182" s="42"/>
      <c r="F2182" s="47"/>
      <c r="G2182" s="40"/>
      <c r="H2182" s="47"/>
      <c r="I2182" s="47"/>
      <c r="J2182" s="47"/>
      <c r="K2182" s="47"/>
      <c r="L2182" s="42"/>
      <c r="M2182" s="42"/>
      <c r="N2182" s="42"/>
      <c r="O2182" s="47"/>
      <c r="P2182" s="40"/>
      <c r="Q2182" s="47"/>
      <c r="R2182" s="47"/>
      <c r="S2182" s="47"/>
      <c r="T2182" s="47"/>
      <c r="U2182" s="40"/>
      <c r="V2182" s="40"/>
      <c r="W2182" s="48"/>
      <c r="X2182" s="40"/>
      <c r="Y2182" s="40"/>
      <c r="Z2182" s="40"/>
      <c r="AA2182" s="42"/>
      <c r="AB2182" s="42"/>
      <c r="AC2182" s="42"/>
      <c r="AD2182" s="42"/>
      <c r="AE2182" s="42"/>
      <c r="AF2182" s="42"/>
      <c r="AG2182" s="42"/>
      <c r="AH2182" s="42"/>
      <c r="AI2182" s="40"/>
      <c r="AJ2182" s="40"/>
      <c r="AK2182" s="40"/>
      <c r="AL2182" s="40"/>
    </row>
    <row r="2183" spans="1:38">
      <c r="A2183" s="46"/>
      <c r="B2183" s="40"/>
      <c r="C2183" s="42"/>
      <c r="D2183" s="42"/>
      <c r="E2183" s="42"/>
      <c r="F2183" s="47"/>
      <c r="G2183" s="40"/>
      <c r="H2183" s="47"/>
      <c r="I2183" s="47"/>
      <c r="J2183" s="47"/>
      <c r="K2183" s="47"/>
      <c r="L2183" s="42"/>
      <c r="M2183" s="42"/>
      <c r="N2183" s="42"/>
      <c r="O2183" s="47"/>
      <c r="P2183" s="40"/>
      <c r="Q2183" s="47"/>
      <c r="R2183" s="47"/>
      <c r="S2183" s="47"/>
      <c r="T2183" s="47"/>
      <c r="U2183" s="40"/>
      <c r="V2183" s="40"/>
      <c r="W2183" s="48"/>
      <c r="X2183" s="40"/>
      <c r="Y2183" s="40"/>
      <c r="Z2183" s="40"/>
      <c r="AA2183" s="42"/>
      <c r="AB2183" s="42"/>
      <c r="AC2183" s="42"/>
      <c r="AD2183" s="42"/>
      <c r="AE2183" s="42"/>
      <c r="AF2183" s="42"/>
      <c r="AG2183" s="42"/>
      <c r="AH2183" s="42"/>
      <c r="AI2183" s="40"/>
      <c r="AJ2183" s="40"/>
      <c r="AK2183" s="40"/>
      <c r="AL2183" s="40"/>
    </row>
    <row r="2184" spans="1:38">
      <c r="A2184" s="46"/>
      <c r="B2184" s="40"/>
      <c r="C2184" s="42"/>
      <c r="D2184" s="42"/>
      <c r="E2184" s="42"/>
      <c r="F2184" s="47"/>
      <c r="G2184" s="40"/>
      <c r="H2184" s="47"/>
      <c r="I2184" s="47"/>
      <c r="J2184" s="47"/>
      <c r="K2184" s="47"/>
      <c r="L2184" s="42"/>
      <c r="M2184" s="42"/>
      <c r="N2184" s="42"/>
      <c r="O2184" s="47"/>
      <c r="P2184" s="40"/>
      <c r="Q2184" s="47"/>
      <c r="R2184" s="47"/>
      <c r="S2184" s="47"/>
      <c r="T2184" s="47"/>
      <c r="U2184" s="40"/>
      <c r="V2184" s="40"/>
      <c r="W2184" s="48"/>
      <c r="X2184" s="40"/>
      <c r="Y2184" s="40"/>
      <c r="Z2184" s="40"/>
      <c r="AA2184" s="42"/>
      <c r="AB2184" s="42"/>
      <c r="AC2184" s="42"/>
      <c r="AD2184" s="42"/>
      <c r="AE2184" s="42"/>
      <c r="AF2184" s="42"/>
      <c r="AG2184" s="42"/>
      <c r="AH2184" s="42"/>
      <c r="AI2184" s="40"/>
      <c r="AJ2184" s="40"/>
      <c r="AK2184" s="40"/>
      <c r="AL2184" s="40"/>
    </row>
    <row r="2185" spans="1:38">
      <c r="A2185" s="46"/>
      <c r="B2185" s="40"/>
      <c r="C2185" s="42"/>
      <c r="D2185" s="42"/>
      <c r="E2185" s="42"/>
      <c r="F2185" s="47"/>
      <c r="G2185" s="40"/>
      <c r="H2185" s="47"/>
      <c r="I2185" s="47"/>
      <c r="J2185" s="47"/>
      <c r="K2185" s="47"/>
      <c r="L2185" s="42"/>
      <c r="M2185" s="42"/>
      <c r="N2185" s="42"/>
      <c r="O2185" s="47"/>
      <c r="P2185" s="40"/>
      <c r="Q2185" s="47"/>
      <c r="R2185" s="47"/>
      <c r="S2185" s="47"/>
      <c r="T2185" s="47"/>
      <c r="U2185" s="40"/>
      <c r="V2185" s="40"/>
      <c r="W2185" s="48"/>
      <c r="X2185" s="40"/>
      <c r="Y2185" s="40"/>
      <c r="Z2185" s="40"/>
      <c r="AA2185" s="42"/>
      <c r="AB2185" s="42"/>
      <c r="AC2185" s="42"/>
      <c r="AD2185" s="42"/>
      <c r="AE2185" s="42"/>
      <c r="AF2185" s="42"/>
      <c r="AG2185" s="42"/>
      <c r="AH2185" s="42"/>
      <c r="AI2185" s="40"/>
      <c r="AJ2185" s="40"/>
      <c r="AK2185" s="40"/>
      <c r="AL2185" s="40"/>
    </row>
    <row r="2186" spans="1:38">
      <c r="A2186" s="46"/>
      <c r="B2186" s="40"/>
      <c r="C2186" s="42"/>
      <c r="D2186" s="42"/>
      <c r="E2186" s="42"/>
      <c r="F2186" s="47"/>
      <c r="G2186" s="40"/>
      <c r="H2186" s="47"/>
      <c r="I2186" s="47"/>
      <c r="J2186" s="47"/>
      <c r="K2186" s="47"/>
      <c r="L2186" s="42"/>
      <c r="M2186" s="42"/>
      <c r="N2186" s="42"/>
      <c r="O2186" s="47"/>
      <c r="P2186" s="40"/>
      <c r="Q2186" s="47"/>
      <c r="R2186" s="47"/>
      <c r="S2186" s="47"/>
      <c r="T2186" s="47"/>
      <c r="U2186" s="40"/>
      <c r="V2186" s="40"/>
      <c r="W2186" s="48"/>
      <c r="X2186" s="40"/>
      <c r="Y2186" s="40"/>
      <c r="Z2186" s="40"/>
      <c r="AA2186" s="42"/>
      <c r="AB2186" s="42"/>
      <c r="AC2186" s="42"/>
      <c r="AD2186" s="42"/>
      <c r="AE2186" s="42"/>
      <c r="AF2186" s="42"/>
      <c r="AG2186" s="42"/>
      <c r="AH2186" s="42"/>
      <c r="AI2186" s="40"/>
      <c r="AJ2186" s="40"/>
      <c r="AK2186" s="40"/>
      <c r="AL2186" s="40"/>
    </row>
    <row r="2187" spans="1:38">
      <c r="A2187" s="46"/>
      <c r="B2187" s="40"/>
      <c r="C2187" s="42"/>
      <c r="D2187" s="42"/>
      <c r="E2187" s="42"/>
      <c r="F2187" s="47"/>
      <c r="G2187" s="40"/>
      <c r="H2187" s="47"/>
      <c r="I2187" s="47"/>
      <c r="J2187" s="47"/>
      <c r="K2187" s="47"/>
      <c r="L2187" s="42"/>
      <c r="M2187" s="42"/>
      <c r="N2187" s="42"/>
      <c r="O2187" s="47"/>
      <c r="P2187" s="40"/>
      <c r="Q2187" s="47"/>
      <c r="R2187" s="47"/>
      <c r="S2187" s="47"/>
      <c r="T2187" s="47"/>
      <c r="U2187" s="40"/>
      <c r="V2187" s="40"/>
      <c r="W2187" s="48"/>
      <c r="X2187" s="40"/>
      <c r="Y2187" s="40"/>
      <c r="Z2187" s="40"/>
      <c r="AA2187" s="42"/>
      <c r="AB2187" s="42"/>
      <c r="AC2187" s="42"/>
      <c r="AD2187" s="42"/>
      <c r="AE2187" s="42"/>
      <c r="AF2187" s="42"/>
      <c r="AG2187" s="42"/>
      <c r="AH2187" s="42"/>
      <c r="AI2187" s="40"/>
      <c r="AJ2187" s="40"/>
      <c r="AK2187" s="40"/>
      <c r="AL2187" s="40"/>
    </row>
    <row r="2188" spans="1:38">
      <c r="A2188" s="46"/>
      <c r="B2188" s="40"/>
      <c r="C2188" s="42"/>
      <c r="D2188" s="42"/>
      <c r="E2188" s="42"/>
      <c r="F2188" s="47"/>
      <c r="G2188" s="40"/>
      <c r="H2188" s="47"/>
      <c r="I2188" s="47"/>
      <c r="J2188" s="47"/>
      <c r="K2188" s="47"/>
      <c r="L2188" s="42"/>
      <c r="M2188" s="42"/>
      <c r="N2188" s="42"/>
      <c r="O2188" s="47"/>
      <c r="P2188" s="40"/>
      <c r="Q2188" s="47"/>
      <c r="R2188" s="47"/>
      <c r="S2188" s="47"/>
      <c r="T2188" s="47"/>
      <c r="U2188" s="40"/>
      <c r="V2188" s="40"/>
      <c r="W2188" s="48"/>
      <c r="X2188" s="40"/>
      <c r="Y2188" s="40"/>
      <c r="Z2188" s="40"/>
      <c r="AA2188" s="42"/>
      <c r="AB2188" s="42"/>
      <c r="AC2188" s="42"/>
      <c r="AD2188" s="42"/>
      <c r="AE2188" s="42"/>
      <c r="AF2188" s="42"/>
      <c r="AG2188" s="42"/>
      <c r="AH2188" s="42"/>
      <c r="AI2188" s="40"/>
      <c r="AJ2188" s="40"/>
      <c r="AK2188" s="40"/>
      <c r="AL2188" s="40"/>
    </row>
    <row r="2189" spans="1:38">
      <c r="A2189" s="46"/>
      <c r="B2189" s="40"/>
      <c r="C2189" s="42"/>
      <c r="D2189" s="42"/>
      <c r="E2189" s="42"/>
      <c r="F2189" s="47"/>
      <c r="G2189" s="40"/>
      <c r="H2189" s="47"/>
      <c r="I2189" s="47"/>
      <c r="J2189" s="47"/>
      <c r="K2189" s="47"/>
      <c r="L2189" s="42"/>
      <c r="M2189" s="42"/>
      <c r="N2189" s="42"/>
      <c r="O2189" s="47"/>
      <c r="P2189" s="40"/>
      <c r="Q2189" s="47"/>
      <c r="R2189" s="47"/>
      <c r="S2189" s="47"/>
      <c r="T2189" s="47"/>
      <c r="U2189" s="40"/>
      <c r="V2189" s="40"/>
      <c r="W2189" s="48"/>
      <c r="X2189" s="40"/>
      <c r="Y2189" s="40"/>
      <c r="Z2189" s="40"/>
      <c r="AA2189" s="42"/>
      <c r="AB2189" s="42"/>
      <c r="AC2189" s="42"/>
      <c r="AD2189" s="42"/>
      <c r="AE2189" s="42"/>
      <c r="AF2189" s="42"/>
      <c r="AG2189" s="42"/>
      <c r="AH2189" s="42"/>
      <c r="AI2189" s="40"/>
      <c r="AJ2189" s="40"/>
      <c r="AK2189" s="40"/>
      <c r="AL2189" s="40"/>
    </row>
    <row r="2190" spans="1:38">
      <c r="A2190" s="46"/>
      <c r="B2190" s="40"/>
      <c r="C2190" s="42"/>
      <c r="D2190" s="42"/>
      <c r="E2190" s="42"/>
      <c r="F2190" s="47"/>
      <c r="G2190" s="40"/>
      <c r="H2190" s="47"/>
      <c r="I2190" s="47"/>
      <c r="J2190" s="47"/>
      <c r="K2190" s="47"/>
      <c r="L2190" s="42"/>
      <c r="M2190" s="42"/>
      <c r="N2190" s="42"/>
      <c r="O2190" s="47"/>
      <c r="P2190" s="40"/>
      <c r="Q2190" s="47"/>
      <c r="R2190" s="47"/>
      <c r="S2190" s="47"/>
      <c r="T2190" s="47"/>
      <c r="U2190" s="40"/>
      <c r="V2190" s="40"/>
      <c r="W2190" s="48"/>
      <c r="X2190" s="40"/>
      <c r="Y2190" s="40"/>
      <c r="Z2190" s="40"/>
      <c r="AA2190" s="42"/>
      <c r="AB2190" s="42"/>
      <c r="AC2190" s="42"/>
      <c r="AD2190" s="42"/>
      <c r="AE2190" s="42"/>
      <c r="AF2190" s="42"/>
      <c r="AG2190" s="42"/>
      <c r="AH2190" s="42"/>
      <c r="AI2190" s="40"/>
      <c r="AJ2190" s="40"/>
      <c r="AK2190" s="40"/>
      <c r="AL2190" s="40"/>
    </row>
    <row r="2191" spans="1:38">
      <c r="A2191" s="46"/>
      <c r="B2191" s="40"/>
      <c r="C2191" s="42"/>
      <c r="D2191" s="42"/>
      <c r="E2191" s="42"/>
      <c r="F2191" s="47"/>
      <c r="G2191" s="40"/>
      <c r="H2191" s="47"/>
      <c r="I2191" s="47"/>
      <c r="J2191" s="47"/>
      <c r="K2191" s="47"/>
      <c r="L2191" s="42"/>
      <c r="M2191" s="42"/>
      <c r="N2191" s="42"/>
      <c r="O2191" s="47"/>
      <c r="P2191" s="40"/>
      <c r="Q2191" s="47"/>
      <c r="R2191" s="47"/>
      <c r="S2191" s="47"/>
      <c r="T2191" s="47"/>
      <c r="U2191" s="40"/>
      <c r="V2191" s="40"/>
      <c r="W2191" s="48"/>
      <c r="X2191" s="40"/>
      <c r="Y2191" s="40"/>
      <c r="Z2191" s="40"/>
      <c r="AA2191" s="42"/>
      <c r="AB2191" s="42"/>
      <c r="AC2191" s="42"/>
      <c r="AD2191" s="42"/>
      <c r="AE2191" s="42"/>
      <c r="AF2191" s="42"/>
      <c r="AG2191" s="42"/>
      <c r="AH2191" s="42"/>
      <c r="AI2191" s="40"/>
      <c r="AJ2191" s="40"/>
      <c r="AK2191" s="40"/>
      <c r="AL2191" s="40"/>
    </row>
    <row r="2192" spans="1:38">
      <c r="A2192" s="46"/>
      <c r="B2192" s="40"/>
      <c r="C2192" s="42"/>
      <c r="D2192" s="42"/>
      <c r="E2192" s="42"/>
      <c r="F2192" s="47"/>
      <c r="G2192" s="40"/>
      <c r="H2192" s="47"/>
      <c r="I2192" s="47"/>
      <c r="J2192" s="47"/>
      <c r="K2192" s="47"/>
      <c r="L2192" s="42"/>
      <c r="M2192" s="42"/>
      <c r="N2192" s="42"/>
      <c r="O2192" s="47"/>
      <c r="P2192" s="40"/>
      <c r="Q2192" s="47"/>
      <c r="R2192" s="47"/>
      <c r="S2192" s="47"/>
      <c r="T2192" s="47"/>
      <c r="U2192" s="40"/>
      <c r="V2192" s="40"/>
      <c r="W2192" s="48"/>
      <c r="X2192" s="40"/>
      <c r="Y2192" s="40"/>
      <c r="Z2192" s="40"/>
      <c r="AA2192" s="42"/>
      <c r="AB2192" s="42"/>
      <c r="AC2192" s="42"/>
      <c r="AD2192" s="42"/>
      <c r="AE2192" s="42"/>
      <c r="AF2192" s="42"/>
      <c r="AG2192" s="42"/>
      <c r="AH2192" s="42"/>
      <c r="AI2192" s="40"/>
      <c r="AJ2192" s="40"/>
      <c r="AK2192" s="40"/>
      <c r="AL2192" s="40"/>
    </row>
    <row r="2193" spans="1:38">
      <c r="A2193" s="46"/>
      <c r="B2193" s="40"/>
      <c r="C2193" s="42"/>
      <c r="D2193" s="42"/>
      <c r="E2193" s="42"/>
      <c r="F2193" s="47"/>
      <c r="G2193" s="40"/>
      <c r="H2193" s="47"/>
      <c r="I2193" s="47"/>
      <c r="J2193" s="47"/>
      <c r="K2193" s="47"/>
      <c r="L2193" s="42"/>
      <c r="M2193" s="42"/>
      <c r="N2193" s="42"/>
      <c r="O2193" s="47"/>
      <c r="P2193" s="40"/>
      <c r="Q2193" s="47"/>
      <c r="R2193" s="47"/>
      <c r="S2193" s="47"/>
      <c r="T2193" s="47"/>
      <c r="U2193" s="40"/>
      <c r="V2193" s="40"/>
      <c r="W2193" s="48"/>
      <c r="X2193" s="40"/>
      <c r="Y2193" s="40"/>
      <c r="Z2193" s="40"/>
      <c r="AA2193" s="42"/>
      <c r="AB2193" s="42"/>
      <c r="AC2193" s="42"/>
      <c r="AD2193" s="42"/>
      <c r="AE2193" s="42"/>
      <c r="AF2193" s="42"/>
      <c r="AG2193" s="42"/>
      <c r="AH2193" s="42"/>
      <c r="AI2193" s="40"/>
      <c r="AJ2193" s="40"/>
      <c r="AK2193" s="40"/>
      <c r="AL2193" s="40"/>
    </row>
    <row r="2194" spans="1:38">
      <c r="A2194" s="46"/>
      <c r="B2194" s="40"/>
      <c r="C2194" s="42"/>
      <c r="D2194" s="42"/>
      <c r="E2194" s="42"/>
      <c r="F2194" s="47"/>
      <c r="G2194" s="40"/>
      <c r="H2194" s="47"/>
      <c r="I2194" s="47"/>
      <c r="J2194" s="47"/>
      <c r="K2194" s="47"/>
      <c r="L2194" s="42"/>
      <c r="M2194" s="42"/>
      <c r="N2194" s="42"/>
      <c r="O2194" s="47"/>
      <c r="P2194" s="40"/>
      <c r="Q2194" s="47"/>
      <c r="R2194" s="47"/>
      <c r="S2194" s="47"/>
      <c r="T2194" s="47"/>
      <c r="U2194" s="40"/>
      <c r="V2194" s="40"/>
      <c r="W2194" s="48"/>
      <c r="X2194" s="40"/>
      <c r="Y2194" s="40"/>
      <c r="Z2194" s="40"/>
      <c r="AA2194" s="42"/>
      <c r="AB2194" s="42"/>
      <c r="AC2194" s="42"/>
      <c r="AD2194" s="42"/>
      <c r="AE2194" s="42"/>
      <c r="AF2194" s="42"/>
      <c r="AG2194" s="42"/>
      <c r="AH2194" s="42"/>
      <c r="AI2194" s="40"/>
      <c r="AJ2194" s="40"/>
      <c r="AK2194" s="40"/>
      <c r="AL2194" s="40"/>
    </row>
    <row r="2195" spans="1:38">
      <c r="A2195" s="46"/>
      <c r="B2195" s="40"/>
      <c r="C2195" s="42"/>
      <c r="D2195" s="42"/>
      <c r="E2195" s="42"/>
      <c r="F2195" s="47"/>
      <c r="G2195" s="40"/>
      <c r="H2195" s="47"/>
      <c r="I2195" s="47"/>
      <c r="J2195" s="47"/>
      <c r="K2195" s="47"/>
      <c r="L2195" s="42"/>
      <c r="M2195" s="42"/>
      <c r="N2195" s="42"/>
      <c r="O2195" s="47"/>
      <c r="P2195" s="40"/>
      <c r="Q2195" s="47"/>
      <c r="R2195" s="47"/>
      <c r="S2195" s="47"/>
      <c r="T2195" s="47"/>
      <c r="U2195" s="40"/>
      <c r="V2195" s="40"/>
      <c r="W2195" s="48"/>
      <c r="X2195" s="40"/>
      <c r="Y2195" s="40"/>
      <c r="Z2195" s="40"/>
      <c r="AA2195" s="42"/>
      <c r="AB2195" s="42"/>
      <c r="AC2195" s="42"/>
      <c r="AD2195" s="42"/>
      <c r="AE2195" s="42"/>
      <c r="AF2195" s="42"/>
      <c r="AG2195" s="42"/>
      <c r="AH2195" s="42"/>
      <c r="AI2195" s="40"/>
      <c r="AJ2195" s="40"/>
      <c r="AK2195" s="40"/>
      <c r="AL2195" s="40"/>
    </row>
    <row r="2196" spans="1:38">
      <c r="A2196" s="46"/>
      <c r="B2196" s="40"/>
      <c r="C2196" s="42"/>
      <c r="D2196" s="42"/>
      <c r="E2196" s="42"/>
      <c r="F2196" s="47"/>
      <c r="G2196" s="40"/>
      <c r="H2196" s="47"/>
      <c r="I2196" s="47"/>
      <c r="J2196" s="47"/>
      <c r="K2196" s="47"/>
      <c r="L2196" s="42"/>
      <c r="M2196" s="42"/>
      <c r="N2196" s="42"/>
      <c r="O2196" s="47"/>
      <c r="P2196" s="40"/>
      <c r="Q2196" s="47"/>
      <c r="R2196" s="47"/>
      <c r="S2196" s="47"/>
      <c r="T2196" s="47"/>
      <c r="U2196" s="40"/>
      <c r="V2196" s="40"/>
      <c r="W2196" s="48"/>
      <c r="X2196" s="40"/>
      <c r="Y2196" s="40"/>
      <c r="Z2196" s="40"/>
      <c r="AA2196" s="42"/>
      <c r="AB2196" s="42"/>
      <c r="AC2196" s="42"/>
      <c r="AD2196" s="42"/>
      <c r="AE2196" s="42"/>
      <c r="AF2196" s="42"/>
      <c r="AG2196" s="42"/>
      <c r="AH2196" s="42"/>
      <c r="AI2196" s="40"/>
      <c r="AJ2196" s="40"/>
      <c r="AK2196" s="40"/>
      <c r="AL2196" s="40"/>
    </row>
    <row r="2197" spans="1:38">
      <c r="A2197" s="46"/>
      <c r="B2197" s="40"/>
      <c r="C2197" s="42"/>
      <c r="D2197" s="42"/>
      <c r="E2197" s="42"/>
      <c r="F2197" s="47"/>
      <c r="G2197" s="40"/>
      <c r="H2197" s="47"/>
      <c r="I2197" s="47"/>
      <c r="J2197" s="47"/>
      <c r="K2197" s="47"/>
      <c r="L2197" s="42"/>
      <c r="M2197" s="42"/>
      <c r="N2197" s="42"/>
      <c r="O2197" s="47"/>
      <c r="P2197" s="40"/>
      <c r="Q2197" s="47"/>
      <c r="R2197" s="47"/>
      <c r="S2197" s="47"/>
      <c r="T2197" s="47"/>
      <c r="U2197" s="40"/>
      <c r="V2197" s="40"/>
      <c r="W2197" s="48"/>
      <c r="X2197" s="40"/>
      <c r="Y2197" s="40"/>
      <c r="Z2197" s="40"/>
      <c r="AA2197" s="42"/>
      <c r="AB2197" s="42"/>
      <c r="AC2197" s="42"/>
      <c r="AD2197" s="42"/>
      <c r="AE2197" s="42"/>
      <c r="AF2197" s="42"/>
      <c r="AG2197" s="42"/>
      <c r="AH2197" s="42"/>
      <c r="AI2197" s="40"/>
      <c r="AJ2197" s="40"/>
      <c r="AK2197" s="40"/>
      <c r="AL2197" s="40"/>
    </row>
    <row r="2198" spans="1:38">
      <c r="A2198" s="46"/>
      <c r="B2198" s="40"/>
      <c r="C2198" s="42"/>
      <c r="D2198" s="42"/>
      <c r="E2198" s="42"/>
      <c r="F2198" s="47"/>
      <c r="G2198" s="40"/>
      <c r="H2198" s="47"/>
      <c r="I2198" s="47"/>
      <c r="J2198" s="47"/>
      <c r="K2198" s="47"/>
      <c r="L2198" s="42"/>
      <c r="M2198" s="42"/>
      <c r="N2198" s="42"/>
      <c r="O2198" s="47"/>
      <c r="P2198" s="40"/>
      <c r="Q2198" s="47"/>
      <c r="R2198" s="47"/>
      <c r="S2198" s="47"/>
      <c r="T2198" s="47"/>
      <c r="U2198" s="40"/>
      <c r="V2198" s="40"/>
      <c r="W2198" s="48"/>
      <c r="X2198" s="40"/>
      <c r="Y2198" s="40"/>
      <c r="Z2198" s="40"/>
      <c r="AA2198" s="42"/>
      <c r="AB2198" s="42"/>
      <c r="AC2198" s="42"/>
      <c r="AD2198" s="42"/>
      <c r="AE2198" s="42"/>
      <c r="AF2198" s="42"/>
      <c r="AG2198" s="42"/>
      <c r="AH2198" s="42"/>
      <c r="AI2198" s="40"/>
      <c r="AJ2198" s="40"/>
      <c r="AK2198" s="40"/>
      <c r="AL2198" s="40"/>
    </row>
    <row r="2199" spans="1:38">
      <c r="A2199" s="46"/>
      <c r="B2199" s="40"/>
      <c r="C2199" s="42"/>
      <c r="D2199" s="42"/>
      <c r="E2199" s="42"/>
      <c r="F2199" s="47"/>
      <c r="G2199" s="40"/>
      <c r="H2199" s="47"/>
      <c r="I2199" s="47"/>
      <c r="J2199" s="47"/>
      <c r="K2199" s="47"/>
      <c r="L2199" s="42"/>
      <c r="M2199" s="42"/>
      <c r="N2199" s="42"/>
      <c r="O2199" s="47"/>
      <c r="P2199" s="40"/>
      <c r="Q2199" s="47"/>
      <c r="R2199" s="47"/>
      <c r="S2199" s="47"/>
      <c r="T2199" s="47"/>
      <c r="U2199" s="40"/>
      <c r="V2199" s="40"/>
      <c r="W2199" s="48"/>
      <c r="X2199" s="40"/>
      <c r="Y2199" s="40"/>
      <c r="Z2199" s="40"/>
      <c r="AA2199" s="42"/>
      <c r="AB2199" s="42"/>
      <c r="AC2199" s="42"/>
      <c r="AD2199" s="42"/>
      <c r="AE2199" s="42"/>
      <c r="AF2199" s="42"/>
      <c r="AG2199" s="42"/>
      <c r="AH2199" s="42"/>
      <c r="AI2199" s="40"/>
      <c r="AJ2199" s="40"/>
      <c r="AK2199" s="40"/>
      <c r="AL2199" s="40"/>
    </row>
    <row r="2200" spans="1:38">
      <c r="A2200" s="46"/>
      <c r="B2200" s="40"/>
      <c r="C2200" s="42"/>
      <c r="D2200" s="42"/>
      <c r="E2200" s="42"/>
      <c r="F2200" s="47"/>
      <c r="G2200" s="40"/>
      <c r="H2200" s="47"/>
      <c r="I2200" s="47"/>
      <c r="J2200" s="47"/>
      <c r="K2200" s="47"/>
      <c r="L2200" s="42"/>
      <c r="M2200" s="42"/>
      <c r="N2200" s="42"/>
      <c r="O2200" s="47"/>
      <c r="P2200" s="40"/>
      <c r="Q2200" s="47"/>
      <c r="R2200" s="47"/>
      <c r="S2200" s="47"/>
      <c r="T2200" s="47"/>
      <c r="U2200" s="40"/>
      <c r="V2200" s="40"/>
      <c r="W2200" s="48"/>
      <c r="X2200" s="40"/>
      <c r="Y2200" s="40"/>
      <c r="Z2200" s="40"/>
      <c r="AA2200" s="42"/>
      <c r="AB2200" s="42"/>
      <c r="AC2200" s="42"/>
      <c r="AD2200" s="42"/>
      <c r="AE2200" s="42"/>
      <c r="AF2200" s="42"/>
      <c r="AG2200" s="42"/>
      <c r="AH2200" s="42"/>
      <c r="AI2200" s="40"/>
      <c r="AJ2200" s="40"/>
      <c r="AK2200" s="40"/>
      <c r="AL2200" s="40"/>
    </row>
    <row r="2201" spans="1:38">
      <c r="A2201" s="46"/>
      <c r="B2201" s="40"/>
      <c r="C2201" s="42"/>
      <c r="D2201" s="42"/>
      <c r="E2201" s="42"/>
      <c r="F2201" s="47"/>
      <c r="G2201" s="40"/>
      <c r="H2201" s="47"/>
      <c r="I2201" s="47"/>
      <c r="J2201" s="47"/>
      <c r="K2201" s="47"/>
      <c r="L2201" s="42"/>
      <c r="M2201" s="42"/>
      <c r="N2201" s="42"/>
      <c r="O2201" s="47"/>
      <c r="P2201" s="40"/>
      <c r="Q2201" s="47"/>
      <c r="R2201" s="47"/>
      <c r="S2201" s="47"/>
      <c r="T2201" s="47"/>
      <c r="U2201" s="40"/>
      <c r="V2201" s="40"/>
      <c r="W2201" s="48"/>
      <c r="X2201" s="40"/>
      <c r="Y2201" s="40"/>
      <c r="Z2201" s="40"/>
      <c r="AA2201" s="42"/>
      <c r="AB2201" s="42"/>
      <c r="AC2201" s="42"/>
      <c r="AD2201" s="42"/>
      <c r="AE2201" s="42"/>
      <c r="AF2201" s="42"/>
      <c r="AG2201" s="42"/>
      <c r="AH2201" s="42"/>
      <c r="AI2201" s="40"/>
      <c r="AJ2201" s="40"/>
      <c r="AK2201" s="40"/>
      <c r="AL2201" s="40"/>
    </row>
    <row r="2202" spans="1:38">
      <c r="A2202" s="46"/>
      <c r="B2202" s="40"/>
      <c r="C2202" s="42"/>
      <c r="D2202" s="42"/>
      <c r="E2202" s="42"/>
      <c r="F2202" s="47"/>
      <c r="G2202" s="40"/>
      <c r="H2202" s="47"/>
      <c r="I2202" s="47"/>
      <c r="J2202" s="47"/>
      <c r="K2202" s="47"/>
      <c r="L2202" s="42"/>
      <c r="M2202" s="42"/>
      <c r="N2202" s="42"/>
      <c r="O2202" s="47"/>
      <c r="P2202" s="40"/>
      <c r="Q2202" s="47"/>
      <c r="R2202" s="47"/>
      <c r="S2202" s="47"/>
      <c r="T2202" s="47"/>
      <c r="U2202" s="40"/>
      <c r="V2202" s="40"/>
      <c r="W2202" s="48"/>
      <c r="X2202" s="40"/>
      <c r="Y2202" s="40"/>
      <c r="Z2202" s="40"/>
      <c r="AA2202" s="42"/>
      <c r="AB2202" s="42"/>
      <c r="AC2202" s="42"/>
      <c r="AD2202" s="42"/>
      <c r="AE2202" s="42"/>
      <c r="AF2202" s="42"/>
      <c r="AG2202" s="42"/>
      <c r="AH2202" s="42"/>
      <c r="AI2202" s="40"/>
      <c r="AJ2202" s="40"/>
      <c r="AK2202" s="40"/>
      <c r="AL2202" s="40"/>
    </row>
    <row r="2203" spans="1:38">
      <c r="A2203" s="46"/>
      <c r="B2203" s="40"/>
      <c r="C2203" s="42"/>
      <c r="D2203" s="42"/>
      <c r="E2203" s="42"/>
      <c r="F2203" s="47"/>
      <c r="G2203" s="40"/>
      <c r="H2203" s="47"/>
      <c r="I2203" s="47"/>
      <c r="J2203" s="47"/>
      <c r="K2203" s="47"/>
      <c r="L2203" s="42"/>
      <c r="M2203" s="42"/>
      <c r="N2203" s="42"/>
      <c r="O2203" s="47"/>
      <c r="P2203" s="40"/>
      <c r="Q2203" s="47"/>
      <c r="R2203" s="47"/>
      <c r="S2203" s="47"/>
      <c r="T2203" s="47"/>
      <c r="U2203" s="40"/>
      <c r="V2203" s="40"/>
      <c r="W2203" s="48"/>
      <c r="X2203" s="40"/>
      <c r="Y2203" s="40"/>
      <c r="Z2203" s="40"/>
      <c r="AA2203" s="42"/>
      <c r="AB2203" s="42"/>
      <c r="AC2203" s="42"/>
      <c r="AD2203" s="42"/>
      <c r="AE2203" s="42"/>
      <c r="AF2203" s="42"/>
      <c r="AG2203" s="42"/>
      <c r="AH2203" s="42"/>
      <c r="AI2203" s="40"/>
      <c r="AJ2203" s="40"/>
      <c r="AK2203" s="40"/>
      <c r="AL2203" s="40"/>
    </row>
    <row r="2204" spans="1:38">
      <c r="A2204" s="46"/>
      <c r="B2204" s="40"/>
      <c r="C2204" s="42"/>
      <c r="D2204" s="42"/>
      <c r="E2204" s="42"/>
      <c r="F2204" s="47"/>
      <c r="G2204" s="40"/>
      <c r="H2204" s="47"/>
      <c r="I2204" s="47"/>
      <c r="J2204" s="47"/>
      <c r="K2204" s="47"/>
      <c r="L2204" s="42"/>
      <c r="M2204" s="42"/>
      <c r="N2204" s="42"/>
      <c r="O2204" s="47"/>
      <c r="P2204" s="40"/>
      <c r="Q2204" s="47"/>
      <c r="R2204" s="47"/>
      <c r="S2204" s="47"/>
      <c r="T2204" s="47"/>
      <c r="U2204" s="40"/>
      <c r="V2204" s="40"/>
      <c r="W2204" s="48"/>
      <c r="X2204" s="40"/>
      <c r="Y2204" s="40"/>
      <c r="Z2204" s="40"/>
      <c r="AA2204" s="42"/>
      <c r="AB2204" s="42"/>
      <c r="AC2204" s="42"/>
      <c r="AD2204" s="42"/>
      <c r="AE2204" s="42"/>
      <c r="AF2204" s="42"/>
      <c r="AG2204" s="42"/>
      <c r="AH2204" s="42"/>
      <c r="AI2204" s="40"/>
      <c r="AJ2204" s="40"/>
      <c r="AK2204" s="40"/>
      <c r="AL2204" s="40"/>
    </row>
    <row r="2205" spans="1:38">
      <c r="A2205" s="46"/>
      <c r="B2205" s="40"/>
      <c r="C2205" s="42"/>
      <c r="D2205" s="42"/>
      <c r="E2205" s="42"/>
      <c r="F2205" s="47"/>
      <c r="G2205" s="40"/>
      <c r="H2205" s="47"/>
      <c r="I2205" s="47"/>
      <c r="J2205" s="47"/>
      <c r="K2205" s="47"/>
      <c r="L2205" s="42"/>
      <c r="M2205" s="42"/>
      <c r="N2205" s="42"/>
      <c r="O2205" s="47"/>
      <c r="P2205" s="40"/>
      <c r="Q2205" s="47"/>
      <c r="R2205" s="47"/>
      <c r="S2205" s="47"/>
      <c r="T2205" s="47"/>
      <c r="U2205" s="40"/>
      <c r="V2205" s="40"/>
      <c r="W2205" s="48"/>
      <c r="X2205" s="40"/>
      <c r="Y2205" s="40"/>
      <c r="Z2205" s="40"/>
      <c r="AA2205" s="42"/>
      <c r="AB2205" s="42"/>
      <c r="AC2205" s="42"/>
      <c r="AD2205" s="42"/>
      <c r="AE2205" s="42"/>
      <c r="AF2205" s="42"/>
      <c r="AG2205" s="42"/>
      <c r="AH2205" s="42"/>
      <c r="AI2205" s="40"/>
      <c r="AJ2205" s="40"/>
      <c r="AK2205" s="40"/>
      <c r="AL2205" s="40"/>
    </row>
    <row r="2206" spans="1:38">
      <c r="A2206" s="46"/>
      <c r="B2206" s="40"/>
      <c r="C2206" s="42"/>
      <c r="D2206" s="42"/>
      <c r="E2206" s="42"/>
      <c r="F2206" s="47"/>
      <c r="G2206" s="40"/>
      <c r="H2206" s="47"/>
      <c r="I2206" s="47"/>
      <c r="J2206" s="47"/>
      <c r="K2206" s="47"/>
      <c r="L2206" s="42"/>
      <c r="M2206" s="42"/>
      <c r="N2206" s="42"/>
      <c r="O2206" s="47"/>
      <c r="P2206" s="40"/>
      <c r="Q2206" s="47"/>
      <c r="R2206" s="47"/>
      <c r="S2206" s="47"/>
      <c r="T2206" s="47"/>
      <c r="U2206" s="40"/>
      <c r="V2206" s="40"/>
      <c r="W2206" s="48"/>
      <c r="X2206" s="40"/>
      <c r="Y2206" s="40"/>
      <c r="Z2206" s="40"/>
      <c r="AA2206" s="42"/>
      <c r="AB2206" s="42"/>
      <c r="AC2206" s="42"/>
      <c r="AD2206" s="42"/>
      <c r="AE2206" s="42"/>
      <c r="AF2206" s="42"/>
      <c r="AG2206" s="42"/>
      <c r="AH2206" s="42"/>
      <c r="AI2206" s="40"/>
      <c r="AJ2206" s="40"/>
      <c r="AK2206" s="40"/>
      <c r="AL2206" s="40"/>
    </row>
    <row r="2207" spans="1:38">
      <c r="A2207" s="46"/>
      <c r="B2207" s="40"/>
      <c r="C2207" s="42"/>
      <c r="D2207" s="42"/>
      <c r="E2207" s="42"/>
      <c r="F2207" s="47"/>
      <c r="G2207" s="40"/>
      <c r="H2207" s="47"/>
      <c r="I2207" s="47"/>
      <c r="J2207" s="47"/>
      <c r="K2207" s="47"/>
      <c r="L2207" s="42"/>
      <c r="M2207" s="42"/>
      <c r="N2207" s="42"/>
      <c r="O2207" s="47"/>
      <c r="P2207" s="40"/>
      <c r="Q2207" s="47"/>
      <c r="R2207" s="47"/>
      <c r="S2207" s="47"/>
      <c r="T2207" s="47"/>
      <c r="U2207" s="40"/>
      <c r="V2207" s="40"/>
      <c r="W2207" s="48"/>
      <c r="X2207" s="40"/>
      <c r="Y2207" s="40"/>
      <c r="Z2207" s="40"/>
      <c r="AA2207" s="42"/>
      <c r="AB2207" s="42"/>
      <c r="AC2207" s="42"/>
      <c r="AD2207" s="42"/>
      <c r="AE2207" s="42"/>
      <c r="AF2207" s="42"/>
      <c r="AG2207" s="42"/>
      <c r="AH2207" s="42"/>
      <c r="AI2207" s="40"/>
      <c r="AJ2207" s="40"/>
      <c r="AK2207" s="40"/>
      <c r="AL2207" s="40"/>
    </row>
    <row r="2208" spans="1:38">
      <c r="A2208" s="46"/>
      <c r="B2208" s="40"/>
      <c r="C2208" s="42"/>
      <c r="D2208" s="42"/>
      <c r="E2208" s="42"/>
      <c r="F2208" s="47"/>
      <c r="G2208" s="40"/>
      <c r="H2208" s="47"/>
      <c r="I2208" s="47"/>
      <c r="J2208" s="47"/>
      <c r="K2208" s="47"/>
      <c r="L2208" s="42"/>
      <c r="M2208" s="42"/>
      <c r="N2208" s="42"/>
      <c r="O2208" s="47"/>
      <c r="P2208" s="40"/>
      <c r="Q2208" s="47"/>
      <c r="R2208" s="47"/>
      <c r="S2208" s="47"/>
      <c r="T2208" s="47"/>
      <c r="U2208" s="40"/>
      <c r="V2208" s="40"/>
      <c r="W2208" s="48"/>
      <c r="X2208" s="40"/>
      <c r="Y2208" s="40"/>
      <c r="Z2208" s="40"/>
      <c r="AA2208" s="42"/>
      <c r="AB2208" s="42"/>
      <c r="AC2208" s="42"/>
      <c r="AD2208" s="42"/>
      <c r="AE2208" s="42"/>
      <c r="AF2208" s="42"/>
      <c r="AG2208" s="42"/>
      <c r="AH2208" s="42"/>
      <c r="AI2208" s="40"/>
      <c r="AJ2208" s="40"/>
      <c r="AK2208" s="40"/>
      <c r="AL2208" s="40"/>
    </row>
    <row r="2209" spans="1:38">
      <c r="A2209" s="46"/>
      <c r="B2209" s="40"/>
      <c r="C2209" s="42"/>
      <c r="D2209" s="42"/>
      <c r="E2209" s="42"/>
      <c r="F2209" s="47"/>
      <c r="G2209" s="40"/>
      <c r="H2209" s="47"/>
      <c r="I2209" s="47"/>
      <c r="J2209" s="47"/>
      <c r="K2209" s="47"/>
      <c r="L2209" s="42"/>
      <c r="M2209" s="42"/>
      <c r="N2209" s="42"/>
      <c r="O2209" s="47"/>
      <c r="P2209" s="40"/>
      <c r="Q2209" s="47"/>
      <c r="R2209" s="47"/>
      <c r="S2209" s="47"/>
      <c r="T2209" s="47"/>
      <c r="U2209" s="40"/>
      <c r="V2209" s="40"/>
      <c r="W2209" s="48"/>
      <c r="X2209" s="40"/>
      <c r="Y2209" s="40"/>
      <c r="Z2209" s="40"/>
      <c r="AA2209" s="42"/>
      <c r="AB2209" s="42"/>
      <c r="AC2209" s="42"/>
      <c r="AD2209" s="42"/>
      <c r="AE2209" s="42"/>
      <c r="AF2209" s="42"/>
      <c r="AG2209" s="42"/>
      <c r="AH2209" s="42"/>
      <c r="AI2209" s="40"/>
      <c r="AJ2209" s="40"/>
      <c r="AK2209" s="40"/>
      <c r="AL2209" s="40"/>
    </row>
    <row r="2210" spans="1:38">
      <c r="A2210" s="46"/>
      <c r="B2210" s="40"/>
      <c r="C2210" s="42"/>
      <c r="D2210" s="42"/>
      <c r="E2210" s="42"/>
      <c r="F2210" s="47"/>
      <c r="G2210" s="40"/>
      <c r="H2210" s="47"/>
      <c r="I2210" s="47"/>
      <c r="J2210" s="47"/>
      <c r="K2210" s="47"/>
      <c r="L2210" s="42"/>
      <c r="M2210" s="42"/>
      <c r="N2210" s="42"/>
      <c r="O2210" s="47"/>
      <c r="P2210" s="40"/>
      <c r="Q2210" s="47"/>
      <c r="R2210" s="47"/>
      <c r="S2210" s="47"/>
      <c r="T2210" s="47"/>
      <c r="U2210" s="40"/>
      <c r="V2210" s="40"/>
      <c r="W2210" s="48"/>
      <c r="X2210" s="40"/>
      <c r="Y2210" s="40"/>
      <c r="Z2210" s="40"/>
      <c r="AA2210" s="42"/>
      <c r="AB2210" s="42"/>
      <c r="AC2210" s="42"/>
      <c r="AD2210" s="42"/>
      <c r="AE2210" s="42"/>
      <c r="AF2210" s="42"/>
      <c r="AG2210" s="42"/>
      <c r="AH2210" s="42"/>
      <c r="AI2210" s="40"/>
      <c r="AJ2210" s="40"/>
      <c r="AK2210" s="40"/>
      <c r="AL2210" s="40"/>
    </row>
    <row r="2211" spans="1:38">
      <c r="A2211" s="46"/>
      <c r="B2211" s="40"/>
      <c r="C2211" s="42"/>
      <c r="D2211" s="42"/>
      <c r="E2211" s="42"/>
      <c r="F2211" s="47"/>
      <c r="G2211" s="40"/>
      <c r="H2211" s="47"/>
      <c r="I2211" s="47"/>
      <c r="J2211" s="47"/>
      <c r="K2211" s="47"/>
      <c r="L2211" s="42"/>
      <c r="M2211" s="42"/>
      <c r="N2211" s="42"/>
      <c r="O2211" s="47"/>
      <c r="P2211" s="40"/>
      <c r="Q2211" s="47"/>
      <c r="R2211" s="47"/>
      <c r="S2211" s="47"/>
      <c r="T2211" s="47"/>
      <c r="U2211" s="40"/>
      <c r="V2211" s="40"/>
      <c r="W2211" s="48"/>
      <c r="X2211" s="40"/>
      <c r="Y2211" s="40"/>
      <c r="Z2211" s="40"/>
      <c r="AA2211" s="42"/>
      <c r="AB2211" s="42"/>
      <c r="AC2211" s="42"/>
      <c r="AD2211" s="42"/>
      <c r="AE2211" s="42"/>
      <c r="AF2211" s="42"/>
      <c r="AG2211" s="42"/>
      <c r="AH2211" s="42"/>
      <c r="AI2211" s="40"/>
      <c r="AJ2211" s="40"/>
      <c r="AK2211" s="40"/>
      <c r="AL2211" s="40"/>
    </row>
    <row r="2212" spans="1:38">
      <c r="A2212" s="46"/>
      <c r="B2212" s="40"/>
      <c r="C2212" s="42"/>
      <c r="D2212" s="42"/>
      <c r="E2212" s="42"/>
      <c r="F2212" s="47"/>
      <c r="G2212" s="40"/>
      <c r="H2212" s="47"/>
      <c r="I2212" s="47"/>
      <c r="J2212" s="47"/>
      <c r="K2212" s="47"/>
      <c r="L2212" s="42"/>
      <c r="M2212" s="42"/>
      <c r="N2212" s="42"/>
      <c r="O2212" s="47"/>
      <c r="P2212" s="40"/>
      <c r="Q2212" s="47"/>
      <c r="R2212" s="47"/>
      <c r="S2212" s="47"/>
      <c r="T2212" s="47"/>
      <c r="U2212" s="40"/>
      <c r="V2212" s="40"/>
      <c r="W2212" s="48"/>
      <c r="X2212" s="40"/>
      <c r="Y2212" s="40"/>
      <c r="Z2212" s="40"/>
      <c r="AA2212" s="42"/>
      <c r="AB2212" s="42"/>
      <c r="AC2212" s="42"/>
      <c r="AD2212" s="42"/>
      <c r="AE2212" s="42"/>
      <c r="AF2212" s="42"/>
      <c r="AG2212" s="42"/>
      <c r="AH2212" s="42"/>
      <c r="AI2212" s="40"/>
      <c r="AJ2212" s="40"/>
      <c r="AK2212" s="40"/>
      <c r="AL2212" s="40"/>
    </row>
    <row r="2213" spans="1:38">
      <c r="A2213" s="46"/>
      <c r="B2213" s="40"/>
      <c r="C2213" s="42"/>
      <c r="D2213" s="42"/>
      <c r="E2213" s="42"/>
      <c r="F2213" s="47"/>
      <c r="G2213" s="40"/>
      <c r="H2213" s="47"/>
      <c r="I2213" s="47"/>
      <c r="J2213" s="47"/>
      <c r="K2213" s="47"/>
      <c r="L2213" s="42"/>
      <c r="M2213" s="42"/>
      <c r="N2213" s="42"/>
      <c r="O2213" s="47"/>
      <c r="P2213" s="40"/>
      <c r="Q2213" s="47"/>
      <c r="R2213" s="47"/>
      <c r="S2213" s="47"/>
      <c r="T2213" s="47"/>
      <c r="U2213" s="40"/>
      <c r="V2213" s="40"/>
      <c r="W2213" s="48"/>
      <c r="X2213" s="40"/>
      <c r="Y2213" s="40"/>
      <c r="Z2213" s="40"/>
      <c r="AA2213" s="42"/>
      <c r="AB2213" s="42"/>
      <c r="AC2213" s="42"/>
      <c r="AD2213" s="42"/>
      <c r="AE2213" s="42"/>
      <c r="AF2213" s="42"/>
      <c r="AG2213" s="42"/>
      <c r="AH2213" s="42"/>
      <c r="AI2213" s="40"/>
      <c r="AJ2213" s="40"/>
      <c r="AK2213" s="40"/>
      <c r="AL2213" s="40"/>
    </row>
    <row r="2214" spans="1:38">
      <c r="A2214" s="46"/>
      <c r="B2214" s="40"/>
      <c r="C2214" s="42"/>
      <c r="D2214" s="42"/>
      <c r="E2214" s="42"/>
      <c r="F2214" s="47"/>
      <c r="G2214" s="40"/>
      <c r="H2214" s="47"/>
      <c r="I2214" s="47"/>
      <c r="J2214" s="47"/>
      <c r="K2214" s="47"/>
      <c r="L2214" s="42"/>
      <c r="M2214" s="42"/>
      <c r="N2214" s="42"/>
      <c r="O2214" s="47"/>
      <c r="P2214" s="40"/>
      <c r="Q2214" s="47"/>
      <c r="R2214" s="47"/>
      <c r="S2214" s="47"/>
      <c r="T2214" s="47"/>
      <c r="U2214" s="40"/>
      <c r="V2214" s="40"/>
      <c r="W2214" s="48"/>
      <c r="X2214" s="40"/>
      <c r="Y2214" s="40"/>
      <c r="Z2214" s="40"/>
      <c r="AA2214" s="42"/>
      <c r="AB2214" s="42"/>
      <c r="AC2214" s="42"/>
      <c r="AD2214" s="42"/>
      <c r="AE2214" s="42"/>
      <c r="AF2214" s="42"/>
      <c r="AG2214" s="42"/>
      <c r="AH2214" s="42"/>
      <c r="AI2214" s="40"/>
      <c r="AJ2214" s="40"/>
      <c r="AK2214" s="40"/>
      <c r="AL2214" s="40"/>
    </row>
    <row r="2215" spans="1:38">
      <c r="A2215" s="46"/>
      <c r="B2215" s="40"/>
      <c r="C2215" s="42"/>
      <c r="D2215" s="42"/>
      <c r="E2215" s="42"/>
      <c r="F2215" s="47"/>
      <c r="G2215" s="40"/>
      <c r="H2215" s="47"/>
      <c r="I2215" s="47"/>
      <c r="J2215" s="47"/>
      <c r="K2215" s="47"/>
      <c r="L2215" s="42"/>
      <c r="M2215" s="42"/>
      <c r="N2215" s="42"/>
      <c r="O2215" s="47"/>
      <c r="P2215" s="40"/>
      <c r="Q2215" s="47"/>
      <c r="R2215" s="47"/>
      <c r="S2215" s="47"/>
      <c r="T2215" s="47"/>
      <c r="U2215" s="40"/>
      <c r="V2215" s="40"/>
      <c r="W2215" s="48"/>
      <c r="X2215" s="40"/>
      <c r="Y2215" s="40"/>
      <c r="Z2215" s="40"/>
      <c r="AA2215" s="42"/>
      <c r="AB2215" s="42"/>
      <c r="AC2215" s="42"/>
      <c r="AD2215" s="42"/>
      <c r="AE2215" s="42"/>
      <c r="AF2215" s="42"/>
      <c r="AG2215" s="42"/>
      <c r="AH2215" s="42"/>
      <c r="AI2215" s="40"/>
      <c r="AJ2215" s="40"/>
      <c r="AK2215" s="40"/>
      <c r="AL2215" s="40"/>
    </row>
    <row r="2216" spans="1:38">
      <c r="A2216" s="46"/>
      <c r="B2216" s="40"/>
      <c r="C2216" s="42"/>
      <c r="D2216" s="42"/>
      <c r="E2216" s="42"/>
      <c r="F2216" s="47"/>
      <c r="G2216" s="40"/>
      <c r="H2216" s="47"/>
      <c r="I2216" s="47"/>
      <c r="J2216" s="47"/>
      <c r="K2216" s="47"/>
      <c r="L2216" s="42"/>
      <c r="M2216" s="42"/>
      <c r="N2216" s="42"/>
      <c r="O2216" s="47"/>
      <c r="P2216" s="40"/>
      <c r="Q2216" s="47"/>
      <c r="R2216" s="47"/>
      <c r="S2216" s="47"/>
      <c r="T2216" s="47"/>
      <c r="U2216" s="40"/>
      <c r="V2216" s="40"/>
      <c r="W2216" s="48"/>
      <c r="X2216" s="40"/>
      <c r="Y2216" s="40"/>
      <c r="Z2216" s="40"/>
      <c r="AA2216" s="42"/>
      <c r="AB2216" s="42"/>
      <c r="AC2216" s="42"/>
      <c r="AD2216" s="42"/>
      <c r="AE2216" s="42"/>
      <c r="AF2216" s="42"/>
      <c r="AG2216" s="42"/>
      <c r="AH2216" s="42"/>
      <c r="AI2216" s="40"/>
      <c r="AJ2216" s="40"/>
      <c r="AK2216" s="40"/>
      <c r="AL2216" s="40"/>
    </row>
    <row r="2217" spans="1:38">
      <c r="A2217" s="46"/>
      <c r="B2217" s="40"/>
      <c r="C2217" s="42"/>
      <c r="D2217" s="42"/>
      <c r="E2217" s="42"/>
      <c r="F2217" s="47"/>
      <c r="G2217" s="40"/>
      <c r="H2217" s="47"/>
      <c r="I2217" s="47"/>
      <c r="J2217" s="47"/>
      <c r="K2217" s="47"/>
      <c r="L2217" s="42"/>
      <c r="M2217" s="42"/>
      <c r="N2217" s="42"/>
      <c r="O2217" s="47"/>
      <c r="P2217" s="40"/>
      <c r="Q2217" s="47"/>
      <c r="R2217" s="47"/>
      <c r="S2217" s="47"/>
      <c r="T2217" s="47"/>
      <c r="U2217" s="40"/>
      <c r="V2217" s="40"/>
      <c r="W2217" s="48"/>
      <c r="X2217" s="40"/>
      <c r="Y2217" s="40"/>
      <c r="Z2217" s="40"/>
      <c r="AA2217" s="42"/>
      <c r="AB2217" s="42"/>
      <c r="AC2217" s="42"/>
      <c r="AD2217" s="42"/>
      <c r="AE2217" s="42"/>
      <c r="AF2217" s="42"/>
      <c r="AG2217" s="42"/>
      <c r="AH2217" s="42"/>
      <c r="AI2217" s="40"/>
      <c r="AJ2217" s="40"/>
      <c r="AK2217" s="40"/>
      <c r="AL2217" s="40"/>
    </row>
    <row r="2218" spans="1:38">
      <c r="A2218" s="46"/>
      <c r="B2218" s="40"/>
      <c r="C2218" s="42"/>
      <c r="D2218" s="42"/>
      <c r="E2218" s="42"/>
      <c r="F2218" s="47"/>
      <c r="G2218" s="40"/>
      <c r="H2218" s="47"/>
      <c r="I2218" s="47"/>
      <c r="J2218" s="47"/>
      <c r="K2218" s="47"/>
      <c r="L2218" s="42"/>
      <c r="M2218" s="42"/>
      <c r="N2218" s="42"/>
      <c r="O2218" s="47"/>
      <c r="P2218" s="40"/>
      <c r="Q2218" s="47"/>
      <c r="R2218" s="47"/>
      <c r="S2218" s="47"/>
      <c r="T2218" s="47"/>
      <c r="U2218" s="40"/>
      <c r="V2218" s="40"/>
      <c r="W2218" s="48"/>
      <c r="X2218" s="40"/>
      <c r="Y2218" s="40"/>
      <c r="Z2218" s="40"/>
      <c r="AA2218" s="42"/>
      <c r="AB2218" s="42"/>
      <c r="AC2218" s="42"/>
      <c r="AD2218" s="42"/>
      <c r="AE2218" s="42"/>
      <c r="AF2218" s="42"/>
      <c r="AG2218" s="42"/>
      <c r="AH2218" s="42"/>
      <c r="AI2218" s="40"/>
      <c r="AJ2218" s="40"/>
      <c r="AK2218" s="40"/>
      <c r="AL2218" s="40"/>
    </row>
    <row r="2219" spans="1:38">
      <c r="A2219" s="46"/>
      <c r="B2219" s="40"/>
      <c r="C2219" s="42"/>
      <c r="D2219" s="42"/>
      <c r="E2219" s="42"/>
      <c r="F2219" s="47"/>
      <c r="G2219" s="40"/>
      <c r="H2219" s="47"/>
      <c r="I2219" s="47"/>
      <c r="J2219" s="47"/>
      <c r="K2219" s="47"/>
      <c r="L2219" s="42"/>
      <c r="M2219" s="42"/>
      <c r="N2219" s="42"/>
      <c r="O2219" s="47"/>
      <c r="P2219" s="40"/>
      <c r="Q2219" s="47"/>
      <c r="R2219" s="47"/>
      <c r="S2219" s="47"/>
      <c r="T2219" s="47"/>
      <c r="U2219" s="40"/>
      <c r="V2219" s="40"/>
      <c r="W2219" s="48"/>
      <c r="X2219" s="40"/>
      <c r="Y2219" s="40"/>
      <c r="Z2219" s="40"/>
      <c r="AA2219" s="42"/>
      <c r="AB2219" s="42"/>
      <c r="AC2219" s="42"/>
      <c r="AD2219" s="42"/>
      <c r="AE2219" s="42"/>
      <c r="AF2219" s="42"/>
      <c r="AG2219" s="42"/>
      <c r="AH2219" s="42"/>
      <c r="AI2219" s="40"/>
      <c r="AJ2219" s="40"/>
      <c r="AK2219" s="40"/>
      <c r="AL2219" s="40"/>
    </row>
    <row r="2220" spans="1:38">
      <c r="A2220" s="46"/>
      <c r="B2220" s="40"/>
      <c r="C2220" s="42"/>
      <c r="D2220" s="42"/>
      <c r="E2220" s="42"/>
      <c r="F2220" s="47"/>
      <c r="G2220" s="40"/>
      <c r="H2220" s="47"/>
      <c r="I2220" s="47"/>
      <c r="J2220" s="47"/>
      <c r="K2220" s="47"/>
      <c r="L2220" s="42"/>
      <c r="M2220" s="42"/>
      <c r="N2220" s="42"/>
      <c r="O2220" s="47"/>
      <c r="P2220" s="40"/>
      <c r="Q2220" s="47"/>
      <c r="R2220" s="47"/>
      <c r="S2220" s="47"/>
      <c r="T2220" s="47"/>
      <c r="U2220" s="40"/>
      <c r="V2220" s="40"/>
      <c r="W2220" s="48"/>
      <c r="X2220" s="40"/>
      <c r="Y2220" s="40"/>
      <c r="Z2220" s="40"/>
      <c r="AA2220" s="42"/>
      <c r="AB2220" s="42"/>
      <c r="AC2220" s="42"/>
      <c r="AD2220" s="42"/>
      <c r="AE2220" s="42"/>
      <c r="AF2220" s="42"/>
      <c r="AG2220" s="42"/>
      <c r="AH2220" s="42"/>
      <c r="AI2220" s="40"/>
      <c r="AJ2220" s="40"/>
      <c r="AK2220" s="40"/>
      <c r="AL2220" s="40"/>
    </row>
    <row r="2221" spans="1:38">
      <c r="A2221" s="46"/>
      <c r="B2221" s="40"/>
      <c r="C2221" s="42"/>
      <c r="D2221" s="42"/>
      <c r="E2221" s="42"/>
      <c r="F2221" s="47"/>
      <c r="G2221" s="40"/>
      <c r="H2221" s="47"/>
      <c r="I2221" s="47"/>
      <c r="J2221" s="47"/>
      <c r="K2221" s="47"/>
      <c r="L2221" s="42"/>
      <c r="M2221" s="42"/>
      <c r="N2221" s="42"/>
      <c r="O2221" s="47"/>
      <c r="P2221" s="40"/>
      <c r="Q2221" s="47"/>
      <c r="R2221" s="47"/>
      <c r="S2221" s="47"/>
      <c r="T2221" s="47"/>
      <c r="U2221" s="40"/>
      <c r="V2221" s="40"/>
      <c r="W2221" s="48"/>
      <c r="X2221" s="40"/>
      <c r="Y2221" s="40"/>
      <c r="Z2221" s="40"/>
      <c r="AA2221" s="42"/>
      <c r="AB2221" s="42"/>
      <c r="AC2221" s="42"/>
      <c r="AD2221" s="42"/>
      <c r="AE2221" s="42"/>
      <c r="AF2221" s="42"/>
      <c r="AG2221" s="42"/>
      <c r="AH2221" s="42"/>
      <c r="AI2221" s="40"/>
      <c r="AJ2221" s="40"/>
      <c r="AK2221" s="40"/>
      <c r="AL2221" s="40"/>
    </row>
    <row r="2222" spans="1:38">
      <c r="A2222" s="46"/>
      <c r="B2222" s="40"/>
      <c r="C2222" s="42"/>
      <c r="D2222" s="42"/>
      <c r="E2222" s="42"/>
      <c r="F2222" s="47"/>
      <c r="G2222" s="40"/>
      <c r="H2222" s="47"/>
      <c r="I2222" s="47"/>
      <c r="J2222" s="47"/>
      <c r="K2222" s="47"/>
      <c r="L2222" s="42"/>
      <c r="M2222" s="42"/>
      <c r="N2222" s="42"/>
      <c r="O2222" s="47"/>
      <c r="P2222" s="40"/>
      <c r="Q2222" s="47"/>
      <c r="R2222" s="47"/>
      <c r="S2222" s="47"/>
      <c r="T2222" s="47"/>
      <c r="U2222" s="40"/>
      <c r="V2222" s="40"/>
      <c r="W2222" s="48"/>
      <c r="X2222" s="40"/>
      <c r="Y2222" s="40"/>
      <c r="Z2222" s="40"/>
      <c r="AA2222" s="42"/>
      <c r="AB2222" s="42"/>
      <c r="AC2222" s="42"/>
      <c r="AD2222" s="42"/>
      <c r="AE2222" s="42"/>
      <c r="AF2222" s="42"/>
      <c r="AG2222" s="42"/>
      <c r="AH2222" s="42"/>
      <c r="AI2222" s="40"/>
      <c r="AJ2222" s="40"/>
      <c r="AK2222" s="40"/>
      <c r="AL2222" s="40"/>
    </row>
    <row r="2223" spans="1:38">
      <c r="A2223" s="46"/>
      <c r="B2223" s="40"/>
      <c r="C2223" s="42"/>
      <c r="D2223" s="42"/>
      <c r="E2223" s="42"/>
      <c r="F2223" s="47"/>
      <c r="G2223" s="40"/>
      <c r="H2223" s="47"/>
      <c r="I2223" s="47"/>
      <c r="J2223" s="47"/>
      <c r="K2223" s="47"/>
      <c r="L2223" s="42"/>
      <c r="M2223" s="42"/>
      <c r="N2223" s="42"/>
      <c r="O2223" s="47"/>
      <c r="P2223" s="40"/>
      <c r="Q2223" s="47"/>
      <c r="R2223" s="47"/>
      <c r="S2223" s="47"/>
      <c r="T2223" s="47"/>
      <c r="U2223" s="40"/>
      <c r="V2223" s="40"/>
      <c r="W2223" s="48"/>
      <c r="X2223" s="40"/>
      <c r="Y2223" s="40"/>
      <c r="Z2223" s="40"/>
      <c r="AA2223" s="42"/>
      <c r="AB2223" s="42"/>
      <c r="AC2223" s="42"/>
      <c r="AD2223" s="42"/>
      <c r="AE2223" s="42"/>
      <c r="AF2223" s="42"/>
      <c r="AG2223" s="42"/>
      <c r="AH2223" s="42"/>
      <c r="AI2223" s="40"/>
      <c r="AJ2223" s="40"/>
      <c r="AK2223" s="40"/>
      <c r="AL2223" s="40"/>
    </row>
    <row r="2224" spans="1:38">
      <c r="A2224" s="46"/>
      <c r="B2224" s="40"/>
      <c r="C2224" s="42"/>
      <c r="D2224" s="42"/>
      <c r="E2224" s="42"/>
      <c r="F2224" s="47"/>
      <c r="G2224" s="40"/>
      <c r="H2224" s="47"/>
      <c r="I2224" s="47"/>
      <c r="J2224" s="47"/>
      <c r="K2224" s="47"/>
      <c r="L2224" s="42"/>
      <c r="M2224" s="42"/>
      <c r="N2224" s="42"/>
      <c r="O2224" s="47"/>
      <c r="P2224" s="40"/>
      <c r="Q2224" s="47"/>
      <c r="R2224" s="47"/>
      <c r="S2224" s="47"/>
      <c r="T2224" s="47"/>
      <c r="U2224" s="40"/>
      <c r="V2224" s="40"/>
      <c r="W2224" s="48"/>
      <c r="X2224" s="40"/>
      <c r="Y2224" s="40"/>
      <c r="Z2224" s="40"/>
      <c r="AA2224" s="42"/>
      <c r="AB2224" s="42"/>
      <c r="AC2224" s="42"/>
      <c r="AD2224" s="42"/>
      <c r="AE2224" s="42"/>
      <c r="AF2224" s="42"/>
      <c r="AG2224" s="42"/>
      <c r="AH2224" s="42"/>
      <c r="AI2224" s="40"/>
      <c r="AJ2224" s="40"/>
      <c r="AK2224" s="40"/>
      <c r="AL2224" s="40"/>
    </row>
    <row r="2225" spans="1:38">
      <c r="A2225" s="46"/>
      <c r="B2225" s="40"/>
      <c r="C2225" s="42"/>
      <c r="D2225" s="42"/>
      <c r="E2225" s="42"/>
      <c r="F2225" s="47"/>
      <c r="G2225" s="40"/>
      <c r="H2225" s="47"/>
      <c r="I2225" s="47"/>
      <c r="J2225" s="47"/>
      <c r="K2225" s="47"/>
      <c r="L2225" s="42"/>
      <c r="M2225" s="42"/>
      <c r="N2225" s="42"/>
      <c r="O2225" s="47"/>
      <c r="P2225" s="40"/>
      <c r="Q2225" s="47"/>
      <c r="R2225" s="47"/>
      <c r="S2225" s="47"/>
      <c r="T2225" s="47"/>
      <c r="U2225" s="40"/>
      <c r="V2225" s="40"/>
      <c r="W2225" s="48"/>
      <c r="X2225" s="40"/>
      <c r="Y2225" s="40"/>
      <c r="Z2225" s="40"/>
      <c r="AA2225" s="42"/>
      <c r="AB2225" s="42"/>
      <c r="AC2225" s="42"/>
      <c r="AD2225" s="42"/>
      <c r="AE2225" s="42"/>
      <c r="AF2225" s="42"/>
      <c r="AG2225" s="42"/>
      <c r="AH2225" s="42"/>
      <c r="AI2225" s="40"/>
      <c r="AJ2225" s="40"/>
      <c r="AK2225" s="40"/>
      <c r="AL2225" s="40"/>
    </row>
    <row r="2226" spans="1:38">
      <c r="A2226" s="46"/>
      <c r="B2226" s="40"/>
      <c r="C2226" s="42"/>
      <c r="D2226" s="42"/>
      <c r="E2226" s="42"/>
      <c r="F2226" s="47"/>
      <c r="G2226" s="40"/>
      <c r="H2226" s="47"/>
      <c r="I2226" s="47"/>
      <c r="J2226" s="47"/>
      <c r="K2226" s="47"/>
      <c r="L2226" s="42"/>
      <c r="M2226" s="42"/>
      <c r="N2226" s="42"/>
      <c r="O2226" s="47"/>
      <c r="P2226" s="40"/>
      <c r="Q2226" s="47"/>
      <c r="R2226" s="47"/>
      <c r="S2226" s="47"/>
      <c r="T2226" s="47"/>
      <c r="U2226" s="40"/>
      <c r="V2226" s="40"/>
      <c r="W2226" s="48"/>
      <c r="X2226" s="40"/>
      <c r="Y2226" s="40"/>
      <c r="Z2226" s="40"/>
      <c r="AA2226" s="42"/>
      <c r="AB2226" s="42"/>
      <c r="AC2226" s="42"/>
      <c r="AD2226" s="42"/>
      <c r="AE2226" s="42"/>
      <c r="AF2226" s="42"/>
      <c r="AG2226" s="42"/>
      <c r="AH2226" s="42"/>
      <c r="AI2226" s="40"/>
      <c r="AJ2226" s="40"/>
      <c r="AK2226" s="40"/>
      <c r="AL2226" s="40"/>
    </row>
    <row r="2227" spans="1:38">
      <c r="A2227" s="46"/>
      <c r="B2227" s="40"/>
      <c r="C2227" s="42"/>
      <c r="D2227" s="42"/>
      <c r="E2227" s="42"/>
      <c r="F2227" s="47"/>
      <c r="G2227" s="40"/>
      <c r="H2227" s="47"/>
      <c r="I2227" s="47"/>
      <c r="J2227" s="47"/>
      <c r="K2227" s="47"/>
      <c r="L2227" s="42"/>
      <c r="M2227" s="42"/>
      <c r="N2227" s="42"/>
      <c r="O2227" s="47"/>
      <c r="P2227" s="40"/>
      <c r="Q2227" s="47"/>
      <c r="R2227" s="47"/>
      <c r="S2227" s="47"/>
      <c r="T2227" s="47"/>
      <c r="U2227" s="40"/>
      <c r="V2227" s="40"/>
      <c r="W2227" s="48"/>
      <c r="X2227" s="40"/>
      <c r="Y2227" s="40"/>
      <c r="Z2227" s="40"/>
      <c r="AA2227" s="42"/>
      <c r="AB2227" s="42"/>
      <c r="AC2227" s="42"/>
      <c r="AD2227" s="42"/>
      <c r="AE2227" s="42"/>
      <c r="AF2227" s="42"/>
      <c r="AG2227" s="42"/>
      <c r="AH2227" s="42"/>
      <c r="AI2227" s="40"/>
      <c r="AJ2227" s="40"/>
      <c r="AK2227" s="40"/>
      <c r="AL2227" s="40"/>
    </row>
    <row r="2228" spans="1:38">
      <c r="A2228" s="46"/>
      <c r="B2228" s="40"/>
      <c r="C2228" s="42"/>
      <c r="D2228" s="42"/>
      <c r="E2228" s="42"/>
      <c r="F2228" s="47"/>
      <c r="G2228" s="40"/>
      <c r="H2228" s="47"/>
      <c r="I2228" s="47"/>
      <c r="J2228" s="47"/>
      <c r="K2228" s="47"/>
      <c r="L2228" s="42"/>
      <c r="M2228" s="42"/>
      <c r="N2228" s="42"/>
      <c r="O2228" s="47"/>
      <c r="P2228" s="40"/>
      <c r="Q2228" s="47"/>
      <c r="R2228" s="47"/>
      <c r="S2228" s="47"/>
      <c r="T2228" s="47"/>
      <c r="U2228" s="40"/>
      <c r="V2228" s="40"/>
      <c r="W2228" s="48"/>
      <c r="X2228" s="40"/>
      <c r="Y2228" s="40"/>
      <c r="Z2228" s="40"/>
      <c r="AA2228" s="42"/>
      <c r="AB2228" s="42"/>
      <c r="AC2228" s="42"/>
      <c r="AD2228" s="42"/>
      <c r="AE2228" s="42"/>
      <c r="AF2228" s="42"/>
      <c r="AG2228" s="42"/>
      <c r="AH2228" s="42"/>
      <c r="AI2228" s="40"/>
      <c r="AJ2228" s="40"/>
      <c r="AK2228" s="40"/>
      <c r="AL2228" s="40"/>
    </row>
    <row r="2229" spans="1:38">
      <c r="A2229" s="46"/>
      <c r="B2229" s="40"/>
      <c r="C2229" s="42"/>
      <c r="D2229" s="42"/>
      <c r="E2229" s="42"/>
      <c r="F2229" s="47"/>
      <c r="G2229" s="40"/>
      <c r="H2229" s="47"/>
      <c r="I2229" s="47"/>
      <c r="J2229" s="47"/>
      <c r="K2229" s="47"/>
      <c r="L2229" s="42"/>
      <c r="M2229" s="42"/>
      <c r="N2229" s="42"/>
      <c r="O2229" s="47"/>
      <c r="P2229" s="40"/>
      <c r="Q2229" s="47"/>
      <c r="R2229" s="47"/>
      <c r="S2229" s="47"/>
      <c r="T2229" s="47"/>
      <c r="U2229" s="40"/>
      <c r="V2229" s="40"/>
      <c r="W2229" s="48"/>
      <c r="X2229" s="40"/>
      <c r="Y2229" s="40"/>
      <c r="Z2229" s="40"/>
      <c r="AA2229" s="42"/>
      <c r="AB2229" s="42"/>
      <c r="AC2229" s="42"/>
      <c r="AD2229" s="42"/>
      <c r="AE2229" s="42"/>
      <c r="AF2229" s="42"/>
      <c r="AG2229" s="42"/>
      <c r="AH2229" s="42"/>
      <c r="AI2229" s="40"/>
      <c r="AJ2229" s="40"/>
      <c r="AK2229" s="40"/>
      <c r="AL2229" s="40"/>
    </row>
    <row r="2230" spans="1:38">
      <c r="A2230" s="46"/>
      <c r="B2230" s="40"/>
      <c r="C2230" s="42"/>
      <c r="D2230" s="42"/>
      <c r="E2230" s="42"/>
      <c r="F2230" s="47"/>
      <c r="G2230" s="40"/>
      <c r="H2230" s="47"/>
      <c r="I2230" s="47"/>
      <c r="J2230" s="47"/>
      <c r="K2230" s="47"/>
      <c r="L2230" s="42"/>
      <c r="M2230" s="42"/>
      <c r="N2230" s="42"/>
      <c r="O2230" s="47"/>
      <c r="P2230" s="40"/>
      <c r="Q2230" s="47"/>
      <c r="R2230" s="47"/>
      <c r="S2230" s="47"/>
      <c r="T2230" s="47"/>
      <c r="U2230" s="40"/>
      <c r="V2230" s="40"/>
      <c r="W2230" s="48"/>
      <c r="X2230" s="40"/>
      <c r="Y2230" s="40"/>
      <c r="Z2230" s="40"/>
      <c r="AA2230" s="42"/>
      <c r="AB2230" s="42"/>
      <c r="AC2230" s="42"/>
      <c r="AD2230" s="42"/>
      <c r="AE2230" s="42"/>
      <c r="AF2230" s="42"/>
      <c r="AG2230" s="42"/>
      <c r="AH2230" s="42"/>
      <c r="AI2230" s="40"/>
      <c r="AJ2230" s="40"/>
      <c r="AK2230" s="40"/>
      <c r="AL2230" s="40"/>
    </row>
    <row r="2231" spans="1:38">
      <c r="A2231" s="46"/>
      <c r="B2231" s="40"/>
      <c r="C2231" s="42"/>
      <c r="D2231" s="42"/>
      <c r="E2231" s="42"/>
      <c r="F2231" s="47"/>
      <c r="G2231" s="40"/>
      <c r="H2231" s="47"/>
      <c r="I2231" s="47"/>
      <c r="J2231" s="47"/>
      <c r="K2231" s="47"/>
      <c r="L2231" s="42"/>
      <c r="M2231" s="42"/>
      <c r="N2231" s="42"/>
      <c r="O2231" s="47"/>
      <c r="P2231" s="40"/>
      <c r="Q2231" s="47"/>
      <c r="R2231" s="47"/>
      <c r="S2231" s="47"/>
      <c r="T2231" s="47"/>
      <c r="U2231" s="40"/>
      <c r="V2231" s="40"/>
      <c r="W2231" s="48"/>
      <c r="X2231" s="40"/>
      <c r="Y2231" s="40"/>
      <c r="Z2231" s="40"/>
      <c r="AA2231" s="42"/>
      <c r="AB2231" s="42"/>
      <c r="AC2231" s="42"/>
      <c r="AD2231" s="42"/>
      <c r="AE2231" s="42"/>
      <c r="AF2231" s="42"/>
      <c r="AG2231" s="42"/>
      <c r="AH2231" s="42"/>
      <c r="AI2231" s="40"/>
      <c r="AJ2231" s="40"/>
      <c r="AK2231" s="40"/>
      <c r="AL2231" s="40"/>
    </row>
    <row r="2232" spans="1:38">
      <c r="A2232" s="46"/>
      <c r="B2232" s="40"/>
      <c r="C2232" s="42"/>
      <c r="D2232" s="42"/>
      <c r="E2232" s="42"/>
      <c r="F2232" s="47"/>
      <c r="G2232" s="40"/>
      <c r="H2232" s="47"/>
      <c r="I2232" s="47"/>
      <c r="J2232" s="47"/>
      <c r="K2232" s="47"/>
      <c r="L2232" s="42"/>
      <c r="M2232" s="42"/>
      <c r="N2232" s="42"/>
      <c r="O2232" s="47"/>
      <c r="P2232" s="40"/>
      <c r="Q2232" s="47"/>
      <c r="R2232" s="47"/>
      <c r="S2232" s="47"/>
      <c r="T2232" s="47"/>
      <c r="U2232" s="40"/>
      <c r="V2232" s="40"/>
      <c r="W2232" s="48"/>
      <c r="X2232" s="40"/>
      <c r="Y2232" s="40"/>
      <c r="Z2232" s="40"/>
      <c r="AA2232" s="42"/>
      <c r="AB2232" s="42"/>
      <c r="AC2232" s="42"/>
      <c r="AD2232" s="42"/>
      <c r="AE2232" s="42"/>
      <c r="AF2232" s="42"/>
      <c r="AG2232" s="42"/>
      <c r="AH2232" s="42"/>
      <c r="AI2232" s="40"/>
      <c r="AJ2232" s="40"/>
      <c r="AK2232" s="40"/>
      <c r="AL2232" s="40"/>
    </row>
    <row r="2233" spans="1:38">
      <c r="A2233" s="46"/>
      <c r="B2233" s="40"/>
      <c r="C2233" s="42"/>
      <c r="D2233" s="42"/>
      <c r="E2233" s="42"/>
      <c r="F2233" s="47"/>
      <c r="G2233" s="40"/>
      <c r="H2233" s="47"/>
      <c r="I2233" s="47"/>
      <c r="J2233" s="47"/>
      <c r="K2233" s="47"/>
      <c r="L2233" s="42"/>
      <c r="M2233" s="42"/>
      <c r="N2233" s="42"/>
      <c r="O2233" s="47"/>
      <c r="P2233" s="40"/>
      <c r="Q2233" s="47"/>
      <c r="R2233" s="47"/>
      <c r="S2233" s="47"/>
      <c r="T2233" s="47"/>
      <c r="U2233" s="40"/>
      <c r="V2233" s="40"/>
      <c r="W2233" s="48"/>
      <c r="X2233" s="40"/>
      <c r="Y2233" s="40"/>
      <c r="Z2233" s="40"/>
      <c r="AA2233" s="42"/>
      <c r="AB2233" s="42"/>
      <c r="AC2233" s="42"/>
      <c r="AD2233" s="42"/>
      <c r="AE2233" s="42"/>
      <c r="AF2233" s="42"/>
      <c r="AG2233" s="42"/>
      <c r="AH2233" s="42"/>
      <c r="AI2233" s="40"/>
      <c r="AJ2233" s="40"/>
      <c r="AK2233" s="40"/>
      <c r="AL2233" s="40"/>
    </row>
    <row r="2234" spans="1:38">
      <c r="A2234" s="46"/>
      <c r="B2234" s="40"/>
      <c r="C2234" s="42"/>
      <c r="D2234" s="42"/>
      <c r="E2234" s="42"/>
      <c r="F2234" s="47"/>
      <c r="G2234" s="40"/>
      <c r="H2234" s="47"/>
      <c r="I2234" s="47"/>
      <c r="J2234" s="47"/>
      <c r="K2234" s="47"/>
      <c r="L2234" s="42"/>
      <c r="M2234" s="42"/>
      <c r="N2234" s="42"/>
      <c r="O2234" s="47"/>
      <c r="P2234" s="40"/>
      <c r="Q2234" s="47"/>
      <c r="R2234" s="47"/>
      <c r="S2234" s="47"/>
      <c r="T2234" s="47"/>
      <c r="U2234" s="40"/>
      <c r="V2234" s="40"/>
      <c r="W2234" s="48"/>
      <c r="X2234" s="40"/>
      <c r="Y2234" s="40"/>
      <c r="Z2234" s="40"/>
      <c r="AA2234" s="42"/>
      <c r="AB2234" s="42"/>
      <c r="AC2234" s="42"/>
      <c r="AD2234" s="42"/>
      <c r="AE2234" s="42"/>
      <c r="AF2234" s="42"/>
      <c r="AG2234" s="42"/>
      <c r="AH2234" s="42"/>
      <c r="AI2234" s="40"/>
      <c r="AJ2234" s="40"/>
      <c r="AK2234" s="40"/>
      <c r="AL2234" s="40"/>
    </row>
    <row r="2235" spans="1:38">
      <c r="A2235" s="46"/>
      <c r="B2235" s="40"/>
      <c r="C2235" s="42"/>
      <c r="D2235" s="42"/>
      <c r="E2235" s="42"/>
      <c r="F2235" s="47"/>
      <c r="G2235" s="40"/>
      <c r="H2235" s="47"/>
      <c r="I2235" s="47"/>
      <c r="J2235" s="47"/>
      <c r="K2235" s="47"/>
      <c r="L2235" s="42"/>
      <c r="M2235" s="42"/>
      <c r="N2235" s="42"/>
      <c r="O2235" s="47"/>
      <c r="P2235" s="40"/>
      <c r="Q2235" s="47"/>
      <c r="R2235" s="47"/>
      <c r="S2235" s="47"/>
      <c r="T2235" s="47"/>
      <c r="U2235" s="40"/>
      <c r="V2235" s="40"/>
      <c r="W2235" s="48"/>
      <c r="X2235" s="40"/>
      <c r="Y2235" s="40"/>
      <c r="Z2235" s="40"/>
      <c r="AA2235" s="42"/>
      <c r="AB2235" s="42"/>
      <c r="AC2235" s="42"/>
      <c r="AD2235" s="42"/>
      <c r="AE2235" s="42"/>
      <c r="AF2235" s="42"/>
      <c r="AG2235" s="42"/>
      <c r="AH2235" s="42"/>
      <c r="AI2235" s="40"/>
      <c r="AJ2235" s="40"/>
      <c r="AK2235" s="40"/>
      <c r="AL2235" s="40"/>
    </row>
    <row r="2236" spans="1:38">
      <c r="A2236" s="46"/>
      <c r="B2236" s="40"/>
      <c r="C2236" s="42"/>
      <c r="D2236" s="42"/>
      <c r="E2236" s="42"/>
      <c r="F2236" s="47"/>
      <c r="G2236" s="40"/>
      <c r="H2236" s="47"/>
      <c r="I2236" s="47"/>
      <c r="J2236" s="47"/>
      <c r="K2236" s="47"/>
      <c r="L2236" s="42"/>
      <c r="M2236" s="42"/>
      <c r="N2236" s="42"/>
      <c r="O2236" s="47"/>
      <c r="P2236" s="40"/>
      <c r="Q2236" s="47"/>
      <c r="R2236" s="47"/>
      <c r="S2236" s="47"/>
      <c r="T2236" s="47"/>
      <c r="U2236" s="40"/>
      <c r="V2236" s="40"/>
      <c r="W2236" s="48"/>
      <c r="X2236" s="40"/>
      <c r="Y2236" s="40"/>
      <c r="Z2236" s="40"/>
      <c r="AA2236" s="42"/>
      <c r="AB2236" s="42"/>
      <c r="AC2236" s="42"/>
      <c r="AD2236" s="42"/>
      <c r="AE2236" s="42"/>
      <c r="AF2236" s="42"/>
      <c r="AG2236" s="42"/>
      <c r="AH2236" s="42"/>
      <c r="AI2236" s="40"/>
      <c r="AJ2236" s="40"/>
      <c r="AK2236" s="40"/>
      <c r="AL2236" s="40"/>
    </row>
    <row r="2237" spans="1:38">
      <c r="A2237" s="46"/>
      <c r="B2237" s="40"/>
      <c r="C2237" s="42"/>
      <c r="D2237" s="42"/>
      <c r="E2237" s="42"/>
      <c r="F2237" s="47"/>
      <c r="G2237" s="40"/>
      <c r="H2237" s="47"/>
      <c r="I2237" s="47"/>
      <c r="J2237" s="47"/>
      <c r="K2237" s="47"/>
      <c r="L2237" s="42"/>
      <c r="M2237" s="42"/>
      <c r="N2237" s="42"/>
      <c r="O2237" s="47"/>
      <c r="P2237" s="40"/>
      <c r="Q2237" s="47"/>
      <c r="R2237" s="47"/>
      <c r="S2237" s="47"/>
      <c r="T2237" s="47"/>
      <c r="U2237" s="40"/>
      <c r="V2237" s="40"/>
      <c r="W2237" s="48"/>
      <c r="X2237" s="40"/>
      <c r="Y2237" s="40"/>
      <c r="Z2237" s="40"/>
      <c r="AA2237" s="42"/>
      <c r="AB2237" s="42"/>
      <c r="AC2237" s="42"/>
      <c r="AD2237" s="42"/>
      <c r="AE2237" s="42"/>
      <c r="AF2237" s="42"/>
      <c r="AG2237" s="42"/>
      <c r="AH2237" s="42"/>
      <c r="AI2237" s="40"/>
      <c r="AJ2237" s="40"/>
      <c r="AK2237" s="40"/>
      <c r="AL2237" s="40"/>
    </row>
    <row r="2238" spans="1:38">
      <c r="A2238" s="46"/>
      <c r="B2238" s="40"/>
      <c r="C2238" s="42"/>
      <c r="D2238" s="42"/>
      <c r="E2238" s="42"/>
      <c r="F2238" s="47"/>
      <c r="G2238" s="40"/>
      <c r="H2238" s="47"/>
      <c r="I2238" s="47"/>
      <c r="J2238" s="47"/>
      <c r="K2238" s="47"/>
      <c r="L2238" s="42"/>
      <c r="M2238" s="42"/>
      <c r="N2238" s="42"/>
      <c r="O2238" s="47"/>
      <c r="P2238" s="40"/>
      <c r="Q2238" s="47"/>
      <c r="R2238" s="47"/>
      <c r="S2238" s="47"/>
      <c r="T2238" s="47"/>
      <c r="U2238" s="40"/>
      <c r="V2238" s="40"/>
      <c r="W2238" s="48"/>
      <c r="X2238" s="40"/>
      <c r="Y2238" s="40"/>
      <c r="Z2238" s="40"/>
      <c r="AA2238" s="42"/>
      <c r="AB2238" s="42"/>
      <c r="AC2238" s="42"/>
      <c r="AD2238" s="42"/>
      <c r="AE2238" s="42"/>
      <c r="AF2238" s="42"/>
      <c r="AG2238" s="42"/>
      <c r="AH2238" s="42"/>
      <c r="AI2238" s="40"/>
      <c r="AJ2238" s="40"/>
      <c r="AK2238" s="40"/>
      <c r="AL2238" s="40"/>
    </row>
    <row r="2239" spans="1:38">
      <c r="A2239" s="46"/>
      <c r="B2239" s="40"/>
      <c r="C2239" s="42"/>
      <c r="D2239" s="42"/>
      <c r="E2239" s="42"/>
      <c r="F2239" s="47"/>
      <c r="G2239" s="40"/>
      <c r="H2239" s="47"/>
      <c r="I2239" s="47"/>
      <c r="J2239" s="47"/>
      <c r="K2239" s="47"/>
      <c r="L2239" s="42"/>
      <c r="M2239" s="42"/>
      <c r="N2239" s="42"/>
      <c r="O2239" s="47"/>
      <c r="P2239" s="40"/>
      <c r="Q2239" s="47"/>
      <c r="R2239" s="47"/>
      <c r="S2239" s="47"/>
      <c r="T2239" s="47"/>
      <c r="U2239" s="40"/>
      <c r="V2239" s="40"/>
      <c r="W2239" s="48"/>
      <c r="X2239" s="40"/>
      <c r="Y2239" s="40"/>
      <c r="Z2239" s="40"/>
      <c r="AA2239" s="42"/>
      <c r="AB2239" s="42"/>
      <c r="AC2239" s="42"/>
      <c r="AD2239" s="42"/>
      <c r="AE2239" s="42"/>
      <c r="AF2239" s="42"/>
      <c r="AG2239" s="42"/>
      <c r="AH2239" s="42"/>
      <c r="AI2239" s="40"/>
      <c r="AJ2239" s="40"/>
      <c r="AK2239" s="40"/>
      <c r="AL2239" s="40"/>
    </row>
    <row r="2240" spans="1:38">
      <c r="A2240" s="46"/>
      <c r="B2240" s="40"/>
      <c r="C2240" s="42"/>
      <c r="D2240" s="42"/>
      <c r="E2240" s="42"/>
      <c r="F2240" s="47"/>
      <c r="G2240" s="40"/>
      <c r="H2240" s="47"/>
      <c r="I2240" s="47"/>
      <c r="J2240" s="47"/>
      <c r="K2240" s="47"/>
      <c r="L2240" s="42"/>
      <c r="M2240" s="42"/>
      <c r="N2240" s="42"/>
      <c r="O2240" s="47"/>
      <c r="P2240" s="40"/>
      <c r="Q2240" s="47"/>
      <c r="R2240" s="47"/>
      <c r="S2240" s="47"/>
      <c r="T2240" s="47"/>
      <c r="U2240" s="40"/>
      <c r="V2240" s="40"/>
      <c r="W2240" s="48"/>
      <c r="X2240" s="40"/>
      <c r="Y2240" s="40"/>
      <c r="Z2240" s="40"/>
      <c r="AA2240" s="42"/>
      <c r="AB2240" s="42"/>
      <c r="AC2240" s="42"/>
      <c r="AD2240" s="42"/>
      <c r="AE2240" s="42"/>
      <c r="AF2240" s="42"/>
      <c r="AG2240" s="42"/>
      <c r="AH2240" s="42"/>
      <c r="AI2240" s="40"/>
      <c r="AJ2240" s="40"/>
      <c r="AK2240" s="40"/>
      <c r="AL2240" s="40"/>
    </row>
    <row r="2241" spans="1:38">
      <c r="A2241" s="46"/>
      <c r="B2241" s="40"/>
      <c r="C2241" s="42"/>
      <c r="D2241" s="42"/>
      <c r="E2241" s="42"/>
      <c r="F2241" s="47"/>
      <c r="G2241" s="40"/>
      <c r="H2241" s="47"/>
      <c r="I2241" s="47"/>
      <c r="J2241" s="47"/>
      <c r="K2241" s="47"/>
      <c r="L2241" s="42"/>
      <c r="M2241" s="42"/>
      <c r="N2241" s="42"/>
      <c r="O2241" s="47"/>
      <c r="P2241" s="40"/>
      <c r="Q2241" s="47"/>
      <c r="R2241" s="47"/>
      <c r="S2241" s="47"/>
      <c r="T2241" s="47"/>
      <c r="U2241" s="40"/>
      <c r="V2241" s="40"/>
      <c r="W2241" s="48"/>
      <c r="X2241" s="40"/>
      <c r="Y2241" s="40"/>
      <c r="Z2241" s="40"/>
      <c r="AA2241" s="42"/>
      <c r="AB2241" s="42"/>
      <c r="AC2241" s="42"/>
      <c r="AD2241" s="42"/>
      <c r="AE2241" s="42"/>
      <c r="AF2241" s="42"/>
      <c r="AG2241" s="42"/>
      <c r="AH2241" s="42"/>
      <c r="AI2241" s="40"/>
      <c r="AJ2241" s="40"/>
      <c r="AK2241" s="40"/>
      <c r="AL2241" s="40"/>
    </row>
    <row r="2242" spans="1:38">
      <c r="A2242" s="46"/>
      <c r="B2242" s="40"/>
      <c r="C2242" s="42"/>
      <c r="D2242" s="42"/>
      <c r="E2242" s="42"/>
      <c r="F2242" s="47"/>
      <c r="G2242" s="40"/>
      <c r="H2242" s="47"/>
      <c r="I2242" s="47"/>
      <c r="J2242" s="47"/>
      <c r="K2242" s="47"/>
      <c r="L2242" s="42"/>
      <c r="M2242" s="42"/>
      <c r="N2242" s="42"/>
      <c r="O2242" s="47"/>
      <c r="P2242" s="40"/>
      <c r="Q2242" s="47"/>
      <c r="R2242" s="47"/>
      <c r="S2242" s="47"/>
      <c r="T2242" s="47"/>
      <c r="U2242" s="40"/>
      <c r="V2242" s="40"/>
      <c r="W2242" s="48"/>
      <c r="X2242" s="40"/>
      <c r="Y2242" s="40"/>
      <c r="Z2242" s="40"/>
      <c r="AA2242" s="42"/>
      <c r="AB2242" s="42"/>
      <c r="AC2242" s="42"/>
      <c r="AD2242" s="42"/>
      <c r="AE2242" s="42"/>
      <c r="AF2242" s="42"/>
      <c r="AG2242" s="42"/>
      <c r="AH2242" s="42"/>
      <c r="AI2242" s="40"/>
      <c r="AJ2242" s="40"/>
      <c r="AK2242" s="40"/>
      <c r="AL2242" s="40"/>
    </row>
    <row r="2243" spans="1:38">
      <c r="A2243" s="46"/>
      <c r="B2243" s="40"/>
      <c r="C2243" s="42"/>
      <c r="D2243" s="42"/>
      <c r="E2243" s="42"/>
      <c r="F2243" s="47"/>
      <c r="G2243" s="40"/>
      <c r="H2243" s="47"/>
      <c r="I2243" s="47"/>
      <c r="J2243" s="47"/>
      <c r="K2243" s="47"/>
      <c r="L2243" s="42"/>
      <c r="M2243" s="42"/>
      <c r="N2243" s="42"/>
      <c r="O2243" s="47"/>
      <c r="P2243" s="40"/>
      <c r="Q2243" s="47"/>
      <c r="R2243" s="47"/>
      <c r="S2243" s="47"/>
      <c r="T2243" s="47"/>
      <c r="U2243" s="40"/>
      <c r="V2243" s="40"/>
      <c r="W2243" s="48"/>
      <c r="X2243" s="40"/>
      <c r="Y2243" s="40"/>
      <c r="Z2243" s="40"/>
      <c r="AA2243" s="42"/>
      <c r="AB2243" s="42"/>
      <c r="AC2243" s="42"/>
      <c r="AD2243" s="42"/>
      <c r="AE2243" s="42"/>
      <c r="AF2243" s="42"/>
      <c r="AG2243" s="42"/>
      <c r="AH2243" s="42"/>
      <c r="AI2243" s="40"/>
      <c r="AJ2243" s="40"/>
      <c r="AK2243" s="40"/>
      <c r="AL2243" s="40"/>
    </row>
    <row r="2244" spans="1:38">
      <c r="A2244" s="46"/>
      <c r="B2244" s="40"/>
      <c r="C2244" s="42"/>
      <c r="D2244" s="42"/>
      <c r="E2244" s="42"/>
      <c r="F2244" s="47"/>
      <c r="G2244" s="40"/>
      <c r="H2244" s="47"/>
      <c r="I2244" s="47"/>
      <c r="J2244" s="47"/>
      <c r="K2244" s="47"/>
      <c r="L2244" s="42"/>
      <c r="M2244" s="42"/>
      <c r="N2244" s="42"/>
      <c r="O2244" s="47"/>
      <c r="P2244" s="40"/>
      <c r="Q2244" s="47"/>
      <c r="R2244" s="47"/>
      <c r="S2244" s="47"/>
      <c r="T2244" s="47"/>
      <c r="U2244" s="40"/>
      <c r="V2244" s="40"/>
      <c r="W2244" s="48"/>
      <c r="X2244" s="40"/>
      <c r="Y2244" s="40"/>
      <c r="Z2244" s="40"/>
      <c r="AA2244" s="42"/>
      <c r="AB2244" s="42"/>
      <c r="AC2244" s="42"/>
      <c r="AD2244" s="42"/>
      <c r="AE2244" s="42"/>
      <c r="AF2244" s="42"/>
      <c r="AG2244" s="42"/>
      <c r="AH2244" s="42"/>
      <c r="AI2244" s="40"/>
      <c r="AJ2244" s="40"/>
      <c r="AK2244" s="40"/>
      <c r="AL2244" s="40"/>
    </row>
    <row r="2245" spans="1:38">
      <c r="A2245" s="46"/>
      <c r="B2245" s="40"/>
      <c r="C2245" s="42"/>
      <c r="D2245" s="42"/>
      <c r="E2245" s="42"/>
      <c r="F2245" s="47"/>
      <c r="G2245" s="40"/>
      <c r="H2245" s="47"/>
      <c r="I2245" s="47"/>
      <c r="J2245" s="47"/>
      <c r="K2245" s="47"/>
      <c r="L2245" s="42"/>
      <c r="M2245" s="42"/>
      <c r="N2245" s="42"/>
      <c r="O2245" s="47"/>
      <c r="P2245" s="40"/>
      <c r="Q2245" s="47"/>
      <c r="R2245" s="47"/>
      <c r="S2245" s="47"/>
      <c r="T2245" s="47"/>
      <c r="U2245" s="40"/>
      <c r="V2245" s="40"/>
      <c r="W2245" s="48"/>
      <c r="X2245" s="40"/>
      <c r="Y2245" s="40"/>
      <c r="Z2245" s="40"/>
      <c r="AA2245" s="42"/>
      <c r="AB2245" s="42"/>
      <c r="AC2245" s="42"/>
      <c r="AD2245" s="42"/>
      <c r="AE2245" s="42"/>
      <c r="AF2245" s="42"/>
      <c r="AG2245" s="42"/>
      <c r="AH2245" s="42"/>
      <c r="AI2245" s="40"/>
      <c r="AJ2245" s="40"/>
      <c r="AK2245" s="40"/>
      <c r="AL2245" s="40"/>
    </row>
    <row r="2246" spans="1:38">
      <c r="A2246" s="46"/>
      <c r="B2246" s="40"/>
      <c r="C2246" s="42"/>
      <c r="D2246" s="42"/>
      <c r="E2246" s="42"/>
      <c r="F2246" s="47"/>
      <c r="G2246" s="40"/>
      <c r="H2246" s="47"/>
      <c r="I2246" s="47"/>
      <c r="J2246" s="47"/>
      <c r="K2246" s="47"/>
      <c r="L2246" s="42"/>
      <c r="M2246" s="42"/>
      <c r="N2246" s="42"/>
      <c r="O2246" s="47"/>
      <c r="P2246" s="40"/>
      <c r="Q2246" s="47"/>
      <c r="R2246" s="47"/>
      <c r="S2246" s="47"/>
      <c r="T2246" s="47"/>
      <c r="U2246" s="40"/>
      <c r="V2246" s="40"/>
      <c r="W2246" s="48"/>
      <c r="X2246" s="40"/>
      <c r="Y2246" s="40"/>
      <c r="Z2246" s="40"/>
      <c r="AA2246" s="42"/>
      <c r="AB2246" s="42"/>
      <c r="AC2246" s="42"/>
      <c r="AD2246" s="42"/>
      <c r="AE2246" s="42"/>
      <c r="AF2246" s="42"/>
      <c r="AG2246" s="42"/>
      <c r="AH2246" s="42"/>
      <c r="AI2246" s="40"/>
      <c r="AJ2246" s="40"/>
      <c r="AK2246" s="40"/>
      <c r="AL2246" s="40"/>
    </row>
    <row r="2247" spans="1:38">
      <c r="A2247" s="46"/>
      <c r="B2247" s="40"/>
      <c r="C2247" s="42"/>
      <c r="D2247" s="42"/>
      <c r="E2247" s="42"/>
      <c r="F2247" s="47"/>
      <c r="G2247" s="40"/>
      <c r="H2247" s="47"/>
      <c r="I2247" s="47"/>
      <c r="J2247" s="47"/>
      <c r="K2247" s="47"/>
      <c r="L2247" s="42"/>
      <c r="M2247" s="42"/>
      <c r="N2247" s="42"/>
      <c r="O2247" s="47"/>
      <c r="P2247" s="40"/>
      <c r="Q2247" s="47"/>
      <c r="R2247" s="47"/>
      <c r="S2247" s="47"/>
      <c r="T2247" s="47"/>
      <c r="U2247" s="40"/>
      <c r="V2247" s="40"/>
      <c r="W2247" s="48"/>
      <c r="X2247" s="40"/>
      <c r="Y2247" s="40"/>
      <c r="Z2247" s="40"/>
      <c r="AA2247" s="42"/>
      <c r="AB2247" s="42"/>
      <c r="AC2247" s="42"/>
      <c r="AD2247" s="42"/>
      <c r="AE2247" s="42"/>
      <c r="AF2247" s="42"/>
      <c r="AG2247" s="42"/>
      <c r="AH2247" s="42"/>
      <c r="AI2247" s="40"/>
      <c r="AJ2247" s="40"/>
      <c r="AK2247" s="40"/>
      <c r="AL2247" s="40"/>
    </row>
    <row r="2248" spans="1:38">
      <c r="A2248" s="46"/>
      <c r="B2248" s="40"/>
      <c r="C2248" s="42"/>
      <c r="D2248" s="42"/>
      <c r="E2248" s="42"/>
      <c r="F2248" s="47"/>
      <c r="G2248" s="40"/>
      <c r="H2248" s="47"/>
      <c r="I2248" s="47"/>
      <c r="J2248" s="47"/>
      <c r="K2248" s="47"/>
      <c r="L2248" s="42"/>
      <c r="M2248" s="42"/>
      <c r="N2248" s="42"/>
      <c r="O2248" s="47"/>
      <c r="P2248" s="40"/>
      <c r="Q2248" s="47"/>
      <c r="R2248" s="47"/>
      <c r="S2248" s="47"/>
      <c r="T2248" s="47"/>
      <c r="U2248" s="40"/>
      <c r="V2248" s="40"/>
      <c r="W2248" s="48"/>
      <c r="X2248" s="40"/>
      <c r="Y2248" s="40"/>
      <c r="Z2248" s="40"/>
      <c r="AA2248" s="42"/>
      <c r="AB2248" s="42"/>
      <c r="AC2248" s="42"/>
      <c r="AD2248" s="42"/>
      <c r="AE2248" s="42"/>
      <c r="AF2248" s="42"/>
      <c r="AG2248" s="42"/>
      <c r="AH2248" s="42"/>
      <c r="AI2248" s="40"/>
      <c r="AJ2248" s="40"/>
      <c r="AK2248" s="40"/>
      <c r="AL2248" s="40"/>
    </row>
    <row r="2249" spans="1:38">
      <c r="A2249" s="46"/>
      <c r="B2249" s="40"/>
      <c r="C2249" s="42"/>
      <c r="D2249" s="42"/>
      <c r="E2249" s="42"/>
      <c r="F2249" s="47"/>
      <c r="G2249" s="40"/>
      <c r="H2249" s="47"/>
      <c r="I2249" s="47"/>
      <c r="J2249" s="47"/>
      <c r="K2249" s="47"/>
      <c r="L2249" s="42"/>
      <c r="M2249" s="42"/>
      <c r="N2249" s="42"/>
      <c r="O2249" s="47"/>
      <c r="P2249" s="40"/>
      <c r="Q2249" s="47"/>
      <c r="R2249" s="47"/>
      <c r="S2249" s="47"/>
      <c r="T2249" s="47"/>
      <c r="U2249" s="40"/>
      <c r="V2249" s="40"/>
      <c r="W2249" s="48"/>
      <c r="X2249" s="40"/>
      <c r="Y2249" s="40"/>
      <c r="Z2249" s="40"/>
      <c r="AA2249" s="42"/>
      <c r="AB2249" s="42"/>
      <c r="AC2249" s="42"/>
      <c r="AD2249" s="42"/>
      <c r="AE2249" s="42"/>
      <c r="AF2249" s="42"/>
      <c r="AG2249" s="42"/>
      <c r="AH2249" s="42"/>
      <c r="AI2249" s="40"/>
      <c r="AJ2249" s="40"/>
      <c r="AK2249" s="40"/>
      <c r="AL2249" s="40"/>
    </row>
    <row r="2250" spans="1:38">
      <c r="A2250" s="46"/>
      <c r="B2250" s="40"/>
      <c r="C2250" s="42"/>
      <c r="D2250" s="42"/>
      <c r="E2250" s="42"/>
      <c r="F2250" s="47"/>
      <c r="G2250" s="40"/>
      <c r="H2250" s="47"/>
      <c r="I2250" s="47"/>
      <c r="J2250" s="47"/>
      <c r="K2250" s="47"/>
      <c r="L2250" s="42"/>
      <c r="M2250" s="42"/>
      <c r="N2250" s="42"/>
      <c r="O2250" s="47"/>
      <c r="P2250" s="40"/>
      <c r="Q2250" s="47"/>
      <c r="R2250" s="47"/>
      <c r="S2250" s="47"/>
      <c r="T2250" s="47"/>
      <c r="U2250" s="40"/>
      <c r="V2250" s="40"/>
      <c r="W2250" s="48"/>
      <c r="X2250" s="40"/>
      <c r="Y2250" s="40"/>
      <c r="Z2250" s="40"/>
      <c r="AA2250" s="42"/>
      <c r="AB2250" s="42"/>
      <c r="AC2250" s="42"/>
      <c r="AD2250" s="42"/>
      <c r="AE2250" s="42"/>
      <c r="AF2250" s="42"/>
      <c r="AG2250" s="42"/>
      <c r="AH2250" s="42"/>
      <c r="AI2250" s="40"/>
      <c r="AJ2250" s="40"/>
      <c r="AK2250" s="40"/>
      <c r="AL2250" s="40"/>
    </row>
    <row r="2251" spans="1:38">
      <c r="A2251" s="46"/>
      <c r="B2251" s="40"/>
      <c r="C2251" s="42"/>
      <c r="D2251" s="42"/>
      <c r="E2251" s="42"/>
      <c r="F2251" s="47"/>
      <c r="G2251" s="40"/>
      <c r="H2251" s="47"/>
      <c r="I2251" s="47"/>
      <c r="J2251" s="47"/>
      <c r="K2251" s="47"/>
      <c r="L2251" s="42"/>
      <c r="M2251" s="42"/>
      <c r="N2251" s="42"/>
      <c r="O2251" s="47"/>
      <c r="P2251" s="40"/>
      <c r="Q2251" s="47"/>
      <c r="R2251" s="47"/>
      <c r="S2251" s="47"/>
      <c r="T2251" s="47"/>
      <c r="U2251" s="40"/>
      <c r="V2251" s="40"/>
      <c r="W2251" s="48"/>
      <c r="X2251" s="40"/>
      <c r="Y2251" s="40"/>
      <c r="Z2251" s="40"/>
      <c r="AA2251" s="42"/>
      <c r="AB2251" s="42"/>
      <c r="AC2251" s="42"/>
      <c r="AD2251" s="42"/>
      <c r="AE2251" s="42"/>
      <c r="AF2251" s="42"/>
      <c r="AG2251" s="42"/>
      <c r="AH2251" s="42"/>
      <c r="AI2251" s="40"/>
      <c r="AJ2251" s="40"/>
      <c r="AK2251" s="40"/>
      <c r="AL2251" s="40"/>
    </row>
    <row r="2252" spans="1:38">
      <c r="A2252" s="46"/>
      <c r="B2252" s="40"/>
      <c r="C2252" s="42"/>
      <c r="D2252" s="42"/>
      <c r="E2252" s="42"/>
      <c r="F2252" s="47"/>
      <c r="G2252" s="40"/>
      <c r="H2252" s="47"/>
      <c r="I2252" s="47"/>
      <c r="J2252" s="47"/>
      <c r="K2252" s="47"/>
      <c r="L2252" s="42"/>
      <c r="M2252" s="42"/>
      <c r="N2252" s="42"/>
      <c r="O2252" s="47"/>
      <c r="P2252" s="40"/>
      <c r="Q2252" s="47"/>
      <c r="R2252" s="47"/>
      <c r="S2252" s="47"/>
      <c r="T2252" s="47"/>
      <c r="U2252" s="40"/>
      <c r="V2252" s="40"/>
      <c r="W2252" s="48"/>
      <c r="X2252" s="40"/>
      <c r="Y2252" s="40"/>
      <c r="Z2252" s="40"/>
      <c r="AA2252" s="42"/>
      <c r="AB2252" s="42"/>
      <c r="AC2252" s="42"/>
      <c r="AD2252" s="42"/>
      <c r="AE2252" s="42"/>
      <c r="AF2252" s="42"/>
      <c r="AG2252" s="42"/>
      <c r="AH2252" s="42"/>
      <c r="AI2252" s="40"/>
      <c r="AJ2252" s="40"/>
      <c r="AK2252" s="40"/>
      <c r="AL2252" s="40"/>
    </row>
    <row r="2253" spans="1:38">
      <c r="A2253" s="46"/>
      <c r="B2253" s="40"/>
      <c r="C2253" s="42"/>
      <c r="D2253" s="42"/>
      <c r="E2253" s="42"/>
      <c r="F2253" s="47"/>
      <c r="G2253" s="40"/>
      <c r="H2253" s="47"/>
      <c r="I2253" s="47"/>
      <c r="J2253" s="47"/>
      <c r="K2253" s="47"/>
      <c r="L2253" s="42"/>
      <c r="M2253" s="42"/>
      <c r="N2253" s="42"/>
      <c r="O2253" s="47"/>
      <c r="P2253" s="40"/>
      <c r="Q2253" s="47"/>
      <c r="R2253" s="47"/>
      <c r="S2253" s="47"/>
      <c r="T2253" s="47"/>
      <c r="U2253" s="40"/>
      <c r="V2253" s="40"/>
      <c r="W2253" s="48"/>
      <c r="X2253" s="40"/>
      <c r="Y2253" s="40"/>
      <c r="Z2253" s="40"/>
      <c r="AA2253" s="42"/>
      <c r="AB2253" s="42"/>
      <c r="AC2253" s="42"/>
      <c r="AD2253" s="42"/>
      <c r="AE2253" s="42"/>
      <c r="AF2253" s="42"/>
      <c r="AG2253" s="42"/>
      <c r="AH2253" s="42"/>
      <c r="AI2253" s="40"/>
      <c r="AJ2253" s="40"/>
      <c r="AK2253" s="40"/>
      <c r="AL2253" s="40"/>
    </row>
    <row r="2254" spans="1:38">
      <c r="A2254" s="46"/>
      <c r="B2254" s="40"/>
      <c r="C2254" s="42"/>
      <c r="D2254" s="42"/>
      <c r="E2254" s="42"/>
      <c r="F2254" s="47"/>
      <c r="G2254" s="40"/>
      <c r="H2254" s="47"/>
      <c r="I2254" s="47"/>
      <c r="J2254" s="47"/>
      <c r="K2254" s="47"/>
      <c r="L2254" s="42"/>
      <c r="M2254" s="42"/>
      <c r="N2254" s="42"/>
      <c r="O2254" s="47"/>
      <c r="P2254" s="40"/>
      <c r="Q2254" s="47"/>
      <c r="R2254" s="47"/>
      <c r="S2254" s="47"/>
      <c r="T2254" s="47"/>
      <c r="U2254" s="40"/>
      <c r="V2254" s="40"/>
      <c r="W2254" s="48"/>
      <c r="X2254" s="40"/>
      <c r="Y2254" s="40"/>
      <c r="Z2254" s="40"/>
      <c r="AA2254" s="42"/>
      <c r="AB2254" s="42"/>
      <c r="AC2254" s="42"/>
      <c r="AD2254" s="42"/>
      <c r="AE2254" s="42"/>
      <c r="AF2254" s="42"/>
      <c r="AG2254" s="42"/>
      <c r="AH2254" s="42"/>
      <c r="AI2254" s="40"/>
      <c r="AJ2254" s="40"/>
      <c r="AK2254" s="40"/>
      <c r="AL2254" s="40"/>
    </row>
    <row r="2255" spans="1:38">
      <c r="A2255" s="46"/>
      <c r="B2255" s="40"/>
      <c r="C2255" s="42"/>
      <c r="D2255" s="42"/>
      <c r="E2255" s="42"/>
      <c r="F2255" s="47"/>
      <c r="G2255" s="40"/>
      <c r="H2255" s="47"/>
      <c r="I2255" s="47"/>
      <c r="J2255" s="47"/>
      <c r="K2255" s="47"/>
      <c r="L2255" s="42"/>
      <c r="M2255" s="42"/>
      <c r="N2255" s="42"/>
      <c r="O2255" s="47"/>
      <c r="P2255" s="40"/>
      <c r="Q2255" s="47"/>
      <c r="R2255" s="47"/>
      <c r="S2255" s="47"/>
      <c r="T2255" s="47"/>
      <c r="U2255" s="40"/>
      <c r="V2255" s="40"/>
      <c r="W2255" s="48"/>
      <c r="X2255" s="40"/>
      <c r="Y2255" s="40"/>
      <c r="Z2255" s="40"/>
      <c r="AA2255" s="42"/>
      <c r="AB2255" s="42"/>
      <c r="AC2255" s="42"/>
      <c r="AD2255" s="42"/>
      <c r="AE2255" s="42"/>
      <c r="AF2255" s="42"/>
      <c r="AG2255" s="42"/>
      <c r="AH2255" s="42"/>
      <c r="AI2255" s="40"/>
      <c r="AJ2255" s="40"/>
      <c r="AK2255" s="40"/>
      <c r="AL2255" s="40"/>
    </row>
    <row r="2256" spans="1:38">
      <c r="A2256" s="46"/>
      <c r="B2256" s="40"/>
      <c r="C2256" s="42"/>
      <c r="D2256" s="42"/>
      <c r="E2256" s="42"/>
      <c r="F2256" s="47"/>
      <c r="G2256" s="40"/>
      <c r="H2256" s="47"/>
      <c r="I2256" s="47"/>
      <c r="J2256" s="47"/>
      <c r="K2256" s="47"/>
      <c r="L2256" s="42"/>
      <c r="M2256" s="42"/>
      <c r="N2256" s="42"/>
      <c r="O2256" s="47"/>
      <c r="P2256" s="40"/>
      <c r="Q2256" s="47"/>
      <c r="R2256" s="47"/>
      <c r="S2256" s="47"/>
      <c r="T2256" s="47"/>
      <c r="U2256" s="40"/>
      <c r="V2256" s="40"/>
      <c r="W2256" s="48"/>
      <c r="X2256" s="40"/>
      <c r="Y2256" s="40"/>
      <c r="Z2256" s="40"/>
      <c r="AA2256" s="42"/>
      <c r="AB2256" s="42"/>
      <c r="AC2256" s="42"/>
      <c r="AD2256" s="42"/>
      <c r="AE2256" s="42"/>
      <c r="AF2256" s="42"/>
      <c r="AG2256" s="42"/>
      <c r="AH2256" s="42"/>
      <c r="AI2256" s="40"/>
      <c r="AJ2256" s="40"/>
      <c r="AK2256" s="40"/>
      <c r="AL2256" s="40"/>
    </row>
    <row r="2257" spans="1:38">
      <c r="A2257" s="46"/>
      <c r="B2257" s="40"/>
      <c r="C2257" s="42"/>
      <c r="D2257" s="42"/>
      <c r="E2257" s="42"/>
      <c r="F2257" s="47"/>
      <c r="G2257" s="40"/>
      <c r="H2257" s="47"/>
      <c r="I2257" s="47"/>
      <c r="J2257" s="47"/>
      <c r="K2257" s="47"/>
      <c r="L2257" s="42"/>
      <c r="M2257" s="42"/>
      <c r="N2257" s="42"/>
      <c r="O2257" s="47"/>
      <c r="P2257" s="40"/>
      <c r="Q2257" s="47"/>
      <c r="R2257" s="47"/>
      <c r="S2257" s="47"/>
      <c r="T2257" s="47"/>
      <c r="U2257" s="40"/>
      <c r="V2257" s="40"/>
      <c r="W2257" s="48"/>
      <c r="X2257" s="40"/>
      <c r="Y2257" s="40"/>
      <c r="Z2257" s="40"/>
      <c r="AA2257" s="42"/>
      <c r="AB2257" s="42"/>
      <c r="AC2257" s="42"/>
      <c r="AD2257" s="42"/>
      <c r="AE2257" s="42"/>
      <c r="AF2257" s="42"/>
      <c r="AG2257" s="42"/>
      <c r="AH2257" s="42"/>
      <c r="AI2257" s="40"/>
      <c r="AJ2257" s="40"/>
      <c r="AK2257" s="40"/>
      <c r="AL2257" s="40"/>
    </row>
    <row r="2258" spans="1:38">
      <c r="A2258" s="46"/>
      <c r="B2258" s="40"/>
      <c r="C2258" s="42"/>
      <c r="D2258" s="42"/>
      <c r="E2258" s="42"/>
      <c r="F2258" s="47"/>
      <c r="G2258" s="40"/>
      <c r="H2258" s="47"/>
      <c r="I2258" s="47"/>
      <c r="J2258" s="47"/>
      <c r="K2258" s="47"/>
      <c r="L2258" s="42"/>
      <c r="M2258" s="42"/>
      <c r="N2258" s="42"/>
      <c r="O2258" s="47"/>
      <c r="P2258" s="40"/>
      <c r="Q2258" s="47"/>
      <c r="R2258" s="47"/>
      <c r="S2258" s="47"/>
      <c r="T2258" s="47"/>
      <c r="U2258" s="40"/>
      <c r="V2258" s="40"/>
      <c r="W2258" s="48"/>
      <c r="X2258" s="40"/>
      <c r="Y2258" s="40"/>
      <c r="Z2258" s="40"/>
      <c r="AA2258" s="42"/>
      <c r="AB2258" s="42"/>
      <c r="AC2258" s="42"/>
      <c r="AD2258" s="42"/>
      <c r="AE2258" s="42"/>
      <c r="AF2258" s="42"/>
      <c r="AG2258" s="42"/>
      <c r="AH2258" s="42"/>
      <c r="AI2258" s="40"/>
      <c r="AJ2258" s="40"/>
      <c r="AK2258" s="40"/>
      <c r="AL2258" s="40"/>
    </row>
    <row r="2259" spans="1:38">
      <c r="A2259" s="46"/>
      <c r="B2259" s="40"/>
      <c r="C2259" s="42"/>
      <c r="D2259" s="42"/>
      <c r="E2259" s="42"/>
      <c r="F2259" s="47"/>
      <c r="G2259" s="40"/>
      <c r="H2259" s="47"/>
      <c r="I2259" s="47"/>
      <c r="J2259" s="47"/>
      <c r="K2259" s="47"/>
      <c r="L2259" s="42"/>
      <c r="M2259" s="42"/>
      <c r="N2259" s="42"/>
      <c r="O2259" s="47"/>
      <c r="P2259" s="40"/>
      <c r="Q2259" s="47"/>
      <c r="R2259" s="47"/>
      <c r="S2259" s="47"/>
      <c r="T2259" s="47"/>
      <c r="U2259" s="40"/>
      <c r="V2259" s="40"/>
      <c r="W2259" s="48"/>
      <c r="X2259" s="40"/>
      <c r="Y2259" s="40"/>
      <c r="Z2259" s="40"/>
      <c r="AA2259" s="42"/>
      <c r="AB2259" s="42"/>
      <c r="AC2259" s="42"/>
      <c r="AD2259" s="42"/>
      <c r="AE2259" s="42"/>
      <c r="AF2259" s="42"/>
      <c r="AG2259" s="42"/>
      <c r="AH2259" s="42"/>
      <c r="AI2259" s="40"/>
      <c r="AJ2259" s="40"/>
      <c r="AK2259" s="40"/>
      <c r="AL2259" s="40"/>
    </row>
    <row r="2260" spans="1:38">
      <c r="A2260" s="46"/>
      <c r="B2260" s="40"/>
      <c r="C2260" s="42"/>
      <c r="D2260" s="42"/>
      <c r="E2260" s="42"/>
      <c r="F2260" s="47"/>
      <c r="G2260" s="40"/>
      <c r="H2260" s="47"/>
      <c r="I2260" s="47"/>
      <c r="J2260" s="47"/>
      <c r="K2260" s="47"/>
      <c r="L2260" s="42"/>
      <c r="M2260" s="42"/>
      <c r="N2260" s="42"/>
      <c r="O2260" s="47"/>
      <c r="P2260" s="40"/>
      <c r="Q2260" s="47"/>
      <c r="R2260" s="47"/>
      <c r="S2260" s="47"/>
      <c r="T2260" s="47"/>
      <c r="U2260" s="40"/>
      <c r="V2260" s="40"/>
      <c r="W2260" s="48"/>
      <c r="X2260" s="40"/>
      <c r="Y2260" s="40"/>
      <c r="Z2260" s="40"/>
      <c r="AA2260" s="42"/>
      <c r="AB2260" s="42"/>
      <c r="AC2260" s="42"/>
      <c r="AD2260" s="42"/>
      <c r="AE2260" s="42"/>
      <c r="AF2260" s="42"/>
      <c r="AG2260" s="42"/>
      <c r="AH2260" s="42"/>
      <c r="AI2260" s="40"/>
      <c r="AJ2260" s="40"/>
      <c r="AK2260" s="40"/>
      <c r="AL2260" s="40"/>
    </row>
    <row r="2261" spans="1:38">
      <c r="A2261" s="46"/>
      <c r="B2261" s="40"/>
      <c r="C2261" s="42"/>
      <c r="D2261" s="42"/>
      <c r="E2261" s="42"/>
      <c r="F2261" s="47"/>
      <c r="G2261" s="40"/>
      <c r="H2261" s="47"/>
      <c r="I2261" s="47"/>
      <c r="J2261" s="47"/>
      <c r="K2261" s="47"/>
      <c r="L2261" s="42"/>
      <c r="M2261" s="42"/>
      <c r="N2261" s="42"/>
      <c r="O2261" s="47"/>
      <c r="P2261" s="40"/>
      <c r="Q2261" s="47"/>
      <c r="R2261" s="47"/>
      <c r="S2261" s="47"/>
      <c r="T2261" s="47"/>
      <c r="U2261" s="40"/>
      <c r="V2261" s="40"/>
      <c r="W2261" s="48"/>
      <c r="X2261" s="40"/>
      <c r="Y2261" s="40"/>
      <c r="Z2261" s="40"/>
      <c r="AA2261" s="42"/>
      <c r="AB2261" s="42"/>
      <c r="AC2261" s="42"/>
      <c r="AD2261" s="42"/>
      <c r="AE2261" s="42"/>
      <c r="AF2261" s="42"/>
      <c r="AG2261" s="42"/>
      <c r="AH2261" s="42"/>
      <c r="AI2261" s="40"/>
      <c r="AJ2261" s="40"/>
      <c r="AK2261" s="40"/>
      <c r="AL2261" s="40"/>
    </row>
    <row r="2262" spans="1:38">
      <c r="A2262" s="46"/>
      <c r="B2262" s="40"/>
      <c r="C2262" s="42"/>
      <c r="D2262" s="42"/>
      <c r="E2262" s="42"/>
      <c r="F2262" s="47"/>
      <c r="G2262" s="40"/>
      <c r="H2262" s="47"/>
      <c r="I2262" s="47"/>
      <c r="J2262" s="47"/>
      <c r="K2262" s="47"/>
      <c r="L2262" s="42"/>
      <c r="M2262" s="42"/>
      <c r="N2262" s="42"/>
      <c r="O2262" s="47"/>
      <c r="P2262" s="40"/>
      <c r="Q2262" s="47"/>
      <c r="R2262" s="47"/>
      <c r="S2262" s="47"/>
      <c r="T2262" s="47"/>
      <c r="U2262" s="40"/>
      <c r="V2262" s="40"/>
      <c r="W2262" s="48"/>
      <c r="X2262" s="40"/>
      <c r="Y2262" s="40"/>
      <c r="Z2262" s="40"/>
      <c r="AA2262" s="42"/>
      <c r="AB2262" s="42"/>
      <c r="AC2262" s="42"/>
      <c r="AD2262" s="42"/>
      <c r="AE2262" s="42"/>
      <c r="AF2262" s="42"/>
      <c r="AG2262" s="42"/>
      <c r="AH2262" s="42"/>
      <c r="AI2262" s="40"/>
      <c r="AJ2262" s="40"/>
      <c r="AK2262" s="40"/>
      <c r="AL2262" s="40"/>
    </row>
    <row r="2263" spans="1:38">
      <c r="A2263" s="46"/>
      <c r="B2263" s="40"/>
      <c r="C2263" s="42"/>
      <c r="D2263" s="42"/>
      <c r="E2263" s="42"/>
      <c r="F2263" s="47"/>
      <c r="G2263" s="40"/>
      <c r="H2263" s="47"/>
      <c r="I2263" s="47"/>
      <c r="J2263" s="47"/>
      <c r="K2263" s="47"/>
      <c r="L2263" s="42"/>
      <c r="M2263" s="42"/>
      <c r="N2263" s="42"/>
      <c r="O2263" s="47"/>
      <c r="P2263" s="40"/>
      <c r="Q2263" s="47"/>
      <c r="R2263" s="47"/>
      <c r="S2263" s="47"/>
      <c r="T2263" s="47"/>
      <c r="U2263" s="40"/>
      <c r="V2263" s="40"/>
      <c r="W2263" s="48"/>
      <c r="X2263" s="40"/>
      <c r="Y2263" s="40"/>
      <c r="Z2263" s="40"/>
      <c r="AA2263" s="42"/>
      <c r="AB2263" s="42"/>
      <c r="AC2263" s="42"/>
      <c r="AD2263" s="42"/>
      <c r="AE2263" s="42"/>
      <c r="AF2263" s="42"/>
      <c r="AG2263" s="42"/>
      <c r="AH2263" s="42"/>
      <c r="AI2263" s="40"/>
      <c r="AJ2263" s="40"/>
      <c r="AK2263" s="40"/>
      <c r="AL2263" s="40"/>
    </row>
    <row r="2264" spans="1:38">
      <c r="A2264" s="46"/>
      <c r="B2264" s="40"/>
      <c r="C2264" s="42"/>
      <c r="D2264" s="42"/>
      <c r="E2264" s="42"/>
      <c r="F2264" s="47"/>
      <c r="G2264" s="40"/>
      <c r="H2264" s="47"/>
      <c r="I2264" s="47"/>
      <c r="J2264" s="47"/>
      <c r="K2264" s="47"/>
      <c r="L2264" s="42"/>
      <c r="M2264" s="42"/>
      <c r="N2264" s="42"/>
      <c r="O2264" s="47"/>
      <c r="P2264" s="40"/>
      <c r="Q2264" s="47"/>
      <c r="R2264" s="47"/>
      <c r="S2264" s="47"/>
      <c r="T2264" s="47"/>
      <c r="U2264" s="40"/>
      <c r="V2264" s="40"/>
      <c r="W2264" s="48"/>
      <c r="X2264" s="40"/>
      <c r="Y2264" s="40"/>
      <c r="Z2264" s="40"/>
      <c r="AA2264" s="42"/>
      <c r="AB2264" s="42"/>
      <c r="AC2264" s="42"/>
      <c r="AD2264" s="42"/>
      <c r="AE2264" s="42"/>
      <c r="AF2264" s="42"/>
      <c r="AG2264" s="42"/>
      <c r="AH2264" s="42"/>
      <c r="AI2264" s="40"/>
      <c r="AJ2264" s="40"/>
      <c r="AK2264" s="40"/>
      <c r="AL2264" s="40"/>
    </row>
    <row r="2265" spans="1:38">
      <c r="A2265" s="46"/>
      <c r="B2265" s="40"/>
      <c r="C2265" s="42"/>
      <c r="D2265" s="42"/>
      <c r="E2265" s="42"/>
      <c r="F2265" s="47"/>
      <c r="G2265" s="40"/>
      <c r="H2265" s="47"/>
      <c r="I2265" s="47"/>
      <c r="J2265" s="47"/>
      <c r="K2265" s="47"/>
      <c r="L2265" s="42"/>
      <c r="M2265" s="42"/>
      <c r="N2265" s="42"/>
      <c r="O2265" s="47"/>
      <c r="P2265" s="40"/>
      <c r="Q2265" s="47"/>
      <c r="R2265" s="47"/>
      <c r="S2265" s="47"/>
      <c r="T2265" s="47"/>
      <c r="U2265" s="40"/>
      <c r="V2265" s="40"/>
      <c r="W2265" s="48"/>
      <c r="X2265" s="40"/>
      <c r="Y2265" s="40"/>
      <c r="Z2265" s="40"/>
      <c r="AA2265" s="42"/>
      <c r="AB2265" s="42"/>
      <c r="AC2265" s="42"/>
      <c r="AD2265" s="42"/>
      <c r="AE2265" s="42"/>
      <c r="AF2265" s="42"/>
      <c r="AG2265" s="42"/>
      <c r="AH2265" s="42"/>
      <c r="AI2265" s="40"/>
      <c r="AJ2265" s="40"/>
      <c r="AK2265" s="40"/>
      <c r="AL2265" s="40"/>
    </row>
    <row r="2266" spans="1:38">
      <c r="A2266" s="46"/>
      <c r="B2266" s="40"/>
      <c r="C2266" s="42"/>
      <c r="D2266" s="42"/>
      <c r="E2266" s="42"/>
      <c r="F2266" s="47"/>
      <c r="G2266" s="40"/>
      <c r="H2266" s="47"/>
      <c r="I2266" s="47"/>
      <c r="J2266" s="47"/>
      <c r="K2266" s="47"/>
      <c r="L2266" s="42"/>
      <c r="M2266" s="42"/>
      <c r="N2266" s="42"/>
      <c r="O2266" s="47"/>
      <c r="P2266" s="40"/>
      <c r="Q2266" s="47"/>
      <c r="R2266" s="47"/>
      <c r="S2266" s="47"/>
      <c r="T2266" s="47"/>
      <c r="U2266" s="40"/>
      <c r="V2266" s="40"/>
      <c r="W2266" s="48"/>
      <c r="X2266" s="40"/>
      <c r="Y2266" s="40"/>
      <c r="Z2266" s="40"/>
      <c r="AA2266" s="42"/>
      <c r="AB2266" s="42"/>
      <c r="AC2266" s="42"/>
      <c r="AD2266" s="42"/>
      <c r="AE2266" s="42"/>
      <c r="AF2266" s="42"/>
      <c r="AG2266" s="42"/>
      <c r="AH2266" s="42"/>
      <c r="AI2266" s="40"/>
      <c r="AJ2266" s="40"/>
      <c r="AK2266" s="40"/>
      <c r="AL2266" s="40"/>
    </row>
    <row r="2267" spans="1:38">
      <c r="A2267" s="46"/>
      <c r="B2267" s="40"/>
      <c r="C2267" s="42"/>
      <c r="D2267" s="42"/>
      <c r="E2267" s="42"/>
      <c r="F2267" s="47"/>
      <c r="G2267" s="40"/>
      <c r="H2267" s="47"/>
      <c r="I2267" s="47"/>
      <c r="J2267" s="47"/>
      <c r="K2267" s="47"/>
      <c r="L2267" s="42"/>
      <c r="M2267" s="42"/>
      <c r="N2267" s="42"/>
      <c r="O2267" s="47"/>
      <c r="P2267" s="40"/>
      <c r="Q2267" s="47"/>
      <c r="R2267" s="47"/>
      <c r="S2267" s="47"/>
      <c r="T2267" s="47"/>
      <c r="U2267" s="40"/>
      <c r="V2267" s="40"/>
      <c r="W2267" s="48"/>
      <c r="X2267" s="40"/>
      <c r="Y2267" s="40"/>
      <c r="Z2267" s="40"/>
      <c r="AA2267" s="42"/>
      <c r="AB2267" s="42"/>
      <c r="AC2267" s="42"/>
      <c r="AD2267" s="42"/>
      <c r="AE2267" s="42"/>
      <c r="AF2267" s="42"/>
      <c r="AG2267" s="42"/>
      <c r="AH2267" s="42"/>
      <c r="AI2267" s="40"/>
      <c r="AJ2267" s="40"/>
      <c r="AK2267" s="40"/>
      <c r="AL2267" s="40"/>
    </row>
    <row r="2268" spans="1:38">
      <c r="A2268" s="46"/>
      <c r="B2268" s="40"/>
      <c r="C2268" s="42"/>
      <c r="D2268" s="42"/>
      <c r="E2268" s="42"/>
      <c r="F2268" s="47"/>
      <c r="G2268" s="40"/>
      <c r="H2268" s="47"/>
      <c r="I2268" s="47"/>
      <c r="J2268" s="47"/>
      <c r="K2268" s="47"/>
      <c r="L2268" s="42"/>
      <c r="M2268" s="42"/>
      <c r="N2268" s="42"/>
      <c r="O2268" s="47"/>
      <c r="P2268" s="40"/>
      <c r="Q2268" s="47"/>
      <c r="R2268" s="47"/>
      <c r="S2268" s="47"/>
      <c r="T2268" s="47"/>
      <c r="U2268" s="40"/>
      <c r="V2268" s="40"/>
      <c r="W2268" s="48"/>
      <c r="X2268" s="40"/>
      <c r="Y2268" s="40"/>
      <c r="Z2268" s="40"/>
      <c r="AA2268" s="42"/>
      <c r="AB2268" s="42"/>
      <c r="AC2268" s="42"/>
      <c r="AD2268" s="42"/>
      <c r="AE2268" s="42"/>
      <c r="AF2268" s="42"/>
      <c r="AG2268" s="42"/>
      <c r="AH2268" s="42"/>
      <c r="AI2268" s="40"/>
      <c r="AJ2268" s="40"/>
      <c r="AK2268" s="40"/>
      <c r="AL2268" s="40"/>
    </row>
    <row r="2269" spans="1:38">
      <c r="A2269" s="46"/>
      <c r="B2269" s="40"/>
      <c r="C2269" s="42"/>
      <c r="D2269" s="42"/>
      <c r="E2269" s="42"/>
      <c r="F2269" s="47"/>
      <c r="G2269" s="40"/>
      <c r="H2269" s="47"/>
      <c r="I2269" s="47"/>
      <c r="J2269" s="47"/>
      <c r="K2269" s="47"/>
      <c r="L2269" s="42"/>
      <c r="M2269" s="42"/>
      <c r="N2269" s="42"/>
      <c r="O2269" s="47"/>
      <c r="P2269" s="40"/>
      <c r="Q2269" s="47"/>
      <c r="R2269" s="47"/>
      <c r="S2269" s="47"/>
      <c r="T2269" s="47"/>
      <c r="U2269" s="40"/>
      <c r="V2269" s="40"/>
      <c r="W2269" s="48"/>
      <c r="X2269" s="40"/>
      <c r="Y2269" s="40"/>
      <c r="Z2269" s="40"/>
      <c r="AA2269" s="42"/>
      <c r="AB2269" s="42"/>
      <c r="AC2269" s="42"/>
      <c r="AD2269" s="42"/>
      <c r="AE2269" s="42"/>
      <c r="AF2269" s="42"/>
      <c r="AG2269" s="42"/>
      <c r="AH2269" s="42"/>
      <c r="AI2269" s="40"/>
      <c r="AJ2269" s="40"/>
      <c r="AK2269" s="40"/>
      <c r="AL2269" s="40"/>
    </row>
    <row r="2270" spans="1:38">
      <c r="A2270" s="46"/>
      <c r="B2270" s="40"/>
      <c r="C2270" s="42"/>
      <c r="D2270" s="42"/>
      <c r="E2270" s="42"/>
      <c r="F2270" s="47"/>
      <c r="G2270" s="40"/>
      <c r="H2270" s="47"/>
      <c r="I2270" s="47"/>
      <c r="J2270" s="47"/>
      <c r="K2270" s="47"/>
      <c r="L2270" s="42"/>
      <c r="M2270" s="42"/>
      <c r="N2270" s="42"/>
      <c r="O2270" s="47"/>
      <c r="P2270" s="40"/>
      <c r="Q2270" s="47"/>
      <c r="R2270" s="47"/>
      <c r="S2270" s="47"/>
      <c r="T2270" s="47"/>
      <c r="U2270" s="40"/>
      <c r="V2270" s="40"/>
      <c r="W2270" s="48"/>
      <c r="X2270" s="40"/>
      <c r="Y2270" s="40"/>
      <c r="Z2270" s="40"/>
      <c r="AA2270" s="42"/>
      <c r="AB2270" s="42"/>
      <c r="AC2270" s="42"/>
      <c r="AD2270" s="42"/>
      <c r="AE2270" s="42"/>
      <c r="AF2270" s="42"/>
      <c r="AG2270" s="42"/>
      <c r="AH2270" s="42"/>
      <c r="AI2270" s="40"/>
      <c r="AJ2270" s="40"/>
      <c r="AK2270" s="40"/>
      <c r="AL2270" s="40"/>
    </row>
    <row r="2271" spans="1:38">
      <c r="A2271" s="46"/>
      <c r="B2271" s="40"/>
      <c r="C2271" s="42"/>
      <c r="D2271" s="42"/>
      <c r="E2271" s="42"/>
      <c r="F2271" s="47"/>
      <c r="G2271" s="40"/>
      <c r="H2271" s="47"/>
      <c r="I2271" s="47"/>
      <c r="J2271" s="47"/>
      <c r="K2271" s="47"/>
      <c r="L2271" s="42"/>
      <c r="M2271" s="42"/>
      <c r="N2271" s="42"/>
      <c r="O2271" s="47"/>
      <c r="P2271" s="40"/>
      <c r="Q2271" s="47"/>
      <c r="R2271" s="47"/>
      <c r="S2271" s="47"/>
      <c r="T2271" s="47"/>
      <c r="U2271" s="40"/>
      <c r="V2271" s="40"/>
      <c r="W2271" s="48"/>
      <c r="X2271" s="40"/>
      <c r="Y2271" s="40"/>
      <c r="Z2271" s="40"/>
      <c r="AA2271" s="42"/>
      <c r="AB2271" s="42"/>
      <c r="AC2271" s="42"/>
      <c r="AD2271" s="42"/>
      <c r="AE2271" s="42"/>
      <c r="AF2271" s="42"/>
      <c r="AG2271" s="42"/>
      <c r="AH2271" s="42"/>
      <c r="AI2271" s="40"/>
      <c r="AJ2271" s="40"/>
      <c r="AK2271" s="40"/>
      <c r="AL2271" s="40"/>
    </row>
    <row r="2272" spans="1:38">
      <c r="A2272" s="46"/>
      <c r="B2272" s="40"/>
      <c r="C2272" s="42"/>
      <c r="D2272" s="42"/>
      <c r="E2272" s="42"/>
      <c r="F2272" s="47"/>
      <c r="G2272" s="40"/>
      <c r="H2272" s="47"/>
      <c r="I2272" s="47"/>
      <c r="J2272" s="47"/>
      <c r="K2272" s="47"/>
      <c r="L2272" s="42"/>
      <c r="M2272" s="42"/>
      <c r="N2272" s="42"/>
      <c r="O2272" s="47"/>
      <c r="P2272" s="40"/>
      <c r="Q2272" s="47"/>
      <c r="R2272" s="47"/>
      <c r="S2272" s="47"/>
      <c r="T2272" s="47"/>
      <c r="U2272" s="40"/>
      <c r="V2272" s="40"/>
      <c r="W2272" s="48"/>
      <c r="X2272" s="40"/>
      <c r="Y2272" s="40"/>
      <c r="Z2272" s="40"/>
      <c r="AA2272" s="42"/>
      <c r="AB2272" s="42"/>
      <c r="AC2272" s="42"/>
      <c r="AD2272" s="42"/>
      <c r="AE2272" s="42"/>
      <c r="AF2272" s="42"/>
      <c r="AG2272" s="42"/>
      <c r="AH2272" s="42"/>
      <c r="AI2272" s="40"/>
      <c r="AJ2272" s="40"/>
      <c r="AK2272" s="40"/>
      <c r="AL2272" s="40"/>
    </row>
    <row r="2273" spans="1:38">
      <c r="A2273" s="46"/>
      <c r="B2273" s="40"/>
      <c r="C2273" s="42"/>
      <c r="D2273" s="42"/>
      <c r="E2273" s="42"/>
      <c r="F2273" s="47"/>
      <c r="G2273" s="40"/>
      <c r="H2273" s="47"/>
      <c r="I2273" s="47"/>
      <c r="J2273" s="47"/>
      <c r="K2273" s="47"/>
      <c r="L2273" s="42"/>
      <c r="M2273" s="42"/>
      <c r="N2273" s="42"/>
      <c r="O2273" s="47"/>
      <c r="P2273" s="40"/>
      <c r="Q2273" s="47"/>
      <c r="R2273" s="47"/>
      <c r="S2273" s="47"/>
      <c r="T2273" s="47"/>
      <c r="U2273" s="40"/>
      <c r="V2273" s="40"/>
      <c r="W2273" s="48"/>
      <c r="X2273" s="40"/>
      <c r="Y2273" s="40"/>
      <c r="Z2273" s="40"/>
      <c r="AA2273" s="42"/>
      <c r="AB2273" s="42"/>
      <c r="AC2273" s="42"/>
      <c r="AD2273" s="42"/>
      <c r="AE2273" s="42"/>
      <c r="AF2273" s="42"/>
      <c r="AG2273" s="42"/>
      <c r="AH2273" s="42"/>
      <c r="AI2273" s="40"/>
      <c r="AJ2273" s="40"/>
      <c r="AK2273" s="40"/>
      <c r="AL2273" s="40"/>
    </row>
    <row r="2274" spans="1:38">
      <c r="A2274" s="46"/>
      <c r="B2274" s="40"/>
      <c r="C2274" s="42"/>
      <c r="D2274" s="42"/>
      <c r="E2274" s="42"/>
      <c r="F2274" s="47"/>
      <c r="G2274" s="40"/>
      <c r="H2274" s="47"/>
      <c r="I2274" s="47"/>
      <c r="J2274" s="47"/>
      <c r="K2274" s="47"/>
      <c r="L2274" s="42"/>
      <c r="M2274" s="42"/>
      <c r="N2274" s="42"/>
      <c r="O2274" s="47"/>
      <c r="P2274" s="40"/>
      <c r="Q2274" s="47"/>
      <c r="R2274" s="47"/>
      <c r="S2274" s="47"/>
      <c r="T2274" s="47"/>
      <c r="U2274" s="40"/>
      <c r="V2274" s="40"/>
      <c r="W2274" s="48"/>
      <c r="X2274" s="40"/>
      <c r="Y2274" s="40"/>
      <c r="Z2274" s="40"/>
      <c r="AA2274" s="42"/>
      <c r="AB2274" s="42"/>
      <c r="AC2274" s="42"/>
      <c r="AD2274" s="42"/>
      <c r="AE2274" s="42"/>
      <c r="AF2274" s="42"/>
      <c r="AG2274" s="42"/>
      <c r="AH2274" s="42"/>
      <c r="AI2274" s="40"/>
      <c r="AJ2274" s="40"/>
      <c r="AK2274" s="40"/>
      <c r="AL2274" s="40"/>
    </row>
    <row r="2275" spans="1:38">
      <c r="A2275" s="46"/>
      <c r="B2275" s="40"/>
      <c r="C2275" s="42"/>
      <c r="D2275" s="42"/>
      <c r="E2275" s="42"/>
      <c r="F2275" s="47"/>
      <c r="G2275" s="40"/>
      <c r="H2275" s="47"/>
      <c r="I2275" s="47"/>
      <c r="J2275" s="47"/>
      <c r="K2275" s="47"/>
      <c r="L2275" s="42"/>
      <c r="M2275" s="42"/>
      <c r="N2275" s="42"/>
      <c r="O2275" s="47"/>
      <c r="P2275" s="40"/>
      <c r="Q2275" s="47"/>
      <c r="R2275" s="47"/>
      <c r="S2275" s="47"/>
      <c r="T2275" s="47"/>
      <c r="U2275" s="40"/>
      <c r="V2275" s="40"/>
      <c r="W2275" s="48"/>
      <c r="X2275" s="40"/>
      <c r="Y2275" s="40"/>
      <c r="Z2275" s="40"/>
      <c r="AA2275" s="42"/>
      <c r="AB2275" s="42"/>
      <c r="AC2275" s="42"/>
      <c r="AD2275" s="42"/>
      <c r="AE2275" s="42"/>
      <c r="AF2275" s="42"/>
      <c r="AG2275" s="42"/>
      <c r="AH2275" s="42"/>
      <c r="AI2275" s="40"/>
      <c r="AJ2275" s="40"/>
      <c r="AK2275" s="40"/>
      <c r="AL2275" s="40"/>
    </row>
    <row r="2276" spans="1:38">
      <c r="A2276" s="46"/>
      <c r="B2276" s="40"/>
      <c r="C2276" s="42"/>
      <c r="D2276" s="42"/>
      <c r="E2276" s="42"/>
      <c r="F2276" s="47"/>
      <c r="G2276" s="40"/>
      <c r="H2276" s="47"/>
      <c r="I2276" s="47"/>
      <c r="J2276" s="47"/>
      <c r="K2276" s="47"/>
      <c r="L2276" s="42"/>
      <c r="M2276" s="42"/>
      <c r="N2276" s="42"/>
      <c r="O2276" s="47"/>
      <c r="P2276" s="40"/>
      <c r="Q2276" s="47"/>
      <c r="R2276" s="47"/>
      <c r="S2276" s="47"/>
      <c r="T2276" s="47"/>
      <c r="U2276" s="40"/>
      <c r="V2276" s="40"/>
      <c r="W2276" s="48"/>
      <c r="X2276" s="40"/>
      <c r="Y2276" s="40"/>
      <c r="Z2276" s="40"/>
      <c r="AA2276" s="42"/>
      <c r="AB2276" s="42"/>
      <c r="AC2276" s="42"/>
      <c r="AD2276" s="42"/>
      <c r="AE2276" s="42"/>
      <c r="AF2276" s="42"/>
      <c r="AG2276" s="42"/>
      <c r="AH2276" s="42"/>
      <c r="AI2276" s="40"/>
      <c r="AJ2276" s="40"/>
      <c r="AK2276" s="40"/>
      <c r="AL2276" s="40"/>
    </row>
    <row r="2277" spans="1:38">
      <c r="A2277" s="46"/>
      <c r="B2277" s="40"/>
      <c r="C2277" s="42"/>
      <c r="D2277" s="42"/>
      <c r="E2277" s="42"/>
      <c r="F2277" s="47"/>
      <c r="G2277" s="40"/>
      <c r="H2277" s="47"/>
      <c r="I2277" s="47"/>
      <c r="J2277" s="47"/>
      <c r="K2277" s="47"/>
      <c r="L2277" s="42"/>
      <c r="M2277" s="42"/>
      <c r="N2277" s="42"/>
      <c r="O2277" s="47"/>
      <c r="P2277" s="40"/>
      <c r="Q2277" s="47"/>
      <c r="R2277" s="47"/>
      <c r="S2277" s="47"/>
      <c r="T2277" s="47"/>
      <c r="U2277" s="40"/>
      <c r="V2277" s="40"/>
      <c r="W2277" s="48"/>
      <c r="X2277" s="40"/>
      <c r="Y2277" s="40"/>
      <c r="Z2277" s="40"/>
      <c r="AA2277" s="42"/>
      <c r="AB2277" s="42"/>
      <c r="AC2277" s="42"/>
      <c r="AD2277" s="42"/>
      <c r="AE2277" s="42"/>
      <c r="AF2277" s="42"/>
      <c r="AG2277" s="42"/>
      <c r="AH2277" s="42"/>
      <c r="AI2277" s="40"/>
      <c r="AJ2277" s="40"/>
      <c r="AK2277" s="40"/>
      <c r="AL2277" s="40"/>
    </row>
    <row r="2278" spans="1:38">
      <c r="A2278" s="46"/>
      <c r="B2278" s="40"/>
      <c r="C2278" s="42"/>
      <c r="D2278" s="42"/>
      <c r="E2278" s="42"/>
      <c r="F2278" s="47"/>
      <c r="G2278" s="40"/>
      <c r="H2278" s="47"/>
      <c r="I2278" s="47"/>
      <c r="J2278" s="47"/>
      <c r="K2278" s="47"/>
      <c r="L2278" s="42"/>
      <c r="M2278" s="42"/>
      <c r="N2278" s="42"/>
      <c r="O2278" s="47"/>
      <c r="P2278" s="40"/>
      <c r="Q2278" s="47"/>
      <c r="R2278" s="47"/>
      <c r="S2278" s="47"/>
      <c r="T2278" s="47"/>
      <c r="U2278" s="40"/>
      <c r="V2278" s="40"/>
      <c r="W2278" s="48"/>
      <c r="X2278" s="40"/>
      <c r="Y2278" s="40"/>
      <c r="Z2278" s="40"/>
      <c r="AA2278" s="42"/>
      <c r="AB2278" s="42"/>
      <c r="AC2278" s="42"/>
      <c r="AD2278" s="42"/>
      <c r="AE2278" s="42"/>
      <c r="AF2278" s="42"/>
      <c r="AG2278" s="42"/>
      <c r="AH2278" s="42"/>
      <c r="AI2278" s="40"/>
      <c r="AJ2278" s="40"/>
      <c r="AK2278" s="40"/>
      <c r="AL2278" s="40"/>
    </row>
    <row r="2279" spans="1:38">
      <c r="A2279" s="46"/>
      <c r="B2279" s="40"/>
      <c r="C2279" s="42"/>
      <c r="D2279" s="42"/>
      <c r="E2279" s="42"/>
      <c r="F2279" s="47"/>
      <c r="G2279" s="40"/>
      <c r="H2279" s="47"/>
      <c r="I2279" s="47"/>
      <c r="J2279" s="47"/>
      <c r="K2279" s="47"/>
      <c r="L2279" s="42"/>
      <c r="M2279" s="42"/>
      <c r="N2279" s="42"/>
      <c r="O2279" s="47"/>
      <c r="P2279" s="40"/>
      <c r="Q2279" s="47"/>
      <c r="R2279" s="47"/>
      <c r="S2279" s="47"/>
      <c r="T2279" s="47"/>
      <c r="U2279" s="40"/>
      <c r="V2279" s="40"/>
      <c r="W2279" s="48"/>
      <c r="X2279" s="40"/>
      <c r="Y2279" s="40"/>
      <c r="Z2279" s="40"/>
      <c r="AA2279" s="42"/>
      <c r="AB2279" s="42"/>
      <c r="AC2279" s="42"/>
      <c r="AD2279" s="42"/>
      <c r="AE2279" s="42"/>
      <c r="AF2279" s="42"/>
      <c r="AG2279" s="42"/>
      <c r="AH2279" s="42"/>
      <c r="AI2279" s="40"/>
      <c r="AJ2279" s="40"/>
      <c r="AK2279" s="40"/>
      <c r="AL2279" s="40"/>
    </row>
    <row r="2280" spans="1:38">
      <c r="A2280" s="46"/>
      <c r="B2280" s="40"/>
      <c r="C2280" s="42"/>
      <c r="D2280" s="42"/>
      <c r="E2280" s="42"/>
      <c r="F2280" s="47"/>
      <c r="G2280" s="40"/>
      <c r="H2280" s="47"/>
      <c r="I2280" s="47"/>
      <c r="J2280" s="47"/>
      <c r="K2280" s="47"/>
      <c r="L2280" s="42"/>
      <c r="M2280" s="42"/>
      <c r="N2280" s="42"/>
      <c r="O2280" s="47"/>
      <c r="P2280" s="40"/>
      <c r="Q2280" s="47"/>
      <c r="R2280" s="47"/>
      <c r="S2280" s="47"/>
      <c r="T2280" s="47"/>
      <c r="U2280" s="40"/>
      <c r="V2280" s="40"/>
      <c r="W2280" s="48"/>
      <c r="X2280" s="40"/>
      <c r="Y2280" s="40"/>
      <c r="Z2280" s="40"/>
      <c r="AA2280" s="42"/>
      <c r="AB2280" s="42"/>
      <c r="AC2280" s="42"/>
      <c r="AD2280" s="42"/>
      <c r="AE2280" s="42"/>
      <c r="AF2280" s="42"/>
      <c r="AG2280" s="42"/>
      <c r="AH2280" s="42"/>
      <c r="AI2280" s="40"/>
      <c r="AJ2280" s="40"/>
      <c r="AK2280" s="40"/>
      <c r="AL2280" s="40"/>
    </row>
    <row r="2281" spans="1:38">
      <c r="A2281" s="46"/>
      <c r="B2281" s="40"/>
      <c r="C2281" s="42"/>
      <c r="D2281" s="42"/>
      <c r="E2281" s="42"/>
      <c r="F2281" s="47"/>
      <c r="G2281" s="40"/>
      <c r="H2281" s="47"/>
      <c r="I2281" s="47"/>
      <c r="J2281" s="47"/>
      <c r="K2281" s="47"/>
      <c r="L2281" s="42"/>
      <c r="M2281" s="42"/>
      <c r="N2281" s="42"/>
      <c r="O2281" s="47"/>
      <c r="P2281" s="40"/>
      <c r="Q2281" s="47"/>
      <c r="R2281" s="47"/>
      <c r="S2281" s="47"/>
      <c r="T2281" s="47"/>
      <c r="U2281" s="40"/>
      <c r="V2281" s="40"/>
      <c r="W2281" s="48"/>
      <c r="X2281" s="40"/>
      <c r="Y2281" s="40"/>
      <c r="Z2281" s="40"/>
      <c r="AA2281" s="42"/>
      <c r="AB2281" s="42"/>
      <c r="AC2281" s="42"/>
      <c r="AD2281" s="42"/>
      <c r="AE2281" s="42"/>
      <c r="AF2281" s="42"/>
      <c r="AG2281" s="42"/>
      <c r="AH2281" s="42"/>
      <c r="AI2281" s="40"/>
      <c r="AJ2281" s="40"/>
      <c r="AK2281" s="40"/>
      <c r="AL2281" s="40"/>
    </row>
    <row r="2282" spans="1:38">
      <c r="A2282" s="46"/>
      <c r="B2282" s="40"/>
      <c r="C2282" s="42"/>
      <c r="D2282" s="42"/>
      <c r="E2282" s="42"/>
      <c r="F2282" s="47"/>
      <c r="G2282" s="40"/>
      <c r="H2282" s="47"/>
      <c r="I2282" s="47"/>
      <c r="J2282" s="47"/>
      <c r="K2282" s="47"/>
      <c r="L2282" s="42"/>
      <c r="M2282" s="42"/>
      <c r="N2282" s="42"/>
      <c r="O2282" s="47"/>
      <c r="P2282" s="40"/>
      <c r="Q2282" s="47"/>
      <c r="R2282" s="47"/>
      <c r="S2282" s="47"/>
      <c r="T2282" s="47"/>
      <c r="U2282" s="40"/>
      <c r="V2282" s="40"/>
      <c r="W2282" s="48"/>
      <c r="X2282" s="40"/>
      <c r="Y2282" s="40"/>
      <c r="Z2282" s="40"/>
      <c r="AA2282" s="42"/>
      <c r="AB2282" s="42"/>
      <c r="AC2282" s="42"/>
      <c r="AD2282" s="42"/>
      <c r="AE2282" s="42"/>
      <c r="AF2282" s="42"/>
      <c r="AG2282" s="42"/>
      <c r="AH2282" s="42"/>
      <c r="AI2282" s="40"/>
      <c r="AJ2282" s="40"/>
      <c r="AK2282" s="40"/>
      <c r="AL2282" s="40"/>
    </row>
    <row r="2283" spans="1:38">
      <c r="A2283" s="46"/>
      <c r="B2283" s="40"/>
      <c r="C2283" s="42"/>
      <c r="D2283" s="42"/>
      <c r="E2283" s="42"/>
      <c r="F2283" s="47"/>
      <c r="G2283" s="40"/>
      <c r="H2283" s="47"/>
      <c r="I2283" s="47"/>
      <c r="J2283" s="47"/>
      <c r="K2283" s="47"/>
      <c r="L2283" s="42"/>
      <c r="M2283" s="42"/>
      <c r="N2283" s="42"/>
      <c r="O2283" s="47"/>
      <c r="P2283" s="40"/>
      <c r="Q2283" s="47"/>
      <c r="R2283" s="47"/>
      <c r="S2283" s="47"/>
      <c r="T2283" s="47"/>
      <c r="U2283" s="40"/>
      <c r="V2283" s="40"/>
      <c r="W2283" s="48"/>
      <c r="X2283" s="40"/>
      <c r="Y2283" s="40"/>
      <c r="Z2283" s="40"/>
      <c r="AA2283" s="42"/>
      <c r="AB2283" s="42"/>
      <c r="AC2283" s="42"/>
      <c r="AD2283" s="42"/>
      <c r="AE2283" s="42"/>
      <c r="AF2283" s="42"/>
      <c r="AG2283" s="42"/>
      <c r="AH2283" s="42"/>
      <c r="AI2283" s="40"/>
      <c r="AJ2283" s="40"/>
      <c r="AK2283" s="40"/>
      <c r="AL2283" s="40"/>
    </row>
    <row r="2284" spans="1:38">
      <c r="A2284" s="46"/>
      <c r="B2284" s="40"/>
      <c r="C2284" s="42"/>
      <c r="D2284" s="42"/>
      <c r="E2284" s="42"/>
      <c r="F2284" s="47"/>
      <c r="G2284" s="40"/>
      <c r="H2284" s="47"/>
      <c r="I2284" s="47"/>
      <c r="J2284" s="47"/>
      <c r="K2284" s="47"/>
      <c r="L2284" s="42"/>
      <c r="M2284" s="42"/>
      <c r="N2284" s="42"/>
      <c r="O2284" s="47"/>
      <c r="P2284" s="40"/>
      <c r="Q2284" s="47"/>
      <c r="R2284" s="47"/>
      <c r="S2284" s="47"/>
      <c r="T2284" s="47"/>
      <c r="U2284" s="40"/>
      <c r="V2284" s="40"/>
      <c r="W2284" s="48"/>
      <c r="X2284" s="40"/>
      <c r="Y2284" s="40"/>
      <c r="Z2284" s="40"/>
      <c r="AA2284" s="42"/>
      <c r="AB2284" s="42"/>
      <c r="AC2284" s="42"/>
      <c r="AD2284" s="42"/>
      <c r="AE2284" s="42"/>
      <c r="AF2284" s="42"/>
      <c r="AG2284" s="42"/>
      <c r="AH2284" s="42"/>
      <c r="AI2284" s="40"/>
      <c r="AJ2284" s="40"/>
      <c r="AK2284" s="40"/>
      <c r="AL2284" s="40"/>
    </row>
    <row r="2285" spans="1:38">
      <c r="A2285" s="46"/>
      <c r="B2285" s="40"/>
      <c r="C2285" s="42"/>
      <c r="D2285" s="42"/>
      <c r="E2285" s="42"/>
      <c r="F2285" s="47"/>
      <c r="G2285" s="40"/>
      <c r="H2285" s="47"/>
      <c r="I2285" s="47"/>
      <c r="J2285" s="47"/>
      <c r="K2285" s="47"/>
      <c r="L2285" s="42"/>
      <c r="M2285" s="42"/>
      <c r="N2285" s="42"/>
      <c r="O2285" s="47"/>
      <c r="P2285" s="40"/>
      <c r="Q2285" s="47"/>
      <c r="R2285" s="47"/>
      <c r="S2285" s="47"/>
      <c r="T2285" s="47"/>
      <c r="U2285" s="40"/>
      <c r="V2285" s="40"/>
      <c r="W2285" s="48"/>
      <c r="X2285" s="40"/>
      <c r="Y2285" s="40"/>
      <c r="Z2285" s="40"/>
      <c r="AA2285" s="42"/>
      <c r="AB2285" s="42"/>
      <c r="AC2285" s="42"/>
      <c r="AD2285" s="42"/>
      <c r="AE2285" s="42"/>
      <c r="AF2285" s="42"/>
      <c r="AG2285" s="42"/>
      <c r="AH2285" s="42"/>
      <c r="AI2285" s="40"/>
      <c r="AJ2285" s="40"/>
      <c r="AK2285" s="40"/>
      <c r="AL2285" s="40"/>
    </row>
    <row r="2286" spans="1:38">
      <c r="A2286" s="46"/>
      <c r="B2286" s="40"/>
      <c r="C2286" s="42"/>
      <c r="D2286" s="42"/>
      <c r="E2286" s="42"/>
      <c r="F2286" s="47"/>
      <c r="G2286" s="40"/>
      <c r="H2286" s="47"/>
      <c r="I2286" s="47"/>
      <c r="J2286" s="47"/>
      <c r="K2286" s="47"/>
      <c r="L2286" s="42"/>
      <c r="M2286" s="42"/>
      <c r="N2286" s="42"/>
      <c r="O2286" s="47"/>
      <c r="P2286" s="40"/>
      <c r="Q2286" s="47"/>
      <c r="R2286" s="47"/>
      <c r="S2286" s="47"/>
      <c r="T2286" s="47"/>
      <c r="U2286" s="40"/>
      <c r="V2286" s="40"/>
      <c r="W2286" s="48"/>
      <c r="X2286" s="40"/>
      <c r="Y2286" s="40"/>
      <c r="Z2286" s="40"/>
      <c r="AA2286" s="42"/>
      <c r="AB2286" s="42"/>
      <c r="AC2286" s="42"/>
      <c r="AD2286" s="42"/>
      <c r="AE2286" s="42"/>
      <c r="AF2286" s="42"/>
      <c r="AG2286" s="42"/>
      <c r="AH2286" s="42"/>
      <c r="AI2286" s="40"/>
      <c r="AJ2286" s="40"/>
      <c r="AK2286" s="40"/>
      <c r="AL2286" s="40"/>
    </row>
    <row r="2287" spans="1:38">
      <c r="A2287" s="46"/>
      <c r="B2287" s="40"/>
      <c r="C2287" s="42"/>
      <c r="D2287" s="42"/>
      <c r="E2287" s="42"/>
      <c r="F2287" s="47"/>
      <c r="G2287" s="40"/>
      <c r="H2287" s="47"/>
      <c r="I2287" s="47"/>
      <c r="J2287" s="47"/>
      <c r="K2287" s="47"/>
      <c r="L2287" s="42"/>
      <c r="M2287" s="42"/>
      <c r="N2287" s="42"/>
      <c r="O2287" s="47"/>
      <c r="P2287" s="40"/>
      <c r="Q2287" s="47"/>
      <c r="R2287" s="47"/>
      <c r="S2287" s="47"/>
      <c r="T2287" s="47"/>
      <c r="U2287" s="40"/>
      <c r="V2287" s="40"/>
      <c r="W2287" s="48"/>
      <c r="X2287" s="40"/>
      <c r="Y2287" s="40"/>
      <c r="Z2287" s="40"/>
      <c r="AA2287" s="42"/>
      <c r="AB2287" s="42"/>
      <c r="AC2287" s="42"/>
      <c r="AD2287" s="42"/>
      <c r="AE2287" s="42"/>
      <c r="AF2287" s="42"/>
      <c r="AG2287" s="42"/>
      <c r="AH2287" s="42"/>
      <c r="AI2287" s="40"/>
      <c r="AJ2287" s="40"/>
      <c r="AK2287" s="40"/>
      <c r="AL2287" s="40"/>
    </row>
    <row r="2288" spans="1:38">
      <c r="A2288" s="46"/>
      <c r="B2288" s="40"/>
      <c r="C2288" s="42"/>
      <c r="D2288" s="42"/>
      <c r="E2288" s="42"/>
      <c r="F2288" s="47"/>
      <c r="G2288" s="40"/>
      <c r="H2288" s="47"/>
      <c r="I2288" s="47"/>
      <c r="J2288" s="47"/>
      <c r="K2288" s="47"/>
      <c r="L2288" s="42"/>
      <c r="M2288" s="42"/>
      <c r="N2288" s="42"/>
      <c r="O2288" s="47"/>
      <c r="P2288" s="40"/>
      <c r="Q2288" s="47"/>
      <c r="R2288" s="47"/>
      <c r="S2288" s="47"/>
      <c r="T2288" s="47"/>
      <c r="U2288" s="40"/>
      <c r="V2288" s="40"/>
      <c r="W2288" s="48"/>
      <c r="X2288" s="40"/>
      <c r="Y2288" s="40"/>
      <c r="Z2288" s="40"/>
      <c r="AA2288" s="42"/>
      <c r="AB2288" s="42"/>
      <c r="AC2288" s="42"/>
      <c r="AD2288" s="42"/>
      <c r="AE2288" s="42"/>
      <c r="AF2288" s="42"/>
      <c r="AG2288" s="42"/>
      <c r="AH2288" s="42"/>
      <c r="AI2288" s="40"/>
      <c r="AJ2288" s="40"/>
      <c r="AK2288" s="40"/>
      <c r="AL2288" s="40"/>
    </row>
    <row r="2289" spans="1:38">
      <c r="A2289" s="46"/>
      <c r="B2289" s="40"/>
      <c r="C2289" s="42"/>
      <c r="D2289" s="42"/>
      <c r="E2289" s="42"/>
      <c r="F2289" s="47"/>
      <c r="G2289" s="40"/>
      <c r="H2289" s="47"/>
      <c r="I2289" s="47"/>
      <c r="J2289" s="47"/>
      <c r="K2289" s="47"/>
      <c r="L2289" s="42"/>
      <c r="M2289" s="42"/>
      <c r="N2289" s="42"/>
      <c r="O2289" s="47"/>
      <c r="P2289" s="40"/>
      <c r="Q2289" s="47"/>
      <c r="R2289" s="47"/>
      <c r="S2289" s="47"/>
      <c r="T2289" s="47"/>
      <c r="U2289" s="40"/>
      <c r="V2289" s="40"/>
      <c r="W2289" s="48"/>
      <c r="X2289" s="40"/>
      <c r="Y2289" s="40"/>
      <c r="Z2289" s="40"/>
      <c r="AA2289" s="42"/>
      <c r="AB2289" s="42"/>
      <c r="AC2289" s="42"/>
      <c r="AD2289" s="42"/>
      <c r="AE2289" s="42"/>
      <c r="AF2289" s="42"/>
      <c r="AG2289" s="42"/>
      <c r="AH2289" s="42"/>
      <c r="AI2289" s="40"/>
      <c r="AJ2289" s="40"/>
      <c r="AK2289" s="40"/>
      <c r="AL2289" s="40"/>
    </row>
    <row r="2290" spans="1:38">
      <c r="A2290" s="46"/>
      <c r="B2290" s="40"/>
      <c r="C2290" s="42"/>
      <c r="D2290" s="42"/>
      <c r="E2290" s="42"/>
      <c r="F2290" s="47"/>
      <c r="G2290" s="40"/>
      <c r="H2290" s="47"/>
      <c r="I2290" s="47"/>
      <c r="J2290" s="47"/>
      <c r="K2290" s="47"/>
      <c r="L2290" s="42"/>
      <c r="M2290" s="42"/>
      <c r="N2290" s="42"/>
      <c r="O2290" s="47"/>
      <c r="P2290" s="40"/>
      <c r="Q2290" s="47"/>
      <c r="R2290" s="47"/>
      <c r="S2290" s="47"/>
      <c r="T2290" s="47"/>
      <c r="U2290" s="40"/>
      <c r="V2290" s="40"/>
      <c r="W2290" s="48"/>
      <c r="X2290" s="40"/>
      <c r="Y2290" s="40"/>
      <c r="Z2290" s="40"/>
      <c r="AA2290" s="42"/>
      <c r="AB2290" s="42"/>
      <c r="AC2290" s="42"/>
      <c r="AD2290" s="42"/>
      <c r="AE2290" s="42"/>
      <c r="AF2290" s="42"/>
      <c r="AG2290" s="42"/>
      <c r="AH2290" s="42"/>
      <c r="AI2290" s="40"/>
      <c r="AJ2290" s="40"/>
      <c r="AK2290" s="40"/>
      <c r="AL2290" s="40"/>
    </row>
    <row r="2291" spans="1:38">
      <c r="A2291" s="46"/>
      <c r="B2291" s="40"/>
      <c r="C2291" s="42"/>
      <c r="D2291" s="42"/>
      <c r="E2291" s="42"/>
      <c r="F2291" s="47"/>
      <c r="G2291" s="40"/>
      <c r="H2291" s="47"/>
      <c r="I2291" s="47"/>
      <c r="J2291" s="47"/>
      <c r="K2291" s="47"/>
      <c r="L2291" s="42"/>
      <c r="M2291" s="42"/>
      <c r="N2291" s="42"/>
      <c r="O2291" s="47"/>
      <c r="P2291" s="40"/>
      <c r="Q2291" s="47"/>
      <c r="R2291" s="47"/>
      <c r="S2291" s="47"/>
      <c r="T2291" s="47"/>
      <c r="U2291" s="40"/>
      <c r="V2291" s="40"/>
      <c r="W2291" s="48"/>
      <c r="X2291" s="40"/>
      <c r="Y2291" s="40"/>
      <c r="Z2291" s="40"/>
      <c r="AA2291" s="42"/>
      <c r="AB2291" s="42"/>
      <c r="AC2291" s="42"/>
      <c r="AD2291" s="42"/>
      <c r="AE2291" s="42"/>
      <c r="AF2291" s="42"/>
      <c r="AG2291" s="42"/>
      <c r="AH2291" s="42"/>
      <c r="AI2291" s="40"/>
      <c r="AJ2291" s="40"/>
      <c r="AK2291" s="40"/>
      <c r="AL2291" s="40"/>
    </row>
    <row r="2292" spans="1:38">
      <c r="A2292" s="46"/>
      <c r="B2292" s="40"/>
      <c r="C2292" s="42"/>
      <c r="D2292" s="42"/>
      <c r="E2292" s="42"/>
      <c r="F2292" s="47"/>
      <c r="G2292" s="40"/>
      <c r="H2292" s="47"/>
      <c r="I2292" s="47"/>
      <c r="J2292" s="47"/>
      <c r="K2292" s="47"/>
      <c r="L2292" s="42"/>
      <c r="M2292" s="42"/>
      <c r="N2292" s="42"/>
      <c r="O2292" s="47"/>
      <c r="P2292" s="40"/>
      <c r="Q2292" s="47"/>
      <c r="R2292" s="47"/>
      <c r="S2292" s="47"/>
      <c r="T2292" s="47"/>
      <c r="U2292" s="40"/>
      <c r="V2292" s="40"/>
      <c r="W2292" s="48"/>
      <c r="X2292" s="40"/>
      <c r="Y2292" s="40"/>
      <c r="Z2292" s="40"/>
      <c r="AA2292" s="42"/>
      <c r="AB2292" s="42"/>
      <c r="AC2292" s="42"/>
      <c r="AD2292" s="42"/>
      <c r="AE2292" s="42"/>
      <c r="AF2292" s="42"/>
      <c r="AG2292" s="42"/>
      <c r="AH2292" s="42"/>
      <c r="AI2292" s="40"/>
      <c r="AJ2292" s="40"/>
      <c r="AK2292" s="40"/>
      <c r="AL2292" s="40"/>
    </row>
    <row r="2293" spans="1:38">
      <c r="A2293" s="46"/>
      <c r="B2293" s="40"/>
      <c r="C2293" s="42"/>
      <c r="D2293" s="42"/>
      <c r="E2293" s="42"/>
      <c r="F2293" s="47"/>
      <c r="G2293" s="40"/>
      <c r="H2293" s="47"/>
      <c r="I2293" s="47"/>
      <c r="J2293" s="47"/>
      <c r="K2293" s="47"/>
      <c r="L2293" s="42"/>
      <c r="M2293" s="42"/>
      <c r="N2293" s="42"/>
      <c r="O2293" s="47"/>
      <c r="P2293" s="40"/>
      <c r="Q2293" s="47"/>
      <c r="R2293" s="47"/>
      <c r="S2293" s="47"/>
      <c r="T2293" s="47"/>
      <c r="U2293" s="40"/>
      <c r="V2293" s="40"/>
      <c r="W2293" s="48"/>
      <c r="X2293" s="40"/>
      <c r="Y2293" s="40"/>
      <c r="Z2293" s="40"/>
      <c r="AA2293" s="42"/>
      <c r="AB2293" s="42"/>
      <c r="AC2293" s="42"/>
      <c r="AD2293" s="42"/>
      <c r="AE2293" s="42"/>
      <c r="AF2293" s="42"/>
      <c r="AG2293" s="42"/>
      <c r="AH2293" s="42"/>
      <c r="AI2293" s="40"/>
      <c r="AJ2293" s="40"/>
      <c r="AK2293" s="40"/>
      <c r="AL2293" s="40"/>
    </row>
    <row r="2294" spans="1:38">
      <c r="A2294" s="46"/>
      <c r="B2294" s="40"/>
      <c r="C2294" s="42"/>
      <c r="D2294" s="42"/>
      <c r="E2294" s="42"/>
      <c r="F2294" s="47"/>
      <c r="G2294" s="40"/>
      <c r="H2294" s="47"/>
      <c r="I2294" s="47"/>
      <c r="J2294" s="47"/>
      <c r="K2294" s="47"/>
      <c r="L2294" s="42"/>
      <c r="M2294" s="42"/>
      <c r="N2294" s="42"/>
      <c r="O2294" s="47"/>
      <c r="P2294" s="40"/>
      <c r="Q2294" s="47"/>
      <c r="R2294" s="47"/>
      <c r="S2294" s="47"/>
      <c r="T2294" s="47"/>
      <c r="U2294" s="40"/>
      <c r="V2294" s="40"/>
      <c r="W2294" s="48"/>
      <c r="X2294" s="40"/>
      <c r="Y2294" s="40"/>
      <c r="Z2294" s="40"/>
      <c r="AA2294" s="42"/>
      <c r="AB2294" s="42"/>
      <c r="AC2294" s="42"/>
      <c r="AD2294" s="42"/>
      <c r="AE2294" s="42"/>
      <c r="AF2294" s="42"/>
      <c r="AG2294" s="42"/>
      <c r="AH2294" s="42"/>
      <c r="AI2294" s="40"/>
      <c r="AJ2294" s="40"/>
      <c r="AK2294" s="40"/>
      <c r="AL2294" s="40"/>
    </row>
    <row r="2295" spans="1:38">
      <c r="A2295" s="46"/>
      <c r="B2295" s="40"/>
      <c r="C2295" s="42"/>
      <c r="D2295" s="42"/>
      <c r="E2295" s="42"/>
      <c r="F2295" s="47"/>
      <c r="G2295" s="40"/>
      <c r="H2295" s="47"/>
      <c r="I2295" s="47"/>
      <c r="J2295" s="47"/>
      <c r="K2295" s="47"/>
      <c r="L2295" s="42"/>
      <c r="M2295" s="42"/>
      <c r="N2295" s="42"/>
      <c r="O2295" s="47"/>
      <c r="P2295" s="40"/>
      <c r="Q2295" s="47"/>
      <c r="R2295" s="47"/>
      <c r="S2295" s="47"/>
      <c r="T2295" s="47"/>
      <c r="U2295" s="40"/>
      <c r="V2295" s="40"/>
      <c r="W2295" s="48"/>
      <c r="X2295" s="40"/>
      <c r="Y2295" s="40"/>
      <c r="Z2295" s="40"/>
      <c r="AA2295" s="42"/>
      <c r="AB2295" s="42"/>
      <c r="AC2295" s="42"/>
      <c r="AD2295" s="42"/>
      <c r="AE2295" s="42"/>
      <c r="AF2295" s="42"/>
      <c r="AG2295" s="42"/>
      <c r="AH2295" s="42"/>
      <c r="AI2295" s="40"/>
      <c r="AJ2295" s="40"/>
      <c r="AK2295" s="40"/>
      <c r="AL2295" s="40"/>
    </row>
    <row r="2296" spans="1:38">
      <c r="A2296" s="46"/>
      <c r="B2296" s="40"/>
      <c r="C2296" s="42"/>
      <c r="D2296" s="42"/>
      <c r="E2296" s="42"/>
      <c r="F2296" s="47"/>
      <c r="G2296" s="40"/>
      <c r="H2296" s="47"/>
      <c r="I2296" s="47"/>
      <c r="J2296" s="47"/>
      <c r="K2296" s="47"/>
      <c r="L2296" s="42"/>
      <c r="M2296" s="42"/>
      <c r="N2296" s="42"/>
      <c r="O2296" s="47"/>
      <c r="P2296" s="40"/>
      <c r="Q2296" s="47"/>
      <c r="R2296" s="47"/>
      <c r="S2296" s="47"/>
      <c r="T2296" s="47"/>
      <c r="U2296" s="40"/>
      <c r="V2296" s="40"/>
      <c r="W2296" s="48"/>
      <c r="X2296" s="40"/>
      <c r="Y2296" s="40"/>
      <c r="Z2296" s="40"/>
      <c r="AA2296" s="42"/>
      <c r="AB2296" s="42"/>
      <c r="AC2296" s="42"/>
      <c r="AD2296" s="42"/>
      <c r="AE2296" s="42"/>
      <c r="AF2296" s="42"/>
      <c r="AG2296" s="42"/>
      <c r="AH2296" s="42"/>
      <c r="AI2296" s="40"/>
      <c r="AJ2296" s="40"/>
      <c r="AK2296" s="40"/>
      <c r="AL2296" s="40"/>
    </row>
    <row r="2297" spans="1:38">
      <c r="A2297" s="46"/>
      <c r="B2297" s="40"/>
      <c r="C2297" s="42"/>
      <c r="D2297" s="42"/>
      <c r="E2297" s="42"/>
      <c r="F2297" s="47"/>
      <c r="G2297" s="40"/>
      <c r="H2297" s="47"/>
      <c r="I2297" s="47"/>
      <c r="J2297" s="47"/>
      <c r="K2297" s="47"/>
      <c r="L2297" s="42"/>
      <c r="M2297" s="42"/>
      <c r="N2297" s="42"/>
      <c r="O2297" s="47"/>
      <c r="P2297" s="40"/>
      <c r="Q2297" s="47"/>
      <c r="R2297" s="47"/>
      <c r="S2297" s="47"/>
      <c r="T2297" s="47"/>
      <c r="U2297" s="40"/>
      <c r="V2297" s="40"/>
      <c r="W2297" s="48"/>
      <c r="X2297" s="40"/>
      <c r="Y2297" s="40"/>
      <c r="Z2297" s="40"/>
      <c r="AA2297" s="42"/>
      <c r="AB2297" s="42"/>
      <c r="AC2297" s="42"/>
      <c r="AD2297" s="42"/>
      <c r="AE2297" s="42"/>
      <c r="AF2297" s="42"/>
      <c r="AG2297" s="42"/>
      <c r="AH2297" s="42"/>
      <c r="AI2297" s="40"/>
      <c r="AJ2297" s="40"/>
      <c r="AK2297" s="40"/>
      <c r="AL2297" s="40"/>
    </row>
    <row r="2298" spans="1:38">
      <c r="A2298" s="46"/>
      <c r="B2298" s="40"/>
      <c r="C2298" s="42"/>
      <c r="D2298" s="42"/>
      <c r="E2298" s="42"/>
      <c r="F2298" s="47"/>
      <c r="G2298" s="40"/>
      <c r="H2298" s="47"/>
      <c r="I2298" s="47"/>
      <c r="J2298" s="47"/>
      <c r="K2298" s="47"/>
      <c r="L2298" s="42"/>
      <c r="M2298" s="42"/>
      <c r="N2298" s="42"/>
      <c r="O2298" s="47"/>
      <c r="P2298" s="40"/>
      <c r="Q2298" s="47"/>
      <c r="R2298" s="47"/>
      <c r="S2298" s="47"/>
      <c r="T2298" s="47"/>
      <c r="U2298" s="40"/>
      <c r="V2298" s="40"/>
      <c r="W2298" s="48"/>
      <c r="X2298" s="40"/>
      <c r="Y2298" s="40"/>
      <c r="Z2298" s="40"/>
      <c r="AA2298" s="42"/>
      <c r="AB2298" s="42"/>
      <c r="AC2298" s="42"/>
      <c r="AD2298" s="42"/>
      <c r="AE2298" s="42"/>
      <c r="AF2298" s="42"/>
      <c r="AG2298" s="42"/>
      <c r="AH2298" s="42"/>
      <c r="AI2298" s="40"/>
      <c r="AJ2298" s="40"/>
      <c r="AK2298" s="40"/>
      <c r="AL2298" s="40"/>
    </row>
    <row r="2299" spans="1:38">
      <c r="A2299" s="46"/>
      <c r="B2299" s="40"/>
      <c r="C2299" s="42"/>
      <c r="D2299" s="42"/>
      <c r="E2299" s="42"/>
      <c r="F2299" s="47"/>
      <c r="G2299" s="40"/>
      <c r="H2299" s="47"/>
      <c r="I2299" s="47"/>
      <c r="J2299" s="47"/>
      <c r="K2299" s="47"/>
      <c r="L2299" s="42"/>
      <c r="M2299" s="42"/>
      <c r="N2299" s="42"/>
      <c r="O2299" s="47"/>
      <c r="P2299" s="40"/>
      <c r="Q2299" s="47"/>
      <c r="R2299" s="47"/>
      <c r="S2299" s="47"/>
      <c r="T2299" s="47"/>
      <c r="U2299" s="40"/>
      <c r="V2299" s="40"/>
      <c r="W2299" s="48"/>
      <c r="X2299" s="40"/>
      <c r="Y2299" s="40"/>
      <c r="Z2299" s="40"/>
      <c r="AA2299" s="42"/>
      <c r="AB2299" s="42"/>
      <c r="AC2299" s="42"/>
      <c r="AD2299" s="42"/>
      <c r="AE2299" s="42"/>
      <c r="AF2299" s="42"/>
      <c r="AG2299" s="42"/>
      <c r="AH2299" s="42"/>
      <c r="AI2299" s="40"/>
      <c r="AJ2299" s="40"/>
      <c r="AK2299" s="40"/>
      <c r="AL2299" s="40"/>
    </row>
    <row r="2300" spans="1:38">
      <c r="A2300" s="46"/>
      <c r="B2300" s="40"/>
      <c r="C2300" s="42"/>
      <c r="D2300" s="42"/>
      <c r="E2300" s="42"/>
      <c r="F2300" s="47"/>
      <c r="G2300" s="40"/>
      <c r="H2300" s="47"/>
      <c r="I2300" s="47"/>
      <c r="J2300" s="47"/>
      <c r="K2300" s="47"/>
      <c r="L2300" s="42"/>
      <c r="M2300" s="42"/>
      <c r="N2300" s="42"/>
      <c r="O2300" s="47"/>
      <c r="P2300" s="40"/>
      <c r="Q2300" s="47"/>
      <c r="R2300" s="47"/>
      <c r="S2300" s="47"/>
      <c r="T2300" s="47"/>
      <c r="U2300" s="40"/>
      <c r="V2300" s="40"/>
      <c r="W2300" s="48"/>
      <c r="X2300" s="40"/>
      <c r="Y2300" s="40"/>
      <c r="Z2300" s="40"/>
      <c r="AA2300" s="42"/>
      <c r="AB2300" s="42"/>
      <c r="AC2300" s="42"/>
      <c r="AD2300" s="42"/>
      <c r="AE2300" s="42"/>
      <c r="AF2300" s="42"/>
      <c r="AG2300" s="42"/>
      <c r="AH2300" s="42"/>
      <c r="AI2300" s="40"/>
      <c r="AJ2300" s="40"/>
      <c r="AK2300" s="40"/>
      <c r="AL2300" s="40"/>
    </row>
    <row r="2301" spans="1:38">
      <c r="A2301" s="46"/>
      <c r="B2301" s="40"/>
      <c r="C2301" s="42"/>
      <c r="D2301" s="42"/>
      <c r="E2301" s="42"/>
      <c r="F2301" s="47"/>
      <c r="G2301" s="40"/>
      <c r="H2301" s="47"/>
      <c r="I2301" s="47"/>
      <c r="J2301" s="47"/>
      <c r="K2301" s="47"/>
      <c r="L2301" s="42"/>
      <c r="M2301" s="42"/>
      <c r="N2301" s="42"/>
      <c r="O2301" s="47"/>
      <c r="P2301" s="40"/>
      <c r="Q2301" s="47"/>
      <c r="R2301" s="47"/>
      <c r="S2301" s="47"/>
      <c r="T2301" s="47"/>
      <c r="U2301" s="40"/>
      <c r="V2301" s="40"/>
      <c r="W2301" s="48"/>
      <c r="X2301" s="40"/>
      <c r="Y2301" s="40"/>
      <c r="Z2301" s="40"/>
      <c r="AA2301" s="42"/>
      <c r="AB2301" s="42"/>
      <c r="AC2301" s="42"/>
      <c r="AD2301" s="42"/>
      <c r="AE2301" s="42"/>
      <c r="AF2301" s="42"/>
      <c r="AG2301" s="42"/>
      <c r="AH2301" s="42"/>
      <c r="AI2301" s="40"/>
      <c r="AJ2301" s="40"/>
      <c r="AK2301" s="40"/>
      <c r="AL2301" s="40"/>
    </row>
    <row r="2302" spans="1:38">
      <c r="A2302" s="46"/>
      <c r="B2302" s="40"/>
      <c r="C2302" s="42"/>
      <c r="D2302" s="42"/>
      <c r="E2302" s="42"/>
      <c r="F2302" s="47"/>
      <c r="G2302" s="40"/>
      <c r="H2302" s="47"/>
      <c r="I2302" s="47"/>
      <c r="J2302" s="47"/>
      <c r="K2302" s="47"/>
      <c r="L2302" s="42"/>
      <c r="M2302" s="42"/>
      <c r="N2302" s="42"/>
      <c r="O2302" s="47"/>
      <c r="P2302" s="40"/>
      <c r="Q2302" s="47"/>
      <c r="R2302" s="47"/>
      <c r="S2302" s="47"/>
      <c r="T2302" s="47"/>
      <c r="U2302" s="40"/>
      <c r="V2302" s="40"/>
      <c r="W2302" s="48"/>
      <c r="X2302" s="40"/>
      <c r="Y2302" s="40"/>
      <c r="Z2302" s="40"/>
      <c r="AA2302" s="42"/>
      <c r="AB2302" s="42"/>
      <c r="AC2302" s="42"/>
      <c r="AD2302" s="42"/>
      <c r="AE2302" s="42"/>
      <c r="AF2302" s="42"/>
      <c r="AG2302" s="42"/>
      <c r="AH2302" s="42"/>
      <c r="AI2302" s="40"/>
      <c r="AJ2302" s="40"/>
      <c r="AK2302" s="40"/>
      <c r="AL2302" s="40"/>
    </row>
    <row r="2303" spans="1:38">
      <c r="A2303" s="46"/>
      <c r="B2303" s="40"/>
      <c r="C2303" s="42"/>
      <c r="D2303" s="42"/>
      <c r="E2303" s="42"/>
      <c r="F2303" s="47"/>
      <c r="G2303" s="40"/>
      <c r="H2303" s="47"/>
      <c r="I2303" s="47"/>
      <c r="J2303" s="47"/>
      <c r="K2303" s="47"/>
      <c r="L2303" s="42"/>
      <c r="M2303" s="42"/>
      <c r="N2303" s="42"/>
      <c r="O2303" s="47"/>
      <c r="P2303" s="40"/>
      <c r="Q2303" s="47"/>
      <c r="R2303" s="47"/>
      <c r="S2303" s="47"/>
      <c r="T2303" s="47"/>
      <c r="U2303" s="40"/>
      <c r="V2303" s="40"/>
      <c r="W2303" s="48"/>
      <c r="X2303" s="40"/>
      <c r="Y2303" s="40"/>
      <c r="Z2303" s="40"/>
      <c r="AA2303" s="42"/>
      <c r="AB2303" s="42"/>
      <c r="AC2303" s="42"/>
      <c r="AD2303" s="42"/>
      <c r="AE2303" s="42"/>
      <c r="AF2303" s="42"/>
      <c r="AG2303" s="42"/>
      <c r="AH2303" s="42"/>
      <c r="AI2303" s="40"/>
      <c r="AJ2303" s="40"/>
      <c r="AK2303" s="40"/>
      <c r="AL2303" s="40"/>
    </row>
    <row r="2304" spans="1:38">
      <c r="A2304" s="46"/>
      <c r="B2304" s="40"/>
      <c r="C2304" s="42"/>
      <c r="D2304" s="42"/>
      <c r="E2304" s="42"/>
      <c r="F2304" s="47"/>
      <c r="G2304" s="40"/>
      <c r="H2304" s="47"/>
      <c r="I2304" s="47"/>
      <c r="J2304" s="47"/>
      <c r="K2304" s="47"/>
      <c r="L2304" s="42"/>
      <c r="M2304" s="42"/>
      <c r="N2304" s="42"/>
      <c r="O2304" s="47"/>
      <c r="P2304" s="40"/>
      <c r="Q2304" s="47"/>
      <c r="R2304" s="47"/>
      <c r="S2304" s="47"/>
      <c r="T2304" s="47"/>
      <c r="U2304" s="40"/>
      <c r="V2304" s="40"/>
      <c r="W2304" s="48"/>
      <c r="X2304" s="40"/>
      <c r="Y2304" s="40"/>
      <c r="Z2304" s="40"/>
      <c r="AA2304" s="42"/>
      <c r="AB2304" s="42"/>
      <c r="AC2304" s="42"/>
      <c r="AD2304" s="42"/>
      <c r="AE2304" s="42"/>
      <c r="AF2304" s="42"/>
      <c r="AG2304" s="42"/>
      <c r="AH2304" s="42"/>
      <c r="AI2304" s="40"/>
      <c r="AJ2304" s="40"/>
      <c r="AK2304" s="40"/>
      <c r="AL2304" s="40"/>
    </row>
    <row r="2305" spans="1:38">
      <c r="A2305" s="46"/>
      <c r="B2305" s="40"/>
      <c r="C2305" s="42"/>
      <c r="D2305" s="42"/>
      <c r="E2305" s="42"/>
      <c r="F2305" s="47"/>
      <c r="G2305" s="40"/>
      <c r="H2305" s="47"/>
      <c r="I2305" s="47"/>
      <c r="J2305" s="47"/>
      <c r="K2305" s="47"/>
      <c r="L2305" s="42"/>
      <c r="M2305" s="42"/>
      <c r="N2305" s="42"/>
      <c r="O2305" s="47"/>
      <c r="P2305" s="40"/>
      <c r="Q2305" s="47"/>
      <c r="R2305" s="47"/>
      <c r="S2305" s="47"/>
      <c r="T2305" s="47"/>
      <c r="U2305" s="40"/>
      <c r="V2305" s="40"/>
      <c r="W2305" s="48"/>
      <c r="X2305" s="40"/>
      <c r="Y2305" s="40"/>
      <c r="Z2305" s="40"/>
      <c r="AA2305" s="42"/>
      <c r="AB2305" s="42"/>
      <c r="AC2305" s="42"/>
      <c r="AD2305" s="42"/>
      <c r="AE2305" s="42"/>
      <c r="AF2305" s="42"/>
      <c r="AG2305" s="42"/>
      <c r="AH2305" s="42"/>
      <c r="AI2305" s="40"/>
      <c r="AJ2305" s="40"/>
      <c r="AK2305" s="40"/>
      <c r="AL2305" s="40"/>
    </row>
    <row r="2306" spans="1:38">
      <c r="A2306" s="46"/>
      <c r="B2306" s="40"/>
      <c r="C2306" s="42"/>
      <c r="D2306" s="42"/>
      <c r="E2306" s="42"/>
      <c r="F2306" s="47"/>
      <c r="G2306" s="40"/>
      <c r="H2306" s="47"/>
      <c r="I2306" s="47"/>
      <c r="J2306" s="47"/>
      <c r="K2306" s="47"/>
      <c r="L2306" s="42"/>
      <c r="M2306" s="42"/>
      <c r="N2306" s="42"/>
      <c r="O2306" s="47"/>
      <c r="P2306" s="40"/>
      <c r="Q2306" s="47"/>
      <c r="R2306" s="47"/>
      <c r="S2306" s="47"/>
      <c r="T2306" s="47"/>
      <c r="U2306" s="40"/>
      <c r="V2306" s="40"/>
      <c r="W2306" s="48"/>
      <c r="X2306" s="40"/>
      <c r="Y2306" s="40"/>
      <c r="Z2306" s="40"/>
      <c r="AA2306" s="42"/>
      <c r="AB2306" s="42"/>
      <c r="AC2306" s="42"/>
      <c r="AD2306" s="42"/>
      <c r="AE2306" s="42"/>
      <c r="AF2306" s="42"/>
      <c r="AG2306" s="42"/>
      <c r="AH2306" s="42"/>
      <c r="AI2306" s="40"/>
      <c r="AJ2306" s="40"/>
      <c r="AK2306" s="40"/>
      <c r="AL2306" s="40"/>
    </row>
    <row r="2307" spans="1:38">
      <c r="A2307" s="46"/>
      <c r="B2307" s="40"/>
      <c r="C2307" s="42"/>
      <c r="D2307" s="42"/>
      <c r="E2307" s="42"/>
      <c r="F2307" s="47"/>
      <c r="G2307" s="40"/>
      <c r="H2307" s="47"/>
      <c r="I2307" s="47"/>
      <c r="J2307" s="47"/>
      <c r="K2307" s="47"/>
      <c r="L2307" s="42"/>
      <c r="M2307" s="42"/>
      <c r="N2307" s="42"/>
      <c r="O2307" s="47"/>
      <c r="P2307" s="40"/>
      <c r="Q2307" s="47"/>
      <c r="R2307" s="47"/>
      <c r="S2307" s="47"/>
      <c r="T2307" s="47"/>
      <c r="U2307" s="40"/>
      <c r="V2307" s="40"/>
      <c r="W2307" s="48"/>
      <c r="X2307" s="40"/>
      <c r="Y2307" s="40"/>
      <c r="Z2307" s="40"/>
      <c r="AA2307" s="42"/>
      <c r="AB2307" s="42"/>
      <c r="AC2307" s="42"/>
      <c r="AD2307" s="42"/>
      <c r="AE2307" s="42"/>
      <c r="AF2307" s="42"/>
      <c r="AG2307" s="42"/>
      <c r="AH2307" s="42"/>
      <c r="AI2307" s="40"/>
      <c r="AJ2307" s="40"/>
      <c r="AK2307" s="40"/>
      <c r="AL2307" s="40"/>
    </row>
    <row r="2308" spans="1:38">
      <c r="A2308" s="46"/>
      <c r="B2308" s="40"/>
      <c r="C2308" s="42"/>
      <c r="D2308" s="42"/>
      <c r="E2308" s="42"/>
      <c r="F2308" s="47"/>
      <c r="G2308" s="40"/>
      <c r="H2308" s="47"/>
      <c r="I2308" s="47"/>
      <c r="J2308" s="47"/>
      <c r="K2308" s="47"/>
      <c r="L2308" s="42"/>
      <c r="M2308" s="42"/>
      <c r="N2308" s="42"/>
      <c r="O2308" s="47"/>
      <c r="P2308" s="40"/>
      <c r="Q2308" s="47"/>
      <c r="R2308" s="47"/>
      <c r="S2308" s="47"/>
      <c r="T2308" s="47"/>
      <c r="U2308" s="40"/>
      <c r="V2308" s="40"/>
      <c r="W2308" s="48"/>
      <c r="X2308" s="40"/>
      <c r="Y2308" s="40"/>
      <c r="Z2308" s="40"/>
      <c r="AA2308" s="42"/>
      <c r="AB2308" s="42"/>
      <c r="AC2308" s="42"/>
      <c r="AD2308" s="42"/>
      <c r="AE2308" s="42"/>
      <c r="AF2308" s="42"/>
      <c r="AG2308" s="42"/>
      <c r="AH2308" s="42"/>
      <c r="AI2308" s="40"/>
      <c r="AJ2308" s="40"/>
      <c r="AK2308" s="40"/>
      <c r="AL2308" s="40"/>
    </row>
    <row r="2309" spans="1:38">
      <c r="A2309" s="46"/>
      <c r="B2309" s="40"/>
      <c r="C2309" s="42"/>
      <c r="D2309" s="42"/>
      <c r="E2309" s="42"/>
      <c r="F2309" s="47"/>
      <c r="G2309" s="40"/>
      <c r="H2309" s="47"/>
      <c r="I2309" s="47"/>
      <c r="J2309" s="47"/>
      <c r="K2309" s="47"/>
      <c r="L2309" s="42"/>
      <c r="M2309" s="42"/>
      <c r="N2309" s="42"/>
      <c r="O2309" s="47"/>
      <c r="P2309" s="40"/>
      <c r="Q2309" s="47"/>
      <c r="R2309" s="47"/>
      <c r="S2309" s="47"/>
      <c r="T2309" s="47"/>
      <c r="U2309" s="40"/>
      <c r="V2309" s="40"/>
      <c r="W2309" s="48"/>
      <c r="X2309" s="40"/>
      <c r="Y2309" s="40"/>
      <c r="Z2309" s="40"/>
      <c r="AA2309" s="42"/>
      <c r="AB2309" s="42"/>
      <c r="AC2309" s="42"/>
      <c r="AD2309" s="42"/>
      <c r="AE2309" s="42"/>
      <c r="AF2309" s="42"/>
      <c r="AG2309" s="42"/>
      <c r="AH2309" s="42"/>
      <c r="AI2309" s="40"/>
      <c r="AJ2309" s="40"/>
      <c r="AK2309" s="40"/>
      <c r="AL2309" s="40"/>
    </row>
    <row r="2310" spans="1:38">
      <c r="A2310" s="46"/>
      <c r="B2310" s="40"/>
      <c r="C2310" s="42"/>
      <c r="D2310" s="42"/>
      <c r="E2310" s="42"/>
      <c r="F2310" s="47"/>
      <c r="G2310" s="40"/>
      <c r="H2310" s="47"/>
      <c r="I2310" s="47"/>
      <c r="J2310" s="47"/>
      <c r="K2310" s="47"/>
      <c r="L2310" s="42"/>
      <c r="M2310" s="42"/>
      <c r="N2310" s="42"/>
      <c r="O2310" s="47"/>
      <c r="P2310" s="40"/>
      <c r="Q2310" s="47"/>
      <c r="R2310" s="47"/>
      <c r="S2310" s="47"/>
      <c r="T2310" s="47"/>
      <c r="U2310" s="40"/>
      <c r="V2310" s="40"/>
      <c r="W2310" s="48"/>
      <c r="X2310" s="40"/>
      <c r="Y2310" s="40"/>
      <c r="Z2310" s="40"/>
      <c r="AA2310" s="42"/>
      <c r="AB2310" s="42"/>
      <c r="AC2310" s="42"/>
      <c r="AD2310" s="42"/>
      <c r="AE2310" s="42"/>
      <c r="AF2310" s="42"/>
      <c r="AG2310" s="42"/>
      <c r="AH2310" s="42"/>
      <c r="AI2310" s="40"/>
      <c r="AJ2310" s="40"/>
      <c r="AK2310" s="40"/>
      <c r="AL2310" s="40"/>
    </row>
    <row r="2311" spans="1:38">
      <c r="A2311" s="46"/>
      <c r="B2311" s="40"/>
      <c r="C2311" s="42"/>
      <c r="D2311" s="42"/>
      <c r="E2311" s="42"/>
      <c r="F2311" s="47"/>
      <c r="G2311" s="40"/>
      <c r="H2311" s="47"/>
      <c r="I2311" s="47"/>
      <c r="J2311" s="47"/>
      <c r="K2311" s="47"/>
      <c r="L2311" s="42"/>
      <c r="M2311" s="42"/>
      <c r="N2311" s="42"/>
      <c r="O2311" s="47"/>
      <c r="P2311" s="40"/>
      <c r="Q2311" s="47"/>
      <c r="R2311" s="47"/>
      <c r="S2311" s="47"/>
      <c r="T2311" s="47"/>
      <c r="U2311" s="40"/>
      <c r="V2311" s="40"/>
      <c r="W2311" s="48"/>
      <c r="X2311" s="40"/>
      <c r="Y2311" s="40"/>
      <c r="Z2311" s="40"/>
      <c r="AA2311" s="42"/>
      <c r="AB2311" s="42"/>
      <c r="AC2311" s="42"/>
      <c r="AD2311" s="42"/>
      <c r="AE2311" s="42"/>
      <c r="AF2311" s="42"/>
      <c r="AG2311" s="42"/>
      <c r="AH2311" s="42"/>
      <c r="AI2311" s="40"/>
      <c r="AJ2311" s="40"/>
      <c r="AK2311" s="40"/>
      <c r="AL2311" s="40"/>
    </row>
    <row r="2312" spans="1:38">
      <c r="A2312" s="46"/>
      <c r="B2312" s="40"/>
      <c r="C2312" s="42"/>
      <c r="D2312" s="42"/>
      <c r="E2312" s="42"/>
      <c r="F2312" s="47"/>
      <c r="G2312" s="40"/>
      <c r="H2312" s="47"/>
      <c r="I2312" s="47"/>
      <c r="J2312" s="47"/>
      <c r="K2312" s="47"/>
      <c r="L2312" s="42"/>
      <c r="M2312" s="42"/>
      <c r="N2312" s="42"/>
      <c r="O2312" s="47"/>
      <c r="P2312" s="40"/>
      <c r="Q2312" s="47"/>
      <c r="R2312" s="47"/>
      <c r="S2312" s="47"/>
      <c r="T2312" s="47"/>
      <c r="U2312" s="40"/>
      <c r="V2312" s="40"/>
      <c r="W2312" s="48"/>
      <c r="X2312" s="40"/>
      <c r="Y2312" s="40"/>
      <c r="Z2312" s="40"/>
      <c r="AA2312" s="42"/>
      <c r="AB2312" s="42"/>
      <c r="AC2312" s="42"/>
      <c r="AD2312" s="42"/>
      <c r="AE2312" s="42"/>
      <c r="AF2312" s="42"/>
      <c r="AG2312" s="42"/>
      <c r="AH2312" s="42"/>
      <c r="AI2312" s="40"/>
      <c r="AJ2312" s="40"/>
      <c r="AK2312" s="40"/>
      <c r="AL2312" s="40"/>
    </row>
    <row r="2313" spans="1:38">
      <c r="A2313" s="46"/>
      <c r="B2313" s="40"/>
      <c r="C2313" s="42"/>
      <c r="D2313" s="42"/>
      <c r="E2313" s="42"/>
      <c r="F2313" s="47"/>
      <c r="G2313" s="40"/>
      <c r="H2313" s="47"/>
      <c r="I2313" s="47"/>
      <c r="J2313" s="47"/>
      <c r="K2313" s="47"/>
      <c r="L2313" s="42"/>
      <c r="M2313" s="42"/>
      <c r="N2313" s="42"/>
      <c r="O2313" s="47"/>
      <c r="P2313" s="40"/>
      <c r="Q2313" s="47"/>
      <c r="R2313" s="47"/>
      <c r="S2313" s="47"/>
      <c r="T2313" s="47"/>
      <c r="U2313" s="40"/>
      <c r="V2313" s="40"/>
      <c r="W2313" s="48"/>
      <c r="X2313" s="40"/>
      <c r="Y2313" s="40"/>
      <c r="Z2313" s="40"/>
      <c r="AA2313" s="42"/>
      <c r="AB2313" s="42"/>
      <c r="AC2313" s="42"/>
      <c r="AD2313" s="42"/>
      <c r="AE2313" s="42"/>
      <c r="AF2313" s="42"/>
      <c r="AG2313" s="42"/>
      <c r="AH2313" s="42"/>
      <c r="AI2313" s="40"/>
      <c r="AJ2313" s="40"/>
      <c r="AK2313" s="40"/>
      <c r="AL2313" s="40"/>
    </row>
    <row r="2314" spans="1:38">
      <c r="A2314" s="46"/>
      <c r="B2314" s="40"/>
      <c r="C2314" s="42"/>
      <c r="D2314" s="42"/>
      <c r="E2314" s="42"/>
      <c r="F2314" s="47"/>
      <c r="G2314" s="40"/>
      <c r="H2314" s="47"/>
      <c r="I2314" s="47"/>
      <c r="J2314" s="47"/>
      <c r="K2314" s="47"/>
      <c r="L2314" s="42"/>
      <c r="M2314" s="42"/>
      <c r="N2314" s="42"/>
      <c r="O2314" s="47"/>
      <c r="P2314" s="40"/>
      <c r="Q2314" s="47"/>
      <c r="R2314" s="47"/>
      <c r="S2314" s="47"/>
      <c r="T2314" s="47"/>
      <c r="U2314" s="40"/>
      <c r="V2314" s="40"/>
      <c r="W2314" s="48"/>
      <c r="X2314" s="40"/>
      <c r="Y2314" s="40"/>
      <c r="Z2314" s="40"/>
      <c r="AA2314" s="42"/>
      <c r="AB2314" s="42"/>
      <c r="AC2314" s="42"/>
      <c r="AD2314" s="42"/>
      <c r="AE2314" s="42"/>
      <c r="AF2314" s="42"/>
      <c r="AG2314" s="42"/>
      <c r="AH2314" s="42"/>
      <c r="AI2314" s="40"/>
      <c r="AJ2314" s="40"/>
      <c r="AK2314" s="40"/>
      <c r="AL2314" s="40"/>
    </row>
    <row r="2315" spans="1:38">
      <c r="A2315" s="46"/>
      <c r="B2315" s="40"/>
      <c r="C2315" s="42"/>
      <c r="D2315" s="42"/>
      <c r="E2315" s="42"/>
      <c r="F2315" s="47"/>
      <c r="G2315" s="40"/>
      <c r="H2315" s="47"/>
      <c r="I2315" s="47"/>
      <c r="J2315" s="47"/>
      <c r="K2315" s="47"/>
      <c r="L2315" s="42"/>
      <c r="M2315" s="42"/>
      <c r="N2315" s="42"/>
      <c r="O2315" s="47"/>
      <c r="P2315" s="40"/>
      <c r="Q2315" s="47"/>
      <c r="R2315" s="47"/>
      <c r="S2315" s="47"/>
      <c r="T2315" s="47"/>
      <c r="U2315" s="40"/>
      <c r="V2315" s="40"/>
      <c r="W2315" s="48"/>
      <c r="X2315" s="40"/>
      <c r="Y2315" s="40"/>
      <c r="Z2315" s="40"/>
      <c r="AA2315" s="42"/>
      <c r="AB2315" s="42"/>
      <c r="AC2315" s="42"/>
      <c r="AD2315" s="42"/>
      <c r="AE2315" s="42"/>
      <c r="AF2315" s="42"/>
      <c r="AG2315" s="42"/>
      <c r="AH2315" s="42"/>
      <c r="AI2315" s="40"/>
      <c r="AJ2315" s="40"/>
      <c r="AK2315" s="40"/>
      <c r="AL2315" s="40"/>
    </row>
    <row r="2316" spans="1:38">
      <c r="A2316" s="46"/>
      <c r="B2316" s="40"/>
      <c r="C2316" s="42"/>
      <c r="D2316" s="42"/>
      <c r="E2316" s="42"/>
      <c r="F2316" s="47"/>
      <c r="G2316" s="40"/>
      <c r="H2316" s="47"/>
      <c r="I2316" s="47"/>
      <c r="J2316" s="47"/>
      <c r="K2316" s="47"/>
      <c r="L2316" s="42"/>
      <c r="M2316" s="42"/>
      <c r="N2316" s="42"/>
      <c r="O2316" s="47"/>
      <c r="P2316" s="40"/>
      <c r="Q2316" s="47"/>
      <c r="R2316" s="47"/>
      <c r="S2316" s="47"/>
      <c r="T2316" s="47"/>
      <c r="U2316" s="40"/>
      <c r="V2316" s="40"/>
      <c r="W2316" s="48"/>
      <c r="X2316" s="40"/>
      <c r="Y2316" s="40"/>
      <c r="Z2316" s="40"/>
      <c r="AA2316" s="42"/>
      <c r="AB2316" s="42"/>
      <c r="AC2316" s="42"/>
      <c r="AD2316" s="42"/>
      <c r="AE2316" s="42"/>
      <c r="AF2316" s="42"/>
      <c r="AG2316" s="42"/>
      <c r="AH2316" s="42"/>
      <c r="AI2316" s="40"/>
      <c r="AJ2316" s="40"/>
      <c r="AK2316" s="40"/>
      <c r="AL2316" s="40"/>
    </row>
    <row r="2317" spans="1:38">
      <c r="A2317" s="46"/>
      <c r="B2317" s="40"/>
      <c r="C2317" s="42"/>
      <c r="D2317" s="42"/>
      <c r="E2317" s="42"/>
      <c r="F2317" s="47"/>
      <c r="G2317" s="40"/>
      <c r="H2317" s="47"/>
      <c r="I2317" s="47"/>
      <c r="J2317" s="47"/>
      <c r="K2317" s="47"/>
      <c r="L2317" s="42"/>
      <c r="M2317" s="42"/>
      <c r="N2317" s="42"/>
      <c r="O2317" s="47"/>
      <c r="P2317" s="40"/>
      <c r="Q2317" s="47"/>
      <c r="R2317" s="47"/>
      <c r="S2317" s="47"/>
      <c r="T2317" s="47"/>
      <c r="U2317" s="40"/>
      <c r="V2317" s="40"/>
      <c r="W2317" s="48"/>
      <c r="X2317" s="40"/>
      <c r="Y2317" s="40"/>
      <c r="Z2317" s="40"/>
      <c r="AA2317" s="42"/>
      <c r="AB2317" s="42"/>
      <c r="AC2317" s="42"/>
      <c r="AD2317" s="42"/>
      <c r="AE2317" s="42"/>
      <c r="AF2317" s="42"/>
      <c r="AG2317" s="42"/>
      <c r="AH2317" s="42"/>
      <c r="AI2317" s="40"/>
      <c r="AJ2317" s="40"/>
      <c r="AK2317" s="40"/>
      <c r="AL2317" s="40"/>
    </row>
    <row r="2318" spans="1:38">
      <c r="A2318" s="46"/>
      <c r="B2318" s="40"/>
      <c r="C2318" s="42"/>
      <c r="D2318" s="42"/>
      <c r="E2318" s="42"/>
      <c r="F2318" s="47"/>
      <c r="G2318" s="40"/>
      <c r="H2318" s="47"/>
      <c r="I2318" s="47"/>
      <c r="J2318" s="47"/>
      <c r="K2318" s="47"/>
      <c r="L2318" s="42"/>
      <c r="M2318" s="42"/>
      <c r="N2318" s="42"/>
      <c r="O2318" s="47"/>
      <c r="P2318" s="40"/>
      <c r="Q2318" s="47"/>
      <c r="R2318" s="47"/>
      <c r="S2318" s="47"/>
      <c r="T2318" s="47"/>
      <c r="U2318" s="40"/>
      <c r="V2318" s="40"/>
      <c r="W2318" s="48"/>
      <c r="X2318" s="40"/>
      <c r="Y2318" s="40"/>
      <c r="Z2318" s="40"/>
      <c r="AA2318" s="42"/>
      <c r="AB2318" s="42"/>
      <c r="AC2318" s="42"/>
      <c r="AD2318" s="42"/>
      <c r="AE2318" s="42"/>
      <c r="AF2318" s="42"/>
      <c r="AG2318" s="42"/>
      <c r="AH2318" s="42"/>
      <c r="AI2318" s="40"/>
      <c r="AJ2318" s="40"/>
      <c r="AK2318" s="40"/>
      <c r="AL2318" s="40"/>
    </row>
    <row r="2319" spans="1:38">
      <c r="A2319" s="46"/>
      <c r="B2319" s="40"/>
      <c r="C2319" s="42"/>
      <c r="D2319" s="42"/>
      <c r="E2319" s="42"/>
      <c r="F2319" s="47"/>
      <c r="G2319" s="40"/>
      <c r="H2319" s="47"/>
      <c r="I2319" s="47"/>
      <c r="J2319" s="47"/>
      <c r="K2319" s="47"/>
      <c r="L2319" s="42"/>
      <c r="M2319" s="42"/>
      <c r="N2319" s="42"/>
      <c r="O2319" s="47"/>
      <c r="P2319" s="40"/>
      <c r="Q2319" s="47"/>
      <c r="R2319" s="47"/>
      <c r="S2319" s="47"/>
      <c r="T2319" s="47"/>
      <c r="U2319" s="40"/>
      <c r="V2319" s="40"/>
      <c r="W2319" s="48"/>
      <c r="X2319" s="40"/>
      <c r="Y2319" s="40"/>
      <c r="Z2319" s="40"/>
      <c r="AA2319" s="42"/>
      <c r="AB2319" s="42"/>
      <c r="AC2319" s="42"/>
      <c r="AD2319" s="42"/>
      <c r="AE2319" s="42"/>
      <c r="AF2319" s="42"/>
      <c r="AG2319" s="42"/>
      <c r="AH2319" s="42"/>
      <c r="AI2319" s="40"/>
      <c r="AJ2319" s="40"/>
      <c r="AK2319" s="40"/>
      <c r="AL2319" s="40"/>
    </row>
    <row r="2320" spans="1:38">
      <c r="A2320" s="46"/>
      <c r="B2320" s="40"/>
      <c r="C2320" s="42"/>
      <c r="D2320" s="42"/>
      <c r="E2320" s="42"/>
      <c r="F2320" s="47"/>
      <c r="G2320" s="40"/>
      <c r="H2320" s="47"/>
      <c r="I2320" s="47"/>
      <c r="J2320" s="47"/>
      <c r="K2320" s="47"/>
      <c r="L2320" s="42"/>
      <c r="M2320" s="42"/>
      <c r="N2320" s="42"/>
      <c r="O2320" s="47"/>
      <c r="P2320" s="40"/>
      <c r="Q2320" s="47"/>
      <c r="R2320" s="47"/>
      <c r="S2320" s="47"/>
      <c r="T2320" s="47"/>
      <c r="U2320" s="40"/>
      <c r="V2320" s="40"/>
      <c r="W2320" s="48"/>
      <c r="X2320" s="40"/>
      <c r="Y2320" s="40"/>
      <c r="Z2320" s="40"/>
      <c r="AA2320" s="42"/>
      <c r="AB2320" s="42"/>
      <c r="AC2320" s="42"/>
      <c r="AD2320" s="42"/>
      <c r="AE2320" s="42"/>
      <c r="AF2320" s="42"/>
      <c r="AG2320" s="42"/>
      <c r="AH2320" s="42"/>
      <c r="AI2320" s="40"/>
      <c r="AJ2320" s="40"/>
      <c r="AK2320" s="40"/>
      <c r="AL2320" s="40"/>
    </row>
    <row r="2321" spans="1:38">
      <c r="A2321" s="46"/>
      <c r="B2321" s="40"/>
      <c r="C2321" s="42"/>
      <c r="D2321" s="42"/>
      <c r="E2321" s="42"/>
      <c r="F2321" s="47"/>
      <c r="G2321" s="40"/>
      <c r="H2321" s="47"/>
      <c r="I2321" s="47"/>
      <c r="J2321" s="47"/>
      <c r="K2321" s="47"/>
      <c r="L2321" s="42"/>
      <c r="M2321" s="42"/>
      <c r="N2321" s="42"/>
      <c r="O2321" s="47"/>
      <c r="P2321" s="40"/>
      <c r="Q2321" s="47"/>
      <c r="R2321" s="47"/>
      <c r="S2321" s="47"/>
      <c r="T2321" s="47"/>
      <c r="U2321" s="40"/>
      <c r="V2321" s="40"/>
      <c r="W2321" s="48"/>
      <c r="X2321" s="40"/>
      <c r="Y2321" s="40"/>
      <c r="Z2321" s="40"/>
      <c r="AA2321" s="42"/>
      <c r="AB2321" s="42"/>
      <c r="AC2321" s="42"/>
      <c r="AD2321" s="42"/>
      <c r="AE2321" s="42"/>
      <c r="AF2321" s="42"/>
      <c r="AG2321" s="42"/>
      <c r="AH2321" s="42"/>
      <c r="AI2321" s="40"/>
      <c r="AJ2321" s="40"/>
      <c r="AK2321" s="40"/>
      <c r="AL2321" s="40"/>
    </row>
    <row r="2322" spans="1:38">
      <c r="A2322" s="46"/>
      <c r="B2322" s="40"/>
      <c r="C2322" s="42"/>
      <c r="D2322" s="42"/>
      <c r="E2322" s="42"/>
      <c r="F2322" s="47"/>
      <c r="G2322" s="40"/>
      <c r="H2322" s="47"/>
      <c r="I2322" s="47"/>
      <c r="J2322" s="47"/>
      <c r="K2322" s="47"/>
      <c r="L2322" s="42"/>
      <c r="M2322" s="42"/>
      <c r="N2322" s="42"/>
      <c r="O2322" s="47"/>
      <c r="P2322" s="40"/>
      <c r="Q2322" s="47"/>
      <c r="R2322" s="47"/>
      <c r="S2322" s="47"/>
      <c r="T2322" s="47"/>
      <c r="U2322" s="40"/>
      <c r="V2322" s="40"/>
      <c r="W2322" s="48"/>
      <c r="X2322" s="40"/>
      <c r="Y2322" s="40"/>
      <c r="Z2322" s="40"/>
      <c r="AA2322" s="42"/>
      <c r="AB2322" s="42"/>
      <c r="AC2322" s="42"/>
      <c r="AD2322" s="42"/>
      <c r="AE2322" s="42"/>
      <c r="AF2322" s="42"/>
      <c r="AG2322" s="42"/>
      <c r="AH2322" s="42"/>
      <c r="AI2322" s="40"/>
      <c r="AJ2322" s="40"/>
      <c r="AK2322" s="40"/>
      <c r="AL2322" s="40"/>
    </row>
    <row r="2323" spans="1:38">
      <c r="A2323" s="46"/>
      <c r="B2323" s="40"/>
      <c r="C2323" s="42"/>
      <c r="D2323" s="42"/>
      <c r="E2323" s="42"/>
      <c r="F2323" s="47"/>
      <c r="G2323" s="40"/>
      <c r="H2323" s="47"/>
      <c r="I2323" s="47"/>
      <c r="J2323" s="47"/>
      <c r="K2323" s="47"/>
      <c r="L2323" s="42"/>
      <c r="M2323" s="42"/>
      <c r="N2323" s="42"/>
      <c r="O2323" s="47"/>
      <c r="P2323" s="40"/>
      <c r="Q2323" s="47"/>
      <c r="R2323" s="47"/>
      <c r="S2323" s="47"/>
      <c r="T2323" s="47"/>
      <c r="U2323" s="40"/>
      <c r="V2323" s="40"/>
      <c r="W2323" s="48"/>
      <c r="X2323" s="40"/>
      <c r="Y2323" s="40"/>
      <c r="Z2323" s="40"/>
      <c r="AA2323" s="42"/>
      <c r="AB2323" s="42"/>
      <c r="AC2323" s="42"/>
      <c r="AD2323" s="42"/>
      <c r="AE2323" s="42"/>
      <c r="AF2323" s="42"/>
      <c r="AG2323" s="42"/>
      <c r="AH2323" s="42"/>
      <c r="AI2323" s="40"/>
      <c r="AJ2323" s="40"/>
      <c r="AK2323" s="40"/>
      <c r="AL2323" s="40"/>
    </row>
    <row r="2324" spans="1:38">
      <c r="A2324" s="46"/>
      <c r="B2324" s="40"/>
      <c r="C2324" s="42"/>
      <c r="D2324" s="42"/>
      <c r="E2324" s="42"/>
      <c r="F2324" s="47"/>
      <c r="G2324" s="40"/>
      <c r="H2324" s="47"/>
      <c r="I2324" s="47"/>
      <c r="J2324" s="47"/>
      <c r="K2324" s="47"/>
      <c r="L2324" s="42"/>
      <c r="M2324" s="42"/>
      <c r="N2324" s="42"/>
      <c r="O2324" s="47"/>
      <c r="P2324" s="40"/>
      <c r="Q2324" s="47"/>
      <c r="R2324" s="47"/>
      <c r="S2324" s="47"/>
      <c r="T2324" s="47"/>
      <c r="U2324" s="40"/>
      <c r="V2324" s="40"/>
      <c r="W2324" s="48"/>
      <c r="X2324" s="40"/>
      <c r="Y2324" s="40"/>
      <c r="Z2324" s="40"/>
      <c r="AA2324" s="42"/>
      <c r="AB2324" s="42"/>
      <c r="AC2324" s="42"/>
      <c r="AD2324" s="42"/>
      <c r="AE2324" s="42"/>
      <c r="AF2324" s="42"/>
      <c r="AG2324" s="42"/>
      <c r="AH2324" s="42"/>
      <c r="AI2324" s="40"/>
      <c r="AJ2324" s="40"/>
      <c r="AK2324" s="40"/>
      <c r="AL2324" s="40"/>
    </row>
    <row r="2325" spans="1:38">
      <c r="A2325" s="46"/>
      <c r="B2325" s="40"/>
      <c r="C2325" s="42"/>
      <c r="D2325" s="42"/>
      <c r="E2325" s="42"/>
      <c r="F2325" s="47"/>
      <c r="G2325" s="40"/>
      <c r="H2325" s="47"/>
      <c r="I2325" s="47"/>
      <c r="J2325" s="47"/>
      <c r="K2325" s="47"/>
      <c r="L2325" s="42"/>
      <c r="M2325" s="42"/>
      <c r="N2325" s="42"/>
      <c r="O2325" s="47"/>
      <c r="P2325" s="40"/>
      <c r="Q2325" s="47"/>
      <c r="R2325" s="47"/>
      <c r="S2325" s="47"/>
      <c r="T2325" s="47"/>
      <c r="U2325" s="40"/>
      <c r="V2325" s="40"/>
      <c r="W2325" s="48"/>
      <c r="X2325" s="40"/>
      <c r="Y2325" s="40"/>
      <c r="Z2325" s="40"/>
      <c r="AA2325" s="42"/>
      <c r="AB2325" s="42"/>
      <c r="AC2325" s="42"/>
      <c r="AD2325" s="42"/>
      <c r="AE2325" s="42"/>
      <c r="AF2325" s="42"/>
      <c r="AG2325" s="42"/>
      <c r="AH2325" s="42"/>
      <c r="AI2325" s="40"/>
      <c r="AJ2325" s="40"/>
      <c r="AK2325" s="40"/>
      <c r="AL2325" s="40"/>
    </row>
    <row r="2326" spans="1:38">
      <c r="A2326" s="46"/>
      <c r="B2326" s="40"/>
      <c r="C2326" s="42"/>
      <c r="D2326" s="42"/>
      <c r="E2326" s="42"/>
      <c r="F2326" s="47"/>
      <c r="G2326" s="40"/>
      <c r="H2326" s="47"/>
      <c r="I2326" s="47"/>
      <c r="J2326" s="47"/>
      <c r="K2326" s="47"/>
      <c r="L2326" s="42"/>
      <c r="M2326" s="42"/>
      <c r="N2326" s="42"/>
      <c r="O2326" s="47"/>
      <c r="P2326" s="40"/>
      <c r="Q2326" s="47"/>
      <c r="R2326" s="47"/>
      <c r="S2326" s="47"/>
      <c r="T2326" s="47"/>
      <c r="U2326" s="40"/>
      <c r="V2326" s="40"/>
      <c r="W2326" s="48"/>
      <c r="X2326" s="40"/>
      <c r="Y2326" s="40"/>
      <c r="Z2326" s="40"/>
      <c r="AA2326" s="42"/>
      <c r="AB2326" s="42"/>
      <c r="AC2326" s="42"/>
      <c r="AD2326" s="42"/>
      <c r="AE2326" s="42"/>
      <c r="AF2326" s="42"/>
      <c r="AG2326" s="42"/>
      <c r="AH2326" s="42"/>
      <c r="AI2326" s="40"/>
      <c r="AJ2326" s="40"/>
      <c r="AK2326" s="40"/>
      <c r="AL2326" s="40"/>
    </row>
    <row r="2327" spans="1:38">
      <c r="A2327" s="46"/>
      <c r="B2327" s="40"/>
      <c r="C2327" s="42"/>
      <c r="D2327" s="42"/>
      <c r="E2327" s="42"/>
      <c r="F2327" s="47"/>
      <c r="G2327" s="40"/>
      <c r="H2327" s="47"/>
      <c r="I2327" s="47"/>
      <c r="J2327" s="47"/>
      <c r="K2327" s="47"/>
      <c r="L2327" s="42"/>
      <c r="M2327" s="42"/>
      <c r="N2327" s="42"/>
      <c r="O2327" s="47"/>
      <c r="P2327" s="40"/>
      <c r="Q2327" s="47"/>
      <c r="R2327" s="47"/>
      <c r="S2327" s="47"/>
      <c r="T2327" s="47"/>
      <c r="U2327" s="40"/>
      <c r="V2327" s="40"/>
      <c r="W2327" s="48"/>
      <c r="X2327" s="40"/>
      <c r="Y2327" s="40"/>
      <c r="Z2327" s="40"/>
      <c r="AA2327" s="42"/>
      <c r="AB2327" s="42"/>
      <c r="AC2327" s="42"/>
      <c r="AD2327" s="42"/>
      <c r="AE2327" s="42"/>
      <c r="AF2327" s="42"/>
      <c r="AG2327" s="42"/>
      <c r="AH2327" s="42"/>
      <c r="AI2327" s="40"/>
      <c r="AJ2327" s="40"/>
      <c r="AK2327" s="40"/>
      <c r="AL2327" s="40"/>
    </row>
    <row r="2328" spans="1:38">
      <c r="A2328" s="46"/>
      <c r="B2328" s="40"/>
      <c r="C2328" s="42"/>
      <c r="D2328" s="42"/>
      <c r="E2328" s="42"/>
      <c r="F2328" s="47"/>
      <c r="G2328" s="40"/>
      <c r="H2328" s="47"/>
      <c r="I2328" s="47"/>
      <c r="J2328" s="47"/>
      <c r="K2328" s="47"/>
      <c r="L2328" s="42"/>
      <c r="M2328" s="42"/>
      <c r="N2328" s="42"/>
      <c r="O2328" s="47"/>
      <c r="P2328" s="40"/>
      <c r="Q2328" s="47"/>
      <c r="R2328" s="47"/>
      <c r="S2328" s="47"/>
      <c r="T2328" s="47"/>
      <c r="U2328" s="40"/>
      <c r="V2328" s="40"/>
      <c r="W2328" s="48"/>
      <c r="X2328" s="40"/>
      <c r="Y2328" s="40"/>
      <c r="Z2328" s="40"/>
      <c r="AA2328" s="42"/>
      <c r="AB2328" s="42"/>
      <c r="AC2328" s="42"/>
      <c r="AD2328" s="42"/>
      <c r="AE2328" s="42"/>
      <c r="AF2328" s="42"/>
      <c r="AG2328" s="42"/>
      <c r="AH2328" s="42"/>
      <c r="AI2328" s="40"/>
      <c r="AJ2328" s="40"/>
      <c r="AK2328" s="40"/>
      <c r="AL2328" s="40"/>
    </row>
    <row r="2329" spans="1:38">
      <c r="A2329" s="46"/>
      <c r="B2329" s="40"/>
      <c r="C2329" s="42"/>
      <c r="D2329" s="42"/>
      <c r="E2329" s="42"/>
      <c r="F2329" s="47"/>
      <c r="G2329" s="40"/>
      <c r="H2329" s="47"/>
      <c r="I2329" s="47"/>
      <c r="J2329" s="47"/>
      <c r="K2329" s="47"/>
      <c r="L2329" s="42"/>
      <c r="M2329" s="42"/>
      <c r="N2329" s="42"/>
      <c r="O2329" s="47"/>
      <c r="P2329" s="40"/>
      <c r="Q2329" s="47"/>
      <c r="R2329" s="47"/>
      <c r="S2329" s="47"/>
      <c r="T2329" s="47"/>
      <c r="U2329" s="40"/>
      <c r="V2329" s="40"/>
      <c r="W2329" s="48"/>
      <c r="X2329" s="40"/>
      <c r="Y2329" s="40"/>
      <c r="Z2329" s="40"/>
      <c r="AA2329" s="42"/>
      <c r="AB2329" s="42"/>
      <c r="AC2329" s="42"/>
      <c r="AD2329" s="42"/>
      <c r="AE2329" s="42"/>
      <c r="AF2329" s="42"/>
      <c r="AG2329" s="42"/>
      <c r="AH2329" s="42"/>
      <c r="AI2329" s="40"/>
      <c r="AJ2329" s="40"/>
      <c r="AK2329" s="40"/>
      <c r="AL2329" s="40"/>
    </row>
    <row r="2330" spans="1:38">
      <c r="A2330" s="46"/>
      <c r="B2330" s="40"/>
      <c r="C2330" s="42"/>
      <c r="D2330" s="42"/>
      <c r="E2330" s="42"/>
      <c r="F2330" s="47"/>
      <c r="G2330" s="40"/>
      <c r="H2330" s="47"/>
      <c r="I2330" s="47"/>
      <c r="J2330" s="47"/>
      <c r="K2330" s="47"/>
      <c r="L2330" s="42"/>
      <c r="M2330" s="42"/>
      <c r="N2330" s="42"/>
      <c r="O2330" s="47"/>
      <c r="P2330" s="40"/>
      <c r="Q2330" s="47"/>
      <c r="R2330" s="47"/>
      <c r="S2330" s="47"/>
      <c r="T2330" s="47"/>
      <c r="U2330" s="40"/>
      <c r="V2330" s="40"/>
      <c r="W2330" s="48"/>
      <c r="X2330" s="40"/>
      <c r="Y2330" s="40"/>
      <c r="Z2330" s="40"/>
      <c r="AA2330" s="42"/>
      <c r="AB2330" s="42"/>
      <c r="AC2330" s="42"/>
      <c r="AD2330" s="42"/>
      <c r="AE2330" s="42"/>
      <c r="AF2330" s="42"/>
      <c r="AG2330" s="42"/>
      <c r="AH2330" s="42"/>
      <c r="AI2330" s="40"/>
      <c r="AJ2330" s="40"/>
      <c r="AK2330" s="40"/>
      <c r="AL2330" s="40"/>
    </row>
    <row r="2331" spans="1:38">
      <c r="A2331" s="46"/>
      <c r="B2331" s="40"/>
      <c r="C2331" s="42"/>
      <c r="D2331" s="42"/>
      <c r="E2331" s="42"/>
      <c r="F2331" s="47"/>
      <c r="G2331" s="40"/>
      <c r="H2331" s="47"/>
      <c r="I2331" s="47"/>
      <c r="J2331" s="47"/>
      <c r="K2331" s="47"/>
      <c r="L2331" s="42"/>
      <c r="M2331" s="42"/>
      <c r="N2331" s="42"/>
      <c r="O2331" s="47"/>
      <c r="P2331" s="40"/>
      <c r="Q2331" s="47"/>
      <c r="R2331" s="47"/>
      <c r="S2331" s="47"/>
      <c r="T2331" s="47"/>
      <c r="U2331" s="40"/>
      <c r="V2331" s="40"/>
      <c r="W2331" s="48"/>
      <c r="X2331" s="40"/>
      <c r="Y2331" s="40"/>
      <c r="Z2331" s="40"/>
      <c r="AA2331" s="42"/>
      <c r="AB2331" s="42"/>
      <c r="AC2331" s="42"/>
      <c r="AD2331" s="42"/>
      <c r="AE2331" s="42"/>
      <c r="AF2331" s="42"/>
      <c r="AG2331" s="42"/>
      <c r="AH2331" s="42"/>
      <c r="AI2331" s="40"/>
      <c r="AJ2331" s="40"/>
      <c r="AK2331" s="40"/>
      <c r="AL2331" s="40"/>
    </row>
    <row r="2332" spans="1:38">
      <c r="A2332" s="46"/>
      <c r="B2332" s="40"/>
      <c r="C2332" s="42"/>
      <c r="D2332" s="42"/>
      <c r="E2332" s="42"/>
      <c r="F2332" s="47"/>
      <c r="G2332" s="40"/>
      <c r="H2332" s="47"/>
      <c r="I2332" s="47"/>
      <c r="J2332" s="47"/>
      <c r="K2332" s="47"/>
      <c r="L2332" s="42"/>
      <c r="M2332" s="42"/>
      <c r="N2332" s="42"/>
      <c r="O2332" s="47"/>
      <c r="P2332" s="40"/>
      <c r="Q2332" s="47"/>
      <c r="R2332" s="47"/>
      <c r="S2332" s="47"/>
      <c r="T2332" s="47"/>
      <c r="U2332" s="40"/>
      <c r="V2332" s="40"/>
      <c r="W2332" s="48"/>
      <c r="X2332" s="40"/>
      <c r="Y2332" s="40"/>
      <c r="Z2332" s="40"/>
      <c r="AA2332" s="42"/>
      <c r="AB2332" s="42"/>
      <c r="AC2332" s="42"/>
      <c r="AD2332" s="42"/>
      <c r="AE2332" s="42"/>
      <c r="AF2332" s="42"/>
      <c r="AG2332" s="42"/>
      <c r="AH2332" s="42"/>
      <c r="AI2332" s="40"/>
      <c r="AJ2332" s="40"/>
      <c r="AK2332" s="40"/>
      <c r="AL2332" s="40"/>
    </row>
    <row r="2333" spans="1:38">
      <c r="A2333" s="46"/>
      <c r="B2333" s="40"/>
      <c r="C2333" s="42"/>
      <c r="D2333" s="42"/>
      <c r="E2333" s="42"/>
      <c r="F2333" s="47"/>
      <c r="G2333" s="40"/>
      <c r="H2333" s="47"/>
      <c r="I2333" s="47"/>
      <c r="J2333" s="47"/>
      <c r="K2333" s="47"/>
      <c r="L2333" s="42"/>
      <c r="M2333" s="42"/>
      <c r="N2333" s="42"/>
      <c r="O2333" s="47"/>
      <c r="P2333" s="40"/>
      <c r="Q2333" s="47"/>
      <c r="R2333" s="47"/>
      <c r="S2333" s="47"/>
      <c r="T2333" s="47"/>
      <c r="U2333" s="40"/>
      <c r="V2333" s="40"/>
      <c r="W2333" s="48"/>
      <c r="X2333" s="40"/>
      <c r="Y2333" s="40"/>
      <c r="Z2333" s="40"/>
      <c r="AA2333" s="42"/>
      <c r="AB2333" s="42"/>
      <c r="AC2333" s="42"/>
      <c r="AD2333" s="42"/>
      <c r="AE2333" s="42"/>
      <c r="AF2333" s="42"/>
      <c r="AG2333" s="42"/>
      <c r="AH2333" s="42"/>
      <c r="AI2333" s="40"/>
      <c r="AJ2333" s="40"/>
      <c r="AK2333" s="40"/>
      <c r="AL2333" s="40"/>
    </row>
    <row r="2334" spans="1:38">
      <c r="A2334" s="46"/>
      <c r="B2334" s="40"/>
      <c r="C2334" s="42"/>
      <c r="D2334" s="42"/>
      <c r="E2334" s="42"/>
      <c r="F2334" s="47"/>
      <c r="G2334" s="40"/>
      <c r="H2334" s="47"/>
      <c r="I2334" s="47"/>
      <c r="J2334" s="47"/>
      <c r="K2334" s="47"/>
      <c r="L2334" s="42"/>
      <c r="M2334" s="42"/>
      <c r="N2334" s="42"/>
      <c r="O2334" s="47"/>
      <c r="P2334" s="40"/>
      <c r="Q2334" s="47"/>
      <c r="R2334" s="47"/>
      <c r="S2334" s="47"/>
      <c r="T2334" s="47"/>
      <c r="U2334" s="40"/>
      <c r="V2334" s="40"/>
      <c r="W2334" s="48"/>
      <c r="X2334" s="40"/>
      <c r="Y2334" s="40"/>
      <c r="Z2334" s="40"/>
      <c r="AA2334" s="42"/>
      <c r="AB2334" s="42"/>
      <c r="AC2334" s="42"/>
      <c r="AD2334" s="42"/>
      <c r="AE2334" s="42"/>
      <c r="AF2334" s="42"/>
      <c r="AG2334" s="42"/>
      <c r="AH2334" s="42"/>
      <c r="AI2334" s="40"/>
      <c r="AJ2334" s="40"/>
      <c r="AK2334" s="40"/>
      <c r="AL2334" s="40"/>
    </row>
    <row r="2335" spans="1:38">
      <c r="A2335" s="46"/>
      <c r="B2335" s="40"/>
      <c r="C2335" s="42"/>
      <c r="D2335" s="42"/>
      <c r="E2335" s="42"/>
      <c r="F2335" s="47"/>
      <c r="G2335" s="40"/>
      <c r="H2335" s="47"/>
      <c r="I2335" s="47"/>
      <c r="J2335" s="47"/>
      <c r="K2335" s="47"/>
      <c r="L2335" s="42"/>
      <c r="M2335" s="42"/>
      <c r="N2335" s="42"/>
      <c r="O2335" s="47"/>
      <c r="P2335" s="40"/>
      <c r="Q2335" s="47"/>
      <c r="R2335" s="47"/>
      <c r="S2335" s="47"/>
      <c r="T2335" s="47"/>
      <c r="U2335" s="40"/>
      <c r="V2335" s="40"/>
      <c r="W2335" s="48"/>
      <c r="X2335" s="40"/>
      <c r="Y2335" s="40"/>
      <c r="Z2335" s="40"/>
      <c r="AA2335" s="42"/>
      <c r="AB2335" s="42"/>
      <c r="AC2335" s="42"/>
      <c r="AD2335" s="42"/>
      <c r="AE2335" s="42"/>
      <c r="AF2335" s="42"/>
      <c r="AG2335" s="42"/>
      <c r="AH2335" s="42"/>
      <c r="AI2335" s="40"/>
      <c r="AJ2335" s="40"/>
      <c r="AK2335" s="40"/>
      <c r="AL2335" s="40"/>
    </row>
    <row r="2336" spans="1:38">
      <c r="A2336" s="46"/>
      <c r="B2336" s="40"/>
      <c r="C2336" s="42"/>
      <c r="D2336" s="42"/>
      <c r="E2336" s="42"/>
      <c r="F2336" s="47"/>
      <c r="G2336" s="40"/>
      <c r="H2336" s="47"/>
      <c r="I2336" s="47"/>
      <c r="J2336" s="47"/>
      <c r="K2336" s="47"/>
      <c r="L2336" s="42"/>
      <c r="M2336" s="42"/>
      <c r="N2336" s="42"/>
      <c r="O2336" s="47"/>
      <c r="P2336" s="40"/>
      <c r="Q2336" s="47"/>
      <c r="R2336" s="47"/>
      <c r="S2336" s="47"/>
      <c r="T2336" s="47"/>
      <c r="U2336" s="40"/>
      <c r="V2336" s="40"/>
      <c r="W2336" s="48"/>
      <c r="X2336" s="40"/>
      <c r="Y2336" s="40"/>
      <c r="Z2336" s="40"/>
      <c r="AA2336" s="42"/>
      <c r="AB2336" s="42"/>
      <c r="AC2336" s="42"/>
      <c r="AD2336" s="42"/>
      <c r="AE2336" s="42"/>
      <c r="AF2336" s="42"/>
      <c r="AG2336" s="42"/>
      <c r="AH2336" s="42"/>
      <c r="AI2336" s="40"/>
      <c r="AJ2336" s="40"/>
      <c r="AK2336" s="40"/>
      <c r="AL2336" s="40"/>
    </row>
    <row r="2337" spans="1:38">
      <c r="A2337" s="46"/>
      <c r="B2337" s="40"/>
      <c r="C2337" s="42"/>
      <c r="D2337" s="42"/>
      <c r="E2337" s="42"/>
      <c r="F2337" s="47"/>
      <c r="G2337" s="40"/>
      <c r="H2337" s="47"/>
      <c r="I2337" s="47"/>
      <c r="J2337" s="47"/>
      <c r="K2337" s="47"/>
      <c r="L2337" s="42"/>
      <c r="M2337" s="42"/>
      <c r="N2337" s="42"/>
      <c r="O2337" s="47"/>
      <c r="P2337" s="40"/>
      <c r="Q2337" s="47"/>
      <c r="R2337" s="47"/>
      <c r="S2337" s="47"/>
      <c r="T2337" s="47"/>
      <c r="U2337" s="40"/>
      <c r="V2337" s="40"/>
      <c r="W2337" s="48"/>
      <c r="X2337" s="40"/>
      <c r="Y2337" s="40"/>
      <c r="Z2337" s="40"/>
      <c r="AA2337" s="42"/>
      <c r="AB2337" s="42"/>
      <c r="AC2337" s="42"/>
      <c r="AD2337" s="42"/>
      <c r="AE2337" s="42"/>
      <c r="AF2337" s="42"/>
      <c r="AG2337" s="42"/>
      <c r="AH2337" s="42"/>
      <c r="AI2337" s="40"/>
      <c r="AJ2337" s="40"/>
      <c r="AK2337" s="40"/>
      <c r="AL2337" s="40"/>
    </row>
    <row r="2338" spans="1:38">
      <c r="A2338" s="46"/>
      <c r="B2338" s="40"/>
      <c r="C2338" s="42"/>
      <c r="D2338" s="42"/>
      <c r="E2338" s="42"/>
      <c r="F2338" s="47"/>
      <c r="G2338" s="40"/>
      <c r="H2338" s="47"/>
      <c r="I2338" s="47"/>
      <c r="J2338" s="47"/>
      <c r="K2338" s="47"/>
      <c r="L2338" s="42"/>
      <c r="M2338" s="42"/>
      <c r="N2338" s="42"/>
      <c r="O2338" s="47"/>
      <c r="P2338" s="40"/>
      <c r="Q2338" s="47"/>
      <c r="R2338" s="47"/>
      <c r="S2338" s="47"/>
      <c r="T2338" s="47"/>
      <c r="U2338" s="40"/>
      <c r="V2338" s="40"/>
      <c r="W2338" s="48"/>
      <c r="X2338" s="40"/>
      <c r="Y2338" s="40"/>
      <c r="Z2338" s="40"/>
      <c r="AA2338" s="42"/>
      <c r="AB2338" s="42"/>
      <c r="AC2338" s="42"/>
      <c r="AD2338" s="42"/>
      <c r="AE2338" s="42"/>
      <c r="AF2338" s="42"/>
      <c r="AG2338" s="42"/>
      <c r="AH2338" s="42"/>
      <c r="AI2338" s="40"/>
      <c r="AJ2338" s="40"/>
      <c r="AK2338" s="40"/>
      <c r="AL2338" s="40"/>
    </row>
    <row r="2339" spans="1:38">
      <c r="A2339" s="46"/>
      <c r="B2339" s="40"/>
      <c r="C2339" s="42"/>
      <c r="D2339" s="42"/>
      <c r="E2339" s="42"/>
      <c r="F2339" s="47"/>
      <c r="G2339" s="40"/>
      <c r="H2339" s="47"/>
      <c r="I2339" s="47"/>
      <c r="J2339" s="47"/>
      <c r="K2339" s="47"/>
      <c r="L2339" s="42"/>
      <c r="M2339" s="42"/>
      <c r="N2339" s="42"/>
      <c r="O2339" s="47"/>
      <c r="P2339" s="40"/>
      <c r="Q2339" s="47"/>
      <c r="R2339" s="47"/>
      <c r="S2339" s="47"/>
      <c r="T2339" s="47"/>
      <c r="U2339" s="40"/>
      <c r="V2339" s="40"/>
      <c r="W2339" s="48"/>
      <c r="X2339" s="40"/>
      <c r="Y2339" s="40"/>
      <c r="Z2339" s="40"/>
      <c r="AA2339" s="42"/>
      <c r="AB2339" s="42"/>
      <c r="AC2339" s="42"/>
      <c r="AD2339" s="42"/>
      <c r="AE2339" s="42"/>
      <c r="AF2339" s="42"/>
      <c r="AG2339" s="42"/>
      <c r="AH2339" s="42"/>
      <c r="AI2339" s="40"/>
      <c r="AJ2339" s="40"/>
      <c r="AK2339" s="40"/>
      <c r="AL2339" s="40"/>
    </row>
    <row r="2340" spans="1:38">
      <c r="A2340" s="46"/>
      <c r="B2340" s="40"/>
      <c r="C2340" s="42"/>
      <c r="D2340" s="42"/>
      <c r="E2340" s="42"/>
      <c r="F2340" s="47"/>
      <c r="G2340" s="40"/>
      <c r="H2340" s="47"/>
      <c r="I2340" s="47"/>
      <c r="J2340" s="47"/>
      <c r="K2340" s="47"/>
      <c r="L2340" s="42"/>
      <c r="M2340" s="42"/>
      <c r="N2340" s="42"/>
      <c r="O2340" s="47"/>
      <c r="P2340" s="40"/>
      <c r="Q2340" s="47"/>
      <c r="R2340" s="47"/>
      <c r="S2340" s="47"/>
      <c r="T2340" s="47"/>
      <c r="U2340" s="40"/>
      <c r="V2340" s="40"/>
      <c r="W2340" s="48"/>
      <c r="X2340" s="40"/>
      <c r="Y2340" s="40"/>
      <c r="Z2340" s="40"/>
      <c r="AA2340" s="42"/>
      <c r="AB2340" s="42"/>
      <c r="AC2340" s="42"/>
      <c r="AD2340" s="42"/>
      <c r="AE2340" s="42"/>
      <c r="AF2340" s="42"/>
      <c r="AG2340" s="42"/>
      <c r="AH2340" s="42"/>
      <c r="AI2340" s="40"/>
      <c r="AJ2340" s="40"/>
      <c r="AK2340" s="40"/>
      <c r="AL2340" s="40"/>
    </row>
    <row r="2341" spans="1:38">
      <c r="A2341" s="46"/>
      <c r="B2341" s="40"/>
      <c r="C2341" s="42"/>
      <c r="D2341" s="42"/>
      <c r="E2341" s="42"/>
      <c r="F2341" s="47"/>
      <c r="G2341" s="40"/>
      <c r="H2341" s="47"/>
      <c r="I2341" s="47"/>
      <c r="J2341" s="47"/>
      <c r="K2341" s="47"/>
      <c r="L2341" s="42"/>
      <c r="M2341" s="42"/>
      <c r="N2341" s="42"/>
      <c r="O2341" s="47"/>
      <c r="P2341" s="40"/>
      <c r="Q2341" s="47"/>
      <c r="R2341" s="47"/>
      <c r="S2341" s="47"/>
      <c r="T2341" s="47"/>
      <c r="U2341" s="40"/>
      <c r="V2341" s="40"/>
      <c r="W2341" s="48"/>
      <c r="X2341" s="40"/>
      <c r="Y2341" s="40"/>
      <c r="Z2341" s="40"/>
      <c r="AA2341" s="42"/>
      <c r="AB2341" s="42"/>
      <c r="AC2341" s="42"/>
      <c r="AD2341" s="42"/>
      <c r="AE2341" s="42"/>
      <c r="AF2341" s="42"/>
      <c r="AG2341" s="42"/>
      <c r="AH2341" s="42"/>
      <c r="AI2341" s="40"/>
      <c r="AJ2341" s="40"/>
      <c r="AK2341" s="40"/>
      <c r="AL2341" s="40"/>
    </row>
    <row r="2342" spans="1:38">
      <c r="A2342" s="46"/>
      <c r="B2342" s="40"/>
      <c r="C2342" s="42"/>
      <c r="D2342" s="42"/>
      <c r="E2342" s="42"/>
      <c r="F2342" s="47"/>
      <c r="G2342" s="40"/>
      <c r="H2342" s="47"/>
      <c r="I2342" s="47"/>
      <c r="J2342" s="47"/>
      <c r="K2342" s="47"/>
      <c r="L2342" s="42"/>
      <c r="M2342" s="42"/>
      <c r="N2342" s="42"/>
      <c r="O2342" s="47"/>
      <c r="P2342" s="40"/>
      <c r="Q2342" s="47"/>
      <c r="R2342" s="47"/>
      <c r="S2342" s="47"/>
      <c r="T2342" s="47"/>
      <c r="U2342" s="40"/>
      <c r="V2342" s="40"/>
      <c r="W2342" s="48"/>
      <c r="X2342" s="40"/>
      <c r="Y2342" s="40"/>
      <c r="Z2342" s="40"/>
      <c r="AA2342" s="42"/>
      <c r="AB2342" s="42"/>
      <c r="AC2342" s="42"/>
      <c r="AD2342" s="42"/>
      <c r="AE2342" s="42"/>
      <c r="AF2342" s="42"/>
      <c r="AG2342" s="42"/>
      <c r="AH2342" s="42"/>
      <c r="AI2342" s="40"/>
      <c r="AJ2342" s="40"/>
      <c r="AK2342" s="40"/>
      <c r="AL2342" s="40"/>
    </row>
    <row r="2343" spans="1:38">
      <c r="A2343" s="46"/>
      <c r="B2343" s="40"/>
      <c r="C2343" s="42"/>
      <c r="D2343" s="42"/>
      <c r="E2343" s="42"/>
      <c r="F2343" s="47"/>
      <c r="G2343" s="40"/>
      <c r="H2343" s="47"/>
      <c r="I2343" s="47"/>
      <c r="J2343" s="47"/>
      <c r="K2343" s="47"/>
      <c r="L2343" s="42"/>
      <c r="M2343" s="42"/>
      <c r="N2343" s="42"/>
      <c r="O2343" s="47"/>
      <c r="P2343" s="40"/>
      <c r="Q2343" s="47"/>
      <c r="R2343" s="47"/>
      <c r="S2343" s="47"/>
      <c r="T2343" s="47"/>
      <c r="U2343" s="40"/>
      <c r="V2343" s="40"/>
      <c r="W2343" s="48"/>
      <c r="X2343" s="40"/>
      <c r="Y2343" s="40"/>
      <c r="Z2343" s="40"/>
      <c r="AA2343" s="42"/>
      <c r="AB2343" s="42"/>
      <c r="AC2343" s="42"/>
      <c r="AD2343" s="42"/>
      <c r="AE2343" s="42"/>
      <c r="AF2343" s="42"/>
      <c r="AG2343" s="42"/>
      <c r="AH2343" s="42"/>
      <c r="AI2343" s="40"/>
      <c r="AJ2343" s="40"/>
      <c r="AK2343" s="40"/>
      <c r="AL2343" s="40"/>
    </row>
    <row r="2344" spans="1:38">
      <c r="A2344" s="46"/>
      <c r="B2344" s="40"/>
      <c r="C2344" s="42"/>
      <c r="D2344" s="42"/>
      <c r="E2344" s="42"/>
      <c r="F2344" s="47"/>
      <c r="G2344" s="40"/>
      <c r="H2344" s="47"/>
      <c r="I2344" s="47"/>
      <c r="J2344" s="47"/>
      <c r="K2344" s="47"/>
      <c r="L2344" s="42"/>
      <c r="M2344" s="42"/>
      <c r="N2344" s="42"/>
      <c r="O2344" s="47"/>
      <c r="P2344" s="40"/>
      <c r="Q2344" s="47"/>
      <c r="R2344" s="47"/>
      <c r="S2344" s="47"/>
      <c r="T2344" s="47"/>
      <c r="U2344" s="40"/>
      <c r="V2344" s="40"/>
      <c r="W2344" s="48"/>
      <c r="X2344" s="40"/>
      <c r="Y2344" s="40"/>
      <c r="Z2344" s="40"/>
      <c r="AA2344" s="42"/>
      <c r="AB2344" s="42"/>
      <c r="AC2344" s="42"/>
      <c r="AD2344" s="42"/>
      <c r="AE2344" s="42"/>
      <c r="AF2344" s="42"/>
      <c r="AG2344" s="42"/>
      <c r="AH2344" s="42"/>
      <c r="AI2344" s="40"/>
      <c r="AJ2344" s="40"/>
      <c r="AK2344" s="40"/>
      <c r="AL2344" s="40"/>
    </row>
    <row r="2345" spans="1:38">
      <c r="A2345" s="46"/>
      <c r="B2345" s="40"/>
      <c r="C2345" s="42"/>
      <c r="D2345" s="42"/>
      <c r="E2345" s="42"/>
      <c r="F2345" s="47"/>
      <c r="G2345" s="40"/>
      <c r="H2345" s="47"/>
      <c r="I2345" s="47"/>
      <c r="J2345" s="47"/>
      <c r="K2345" s="47"/>
      <c r="L2345" s="42"/>
      <c r="M2345" s="42"/>
      <c r="N2345" s="42"/>
      <c r="O2345" s="47"/>
      <c r="P2345" s="40"/>
      <c r="Q2345" s="47"/>
      <c r="R2345" s="47"/>
      <c r="S2345" s="47"/>
      <c r="T2345" s="47"/>
      <c r="U2345" s="40"/>
      <c r="V2345" s="40"/>
      <c r="W2345" s="48"/>
      <c r="X2345" s="40"/>
      <c r="Y2345" s="40"/>
      <c r="Z2345" s="40"/>
      <c r="AA2345" s="42"/>
      <c r="AB2345" s="42"/>
      <c r="AC2345" s="42"/>
      <c r="AD2345" s="42"/>
      <c r="AE2345" s="42"/>
      <c r="AF2345" s="42"/>
      <c r="AG2345" s="42"/>
      <c r="AH2345" s="42"/>
      <c r="AI2345" s="40"/>
      <c r="AJ2345" s="40"/>
      <c r="AK2345" s="40"/>
      <c r="AL2345" s="40"/>
    </row>
    <row r="2346" spans="1:38">
      <c r="A2346" s="46"/>
      <c r="B2346" s="40"/>
      <c r="C2346" s="42"/>
      <c r="D2346" s="42"/>
      <c r="E2346" s="42"/>
      <c r="F2346" s="47"/>
      <c r="G2346" s="40"/>
      <c r="H2346" s="47"/>
      <c r="I2346" s="47"/>
      <c r="J2346" s="47"/>
      <c r="K2346" s="47"/>
      <c r="L2346" s="42"/>
      <c r="M2346" s="42"/>
      <c r="N2346" s="42"/>
      <c r="O2346" s="47"/>
      <c r="P2346" s="40"/>
      <c r="Q2346" s="47"/>
      <c r="R2346" s="47"/>
      <c r="S2346" s="47"/>
      <c r="T2346" s="47"/>
      <c r="U2346" s="40"/>
      <c r="V2346" s="40"/>
      <c r="W2346" s="48"/>
      <c r="X2346" s="40"/>
      <c r="Y2346" s="40"/>
      <c r="Z2346" s="40"/>
      <c r="AA2346" s="42"/>
      <c r="AB2346" s="42"/>
      <c r="AC2346" s="42"/>
      <c r="AD2346" s="42"/>
      <c r="AE2346" s="42"/>
      <c r="AF2346" s="42"/>
      <c r="AG2346" s="42"/>
      <c r="AH2346" s="42"/>
      <c r="AI2346" s="40"/>
      <c r="AJ2346" s="40"/>
      <c r="AK2346" s="40"/>
      <c r="AL2346" s="40"/>
    </row>
    <row r="2347" spans="1:38">
      <c r="A2347" s="46"/>
      <c r="B2347" s="40"/>
      <c r="C2347" s="42"/>
      <c r="D2347" s="42"/>
      <c r="E2347" s="42"/>
      <c r="F2347" s="47"/>
      <c r="G2347" s="40"/>
      <c r="H2347" s="47"/>
      <c r="I2347" s="47"/>
      <c r="J2347" s="47"/>
      <c r="K2347" s="47"/>
      <c r="L2347" s="42"/>
      <c r="M2347" s="42"/>
      <c r="N2347" s="42"/>
      <c r="O2347" s="47"/>
      <c r="P2347" s="40"/>
      <c r="Q2347" s="47"/>
      <c r="R2347" s="47"/>
      <c r="S2347" s="47"/>
      <c r="T2347" s="47"/>
      <c r="U2347" s="40"/>
      <c r="V2347" s="40"/>
      <c r="W2347" s="48"/>
      <c r="X2347" s="40"/>
      <c r="Y2347" s="40"/>
      <c r="Z2347" s="40"/>
      <c r="AA2347" s="42"/>
      <c r="AB2347" s="42"/>
      <c r="AC2347" s="42"/>
      <c r="AD2347" s="42"/>
      <c r="AE2347" s="42"/>
      <c r="AF2347" s="42"/>
      <c r="AG2347" s="42"/>
      <c r="AH2347" s="42"/>
      <c r="AI2347" s="40"/>
      <c r="AJ2347" s="40"/>
      <c r="AK2347" s="40"/>
      <c r="AL2347" s="40"/>
    </row>
    <row r="2348" spans="1:38">
      <c r="A2348" s="46"/>
      <c r="B2348" s="40"/>
      <c r="C2348" s="42"/>
      <c r="D2348" s="42"/>
      <c r="E2348" s="42"/>
      <c r="F2348" s="47"/>
      <c r="G2348" s="40"/>
      <c r="H2348" s="47"/>
      <c r="I2348" s="47"/>
      <c r="J2348" s="47"/>
      <c r="K2348" s="47"/>
      <c r="L2348" s="42"/>
      <c r="M2348" s="42"/>
      <c r="N2348" s="42"/>
      <c r="O2348" s="47"/>
      <c r="P2348" s="40"/>
      <c r="Q2348" s="47"/>
      <c r="R2348" s="47"/>
      <c r="S2348" s="47"/>
      <c r="T2348" s="47"/>
      <c r="U2348" s="40"/>
      <c r="V2348" s="40"/>
      <c r="W2348" s="48"/>
      <c r="X2348" s="40"/>
      <c r="Y2348" s="40"/>
      <c r="Z2348" s="40"/>
      <c r="AA2348" s="42"/>
      <c r="AB2348" s="42"/>
      <c r="AC2348" s="42"/>
      <c r="AD2348" s="42"/>
      <c r="AE2348" s="42"/>
      <c r="AF2348" s="42"/>
      <c r="AG2348" s="42"/>
      <c r="AH2348" s="42"/>
      <c r="AI2348" s="40"/>
      <c r="AJ2348" s="40"/>
      <c r="AK2348" s="40"/>
      <c r="AL2348" s="40"/>
    </row>
    <row r="2349" spans="1:38">
      <c r="A2349" s="46"/>
      <c r="B2349" s="40"/>
      <c r="C2349" s="42"/>
      <c r="D2349" s="42"/>
      <c r="E2349" s="42"/>
      <c r="F2349" s="47"/>
      <c r="G2349" s="40"/>
      <c r="H2349" s="47"/>
      <c r="I2349" s="47"/>
      <c r="J2349" s="47"/>
      <c r="K2349" s="47"/>
      <c r="L2349" s="42"/>
      <c r="M2349" s="42"/>
      <c r="N2349" s="42"/>
      <c r="O2349" s="47"/>
      <c r="P2349" s="40"/>
      <c r="Q2349" s="47"/>
      <c r="R2349" s="47"/>
      <c r="S2349" s="47"/>
      <c r="T2349" s="47"/>
      <c r="U2349" s="40"/>
      <c r="V2349" s="40"/>
      <c r="W2349" s="48"/>
      <c r="X2349" s="40"/>
      <c r="Y2349" s="40"/>
      <c r="Z2349" s="40"/>
      <c r="AA2349" s="42"/>
      <c r="AB2349" s="42"/>
      <c r="AC2349" s="42"/>
      <c r="AD2349" s="42"/>
      <c r="AE2349" s="42"/>
      <c r="AF2349" s="42"/>
      <c r="AG2349" s="42"/>
      <c r="AH2349" s="42"/>
      <c r="AI2349" s="40"/>
      <c r="AJ2349" s="40"/>
      <c r="AK2349" s="40"/>
      <c r="AL2349" s="40"/>
    </row>
    <row r="2350" spans="1:38">
      <c r="A2350" s="46"/>
      <c r="B2350" s="40"/>
      <c r="C2350" s="42"/>
      <c r="D2350" s="42"/>
      <c r="E2350" s="42"/>
      <c r="F2350" s="47"/>
      <c r="G2350" s="40"/>
      <c r="H2350" s="47"/>
      <c r="I2350" s="47"/>
      <c r="J2350" s="47"/>
      <c r="K2350" s="47"/>
      <c r="L2350" s="42"/>
      <c r="M2350" s="42"/>
      <c r="N2350" s="42"/>
      <c r="O2350" s="47"/>
      <c r="P2350" s="40"/>
      <c r="Q2350" s="47"/>
      <c r="R2350" s="47"/>
      <c r="S2350" s="47"/>
      <c r="T2350" s="47"/>
      <c r="U2350" s="40"/>
      <c r="V2350" s="40"/>
      <c r="W2350" s="48"/>
      <c r="X2350" s="40"/>
      <c r="Y2350" s="40"/>
      <c r="Z2350" s="40"/>
      <c r="AA2350" s="42"/>
      <c r="AB2350" s="42"/>
      <c r="AC2350" s="42"/>
      <c r="AD2350" s="42"/>
      <c r="AE2350" s="42"/>
      <c r="AF2350" s="42"/>
      <c r="AG2350" s="42"/>
      <c r="AH2350" s="42"/>
      <c r="AI2350" s="40"/>
      <c r="AJ2350" s="40"/>
      <c r="AK2350" s="40"/>
      <c r="AL2350" s="40"/>
    </row>
    <row r="2351" spans="1:38">
      <c r="A2351" s="46"/>
      <c r="B2351" s="40"/>
      <c r="C2351" s="42"/>
      <c r="D2351" s="42"/>
      <c r="E2351" s="42"/>
      <c r="F2351" s="47"/>
      <c r="G2351" s="40"/>
      <c r="H2351" s="47"/>
      <c r="I2351" s="47"/>
      <c r="J2351" s="47"/>
      <c r="K2351" s="47"/>
      <c r="L2351" s="42"/>
      <c r="M2351" s="42"/>
      <c r="N2351" s="42"/>
      <c r="O2351" s="47"/>
      <c r="P2351" s="40"/>
      <c r="Q2351" s="47"/>
      <c r="R2351" s="47"/>
      <c r="S2351" s="47"/>
      <c r="T2351" s="47"/>
      <c r="U2351" s="40"/>
      <c r="V2351" s="40"/>
      <c r="W2351" s="48"/>
      <c r="X2351" s="40"/>
      <c r="Y2351" s="40"/>
      <c r="Z2351" s="40"/>
      <c r="AA2351" s="42"/>
      <c r="AB2351" s="42"/>
      <c r="AC2351" s="42"/>
      <c r="AD2351" s="42"/>
      <c r="AE2351" s="42"/>
      <c r="AF2351" s="42"/>
      <c r="AG2351" s="42"/>
      <c r="AH2351" s="42"/>
      <c r="AI2351" s="40"/>
      <c r="AJ2351" s="40"/>
      <c r="AK2351" s="40"/>
      <c r="AL2351" s="40"/>
    </row>
    <row r="2352" spans="1:38">
      <c r="A2352" s="46"/>
      <c r="B2352" s="40"/>
      <c r="C2352" s="42"/>
      <c r="D2352" s="42"/>
      <c r="E2352" s="42"/>
      <c r="F2352" s="47"/>
      <c r="G2352" s="40"/>
      <c r="H2352" s="47"/>
      <c r="I2352" s="47"/>
      <c r="J2352" s="47"/>
      <c r="K2352" s="47"/>
      <c r="L2352" s="42"/>
      <c r="M2352" s="42"/>
      <c r="N2352" s="42"/>
      <c r="O2352" s="47"/>
      <c r="P2352" s="40"/>
      <c r="Q2352" s="47"/>
      <c r="R2352" s="47"/>
      <c r="S2352" s="47"/>
      <c r="T2352" s="47"/>
      <c r="U2352" s="40"/>
      <c r="V2352" s="40"/>
      <c r="W2352" s="48"/>
      <c r="X2352" s="40"/>
      <c r="Y2352" s="40"/>
      <c r="Z2352" s="40"/>
      <c r="AA2352" s="42"/>
      <c r="AB2352" s="42"/>
      <c r="AC2352" s="42"/>
      <c r="AD2352" s="42"/>
      <c r="AE2352" s="42"/>
      <c r="AF2352" s="42"/>
      <c r="AG2352" s="42"/>
      <c r="AH2352" s="42"/>
      <c r="AI2352" s="40"/>
      <c r="AJ2352" s="40"/>
      <c r="AK2352" s="40"/>
      <c r="AL2352" s="40"/>
    </row>
    <row r="2353" spans="1:38">
      <c r="A2353" s="46"/>
      <c r="B2353" s="40"/>
      <c r="C2353" s="42"/>
      <c r="D2353" s="42"/>
      <c r="E2353" s="42"/>
      <c r="F2353" s="47"/>
      <c r="G2353" s="40"/>
      <c r="H2353" s="47"/>
      <c r="I2353" s="47"/>
      <c r="J2353" s="47"/>
      <c r="K2353" s="47"/>
      <c r="L2353" s="42"/>
      <c r="M2353" s="42"/>
      <c r="N2353" s="42"/>
      <c r="O2353" s="47"/>
      <c r="P2353" s="40"/>
      <c r="Q2353" s="47"/>
      <c r="R2353" s="47"/>
      <c r="S2353" s="47"/>
      <c r="T2353" s="47"/>
      <c r="U2353" s="40"/>
      <c r="V2353" s="40"/>
      <c r="W2353" s="48"/>
      <c r="X2353" s="40"/>
      <c r="Y2353" s="40"/>
      <c r="Z2353" s="40"/>
      <c r="AA2353" s="42"/>
      <c r="AB2353" s="42"/>
      <c r="AC2353" s="42"/>
      <c r="AD2353" s="42"/>
      <c r="AE2353" s="42"/>
      <c r="AF2353" s="42"/>
      <c r="AG2353" s="42"/>
      <c r="AH2353" s="42"/>
      <c r="AI2353" s="40"/>
      <c r="AJ2353" s="40"/>
      <c r="AK2353" s="40"/>
      <c r="AL2353" s="40"/>
    </row>
    <row r="2354" spans="1:38">
      <c r="A2354" s="46"/>
      <c r="B2354" s="40"/>
      <c r="C2354" s="42"/>
      <c r="D2354" s="42"/>
      <c r="E2354" s="42"/>
      <c r="F2354" s="47"/>
      <c r="G2354" s="40"/>
      <c r="H2354" s="47"/>
      <c r="I2354" s="47"/>
      <c r="J2354" s="47"/>
      <c r="K2354" s="47"/>
      <c r="L2354" s="42"/>
      <c r="M2354" s="42"/>
      <c r="N2354" s="42"/>
      <c r="O2354" s="47"/>
      <c r="P2354" s="40"/>
      <c r="Q2354" s="47"/>
      <c r="R2354" s="47"/>
      <c r="S2354" s="47"/>
      <c r="T2354" s="47"/>
      <c r="U2354" s="40"/>
      <c r="V2354" s="40"/>
      <c r="W2354" s="48"/>
      <c r="X2354" s="40"/>
      <c r="Y2354" s="40"/>
      <c r="Z2354" s="40"/>
      <c r="AA2354" s="42"/>
      <c r="AB2354" s="42"/>
      <c r="AC2354" s="42"/>
      <c r="AD2354" s="42"/>
      <c r="AE2354" s="42"/>
      <c r="AF2354" s="42"/>
      <c r="AG2354" s="42"/>
      <c r="AH2354" s="42"/>
      <c r="AI2354" s="40"/>
      <c r="AJ2354" s="40"/>
      <c r="AK2354" s="40"/>
      <c r="AL2354" s="40"/>
    </row>
    <row r="2355" spans="1:38">
      <c r="A2355" s="46"/>
      <c r="B2355" s="40"/>
      <c r="C2355" s="42"/>
      <c r="D2355" s="42"/>
      <c r="E2355" s="42"/>
      <c r="F2355" s="47"/>
      <c r="G2355" s="40"/>
      <c r="H2355" s="47"/>
      <c r="I2355" s="47"/>
      <c r="J2355" s="47"/>
      <c r="K2355" s="47"/>
      <c r="L2355" s="42"/>
      <c r="M2355" s="42"/>
      <c r="N2355" s="42"/>
      <c r="O2355" s="47"/>
      <c r="P2355" s="40"/>
      <c r="Q2355" s="47"/>
      <c r="R2355" s="47"/>
      <c r="S2355" s="47"/>
      <c r="T2355" s="47"/>
      <c r="U2355" s="40"/>
      <c r="V2355" s="40"/>
      <c r="W2355" s="48"/>
      <c r="X2355" s="40"/>
      <c r="Y2355" s="40"/>
      <c r="Z2355" s="40"/>
      <c r="AA2355" s="42"/>
      <c r="AB2355" s="42"/>
      <c r="AC2355" s="42"/>
      <c r="AD2355" s="42"/>
      <c r="AE2355" s="42"/>
      <c r="AF2355" s="42"/>
      <c r="AG2355" s="42"/>
      <c r="AH2355" s="42"/>
      <c r="AI2355" s="40"/>
      <c r="AJ2355" s="40"/>
      <c r="AK2355" s="40"/>
      <c r="AL2355" s="40"/>
    </row>
    <row r="2356" spans="1:38">
      <c r="A2356" s="46"/>
      <c r="B2356" s="40"/>
      <c r="C2356" s="42"/>
      <c r="D2356" s="42"/>
      <c r="E2356" s="42"/>
      <c r="F2356" s="47"/>
      <c r="G2356" s="40"/>
      <c r="H2356" s="47"/>
      <c r="I2356" s="47"/>
      <c r="J2356" s="47"/>
      <c r="K2356" s="47"/>
      <c r="L2356" s="42"/>
      <c r="M2356" s="42"/>
      <c r="N2356" s="42"/>
      <c r="O2356" s="47"/>
      <c r="P2356" s="40"/>
      <c r="Q2356" s="47"/>
      <c r="R2356" s="47"/>
      <c r="S2356" s="47"/>
      <c r="T2356" s="47"/>
      <c r="U2356" s="40"/>
      <c r="V2356" s="40"/>
      <c r="W2356" s="48"/>
      <c r="X2356" s="40"/>
      <c r="Y2356" s="40"/>
      <c r="Z2356" s="40"/>
      <c r="AA2356" s="42"/>
      <c r="AB2356" s="42"/>
      <c r="AC2356" s="42"/>
      <c r="AD2356" s="42"/>
      <c r="AE2356" s="42"/>
      <c r="AF2356" s="42"/>
      <c r="AG2356" s="42"/>
      <c r="AH2356" s="42"/>
      <c r="AI2356" s="40"/>
      <c r="AJ2356" s="40"/>
      <c r="AK2356" s="40"/>
      <c r="AL2356" s="40"/>
    </row>
    <row r="2357" spans="1:38">
      <c r="A2357" s="46"/>
      <c r="B2357" s="40"/>
      <c r="C2357" s="42"/>
      <c r="D2357" s="42"/>
      <c r="E2357" s="42"/>
      <c r="F2357" s="47"/>
      <c r="G2357" s="40"/>
      <c r="H2357" s="47"/>
      <c r="I2357" s="47"/>
      <c r="J2357" s="47"/>
      <c r="K2357" s="47"/>
      <c r="L2357" s="42"/>
      <c r="M2357" s="42"/>
      <c r="N2357" s="42"/>
      <c r="O2357" s="47"/>
      <c r="P2357" s="40"/>
      <c r="Q2357" s="47"/>
      <c r="R2357" s="47"/>
      <c r="S2357" s="47"/>
      <c r="T2357" s="47"/>
      <c r="U2357" s="40"/>
      <c r="V2357" s="40"/>
      <c r="W2357" s="48"/>
      <c r="X2357" s="40"/>
      <c r="Y2357" s="40"/>
      <c r="Z2357" s="40"/>
      <c r="AA2357" s="42"/>
      <c r="AB2357" s="42"/>
      <c r="AC2357" s="42"/>
      <c r="AD2357" s="42"/>
      <c r="AE2357" s="42"/>
      <c r="AF2357" s="42"/>
      <c r="AG2357" s="42"/>
      <c r="AH2357" s="42"/>
      <c r="AI2357" s="40"/>
      <c r="AJ2357" s="40"/>
      <c r="AK2357" s="40"/>
      <c r="AL2357" s="40"/>
    </row>
    <row r="2358" spans="1:38">
      <c r="A2358" s="46"/>
      <c r="B2358" s="40"/>
      <c r="C2358" s="42"/>
      <c r="D2358" s="42"/>
      <c r="E2358" s="42"/>
      <c r="F2358" s="47"/>
      <c r="G2358" s="40"/>
      <c r="H2358" s="47"/>
      <c r="I2358" s="47"/>
      <c r="J2358" s="47"/>
      <c r="K2358" s="47"/>
      <c r="L2358" s="42"/>
      <c r="M2358" s="42"/>
      <c r="N2358" s="42"/>
      <c r="O2358" s="47"/>
      <c r="P2358" s="40"/>
      <c r="Q2358" s="47"/>
      <c r="R2358" s="47"/>
      <c r="S2358" s="47"/>
      <c r="T2358" s="47"/>
      <c r="U2358" s="40"/>
      <c r="V2358" s="40"/>
      <c r="W2358" s="48"/>
      <c r="X2358" s="40"/>
      <c r="Y2358" s="40"/>
      <c r="Z2358" s="40"/>
      <c r="AA2358" s="42"/>
      <c r="AB2358" s="42"/>
      <c r="AC2358" s="42"/>
      <c r="AD2358" s="42"/>
      <c r="AE2358" s="42"/>
      <c r="AF2358" s="42"/>
      <c r="AG2358" s="42"/>
      <c r="AH2358" s="42"/>
      <c r="AI2358" s="40"/>
      <c r="AJ2358" s="40"/>
      <c r="AK2358" s="40"/>
      <c r="AL2358" s="40"/>
    </row>
    <row r="2359" spans="1:38">
      <c r="A2359" s="46"/>
      <c r="B2359" s="40"/>
      <c r="C2359" s="42"/>
      <c r="D2359" s="42"/>
      <c r="E2359" s="42"/>
      <c r="F2359" s="47"/>
      <c r="G2359" s="40"/>
      <c r="H2359" s="47"/>
      <c r="I2359" s="47"/>
      <c r="J2359" s="47"/>
      <c r="K2359" s="47"/>
      <c r="L2359" s="42"/>
      <c r="M2359" s="42"/>
      <c r="N2359" s="42"/>
      <c r="O2359" s="47"/>
      <c r="P2359" s="40"/>
      <c r="Q2359" s="47"/>
      <c r="R2359" s="47"/>
      <c r="S2359" s="47"/>
      <c r="T2359" s="47"/>
      <c r="U2359" s="40"/>
      <c r="V2359" s="40"/>
      <c r="W2359" s="48"/>
      <c r="X2359" s="40"/>
      <c r="Y2359" s="40"/>
      <c r="Z2359" s="40"/>
      <c r="AA2359" s="42"/>
      <c r="AB2359" s="42"/>
      <c r="AC2359" s="42"/>
      <c r="AD2359" s="42"/>
      <c r="AE2359" s="42"/>
      <c r="AF2359" s="42"/>
      <c r="AG2359" s="42"/>
      <c r="AH2359" s="42"/>
      <c r="AI2359" s="40"/>
      <c r="AJ2359" s="40"/>
      <c r="AK2359" s="40"/>
      <c r="AL2359" s="40"/>
    </row>
    <row r="2360" spans="1:38">
      <c r="A2360" s="46"/>
      <c r="B2360" s="40"/>
      <c r="C2360" s="42"/>
      <c r="D2360" s="42"/>
      <c r="E2360" s="42"/>
      <c r="F2360" s="47"/>
      <c r="G2360" s="40"/>
      <c r="H2360" s="47"/>
      <c r="I2360" s="47"/>
      <c r="J2360" s="47"/>
      <c r="K2360" s="47"/>
      <c r="L2360" s="42"/>
      <c r="M2360" s="42"/>
      <c r="N2360" s="42"/>
      <c r="O2360" s="47"/>
      <c r="P2360" s="40"/>
      <c r="Q2360" s="47"/>
      <c r="R2360" s="47"/>
      <c r="S2360" s="47"/>
      <c r="T2360" s="47"/>
      <c r="U2360" s="40"/>
      <c r="V2360" s="40"/>
      <c r="W2360" s="48"/>
      <c r="X2360" s="40"/>
      <c r="Y2360" s="40"/>
      <c r="Z2360" s="40"/>
      <c r="AA2360" s="42"/>
      <c r="AB2360" s="42"/>
      <c r="AC2360" s="42"/>
      <c r="AD2360" s="42"/>
      <c r="AE2360" s="42"/>
      <c r="AF2360" s="42"/>
      <c r="AG2360" s="42"/>
      <c r="AH2360" s="42"/>
      <c r="AI2360" s="40"/>
      <c r="AJ2360" s="40"/>
      <c r="AK2360" s="40"/>
      <c r="AL2360" s="40"/>
    </row>
    <row r="2361" spans="1:38">
      <c r="A2361" s="46"/>
      <c r="B2361" s="40"/>
      <c r="C2361" s="42"/>
      <c r="D2361" s="42"/>
      <c r="E2361" s="42"/>
      <c r="F2361" s="47"/>
      <c r="G2361" s="40"/>
      <c r="H2361" s="47"/>
      <c r="I2361" s="47"/>
      <c r="J2361" s="47"/>
      <c r="K2361" s="47"/>
      <c r="L2361" s="42"/>
      <c r="M2361" s="42"/>
      <c r="N2361" s="42"/>
      <c r="O2361" s="47"/>
      <c r="P2361" s="40"/>
      <c r="Q2361" s="47"/>
      <c r="R2361" s="47"/>
      <c r="S2361" s="47"/>
      <c r="T2361" s="47"/>
      <c r="U2361" s="40"/>
      <c r="V2361" s="40"/>
      <c r="W2361" s="48"/>
      <c r="X2361" s="40"/>
      <c r="Y2361" s="40"/>
      <c r="Z2361" s="40"/>
      <c r="AA2361" s="42"/>
      <c r="AB2361" s="42"/>
      <c r="AC2361" s="42"/>
      <c r="AD2361" s="42"/>
      <c r="AE2361" s="42"/>
      <c r="AF2361" s="42"/>
      <c r="AG2361" s="42"/>
      <c r="AH2361" s="42"/>
      <c r="AI2361" s="40"/>
      <c r="AJ2361" s="40"/>
      <c r="AK2361" s="40"/>
      <c r="AL2361" s="40"/>
    </row>
    <row r="2362" spans="1:38">
      <c r="A2362" s="46"/>
      <c r="B2362" s="40"/>
      <c r="C2362" s="42"/>
      <c r="D2362" s="42"/>
      <c r="E2362" s="42"/>
      <c r="F2362" s="47"/>
      <c r="G2362" s="40"/>
      <c r="H2362" s="47"/>
      <c r="I2362" s="47"/>
      <c r="J2362" s="47"/>
      <c r="K2362" s="47"/>
      <c r="L2362" s="42"/>
      <c r="M2362" s="42"/>
      <c r="N2362" s="42"/>
      <c r="O2362" s="47"/>
      <c r="P2362" s="40"/>
      <c r="Q2362" s="47"/>
      <c r="R2362" s="47"/>
      <c r="S2362" s="47"/>
      <c r="T2362" s="47"/>
      <c r="U2362" s="40"/>
      <c r="V2362" s="40"/>
      <c r="W2362" s="48"/>
      <c r="X2362" s="40"/>
      <c r="Y2362" s="40"/>
      <c r="Z2362" s="40"/>
      <c r="AA2362" s="42"/>
      <c r="AB2362" s="42"/>
      <c r="AC2362" s="42"/>
      <c r="AD2362" s="42"/>
      <c r="AE2362" s="42"/>
      <c r="AF2362" s="42"/>
      <c r="AG2362" s="42"/>
      <c r="AH2362" s="42"/>
      <c r="AI2362" s="40"/>
      <c r="AJ2362" s="40"/>
      <c r="AK2362" s="40"/>
      <c r="AL2362" s="40"/>
    </row>
    <row r="2363" spans="1:38">
      <c r="A2363" s="46"/>
      <c r="B2363" s="40"/>
      <c r="C2363" s="42"/>
      <c r="D2363" s="42"/>
      <c r="E2363" s="42"/>
      <c r="F2363" s="47"/>
      <c r="G2363" s="40"/>
      <c r="H2363" s="47"/>
      <c r="I2363" s="47"/>
      <c r="J2363" s="47"/>
      <c r="K2363" s="47"/>
      <c r="L2363" s="42"/>
      <c r="M2363" s="42"/>
      <c r="N2363" s="42"/>
      <c r="O2363" s="47"/>
      <c r="P2363" s="40"/>
      <c r="Q2363" s="47"/>
      <c r="R2363" s="47"/>
      <c r="S2363" s="47"/>
      <c r="T2363" s="47"/>
      <c r="U2363" s="40"/>
      <c r="V2363" s="40"/>
      <c r="W2363" s="48"/>
      <c r="X2363" s="40"/>
      <c r="Y2363" s="40"/>
      <c r="Z2363" s="40"/>
      <c r="AA2363" s="42"/>
      <c r="AB2363" s="42"/>
      <c r="AC2363" s="42"/>
      <c r="AD2363" s="42"/>
      <c r="AE2363" s="42"/>
      <c r="AF2363" s="42"/>
      <c r="AG2363" s="42"/>
      <c r="AH2363" s="42"/>
      <c r="AI2363" s="40"/>
      <c r="AJ2363" s="40"/>
      <c r="AK2363" s="40"/>
      <c r="AL2363" s="40"/>
    </row>
    <row r="2364" spans="1:38">
      <c r="A2364" s="46"/>
      <c r="B2364" s="40"/>
      <c r="C2364" s="42"/>
      <c r="D2364" s="42"/>
      <c r="E2364" s="42"/>
      <c r="F2364" s="47"/>
      <c r="G2364" s="40"/>
      <c r="H2364" s="47"/>
      <c r="I2364" s="47"/>
      <c r="J2364" s="47"/>
      <c r="K2364" s="47"/>
      <c r="L2364" s="42"/>
      <c r="M2364" s="42"/>
      <c r="N2364" s="42"/>
      <c r="O2364" s="47"/>
      <c r="P2364" s="40"/>
      <c r="Q2364" s="47"/>
      <c r="R2364" s="47"/>
      <c r="S2364" s="47"/>
      <c r="T2364" s="47"/>
      <c r="U2364" s="40"/>
      <c r="V2364" s="40"/>
      <c r="W2364" s="48"/>
      <c r="X2364" s="40"/>
      <c r="Y2364" s="40"/>
      <c r="Z2364" s="40"/>
      <c r="AA2364" s="42"/>
      <c r="AB2364" s="42"/>
      <c r="AC2364" s="42"/>
      <c r="AD2364" s="42"/>
      <c r="AE2364" s="42"/>
      <c r="AF2364" s="42"/>
      <c r="AG2364" s="42"/>
      <c r="AH2364" s="42"/>
      <c r="AI2364" s="40"/>
      <c r="AJ2364" s="40"/>
      <c r="AK2364" s="40"/>
      <c r="AL2364" s="40"/>
    </row>
    <row r="2365" spans="1:38">
      <c r="A2365" s="46"/>
      <c r="B2365" s="40"/>
      <c r="C2365" s="42"/>
      <c r="D2365" s="42"/>
      <c r="E2365" s="42"/>
      <c r="F2365" s="47"/>
      <c r="G2365" s="40"/>
      <c r="H2365" s="47"/>
      <c r="I2365" s="47"/>
      <c r="J2365" s="47"/>
      <c r="K2365" s="47"/>
      <c r="L2365" s="42"/>
      <c r="M2365" s="42"/>
      <c r="N2365" s="42"/>
      <c r="O2365" s="47"/>
      <c r="P2365" s="40"/>
      <c r="Q2365" s="47"/>
      <c r="R2365" s="47"/>
      <c r="S2365" s="47"/>
      <c r="T2365" s="47"/>
      <c r="U2365" s="40"/>
      <c r="V2365" s="40"/>
      <c r="W2365" s="48"/>
      <c r="X2365" s="40"/>
      <c r="Y2365" s="40"/>
      <c r="Z2365" s="40"/>
      <c r="AA2365" s="42"/>
      <c r="AB2365" s="42"/>
      <c r="AC2365" s="42"/>
      <c r="AD2365" s="42"/>
      <c r="AE2365" s="42"/>
      <c r="AF2365" s="42"/>
      <c r="AG2365" s="42"/>
      <c r="AH2365" s="42"/>
      <c r="AI2365" s="40"/>
      <c r="AJ2365" s="40"/>
      <c r="AK2365" s="40"/>
      <c r="AL2365" s="40"/>
    </row>
    <row r="2366" spans="1:38">
      <c r="A2366" s="46"/>
      <c r="B2366" s="40"/>
      <c r="C2366" s="42"/>
      <c r="D2366" s="42"/>
      <c r="E2366" s="42"/>
      <c r="F2366" s="47"/>
      <c r="G2366" s="40"/>
      <c r="H2366" s="47"/>
      <c r="I2366" s="47"/>
      <c r="J2366" s="47"/>
      <c r="K2366" s="47"/>
      <c r="L2366" s="42"/>
      <c r="M2366" s="42"/>
      <c r="N2366" s="42"/>
      <c r="O2366" s="47"/>
      <c r="P2366" s="40"/>
      <c r="Q2366" s="47"/>
      <c r="R2366" s="47"/>
      <c r="S2366" s="47"/>
      <c r="T2366" s="47"/>
      <c r="U2366" s="40"/>
      <c r="V2366" s="40"/>
      <c r="W2366" s="48"/>
      <c r="X2366" s="40"/>
      <c r="Y2366" s="40"/>
      <c r="Z2366" s="40"/>
      <c r="AA2366" s="42"/>
      <c r="AB2366" s="42"/>
      <c r="AC2366" s="42"/>
      <c r="AD2366" s="42"/>
      <c r="AE2366" s="42"/>
      <c r="AF2366" s="42"/>
      <c r="AG2366" s="42"/>
      <c r="AH2366" s="42"/>
      <c r="AI2366" s="40"/>
      <c r="AJ2366" s="40"/>
      <c r="AK2366" s="40"/>
      <c r="AL2366" s="40"/>
    </row>
    <row r="2367" spans="1:38">
      <c r="A2367" s="46"/>
      <c r="B2367" s="40"/>
      <c r="C2367" s="42"/>
      <c r="D2367" s="42"/>
      <c r="E2367" s="42"/>
      <c r="F2367" s="47"/>
      <c r="G2367" s="40"/>
      <c r="H2367" s="47"/>
      <c r="I2367" s="47"/>
      <c r="J2367" s="47"/>
      <c r="K2367" s="47"/>
      <c r="L2367" s="42"/>
      <c r="M2367" s="42"/>
      <c r="N2367" s="42"/>
      <c r="O2367" s="47"/>
      <c r="P2367" s="40"/>
      <c r="Q2367" s="47"/>
      <c r="R2367" s="47"/>
      <c r="S2367" s="47"/>
      <c r="T2367" s="47"/>
      <c r="U2367" s="40"/>
      <c r="V2367" s="40"/>
      <c r="W2367" s="48"/>
      <c r="X2367" s="40"/>
      <c r="Y2367" s="40"/>
      <c r="Z2367" s="40"/>
      <c r="AA2367" s="42"/>
      <c r="AB2367" s="42"/>
      <c r="AC2367" s="42"/>
      <c r="AD2367" s="42"/>
      <c r="AE2367" s="42"/>
      <c r="AF2367" s="42"/>
      <c r="AG2367" s="42"/>
      <c r="AH2367" s="42"/>
      <c r="AI2367" s="40"/>
      <c r="AJ2367" s="40"/>
      <c r="AK2367" s="40"/>
      <c r="AL2367" s="40"/>
    </row>
    <row r="2368" spans="1:38">
      <c r="A2368" s="46"/>
      <c r="B2368" s="40"/>
      <c r="C2368" s="42"/>
      <c r="D2368" s="42"/>
      <c r="E2368" s="42"/>
      <c r="F2368" s="47"/>
      <c r="G2368" s="40"/>
      <c r="H2368" s="47"/>
      <c r="I2368" s="47"/>
      <c r="J2368" s="47"/>
      <c r="K2368" s="47"/>
      <c r="L2368" s="42"/>
      <c r="M2368" s="42"/>
      <c r="N2368" s="42"/>
      <c r="O2368" s="47"/>
      <c r="P2368" s="40"/>
      <c r="Q2368" s="47"/>
      <c r="R2368" s="47"/>
      <c r="S2368" s="47"/>
      <c r="T2368" s="47"/>
      <c r="U2368" s="40"/>
      <c r="V2368" s="40"/>
      <c r="W2368" s="48"/>
      <c r="X2368" s="40"/>
      <c r="Y2368" s="40"/>
      <c r="Z2368" s="40"/>
      <c r="AA2368" s="42"/>
      <c r="AB2368" s="42"/>
      <c r="AC2368" s="42"/>
      <c r="AD2368" s="42"/>
      <c r="AE2368" s="42"/>
      <c r="AF2368" s="42"/>
      <c r="AG2368" s="42"/>
      <c r="AH2368" s="42"/>
      <c r="AI2368" s="40"/>
      <c r="AJ2368" s="40"/>
      <c r="AK2368" s="40"/>
      <c r="AL2368" s="40"/>
    </row>
    <row r="2369" spans="1:38">
      <c r="A2369" s="46"/>
      <c r="B2369" s="40"/>
      <c r="C2369" s="42"/>
      <c r="D2369" s="42"/>
      <c r="E2369" s="42"/>
      <c r="F2369" s="47"/>
      <c r="G2369" s="40"/>
      <c r="H2369" s="47"/>
      <c r="I2369" s="47"/>
      <c r="J2369" s="47"/>
      <c r="K2369" s="47"/>
      <c r="L2369" s="42"/>
      <c r="M2369" s="42"/>
      <c r="N2369" s="42"/>
      <c r="O2369" s="47"/>
      <c r="P2369" s="40"/>
      <c r="Q2369" s="47"/>
      <c r="R2369" s="47"/>
      <c r="S2369" s="47"/>
      <c r="T2369" s="47"/>
      <c r="U2369" s="40"/>
      <c r="V2369" s="40"/>
      <c r="W2369" s="48"/>
      <c r="X2369" s="40"/>
      <c r="Y2369" s="40"/>
      <c r="Z2369" s="40"/>
      <c r="AA2369" s="42"/>
      <c r="AB2369" s="42"/>
      <c r="AC2369" s="42"/>
      <c r="AD2369" s="42"/>
      <c r="AE2369" s="42"/>
      <c r="AF2369" s="42"/>
      <c r="AG2369" s="42"/>
      <c r="AH2369" s="42"/>
      <c r="AI2369" s="40"/>
      <c r="AJ2369" s="40"/>
      <c r="AK2369" s="40"/>
      <c r="AL2369" s="40"/>
    </row>
    <row r="2370" spans="1:38">
      <c r="A2370" s="46"/>
      <c r="B2370" s="40"/>
      <c r="C2370" s="42"/>
      <c r="D2370" s="42"/>
      <c r="E2370" s="42"/>
      <c r="F2370" s="47"/>
      <c r="G2370" s="40"/>
      <c r="H2370" s="47"/>
      <c r="I2370" s="47"/>
      <c r="J2370" s="47"/>
      <c r="K2370" s="47"/>
      <c r="L2370" s="42"/>
      <c r="M2370" s="42"/>
      <c r="N2370" s="42"/>
      <c r="O2370" s="47"/>
      <c r="P2370" s="40"/>
      <c r="Q2370" s="47"/>
      <c r="R2370" s="47"/>
      <c r="S2370" s="47"/>
      <c r="T2370" s="47"/>
      <c r="U2370" s="40"/>
      <c r="V2370" s="40"/>
      <c r="W2370" s="48"/>
      <c r="X2370" s="40"/>
      <c r="Y2370" s="40"/>
      <c r="Z2370" s="40"/>
      <c r="AA2370" s="42"/>
      <c r="AB2370" s="42"/>
      <c r="AC2370" s="42"/>
      <c r="AD2370" s="42"/>
      <c r="AE2370" s="42"/>
      <c r="AF2370" s="42"/>
      <c r="AG2370" s="42"/>
      <c r="AH2370" s="42"/>
      <c r="AI2370" s="40"/>
      <c r="AJ2370" s="40"/>
      <c r="AK2370" s="40"/>
      <c r="AL2370" s="40"/>
    </row>
    <row r="2371" spans="1:38">
      <c r="A2371" s="46"/>
      <c r="B2371" s="40"/>
      <c r="C2371" s="42"/>
      <c r="D2371" s="42"/>
      <c r="E2371" s="42"/>
      <c r="F2371" s="47"/>
      <c r="G2371" s="40"/>
      <c r="H2371" s="47"/>
      <c r="I2371" s="47"/>
      <c r="J2371" s="47"/>
      <c r="K2371" s="47"/>
      <c r="L2371" s="42"/>
      <c r="M2371" s="42"/>
      <c r="N2371" s="42"/>
      <c r="O2371" s="47"/>
      <c r="P2371" s="40"/>
      <c r="Q2371" s="47"/>
      <c r="R2371" s="47"/>
      <c r="S2371" s="47"/>
      <c r="T2371" s="47"/>
      <c r="U2371" s="40"/>
      <c r="V2371" s="40"/>
      <c r="W2371" s="48"/>
      <c r="X2371" s="40"/>
      <c r="Y2371" s="40"/>
      <c r="Z2371" s="40"/>
      <c r="AA2371" s="42"/>
      <c r="AB2371" s="42"/>
      <c r="AC2371" s="42"/>
      <c r="AD2371" s="42"/>
      <c r="AE2371" s="42"/>
      <c r="AF2371" s="42"/>
      <c r="AG2371" s="42"/>
      <c r="AH2371" s="42"/>
      <c r="AI2371" s="40"/>
      <c r="AJ2371" s="40"/>
      <c r="AK2371" s="40"/>
      <c r="AL2371" s="40"/>
    </row>
    <row r="2372" spans="1:38">
      <c r="A2372" s="46"/>
      <c r="B2372" s="40"/>
      <c r="C2372" s="42"/>
      <c r="D2372" s="42"/>
      <c r="E2372" s="42"/>
      <c r="F2372" s="47"/>
      <c r="G2372" s="40"/>
      <c r="H2372" s="47"/>
      <c r="I2372" s="47"/>
      <c r="J2372" s="47"/>
      <c r="K2372" s="47"/>
      <c r="L2372" s="42"/>
      <c r="M2372" s="42"/>
      <c r="N2372" s="42"/>
      <c r="O2372" s="47"/>
      <c r="P2372" s="40"/>
      <c r="Q2372" s="47"/>
      <c r="R2372" s="47"/>
      <c r="S2372" s="47"/>
      <c r="T2372" s="47"/>
      <c r="U2372" s="40"/>
      <c r="V2372" s="40"/>
      <c r="W2372" s="48"/>
      <c r="X2372" s="40"/>
      <c r="Y2372" s="40"/>
      <c r="Z2372" s="40"/>
      <c r="AA2372" s="42"/>
      <c r="AB2372" s="42"/>
      <c r="AC2372" s="42"/>
      <c r="AD2372" s="42"/>
      <c r="AE2372" s="42"/>
      <c r="AF2372" s="42"/>
      <c r="AG2372" s="42"/>
      <c r="AH2372" s="42"/>
      <c r="AI2372" s="40"/>
      <c r="AJ2372" s="40"/>
      <c r="AK2372" s="40"/>
      <c r="AL2372" s="40"/>
    </row>
    <row r="2373" spans="1:38">
      <c r="A2373" s="46"/>
      <c r="B2373" s="40"/>
      <c r="C2373" s="42"/>
      <c r="D2373" s="42"/>
      <c r="E2373" s="42"/>
      <c r="F2373" s="47"/>
      <c r="G2373" s="40"/>
      <c r="H2373" s="47"/>
      <c r="I2373" s="47"/>
      <c r="J2373" s="47"/>
      <c r="K2373" s="47"/>
      <c r="L2373" s="42"/>
      <c r="M2373" s="42"/>
      <c r="N2373" s="42"/>
      <c r="O2373" s="47"/>
      <c r="P2373" s="40"/>
      <c r="Q2373" s="47"/>
      <c r="R2373" s="47"/>
      <c r="S2373" s="47"/>
      <c r="T2373" s="47"/>
      <c r="U2373" s="40"/>
      <c r="V2373" s="40"/>
      <c r="W2373" s="48"/>
      <c r="X2373" s="40"/>
      <c r="Y2373" s="40"/>
      <c r="Z2373" s="40"/>
      <c r="AA2373" s="42"/>
      <c r="AB2373" s="42"/>
      <c r="AC2373" s="42"/>
      <c r="AD2373" s="42"/>
      <c r="AE2373" s="42"/>
      <c r="AF2373" s="42"/>
      <c r="AG2373" s="42"/>
      <c r="AH2373" s="42"/>
      <c r="AI2373" s="40"/>
      <c r="AJ2373" s="40"/>
      <c r="AK2373" s="40"/>
      <c r="AL2373" s="40"/>
    </row>
    <row r="2374" spans="1:38">
      <c r="A2374" s="46"/>
      <c r="B2374" s="40"/>
      <c r="C2374" s="42"/>
      <c r="D2374" s="42"/>
      <c r="E2374" s="42"/>
      <c r="F2374" s="47"/>
      <c r="G2374" s="40"/>
      <c r="H2374" s="47"/>
      <c r="I2374" s="47"/>
      <c r="J2374" s="47"/>
      <c r="K2374" s="47"/>
      <c r="L2374" s="42"/>
      <c r="M2374" s="42"/>
      <c r="N2374" s="42"/>
      <c r="O2374" s="47"/>
      <c r="P2374" s="40"/>
      <c r="Q2374" s="47"/>
      <c r="R2374" s="47"/>
      <c r="S2374" s="47"/>
      <c r="T2374" s="47"/>
      <c r="U2374" s="40"/>
      <c r="V2374" s="40"/>
      <c r="W2374" s="48"/>
      <c r="X2374" s="40"/>
      <c r="Y2374" s="40"/>
      <c r="Z2374" s="40"/>
      <c r="AA2374" s="42"/>
      <c r="AB2374" s="42"/>
      <c r="AC2374" s="42"/>
      <c r="AD2374" s="42"/>
      <c r="AE2374" s="42"/>
      <c r="AF2374" s="42"/>
      <c r="AG2374" s="42"/>
      <c r="AH2374" s="42"/>
      <c r="AI2374" s="40"/>
      <c r="AJ2374" s="40"/>
      <c r="AK2374" s="40"/>
      <c r="AL2374" s="40"/>
    </row>
    <row r="2375" spans="1:38">
      <c r="A2375" s="46"/>
      <c r="B2375" s="40"/>
      <c r="C2375" s="42"/>
      <c r="D2375" s="42"/>
      <c r="E2375" s="42"/>
      <c r="F2375" s="47"/>
      <c r="G2375" s="40"/>
      <c r="H2375" s="47"/>
      <c r="I2375" s="47"/>
      <c r="J2375" s="47"/>
      <c r="K2375" s="47"/>
      <c r="L2375" s="42"/>
      <c r="M2375" s="42"/>
      <c r="N2375" s="42"/>
      <c r="O2375" s="47"/>
      <c r="P2375" s="40"/>
      <c r="Q2375" s="47"/>
      <c r="R2375" s="47"/>
      <c r="S2375" s="47"/>
      <c r="T2375" s="47"/>
      <c r="U2375" s="40"/>
      <c r="V2375" s="40"/>
      <c r="W2375" s="48"/>
      <c r="X2375" s="40"/>
      <c r="Y2375" s="40"/>
      <c r="Z2375" s="40"/>
      <c r="AA2375" s="42"/>
      <c r="AB2375" s="42"/>
      <c r="AC2375" s="42"/>
      <c r="AD2375" s="42"/>
      <c r="AE2375" s="42"/>
      <c r="AF2375" s="42"/>
      <c r="AG2375" s="42"/>
      <c r="AH2375" s="42"/>
      <c r="AI2375" s="40"/>
      <c r="AJ2375" s="40"/>
      <c r="AK2375" s="40"/>
      <c r="AL2375" s="40"/>
    </row>
    <row r="2376" spans="1:38">
      <c r="A2376" s="46"/>
      <c r="B2376" s="40"/>
      <c r="C2376" s="42"/>
      <c r="D2376" s="42"/>
      <c r="E2376" s="42"/>
      <c r="F2376" s="47"/>
      <c r="G2376" s="40"/>
      <c r="H2376" s="47"/>
      <c r="I2376" s="47"/>
      <c r="J2376" s="47"/>
      <c r="K2376" s="47"/>
      <c r="L2376" s="42"/>
      <c r="M2376" s="42"/>
      <c r="N2376" s="42"/>
      <c r="O2376" s="47"/>
      <c r="P2376" s="40"/>
      <c r="Q2376" s="47"/>
      <c r="R2376" s="47"/>
      <c r="S2376" s="47"/>
      <c r="T2376" s="47"/>
      <c r="U2376" s="40"/>
      <c r="V2376" s="40"/>
      <c r="W2376" s="48"/>
      <c r="X2376" s="40"/>
      <c r="Y2376" s="40"/>
      <c r="Z2376" s="40"/>
      <c r="AA2376" s="42"/>
      <c r="AB2376" s="42"/>
      <c r="AC2376" s="42"/>
      <c r="AD2376" s="42"/>
      <c r="AE2376" s="42"/>
      <c r="AF2376" s="42"/>
      <c r="AG2376" s="42"/>
      <c r="AH2376" s="42"/>
      <c r="AI2376" s="40"/>
      <c r="AJ2376" s="40"/>
      <c r="AK2376" s="40"/>
      <c r="AL2376" s="40"/>
    </row>
    <row r="2377" spans="1:38">
      <c r="A2377" s="46"/>
      <c r="B2377" s="40"/>
      <c r="C2377" s="42"/>
      <c r="D2377" s="42"/>
      <c r="E2377" s="42"/>
      <c r="F2377" s="47"/>
      <c r="G2377" s="40"/>
      <c r="H2377" s="47"/>
      <c r="I2377" s="47"/>
      <c r="J2377" s="47"/>
      <c r="K2377" s="47"/>
      <c r="L2377" s="42"/>
      <c r="M2377" s="42"/>
      <c r="N2377" s="42"/>
      <c r="O2377" s="47"/>
      <c r="P2377" s="40"/>
      <c r="Q2377" s="47"/>
      <c r="R2377" s="47"/>
      <c r="S2377" s="47"/>
      <c r="T2377" s="47"/>
      <c r="U2377" s="40"/>
      <c r="V2377" s="40"/>
      <c r="W2377" s="48"/>
      <c r="X2377" s="40"/>
      <c r="Y2377" s="40"/>
      <c r="Z2377" s="40"/>
      <c r="AA2377" s="42"/>
      <c r="AB2377" s="42"/>
      <c r="AC2377" s="42"/>
      <c r="AD2377" s="42"/>
      <c r="AE2377" s="42"/>
      <c r="AF2377" s="42"/>
      <c r="AG2377" s="42"/>
      <c r="AH2377" s="42"/>
      <c r="AI2377" s="40"/>
      <c r="AJ2377" s="40"/>
      <c r="AK2377" s="40"/>
      <c r="AL2377" s="40"/>
    </row>
    <row r="2378" spans="1:38">
      <c r="A2378" s="46"/>
      <c r="B2378" s="40"/>
      <c r="C2378" s="42"/>
      <c r="D2378" s="42"/>
      <c r="E2378" s="42"/>
      <c r="F2378" s="47"/>
      <c r="G2378" s="40"/>
      <c r="H2378" s="47"/>
      <c r="I2378" s="47"/>
      <c r="J2378" s="47"/>
      <c r="K2378" s="47"/>
      <c r="L2378" s="42"/>
      <c r="M2378" s="42"/>
      <c r="N2378" s="42"/>
      <c r="O2378" s="47"/>
      <c r="P2378" s="40"/>
      <c r="Q2378" s="47"/>
      <c r="R2378" s="47"/>
      <c r="S2378" s="47"/>
      <c r="T2378" s="47"/>
      <c r="U2378" s="40"/>
      <c r="V2378" s="40"/>
      <c r="W2378" s="48"/>
      <c r="X2378" s="40"/>
      <c r="Y2378" s="40"/>
      <c r="Z2378" s="40"/>
      <c r="AA2378" s="42"/>
      <c r="AB2378" s="42"/>
      <c r="AC2378" s="42"/>
      <c r="AD2378" s="42"/>
      <c r="AE2378" s="42"/>
      <c r="AF2378" s="42"/>
      <c r="AG2378" s="42"/>
      <c r="AH2378" s="42"/>
      <c r="AI2378" s="40"/>
      <c r="AJ2378" s="40"/>
      <c r="AK2378" s="40"/>
      <c r="AL2378" s="40"/>
    </row>
    <row r="2379" spans="1:38">
      <c r="A2379" s="46"/>
      <c r="B2379" s="40"/>
      <c r="C2379" s="42"/>
      <c r="D2379" s="42"/>
      <c r="E2379" s="42"/>
      <c r="F2379" s="47"/>
      <c r="G2379" s="40"/>
      <c r="H2379" s="47"/>
      <c r="I2379" s="47"/>
      <c r="J2379" s="47"/>
      <c r="K2379" s="47"/>
      <c r="L2379" s="42"/>
      <c r="M2379" s="42"/>
      <c r="N2379" s="42"/>
      <c r="O2379" s="47"/>
      <c r="P2379" s="40"/>
      <c r="Q2379" s="47"/>
      <c r="R2379" s="47"/>
      <c r="S2379" s="47"/>
      <c r="T2379" s="47"/>
      <c r="U2379" s="40"/>
      <c r="V2379" s="40"/>
      <c r="W2379" s="48"/>
      <c r="X2379" s="40"/>
      <c r="Y2379" s="40"/>
      <c r="Z2379" s="40"/>
      <c r="AA2379" s="42"/>
      <c r="AB2379" s="42"/>
      <c r="AC2379" s="42"/>
      <c r="AD2379" s="42"/>
      <c r="AE2379" s="42"/>
      <c r="AF2379" s="42"/>
      <c r="AG2379" s="42"/>
      <c r="AH2379" s="42"/>
      <c r="AI2379" s="40"/>
      <c r="AJ2379" s="40"/>
      <c r="AK2379" s="40"/>
      <c r="AL2379" s="40"/>
    </row>
    <row r="2380" spans="1:38">
      <c r="A2380" s="46"/>
      <c r="B2380" s="40"/>
      <c r="C2380" s="42"/>
      <c r="D2380" s="42"/>
      <c r="E2380" s="42"/>
      <c r="F2380" s="47"/>
      <c r="G2380" s="40"/>
      <c r="H2380" s="47"/>
      <c r="I2380" s="47"/>
      <c r="J2380" s="47"/>
      <c r="K2380" s="47"/>
      <c r="L2380" s="42"/>
      <c r="M2380" s="42"/>
      <c r="N2380" s="42"/>
      <c r="O2380" s="47"/>
      <c r="P2380" s="40"/>
      <c r="Q2380" s="47"/>
      <c r="R2380" s="47"/>
      <c r="S2380" s="47"/>
      <c r="T2380" s="47"/>
      <c r="U2380" s="40"/>
      <c r="V2380" s="40"/>
      <c r="W2380" s="48"/>
      <c r="X2380" s="40"/>
      <c r="Y2380" s="40"/>
      <c r="Z2380" s="40"/>
      <c r="AA2380" s="42"/>
      <c r="AB2380" s="42"/>
      <c r="AC2380" s="42"/>
      <c r="AD2380" s="42"/>
      <c r="AE2380" s="42"/>
      <c r="AF2380" s="42"/>
      <c r="AG2380" s="42"/>
      <c r="AH2380" s="42"/>
      <c r="AI2380" s="40"/>
      <c r="AJ2380" s="40"/>
      <c r="AK2380" s="40"/>
      <c r="AL2380" s="40"/>
    </row>
    <row r="2381" spans="1:38">
      <c r="A2381" s="46"/>
      <c r="B2381" s="40"/>
      <c r="C2381" s="42"/>
      <c r="D2381" s="42"/>
      <c r="E2381" s="42"/>
      <c r="F2381" s="47"/>
      <c r="G2381" s="40"/>
      <c r="H2381" s="47"/>
      <c r="I2381" s="47"/>
      <c r="J2381" s="47"/>
      <c r="K2381" s="47"/>
      <c r="L2381" s="42"/>
      <c r="M2381" s="42"/>
      <c r="N2381" s="42"/>
      <c r="O2381" s="47"/>
      <c r="P2381" s="40"/>
      <c r="Q2381" s="47"/>
      <c r="R2381" s="47"/>
      <c r="S2381" s="47"/>
      <c r="T2381" s="47"/>
      <c r="U2381" s="40"/>
      <c r="V2381" s="40"/>
      <c r="W2381" s="48"/>
      <c r="X2381" s="40"/>
      <c r="Y2381" s="40"/>
      <c r="Z2381" s="40"/>
      <c r="AA2381" s="42"/>
      <c r="AB2381" s="42"/>
      <c r="AC2381" s="42"/>
      <c r="AD2381" s="42"/>
      <c r="AE2381" s="42"/>
      <c r="AF2381" s="42"/>
      <c r="AG2381" s="42"/>
      <c r="AH2381" s="42"/>
      <c r="AI2381" s="40"/>
      <c r="AJ2381" s="40"/>
      <c r="AK2381" s="40"/>
      <c r="AL2381" s="40"/>
    </row>
    <row r="2382" spans="1:38">
      <c r="A2382" s="46"/>
      <c r="B2382" s="40"/>
      <c r="C2382" s="42"/>
      <c r="D2382" s="42"/>
      <c r="E2382" s="42"/>
      <c r="F2382" s="47"/>
      <c r="G2382" s="40"/>
      <c r="H2382" s="47"/>
      <c r="I2382" s="47"/>
      <c r="J2382" s="47"/>
      <c r="K2382" s="47"/>
      <c r="L2382" s="42"/>
      <c r="M2382" s="42"/>
      <c r="N2382" s="42"/>
      <c r="O2382" s="47"/>
      <c r="P2382" s="40"/>
      <c r="Q2382" s="47"/>
      <c r="R2382" s="47"/>
      <c r="S2382" s="47"/>
      <c r="T2382" s="47"/>
      <c r="U2382" s="40"/>
      <c r="V2382" s="40"/>
      <c r="W2382" s="48"/>
      <c r="X2382" s="40"/>
      <c r="Y2382" s="40"/>
      <c r="Z2382" s="40"/>
      <c r="AA2382" s="42"/>
      <c r="AB2382" s="42"/>
      <c r="AC2382" s="42"/>
      <c r="AD2382" s="42"/>
      <c r="AE2382" s="42"/>
      <c r="AF2382" s="42"/>
      <c r="AG2382" s="42"/>
      <c r="AH2382" s="42"/>
      <c r="AI2382" s="40"/>
      <c r="AJ2382" s="40"/>
      <c r="AK2382" s="40"/>
      <c r="AL2382" s="40"/>
    </row>
    <row r="2383" spans="1:38">
      <c r="A2383" s="46"/>
      <c r="B2383" s="40"/>
      <c r="C2383" s="42"/>
      <c r="D2383" s="42"/>
      <c r="E2383" s="42"/>
      <c r="F2383" s="47"/>
      <c r="G2383" s="40"/>
      <c r="H2383" s="47"/>
      <c r="I2383" s="47"/>
      <c r="J2383" s="47"/>
      <c r="K2383" s="47"/>
      <c r="L2383" s="42"/>
      <c r="M2383" s="42"/>
      <c r="N2383" s="42"/>
      <c r="O2383" s="47"/>
      <c r="P2383" s="40"/>
      <c r="Q2383" s="47"/>
      <c r="R2383" s="47"/>
      <c r="S2383" s="47"/>
      <c r="T2383" s="47"/>
      <c r="U2383" s="40"/>
      <c r="V2383" s="40"/>
      <c r="W2383" s="48"/>
      <c r="X2383" s="40"/>
      <c r="Y2383" s="40"/>
      <c r="Z2383" s="40"/>
      <c r="AA2383" s="42"/>
      <c r="AB2383" s="42"/>
      <c r="AC2383" s="42"/>
      <c r="AD2383" s="42"/>
      <c r="AE2383" s="42"/>
      <c r="AF2383" s="42"/>
      <c r="AG2383" s="42"/>
      <c r="AH2383" s="42"/>
      <c r="AI2383" s="40"/>
      <c r="AJ2383" s="40"/>
      <c r="AK2383" s="40"/>
      <c r="AL2383" s="40"/>
    </row>
    <row r="2384" spans="1:38">
      <c r="A2384" s="46"/>
      <c r="B2384" s="40"/>
      <c r="C2384" s="42"/>
      <c r="D2384" s="42"/>
      <c r="E2384" s="42"/>
      <c r="F2384" s="47"/>
      <c r="G2384" s="40"/>
      <c r="H2384" s="47"/>
      <c r="I2384" s="47"/>
      <c r="J2384" s="47"/>
      <c r="K2384" s="47"/>
      <c r="L2384" s="42"/>
      <c r="M2384" s="42"/>
      <c r="N2384" s="42"/>
      <c r="O2384" s="47"/>
      <c r="P2384" s="40"/>
      <c r="Q2384" s="47"/>
      <c r="R2384" s="47"/>
      <c r="S2384" s="47"/>
      <c r="T2384" s="47"/>
      <c r="U2384" s="40"/>
      <c r="V2384" s="40"/>
      <c r="W2384" s="48"/>
      <c r="X2384" s="40"/>
      <c r="Y2384" s="40"/>
      <c r="Z2384" s="40"/>
      <c r="AA2384" s="42"/>
      <c r="AB2384" s="42"/>
      <c r="AC2384" s="42"/>
      <c r="AD2384" s="42"/>
      <c r="AE2384" s="42"/>
      <c r="AF2384" s="42"/>
      <c r="AG2384" s="42"/>
      <c r="AH2384" s="42"/>
      <c r="AI2384" s="40"/>
      <c r="AJ2384" s="40"/>
      <c r="AK2384" s="40"/>
      <c r="AL2384" s="40"/>
    </row>
    <row r="2385" spans="1:38">
      <c r="A2385" s="46"/>
      <c r="B2385" s="40"/>
      <c r="C2385" s="42"/>
      <c r="D2385" s="42"/>
      <c r="E2385" s="42"/>
      <c r="F2385" s="47"/>
      <c r="G2385" s="40"/>
      <c r="H2385" s="47"/>
      <c r="I2385" s="47"/>
      <c r="J2385" s="47"/>
      <c r="K2385" s="47"/>
      <c r="L2385" s="42"/>
      <c r="M2385" s="42"/>
      <c r="N2385" s="42"/>
      <c r="O2385" s="47"/>
      <c r="P2385" s="40"/>
      <c r="Q2385" s="47"/>
      <c r="R2385" s="47"/>
      <c r="S2385" s="47"/>
      <c r="T2385" s="47"/>
      <c r="U2385" s="40"/>
      <c r="V2385" s="40"/>
      <c r="W2385" s="48"/>
      <c r="X2385" s="40"/>
      <c r="Y2385" s="40"/>
      <c r="Z2385" s="40"/>
      <c r="AA2385" s="42"/>
      <c r="AB2385" s="42"/>
      <c r="AC2385" s="42"/>
      <c r="AD2385" s="42"/>
      <c r="AE2385" s="42"/>
      <c r="AF2385" s="42"/>
      <c r="AG2385" s="42"/>
      <c r="AH2385" s="42"/>
      <c r="AI2385" s="40"/>
      <c r="AJ2385" s="40"/>
      <c r="AK2385" s="40"/>
      <c r="AL2385" s="40"/>
    </row>
    <row r="2386" spans="1:38">
      <c r="A2386" s="46"/>
      <c r="B2386" s="40"/>
      <c r="C2386" s="42"/>
      <c r="D2386" s="42"/>
      <c r="E2386" s="42"/>
      <c r="F2386" s="47"/>
      <c r="G2386" s="40"/>
      <c r="H2386" s="47"/>
      <c r="I2386" s="47"/>
      <c r="J2386" s="47"/>
      <c r="K2386" s="47"/>
      <c r="L2386" s="42"/>
      <c r="M2386" s="42"/>
      <c r="N2386" s="42"/>
      <c r="O2386" s="47"/>
      <c r="P2386" s="40"/>
      <c r="Q2386" s="47"/>
      <c r="R2386" s="47"/>
      <c r="S2386" s="47"/>
      <c r="T2386" s="47"/>
      <c r="U2386" s="40"/>
      <c r="V2386" s="40"/>
      <c r="W2386" s="48"/>
      <c r="X2386" s="40"/>
      <c r="Y2386" s="40"/>
      <c r="Z2386" s="40"/>
      <c r="AA2386" s="42"/>
      <c r="AB2386" s="42"/>
      <c r="AC2386" s="42"/>
      <c r="AD2386" s="42"/>
      <c r="AE2386" s="42"/>
      <c r="AF2386" s="42"/>
      <c r="AG2386" s="42"/>
      <c r="AH2386" s="42"/>
      <c r="AI2386" s="40"/>
      <c r="AJ2386" s="40"/>
      <c r="AK2386" s="40"/>
      <c r="AL2386" s="40"/>
    </row>
    <row r="2387" spans="1:38">
      <c r="A2387" s="46"/>
      <c r="B2387" s="40"/>
      <c r="C2387" s="42"/>
      <c r="D2387" s="42"/>
      <c r="E2387" s="42"/>
      <c r="F2387" s="47"/>
      <c r="G2387" s="40"/>
      <c r="H2387" s="47"/>
      <c r="I2387" s="47"/>
      <c r="J2387" s="47"/>
      <c r="K2387" s="47"/>
      <c r="L2387" s="42"/>
      <c r="M2387" s="42"/>
      <c r="N2387" s="42"/>
      <c r="O2387" s="47"/>
      <c r="P2387" s="40"/>
      <c r="Q2387" s="47"/>
      <c r="R2387" s="47"/>
      <c r="S2387" s="47"/>
      <c r="T2387" s="47"/>
      <c r="U2387" s="40"/>
      <c r="V2387" s="40"/>
      <c r="W2387" s="48"/>
      <c r="X2387" s="40"/>
      <c r="Y2387" s="40"/>
      <c r="Z2387" s="40"/>
      <c r="AA2387" s="42"/>
      <c r="AB2387" s="42"/>
      <c r="AC2387" s="42"/>
      <c r="AD2387" s="42"/>
      <c r="AE2387" s="42"/>
      <c r="AF2387" s="42"/>
      <c r="AG2387" s="42"/>
      <c r="AH2387" s="42"/>
      <c r="AI2387" s="40"/>
      <c r="AJ2387" s="40"/>
      <c r="AK2387" s="40"/>
      <c r="AL2387" s="40"/>
    </row>
    <row r="2388" spans="1:38">
      <c r="A2388" s="46"/>
      <c r="B2388" s="40"/>
      <c r="C2388" s="42"/>
      <c r="D2388" s="42"/>
      <c r="E2388" s="42"/>
      <c r="F2388" s="47"/>
      <c r="G2388" s="40"/>
      <c r="H2388" s="47"/>
      <c r="I2388" s="47"/>
      <c r="J2388" s="47"/>
      <c r="K2388" s="47"/>
      <c r="L2388" s="42"/>
      <c r="M2388" s="42"/>
      <c r="N2388" s="42"/>
      <c r="O2388" s="47"/>
      <c r="P2388" s="40"/>
      <c r="Q2388" s="47"/>
      <c r="R2388" s="47"/>
      <c r="S2388" s="47"/>
      <c r="T2388" s="47"/>
      <c r="U2388" s="40"/>
      <c r="V2388" s="40"/>
      <c r="W2388" s="48"/>
      <c r="X2388" s="40"/>
      <c r="Y2388" s="40"/>
      <c r="Z2388" s="40"/>
      <c r="AA2388" s="42"/>
      <c r="AB2388" s="42"/>
      <c r="AC2388" s="42"/>
      <c r="AD2388" s="42"/>
      <c r="AE2388" s="42"/>
      <c r="AF2388" s="42"/>
      <c r="AG2388" s="42"/>
      <c r="AH2388" s="42"/>
      <c r="AI2388" s="40"/>
      <c r="AJ2388" s="40"/>
      <c r="AK2388" s="40"/>
      <c r="AL2388" s="40"/>
    </row>
    <row r="2389" spans="1:38">
      <c r="A2389" s="46"/>
      <c r="B2389" s="40"/>
      <c r="C2389" s="42"/>
      <c r="D2389" s="42"/>
      <c r="E2389" s="42"/>
      <c r="F2389" s="47"/>
      <c r="G2389" s="40"/>
      <c r="H2389" s="47"/>
      <c r="I2389" s="47"/>
      <c r="J2389" s="47"/>
      <c r="K2389" s="47"/>
      <c r="L2389" s="42"/>
      <c r="M2389" s="42"/>
      <c r="N2389" s="42"/>
      <c r="O2389" s="47"/>
      <c r="P2389" s="40"/>
      <c r="Q2389" s="47"/>
      <c r="R2389" s="47"/>
      <c r="S2389" s="47"/>
      <c r="T2389" s="47"/>
      <c r="U2389" s="40"/>
      <c r="V2389" s="40"/>
      <c r="W2389" s="48"/>
      <c r="X2389" s="40"/>
      <c r="Y2389" s="40"/>
      <c r="Z2389" s="40"/>
      <c r="AA2389" s="42"/>
      <c r="AB2389" s="42"/>
      <c r="AC2389" s="42"/>
      <c r="AD2389" s="42"/>
      <c r="AE2389" s="42"/>
      <c r="AF2389" s="42"/>
      <c r="AG2389" s="42"/>
      <c r="AH2389" s="42"/>
      <c r="AI2389" s="40"/>
      <c r="AJ2389" s="40"/>
      <c r="AK2389" s="40"/>
      <c r="AL2389" s="40"/>
    </row>
    <row r="2390" spans="1:38">
      <c r="A2390" s="46"/>
      <c r="B2390" s="40"/>
      <c r="C2390" s="42"/>
      <c r="D2390" s="42"/>
      <c r="E2390" s="42"/>
      <c r="F2390" s="47"/>
      <c r="G2390" s="40"/>
      <c r="H2390" s="47"/>
      <c r="I2390" s="47"/>
      <c r="J2390" s="47"/>
      <c r="K2390" s="47"/>
      <c r="L2390" s="42"/>
      <c r="M2390" s="42"/>
      <c r="N2390" s="42"/>
      <c r="O2390" s="47"/>
      <c r="P2390" s="40"/>
      <c r="Q2390" s="47"/>
      <c r="R2390" s="47"/>
      <c r="S2390" s="47"/>
      <c r="T2390" s="47"/>
      <c r="U2390" s="40"/>
      <c r="V2390" s="40"/>
      <c r="W2390" s="48"/>
      <c r="X2390" s="40"/>
      <c r="Y2390" s="40"/>
      <c r="Z2390" s="40"/>
      <c r="AA2390" s="42"/>
      <c r="AB2390" s="42"/>
      <c r="AC2390" s="42"/>
      <c r="AD2390" s="42"/>
      <c r="AE2390" s="42"/>
      <c r="AF2390" s="42"/>
      <c r="AG2390" s="42"/>
      <c r="AH2390" s="42"/>
      <c r="AI2390" s="40"/>
      <c r="AJ2390" s="40"/>
      <c r="AK2390" s="40"/>
      <c r="AL2390" s="40"/>
    </row>
    <row r="2391" spans="1:38">
      <c r="A2391" s="46"/>
      <c r="B2391" s="40"/>
      <c r="C2391" s="42"/>
      <c r="D2391" s="42"/>
      <c r="E2391" s="42"/>
      <c r="F2391" s="47"/>
      <c r="G2391" s="40"/>
      <c r="H2391" s="47"/>
      <c r="I2391" s="47"/>
      <c r="J2391" s="47"/>
      <c r="K2391" s="47"/>
      <c r="L2391" s="42"/>
      <c r="M2391" s="42"/>
      <c r="N2391" s="42"/>
      <c r="O2391" s="47"/>
      <c r="P2391" s="40"/>
      <c r="Q2391" s="47"/>
      <c r="R2391" s="47"/>
      <c r="S2391" s="47"/>
      <c r="T2391" s="47"/>
      <c r="U2391" s="40"/>
      <c r="V2391" s="40"/>
      <c r="W2391" s="48"/>
      <c r="X2391" s="40"/>
      <c r="Y2391" s="40"/>
      <c r="Z2391" s="40"/>
      <c r="AA2391" s="42"/>
      <c r="AB2391" s="42"/>
      <c r="AC2391" s="42"/>
      <c r="AD2391" s="42"/>
      <c r="AE2391" s="42"/>
      <c r="AF2391" s="42"/>
      <c r="AG2391" s="42"/>
      <c r="AH2391" s="42"/>
      <c r="AI2391" s="40"/>
      <c r="AJ2391" s="40"/>
      <c r="AK2391" s="40"/>
      <c r="AL2391" s="40"/>
    </row>
    <row r="2392" spans="1:38">
      <c r="A2392" s="46"/>
      <c r="B2392" s="40"/>
      <c r="C2392" s="42"/>
      <c r="D2392" s="42"/>
      <c r="E2392" s="42"/>
      <c r="F2392" s="47"/>
      <c r="G2392" s="40"/>
      <c r="H2392" s="47"/>
      <c r="I2392" s="47"/>
      <c r="J2392" s="47"/>
      <c r="K2392" s="47"/>
      <c r="L2392" s="42"/>
      <c r="M2392" s="42"/>
      <c r="N2392" s="42"/>
      <c r="O2392" s="47"/>
      <c r="P2392" s="40"/>
      <c r="Q2392" s="47"/>
      <c r="R2392" s="47"/>
      <c r="S2392" s="47"/>
      <c r="T2392" s="47"/>
      <c r="U2392" s="40"/>
      <c r="V2392" s="40"/>
      <c r="W2392" s="48"/>
      <c r="X2392" s="40"/>
      <c r="Y2392" s="40"/>
      <c r="Z2392" s="40"/>
      <c r="AA2392" s="42"/>
      <c r="AB2392" s="42"/>
      <c r="AC2392" s="42"/>
      <c r="AD2392" s="42"/>
      <c r="AE2392" s="42"/>
      <c r="AF2392" s="42"/>
      <c r="AG2392" s="42"/>
      <c r="AH2392" s="42"/>
      <c r="AI2392" s="40"/>
      <c r="AJ2392" s="40"/>
      <c r="AK2392" s="40"/>
      <c r="AL2392" s="40"/>
    </row>
    <row r="2393" spans="1:38">
      <c r="A2393" s="46"/>
      <c r="B2393" s="40"/>
      <c r="C2393" s="42"/>
      <c r="D2393" s="42"/>
      <c r="E2393" s="42"/>
      <c r="F2393" s="47"/>
      <c r="G2393" s="40"/>
      <c r="H2393" s="47"/>
      <c r="I2393" s="47"/>
      <c r="J2393" s="47"/>
      <c r="K2393" s="47"/>
      <c r="L2393" s="42"/>
      <c r="M2393" s="42"/>
      <c r="N2393" s="42"/>
      <c r="O2393" s="47"/>
      <c r="P2393" s="40"/>
      <c r="Q2393" s="47"/>
      <c r="R2393" s="47"/>
      <c r="S2393" s="47"/>
      <c r="T2393" s="47"/>
      <c r="U2393" s="40"/>
      <c r="V2393" s="40"/>
      <c r="W2393" s="48"/>
      <c r="X2393" s="40"/>
      <c r="Y2393" s="40"/>
      <c r="Z2393" s="40"/>
      <c r="AA2393" s="42"/>
      <c r="AB2393" s="42"/>
      <c r="AC2393" s="42"/>
      <c r="AD2393" s="42"/>
      <c r="AE2393" s="42"/>
      <c r="AF2393" s="42"/>
      <c r="AG2393" s="42"/>
      <c r="AH2393" s="42"/>
      <c r="AI2393" s="40"/>
      <c r="AJ2393" s="40"/>
      <c r="AK2393" s="40"/>
      <c r="AL2393" s="40"/>
    </row>
    <row r="2394" spans="1:38">
      <c r="A2394" s="46"/>
      <c r="B2394" s="40"/>
      <c r="C2394" s="42"/>
      <c r="D2394" s="42"/>
      <c r="E2394" s="42"/>
      <c r="F2394" s="47"/>
      <c r="G2394" s="40"/>
      <c r="H2394" s="47"/>
      <c r="I2394" s="47"/>
      <c r="J2394" s="47"/>
      <c r="K2394" s="47"/>
      <c r="L2394" s="42"/>
      <c r="M2394" s="42"/>
      <c r="N2394" s="42"/>
      <c r="O2394" s="47"/>
      <c r="P2394" s="40"/>
      <c r="Q2394" s="47"/>
      <c r="R2394" s="47"/>
      <c r="S2394" s="47"/>
      <c r="T2394" s="47"/>
      <c r="U2394" s="40"/>
      <c r="V2394" s="40"/>
      <c r="W2394" s="48"/>
      <c r="X2394" s="40"/>
      <c r="Y2394" s="40"/>
      <c r="Z2394" s="40"/>
      <c r="AA2394" s="42"/>
      <c r="AB2394" s="42"/>
      <c r="AC2394" s="42"/>
      <c r="AD2394" s="42"/>
      <c r="AE2394" s="42"/>
      <c r="AF2394" s="42"/>
      <c r="AG2394" s="42"/>
      <c r="AH2394" s="42"/>
      <c r="AI2394" s="40"/>
      <c r="AJ2394" s="40"/>
      <c r="AK2394" s="40"/>
      <c r="AL2394" s="40"/>
    </row>
    <row r="2395" spans="1:38">
      <c r="A2395" s="46"/>
      <c r="B2395" s="40"/>
      <c r="C2395" s="42"/>
      <c r="D2395" s="42"/>
      <c r="E2395" s="42"/>
      <c r="F2395" s="47"/>
      <c r="G2395" s="40"/>
      <c r="H2395" s="47"/>
      <c r="I2395" s="47"/>
      <c r="J2395" s="47"/>
      <c r="K2395" s="47"/>
      <c r="L2395" s="42"/>
      <c r="M2395" s="42"/>
      <c r="N2395" s="42"/>
      <c r="O2395" s="47"/>
      <c r="P2395" s="40"/>
      <c r="Q2395" s="47"/>
      <c r="R2395" s="47"/>
      <c r="S2395" s="47"/>
      <c r="T2395" s="47"/>
      <c r="U2395" s="40"/>
      <c r="V2395" s="40"/>
      <c r="W2395" s="48"/>
      <c r="X2395" s="40"/>
      <c r="Y2395" s="40"/>
      <c r="Z2395" s="40"/>
      <c r="AA2395" s="42"/>
      <c r="AB2395" s="42"/>
      <c r="AC2395" s="42"/>
      <c r="AD2395" s="42"/>
      <c r="AE2395" s="42"/>
      <c r="AF2395" s="42"/>
      <c r="AG2395" s="42"/>
      <c r="AH2395" s="42"/>
      <c r="AI2395" s="40"/>
      <c r="AJ2395" s="40"/>
      <c r="AK2395" s="40"/>
      <c r="AL2395" s="40"/>
    </row>
    <row r="2396" spans="1:38">
      <c r="A2396" s="46"/>
      <c r="B2396" s="40"/>
      <c r="C2396" s="42"/>
      <c r="D2396" s="42"/>
      <c r="E2396" s="42"/>
      <c r="F2396" s="47"/>
      <c r="G2396" s="40"/>
      <c r="H2396" s="47"/>
      <c r="I2396" s="47"/>
      <c r="J2396" s="47"/>
      <c r="K2396" s="47"/>
      <c r="L2396" s="42"/>
      <c r="M2396" s="42"/>
      <c r="N2396" s="42"/>
      <c r="O2396" s="47"/>
      <c r="P2396" s="40"/>
      <c r="Q2396" s="47"/>
      <c r="R2396" s="47"/>
      <c r="S2396" s="47"/>
      <c r="T2396" s="47"/>
      <c r="U2396" s="40"/>
      <c r="V2396" s="40"/>
      <c r="W2396" s="48"/>
      <c r="X2396" s="40"/>
      <c r="Y2396" s="40"/>
      <c r="Z2396" s="40"/>
      <c r="AA2396" s="42"/>
      <c r="AB2396" s="42"/>
      <c r="AC2396" s="42"/>
      <c r="AD2396" s="42"/>
      <c r="AE2396" s="42"/>
      <c r="AF2396" s="42"/>
      <c r="AG2396" s="42"/>
      <c r="AH2396" s="42"/>
      <c r="AI2396" s="40"/>
      <c r="AJ2396" s="40"/>
      <c r="AK2396" s="40"/>
      <c r="AL2396" s="40"/>
    </row>
    <row r="2397" spans="1:38">
      <c r="A2397" s="46"/>
      <c r="B2397" s="40"/>
      <c r="C2397" s="42"/>
      <c r="D2397" s="42"/>
      <c r="E2397" s="42"/>
      <c r="F2397" s="47"/>
      <c r="G2397" s="40"/>
      <c r="H2397" s="47"/>
      <c r="I2397" s="47"/>
      <c r="J2397" s="47"/>
      <c r="K2397" s="47"/>
      <c r="L2397" s="42"/>
      <c r="M2397" s="42"/>
      <c r="N2397" s="42"/>
      <c r="O2397" s="47"/>
      <c r="P2397" s="40"/>
      <c r="Q2397" s="47"/>
      <c r="R2397" s="47"/>
      <c r="S2397" s="47"/>
      <c r="T2397" s="47"/>
      <c r="U2397" s="40"/>
      <c r="V2397" s="40"/>
      <c r="W2397" s="48"/>
      <c r="X2397" s="40"/>
      <c r="Y2397" s="40"/>
      <c r="Z2397" s="40"/>
      <c r="AA2397" s="42"/>
      <c r="AB2397" s="42"/>
      <c r="AC2397" s="42"/>
      <c r="AD2397" s="42"/>
      <c r="AE2397" s="42"/>
      <c r="AF2397" s="42"/>
      <c r="AG2397" s="42"/>
      <c r="AH2397" s="42"/>
      <c r="AI2397" s="40"/>
      <c r="AJ2397" s="40"/>
      <c r="AK2397" s="40"/>
      <c r="AL2397" s="40"/>
    </row>
    <row r="2398" spans="1:38">
      <c r="A2398" s="46"/>
      <c r="B2398" s="40"/>
      <c r="C2398" s="42"/>
      <c r="D2398" s="42"/>
      <c r="E2398" s="42"/>
      <c r="F2398" s="47"/>
      <c r="G2398" s="40"/>
      <c r="H2398" s="47"/>
      <c r="I2398" s="47"/>
      <c r="J2398" s="47"/>
      <c r="K2398" s="47"/>
      <c r="L2398" s="42"/>
      <c r="M2398" s="42"/>
      <c r="N2398" s="42"/>
      <c r="O2398" s="47"/>
      <c r="P2398" s="40"/>
      <c r="Q2398" s="47"/>
      <c r="R2398" s="47"/>
      <c r="S2398" s="47"/>
      <c r="T2398" s="47"/>
      <c r="U2398" s="40"/>
      <c r="V2398" s="40"/>
      <c r="W2398" s="48"/>
      <c r="X2398" s="40"/>
      <c r="Y2398" s="40"/>
      <c r="Z2398" s="40"/>
      <c r="AA2398" s="42"/>
      <c r="AB2398" s="42"/>
      <c r="AC2398" s="42"/>
      <c r="AD2398" s="42"/>
      <c r="AE2398" s="42"/>
      <c r="AF2398" s="42"/>
      <c r="AG2398" s="42"/>
      <c r="AH2398" s="42"/>
      <c r="AI2398" s="40"/>
      <c r="AJ2398" s="40"/>
      <c r="AK2398" s="40"/>
      <c r="AL2398" s="40"/>
    </row>
    <row r="2399" spans="1:38">
      <c r="A2399" s="46"/>
      <c r="B2399" s="40"/>
      <c r="C2399" s="42"/>
      <c r="D2399" s="42"/>
      <c r="E2399" s="42"/>
      <c r="F2399" s="47"/>
      <c r="G2399" s="40"/>
      <c r="H2399" s="47"/>
      <c r="I2399" s="47"/>
      <c r="J2399" s="47"/>
      <c r="K2399" s="47"/>
      <c r="L2399" s="42"/>
      <c r="M2399" s="42"/>
      <c r="N2399" s="42"/>
      <c r="O2399" s="47"/>
      <c r="P2399" s="40"/>
      <c r="Q2399" s="47"/>
      <c r="R2399" s="47"/>
      <c r="S2399" s="47"/>
      <c r="T2399" s="47"/>
      <c r="U2399" s="40"/>
      <c r="V2399" s="40"/>
      <c r="W2399" s="48"/>
      <c r="X2399" s="40"/>
      <c r="Y2399" s="40"/>
      <c r="Z2399" s="40"/>
      <c r="AA2399" s="42"/>
      <c r="AB2399" s="42"/>
      <c r="AC2399" s="42"/>
      <c r="AD2399" s="42"/>
      <c r="AE2399" s="42"/>
      <c r="AF2399" s="42"/>
      <c r="AG2399" s="42"/>
      <c r="AH2399" s="42"/>
      <c r="AI2399" s="40"/>
      <c r="AJ2399" s="40"/>
      <c r="AK2399" s="40"/>
      <c r="AL2399" s="40"/>
    </row>
    <row r="2400" spans="1:38">
      <c r="A2400" s="46"/>
      <c r="B2400" s="40"/>
      <c r="C2400" s="42"/>
      <c r="D2400" s="42"/>
      <c r="E2400" s="42"/>
      <c r="F2400" s="47"/>
      <c r="G2400" s="40"/>
      <c r="H2400" s="47"/>
      <c r="I2400" s="47"/>
      <c r="J2400" s="47"/>
      <c r="K2400" s="47"/>
      <c r="L2400" s="42"/>
      <c r="M2400" s="42"/>
      <c r="N2400" s="42"/>
      <c r="O2400" s="47"/>
      <c r="P2400" s="40"/>
      <c r="Q2400" s="47"/>
      <c r="R2400" s="47"/>
      <c r="S2400" s="47"/>
      <c r="T2400" s="47"/>
      <c r="U2400" s="40"/>
      <c r="V2400" s="40"/>
      <c r="W2400" s="48"/>
      <c r="X2400" s="40"/>
      <c r="Y2400" s="40"/>
      <c r="Z2400" s="40"/>
      <c r="AA2400" s="42"/>
      <c r="AB2400" s="42"/>
      <c r="AC2400" s="42"/>
      <c r="AD2400" s="42"/>
      <c r="AE2400" s="42"/>
      <c r="AF2400" s="42"/>
      <c r="AG2400" s="42"/>
      <c r="AH2400" s="42"/>
      <c r="AI2400" s="40"/>
      <c r="AJ2400" s="40"/>
      <c r="AK2400" s="40"/>
      <c r="AL2400" s="40"/>
    </row>
    <row r="2401" spans="1:38">
      <c r="A2401" s="46"/>
      <c r="B2401" s="40"/>
      <c r="C2401" s="42"/>
      <c r="D2401" s="42"/>
      <c r="E2401" s="42"/>
      <c r="F2401" s="47"/>
      <c r="G2401" s="40"/>
      <c r="H2401" s="47"/>
      <c r="I2401" s="47"/>
      <c r="J2401" s="47"/>
      <c r="K2401" s="47"/>
      <c r="L2401" s="42"/>
      <c r="M2401" s="42"/>
      <c r="N2401" s="42"/>
      <c r="O2401" s="47"/>
      <c r="P2401" s="40"/>
      <c r="Q2401" s="47"/>
      <c r="R2401" s="47"/>
      <c r="S2401" s="47"/>
      <c r="T2401" s="47"/>
      <c r="U2401" s="40"/>
      <c r="V2401" s="40"/>
      <c r="W2401" s="48"/>
      <c r="X2401" s="40"/>
      <c r="Y2401" s="40"/>
      <c r="Z2401" s="40"/>
      <c r="AA2401" s="42"/>
      <c r="AB2401" s="42"/>
      <c r="AC2401" s="42"/>
      <c r="AD2401" s="42"/>
      <c r="AE2401" s="42"/>
      <c r="AF2401" s="42"/>
      <c r="AG2401" s="42"/>
      <c r="AH2401" s="42"/>
      <c r="AI2401" s="40"/>
      <c r="AJ2401" s="40"/>
      <c r="AK2401" s="40"/>
      <c r="AL2401" s="40"/>
    </row>
    <row r="2402" spans="1:38">
      <c r="A2402" s="46"/>
      <c r="B2402" s="40"/>
      <c r="C2402" s="42"/>
      <c r="D2402" s="42"/>
      <c r="E2402" s="42"/>
      <c r="F2402" s="47"/>
      <c r="G2402" s="40"/>
      <c r="H2402" s="47"/>
      <c r="I2402" s="47"/>
      <c r="J2402" s="47"/>
      <c r="K2402" s="47"/>
      <c r="L2402" s="42"/>
      <c r="M2402" s="42"/>
      <c r="N2402" s="42"/>
      <c r="O2402" s="47"/>
      <c r="P2402" s="40"/>
      <c r="Q2402" s="47"/>
      <c r="R2402" s="47"/>
      <c r="S2402" s="47"/>
      <c r="T2402" s="47"/>
      <c r="U2402" s="40"/>
      <c r="V2402" s="40"/>
      <c r="W2402" s="48"/>
      <c r="X2402" s="40"/>
      <c r="Y2402" s="40"/>
      <c r="Z2402" s="40"/>
      <c r="AA2402" s="42"/>
      <c r="AB2402" s="42"/>
      <c r="AC2402" s="42"/>
      <c r="AD2402" s="42"/>
      <c r="AE2402" s="42"/>
      <c r="AF2402" s="42"/>
      <c r="AG2402" s="42"/>
      <c r="AH2402" s="42"/>
      <c r="AI2402" s="40"/>
      <c r="AJ2402" s="40"/>
      <c r="AK2402" s="40"/>
      <c r="AL2402" s="40"/>
    </row>
    <row r="2403" spans="1:38">
      <c r="A2403" s="46"/>
      <c r="B2403" s="40"/>
      <c r="C2403" s="42"/>
      <c r="D2403" s="42"/>
      <c r="E2403" s="42"/>
      <c r="F2403" s="47"/>
      <c r="G2403" s="40"/>
      <c r="H2403" s="47"/>
      <c r="I2403" s="47"/>
      <c r="J2403" s="47"/>
      <c r="K2403" s="47"/>
      <c r="L2403" s="42"/>
      <c r="M2403" s="42"/>
      <c r="N2403" s="42"/>
      <c r="O2403" s="47"/>
      <c r="P2403" s="40"/>
      <c r="Q2403" s="47"/>
      <c r="R2403" s="47"/>
      <c r="S2403" s="47"/>
      <c r="T2403" s="47"/>
      <c r="U2403" s="40"/>
      <c r="V2403" s="40"/>
      <c r="W2403" s="48"/>
      <c r="X2403" s="40"/>
      <c r="Y2403" s="40"/>
      <c r="Z2403" s="40"/>
      <c r="AA2403" s="42"/>
      <c r="AB2403" s="42"/>
      <c r="AC2403" s="42"/>
      <c r="AD2403" s="42"/>
      <c r="AE2403" s="42"/>
      <c r="AF2403" s="42"/>
      <c r="AG2403" s="42"/>
      <c r="AH2403" s="42"/>
      <c r="AI2403" s="40"/>
      <c r="AJ2403" s="40"/>
      <c r="AK2403" s="40"/>
      <c r="AL2403" s="40"/>
    </row>
    <row r="2404" spans="1:38">
      <c r="A2404" s="46"/>
      <c r="B2404" s="40"/>
      <c r="C2404" s="42"/>
      <c r="D2404" s="42"/>
      <c r="E2404" s="42"/>
      <c r="F2404" s="47"/>
      <c r="G2404" s="40"/>
      <c r="H2404" s="47"/>
      <c r="I2404" s="47"/>
      <c r="J2404" s="47"/>
      <c r="K2404" s="47"/>
      <c r="L2404" s="42"/>
      <c r="M2404" s="42"/>
      <c r="N2404" s="42"/>
      <c r="O2404" s="47"/>
      <c r="P2404" s="40"/>
      <c r="Q2404" s="47"/>
      <c r="R2404" s="47"/>
      <c r="S2404" s="47"/>
      <c r="T2404" s="47"/>
      <c r="U2404" s="40"/>
      <c r="V2404" s="40"/>
      <c r="W2404" s="48"/>
      <c r="X2404" s="40"/>
      <c r="Y2404" s="40"/>
      <c r="Z2404" s="40"/>
      <c r="AA2404" s="42"/>
      <c r="AB2404" s="42"/>
      <c r="AC2404" s="42"/>
      <c r="AD2404" s="42"/>
      <c r="AE2404" s="42"/>
      <c r="AF2404" s="42"/>
      <c r="AG2404" s="42"/>
      <c r="AH2404" s="42"/>
      <c r="AI2404" s="40"/>
      <c r="AJ2404" s="40"/>
      <c r="AK2404" s="40"/>
      <c r="AL2404" s="40"/>
    </row>
    <row r="2405" spans="1:38">
      <c r="A2405" s="46"/>
      <c r="B2405" s="40"/>
      <c r="C2405" s="42"/>
      <c r="D2405" s="42"/>
      <c r="E2405" s="42"/>
      <c r="F2405" s="47"/>
      <c r="G2405" s="40"/>
      <c r="H2405" s="47"/>
      <c r="I2405" s="47"/>
      <c r="J2405" s="47"/>
      <c r="K2405" s="47"/>
      <c r="L2405" s="42"/>
      <c r="M2405" s="42"/>
      <c r="N2405" s="42"/>
      <c r="O2405" s="47"/>
      <c r="P2405" s="40"/>
      <c r="Q2405" s="47"/>
      <c r="R2405" s="47"/>
      <c r="S2405" s="47"/>
      <c r="T2405" s="47"/>
      <c r="U2405" s="40"/>
      <c r="V2405" s="40"/>
      <c r="W2405" s="48"/>
      <c r="X2405" s="40"/>
      <c r="Y2405" s="40"/>
      <c r="Z2405" s="40"/>
      <c r="AA2405" s="42"/>
      <c r="AB2405" s="42"/>
      <c r="AC2405" s="42"/>
      <c r="AD2405" s="42"/>
      <c r="AE2405" s="42"/>
      <c r="AF2405" s="42"/>
      <c r="AG2405" s="42"/>
      <c r="AH2405" s="42"/>
      <c r="AI2405" s="40"/>
      <c r="AJ2405" s="40"/>
      <c r="AK2405" s="40"/>
      <c r="AL2405" s="40"/>
    </row>
    <row r="2406" spans="1:38">
      <c r="A2406" s="46"/>
      <c r="B2406" s="40"/>
      <c r="C2406" s="42"/>
      <c r="D2406" s="42"/>
      <c r="E2406" s="42"/>
      <c r="F2406" s="47"/>
      <c r="G2406" s="40"/>
      <c r="H2406" s="47"/>
      <c r="I2406" s="47"/>
      <c r="J2406" s="47"/>
      <c r="K2406" s="47"/>
      <c r="L2406" s="42"/>
      <c r="M2406" s="42"/>
      <c r="N2406" s="42"/>
      <c r="O2406" s="47"/>
      <c r="P2406" s="40"/>
      <c r="Q2406" s="47"/>
      <c r="R2406" s="47"/>
      <c r="S2406" s="47"/>
      <c r="T2406" s="47"/>
      <c r="U2406" s="40"/>
      <c r="V2406" s="40"/>
      <c r="W2406" s="48"/>
      <c r="X2406" s="40"/>
      <c r="Y2406" s="40"/>
      <c r="Z2406" s="40"/>
      <c r="AA2406" s="42"/>
      <c r="AB2406" s="42"/>
      <c r="AC2406" s="42"/>
      <c r="AD2406" s="42"/>
      <c r="AE2406" s="42"/>
      <c r="AF2406" s="42"/>
      <c r="AG2406" s="42"/>
      <c r="AH2406" s="42"/>
      <c r="AI2406" s="40"/>
      <c r="AJ2406" s="40"/>
      <c r="AK2406" s="40"/>
      <c r="AL2406" s="40"/>
    </row>
    <row r="2407" spans="1:38">
      <c r="A2407" s="46"/>
      <c r="B2407" s="40"/>
      <c r="C2407" s="42"/>
      <c r="D2407" s="42"/>
      <c r="E2407" s="42"/>
      <c r="F2407" s="47"/>
      <c r="G2407" s="40"/>
      <c r="H2407" s="47"/>
      <c r="I2407" s="47"/>
      <c r="J2407" s="47"/>
      <c r="K2407" s="47"/>
      <c r="L2407" s="42"/>
      <c r="M2407" s="42"/>
      <c r="N2407" s="42"/>
      <c r="O2407" s="47"/>
      <c r="P2407" s="40"/>
      <c r="Q2407" s="47"/>
      <c r="R2407" s="47"/>
      <c r="S2407" s="47"/>
      <c r="T2407" s="47"/>
      <c r="U2407" s="40"/>
      <c r="V2407" s="40"/>
      <c r="W2407" s="48"/>
      <c r="X2407" s="40"/>
      <c r="Y2407" s="40"/>
      <c r="Z2407" s="40"/>
      <c r="AA2407" s="42"/>
      <c r="AB2407" s="42"/>
      <c r="AC2407" s="42"/>
      <c r="AD2407" s="42"/>
      <c r="AE2407" s="42"/>
      <c r="AF2407" s="42"/>
      <c r="AG2407" s="42"/>
      <c r="AH2407" s="42"/>
      <c r="AI2407" s="40"/>
      <c r="AJ2407" s="40"/>
      <c r="AK2407" s="40"/>
      <c r="AL2407" s="40"/>
    </row>
    <row r="2408" spans="1:38">
      <c r="A2408" s="46"/>
      <c r="B2408" s="40"/>
      <c r="C2408" s="42"/>
      <c r="D2408" s="42"/>
      <c r="E2408" s="42"/>
      <c r="F2408" s="47"/>
      <c r="G2408" s="40"/>
      <c r="H2408" s="47"/>
      <c r="I2408" s="47"/>
      <c r="J2408" s="47"/>
      <c r="K2408" s="47"/>
      <c r="L2408" s="42"/>
      <c r="M2408" s="42"/>
      <c r="N2408" s="42"/>
      <c r="O2408" s="47"/>
      <c r="P2408" s="40"/>
      <c r="Q2408" s="47"/>
      <c r="R2408" s="47"/>
      <c r="S2408" s="47"/>
      <c r="T2408" s="47"/>
      <c r="U2408" s="40"/>
      <c r="V2408" s="40"/>
      <c r="W2408" s="48"/>
      <c r="X2408" s="40"/>
      <c r="Y2408" s="40"/>
      <c r="Z2408" s="40"/>
      <c r="AA2408" s="42"/>
      <c r="AB2408" s="42"/>
      <c r="AC2408" s="42"/>
      <c r="AD2408" s="42"/>
      <c r="AE2408" s="42"/>
      <c r="AF2408" s="42"/>
      <c r="AG2408" s="42"/>
      <c r="AH2408" s="42"/>
      <c r="AI2408" s="40"/>
      <c r="AJ2408" s="40"/>
      <c r="AK2408" s="40"/>
      <c r="AL2408" s="40"/>
    </row>
    <row r="2409" spans="1:38">
      <c r="A2409" s="46"/>
      <c r="B2409" s="40"/>
      <c r="C2409" s="42"/>
      <c r="D2409" s="42"/>
      <c r="E2409" s="42"/>
      <c r="F2409" s="47"/>
      <c r="G2409" s="40"/>
      <c r="H2409" s="47"/>
      <c r="I2409" s="47"/>
      <c r="J2409" s="47"/>
      <c r="K2409" s="47"/>
      <c r="L2409" s="42"/>
      <c r="M2409" s="42"/>
      <c r="N2409" s="42"/>
      <c r="O2409" s="47"/>
      <c r="P2409" s="40"/>
      <c r="Q2409" s="47"/>
      <c r="R2409" s="47"/>
      <c r="S2409" s="47"/>
      <c r="T2409" s="47"/>
      <c r="U2409" s="40"/>
      <c r="V2409" s="40"/>
      <c r="W2409" s="48"/>
      <c r="X2409" s="40"/>
      <c r="Y2409" s="40"/>
      <c r="Z2409" s="40"/>
      <c r="AA2409" s="42"/>
      <c r="AB2409" s="42"/>
      <c r="AC2409" s="42"/>
      <c r="AD2409" s="42"/>
      <c r="AE2409" s="42"/>
      <c r="AF2409" s="42"/>
      <c r="AG2409" s="42"/>
      <c r="AH2409" s="42"/>
      <c r="AI2409" s="40"/>
      <c r="AJ2409" s="40"/>
      <c r="AK2409" s="40"/>
      <c r="AL2409" s="40"/>
    </row>
    <row r="2410" spans="1:38">
      <c r="A2410" s="46"/>
      <c r="B2410" s="40"/>
      <c r="C2410" s="42"/>
      <c r="D2410" s="42"/>
      <c r="E2410" s="42"/>
      <c r="F2410" s="47"/>
      <c r="G2410" s="40"/>
      <c r="H2410" s="47"/>
      <c r="I2410" s="47"/>
      <c r="J2410" s="47"/>
      <c r="K2410" s="47"/>
      <c r="L2410" s="42"/>
      <c r="M2410" s="42"/>
      <c r="N2410" s="42"/>
      <c r="O2410" s="47"/>
      <c r="P2410" s="40"/>
      <c r="Q2410" s="47"/>
      <c r="R2410" s="47"/>
      <c r="S2410" s="47"/>
      <c r="T2410" s="47"/>
      <c r="U2410" s="40"/>
      <c r="V2410" s="40"/>
      <c r="W2410" s="48"/>
      <c r="X2410" s="40"/>
      <c r="Y2410" s="40"/>
      <c r="Z2410" s="40"/>
      <c r="AA2410" s="42"/>
      <c r="AB2410" s="42"/>
      <c r="AC2410" s="42"/>
      <c r="AD2410" s="42"/>
      <c r="AE2410" s="42"/>
      <c r="AF2410" s="42"/>
      <c r="AG2410" s="42"/>
      <c r="AH2410" s="42"/>
      <c r="AI2410" s="40"/>
      <c r="AJ2410" s="40"/>
      <c r="AK2410" s="40"/>
      <c r="AL2410" s="40"/>
    </row>
    <row r="2411" spans="1:38">
      <c r="A2411" s="46"/>
      <c r="B2411" s="40"/>
      <c r="C2411" s="42"/>
      <c r="D2411" s="42"/>
      <c r="E2411" s="42"/>
      <c r="F2411" s="47"/>
      <c r="G2411" s="40"/>
      <c r="H2411" s="47"/>
      <c r="I2411" s="47"/>
      <c r="J2411" s="47"/>
      <c r="K2411" s="47"/>
      <c r="L2411" s="42"/>
      <c r="M2411" s="42"/>
      <c r="N2411" s="42"/>
      <c r="O2411" s="47"/>
      <c r="P2411" s="40"/>
      <c r="Q2411" s="47"/>
      <c r="R2411" s="47"/>
      <c r="S2411" s="47"/>
      <c r="T2411" s="47"/>
      <c r="U2411" s="40"/>
      <c r="V2411" s="40"/>
      <c r="W2411" s="48"/>
      <c r="X2411" s="40"/>
      <c r="Y2411" s="40"/>
      <c r="Z2411" s="40"/>
      <c r="AA2411" s="42"/>
      <c r="AB2411" s="42"/>
      <c r="AC2411" s="42"/>
      <c r="AD2411" s="42"/>
      <c r="AE2411" s="42"/>
      <c r="AF2411" s="42"/>
      <c r="AG2411" s="42"/>
      <c r="AH2411" s="42"/>
      <c r="AI2411" s="40"/>
      <c r="AJ2411" s="40"/>
      <c r="AK2411" s="40"/>
      <c r="AL2411" s="40"/>
    </row>
    <row r="2412" spans="1:38">
      <c r="A2412" s="46"/>
      <c r="B2412" s="40"/>
      <c r="C2412" s="42"/>
      <c r="D2412" s="42"/>
      <c r="E2412" s="42"/>
      <c r="F2412" s="47"/>
      <c r="G2412" s="40"/>
      <c r="H2412" s="47"/>
      <c r="I2412" s="47"/>
      <c r="J2412" s="47"/>
      <c r="K2412" s="47"/>
      <c r="L2412" s="42"/>
      <c r="M2412" s="42"/>
      <c r="N2412" s="42"/>
      <c r="O2412" s="47"/>
      <c r="P2412" s="40"/>
      <c r="Q2412" s="47"/>
      <c r="R2412" s="47"/>
      <c r="S2412" s="47"/>
      <c r="T2412" s="47"/>
      <c r="U2412" s="40"/>
      <c r="V2412" s="40"/>
      <c r="W2412" s="48"/>
      <c r="X2412" s="40"/>
      <c r="Y2412" s="40"/>
      <c r="Z2412" s="40"/>
      <c r="AA2412" s="42"/>
      <c r="AB2412" s="42"/>
      <c r="AC2412" s="42"/>
      <c r="AD2412" s="42"/>
      <c r="AE2412" s="42"/>
      <c r="AF2412" s="42"/>
      <c r="AG2412" s="42"/>
      <c r="AH2412" s="42"/>
      <c r="AI2412" s="40"/>
      <c r="AJ2412" s="40"/>
      <c r="AK2412" s="40"/>
      <c r="AL2412" s="40"/>
    </row>
    <row r="2413" spans="1:38">
      <c r="A2413" s="46"/>
      <c r="B2413" s="40"/>
      <c r="C2413" s="42"/>
      <c r="D2413" s="42"/>
      <c r="E2413" s="42"/>
      <c r="F2413" s="47"/>
      <c r="G2413" s="40"/>
      <c r="H2413" s="47"/>
      <c r="I2413" s="47"/>
      <c r="J2413" s="47"/>
      <c r="K2413" s="47"/>
      <c r="L2413" s="42"/>
      <c r="M2413" s="42"/>
      <c r="N2413" s="42"/>
      <c r="O2413" s="47"/>
      <c r="P2413" s="40"/>
      <c r="Q2413" s="47"/>
      <c r="R2413" s="47"/>
      <c r="S2413" s="47"/>
      <c r="T2413" s="47"/>
      <c r="U2413" s="40"/>
      <c r="V2413" s="40"/>
      <c r="W2413" s="48"/>
      <c r="X2413" s="40"/>
      <c r="Y2413" s="40"/>
      <c r="Z2413" s="40"/>
      <c r="AA2413" s="42"/>
      <c r="AB2413" s="42"/>
      <c r="AC2413" s="42"/>
      <c r="AD2413" s="42"/>
      <c r="AE2413" s="42"/>
      <c r="AF2413" s="42"/>
      <c r="AG2413" s="42"/>
      <c r="AH2413" s="42"/>
      <c r="AI2413" s="40"/>
      <c r="AJ2413" s="40"/>
      <c r="AK2413" s="40"/>
      <c r="AL2413" s="40"/>
    </row>
    <row r="2414" spans="1:38">
      <c r="A2414" s="46"/>
      <c r="B2414" s="40"/>
      <c r="C2414" s="42"/>
      <c r="D2414" s="42"/>
      <c r="E2414" s="42"/>
      <c r="F2414" s="47"/>
      <c r="G2414" s="40"/>
      <c r="H2414" s="47"/>
      <c r="I2414" s="47"/>
      <c r="J2414" s="47"/>
      <c r="K2414" s="47"/>
      <c r="L2414" s="42"/>
      <c r="M2414" s="42"/>
      <c r="N2414" s="42"/>
      <c r="O2414" s="47"/>
      <c r="P2414" s="40"/>
      <c r="Q2414" s="47"/>
      <c r="R2414" s="47"/>
      <c r="S2414" s="47"/>
      <c r="T2414" s="47"/>
      <c r="U2414" s="40"/>
      <c r="V2414" s="40"/>
      <c r="W2414" s="48"/>
      <c r="X2414" s="40"/>
      <c r="Y2414" s="40"/>
      <c r="Z2414" s="40"/>
      <c r="AA2414" s="42"/>
      <c r="AB2414" s="42"/>
      <c r="AC2414" s="42"/>
      <c r="AD2414" s="42"/>
      <c r="AE2414" s="42"/>
      <c r="AF2414" s="42"/>
      <c r="AG2414" s="42"/>
      <c r="AH2414" s="42"/>
      <c r="AI2414" s="40"/>
      <c r="AJ2414" s="40"/>
      <c r="AK2414" s="40"/>
      <c r="AL2414" s="40"/>
    </row>
    <row r="2415" spans="1:38">
      <c r="A2415" s="46"/>
      <c r="B2415" s="40"/>
      <c r="C2415" s="42"/>
      <c r="D2415" s="42"/>
      <c r="E2415" s="42"/>
      <c r="F2415" s="47"/>
      <c r="G2415" s="40"/>
      <c r="H2415" s="47"/>
      <c r="I2415" s="47"/>
      <c r="J2415" s="47"/>
      <c r="K2415" s="47"/>
      <c r="L2415" s="42"/>
      <c r="M2415" s="42"/>
      <c r="N2415" s="42"/>
      <c r="O2415" s="47"/>
      <c r="P2415" s="40"/>
      <c r="Q2415" s="47"/>
      <c r="R2415" s="47"/>
      <c r="S2415" s="47"/>
      <c r="T2415" s="47"/>
      <c r="U2415" s="40"/>
      <c r="V2415" s="40"/>
      <c r="W2415" s="48"/>
      <c r="X2415" s="40"/>
      <c r="Y2415" s="40"/>
      <c r="Z2415" s="40"/>
      <c r="AA2415" s="42"/>
      <c r="AB2415" s="42"/>
      <c r="AC2415" s="42"/>
      <c r="AD2415" s="42"/>
      <c r="AE2415" s="42"/>
      <c r="AF2415" s="42"/>
      <c r="AG2415" s="42"/>
      <c r="AH2415" s="42"/>
      <c r="AI2415" s="40"/>
      <c r="AJ2415" s="40"/>
      <c r="AK2415" s="40"/>
      <c r="AL2415" s="40"/>
    </row>
    <row r="2416" spans="1:38">
      <c r="A2416" s="46"/>
      <c r="B2416" s="40"/>
      <c r="C2416" s="42"/>
      <c r="D2416" s="42"/>
      <c r="E2416" s="42"/>
      <c r="F2416" s="47"/>
      <c r="G2416" s="40"/>
      <c r="H2416" s="47"/>
      <c r="I2416" s="47"/>
      <c r="J2416" s="47"/>
      <c r="K2416" s="47"/>
      <c r="L2416" s="42"/>
      <c r="M2416" s="42"/>
      <c r="N2416" s="42"/>
      <c r="O2416" s="47"/>
      <c r="P2416" s="40"/>
      <c r="Q2416" s="47"/>
      <c r="R2416" s="47"/>
      <c r="S2416" s="47"/>
      <c r="T2416" s="47"/>
      <c r="U2416" s="40"/>
      <c r="V2416" s="40"/>
      <c r="W2416" s="48"/>
      <c r="X2416" s="40"/>
      <c r="Y2416" s="40"/>
      <c r="Z2416" s="40"/>
      <c r="AA2416" s="42"/>
      <c r="AB2416" s="42"/>
      <c r="AC2416" s="42"/>
      <c r="AD2416" s="42"/>
      <c r="AE2416" s="42"/>
      <c r="AF2416" s="42"/>
      <c r="AG2416" s="42"/>
      <c r="AH2416" s="42"/>
      <c r="AI2416" s="40"/>
      <c r="AJ2416" s="40"/>
      <c r="AK2416" s="40"/>
      <c r="AL2416" s="40"/>
    </row>
    <row r="2417" spans="1:38">
      <c r="A2417" s="46"/>
      <c r="B2417" s="40"/>
      <c r="C2417" s="42"/>
      <c r="D2417" s="42"/>
      <c r="E2417" s="42"/>
      <c r="F2417" s="47"/>
      <c r="G2417" s="40"/>
      <c r="H2417" s="47"/>
      <c r="I2417" s="47"/>
      <c r="J2417" s="47"/>
      <c r="K2417" s="47"/>
      <c r="L2417" s="42"/>
      <c r="M2417" s="42"/>
      <c r="N2417" s="42"/>
      <c r="O2417" s="47"/>
      <c r="P2417" s="40"/>
      <c r="Q2417" s="47"/>
      <c r="R2417" s="47"/>
      <c r="S2417" s="47"/>
      <c r="T2417" s="47"/>
      <c r="U2417" s="40"/>
      <c r="V2417" s="40"/>
      <c r="W2417" s="48"/>
      <c r="X2417" s="40"/>
      <c r="Y2417" s="40"/>
      <c r="Z2417" s="40"/>
      <c r="AA2417" s="42"/>
      <c r="AB2417" s="42"/>
      <c r="AC2417" s="42"/>
      <c r="AD2417" s="42"/>
      <c r="AE2417" s="42"/>
      <c r="AF2417" s="42"/>
      <c r="AG2417" s="42"/>
      <c r="AH2417" s="42"/>
      <c r="AI2417" s="40"/>
      <c r="AJ2417" s="40"/>
      <c r="AK2417" s="40"/>
      <c r="AL2417" s="40"/>
    </row>
    <row r="2418" spans="1:38">
      <c r="A2418" s="46"/>
      <c r="B2418" s="40"/>
      <c r="C2418" s="42"/>
      <c r="D2418" s="42"/>
      <c r="E2418" s="42"/>
      <c r="F2418" s="47"/>
      <c r="G2418" s="40"/>
      <c r="H2418" s="47"/>
      <c r="I2418" s="47"/>
      <c r="J2418" s="47"/>
      <c r="K2418" s="47"/>
      <c r="L2418" s="42"/>
      <c r="M2418" s="42"/>
      <c r="N2418" s="42"/>
      <c r="O2418" s="47"/>
      <c r="P2418" s="40"/>
      <c r="Q2418" s="47"/>
      <c r="R2418" s="47"/>
      <c r="S2418" s="47"/>
      <c r="T2418" s="47"/>
      <c r="U2418" s="40"/>
      <c r="V2418" s="40"/>
      <c r="W2418" s="48"/>
      <c r="X2418" s="40"/>
      <c r="Y2418" s="40"/>
      <c r="Z2418" s="40"/>
      <c r="AA2418" s="42"/>
      <c r="AB2418" s="42"/>
      <c r="AC2418" s="42"/>
      <c r="AD2418" s="42"/>
      <c r="AE2418" s="42"/>
      <c r="AF2418" s="42"/>
      <c r="AG2418" s="42"/>
      <c r="AH2418" s="42"/>
      <c r="AI2418" s="40"/>
      <c r="AJ2418" s="40"/>
      <c r="AK2418" s="40"/>
      <c r="AL2418" s="40"/>
    </row>
    <row r="2419" spans="1:38">
      <c r="A2419" s="46"/>
      <c r="B2419" s="40"/>
      <c r="C2419" s="42"/>
      <c r="D2419" s="42"/>
      <c r="E2419" s="42"/>
      <c r="F2419" s="47"/>
      <c r="G2419" s="40"/>
      <c r="H2419" s="47"/>
      <c r="I2419" s="47"/>
      <c r="J2419" s="47"/>
      <c r="K2419" s="47"/>
      <c r="L2419" s="42"/>
      <c r="M2419" s="42"/>
      <c r="N2419" s="42"/>
      <c r="O2419" s="47"/>
      <c r="P2419" s="40"/>
      <c r="Q2419" s="47"/>
      <c r="R2419" s="47"/>
      <c r="S2419" s="47"/>
      <c r="T2419" s="47"/>
      <c r="U2419" s="40"/>
      <c r="V2419" s="40"/>
      <c r="W2419" s="48"/>
      <c r="X2419" s="40"/>
      <c r="Y2419" s="40"/>
      <c r="Z2419" s="40"/>
      <c r="AA2419" s="42"/>
      <c r="AB2419" s="42"/>
      <c r="AC2419" s="42"/>
      <c r="AD2419" s="42"/>
      <c r="AE2419" s="42"/>
      <c r="AF2419" s="42"/>
      <c r="AG2419" s="42"/>
      <c r="AH2419" s="42"/>
      <c r="AI2419" s="40"/>
      <c r="AJ2419" s="40"/>
      <c r="AK2419" s="40"/>
      <c r="AL2419" s="40"/>
    </row>
    <row r="2420" spans="1:38">
      <c r="A2420" s="46"/>
      <c r="B2420" s="40"/>
      <c r="C2420" s="42"/>
      <c r="D2420" s="42"/>
      <c r="E2420" s="42"/>
      <c r="F2420" s="47"/>
      <c r="G2420" s="40"/>
      <c r="H2420" s="47"/>
      <c r="I2420" s="47"/>
      <c r="J2420" s="47"/>
      <c r="K2420" s="47"/>
      <c r="L2420" s="42"/>
      <c r="M2420" s="42"/>
      <c r="N2420" s="42"/>
      <c r="O2420" s="47"/>
      <c r="P2420" s="40"/>
      <c r="Q2420" s="47"/>
      <c r="R2420" s="47"/>
      <c r="S2420" s="47"/>
      <c r="T2420" s="47"/>
      <c r="U2420" s="40"/>
      <c r="V2420" s="40"/>
      <c r="W2420" s="48"/>
      <c r="X2420" s="40"/>
      <c r="Y2420" s="40"/>
      <c r="Z2420" s="40"/>
      <c r="AA2420" s="42"/>
      <c r="AB2420" s="42"/>
      <c r="AC2420" s="42"/>
      <c r="AD2420" s="42"/>
      <c r="AE2420" s="42"/>
      <c r="AF2420" s="42"/>
      <c r="AG2420" s="42"/>
      <c r="AH2420" s="42"/>
      <c r="AI2420" s="40"/>
      <c r="AJ2420" s="40"/>
      <c r="AK2420" s="40"/>
      <c r="AL2420" s="40"/>
    </row>
    <row r="2421" spans="1:38">
      <c r="A2421" s="46"/>
      <c r="B2421" s="40"/>
      <c r="C2421" s="42"/>
      <c r="D2421" s="42"/>
      <c r="E2421" s="42"/>
      <c r="F2421" s="47"/>
      <c r="G2421" s="40"/>
      <c r="H2421" s="47"/>
      <c r="I2421" s="47"/>
      <c r="J2421" s="47"/>
      <c r="K2421" s="47"/>
      <c r="L2421" s="42"/>
      <c r="M2421" s="42"/>
      <c r="N2421" s="42"/>
      <c r="O2421" s="47"/>
      <c r="P2421" s="40"/>
      <c r="Q2421" s="47"/>
      <c r="R2421" s="47"/>
      <c r="S2421" s="47"/>
      <c r="T2421" s="47"/>
      <c r="U2421" s="40"/>
      <c r="V2421" s="40"/>
      <c r="W2421" s="48"/>
      <c r="X2421" s="40"/>
      <c r="Y2421" s="40"/>
      <c r="Z2421" s="40"/>
      <c r="AA2421" s="42"/>
      <c r="AB2421" s="42"/>
      <c r="AC2421" s="42"/>
      <c r="AD2421" s="42"/>
      <c r="AE2421" s="42"/>
      <c r="AF2421" s="42"/>
      <c r="AG2421" s="42"/>
      <c r="AH2421" s="42"/>
      <c r="AI2421" s="40"/>
      <c r="AJ2421" s="40"/>
      <c r="AK2421" s="40"/>
      <c r="AL2421" s="40"/>
    </row>
    <row r="2422" spans="1:38">
      <c r="A2422" s="46"/>
      <c r="B2422" s="40"/>
      <c r="C2422" s="42"/>
      <c r="D2422" s="42"/>
      <c r="E2422" s="42"/>
      <c r="F2422" s="47"/>
      <c r="G2422" s="40"/>
      <c r="H2422" s="47"/>
      <c r="I2422" s="47"/>
      <c r="J2422" s="47"/>
      <c r="K2422" s="47"/>
      <c r="L2422" s="42"/>
      <c r="M2422" s="42"/>
      <c r="N2422" s="42"/>
      <c r="O2422" s="47"/>
      <c r="P2422" s="40"/>
      <c r="Q2422" s="47"/>
      <c r="R2422" s="47"/>
      <c r="S2422" s="47"/>
      <c r="T2422" s="47"/>
      <c r="U2422" s="40"/>
      <c r="V2422" s="40"/>
      <c r="W2422" s="48"/>
      <c r="X2422" s="40"/>
      <c r="Y2422" s="40"/>
      <c r="Z2422" s="40"/>
      <c r="AA2422" s="42"/>
      <c r="AB2422" s="42"/>
      <c r="AC2422" s="42"/>
      <c r="AD2422" s="42"/>
      <c r="AE2422" s="42"/>
      <c r="AF2422" s="42"/>
      <c r="AG2422" s="42"/>
      <c r="AH2422" s="42"/>
      <c r="AI2422" s="40"/>
      <c r="AJ2422" s="40"/>
      <c r="AK2422" s="40"/>
      <c r="AL2422" s="40"/>
    </row>
    <row r="2423" spans="1:38">
      <c r="A2423" s="46"/>
      <c r="B2423" s="40"/>
      <c r="C2423" s="42"/>
      <c r="D2423" s="42"/>
      <c r="E2423" s="42"/>
      <c r="F2423" s="47"/>
      <c r="G2423" s="40"/>
      <c r="H2423" s="47"/>
      <c r="I2423" s="47"/>
      <c r="J2423" s="47"/>
      <c r="K2423" s="47"/>
      <c r="L2423" s="42"/>
      <c r="M2423" s="42"/>
      <c r="N2423" s="42"/>
      <c r="O2423" s="47"/>
      <c r="P2423" s="40"/>
      <c r="Q2423" s="47"/>
      <c r="R2423" s="47"/>
      <c r="S2423" s="47"/>
      <c r="T2423" s="47"/>
      <c r="U2423" s="40"/>
      <c r="V2423" s="40"/>
      <c r="W2423" s="48"/>
      <c r="X2423" s="40"/>
      <c r="Y2423" s="40"/>
      <c r="Z2423" s="40"/>
      <c r="AA2423" s="42"/>
      <c r="AB2423" s="42"/>
      <c r="AC2423" s="42"/>
      <c r="AD2423" s="42"/>
      <c r="AE2423" s="42"/>
      <c r="AF2423" s="42"/>
      <c r="AG2423" s="42"/>
      <c r="AH2423" s="42"/>
      <c r="AI2423" s="40"/>
      <c r="AJ2423" s="40"/>
      <c r="AK2423" s="40"/>
      <c r="AL2423" s="40"/>
    </row>
    <row r="2424" spans="1:38">
      <c r="A2424" s="46"/>
      <c r="B2424" s="40"/>
      <c r="C2424" s="42"/>
      <c r="D2424" s="42"/>
      <c r="E2424" s="42"/>
      <c r="F2424" s="47"/>
      <c r="G2424" s="40"/>
      <c r="H2424" s="47"/>
      <c r="I2424" s="47"/>
      <c r="J2424" s="47"/>
      <c r="K2424" s="47"/>
      <c r="L2424" s="42"/>
      <c r="M2424" s="42"/>
      <c r="N2424" s="42"/>
      <c r="O2424" s="47"/>
      <c r="P2424" s="40"/>
      <c r="Q2424" s="47"/>
      <c r="R2424" s="47"/>
      <c r="S2424" s="47"/>
      <c r="T2424" s="47"/>
      <c r="U2424" s="40"/>
      <c r="V2424" s="40"/>
      <c r="W2424" s="48"/>
      <c r="X2424" s="40"/>
      <c r="Y2424" s="40"/>
      <c r="Z2424" s="40"/>
      <c r="AA2424" s="42"/>
      <c r="AB2424" s="42"/>
      <c r="AC2424" s="42"/>
      <c r="AD2424" s="42"/>
      <c r="AE2424" s="42"/>
      <c r="AF2424" s="42"/>
      <c r="AG2424" s="42"/>
      <c r="AH2424" s="42"/>
      <c r="AI2424" s="40"/>
      <c r="AJ2424" s="40"/>
      <c r="AK2424" s="40"/>
      <c r="AL2424" s="40"/>
    </row>
    <row r="2425" spans="1:38">
      <c r="A2425" s="46"/>
      <c r="B2425" s="40"/>
      <c r="C2425" s="42"/>
      <c r="D2425" s="42"/>
      <c r="E2425" s="42"/>
      <c r="F2425" s="47"/>
      <c r="G2425" s="40"/>
      <c r="H2425" s="47"/>
      <c r="I2425" s="47"/>
      <c r="J2425" s="47"/>
      <c r="K2425" s="47"/>
      <c r="L2425" s="42"/>
      <c r="M2425" s="42"/>
      <c r="N2425" s="42"/>
      <c r="O2425" s="47"/>
      <c r="P2425" s="40"/>
      <c r="Q2425" s="47"/>
      <c r="R2425" s="47"/>
      <c r="S2425" s="47"/>
      <c r="T2425" s="47"/>
      <c r="U2425" s="40"/>
      <c r="V2425" s="40"/>
      <c r="W2425" s="48"/>
      <c r="X2425" s="40"/>
      <c r="Y2425" s="40"/>
      <c r="Z2425" s="40"/>
      <c r="AA2425" s="42"/>
      <c r="AB2425" s="42"/>
      <c r="AC2425" s="42"/>
      <c r="AD2425" s="42"/>
      <c r="AE2425" s="42"/>
      <c r="AF2425" s="42"/>
      <c r="AG2425" s="42"/>
      <c r="AH2425" s="42"/>
      <c r="AI2425" s="40"/>
      <c r="AJ2425" s="40"/>
      <c r="AK2425" s="40"/>
      <c r="AL2425" s="40"/>
    </row>
    <row r="2426" spans="1:38">
      <c r="A2426" s="46"/>
      <c r="B2426" s="40"/>
      <c r="C2426" s="42"/>
      <c r="D2426" s="42"/>
      <c r="E2426" s="42"/>
      <c r="F2426" s="47"/>
      <c r="G2426" s="40"/>
      <c r="H2426" s="47"/>
      <c r="I2426" s="47"/>
      <c r="J2426" s="47"/>
      <c r="K2426" s="47"/>
      <c r="L2426" s="42"/>
      <c r="M2426" s="42"/>
      <c r="N2426" s="42"/>
      <c r="O2426" s="47"/>
      <c r="P2426" s="40"/>
      <c r="Q2426" s="47"/>
      <c r="R2426" s="47"/>
      <c r="S2426" s="47"/>
      <c r="T2426" s="47"/>
      <c r="U2426" s="40"/>
      <c r="V2426" s="40"/>
      <c r="W2426" s="48"/>
      <c r="X2426" s="40"/>
      <c r="Y2426" s="40"/>
      <c r="Z2426" s="40"/>
      <c r="AA2426" s="42"/>
      <c r="AB2426" s="42"/>
      <c r="AC2426" s="42"/>
      <c r="AD2426" s="42"/>
      <c r="AE2426" s="42"/>
      <c r="AF2426" s="42"/>
      <c r="AG2426" s="42"/>
      <c r="AH2426" s="42"/>
      <c r="AI2426" s="40"/>
      <c r="AJ2426" s="40"/>
      <c r="AK2426" s="40"/>
      <c r="AL2426" s="40"/>
    </row>
    <row r="2427" spans="1:38">
      <c r="A2427" s="46"/>
      <c r="B2427" s="40"/>
      <c r="C2427" s="42"/>
      <c r="D2427" s="42"/>
      <c r="E2427" s="42"/>
      <c r="F2427" s="47"/>
      <c r="G2427" s="40"/>
      <c r="H2427" s="47"/>
      <c r="I2427" s="47"/>
      <c r="J2427" s="47"/>
      <c r="K2427" s="47"/>
      <c r="L2427" s="42"/>
      <c r="M2427" s="42"/>
      <c r="N2427" s="42"/>
      <c r="O2427" s="47"/>
      <c r="P2427" s="40"/>
      <c r="Q2427" s="47"/>
      <c r="R2427" s="47"/>
      <c r="S2427" s="47"/>
      <c r="T2427" s="47"/>
      <c r="U2427" s="40"/>
      <c r="V2427" s="40"/>
      <c r="W2427" s="48"/>
      <c r="X2427" s="40"/>
      <c r="Y2427" s="40"/>
      <c r="Z2427" s="40"/>
      <c r="AA2427" s="42"/>
      <c r="AB2427" s="42"/>
      <c r="AC2427" s="42"/>
      <c r="AD2427" s="42"/>
      <c r="AE2427" s="42"/>
      <c r="AF2427" s="42"/>
      <c r="AG2427" s="42"/>
      <c r="AH2427" s="42"/>
      <c r="AI2427" s="40"/>
      <c r="AJ2427" s="40"/>
      <c r="AK2427" s="40"/>
      <c r="AL2427" s="40"/>
    </row>
    <row r="2428" spans="1:38">
      <c r="A2428" s="46"/>
      <c r="B2428" s="40"/>
      <c r="C2428" s="42"/>
      <c r="D2428" s="42"/>
      <c r="E2428" s="42"/>
      <c r="F2428" s="47"/>
      <c r="G2428" s="40"/>
      <c r="H2428" s="47"/>
      <c r="I2428" s="47"/>
      <c r="J2428" s="47"/>
      <c r="K2428" s="47"/>
      <c r="L2428" s="42"/>
      <c r="M2428" s="42"/>
      <c r="N2428" s="42"/>
      <c r="O2428" s="47"/>
      <c r="P2428" s="40"/>
      <c r="Q2428" s="47"/>
      <c r="R2428" s="47"/>
      <c r="S2428" s="47"/>
      <c r="T2428" s="47"/>
      <c r="U2428" s="40"/>
      <c r="V2428" s="40"/>
      <c r="W2428" s="48"/>
      <c r="X2428" s="40"/>
      <c r="Y2428" s="40"/>
      <c r="Z2428" s="40"/>
      <c r="AA2428" s="42"/>
      <c r="AB2428" s="42"/>
      <c r="AC2428" s="42"/>
      <c r="AD2428" s="42"/>
      <c r="AE2428" s="42"/>
      <c r="AF2428" s="42"/>
      <c r="AG2428" s="42"/>
      <c r="AH2428" s="42"/>
      <c r="AI2428" s="40"/>
      <c r="AJ2428" s="40"/>
      <c r="AK2428" s="40"/>
      <c r="AL2428" s="40"/>
    </row>
    <row r="2429" spans="1:38">
      <c r="A2429" s="46"/>
      <c r="B2429" s="40"/>
      <c r="C2429" s="42"/>
      <c r="D2429" s="42"/>
      <c r="E2429" s="42"/>
      <c r="F2429" s="47"/>
      <c r="G2429" s="40"/>
      <c r="H2429" s="47"/>
      <c r="I2429" s="47"/>
      <c r="J2429" s="47"/>
      <c r="K2429" s="47"/>
      <c r="L2429" s="42"/>
      <c r="M2429" s="42"/>
      <c r="N2429" s="42"/>
      <c r="O2429" s="47"/>
      <c r="P2429" s="40"/>
      <c r="Q2429" s="47"/>
      <c r="R2429" s="47"/>
      <c r="S2429" s="47"/>
      <c r="T2429" s="47"/>
      <c r="U2429" s="40"/>
      <c r="V2429" s="40"/>
      <c r="W2429" s="48"/>
      <c r="X2429" s="40"/>
      <c r="Y2429" s="40"/>
      <c r="Z2429" s="40"/>
      <c r="AA2429" s="42"/>
      <c r="AB2429" s="42"/>
      <c r="AC2429" s="42"/>
      <c r="AD2429" s="42"/>
      <c r="AE2429" s="42"/>
      <c r="AF2429" s="42"/>
      <c r="AG2429" s="42"/>
      <c r="AH2429" s="42"/>
      <c r="AI2429" s="40"/>
      <c r="AJ2429" s="40"/>
      <c r="AK2429" s="40"/>
      <c r="AL2429" s="40"/>
    </row>
    <row r="2430" spans="1:38">
      <c r="A2430" s="46"/>
      <c r="B2430" s="40"/>
      <c r="C2430" s="42"/>
      <c r="D2430" s="42"/>
      <c r="E2430" s="42"/>
      <c r="F2430" s="47"/>
      <c r="G2430" s="40"/>
      <c r="H2430" s="47"/>
      <c r="I2430" s="47"/>
      <c r="J2430" s="47"/>
      <c r="K2430" s="47"/>
      <c r="L2430" s="42"/>
      <c r="M2430" s="42"/>
      <c r="N2430" s="42"/>
      <c r="O2430" s="47"/>
      <c r="P2430" s="40"/>
      <c r="Q2430" s="47"/>
      <c r="R2430" s="47"/>
      <c r="S2430" s="47"/>
      <c r="T2430" s="47"/>
      <c r="U2430" s="40"/>
      <c r="V2430" s="40"/>
      <c r="W2430" s="48"/>
      <c r="X2430" s="40"/>
      <c r="Y2430" s="40"/>
      <c r="Z2430" s="40"/>
      <c r="AA2430" s="42"/>
      <c r="AB2430" s="42"/>
      <c r="AC2430" s="42"/>
      <c r="AD2430" s="42"/>
      <c r="AE2430" s="42"/>
      <c r="AF2430" s="42"/>
      <c r="AG2430" s="42"/>
      <c r="AH2430" s="42"/>
      <c r="AI2430" s="40"/>
      <c r="AJ2430" s="40"/>
      <c r="AK2430" s="40"/>
      <c r="AL2430" s="40"/>
    </row>
    <row r="2431" spans="1:38">
      <c r="A2431" s="46"/>
      <c r="B2431" s="40"/>
      <c r="C2431" s="42"/>
      <c r="D2431" s="42"/>
      <c r="E2431" s="42"/>
      <c r="F2431" s="47"/>
      <c r="G2431" s="40"/>
      <c r="H2431" s="47"/>
      <c r="I2431" s="47"/>
      <c r="J2431" s="47"/>
      <c r="K2431" s="47"/>
      <c r="L2431" s="42"/>
      <c r="M2431" s="42"/>
      <c r="N2431" s="42"/>
      <c r="O2431" s="47"/>
      <c r="P2431" s="40"/>
      <c r="Q2431" s="47"/>
      <c r="R2431" s="47"/>
      <c r="S2431" s="47"/>
      <c r="T2431" s="47"/>
      <c r="U2431" s="40"/>
      <c r="V2431" s="40"/>
      <c r="W2431" s="48"/>
      <c r="X2431" s="40"/>
      <c r="Y2431" s="40"/>
      <c r="Z2431" s="40"/>
      <c r="AA2431" s="42"/>
      <c r="AB2431" s="42"/>
      <c r="AC2431" s="42"/>
      <c r="AD2431" s="42"/>
      <c r="AE2431" s="42"/>
      <c r="AF2431" s="42"/>
      <c r="AG2431" s="42"/>
      <c r="AH2431" s="42"/>
      <c r="AI2431" s="40"/>
      <c r="AJ2431" s="40"/>
      <c r="AK2431" s="40"/>
      <c r="AL2431" s="40"/>
    </row>
    <row r="2432" spans="1:38">
      <c r="A2432" s="46"/>
      <c r="B2432" s="40"/>
      <c r="C2432" s="42"/>
      <c r="D2432" s="42"/>
      <c r="E2432" s="42"/>
      <c r="F2432" s="47"/>
      <c r="G2432" s="40"/>
      <c r="H2432" s="47"/>
      <c r="I2432" s="47"/>
      <c r="J2432" s="47"/>
      <c r="K2432" s="47"/>
      <c r="L2432" s="42"/>
      <c r="M2432" s="42"/>
      <c r="N2432" s="42"/>
      <c r="O2432" s="47"/>
      <c r="P2432" s="40"/>
      <c r="Q2432" s="47"/>
      <c r="R2432" s="47"/>
      <c r="S2432" s="47"/>
      <c r="T2432" s="47"/>
      <c r="U2432" s="40"/>
      <c r="V2432" s="40"/>
      <c r="W2432" s="48"/>
      <c r="X2432" s="40"/>
      <c r="Y2432" s="40"/>
      <c r="Z2432" s="40"/>
      <c r="AA2432" s="42"/>
      <c r="AB2432" s="42"/>
      <c r="AC2432" s="42"/>
      <c r="AD2432" s="42"/>
      <c r="AE2432" s="42"/>
      <c r="AF2432" s="42"/>
      <c r="AG2432" s="42"/>
      <c r="AH2432" s="42"/>
      <c r="AI2432" s="40"/>
      <c r="AJ2432" s="40"/>
      <c r="AK2432" s="40"/>
      <c r="AL2432" s="40"/>
    </row>
    <row r="2433" spans="1:38">
      <c r="A2433" s="46"/>
      <c r="B2433" s="40"/>
      <c r="C2433" s="42"/>
      <c r="D2433" s="42"/>
      <c r="E2433" s="42"/>
      <c r="F2433" s="47"/>
      <c r="G2433" s="40"/>
      <c r="H2433" s="47"/>
      <c r="I2433" s="47"/>
      <c r="J2433" s="47"/>
      <c r="K2433" s="47"/>
      <c r="L2433" s="42"/>
      <c r="M2433" s="42"/>
      <c r="N2433" s="42"/>
      <c r="O2433" s="47"/>
      <c r="P2433" s="40"/>
      <c r="Q2433" s="47"/>
      <c r="R2433" s="47"/>
      <c r="S2433" s="47"/>
      <c r="T2433" s="47"/>
      <c r="U2433" s="40"/>
      <c r="V2433" s="40"/>
      <c r="W2433" s="48"/>
      <c r="X2433" s="40"/>
      <c r="Y2433" s="40"/>
      <c r="Z2433" s="40"/>
      <c r="AA2433" s="42"/>
      <c r="AB2433" s="42"/>
      <c r="AC2433" s="42"/>
      <c r="AD2433" s="42"/>
      <c r="AE2433" s="42"/>
      <c r="AF2433" s="42"/>
      <c r="AG2433" s="42"/>
      <c r="AH2433" s="42"/>
      <c r="AI2433" s="40"/>
      <c r="AJ2433" s="40"/>
      <c r="AK2433" s="40"/>
      <c r="AL2433" s="40"/>
    </row>
    <row r="2434" spans="1:38">
      <c r="A2434" s="46"/>
      <c r="B2434" s="40"/>
      <c r="C2434" s="42"/>
      <c r="D2434" s="42"/>
      <c r="E2434" s="42"/>
      <c r="F2434" s="47"/>
      <c r="G2434" s="40"/>
      <c r="H2434" s="47"/>
      <c r="I2434" s="47"/>
      <c r="J2434" s="47"/>
      <c r="K2434" s="47"/>
      <c r="L2434" s="42"/>
      <c r="M2434" s="42"/>
      <c r="N2434" s="42"/>
      <c r="O2434" s="47"/>
      <c r="P2434" s="40"/>
      <c r="Q2434" s="47"/>
      <c r="R2434" s="47"/>
      <c r="S2434" s="47"/>
      <c r="T2434" s="47"/>
      <c r="U2434" s="40"/>
      <c r="V2434" s="40"/>
      <c r="W2434" s="48"/>
      <c r="X2434" s="40"/>
      <c r="Y2434" s="40"/>
      <c r="Z2434" s="40"/>
      <c r="AA2434" s="42"/>
      <c r="AB2434" s="42"/>
      <c r="AC2434" s="42"/>
      <c r="AD2434" s="42"/>
      <c r="AE2434" s="42"/>
      <c r="AF2434" s="42"/>
      <c r="AG2434" s="42"/>
      <c r="AH2434" s="42"/>
      <c r="AI2434" s="40"/>
      <c r="AJ2434" s="40"/>
      <c r="AK2434" s="40"/>
      <c r="AL2434" s="40"/>
    </row>
    <row r="2435" spans="1:38">
      <c r="A2435" s="46"/>
      <c r="B2435" s="40"/>
      <c r="C2435" s="42"/>
      <c r="D2435" s="42"/>
      <c r="E2435" s="42"/>
      <c r="F2435" s="47"/>
      <c r="G2435" s="40"/>
      <c r="H2435" s="47"/>
      <c r="I2435" s="47"/>
      <c r="J2435" s="47"/>
      <c r="K2435" s="47"/>
      <c r="L2435" s="42"/>
      <c r="M2435" s="42"/>
      <c r="N2435" s="42"/>
      <c r="O2435" s="47"/>
      <c r="P2435" s="40"/>
      <c r="Q2435" s="47"/>
      <c r="R2435" s="47"/>
      <c r="S2435" s="47"/>
      <c r="T2435" s="47"/>
      <c r="U2435" s="40"/>
      <c r="V2435" s="40"/>
      <c r="W2435" s="48"/>
      <c r="X2435" s="40"/>
      <c r="Y2435" s="40"/>
      <c r="Z2435" s="40"/>
      <c r="AA2435" s="42"/>
      <c r="AB2435" s="42"/>
      <c r="AC2435" s="42"/>
      <c r="AD2435" s="42"/>
      <c r="AE2435" s="42"/>
      <c r="AF2435" s="42"/>
      <c r="AG2435" s="42"/>
      <c r="AH2435" s="42"/>
      <c r="AI2435" s="40"/>
      <c r="AJ2435" s="40"/>
      <c r="AK2435" s="40"/>
      <c r="AL2435" s="40"/>
    </row>
    <row r="2436" spans="1:38">
      <c r="A2436" s="46"/>
      <c r="B2436" s="40"/>
      <c r="C2436" s="42"/>
      <c r="D2436" s="42"/>
      <c r="E2436" s="42"/>
      <c r="F2436" s="47"/>
      <c r="G2436" s="40"/>
      <c r="H2436" s="47"/>
      <c r="I2436" s="47"/>
      <c r="J2436" s="47"/>
      <c r="K2436" s="47"/>
      <c r="L2436" s="42"/>
      <c r="M2436" s="42"/>
      <c r="N2436" s="42"/>
      <c r="O2436" s="47"/>
      <c r="P2436" s="40"/>
      <c r="Q2436" s="47"/>
      <c r="R2436" s="47"/>
      <c r="S2436" s="47"/>
      <c r="T2436" s="47"/>
      <c r="U2436" s="40"/>
      <c r="V2436" s="40"/>
      <c r="W2436" s="48"/>
      <c r="X2436" s="40"/>
      <c r="Y2436" s="40"/>
      <c r="Z2436" s="40"/>
      <c r="AA2436" s="42"/>
      <c r="AB2436" s="42"/>
      <c r="AC2436" s="42"/>
      <c r="AD2436" s="42"/>
      <c r="AE2436" s="42"/>
      <c r="AF2436" s="42"/>
      <c r="AG2436" s="42"/>
      <c r="AH2436" s="42"/>
      <c r="AI2436" s="40"/>
      <c r="AJ2436" s="40"/>
      <c r="AK2436" s="40"/>
      <c r="AL2436" s="40"/>
    </row>
    <row r="2437" spans="1:38">
      <c r="A2437" s="46"/>
      <c r="B2437" s="40"/>
      <c r="C2437" s="42"/>
      <c r="D2437" s="42"/>
      <c r="E2437" s="42"/>
      <c r="F2437" s="47"/>
      <c r="G2437" s="40"/>
      <c r="H2437" s="47"/>
      <c r="I2437" s="47"/>
      <c r="J2437" s="47"/>
      <c r="K2437" s="47"/>
      <c r="L2437" s="42"/>
      <c r="M2437" s="42"/>
      <c r="N2437" s="42"/>
      <c r="O2437" s="47"/>
      <c r="P2437" s="40"/>
      <c r="Q2437" s="47"/>
      <c r="R2437" s="47"/>
      <c r="S2437" s="47"/>
      <c r="T2437" s="47"/>
      <c r="U2437" s="40"/>
      <c r="V2437" s="40"/>
      <c r="W2437" s="48"/>
      <c r="X2437" s="40"/>
      <c r="Y2437" s="40"/>
      <c r="Z2437" s="40"/>
      <c r="AA2437" s="42"/>
      <c r="AB2437" s="42"/>
      <c r="AC2437" s="42"/>
      <c r="AD2437" s="42"/>
      <c r="AE2437" s="42"/>
      <c r="AF2437" s="42"/>
      <c r="AG2437" s="42"/>
      <c r="AH2437" s="42"/>
      <c r="AI2437" s="40"/>
      <c r="AJ2437" s="40"/>
      <c r="AK2437" s="40"/>
      <c r="AL2437" s="40"/>
    </row>
    <row r="2438" spans="1:38">
      <c r="A2438" s="46"/>
      <c r="B2438" s="40"/>
      <c r="C2438" s="42"/>
      <c r="D2438" s="42"/>
      <c r="E2438" s="42"/>
      <c r="F2438" s="47"/>
      <c r="G2438" s="40"/>
      <c r="H2438" s="47"/>
      <c r="I2438" s="47"/>
      <c r="J2438" s="47"/>
      <c r="K2438" s="47"/>
      <c r="L2438" s="42"/>
      <c r="M2438" s="42"/>
      <c r="N2438" s="42"/>
      <c r="O2438" s="47"/>
      <c r="P2438" s="40"/>
      <c r="Q2438" s="47"/>
      <c r="R2438" s="47"/>
      <c r="S2438" s="47"/>
      <c r="T2438" s="47"/>
      <c r="U2438" s="40"/>
      <c r="V2438" s="40"/>
      <c r="W2438" s="48"/>
      <c r="X2438" s="40"/>
      <c r="Y2438" s="40"/>
      <c r="Z2438" s="40"/>
      <c r="AA2438" s="42"/>
      <c r="AB2438" s="42"/>
      <c r="AC2438" s="42"/>
      <c r="AD2438" s="42"/>
      <c r="AE2438" s="42"/>
      <c r="AF2438" s="42"/>
      <c r="AG2438" s="42"/>
      <c r="AH2438" s="42"/>
      <c r="AI2438" s="40"/>
      <c r="AJ2438" s="40"/>
      <c r="AK2438" s="40"/>
      <c r="AL2438" s="40"/>
    </row>
    <row r="2439" spans="1:38">
      <c r="A2439" s="46"/>
      <c r="B2439" s="40"/>
      <c r="C2439" s="42"/>
      <c r="D2439" s="42"/>
      <c r="E2439" s="42"/>
      <c r="F2439" s="47"/>
      <c r="G2439" s="40"/>
      <c r="H2439" s="47"/>
      <c r="I2439" s="47"/>
      <c r="J2439" s="47"/>
      <c r="K2439" s="47"/>
      <c r="L2439" s="42"/>
      <c r="M2439" s="42"/>
      <c r="N2439" s="42"/>
      <c r="O2439" s="47"/>
      <c r="P2439" s="40"/>
      <c r="Q2439" s="47"/>
      <c r="R2439" s="47"/>
      <c r="S2439" s="47"/>
      <c r="T2439" s="47"/>
      <c r="U2439" s="40"/>
      <c r="V2439" s="40"/>
      <c r="W2439" s="48"/>
      <c r="X2439" s="40"/>
      <c r="Y2439" s="40"/>
      <c r="Z2439" s="40"/>
      <c r="AA2439" s="42"/>
      <c r="AB2439" s="42"/>
      <c r="AC2439" s="42"/>
      <c r="AD2439" s="42"/>
      <c r="AE2439" s="42"/>
      <c r="AF2439" s="42"/>
      <c r="AG2439" s="42"/>
      <c r="AH2439" s="42"/>
      <c r="AI2439" s="40"/>
      <c r="AJ2439" s="40"/>
      <c r="AK2439" s="40"/>
      <c r="AL2439" s="40"/>
    </row>
    <row r="2440" spans="1:38">
      <c r="A2440" s="46"/>
      <c r="B2440" s="40"/>
      <c r="C2440" s="42"/>
      <c r="D2440" s="42"/>
      <c r="E2440" s="42"/>
      <c r="F2440" s="47"/>
      <c r="G2440" s="40"/>
      <c r="H2440" s="47"/>
      <c r="I2440" s="47"/>
      <c r="J2440" s="47"/>
      <c r="K2440" s="47"/>
      <c r="L2440" s="42"/>
      <c r="M2440" s="42"/>
      <c r="N2440" s="42"/>
      <c r="O2440" s="47"/>
      <c r="P2440" s="40"/>
      <c r="Q2440" s="47"/>
      <c r="R2440" s="47"/>
      <c r="S2440" s="47"/>
      <c r="T2440" s="47"/>
      <c r="U2440" s="40"/>
      <c r="V2440" s="40"/>
      <c r="W2440" s="48"/>
      <c r="X2440" s="40"/>
      <c r="Y2440" s="40"/>
      <c r="Z2440" s="40"/>
      <c r="AA2440" s="42"/>
      <c r="AB2440" s="42"/>
      <c r="AC2440" s="42"/>
      <c r="AD2440" s="42"/>
      <c r="AE2440" s="42"/>
      <c r="AF2440" s="42"/>
      <c r="AG2440" s="42"/>
      <c r="AH2440" s="42"/>
      <c r="AI2440" s="40"/>
      <c r="AJ2440" s="40"/>
      <c r="AK2440" s="40"/>
      <c r="AL2440" s="40"/>
    </row>
    <row r="2441" spans="1:38">
      <c r="A2441" s="46"/>
      <c r="B2441" s="40"/>
      <c r="C2441" s="42"/>
      <c r="D2441" s="42"/>
      <c r="E2441" s="42"/>
      <c r="F2441" s="47"/>
      <c r="G2441" s="40"/>
      <c r="H2441" s="47"/>
      <c r="I2441" s="47"/>
      <c r="J2441" s="47"/>
      <c r="K2441" s="47"/>
      <c r="L2441" s="42"/>
      <c r="M2441" s="42"/>
      <c r="N2441" s="42"/>
      <c r="O2441" s="47"/>
      <c r="P2441" s="40"/>
      <c r="Q2441" s="47"/>
      <c r="R2441" s="47"/>
      <c r="S2441" s="47"/>
      <c r="T2441" s="47"/>
      <c r="U2441" s="40"/>
      <c r="V2441" s="40"/>
      <c r="W2441" s="48"/>
      <c r="X2441" s="40"/>
      <c r="Y2441" s="40"/>
      <c r="Z2441" s="40"/>
      <c r="AA2441" s="42"/>
      <c r="AB2441" s="42"/>
      <c r="AC2441" s="42"/>
      <c r="AD2441" s="42"/>
      <c r="AE2441" s="42"/>
      <c r="AF2441" s="42"/>
      <c r="AG2441" s="42"/>
      <c r="AH2441" s="42"/>
      <c r="AI2441" s="40"/>
      <c r="AJ2441" s="40"/>
      <c r="AK2441" s="40"/>
      <c r="AL2441" s="40"/>
    </row>
    <row r="2442" spans="1:38">
      <c r="A2442" s="46"/>
      <c r="B2442" s="40"/>
      <c r="C2442" s="42"/>
      <c r="D2442" s="42"/>
      <c r="E2442" s="42"/>
      <c r="F2442" s="47"/>
      <c r="G2442" s="40"/>
      <c r="H2442" s="47"/>
      <c r="I2442" s="47"/>
      <c r="J2442" s="47"/>
      <c r="K2442" s="47"/>
      <c r="L2442" s="42"/>
      <c r="M2442" s="42"/>
      <c r="N2442" s="42"/>
      <c r="O2442" s="47"/>
      <c r="P2442" s="40"/>
      <c r="Q2442" s="47"/>
      <c r="R2442" s="47"/>
      <c r="S2442" s="47"/>
      <c r="T2442" s="47"/>
      <c r="U2442" s="40"/>
      <c r="V2442" s="40"/>
      <c r="W2442" s="48"/>
      <c r="X2442" s="40"/>
      <c r="Y2442" s="40"/>
      <c r="Z2442" s="40"/>
      <c r="AA2442" s="42"/>
      <c r="AB2442" s="42"/>
      <c r="AC2442" s="42"/>
      <c r="AD2442" s="42"/>
      <c r="AE2442" s="42"/>
      <c r="AF2442" s="42"/>
      <c r="AG2442" s="42"/>
      <c r="AH2442" s="42"/>
      <c r="AI2442" s="40"/>
      <c r="AJ2442" s="40"/>
      <c r="AK2442" s="40"/>
      <c r="AL2442" s="40"/>
    </row>
    <row r="2443" spans="1:38">
      <c r="A2443" s="46"/>
      <c r="B2443" s="40"/>
      <c r="C2443" s="42"/>
      <c r="D2443" s="42"/>
      <c r="E2443" s="42"/>
      <c r="F2443" s="47"/>
      <c r="G2443" s="40"/>
      <c r="H2443" s="47"/>
      <c r="I2443" s="47"/>
      <c r="J2443" s="47"/>
      <c r="K2443" s="47"/>
      <c r="L2443" s="42"/>
      <c r="M2443" s="42"/>
      <c r="N2443" s="42"/>
      <c r="O2443" s="47"/>
      <c r="P2443" s="40"/>
      <c r="Q2443" s="47"/>
      <c r="R2443" s="47"/>
      <c r="S2443" s="47"/>
      <c r="T2443" s="47"/>
      <c r="U2443" s="40"/>
      <c r="V2443" s="40"/>
      <c r="W2443" s="48"/>
      <c r="X2443" s="40"/>
      <c r="Y2443" s="40"/>
      <c r="Z2443" s="40"/>
      <c r="AA2443" s="42"/>
      <c r="AB2443" s="42"/>
      <c r="AC2443" s="42"/>
      <c r="AD2443" s="42"/>
      <c r="AE2443" s="42"/>
      <c r="AF2443" s="42"/>
      <c r="AG2443" s="42"/>
      <c r="AH2443" s="42"/>
      <c r="AI2443" s="40"/>
      <c r="AJ2443" s="40"/>
      <c r="AK2443" s="40"/>
      <c r="AL2443" s="40"/>
    </row>
    <row r="2444" spans="1:38">
      <c r="A2444" s="46"/>
      <c r="B2444" s="40"/>
      <c r="C2444" s="42"/>
      <c r="D2444" s="42"/>
      <c r="E2444" s="42"/>
      <c r="F2444" s="47"/>
      <c r="G2444" s="40"/>
      <c r="H2444" s="47"/>
      <c r="I2444" s="47"/>
      <c r="J2444" s="47"/>
      <c r="K2444" s="47"/>
      <c r="L2444" s="42"/>
      <c r="M2444" s="42"/>
      <c r="N2444" s="42"/>
      <c r="O2444" s="47"/>
      <c r="P2444" s="40"/>
      <c r="Q2444" s="47"/>
      <c r="R2444" s="47"/>
      <c r="S2444" s="47"/>
      <c r="T2444" s="47"/>
      <c r="U2444" s="40"/>
      <c r="V2444" s="40"/>
      <c r="W2444" s="48"/>
      <c r="X2444" s="40"/>
      <c r="Y2444" s="40"/>
      <c r="Z2444" s="40"/>
      <c r="AA2444" s="42"/>
      <c r="AB2444" s="42"/>
      <c r="AC2444" s="42"/>
      <c r="AD2444" s="42"/>
      <c r="AE2444" s="42"/>
      <c r="AF2444" s="42"/>
      <c r="AG2444" s="42"/>
      <c r="AH2444" s="42"/>
      <c r="AI2444" s="40"/>
      <c r="AJ2444" s="40"/>
      <c r="AK2444" s="40"/>
      <c r="AL2444" s="40"/>
    </row>
    <row r="2445" spans="1:38">
      <c r="A2445" s="46"/>
      <c r="B2445" s="40"/>
      <c r="C2445" s="42"/>
      <c r="D2445" s="42"/>
      <c r="E2445" s="42"/>
      <c r="F2445" s="47"/>
      <c r="G2445" s="40"/>
      <c r="H2445" s="47"/>
      <c r="I2445" s="47"/>
      <c r="J2445" s="47"/>
      <c r="K2445" s="47"/>
      <c r="L2445" s="42"/>
      <c r="M2445" s="42"/>
      <c r="N2445" s="42"/>
      <c r="O2445" s="47"/>
      <c r="P2445" s="40"/>
      <c r="Q2445" s="47"/>
      <c r="R2445" s="47"/>
      <c r="S2445" s="47"/>
      <c r="T2445" s="47"/>
      <c r="U2445" s="40"/>
      <c r="V2445" s="40"/>
      <c r="W2445" s="48"/>
      <c r="X2445" s="40"/>
      <c r="Y2445" s="40"/>
      <c r="Z2445" s="40"/>
      <c r="AA2445" s="42"/>
      <c r="AB2445" s="42"/>
      <c r="AC2445" s="42"/>
      <c r="AD2445" s="42"/>
      <c r="AE2445" s="42"/>
      <c r="AF2445" s="42"/>
      <c r="AG2445" s="42"/>
      <c r="AH2445" s="42"/>
      <c r="AI2445" s="40"/>
      <c r="AJ2445" s="40"/>
      <c r="AK2445" s="40"/>
      <c r="AL2445" s="40"/>
    </row>
    <row r="2446" spans="1:38">
      <c r="A2446" s="46"/>
      <c r="B2446" s="40"/>
      <c r="C2446" s="42"/>
      <c r="D2446" s="42"/>
      <c r="E2446" s="42"/>
      <c r="F2446" s="47"/>
      <c r="G2446" s="40"/>
      <c r="H2446" s="47"/>
      <c r="I2446" s="47"/>
      <c r="J2446" s="47"/>
      <c r="K2446" s="47"/>
      <c r="L2446" s="42"/>
      <c r="M2446" s="42"/>
      <c r="N2446" s="42"/>
      <c r="O2446" s="47"/>
      <c r="P2446" s="40"/>
      <c r="Q2446" s="47"/>
      <c r="R2446" s="47"/>
      <c r="S2446" s="47"/>
      <c r="T2446" s="47"/>
      <c r="U2446" s="40"/>
      <c r="V2446" s="40"/>
      <c r="W2446" s="48"/>
      <c r="X2446" s="40"/>
      <c r="Y2446" s="40"/>
      <c r="Z2446" s="40"/>
      <c r="AA2446" s="42"/>
      <c r="AB2446" s="42"/>
      <c r="AC2446" s="42"/>
      <c r="AD2446" s="42"/>
      <c r="AE2446" s="42"/>
      <c r="AF2446" s="42"/>
      <c r="AG2446" s="42"/>
      <c r="AH2446" s="42"/>
      <c r="AI2446" s="40"/>
      <c r="AJ2446" s="40"/>
      <c r="AK2446" s="40"/>
      <c r="AL2446" s="40"/>
    </row>
    <row r="2447" spans="1:38">
      <c r="A2447" s="46"/>
      <c r="B2447" s="40"/>
      <c r="C2447" s="42"/>
      <c r="D2447" s="42"/>
      <c r="E2447" s="42"/>
      <c r="F2447" s="47"/>
      <c r="G2447" s="40"/>
      <c r="H2447" s="47"/>
      <c r="I2447" s="47"/>
      <c r="J2447" s="47"/>
      <c r="K2447" s="47"/>
      <c r="L2447" s="42"/>
      <c r="M2447" s="42"/>
      <c r="N2447" s="42"/>
      <c r="O2447" s="47"/>
      <c r="P2447" s="40"/>
      <c r="Q2447" s="47"/>
      <c r="R2447" s="47"/>
      <c r="S2447" s="47"/>
      <c r="T2447" s="47"/>
      <c r="U2447" s="40"/>
      <c r="V2447" s="40"/>
      <c r="W2447" s="48"/>
      <c r="X2447" s="40"/>
      <c r="Y2447" s="40"/>
      <c r="Z2447" s="40"/>
      <c r="AA2447" s="42"/>
      <c r="AB2447" s="42"/>
      <c r="AC2447" s="42"/>
      <c r="AD2447" s="42"/>
      <c r="AE2447" s="42"/>
      <c r="AF2447" s="42"/>
      <c r="AG2447" s="42"/>
      <c r="AH2447" s="42"/>
      <c r="AI2447" s="40"/>
      <c r="AJ2447" s="40"/>
      <c r="AK2447" s="40"/>
      <c r="AL2447" s="40"/>
    </row>
    <row r="2448" spans="1:38">
      <c r="A2448" s="46"/>
      <c r="B2448" s="40"/>
      <c r="C2448" s="42"/>
      <c r="D2448" s="42"/>
      <c r="E2448" s="42"/>
      <c r="F2448" s="47"/>
      <c r="G2448" s="40"/>
      <c r="H2448" s="47"/>
      <c r="I2448" s="47"/>
      <c r="J2448" s="47"/>
      <c r="K2448" s="47"/>
      <c r="L2448" s="42"/>
      <c r="M2448" s="42"/>
      <c r="N2448" s="42"/>
      <c r="O2448" s="47"/>
      <c r="P2448" s="40"/>
      <c r="Q2448" s="47"/>
      <c r="R2448" s="47"/>
      <c r="S2448" s="47"/>
      <c r="T2448" s="47"/>
      <c r="U2448" s="40"/>
      <c r="V2448" s="40"/>
      <c r="W2448" s="48"/>
      <c r="X2448" s="40"/>
      <c r="Y2448" s="40"/>
      <c r="Z2448" s="40"/>
      <c r="AA2448" s="42"/>
      <c r="AB2448" s="42"/>
      <c r="AC2448" s="42"/>
      <c r="AD2448" s="42"/>
      <c r="AE2448" s="42"/>
      <c r="AF2448" s="42"/>
      <c r="AG2448" s="42"/>
      <c r="AH2448" s="42"/>
      <c r="AI2448" s="40"/>
      <c r="AJ2448" s="40"/>
      <c r="AK2448" s="40"/>
      <c r="AL2448" s="40"/>
    </row>
    <row r="2449" spans="1:38">
      <c r="A2449" s="46"/>
      <c r="B2449" s="40"/>
      <c r="C2449" s="42"/>
      <c r="D2449" s="42"/>
      <c r="E2449" s="42"/>
      <c r="F2449" s="47"/>
      <c r="G2449" s="40"/>
      <c r="H2449" s="47"/>
      <c r="I2449" s="47"/>
      <c r="J2449" s="47"/>
      <c r="K2449" s="47"/>
      <c r="L2449" s="42"/>
      <c r="M2449" s="42"/>
      <c r="N2449" s="42"/>
      <c r="O2449" s="47"/>
      <c r="P2449" s="40"/>
      <c r="Q2449" s="47"/>
      <c r="R2449" s="47"/>
      <c r="S2449" s="47"/>
      <c r="T2449" s="47"/>
      <c r="U2449" s="40"/>
      <c r="V2449" s="40"/>
      <c r="W2449" s="48"/>
      <c r="X2449" s="40"/>
      <c r="Y2449" s="40"/>
      <c r="Z2449" s="40"/>
      <c r="AA2449" s="42"/>
      <c r="AB2449" s="42"/>
      <c r="AC2449" s="42"/>
      <c r="AD2449" s="42"/>
      <c r="AE2449" s="42"/>
      <c r="AF2449" s="42"/>
      <c r="AG2449" s="42"/>
      <c r="AH2449" s="42"/>
      <c r="AI2449" s="40"/>
      <c r="AJ2449" s="40"/>
      <c r="AK2449" s="40"/>
      <c r="AL2449" s="40"/>
    </row>
    <row r="2450" spans="1:38">
      <c r="A2450" s="46"/>
      <c r="B2450" s="40"/>
      <c r="C2450" s="42"/>
      <c r="D2450" s="42"/>
      <c r="E2450" s="42"/>
      <c r="F2450" s="47"/>
      <c r="G2450" s="40"/>
      <c r="H2450" s="47"/>
      <c r="I2450" s="47"/>
      <c r="J2450" s="47"/>
      <c r="K2450" s="47"/>
      <c r="L2450" s="42"/>
      <c r="M2450" s="42"/>
      <c r="N2450" s="42"/>
      <c r="O2450" s="47"/>
      <c r="P2450" s="40"/>
      <c r="Q2450" s="47"/>
      <c r="R2450" s="47"/>
      <c r="S2450" s="47"/>
      <c r="T2450" s="47"/>
      <c r="U2450" s="40"/>
      <c r="V2450" s="40"/>
      <c r="W2450" s="48"/>
      <c r="X2450" s="40"/>
      <c r="Y2450" s="40"/>
      <c r="Z2450" s="40"/>
      <c r="AA2450" s="42"/>
      <c r="AB2450" s="42"/>
      <c r="AC2450" s="42"/>
      <c r="AD2450" s="42"/>
      <c r="AE2450" s="42"/>
      <c r="AF2450" s="42"/>
      <c r="AG2450" s="42"/>
      <c r="AH2450" s="42"/>
      <c r="AI2450" s="40"/>
      <c r="AJ2450" s="40"/>
      <c r="AK2450" s="40"/>
      <c r="AL2450" s="40"/>
    </row>
    <row r="2451" spans="1:38">
      <c r="A2451" s="46"/>
      <c r="B2451" s="40"/>
      <c r="C2451" s="42"/>
      <c r="D2451" s="42"/>
      <c r="E2451" s="42"/>
      <c r="F2451" s="47"/>
      <c r="G2451" s="40"/>
      <c r="H2451" s="47"/>
      <c r="I2451" s="47"/>
      <c r="J2451" s="47"/>
      <c r="K2451" s="47"/>
      <c r="L2451" s="42"/>
      <c r="M2451" s="42"/>
      <c r="N2451" s="42"/>
      <c r="O2451" s="47"/>
      <c r="P2451" s="40"/>
      <c r="Q2451" s="47"/>
      <c r="R2451" s="47"/>
      <c r="S2451" s="47"/>
      <c r="T2451" s="47"/>
      <c r="U2451" s="40"/>
      <c r="V2451" s="40"/>
      <c r="W2451" s="48"/>
      <c r="X2451" s="40"/>
      <c r="Y2451" s="40"/>
      <c r="Z2451" s="40"/>
      <c r="AA2451" s="42"/>
      <c r="AB2451" s="42"/>
      <c r="AC2451" s="42"/>
      <c r="AD2451" s="42"/>
      <c r="AE2451" s="42"/>
      <c r="AF2451" s="42"/>
      <c r="AG2451" s="42"/>
      <c r="AH2451" s="42"/>
      <c r="AI2451" s="40"/>
      <c r="AJ2451" s="40"/>
      <c r="AK2451" s="40"/>
      <c r="AL2451" s="40"/>
    </row>
    <row r="2452" spans="1:38">
      <c r="A2452" s="46"/>
      <c r="B2452" s="40"/>
      <c r="C2452" s="42"/>
      <c r="D2452" s="42"/>
      <c r="E2452" s="42"/>
      <c r="F2452" s="47"/>
      <c r="G2452" s="40"/>
      <c r="H2452" s="47"/>
      <c r="I2452" s="47"/>
      <c r="J2452" s="47"/>
      <c r="K2452" s="47"/>
      <c r="L2452" s="42"/>
      <c r="M2452" s="42"/>
      <c r="N2452" s="42"/>
      <c r="O2452" s="47"/>
      <c r="P2452" s="40"/>
      <c r="Q2452" s="47"/>
      <c r="R2452" s="47"/>
      <c r="S2452" s="47"/>
      <c r="T2452" s="47"/>
      <c r="U2452" s="40"/>
      <c r="V2452" s="40"/>
      <c r="W2452" s="48"/>
      <c r="X2452" s="40"/>
      <c r="Y2452" s="40"/>
      <c r="Z2452" s="40"/>
      <c r="AA2452" s="42"/>
      <c r="AB2452" s="42"/>
      <c r="AC2452" s="42"/>
      <c r="AD2452" s="42"/>
      <c r="AE2452" s="42"/>
      <c r="AF2452" s="42"/>
      <c r="AG2452" s="42"/>
      <c r="AH2452" s="42"/>
      <c r="AI2452" s="40"/>
      <c r="AJ2452" s="40"/>
      <c r="AK2452" s="40"/>
      <c r="AL2452" s="40"/>
    </row>
    <row r="2453" spans="1:38">
      <c r="A2453" s="46"/>
      <c r="B2453" s="40"/>
      <c r="C2453" s="42"/>
      <c r="D2453" s="42"/>
      <c r="E2453" s="42"/>
      <c r="F2453" s="47"/>
      <c r="G2453" s="40"/>
      <c r="H2453" s="47"/>
      <c r="I2453" s="47"/>
      <c r="J2453" s="47"/>
      <c r="K2453" s="47"/>
      <c r="L2453" s="42"/>
      <c r="M2453" s="42"/>
      <c r="N2453" s="42"/>
      <c r="O2453" s="47"/>
      <c r="P2453" s="40"/>
      <c r="Q2453" s="47"/>
      <c r="R2453" s="47"/>
      <c r="S2453" s="47"/>
      <c r="T2453" s="47"/>
      <c r="U2453" s="40"/>
      <c r="V2453" s="40"/>
      <c r="W2453" s="48"/>
      <c r="X2453" s="40"/>
      <c r="Y2453" s="40"/>
      <c r="Z2453" s="40"/>
      <c r="AA2453" s="42"/>
      <c r="AB2453" s="42"/>
      <c r="AC2453" s="42"/>
      <c r="AD2453" s="42"/>
      <c r="AE2453" s="42"/>
      <c r="AF2453" s="42"/>
      <c r="AG2453" s="42"/>
      <c r="AH2453" s="42"/>
      <c r="AI2453" s="40"/>
      <c r="AJ2453" s="40"/>
      <c r="AK2453" s="40"/>
      <c r="AL2453" s="40"/>
    </row>
    <row r="2454" spans="1:38">
      <c r="A2454" s="46"/>
      <c r="B2454" s="40"/>
      <c r="C2454" s="42"/>
      <c r="D2454" s="42"/>
      <c r="E2454" s="42"/>
      <c r="F2454" s="47"/>
      <c r="G2454" s="40"/>
      <c r="H2454" s="47"/>
      <c r="I2454" s="47"/>
      <c r="J2454" s="47"/>
      <c r="K2454" s="47"/>
      <c r="L2454" s="42"/>
      <c r="M2454" s="42"/>
      <c r="N2454" s="42"/>
      <c r="O2454" s="47"/>
      <c r="P2454" s="40"/>
      <c r="Q2454" s="47"/>
      <c r="R2454" s="47"/>
      <c r="S2454" s="47"/>
      <c r="T2454" s="47"/>
      <c r="U2454" s="40"/>
      <c r="V2454" s="40"/>
      <c r="W2454" s="48"/>
      <c r="X2454" s="40"/>
      <c r="Y2454" s="40"/>
      <c r="Z2454" s="40"/>
      <c r="AA2454" s="42"/>
      <c r="AB2454" s="42"/>
      <c r="AC2454" s="42"/>
      <c r="AD2454" s="42"/>
      <c r="AE2454" s="42"/>
      <c r="AF2454" s="42"/>
      <c r="AG2454" s="42"/>
      <c r="AH2454" s="42"/>
      <c r="AI2454" s="40"/>
      <c r="AJ2454" s="40"/>
      <c r="AK2454" s="40"/>
      <c r="AL2454" s="40"/>
    </row>
    <row r="2455" spans="1:38">
      <c r="A2455" s="46"/>
      <c r="B2455" s="40"/>
      <c r="C2455" s="42"/>
      <c r="D2455" s="42"/>
      <c r="E2455" s="42"/>
      <c r="F2455" s="47"/>
      <c r="G2455" s="40"/>
      <c r="H2455" s="47"/>
      <c r="I2455" s="47"/>
      <c r="J2455" s="47"/>
      <c r="K2455" s="47"/>
      <c r="L2455" s="42"/>
      <c r="M2455" s="42"/>
      <c r="N2455" s="42"/>
      <c r="O2455" s="47"/>
      <c r="P2455" s="40"/>
      <c r="Q2455" s="47"/>
      <c r="R2455" s="47"/>
      <c r="S2455" s="47"/>
      <c r="T2455" s="47"/>
      <c r="U2455" s="40"/>
      <c r="V2455" s="40"/>
      <c r="W2455" s="48"/>
      <c r="X2455" s="40"/>
      <c r="Y2455" s="40"/>
      <c r="Z2455" s="40"/>
      <c r="AA2455" s="42"/>
      <c r="AB2455" s="42"/>
      <c r="AC2455" s="42"/>
      <c r="AD2455" s="42"/>
      <c r="AE2455" s="42"/>
      <c r="AF2455" s="42"/>
      <c r="AG2455" s="42"/>
      <c r="AH2455" s="42"/>
      <c r="AI2455" s="40"/>
      <c r="AJ2455" s="40"/>
      <c r="AK2455" s="40"/>
      <c r="AL2455" s="40"/>
    </row>
    <row r="2456" spans="1:38">
      <c r="A2456" s="46"/>
      <c r="B2456" s="40"/>
      <c r="C2456" s="42"/>
      <c r="D2456" s="42"/>
      <c r="E2456" s="42"/>
      <c r="F2456" s="47"/>
      <c r="G2456" s="40"/>
      <c r="H2456" s="47"/>
      <c r="I2456" s="47"/>
      <c r="J2456" s="47"/>
      <c r="K2456" s="47"/>
      <c r="L2456" s="42"/>
      <c r="M2456" s="42"/>
      <c r="N2456" s="42"/>
      <c r="O2456" s="47"/>
      <c r="P2456" s="40"/>
      <c r="Q2456" s="47"/>
      <c r="R2456" s="47"/>
      <c r="S2456" s="47"/>
      <c r="T2456" s="47"/>
      <c r="U2456" s="40"/>
      <c r="V2456" s="40"/>
      <c r="W2456" s="48"/>
      <c r="X2456" s="40"/>
      <c r="Y2456" s="40"/>
      <c r="Z2456" s="40"/>
      <c r="AA2456" s="42"/>
      <c r="AB2456" s="42"/>
      <c r="AC2456" s="42"/>
      <c r="AD2456" s="42"/>
      <c r="AE2456" s="42"/>
      <c r="AF2456" s="42"/>
      <c r="AG2456" s="42"/>
      <c r="AH2456" s="42"/>
      <c r="AI2456" s="40"/>
      <c r="AJ2456" s="40"/>
      <c r="AK2456" s="40"/>
      <c r="AL2456" s="40"/>
    </row>
    <row r="2457" spans="1:38">
      <c r="A2457" s="46"/>
      <c r="B2457" s="40"/>
      <c r="C2457" s="42"/>
      <c r="D2457" s="42"/>
      <c r="E2457" s="42"/>
      <c r="F2457" s="47"/>
      <c r="G2457" s="40"/>
      <c r="H2457" s="47"/>
      <c r="I2457" s="47"/>
      <c r="J2457" s="47"/>
      <c r="K2457" s="47"/>
      <c r="L2457" s="42"/>
      <c r="M2457" s="42"/>
      <c r="N2457" s="42"/>
      <c r="O2457" s="47"/>
      <c r="P2457" s="40"/>
      <c r="Q2457" s="47"/>
      <c r="R2457" s="47"/>
      <c r="S2457" s="47"/>
      <c r="T2457" s="47"/>
      <c r="U2457" s="40"/>
      <c r="V2457" s="40"/>
      <c r="W2457" s="48"/>
      <c r="X2457" s="40"/>
      <c r="Y2457" s="40"/>
      <c r="Z2457" s="40"/>
      <c r="AA2457" s="42"/>
      <c r="AB2457" s="42"/>
      <c r="AC2457" s="42"/>
      <c r="AD2457" s="42"/>
      <c r="AE2457" s="42"/>
      <c r="AF2457" s="42"/>
      <c r="AG2457" s="42"/>
      <c r="AH2457" s="42"/>
      <c r="AI2457" s="40"/>
      <c r="AJ2457" s="40"/>
      <c r="AK2457" s="40"/>
      <c r="AL2457" s="40"/>
    </row>
    <row r="2458" spans="1:38">
      <c r="A2458" s="46"/>
      <c r="B2458" s="40"/>
      <c r="C2458" s="42"/>
      <c r="D2458" s="42"/>
      <c r="E2458" s="42"/>
      <c r="F2458" s="47"/>
      <c r="G2458" s="40"/>
      <c r="H2458" s="47"/>
      <c r="I2458" s="47"/>
      <c r="J2458" s="47"/>
      <c r="K2458" s="47"/>
      <c r="L2458" s="42"/>
      <c r="M2458" s="42"/>
      <c r="N2458" s="42"/>
      <c r="O2458" s="47"/>
      <c r="P2458" s="40"/>
      <c r="Q2458" s="47"/>
      <c r="R2458" s="47"/>
      <c r="S2458" s="47"/>
      <c r="T2458" s="47"/>
      <c r="U2458" s="40"/>
      <c r="V2458" s="40"/>
      <c r="W2458" s="48"/>
      <c r="X2458" s="40"/>
      <c r="Y2458" s="40"/>
      <c r="Z2458" s="40"/>
      <c r="AA2458" s="42"/>
      <c r="AB2458" s="42"/>
      <c r="AC2458" s="42"/>
      <c r="AD2458" s="42"/>
      <c r="AE2458" s="42"/>
      <c r="AF2458" s="42"/>
      <c r="AG2458" s="42"/>
      <c r="AH2458" s="42"/>
      <c r="AI2458" s="40"/>
      <c r="AJ2458" s="40"/>
      <c r="AK2458" s="40"/>
      <c r="AL2458" s="40"/>
    </row>
    <row r="2459" spans="1:38">
      <c r="A2459" s="46"/>
      <c r="B2459" s="40"/>
      <c r="C2459" s="42"/>
      <c r="D2459" s="42"/>
      <c r="E2459" s="42"/>
      <c r="F2459" s="47"/>
      <c r="G2459" s="40"/>
      <c r="H2459" s="47"/>
      <c r="I2459" s="47"/>
      <c r="J2459" s="47"/>
      <c r="K2459" s="47"/>
      <c r="L2459" s="42"/>
      <c r="M2459" s="42"/>
      <c r="N2459" s="42"/>
      <c r="O2459" s="47"/>
      <c r="P2459" s="40"/>
      <c r="Q2459" s="47"/>
      <c r="R2459" s="47"/>
      <c r="S2459" s="47"/>
      <c r="T2459" s="47"/>
      <c r="U2459" s="40"/>
      <c r="V2459" s="40"/>
      <c r="W2459" s="48"/>
      <c r="X2459" s="40"/>
      <c r="Y2459" s="40"/>
      <c r="Z2459" s="40"/>
      <c r="AA2459" s="42"/>
      <c r="AB2459" s="42"/>
      <c r="AC2459" s="42"/>
      <c r="AD2459" s="42"/>
      <c r="AE2459" s="42"/>
      <c r="AF2459" s="42"/>
      <c r="AG2459" s="42"/>
      <c r="AH2459" s="42"/>
      <c r="AI2459" s="40"/>
      <c r="AJ2459" s="40"/>
      <c r="AK2459" s="40"/>
      <c r="AL2459" s="40"/>
    </row>
    <row r="2460" spans="1:38">
      <c r="A2460" s="46"/>
      <c r="B2460" s="40"/>
      <c r="C2460" s="42"/>
      <c r="D2460" s="42"/>
      <c r="E2460" s="42"/>
      <c r="F2460" s="47"/>
      <c r="G2460" s="40"/>
      <c r="H2460" s="47"/>
      <c r="I2460" s="47"/>
      <c r="J2460" s="47"/>
      <c r="K2460" s="47"/>
      <c r="L2460" s="42"/>
      <c r="M2460" s="42"/>
      <c r="N2460" s="42"/>
      <c r="O2460" s="47"/>
      <c r="P2460" s="40"/>
      <c r="Q2460" s="47"/>
      <c r="R2460" s="47"/>
      <c r="S2460" s="47"/>
      <c r="T2460" s="47"/>
      <c r="U2460" s="40"/>
      <c r="V2460" s="40"/>
      <c r="W2460" s="48"/>
      <c r="X2460" s="40"/>
      <c r="Y2460" s="40"/>
      <c r="Z2460" s="40"/>
      <c r="AA2460" s="42"/>
      <c r="AB2460" s="42"/>
      <c r="AC2460" s="42"/>
      <c r="AD2460" s="42"/>
      <c r="AE2460" s="42"/>
      <c r="AF2460" s="42"/>
      <c r="AG2460" s="42"/>
      <c r="AH2460" s="42"/>
      <c r="AI2460" s="40"/>
      <c r="AJ2460" s="40"/>
      <c r="AK2460" s="40"/>
      <c r="AL2460" s="40"/>
    </row>
    <row r="2461" spans="1:38">
      <c r="A2461" s="46"/>
      <c r="B2461" s="40"/>
      <c r="C2461" s="42"/>
      <c r="D2461" s="42"/>
      <c r="E2461" s="42"/>
      <c r="F2461" s="47"/>
      <c r="G2461" s="40"/>
      <c r="H2461" s="47"/>
      <c r="I2461" s="47"/>
      <c r="J2461" s="47"/>
      <c r="K2461" s="47"/>
      <c r="L2461" s="42"/>
      <c r="M2461" s="42"/>
      <c r="N2461" s="42"/>
      <c r="O2461" s="47"/>
      <c r="P2461" s="40"/>
      <c r="Q2461" s="47"/>
      <c r="R2461" s="47"/>
      <c r="S2461" s="47"/>
      <c r="T2461" s="47"/>
      <c r="U2461" s="40"/>
      <c r="V2461" s="40"/>
      <c r="W2461" s="48"/>
      <c r="X2461" s="40"/>
      <c r="Y2461" s="40"/>
      <c r="Z2461" s="40"/>
      <c r="AA2461" s="42"/>
      <c r="AB2461" s="42"/>
      <c r="AC2461" s="42"/>
      <c r="AD2461" s="42"/>
      <c r="AE2461" s="42"/>
      <c r="AF2461" s="42"/>
      <c r="AG2461" s="42"/>
      <c r="AH2461" s="42"/>
      <c r="AI2461" s="40"/>
      <c r="AJ2461" s="40"/>
      <c r="AK2461" s="40"/>
      <c r="AL2461" s="40"/>
    </row>
    <row r="2462" spans="1:38">
      <c r="A2462" s="46"/>
      <c r="B2462" s="40"/>
      <c r="C2462" s="42"/>
      <c r="D2462" s="42"/>
      <c r="E2462" s="42"/>
      <c r="F2462" s="47"/>
      <c r="G2462" s="40"/>
      <c r="H2462" s="47"/>
      <c r="I2462" s="47"/>
      <c r="J2462" s="47"/>
      <c r="K2462" s="47"/>
      <c r="L2462" s="42"/>
      <c r="M2462" s="42"/>
      <c r="N2462" s="42"/>
      <c r="O2462" s="47"/>
      <c r="P2462" s="40"/>
      <c r="Q2462" s="47"/>
      <c r="R2462" s="47"/>
      <c r="S2462" s="47"/>
      <c r="T2462" s="47"/>
      <c r="U2462" s="40"/>
      <c r="V2462" s="40"/>
      <c r="W2462" s="48"/>
      <c r="X2462" s="40"/>
      <c r="Y2462" s="40"/>
      <c r="Z2462" s="40"/>
      <c r="AA2462" s="42"/>
      <c r="AB2462" s="42"/>
      <c r="AC2462" s="42"/>
      <c r="AD2462" s="42"/>
      <c r="AE2462" s="42"/>
      <c r="AF2462" s="42"/>
      <c r="AG2462" s="42"/>
      <c r="AH2462" s="42"/>
      <c r="AI2462" s="40"/>
      <c r="AJ2462" s="40"/>
      <c r="AK2462" s="40"/>
      <c r="AL2462" s="40"/>
    </row>
    <row r="2463" spans="1:38">
      <c r="A2463" s="46"/>
      <c r="B2463" s="40"/>
      <c r="C2463" s="42"/>
      <c r="D2463" s="42"/>
      <c r="E2463" s="42"/>
      <c r="F2463" s="47"/>
      <c r="G2463" s="40"/>
      <c r="H2463" s="47"/>
      <c r="I2463" s="47"/>
      <c r="J2463" s="47"/>
      <c r="K2463" s="47"/>
      <c r="L2463" s="42"/>
      <c r="M2463" s="42"/>
      <c r="N2463" s="42"/>
      <c r="O2463" s="47"/>
      <c r="P2463" s="40"/>
      <c r="Q2463" s="47"/>
      <c r="R2463" s="47"/>
      <c r="S2463" s="47"/>
      <c r="T2463" s="47"/>
      <c r="U2463" s="40"/>
      <c r="V2463" s="40"/>
      <c r="W2463" s="48"/>
      <c r="X2463" s="40"/>
      <c r="Y2463" s="40"/>
      <c r="Z2463" s="40"/>
      <c r="AA2463" s="42"/>
      <c r="AB2463" s="42"/>
      <c r="AC2463" s="42"/>
      <c r="AD2463" s="42"/>
      <c r="AE2463" s="42"/>
      <c r="AF2463" s="42"/>
      <c r="AG2463" s="42"/>
      <c r="AH2463" s="42"/>
      <c r="AI2463" s="40"/>
      <c r="AJ2463" s="40"/>
      <c r="AK2463" s="40"/>
      <c r="AL2463" s="40"/>
    </row>
    <row r="2464" spans="1:38">
      <c r="A2464" s="46"/>
      <c r="B2464" s="40"/>
      <c r="C2464" s="42"/>
      <c r="D2464" s="42"/>
      <c r="E2464" s="42"/>
      <c r="F2464" s="47"/>
      <c r="G2464" s="40"/>
      <c r="H2464" s="47"/>
      <c r="I2464" s="47"/>
      <c r="J2464" s="47"/>
      <c r="K2464" s="47"/>
      <c r="L2464" s="42"/>
      <c r="M2464" s="42"/>
      <c r="N2464" s="42"/>
      <c r="O2464" s="47"/>
      <c r="P2464" s="40"/>
      <c r="Q2464" s="47"/>
      <c r="R2464" s="47"/>
      <c r="S2464" s="47"/>
      <c r="T2464" s="47"/>
      <c r="U2464" s="40"/>
      <c r="V2464" s="40"/>
      <c r="W2464" s="48"/>
      <c r="X2464" s="40"/>
      <c r="Y2464" s="40"/>
      <c r="Z2464" s="40"/>
      <c r="AA2464" s="42"/>
      <c r="AB2464" s="42"/>
      <c r="AC2464" s="42"/>
      <c r="AD2464" s="42"/>
      <c r="AE2464" s="42"/>
      <c r="AF2464" s="42"/>
      <c r="AG2464" s="42"/>
      <c r="AH2464" s="42"/>
      <c r="AI2464" s="40"/>
      <c r="AJ2464" s="40"/>
      <c r="AK2464" s="40"/>
      <c r="AL2464" s="40"/>
    </row>
    <row r="2465" spans="1:38">
      <c r="A2465" s="46"/>
      <c r="B2465" s="40"/>
      <c r="C2465" s="42"/>
      <c r="D2465" s="42"/>
      <c r="E2465" s="42"/>
      <c r="F2465" s="47"/>
      <c r="G2465" s="40"/>
      <c r="H2465" s="47"/>
      <c r="I2465" s="47"/>
      <c r="J2465" s="47"/>
      <c r="K2465" s="47"/>
      <c r="L2465" s="42"/>
      <c r="M2465" s="42"/>
      <c r="N2465" s="42"/>
      <c r="O2465" s="47"/>
      <c r="P2465" s="40"/>
      <c r="Q2465" s="47"/>
      <c r="R2465" s="47"/>
      <c r="S2465" s="47"/>
      <c r="T2465" s="47"/>
      <c r="U2465" s="40"/>
      <c r="V2465" s="40"/>
      <c r="W2465" s="48"/>
      <c r="X2465" s="40"/>
      <c r="Y2465" s="40"/>
      <c r="Z2465" s="40"/>
      <c r="AA2465" s="42"/>
      <c r="AB2465" s="42"/>
      <c r="AC2465" s="42"/>
      <c r="AD2465" s="42"/>
      <c r="AE2465" s="42"/>
      <c r="AF2465" s="42"/>
      <c r="AG2465" s="42"/>
      <c r="AH2465" s="42"/>
      <c r="AI2465" s="40"/>
      <c r="AJ2465" s="40"/>
      <c r="AK2465" s="40"/>
      <c r="AL2465" s="40"/>
    </row>
    <row r="2466" spans="1:38">
      <c r="A2466" s="46"/>
      <c r="B2466" s="40"/>
      <c r="C2466" s="42"/>
      <c r="D2466" s="42"/>
      <c r="E2466" s="42"/>
      <c r="F2466" s="47"/>
      <c r="G2466" s="40"/>
      <c r="H2466" s="47"/>
      <c r="I2466" s="47"/>
      <c r="J2466" s="47"/>
      <c r="K2466" s="47"/>
      <c r="L2466" s="42"/>
      <c r="M2466" s="42"/>
      <c r="N2466" s="42"/>
      <c r="O2466" s="47"/>
      <c r="P2466" s="40"/>
      <c r="Q2466" s="47"/>
      <c r="R2466" s="47"/>
      <c r="S2466" s="47"/>
      <c r="T2466" s="47"/>
      <c r="U2466" s="40"/>
      <c r="V2466" s="40"/>
      <c r="W2466" s="48"/>
      <c r="X2466" s="40"/>
      <c r="Y2466" s="40"/>
      <c r="Z2466" s="40"/>
      <c r="AA2466" s="42"/>
      <c r="AB2466" s="42"/>
      <c r="AC2466" s="42"/>
      <c r="AD2466" s="42"/>
      <c r="AE2466" s="42"/>
      <c r="AF2466" s="42"/>
      <c r="AG2466" s="42"/>
      <c r="AH2466" s="42"/>
      <c r="AI2466" s="40"/>
      <c r="AJ2466" s="40"/>
      <c r="AK2466" s="40"/>
      <c r="AL2466" s="40"/>
    </row>
    <row r="2467" spans="1:38">
      <c r="A2467" s="46"/>
      <c r="B2467" s="40"/>
      <c r="C2467" s="42"/>
      <c r="D2467" s="42"/>
      <c r="E2467" s="42"/>
      <c r="F2467" s="47"/>
      <c r="G2467" s="40"/>
      <c r="H2467" s="47"/>
      <c r="I2467" s="47"/>
      <c r="J2467" s="47"/>
      <c r="K2467" s="47"/>
      <c r="L2467" s="42"/>
      <c r="M2467" s="42"/>
      <c r="N2467" s="42"/>
      <c r="O2467" s="47"/>
      <c r="P2467" s="40"/>
      <c r="Q2467" s="47"/>
      <c r="R2467" s="47"/>
      <c r="S2467" s="47"/>
      <c r="T2467" s="47"/>
      <c r="U2467" s="40"/>
      <c r="V2467" s="40"/>
      <c r="W2467" s="48"/>
      <c r="X2467" s="40"/>
      <c r="Y2467" s="40"/>
      <c r="Z2467" s="40"/>
      <c r="AA2467" s="42"/>
      <c r="AB2467" s="42"/>
      <c r="AC2467" s="42"/>
      <c r="AD2467" s="42"/>
      <c r="AE2467" s="42"/>
      <c r="AF2467" s="42"/>
      <c r="AG2467" s="42"/>
      <c r="AH2467" s="42"/>
      <c r="AI2467" s="40"/>
      <c r="AJ2467" s="40"/>
      <c r="AK2467" s="40"/>
      <c r="AL2467" s="40"/>
    </row>
    <row r="2468" spans="1:38">
      <c r="A2468" s="46"/>
      <c r="B2468" s="40"/>
      <c r="C2468" s="42"/>
      <c r="D2468" s="42"/>
      <c r="E2468" s="42"/>
      <c r="F2468" s="47"/>
      <c r="G2468" s="40"/>
      <c r="H2468" s="47"/>
      <c r="I2468" s="47"/>
      <c r="J2468" s="47"/>
      <c r="K2468" s="47"/>
      <c r="L2468" s="42"/>
      <c r="M2468" s="42"/>
      <c r="N2468" s="42"/>
      <c r="O2468" s="47"/>
      <c r="P2468" s="40"/>
      <c r="Q2468" s="47"/>
      <c r="R2468" s="47"/>
      <c r="S2468" s="47"/>
      <c r="T2468" s="47"/>
      <c r="U2468" s="40"/>
      <c r="V2468" s="40"/>
      <c r="W2468" s="48"/>
      <c r="X2468" s="40"/>
      <c r="Y2468" s="40"/>
      <c r="Z2468" s="40"/>
      <c r="AA2468" s="42"/>
      <c r="AB2468" s="42"/>
      <c r="AC2468" s="42"/>
      <c r="AD2468" s="42"/>
      <c r="AE2468" s="42"/>
      <c r="AF2468" s="42"/>
      <c r="AG2468" s="42"/>
      <c r="AH2468" s="42"/>
      <c r="AI2468" s="40"/>
      <c r="AJ2468" s="40"/>
      <c r="AK2468" s="40"/>
      <c r="AL2468" s="40"/>
    </row>
    <row r="2469" spans="1:38">
      <c r="A2469" s="46"/>
      <c r="B2469" s="40"/>
      <c r="C2469" s="42"/>
      <c r="D2469" s="42"/>
      <c r="E2469" s="42"/>
      <c r="F2469" s="47"/>
      <c r="G2469" s="40"/>
      <c r="H2469" s="47"/>
      <c r="I2469" s="47"/>
      <c r="J2469" s="47"/>
      <c r="K2469" s="47"/>
      <c r="L2469" s="42"/>
      <c r="M2469" s="42"/>
      <c r="N2469" s="42"/>
      <c r="O2469" s="47"/>
      <c r="P2469" s="40"/>
      <c r="Q2469" s="47"/>
      <c r="R2469" s="47"/>
      <c r="S2469" s="47"/>
      <c r="T2469" s="47"/>
      <c r="U2469" s="40"/>
      <c r="V2469" s="40"/>
      <c r="W2469" s="48"/>
      <c r="X2469" s="40"/>
      <c r="Y2469" s="40"/>
      <c r="Z2469" s="40"/>
      <c r="AA2469" s="42"/>
      <c r="AB2469" s="42"/>
      <c r="AC2469" s="42"/>
      <c r="AD2469" s="42"/>
      <c r="AE2469" s="42"/>
      <c r="AF2469" s="42"/>
      <c r="AG2469" s="42"/>
      <c r="AH2469" s="42"/>
      <c r="AI2469" s="40"/>
      <c r="AJ2469" s="40"/>
      <c r="AK2469" s="40"/>
      <c r="AL2469" s="40"/>
    </row>
    <row r="2470" spans="1:38">
      <c r="A2470" s="46"/>
      <c r="B2470" s="40"/>
      <c r="C2470" s="42"/>
      <c r="D2470" s="42"/>
      <c r="E2470" s="42"/>
      <c r="F2470" s="47"/>
      <c r="G2470" s="40"/>
      <c r="H2470" s="47"/>
      <c r="I2470" s="47"/>
      <c r="J2470" s="47"/>
      <c r="K2470" s="47"/>
      <c r="L2470" s="42"/>
      <c r="M2470" s="42"/>
      <c r="N2470" s="42"/>
      <c r="O2470" s="47"/>
      <c r="P2470" s="40"/>
      <c r="Q2470" s="47"/>
      <c r="R2470" s="47"/>
      <c r="S2470" s="47"/>
      <c r="T2470" s="47"/>
      <c r="U2470" s="40"/>
      <c r="V2470" s="40"/>
      <c r="W2470" s="48"/>
      <c r="X2470" s="40"/>
      <c r="Y2470" s="40"/>
      <c r="Z2470" s="40"/>
      <c r="AA2470" s="42"/>
      <c r="AB2470" s="42"/>
      <c r="AC2470" s="42"/>
      <c r="AD2470" s="42"/>
      <c r="AE2470" s="42"/>
      <c r="AF2470" s="42"/>
      <c r="AG2470" s="42"/>
      <c r="AH2470" s="42"/>
      <c r="AI2470" s="40"/>
      <c r="AJ2470" s="40"/>
      <c r="AK2470" s="40"/>
      <c r="AL2470" s="40"/>
    </row>
    <row r="2471" spans="1:38">
      <c r="A2471" s="46"/>
      <c r="B2471" s="40"/>
      <c r="C2471" s="42"/>
      <c r="D2471" s="42"/>
      <c r="E2471" s="42"/>
      <c r="F2471" s="47"/>
      <c r="G2471" s="40"/>
      <c r="H2471" s="47"/>
      <c r="I2471" s="47"/>
      <c r="J2471" s="47"/>
      <c r="K2471" s="47"/>
      <c r="L2471" s="42"/>
      <c r="M2471" s="42"/>
      <c r="N2471" s="42"/>
      <c r="O2471" s="47"/>
      <c r="P2471" s="40"/>
      <c r="Q2471" s="47"/>
      <c r="R2471" s="47"/>
      <c r="S2471" s="47"/>
      <c r="T2471" s="47"/>
      <c r="U2471" s="40"/>
      <c r="V2471" s="40"/>
      <c r="W2471" s="48"/>
      <c r="X2471" s="40"/>
      <c r="Y2471" s="40"/>
      <c r="Z2471" s="40"/>
      <c r="AA2471" s="42"/>
      <c r="AB2471" s="42"/>
      <c r="AC2471" s="42"/>
      <c r="AD2471" s="42"/>
      <c r="AE2471" s="42"/>
      <c r="AF2471" s="42"/>
      <c r="AG2471" s="42"/>
      <c r="AH2471" s="42"/>
      <c r="AI2471" s="40"/>
      <c r="AJ2471" s="40"/>
      <c r="AK2471" s="40"/>
      <c r="AL2471" s="40"/>
    </row>
    <row r="2472" spans="1:38">
      <c r="A2472" s="46"/>
      <c r="B2472" s="40"/>
      <c r="C2472" s="42"/>
      <c r="D2472" s="42"/>
      <c r="E2472" s="42"/>
      <c r="F2472" s="47"/>
      <c r="G2472" s="40"/>
      <c r="H2472" s="47"/>
      <c r="I2472" s="47"/>
      <c r="J2472" s="47"/>
      <c r="K2472" s="47"/>
      <c r="L2472" s="42"/>
      <c r="M2472" s="42"/>
      <c r="N2472" s="42"/>
      <c r="O2472" s="47"/>
      <c r="P2472" s="40"/>
      <c r="Q2472" s="47"/>
      <c r="R2472" s="47"/>
      <c r="S2472" s="47"/>
      <c r="T2472" s="47"/>
      <c r="U2472" s="40"/>
      <c r="V2472" s="40"/>
      <c r="W2472" s="48"/>
      <c r="X2472" s="40"/>
      <c r="Y2472" s="40"/>
      <c r="Z2472" s="40"/>
      <c r="AA2472" s="42"/>
      <c r="AB2472" s="42"/>
      <c r="AC2472" s="42"/>
      <c r="AD2472" s="42"/>
      <c r="AE2472" s="42"/>
      <c r="AF2472" s="42"/>
      <c r="AG2472" s="42"/>
      <c r="AH2472" s="42"/>
      <c r="AI2472" s="40"/>
      <c r="AJ2472" s="40"/>
      <c r="AK2472" s="40"/>
      <c r="AL2472" s="40"/>
    </row>
    <row r="2473" spans="1:38">
      <c r="A2473" s="46"/>
      <c r="B2473" s="40"/>
      <c r="C2473" s="42"/>
      <c r="D2473" s="42"/>
      <c r="E2473" s="42"/>
      <c r="F2473" s="47"/>
      <c r="G2473" s="40"/>
      <c r="H2473" s="47"/>
      <c r="I2473" s="47"/>
      <c r="J2473" s="47"/>
      <c r="K2473" s="47"/>
      <c r="L2473" s="42"/>
      <c r="M2473" s="42"/>
      <c r="N2473" s="42"/>
      <c r="O2473" s="47"/>
      <c r="P2473" s="40"/>
      <c r="Q2473" s="47"/>
      <c r="R2473" s="47"/>
      <c r="S2473" s="47"/>
      <c r="T2473" s="47"/>
      <c r="U2473" s="40"/>
      <c r="V2473" s="40"/>
      <c r="W2473" s="48"/>
      <c r="X2473" s="40"/>
      <c r="Y2473" s="40"/>
      <c r="Z2473" s="40"/>
      <c r="AA2473" s="42"/>
      <c r="AB2473" s="42"/>
      <c r="AC2473" s="42"/>
      <c r="AD2473" s="42"/>
      <c r="AE2473" s="42"/>
      <c r="AF2473" s="42"/>
      <c r="AG2473" s="42"/>
      <c r="AH2473" s="42"/>
      <c r="AI2473" s="40"/>
      <c r="AJ2473" s="40"/>
      <c r="AK2473" s="40"/>
      <c r="AL2473" s="40"/>
    </row>
    <row r="2474" spans="1:38">
      <c r="A2474" s="46"/>
      <c r="B2474" s="40"/>
      <c r="C2474" s="42"/>
      <c r="D2474" s="42"/>
      <c r="E2474" s="42"/>
      <c r="F2474" s="47"/>
      <c r="G2474" s="40"/>
      <c r="H2474" s="47"/>
      <c r="I2474" s="47"/>
      <c r="J2474" s="47"/>
      <c r="K2474" s="47"/>
      <c r="L2474" s="42"/>
      <c r="M2474" s="42"/>
      <c r="N2474" s="42"/>
      <c r="O2474" s="47"/>
      <c r="P2474" s="40"/>
      <c r="Q2474" s="47"/>
      <c r="R2474" s="47"/>
      <c r="S2474" s="47"/>
      <c r="T2474" s="47"/>
      <c r="U2474" s="40"/>
      <c r="V2474" s="40"/>
      <c r="W2474" s="48"/>
      <c r="X2474" s="40"/>
      <c r="Y2474" s="40"/>
      <c r="Z2474" s="40"/>
      <c r="AA2474" s="42"/>
      <c r="AB2474" s="42"/>
      <c r="AC2474" s="42"/>
      <c r="AD2474" s="42"/>
      <c r="AE2474" s="42"/>
      <c r="AF2474" s="42"/>
      <c r="AG2474" s="42"/>
      <c r="AH2474" s="42"/>
      <c r="AI2474" s="40"/>
      <c r="AJ2474" s="40"/>
      <c r="AK2474" s="40"/>
      <c r="AL2474" s="40"/>
    </row>
    <row r="2475" spans="1:38">
      <c r="A2475" s="46"/>
      <c r="B2475" s="40"/>
      <c r="C2475" s="42"/>
      <c r="D2475" s="42"/>
      <c r="E2475" s="42"/>
      <c r="F2475" s="47"/>
      <c r="G2475" s="40"/>
      <c r="H2475" s="47"/>
      <c r="I2475" s="47"/>
      <c r="J2475" s="47"/>
      <c r="K2475" s="47"/>
      <c r="L2475" s="42"/>
      <c r="M2475" s="42"/>
      <c r="N2475" s="42"/>
      <c r="O2475" s="47"/>
      <c r="P2475" s="40"/>
      <c r="Q2475" s="47"/>
      <c r="R2475" s="47"/>
      <c r="S2475" s="47"/>
      <c r="T2475" s="47"/>
      <c r="U2475" s="40"/>
      <c r="V2475" s="40"/>
      <c r="W2475" s="48"/>
      <c r="X2475" s="40"/>
      <c r="Y2475" s="40"/>
      <c r="Z2475" s="40"/>
      <c r="AA2475" s="42"/>
      <c r="AB2475" s="42"/>
      <c r="AC2475" s="42"/>
      <c r="AD2475" s="42"/>
      <c r="AE2475" s="42"/>
      <c r="AF2475" s="42"/>
      <c r="AG2475" s="42"/>
      <c r="AH2475" s="42"/>
      <c r="AI2475" s="40"/>
      <c r="AJ2475" s="40"/>
      <c r="AK2475" s="40"/>
      <c r="AL2475" s="40"/>
    </row>
    <row r="2476" spans="1:38">
      <c r="A2476" s="46"/>
      <c r="B2476" s="40"/>
      <c r="C2476" s="42"/>
      <c r="D2476" s="42"/>
      <c r="E2476" s="42"/>
      <c r="F2476" s="47"/>
      <c r="G2476" s="40"/>
      <c r="H2476" s="47"/>
      <c r="I2476" s="47"/>
      <c r="J2476" s="47"/>
      <c r="K2476" s="47"/>
      <c r="L2476" s="42"/>
      <c r="M2476" s="42"/>
      <c r="N2476" s="42"/>
      <c r="O2476" s="47"/>
      <c r="P2476" s="40"/>
      <c r="Q2476" s="47"/>
      <c r="R2476" s="47"/>
      <c r="S2476" s="47"/>
      <c r="T2476" s="47"/>
      <c r="U2476" s="40"/>
      <c r="V2476" s="40"/>
      <c r="W2476" s="48"/>
      <c r="X2476" s="40"/>
      <c r="Y2476" s="40"/>
      <c r="Z2476" s="40"/>
      <c r="AA2476" s="42"/>
      <c r="AB2476" s="42"/>
      <c r="AC2476" s="42"/>
      <c r="AD2476" s="42"/>
      <c r="AE2476" s="42"/>
      <c r="AF2476" s="42"/>
      <c r="AG2476" s="42"/>
      <c r="AH2476" s="42"/>
      <c r="AI2476" s="40"/>
      <c r="AJ2476" s="40"/>
      <c r="AK2476" s="40"/>
      <c r="AL2476" s="40"/>
    </row>
    <row r="2477" spans="1:38">
      <c r="A2477" s="46"/>
      <c r="B2477" s="40"/>
      <c r="C2477" s="42"/>
      <c r="D2477" s="42"/>
      <c r="E2477" s="42"/>
      <c r="F2477" s="47"/>
      <c r="G2477" s="40"/>
      <c r="H2477" s="47"/>
      <c r="I2477" s="47"/>
      <c r="J2477" s="47"/>
      <c r="K2477" s="47"/>
      <c r="L2477" s="42"/>
      <c r="M2477" s="42"/>
      <c r="N2477" s="42"/>
      <c r="O2477" s="47"/>
      <c r="P2477" s="40"/>
      <c r="Q2477" s="47"/>
      <c r="R2477" s="47"/>
      <c r="S2477" s="47"/>
      <c r="T2477" s="47"/>
      <c r="U2477" s="40"/>
      <c r="V2477" s="40"/>
      <c r="W2477" s="48"/>
      <c r="X2477" s="40"/>
      <c r="Y2477" s="40"/>
      <c r="Z2477" s="40"/>
      <c r="AA2477" s="42"/>
      <c r="AB2477" s="42"/>
      <c r="AC2477" s="42"/>
      <c r="AD2477" s="42"/>
      <c r="AE2477" s="42"/>
      <c r="AF2477" s="42"/>
      <c r="AG2477" s="42"/>
      <c r="AH2477" s="42"/>
      <c r="AI2477" s="40"/>
      <c r="AJ2477" s="40"/>
      <c r="AK2477" s="40"/>
      <c r="AL2477" s="40"/>
    </row>
    <row r="2478" spans="1:38">
      <c r="A2478" s="46"/>
      <c r="B2478" s="40"/>
      <c r="C2478" s="42"/>
      <c r="D2478" s="42"/>
      <c r="E2478" s="42"/>
      <c r="F2478" s="47"/>
      <c r="G2478" s="40"/>
      <c r="H2478" s="47"/>
      <c r="I2478" s="47"/>
      <c r="J2478" s="47"/>
      <c r="K2478" s="47"/>
      <c r="L2478" s="42"/>
      <c r="M2478" s="42"/>
      <c r="N2478" s="42"/>
      <c r="O2478" s="47"/>
      <c r="P2478" s="40"/>
      <c r="Q2478" s="47"/>
      <c r="R2478" s="47"/>
      <c r="S2478" s="47"/>
      <c r="T2478" s="47"/>
      <c r="U2478" s="40"/>
      <c r="V2478" s="40"/>
      <c r="W2478" s="48"/>
      <c r="X2478" s="40"/>
      <c r="Y2478" s="40"/>
      <c r="Z2478" s="40"/>
      <c r="AA2478" s="42"/>
      <c r="AB2478" s="42"/>
      <c r="AC2478" s="42"/>
      <c r="AD2478" s="42"/>
      <c r="AE2478" s="42"/>
      <c r="AF2478" s="42"/>
      <c r="AG2478" s="42"/>
      <c r="AH2478" s="42"/>
      <c r="AI2478" s="40"/>
      <c r="AJ2478" s="40"/>
      <c r="AK2478" s="40"/>
      <c r="AL2478" s="40"/>
    </row>
    <row r="2479" spans="1:38">
      <c r="A2479" s="46"/>
      <c r="B2479" s="40"/>
      <c r="C2479" s="42"/>
      <c r="D2479" s="42"/>
      <c r="E2479" s="42"/>
      <c r="F2479" s="47"/>
      <c r="G2479" s="40"/>
      <c r="H2479" s="47"/>
      <c r="I2479" s="47"/>
      <c r="J2479" s="47"/>
      <c r="K2479" s="47"/>
      <c r="L2479" s="42"/>
      <c r="M2479" s="42"/>
      <c r="N2479" s="42"/>
      <c r="O2479" s="47"/>
      <c r="P2479" s="40"/>
      <c r="Q2479" s="47"/>
      <c r="R2479" s="47"/>
      <c r="S2479" s="47"/>
      <c r="T2479" s="47"/>
      <c r="U2479" s="40"/>
      <c r="V2479" s="40"/>
      <c r="W2479" s="48"/>
      <c r="X2479" s="40"/>
      <c r="Y2479" s="40"/>
      <c r="Z2479" s="40"/>
      <c r="AA2479" s="42"/>
      <c r="AB2479" s="42"/>
      <c r="AC2479" s="42"/>
      <c r="AD2479" s="42"/>
      <c r="AE2479" s="42"/>
      <c r="AF2479" s="42"/>
      <c r="AG2479" s="42"/>
      <c r="AH2479" s="42"/>
      <c r="AI2479" s="40"/>
      <c r="AJ2479" s="40"/>
      <c r="AK2479" s="40"/>
      <c r="AL2479" s="40"/>
    </row>
    <row r="2480" spans="1:38">
      <c r="A2480" s="46"/>
      <c r="B2480" s="40"/>
      <c r="C2480" s="42"/>
      <c r="D2480" s="42"/>
      <c r="E2480" s="42"/>
      <c r="F2480" s="47"/>
      <c r="G2480" s="40"/>
      <c r="H2480" s="47"/>
      <c r="I2480" s="47"/>
      <c r="J2480" s="47"/>
      <c r="K2480" s="47"/>
      <c r="L2480" s="42"/>
      <c r="M2480" s="42"/>
      <c r="N2480" s="42"/>
      <c r="O2480" s="47"/>
      <c r="P2480" s="40"/>
      <c r="Q2480" s="47"/>
      <c r="R2480" s="47"/>
      <c r="S2480" s="47"/>
      <c r="T2480" s="47"/>
      <c r="U2480" s="40"/>
      <c r="V2480" s="40"/>
      <c r="W2480" s="48"/>
      <c r="X2480" s="40"/>
      <c r="Y2480" s="40"/>
      <c r="Z2480" s="40"/>
      <c r="AA2480" s="42"/>
      <c r="AB2480" s="42"/>
      <c r="AC2480" s="42"/>
      <c r="AD2480" s="42"/>
      <c r="AE2480" s="42"/>
      <c r="AF2480" s="42"/>
      <c r="AG2480" s="42"/>
      <c r="AH2480" s="42"/>
      <c r="AI2480" s="40"/>
      <c r="AJ2480" s="40"/>
      <c r="AK2480" s="40"/>
      <c r="AL2480" s="40"/>
    </row>
    <row r="2481" spans="1:38">
      <c r="A2481" s="46"/>
      <c r="B2481" s="40"/>
      <c r="C2481" s="42"/>
      <c r="D2481" s="42"/>
      <c r="E2481" s="42"/>
      <c r="F2481" s="47"/>
      <c r="G2481" s="40"/>
      <c r="H2481" s="47"/>
      <c r="I2481" s="47"/>
      <c r="J2481" s="47"/>
      <c r="K2481" s="47"/>
      <c r="L2481" s="42"/>
      <c r="M2481" s="42"/>
      <c r="N2481" s="42"/>
      <c r="O2481" s="47"/>
      <c r="P2481" s="40"/>
      <c r="Q2481" s="47"/>
      <c r="R2481" s="47"/>
      <c r="S2481" s="47"/>
      <c r="T2481" s="47"/>
      <c r="U2481" s="40"/>
      <c r="V2481" s="40"/>
      <c r="W2481" s="48"/>
      <c r="X2481" s="40"/>
      <c r="Y2481" s="40"/>
      <c r="Z2481" s="40"/>
      <c r="AA2481" s="42"/>
      <c r="AB2481" s="42"/>
      <c r="AC2481" s="42"/>
      <c r="AD2481" s="42"/>
      <c r="AE2481" s="42"/>
      <c r="AF2481" s="42"/>
      <c r="AG2481" s="42"/>
      <c r="AH2481" s="42"/>
      <c r="AI2481" s="40"/>
      <c r="AJ2481" s="40"/>
      <c r="AK2481" s="40"/>
      <c r="AL2481" s="40"/>
    </row>
    <row r="2482" spans="1:38">
      <c r="A2482" s="46"/>
      <c r="B2482" s="40"/>
      <c r="C2482" s="42"/>
      <c r="D2482" s="42"/>
      <c r="E2482" s="42"/>
      <c r="F2482" s="47"/>
      <c r="G2482" s="40"/>
      <c r="H2482" s="47"/>
      <c r="I2482" s="47"/>
      <c r="J2482" s="47"/>
      <c r="K2482" s="47"/>
      <c r="L2482" s="42"/>
      <c r="M2482" s="42"/>
      <c r="N2482" s="42"/>
      <c r="O2482" s="47"/>
      <c r="P2482" s="40"/>
      <c r="Q2482" s="47"/>
      <c r="R2482" s="47"/>
      <c r="S2482" s="47"/>
      <c r="T2482" s="47"/>
      <c r="U2482" s="40"/>
      <c r="V2482" s="40"/>
      <c r="W2482" s="48"/>
      <c r="X2482" s="40"/>
      <c r="Y2482" s="40"/>
      <c r="Z2482" s="40"/>
      <c r="AA2482" s="42"/>
      <c r="AB2482" s="42"/>
      <c r="AC2482" s="42"/>
      <c r="AD2482" s="42"/>
      <c r="AE2482" s="42"/>
      <c r="AF2482" s="42"/>
      <c r="AG2482" s="42"/>
      <c r="AH2482" s="42"/>
      <c r="AI2482" s="40"/>
      <c r="AJ2482" s="40"/>
      <c r="AK2482" s="40"/>
      <c r="AL2482" s="40"/>
    </row>
    <row r="2483" spans="1:38">
      <c r="A2483" s="46"/>
      <c r="B2483" s="40"/>
      <c r="C2483" s="42"/>
      <c r="D2483" s="42"/>
      <c r="E2483" s="42"/>
      <c r="F2483" s="47"/>
      <c r="G2483" s="40"/>
      <c r="H2483" s="47"/>
      <c r="I2483" s="47"/>
      <c r="J2483" s="47"/>
      <c r="K2483" s="47"/>
      <c r="L2483" s="42"/>
      <c r="M2483" s="42"/>
      <c r="N2483" s="42"/>
      <c r="O2483" s="47"/>
      <c r="P2483" s="40"/>
      <c r="Q2483" s="47"/>
      <c r="R2483" s="47"/>
      <c r="S2483" s="47"/>
      <c r="T2483" s="47"/>
      <c r="U2483" s="40"/>
      <c r="V2483" s="40"/>
      <c r="W2483" s="48"/>
      <c r="X2483" s="40"/>
      <c r="Y2483" s="40"/>
      <c r="Z2483" s="40"/>
      <c r="AA2483" s="42"/>
      <c r="AB2483" s="42"/>
      <c r="AC2483" s="42"/>
      <c r="AD2483" s="42"/>
      <c r="AE2483" s="42"/>
      <c r="AF2483" s="42"/>
      <c r="AG2483" s="42"/>
      <c r="AH2483" s="42"/>
      <c r="AI2483" s="40"/>
      <c r="AJ2483" s="40"/>
      <c r="AK2483" s="40"/>
      <c r="AL2483" s="40"/>
    </row>
    <row r="2484" spans="1:38">
      <c r="A2484" s="46"/>
      <c r="B2484" s="40"/>
      <c r="C2484" s="42"/>
      <c r="D2484" s="42"/>
      <c r="E2484" s="42"/>
      <c r="F2484" s="47"/>
      <c r="G2484" s="40"/>
      <c r="H2484" s="47"/>
      <c r="I2484" s="47"/>
      <c r="J2484" s="47"/>
      <c r="K2484" s="47"/>
      <c r="L2484" s="42"/>
      <c r="M2484" s="42"/>
      <c r="N2484" s="42"/>
      <c r="O2484" s="47"/>
      <c r="P2484" s="40"/>
      <c r="Q2484" s="47"/>
      <c r="R2484" s="47"/>
      <c r="S2484" s="47"/>
      <c r="T2484" s="47"/>
      <c r="U2484" s="40"/>
      <c r="V2484" s="40"/>
      <c r="W2484" s="48"/>
      <c r="X2484" s="40"/>
      <c r="Y2484" s="40"/>
      <c r="Z2484" s="40"/>
      <c r="AA2484" s="42"/>
      <c r="AB2484" s="42"/>
      <c r="AC2484" s="42"/>
      <c r="AD2484" s="42"/>
      <c r="AE2484" s="42"/>
      <c r="AF2484" s="42"/>
      <c r="AG2484" s="42"/>
      <c r="AH2484" s="42"/>
      <c r="AI2484" s="40"/>
      <c r="AJ2484" s="40"/>
      <c r="AK2484" s="40"/>
      <c r="AL2484" s="40"/>
    </row>
    <row r="2485" spans="1:38">
      <c r="A2485" s="46"/>
      <c r="B2485" s="40"/>
      <c r="C2485" s="42"/>
      <c r="D2485" s="42"/>
      <c r="E2485" s="42"/>
      <c r="F2485" s="47"/>
      <c r="G2485" s="40"/>
      <c r="H2485" s="47"/>
      <c r="I2485" s="47"/>
      <c r="J2485" s="47"/>
      <c r="K2485" s="47"/>
      <c r="L2485" s="42"/>
      <c r="M2485" s="42"/>
      <c r="N2485" s="42"/>
      <c r="O2485" s="47"/>
      <c r="P2485" s="40"/>
      <c r="Q2485" s="47"/>
      <c r="R2485" s="47"/>
      <c r="S2485" s="47"/>
      <c r="T2485" s="47"/>
      <c r="U2485" s="40"/>
      <c r="V2485" s="40"/>
      <c r="W2485" s="48"/>
      <c r="X2485" s="40"/>
      <c r="Y2485" s="40"/>
      <c r="Z2485" s="40"/>
      <c r="AA2485" s="42"/>
      <c r="AB2485" s="42"/>
      <c r="AC2485" s="42"/>
      <c r="AD2485" s="42"/>
      <c r="AE2485" s="42"/>
      <c r="AF2485" s="42"/>
      <c r="AG2485" s="42"/>
      <c r="AH2485" s="42"/>
      <c r="AI2485" s="40"/>
      <c r="AJ2485" s="40"/>
      <c r="AK2485" s="40"/>
      <c r="AL2485" s="40"/>
    </row>
    <row r="2486" spans="1:38">
      <c r="A2486" s="46"/>
      <c r="B2486" s="40"/>
      <c r="C2486" s="42"/>
      <c r="D2486" s="42"/>
      <c r="E2486" s="42"/>
      <c r="F2486" s="47"/>
      <c r="G2486" s="40"/>
      <c r="H2486" s="47"/>
      <c r="I2486" s="47"/>
      <c r="J2486" s="47"/>
      <c r="K2486" s="47"/>
      <c r="L2486" s="42"/>
      <c r="M2486" s="42"/>
      <c r="N2486" s="42"/>
      <c r="O2486" s="47"/>
      <c r="P2486" s="40"/>
      <c r="Q2486" s="47"/>
      <c r="R2486" s="47"/>
      <c r="S2486" s="47"/>
      <c r="T2486" s="47"/>
      <c r="U2486" s="40"/>
      <c r="V2486" s="40"/>
      <c r="W2486" s="48"/>
      <c r="X2486" s="40"/>
      <c r="Y2486" s="40"/>
      <c r="Z2486" s="40"/>
      <c r="AA2486" s="42"/>
      <c r="AB2486" s="42"/>
      <c r="AC2486" s="42"/>
      <c r="AD2486" s="42"/>
      <c r="AE2486" s="42"/>
      <c r="AF2486" s="42"/>
      <c r="AG2486" s="42"/>
      <c r="AH2486" s="42"/>
      <c r="AI2486" s="40"/>
      <c r="AJ2486" s="40"/>
      <c r="AK2486" s="40"/>
      <c r="AL2486" s="40"/>
    </row>
    <row r="2487" spans="1:38">
      <c r="A2487" s="46"/>
      <c r="B2487" s="40"/>
      <c r="C2487" s="42"/>
      <c r="D2487" s="42"/>
      <c r="E2487" s="42"/>
      <c r="F2487" s="47"/>
      <c r="G2487" s="40"/>
      <c r="H2487" s="47"/>
      <c r="I2487" s="47"/>
      <c r="J2487" s="47"/>
      <c r="K2487" s="47"/>
      <c r="L2487" s="42"/>
      <c r="M2487" s="42"/>
      <c r="N2487" s="42"/>
      <c r="O2487" s="47"/>
      <c r="P2487" s="40"/>
      <c r="Q2487" s="47"/>
      <c r="R2487" s="47"/>
      <c r="S2487" s="47"/>
      <c r="T2487" s="47"/>
      <c r="U2487" s="40"/>
      <c r="V2487" s="40"/>
      <c r="W2487" s="48"/>
      <c r="X2487" s="40"/>
      <c r="Y2487" s="40"/>
      <c r="Z2487" s="40"/>
      <c r="AA2487" s="42"/>
      <c r="AB2487" s="42"/>
      <c r="AC2487" s="42"/>
      <c r="AD2487" s="42"/>
      <c r="AE2487" s="42"/>
      <c r="AF2487" s="42"/>
      <c r="AG2487" s="42"/>
      <c r="AH2487" s="42"/>
      <c r="AI2487" s="40"/>
      <c r="AJ2487" s="40"/>
      <c r="AK2487" s="40"/>
      <c r="AL2487" s="40"/>
    </row>
    <row r="2488" spans="1:38">
      <c r="A2488" s="46"/>
      <c r="B2488" s="40"/>
      <c r="C2488" s="42"/>
      <c r="D2488" s="42"/>
      <c r="E2488" s="42"/>
      <c r="F2488" s="47"/>
      <c r="G2488" s="40"/>
      <c r="H2488" s="47"/>
      <c r="I2488" s="47"/>
      <c r="J2488" s="47"/>
      <c r="K2488" s="47"/>
      <c r="L2488" s="42"/>
      <c r="M2488" s="42"/>
      <c r="N2488" s="42"/>
      <c r="O2488" s="47"/>
      <c r="P2488" s="40"/>
      <c r="Q2488" s="47"/>
      <c r="R2488" s="47"/>
      <c r="S2488" s="47"/>
      <c r="T2488" s="47"/>
      <c r="U2488" s="40"/>
      <c r="V2488" s="40"/>
      <c r="W2488" s="48"/>
      <c r="X2488" s="40"/>
      <c r="Y2488" s="40"/>
      <c r="Z2488" s="40"/>
      <c r="AA2488" s="42"/>
      <c r="AB2488" s="42"/>
      <c r="AC2488" s="42"/>
      <c r="AD2488" s="42"/>
      <c r="AE2488" s="42"/>
      <c r="AF2488" s="42"/>
      <c r="AG2488" s="42"/>
      <c r="AH2488" s="42"/>
      <c r="AI2488" s="40"/>
      <c r="AJ2488" s="40"/>
      <c r="AK2488" s="40"/>
      <c r="AL2488" s="40"/>
    </row>
    <row r="2489" spans="1:38">
      <c r="A2489" s="46"/>
      <c r="B2489" s="40"/>
      <c r="C2489" s="42"/>
      <c r="D2489" s="42"/>
      <c r="E2489" s="42"/>
      <c r="F2489" s="47"/>
      <c r="G2489" s="40"/>
      <c r="H2489" s="47"/>
      <c r="I2489" s="47"/>
      <c r="J2489" s="47"/>
      <c r="K2489" s="47"/>
      <c r="L2489" s="42"/>
      <c r="M2489" s="42"/>
      <c r="N2489" s="42"/>
      <c r="O2489" s="47"/>
      <c r="P2489" s="40"/>
      <c r="Q2489" s="47"/>
      <c r="R2489" s="47"/>
      <c r="S2489" s="47"/>
      <c r="T2489" s="47"/>
      <c r="U2489" s="40"/>
      <c r="V2489" s="40"/>
      <c r="W2489" s="48"/>
      <c r="X2489" s="40"/>
      <c r="Y2489" s="40"/>
      <c r="Z2489" s="40"/>
      <c r="AA2489" s="42"/>
      <c r="AB2489" s="42"/>
      <c r="AC2489" s="42"/>
      <c r="AD2489" s="42"/>
      <c r="AE2489" s="42"/>
      <c r="AF2489" s="42"/>
      <c r="AG2489" s="42"/>
      <c r="AH2489" s="42"/>
      <c r="AI2489" s="40"/>
      <c r="AJ2489" s="40"/>
      <c r="AK2489" s="40"/>
      <c r="AL2489" s="40"/>
    </row>
    <row r="2490" spans="1:38">
      <c r="A2490" s="46"/>
      <c r="B2490" s="40"/>
      <c r="C2490" s="42"/>
      <c r="D2490" s="42"/>
      <c r="E2490" s="42"/>
      <c r="F2490" s="47"/>
      <c r="G2490" s="40"/>
      <c r="H2490" s="47"/>
      <c r="I2490" s="47"/>
      <c r="J2490" s="47"/>
      <c r="K2490" s="47"/>
      <c r="L2490" s="42"/>
      <c r="M2490" s="42"/>
      <c r="N2490" s="42"/>
      <c r="O2490" s="47"/>
      <c r="P2490" s="40"/>
      <c r="Q2490" s="47"/>
      <c r="R2490" s="47"/>
      <c r="S2490" s="47"/>
      <c r="T2490" s="47"/>
      <c r="U2490" s="40"/>
      <c r="V2490" s="40"/>
      <c r="W2490" s="48"/>
      <c r="X2490" s="40"/>
      <c r="Y2490" s="40"/>
      <c r="Z2490" s="40"/>
      <c r="AA2490" s="42"/>
      <c r="AB2490" s="42"/>
      <c r="AC2490" s="42"/>
      <c r="AD2490" s="42"/>
      <c r="AE2490" s="42"/>
      <c r="AF2490" s="42"/>
      <c r="AG2490" s="42"/>
      <c r="AH2490" s="42"/>
      <c r="AI2490" s="40"/>
      <c r="AJ2490" s="40"/>
      <c r="AK2490" s="40"/>
      <c r="AL2490" s="40"/>
    </row>
    <row r="2491" spans="1:38">
      <c r="A2491" s="46"/>
      <c r="B2491" s="40"/>
      <c r="C2491" s="42"/>
      <c r="D2491" s="42"/>
      <c r="E2491" s="42"/>
      <c r="F2491" s="47"/>
      <c r="G2491" s="40"/>
      <c r="H2491" s="47"/>
      <c r="I2491" s="47"/>
      <c r="J2491" s="47"/>
      <c r="K2491" s="47"/>
      <c r="L2491" s="42"/>
      <c r="M2491" s="42"/>
      <c r="N2491" s="42"/>
      <c r="O2491" s="47"/>
      <c r="P2491" s="40"/>
      <c r="Q2491" s="47"/>
      <c r="R2491" s="47"/>
      <c r="S2491" s="47"/>
      <c r="T2491" s="47"/>
      <c r="U2491" s="40"/>
      <c r="V2491" s="40"/>
      <c r="W2491" s="48"/>
      <c r="X2491" s="40"/>
      <c r="Y2491" s="40"/>
      <c r="Z2491" s="40"/>
      <c r="AA2491" s="42"/>
      <c r="AB2491" s="42"/>
      <c r="AC2491" s="42"/>
      <c r="AD2491" s="42"/>
      <c r="AE2491" s="42"/>
      <c r="AF2491" s="42"/>
      <c r="AG2491" s="42"/>
      <c r="AH2491" s="42"/>
      <c r="AI2491" s="40"/>
      <c r="AJ2491" s="40"/>
      <c r="AK2491" s="40"/>
      <c r="AL2491" s="40"/>
    </row>
    <row r="2492" spans="1:38">
      <c r="A2492" s="46"/>
      <c r="B2492" s="40"/>
      <c r="C2492" s="42"/>
      <c r="D2492" s="42"/>
      <c r="E2492" s="42"/>
      <c r="F2492" s="47"/>
      <c r="G2492" s="40"/>
      <c r="H2492" s="47"/>
      <c r="I2492" s="47"/>
      <c r="J2492" s="47"/>
      <c r="K2492" s="47"/>
      <c r="L2492" s="42"/>
      <c r="M2492" s="42"/>
      <c r="N2492" s="42"/>
      <c r="O2492" s="47"/>
      <c r="P2492" s="40"/>
      <c r="Q2492" s="47"/>
      <c r="R2492" s="47"/>
      <c r="S2492" s="47"/>
      <c r="T2492" s="47"/>
      <c r="U2492" s="40"/>
      <c r="V2492" s="40"/>
      <c r="W2492" s="48"/>
      <c r="X2492" s="40"/>
      <c r="Y2492" s="40"/>
      <c r="Z2492" s="40"/>
      <c r="AA2492" s="42"/>
      <c r="AB2492" s="42"/>
      <c r="AC2492" s="42"/>
      <c r="AD2492" s="42"/>
      <c r="AE2492" s="42"/>
      <c r="AF2492" s="42"/>
      <c r="AG2492" s="42"/>
      <c r="AH2492" s="42"/>
      <c r="AI2492" s="40"/>
      <c r="AJ2492" s="40"/>
      <c r="AK2492" s="40"/>
      <c r="AL2492" s="40"/>
    </row>
    <row r="2493" spans="1:38">
      <c r="A2493" s="46"/>
      <c r="B2493" s="40"/>
      <c r="C2493" s="42"/>
      <c r="D2493" s="42"/>
      <c r="E2493" s="42"/>
      <c r="F2493" s="47"/>
      <c r="G2493" s="40"/>
      <c r="H2493" s="47"/>
      <c r="I2493" s="47"/>
      <c r="J2493" s="47"/>
      <c r="K2493" s="47"/>
      <c r="L2493" s="42"/>
      <c r="M2493" s="42"/>
      <c r="N2493" s="42"/>
      <c r="O2493" s="47"/>
      <c r="P2493" s="40"/>
      <c r="Q2493" s="47"/>
      <c r="R2493" s="47"/>
      <c r="S2493" s="47"/>
      <c r="T2493" s="47"/>
      <c r="U2493" s="40"/>
      <c r="V2493" s="40"/>
      <c r="W2493" s="48"/>
      <c r="X2493" s="40"/>
      <c r="Y2493" s="40"/>
      <c r="Z2493" s="40"/>
      <c r="AA2493" s="42"/>
      <c r="AB2493" s="42"/>
      <c r="AC2493" s="42"/>
      <c r="AD2493" s="42"/>
      <c r="AE2493" s="42"/>
      <c r="AF2493" s="42"/>
      <c r="AG2493" s="42"/>
      <c r="AH2493" s="42"/>
      <c r="AI2493" s="40"/>
      <c r="AJ2493" s="40"/>
      <c r="AK2493" s="40"/>
      <c r="AL2493" s="40"/>
    </row>
    <row r="2494" spans="1:38">
      <c r="A2494" s="46"/>
      <c r="B2494" s="40"/>
      <c r="C2494" s="42"/>
      <c r="D2494" s="42"/>
      <c r="E2494" s="42"/>
      <c r="F2494" s="47"/>
      <c r="G2494" s="40"/>
      <c r="H2494" s="47"/>
      <c r="I2494" s="47"/>
      <c r="J2494" s="47"/>
      <c r="K2494" s="47"/>
      <c r="L2494" s="42"/>
      <c r="M2494" s="42"/>
      <c r="N2494" s="42"/>
      <c r="O2494" s="47"/>
      <c r="P2494" s="40"/>
      <c r="Q2494" s="47"/>
      <c r="R2494" s="47"/>
      <c r="S2494" s="47"/>
      <c r="T2494" s="47"/>
      <c r="U2494" s="40"/>
      <c r="V2494" s="40"/>
      <c r="W2494" s="48"/>
      <c r="X2494" s="40"/>
      <c r="Y2494" s="40"/>
      <c r="Z2494" s="40"/>
      <c r="AA2494" s="42"/>
      <c r="AB2494" s="42"/>
      <c r="AC2494" s="42"/>
      <c r="AD2494" s="42"/>
      <c r="AE2494" s="42"/>
      <c r="AF2494" s="42"/>
      <c r="AG2494" s="42"/>
      <c r="AH2494" s="42"/>
      <c r="AI2494" s="40"/>
      <c r="AJ2494" s="40"/>
      <c r="AK2494" s="40"/>
      <c r="AL2494" s="40"/>
    </row>
    <row r="2495" spans="1:38">
      <c r="A2495" s="46"/>
      <c r="B2495" s="40"/>
      <c r="C2495" s="42"/>
      <c r="D2495" s="42"/>
      <c r="E2495" s="42"/>
      <c r="F2495" s="47"/>
      <c r="G2495" s="40"/>
      <c r="H2495" s="47"/>
      <c r="I2495" s="47"/>
      <c r="J2495" s="47"/>
      <c r="K2495" s="47"/>
      <c r="L2495" s="42"/>
      <c r="M2495" s="42"/>
      <c r="N2495" s="42"/>
      <c r="O2495" s="47"/>
      <c r="P2495" s="40"/>
      <c r="Q2495" s="47"/>
      <c r="R2495" s="47"/>
      <c r="S2495" s="47"/>
      <c r="T2495" s="47"/>
      <c r="U2495" s="40"/>
      <c r="V2495" s="40"/>
      <c r="W2495" s="48"/>
      <c r="X2495" s="40"/>
      <c r="Y2495" s="40"/>
      <c r="Z2495" s="40"/>
      <c r="AA2495" s="42"/>
      <c r="AB2495" s="42"/>
      <c r="AC2495" s="42"/>
      <c r="AD2495" s="42"/>
      <c r="AE2495" s="42"/>
      <c r="AF2495" s="42"/>
      <c r="AG2495" s="42"/>
      <c r="AH2495" s="42"/>
      <c r="AI2495" s="40"/>
      <c r="AJ2495" s="40"/>
      <c r="AK2495" s="40"/>
      <c r="AL2495" s="40"/>
    </row>
    <row r="2496" spans="1:38">
      <c r="A2496" s="46"/>
      <c r="B2496" s="40"/>
      <c r="C2496" s="42"/>
      <c r="D2496" s="42"/>
      <c r="E2496" s="42"/>
      <c r="F2496" s="47"/>
      <c r="G2496" s="40"/>
      <c r="H2496" s="47"/>
      <c r="I2496" s="47"/>
      <c r="J2496" s="47"/>
      <c r="K2496" s="47"/>
      <c r="L2496" s="42"/>
      <c r="M2496" s="42"/>
      <c r="N2496" s="42"/>
      <c r="O2496" s="47"/>
      <c r="P2496" s="40"/>
      <c r="Q2496" s="47"/>
      <c r="R2496" s="47"/>
      <c r="S2496" s="47"/>
      <c r="T2496" s="47"/>
      <c r="U2496" s="40"/>
      <c r="V2496" s="40"/>
      <c r="W2496" s="48"/>
      <c r="X2496" s="40"/>
      <c r="Y2496" s="40"/>
      <c r="Z2496" s="40"/>
      <c r="AA2496" s="42"/>
      <c r="AB2496" s="42"/>
      <c r="AC2496" s="42"/>
      <c r="AD2496" s="42"/>
      <c r="AE2496" s="42"/>
      <c r="AF2496" s="42"/>
      <c r="AG2496" s="42"/>
      <c r="AH2496" s="42"/>
      <c r="AI2496" s="40"/>
      <c r="AJ2496" s="40"/>
      <c r="AK2496" s="40"/>
      <c r="AL2496" s="40"/>
    </row>
    <row r="2497" spans="1:38">
      <c r="A2497" s="46"/>
      <c r="B2497" s="40"/>
      <c r="C2497" s="42"/>
      <c r="D2497" s="42"/>
      <c r="E2497" s="42"/>
      <c r="F2497" s="47"/>
      <c r="G2497" s="40"/>
      <c r="H2497" s="47"/>
      <c r="I2497" s="47"/>
      <c r="J2497" s="47"/>
      <c r="K2497" s="47"/>
      <c r="L2497" s="42"/>
      <c r="M2497" s="42"/>
      <c r="N2497" s="42"/>
      <c r="O2497" s="47"/>
      <c r="P2497" s="40"/>
      <c r="Q2497" s="47"/>
      <c r="R2497" s="47"/>
      <c r="S2497" s="47"/>
      <c r="T2497" s="47"/>
      <c r="U2497" s="40"/>
      <c r="V2497" s="40"/>
      <c r="W2497" s="48"/>
      <c r="X2497" s="40"/>
      <c r="Y2497" s="40"/>
      <c r="Z2497" s="40"/>
      <c r="AA2497" s="42"/>
      <c r="AB2497" s="42"/>
      <c r="AC2497" s="42"/>
      <c r="AD2497" s="42"/>
      <c r="AE2497" s="42"/>
      <c r="AF2497" s="42"/>
      <c r="AG2497" s="42"/>
      <c r="AH2497" s="42"/>
      <c r="AI2497" s="40"/>
      <c r="AJ2497" s="40"/>
      <c r="AK2497" s="40"/>
      <c r="AL2497" s="40"/>
    </row>
    <row r="2498" spans="1:38">
      <c r="A2498" s="46"/>
      <c r="B2498" s="40"/>
      <c r="C2498" s="42"/>
      <c r="D2498" s="42"/>
      <c r="E2498" s="42"/>
      <c r="F2498" s="47"/>
      <c r="G2498" s="40"/>
      <c r="H2498" s="47"/>
      <c r="I2498" s="47"/>
      <c r="J2498" s="47"/>
      <c r="K2498" s="47"/>
      <c r="L2498" s="42"/>
      <c r="M2498" s="42"/>
      <c r="N2498" s="42"/>
      <c r="O2498" s="47"/>
      <c r="P2498" s="40"/>
      <c r="Q2498" s="47"/>
      <c r="R2498" s="47"/>
      <c r="S2498" s="47"/>
      <c r="T2498" s="47"/>
      <c r="U2498" s="40"/>
      <c r="V2498" s="40"/>
      <c r="W2498" s="48"/>
      <c r="X2498" s="40"/>
      <c r="Y2498" s="40"/>
      <c r="Z2498" s="40"/>
      <c r="AA2498" s="42"/>
      <c r="AB2498" s="42"/>
      <c r="AC2498" s="42"/>
      <c r="AD2498" s="42"/>
      <c r="AE2498" s="42"/>
      <c r="AF2498" s="42"/>
      <c r="AG2498" s="42"/>
      <c r="AH2498" s="42"/>
      <c r="AI2498" s="40"/>
      <c r="AJ2498" s="40"/>
      <c r="AK2498" s="40"/>
      <c r="AL2498" s="40"/>
    </row>
    <row r="2499" spans="1:38">
      <c r="A2499" s="46"/>
      <c r="B2499" s="40"/>
      <c r="C2499" s="42"/>
      <c r="D2499" s="42"/>
      <c r="E2499" s="42"/>
      <c r="F2499" s="47"/>
      <c r="G2499" s="40"/>
      <c r="H2499" s="47"/>
      <c r="I2499" s="47"/>
      <c r="J2499" s="47"/>
      <c r="K2499" s="47"/>
      <c r="L2499" s="42"/>
      <c r="M2499" s="42"/>
      <c r="N2499" s="42"/>
      <c r="O2499" s="47"/>
      <c r="P2499" s="40"/>
      <c r="Q2499" s="47"/>
      <c r="R2499" s="47"/>
      <c r="S2499" s="47"/>
      <c r="T2499" s="47"/>
      <c r="U2499" s="40"/>
      <c r="V2499" s="40"/>
      <c r="W2499" s="48"/>
      <c r="X2499" s="40"/>
      <c r="Y2499" s="40"/>
      <c r="Z2499" s="40"/>
      <c r="AA2499" s="42"/>
      <c r="AB2499" s="42"/>
      <c r="AC2499" s="42"/>
      <c r="AD2499" s="42"/>
      <c r="AE2499" s="42"/>
      <c r="AF2499" s="42"/>
      <c r="AG2499" s="42"/>
      <c r="AH2499" s="42"/>
      <c r="AI2499" s="40"/>
      <c r="AJ2499" s="40"/>
      <c r="AK2499" s="40"/>
      <c r="AL2499" s="40"/>
    </row>
    <row r="2500" spans="1:38">
      <c r="A2500" s="46"/>
      <c r="B2500" s="40"/>
      <c r="C2500" s="42"/>
      <c r="D2500" s="42"/>
      <c r="E2500" s="42"/>
      <c r="F2500" s="47"/>
      <c r="G2500" s="40"/>
      <c r="H2500" s="47"/>
      <c r="I2500" s="47"/>
      <c r="J2500" s="47"/>
      <c r="K2500" s="47"/>
      <c r="L2500" s="42"/>
      <c r="M2500" s="42"/>
      <c r="N2500" s="42"/>
      <c r="O2500" s="47"/>
      <c r="P2500" s="40"/>
      <c r="Q2500" s="47"/>
      <c r="R2500" s="47"/>
      <c r="S2500" s="47"/>
      <c r="T2500" s="47"/>
      <c r="U2500" s="40"/>
      <c r="V2500" s="40"/>
      <c r="W2500" s="48"/>
      <c r="X2500" s="40"/>
      <c r="Y2500" s="40"/>
      <c r="Z2500" s="40"/>
      <c r="AA2500" s="42"/>
      <c r="AB2500" s="42"/>
      <c r="AC2500" s="42"/>
      <c r="AD2500" s="42"/>
      <c r="AE2500" s="42"/>
      <c r="AF2500" s="42"/>
      <c r="AG2500" s="42"/>
      <c r="AH2500" s="42"/>
      <c r="AI2500" s="40"/>
      <c r="AJ2500" s="40"/>
      <c r="AK2500" s="40"/>
      <c r="AL2500" s="40"/>
    </row>
    <row r="2501" spans="1:38">
      <c r="A2501" s="46"/>
      <c r="B2501" s="40"/>
      <c r="C2501" s="42"/>
      <c r="D2501" s="42"/>
      <c r="E2501" s="42"/>
      <c r="F2501" s="47"/>
      <c r="G2501" s="40"/>
      <c r="H2501" s="47"/>
      <c r="I2501" s="47"/>
      <c r="J2501" s="47"/>
      <c r="K2501" s="47"/>
      <c r="L2501" s="42"/>
      <c r="M2501" s="42"/>
      <c r="N2501" s="42"/>
      <c r="O2501" s="47"/>
      <c r="P2501" s="40"/>
      <c r="Q2501" s="47"/>
      <c r="R2501" s="47"/>
      <c r="S2501" s="47"/>
      <c r="T2501" s="47"/>
      <c r="U2501" s="40"/>
      <c r="V2501" s="40"/>
      <c r="W2501" s="48"/>
      <c r="X2501" s="40"/>
      <c r="Y2501" s="40"/>
      <c r="Z2501" s="40"/>
      <c r="AA2501" s="42"/>
      <c r="AB2501" s="42"/>
      <c r="AC2501" s="42"/>
      <c r="AD2501" s="42"/>
      <c r="AE2501" s="42"/>
      <c r="AF2501" s="42"/>
      <c r="AG2501" s="42"/>
      <c r="AH2501" s="42"/>
      <c r="AI2501" s="40"/>
      <c r="AJ2501" s="40"/>
      <c r="AK2501" s="40"/>
      <c r="AL2501" s="40"/>
    </row>
    <row r="2502" spans="1:38">
      <c r="A2502" s="46"/>
      <c r="B2502" s="40"/>
      <c r="C2502" s="42"/>
      <c r="D2502" s="42"/>
      <c r="E2502" s="42"/>
      <c r="F2502" s="47"/>
      <c r="G2502" s="40"/>
      <c r="H2502" s="47"/>
      <c r="I2502" s="47"/>
      <c r="J2502" s="47"/>
      <c r="K2502" s="47"/>
      <c r="L2502" s="42"/>
      <c r="M2502" s="42"/>
      <c r="N2502" s="42"/>
      <c r="O2502" s="47"/>
      <c r="P2502" s="40"/>
      <c r="Q2502" s="47"/>
      <c r="R2502" s="47"/>
      <c r="S2502" s="47"/>
      <c r="T2502" s="47"/>
      <c r="U2502" s="40"/>
      <c r="V2502" s="40"/>
      <c r="W2502" s="48"/>
      <c r="X2502" s="40"/>
      <c r="Y2502" s="40"/>
      <c r="Z2502" s="40"/>
      <c r="AA2502" s="42"/>
      <c r="AB2502" s="42"/>
      <c r="AC2502" s="42"/>
      <c r="AD2502" s="42"/>
      <c r="AE2502" s="42"/>
      <c r="AF2502" s="42"/>
      <c r="AG2502" s="42"/>
      <c r="AH2502" s="42"/>
      <c r="AI2502" s="40"/>
      <c r="AJ2502" s="40"/>
      <c r="AK2502" s="40"/>
      <c r="AL2502" s="40"/>
    </row>
    <row r="2503" spans="1:38">
      <c r="A2503" s="46"/>
      <c r="B2503" s="40"/>
      <c r="C2503" s="42"/>
      <c r="D2503" s="42"/>
      <c r="E2503" s="42"/>
      <c r="F2503" s="47"/>
      <c r="G2503" s="40"/>
      <c r="H2503" s="47"/>
      <c r="I2503" s="47"/>
      <c r="J2503" s="47"/>
      <c r="K2503" s="47"/>
      <c r="L2503" s="42"/>
      <c r="M2503" s="42"/>
      <c r="N2503" s="42"/>
      <c r="O2503" s="47"/>
      <c r="P2503" s="40"/>
      <c r="Q2503" s="47"/>
      <c r="R2503" s="47"/>
      <c r="S2503" s="47"/>
      <c r="T2503" s="47"/>
      <c r="U2503" s="40"/>
      <c r="V2503" s="40"/>
      <c r="W2503" s="48"/>
      <c r="X2503" s="40"/>
      <c r="Y2503" s="40"/>
      <c r="Z2503" s="40"/>
      <c r="AA2503" s="42"/>
      <c r="AB2503" s="42"/>
      <c r="AC2503" s="42"/>
      <c r="AD2503" s="42"/>
      <c r="AE2503" s="42"/>
      <c r="AF2503" s="42"/>
      <c r="AG2503" s="42"/>
      <c r="AH2503" s="42"/>
      <c r="AI2503" s="40"/>
      <c r="AJ2503" s="40"/>
      <c r="AK2503" s="40"/>
      <c r="AL2503" s="40"/>
    </row>
    <row r="2504" spans="1:38">
      <c r="A2504" s="46"/>
      <c r="B2504" s="40"/>
      <c r="C2504" s="42"/>
      <c r="D2504" s="42"/>
      <c r="E2504" s="42"/>
      <c r="F2504" s="47"/>
      <c r="G2504" s="40"/>
      <c r="H2504" s="47"/>
      <c r="I2504" s="47"/>
      <c r="J2504" s="47"/>
      <c r="K2504" s="47"/>
      <c r="L2504" s="42"/>
      <c r="M2504" s="42"/>
      <c r="N2504" s="42"/>
      <c r="O2504" s="47"/>
      <c r="P2504" s="40"/>
      <c r="Q2504" s="47"/>
      <c r="R2504" s="47"/>
      <c r="S2504" s="47"/>
      <c r="T2504" s="47"/>
      <c r="U2504" s="40"/>
      <c r="V2504" s="40"/>
      <c r="W2504" s="48"/>
      <c r="X2504" s="40"/>
      <c r="Y2504" s="40"/>
      <c r="Z2504" s="40"/>
      <c r="AA2504" s="42"/>
      <c r="AB2504" s="42"/>
      <c r="AC2504" s="42"/>
      <c r="AD2504" s="42"/>
      <c r="AE2504" s="42"/>
      <c r="AF2504" s="42"/>
      <c r="AG2504" s="42"/>
      <c r="AH2504" s="42"/>
      <c r="AI2504" s="40"/>
      <c r="AJ2504" s="40"/>
      <c r="AK2504" s="40"/>
      <c r="AL2504" s="40"/>
    </row>
    <row r="2505" spans="1:38">
      <c r="A2505" s="46"/>
      <c r="B2505" s="40"/>
      <c r="C2505" s="42"/>
      <c r="D2505" s="42"/>
      <c r="E2505" s="42"/>
      <c r="F2505" s="47"/>
      <c r="G2505" s="40"/>
      <c r="H2505" s="47"/>
      <c r="I2505" s="47"/>
      <c r="J2505" s="47"/>
      <c r="K2505" s="47"/>
      <c r="L2505" s="42"/>
      <c r="M2505" s="42"/>
      <c r="N2505" s="42"/>
      <c r="O2505" s="47"/>
      <c r="P2505" s="40"/>
      <c r="Q2505" s="47"/>
      <c r="R2505" s="47"/>
      <c r="S2505" s="47"/>
      <c r="T2505" s="47"/>
      <c r="U2505" s="40"/>
      <c r="V2505" s="40"/>
      <c r="W2505" s="48"/>
      <c r="X2505" s="40"/>
      <c r="Y2505" s="40"/>
      <c r="Z2505" s="40"/>
      <c r="AA2505" s="42"/>
      <c r="AB2505" s="42"/>
      <c r="AC2505" s="42"/>
      <c r="AD2505" s="42"/>
      <c r="AE2505" s="42"/>
      <c r="AF2505" s="42"/>
      <c r="AG2505" s="42"/>
      <c r="AH2505" s="42"/>
      <c r="AI2505" s="40"/>
      <c r="AJ2505" s="40"/>
      <c r="AK2505" s="40"/>
      <c r="AL2505" s="40"/>
    </row>
    <row r="2506" spans="1:38">
      <c r="A2506" s="46"/>
      <c r="B2506" s="40"/>
      <c r="C2506" s="42"/>
      <c r="D2506" s="42"/>
      <c r="E2506" s="42"/>
      <c r="F2506" s="47"/>
      <c r="G2506" s="40"/>
      <c r="H2506" s="47"/>
      <c r="I2506" s="47"/>
      <c r="J2506" s="47"/>
      <c r="K2506" s="47"/>
      <c r="L2506" s="42"/>
      <c r="M2506" s="42"/>
      <c r="N2506" s="42"/>
      <c r="O2506" s="47"/>
      <c r="P2506" s="40"/>
      <c r="Q2506" s="47"/>
      <c r="R2506" s="47"/>
      <c r="S2506" s="47"/>
      <c r="T2506" s="47"/>
      <c r="U2506" s="40"/>
      <c r="V2506" s="40"/>
      <c r="W2506" s="48"/>
      <c r="X2506" s="40"/>
      <c r="Y2506" s="40"/>
      <c r="Z2506" s="40"/>
      <c r="AA2506" s="42"/>
      <c r="AB2506" s="42"/>
      <c r="AC2506" s="42"/>
      <c r="AD2506" s="42"/>
      <c r="AE2506" s="42"/>
      <c r="AF2506" s="42"/>
      <c r="AG2506" s="42"/>
      <c r="AH2506" s="42"/>
      <c r="AI2506" s="40"/>
      <c r="AJ2506" s="40"/>
      <c r="AK2506" s="40"/>
      <c r="AL2506" s="40"/>
    </row>
    <row r="2507" spans="1:38">
      <c r="A2507" s="46"/>
      <c r="B2507" s="40"/>
      <c r="C2507" s="42"/>
      <c r="D2507" s="42"/>
      <c r="E2507" s="42"/>
      <c r="F2507" s="47"/>
      <c r="G2507" s="40"/>
      <c r="H2507" s="47"/>
      <c r="I2507" s="47"/>
      <c r="J2507" s="47"/>
      <c r="K2507" s="47"/>
      <c r="L2507" s="42"/>
      <c r="M2507" s="42"/>
      <c r="N2507" s="42"/>
      <c r="O2507" s="47"/>
      <c r="P2507" s="40"/>
      <c r="Q2507" s="47"/>
      <c r="R2507" s="47"/>
      <c r="S2507" s="47"/>
      <c r="T2507" s="47"/>
      <c r="U2507" s="40"/>
      <c r="V2507" s="40"/>
      <c r="W2507" s="48"/>
      <c r="X2507" s="40"/>
      <c r="Y2507" s="40"/>
      <c r="Z2507" s="40"/>
      <c r="AA2507" s="42"/>
      <c r="AB2507" s="42"/>
      <c r="AC2507" s="42"/>
      <c r="AD2507" s="42"/>
      <c r="AE2507" s="42"/>
      <c r="AF2507" s="42"/>
      <c r="AG2507" s="42"/>
      <c r="AH2507" s="42"/>
      <c r="AI2507" s="40"/>
      <c r="AJ2507" s="40"/>
      <c r="AK2507" s="40"/>
      <c r="AL2507" s="40"/>
    </row>
    <row r="2508" spans="1:38">
      <c r="A2508" s="46"/>
      <c r="B2508" s="40"/>
      <c r="C2508" s="42"/>
      <c r="D2508" s="42"/>
      <c r="E2508" s="42"/>
      <c r="F2508" s="47"/>
      <c r="G2508" s="40"/>
      <c r="H2508" s="47"/>
      <c r="I2508" s="47"/>
      <c r="J2508" s="47"/>
      <c r="K2508" s="47"/>
      <c r="L2508" s="42"/>
      <c r="M2508" s="42"/>
      <c r="N2508" s="42"/>
      <c r="O2508" s="47"/>
      <c r="P2508" s="40"/>
      <c r="Q2508" s="47"/>
      <c r="R2508" s="47"/>
      <c r="S2508" s="47"/>
      <c r="T2508" s="47"/>
      <c r="U2508" s="40"/>
      <c r="V2508" s="40"/>
      <c r="W2508" s="48"/>
      <c r="X2508" s="40"/>
      <c r="Y2508" s="40"/>
      <c r="Z2508" s="40"/>
      <c r="AA2508" s="42"/>
      <c r="AB2508" s="42"/>
      <c r="AC2508" s="42"/>
      <c r="AD2508" s="42"/>
      <c r="AE2508" s="42"/>
      <c r="AF2508" s="42"/>
      <c r="AG2508" s="42"/>
      <c r="AH2508" s="42"/>
      <c r="AI2508" s="40"/>
      <c r="AJ2508" s="40"/>
      <c r="AK2508" s="40"/>
      <c r="AL2508" s="40"/>
    </row>
    <row r="2509" spans="1:38">
      <c r="A2509" s="46"/>
      <c r="B2509" s="40"/>
      <c r="C2509" s="42"/>
      <c r="D2509" s="42"/>
      <c r="E2509" s="42"/>
      <c r="F2509" s="47"/>
      <c r="G2509" s="40"/>
      <c r="H2509" s="47"/>
      <c r="I2509" s="47"/>
      <c r="J2509" s="47"/>
      <c r="K2509" s="47"/>
      <c r="L2509" s="42"/>
      <c r="M2509" s="42"/>
      <c r="N2509" s="42"/>
      <c r="O2509" s="47"/>
      <c r="P2509" s="40"/>
      <c r="Q2509" s="47"/>
      <c r="R2509" s="47"/>
      <c r="S2509" s="47"/>
      <c r="T2509" s="47"/>
      <c r="U2509" s="40"/>
      <c r="V2509" s="40"/>
      <c r="W2509" s="48"/>
      <c r="X2509" s="40"/>
      <c r="Y2509" s="40"/>
      <c r="Z2509" s="40"/>
      <c r="AA2509" s="42"/>
      <c r="AB2509" s="42"/>
      <c r="AC2509" s="42"/>
      <c r="AD2509" s="42"/>
      <c r="AE2509" s="42"/>
      <c r="AF2509" s="42"/>
      <c r="AG2509" s="42"/>
      <c r="AH2509" s="42"/>
      <c r="AI2509" s="40"/>
      <c r="AJ2509" s="40"/>
      <c r="AK2509" s="40"/>
      <c r="AL2509" s="40"/>
    </row>
    <row r="2510" spans="1:38">
      <c r="A2510" s="46"/>
      <c r="B2510" s="40"/>
      <c r="C2510" s="42"/>
      <c r="D2510" s="42"/>
      <c r="E2510" s="42"/>
      <c r="F2510" s="47"/>
      <c r="G2510" s="40"/>
      <c r="H2510" s="47"/>
      <c r="I2510" s="47"/>
      <c r="J2510" s="47"/>
      <c r="K2510" s="47"/>
      <c r="L2510" s="42"/>
      <c r="M2510" s="42"/>
      <c r="N2510" s="42"/>
      <c r="O2510" s="47"/>
      <c r="P2510" s="40"/>
      <c r="Q2510" s="47"/>
      <c r="R2510" s="47"/>
      <c r="S2510" s="47"/>
      <c r="T2510" s="47"/>
      <c r="U2510" s="40"/>
      <c r="V2510" s="40"/>
      <c r="W2510" s="48"/>
      <c r="X2510" s="40"/>
      <c r="Y2510" s="40"/>
      <c r="Z2510" s="40"/>
      <c r="AA2510" s="42"/>
      <c r="AB2510" s="42"/>
      <c r="AC2510" s="42"/>
      <c r="AD2510" s="42"/>
      <c r="AE2510" s="42"/>
      <c r="AF2510" s="42"/>
      <c r="AG2510" s="42"/>
      <c r="AH2510" s="42"/>
      <c r="AI2510" s="40"/>
      <c r="AJ2510" s="40"/>
      <c r="AK2510" s="40"/>
      <c r="AL2510" s="40"/>
    </row>
    <row r="2511" spans="1:38">
      <c r="A2511" s="46"/>
      <c r="B2511" s="40"/>
      <c r="C2511" s="42"/>
      <c r="D2511" s="42"/>
      <c r="E2511" s="42"/>
      <c r="F2511" s="47"/>
      <c r="G2511" s="40"/>
      <c r="H2511" s="47"/>
      <c r="I2511" s="47"/>
      <c r="J2511" s="47"/>
      <c r="K2511" s="47"/>
      <c r="L2511" s="42"/>
      <c r="M2511" s="42"/>
      <c r="N2511" s="42"/>
      <c r="O2511" s="47"/>
      <c r="P2511" s="40"/>
      <c r="Q2511" s="47"/>
      <c r="R2511" s="47"/>
      <c r="S2511" s="47"/>
      <c r="T2511" s="47"/>
      <c r="U2511" s="40"/>
      <c r="V2511" s="40"/>
      <c r="W2511" s="48"/>
      <c r="X2511" s="40"/>
      <c r="Y2511" s="40"/>
      <c r="Z2511" s="40"/>
      <c r="AA2511" s="42"/>
      <c r="AB2511" s="42"/>
      <c r="AC2511" s="42"/>
      <c r="AD2511" s="42"/>
      <c r="AE2511" s="42"/>
      <c r="AF2511" s="42"/>
      <c r="AG2511" s="42"/>
      <c r="AH2511" s="42"/>
      <c r="AI2511" s="40"/>
      <c r="AJ2511" s="40"/>
      <c r="AK2511" s="40"/>
      <c r="AL2511" s="40"/>
    </row>
    <row r="2512" spans="1:38">
      <c r="A2512" s="46"/>
      <c r="B2512" s="40"/>
      <c r="C2512" s="42"/>
      <c r="D2512" s="42"/>
      <c r="E2512" s="42"/>
      <c r="F2512" s="47"/>
      <c r="G2512" s="40"/>
      <c r="H2512" s="47"/>
      <c r="I2512" s="47"/>
      <c r="J2512" s="47"/>
      <c r="K2512" s="47"/>
      <c r="L2512" s="42"/>
      <c r="M2512" s="42"/>
      <c r="N2512" s="42"/>
      <c r="O2512" s="47"/>
      <c r="P2512" s="40"/>
      <c r="Q2512" s="47"/>
      <c r="R2512" s="47"/>
      <c r="S2512" s="47"/>
      <c r="T2512" s="47"/>
      <c r="U2512" s="40"/>
      <c r="V2512" s="40"/>
      <c r="W2512" s="48"/>
      <c r="X2512" s="40"/>
      <c r="Y2512" s="40"/>
      <c r="Z2512" s="40"/>
      <c r="AA2512" s="42"/>
      <c r="AB2512" s="42"/>
      <c r="AC2512" s="42"/>
      <c r="AD2512" s="42"/>
      <c r="AE2512" s="42"/>
      <c r="AF2512" s="42"/>
      <c r="AG2512" s="42"/>
      <c r="AH2512" s="42"/>
      <c r="AI2512" s="40"/>
      <c r="AJ2512" s="40"/>
      <c r="AK2512" s="40"/>
      <c r="AL2512" s="40"/>
    </row>
    <row r="2513" spans="1:38">
      <c r="A2513" s="46"/>
      <c r="B2513" s="40"/>
      <c r="C2513" s="42"/>
      <c r="D2513" s="42"/>
      <c r="E2513" s="42"/>
      <c r="F2513" s="47"/>
      <c r="G2513" s="40"/>
      <c r="H2513" s="47"/>
      <c r="I2513" s="47"/>
      <c r="J2513" s="47"/>
      <c r="K2513" s="47"/>
      <c r="L2513" s="42"/>
      <c r="M2513" s="42"/>
      <c r="N2513" s="42"/>
      <c r="O2513" s="47"/>
      <c r="P2513" s="40"/>
      <c r="Q2513" s="47"/>
      <c r="R2513" s="47"/>
      <c r="S2513" s="47"/>
      <c r="T2513" s="47"/>
      <c r="U2513" s="40"/>
      <c r="V2513" s="40"/>
      <c r="W2513" s="48"/>
      <c r="X2513" s="40"/>
      <c r="Y2513" s="40"/>
      <c r="Z2513" s="40"/>
      <c r="AA2513" s="42"/>
      <c r="AB2513" s="42"/>
      <c r="AC2513" s="42"/>
      <c r="AD2513" s="42"/>
      <c r="AE2513" s="42"/>
      <c r="AF2513" s="42"/>
      <c r="AG2513" s="42"/>
      <c r="AH2513" s="42"/>
      <c r="AI2513" s="40"/>
      <c r="AJ2513" s="40"/>
      <c r="AK2513" s="40"/>
      <c r="AL2513" s="40"/>
    </row>
    <row r="2514" spans="1:38">
      <c r="A2514" s="46"/>
      <c r="B2514" s="40"/>
      <c r="C2514" s="42"/>
      <c r="D2514" s="42"/>
      <c r="E2514" s="42"/>
      <c r="F2514" s="47"/>
      <c r="G2514" s="40"/>
      <c r="H2514" s="47"/>
      <c r="I2514" s="47"/>
      <c r="J2514" s="47"/>
      <c r="K2514" s="47"/>
      <c r="L2514" s="42"/>
      <c r="M2514" s="42"/>
      <c r="N2514" s="42"/>
      <c r="O2514" s="47"/>
      <c r="P2514" s="40"/>
      <c r="Q2514" s="47"/>
      <c r="R2514" s="47"/>
      <c r="S2514" s="47"/>
      <c r="T2514" s="47"/>
      <c r="U2514" s="40"/>
      <c r="V2514" s="40"/>
      <c r="W2514" s="48"/>
      <c r="X2514" s="40"/>
      <c r="Y2514" s="40"/>
      <c r="Z2514" s="40"/>
      <c r="AA2514" s="42"/>
      <c r="AB2514" s="42"/>
      <c r="AC2514" s="42"/>
      <c r="AD2514" s="42"/>
      <c r="AE2514" s="42"/>
      <c r="AF2514" s="42"/>
      <c r="AG2514" s="42"/>
      <c r="AH2514" s="42"/>
      <c r="AI2514" s="40"/>
      <c r="AJ2514" s="40"/>
      <c r="AK2514" s="40"/>
      <c r="AL2514" s="40"/>
    </row>
    <row r="2515" spans="1:38">
      <c r="A2515" s="46"/>
      <c r="B2515" s="40"/>
      <c r="C2515" s="42"/>
      <c r="D2515" s="42"/>
      <c r="E2515" s="42"/>
      <c r="F2515" s="47"/>
      <c r="G2515" s="40"/>
      <c r="H2515" s="47"/>
      <c r="I2515" s="47"/>
      <c r="J2515" s="47"/>
      <c r="K2515" s="47"/>
      <c r="L2515" s="42"/>
      <c r="M2515" s="42"/>
      <c r="N2515" s="42"/>
      <c r="O2515" s="47"/>
      <c r="P2515" s="40"/>
      <c r="Q2515" s="47"/>
      <c r="R2515" s="47"/>
      <c r="S2515" s="47"/>
      <c r="T2515" s="47"/>
      <c r="U2515" s="40"/>
      <c r="V2515" s="40"/>
      <c r="W2515" s="48"/>
      <c r="X2515" s="40"/>
      <c r="Y2515" s="40"/>
      <c r="Z2515" s="40"/>
      <c r="AA2515" s="42"/>
      <c r="AB2515" s="42"/>
      <c r="AC2515" s="42"/>
      <c r="AD2515" s="42"/>
      <c r="AE2515" s="42"/>
      <c r="AF2515" s="42"/>
      <c r="AG2515" s="42"/>
      <c r="AH2515" s="42"/>
      <c r="AI2515" s="40"/>
      <c r="AJ2515" s="40"/>
      <c r="AK2515" s="40"/>
      <c r="AL2515" s="40"/>
    </row>
    <row r="2516" spans="1:38">
      <c r="A2516" s="46"/>
      <c r="B2516" s="40"/>
      <c r="C2516" s="42"/>
      <c r="D2516" s="42"/>
      <c r="E2516" s="42"/>
      <c r="F2516" s="47"/>
      <c r="G2516" s="40"/>
      <c r="H2516" s="47"/>
      <c r="I2516" s="47"/>
      <c r="J2516" s="47"/>
      <c r="K2516" s="47"/>
      <c r="L2516" s="42"/>
      <c r="M2516" s="42"/>
      <c r="N2516" s="42"/>
      <c r="O2516" s="47"/>
      <c r="P2516" s="40"/>
      <c r="Q2516" s="47"/>
      <c r="R2516" s="47"/>
      <c r="S2516" s="47"/>
      <c r="T2516" s="47"/>
      <c r="U2516" s="40"/>
      <c r="V2516" s="40"/>
      <c r="W2516" s="48"/>
      <c r="X2516" s="40"/>
      <c r="Y2516" s="40"/>
      <c r="Z2516" s="40"/>
      <c r="AA2516" s="42"/>
      <c r="AB2516" s="42"/>
      <c r="AC2516" s="42"/>
      <c r="AD2516" s="42"/>
      <c r="AE2516" s="42"/>
      <c r="AF2516" s="42"/>
      <c r="AG2516" s="42"/>
      <c r="AH2516" s="42"/>
      <c r="AI2516" s="40"/>
      <c r="AJ2516" s="40"/>
      <c r="AK2516" s="40"/>
      <c r="AL2516" s="40"/>
    </row>
    <row r="2517" spans="1:38">
      <c r="A2517" s="46"/>
      <c r="B2517" s="40"/>
      <c r="C2517" s="42"/>
      <c r="D2517" s="42"/>
      <c r="E2517" s="42"/>
      <c r="F2517" s="47"/>
      <c r="G2517" s="40"/>
      <c r="H2517" s="47"/>
      <c r="I2517" s="47"/>
      <c r="J2517" s="47"/>
      <c r="K2517" s="47"/>
      <c r="L2517" s="42"/>
      <c r="M2517" s="42"/>
      <c r="N2517" s="42"/>
      <c r="O2517" s="47"/>
      <c r="P2517" s="40"/>
      <c r="Q2517" s="47"/>
      <c r="R2517" s="47"/>
      <c r="S2517" s="47"/>
      <c r="T2517" s="47"/>
      <c r="U2517" s="40"/>
      <c r="V2517" s="40"/>
      <c r="W2517" s="48"/>
      <c r="X2517" s="40"/>
      <c r="Y2517" s="40"/>
      <c r="Z2517" s="40"/>
      <c r="AA2517" s="42"/>
      <c r="AB2517" s="42"/>
      <c r="AC2517" s="42"/>
      <c r="AD2517" s="42"/>
      <c r="AE2517" s="42"/>
      <c r="AF2517" s="42"/>
      <c r="AG2517" s="42"/>
      <c r="AH2517" s="42"/>
      <c r="AI2517" s="40"/>
      <c r="AJ2517" s="40"/>
      <c r="AK2517" s="40"/>
      <c r="AL2517" s="40"/>
    </row>
    <row r="2518" spans="1:38">
      <c r="A2518" s="46"/>
      <c r="B2518" s="40"/>
      <c r="C2518" s="42"/>
      <c r="D2518" s="42"/>
      <c r="E2518" s="42"/>
      <c r="F2518" s="47"/>
      <c r="G2518" s="40"/>
      <c r="H2518" s="47"/>
      <c r="I2518" s="47"/>
      <c r="J2518" s="47"/>
      <c r="K2518" s="47"/>
      <c r="L2518" s="42"/>
      <c r="M2518" s="42"/>
      <c r="N2518" s="42"/>
      <c r="O2518" s="47"/>
      <c r="P2518" s="40"/>
      <c r="Q2518" s="47"/>
      <c r="R2518" s="47"/>
      <c r="S2518" s="47"/>
      <c r="T2518" s="47"/>
      <c r="U2518" s="40"/>
      <c r="V2518" s="40"/>
      <c r="W2518" s="48"/>
      <c r="X2518" s="40"/>
      <c r="Y2518" s="40"/>
      <c r="Z2518" s="40"/>
      <c r="AA2518" s="42"/>
      <c r="AB2518" s="42"/>
      <c r="AC2518" s="42"/>
      <c r="AD2518" s="42"/>
      <c r="AE2518" s="42"/>
      <c r="AF2518" s="42"/>
      <c r="AG2518" s="42"/>
      <c r="AH2518" s="42"/>
      <c r="AI2518" s="40"/>
      <c r="AJ2518" s="40"/>
      <c r="AK2518" s="40"/>
      <c r="AL2518" s="40"/>
    </row>
    <row r="2519" spans="1:38">
      <c r="A2519" s="46"/>
      <c r="B2519" s="40"/>
      <c r="C2519" s="42"/>
      <c r="D2519" s="42"/>
      <c r="E2519" s="42"/>
      <c r="F2519" s="47"/>
      <c r="G2519" s="40"/>
      <c r="H2519" s="47"/>
      <c r="I2519" s="47"/>
      <c r="J2519" s="47"/>
      <c r="K2519" s="47"/>
      <c r="L2519" s="42"/>
      <c r="M2519" s="42"/>
      <c r="N2519" s="42"/>
      <c r="O2519" s="47"/>
      <c r="P2519" s="40"/>
      <c r="Q2519" s="47"/>
      <c r="R2519" s="47"/>
      <c r="S2519" s="47"/>
      <c r="T2519" s="47"/>
      <c r="U2519" s="40"/>
      <c r="V2519" s="40"/>
      <c r="W2519" s="48"/>
      <c r="X2519" s="40"/>
      <c r="Y2519" s="40"/>
      <c r="Z2519" s="40"/>
      <c r="AA2519" s="42"/>
      <c r="AB2519" s="42"/>
      <c r="AC2519" s="42"/>
      <c r="AD2519" s="42"/>
      <c r="AE2519" s="42"/>
      <c r="AF2519" s="42"/>
      <c r="AG2519" s="42"/>
      <c r="AH2519" s="42"/>
      <c r="AI2519" s="40"/>
      <c r="AJ2519" s="40"/>
      <c r="AK2519" s="40"/>
      <c r="AL2519" s="40"/>
    </row>
    <row r="2520" spans="1:38">
      <c r="A2520" s="46"/>
      <c r="B2520" s="40"/>
      <c r="C2520" s="42"/>
      <c r="D2520" s="42"/>
      <c r="E2520" s="42"/>
      <c r="F2520" s="47"/>
      <c r="G2520" s="40"/>
      <c r="H2520" s="47"/>
      <c r="I2520" s="47"/>
      <c r="J2520" s="47"/>
      <c r="K2520" s="47"/>
      <c r="L2520" s="42"/>
      <c r="M2520" s="42"/>
      <c r="N2520" s="42"/>
      <c r="O2520" s="47"/>
      <c r="P2520" s="40"/>
      <c r="Q2520" s="47"/>
      <c r="R2520" s="47"/>
      <c r="S2520" s="47"/>
      <c r="T2520" s="47"/>
      <c r="U2520" s="40"/>
      <c r="V2520" s="40"/>
      <c r="W2520" s="48"/>
      <c r="X2520" s="40"/>
      <c r="Y2520" s="40"/>
      <c r="Z2520" s="40"/>
      <c r="AA2520" s="42"/>
      <c r="AB2520" s="42"/>
      <c r="AC2520" s="42"/>
      <c r="AD2520" s="42"/>
      <c r="AE2520" s="42"/>
      <c r="AF2520" s="42"/>
      <c r="AG2520" s="42"/>
      <c r="AH2520" s="42"/>
      <c r="AI2520" s="40"/>
      <c r="AJ2520" s="40"/>
      <c r="AK2520" s="40"/>
      <c r="AL2520" s="40"/>
    </row>
    <row r="2521" spans="1:38">
      <c r="A2521" s="46"/>
      <c r="B2521" s="40"/>
      <c r="C2521" s="42"/>
      <c r="D2521" s="42"/>
      <c r="E2521" s="42"/>
      <c r="F2521" s="47"/>
      <c r="G2521" s="40"/>
      <c r="H2521" s="47"/>
      <c r="I2521" s="47"/>
      <c r="J2521" s="47"/>
      <c r="K2521" s="47"/>
      <c r="L2521" s="42"/>
      <c r="M2521" s="42"/>
      <c r="N2521" s="42"/>
      <c r="O2521" s="47"/>
      <c r="P2521" s="40"/>
      <c r="Q2521" s="47"/>
      <c r="R2521" s="47"/>
      <c r="S2521" s="47"/>
      <c r="T2521" s="47"/>
      <c r="U2521" s="40"/>
      <c r="V2521" s="40"/>
      <c r="W2521" s="48"/>
      <c r="X2521" s="40"/>
      <c r="Y2521" s="40"/>
      <c r="Z2521" s="40"/>
      <c r="AA2521" s="42"/>
      <c r="AB2521" s="42"/>
      <c r="AC2521" s="42"/>
      <c r="AD2521" s="42"/>
      <c r="AE2521" s="42"/>
      <c r="AF2521" s="42"/>
      <c r="AG2521" s="42"/>
      <c r="AH2521" s="42"/>
      <c r="AI2521" s="40"/>
      <c r="AJ2521" s="40"/>
      <c r="AK2521" s="40"/>
      <c r="AL2521" s="40"/>
    </row>
    <row r="2522" spans="1:38">
      <c r="A2522" s="46"/>
      <c r="B2522" s="40"/>
      <c r="C2522" s="42"/>
      <c r="D2522" s="42"/>
      <c r="E2522" s="42"/>
      <c r="F2522" s="47"/>
      <c r="G2522" s="40"/>
      <c r="H2522" s="47"/>
      <c r="I2522" s="47"/>
      <c r="J2522" s="47"/>
      <c r="K2522" s="47"/>
      <c r="L2522" s="42"/>
      <c r="M2522" s="42"/>
      <c r="N2522" s="42"/>
      <c r="O2522" s="47"/>
      <c r="P2522" s="40"/>
      <c r="Q2522" s="47"/>
      <c r="R2522" s="47"/>
      <c r="S2522" s="47"/>
      <c r="T2522" s="47"/>
      <c r="U2522" s="40"/>
      <c r="V2522" s="40"/>
      <c r="W2522" s="48"/>
      <c r="X2522" s="40"/>
      <c r="Y2522" s="40"/>
      <c r="Z2522" s="40"/>
      <c r="AA2522" s="42"/>
      <c r="AB2522" s="42"/>
      <c r="AC2522" s="42"/>
      <c r="AD2522" s="42"/>
      <c r="AE2522" s="42"/>
      <c r="AF2522" s="42"/>
      <c r="AG2522" s="42"/>
      <c r="AH2522" s="42"/>
      <c r="AI2522" s="40"/>
      <c r="AJ2522" s="40"/>
      <c r="AK2522" s="40"/>
      <c r="AL2522" s="40"/>
    </row>
    <row r="2523" spans="1:38">
      <c r="A2523" s="46"/>
      <c r="B2523" s="40"/>
      <c r="C2523" s="42"/>
      <c r="D2523" s="42"/>
      <c r="E2523" s="42"/>
      <c r="F2523" s="47"/>
      <c r="G2523" s="40"/>
      <c r="H2523" s="47"/>
      <c r="I2523" s="47"/>
      <c r="J2523" s="47"/>
      <c r="K2523" s="47"/>
      <c r="L2523" s="42"/>
      <c r="M2523" s="42"/>
      <c r="N2523" s="42"/>
      <c r="O2523" s="47"/>
      <c r="P2523" s="40"/>
      <c r="Q2523" s="47"/>
      <c r="R2523" s="47"/>
      <c r="S2523" s="47"/>
      <c r="T2523" s="47"/>
      <c r="U2523" s="40"/>
      <c r="V2523" s="40"/>
      <c r="W2523" s="48"/>
      <c r="X2523" s="40"/>
      <c r="Y2523" s="40"/>
      <c r="Z2523" s="40"/>
      <c r="AA2523" s="42"/>
      <c r="AB2523" s="42"/>
      <c r="AC2523" s="42"/>
      <c r="AD2523" s="42"/>
      <c r="AE2523" s="42"/>
      <c r="AF2523" s="42"/>
      <c r="AG2523" s="42"/>
      <c r="AH2523" s="42"/>
      <c r="AI2523" s="40"/>
      <c r="AJ2523" s="40"/>
      <c r="AK2523" s="40"/>
      <c r="AL2523" s="40"/>
    </row>
    <row r="2524" spans="1:38">
      <c r="A2524" s="46"/>
      <c r="B2524" s="40"/>
      <c r="C2524" s="42"/>
      <c r="D2524" s="42"/>
      <c r="E2524" s="42"/>
      <c r="F2524" s="47"/>
      <c r="G2524" s="40"/>
      <c r="H2524" s="47"/>
      <c r="I2524" s="47"/>
      <c r="J2524" s="47"/>
      <c r="K2524" s="47"/>
      <c r="L2524" s="42"/>
      <c r="M2524" s="42"/>
      <c r="N2524" s="42"/>
      <c r="O2524" s="47"/>
      <c r="P2524" s="40"/>
      <c r="Q2524" s="47"/>
      <c r="R2524" s="47"/>
      <c r="S2524" s="47"/>
      <c r="T2524" s="47"/>
      <c r="U2524" s="40"/>
      <c r="V2524" s="40"/>
      <c r="W2524" s="48"/>
      <c r="X2524" s="40"/>
      <c r="Y2524" s="40"/>
      <c r="Z2524" s="40"/>
      <c r="AA2524" s="42"/>
      <c r="AB2524" s="42"/>
      <c r="AC2524" s="42"/>
      <c r="AD2524" s="42"/>
      <c r="AE2524" s="42"/>
      <c r="AF2524" s="42"/>
      <c r="AG2524" s="42"/>
      <c r="AH2524" s="42"/>
      <c r="AI2524" s="40"/>
      <c r="AJ2524" s="40"/>
      <c r="AK2524" s="40"/>
      <c r="AL2524" s="40"/>
    </row>
    <row r="2525" spans="1:38">
      <c r="A2525" s="46"/>
      <c r="B2525" s="40"/>
      <c r="C2525" s="42"/>
      <c r="D2525" s="42"/>
      <c r="E2525" s="42"/>
      <c r="F2525" s="47"/>
      <c r="G2525" s="40"/>
      <c r="H2525" s="47"/>
      <c r="I2525" s="47"/>
      <c r="J2525" s="47"/>
      <c r="K2525" s="47"/>
      <c r="L2525" s="42"/>
      <c r="M2525" s="42"/>
      <c r="N2525" s="42"/>
      <c r="O2525" s="47"/>
      <c r="P2525" s="40"/>
      <c r="Q2525" s="47"/>
      <c r="R2525" s="47"/>
      <c r="S2525" s="47"/>
      <c r="T2525" s="47"/>
      <c r="U2525" s="40"/>
      <c r="V2525" s="40"/>
      <c r="W2525" s="48"/>
      <c r="X2525" s="40"/>
      <c r="Y2525" s="40"/>
      <c r="Z2525" s="40"/>
      <c r="AA2525" s="42"/>
      <c r="AB2525" s="42"/>
      <c r="AC2525" s="42"/>
      <c r="AD2525" s="42"/>
      <c r="AE2525" s="42"/>
      <c r="AF2525" s="42"/>
      <c r="AG2525" s="42"/>
      <c r="AH2525" s="42"/>
      <c r="AI2525" s="40"/>
      <c r="AJ2525" s="40"/>
      <c r="AK2525" s="40"/>
      <c r="AL2525" s="40"/>
    </row>
    <row r="2526" spans="1:38">
      <c r="A2526" s="46"/>
      <c r="B2526" s="40"/>
      <c r="C2526" s="42"/>
      <c r="D2526" s="42"/>
      <c r="E2526" s="42"/>
      <c r="F2526" s="47"/>
      <c r="G2526" s="40"/>
      <c r="H2526" s="47"/>
      <c r="I2526" s="47"/>
      <c r="J2526" s="47"/>
      <c r="K2526" s="47"/>
      <c r="L2526" s="42"/>
      <c r="M2526" s="42"/>
      <c r="N2526" s="42"/>
      <c r="O2526" s="47"/>
      <c r="P2526" s="40"/>
      <c r="Q2526" s="47"/>
      <c r="R2526" s="47"/>
      <c r="S2526" s="47"/>
      <c r="T2526" s="47"/>
      <c r="U2526" s="40"/>
      <c r="V2526" s="40"/>
      <c r="W2526" s="48"/>
      <c r="X2526" s="40"/>
      <c r="Y2526" s="40"/>
      <c r="Z2526" s="40"/>
      <c r="AA2526" s="42"/>
      <c r="AB2526" s="42"/>
      <c r="AC2526" s="42"/>
      <c r="AD2526" s="42"/>
      <c r="AE2526" s="42"/>
      <c r="AF2526" s="42"/>
      <c r="AG2526" s="42"/>
      <c r="AH2526" s="42"/>
      <c r="AI2526" s="40"/>
      <c r="AJ2526" s="40"/>
      <c r="AK2526" s="40"/>
      <c r="AL2526" s="40"/>
    </row>
    <row r="2527" spans="1:38">
      <c r="A2527" s="46"/>
      <c r="B2527" s="40"/>
      <c r="C2527" s="42"/>
      <c r="D2527" s="42"/>
      <c r="E2527" s="42"/>
      <c r="F2527" s="47"/>
      <c r="G2527" s="40"/>
      <c r="H2527" s="47"/>
      <c r="I2527" s="47"/>
      <c r="J2527" s="47"/>
      <c r="K2527" s="47"/>
      <c r="L2527" s="42"/>
      <c r="M2527" s="42"/>
      <c r="N2527" s="42"/>
      <c r="O2527" s="47"/>
      <c r="P2527" s="40"/>
      <c r="Q2527" s="47"/>
      <c r="R2527" s="47"/>
      <c r="S2527" s="47"/>
      <c r="T2527" s="47"/>
      <c r="U2527" s="40"/>
      <c r="V2527" s="40"/>
      <c r="W2527" s="48"/>
      <c r="X2527" s="40"/>
      <c r="Y2527" s="40"/>
      <c r="Z2527" s="40"/>
      <c r="AA2527" s="42"/>
      <c r="AB2527" s="42"/>
      <c r="AC2527" s="42"/>
      <c r="AD2527" s="42"/>
      <c r="AE2527" s="42"/>
      <c r="AF2527" s="42"/>
      <c r="AG2527" s="42"/>
      <c r="AH2527" s="42"/>
      <c r="AI2527" s="40"/>
      <c r="AJ2527" s="40"/>
      <c r="AK2527" s="40"/>
      <c r="AL2527" s="40"/>
    </row>
    <row r="2528" spans="1:38">
      <c r="A2528" s="46"/>
      <c r="B2528" s="40"/>
      <c r="C2528" s="42"/>
      <c r="D2528" s="42"/>
      <c r="E2528" s="42"/>
      <c r="F2528" s="47"/>
      <c r="G2528" s="40"/>
      <c r="H2528" s="47"/>
      <c r="I2528" s="47"/>
      <c r="J2528" s="47"/>
      <c r="K2528" s="47"/>
      <c r="L2528" s="42"/>
      <c r="M2528" s="42"/>
      <c r="N2528" s="42"/>
      <c r="O2528" s="47"/>
      <c r="P2528" s="40"/>
      <c r="Q2528" s="47"/>
      <c r="R2528" s="47"/>
      <c r="S2528" s="47"/>
      <c r="T2528" s="47"/>
      <c r="U2528" s="40"/>
      <c r="V2528" s="40"/>
      <c r="W2528" s="48"/>
      <c r="X2528" s="40"/>
      <c r="Y2528" s="40"/>
      <c r="Z2528" s="40"/>
      <c r="AA2528" s="42"/>
      <c r="AB2528" s="42"/>
      <c r="AC2528" s="42"/>
      <c r="AD2528" s="42"/>
      <c r="AE2528" s="42"/>
      <c r="AF2528" s="42"/>
      <c r="AG2528" s="42"/>
      <c r="AH2528" s="42"/>
      <c r="AI2528" s="40"/>
      <c r="AJ2528" s="40"/>
      <c r="AK2528" s="40"/>
      <c r="AL2528" s="40"/>
    </row>
    <row r="2529" spans="1:38">
      <c r="A2529" s="46"/>
      <c r="B2529" s="40"/>
      <c r="C2529" s="42"/>
      <c r="D2529" s="42"/>
      <c r="E2529" s="42"/>
      <c r="F2529" s="47"/>
      <c r="G2529" s="40"/>
      <c r="H2529" s="47"/>
      <c r="I2529" s="47"/>
      <c r="J2529" s="47"/>
      <c r="K2529" s="47"/>
      <c r="L2529" s="42"/>
      <c r="M2529" s="42"/>
      <c r="N2529" s="42"/>
      <c r="O2529" s="47"/>
      <c r="P2529" s="40"/>
      <c r="Q2529" s="47"/>
      <c r="R2529" s="47"/>
      <c r="S2529" s="47"/>
      <c r="T2529" s="47"/>
      <c r="U2529" s="40"/>
      <c r="V2529" s="40"/>
      <c r="W2529" s="48"/>
      <c r="X2529" s="40"/>
      <c r="Y2529" s="40"/>
      <c r="Z2529" s="40"/>
      <c r="AA2529" s="42"/>
      <c r="AB2529" s="42"/>
      <c r="AC2529" s="42"/>
      <c r="AD2529" s="42"/>
      <c r="AE2529" s="42"/>
      <c r="AF2529" s="42"/>
      <c r="AG2529" s="42"/>
      <c r="AH2529" s="42"/>
      <c r="AI2529" s="40"/>
      <c r="AJ2529" s="40"/>
      <c r="AK2529" s="40"/>
      <c r="AL2529" s="40"/>
    </row>
    <row r="2530" spans="1:38">
      <c r="A2530" s="46"/>
      <c r="B2530" s="40"/>
      <c r="C2530" s="42"/>
      <c r="D2530" s="42"/>
      <c r="E2530" s="42"/>
      <c r="F2530" s="47"/>
      <c r="G2530" s="40"/>
      <c r="H2530" s="47"/>
      <c r="I2530" s="47"/>
      <c r="J2530" s="47"/>
      <c r="K2530" s="47"/>
      <c r="L2530" s="42"/>
      <c r="M2530" s="42"/>
      <c r="N2530" s="42"/>
      <c r="O2530" s="47"/>
      <c r="P2530" s="40"/>
      <c r="Q2530" s="47"/>
      <c r="R2530" s="47"/>
      <c r="S2530" s="47"/>
      <c r="T2530" s="47"/>
      <c r="U2530" s="40"/>
      <c r="V2530" s="40"/>
      <c r="W2530" s="48"/>
      <c r="X2530" s="40"/>
      <c r="Y2530" s="40"/>
      <c r="Z2530" s="40"/>
      <c r="AA2530" s="42"/>
      <c r="AB2530" s="42"/>
      <c r="AC2530" s="42"/>
      <c r="AD2530" s="42"/>
      <c r="AE2530" s="42"/>
      <c r="AF2530" s="42"/>
      <c r="AG2530" s="42"/>
      <c r="AH2530" s="42"/>
      <c r="AI2530" s="40"/>
      <c r="AJ2530" s="40"/>
      <c r="AK2530" s="40"/>
      <c r="AL2530" s="40"/>
    </row>
    <row r="2531" spans="1:38">
      <c r="A2531" s="46"/>
      <c r="B2531" s="40"/>
      <c r="C2531" s="42"/>
      <c r="D2531" s="42"/>
      <c r="E2531" s="42"/>
      <c r="F2531" s="47"/>
      <c r="G2531" s="40"/>
      <c r="H2531" s="47"/>
      <c r="I2531" s="47"/>
      <c r="J2531" s="47"/>
      <c r="K2531" s="47"/>
      <c r="L2531" s="42"/>
      <c r="M2531" s="42"/>
      <c r="N2531" s="42"/>
      <c r="O2531" s="47"/>
      <c r="P2531" s="40"/>
      <c r="Q2531" s="47"/>
      <c r="R2531" s="47"/>
      <c r="S2531" s="47"/>
      <c r="T2531" s="47"/>
      <c r="U2531" s="40"/>
      <c r="V2531" s="40"/>
      <c r="W2531" s="48"/>
      <c r="X2531" s="40"/>
      <c r="Y2531" s="40"/>
      <c r="Z2531" s="40"/>
      <c r="AA2531" s="42"/>
      <c r="AB2531" s="42"/>
      <c r="AC2531" s="42"/>
      <c r="AD2531" s="42"/>
      <c r="AE2531" s="42"/>
      <c r="AF2531" s="42"/>
      <c r="AG2531" s="42"/>
      <c r="AH2531" s="42"/>
      <c r="AI2531" s="40"/>
      <c r="AJ2531" s="40"/>
      <c r="AK2531" s="40"/>
      <c r="AL2531" s="40"/>
    </row>
    <row r="2532" spans="1:38">
      <c r="A2532" s="46"/>
      <c r="B2532" s="40"/>
      <c r="C2532" s="42"/>
      <c r="D2532" s="42"/>
      <c r="E2532" s="42"/>
      <c r="F2532" s="47"/>
      <c r="G2532" s="40"/>
      <c r="H2532" s="47"/>
      <c r="I2532" s="47"/>
      <c r="J2532" s="47"/>
      <c r="K2532" s="47"/>
      <c r="L2532" s="42"/>
      <c r="M2532" s="42"/>
      <c r="N2532" s="42"/>
      <c r="O2532" s="47"/>
      <c r="P2532" s="40"/>
      <c r="Q2532" s="47"/>
      <c r="R2532" s="47"/>
      <c r="S2532" s="47"/>
      <c r="T2532" s="47"/>
      <c r="U2532" s="40"/>
      <c r="V2532" s="40"/>
      <c r="W2532" s="48"/>
      <c r="X2532" s="40"/>
      <c r="Y2532" s="40"/>
      <c r="Z2532" s="40"/>
      <c r="AA2532" s="42"/>
      <c r="AB2532" s="42"/>
      <c r="AC2532" s="42"/>
      <c r="AD2532" s="42"/>
      <c r="AE2532" s="42"/>
      <c r="AF2532" s="42"/>
      <c r="AG2532" s="42"/>
      <c r="AH2532" s="42"/>
      <c r="AI2532" s="40"/>
      <c r="AJ2532" s="40"/>
      <c r="AK2532" s="40"/>
      <c r="AL2532" s="40"/>
    </row>
    <row r="2533" spans="1:38">
      <c r="A2533" s="46"/>
      <c r="B2533" s="40"/>
      <c r="C2533" s="42"/>
      <c r="D2533" s="42"/>
      <c r="E2533" s="42"/>
      <c r="F2533" s="47"/>
      <c r="G2533" s="40"/>
      <c r="H2533" s="47"/>
      <c r="I2533" s="47"/>
      <c r="J2533" s="47"/>
      <c r="K2533" s="47"/>
      <c r="L2533" s="42"/>
      <c r="M2533" s="42"/>
      <c r="N2533" s="42"/>
      <c r="O2533" s="47"/>
      <c r="P2533" s="40"/>
      <c r="Q2533" s="47"/>
      <c r="R2533" s="47"/>
      <c r="S2533" s="47"/>
      <c r="T2533" s="47"/>
      <c r="U2533" s="40"/>
      <c r="V2533" s="40"/>
      <c r="W2533" s="48"/>
      <c r="X2533" s="40"/>
      <c r="Y2533" s="40"/>
      <c r="Z2533" s="40"/>
      <c r="AA2533" s="42"/>
      <c r="AB2533" s="42"/>
      <c r="AC2533" s="42"/>
      <c r="AD2533" s="42"/>
      <c r="AE2533" s="42"/>
      <c r="AF2533" s="42"/>
      <c r="AG2533" s="42"/>
      <c r="AH2533" s="42"/>
      <c r="AI2533" s="40"/>
      <c r="AJ2533" s="40"/>
      <c r="AK2533" s="40"/>
      <c r="AL2533" s="40"/>
    </row>
    <row r="2534" spans="1:38">
      <c r="A2534" s="46"/>
      <c r="B2534" s="40"/>
      <c r="C2534" s="42"/>
      <c r="D2534" s="42"/>
      <c r="E2534" s="42"/>
      <c r="F2534" s="47"/>
      <c r="G2534" s="40"/>
      <c r="H2534" s="47"/>
      <c r="I2534" s="47"/>
      <c r="J2534" s="47"/>
      <c r="K2534" s="47"/>
      <c r="L2534" s="42"/>
      <c r="M2534" s="42"/>
      <c r="N2534" s="42"/>
      <c r="O2534" s="47"/>
      <c r="P2534" s="40"/>
      <c r="Q2534" s="47"/>
      <c r="R2534" s="47"/>
      <c r="S2534" s="47"/>
      <c r="T2534" s="47"/>
      <c r="U2534" s="40"/>
      <c r="V2534" s="40"/>
      <c r="W2534" s="48"/>
      <c r="X2534" s="40"/>
      <c r="Y2534" s="40"/>
      <c r="Z2534" s="40"/>
      <c r="AA2534" s="42"/>
      <c r="AB2534" s="42"/>
      <c r="AC2534" s="42"/>
      <c r="AD2534" s="42"/>
      <c r="AE2534" s="42"/>
      <c r="AF2534" s="42"/>
      <c r="AG2534" s="42"/>
      <c r="AH2534" s="42"/>
      <c r="AI2534" s="40"/>
      <c r="AJ2534" s="40"/>
      <c r="AK2534" s="40"/>
      <c r="AL2534" s="40"/>
    </row>
    <row r="2535" spans="1:38">
      <c r="A2535" s="46"/>
      <c r="B2535" s="40"/>
      <c r="C2535" s="42"/>
      <c r="D2535" s="42"/>
      <c r="E2535" s="42"/>
      <c r="F2535" s="47"/>
      <c r="G2535" s="40"/>
      <c r="H2535" s="47"/>
      <c r="I2535" s="47"/>
      <c r="J2535" s="47"/>
      <c r="K2535" s="47"/>
      <c r="L2535" s="42"/>
      <c r="M2535" s="42"/>
      <c r="N2535" s="42"/>
      <c r="O2535" s="47"/>
      <c r="P2535" s="40"/>
      <c r="Q2535" s="47"/>
      <c r="R2535" s="47"/>
      <c r="S2535" s="47"/>
      <c r="T2535" s="47"/>
      <c r="U2535" s="40"/>
      <c r="V2535" s="40"/>
      <c r="W2535" s="48"/>
      <c r="X2535" s="40"/>
      <c r="Y2535" s="40"/>
      <c r="Z2535" s="40"/>
      <c r="AA2535" s="42"/>
      <c r="AB2535" s="42"/>
      <c r="AC2535" s="42"/>
      <c r="AD2535" s="42"/>
      <c r="AE2535" s="42"/>
      <c r="AF2535" s="42"/>
      <c r="AG2535" s="42"/>
      <c r="AH2535" s="42"/>
      <c r="AI2535" s="40"/>
      <c r="AJ2535" s="40"/>
      <c r="AK2535" s="40"/>
      <c r="AL2535" s="40"/>
    </row>
    <row r="2536" spans="1:38">
      <c r="A2536" s="46"/>
      <c r="B2536" s="40"/>
      <c r="C2536" s="42"/>
      <c r="D2536" s="42"/>
      <c r="E2536" s="42"/>
      <c r="F2536" s="47"/>
      <c r="G2536" s="40"/>
      <c r="H2536" s="47"/>
      <c r="I2536" s="47"/>
      <c r="J2536" s="47"/>
      <c r="K2536" s="47"/>
      <c r="L2536" s="42"/>
      <c r="M2536" s="42"/>
      <c r="N2536" s="42"/>
      <c r="O2536" s="47"/>
      <c r="P2536" s="40"/>
      <c r="Q2536" s="47"/>
      <c r="R2536" s="47"/>
      <c r="S2536" s="47"/>
      <c r="T2536" s="47"/>
      <c r="U2536" s="40"/>
      <c r="V2536" s="40"/>
      <c r="W2536" s="48"/>
      <c r="X2536" s="40"/>
      <c r="Y2536" s="40"/>
      <c r="Z2536" s="40"/>
      <c r="AA2536" s="42"/>
      <c r="AB2536" s="42"/>
      <c r="AC2536" s="42"/>
      <c r="AD2536" s="42"/>
      <c r="AE2536" s="42"/>
      <c r="AF2536" s="42"/>
      <c r="AG2536" s="42"/>
      <c r="AH2536" s="42"/>
      <c r="AI2536" s="40"/>
      <c r="AJ2536" s="40"/>
      <c r="AK2536" s="40"/>
      <c r="AL2536" s="40"/>
    </row>
    <row r="2537" spans="1:38">
      <c r="A2537" s="46"/>
      <c r="B2537" s="40"/>
      <c r="C2537" s="42"/>
      <c r="D2537" s="42"/>
      <c r="E2537" s="42"/>
      <c r="F2537" s="47"/>
      <c r="G2537" s="40"/>
      <c r="H2537" s="47"/>
      <c r="I2537" s="47"/>
      <c r="J2537" s="47"/>
      <c r="K2537" s="47"/>
      <c r="L2537" s="42"/>
      <c r="M2537" s="42"/>
      <c r="N2537" s="42"/>
      <c r="O2537" s="47"/>
      <c r="P2537" s="40"/>
      <c r="Q2537" s="47"/>
      <c r="R2537" s="47"/>
      <c r="S2537" s="47"/>
      <c r="T2537" s="47"/>
      <c r="U2537" s="40"/>
      <c r="V2537" s="40"/>
      <c r="W2537" s="48"/>
      <c r="X2537" s="40"/>
      <c r="Y2537" s="40"/>
      <c r="Z2537" s="40"/>
      <c r="AA2537" s="42"/>
      <c r="AB2537" s="42"/>
      <c r="AC2537" s="42"/>
      <c r="AD2537" s="42"/>
      <c r="AE2537" s="42"/>
      <c r="AF2537" s="42"/>
      <c r="AG2537" s="42"/>
      <c r="AH2537" s="42"/>
      <c r="AI2537" s="40"/>
      <c r="AJ2537" s="40"/>
      <c r="AK2537" s="40"/>
      <c r="AL2537" s="40"/>
    </row>
    <row r="2538" spans="1:38">
      <c r="A2538" s="46"/>
      <c r="B2538" s="40"/>
      <c r="C2538" s="42"/>
      <c r="D2538" s="42"/>
      <c r="E2538" s="42"/>
      <c r="F2538" s="47"/>
      <c r="G2538" s="40"/>
      <c r="H2538" s="47"/>
      <c r="I2538" s="47"/>
      <c r="J2538" s="47"/>
      <c r="K2538" s="47"/>
      <c r="L2538" s="42"/>
      <c r="M2538" s="42"/>
      <c r="N2538" s="42"/>
      <c r="O2538" s="47"/>
      <c r="P2538" s="40"/>
      <c r="Q2538" s="47"/>
      <c r="R2538" s="47"/>
      <c r="S2538" s="47"/>
      <c r="T2538" s="47"/>
      <c r="U2538" s="40"/>
      <c r="V2538" s="40"/>
      <c r="W2538" s="48"/>
      <c r="X2538" s="40"/>
      <c r="Y2538" s="40"/>
      <c r="Z2538" s="40"/>
      <c r="AA2538" s="42"/>
      <c r="AB2538" s="42"/>
      <c r="AC2538" s="42"/>
      <c r="AD2538" s="42"/>
      <c r="AE2538" s="42"/>
      <c r="AF2538" s="42"/>
      <c r="AG2538" s="42"/>
      <c r="AH2538" s="42"/>
      <c r="AI2538" s="40"/>
      <c r="AJ2538" s="40"/>
      <c r="AK2538" s="40"/>
      <c r="AL2538" s="40"/>
    </row>
    <row r="2539" spans="1:38">
      <c r="A2539" s="46"/>
      <c r="B2539" s="40"/>
      <c r="C2539" s="42"/>
      <c r="D2539" s="42"/>
      <c r="E2539" s="42"/>
      <c r="F2539" s="47"/>
      <c r="G2539" s="40"/>
      <c r="H2539" s="47"/>
      <c r="I2539" s="47"/>
      <c r="J2539" s="47"/>
      <c r="K2539" s="47"/>
      <c r="L2539" s="42"/>
      <c r="M2539" s="42"/>
      <c r="N2539" s="42"/>
      <c r="O2539" s="47"/>
      <c r="P2539" s="40"/>
      <c r="Q2539" s="47"/>
      <c r="R2539" s="47"/>
      <c r="S2539" s="47"/>
      <c r="T2539" s="47"/>
      <c r="U2539" s="40"/>
      <c r="V2539" s="40"/>
      <c r="W2539" s="48"/>
      <c r="X2539" s="40"/>
      <c r="Y2539" s="40"/>
      <c r="Z2539" s="40"/>
      <c r="AA2539" s="42"/>
      <c r="AB2539" s="42"/>
      <c r="AC2539" s="42"/>
      <c r="AD2539" s="42"/>
      <c r="AE2539" s="42"/>
      <c r="AF2539" s="42"/>
      <c r="AG2539" s="42"/>
      <c r="AH2539" s="42"/>
      <c r="AI2539" s="40"/>
      <c r="AJ2539" s="40"/>
      <c r="AK2539" s="40"/>
      <c r="AL2539" s="40"/>
    </row>
    <row r="2540" spans="1:38">
      <c r="A2540" s="46"/>
      <c r="B2540" s="40"/>
      <c r="C2540" s="42"/>
      <c r="D2540" s="42"/>
      <c r="E2540" s="42"/>
      <c r="F2540" s="47"/>
      <c r="G2540" s="40"/>
      <c r="H2540" s="47"/>
      <c r="I2540" s="47"/>
      <c r="J2540" s="47"/>
      <c r="K2540" s="47"/>
      <c r="L2540" s="42"/>
      <c r="M2540" s="42"/>
      <c r="N2540" s="42"/>
      <c r="O2540" s="47"/>
      <c r="P2540" s="40"/>
      <c r="Q2540" s="47"/>
      <c r="R2540" s="47"/>
      <c r="S2540" s="47"/>
      <c r="T2540" s="47"/>
      <c r="U2540" s="40"/>
      <c r="V2540" s="40"/>
      <c r="W2540" s="48"/>
      <c r="X2540" s="40"/>
      <c r="Y2540" s="40"/>
      <c r="Z2540" s="40"/>
      <c r="AA2540" s="42"/>
      <c r="AB2540" s="42"/>
      <c r="AC2540" s="42"/>
      <c r="AD2540" s="42"/>
      <c r="AE2540" s="42"/>
      <c r="AF2540" s="42"/>
      <c r="AG2540" s="42"/>
      <c r="AH2540" s="42"/>
      <c r="AI2540" s="40"/>
      <c r="AJ2540" s="40"/>
      <c r="AK2540" s="40"/>
      <c r="AL2540" s="40"/>
    </row>
    <row r="2541" spans="1:38">
      <c r="A2541" s="46"/>
      <c r="B2541" s="40"/>
      <c r="C2541" s="42"/>
      <c r="D2541" s="42"/>
      <c r="E2541" s="42"/>
      <c r="F2541" s="47"/>
      <c r="G2541" s="40"/>
      <c r="H2541" s="47"/>
      <c r="I2541" s="47"/>
      <c r="J2541" s="47"/>
      <c r="K2541" s="47"/>
      <c r="L2541" s="42"/>
      <c r="M2541" s="42"/>
      <c r="N2541" s="42"/>
      <c r="O2541" s="47"/>
      <c r="P2541" s="40"/>
      <c r="Q2541" s="47"/>
      <c r="R2541" s="47"/>
      <c r="S2541" s="47"/>
      <c r="T2541" s="47"/>
      <c r="U2541" s="40"/>
      <c r="V2541" s="40"/>
      <c r="W2541" s="48"/>
      <c r="X2541" s="40"/>
      <c r="Y2541" s="40"/>
      <c r="Z2541" s="40"/>
      <c r="AA2541" s="42"/>
      <c r="AB2541" s="42"/>
      <c r="AC2541" s="42"/>
      <c r="AD2541" s="42"/>
      <c r="AE2541" s="42"/>
      <c r="AF2541" s="42"/>
      <c r="AG2541" s="42"/>
      <c r="AH2541" s="42"/>
      <c r="AI2541" s="40"/>
      <c r="AJ2541" s="40"/>
      <c r="AK2541" s="40"/>
      <c r="AL2541" s="40"/>
    </row>
    <row r="2542" spans="1:38">
      <c r="A2542" s="46"/>
      <c r="B2542" s="40"/>
      <c r="C2542" s="42"/>
      <c r="D2542" s="42"/>
      <c r="E2542" s="42"/>
      <c r="F2542" s="47"/>
      <c r="G2542" s="40"/>
      <c r="H2542" s="47"/>
      <c r="I2542" s="47"/>
      <c r="J2542" s="47"/>
      <c r="K2542" s="47"/>
      <c r="L2542" s="42"/>
      <c r="M2542" s="42"/>
      <c r="N2542" s="42"/>
      <c r="O2542" s="47"/>
      <c r="P2542" s="40"/>
      <c r="Q2542" s="47"/>
      <c r="R2542" s="47"/>
      <c r="S2542" s="47"/>
      <c r="T2542" s="47"/>
      <c r="U2542" s="40"/>
      <c r="V2542" s="40"/>
      <c r="W2542" s="48"/>
      <c r="X2542" s="40"/>
      <c r="Y2542" s="40"/>
      <c r="Z2542" s="40"/>
      <c r="AA2542" s="42"/>
      <c r="AB2542" s="42"/>
      <c r="AC2542" s="42"/>
      <c r="AD2542" s="42"/>
      <c r="AE2542" s="42"/>
      <c r="AF2542" s="42"/>
      <c r="AG2542" s="42"/>
      <c r="AH2542" s="42"/>
      <c r="AI2542" s="40"/>
      <c r="AJ2542" s="40"/>
      <c r="AK2542" s="40"/>
      <c r="AL2542" s="40"/>
    </row>
    <row r="2543" spans="1:38">
      <c r="A2543" s="46"/>
      <c r="B2543" s="40"/>
      <c r="C2543" s="42"/>
      <c r="D2543" s="42"/>
      <c r="E2543" s="42"/>
      <c r="F2543" s="47"/>
      <c r="G2543" s="40"/>
      <c r="H2543" s="47"/>
      <c r="I2543" s="47"/>
      <c r="J2543" s="47"/>
      <c r="K2543" s="47"/>
      <c r="L2543" s="42"/>
      <c r="M2543" s="42"/>
      <c r="N2543" s="42"/>
      <c r="O2543" s="47"/>
      <c r="P2543" s="40"/>
      <c r="Q2543" s="47"/>
      <c r="R2543" s="47"/>
      <c r="S2543" s="47"/>
      <c r="T2543" s="47"/>
      <c r="U2543" s="40"/>
      <c r="V2543" s="40"/>
      <c r="W2543" s="48"/>
      <c r="X2543" s="40"/>
      <c r="Y2543" s="40"/>
      <c r="Z2543" s="40"/>
      <c r="AA2543" s="42"/>
      <c r="AB2543" s="42"/>
      <c r="AC2543" s="42"/>
      <c r="AD2543" s="42"/>
      <c r="AE2543" s="42"/>
      <c r="AF2543" s="42"/>
      <c r="AG2543" s="42"/>
      <c r="AH2543" s="42"/>
      <c r="AI2543" s="40"/>
      <c r="AJ2543" s="40"/>
      <c r="AK2543" s="40"/>
      <c r="AL2543" s="40"/>
    </row>
    <row r="2544" spans="1:38">
      <c r="A2544" s="46"/>
      <c r="B2544" s="40"/>
      <c r="C2544" s="42"/>
      <c r="D2544" s="42"/>
      <c r="E2544" s="42"/>
      <c r="F2544" s="47"/>
      <c r="G2544" s="40"/>
      <c r="H2544" s="47"/>
      <c r="I2544" s="47"/>
      <c r="J2544" s="47"/>
      <c r="K2544" s="47"/>
      <c r="L2544" s="42"/>
      <c r="M2544" s="42"/>
      <c r="N2544" s="42"/>
      <c r="O2544" s="47"/>
      <c r="P2544" s="40"/>
      <c r="Q2544" s="47"/>
      <c r="R2544" s="47"/>
      <c r="S2544" s="47"/>
      <c r="T2544" s="47"/>
      <c r="U2544" s="40"/>
      <c r="V2544" s="40"/>
      <c r="W2544" s="48"/>
      <c r="X2544" s="40"/>
      <c r="Y2544" s="40"/>
      <c r="Z2544" s="40"/>
      <c r="AA2544" s="42"/>
      <c r="AB2544" s="42"/>
      <c r="AC2544" s="42"/>
      <c r="AD2544" s="42"/>
      <c r="AE2544" s="42"/>
      <c r="AF2544" s="42"/>
      <c r="AG2544" s="42"/>
      <c r="AH2544" s="42"/>
      <c r="AI2544" s="40"/>
      <c r="AJ2544" s="40"/>
      <c r="AK2544" s="40"/>
      <c r="AL2544" s="40"/>
    </row>
    <row r="2545" spans="1:38">
      <c r="A2545" s="46"/>
      <c r="B2545" s="40"/>
      <c r="C2545" s="42"/>
      <c r="D2545" s="42"/>
      <c r="E2545" s="42"/>
      <c r="F2545" s="47"/>
      <c r="G2545" s="40"/>
      <c r="H2545" s="47"/>
      <c r="I2545" s="47"/>
      <c r="J2545" s="47"/>
      <c r="K2545" s="47"/>
      <c r="L2545" s="42"/>
      <c r="M2545" s="42"/>
      <c r="N2545" s="42"/>
      <c r="O2545" s="47"/>
      <c r="P2545" s="40"/>
      <c r="Q2545" s="47"/>
      <c r="R2545" s="47"/>
      <c r="S2545" s="47"/>
      <c r="T2545" s="47"/>
      <c r="U2545" s="40"/>
      <c r="V2545" s="40"/>
      <c r="W2545" s="48"/>
      <c r="X2545" s="40"/>
      <c r="Y2545" s="40"/>
      <c r="Z2545" s="40"/>
      <c r="AA2545" s="42"/>
      <c r="AB2545" s="42"/>
      <c r="AC2545" s="42"/>
      <c r="AD2545" s="42"/>
      <c r="AE2545" s="42"/>
      <c r="AF2545" s="42"/>
      <c r="AG2545" s="42"/>
      <c r="AH2545" s="42"/>
      <c r="AI2545" s="40"/>
      <c r="AJ2545" s="40"/>
      <c r="AK2545" s="40"/>
      <c r="AL2545" s="40"/>
    </row>
    <row r="2546" spans="1:38">
      <c r="A2546" s="46"/>
      <c r="B2546" s="40"/>
      <c r="C2546" s="42"/>
      <c r="D2546" s="42"/>
      <c r="E2546" s="42"/>
      <c r="F2546" s="47"/>
      <c r="G2546" s="40"/>
      <c r="H2546" s="47"/>
      <c r="I2546" s="47"/>
      <c r="J2546" s="47"/>
      <c r="K2546" s="47"/>
      <c r="L2546" s="42"/>
      <c r="M2546" s="42"/>
      <c r="N2546" s="42"/>
      <c r="O2546" s="47"/>
      <c r="P2546" s="40"/>
      <c r="Q2546" s="47"/>
      <c r="R2546" s="47"/>
      <c r="S2546" s="47"/>
      <c r="T2546" s="47"/>
      <c r="U2546" s="40"/>
      <c r="V2546" s="40"/>
      <c r="W2546" s="48"/>
      <c r="X2546" s="40"/>
      <c r="Y2546" s="40"/>
      <c r="Z2546" s="40"/>
      <c r="AA2546" s="42"/>
      <c r="AB2546" s="42"/>
      <c r="AC2546" s="42"/>
      <c r="AD2546" s="42"/>
      <c r="AE2546" s="42"/>
      <c r="AF2546" s="42"/>
      <c r="AG2546" s="42"/>
      <c r="AH2546" s="42"/>
      <c r="AI2546" s="40"/>
      <c r="AJ2546" s="40"/>
      <c r="AK2546" s="40"/>
      <c r="AL2546" s="40"/>
    </row>
    <row r="2547" spans="1:38">
      <c r="A2547" s="46"/>
      <c r="B2547" s="40"/>
      <c r="C2547" s="42"/>
      <c r="D2547" s="42"/>
      <c r="E2547" s="42"/>
      <c r="F2547" s="47"/>
      <c r="G2547" s="40"/>
      <c r="H2547" s="47"/>
      <c r="I2547" s="47"/>
      <c r="J2547" s="47"/>
      <c r="K2547" s="47"/>
      <c r="L2547" s="42"/>
      <c r="M2547" s="42"/>
      <c r="N2547" s="42"/>
      <c r="O2547" s="47"/>
      <c r="P2547" s="40"/>
      <c r="Q2547" s="47"/>
      <c r="R2547" s="47"/>
      <c r="S2547" s="47"/>
      <c r="T2547" s="47"/>
      <c r="U2547" s="40"/>
      <c r="V2547" s="40"/>
      <c r="W2547" s="48"/>
      <c r="X2547" s="40"/>
      <c r="Y2547" s="40"/>
      <c r="Z2547" s="40"/>
      <c r="AA2547" s="42"/>
      <c r="AB2547" s="42"/>
      <c r="AC2547" s="42"/>
      <c r="AD2547" s="42"/>
      <c r="AE2547" s="42"/>
      <c r="AF2547" s="42"/>
      <c r="AG2547" s="42"/>
      <c r="AH2547" s="42"/>
      <c r="AI2547" s="40"/>
      <c r="AJ2547" s="40"/>
      <c r="AK2547" s="40"/>
      <c r="AL2547" s="40"/>
    </row>
    <row r="2548" spans="1:38">
      <c r="A2548" s="46"/>
      <c r="B2548" s="40"/>
      <c r="C2548" s="42"/>
      <c r="D2548" s="42"/>
      <c r="E2548" s="42"/>
      <c r="F2548" s="47"/>
      <c r="G2548" s="40"/>
      <c r="H2548" s="47"/>
      <c r="I2548" s="47"/>
      <c r="J2548" s="47"/>
      <c r="K2548" s="47"/>
      <c r="L2548" s="42"/>
      <c r="M2548" s="42"/>
      <c r="N2548" s="42"/>
      <c r="O2548" s="47"/>
      <c r="P2548" s="40"/>
      <c r="Q2548" s="47"/>
      <c r="R2548" s="47"/>
      <c r="S2548" s="47"/>
      <c r="T2548" s="47"/>
      <c r="U2548" s="40"/>
      <c r="V2548" s="40"/>
      <c r="W2548" s="48"/>
      <c r="X2548" s="40"/>
      <c r="Y2548" s="40"/>
      <c r="Z2548" s="40"/>
      <c r="AA2548" s="42"/>
      <c r="AB2548" s="42"/>
      <c r="AC2548" s="42"/>
      <c r="AD2548" s="42"/>
      <c r="AE2548" s="42"/>
      <c r="AF2548" s="42"/>
      <c r="AG2548" s="42"/>
      <c r="AH2548" s="42"/>
      <c r="AI2548" s="40"/>
      <c r="AJ2548" s="40"/>
      <c r="AK2548" s="40"/>
      <c r="AL2548" s="40"/>
    </row>
    <row r="2549" spans="1:38">
      <c r="A2549" s="46"/>
      <c r="B2549" s="40"/>
      <c r="C2549" s="42"/>
      <c r="D2549" s="42"/>
      <c r="E2549" s="42"/>
      <c r="F2549" s="47"/>
      <c r="G2549" s="40"/>
      <c r="H2549" s="47"/>
      <c r="I2549" s="47"/>
      <c r="J2549" s="47"/>
      <c r="K2549" s="47"/>
      <c r="L2549" s="42"/>
      <c r="M2549" s="42"/>
      <c r="N2549" s="42"/>
      <c r="O2549" s="47"/>
      <c r="P2549" s="40"/>
      <c r="Q2549" s="47"/>
      <c r="R2549" s="47"/>
      <c r="S2549" s="47"/>
      <c r="T2549" s="47"/>
      <c r="U2549" s="40"/>
      <c r="V2549" s="40"/>
      <c r="W2549" s="48"/>
      <c r="X2549" s="40"/>
      <c r="Y2549" s="40"/>
      <c r="Z2549" s="40"/>
      <c r="AA2549" s="42"/>
      <c r="AB2549" s="42"/>
      <c r="AC2549" s="42"/>
      <c r="AD2549" s="42"/>
      <c r="AE2549" s="42"/>
      <c r="AF2549" s="42"/>
      <c r="AG2549" s="42"/>
      <c r="AH2549" s="42"/>
      <c r="AI2549" s="40"/>
      <c r="AJ2549" s="40"/>
      <c r="AK2549" s="40"/>
      <c r="AL2549" s="40"/>
    </row>
    <row r="2550" spans="1:38">
      <c r="A2550" s="46"/>
      <c r="B2550" s="40"/>
      <c r="C2550" s="42"/>
      <c r="D2550" s="42"/>
      <c r="E2550" s="42"/>
      <c r="F2550" s="47"/>
      <c r="G2550" s="40"/>
      <c r="H2550" s="47"/>
      <c r="I2550" s="47"/>
      <c r="J2550" s="47"/>
      <c r="K2550" s="47"/>
      <c r="L2550" s="42"/>
      <c r="M2550" s="42"/>
      <c r="N2550" s="42"/>
      <c r="O2550" s="47"/>
      <c r="P2550" s="40"/>
      <c r="Q2550" s="47"/>
      <c r="R2550" s="47"/>
      <c r="S2550" s="47"/>
      <c r="T2550" s="47"/>
      <c r="U2550" s="40"/>
      <c r="V2550" s="40"/>
      <c r="W2550" s="48"/>
      <c r="X2550" s="40"/>
      <c r="Y2550" s="40"/>
      <c r="Z2550" s="40"/>
      <c r="AA2550" s="42"/>
      <c r="AB2550" s="42"/>
      <c r="AC2550" s="42"/>
      <c r="AD2550" s="42"/>
      <c r="AE2550" s="42"/>
      <c r="AF2550" s="42"/>
      <c r="AG2550" s="42"/>
      <c r="AH2550" s="42"/>
      <c r="AI2550" s="40"/>
      <c r="AJ2550" s="40"/>
      <c r="AK2550" s="40"/>
      <c r="AL2550" s="40"/>
    </row>
    <row r="2551" spans="1:38">
      <c r="A2551" s="46"/>
      <c r="B2551" s="40"/>
      <c r="C2551" s="42"/>
      <c r="D2551" s="42"/>
      <c r="E2551" s="42"/>
      <c r="F2551" s="47"/>
      <c r="G2551" s="40"/>
      <c r="H2551" s="47"/>
      <c r="I2551" s="47"/>
      <c r="J2551" s="47"/>
      <c r="K2551" s="47"/>
      <c r="L2551" s="42"/>
      <c r="M2551" s="42"/>
      <c r="N2551" s="42"/>
      <c r="O2551" s="47"/>
      <c r="P2551" s="40"/>
      <c r="Q2551" s="47"/>
      <c r="R2551" s="47"/>
      <c r="S2551" s="47"/>
      <c r="T2551" s="47"/>
      <c r="U2551" s="40"/>
      <c r="V2551" s="40"/>
      <c r="W2551" s="48"/>
      <c r="X2551" s="40"/>
      <c r="Y2551" s="40"/>
      <c r="Z2551" s="40"/>
      <c r="AA2551" s="42"/>
      <c r="AB2551" s="42"/>
      <c r="AC2551" s="42"/>
      <c r="AD2551" s="42"/>
      <c r="AE2551" s="42"/>
      <c r="AF2551" s="42"/>
      <c r="AG2551" s="42"/>
      <c r="AH2551" s="42"/>
      <c r="AI2551" s="40"/>
      <c r="AJ2551" s="40"/>
      <c r="AK2551" s="40"/>
      <c r="AL2551" s="40"/>
    </row>
    <row r="2552" spans="1:38">
      <c r="A2552" s="46"/>
      <c r="B2552" s="40"/>
      <c r="C2552" s="42"/>
      <c r="D2552" s="42"/>
      <c r="E2552" s="42"/>
      <c r="F2552" s="47"/>
      <c r="G2552" s="40"/>
      <c r="H2552" s="47"/>
      <c r="I2552" s="47"/>
      <c r="J2552" s="47"/>
      <c r="K2552" s="47"/>
      <c r="L2552" s="42"/>
      <c r="M2552" s="42"/>
      <c r="N2552" s="42"/>
      <c r="O2552" s="47"/>
      <c r="P2552" s="40"/>
      <c r="Q2552" s="47"/>
      <c r="R2552" s="47"/>
      <c r="S2552" s="47"/>
      <c r="T2552" s="47"/>
      <c r="U2552" s="40"/>
      <c r="V2552" s="40"/>
      <c r="W2552" s="48"/>
      <c r="X2552" s="40"/>
      <c r="Y2552" s="40"/>
      <c r="Z2552" s="40"/>
      <c r="AA2552" s="42"/>
      <c r="AB2552" s="42"/>
      <c r="AC2552" s="42"/>
      <c r="AD2552" s="42"/>
      <c r="AE2552" s="42"/>
      <c r="AF2552" s="42"/>
      <c r="AG2552" s="42"/>
      <c r="AH2552" s="42"/>
      <c r="AI2552" s="40"/>
      <c r="AJ2552" s="40"/>
      <c r="AK2552" s="40"/>
      <c r="AL2552" s="40"/>
    </row>
    <row r="2553" spans="1:38">
      <c r="A2553" s="46"/>
      <c r="B2553" s="40"/>
      <c r="C2553" s="42"/>
      <c r="D2553" s="42"/>
      <c r="E2553" s="42"/>
      <c r="F2553" s="47"/>
      <c r="G2553" s="40"/>
      <c r="H2553" s="47"/>
      <c r="I2553" s="47"/>
      <c r="J2553" s="47"/>
      <c r="K2553" s="47"/>
      <c r="L2553" s="42"/>
      <c r="M2553" s="42"/>
      <c r="N2553" s="42"/>
      <c r="O2553" s="47"/>
      <c r="P2553" s="40"/>
      <c r="Q2553" s="47"/>
      <c r="R2553" s="47"/>
      <c r="S2553" s="47"/>
      <c r="T2553" s="47"/>
      <c r="U2553" s="40"/>
      <c r="V2553" s="40"/>
      <c r="W2553" s="48"/>
      <c r="X2553" s="40"/>
      <c r="Y2553" s="40"/>
      <c r="Z2553" s="40"/>
      <c r="AA2553" s="42"/>
      <c r="AB2553" s="42"/>
      <c r="AC2553" s="42"/>
      <c r="AD2553" s="42"/>
      <c r="AE2553" s="42"/>
      <c r="AF2553" s="42"/>
      <c r="AG2553" s="42"/>
      <c r="AH2553" s="42"/>
      <c r="AI2553" s="40"/>
      <c r="AJ2553" s="40"/>
      <c r="AK2553" s="40"/>
      <c r="AL2553" s="40"/>
    </row>
    <row r="2554" spans="1:38">
      <c r="A2554" s="46"/>
      <c r="B2554" s="40"/>
      <c r="C2554" s="42"/>
      <c r="D2554" s="42"/>
      <c r="E2554" s="42"/>
      <c r="F2554" s="47"/>
      <c r="G2554" s="40"/>
      <c r="H2554" s="47"/>
      <c r="I2554" s="47"/>
      <c r="J2554" s="47"/>
      <c r="K2554" s="47"/>
      <c r="L2554" s="42"/>
      <c r="M2554" s="42"/>
      <c r="N2554" s="42"/>
      <c r="O2554" s="47"/>
      <c r="P2554" s="40"/>
      <c r="Q2554" s="47"/>
      <c r="R2554" s="47"/>
      <c r="S2554" s="47"/>
      <c r="T2554" s="47"/>
      <c r="U2554" s="40"/>
      <c r="V2554" s="40"/>
      <c r="W2554" s="48"/>
      <c r="X2554" s="40"/>
      <c r="Y2554" s="40"/>
      <c r="Z2554" s="40"/>
      <c r="AA2554" s="42"/>
      <c r="AB2554" s="42"/>
      <c r="AC2554" s="42"/>
      <c r="AD2554" s="42"/>
      <c r="AE2554" s="42"/>
      <c r="AF2554" s="42"/>
      <c r="AG2554" s="42"/>
      <c r="AH2554" s="42"/>
      <c r="AI2554" s="40"/>
      <c r="AJ2554" s="40"/>
      <c r="AK2554" s="40"/>
      <c r="AL2554" s="40"/>
    </row>
    <row r="2555" spans="1:38">
      <c r="A2555" s="46"/>
      <c r="B2555" s="40"/>
      <c r="C2555" s="42"/>
      <c r="D2555" s="42"/>
      <c r="E2555" s="42"/>
      <c r="F2555" s="47"/>
      <c r="G2555" s="40"/>
      <c r="H2555" s="47"/>
      <c r="I2555" s="47"/>
      <c r="J2555" s="47"/>
      <c r="K2555" s="47"/>
      <c r="L2555" s="42"/>
      <c r="M2555" s="42"/>
      <c r="N2555" s="42"/>
      <c r="O2555" s="47"/>
      <c r="P2555" s="40"/>
      <c r="Q2555" s="47"/>
      <c r="R2555" s="47"/>
      <c r="S2555" s="47"/>
      <c r="T2555" s="47"/>
      <c r="U2555" s="40"/>
      <c r="V2555" s="40"/>
      <c r="W2555" s="48"/>
      <c r="X2555" s="40"/>
      <c r="Y2555" s="40"/>
      <c r="Z2555" s="40"/>
      <c r="AA2555" s="42"/>
      <c r="AB2555" s="42"/>
      <c r="AC2555" s="42"/>
      <c r="AD2555" s="42"/>
      <c r="AE2555" s="42"/>
      <c r="AF2555" s="42"/>
      <c r="AG2555" s="42"/>
      <c r="AH2555" s="42"/>
      <c r="AI2555" s="40"/>
      <c r="AJ2555" s="40"/>
      <c r="AK2555" s="40"/>
      <c r="AL2555" s="40"/>
    </row>
    <row r="2556" spans="1:38">
      <c r="A2556" s="46"/>
      <c r="B2556" s="40"/>
      <c r="C2556" s="42"/>
      <c r="D2556" s="42"/>
      <c r="E2556" s="42"/>
      <c r="F2556" s="47"/>
      <c r="G2556" s="40"/>
      <c r="H2556" s="47"/>
      <c r="I2556" s="47"/>
      <c r="J2556" s="47"/>
      <c r="K2556" s="47"/>
      <c r="L2556" s="42"/>
      <c r="M2556" s="42"/>
      <c r="N2556" s="42"/>
      <c r="O2556" s="47"/>
      <c r="P2556" s="40"/>
      <c r="Q2556" s="47"/>
      <c r="R2556" s="47"/>
      <c r="S2556" s="47"/>
      <c r="T2556" s="47"/>
      <c r="U2556" s="40"/>
      <c r="V2556" s="40"/>
      <c r="W2556" s="48"/>
      <c r="X2556" s="40"/>
      <c r="Y2556" s="40"/>
      <c r="Z2556" s="40"/>
      <c r="AA2556" s="42"/>
      <c r="AB2556" s="42"/>
      <c r="AC2556" s="42"/>
      <c r="AD2556" s="42"/>
      <c r="AE2556" s="42"/>
      <c r="AF2556" s="42"/>
      <c r="AG2556" s="42"/>
      <c r="AH2556" s="42"/>
      <c r="AI2556" s="40"/>
      <c r="AJ2556" s="40"/>
      <c r="AK2556" s="40"/>
      <c r="AL2556" s="40"/>
    </row>
    <row r="2557" spans="1:38">
      <c r="A2557" s="46"/>
      <c r="B2557" s="40"/>
      <c r="C2557" s="42"/>
      <c r="D2557" s="42"/>
      <c r="E2557" s="42"/>
      <c r="F2557" s="47"/>
      <c r="G2557" s="40"/>
      <c r="H2557" s="47"/>
      <c r="I2557" s="47"/>
      <c r="J2557" s="47"/>
      <c r="K2557" s="47"/>
      <c r="L2557" s="42"/>
      <c r="M2557" s="42"/>
      <c r="N2557" s="42"/>
      <c r="O2557" s="47"/>
      <c r="P2557" s="40"/>
      <c r="Q2557" s="47"/>
      <c r="R2557" s="47"/>
      <c r="S2557" s="47"/>
      <c r="T2557" s="47"/>
      <c r="U2557" s="40"/>
      <c r="V2557" s="40"/>
      <c r="W2557" s="48"/>
      <c r="X2557" s="40"/>
      <c r="Y2557" s="40"/>
      <c r="Z2557" s="40"/>
      <c r="AA2557" s="42"/>
      <c r="AB2557" s="42"/>
      <c r="AC2557" s="42"/>
      <c r="AD2557" s="42"/>
      <c r="AE2557" s="42"/>
      <c r="AF2557" s="42"/>
      <c r="AG2557" s="42"/>
      <c r="AH2557" s="42"/>
      <c r="AI2557" s="40"/>
      <c r="AJ2557" s="40"/>
      <c r="AK2557" s="40"/>
      <c r="AL2557" s="40"/>
    </row>
    <row r="2558" spans="1:38">
      <c r="A2558" s="46"/>
      <c r="B2558" s="40"/>
      <c r="C2558" s="42"/>
      <c r="D2558" s="42"/>
      <c r="E2558" s="42"/>
      <c r="F2558" s="47"/>
      <c r="G2558" s="40"/>
      <c r="H2558" s="47"/>
      <c r="I2558" s="47"/>
      <c r="J2558" s="47"/>
      <c r="K2558" s="47"/>
      <c r="L2558" s="42"/>
      <c r="M2558" s="42"/>
      <c r="N2558" s="42"/>
      <c r="O2558" s="47"/>
      <c r="P2558" s="40"/>
      <c r="Q2558" s="47"/>
      <c r="R2558" s="47"/>
      <c r="S2558" s="47"/>
      <c r="T2558" s="47"/>
      <c r="U2558" s="40"/>
      <c r="V2558" s="40"/>
      <c r="W2558" s="48"/>
      <c r="X2558" s="40"/>
      <c r="Y2558" s="40"/>
      <c r="Z2558" s="40"/>
      <c r="AA2558" s="42"/>
      <c r="AB2558" s="42"/>
      <c r="AC2558" s="42"/>
      <c r="AD2558" s="42"/>
      <c r="AE2558" s="42"/>
      <c r="AF2558" s="42"/>
      <c r="AG2558" s="42"/>
      <c r="AH2558" s="42"/>
      <c r="AI2558" s="40"/>
      <c r="AJ2558" s="40"/>
      <c r="AK2558" s="40"/>
      <c r="AL2558" s="40"/>
    </row>
    <row r="2559" spans="1:38">
      <c r="A2559" s="46"/>
      <c r="B2559" s="40"/>
      <c r="C2559" s="42"/>
      <c r="D2559" s="42"/>
      <c r="E2559" s="42"/>
      <c r="F2559" s="47"/>
      <c r="G2559" s="40"/>
      <c r="H2559" s="47"/>
      <c r="I2559" s="47"/>
      <c r="J2559" s="47"/>
      <c r="K2559" s="47"/>
      <c r="L2559" s="42"/>
      <c r="M2559" s="42"/>
      <c r="N2559" s="42"/>
      <c r="O2559" s="47"/>
      <c r="P2559" s="40"/>
      <c r="Q2559" s="47"/>
      <c r="R2559" s="47"/>
      <c r="S2559" s="47"/>
      <c r="T2559" s="47"/>
      <c r="U2559" s="40"/>
      <c r="V2559" s="40"/>
      <c r="W2559" s="48"/>
      <c r="X2559" s="40"/>
      <c r="Y2559" s="40"/>
      <c r="Z2559" s="40"/>
      <c r="AA2559" s="42"/>
      <c r="AB2559" s="42"/>
      <c r="AC2559" s="42"/>
      <c r="AD2559" s="42"/>
      <c r="AE2559" s="42"/>
      <c r="AF2559" s="42"/>
      <c r="AG2559" s="42"/>
      <c r="AH2559" s="42"/>
      <c r="AI2559" s="40"/>
      <c r="AJ2559" s="40"/>
      <c r="AK2559" s="40"/>
      <c r="AL2559" s="40"/>
    </row>
    <row r="2560" spans="1:38">
      <c r="A2560" s="46"/>
      <c r="B2560" s="40"/>
      <c r="C2560" s="42"/>
      <c r="D2560" s="42"/>
      <c r="E2560" s="42"/>
      <c r="F2560" s="47"/>
      <c r="G2560" s="40"/>
      <c r="H2560" s="47"/>
      <c r="I2560" s="47"/>
      <c r="J2560" s="47"/>
      <c r="K2560" s="47"/>
      <c r="L2560" s="42"/>
      <c r="M2560" s="42"/>
      <c r="N2560" s="42"/>
      <c r="O2560" s="47"/>
      <c r="P2560" s="40"/>
      <c r="Q2560" s="47"/>
      <c r="R2560" s="47"/>
      <c r="S2560" s="47"/>
      <c r="T2560" s="47"/>
      <c r="U2560" s="40"/>
      <c r="V2560" s="40"/>
      <c r="W2560" s="48"/>
      <c r="X2560" s="40"/>
      <c r="Y2560" s="40"/>
      <c r="Z2560" s="40"/>
      <c r="AA2560" s="42"/>
      <c r="AB2560" s="42"/>
      <c r="AC2560" s="42"/>
      <c r="AD2560" s="42"/>
      <c r="AE2560" s="42"/>
      <c r="AF2560" s="42"/>
      <c r="AG2560" s="42"/>
      <c r="AH2560" s="42"/>
      <c r="AI2560" s="40"/>
      <c r="AJ2560" s="40"/>
      <c r="AK2560" s="40"/>
      <c r="AL2560" s="40"/>
    </row>
    <row r="2561" spans="1:38">
      <c r="A2561" s="46"/>
      <c r="B2561" s="40"/>
      <c r="C2561" s="42"/>
      <c r="D2561" s="42"/>
      <c r="E2561" s="42"/>
      <c r="F2561" s="47"/>
      <c r="G2561" s="40"/>
      <c r="H2561" s="47"/>
      <c r="I2561" s="47"/>
      <c r="J2561" s="47"/>
      <c r="K2561" s="47"/>
      <c r="L2561" s="42"/>
      <c r="M2561" s="42"/>
      <c r="N2561" s="42"/>
      <c r="O2561" s="47"/>
      <c r="P2561" s="40"/>
      <c r="Q2561" s="47"/>
      <c r="R2561" s="47"/>
      <c r="S2561" s="47"/>
      <c r="T2561" s="47"/>
      <c r="U2561" s="40"/>
      <c r="V2561" s="40"/>
      <c r="W2561" s="48"/>
      <c r="X2561" s="40"/>
      <c r="Y2561" s="40"/>
      <c r="Z2561" s="40"/>
      <c r="AA2561" s="42"/>
      <c r="AB2561" s="42"/>
      <c r="AC2561" s="42"/>
      <c r="AD2561" s="42"/>
      <c r="AE2561" s="42"/>
      <c r="AF2561" s="42"/>
      <c r="AG2561" s="42"/>
      <c r="AH2561" s="42"/>
      <c r="AI2561" s="40"/>
      <c r="AJ2561" s="40"/>
      <c r="AK2561" s="40"/>
      <c r="AL2561" s="40"/>
    </row>
    <row r="2562" spans="1:38">
      <c r="A2562" s="46"/>
      <c r="B2562" s="40"/>
      <c r="C2562" s="42"/>
      <c r="D2562" s="42"/>
      <c r="E2562" s="42"/>
      <c r="F2562" s="47"/>
      <c r="G2562" s="40"/>
      <c r="H2562" s="47"/>
      <c r="I2562" s="47"/>
      <c r="J2562" s="47"/>
      <c r="K2562" s="47"/>
      <c r="L2562" s="42"/>
      <c r="M2562" s="42"/>
      <c r="N2562" s="42"/>
      <c r="O2562" s="47"/>
      <c r="P2562" s="40"/>
      <c r="Q2562" s="47"/>
      <c r="R2562" s="47"/>
      <c r="S2562" s="47"/>
      <c r="T2562" s="47"/>
      <c r="U2562" s="40"/>
      <c r="V2562" s="40"/>
      <c r="W2562" s="48"/>
      <c r="X2562" s="40"/>
      <c r="Y2562" s="40"/>
      <c r="Z2562" s="40"/>
      <c r="AA2562" s="42"/>
      <c r="AB2562" s="42"/>
      <c r="AC2562" s="42"/>
      <c r="AD2562" s="42"/>
      <c r="AE2562" s="42"/>
      <c r="AF2562" s="42"/>
      <c r="AG2562" s="42"/>
      <c r="AH2562" s="42"/>
      <c r="AI2562" s="40"/>
      <c r="AJ2562" s="40"/>
      <c r="AK2562" s="40"/>
      <c r="AL2562" s="40"/>
    </row>
    <row r="2563" spans="1:38">
      <c r="A2563" s="46"/>
      <c r="B2563" s="40"/>
      <c r="C2563" s="42"/>
      <c r="D2563" s="42"/>
      <c r="E2563" s="42"/>
      <c r="F2563" s="47"/>
      <c r="G2563" s="40"/>
      <c r="H2563" s="47"/>
      <c r="I2563" s="47"/>
      <c r="J2563" s="47"/>
      <c r="K2563" s="47"/>
      <c r="L2563" s="42"/>
      <c r="M2563" s="42"/>
      <c r="N2563" s="42"/>
      <c r="O2563" s="47"/>
      <c r="P2563" s="40"/>
      <c r="Q2563" s="47"/>
      <c r="R2563" s="47"/>
      <c r="S2563" s="47"/>
      <c r="T2563" s="47"/>
      <c r="U2563" s="40"/>
      <c r="V2563" s="40"/>
      <c r="W2563" s="48"/>
      <c r="X2563" s="40"/>
      <c r="Y2563" s="40"/>
      <c r="Z2563" s="40"/>
      <c r="AA2563" s="42"/>
      <c r="AB2563" s="42"/>
      <c r="AC2563" s="42"/>
      <c r="AD2563" s="42"/>
      <c r="AE2563" s="42"/>
      <c r="AF2563" s="42"/>
      <c r="AG2563" s="42"/>
      <c r="AH2563" s="42"/>
      <c r="AI2563" s="40"/>
      <c r="AJ2563" s="40"/>
      <c r="AK2563" s="40"/>
      <c r="AL2563" s="40"/>
    </row>
    <row r="2564" spans="1:38">
      <c r="A2564" s="46"/>
      <c r="B2564" s="40"/>
      <c r="C2564" s="42"/>
      <c r="D2564" s="42"/>
      <c r="E2564" s="42"/>
      <c r="F2564" s="47"/>
      <c r="G2564" s="40"/>
      <c r="H2564" s="47"/>
      <c r="I2564" s="47"/>
      <c r="J2564" s="47"/>
      <c r="K2564" s="47"/>
      <c r="L2564" s="42"/>
      <c r="M2564" s="42"/>
      <c r="N2564" s="42"/>
      <c r="O2564" s="47"/>
      <c r="P2564" s="40"/>
      <c r="Q2564" s="47"/>
      <c r="R2564" s="47"/>
      <c r="S2564" s="47"/>
      <c r="T2564" s="47"/>
      <c r="U2564" s="40"/>
      <c r="V2564" s="40"/>
      <c r="W2564" s="48"/>
      <c r="X2564" s="40"/>
      <c r="Y2564" s="40"/>
      <c r="Z2564" s="40"/>
      <c r="AA2564" s="42"/>
      <c r="AB2564" s="42"/>
      <c r="AC2564" s="42"/>
      <c r="AD2564" s="42"/>
      <c r="AE2564" s="42"/>
      <c r="AF2564" s="42"/>
      <c r="AG2564" s="42"/>
      <c r="AH2564" s="42"/>
      <c r="AI2564" s="40"/>
      <c r="AJ2564" s="40"/>
      <c r="AK2564" s="40"/>
      <c r="AL2564" s="40"/>
    </row>
    <row r="2565" spans="1:38">
      <c r="A2565" s="46"/>
      <c r="B2565" s="40"/>
      <c r="C2565" s="42"/>
      <c r="D2565" s="42"/>
      <c r="E2565" s="42"/>
      <c r="F2565" s="47"/>
      <c r="G2565" s="40"/>
      <c r="H2565" s="47"/>
      <c r="I2565" s="47"/>
      <c r="J2565" s="47"/>
      <c r="K2565" s="47"/>
      <c r="L2565" s="42"/>
      <c r="M2565" s="42"/>
      <c r="N2565" s="42"/>
      <c r="O2565" s="47"/>
      <c r="P2565" s="40"/>
      <c r="Q2565" s="47"/>
      <c r="R2565" s="47"/>
      <c r="S2565" s="47"/>
      <c r="T2565" s="47"/>
      <c r="U2565" s="40"/>
      <c r="V2565" s="40"/>
      <c r="W2565" s="48"/>
      <c r="X2565" s="40"/>
      <c r="Y2565" s="40"/>
      <c r="Z2565" s="40"/>
      <c r="AA2565" s="42"/>
      <c r="AB2565" s="42"/>
      <c r="AC2565" s="42"/>
      <c r="AD2565" s="42"/>
      <c r="AE2565" s="42"/>
      <c r="AF2565" s="42"/>
      <c r="AG2565" s="42"/>
      <c r="AH2565" s="42"/>
      <c r="AI2565" s="40"/>
      <c r="AJ2565" s="40"/>
      <c r="AK2565" s="40"/>
      <c r="AL2565" s="40"/>
    </row>
    <row r="2566" spans="1:38">
      <c r="A2566" s="46"/>
      <c r="B2566" s="40"/>
      <c r="C2566" s="42"/>
      <c r="D2566" s="42"/>
      <c r="E2566" s="42"/>
      <c r="F2566" s="47"/>
      <c r="G2566" s="40"/>
      <c r="H2566" s="47"/>
      <c r="I2566" s="47"/>
      <c r="J2566" s="47"/>
      <c r="K2566" s="47"/>
      <c r="L2566" s="42"/>
      <c r="M2566" s="42"/>
      <c r="N2566" s="42"/>
      <c r="O2566" s="47"/>
      <c r="P2566" s="40"/>
      <c r="Q2566" s="47"/>
      <c r="R2566" s="47"/>
      <c r="S2566" s="47"/>
      <c r="T2566" s="47"/>
      <c r="U2566" s="40"/>
      <c r="V2566" s="40"/>
      <c r="W2566" s="48"/>
      <c r="X2566" s="40"/>
      <c r="Y2566" s="40"/>
      <c r="Z2566" s="40"/>
      <c r="AA2566" s="42"/>
      <c r="AB2566" s="42"/>
      <c r="AC2566" s="42"/>
      <c r="AD2566" s="42"/>
      <c r="AE2566" s="42"/>
      <c r="AF2566" s="42"/>
      <c r="AG2566" s="42"/>
      <c r="AH2566" s="42"/>
      <c r="AI2566" s="40"/>
      <c r="AJ2566" s="40"/>
      <c r="AK2566" s="40"/>
      <c r="AL2566" s="40"/>
    </row>
    <row r="2567" spans="1:38">
      <c r="A2567" s="46"/>
      <c r="B2567" s="40"/>
      <c r="C2567" s="42"/>
      <c r="D2567" s="42"/>
      <c r="E2567" s="42"/>
      <c r="F2567" s="47"/>
      <c r="G2567" s="40"/>
      <c r="H2567" s="47"/>
      <c r="I2567" s="47"/>
      <c r="J2567" s="47"/>
      <c r="K2567" s="47"/>
      <c r="L2567" s="42"/>
      <c r="M2567" s="42"/>
      <c r="N2567" s="42"/>
      <c r="O2567" s="47"/>
      <c r="P2567" s="40"/>
      <c r="Q2567" s="47"/>
      <c r="R2567" s="47"/>
      <c r="S2567" s="47"/>
      <c r="T2567" s="47"/>
      <c r="U2567" s="40"/>
      <c r="V2567" s="40"/>
      <c r="W2567" s="48"/>
      <c r="X2567" s="40"/>
      <c r="Y2567" s="40"/>
      <c r="Z2567" s="40"/>
      <c r="AA2567" s="42"/>
      <c r="AB2567" s="42"/>
      <c r="AC2567" s="42"/>
      <c r="AD2567" s="42"/>
      <c r="AE2567" s="42"/>
      <c r="AF2567" s="42"/>
      <c r="AG2567" s="42"/>
      <c r="AH2567" s="42"/>
      <c r="AI2567" s="40"/>
      <c r="AJ2567" s="40"/>
      <c r="AK2567" s="40"/>
      <c r="AL2567" s="40"/>
    </row>
    <row r="2568" spans="1:38">
      <c r="A2568" s="46"/>
      <c r="B2568" s="40"/>
      <c r="C2568" s="42"/>
      <c r="D2568" s="42"/>
      <c r="E2568" s="42"/>
      <c r="F2568" s="47"/>
      <c r="G2568" s="40"/>
      <c r="H2568" s="47"/>
      <c r="I2568" s="47"/>
      <c r="J2568" s="47"/>
      <c r="K2568" s="47"/>
      <c r="L2568" s="42"/>
      <c r="M2568" s="42"/>
      <c r="N2568" s="42"/>
      <c r="O2568" s="47"/>
      <c r="P2568" s="40"/>
      <c r="Q2568" s="47"/>
      <c r="R2568" s="47"/>
      <c r="S2568" s="47"/>
      <c r="T2568" s="47"/>
      <c r="U2568" s="40"/>
      <c r="V2568" s="40"/>
      <c r="W2568" s="48"/>
      <c r="X2568" s="40"/>
      <c r="Y2568" s="40"/>
      <c r="Z2568" s="40"/>
      <c r="AA2568" s="42"/>
      <c r="AB2568" s="42"/>
      <c r="AC2568" s="42"/>
      <c r="AD2568" s="42"/>
      <c r="AE2568" s="42"/>
      <c r="AF2568" s="42"/>
      <c r="AG2568" s="42"/>
      <c r="AH2568" s="42"/>
      <c r="AI2568" s="40"/>
      <c r="AJ2568" s="40"/>
      <c r="AK2568" s="40"/>
      <c r="AL2568" s="40"/>
    </row>
    <row r="2569" spans="1:38">
      <c r="A2569" s="46"/>
      <c r="B2569" s="40"/>
      <c r="C2569" s="42"/>
      <c r="D2569" s="42"/>
      <c r="E2569" s="42"/>
      <c r="F2569" s="47"/>
      <c r="G2569" s="40"/>
      <c r="H2569" s="47"/>
      <c r="I2569" s="47"/>
      <c r="J2569" s="47"/>
      <c r="K2569" s="47"/>
      <c r="L2569" s="42"/>
      <c r="M2569" s="42"/>
      <c r="N2569" s="42"/>
      <c r="O2569" s="47"/>
      <c r="P2569" s="40"/>
      <c r="Q2569" s="47"/>
      <c r="R2569" s="47"/>
      <c r="S2569" s="47"/>
      <c r="T2569" s="47"/>
      <c r="U2569" s="40"/>
      <c r="V2569" s="40"/>
      <c r="W2569" s="48"/>
      <c r="X2569" s="40"/>
      <c r="Y2569" s="40"/>
      <c r="Z2569" s="40"/>
      <c r="AA2569" s="42"/>
      <c r="AB2569" s="42"/>
      <c r="AC2569" s="42"/>
      <c r="AD2569" s="42"/>
      <c r="AE2569" s="42"/>
      <c r="AF2569" s="42"/>
      <c r="AG2569" s="42"/>
      <c r="AH2569" s="42"/>
      <c r="AI2569" s="40"/>
      <c r="AJ2569" s="40"/>
      <c r="AK2569" s="40"/>
      <c r="AL2569" s="40"/>
    </row>
    <row r="2570" spans="1:38">
      <c r="A2570" s="46"/>
      <c r="B2570" s="40"/>
      <c r="C2570" s="42"/>
      <c r="D2570" s="42"/>
      <c r="E2570" s="42"/>
      <c r="F2570" s="47"/>
      <c r="G2570" s="40"/>
      <c r="H2570" s="47"/>
      <c r="I2570" s="47"/>
      <c r="J2570" s="47"/>
      <c r="K2570" s="47"/>
      <c r="L2570" s="42"/>
      <c r="M2570" s="42"/>
      <c r="N2570" s="42"/>
      <c r="O2570" s="47"/>
      <c r="P2570" s="40"/>
      <c r="Q2570" s="47"/>
      <c r="R2570" s="47"/>
      <c r="S2570" s="47"/>
      <c r="T2570" s="47"/>
      <c r="U2570" s="40"/>
      <c r="V2570" s="40"/>
      <c r="W2570" s="48"/>
      <c r="X2570" s="40"/>
      <c r="Y2570" s="40"/>
      <c r="Z2570" s="40"/>
      <c r="AA2570" s="42"/>
      <c r="AB2570" s="42"/>
      <c r="AC2570" s="42"/>
      <c r="AD2570" s="42"/>
      <c r="AE2570" s="42"/>
      <c r="AF2570" s="42"/>
      <c r="AG2570" s="42"/>
      <c r="AH2570" s="42"/>
      <c r="AI2570" s="40"/>
      <c r="AJ2570" s="40"/>
      <c r="AK2570" s="40"/>
      <c r="AL2570" s="40"/>
    </row>
    <row r="2571" spans="1:38">
      <c r="A2571" s="46"/>
      <c r="B2571" s="40"/>
      <c r="C2571" s="42"/>
      <c r="D2571" s="42"/>
      <c r="E2571" s="42"/>
      <c r="F2571" s="47"/>
      <c r="G2571" s="40"/>
      <c r="H2571" s="47"/>
      <c r="I2571" s="47"/>
      <c r="J2571" s="47"/>
      <c r="K2571" s="47"/>
      <c r="L2571" s="42"/>
      <c r="M2571" s="42"/>
      <c r="N2571" s="42"/>
      <c r="O2571" s="47"/>
      <c r="P2571" s="40"/>
      <c r="Q2571" s="47"/>
      <c r="R2571" s="47"/>
      <c r="S2571" s="47"/>
      <c r="T2571" s="47"/>
      <c r="U2571" s="40"/>
      <c r="V2571" s="40"/>
      <c r="W2571" s="48"/>
      <c r="X2571" s="40"/>
      <c r="Y2571" s="40"/>
      <c r="Z2571" s="40"/>
      <c r="AA2571" s="42"/>
      <c r="AB2571" s="42"/>
      <c r="AC2571" s="42"/>
      <c r="AD2571" s="42"/>
      <c r="AE2571" s="42"/>
      <c r="AF2571" s="42"/>
      <c r="AG2571" s="42"/>
      <c r="AH2571" s="42"/>
      <c r="AI2571" s="40"/>
      <c r="AJ2571" s="40"/>
      <c r="AK2571" s="40"/>
      <c r="AL2571" s="40"/>
    </row>
    <row r="2572" spans="1:38">
      <c r="A2572" s="46"/>
      <c r="B2572" s="40"/>
      <c r="C2572" s="42"/>
      <c r="D2572" s="42"/>
      <c r="E2572" s="42"/>
      <c r="F2572" s="47"/>
      <c r="G2572" s="40"/>
      <c r="H2572" s="47"/>
      <c r="I2572" s="47"/>
      <c r="J2572" s="47"/>
      <c r="K2572" s="47"/>
      <c r="L2572" s="42"/>
      <c r="M2572" s="42"/>
      <c r="N2572" s="42"/>
      <c r="O2572" s="47"/>
      <c r="P2572" s="40"/>
      <c r="Q2572" s="47"/>
      <c r="R2572" s="47"/>
      <c r="S2572" s="47"/>
      <c r="T2572" s="47"/>
      <c r="U2572" s="40"/>
      <c r="V2572" s="40"/>
      <c r="W2572" s="48"/>
      <c r="X2572" s="40"/>
      <c r="Y2572" s="40"/>
      <c r="Z2572" s="40"/>
      <c r="AA2572" s="42"/>
      <c r="AB2572" s="42"/>
      <c r="AC2572" s="42"/>
      <c r="AD2572" s="42"/>
      <c r="AE2572" s="42"/>
      <c r="AF2572" s="42"/>
      <c r="AG2572" s="42"/>
      <c r="AH2572" s="42"/>
      <c r="AI2572" s="40"/>
      <c r="AJ2572" s="40"/>
      <c r="AK2572" s="40"/>
      <c r="AL2572" s="40"/>
    </row>
    <row r="2573" spans="1:38">
      <c r="A2573" s="46"/>
      <c r="B2573" s="40"/>
      <c r="C2573" s="42"/>
      <c r="D2573" s="42"/>
      <c r="E2573" s="42"/>
      <c r="F2573" s="47"/>
      <c r="G2573" s="40"/>
      <c r="H2573" s="47"/>
      <c r="I2573" s="47"/>
      <c r="J2573" s="47"/>
      <c r="K2573" s="47"/>
      <c r="L2573" s="42"/>
      <c r="M2573" s="42"/>
      <c r="N2573" s="42"/>
      <c r="O2573" s="47"/>
      <c r="P2573" s="40"/>
      <c r="Q2573" s="47"/>
      <c r="R2573" s="47"/>
      <c r="S2573" s="47"/>
      <c r="T2573" s="47"/>
      <c r="U2573" s="40"/>
      <c r="V2573" s="40"/>
      <c r="W2573" s="48"/>
      <c r="X2573" s="40"/>
      <c r="Y2573" s="40"/>
      <c r="Z2573" s="40"/>
      <c r="AA2573" s="42"/>
      <c r="AB2573" s="42"/>
      <c r="AC2573" s="42"/>
      <c r="AD2573" s="42"/>
      <c r="AE2573" s="42"/>
      <c r="AF2573" s="42"/>
      <c r="AG2573" s="42"/>
      <c r="AH2573" s="42"/>
      <c r="AI2573" s="40"/>
      <c r="AJ2573" s="40"/>
      <c r="AK2573" s="40"/>
      <c r="AL2573" s="40"/>
    </row>
    <row r="2574" spans="1:38">
      <c r="A2574" s="46"/>
      <c r="B2574" s="40"/>
      <c r="C2574" s="42"/>
      <c r="D2574" s="42"/>
      <c r="E2574" s="42"/>
      <c r="F2574" s="47"/>
      <c r="G2574" s="40"/>
      <c r="H2574" s="47"/>
      <c r="I2574" s="47"/>
      <c r="J2574" s="47"/>
      <c r="K2574" s="47"/>
      <c r="L2574" s="42"/>
      <c r="M2574" s="42"/>
      <c r="N2574" s="42"/>
      <c r="O2574" s="47"/>
      <c r="P2574" s="40"/>
      <c r="Q2574" s="47"/>
      <c r="R2574" s="47"/>
      <c r="S2574" s="47"/>
      <c r="T2574" s="47"/>
      <c r="U2574" s="40"/>
      <c r="V2574" s="40"/>
      <c r="W2574" s="48"/>
      <c r="X2574" s="40"/>
      <c r="Y2574" s="40"/>
      <c r="Z2574" s="40"/>
      <c r="AA2574" s="42"/>
      <c r="AB2574" s="42"/>
      <c r="AC2574" s="42"/>
      <c r="AD2574" s="42"/>
      <c r="AE2574" s="42"/>
      <c r="AF2574" s="42"/>
      <c r="AG2574" s="42"/>
      <c r="AH2574" s="42"/>
      <c r="AI2574" s="40"/>
      <c r="AJ2574" s="40"/>
      <c r="AK2574" s="40"/>
      <c r="AL2574" s="40"/>
    </row>
    <row r="2575" spans="1:38">
      <c r="A2575" s="46"/>
      <c r="B2575" s="40"/>
      <c r="C2575" s="42"/>
      <c r="D2575" s="42"/>
      <c r="E2575" s="42"/>
      <c r="F2575" s="47"/>
      <c r="G2575" s="40"/>
      <c r="H2575" s="47"/>
      <c r="I2575" s="47"/>
      <c r="J2575" s="47"/>
      <c r="K2575" s="47"/>
      <c r="L2575" s="42"/>
      <c r="M2575" s="42"/>
      <c r="N2575" s="42"/>
      <c r="O2575" s="47"/>
      <c r="P2575" s="40"/>
      <c r="Q2575" s="47"/>
      <c r="R2575" s="47"/>
      <c r="S2575" s="47"/>
      <c r="T2575" s="47"/>
      <c r="U2575" s="40"/>
      <c r="V2575" s="40"/>
      <c r="W2575" s="48"/>
      <c r="X2575" s="40"/>
      <c r="Y2575" s="40"/>
      <c r="Z2575" s="40"/>
      <c r="AA2575" s="42"/>
      <c r="AB2575" s="42"/>
      <c r="AC2575" s="42"/>
      <c r="AD2575" s="42"/>
      <c r="AE2575" s="42"/>
      <c r="AF2575" s="42"/>
      <c r="AG2575" s="42"/>
      <c r="AH2575" s="42"/>
      <c r="AI2575" s="40"/>
      <c r="AJ2575" s="40"/>
      <c r="AK2575" s="40"/>
      <c r="AL2575" s="40"/>
    </row>
    <row r="2576" spans="1:38">
      <c r="A2576" s="46"/>
      <c r="B2576" s="40"/>
      <c r="C2576" s="42"/>
      <c r="D2576" s="42"/>
      <c r="E2576" s="42"/>
      <c r="F2576" s="47"/>
      <c r="G2576" s="40"/>
      <c r="H2576" s="47"/>
      <c r="I2576" s="47"/>
      <c r="J2576" s="47"/>
      <c r="K2576" s="47"/>
      <c r="L2576" s="42"/>
      <c r="M2576" s="42"/>
      <c r="N2576" s="42"/>
      <c r="O2576" s="47"/>
      <c r="P2576" s="40"/>
      <c r="Q2576" s="47"/>
      <c r="R2576" s="47"/>
      <c r="S2576" s="47"/>
      <c r="T2576" s="47"/>
      <c r="U2576" s="40"/>
      <c r="V2576" s="40"/>
      <c r="W2576" s="48"/>
      <c r="X2576" s="40"/>
      <c r="Y2576" s="40"/>
      <c r="Z2576" s="40"/>
      <c r="AA2576" s="42"/>
      <c r="AB2576" s="42"/>
      <c r="AC2576" s="42"/>
      <c r="AD2576" s="42"/>
      <c r="AE2576" s="42"/>
      <c r="AF2576" s="42"/>
      <c r="AG2576" s="42"/>
      <c r="AH2576" s="42"/>
      <c r="AI2576" s="40"/>
      <c r="AJ2576" s="40"/>
      <c r="AK2576" s="40"/>
      <c r="AL2576" s="40"/>
    </row>
    <row r="2577" spans="1:38">
      <c r="A2577" s="46"/>
      <c r="B2577" s="40"/>
      <c r="C2577" s="42"/>
      <c r="D2577" s="42"/>
      <c r="E2577" s="42"/>
      <c r="F2577" s="47"/>
      <c r="G2577" s="40"/>
      <c r="H2577" s="47"/>
      <c r="I2577" s="47"/>
      <c r="J2577" s="47"/>
      <c r="K2577" s="47"/>
      <c r="L2577" s="42"/>
      <c r="M2577" s="42"/>
      <c r="N2577" s="42"/>
      <c r="O2577" s="47"/>
      <c r="P2577" s="40"/>
      <c r="Q2577" s="47"/>
      <c r="R2577" s="47"/>
      <c r="S2577" s="47"/>
      <c r="T2577" s="47"/>
      <c r="U2577" s="40"/>
      <c r="V2577" s="40"/>
      <c r="W2577" s="48"/>
      <c r="X2577" s="40"/>
      <c r="Y2577" s="40"/>
      <c r="Z2577" s="40"/>
      <c r="AA2577" s="42"/>
      <c r="AB2577" s="42"/>
      <c r="AC2577" s="42"/>
      <c r="AD2577" s="42"/>
      <c r="AE2577" s="42"/>
      <c r="AF2577" s="42"/>
      <c r="AG2577" s="42"/>
      <c r="AH2577" s="42"/>
      <c r="AI2577" s="40"/>
      <c r="AJ2577" s="40"/>
      <c r="AK2577" s="40"/>
      <c r="AL2577" s="40"/>
    </row>
    <row r="2578" spans="1:38">
      <c r="A2578" s="46"/>
      <c r="B2578" s="40"/>
      <c r="C2578" s="42"/>
      <c r="D2578" s="42"/>
      <c r="E2578" s="42"/>
      <c r="F2578" s="47"/>
      <c r="G2578" s="40"/>
      <c r="H2578" s="47"/>
      <c r="I2578" s="47"/>
      <c r="J2578" s="47"/>
      <c r="K2578" s="47"/>
      <c r="L2578" s="42"/>
      <c r="M2578" s="42"/>
      <c r="N2578" s="42"/>
      <c r="O2578" s="47"/>
      <c r="P2578" s="40"/>
      <c r="Q2578" s="47"/>
      <c r="R2578" s="47"/>
      <c r="S2578" s="47"/>
      <c r="T2578" s="47"/>
      <c r="U2578" s="40"/>
      <c r="V2578" s="40"/>
      <c r="W2578" s="48"/>
      <c r="X2578" s="40"/>
      <c r="Y2578" s="40"/>
      <c r="Z2578" s="40"/>
      <c r="AA2578" s="42"/>
      <c r="AB2578" s="42"/>
      <c r="AC2578" s="42"/>
      <c r="AD2578" s="42"/>
      <c r="AE2578" s="42"/>
      <c r="AF2578" s="42"/>
      <c r="AG2578" s="42"/>
      <c r="AH2578" s="42"/>
      <c r="AI2578" s="40"/>
      <c r="AJ2578" s="40"/>
      <c r="AK2578" s="40"/>
      <c r="AL2578" s="40"/>
    </row>
    <row r="2579" spans="1:38">
      <c r="A2579" s="46"/>
      <c r="B2579" s="40"/>
      <c r="C2579" s="42"/>
      <c r="D2579" s="42"/>
      <c r="E2579" s="42"/>
      <c r="F2579" s="47"/>
      <c r="G2579" s="40"/>
      <c r="H2579" s="47"/>
      <c r="I2579" s="47"/>
      <c r="J2579" s="47"/>
      <c r="K2579" s="47"/>
      <c r="L2579" s="42"/>
      <c r="M2579" s="42"/>
      <c r="N2579" s="42"/>
      <c r="O2579" s="47"/>
      <c r="P2579" s="40"/>
      <c r="Q2579" s="47"/>
      <c r="R2579" s="47"/>
      <c r="S2579" s="47"/>
      <c r="T2579" s="47"/>
      <c r="U2579" s="40"/>
      <c r="V2579" s="40"/>
      <c r="W2579" s="48"/>
      <c r="X2579" s="40"/>
      <c r="Y2579" s="40"/>
      <c r="Z2579" s="40"/>
      <c r="AA2579" s="42"/>
      <c r="AB2579" s="42"/>
      <c r="AC2579" s="42"/>
      <c r="AD2579" s="42"/>
      <c r="AE2579" s="42"/>
      <c r="AF2579" s="42"/>
      <c r="AG2579" s="42"/>
      <c r="AH2579" s="42"/>
      <c r="AI2579" s="40"/>
      <c r="AJ2579" s="40"/>
      <c r="AK2579" s="40"/>
      <c r="AL2579" s="40"/>
    </row>
    <row r="2580" spans="1:38">
      <c r="A2580" s="46"/>
      <c r="B2580" s="40"/>
      <c r="C2580" s="42"/>
      <c r="D2580" s="42"/>
      <c r="E2580" s="42"/>
      <c r="F2580" s="47"/>
      <c r="G2580" s="40"/>
      <c r="H2580" s="47"/>
      <c r="I2580" s="47"/>
      <c r="J2580" s="47"/>
      <c r="K2580" s="47"/>
      <c r="L2580" s="42"/>
      <c r="M2580" s="42"/>
      <c r="N2580" s="42"/>
      <c r="O2580" s="47"/>
      <c r="P2580" s="40"/>
      <c r="Q2580" s="47"/>
      <c r="R2580" s="47"/>
      <c r="S2580" s="47"/>
      <c r="T2580" s="47"/>
      <c r="U2580" s="40"/>
      <c r="V2580" s="40"/>
      <c r="W2580" s="48"/>
      <c r="X2580" s="40"/>
      <c r="Y2580" s="40"/>
      <c r="Z2580" s="40"/>
      <c r="AA2580" s="42"/>
      <c r="AB2580" s="42"/>
      <c r="AC2580" s="42"/>
      <c r="AD2580" s="42"/>
      <c r="AE2580" s="42"/>
      <c r="AF2580" s="42"/>
      <c r="AG2580" s="42"/>
      <c r="AH2580" s="42"/>
      <c r="AI2580" s="40"/>
      <c r="AJ2580" s="40"/>
      <c r="AK2580" s="40"/>
      <c r="AL2580" s="40"/>
    </row>
    <row r="2581" spans="1:38">
      <c r="A2581" s="46"/>
      <c r="B2581" s="40"/>
      <c r="C2581" s="42"/>
      <c r="D2581" s="42"/>
      <c r="E2581" s="42"/>
      <c r="F2581" s="47"/>
      <c r="G2581" s="40"/>
      <c r="H2581" s="47"/>
      <c r="I2581" s="47"/>
      <c r="J2581" s="47"/>
      <c r="K2581" s="47"/>
      <c r="L2581" s="42"/>
      <c r="M2581" s="42"/>
      <c r="N2581" s="42"/>
      <c r="O2581" s="47"/>
      <c r="P2581" s="40"/>
      <c r="Q2581" s="47"/>
      <c r="R2581" s="47"/>
      <c r="S2581" s="47"/>
      <c r="T2581" s="47"/>
      <c r="U2581" s="40"/>
      <c r="V2581" s="40"/>
      <c r="W2581" s="48"/>
      <c r="X2581" s="40"/>
      <c r="Y2581" s="40"/>
      <c r="Z2581" s="40"/>
      <c r="AA2581" s="42"/>
      <c r="AB2581" s="42"/>
      <c r="AC2581" s="42"/>
      <c r="AD2581" s="42"/>
      <c r="AE2581" s="42"/>
      <c r="AF2581" s="42"/>
      <c r="AG2581" s="42"/>
      <c r="AH2581" s="42"/>
      <c r="AI2581" s="40"/>
      <c r="AJ2581" s="40"/>
      <c r="AK2581" s="40"/>
      <c r="AL2581" s="40"/>
    </row>
    <row r="2582" spans="1:38">
      <c r="A2582" s="46"/>
      <c r="B2582" s="40"/>
      <c r="C2582" s="42"/>
      <c r="D2582" s="42"/>
      <c r="E2582" s="42"/>
      <c r="F2582" s="47"/>
      <c r="G2582" s="40"/>
      <c r="H2582" s="47"/>
      <c r="I2582" s="47"/>
      <c r="J2582" s="47"/>
      <c r="K2582" s="47"/>
      <c r="L2582" s="42"/>
      <c r="M2582" s="42"/>
      <c r="N2582" s="42"/>
      <c r="O2582" s="47"/>
      <c r="P2582" s="40"/>
      <c r="Q2582" s="47"/>
      <c r="R2582" s="47"/>
      <c r="S2582" s="47"/>
      <c r="T2582" s="47"/>
      <c r="U2582" s="40"/>
      <c r="V2582" s="40"/>
      <c r="W2582" s="48"/>
      <c r="X2582" s="40"/>
      <c r="Y2582" s="40"/>
      <c r="Z2582" s="40"/>
      <c r="AA2582" s="42"/>
      <c r="AB2582" s="42"/>
      <c r="AC2582" s="42"/>
      <c r="AD2582" s="42"/>
      <c r="AE2582" s="42"/>
      <c r="AF2582" s="42"/>
      <c r="AG2582" s="42"/>
      <c r="AH2582" s="42"/>
      <c r="AI2582" s="40"/>
      <c r="AJ2582" s="40"/>
      <c r="AK2582" s="40"/>
      <c r="AL2582" s="40"/>
    </row>
    <row r="2583" spans="1:38">
      <c r="A2583" s="46"/>
      <c r="B2583" s="40"/>
      <c r="C2583" s="42"/>
      <c r="D2583" s="42"/>
      <c r="E2583" s="42"/>
      <c r="F2583" s="47"/>
      <c r="G2583" s="40"/>
      <c r="H2583" s="47"/>
      <c r="I2583" s="47"/>
      <c r="J2583" s="47"/>
      <c r="K2583" s="47"/>
      <c r="L2583" s="42"/>
      <c r="M2583" s="42"/>
      <c r="N2583" s="42"/>
      <c r="O2583" s="47"/>
      <c r="P2583" s="40"/>
      <c r="Q2583" s="47"/>
      <c r="R2583" s="47"/>
      <c r="S2583" s="47"/>
      <c r="T2583" s="47"/>
      <c r="U2583" s="40"/>
      <c r="V2583" s="40"/>
      <c r="W2583" s="48"/>
      <c r="X2583" s="40"/>
      <c r="Y2583" s="40"/>
      <c r="Z2583" s="40"/>
      <c r="AA2583" s="42"/>
      <c r="AB2583" s="42"/>
      <c r="AC2583" s="42"/>
      <c r="AD2583" s="42"/>
      <c r="AE2583" s="42"/>
      <c r="AF2583" s="42"/>
      <c r="AG2583" s="42"/>
      <c r="AH2583" s="42"/>
      <c r="AI2583" s="40"/>
      <c r="AJ2583" s="40"/>
      <c r="AK2583" s="40"/>
      <c r="AL2583" s="40"/>
    </row>
    <row r="2584" spans="1:38">
      <c r="A2584" s="46"/>
      <c r="B2584" s="40"/>
      <c r="C2584" s="42"/>
      <c r="D2584" s="42"/>
      <c r="E2584" s="42"/>
      <c r="F2584" s="47"/>
      <c r="G2584" s="40"/>
      <c r="H2584" s="47"/>
      <c r="I2584" s="47"/>
      <c r="J2584" s="47"/>
      <c r="K2584" s="47"/>
      <c r="L2584" s="42"/>
      <c r="M2584" s="42"/>
      <c r="N2584" s="42"/>
      <c r="O2584" s="47"/>
      <c r="P2584" s="40"/>
      <c r="Q2584" s="47"/>
      <c r="R2584" s="47"/>
      <c r="S2584" s="47"/>
      <c r="T2584" s="47"/>
      <c r="U2584" s="40"/>
      <c r="V2584" s="40"/>
      <c r="W2584" s="48"/>
      <c r="X2584" s="40"/>
      <c r="Y2584" s="40"/>
      <c r="Z2584" s="40"/>
      <c r="AA2584" s="42"/>
      <c r="AB2584" s="42"/>
      <c r="AC2584" s="42"/>
      <c r="AD2584" s="42"/>
      <c r="AE2584" s="42"/>
      <c r="AF2584" s="42"/>
      <c r="AG2584" s="42"/>
      <c r="AH2584" s="42"/>
      <c r="AI2584" s="40"/>
      <c r="AJ2584" s="40"/>
      <c r="AK2584" s="40"/>
      <c r="AL2584" s="40"/>
    </row>
    <row r="2585" spans="1:38">
      <c r="A2585" s="46"/>
      <c r="B2585" s="40"/>
      <c r="C2585" s="42"/>
      <c r="D2585" s="42"/>
      <c r="E2585" s="42"/>
      <c r="F2585" s="47"/>
      <c r="G2585" s="40"/>
      <c r="H2585" s="47"/>
      <c r="I2585" s="47"/>
      <c r="J2585" s="47"/>
      <c r="K2585" s="47"/>
      <c r="L2585" s="42"/>
      <c r="M2585" s="42"/>
      <c r="N2585" s="42"/>
      <c r="O2585" s="47"/>
      <c r="P2585" s="40"/>
      <c r="Q2585" s="47"/>
      <c r="R2585" s="47"/>
      <c r="S2585" s="47"/>
      <c r="T2585" s="47"/>
      <c r="U2585" s="40"/>
      <c r="V2585" s="40"/>
      <c r="W2585" s="48"/>
      <c r="X2585" s="40"/>
      <c r="Y2585" s="40"/>
      <c r="Z2585" s="40"/>
      <c r="AA2585" s="42"/>
      <c r="AB2585" s="42"/>
      <c r="AC2585" s="42"/>
      <c r="AD2585" s="42"/>
      <c r="AE2585" s="42"/>
      <c r="AF2585" s="42"/>
      <c r="AG2585" s="42"/>
      <c r="AH2585" s="42"/>
      <c r="AI2585" s="40"/>
      <c r="AJ2585" s="40"/>
      <c r="AK2585" s="40"/>
      <c r="AL2585" s="40"/>
    </row>
    <row r="2586" spans="1:38">
      <c r="A2586" s="46"/>
      <c r="B2586" s="40"/>
      <c r="C2586" s="42"/>
      <c r="D2586" s="42"/>
      <c r="E2586" s="42"/>
      <c r="F2586" s="47"/>
      <c r="G2586" s="40"/>
      <c r="H2586" s="47"/>
      <c r="I2586" s="47"/>
      <c r="J2586" s="47"/>
      <c r="K2586" s="47"/>
      <c r="L2586" s="42"/>
      <c r="M2586" s="42"/>
      <c r="N2586" s="42"/>
      <c r="O2586" s="47"/>
      <c r="P2586" s="40"/>
      <c r="Q2586" s="47"/>
      <c r="R2586" s="47"/>
      <c r="S2586" s="47"/>
      <c r="T2586" s="47"/>
      <c r="U2586" s="40"/>
      <c r="V2586" s="40"/>
      <c r="W2586" s="48"/>
      <c r="X2586" s="40"/>
      <c r="Y2586" s="40"/>
      <c r="Z2586" s="40"/>
      <c r="AA2586" s="42"/>
      <c r="AB2586" s="42"/>
      <c r="AC2586" s="42"/>
      <c r="AD2586" s="42"/>
      <c r="AE2586" s="42"/>
      <c r="AF2586" s="42"/>
      <c r="AG2586" s="42"/>
      <c r="AH2586" s="42"/>
      <c r="AI2586" s="40"/>
      <c r="AJ2586" s="40"/>
      <c r="AK2586" s="40"/>
      <c r="AL2586" s="40"/>
    </row>
    <row r="2587" spans="1:38">
      <c r="A2587" s="46"/>
      <c r="B2587" s="40"/>
      <c r="C2587" s="42"/>
      <c r="D2587" s="42"/>
      <c r="E2587" s="42"/>
      <c r="F2587" s="47"/>
      <c r="G2587" s="40"/>
      <c r="H2587" s="47"/>
      <c r="I2587" s="47"/>
      <c r="J2587" s="47"/>
      <c r="K2587" s="47"/>
      <c r="L2587" s="42"/>
      <c r="M2587" s="42"/>
      <c r="N2587" s="42"/>
      <c r="O2587" s="47"/>
      <c r="P2587" s="40"/>
      <c r="Q2587" s="47"/>
      <c r="R2587" s="47"/>
      <c r="S2587" s="47"/>
      <c r="T2587" s="47"/>
      <c r="U2587" s="40"/>
      <c r="V2587" s="40"/>
      <c r="W2587" s="48"/>
      <c r="X2587" s="40"/>
      <c r="Y2587" s="40"/>
      <c r="Z2587" s="40"/>
      <c r="AA2587" s="42"/>
      <c r="AB2587" s="42"/>
      <c r="AC2587" s="42"/>
      <c r="AD2587" s="42"/>
      <c r="AE2587" s="42"/>
      <c r="AF2587" s="42"/>
      <c r="AG2587" s="42"/>
      <c r="AH2587" s="42"/>
      <c r="AI2587" s="40"/>
      <c r="AJ2587" s="40"/>
      <c r="AK2587" s="40"/>
      <c r="AL2587" s="40"/>
    </row>
    <row r="2588" spans="1:38">
      <c r="A2588" s="46"/>
      <c r="B2588" s="40"/>
      <c r="C2588" s="42"/>
      <c r="D2588" s="42"/>
      <c r="E2588" s="42"/>
      <c r="F2588" s="47"/>
      <c r="G2588" s="40"/>
      <c r="H2588" s="47"/>
      <c r="I2588" s="47"/>
      <c r="J2588" s="47"/>
      <c r="K2588" s="47"/>
      <c r="L2588" s="42"/>
      <c r="M2588" s="42"/>
      <c r="N2588" s="42"/>
      <c r="O2588" s="47"/>
      <c r="P2588" s="40"/>
      <c r="Q2588" s="47"/>
      <c r="R2588" s="47"/>
      <c r="S2588" s="47"/>
      <c r="T2588" s="47"/>
      <c r="U2588" s="40"/>
      <c r="V2588" s="40"/>
      <c r="W2588" s="48"/>
      <c r="X2588" s="40"/>
      <c r="Y2588" s="40"/>
      <c r="Z2588" s="40"/>
      <c r="AA2588" s="42"/>
      <c r="AB2588" s="42"/>
      <c r="AC2588" s="42"/>
      <c r="AD2588" s="42"/>
      <c r="AE2588" s="42"/>
      <c r="AF2588" s="42"/>
      <c r="AG2588" s="42"/>
      <c r="AH2588" s="42"/>
      <c r="AI2588" s="40"/>
      <c r="AJ2588" s="40"/>
      <c r="AK2588" s="40"/>
      <c r="AL2588" s="40"/>
    </row>
    <row r="2589" spans="1:38">
      <c r="A2589" s="46"/>
      <c r="B2589" s="40"/>
      <c r="C2589" s="42"/>
      <c r="D2589" s="42"/>
      <c r="E2589" s="42"/>
      <c r="F2589" s="47"/>
      <c r="G2589" s="40"/>
      <c r="H2589" s="47"/>
      <c r="I2589" s="47"/>
      <c r="J2589" s="47"/>
      <c r="K2589" s="47"/>
      <c r="L2589" s="42"/>
      <c r="M2589" s="42"/>
      <c r="N2589" s="42"/>
      <c r="O2589" s="47"/>
      <c r="P2589" s="40"/>
      <c r="Q2589" s="47"/>
      <c r="R2589" s="47"/>
      <c r="S2589" s="47"/>
      <c r="T2589" s="47"/>
      <c r="U2589" s="40"/>
      <c r="V2589" s="40"/>
      <c r="W2589" s="48"/>
      <c r="X2589" s="40"/>
      <c r="Y2589" s="40"/>
      <c r="Z2589" s="40"/>
      <c r="AA2589" s="42"/>
      <c r="AB2589" s="42"/>
      <c r="AC2589" s="42"/>
      <c r="AD2589" s="42"/>
      <c r="AE2589" s="42"/>
      <c r="AF2589" s="42"/>
      <c r="AG2589" s="42"/>
      <c r="AH2589" s="42"/>
      <c r="AI2589" s="40"/>
      <c r="AJ2589" s="40"/>
      <c r="AK2589" s="40"/>
      <c r="AL2589" s="40"/>
    </row>
    <row r="2590" spans="1:38">
      <c r="A2590" s="46"/>
      <c r="B2590" s="40"/>
      <c r="C2590" s="42"/>
      <c r="D2590" s="42"/>
      <c r="E2590" s="42"/>
      <c r="F2590" s="47"/>
      <c r="G2590" s="40"/>
      <c r="H2590" s="47"/>
      <c r="I2590" s="47"/>
      <c r="J2590" s="47"/>
      <c r="K2590" s="47"/>
      <c r="L2590" s="42"/>
      <c r="M2590" s="42"/>
      <c r="N2590" s="42"/>
      <c r="O2590" s="47"/>
      <c r="P2590" s="40"/>
      <c r="Q2590" s="47"/>
      <c r="R2590" s="47"/>
      <c r="S2590" s="47"/>
      <c r="T2590" s="47"/>
      <c r="U2590" s="40"/>
      <c r="V2590" s="40"/>
      <c r="W2590" s="48"/>
      <c r="X2590" s="40"/>
      <c r="Y2590" s="40"/>
      <c r="Z2590" s="40"/>
      <c r="AA2590" s="42"/>
      <c r="AB2590" s="42"/>
      <c r="AC2590" s="42"/>
      <c r="AD2590" s="42"/>
      <c r="AE2590" s="42"/>
      <c r="AF2590" s="42"/>
      <c r="AG2590" s="42"/>
      <c r="AH2590" s="42"/>
      <c r="AI2590" s="40"/>
      <c r="AJ2590" s="40"/>
      <c r="AK2590" s="40"/>
      <c r="AL2590" s="40"/>
    </row>
    <row r="2591" spans="1:38">
      <c r="A2591" s="46"/>
      <c r="B2591" s="40"/>
      <c r="C2591" s="42"/>
      <c r="D2591" s="42"/>
      <c r="E2591" s="42"/>
      <c r="F2591" s="47"/>
      <c r="G2591" s="40"/>
      <c r="H2591" s="47"/>
      <c r="I2591" s="47"/>
      <c r="J2591" s="47"/>
      <c r="K2591" s="47"/>
      <c r="L2591" s="42"/>
      <c r="M2591" s="42"/>
      <c r="N2591" s="42"/>
      <c r="O2591" s="47"/>
      <c r="P2591" s="40"/>
      <c r="Q2591" s="47"/>
      <c r="R2591" s="47"/>
      <c r="S2591" s="47"/>
      <c r="T2591" s="47"/>
      <c r="U2591" s="40"/>
      <c r="V2591" s="40"/>
      <c r="W2591" s="48"/>
      <c r="X2591" s="40"/>
      <c r="Y2591" s="40"/>
      <c r="Z2591" s="40"/>
      <c r="AA2591" s="42"/>
      <c r="AB2591" s="42"/>
      <c r="AC2591" s="42"/>
      <c r="AD2591" s="42"/>
      <c r="AE2591" s="42"/>
      <c r="AF2591" s="42"/>
      <c r="AG2591" s="42"/>
      <c r="AH2591" s="42"/>
      <c r="AI2591" s="40"/>
      <c r="AJ2591" s="40"/>
      <c r="AK2591" s="40"/>
      <c r="AL2591" s="40"/>
    </row>
    <row r="2592" spans="1:38">
      <c r="A2592" s="46"/>
      <c r="B2592" s="40"/>
      <c r="C2592" s="42"/>
      <c r="D2592" s="42"/>
      <c r="E2592" s="42"/>
      <c r="F2592" s="47"/>
      <c r="G2592" s="40"/>
      <c r="H2592" s="47"/>
      <c r="I2592" s="47"/>
      <c r="J2592" s="47"/>
      <c r="K2592" s="47"/>
      <c r="L2592" s="42"/>
      <c r="M2592" s="42"/>
      <c r="N2592" s="42"/>
      <c r="O2592" s="47"/>
      <c r="P2592" s="40"/>
      <c r="Q2592" s="47"/>
      <c r="R2592" s="47"/>
      <c r="S2592" s="47"/>
      <c r="T2592" s="47"/>
      <c r="U2592" s="40"/>
      <c r="V2592" s="40"/>
      <c r="W2592" s="48"/>
      <c r="X2592" s="40"/>
      <c r="Y2592" s="40"/>
      <c r="Z2592" s="40"/>
      <c r="AA2592" s="42"/>
      <c r="AB2592" s="42"/>
      <c r="AC2592" s="42"/>
      <c r="AD2592" s="42"/>
      <c r="AE2592" s="42"/>
      <c r="AF2592" s="42"/>
      <c r="AG2592" s="42"/>
      <c r="AH2592" s="42"/>
      <c r="AI2592" s="40"/>
      <c r="AJ2592" s="40"/>
      <c r="AK2592" s="40"/>
      <c r="AL2592" s="40"/>
    </row>
    <row r="2593" spans="1:38">
      <c r="A2593" s="46"/>
      <c r="B2593" s="40"/>
      <c r="C2593" s="42"/>
      <c r="D2593" s="42"/>
      <c r="E2593" s="42"/>
      <c r="F2593" s="47"/>
      <c r="G2593" s="40"/>
      <c r="H2593" s="47"/>
      <c r="I2593" s="47"/>
      <c r="J2593" s="47"/>
      <c r="K2593" s="47"/>
      <c r="L2593" s="42"/>
      <c r="M2593" s="42"/>
      <c r="N2593" s="42"/>
      <c r="O2593" s="47"/>
      <c r="P2593" s="40"/>
      <c r="Q2593" s="47"/>
      <c r="R2593" s="47"/>
      <c r="S2593" s="47"/>
      <c r="T2593" s="47"/>
      <c r="U2593" s="40"/>
      <c r="V2593" s="40"/>
      <c r="W2593" s="48"/>
      <c r="X2593" s="40"/>
      <c r="Y2593" s="40"/>
      <c r="Z2593" s="40"/>
      <c r="AA2593" s="42"/>
      <c r="AB2593" s="42"/>
      <c r="AC2593" s="42"/>
      <c r="AD2593" s="42"/>
      <c r="AE2593" s="42"/>
      <c r="AF2593" s="42"/>
      <c r="AG2593" s="42"/>
      <c r="AH2593" s="42"/>
      <c r="AI2593" s="40"/>
      <c r="AJ2593" s="40"/>
      <c r="AK2593" s="40"/>
      <c r="AL2593" s="40"/>
    </row>
    <row r="2594" spans="1:38">
      <c r="A2594" s="46"/>
      <c r="B2594" s="40"/>
      <c r="C2594" s="42"/>
      <c r="D2594" s="42"/>
      <c r="E2594" s="42"/>
      <c r="F2594" s="47"/>
      <c r="G2594" s="40"/>
      <c r="H2594" s="47"/>
      <c r="I2594" s="47"/>
      <c r="J2594" s="47"/>
      <c r="K2594" s="47"/>
      <c r="L2594" s="42"/>
      <c r="M2594" s="42"/>
      <c r="N2594" s="42"/>
      <c r="O2594" s="47"/>
      <c r="P2594" s="40"/>
      <c r="Q2594" s="47"/>
      <c r="R2594" s="47"/>
      <c r="S2594" s="47"/>
      <c r="T2594" s="47"/>
      <c r="U2594" s="40"/>
      <c r="V2594" s="40"/>
      <c r="W2594" s="48"/>
      <c r="X2594" s="40"/>
      <c r="Y2594" s="40"/>
      <c r="Z2594" s="40"/>
      <c r="AA2594" s="42"/>
      <c r="AB2594" s="42"/>
      <c r="AC2594" s="42"/>
      <c r="AD2594" s="42"/>
      <c r="AE2594" s="42"/>
      <c r="AF2594" s="42"/>
      <c r="AG2594" s="42"/>
      <c r="AH2594" s="42"/>
      <c r="AI2594" s="40"/>
      <c r="AJ2594" s="40"/>
      <c r="AK2594" s="40"/>
      <c r="AL2594" s="40"/>
    </row>
    <row r="2595" spans="1:38">
      <c r="A2595" s="46"/>
      <c r="B2595" s="40"/>
      <c r="C2595" s="42"/>
      <c r="D2595" s="42"/>
      <c r="E2595" s="42"/>
      <c r="F2595" s="47"/>
      <c r="G2595" s="40"/>
      <c r="H2595" s="47"/>
      <c r="I2595" s="47"/>
      <c r="J2595" s="47"/>
      <c r="K2595" s="47"/>
      <c r="L2595" s="42"/>
      <c r="M2595" s="42"/>
      <c r="N2595" s="42"/>
      <c r="O2595" s="47"/>
      <c r="P2595" s="40"/>
      <c r="Q2595" s="47"/>
      <c r="R2595" s="47"/>
      <c r="S2595" s="47"/>
      <c r="T2595" s="47"/>
      <c r="U2595" s="40"/>
      <c r="V2595" s="40"/>
      <c r="W2595" s="48"/>
      <c r="X2595" s="40"/>
      <c r="Y2595" s="40"/>
      <c r="Z2595" s="40"/>
      <c r="AA2595" s="42"/>
      <c r="AB2595" s="42"/>
      <c r="AC2595" s="42"/>
      <c r="AD2595" s="42"/>
      <c r="AE2595" s="42"/>
      <c r="AF2595" s="42"/>
      <c r="AG2595" s="42"/>
      <c r="AH2595" s="42"/>
      <c r="AI2595" s="40"/>
      <c r="AJ2595" s="40"/>
      <c r="AK2595" s="40"/>
      <c r="AL2595" s="40"/>
    </row>
    <row r="2596" spans="1:38">
      <c r="A2596" s="46"/>
      <c r="B2596" s="40"/>
      <c r="C2596" s="42"/>
      <c r="D2596" s="42"/>
      <c r="E2596" s="42"/>
      <c r="F2596" s="47"/>
      <c r="G2596" s="40"/>
      <c r="H2596" s="47"/>
      <c r="I2596" s="47"/>
      <c r="J2596" s="47"/>
      <c r="K2596" s="47"/>
      <c r="L2596" s="42"/>
      <c r="M2596" s="42"/>
      <c r="N2596" s="42"/>
      <c r="O2596" s="47"/>
      <c r="P2596" s="40"/>
      <c r="Q2596" s="47"/>
      <c r="R2596" s="47"/>
      <c r="S2596" s="47"/>
      <c r="T2596" s="47"/>
      <c r="U2596" s="40"/>
      <c r="V2596" s="40"/>
      <c r="W2596" s="48"/>
      <c r="X2596" s="40"/>
      <c r="Y2596" s="40"/>
      <c r="Z2596" s="40"/>
      <c r="AA2596" s="42"/>
      <c r="AB2596" s="42"/>
      <c r="AC2596" s="42"/>
      <c r="AD2596" s="42"/>
      <c r="AE2596" s="42"/>
      <c r="AF2596" s="42"/>
      <c r="AG2596" s="42"/>
      <c r="AH2596" s="42"/>
      <c r="AI2596" s="40"/>
      <c r="AJ2596" s="40"/>
      <c r="AK2596" s="40"/>
      <c r="AL2596" s="40"/>
    </row>
    <row r="2597" spans="1:38">
      <c r="A2597" s="46"/>
      <c r="B2597" s="40"/>
      <c r="C2597" s="42"/>
      <c r="D2597" s="42"/>
      <c r="E2597" s="42"/>
      <c r="F2597" s="47"/>
      <c r="G2597" s="40"/>
      <c r="H2597" s="47"/>
      <c r="I2597" s="47"/>
      <c r="J2597" s="47"/>
      <c r="K2597" s="47"/>
      <c r="L2597" s="42"/>
      <c r="M2597" s="42"/>
      <c r="N2597" s="42"/>
      <c r="O2597" s="47"/>
      <c r="P2597" s="40"/>
      <c r="Q2597" s="47"/>
      <c r="R2597" s="47"/>
      <c r="S2597" s="47"/>
      <c r="T2597" s="47"/>
      <c r="U2597" s="40"/>
      <c r="V2597" s="40"/>
      <c r="W2597" s="48"/>
      <c r="X2597" s="40"/>
      <c r="Y2597" s="40"/>
      <c r="Z2597" s="40"/>
      <c r="AA2597" s="42"/>
      <c r="AB2597" s="42"/>
      <c r="AC2597" s="42"/>
      <c r="AD2597" s="42"/>
      <c r="AE2597" s="42"/>
      <c r="AF2597" s="42"/>
      <c r="AG2597" s="42"/>
      <c r="AH2597" s="42"/>
      <c r="AI2597" s="40"/>
      <c r="AJ2597" s="40"/>
      <c r="AK2597" s="40"/>
      <c r="AL2597" s="40"/>
    </row>
    <row r="2598" spans="1:38">
      <c r="A2598" s="46"/>
      <c r="B2598" s="40"/>
      <c r="C2598" s="42"/>
      <c r="D2598" s="42"/>
      <c r="E2598" s="42"/>
      <c r="F2598" s="47"/>
      <c r="G2598" s="40"/>
      <c r="H2598" s="47"/>
      <c r="I2598" s="47"/>
      <c r="J2598" s="47"/>
      <c r="K2598" s="47"/>
      <c r="L2598" s="42"/>
      <c r="M2598" s="42"/>
      <c r="N2598" s="42"/>
      <c r="O2598" s="47"/>
      <c r="P2598" s="40"/>
      <c r="Q2598" s="47"/>
      <c r="R2598" s="47"/>
      <c r="S2598" s="47"/>
      <c r="T2598" s="47"/>
      <c r="U2598" s="40"/>
      <c r="V2598" s="40"/>
      <c r="W2598" s="48"/>
      <c r="X2598" s="40"/>
      <c r="Y2598" s="40"/>
      <c r="Z2598" s="40"/>
      <c r="AA2598" s="42"/>
      <c r="AB2598" s="42"/>
      <c r="AC2598" s="42"/>
      <c r="AD2598" s="42"/>
      <c r="AE2598" s="42"/>
      <c r="AF2598" s="42"/>
      <c r="AG2598" s="42"/>
      <c r="AH2598" s="42"/>
      <c r="AI2598" s="40"/>
      <c r="AJ2598" s="40"/>
      <c r="AK2598" s="40"/>
      <c r="AL2598" s="40"/>
    </row>
    <row r="2599" spans="1:38">
      <c r="A2599" s="46"/>
      <c r="B2599" s="40"/>
      <c r="C2599" s="42"/>
      <c r="D2599" s="42"/>
      <c r="E2599" s="42"/>
      <c r="F2599" s="47"/>
      <c r="G2599" s="40"/>
      <c r="H2599" s="47"/>
      <c r="I2599" s="47"/>
      <c r="J2599" s="47"/>
      <c r="K2599" s="47"/>
      <c r="L2599" s="42"/>
      <c r="M2599" s="42"/>
      <c r="N2599" s="42"/>
      <c r="O2599" s="47"/>
      <c r="P2599" s="40"/>
      <c r="Q2599" s="47"/>
      <c r="R2599" s="47"/>
      <c r="S2599" s="47"/>
      <c r="T2599" s="47"/>
      <c r="U2599" s="40"/>
      <c r="V2599" s="40"/>
      <c r="W2599" s="48"/>
      <c r="X2599" s="40"/>
      <c r="Y2599" s="40"/>
      <c r="Z2599" s="40"/>
      <c r="AA2599" s="42"/>
      <c r="AB2599" s="42"/>
      <c r="AC2599" s="42"/>
      <c r="AD2599" s="42"/>
      <c r="AE2599" s="42"/>
      <c r="AF2599" s="42"/>
      <c r="AG2599" s="42"/>
      <c r="AH2599" s="42"/>
      <c r="AI2599" s="40"/>
      <c r="AJ2599" s="40"/>
      <c r="AK2599" s="40"/>
      <c r="AL2599" s="40"/>
    </row>
    <row r="2600" spans="1:38">
      <c r="A2600" s="46"/>
      <c r="B2600" s="40"/>
      <c r="C2600" s="42"/>
      <c r="D2600" s="42"/>
      <c r="E2600" s="42"/>
      <c r="F2600" s="47"/>
      <c r="G2600" s="40"/>
      <c r="H2600" s="47"/>
      <c r="I2600" s="47"/>
      <c r="J2600" s="47"/>
      <c r="K2600" s="47"/>
      <c r="L2600" s="42"/>
      <c r="M2600" s="42"/>
      <c r="N2600" s="42"/>
      <c r="O2600" s="47"/>
      <c r="P2600" s="40"/>
      <c r="Q2600" s="47"/>
      <c r="R2600" s="47"/>
      <c r="S2600" s="47"/>
      <c r="T2600" s="47"/>
      <c r="U2600" s="40"/>
      <c r="V2600" s="40"/>
      <c r="W2600" s="48"/>
      <c r="X2600" s="40"/>
      <c r="Y2600" s="40"/>
      <c r="Z2600" s="40"/>
      <c r="AA2600" s="42"/>
      <c r="AB2600" s="42"/>
      <c r="AC2600" s="42"/>
      <c r="AD2600" s="42"/>
      <c r="AE2600" s="42"/>
      <c r="AF2600" s="42"/>
      <c r="AG2600" s="42"/>
      <c r="AH2600" s="42"/>
      <c r="AI2600" s="40"/>
      <c r="AJ2600" s="40"/>
      <c r="AK2600" s="40"/>
      <c r="AL2600" s="40"/>
    </row>
    <row r="2601" spans="1:38">
      <c r="A2601" s="46"/>
      <c r="B2601" s="40"/>
      <c r="C2601" s="42"/>
      <c r="D2601" s="42"/>
      <c r="E2601" s="42"/>
      <c r="F2601" s="47"/>
      <c r="G2601" s="40"/>
      <c r="H2601" s="47"/>
      <c r="I2601" s="47"/>
      <c r="J2601" s="47"/>
      <c r="K2601" s="47"/>
      <c r="L2601" s="42"/>
      <c r="M2601" s="42"/>
      <c r="N2601" s="42"/>
      <c r="O2601" s="47"/>
      <c r="P2601" s="40"/>
      <c r="Q2601" s="47"/>
      <c r="R2601" s="47"/>
      <c r="S2601" s="47"/>
      <c r="T2601" s="47"/>
      <c r="U2601" s="40"/>
      <c r="V2601" s="40"/>
      <c r="W2601" s="48"/>
      <c r="X2601" s="40"/>
      <c r="Y2601" s="40"/>
      <c r="Z2601" s="40"/>
      <c r="AA2601" s="42"/>
      <c r="AB2601" s="42"/>
      <c r="AC2601" s="42"/>
      <c r="AD2601" s="42"/>
      <c r="AE2601" s="42"/>
      <c r="AF2601" s="42"/>
      <c r="AG2601" s="42"/>
      <c r="AH2601" s="42"/>
      <c r="AI2601" s="40"/>
      <c r="AJ2601" s="40"/>
      <c r="AK2601" s="40"/>
      <c r="AL2601" s="40"/>
    </row>
    <row r="2602" spans="1:38">
      <c r="A2602" s="46"/>
      <c r="B2602" s="40"/>
      <c r="C2602" s="42"/>
      <c r="D2602" s="42"/>
      <c r="E2602" s="42"/>
      <c r="F2602" s="47"/>
      <c r="G2602" s="40"/>
      <c r="H2602" s="47"/>
      <c r="I2602" s="47"/>
      <c r="J2602" s="47"/>
      <c r="K2602" s="47"/>
      <c r="L2602" s="42"/>
      <c r="M2602" s="42"/>
      <c r="N2602" s="42"/>
      <c r="O2602" s="47"/>
      <c r="P2602" s="40"/>
      <c r="Q2602" s="47"/>
      <c r="R2602" s="47"/>
      <c r="S2602" s="47"/>
      <c r="T2602" s="47"/>
      <c r="U2602" s="40"/>
      <c r="V2602" s="40"/>
      <c r="W2602" s="48"/>
      <c r="X2602" s="40"/>
      <c r="Y2602" s="40"/>
      <c r="Z2602" s="40"/>
      <c r="AA2602" s="42"/>
      <c r="AB2602" s="42"/>
      <c r="AC2602" s="42"/>
      <c r="AD2602" s="42"/>
      <c r="AE2602" s="42"/>
      <c r="AF2602" s="42"/>
      <c r="AG2602" s="42"/>
      <c r="AH2602" s="42"/>
      <c r="AI2602" s="40"/>
      <c r="AJ2602" s="40"/>
      <c r="AK2602" s="40"/>
      <c r="AL2602" s="40"/>
    </row>
    <row r="2603" spans="1:38">
      <c r="A2603" s="46"/>
      <c r="B2603" s="40"/>
      <c r="C2603" s="42"/>
      <c r="D2603" s="42"/>
      <c r="E2603" s="42"/>
      <c r="F2603" s="47"/>
      <c r="G2603" s="40"/>
      <c r="H2603" s="47"/>
      <c r="I2603" s="47"/>
      <c r="J2603" s="47"/>
      <c r="K2603" s="47"/>
      <c r="L2603" s="42"/>
      <c r="M2603" s="42"/>
      <c r="N2603" s="42"/>
      <c r="O2603" s="47"/>
      <c r="P2603" s="40"/>
      <c r="Q2603" s="47"/>
      <c r="R2603" s="47"/>
      <c r="S2603" s="47"/>
      <c r="T2603" s="47"/>
      <c r="U2603" s="40"/>
      <c r="V2603" s="40"/>
      <c r="W2603" s="48"/>
      <c r="X2603" s="40"/>
      <c r="Y2603" s="40"/>
      <c r="Z2603" s="40"/>
      <c r="AA2603" s="42"/>
      <c r="AB2603" s="42"/>
      <c r="AC2603" s="42"/>
      <c r="AD2603" s="42"/>
      <c r="AE2603" s="42"/>
      <c r="AF2603" s="42"/>
      <c r="AG2603" s="42"/>
      <c r="AH2603" s="42"/>
      <c r="AI2603" s="40"/>
      <c r="AJ2603" s="40"/>
      <c r="AK2603" s="40"/>
      <c r="AL2603" s="40"/>
    </row>
    <row r="2604" spans="1:38">
      <c r="A2604" s="46"/>
      <c r="B2604" s="40"/>
      <c r="C2604" s="42"/>
      <c r="D2604" s="42"/>
      <c r="E2604" s="42"/>
      <c r="F2604" s="47"/>
      <c r="G2604" s="40"/>
      <c r="H2604" s="47"/>
      <c r="I2604" s="47"/>
      <c r="J2604" s="47"/>
      <c r="K2604" s="47"/>
      <c r="L2604" s="42"/>
      <c r="M2604" s="42"/>
      <c r="N2604" s="42"/>
      <c r="O2604" s="47"/>
      <c r="P2604" s="40"/>
      <c r="Q2604" s="47"/>
      <c r="R2604" s="47"/>
      <c r="S2604" s="47"/>
      <c r="T2604" s="47"/>
      <c r="U2604" s="40"/>
      <c r="V2604" s="40"/>
      <c r="W2604" s="48"/>
      <c r="X2604" s="40"/>
      <c r="Y2604" s="40"/>
      <c r="Z2604" s="40"/>
      <c r="AA2604" s="42"/>
      <c r="AB2604" s="42"/>
      <c r="AC2604" s="42"/>
      <c r="AD2604" s="42"/>
      <c r="AE2604" s="42"/>
      <c r="AF2604" s="42"/>
      <c r="AG2604" s="42"/>
      <c r="AH2604" s="42"/>
      <c r="AI2604" s="40"/>
      <c r="AJ2604" s="40"/>
      <c r="AK2604" s="40"/>
      <c r="AL2604" s="40"/>
    </row>
    <row r="2605" spans="1:38">
      <c r="A2605" s="46"/>
      <c r="B2605" s="40"/>
      <c r="C2605" s="42"/>
      <c r="D2605" s="42"/>
      <c r="E2605" s="42"/>
      <c r="F2605" s="47"/>
      <c r="G2605" s="40"/>
      <c r="H2605" s="47"/>
      <c r="I2605" s="47"/>
      <c r="J2605" s="47"/>
      <c r="K2605" s="47"/>
      <c r="L2605" s="42"/>
      <c r="M2605" s="42"/>
      <c r="N2605" s="42"/>
      <c r="O2605" s="47"/>
      <c r="P2605" s="40"/>
      <c r="Q2605" s="47"/>
      <c r="R2605" s="47"/>
      <c r="S2605" s="47"/>
      <c r="T2605" s="47"/>
      <c r="U2605" s="40"/>
      <c r="V2605" s="40"/>
      <c r="W2605" s="48"/>
      <c r="X2605" s="40"/>
      <c r="Y2605" s="40"/>
      <c r="Z2605" s="40"/>
      <c r="AA2605" s="42"/>
      <c r="AB2605" s="42"/>
      <c r="AC2605" s="42"/>
      <c r="AD2605" s="42"/>
      <c r="AE2605" s="42"/>
      <c r="AF2605" s="42"/>
      <c r="AG2605" s="42"/>
      <c r="AH2605" s="42"/>
      <c r="AI2605" s="40"/>
      <c r="AJ2605" s="40"/>
      <c r="AK2605" s="40"/>
      <c r="AL2605" s="40"/>
    </row>
    <row r="2606" spans="1:38">
      <c r="A2606" s="46"/>
      <c r="B2606" s="40"/>
      <c r="C2606" s="42"/>
      <c r="D2606" s="42"/>
      <c r="E2606" s="42"/>
      <c r="F2606" s="47"/>
      <c r="G2606" s="40"/>
      <c r="H2606" s="47"/>
      <c r="I2606" s="47"/>
      <c r="J2606" s="47"/>
      <c r="K2606" s="47"/>
      <c r="L2606" s="42"/>
      <c r="M2606" s="42"/>
      <c r="N2606" s="42"/>
      <c r="O2606" s="47"/>
      <c r="P2606" s="40"/>
      <c r="Q2606" s="47"/>
      <c r="R2606" s="47"/>
      <c r="S2606" s="47"/>
      <c r="T2606" s="47"/>
      <c r="U2606" s="40"/>
      <c r="V2606" s="40"/>
      <c r="W2606" s="48"/>
      <c r="X2606" s="40"/>
      <c r="Y2606" s="40"/>
      <c r="Z2606" s="40"/>
      <c r="AA2606" s="42"/>
      <c r="AB2606" s="42"/>
      <c r="AC2606" s="42"/>
      <c r="AD2606" s="42"/>
      <c r="AE2606" s="42"/>
      <c r="AF2606" s="42"/>
      <c r="AG2606" s="42"/>
      <c r="AH2606" s="42"/>
      <c r="AI2606" s="40"/>
      <c r="AJ2606" s="40"/>
      <c r="AK2606" s="40"/>
      <c r="AL2606" s="40"/>
    </row>
    <row r="2607" spans="1:38">
      <c r="A2607" s="46"/>
      <c r="B2607" s="40"/>
      <c r="C2607" s="42"/>
      <c r="D2607" s="42"/>
      <c r="E2607" s="42"/>
      <c r="F2607" s="47"/>
      <c r="G2607" s="40"/>
      <c r="H2607" s="47"/>
      <c r="I2607" s="47"/>
      <c r="J2607" s="47"/>
      <c r="K2607" s="47"/>
      <c r="L2607" s="42"/>
      <c r="M2607" s="42"/>
      <c r="N2607" s="42"/>
      <c r="O2607" s="47"/>
      <c r="P2607" s="40"/>
      <c r="Q2607" s="47"/>
      <c r="R2607" s="47"/>
      <c r="S2607" s="47"/>
      <c r="T2607" s="47"/>
      <c r="U2607" s="40"/>
      <c r="V2607" s="40"/>
      <c r="W2607" s="48"/>
      <c r="X2607" s="40"/>
      <c r="Y2607" s="40"/>
      <c r="Z2607" s="40"/>
      <c r="AA2607" s="42"/>
      <c r="AB2607" s="42"/>
      <c r="AC2607" s="42"/>
      <c r="AD2607" s="42"/>
      <c r="AE2607" s="42"/>
      <c r="AF2607" s="42"/>
      <c r="AG2607" s="42"/>
      <c r="AH2607" s="42"/>
      <c r="AI2607" s="40"/>
      <c r="AJ2607" s="40"/>
      <c r="AK2607" s="40"/>
      <c r="AL2607" s="40"/>
    </row>
    <row r="2608" spans="1:38">
      <c r="A2608" s="46"/>
      <c r="B2608" s="40"/>
      <c r="C2608" s="42"/>
      <c r="D2608" s="42"/>
      <c r="E2608" s="42"/>
      <c r="F2608" s="47"/>
      <c r="G2608" s="40"/>
      <c r="H2608" s="47"/>
      <c r="I2608" s="47"/>
      <c r="J2608" s="47"/>
      <c r="K2608" s="47"/>
      <c r="L2608" s="42"/>
      <c r="M2608" s="42"/>
      <c r="N2608" s="42"/>
      <c r="O2608" s="47"/>
      <c r="P2608" s="40"/>
      <c r="Q2608" s="47"/>
      <c r="R2608" s="47"/>
      <c r="S2608" s="47"/>
      <c r="T2608" s="47"/>
      <c r="U2608" s="40"/>
      <c r="V2608" s="40"/>
      <c r="W2608" s="48"/>
      <c r="X2608" s="40"/>
      <c r="Y2608" s="40"/>
      <c r="Z2608" s="40"/>
      <c r="AA2608" s="42"/>
      <c r="AB2608" s="42"/>
      <c r="AC2608" s="42"/>
      <c r="AD2608" s="42"/>
      <c r="AE2608" s="42"/>
      <c r="AF2608" s="42"/>
      <c r="AG2608" s="42"/>
      <c r="AH2608" s="42"/>
      <c r="AI2608" s="40"/>
      <c r="AJ2608" s="40"/>
      <c r="AK2608" s="40"/>
      <c r="AL2608" s="40"/>
    </row>
    <row r="2609" spans="1:38">
      <c r="A2609" s="46"/>
      <c r="B2609" s="40"/>
      <c r="C2609" s="42"/>
      <c r="D2609" s="42"/>
      <c r="E2609" s="42"/>
      <c r="F2609" s="47"/>
      <c r="G2609" s="40"/>
      <c r="H2609" s="47"/>
      <c r="I2609" s="47"/>
      <c r="J2609" s="47"/>
      <c r="K2609" s="47"/>
      <c r="L2609" s="42"/>
      <c r="M2609" s="42"/>
      <c r="N2609" s="42"/>
      <c r="O2609" s="47"/>
      <c r="P2609" s="40"/>
      <c r="Q2609" s="47"/>
      <c r="R2609" s="47"/>
      <c r="S2609" s="47"/>
      <c r="T2609" s="47"/>
      <c r="U2609" s="40"/>
      <c r="V2609" s="40"/>
      <c r="W2609" s="48"/>
      <c r="X2609" s="40"/>
      <c r="Y2609" s="40"/>
      <c r="Z2609" s="40"/>
      <c r="AA2609" s="42"/>
      <c r="AB2609" s="42"/>
      <c r="AC2609" s="42"/>
      <c r="AD2609" s="42"/>
      <c r="AE2609" s="42"/>
      <c r="AF2609" s="42"/>
      <c r="AG2609" s="42"/>
      <c r="AH2609" s="42"/>
      <c r="AI2609" s="40"/>
      <c r="AJ2609" s="40"/>
      <c r="AK2609" s="40"/>
      <c r="AL2609" s="40"/>
    </row>
    <row r="2610" spans="1:38">
      <c r="A2610" s="46"/>
      <c r="B2610" s="40"/>
      <c r="C2610" s="42"/>
      <c r="D2610" s="42"/>
      <c r="E2610" s="42"/>
      <c r="F2610" s="47"/>
      <c r="G2610" s="40"/>
      <c r="H2610" s="47"/>
      <c r="I2610" s="47"/>
      <c r="J2610" s="47"/>
      <c r="K2610" s="47"/>
      <c r="L2610" s="42"/>
      <c r="M2610" s="42"/>
      <c r="N2610" s="42"/>
      <c r="O2610" s="47"/>
      <c r="P2610" s="40"/>
      <c r="Q2610" s="47"/>
      <c r="R2610" s="47"/>
      <c r="S2610" s="47"/>
      <c r="T2610" s="47"/>
      <c r="U2610" s="40"/>
      <c r="V2610" s="40"/>
      <c r="W2610" s="48"/>
      <c r="X2610" s="40"/>
      <c r="Y2610" s="40"/>
      <c r="Z2610" s="40"/>
      <c r="AA2610" s="42"/>
      <c r="AB2610" s="42"/>
      <c r="AC2610" s="42"/>
      <c r="AD2610" s="42"/>
      <c r="AE2610" s="42"/>
      <c r="AF2610" s="42"/>
      <c r="AG2610" s="42"/>
      <c r="AH2610" s="42"/>
      <c r="AI2610" s="40"/>
      <c r="AJ2610" s="40"/>
      <c r="AK2610" s="40"/>
      <c r="AL2610" s="40"/>
    </row>
    <row r="2611" spans="1:38">
      <c r="A2611" s="46"/>
      <c r="B2611" s="40"/>
      <c r="C2611" s="42"/>
      <c r="D2611" s="42"/>
      <c r="E2611" s="42"/>
      <c r="F2611" s="47"/>
      <c r="G2611" s="40"/>
      <c r="H2611" s="47"/>
      <c r="I2611" s="47"/>
      <c r="J2611" s="47"/>
      <c r="K2611" s="47"/>
      <c r="L2611" s="42"/>
      <c r="M2611" s="42"/>
      <c r="N2611" s="42"/>
      <c r="O2611" s="47"/>
      <c r="P2611" s="40"/>
      <c r="Q2611" s="47"/>
      <c r="R2611" s="47"/>
      <c r="S2611" s="47"/>
      <c r="T2611" s="47"/>
      <c r="U2611" s="40"/>
      <c r="V2611" s="40"/>
      <c r="W2611" s="48"/>
      <c r="X2611" s="40"/>
      <c r="Y2611" s="40"/>
      <c r="Z2611" s="40"/>
      <c r="AA2611" s="42"/>
      <c r="AB2611" s="42"/>
      <c r="AC2611" s="42"/>
      <c r="AD2611" s="42"/>
      <c r="AE2611" s="42"/>
      <c r="AF2611" s="42"/>
      <c r="AG2611" s="42"/>
      <c r="AH2611" s="42"/>
      <c r="AI2611" s="40"/>
      <c r="AJ2611" s="40"/>
      <c r="AK2611" s="40"/>
      <c r="AL2611" s="40"/>
    </row>
    <row r="2612" spans="1:38">
      <c r="A2612" s="46"/>
      <c r="B2612" s="40"/>
      <c r="C2612" s="42"/>
      <c r="D2612" s="42"/>
      <c r="E2612" s="42"/>
      <c r="F2612" s="47"/>
      <c r="G2612" s="40"/>
      <c r="H2612" s="47"/>
      <c r="I2612" s="47"/>
      <c r="J2612" s="47"/>
      <c r="K2612" s="47"/>
      <c r="L2612" s="42"/>
      <c r="M2612" s="42"/>
      <c r="N2612" s="42"/>
      <c r="O2612" s="47"/>
      <c r="P2612" s="40"/>
      <c r="Q2612" s="47"/>
      <c r="R2612" s="47"/>
      <c r="S2612" s="47"/>
      <c r="T2612" s="47"/>
      <c r="U2612" s="40"/>
      <c r="V2612" s="40"/>
      <c r="W2612" s="48"/>
      <c r="X2612" s="40"/>
      <c r="Y2612" s="40"/>
      <c r="Z2612" s="40"/>
      <c r="AA2612" s="42"/>
      <c r="AB2612" s="42"/>
      <c r="AC2612" s="42"/>
      <c r="AD2612" s="42"/>
      <c r="AE2612" s="42"/>
      <c r="AF2612" s="42"/>
      <c r="AG2612" s="42"/>
      <c r="AH2612" s="42"/>
      <c r="AI2612" s="40"/>
      <c r="AJ2612" s="40"/>
      <c r="AK2612" s="40"/>
      <c r="AL2612" s="40"/>
    </row>
    <row r="2613" spans="1:38">
      <c r="A2613" s="46"/>
      <c r="B2613" s="40"/>
      <c r="C2613" s="42"/>
      <c r="D2613" s="42"/>
      <c r="E2613" s="42"/>
      <c r="F2613" s="47"/>
      <c r="G2613" s="40"/>
      <c r="H2613" s="47"/>
      <c r="I2613" s="47"/>
      <c r="J2613" s="47"/>
      <c r="K2613" s="47"/>
      <c r="L2613" s="42"/>
      <c r="M2613" s="42"/>
      <c r="N2613" s="42"/>
      <c r="O2613" s="47"/>
      <c r="P2613" s="40"/>
      <c r="Q2613" s="47"/>
      <c r="R2613" s="47"/>
      <c r="S2613" s="47"/>
      <c r="T2613" s="47"/>
      <c r="U2613" s="40"/>
      <c r="V2613" s="40"/>
      <c r="W2613" s="48"/>
      <c r="X2613" s="40"/>
      <c r="Y2613" s="40"/>
      <c r="Z2613" s="40"/>
      <c r="AA2613" s="42"/>
      <c r="AB2613" s="42"/>
      <c r="AC2613" s="42"/>
      <c r="AD2613" s="42"/>
      <c r="AE2613" s="42"/>
      <c r="AF2613" s="42"/>
      <c r="AG2613" s="42"/>
      <c r="AH2613" s="42"/>
      <c r="AI2613" s="40"/>
      <c r="AJ2613" s="40"/>
      <c r="AK2613" s="40"/>
      <c r="AL2613" s="40"/>
    </row>
    <row r="2614" spans="1:38">
      <c r="A2614" s="46"/>
      <c r="B2614" s="40"/>
      <c r="C2614" s="42"/>
      <c r="D2614" s="42"/>
      <c r="E2614" s="42"/>
      <c r="F2614" s="47"/>
      <c r="G2614" s="40"/>
      <c r="H2614" s="47"/>
      <c r="I2614" s="47"/>
      <c r="J2614" s="47"/>
      <c r="K2614" s="47"/>
      <c r="L2614" s="42"/>
      <c r="M2614" s="42"/>
      <c r="N2614" s="42"/>
      <c r="O2614" s="47"/>
      <c r="P2614" s="40"/>
      <c r="Q2614" s="47"/>
      <c r="R2614" s="47"/>
      <c r="S2614" s="47"/>
      <c r="T2614" s="47"/>
      <c r="U2614" s="40"/>
      <c r="V2614" s="40"/>
      <c r="W2614" s="48"/>
      <c r="X2614" s="40"/>
      <c r="Y2614" s="40"/>
      <c r="Z2614" s="40"/>
      <c r="AA2614" s="42"/>
      <c r="AB2614" s="42"/>
      <c r="AC2614" s="42"/>
      <c r="AD2614" s="42"/>
      <c r="AE2614" s="42"/>
      <c r="AF2614" s="42"/>
      <c r="AG2614" s="42"/>
      <c r="AH2614" s="42"/>
      <c r="AI2614" s="40"/>
      <c r="AJ2614" s="40"/>
      <c r="AK2614" s="40"/>
      <c r="AL2614" s="40"/>
    </row>
    <row r="2615" spans="1:38">
      <c r="A2615" s="46"/>
      <c r="B2615" s="40"/>
      <c r="C2615" s="42"/>
      <c r="D2615" s="42"/>
      <c r="E2615" s="42"/>
      <c r="F2615" s="47"/>
      <c r="G2615" s="40"/>
      <c r="H2615" s="47"/>
      <c r="I2615" s="47"/>
      <c r="J2615" s="47"/>
      <c r="K2615" s="47"/>
      <c r="L2615" s="42"/>
      <c r="M2615" s="42"/>
      <c r="N2615" s="42"/>
      <c r="O2615" s="47"/>
      <c r="P2615" s="40"/>
      <c r="Q2615" s="47"/>
      <c r="R2615" s="47"/>
      <c r="S2615" s="47"/>
      <c r="T2615" s="47"/>
      <c r="U2615" s="40"/>
      <c r="V2615" s="40"/>
      <c r="W2615" s="48"/>
      <c r="X2615" s="40"/>
      <c r="Y2615" s="40"/>
      <c r="Z2615" s="40"/>
      <c r="AA2615" s="42"/>
      <c r="AB2615" s="42"/>
      <c r="AC2615" s="42"/>
      <c r="AD2615" s="42"/>
      <c r="AE2615" s="42"/>
      <c r="AF2615" s="42"/>
      <c r="AG2615" s="42"/>
      <c r="AH2615" s="42"/>
      <c r="AI2615" s="40"/>
      <c r="AJ2615" s="40"/>
      <c r="AK2615" s="40"/>
      <c r="AL2615" s="40"/>
    </row>
    <row r="2616" spans="1:38">
      <c r="A2616" s="46"/>
      <c r="B2616" s="40"/>
      <c r="C2616" s="42"/>
      <c r="D2616" s="42"/>
      <c r="E2616" s="42"/>
      <c r="F2616" s="47"/>
      <c r="G2616" s="40"/>
      <c r="H2616" s="47"/>
      <c r="I2616" s="47"/>
      <c r="J2616" s="47"/>
      <c r="K2616" s="47"/>
      <c r="L2616" s="42"/>
      <c r="M2616" s="42"/>
      <c r="N2616" s="42"/>
      <c r="O2616" s="47"/>
      <c r="P2616" s="40"/>
      <c r="Q2616" s="47"/>
      <c r="R2616" s="47"/>
      <c r="S2616" s="47"/>
      <c r="T2616" s="47"/>
      <c r="U2616" s="40"/>
      <c r="V2616" s="40"/>
      <c r="W2616" s="48"/>
      <c r="X2616" s="40"/>
      <c r="Y2616" s="40"/>
      <c r="Z2616" s="40"/>
      <c r="AA2616" s="42"/>
      <c r="AB2616" s="42"/>
      <c r="AC2616" s="42"/>
      <c r="AD2616" s="42"/>
      <c r="AE2616" s="42"/>
      <c r="AF2616" s="42"/>
      <c r="AG2616" s="42"/>
      <c r="AH2616" s="42"/>
      <c r="AI2616" s="40"/>
      <c r="AJ2616" s="40"/>
      <c r="AK2616" s="40"/>
      <c r="AL2616" s="40"/>
    </row>
    <row r="2617" spans="1:38">
      <c r="A2617" s="46"/>
      <c r="B2617" s="40"/>
      <c r="C2617" s="42"/>
      <c r="D2617" s="42"/>
      <c r="E2617" s="42"/>
      <c r="F2617" s="47"/>
      <c r="G2617" s="40"/>
      <c r="H2617" s="47"/>
      <c r="I2617" s="47"/>
      <c r="J2617" s="47"/>
      <c r="K2617" s="47"/>
      <c r="L2617" s="42"/>
      <c r="M2617" s="42"/>
      <c r="N2617" s="42"/>
      <c r="O2617" s="47"/>
      <c r="P2617" s="40"/>
      <c r="Q2617" s="47"/>
      <c r="R2617" s="47"/>
      <c r="S2617" s="47"/>
      <c r="T2617" s="47"/>
      <c r="U2617" s="40"/>
      <c r="V2617" s="40"/>
      <c r="W2617" s="48"/>
      <c r="X2617" s="40"/>
      <c r="Y2617" s="40"/>
      <c r="Z2617" s="40"/>
      <c r="AA2617" s="42"/>
      <c r="AB2617" s="42"/>
      <c r="AC2617" s="42"/>
      <c r="AD2617" s="42"/>
      <c r="AE2617" s="42"/>
      <c r="AF2617" s="42"/>
      <c r="AG2617" s="42"/>
      <c r="AH2617" s="42"/>
      <c r="AI2617" s="40"/>
      <c r="AJ2617" s="40"/>
      <c r="AK2617" s="40"/>
      <c r="AL2617" s="40"/>
    </row>
    <row r="2618" spans="1:38">
      <c r="A2618" s="46"/>
      <c r="B2618" s="40"/>
      <c r="C2618" s="42"/>
      <c r="D2618" s="42"/>
      <c r="E2618" s="42"/>
      <c r="F2618" s="47"/>
      <c r="G2618" s="40"/>
      <c r="H2618" s="47"/>
      <c r="I2618" s="47"/>
      <c r="J2618" s="47"/>
      <c r="K2618" s="47"/>
      <c r="L2618" s="42"/>
      <c r="M2618" s="42"/>
      <c r="N2618" s="42"/>
      <c r="O2618" s="47"/>
      <c r="P2618" s="40"/>
      <c r="Q2618" s="47"/>
      <c r="R2618" s="47"/>
      <c r="S2618" s="47"/>
      <c r="T2618" s="47"/>
      <c r="U2618" s="40"/>
      <c r="V2618" s="40"/>
      <c r="W2618" s="48"/>
      <c r="X2618" s="40"/>
      <c r="Y2618" s="40"/>
      <c r="Z2618" s="40"/>
      <c r="AA2618" s="42"/>
      <c r="AB2618" s="42"/>
      <c r="AC2618" s="42"/>
      <c r="AD2618" s="42"/>
      <c r="AE2618" s="42"/>
      <c r="AF2618" s="42"/>
      <c r="AG2618" s="42"/>
      <c r="AH2618" s="42"/>
      <c r="AI2618" s="40"/>
      <c r="AJ2618" s="40"/>
      <c r="AK2618" s="40"/>
      <c r="AL2618" s="40"/>
    </row>
    <row r="2619" spans="1:38">
      <c r="A2619" s="46"/>
      <c r="B2619" s="40"/>
      <c r="C2619" s="42"/>
      <c r="D2619" s="42"/>
      <c r="E2619" s="42"/>
      <c r="F2619" s="47"/>
      <c r="G2619" s="40"/>
      <c r="H2619" s="47"/>
      <c r="I2619" s="47"/>
      <c r="J2619" s="47"/>
      <c r="K2619" s="47"/>
      <c r="L2619" s="42"/>
      <c r="M2619" s="42"/>
      <c r="N2619" s="42"/>
      <c r="O2619" s="47"/>
      <c r="P2619" s="40"/>
      <c r="Q2619" s="47"/>
      <c r="R2619" s="47"/>
      <c r="S2619" s="47"/>
      <c r="T2619" s="47"/>
      <c r="U2619" s="40"/>
      <c r="V2619" s="40"/>
      <c r="W2619" s="48"/>
      <c r="X2619" s="40"/>
      <c r="Y2619" s="40"/>
      <c r="Z2619" s="40"/>
      <c r="AA2619" s="42"/>
      <c r="AB2619" s="42"/>
      <c r="AC2619" s="42"/>
      <c r="AD2619" s="42"/>
      <c r="AE2619" s="42"/>
      <c r="AF2619" s="42"/>
      <c r="AG2619" s="42"/>
      <c r="AH2619" s="42"/>
      <c r="AI2619" s="40"/>
      <c r="AJ2619" s="40"/>
      <c r="AK2619" s="40"/>
      <c r="AL2619" s="40"/>
    </row>
    <row r="2620" spans="1:38">
      <c r="A2620" s="46"/>
      <c r="B2620" s="40"/>
      <c r="C2620" s="42"/>
      <c r="D2620" s="42"/>
      <c r="E2620" s="42"/>
      <c r="F2620" s="47"/>
      <c r="G2620" s="40"/>
      <c r="H2620" s="47"/>
      <c r="I2620" s="47"/>
      <c r="J2620" s="47"/>
      <c r="K2620" s="47"/>
      <c r="L2620" s="42"/>
      <c r="M2620" s="42"/>
      <c r="N2620" s="42"/>
      <c r="O2620" s="47"/>
      <c r="P2620" s="40"/>
      <c r="Q2620" s="47"/>
      <c r="R2620" s="47"/>
      <c r="S2620" s="47"/>
      <c r="T2620" s="47"/>
      <c r="U2620" s="40"/>
      <c r="V2620" s="40"/>
      <c r="W2620" s="48"/>
      <c r="X2620" s="40"/>
      <c r="Y2620" s="40"/>
      <c r="Z2620" s="40"/>
      <c r="AA2620" s="42"/>
      <c r="AB2620" s="42"/>
      <c r="AC2620" s="42"/>
      <c r="AD2620" s="42"/>
      <c r="AE2620" s="42"/>
      <c r="AF2620" s="42"/>
      <c r="AG2620" s="42"/>
      <c r="AH2620" s="42"/>
      <c r="AI2620" s="40"/>
      <c r="AJ2620" s="40"/>
      <c r="AK2620" s="40"/>
      <c r="AL2620" s="40"/>
    </row>
    <row r="2621" spans="1:38">
      <c r="A2621" s="46"/>
      <c r="B2621" s="40"/>
      <c r="C2621" s="42"/>
      <c r="D2621" s="42"/>
      <c r="E2621" s="42"/>
      <c r="F2621" s="47"/>
      <c r="G2621" s="40"/>
      <c r="H2621" s="47"/>
      <c r="I2621" s="47"/>
      <c r="J2621" s="47"/>
      <c r="K2621" s="47"/>
      <c r="L2621" s="42"/>
      <c r="M2621" s="42"/>
      <c r="N2621" s="42"/>
      <c r="O2621" s="47"/>
      <c r="P2621" s="40"/>
      <c r="Q2621" s="47"/>
      <c r="R2621" s="47"/>
      <c r="S2621" s="47"/>
      <c r="T2621" s="47"/>
      <c r="U2621" s="40"/>
      <c r="V2621" s="40"/>
      <c r="W2621" s="48"/>
      <c r="X2621" s="40"/>
      <c r="Y2621" s="40"/>
      <c r="Z2621" s="40"/>
      <c r="AA2621" s="42"/>
      <c r="AB2621" s="42"/>
      <c r="AC2621" s="42"/>
      <c r="AD2621" s="42"/>
      <c r="AE2621" s="42"/>
      <c r="AF2621" s="42"/>
      <c r="AG2621" s="42"/>
      <c r="AH2621" s="42"/>
      <c r="AI2621" s="40"/>
      <c r="AJ2621" s="40"/>
      <c r="AK2621" s="40"/>
      <c r="AL2621" s="40"/>
    </row>
    <row r="2622" spans="1:38">
      <c r="A2622" s="46"/>
      <c r="B2622" s="40"/>
      <c r="C2622" s="42"/>
      <c r="D2622" s="42"/>
      <c r="E2622" s="42"/>
      <c r="F2622" s="47"/>
      <c r="G2622" s="40"/>
      <c r="H2622" s="47"/>
      <c r="I2622" s="47"/>
      <c r="J2622" s="47"/>
      <c r="K2622" s="47"/>
      <c r="L2622" s="42"/>
      <c r="M2622" s="42"/>
      <c r="N2622" s="42"/>
      <c r="O2622" s="47"/>
      <c r="P2622" s="40"/>
      <c r="Q2622" s="47"/>
      <c r="R2622" s="47"/>
      <c r="S2622" s="47"/>
      <c r="T2622" s="47"/>
      <c r="U2622" s="40"/>
      <c r="V2622" s="40"/>
      <c r="W2622" s="48"/>
      <c r="X2622" s="40"/>
      <c r="Y2622" s="40"/>
      <c r="Z2622" s="40"/>
      <c r="AA2622" s="42"/>
      <c r="AB2622" s="42"/>
      <c r="AC2622" s="42"/>
      <c r="AD2622" s="42"/>
      <c r="AE2622" s="42"/>
      <c r="AF2622" s="42"/>
      <c r="AG2622" s="42"/>
      <c r="AH2622" s="42"/>
      <c r="AI2622" s="40"/>
      <c r="AJ2622" s="40"/>
      <c r="AK2622" s="40"/>
      <c r="AL2622" s="40"/>
    </row>
    <row r="2623" spans="1:38">
      <c r="A2623" s="46"/>
      <c r="B2623" s="40"/>
      <c r="C2623" s="42"/>
      <c r="D2623" s="42"/>
      <c r="E2623" s="42"/>
      <c r="F2623" s="47"/>
      <c r="G2623" s="40"/>
      <c r="H2623" s="47"/>
      <c r="I2623" s="47"/>
      <c r="J2623" s="47"/>
      <c r="K2623" s="47"/>
      <c r="L2623" s="42"/>
      <c r="M2623" s="42"/>
      <c r="N2623" s="42"/>
      <c r="O2623" s="47"/>
      <c r="P2623" s="40"/>
      <c r="Q2623" s="47"/>
      <c r="R2623" s="47"/>
      <c r="S2623" s="47"/>
      <c r="T2623" s="47"/>
      <c r="U2623" s="40"/>
      <c r="V2623" s="40"/>
      <c r="W2623" s="48"/>
      <c r="X2623" s="40"/>
      <c r="Y2623" s="40"/>
      <c r="Z2623" s="40"/>
      <c r="AA2623" s="42"/>
      <c r="AB2623" s="42"/>
      <c r="AC2623" s="42"/>
      <c r="AD2623" s="42"/>
      <c r="AE2623" s="42"/>
      <c r="AF2623" s="42"/>
      <c r="AG2623" s="42"/>
      <c r="AH2623" s="42"/>
      <c r="AI2623" s="40"/>
      <c r="AJ2623" s="40"/>
      <c r="AK2623" s="40"/>
      <c r="AL2623" s="40"/>
    </row>
    <row r="2624" spans="1:38">
      <c r="A2624" s="46"/>
      <c r="B2624" s="40"/>
      <c r="C2624" s="42"/>
      <c r="D2624" s="42"/>
      <c r="E2624" s="42"/>
      <c r="F2624" s="47"/>
      <c r="G2624" s="40"/>
      <c r="H2624" s="47"/>
      <c r="I2624" s="47"/>
      <c r="J2624" s="47"/>
      <c r="K2624" s="47"/>
      <c r="L2624" s="42"/>
      <c r="M2624" s="42"/>
      <c r="N2624" s="42"/>
      <c r="O2624" s="47"/>
      <c r="P2624" s="40"/>
      <c r="Q2624" s="47"/>
      <c r="R2624" s="47"/>
      <c r="S2624" s="47"/>
      <c r="T2624" s="47"/>
      <c r="U2624" s="40"/>
      <c r="V2624" s="40"/>
      <c r="W2624" s="48"/>
      <c r="X2624" s="40"/>
      <c r="Y2624" s="40"/>
      <c r="Z2624" s="40"/>
      <c r="AA2624" s="42"/>
      <c r="AB2624" s="42"/>
      <c r="AC2624" s="42"/>
      <c r="AD2624" s="42"/>
      <c r="AE2624" s="42"/>
      <c r="AF2624" s="42"/>
      <c r="AG2624" s="42"/>
      <c r="AH2624" s="42"/>
      <c r="AI2624" s="40"/>
      <c r="AJ2624" s="40"/>
      <c r="AK2624" s="40"/>
      <c r="AL2624" s="40"/>
    </row>
    <row r="2625" spans="1:38">
      <c r="A2625" s="46"/>
      <c r="B2625" s="40"/>
      <c r="C2625" s="42"/>
      <c r="D2625" s="42"/>
      <c r="E2625" s="42"/>
      <c r="F2625" s="47"/>
      <c r="G2625" s="40"/>
      <c r="H2625" s="47"/>
      <c r="I2625" s="47"/>
      <c r="J2625" s="47"/>
      <c r="K2625" s="47"/>
      <c r="L2625" s="42"/>
      <c r="M2625" s="42"/>
      <c r="N2625" s="42"/>
      <c r="O2625" s="47"/>
      <c r="P2625" s="40"/>
      <c r="Q2625" s="47"/>
      <c r="R2625" s="47"/>
      <c r="S2625" s="47"/>
      <c r="T2625" s="47"/>
      <c r="U2625" s="40"/>
      <c r="V2625" s="40"/>
      <c r="W2625" s="48"/>
      <c r="X2625" s="40"/>
      <c r="Y2625" s="40"/>
      <c r="Z2625" s="40"/>
      <c r="AA2625" s="42"/>
      <c r="AB2625" s="42"/>
      <c r="AC2625" s="42"/>
      <c r="AD2625" s="42"/>
      <c r="AE2625" s="42"/>
      <c r="AF2625" s="42"/>
      <c r="AG2625" s="42"/>
      <c r="AH2625" s="42"/>
      <c r="AI2625" s="40"/>
      <c r="AJ2625" s="40"/>
      <c r="AK2625" s="40"/>
      <c r="AL2625" s="40"/>
    </row>
    <row r="2626" spans="1:38">
      <c r="A2626" s="46"/>
      <c r="B2626" s="40"/>
      <c r="C2626" s="42"/>
      <c r="D2626" s="42"/>
      <c r="E2626" s="42"/>
      <c r="F2626" s="47"/>
      <c r="G2626" s="40"/>
      <c r="H2626" s="47"/>
      <c r="I2626" s="47"/>
      <c r="J2626" s="47"/>
      <c r="K2626" s="47"/>
      <c r="L2626" s="42"/>
      <c r="M2626" s="42"/>
      <c r="N2626" s="42"/>
      <c r="O2626" s="47"/>
      <c r="P2626" s="40"/>
      <c r="Q2626" s="47"/>
      <c r="R2626" s="47"/>
      <c r="S2626" s="47"/>
      <c r="T2626" s="47"/>
      <c r="U2626" s="40"/>
      <c r="V2626" s="40"/>
      <c r="W2626" s="48"/>
      <c r="X2626" s="40"/>
      <c r="Y2626" s="40"/>
      <c r="Z2626" s="40"/>
      <c r="AA2626" s="42"/>
      <c r="AB2626" s="42"/>
      <c r="AC2626" s="42"/>
      <c r="AD2626" s="42"/>
      <c r="AE2626" s="42"/>
      <c r="AF2626" s="42"/>
      <c r="AG2626" s="42"/>
      <c r="AH2626" s="42"/>
      <c r="AI2626" s="40"/>
      <c r="AJ2626" s="40"/>
      <c r="AK2626" s="40"/>
      <c r="AL2626" s="40"/>
    </row>
    <row r="2627" spans="1:38">
      <c r="A2627" s="46"/>
      <c r="B2627" s="40"/>
      <c r="C2627" s="42"/>
      <c r="D2627" s="42"/>
      <c r="E2627" s="42"/>
      <c r="F2627" s="47"/>
      <c r="G2627" s="40"/>
      <c r="H2627" s="47"/>
      <c r="I2627" s="47"/>
      <c r="J2627" s="47"/>
      <c r="K2627" s="47"/>
      <c r="L2627" s="42"/>
      <c r="M2627" s="42"/>
      <c r="N2627" s="42"/>
      <c r="O2627" s="47"/>
      <c r="P2627" s="40"/>
      <c r="Q2627" s="47"/>
      <c r="R2627" s="47"/>
      <c r="S2627" s="47"/>
      <c r="T2627" s="47"/>
      <c r="U2627" s="40"/>
      <c r="V2627" s="40"/>
      <c r="W2627" s="48"/>
      <c r="X2627" s="40"/>
      <c r="Y2627" s="40"/>
      <c r="Z2627" s="40"/>
      <c r="AA2627" s="42"/>
      <c r="AB2627" s="42"/>
      <c r="AC2627" s="42"/>
      <c r="AD2627" s="42"/>
      <c r="AE2627" s="42"/>
      <c r="AF2627" s="42"/>
      <c r="AG2627" s="42"/>
      <c r="AH2627" s="42"/>
      <c r="AI2627" s="40"/>
      <c r="AJ2627" s="40"/>
      <c r="AK2627" s="40"/>
      <c r="AL2627" s="40"/>
    </row>
    <row r="2628" spans="1:38">
      <c r="A2628" s="46"/>
      <c r="B2628" s="40"/>
      <c r="C2628" s="42"/>
      <c r="D2628" s="42"/>
      <c r="E2628" s="42"/>
      <c r="F2628" s="47"/>
      <c r="G2628" s="40"/>
      <c r="H2628" s="47"/>
      <c r="I2628" s="47"/>
      <c r="J2628" s="47"/>
      <c r="K2628" s="47"/>
      <c r="L2628" s="42"/>
      <c r="M2628" s="42"/>
      <c r="N2628" s="42"/>
      <c r="O2628" s="47"/>
      <c r="P2628" s="40"/>
      <c r="Q2628" s="47"/>
      <c r="R2628" s="47"/>
      <c r="S2628" s="47"/>
      <c r="T2628" s="47"/>
      <c r="U2628" s="40"/>
      <c r="V2628" s="40"/>
      <c r="W2628" s="48"/>
      <c r="X2628" s="40"/>
      <c r="Y2628" s="40"/>
      <c r="Z2628" s="40"/>
      <c r="AA2628" s="42"/>
      <c r="AB2628" s="42"/>
      <c r="AC2628" s="42"/>
      <c r="AD2628" s="42"/>
      <c r="AE2628" s="42"/>
      <c r="AF2628" s="42"/>
      <c r="AG2628" s="42"/>
      <c r="AH2628" s="42"/>
      <c r="AI2628" s="40"/>
      <c r="AJ2628" s="40"/>
      <c r="AK2628" s="40"/>
      <c r="AL2628" s="40"/>
    </row>
    <row r="2629" spans="1:38">
      <c r="A2629" s="46"/>
      <c r="B2629" s="40"/>
      <c r="C2629" s="42"/>
      <c r="D2629" s="42"/>
      <c r="E2629" s="42"/>
      <c r="F2629" s="47"/>
      <c r="G2629" s="40"/>
      <c r="H2629" s="47"/>
      <c r="I2629" s="47"/>
      <c r="J2629" s="47"/>
      <c r="K2629" s="47"/>
      <c r="L2629" s="42"/>
      <c r="M2629" s="42"/>
      <c r="N2629" s="42"/>
      <c r="O2629" s="47"/>
      <c r="P2629" s="40"/>
      <c r="Q2629" s="47"/>
      <c r="R2629" s="47"/>
      <c r="S2629" s="47"/>
      <c r="T2629" s="47"/>
      <c r="U2629" s="40"/>
      <c r="V2629" s="40"/>
      <c r="W2629" s="48"/>
      <c r="X2629" s="40"/>
      <c r="Y2629" s="40"/>
      <c r="Z2629" s="40"/>
      <c r="AA2629" s="42"/>
      <c r="AB2629" s="42"/>
      <c r="AC2629" s="42"/>
      <c r="AD2629" s="42"/>
      <c r="AE2629" s="42"/>
      <c r="AF2629" s="42"/>
      <c r="AG2629" s="42"/>
      <c r="AH2629" s="42"/>
      <c r="AI2629" s="40"/>
      <c r="AJ2629" s="40"/>
      <c r="AK2629" s="40"/>
      <c r="AL2629" s="40"/>
    </row>
    <row r="2630" spans="1:38">
      <c r="A2630" s="46"/>
      <c r="B2630" s="40"/>
      <c r="C2630" s="42"/>
      <c r="D2630" s="42"/>
      <c r="E2630" s="42"/>
      <c r="F2630" s="47"/>
      <c r="G2630" s="40"/>
      <c r="H2630" s="47"/>
      <c r="I2630" s="47"/>
      <c r="J2630" s="47"/>
      <c r="K2630" s="47"/>
      <c r="L2630" s="42"/>
      <c r="M2630" s="42"/>
      <c r="N2630" s="42"/>
      <c r="O2630" s="47"/>
      <c r="P2630" s="40"/>
      <c r="Q2630" s="47"/>
      <c r="R2630" s="47"/>
      <c r="S2630" s="47"/>
      <c r="T2630" s="47"/>
      <c r="U2630" s="40"/>
      <c r="V2630" s="40"/>
      <c r="W2630" s="48"/>
      <c r="X2630" s="40"/>
      <c r="Y2630" s="40"/>
      <c r="Z2630" s="40"/>
      <c r="AA2630" s="42"/>
      <c r="AB2630" s="42"/>
      <c r="AC2630" s="42"/>
      <c r="AD2630" s="42"/>
      <c r="AE2630" s="42"/>
      <c r="AF2630" s="42"/>
      <c r="AG2630" s="42"/>
      <c r="AH2630" s="42"/>
      <c r="AI2630" s="40"/>
      <c r="AJ2630" s="40"/>
      <c r="AK2630" s="40"/>
      <c r="AL2630" s="40"/>
    </row>
    <row r="2631" spans="1:38">
      <c r="A2631" s="46"/>
      <c r="B2631" s="40"/>
      <c r="C2631" s="42"/>
      <c r="D2631" s="42"/>
      <c r="E2631" s="42"/>
      <c r="F2631" s="47"/>
      <c r="G2631" s="40"/>
      <c r="H2631" s="47"/>
      <c r="I2631" s="47"/>
      <c r="J2631" s="47"/>
      <c r="K2631" s="47"/>
      <c r="L2631" s="42"/>
      <c r="M2631" s="42"/>
      <c r="N2631" s="42"/>
      <c r="O2631" s="47"/>
      <c r="P2631" s="40"/>
      <c r="Q2631" s="47"/>
      <c r="R2631" s="47"/>
      <c r="S2631" s="47"/>
      <c r="T2631" s="47"/>
      <c r="U2631" s="40"/>
      <c r="V2631" s="40"/>
      <c r="W2631" s="48"/>
      <c r="X2631" s="40"/>
      <c r="Y2631" s="40"/>
      <c r="Z2631" s="40"/>
      <c r="AA2631" s="42"/>
      <c r="AB2631" s="42"/>
      <c r="AC2631" s="42"/>
      <c r="AD2631" s="42"/>
      <c r="AE2631" s="42"/>
      <c r="AF2631" s="42"/>
      <c r="AG2631" s="42"/>
      <c r="AH2631" s="42"/>
      <c r="AI2631" s="40"/>
      <c r="AJ2631" s="40"/>
      <c r="AK2631" s="40"/>
      <c r="AL2631" s="40"/>
    </row>
    <row r="2632" spans="1:38">
      <c r="A2632" s="46"/>
      <c r="B2632" s="40"/>
      <c r="C2632" s="42"/>
      <c r="D2632" s="42"/>
      <c r="E2632" s="42"/>
      <c r="F2632" s="47"/>
      <c r="G2632" s="40"/>
      <c r="H2632" s="47"/>
      <c r="I2632" s="47"/>
      <c r="J2632" s="47"/>
      <c r="K2632" s="47"/>
      <c r="L2632" s="42"/>
      <c r="M2632" s="42"/>
      <c r="N2632" s="42"/>
      <c r="O2632" s="47"/>
      <c r="P2632" s="40"/>
      <c r="Q2632" s="47"/>
      <c r="R2632" s="47"/>
      <c r="S2632" s="47"/>
      <c r="T2632" s="47"/>
      <c r="U2632" s="40"/>
      <c r="V2632" s="40"/>
      <c r="W2632" s="48"/>
      <c r="X2632" s="40"/>
      <c r="Y2632" s="40"/>
      <c r="Z2632" s="40"/>
      <c r="AA2632" s="42"/>
      <c r="AB2632" s="42"/>
      <c r="AC2632" s="42"/>
      <c r="AD2632" s="42"/>
      <c r="AE2632" s="42"/>
      <c r="AF2632" s="42"/>
      <c r="AG2632" s="42"/>
      <c r="AH2632" s="42"/>
      <c r="AI2632" s="40"/>
      <c r="AJ2632" s="40"/>
      <c r="AK2632" s="40"/>
      <c r="AL2632" s="40"/>
    </row>
    <row r="2633" spans="1:38">
      <c r="A2633" s="46"/>
      <c r="B2633" s="40"/>
      <c r="C2633" s="42"/>
      <c r="D2633" s="42"/>
      <c r="E2633" s="42"/>
      <c r="F2633" s="47"/>
      <c r="G2633" s="40"/>
      <c r="H2633" s="47"/>
      <c r="I2633" s="47"/>
      <c r="J2633" s="47"/>
      <c r="K2633" s="47"/>
      <c r="L2633" s="42"/>
      <c r="M2633" s="42"/>
      <c r="N2633" s="42"/>
      <c r="O2633" s="47"/>
      <c r="P2633" s="40"/>
      <c r="Q2633" s="47"/>
      <c r="R2633" s="47"/>
      <c r="S2633" s="47"/>
      <c r="T2633" s="47"/>
      <c r="U2633" s="40"/>
      <c r="V2633" s="40"/>
      <c r="W2633" s="48"/>
      <c r="X2633" s="40"/>
      <c r="Y2633" s="40"/>
      <c r="Z2633" s="40"/>
      <c r="AA2633" s="42"/>
      <c r="AB2633" s="42"/>
      <c r="AC2633" s="42"/>
      <c r="AD2633" s="42"/>
      <c r="AE2633" s="42"/>
      <c r="AF2633" s="42"/>
      <c r="AG2633" s="42"/>
      <c r="AH2633" s="42"/>
      <c r="AI2633" s="40"/>
      <c r="AJ2633" s="40"/>
      <c r="AK2633" s="40"/>
      <c r="AL2633" s="40"/>
    </row>
    <row r="2634" spans="1:38">
      <c r="A2634" s="46"/>
      <c r="B2634" s="40"/>
      <c r="C2634" s="42"/>
      <c r="D2634" s="42"/>
      <c r="E2634" s="42"/>
      <c r="F2634" s="47"/>
      <c r="G2634" s="40"/>
      <c r="H2634" s="47"/>
      <c r="I2634" s="47"/>
      <c r="J2634" s="47"/>
      <c r="K2634" s="47"/>
      <c r="L2634" s="42"/>
      <c r="M2634" s="42"/>
      <c r="N2634" s="42"/>
      <c r="O2634" s="47"/>
      <c r="P2634" s="40"/>
      <c r="Q2634" s="47"/>
      <c r="R2634" s="47"/>
      <c r="S2634" s="47"/>
      <c r="T2634" s="47"/>
      <c r="U2634" s="40"/>
      <c r="V2634" s="40"/>
      <c r="W2634" s="48"/>
      <c r="X2634" s="40"/>
      <c r="Y2634" s="40"/>
      <c r="Z2634" s="40"/>
      <c r="AA2634" s="42"/>
      <c r="AB2634" s="42"/>
      <c r="AC2634" s="42"/>
      <c r="AD2634" s="42"/>
      <c r="AE2634" s="42"/>
      <c r="AF2634" s="42"/>
      <c r="AG2634" s="42"/>
      <c r="AH2634" s="42"/>
      <c r="AI2634" s="40"/>
      <c r="AJ2634" s="40"/>
      <c r="AK2634" s="40"/>
      <c r="AL2634" s="40"/>
    </row>
    <row r="2635" spans="1:38">
      <c r="A2635" s="46"/>
      <c r="B2635" s="40"/>
      <c r="C2635" s="42"/>
      <c r="D2635" s="42"/>
      <c r="E2635" s="42"/>
      <c r="F2635" s="47"/>
      <c r="G2635" s="40"/>
      <c r="H2635" s="47"/>
      <c r="I2635" s="47"/>
      <c r="J2635" s="47"/>
      <c r="K2635" s="47"/>
      <c r="L2635" s="42"/>
      <c r="M2635" s="42"/>
      <c r="N2635" s="42"/>
      <c r="O2635" s="47"/>
      <c r="P2635" s="40"/>
      <c r="Q2635" s="47"/>
      <c r="R2635" s="47"/>
      <c r="S2635" s="47"/>
      <c r="T2635" s="47"/>
      <c r="U2635" s="40"/>
      <c r="V2635" s="40"/>
      <c r="W2635" s="48"/>
      <c r="X2635" s="40"/>
      <c r="Y2635" s="40"/>
      <c r="Z2635" s="40"/>
      <c r="AA2635" s="42"/>
      <c r="AB2635" s="42"/>
      <c r="AC2635" s="42"/>
      <c r="AD2635" s="42"/>
      <c r="AE2635" s="42"/>
      <c r="AF2635" s="42"/>
      <c r="AG2635" s="42"/>
      <c r="AH2635" s="42"/>
      <c r="AI2635" s="40"/>
      <c r="AJ2635" s="40"/>
      <c r="AK2635" s="40"/>
      <c r="AL2635" s="40"/>
    </row>
    <row r="2636" spans="1:38">
      <c r="A2636" s="46"/>
      <c r="B2636" s="40"/>
      <c r="C2636" s="42"/>
      <c r="D2636" s="42"/>
      <c r="E2636" s="42"/>
      <c r="F2636" s="47"/>
      <c r="G2636" s="40"/>
      <c r="H2636" s="47"/>
      <c r="I2636" s="47"/>
      <c r="J2636" s="47"/>
      <c r="K2636" s="47"/>
      <c r="L2636" s="42"/>
      <c r="M2636" s="42"/>
      <c r="N2636" s="42"/>
      <c r="O2636" s="47"/>
      <c r="P2636" s="40"/>
      <c r="Q2636" s="47"/>
      <c r="R2636" s="47"/>
      <c r="S2636" s="47"/>
      <c r="T2636" s="47"/>
      <c r="U2636" s="40"/>
      <c r="V2636" s="40"/>
      <c r="W2636" s="48"/>
      <c r="X2636" s="40"/>
      <c r="Y2636" s="40"/>
      <c r="Z2636" s="40"/>
      <c r="AA2636" s="42"/>
      <c r="AB2636" s="42"/>
      <c r="AC2636" s="42"/>
      <c r="AD2636" s="42"/>
      <c r="AE2636" s="42"/>
      <c r="AF2636" s="42"/>
      <c r="AG2636" s="42"/>
      <c r="AH2636" s="42"/>
      <c r="AI2636" s="40"/>
      <c r="AJ2636" s="40"/>
      <c r="AK2636" s="40"/>
      <c r="AL2636" s="40"/>
    </row>
    <row r="2637" spans="1:38">
      <c r="A2637" s="46"/>
      <c r="B2637" s="40"/>
      <c r="C2637" s="42"/>
      <c r="D2637" s="42"/>
      <c r="E2637" s="42"/>
      <c r="F2637" s="47"/>
      <c r="G2637" s="40"/>
      <c r="H2637" s="47"/>
      <c r="I2637" s="47"/>
      <c r="J2637" s="47"/>
      <c r="K2637" s="47"/>
      <c r="L2637" s="42"/>
      <c r="M2637" s="42"/>
      <c r="N2637" s="42"/>
      <c r="O2637" s="47"/>
      <c r="P2637" s="40"/>
      <c r="Q2637" s="47"/>
      <c r="R2637" s="47"/>
      <c r="S2637" s="47"/>
      <c r="T2637" s="47"/>
      <c r="U2637" s="40"/>
      <c r="V2637" s="40"/>
      <c r="W2637" s="48"/>
      <c r="X2637" s="40"/>
      <c r="Y2637" s="40"/>
      <c r="Z2637" s="40"/>
      <c r="AA2637" s="42"/>
      <c r="AB2637" s="42"/>
      <c r="AC2637" s="42"/>
      <c r="AD2637" s="42"/>
      <c r="AE2637" s="42"/>
      <c r="AF2637" s="42"/>
      <c r="AG2637" s="42"/>
      <c r="AH2637" s="42"/>
      <c r="AI2637" s="40"/>
      <c r="AJ2637" s="40"/>
      <c r="AK2637" s="40"/>
      <c r="AL2637" s="40"/>
    </row>
    <row r="2638" spans="1:38">
      <c r="A2638" s="46"/>
      <c r="B2638" s="40"/>
      <c r="C2638" s="42"/>
      <c r="D2638" s="42"/>
      <c r="E2638" s="42"/>
      <c r="F2638" s="47"/>
      <c r="G2638" s="40"/>
      <c r="H2638" s="47"/>
      <c r="I2638" s="47"/>
      <c r="J2638" s="47"/>
      <c r="K2638" s="47"/>
      <c r="L2638" s="42"/>
      <c r="M2638" s="42"/>
      <c r="N2638" s="42"/>
      <c r="O2638" s="47"/>
      <c r="P2638" s="40"/>
      <c r="Q2638" s="47"/>
      <c r="R2638" s="47"/>
      <c r="S2638" s="47"/>
      <c r="T2638" s="47"/>
      <c r="U2638" s="40"/>
      <c r="V2638" s="40"/>
      <c r="W2638" s="48"/>
      <c r="X2638" s="40"/>
      <c r="Y2638" s="40"/>
      <c r="Z2638" s="40"/>
      <c r="AA2638" s="42"/>
      <c r="AB2638" s="42"/>
      <c r="AC2638" s="42"/>
      <c r="AD2638" s="42"/>
      <c r="AE2638" s="42"/>
      <c r="AF2638" s="42"/>
      <c r="AG2638" s="42"/>
      <c r="AH2638" s="42"/>
      <c r="AI2638" s="40"/>
      <c r="AJ2638" s="40"/>
      <c r="AK2638" s="40"/>
      <c r="AL2638" s="40"/>
    </row>
    <row r="2639" spans="1:38">
      <c r="A2639" s="46"/>
      <c r="B2639" s="40"/>
      <c r="C2639" s="42"/>
      <c r="D2639" s="42"/>
      <c r="E2639" s="42"/>
      <c r="F2639" s="47"/>
      <c r="G2639" s="40"/>
      <c r="H2639" s="47"/>
      <c r="I2639" s="47"/>
      <c r="J2639" s="47"/>
      <c r="K2639" s="47"/>
      <c r="L2639" s="42"/>
      <c r="M2639" s="42"/>
      <c r="N2639" s="42"/>
      <c r="O2639" s="47"/>
      <c r="P2639" s="40"/>
      <c r="Q2639" s="47"/>
      <c r="R2639" s="47"/>
      <c r="S2639" s="47"/>
      <c r="T2639" s="47"/>
      <c r="U2639" s="40"/>
      <c r="V2639" s="40"/>
      <c r="W2639" s="48"/>
      <c r="X2639" s="40"/>
      <c r="Y2639" s="40"/>
      <c r="Z2639" s="40"/>
      <c r="AA2639" s="42"/>
      <c r="AB2639" s="42"/>
      <c r="AC2639" s="42"/>
      <c r="AD2639" s="42"/>
      <c r="AE2639" s="42"/>
      <c r="AF2639" s="42"/>
      <c r="AG2639" s="42"/>
      <c r="AH2639" s="42"/>
      <c r="AI2639" s="40"/>
      <c r="AJ2639" s="40"/>
      <c r="AK2639" s="40"/>
      <c r="AL2639" s="40"/>
    </row>
    <row r="2640" spans="1:38">
      <c r="A2640" s="46"/>
      <c r="B2640" s="40"/>
      <c r="C2640" s="42"/>
      <c r="D2640" s="42"/>
      <c r="E2640" s="42"/>
      <c r="F2640" s="47"/>
      <c r="G2640" s="40"/>
      <c r="H2640" s="47"/>
      <c r="I2640" s="47"/>
      <c r="J2640" s="47"/>
      <c r="K2640" s="47"/>
      <c r="L2640" s="42"/>
      <c r="M2640" s="42"/>
      <c r="N2640" s="42"/>
      <c r="O2640" s="47"/>
      <c r="P2640" s="40"/>
      <c r="Q2640" s="47"/>
      <c r="R2640" s="47"/>
      <c r="S2640" s="47"/>
      <c r="T2640" s="47"/>
      <c r="U2640" s="40"/>
      <c r="V2640" s="40"/>
      <c r="W2640" s="48"/>
      <c r="X2640" s="40"/>
      <c r="Y2640" s="40"/>
      <c r="Z2640" s="40"/>
      <c r="AA2640" s="42"/>
      <c r="AB2640" s="42"/>
      <c r="AC2640" s="42"/>
      <c r="AD2640" s="42"/>
      <c r="AE2640" s="42"/>
      <c r="AF2640" s="42"/>
      <c r="AG2640" s="42"/>
      <c r="AH2640" s="42"/>
      <c r="AI2640" s="40"/>
      <c r="AJ2640" s="40"/>
      <c r="AK2640" s="40"/>
      <c r="AL2640" s="40"/>
    </row>
    <row r="2641" spans="1:38">
      <c r="A2641" s="46"/>
      <c r="B2641" s="40"/>
      <c r="C2641" s="42"/>
      <c r="D2641" s="42"/>
      <c r="E2641" s="42"/>
      <c r="F2641" s="47"/>
      <c r="G2641" s="40"/>
      <c r="H2641" s="47"/>
      <c r="I2641" s="47"/>
      <c r="J2641" s="47"/>
      <c r="K2641" s="47"/>
      <c r="L2641" s="42"/>
      <c r="M2641" s="42"/>
      <c r="N2641" s="42"/>
      <c r="O2641" s="47"/>
      <c r="P2641" s="40"/>
      <c r="Q2641" s="47"/>
      <c r="R2641" s="47"/>
      <c r="S2641" s="47"/>
      <c r="T2641" s="47"/>
      <c r="U2641" s="40"/>
      <c r="V2641" s="40"/>
      <c r="W2641" s="48"/>
      <c r="X2641" s="40"/>
      <c r="Y2641" s="40"/>
      <c r="Z2641" s="40"/>
      <c r="AA2641" s="42"/>
      <c r="AB2641" s="42"/>
      <c r="AC2641" s="42"/>
      <c r="AD2641" s="42"/>
      <c r="AE2641" s="42"/>
      <c r="AF2641" s="42"/>
      <c r="AG2641" s="42"/>
      <c r="AH2641" s="42"/>
      <c r="AI2641" s="40"/>
      <c r="AJ2641" s="40"/>
      <c r="AK2641" s="40"/>
      <c r="AL2641" s="40"/>
    </row>
    <row r="2642" spans="1:38">
      <c r="A2642" s="46"/>
      <c r="B2642" s="40"/>
      <c r="C2642" s="42"/>
      <c r="D2642" s="42"/>
      <c r="E2642" s="42"/>
      <c r="F2642" s="47"/>
      <c r="G2642" s="40"/>
      <c r="H2642" s="47"/>
      <c r="I2642" s="47"/>
      <c r="J2642" s="47"/>
      <c r="K2642" s="47"/>
      <c r="L2642" s="42"/>
      <c r="M2642" s="42"/>
      <c r="N2642" s="42"/>
      <c r="O2642" s="47"/>
      <c r="P2642" s="40"/>
      <c r="Q2642" s="47"/>
      <c r="R2642" s="47"/>
      <c r="S2642" s="47"/>
      <c r="T2642" s="47"/>
      <c r="U2642" s="40"/>
      <c r="V2642" s="40"/>
      <c r="W2642" s="48"/>
      <c r="X2642" s="40"/>
      <c r="Y2642" s="40"/>
      <c r="Z2642" s="40"/>
      <c r="AA2642" s="42"/>
      <c r="AB2642" s="42"/>
      <c r="AC2642" s="42"/>
      <c r="AD2642" s="42"/>
      <c r="AE2642" s="42"/>
      <c r="AF2642" s="42"/>
      <c r="AG2642" s="42"/>
      <c r="AH2642" s="42"/>
      <c r="AI2642" s="40"/>
      <c r="AJ2642" s="40"/>
      <c r="AK2642" s="40"/>
      <c r="AL2642" s="40"/>
    </row>
    <row r="2643" spans="1:38">
      <c r="A2643" s="46"/>
      <c r="B2643" s="40"/>
      <c r="C2643" s="42"/>
      <c r="D2643" s="42"/>
      <c r="E2643" s="42"/>
      <c r="F2643" s="47"/>
      <c r="G2643" s="40"/>
      <c r="H2643" s="47"/>
      <c r="I2643" s="47"/>
      <c r="J2643" s="47"/>
      <c r="K2643" s="47"/>
      <c r="L2643" s="42"/>
      <c r="M2643" s="42"/>
      <c r="N2643" s="42"/>
      <c r="O2643" s="47"/>
      <c r="P2643" s="40"/>
      <c r="Q2643" s="47"/>
      <c r="R2643" s="47"/>
      <c r="S2643" s="47"/>
      <c r="T2643" s="47"/>
      <c r="U2643" s="40"/>
      <c r="V2643" s="40"/>
      <c r="W2643" s="48"/>
      <c r="X2643" s="40"/>
      <c r="Y2643" s="40"/>
      <c r="Z2643" s="40"/>
      <c r="AA2643" s="42"/>
      <c r="AB2643" s="42"/>
      <c r="AC2643" s="42"/>
      <c r="AD2643" s="42"/>
      <c r="AE2643" s="42"/>
      <c r="AF2643" s="42"/>
      <c r="AG2643" s="42"/>
      <c r="AH2643" s="42"/>
      <c r="AI2643" s="40"/>
      <c r="AJ2643" s="40"/>
      <c r="AK2643" s="40"/>
      <c r="AL2643" s="40"/>
    </row>
    <row r="2644" spans="1:38">
      <c r="A2644" s="46"/>
      <c r="B2644" s="40"/>
      <c r="C2644" s="42"/>
      <c r="D2644" s="42"/>
      <c r="E2644" s="42"/>
      <c r="F2644" s="47"/>
      <c r="G2644" s="40"/>
      <c r="H2644" s="47"/>
      <c r="I2644" s="47"/>
      <c r="J2644" s="47"/>
      <c r="K2644" s="47"/>
      <c r="L2644" s="42"/>
      <c r="M2644" s="42"/>
      <c r="N2644" s="42"/>
      <c r="O2644" s="47"/>
      <c r="P2644" s="40"/>
      <c r="Q2644" s="47"/>
      <c r="R2644" s="47"/>
      <c r="S2644" s="47"/>
      <c r="T2644" s="47"/>
      <c r="U2644" s="40"/>
      <c r="V2644" s="40"/>
      <c r="W2644" s="48"/>
      <c r="X2644" s="40"/>
      <c r="Y2644" s="40"/>
      <c r="Z2644" s="40"/>
      <c r="AA2644" s="42"/>
      <c r="AB2644" s="42"/>
      <c r="AC2644" s="42"/>
      <c r="AD2644" s="42"/>
      <c r="AE2644" s="42"/>
      <c r="AF2644" s="42"/>
      <c r="AG2644" s="42"/>
      <c r="AH2644" s="42"/>
      <c r="AI2644" s="40"/>
      <c r="AJ2644" s="40"/>
      <c r="AK2644" s="40"/>
      <c r="AL2644" s="40"/>
    </row>
    <row r="2645" spans="1:38">
      <c r="A2645" s="46"/>
      <c r="B2645" s="40"/>
      <c r="C2645" s="42"/>
      <c r="D2645" s="42"/>
      <c r="E2645" s="42"/>
      <c r="F2645" s="47"/>
      <c r="G2645" s="40"/>
      <c r="H2645" s="47"/>
      <c r="I2645" s="47"/>
      <c r="J2645" s="47"/>
      <c r="K2645" s="47"/>
      <c r="L2645" s="42"/>
      <c r="M2645" s="42"/>
      <c r="N2645" s="42"/>
      <c r="O2645" s="47"/>
      <c r="P2645" s="40"/>
      <c r="Q2645" s="47"/>
      <c r="R2645" s="47"/>
      <c r="S2645" s="47"/>
      <c r="T2645" s="47"/>
      <c r="U2645" s="40"/>
      <c r="V2645" s="40"/>
      <c r="W2645" s="48"/>
      <c r="X2645" s="40"/>
      <c r="Y2645" s="40"/>
      <c r="Z2645" s="40"/>
      <c r="AA2645" s="42"/>
      <c r="AB2645" s="42"/>
      <c r="AC2645" s="42"/>
      <c r="AD2645" s="42"/>
      <c r="AE2645" s="42"/>
      <c r="AF2645" s="42"/>
      <c r="AG2645" s="42"/>
      <c r="AH2645" s="42"/>
      <c r="AI2645" s="40"/>
      <c r="AJ2645" s="40"/>
      <c r="AK2645" s="40"/>
      <c r="AL2645" s="40"/>
    </row>
    <row r="2646" spans="1:38">
      <c r="A2646" s="46"/>
      <c r="B2646" s="40"/>
      <c r="C2646" s="42"/>
      <c r="D2646" s="42"/>
      <c r="E2646" s="42"/>
      <c r="F2646" s="47"/>
      <c r="G2646" s="40"/>
      <c r="H2646" s="47"/>
      <c r="I2646" s="47"/>
      <c r="J2646" s="47"/>
      <c r="K2646" s="47"/>
      <c r="L2646" s="42"/>
      <c r="M2646" s="42"/>
      <c r="N2646" s="42"/>
      <c r="O2646" s="47"/>
      <c r="P2646" s="40"/>
      <c r="Q2646" s="47"/>
      <c r="R2646" s="47"/>
      <c r="S2646" s="47"/>
      <c r="T2646" s="47"/>
      <c r="U2646" s="40"/>
      <c r="V2646" s="40"/>
      <c r="W2646" s="48"/>
      <c r="X2646" s="40"/>
      <c r="Y2646" s="40"/>
      <c r="Z2646" s="40"/>
      <c r="AA2646" s="42"/>
      <c r="AB2646" s="42"/>
      <c r="AC2646" s="42"/>
      <c r="AD2646" s="42"/>
      <c r="AE2646" s="42"/>
      <c r="AF2646" s="42"/>
      <c r="AG2646" s="42"/>
      <c r="AH2646" s="42"/>
      <c r="AI2646" s="40"/>
      <c r="AJ2646" s="40"/>
      <c r="AK2646" s="40"/>
      <c r="AL2646" s="40"/>
    </row>
    <row r="2647" spans="1:38">
      <c r="A2647" s="46"/>
      <c r="B2647" s="40"/>
      <c r="C2647" s="42"/>
      <c r="D2647" s="42"/>
      <c r="E2647" s="42"/>
      <c r="F2647" s="47"/>
      <c r="G2647" s="40"/>
      <c r="H2647" s="47"/>
      <c r="I2647" s="47"/>
      <c r="J2647" s="47"/>
      <c r="K2647" s="47"/>
      <c r="L2647" s="42"/>
      <c r="M2647" s="42"/>
      <c r="N2647" s="42"/>
      <c r="O2647" s="47"/>
      <c r="P2647" s="40"/>
      <c r="Q2647" s="47"/>
      <c r="R2647" s="47"/>
      <c r="S2647" s="47"/>
      <c r="T2647" s="47"/>
      <c r="U2647" s="40"/>
      <c r="V2647" s="40"/>
      <c r="W2647" s="48"/>
      <c r="X2647" s="40"/>
      <c r="Y2647" s="40"/>
      <c r="Z2647" s="40"/>
      <c r="AA2647" s="42"/>
      <c r="AB2647" s="42"/>
      <c r="AC2647" s="42"/>
      <c r="AD2647" s="42"/>
      <c r="AE2647" s="42"/>
      <c r="AF2647" s="42"/>
      <c r="AG2647" s="42"/>
      <c r="AH2647" s="42"/>
      <c r="AI2647" s="40"/>
      <c r="AJ2647" s="40"/>
      <c r="AK2647" s="40"/>
      <c r="AL2647" s="40"/>
    </row>
    <row r="2648" spans="1:38">
      <c r="A2648" s="46"/>
      <c r="B2648" s="40"/>
      <c r="C2648" s="42"/>
      <c r="D2648" s="42"/>
      <c r="E2648" s="42"/>
      <c r="F2648" s="47"/>
      <c r="G2648" s="40"/>
      <c r="H2648" s="47"/>
      <c r="I2648" s="47"/>
      <c r="J2648" s="47"/>
      <c r="K2648" s="47"/>
      <c r="L2648" s="42"/>
      <c r="M2648" s="42"/>
      <c r="N2648" s="42"/>
      <c r="O2648" s="47"/>
      <c r="P2648" s="40"/>
      <c r="Q2648" s="47"/>
      <c r="R2648" s="47"/>
      <c r="S2648" s="47"/>
      <c r="T2648" s="47"/>
      <c r="U2648" s="40"/>
      <c r="V2648" s="40"/>
      <c r="W2648" s="48"/>
      <c r="X2648" s="40"/>
      <c r="Y2648" s="40"/>
      <c r="Z2648" s="40"/>
      <c r="AA2648" s="42"/>
      <c r="AB2648" s="42"/>
      <c r="AC2648" s="42"/>
      <c r="AD2648" s="42"/>
      <c r="AE2648" s="42"/>
      <c r="AF2648" s="42"/>
      <c r="AG2648" s="42"/>
      <c r="AH2648" s="42"/>
      <c r="AI2648" s="40"/>
      <c r="AJ2648" s="40"/>
      <c r="AK2648" s="40"/>
      <c r="AL2648" s="40"/>
    </row>
    <row r="2649" spans="1:38">
      <c r="A2649" s="46"/>
      <c r="B2649" s="40"/>
      <c r="C2649" s="42"/>
      <c r="D2649" s="42"/>
      <c r="E2649" s="42"/>
      <c r="F2649" s="47"/>
      <c r="G2649" s="40"/>
      <c r="H2649" s="47"/>
      <c r="I2649" s="47"/>
      <c r="J2649" s="47"/>
      <c r="K2649" s="47"/>
      <c r="L2649" s="42"/>
      <c r="M2649" s="42"/>
      <c r="N2649" s="42"/>
      <c r="O2649" s="47"/>
      <c r="P2649" s="40"/>
      <c r="Q2649" s="47"/>
      <c r="R2649" s="47"/>
      <c r="S2649" s="47"/>
      <c r="T2649" s="47"/>
      <c r="U2649" s="40"/>
      <c r="V2649" s="40"/>
      <c r="W2649" s="48"/>
      <c r="X2649" s="40"/>
      <c r="Y2649" s="40"/>
      <c r="Z2649" s="40"/>
      <c r="AA2649" s="42"/>
      <c r="AB2649" s="42"/>
      <c r="AC2649" s="42"/>
      <c r="AD2649" s="42"/>
      <c r="AE2649" s="42"/>
      <c r="AF2649" s="42"/>
      <c r="AG2649" s="42"/>
      <c r="AH2649" s="42"/>
      <c r="AI2649" s="40"/>
      <c r="AJ2649" s="40"/>
      <c r="AK2649" s="40"/>
      <c r="AL2649" s="40"/>
    </row>
    <row r="2650" spans="1:38">
      <c r="A2650" s="46"/>
      <c r="B2650" s="40"/>
      <c r="C2650" s="42"/>
      <c r="D2650" s="42"/>
      <c r="E2650" s="42"/>
      <c r="F2650" s="47"/>
      <c r="G2650" s="40"/>
      <c r="H2650" s="47"/>
      <c r="I2650" s="47"/>
      <c r="J2650" s="47"/>
      <c r="K2650" s="47"/>
      <c r="L2650" s="42"/>
      <c r="M2650" s="42"/>
      <c r="N2650" s="42"/>
      <c r="O2650" s="47"/>
      <c r="P2650" s="40"/>
      <c r="Q2650" s="47"/>
      <c r="R2650" s="47"/>
      <c r="S2650" s="47"/>
      <c r="T2650" s="47"/>
      <c r="U2650" s="40"/>
      <c r="V2650" s="40"/>
      <c r="W2650" s="48"/>
      <c r="X2650" s="40"/>
      <c r="Y2650" s="40"/>
      <c r="Z2650" s="40"/>
      <c r="AA2650" s="42"/>
      <c r="AB2650" s="42"/>
      <c r="AC2650" s="42"/>
      <c r="AD2650" s="42"/>
      <c r="AE2650" s="42"/>
      <c r="AF2650" s="42"/>
      <c r="AG2650" s="42"/>
      <c r="AH2650" s="42"/>
      <c r="AI2650" s="40"/>
      <c r="AJ2650" s="40"/>
      <c r="AK2650" s="40"/>
      <c r="AL2650" s="40"/>
    </row>
    <row r="2651" spans="1:38">
      <c r="A2651" s="46"/>
      <c r="B2651" s="40"/>
      <c r="C2651" s="42"/>
      <c r="D2651" s="42"/>
      <c r="E2651" s="42"/>
      <c r="F2651" s="47"/>
      <c r="G2651" s="40"/>
      <c r="H2651" s="47"/>
      <c r="I2651" s="47"/>
      <c r="J2651" s="47"/>
      <c r="K2651" s="47"/>
      <c r="L2651" s="42"/>
      <c r="M2651" s="42"/>
      <c r="N2651" s="42"/>
      <c r="O2651" s="47"/>
      <c r="P2651" s="40"/>
      <c r="Q2651" s="47"/>
      <c r="R2651" s="47"/>
      <c r="S2651" s="47"/>
      <c r="T2651" s="47"/>
      <c r="U2651" s="40"/>
      <c r="V2651" s="40"/>
      <c r="W2651" s="48"/>
      <c r="X2651" s="40"/>
      <c r="Y2651" s="40"/>
      <c r="Z2651" s="40"/>
      <c r="AA2651" s="42"/>
      <c r="AB2651" s="42"/>
      <c r="AC2651" s="42"/>
      <c r="AD2651" s="42"/>
      <c r="AE2651" s="42"/>
      <c r="AF2651" s="42"/>
      <c r="AG2651" s="42"/>
      <c r="AH2651" s="42"/>
      <c r="AI2651" s="40"/>
      <c r="AJ2651" s="40"/>
      <c r="AK2651" s="40"/>
      <c r="AL2651" s="40"/>
    </row>
    <row r="2652" spans="1:38">
      <c r="A2652" s="46"/>
      <c r="B2652" s="40"/>
      <c r="C2652" s="42"/>
      <c r="D2652" s="42"/>
      <c r="E2652" s="42"/>
      <c r="F2652" s="47"/>
      <c r="G2652" s="40"/>
      <c r="H2652" s="47"/>
      <c r="I2652" s="47"/>
      <c r="J2652" s="47"/>
      <c r="K2652" s="47"/>
      <c r="L2652" s="42"/>
      <c r="M2652" s="42"/>
      <c r="N2652" s="42"/>
      <c r="O2652" s="47"/>
      <c r="P2652" s="40"/>
      <c r="Q2652" s="47"/>
      <c r="R2652" s="47"/>
      <c r="S2652" s="47"/>
      <c r="T2652" s="47"/>
      <c r="U2652" s="40"/>
      <c r="V2652" s="40"/>
      <c r="W2652" s="48"/>
      <c r="X2652" s="40"/>
      <c r="Y2652" s="40"/>
      <c r="Z2652" s="40"/>
      <c r="AA2652" s="42"/>
      <c r="AB2652" s="42"/>
      <c r="AC2652" s="42"/>
      <c r="AD2652" s="42"/>
      <c r="AE2652" s="42"/>
      <c r="AF2652" s="42"/>
      <c r="AG2652" s="42"/>
      <c r="AH2652" s="42"/>
      <c r="AI2652" s="40"/>
      <c r="AJ2652" s="40"/>
      <c r="AK2652" s="40"/>
      <c r="AL2652" s="40"/>
    </row>
    <row r="2653" spans="1:38">
      <c r="A2653" s="46"/>
      <c r="B2653" s="40"/>
      <c r="C2653" s="42"/>
      <c r="D2653" s="42"/>
      <c r="E2653" s="42"/>
      <c r="F2653" s="47"/>
      <c r="G2653" s="40"/>
      <c r="H2653" s="47"/>
      <c r="I2653" s="47"/>
      <c r="J2653" s="47"/>
      <c r="K2653" s="47"/>
      <c r="L2653" s="42"/>
      <c r="M2653" s="42"/>
      <c r="N2653" s="42"/>
      <c r="O2653" s="47"/>
      <c r="P2653" s="40"/>
      <c r="Q2653" s="47"/>
      <c r="R2653" s="47"/>
      <c r="S2653" s="47"/>
      <c r="T2653" s="47"/>
      <c r="U2653" s="40"/>
      <c r="V2653" s="40"/>
      <c r="W2653" s="48"/>
      <c r="X2653" s="40"/>
      <c r="Y2653" s="40"/>
      <c r="Z2653" s="40"/>
      <c r="AA2653" s="42"/>
      <c r="AB2653" s="42"/>
      <c r="AC2653" s="42"/>
      <c r="AD2653" s="42"/>
      <c r="AE2653" s="42"/>
      <c r="AF2653" s="42"/>
      <c r="AG2653" s="42"/>
      <c r="AH2653" s="42"/>
      <c r="AI2653" s="40"/>
      <c r="AJ2653" s="40"/>
      <c r="AK2653" s="40"/>
      <c r="AL2653" s="40"/>
    </row>
    <row r="2654" spans="1:38">
      <c r="A2654" s="46"/>
      <c r="B2654" s="40"/>
      <c r="C2654" s="42"/>
      <c r="D2654" s="42"/>
      <c r="E2654" s="42"/>
      <c r="F2654" s="47"/>
      <c r="G2654" s="40"/>
      <c r="H2654" s="47"/>
      <c r="I2654" s="47"/>
      <c r="J2654" s="47"/>
      <c r="K2654" s="47"/>
      <c r="L2654" s="42"/>
      <c r="M2654" s="42"/>
      <c r="N2654" s="42"/>
      <c r="O2654" s="47"/>
      <c r="P2654" s="40"/>
      <c r="Q2654" s="47"/>
      <c r="R2654" s="47"/>
      <c r="S2654" s="47"/>
      <c r="T2654" s="47"/>
      <c r="U2654" s="40"/>
      <c r="V2654" s="40"/>
      <c r="W2654" s="48"/>
      <c r="X2654" s="40"/>
      <c r="Y2654" s="40"/>
      <c r="Z2654" s="40"/>
      <c r="AA2654" s="42"/>
      <c r="AB2654" s="42"/>
      <c r="AC2654" s="42"/>
      <c r="AD2654" s="42"/>
      <c r="AE2654" s="42"/>
      <c r="AF2654" s="42"/>
      <c r="AG2654" s="42"/>
      <c r="AH2654" s="42"/>
      <c r="AI2654" s="40"/>
      <c r="AJ2654" s="40"/>
      <c r="AK2654" s="40"/>
      <c r="AL2654" s="40"/>
    </row>
    <row r="2655" spans="1:38">
      <c r="A2655" s="46"/>
      <c r="B2655" s="40"/>
      <c r="C2655" s="42"/>
      <c r="D2655" s="42"/>
      <c r="E2655" s="42"/>
      <c r="F2655" s="47"/>
      <c r="G2655" s="40"/>
      <c r="H2655" s="47"/>
      <c r="I2655" s="47"/>
      <c r="J2655" s="47"/>
      <c r="K2655" s="47"/>
      <c r="L2655" s="42"/>
      <c r="M2655" s="42"/>
      <c r="N2655" s="42"/>
      <c r="O2655" s="47"/>
      <c r="P2655" s="40"/>
      <c r="Q2655" s="47"/>
      <c r="R2655" s="47"/>
      <c r="S2655" s="47"/>
      <c r="T2655" s="47"/>
      <c r="U2655" s="40"/>
      <c r="V2655" s="40"/>
      <c r="W2655" s="48"/>
      <c r="X2655" s="40"/>
      <c r="Y2655" s="40"/>
      <c r="Z2655" s="40"/>
      <c r="AA2655" s="42"/>
      <c r="AB2655" s="42"/>
      <c r="AC2655" s="42"/>
      <c r="AD2655" s="42"/>
      <c r="AE2655" s="42"/>
      <c r="AF2655" s="42"/>
      <c r="AG2655" s="42"/>
      <c r="AH2655" s="42"/>
      <c r="AI2655" s="40"/>
      <c r="AJ2655" s="40"/>
      <c r="AK2655" s="40"/>
      <c r="AL2655" s="40"/>
    </row>
    <row r="2656" spans="1:38">
      <c r="A2656" s="46"/>
      <c r="B2656" s="40"/>
      <c r="C2656" s="42"/>
      <c r="D2656" s="42"/>
      <c r="E2656" s="42"/>
      <c r="F2656" s="47"/>
      <c r="G2656" s="40"/>
      <c r="H2656" s="47"/>
      <c r="I2656" s="47"/>
      <c r="J2656" s="47"/>
      <c r="K2656" s="47"/>
      <c r="L2656" s="42"/>
      <c r="M2656" s="42"/>
      <c r="N2656" s="42"/>
      <c r="O2656" s="47"/>
      <c r="P2656" s="40"/>
      <c r="Q2656" s="47"/>
      <c r="R2656" s="47"/>
      <c r="S2656" s="47"/>
      <c r="T2656" s="47"/>
      <c r="U2656" s="40"/>
      <c r="V2656" s="40"/>
      <c r="W2656" s="48"/>
      <c r="X2656" s="40"/>
      <c r="Y2656" s="40"/>
      <c r="Z2656" s="40"/>
      <c r="AA2656" s="42"/>
      <c r="AB2656" s="42"/>
      <c r="AC2656" s="42"/>
      <c r="AD2656" s="42"/>
      <c r="AE2656" s="42"/>
      <c r="AF2656" s="42"/>
      <c r="AG2656" s="42"/>
      <c r="AH2656" s="42"/>
      <c r="AI2656" s="40"/>
      <c r="AJ2656" s="40"/>
      <c r="AK2656" s="40"/>
      <c r="AL2656" s="40"/>
    </row>
    <row r="2657" spans="1:38">
      <c r="A2657" s="46"/>
      <c r="B2657" s="40"/>
      <c r="C2657" s="42"/>
      <c r="D2657" s="42"/>
      <c r="E2657" s="42"/>
      <c r="F2657" s="47"/>
      <c r="G2657" s="40"/>
      <c r="H2657" s="47"/>
      <c r="I2657" s="47"/>
      <c r="J2657" s="47"/>
      <c r="K2657" s="47"/>
      <c r="L2657" s="42"/>
      <c r="M2657" s="42"/>
      <c r="N2657" s="42"/>
      <c r="O2657" s="47"/>
      <c r="P2657" s="40"/>
      <c r="Q2657" s="47"/>
      <c r="R2657" s="47"/>
      <c r="S2657" s="47"/>
      <c r="T2657" s="47"/>
      <c r="U2657" s="40"/>
      <c r="V2657" s="40"/>
      <c r="W2657" s="48"/>
      <c r="X2657" s="40"/>
      <c r="Y2657" s="40"/>
      <c r="Z2657" s="40"/>
      <c r="AA2657" s="42"/>
      <c r="AB2657" s="42"/>
      <c r="AC2657" s="42"/>
      <c r="AD2657" s="42"/>
      <c r="AE2657" s="42"/>
      <c r="AF2657" s="42"/>
      <c r="AG2657" s="42"/>
      <c r="AH2657" s="42"/>
      <c r="AI2657" s="40"/>
      <c r="AJ2657" s="40"/>
      <c r="AK2657" s="40"/>
      <c r="AL2657" s="40"/>
    </row>
    <row r="2658" spans="1:38">
      <c r="A2658" s="46"/>
      <c r="B2658" s="40"/>
      <c r="C2658" s="42"/>
      <c r="D2658" s="42"/>
      <c r="E2658" s="42"/>
      <c r="F2658" s="47"/>
      <c r="G2658" s="40"/>
      <c r="H2658" s="47"/>
      <c r="I2658" s="47"/>
      <c r="J2658" s="47"/>
      <c r="K2658" s="47"/>
      <c r="L2658" s="42"/>
      <c r="M2658" s="42"/>
      <c r="N2658" s="42"/>
      <c r="O2658" s="47"/>
      <c r="P2658" s="40"/>
      <c r="Q2658" s="47"/>
      <c r="R2658" s="47"/>
      <c r="S2658" s="47"/>
      <c r="T2658" s="47"/>
      <c r="U2658" s="40"/>
      <c r="V2658" s="40"/>
      <c r="W2658" s="48"/>
      <c r="X2658" s="40"/>
      <c r="Y2658" s="40"/>
      <c r="Z2658" s="40"/>
      <c r="AA2658" s="42"/>
      <c r="AB2658" s="42"/>
      <c r="AC2658" s="42"/>
      <c r="AD2658" s="42"/>
      <c r="AE2658" s="42"/>
      <c r="AF2658" s="42"/>
      <c r="AG2658" s="42"/>
      <c r="AH2658" s="42"/>
      <c r="AI2658" s="40"/>
      <c r="AJ2658" s="40"/>
      <c r="AK2658" s="40"/>
      <c r="AL2658" s="40"/>
    </row>
    <row r="2659" spans="1:38">
      <c r="A2659" s="46"/>
      <c r="B2659" s="40"/>
      <c r="C2659" s="42"/>
      <c r="D2659" s="42"/>
      <c r="E2659" s="42"/>
      <c r="F2659" s="47"/>
      <c r="G2659" s="40"/>
      <c r="H2659" s="47"/>
      <c r="I2659" s="47"/>
      <c r="J2659" s="47"/>
      <c r="K2659" s="47"/>
      <c r="L2659" s="42"/>
      <c r="M2659" s="42"/>
      <c r="N2659" s="42"/>
      <c r="O2659" s="47"/>
      <c r="P2659" s="40"/>
      <c r="Q2659" s="47"/>
      <c r="R2659" s="47"/>
      <c r="S2659" s="47"/>
      <c r="T2659" s="47"/>
      <c r="U2659" s="40"/>
      <c r="V2659" s="40"/>
      <c r="W2659" s="48"/>
      <c r="X2659" s="40"/>
      <c r="Y2659" s="40"/>
      <c r="Z2659" s="40"/>
      <c r="AA2659" s="42"/>
      <c r="AB2659" s="42"/>
      <c r="AC2659" s="42"/>
      <c r="AD2659" s="42"/>
      <c r="AE2659" s="42"/>
      <c r="AF2659" s="42"/>
      <c r="AG2659" s="42"/>
      <c r="AH2659" s="42"/>
      <c r="AI2659" s="40"/>
      <c r="AJ2659" s="40"/>
      <c r="AK2659" s="40"/>
      <c r="AL2659" s="40"/>
    </row>
    <row r="2660" spans="1:38">
      <c r="A2660" s="46"/>
      <c r="B2660" s="40"/>
      <c r="C2660" s="42"/>
      <c r="D2660" s="42"/>
      <c r="E2660" s="42"/>
      <c r="F2660" s="47"/>
      <c r="G2660" s="40"/>
      <c r="H2660" s="47"/>
      <c r="I2660" s="47"/>
      <c r="J2660" s="47"/>
      <c r="K2660" s="47"/>
      <c r="L2660" s="42"/>
      <c r="M2660" s="42"/>
      <c r="N2660" s="42"/>
      <c r="O2660" s="47"/>
      <c r="P2660" s="40"/>
      <c r="Q2660" s="47"/>
      <c r="R2660" s="47"/>
      <c r="S2660" s="47"/>
      <c r="T2660" s="47"/>
      <c r="U2660" s="40"/>
      <c r="V2660" s="40"/>
      <c r="W2660" s="48"/>
      <c r="X2660" s="40"/>
      <c r="Y2660" s="40"/>
      <c r="Z2660" s="40"/>
      <c r="AA2660" s="42"/>
      <c r="AB2660" s="42"/>
      <c r="AC2660" s="42"/>
      <c r="AD2660" s="42"/>
      <c r="AE2660" s="42"/>
      <c r="AF2660" s="42"/>
      <c r="AG2660" s="42"/>
      <c r="AH2660" s="42"/>
      <c r="AI2660" s="40"/>
      <c r="AJ2660" s="40"/>
      <c r="AK2660" s="40"/>
      <c r="AL2660" s="40"/>
    </row>
    <row r="2661" spans="1:38">
      <c r="A2661" s="46"/>
      <c r="B2661" s="40"/>
      <c r="C2661" s="42"/>
      <c r="D2661" s="42"/>
      <c r="E2661" s="42"/>
      <c r="F2661" s="47"/>
      <c r="G2661" s="40"/>
      <c r="H2661" s="47"/>
      <c r="I2661" s="47"/>
      <c r="J2661" s="47"/>
      <c r="K2661" s="47"/>
      <c r="L2661" s="42"/>
      <c r="M2661" s="42"/>
      <c r="N2661" s="42"/>
      <c r="O2661" s="47"/>
      <c r="P2661" s="40"/>
      <c r="Q2661" s="47"/>
      <c r="R2661" s="47"/>
      <c r="S2661" s="47"/>
      <c r="T2661" s="47"/>
      <c r="U2661" s="40"/>
      <c r="V2661" s="40"/>
      <c r="W2661" s="48"/>
      <c r="X2661" s="40"/>
      <c r="Y2661" s="40"/>
      <c r="Z2661" s="40"/>
      <c r="AA2661" s="42"/>
      <c r="AB2661" s="42"/>
      <c r="AC2661" s="42"/>
      <c r="AD2661" s="42"/>
      <c r="AE2661" s="42"/>
      <c r="AF2661" s="42"/>
      <c r="AG2661" s="42"/>
      <c r="AH2661" s="42"/>
      <c r="AI2661" s="40"/>
      <c r="AJ2661" s="40"/>
      <c r="AK2661" s="40"/>
      <c r="AL2661" s="40"/>
    </row>
    <row r="2662" spans="1:38">
      <c r="A2662" s="46"/>
      <c r="B2662" s="40"/>
      <c r="C2662" s="42"/>
      <c r="D2662" s="42"/>
      <c r="E2662" s="42"/>
      <c r="F2662" s="47"/>
      <c r="G2662" s="40"/>
      <c r="H2662" s="47"/>
      <c r="I2662" s="47"/>
      <c r="J2662" s="47"/>
      <c r="K2662" s="47"/>
      <c r="L2662" s="42"/>
      <c r="M2662" s="42"/>
      <c r="N2662" s="42"/>
      <c r="O2662" s="47"/>
      <c r="P2662" s="40"/>
      <c r="Q2662" s="47"/>
      <c r="R2662" s="47"/>
      <c r="S2662" s="47"/>
      <c r="T2662" s="47"/>
      <c r="U2662" s="40"/>
      <c r="V2662" s="40"/>
      <c r="W2662" s="48"/>
      <c r="X2662" s="40"/>
      <c r="Y2662" s="40"/>
      <c r="Z2662" s="40"/>
      <c r="AA2662" s="42"/>
      <c r="AB2662" s="42"/>
      <c r="AC2662" s="42"/>
      <c r="AD2662" s="42"/>
      <c r="AE2662" s="42"/>
      <c r="AF2662" s="42"/>
      <c r="AG2662" s="42"/>
      <c r="AH2662" s="42"/>
      <c r="AI2662" s="40"/>
      <c r="AJ2662" s="40"/>
      <c r="AK2662" s="40"/>
      <c r="AL2662" s="40"/>
    </row>
    <row r="2663" spans="1:38">
      <c r="A2663" s="46"/>
      <c r="B2663" s="40"/>
      <c r="C2663" s="42"/>
      <c r="D2663" s="42"/>
      <c r="E2663" s="42"/>
      <c r="F2663" s="47"/>
      <c r="G2663" s="40"/>
      <c r="H2663" s="47"/>
      <c r="I2663" s="47"/>
      <c r="J2663" s="47"/>
      <c r="K2663" s="47"/>
      <c r="L2663" s="42"/>
      <c r="M2663" s="42"/>
      <c r="N2663" s="42"/>
      <c r="O2663" s="47"/>
      <c r="P2663" s="40"/>
      <c r="Q2663" s="47"/>
      <c r="R2663" s="47"/>
      <c r="S2663" s="47"/>
      <c r="T2663" s="47"/>
      <c r="U2663" s="40"/>
      <c r="V2663" s="40"/>
      <c r="W2663" s="48"/>
      <c r="X2663" s="40"/>
      <c r="Y2663" s="40"/>
      <c r="Z2663" s="40"/>
      <c r="AA2663" s="42"/>
      <c r="AB2663" s="42"/>
      <c r="AC2663" s="42"/>
      <c r="AD2663" s="42"/>
      <c r="AE2663" s="42"/>
      <c r="AF2663" s="42"/>
      <c r="AG2663" s="42"/>
      <c r="AH2663" s="42"/>
      <c r="AI2663" s="40"/>
      <c r="AJ2663" s="40"/>
      <c r="AK2663" s="40"/>
      <c r="AL2663" s="40"/>
    </row>
    <row r="2664" spans="1:38">
      <c r="A2664" s="46"/>
      <c r="B2664" s="40"/>
      <c r="C2664" s="42"/>
      <c r="D2664" s="42"/>
      <c r="E2664" s="42"/>
      <c r="F2664" s="47"/>
      <c r="G2664" s="40"/>
      <c r="H2664" s="47"/>
      <c r="I2664" s="47"/>
      <c r="J2664" s="47"/>
      <c r="K2664" s="47"/>
      <c r="L2664" s="42"/>
      <c r="M2664" s="42"/>
      <c r="N2664" s="42"/>
      <c r="O2664" s="47"/>
      <c r="P2664" s="40"/>
      <c r="Q2664" s="47"/>
      <c r="R2664" s="47"/>
      <c r="S2664" s="47"/>
      <c r="T2664" s="47"/>
      <c r="U2664" s="40"/>
      <c r="V2664" s="40"/>
      <c r="W2664" s="48"/>
      <c r="X2664" s="40"/>
      <c r="Y2664" s="40"/>
      <c r="Z2664" s="40"/>
      <c r="AA2664" s="42"/>
      <c r="AB2664" s="42"/>
      <c r="AC2664" s="42"/>
      <c r="AD2664" s="42"/>
      <c r="AE2664" s="42"/>
      <c r="AF2664" s="42"/>
      <c r="AG2664" s="42"/>
      <c r="AH2664" s="42"/>
      <c r="AI2664" s="40"/>
      <c r="AJ2664" s="40"/>
      <c r="AK2664" s="40"/>
      <c r="AL2664" s="40"/>
    </row>
    <row r="2665" spans="1:38">
      <c r="A2665" s="46"/>
      <c r="B2665" s="40"/>
      <c r="C2665" s="42"/>
      <c r="D2665" s="42"/>
      <c r="E2665" s="42"/>
      <c r="F2665" s="47"/>
      <c r="G2665" s="40"/>
      <c r="H2665" s="47"/>
      <c r="I2665" s="47"/>
      <c r="J2665" s="47"/>
      <c r="K2665" s="47"/>
      <c r="L2665" s="42"/>
      <c r="M2665" s="42"/>
      <c r="N2665" s="42"/>
      <c r="O2665" s="47"/>
      <c r="P2665" s="40"/>
      <c r="Q2665" s="47"/>
      <c r="R2665" s="47"/>
      <c r="S2665" s="47"/>
      <c r="T2665" s="47"/>
      <c r="U2665" s="40"/>
      <c r="V2665" s="40"/>
      <c r="W2665" s="48"/>
      <c r="X2665" s="40"/>
      <c r="Y2665" s="40"/>
      <c r="Z2665" s="40"/>
      <c r="AA2665" s="42"/>
      <c r="AB2665" s="42"/>
      <c r="AC2665" s="42"/>
      <c r="AD2665" s="42"/>
      <c r="AE2665" s="42"/>
      <c r="AF2665" s="42"/>
      <c r="AG2665" s="42"/>
      <c r="AH2665" s="42"/>
      <c r="AI2665" s="40"/>
      <c r="AJ2665" s="40"/>
      <c r="AK2665" s="40"/>
      <c r="AL2665" s="40"/>
    </row>
    <row r="2666" spans="1:38">
      <c r="A2666" s="46"/>
      <c r="B2666" s="40"/>
      <c r="C2666" s="42"/>
      <c r="D2666" s="42"/>
      <c r="E2666" s="42"/>
      <c r="F2666" s="47"/>
      <c r="G2666" s="40"/>
      <c r="H2666" s="47"/>
      <c r="I2666" s="47"/>
      <c r="J2666" s="47"/>
      <c r="K2666" s="47"/>
      <c r="L2666" s="42"/>
      <c r="M2666" s="42"/>
      <c r="N2666" s="42"/>
      <c r="O2666" s="47"/>
      <c r="P2666" s="40"/>
      <c r="Q2666" s="47"/>
      <c r="R2666" s="47"/>
      <c r="S2666" s="47"/>
      <c r="T2666" s="47"/>
      <c r="U2666" s="40"/>
      <c r="V2666" s="40"/>
      <c r="W2666" s="48"/>
      <c r="X2666" s="40"/>
      <c r="Y2666" s="40"/>
      <c r="Z2666" s="40"/>
      <c r="AA2666" s="42"/>
      <c r="AB2666" s="42"/>
      <c r="AC2666" s="42"/>
      <c r="AD2666" s="42"/>
      <c r="AE2666" s="42"/>
      <c r="AF2666" s="42"/>
      <c r="AG2666" s="42"/>
      <c r="AH2666" s="42"/>
      <c r="AI2666" s="40"/>
      <c r="AJ2666" s="40"/>
      <c r="AK2666" s="40"/>
      <c r="AL2666" s="40"/>
    </row>
    <row r="2667" spans="1:38">
      <c r="A2667" s="46"/>
      <c r="B2667" s="40"/>
      <c r="C2667" s="42"/>
      <c r="D2667" s="42"/>
      <c r="E2667" s="42"/>
      <c r="F2667" s="47"/>
      <c r="G2667" s="40"/>
      <c r="H2667" s="47"/>
      <c r="I2667" s="47"/>
      <c r="J2667" s="47"/>
      <c r="K2667" s="47"/>
      <c r="L2667" s="42"/>
      <c r="M2667" s="42"/>
      <c r="N2667" s="42"/>
      <c r="O2667" s="47"/>
      <c r="P2667" s="40"/>
      <c r="Q2667" s="47"/>
      <c r="R2667" s="47"/>
      <c r="S2667" s="47"/>
      <c r="T2667" s="47"/>
      <c r="U2667" s="40"/>
      <c r="V2667" s="40"/>
      <c r="W2667" s="48"/>
      <c r="X2667" s="40"/>
      <c r="Y2667" s="40"/>
      <c r="Z2667" s="40"/>
      <c r="AA2667" s="42"/>
      <c r="AB2667" s="42"/>
      <c r="AC2667" s="42"/>
      <c r="AD2667" s="42"/>
      <c r="AE2667" s="42"/>
      <c r="AF2667" s="42"/>
      <c r="AG2667" s="42"/>
      <c r="AH2667" s="42"/>
      <c r="AI2667" s="40"/>
      <c r="AJ2667" s="40"/>
      <c r="AK2667" s="40"/>
      <c r="AL2667" s="40"/>
    </row>
    <row r="2668" spans="1:38">
      <c r="A2668" s="46"/>
      <c r="B2668" s="40"/>
      <c r="C2668" s="42"/>
      <c r="D2668" s="42"/>
      <c r="E2668" s="42"/>
      <c r="F2668" s="47"/>
      <c r="G2668" s="40"/>
      <c r="H2668" s="47"/>
      <c r="I2668" s="47"/>
      <c r="J2668" s="47"/>
      <c r="K2668" s="47"/>
      <c r="L2668" s="42"/>
      <c r="M2668" s="42"/>
      <c r="N2668" s="42"/>
      <c r="O2668" s="47"/>
      <c r="P2668" s="40"/>
      <c r="Q2668" s="47"/>
      <c r="R2668" s="47"/>
      <c r="S2668" s="47"/>
      <c r="T2668" s="47"/>
      <c r="U2668" s="40"/>
      <c r="V2668" s="40"/>
      <c r="W2668" s="48"/>
      <c r="X2668" s="40"/>
      <c r="Y2668" s="40"/>
      <c r="Z2668" s="40"/>
      <c r="AA2668" s="42"/>
      <c r="AB2668" s="42"/>
      <c r="AC2668" s="42"/>
      <c r="AD2668" s="42"/>
      <c r="AE2668" s="42"/>
      <c r="AF2668" s="42"/>
      <c r="AG2668" s="42"/>
      <c r="AH2668" s="42"/>
      <c r="AI2668" s="40"/>
      <c r="AJ2668" s="40"/>
      <c r="AK2668" s="40"/>
      <c r="AL2668" s="40"/>
    </row>
    <row r="2669" spans="1:38">
      <c r="A2669" s="46"/>
      <c r="B2669" s="40"/>
      <c r="C2669" s="42"/>
      <c r="D2669" s="42"/>
      <c r="E2669" s="42"/>
      <c r="F2669" s="47"/>
      <c r="G2669" s="40"/>
      <c r="H2669" s="47"/>
      <c r="I2669" s="47"/>
      <c r="J2669" s="47"/>
      <c r="K2669" s="47"/>
      <c r="L2669" s="42"/>
      <c r="M2669" s="42"/>
      <c r="N2669" s="42"/>
      <c r="O2669" s="47"/>
      <c r="P2669" s="40"/>
      <c r="Q2669" s="47"/>
      <c r="R2669" s="47"/>
      <c r="S2669" s="47"/>
      <c r="T2669" s="47"/>
      <c r="U2669" s="40"/>
      <c r="V2669" s="40"/>
      <c r="W2669" s="48"/>
      <c r="X2669" s="40"/>
      <c r="Y2669" s="40"/>
      <c r="Z2669" s="40"/>
      <c r="AA2669" s="42"/>
      <c r="AB2669" s="42"/>
      <c r="AC2669" s="42"/>
      <c r="AD2669" s="42"/>
      <c r="AE2669" s="42"/>
      <c r="AF2669" s="42"/>
      <c r="AG2669" s="42"/>
      <c r="AH2669" s="42"/>
      <c r="AI2669" s="40"/>
      <c r="AJ2669" s="40"/>
      <c r="AK2669" s="40"/>
      <c r="AL2669" s="40"/>
    </row>
    <row r="2670" spans="1:38">
      <c r="A2670" s="46"/>
      <c r="B2670" s="40"/>
      <c r="C2670" s="42"/>
      <c r="D2670" s="42"/>
      <c r="E2670" s="42"/>
      <c r="F2670" s="47"/>
      <c r="G2670" s="40"/>
      <c r="H2670" s="47"/>
      <c r="I2670" s="47"/>
      <c r="J2670" s="47"/>
      <c r="K2670" s="47"/>
      <c r="L2670" s="42"/>
      <c r="M2670" s="42"/>
      <c r="N2670" s="42"/>
      <c r="O2670" s="47"/>
      <c r="P2670" s="40"/>
      <c r="Q2670" s="47"/>
      <c r="R2670" s="47"/>
      <c r="S2670" s="47"/>
      <c r="T2670" s="47"/>
      <c r="U2670" s="40"/>
      <c r="V2670" s="40"/>
      <c r="W2670" s="48"/>
      <c r="X2670" s="40"/>
      <c r="Y2670" s="40"/>
      <c r="Z2670" s="40"/>
      <c r="AA2670" s="42"/>
      <c r="AB2670" s="42"/>
      <c r="AC2670" s="42"/>
      <c r="AD2670" s="42"/>
      <c r="AE2670" s="42"/>
      <c r="AF2670" s="42"/>
      <c r="AG2670" s="42"/>
      <c r="AH2670" s="42"/>
      <c r="AI2670" s="40"/>
      <c r="AJ2670" s="40"/>
      <c r="AK2670" s="40"/>
      <c r="AL2670" s="40"/>
    </row>
    <row r="2671" spans="1:38">
      <c r="A2671" s="46"/>
      <c r="B2671" s="40"/>
      <c r="C2671" s="42"/>
      <c r="D2671" s="42"/>
      <c r="E2671" s="42"/>
      <c r="F2671" s="47"/>
      <c r="G2671" s="40"/>
      <c r="H2671" s="47"/>
      <c r="I2671" s="47"/>
      <c r="J2671" s="47"/>
      <c r="K2671" s="47"/>
      <c r="L2671" s="42"/>
      <c r="M2671" s="42"/>
      <c r="N2671" s="42"/>
      <c r="O2671" s="47"/>
      <c r="P2671" s="40"/>
      <c r="Q2671" s="47"/>
      <c r="R2671" s="47"/>
      <c r="S2671" s="47"/>
      <c r="T2671" s="47"/>
      <c r="U2671" s="40"/>
      <c r="V2671" s="40"/>
      <c r="W2671" s="48"/>
      <c r="X2671" s="40"/>
      <c r="Y2671" s="40"/>
      <c r="Z2671" s="40"/>
      <c r="AA2671" s="42"/>
      <c r="AB2671" s="42"/>
      <c r="AC2671" s="42"/>
      <c r="AD2671" s="42"/>
      <c r="AE2671" s="42"/>
      <c r="AF2671" s="42"/>
      <c r="AG2671" s="42"/>
      <c r="AH2671" s="42"/>
      <c r="AI2671" s="40"/>
      <c r="AJ2671" s="40"/>
      <c r="AK2671" s="40"/>
      <c r="AL2671" s="40"/>
    </row>
    <row r="2672" spans="1:38">
      <c r="A2672" s="46"/>
      <c r="B2672" s="40"/>
      <c r="C2672" s="42"/>
      <c r="D2672" s="42"/>
      <c r="E2672" s="42"/>
      <c r="F2672" s="47"/>
      <c r="G2672" s="40"/>
      <c r="H2672" s="47"/>
      <c r="I2672" s="47"/>
      <c r="J2672" s="47"/>
      <c r="K2672" s="47"/>
      <c r="L2672" s="42"/>
      <c r="M2672" s="42"/>
      <c r="N2672" s="42"/>
      <c r="O2672" s="47"/>
      <c r="P2672" s="40"/>
      <c r="Q2672" s="47"/>
      <c r="R2672" s="47"/>
      <c r="S2672" s="47"/>
      <c r="T2672" s="47"/>
      <c r="U2672" s="40"/>
      <c r="V2672" s="40"/>
      <c r="W2672" s="48"/>
      <c r="X2672" s="40"/>
      <c r="Y2672" s="40"/>
      <c r="Z2672" s="40"/>
      <c r="AA2672" s="42"/>
      <c r="AB2672" s="42"/>
      <c r="AC2672" s="42"/>
      <c r="AD2672" s="42"/>
      <c r="AE2672" s="42"/>
      <c r="AF2672" s="42"/>
      <c r="AG2672" s="42"/>
      <c r="AH2672" s="42"/>
      <c r="AI2672" s="40"/>
      <c r="AJ2672" s="40"/>
      <c r="AK2672" s="40"/>
      <c r="AL2672" s="40"/>
    </row>
    <row r="2673" spans="1:38">
      <c r="A2673" s="46"/>
      <c r="B2673" s="40"/>
      <c r="C2673" s="42"/>
      <c r="D2673" s="42"/>
      <c r="E2673" s="42"/>
      <c r="F2673" s="47"/>
      <c r="G2673" s="40"/>
      <c r="H2673" s="47"/>
      <c r="I2673" s="47"/>
      <c r="J2673" s="47"/>
      <c r="K2673" s="47"/>
      <c r="L2673" s="42"/>
      <c r="M2673" s="42"/>
      <c r="N2673" s="42"/>
      <c r="O2673" s="47"/>
      <c r="P2673" s="40"/>
      <c r="Q2673" s="47"/>
      <c r="R2673" s="47"/>
      <c r="S2673" s="47"/>
      <c r="T2673" s="47"/>
      <c r="U2673" s="40"/>
      <c r="V2673" s="40"/>
      <c r="W2673" s="48"/>
      <c r="X2673" s="40"/>
      <c r="Y2673" s="40"/>
      <c r="Z2673" s="40"/>
      <c r="AA2673" s="42"/>
      <c r="AB2673" s="42"/>
      <c r="AC2673" s="42"/>
      <c r="AD2673" s="42"/>
      <c r="AE2673" s="42"/>
      <c r="AF2673" s="42"/>
      <c r="AG2673" s="42"/>
      <c r="AH2673" s="42"/>
      <c r="AI2673" s="40"/>
      <c r="AJ2673" s="40"/>
      <c r="AK2673" s="40"/>
      <c r="AL2673" s="40"/>
    </row>
    <row r="2674" spans="1:38">
      <c r="A2674" s="46"/>
      <c r="B2674" s="40"/>
      <c r="C2674" s="42"/>
      <c r="D2674" s="42"/>
      <c r="E2674" s="42"/>
      <c r="F2674" s="47"/>
      <c r="G2674" s="40"/>
      <c r="H2674" s="47"/>
      <c r="I2674" s="47"/>
      <c r="J2674" s="47"/>
      <c r="K2674" s="47"/>
      <c r="L2674" s="42"/>
      <c r="M2674" s="42"/>
      <c r="N2674" s="42"/>
      <c r="O2674" s="47"/>
      <c r="P2674" s="40"/>
      <c r="Q2674" s="47"/>
      <c r="R2674" s="47"/>
      <c r="S2674" s="47"/>
      <c r="T2674" s="47"/>
      <c r="U2674" s="40"/>
      <c r="V2674" s="40"/>
      <c r="W2674" s="48"/>
      <c r="X2674" s="40"/>
      <c r="Y2674" s="40"/>
      <c r="Z2674" s="40"/>
      <c r="AA2674" s="42"/>
      <c r="AB2674" s="42"/>
      <c r="AC2674" s="42"/>
      <c r="AD2674" s="42"/>
      <c r="AE2674" s="42"/>
      <c r="AF2674" s="42"/>
      <c r="AG2674" s="42"/>
      <c r="AH2674" s="42"/>
      <c r="AI2674" s="40"/>
      <c r="AJ2674" s="40"/>
      <c r="AK2674" s="40"/>
      <c r="AL2674" s="40"/>
    </row>
    <row r="2675" spans="1:38">
      <c r="A2675" s="46"/>
      <c r="B2675" s="40"/>
      <c r="C2675" s="42"/>
      <c r="D2675" s="42"/>
      <c r="E2675" s="42"/>
      <c r="F2675" s="47"/>
      <c r="G2675" s="40"/>
      <c r="H2675" s="47"/>
      <c r="I2675" s="47"/>
      <c r="J2675" s="47"/>
      <c r="K2675" s="47"/>
      <c r="L2675" s="42"/>
      <c r="M2675" s="42"/>
      <c r="N2675" s="42"/>
      <c r="O2675" s="47"/>
      <c r="P2675" s="40"/>
      <c r="Q2675" s="47"/>
      <c r="R2675" s="47"/>
      <c r="S2675" s="47"/>
      <c r="T2675" s="47"/>
      <c r="U2675" s="40"/>
      <c r="V2675" s="40"/>
      <c r="W2675" s="48"/>
      <c r="X2675" s="40"/>
      <c r="Y2675" s="40"/>
      <c r="Z2675" s="40"/>
      <c r="AA2675" s="42"/>
      <c r="AB2675" s="42"/>
      <c r="AC2675" s="42"/>
      <c r="AD2675" s="42"/>
      <c r="AE2675" s="42"/>
      <c r="AF2675" s="42"/>
      <c r="AG2675" s="42"/>
      <c r="AH2675" s="42"/>
      <c r="AI2675" s="40"/>
      <c r="AJ2675" s="40"/>
      <c r="AK2675" s="40"/>
      <c r="AL2675" s="40"/>
    </row>
    <row r="2676" spans="1:38">
      <c r="A2676" s="46"/>
      <c r="B2676" s="40"/>
      <c r="C2676" s="42"/>
      <c r="D2676" s="42"/>
      <c r="E2676" s="42"/>
      <c r="F2676" s="47"/>
      <c r="G2676" s="40"/>
      <c r="H2676" s="47"/>
      <c r="I2676" s="47"/>
      <c r="J2676" s="47"/>
      <c r="K2676" s="47"/>
      <c r="L2676" s="42"/>
      <c r="M2676" s="42"/>
      <c r="N2676" s="42"/>
      <c r="O2676" s="47"/>
      <c r="P2676" s="40"/>
      <c r="Q2676" s="47"/>
      <c r="R2676" s="47"/>
      <c r="S2676" s="47"/>
      <c r="T2676" s="47"/>
      <c r="U2676" s="40"/>
      <c r="V2676" s="40"/>
      <c r="W2676" s="48"/>
      <c r="X2676" s="40"/>
      <c r="Y2676" s="40"/>
      <c r="Z2676" s="40"/>
      <c r="AA2676" s="42"/>
      <c r="AB2676" s="42"/>
      <c r="AC2676" s="42"/>
      <c r="AD2676" s="42"/>
      <c r="AE2676" s="42"/>
      <c r="AF2676" s="42"/>
      <c r="AG2676" s="42"/>
      <c r="AH2676" s="42"/>
      <c r="AI2676" s="40"/>
      <c r="AJ2676" s="40"/>
      <c r="AK2676" s="40"/>
      <c r="AL2676" s="40"/>
    </row>
    <row r="2677" spans="1:38">
      <c r="A2677" s="46"/>
      <c r="B2677" s="40"/>
      <c r="C2677" s="42"/>
      <c r="D2677" s="42"/>
      <c r="E2677" s="42"/>
      <c r="F2677" s="47"/>
      <c r="G2677" s="40"/>
      <c r="H2677" s="47"/>
      <c r="I2677" s="47"/>
      <c r="J2677" s="47"/>
      <c r="K2677" s="47"/>
      <c r="L2677" s="42"/>
      <c r="M2677" s="42"/>
      <c r="N2677" s="42"/>
      <c r="O2677" s="47"/>
      <c r="P2677" s="40"/>
      <c r="Q2677" s="47"/>
      <c r="R2677" s="47"/>
      <c r="S2677" s="47"/>
      <c r="T2677" s="47"/>
      <c r="U2677" s="40"/>
      <c r="V2677" s="40"/>
      <c r="W2677" s="48"/>
      <c r="X2677" s="40"/>
      <c r="Y2677" s="40"/>
      <c r="Z2677" s="40"/>
      <c r="AA2677" s="42"/>
      <c r="AB2677" s="42"/>
      <c r="AC2677" s="42"/>
      <c r="AD2677" s="42"/>
      <c r="AE2677" s="42"/>
      <c r="AF2677" s="42"/>
      <c r="AG2677" s="42"/>
      <c r="AH2677" s="42"/>
      <c r="AI2677" s="40"/>
      <c r="AJ2677" s="40"/>
      <c r="AK2677" s="40"/>
      <c r="AL2677" s="40"/>
    </row>
    <row r="2678" spans="1:38">
      <c r="A2678" s="46"/>
      <c r="B2678" s="40"/>
      <c r="C2678" s="42"/>
      <c r="D2678" s="42"/>
      <c r="E2678" s="42"/>
      <c r="F2678" s="47"/>
      <c r="G2678" s="40"/>
      <c r="H2678" s="47"/>
      <c r="I2678" s="47"/>
      <c r="J2678" s="47"/>
      <c r="K2678" s="47"/>
      <c r="L2678" s="42"/>
      <c r="M2678" s="42"/>
      <c r="N2678" s="42"/>
      <c r="O2678" s="47"/>
      <c r="P2678" s="40"/>
      <c r="Q2678" s="47"/>
      <c r="R2678" s="47"/>
      <c r="S2678" s="47"/>
      <c r="T2678" s="47"/>
      <c r="U2678" s="40"/>
      <c r="V2678" s="40"/>
      <c r="W2678" s="48"/>
      <c r="X2678" s="40"/>
      <c r="Y2678" s="40"/>
      <c r="Z2678" s="40"/>
      <c r="AA2678" s="42"/>
      <c r="AB2678" s="42"/>
      <c r="AC2678" s="42"/>
      <c r="AD2678" s="42"/>
      <c r="AE2678" s="42"/>
      <c r="AF2678" s="42"/>
      <c r="AG2678" s="42"/>
      <c r="AH2678" s="42"/>
      <c r="AI2678" s="40"/>
      <c r="AJ2678" s="40"/>
      <c r="AK2678" s="40"/>
      <c r="AL2678" s="40"/>
    </row>
    <row r="2679" spans="1:38">
      <c r="A2679" s="46"/>
      <c r="B2679" s="40"/>
      <c r="C2679" s="42"/>
      <c r="D2679" s="42"/>
      <c r="E2679" s="42"/>
      <c r="F2679" s="47"/>
      <c r="G2679" s="40"/>
      <c r="H2679" s="47"/>
      <c r="I2679" s="47"/>
      <c r="J2679" s="47"/>
      <c r="K2679" s="47"/>
      <c r="L2679" s="42"/>
      <c r="M2679" s="42"/>
      <c r="N2679" s="42"/>
      <c r="O2679" s="47"/>
      <c r="P2679" s="40"/>
      <c r="Q2679" s="47"/>
      <c r="R2679" s="47"/>
      <c r="S2679" s="47"/>
      <c r="T2679" s="47"/>
      <c r="U2679" s="40"/>
      <c r="V2679" s="40"/>
      <c r="W2679" s="48"/>
      <c r="X2679" s="40"/>
      <c r="Y2679" s="40"/>
      <c r="Z2679" s="40"/>
      <c r="AA2679" s="42"/>
      <c r="AB2679" s="42"/>
      <c r="AC2679" s="42"/>
      <c r="AD2679" s="42"/>
      <c r="AE2679" s="42"/>
      <c r="AF2679" s="42"/>
      <c r="AG2679" s="42"/>
      <c r="AH2679" s="42"/>
      <c r="AI2679" s="40"/>
      <c r="AJ2679" s="40"/>
      <c r="AK2679" s="40"/>
      <c r="AL2679" s="40"/>
    </row>
    <row r="2680" spans="1:38">
      <c r="A2680" s="46"/>
      <c r="B2680" s="40"/>
      <c r="C2680" s="42"/>
      <c r="D2680" s="42"/>
      <c r="E2680" s="42"/>
      <c r="F2680" s="47"/>
      <c r="G2680" s="40"/>
      <c r="H2680" s="47"/>
      <c r="I2680" s="47"/>
      <c r="J2680" s="47"/>
      <c r="K2680" s="47"/>
      <c r="L2680" s="42"/>
      <c r="M2680" s="42"/>
      <c r="N2680" s="42"/>
      <c r="O2680" s="47"/>
      <c r="P2680" s="40"/>
      <c r="Q2680" s="47"/>
      <c r="R2680" s="47"/>
      <c r="S2680" s="47"/>
      <c r="T2680" s="47"/>
      <c r="U2680" s="40"/>
      <c r="V2680" s="40"/>
      <c r="W2680" s="48"/>
      <c r="X2680" s="40"/>
      <c r="Y2680" s="40"/>
      <c r="Z2680" s="40"/>
      <c r="AA2680" s="42"/>
      <c r="AB2680" s="42"/>
      <c r="AC2680" s="42"/>
      <c r="AD2680" s="42"/>
      <c r="AE2680" s="42"/>
      <c r="AF2680" s="42"/>
      <c r="AG2680" s="42"/>
      <c r="AH2680" s="42"/>
      <c r="AI2680" s="40"/>
      <c r="AJ2680" s="40"/>
      <c r="AK2680" s="40"/>
      <c r="AL2680" s="40"/>
    </row>
    <row r="2681" spans="1:38">
      <c r="A2681" s="46"/>
      <c r="B2681" s="40"/>
      <c r="C2681" s="42"/>
      <c r="D2681" s="42"/>
      <c r="E2681" s="42"/>
      <c r="F2681" s="47"/>
      <c r="G2681" s="40"/>
      <c r="H2681" s="47"/>
      <c r="I2681" s="47"/>
      <c r="J2681" s="47"/>
      <c r="K2681" s="47"/>
      <c r="L2681" s="42"/>
      <c r="M2681" s="42"/>
      <c r="N2681" s="42"/>
      <c r="O2681" s="47"/>
      <c r="P2681" s="40"/>
      <c r="Q2681" s="47"/>
      <c r="R2681" s="47"/>
      <c r="S2681" s="47"/>
      <c r="T2681" s="47"/>
      <c r="U2681" s="40"/>
      <c r="V2681" s="40"/>
      <c r="W2681" s="48"/>
      <c r="X2681" s="40"/>
      <c r="Y2681" s="40"/>
      <c r="Z2681" s="40"/>
      <c r="AA2681" s="42"/>
      <c r="AB2681" s="42"/>
      <c r="AC2681" s="42"/>
      <c r="AD2681" s="42"/>
      <c r="AE2681" s="42"/>
      <c r="AF2681" s="42"/>
      <c r="AG2681" s="42"/>
      <c r="AH2681" s="42"/>
      <c r="AI2681" s="40"/>
      <c r="AJ2681" s="40"/>
      <c r="AK2681" s="40"/>
      <c r="AL2681" s="40"/>
    </row>
    <row r="2682" spans="1:38">
      <c r="A2682" s="46"/>
      <c r="B2682" s="40"/>
      <c r="C2682" s="42"/>
      <c r="D2682" s="42"/>
      <c r="E2682" s="42"/>
      <c r="F2682" s="47"/>
      <c r="G2682" s="40"/>
      <c r="H2682" s="47"/>
      <c r="I2682" s="47"/>
      <c r="J2682" s="47"/>
      <c r="K2682" s="47"/>
      <c r="L2682" s="42"/>
      <c r="M2682" s="42"/>
      <c r="N2682" s="42"/>
      <c r="O2682" s="47"/>
      <c r="P2682" s="40"/>
      <c r="Q2682" s="47"/>
      <c r="R2682" s="47"/>
      <c r="S2682" s="47"/>
      <c r="T2682" s="47"/>
      <c r="U2682" s="40"/>
      <c r="V2682" s="40"/>
      <c r="W2682" s="48"/>
      <c r="X2682" s="40"/>
      <c r="Y2682" s="40"/>
      <c r="Z2682" s="40"/>
      <c r="AA2682" s="42"/>
      <c r="AB2682" s="42"/>
      <c r="AC2682" s="42"/>
      <c r="AD2682" s="42"/>
      <c r="AE2682" s="42"/>
      <c r="AF2682" s="42"/>
      <c r="AG2682" s="42"/>
      <c r="AH2682" s="42"/>
      <c r="AI2682" s="40"/>
      <c r="AJ2682" s="40"/>
      <c r="AK2682" s="40"/>
      <c r="AL2682" s="40"/>
    </row>
    <row r="2683" spans="1:38">
      <c r="A2683" s="46"/>
      <c r="B2683" s="40"/>
      <c r="C2683" s="42"/>
      <c r="D2683" s="42"/>
      <c r="E2683" s="42"/>
      <c r="F2683" s="47"/>
      <c r="G2683" s="40"/>
      <c r="H2683" s="47"/>
      <c r="I2683" s="47"/>
      <c r="J2683" s="47"/>
      <c r="K2683" s="47"/>
      <c r="L2683" s="42"/>
      <c r="M2683" s="42"/>
      <c r="N2683" s="42"/>
      <c r="O2683" s="47"/>
      <c r="P2683" s="40"/>
      <c r="Q2683" s="47"/>
      <c r="R2683" s="47"/>
      <c r="S2683" s="47"/>
      <c r="T2683" s="47"/>
      <c r="U2683" s="40"/>
      <c r="V2683" s="40"/>
      <c r="W2683" s="48"/>
      <c r="X2683" s="40"/>
      <c r="Y2683" s="40"/>
      <c r="Z2683" s="40"/>
      <c r="AA2683" s="42"/>
      <c r="AB2683" s="42"/>
      <c r="AC2683" s="42"/>
      <c r="AD2683" s="42"/>
      <c r="AE2683" s="42"/>
      <c r="AF2683" s="42"/>
      <c r="AG2683" s="42"/>
      <c r="AH2683" s="42"/>
      <c r="AI2683" s="40"/>
      <c r="AJ2683" s="40"/>
      <c r="AK2683" s="40"/>
      <c r="AL2683" s="40"/>
    </row>
    <row r="2684" spans="1:38">
      <c r="A2684" s="46"/>
      <c r="B2684" s="40"/>
      <c r="C2684" s="42"/>
      <c r="D2684" s="42"/>
      <c r="E2684" s="42"/>
      <c r="F2684" s="47"/>
      <c r="G2684" s="40"/>
      <c r="H2684" s="47"/>
      <c r="I2684" s="47"/>
      <c r="J2684" s="47"/>
      <c r="K2684" s="47"/>
      <c r="L2684" s="42"/>
      <c r="M2684" s="42"/>
      <c r="N2684" s="42"/>
      <c r="O2684" s="47"/>
      <c r="P2684" s="40"/>
      <c r="Q2684" s="47"/>
      <c r="R2684" s="47"/>
      <c r="S2684" s="47"/>
      <c r="T2684" s="47"/>
      <c r="U2684" s="40"/>
      <c r="V2684" s="40"/>
      <c r="W2684" s="48"/>
      <c r="X2684" s="40"/>
      <c r="Y2684" s="40"/>
      <c r="Z2684" s="40"/>
      <c r="AA2684" s="42"/>
      <c r="AB2684" s="42"/>
      <c r="AC2684" s="42"/>
      <c r="AD2684" s="42"/>
      <c r="AE2684" s="42"/>
      <c r="AF2684" s="42"/>
      <c r="AG2684" s="42"/>
      <c r="AH2684" s="42"/>
      <c r="AI2684" s="40"/>
      <c r="AJ2684" s="40"/>
      <c r="AK2684" s="40"/>
      <c r="AL2684" s="40"/>
    </row>
    <row r="2685" spans="1:38">
      <c r="A2685" s="46"/>
      <c r="B2685" s="40"/>
      <c r="C2685" s="42"/>
      <c r="D2685" s="42"/>
      <c r="E2685" s="42"/>
      <c r="F2685" s="47"/>
      <c r="G2685" s="40"/>
      <c r="H2685" s="47"/>
      <c r="I2685" s="47"/>
      <c r="J2685" s="47"/>
      <c r="K2685" s="47"/>
      <c r="L2685" s="42"/>
      <c r="M2685" s="42"/>
      <c r="N2685" s="42"/>
      <c r="O2685" s="47"/>
      <c r="P2685" s="40"/>
      <c r="Q2685" s="47"/>
      <c r="R2685" s="47"/>
      <c r="S2685" s="47"/>
      <c r="T2685" s="47"/>
      <c r="U2685" s="40"/>
      <c r="V2685" s="40"/>
      <c r="W2685" s="48"/>
      <c r="X2685" s="40"/>
      <c r="Y2685" s="40"/>
      <c r="Z2685" s="40"/>
      <c r="AA2685" s="42"/>
      <c r="AB2685" s="42"/>
      <c r="AC2685" s="42"/>
      <c r="AD2685" s="42"/>
      <c r="AE2685" s="42"/>
      <c r="AF2685" s="42"/>
      <c r="AG2685" s="42"/>
      <c r="AH2685" s="42"/>
      <c r="AI2685" s="40"/>
      <c r="AJ2685" s="40"/>
      <c r="AK2685" s="40"/>
      <c r="AL2685" s="40"/>
    </row>
    <row r="2686" spans="1:38">
      <c r="A2686" s="46"/>
      <c r="B2686" s="40"/>
      <c r="C2686" s="42"/>
      <c r="D2686" s="42"/>
      <c r="E2686" s="42"/>
      <c r="F2686" s="47"/>
      <c r="G2686" s="40"/>
      <c r="H2686" s="47"/>
      <c r="I2686" s="47"/>
      <c r="J2686" s="47"/>
      <c r="K2686" s="47"/>
      <c r="L2686" s="42"/>
      <c r="M2686" s="42"/>
      <c r="N2686" s="42"/>
      <c r="O2686" s="47"/>
      <c r="P2686" s="40"/>
      <c r="Q2686" s="47"/>
      <c r="R2686" s="47"/>
      <c r="S2686" s="47"/>
      <c r="T2686" s="47"/>
      <c r="U2686" s="40"/>
      <c r="V2686" s="40"/>
      <c r="W2686" s="48"/>
      <c r="X2686" s="40"/>
      <c r="Y2686" s="40"/>
      <c r="Z2686" s="40"/>
      <c r="AA2686" s="42"/>
      <c r="AB2686" s="42"/>
      <c r="AC2686" s="42"/>
      <c r="AD2686" s="42"/>
      <c r="AE2686" s="42"/>
      <c r="AF2686" s="42"/>
      <c r="AG2686" s="42"/>
      <c r="AH2686" s="42"/>
      <c r="AI2686" s="40"/>
      <c r="AJ2686" s="40"/>
      <c r="AK2686" s="40"/>
      <c r="AL2686" s="40"/>
    </row>
    <row r="2687" spans="1:38">
      <c r="A2687" s="46"/>
      <c r="B2687" s="40"/>
      <c r="C2687" s="42"/>
      <c r="D2687" s="42"/>
      <c r="E2687" s="42"/>
      <c r="F2687" s="47"/>
      <c r="G2687" s="40"/>
      <c r="H2687" s="47"/>
      <c r="I2687" s="47"/>
      <c r="J2687" s="47"/>
      <c r="K2687" s="47"/>
      <c r="L2687" s="42"/>
      <c r="M2687" s="42"/>
      <c r="N2687" s="42"/>
      <c r="O2687" s="47"/>
      <c r="P2687" s="40"/>
      <c r="Q2687" s="47"/>
      <c r="R2687" s="47"/>
      <c r="S2687" s="47"/>
      <c r="T2687" s="47"/>
      <c r="U2687" s="40"/>
      <c r="V2687" s="40"/>
      <c r="W2687" s="48"/>
      <c r="X2687" s="40"/>
      <c r="Y2687" s="40"/>
      <c r="Z2687" s="40"/>
      <c r="AA2687" s="42"/>
      <c r="AB2687" s="42"/>
      <c r="AC2687" s="42"/>
      <c r="AD2687" s="42"/>
      <c r="AE2687" s="42"/>
      <c r="AF2687" s="42"/>
      <c r="AG2687" s="42"/>
      <c r="AH2687" s="42"/>
      <c r="AI2687" s="40"/>
      <c r="AJ2687" s="40"/>
      <c r="AK2687" s="40"/>
      <c r="AL2687" s="40"/>
    </row>
    <row r="2688" spans="1:38">
      <c r="A2688" s="46"/>
      <c r="B2688" s="40"/>
      <c r="C2688" s="42"/>
      <c r="D2688" s="42"/>
      <c r="E2688" s="42"/>
      <c r="F2688" s="47"/>
      <c r="G2688" s="40"/>
      <c r="H2688" s="47"/>
      <c r="I2688" s="47"/>
      <c r="J2688" s="47"/>
      <c r="K2688" s="47"/>
      <c r="L2688" s="42"/>
      <c r="M2688" s="42"/>
      <c r="N2688" s="42"/>
      <c r="O2688" s="47"/>
      <c r="P2688" s="40"/>
      <c r="Q2688" s="47"/>
      <c r="R2688" s="47"/>
      <c r="S2688" s="47"/>
      <c r="T2688" s="47"/>
      <c r="U2688" s="40"/>
      <c r="V2688" s="40"/>
      <c r="W2688" s="48"/>
      <c r="X2688" s="40"/>
      <c r="Y2688" s="40"/>
      <c r="Z2688" s="40"/>
      <c r="AA2688" s="42"/>
      <c r="AB2688" s="42"/>
      <c r="AC2688" s="42"/>
      <c r="AD2688" s="42"/>
      <c r="AE2688" s="42"/>
      <c r="AF2688" s="42"/>
      <c r="AG2688" s="42"/>
      <c r="AH2688" s="42"/>
      <c r="AI2688" s="40"/>
      <c r="AJ2688" s="40"/>
      <c r="AK2688" s="40"/>
      <c r="AL2688" s="40"/>
    </row>
    <row r="2689" spans="1:38">
      <c r="A2689" s="46"/>
      <c r="B2689" s="40"/>
      <c r="C2689" s="42"/>
      <c r="D2689" s="42"/>
      <c r="E2689" s="42"/>
      <c r="F2689" s="47"/>
      <c r="G2689" s="40"/>
      <c r="H2689" s="47"/>
      <c r="I2689" s="47"/>
      <c r="J2689" s="47"/>
      <c r="K2689" s="47"/>
      <c r="L2689" s="42"/>
      <c r="M2689" s="42"/>
      <c r="N2689" s="42"/>
      <c r="O2689" s="47"/>
      <c r="P2689" s="40"/>
      <c r="Q2689" s="47"/>
      <c r="R2689" s="47"/>
      <c r="S2689" s="47"/>
      <c r="T2689" s="47"/>
      <c r="U2689" s="40"/>
      <c r="V2689" s="40"/>
      <c r="W2689" s="48"/>
      <c r="X2689" s="40"/>
      <c r="Y2689" s="40"/>
      <c r="Z2689" s="40"/>
      <c r="AA2689" s="42"/>
      <c r="AB2689" s="42"/>
      <c r="AC2689" s="42"/>
      <c r="AD2689" s="42"/>
      <c r="AE2689" s="42"/>
      <c r="AF2689" s="42"/>
      <c r="AG2689" s="42"/>
      <c r="AH2689" s="42"/>
      <c r="AI2689" s="40"/>
      <c r="AJ2689" s="40"/>
      <c r="AK2689" s="40"/>
      <c r="AL2689" s="40"/>
    </row>
    <row r="2690" spans="1:38">
      <c r="A2690" s="46"/>
      <c r="B2690" s="40"/>
      <c r="C2690" s="42"/>
      <c r="D2690" s="42"/>
      <c r="E2690" s="42"/>
      <c r="F2690" s="47"/>
      <c r="G2690" s="40"/>
      <c r="H2690" s="47"/>
      <c r="I2690" s="47"/>
      <c r="J2690" s="47"/>
      <c r="K2690" s="47"/>
      <c r="L2690" s="42"/>
      <c r="M2690" s="42"/>
      <c r="N2690" s="42"/>
      <c r="O2690" s="47"/>
      <c r="P2690" s="40"/>
      <c r="Q2690" s="47"/>
      <c r="R2690" s="47"/>
      <c r="S2690" s="47"/>
      <c r="T2690" s="47"/>
      <c r="U2690" s="40"/>
      <c r="V2690" s="40"/>
      <c r="W2690" s="48"/>
      <c r="X2690" s="40"/>
      <c r="Y2690" s="40"/>
      <c r="Z2690" s="40"/>
      <c r="AA2690" s="42"/>
      <c r="AB2690" s="42"/>
      <c r="AC2690" s="42"/>
      <c r="AD2690" s="42"/>
      <c r="AE2690" s="42"/>
      <c r="AF2690" s="42"/>
      <c r="AG2690" s="42"/>
      <c r="AH2690" s="42"/>
      <c r="AI2690" s="40"/>
      <c r="AJ2690" s="40"/>
      <c r="AK2690" s="40"/>
      <c r="AL2690" s="40"/>
    </row>
    <row r="2691" spans="1:38">
      <c r="A2691" s="46"/>
      <c r="B2691" s="40"/>
      <c r="C2691" s="42"/>
      <c r="D2691" s="42"/>
      <c r="E2691" s="42"/>
      <c r="F2691" s="47"/>
      <c r="G2691" s="40"/>
      <c r="H2691" s="47"/>
      <c r="I2691" s="47"/>
      <c r="J2691" s="47"/>
      <c r="K2691" s="47"/>
      <c r="L2691" s="42"/>
      <c r="M2691" s="42"/>
      <c r="N2691" s="42"/>
      <c r="O2691" s="47"/>
      <c r="P2691" s="40"/>
      <c r="Q2691" s="47"/>
      <c r="R2691" s="47"/>
      <c r="S2691" s="47"/>
      <c r="T2691" s="47"/>
      <c r="U2691" s="40"/>
      <c r="V2691" s="40"/>
      <c r="W2691" s="48"/>
      <c r="X2691" s="40"/>
      <c r="Y2691" s="40"/>
      <c r="Z2691" s="40"/>
      <c r="AA2691" s="42"/>
      <c r="AB2691" s="42"/>
      <c r="AC2691" s="42"/>
      <c r="AD2691" s="42"/>
      <c r="AE2691" s="42"/>
      <c r="AF2691" s="42"/>
      <c r="AG2691" s="42"/>
      <c r="AH2691" s="42"/>
      <c r="AI2691" s="40"/>
      <c r="AJ2691" s="40"/>
      <c r="AK2691" s="40"/>
      <c r="AL2691" s="40"/>
    </row>
    <row r="2692" spans="1:38">
      <c r="A2692" s="46"/>
      <c r="B2692" s="40"/>
      <c r="C2692" s="42"/>
      <c r="D2692" s="42"/>
      <c r="E2692" s="42"/>
      <c r="F2692" s="47"/>
      <c r="G2692" s="40"/>
      <c r="H2692" s="47"/>
      <c r="I2692" s="47"/>
      <c r="J2692" s="47"/>
      <c r="K2692" s="47"/>
      <c r="L2692" s="42"/>
      <c r="M2692" s="42"/>
      <c r="N2692" s="42"/>
      <c r="O2692" s="47"/>
      <c r="P2692" s="40"/>
      <c r="Q2692" s="47"/>
      <c r="R2692" s="47"/>
      <c r="S2692" s="47"/>
      <c r="T2692" s="47"/>
      <c r="U2692" s="40"/>
      <c r="V2692" s="40"/>
      <c r="W2692" s="48"/>
      <c r="X2692" s="40"/>
      <c r="Y2692" s="40"/>
      <c r="Z2692" s="40"/>
      <c r="AA2692" s="42"/>
      <c r="AB2692" s="42"/>
      <c r="AC2692" s="42"/>
      <c r="AD2692" s="42"/>
      <c r="AE2692" s="42"/>
      <c r="AF2692" s="42"/>
      <c r="AG2692" s="42"/>
      <c r="AH2692" s="42"/>
      <c r="AI2692" s="40"/>
      <c r="AJ2692" s="40"/>
      <c r="AK2692" s="40"/>
      <c r="AL2692" s="40"/>
    </row>
    <row r="2693" spans="1:38">
      <c r="A2693" s="46"/>
      <c r="B2693" s="40"/>
      <c r="C2693" s="42"/>
      <c r="D2693" s="42"/>
      <c r="E2693" s="42"/>
      <c r="F2693" s="47"/>
      <c r="G2693" s="40"/>
      <c r="H2693" s="47"/>
      <c r="I2693" s="47"/>
      <c r="J2693" s="47"/>
      <c r="K2693" s="47"/>
      <c r="L2693" s="42"/>
      <c r="M2693" s="42"/>
      <c r="N2693" s="42"/>
      <c r="O2693" s="47"/>
      <c r="P2693" s="40"/>
      <c r="Q2693" s="47"/>
      <c r="R2693" s="47"/>
      <c r="S2693" s="47"/>
      <c r="T2693" s="47"/>
      <c r="U2693" s="40"/>
      <c r="V2693" s="40"/>
      <c r="W2693" s="48"/>
      <c r="X2693" s="40"/>
      <c r="Y2693" s="40"/>
      <c r="Z2693" s="40"/>
      <c r="AA2693" s="42"/>
      <c r="AB2693" s="42"/>
      <c r="AC2693" s="42"/>
      <c r="AD2693" s="42"/>
      <c r="AE2693" s="42"/>
      <c r="AF2693" s="42"/>
      <c r="AG2693" s="42"/>
      <c r="AH2693" s="42"/>
      <c r="AI2693" s="40"/>
      <c r="AJ2693" s="40"/>
      <c r="AK2693" s="40"/>
      <c r="AL2693" s="40"/>
    </row>
    <row r="2694" spans="1:38">
      <c r="A2694" s="46"/>
      <c r="B2694" s="40"/>
      <c r="C2694" s="42"/>
      <c r="D2694" s="42"/>
      <c r="E2694" s="42"/>
      <c r="F2694" s="47"/>
      <c r="G2694" s="40"/>
      <c r="H2694" s="47"/>
      <c r="I2694" s="47"/>
      <c r="J2694" s="47"/>
      <c r="K2694" s="47"/>
      <c r="L2694" s="42"/>
      <c r="M2694" s="42"/>
      <c r="N2694" s="42"/>
      <c r="O2694" s="47"/>
      <c r="P2694" s="40"/>
      <c r="Q2694" s="47"/>
      <c r="R2694" s="47"/>
      <c r="S2694" s="47"/>
      <c r="T2694" s="47"/>
      <c r="U2694" s="40"/>
      <c r="V2694" s="40"/>
      <c r="W2694" s="48"/>
      <c r="X2694" s="40"/>
      <c r="Y2694" s="40"/>
      <c r="Z2694" s="40"/>
      <c r="AA2694" s="42"/>
      <c r="AB2694" s="42"/>
      <c r="AC2694" s="42"/>
      <c r="AD2694" s="42"/>
      <c r="AE2694" s="42"/>
      <c r="AF2694" s="42"/>
      <c r="AG2694" s="42"/>
      <c r="AH2694" s="42"/>
      <c r="AI2694" s="40"/>
      <c r="AJ2694" s="40"/>
      <c r="AK2694" s="40"/>
      <c r="AL2694" s="40"/>
    </row>
    <row r="2695" spans="1:38">
      <c r="A2695" s="46"/>
      <c r="B2695" s="40"/>
      <c r="C2695" s="42"/>
      <c r="D2695" s="42"/>
      <c r="E2695" s="42"/>
      <c r="F2695" s="47"/>
      <c r="G2695" s="40"/>
      <c r="H2695" s="47"/>
      <c r="I2695" s="47"/>
      <c r="J2695" s="47"/>
      <c r="K2695" s="47"/>
      <c r="L2695" s="42"/>
      <c r="M2695" s="42"/>
      <c r="N2695" s="42"/>
      <c r="O2695" s="47"/>
      <c r="P2695" s="40"/>
      <c r="Q2695" s="47"/>
      <c r="R2695" s="47"/>
      <c r="S2695" s="47"/>
      <c r="T2695" s="47"/>
      <c r="U2695" s="40"/>
      <c r="V2695" s="40"/>
      <c r="W2695" s="48"/>
      <c r="X2695" s="40"/>
      <c r="Y2695" s="40"/>
      <c r="Z2695" s="40"/>
      <c r="AA2695" s="42"/>
      <c r="AB2695" s="42"/>
      <c r="AC2695" s="42"/>
      <c r="AD2695" s="42"/>
      <c r="AE2695" s="42"/>
      <c r="AF2695" s="42"/>
      <c r="AG2695" s="42"/>
      <c r="AH2695" s="42"/>
      <c r="AI2695" s="40"/>
      <c r="AJ2695" s="40"/>
      <c r="AK2695" s="40"/>
      <c r="AL2695" s="40"/>
    </row>
    <row r="2696" spans="1:38">
      <c r="A2696" s="46"/>
      <c r="B2696" s="40"/>
      <c r="C2696" s="42"/>
      <c r="D2696" s="42"/>
      <c r="E2696" s="42"/>
      <c r="F2696" s="47"/>
      <c r="G2696" s="40"/>
      <c r="H2696" s="47"/>
      <c r="I2696" s="47"/>
      <c r="J2696" s="47"/>
      <c r="K2696" s="47"/>
      <c r="L2696" s="42"/>
      <c r="M2696" s="42"/>
      <c r="N2696" s="42"/>
      <c r="O2696" s="47"/>
      <c r="P2696" s="40"/>
      <c r="Q2696" s="47"/>
      <c r="R2696" s="47"/>
      <c r="S2696" s="47"/>
      <c r="T2696" s="47"/>
      <c r="U2696" s="40"/>
      <c r="V2696" s="40"/>
      <c r="W2696" s="48"/>
      <c r="X2696" s="40"/>
      <c r="Y2696" s="40"/>
      <c r="Z2696" s="40"/>
      <c r="AA2696" s="42"/>
      <c r="AB2696" s="42"/>
      <c r="AC2696" s="42"/>
      <c r="AD2696" s="42"/>
      <c r="AE2696" s="42"/>
      <c r="AF2696" s="42"/>
      <c r="AG2696" s="42"/>
      <c r="AH2696" s="42"/>
      <c r="AI2696" s="40"/>
      <c r="AJ2696" s="40"/>
      <c r="AK2696" s="40"/>
      <c r="AL2696" s="40"/>
    </row>
    <row r="2697" spans="1:38">
      <c r="A2697" s="46"/>
      <c r="B2697" s="40"/>
      <c r="C2697" s="42"/>
      <c r="D2697" s="42"/>
      <c r="E2697" s="42"/>
      <c r="F2697" s="47"/>
      <c r="G2697" s="40"/>
      <c r="H2697" s="47"/>
      <c r="I2697" s="47"/>
      <c r="J2697" s="47"/>
      <c r="K2697" s="47"/>
      <c r="L2697" s="42"/>
      <c r="M2697" s="42"/>
      <c r="N2697" s="42"/>
      <c r="O2697" s="47"/>
      <c r="P2697" s="40"/>
      <c r="Q2697" s="47"/>
      <c r="R2697" s="47"/>
      <c r="S2697" s="47"/>
      <c r="T2697" s="47"/>
      <c r="U2697" s="40"/>
      <c r="V2697" s="40"/>
      <c r="W2697" s="48"/>
      <c r="X2697" s="40"/>
      <c r="Y2697" s="40"/>
      <c r="Z2697" s="40"/>
      <c r="AA2697" s="42"/>
      <c r="AB2697" s="42"/>
      <c r="AC2697" s="42"/>
      <c r="AD2697" s="42"/>
      <c r="AE2697" s="42"/>
      <c r="AF2697" s="42"/>
      <c r="AG2697" s="42"/>
      <c r="AH2697" s="42"/>
      <c r="AI2697" s="40"/>
      <c r="AJ2697" s="40"/>
      <c r="AK2697" s="40"/>
      <c r="AL2697" s="40"/>
    </row>
    <row r="2698" spans="1:38">
      <c r="A2698" s="46"/>
      <c r="B2698" s="40"/>
      <c r="C2698" s="42"/>
      <c r="D2698" s="42"/>
      <c r="E2698" s="42"/>
      <c r="F2698" s="47"/>
      <c r="G2698" s="40"/>
      <c r="H2698" s="47"/>
      <c r="I2698" s="47"/>
      <c r="J2698" s="47"/>
      <c r="K2698" s="47"/>
      <c r="L2698" s="42"/>
      <c r="M2698" s="42"/>
      <c r="N2698" s="42"/>
      <c r="O2698" s="47"/>
      <c r="P2698" s="40"/>
      <c r="Q2698" s="47"/>
      <c r="R2698" s="47"/>
      <c r="S2698" s="47"/>
      <c r="T2698" s="47"/>
      <c r="U2698" s="40"/>
      <c r="V2698" s="40"/>
      <c r="W2698" s="48"/>
      <c r="X2698" s="40"/>
      <c r="Y2698" s="40"/>
      <c r="Z2698" s="40"/>
      <c r="AA2698" s="42"/>
      <c r="AB2698" s="42"/>
      <c r="AC2698" s="42"/>
      <c r="AD2698" s="42"/>
      <c r="AE2698" s="42"/>
      <c r="AF2698" s="42"/>
      <c r="AG2698" s="42"/>
      <c r="AH2698" s="42"/>
      <c r="AI2698" s="40"/>
      <c r="AJ2698" s="40"/>
      <c r="AK2698" s="40"/>
      <c r="AL2698" s="40"/>
    </row>
    <row r="2699" spans="1:38">
      <c r="A2699" s="46"/>
      <c r="B2699" s="40"/>
      <c r="C2699" s="42"/>
      <c r="D2699" s="42"/>
      <c r="E2699" s="42"/>
      <c r="F2699" s="47"/>
      <c r="G2699" s="40"/>
      <c r="H2699" s="47"/>
      <c r="I2699" s="47"/>
      <c r="J2699" s="47"/>
      <c r="K2699" s="47"/>
      <c r="L2699" s="42"/>
      <c r="M2699" s="42"/>
      <c r="N2699" s="42"/>
      <c r="O2699" s="47"/>
      <c r="P2699" s="40"/>
      <c r="Q2699" s="47"/>
      <c r="R2699" s="47"/>
      <c r="S2699" s="47"/>
      <c r="T2699" s="47"/>
      <c r="U2699" s="40"/>
      <c r="V2699" s="40"/>
      <c r="W2699" s="48"/>
      <c r="X2699" s="40"/>
      <c r="Y2699" s="40"/>
      <c r="Z2699" s="40"/>
      <c r="AA2699" s="42"/>
      <c r="AB2699" s="42"/>
      <c r="AC2699" s="42"/>
      <c r="AD2699" s="42"/>
      <c r="AE2699" s="42"/>
      <c r="AF2699" s="42"/>
      <c r="AG2699" s="42"/>
      <c r="AH2699" s="42"/>
      <c r="AI2699" s="40"/>
      <c r="AJ2699" s="40"/>
      <c r="AK2699" s="40"/>
      <c r="AL2699" s="40"/>
    </row>
    <row r="2700" spans="1:38">
      <c r="A2700" s="46"/>
      <c r="B2700" s="40"/>
      <c r="C2700" s="42"/>
      <c r="D2700" s="42"/>
      <c r="E2700" s="42"/>
      <c r="F2700" s="47"/>
      <c r="G2700" s="40"/>
      <c r="H2700" s="47"/>
      <c r="I2700" s="47"/>
      <c r="J2700" s="47"/>
      <c r="K2700" s="47"/>
      <c r="L2700" s="42"/>
      <c r="M2700" s="42"/>
      <c r="N2700" s="42"/>
      <c r="O2700" s="47"/>
      <c r="P2700" s="40"/>
      <c r="Q2700" s="47"/>
      <c r="R2700" s="47"/>
      <c r="S2700" s="47"/>
      <c r="T2700" s="47"/>
      <c r="U2700" s="40"/>
      <c r="V2700" s="40"/>
      <c r="W2700" s="48"/>
      <c r="X2700" s="40"/>
      <c r="Y2700" s="40"/>
      <c r="Z2700" s="40"/>
      <c r="AA2700" s="42"/>
      <c r="AB2700" s="42"/>
      <c r="AC2700" s="42"/>
      <c r="AD2700" s="42"/>
      <c r="AE2700" s="42"/>
      <c r="AF2700" s="42"/>
      <c r="AG2700" s="42"/>
      <c r="AH2700" s="42"/>
      <c r="AI2700" s="40"/>
      <c r="AJ2700" s="40"/>
      <c r="AK2700" s="40"/>
      <c r="AL2700" s="40"/>
    </row>
    <row r="2701" spans="1:38">
      <c r="A2701" s="46"/>
      <c r="B2701" s="40"/>
      <c r="C2701" s="42"/>
      <c r="D2701" s="42"/>
      <c r="E2701" s="42"/>
      <c r="F2701" s="47"/>
      <c r="G2701" s="40"/>
      <c r="H2701" s="47"/>
      <c r="I2701" s="47"/>
      <c r="J2701" s="47"/>
      <c r="K2701" s="47"/>
      <c r="L2701" s="42"/>
      <c r="M2701" s="42"/>
      <c r="N2701" s="42"/>
      <c r="O2701" s="47"/>
      <c r="P2701" s="40"/>
      <c r="Q2701" s="47"/>
      <c r="R2701" s="47"/>
      <c r="S2701" s="47"/>
      <c r="T2701" s="47"/>
      <c r="U2701" s="40"/>
      <c r="V2701" s="40"/>
      <c r="W2701" s="48"/>
      <c r="X2701" s="40"/>
      <c r="Y2701" s="40"/>
      <c r="Z2701" s="40"/>
      <c r="AA2701" s="42"/>
      <c r="AB2701" s="42"/>
      <c r="AC2701" s="42"/>
      <c r="AD2701" s="42"/>
      <c r="AE2701" s="42"/>
      <c r="AF2701" s="42"/>
      <c r="AG2701" s="42"/>
      <c r="AH2701" s="42"/>
      <c r="AI2701" s="40"/>
      <c r="AJ2701" s="40"/>
      <c r="AK2701" s="40"/>
      <c r="AL2701" s="40"/>
    </row>
    <row r="2702" spans="1:38">
      <c r="A2702" s="46"/>
      <c r="B2702" s="40"/>
      <c r="C2702" s="42"/>
      <c r="D2702" s="42"/>
      <c r="E2702" s="42"/>
      <c r="F2702" s="47"/>
      <c r="G2702" s="40"/>
      <c r="H2702" s="47"/>
      <c r="I2702" s="47"/>
      <c r="J2702" s="47"/>
      <c r="K2702" s="47"/>
      <c r="L2702" s="42"/>
      <c r="M2702" s="42"/>
      <c r="N2702" s="42"/>
      <c r="O2702" s="47"/>
      <c r="P2702" s="40"/>
      <c r="Q2702" s="47"/>
      <c r="R2702" s="47"/>
      <c r="S2702" s="47"/>
      <c r="T2702" s="47"/>
      <c r="U2702" s="40"/>
      <c r="V2702" s="40"/>
      <c r="W2702" s="48"/>
      <c r="X2702" s="40"/>
      <c r="Y2702" s="40"/>
      <c r="Z2702" s="40"/>
      <c r="AA2702" s="42"/>
      <c r="AB2702" s="42"/>
      <c r="AC2702" s="42"/>
      <c r="AD2702" s="42"/>
      <c r="AE2702" s="42"/>
      <c r="AF2702" s="42"/>
      <c r="AG2702" s="42"/>
      <c r="AH2702" s="42"/>
      <c r="AI2702" s="40"/>
      <c r="AJ2702" s="40"/>
      <c r="AK2702" s="40"/>
      <c r="AL2702" s="40"/>
    </row>
    <row r="2703" spans="1:38">
      <c r="A2703" s="46"/>
      <c r="B2703" s="40"/>
      <c r="C2703" s="42"/>
      <c r="D2703" s="42"/>
      <c r="E2703" s="42"/>
      <c r="F2703" s="47"/>
      <c r="G2703" s="40"/>
      <c r="H2703" s="47"/>
      <c r="I2703" s="47"/>
      <c r="J2703" s="47"/>
      <c r="K2703" s="47"/>
      <c r="L2703" s="42"/>
      <c r="M2703" s="42"/>
      <c r="N2703" s="42"/>
      <c r="O2703" s="47"/>
      <c r="P2703" s="40"/>
      <c r="Q2703" s="47"/>
      <c r="R2703" s="47"/>
      <c r="S2703" s="47"/>
      <c r="T2703" s="47"/>
      <c r="U2703" s="40"/>
      <c r="V2703" s="40"/>
      <c r="W2703" s="48"/>
      <c r="X2703" s="40"/>
      <c r="Y2703" s="40"/>
      <c r="Z2703" s="40"/>
      <c r="AA2703" s="42"/>
      <c r="AB2703" s="42"/>
      <c r="AC2703" s="42"/>
      <c r="AD2703" s="42"/>
      <c r="AE2703" s="42"/>
      <c r="AF2703" s="42"/>
      <c r="AG2703" s="42"/>
      <c r="AH2703" s="42"/>
      <c r="AI2703" s="40"/>
      <c r="AJ2703" s="40"/>
      <c r="AK2703" s="40"/>
      <c r="AL2703" s="40"/>
    </row>
    <row r="2704" spans="1:38">
      <c r="A2704" s="46"/>
      <c r="B2704" s="40"/>
      <c r="C2704" s="42"/>
      <c r="D2704" s="42"/>
      <c r="E2704" s="42"/>
      <c r="F2704" s="47"/>
      <c r="G2704" s="40"/>
      <c r="H2704" s="47"/>
      <c r="I2704" s="47"/>
      <c r="J2704" s="47"/>
      <c r="K2704" s="47"/>
      <c r="L2704" s="42"/>
      <c r="M2704" s="42"/>
      <c r="N2704" s="42"/>
      <c r="O2704" s="47"/>
      <c r="P2704" s="40"/>
      <c r="Q2704" s="47"/>
      <c r="R2704" s="47"/>
      <c r="S2704" s="47"/>
      <c r="T2704" s="47"/>
      <c r="U2704" s="40"/>
      <c r="V2704" s="40"/>
      <c r="W2704" s="48"/>
      <c r="X2704" s="40"/>
      <c r="Y2704" s="40"/>
      <c r="Z2704" s="40"/>
      <c r="AA2704" s="42"/>
      <c r="AB2704" s="42"/>
      <c r="AC2704" s="42"/>
      <c r="AD2704" s="42"/>
      <c r="AE2704" s="42"/>
      <c r="AF2704" s="42"/>
      <c r="AG2704" s="42"/>
      <c r="AH2704" s="42"/>
      <c r="AI2704" s="40"/>
      <c r="AJ2704" s="40"/>
      <c r="AK2704" s="40"/>
      <c r="AL2704" s="40"/>
    </row>
    <row r="2705" spans="1:38">
      <c r="A2705" s="46"/>
      <c r="B2705" s="40"/>
      <c r="C2705" s="42"/>
      <c r="D2705" s="42"/>
      <c r="E2705" s="42"/>
      <c r="F2705" s="47"/>
      <c r="G2705" s="40"/>
      <c r="H2705" s="47"/>
      <c r="I2705" s="47"/>
      <c r="J2705" s="47"/>
      <c r="K2705" s="47"/>
      <c r="L2705" s="42"/>
      <c r="M2705" s="42"/>
      <c r="N2705" s="42"/>
      <c r="O2705" s="47"/>
      <c r="P2705" s="40"/>
      <c r="Q2705" s="47"/>
      <c r="R2705" s="47"/>
      <c r="S2705" s="47"/>
      <c r="T2705" s="47"/>
      <c r="U2705" s="40"/>
      <c r="V2705" s="40"/>
      <c r="W2705" s="48"/>
      <c r="X2705" s="40"/>
      <c r="Y2705" s="40"/>
      <c r="Z2705" s="40"/>
      <c r="AA2705" s="42"/>
      <c r="AB2705" s="42"/>
      <c r="AC2705" s="42"/>
      <c r="AD2705" s="42"/>
      <c r="AE2705" s="42"/>
      <c r="AF2705" s="42"/>
      <c r="AG2705" s="42"/>
      <c r="AH2705" s="42"/>
      <c r="AI2705" s="40"/>
      <c r="AJ2705" s="40"/>
      <c r="AK2705" s="40"/>
      <c r="AL2705" s="40"/>
    </row>
    <row r="2706" spans="1:38">
      <c r="A2706" s="46"/>
      <c r="B2706" s="40"/>
      <c r="C2706" s="42"/>
      <c r="D2706" s="42"/>
      <c r="E2706" s="42"/>
      <c r="F2706" s="47"/>
      <c r="G2706" s="40"/>
      <c r="H2706" s="47"/>
      <c r="I2706" s="47"/>
      <c r="J2706" s="47"/>
      <c r="K2706" s="47"/>
      <c r="L2706" s="42"/>
      <c r="M2706" s="42"/>
      <c r="N2706" s="42"/>
      <c r="O2706" s="47"/>
      <c r="P2706" s="40"/>
      <c r="Q2706" s="47"/>
      <c r="R2706" s="47"/>
      <c r="S2706" s="47"/>
      <c r="T2706" s="47"/>
      <c r="U2706" s="40"/>
      <c r="V2706" s="40"/>
      <c r="W2706" s="48"/>
      <c r="X2706" s="40"/>
      <c r="Y2706" s="40"/>
      <c r="Z2706" s="40"/>
      <c r="AA2706" s="42"/>
      <c r="AB2706" s="42"/>
      <c r="AC2706" s="42"/>
      <c r="AD2706" s="42"/>
      <c r="AE2706" s="42"/>
      <c r="AF2706" s="42"/>
      <c r="AG2706" s="42"/>
      <c r="AH2706" s="42"/>
      <c r="AI2706" s="40"/>
      <c r="AJ2706" s="40"/>
      <c r="AK2706" s="40"/>
      <c r="AL2706" s="40"/>
    </row>
    <row r="2707" spans="1:38">
      <c r="A2707" s="46"/>
      <c r="B2707" s="40"/>
      <c r="C2707" s="42"/>
      <c r="D2707" s="42"/>
      <c r="E2707" s="42"/>
      <c r="F2707" s="47"/>
      <c r="G2707" s="40"/>
      <c r="H2707" s="47"/>
      <c r="I2707" s="47"/>
      <c r="J2707" s="47"/>
      <c r="K2707" s="47"/>
      <c r="L2707" s="42"/>
      <c r="M2707" s="42"/>
      <c r="N2707" s="42"/>
      <c r="O2707" s="47"/>
      <c r="P2707" s="40"/>
      <c r="Q2707" s="47"/>
      <c r="R2707" s="47"/>
      <c r="S2707" s="47"/>
      <c r="T2707" s="47"/>
      <c r="U2707" s="40"/>
      <c r="V2707" s="40"/>
      <c r="W2707" s="48"/>
      <c r="X2707" s="40"/>
      <c r="Y2707" s="40"/>
      <c r="Z2707" s="40"/>
      <c r="AA2707" s="42"/>
      <c r="AB2707" s="42"/>
      <c r="AC2707" s="42"/>
      <c r="AD2707" s="42"/>
      <c r="AE2707" s="42"/>
      <c r="AF2707" s="42"/>
      <c r="AG2707" s="42"/>
      <c r="AH2707" s="42"/>
      <c r="AI2707" s="40"/>
      <c r="AJ2707" s="40"/>
      <c r="AK2707" s="40"/>
      <c r="AL2707" s="40"/>
    </row>
    <row r="2708" spans="1:38">
      <c r="A2708" s="46"/>
      <c r="B2708" s="40"/>
      <c r="C2708" s="42"/>
      <c r="D2708" s="42"/>
      <c r="E2708" s="42"/>
      <c r="F2708" s="47"/>
      <c r="G2708" s="40"/>
      <c r="H2708" s="47"/>
      <c r="I2708" s="47"/>
      <c r="J2708" s="47"/>
      <c r="K2708" s="47"/>
      <c r="L2708" s="42"/>
      <c r="M2708" s="42"/>
      <c r="N2708" s="42"/>
      <c r="O2708" s="47"/>
      <c r="P2708" s="40"/>
      <c r="Q2708" s="47"/>
      <c r="R2708" s="47"/>
      <c r="S2708" s="47"/>
      <c r="T2708" s="47"/>
      <c r="U2708" s="40"/>
      <c r="V2708" s="40"/>
      <c r="W2708" s="48"/>
      <c r="X2708" s="40"/>
      <c r="Y2708" s="40"/>
      <c r="Z2708" s="40"/>
      <c r="AA2708" s="42"/>
      <c r="AB2708" s="42"/>
      <c r="AC2708" s="42"/>
      <c r="AD2708" s="42"/>
      <c r="AE2708" s="42"/>
      <c r="AF2708" s="42"/>
      <c r="AG2708" s="42"/>
      <c r="AH2708" s="42"/>
      <c r="AI2708" s="40"/>
      <c r="AJ2708" s="40"/>
      <c r="AK2708" s="40"/>
      <c r="AL2708" s="40"/>
    </row>
    <row r="2709" spans="1:38">
      <c r="A2709" s="46"/>
      <c r="B2709" s="40"/>
      <c r="C2709" s="42"/>
      <c r="D2709" s="42"/>
      <c r="E2709" s="42"/>
      <c r="F2709" s="47"/>
      <c r="G2709" s="40"/>
      <c r="H2709" s="47"/>
      <c r="I2709" s="47"/>
      <c r="J2709" s="47"/>
      <c r="K2709" s="47"/>
      <c r="L2709" s="42"/>
      <c r="M2709" s="42"/>
      <c r="N2709" s="42"/>
      <c r="O2709" s="47"/>
      <c r="P2709" s="40"/>
      <c r="Q2709" s="47"/>
      <c r="R2709" s="47"/>
      <c r="S2709" s="47"/>
      <c r="T2709" s="47"/>
      <c r="U2709" s="40"/>
      <c r="V2709" s="40"/>
      <c r="W2709" s="48"/>
      <c r="X2709" s="40"/>
      <c r="Y2709" s="40"/>
      <c r="Z2709" s="40"/>
      <c r="AA2709" s="42"/>
      <c r="AB2709" s="42"/>
      <c r="AC2709" s="42"/>
      <c r="AD2709" s="42"/>
      <c r="AE2709" s="42"/>
      <c r="AF2709" s="42"/>
      <c r="AG2709" s="42"/>
      <c r="AH2709" s="42"/>
      <c r="AI2709" s="40"/>
      <c r="AJ2709" s="40"/>
      <c r="AK2709" s="40"/>
      <c r="AL2709" s="40"/>
    </row>
    <row r="2710" spans="1:38">
      <c r="A2710" s="46"/>
      <c r="B2710" s="40"/>
      <c r="C2710" s="42"/>
      <c r="D2710" s="42"/>
      <c r="E2710" s="42"/>
      <c r="F2710" s="47"/>
      <c r="G2710" s="40"/>
      <c r="H2710" s="47"/>
      <c r="I2710" s="47"/>
      <c r="J2710" s="47"/>
      <c r="K2710" s="47"/>
      <c r="L2710" s="42"/>
      <c r="M2710" s="42"/>
      <c r="N2710" s="42"/>
      <c r="O2710" s="47"/>
      <c r="P2710" s="40"/>
      <c r="Q2710" s="47"/>
      <c r="R2710" s="47"/>
      <c r="S2710" s="47"/>
      <c r="T2710" s="47"/>
      <c r="U2710" s="40"/>
      <c r="V2710" s="40"/>
      <c r="W2710" s="48"/>
      <c r="X2710" s="40"/>
      <c r="Y2710" s="40"/>
      <c r="Z2710" s="40"/>
      <c r="AA2710" s="42"/>
      <c r="AB2710" s="42"/>
      <c r="AC2710" s="42"/>
      <c r="AD2710" s="42"/>
      <c r="AE2710" s="42"/>
      <c r="AF2710" s="42"/>
      <c r="AG2710" s="42"/>
      <c r="AH2710" s="42"/>
      <c r="AI2710" s="40"/>
      <c r="AJ2710" s="40"/>
      <c r="AK2710" s="40"/>
      <c r="AL2710" s="40"/>
    </row>
    <row r="2711" spans="1:38">
      <c r="A2711" s="46"/>
      <c r="B2711" s="40"/>
      <c r="C2711" s="42"/>
      <c r="D2711" s="42"/>
      <c r="E2711" s="42"/>
      <c r="F2711" s="47"/>
      <c r="G2711" s="40"/>
      <c r="H2711" s="47"/>
      <c r="I2711" s="47"/>
      <c r="J2711" s="47"/>
      <c r="K2711" s="47"/>
      <c r="L2711" s="42"/>
      <c r="M2711" s="42"/>
      <c r="N2711" s="42"/>
      <c r="O2711" s="47"/>
      <c r="P2711" s="40"/>
      <c r="Q2711" s="47"/>
      <c r="R2711" s="47"/>
      <c r="S2711" s="47"/>
      <c r="T2711" s="47"/>
      <c r="U2711" s="40"/>
      <c r="V2711" s="40"/>
      <c r="W2711" s="48"/>
      <c r="X2711" s="40"/>
      <c r="Y2711" s="40"/>
      <c r="Z2711" s="40"/>
      <c r="AA2711" s="42"/>
      <c r="AB2711" s="42"/>
      <c r="AC2711" s="42"/>
      <c r="AD2711" s="42"/>
      <c r="AE2711" s="42"/>
      <c r="AF2711" s="42"/>
      <c r="AG2711" s="42"/>
      <c r="AH2711" s="42"/>
      <c r="AI2711" s="40"/>
      <c r="AJ2711" s="40"/>
      <c r="AK2711" s="40"/>
      <c r="AL2711" s="40"/>
    </row>
    <row r="2712" spans="1:38">
      <c r="A2712" s="46"/>
      <c r="B2712" s="40"/>
      <c r="C2712" s="42"/>
      <c r="D2712" s="42"/>
      <c r="E2712" s="42"/>
      <c r="F2712" s="47"/>
      <c r="G2712" s="40"/>
      <c r="H2712" s="47"/>
      <c r="I2712" s="47"/>
      <c r="J2712" s="47"/>
      <c r="K2712" s="47"/>
      <c r="L2712" s="42"/>
      <c r="M2712" s="42"/>
      <c r="N2712" s="42"/>
      <c r="O2712" s="47"/>
      <c r="P2712" s="40"/>
      <c r="Q2712" s="47"/>
      <c r="R2712" s="47"/>
      <c r="S2712" s="47"/>
      <c r="T2712" s="47"/>
      <c r="U2712" s="40"/>
      <c r="V2712" s="40"/>
      <c r="W2712" s="48"/>
      <c r="X2712" s="40"/>
      <c r="Y2712" s="40"/>
      <c r="Z2712" s="40"/>
      <c r="AA2712" s="42"/>
      <c r="AB2712" s="42"/>
      <c r="AC2712" s="42"/>
      <c r="AD2712" s="42"/>
      <c r="AE2712" s="42"/>
      <c r="AF2712" s="42"/>
      <c r="AG2712" s="42"/>
      <c r="AH2712" s="42"/>
      <c r="AI2712" s="40"/>
      <c r="AJ2712" s="40"/>
      <c r="AK2712" s="40"/>
      <c r="AL2712" s="40"/>
    </row>
    <row r="2713" spans="1:38">
      <c r="A2713" s="46"/>
      <c r="B2713" s="40"/>
      <c r="C2713" s="42"/>
      <c r="D2713" s="42"/>
      <c r="E2713" s="42"/>
      <c r="F2713" s="47"/>
      <c r="G2713" s="40"/>
      <c r="H2713" s="47"/>
      <c r="I2713" s="47"/>
      <c r="J2713" s="47"/>
      <c r="K2713" s="47"/>
      <c r="L2713" s="42"/>
      <c r="M2713" s="42"/>
      <c r="N2713" s="42"/>
      <c r="O2713" s="47"/>
      <c r="P2713" s="40"/>
      <c r="Q2713" s="47"/>
      <c r="R2713" s="47"/>
      <c r="S2713" s="47"/>
      <c r="T2713" s="47"/>
      <c r="U2713" s="40"/>
      <c r="V2713" s="40"/>
      <c r="W2713" s="48"/>
      <c r="X2713" s="40"/>
      <c r="Y2713" s="40"/>
      <c r="Z2713" s="40"/>
      <c r="AA2713" s="42"/>
      <c r="AB2713" s="42"/>
      <c r="AC2713" s="42"/>
      <c r="AD2713" s="42"/>
      <c r="AE2713" s="42"/>
      <c r="AF2713" s="42"/>
      <c r="AG2713" s="42"/>
      <c r="AH2713" s="42"/>
      <c r="AI2713" s="40"/>
      <c r="AJ2713" s="40"/>
      <c r="AK2713" s="40"/>
      <c r="AL2713" s="40"/>
    </row>
    <row r="2714" spans="1:38">
      <c r="A2714" s="46"/>
      <c r="B2714" s="40"/>
      <c r="C2714" s="42"/>
      <c r="D2714" s="42"/>
      <c r="E2714" s="42"/>
      <c r="F2714" s="47"/>
      <c r="G2714" s="40"/>
      <c r="H2714" s="47"/>
      <c r="I2714" s="47"/>
      <c r="J2714" s="47"/>
      <c r="K2714" s="47"/>
      <c r="L2714" s="42"/>
      <c r="M2714" s="42"/>
      <c r="N2714" s="42"/>
      <c r="O2714" s="47"/>
      <c r="P2714" s="40"/>
      <c r="Q2714" s="47"/>
      <c r="R2714" s="47"/>
      <c r="S2714" s="47"/>
      <c r="T2714" s="47"/>
      <c r="U2714" s="40"/>
      <c r="V2714" s="40"/>
      <c r="W2714" s="48"/>
      <c r="X2714" s="40"/>
      <c r="Y2714" s="40"/>
      <c r="Z2714" s="40"/>
      <c r="AA2714" s="42"/>
      <c r="AB2714" s="42"/>
      <c r="AC2714" s="42"/>
      <c r="AD2714" s="42"/>
      <c r="AE2714" s="42"/>
      <c r="AF2714" s="42"/>
      <c r="AG2714" s="42"/>
      <c r="AH2714" s="42"/>
      <c r="AI2714" s="40"/>
      <c r="AJ2714" s="40"/>
      <c r="AK2714" s="40"/>
      <c r="AL2714" s="40"/>
    </row>
    <row r="2715" spans="1:38">
      <c r="A2715" s="46"/>
      <c r="B2715" s="40"/>
      <c r="C2715" s="42"/>
      <c r="D2715" s="42"/>
      <c r="E2715" s="42"/>
      <c r="F2715" s="47"/>
      <c r="G2715" s="40"/>
      <c r="H2715" s="47"/>
      <c r="I2715" s="47"/>
      <c r="J2715" s="47"/>
      <c r="K2715" s="47"/>
      <c r="L2715" s="42"/>
      <c r="M2715" s="42"/>
      <c r="N2715" s="42"/>
      <c r="O2715" s="47"/>
      <c r="P2715" s="40"/>
      <c r="Q2715" s="47"/>
      <c r="R2715" s="47"/>
      <c r="S2715" s="47"/>
      <c r="T2715" s="47"/>
      <c r="U2715" s="40"/>
      <c r="V2715" s="40"/>
      <c r="W2715" s="48"/>
      <c r="X2715" s="40"/>
      <c r="Y2715" s="40"/>
      <c r="Z2715" s="40"/>
      <c r="AA2715" s="42"/>
      <c r="AB2715" s="42"/>
      <c r="AC2715" s="42"/>
      <c r="AD2715" s="42"/>
      <c r="AE2715" s="42"/>
      <c r="AF2715" s="42"/>
      <c r="AG2715" s="42"/>
      <c r="AH2715" s="42"/>
      <c r="AI2715" s="40"/>
      <c r="AJ2715" s="40"/>
      <c r="AK2715" s="40"/>
      <c r="AL2715" s="40"/>
    </row>
    <row r="2716" spans="1:38">
      <c r="A2716" s="46"/>
      <c r="B2716" s="40"/>
      <c r="C2716" s="42"/>
      <c r="D2716" s="42"/>
      <c r="E2716" s="42"/>
      <c r="F2716" s="47"/>
      <c r="G2716" s="40"/>
      <c r="H2716" s="47"/>
      <c r="I2716" s="47"/>
      <c r="J2716" s="47"/>
      <c r="K2716" s="47"/>
      <c r="L2716" s="42"/>
      <c r="M2716" s="42"/>
      <c r="N2716" s="42"/>
      <c r="O2716" s="47"/>
      <c r="P2716" s="40"/>
      <c r="Q2716" s="47"/>
      <c r="R2716" s="47"/>
      <c r="S2716" s="47"/>
      <c r="T2716" s="47"/>
      <c r="U2716" s="40"/>
      <c r="V2716" s="40"/>
      <c r="W2716" s="48"/>
      <c r="X2716" s="40"/>
      <c r="Y2716" s="40"/>
      <c r="Z2716" s="40"/>
      <c r="AA2716" s="42"/>
      <c r="AB2716" s="42"/>
      <c r="AC2716" s="42"/>
      <c r="AD2716" s="42"/>
      <c r="AE2716" s="42"/>
      <c r="AF2716" s="42"/>
      <c r="AG2716" s="42"/>
      <c r="AH2716" s="42"/>
      <c r="AI2716" s="40"/>
      <c r="AJ2716" s="40"/>
      <c r="AK2716" s="40"/>
      <c r="AL2716" s="40"/>
    </row>
    <row r="2717" spans="1:38">
      <c r="A2717" s="46"/>
      <c r="B2717" s="40"/>
      <c r="C2717" s="42"/>
      <c r="D2717" s="42"/>
      <c r="E2717" s="42"/>
      <c r="F2717" s="47"/>
      <c r="G2717" s="40"/>
      <c r="H2717" s="47"/>
      <c r="I2717" s="47"/>
      <c r="J2717" s="47"/>
      <c r="K2717" s="47"/>
      <c r="L2717" s="42"/>
      <c r="M2717" s="42"/>
      <c r="N2717" s="42"/>
      <c r="O2717" s="47"/>
      <c r="P2717" s="40"/>
      <c r="Q2717" s="47"/>
      <c r="R2717" s="47"/>
      <c r="S2717" s="47"/>
      <c r="T2717" s="47"/>
      <c r="U2717" s="40"/>
      <c r="V2717" s="40"/>
      <c r="W2717" s="48"/>
      <c r="X2717" s="40"/>
      <c r="Y2717" s="40"/>
      <c r="Z2717" s="40"/>
      <c r="AA2717" s="42"/>
      <c r="AB2717" s="42"/>
      <c r="AC2717" s="42"/>
      <c r="AD2717" s="42"/>
      <c r="AE2717" s="42"/>
      <c r="AF2717" s="42"/>
      <c r="AG2717" s="42"/>
      <c r="AH2717" s="42"/>
      <c r="AI2717" s="40"/>
      <c r="AJ2717" s="40"/>
      <c r="AK2717" s="40"/>
      <c r="AL2717" s="40"/>
    </row>
    <row r="2718" spans="1:38">
      <c r="A2718" s="46"/>
      <c r="B2718" s="40"/>
      <c r="C2718" s="42"/>
      <c r="D2718" s="42"/>
      <c r="E2718" s="42"/>
      <c r="F2718" s="47"/>
      <c r="G2718" s="40"/>
      <c r="H2718" s="47"/>
      <c r="I2718" s="47"/>
      <c r="J2718" s="47"/>
      <c r="K2718" s="47"/>
      <c r="L2718" s="42"/>
      <c r="M2718" s="42"/>
      <c r="N2718" s="42"/>
      <c r="O2718" s="47"/>
      <c r="P2718" s="40"/>
      <c r="Q2718" s="47"/>
      <c r="R2718" s="47"/>
      <c r="S2718" s="47"/>
      <c r="T2718" s="47"/>
      <c r="U2718" s="40"/>
      <c r="V2718" s="40"/>
      <c r="W2718" s="48"/>
      <c r="X2718" s="40"/>
      <c r="Y2718" s="40"/>
      <c r="Z2718" s="40"/>
      <c r="AA2718" s="42"/>
      <c r="AB2718" s="42"/>
      <c r="AC2718" s="42"/>
      <c r="AD2718" s="42"/>
      <c r="AE2718" s="42"/>
      <c r="AF2718" s="42"/>
      <c r="AG2718" s="42"/>
      <c r="AH2718" s="42"/>
      <c r="AI2718" s="40"/>
      <c r="AJ2718" s="40"/>
      <c r="AK2718" s="40"/>
      <c r="AL2718" s="40"/>
    </row>
    <row r="2719" spans="1:38">
      <c r="A2719" s="46"/>
      <c r="B2719" s="40"/>
      <c r="C2719" s="42"/>
      <c r="D2719" s="42"/>
      <c r="E2719" s="42"/>
      <c r="F2719" s="47"/>
      <c r="G2719" s="40"/>
      <c r="H2719" s="47"/>
      <c r="I2719" s="47"/>
      <c r="J2719" s="47"/>
      <c r="K2719" s="47"/>
      <c r="L2719" s="42"/>
      <c r="M2719" s="42"/>
      <c r="N2719" s="42"/>
      <c r="O2719" s="47"/>
      <c r="P2719" s="40"/>
      <c r="Q2719" s="47"/>
      <c r="R2719" s="47"/>
      <c r="S2719" s="47"/>
      <c r="T2719" s="47"/>
      <c r="U2719" s="40"/>
      <c r="V2719" s="40"/>
      <c r="W2719" s="48"/>
      <c r="X2719" s="40"/>
      <c r="Y2719" s="40"/>
      <c r="Z2719" s="40"/>
      <c r="AA2719" s="42"/>
      <c r="AB2719" s="42"/>
      <c r="AC2719" s="42"/>
      <c r="AD2719" s="42"/>
      <c r="AE2719" s="42"/>
      <c r="AF2719" s="42"/>
      <c r="AG2719" s="42"/>
      <c r="AH2719" s="42"/>
      <c r="AI2719" s="40"/>
      <c r="AJ2719" s="40"/>
      <c r="AK2719" s="40"/>
      <c r="AL2719" s="40"/>
    </row>
    <row r="2720" spans="1:38">
      <c r="A2720" s="46"/>
      <c r="B2720" s="40"/>
      <c r="C2720" s="42"/>
      <c r="D2720" s="42"/>
      <c r="E2720" s="42"/>
      <c r="F2720" s="47"/>
      <c r="G2720" s="40"/>
      <c r="H2720" s="47"/>
      <c r="I2720" s="47"/>
      <c r="J2720" s="47"/>
      <c r="K2720" s="47"/>
      <c r="L2720" s="42"/>
      <c r="M2720" s="42"/>
      <c r="N2720" s="42"/>
      <c r="O2720" s="47"/>
      <c r="P2720" s="40"/>
      <c r="Q2720" s="47"/>
      <c r="R2720" s="47"/>
      <c r="S2720" s="47"/>
      <c r="T2720" s="47"/>
      <c r="U2720" s="40"/>
      <c r="V2720" s="40"/>
      <c r="W2720" s="48"/>
      <c r="X2720" s="40"/>
      <c r="Y2720" s="40"/>
      <c r="Z2720" s="40"/>
      <c r="AA2720" s="42"/>
      <c r="AB2720" s="42"/>
      <c r="AC2720" s="42"/>
      <c r="AD2720" s="42"/>
      <c r="AE2720" s="42"/>
      <c r="AF2720" s="42"/>
      <c r="AG2720" s="42"/>
      <c r="AH2720" s="42"/>
      <c r="AI2720" s="40"/>
      <c r="AJ2720" s="40"/>
      <c r="AK2720" s="40"/>
      <c r="AL2720" s="40"/>
    </row>
    <row r="2721" spans="1:38">
      <c r="A2721" s="46"/>
      <c r="B2721" s="40"/>
      <c r="C2721" s="42"/>
      <c r="D2721" s="42"/>
      <c r="E2721" s="42"/>
      <c r="F2721" s="47"/>
      <c r="G2721" s="40"/>
      <c r="H2721" s="47"/>
      <c r="I2721" s="47"/>
      <c r="J2721" s="47"/>
      <c r="K2721" s="47"/>
      <c r="L2721" s="42"/>
      <c r="M2721" s="42"/>
      <c r="N2721" s="42"/>
      <c r="O2721" s="47"/>
      <c r="P2721" s="40"/>
      <c r="Q2721" s="47"/>
      <c r="R2721" s="47"/>
      <c r="S2721" s="47"/>
      <c r="T2721" s="47"/>
      <c r="U2721" s="40"/>
      <c r="V2721" s="40"/>
      <c r="W2721" s="48"/>
      <c r="X2721" s="40"/>
      <c r="Y2721" s="40"/>
      <c r="Z2721" s="40"/>
      <c r="AA2721" s="42"/>
      <c r="AB2721" s="42"/>
      <c r="AC2721" s="42"/>
      <c r="AD2721" s="42"/>
      <c r="AE2721" s="42"/>
      <c r="AF2721" s="42"/>
      <c r="AG2721" s="42"/>
      <c r="AH2721" s="42"/>
      <c r="AI2721" s="40"/>
      <c r="AJ2721" s="40"/>
      <c r="AK2721" s="40"/>
      <c r="AL2721" s="40"/>
    </row>
    <row r="2722" spans="1:38">
      <c r="A2722" s="46"/>
      <c r="B2722" s="40"/>
      <c r="C2722" s="42"/>
      <c r="D2722" s="42"/>
      <c r="E2722" s="42"/>
      <c r="F2722" s="47"/>
      <c r="G2722" s="40"/>
      <c r="H2722" s="47"/>
      <c r="I2722" s="47"/>
      <c r="J2722" s="47"/>
      <c r="K2722" s="47"/>
      <c r="L2722" s="42"/>
      <c r="M2722" s="42"/>
      <c r="N2722" s="42"/>
      <c r="O2722" s="47"/>
      <c r="P2722" s="40"/>
      <c r="Q2722" s="47"/>
      <c r="R2722" s="47"/>
      <c r="S2722" s="47"/>
      <c r="T2722" s="47"/>
      <c r="U2722" s="40"/>
      <c r="V2722" s="40"/>
      <c r="W2722" s="48"/>
      <c r="X2722" s="40"/>
      <c r="Y2722" s="40"/>
      <c r="Z2722" s="40"/>
      <c r="AA2722" s="42"/>
      <c r="AB2722" s="42"/>
      <c r="AC2722" s="42"/>
      <c r="AD2722" s="42"/>
      <c r="AE2722" s="42"/>
      <c r="AF2722" s="42"/>
      <c r="AG2722" s="42"/>
      <c r="AH2722" s="42"/>
      <c r="AI2722" s="40"/>
      <c r="AJ2722" s="40"/>
      <c r="AK2722" s="40"/>
      <c r="AL2722" s="40"/>
    </row>
    <row r="2723" spans="1:38">
      <c r="A2723" s="46"/>
      <c r="B2723" s="40"/>
      <c r="C2723" s="42"/>
      <c r="D2723" s="42"/>
      <c r="E2723" s="42"/>
      <c r="F2723" s="47"/>
      <c r="G2723" s="40"/>
      <c r="H2723" s="47"/>
      <c r="I2723" s="47"/>
      <c r="J2723" s="47"/>
      <c r="K2723" s="47"/>
      <c r="L2723" s="42"/>
      <c r="M2723" s="42"/>
      <c r="N2723" s="42"/>
      <c r="O2723" s="47"/>
      <c r="P2723" s="40"/>
      <c r="Q2723" s="47"/>
      <c r="R2723" s="47"/>
      <c r="S2723" s="47"/>
      <c r="T2723" s="47"/>
      <c r="U2723" s="40"/>
      <c r="V2723" s="40"/>
      <c r="W2723" s="48"/>
      <c r="X2723" s="40"/>
      <c r="Y2723" s="40"/>
      <c r="Z2723" s="40"/>
      <c r="AA2723" s="42"/>
      <c r="AB2723" s="42"/>
      <c r="AC2723" s="42"/>
      <c r="AD2723" s="42"/>
      <c r="AE2723" s="42"/>
      <c r="AF2723" s="42"/>
      <c r="AG2723" s="42"/>
      <c r="AH2723" s="42"/>
      <c r="AI2723" s="40"/>
      <c r="AJ2723" s="40"/>
      <c r="AK2723" s="40"/>
      <c r="AL2723" s="40"/>
    </row>
    <row r="2724" spans="1:38">
      <c r="A2724" s="46"/>
      <c r="B2724" s="40"/>
      <c r="C2724" s="42"/>
      <c r="D2724" s="42"/>
      <c r="E2724" s="42"/>
      <c r="F2724" s="47"/>
      <c r="G2724" s="40"/>
      <c r="H2724" s="47"/>
      <c r="I2724" s="47"/>
      <c r="J2724" s="47"/>
      <c r="K2724" s="47"/>
      <c r="L2724" s="42"/>
      <c r="M2724" s="42"/>
      <c r="N2724" s="42"/>
      <c r="O2724" s="47"/>
      <c r="P2724" s="40"/>
      <c r="Q2724" s="47"/>
      <c r="R2724" s="47"/>
      <c r="S2724" s="47"/>
      <c r="T2724" s="47"/>
      <c r="U2724" s="40"/>
      <c r="V2724" s="40"/>
      <c r="W2724" s="48"/>
      <c r="X2724" s="40"/>
      <c r="Y2724" s="40"/>
      <c r="Z2724" s="40"/>
      <c r="AA2724" s="42"/>
      <c r="AB2724" s="42"/>
      <c r="AC2724" s="42"/>
      <c r="AD2724" s="42"/>
      <c r="AE2724" s="42"/>
      <c r="AF2724" s="42"/>
      <c r="AG2724" s="42"/>
      <c r="AH2724" s="42"/>
      <c r="AI2724" s="40"/>
      <c r="AJ2724" s="40"/>
      <c r="AK2724" s="40"/>
      <c r="AL2724" s="40"/>
    </row>
    <row r="2725" spans="1:38">
      <c r="A2725" s="46"/>
      <c r="B2725" s="40"/>
      <c r="C2725" s="42"/>
      <c r="D2725" s="42"/>
      <c r="E2725" s="42"/>
      <c r="F2725" s="47"/>
      <c r="G2725" s="40"/>
      <c r="H2725" s="47"/>
      <c r="I2725" s="47"/>
      <c r="J2725" s="47"/>
      <c r="K2725" s="47"/>
      <c r="L2725" s="42"/>
      <c r="M2725" s="42"/>
      <c r="N2725" s="42"/>
      <c r="O2725" s="47"/>
      <c r="P2725" s="40"/>
      <c r="Q2725" s="47"/>
      <c r="R2725" s="47"/>
      <c r="S2725" s="47"/>
      <c r="T2725" s="47"/>
      <c r="U2725" s="40"/>
      <c r="V2725" s="40"/>
      <c r="W2725" s="48"/>
      <c r="X2725" s="40"/>
      <c r="Y2725" s="40"/>
      <c r="Z2725" s="40"/>
      <c r="AA2725" s="42"/>
      <c r="AB2725" s="42"/>
      <c r="AC2725" s="42"/>
      <c r="AD2725" s="42"/>
      <c r="AE2725" s="42"/>
      <c r="AF2725" s="42"/>
      <c r="AG2725" s="42"/>
      <c r="AH2725" s="42"/>
      <c r="AI2725" s="40"/>
      <c r="AJ2725" s="40"/>
      <c r="AK2725" s="40"/>
      <c r="AL2725" s="40"/>
    </row>
    <row r="2726" spans="1:38">
      <c r="A2726" s="46"/>
      <c r="B2726" s="40"/>
      <c r="C2726" s="42"/>
      <c r="D2726" s="42"/>
      <c r="E2726" s="42"/>
      <c r="F2726" s="47"/>
      <c r="G2726" s="40"/>
      <c r="H2726" s="47"/>
      <c r="I2726" s="47"/>
      <c r="J2726" s="47"/>
      <c r="K2726" s="47"/>
      <c r="L2726" s="42"/>
      <c r="M2726" s="42"/>
      <c r="N2726" s="42"/>
      <c r="O2726" s="47"/>
      <c r="P2726" s="40"/>
      <c r="Q2726" s="47"/>
      <c r="R2726" s="47"/>
      <c r="S2726" s="47"/>
      <c r="T2726" s="47"/>
      <c r="U2726" s="40"/>
      <c r="V2726" s="40"/>
      <c r="W2726" s="48"/>
      <c r="X2726" s="40"/>
      <c r="Y2726" s="40"/>
      <c r="Z2726" s="40"/>
      <c r="AA2726" s="42"/>
      <c r="AB2726" s="42"/>
      <c r="AC2726" s="42"/>
      <c r="AD2726" s="42"/>
      <c r="AE2726" s="42"/>
      <c r="AF2726" s="42"/>
      <c r="AG2726" s="42"/>
      <c r="AH2726" s="42"/>
      <c r="AI2726" s="40"/>
      <c r="AJ2726" s="40"/>
      <c r="AK2726" s="40"/>
      <c r="AL2726" s="40"/>
    </row>
    <row r="2727" spans="1:38">
      <c r="A2727" s="46"/>
      <c r="B2727" s="40"/>
      <c r="C2727" s="42"/>
      <c r="D2727" s="42"/>
      <c r="E2727" s="42"/>
      <c r="F2727" s="47"/>
      <c r="G2727" s="40"/>
      <c r="H2727" s="47"/>
      <c r="I2727" s="47"/>
      <c r="J2727" s="47"/>
      <c r="K2727" s="47"/>
      <c r="L2727" s="42"/>
      <c r="M2727" s="42"/>
      <c r="N2727" s="42"/>
      <c r="O2727" s="47"/>
      <c r="P2727" s="40"/>
      <c r="Q2727" s="47"/>
      <c r="R2727" s="47"/>
      <c r="S2727" s="47"/>
      <c r="T2727" s="47"/>
      <c r="U2727" s="40"/>
      <c r="V2727" s="40"/>
      <c r="W2727" s="48"/>
      <c r="X2727" s="40"/>
      <c r="Y2727" s="40"/>
      <c r="Z2727" s="40"/>
      <c r="AA2727" s="42"/>
      <c r="AB2727" s="42"/>
      <c r="AC2727" s="42"/>
      <c r="AD2727" s="42"/>
      <c r="AE2727" s="42"/>
      <c r="AF2727" s="42"/>
      <c r="AG2727" s="42"/>
      <c r="AH2727" s="42"/>
      <c r="AI2727" s="40"/>
      <c r="AJ2727" s="40"/>
      <c r="AK2727" s="40"/>
      <c r="AL2727" s="40"/>
    </row>
    <row r="2728" spans="1:38">
      <c r="A2728" s="46"/>
      <c r="B2728" s="40"/>
      <c r="C2728" s="42"/>
      <c r="D2728" s="42"/>
      <c r="E2728" s="42"/>
      <c r="F2728" s="47"/>
      <c r="G2728" s="40"/>
      <c r="H2728" s="47"/>
      <c r="I2728" s="47"/>
      <c r="J2728" s="47"/>
      <c r="K2728" s="47"/>
      <c r="L2728" s="42"/>
      <c r="M2728" s="42"/>
      <c r="N2728" s="42"/>
      <c r="O2728" s="47"/>
      <c r="P2728" s="40"/>
      <c r="Q2728" s="47"/>
      <c r="R2728" s="47"/>
      <c r="S2728" s="47"/>
      <c r="T2728" s="47"/>
      <c r="U2728" s="40"/>
      <c r="V2728" s="40"/>
      <c r="W2728" s="48"/>
      <c r="X2728" s="40"/>
      <c r="Y2728" s="40"/>
      <c r="Z2728" s="40"/>
      <c r="AA2728" s="42"/>
      <c r="AB2728" s="42"/>
      <c r="AC2728" s="42"/>
      <c r="AD2728" s="42"/>
      <c r="AE2728" s="42"/>
      <c r="AF2728" s="42"/>
      <c r="AG2728" s="42"/>
      <c r="AH2728" s="42"/>
      <c r="AI2728" s="40"/>
      <c r="AJ2728" s="40"/>
      <c r="AK2728" s="40"/>
      <c r="AL2728" s="40"/>
    </row>
    <row r="2729" spans="1:38">
      <c r="A2729" s="46"/>
      <c r="B2729" s="40"/>
      <c r="C2729" s="42"/>
      <c r="D2729" s="42"/>
      <c r="E2729" s="42"/>
      <c r="F2729" s="47"/>
      <c r="G2729" s="40"/>
      <c r="H2729" s="47"/>
      <c r="I2729" s="47"/>
      <c r="J2729" s="47"/>
      <c r="K2729" s="47"/>
      <c r="L2729" s="42"/>
      <c r="M2729" s="42"/>
      <c r="N2729" s="42"/>
      <c r="O2729" s="47"/>
      <c r="P2729" s="40"/>
      <c r="Q2729" s="47"/>
      <c r="R2729" s="47"/>
      <c r="S2729" s="47"/>
      <c r="T2729" s="47"/>
      <c r="U2729" s="40"/>
      <c r="V2729" s="40"/>
      <c r="W2729" s="48"/>
      <c r="X2729" s="40"/>
      <c r="Y2729" s="40"/>
      <c r="Z2729" s="40"/>
      <c r="AA2729" s="42"/>
      <c r="AB2729" s="42"/>
      <c r="AC2729" s="42"/>
      <c r="AD2729" s="42"/>
      <c r="AE2729" s="42"/>
      <c r="AF2729" s="42"/>
      <c r="AG2729" s="42"/>
      <c r="AH2729" s="42"/>
      <c r="AI2729" s="40"/>
      <c r="AJ2729" s="40"/>
      <c r="AK2729" s="40"/>
      <c r="AL2729" s="40"/>
    </row>
    <row r="2730" spans="1:38">
      <c r="A2730" s="46"/>
      <c r="B2730" s="40"/>
      <c r="C2730" s="42"/>
      <c r="D2730" s="42"/>
      <c r="E2730" s="42"/>
      <c r="F2730" s="47"/>
      <c r="G2730" s="40"/>
      <c r="H2730" s="47"/>
      <c r="I2730" s="47"/>
      <c r="J2730" s="47"/>
      <c r="K2730" s="47"/>
      <c r="L2730" s="42"/>
      <c r="M2730" s="42"/>
      <c r="N2730" s="42"/>
      <c r="O2730" s="47"/>
      <c r="P2730" s="40"/>
      <c r="Q2730" s="47"/>
      <c r="R2730" s="47"/>
      <c r="S2730" s="47"/>
      <c r="T2730" s="47"/>
      <c r="U2730" s="40"/>
      <c r="V2730" s="40"/>
      <c r="W2730" s="48"/>
      <c r="X2730" s="40"/>
      <c r="Y2730" s="40"/>
      <c r="Z2730" s="40"/>
      <c r="AA2730" s="42"/>
      <c r="AB2730" s="42"/>
      <c r="AC2730" s="42"/>
      <c r="AD2730" s="42"/>
      <c r="AE2730" s="42"/>
      <c r="AF2730" s="42"/>
      <c r="AG2730" s="42"/>
      <c r="AH2730" s="42"/>
      <c r="AI2730" s="40"/>
      <c r="AJ2730" s="40"/>
      <c r="AK2730" s="40"/>
      <c r="AL2730" s="40"/>
    </row>
    <row r="2731" spans="1:38">
      <c r="A2731" s="46"/>
      <c r="B2731" s="40"/>
      <c r="C2731" s="42"/>
      <c r="D2731" s="42"/>
      <c r="E2731" s="42"/>
      <c r="F2731" s="47"/>
      <c r="G2731" s="40"/>
      <c r="H2731" s="47"/>
      <c r="I2731" s="47"/>
      <c r="J2731" s="47"/>
      <c r="K2731" s="47"/>
      <c r="L2731" s="42"/>
      <c r="M2731" s="42"/>
      <c r="N2731" s="42"/>
      <c r="O2731" s="47"/>
      <c r="P2731" s="40"/>
      <c r="Q2731" s="47"/>
      <c r="R2731" s="47"/>
      <c r="S2731" s="47"/>
      <c r="T2731" s="47"/>
      <c r="U2731" s="40"/>
      <c r="V2731" s="40"/>
      <c r="W2731" s="48"/>
      <c r="X2731" s="40"/>
      <c r="Y2731" s="40"/>
      <c r="Z2731" s="40"/>
      <c r="AA2731" s="42"/>
      <c r="AB2731" s="42"/>
      <c r="AC2731" s="42"/>
      <c r="AD2731" s="42"/>
      <c r="AE2731" s="42"/>
      <c r="AF2731" s="42"/>
      <c r="AG2731" s="42"/>
      <c r="AH2731" s="42"/>
      <c r="AI2731" s="40"/>
      <c r="AJ2731" s="40"/>
      <c r="AK2731" s="40"/>
      <c r="AL2731" s="40"/>
    </row>
    <row r="2732" spans="1:38">
      <c r="A2732" s="46"/>
      <c r="B2732" s="40"/>
      <c r="C2732" s="42"/>
      <c r="D2732" s="42"/>
      <c r="E2732" s="42"/>
      <c r="F2732" s="47"/>
      <c r="G2732" s="40"/>
      <c r="H2732" s="47"/>
      <c r="I2732" s="47"/>
      <c r="J2732" s="47"/>
      <c r="K2732" s="47"/>
      <c r="L2732" s="42"/>
      <c r="M2732" s="42"/>
      <c r="N2732" s="42"/>
      <c r="O2732" s="47"/>
      <c r="P2732" s="40"/>
      <c r="Q2732" s="47"/>
      <c r="R2732" s="47"/>
      <c r="S2732" s="47"/>
      <c r="T2732" s="47"/>
      <c r="U2732" s="40"/>
      <c r="V2732" s="40"/>
      <c r="W2732" s="48"/>
      <c r="X2732" s="40"/>
      <c r="Y2732" s="40"/>
      <c r="Z2732" s="40"/>
      <c r="AA2732" s="42"/>
      <c r="AB2732" s="42"/>
      <c r="AC2732" s="42"/>
      <c r="AD2732" s="42"/>
      <c r="AE2732" s="42"/>
      <c r="AF2732" s="42"/>
      <c r="AG2732" s="42"/>
      <c r="AH2732" s="42"/>
      <c r="AI2732" s="40"/>
      <c r="AJ2732" s="40"/>
      <c r="AK2732" s="40"/>
      <c r="AL2732" s="40"/>
    </row>
    <row r="2733" spans="1:38">
      <c r="A2733" s="46"/>
      <c r="B2733" s="40"/>
      <c r="C2733" s="42"/>
      <c r="D2733" s="42"/>
      <c r="E2733" s="42"/>
      <c r="F2733" s="47"/>
      <c r="G2733" s="40"/>
      <c r="H2733" s="47"/>
      <c r="I2733" s="47"/>
      <c r="J2733" s="47"/>
      <c r="K2733" s="47"/>
      <c r="L2733" s="42"/>
      <c r="M2733" s="42"/>
      <c r="N2733" s="42"/>
      <c r="O2733" s="47"/>
      <c r="P2733" s="40"/>
      <c r="Q2733" s="47"/>
      <c r="R2733" s="47"/>
      <c r="S2733" s="47"/>
      <c r="T2733" s="47"/>
      <c r="U2733" s="40"/>
      <c r="V2733" s="40"/>
      <c r="W2733" s="48"/>
      <c r="X2733" s="40"/>
      <c r="Y2733" s="40"/>
      <c r="Z2733" s="40"/>
      <c r="AA2733" s="42"/>
      <c r="AB2733" s="42"/>
      <c r="AC2733" s="42"/>
      <c r="AD2733" s="42"/>
      <c r="AE2733" s="42"/>
      <c r="AF2733" s="42"/>
      <c r="AG2733" s="42"/>
      <c r="AH2733" s="42"/>
      <c r="AI2733" s="40"/>
      <c r="AJ2733" s="40"/>
      <c r="AK2733" s="40"/>
      <c r="AL2733" s="40"/>
    </row>
    <row r="2734" spans="1:38">
      <c r="A2734" s="46"/>
      <c r="B2734" s="40"/>
      <c r="C2734" s="42"/>
      <c r="D2734" s="42"/>
      <c r="E2734" s="42"/>
      <c r="F2734" s="47"/>
      <c r="G2734" s="40"/>
      <c r="H2734" s="47"/>
      <c r="I2734" s="47"/>
      <c r="J2734" s="47"/>
      <c r="K2734" s="47"/>
      <c r="L2734" s="42"/>
      <c r="M2734" s="42"/>
      <c r="N2734" s="42"/>
      <c r="O2734" s="47"/>
      <c r="P2734" s="40"/>
      <c r="Q2734" s="47"/>
      <c r="R2734" s="47"/>
      <c r="S2734" s="47"/>
      <c r="T2734" s="47"/>
      <c r="U2734" s="40"/>
      <c r="V2734" s="40"/>
      <c r="W2734" s="48"/>
      <c r="X2734" s="40"/>
      <c r="Y2734" s="40"/>
      <c r="Z2734" s="40"/>
      <c r="AA2734" s="42"/>
      <c r="AB2734" s="42"/>
      <c r="AC2734" s="42"/>
      <c r="AD2734" s="42"/>
      <c r="AE2734" s="42"/>
      <c r="AF2734" s="42"/>
      <c r="AG2734" s="42"/>
      <c r="AH2734" s="42"/>
      <c r="AI2734" s="40"/>
      <c r="AJ2734" s="40"/>
      <c r="AK2734" s="40"/>
      <c r="AL2734" s="40"/>
    </row>
    <row r="2735" spans="1:38">
      <c r="A2735" s="46"/>
      <c r="B2735" s="40"/>
      <c r="C2735" s="42"/>
      <c r="D2735" s="42"/>
      <c r="E2735" s="42"/>
      <c r="F2735" s="47"/>
      <c r="G2735" s="40"/>
      <c r="H2735" s="47"/>
      <c r="I2735" s="47"/>
      <c r="J2735" s="47"/>
      <c r="K2735" s="47"/>
      <c r="L2735" s="42"/>
      <c r="M2735" s="42"/>
      <c r="N2735" s="42"/>
      <c r="O2735" s="47"/>
      <c r="P2735" s="40"/>
      <c r="Q2735" s="47"/>
      <c r="R2735" s="47"/>
      <c r="S2735" s="47"/>
      <c r="T2735" s="47"/>
      <c r="U2735" s="40"/>
      <c r="V2735" s="40"/>
      <c r="W2735" s="48"/>
      <c r="X2735" s="40"/>
      <c r="Y2735" s="40"/>
      <c r="Z2735" s="40"/>
      <c r="AA2735" s="42"/>
      <c r="AB2735" s="42"/>
      <c r="AC2735" s="42"/>
      <c r="AD2735" s="42"/>
      <c r="AE2735" s="42"/>
      <c r="AF2735" s="42"/>
      <c r="AG2735" s="42"/>
      <c r="AH2735" s="42"/>
      <c r="AI2735" s="40"/>
      <c r="AJ2735" s="40"/>
      <c r="AK2735" s="40"/>
      <c r="AL2735" s="40"/>
    </row>
    <row r="2736" spans="1:38">
      <c r="A2736" s="46"/>
      <c r="B2736" s="40"/>
      <c r="C2736" s="42"/>
      <c r="D2736" s="42"/>
      <c r="E2736" s="42"/>
      <c r="F2736" s="47"/>
      <c r="G2736" s="40"/>
      <c r="H2736" s="47"/>
      <c r="I2736" s="47"/>
      <c r="J2736" s="47"/>
      <c r="K2736" s="47"/>
      <c r="L2736" s="42"/>
      <c r="M2736" s="42"/>
      <c r="N2736" s="42"/>
      <c r="O2736" s="47"/>
      <c r="P2736" s="40"/>
      <c r="Q2736" s="47"/>
      <c r="R2736" s="47"/>
      <c r="S2736" s="47"/>
      <c r="T2736" s="47"/>
      <c r="U2736" s="40"/>
      <c r="V2736" s="40"/>
      <c r="W2736" s="48"/>
      <c r="X2736" s="40"/>
      <c r="Y2736" s="40"/>
      <c r="Z2736" s="40"/>
      <c r="AA2736" s="42"/>
      <c r="AB2736" s="42"/>
      <c r="AC2736" s="42"/>
      <c r="AD2736" s="42"/>
      <c r="AE2736" s="42"/>
      <c r="AF2736" s="42"/>
      <c r="AG2736" s="42"/>
      <c r="AH2736" s="42"/>
      <c r="AI2736" s="40"/>
      <c r="AJ2736" s="40"/>
      <c r="AK2736" s="40"/>
      <c r="AL2736" s="40"/>
    </row>
    <row r="2737" spans="1:38">
      <c r="A2737" s="46"/>
      <c r="B2737" s="40"/>
      <c r="C2737" s="42"/>
      <c r="D2737" s="42"/>
      <c r="E2737" s="42"/>
      <c r="F2737" s="47"/>
      <c r="G2737" s="40"/>
      <c r="H2737" s="47"/>
      <c r="I2737" s="47"/>
      <c r="J2737" s="47"/>
      <c r="K2737" s="47"/>
      <c r="L2737" s="42"/>
      <c r="M2737" s="42"/>
      <c r="N2737" s="42"/>
      <c r="O2737" s="47"/>
      <c r="P2737" s="40"/>
      <c r="Q2737" s="47"/>
      <c r="R2737" s="47"/>
      <c r="S2737" s="47"/>
      <c r="T2737" s="47"/>
      <c r="U2737" s="40"/>
      <c r="V2737" s="40"/>
      <c r="W2737" s="48"/>
      <c r="X2737" s="40"/>
      <c r="Y2737" s="40"/>
      <c r="Z2737" s="40"/>
      <c r="AA2737" s="42"/>
      <c r="AB2737" s="42"/>
      <c r="AC2737" s="42"/>
      <c r="AD2737" s="42"/>
      <c r="AE2737" s="42"/>
      <c r="AF2737" s="42"/>
      <c r="AG2737" s="42"/>
      <c r="AH2737" s="42"/>
      <c r="AI2737" s="40"/>
      <c r="AJ2737" s="40"/>
      <c r="AK2737" s="40"/>
      <c r="AL2737" s="40"/>
    </row>
    <row r="2738" spans="1:38">
      <c r="A2738" s="46"/>
      <c r="B2738" s="40"/>
      <c r="C2738" s="42"/>
      <c r="D2738" s="42"/>
      <c r="E2738" s="42"/>
      <c r="F2738" s="47"/>
      <c r="G2738" s="40"/>
      <c r="H2738" s="47"/>
      <c r="I2738" s="47"/>
      <c r="J2738" s="47"/>
      <c r="K2738" s="47"/>
      <c r="L2738" s="42"/>
      <c r="M2738" s="42"/>
      <c r="N2738" s="42"/>
      <c r="O2738" s="47"/>
      <c r="P2738" s="40"/>
      <c r="Q2738" s="47"/>
      <c r="R2738" s="47"/>
      <c r="S2738" s="47"/>
      <c r="T2738" s="47"/>
      <c r="U2738" s="40"/>
      <c r="V2738" s="40"/>
      <c r="W2738" s="48"/>
      <c r="X2738" s="40"/>
      <c r="Y2738" s="40"/>
      <c r="Z2738" s="40"/>
      <c r="AA2738" s="42"/>
      <c r="AB2738" s="42"/>
      <c r="AC2738" s="42"/>
      <c r="AD2738" s="42"/>
      <c r="AE2738" s="42"/>
      <c r="AF2738" s="42"/>
      <c r="AG2738" s="42"/>
      <c r="AH2738" s="42"/>
      <c r="AI2738" s="40"/>
      <c r="AJ2738" s="40"/>
      <c r="AK2738" s="40"/>
      <c r="AL2738" s="40"/>
    </row>
    <row r="2739" spans="1:38">
      <c r="A2739" s="46"/>
      <c r="B2739" s="40"/>
      <c r="C2739" s="42"/>
      <c r="D2739" s="42"/>
      <c r="E2739" s="42"/>
      <c r="F2739" s="47"/>
      <c r="G2739" s="40"/>
      <c r="H2739" s="47"/>
      <c r="I2739" s="47"/>
      <c r="J2739" s="47"/>
      <c r="K2739" s="47"/>
      <c r="L2739" s="42"/>
      <c r="M2739" s="42"/>
      <c r="N2739" s="42"/>
      <c r="O2739" s="47"/>
      <c r="P2739" s="40"/>
      <c r="Q2739" s="47"/>
      <c r="R2739" s="47"/>
      <c r="S2739" s="47"/>
      <c r="T2739" s="47"/>
      <c r="U2739" s="40"/>
      <c r="V2739" s="40"/>
      <c r="W2739" s="48"/>
      <c r="X2739" s="40"/>
      <c r="Y2739" s="40"/>
      <c r="Z2739" s="40"/>
      <c r="AA2739" s="42"/>
      <c r="AB2739" s="42"/>
      <c r="AC2739" s="42"/>
      <c r="AD2739" s="42"/>
      <c r="AE2739" s="42"/>
      <c r="AF2739" s="42"/>
      <c r="AG2739" s="42"/>
      <c r="AH2739" s="42"/>
      <c r="AI2739" s="40"/>
      <c r="AJ2739" s="40"/>
      <c r="AK2739" s="40"/>
      <c r="AL2739" s="40"/>
    </row>
    <row r="2740" spans="1:38">
      <c r="A2740" s="46"/>
      <c r="B2740" s="40"/>
      <c r="C2740" s="42"/>
      <c r="D2740" s="42"/>
      <c r="E2740" s="42"/>
      <c r="F2740" s="47"/>
      <c r="G2740" s="40"/>
      <c r="H2740" s="47"/>
      <c r="I2740" s="47"/>
      <c r="J2740" s="47"/>
      <c r="K2740" s="47"/>
      <c r="L2740" s="42"/>
      <c r="M2740" s="42"/>
      <c r="N2740" s="42"/>
      <c r="O2740" s="47"/>
      <c r="P2740" s="40"/>
      <c r="Q2740" s="47"/>
      <c r="R2740" s="47"/>
      <c r="S2740" s="47"/>
      <c r="T2740" s="47"/>
      <c r="U2740" s="40"/>
      <c r="V2740" s="40"/>
      <c r="W2740" s="48"/>
      <c r="X2740" s="40"/>
      <c r="Y2740" s="40"/>
      <c r="Z2740" s="40"/>
      <c r="AA2740" s="42"/>
      <c r="AB2740" s="42"/>
      <c r="AC2740" s="42"/>
      <c r="AD2740" s="42"/>
      <c r="AE2740" s="42"/>
      <c r="AF2740" s="42"/>
      <c r="AG2740" s="42"/>
      <c r="AH2740" s="42"/>
      <c r="AI2740" s="40"/>
      <c r="AJ2740" s="40"/>
      <c r="AK2740" s="40"/>
      <c r="AL2740" s="40"/>
    </row>
    <row r="2741" spans="1:38">
      <c r="A2741" s="46"/>
      <c r="B2741" s="40"/>
      <c r="C2741" s="42"/>
      <c r="D2741" s="42"/>
      <c r="E2741" s="42"/>
      <c r="F2741" s="47"/>
      <c r="G2741" s="40"/>
      <c r="H2741" s="47"/>
      <c r="I2741" s="47"/>
      <c r="J2741" s="47"/>
      <c r="K2741" s="47"/>
      <c r="L2741" s="42"/>
      <c r="M2741" s="42"/>
      <c r="N2741" s="42"/>
      <c r="O2741" s="47"/>
      <c r="P2741" s="40"/>
      <c r="Q2741" s="47"/>
      <c r="R2741" s="47"/>
      <c r="S2741" s="47"/>
      <c r="T2741" s="47"/>
      <c r="U2741" s="40"/>
      <c r="V2741" s="40"/>
      <c r="W2741" s="48"/>
      <c r="X2741" s="40"/>
      <c r="Y2741" s="40"/>
      <c r="Z2741" s="40"/>
      <c r="AA2741" s="42"/>
      <c r="AB2741" s="42"/>
      <c r="AC2741" s="42"/>
      <c r="AD2741" s="42"/>
      <c r="AE2741" s="42"/>
      <c r="AF2741" s="42"/>
      <c r="AG2741" s="42"/>
      <c r="AH2741" s="42"/>
      <c r="AI2741" s="40"/>
      <c r="AJ2741" s="40"/>
      <c r="AK2741" s="40"/>
      <c r="AL2741" s="40"/>
    </row>
    <row r="2742" spans="1:38">
      <c r="A2742" s="46"/>
      <c r="B2742" s="40"/>
      <c r="C2742" s="42"/>
      <c r="D2742" s="42"/>
      <c r="E2742" s="42"/>
      <c r="F2742" s="47"/>
      <c r="G2742" s="40"/>
      <c r="H2742" s="47"/>
      <c r="I2742" s="47"/>
      <c r="J2742" s="47"/>
      <c r="K2742" s="47"/>
      <c r="L2742" s="42"/>
      <c r="M2742" s="42"/>
      <c r="N2742" s="42"/>
      <c r="O2742" s="47"/>
      <c r="P2742" s="40"/>
      <c r="Q2742" s="47"/>
      <c r="R2742" s="47"/>
      <c r="S2742" s="47"/>
      <c r="T2742" s="47"/>
      <c r="U2742" s="40"/>
      <c r="V2742" s="40"/>
      <c r="W2742" s="48"/>
      <c r="X2742" s="40"/>
      <c r="Y2742" s="40"/>
      <c r="Z2742" s="40"/>
      <c r="AA2742" s="42"/>
      <c r="AB2742" s="42"/>
      <c r="AC2742" s="42"/>
      <c r="AD2742" s="42"/>
      <c r="AE2742" s="42"/>
      <c r="AF2742" s="42"/>
      <c r="AG2742" s="42"/>
      <c r="AH2742" s="42"/>
      <c r="AI2742" s="40"/>
      <c r="AJ2742" s="40"/>
      <c r="AK2742" s="40"/>
      <c r="AL2742" s="40"/>
    </row>
    <row r="2743" spans="1:38">
      <c r="A2743" s="46"/>
      <c r="B2743" s="40"/>
      <c r="C2743" s="42"/>
      <c r="D2743" s="42"/>
      <c r="E2743" s="42"/>
      <c r="F2743" s="47"/>
      <c r="G2743" s="40"/>
      <c r="H2743" s="47"/>
      <c r="I2743" s="47"/>
      <c r="J2743" s="47"/>
      <c r="K2743" s="47"/>
      <c r="L2743" s="42"/>
      <c r="M2743" s="42"/>
      <c r="N2743" s="42"/>
      <c r="O2743" s="47"/>
      <c r="P2743" s="40"/>
      <c r="Q2743" s="47"/>
      <c r="R2743" s="47"/>
      <c r="S2743" s="47"/>
      <c r="T2743" s="47"/>
      <c r="U2743" s="40"/>
      <c r="V2743" s="40"/>
      <c r="W2743" s="48"/>
      <c r="X2743" s="40"/>
      <c r="Y2743" s="40"/>
      <c r="Z2743" s="40"/>
      <c r="AA2743" s="42"/>
      <c r="AB2743" s="42"/>
      <c r="AC2743" s="42"/>
      <c r="AD2743" s="42"/>
      <c r="AE2743" s="42"/>
      <c r="AF2743" s="42"/>
      <c r="AG2743" s="42"/>
      <c r="AH2743" s="42"/>
      <c r="AI2743" s="40"/>
      <c r="AJ2743" s="40"/>
      <c r="AK2743" s="40"/>
      <c r="AL2743" s="40"/>
    </row>
    <row r="2744" spans="1:38">
      <c r="A2744" s="46"/>
      <c r="B2744" s="40"/>
      <c r="C2744" s="42"/>
      <c r="D2744" s="42"/>
      <c r="E2744" s="42"/>
      <c r="F2744" s="47"/>
      <c r="G2744" s="40"/>
      <c r="H2744" s="47"/>
      <c r="I2744" s="47"/>
      <c r="J2744" s="47"/>
      <c r="K2744" s="47"/>
      <c r="L2744" s="42"/>
      <c r="M2744" s="42"/>
      <c r="N2744" s="42"/>
      <c r="O2744" s="47"/>
      <c r="P2744" s="40"/>
      <c r="Q2744" s="47"/>
      <c r="R2744" s="47"/>
      <c r="S2744" s="47"/>
      <c r="T2744" s="47"/>
      <c r="U2744" s="40"/>
      <c r="V2744" s="40"/>
      <c r="W2744" s="48"/>
      <c r="X2744" s="40"/>
      <c r="Y2744" s="40"/>
      <c r="Z2744" s="40"/>
      <c r="AA2744" s="42"/>
      <c r="AB2744" s="42"/>
      <c r="AC2744" s="42"/>
      <c r="AD2744" s="42"/>
      <c r="AE2744" s="42"/>
      <c r="AF2744" s="42"/>
      <c r="AG2744" s="42"/>
      <c r="AH2744" s="42"/>
      <c r="AI2744" s="40"/>
      <c r="AJ2744" s="40"/>
      <c r="AK2744" s="40"/>
      <c r="AL2744" s="40"/>
    </row>
    <row r="2745" spans="1:38">
      <c r="A2745" s="46"/>
      <c r="B2745" s="40"/>
      <c r="C2745" s="42"/>
      <c r="D2745" s="42"/>
      <c r="E2745" s="42"/>
      <c r="F2745" s="47"/>
      <c r="G2745" s="40"/>
      <c r="H2745" s="47"/>
      <c r="I2745" s="47"/>
      <c r="J2745" s="47"/>
      <c r="K2745" s="47"/>
      <c r="L2745" s="42"/>
      <c r="M2745" s="42"/>
      <c r="N2745" s="42"/>
      <c r="O2745" s="47"/>
      <c r="P2745" s="40"/>
      <c r="Q2745" s="47"/>
      <c r="R2745" s="47"/>
      <c r="S2745" s="47"/>
      <c r="T2745" s="47"/>
      <c r="U2745" s="40"/>
      <c r="V2745" s="40"/>
      <c r="W2745" s="48"/>
      <c r="X2745" s="40"/>
      <c r="Y2745" s="40"/>
      <c r="Z2745" s="40"/>
      <c r="AA2745" s="42"/>
      <c r="AB2745" s="42"/>
      <c r="AC2745" s="42"/>
      <c r="AD2745" s="42"/>
      <c r="AE2745" s="42"/>
      <c r="AF2745" s="42"/>
      <c r="AG2745" s="42"/>
      <c r="AH2745" s="42"/>
      <c r="AI2745" s="40"/>
      <c r="AJ2745" s="40"/>
      <c r="AK2745" s="40"/>
      <c r="AL2745" s="40"/>
    </row>
    <row r="2746" spans="1:38">
      <c r="A2746" s="46"/>
      <c r="B2746" s="40"/>
      <c r="C2746" s="42"/>
      <c r="D2746" s="42"/>
      <c r="E2746" s="42"/>
      <c r="F2746" s="47"/>
      <c r="G2746" s="40"/>
      <c r="H2746" s="47"/>
      <c r="I2746" s="47"/>
      <c r="J2746" s="47"/>
      <c r="K2746" s="47"/>
      <c r="L2746" s="42"/>
      <c r="M2746" s="42"/>
      <c r="N2746" s="42"/>
      <c r="O2746" s="47"/>
      <c r="P2746" s="40"/>
      <c r="Q2746" s="47"/>
      <c r="R2746" s="47"/>
      <c r="S2746" s="47"/>
      <c r="T2746" s="47"/>
      <c r="U2746" s="40"/>
      <c r="V2746" s="40"/>
      <c r="W2746" s="48"/>
      <c r="X2746" s="40"/>
      <c r="Y2746" s="40"/>
      <c r="Z2746" s="40"/>
      <c r="AA2746" s="42"/>
      <c r="AB2746" s="42"/>
      <c r="AC2746" s="42"/>
      <c r="AD2746" s="42"/>
      <c r="AE2746" s="42"/>
      <c r="AF2746" s="42"/>
      <c r="AG2746" s="42"/>
      <c r="AH2746" s="42"/>
      <c r="AI2746" s="40"/>
      <c r="AJ2746" s="40"/>
      <c r="AK2746" s="40"/>
      <c r="AL2746" s="40"/>
    </row>
    <row r="2747" spans="1:38">
      <c r="A2747" s="46"/>
      <c r="B2747" s="40"/>
      <c r="C2747" s="42"/>
      <c r="D2747" s="42"/>
      <c r="E2747" s="42"/>
      <c r="F2747" s="47"/>
      <c r="G2747" s="40"/>
      <c r="H2747" s="47"/>
      <c r="I2747" s="47"/>
      <c r="J2747" s="47"/>
      <c r="K2747" s="47"/>
      <c r="L2747" s="42"/>
      <c r="M2747" s="42"/>
      <c r="N2747" s="42"/>
      <c r="O2747" s="47"/>
      <c r="P2747" s="40"/>
      <c r="Q2747" s="47"/>
      <c r="R2747" s="47"/>
      <c r="S2747" s="47"/>
      <c r="T2747" s="47"/>
      <c r="U2747" s="40"/>
      <c r="V2747" s="40"/>
      <c r="W2747" s="48"/>
      <c r="X2747" s="40"/>
      <c r="Y2747" s="40"/>
      <c r="Z2747" s="40"/>
      <c r="AA2747" s="42"/>
      <c r="AB2747" s="42"/>
      <c r="AC2747" s="42"/>
      <c r="AD2747" s="42"/>
      <c r="AE2747" s="42"/>
      <c r="AF2747" s="42"/>
      <c r="AG2747" s="42"/>
      <c r="AH2747" s="42"/>
      <c r="AI2747" s="40"/>
      <c r="AJ2747" s="40"/>
      <c r="AK2747" s="40"/>
      <c r="AL2747" s="40"/>
    </row>
    <row r="2748" spans="1:38">
      <c r="A2748" s="46"/>
      <c r="B2748" s="40"/>
      <c r="C2748" s="42"/>
      <c r="D2748" s="42"/>
      <c r="E2748" s="42"/>
      <c r="F2748" s="47"/>
      <c r="G2748" s="40"/>
      <c r="H2748" s="47"/>
      <c r="I2748" s="47"/>
      <c r="J2748" s="47"/>
      <c r="K2748" s="47"/>
      <c r="L2748" s="42"/>
      <c r="M2748" s="42"/>
      <c r="N2748" s="42"/>
      <c r="O2748" s="47"/>
      <c r="P2748" s="40"/>
      <c r="Q2748" s="47"/>
      <c r="R2748" s="47"/>
      <c r="S2748" s="47"/>
      <c r="T2748" s="47"/>
      <c r="U2748" s="40"/>
      <c r="V2748" s="40"/>
      <c r="W2748" s="48"/>
      <c r="X2748" s="40"/>
      <c r="Y2748" s="40"/>
      <c r="Z2748" s="40"/>
      <c r="AA2748" s="42"/>
      <c r="AB2748" s="42"/>
      <c r="AC2748" s="42"/>
      <c r="AD2748" s="42"/>
      <c r="AE2748" s="42"/>
      <c r="AF2748" s="42"/>
      <c r="AG2748" s="42"/>
      <c r="AH2748" s="42"/>
      <c r="AI2748" s="40"/>
      <c r="AJ2748" s="40"/>
      <c r="AK2748" s="40"/>
      <c r="AL2748" s="40"/>
    </row>
    <row r="2749" spans="1:38">
      <c r="A2749" s="46"/>
      <c r="B2749" s="40"/>
      <c r="C2749" s="42"/>
      <c r="D2749" s="42"/>
      <c r="E2749" s="42"/>
      <c r="F2749" s="47"/>
      <c r="G2749" s="40"/>
      <c r="H2749" s="47"/>
      <c r="I2749" s="47"/>
      <c r="J2749" s="47"/>
      <c r="K2749" s="47"/>
      <c r="L2749" s="42"/>
      <c r="M2749" s="42"/>
      <c r="N2749" s="42"/>
      <c r="O2749" s="47"/>
      <c r="P2749" s="40"/>
      <c r="Q2749" s="47"/>
      <c r="R2749" s="47"/>
      <c r="S2749" s="47"/>
      <c r="T2749" s="47"/>
      <c r="U2749" s="40"/>
      <c r="V2749" s="40"/>
      <c r="W2749" s="48"/>
      <c r="X2749" s="40"/>
      <c r="Y2749" s="40"/>
      <c r="Z2749" s="40"/>
      <c r="AA2749" s="42"/>
      <c r="AB2749" s="42"/>
      <c r="AC2749" s="42"/>
      <c r="AD2749" s="42"/>
      <c r="AE2749" s="42"/>
      <c r="AF2749" s="42"/>
      <c r="AG2749" s="42"/>
      <c r="AH2749" s="42"/>
      <c r="AI2749" s="40"/>
      <c r="AJ2749" s="40"/>
      <c r="AK2749" s="40"/>
      <c r="AL2749" s="40"/>
    </row>
    <row r="2750" spans="1:38">
      <c r="A2750" s="46"/>
      <c r="B2750" s="40"/>
      <c r="C2750" s="42"/>
      <c r="D2750" s="42"/>
      <c r="E2750" s="42"/>
      <c r="F2750" s="47"/>
      <c r="G2750" s="40"/>
      <c r="H2750" s="47"/>
      <c r="I2750" s="47"/>
      <c r="J2750" s="47"/>
      <c r="K2750" s="47"/>
      <c r="L2750" s="42"/>
      <c r="M2750" s="42"/>
      <c r="N2750" s="42"/>
      <c r="O2750" s="47"/>
      <c r="P2750" s="40"/>
      <c r="Q2750" s="47"/>
      <c r="R2750" s="47"/>
      <c r="S2750" s="47"/>
      <c r="T2750" s="47"/>
      <c r="U2750" s="40"/>
      <c r="V2750" s="40"/>
      <c r="W2750" s="48"/>
      <c r="X2750" s="40"/>
      <c r="Y2750" s="40"/>
      <c r="Z2750" s="40"/>
      <c r="AA2750" s="42"/>
      <c r="AB2750" s="42"/>
      <c r="AC2750" s="42"/>
      <c r="AD2750" s="42"/>
      <c r="AE2750" s="42"/>
      <c r="AF2750" s="42"/>
      <c r="AG2750" s="42"/>
      <c r="AH2750" s="42"/>
      <c r="AI2750" s="40"/>
      <c r="AJ2750" s="40"/>
      <c r="AK2750" s="40"/>
      <c r="AL2750" s="40"/>
    </row>
    <row r="2751" spans="1:38">
      <c r="A2751" s="46"/>
      <c r="B2751" s="40"/>
      <c r="C2751" s="42"/>
      <c r="D2751" s="42"/>
      <c r="E2751" s="42"/>
      <c r="F2751" s="47"/>
      <c r="G2751" s="40"/>
      <c r="H2751" s="47"/>
      <c r="I2751" s="47"/>
      <c r="J2751" s="47"/>
      <c r="K2751" s="47"/>
      <c r="L2751" s="42"/>
      <c r="M2751" s="42"/>
      <c r="N2751" s="42"/>
      <c r="O2751" s="47"/>
      <c r="P2751" s="40"/>
      <c r="Q2751" s="47"/>
      <c r="R2751" s="47"/>
      <c r="S2751" s="47"/>
      <c r="T2751" s="47"/>
      <c r="U2751" s="40"/>
      <c r="V2751" s="40"/>
      <c r="W2751" s="48"/>
      <c r="X2751" s="40"/>
      <c r="Y2751" s="40"/>
      <c r="Z2751" s="40"/>
      <c r="AA2751" s="42"/>
      <c r="AB2751" s="42"/>
      <c r="AC2751" s="42"/>
      <c r="AD2751" s="42"/>
      <c r="AE2751" s="42"/>
      <c r="AF2751" s="42"/>
      <c r="AG2751" s="42"/>
      <c r="AH2751" s="42"/>
      <c r="AI2751" s="40"/>
      <c r="AJ2751" s="40"/>
      <c r="AK2751" s="40"/>
      <c r="AL2751" s="40"/>
    </row>
    <row r="2752" spans="1:38">
      <c r="A2752" s="46"/>
      <c r="B2752" s="40"/>
      <c r="C2752" s="42"/>
      <c r="D2752" s="42"/>
      <c r="E2752" s="42"/>
      <c r="F2752" s="47"/>
      <c r="G2752" s="40"/>
      <c r="H2752" s="47"/>
      <c r="I2752" s="47"/>
      <c r="J2752" s="47"/>
      <c r="K2752" s="47"/>
      <c r="L2752" s="42"/>
      <c r="M2752" s="42"/>
      <c r="N2752" s="42"/>
      <c r="O2752" s="47"/>
      <c r="P2752" s="40"/>
      <c r="Q2752" s="47"/>
      <c r="R2752" s="47"/>
      <c r="S2752" s="47"/>
      <c r="T2752" s="47"/>
      <c r="U2752" s="40"/>
      <c r="V2752" s="40"/>
      <c r="W2752" s="48"/>
      <c r="X2752" s="40"/>
      <c r="Y2752" s="40"/>
      <c r="Z2752" s="40"/>
      <c r="AA2752" s="42"/>
      <c r="AB2752" s="42"/>
      <c r="AC2752" s="42"/>
      <c r="AD2752" s="42"/>
      <c r="AE2752" s="42"/>
      <c r="AF2752" s="42"/>
      <c r="AG2752" s="42"/>
      <c r="AH2752" s="42"/>
      <c r="AI2752" s="40"/>
      <c r="AJ2752" s="40"/>
      <c r="AK2752" s="40"/>
      <c r="AL2752" s="40"/>
    </row>
    <row r="2753" spans="1:38">
      <c r="A2753" s="46"/>
      <c r="B2753" s="40"/>
      <c r="C2753" s="42"/>
      <c r="D2753" s="42"/>
      <c r="E2753" s="42"/>
      <c r="F2753" s="47"/>
      <c r="G2753" s="40"/>
      <c r="H2753" s="47"/>
      <c r="I2753" s="47"/>
      <c r="J2753" s="47"/>
      <c r="K2753" s="47"/>
      <c r="L2753" s="42"/>
      <c r="M2753" s="42"/>
      <c r="N2753" s="42"/>
      <c r="O2753" s="47"/>
      <c r="P2753" s="40"/>
      <c r="Q2753" s="47"/>
      <c r="R2753" s="47"/>
      <c r="S2753" s="47"/>
      <c r="T2753" s="47"/>
      <c r="U2753" s="40"/>
      <c r="V2753" s="40"/>
      <c r="W2753" s="48"/>
      <c r="X2753" s="40"/>
      <c r="Y2753" s="40"/>
      <c r="Z2753" s="40"/>
      <c r="AA2753" s="42"/>
      <c r="AB2753" s="42"/>
      <c r="AC2753" s="42"/>
      <c r="AD2753" s="42"/>
      <c r="AE2753" s="42"/>
      <c r="AF2753" s="42"/>
      <c r="AG2753" s="42"/>
      <c r="AH2753" s="42"/>
      <c r="AI2753" s="40"/>
      <c r="AJ2753" s="40"/>
      <c r="AK2753" s="40"/>
      <c r="AL2753" s="40"/>
    </row>
    <row r="2754" spans="1:38">
      <c r="A2754" s="46"/>
      <c r="B2754" s="40"/>
      <c r="C2754" s="42"/>
      <c r="D2754" s="42"/>
      <c r="E2754" s="42"/>
      <c r="F2754" s="47"/>
      <c r="G2754" s="40"/>
      <c r="H2754" s="47"/>
      <c r="I2754" s="47"/>
      <c r="J2754" s="47"/>
      <c r="K2754" s="47"/>
      <c r="L2754" s="42"/>
      <c r="M2754" s="42"/>
      <c r="N2754" s="42"/>
      <c r="O2754" s="47"/>
      <c r="P2754" s="40"/>
      <c r="Q2754" s="47"/>
      <c r="R2754" s="47"/>
      <c r="S2754" s="47"/>
      <c r="T2754" s="47"/>
      <c r="U2754" s="40"/>
      <c r="V2754" s="40"/>
      <c r="W2754" s="48"/>
      <c r="X2754" s="40"/>
      <c r="Y2754" s="40"/>
      <c r="Z2754" s="40"/>
      <c r="AA2754" s="42"/>
      <c r="AB2754" s="42"/>
      <c r="AC2754" s="42"/>
      <c r="AD2754" s="42"/>
      <c r="AE2754" s="42"/>
      <c r="AF2754" s="42"/>
      <c r="AG2754" s="42"/>
      <c r="AH2754" s="42"/>
      <c r="AI2754" s="40"/>
      <c r="AJ2754" s="40"/>
      <c r="AK2754" s="40"/>
      <c r="AL2754" s="40"/>
    </row>
    <row r="2755" spans="1:38">
      <c r="A2755" s="46"/>
      <c r="B2755" s="40"/>
      <c r="C2755" s="42"/>
      <c r="D2755" s="42"/>
      <c r="E2755" s="42"/>
      <c r="F2755" s="47"/>
      <c r="G2755" s="40"/>
      <c r="H2755" s="47"/>
      <c r="I2755" s="47"/>
      <c r="J2755" s="47"/>
      <c r="K2755" s="47"/>
      <c r="L2755" s="42"/>
      <c r="M2755" s="42"/>
      <c r="N2755" s="42"/>
      <c r="O2755" s="47"/>
      <c r="P2755" s="40"/>
      <c r="Q2755" s="47"/>
      <c r="R2755" s="47"/>
      <c r="S2755" s="47"/>
      <c r="T2755" s="47"/>
      <c r="U2755" s="40"/>
      <c r="V2755" s="40"/>
      <c r="W2755" s="48"/>
      <c r="X2755" s="40"/>
      <c r="Y2755" s="40"/>
      <c r="Z2755" s="40"/>
      <c r="AA2755" s="42"/>
      <c r="AB2755" s="42"/>
      <c r="AC2755" s="42"/>
      <c r="AD2755" s="42"/>
      <c r="AE2755" s="42"/>
      <c r="AF2755" s="42"/>
      <c r="AG2755" s="42"/>
      <c r="AH2755" s="42"/>
      <c r="AI2755" s="40"/>
      <c r="AJ2755" s="40"/>
      <c r="AK2755" s="40"/>
      <c r="AL2755" s="40"/>
    </row>
    <row r="2756" spans="1:38">
      <c r="A2756" s="46"/>
      <c r="B2756" s="40"/>
      <c r="C2756" s="42"/>
      <c r="D2756" s="42"/>
      <c r="E2756" s="42"/>
      <c r="F2756" s="47"/>
      <c r="G2756" s="40"/>
      <c r="H2756" s="47"/>
      <c r="I2756" s="47"/>
      <c r="J2756" s="47"/>
      <c r="K2756" s="47"/>
      <c r="L2756" s="42"/>
      <c r="M2756" s="42"/>
      <c r="N2756" s="42"/>
      <c r="O2756" s="47"/>
      <c r="P2756" s="40"/>
      <c r="Q2756" s="47"/>
      <c r="R2756" s="47"/>
      <c r="S2756" s="47"/>
      <c r="T2756" s="47"/>
      <c r="U2756" s="40"/>
      <c r="V2756" s="40"/>
      <c r="W2756" s="48"/>
      <c r="X2756" s="40"/>
      <c r="Y2756" s="40"/>
      <c r="Z2756" s="40"/>
      <c r="AA2756" s="42"/>
      <c r="AB2756" s="42"/>
      <c r="AC2756" s="42"/>
      <c r="AD2756" s="42"/>
      <c r="AE2756" s="42"/>
      <c r="AF2756" s="42"/>
      <c r="AG2756" s="42"/>
      <c r="AH2756" s="42"/>
      <c r="AI2756" s="40"/>
      <c r="AJ2756" s="40"/>
      <c r="AK2756" s="40"/>
      <c r="AL2756" s="40"/>
    </row>
    <row r="2757" spans="1:38">
      <c r="A2757" s="46"/>
      <c r="B2757" s="40"/>
      <c r="C2757" s="42"/>
      <c r="D2757" s="42"/>
      <c r="E2757" s="42"/>
      <c r="F2757" s="47"/>
      <c r="G2757" s="40"/>
      <c r="H2757" s="47"/>
      <c r="I2757" s="47"/>
      <c r="J2757" s="47"/>
      <c r="K2757" s="47"/>
      <c r="L2757" s="42"/>
      <c r="M2757" s="42"/>
      <c r="N2757" s="42"/>
      <c r="O2757" s="47"/>
      <c r="P2757" s="40"/>
      <c r="Q2757" s="47"/>
      <c r="R2757" s="47"/>
      <c r="S2757" s="47"/>
      <c r="T2757" s="47"/>
      <c r="U2757" s="40"/>
      <c r="V2757" s="40"/>
      <c r="W2757" s="48"/>
      <c r="X2757" s="40"/>
      <c r="Y2757" s="40"/>
      <c r="Z2757" s="40"/>
      <c r="AA2757" s="42"/>
      <c r="AB2757" s="42"/>
      <c r="AC2757" s="42"/>
      <c r="AD2757" s="42"/>
      <c r="AE2757" s="42"/>
      <c r="AF2757" s="42"/>
      <c r="AG2757" s="42"/>
      <c r="AH2757" s="42"/>
      <c r="AI2757" s="40"/>
      <c r="AJ2757" s="40"/>
      <c r="AK2757" s="40"/>
      <c r="AL2757" s="40"/>
    </row>
    <row r="2758" spans="1:38">
      <c r="A2758" s="46"/>
      <c r="B2758" s="40"/>
      <c r="C2758" s="42"/>
      <c r="D2758" s="42"/>
      <c r="E2758" s="42"/>
      <c r="F2758" s="47"/>
      <c r="G2758" s="40"/>
      <c r="H2758" s="47"/>
      <c r="I2758" s="47"/>
      <c r="J2758" s="47"/>
      <c r="K2758" s="47"/>
      <c r="L2758" s="42"/>
      <c r="M2758" s="42"/>
      <c r="N2758" s="42"/>
      <c r="O2758" s="47"/>
      <c r="P2758" s="40"/>
      <c r="Q2758" s="47"/>
      <c r="R2758" s="47"/>
      <c r="S2758" s="47"/>
      <c r="T2758" s="47"/>
      <c r="U2758" s="40"/>
      <c r="V2758" s="40"/>
      <c r="W2758" s="48"/>
      <c r="X2758" s="40"/>
      <c r="Y2758" s="40"/>
      <c r="Z2758" s="40"/>
      <c r="AA2758" s="42"/>
      <c r="AB2758" s="42"/>
      <c r="AC2758" s="42"/>
      <c r="AD2758" s="42"/>
      <c r="AE2758" s="42"/>
      <c r="AF2758" s="42"/>
      <c r="AG2758" s="42"/>
      <c r="AH2758" s="42"/>
      <c r="AI2758" s="40"/>
      <c r="AJ2758" s="40"/>
      <c r="AK2758" s="40"/>
      <c r="AL2758" s="40"/>
    </row>
    <row r="2759" spans="1:38">
      <c r="A2759" s="46"/>
      <c r="B2759" s="40"/>
      <c r="C2759" s="42"/>
      <c r="D2759" s="42"/>
      <c r="E2759" s="42"/>
      <c r="F2759" s="47"/>
      <c r="G2759" s="40"/>
      <c r="H2759" s="47"/>
      <c r="I2759" s="47"/>
      <c r="J2759" s="47"/>
      <c r="K2759" s="47"/>
      <c r="L2759" s="42"/>
      <c r="M2759" s="42"/>
      <c r="N2759" s="42"/>
      <c r="O2759" s="47"/>
      <c r="P2759" s="40"/>
      <c r="Q2759" s="47"/>
      <c r="R2759" s="47"/>
      <c r="S2759" s="47"/>
      <c r="T2759" s="47"/>
      <c r="U2759" s="40"/>
      <c r="V2759" s="40"/>
      <c r="W2759" s="48"/>
      <c r="X2759" s="40"/>
      <c r="Y2759" s="40"/>
      <c r="Z2759" s="40"/>
      <c r="AA2759" s="42"/>
      <c r="AB2759" s="42"/>
      <c r="AC2759" s="42"/>
      <c r="AD2759" s="42"/>
      <c r="AE2759" s="42"/>
      <c r="AF2759" s="42"/>
      <c r="AG2759" s="42"/>
      <c r="AH2759" s="42"/>
      <c r="AI2759" s="40"/>
      <c r="AJ2759" s="40"/>
      <c r="AK2759" s="40"/>
      <c r="AL2759" s="40"/>
    </row>
    <row r="2760" spans="1:38">
      <c r="A2760" s="46"/>
      <c r="B2760" s="40"/>
      <c r="C2760" s="42"/>
      <c r="D2760" s="42"/>
      <c r="E2760" s="42"/>
      <c r="F2760" s="47"/>
      <c r="G2760" s="40"/>
      <c r="H2760" s="47"/>
      <c r="I2760" s="47"/>
      <c r="J2760" s="47"/>
      <c r="K2760" s="47"/>
      <c r="L2760" s="42"/>
      <c r="M2760" s="42"/>
      <c r="N2760" s="42"/>
      <c r="O2760" s="47"/>
      <c r="P2760" s="40"/>
      <c r="Q2760" s="47"/>
      <c r="R2760" s="47"/>
      <c r="S2760" s="47"/>
      <c r="T2760" s="47"/>
      <c r="U2760" s="40"/>
      <c r="V2760" s="40"/>
      <c r="W2760" s="48"/>
      <c r="X2760" s="40"/>
      <c r="Y2760" s="40"/>
      <c r="Z2760" s="40"/>
      <c r="AA2760" s="42"/>
      <c r="AB2760" s="42"/>
      <c r="AC2760" s="42"/>
      <c r="AD2760" s="42"/>
      <c r="AE2760" s="42"/>
      <c r="AF2760" s="42"/>
      <c r="AG2760" s="42"/>
      <c r="AH2760" s="42"/>
      <c r="AI2760" s="40"/>
      <c r="AJ2760" s="40"/>
      <c r="AK2760" s="40"/>
      <c r="AL2760" s="40"/>
    </row>
    <row r="2761" spans="1:38">
      <c r="A2761" s="46"/>
      <c r="B2761" s="40"/>
      <c r="C2761" s="42"/>
      <c r="D2761" s="42"/>
      <c r="E2761" s="42"/>
      <c r="F2761" s="47"/>
      <c r="G2761" s="40"/>
      <c r="H2761" s="47"/>
      <c r="I2761" s="47"/>
      <c r="J2761" s="47"/>
      <c r="K2761" s="47"/>
      <c r="L2761" s="42"/>
      <c r="M2761" s="42"/>
      <c r="N2761" s="42"/>
      <c r="O2761" s="47"/>
      <c r="P2761" s="40"/>
      <c r="Q2761" s="47"/>
      <c r="R2761" s="47"/>
      <c r="S2761" s="47"/>
      <c r="T2761" s="47"/>
      <c r="U2761" s="40"/>
      <c r="V2761" s="40"/>
      <c r="W2761" s="48"/>
      <c r="X2761" s="40"/>
      <c r="Y2761" s="40"/>
      <c r="Z2761" s="40"/>
      <c r="AA2761" s="42"/>
      <c r="AB2761" s="42"/>
      <c r="AC2761" s="42"/>
      <c r="AD2761" s="42"/>
      <c r="AE2761" s="42"/>
      <c r="AF2761" s="42"/>
      <c r="AG2761" s="42"/>
      <c r="AH2761" s="42"/>
      <c r="AI2761" s="40"/>
      <c r="AJ2761" s="40"/>
      <c r="AK2761" s="40"/>
      <c r="AL2761" s="40"/>
    </row>
    <row r="2762" spans="1:38">
      <c r="A2762" s="46"/>
      <c r="B2762" s="40"/>
      <c r="C2762" s="42"/>
      <c r="D2762" s="42"/>
      <c r="E2762" s="42"/>
      <c r="F2762" s="47"/>
      <c r="G2762" s="40"/>
      <c r="H2762" s="47"/>
      <c r="I2762" s="47"/>
      <c r="J2762" s="47"/>
      <c r="K2762" s="47"/>
      <c r="L2762" s="42"/>
      <c r="M2762" s="42"/>
      <c r="N2762" s="42"/>
      <c r="O2762" s="47"/>
      <c r="P2762" s="40"/>
      <c r="Q2762" s="47"/>
      <c r="R2762" s="47"/>
      <c r="S2762" s="47"/>
      <c r="T2762" s="47"/>
      <c r="U2762" s="40"/>
      <c r="V2762" s="40"/>
      <c r="W2762" s="48"/>
      <c r="X2762" s="40"/>
      <c r="Y2762" s="40"/>
      <c r="Z2762" s="40"/>
      <c r="AA2762" s="42"/>
      <c r="AB2762" s="42"/>
      <c r="AC2762" s="42"/>
      <c r="AD2762" s="42"/>
      <c r="AE2762" s="42"/>
      <c r="AF2762" s="42"/>
      <c r="AG2762" s="42"/>
      <c r="AH2762" s="42"/>
      <c r="AI2762" s="40"/>
      <c r="AJ2762" s="40"/>
      <c r="AK2762" s="40"/>
      <c r="AL2762" s="40"/>
    </row>
    <row r="2763" spans="1:38">
      <c r="A2763" s="46"/>
      <c r="B2763" s="40"/>
      <c r="C2763" s="42"/>
      <c r="D2763" s="42"/>
      <c r="E2763" s="42"/>
      <c r="F2763" s="47"/>
      <c r="G2763" s="40"/>
      <c r="H2763" s="47"/>
      <c r="I2763" s="47"/>
      <c r="J2763" s="47"/>
      <c r="K2763" s="47"/>
      <c r="L2763" s="42"/>
      <c r="M2763" s="42"/>
      <c r="N2763" s="42"/>
      <c r="O2763" s="47"/>
      <c r="P2763" s="40"/>
      <c r="Q2763" s="47"/>
      <c r="R2763" s="47"/>
      <c r="S2763" s="47"/>
      <c r="T2763" s="47"/>
      <c r="U2763" s="40"/>
      <c r="V2763" s="40"/>
      <c r="W2763" s="48"/>
      <c r="X2763" s="40"/>
      <c r="Y2763" s="40"/>
      <c r="Z2763" s="40"/>
      <c r="AA2763" s="42"/>
      <c r="AB2763" s="42"/>
      <c r="AC2763" s="42"/>
      <c r="AD2763" s="42"/>
      <c r="AE2763" s="42"/>
      <c r="AF2763" s="42"/>
      <c r="AG2763" s="42"/>
      <c r="AH2763" s="42"/>
      <c r="AI2763" s="40"/>
      <c r="AJ2763" s="40"/>
      <c r="AK2763" s="40"/>
      <c r="AL2763" s="40"/>
    </row>
    <row r="2764" spans="1:38">
      <c r="A2764" s="46"/>
      <c r="B2764" s="40"/>
      <c r="C2764" s="42"/>
      <c r="D2764" s="42"/>
      <c r="E2764" s="42"/>
      <c r="F2764" s="47"/>
      <c r="G2764" s="40"/>
      <c r="H2764" s="47"/>
      <c r="I2764" s="47"/>
      <c r="J2764" s="47"/>
      <c r="K2764" s="47"/>
      <c r="L2764" s="42"/>
      <c r="M2764" s="42"/>
      <c r="N2764" s="42"/>
      <c r="O2764" s="47"/>
      <c r="P2764" s="40"/>
      <c r="Q2764" s="47"/>
      <c r="R2764" s="47"/>
      <c r="S2764" s="47"/>
      <c r="T2764" s="47"/>
      <c r="U2764" s="40"/>
      <c r="V2764" s="40"/>
      <c r="W2764" s="48"/>
      <c r="X2764" s="40"/>
      <c r="Y2764" s="40"/>
      <c r="Z2764" s="40"/>
      <c r="AA2764" s="42"/>
      <c r="AB2764" s="42"/>
      <c r="AC2764" s="42"/>
      <c r="AD2764" s="42"/>
      <c r="AE2764" s="42"/>
      <c r="AF2764" s="42"/>
      <c r="AG2764" s="42"/>
      <c r="AH2764" s="42"/>
      <c r="AI2764" s="40"/>
      <c r="AJ2764" s="40"/>
      <c r="AK2764" s="40"/>
      <c r="AL2764" s="40"/>
    </row>
    <row r="2765" spans="1:38">
      <c r="A2765" s="46"/>
      <c r="B2765" s="40"/>
      <c r="C2765" s="42"/>
      <c r="D2765" s="42"/>
      <c r="E2765" s="42"/>
      <c r="F2765" s="47"/>
      <c r="G2765" s="40"/>
      <c r="H2765" s="47"/>
      <c r="I2765" s="47"/>
      <c r="J2765" s="47"/>
      <c r="K2765" s="47"/>
      <c r="L2765" s="42"/>
      <c r="M2765" s="42"/>
      <c r="N2765" s="42"/>
      <c r="O2765" s="47"/>
      <c r="P2765" s="40"/>
      <c r="Q2765" s="47"/>
      <c r="R2765" s="47"/>
      <c r="S2765" s="47"/>
      <c r="T2765" s="47"/>
      <c r="U2765" s="40"/>
      <c r="V2765" s="40"/>
      <c r="W2765" s="48"/>
      <c r="X2765" s="40"/>
      <c r="Y2765" s="40"/>
      <c r="Z2765" s="40"/>
      <c r="AA2765" s="42"/>
      <c r="AB2765" s="42"/>
      <c r="AC2765" s="42"/>
      <c r="AD2765" s="42"/>
      <c r="AE2765" s="42"/>
      <c r="AF2765" s="42"/>
      <c r="AG2765" s="42"/>
      <c r="AH2765" s="42"/>
      <c r="AI2765" s="40"/>
      <c r="AJ2765" s="40"/>
      <c r="AK2765" s="40"/>
      <c r="AL2765" s="40"/>
    </row>
    <row r="2766" spans="1:38">
      <c r="A2766" s="46"/>
      <c r="B2766" s="40"/>
      <c r="C2766" s="42"/>
      <c r="D2766" s="42"/>
      <c r="E2766" s="42"/>
      <c r="F2766" s="47"/>
      <c r="G2766" s="40"/>
      <c r="H2766" s="47"/>
      <c r="I2766" s="47"/>
      <c r="J2766" s="47"/>
      <c r="K2766" s="47"/>
      <c r="L2766" s="42"/>
      <c r="M2766" s="42"/>
      <c r="N2766" s="42"/>
      <c r="O2766" s="47"/>
      <c r="P2766" s="40"/>
      <c r="Q2766" s="47"/>
      <c r="R2766" s="47"/>
      <c r="S2766" s="47"/>
      <c r="T2766" s="47"/>
      <c r="U2766" s="40"/>
      <c r="V2766" s="40"/>
      <c r="W2766" s="48"/>
      <c r="X2766" s="40"/>
      <c r="Y2766" s="40"/>
      <c r="Z2766" s="40"/>
      <c r="AA2766" s="42"/>
      <c r="AB2766" s="42"/>
      <c r="AC2766" s="42"/>
      <c r="AD2766" s="42"/>
      <c r="AE2766" s="42"/>
      <c r="AF2766" s="42"/>
      <c r="AG2766" s="42"/>
      <c r="AH2766" s="42"/>
      <c r="AI2766" s="40"/>
      <c r="AJ2766" s="40"/>
      <c r="AK2766" s="40"/>
      <c r="AL2766" s="40"/>
    </row>
    <row r="2767" spans="1:38">
      <c r="A2767" s="46"/>
      <c r="B2767" s="40"/>
      <c r="C2767" s="42"/>
      <c r="D2767" s="42"/>
      <c r="E2767" s="42"/>
      <c r="F2767" s="47"/>
      <c r="G2767" s="40"/>
      <c r="H2767" s="47"/>
      <c r="I2767" s="47"/>
      <c r="J2767" s="47"/>
      <c r="K2767" s="47"/>
      <c r="L2767" s="42"/>
      <c r="M2767" s="42"/>
      <c r="N2767" s="42"/>
      <c r="O2767" s="47"/>
      <c r="P2767" s="40"/>
      <c r="Q2767" s="47"/>
      <c r="R2767" s="47"/>
      <c r="S2767" s="47"/>
      <c r="T2767" s="47"/>
      <c r="U2767" s="40"/>
      <c r="V2767" s="40"/>
      <c r="W2767" s="48"/>
      <c r="X2767" s="40"/>
      <c r="Y2767" s="40"/>
      <c r="Z2767" s="40"/>
      <c r="AA2767" s="42"/>
      <c r="AB2767" s="42"/>
      <c r="AC2767" s="42"/>
      <c r="AD2767" s="42"/>
      <c r="AE2767" s="42"/>
      <c r="AF2767" s="42"/>
      <c r="AG2767" s="42"/>
      <c r="AH2767" s="42"/>
      <c r="AI2767" s="40"/>
      <c r="AJ2767" s="40"/>
      <c r="AK2767" s="40"/>
      <c r="AL2767" s="40"/>
    </row>
    <row r="2768" spans="1:38">
      <c r="A2768" s="46"/>
      <c r="B2768" s="40"/>
      <c r="C2768" s="42"/>
      <c r="D2768" s="42"/>
      <c r="E2768" s="42"/>
      <c r="F2768" s="47"/>
      <c r="G2768" s="40"/>
      <c r="H2768" s="47"/>
      <c r="I2768" s="47"/>
      <c r="J2768" s="47"/>
      <c r="K2768" s="47"/>
      <c r="L2768" s="42"/>
      <c r="M2768" s="42"/>
      <c r="N2768" s="42"/>
      <c r="O2768" s="47"/>
      <c r="P2768" s="40"/>
      <c r="Q2768" s="47"/>
      <c r="R2768" s="47"/>
      <c r="S2768" s="47"/>
      <c r="T2768" s="47"/>
      <c r="U2768" s="40"/>
      <c r="V2768" s="40"/>
      <c r="W2768" s="48"/>
      <c r="X2768" s="40"/>
      <c r="Y2768" s="40"/>
      <c r="Z2768" s="40"/>
      <c r="AA2768" s="42"/>
      <c r="AB2768" s="42"/>
      <c r="AC2768" s="42"/>
      <c r="AD2768" s="42"/>
      <c r="AE2768" s="42"/>
      <c r="AF2768" s="42"/>
      <c r="AG2768" s="42"/>
      <c r="AH2768" s="42"/>
      <c r="AI2768" s="40"/>
      <c r="AJ2768" s="40"/>
      <c r="AK2768" s="40"/>
      <c r="AL2768" s="40"/>
    </row>
    <row r="2769" spans="1:38">
      <c r="A2769" s="46"/>
      <c r="B2769" s="40"/>
      <c r="C2769" s="42"/>
      <c r="D2769" s="42"/>
      <c r="E2769" s="42"/>
      <c r="F2769" s="47"/>
      <c r="G2769" s="40"/>
      <c r="H2769" s="47"/>
      <c r="I2769" s="47"/>
      <c r="J2769" s="47"/>
      <c r="K2769" s="47"/>
      <c r="L2769" s="42"/>
      <c r="M2769" s="42"/>
      <c r="N2769" s="42"/>
      <c r="O2769" s="47"/>
      <c r="P2769" s="40"/>
      <c r="Q2769" s="47"/>
      <c r="R2769" s="47"/>
      <c r="S2769" s="47"/>
      <c r="T2769" s="47"/>
      <c r="U2769" s="40"/>
      <c r="V2769" s="40"/>
      <c r="W2769" s="48"/>
      <c r="X2769" s="40"/>
      <c r="Y2769" s="40"/>
      <c r="Z2769" s="40"/>
      <c r="AA2769" s="42"/>
      <c r="AB2769" s="42"/>
      <c r="AC2769" s="42"/>
      <c r="AD2769" s="42"/>
      <c r="AE2769" s="42"/>
      <c r="AF2769" s="42"/>
      <c r="AG2769" s="42"/>
      <c r="AH2769" s="42"/>
      <c r="AI2769" s="40"/>
      <c r="AJ2769" s="40"/>
      <c r="AK2769" s="40"/>
      <c r="AL2769" s="40"/>
    </row>
    <row r="2770" spans="1:38">
      <c r="A2770" s="46"/>
      <c r="B2770" s="40"/>
      <c r="C2770" s="42"/>
      <c r="D2770" s="42"/>
      <c r="E2770" s="42"/>
      <c r="F2770" s="47"/>
      <c r="G2770" s="40"/>
      <c r="H2770" s="47"/>
      <c r="I2770" s="47"/>
      <c r="J2770" s="47"/>
      <c r="K2770" s="47"/>
      <c r="L2770" s="42"/>
      <c r="M2770" s="42"/>
      <c r="N2770" s="42"/>
      <c r="O2770" s="47"/>
      <c r="P2770" s="40"/>
      <c r="Q2770" s="47"/>
      <c r="R2770" s="47"/>
      <c r="S2770" s="47"/>
      <c r="T2770" s="47"/>
      <c r="U2770" s="40"/>
      <c r="V2770" s="40"/>
      <c r="W2770" s="48"/>
      <c r="X2770" s="40"/>
      <c r="Y2770" s="40"/>
      <c r="Z2770" s="40"/>
      <c r="AA2770" s="42"/>
      <c r="AB2770" s="42"/>
      <c r="AC2770" s="42"/>
      <c r="AD2770" s="42"/>
      <c r="AE2770" s="42"/>
      <c r="AF2770" s="42"/>
      <c r="AG2770" s="42"/>
      <c r="AH2770" s="42"/>
      <c r="AI2770" s="40"/>
      <c r="AJ2770" s="40"/>
      <c r="AK2770" s="40"/>
      <c r="AL2770" s="40"/>
    </row>
    <row r="2771" spans="1:38">
      <c r="A2771" s="46"/>
      <c r="B2771" s="40"/>
      <c r="C2771" s="42"/>
      <c r="D2771" s="42"/>
      <c r="E2771" s="42"/>
      <c r="F2771" s="47"/>
      <c r="G2771" s="40"/>
      <c r="H2771" s="47"/>
      <c r="I2771" s="47"/>
      <c r="J2771" s="47"/>
      <c r="K2771" s="47"/>
      <c r="L2771" s="42"/>
      <c r="M2771" s="42"/>
      <c r="N2771" s="42"/>
      <c r="O2771" s="47"/>
      <c r="P2771" s="40"/>
      <c r="Q2771" s="47"/>
      <c r="R2771" s="47"/>
      <c r="S2771" s="47"/>
      <c r="T2771" s="47"/>
      <c r="U2771" s="40"/>
      <c r="V2771" s="40"/>
      <c r="W2771" s="48"/>
      <c r="X2771" s="40"/>
      <c r="Y2771" s="40"/>
      <c r="Z2771" s="40"/>
      <c r="AA2771" s="42"/>
      <c r="AB2771" s="42"/>
      <c r="AC2771" s="42"/>
      <c r="AD2771" s="42"/>
      <c r="AE2771" s="42"/>
      <c r="AF2771" s="42"/>
      <c r="AG2771" s="42"/>
      <c r="AH2771" s="42"/>
      <c r="AI2771" s="40"/>
      <c r="AJ2771" s="40"/>
      <c r="AK2771" s="40"/>
      <c r="AL2771" s="40"/>
    </row>
    <row r="2772" spans="1:38">
      <c r="A2772" s="46"/>
      <c r="B2772" s="40"/>
      <c r="C2772" s="42"/>
      <c r="D2772" s="42"/>
      <c r="E2772" s="42"/>
      <c r="F2772" s="47"/>
      <c r="G2772" s="40"/>
      <c r="H2772" s="47"/>
      <c r="I2772" s="47"/>
      <c r="J2772" s="47"/>
      <c r="K2772" s="47"/>
      <c r="L2772" s="42"/>
      <c r="M2772" s="42"/>
      <c r="N2772" s="42"/>
      <c r="O2772" s="47"/>
      <c r="P2772" s="40"/>
      <c r="Q2772" s="47"/>
      <c r="R2772" s="47"/>
      <c r="S2772" s="47"/>
      <c r="T2772" s="47"/>
      <c r="U2772" s="40"/>
      <c r="V2772" s="40"/>
      <c r="W2772" s="48"/>
      <c r="X2772" s="40"/>
      <c r="Y2772" s="40"/>
      <c r="Z2772" s="40"/>
      <c r="AA2772" s="42"/>
      <c r="AB2772" s="42"/>
      <c r="AC2772" s="42"/>
      <c r="AD2772" s="42"/>
      <c r="AE2772" s="42"/>
      <c r="AF2772" s="42"/>
      <c r="AG2772" s="42"/>
      <c r="AH2772" s="42"/>
      <c r="AI2772" s="40"/>
      <c r="AJ2772" s="40"/>
      <c r="AK2772" s="40"/>
      <c r="AL2772" s="40"/>
    </row>
    <row r="2773" spans="1:38">
      <c r="A2773" s="46"/>
      <c r="B2773" s="40"/>
      <c r="C2773" s="42"/>
      <c r="D2773" s="42"/>
      <c r="E2773" s="42"/>
      <c r="F2773" s="47"/>
      <c r="G2773" s="40"/>
      <c r="H2773" s="47"/>
      <c r="I2773" s="47"/>
      <c r="J2773" s="47"/>
      <c r="K2773" s="47"/>
      <c r="L2773" s="42"/>
      <c r="M2773" s="42"/>
      <c r="N2773" s="42"/>
      <c r="O2773" s="47"/>
      <c r="P2773" s="40"/>
      <c r="Q2773" s="47"/>
      <c r="R2773" s="47"/>
      <c r="S2773" s="47"/>
      <c r="T2773" s="47"/>
      <c r="U2773" s="40"/>
      <c r="V2773" s="40"/>
      <c r="W2773" s="48"/>
      <c r="X2773" s="40"/>
      <c r="Y2773" s="40"/>
      <c r="Z2773" s="40"/>
      <c r="AA2773" s="42"/>
      <c r="AB2773" s="42"/>
      <c r="AC2773" s="42"/>
      <c r="AD2773" s="42"/>
      <c r="AE2773" s="42"/>
      <c r="AF2773" s="42"/>
      <c r="AG2773" s="42"/>
      <c r="AH2773" s="42"/>
      <c r="AI2773" s="40"/>
      <c r="AJ2773" s="40"/>
      <c r="AK2773" s="40"/>
      <c r="AL2773" s="40"/>
    </row>
    <row r="2774" spans="1:38">
      <c r="A2774" s="46"/>
      <c r="B2774" s="40"/>
      <c r="C2774" s="42"/>
      <c r="D2774" s="42"/>
      <c r="E2774" s="42"/>
      <c r="F2774" s="47"/>
      <c r="G2774" s="40"/>
      <c r="H2774" s="47"/>
      <c r="I2774" s="47"/>
      <c r="J2774" s="47"/>
      <c r="K2774" s="47"/>
      <c r="L2774" s="42"/>
      <c r="M2774" s="42"/>
      <c r="N2774" s="42"/>
      <c r="O2774" s="47"/>
      <c r="P2774" s="40"/>
      <c r="Q2774" s="47"/>
      <c r="R2774" s="47"/>
      <c r="S2774" s="47"/>
      <c r="T2774" s="47"/>
      <c r="U2774" s="40"/>
      <c r="V2774" s="40"/>
      <c r="W2774" s="48"/>
      <c r="X2774" s="40"/>
      <c r="Y2774" s="40"/>
      <c r="Z2774" s="40"/>
      <c r="AA2774" s="42"/>
      <c r="AB2774" s="42"/>
      <c r="AC2774" s="42"/>
      <c r="AD2774" s="42"/>
      <c r="AE2774" s="42"/>
      <c r="AF2774" s="42"/>
      <c r="AG2774" s="42"/>
      <c r="AH2774" s="42"/>
      <c r="AI2774" s="40"/>
      <c r="AJ2774" s="40"/>
      <c r="AK2774" s="40"/>
      <c r="AL2774" s="40"/>
    </row>
    <row r="2775" spans="1:38">
      <c r="A2775" s="46"/>
      <c r="B2775" s="40"/>
      <c r="C2775" s="42"/>
      <c r="D2775" s="42"/>
      <c r="E2775" s="42"/>
      <c r="F2775" s="47"/>
      <c r="G2775" s="40"/>
      <c r="H2775" s="47"/>
      <c r="I2775" s="47"/>
      <c r="J2775" s="47"/>
      <c r="K2775" s="47"/>
      <c r="L2775" s="42"/>
      <c r="M2775" s="42"/>
      <c r="N2775" s="42"/>
      <c r="O2775" s="47"/>
      <c r="P2775" s="40"/>
      <c r="Q2775" s="47"/>
      <c r="R2775" s="47"/>
      <c r="S2775" s="47"/>
      <c r="T2775" s="47"/>
      <c r="U2775" s="40"/>
      <c r="V2775" s="40"/>
      <c r="W2775" s="48"/>
      <c r="X2775" s="40"/>
      <c r="Y2775" s="40"/>
      <c r="Z2775" s="40"/>
      <c r="AA2775" s="42"/>
      <c r="AB2775" s="42"/>
      <c r="AC2775" s="42"/>
      <c r="AD2775" s="42"/>
      <c r="AE2775" s="42"/>
      <c r="AF2775" s="42"/>
      <c r="AG2775" s="42"/>
      <c r="AH2775" s="42"/>
      <c r="AI2775" s="40"/>
      <c r="AJ2775" s="40"/>
      <c r="AK2775" s="40"/>
      <c r="AL2775" s="40"/>
    </row>
    <row r="2776" spans="1:38">
      <c r="A2776" s="46"/>
      <c r="B2776" s="40"/>
      <c r="C2776" s="42"/>
      <c r="D2776" s="42"/>
      <c r="E2776" s="42"/>
      <c r="F2776" s="47"/>
      <c r="G2776" s="40"/>
      <c r="H2776" s="47"/>
      <c r="I2776" s="47"/>
      <c r="J2776" s="47"/>
      <c r="K2776" s="47"/>
      <c r="L2776" s="42"/>
      <c r="M2776" s="42"/>
      <c r="N2776" s="42"/>
      <c r="O2776" s="47"/>
      <c r="P2776" s="40"/>
      <c r="Q2776" s="47"/>
      <c r="R2776" s="47"/>
      <c r="S2776" s="47"/>
      <c r="T2776" s="47"/>
      <c r="U2776" s="40"/>
      <c r="V2776" s="40"/>
      <c r="W2776" s="48"/>
      <c r="X2776" s="40"/>
      <c r="Y2776" s="40"/>
      <c r="Z2776" s="40"/>
      <c r="AA2776" s="42"/>
      <c r="AB2776" s="42"/>
      <c r="AC2776" s="42"/>
      <c r="AD2776" s="42"/>
      <c r="AE2776" s="42"/>
      <c r="AF2776" s="42"/>
      <c r="AG2776" s="42"/>
      <c r="AH2776" s="42"/>
      <c r="AI2776" s="40"/>
      <c r="AJ2776" s="40"/>
      <c r="AK2776" s="40"/>
      <c r="AL2776" s="40"/>
    </row>
    <row r="2777" spans="1:38">
      <c r="A2777" s="46"/>
      <c r="B2777" s="40"/>
      <c r="C2777" s="42"/>
      <c r="D2777" s="42"/>
      <c r="E2777" s="42"/>
      <c r="F2777" s="47"/>
      <c r="G2777" s="40"/>
      <c r="H2777" s="47"/>
      <c r="I2777" s="47"/>
      <c r="J2777" s="47"/>
      <c r="K2777" s="47"/>
      <c r="L2777" s="42"/>
      <c r="M2777" s="42"/>
      <c r="N2777" s="42"/>
      <c r="O2777" s="47"/>
      <c r="P2777" s="40"/>
      <c r="Q2777" s="47"/>
      <c r="R2777" s="47"/>
      <c r="S2777" s="47"/>
      <c r="T2777" s="47"/>
      <c r="U2777" s="40"/>
      <c r="V2777" s="40"/>
      <c r="W2777" s="48"/>
      <c r="X2777" s="40"/>
      <c r="Y2777" s="40"/>
      <c r="Z2777" s="40"/>
      <c r="AA2777" s="42"/>
      <c r="AB2777" s="42"/>
      <c r="AC2777" s="42"/>
      <c r="AD2777" s="42"/>
      <c r="AE2777" s="42"/>
      <c r="AF2777" s="42"/>
      <c r="AG2777" s="42"/>
      <c r="AH2777" s="42"/>
      <c r="AI2777" s="40"/>
      <c r="AJ2777" s="40"/>
      <c r="AK2777" s="40"/>
      <c r="AL2777" s="40"/>
    </row>
    <row r="2778" spans="1:38">
      <c r="A2778" s="46"/>
      <c r="B2778" s="40"/>
      <c r="C2778" s="42"/>
      <c r="D2778" s="42"/>
      <c r="E2778" s="42"/>
      <c r="F2778" s="47"/>
      <c r="G2778" s="40"/>
      <c r="H2778" s="47"/>
      <c r="I2778" s="47"/>
      <c r="J2778" s="47"/>
      <c r="K2778" s="47"/>
      <c r="L2778" s="42"/>
      <c r="M2778" s="42"/>
      <c r="N2778" s="42"/>
      <c r="O2778" s="47"/>
      <c r="P2778" s="40"/>
      <c r="Q2778" s="47"/>
      <c r="R2778" s="47"/>
      <c r="S2778" s="47"/>
      <c r="T2778" s="47"/>
      <c r="U2778" s="40"/>
      <c r="V2778" s="40"/>
      <c r="W2778" s="48"/>
      <c r="X2778" s="40"/>
      <c r="Y2778" s="40"/>
      <c r="Z2778" s="40"/>
      <c r="AA2778" s="42"/>
      <c r="AB2778" s="42"/>
      <c r="AC2778" s="42"/>
      <c r="AD2778" s="42"/>
      <c r="AE2778" s="42"/>
      <c r="AF2778" s="42"/>
      <c r="AG2778" s="42"/>
      <c r="AH2778" s="42"/>
      <c r="AI2778" s="40"/>
      <c r="AJ2778" s="40"/>
      <c r="AK2778" s="40"/>
      <c r="AL2778" s="40"/>
    </row>
    <row r="2779" spans="1:38">
      <c r="A2779" s="46"/>
      <c r="B2779" s="40"/>
      <c r="C2779" s="42"/>
      <c r="D2779" s="42"/>
      <c r="E2779" s="42"/>
      <c r="F2779" s="47"/>
      <c r="G2779" s="40"/>
      <c r="H2779" s="47"/>
      <c r="I2779" s="47"/>
      <c r="J2779" s="47"/>
      <c r="K2779" s="47"/>
      <c r="L2779" s="42"/>
      <c r="M2779" s="42"/>
      <c r="N2779" s="42"/>
      <c r="O2779" s="47"/>
      <c r="P2779" s="40"/>
      <c r="Q2779" s="47"/>
      <c r="R2779" s="47"/>
      <c r="S2779" s="47"/>
      <c r="T2779" s="47"/>
      <c r="U2779" s="40"/>
      <c r="V2779" s="40"/>
      <c r="W2779" s="48"/>
      <c r="X2779" s="40"/>
      <c r="Y2779" s="40"/>
      <c r="Z2779" s="40"/>
      <c r="AA2779" s="42"/>
      <c r="AB2779" s="42"/>
      <c r="AC2779" s="42"/>
      <c r="AD2779" s="42"/>
      <c r="AE2779" s="42"/>
      <c r="AF2779" s="42"/>
      <c r="AG2779" s="42"/>
      <c r="AH2779" s="42"/>
      <c r="AI2779" s="40"/>
      <c r="AJ2779" s="40"/>
      <c r="AK2779" s="40"/>
      <c r="AL2779" s="40"/>
    </row>
    <row r="2780" spans="1:38">
      <c r="A2780" s="46"/>
      <c r="B2780" s="40"/>
      <c r="C2780" s="42"/>
      <c r="D2780" s="42"/>
      <c r="E2780" s="42"/>
      <c r="F2780" s="47"/>
      <c r="G2780" s="40"/>
      <c r="H2780" s="47"/>
      <c r="I2780" s="47"/>
      <c r="J2780" s="47"/>
      <c r="K2780" s="47"/>
      <c r="L2780" s="42"/>
      <c r="M2780" s="42"/>
      <c r="N2780" s="42"/>
      <c r="O2780" s="47"/>
      <c r="P2780" s="40"/>
      <c r="Q2780" s="47"/>
      <c r="R2780" s="47"/>
      <c r="S2780" s="47"/>
      <c r="T2780" s="47"/>
      <c r="U2780" s="40"/>
      <c r="V2780" s="40"/>
      <c r="W2780" s="48"/>
      <c r="X2780" s="40"/>
      <c r="Y2780" s="40"/>
      <c r="Z2780" s="40"/>
      <c r="AA2780" s="42"/>
      <c r="AB2780" s="42"/>
      <c r="AC2780" s="42"/>
      <c r="AD2780" s="42"/>
      <c r="AE2780" s="42"/>
      <c r="AF2780" s="42"/>
      <c r="AG2780" s="42"/>
      <c r="AH2780" s="42"/>
      <c r="AI2780" s="40"/>
      <c r="AJ2780" s="40"/>
      <c r="AK2780" s="40"/>
      <c r="AL2780" s="40"/>
    </row>
    <row r="2781" spans="1:38">
      <c r="A2781" s="46"/>
      <c r="B2781" s="40"/>
      <c r="C2781" s="42"/>
      <c r="D2781" s="42"/>
      <c r="E2781" s="42"/>
      <c r="F2781" s="47"/>
      <c r="G2781" s="40"/>
      <c r="H2781" s="47"/>
      <c r="I2781" s="47"/>
      <c r="J2781" s="47"/>
      <c r="K2781" s="47"/>
      <c r="L2781" s="42"/>
      <c r="M2781" s="42"/>
      <c r="N2781" s="42"/>
      <c r="O2781" s="47"/>
      <c r="P2781" s="40"/>
      <c r="Q2781" s="47"/>
      <c r="R2781" s="47"/>
      <c r="S2781" s="47"/>
      <c r="T2781" s="47"/>
      <c r="U2781" s="40"/>
      <c r="V2781" s="40"/>
      <c r="W2781" s="48"/>
      <c r="X2781" s="40"/>
      <c r="Y2781" s="40"/>
      <c r="Z2781" s="40"/>
      <c r="AA2781" s="42"/>
      <c r="AB2781" s="42"/>
      <c r="AC2781" s="42"/>
      <c r="AD2781" s="42"/>
      <c r="AE2781" s="42"/>
      <c r="AF2781" s="42"/>
      <c r="AG2781" s="42"/>
      <c r="AH2781" s="42"/>
      <c r="AI2781" s="40"/>
      <c r="AJ2781" s="40"/>
      <c r="AK2781" s="40"/>
      <c r="AL2781" s="40"/>
    </row>
    <row r="2782" spans="1:38">
      <c r="A2782" s="46"/>
      <c r="B2782" s="40"/>
      <c r="C2782" s="42"/>
      <c r="D2782" s="42"/>
      <c r="E2782" s="42"/>
      <c r="F2782" s="47"/>
      <c r="G2782" s="40"/>
      <c r="H2782" s="47"/>
      <c r="I2782" s="47"/>
      <c r="J2782" s="47"/>
      <c r="K2782" s="47"/>
      <c r="L2782" s="42"/>
      <c r="M2782" s="42"/>
      <c r="N2782" s="42"/>
      <c r="O2782" s="47"/>
      <c r="P2782" s="40"/>
      <c r="Q2782" s="47"/>
      <c r="R2782" s="47"/>
      <c r="S2782" s="47"/>
      <c r="T2782" s="47"/>
      <c r="U2782" s="40"/>
      <c r="V2782" s="40"/>
      <c r="W2782" s="48"/>
      <c r="X2782" s="40"/>
      <c r="Y2782" s="40"/>
      <c r="Z2782" s="40"/>
      <c r="AA2782" s="42"/>
      <c r="AB2782" s="42"/>
      <c r="AC2782" s="42"/>
      <c r="AD2782" s="42"/>
      <c r="AE2782" s="42"/>
      <c r="AF2782" s="42"/>
      <c r="AG2782" s="42"/>
      <c r="AH2782" s="42"/>
      <c r="AI2782" s="40"/>
      <c r="AJ2782" s="40"/>
      <c r="AK2782" s="40"/>
      <c r="AL2782" s="40"/>
    </row>
    <row r="2783" spans="1:38">
      <c r="A2783" s="46"/>
      <c r="B2783" s="40"/>
      <c r="C2783" s="42"/>
      <c r="D2783" s="42"/>
      <c r="E2783" s="42"/>
      <c r="F2783" s="47"/>
      <c r="G2783" s="40"/>
      <c r="H2783" s="47"/>
      <c r="I2783" s="47"/>
      <c r="J2783" s="47"/>
      <c r="K2783" s="47"/>
      <c r="L2783" s="42"/>
      <c r="M2783" s="42"/>
      <c r="N2783" s="42"/>
      <c r="O2783" s="47"/>
      <c r="P2783" s="40"/>
      <c r="Q2783" s="47"/>
      <c r="R2783" s="47"/>
      <c r="S2783" s="47"/>
      <c r="T2783" s="47"/>
      <c r="U2783" s="40"/>
      <c r="V2783" s="40"/>
      <c r="W2783" s="48"/>
      <c r="X2783" s="40"/>
      <c r="Y2783" s="40"/>
      <c r="Z2783" s="40"/>
      <c r="AA2783" s="42"/>
      <c r="AB2783" s="42"/>
      <c r="AC2783" s="42"/>
      <c r="AD2783" s="42"/>
      <c r="AE2783" s="42"/>
      <c r="AF2783" s="42"/>
      <c r="AG2783" s="42"/>
      <c r="AH2783" s="42"/>
      <c r="AI2783" s="40"/>
      <c r="AJ2783" s="40"/>
      <c r="AK2783" s="40"/>
      <c r="AL2783" s="40"/>
    </row>
    <row r="2784" spans="1:38">
      <c r="A2784" s="46"/>
      <c r="B2784" s="40"/>
      <c r="C2784" s="42"/>
      <c r="D2784" s="42"/>
      <c r="E2784" s="42"/>
      <c r="F2784" s="47"/>
      <c r="G2784" s="40"/>
      <c r="H2784" s="47"/>
      <c r="I2784" s="47"/>
      <c r="J2784" s="47"/>
      <c r="K2784" s="47"/>
      <c r="L2784" s="42"/>
      <c r="M2784" s="42"/>
      <c r="N2784" s="42"/>
      <c r="O2784" s="47"/>
      <c r="P2784" s="40"/>
      <c r="Q2784" s="47"/>
      <c r="R2784" s="47"/>
      <c r="S2784" s="47"/>
      <c r="T2784" s="47"/>
      <c r="U2784" s="40"/>
      <c r="V2784" s="40"/>
      <c r="W2784" s="48"/>
      <c r="X2784" s="40"/>
      <c r="Y2784" s="40"/>
      <c r="Z2784" s="40"/>
      <c r="AA2784" s="42"/>
      <c r="AB2784" s="42"/>
      <c r="AC2784" s="42"/>
      <c r="AD2784" s="42"/>
      <c r="AE2784" s="42"/>
      <c r="AF2784" s="42"/>
      <c r="AG2784" s="42"/>
      <c r="AH2784" s="42"/>
      <c r="AI2784" s="40"/>
      <c r="AJ2784" s="40"/>
      <c r="AK2784" s="40"/>
      <c r="AL2784" s="40"/>
    </row>
    <row r="2785" spans="1:38">
      <c r="A2785" s="46"/>
      <c r="B2785" s="40"/>
      <c r="C2785" s="42"/>
      <c r="D2785" s="42"/>
      <c r="E2785" s="42"/>
      <c r="F2785" s="47"/>
      <c r="G2785" s="40"/>
      <c r="H2785" s="47"/>
      <c r="I2785" s="47"/>
      <c r="J2785" s="47"/>
      <c r="K2785" s="47"/>
      <c r="L2785" s="42"/>
      <c r="M2785" s="42"/>
      <c r="N2785" s="42"/>
      <c r="O2785" s="47"/>
      <c r="P2785" s="40"/>
      <c r="Q2785" s="47"/>
      <c r="R2785" s="47"/>
      <c r="S2785" s="47"/>
      <c r="T2785" s="47"/>
      <c r="U2785" s="40"/>
      <c r="V2785" s="40"/>
      <c r="W2785" s="48"/>
      <c r="X2785" s="40"/>
      <c r="Y2785" s="40"/>
      <c r="Z2785" s="40"/>
      <c r="AA2785" s="42"/>
      <c r="AB2785" s="42"/>
      <c r="AC2785" s="42"/>
      <c r="AD2785" s="42"/>
      <c r="AE2785" s="42"/>
      <c r="AF2785" s="42"/>
      <c r="AG2785" s="42"/>
      <c r="AH2785" s="42"/>
      <c r="AI2785" s="40"/>
      <c r="AJ2785" s="40"/>
      <c r="AK2785" s="40"/>
      <c r="AL2785" s="40"/>
    </row>
    <row r="2786" spans="1:38">
      <c r="A2786" s="46"/>
      <c r="B2786" s="40"/>
      <c r="C2786" s="42"/>
      <c r="D2786" s="42"/>
      <c r="E2786" s="42"/>
      <c r="F2786" s="47"/>
      <c r="G2786" s="40"/>
      <c r="H2786" s="47"/>
      <c r="I2786" s="47"/>
      <c r="J2786" s="47"/>
      <c r="K2786" s="47"/>
      <c r="L2786" s="42"/>
      <c r="M2786" s="42"/>
      <c r="N2786" s="42"/>
      <c r="O2786" s="47"/>
      <c r="P2786" s="40"/>
      <c r="Q2786" s="47"/>
      <c r="R2786" s="47"/>
      <c r="S2786" s="47"/>
      <c r="T2786" s="47"/>
      <c r="U2786" s="40"/>
      <c r="V2786" s="40"/>
      <c r="W2786" s="48"/>
      <c r="X2786" s="40"/>
      <c r="Y2786" s="40"/>
      <c r="Z2786" s="40"/>
      <c r="AA2786" s="42"/>
      <c r="AB2786" s="42"/>
      <c r="AC2786" s="42"/>
      <c r="AD2786" s="42"/>
      <c r="AE2786" s="42"/>
      <c r="AF2786" s="42"/>
      <c r="AG2786" s="42"/>
      <c r="AH2786" s="42"/>
      <c r="AI2786" s="40"/>
      <c r="AJ2786" s="40"/>
      <c r="AK2786" s="40"/>
      <c r="AL2786" s="40"/>
    </row>
    <row r="2787" spans="1:38">
      <c r="A2787" s="46"/>
      <c r="B2787" s="40"/>
      <c r="C2787" s="42"/>
      <c r="D2787" s="42"/>
      <c r="E2787" s="42"/>
      <c r="F2787" s="47"/>
      <c r="G2787" s="40"/>
      <c r="H2787" s="47"/>
      <c r="I2787" s="47"/>
      <c r="J2787" s="47"/>
      <c r="K2787" s="47"/>
      <c r="L2787" s="42"/>
      <c r="M2787" s="42"/>
      <c r="N2787" s="42"/>
      <c r="O2787" s="47"/>
      <c r="P2787" s="40"/>
      <c r="Q2787" s="47"/>
      <c r="R2787" s="47"/>
      <c r="S2787" s="47"/>
      <c r="T2787" s="47"/>
      <c r="U2787" s="40"/>
      <c r="V2787" s="40"/>
      <c r="W2787" s="48"/>
      <c r="X2787" s="40"/>
      <c r="Y2787" s="40"/>
      <c r="Z2787" s="40"/>
      <c r="AA2787" s="42"/>
      <c r="AB2787" s="42"/>
      <c r="AC2787" s="42"/>
      <c r="AD2787" s="42"/>
      <c r="AE2787" s="42"/>
      <c r="AF2787" s="42"/>
      <c r="AG2787" s="42"/>
      <c r="AH2787" s="42"/>
      <c r="AI2787" s="40"/>
      <c r="AJ2787" s="40"/>
      <c r="AK2787" s="40"/>
      <c r="AL2787" s="40"/>
    </row>
    <row r="2788" spans="1:38">
      <c r="A2788" s="46"/>
      <c r="B2788" s="40"/>
      <c r="C2788" s="42"/>
      <c r="D2788" s="42"/>
      <c r="E2788" s="42"/>
      <c r="F2788" s="47"/>
      <c r="G2788" s="40"/>
      <c r="H2788" s="47"/>
      <c r="I2788" s="47"/>
      <c r="J2788" s="47"/>
      <c r="K2788" s="47"/>
      <c r="L2788" s="42"/>
      <c r="M2788" s="42"/>
      <c r="N2788" s="42"/>
      <c r="O2788" s="47"/>
      <c r="P2788" s="40"/>
      <c r="Q2788" s="47"/>
      <c r="R2788" s="47"/>
      <c r="S2788" s="47"/>
      <c r="T2788" s="47"/>
      <c r="U2788" s="40"/>
      <c r="V2788" s="40"/>
      <c r="W2788" s="48"/>
      <c r="X2788" s="40"/>
      <c r="Y2788" s="40"/>
      <c r="Z2788" s="40"/>
      <c r="AA2788" s="42"/>
      <c r="AB2788" s="42"/>
      <c r="AC2788" s="42"/>
      <c r="AD2788" s="42"/>
      <c r="AE2788" s="42"/>
      <c r="AF2788" s="42"/>
      <c r="AG2788" s="42"/>
      <c r="AH2788" s="42"/>
      <c r="AI2788" s="40"/>
      <c r="AJ2788" s="40"/>
      <c r="AK2788" s="40"/>
      <c r="AL2788" s="40"/>
    </row>
    <row r="2789" spans="1:38">
      <c r="A2789" s="46"/>
      <c r="B2789" s="40"/>
      <c r="C2789" s="42"/>
      <c r="D2789" s="42"/>
      <c r="E2789" s="42"/>
      <c r="F2789" s="47"/>
      <c r="G2789" s="40"/>
      <c r="H2789" s="47"/>
      <c r="I2789" s="47"/>
      <c r="J2789" s="47"/>
      <c r="K2789" s="47"/>
      <c r="L2789" s="42"/>
      <c r="M2789" s="42"/>
      <c r="N2789" s="42"/>
      <c r="O2789" s="47"/>
      <c r="P2789" s="40"/>
      <c r="Q2789" s="47"/>
      <c r="R2789" s="47"/>
      <c r="S2789" s="47"/>
      <c r="T2789" s="47"/>
      <c r="U2789" s="40"/>
      <c r="V2789" s="40"/>
      <c r="W2789" s="48"/>
      <c r="X2789" s="40"/>
      <c r="Y2789" s="40"/>
      <c r="Z2789" s="40"/>
      <c r="AA2789" s="42"/>
      <c r="AB2789" s="42"/>
      <c r="AC2789" s="42"/>
      <c r="AD2789" s="42"/>
      <c r="AE2789" s="42"/>
      <c r="AF2789" s="42"/>
      <c r="AG2789" s="42"/>
      <c r="AH2789" s="42"/>
      <c r="AI2789" s="40"/>
      <c r="AJ2789" s="40"/>
      <c r="AK2789" s="40"/>
      <c r="AL2789" s="40"/>
    </row>
    <row r="2790" spans="1:38">
      <c r="A2790" s="46"/>
      <c r="B2790" s="40"/>
      <c r="C2790" s="42"/>
      <c r="D2790" s="42"/>
      <c r="E2790" s="42"/>
      <c r="F2790" s="47"/>
      <c r="G2790" s="40"/>
      <c r="H2790" s="47"/>
      <c r="I2790" s="47"/>
      <c r="J2790" s="47"/>
      <c r="K2790" s="47"/>
      <c r="L2790" s="42"/>
      <c r="M2790" s="42"/>
      <c r="N2790" s="42"/>
      <c r="O2790" s="47"/>
      <c r="P2790" s="40"/>
      <c r="Q2790" s="47"/>
      <c r="R2790" s="47"/>
      <c r="S2790" s="47"/>
      <c r="T2790" s="47"/>
      <c r="U2790" s="40"/>
      <c r="V2790" s="40"/>
      <c r="W2790" s="48"/>
      <c r="X2790" s="40"/>
      <c r="Y2790" s="40"/>
      <c r="Z2790" s="40"/>
      <c r="AA2790" s="42"/>
      <c r="AB2790" s="42"/>
      <c r="AC2790" s="42"/>
      <c r="AD2790" s="42"/>
      <c r="AE2790" s="42"/>
      <c r="AF2790" s="42"/>
      <c r="AG2790" s="42"/>
      <c r="AH2790" s="42"/>
      <c r="AI2790" s="40"/>
      <c r="AJ2790" s="40"/>
      <c r="AK2790" s="40"/>
      <c r="AL2790" s="40"/>
    </row>
    <row r="2791" spans="1:38">
      <c r="A2791" s="46"/>
      <c r="B2791" s="40"/>
      <c r="C2791" s="42"/>
      <c r="D2791" s="42"/>
      <c r="E2791" s="42"/>
      <c r="F2791" s="47"/>
      <c r="G2791" s="40"/>
      <c r="H2791" s="47"/>
      <c r="I2791" s="47"/>
      <c r="J2791" s="47"/>
      <c r="K2791" s="47"/>
      <c r="L2791" s="42"/>
      <c r="M2791" s="42"/>
      <c r="N2791" s="42"/>
      <c r="O2791" s="47"/>
      <c r="P2791" s="40"/>
      <c r="Q2791" s="47"/>
      <c r="R2791" s="47"/>
      <c r="S2791" s="47"/>
      <c r="T2791" s="47"/>
      <c r="U2791" s="40"/>
      <c r="V2791" s="40"/>
      <c r="W2791" s="48"/>
      <c r="X2791" s="40"/>
      <c r="Y2791" s="40"/>
      <c r="Z2791" s="40"/>
      <c r="AA2791" s="42"/>
      <c r="AB2791" s="42"/>
      <c r="AC2791" s="42"/>
      <c r="AD2791" s="42"/>
      <c r="AE2791" s="42"/>
      <c r="AF2791" s="42"/>
      <c r="AG2791" s="42"/>
      <c r="AH2791" s="42"/>
      <c r="AI2791" s="40"/>
      <c r="AJ2791" s="40"/>
      <c r="AK2791" s="40"/>
      <c r="AL2791" s="40"/>
    </row>
    <row r="2792" spans="1:38">
      <c r="A2792" s="46"/>
      <c r="B2792" s="40"/>
      <c r="C2792" s="42"/>
      <c r="D2792" s="42"/>
      <c r="E2792" s="42"/>
      <c r="F2792" s="47"/>
      <c r="G2792" s="40"/>
      <c r="H2792" s="47"/>
      <c r="I2792" s="47"/>
      <c r="J2792" s="47"/>
      <c r="K2792" s="47"/>
      <c r="L2792" s="42"/>
      <c r="M2792" s="42"/>
      <c r="N2792" s="42"/>
      <c r="O2792" s="47"/>
      <c r="P2792" s="40"/>
      <c r="Q2792" s="47"/>
      <c r="R2792" s="47"/>
      <c r="S2792" s="47"/>
      <c r="T2792" s="47"/>
      <c r="U2792" s="40"/>
      <c r="V2792" s="40"/>
      <c r="W2792" s="48"/>
      <c r="X2792" s="40"/>
      <c r="Y2792" s="40"/>
      <c r="Z2792" s="40"/>
      <c r="AA2792" s="42"/>
      <c r="AB2792" s="42"/>
      <c r="AC2792" s="42"/>
      <c r="AD2792" s="42"/>
      <c r="AE2792" s="42"/>
      <c r="AF2792" s="42"/>
      <c r="AG2792" s="42"/>
      <c r="AH2792" s="42"/>
      <c r="AI2792" s="40"/>
      <c r="AJ2792" s="40"/>
      <c r="AK2792" s="40"/>
      <c r="AL2792" s="40"/>
    </row>
    <row r="2793" spans="1:38">
      <c r="A2793" s="46"/>
      <c r="B2793" s="40"/>
      <c r="C2793" s="42"/>
      <c r="D2793" s="42"/>
      <c r="E2793" s="42"/>
      <c r="F2793" s="47"/>
      <c r="G2793" s="40"/>
      <c r="H2793" s="47"/>
      <c r="I2793" s="47"/>
      <c r="J2793" s="47"/>
      <c r="K2793" s="47"/>
      <c r="L2793" s="42"/>
      <c r="M2793" s="42"/>
      <c r="N2793" s="42"/>
      <c r="O2793" s="47"/>
      <c r="P2793" s="40"/>
      <c r="Q2793" s="47"/>
      <c r="R2793" s="47"/>
      <c r="S2793" s="47"/>
      <c r="T2793" s="47"/>
      <c r="U2793" s="40"/>
      <c r="V2793" s="40"/>
      <c r="W2793" s="48"/>
      <c r="X2793" s="40"/>
      <c r="Y2793" s="40"/>
      <c r="Z2793" s="40"/>
      <c r="AA2793" s="42"/>
      <c r="AB2793" s="42"/>
      <c r="AC2793" s="42"/>
      <c r="AD2793" s="42"/>
      <c r="AE2793" s="42"/>
      <c r="AF2793" s="42"/>
      <c r="AG2793" s="42"/>
      <c r="AH2793" s="42"/>
      <c r="AI2793" s="40"/>
      <c r="AJ2793" s="40"/>
      <c r="AK2793" s="40"/>
      <c r="AL2793" s="40"/>
    </row>
    <row r="2794" spans="1:38">
      <c r="A2794" s="46"/>
      <c r="B2794" s="40"/>
      <c r="C2794" s="42"/>
      <c r="D2794" s="42"/>
      <c r="E2794" s="42"/>
      <c r="F2794" s="47"/>
      <c r="G2794" s="40"/>
      <c r="H2794" s="47"/>
      <c r="I2794" s="47"/>
      <c r="J2794" s="47"/>
      <c r="K2794" s="47"/>
      <c r="L2794" s="42"/>
      <c r="M2794" s="42"/>
      <c r="N2794" s="42"/>
      <c r="O2794" s="47"/>
      <c r="P2794" s="40"/>
      <c r="Q2794" s="47"/>
      <c r="R2794" s="47"/>
      <c r="S2794" s="47"/>
      <c r="T2794" s="47"/>
      <c r="U2794" s="40"/>
      <c r="V2794" s="40"/>
      <c r="W2794" s="48"/>
      <c r="X2794" s="40"/>
      <c r="Y2794" s="40"/>
      <c r="Z2794" s="40"/>
      <c r="AA2794" s="42"/>
      <c r="AB2794" s="42"/>
      <c r="AC2794" s="42"/>
      <c r="AD2794" s="42"/>
      <c r="AE2794" s="42"/>
      <c r="AF2794" s="42"/>
      <c r="AG2794" s="42"/>
      <c r="AH2794" s="42"/>
      <c r="AI2794" s="40"/>
      <c r="AJ2794" s="40"/>
      <c r="AK2794" s="40"/>
      <c r="AL2794" s="40"/>
    </row>
    <row r="2795" spans="1:38">
      <c r="A2795" s="46"/>
      <c r="B2795" s="40"/>
      <c r="C2795" s="42"/>
      <c r="D2795" s="42"/>
      <c r="E2795" s="42"/>
      <c r="F2795" s="47"/>
      <c r="G2795" s="40"/>
      <c r="H2795" s="47"/>
      <c r="I2795" s="47"/>
      <c r="J2795" s="47"/>
      <c r="K2795" s="47"/>
      <c r="L2795" s="42"/>
      <c r="M2795" s="42"/>
      <c r="N2795" s="42"/>
      <c r="O2795" s="47"/>
      <c r="P2795" s="40"/>
      <c r="Q2795" s="47"/>
      <c r="R2795" s="47"/>
      <c r="S2795" s="47"/>
      <c r="T2795" s="47"/>
      <c r="U2795" s="40"/>
      <c r="V2795" s="40"/>
      <c r="W2795" s="48"/>
      <c r="X2795" s="40"/>
      <c r="Y2795" s="40"/>
      <c r="Z2795" s="40"/>
      <c r="AA2795" s="42"/>
      <c r="AB2795" s="42"/>
      <c r="AC2795" s="42"/>
      <c r="AD2795" s="42"/>
      <c r="AE2795" s="42"/>
      <c r="AF2795" s="42"/>
      <c r="AG2795" s="42"/>
      <c r="AH2795" s="42"/>
      <c r="AI2795" s="40"/>
      <c r="AJ2795" s="40"/>
      <c r="AK2795" s="40"/>
      <c r="AL2795" s="40"/>
    </row>
    <row r="2796" spans="1:38">
      <c r="A2796" s="46"/>
      <c r="B2796" s="40"/>
      <c r="C2796" s="42"/>
      <c r="D2796" s="42"/>
      <c r="E2796" s="42"/>
      <c r="F2796" s="47"/>
      <c r="G2796" s="40"/>
      <c r="H2796" s="47"/>
      <c r="I2796" s="47"/>
      <c r="J2796" s="47"/>
      <c r="K2796" s="47"/>
      <c r="L2796" s="42"/>
      <c r="M2796" s="42"/>
      <c r="N2796" s="42"/>
      <c r="O2796" s="47"/>
      <c r="P2796" s="40"/>
      <c r="Q2796" s="47"/>
      <c r="R2796" s="47"/>
      <c r="S2796" s="47"/>
      <c r="T2796" s="47"/>
      <c r="U2796" s="40"/>
      <c r="V2796" s="40"/>
      <c r="W2796" s="48"/>
      <c r="X2796" s="40"/>
      <c r="Y2796" s="40"/>
      <c r="Z2796" s="40"/>
      <c r="AA2796" s="42"/>
      <c r="AB2796" s="42"/>
      <c r="AC2796" s="42"/>
      <c r="AD2796" s="42"/>
      <c r="AE2796" s="42"/>
      <c r="AF2796" s="42"/>
      <c r="AG2796" s="42"/>
      <c r="AH2796" s="42"/>
      <c r="AI2796" s="40"/>
      <c r="AJ2796" s="40"/>
      <c r="AK2796" s="40"/>
      <c r="AL2796" s="40"/>
    </row>
    <row r="2797" spans="1:38">
      <c r="A2797" s="46"/>
      <c r="B2797" s="40"/>
      <c r="C2797" s="42"/>
      <c r="D2797" s="42"/>
      <c r="E2797" s="42"/>
      <c r="F2797" s="47"/>
      <c r="G2797" s="40"/>
      <c r="H2797" s="47"/>
      <c r="I2797" s="47"/>
      <c r="J2797" s="47"/>
      <c r="K2797" s="47"/>
      <c r="L2797" s="42"/>
      <c r="M2797" s="42"/>
      <c r="N2797" s="42"/>
      <c r="O2797" s="47"/>
      <c r="P2797" s="40"/>
      <c r="Q2797" s="47"/>
      <c r="R2797" s="47"/>
      <c r="S2797" s="47"/>
      <c r="T2797" s="47"/>
      <c r="U2797" s="40"/>
      <c r="V2797" s="40"/>
      <c r="W2797" s="48"/>
      <c r="X2797" s="40"/>
      <c r="Y2797" s="40"/>
      <c r="Z2797" s="40"/>
      <c r="AA2797" s="42"/>
      <c r="AB2797" s="42"/>
      <c r="AC2797" s="42"/>
      <c r="AD2797" s="42"/>
      <c r="AE2797" s="42"/>
      <c r="AF2797" s="42"/>
      <c r="AG2797" s="42"/>
      <c r="AH2797" s="42"/>
      <c r="AI2797" s="40"/>
      <c r="AJ2797" s="40"/>
      <c r="AK2797" s="40"/>
      <c r="AL2797" s="40"/>
    </row>
    <row r="2798" spans="1:38">
      <c r="A2798" s="46"/>
      <c r="B2798" s="40"/>
      <c r="C2798" s="42"/>
      <c r="D2798" s="42"/>
      <c r="E2798" s="42"/>
      <c r="F2798" s="47"/>
      <c r="G2798" s="40"/>
      <c r="H2798" s="47"/>
      <c r="I2798" s="47"/>
      <c r="J2798" s="47"/>
      <c r="K2798" s="47"/>
      <c r="L2798" s="42"/>
      <c r="M2798" s="42"/>
      <c r="N2798" s="42"/>
      <c r="O2798" s="47"/>
      <c r="P2798" s="40"/>
      <c r="Q2798" s="47"/>
      <c r="R2798" s="47"/>
      <c r="S2798" s="47"/>
      <c r="T2798" s="47"/>
      <c r="U2798" s="40"/>
      <c r="V2798" s="40"/>
      <c r="W2798" s="48"/>
      <c r="X2798" s="40"/>
      <c r="Y2798" s="40"/>
      <c r="Z2798" s="40"/>
      <c r="AA2798" s="42"/>
      <c r="AB2798" s="42"/>
      <c r="AC2798" s="42"/>
      <c r="AD2798" s="42"/>
      <c r="AE2798" s="42"/>
      <c r="AF2798" s="42"/>
      <c r="AG2798" s="42"/>
      <c r="AH2798" s="42"/>
      <c r="AI2798" s="40"/>
      <c r="AJ2798" s="40"/>
      <c r="AK2798" s="40"/>
      <c r="AL2798" s="40"/>
    </row>
    <row r="2799" spans="1:38">
      <c r="A2799" s="46"/>
      <c r="B2799" s="40"/>
      <c r="C2799" s="42"/>
      <c r="D2799" s="42"/>
      <c r="E2799" s="42"/>
      <c r="F2799" s="47"/>
      <c r="G2799" s="40"/>
      <c r="H2799" s="47"/>
      <c r="I2799" s="47"/>
      <c r="J2799" s="47"/>
      <c r="K2799" s="47"/>
      <c r="L2799" s="42"/>
      <c r="M2799" s="42"/>
      <c r="N2799" s="42"/>
      <c r="O2799" s="47"/>
      <c r="P2799" s="40"/>
      <c r="Q2799" s="47"/>
      <c r="R2799" s="47"/>
      <c r="S2799" s="47"/>
      <c r="T2799" s="47"/>
      <c r="U2799" s="40"/>
      <c r="V2799" s="40"/>
      <c r="W2799" s="48"/>
      <c r="X2799" s="40"/>
      <c r="Y2799" s="40"/>
      <c r="Z2799" s="40"/>
      <c r="AA2799" s="42"/>
      <c r="AB2799" s="42"/>
      <c r="AC2799" s="42"/>
      <c r="AD2799" s="42"/>
      <c r="AE2799" s="42"/>
      <c r="AF2799" s="42"/>
      <c r="AG2799" s="42"/>
      <c r="AH2799" s="42"/>
      <c r="AI2799" s="40"/>
      <c r="AJ2799" s="40"/>
      <c r="AK2799" s="40"/>
      <c r="AL2799" s="40"/>
    </row>
    <row r="2800" spans="1:38">
      <c r="A2800" s="46"/>
      <c r="B2800" s="40"/>
      <c r="C2800" s="42"/>
      <c r="D2800" s="42"/>
      <c r="E2800" s="42"/>
      <c r="F2800" s="47"/>
      <c r="G2800" s="40"/>
      <c r="H2800" s="47"/>
      <c r="I2800" s="47"/>
      <c r="J2800" s="47"/>
      <c r="K2800" s="47"/>
      <c r="L2800" s="42"/>
      <c r="M2800" s="42"/>
      <c r="N2800" s="42"/>
      <c r="O2800" s="47"/>
      <c r="P2800" s="40"/>
      <c r="Q2800" s="47"/>
      <c r="R2800" s="47"/>
      <c r="S2800" s="47"/>
      <c r="T2800" s="47"/>
      <c r="U2800" s="40"/>
      <c r="V2800" s="40"/>
      <c r="W2800" s="48"/>
      <c r="X2800" s="40"/>
      <c r="Y2800" s="40"/>
      <c r="Z2800" s="40"/>
      <c r="AA2800" s="42"/>
      <c r="AB2800" s="42"/>
      <c r="AC2800" s="42"/>
      <c r="AD2800" s="42"/>
      <c r="AE2800" s="42"/>
      <c r="AF2800" s="42"/>
      <c r="AG2800" s="42"/>
      <c r="AH2800" s="42"/>
      <c r="AI2800" s="40"/>
      <c r="AJ2800" s="40"/>
      <c r="AK2800" s="40"/>
      <c r="AL2800" s="40"/>
    </row>
    <row r="2801" spans="1:38">
      <c r="A2801" s="46"/>
      <c r="B2801" s="40"/>
      <c r="C2801" s="42"/>
      <c r="D2801" s="42"/>
      <c r="E2801" s="42"/>
      <c r="F2801" s="47"/>
      <c r="G2801" s="40"/>
      <c r="H2801" s="47"/>
      <c r="I2801" s="47"/>
      <c r="J2801" s="47"/>
      <c r="K2801" s="47"/>
      <c r="L2801" s="42"/>
      <c r="M2801" s="42"/>
      <c r="N2801" s="42"/>
      <c r="O2801" s="47"/>
      <c r="P2801" s="40"/>
      <c r="Q2801" s="47"/>
      <c r="R2801" s="47"/>
      <c r="S2801" s="47"/>
      <c r="T2801" s="47"/>
      <c r="U2801" s="40"/>
      <c r="V2801" s="40"/>
      <c r="W2801" s="48"/>
      <c r="X2801" s="40"/>
      <c r="Y2801" s="40"/>
      <c r="Z2801" s="40"/>
      <c r="AA2801" s="42"/>
      <c r="AB2801" s="42"/>
      <c r="AC2801" s="42"/>
      <c r="AD2801" s="42"/>
      <c r="AE2801" s="42"/>
      <c r="AF2801" s="42"/>
      <c r="AG2801" s="42"/>
      <c r="AH2801" s="42"/>
      <c r="AI2801" s="40"/>
      <c r="AJ2801" s="40"/>
      <c r="AK2801" s="40"/>
      <c r="AL2801" s="40"/>
    </row>
    <row r="2802" spans="1:38">
      <c r="A2802" s="46"/>
      <c r="B2802" s="40"/>
      <c r="C2802" s="42"/>
      <c r="D2802" s="42"/>
      <c r="E2802" s="42"/>
      <c r="F2802" s="47"/>
      <c r="G2802" s="40"/>
      <c r="H2802" s="47"/>
      <c r="I2802" s="47"/>
      <c r="J2802" s="47"/>
      <c r="K2802" s="47"/>
      <c r="L2802" s="42"/>
      <c r="M2802" s="42"/>
      <c r="N2802" s="42"/>
      <c r="O2802" s="47"/>
      <c r="P2802" s="40"/>
      <c r="Q2802" s="47"/>
      <c r="R2802" s="47"/>
      <c r="S2802" s="47"/>
      <c r="T2802" s="47"/>
      <c r="U2802" s="40"/>
      <c r="V2802" s="40"/>
      <c r="W2802" s="48"/>
      <c r="X2802" s="40"/>
      <c r="Y2802" s="40"/>
      <c r="Z2802" s="40"/>
      <c r="AA2802" s="42"/>
      <c r="AB2802" s="42"/>
      <c r="AC2802" s="42"/>
      <c r="AD2802" s="42"/>
      <c r="AE2802" s="42"/>
      <c r="AF2802" s="42"/>
      <c r="AG2802" s="42"/>
      <c r="AH2802" s="42"/>
      <c r="AI2802" s="40"/>
      <c r="AJ2802" s="40"/>
      <c r="AK2802" s="40"/>
      <c r="AL2802" s="40"/>
    </row>
    <row r="2803" spans="1:38">
      <c r="A2803" s="46"/>
      <c r="B2803" s="40"/>
      <c r="C2803" s="42"/>
      <c r="D2803" s="42"/>
      <c r="E2803" s="42"/>
      <c r="F2803" s="47"/>
      <c r="G2803" s="40"/>
      <c r="H2803" s="47"/>
      <c r="I2803" s="47"/>
      <c r="J2803" s="47"/>
      <c r="K2803" s="47"/>
      <c r="L2803" s="42"/>
      <c r="M2803" s="42"/>
      <c r="N2803" s="42"/>
      <c r="O2803" s="47"/>
      <c r="P2803" s="40"/>
      <c r="Q2803" s="47"/>
      <c r="R2803" s="47"/>
      <c r="S2803" s="47"/>
      <c r="T2803" s="47"/>
      <c r="U2803" s="40"/>
      <c r="V2803" s="40"/>
      <c r="W2803" s="48"/>
      <c r="X2803" s="40"/>
      <c r="Y2803" s="40"/>
      <c r="Z2803" s="40"/>
      <c r="AA2803" s="42"/>
      <c r="AB2803" s="42"/>
      <c r="AC2803" s="42"/>
      <c r="AD2803" s="42"/>
      <c r="AE2803" s="42"/>
      <c r="AF2803" s="42"/>
      <c r="AG2803" s="42"/>
      <c r="AH2803" s="42"/>
      <c r="AI2803" s="40"/>
      <c r="AJ2803" s="40"/>
      <c r="AK2803" s="40"/>
      <c r="AL2803" s="40"/>
    </row>
    <row r="2804" spans="1:38">
      <c r="A2804" s="46"/>
      <c r="B2804" s="40"/>
      <c r="C2804" s="42"/>
      <c r="D2804" s="42"/>
      <c r="E2804" s="42"/>
      <c r="F2804" s="47"/>
      <c r="G2804" s="40"/>
      <c r="H2804" s="47"/>
      <c r="I2804" s="47"/>
      <c r="J2804" s="47"/>
      <c r="K2804" s="47"/>
      <c r="L2804" s="42"/>
      <c r="M2804" s="42"/>
      <c r="N2804" s="42"/>
      <c r="O2804" s="47"/>
      <c r="P2804" s="40"/>
      <c r="Q2804" s="47"/>
      <c r="R2804" s="47"/>
      <c r="S2804" s="47"/>
      <c r="T2804" s="47"/>
      <c r="U2804" s="40"/>
      <c r="V2804" s="40"/>
      <c r="W2804" s="48"/>
      <c r="X2804" s="40"/>
      <c r="Y2804" s="40"/>
      <c r="Z2804" s="40"/>
      <c r="AA2804" s="42"/>
      <c r="AB2804" s="42"/>
      <c r="AC2804" s="42"/>
      <c r="AD2804" s="42"/>
      <c r="AE2804" s="42"/>
      <c r="AF2804" s="42"/>
      <c r="AG2804" s="42"/>
      <c r="AH2804" s="42"/>
      <c r="AI2804" s="40"/>
      <c r="AJ2804" s="40"/>
      <c r="AK2804" s="40"/>
      <c r="AL2804" s="40"/>
    </row>
    <row r="2805" spans="1:38">
      <c r="A2805" s="46"/>
      <c r="B2805" s="40"/>
      <c r="C2805" s="42"/>
      <c r="D2805" s="42"/>
      <c r="E2805" s="42"/>
      <c r="F2805" s="47"/>
      <c r="G2805" s="40"/>
      <c r="H2805" s="47"/>
      <c r="I2805" s="47"/>
      <c r="J2805" s="47"/>
      <c r="K2805" s="47"/>
      <c r="L2805" s="42"/>
      <c r="M2805" s="42"/>
      <c r="N2805" s="42"/>
      <c r="O2805" s="47"/>
      <c r="P2805" s="40"/>
      <c r="Q2805" s="47"/>
      <c r="R2805" s="47"/>
      <c r="S2805" s="47"/>
      <c r="T2805" s="47"/>
      <c r="U2805" s="40"/>
      <c r="V2805" s="40"/>
      <c r="W2805" s="48"/>
      <c r="X2805" s="40"/>
      <c r="Y2805" s="40"/>
      <c r="Z2805" s="40"/>
      <c r="AA2805" s="42"/>
      <c r="AB2805" s="42"/>
      <c r="AC2805" s="42"/>
      <c r="AD2805" s="42"/>
      <c r="AE2805" s="42"/>
      <c r="AF2805" s="42"/>
      <c r="AG2805" s="42"/>
      <c r="AH2805" s="42"/>
      <c r="AI2805" s="40"/>
      <c r="AJ2805" s="40"/>
      <c r="AK2805" s="40"/>
      <c r="AL2805" s="40"/>
    </row>
    <row r="2806" spans="1:38">
      <c r="A2806" s="46"/>
      <c r="B2806" s="40"/>
      <c r="C2806" s="42"/>
      <c r="D2806" s="42"/>
      <c r="E2806" s="42"/>
      <c r="F2806" s="47"/>
      <c r="G2806" s="40"/>
      <c r="H2806" s="47"/>
      <c r="I2806" s="47"/>
      <c r="J2806" s="47"/>
      <c r="K2806" s="47"/>
      <c r="L2806" s="42"/>
      <c r="M2806" s="42"/>
      <c r="N2806" s="42"/>
      <c r="O2806" s="47"/>
      <c r="P2806" s="40"/>
      <c r="Q2806" s="47"/>
      <c r="R2806" s="47"/>
      <c r="S2806" s="47"/>
      <c r="T2806" s="47"/>
      <c r="U2806" s="40"/>
      <c r="V2806" s="40"/>
      <c r="W2806" s="48"/>
      <c r="X2806" s="40"/>
      <c r="Y2806" s="40"/>
      <c r="Z2806" s="40"/>
      <c r="AA2806" s="42"/>
      <c r="AB2806" s="42"/>
      <c r="AC2806" s="42"/>
      <c r="AD2806" s="42"/>
      <c r="AE2806" s="42"/>
      <c r="AF2806" s="42"/>
      <c r="AG2806" s="42"/>
      <c r="AH2806" s="42"/>
      <c r="AI2806" s="40"/>
      <c r="AJ2806" s="40"/>
      <c r="AK2806" s="40"/>
      <c r="AL2806" s="40"/>
    </row>
    <row r="2807" spans="1:38">
      <c r="A2807" s="46"/>
      <c r="B2807" s="40"/>
      <c r="C2807" s="42"/>
      <c r="D2807" s="42"/>
      <c r="E2807" s="42"/>
      <c r="F2807" s="47"/>
      <c r="G2807" s="40"/>
      <c r="H2807" s="47"/>
      <c r="I2807" s="47"/>
      <c r="J2807" s="47"/>
      <c r="K2807" s="47"/>
      <c r="L2807" s="42"/>
      <c r="M2807" s="42"/>
      <c r="N2807" s="42"/>
      <c r="O2807" s="47"/>
      <c r="P2807" s="40"/>
      <c r="Q2807" s="47"/>
      <c r="R2807" s="47"/>
      <c r="S2807" s="47"/>
      <c r="T2807" s="47"/>
      <c r="U2807" s="40"/>
      <c r="V2807" s="40"/>
      <c r="W2807" s="48"/>
      <c r="X2807" s="40"/>
      <c r="Y2807" s="40"/>
      <c r="Z2807" s="40"/>
      <c r="AA2807" s="42"/>
      <c r="AB2807" s="42"/>
      <c r="AC2807" s="42"/>
      <c r="AD2807" s="42"/>
      <c r="AE2807" s="42"/>
      <c r="AF2807" s="42"/>
      <c r="AG2807" s="42"/>
      <c r="AH2807" s="42"/>
      <c r="AI2807" s="40"/>
      <c r="AJ2807" s="40"/>
      <c r="AK2807" s="40"/>
      <c r="AL2807" s="40"/>
    </row>
    <row r="2808" spans="1:38">
      <c r="A2808" s="46"/>
      <c r="B2808" s="40"/>
      <c r="C2808" s="42"/>
      <c r="D2808" s="42"/>
      <c r="E2808" s="42"/>
      <c r="F2808" s="47"/>
      <c r="G2808" s="40"/>
      <c r="H2808" s="47"/>
      <c r="I2808" s="47"/>
      <c r="J2808" s="47"/>
      <c r="K2808" s="47"/>
      <c r="L2808" s="42"/>
      <c r="M2808" s="42"/>
      <c r="N2808" s="42"/>
      <c r="O2808" s="47"/>
      <c r="P2808" s="40"/>
      <c r="Q2808" s="47"/>
      <c r="R2808" s="47"/>
      <c r="S2808" s="47"/>
      <c r="T2808" s="47"/>
      <c r="U2808" s="40"/>
      <c r="V2808" s="40"/>
      <c r="W2808" s="48"/>
      <c r="X2808" s="40"/>
      <c r="Y2808" s="40"/>
      <c r="Z2808" s="40"/>
      <c r="AA2808" s="42"/>
      <c r="AB2808" s="42"/>
      <c r="AC2808" s="42"/>
      <c r="AD2808" s="42"/>
      <c r="AE2808" s="42"/>
      <c r="AF2808" s="42"/>
      <c r="AG2808" s="42"/>
      <c r="AH2808" s="42"/>
      <c r="AI2808" s="40"/>
      <c r="AJ2808" s="40"/>
      <c r="AK2808" s="40"/>
      <c r="AL2808" s="40"/>
    </row>
    <row r="2809" spans="1:38">
      <c r="A2809" s="46"/>
      <c r="B2809" s="40"/>
      <c r="C2809" s="42"/>
      <c r="D2809" s="42"/>
      <c r="E2809" s="42"/>
      <c r="F2809" s="47"/>
      <c r="G2809" s="40"/>
      <c r="H2809" s="47"/>
      <c r="I2809" s="47"/>
      <c r="J2809" s="47"/>
      <c r="K2809" s="47"/>
      <c r="L2809" s="42"/>
      <c r="M2809" s="42"/>
      <c r="N2809" s="42"/>
      <c r="O2809" s="47"/>
      <c r="P2809" s="40"/>
      <c r="Q2809" s="47"/>
      <c r="R2809" s="47"/>
      <c r="S2809" s="47"/>
      <c r="T2809" s="47"/>
      <c r="U2809" s="40"/>
      <c r="V2809" s="40"/>
      <c r="W2809" s="48"/>
      <c r="X2809" s="40"/>
      <c r="Y2809" s="40"/>
      <c r="Z2809" s="40"/>
      <c r="AA2809" s="42"/>
      <c r="AB2809" s="42"/>
      <c r="AC2809" s="42"/>
      <c r="AD2809" s="42"/>
      <c r="AE2809" s="42"/>
      <c r="AF2809" s="42"/>
      <c r="AG2809" s="42"/>
      <c r="AH2809" s="42"/>
      <c r="AI2809" s="40"/>
      <c r="AJ2809" s="40"/>
      <c r="AK2809" s="40"/>
      <c r="AL2809" s="40"/>
    </row>
    <row r="2810" spans="1:38">
      <c r="A2810" s="46"/>
      <c r="B2810" s="40"/>
      <c r="C2810" s="42"/>
      <c r="D2810" s="42"/>
      <c r="E2810" s="42"/>
      <c r="F2810" s="47"/>
      <c r="G2810" s="40"/>
      <c r="H2810" s="47"/>
      <c r="I2810" s="47"/>
      <c r="J2810" s="47"/>
      <c r="K2810" s="47"/>
      <c r="L2810" s="42"/>
      <c r="M2810" s="42"/>
      <c r="N2810" s="42"/>
      <c r="O2810" s="47"/>
      <c r="P2810" s="40"/>
      <c r="Q2810" s="47"/>
      <c r="R2810" s="47"/>
      <c r="S2810" s="47"/>
      <c r="T2810" s="47"/>
      <c r="U2810" s="40"/>
      <c r="V2810" s="40"/>
      <c r="W2810" s="48"/>
      <c r="X2810" s="40"/>
      <c r="Y2810" s="40"/>
      <c r="Z2810" s="40"/>
      <c r="AA2810" s="42"/>
      <c r="AB2810" s="42"/>
      <c r="AC2810" s="42"/>
      <c r="AD2810" s="42"/>
      <c r="AE2810" s="42"/>
      <c r="AF2810" s="42"/>
      <c r="AG2810" s="42"/>
      <c r="AH2810" s="42"/>
      <c r="AI2810" s="40"/>
      <c r="AJ2810" s="40"/>
      <c r="AK2810" s="40"/>
      <c r="AL2810" s="40"/>
    </row>
    <row r="2811" spans="1:38">
      <c r="A2811" s="46"/>
      <c r="B2811" s="40"/>
      <c r="C2811" s="42"/>
      <c r="D2811" s="42"/>
      <c r="E2811" s="42"/>
      <c r="F2811" s="47"/>
      <c r="G2811" s="40"/>
      <c r="H2811" s="47"/>
      <c r="I2811" s="47"/>
      <c r="J2811" s="47"/>
      <c r="K2811" s="47"/>
      <c r="L2811" s="42"/>
      <c r="M2811" s="42"/>
      <c r="N2811" s="42"/>
      <c r="O2811" s="47"/>
      <c r="P2811" s="40"/>
      <c r="Q2811" s="47"/>
      <c r="R2811" s="47"/>
      <c r="S2811" s="47"/>
      <c r="T2811" s="47"/>
      <c r="U2811" s="40"/>
      <c r="V2811" s="40"/>
      <c r="W2811" s="48"/>
      <c r="X2811" s="40"/>
      <c r="Y2811" s="40"/>
      <c r="Z2811" s="40"/>
      <c r="AA2811" s="42"/>
      <c r="AB2811" s="42"/>
      <c r="AC2811" s="42"/>
      <c r="AD2811" s="42"/>
      <c r="AE2811" s="42"/>
      <c r="AF2811" s="42"/>
      <c r="AG2811" s="42"/>
      <c r="AH2811" s="42"/>
      <c r="AI2811" s="40"/>
      <c r="AJ2811" s="40"/>
      <c r="AK2811" s="40"/>
      <c r="AL2811" s="40"/>
    </row>
    <row r="2812" spans="1:38">
      <c r="A2812" s="46"/>
      <c r="B2812" s="40"/>
      <c r="C2812" s="42"/>
      <c r="D2812" s="42"/>
      <c r="E2812" s="42"/>
      <c r="F2812" s="47"/>
      <c r="G2812" s="40"/>
      <c r="H2812" s="47"/>
      <c r="I2812" s="47"/>
      <c r="J2812" s="47"/>
      <c r="K2812" s="47"/>
      <c r="L2812" s="42"/>
      <c r="M2812" s="42"/>
      <c r="N2812" s="42"/>
      <c r="O2812" s="47"/>
      <c r="P2812" s="40"/>
      <c r="Q2812" s="47"/>
      <c r="R2812" s="47"/>
      <c r="S2812" s="47"/>
      <c r="T2812" s="47"/>
      <c r="U2812" s="40"/>
      <c r="V2812" s="40"/>
      <c r="W2812" s="48"/>
      <c r="X2812" s="40"/>
      <c r="Y2812" s="40"/>
      <c r="Z2812" s="40"/>
      <c r="AA2812" s="42"/>
      <c r="AB2812" s="42"/>
      <c r="AC2812" s="42"/>
      <c r="AD2812" s="42"/>
      <c r="AE2812" s="42"/>
      <c r="AF2812" s="42"/>
      <c r="AG2812" s="42"/>
      <c r="AH2812" s="42"/>
      <c r="AI2812" s="40"/>
      <c r="AJ2812" s="40"/>
      <c r="AK2812" s="40"/>
      <c r="AL2812" s="40"/>
    </row>
    <row r="2813" spans="1:38">
      <c r="A2813" s="46"/>
      <c r="B2813" s="40"/>
      <c r="C2813" s="42"/>
      <c r="D2813" s="42"/>
      <c r="E2813" s="42"/>
      <c r="F2813" s="47"/>
      <c r="G2813" s="40"/>
      <c r="H2813" s="47"/>
      <c r="I2813" s="47"/>
      <c r="J2813" s="47"/>
      <c r="K2813" s="47"/>
      <c r="L2813" s="42"/>
      <c r="M2813" s="42"/>
      <c r="N2813" s="42"/>
      <c r="O2813" s="47"/>
      <c r="P2813" s="40"/>
      <c r="Q2813" s="47"/>
      <c r="R2813" s="47"/>
      <c r="S2813" s="47"/>
      <c r="T2813" s="47"/>
      <c r="U2813" s="40"/>
      <c r="V2813" s="40"/>
      <c r="W2813" s="48"/>
      <c r="X2813" s="40"/>
      <c r="Y2813" s="40"/>
      <c r="Z2813" s="40"/>
      <c r="AA2813" s="42"/>
      <c r="AB2813" s="42"/>
      <c r="AC2813" s="42"/>
      <c r="AD2813" s="42"/>
      <c r="AE2813" s="42"/>
      <c r="AF2813" s="42"/>
      <c r="AG2813" s="42"/>
      <c r="AH2813" s="42"/>
      <c r="AI2813" s="40"/>
      <c r="AJ2813" s="40"/>
      <c r="AK2813" s="40"/>
      <c r="AL2813" s="40"/>
    </row>
    <row r="2814" spans="1:38">
      <c r="A2814" s="46"/>
      <c r="B2814" s="40"/>
      <c r="C2814" s="42"/>
      <c r="D2814" s="42"/>
      <c r="E2814" s="42"/>
      <c r="F2814" s="47"/>
      <c r="G2814" s="40"/>
      <c r="H2814" s="47"/>
      <c r="I2814" s="47"/>
      <c r="J2814" s="47"/>
      <c r="K2814" s="47"/>
      <c r="L2814" s="42"/>
      <c r="M2814" s="42"/>
      <c r="N2814" s="42"/>
      <c r="O2814" s="47"/>
      <c r="P2814" s="40"/>
      <c r="Q2814" s="47"/>
      <c r="R2814" s="47"/>
      <c r="S2814" s="47"/>
      <c r="T2814" s="47"/>
      <c r="U2814" s="40"/>
      <c r="V2814" s="40"/>
      <c r="W2814" s="48"/>
      <c r="X2814" s="40"/>
      <c r="Y2814" s="40"/>
      <c r="Z2814" s="40"/>
      <c r="AA2814" s="42"/>
      <c r="AB2814" s="42"/>
      <c r="AC2814" s="42"/>
      <c r="AD2814" s="42"/>
      <c r="AE2814" s="42"/>
      <c r="AF2814" s="42"/>
      <c r="AG2814" s="42"/>
      <c r="AH2814" s="42"/>
      <c r="AI2814" s="40"/>
      <c r="AJ2814" s="40"/>
      <c r="AK2814" s="40"/>
      <c r="AL2814" s="40"/>
    </row>
    <row r="2815" spans="1:38">
      <c r="A2815" s="46"/>
      <c r="B2815" s="40"/>
      <c r="C2815" s="42"/>
      <c r="D2815" s="42"/>
      <c r="E2815" s="42"/>
      <c r="F2815" s="47"/>
      <c r="G2815" s="40"/>
      <c r="H2815" s="47"/>
      <c r="I2815" s="47"/>
      <c r="J2815" s="47"/>
      <c r="K2815" s="47"/>
      <c r="L2815" s="42"/>
      <c r="M2815" s="42"/>
      <c r="N2815" s="42"/>
      <c r="O2815" s="47"/>
      <c r="P2815" s="40"/>
      <c r="Q2815" s="47"/>
      <c r="R2815" s="47"/>
      <c r="S2815" s="47"/>
      <c r="T2815" s="47"/>
      <c r="U2815" s="40"/>
      <c r="V2815" s="40"/>
      <c r="W2815" s="48"/>
      <c r="X2815" s="40"/>
      <c r="Y2815" s="40"/>
      <c r="Z2815" s="40"/>
      <c r="AA2815" s="42"/>
      <c r="AB2815" s="42"/>
      <c r="AC2815" s="42"/>
      <c r="AD2815" s="42"/>
      <c r="AE2815" s="42"/>
      <c r="AF2815" s="42"/>
      <c r="AG2815" s="42"/>
      <c r="AH2815" s="42"/>
      <c r="AI2815" s="40"/>
      <c r="AJ2815" s="40"/>
      <c r="AK2815" s="40"/>
      <c r="AL2815" s="40"/>
    </row>
    <row r="2816" spans="1:38">
      <c r="A2816" s="46"/>
      <c r="B2816" s="40"/>
      <c r="C2816" s="42"/>
      <c r="D2816" s="42"/>
      <c r="E2816" s="42"/>
      <c r="F2816" s="47"/>
      <c r="G2816" s="40"/>
      <c r="H2816" s="47"/>
      <c r="I2816" s="47"/>
      <c r="J2816" s="47"/>
      <c r="K2816" s="47"/>
      <c r="L2816" s="42"/>
      <c r="M2816" s="42"/>
      <c r="N2816" s="42"/>
      <c r="O2816" s="47"/>
      <c r="P2816" s="40"/>
      <c r="Q2816" s="47"/>
      <c r="R2816" s="47"/>
      <c r="S2816" s="47"/>
      <c r="T2816" s="47"/>
      <c r="U2816" s="40"/>
      <c r="V2816" s="40"/>
      <c r="W2816" s="48"/>
      <c r="X2816" s="40"/>
      <c r="Y2816" s="40"/>
      <c r="Z2816" s="40"/>
      <c r="AA2816" s="42"/>
      <c r="AB2816" s="42"/>
      <c r="AC2816" s="42"/>
      <c r="AD2816" s="42"/>
      <c r="AE2816" s="42"/>
      <c r="AF2816" s="42"/>
      <c r="AG2816" s="42"/>
      <c r="AH2816" s="42"/>
      <c r="AI2816" s="40"/>
      <c r="AJ2816" s="40"/>
      <c r="AK2816" s="40"/>
      <c r="AL2816" s="40"/>
    </row>
    <row r="2817" spans="1:38">
      <c r="A2817" s="46"/>
      <c r="B2817" s="40"/>
      <c r="C2817" s="42"/>
      <c r="D2817" s="42"/>
      <c r="E2817" s="42"/>
      <c r="F2817" s="47"/>
      <c r="G2817" s="40"/>
      <c r="H2817" s="47"/>
      <c r="I2817" s="47"/>
      <c r="J2817" s="47"/>
      <c r="K2817" s="47"/>
      <c r="L2817" s="42"/>
      <c r="M2817" s="42"/>
      <c r="N2817" s="42"/>
      <c r="O2817" s="47"/>
      <c r="P2817" s="40"/>
      <c r="Q2817" s="47"/>
      <c r="R2817" s="47"/>
      <c r="S2817" s="47"/>
      <c r="T2817" s="47"/>
      <c r="U2817" s="40"/>
      <c r="V2817" s="40"/>
      <c r="W2817" s="48"/>
      <c r="X2817" s="40"/>
      <c r="Y2817" s="40"/>
      <c r="Z2817" s="40"/>
      <c r="AA2817" s="42"/>
      <c r="AB2817" s="42"/>
      <c r="AC2817" s="42"/>
      <c r="AD2817" s="42"/>
      <c r="AE2817" s="42"/>
      <c r="AF2817" s="42"/>
      <c r="AG2817" s="42"/>
      <c r="AH2817" s="42"/>
      <c r="AI2817" s="40"/>
      <c r="AJ2817" s="40"/>
      <c r="AK2817" s="40"/>
      <c r="AL2817" s="40"/>
    </row>
    <row r="2818" spans="1:38">
      <c r="A2818" s="46"/>
      <c r="B2818" s="40"/>
      <c r="C2818" s="42"/>
      <c r="D2818" s="42"/>
      <c r="E2818" s="42"/>
      <c r="F2818" s="47"/>
      <c r="G2818" s="40"/>
      <c r="H2818" s="47"/>
      <c r="I2818" s="47"/>
      <c r="J2818" s="47"/>
      <c r="K2818" s="47"/>
      <c r="L2818" s="42"/>
      <c r="M2818" s="42"/>
      <c r="N2818" s="42"/>
      <c r="O2818" s="47"/>
      <c r="P2818" s="40"/>
      <c r="Q2818" s="47"/>
      <c r="R2818" s="47"/>
      <c r="S2818" s="47"/>
      <c r="T2818" s="47"/>
      <c r="U2818" s="40"/>
      <c r="V2818" s="40"/>
      <c r="W2818" s="48"/>
      <c r="X2818" s="40"/>
      <c r="Y2818" s="40"/>
      <c r="Z2818" s="40"/>
      <c r="AA2818" s="42"/>
      <c r="AB2818" s="42"/>
      <c r="AC2818" s="42"/>
      <c r="AD2818" s="42"/>
      <c r="AE2818" s="42"/>
      <c r="AF2818" s="42"/>
      <c r="AG2818" s="42"/>
      <c r="AH2818" s="42"/>
      <c r="AI2818" s="40"/>
      <c r="AJ2818" s="40"/>
      <c r="AK2818" s="40"/>
      <c r="AL2818" s="40"/>
    </row>
    <row r="2819" spans="1:38">
      <c r="A2819" s="46"/>
      <c r="B2819" s="40"/>
      <c r="C2819" s="42"/>
      <c r="D2819" s="42"/>
      <c r="E2819" s="42"/>
      <c r="F2819" s="47"/>
      <c r="G2819" s="40"/>
      <c r="H2819" s="47"/>
      <c r="I2819" s="47"/>
      <c r="J2819" s="47"/>
      <c r="K2819" s="47"/>
      <c r="L2819" s="42"/>
      <c r="M2819" s="42"/>
      <c r="N2819" s="42"/>
      <c r="O2819" s="47"/>
      <c r="P2819" s="40"/>
      <c r="Q2819" s="47"/>
      <c r="R2819" s="47"/>
      <c r="S2819" s="47"/>
      <c r="T2819" s="47"/>
      <c r="U2819" s="40"/>
      <c r="V2819" s="40"/>
      <c r="W2819" s="48"/>
      <c r="X2819" s="40"/>
      <c r="Y2819" s="40"/>
      <c r="Z2819" s="40"/>
      <c r="AA2819" s="42"/>
      <c r="AB2819" s="42"/>
      <c r="AC2819" s="42"/>
      <c r="AD2819" s="42"/>
      <c r="AE2819" s="42"/>
      <c r="AF2819" s="42"/>
      <c r="AG2819" s="42"/>
      <c r="AH2819" s="42"/>
      <c r="AI2819" s="40"/>
      <c r="AJ2819" s="40"/>
      <c r="AK2819" s="40"/>
      <c r="AL2819" s="40"/>
    </row>
    <row r="2820" spans="1:38">
      <c r="A2820" s="46"/>
      <c r="B2820" s="40"/>
      <c r="C2820" s="42"/>
      <c r="D2820" s="42"/>
      <c r="E2820" s="42"/>
      <c r="F2820" s="47"/>
      <c r="G2820" s="40"/>
      <c r="H2820" s="47"/>
      <c r="I2820" s="47"/>
      <c r="J2820" s="47"/>
      <c r="K2820" s="47"/>
      <c r="L2820" s="42"/>
      <c r="M2820" s="42"/>
      <c r="N2820" s="42"/>
      <c r="O2820" s="47"/>
      <c r="P2820" s="40"/>
      <c r="Q2820" s="47"/>
      <c r="R2820" s="47"/>
      <c r="S2820" s="47"/>
      <c r="T2820" s="47"/>
      <c r="U2820" s="40"/>
      <c r="V2820" s="40"/>
      <c r="W2820" s="48"/>
      <c r="X2820" s="40"/>
      <c r="Y2820" s="40"/>
      <c r="Z2820" s="40"/>
      <c r="AA2820" s="42"/>
      <c r="AB2820" s="42"/>
      <c r="AC2820" s="42"/>
      <c r="AD2820" s="42"/>
      <c r="AE2820" s="42"/>
      <c r="AF2820" s="42"/>
      <c r="AG2820" s="42"/>
      <c r="AH2820" s="42"/>
      <c r="AI2820" s="40"/>
      <c r="AJ2820" s="40"/>
      <c r="AK2820" s="40"/>
      <c r="AL2820" s="40"/>
    </row>
    <row r="2821" spans="1:38">
      <c r="A2821" s="46"/>
      <c r="B2821" s="40"/>
      <c r="C2821" s="42"/>
      <c r="D2821" s="42"/>
      <c r="E2821" s="42"/>
      <c r="F2821" s="47"/>
      <c r="G2821" s="40"/>
      <c r="H2821" s="47"/>
      <c r="I2821" s="47"/>
      <c r="J2821" s="47"/>
      <c r="K2821" s="47"/>
      <c r="L2821" s="42"/>
      <c r="M2821" s="42"/>
      <c r="N2821" s="42"/>
      <c r="O2821" s="47"/>
      <c r="P2821" s="40"/>
      <c r="Q2821" s="47"/>
      <c r="R2821" s="47"/>
      <c r="S2821" s="47"/>
      <c r="T2821" s="47"/>
      <c r="U2821" s="40"/>
      <c r="V2821" s="40"/>
      <c r="W2821" s="48"/>
      <c r="X2821" s="40"/>
      <c r="Y2821" s="40"/>
      <c r="Z2821" s="40"/>
      <c r="AA2821" s="42"/>
      <c r="AB2821" s="42"/>
      <c r="AC2821" s="42"/>
      <c r="AD2821" s="42"/>
      <c r="AE2821" s="42"/>
      <c r="AF2821" s="42"/>
      <c r="AG2821" s="42"/>
      <c r="AH2821" s="42"/>
      <c r="AI2821" s="40"/>
      <c r="AJ2821" s="40"/>
      <c r="AK2821" s="40"/>
      <c r="AL2821" s="40"/>
    </row>
    <row r="2822" spans="1:38">
      <c r="A2822" s="46"/>
      <c r="B2822" s="40"/>
      <c r="C2822" s="42"/>
      <c r="D2822" s="42"/>
      <c r="E2822" s="42"/>
      <c r="F2822" s="47"/>
      <c r="G2822" s="40"/>
      <c r="H2822" s="47"/>
      <c r="I2822" s="47"/>
      <c r="J2822" s="47"/>
      <c r="K2822" s="47"/>
      <c r="L2822" s="42"/>
      <c r="M2822" s="42"/>
      <c r="N2822" s="42"/>
      <c r="O2822" s="47"/>
      <c r="P2822" s="40"/>
      <c r="Q2822" s="47"/>
      <c r="R2822" s="47"/>
      <c r="S2822" s="47"/>
      <c r="T2822" s="47"/>
      <c r="U2822" s="40"/>
      <c r="V2822" s="40"/>
      <c r="W2822" s="48"/>
      <c r="X2822" s="40"/>
      <c r="Y2822" s="40"/>
      <c r="Z2822" s="40"/>
      <c r="AA2822" s="42"/>
      <c r="AB2822" s="42"/>
      <c r="AC2822" s="42"/>
      <c r="AD2822" s="42"/>
      <c r="AE2822" s="42"/>
      <c r="AF2822" s="42"/>
      <c r="AG2822" s="42"/>
      <c r="AH2822" s="42"/>
      <c r="AI2822" s="40"/>
      <c r="AJ2822" s="40"/>
      <c r="AK2822" s="40"/>
      <c r="AL2822" s="40"/>
    </row>
    <row r="2823" spans="1:38">
      <c r="A2823" s="46"/>
      <c r="B2823" s="40"/>
      <c r="C2823" s="42"/>
      <c r="D2823" s="42"/>
      <c r="E2823" s="42"/>
      <c r="F2823" s="47"/>
      <c r="G2823" s="40"/>
      <c r="H2823" s="47"/>
      <c r="I2823" s="47"/>
      <c r="J2823" s="47"/>
      <c r="K2823" s="47"/>
      <c r="L2823" s="42"/>
      <c r="M2823" s="42"/>
      <c r="N2823" s="42"/>
      <c r="O2823" s="47"/>
      <c r="P2823" s="40"/>
      <c r="Q2823" s="47"/>
      <c r="R2823" s="47"/>
      <c r="S2823" s="47"/>
      <c r="T2823" s="47"/>
      <c r="U2823" s="40"/>
      <c r="V2823" s="40"/>
      <c r="W2823" s="48"/>
      <c r="X2823" s="40"/>
      <c r="Y2823" s="40"/>
      <c r="Z2823" s="40"/>
      <c r="AA2823" s="42"/>
      <c r="AB2823" s="42"/>
      <c r="AC2823" s="42"/>
      <c r="AD2823" s="42"/>
      <c r="AE2823" s="42"/>
      <c r="AF2823" s="42"/>
      <c r="AG2823" s="42"/>
      <c r="AH2823" s="42"/>
      <c r="AI2823" s="40"/>
      <c r="AJ2823" s="40"/>
      <c r="AK2823" s="40"/>
      <c r="AL2823" s="40"/>
    </row>
    <row r="2824" spans="1:38">
      <c r="A2824" s="46"/>
      <c r="B2824" s="40"/>
      <c r="C2824" s="42"/>
      <c r="D2824" s="42"/>
      <c r="E2824" s="42"/>
      <c r="F2824" s="47"/>
      <c r="G2824" s="40"/>
      <c r="H2824" s="47"/>
      <c r="I2824" s="47"/>
      <c r="J2824" s="47"/>
      <c r="K2824" s="47"/>
      <c r="L2824" s="42"/>
      <c r="M2824" s="42"/>
      <c r="N2824" s="42"/>
      <c r="O2824" s="47"/>
      <c r="P2824" s="40"/>
      <c r="Q2824" s="47"/>
      <c r="R2824" s="47"/>
      <c r="S2824" s="47"/>
      <c r="T2824" s="47"/>
      <c r="U2824" s="40"/>
      <c r="V2824" s="40"/>
      <c r="W2824" s="48"/>
      <c r="X2824" s="40"/>
      <c r="Y2824" s="40"/>
      <c r="Z2824" s="40"/>
      <c r="AA2824" s="42"/>
      <c r="AB2824" s="42"/>
      <c r="AC2824" s="42"/>
      <c r="AD2824" s="42"/>
      <c r="AE2824" s="42"/>
      <c r="AF2824" s="42"/>
      <c r="AG2824" s="42"/>
      <c r="AH2824" s="42"/>
      <c r="AI2824" s="40"/>
      <c r="AJ2824" s="40"/>
      <c r="AK2824" s="40"/>
      <c r="AL2824" s="40"/>
    </row>
    <row r="2825" spans="1:38">
      <c r="A2825" s="46"/>
      <c r="B2825" s="40"/>
      <c r="C2825" s="42"/>
      <c r="D2825" s="42"/>
      <c r="E2825" s="42"/>
      <c r="F2825" s="47"/>
      <c r="G2825" s="40"/>
      <c r="H2825" s="47"/>
      <c r="I2825" s="47"/>
      <c r="J2825" s="47"/>
      <c r="K2825" s="47"/>
      <c r="L2825" s="42"/>
      <c r="M2825" s="42"/>
      <c r="N2825" s="42"/>
      <c r="O2825" s="47"/>
      <c r="P2825" s="40"/>
      <c r="Q2825" s="47"/>
      <c r="R2825" s="47"/>
      <c r="S2825" s="47"/>
      <c r="T2825" s="47"/>
      <c r="U2825" s="40"/>
      <c r="V2825" s="40"/>
      <c r="W2825" s="48"/>
      <c r="X2825" s="40"/>
      <c r="Y2825" s="40"/>
      <c r="Z2825" s="40"/>
      <c r="AA2825" s="42"/>
      <c r="AB2825" s="42"/>
      <c r="AC2825" s="42"/>
      <c r="AD2825" s="42"/>
      <c r="AE2825" s="42"/>
      <c r="AF2825" s="42"/>
      <c r="AG2825" s="42"/>
      <c r="AH2825" s="42"/>
      <c r="AI2825" s="40"/>
      <c r="AJ2825" s="40"/>
      <c r="AK2825" s="40"/>
      <c r="AL2825" s="40"/>
    </row>
    <row r="2826" spans="1:38">
      <c r="A2826" s="46"/>
      <c r="B2826" s="40"/>
      <c r="C2826" s="42"/>
      <c r="D2826" s="42"/>
      <c r="E2826" s="42"/>
      <c r="F2826" s="47"/>
      <c r="G2826" s="40"/>
      <c r="H2826" s="47"/>
      <c r="I2826" s="47"/>
      <c r="J2826" s="47"/>
      <c r="K2826" s="47"/>
      <c r="L2826" s="42"/>
      <c r="M2826" s="42"/>
      <c r="N2826" s="42"/>
      <c r="O2826" s="47"/>
      <c r="P2826" s="40"/>
      <c r="Q2826" s="47"/>
      <c r="R2826" s="47"/>
      <c r="S2826" s="47"/>
      <c r="T2826" s="47"/>
      <c r="U2826" s="40"/>
      <c r="V2826" s="40"/>
      <c r="W2826" s="48"/>
      <c r="X2826" s="40"/>
      <c r="Y2826" s="40"/>
      <c r="Z2826" s="40"/>
      <c r="AA2826" s="42"/>
      <c r="AB2826" s="42"/>
      <c r="AC2826" s="42"/>
      <c r="AD2826" s="42"/>
      <c r="AE2826" s="42"/>
      <c r="AF2826" s="42"/>
      <c r="AG2826" s="42"/>
      <c r="AH2826" s="42"/>
      <c r="AI2826" s="40"/>
      <c r="AJ2826" s="40"/>
      <c r="AK2826" s="40"/>
      <c r="AL2826" s="40"/>
    </row>
    <row r="2827" spans="1:38">
      <c r="A2827" s="46"/>
      <c r="B2827" s="40"/>
      <c r="C2827" s="42"/>
      <c r="D2827" s="42"/>
      <c r="E2827" s="42"/>
      <c r="F2827" s="47"/>
      <c r="G2827" s="40"/>
      <c r="H2827" s="47"/>
      <c r="I2827" s="47"/>
      <c r="J2827" s="47"/>
      <c r="K2827" s="47"/>
      <c r="L2827" s="42"/>
      <c r="M2827" s="42"/>
      <c r="N2827" s="42"/>
      <c r="O2827" s="47"/>
      <c r="P2827" s="40"/>
      <c r="Q2827" s="47"/>
      <c r="R2827" s="47"/>
      <c r="S2827" s="47"/>
      <c r="T2827" s="47"/>
      <c r="U2827" s="40"/>
      <c r="V2827" s="40"/>
      <c r="W2827" s="48"/>
      <c r="X2827" s="40"/>
      <c r="Y2827" s="40"/>
      <c r="Z2827" s="40"/>
      <c r="AA2827" s="42"/>
      <c r="AB2827" s="42"/>
      <c r="AC2827" s="42"/>
      <c r="AD2827" s="42"/>
      <c r="AE2827" s="42"/>
      <c r="AF2827" s="42"/>
      <c r="AG2827" s="42"/>
      <c r="AH2827" s="42"/>
      <c r="AI2827" s="40"/>
      <c r="AJ2827" s="40"/>
      <c r="AK2827" s="40"/>
      <c r="AL2827" s="40"/>
    </row>
    <row r="2828" spans="1:38">
      <c r="A2828" s="46"/>
      <c r="B2828" s="40"/>
      <c r="C2828" s="42"/>
      <c r="D2828" s="42"/>
      <c r="E2828" s="42"/>
      <c r="F2828" s="47"/>
      <c r="G2828" s="40"/>
      <c r="H2828" s="47"/>
      <c r="I2828" s="47"/>
      <c r="J2828" s="47"/>
      <c r="K2828" s="47"/>
      <c r="L2828" s="42"/>
      <c r="M2828" s="42"/>
      <c r="N2828" s="42"/>
      <c r="O2828" s="47"/>
      <c r="P2828" s="40"/>
      <c r="Q2828" s="47"/>
      <c r="R2828" s="47"/>
      <c r="S2828" s="47"/>
      <c r="T2828" s="47"/>
      <c r="U2828" s="40"/>
      <c r="V2828" s="40"/>
      <c r="W2828" s="48"/>
      <c r="X2828" s="40"/>
      <c r="Y2828" s="40"/>
      <c r="Z2828" s="40"/>
      <c r="AA2828" s="42"/>
      <c r="AB2828" s="42"/>
      <c r="AC2828" s="42"/>
      <c r="AD2828" s="42"/>
      <c r="AE2828" s="42"/>
      <c r="AF2828" s="42"/>
      <c r="AG2828" s="42"/>
      <c r="AH2828" s="42"/>
      <c r="AI2828" s="40"/>
      <c r="AJ2828" s="40"/>
      <c r="AK2828" s="40"/>
      <c r="AL2828" s="40"/>
    </row>
    <row r="2829" spans="1:38">
      <c r="A2829" s="46"/>
      <c r="B2829" s="40"/>
      <c r="C2829" s="42"/>
      <c r="D2829" s="42"/>
      <c r="E2829" s="42"/>
      <c r="F2829" s="47"/>
      <c r="G2829" s="40"/>
      <c r="H2829" s="47"/>
      <c r="I2829" s="47"/>
      <c r="J2829" s="47"/>
      <c r="K2829" s="47"/>
      <c r="L2829" s="42"/>
      <c r="M2829" s="42"/>
      <c r="N2829" s="42"/>
      <c r="O2829" s="47"/>
      <c r="P2829" s="40"/>
      <c r="Q2829" s="47"/>
      <c r="R2829" s="47"/>
      <c r="S2829" s="47"/>
      <c r="T2829" s="47"/>
      <c r="U2829" s="40"/>
      <c r="V2829" s="40"/>
      <c r="W2829" s="48"/>
      <c r="X2829" s="40"/>
      <c r="Y2829" s="40"/>
      <c r="Z2829" s="40"/>
      <c r="AA2829" s="42"/>
      <c r="AB2829" s="42"/>
      <c r="AC2829" s="42"/>
      <c r="AD2829" s="42"/>
      <c r="AE2829" s="42"/>
      <c r="AF2829" s="42"/>
      <c r="AG2829" s="42"/>
      <c r="AH2829" s="42"/>
      <c r="AI2829" s="40"/>
      <c r="AJ2829" s="40"/>
      <c r="AK2829" s="40"/>
      <c r="AL2829" s="40"/>
    </row>
    <row r="2830" spans="1:38">
      <c r="A2830" s="46"/>
      <c r="B2830" s="40"/>
      <c r="C2830" s="42"/>
      <c r="D2830" s="42"/>
      <c r="E2830" s="42"/>
      <c r="F2830" s="47"/>
      <c r="G2830" s="40"/>
      <c r="H2830" s="47"/>
      <c r="I2830" s="47"/>
      <c r="J2830" s="47"/>
      <c r="K2830" s="47"/>
      <c r="L2830" s="42"/>
      <c r="M2830" s="42"/>
      <c r="N2830" s="42"/>
      <c r="O2830" s="47"/>
      <c r="P2830" s="40"/>
      <c r="Q2830" s="47"/>
      <c r="R2830" s="47"/>
      <c r="S2830" s="47"/>
      <c r="T2830" s="47"/>
      <c r="U2830" s="40"/>
      <c r="V2830" s="40"/>
      <c r="W2830" s="48"/>
      <c r="X2830" s="40"/>
      <c r="Y2830" s="40"/>
      <c r="Z2830" s="40"/>
      <c r="AA2830" s="42"/>
      <c r="AB2830" s="42"/>
      <c r="AC2830" s="42"/>
      <c r="AD2830" s="42"/>
      <c r="AE2830" s="42"/>
      <c r="AF2830" s="42"/>
      <c r="AG2830" s="42"/>
      <c r="AH2830" s="42"/>
      <c r="AI2830" s="40"/>
      <c r="AJ2830" s="40"/>
      <c r="AK2830" s="40"/>
      <c r="AL2830" s="40"/>
    </row>
    <row r="2831" spans="1:38">
      <c r="A2831" s="46"/>
      <c r="B2831" s="40"/>
      <c r="C2831" s="42"/>
      <c r="D2831" s="42"/>
      <c r="E2831" s="42"/>
      <c r="F2831" s="47"/>
      <c r="G2831" s="40"/>
      <c r="H2831" s="47"/>
      <c r="I2831" s="47"/>
      <c r="J2831" s="47"/>
      <c r="K2831" s="47"/>
      <c r="L2831" s="42"/>
      <c r="M2831" s="42"/>
      <c r="N2831" s="42"/>
      <c r="O2831" s="47"/>
      <c r="P2831" s="40"/>
      <c r="Q2831" s="47"/>
      <c r="R2831" s="47"/>
      <c r="S2831" s="47"/>
      <c r="T2831" s="47"/>
      <c r="U2831" s="40"/>
      <c r="V2831" s="40"/>
      <c r="W2831" s="48"/>
      <c r="X2831" s="40"/>
      <c r="Y2831" s="40"/>
      <c r="Z2831" s="40"/>
      <c r="AA2831" s="42"/>
      <c r="AB2831" s="42"/>
      <c r="AC2831" s="42"/>
      <c r="AD2831" s="42"/>
      <c r="AE2831" s="42"/>
      <c r="AF2831" s="42"/>
      <c r="AG2831" s="42"/>
      <c r="AH2831" s="42"/>
      <c r="AI2831" s="40"/>
      <c r="AJ2831" s="40"/>
      <c r="AK2831" s="40"/>
      <c r="AL2831" s="40"/>
    </row>
    <row r="2832" spans="1:38">
      <c r="A2832" s="46"/>
      <c r="B2832" s="40"/>
      <c r="C2832" s="42"/>
      <c r="D2832" s="42"/>
      <c r="E2832" s="42"/>
      <c r="F2832" s="47"/>
      <c r="G2832" s="40"/>
      <c r="H2832" s="47"/>
      <c r="I2832" s="47"/>
      <c r="J2832" s="47"/>
      <c r="K2832" s="47"/>
      <c r="L2832" s="42"/>
      <c r="M2832" s="42"/>
      <c r="N2832" s="42"/>
      <c r="O2832" s="47"/>
      <c r="P2832" s="40"/>
      <c r="Q2832" s="47"/>
      <c r="R2832" s="47"/>
      <c r="S2832" s="47"/>
      <c r="T2832" s="47"/>
      <c r="U2832" s="40"/>
      <c r="V2832" s="40"/>
      <c r="W2832" s="48"/>
      <c r="X2832" s="40"/>
      <c r="Y2832" s="40"/>
      <c r="Z2832" s="40"/>
      <c r="AA2832" s="42"/>
      <c r="AB2832" s="42"/>
      <c r="AC2832" s="42"/>
      <c r="AD2832" s="42"/>
      <c r="AE2832" s="42"/>
      <c r="AF2832" s="42"/>
      <c r="AG2832" s="42"/>
      <c r="AH2832" s="42"/>
      <c r="AI2832" s="40"/>
      <c r="AJ2832" s="40"/>
      <c r="AK2832" s="40"/>
      <c r="AL2832" s="40"/>
    </row>
    <row r="2833" spans="1:38">
      <c r="A2833" s="46"/>
      <c r="B2833" s="40"/>
      <c r="C2833" s="42"/>
      <c r="D2833" s="42"/>
      <c r="E2833" s="42"/>
      <c r="F2833" s="47"/>
      <c r="G2833" s="40"/>
      <c r="H2833" s="47"/>
      <c r="I2833" s="47"/>
      <c r="J2833" s="47"/>
      <c r="K2833" s="47"/>
      <c r="L2833" s="42"/>
      <c r="M2833" s="42"/>
      <c r="N2833" s="42"/>
      <c r="O2833" s="47"/>
      <c r="P2833" s="40"/>
      <c r="Q2833" s="47"/>
      <c r="R2833" s="47"/>
      <c r="S2833" s="47"/>
      <c r="T2833" s="47"/>
      <c r="U2833" s="40"/>
      <c r="V2833" s="40"/>
      <c r="W2833" s="48"/>
      <c r="X2833" s="40"/>
      <c r="Y2833" s="40"/>
      <c r="Z2833" s="40"/>
      <c r="AA2833" s="42"/>
      <c r="AB2833" s="42"/>
      <c r="AC2833" s="42"/>
      <c r="AD2833" s="42"/>
      <c r="AE2833" s="42"/>
      <c r="AF2833" s="42"/>
      <c r="AG2833" s="42"/>
      <c r="AH2833" s="42"/>
      <c r="AI2833" s="40"/>
      <c r="AJ2833" s="40"/>
      <c r="AK2833" s="40"/>
      <c r="AL2833" s="40"/>
    </row>
    <row r="2834" spans="1:38">
      <c r="A2834" s="46"/>
      <c r="B2834" s="40"/>
      <c r="C2834" s="42"/>
      <c r="D2834" s="42"/>
      <c r="E2834" s="42"/>
      <c r="F2834" s="47"/>
      <c r="G2834" s="40"/>
      <c r="H2834" s="47"/>
      <c r="I2834" s="47"/>
      <c r="J2834" s="47"/>
      <c r="K2834" s="47"/>
      <c r="L2834" s="42"/>
      <c r="M2834" s="42"/>
      <c r="N2834" s="42"/>
      <c r="O2834" s="47"/>
      <c r="P2834" s="40"/>
      <c r="Q2834" s="47"/>
      <c r="R2834" s="47"/>
      <c r="S2834" s="47"/>
      <c r="T2834" s="47"/>
      <c r="U2834" s="40"/>
      <c r="V2834" s="40"/>
      <c r="W2834" s="48"/>
      <c r="X2834" s="40"/>
      <c r="Y2834" s="40"/>
      <c r="Z2834" s="40"/>
      <c r="AA2834" s="42"/>
      <c r="AB2834" s="42"/>
      <c r="AC2834" s="42"/>
      <c r="AD2834" s="42"/>
      <c r="AE2834" s="42"/>
      <c r="AF2834" s="42"/>
      <c r="AG2834" s="42"/>
      <c r="AH2834" s="42"/>
      <c r="AI2834" s="40"/>
      <c r="AJ2834" s="40"/>
      <c r="AK2834" s="40"/>
      <c r="AL2834" s="40"/>
    </row>
    <row r="2835" spans="1:38">
      <c r="A2835" s="46"/>
      <c r="B2835" s="40"/>
      <c r="C2835" s="42"/>
      <c r="D2835" s="42"/>
      <c r="E2835" s="42"/>
      <c r="F2835" s="47"/>
      <c r="G2835" s="40"/>
      <c r="H2835" s="47"/>
      <c r="I2835" s="47"/>
      <c r="J2835" s="47"/>
      <c r="K2835" s="47"/>
      <c r="L2835" s="42"/>
      <c r="M2835" s="42"/>
      <c r="N2835" s="42"/>
      <c r="O2835" s="47"/>
      <c r="P2835" s="40"/>
      <c r="Q2835" s="47"/>
      <c r="R2835" s="47"/>
      <c r="S2835" s="47"/>
      <c r="T2835" s="47"/>
      <c r="U2835" s="40"/>
      <c r="V2835" s="40"/>
      <c r="W2835" s="48"/>
      <c r="X2835" s="40"/>
      <c r="Y2835" s="40"/>
      <c r="Z2835" s="40"/>
      <c r="AA2835" s="42"/>
      <c r="AB2835" s="42"/>
      <c r="AC2835" s="42"/>
      <c r="AD2835" s="42"/>
      <c r="AE2835" s="42"/>
      <c r="AF2835" s="42"/>
      <c r="AG2835" s="42"/>
      <c r="AH2835" s="42"/>
      <c r="AI2835" s="40"/>
      <c r="AJ2835" s="40"/>
      <c r="AK2835" s="40"/>
      <c r="AL2835" s="40"/>
    </row>
    <row r="2836" spans="1:38">
      <c r="A2836" s="46"/>
      <c r="B2836" s="40"/>
      <c r="C2836" s="42"/>
      <c r="D2836" s="42"/>
      <c r="E2836" s="42"/>
      <c r="F2836" s="47"/>
      <c r="G2836" s="40"/>
      <c r="H2836" s="47"/>
      <c r="I2836" s="47"/>
      <c r="J2836" s="47"/>
      <c r="K2836" s="47"/>
      <c r="L2836" s="42"/>
      <c r="M2836" s="42"/>
      <c r="N2836" s="42"/>
      <c r="O2836" s="47"/>
      <c r="P2836" s="40"/>
      <c r="Q2836" s="47"/>
      <c r="R2836" s="47"/>
      <c r="S2836" s="47"/>
      <c r="T2836" s="47"/>
      <c r="U2836" s="40"/>
      <c r="V2836" s="40"/>
      <c r="W2836" s="48"/>
      <c r="X2836" s="40"/>
      <c r="Y2836" s="40"/>
      <c r="Z2836" s="40"/>
      <c r="AA2836" s="42"/>
      <c r="AB2836" s="42"/>
      <c r="AC2836" s="42"/>
      <c r="AD2836" s="42"/>
      <c r="AE2836" s="42"/>
      <c r="AF2836" s="42"/>
      <c r="AG2836" s="42"/>
      <c r="AH2836" s="42"/>
      <c r="AI2836" s="40"/>
      <c r="AJ2836" s="40"/>
      <c r="AK2836" s="40"/>
      <c r="AL2836" s="40"/>
    </row>
    <row r="2837" spans="1:38">
      <c r="A2837" s="46"/>
      <c r="B2837" s="40"/>
      <c r="C2837" s="42"/>
      <c r="D2837" s="42"/>
      <c r="E2837" s="42"/>
      <c r="F2837" s="47"/>
      <c r="G2837" s="40"/>
      <c r="H2837" s="47"/>
      <c r="I2837" s="47"/>
      <c r="J2837" s="47"/>
      <c r="K2837" s="47"/>
      <c r="L2837" s="42"/>
      <c r="M2837" s="42"/>
      <c r="N2837" s="42"/>
      <c r="O2837" s="47"/>
      <c r="P2837" s="40"/>
      <c r="Q2837" s="47"/>
      <c r="R2837" s="47"/>
      <c r="S2837" s="47"/>
      <c r="T2837" s="47"/>
      <c r="U2837" s="40"/>
      <c r="V2837" s="40"/>
      <c r="W2837" s="48"/>
      <c r="X2837" s="40"/>
      <c r="Y2837" s="40"/>
      <c r="Z2837" s="40"/>
      <c r="AA2837" s="42"/>
      <c r="AB2837" s="42"/>
      <c r="AC2837" s="42"/>
      <c r="AD2837" s="42"/>
      <c r="AE2837" s="42"/>
      <c r="AF2837" s="42"/>
      <c r="AG2837" s="42"/>
      <c r="AH2837" s="42"/>
      <c r="AI2837" s="40"/>
      <c r="AJ2837" s="40"/>
      <c r="AK2837" s="40"/>
      <c r="AL2837" s="40"/>
    </row>
    <row r="2838" spans="1:38">
      <c r="A2838" s="46"/>
      <c r="B2838" s="40"/>
      <c r="C2838" s="42"/>
      <c r="D2838" s="42"/>
      <c r="E2838" s="42"/>
      <c r="F2838" s="47"/>
      <c r="G2838" s="40"/>
      <c r="H2838" s="47"/>
      <c r="I2838" s="47"/>
      <c r="J2838" s="47"/>
      <c r="K2838" s="47"/>
      <c r="L2838" s="42"/>
      <c r="M2838" s="42"/>
      <c r="N2838" s="42"/>
      <c r="O2838" s="47"/>
      <c r="P2838" s="40"/>
      <c r="Q2838" s="47"/>
      <c r="R2838" s="47"/>
      <c r="S2838" s="47"/>
      <c r="T2838" s="47"/>
      <c r="U2838" s="40"/>
      <c r="V2838" s="40"/>
      <c r="W2838" s="48"/>
      <c r="X2838" s="40"/>
      <c r="Y2838" s="40"/>
      <c r="Z2838" s="40"/>
      <c r="AA2838" s="42"/>
      <c r="AB2838" s="42"/>
      <c r="AC2838" s="42"/>
      <c r="AD2838" s="42"/>
      <c r="AE2838" s="42"/>
      <c r="AF2838" s="42"/>
      <c r="AG2838" s="42"/>
      <c r="AH2838" s="42"/>
      <c r="AI2838" s="40"/>
      <c r="AJ2838" s="40"/>
      <c r="AK2838" s="40"/>
      <c r="AL2838" s="40"/>
    </row>
    <row r="2839" spans="1:38">
      <c r="A2839" s="46"/>
      <c r="B2839" s="40"/>
      <c r="C2839" s="42"/>
      <c r="D2839" s="42"/>
      <c r="E2839" s="42"/>
      <c r="F2839" s="47"/>
      <c r="G2839" s="40"/>
      <c r="H2839" s="47"/>
      <c r="I2839" s="47"/>
      <c r="J2839" s="47"/>
      <c r="K2839" s="47"/>
      <c r="L2839" s="42"/>
      <c r="M2839" s="42"/>
      <c r="N2839" s="42"/>
      <c r="O2839" s="47"/>
      <c r="P2839" s="40"/>
      <c r="Q2839" s="47"/>
      <c r="R2839" s="47"/>
      <c r="S2839" s="47"/>
      <c r="T2839" s="47"/>
      <c r="U2839" s="40"/>
      <c r="V2839" s="40"/>
      <c r="W2839" s="48"/>
      <c r="X2839" s="40"/>
      <c r="Y2839" s="40"/>
      <c r="Z2839" s="40"/>
      <c r="AA2839" s="42"/>
      <c r="AB2839" s="42"/>
      <c r="AC2839" s="42"/>
      <c r="AD2839" s="42"/>
      <c r="AE2839" s="42"/>
      <c r="AF2839" s="42"/>
      <c r="AG2839" s="42"/>
      <c r="AH2839" s="42"/>
      <c r="AI2839" s="40"/>
      <c r="AJ2839" s="40"/>
      <c r="AK2839" s="40"/>
      <c r="AL2839" s="40"/>
    </row>
    <row r="2840" spans="1:38">
      <c r="A2840" s="46"/>
      <c r="B2840" s="40"/>
      <c r="C2840" s="42"/>
      <c r="D2840" s="42"/>
      <c r="E2840" s="42"/>
      <c r="F2840" s="47"/>
      <c r="G2840" s="40"/>
      <c r="H2840" s="47"/>
      <c r="I2840" s="47"/>
      <c r="J2840" s="47"/>
      <c r="K2840" s="47"/>
      <c r="L2840" s="42"/>
      <c r="M2840" s="42"/>
      <c r="N2840" s="42"/>
      <c r="O2840" s="47"/>
      <c r="P2840" s="40"/>
      <c r="Q2840" s="47"/>
      <c r="R2840" s="47"/>
      <c r="S2840" s="47"/>
      <c r="T2840" s="47"/>
      <c r="U2840" s="40"/>
      <c r="V2840" s="40"/>
      <c r="W2840" s="48"/>
      <c r="X2840" s="40"/>
      <c r="Y2840" s="40"/>
      <c r="Z2840" s="40"/>
      <c r="AA2840" s="42"/>
      <c r="AB2840" s="42"/>
      <c r="AC2840" s="42"/>
      <c r="AD2840" s="42"/>
      <c r="AE2840" s="42"/>
      <c r="AF2840" s="42"/>
      <c r="AG2840" s="42"/>
      <c r="AH2840" s="42"/>
      <c r="AI2840" s="40"/>
      <c r="AJ2840" s="40"/>
      <c r="AK2840" s="40"/>
      <c r="AL2840" s="40"/>
    </row>
    <row r="2841" spans="1:38">
      <c r="A2841" s="46"/>
      <c r="B2841" s="40"/>
      <c r="C2841" s="42"/>
      <c r="D2841" s="42"/>
      <c r="E2841" s="42"/>
      <c r="F2841" s="47"/>
      <c r="G2841" s="40"/>
      <c r="H2841" s="47"/>
      <c r="I2841" s="47"/>
      <c r="J2841" s="47"/>
      <c r="K2841" s="47"/>
      <c r="L2841" s="42"/>
      <c r="M2841" s="42"/>
      <c r="N2841" s="42"/>
      <c r="O2841" s="47"/>
      <c r="P2841" s="40"/>
      <c r="Q2841" s="47"/>
      <c r="R2841" s="47"/>
      <c r="S2841" s="47"/>
      <c r="T2841" s="47"/>
      <c r="U2841" s="40"/>
      <c r="V2841" s="40"/>
      <c r="W2841" s="48"/>
      <c r="X2841" s="40"/>
      <c r="Y2841" s="40"/>
      <c r="Z2841" s="40"/>
      <c r="AA2841" s="42"/>
      <c r="AB2841" s="42"/>
      <c r="AC2841" s="42"/>
      <c r="AD2841" s="42"/>
      <c r="AE2841" s="42"/>
      <c r="AF2841" s="42"/>
      <c r="AG2841" s="42"/>
      <c r="AH2841" s="42"/>
      <c r="AI2841" s="40"/>
      <c r="AJ2841" s="40"/>
      <c r="AK2841" s="40"/>
      <c r="AL2841" s="40"/>
    </row>
    <row r="2842" spans="1:38">
      <c r="A2842" s="46"/>
      <c r="B2842" s="40"/>
      <c r="C2842" s="42"/>
      <c r="D2842" s="42"/>
      <c r="E2842" s="42"/>
      <c r="F2842" s="47"/>
      <c r="G2842" s="40"/>
      <c r="H2842" s="47"/>
      <c r="I2842" s="47"/>
      <c r="J2842" s="47"/>
      <c r="K2842" s="47"/>
      <c r="L2842" s="42"/>
      <c r="M2842" s="42"/>
      <c r="N2842" s="42"/>
      <c r="O2842" s="47"/>
      <c r="P2842" s="40"/>
      <c r="Q2842" s="47"/>
      <c r="R2842" s="47"/>
      <c r="S2842" s="47"/>
      <c r="T2842" s="47"/>
      <c r="U2842" s="40"/>
      <c r="V2842" s="40"/>
      <c r="W2842" s="48"/>
      <c r="X2842" s="40"/>
      <c r="Y2842" s="40"/>
      <c r="Z2842" s="40"/>
      <c r="AA2842" s="42"/>
      <c r="AB2842" s="42"/>
      <c r="AC2842" s="42"/>
      <c r="AD2842" s="42"/>
      <c r="AE2842" s="42"/>
      <c r="AF2842" s="42"/>
      <c r="AG2842" s="42"/>
      <c r="AH2842" s="42"/>
      <c r="AI2842" s="40"/>
      <c r="AJ2842" s="40"/>
      <c r="AK2842" s="40"/>
      <c r="AL2842" s="40"/>
    </row>
    <row r="2843" spans="1:38">
      <c r="A2843" s="46"/>
      <c r="B2843" s="40"/>
      <c r="C2843" s="42"/>
      <c r="D2843" s="42"/>
      <c r="E2843" s="42"/>
      <c r="F2843" s="47"/>
      <c r="G2843" s="40"/>
      <c r="H2843" s="47"/>
      <c r="I2843" s="47"/>
      <c r="J2843" s="47"/>
      <c r="K2843" s="47"/>
      <c r="L2843" s="42"/>
      <c r="M2843" s="42"/>
      <c r="N2843" s="42"/>
      <c r="O2843" s="47"/>
      <c r="P2843" s="40"/>
      <c r="Q2843" s="47"/>
      <c r="R2843" s="47"/>
      <c r="S2843" s="47"/>
      <c r="T2843" s="47"/>
      <c r="U2843" s="40"/>
      <c r="V2843" s="40"/>
      <c r="W2843" s="48"/>
      <c r="X2843" s="40"/>
      <c r="Y2843" s="40"/>
      <c r="Z2843" s="40"/>
      <c r="AA2843" s="42"/>
      <c r="AB2843" s="42"/>
      <c r="AC2843" s="42"/>
      <c r="AD2843" s="42"/>
      <c r="AE2843" s="42"/>
      <c r="AF2843" s="42"/>
      <c r="AG2843" s="42"/>
      <c r="AH2843" s="42"/>
      <c r="AI2843" s="40"/>
      <c r="AJ2843" s="40"/>
      <c r="AK2843" s="40"/>
      <c r="AL2843" s="40"/>
    </row>
    <row r="2844" spans="1:38">
      <c r="A2844" s="46"/>
      <c r="B2844" s="40"/>
      <c r="C2844" s="42"/>
      <c r="D2844" s="42"/>
      <c r="E2844" s="42"/>
      <c r="F2844" s="47"/>
      <c r="G2844" s="40"/>
      <c r="H2844" s="47"/>
      <c r="I2844" s="47"/>
      <c r="J2844" s="47"/>
      <c r="K2844" s="47"/>
      <c r="L2844" s="42"/>
      <c r="M2844" s="42"/>
      <c r="N2844" s="42"/>
      <c r="O2844" s="47"/>
      <c r="P2844" s="40"/>
      <c r="Q2844" s="47"/>
      <c r="R2844" s="47"/>
      <c r="S2844" s="47"/>
      <c r="T2844" s="47"/>
      <c r="U2844" s="40"/>
      <c r="V2844" s="40"/>
      <c r="W2844" s="48"/>
      <c r="X2844" s="40"/>
      <c r="Y2844" s="40"/>
      <c r="Z2844" s="40"/>
      <c r="AA2844" s="42"/>
      <c r="AB2844" s="42"/>
      <c r="AC2844" s="42"/>
      <c r="AD2844" s="42"/>
      <c r="AE2844" s="42"/>
      <c r="AF2844" s="42"/>
      <c r="AG2844" s="42"/>
      <c r="AH2844" s="42"/>
      <c r="AI2844" s="40"/>
      <c r="AJ2844" s="40"/>
      <c r="AK2844" s="40"/>
      <c r="AL2844" s="40"/>
    </row>
    <row r="2845" spans="1:38">
      <c r="A2845" s="46"/>
      <c r="B2845" s="40"/>
      <c r="C2845" s="42"/>
      <c r="D2845" s="42"/>
      <c r="E2845" s="42"/>
      <c r="F2845" s="47"/>
      <c r="G2845" s="40"/>
      <c r="H2845" s="47"/>
      <c r="I2845" s="47"/>
      <c r="J2845" s="47"/>
      <c r="K2845" s="47"/>
      <c r="L2845" s="42"/>
      <c r="M2845" s="42"/>
      <c r="N2845" s="42"/>
      <c r="O2845" s="47"/>
      <c r="P2845" s="40"/>
      <c r="Q2845" s="47"/>
      <c r="R2845" s="47"/>
      <c r="S2845" s="47"/>
      <c r="T2845" s="47"/>
      <c r="U2845" s="40"/>
      <c r="V2845" s="40"/>
      <c r="W2845" s="48"/>
      <c r="X2845" s="40"/>
      <c r="Y2845" s="40"/>
      <c r="Z2845" s="40"/>
      <c r="AA2845" s="42"/>
      <c r="AB2845" s="42"/>
      <c r="AC2845" s="42"/>
      <c r="AD2845" s="42"/>
      <c r="AE2845" s="42"/>
      <c r="AF2845" s="42"/>
      <c r="AG2845" s="42"/>
      <c r="AH2845" s="42"/>
      <c r="AI2845" s="40"/>
      <c r="AJ2845" s="40"/>
      <c r="AK2845" s="40"/>
      <c r="AL2845" s="40"/>
    </row>
    <row r="2846" spans="1:38">
      <c r="A2846" s="46"/>
      <c r="B2846" s="40"/>
      <c r="C2846" s="42"/>
      <c r="D2846" s="42"/>
      <c r="E2846" s="42"/>
      <c r="F2846" s="47"/>
      <c r="G2846" s="40"/>
      <c r="H2846" s="47"/>
      <c r="I2846" s="47"/>
      <c r="J2846" s="47"/>
      <c r="K2846" s="47"/>
      <c r="L2846" s="42"/>
      <c r="M2846" s="42"/>
      <c r="N2846" s="42"/>
      <c r="O2846" s="47"/>
      <c r="P2846" s="40"/>
      <c r="Q2846" s="47"/>
      <c r="R2846" s="47"/>
      <c r="S2846" s="47"/>
      <c r="T2846" s="47"/>
      <c r="U2846" s="40"/>
      <c r="V2846" s="40"/>
      <c r="W2846" s="48"/>
      <c r="X2846" s="40"/>
      <c r="Y2846" s="40"/>
      <c r="Z2846" s="40"/>
      <c r="AA2846" s="42"/>
      <c r="AB2846" s="42"/>
      <c r="AC2846" s="42"/>
      <c r="AD2846" s="42"/>
      <c r="AE2846" s="42"/>
      <c r="AF2846" s="42"/>
      <c r="AG2846" s="42"/>
      <c r="AH2846" s="42"/>
      <c r="AI2846" s="40"/>
      <c r="AJ2846" s="40"/>
      <c r="AK2846" s="40"/>
      <c r="AL2846" s="40"/>
    </row>
    <row r="2847" spans="1:38">
      <c r="A2847" s="46"/>
      <c r="B2847" s="40"/>
      <c r="C2847" s="42"/>
      <c r="D2847" s="42"/>
      <c r="E2847" s="42"/>
      <c r="F2847" s="47"/>
      <c r="G2847" s="40"/>
      <c r="H2847" s="47"/>
      <c r="I2847" s="47"/>
      <c r="J2847" s="47"/>
      <c r="K2847" s="47"/>
      <c r="L2847" s="42"/>
      <c r="M2847" s="42"/>
      <c r="N2847" s="42"/>
      <c r="O2847" s="47"/>
      <c r="P2847" s="40"/>
      <c r="Q2847" s="47"/>
      <c r="R2847" s="47"/>
      <c r="S2847" s="47"/>
      <c r="T2847" s="47"/>
      <c r="U2847" s="40"/>
      <c r="V2847" s="40"/>
      <c r="W2847" s="48"/>
      <c r="X2847" s="40"/>
      <c r="Y2847" s="40"/>
      <c r="Z2847" s="40"/>
      <c r="AA2847" s="42"/>
      <c r="AB2847" s="42"/>
      <c r="AC2847" s="42"/>
      <c r="AD2847" s="42"/>
      <c r="AE2847" s="42"/>
      <c r="AF2847" s="42"/>
      <c r="AG2847" s="42"/>
      <c r="AH2847" s="42"/>
      <c r="AI2847" s="40"/>
      <c r="AJ2847" s="40"/>
      <c r="AK2847" s="40"/>
      <c r="AL2847" s="40"/>
    </row>
    <row r="2848" spans="1:38">
      <c r="A2848" s="46"/>
      <c r="B2848" s="40"/>
      <c r="C2848" s="42"/>
      <c r="D2848" s="42"/>
      <c r="E2848" s="42"/>
      <c r="F2848" s="47"/>
      <c r="G2848" s="40"/>
      <c r="H2848" s="47"/>
      <c r="I2848" s="47"/>
      <c r="J2848" s="47"/>
      <c r="K2848" s="47"/>
      <c r="L2848" s="42"/>
      <c r="M2848" s="42"/>
      <c r="N2848" s="42"/>
      <c r="O2848" s="47"/>
      <c r="P2848" s="40"/>
      <c r="Q2848" s="47"/>
      <c r="R2848" s="47"/>
      <c r="S2848" s="47"/>
      <c r="T2848" s="47"/>
      <c r="U2848" s="40"/>
      <c r="V2848" s="40"/>
      <c r="W2848" s="48"/>
      <c r="X2848" s="40"/>
      <c r="Y2848" s="40"/>
      <c r="Z2848" s="40"/>
      <c r="AA2848" s="42"/>
      <c r="AB2848" s="42"/>
      <c r="AC2848" s="42"/>
      <c r="AD2848" s="42"/>
      <c r="AE2848" s="42"/>
      <c r="AF2848" s="42"/>
      <c r="AG2848" s="42"/>
      <c r="AH2848" s="42"/>
      <c r="AI2848" s="40"/>
      <c r="AJ2848" s="40"/>
      <c r="AK2848" s="40"/>
      <c r="AL2848" s="40"/>
    </row>
    <row r="2849" spans="1:38">
      <c r="A2849" s="46"/>
      <c r="B2849" s="40"/>
      <c r="C2849" s="42"/>
      <c r="D2849" s="42"/>
      <c r="E2849" s="42"/>
      <c r="F2849" s="47"/>
      <c r="G2849" s="40"/>
      <c r="H2849" s="47"/>
      <c r="I2849" s="47"/>
      <c r="J2849" s="47"/>
      <c r="K2849" s="47"/>
      <c r="L2849" s="42"/>
      <c r="M2849" s="42"/>
      <c r="N2849" s="42"/>
      <c r="O2849" s="47"/>
      <c r="P2849" s="40"/>
      <c r="Q2849" s="47"/>
      <c r="R2849" s="47"/>
      <c r="S2849" s="47"/>
      <c r="T2849" s="47"/>
      <c r="U2849" s="40"/>
      <c r="V2849" s="40"/>
      <c r="W2849" s="48"/>
      <c r="X2849" s="40"/>
      <c r="Y2849" s="40"/>
      <c r="Z2849" s="40"/>
      <c r="AA2849" s="42"/>
      <c r="AB2849" s="42"/>
      <c r="AC2849" s="42"/>
      <c r="AD2849" s="42"/>
      <c r="AE2849" s="42"/>
      <c r="AF2849" s="42"/>
      <c r="AG2849" s="42"/>
      <c r="AH2849" s="42"/>
      <c r="AI2849" s="40"/>
      <c r="AJ2849" s="40"/>
      <c r="AK2849" s="40"/>
      <c r="AL2849" s="40"/>
    </row>
    <row r="2850" spans="1:38">
      <c r="A2850" s="46"/>
      <c r="B2850" s="40"/>
      <c r="C2850" s="42"/>
      <c r="D2850" s="42"/>
      <c r="E2850" s="42"/>
      <c r="F2850" s="47"/>
      <c r="G2850" s="40"/>
      <c r="H2850" s="47"/>
      <c r="I2850" s="47"/>
      <c r="J2850" s="47"/>
      <c r="K2850" s="47"/>
      <c r="L2850" s="42"/>
      <c r="M2850" s="42"/>
      <c r="N2850" s="42"/>
      <c r="O2850" s="47"/>
      <c r="P2850" s="40"/>
      <c r="Q2850" s="47"/>
      <c r="R2850" s="47"/>
      <c r="S2850" s="47"/>
      <c r="T2850" s="47"/>
      <c r="U2850" s="40"/>
      <c r="V2850" s="40"/>
      <c r="W2850" s="48"/>
      <c r="X2850" s="40"/>
      <c r="Y2850" s="40"/>
      <c r="Z2850" s="40"/>
      <c r="AA2850" s="42"/>
      <c r="AB2850" s="42"/>
      <c r="AC2850" s="42"/>
      <c r="AD2850" s="42"/>
      <c r="AE2850" s="42"/>
      <c r="AF2850" s="42"/>
      <c r="AG2850" s="42"/>
      <c r="AH2850" s="42"/>
      <c r="AI2850" s="40"/>
      <c r="AJ2850" s="40"/>
      <c r="AK2850" s="40"/>
      <c r="AL2850" s="40"/>
    </row>
    <row r="2851" spans="1:38">
      <c r="A2851" s="46"/>
      <c r="B2851" s="40"/>
      <c r="C2851" s="42"/>
      <c r="D2851" s="42"/>
      <c r="E2851" s="42"/>
      <c r="F2851" s="47"/>
      <c r="G2851" s="40"/>
      <c r="H2851" s="47"/>
      <c r="I2851" s="47"/>
      <c r="J2851" s="47"/>
      <c r="K2851" s="47"/>
      <c r="L2851" s="42"/>
      <c r="M2851" s="42"/>
      <c r="N2851" s="42"/>
      <c r="O2851" s="47"/>
      <c r="P2851" s="40"/>
      <c r="Q2851" s="47"/>
      <c r="R2851" s="47"/>
      <c r="S2851" s="47"/>
      <c r="T2851" s="47"/>
      <c r="U2851" s="40"/>
      <c r="V2851" s="40"/>
      <c r="W2851" s="48"/>
      <c r="X2851" s="40"/>
      <c r="Y2851" s="40"/>
      <c r="Z2851" s="40"/>
      <c r="AA2851" s="42"/>
      <c r="AB2851" s="42"/>
      <c r="AC2851" s="42"/>
      <c r="AD2851" s="42"/>
      <c r="AE2851" s="42"/>
      <c r="AF2851" s="42"/>
      <c r="AG2851" s="42"/>
      <c r="AH2851" s="42"/>
      <c r="AI2851" s="40"/>
      <c r="AJ2851" s="40"/>
      <c r="AK2851" s="40"/>
      <c r="AL2851" s="40"/>
    </row>
    <row r="2852" spans="1:38">
      <c r="A2852" s="46"/>
      <c r="B2852" s="40"/>
      <c r="C2852" s="42"/>
      <c r="D2852" s="42"/>
      <c r="E2852" s="42"/>
      <c r="F2852" s="47"/>
      <c r="G2852" s="40"/>
      <c r="H2852" s="47"/>
      <c r="I2852" s="47"/>
      <c r="J2852" s="47"/>
      <c r="K2852" s="47"/>
      <c r="L2852" s="42"/>
      <c r="M2852" s="42"/>
      <c r="N2852" s="42"/>
      <c r="O2852" s="47"/>
      <c r="P2852" s="40"/>
      <c r="Q2852" s="47"/>
      <c r="R2852" s="47"/>
      <c r="S2852" s="47"/>
      <c r="T2852" s="47"/>
      <c r="U2852" s="40"/>
      <c r="V2852" s="40"/>
      <c r="W2852" s="48"/>
      <c r="X2852" s="40"/>
      <c r="Y2852" s="40"/>
      <c r="Z2852" s="40"/>
      <c r="AA2852" s="42"/>
      <c r="AB2852" s="42"/>
      <c r="AC2852" s="42"/>
      <c r="AD2852" s="42"/>
      <c r="AE2852" s="42"/>
      <c r="AF2852" s="42"/>
      <c r="AG2852" s="42"/>
      <c r="AH2852" s="42"/>
      <c r="AI2852" s="40"/>
      <c r="AJ2852" s="40"/>
      <c r="AK2852" s="40"/>
      <c r="AL2852" s="40"/>
    </row>
    <row r="2853" spans="1:38">
      <c r="A2853" s="46"/>
      <c r="B2853" s="40"/>
      <c r="C2853" s="42"/>
      <c r="D2853" s="42"/>
      <c r="E2853" s="42"/>
      <c r="F2853" s="47"/>
      <c r="G2853" s="40"/>
      <c r="H2853" s="47"/>
      <c r="I2853" s="47"/>
      <c r="J2853" s="47"/>
      <c r="K2853" s="47"/>
      <c r="L2853" s="42"/>
      <c r="M2853" s="42"/>
      <c r="N2853" s="42"/>
      <c r="O2853" s="47"/>
      <c r="P2853" s="40"/>
      <c r="Q2853" s="47"/>
      <c r="R2853" s="47"/>
      <c r="S2853" s="47"/>
      <c r="T2853" s="47"/>
      <c r="U2853" s="40"/>
      <c r="V2853" s="40"/>
      <c r="W2853" s="48"/>
      <c r="X2853" s="40"/>
      <c r="Y2853" s="40"/>
      <c r="Z2853" s="40"/>
      <c r="AA2853" s="42"/>
      <c r="AB2853" s="42"/>
      <c r="AC2853" s="42"/>
      <c r="AD2853" s="42"/>
      <c r="AE2853" s="42"/>
      <c r="AF2853" s="42"/>
      <c r="AG2853" s="42"/>
      <c r="AH2853" s="42"/>
      <c r="AI2853" s="40"/>
      <c r="AJ2853" s="40"/>
      <c r="AK2853" s="40"/>
      <c r="AL2853" s="40"/>
    </row>
    <row r="2854" spans="1:38">
      <c r="A2854" s="46"/>
      <c r="B2854" s="40"/>
      <c r="C2854" s="42"/>
      <c r="D2854" s="42"/>
      <c r="E2854" s="42"/>
      <c r="F2854" s="47"/>
      <c r="G2854" s="40"/>
      <c r="H2854" s="47"/>
      <c r="I2854" s="47"/>
      <c r="J2854" s="47"/>
      <c r="K2854" s="47"/>
      <c r="L2854" s="42"/>
      <c r="M2854" s="42"/>
      <c r="N2854" s="42"/>
      <c r="O2854" s="47"/>
      <c r="P2854" s="40"/>
      <c r="Q2854" s="47"/>
      <c r="R2854" s="47"/>
      <c r="S2854" s="47"/>
      <c r="T2854" s="47"/>
      <c r="U2854" s="40"/>
      <c r="V2854" s="40"/>
      <c r="W2854" s="48"/>
      <c r="X2854" s="40"/>
      <c r="Y2854" s="40"/>
      <c r="Z2854" s="40"/>
      <c r="AA2854" s="42"/>
      <c r="AB2854" s="42"/>
      <c r="AC2854" s="42"/>
      <c r="AD2854" s="42"/>
      <c r="AE2854" s="42"/>
      <c r="AF2854" s="42"/>
      <c r="AG2854" s="42"/>
      <c r="AH2854" s="42"/>
      <c r="AI2854" s="40"/>
      <c r="AJ2854" s="40"/>
      <c r="AK2854" s="40"/>
      <c r="AL2854" s="40"/>
    </row>
    <row r="2855" spans="1:38">
      <c r="A2855" s="46"/>
      <c r="B2855" s="40"/>
      <c r="C2855" s="42"/>
      <c r="D2855" s="42"/>
      <c r="E2855" s="42"/>
      <c r="F2855" s="47"/>
      <c r="G2855" s="40"/>
      <c r="H2855" s="47"/>
      <c r="I2855" s="47"/>
      <c r="J2855" s="47"/>
      <c r="K2855" s="47"/>
      <c r="L2855" s="42"/>
      <c r="M2855" s="42"/>
      <c r="N2855" s="42"/>
      <c r="O2855" s="47"/>
      <c r="P2855" s="40"/>
      <c r="Q2855" s="47"/>
      <c r="R2855" s="47"/>
      <c r="S2855" s="47"/>
      <c r="T2855" s="47"/>
      <c r="U2855" s="40"/>
      <c r="V2855" s="40"/>
      <c r="W2855" s="48"/>
      <c r="X2855" s="40"/>
      <c r="Y2855" s="40"/>
      <c r="Z2855" s="40"/>
      <c r="AA2855" s="42"/>
      <c r="AB2855" s="42"/>
      <c r="AC2855" s="42"/>
      <c r="AD2855" s="42"/>
      <c r="AE2855" s="42"/>
      <c r="AF2855" s="42"/>
      <c r="AG2855" s="42"/>
      <c r="AH2855" s="42"/>
      <c r="AI2855" s="40"/>
      <c r="AJ2855" s="40"/>
      <c r="AK2855" s="40"/>
      <c r="AL2855" s="40"/>
    </row>
    <row r="2856" spans="1:38">
      <c r="A2856" s="46"/>
      <c r="B2856" s="40"/>
      <c r="C2856" s="42"/>
      <c r="D2856" s="42"/>
      <c r="E2856" s="42"/>
      <c r="F2856" s="47"/>
      <c r="G2856" s="40"/>
      <c r="H2856" s="47"/>
      <c r="I2856" s="47"/>
      <c r="J2856" s="47"/>
      <c r="K2856" s="47"/>
      <c r="L2856" s="42"/>
      <c r="M2856" s="42"/>
      <c r="N2856" s="42"/>
      <c r="O2856" s="47"/>
      <c r="P2856" s="40"/>
      <c r="Q2856" s="47"/>
      <c r="R2856" s="47"/>
      <c r="S2856" s="47"/>
      <c r="T2856" s="47"/>
      <c r="U2856" s="40"/>
      <c r="V2856" s="40"/>
      <c r="W2856" s="48"/>
      <c r="X2856" s="40"/>
      <c r="Y2856" s="40"/>
      <c r="Z2856" s="40"/>
      <c r="AA2856" s="42"/>
      <c r="AB2856" s="42"/>
      <c r="AC2856" s="42"/>
      <c r="AD2856" s="42"/>
      <c r="AE2856" s="42"/>
      <c r="AF2856" s="42"/>
      <c r="AG2856" s="42"/>
      <c r="AH2856" s="42"/>
      <c r="AI2856" s="40"/>
      <c r="AJ2856" s="40"/>
      <c r="AK2856" s="40"/>
      <c r="AL2856" s="40"/>
    </row>
    <row r="2857" spans="1:38">
      <c r="A2857" s="46"/>
      <c r="B2857" s="40"/>
      <c r="C2857" s="42"/>
      <c r="D2857" s="42"/>
      <c r="E2857" s="42"/>
      <c r="F2857" s="47"/>
      <c r="G2857" s="40"/>
      <c r="H2857" s="47"/>
      <c r="I2857" s="47"/>
      <c r="J2857" s="47"/>
      <c r="K2857" s="47"/>
      <c r="L2857" s="42"/>
      <c r="M2857" s="42"/>
      <c r="N2857" s="42"/>
      <c r="O2857" s="47"/>
      <c r="P2857" s="40"/>
      <c r="Q2857" s="47"/>
      <c r="R2857" s="47"/>
      <c r="S2857" s="47"/>
      <c r="T2857" s="47"/>
      <c r="U2857" s="40"/>
      <c r="V2857" s="40"/>
      <c r="W2857" s="48"/>
      <c r="X2857" s="40"/>
      <c r="Y2857" s="40"/>
      <c r="Z2857" s="40"/>
      <c r="AA2857" s="42"/>
      <c r="AB2857" s="42"/>
      <c r="AC2857" s="42"/>
      <c r="AD2857" s="42"/>
      <c r="AE2857" s="42"/>
      <c r="AF2857" s="42"/>
      <c r="AG2857" s="42"/>
      <c r="AH2857" s="42"/>
      <c r="AI2857" s="40"/>
      <c r="AJ2857" s="40"/>
      <c r="AK2857" s="40"/>
      <c r="AL2857" s="40"/>
    </row>
    <row r="2858" spans="1:38">
      <c r="A2858" s="46"/>
      <c r="B2858" s="40"/>
      <c r="C2858" s="42"/>
      <c r="D2858" s="42"/>
      <c r="E2858" s="42"/>
      <c r="F2858" s="47"/>
      <c r="G2858" s="40"/>
      <c r="H2858" s="47"/>
      <c r="I2858" s="47"/>
      <c r="J2858" s="47"/>
      <c r="K2858" s="47"/>
      <c r="L2858" s="42"/>
      <c r="M2858" s="42"/>
      <c r="N2858" s="42"/>
      <c r="O2858" s="47"/>
      <c r="P2858" s="40"/>
      <c r="Q2858" s="47"/>
      <c r="R2858" s="47"/>
      <c r="S2858" s="47"/>
      <c r="T2858" s="47"/>
      <c r="U2858" s="40"/>
      <c r="V2858" s="40"/>
      <c r="W2858" s="48"/>
      <c r="X2858" s="40"/>
      <c r="Y2858" s="40"/>
      <c r="Z2858" s="40"/>
      <c r="AA2858" s="42"/>
      <c r="AB2858" s="42"/>
      <c r="AC2858" s="42"/>
      <c r="AD2858" s="42"/>
      <c r="AE2858" s="42"/>
      <c r="AF2858" s="42"/>
      <c r="AG2858" s="42"/>
      <c r="AH2858" s="42"/>
      <c r="AI2858" s="40"/>
      <c r="AJ2858" s="40"/>
      <c r="AK2858" s="40"/>
      <c r="AL2858" s="40"/>
    </row>
    <row r="2859" spans="1:38">
      <c r="A2859" s="46"/>
      <c r="B2859" s="40"/>
      <c r="C2859" s="42"/>
      <c r="D2859" s="42"/>
      <c r="E2859" s="42"/>
      <c r="F2859" s="47"/>
      <c r="G2859" s="40"/>
      <c r="H2859" s="47"/>
      <c r="I2859" s="47"/>
      <c r="J2859" s="47"/>
      <c r="K2859" s="47"/>
      <c r="L2859" s="42"/>
      <c r="M2859" s="42"/>
      <c r="N2859" s="42"/>
      <c r="O2859" s="47"/>
      <c r="P2859" s="40"/>
      <c r="Q2859" s="47"/>
      <c r="R2859" s="47"/>
      <c r="S2859" s="47"/>
      <c r="T2859" s="47"/>
      <c r="U2859" s="40"/>
      <c r="V2859" s="40"/>
      <c r="W2859" s="48"/>
      <c r="X2859" s="40"/>
      <c r="Y2859" s="40"/>
      <c r="Z2859" s="40"/>
      <c r="AA2859" s="42"/>
      <c r="AB2859" s="42"/>
      <c r="AC2859" s="42"/>
      <c r="AD2859" s="42"/>
      <c r="AE2859" s="42"/>
      <c r="AF2859" s="42"/>
      <c r="AG2859" s="42"/>
      <c r="AH2859" s="42"/>
      <c r="AI2859" s="40"/>
      <c r="AJ2859" s="40"/>
      <c r="AK2859" s="40"/>
      <c r="AL2859" s="40"/>
    </row>
    <row r="2860" spans="1:38">
      <c r="A2860" s="46"/>
      <c r="B2860" s="40"/>
      <c r="C2860" s="42"/>
      <c r="D2860" s="42"/>
      <c r="E2860" s="42"/>
      <c r="F2860" s="47"/>
      <c r="G2860" s="40"/>
      <c r="H2860" s="47"/>
      <c r="I2860" s="47"/>
      <c r="J2860" s="47"/>
      <c r="K2860" s="47"/>
      <c r="L2860" s="42"/>
      <c r="M2860" s="42"/>
      <c r="N2860" s="42"/>
      <c r="O2860" s="47"/>
      <c r="P2860" s="40"/>
      <c r="Q2860" s="47"/>
      <c r="R2860" s="47"/>
      <c r="S2860" s="47"/>
      <c r="T2860" s="47"/>
      <c r="U2860" s="40"/>
      <c r="V2860" s="40"/>
      <c r="W2860" s="48"/>
      <c r="X2860" s="40"/>
      <c r="Y2860" s="40"/>
      <c r="Z2860" s="40"/>
      <c r="AA2860" s="42"/>
      <c r="AB2860" s="42"/>
      <c r="AC2860" s="42"/>
      <c r="AD2860" s="42"/>
      <c r="AE2860" s="42"/>
      <c r="AF2860" s="42"/>
      <c r="AG2860" s="42"/>
      <c r="AH2860" s="42"/>
      <c r="AI2860" s="40"/>
      <c r="AJ2860" s="40"/>
      <c r="AK2860" s="40"/>
      <c r="AL2860" s="40"/>
    </row>
    <row r="2861" spans="1:38">
      <c r="A2861" s="46"/>
      <c r="B2861" s="40"/>
      <c r="C2861" s="42"/>
      <c r="D2861" s="42"/>
      <c r="E2861" s="42"/>
      <c r="F2861" s="47"/>
      <c r="G2861" s="40"/>
      <c r="H2861" s="47"/>
      <c r="I2861" s="47"/>
      <c r="J2861" s="47"/>
      <c r="K2861" s="47"/>
      <c r="L2861" s="42"/>
      <c r="M2861" s="42"/>
      <c r="N2861" s="42"/>
      <c r="O2861" s="47"/>
      <c r="P2861" s="40"/>
      <c r="Q2861" s="47"/>
      <c r="R2861" s="47"/>
      <c r="S2861" s="47"/>
      <c r="T2861" s="47"/>
      <c r="U2861" s="40"/>
      <c r="V2861" s="40"/>
      <c r="W2861" s="48"/>
      <c r="X2861" s="40"/>
      <c r="Y2861" s="40"/>
      <c r="Z2861" s="40"/>
      <c r="AA2861" s="42"/>
      <c r="AB2861" s="42"/>
      <c r="AC2861" s="42"/>
      <c r="AD2861" s="42"/>
      <c r="AE2861" s="42"/>
      <c r="AF2861" s="42"/>
      <c r="AG2861" s="42"/>
      <c r="AH2861" s="42"/>
      <c r="AI2861" s="40"/>
      <c r="AJ2861" s="40"/>
      <c r="AK2861" s="40"/>
      <c r="AL2861" s="40"/>
    </row>
    <row r="2862" spans="1:38">
      <c r="A2862" s="46"/>
      <c r="B2862" s="40"/>
      <c r="C2862" s="42"/>
      <c r="D2862" s="42"/>
      <c r="E2862" s="42"/>
      <c r="F2862" s="47"/>
      <c r="G2862" s="40"/>
      <c r="H2862" s="47"/>
      <c r="I2862" s="47"/>
      <c r="J2862" s="47"/>
      <c r="K2862" s="47"/>
      <c r="L2862" s="42"/>
      <c r="M2862" s="42"/>
      <c r="N2862" s="42"/>
      <c r="O2862" s="47"/>
      <c r="P2862" s="40"/>
      <c r="Q2862" s="47"/>
      <c r="R2862" s="47"/>
      <c r="S2862" s="47"/>
      <c r="T2862" s="47"/>
      <c r="U2862" s="40"/>
      <c r="V2862" s="40"/>
      <c r="W2862" s="48"/>
      <c r="X2862" s="40"/>
      <c r="Y2862" s="40"/>
      <c r="Z2862" s="40"/>
      <c r="AA2862" s="42"/>
      <c r="AB2862" s="42"/>
      <c r="AC2862" s="42"/>
      <c r="AD2862" s="42"/>
      <c r="AE2862" s="42"/>
      <c r="AF2862" s="42"/>
      <c r="AG2862" s="42"/>
      <c r="AH2862" s="42"/>
      <c r="AI2862" s="40"/>
      <c r="AJ2862" s="40"/>
      <c r="AK2862" s="40"/>
      <c r="AL2862" s="40"/>
    </row>
    <row r="2863" spans="1:38">
      <c r="A2863" s="46"/>
      <c r="B2863" s="40"/>
      <c r="C2863" s="42"/>
      <c r="D2863" s="42"/>
      <c r="E2863" s="42"/>
      <c r="F2863" s="47"/>
      <c r="G2863" s="40"/>
      <c r="H2863" s="47"/>
      <c r="I2863" s="47"/>
      <c r="J2863" s="47"/>
      <c r="K2863" s="47"/>
      <c r="L2863" s="42"/>
      <c r="M2863" s="42"/>
      <c r="N2863" s="42"/>
      <c r="O2863" s="47"/>
      <c r="P2863" s="40"/>
      <c r="Q2863" s="47"/>
      <c r="R2863" s="47"/>
      <c r="S2863" s="47"/>
      <c r="T2863" s="47"/>
      <c r="U2863" s="40"/>
      <c r="V2863" s="40"/>
      <c r="W2863" s="48"/>
      <c r="X2863" s="40"/>
      <c r="Y2863" s="40"/>
      <c r="Z2863" s="40"/>
      <c r="AA2863" s="42"/>
      <c r="AB2863" s="42"/>
      <c r="AC2863" s="42"/>
      <c r="AD2863" s="42"/>
      <c r="AE2863" s="42"/>
      <c r="AF2863" s="42"/>
      <c r="AG2863" s="42"/>
      <c r="AH2863" s="42"/>
      <c r="AI2863" s="40"/>
      <c r="AJ2863" s="40"/>
      <c r="AK2863" s="40"/>
      <c r="AL2863" s="40"/>
    </row>
    <row r="2864" spans="1:38">
      <c r="A2864" s="46"/>
      <c r="B2864" s="40"/>
      <c r="C2864" s="42"/>
      <c r="D2864" s="42"/>
      <c r="E2864" s="42"/>
      <c r="F2864" s="47"/>
      <c r="G2864" s="40"/>
      <c r="H2864" s="47"/>
      <c r="I2864" s="47"/>
      <c r="J2864" s="47"/>
      <c r="K2864" s="47"/>
      <c r="L2864" s="42"/>
      <c r="M2864" s="42"/>
      <c r="N2864" s="42"/>
      <c r="O2864" s="47"/>
      <c r="P2864" s="40"/>
      <c r="Q2864" s="47"/>
      <c r="R2864" s="47"/>
      <c r="S2864" s="47"/>
      <c r="T2864" s="47"/>
      <c r="U2864" s="40"/>
      <c r="V2864" s="40"/>
      <c r="W2864" s="48"/>
      <c r="X2864" s="40"/>
      <c r="Y2864" s="40"/>
      <c r="Z2864" s="40"/>
      <c r="AA2864" s="42"/>
      <c r="AB2864" s="42"/>
      <c r="AC2864" s="42"/>
      <c r="AD2864" s="42"/>
      <c r="AE2864" s="42"/>
      <c r="AF2864" s="42"/>
      <c r="AG2864" s="42"/>
      <c r="AH2864" s="42"/>
      <c r="AI2864" s="40"/>
      <c r="AJ2864" s="40"/>
      <c r="AK2864" s="40"/>
      <c r="AL2864" s="40"/>
    </row>
    <row r="2865" spans="1:38">
      <c r="A2865" s="46"/>
      <c r="B2865" s="40"/>
      <c r="C2865" s="42"/>
      <c r="D2865" s="42"/>
      <c r="E2865" s="42"/>
      <c r="F2865" s="47"/>
      <c r="G2865" s="40"/>
      <c r="H2865" s="47"/>
      <c r="I2865" s="47"/>
      <c r="J2865" s="47"/>
      <c r="K2865" s="47"/>
      <c r="L2865" s="42"/>
      <c r="M2865" s="42"/>
      <c r="N2865" s="42"/>
      <c r="O2865" s="47"/>
      <c r="P2865" s="40"/>
      <c r="Q2865" s="47"/>
      <c r="R2865" s="47"/>
      <c r="S2865" s="47"/>
      <c r="T2865" s="47"/>
      <c r="U2865" s="40"/>
      <c r="V2865" s="40"/>
      <c r="W2865" s="48"/>
      <c r="X2865" s="40"/>
      <c r="Y2865" s="40"/>
      <c r="Z2865" s="40"/>
      <c r="AA2865" s="42"/>
      <c r="AB2865" s="42"/>
      <c r="AC2865" s="42"/>
      <c r="AD2865" s="42"/>
      <c r="AE2865" s="42"/>
      <c r="AF2865" s="42"/>
      <c r="AG2865" s="42"/>
      <c r="AH2865" s="42"/>
      <c r="AI2865" s="40"/>
      <c r="AJ2865" s="40"/>
      <c r="AK2865" s="40"/>
      <c r="AL2865" s="40"/>
    </row>
    <row r="2866" spans="1:38">
      <c r="A2866" s="46"/>
      <c r="B2866" s="40"/>
      <c r="C2866" s="42"/>
      <c r="D2866" s="42"/>
      <c r="E2866" s="42"/>
      <c r="F2866" s="47"/>
      <c r="G2866" s="40"/>
      <c r="H2866" s="47"/>
      <c r="I2866" s="47"/>
      <c r="J2866" s="47"/>
      <c r="K2866" s="47"/>
      <c r="L2866" s="42"/>
      <c r="M2866" s="42"/>
      <c r="N2866" s="42"/>
      <c r="O2866" s="47"/>
      <c r="P2866" s="40"/>
      <c r="Q2866" s="47"/>
      <c r="R2866" s="47"/>
      <c r="S2866" s="47"/>
      <c r="T2866" s="47"/>
      <c r="U2866" s="40"/>
      <c r="V2866" s="40"/>
      <c r="W2866" s="48"/>
      <c r="X2866" s="40"/>
      <c r="Y2866" s="40"/>
      <c r="Z2866" s="40"/>
      <c r="AA2866" s="42"/>
      <c r="AB2866" s="42"/>
      <c r="AC2866" s="42"/>
      <c r="AD2866" s="42"/>
      <c r="AE2866" s="42"/>
      <c r="AF2866" s="42"/>
      <c r="AG2866" s="42"/>
      <c r="AH2866" s="42"/>
      <c r="AI2866" s="40"/>
      <c r="AJ2866" s="40"/>
      <c r="AK2866" s="40"/>
      <c r="AL2866" s="40"/>
    </row>
    <row r="2867" spans="1:38">
      <c r="A2867" s="46"/>
      <c r="B2867" s="40"/>
      <c r="C2867" s="42"/>
      <c r="D2867" s="42"/>
      <c r="E2867" s="42"/>
      <c r="F2867" s="47"/>
      <c r="G2867" s="40"/>
      <c r="H2867" s="47"/>
      <c r="I2867" s="47"/>
      <c r="J2867" s="47"/>
      <c r="K2867" s="47"/>
      <c r="L2867" s="42"/>
      <c r="M2867" s="42"/>
      <c r="N2867" s="42"/>
      <c r="O2867" s="47"/>
      <c r="P2867" s="40"/>
      <c r="Q2867" s="47"/>
      <c r="R2867" s="47"/>
      <c r="S2867" s="47"/>
      <c r="T2867" s="47"/>
      <c r="U2867" s="40"/>
      <c r="V2867" s="40"/>
      <c r="W2867" s="48"/>
      <c r="X2867" s="40"/>
      <c r="Y2867" s="40"/>
      <c r="Z2867" s="40"/>
      <c r="AA2867" s="42"/>
      <c r="AB2867" s="42"/>
      <c r="AC2867" s="42"/>
      <c r="AD2867" s="42"/>
      <c r="AE2867" s="42"/>
      <c r="AF2867" s="42"/>
      <c r="AG2867" s="42"/>
      <c r="AH2867" s="42"/>
      <c r="AI2867" s="40"/>
      <c r="AJ2867" s="40"/>
      <c r="AK2867" s="40"/>
      <c r="AL2867" s="40"/>
    </row>
    <row r="2868" spans="1:38">
      <c r="A2868" s="46"/>
      <c r="B2868" s="40"/>
      <c r="C2868" s="42"/>
      <c r="D2868" s="42"/>
      <c r="E2868" s="42"/>
      <c r="F2868" s="47"/>
      <c r="G2868" s="40"/>
      <c r="H2868" s="47"/>
      <c r="I2868" s="47"/>
      <c r="J2868" s="47"/>
      <c r="K2868" s="47"/>
      <c r="L2868" s="42"/>
      <c r="M2868" s="42"/>
      <c r="N2868" s="42"/>
      <c r="O2868" s="47"/>
      <c r="P2868" s="40"/>
      <c r="Q2868" s="47"/>
      <c r="R2868" s="47"/>
      <c r="S2868" s="47"/>
      <c r="T2868" s="47"/>
      <c r="U2868" s="40"/>
      <c r="V2868" s="40"/>
      <c r="W2868" s="48"/>
      <c r="X2868" s="40"/>
      <c r="Y2868" s="40"/>
      <c r="Z2868" s="40"/>
      <c r="AA2868" s="42"/>
      <c r="AB2868" s="42"/>
      <c r="AC2868" s="42"/>
      <c r="AD2868" s="42"/>
      <c r="AE2868" s="42"/>
      <c r="AF2868" s="42"/>
      <c r="AG2868" s="42"/>
      <c r="AH2868" s="42"/>
      <c r="AI2868" s="40"/>
      <c r="AJ2868" s="40"/>
      <c r="AK2868" s="40"/>
      <c r="AL2868" s="40"/>
    </row>
    <row r="2869" spans="1:38">
      <c r="A2869" s="46"/>
      <c r="B2869" s="40"/>
      <c r="C2869" s="42"/>
      <c r="D2869" s="42"/>
      <c r="E2869" s="42"/>
      <c r="F2869" s="47"/>
      <c r="G2869" s="40"/>
      <c r="H2869" s="47"/>
      <c r="I2869" s="47"/>
      <c r="J2869" s="47"/>
      <c r="K2869" s="47"/>
      <c r="L2869" s="42"/>
      <c r="M2869" s="42"/>
      <c r="N2869" s="42"/>
      <c r="O2869" s="47"/>
      <c r="P2869" s="40"/>
      <c r="Q2869" s="47"/>
      <c r="R2869" s="47"/>
      <c r="S2869" s="47"/>
      <c r="T2869" s="47"/>
      <c r="U2869" s="40"/>
      <c r="V2869" s="40"/>
      <c r="W2869" s="48"/>
      <c r="X2869" s="40"/>
      <c r="Y2869" s="40"/>
      <c r="Z2869" s="40"/>
      <c r="AA2869" s="42"/>
      <c r="AB2869" s="42"/>
      <c r="AC2869" s="42"/>
      <c r="AD2869" s="42"/>
      <c r="AE2869" s="42"/>
      <c r="AF2869" s="42"/>
      <c r="AG2869" s="42"/>
      <c r="AH2869" s="42"/>
      <c r="AI2869" s="40"/>
      <c r="AJ2869" s="40"/>
      <c r="AK2869" s="40"/>
      <c r="AL2869" s="40"/>
    </row>
    <row r="2870" spans="1:38">
      <c r="A2870" s="46"/>
      <c r="B2870" s="40"/>
      <c r="C2870" s="42"/>
      <c r="D2870" s="42"/>
      <c r="E2870" s="42"/>
      <c r="F2870" s="47"/>
      <c r="G2870" s="40"/>
      <c r="H2870" s="47"/>
      <c r="I2870" s="47"/>
      <c r="J2870" s="47"/>
      <c r="K2870" s="47"/>
      <c r="L2870" s="42"/>
      <c r="M2870" s="42"/>
      <c r="N2870" s="42"/>
      <c r="O2870" s="47"/>
      <c r="P2870" s="40"/>
      <c r="Q2870" s="47"/>
      <c r="R2870" s="47"/>
      <c r="S2870" s="47"/>
      <c r="T2870" s="47"/>
      <c r="U2870" s="40"/>
      <c r="V2870" s="40"/>
      <c r="W2870" s="48"/>
      <c r="X2870" s="40"/>
      <c r="Y2870" s="40"/>
      <c r="Z2870" s="40"/>
      <c r="AA2870" s="42"/>
      <c r="AB2870" s="42"/>
      <c r="AC2870" s="42"/>
      <c r="AD2870" s="42"/>
      <c r="AE2870" s="42"/>
      <c r="AF2870" s="42"/>
      <c r="AG2870" s="42"/>
      <c r="AH2870" s="42"/>
      <c r="AI2870" s="40"/>
      <c r="AJ2870" s="40"/>
      <c r="AK2870" s="40"/>
      <c r="AL2870" s="40"/>
    </row>
    <row r="2871" spans="1:38">
      <c r="A2871" s="46"/>
      <c r="B2871" s="40"/>
      <c r="C2871" s="42"/>
      <c r="D2871" s="42"/>
      <c r="E2871" s="42"/>
      <c r="F2871" s="47"/>
      <c r="G2871" s="40"/>
      <c r="H2871" s="47"/>
      <c r="I2871" s="47"/>
      <c r="J2871" s="47"/>
      <c r="K2871" s="47"/>
      <c r="L2871" s="42"/>
      <c r="M2871" s="42"/>
      <c r="N2871" s="42"/>
      <c r="O2871" s="47"/>
      <c r="P2871" s="40"/>
      <c r="Q2871" s="47"/>
      <c r="R2871" s="47"/>
      <c r="S2871" s="47"/>
      <c r="T2871" s="47"/>
      <c r="U2871" s="40"/>
      <c r="V2871" s="40"/>
      <c r="W2871" s="48"/>
      <c r="X2871" s="40"/>
      <c r="Y2871" s="40"/>
      <c r="Z2871" s="40"/>
      <c r="AA2871" s="42"/>
      <c r="AB2871" s="42"/>
      <c r="AC2871" s="42"/>
      <c r="AD2871" s="42"/>
      <c r="AE2871" s="42"/>
      <c r="AF2871" s="42"/>
      <c r="AG2871" s="42"/>
      <c r="AH2871" s="42"/>
      <c r="AI2871" s="40"/>
      <c r="AJ2871" s="40"/>
      <c r="AK2871" s="40"/>
      <c r="AL2871" s="40"/>
    </row>
    <row r="2872" spans="1:38">
      <c r="A2872" s="46"/>
      <c r="B2872" s="40"/>
      <c r="C2872" s="42"/>
      <c r="D2872" s="42"/>
      <c r="E2872" s="42"/>
      <c r="F2872" s="47"/>
      <c r="G2872" s="40"/>
      <c r="H2872" s="47"/>
      <c r="I2872" s="47"/>
      <c r="J2872" s="47"/>
      <c r="K2872" s="47"/>
      <c r="L2872" s="42"/>
      <c r="M2872" s="42"/>
      <c r="N2872" s="42"/>
      <c r="O2872" s="47"/>
      <c r="P2872" s="40"/>
      <c r="Q2872" s="47"/>
      <c r="R2872" s="47"/>
      <c r="S2872" s="47"/>
      <c r="T2872" s="47"/>
      <c r="U2872" s="40"/>
      <c r="V2872" s="40"/>
      <c r="W2872" s="48"/>
      <c r="X2872" s="40"/>
      <c r="Y2872" s="40"/>
      <c r="Z2872" s="40"/>
      <c r="AA2872" s="42"/>
      <c r="AB2872" s="42"/>
      <c r="AC2872" s="42"/>
      <c r="AD2872" s="42"/>
      <c r="AE2872" s="42"/>
      <c r="AF2872" s="42"/>
      <c r="AG2872" s="42"/>
      <c r="AH2872" s="42"/>
      <c r="AI2872" s="40"/>
      <c r="AJ2872" s="40"/>
      <c r="AK2872" s="40"/>
      <c r="AL2872" s="40"/>
    </row>
    <row r="2873" spans="1:38">
      <c r="A2873" s="46"/>
      <c r="B2873" s="40"/>
      <c r="C2873" s="42"/>
      <c r="D2873" s="42"/>
      <c r="E2873" s="42"/>
      <c r="F2873" s="47"/>
      <c r="G2873" s="40"/>
      <c r="H2873" s="47"/>
      <c r="I2873" s="47"/>
      <c r="J2873" s="47"/>
      <c r="K2873" s="47"/>
      <c r="L2873" s="42"/>
      <c r="M2873" s="42"/>
      <c r="N2873" s="42"/>
      <c r="O2873" s="47"/>
      <c r="P2873" s="40"/>
      <c r="Q2873" s="47"/>
      <c r="R2873" s="47"/>
      <c r="S2873" s="47"/>
      <c r="T2873" s="47"/>
      <c r="U2873" s="40"/>
      <c r="V2873" s="40"/>
      <c r="W2873" s="48"/>
      <c r="X2873" s="40"/>
      <c r="Y2873" s="40"/>
      <c r="Z2873" s="40"/>
      <c r="AA2873" s="42"/>
      <c r="AB2873" s="42"/>
      <c r="AC2873" s="42"/>
      <c r="AD2873" s="42"/>
      <c r="AE2873" s="42"/>
      <c r="AF2873" s="42"/>
      <c r="AG2873" s="42"/>
      <c r="AH2873" s="42"/>
      <c r="AI2873" s="40"/>
      <c r="AJ2873" s="40"/>
      <c r="AK2873" s="40"/>
      <c r="AL2873" s="40"/>
    </row>
    <row r="2874" spans="1:38">
      <c r="A2874" s="46"/>
      <c r="B2874" s="40"/>
      <c r="C2874" s="42"/>
      <c r="D2874" s="42"/>
      <c r="E2874" s="42"/>
      <c r="F2874" s="47"/>
      <c r="G2874" s="40"/>
      <c r="H2874" s="47"/>
      <c r="I2874" s="47"/>
      <c r="J2874" s="47"/>
      <c r="K2874" s="47"/>
      <c r="L2874" s="42"/>
      <c r="M2874" s="42"/>
      <c r="N2874" s="42"/>
      <c r="O2874" s="47"/>
      <c r="P2874" s="40"/>
      <c r="Q2874" s="47"/>
      <c r="R2874" s="47"/>
      <c r="S2874" s="47"/>
      <c r="T2874" s="47"/>
      <c r="U2874" s="40"/>
      <c r="V2874" s="40"/>
      <c r="W2874" s="48"/>
      <c r="X2874" s="40"/>
      <c r="Y2874" s="40"/>
      <c r="Z2874" s="40"/>
      <c r="AA2874" s="42"/>
      <c r="AB2874" s="42"/>
      <c r="AC2874" s="42"/>
      <c r="AD2874" s="42"/>
      <c r="AE2874" s="42"/>
      <c r="AF2874" s="42"/>
      <c r="AG2874" s="42"/>
      <c r="AH2874" s="42"/>
      <c r="AI2874" s="40"/>
      <c r="AJ2874" s="40"/>
      <c r="AK2874" s="40"/>
      <c r="AL2874" s="40"/>
    </row>
    <row r="2875" spans="1:38">
      <c r="A2875" s="46"/>
      <c r="B2875" s="40"/>
      <c r="C2875" s="42"/>
      <c r="D2875" s="42"/>
      <c r="E2875" s="42"/>
      <c r="F2875" s="47"/>
      <c r="G2875" s="40"/>
      <c r="H2875" s="47"/>
      <c r="I2875" s="47"/>
      <c r="J2875" s="47"/>
      <c r="K2875" s="47"/>
      <c r="L2875" s="42"/>
      <c r="M2875" s="42"/>
      <c r="N2875" s="42"/>
      <c r="O2875" s="47"/>
      <c r="P2875" s="40"/>
      <c r="Q2875" s="47"/>
      <c r="R2875" s="47"/>
      <c r="S2875" s="47"/>
      <c r="T2875" s="47"/>
      <c r="U2875" s="40"/>
      <c r="V2875" s="40"/>
      <c r="W2875" s="48"/>
      <c r="X2875" s="40"/>
      <c r="Y2875" s="40"/>
      <c r="Z2875" s="40"/>
      <c r="AA2875" s="42"/>
      <c r="AB2875" s="42"/>
      <c r="AC2875" s="42"/>
      <c r="AD2875" s="42"/>
      <c r="AE2875" s="42"/>
      <c r="AF2875" s="42"/>
      <c r="AG2875" s="42"/>
      <c r="AH2875" s="42"/>
      <c r="AI2875" s="40"/>
      <c r="AJ2875" s="40"/>
      <c r="AK2875" s="40"/>
      <c r="AL2875" s="40"/>
    </row>
    <row r="2876" spans="1:38">
      <c r="A2876" s="46"/>
      <c r="B2876" s="40"/>
      <c r="C2876" s="42"/>
      <c r="D2876" s="42"/>
      <c r="E2876" s="42"/>
      <c r="F2876" s="47"/>
      <c r="G2876" s="40"/>
      <c r="H2876" s="47"/>
      <c r="I2876" s="47"/>
      <c r="J2876" s="47"/>
      <c r="K2876" s="47"/>
      <c r="L2876" s="42"/>
      <c r="M2876" s="42"/>
      <c r="N2876" s="42"/>
      <c r="O2876" s="47"/>
      <c r="P2876" s="40"/>
      <c r="Q2876" s="47"/>
      <c r="R2876" s="47"/>
      <c r="S2876" s="47"/>
      <c r="T2876" s="47"/>
      <c r="U2876" s="40"/>
      <c r="V2876" s="40"/>
      <c r="W2876" s="48"/>
      <c r="X2876" s="40"/>
      <c r="Y2876" s="40"/>
      <c r="Z2876" s="40"/>
      <c r="AA2876" s="42"/>
      <c r="AB2876" s="42"/>
      <c r="AC2876" s="42"/>
      <c r="AD2876" s="42"/>
      <c r="AE2876" s="42"/>
      <c r="AF2876" s="42"/>
      <c r="AG2876" s="42"/>
      <c r="AH2876" s="42"/>
      <c r="AI2876" s="40"/>
      <c r="AJ2876" s="40"/>
      <c r="AK2876" s="40"/>
      <c r="AL2876" s="40"/>
    </row>
    <row r="2877" spans="1:38">
      <c r="A2877" s="46"/>
      <c r="B2877" s="40"/>
      <c r="C2877" s="42"/>
      <c r="D2877" s="42"/>
      <c r="E2877" s="42"/>
      <c r="F2877" s="47"/>
      <c r="G2877" s="40"/>
      <c r="H2877" s="47"/>
      <c r="I2877" s="47"/>
      <c r="J2877" s="47"/>
      <c r="K2877" s="47"/>
      <c r="L2877" s="42"/>
      <c r="M2877" s="42"/>
      <c r="N2877" s="42"/>
      <c r="O2877" s="47"/>
      <c r="P2877" s="40"/>
      <c r="Q2877" s="47"/>
      <c r="R2877" s="47"/>
      <c r="S2877" s="47"/>
      <c r="T2877" s="47"/>
      <c r="U2877" s="40"/>
      <c r="V2877" s="40"/>
      <c r="W2877" s="48"/>
      <c r="X2877" s="40"/>
      <c r="Y2877" s="40"/>
      <c r="Z2877" s="40"/>
      <c r="AA2877" s="42"/>
      <c r="AB2877" s="42"/>
      <c r="AC2877" s="42"/>
      <c r="AD2877" s="42"/>
      <c r="AE2877" s="42"/>
      <c r="AF2877" s="42"/>
      <c r="AG2877" s="42"/>
      <c r="AH2877" s="42"/>
      <c r="AI2877" s="40"/>
      <c r="AJ2877" s="40"/>
      <c r="AK2877" s="40"/>
      <c r="AL2877" s="40"/>
    </row>
    <row r="2878" spans="1:38">
      <c r="A2878" s="46"/>
      <c r="B2878" s="40"/>
      <c r="C2878" s="42"/>
      <c r="D2878" s="42"/>
      <c r="E2878" s="42"/>
      <c r="F2878" s="47"/>
      <c r="G2878" s="40"/>
      <c r="H2878" s="47"/>
      <c r="I2878" s="47"/>
      <c r="J2878" s="47"/>
      <c r="K2878" s="47"/>
      <c r="L2878" s="42"/>
      <c r="M2878" s="42"/>
      <c r="N2878" s="42"/>
      <c r="O2878" s="47"/>
      <c r="P2878" s="40"/>
      <c r="Q2878" s="47"/>
      <c r="R2878" s="47"/>
      <c r="S2878" s="47"/>
      <c r="T2878" s="47"/>
      <c r="U2878" s="40"/>
      <c r="V2878" s="40"/>
      <c r="W2878" s="48"/>
      <c r="X2878" s="40"/>
      <c r="Y2878" s="40"/>
      <c r="Z2878" s="40"/>
      <c r="AA2878" s="42"/>
      <c r="AB2878" s="42"/>
      <c r="AC2878" s="42"/>
      <c r="AD2878" s="42"/>
      <c r="AE2878" s="42"/>
      <c r="AF2878" s="42"/>
      <c r="AG2878" s="42"/>
      <c r="AH2878" s="42"/>
      <c r="AI2878" s="40"/>
      <c r="AJ2878" s="40"/>
      <c r="AK2878" s="40"/>
      <c r="AL2878" s="40"/>
    </row>
    <row r="2879" spans="1:38">
      <c r="A2879" s="46"/>
      <c r="B2879" s="40"/>
      <c r="C2879" s="42"/>
      <c r="D2879" s="42"/>
      <c r="E2879" s="42"/>
      <c r="F2879" s="47"/>
      <c r="G2879" s="40"/>
      <c r="H2879" s="47"/>
      <c r="I2879" s="47"/>
      <c r="J2879" s="47"/>
      <c r="K2879" s="47"/>
      <c r="L2879" s="42"/>
      <c r="M2879" s="42"/>
      <c r="N2879" s="42"/>
      <c r="O2879" s="47"/>
      <c r="P2879" s="40"/>
      <c r="Q2879" s="47"/>
      <c r="R2879" s="47"/>
      <c r="S2879" s="47"/>
      <c r="T2879" s="47"/>
      <c r="U2879" s="40"/>
      <c r="V2879" s="40"/>
      <c r="W2879" s="48"/>
      <c r="X2879" s="40"/>
      <c r="Y2879" s="40"/>
      <c r="Z2879" s="40"/>
      <c r="AA2879" s="42"/>
      <c r="AB2879" s="42"/>
      <c r="AC2879" s="42"/>
      <c r="AD2879" s="42"/>
      <c r="AE2879" s="42"/>
      <c r="AF2879" s="42"/>
      <c r="AG2879" s="42"/>
      <c r="AH2879" s="42"/>
      <c r="AI2879" s="40"/>
      <c r="AJ2879" s="40"/>
      <c r="AK2879" s="40"/>
      <c r="AL2879" s="40"/>
    </row>
    <row r="2880" spans="1:38">
      <c r="A2880" s="46"/>
      <c r="B2880" s="40"/>
      <c r="C2880" s="42"/>
      <c r="D2880" s="42"/>
      <c r="E2880" s="42"/>
      <c r="F2880" s="47"/>
      <c r="G2880" s="40"/>
      <c r="H2880" s="47"/>
      <c r="I2880" s="47"/>
      <c r="J2880" s="47"/>
      <c r="K2880" s="47"/>
      <c r="L2880" s="42"/>
      <c r="M2880" s="42"/>
      <c r="N2880" s="42"/>
      <c r="O2880" s="47"/>
      <c r="P2880" s="40"/>
      <c r="Q2880" s="47"/>
      <c r="R2880" s="47"/>
      <c r="S2880" s="47"/>
      <c r="T2880" s="47"/>
      <c r="U2880" s="40"/>
      <c r="V2880" s="40"/>
      <c r="W2880" s="48"/>
      <c r="X2880" s="40"/>
      <c r="Y2880" s="40"/>
      <c r="Z2880" s="40"/>
      <c r="AA2880" s="42"/>
      <c r="AB2880" s="42"/>
      <c r="AC2880" s="42"/>
      <c r="AD2880" s="42"/>
      <c r="AE2880" s="42"/>
      <c r="AF2880" s="42"/>
      <c r="AG2880" s="42"/>
      <c r="AH2880" s="42"/>
      <c r="AI2880" s="40"/>
      <c r="AJ2880" s="40"/>
      <c r="AK2880" s="40"/>
      <c r="AL2880" s="40"/>
    </row>
    <row r="2881" spans="1:38">
      <c r="A2881" s="46"/>
      <c r="B2881" s="40"/>
      <c r="C2881" s="42"/>
      <c r="D2881" s="42"/>
      <c r="E2881" s="42"/>
      <c r="F2881" s="47"/>
      <c r="G2881" s="40"/>
      <c r="H2881" s="47"/>
      <c r="I2881" s="47"/>
      <c r="J2881" s="47"/>
      <c r="K2881" s="47"/>
      <c r="L2881" s="42"/>
      <c r="M2881" s="42"/>
      <c r="N2881" s="42"/>
      <c r="O2881" s="47"/>
      <c r="P2881" s="40"/>
      <c r="Q2881" s="47"/>
      <c r="R2881" s="47"/>
      <c r="S2881" s="47"/>
      <c r="T2881" s="47"/>
      <c r="U2881" s="40"/>
      <c r="V2881" s="40"/>
      <c r="W2881" s="48"/>
      <c r="X2881" s="40"/>
      <c r="Y2881" s="40"/>
      <c r="Z2881" s="40"/>
      <c r="AA2881" s="42"/>
      <c r="AB2881" s="42"/>
      <c r="AC2881" s="42"/>
      <c r="AD2881" s="42"/>
      <c r="AE2881" s="42"/>
      <c r="AF2881" s="42"/>
      <c r="AG2881" s="42"/>
      <c r="AH2881" s="42"/>
      <c r="AI2881" s="40"/>
      <c r="AJ2881" s="40"/>
      <c r="AK2881" s="40"/>
      <c r="AL2881" s="40"/>
    </row>
    <row r="2882" spans="1:38">
      <c r="A2882" s="46"/>
      <c r="B2882" s="40"/>
      <c r="C2882" s="42"/>
      <c r="D2882" s="42"/>
      <c r="E2882" s="42"/>
      <c r="F2882" s="47"/>
      <c r="G2882" s="40"/>
      <c r="H2882" s="47"/>
      <c r="I2882" s="47"/>
      <c r="J2882" s="47"/>
      <c r="K2882" s="47"/>
      <c r="L2882" s="42"/>
      <c r="M2882" s="42"/>
      <c r="N2882" s="42"/>
      <c r="O2882" s="47"/>
      <c r="P2882" s="40"/>
      <c r="Q2882" s="47"/>
      <c r="R2882" s="47"/>
      <c r="S2882" s="47"/>
      <c r="T2882" s="47"/>
      <c r="U2882" s="40"/>
      <c r="V2882" s="40"/>
      <c r="W2882" s="48"/>
      <c r="X2882" s="40"/>
      <c r="Y2882" s="40"/>
      <c r="Z2882" s="40"/>
      <c r="AA2882" s="42"/>
      <c r="AB2882" s="42"/>
      <c r="AC2882" s="42"/>
      <c r="AD2882" s="42"/>
      <c r="AE2882" s="42"/>
      <c r="AF2882" s="42"/>
      <c r="AG2882" s="42"/>
      <c r="AH2882" s="42"/>
      <c r="AI2882" s="40"/>
      <c r="AJ2882" s="40"/>
      <c r="AK2882" s="40"/>
      <c r="AL2882" s="40"/>
    </row>
    <row r="2883" spans="1:38">
      <c r="A2883" s="46"/>
      <c r="B2883" s="40"/>
      <c r="C2883" s="42"/>
      <c r="D2883" s="42"/>
      <c r="E2883" s="42"/>
      <c r="F2883" s="47"/>
      <c r="G2883" s="40"/>
      <c r="H2883" s="47"/>
      <c r="I2883" s="47"/>
      <c r="J2883" s="47"/>
      <c r="K2883" s="47"/>
      <c r="L2883" s="42"/>
      <c r="M2883" s="42"/>
      <c r="N2883" s="42"/>
      <c r="O2883" s="47"/>
      <c r="P2883" s="40"/>
      <c r="Q2883" s="47"/>
      <c r="R2883" s="47"/>
      <c r="S2883" s="47"/>
      <c r="T2883" s="47"/>
      <c r="U2883" s="40"/>
      <c r="V2883" s="40"/>
      <c r="W2883" s="48"/>
      <c r="X2883" s="40"/>
      <c r="Y2883" s="40"/>
      <c r="Z2883" s="40"/>
      <c r="AA2883" s="42"/>
      <c r="AB2883" s="42"/>
      <c r="AC2883" s="42"/>
      <c r="AD2883" s="42"/>
      <c r="AE2883" s="42"/>
      <c r="AF2883" s="42"/>
      <c r="AG2883" s="42"/>
      <c r="AH2883" s="42"/>
      <c r="AI2883" s="40"/>
      <c r="AJ2883" s="40"/>
      <c r="AK2883" s="40"/>
      <c r="AL2883" s="40"/>
    </row>
    <row r="2884" spans="1:38">
      <c r="A2884" s="46"/>
      <c r="B2884" s="40"/>
      <c r="C2884" s="42"/>
      <c r="D2884" s="42"/>
      <c r="E2884" s="42"/>
      <c r="F2884" s="47"/>
      <c r="G2884" s="40"/>
      <c r="H2884" s="47"/>
      <c r="I2884" s="47"/>
      <c r="J2884" s="47"/>
      <c r="K2884" s="47"/>
      <c r="L2884" s="42"/>
      <c r="M2884" s="42"/>
      <c r="N2884" s="42"/>
      <c r="O2884" s="47"/>
      <c r="P2884" s="40"/>
      <c r="Q2884" s="47"/>
      <c r="R2884" s="47"/>
      <c r="S2884" s="47"/>
      <c r="T2884" s="47"/>
      <c r="U2884" s="40"/>
      <c r="V2884" s="40"/>
      <c r="W2884" s="48"/>
      <c r="X2884" s="40"/>
      <c r="Y2884" s="40"/>
      <c r="Z2884" s="40"/>
      <c r="AA2884" s="42"/>
      <c r="AB2884" s="42"/>
      <c r="AC2884" s="42"/>
      <c r="AD2884" s="42"/>
      <c r="AE2884" s="42"/>
      <c r="AF2884" s="42"/>
      <c r="AG2884" s="42"/>
      <c r="AH2884" s="42"/>
      <c r="AI2884" s="40"/>
      <c r="AJ2884" s="40"/>
      <c r="AK2884" s="40"/>
      <c r="AL2884" s="40"/>
    </row>
    <row r="2885" spans="1:38">
      <c r="A2885" s="46"/>
      <c r="B2885" s="40"/>
      <c r="C2885" s="42"/>
      <c r="D2885" s="42"/>
      <c r="E2885" s="42"/>
      <c r="F2885" s="47"/>
      <c r="G2885" s="40"/>
      <c r="H2885" s="47"/>
      <c r="I2885" s="47"/>
      <c r="J2885" s="47"/>
      <c r="K2885" s="47"/>
      <c r="L2885" s="42"/>
      <c r="M2885" s="42"/>
      <c r="N2885" s="42"/>
      <c r="O2885" s="47"/>
      <c r="P2885" s="40"/>
      <c r="Q2885" s="47"/>
      <c r="R2885" s="47"/>
      <c r="S2885" s="47"/>
      <c r="T2885" s="47"/>
      <c r="U2885" s="40"/>
      <c r="V2885" s="40"/>
      <c r="W2885" s="48"/>
      <c r="X2885" s="40"/>
      <c r="Y2885" s="40"/>
      <c r="Z2885" s="40"/>
      <c r="AA2885" s="42"/>
      <c r="AB2885" s="42"/>
      <c r="AC2885" s="42"/>
      <c r="AD2885" s="42"/>
      <c r="AE2885" s="42"/>
      <c r="AF2885" s="42"/>
      <c r="AG2885" s="42"/>
      <c r="AH2885" s="42"/>
      <c r="AI2885" s="40"/>
      <c r="AJ2885" s="40"/>
      <c r="AK2885" s="40"/>
      <c r="AL2885" s="40"/>
    </row>
    <row r="2886" spans="1:38">
      <c r="A2886" s="46"/>
      <c r="B2886" s="40"/>
      <c r="C2886" s="42"/>
      <c r="D2886" s="42"/>
      <c r="E2886" s="42"/>
      <c r="F2886" s="47"/>
      <c r="G2886" s="40"/>
      <c r="H2886" s="47"/>
      <c r="I2886" s="47"/>
      <c r="J2886" s="47"/>
      <c r="K2886" s="47"/>
      <c r="L2886" s="42"/>
      <c r="M2886" s="42"/>
      <c r="N2886" s="42"/>
      <c r="O2886" s="47"/>
      <c r="P2886" s="40"/>
      <c r="Q2886" s="47"/>
      <c r="R2886" s="47"/>
      <c r="S2886" s="47"/>
      <c r="T2886" s="47"/>
      <c r="U2886" s="40"/>
      <c r="V2886" s="40"/>
      <c r="W2886" s="48"/>
      <c r="X2886" s="40"/>
      <c r="Y2886" s="40"/>
      <c r="Z2886" s="40"/>
      <c r="AA2886" s="42"/>
      <c r="AB2886" s="42"/>
      <c r="AC2886" s="42"/>
      <c r="AD2886" s="42"/>
      <c r="AE2886" s="42"/>
      <c r="AF2886" s="42"/>
      <c r="AG2886" s="42"/>
      <c r="AH2886" s="42"/>
      <c r="AI2886" s="40"/>
      <c r="AJ2886" s="40"/>
      <c r="AK2886" s="40"/>
      <c r="AL2886" s="40"/>
    </row>
    <row r="2887" spans="1:38">
      <c r="A2887" s="46"/>
      <c r="B2887" s="40"/>
      <c r="C2887" s="42"/>
      <c r="D2887" s="42"/>
      <c r="E2887" s="42"/>
      <c r="F2887" s="47"/>
      <c r="G2887" s="40"/>
      <c r="H2887" s="47"/>
      <c r="I2887" s="47"/>
      <c r="J2887" s="47"/>
      <c r="K2887" s="47"/>
      <c r="L2887" s="42"/>
      <c r="M2887" s="42"/>
      <c r="N2887" s="42"/>
      <c r="O2887" s="47"/>
      <c r="P2887" s="40"/>
      <c r="Q2887" s="47"/>
      <c r="R2887" s="47"/>
      <c r="S2887" s="47"/>
      <c r="T2887" s="47"/>
      <c r="U2887" s="40"/>
      <c r="V2887" s="40"/>
      <c r="W2887" s="48"/>
      <c r="X2887" s="40"/>
      <c r="Y2887" s="40"/>
      <c r="Z2887" s="40"/>
      <c r="AA2887" s="42"/>
      <c r="AB2887" s="42"/>
      <c r="AC2887" s="42"/>
      <c r="AD2887" s="42"/>
      <c r="AE2887" s="42"/>
      <c r="AF2887" s="42"/>
      <c r="AG2887" s="42"/>
      <c r="AH2887" s="42"/>
      <c r="AI2887" s="40"/>
      <c r="AJ2887" s="40"/>
      <c r="AK2887" s="40"/>
      <c r="AL2887" s="40"/>
    </row>
    <row r="2888" spans="1:38">
      <c r="A2888" s="46"/>
      <c r="B2888" s="40"/>
      <c r="C2888" s="42"/>
      <c r="D2888" s="42"/>
      <c r="E2888" s="42"/>
      <c r="F2888" s="47"/>
      <c r="G2888" s="40"/>
      <c r="H2888" s="47"/>
      <c r="I2888" s="47"/>
      <c r="J2888" s="47"/>
      <c r="K2888" s="47"/>
      <c r="L2888" s="42"/>
      <c r="M2888" s="42"/>
      <c r="N2888" s="42"/>
      <c r="O2888" s="47"/>
      <c r="P2888" s="40"/>
      <c r="Q2888" s="47"/>
      <c r="R2888" s="47"/>
      <c r="S2888" s="47"/>
      <c r="T2888" s="47"/>
      <c r="U2888" s="40"/>
      <c r="V2888" s="40"/>
      <c r="W2888" s="48"/>
      <c r="X2888" s="40"/>
      <c r="Y2888" s="40"/>
      <c r="Z2888" s="40"/>
      <c r="AA2888" s="42"/>
      <c r="AB2888" s="42"/>
      <c r="AC2888" s="42"/>
      <c r="AD2888" s="42"/>
      <c r="AE2888" s="42"/>
      <c r="AF2888" s="42"/>
      <c r="AG2888" s="42"/>
      <c r="AH2888" s="42"/>
      <c r="AI2888" s="40"/>
      <c r="AJ2888" s="40"/>
      <c r="AK2888" s="40"/>
      <c r="AL2888" s="40"/>
    </row>
    <row r="2889" spans="1:38">
      <c r="A2889" s="46"/>
      <c r="B2889" s="40"/>
      <c r="C2889" s="42"/>
      <c r="D2889" s="42"/>
      <c r="E2889" s="42"/>
      <c r="F2889" s="47"/>
      <c r="G2889" s="40"/>
      <c r="H2889" s="47"/>
      <c r="I2889" s="47"/>
      <c r="J2889" s="47"/>
      <c r="K2889" s="47"/>
      <c r="L2889" s="42"/>
      <c r="M2889" s="42"/>
      <c r="N2889" s="42"/>
      <c r="O2889" s="47"/>
      <c r="P2889" s="40"/>
      <c r="Q2889" s="47"/>
      <c r="R2889" s="47"/>
      <c r="S2889" s="47"/>
      <c r="T2889" s="47"/>
      <c r="U2889" s="40"/>
      <c r="V2889" s="40"/>
      <c r="W2889" s="48"/>
      <c r="X2889" s="40"/>
      <c r="Y2889" s="40"/>
      <c r="Z2889" s="40"/>
      <c r="AA2889" s="42"/>
      <c r="AB2889" s="42"/>
      <c r="AC2889" s="42"/>
      <c r="AD2889" s="42"/>
      <c r="AE2889" s="42"/>
      <c r="AF2889" s="42"/>
      <c r="AG2889" s="42"/>
      <c r="AH2889" s="42"/>
      <c r="AI2889" s="40"/>
      <c r="AJ2889" s="40"/>
      <c r="AK2889" s="40"/>
      <c r="AL2889" s="40"/>
    </row>
    <row r="2890" spans="1:38">
      <c r="A2890" s="46"/>
      <c r="B2890" s="40"/>
      <c r="C2890" s="42"/>
      <c r="D2890" s="42"/>
      <c r="E2890" s="42"/>
      <c r="F2890" s="47"/>
      <c r="G2890" s="40"/>
      <c r="H2890" s="47"/>
      <c r="I2890" s="47"/>
      <c r="J2890" s="47"/>
      <c r="K2890" s="47"/>
      <c r="L2890" s="42"/>
      <c r="M2890" s="42"/>
      <c r="N2890" s="42"/>
      <c r="O2890" s="47"/>
      <c r="P2890" s="40"/>
      <c r="Q2890" s="47"/>
      <c r="R2890" s="47"/>
      <c r="S2890" s="47"/>
      <c r="T2890" s="47"/>
      <c r="U2890" s="40"/>
      <c r="V2890" s="40"/>
      <c r="W2890" s="48"/>
      <c r="X2890" s="40"/>
      <c r="Y2890" s="40"/>
      <c r="Z2890" s="40"/>
      <c r="AA2890" s="42"/>
      <c r="AB2890" s="42"/>
      <c r="AC2890" s="42"/>
      <c r="AD2890" s="42"/>
      <c r="AE2890" s="42"/>
      <c r="AF2890" s="42"/>
      <c r="AG2890" s="42"/>
      <c r="AH2890" s="42"/>
      <c r="AI2890" s="40"/>
      <c r="AJ2890" s="40"/>
      <c r="AK2890" s="40"/>
      <c r="AL2890" s="40"/>
    </row>
    <row r="2891" spans="1:38">
      <c r="A2891" s="46"/>
      <c r="B2891" s="40"/>
      <c r="C2891" s="42"/>
      <c r="D2891" s="42"/>
      <c r="E2891" s="42"/>
      <c r="F2891" s="47"/>
      <c r="G2891" s="40"/>
      <c r="H2891" s="47"/>
      <c r="I2891" s="47"/>
      <c r="J2891" s="47"/>
      <c r="K2891" s="47"/>
      <c r="L2891" s="42"/>
      <c r="M2891" s="42"/>
      <c r="N2891" s="42"/>
      <c r="O2891" s="47"/>
      <c r="P2891" s="40"/>
      <c r="Q2891" s="47"/>
      <c r="R2891" s="47"/>
      <c r="S2891" s="47"/>
      <c r="T2891" s="47"/>
      <c r="U2891" s="40"/>
      <c r="V2891" s="40"/>
      <c r="W2891" s="48"/>
      <c r="X2891" s="40"/>
      <c r="Y2891" s="40"/>
      <c r="Z2891" s="40"/>
      <c r="AA2891" s="42"/>
      <c r="AB2891" s="42"/>
      <c r="AC2891" s="42"/>
      <c r="AD2891" s="42"/>
      <c r="AE2891" s="42"/>
      <c r="AF2891" s="42"/>
      <c r="AG2891" s="42"/>
      <c r="AH2891" s="42"/>
      <c r="AI2891" s="40"/>
      <c r="AJ2891" s="40"/>
      <c r="AK2891" s="40"/>
      <c r="AL2891" s="40"/>
    </row>
    <row r="2892" spans="1:38">
      <c r="A2892" s="46"/>
      <c r="B2892" s="40"/>
      <c r="C2892" s="42"/>
      <c r="D2892" s="42"/>
      <c r="E2892" s="42"/>
      <c r="F2892" s="47"/>
      <c r="G2892" s="40"/>
      <c r="H2892" s="47"/>
      <c r="I2892" s="47"/>
      <c r="J2892" s="47"/>
      <c r="K2892" s="47"/>
      <c r="L2892" s="42"/>
      <c r="M2892" s="42"/>
      <c r="N2892" s="42"/>
      <c r="O2892" s="47"/>
      <c r="P2892" s="40"/>
      <c r="Q2892" s="47"/>
      <c r="R2892" s="47"/>
      <c r="S2892" s="47"/>
      <c r="T2892" s="47"/>
      <c r="U2892" s="40"/>
      <c r="V2892" s="40"/>
      <c r="W2892" s="48"/>
      <c r="X2892" s="40"/>
      <c r="Y2892" s="40"/>
      <c r="Z2892" s="40"/>
      <c r="AA2892" s="42"/>
      <c r="AB2892" s="42"/>
      <c r="AC2892" s="42"/>
      <c r="AD2892" s="42"/>
      <c r="AE2892" s="42"/>
      <c r="AF2892" s="42"/>
      <c r="AG2892" s="42"/>
      <c r="AH2892" s="42"/>
      <c r="AI2892" s="40"/>
      <c r="AJ2892" s="40"/>
      <c r="AK2892" s="40"/>
      <c r="AL2892" s="40"/>
    </row>
    <row r="2893" spans="1:38">
      <c r="A2893" s="46"/>
      <c r="B2893" s="40"/>
      <c r="C2893" s="42"/>
      <c r="D2893" s="42"/>
      <c r="E2893" s="42"/>
      <c r="F2893" s="47"/>
      <c r="G2893" s="40"/>
      <c r="H2893" s="47"/>
      <c r="I2893" s="47"/>
      <c r="J2893" s="47"/>
      <c r="K2893" s="47"/>
      <c r="L2893" s="42"/>
      <c r="M2893" s="42"/>
      <c r="N2893" s="42"/>
      <c r="O2893" s="47"/>
      <c r="P2893" s="40"/>
      <c r="Q2893" s="47"/>
      <c r="R2893" s="47"/>
      <c r="S2893" s="47"/>
      <c r="T2893" s="47"/>
      <c r="U2893" s="40"/>
      <c r="V2893" s="40"/>
      <c r="W2893" s="48"/>
      <c r="X2893" s="40"/>
      <c r="Y2893" s="40"/>
      <c r="Z2893" s="40"/>
      <c r="AA2893" s="42"/>
      <c r="AB2893" s="42"/>
      <c r="AC2893" s="42"/>
      <c r="AD2893" s="42"/>
      <c r="AE2893" s="42"/>
      <c r="AF2893" s="42"/>
      <c r="AG2893" s="42"/>
      <c r="AH2893" s="42"/>
      <c r="AI2893" s="40"/>
      <c r="AJ2893" s="40"/>
      <c r="AK2893" s="40"/>
      <c r="AL2893" s="40"/>
    </row>
    <row r="2894" spans="1:38">
      <c r="A2894" s="46"/>
      <c r="B2894" s="40"/>
      <c r="C2894" s="42"/>
      <c r="D2894" s="42"/>
      <c r="E2894" s="42"/>
      <c r="F2894" s="47"/>
      <c r="G2894" s="40"/>
      <c r="H2894" s="47"/>
      <c r="I2894" s="47"/>
      <c r="J2894" s="47"/>
      <c r="K2894" s="47"/>
      <c r="L2894" s="42"/>
      <c r="M2894" s="42"/>
      <c r="N2894" s="42"/>
      <c r="O2894" s="47"/>
      <c r="P2894" s="40"/>
      <c r="Q2894" s="47"/>
      <c r="R2894" s="47"/>
      <c r="S2894" s="47"/>
      <c r="T2894" s="47"/>
      <c r="U2894" s="40"/>
      <c r="V2894" s="40"/>
      <c r="W2894" s="48"/>
      <c r="X2894" s="40"/>
      <c r="Y2894" s="40"/>
      <c r="Z2894" s="40"/>
      <c r="AA2894" s="42"/>
      <c r="AB2894" s="42"/>
      <c r="AC2894" s="42"/>
      <c r="AD2894" s="42"/>
      <c r="AE2894" s="42"/>
      <c r="AF2894" s="42"/>
      <c r="AG2894" s="42"/>
      <c r="AH2894" s="42"/>
      <c r="AI2894" s="40"/>
      <c r="AJ2894" s="40"/>
      <c r="AK2894" s="40"/>
      <c r="AL2894" s="40"/>
    </row>
    <row r="2895" spans="1:38">
      <c r="A2895" s="46"/>
      <c r="B2895" s="40"/>
      <c r="C2895" s="42"/>
      <c r="D2895" s="42"/>
      <c r="E2895" s="42"/>
      <c r="F2895" s="47"/>
      <c r="G2895" s="40"/>
      <c r="H2895" s="47"/>
      <c r="I2895" s="47"/>
      <c r="J2895" s="47"/>
      <c r="K2895" s="47"/>
      <c r="L2895" s="42"/>
      <c r="M2895" s="42"/>
      <c r="N2895" s="42"/>
      <c r="O2895" s="47"/>
      <c r="P2895" s="40"/>
      <c r="Q2895" s="47"/>
      <c r="R2895" s="47"/>
      <c r="S2895" s="47"/>
      <c r="T2895" s="47"/>
      <c r="U2895" s="40"/>
      <c r="V2895" s="40"/>
      <c r="W2895" s="48"/>
      <c r="X2895" s="40"/>
      <c r="Y2895" s="40"/>
      <c r="Z2895" s="40"/>
      <c r="AA2895" s="42"/>
      <c r="AB2895" s="42"/>
      <c r="AC2895" s="42"/>
      <c r="AD2895" s="42"/>
      <c r="AE2895" s="42"/>
      <c r="AF2895" s="42"/>
      <c r="AG2895" s="42"/>
      <c r="AH2895" s="42"/>
      <c r="AI2895" s="40"/>
      <c r="AJ2895" s="40"/>
      <c r="AK2895" s="40"/>
      <c r="AL2895" s="40"/>
    </row>
    <row r="2896" spans="1:38">
      <c r="A2896" s="46"/>
      <c r="B2896" s="40"/>
      <c r="C2896" s="42"/>
      <c r="D2896" s="42"/>
      <c r="E2896" s="42"/>
      <c r="F2896" s="47"/>
      <c r="G2896" s="40"/>
      <c r="H2896" s="47"/>
      <c r="I2896" s="47"/>
      <c r="J2896" s="47"/>
      <c r="K2896" s="47"/>
      <c r="L2896" s="42"/>
      <c r="M2896" s="42"/>
      <c r="N2896" s="42"/>
      <c r="O2896" s="47"/>
      <c r="P2896" s="40"/>
      <c r="Q2896" s="47"/>
      <c r="R2896" s="47"/>
      <c r="S2896" s="47"/>
      <c r="T2896" s="47"/>
      <c r="U2896" s="40"/>
      <c r="V2896" s="40"/>
      <c r="W2896" s="48"/>
      <c r="X2896" s="40"/>
      <c r="Y2896" s="40"/>
      <c r="Z2896" s="40"/>
      <c r="AA2896" s="42"/>
      <c r="AB2896" s="42"/>
      <c r="AC2896" s="42"/>
      <c r="AD2896" s="42"/>
      <c r="AE2896" s="42"/>
      <c r="AF2896" s="42"/>
      <c r="AG2896" s="42"/>
      <c r="AH2896" s="42"/>
      <c r="AI2896" s="40"/>
      <c r="AJ2896" s="40"/>
      <c r="AK2896" s="40"/>
      <c r="AL2896" s="40"/>
    </row>
    <row r="2897" spans="1:38">
      <c r="A2897" s="46"/>
      <c r="B2897" s="40"/>
      <c r="C2897" s="42"/>
      <c r="D2897" s="42"/>
      <c r="E2897" s="42"/>
      <c r="F2897" s="47"/>
      <c r="G2897" s="40"/>
      <c r="H2897" s="47"/>
      <c r="I2897" s="47"/>
      <c r="J2897" s="47"/>
      <c r="K2897" s="47"/>
      <c r="L2897" s="42"/>
      <c r="M2897" s="42"/>
      <c r="N2897" s="42"/>
      <c r="O2897" s="47"/>
      <c r="P2897" s="40"/>
      <c r="Q2897" s="47"/>
      <c r="R2897" s="47"/>
      <c r="S2897" s="47"/>
      <c r="T2897" s="47"/>
      <c r="U2897" s="40"/>
      <c r="V2897" s="40"/>
      <c r="W2897" s="48"/>
      <c r="X2897" s="40"/>
      <c r="Y2897" s="40"/>
      <c r="Z2897" s="40"/>
      <c r="AA2897" s="42"/>
      <c r="AB2897" s="42"/>
      <c r="AC2897" s="42"/>
      <c r="AD2897" s="42"/>
      <c r="AE2897" s="42"/>
      <c r="AF2897" s="42"/>
      <c r="AG2897" s="42"/>
      <c r="AH2897" s="42"/>
      <c r="AI2897" s="40"/>
      <c r="AJ2897" s="40"/>
      <c r="AK2897" s="40"/>
      <c r="AL2897" s="40"/>
    </row>
    <row r="2898" spans="1:38">
      <c r="A2898" s="46"/>
      <c r="B2898" s="40"/>
      <c r="C2898" s="42"/>
      <c r="D2898" s="42"/>
      <c r="E2898" s="42"/>
      <c r="F2898" s="47"/>
      <c r="G2898" s="40"/>
      <c r="H2898" s="47"/>
      <c r="I2898" s="47"/>
      <c r="J2898" s="47"/>
      <c r="K2898" s="47"/>
      <c r="L2898" s="42"/>
      <c r="M2898" s="42"/>
      <c r="N2898" s="42"/>
      <c r="O2898" s="47"/>
      <c r="P2898" s="40"/>
      <c r="Q2898" s="47"/>
      <c r="R2898" s="47"/>
      <c r="S2898" s="47"/>
      <c r="T2898" s="47"/>
      <c r="U2898" s="40"/>
      <c r="V2898" s="40"/>
      <c r="W2898" s="48"/>
      <c r="X2898" s="40"/>
      <c r="Y2898" s="40"/>
      <c r="Z2898" s="40"/>
      <c r="AA2898" s="42"/>
      <c r="AB2898" s="42"/>
      <c r="AC2898" s="42"/>
      <c r="AD2898" s="42"/>
      <c r="AE2898" s="42"/>
      <c r="AF2898" s="42"/>
      <c r="AG2898" s="42"/>
      <c r="AH2898" s="42"/>
      <c r="AI2898" s="40"/>
      <c r="AJ2898" s="40"/>
      <c r="AK2898" s="40"/>
      <c r="AL2898" s="40"/>
    </row>
    <row r="2899" spans="1:38">
      <c r="A2899" s="46"/>
      <c r="B2899" s="40"/>
      <c r="C2899" s="42"/>
      <c r="D2899" s="42"/>
      <c r="E2899" s="42"/>
      <c r="F2899" s="47"/>
      <c r="G2899" s="40"/>
      <c r="H2899" s="47"/>
      <c r="I2899" s="47"/>
      <c r="J2899" s="47"/>
      <c r="K2899" s="47"/>
      <c r="L2899" s="42"/>
      <c r="M2899" s="42"/>
      <c r="N2899" s="42"/>
      <c r="O2899" s="47"/>
      <c r="P2899" s="40"/>
      <c r="Q2899" s="47"/>
      <c r="R2899" s="47"/>
      <c r="S2899" s="47"/>
      <c r="T2899" s="47"/>
      <c r="U2899" s="40"/>
      <c r="V2899" s="40"/>
      <c r="W2899" s="48"/>
      <c r="X2899" s="40"/>
      <c r="Y2899" s="40"/>
      <c r="Z2899" s="40"/>
      <c r="AA2899" s="42"/>
      <c r="AB2899" s="42"/>
      <c r="AC2899" s="42"/>
      <c r="AD2899" s="42"/>
      <c r="AE2899" s="42"/>
      <c r="AF2899" s="42"/>
      <c r="AG2899" s="42"/>
      <c r="AH2899" s="42"/>
      <c r="AI2899" s="40"/>
      <c r="AJ2899" s="40"/>
      <c r="AK2899" s="40"/>
      <c r="AL2899" s="40"/>
    </row>
    <row r="2900" spans="1:38">
      <c r="A2900" s="46"/>
      <c r="B2900" s="40"/>
      <c r="C2900" s="42"/>
      <c r="D2900" s="42"/>
      <c r="E2900" s="42"/>
      <c r="F2900" s="47"/>
      <c r="G2900" s="40"/>
      <c r="H2900" s="47"/>
      <c r="I2900" s="47"/>
      <c r="J2900" s="47"/>
      <c r="K2900" s="47"/>
      <c r="L2900" s="42"/>
      <c r="M2900" s="42"/>
      <c r="N2900" s="42"/>
      <c r="O2900" s="47"/>
      <c r="P2900" s="40"/>
      <c r="Q2900" s="47"/>
      <c r="R2900" s="47"/>
      <c r="S2900" s="47"/>
      <c r="T2900" s="47"/>
      <c r="U2900" s="40"/>
      <c r="V2900" s="40"/>
      <c r="W2900" s="48"/>
      <c r="X2900" s="40"/>
      <c r="Y2900" s="40"/>
      <c r="Z2900" s="40"/>
      <c r="AA2900" s="42"/>
      <c r="AB2900" s="42"/>
      <c r="AC2900" s="42"/>
      <c r="AD2900" s="42"/>
      <c r="AE2900" s="42"/>
      <c r="AF2900" s="42"/>
      <c r="AG2900" s="42"/>
      <c r="AH2900" s="42"/>
      <c r="AI2900" s="40"/>
      <c r="AJ2900" s="40"/>
      <c r="AK2900" s="40"/>
      <c r="AL2900" s="40"/>
    </row>
    <row r="2901" spans="1:38">
      <c r="A2901" s="46"/>
      <c r="B2901" s="40"/>
      <c r="C2901" s="42"/>
      <c r="D2901" s="42"/>
      <c r="E2901" s="42"/>
      <c r="F2901" s="47"/>
      <c r="G2901" s="40"/>
      <c r="H2901" s="47"/>
      <c r="I2901" s="47"/>
      <c r="J2901" s="47"/>
      <c r="K2901" s="47"/>
      <c r="L2901" s="42"/>
      <c r="M2901" s="42"/>
      <c r="N2901" s="42"/>
      <c r="O2901" s="47"/>
      <c r="P2901" s="40"/>
      <c r="Q2901" s="47"/>
      <c r="R2901" s="47"/>
      <c r="S2901" s="47"/>
      <c r="T2901" s="47"/>
      <c r="U2901" s="40"/>
      <c r="V2901" s="40"/>
      <c r="W2901" s="48"/>
      <c r="X2901" s="40"/>
      <c r="Y2901" s="40"/>
      <c r="Z2901" s="40"/>
      <c r="AA2901" s="42"/>
      <c r="AB2901" s="42"/>
      <c r="AC2901" s="42"/>
      <c r="AD2901" s="42"/>
      <c r="AE2901" s="42"/>
      <c r="AF2901" s="42"/>
      <c r="AG2901" s="42"/>
      <c r="AH2901" s="42"/>
      <c r="AI2901" s="40"/>
      <c r="AJ2901" s="40"/>
      <c r="AK2901" s="40"/>
      <c r="AL2901" s="40"/>
    </row>
    <row r="2902" spans="1:38">
      <c r="A2902" s="46"/>
      <c r="B2902" s="40"/>
      <c r="C2902" s="42"/>
      <c r="D2902" s="42"/>
      <c r="E2902" s="42"/>
      <c r="F2902" s="47"/>
      <c r="G2902" s="40"/>
      <c r="H2902" s="47"/>
      <c r="I2902" s="47"/>
      <c r="J2902" s="47"/>
      <c r="K2902" s="47"/>
      <c r="L2902" s="42"/>
      <c r="M2902" s="42"/>
      <c r="N2902" s="42"/>
      <c r="O2902" s="47"/>
      <c r="P2902" s="40"/>
      <c r="Q2902" s="47"/>
      <c r="R2902" s="47"/>
      <c r="S2902" s="47"/>
      <c r="T2902" s="47"/>
      <c r="U2902" s="40"/>
      <c r="V2902" s="40"/>
      <c r="W2902" s="48"/>
      <c r="X2902" s="40"/>
      <c r="Y2902" s="40"/>
      <c r="Z2902" s="40"/>
      <c r="AA2902" s="42"/>
      <c r="AB2902" s="42"/>
      <c r="AC2902" s="42"/>
      <c r="AD2902" s="42"/>
      <c r="AE2902" s="42"/>
      <c r="AF2902" s="42"/>
      <c r="AG2902" s="42"/>
      <c r="AH2902" s="42"/>
      <c r="AI2902" s="40"/>
      <c r="AJ2902" s="40"/>
      <c r="AK2902" s="40"/>
      <c r="AL2902" s="40"/>
    </row>
    <row r="2903" spans="1:38">
      <c r="A2903" s="46"/>
      <c r="B2903" s="40"/>
      <c r="C2903" s="42"/>
      <c r="D2903" s="42"/>
      <c r="E2903" s="42"/>
      <c r="F2903" s="47"/>
      <c r="G2903" s="40"/>
      <c r="H2903" s="47"/>
      <c r="I2903" s="47"/>
      <c r="J2903" s="47"/>
      <c r="K2903" s="47"/>
      <c r="L2903" s="42"/>
      <c r="M2903" s="42"/>
      <c r="N2903" s="42"/>
      <c r="O2903" s="47"/>
      <c r="P2903" s="40"/>
      <c r="Q2903" s="47"/>
      <c r="R2903" s="47"/>
      <c r="S2903" s="47"/>
      <c r="T2903" s="47"/>
      <c r="U2903" s="40"/>
      <c r="V2903" s="40"/>
      <c r="W2903" s="48"/>
      <c r="X2903" s="40"/>
      <c r="Y2903" s="40"/>
      <c r="Z2903" s="40"/>
      <c r="AA2903" s="42"/>
      <c r="AB2903" s="42"/>
      <c r="AC2903" s="42"/>
      <c r="AD2903" s="42"/>
      <c r="AE2903" s="42"/>
      <c r="AF2903" s="42"/>
      <c r="AG2903" s="42"/>
      <c r="AH2903" s="42"/>
      <c r="AI2903" s="40"/>
      <c r="AJ2903" s="40"/>
      <c r="AK2903" s="40"/>
      <c r="AL2903" s="40"/>
    </row>
    <row r="2904" spans="1:38">
      <c r="A2904" s="46"/>
      <c r="B2904" s="40"/>
      <c r="C2904" s="42"/>
      <c r="D2904" s="42"/>
      <c r="E2904" s="42"/>
      <c r="F2904" s="47"/>
      <c r="G2904" s="40"/>
      <c r="H2904" s="47"/>
      <c r="I2904" s="47"/>
      <c r="J2904" s="47"/>
      <c r="K2904" s="47"/>
      <c r="L2904" s="42"/>
      <c r="M2904" s="42"/>
      <c r="N2904" s="42"/>
      <c r="O2904" s="47"/>
      <c r="P2904" s="40"/>
      <c r="Q2904" s="47"/>
      <c r="R2904" s="47"/>
      <c r="S2904" s="47"/>
      <c r="T2904" s="47"/>
      <c r="U2904" s="40"/>
      <c r="V2904" s="40"/>
      <c r="W2904" s="48"/>
      <c r="X2904" s="40"/>
      <c r="Y2904" s="40"/>
      <c r="Z2904" s="40"/>
      <c r="AA2904" s="42"/>
      <c r="AB2904" s="42"/>
      <c r="AC2904" s="42"/>
      <c r="AD2904" s="42"/>
      <c r="AE2904" s="42"/>
      <c r="AF2904" s="42"/>
      <c r="AG2904" s="42"/>
      <c r="AH2904" s="42"/>
      <c r="AI2904" s="40"/>
      <c r="AJ2904" s="40"/>
      <c r="AK2904" s="40"/>
      <c r="AL2904" s="40"/>
    </row>
    <row r="2905" spans="1:38">
      <c r="A2905" s="46"/>
      <c r="B2905" s="40"/>
      <c r="C2905" s="42"/>
      <c r="D2905" s="42"/>
      <c r="E2905" s="42"/>
      <c r="F2905" s="47"/>
      <c r="G2905" s="40"/>
      <c r="H2905" s="47"/>
      <c r="I2905" s="47"/>
      <c r="J2905" s="47"/>
      <c r="K2905" s="47"/>
      <c r="L2905" s="42"/>
      <c r="M2905" s="42"/>
      <c r="N2905" s="42"/>
      <c r="O2905" s="47"/>
      <c r="P2905" s="40"/>
      <c r="Q2905" s="47"/>
      <c r="R2905" s="47"/>
      <c r="S2905" s="47"/>
      <c r="T2905" s="47"/>
      <c r="U2905" s="40"/>
      <c r="V2905" s="40"/>
      <c r="W2905" s="48"/>
      <c r="X2905" s="40"/>
      <c r="Y2905" s="40"/>
      <c r="Z2905" s="40"/>
      <c r="AA2905" s="42"/>
      <c r="AB2905" s="42"/>
      <c r="AC2905" s="42"/>
      <c r="AD2905" s="42"/>
      <c r="AE2905" s="42"/>
      <c r="AF2905" s="42"/>
      <c r="AG2905" s="42"/>
      <c r="AH2905" s="42"/>
      <c r="AI2905" s="40"/>
      <c r="AJ2905" s="40"/>
      <c r="AK2905" s="40"/>
      <c r="AL2905" s="40"/>
    </row>
    <row r="2906" spans="1:38">
      <c r="A2906" s="46"/>
      <c r="B2906" s="40"/>
      <c r="C2906" s="42"/>
      <c r="D2906" s="42"/>
      <c r="E2906" s="42"/>
      <c r="F2906" s="47"/>
      <c r="G2906" s="40"/>
      <c r="H2906" s="47"/>
      <c r="I2906" s="47"/>
      <c r="J2906" s="47"/>
      <c r="K2906" s="47"/>
      <c r="L2906" s="42"/>
      <c r="M2906" s="42"/>
      <c r="N2906" s="42"/>
      <c r="O2906" s="47"/>
      <c r="P2906" s="40"/>
      <c r="Q2906" s="47"/>
      <c r="R2906" s="47"/>
      <c r="S2906" s="47"/>
      <c r="T2906" s="47"/>
      <c r="U2906" s="40"/>
      <c r="V2906" s="40"/>
      <c r="W2906" s="48"/>
      <c r="X2906" s="40"/>
      <c r="Y2906" s="40"/>
      <c r="Z2906" s="40"/>
      <c r="AA2906" s="42"/>
      <c r="AB2906" s="42"/>
      <c r="AC2906" s="42"/>
      <c r="AD2906" s="42"/>
      <c r="AE2906" s="42"/>
      <c r="AF2906" s="42"/>
      <c r="AG2906" s="42"/>
      <c r="AH2906" s="42"/>
      <c r="AI2906" s="40"/>
      <c r="AJ2906" s="40"/>
      <c r="AK2906" s="40"/>
      <c r="AL2906" s="40"/>
    </row>
    <row r="2907" spans="1:38">
      <c r="A2907" s="46"/>
      <c r="B2907" s="40"/>
      <c r="C2907" s="42"/>
      <c r="D2907" s="42"/>
      <c r="E2907" s="42"/>
      <c r="F2907" s="47"/>
      <c r="G2907" s="40"/>
      <c r="H2907" s="47"/>
      <c r="I2907" s="47"/>
      <c r="J2907" s="47"/>
      <c r="K2907" s="47"/>
      <c r="L2907" s="42"/>
      <c r="M2907" s="42"/>
      <c r="N2907" s="42"/>
      <c r="O2907" s="47"/>
      <c r="P2907" s="40"/>
      <c r="Q2907" s="47"/>
      <c r="R2907" s="47"/>
      <c r="S2907" s="47"/>
      <c r="T2907" s="47"/>
      <c r="U2907" s="40"/>
      <c r="V2907" s="40"/>
      <c r="W2907" s="48"/>
      <c r="X2907" s="40"/>
      <c r="Y2907" s="40"/>
      <c r="Z2907" s="40"/>
      <c r="AA2907" s="42"/>
      <c r="AB2907" s="42"/>
      <c r="AC2907" s="42"/>
      <c r="AD2907" s="42"/>
      <c r="AE2907" s="42"/>
      <c r="AF2907" s="42"/>
      <c r="AG2907" s="42"/>
      <c r="AH2907" s="42"/>
      <c r="AI2907" s="40"/>
      <c r="AJ2907" s="40"/>
      <c r="AK2907" s="40"/>
      <c r="AL2907" s="40"/>
    </row>
    <row r="2908" spans="1:38">
      <c r="A2908" s="46"/>
      <c r="B2908" s="40"/>
      <c r="C2908" s="42"/>
      <c r="D2908" s="42"/>
      <c r="E2908" s="42"/>
      <c r="F2908" s="47"/>
      <c r="G2908" s="40"/>
      <c r="H2908" s="47"/>
      <c r="I2908" s="47"/>
      <c r="J2908" s="47"/>
      <c r="K2908" s="47"/>
      <c r="L2908" s="42"/>
      <c r="M2908" s="42"/>
      <c r="N2908" s="42"/>
      <c r="O2908" s="47"/>
      <c r="P2908" s="40"/>
      <c r="Q2908" s="47"/>
      <c r="R2908" s="47"/>
      <c r="S2908" s="47"/>
      <c r="T2908" s="47"/>
      <c r="U2908" s="40"/>
      <c r="V2908" s="40"/>
      <c r="W2908" s="48"/>
      <c r="X2908" s="40"/>
      <c r="Y2908" s="40"/>
      <c r="Z2908" s="40"/>
      <c r="AA2908" s="42"/>
      <c r="AB2908" s="42"/>
      <c r="AC2908" s="42"/>
      <c r="AD2908" s="42"/>
      <c r="AE2908" s="42"/>
      <c r="AF2908" s="42"/>
      <c r="AG2908" s="42"/>
      <c r="AH2908" s="42"/>
      <c r="AI2908" s="40"/>
      <c r="AJ2908" s="40"/>
      <c r="AK2908" s="40"/>
      <c r="AL2908" s="40"/>
    </row>
    <row r="2909" spans="1:38">
      <c r="A2909" s="46"/>
      <c r="B2909" s="40"/>
      <c r="C2909" s="42"/>
      <c r="D2909" s="42"/>
      <c r="E2909" s="42"/>
      <c r="F2909" s="47"/>
      <c r="G2909" s="40"/>
      <c r="H2909" s="47"/>
      <c r="I2909" s="47"/>
      <c r="J2909" s="47"/>
      <c r="K2909" s="47"/>
      <c r="L2909" s="42"/>
      <c r="M2909" s="42"/>
      <c r="N2909" s="42"/>
      <c r="O2909" s="47"/>
      <c r="P2909" s="40"/>
      <c r="Q2909" s="47"/>
      <c r="R2909" s="47"/>
      <c r="S2909" s="47"/>
      <c r="T2909" s="47"/>
      <c r="U2909" s="40"/>
      <c r="V2909" s="40"/>
      <c r="W2909" s="48"/>
      <c r="X2909" s="40"/>
      <c r="Y2909" s="40"/>
      <c r="Z2909" s="40"/>
      <c r="AA2909" s="42"/>
      <c r="AB2909" s="42"/>
      <c r="AC2909" s="42"/>
      <c r="AD2909" s="42"/>
      <c r="AE2909" s="42"/>
      <c r="AF2909" s="42"/>
      <c r="AG2909" s="42"/>
      <c r="AH2909" s="42"/>
      <c r="AI2909" s="40"/>
      <c r="AJ2909" s="40"/>
      <c r="AK2909" s="40"/>
      <c r="AL2909" s="40"/>
    </row>
    <row r="2910" spans="1:38">
      <c r="A2910" s="46"/>
      <c r="B2910" s="40"/>
      <c r="C2910" s="42"/>
      <c r="D2910" s="42"/>
      <c r="E2910" s="42"/>
      <c r="F2910" s="47"/>
      <c r="G2910" s="40"/>
      <c r="H2910" s="47"/>
      <c r="I2910" s="47"/>
      <c r="J2910" s="47"/>
      <c r="K2910" s="47"/>
      <c r="L2910" s="42"/>
      <c r="M2910" s="42"/>
      <c r="N2910" s="42"/>
      <c r="O2910" s="47"/>
      <c r="P2910" s="40"/>
      <c r="Q2910" s="47"/>
      <c r="R2910" s="47"/>
      <c r="S2910" s="47"/>
      <c r="T2910" s="47"/>
      <c r="U2910" s="40"/>
      <c r="V2910" s="40"/>
      <c r="W2910" s="48"/>
      <c r="X2910" s="40"/>
      <c r="Y2910" s="40"/>
      <c r="Z2910" s="40"/>
      <c r="AA2910" s="42"/>
      <c r="AB2910" s="42"/>
      <c r="AC2910" s="42"/>
      <c r="AD2910" s="42"/>
      <c r="AE2910" s="42"/>
      <c r="AF2910" s="42"/>
      <c r="AG2910" s="42"/>
      <c r="AH2910" s="42"/>
      <c r="AI2910" s="40"/>
      <c r="AJ2910" s="40"/>
      <c r="AK2910" s="40"/>
      <c r="AL2910" s="40"/>
    </row>
    <row r="2911" spans="1:38">
      <c r="A2911" s="46"/>
      <c r="B2911" s="40"/>
      <c r="C2911" s="42"/>
      <c r="D2911" s="42"/>
      <c r="E2911" s="42"/>
      <c r="F2911" s="47"/>
      <c r="G2911" s="40"/>
      <c r="H2911" s="47"/>
      <c r="I2911" s="47"/>
      <c r="J2911" s="47"/>
      <c r="K2911" s="47"/>
      <c r="L2911" s="42"/>
      <c r="M2911" s="42"/>
      <c r="N2911" s="42"/>
      <c r="O2911" s="47"/>
      <c r="P2911" s="40"/>
      <c r="Q2911" s="47"/>
      <c r="R2911" s="47"/>
      <c r="S2911" s="47"/>
      <c r="T2911" s="47"/>
      <c r="U2911" s="40"/>
      <c r="V2911" s="40"/>
      <c r="W2911" s="48"/>
      <c r="X2911" s="40"/>
      <c r="Y2911" s="40"/>
      <c r="Z2911" s="40"/>
      <c r="AA2911" s="42"/>
      <c r="AB2911" s="42"/>
      <c r="AC2911" s="42"/>
      <c r="AD2911" s="42"/>
      <c r="AE2911" s="42"/>
      <c r="AF2911" s="42"/>
      <c r="AG2911" s="42"/>
      <c r="AH2911" s="42"/>
      <c r="AI2911" s="40"/>
      <c r="AJ2911" s="40"/>
      <c r="AK2911" s="40"/>
      <c r="AL2911" s="40"/>
    </row>
    <row r="2912" spans="1:38">
      <c r="A2912" s="46"/>
      <c r="B2912" s="40"/>
      <c r="C2912" s="42"/>
      <c r="D2912" s="42"/>
      <c r="E2912" s="42"/>
      <c r="F2912" s="47"/>
      <c r="G2912" s="40"/>
      <c r="H2912" s="47"/>
      <c r="I2912" s="47"/>
      <c r="J2912" s="47"/>
      <c r="K2912" s="47"/>
      <c r="L2912" s="42"/>
      <c r="M2912" s="42"/>
      <c r="N2912" s="42"/>
      <c r="O2912" s="47"/>
      <c r="P2912" s="40"/>
      <c r="Q2912" s="47"/>
      <c r="R2912" s="47"/>
      <c r="S2912" s="47"/>
      <c r="T2912" s="47"/>
      <c r="U2912" s="40"/>
      <c r="V2912" s="40"/>
      <c r="W2912" s="48"/>
      <c r="X2912" s="40"/>
      <c r="Y2912" s="40"/>
      <c r="Z2912" s="40"/>
      <c r="AA2912" s="42"/>
      <c r="AB2912" s="42"/>
      <c r="AC2912" s="42"/>
      <c r="AD2912" s="42"/>
      <c r="AE2912" s="42"/>
      <c r="AF2912" s="42"/>
      <c r="AG2912" s="42"/>
      <c r="AH2912" s="42"/>
      <c r="AI2912" s="40"/>
      <c r="AJ2912" s="40"/>
      <c r="AK2912" s="40"/>
      <c r="AL2912" s="40"/>
    </row>
    <row r="2913" spans="1:38">
      <c r="A2913" s="46"/>
      <c r="B2913" s="40"/>
      <c r="C2913" s="42"/>
      <c r="D2913" s="42"/>
      <c r="E2913" s="42"/>
      <c r="F2913" s="47"/>
      <c r="G2913" s="40"/>
      <c r="H2913" s="47"/>
      <c r="I2913" s="47"/>
      <c r="J2913" s="47"/>
      <c r="K2913" s="47"/>
      <c r="L2913" s="42"/>
      <c r="M2913" s="42"/>
      <c r="N2913" s="42"/>
      <c r="O2913" s="47"/>
      <c r="P2913" s="40"/>
      <c r="Q2913" s="47"/>
      <c r="R2913" s="47"/>
      <c r="S2913" s="47"/>
      <c r="T2913" s="47"/>
      <c r="U2913" s="40"/>
      <c r="V2913" s="40"/>
      <c r="W2913" s="48"/>
      <c r="X2913" s="40"/>
      <c r="Y2913" s="40"/>
      <c r="Z2913" s="40"/>
      <c r="AA2913" s="42"/>
      <c r="AB2913" s="42"/>
      <c r="AC2913" s="42"/>
      <c r="AD2913" s="42"/>
      <c r="AE2913" s="42"/>
      <c r="AF2913" s="42"/>
      <c r="AG2913" s="42"/>
      <c r="AH2913" s="42"/>
      <c r="AI2913" s="40"/>
      <c r="AJ2913" s="40"/>
      <c r="AK2913" s="40"/>
      <c r="AL2913" s="40"/>
    </row>
    <row r="2914" spans="1:38">
      <c r="A2914" s="46"/>
      <c r="B2914" s="40"/>
      <c r="C2914" s="42"/>
      <c r="D2914" s="42"/>
      <c r="E2914" s="42"/>
      <c r="F2914" s="47"/>
      <c r="G2914" s="40"/>
      <c r="H2914" s="47"/>
      <c r="I2914" s="47"/>
      <c r="J2914" s="47"/>
      <c r="K2914" s="47"/>
      <c r="L2914" s="42"/>
      <c r="M2914" s="42"/>
      <c r="N2914" s="42"/>
      <c r="O2914" s="47"/>
      <c r="P2914" s="40"/>
      <c r="Q2914" s="47"/>
      <c r="R2914" s="47"/>
      <c r="S2914" s="47"/>
      <c r="T2914" s="47"/>
      <c r="U2914" s="40"/>
      <c r="V2914" s="40"/>
      <c r="W2914" s="48"/>
      <c r="X2914" s="40"/>
      <c r="Y2914" s="40"/>
      <c r="Z2914" s="40"/>
      <c r="AA2914" s="42"/>
      <c r="AB2914" s="42"/>
      <c r="AC2914" s="42"/>
      <c r="AD2914" s="42"/>
      <c r="AE2914" s="42"/>
      <c r="AF2914" s="42"/>
      <c r="AG2914" s="42"/>
      <c r="AH2914" s="42"/>
      <c r="AI2914" s="40"/>
      <c r="AJ2914" s="40"/>
      <c r="AK2914" s="40"/>
      <c r="AL2914" s="40"/>
    </row>
    <row r="2915" spans="1:38">
      <c r="A2915" s="46"/>
      <c r="B2915" s="40"/>
      <c r="C2915" s="42"/>
      <c r="D2915" s="42"/>
      <c r="E2915" s="42"/>
      <c r="F2915" s="47"/>
      <c r="G2915" s="40"/>
      <c r="H2915" s="47"/>
      <c r="I2915" s="47"/>
      <c r="J2915" s="47"/>
      <c r="K2915" s="47"/>
      <c r="L2915" s="42"/>
      <c r="M2915" s="42"/>
      <c r="N2915" s="42"/>
      <c r="O2915" s="47"/>
      <c r="P2915" s="40"/>
      <c r="Q2915" s="47"/>
      <c r="R2915" s="47"/>
      <c r="S2915" s="47"/>
      <c r="T2915" s="47"/>
      <c r="U2915" s="40"/>
      <c r="V2915" s="40"/>
      <c r="W2915" s="48"/>
      <c r="X2915" s="40"/>
      <c r="Y2915" s="40"/>
      <c r="Z2915" s="40"/>
      <c r="AA2915" s="42"/>
      <c r="AB2915" s="42"/>
      <c r="AC2915" s="42"/>
      <c r="AD2915" s="42"/>
      <c r="AE2915" s="42"/>
      <c r="AF2915" s="42"/>
      <c r="AG2915" s="42"/>
      <c r="AH2915" s="42"/>
      <c r="AI2915" s="40"/>
      <c r="AJ2915" s="40"/>
      <c r="AK2915" s="40"/>
      <c r="AL2915" s="40"/>
    </row>
    <row r="2916" spans="1:38">
      <c r="A2916" s="46"/>
      <c r="B2916" s="40"/>
      <c r="C2916" s="42"/>
      <c r="D2916" s="42"/>
      <c r="E2916" s="42"/>
      <c r="F2916" s="47"/>
      <c r="G2916" s="40"/>
      <c r="H2916" s="47"/>
      <c r="I2916" s="47"/>
      <c r="J2916" s="47"/>
      <c r="K2916" s="47"/>
      <c r="L2916" s="42"/>
      <c r="M2916" s="42"/>
      <c r="N2916" s="42"/>
      <c r="O2916" s="47"/>
      <c r="P2916" s="40"/>
      <c r="Q2916" s="47"/>
      <c r="R2916" s="47"/>
      <c r="S2916" s="47"/>
      <c r="T2916" s="47"/>
      <c r="U2916" s="40"/>
      <c r="V2916" s="40"/>
      <c r="W2916" s="48"/>
      <c r="X2916" s="40"/>
      <c r="Y2916" s="40"/>
      <c r="Z2916" s="40"/>
      <c r="AA2916" s="42"/>
      <c r="AB2916" s="42"/>
      <c r="AC2916" s="42"/>
      <c r="AD2916" s="42"/>
      <c r="AE2916" s="42"/>
      <c r="AF2916" s="42"/>
      <c r="AG2916" s="42"/>
      <c r="AH2916" s="42"/>
      <c r="AI2916" s="40"/>
      <c r="AJ2916" s="40"/>
      <c r="AK2916" s="40"/>
      <c r="AL2916" s="40"/>
    </row>
    <row r="2917" spans="1:38">
      <c r="A2917" s="46"/>
      <c r="B2917" s="40"/>
      <c r="C2917" s="42"/>
      <c r="D2917" s="42"/>
      <c r="E2917" s="42"/>
      <c r="F2917" s="47"/>
      <c r="G2917" s="40"/>
      <c r="H2917" s="47"/>
      <c r="I2917" s="47"/>
      <c r="J2917" s="47"/>
      <c r="K2917" s="47"/>
      <c r="L2917" s="42"/>
      <c r="M2917" s="42"/>
      <c r="N2917" s="42"/>
      <c r="O2917" s="47"/>
      <c r="P2917" s="40"/>
      <c r="Q2917" s="47"/>
      <c r="R2917" s="47"/>
      <c r="S2917" s="47"/>
      <c r="T2917" s="47"/>
      <c r="U2917" s="40"/>
      <c r="V2917" s="40"/>
      <c r="W2917" s="48"/>
      <c r="X2917" s="40"/>
      <c r="Y2917" s="40"/>
      <c r="Z2917" s="40"/>
      <c r="AA2917" s="42"/>
      <c r="AB2917" s="42"/>
      <c r="AC2917" s="42"/>
      <c r="AD2917" s="42"/>
      <c r="AE2917" s="42"/>
      <c r="AF2917" s="42"/>
      <c r="AG2917" s="42"/>
      <c r="AH2917" s="42"/>
      <c r="AI2917" s="40"/>
      <c r="AJ2917" s="40"/>
      <c r="AK2917" s="40"/>
      <c r="AL2917" s="40"/>
    </row>
    <row r="2918" spans="1:38">
      <c r="A2918" s="46"/>
      <c r="B2918" s="40"/>
      <c r="C2918" s="42"/>
      <c r="D2918" s="42"/>
      <c r="E2918" s="42"/>
      <c r="F2918" s="47"/>
      <c r="G2918" s="40"/>
      <c r="H2918" s="47"/>
      <c r="I2918" s="47"/>
      <c r="J2918" s="47"/>
      <c r="K2918" s="47"/>
      <c r="L2918" s="42"/>
      <c r="M2918" s="42"/>
      <c r="N2918" s="42"/>
      <c r="O2918" s="47"/>
      <c r="P2918" s="40"/>
      <c r="Q2918" s="47"/>
      <c r="R2918" s="47"/>
      <c r="S2918" s="47"/>
      <c r="T2918" s="47"/>
      <c r="U2918" s="40"/>
      <c r="V2918" s="40"/>
      <c r="W2918" s="48"/>
      <c r="X2918" s="40"/>
      <c r="Y2918" s="40"/>
      <c r="Z2918" s="40"/>
      <c r="AA2918" s="42"/>
      <c r="AB2918" s="42"/>
      <c r="AC2918" s="42"/>
      <c r="AD2918" s="42"/>
      <c r="AE2918" s="42"/>
      <c r="AF2918" s="42"/>
      <c r="AG2918" s="42"/>
      <c r="AH2918" s="42"/>
      <c r="AI2918" s="40"/>
      <c r="AJ2918" s="40"/>
      <c r="AK2918" s="40"/>
      <c r="AL2918" s="40"/>
    </row>
    <row r="2919" spans="1:38">
      <c r="A2919" s="46"/>
      <c r="B2919" s="40"/>
      <c r="C2919" s="42"/>
      <c r="D2919" s="42"/>
      <c r="E2919" s="42"/>
      <c r="F2919" s="47"/>
      <c r="G2919" s="40"/>
      <c r="H2919" s="47"/>
      <c r="I2919" s="47"/>
      <c r="J2919" s="47"/>
      <c r="K2919" s="47"/>
      <c r="L2919" s="42"/>
      <c r="M2919" s="42"/>
      <c r="N2919" s="42"/>
      <c r="O2919" s="47"/>
      <c r="P2919" s="40"/>
      <c r="Q2919" s="47"/>
      <c r="R2919" s="47"/>
      <c r="S2919" s="47"/>
      <c r="T2919" s="47"/>
      <c r="U2919" s="40"/>
      <c r="V2919" s="40"/>
      <c r="W2919" s="48"/>
      <c r="X2919" s="40"/>
      <c r="Y2919" s="40"/>
      <c r="Z2919" s="40"/>
      <c r="AA2919" s="42"/>
      <c r="AB2919" s="42"/>
      <c r="AC2919" s="42"/>
      <c r="AD2919" s="42"/>
      <c r="AE2919" s="42"/>
      <c r="AF2919" s="42"/>
      <c r="AG2919" s="42"/>
      <c r="AH2919" s="42"/>
      <c r="AI2919" s="40"/>
      <c r="AJ2919" s="40"/>
      <c r="AK2919" s="40"/>
      <c r="AL2919" s="40"/>
    </row>
    <row r="2920" spans="1:38">
      <c r="A2920" s="46"/>
      <c r="B2920" s="40"/>
      <c r="C2920" s="42"/>
      <c r="D2920" s="42"/>
      <c r="E2920" s="42"/>
      <c r="F2920" s="47"/>
      <c r="G2920" s="40"/>
      <c r="H2920" s="47"/>
      <c r="I2920" s="47"/>
      <c r="J2920" s="47"/>
      <c r="K2920" s="47"/>
      <c r="L2920" s="42"/>
      <c r="M2920" s="42"/>
      <c r="N2920" s="42"/>
      <c r="O2920" s="47"/>
      <c r="P2920" s="40"/>
      <c r="Q2920" s="47"/>
      <c r="R2920" s="47"/>
      <c r="S2920" s="47"/>
      <c r="T2920" s="47"/>
      <c r="U2920" s="40"/>
      <c r="V2920" s="40"/>
      <c r="W2920" s="48"/>
      <c r="X2920" s="40"/>
      <c r="Y2920" s="40"/>
      <c r="Z2920" s="40"/>
      <c r="AA2920" s="42"/>
      <c r="AB2920" s="42"/>
      <c r="AC2920" s="42"/>
      <c r="AD2920" s="42"/>
      <c r="AE2920" s="42"/>
      <c r="AF2920" s="42"/>
      <c r="AG2920" s="42"/>
      <c r="AH2920" s="42"/>
      <c r="AI2920" s="40"/>
      <c r="AJ2920" s="40"/>
      <c r="AK2920" s="40"/>
      <c r="AL2920" s="40"/>
    </row>
    <row r="2921" spans="1:38">
      <c r="A2921" s="46"/>
      <c r="B2921" s="40"/>
      <c r="C2921" s="42"/>
      <c r="D2921" s="42"/>
      <c r="E2921" s="42"/>
      <c r="F2921" s="47"/>
      <c r="G2921" s="40"/>
      <c r="H2921" s="47"/>
      <c r="I2921" s="47"/>
      <c r="J2921" s="47"/>
      <c r="K2921" s="47"/>
      <c r="L2921" s="42"/>
      <c r="M2921" s="42"/>
      <c r="N2921" s="42"/>
      <c r="O2921" s="47"/>
      <c r="P2921" s="40"/>
      <c r="Q2921" s="47"/>
      <c r="R2921" s="47"/>
      <c r="S2921" s="47"/>
      <c r="T2921" s="47"/>
      <c r="U2921" s="40"/>
      <c r="V2921" s="40"/>
      <c r="W2921" s="48"/>
      <c r="X2921" s="40"/>
      <c r="Y2921" s="40"/>
      <c r="Z2921" s="40"/>
      <c r="AA2921" s="42"/>
      <c r="AB2921" s="42"/>
      <c r="AC2921" s="42"/>
      <c r="AD2921" s="42"/>
      <c r="AE2921" s="42"/>
      <c r="AF2921" s="42"/>
      <c r="AG2921" s="42"/>
      <c r="AH2921" s="42"/>
      <c r="AI2921" s="40"/>
      <c r="AJ2921" s="40"/>
      <c r="AK2921" s="40"/>
      <c r="AL2921" s="40"/>
    </row>
    <row r="2922" spans="1:38">
      <c r="A2922" s="46"/>
      <c r="B2922" s="40"/>
      <c r="C2922" s="42"/>
      <c r="D2922" s="42"/>
      <c r="E2922" s="42"/>
      <c r="F2922" s="47"/>
      <c r="G2922" s="40"/>
      <c r="H2922" s="47"/>
      <c r="I2922" s="47"/>
      <c r="J2922" s="47"/>
      <c r="K2922" s="47"/>
      <c r="L2922" s="42"/>
      <c r="M2922" s="42"/>
      <c r="N2922" s="42"/>
      <c r="O2922" s="47"/>
      <c r="P2922" s="40"/>
      <c r="Q2922" s="47"/>
      <c r="R2922" s="47"/>
      <c r="S2922" s="47"/>
      <c r="T2922" s="47"/>
      <c r="U2922" s="40"/>
      <c r="V2922" s="40"/>
      <c r="W2922" s="48"/>
      <c r="X2922" s="40"/>
      <c r="Y2922" s="40"/>
      <c r="Z2922" s="40"/>
      <c r="AA2922" s="42"/>
      <c r="AB2922" s="42"/>
      <c r="AC2922" s="42"/>
      <c r="AD2922" s="42"/>
      <c r="AE2922" s="42"/>
      <c r="AF2922" s="42"/>
      <c r="AG2922" s="42"/>
      <c r="AH2922" s="42"/>
      <c r="AI2922" s="40"/>
      <c r="AJ2922" s="40"/>
      <c r="AK2922" s="40"/>
      <c r="AL2922" s="40"/>
    </row>
    <row r="2923" spans="1:38">
      <c r="A2923" s="46"/>
      <c r="B2923" s="40"/>
      <c r="C2923" s="42"/>
      <c r="D2923" s="42"/>
      <c r="E2923" s="42"/>
      <c r="F2923" s="47"/>
      <c r="G2923" s="40"/>
      <c r="H2923" s="47"/>
      <c r="I2923" s="47"/>
      <c r="J2923" s="47"/>
      <c r="K2923" s="47"/>
      <c r="L2923" s="42"/>
      <c r="M2923" s="42"/>
      <c r="N2923" s="42"/>
      <c r="O2923" s="47"/>
      <c r="P2923" s="40"/>
      <c r="Q2923" s="47"/>
      <c r="R2923" s="47"/>
      <c r="S2923" s="47"/>
      <c r="T2923" s="47"/>
      <c r="U2923" s="40"/>
      <c r="V2923" s="40"/>
      <c r="W2923" s="48"/>
      <c r="X2923" s="40"/>
      <c r="Y2923" s="40"/>
      <c r="Z2923" s="40"/>
      <c r="AA2923" s="42"/>
      <c r="AB2923" s="42"/>
      <c r="AC2923" s="42"/>
      <c r="AD2923" s="42"/>
      <c r="AE2923" s="42"/>
      <c r="AF2923" s="42"/>
      <c r="AG2923" s="42"/>
      <c r="AH2923" s="42"/>
      <c r="AI2923" s="40"/>
      <c r="AJ2923" s="40"/>
      <c r="AK2923" s="40"/>
      <c r="AL2923" s="40"/>
    </row>
    <row r="2924" spans="1:38">
      <c r="A2924" s="46"/>
      <c r="B2924" s="40"/>
      <c r="C2924" s="42"/>
      <c r="D2924" s="42"/>
      <c r="E2924" s="42"/>
      <c r="F2924" s="47"/>
      <c r="G2924" s="40"/>
      <c r="H2924" s="47"/>
      <c r="I2924" s="47"/>
      <c r="J2924" s="47"/>
      <c r="K2924" s="47"/>
      <c r="L2924" s="42"/>
      <c r="M2924" s="42"/>
      <c r="N2924" s="42"/>
      <c r="O2924" s="47"/>
      <c r="P2924" s="40"/>
      <c r="Q2924" s="47"/>
      <c r="R2924" s="47"/>
      <c r="S2924" s="47"/>
      <c r="T2924" s="47"/>
      <c r="U2924" s="40"/>
      <c r="V2924" s="40"/>
      <c r="W2924" s="48"/>
      <c r="X2924" s="40"/>
      <c r="Y2924" s="40"/>
      <c r="Z2924" s="40"/>
      <c r="AA2924" s="42"/>
      <c r="AB2924" s="42"/>
      <c r="AC2924" s="42"/>
      <c r="AD2924" s="42"/>
      <c r="AE2924" s="42"/>
      <c r="AF2924" s="42"/>
      <c r="AG2924" s="42"/>
      <c r="AH2924" s="42"/>
      <c r="AI2924" s="40"/>
      <c r="AJ2924" s="40"/>
      <c r="AK2924" s="40"/>
      <c r="AL2924" s="40"/>
    </row>
    <row r="2925" spans="1:38">
      <c r="A2925" s="46"/>
      <c r="B2925" s="40"/>
      <c r="C2925" s="42"/>
      <c r="D2925" s="42"/>
      <c r="E2925" s="42"/>
      <c r="F2925" s="47"/>
      <c r="G2925" s="40"/>
      <c r="H2925" s="47"/>
      <c r="I2925" s="47"/>
      <c r="J2925" s="47"/>
      <c r="K2925" s="47"/>
      <c r="L2925" s="42"/>
      <c r="M2925" s="42"/>
      <c r="N2925" s="42"/>
      <c r="O2925" s="47"/>
      <c r="P2925" s="40"/>
      <c r="Q2925" s="47"/>
      <c r="R2925" s="47"/>
      <c r="S2925" s="47"/>
      <c r="T2925" s="47"/>
      <c r="U2925" s="40"/>
      <c r="V2925" s="40"/>
      <c r="W2925" s="48"/>
      <c r="X2925" s="40"/>
      <c r="Y2925" s="40"/>
      <c r="Z2925" s="40"/>
      <c r="AA2925" s="42"/>
      <c r="AB2925" s="42"/>
      <c r="AC2925" s="42"/>
      <c r="AD2925" s="42"/>
      <c r="AE2925" s="42"/>
      <c r="AF2925" s="42"/>
      <c r="AG2925" s="42"/>
      <c r="AH2925" s="42"/>
      <c r="AI2925" s="40"/>
      <c r="AJ2925" s="40"/>
      <c r="AK2925" s="40"/>
      <c r="AL2925" s="40"/>
    </row>
    <row r="2926" spans="1:38">
      <c r="A2926" s="46"/>
      <c r="B2926" s="40"/>
      <c r="C2926" s="42"/>
      <c r="D2926" s="42"/>
      <c r="E2926" s="42"/>
      <c r="F2926" s="47"/>
      <c r="G2926" s="40"/>
      <c r="H2926" s="47"/>
      <c r="I2926" s="47"/>
      <c r="J2926" s="47"/>
      <c r="K2926" s="47"/>
      <c r="L2926" s="42"/>
      <c r="M2926" s="42"/>
      <c r="N2926" s="42"/>
      <c r="O2926" s="47"/>
      <c r="P2926" s="40"/>
      <c r="Q2926" s="47"/>
      <c r="R2926" s="47"/>
      <c r="S2926" s="47"/>
      <c r="T2926" s="47"/>
      <c r="U2926" s="40"/>
      <c r="V2926" s="40"/>
      <c r="W2926" s="48"/>
      <c r="X2926" s="40"/>
      <c r="Y2926" s="40"/>
      <c r="Z2926" s="40"/>
      <c r="AA2926" s="42"/>
      <c r="AB2926" s="42"/>
      <c r="AC2926" s="42"/>
      <c r="AD2926" s="42"/>
      <c r="AE2926" s="42"/>
      <c r="AF2926" s="42"/>
      <c r="AG2926" s="42"/>
      <c r="AH2926" s="42"/>
      <c r="AI2926" s="40"/>
      <c r="AJ2926" s="40"/>
      <c r="AK2926" s="40"/>
      <c r="AL2926" s="40"/>
    </row>
    <row r="2927" spans="1:38">
      <c r="A2927" s="46"/>
      <c r="B2927" s="40"/>
      <c r="C2927" s="42"/>
      <c r="D2927" s="42"/>
      <c r="E2927" s="42"/>
      <c r="F2927" s="47"/>
      <c r="G2927" s="40"/>
      <c r="H2927" s="47"/>
      <c r="I2927" s="47"/>
      <c r="J2927" s="47"/>
      <c r="K2927" s="47"/>
      <c r="L2927" s="42"/>
      <c r="M2927" s="42"/>
      <c r="N2927" s="42"/>
      <c r="O2927" s="47"/>
      <c r="P2927" s="40"/>
      <c r="Q2927" s="47"/>
      <c r="R2927" s="47"/>
      <c r="S2927" s="47"/>
      <c r="T2927" s="47"/>
      <c r="U2927" s="40"/>
      <c r="V2927" s="40"/>
      <c r="W2927" s="48"/>
      <c r="X2927" s="40"/>
      <c r="Y2927" s="40"/>
      <c r="Z2927" s="40"/>
      <c r="AA2927" s="42"/>
      <c r="AB2927" s="42"/>
      <c r="AC2927" s="42"/>
      <c r="AD2927" s="42"/>
      <c r="AE2927" s="42"/>
      <c r="AF2927" s="42"/>
      <c r="AG2927" s="42"/>
      <c r="AH2927" s="42"/>
      <c r="AI2927" s="40"/>
      <c r="AJ2927" s="40"/>
      <c r="AK2927" s="40"/>
      <c r="AL2927" s="40"/>
    </row>
    <row r="2928" spans="1:38">
      <c r="A2928" s="46"/>
      <c r="B2928" s="40"/>
      <c r="C2928" s="42"/>
      <c r="D2928" s="42"/>
      <c r="E2928" s="42"/>
      <c r="F2928" s="47"/>
      <c r="G2928" s="40"/>
      <c r="H2928" s="47"/>
      <c r="I2928" s="47"/>
      <c r="J2928" s="47"/>
      <c r="K2928" s="47"/>
      <c r="L2928" s="42"/>
      <c r="M2928" s="42"/>
      <c r="N2928" s="42"/>
      <c r="O2928" s="47"/>
      <c r="P2928" s="40"/>
      <c r="Q2928" s="47"/>
      <c r="R2928" s="47"/>
      <c r="S2928" s="47"/>
      <c r="T2928" s="47"/>
      <c r="U2928" s="40"/>
      <c r="V2928" s="40"/>
      <c r="W2928" s="48"/>
      <c r="X2928" s="40"/>
      <c r="Y2928" s="40"/>
      <c r="Z2928" s="40"/>
      <c r="AA2928" s="42"/>
      <c r="AB2928" s="42"/>
      <c r="AC2928" s="42"/>
      <c r="AD2928" s="42"/>
      <c r="AE2928" s="42"/>
      <c r="AF2928" s="42"/>
      <c r="AG2928" s="42"/>
      <c r="AH2928" s="42"/>
      <c r="AI2928" s="40"/>
      <c r="AJ2928" s="40"/>
      <c r="AK2928" s="40"/>
      <c r="AL2928" s="40"/>
    </row>
    <row r="2929" spans="1:38">
      <c r="A2929" s="46"/>
      <c r="B2929" s="40"/>
      <c r="C2929" s="42"/>
      <c r="D2929" s="42"/>
      <c r="E2929" s="42"/>
      <c r="F2929" s="47"/>
      <c r="G2929" s="40"/>
      <c r="H2929" s="47"/>
      <c r="I2929" s="47"/>
      <c r="J2929" s="47"/>
      <c r="K2929" s="47"/>
      <c r="L2929" s="42"/>
      <c r="M2929" s="42"/>
      <c r="N2929" s="42"/>
      <c r="O2929" s="47"/>
      <c r="P2929" s="40"/>
      <c r="Q2929" s="47"/>
      <c r="R2929" s="47"/>
      <c r="S2929" s="47"/>
      <c r="T2929" s="47"/>
      <c r="U2929" s="40"/>
      <c r="V2929" s="40"/>
      <c r="W2929" s="48"/>
      <c r="X2929" s="40"/>
      <c r="Y2929" s="40"/>
      <c r="Z2929" s="40"/>
      <c r="AA2929" s="42"/>
      <c r="AB2929" s="42"/>
      <c r="AC2929" s="42"/>
      <c r="AD2929" s="42"/>
      <c r="AE2929" s="42"/>
      <c r="AF2929" s="42"/>
      <c r="AG2929" s="42"/>
      <c r="AH2929" s="42"/>
      <c r="AI2929" s="40"/>
      <c r="AJ2929" s="40"/>
      <c r="AK2929" s="40"/>
      <c r="AL2929" s="40"/>
    </row>
    <row r="2930" spans="1:38">
      <c r="A2930" s="46"/>
      <c r="B2930" s="40"/>
      <c r="C2930" s="42"/>
      <c r="D2930" s="42"/>
      <c r="E2930" s="42"/>
      <c r="F2930" s="47"/>
      <c r="G2930" s="40"/>
      <c r="H2930" s="47"/>
      <c r="I2930" s="47"/>
      <c r="J2930" s="47"/>
      <c r="K2930" s="47"/>
      <c r="L2930" s="42"/>
      <c r="M2930" s="42"/>
      <c r="N2930" s="42"/>
      <c r="O2930" s="47"/>
      <c r="P2930" s="40"/>
      <c r="Q2930" s="47"/>
      <c r="R2930" s="47"/>
      <c r="S2930" s="47"/>
      <c r="T2930" s="47"/>
      <c r="U2930" s="40"/>
      <c r="V2930" s="40"/>
      <c r="W2930" s="48"/>
      <c r="X2930" s="40"/>
      <c r="Y2930" s="40"/>
      <c r="Z2930" s="40"/>
      <c r="AA2930" s="42"/>
      <c r="AB2930" s="42"/>
      <c r="AC2930" s="42"/>
      <c r="AD2930" s="42"/>
      <c r="AE2930" s="42"/>
      <c r="AF2930" s="42"/>
      <c r="AG2930" s="42"/>
      <c r="AH2930" s="42"/>
      <c r="AI2930" s="40"/>
      <c r="AJ2930" s="40"/>
      <c r="AK2930" s="40"/>
      <c r="AL2930" s="40"/>
    </row>
    <row r="2931" spans="1:38">
      <c r="A2931" s="46"/>
      <c r="B2931" s="40"/>
      <c r="C2931" s="42"/>
      <c r="D2931" s="42"/>
      <c r="E2931" s="42"/>
      <c r="F2931" s="47"/>
      <c r="G2931" s="40"/>
      <c r="H2931" s="47"/>
      <c r="I2931" s="47"/>
      <c r="J2931" s="47"/>
      <c r="K2931" s="47"/>
      <c r="L2931" s="42"/>
      <c r="M2931" s="42"/>
      <c r="N2931" s="42"/>
      <c r="O2931" s="47"/>
      <c r="P2931" s="40"/>
      <c r="Q2931" s="47"/>
      <c r="R2931" s="47"/>
      <c r="S2931" s="47"/>
      <c r="T2931" s="47"/>
      <c r="U2931" s="40"/>
      <c r="V2931" s="40"/>
      <c r="W2931" s="48"/>
      <c r="X2931" s="40"/>
      <c r="Y2931" s="40"/>
      <c r="Z2931" s="40"/>
      <c r="AA2931" s="42"/>
      <c r="AB2931" s="42"/>
      <c r="AC2931" s="42"/>
      <c r="AD2931" s="42"/>
      <c r="AE2931" s="42"/>
      <c r="AF2931" s="42"/>
      <c r="AG2931" s="42"/>
      <c r="AH2931" s="42"/>
      <c r="AI2931" s="40"/>
      <c r="AJ2931" s="40"/>
      <c r="AK2931" s="40"/>
      <c r="AL2931" s="40"/>
    </row>
    <row r="2932" spans="1:38">
      <c r="A2932" s="46"/>
      <c r="B2932" s="40"/>
      <c r="C2932" s="42"/>
      <c r="D2932" s="42"/>
      <c r="E2932" s="42"/>
      <c r="F2932" s="47"/>
      <c r="G2932" s="40"/>
      <c r="H2932" s="47"/>
      <c r="I2932" s="47"/>
      <c r="J2932" s="47"/>
      <c r="K2932" s="47"/>
      <c r="L2932" s="42"/>
      <c r="M2932" s="42"/>
      <c r="N2932" s="42"/>
      <c r="O2932" s="47"/>
      <c r="P2932" s="40"/>
      <c r="Q2932" s="47"/>
      <c r="R2932" s="47"/>
      <c r="S2932" s="47"/>
      <c r="T2932" s="47"/>
      <c r="U2932" s="40"/>
      <c r="V2932" s="40"/>
      <c r="W2932" s="48"/>
      <c r="X2932" s="40"/>
      <c r="Y2932" s="40"/>
      <c r="Z2932" s="40"/>
      <c r="AA2932" s="42"/>
      <c r="AB2932" s="42"/>
      <c r="AC2932" s="42"/>
      <c r="AD2932" s="42"/>
      <c r="AE2932" s="42"/>
      <c r="AF2932" s="42"/>
      <c r="AG2932" s="42"/>
      <c r="AH2932" s="42"/>
      <c r="AI2932" s="40"/>
      <c r="AJ2932" s="40"/>
      <c r="AK2932" s="40"/>
      <c r="AL2932" s="40"/>
    </row>
    <row r="2933" spans="1:38">
      <c r="A2933" s="46"/>
      <c r="B2933" s="40"/>
      <c r="C2933" s="42"/>
      <c r="D2933" s="42"/>
      <c r="E2933" s="42"/>
      <c r="F2933" s="47"/>
      <c r="G2933" s="40"/>
      <c r="H2933" s="47"/>
      <c r="I2933" s="47"/>
      <c r="J2933" s="47"/>
      <c r="K2933" s="47"/>
      <c r="L2933" s="42"/>
      <c r="M2933" s="42"/>
      <c r="N2933" s="42"/>
      <c r="O2933" s="47"/>
      <c r="P2933" s="40"/>
      <c r="Q2933" s="47"/>
      <c r="R2933" s="47"/>
      <c r="S2933" s="47"/>
      <c r="T2933" s="47"/>
      <c r="U2933" s="40"/>
      <c r="V2933" s="40"/>
      <c r="W2933" s="48"/>
      <c r="X2933" s="40"/>
      <c r="Y2933" s="40"/>
      <c r="Z2933" s="40"/>
      <c r="AA2933" s="42"/>
      <c r="AB2933" s="42"/>
      <c r="AC2933" s="42"/>
      <c r="AD2933" s="42"/>
      <c r="AE2933" s="42"/>
      <c r="AF2933" s="42"/>
      <c r="AG2933" s="42"/>
      <c r="AH2933" s="42"/>
      <c r="AI2933" s="40"/>
      <c r="AJ2933" s="40"/>
      <c r="AK2933" s="40"/>
      <c r="AL2933" s="40"/>
    </row>
    <row r="2934" spans="1:38">
      <c r="A2934" s="46"/>
      <c r="B2934" s="40"/>
      <c r="C2934" s="42"/>
      <c r="D2934" s="42"/>
      <c r="E2934" s="42"/>
      <c r="F2934" s="47"/>
      <c r="G2934" s="40"/>
      <c r="H2934" s="47"/>
      <c r="I2934" s="47"/>
      <c r="J2934" s="47"/>
      <c r="K2934" s="47"/>
      <c r="L2934" s="42"/>
      <c r="M2934" s="42"/>
      <c r="N2934" s="42"/>
      <c r="O2934" s="47"/>
      <c r="P2934" s="40"/>
      <c r="Q2934" s="47"/>
      <c r="R2934" s="47"/>
      <c r="S2934" s="47"/>
      <c r="T2934" s="47"/>
      <c r="U2934" s="40"/>
      <c r="V2934" s="40"/>
      <c r="W2934" s="48"/>
      <c r="X2934" s="40"/>
      <c r="Y2934" s="40"/>
      <c r="Z2934" s="40"/>
      <c r="AA2934" s="42"/>
      <c r="AB2934" s="42"/>
      <c r="AC2934" s="42"/>
      <c r="AD2934" s="42"/>
      <c r="AE2934" s="42"/>
      <c r="AF2934" s="42"/>
      <c r="AG2934" s="42"/>
      <c r="AH2934" s="42"/>
      <c r="AI2934" s="40"/>
      <c r="AJ2934" s="40"/>
      <c r="AK2934" s="40"/>
      <c r="AL2934" s="40"/>
    </row>
    <row r="2935" spans="1:38">
      <c r="A2935" s="46"/>
      <c r="B2935" s="40"/>
      <c r="C2935" s="42"/>
      <c r="D2935" s="42"/>
      <c r="E2935" s="42"/>
      <c r="F2935" s="47"/>
      <c r="G2935" s="40"/>
      <c r="H2935" s="47"/>
      <c r="I2935" s="47"/>
      <c r="J2935" s="47"/>
      <c r="K2935" s="47"/>
      <c r="L2935" s="42"/>
      <c r="M2935" s="42"/>
      <c r="N2935" s="42"/>
      <c r="O2935" s="47"/>
      <c r="P2935" s="40"/>
      <c r="Q2935" s="47"/>
      <c r="R2935" s="47"/>
      <c r="S2935" s="47"/>
      <c r="T2935" s="47"/>
      <c r="U2935" s="40"/>
      <c r="V2935" s="40"/>
      <c r="W2935" s="48"/>
      <c r="X2935" s="40"/>
      <c r="Y2935" s="40"/>
      <c r="Z2935" s="40"/>
      <c r="AA2935" s="42"/>
      <c r="AB2935" s="42"/>
      <c r="AC2935" s="42"/>
      <c r="AD2935" s="42"/>
      <c r="AE2935" s="42"/>
      <c r="AF2935" s="42"/>
      <c r="AG2935" s="42"/>
      <c r="AH2935" s="42"/>
      <c r="AI2935" s="40"/>
      <c r="AJ2935" s="40"/>
      <c r="AK2935" s="40"/>
      <c r="AL2935" s="40"/>
    </row>
    <row r="2936" spans="1:38">
      <c r="A2936" s="46"/>
      <c r="B2936" s="40"/>
      <c r="C2936" s="42"/>
      <c r="D2936" s="42"/>
      <c r="E2936" s="42"/>
      <c r="F2936" s="47"/>
      <c r="G2936" s="40"/>
      <c r="H2936" s="47"/>
      <c r="I2936" s="47"/>
      <c r="J2936" s="47"/>
      <c r="K2936" s="47"/>
      <c r="L2936" s="42"/>
      <c r="M2936" s="42"/>
      <c r="N2936" s="42"/>
      <c r="O2936" s="47"/>
      <c r="P2936" s="40"/>
      <c r="Q2936" s="47"/>
      <c r="R2936" s="47"/>
      <c r="S2936" s="47"/>
      <c r="T2936" s="47"/>
      <c r="U2936" s="40"/>
      <c r="V2936" s="40"/>
      <c r="W2936" s="48"/>
      <c r="X2936" s="40"/>
      <c r="Y2936" s="40"/>
      <c r="Z2936" s="40"/>
      <c r="AA2936" s="42"/>
      <c r="AB2936" s="42"/>
      <c r="AC2936" s="42"/>
      <c r="AD2936" s="42"/>
      <c r="AE2936" s="42"/>
      <c r="AF2936" s="42"/>
      <c r="AG2936" s="42"/>
      <c r="AH2936" s="42"/>
      <c r="AI2936" s="40"/>
      <c r="AJ2936" s="40"/>
      <c r="AK2936" s="40"/>
      <c r="AL2936" s="40"/>
    </row>
    <row r="2937" spans="1:38">
      <c r="A2937" s="46"/>
      <c r="B2937" s="40"/>
      <c r="C2937" s="42"/>
      <c r="D2937" s="42"/>
      <c r="E2937" s="42"/>
      <c r="F2937" s="47"/>
      <c r="G2937" s="40"/>
      <c r="H2937" s="47"/>
      <c r="I2937" s="47"/>
      <c r="J2937" s="47"/>
      <c r="K2937" s="47"/>
      <c r="L2937" s="42"/>
      <c r="M2937" s="42"/>
      <c r="N2937" s="42"/>
      <c r="O2937" s="47"/>
      <c r="P2937" s="40"/>
      <c r="Q2937" s="47"/>
      <c r="R2937" s="47"/>
      <c r="S2937" s="47"/>
      <c r="T2937" s="47"/>
      <c r="U2937" s="40"/>
      <c r="V2937" s="40"/>
      <c r="W2937" s="48"/>
      <c r="X2937" s="40"/>
      <c r="Y2937" s="40"/>
      <c r="Z2937" s="40"/>
      <c r="AA2937" s="42"/>
      <c r="AB2937" s="42"/>
      <c r="AC2937" s="42"/>
      <c r="AD2937" s="42"/>
      <c r="AE2937" s="42"/>
      <c r="AF2937" s="42"/>
      <c r="AG2937" s="42"/>
      <c r="AH2937" s="42"/>
      <c r="AI2937" s="40"/>
      <c r="AJ2937" s="40"/>
      <c r="AK2937" s="40"/>
      <c r="AL2937" s="40"/>
    </row>
    <row r="2938" spans="1:38">
      <c r="A2938" s="46"/>
      <c r="B2938" s="40"/>
      <c r="C2938" s="42"/>
      <c r="D2938" s="42"/>
      <c r="E2938" s="42"/>
      <c r="F2938" s="47"/>
      <c r="G2938" s="40"/>
      <c r="H2938" s="47"/>
      <c r="I2938" s="47"/>
      <c r="J2938" s="47"/>
      <c r="K2938" s="47"/>
      <c r="L2938" s="42"/>
      <c r="M2938" s="42"/>
      <c r="N2938" s="42"/>
      <c r="O2938" s="47"/>
      <c r="P2938" s="40"/>
      <c r="Q2938" s="47"/>
      <c r="R2938" s="47"/>
      <c r="S2938" s="47"/>
      <c r="T2938" s="47"/>
      <c r="U2938" s="40"/>
      <c r="V2938" s="40"/>
      <c r="W2938" s="48"/>
      <c r="X2938" s="40"/>
      <c r="Y2938" s="40"/>
      <c r="Z2938" s="40"/>
      <c r="AA2938" s="42"/>
      <c r="AB2938" s="42"/>
      <c r="AC2938" s="42"/>
      <c r="AD2938" s="42"/>
      <c r="AE2938" s="42"/>
      <c r="AF2938" s="42"/>
      <c r="AG2938" s="42"/>
      <c r="AH2938" s="42"/>
      <c r="AI2938" s="40"/>
      <c r="AJ2938" s="40"/>
      <c r="AK2938" s="40"/>
      <c r="AL2938" s="40"/>
    </row>
    <row r="2939" spans="1:38">
      <c r="A2939" s="46"/>
      <c r="B2939" s="40"/>
      <c r="C2939" s="42"/>
      <c r="D2939" s="42"/>
      <c r="E2939" s="42"/>
      <c r="F2939" s="47"/>
      <c r="G2939" s="40"/>
      <c r="H2939" s="47"/>
      <c r="I2939" s="47"/>
      <c r="J2939" s="47"/>
      <c r="K2939" s="47"/>
      <c r="L2939" s="42"/>
      <c r="M2939" s="42"/>
      <c r="N2939" s="42"/>
      <c r="O2939" s="47"/>
      <c r="P2939" s="40"/>
      <c r="Q2939" s="47"/>
      <c r="R2939" s="47"/>
      <c r="S2939" s="47"/>
      <c r="T2939" s="47"/>
      <c r="U2939" s="40"/>
      <c r="V2939" s="40"/>
      <c r="W2939" s="48"/>
      <c r="X2939" s="40"/>
      <c r="Y2939" s="40"/>
      <c r="Z2939" s="40"/>
      <c r="AA2939" s="42"/>
      <c r="AB2939" s="42"/>
      <c r="AC2939" s="42"/>
      <c r="AD2939" s="42"/>
      <c r="AE2939" s="42"/>
      <c r="AF2939" s="42"/>
      <c r="AG2939" s="42"/>
      <c r="AH2939" s="42"/>
      <c r="AI2939" s="40"/>
      <c r="AJ2939" s="40"/>
      <c r="AK2939" s="40"/>
      <c r="AL2939" s="40"/>
    </row>
    <row r="2940" spans="1:38">
      <c r="A2940" s="46"/>
      <c r="B2940" s="40"/>
      <c r="C2940" s="42"/>
      <c r="D2940" s="42"/>
      <c r="E2940" s="42"/>
      <c r="F2940" s="47"/>
      <c r="G2940" s="40"/>
      <c r="H2940" s="47"/>
      <c r="I2940" s="47"/>
      <c r="J2940" s="47"/>
      <c r="K2940" s="47"/>
      <c r="L2940" s="42"/>
      <c r="M2940" s="42"/>
      <c r="N2940" s="42"/>
      <c r="O2940" s="47"/>
      <c r="P2940" s="40"/>
      <c r="Q2940" s="47"/>
      <c r="R2940" s="47"/>
      <c r="S2940" s="47"/>
      <c r="T2940" s="47"/>
      <c r="U2940" s="40"/>
      <c r="V2940" s="40"/>
      <c r="W2940" s="48"/>
      <c r="X2940" s="40"/>
      <c r="Y2940" s="40"/>
      <c r="Z2940" s="40"/>
      <c r="AA2940" s="42"/>
      <c r="AB2940" s="42"/>
      <c r="AC2940" s="42"/>
      <c r="AD2940" s="42"/>
      <c r="AE2940" s="42"/>
      <c r="AF2940" s="42"/>
      <c r="AG2940" s="42"/>
      <c r="AH2940" s="42"/>
      <c r="AI2940" s="40"/>
      <c r="AJ2940" s="40"/>
      <c r="AK2940" s="40"/>
      <c r="AL2940" s="40"/>
    </row>
    <row r="2941" spans="1:38">
      <c r="A2941" s="46"/>
      <c r="B2941" s="40"/>
      <c r="C2941" s="42"/>
      <c r="D2941" s="42"/>
      <c r="E2941" s="42"/>
      <c r="F2941" s="47"/>
      <c r="G2941" s="40"/>
      <c r="H2941" s="47"/>
      <c r="I2941" s="47"/>
      <c r="J2941" s="47"/>
      <c r="K2941" s="47"/>
      <c r="L2941" s="42"/>
      <c r="M2941" s="42"/>
      <c r="N2941" s="42"/>
      <c r="O2941" s="47"/>
      <c r="P2941" s="40"/>
      <c r="Q2941" s="47"/>
      <c r="R2941" s="47"/>
      <c r="S2941" s="47"/>
      <c r="T2941" s="47"/>
      <c r="U2941" s="40"/>
      <c r="V2941" s="40"/>
      <c r="W2941" s="48"/>
      <c r="X2941" s="40"/>
      <c r="Y2941" s="40"/>
      <c r="Z2941" s="40"/>
      <c r="AA2941" s="42"/>
      <c r="AB2941" s="42"/>
      <c r="AC2941" s="42"/>
      <c r="AD2941" s="42"/>
      <c r="AE2941" s="42"/>
      <c r="AF2941" s="42"/>
      <c r="AG2941" s="42"/>
      <c r="AH2941" s="42"/>
      <c r="AI2941" s="40"/>
      <c r="AJ2941" s="40"/>
      <c r="AK2941" s="40"/>
      <c r="AL2941" s="40"/>
    </row>
    <row r="2942" spans="1:38">
      <c r="A2942" s="46"/>
      <c r="B2942" s="40"/>
      <c r="C2942" s="42"/>
      <c r="D2942" s="42"/>
      <c r="E2942" s="42"/>
      <c r="F2942" s="47"/>
      <c r="G2942" s="40"/>
      <c r="H2942" s="47"/>
      <c r="I2942" s="47"/>
      <c r="J2942" s="47"/>
      <c r="K2942" s="47"/>
      <c r="L2942" s="42"/>
      <c r="M2942" s="42"/>
      <c r="N2942" s="42"/>
      <c r="O2942" s="47"/>
      <c r="P2942" s="40"/>
      <c r="Q2942" s="47"/>
      <c r="R2942" s="47"/>
      <c r="S2942" s="47"/>
      <c r="T2942" s="47"/>
      <c r="U2942" s="40"/>
      <c r="V2942" s="40"/>
      <c r="W2942" s="48"/>
      <c r="X2942" s="40"/>
      <c r="Y2942" s="40"/>
      <c r="Z2942" s="40"/>
      <c r="AA2942" s="42"/>
      <c r="AB2942" s="42"/>
      <c r="AC2942" s="42"/>
      <c r="AD2942" s="42"/>
      <c r="AE2942" s="42"/>
      <c r="AF2942" s="42"/>
      <c r="AG2942" s="42"/>
      <c r="AH2942" s="42"/>
      <c r="AI2942" s="40"/>
      <c r="AJ2942" s="40"/>
      <c r="AK2942" s="40"/>
      <c r="AL2942" s="40"/>
    </row>
    <row r="2943" spans="1:38">
      <c r="A2943" s="46"/>
      <c r="B2943" s="40"/>
      <c r="C2943" s="42"/>
      <c r="D2943" s="42"/>
      <c r="E2943" s="42"/>
      <c r="F2943" s="47"/>
      <c r="G2943" s="40"/>
      <c r="H2943" s="47"/>
      <c r="I2943" s="47"/>
      <c r="J2943" s="47"/>
      <c r="K2943" s="47"/>
      <c r="L2943" s="42"/>
      <c r="M2943" s="42"/>
      <c r="N2943" s="42"/>
      <c r="O2943" s="47"/>
      <c r="P2943" s="40"/>
      <c r="Q2943" s="47"/>
      <c r="R2943" s="47"/>
      <c r="S2943" s="47"/>
      <c r="T2943" s="47"/>
      <c r="U2943" s="40"/>
      <c r="V2943" s="40"/>
      <c r="W2943" s="48"/>
      <c r="X2943" s="40"/>
      <c r="Y2943" s="40"/>
      <c r="Z2943" s="40"/>
      <c r="AA2943" s="42"/>
      <c r="AB2943" s="42"/>
      <c r="AC2943" s="42"/>
      <c r="AD2943" s="42"/>
      <c r="AE2943" s="42"/>
      <c r="AF2943" s="42"/>
      <c r="AG2943" s="42"/>
      <c r="AH2943" s="42"/>
      <c r="AI2943" s="40"/>
      <c r="AJ2943" s="40"/>
      <c r="AK2943" s="40"/>
      <c r="AL2943" s="40"/>
    </row>
    <row r="2944" spans="1:38">
      <c r="A2944" s="46"/>
      <c r="B2944" s="40"/>
      <c r="C2944" s="42"/>
      <c r="D2944" s="42"/>
      <c r="E2944" s="42"/>
      <c r="F2944" s="47"/>
      <c r="G2944" s="40"/>
      <c r="H2944" s="47"/>
      <c r="I2944" s="47"/>
      <c r="J2944" s="47"/>
      <c r="K2944" s="47"/>
      <c r="L2944" s="42"/>
      <c r="M2944" s="42"/>
      <c r="N2944" s="42"/>
      <c r="O2944" s="47"/>
      <c r="P2944" s="40"/>
      <c r="Q2944" s="47"/>
      <c r="R2944" s="47"/>
      <c r="S2944" s="47"/>
      <c r="T2944" s="47"/>
      <c r="U2944" s="40"/>
      <c r="V2944" s="40"/>
      <c r="W2944" s="48"/>
      <c r="X2944" s="40"/>
      <c r="Y2944" s="40"/>
      <c r="Z2944" s="40"/>
      <c r="AA2944" s="42"/>
      <c r="AB2944" s="42"/>
      <c r="AC2944" s="42"/>
      <c r="AD2944" s="42"/>
      <c r="AE2944" s="42"/>
      <c r="AF2944" s="42"/>
      <c r="AG2944" s="42"/>
      <c r="AH2944" s="42"/>
      <c r="AI2944" s="40"/>
      <c r="AJ2944" s="40"/>
      <c r="AK2944" s="40"/>
      <c r="AL2944" s="40"/>
    </row>
    <row r="2945" spans="1:38">
      <c r="A2945" s="46"/>
      <c r="B2945" s="40"/>
      <c r="C2945" s="42"/>
      <c r="D2945" s="42"/>
      <c r="E2945" s="42"/>
      <c r="F2945" s="47"/>
      <c r="G2945" s="40"/>
      <c r="H2945" s="47"/>
      <c r="I2945" s="47"/>
      <c r="J2945" s="47"/>
      <c r="K2945" s="47"/>
      <c r="L2945" s="42"/>
      <c r="M2945" s="42"/>
      <c r="N2945" s="42"/>
      <c r="O2945" s="47"/>
      <c r="P2945" s="40"/>
      <c r="Q2945" s="47"/>
      <c r="R2945" s="47"/>
      <c r="S2945" s="47"/>
      <c r="T2945" s="47"/>
      <c r="U2945" s="40"/>
      <c r="V2945" s="40"/>
      <c r="W2945" s="48"/>
      <c r="X2945" s="40"/>
      <c r="Y2945" s="40"/>
      <c r="Z2945" s="40"/>
      <c r="AA2945" s="42"/>
      <c r="AB2945" s="42"/>
      <c r="AC2945" s="42"/>
      <c r="AD2945" s="42"/>
      <c r="AE2945" s="42"/>
      <c r="AF2945" s="42"/>
      <c r="AG2945" s="42"/>
      <c r="AH2945" s="42"/>
      <c r="AI2945" s="40"/>
      <c r="AJ2945" s="40"/>
      <c r="AK2945" s="40"/>
      <c r="AL2945" s="40"/>
    </row>
    <row r="2946" spans="1:38">
      <c r="A2946" s="46"/>
      <c r="B2946" s="40"/>
      <c r="C2946" s="42"/>
      <c r="D2946" s="42"/>
      <c r="E2946" s="42"/>
      <c r="F2946" s="47"/>
      <c r="G2946" s="40"/>
      <c r="H2946" s="47"/>
      <c r="I2946" s="47"/>
      <c r="J2946" s="47"/>
      <c r="K2946" s="47"/>
      <c r="L2946" s="42"/>
      <c r="M2946" s="42"/>
      <c r="N2946" s="42"/>
      <c r="O2946" s="47"/>
      <c r="P2946" s="40"/>
      <c r="Q2946" s="47"/>
      <c r="R2946" s="47"/>
      <c r="S2946" s="47"/>
      <c r="T2946" s="47"/>
      <c r="U2946" s="40"/>
      <c r="V2946" s="40"/>
      <c r="W2946" s="48"/>
      <c r="X2946" s="40"/>
      <c r="Y2946" s="40"/>
      <c r="Z2946" s="40"/>
      <c r="AA2946" s="42"/>
      <c r="AB2946" s="42"/>
      <c r="AC2946" s="42"/>
      <c r="AD2946" s="42"/>
      <c r="AE2946" s="42"/>
      <c r="AF2946" s="42"/>
      <c r="AG2946" s="42"/>
      <c r="AH2946" s="42"/>
      <c r="AI2946" s="40"/>
      <c r="AJ2946" s="40"/>
      <c r="AK2946" s="40"/>
      <c r="AL2946" s="40"/>
    </row>
    <row r="2947" spans="1:38">
      <c r="A2947" s="46"/>
      <c r="B2947" s="40"/>
      <c r="C2947" s="42"/>
      <c r="D2947" s="42"/>
      <c r="E2947" s="42"/>
      <c r="F2947" s="47"/>
      <c r="G2947" s="40"/>
      <c r="H2947" s="47"/>
      <c r="I2947" s="47"/>
      <c r="J2947" s="47"/>
      <c r="K2947" s="47"/>
      <c r="L2947" s="42"/>
      <c r="M2947" s="42"/>
      <c r="N2947" s="42"/>
      <c r="O2947" s="47"/>
      <c r="P2947" s="40"/>
      <c r="Q2947" s="47"/>
      <c r="R2947" s="47"/>
      <c r="S2947" s="47"/>
      <c r="T2947" s="47"/>
      <c r="U2947" s="40"/>
      <c r="V2947" s="40"/>
      <c r="W2947" s="48"/>
      <c r="X2947" s="40"/>
      <c r="Y2947" s="40"/>
      <c r="Z2947" s="40"/>
      <c r="AA2947" s="42"/>
      <c r="AB2947" s="42"/>
      <c r="AC2947" s="42"/>
      <c r="AD2947" s="42"/>
      <c r="AE2947" s="42"/>
      <c r="AF2947" s="42"/>
      <c r="AG2947" s="42"/>
      <c r="AH2947" s="42"/>
      <c r="AI2947" s="40"/>
      <c r="AJ2947" s="40"/>
      <c r="AK2947" s="40"/>
      <c r="AL2947" s="40"/>
    </row>
    <row r="2948" spans="1:38">
      <c r="A2948" s="46"/>
      <c r="B2948" s="40"/>
      <c r="C2948" s="42"/>
      <c r="D2948" s="42"/>
      <c r="E2948" s="42"/>
      <c r="F2948" s="47"/>
      <c r="G2948" s="40"/>
      <c r="H2948" s="47"/>
      <c r="I2948" s="47"/>
      <c r="J2948" s="47"/>
      <c r="K2948" s="47"/>
      <c r="L2948" s="42"/>
      <c r="M2948" s="42"/>
      <c r="N2948" s="42"/>
      <c r="O2948" s="47"/>
      <c r="P2948" s="40"/>
      <c r="Q2948" s="47"/>
      <c r="R2948" s="47"/>
      <c r="S2948" s="47"/>
      <c r="T2948" s="47"/>
      <c r="U2948" s="40"/>
      <c r="V2948" s="40"/>
      <c r="W2948" s="48"/>
      <c r="X2948" s="40"/>
      <c r="Y2948" s="40"/>
      <c r="Z2948" s="40"/>
      <c r="AA2948" s="42"/>
      <c r="AB2948" s="42"/>
      <c r="AC2948" s="42"/>
      <c r="AD2948" s="42"/>
      <c r="AE2948" s="42"/>
      <c r="AF2948" s="42"/>
      <c r="AG2948" s="42"/>
      <c r="AH2948" s="42"/>
      <c r="AI2948" s="40"/>
      <c r="AJ2948" s="40"/>
      <c r="AK2948" s="40"/>
      <c r="AL2948" s="40"/>
    </row>
    <row r="2949" spans="1:38">
      <c r="A2949" s="46"/>
      <c r="B2949" s="40"/>
      <c r="C2949" s="42"/>
      <c r="D2949" s="42"/>
      <c r="E2949" s="42"/>
      <c r="F2949" s="47"/>
      <c r="G2949" s="40"/>
      <c r="H2949" s="47"/>
      <c r="I2949" s="47"/>
      <c r="J2949" s="47"/>
      <c r="K2949" s="47"/>
      <c r="L2949" s="42"/>
      <c r="M2949" s="42"/>
      <c r="N2949" s="42"/>
      <c r="O2949" s="47"/>
      <c r="P2949" s="40"/>
      <c r="Q2949" s="47"/>
      <c r="R2949" s="47"/>
      <c r="S2949" s="47"/>
      <c r="T2949" s="47"/>
      <c r="U2949" s="40"/>
      <c r="V2949" s="40"/>
      <c r="W2949" s="48"/>
      <c r="X2949" s="40"/>
      <c r="Y2949" s="40"/>
      <c r="Z2949" s="40"/>
      <c r="AA2949" s="42"/>
      <c r="AB2949" s="42"/>
      <c r="AC2949" s="42"/>
      <c r="AD2949" s="42"/>
      <c r="AE2949" s="42"/>
      <c r="AF2949" s="42"/>
      <c r="AG2949" s="42"/>
      <c r="AH2949" s="42"/>
      <c r="AI2949" s="40"/>
      <c r="AJ2949" s="40"/>
      <c r="AK2949" s="40"/>
      <c r="AL2949" s="40"/>
    </row>
    <row r="2950" spans="1:38">
      <c r="A2950" s="46"/>
      <c r="B2950" s="40"/>
      <c r="C2950" s="42"/>
      <c r="D2950" s="42"/>
      <c r="E2950" s="42"/>
      <c r="F2950" s="47"/>
      <c r="G2950" s="40"/>
      <c r="H2950" s="47"/>
      <c r="I2950" s="47"/>
      <c r="J2950" s="47"/>
      <c r="K2950" s="47"/>
      <c r="L2950" s="42"/>
      <c r="M2950" s="42"/>
      <c r="N2950" s="42"/>
      <c r="O2950" s="47"/>
      <c r="P2950" s="40"/>
      <c r="Q2950" s="47"/>
      <c r="R2950" s="47"/>
      <c r="S2950" s="47"/>
      <c r="T2950" s="47"/>
      <c r="U2950" s="40"/>
      <c r="V2950" s="40"/>
      <c r="W2950" s="48"/>
      <c r="X2950" s="40"/>
      <c r="Y2950" s="40"/>
      <c r="Z2950" s="40"/>
      <c r="AA2950" s="42"/>
      <c r="AB2950" s="42"/>
      <c r="AC2950" s="42"/>
      <c r="AD2950" s="42"/>
      <c r="AE2950" s="42"/>
      <c r="AF2950" s="42"/>
      <c r="AG2950" s="42"/>
      <c r="AH2950" s="42"/>
      <c r="AI2950" s="40"/>
      <c r="AJ2950" s="40"/>
      <c r="AK2950" s="40"/>
      <c r="AL2950" s="40"/>
    </row>
    <row r="2951" spans="1:38">
      <c r="A2951" s="46"/>
      <c r="B2951" s="40"/>
      <c r="C2951" s="42"/>
      <c r="D2951" s="42"/>
      <c r="E2951" s="42"/>
      <c r="F2951" s="47"/>
      <c r="G2951" s="40"/>
      <c r="H2951" s="47"/>
      <c r="I2951" s="47"/>
      <c r="J2951" s="47"/>
      <c r="K2951" s="47"/>
      <c r="L2951" s="42"/>
      <c r="M2951" s="42"/>
      <c r="N2951" s="42"/>
      <c r="O2951" s="47"/>
      <c r="P2951" s="40"/>
      <c r="Q2951" s="47"/>
      <c r="R2951" s="47"/>
      <c r="S2951" s="47"/>
      <c r="T2951" s="47"/>
      <c r="U2951" s="40"/>
      <c r="V2951" s="40"/>
      <c r="W2951" s="48"/>
      <c r="X2951" s="40"/>
      <c r="Y2951" s="40"/>
      <c r="Z2951" s="40"/>
      <c r="AA2951" s="42"/>
      <c r="AB2951" s="42"/>
      <c r="AC2951" s="42"/>
      <c r="AD2951" s="42"/>
      <c r="AE2951" s="42"/>
      <c r="AF2951" s="42"/>
      <c r="AG2951" s="42"/>
      <c r="AH2951" s="42"/>
      <c r="AI2951" s="40"/>
      <c r="AJ2951" s="40"/>
      <c r="AK2951" s="40"/>
      <c r="AL2951" s="40"/>
    </row>
    <row r="2952" spans="1:38">
      <c r="A2952" s="46"/>
      <c r="B2952" s="40"/>
      <c r="C2952" s="42"/>
      <c r="D2952" s="42"/>
      <c r="E2952" s="42"/>
      <c r="F2952" s="47"/>
      <c r="G2952" s="40"/>
      <c r="H2952" s="47"/>
      <c r="I2952" s="47"/>
      <c r="J2952" s="47"/>
      <c r="K2952" s="47"/>
      <c r="L2952" s="42"/>
      <c r="M2952" s="42"/>
      <c r="N2952" s="42"/>
      <c r="O2952" s="47"/>
      <c r="P2952" s="40"/>
      <c r="Q2952" s="47"/>
      <c r="R2952" s="47"/>
      <c r="S2952" s="47"/>
      <c r="T2952" s="47"/>
      <c r="U2952" s="40"/>
      <c r="V2952" s="40"/>
      <c r="W2952" s="48"/>
      <c r="X2952" s="40"/>
      <c r="Y2952" s="40"/>
      <c r="Z2952" s="40"/>
      <c r="AA2952" s="42"/>
      <c r="AB2952" s="42"/>
      <c r="AC2952" s="42"/>
      <c r="AD2952" s="42"/>
      <c r="AE2952" s="42"/>
      <c r="AF2952" s="42"/>
      <c r="AG2952" s="42"/>
      <c r="AH2952" s="42"/>
      <c r="AI2952" s="40"/>
      <c r="AJ2952" s="40"/>
      <c r="AK2952" s="40"/>
      <c r="AL2952" s="40"/>
    </row>
    <row r="2953" spans="1:38">
      <c r="A2953" s="46"/>
      <c r="B2953" s="40"/>
      <c r="C2953" s="42"/>
      <c r="D2953" s="42"/>
      <c r="E2953" s="42"/>
      <c r="F2953" s="47"/>
      <c r="G2953" s="40"/>
      <c r="H2953" s="47"/>
      <c r="I2953" s="47"/>
      <c r="J2953" s="47"/>
      <c r="K2953" s="47"/>
      <c r="L2953" s="42"/>
      <c r="M2953" s="42"/>
      <c r="N2953" s="42"/>
      <c r="O2953" s="47"/>
      <c r="P2953" s="40"/>
      <c r="Q2953" s="47"/>
      <c r="R2953" s="47"/>
      <c r="S2953" s="47"/>
      <c r="T2953" s="47"/>
      <c r="U2953" s="40"/>
      <c r="V2953" s="40"/>
      <c r="W2953" s="48"/>
      <c r="X2953" s="40"/>
      <c r="Y2953" s="40"/>
      <c r="Z2953" s="40"/>
      <c r="AA2953" s="42"/>
      <c r="AB2953" s="42"/>
      <c r="AC2953" s="42"/>
      <c r="AD2953" s="42"/>
      <c r="AE2953" s="42"/>
      <c r="AF2953" s="42"/>
      <c r="AG2953" s="42"/>
      <c r="AH2953" s="42"/>
      <c r="AI2953" s="40"/>
      <c r="AJ2953" s="40"/>
      <c r="AK2953" s="40"/>
      <c r="AL2953" s="40"/>
    </row>
    <row r="2954" spans="1:38">
      <c r="A2954" s="46"/>
      <c r="B2954" s="40"/>
      <c r="C2954" s="42"/>
      <c r="D2954" s="42"/>
      <c r="E2954" s="42"/>
      <c r="F2954" s="47"/>
      <c r="G2954" s="40"/>
      <c r="H2954" s="47"/>
      <c r="I2954" s="47"/>
      <c r="J2954" s="47"/>
      <c r="K2954" s="47"/>
      <c r="L2954" s="42"/>
      <c r="M2954" s="42"/>
      <c r="N2954" s="42"/>
      <c r="O2954" s="47"/>
      <c r="P2954" s="40"/>
      <c r="Q2954" s="47"/>
      <c r="R2954" s="47"/>
      <c r="S2954" s="47"/>
      <c r="T2954" s="47"/>
      <c r="U2954" s="40"/>
      <c r="V2954" s="40"/>
      <c r="W2954" s="48"/>
      <c r="X2954" s="40"/>
      <c r="Y2954" s="40"/>
      <c r="Z2954" s="40"/>
      <c r="AA2954" s="42"/>
      <c r="AB2954" s="42"/>
      <c r="AC2954" s="42"/>
      <c r="AD2954" s="42"/>
      <c r="AE2954" s="42"/>
      <c r="AF2954" s="42"/>
      <c r="AG2954" s="42"/>
      <c r="AH2954" s="42"/>
      <c r="AI2954" s="40"/>
      <c r="AJ2954" s="40"/>
      <c r="AK2954" s="40"/>
      <c r="AL2954" s="40"/>
    </row>
    <row r="2955" spans="1:38">
      <c r="A2955" s="46"/>
      <c r="B2955" s="40"/>
      <c r="C2955" s="42"/>
      <c r="D2955" s="42"/>
      <c r="E2955" s="42"/>
      <c r="F2955" s="47"/>
      <c r="G2955" s="40"/>
      <c r="H2955" s="47"/>
      <c r="I2955" s="47"/>
      <c r="J2955" s="47"/>
      <c r="K2955" s="47"/>
      <c r="L2955" s="42"/>
      <c r="M2955" s="42"/>
      <c r="N2955" s="42"/>
      <c r="O2955" s="47"/>
      <c r="P2955" s="40"/>
      <c r="Q2955" s="47"/>
      <c r="R2955" s="47"/>
      <c r="S2955" s="47"/>
      <c r="T2955" s="47"/>
      <c r="U2955" s="40"/>
      <c r="V2955" s="40"/>
      <c r="W2955" s="48"/>
      <c r="X2955" s="40"/>
      <c r="Y2955" s="40"/>
      <c r="Z2955" s="40"/>
      <c r="AA2955" s="42"/>
      <c r="AB2955" s="42"/>
      <c r="AC2955" s="42"/>
      <c r="AD2955" s="42"/>
      <c r="AE2955" s="42"/>
      <c r="AF2955" s="42"/>
      <c r="AG2955" s="42"/>
      <c r="AH2955" s="42"/>
      <c r="AI2955" s="40"/>
      <c r="AJ2955" s="40"/>
      <c r="AK2955" s="40"/>
      <c r="AL2955" s="40"/>
    </row>
    <row r="2956" spans="1:38">
      <c r="A2956" s="46"/>
      <c r="B2956" s="40"/>
      <c r="C2956" s="42"/>
      <c r="D2956" s="42"/>
      <c r="E2956" s="42"/>
      <c r="F2956" s="47"/>
      <c r="G2956" s="40"/>
      <c r="H2956" s="47"/>
      <c r="I2956" s="47"/>
      <c r="J2956" s="47"/>
      <c r="K2956" s="47"/>
      <c r="L2956" s="42"/>
      <c r="M2956" s="42"/>
      <c r="N2956" s="42"/>
      <c r="O2956" s="47"/>
      <c r="P2956" s="40"/>
      <c r="Q2956" s="47"/>
      <c r="R2956" s="47"/>
      <c r="S2956" s="47"/>
      <c r="T2956" s="47"/>
      <c r="U2956" s="40"/>
      <c r="V2956" s="40"/>
      <c r="W2956" s="48"/>
      <c r="X2956" s="40"/>
      <c r="Y2956" s="40"/>
      <c r="Z2956" s="40"/>
      <c r="AA2956" s="42"/>
      <c r="AB2956" s="42"/>
      <c r="AC2956" s="42"/>
      <c r="AD2956" s="42"/>
      <c r="AE2956" s="42"/>
      <c r="AF2956" s="42"/>
      <c r="AG2956" s="42"/>
      <c r="AH2956" s="42"/>
      <c r="AI2956" s="40"/>
      <c r="AJ2956" s="40"/>
      <c r="AK2956" s="40"/>
      <c r="AL2956" s="40"/>
    </row>
    <row r="2957" spans="1:38">
      <c r="A2957" s="46"/>
      <c r="B2957" s="40"/>
      <c r="C2957" s="42"/>
      <c r="D2957" s="42"/>
      <c r="E2957" s="42"/>
      <c r="F2957" s="47"/>
      <c r="G2957" s="40"/>
      <c r="H2957" s="47"/>
      <c r="I2957" s="47"/>
      <c r="J2957" s="47"/>
      <c r="K2957" s="47"/>
      <c r="L2957" s="42"/>
      <c r="M2957" s="42"/>
      <c r="N2957" s="42"/>
      <c r="O2957" s="47"/>
      <c r="P2957" s="40"/>
      <c r="Q2957" s="47"/>
      <c r="R2957" s="47"/>
      <c r="S2957" s="47"/>
      <c r="T2957" s="47"/>
      <c r="U2957" s="40"/>
      <c r="V2957" s="40"/>
      <c r="W2957" s="48"/>
      <c r="X2957" s="40"/>
      <c r="Y2957" s="40"/>
      <c r="Z2957" s="40"/>
      <c r="AA2957" s="42"/>
      <c r="AB2957" s="42"/>
      <c r="AC2957" s="42"/>
      <c r="AD2957" s="42"/>
      <c r="AE2957" s="42"/>
      <c r="AF2957" s="42"/>
      <c r="AG2957" s="42"/>
      <c r="AH2957" s="42"/>
      <c r="AI2957" s="40"/>
      <c r="AJ2957" s="40"/>
      <c r="AK2957" s="40"/>
      <c r="AL2957" s="40"/>
    </row>
    <row r="2958" spans="1:38">
      <c r="A2958" s="46"/>
      <c r="B2958" s="40"/>
      <c r="C2958" s="42"/>
      <c r="D2958" s="42"/>
      <c r="E2958" s="42"/>
      <c r="F2958" s="47"/>
      <c r="G2958" s="40"/>
      <c r="H2958" s="47"/>
      <c r="I2958" s="47"/>
      <c r="J2958" s="47"/>
      <c r="K2958" s="47"/>
      <c r="L2958" s="42"/>
      <c r="M2958" s="42"/>
      <c r="N2958" s="42"/>
      <c r="O2958" s="47"/>
      <c r="P2958" s="40"/>
      <c r="Q2958" s="47"/>
      <c r="R2958" s="47"/>
      <c r="S2958" s="47"/>
      <c r="T2958" s="47"/>
      <c r="U2958" s="40"/>
      <c r="V2958" s="40"/>
      <c r="W2958" s="48"/>
      <c r="X2958" s="40"/>
      <c r="Y2958" s="40"/>
      <c r="Z2958" s="40"/>
      <c r="AA2958" s="42"/>
      <c r="AB2958" s="42"/>
      <c r="AC2958" s="42"/>
      <c r="AD2958" s="42"/>
      <c r="AE2958" s="42"/>
      <c r="AF2958" s="42"/>
      <c r="AG2958" s="42"/>
      <c r="AH2958" s="42"/>
      <c r="AI2958" s="40"/>
      <c r="AJ2958" s="40"/>
      <c r="AK2958" s="40"/>
      <c r="AL2958" s="40"/>
    </row>
    <row r="2959" spans="1:38">
      <c r="A2959" s="46"/>
      <c r="B2959" s="40"/>
      <c r="C2959" s="42"/>
      <c r="D2959" s="42"/>
      <c r="E2959" s="42"/>
      <c r="F2959" s="47"/>
      <c r="G2959" s="40"/>
      <c r="H2959" s="47"/>
      <c r="I2959" s="47"/>
      <c r="J2959" s="47"/>
      <c r="K2959" s="47"/>
      <c r="L2959" s="42"/>
      <c r="M2959" s="42"/>
      <c r="N2959" s="42"/>
      <c r="O2959" s="47"/>
      <c r="P2959" s="40"/>
      <c r="Q2959" s="47"/>
      <c r="R2959" s="47"/>
      <c r="S2959" s="47"/>
      <c r="T2959" s="47"/>
      <c r="U2959" s="40"/>
      <c r="V2959" s="40"/>
      <c r="W2959" s="48"/>
      <c r="X2959" s="40"/>
      <c r="Y2959" s="40"/>
      <c r="Z2959" s="40"/>
      <c r="AA2959" s="42"/>
      <c r="AB2959" s="42"/>
      <c r="AC2959" s="42"/>
      <c r="AD2959" s="42"/>
      <c r="AE2959" s="42"/>
      <c r="AF2959" s="42"/>
      <c r="AG2959" s="42"/>
      <c r="AH2959" s="42"/>
      <c r="AI2959" s="40"/>
      <c r="AJ2959" s="40"/>
      <c r="AK2959" s="40"/>
      <c r="AL2959" s="40"/>
    </row>
    <row r="2960" spans="1:38">
      <c r="A2960" s="46"/>
      <c r="B2960" s="40"/>
      <c r="C2960" s="42"/>
      <c r="D2960" s="42"/>
      <c r="E2960" s="42"/>
      <c r="F2960" s="47"/>
      <c r="G2960" s="40"/>
      <c r="H2960" s="47"/>
      <c r="I2960" s="47"/>
      <c r="J2960" s="47"/>
      <c r="K2960" s="47"/>
      <c r="L2960" s="42"/>
      <c r="M2960" s="42"/>
      <c r="N2960" s="42"/>
      <c r="O2960" s="47"/>
      <c r="P2960" s="40"/>
      <c r="Q2960" s="47"/>
      <c r="R2960" s="47"/>
      <c r="S2960" s="47"/>
      <c r="T2960" s="47"/>
      <c r="U2960" s="40"/>
      <c r="V2960" s="40"/>
      <c r="W2960" s="48"/>
      <c r="X2960" s="40"/>
      <c r="Y2960" s="40"/>
      <c r="Z2960" s="40"/>
      <c r="AA2960" s="42"/>
      <c r="AB2960" s="42"/>
      <c r="AC2960" s="42"/>
      <c r="AD2960" s="42"/>
      <c r="AE2960" s="42"/>
      <c r="AF2960" s="42"/>
      <c r="AG2960" s="42"/>
      <c r="AH2960" s="42"/>
      <c r="AI2960" s="40"/>
      <c r="AJ2960" s="40"/>
      <c r="AK2960" s="40"/>
      <c r="AL2960" s="40"/>
    </row>
    <row r="2961" spans="1:38">
      <c r="A2961" s="46"/>
      <c r="B2961" s="40"/>
      <c r="C2961" s="42"/>
      <c r="D2961" s="42"/>
      <c r="E2961" s="42"/>
      <c r="F2961" s="47"/>
      <c r="G2961" s="40"/>
      <c r="H2961" s="47"/>
      <c r="I2961" s="47"/>
      <c r="J2961" s="47"/>
      <c r="K2961" s="47"/>
      <c r="L2961" s="42"/>
      <c r="M2961" s="42"/>
      <c r="N2961" s="42"/>
      <c r="O2961" s="47"/>
      <c r="P2961" s="40"/>
      <c r="Q2961" s="47"/>
      <c r="R2961" s="47"/>
      <c r="S2961" s="47"/>
      <c r="T2961" s="47"/>
      <c r="U2961" s="40"/>
      <c r="V2961" s="40"/>
      <c r="W2961" s="48"/>
      <c r="X2961" s="40"/>
      <c r="Y2961" s="40"/>
      <c r="Z2961" s="40"/>
      <c r="AA2961" s="42"/>
      <c r="AB2961" s="42"/>
      <c r="AC2961" s="42"/>
      <c r="AD2961" s="42"/>
      <c r="AE2961" s="42"/>
      <c r="AF2961" s="42"/>
      <c r="AG2961" s="42"/>
      <c r="AH2961" s="42"/>
      <c r="AI2961" s="40"/>
      <c r="AJ2961" s="40"/>
      <c r="AK2961" s="40"/>
      <c r="AL2961" s="40"/>
    </row>
    <row r="2962" spans="1:38">
      <c r="A2962" s="46"/>
      <c r="B2962" s="40"/>
      <c r="C2962" s="42"/>
      <c r="D2962" s="42"/>
      <c r="E2962" s="42"/>
      <c r="F2962" s="47"/>
      <c r="G2962" s="40"/>
      <c r="H2962" s="47"/>
      <c r="I2962" s="47"/>
      <c r="J2962" s="47"/>
      <c r="K2962" s="47"/>
      <c r="L2962" s="42"/>
      <c r="M2962" s="42"/>
      <c r="N2962" s="42"/>
      <c r="O2962" s="47"/>
      <c r="P2962" s="40"/>
      <c r="Q2962" s="47"/>
      <c r="R2962" s="47"/>
      <c r="S2962" s="47"/>
      <c r="T2962" s="47"/>
      <c r="U2962" s="40"/>
      <c r="V2962" s="40"/>
      <c r="W2962" s="48"/>
      <c r="X2962" s="40"/>
      <c r="Y2962" s="40"/>
      <c r="Z2962" s="40"/>
      <c r="AA2962" s="42"/>
      <c r="AB2962" s="42"/>
      <c r="AC2962" s="42"/>
      <c r="AD2962" s="42"/>
      <c r="AE2962" s="42"/>
      <c r="AF2962" s="42"/>
      <c r="AG2962" s="42"/>
      <c r="AH2962" s="42"/>
      <c r="AI2962" s="40"/>
      <c r="AJ2962" s="40"/>
      <c r="AK2962" s="40"/>
      <c r="AL2962" s="40"/>
    </row>
    <row r="2963" spans="1:38">
      <c r="A2963" s="46"/>
      <c r="B2963" s="40"/>
      <c r="C2963" s="42"/>
      <c r="D2963" s="42"/>
      <c r="E2963" s="42"/>
      <c r="F2963" s="47"/>
      <c r="G2963" s="40"/>
      <c r="H2963" s="47"/>
      <c r="I2963" s="47"/>
      <c r="J2963" s="47"/>
      <c r="K2963" s="47"/>
      <c r="L2963" s="42"/>
      <c r="M2963" s="42"/>
      <c r="N2963" s="42"/>
      <c r="O2963" s="47"/>
      <c r="P2963" s="40"/>
      <c r="Q2963" s="47"/>
      <c r="R2963" s="47"/>
      <c r="S2963" s="47"/>
      <c r="T2963" s="47"/>
      <c r="U2963" s="40"/>
      <c r="V2963" s="40"/>
      <c r="W2963" s="48"/>
      <c r="X2963" s="40"/>
      <c r="Y2963" s="40"/>
      <c r="Z2963" s="40"/>
      <c r="AA2963" s="42"/>
      <c r="AB2963" s="42"/>
      <c r="AC2963" s="42"/>
      <c r="AD2963" s="42"/>
      <c r="AE2963" s="42"/>
      <c r="AF2963" s="42"/>
      <c r="AG2963" s="42"/>
      <c r="AH2963" s="42"/>
      <c r="AI2963" s="40"/>
      <c r="AJ2963" s="40"/>
      <c r="AK2963" s="40"/>
      <c r="AL2963" s="40"/>
    </row>
    <row r="2964" spans="1:38">
      <c r="A2964" s="46"/>
      <c r="B2964" s="40"/>
      <c r="C2964" s="42"/>
      <c r="D2964" s="42"/>
      <c r="E2964" s="42"/>
      <c r="F2964" s="47"/>
      <c r="G2964" s="40"/>
      <c r="H2964" s="47"/>
      <c r="I2964" s="47"/>
      <c r="J2964" s="47"/>
      <c r="K2964" s="47"/>
      <c r="L2964" s="42"/>
      <c r="M2964" s="42"/>
      <c r="N2964" s="42"/>
      <c r="O2964" s="47"/>
      <c r="P2964" s="40"/>
      <c r="Q2964" s="47"/>
      <c r="R2964" s="47"/>
      <c r="S2964" s="47"/>
      <c r="T2964" s="47"/>
      <c r="U2964" s="40"/>
      <c r="V2964" s="40"/>
      <c r="W2964" s="48"/>
      <c r="X2964" s="40"/>
      <c r="Y2964" s="40"/>
      <c r="Z2964" s="40"/>
      <c r="AA2964" s="42"/>
      <c r="AB2964" s="42"/>
      <c r="AC2964" s="42"/>
      <c r="AD2964" s="42"/>
      <c r="AE2964" s="42"/>
      <c r="AF2964" s="42"/>
      <c r="AG2964" s="42"/>
      <c r="AH2964" s="42"/>
      <c r="AI2964" s="40"/>
      <c r="AJ2964" s="40"/>
      <c r="AK2964" s="40"/>
      <c r="AL2964" s="40"/>
    </row>
    <row r="2965" spans="1:38">
      <c r="A2965" s="46"/>
      <c r="B2965" s="40"/>
      <c r="C2965" s="42"/>
      <c r="D2965" s="42"/>
      <c r="E2965" s="42"/>
      <c r="F2965" s="47"/>
      <c r="G2965" s="40"/>
      <c r="H2965" s="47"/>
      <c r="I2965" s="47"/>
      <c r="J2965" s="47"/>
      <c r="K2965" s="47"/>
      <c r="L2965" s="42"/>
      <c r="M2965" s="42"/>
      <c r="N2965" s="42"/>
      <c r="O2965" s="47"/>
      <c r="P2965" s="40"/>
      <c r="Q2965" s="47"/>
      <c r="R2965" s="47"/>
      <c r="S2965" s="47"/>
      <c r="T2965" s="47"/>
      <c r="U2965" s="40"/>
      <c r="V2965" s="40"/>
      <c r="W2965" s="48"/>
      <c r="X2965" s="40"/>
      <c r="Y2965" s="40"/>
      <c r="Z2965" s="40"/>
      <c r="AA2965" s="42"/>
      <c r="AB2965" s="42"/>
      <c r="AC2965" s="42"/>
      <c r="AD2965" s="42"/>
      <c r="AE2965" s="42"/>
      <c r="AF2965" s="42"/>
      <c r="AG2965" s="42"/>
      <c r="AH2965" s="42"/>
      <c r="AI2965" s="40"/>
      <c r="AJ2965" s="40"/>
      <c r="AK2965" s="40"/>
      <c r="AL2965" s="40"/>
    </row>
    <row r="2966" spans="1:38">
      <c r="A2966" s="46"/>
      <c r="B2966" s="40"/>
      <c r="C2966" s="42"/>
      <c r="D2966" s="42"/>
      <c r="E2966" s="42"/>
      <c r="F2966" s="47"/>
      <c r="G2966" s="40"/>
      <c r="H2966" s="47"/>
      <c r="I2966" s="47"/>
      <c r="J2966" s="47"/>
      <c r="K2966" s="47"/>
      <c r="L2966" s="42"/>
      <c r="M2966" s="42"/>
      <c r="N2966" s="42"/>
      <c r="O2966" s="47"/>
      <c r="P2966" s="40"/>
      <c r="Q2966" s="47"/>
      <c r="R2966" s="47"/>
      <c r="S2966" s="47"/>
      <c r="T2966" s="47"/>
      <c r="U2966" s="40"/>
      <c r="V2966" s="40"/>
      <c r="W2966" s="48"/>
      <c r="X2966" s="40"/>
      <c r="Y2966" s="40"/>
      <c r="Z2966" s="40"/>
      <c r="AA2966" s="42"/>
      <c r="AB2966" s="42"/>
      <c r="AC2966" s="42"/>
      <c r="AD2966" s="42"/>
      <c r="AE2966" s="42"/>
      <c r="AF2966" s="42"/>
      <c r="AG2966" s="42"/>
      <c r="AH2966" s="42"/>
      <c r="AI2966" s="40"/>
      <c r="AJ2966" s="40"/>
      <c r="AK2966" s="40"/>
      <c r="AL2966" s="40"/>
    </row>
    <row r="2967" spans="1:38">
      <c r="A2967" s="46"/>
      <c r="B2967" s="40"/>
      <c r="C2967" s="42"/>
      <c r="D2967" s="42"/>
      <c r="E2967" s="42"/>
      <c r="F2967" s="47"/>
      <c r="G2967" s="40"/>
      <c r="H2967" s="47"/>
      <c r="I2967" s="47"/>
      <c r="J2967" s="47"/>
      <c r="K2967" s="47"/>
      <c r="L2967" s="42"/>
      <c r="M2967" s="42"/>
      <c r="N2967" s="42"/>
      <c r="O2967" s="47"/>
      <c r="P2967" s="40"/>
      <c r="Q2967" s="47"/>
      <c r="R2967" s="47"/>
      <c r="S2967" s="47"/>
      <c r="T2967" s="47"/>
      <c r="U2967" s="40"/>
      <c r="V2967" s="40"/>
      <c r="W2967" s="48"/>
      <c r="X2967" s="40"/>
      <c r="Y2967" s="40"/>
      <c r="Z2967" s="40"/>
      <c r="AA2967" s="42"/>
      <c r="AB2967" s="42"/>
      <c r="AC2967" s="42"/>
      <c r="AD2967" s="42"/>
      <c r="AE2967" s="42"/>
      <c r="AF2967" s="42"/>
      <c r="AG2967" s="42"/>
      <c r="AH2967" s="42"/>
      <c r="AI2967" s="40"/>
      <c r="AJ2967" s="40"/>
      <c r="AK2967" s="40"/>
      <c r="AL2967" s="40"/>
    </row>
    <row r="2968" spans="1:38">
      <c r="A2968" s="46"/>
      <c r="B2968" s="40"/>
      <c r="C2968" s="42"/>
      <c r="D2968" s="42"/>
      <c r="E2968" s="42"/>
      <c r="F2968" s="47"/>
      <c r="G2968" s="40"/>
      <c r="H2968" s="47"/>
      <c r="I2968" s="47"/>
      <c r="J2968" s="47"/>
      <c r="K2968" s="47"/>
      <c r="L2968" s="42"/>
      <c r="M2968" s="42"/>
      <c r="N2968" s="42"/>
      <c r="O2968" s="47"/>
      <c r="P2968" s="40"/>
      <c r="Q2968" s="47"/>
      <c r="R2968" s="47"/>
      <c r="S2968" s="47"/>
      <c r="T2968" s="47"/>
      <c r="U2968" s="40"/>
      <c r="V2968" s="40"/>
      <c r="W2968" s="48"/>
      <c r="X2968" s="40"/>
      <c r="Y2968" s="40"/>
      <c r="Z2968" s="40"/>
      <c r="AA2968" s="42"/>
      <c r="AB2968" s="42"/>
      <c r="AC2968" s="42"/>
      <c r="AD2968" s="42"/>
      <c r="AE2968" s="42"/>
      <c r="AF2968" s="42"/>
      <c r="AG2968" s="42"/>
      <c r="AH2968" s="42"/>
      <c r="AI2968" s="40"/>
      <c r="AJ2968" s="40"/>
      <c r="AK2968" s="40"/>
      <c r="AL2968" s="40"/>
    </row>
    <row r="2969" spans="1:38">
      <c r="A2969" s="46"/>
      <c r="B2969" s="40"/>
      <c r="C2969" s="42"/>
      <c r="D2969" s="42"/>
      <c r="E2969" s="42"/>
      <c r="F2969" s="47"/>
      <c r="G2969" s="40"/>
      <c r="H2969" s="47"/>
      <c r="I2969" s="47"/>
      <c r="J2969" s="47"/>
      <c r="K2969" s="47"/>
      <c r="L2969" s="42"/>
      <c r="M2969" s="42"/>
      <c r="N2969" s="42"/>
      <c r="O2969" s="47"/>
      <c r="P2969" s="40"/>
      <c r="Q2969" s="47"/>
      <c r="R2969" s="47"/>
      <c r="S2969" s="47"/>
      <c r="T2969" s="47"/>
      <c r="U2969" s="40"/>
      <c r="V2969" s="40"/>
      <c r="W2969" s="48"/>
      <c r="X2969" s="40"/>
      <c r="Y2969" s="40"/>
      <c r="Z2969" s="40"/>
      <c r="AA2969" s="42"/>
      <c r="AB2969" s="42"/>
      <c r="AC2969" s="42"/>
      <c r="AD2969" s="42"/>
      <c r="AE2969" s="42"/>
      <c r="AF2969" s="42"/>
      <c r="AG2969" s="42"/>
      <c r="AH2969" s="42"/>
      <c r="AI2969" s="40"/>
      <c r="AJ2969" s="40"/>
      <c r="AK2969" s="40"/>
      <c r="AL2969" s="40"/>
    </row>
    <row r="2970" spans="1:38">
      <c r="A2970" s="46"/>
      <c r="B2970" s="40"/>
      <c r="C2970" s="42"/>
      <c r="D2970" s="42"/>
      <c r="E2970" s="42"/>
      <c r="F2970" s="47"/>
      <c r="G2970" s="40"/>
      <c r="H2970" s="47"/>
      <c r="I2970" s="47"/>
      <c r="J2970" s="47"/>
      <c r="K2970" s="47"/>
      <c r="L2970" s="42"/>
      <c r="M2970" s="42"/>
      <c r="N2970" s="42"/>
      <c r="O2970" s="47"/>
      <c r="P2970" s="40"/>
      <c r="Q2970" s="47"/>
      <c r="R2970" s="47"/>
      <c r="S2970" s="47"/>
      <c r="T2970" s="47"/>
      <c r="U2970" s="40"/>
      <c r="V2970" s="40"/>
      <c r="W2970" s="48"/>
      <c r="X2970" s="40"/>
      <c r="Y2970" s="40"/>
      <c r="Z2970" s="40"/>
      <c r="AA2970" s="42"/>
      <c r="AB2970" s="42"/>
      <c r="AC2970" s="42"/>
      <c r="AD2970" s="42"/>
      <c r="AE2970" s="42"/>
      <c r="AF2970" s="42"/>
      <c r="AG2970" s="42"/>
      <c r="AH2970" s="42"/>
      <c r="AI2970" s="40"/>
      <c r="AJ2970" s="40"/>
      <c r="AK2970" s="40"/>
      <c r="AL2970" s="40"/>
    </row>
    <row r="2971" spans="1:38">
      <c r="A2971" s="46"/>
      <c r="B2971" s="40"/>
      <c r="C2971" s="42"/>
      <c r="D2971" s="42"/>
      <c r="E2971" s="42"/>
      <c r="F2971" s="47"/>
      <c r="G2971" s="40"/>
      <c r="H2971" s="47"/>
      <c r="I2971" s="47"/>
      <c r="J2971" s="47"/>
      <c r="K2971" s="47"/>
      <c r="L2971" s="42"/>
      <c r="M2971" s="42"/>
      <c r="N2971" s="42"/>
      <c r="O2971" s="47"/>
      <c r="P2971" s="40"/>
      <c r="Q2971" s="47"/>
      <c r="R2971" s="47"/>
      <c r="S2971" s="47"/>
      <c r="T2971" s="47"/>
      <c r="U2971" s="40"/>
      <c r="V2971" s="40"/>
      <c r="W2971" s="48"/>
      <c r="X2971" s="40"/>
      <c r="Y2971" s="40"/>
      <c r="Z2971" s="40"/>
      <c r="AA2971" s="42"/>
      <c r="AB2971" s="42"/>
      <c r="AC2971" s="42"/>
      <c r="AD2971" s="42"/>
      <c r="AE2971" s="42"/>
      <c r="AF2971" s="42"/>
      <c r="AG2971" s="42"/>
      <c r="AH2971" s="42"/>
      <c r="AI2971" s="40"/>
      <c r="AJ2971" s="40"/>
      <c r="AK2971" s="40"/>
      <c r="AL2971" s="40"/>
    </row>
    <row r="2972" spans="1:38">
      <c r="A2972" s="46"/>
      <c r="B2972" s="40"/>
      <c r="C2972" s="42"/>
      <c r="D2972" s="42"/>
      <c r="E2972" s="42"/>
      <c r="F2972" s="47"/>
      <c r="G2972" s="40"/>
      <c r="H2972" s="47"/>
      <c r="I2972" s="47"/>
      <c r="J2972" s="47"/>
      <c r="K2972" s="47"/>
      <c r="L2972" s="42"/>
      <c r="M2972" s="42"/>
      <c r="N2972" s="42"/>
      <c r="O2972" s="47"/>
      <c r="P2972" s="40"/>
      <c r="Q2972" s="47"/>
      <c r="R2972" s="47"/>
      <c r="S2972" s="47"/>
      <c r="T2972" s="47"/>
      <c r="U2972" s="40"/>
      <c r="V2972" s="40"/>
      <c r="W2972" s="48"/>
      <c r="X2972" s="40"/>
      <c r="Y2972" s="40"/>
      <c r="Z2972" s="40"/>
      <c r="AA2972" s="42"/>
      <c r="AB2972" s="42"/>
      <c r="AC2972" s="42"/>
      <c r="AD2972" s="42"/>
      <c r="AE2972" s="42"/>
      <c r="AF2972" s="42"/>
      <c r="AG2972" s="42"/>
      <c r="AH2972" s="42"/>
      <c r="AI2972" s="40"/>
      <c r="AJ2972" s="40"/>
      <c r="AK2972" s="40"/>
      <c r="AL2972" s="40"/>
    </row>
    <row r="2973" spans="1:38">
      <c r="A2973" s="46"/>
      <c r="B2973" s="40"/>
      <c r="C2973" s="42"/>
      <c r="D2973" s="42"/>
      <c r="E2973" s="42"/>
      <c r="F2973" s="47"/>
      <c r="G2973" s="40"/>
      <c r="H2973" s="47"/>
      <c r="I2973" s="47"/>
      <c r="J2973" s="47"/>
      <c r="K2973" s="47"/>
      <c r="L2973" s="42"/>
      <c r="M2973" s="42"/>
      <c r="N2973" s="42"/>
      <c r="O2973" s="47"/>
      <c r="P2973" s="40"/>
      <c r="Q2973" s="47"/>
      <c r="R2973" s="47"/>
      <c r="S2973" s="47"/>
      <c r="T2973" s="47"/>
      <c r="U2973" s="40"/>
      <c r="V2973" s="40"/>
      <c r="W2973" s="48"/>
      <c r="X2973" s="40"/>
      <c r="Y2973" s="40"/>
      <c r="Z2973" s="40"/>
      <c r="AA2973" s="42"/>
      <c r="AB2973" s="42"/>
      <c r="AC2973" s="42"/>
      <c r="AD2973" s="42"/>
      <c r="AE2973" s="42"/>
      <c r="AF2973" s="42"/>
      <c r="AG2973" s="42"/>
      <c r="AH2973" s="42"/>
      <c r="AI2973" s="40"/>
      <c r="AJ2973" s="40"/>
      <c r="AK2973" s="40"/>
      <c r="AL2973" s="40"/>
    </row>
    <row r="2974" spans="1:38">
      <c r="A2974" s="46"/>
      <c r="B2974" s="40"/>
      <c r="C2974" s="42"/>
      <c r="D2974" s="42"/>
      <c r="E2974" s="42"/>
      <c r="F2974" s="47"/>
      <c r="G2974" s="40"/>
      <c r="H2974" s="47"/>
      <c r="I2974" s="47"/>
      <c r="J2974" s="47"/>
      <c r="K2974" s="47"/>
      <c r="L2974" s="42"/>
      <c r="M2974" s="42"/>
      <c r="N2974" s="42"/>
      <c r="O2974" s="47"/>
      <c r="P2974" s="40"/>
      <c r="Q2974" s="47"/>
      <c r="R2974" s="47"/>
      <c r="S2974" s="47"/>
      <c r="T2974" s="47"/>
      <c r="U2974" s="40"/>
      <c r="V2974" s="40"/>
      <c r="W2974" s="48"/>
      <c r="X2974" s="40"/>
      <c r="Y2974" s="40"/>
      <c r="Z2974" s="40"/>
      <c r="AA2974" s="42"/>
      <c r="AB2974" s="42"/>
      <c r="AC2974" s="42"/>
      <c r="AD2974" s="42"/>
      <c r="AE2974" s="42"/>
      <c r="AF2974" s="42"/>
      <c r="AG2974" s="42"/>
      <c r="AH2974" s="42"/>
      <c r="AI2974" s="40"/>
      <c r="AJ2974" s="40"/>
      <c r="AK2974" s="40"/>
      <c r="AL2974" s="40"/>
    </row>
    <row r="2975" spans="1:38">
      <c r="A2975" s="46"/>
      <c r="B2975" s="40"/>
      <c r="C2975" s="42"/>
      <c r="D2975" s="42"/>
      <c r="E2975" s="42"/>
      <c r="F2975" s="47"/>
      <c r="G2975" s="40"/>
      <c r="H2975" s="47"/>
      <c r="I2975" s="47"/>
      <c r="J2975" s="47"/>
      <c r="K2975" s="47"/>
      <c r="L2975" s="42"/>
      <c r="M2975" s="42"/>
      <c r="N2975" s="42"/>
      <c r="O2975" s="47"/>
      <c r="P2975" s="40"/>
      <c r="Q2975" s="47"/>
      <c r="R2975" s="47"/>
      <c r="S2975" s="47"/>
      <c r="T2975" s="47"/>
      <c r="U2975" s="40"/>
      <c r="V2975" s="40"/>
      <c r="W2975" s="48"/>
      <c r="X2975" s="40"/>
      <c r="Y2975" s="40"/>
      <c r="Z2975" s="40"/>
      <c r="AA2975" s="42"/>
      <c r="AB2975" s="42"/>
      <c r="AC2975" s="42"/>
      <c r="AD2975" s="42"/>
      <c r="AE2975" s="42"/>
      <c r="AF2975" s="42"/>
      <c r="AG2975" s="42"/>
      <c r="AH2975" s="42"/>
      <c r="AI2975" s="40"/>
      <c r="AJ2975" s="40"/>
      <c r="AK2975" s="40"/>
      <c r="AL2975" s="40"/>
    </row>
    <row r="2976" spans="1:38">
      <c r="A2976" s="46"/>
      <c r="B2976" s="40"/>
      <c r="C2976" s="42"/>
      <c r="D2976" s="42"/>
      <c r="E2976" s="42"/>
      <c r="F2976" s="47"/>
      <c r="G2976" s="40"/>
      <c r="H2976" s="47"/>
      <c r="I2976" s="47"/>
      <c r="J2976" s="47"/>
      <c r="K2976" s="47"/>
      <c r="L2976" s="42"/>
      <c r="M2976" s="42"/>
      <c r="N2976" s="42"/>
      <c r="O2976" s="47"/>
      <c r="P2976" s="40"/>
      <c r="Q2976" s="47"/>
      <c r="R2976" s="47"/>
      <c r="S2976" s="47"/>
      <c r="T2976" s="47"/>
      <c r="U2976" s="40"/>
      <c r="V2976" s="40"/>
      <c r="W2976" s="48"/>
      <c r="X2976" s="40"/>
      <c r="Y2976" s="40"/>
      <c r="Z2976" s="40"/>
      <c r="AA2976" s="42"/>
      <c r="AB2976" s="42"/>
      <c r="AC2976" s="42"/>
      <c r="AD2976" s="42"/>
      <c r="AE2976" s="42"/>
      <c r="AF2976" s="42"/>
      <c r="AG2976" s="42"/>
      <c r="AH2976" s="42"/>
      <c r="AI2976" s="40"/>
      <c r="AJ2976" s="40"/>
      <c r="AK2976" s="40"/>
      <c r="AL2976" s="40"/>
    </row>
    <row r="2977" spans="1:38">
      <c r="A2977" s="46"/>
      <c r="B2977" s="40"/>
      <c r="C2977" s="42"/>
      <c r="D2977" s="42"/>
      <c r="E2977" s="42"/>
      <c r="F2977" s="47"/>
      <c r="G2977" s="40"/>
      <c r="H2977" s="47"/>
      <c r="I2977" s="47"/>
      <c r="J2977" s="47"/>
      <c r="K2977" s="47"/>
      <c r="L2977" s="42"/>
      <c r="M2977" s="42"/>
      <c r="N2977" s="42"/>
      <c r="O2977" s="47"/>
      <c r="P2977" s="40"/>
      <c r="Q2977" s="47"/>
      <c r="R2977" s="47"/>
      <c r="S2977" s="47"/>
      <c r="T2977" s="47"/>
      <c r="U2977" s="40"/>
      <c r="V2977" s="40"/>
      <c r="W2977" s="48"/>
      <c r="X2977" s="40"/>
      <c r="Y2977" s="40"/>
      <c r="Z2977" s="40"/>
      <c r="AA2977" s="42"/>
      <c r="AB2977" s="42"/>
      <c r="AC2977" s="42"/>
      <c r="AD2977" s="42"/>
      <c r="AE2977" s="42"/>
      <c r="AF2977" s="42"/>
      <c r="AG2977" s="42"/>
      <c r="AH2977" s="42"/>
      <c r="AI2977" s="40"/>
      <c r="AJ2977" s="40"/>
      <c r="AK2977" s="40"/>
      <c r="AL2977" s="40"/>
    </row>
    <row r="2978" spans="1:38">
      <c r="A2978" s="46"/>
      <c r="B2978" s="40"/>
      <c r="C2978" s="42"/>
      <c r="D2978" s="42"/>
      <c r="E2978" s="42"/>
      <c r="F2978" s="47"/>
      <c r="G2978" s="40"/>
      <c r="H2978" s="47"/>
      <c r="I2978" s="47"/>
      <c r="J2978" s="47"/>
      <c r="K2978" s="47"/>
      <c r="L2978" s="42"/>
      <c r="M2978" s="42"/>
      <c r="N2978" s="42"/>
      <c r="O2978" s="47"/>
      <c r="P2978" s="40"/>
      <c r="Q2978" s="47"/>
      <c r="R2978" s="47"/>
      <c r="S2978" s="47"/>
      <c r="T2978" s="47"/>
      <c r="U2978" s="40"/>
      <c r="V2978" s="40"/>
      <c r="W2978" s="48"/>
      <c r="X2978" s="40"/>
      <c r="Y2978" s="40"/>
      <c r="Z2978" s="40"/>
      <c r="AA2978" s="42"/>
      <c r="AB2978" s="42"/>
      <c r="AC2978" s="42"/>
      <c r="AD2978" s="42"/>
      <c r="AE2978" s="42"/>
      <c r="AF2978" s="42"/>
      <c r="AG2978" s="42"/>
      <c r="AH2978" s="42"/>
      <c r="AI2978" s="40"/>
      <c r="AJ2978" s="40"/>
      <c r="AK2978" s="40"/>
      <c r="AL2978" s="40"/>
    </row>
    <row r="2979" spans="1:38">
      <c r="A2979" s="46"/>
      <c r="B2979" s="40"/>
      <c r="C2979" s="42"/>
      <c r="D2979" s="42"/>
      <c r="E2979" s="42"/>
      <c r="F2979" s="47"/>
      <c r="G2979" s="40"/>
      <c r="H2979" s="47"/>
      <c r="I2979" s="47"/>
      <c r="J2979" s="47"/>
      <c r="K2979" s="47"/>
      <c r="L2979" s="42"/>
      <c r="M2979" s="42"/>
      <c r="N2979" s="42"/>
      <c r="O2979" s="47"/>
      <c r="P2979" s="40"/>
      <c r="Q2979" s="47"/>
      <c r="R2979" s="47"/>
      <c r="S2979" s="47"/>
      <c r="T2979" s="47"/>
      <c r="U2979" s="40"/>
      <c r="V2979" s="40"/>
      <c r="W2979" s="48"/>
      <c r="X2979" s="40"/>
      <c r="Y2979" s="40"/>
      <c r="Z2979" s="40"/>
      <c r="AA2979" s="42"/>
      <c r="AB2979" s="42"/>
      <c r="AC2979" s="42"/>
      <c r="AD2979" s="42"/>
      <c r="AE2979" s="42"/>
      <c r="AF2979" s="42"/>
      <c r="AG2979" s="42"/>
      <c r="AH2979" s="42"/>
      <c r="AI2979" s="40"/>
      <c r="AJ2979" s="40"/>
      <c r="AK2979" s="40"/>
      <c r="AL2979" s="40"/>
    </row>
    <row r="2980" spans="1:38">
      <c r="A2980" s="46"/>
      <c r="B2980" s="40"/>
      <c r="C2980" s="42"/>
      <c r="D2980" s="42"/>
      <c r="E2980" s="42"/>
      <c r="F2980" s="47"/>
      <c r="G2980" s="40"/>
      <c r="H2980" s="47"/>
      <c r="I2980" s="47"/>
      <c r="J2980" s="47"/>
      <c r="K2980" s="47"/>
      <c r="L2980" s="42"/>
      <c r="M2980" s="42"/>
      <c r="N2980" s="42"/>
      <c r="O2980" s="47"/>
      <c r="P2980" s="40"/>
      <c r="Q2980" s="47"/>
      <c r="R2980" s="47"/>
      <c r="S2980" s="47"/>
      <c r="T2980" s="47"/>
      <c r="U2980" s="40"/>
      <c r="V2980" s="40"/>
      <c r="W2980" s="48"/>
      <c r="X2980" s="40"/>
      <c r="Y2980" s="40"/>
      <c r="Z2980" s="40"/>
      <c r="AA2980" s="42"/>
      <c r="AB2980" s="42"/>
      <c r="AC2980" s="42"/>
      <c r="AD2980" s="42"/>
      <c r="AE2980" s="42"/>
      <c r="AF2980" s="42"/>
      <c r="AG2980" s="42"/>
      <c r="AH2980" s="42"/>
      <c r="AI2980" s="40"/>
      <c r="AJ2980" s="40"/>
      <c r="AK2980" s="40"/>
      <c r="AL2980" s="40"/>
    </row>
    <row r="2981" spans="1:38">
      <c r="A2981" s="46"/>
      <c r="B2981" s="40"/>
      <c r="C2981" s="42"/>
      <c r="D2981" s="42"/>
      <c r="E2981" s="42"/>
      <c r="F2981" s="47"/>
      <c r="G2981" s="40"/>
      <c r="H2981" s="47"/>
      <c r="I2981" s="47"/>
      <c r="J2981" s="47"/>
      <c r="K2981" s="47"/>
      <c r="L2981" s="42"/>
      <c r="M2981" s="42"/>
      <c r="N2981" s="42"/>
      <c r="O2981" s="47"/>
      <c r="P2981" s="40"/>
      <c r="Q2981" s="47"/>
      <c r="R2981" s="47"/>
      <c r="S2981" s="47"/>
      <c r="T2981" s="47"/>
      <c r="U2981" s="40"/>
      <c r="V2981" s="40"/>
      <c r="W2981" s="48"/>
      <c r="X2981" s="40"/>
      <c r="Y2981" s="40"/>
      <c r="Z2981" s="40"/>
      <c r="AA2981" s="42"/>
      <c r="AB2981" s="42"/>
      <c r="AC2981" s="42"/>
      <c r="AD2981" s="42"/>
      <c r="AE2981" s="42"/>
      <c r="AF2981" s="42"/>
      <c r="AG2981" s="42"/>
      <c r="AH2981" s="42"/>
      <c r="AI2981" s="40"/>
      <c r="AJ2981" s="40"/>
      <c r="AK2981" s="40"/>
      <c r="AL2981" s="40"/>
    </row>
    <row r="2982" spans="1:38">
      <c r="A2982" s="46"/>
      <c r="B2982" s="40"/>
      <c r="C2982" s="42"/>
      <c r="D2982" s="42"/>
      <c r="E2982" s="42"/>
      <c r="F2982" s="47"/>
      <c r="G2982" s="40"/>
      <c r="H2982" s="47"/>
      <c r="I2982" s="47"/>
      <c r="J2982" s="47"/>
      <c r="K2982" s="47"/>
      <c r="L2982" s="42"/>
      <c r="M2982" s="42"/>
      <c r="N2982" s="42"/>
      <c r="O2982" s="47"/>
      <c r="P2982" s="40"/>
      <c r="Q2982" s="47"/>
      <c r="R2982" s="47"/>
      <c r="S2982" s="47"/>
      <c r="T2982" s="47"/>
      <c r="U2982" s="40"/>
      <c r="V2982" s="40"/>
      <c r="W2982" s="48"/>
      <c r="X2982" s="40"/>
      <c r="Y2982" s="40"/>
      <c r="Z2982" s="40"/>
      <c r="AA2982" s="42"/>
      <c r="AB2982" s="42"/>
      <c r="AC2982" s="42"/>
      <c r="AD2982" s="42"/>
      <c r="AE2982" s="42"/>
      <c r="AF2982" s="42"/>
      <c r="AG2982" s="42"/>
      <c r="AH2982" s="42"/>
      <c r="AI2982" s="40"/>
      <c r="AJ2982" s="40"/>
      <c r="AK2982" s="40"/>
      <c r="AL2982" s="40"/>
    </row>
    <row r="2983" spans="1:38">
      <c r="A2983" s="46"/>
      <c r="B2983" s="40"/>
      <c r="C2983" s="42"/>
      <c r="D2983" s="42"/>
      <c r="E2983" s="42"/>
      <c r="F2983" s="47"/>
      <c r="G2983" s="40"/>
      <c r="H2983" s="47"/>
      <c r="I2983" s="47"/>
      <c r="J2983" s="47"/>
      <c r="K2983" s="47"/>
      <c r="L2983" s="42"/>
      <c r="M2983" s="42"/>
      <c r="N2983" s="42"/>
      <c r="O2983" s="47"/>
      <c r="P2983" s="40"/>
      <c r="Q2983" s="47"/>
      <c r="R2983" s="47"/>
      <c r="S2983" s="47"/>
      <c r="T2983" s="47"/>
      <c r="U2983" s="40"/>
      <c r="V2983" s="40"/>
      <c r="W2983" s="48"/>
      <c r="X2983" s="40"/>
      <c r="Y2983" s="40"/>
      <c r="Z2983" s="40"/>
      <c r="AA2983" s="42"/>
      <c r="AB2983" s="42"/>
      <c r="AC2983" s="42"/>
      <c r="AD2983" s="42"/>
      <c r="AE2983" s="42"/>
      <c r="AF2983" s="42"/>
      <c r="AG2983" s="42"/>
      <c r="AH2983" s="42"/>
      <c r="AI2983" s="40"/>
      <c r="AJ2983" s="40"/>
      <c r="AK2983" s="40"/>
      <c r="AL2983" s="40"/>
    </row>
    <row r="2984" spans="1:38">
      <c r="A2984" s="46"/>
      <c r="B2984" s="40"/>
      <c r="C2984" s="42"/>
      <c r="D2984" s="42"/>
      <c r="E2984" s="42"/>
      <c r="F2984" s="47"/>
      <c r="G2984" s="40"/>
      <c r="H2984" s="47"/>
      <c r="I2984" s="47"/>
      <c r="J2984" s="47"/>
      <c r="K2984" s="47"/>
      <c r="L2984" s="42"/>
      <c r="M2984" s="42"/>
      <c r="N2984" s="42"/>
      <c r="O2984" s="47"/>
      <c r="P2984" s="40"/>
      <c r="Q2984" s="47"/>
      <c r="R2984" s="47"/>
      <c r="S2984" s="47"/>
      <c r="T2984" s="47"/>
      <c r="U2984" s="40"/>
      <c r="V2984" s="40"/>
      <c r="W2984" s="48"/>
      <c r="X2984" s="40"/>
      <c r="Y2984" s="40"/>
      <c r="Z2984" s="40"/>
      <c r="AA2984" s="42"/>
      <c r="AB2984" s="42"/>
      <c r="AC2984" s="42"/>
      <c r="AD2984" s="42"/>
      <c r="AE2984" s="42"/>
      <c r="AF2984" s="42"/>
      <c r="AG2984" s="42"/>
      <c r="AH2984" s="42"/>
      <c r="AI2984" s="40"/>
      <c r="AJ2984" s="40"/>
      <c r="AK2984" s="40"/>
      <c r="AL2984" s="40"/>
    </row>
    <row r="2985" spans="1:38">
      <c r="A2985" s="46"/>
      <c r="B2985" s="40"/>
      <c r="C2985" s="42"/>
      <c r="D2985" s="42"/>
      <c r="E2985" s="42"/>
      <c r="F2985" s="47"/>
      <c r="G2985" s="40"/>
      <c r="H2985" s="47"/>
      <c r="I2985" s="47"/>
      <c r="J2985" s="47"/>
      <c r="K2985" s="47"/>
      <c r="L2985" s="42"/>
      <c r="M2985" s="42"/>
      <c r="N2985" s="42"/>
      <c r="O2985" s="47"/>
      <c r="P2985" s="40"/>
      <c r="Q2985" s="47"/>
      <c r="R2985" s="47"/>
      <c r="S2985" s="47"/>
      <c r="T2985" s="47"/>
      <c r="U2985" s="40"/>
      <c r="V2985" s="40"/>
      <c r="W2985" s="48"/>
      <c r="X2985" s="40"/>
      <c r="Y2985" s="40"/>
      <c r="Z2985" s="40"/>
      <c r="AA2985" s="42"/>
      <c r="AB2985" s="42"/>
      <c r="AC2985" s="42"/>
      <c r="AD2985" s="42"/>
      <c r="AE2985" s="42"/>
      <c r="AF2985" s="42"/>
      <c r="AG2985" s="42"/>
      <c r="AH2985" s="42"/>
      <c r="AI2985" s="40"/>
      <c r="AJ2985" s="40"/>
      <c r="AK2985" s="40"/>
      <c r="AL2985" s="40"/>
    </row>
    <row r="2986" spans="1:38">
      <c r="A2986" s="46"/>
      <c r="B2986" s="40"/>
      <c r="C2986" s="42"/>
      <c r="D2986" s="42"/>
      <c r="E2986" s="42"/>
      <c r="F2986" s="47"/>
      <c r="G2986" s="40"/>
      <c r="H2986" s="47"/>
      <c r="I2986" s="47"/>
      <c r="J2986" s="47"/>
      <c r="K2986" s="47"/>
      <c r="L2986" s="42"/>
      <c r="M2986" s="42"/>
      <c r="N2986" s="42"/>
      <c r="O2986" s="47"/>
      <c r="P2986" s="40"/>
      <c r="Q2986" s="47"/>
      <c r="R2986" s="47"/>
      <c r="S2986" s="47"/>
      <c r="T2986" s="47"/>
      <c r="U2986" s="40"/>
      <c r="V2986" s="40"/>
      <c r="W2986" s="48"/>
      <c r="X2986" s="40"/>
      <c r="Y2986" s="40"/>
      <c r="Z2986" s="40"/>
      <c r="AA2986" s="42"/>
      <c r="AB2986" s="42"/>
      <c r="AC2986" s="42"/>
      <c r="AD2986" s="42"/>
      <c r="AE2986" s="42"/>
      <c r="AF2986" s="42"/>
      <c r="AG2986" s="42"/>
      <c r="AH2986" s="42"/>
      <c r="AI2986" s="40"/>
      <c r="AJ2986" s="40"/>
      <c r="AK2986" s="40"/>
      <c r="AL2986" s="40"/>
    </row>
    <row r="2987" spans="1:38">
      <c r="A2987" s="46"/>
      <c r="B2987" s="40"/>
      <c r="C2987" s="42"/>
      <c r="D2987" s="42"/>
      <c r="E2987" s="42"/>
      <c r="F2987" s="47"/>
      <c r="G2987" s="40"/>
      <c r="H2987" s="47"/>
      <c r="I2987" s="47"/>
      <c r="J2987" s="47"/>
      <c r="K2987" s="47"/>
      <c r="L2987" s="42"/>
      <c r="M2987" s="42"/>
      <c r="N2987" s="42"/>
      <c r="O2987" s="47"/>
      <c r="P2987" s="40"/>
      <c r="Q2987" s="47"/>
      <c r="R2987" s="47"/>
      <c r="S2987" s="47"/>
      <c r="T2987" s="47"/>
      <c r="U2987" s="40"/>
      <c r="V2987" s="40"/>
      <c r="W2987" s="48"/>
      <c r="X2987" s="40"/>
      <c r="Y2987" s="40"/>
      <c r="Z2987" s="40"/>
      <c r="AA2987" s="42"/>
      <c r="AB2987" s="42"/>
      <c r="AC2987" s="42"/>
      <c r="AD2987" s="42"/>
      <c r="AE2987" s="42"/>
      <c r="AF2987" s="42"/>
      <c r="AG2987" s="42"/>
      <c r="AH2987" s="42"/>
      <c r="AI2987" s="40"/>
      <c r="AJ2987" s="40"/>
      <c r="AK2987" s="40"/>
      <c r="AL2987" s="40"/>
    </row>
    <row r="2988" spans="1:38">
      <c r="A2988" s="46"/>
      <c r="B2988" s="40"/>
      <c r="C2988" s="42"/>
      <c r="D2988" s="42"/>
      <c r="E2988" s="42"/>
      <c r="F2988" s="47"/>
      <c r="G2988" s="40"/>
      <c r="H2988" s="47"/>
      <c r="I2988" s="47"/>
      <c r="J2988" s="47"/>
      <c r="K2988" s="47"/>
      <c r="L2988" s="42"/>
      <c r="M2988" s="42"/>
      <c r="N2988" s="42"/>
      <c r="O2988" s="47"/>
      <c r="P2988" s="40"/>
      <c r="Q2988" s="47"/>
      <c r="R2988" s="47"/>
      <c r="S2988" s="47"/>
      <c r="T2988" s="47"/>
      <c r="U2988" s="40"/>
      <c r="V2988" s="40"/>
      <c r="W2988" s="48"/>
      <c r="X2988" s="40"/>
      <c r="Y2988" s="40"/>
      <c r="Z2988" s="40"/>
      <c r="AA2988" s="42"/>
      <c r="AB2988" s="42"/>
      <c r="AC2988" s="42"/>
      <c r="AD2988" s="42"/>
      <c r="AE2988" s="42"/>
      <c r="AF2988" s="42"/>
      <c r="AG2988" s="42"/>
      <c r="AH2988" s="42"/>
      <c r="AI2988" s="40"/>
      <c r="AJ2988" s="40"/>
      <c r="AK2988" s="40"/>
      <c r="AL2988" s="40"/>
    </row>
    <row r="2989" spans="1:38">
      <c r="A2989" s="46"/>
      <c r="B2989" s="40"/>
      <c r="C2989" s="42"/>
      <c r="D2989" s="42"/>
      <c r="E2989" s="42"/>
      <c r="F2989" s="47"/>
      <c r="G2989" s="40"/>
      <c r="H2989" s="47"/>
      <c r="I2989" s="47"/>
      <c r="J2989" s="47"/>
      <c r="K2989" s="47"/>
      <c r="L2989" s="42"/>
      <c r="M2989" s="42"/>
      <c r="N2989" s="42"/>
      <c r="O2989" s="47"/>
      <c r="P2989" s="40"/>
      <c r="Q2989" s="47"/>
      <c r="R2989" s="47"/>
      <c r="S2989" s="47"/>
      <c r="T2989" s="47"/>
      <c r="U2989" s="40"/>
      <c r="V2989" s="40"/>
      <c r="W2989" s="48"/>
      <c r="X2989" s="40"/>
      <c r="Y2989" s="40"/>
      <c r="Z2989" s="40"/>
      <c r="AA2989" s="42"/>
      <c r="AB2989" s="42"/>
      <c r="AC2989" s="42"/>
      <c r="AD2989" s="42"/>
      <c r="AE2989" s="42"/>
      <c r="AF2989" s="42"/>
      <c r="AG2989" s="42"/>
      <c r="AH2989" s="42"/>
      <c r="AI2989" s="40"/>
      <c r="AJ2989" s="40"/>
      <c r="AK2989" s="40"/>
      <c r="AL2989" s="40"/>
    </row>
    <row r="2990" spans="1:38">
      <c r="A2990" s="46"/>
      <c r="B2990" s="40"/>
      <c r="C2990" s="42"/>
      <c r="D2990" s="42"/>
      <c r="E2990" s="42"/>
      <c r="F2990" s="47"/>
      <c r="G2990" s="40"/>
      <c r="H2990" s="47"/>
      <c r="I2990" s="47"/>
      <c r="J2990" s="47"/>
      <c r="K2990" s="47"/>
      <c r="L2990" s="42"/>
      <c r="M2990" s="42"/>
      <c r="N2990" s="42"/>
      <c r="O2990" s="47"/>
      <c r="P2990" s="40"/>
      <c r="Q2990" s="47"/>
      <c r="R2990" s="47"/>
      <c r="S2990" s="47"/>
      <c r="T2990" s="47"/>
      <c r="U2990" s="40"/>
      <c r="V2990" s="40"/>
      <c r="W2990" s="48"/>
      <c r="X2990" s="40"/>
      <c r="Y2990" s="40"/>
      <c r="Z2990" s="40"/>
      <c r="AA2990" s="42"/>
      <c r="AB2990" s="42"/>
      <c r="AC2990" s="42"/>
      <c r="AD2990" s="42"/>
      <c r="AE2990" s="42"/>
      <c r="AF2990" s="42"/>
      <c r="AG2990" s="42"/>
      <c r="AH2990" s="42"/>
      <c r="AI2990" s="40"/>
      <c r="AJ2990" s="40"/>
      <c r="AK2990" s="40"/>
      <c r="AL2990" s="40"/>
    </row>
    <row r="2991" spans="1:38">
      <c r="A2991" s="46"/>
      <c r="B2991" s="40"/>
      <c r="C2991" s="42"/>
      <c r="D2991" s="42"/>
      <c r="E2991" s="42"/>
      <c r="F2991" s="47"/>
      <c r="G2991" s="40"/>
      <c r="H2991" s="47"/>
      <c r="I2991" s="47"/>
      <c r="J2991" s="47"/>
      <c r="K2991" s="47"/>
      <c r="L2991" s="42"/>
      <c r="M2991" s="42"/>
      <c r="N2991" s="42"/>
      <c r="O2991" s="47"/>
      <c r="P2991" s="40"/>
      <c r="Q2991" s="47"/>
      <c r="R2991" s="47"/>
      <c r="S2991" s="47"/>
      <c r="T2991" s="47"/>
      <c r="U2991" s="40"/>
      <c r="V2991" s="40"/>
      <c r="W2991" s="48"/>
      <c r="X2991" s="40"/>
      <c r="Y2991" s="40"/>
      <c r="Z2991" s="40"/>
      <c r="AA2991" s="42"/>
      <c r="AB2991" s="42"/>
      <c r="AC2991" s="42"/>
      <c r="AD2991" s="42"/>
      <c r="AE2991" s="42"/>
      <c r="AF2991" s="42"/>
      <c r="AG2991" s="42"/>
      <c r="AH2991" s="42"/>
      <c r="AI2991" s="40"/>
      <c r="AJ2991" s="40"/>
      <c r="AK2991" s="40"/>
      <c r="AL2991" s="40"/>
    </row>
    <row r="2992" spans="1:38">
      <c r="A2992" s="46"/>
      <c r="B2992" s="40"/>
      <c r="C2992" s="42"/>
      <c r="D2992" s="42"/>
      <c r="E2992" s="42"/>
      <c r="F2992" s="47"/>
      <c r="G2992" s="40"/>
      <c r="H2992" s="47"/>
      <c r="I2992" s="47"/>
      <c r="J2992" s="47"/>
      <c r="K2992" s="47"/>
      <c r="L2992" s="42"/>
      <c r="M2992" s="42"/>
      <c r="N2992" s="42"/>
      <c r="O2992" s="47"/>
      <c r="P2992" s="40"/>
      <c r="Q2992" s="47"/>
      <c r="R2992" s="47"/>
      <c r="S2992" s="47"/>
      <c r="T2992" s="47"/>
      <c r="U2992" s="40"/>
      <c r="V2992" s="40"/>
      <c r="W2992" s="48"/>
      <c r="X2992" s="40"/>
      <c r="Y2992" s="40"/>
      <c r="Z2992" s="40"/>
      <c r="AA2992" s="42"/>
      <c r="AB2992" s="42"/>
      <c r="AC2992" s="42"/>
      <c r="AD2992" s="42"/>
      <c r="AE2992" s="42"/>
      <c r="AF2992" s="42"/>
      <c r="AG2992" s="42"/>
      <c r="AH2992" s="42"/>
      <c r="AI2992" s="40"/>
      <c r="AJ2992" s="40"/>
      <c r="AK2992" s="40"/>
      <c r="AL2992" s="40"/>
    </row>
    <row r="2993" spans="1:38">
      <c r="A2993" s="46"/>
      <c r="B2993" s="40"/>
      <c r="C2993" s="42"/>
      <c r="D2993" s="42"/>
      <c r="E2993" s="42"/>
      <c r="F2993" s="47"/>
      <c r="G2993" s="40"/>
      <c r="H2993" s="47"/>
      <c r="I2993" s="47"/>
      <c r="J2993" s="47"/>
      <c r="K2993" s="47"/>
      <c r="L2993" s="42"/>
      <c r="M2993" s="42"/>
      <c r="N2993" s="42"/>
      <c r="O2993" s="47"/>
      <c r="P2993" s="40"/>
      <c r="Q2993" s="47"/>
      <c r="R2993" s="47"/>
      <c r="S2993" s="47"/>
      <c r="T2993" s="47"/>
      <c r="U2993" s="40"/>
      <c r="V2993" s="40"/>
      <c r="W2993" s="48"/>
      <c r="X2993" s="40"/>
      <c r="Y2993" s="40"/>
      <c r="Z2993" s="40"/>
      <c r="AA2993" s="42"/>
      <c r="AB2993" s="42"/>
      <c r="AC2993" s="42"/>
      <c r="AD2993" s="42"/>
      <c r="AE2993" s="42"/>
      <c r="AF2993" s="42"/>
      <c r="AG2993" s="42"/>
      <c r="AH2993" s="42"/>
      <c r="AI2993" s="40"/>
      <c r="AJ2993" s="40"/>
      <c r="AK2993" s="40"/>
      <c r="AL2993" s="40"/>
    </row>
    <row r="2994" spans="1:38">
      <c r="A2994" s="46"/>
      <c r="B2994" s="40"/>
      <c r="C2994" s="42"/>
      <c r="D2994" s="42"/>
      <c r="E2994" s="42"/>
      <c r="F2994" s="47"/>
      <c r="G2994" s="40"/>
      <c r="H2994" s="47"/>
      <c r="I2994" s="47"/>
      <c r="J2994" s="47"/>
      <c r="K2994" s="47"/>
      <c r="L2994" s="42"/>
      <c r="M2994" s="42"/>
      <c r="N2994" s="42"/>
      <c r="O2994" s="47"/>
      <c r="P2994" s="40"/>
      <c r="Q2994" s="47"/>
      <c r="R2994" s="47"/>
      <c r="S2994" s="47"/>
      <c r="T2994" s="47"/>
      <c r="U2994" s="40"/>
      <c r="V2994" s="40"/>
      <c r="W2994" s="48"/>
      <c r="X2994" s="40"/>
      <c r="Y2994" s="40"/>
      <c r="Z2994" s="40"/>
      <c r="AA2994" s="42"/>
      <c r="AB2994" s="42"/>
      <c r="AC2994" s="42"/>
      <c r="AD2994" s="42"/>
      <c r="AE2994" s="42"/>
      <c r="AF2994" s="42"/>
      <c r="AG2994" s="42"/>
      <c r="AH2994" s="42"/>
      <c r="AI2994" s="40"/>
      <c r="AJ2994" s="40"/>
      <c r="AK2994" s="40"/>
      <c r="AL2994" s="40"/>
    </row>
    <row r="2995" spans="1:38">
      <c r="A2995" s="46"/>
      <c r="B2995" s="40"/>
      <c r="C2995" s="42"/>
      <c r="D2995" s="42"/>
      <c r="E2995" s="42"/>
      <c r="F2995" s="47"/>
      <c r="G2995" s="40"/>
      <c r="H2995" s="47"/>
      <c r="I2995" s="47"/>
      <c r="J2995" s="47"/>
      <c r="K2995" s="47"/>
      <c r="L2995" s="42"/>
      <c r="M2995" s="42"/>
      <c r="N2995" s="42"/>
      <c r="O2995" s="47"/>
      <c r="P2995" s="40"/>
      <c r="Q2995" s="47"/>
      <c r="R2995" s="47"/>
      <c r="S2995" s="47"/>
      <c r="T2995" s="47"/>
      <c r="U2995" s="40"/>
      <c r="V2995" s="40"/>
      <c r="W2995" s="48"/>
      <c r="X2995" s="40"/>
      <c r="Y2995" s="40"/>
      <c r="Z2995" s="40"/>
      <c r="AA2995" s="42"/>
      <c r="AB2995" s="42"/>
      <c r="AC2995" s="42"/>
      <c r="AD2995" s="42"/>
      <c r="AE2995" s="42"/>
      <c r="AF2995" s="42"/>
      <c r="AG2995" s="42"/>
      <c r="AH2995" s="42"/>
      <c r="AI2995" s="40"/>
      <c r="AJ2995" s="40"/>
      <c r="AK2995" s="40"/>
      <c r="AL2995" s="40"/>
    </row>
    <row r="2996" spans="1:38">
      <c r="A2996" s="46"/>
      <c r="B2996" s="40"/>
      <c r="C2996" s="42"/>
      <c r="D2996" s="42"/>
      <c r="E2996" s="42"/>
      <c r="F2996" s="47"/>
      <c r="G2996" s="40"/>
      <c r="H2996" s="47"/>
      <c r="I2996" s="47"/>
      <c r="J2996" s="47"/>
      <c r="K2996" s="47"/>
      <c r="L2996" s="42"/>
      <c r="M2996" s="42"/>
      <c r="N2996" s="42"/>
      <c r="O2996" s="47"/>
      <c r="P2996" s="40"/>
      <c r="Q2996" s="47"/>
      <c r="R2996" s="47"/>
      <c r="S2996" s="47"/>
      <c r="T2996" s="47"/>
      <c r="U2996" s="40"/>
      <c r="V2996" s="40"/>
      <c r="W2996" s="48"/>
      <c r="X2996" s="40"/>
      <c r="Y2996" s="40"/>
      <c r="Z2996" s="40"/>
      <c r="AA2996" s="42"/>
      <c r="AB2996" s="42"/>
      <c r="AC2996" s="42"/>
      <c r="AD2996" s="42"/>
      <c r="AE2996" s="42"/>
      <c r="AF2996" s="42"/>
      <c r="AG2996" s="42"/>
      <c r="AH2996" s="42"/>
      <c r="AI2996" s="40"/>
      <c r="AJ2996" s="40"/>
      <c r="AK2996" s="40"/>
      <c r="AL2996" s="40"/>
    </row>
    <row r="2997" spans="1:38">
      <c r="A2997" s="46"/>
      <c r="B2997" s="40"/>
      <c r="C2997" s="42"/>
      <c r="D2997" s="42"/>
      <c r="E2997" s="42"/>
      <c r="F2997" s="47"/>
      <c r="G2997" s="40"/>
      <c r="H2997" s="47"/>
      <c r="I2997" s="47"/>
      <c r="J2997" s="47"/>
      <c r="K2997" s="47"/>
      <c r="L2997" s="42"/>
      <c r="M2997" s="42"/>
      <c r="N2997" s="42"/>
      <c r="O2997" s="47"/>
      <c r="P2997" s="40"/>
      <c r="Q2997" s="47"/>
      <c r="R2997" s="47"/>
      <c r="S2997" s="47"/>
      <c r="T2997" s="47"/>
      <c r="U2997" s="40"/>
      <c r="V2997" s="40"/>
      <c r="W2997" s="48"/>
      <c r="X2997" s="40"/>
      <c r="Y2997" s="40"/>
      <c r="Z2997" s="40"/>
      <c r="AA2997" s="42"/>
      <c r="AB2997" s="42"/>
      <c r="AC2997" s="42"/>
      <c r="AD2997" s="42"/>
      <c r="AE2997" s="42"/>
      <c r="AF2997" s="42"/>
      <c r="AG2997" s="42"/>
      <c r="AH2997" s="42"/>
      <c r="AI2997" s="40"/>
      <c r="AJ2997" s="40"/>
      <c r="AK2997" s="40"/>
      <c r="AL2997" s="40"/>
    </row>
    <row r="2998" spans="1:38">
      <c r="A2998" s="46"/>
      <c r="B2998" s="40"/>
      <c r="C2998" s="42"/>
      <c r="D2998" s="42"/>
      <c r="E2998" s="42"/>
      <c r="F2998" s="47"/>
      <c r="G2998" s="40"/>
      <c r="H2998" s="47"/>
      <c r="I2998" s="47"/>
      <c r="J2998" s="47"/>
      <c r="K2998" s="47"/>
      <c r="L2998" s="42"/>
      <c r="M2998" s="42"/>
      <c r="N2998" s="42"/>
      <c r="O2998" s="47"/>
      <c r="P2998" s="40"/>
      <c r="Q2998" s="47"/>
      <c r="R2998" s="47"/>
      <c r="S2998" s="47"/>
      <c r="T2998" s="47"/>
      <c r="U2998" s="40"/>
      <c r="V2998" s="40"/>
      <c r="W2998" s="48"/>
      <c r="X2998" s="40"/>
      <c r="Y2998" s="40"/>
      <c r="Z2998" s="40"/>
      <c r="AA2998" s="42"/>
      <c r="AB2998" s="42"/>
      <c r="AC2998" s="42"/>
      <c r="AD2998" s="42"/>
      <c r="AE2998" s="42"/>
      <c r="AF2998" s="42"/>
      <c r="AG2998" s="42"/>
      <c r="AH2998" s="42"/>
      <c r="AI2998" s="40"/>
      <c r="AJ2998" s="40"/>
      <c r="AK2998" s="40"/>
      <c r="AL2998" s="40"/>
    </row>
    <row r="2999" spans="1:38">
      <c r="A2999" s="46"/>
      <c r="B2999" s="40"/>
      <c r="C2999" s="42"/>
      <c r="D2999" s="42"/>
      <c r="E2999" s="42"/>
      <c r="F2999" s="47"/>
      <c r="G2999" s="40"/>
      <c r="H2999" s="47"/>
      <c r="I2999" s="47"/>
      <c r="J2999" s="47"/>
      <c r="K2999" s="47"/>
      <c r="L2999" s="42"/>
      <c r="M2999" s="42"/>
      <c r="N2999" s="42"/>
      <c r="O2999" s="47"/>
      <c r="P2999" s="40"/>
      <c r="Q2999" s="47"/>
      <c r="R2999" s="47"/>
      <c r="S2999" s="47"/>
      <c r="T2999" s="47"/>
      <c r="U2999" s="40"/>
      <c r="V2999" s="40"/>
      <c r="W2999" s="48"/>
      <c r="X2999" s="40"/>
      <c r="Y2999" s="40"/>
      <c r="Z2999" s="40"/>
      <c r="AA2999" s="42"/>
      <c r="AB2999" s="42"/>
      <c r="AC2999" s="42"/>
      <c r="AD2999" s="42"/>
      <c r="AE2999" s="42"/>
      <c r="AF2999" s="42"/>
      <c r="AG2999" s="42"/>
      <c r="AH2999" s="42"/>
      <c r="AI2999" s="40"/>
      <c r="AJ2999" s="40"/>
      <c r="AK2999" s="40"/>
      <c r="AL2999" s="40"/>
    </row>
    <row r="3000" spans="1:38">
      <c r="A3000" s="46"/>
      <c r="B3000" s="40"/>
      <c r="C3000" s="42"/>
      <c r="D3000" s="42"/>
      <c r="E3000" s="42"/>
      <c r="F3000" s="47"/>
      <c r="G3000" s="40"/>
      <c r="H3000" s="47"/>
      <c r="I3000" s="47"/>
      <c r="J3000" s="47"/>
      <c r="K3000" s="47"/>
      <c r="L3000" s="42"/>
      <c r="M3000" s="42"/>
      <c r="N3000" s="42"/>
      <c r="O3000" s="47"/>
      <c r="P3000" s="40"/>
      <c r="Q3000" s="47"/>
      <c r="R3000" s="47"/>
      <c r="S3000" s="47"/>
      <c r="T3000" s="47"/>
      <c r="U3000" s="40"/>
      <c r="V3000" s="40"/>
      <c r="W3000" s="48"/>
      <c r="X3000" s="40"/>
      <c r="Y3000" s="40"/>
      <c r="Z3000" s="40"/>
      <c r="AA3000" s="42"/>
      <c r="AB3000" s="42"/>
      <c r="AC3000" s="42"/>
      <c r="AD3000" s="42"/>
      <c r="AE3000" s="42"/>
      <c r="AF3000" s="42"/>
      <c r="AG3000" s="42"/>
      <c r="AH3000" s="42"/>
      <c r="AI3000" s="40"/>
      <c r="AJ3000" s="40"/>
      <c r="AK3000" s="40"/>
      <c r="AL3000" s="40"/>
    </row>
    <row r="3001" spans="1:38">
      <c r="A3001" s="46"/>
      <c r="B3001" s="40"/>
      <c r="C3001" s="42"/>
      <c r="D3001" s="42"/>
      <c r="E3001" s="42"/>
      <c r="F3001" s="47"/>
      <c r="G3001" s="40"/>
      <c r="H3001" s="47"/>
      <c r="I3001" s="47"/>
      <c r="J3001" s="47"/>
      <c r="K3001" s="47"/>
      <c r="L3001" s="42"/>
      <c r="M3001" s="42"/>
      <c r="N3001" s="42"/>
      <c r="O3001" s="47"/>
      <c r="P3001" s="40"/>
      <c r="Q3001" s="47"/>
      <c r="R3001" s="47"/>
      <c r="S3001" s="47"/>
      <c r="T3001" s="47"/>
      <c r="U3001" s="40"/>
      <c r="V3001" s="40"/>
      <c r="W3001" s="48"/>
      <c r="X3001" s="40"/>
      <c r="Y3001" s="40"/>
      <c r="Z3001" s="40"/>
      <c r="AA3001" s="42"/>
      <c r="AB3001" s="42"/>
      <c r="AC3001" s="42"/>
      <c r="AD3001" s="42"/>
      <c r="AE3001" s="42"/>
      <c r="AF3001" s="42"/>
      <c r="AG3001" s="42"/>
      <c r="AH3001" s="42"/>
      <c r="AI3001" s="40"/>
      <c r="AJ3001" s="40"/>
      <c r="AK3001" s="40"/>
      <c r="AL3001" s="40"/>
    </row>
    <row r="3002" spans="1:38">
      <c r="A3002" s="46"/>
      <c r="B3002" s="40"/>
      <c r="C3002" s="42"/>
      <c r="D3002" s="42"/>
      <c r="E3002" s="42"/>
      <c r="F3002" s="47"/>
      <c r="G3002" s="40"/>
      <c r="H3002" s="47"/>
      <c r="I3002" s="47"/>
      <c r="J3002" s="47"/>
      <c r="K3002" s="47"/>
      <c r="L3002" s="42"/>
      <c r="M3002" s="42"/>
      <c r="N3002" s="42"/>
      <c r="O3002" s="47"/>
      <c r="P3002" s="40"/>
      <c r="Q3002" s="47"/>
      <c r="R3002" s="47"/>
      <c r="S3002" s="47"/>
      <c r="T3002" s="47"/>
      <c r="U3002" s="40"/>
      <c r="V3002" s="40"/>
      <c r="W3002" s="48"/>
      <c r="X3002" s="40"/>
      <c r="Y3002" s="40"/>
      <c r="Z3002" s="40"/>
      <c r="AA3002" s="42"/>
      <c r="AB3002" s="42"/>
      <c r="AC3002" s="42"/>
      <c r="AD3002" s="42"/>
      <c r="AE3002" s="42"/>
      <c r="AF3002" s="42"/>
      <c r="AG3002" s="42"/>
      <c r="AH3002" s="42"/>
      <c r="AI3002" s="40"/>
      <c r="AJ3002" s="40"/>
      <c r="AK3002" s="40"/>
      <c r="AL3002" s="40"/>
    </row>
    <row r="3003" spans="1:38">
      <c r="A3003" s="46"/>
      <c r="B3003" s="40"/>
      <c r="C3003" s="42"/>
      <c r="D3003" s="42"/>
      <c r="E3003" s="42"/>
      <c r="F3003" s="47"/>
      <c r="G3003" s="40"/>
      <c r="H3003" s="47"/>
      <c r="I3003" s="47"/>
      <c r="J3003" s="47"/>
      <c r="K3003" s="47"/>
      <c r="L3003" s="42"/>
      <c r="M3003" s="42"/>
      <c r="N3003" s="42"/>
      <c r="O3003" s="47"/>
      <c r="P3003" s="40"/>
      <c r="Q3003" s="47"/>
      <c r="R3003" s="47"/>
      <c r="S3003" s="47"/>
      <c r="T3003" s="47"/>
      <c r="U3003" s="40"/>
      <c r="V3003" s="40"/>
      <c r="W3003" s="48"/>
      <c r="X3003" s="40"/>
      <c r="Y3003" s="40"/>
      <c r="Z3003" s="40"/>
      <c r="AA3003" s="42"/>
      <c r="AB3003" s="42"/>
      <c r="AC3003" s="42"/>
      <c r="AD3003" s="42"/>
      <c r="AE3003" s="42"/>
      <c r="AF3003" s="42"/>
      <c r="AG3003" s="42"/>
      <c r="AH3003" s="42"/>
      <c r="AI3003" s="40"/>
      <c r="AJ3003" s="40"/>
      <c r="AK3003" s="40"/>
      <c r="AL3003" s="40"/>
    </row>
    <row r="3004" spans="1:38">
      <c r="A3004" s="46"/>
      <c r="B3004" s="40"/>
      <c r="C3004" s="42"/>
      <c r="D3004" s="42"/>
      <c r="E3004" s="42"/>
      <c r="F3004" s="47"/>
      <c r="G3004" s="40"/>
      <c r="H3004" s="47"/>
      <c r="I3004" s="47"/>
      <c r="J3004" s="47"/>
      <c r="K3004" s="47"/>
      <c r="L3004" s="42"/>
      <c r="M3004" s="42"/>
      <c r="N3004" s="42"/>
      <c r="O3004" s="47"/>
      <c r="P3004" s="40"/>
      <c r="Q3004" s="47"/>
      <c r="R3004" s="47"/>
      <c r="S3004" s="47"/>
      <c r="T3004" s="47"/>
      <c r="U3004" s="40"/>
      <c r="V3004" s="40"/>
      <c r="W3004" s="48"/>
      <c r="X3004" s="40"/>
      <c r="Y3004" s="40"/>
      <c r="Z3004" s="40"/>
      <c r="AA3004" s="42"/>
      <c r="AB3004" s="42"/>
      <c r="AC3004" s="42"/>
      <c r="AD3004" s="42"/>
      <c r="AE3004" s="42"/>
      <c r="AF3004" s="42"/>
      <c r="AG3004" s="42"/>
      <c r="AH3004" s="42"/>
      <c r="AI3004" s="40"/>
      <c r="AJ3004" s="40"/>
      <c r="AK3004" s="40"/>
      <c r="AL3004" s="40"/>
    </row>
    <row r="3005" spans="1:38">
      <c r="A3005" s="46"/>
      <c r="B3005" s="40"/>
      <c r="C3005" s="42"/>
      <c r="D3005" s="42"/>
      <c r="E3005" s="42"/>
      <c r="F3005" s="47"/>
      <c r="G3005" s="40"/>
      <c r="H3005" s="47"/>
      <c r="I3005" s="47"/>
      <c r="J3005" s="47"/>
      <c r="K3005" s="47"/>
      <c r="L3005" s="42"/>
      <c r="M3005" s="42"/>
      <c r="N3005" s="42"/>
      <c r="O3005" s="47"/>
      <c r="P3005" s="40"/>
      <c r="Q3005" s="47"/>
      <c r="R3005" s="47"/>
      <c r="S3005" s="47"/>
      <c r="T3005" s="47"/>
      <c r="U3005" s="40"/>
      <c r="V3005" s="40"/>
      <c r="W3005" s="48"/>
      <c r="X3005" s="40"/>
      <c r="Y3005" s="40"/>
      <c r="Z3005" s="40"/>
      <c r="AA3005" s="42"/>
      <c r="AB3005" s="42"/>
      <c r="AC3005" s="42"/>
      <c r="AD3005" s="42"/>
      <c r="AE3005" s="42"/>
      <c r="AF3005" s="42"/>
      <c r="AG3005" s="42"/>
      <c r="AH3005" s="42"/>
      <c r="AI3005" s="40"/>
      <c r="AJ3005" s="40"/>
      <c r="AK3005" s="40"/>
      <c r="AL3005" s="40"/>
    </row>
    <row r="3006" spans="1:38">
      <c r="A3006" s="46"/>
      <c r="B3006" s="40"/>
      <c r="C3006" s="42"/>
      <c r="D3006" s="42"/>
      <c r="E3006" s="42"/>
      <c r="F3006" s="47"/>
      <c r="G3006" s="40"/>
      <c r="H3006" s="47"/>
      <c r="I3006" s="47"/>
      <c r="J3006" s="47"/>
      <c r="K3006" s="47"/>
      <c r="L3006" s="42"/>
      <c r="M3006" s="42"/>
      <c r="N3006" s="42"/>
      <c r="O3006" s="47"/>
      <c r="P3006" s="40"/>
      <c r="Q3006" s="47"/>
      <c r="R3006" s="47"/>
      <c r="S3006" s="47"/>
      <c r="T3006" s="47"/>
      <c r="U3006" s="40"/>
      <c r="V3006" s="40"/>
      <c r="W3006" s="48"/>
      <c r="X3006" s="40"/>
      <c r="Y3006" s="40"/>
      <c r="Z3006" s="40"/>
      <c r="AA3006" s="42"/>
      <c r="AB3006" s="42"/>
      <c r="AC3006" s="42"/>
      <c r="AD3006" s="42"/>
      <c r="AE3006" s="42"/>
      <c r="AF3006" s="42"/>
      <c r="AG3006" s="42"/>
      <c r="AH3006" s="42"/>
      <c r="AI3006" s="40"/>
      <c r="AJ3006" s="40"/>
      <c r="AK3006" s="40"/>
      <c r="AL3006" s="40"/>
    </row>
    <row r="3007" spans="1:38">
      <c r="A3007" s="46"/>
      <c r="B3007" s="40"/>
      <c r="C3007" s="42"/>
      <c r="D3007" s="42"/>
      <c r="E3007" s="42"/>
      <c r="F3007" s="47"/>
      <c r="G3007" s="40"/>
      <c r="H3007" s="47"/>
      <c r="I3007" s="47"/>
      <c r="J3007" s="47"/>
      <c r="K3007" s="47"/>
      <c r="L3007" s="42"/>
      <c r="M3007" s="42"/>
      <c r="N3007" s="42"/>
      <c r="O3007" s="47"/>
      <c r="P3007" s="40"/>
      <c r="Q3007" s="47"/>
      <c r="R3007" s="47"/>
      <c r="S3007" s="47"/>
      <c r="T3007" s="47"/>
      <c r="U3007" s="40"/>
      <c r="V3007" s="40"/>
      <c r="W3007" s="48"/>
      <c r="X3007" s="40"/>
      <c r="Y3007" s="40"/>
      <c r="Z3007" s="40"/>
      <c r="AA3007" s="42"/>
      <c r="AB3007" s="42"/>
      <c r="AC3007" s="42"/>
      <c r="AD3007" s="42"/>
      <c r="AE3007" s="42"/>
      <c r="AF3007" s="42"/>
      <c r="AG3007" s="42"/>
      <c r="AH3007" s="42"/>
      <c r="AI3007" s="40"/>
      <c r="AJ3007" s="40"/>
      <c r="AK3007" s="40"/>
      <c r="AL3007" s="40"/>
    </row>
    <row r="3008" spans="1:38">
      <c r="A3008" s="46"/>
      <c r="B3008" s="40"/>
      <c r="C3008" s="42"/>
      <c r="D3008" s="42"/>
      <c r="E3008" s="42"/>
      <c r="F3008" s="47"/>
      <c r="G3008" s="40"/>
      <c r="H3008" s="47"/>
      <c r="I3008" s="47"/>
      <c r="J3008" s="47"/>
      <c r="K3008" s="47"/>
      <c r="L3008" s="42"/>
      <c r="M3008" s="42"/>
      <c r="N3008" s="42"/>
      <c r="O3008" s="47"/>
      <c r="P3008" s="40"/>
      <c r="Q3008" s="47"/>
      <c r="R3008" s="47"/>
      <c r="S3008" s="47"/>
      <c r="T3008" s="47"/>
      <c r="U3008" s="40"/>
      <c r="V3008" s="40"/>
      <c r="W3008" s="48"/>
      <c r="X3008" s="40"/>
      <c r="Y3008" s="40"/>
      <c r="Z3008" s="40"/>
      <c r="AA3008" s="42"/>
      <c r="AB3008" s="42"/>
      <c r="AC3008" s="42"/>
      <c r="AD3008" s="42"/>
      <c r="AE3008" s="42"/>
      <c r="AF3008" s="42"/>
      <c r="AG3008" s="42"/>
      <c r="AH3008" s="42"/>
      <c r="AI3008" s="40"/>
      <c r="AJ3008" s="40"/>
      <c r="AK3008" s="40"/>
      <c r="AL3008" s="40"/>
    </row>
    <row r="3009" spans="1:38">
      <c r="A3009" s="46"/>
      <c r="B3009" s="40"/>
      <c r="C3009" s="42"/>
      <c r="D3009" s="42"/>
      <c r="E3009" s="42"/>
      <c r="F3009" s="47"/>
      <c r="G3009" s="40"/>
      <c r="H3009" s="47"/>
      <c r="I3009" s="47"/>
      <c r="J3009" s="47"/>
      <c r="K3009" s="47"/>
      <c r="L3009" s="42"/>
      <c r="M3009" s="42"/>
      <c r="N3009" s="42"/>
      <c r="O3009" s="47"/>
      <c r="P3009" s="40"/>
      <c r="Q3009" s="47"/>
      <c r="R3009" s="47"/>
      <c r="S3009" s="47"/>
      <c r="T3009" s="47"/>
      <c r="U3009" s="40"/>
      <c r="V3009" s="40"/>
      <c r="W3009" s="48"/>
      <c r="X3009" s="40"/>
      <c r="Y3009" s="40"/>
      <c r="Z3009" s="40"/>
      <c r="AA3009" s="42"/>
      <c r="AB3009" s="42"/>
      <c r="AC3009" s="42"/>
      <c r="AD3009" s="42"/>
      <c r="AE3009" s="42"/>
      <c r="AF3009" s="42"/>
      <c r="AG3009" s="42"/>
      <c r="AH3009" s="42"/>
      <c r="AI3009" s="40"/>
      <c r="AJ3009" s="40"/>
      <c r="AK3009" s="40"/>
      <c r="AL3009" s="40"/>
    </row>
    <row r="3010" spans="1:38">
      <c r="A3010" s="46"/>
      <c r="B3010" s="40"/>
      <c r="C3010" s="42"/>
      <c r="D3010" s="42"/>
      <c r="E3010" s="42"/>
      <c r="F3010" s="47"/>
      <c r="G3010" s="40"/>
      <c r="H3010" s="47"/>
      <c r="I3010" s="47"/>
      <c r="J3010" s="47"/>
      <c r="K3010" s="47"/>
      <c r="L3010" s="42"/>
      <c r="M3010" s="42"/>
      <c r="N3010" s="42"/>
      <c r="O3010" s="47"/>
      <c r="P3010" s="40"/>
      <c r="Q3010" s="47"/>
      <c r="R3010" s="47"/>
      <c r="S3010" s="47"/>
      <c r="T3010" s="47"/>
      <c r="U3010" s="40"/>
      <c r="V3010" s="40"/>
      <c r="W3010" s="48"/>
      <c r="X3010" s="40"/>
      <c r="Y3010" s="40"/>
      <c r="Z3010" s="40"/>
      <c r="AA3010" s="42"/>
      <c r="AB3010" s="42"/>
      <c r="AC3010" s="42"/>
      <c r="AD3010" s="42"/>
      <c r="AE3010" s="42"/>
      <c r="AF3010" s="42"/>
      <c r="AG3010" s="42"/>
      <c r="AH3010" s="42"/>
      <c r="AI3010" s="40"/>
      <c r="AJ3010" s="40"/>
      <c r="AK3010" s="40"/>
      <c r="AL3010" s="40"/>
    </row>
    <row r="3011" spans="1:38">
      <c r="A3011" s="46"/>
      <c r="B3011" s="40"/>
      <c r="C3011" s="42"/>
      <c r="D3011" s="42"/>
      <c r="E3011" s="42"/>
      <c r="F3011" s="47"/>
      <c r="G3011" s="40"/>
      <c r="H3011" s="47"/>
      <c r="I3011" s="47"/>
      <c r="J3011" s="47"/>
      <c r="K3011" s="47"/>
      <c r="L3011" s="42"/>
      <c r="M3011" s="42"/>
      <c r="N3011" s="42"/>
      <c r="O3011" s="47"/>
      <c r="P3011" s="40"/>
      <c r="Q3011" s="47"/>
      <c r="R3011" s="47"/>
      <c r="S3011" s="47"/>
      <c r="T3011" s="47"/>
      <c r="U3011" s="40"/>
      <c r="V3011" s="40"/>
      <c r="W3011" s="48"/>
      <c r="X3011" s="40"/>
      <c r="Y3011" s="40"/>
      <c r="Z3011" s="40"/>
      <c r="AA3011" s="42"/>
      <c r="AB3011" s="42"/>
      <c r="AC3011" s="42"/>
      <c r="AD3011" s="42"/>
      <c r="AE3011" s="42"/>
      <c r="AF3011" s="42"/>
      <c r="AG3011" s="42"/>
      <c r="AH3011" s="42"/>
      <c r="AI3011" s="40"/>
      <c r="AJ3011" s="40"/>
      <c r="AK3011" s="40"/>
      <c r="AL3011" s="40"/>
    </row>
    <row r="3012" spans="1:38">
      <c r="A3012" s="46"/>
      <c r="B3012" s="40"/>
      <c r="C3012" s="42"/>
      <c r="D3012" s="42"/>
      <c r="E3012" s="42"/>
      <c r="F3012" s="47"/>
      <c r="G3012" s="40"/>
      <c r="H3012" s="47"/>
      <c r="I3012" s="47"/>
      <c r="J3012" s="47"/>
      <c r="K3012" s="47"/>
      <c r="L3012" s="42"/>
      <c r="M3012" s="42"/>
      <c r="N3012" s="42"/>
      <c r="O3012" s="47"/>
      <c r="P3012" s="40"/>
      <c r="Q3012" s="47"/>
      <c r="R3012" s="47"/>
      <c r="S3012" s="47"/>
      <c r="T3012" s="47"/>
      <c r="U3012" s="40"/>
      <c r="V3012" s="40"/>
      <c r="W3012" s="48"/>
      <c r="X3012" s="40"/>
      <c r="Y3012" s="40"/>
      <c r="Z3012" s="40"/>
      <c r="AA3012" s="42"/>
      <c r="AB3012" s="42"/>
      <c r="AC3012" s="42"/>
      <c r="AD3012" s="42"/>
      <c r="AE3012" s="42"/>
      <c r="AF3012" s="42"/>
      <c r="AG3012" s="42"/>
      <c r="AH3012" s="42"/>
      <c r="AI3012" s="40"/>
      <c r="AJ3012" s="40"/>
      <c r="AK3012" s="40"/>
      <c r="AL3012" s="40"/>
    </row>
    <row r="3013" spans="1:38">
      <c r="A3013" s="46"/>
      <c r="B3013" s="40"/>
      <c r="C3013" s="42"/>
      <c r="D3013" s="42"/>
      <c r="E3013" s="42"/>
      <c r="F3013" s="47"/>
      <c r="G3013" s="40"/>
      <c r="H3013" s="47"/>
      <c r="I3013" s="47"/>
      <c r="J3013" s="47"/>
      <c r="K3013" s="47"/>
      <c r="L3013" s="42"/>
      <c r="M3013" s="42"/>
      <c r="N3013" s="42"/>
      <c r="O3013" s="47"/>
      <c r="P3013" s="40"/>
      <c r="Q3013" s="47"/>
      <c r="R3013" s="47"/>
      <c r="S3013" s="47"/>
      <c r="T3013" s="47"/>
      <c r="U3013" s="40"/>
      <c r="V3013" s="40"/>
      <c r="W3013" s="48"/>
      <c r="X3013" s="40"/>
      <c r="Y3013" s="40"/>
      <c r="Z3013" s="40"/>
      <c r="AA3013" s="42"/>
      <c r="AB3013" s="42"/>
      <c r="AC3013" s="42"/>
      <c r="AD3013" s="42"/>
      <c r="AE3013" s="42"/>
      <c r="AF3013" s="42"/>
      <c r="AG3013" s="42"/>
      <c r="AH3013" s="42"/>
      <c r="AI3013" s="40"/>
      <c r="AJ3013" s="40"/>
      <c r="AK3013" s="40"/>
      <c r="AL3013" s="40"/>
    </row>
    <row r="3014" spans="1:38">
      <c r="A3014" s="46"/>
      <c r="B3014" s="40"/>
      <c r="C3014" s="42"/>
      <c r="D3014" s="42"/>
      <c r="E3014" s="42"/>
      <c r="F3014" s="47"/>
      <c r="G3014" s="40"/>
      <c r="H3014" s="47"/>
      <c r="I3014" s="47"/>
      <c r="J3014" s="47"/>
      <c r="K3014" s="47"/>
      <c r="L3014" s="42"/>
      <c r="M3014" s="42"/>
      <c r="N3014" s="42"/>
      <c r="O3014" s="47"/>
      <c r="P3014" s="40"/>
      <c r="Q3014" s="47"/>
      <c r="R3014" s="47"/>
      <c r="S3014" s="47"/>
      <c r="T3014" s="47"/>
      <c r="U3014" s="40"/>
      <c r="V3014" s="40"/>
      <c r="W3014" s="48"/>
      <c r="X3014" s="40"/>
      <c r="Y3014" s="40"/>
      <c r="Z3014" s="40"/>
      <c r="AA3014" s="42"/>
      <c r="AB3014" s="42"/>
      <c r="AC3014" s="42"/>
      <c r="AD3014" s="42"/>
      <c r="AE3014" s="42"/>
      <c r="AF3014" s="42"/>
      <c r="AG3014" s="42"/>
      <c r="AH3014" s="42"/>
      <c r="AI3014" s="40"/>
      <c r="AJ3014" s="40"/>
      <c r="AK3014" s="40"/>
      <c r="AL3014" s="40"/>
    </row>
    <row r="3015" spans="1:38">
      <c r="A3015" s="46"/>
      <c r="B3015" s="40"/>
      <c r="C3015" s="42"/>
      <c r="D3015" s="42"/>
      <c r="E3015" s="42"/>
      <c r="F3015" s="47"/>
      <c r="G3015" s="40"/>
      <c r="H3015" s="47"/>
      <c r="I3015" s="47"/>
      <c r="J3015" s="47"/>
      <c r="K3015" s="47"/>
      <c r="L3015" s="42"/>
      <c r="M3015" s="42"/>
      <c r="N3015" s="42"/>
      <c r="O3015" s="47"/>
      <c r="P3015" s="40"/>
      <c r="Q3015" s="47"/>
      <c r="R3015" s="47"/>
      <c r="S3015" s="47"/>
      <c r="T3015" s="47"/>
      <c r="U3015" s="40"/>
      <c r="V3015" s="40"/>
      <c r="W3015" s="48"/>
      <c r="X3015" s="40"/>
      <c r="Y3015" s="40"/>
      <c r="Z3015" s="40"/>
      <c r="AA3015" s="42"/>
      <c r="AB3015" s="42"/>
      <c r="AC3015" s="42"/>
      <c r="AD3015" s="42"/>
      <c r="AE3015" s="42"/>
      <c r="AF3015" s="42"/>
      <c r="AG3015" s="42"/>
      <c r="AH3015" s="42"/>
      <c r="AI3015" s="40"/>
      <c r="AJ3015" s="40"/>
      <c r="AK3015" s="40"/>
      <c r="AL3015" s="40"/>
    </row>
    <row r="3016" spans="1:38">
      <c r="A3016" s="46"/>
      <c r="B3016" s="40"/>
      <c r="C3016" s="42"/>
      <c r="D3016" s="42"/>
      <c r="E3016" s="42"/>
      <c r="F3016" s="47"/>
      <c r="G3016" s="40"/>
      <c r="H3016" s="47"/>
      <c r="I3016" s="47"/>
      <c r="J3016" s="47"/>
      <c r="K3016" s="47"/>
      <c r="L3016" s="42"/>
      <c r="M3016" s="42"/>
      <c r="N3016" s="42"/>
      <c r="O3016" s="47"/>
      <c r="P3016" s="40"/>
      <c r="Q3016" s="47"/>
      <c r="R3016" s="47"/>
      <c r="S3016" s="47"/>
      <c r="T3016" s="47"/>
      <c r="U3016" s="40"/>
      <c r="V3016" s="40"/>
      <c r="W3016" s="48"/>
      <c r="X3016" s="40"/>
      <c r="Y3016" s="40"/>
      <c r="Z3016" s="40"/>
      <c r="AA3016" s="42"/>
      <c r="AB3016" s="42"/>
      <c r="AC3016" s="42"/>
      <c r="AD3016" s="42"/>
      <c r="AE3016" s="42"/>
      <c r="AF3016" s="42"/>
      <c r="AG3016" s="42"/>
      <c r="AH3016" s="42"/>
      <c r="AI3016" s="40"/>
      <c r="AJ3016" s="40"/>
      <c r="AK3016" s="40"/>
      <c r="AL3016" s="40"/>
    </row>
    <row r="3017" spans="1:38">
      <c r="A3017" s="46"/>
      <c r="B3017" s="40"/>
      <c r="C3017" s="42"/>
      <c r="D3017" s="42"/>
      <c r="E3017" s="42"/>
      <c r="F3017" s="47"/>
      <c r="G3017" s="40"/>
      <c r="H3017" s="47"/>
      <c r="I3017" s="47"/>
      <c r="J3017" s="47"/>
      <c r="K3017" s="47"/>
      <c r="L3017" s="42"/>
      <c r="M3017" s="42"/>
      <c r="N3017" s="42"/>
      <c r="O3017" s="47"/>
      <c r="P3017" s="40"/>
      <c r="Q3017" s="47"/>
      <c r="R3017" s="47"/>
      <c r="S3017" s="47"/>
      <c r="T3017" s="47"/>
      <c r="U3017" s="40"/>
      <c r="V3017" s="40"/>
      <c r="W3017" s="48"/>
      <c r="X3017" s="40"/>
      <c r="Y3017" s="40"/>
      <c r="Z3017" s="40"/>
      <c r="AA3017" s="42"/>
      <c r="AB3017" s="42"/>
      <c r="AC3017" s="42"/>
      <c r="AD3017" s="42"/>
      <c r="AE3017" s="42"/>
      <c r="AF3017" s="42"/>
      <c r="AG3017" s="42"/>
      <c r="AH3017" s="42"/>
      <c r="AI3017" s="40"/>
      <c r="AJ3017" s="40"/>
      <c r="AK3017" s="40"/>
      <c r="AL3017" s="40"/>
    </row>
    <row r="3018" spans="1:38">
      <c r="A3018" s="46"/>
      <c r="B3018" s="40"/>
      <c r="C3018" s="42"/>
      <c r="D3018" s="42"/>
      <c r="E3018" s="42"/>
      <c r="F3018" s="47"/>
      <c r="G3018" s="40"/>
      <c r="H3018" s="47"/>
      <c r="I3018" s="47"/>
      <c r="J3018" s="47"/>
      <c r="K3018" s="47"/>
      <c r="L3018" s="42"/>
      <c r="M3018" s="42"/>
      <c r="N3018" s="42"/>
      <c r="O3018" s="47"/>
      <c r="P3018" s="40"/>
      <c r="Q3018" s="47"/>
      <c r="R3018" s="47"/>
      <c r="S3018" s="47"/>
      <c r="T3018" s="47"/>
      <c r="U3018" s="40"/>
      <c r="V3018" s="40"/>
      <c r="W3018" s="48"/>
      <c r="X3018" s="40"/>
      <c r="Y3018" s="40"/>
      <c r="Z3018" s="40"/>
      <c r="AA3018" s="42"/>
      <c r="AB3018" s="42"/>
      <c r="AC3018" s="42"/>
      <c r="AD3018" s="42"/>
      <c r="AE3018" s="42"/>
      <c r="AF3018" s="42"/>
      <c r="AG3018" s="42"/>
      <c r="AH3018" s="42"/>
      <c r="AI3018" s="40"/>
      <c r="AJ3018" s="40"/>
      <c r="AK3018" s="40"/>
      <c r="AL3018" s="40"/>
    </row>
    <row r="3019" spans="1:38">
      <c r="A3019" s="46"/>
      <c r="B3019" s="40"/>
      <c r="C3019" s="42"/>
      <c r="D3019" s="42"/>
      <c r="E3019" s="42"/>
      <c r="F3019" s="47"/>
      <c r="G3019" s="40"/>
      <c r="H3019" s="47"/>
      <c r="I3019" s="47"/>
      <c r="J3019" s="47"/>
      <c r="K3019" s="47"/>
      <c r="L3019" s="42"/>
      <c r="M3019" s="42"/>
      <c r="N3019" s="42"/>
      <c r="O3019" s="47"/>
      <c r="P3019" s="40"/>
      <c r="Q3019" s="47"/>
      <c r="R3019" s="47"/>
      <c r="S3019" s="47"/>
      <c r="T3019" s="47"/>
      <c r="U3019" s="40"/>
      <c r="V3019" s="40"/>
      <c r="W3019" s="48"/>
      <c r="X3019" s="40"/>
      <c r="Y3019" s="40"/>
      <c r="Z3019" s="40"/>
      <c r="AA3019" s="42"/>
      <c r="AB3019" s="42"/>
      <c r="AC3019" s="42"/>
      <c r="AD3019" s="42"/>
      <c r="AE3019" s="42"/>
      <c r="AF3019" s="42"/>
      <c r="AG3019" s="42"/>
      <c r="AH3019" s="42"/>
      <c r="AI3019" s="40"/>
      <c r="AJ3019" s="40"/>
      <c r="AK3019" s="40"/>
      <c r="AL3019" s="40"/>
    </row>
    <row r="3020" spans="1:38">
      <c r="A3020" s="46"/>
      <c r="B3020" s="40"/>
      <c r="C3020" s="42"/>
      <c r="D3020" s="42"/>
      <c r="E3020" s="42"/>
      <c r="F3020" s="47"/>
      <c r="G3020" s="40"/>
      <c r="H3020" s="47"/>
      <c r="I3020" s="47"/>
      <c r="J3020" s="47"/>
      <c r="K3020" s="47"/>
      <c r="L3020" s="42"/>
      <c r="M3020" s="42"/>
      <c r="N3020" s="42"/>
      <c r="O3020" s="47"/>
      <c r="P3020" s="40"/>
      <c r="Q3020" s="47"/>
      <c r="R3020" s="47"/>
      <c r="S3020" s="47"/>
      <c r="T3020" s="47"/>
      <c r="U3020" s="40"/>
      <c r="V3020" s="40"/>
      <c r="W3020" s="48"/>
      <c r="X3020" s="40"/>
      <c r="Y3020" s="40"/>
      <c r="Z3020" s="40"/>
      <c r="AA3020" s="42"/>
      <c r="AB3020" s="42"/>
      <c r="AC3020" s="42"/>
      <c r="AD3020" s="42"/>
      <c r="AE3020" s="42"/>
      <c r="AF3020" s="42"/>
      <c r="AG3020" s="42"/>
      <c r="AH3020" s="42"/>
      <c r="AI3020" s="40"/>
      <c r="AJ3020" s="40"/>
      <c r="AK3020" s="40"/>
      <c r="AL3020" s="40"/>
    </row>
    <row r="3021" spans="1:38">
      <c r="A3021" s="46"/>
      <c r="B3021" s="40"/>
      <c r="C3021" s="42"/>
      <c r="D3021" s="42"/>
      <c r="E3021" s="42"/>
      <c r="F3021" s="47"/>
      <c r="G3021" s="40"/>
      <c r="H3021" s="47"/>
      <c r="I3021" s="47"/>
      <c r="J3021" s="47"/>
      <c r="K3021" s="47"/>
      <c r="L3021" s="42"/>
      <c r="M3021" s="42"/>
      <c r="N3021" s="42"/>
      <c r="O3021" s="47"/>
      <c r="P3021" s="40"/>
      <c r="Q3021" s="47"/>
      <c r="R3021" s="47"/>
      <c r="S3021" s="47"/>
      <c r="T3021" s="47"/>
      <c r="U3021" s="40"/>
      <c r="V3021" s="40"/>
      <c r="W3021" s="48"/>
      <c r="X3021" s="40"/>
      <c r="Y3021" s="40"/>
      <c r="Z3021" s="40"/>
      <c r="AA3021" s="42"/>
      <c r="AB3021" s="42"/>
      <c r="AC3021" s="42"/>
      <c r="AD3021" s="42"/>
      <c r="AE3021" s="42"/>
      <c r="AF3021" s="42"/>
      <c r="AG3021" s="42"/>
      <c r="AH3021" s="42"/>
      <c r="AI3021" s="40"/>
      <c r="AJ3021" s="40"/>
      <c r="AK3021" s="40"/>
      <c r="AL3021" s="40"/>
    </row>
    <row r="3022" spans="1:38">
      <c r="A3022" s="46"/>
      <c r="B3022" s="40"/>
      <c r="C3022" s="42"/>
      <c r="D3022" s="42"/>
      <c r="E3022" s="42"/>
      <c r="F3022" s="47"/>
      <c r="G3022" s="40"/>
      <c r="H3022" s="47"/>
      <c r="I3022" s="47"/>
      <c r="J3022" s="47"/>
      <c r="K3022" s="47"/>
      <c r="L3022" s="42"/>
      <c r="M3022" s="42"/>
      <c r="N3022" s="42"/>
      <c r="O3022" s="47"/>
      <c r="P3022" s="40"/>
      <c r="Q3022" s="47"/>
      <c r="R3022" s="47"/>
      <c r="S3022" s="47"/>
      <c r="T3022" s="47"/>
      <c r="U3022" s="40"/>
      <c r="V3022" s="40"/>
      <c r="W3022" s="48"/>
      <c r="X3022" s="40"/>
      <c r="Y3022" s="40"/>
      <c r="Z3022" s="40"/>
      <c r="AA3022" s="42"/>
      <c r="AB3022" s="42"/>
      <c r="AC3022" s="42"/>
      <c r="AD3022" s="42"/>
      <c r="AE3022" s="42"/>
      <c r="AF3022" s="42"/>
      <c r="AG3022" s="42"/>
      <c r="AH3022" s="42"/>
      <c r="AI3022" s="40"/>
      <c r="AJ3022" s="40"/>
      <c r="AK3022" s="40"/>
      <c r="AL3022" s="40"/>
    </row>
    <row r="3023" spans="1:38">
      <c r="A3023" s="46"/>
      <c r="B3023" s="40"/>
      <c r="C3023" s="42"/>
      <c r="D3023" s="42"/>
      <c r="E3023" s="42"/>
      <c r="F3023" s="47"/>
      <c r="G3023" s="40"/>
      <c r="H3023" s="47"/>
      <c r="I3023" s="47"/>
      <c r="J3023" s="47"/>
      <c r="K3023" s="47"/>
      <c r="L3023" s="42"/>
      <c r="M3023" s="42"/>
      <c r="N3023" s="42"/>
      <c r="O3023" s="47"/>
      <c r="P3023" s="40"/>
      <c r="Q3023" s="47"/>
      <c r="R3023" s="47"/>
      <c r="S3023" s="47"/>
      <c r="T3023" s="47"/>
      <c r="U3023" s="40"/>
      <c r="V3023" s="40"/>
      <c r="W3023" s="48"/>
      <c r="X3023" s="40"/>
      <c r="Y3023" s="40"/>
      <c r="Z3023" s="40"/>
      <c r="AA3023" s="42"/>
      <c r="AB3023" s="42"/>
      <c r="AC3023" s="42"/>
      <c r="AD3023" s="42"/>
      <c r="AE3023" s="42"/>
      <c r="AF3023" s="42"/>
      <c r="AG3023" s="42"/>
      <c r="AH3023" s="42"/>
      <c r="AI3023" s="40"/>
      <c r="AJ3023" s="40"/>
      <c r="AK3023" s="40"/>
      <c r="AL3023" s="40"/>
    </row>
    <row r="3024" spans="1:38">
      <c r="A3024" s="46"/>
      <c r="B3024" s="40"/>
      <c r="C3024" s="42"/>
      <c r="D3024" s="42"/>
      <c r="E3024" s="42"/>
      <c r="F3024" s="47"/>
      <c r="G3024" s="40"/>
      <c r="H3024" s="47"/>
      <c r="I3024" s="47"/>
      <c r="J3024" s="47"/>
      <c r="K3024" s="47"/>
      <c r="L3024" s="42"/>
      <c r="M3024" s="42"/>
      <c r="N3024" s="42"/>
      <c r="O3024" s="47"/>
      <c r="P3024" s="40"/>
      <c r="Q3024" s="47"/>
      <c r="R3024" s="47"/>
      <c r="S3024" s="47"/>
      <c r="T3024" s="47"/>
      <c r="U3024" s="40"/>
      <c r="V3024" s="40"/>
      <c r="W3024" s="48"/>
      <c r="X3024" s="40"/>
      <c r="Y3024" s="40"/>
      <c r="Z3024" s="40"/>
      <c r="AA3024" s="42"/>
      <c r="AB3024" s="42"/>
      <c r="AC3024" s="42"/>
      <c r="AD3024" s="42"/>
      <c r="AE3024" s="42"/>
      <c r="AF3024" s="42"/>
      <c r="AG3024" s="42"/>
      <c r="AH3024" s="42"/>
      <c r="AI3024" s="40"/>
      <c r="AJ3024" s="40"/>
      <c r="AK3024" s="40"/>
      <c r="AL3024" s="40"/>
    </row>
    <row r="3025" spans="1:38">
      <c r="A3025" s="46"/>
      <c r="B3025" s="40"/>
      <c r="C3025" s="42"/>
      <c r="D3025" s="42"/>
      <c r="E3025" s="42"/>
      <c r="F3025" s="47"/>
      <c r="G3025" s="40"/>
      <c r="H3025" s="47"/>
      <c r="I3025" s="47"/>
      <c r="J3025" s="47"/>
      <c r="K3025" s="47"/>
      <c r="L3025" s="42"/>
      <c r="M3025" s="42"/>
      <c r="N3025" s="42"/>
      <c r="O3025" s="47"/>
      <c r="P3025" s="40"/>
      <c r="Q3025" s="47"/>
      <c r="R3025" s="47"/>
      <c r="S3025" s="47"/>
      <c r="T3025" s="47"/>
      <c r="U3025" s="40"/>
      <c r="V3025" s="40"/>
      <c r="W3025" s="48"/>
      <c r="X3025" s="40"/>
      <c r="Y3025" s="40"/>
      <c r="Z3025" s="40"/>
      <c r="AA3025" s="42"/>
      <c r="AB3025" s="42"/>
      <c r="AC3025" s="42"/>
      <c r="AD3025" s="42"/>
      <c r="AE3025" s="42"/>
      <c r="AF3025" s="42"/>
      <c r="AG3025" s="42"/>
      <c r="AH3025" s="42"/>
      <c r="AI3025" s="40"/>
      <c r="AJ3025" s="40"/>
      <c r="AK3025" s="40"/>
      <c r="AL3025" s="40"/>
    </row>
    <row r="3026" spans="1:38">
      <c r="A3026" s="46"/>
      <c r="B3026" s="40"/>
      <c r="C3026" s="42"/>
      <c r="D3026" s="42"/>
      <c r="E3026" s="42"/>
      <c r="F3026" s="47"/>
      <c r="G3026" s="40"/>
      <c r="H3026" s="47"/>
      <c r="I3026" s="47"/>
      <c r="J3026" s="47"/>
      <c r="K3026" s="47"/>
      <c r="L3026" s="42"/>
      <c r="M3026" s="42"/>
      <c r="N3026" s="42"/>
      <c r="O3026" s="47"/>
      <c r="P3026" s="40"/>
      <c r="Q3026" s="47"/>
      <c r="R3026" s="47"/>
      <c r="S3026" s="47"/>
      <c r="T3026" s="47"/>
      <c r="U3026" s="40"/>
      <c r="V3026" s="40"/>
      <c r="W3026" s="48"/>
      <c r="X3026" s="40"/>
      <c r="Y3026" s="40"/>
      <c r="Z3026" s="40"/>
      <c r="AA3026" s="42"/>
      <c r="AB3026" s="42"/>
      <c r="AC3026" s="42"/>
      <c r="AD3026" s="42"/>
      <c r="AE3026" s="42"/>
      <c r="AF3026" s="42"/>
      <c r="AG3026" s="42"/>
      <c r="AH3026" s="42"/>
      <c r="AI3026" s="40"/>
      <c r="AJ3026" s="40"/>
      <c r="AK3026" s="40"/>
      <c r="AL3026" s="40"/>
    </row>
    <row r="3027" spans="1:38">
      <c r="A3027" s="46"/>
      <c r="B3027" s="40"/>
      <c r="C3027" s="42"/>
      <c r="D3027" s="42"/>
      <c r="E3027" s="42"/>
      <c r="F3027" s="47"/>
      <c r="G3027" s="40"/>
      <c r="H3027" s="47"/>
      <c r="I3027" s="47"/>
      <c r="J3027" s="47"/>
      <c r="K3027" s="47"/>
      <c r="L3027" s="42"/>
      <c r="M3027" s="42"/>
      <c r="N3027" s="42"/>
      <c r="O3027" s="47"/>
      <c r="P3027" s="40"/>
      <c r="Q3027" s="47"/>
      <c r="R3027" s="47"/>
      <c r="S3027" s="47"/>
      <c r="T3027" s="47"/>
      <c r="U3027" s="40"/>
      <c r="V3027" s="40"/>
      <c r="W3027" s="48"/>
      <c r="X3027" s="40"/>
      <c r="Y3027" s="40"/>
      <c r="Z3027" s="40"/>
      <c r="AA3027" s="42"/>
      <c r="AB3027" s="42"/>
      <c r="AC3027" s="42"/>
      <c r="AD3027" s="42"/>
      <c r="AE3027" s="42"/>
      <c r="AF3027" s="42"/>
      <c r="AG3027" s="42"/>
      <c r="AH3027" s="42"/>
      <c r="AI3027" s="40"/>
      <c r="AJ3027" s="40"/>
      <c r="AK3027" s="40"/>
      <c r="AL3027" s="40"/>
    </row>
    <row r="3028" spans="1:38">
      <c r="A3028" s="46"/>
      <c r="B3028" s="40"/>
      <c r="C3028" s="42"/>
      <c r="D3028" s="42"/>
      <c r="E3028" s="42"/>
      <c r="F3028" s="47"/>
      <c r="G3028" s="40"/>
      <c r="H3028" s="47"/>
      <c r="I3028" s="47"/>
      <c r="J3028" s="47"/>
      <c r="K3028" s="47"/>
      <c r="L3028" s="42"/>
      <c r="M3028" s="42"/>
      <c r="N3028" s="42"/>
      <c r="O3028" s="47"/>
      <c r="P3028" s="40"/>
      <c r="Q3028" s="47"/>
      <c r="R3028" s="47"/>
      <c r="S3028" s="47"/>
      <c r="T3028" s="47"/>
      <c r="U3028" s="40"/>
      <c r="V3028" s="40"/>
      <c r="W3028" s="48"/>
      <c r="X3028" s="40"/>
      <c r="Y3028" s="40"/>
      <c r="Z3028" s="40"/>
      <c r="AA3028" s="42"/>
      <c r="AB3028" s="42"/>
      <c r="AC3028" s="42"/>
      <c r="AD3028" s="42"/>
      <c r="AE3028" s="42"/>
      <c r="AF3028" s="42"/>
      <c r="AG3028" s="42"/>
      <c r="AH3028" s="42"/>
      <c r="AI3028" s="40"/>
      <c r="AJ3028" s="40"/>
      <c r="AK3028" s="40"/>
      <c r="AL3028" s="40"/>
    </row>
    <row r="3029" spans="1:38">
      <c r="A3029" s="46"/>
      <c r="B3029" s="40"/>
      <c r="C3029" s="42"/>
      <c r="D3029" s="42"/>
      <c r="E3029" s="42"/>
      <c r="F3029" s="47"/>
      <c r="G3029" s="40"/>
      <c r="H3029" s="47"/>
      <c r="I3029" s="47"/>
      <c r="J3029" s="47"/>
      <c r="K3029" s="47"/>
      <c r="L3029" s="42"/>
      <c r="M3029" s="42"/>
      <c r="N3029" s="42"/>
      <c r="O3029" s="47"/>
      <c r="P3029" s="40"/>
      <c r="Q3029" s="47"/>
      <c r="R3029" s="47"/>
      <c r="S3029" s="47"/>
      <c r="T3029" s="47"/>
      <c r="U3029" s="40"/>
      <c r="V3029" s="40"/>
      <c r="W3029" s="48"/>
      <c r="X3029" s="40"/>
      <c r="Y3029" s="40"/>
      <c r="Z3029" s="40"/>
      <c r="AA3029" s="42"/>
      <c r="AB3029" s="42"/>
      <c r="AC3029" s="42"/>
      <c r="AD3029" s="42"/>
      <c r="AE3029" s="42"/>
      <c r="AF3029" s="42"/>
      <c r="AG3029" s="42"/>
      <c r="AH3029" s="42"/>
      <c r="AI3029" s="40"/>
      <c r="AJ3029" s="40"/>
      <c r="AK3029" s="40"/>
      <c r="AL3029" s="40"/>
    </row>
    <row r="3030" spans="1:38">
      <c r="A3030" s="46"/>
      <c r="B3030" s="40"/>
      <c r="C3030" s="42"/>
      <c r="D3030" s="42"/>
      <c r="E3030" s="42"/>
      <c r="F3030" s="47"/>
      <c r="G3030" s="40"/>
      <c r="H3030" s="47"/>
      <c r="I3030" s="47"/>
      <c r="J3030" s="47"/>
      <c r="K3030" s="47"/>
      <c r="L3030" s="42"/>
      <c r="M3030" s="42"/>
      <c r="N3030" s="42"/>
      <c r="O3030" s="47"/>
      <c r="P3030" s="40"/>
      <c r="Q3030" s="47"/>
      <c r="R3030" s="47"/>
      <c r="S3030" s="47"/>
      <c r="T3030" s="47"/>
      <c r="U3030" s="40"/>
      <c r="V3030" s="40"/>
      <c r="W3030" s="48"/>
      <c r="X3030" s="40"/>
      <c r="Y3030" s="40"/>
      <c r="Z3030" s="40"/>
      <c r="AA3030" s="42"/>
      <c r="AB3030" s="42"/>
      <c r="AC3030" s="42"/>
      <c r="AD3030" s="42"/>
      <c r="AE3030" s="42"/>
      <c r="AF3030" s="42"/>
      <c r="AG3030" s="42"/>
      <c r="AH3030" s="42"/>
      <c r="AI3030" s="40"/>
      <c r="AJ3030" s="40"/>
      <c r="AK3030" s="40"/>
      <c r="AL3030" s="40"/>
    </row>
    <row r="3031" spans="1:38">
      <c r="A3031" s="46"/>
      <c r="B3031" s="40"/>
      <c r="C3031" s="42"/>
      <c r="D3031" s="42"/>
      <c r="E3031" s="42"/>
      <c r="F3031" s="47"/>
      <c r="G3031" s="40"/>
      <c r="H3031" s="47"/>
      <c r="I3031" s="47"/>
      <c r="J3031" s="47"/>
      <c r="K3031" s="47"/>
      <c r="L3031" s="42"/>
      <c r="M3031" s="42"/>
      <c r="N3031" s="42"/>
      <c r="O3031" s="47"/>
      <c r="P3031" s="40"/>
      <c r="Q3031" s="47"/>
      <c r="R3031" s="47"/>
      <c r="S3031" s="47"/>
      <c r="T3031" s="47"/>
      <c r="U3031" s="40"/>
      <c r="V3031" s="40"/>
      <c r="W3031" s="48"/>
      <c r="X3031" s="40"/>
      <c r="Y3031" s="40"/>
      <c r="Z3031" s="40"/>
      <c r="AA3031" s="42"/>
      <c r="AB3031" s="42"/>
      <c r="AC3031" s="42"/>
      <c r="AD3031" s="42"/>
      <c r="AE3031" s="42"/>
      <c r="AF3031" s="42"/>
      <c r="AG3031" s="42"/>
      <c r="AH3031" s="42"/>
      <c r="AI3031" s="40"/>
      <c r="AJ3031" s="40"/>
      <c r="AK3031" s="40"/>
      <c r="AL3031" s="40"/>
    </row>
    <row r="3032" spans="1:38">
      <c r="A3032" s="46"/>
      <c r="B3032" s="40"/>
      <c r="C3032" s="42"/>
      <c r="D3032" s="42"/>
      <c r="E3032" s="42"/>
      <c r="F3032" s="47"/>
      <c r="G3032" s="40"/>
      <c r="H3032" s="47"/>
      <c r="I3032" s="47"/>
      <c r="J3032" s="47"/>
      <c r="K3032" s="47"/>
      <c r="L3032" s="42"/>
      <c r="M3032" s="42"/>
      <c r="N3032" s="42"/>
      <c r="O3032" s="47"/>
      <c r="P3032" s="40"/>
      <c r="Q3032" s="47"/>
      <c r="R3032" s="47"/>
      <c r="S3032" s="47"/>
      <c r="T3032" s="47"/>
      <c r="U3032" s="40"/>
      <c r="V3032" s="40"/>
      <c r="W3032" s="48"/>
      <c r="X3032" s="40"/>
      <c r="Y3032" s="40"/>
      <c r="Z3032" s="40"/>
      <c r="AA3032" s="42"/>
      <c r="AB3032" s="42"/>
      <c r="AC3032" s="42"/>
      <c r="AD3032" s="42"/>
      <c r="AE3032" s="42"/>
      <c r="AF3032" s="42"/>
      <c r="AG3032" s="42"/>
      <c r="AH3032" s="42"/>
      <c r="AI3032" s="40"/>
      <c r="AJ3032" s="40"/>
      <c r="AK3032" s="40"/>
      <c r="AL3032" s="40"/>
    </row>
    <row r="3033" spans="1:38">
      <c r="A3033" s="46"/>
      <c r="B3033" s="40"/>
      <c r="C3033" s="42"/>
      <c r="D3033" s="42"/>
      <c r="E3033" s="42"/>
      <c r="F3033" s="47"/>
      <c r="G3033" s="40"/>
      <c r="H3033" s="47"/>
      <c r="I3033" s="47"/>
      <c r="J3033" s="47"/>
      <c r="K3033" s="47"/>
      <c r="L3033" s="42"/>
      <c r="M3033" s="42"/>
      <c r="N3033" s="42"/>
      <c r="O3033" s="47"/>
      <c r="P3033" s="40"/>
      <c r="Q3033" s="47"/>
      <c r="R3033" s="47"/>
      <c r="S3033" s="47"/>
      <c r="T3033" s="47"/>
      <c r="U3033" s="40"/>
      <c r="V3033" s="40"/>
      <c r="W3033" s="48"/>
      <c r="X3033" s="40"/>
      <c r="Y3033" s="40"/>
      <c r="Z3033" s="40"/>
      <c r="AA3033" s="42"/>
      <c r="AB3033" s="42"/>
      <c r="AC3033" s="42"/>
      <c r="AD3033" s="42"/>
      <c r="AE3033" s="42"/>
      <c r="AF3033" s="42"/>
      <c r="AG3033" s="42"/>
      <c r="AH3033" s="42"/>
      <c r="AI3033" s="40"/>
      <c r="AJ3033" s="40"/>
      <c r="AK3033" s="40"/>
      <c r="AL3033" s="40"/>
    </row>
    <row r="3034" spans="1:38">
      <c r="A3034" s="46"/>
      <c r="B3034" s="40"/>
      <c r="C3034" s="42"/>
      <c r="D3034" s="42"/>
      <c r="E3034" s="42"/>
      <c r="F3034" s="47"/>
      <c r="G3034" s="40"/>
      <c r="H3034" s="47"/>
      <c r="I3034" s="47"/>
      <c r="J3034" s="47"/>
      <c r="K3034" s="47"/>
      <c r="L3034" s="42"/>
      <c r="M3034" s="42"/>
      <c r="N3034" s="42"/>
      <c r="O3034" s="47"/>
      <c r="P3034" s="40"/>
      <c r="Q3034" s="47"/>
      <c r="R3034" s="47"/>
      <c r="S3034" s="47"/>
      <c r="T3034" s="47"/>
      <c r="U3034" s="40"/>
      <c r="V3034" s="40"/>
      <c r="W3034" s="48"/>
      <c r="X3034" s="40"/>
      <c r="Y3034" s="40"/>
      <c r="Z3034" s="40"/>
      <c r="AA3034" s="42"/>
      <c r="AB3034" s="42"/>
      <c r="AC3034" s="42"/>
      <c r="AD3034" s="42"/>
      <c r="AE3034" s="42"/>
      <c r="AF3034" s="42"/>
      <c r="AG3034" s="42"/>
      <c r="AH3034" s="42"/>
      <c r="AI3034" s="40"/>
      <c r="AJ3034" s="40"/>
      <c r="AK3034" s="40"/>
      <c r="AL3034" s="40"/>
    </row>
    <row r="3035" spans="1:38">
      <c r="A3035" s="46"/>
      <c r="B3035" s="40"/>
      <c r="C3035" s="42"/>
      <c r="D3035" s="42"/>
      <c r="E3035" s="42"/>
      <c r="F3035" s="47"/>
      <c r="G3035" s="40"/>
      <c r="H3035" s="47"/>
      <c r="I3035" s="47"/>
      <c r="J3035" s="47"/>
      <c r="K3035" s="47"/>
      <c r="L3035" s="42"/>
      <c r="M3035" s="42"/>
      <c r="N3035" s="42"/>
      <c r="O3035" s="47"/>
      <c r="P3035" s="40"/>
      <c r="Q3035" s="47"/>
      <c r="R3035" s="47"/>
      <c r="S3035" s="47"/>
      <c r="T3035" s="47"/>
      <c r="U3035" s="40"/>
      <c r="V3035" s="40"/>
      <c r="W3035" s="48"/>
      <c r="X3035" s="40"/>
      <c r="Y3035" s="40"/>
      <c r="Z3035" s="40"/>
      <c r="AA3035" s="42"/>
      <c r="AB3035" s="42"/>
      <c r="AC3035" s="42"/>
      <c r="AD3035" s="42"/>
      <c r="AE3035" s="42"/>
      <c r="AF3035" s="42"/>
      <c r="AG3035" s="42"/>
      <c r="AH3035" s="42"/>
      <c r="AI3035" s="40"/>
      <c r="AJ3035" s="40"/>
      <c r="AK3035" s="40"/>
      <c r="AL3035" s="40"/>
    </row>
    <row r="3036" spans="1:38">
      <c r="A3036" s="46"/>
      <c r="B3036" s="40"/>
      <c r="C3036" s="42"/>
      <c r="D3036" s="42"/>
      <c r="E3036" s="42"/>
      <c r="F3036" s="47"/>
      <c r="G3036" s="40"/>
      <c r="H3036" s="47"/>
      <c r="I3036" s="47"/>
      <c r="J3036" s="47"/>
      <c r="K3036" s="47"/>
      <c r="L3036" s="42"/>
      <c r="M3036" s="42"/>
      <c r="N3036" s="42"/>
      <c r="O3036" s="47"/>
      <c r="P3036" s="40"/>
      <c r="Q3036" s="47"/>
      <c r="R3036" s="47"/>
      <c r="S3036" s="47"/>
      <c r="T3036" s="47"/>
      <c r="U3036" s="40"/>
      <c r="V3036" s="40"/>
      <c r="W3036" s="48"/>
      <c r="X3036" s="40"/>
      <c r="Y3036" s="40"/>
      <c r="Z3036" s="40"/>
      <c r="AA3036" s="42"/>
      <c r="AB3036" s="42"/>
      <c r="AC3036" s="42"/>
      <c r="AD3036" s="42"/>
      <c r="AE3036" s="42"/>
      <c r="AF3036" s="42"/>
      <c r="AG3036" s="42"/>
      <c r="AH3036" s="42"/>
      <c r="AI3036" s="40"/>
      <c r="AJ3036" s="40"/>
      <c r="AK3036" s="40"/>
      <c r="AL3036" s="40"/>
    </row>
    <row r="3037" spans="1:38">
      <c r="A3037" s="46"/>
      <c r="B3037" s="40"/>
      <c r="C3037" s="42"/>
      <c r="D3037" s="42"/>
      <c r="E3037" s="42"/>
      <c r="F3037" s="47"/>
      <c r="G3037" s="40"/>
      <c r="H3037" s="47"/>
      <c r="I3037" s="47"/>
      <c r="J3037" s="47"/>
      <c r="K3037" s="47"/>
      <c r="L3037" s="42"/>
      <c r="M3037" s="42"/>
      <c r="N3037" s="42"/>
      <c r="O3037" s="47"/>
      <c r="P3037" s="40"/>
      <c r="Q3037" s="47"/>
      <c r="R3037" s="47"/>
      <c r="S3037" s="47"/>
      <c r="T3037" s="47"/>
      <c r="U3037" s="40"/>
      <c r="V3037" s="40"/>
      <c r="W3037" s="48"/>
      <c r="X3037" s="40"/>
      <c r="Y3037" s="40"/>
      <c r="Z3037" s="40"/>
      <c r="AA3037" s="42"/>
      <c r="AB3037" s="42"/>
      <c r="AC3037" s="42"/>
      <c r="AD3037" s="42"/>
      <c r="AE3037" s="42"/>
      <c r="AF3037" s="42"/>
      <c r="AG3037" s="42"/>
      <c r="AH3037" s="42"/>
      <c r="AI3037" s="40"/>
      <c r="AJ3037" s="40"/>
      <c r="AK3037" s="40"/>
      <c r="AL3037" s="40"/>
    </row>
    <row r="3038" spans="1:38">
      <c r="A3038" s="46"/>
      <c r="B3038" s="40"/>
      <c r="C3038" s="42"/>
      <c r="D3038" s="42"/>
      <c r="E3038" s="42"/>
      <c r="F3038" s="47"/>
      <c r="G3038" s="40"/>
      <c r="H3038" s="47"/>
      <c r="I3038" s="47"/>
      <c r="J3038" s="47"/>
      <c r="K3038" s="47"/>
      <c r="L3038" s="42"/>
      <c r="M3038" s="42"/>
      <c r="N3038" s="42"/>
      <c r="O3038" s="47"/>
      <c r="P3038" s="40"/>
      <c r="Q3038" s="47"/>
      <c r="R3038" s="47"/>
      <c r="S3038" s="47"/>
      <c r="T3038" s="47"/>
      <c r="U3038" s="40"/>
      <c r="V3038" s="40"/>
      <c r="W3038" s="48"/>
      <c r="X3038" s="40"/>
      <c r="Y3038" s="40"/>
      <c r="Z3038" s="40"/>
      <c r="AA3038" s="42"/>
      <c r="AB3038" s="42"/>
      <c r="AC3038" s="42"/>
      <c r="AD3038" s="42"/>
      <c r="AE3038" s="42"/>
      <c r="AF3038" s="42"/>
      <c r="AG3038" s="42"/>
      <c r="AH3038" s="42"/>
      <c r="AI3038" s="40"/>
      <c r="AJ3038" s="40"/>
      <c r="AK3038" s="40"/>
      <c r="AL3038" s="40"/>
    </row>
    <row r="3039" spans="1:38">
      <c r="A3039" s="46"/>
      <c r="B3039" s="40"/>
      <c r="C3039" s="42"/>
      <c r="D3039" s="42"/>
      <c r="E3039" s="42"/>
      <c r="F3039" s="47"/>
      <c r="G3039" s="40"/>
      <c r="H3039" s="47"/>
      <c r="I3039" s="47"/>
      <c r="J3039" s="47"/>
      <c r="K3039" s="47"/>
      <c r="L3039" s="42"/>
      <c r="M3039" s="42"/>
      <c r="N3039" s="42"/>
      <c r="O3039" s="47"/>
      <c r="P3039" s="40"/>
      <c r="Q3039" s="47"/>
      <c r="R3039" s="47"/>
      <c r="S3039" s="47"/>
      <c r="T3039" s="47"/>
      <c r="U3039" s="40"/>
      <c r="V3039" s="40"/>
      <c r="W3039" s="48"/>
      <c r="X3039" s="40"/>
      <c r="Y3039" s="40"/>
      <c r="Z3039" s="40"/>
      <c r="AA3039" s="42"/>
      <c r="AB3039" s="42"/>
      <c r="AC3039" s="42"/>
      <c r="AD3039" s="42"/>
      <c r="AE3039" s="42"/>
      <c r="AF3039" s="42"/>
      <c r="AG3039" s="42"/>
      <c r="AH3039" s="42"/>
      <c r="AI3039" s="40"/>
      <c r="AJ3039" s="40"/>
      <c r="AK3039" s="40"/>
      <c r="AL3039" s="40"/>
    </row>
    <row r="3040" spans="1:38">
      <c r="A3040" s="46"/>
      <c r="B3040" s="40"/>
      <c r="C3040" s="42"/>
      <c r="D3040" s="42"/>
      <c r="E3040" s="42"/>
      <c r="F3040" s="47"/>
      <c r="G3040" s="40"/>
      <c r="H3040" s="47"/>
      <c r="I3040" s="47"/>
      <c r="J3040" s="47"/>
      <c r="K3040" s="47"/>
      <c r="L3040" s="42"/>
      <c r="M3040" s="42"/>
      <c r="N3040" s="42"/>
      <c r="O3040" s="47"/>
      <c r="P3040" s="40"/>
      <c r="Q3040" s="47"/>
      <c r="R3040" s="47"/>
      <c r="S3040" s="47"/>
      <c r="T3040" s="47"/>
      <c r="U3040" s="40"/>
      <c r="V3040" s="40"/>
      <c r="W3040" s="48"/>
      <c r="X3040" s="40"/>
      <c r="Y3040" s="40"/>
      <c r="Z3040" s="40"/>
      <c r="AA3040" s="42"/>
      <c r="AB3040" s="42"/>
      <c r="AC3040" s="42"/>
      <c r="AD3040" s="42"/>
      <c r="AE3040" s="42"/>
      <c r="AF3040" s="42"/>
      <c r="AG3040" s="42"/>
      <c r="AH3040" s="42"/>
      <c r="AI3040" s="40"/>
      <c r="AJ3040" s="40"/>
      <c r="AK3040" s="40"/>
      <c r="AL3040" s="40"/>
    </row>
    <row r="3041" spans="1:38">
      <c r="A3041" s="46"/>
      <c r="B3041" s="40"/>
      <c r="C3041" s="42"/>
      <c r="D3041" s="42"/>
      <c r="E3041" s="42"/>
      <c r="F3041" s="47"/>
      <c r="G3041" s="40"/>
      <c r="H3041" s="47"/>
      <c r="I3041" s="47"/>
      <c r="J3041" s="47"/>
      <c r="K3041" s="47"/>
      <c r="L3041" s="42"/>
      <c r="M3041" s="42"/>
      <c r="N3041" s="42"/>
      <c r="O3041" s="47"/>
      <c r="P3041" s="40"/>
      <c r="Q3041" s="47"/>
      <c r="R3041" s="47"/>
      <c r="S3041" s="47"/>
      <c r="T3041" s="47"/>
      <c r="U3041" s="40"/>
      <c r="V3041" s="40"/>
      <c r="W3041" s="48"/>
      <c r="X3041" s="40"/>
      <c r="Y3041" s="40"/>
      <c r="Z3041" s="40"/>
      <c r="AA3041" s="42"/>
      <c r="AB3041" s="42"/>
      <c r="AC3041" s="42"/>
      <c r="AD3041" s="42"/>
      <c r="AE3041" s="42"/>
      <c r="AF3041" s="42"/>
      <c r="AG3041" s="42"/>
      <c r="AH3041" s="42"/>
      <c r="AI3041" s="40"/>
      <c r="AJ3041" s="40"/>
      <c r="AK3041" s="40"/>
      <c r="AL3041" s="40"/>
    </row>
    <row r="3042" spans="1:38">
      <c r="A3042" s="46"/>
      <c r="B3042" s="40"/>
      <c r="C3042" s="42"/>
      <c r="D3042" s="42"/>
      <c r="E3042" s="42"/>
      <c r="F3042" s="47"/>
      <c r="G3042" s="40"/>
      <c r="H3042" s="47"/>
      <c r="I3042" s="47"/>
      <c r="J3042" s="47"/>
      <c r="K3042" s="47"/>
      <c r="L3042" s="42"/>
      <c r="M3042" s="42"/>
      <c r="N3042" s="42"/>
      <c r="O3042" s="47"/>
      <c r="P3042" s="40"/>
      <c r="Q3042" s="47"/>
      <c r="R3042" s="47"/>
      <c r="S3042" s="47"/>
      <c r="T3042" s="47"/>
      <c r="U3042" s="40"/>
      <c r="V3042" s="40"/>
      <c r="W3042" s="48"/>
      <c r="X3042" s="40"/>
      <c r="Y3042" s="40"/>
      <c r="Z3042" s="40"/>
      <c r="AA3042" s="42"/>
      <c r="AB3042" s="42"/>
      <c r="AC3042" s="42"/>
      <c r="AD3042" s="42"/>
      <c r="AE3042" s="42"/>
      <c r="AF3042" s="42"/>
      <c r="AG3042" s="42"/>
      <c r="AH3042" s="42"/>
      <c r="AI3042" s="40"/>
      <c r="AJ3042" s="40"/>
      <c r="AK3042" s="40"/>
      <c r="AL3042" s="40"/>
    </row>
    <row r="3043" spans="1:38">
      <c r="A3043" s="46"/>
      <c r="B3043" s="40"/>
      <c r="C3043" s="42"/>
      <c r="D3043" s="42"/>
      <c r="E3043" s="42"/>
      <c r="F3043" s="47"/>
      <c r="G3043" s="40"/>
      <c r="H3043" s="47"/>
      <c r="I3043" s="47"/>
      <c r="J3043" s="47"/>
      <c r="K3043" s="47"/>
      <c r="L3043" s="42"/>
      <c r="M3043" s="42"/>
      <c r="N3043" s="42"/>
      <c r="O3043" s="47"/>
      <c r="P3043" s="40"/>
      <c r="Q3043" s="47"/>
      <c r="R3043" s="47"/>
      <c r="S3043" s="47"/>
      <c r="T3043" s="47"/>
      <c r="U3043" s="40"/>
      <c r="V3043" s="40"/>
      <c r="W3043" s="48"/>
      <c r="X3043" s="40"/>
      <c r="Y3043" s="40"/>
      <c r="Z3043" s="40"/>
      <c r="AA3043" s="42"/>
      <c r="AB3043" s="42"/>
      <c r="AC3043" s="42"/>
      <c r="AD3043" s="42"/>
      <c r="AE3043" s="42"/>
      <c r="AF3043" s="42"/>
      <c r="AG3043" s="42"/>
      <c r="AH3043" s="42"/>
      <c r="AI3043" s="40"/>
      <c r="AJ3043" s="40"/>
      <c r="AK3043" s="40"/>
      <c r="AL3043" s="40"/>
    </row>
    <row r="3044" spans="1:38">
      <c r="A3044" s="46"/>
      <c r="B3044" s="40"/>
      <c r="C3044" s="42"/>
      <c r="D3044" s="42"/>
      <c r="E3044" s="42"/>
      <c r="F3044" s="47"/>
      <c r="G3044" s="40"/>
      <c r="H3044" s="47"/>
      <c r="I3044" s="47"/>
      <c r="J3044" s="47"/>
      <c r="K3044" s="47"/>
      <c r="L3044" s="42"/>
      <c r="M3044" s="42"/>
      <c r="N3044" s="42"/>
      <c r="O3044" s="47"/>
      <c r="P3044" s="40"/>
      <c r="Q3044" s="47"/>
      <c r="R3044" s="47"/>
      <c r="S3044" s="47"/>
      <c r="T3044" s="47"/>
      <c r="U3044" s="40"/>
      <c r="V3044" s="40"/>
      <c r="W3044" s="48"/>
      <c r="X3044" s="40"/>
      <c r="Y3044" s="40"/>
      <c r="Z3044" s="40"/>
      <c r="AA3044" s="42"/>
      <c r="AB3044" s="42"/>
      <c r="AC3044" s="42"/>
      <c r="AD3044" s="42"/>
      <c r="AE3044" s="42"/>
      <c r="AF3044" s="42"/>
      <c r="AG3044" s="42"/>
      <c r="AH3044" s="42"/>
      <c r="AI3044" s="40"/>
      <c r="AJ3044" s="40"/>
      <c r="AK3044" s="40"/>
      <c r="AL3044" s="40"/>
    </row>
    <row r="3045" spans="1:38">
      <c r="A3045" s="46"/>
      <c r="B3045" s="40"/>
      <c r="C3045" s="42"/>
      <c r="D3045" s="42"/>
      <c r="E3045" s="42"/>
      <c r="F3045" s="47"/>
      <c r="G3045" s="40"/>
      <c r="H3045" s="47"/>
      <c r="I3045" s="47"/>
      <c r="J3045" s="47"/>
      <c r="K3045" s="47"/>
      <c r="L3045" s="42"/>
      <c r="M3045" s="42"/>
      <c r="N3045" s="42"/>
      <c r="O3045" s="47"/>
      <c r="P3045" s="40"/>
      <c r="Q3045" s="47"/>
      <c r="R3045" s="47"/>
      <c r="S3045" s="47"/>
      <c r="T3045" s="47"/>
      <c r="U3045" s="40"/>
      <c r="V3045" s="40"/>
      <c r="W3045" s="48"/>
      <c r="X3045" s="40"/>
      <c r="Y3045" s="40"/>
      <c r="Z3045" s="40"/>
      <c r="AA3045" s="42"/>
      <c r="AB3045" s="42"/>
      <c r="AC3045" s="42"/>
      <c r="AD3045" s="42"/>
      <c r="AE3045" s="42"/>
      <c r="AF3045" s="42"/>
      <c r="AG3045" s="42"/>
      <c r="AH3045" s="42"/>
      <c r="AI3045" s="40"/>
      <c r="AJ3045" s="40"/>
      <c r="AK3045" s="40"/>
      <c r="AL3045" s="40"/>
    </row>
    <row r="3046" spans="1:38">
      <c r="A3046" s="46"/>
      <c r="B3046" s="40"/>
      <c r="C3046" s="42"/>
      <c r="D3046" s="42"/>
      <c r="E3046" s="42"/>
      <c r="F3046" s="47"/>
      <c r="G3046" s="40"/>
      <c r="H3046" s="47"/>
      <c r="I3046" s="47"/>
      <c r="J3046" s="47"/>
      <c r="K3046" s="47"/>
      <c r="L3046" s="42"/>
      <c r="M3046" s="42"/>
      <c r="N3046" s="42"/>
      <c r="O3046" s="47"/>
      <c r="P3046" s="40"/>
      <c r="Q3046" s="47"/>
      <c r="R3046" s="47"/>
      <c r="S3046" s="47"/>
      <c r="T3046" s="47"/>
      <c r="U3046" s="40"/>
      <c r="V3046" s="40"/>
      <c r="W3046" s="48"/>
      <c r="X3046" s="40"/>
      <c r="Y3046" s="40"/>
      <c r="Z3046" s="40"/>
      <c r="AA3046" s="42"/>
      <c r="AB3046" s="42"/>
      <c r="AC3046" s="42"/>
      <c r="AD3046" s="42"/>
      <c r="AE3046" s="42"/>
      <c r="AF3046" s="42"/>
      <c r="AG3046" s="42"/>
      <c r="AH3046" s="42"/>
      <c r="AI3046" s="40"/>
      <c r="AJ3046" s="40"/>
      <c r="AK3046" s="40"/>
      <c r="AL3046" s="40"/>
    </row>
    <row r="3047" spans="1:38">
      <c r="A3047" s="46"/>
      <c r="B3047" s="40"/>
      <c r="C3047" s="42"/>
      <c r="D3047" s="42"/>
      <c r="E3047" s="42"/>
      <c r="F3047" s="47"/>
      <c r="G3047" s="40"/>
      <c r="H3047" s="47"/>
      <c r="I3047" s="47"/>
      <c r="J3047" s="47"/>
      <c r="K3047" s="47"/>
      <c r="L3047" s="42"/>
      <c r="M3047" s="42"/>
      <c r="N3047" s="42"/>
      <c r="O3047" s="47"/>
      <c r="P3047" s="40"/>
      <c r="Q3047" s="47"/>
      <c r="R3047" s="47"/>
      <c r="S3047" s="47"/>
      <c r="T3047" s="47"/>
      <c r="U3047" s="40"/>
      <c r="V3047" s="40"/>
      <c r="W3047" s="48"/>
      <c r="X3047" s="40"/>
      <c r="Y3047" s="40"/>
      <c r="Z3047" s="40"/>
      <c r="AA3047" s="42"/>
      <c r="AB3047" s="42"/>
      <c r="AC3047" s="42"/>
      <c r="AD3047" s="42"/>
      <c r="AE3047" s="42"/>
      <c r="AF3047" s="42"/>
      <c r="AG3047" s="42"/>
      <c r="AH3047" s="42"/>
      <c r="AI3047" s="40"/>
      <c r="AJ3047" s="40"/>
      <c r="AK3047" s="40"/>
      <c r="AL3047" s="40"/>
    </row>
    <row r="3048" spans="1:38">
      <c r="A3048" s="46"/>
      <c r="B3048" s="40"/>
      <c r="C3048" s="42"/>
      <c r="D3048" s="42"/>
      <c r="E3048" s="42"/>
      <c r="F3048" s="47"/>
      <c r="G3048" s="40"/>
      <c r="H3048" s="47"/>
      <c r="I3048" s="47"/>
      <c r="J3048" s="47"/>
      <c r="K3048" s="47"/>
      <c r="L3048" s="42"/>
      <c r="M3048" s="42"/>
      <c r="N3048" s="42"/>
      <c r="O3048" s="47"/>
      <c r="P3048" s="40"/>
      <c r="Q3048" s="47"/>
      <c r="R3048" s="47"/>
      <c r="S3048" s="47"/>
      <c r="T3048" s="47"/>
      <c r="U3048" s="40"/>
      <c r="V3048" s="40"/>
      <c r="W3048" s="48"/>
      <c r="X3048" s="40"/>
      <c r="Y3048" s="40"/>
      <c r="Z3048" s="40"/>
      <c r="AA3048" s="42"/>
      <c r="AB3048" s="42"/>
      <c r="AC3048" s="42"/>
      <c r="AD3048" s="42"/>
      <c r="AE3048" s="42"/>
      <c r="AF3048" s="42"/>
      <c r="AG3048" s="42"/>
      <c r="AH3048" s="42"/>
      <c r="AI3048" s="40"/>
      <c r="AJ3048" s="40"/>
      <c r="AK3048" s="40"/>
      <c r="AL3048" s="40"/>
    </row>
    <row r="3049" spans="1:38">
      <c r="A3049" s="46"/>
      <c r="B3049" s="40"/>
      <c r="C3049" s="42"/>
      <c r="D3049" s="42"/>
      <c r="E3049" s="42"/>
      <c r="F3049" s="47"/>
      <c r="G3049" s="40"/>
      <c r="H3049" s="47"/>
      <c r="I3049" s="47"/>
      <c r="J3049" s="47"/>
      <c r="K3049" s="47"/>
      <c r="L3049" s="42"/>
      <c r="M3049" s="42"/>
      <c r="N3049" s="42"/>
      <c r="O3049" s="47"/>
      <c r="P3049" s="40"/>
      <c r="Q3049" s="47"/>
      <c r="R3049" s="47"/>
      <c r="S3049" s="47"/>
      <c r="T3049" s="47"/>
      <c r="U3049" s="40"/>
      <c r="V3049" s="40"/>
      <c r="W3049" s="48"/>
      <c r="X3049" s="40"/>
      <c r="Y3049" s="40"/>
      <c r="Z3049" s="40"/>
      <c r="AA3049" s="42"/>
      <c r="AB3049" s="42"/>
      <c r="AC3049" s="42"/>
      <c r="AD3049" s="42"/>
      <c r="AE3049" s="42"/>
      <c r="AF3049" s="42"/>
      <c r="AG3049" s="42"/>
      <c r="AH3049" s="42"/>
      <c r="AI3049" s="40"/>
      <c r="AJ3049" s="40"/>
      <c r="AK3049" s="40"/>
      <c r="AL3049" s="40"/>
    </row>
    <row r="3050" spans="1:38">
      <c r="A3050" s="46"/>
      <c r="B3050" s="40"/>
      <c r="C3050" s="42"/>
      <c r="D3050" s="42"/>
      <c r="E3050" s="42"/>
      <c r="F3050" s="47"/>
      <c r="G3050" s="40"/>
      <c r="H3050" s="47"/>
      <c r="I3050" s="47"/>
      <c r="J3050" s="47"/>
      <c r="K3050" s="47"/>
      <c r="L3050" s="42"/>
      <c r="M3050" s="42"/>
      <c r="N3050" s="42"/>
      <c r="O3050" s="47"/>
      <c r="P3050" s="40"/>
      <c r="Q3050" s="47"/>
      <c r="R3050" s="47"/>
      <c r="S3050" s="47"/>
      <c r="T3050" s="47"/>
      <c r="U3050" s="40"/>
      <c r="V3050" s="40"/>
      <c r="W3050" s="48"/>
      <c r="X3050" s="40"/>
      <c r="Y3050" s="40"/>
      <c r="Z3050" s="40"/>
      <c r="AA3050" s="42"/>
      <c r="AB3050" s="42"/>
      <c r="AC3050" s="42"/>
      <c r="AD3050" s="42"/>
      <c r="AE3050" s="42"/>
      <c r="AF3050" s="42"/>
      <c r="AG3050" s="42"/>
      <c r="AH3050" s="42"/>
      <c r="AI3050" s="40"/>
      <c r="AJ3050" s="40"/>
      <c r="AK3050" s="40"/>
      <c r="AL3050" s="40"/>
    </row>
    <row r="3051" spans="1:38">
      <c r="A3051" s="46"/>
      <c r="B3051" s="40"/>
      <c r="C3051" s="42"/>
      <c r="D3051" s="42"/>
      <c r="E3051" s="42"/>
      <c r="F3051" s="47"/>
      <c r="G3051" s="40"/>
      <c r="H3051" s="47"/>
      <c r="I3051" s="47"/>
      <c r="J3051" s="47"/>
      <c r="K3051" s="47"/>
      <c r="L3051" s="42"/>
      <c r="M3051" s="42"/>
      <c r="N3051" s="42"/>
      <c r="O3051" s="47"/>
      <c r="P3051" s="40"/>
      <c r="Q3051" s="47"/>
      <c r="R3051" s="47"/>
      <c r="S3051" s="47"/>
      <c r="T3051" s="47"/>
      <c r="U3051" s="40"/>
      <c r="V3051" s="40"/>
      <c r="W3051" s="48"/>
      <c r="X3051" s="40"/>
      <c r="Y3051" s="40"/>
      <c r="Z3051" s="40"/>
      <c r="AA3051" s="42"/>
      <c r="AB3051" s="42"/>
      <c r="AC3051" s="42"/>
      <c r="AD3051" s="42"/>
      <c r="AE3051" s="42"/>
      <c r="AF3051" s="42"/>
      <c r="AG3051" s="42"/>
      <c r="AH3051" s="42"/>
      <c r="AI3051" s="40"/>
      <c r="AJ3051" s="40"/>
      <c r="AK3051" s="40"/>
      <c r="AL3051" s="40"/>
    </row>
    <row r="3052" spans="1:38">
      <c r="A3052" s="46"/>
      <c r="B3052" s="40"/>
      <c r="C3052" s="42"/>
      <c r="D3052" s="42"/>
      <c r="E3052" s="42"/>
      <c r="F3052" s="47"/>
      <c r="G3052" s="40"/>
      <c r="H3052" s="47"/>
      <c r="I3052" s="47"/>
      <c r="J3052" s="47"/>
      <c r="K3052" s="47"/>
      <c r="L3052" s="42"/>
      <c r="M3052" s="42"/>
      <c r="N3052" s="42"/>
      <c r="O3052" s="47"/>
      <c r="P3052" s="40"/>
      <c r="Q3052" s="47"/>
      <c r="R3052" s="47"/>
      <c r="S3052" s="47"/>
      <c r="T3052" s="47"/>
      <c r="U3052" s="40"/>
      <c r="V3052" s="40"/>
      <c r="W3052" s="48"/>
      <c r="X3052" s="40"/>
      <c r="Y3052" s="40"/>
      <c r="Z3052" s="40"/>
      <c r="AA3052" s="42"/>
      <c r="AB3052" s="42"/>
      <c r="AC3052" s="42"/>
      <c r="AD3052" s="42"/>
      <c r="AE3052" s="42"/>
      <c r="AF3052" s="42"/>
      <c r="AG3052" s="42"/>
      <c r="AH3052" s="42"/>
      <c r="AI3052" s="40"/>
      <c r="AJ3052" s="40"/>
      <c r="AK3052" s="40"/>
      <c r="AL3052" s="40"/>
    </row>
    <row r="3053" spans="1:38">
      <c r="A3053" s="46"/>
      <c r="B3053" s="40"/>
      <c r="C3053" s="42"/>
      <c r="D3053" s="42"/>
      <c r="E3053" s="42"/>
      <c r="F3053" s="47"/>
      <c r="G3053" s="40"/>
      <c r="H3053" s="47"/>
      <c r="I3053" s="47"/>
      <c r="J3053" s="47"/>
      <c r="K3053" s="47"/>
      <c r="L3053" s="42"/>
      <c r="M3053" s="42"/>
      <c r="N3053" s="42"/>
      <c r="O3053" s="47"/>
      <c r="P3053" s="40"/>
      <c r="Q3053" s="47"/>
      <c r="R3053" s="47"/>
      <c r="S3053" s="47"/>
      <c r="T3053" s="47"/>
      <c r="U3053" s="40"/>
      <c r="V3053" s="40"/>
      <c r="W3053" s="48"/>
      <c r="X3053" s="40"/>
      <c r="Y3053" s="40"/>
      <c r="Z3053" s="40"/>
      <c r="AA3053" s="42"/>
      <c r="AB3053" s="42"/>
      <c r="AC3053" s="42"/>
      <c r="AD3053" s="42"/>
      <c r="AE3053" s="42"/>
      <c r="AF3053" s="42"/>
      <c r="AG3053" s="42"/>
      <c r="AH3053" s="42"/>
      <c r="AI3053" s="40"/>
      <c r="AJ3053" s="40"/>
      <c r="AK3053" s="40"/>
      <c r="AL3053" s="40"/>
    </row>
    <row r="3054" spans="1:38">
      <c r="A3054" s="46"/>
      <c r="B3054" s="40"/>
      <c r="C3054" s="42"/>
      <c r="D3054" s="42"/>
      <c r="E3054" s="42"/>
      <c r="F3054" s="47"/>
      <c r="G3054" s="40"/>
      <c r="H3054" s="47"/>
      <c r="I3054" s="47"/>
      <c r="J3054" s="47"/>
      <c r="K3054" s="47"/>
      <c r="L3054" s="42"/>
      <c r="M3054" s="42"/>
      <c r="N3054" s="42"/>
      <c r="O3054" s="47"/>
      <c r="P3054" s="40"/>
      <c r="Q3054" s="47"/>
      <c r="R3054" s="47"/>
      <c r="S3054" s="47"/>
      <c r="T3054" s="47"/>
      <c r="U3054" s="40"/>
      <c r="V3054" s="40"/>
      <c r="W3054" s="48"/>
      <c r="X3054" s="40"/>
      <c r="Y3054" s="40"/>
      <c r="Z3054" s="40"/>
      <c r="AA3054" s="42"/>
      <c r="AB3054" s="42"/>
      <c r="AC3054" s="42"/>
      <c r="AD3054" s="42"/>
      <c r="AE3054" s="42"/>
      <c r="AF3054" s="42"/>
      <c r="AG3054" s="42"/>
      <c r="AH3054" s="42"/>
      <c r="AI3054" s="40"/>
      <c r="AJ3054" s="40"/>
      <c r="AK3054" s="40"/>
      <c r="AL3054" s="40"/>
    </row>
    <row r="3055" spans="1:38">
      <c r="A3055" s="46"/>
      <c r="B3055" s="40"/>
      <c r="C3055" s="42"/>
      <c r="D3055" s="42"/>
      <c r="E3055" s="42"/>
      <c r="F3055" s="47"/>
      <c r="G3055" s="40"/>
      <c r="H3055" s="47"/>
      <c r="I3055" s="47"/>
      <c r="J3055" s="47"/>
      <c r="K3055" s="47"/>
      <c r="L3055" s="42"/>
      <c r="M3055" s="42"/>
      <c r="N3055" s="42"/>
      <c r="O3055" s="47"/>
      <c r="P3055" s="40"/>
      <c r="Q3055" s="47"/>
      <c r="R3055" s="47"/>
      <c r="S3055" s="47"/>
      <c r="T3055" s="47"/>
      <c r="U3055" s="40"/>
      <c r="V3055" s="40"/>
      <c r="W3055" s="48"/>
      <c r="X3055" s="40"/>
      <c r="Y3055" s="40"/>
      <c r="Z3055" s="40"/>
      <c r="AA3055" s="42"/>
      <c r="AB3055" s="42"/>
      <c r="AC3055" s="42"/>
      <c r="AD3055" s="42"/>
      <c r="AE3055" s="42"/>
      <c r="AF3055" s="42"/>
      <c r="AG3055" s="42"/>
      <c r="AH3055" s="42"/>
      <c r="AI3055" s="40"/>
      <c r="AJ3055" s="40"/>
      <c r="AK3055" s="40"/>
      <c r="AL3055" s="40"/>
    </row>
    <row r="3056" spans="1:38">
      <c r="A3056" s="46"/>
      <c r="B3056" s="40"/>
      <c r="C3056" s="42"/>
      <c r="D3056" s="42"/>
      <c r="E3056" s="42"/>
      <c r="F3056" s="47"/>
      <c r="G3056" s="40"/>
      <c r="H3056" s="47"/>
      <c r="I3056" s="47"/>
      <c r="J3056" s="47"/>
      <c r="K3056" s="47"/>
      <c r="L3056" s="42"/>
      <c r="M3056" s="42"/>
      <c r="N3056" s="42"/>
      <c r="O3056" s="47"/>
      <c r="P3056" s="40"/>
      <c r="Q3056" s="47"/>
      <c r="R3056" s="47"/>
      <c r="S3056" s="47"/>
      <c r="T3056" s="47"/>
      <c r="U3056" s="40"/>
      <c r="V3056" s="40"/>
      <c r="W3056" s="48"/>
      <c r="X3056" s="40"/>
      <c r="Y3056" s="40"/>
      <c r="Z3056" s="40"/>
      <c r="AA3056" s="42"/>
      <c r="AB3056" s="42"/>
      <c r="AC3056" s="42"/>
      <c r="AD3056" s="42"/>
      <c r="AE3056" s="42"/>
      <c r="AF3056" s="42"/>
      <c r="AG3056" s="42"/>
      <c r="AH3056" s="42"/>
      <c r="AI3056" s="40"/>
      <c r="AJ3056" s="40"/>
      <c r="AK3056" s="40"/>
      <c r="AL3056" s="40"/>
    </row>
    <row r="3057" spans="1:38">
      <c r="A3057" s="46"/>
      <c r="B3057" s="40"/>
      <c r="C3057" s="42"/>
      <c r="D3057" s="42"/>
      <c r="E3057" s="42"/>
      <c r="F3057" s="47"/>
      <c r="G3057" s="40"/>
      <c r="H3057" s="47"/>
      <c r="I3057" s="47"/>
      <c r="J3057" s="47"/>
      <c r="K3057" s="47"/>
      <c r="L3057" s="42"/>
      <c r="M3057" s="42"/>
      <c r="N3057" s="42"/>
      <c r="O3057" s="47"/>
      <c r="P3057" s="40"/>
      <c r="Q3057" s="47"/>
      <c r="R3057" s="47"/>
      <c r="S3057" s="47"/>
      <c r="T3057" s="47"/>
      <c r="U3057" s="40"/>
      <c r="V3057" s="40"/>
      <c r="W3057" s="48"/>
      <c r="X3057" s="40"/>
      <c r="Y3057" s="40"/>
      <c r="Z3057" s="40"/>
      <c r="AA3057" s="42"/>
      <c r="AB3057" s="42"/>
      <c r="AC3057" s="42"/>
      <c r="AD3057" s="42"/>
      <c r="AE3057" s="42"/>
      <c r="AF3057" s="42"/>
      <c r="AG3057" s="42"/>
      <c r="AH3057" s="42"/>
      <c r="AI3057" s="40"/>
      <c r="AJ3057" s="40"/>
      <c r="AK3057" s="40"/>
      <c r="AL3057" s="40"/>
    </row>
    <row r="3058" spans="1:38">
      <c r="A3058" s="46"/>
      <c r="B3058" s="40"/>
      <c r="C3058" s="42"/>
      <c r="D3058" s="42"/>
      <c r="E3058" s="42"/>
      <c r="F3058" s="47"/>
      <c r="G3058" s="40"/>
      <c r="H3058" s="47"/>
      <c r="I3058" s="47"/>
      <c r="J3058" s="47"/>
      <c r="K3058" s="47"/>
      <c r="L3058" s="42"/>
      <c r="M3058" s="42"/>
      <c r="N3058" s="42"/>
      <c r="O3058" s="47"/>
      <c r="P3058" s="40"/>
      <c r="Q3058" s="47"/>
      <c r="R3058" s="47"/>
      <c r="S3058" s="47"/>
      <c r="T3058" s="47"/>
      <c r="U3058" s="40"/>
      <c r="V3058" s="40"/>
      <c r="W3058" s="48"/>
      <c r="X3058" s="40"/>
      <c r="Y3058" s="40"/>
      <c r="Z3058" s="40"/>
      <c r="AA3058" s="42"/>
      <c r="AB3058" s="42"/>
      <c r="AC3058" s="42"/>
      <c r="AD3058" s="42"/>
      <c r="AE3058" s="42"/>
      <c r="AF3058" s="42"/>
      <c r="AG3058" s="42"/>
      <c r="AH3058" s="42"/>
      <c r="AI3058" s="40"/>
      <c r="AJ3058" s="40"/>
      <c r="AK3058" s="40"/>
      <c r="AL3058" s="40"/>
    </row>
    <row r="3059" spans="1:38">
      <c r="A3059" s="46"/>
      <c r="B3059" s="40"/>
      <c r="C3059" s="42"/>
      <c r="D3059" s="42"/>
      <c r="E3059" s="42"/>
      <c r="F3059" s="47"/>
      <c r="G3059" s="40"/>
      <c r="H3059" s="47"/>
      <c r="I3059" s="47"/>
      <c r="J3059" s="47"/>
      <c r="K3059" s="47"/>
      <c r="L3059" s="42"/>
      <c r="M3059" s="42"/>
      <c r="N3059" s="42"/>
      <c r="O3059" s="47"/>
      <c r="P3059" s="40"/>
      <c r="Q3059" s="47"/>
      <c r="R3059" s="47"/>
      <c r="S3059" s="47"/>
      <c r="T3059" s="47"/>
      <c r="U3059" s="40"/>
      <c r="V3059" s="40"/>
      <c r="W3059" s="48"/>
      <c r="X3059" s="40"/>
      <c r="Y3059" s="40"/>
      <c r="Z3059" s="40"/>
      <c r="AA3059" s="42"/>
      <c r="AB3059" s="42"/>
      <c r="AC3059" s="42"/>
      <c r="AD3059" s="42"/>
      <c r="AE3059" s="42"/>
      <c r="AF3059" s="42"/>
      <c r="AG3059" s="42"/>
      <c r="AH3059" s="42"/>
      <c r="AI3059" s="40"/>
      <c r="AJ3059" s="40"/>
      <c r="AK3059" s="40"/>
      <c r="AL3059" s="40"/>
    </row>
    <row r="3060" spans="1:38">
      <c r="A3060" s="46"/>
      <c r="B3060" s="40"/>
      <c r="C3060" s="42"/>
      <c r="D3060" s="42"/>
      <c r="E3060" s="42"/>
      <c r="F3060" s="47"/>
      <c r="G3060" s="40"/>
      <c r="H3060" s="47"/>
      <c r="I3060" s="47"/>
      <c r="J3060" s="47"/>
      <c r="K3060" s="47"/>
      <c r="L3060" s="42"/>
      <c r="M3060" s="42"/>
      <c r="N3060" s="42"/>
      <c r="O3060" s="47"/>
      <c r="P3060" s="40"/>
      <c r="Q3060" s="47"/>
      <c r="R3060" s="47"/>
      <c r="S3060" s="47"/>
      <c r="T3060" s="47"/>
      <c r="U3060" s="40"/>
      <c r="V3060" s="40"/>
      <c r="W3060" s="48"/>
      <c r="X3060" s="40"/>
      <c r="Y3060" s="40"/>
      <c r="Z3060" s="40"/>
      <c r="AA3060" s="42"/>
      <c r="AB3060" s="42"/>
      <c r="AC3060" s="42"/>
      <c r="AD3060" s="42"/>
      <c r="AE3060" s="42"/>
      <c r="AF3060" s="42"/>
      <c r="AG3060" s="42"/>
      <c r="AH3060" s="42"/>
      <c r="AI3060" s="40"/>
      <c r="AJ3060" s="40"/>
      <c r="AK3060" s="40"/>
      <c r="AL3060" s="40"/>
    </row>
    <row r="3061" spans="1:38">
      <c r="A3061" s="46"/>
      <c r="B3061" s="40"/>
      <c r="C3061" s="42"/>
      <c r="D3061" s="42"/>
      <c r="E3061" s="42"/>
      <c r="F3061" s="47"/>
      <c r="G3061" s="40"/>
      <c r="H3061" s="47"/>
      <c r="I3061" s="47"/>
      <c r="J3061" s="47"/>
      <c r="K3061" s="47"/>
      <c r="L3061" s="42"/>
      <c r="M3061" s="42"/>
      <c r="N3061" s="42"/>
      <c r="O3061" s="47"/>
      <c r="P3061" s="40"/>
      <c r="Q3061" s="47"/>
      <c r="R3061" s="47"/>
      <c r="S3061" s="47"/>
      <c r="T3061" s="47"/>
      <c r="U3061" s="40"/>
      <c r="V3061" s="40"/>
      <c r="W3061" s="48"/>
      <c r="X3061" s="40"/>
      <c r="Y3061" s="40"/>
      <c r="Z3061" s="40"/>
      <c r="AA3061" s="42"/>
      <c r="AB3061" s="42"/>
      <c r="AC3061" s="42"/>
      <c r="AD3061" s="42"/>
      <c r="AE3061" s="42"/>
      <c r="AF3061" s="42"/>
      <c r="AG3061" s="42"/>
      <c r="AH3061" s="42"/>
      <c r="AI3061" s="40"/>
      <c r="AJ3061" s="40"/>
      <c r="AK3061" s="40"/>
      <c r="AL3061" s="40"/>
    </row>
    <row r="3062" spans="1:38">
      <c r="A3062" s="46"/>
      <c r="B3062" s="40"/>
      <c r="C3062" s="42"/>
      <c r="D3062" s="42"/>
      <c r="E3062" s="42"/>
      <c r="F3062" s="47"/>
      <c r="G3062" s="40"/>
      <c r="H3062" s="47"/>
      <c r="I3062" s="47"/>
      <c r="J3062" s="47"/>
      <c r="K3062" s="47"/>
      <c r="L3062" s="42"/>
      <c r="M3062" s="42"/>
      <c r="N3062" s="42"/>
      <c r="O3062" s="47"/>
      <c r="P3062" s="40"/>
      <c r="Q3062" s="47"/>
      <c r="R3062" s="47"/>
      <c r="S3062" s="47"/>
      <c r="T3062" s="47"/>
      <c r="U3062" s="40"/>
      <c r="V3062" s="40"/>
      <c r="W3062" s="48"/>
      <c r="X3062" s="40"/>
      <c r="Y3062" s="40"/>
      <c r="Z3062" s="40"/>
      <c r="AA3062" s="42"/>
      <c r="AB3062" s="42"/>
      <c r="AC3062" s="42"/>
      <c r="AD3062" s="42"/>
      <c r="AE3062" s="42"/>
      <c r="AF3062" s="42"/>
      <c r="AG3062" s="42"/>
      <c r="AH3062" s="42"/>
      <c r="AI3062" s="40"/>
      <c r="AJ3062" s="40"/>
      <c r="AK3062" s="40"/>
      <c r="AL3062" s="40"/>
    </row>
    <row r="3063" spans="1:38">
      <c r="A3063" s="46"/>
      <c r="B3063" s="40"/>
      <c r="C3063" s="42"/>
      <c r="D3063" s="42"/>
      <c r="E3063" s="42"/>
      <c r="F3063" s="47"/>
      <c r="G3063" s="40"/>
      <c r="H3063" s="47"/>
      <c r="I3063" s="47"/>
      <c r="J3063" s="47"/>
      <c r="K3063" s="47"/>
      <c r="L3063" s="42"/>
      <c r="M3063" s="42"/>
      <c r="N3063" s="42"/>
      <c r="O3063" s="47"/>
      <c r="P3063" s="40"/>
      <c r="Q3063" s="47"/>
      <c r="R3063" s="47"/>
      <c r="S3063" s="47"/>
      <c r="T3063" s="47"/>
      <c r="U3063" s="40"/>
      <c r="V3063" s="40"/>
      <c r="W3063" s="48"/>
      <c r="X3063" s="40"/>
      <c r="Y3063" s="40"/>
      <c r="Z3063" s="40"/>
      <c r="AA3063" s="42"/>
      <c r="AB3063" s="42"/>
      <c r="AC3063" s="42"/>
      <c r="AD3063" s="42"/>
      <c r="AE3063" s="42"/>
      <c r="AF3063" s="42"/>
      <c r="AG3063" s="42"/>
      <c r="AH3063" s="42"/>
      <c r="AI3063" s="40"/>
      <c r="AJ3063" s="40"/>
      <c r="AK3063" s="40"/>
      <c r="AL3063" s="40"/>
    </row>
    <row r="3064" spans="1:38">
      <c r="A3064" s="46"/>
      <c r="B3064" s="40"/>
      <c r="C3064" s="42"/>
      <c r="D3064" s="42"/>
      <c r="E3064" s="42"/>
      <c r="F3064" s="47"/>
      <c r="G3064" s="40"/>
      <c r="H3064" s="47"/>
      <c r="I3064" s="47"/>
      <c r="J3064" s="47"/>
      <c r="K3064" s="47"/>
      <c r="L3064" s="42"/>
      <c r="M3064" s="42"/>
      <c r="N3064" s="42"/>
      <c r="O3064" s="47"/>
      <c r="P3064" s="40"/>
      <c r="Q3064" s="47"/>
      <c r="R3064" s="47"/>
      <c r="S3064" s="47"/>
      <c r="T3064" s="47"/>
      <c r="U3064" s="40"/>
      <c r="V3064" s="40"/>
      <c r="W3064" s="48"/>
      <c r="X3064" s="40"/>
      <c r="Y3064" s="40"/>
      <c r="Z3064" s="40"/>
      <c r="AA3064" s="42"/>
      <c r="AB3064" s="42"/>
      <c r="AC3064" s="42"/>
      <c r="AD3064" s="42"/>
      <c r="AE3064" s="42"/>
      <c r="AF3064" s="42"/>
      <c r="AG3064" s="42"/>
      <c r="AH3064" s="42"/>
      <c r="AI3064" s="40"/>
      <c r="AJ3064" s="40"/>
      <c r="AK3064" s="40"/>
      <c r="AL3064" s="40"/>
    </row>
    <row r="3065" spans="1:38">
      <c r="A3065" s="46"/>
      <c r="B3065" s="40"/>
      <c r="C3065" s="42"/>
      <c r="D3065" s="42"/>
      <c r="E3065" s="42"/>
      <c r="F3065" s="47"/>
      <c r="G3065" s="40"/>
      <c r="H3065" s="47"/>
      <c r="I3065" s="47"/>
      <c r="J3065" s="47"/>
      <c r="K3065" s="47"/>
      <c r="L3065" s="42"/>
      <c r="M3065" s="42"/>
      <c r="N3065" s="42"/>
      <c r="O3065" s="47"/>
      <c r="P3065" s="40"/>
      <c r="Q3065" s="47"/>
      <c r="R3065" s="47"/>
      <c r="S3065" s="47"/>
      <c r="T3065" s="47"/>
      <c r="U3065" s="40"/>
      <c r="V3065" s="40"/>
      <c r="W3065" s="48"/>
      <c r="X3065" s="40"/>
      <c r="Y3065" s="40"/>
      <c r="Z3065" s="40"/>
      <c r="AA3065" s="42"/>
      <c r="AB3065" s="42"/>
      <c r="AC3065" s="42"/>
      <c r="AD3065" s="42"/>
      <c r="AE3065" s="42"/>
      <c r="AF3065" s="42"/>
      <c r="AG3065" s="42"/>
      <c r="AH3065" s="42"/>
      <c r="AI3065" s="40"/>
      <c r="AJ3065" s="40"/>
      <c r="AK3065" s="40"/>
      <c r="AL3065" s="40"/>
    </row>
    <row r="3066" spans="1:38">
      <c r="A3066" s="46"/>
      <c r="B3066" s="40"/>
      <c r="C3066" s="42"/>
      <c r="D3066" s="42"/>
      <c r="E3066" s="42"/>
      <c r="F3066" s="47"/>
      <c r="G3066" s="40"/>
      <c r="H3066" s="47"/>
      <c r="I3066" s="47"/>
      <c r="J3066" s="47"/>
      <c r="K3066" s="47"/>
      <c r="L3066" s="42"/>
      <c r="M3066" s="42"/>
      <c r="N3066" s="42"/>
      <c r="O3066" s="47"/>
      <c r="P3066" s="40"/>
      <c r="Q3066" s="47"/>
      <c r="R3066" s="47"/>
      <c r="S3066" s="47"/>
      <c r="T3066" s="47"/>
      <c r="U3066" s="40"/>
      <c r="V3066" s="40"/>
      <c r="W3066" s="48"/>
      <c r="X3066" s="40"/>
      <c r="Y3066" s="40"/>
      <c r="Z3066" s="40"/>
      <c r="AA3066" s="42"/>
      <c r="AB3066" s="42"/>
      <c r="AC3066" s="42"/>
      <c r="AD3066" s="42"/>
      <c r="AE3066" s="42"/>
      <c r="AF3066" s="42"/>
      <c r="AG3066" s="42"/>
      <c r="AH3066" s="42"/>
      <c r="AI3066" s="40"/>
      <c r="AJ3066" s="40"/>
      <c r="AK3066" s="40"/>
      <c r="AL3066" s="40"/>
    </row>
    <row r="3067" spans="1:38">
      <c r="A3067" s="46"/>
      <c r="B3067" s="40"/>
      <c r="C3067" s="42"/>
      <c r="D3067" s="42"/>
      <c r="E3067" s="42"/>
      <c r="F3067" s="47"/>
      <c r="G3067" s="40"/>
      <c r="H3067" s="47"/>
      <c r="I3067" s="47"/>
      <c r="J3067" s="47"/>
      <c r="K3067" s="47"/>
      <c r="L3067" s="42"/>
      <c r="M3067" s="42"/>
      <c r="N3067" s="42"/>
      <c r="O3067" s="47"/>
      <c r="P3067" s="40"/>
      <c r="Q3067" s="47"/>
      <c r="R3067" s="47"/>
      <c r="S3067" s="47"/>
      <c r="T3067" s="47"/>
      <c r="U3067" s="40"/>
      <c r="V3067" s="40"/>
      <c r="W3067" s="48"/>
      <c r="X3067" s="40"/>
      <c r="Y3067" s="40"/>
      <c r="Z3067" s="40"/>
      <c r="AA3067" s="42"/>
      <c r="AB3067" s="42"/>
      <c r="AC3067" s="42"/>
      <c r="AD3067" s="42"/>
      <c r="AE3067" s="42"/>
      <c r="AF3067" s="42"/>
      <c r="AG3067" s="42"/>
      <c r="AH3067" s="42"/>
      <c r="AI3067" s="40"/>
      <c r="AJ3067" s="40"/>
      <c r="AK3067" s="40"/>
      <c r="AL3067" s="40"/>
    </row>
    <row r="3068" spans="1:38">
      <c r="A3068" s="46"/>
      <c r="B3068" s="40"/>
      <c r="C3068" s="42"/>
      <c r="D3068" s="42"/>
      <c r="E3068" s="42"/>
      <c r="F3068" s="47"/>
      <c r="G3068" s="40"/>
      <c r="H3068" s="47"/>
      <c r="I3068" s="47"/>
      <c r="J3068" s="47"/>
      <c r="K3068" s="47"/>
      <c r="L3068" s="42"/>
      <c r="M3068" s="42"/>
      <c r="N3068" s="42"/>
      <c r="O3068" s="47"/>
      <c r="P3068" s="40"/>
      <c r="Q3068" s="47"/>
      <c r="R3068" s="47"/>
      <c r="S3068" s="47"/>
      <c r="T3068" s="47"/>
      <c r="U3068" s="40"/>
      <c r="V3068" s="40"/>
      <c r="W3068" s="48"/>
      <c r="X3068" s="40"/>
      <c r="Y3068" s="40"/>
      <c r="Z3068" s="40"/>
      <c r="AA3068" s="42"/>
      <c r="AB3068" s="42"/>
      <c r="AC3068" s="42"/>
      <c r="AD3068" s="42"/>
      <c r="AE3068" s="42"/>
      <c r="AF3068" s="42"/>
      <c r="AG3068" s="42"/>
      <c r="AH3068" s="42"/>
      <c r="AI3068" s="40"/>
      <c r="AJ3068" s="40"/>
      <c r="AK3068" s="40"/>
      <c r="AL3068" s="40"/>
    </row>
    <row r="3069" spans="1:38">
      <c r="A3069" s="46"/>
      <c r="B3069" s="40"/>
      <c r="C3069" s="42"/>
      <c r="D3069" s="42"/>
      <c r="E3069" s="42"/>
      <c r="F3069" s="47"/>
      <c r="G3069" s="40"/>
      <c r="H3069" s="47"/>
      <c r="I3069" s="47"/>
      <c r="J3069" s="47"/>
      <c r="K3069" s="47"/>
      <c r="L3069" s="42"/>
      <c r="M3069" s="42"/>
      <c r="N3069" s="42"/>
      <c r="O3069" s="47"/>
      <c r="P3069" s="40"/>
      <c r="Q3069" s="47"/>
      <c r="R3069" s="47"/>
      <c r="S3069" s="47"/>
      <c r="T3069" s="47"/>
      <c r="U3069" s="40"/>
      <c r="V3069" s="40"/>
      <c r="W3069" s="48"/>
      <c r="X3069" s="40"/>
      <c r="Y3069" s="40"/>
      <c r="Z3069" s="40"/>
      <c r="AA3069" s="42"/>
      <c r="AB3069" s="42"/>
      <c r="AC3069" s="42"/>
      <c r="AD3069" s="42"/>
      <c r="AE3069" s="42"/>
      <c r="AF3069" s="42"/>
      <c r="AG3069" s="42"/>
      <c r="AH3069" s="42"/>
      <c r="AI3069" s="40"/>
      <c r="AJ3069" s="40"/>
      <c r="AK3069" s="40"/>
      <c r="AL3069" s="40"/>
    </row>
    <row r="3070" spans="1:38">
      <c r="A3070" s="46"/>
      <c r="B3070" s="40"/>
      <c r="C3070" s="42"/>
      <c r="D3070" s="42"/>
      <c r="E3070" s="42"/>
      <c r="F3070" s="47"/>
      <c r="G3070" s="40"/>
      <c r="H3070" s="47"/>
      <c r="I3070" s="47"/>
      <c r="J3070" s="47"/>
      <c r="K3070" s="47"/>
      <c r="L3070" s="42"/>
      <c r="M3070" s="42"/>
      <c r="N3070" s="42"/>
      <c r="O3070" s="47"/>
      <c r="P3070" s="40"/>
      <c r="Q3070" s="47"/>
      <c r="R3070" s="47"/>
      <c r="S3070" s="47"/>
      <c r="T3070" s="47"/>
      <c r="U3070" s="40"/>
      <c r="V3070" s="40"/>
      <c r="W3070" s="48"/>
      <c r="X3070" s="40"/>
      <c r="Y3070" s="40"/>
      <c r="Z3070" s="40"/>
      <c r="AA3070" s="42"/>
      <c r="AB3070" s="42"/>
      <c r="AC3070" s="42"/>
      <c r="AD3070" s="42"/>
      <c r="AE3070" s="42"/>
      <c r="AF3070" s="42"/>
      <c r="AG3070" s="42"/>
      <c r="AH3070" s="42"/>
      <c r="AI3070" s="40"/>
      <c r="AJ3070" s="40"/>
      <c r="AK3070" s="40"/>
      <c r="AL3070" s="40"/>
    </row>
    <row r="3071" spans="1:38">
      <c r="A3071" s="46"/>
      <c r="B3071" s="40"/>
      <c r="C3071" s="42"/>
      <c r="D3071" s="42"/>
      <c r="E3071" s="42"/>
      <c r="F3071" s="47"/>
      <c r="G3071" s="40"/>
      <c r="H3071" s="47"/>
      <c r="I3071" s="47"/>
      <c r="J3071" s="47"/>
      <c r="K3071" s="47"/>
      <c r="L3071" s="42"/>
      <c r="M3071" s="42"/>
      <c r="N3071" s="42"/>
      <c r="O3071" s="47"/>
      <c r="P3071" s="40"/>
      <c r="Q3071" s="47"/>
      <c r="R3071" s="47"/>
      <c r="S3071" s="47"/>
      <c r="T3071" s="47"/>
      <c r="U3071" s="40"/>
      <c r="V3071" s="40"/>
      <c r="W3071" s="48"/>
      <c r="X3071" s="40"/>
      <c r="Y3071" s="40"/>
      <c r="Z3071" s="40"/>
      <c r="AA3071" s="42"/>
      <c r="AB3071" s="42"/>
      <c r="AC3071" s="42"/>
      <c r="AD3071" s="42"/>
      <c r="AE3071" s="42"/>
      <c r="AF3071" s="42"/>
      <c r="AG3071" s="42"/>
      <c r="AH3071" s="42"/>
      <c r="AI3071" s="40"/>
      <c r="AJ3071" s="40"/>
      <c r="AK3071" s="40"/>
      <c r="AL3071" s="40"/>
    </row>
    <row r="3072" spans="1:38">
      <c r="A3072" s="46"/>
      <c r="B3072" s="40"/>
      <c r="C3072" s="42"/>
      <c r="D3072" s="42"/>
      <c r="E3072" s="42"/>
      <c r="F3072" s="47"/>
      <c r="G3072" s="40"/>
      <c r="H3072" s="47"/>
      <c r="I3072" s="47"/>
      <c r="J3072" s="47"/>
      <c r="K3072" s="47"/>
      <c r="L3072" s="42"/>
      <c r="M3072" s="42"/>
      <c r="N3072" s="42"/>
      <c r="O3072" s="47"/>
      <c r="P3072" s="40"/>
      <c r="Q3072" s="47"/>
      <c r="R3072" s="47"/>
      <c r="S3072" s="47"/>
      <c r="T3072" s="47"/>
      <c r="U3072" s="40"/>
      <c r="V3072" s="40"/>
      <c r="W3072" s="48"/>
      <c r="X3072" s="40"/>
      <c r="Y3072" s="40"/>
      <c r="Z3072" s="40"/>
      <c r="AA3072" s="42"/>
      <c r="AB3072" s="42"/>
      <c r="AC3072" s="42"/>
      <c r="AD3072" s="42"/>
      <c r="AE3072" s="42"/>
      <c r="AF3072" s="42"/>
      <c r="AG3072" s="42"/>
      <c r="AH3072" s="42"/>
      <c r="AI3072" s="40"/>
      <c r="AJ3072" s="40"/>
      <c r="AK3072" s="40"/>
      <c r="AL3072" s="40"/>
    </row>
    <row r="3073" spans="1:38">
      <c r="A3073" s="46"/>
      <c r="B3073" s="40"/>
      <c r="C3073" s="42"/>
      <c r="D3073" s="42"/>
      <c r="E3073" s="42"/>
      <c r="F3073" s="47"/>
      <c r="G3073" s="40"/>
      <c r="H3073" s="47"/>
      <c r="I3073" s="47"/>
      <c r="J3073" s="47"/>
      <c r="K3073" s="47"/>
      <c r="L3073" s="42"/>
      <c r="M3073" s="42"/>
      <c r="N3073" s="42"/>
      <c r="O3073" s="47"/>
      <c r="P3073" s="40"/>
      <c r="Q3073" s="47"/>
      <c r="R3073" s="47"/>
      <c r="S3073" s="47"/>
      <c r="T3073" s="47"/>
      <c r="U3073" s="40"/>
      <c r="V3073" s="40"/>
      <c r="W3073" s="48"/>
      <c r="X3073" s="40"/>
      <c r="Y3073" s="40"/>
      <c r="Z3073" s="40"/>
      <c r="AA3073" s="42"/>
      <c r="AB3073" s="42"/>
      <c r="AC3073" s="42"/>
      <c r="AD3073" s="42"/>
      <c r="AE3073" s="42"/>
      <c r="AF3073" s="42"/>
      <c r="AG3073" s="42"/>
      <c r="AH3073" s="42"/>
      <c r="AI3073" s="40"/>
      <c r="AJ3073" s="40"/>
      <c r="AK3073" s="40"/>
      <c r="AL3073" s="40"/>
    </row>
    <row r="3074" spans="1:38">
      <c r="A3074" s="46"/>
      <c r="B3074" s="40"/>
      <c r="C3074" s="42"/>
      <c r="D3074" s="42"/>
      <c r="E3074" s="42"/>
      <c r="F3074" s="47"/>
      <c r="G3074" s="40"/>
      <c r="H3074" s="47"/>
      <c r="I3074" s="47"/>
      <c r="J3074" s="47"/>
      <c r="K3074" s="47"/>
      <c r="L3074" s="42"/>
      <c r="M3074" s="42"/>
      <c r="N3074" s="42"/>
      <c r="O3074" s="47"/>
      <c r="P3074" s="40"/>
      <c r="Q3074" s="47"/>
      <c r="R3074" s="47"/>
      <c r="S3074" s="47"/>
      <c r="T3074" s="47"/>
      <c r="U3074" s="40"/>
      <c r="V3074" s="40"/>
      <c r="W3074" s="48"/>
      <c r="X3074" s="40"/>
      <c r="Y3074" s="40"/>
      <c r="Z3074" s="40"/>
      <c r="AA3074" s="42"/>
      <c r="AB3074" s="42"/>
      <c r="AC3074" s="42"/>
      <c r="AD3074" s="42"/>
      <c r="AE3074" s="42"/>
      <c r="AF3074" s="42"/>
      <c r="AG3074" s="42"/>
      <c r="AH3074" s="42"/>
      <c r="AI3074" s="40"/>
      <c r="AJ3074" s="40"/>
      <c r="AK3074" s="40"/>
      <c r="AL3074" s="40"/>
    </row>
    <row r="3075" spans="1:38">
      <c r="A3075" s="46"/>
      <c r="B3075" s="40"/>
      <c r="C3075" s="42"/>
      <c r="D3075" s="42"/>
      <c r="E3075" s="42"/>
      <c r="F3075" s="47"/>
      <c r="G3075" s="40"/>
      <c r="H3075" s="47"/>
      <c r="I3075" s="47"/>
      <c r="J3075" s="47"/>
      <c r="K3075" s="47"/>
      <c r="L3075" s="42"/>
      <c r="M3075" s="42"/>
      <c r="N3075" s="42"/>
      <c r="O3075" s="47"/>
      <c r="P3075" s="40"/>
      <c r="Q3075" s="47"/>
      <c r="R3075" s="47"/>
      <c r="S3075" s="47"/>
      <c r="T3075" s="47"/>
      <c r="U3075" s="40"/>
      <c r="V3075" s="40"/>
      <c r="W3075" s="48"/>
      <c r="X3075" s="40"/>
      <c r="Y3075" s="40"/>
      <c r="Z3075" s="40"/>
      <c r="AA3075" s="42"/>
      <c r="AB3075" s="42"/>
      <c r="AC3075" s="42"/>
      <c r="AD3075" s="42"/>
      <c r="AE3075" s="42"/>
      <c r="AF3075" s="42"/>
      <c r="AG3075" s="42"/>
      <c r="AH3075" s="42"/>
      <c r="AI3075" s="40"/>
      <c r="AJ3075" s="40"/>
      <c r="AK3075" s="40"/>
      <c r="AL3075" s="40"/>
    </row>
    <row r="3076" spans="1:38">
      <c r="A3076" s="46"/>
      <c r="B3076" s="40"/>
      <c r="C3076" s="42"/>
      <c r="D3076" s="42"/>
      <c r="E3076" s="42"/>
      <c r="F3076" s="47"/>
      <c r="G3076" s="40"/>
      <c r="H3076" s="47"/>
      <c r="I3076" s="47"/>
      <c r="J3076" s="47"/>
      <c r="K3076" s="47"/>
      <c r="L3076" s="42"/>
      <c r="M3076" s="42"/>
      <c r="N3076" s="42"/>
      <c r="O3076" s="47"/>
      <c r="P3076" s="40"/>
      <c r="Q3076" s="47"/>
      <c r="R3076" s="47"/>
      <c r="S3076" s="47"/>
      <c r="T3076" s="47"/>
      <c r="U3076" s="40"/>
      <c r="V3076" s="40"/>
      <c r="W3076" s="48"/>
      <c r="X3076" s="40"/>
      <c r="Y3076" s="40"/>
      <c r="Z3076" s="40"/>
      <c r="AA3076" s="42"/>
      <c r="AB3076" s="42"/>
      <c r="AC3076" s="42"/>
      <c r="AD3076" s="42"/>
      <c r="AE3076" s="42"/>
      <c r="AF3076" s="42"/>
      <c r="AG3076" s="42"/>
      <c r="AH3076" s="42"/>
      <c r="AI3076" s="40"/>
      <c r="AJ3076" s="40"/>
      <c r="AK3076" s="40"/>
      <c r="AL3076" s="40"/>
    </row>
    <row r="3077" spans="1:38">
      <c r="A3077" s="46"/>
      <c r="B3077" s="40"/>
      <c r="C3077" s="42"/>
      <c r="D3077" s="42"/>
      <c r="E3077" s="42"/>
      <c r="F3077" s="47"/>
      <c r="G3077" s="40"/>
      <c r="H3077" s="47"/>
      <c r="I3077" s="47"/>
      <c r="J3077" s="47"/>
      <c r="K3077" s="47"/>
      <c r="L3077" s="42"/>
      <c r="M3077" s="42"/>
      <c r="N3077" s="42"/>
      <c r="O3077" s="47"/>
      <c r="P3077" s="40"/>
      <c r="Q3077" s="47"/>
      <c r="R3077" s="47"/>
      <c r="S3077" s="47"/>
      <c r="T3077" s="47"/>
      <c r="U3077" s="40"/>
      <c r="V3077" s="40"/>
      <c r="W3077" s="48"/>
      <c r="X3077" s="40"/>
      <c r="Y3077" s="40"/>
      <c r="Z3077" s="40"/>
      <c r="AA3077" s="42"/>
      <c r="AB3077" s="42"/>
      <c r="AC3077" s="42"/>
      <c r="AD3077" s="42"/>
      <c r="AE3077" s="42"/>
      <c r="AF3077" s="42"/>
      <c r="AG3077" s="42"/>
      <c r="AH3077" s="42"/>
      <c r="AI3077" s="40"/>
      <c r="AJ3077" s="40"/>
      <c r="AK3077" s="40"/>
      <c r="AL3077" s="40"/>
    </row>
    <row r="3078" spans="1:38">
      <c r="A3078" s="46"/>
      <c r="B3078" s="40"/>
      <c r="C3078" s="42"/>
      <c r="D3078" s="42"/>
      <c r="E3078" s="42"/>
      <c r="F3078" s="47"/>
      <c r="G3078" s="40"/>
      <c r="H3078" s="47"/>
      <c r="I3078" s="47"/>
      <c r="J3078" s="47"/>
      <c r="K3078" s="47"/>
      <c r="L3078" s="42"/>
      <c r="M3078" s="42"/>
      <c r="N3078" s="42"/>
      <c r="O3078" s="47"/>
      <c r="P3078" s="40"/>
      <c r="Q3078" s="47"/>
      <c r="R3078" s="47"/>
      <c r="S3078" s="47"/>
      <c r="T3078" s="47"/>
      <c r="U3078" s="40"/>
      <c r="V3078" s="40"/>
      <c r="W3078" s="48"/>
      <c r="X3078" s="40"/>
      <c r="Y3078" s="40"/>
      <c r="Z3078" s="40"/>
      <c r="AA3078" s="42"/>
      <c r="AB3078" s="42"/>
      <c r="AC3078" s="42"/>
      <c r="AD3078" s="42"/>
      <c r="AE3078" s="42"/>
      <c r="AF3078" s="42"/>
      <c r="AG3078" s="42"/>
      <c r="AH3078" s="42"/>
      <c r="AI3078" s="40"/>
      <c r="AJ3078" s="40"/>
      <c r="AK3078" s="40"/>
      <c r="AL3078" s="40"/>
    </row>
    <row r="3079" spans="1:38">
      <c r="A3079" s="46"/>
      <c r="B3079" s="40"/>
      <c r="C3079" s="42"/>
      <c r="D3079" s="42"/>
      <c r="E3079" s="42"/>
      <c r="F3079" s="47"/>
      <c r="G3079" s="40"/>
      <c r="H3079" s="47"/>
      <c r="I3079" s="47"/>
      <c r="J3079" s="47"/>
      <c r="K3079" s="47"/>
      <c r="L3079" s="42"/>
      <c r="M3079" s="42"/>
      <c r="N3079" s="42"/>
      <c r="O3079" s="47"/>
      <c r="P3079" s="40"/>
      <c r="Q3079" s="47"/>
      <c r="R3079" s="47"/>
      <c r="S3079" s="47"/>
      <c r="T3079" s="47"/>
      <c r="U3079" s="40"/>
      <c r="V3079" s="40"/>
      <c r="W3079" s="48"/>
      <c r="X3079" s="40"/>
      <c r="Y3079" s="40"/>
      <c r="Z3079" s="40"/>
      <c r="AA3079" s="42"/>
      <c r="AB3079" s="42"/>
      <c r="AC3079" s="42"/>
      <c r="AD3079" s="42"/>
      <c r="AE3079" s="42"/>
      <c r="AF3079" s="42"/>
      <c r="AG3079" s="42"/>
      <c r="AH3079" s="42"/>
      <c r="AI3079" s="40"/>
      <c r="AJ3079" s="40"/>
      <c r="AK3079" s="40"/>
      <c r="AL3079" s="40"/>
    </row>
    <row r="3080" spans="1:38">
      <c r="A3080" s="46"/>
      <c r="B3080" s="40"/>
      <c r="C3080" s="42"/>
      <c r="D3080" s="42"/>
      <c r="E3080" s="42"/>
      <c r="F3080" s="47"/>
      <c r="G3080" s="40"/>
      <c r="H3080" s="47"/>
      <c r="I3080" s="47"/>
      <c r="J3080" s="47"/>
      <c r="K3080" s="47"/>
      <c r="L3080" s="42"/>
      <c r="M3080" s="42"/>
      <c r="N3080" s="42"/>
      <c r="O3080" s="47"/>
      <c r="P3080" s="40"/>
      <c r="Q3080" s="47"/>
      <c r="R3080" s="47"/>
      <c r="S3080" s="47"/>
      <c r="T3080" s="47"/>
      <c r="U3080" s="40"/>
      <c r="V3080" s="40"/>
      <c r="W3080" s="48"/>
      <c r="X3080" s="40"/>
      <c r="Y3080" s="40"/>
      <c r="Z3080" s="40"/>
      <c r="AA3080" s="42"/>
      <c r="AB3080" s="42"/>
      <c r="AC3080" s="42"/>
      <c r="AD3080" s="42"/>
      <c r="AE3080" s="42"/>
      <c r="AF3080" s="42"/>
      <c r="AG3080" s="42"/>
      <c r="AH3080" s="42"/>
      <c r="AI3080" s="40"/>
      <c r="AJ3080" s="40"/>
      <c r="AK3080" s="40"/>
      <c r="AL3080" s="40"/>
    </row>
    <row r="3081" spans="1:38">
      <c r="A3081" s="46"/>
      <c r="B3081" s="40"/>
      <c r="C3081" s="42"/>
      <c r="D3081" s="42"/>
      <c r="E3081" s="42"/>
      <c r="F3081" s="47"/>
      <c r="G3081" s="40"/>
      <c r="H3081" s="47"/>
      <c r="I3081" s="47"/>
      <c r="J3081" s="47"/>
      <c r="K3081" s="47"/>
      <c r="L3081" s="42"/>
      <c r="M3081" s="42"/>
      <c r="N3081" s="42"/>
      <c r="O3081" s="47"/>
      <c r="P3081" s="40"/>
      <c r="Q3081" s="47"/>
      <c r="R3081" s="47"/>
      <c r="S3081" s="47"/>
      <c r="T3081" s="47"/>
      <c r="U3081" s="40"/>
      <c r="V3081" s="40"/>
      <c r="W3081" s="48"/>
      <c r="X3081" s="40"/>
      <c r="Y3081" s="40"/>
      <c r="Z3081" s="40"/>
      <c r="AA3081" s="42"/>
      <c r="AB3081" s="42"/>
      <c r="AC3081" s="42"/>
      <c r="AD3081" s="42"/>
      <c r="AE3081" s="42"/>
      <c r="AF3081" s="42"/>
      <c r="AG3081" s="42"/>
      <c r="AH3081" s="42"/>
      <c r="AI3081" s="40"/>
      <c r="AJ3081" s="40"/>
      <c r="AK3081" s="40"/>
      <c r="AL3081" s="40"/>
    </row>
    <row r="3082" spans="1:38">
      <c r="A3082" s="46"/>
      <c r="B3082" s="40"/>
      <c r="C3082" s="42"/>
      <c r="D3082" s="42"/>
      <c r="E3082" s="42"/>
      <c r="F3082" s="47"/>
      <c r="G3082" s="40"/>
      <c r="H3082" s="47"/>
      <c r="I3082" s="47"/>
      <c r="J3082" s="47"/>
      <c r="K3082" s="47"/>
      <c r="L3082" s="42"/>
      <c r="M3082" s="42"/>
      <c r="N3082" s="42"/>
      <c r="O3082" s="47"/>
      <c r="P3082" s="40"/>
      <c r="Q3082" s="47"/>
      <c r="R3082" s="47"/>
      <c r="S3082" s="47"/>
      <c r="T3082" s="47"/>
      <c r="U3082" s="40"/>
      <c r="V3082" s="40"/>
      <c r="W3082" s="48"/>
      <c r="X3082" s="40"/>
      <c r="Y3082" s="40"/>
      <c r="Z3082" s="40"/>
      <c r="AA3082" s="42"/>
      <c r="AB3082" s="42"/>
      <c r="AC3082" s="42"/>
      <c r="AD3082" s="42"/>
      <c r="AE3082" s="42"/>
      <c r="AF3082" s="42"/>
      <c r="AG3082" s="42"/>
      <c r="AH3082" s="42"/>
      <c r="AI3082" s="40"/>
      <c r="AJ3082" s="40"/>
      <c r="AK3082" s="40"/>
      <c r="AL3082" s="40"/>
    </row>
    <row r="3083" spans="1:38">
      <c r="A3083" s="46"/>
      <c r="B3083" s="40"/>
      <c r="C3083" s="42"/>
      <c r="D3083" s="42"/>
      <c r="E3083" s="42"/>
      <c r="F3083" s="47"/>
      <c r="G3083" s="40"/>
      <c r="H3083" s="47"/>
      <c r="I3083" s="47"/>
      <c r="J3083" s="47"/>
      <c r="K3083" s="47"/>
      <c r="L3083" s="42"/>
      <c r="M3083" s="42"/>
      <c r="N3083" s="42"/>
      <c r="O3083" s="47"/>
      <c r="P3083" s="40"/>
      <c r="Q3083" s="47"/>
      <c r="R3083" s="47"/>
      <c r="S3083" s="47"/>
      <c r="T3083" s="47"/>
      <c r="U3083" s="40"/>
      <c r="V3083" s="40"/>
      <c r="W3083" s="48"/>
      <c r="X3083" s="40"/>
      <c r="Y3083" s="40"/>
      <c r="Z3083" s="40"/>
      <c r="AA3083" s="42"/>
      <c r="AB3083" s="42"/>
      <c r="AC3083" s="42"/>
      <c r="AD3083" s="42"/>
      <c r="AE3083" s="42"/>
      <c r="AF3083" s="42"/>
      <c r="AG3083" s="42"/>
      <c r="AH3083" s="42"/>
      <c r="AI3083" s="40"/>
      <c r="AJ3083" s="40"/>
      <c r="AK3083" s="40"/>
      <c r="AL3083" s="40"/>
    </row>
    <row r="3084" spans="1:38">
      <c r="A3084" s="46"/>
      <c r="B3084" s="40"/>
      <c r="C3084" s="42"/>
      <c r="D3084" s="42"/>
      <c r="E3084" s="42"/>
      <c r="F3084" s="47"/>
      <c r="G3084" s="40"/>
      <c r="H3084" s="47"/>
      <c r="I3084" s="47"/>
      <c r="J3084" s="47"/>
      <c r="K3084" s="47"/>
      <c r="L3084" s="42"/>
      <c r="M3084" s="42"/>
      <c r="N3084" s="42"/>
      <c r="O3084" s="47"/>
      <c r="P3084" s="40"/>
      <c r="Q3084" s="47"/>
      <c r="R3084" s="47"/>
      <c r="S3084" s="47"/>
      <c r="T3084" s="47"/>
      <c r="U3084" s="40"/>
      <c r="V3084" s="40"/>
      <c r="W3084" s="48"/>
      <c r="X3084" s="40"/>
      <c r="Y3084" s="40"/>
      <c r="Z3084" s="40"/>
      <c r="AA3084" s="42"/>
      <c r="AB3084" s="42"/>
      <c r="AC3084" s="42"/>
      <c r="AD3084" s="42"/>
      <c r="AE3084" s="42"/>
      <c r="AF3084" s="42"/>
      <c r="AG3084" s="42"/>
      <c r="AH3084" s="42"/>
      <c r="AI3084" s="40"/>
      <c r="AJ3084" s="40"/>
      <c r="AK3084" s="40"/>
      <c r="AL3084" s="40"/>
    </row>
    <row r="3085" spans="1:38">
      <c r="A3085" s="46"/>
      <c r="B3085" s="40"/>
      <c r="C3085" s="42"/>
      <c r="D3085" s="42"/>
      <c r="E3085" s="42"/>
      <c r="F3085" s="47"/>
      <c r="G3085" s="40"/>
      <c r="H3085" s="47"/>
      <c r="I3085" s="47"/>
      <c r="J3085" s="47"/>
      <c r="K3085" s="47"/>
      <c r="L3085" s="42"/>
      <c r="M3085" s="42"/>
      <c r="N3085" s="42"/>
      <c r="O3085" s="47"/>
      <c r="P3085" s="40"/>
      <c r="Q3085" s="47"/>
      <c r="R3085" s="47"/>
      <c r="S3085" s="47"/>
      <c r="T3085" s="47"/>
      <c r="U3085" s="40"/>
      <c r="V3085" s="40"/>
      <c r="W3085" s="48"/>
      <c r="X3085" s="40"/>
      <c r="Y3085" s="40"/>
      <c r="Z3085" s="40"/>
      <c r="AA3085" s="42"/>
      <c r="AB3085" s="42"/>
      <c r="AC3085" s="42"/>
      <c r="AD3085" s="42"/>
      <c r="AE3085" s="42"/>
      <c r="AF3085" s="42"/>
      <c r="AG3085" s="42"/>
      <c r="AH3085" s="42"/>
      <c r="AI3085" s="40"/>
      <c r="AJ3085" s="40"/>
      <c r="AK3085" s="40"/>
      <c r="AL3085" s="40"/>
    </row>
    <row r="3086" spans="1:38">
      <c r="A3086" s="46"/>
      <c r="B3086" s="40"/>
      <c r="C3086" s="42"/>
      <c r="D3086" s="42"/>
      <c r="E3086" s="42"/>
      <c r="F3086" s="47"/>
      <c r="G3086" s="40"/>
      <c r="H3086" s="47"/>
      <c r="I3086" s="47"/>
      <c r="J3086" s="47"/>
      <c r="K3086" s="47"/>
      <c r="L3086" s="42"/>
      <c r="M3086" s="42"/>
      <c r="N3086" s="42"/>
      <c r="O3086" s="47"/>
      <c r="P3086" s="40"/>
      <c r="Q3086" s="47"/>
      <c r="R3086" s="47"/>
      <c r="S3086" s="47"/>
      <c r="T3086" s="47"/>
      <c r="U3086" s="40"/>
      <c r="V3086" s="40"/>
      <c r="W3086" s="48"/>
      <c r="X3086" s="40"/>
      <c r="Y3086" s="40"/>
      <c r="Z3086" s="40"/>
      <c r="AA3086" s="42"/>
      <c r="AB3086" s="42"/>
      <c r="AC3086" s="42"/>
      <c r="AD3086" s="42"/>
      <c r="AE3086" s="42"/>
      <c r="AF3086" s="42"/>
      <c r="AG3086" s="42"/>
      <c r="AH3086" s="42"/>
      <c r="AI3086" s="40"/>
      <c r="AJ3086" s="40"/>
      <c r="AK3086" s="40"/>
      <c r="AL3086" s="40"/>
    </row>
    <row r="3087" spans="1:38">
      <c r="A3087" s="46"/>
      <c r="B3087" s="40"/>
      <c r="C3087" s="42"/>
      <c r="D3087" s="42"/>
      <c r="E3087" s="42"/>
      <c r="F3087" s="47"/>
      <c r="G3087" s="40"/>
      <c r="H3087" s="47"/>
      <c r="I3087" s="47"/>
      <c r="J3087" s="47"/>
      <c r="K3087" s="47"/>
      <c r="L3087" s="42"/>
      <c r="M3087" s="42"/>
      <c r="N3087" s="42"/>
      <c r="O3087" s="47"/>
      <c r="P3087" s="40"/>
      <c r="Q3087" s="47"/>
      <c r="R3087" s="47"/>
      <c r="S3087" s="47"/>
      <c r="T3087" s="47"/>
      <c r="U3087" s="40"/>
      <c r="V3087" s="40"/>
      <c r="W3087" s="48"/>
      <c r="X3087" s="40"/>
      <c r="Y3087" s="40"/>
      <c r="Z3087" s="40"/>
      <c r="AA3087" s="42"/>
      <c r="AB3087" s="42"/>
      <c r="AC3087" s="42"/>
      <c r="AD3087" s="42"/>
      <c r="AE3087" s="42"/>
      <c r="AF3087" s="42"/>
      <c r="AG3087" s="42"/>
      <c r="AH3087" s="42"/>
      <c r="AI3087" s="40"/>
      <c r="AJ3087" s="40"/>
      <c r="AK3087" s="40"/>
      <c r="AL3087" s="40"/>
    </row>
    <row r="3088" spans="1:38">
      <c r="A3088" s="46"/>
      <c r="B3088" s="40"/>
      <c r="C3088" s="42"/>
      <c r="D3088" s="42"/>
      <c r="E3088" s="42"/>
      <c r="F3088" s="47"/>
      <c r="G3088" s="40"/>
      <c r="H3088" s="47"/>
      <c r="I3088" s="47"/>
      <c r="J3088" s="47"/>
      <c r="K3088" s="47"/>
      <c r="L3088" s="42"/>
      <c r="M3088" s="42"/>
      <c r="N3088" s="42"/>
      <c r="O3088" s="47"/>
      <c r="P3088" s="40"/>
      <c r="Q3088" s="47"/>
      <c r="R3088" s="47"/>
      <c r="S3088" s="47"/>
      <c r="T3088" s="47"/>
      <c r="U3088" s="40"/>
      <c r="V3088" s="40"/>
      <c r="W3088" s="48"/>
      <c r="X3088" s="40"/>
      <c r="Y3088" s="40"/>
      <c r="Z3088" s="40"/>
      <c r="AA3088" s="42"/>
      <c r="AB3088" s="42"/>
      <c r="AC3088" s="42"/>
      <c r="AD3088" s="42"/>
      <c r="AE3088" s="42"/>
      <c r="AF3088" s="42"/>
      <c r="AG3088" s="42"/>
      <c r="AH3088" s="42"/>
      <c r="AI3088" s="40"/>
      <c r="AJ3088" s="40"/>
      <c r="AK3088" s="40"/>
      <c r="AL3088" s="40"/>
    </row>
    <row r="3089" spans="1:38">
      <c r="A3089" s="46"/>
      <c r="B3089" s="40"/>
      <c r="C3089" s="42"/>
      <c r="D3089" s="42"/>
      <c r="E3089" s="42"/>
      <c r="F3089" s="47"/>
      <c r="G3089" s="40"/>
      <c r="H3089" s="47"/>
      <c r="I3089" s="47"/>
      <c r="J3089" s="47"/>
      <c r="K3089" s="47"/>
      <c r="L3089" s="42"/>
      <c r="M3089" s="42"/>
      <c r="N3089" s="42"/>
      <c r="O3089" s="47"/>
      <c r="P3089" s="40"/>
      <c r="Q3089" s="47"/>
      <c r="R3089" s="47"/>
      <c r="S3089" s="47"/>
      <c r="T3089" s="47"/>
      <c r="U3089" s="40"/>
      <c r="V3089" s="40"/>
      <c r="W3089" s="48"/>
      <c r="X3089" s="40"/>
      <c r="Y3089" s="40"/>
      <c r="Z3089" s="40"/>
      <c r="AA3089" s="42"/>
      <c r="AB3089" s="42"/>
      <c r="AC3089" s="42"/>
      <c r="AD3089" s="42"/>
      <c r="AE3089" s="42"/>
      <c r="AF3089" s="42"/>
      <c r="AG3089" s="42"/>
      <c r="AH3089" s="42"/>
      <c r="AI3089" s="40"/>
      <c r="AJ3089" s="40"/>
      <c r="AK3089" s="40"/>
      <c r="AL3089" s="40"/>
    </row>
    <row r="3090" spans="1:38">
      <c r="A3090" s="46"/>
      <c r="B3090" s="40"/>
      <c r="C3090" s="42"/>
      <c r="D3090" s="42"/>
      <c r="E3090" s="42"/>
      <c r="F3090" s="47"/>
      <c r="G3090" s="40"/>
      <c r="H3090" s="47"/>
      <c r="I3090" s="47"/>
      <c r="J3090" s="47"/>
      <c r="K3090" s="47"/>
      <c r="L3090" s="42"/>
      <c r="M3090" s="42"/>
      <c r="N3090" s="42"/>
      <c r="O3090" s="47"/>
      <c r="P3090" s="40"/>
      <c r="Q3090" s="47"/>
      <c r="R3090" s="47"/>
      <c r="S3090" s="47"/>
      <c r="T3090" s="47"/>
      <c r="U3090" s="40"/>
      <c r="V3090" s="40"/>
      <c r="W3090" s="48"/>
      <c r="X3090" s="40"/>
      <c r="Y3090" s="40"/>
      <c r="Z3090" s="40"/>
      <c r="AA3090" s="42"/>
      <c r="AB3090" s="42"/>
      <c r="AC3090" s="42"/>
      <c r="AD3090" s="42"/>
      <c r="AE3090" s="42"/>
      <c r="AF3090" s="42"/>
      <c r="AG3090" s="42"/>
      <c r="AH3090" s="42"/>
      <c r="AI3090" s="40"/>
      <c r="AJ3090" s="40"/>
      <c r="AK3090" s="40"/>
      <c r="AL3090" s="40"/>
    </row>
    <row r="3091" spans="1:38">
      <c r="A3091" s="46"/>
      <c r="B3091" s="40"/>
      <c r="C3091" s="42"/>
      <c r="D3091" s="42"/>
      <c r="E3091" s="42"/>
      <c r="F3091" s="47"/>
      <c r="G3091" s="40"/>
      <c r="H3091" s="47"/>
      <c r="I3091" s="47"/>
      <c r="J3091" s="47"/>
      <c r="K3091" s="47"/>
      <c r="L3091" s="42"/>
      <c r="M3091" s="42"/>
      <c r="N3091" s="42"/>
      <c r="O3091" s="47"/>
      <c r="P3091" s="40"/>
      <c r="Q3091" s="47"/>
      <c r="R3091" s="47"/>
      <c r="S3091" s="47"/>
      <c r="T3091" s="47"/>
      <c r="U3091" s="40"/>
      <c r="V3091" s="40"/>
      <c r="W3091" s="48"/>
      <c r="X3091" s="40"/>
      <c r="Y3091" s="40"/>
      <c r="Z3091" s="40"/>
      <c r="AA3091" s="42"/>
      <c r="AB3091" s="42"/>
      <c r="AC3091" s="42"/>
      <c r="AD3091" s="42"/>
      <c r="AE3091" s="42"/>
      <c r="AF3091" s="42"/>
      <c r="AG3091" s="42"/>
      <c r="AH3091" s="42"/>
      <c r="AI3091" s="40"/>
      <c r="AJ3091" s="40"/>
      <c r="AK3091" s="40"/>
      <c r="AL3091" s="40"/>
    </row>
    <row r="3092" spans="1:38">
      <c r="A3092" s="46"/>
      <c r="B3092" s="40"/>
      <c r="C3092" s="42"/>
      <c r="D3092" s="42"/>
      <c r="E3092" s="42"/>
      <c r="F3092" s="47"/>
      <c r="G3092" s="40"/>
      <c r="H3092" s="47"/>
      <c r="I3092" s="47"/>
      <c r="J3092" s="47"/>
      <c r="K3092" s="47"/>
      <c r="L3092" s="42"/>
      <c r="M3092" s="42"/>
      <c r="N3092" s="42"/>
      <c r="O3092" s="47"/>
      <c r="P3092" s="40"/>
      <c r="Q3092" s="47"/>
      <c r="R3092" s="47"/>
      <c r="S3092" s="47"/>
      <c r="T3092" s="47"/>
      <c r="U3092" s="40"/>
      <c r="V3092" s="40"/>
      <c r="W3092" s="48"/>
      <c r="X3092" s="40"/>
      <c r="Y3092" s="40"/>
      <c r="Z3092" s="40"/>
      <c r="AA3092" s="42"/>
      <c r="AB3092" s="42"/>
      <c r="AC3092" s="42"/>
      <c r="AD3092" s="42"/>
      <c r="AE3092" s="42"/>
      <c r="AF3092" s="42"/>
      <c r="AG3092" s="42"/>
      <c r="AH3092" s="42"/>
      <c r="AI3092" s="40"/>
      <c r="AJ3092" s="40"/>
      <c r="AK3092" s="40"/>
      <c r="AL3092" s="40"/>
    </row>
    <row r="3093" spans="1:38">
      <c r="A3093" s="46"/>
      <c r="B3093" s="40"/>
      <c r="C3093" s="42"/>
      <c r="D3093" s="42"/>
      <c r="E3093" s="42"/>
      <c r="F3093" s="47"/>
      <c r="G3093" s="40"/>
      <c r="H3093" s="47"/>
      <c r="I3093" s="47"/>
      <c r="J3093" s="47"/>
      <c r="K3093" s="47"/>
      <c r="L3093" s="42"/>
      <c r="M3093" s="42"/>
      <c r="N3093" s="42"/>
      <c r="O3093" s="47"/>
      <c r="P3093" s="40"/>
      <c r="Q3093" s="47"/>
      <c r="R3093" s="47"/>
      <c r="S3093" s="47"/>
      <c r="T3093" s="47"/>
      <c r="U3093" s="40"/>
      <c r="V3093" s="40"/>
      <c r="W3093" s="48"/>
      <c r="X3093" s="40"/>
      <c r="Y3093" s="40"/>
      <c r="Z3093" s="40"/>
      <c r="AA3093" s="42"/>
      <c r="AB3093" s="42"/>
      <c r="AC3093" s="42"/>
      <c r="AD3093" s="42"/>
      <c r="AE3093" s="42"/>
      <c r="AF3093" s="42"/>
      <c r="AG3093" s="42"/>
      <c r="AH3093" s="42"/>
      <c r="AI3093" s="40"/>
      <c r="AJ3093" s="40"/>
      <c r="AK3093" s="40"/>
      <c r="AL3093" s="40"/>
    </row>
    <row r="3094" spans="1:38">
      <c r="A3094" s="46"/>
      <c r="B3094" s="40"/>
      <c r="C3094" s="42"/>
      <c r="D3094" s="42"/>
      <c r="E3094" s="42"/>
      <c r="F3094" s="47"/>
      <c r="G3094" s="40"/>
      <c r="H3094" s="47"/>
      <c r="I3094" s="47"/>
      <c r="J3094" s="47"/>
      <c r="K3094" s="47"/>
      <c r="L3094" s="42"/>
      <c r="M3094" s="42"/>
      <c r="N3094" s="42"/>
      <c r="O3094" s="47"/>
      <c r="P3094" s="40"/>
      <c r="Q3094" s="47"/>
      <c r="R3094" s="47"/>
      <c r="S3094" s="47"/>
      <c r="T3094" s="47"/>
      <c r="U3094" s="40"/>
      <c r="V3094" s="40"/>
      <c r="W3094" s="48"/>
      <c r="X3094" s="40"/>
      <c r="Y3094" s="40"/>
      <c r="Z3094" s="40"/>
      <c r="AA3094" s="42"/>
      <c r="AB3094" s="42"/>
      <c r="AC3094" s="42"/>
      <c r="AD3094" s="42"/>
      <c r="AE3094" s="42"/>
      <c r="AF3094" s="42"/>
      <c r="AG3094" s="42"/>
      <c r="AH3094" s="42"/>
      <c r="AI3094" s="40"/>
      <c r="AJ3094" s="40"/>
      <c r="AK3094" s="40"/>
      <c r="AL3094" s="40"/>
    </row>
    <row r="3095" spans="1:38">
      <c r="A3095" s="46"/>
      <c r="B3095" s="40"/>
      <c r="C3095" s="42"/>
      <c r="D3095" s="42"/>
      <c r="E3095" s="42"/>
      <c r="F3095" s="47"/>
      <c r="G3095" s="40"/>
      <c r="H3095" s="47"/>
      <c r="I3095" s="47"/>
      <c r="J3095" s="47"/>
      <c r="K3095" s="47"/>
      <c r="L3095" s="42"/>
      <c r="M3095" s="42"/>
      <c r="N3095" s="42"/>
      <c r="O3095" s="47"/>
      <c r="P3095" s="40"/>
      <c r="Q3095" s="47"/>
      <c r="R3095" s="47"/>
      <c r="S3095" s="47"/>
      <c r="T3095" s="47"/>
      <c r="U3095" s="40"/>
      <c r="V3095" s="40"/>
      <c r="W3095" s="48"/>
      <c r="X3095" s="40"/>
      <c r="Y3095" s="40"/>
      <c r="Z3095" s="40"/>
      <c r="AA3095" s="42"/>
      <c r="AB3095" s="42"/>
      <c r="AC3095" s="42"/>
      <c r="AD3095" s="42"/>
      <c r="AE3095" s="42"/>
      <c r="AF3095" s="42"/>
      <c r="AG3095" s="42"/>
      <c r="AH3095" s="42"/>
      <c r="AI3095" s="40"/>
      <c r="AJ3095" s="40"/>
      <c r="AK3095" s="40"/>
      <c r="AL3095" s="40"/>
    </row>
    <row r="3096" spans="1:38">
      <c r="A3096" s="46"/>
      <c r="B3096" s="40"/>
      <c r="C3096" s="42"/>
      <c r="D3096" s="42"/>
      <c r="E3096" s="42"/>
      <c r="F3096" s="47"/>
      <c r="G3096" s="40"/>
      <c r="H3096" s="47"/>
      <c r="I3096" s="47"/>
      <c r="J3096" s="47"/>
      <c r="K3096" s="47"/>
      <c r="L3096" s="42"/>
      <c r="M3096" s="42"/>
      <c r="N3096" s="42"/>
      <c r="O3096" s="47"/>
      <c r="P3096" s="40"/>
      <c r="Q3096" s="47"/>
      <c r="R3096" s="47"/>
      <c r="S3096" s="47"/>
      <c r="T3096" s="47"/>
      <c r="U3096" s="40"/>
      <c r="V3096" s="40"/>
      <c r="W3096" s="48"/>
      <c r="X3096" s="40"/>
      <c r="Y3096" s="40"/>
      <c r="Z3096" s="40"/>
      <c r="AA3096" s="42"/>
      <c r="AB3096" s="42"/>
      <c r="AC3096" s="42"/>
      <c r="AD3096" s="42"/>
      <c r="AE3096" s="42"/>
      <c r="AF3096" s="42"/>
      <c r="AG3096" s="42"/>
      <c r="AH3096" s="42"/>
      <c r="AI3096" s="40"/>
      <c r="AJ3096" s="40"/>
      <c r="AK3096" s="40"/>
      <c r="AL3096" s="40"/>
    </row>
    <row r="3097" spans="1:38">
      <c r="A3097" s="46"/>
      <c r="B3097" s="40"/>
      <c r="C3097" s="42"/>
      <c r="D3097" s="42"/>
      <c r="E3097" s="42"/>
      <c r="F3097" s="47"/>
      <c r="G3097" s="40"/>
      <c r="H3097" s="47"/>
      <c r="I3097" s="47"/>
      <c r="J3097" s="47"/>
      <c r="K3097" s="47"/>
      <c r="L3097" s="42"/>
      <c r="M3097" s="42"/>
      <c r="N3097" s="42"/>
      <c r="O3097" s="47"/>
      <c r="P3097" s="40"/>
      <c r="Q3097" s="47"/>
      <c r="R3097" s="47"/>
      <c r="S3097" s="47"/>
      <c r="T3097" s="47"/>
      <c r="U3097" s="40"/>
      <c r="V3097" s="40"/>
      <c r="W3097" s="48"/>
      <c r="X3097" s="40"/>
      <c r="Y3097" s="40"/>
      <c r="Z3097" s="40"/>
      <c r="AA3097" s="42"/>
      <c r="AB3097" s="42"/>
      <c r="AC3097" s="42"/>
      <c r="AD3097" s="42"/>
      <c r="AE3097" s="42"/>
      <c r="AF3097" s="42"/>
      <c r="AG3097" s="42"/>
      <c r="AH3097" s="42"/>
      <c r="AI3097" s="40"/>
      <c r="AJ3097" s="40"/>
      <c r="AK3097" s="40"/>
      <c r="AL3097" s="40"/>
    </row>
    <row r="3098" spans="1:38">
      <c r="A3098" s="46"/>
      <c r="B3098" s="40"/>
      <c r="C3098" s="42"/>
      <c r="D3098" s="42"/>
      <c r="E3098" s="42"/>
      <c r="F3098" s="47"/>
      <c r="G3098" s="40"/>
      <c r="H3098" s="47"/>
      <c r="I3098" s="47"/>
      <c r="J3098" s="47"/>
      <c r="K3098" s="47"/>
      <c r="L3098" s="42"/>
      <c r="M3098" s="42"/>
      <c r="N3098" s="42"/>
      <c r="O3098" s="47"/>
      <c r="P3098" s="40"/>
      <c r="Q3098" s="47"/>
      <c r="R3098" s="47"/>
      <c r="S3098" s="47"/>
      <c r="T3098" s="47"/>
      <c r="U3098" s="40"/>
      <c r="V3098" s="40"/>
      <c r="W3098" s="48"/>
      <c r="X3098" s="40"/>
      <c r="Y3098" s="40"/>
      <c r="Z3098" s="40"/>
      <c r="AA3098" s="42"/>
      <c r="AB3098" s="42"/>
      <c r="AC3098" s="42"/>
      <c r="AD3098" s="42"/>
      <c r="AE3098" s="42"/>
      <c r="AF3098" s="42"/>
      <c r="AG3098" s="42"/>
      <c r="AH3098" s="42"/>
      <c r="AI3098" s="40"/>
      <c r="AJ3098" s="40"/>
      <c r="AK3098" s="40"/>
      <c r="AL3098" s="40"/>
    </row>
    <row r="3099" spans="1:38">
      <c r="A3099" s="46"/>
      <c r="B3099" s="40"/>
      <c r="C3099" s="42"/>
      <c r="D3099" s="42"/>
      <c r="E3099" s="42"/>
      <c r="F3099" s="47"/>
      <c r="G3099" s="40"/>
      <c r="H3099" s="47"/>
      <c r="I3099" s="47"/>
      <c r="J3099" s="47"/>
      <c r="K3099" s="47"/>
      <c r="L3099" s="42"/>
      <c r="M3099" s="42"/>
      <c r="N3099" s="42"/>
      <c r="O3099" s="47"/>
      <c r="P3099" s="40"/>
      <c r="Q3099" s="47"/>
      <c r="R3099" s="47"/>
      <c r="S3099" s="47"/>
      <c r="T3099" s="47"/>
      <c r="U3099" s="40"/>
      <c r="V3099" s="40"/>
      <c r="W3099" s="48"/>
      <c r="X3099" s="40"/>
      <c r="Y3099" s="40"/>
      <c r="Z3099" s="40"/>
      <c r="AA3099" s="42"/>
      <c r="AB3099" s="42"/>
      <c r="AC3099" s="42"/>
      <c r="AD3099" s="42"/>
      <c r="AE3099" s="42"/>
      <c r="AF3099" s="42"/>
      <c r="AG3099" s="42"/>
      <c r="AH3099" s="42"/>
      <c r="AI3099" s="40"/>
      <c r="AJ3099" s="40"/>
      <c r="AK3099" s="40"/>
      <c r="AL3099" s="40"/>
    </row>
    <row r="3100" spans="1:38">
      <c r="A3100" s="46"/>
      <c r="B3100" s="40"/>
      <c r="C3100" s="42"/>
      <c r="D3100" s="42"/>
      <c r="E3100" s="42"/>
      <c r="F3100" s="47"/>
      <c r="G3100" s="40"/>
      <c r="H3100" s="47"/>
      <c r="I3100" s="47"/>
      <c r="J3100" s="47"/>
      <c r="K3100" s="47"/>
      <c r="L3100" s="42"/>
      <c r="M3100" s="42"/>
      <c r="N3100" s="42"/>
      <c r="O3100" s="47"/>
      <c r="P3100" s="40"/>
      <c r="Q3100" s="47"/>
      <c r="R3100" s="47"/>
      <c r="S3100" s="47"/>
      <c r="T3100" s="47"/>
      <c r="U3100" s="40"/>
      <c r="V3100" s="40"/>
      <c r="W3100" s="48"/>
      <c r="X3100" s="40"/>
      <c r="Y3100" s="40"/>
      <c r="Z3100" s="40"/>
      <c r="AA3100" s="42"/>
      <c r="AB3100" s="42"/>
      <c r="AC3100" s="42"/>
      <c r="AD3100" s="42"/>
      <c r="AE3100" s="42"/>
      <c r="AF3100" s="42"/>
      <c r="AG3100" s="42"/>
      <c r="AH3100" s="42"/>
      <c r="AI3100" s="40"/>
      <c r="AJ3100" s="40"/>
      <c r="AK3100" s="40"/>
      <c r="AL3100" s="40"/>
    </row>
    <row r="3101" spans="1:38">
      <c r="A3101" s="46"/>
      <c r="B3101" s="40"/>
      <c r="C3101" s="42"/>
      <c r="D3101" s="42"/>
      <c r="E3101" s="42"/>
      <c r="F3101" s="47"/>
      <c r="G3101" s="40"/>
      <c r="H3101" s="47"/>
      <c r="I3101" s="47"/>
      <c r="J3101" s="47"/>
      <c r="K3101" s="47"/>
      <c r="L3101" s="42"/>
      <c r="M3101" s="42"/>
      <c r="N3101" s="42"/>
      <c r="O3101" s="47"/>
      <c r="P3101" s="40"/>
      <c r="Q3101" s="47"/>
      <c r="R3101" s="47"/>
      <c r="S3101" s="47"/>
      <c r="T3101" s="47"/>
      <c r="U3101" s="40"/>
      <c r="V3101" s="40"/>
      <c r="W3101" s="48"/>
      <c r="X3101" s="40"/>
      <c r="Y3101" s="40"/>
      <c r="Z3101" s="40"/>
      <c r="AA3101" s="42"/>
      <c r="AB3101" s="42"/>
      <c r="AC3101" s="42"/>
      <c r="AD3101" s="42"/>
      <c r="AE3101" s="42"/>
      <c r="AF3101" s="42"/>
      <c r="AG3101" s="42"/>
      <c r="AH3101" s="42"/>
      <c r="AI3101" s="40"/>
      <c r="AJ3101" s="40"/>
      <c r="AK3101" s="40"/>
      <c r="AL3101" s="40"/>
    </row>
    <row r="3102" spans="1:38">
      <c r="A3102" s="46"/>
      <c r="B3102" s="40"/>
      <c r="C3102" s="42"/>
      <c r="D3102" s="42"/>
      <c r="E3102" s="42"/>
      <c r="F3102" s="47"/>
      <c r="G3102" s="40"/>
      <c r="H3102" s="47"/>
      <c r="I3102" s="47"/>
      <c r="J3102" s="47"/>
      <c r="K3102" s="47"/>
      <c r="L3102" s="42"/>
      <c r="M3102" s="42"/>
      <c r="N3102" s="42"/>
      <c r="O3102" s="47"/>
      <c r="P3102" s="40"/>
      <c r="Q3102" s="47"/>
      <c r="R3102" s="47"/>
      <c r="S3102" s="47"/>
      <c r="T3102" s="47"/>
      <c r="U3102" s="40"/>
      <c r="V3102" s="40"/>
      <c r="W3102" s="48"/>
      <c r="X3102" s="40"/>
      <c r="Y3102" s="40"/>
      <c r="Z3102" s="40"/>
      <c r="AA3102" s="42"/>
      <c r="AB3102" s="42"/>
      <c r="AC3102" s="42"/>
      <c r="AD3102" s="42"/>
      <c r="AE3102" s="42"/>
      <c r="AF3102" s="42"/>
      <c r="AG3102" s="42"/>
      <c r="AH3102" s="42"/>
      <c r="AI3102" s="40"/>
      <c r="AJ3102" s="40"/>
      <c r="AK3102" s="40"/>
      <c r="AL3102" s="40"/>
    </row>
    <row r="3103" spans="1:38">
      <c r="A3103" s="46"/>
      <c r="B3103" s="40"/>
      <c r="C3103" s="42"/>
      <c r="D3103" s="42"/>
      <c r="E3103" s="42"/>
      <c r="F3103" s="47"/>
      <c r="G3103" s="40"/>
      <c r="H3103" s="47"/>
      <c r="I3103" s="47"/>
      <c r="J3103" s="47"/>
      <c r="K3103" s="47"/>
      <c r="L3103" s="42"/>
      <c r="M3103" s="42"/>
      <c r="N3103" s="42"/>
      <c r="O3103" s="47"/>
      <c r="P3103" s="40"/>
      <c r="Q3103" s="47"/>
      <c r="R3103" s="47"/>
      <c r="S3103" s="47"/>
      <c r="T3103" s="47"/>
      <c r="U3103" s="40"/>
      <c r="V3103" s="40"/>
      <c r="W3103" s="48"/>
      <c r="X3103" s="40"/>
      <c r="Y3103" s="40"/>
      <c r="Z3103" s="40"/>
      <c r="AA3103" s="42"/>
      <c r="AB3103" s="42"/>
      <c r="AC3103" s="42"/>
      <c r="AD3103" s="42"/>
      <c r="AE3103" s="42"/>
      <c r="AF3103" s="42"/>
      <c r="AG3103" s="42"/>
      <c r="AH3103" s="42"/>
      <c r="AI3103" s="40"/>
      <c r="AJ3103" s="40"/>
      <c r="AK3103" s="40"/>
      <c r="AL3103" s="40"/>
    </row>
    <row r="3104" spans="1:38">
      <c r="A3104" s="46"/>
      <c r="B3104" s="40"/>
      <c r="C3104" s="42"/>
      <c r="D3104" s="42"/>
      <c r="E3104" s="42"/>
      <c r="F3104" s="47"/>
      <c r="G3104" s="40"/>
      <c r="H3104" s="47"/>
      <c r="I3104" s="47"/>
      <c r="J3104" s="47"/>
      <c r="K3104" s="47"/>
      <c r="L3104" s="42"/>
      <c r="M3104" s="42"/>
      <c r="N3104" s="42"/>
      <c r="O3104" s="47"/>
      <c r="P3104" s="40"/>
      <c r="Q3104" s="47"/>
      <c r="R3104" s="47"/>
      <c r="S3104" s="47"/>
      <c r="T3104" s="47"/>
      <c r="U3104" s="40"/>
      <c r="V3104" s="40"/>
      <c r="W3104" s="48"/>
      <c r="X3104" s="40"/>
      <c r="Y3104" s="40"/>
      <c r="Z3104" s="40"/>
      <c r="AA3104" s="42"/>
      <c r="AB3104" s="42"/>
      <c r="AC3104" s="42"/>
      <c r="AD3104" s="42"/>
      <c r="AE3104" s="42"/>
      <c r="AF3104" s="42"/>
      <c r="AG3104" s="42"/>
      <c r="AH3104" s="42"/>
      <c r="AI3104" s="40"/>
      <c r="AJ3104" s="40"/>
      <c r="AK3104" s="40"/>
      <c r="AL3104" s="40"/>
    </row>
    <row r="3105" spans="1:38">
      <c r="A3105" s="46"/>
      <c r="B3105" s="40"/>
      <c r="C3105" s="42"/>
      <c r="D3105" s="42"/>
      <c r="E3105" s="42"/>
      <c r="F3105" s="47"/>
      <c r="G3105" s="40"/>
      <c r="H3105" s="47"/>
      <c r="I3105" s="47"/>
      <c r="J3105" s="47"/>
      <c r="K3105" s="47"/>
      <c r="L3105" s="42"/>
      <c r="M3105" s="42"/>
      <c r="N3105" s="42"/>
      <c r="O3105" s="47"/>
      <c r="P3105" s="40"/>
      <c r="Q3105" s="47"/>
      <c r="R3105" s="47"/>
      <c r="S3105" s="47"/>
      <c r="T3105" s="47"/>
      <c r="U3105" s="40"/>
      <c r="V3105" s="40"/>
      <c r="W3105" s="48"/>
      <c r="X3105" s="40"/>
      <c r="Y3105" s="40"/>
      <c r="Z3105" s="40"/>
      <c r="AA3105" s="42"/>
      <c r="AB3105" s="42"/>
      <c r="AC3105" s="42"/>
      <c r="AD3105" s="42"/>
      <c r="AE3105" s="42"/>
      <c r="AF3105" s="42"/>
      <c r="AG3105" s="42"/>
      <c r="AH3105" s="42"/>
      <c r="AI3105" s="40"/>
      <c r="AJ3105" s="40"/>
      <c r="AK3105" s="40"/>
      <c r="AL3105" s="40"/>
    </row>
    <row r="3106" spans="1:38">
      <c r="A3106" s="46"/>
      <c r="B3106" s="40"/>
      <c r="C3106" s="42"/>
      <c r="D3106" s="42"/>
      <c r="E3106" s="42"/>
      <c r="F3106" s="47"/>
      <c r="G3106" s="40"/>
      <c r="H3106" s="47"/>
      <c r="I3106" s="47"/>
      <c r="J3106" s="47"/>
      <c r="K3106" s="47"/>
      <c r="L3106" s="42"/>
      <c r="M3106" s="42"/>
      <c r="N3106" s="42"/>
      <c r="O3106" s="47"/>
      <c r="P3106" s="40"/>
      <c r="Q3106" s="47"/>
      <c r="R3106" s="47"/>
      <c r="S3106" s="47"/>
      <c r="T3106" s="47"/>
      <c r="U3106" s="40"/>
      <c r="V3106" s="40"/>
      <c r="W3106" s="48"/>
      <c r="X3106" s="40"/>
      <c r="Y3106" s="40"/>
      <c r="Z3106" s="40"/>
      <c r="AA3106" s="42"/>
      <c r="AB3106" s="42"/>
      <c r="AC3106" s="42"/>
      <c r="AD3106" s="42"/>
      <c r="AE3106" s="42"/>
      <c r="AF3106" s="42"/>
      <c r="AG3106" s="42"/>
      <c r="AH3106" s="42"/>
      <c r="AI3106" s="40"/>
      <c r="AJ3106" s="40"/>
      <c r="AK3106" s="40"/>
      <c r="AL3106" s="40"/>
    </row>
    <row r="3107" spans="1:38">
      <c r="A3107" s="46"/>
      <c r="B3107" s="40"/>
      <c r="C3107" s="42"/>
      <c r="D3107" s="42"/>
      <c r="E3107" s="42"/>
      <c r="F3107" s="47"/>
      <c r="G3107" s="40"/>
      <c r="H3107" s="47"/>
      <c r="I3107" s="47"/>
      <c r="J3107" s="47"/>
      <c r="K3107" s="47"/>
      <c r="L3107" s="42"/>
      <c r="M3107" s="42"/>
      <c r="N3107" s="42"/>
      <c r="O3107" s="47"/>
      <c r="P3107" s="40"/>
      <c r="Q3107" s="47"/>
      <c r="R3107" s="47"/>
      <c r="S3107" s="47"/>
      <c r="T3107" s="47"/>
      <c r="U3107" s="40"/>
      <c r="V3107" s="40"/>
      <c r="W3107" s="48"/>
      <c r="X3107" s="40"/>
      <c r="Y3107" s="40"/>
      <c r="Z3107" s="40"/>
      <c r="AA3107" s="42"/>
      <c r="AB3107" s="42"/>
      <c r="AC3107" s="42"/>
      <c r="AD3107" s="42"/>
      <c r="AE3107" s="42"/>
      <c r="AF3107" s="42"/>
      <c r="AG3107" s="42"/>
      <c r="AH3107" s="42"/>
      <c r="AI3107" s="40"/>
      <c r="AJ3107" s="40"/>
      <c r="AK3107" s="40"/>
      <c r="AL3107" s="40"/>
    </row>
    <row r="3108" spans="1:38">
      <c r="A3108" s="46"/>
      <c r="B3108" s="40"/>
      <c r="C3108" s="42"/>
      <c r="D3108" s="42"/>
      <c r="E3108" s="42"/>
      <c r="F3108" s="47"/>
      <c r="G3108" s="40"/>
      <c r="H3108" s="47"/>
      <c r="I3108" s="47"/>
      <c r="J3108" s="47"/>
      <c r="K3108" s="47"/>
      <c r="L3108" s="42"/>
      <c r="M3108" s="42"/>
      <c r="N3108" s="42"/>
      <c r="O3108" s="47"/>
      <c r="P3108" s="40"/>
      <c r="Q3108" s="47"/>
      <c r="R3108" s="47"/>
      <c r="S3108" s="47"/>
      <c r="T3108" s="47"/>
      <c r="U3108" s="40"/>
      <c r="V3108" s="40"/>
      <c r="W3108" s="48"/>
      <c r="X3108" s="40"/>
      <c r="Y3108" s="40"/>
      <c r="Z3108" s="40"/>
      <c r="AA3108" s="42"/>
      <c r="AB3108" s="42"/>
      <c r="AC3108" s="42"/>
      <c r="AD3108" s="42"/>
      <c r="AE3108" s="42"/>
      <c r="AF3108" s="42"/>
      <c r="AG3108" s="42"/>
      <c r="AH3108" s="42"/>
      <c r="AI3108" s="40"/>
      <c r="AJ3108" s="40"/>
      <c r="AK3108" s="40"/>
      <c r="AL3108" s="40"/>
    </row>
    <row r="3109" spans="1:38">
      <c r="A3109" s="46"/>
      <c r="B3109" s="40"/>
      <c r="C3109" s="42"/>
      <c r="D3109" s="42"/>
      <c r="E3109" s="42"/>
      <c r="F3109" s="47"/>
      <c r="G3109" s="40"/>
      <c r="H3109" s="47"/>
      <c r="I3109" s="47"/>
      <c r="J3109" s="47"/>
      <c r="K3109" s="47"/>
      <c r="L3109" s="42"/>
      <c r="M3109" s="42"/>
      <c r="N3109" s="42"/>
      <c r="O3109" s="47"/>
      <c r="P3109" s="40"/>
      <c r="Q3109" s="47"/>
      <c r="R3109" s="47"/>
      <c r="S3109" s="47"/>
      <c r="T3109" s="47"/>
      <c r="U3109" s="40"/>
      <c r="V3109" s="40"/>
      <c r="W3109" s="48"/>
      <c r="X3109" s="40"/>
      <c r="Y3109" s="40"/>
      <c r="Z3109" s="40"/>
      <c r="AA3109" s="42"/>
      <c r="AB3109" s="42"/>
      <c r="AC3109" s="42"/>
      <c r="AD3109" s="42"/>
      <c r="AE3109" s="42"/>
      <c r="AF3109" s="42"/>
      <c r="AG3109" s="42"/>
      <c r="AH3109" s="42"/>
      <c r="AI3109" s="40"/>
      <c r="AJ3109" s="40"/>
      <c r="AK3109" s="40"/>
      <c r="AL3109" s="40"/>
    </row>
    <row r="3110" spans="1:38">
      <c r="A3110" s="46"/>
      <c r="B3110" s="40"/>
      <c r="C3110" s="42"/>
      <c r="D3110" s="42"/>
      <c r="E3110" s="42"/>
      <c r="F3110" s="47"/>
      <c r="G3110" s="40"/>
      <c r="H3110" s="47"/>
      <c r="I3110" s="47"/>
      <c r="J3110" s="47"/>
      <c r="K3110" s="47"/>
      <c r="L3110" s="42"/>
      <c r="M3110" s="42"/>
      <c r="N3110" s="42"/>
      <c r="O3110" s="47"/>
      <c r="P3110" s="40"/>
      <c r="Q3110" s="47"/>
      <c r="R3110" s="47"/>
      <c r="S3110" s="47"/>
      <c r="T3110" s="47"/>
      <c r="U3110" s="40"/>
      <c r="V3110" s="40"/>
      <c r="W3110" s="48"/>
      <c r="X3110" s="40"/>
      <c r="Y3110" s="40"/>
      <c r="Z3110" s="40"/>
      <c r="AA3110" s="42"/>
      <c r="AB3110" s="42"/>
      <c r="AC3110" s="42"/>
      <c r="AD3110" s="42"/>
      <c r="AE3110" s="42"/>
      <c r="AF3110" s="42"/>
      <c r="AG3110" s="42"/>
      <c r="AH3110" s="42"/>
      <c r="AI3110" s="40"/>
      <c r="AJ3110" s="40"/>
      <c r="AK3110" s="40"/>
      <c r="AL3110" s="40"/>
    </row>
    <row r="3111" spans="1:38">
      <c r="A3111" s="46"/>
      <c r="B3111" s="40"/>
      <c r="C3111" s="42"/>
      <c r="D3111" s="42"/>
      <c r="E3111" s="42"/>
      <c r="F3111" s="47"/>
      <c r="G3111" s="40"/>
      <c r="H3111" s="47"/>
      <c r="I3111" s="47"/>
      <c r="J3111" s="47"/>
      <c r="K3111" s="47"/>
      <c r="L3111" s="42"/>
      <c r="M3111" s="42"/>
      <c r="N3111" s="42"/>
      <c r="O3111" s="47"/>
      <c r="P3111" s="40"/>
      <c r="Q3111" s="47"/>
      <c r="R3111" s="47"/>
      <c r="S3111" s="47"/>
      <c r="T3111" s="47"/>
      <c r="U3111" s="40"/>
      <c r="V3111" s="40"/>
      <c r="W3111" s="48"/>
      <c r="X3111" s="40"/>
      <c r="Y3111" s="40"/>
      <c r="Z3111" s="40"/>
      <c r="AA3111" s="42"/>
      <c r="AB3111" s="42"/>
      <c r="AC3111" s="42"/>
      <c r="AD3111" s="42"/>
      <c r="AE3111" s="42"/>
      <c r="AF3111" s="42"/>
      <c r="AG3111" s="42"/>
      <c r="AH3111" s="42"/>
      <c r="AI3111" s="40"/>
      <c r="AJ3111" s="40"/>
      <c r="AK3111" s="40"/>
      <c r="AL3111" s="40"/>
    </row>
    <row r="3112" spans="1:38">
      <c r="A3112" s="46"/>
      <c r="B3112" s="40"/>
      <c r="C3112" s="42"/>
      <c r="D3112" s="42"/>
      <c r="E3112" s="42"/>
      <c r="F3112" s="47"/>
      <c r="G3112" s="40"/>
      <c r="H3112" s="47"/>
      <c r="I3112" s="47"/>
      <c r="J3112" s="47"/>
      <c r="K3112" s="47"/>
      <c r="L3112" s="42"/>
      <c r="M3112" s="42"/>
      <c r="N3112" s="42"/>
      <c r="O3112" s="47"/>
      <c r="P3112" s="40"/>
      <c r="Q3112" s="47"/>
      <c r="R3112" s="47"/>
      <c r="S3112" s="47"/>
      <c r="T3112" s="47"/>
      <c r="U3112" s="40"/>
      <c r="V3112" s="40"/>
      <c r="W3112" s="48"/>
      <c r="X3112" s="40"/>
      <c r="Y3112" s="40"/>
      <c r="Z3112" s="40"/>
      <c r="AA3112" s="42"/>
      <c r="AB3112" s="42"/>
      <c r="AC3112" s="42"/>
      <c r="AD3112" s="42"/>
      <c r="AE3112" s="42"/>
      <c r="AF3112" s="42"/>
      <c r="AG3112" s="42"/>
      <c r="AH3112" s="42"/>
      <c r="AI3112" s="40"/>
      <c r="AJ3112" s="40"/>
      <c r="AK3112" s="40"/>
      <c r="AL3112" s="40"/>
    </row>
    <row r="3113" spans="1:38">
      <c r="A3113" s="46"/>
      <c r="B3113" s="40"/>
      <c r="C3113" s="42"/>
      <c r="D3113" s="42"/>
      <c r="E3113" s="42"/>
      <c r="F3113" s="47"/>
      <c r="G3113" s="40"/>
      <c r="H3113" s="47"/>
      <c r="I3113" s="47"/>
      <c r="J3113" s="47"/>
      <c r="K3113" s="47"/>
      <c r="L3113" s="42"/>
      <c r="M3113" s="42"/>
      <c r="N3113" s="42"/>
      <c r="O3113" s="47"/>
      <c r="P3113" s="40"/>
      <c r="Q3113" s="47"/>
      <c r="R3113" s="47"/>
      <c r="S3113" s="47"/>
      <c r="T3113" s="47"/>
      <c r="U3113" s="40"/>
      <c r="V3113" s="40"/>
      <c r="W3113" s="48"/>
      <c r="X3113" s="40"/>
      <c r="Y3113" s="40"/>
      <c r="Z3113" s="40"/>
      <c r="AA3113" s="42"/>
      <c r="AB3113" s="42"/>
      <c r="AC3113" s="42"/>
      <c r="AD3113" s="42"/>
      <c r="AE3113" s="42"/>
      <c r="AF3113" s="42"/>
      <c r="AG3113" s="42"/>
      <c r="AH3113" s="42"/>
      <c r="AI3113" s="40"/>
      <c r="AJ3113" s="40"/>
      <c r="AK3113" s="40"/>
      <c r="AL3113" s="40"/>
    </row>
    <row r="3114" spans="1:38">
      <c r="A3114" s="46"/>
      <c r="B3114" s="40"/>
      <c r="C3114" s="42"/>
      <c r="D3114" s="42"/>
      <c r="E3114" s="42"/>
      <c r="F3114" s="47"/>
      <c r="G3114" s="40"/>
      <c r="H3114" s="47"/>
      <c r="I3114" s="47"/>
      <c r="J3114" s="47"/>
      <c r="K3114" s="47"/>
      <c r="L3114" s="42"/>
      <c r="M3114" s="42"/>
      <c r="N3114" s="42"/>
      <c r="O3114" s="47"/>
      <c r="P3114" s="40"/>
      <c r="Q3114" s="47"/>
      <c r="R3114" s="47"/>
      <c r="S3114" s="47"/>
      <c r="T3114" s="47"/>
      <c r="U3114" s="40"/>
      <c r="V3114" s="40"/>
      <c r="W3114" s="48"/>
      <c r="X3114" s="40"/>
      <c r="Y3114" s="40"/>
      <c r="Z3114" s="40"/>
      <c r="AA3114" s="42"/>
      <c r="AB3114" s="42"/>
      <c r="AC3114" s="42"/>
      <c r="AD3114" s="42"/>
      <c r="AE3114" s="42"/>
      <c r="AF3114" s="42"/>
      <c r="AG3114" s="42"/>
      <c r="AH3114" s="42"/>
      <c r="AI3114" s="40"/>
      <c r="AJ3114" s="40"/>
      <c r="AK3114" s="40"/>
      <c r="AL3114" s="40"/>
    </row>
    <row r="3115" spans="1:38">
      <c r="A3115" s="46"/>
      <c r="B3115" s="40"/>
      <c r="C3115" s="42"/>
      <c r="D3115" s="42"/>
      <c r="E3115" s="42"/>
      <c r="F3115" s="47"/>
      <c r="G3115" s="40"/>
      <c r="H3115" s="47"/>
      <c r="I3115" s="47"/>
      <c r="J3115" s="47"/>
      <c r="K3115" s="47"/>
      <c r="L3115" s="42"/>
      <c r="M3115" s="42"/>
      <c r="N3115" s="42"/>
      <c r="O3115" s="47"/>
      <c r="P3115" s="40"/>
      <c r="Q3115" s="47"/>
      <c r="R3115" s="47"/>
      <c r="S3115" s="47"/>
      <c r="T3115" s="47"/>
      <c r="U3115" s="40"/>
      <c r="V3115" s="40"/>
      <c r="W3115" s="48"/>
      <c r="X3115" s="40"/>
      <c r="Y3115" s="40"/>
      <c r="Z3115" s="40"/>
      <c r="AA3115" s="42"/>
      <c r="AB3115" s="42"/>
      <c r="AC3115" s="42"/>
      <c r="AD3115" s="42"/>
      <c r="AE3115" s="42"/>
      <c r="AF3115" s="42"/>
      <c r="AG3115" s="42"/>
      <c r="AH3115" s="42"/>
      <c r="AI3115" s="40"/>
      <c r="AJ3115" s="40"/>
      <c r="AK3115" s="40"/>
      <c r="AL3115" s="40"/>
    </row>
    <row r="3116" spans="1:38">
      <c r="A3116" s="46"/>
      <c r="B3116" s="40"/>
      <c r="C3116" s="42"/>
      <c r="D3116" s="42"/>
      <c r="E3116" s="42"/>
      <c r="F3116" s="47"/>
      <c r="G3116" s="40"/>
      <c r="H3116" s="47"/>
      <c r="I3116" s="47"/>
      <c r="J3116" s="47"/>
      <c r="K3116" s="47"/>
      <c r="L3116" s="42"/>
      <c r="M3116" s="42"/>
      <c r="N3116" s="42"/>
      <c r="O3116" s="47"/>
      <c r="P3116" s="40"/>
      <c r="Q3116" s="47"/>
      <c r="R3116" s="47"/>
      <c r="S3116" s="47"/>
      <c r="T3116" s="47"/>
      <c r="U3116" s="40"/>
      <c r="V3116" s="40"/>
      <c r="W3116" s="48"/>
      <c r="X3116" s="40"/>
      <c r="Y3116" s="40"/>
      <c r="Z3116" s="40"/>
      <c r="AA3116" s="42"/>
      <c r="AB3116" s="42"/>
      <c r="AC3116" s="42"/>
      <c r="AD3116" s="42"/>
      <c r="AE3116" s="42"/>
      <c r="AF3116" s="42"/>
      <c r="AG3116" s="42"/>
      <c r="AH3116" s="42"/>
      <c r="AI3116" s="40"/>
      <c r="AJ3116" s="40"/>
      <c r="AK3116" s="40"/>
      <c r="AL3116" s="40"/>
    </row>
    <row r="3117" spans="1:38">
      <c r="A3117" s="46"/>
      <c r="B3117" s="40"/>
      <c r="C3117" s="42"/>
      <c r="D3117" s="42"/>
      <c r="E3117" s="42"/>
      <c r="F3117" s="47"/>
      <c r="G3117" s="40"/>
      <c r="H3117" s="47"/>
      <c r="I3117" s="47"/>
      <c r="J3117" s="47"/>
      <c r="K3117" s="47"/>
      <c r="L3117" s="42"/>
      <c r="M3117" s="42"/>
      <c r="N3117" s="42"/>
      <c r="O3117" s="47"/>
      <c r="P3117" s="40"/>
      <c r="Q3117" s="47"/>
      <c r="R3117" s="47"/>
      <c r="S3117" s="47"/>
      <c r="T3117" s="47"/>
      <c r="U3117" s="40"/>
      <c r="V3117" s="40"/>
      <c r="W3117" s="48"/>
      <c r="X3117" s="40"/>
      <c r="Y3117" s="40"/>
      <c r="Z3117" s="40"/>
      <c r="AA3117" s="42"/>
      <c r="AB3117" s="42"/>
      <c r="AC3117" s="42"/>
      <c r="AD3117" s="42"/>
      <c r="AE3117" s="42"/>
      <c r="AF3117" s="42"/>
      <c r="AG3117" s="42"/>
      <c r="AH3117" s="42"/>
      <c r="AI3117" s="40"/>
      <c r="AJ3117" s="40"/>
      <c r="AK3117" s="40"/>
      <c r="AL3117" s="40"/>
    </row>
    <row r="3118" spans="1:38">
      <c r="A3118" s="46"/>
      <c r="B3118" s="40"/>
      <c r="C3118" s="42"/>
      <c r="D3118" s="42"/>
      <c r="E3118" s="42"/>
      <c r="F3118" s="47"/>
      <c r="G3118" s="40"/>
      <c r="H3118" s="47"/>
      <c r="I3118" s="47"/>
      <c r="J3118" s="47"/>
      <c r="K3118" s="47"/>
      <c r="L3118" s="42"/>
      <c r="M3118" s="42"/>
      <c r="N3118" s="42"/>
      <c r="O3118" s="47"/>
      <c r="P3118" s="40"/>
      <c r="Q3118" s="47"/>
      <c r="R3118" s="47"/>
      <c r="S3118" s="47"/>
      <c r="T3118" s="47"/>
      <c r="U3118" s="40"/>
      <c r="V3118" s="40"/>
      <c r="W3118" s="48"/>
      <c r="X3118" s="40"/>
      <c r="Y3118" s="40"/>
      <c r="Z3118" s="40"/>
      <c r="AA3118" s="42"/>
      <c r="AB3118" s="42"/>
      <c r="AC3118" s="42"/>
      <c r="AD3118" s="42"/>
      <c r="AE3118" s="42"/>
      <c r="AF3118" s="42"/>
      <c r="AG3118" s="42"/>
      <c r="AH3118" s="42"/>
      <c r="AI3118" s="40"/>
      <c r="AJ3118" s="40"/>
      <c r="AK3118" s="40"/>
      <c r="AL3118" s="40"/>
    </row>
    <row r="3119" spans="1:38">
      <c r="A3119" s="46"/>
      <c r="B3119" s="40"/>
      <c r="C3119" s="42"/>
      <c r="D3119" s="42"/>
      <c r="E3119" s="42"/>
      <c r="F3119" s="47"/>
      <c r="G3119" s="40"/>
      <c r="H3119" s="47"/>
      <c r="I3119" s="47"/>
      <c r="J3119" s="47"/>
      <c r="K3119" s="47"/>
      <c r="L3119" s="42"/>
      <c r="M3119" s="42"/>
      <c r="N3119" s="42"/>
      <c r="O3119" s="47"/>
      <c r="P3119" s="40"/>
      <c r="Q3119" s="47"/>
      <c r="R3119" s="47"/>
      <c r="S3119" s="47"/>
      <c r="T3119" s="47"/>
      <c r="U3119" s="40"/>
      <c r="V3119" s="40"/>
      <c r="W3119" s="48"/>
      <c r="X3119" s="40"/>
      <c r="Y3119" s="40"/>
      <c r="Z3119" s="40"/>
      <c r="AA3119" s="42"/>
      <c r="AB3119" s="42"/>
      <c r="AC3119" s="42"/>
      <c r="AD3119" s="42"/>
      <c r="AE3119" s="42"/>
      <c r="AF3119" s="42"/>
      <c r="AG3119" s="42"/>
      <c r="AH3119" s="42"/>
      <c r="AI3119" s="40"/>
      <c r="AJ3119" s="40"/>
      <c r="AK3119" s="40"/>
      <c r="AL3119" s="40"/>
    </row>
    <row r="3120" spans="1:38">
      <c r="A3120" s="46"/>
      <c r="B3120" s="40"/>
      <c r="C3120" s="42"/>
      <c r="D3120" s="42"/>
      <c r="E3120" s="42"/>
      <c r="F3120" s="47"/>
      <c r="G3120" s="40"/>
      <c r="H3120" s="47"/>
      <c r="I3120" s="47"/>
      <c r="J3120" s="47"/>
      <c r="K3120" s="47"/>
      <c r="L3120" s="42"/>
      <c r="M3120" s="42"/>
      <c r="N3120" s="42"/>
      <c r="O3120" s="47"/>
      <c r="P3120" s="40"/>
      <c r="Q3120" s="47"/>
      <c r="R3120" s="47"/>
      <c r="S3120" s="47"/>
      <c r="T3120" s="47"/>
      <c r="U3120" s="40"/>
      <c r="V3120" s="40"/>
      <c r="W3120" s="48"/>
      <c r="X3120" s="40"/>
      <c r="Y3120" s="40"/>
      <c r="Z3120" s="40"/>
      <c r="AA3120" s="42"/>
      <c r="AB3120" s="42"/>
      <c r="AC3120" s="42"/>
      <c r="AD3120" s="42"/>
      <c r="AE3120" s="42"/>
      <c r="AF3120" s="42"/>
      <c r="AG3120" s="42"/>
      <c r="AH3120" s="42"/>
      <c r="AI3120" s="40"/>
      <c r="AJ3120" s="40"/>
      <c r="AK3120" s="40"/>
      <c r="AL3120" s="40"/>
    </row>
    <row r="3121" spans="1:38">
      <c r="A3121" s="46"/>
      <c r="B3121" s="40"/>
      <c r="C3121" s="42"/>
      <c r="D3121" s="42"/>
      <c r="E3121" s="42"/>
      <c r="F3121" s="47"/>
      <c r="G3121" s="40"/>
      <c r="H3121" s="47"/>
      <c r="I3121" s="47"/>
      <c r="J3121" s="47"/>
      <c r="K3121" s="47"/>
      <c r="L3121" s="42"/>
      <c r="M3121" s="42"/>
      <c r="N3121" s="42"/>
      <c r="O3121" s="47"/>
      <c r="P3121" s="40"/>
      <c r="Q3121" s="47"/>
      <c r="R3121" s="47"/>
      <c r="S3121" s="47"/>
      <c r="T3121" s="47"/>
      <c r="U3121" s="40"/>
      <c r="V3121" s="40"/>
      <c r="W3121" s="48"/>
      <c r="X3121" s="40"/>
      <c r="Y3121" s="40"/>
      <c r="Z3121" s="40"/>
      <c r="AA3121" s="42"/>
      <c r="AB3121" s="42"/>
      <c r="AC3121" s="42"/>
      <c r="AD3121" s="42"/>
      <c r="AE3121" s="42"/>
      <c r="AF3121" s="42"/>
      <c r="AG3121" s="42"/>
      <c r="AH3121" s="42"/>
      <c r="AI3121" s="40"/>
      <c r="AJ3121" s="40"/>
      <c r="AK3121" s="40"/>
      <c r="AL3121" s="40"/>
    </row>
    <row r="3122" spans="1:38">
      <c r="A3122" s="46"/>
      <c r="B3122" s="40"/>
      <c r="C3122" s="42"/>
      <c r="D3122" s="42"/>
      <c r="E3122" s="42"/>
      <c r="F3122" s="47"/>
      <c r="G3122" s="40"/>
      <c r="H3122" s="47"/>
      <c r="I3122" s="47"/>
      <c r="J3122" s="47"/>
      <c r="K3122" s="47"/>
      <c r="L3122" s="42"/>
      <c r="M3122" s="42"/>
      <c r="N3122" s="42"/>
      <c r="O3122" s="47"/>
      <c r="P3122" s="40"/>
      <c r="Q3122" s="47"/>
      <c r="R3122" s="47"/>
      <c r="S3122" s="47"/>
      <c r="T3122" s="47"/>
      <c r="U3122" s="40"/>
      <c r="V3122" s="40"/>
      <c r="W3122" s="48"/>
      <c r="X3122" s="40"/>
      <c r="Y3122" s="40"/>
      <c r="Z3122" s="40"/>
      <c r="AA3122" s="42"/>
      <c r="AB3122" s="42"/>
      <c r="AC3122" s="42"/>
      <c r="AD3122" s="42"/>
      <c r="AE3122" s="42"/>
      <c r="AF3122" s="42"/>
      <c r="AG3122" s="42"/>
      <c r="AH3122" s="42"/>
      <c r="AI3122" s="40"/>
      <c r="AJ3122" s="40"/>
      <c r="AK3122" s="40"/>
      <c r="AL3122" s="40"/>
    </row>
    <row r="3123" spans="1:38">
      <c r="A3123" s="46"/>
      <c r="B3123" s="40"/>
      <c r="C3123" s="42"/>
      <c r="D3123" s="42"/>
      <c r="E3123" s="42"/>
      <c r="F3123" s="47"/>
      <c r="G3123" s="40"/>
      <c r="H3123" s="47"/>
      <c r="I3123" s="47"/>
      <c r="J3123" s="47"/>
      <c r="K3123" s="47"/>
      <c r="L3123" s="42"/>
      <c r="M3123" s="42"/>
      <c r="N3123" s="42"/>
      <c r="O3123" s="47"/>
      <c r="P3123" s="40"/>
      <c r="Q3123" s="47"/>
      <c r="R3123" s="47"/>
      <c r="S3123" s="47"/>
      <c r="T3123" s="47"/>
      <c r="U3123" s="40"/>
      <c r="V3123" s="40"/>
      <c r="W3123" s="48"/>
      <c r="X3123" s="40"/>
      <c r="Y3123" s="40"/>
      <c r="Z3123" s="40"/>
      <c r="AA3123" s="42"/>
      <c r="AB3123" s="42"/>
      <c r="AC3123" s="42"/>
      <c r="AD3123" s="42"/>
      <c r="AE3123" s="42"/>
      <c r="AF3123" s="42"/>
      <c r="AG3123" s="42"/>
      <c r="AH3123" s="42"/>
      <c r="AI3123" s="40"/>
      <c r="AJ3123" s="40"/>
      <c r="AK3123" s="40"/>
      <c r="AL3123" s="40"/>
    </row>
    <row r="3124" spans="1:38">
      <c r="A3124" s="46"/>
      <c r="B3124" s="40"/>
      <c r="C3124" s="42"/>
      <c r="D3124" s="42"/>
      <c r="E3124" s="42"/>
      <c r="F3124" s="47"/>
      <c r="G3124" s="40"/>
      <c r="H3124" s="47"/>
      <c r="I3124" s="47"/>
      <c r="J3124" s="47"/>
      <c r="K3124" s="47"/>
      <c r="L3124" s="42"/>
      <c r="M3124" s="42"/>
      <c r="N3124" s="42"/>
      <c r="O3124" s="47"/>
      <c r="P3124" s="40"/>
      <c r="Q3124" s="47"/>
      <c r="R3124" s="47"/>
      <c r="S3124" s="47"/>
      <c r="T3124" s="47"/>
      <c r="U3124" s="40"/>
      <c r="V3124" s="40"/>
      <c r="W3124" s="48"/>
      <c r="X3124" s="40"/>
      <c r="Y3124" s="40"/>
      <c r="Z3124" s="40"/>
      <c r="AA3124" s="42"/>
      <c r="AB3124" s="42"/>
      <c r="AC3124" s="42"/>
      <c r="AD3124" s="42"/>
      <c r="AE3124" s="42"/>
      <c r="AF3124" s="42"/>
      <c r="AG3124" s="42"/>
      <c r="AH3124" s="42"/>
      <c r="AI3124" s="40"/>
      <c r="AJ3124" s="40"/>
      <c r="AK3124" s="40"/>
      <c r="AL3124" s="40"/>
    </row>
    <row r="3125" spans="1:38">
      <c r="A3125" s="46"/>
      <c r="B3125" s="40"/>
      <c r="C3125" s="42"/>
      <c r="D3125" s="42"/>
      <c r="E3125" s="42"/>
      <c r="F3125" s="47"/>
      <c r="G3125" s="40"/>
      <c r="H3125" s="47"/>
      <c r="I3125" s="47"/>
      <c r="J3125" s="47"/>
      <c r="K3125" s="47"/>
      <c r="L3125" s="42"/>
      <c r="M3125" s="42"/>
      <c r="N3125" s="42"/>
      <c r="O3125" s="47"/>
      <c r="P3125" s="40"/>
      <c r="Q3125" s="47"/>
      <c r="R3125" s="47"/>
      <c r="S3125" s="47"/>
      <c r="T3125" s="47"/>
      <c r="U3125" s="40"/>
      <c r="V3125" s="40"/>
      <c r="W3125" s="48"/>
      <c r="X3125" s="40"/>
      <c r="Y3125" s="40"/>
      <c r="Z3125" s="40"/>
      <c r="AA3125" s="42"/>
      <c r="AB3125" s="42"/>
      <c r="AC3125" s="42"/>
      <c r="AD3125" s="42"/>
      <c r="AE3125" s="42"/>
      <c r="AF3125" s="42"/>
      <c r="AG3125" s="42"/>
      <c r="AH3125" s="42"/>
      <c r="AI3125" s="40"/>
      <c r="AJ3125" s="40"/>
      <c r="AK3125" s="40"/>
      <c r="AL3125" s="40"/>
    </row>
    <row r="3126" spans="1:38">
      <c r="A3126" s="46"/>
      <c r="B3126" s="40"/>
      <c r="C3126" s="42"/>
      <c r="D3126" s="42"/>
      <c r="E3126" s="42"/>
      <c r="F3126" s="47"/>
      <c r="G3126" s="40"/>
      <c r="H3126" s="47"/>
      <c r="I3126" s="47"/>
      <c r="J3126" s="47"/>
      <c r="K3126" s="47"/>
      <c r="L3126" s="42"/>
      <c r="M3126" s="42"/>
      <c r="N3126" s="42"/>
      <c r="O3126" s="47"/>
      <c r="P3126" s="40"/>
      <c r="Q3126" s="47"/>
      <c r="R3126" s="47"/>
      <c r="S3126" s="47"/>
      <c r="T3126" s="47"/>
      <c r="U3126" s="40"/>
      <c r="V3126" s="40"/>
      <c r="W3126" s="48"/>
      <c r="X3126" s="40"/>
      <c r="Y3126" s="40"/>
      <c r="Z3126" s="40"/>
      <c r="AA3126" s="42"/>
      <c r="AB3126" s="42"/>
      <c r="AC3126" s="42"/>
      <c r="AD3126" s="42"/>
      <c r="AE3126" s="42"/>
      <c r="AF3126" s="42"/>
      <c r="AG3126" s="42"/>
      <c r="AH3126" s="42"/>
      <c r="AI3126" s="40"/>
      <c r="AJ3126" s="40"/>
      <c r="AK3126" s="40"/>
      <c r="AL3126" s="40"/>
    </row>
    <row r="3127" spans="1:38">
      <c r="A3127" s="46"/>
      <c r="B3127" s="40"/>
      <c r="C3127" s="42"/>
      <c r="D3127" s="42"/>
      <c r="E3127" s="42"/>
      <c r="F3127" s="47"/>
      <c r="G3127" s="40"/>
      <c r="H3127" s="47"/>
      <c r="I3127" s="47"/>
      <c r="J3127" s="47"/>
      <c r="K3127" s="47"/>
      <c r="L3127" s="42"/>
      <c r="M3127" s="42"/>
      <c r="N3127" s="42"/>
      <c r="O3127" s="47"/>
      <c r="P3127" s="40"/>
      <c r="Q3127" s="47"/>
      <c r="R3127" s="47"/>
      <c r="S3127" s="47"/>
      <c r="T3127" s="47"/>
      <c r="U3127" s="40"/>
      <c r="V3127" s="40"/>
      <c r="W3127" s="48"/>
      <c r="X3127" s="40"/>
      <c r="Y3127" s="40"/>
      <c r="Z3127" s="40"/>
      <c r="AA3127" s="42"/>
      <c r="AB3127" s="42"/>
      <c r="AC3127" s="42"/>
      <c r="AD3127" s="42"/>
      <c r="AE3127" s="42"/>
      <c r="AF3127" s="42"/>
      <c r="AG3127" s="42"/>
      <c r="AH3127" s="42"/>
      <c r="AI3127" s="40"/>
      <c r="AJ3127" s="40"/>
      <c r="AK3127" s="40"/>
      <c r="AL3127" s="40"/>
    </row>
    <row r="3128" spans="1:38">
      <c r="A3128" s="46"/>
      <c r="B3128" s="40"/>
      <c r="C3128" s="42"/>
      <c r="D3128" s="42"/>
      <c r="E3128" s="42"/>
      <c r="F3128" s="47"/>
      <c r="G3128" s="40"/>
      <c r="H3128" s="47"/>
      <c r="I3128" s="47"/>
      <c r="J3128" s="47"/>
      <c r="K3128" s="47"/>
      <c r="L3128" s="42"/>
      <c r="M3128" s="42"/>
      <c r="N3128" s="42"/>
      <c r="O3128" s="47"/>
      <c r="P3128" s="40"/>
      <c r="Q3128" s="47"/>
      <c r="R3128" s="47"/>
      <c r="S3128" s="47"/>
      <c r="T3128" s="47"/>
      <c r="U3128" s="40"/>
      <c r="V3128" s="40"/>
      <c r="W3128" s="48"/>
      <c r="X3128" s="40"/>
      <c r="Y3128" s="40"/>
      <c r="Z3128" s="40"/>
      <c r="AA3128" s="42"/>
      <c r="AB3128" s="42"/>
      <c r="AC3128" s="42"/>
      <c r="AD3128" s="42"/>
      <c r="AE3128" s="42"/>
      <c r="AF3128" s="42"/>
      <c r="AG3128" s="42"/>
      <c r="AH3128" s="42"/>
      <c r="AI3128" s="40"/>
      <c r="AJ3128" s="40"/>
      <c r="AK3128" s="40"/>
      <c r="AL3128" s="40"/>
    </row>
    <row r="3129" spans="1:38">
      <c r="A3129" s="46"/>
      <c r="B3129" s="40"/>
      <c r="C3129" s="42"/>
      <c r="D3129" s="42"/>
      <c r="E3129" s="42"/>
      <c r="F3129" s="47"/>
      <c r="G3129" s="40"/>
      <c r="H3129" s="47"/>
      <c r="I3129" s="47"/>
      <c r="J3129" s="47"/>
      <c r="K3129" s="47"/>
      <c r="L3129" s="42"/>
      <c r="M3129" s="42"/>
      <c r="N3129" s="42"/>
      <c r="O3129" s="47"/>
      <c r="P3129" s="40"/>
      <c r="Q3129" s="47"/>
      <c r="R3129" s="47"/>
      <c r="S3129" s="47"/>
      <c r="T3129" s="47"/>
      <c r="U3129" s="40"/>
      <c r="V3129" s="40"/>
      <c r="W3129" s="48"/>
      <c r="X3129" s="40"/>
      <c r="Y3129" s="40"/>
      <c r="Z3129" s="40"/>
      <c r="AA3129" s="42"/>
      <c r="AB3129" s="42"/>
      <c r="AC3129" s="42"/>
      <c r="AD3129" s="42"/>
      <c r="AE3129" s="42"/>
      <c r="AF3129" s="42"/>
      <c r="AG3129" s="42"/>
      <c r="AH3129" s="42"/>
      <c r="AI3129" s="40"/>
      <c r="AJ3129" s="40"/>
      <c r="AK3129" s="40"/>
      <c r="AL3129" s="40"/>
    </row>
    <row r="3130" spans="1:38">
      <c r="A3130" s="46"/>
      <c r="B3130" s="40"/>
      <c r="C3130" s="42"/>
      <c r="D3130" s="42"/>
      <c r="E3130" s="42"/>
      <c r="F3130" s="47"/>
      <c r="G3130" s="40"/>
      <c r="H3130" s="47"/>
      <c r="I3130" s="47"/>
      <c r="J3130" s="47"/>
      <c r="K3130" s="47"/>
      <c r="L3130" s="42"/>
      <c r="M3130" s="42"/>
      <c r="N3130" s="42"/>
      <c r="O3130" s="47"/>
      <c r="P3130" s="40"/>
      <c r="Q3130" s="47"/>
      <c r="R3130" s="47"/>
      <c r="S3130" s="47"/>
      <c r="T3130" s="47"/>
      <c r="U3130" s="40"/>
      <c r="V3130" s="40"/>
      <c r="W3130" s="48"/>
      <c r="X3130" s="40"/>
      <c r="Y3130" s="40"/>
      <c r="Z3130" s="40"/>
      <c r="AA3130" s="42"/>
      <c r="AB3130" s="42"/>
      <c r="AC3130" s="42"/>
      <c r="AD3130" s="42"/>
      <c r="AE3130" s="42"/>
      <c r="AF3130" s="42"/>
      <c r="AG3130" s="42"/>
      <c r="AH3130" s="42"/>
      <c r="AI3130" s="40"/>
      <c r="AJ3130" s="40"/>
      <c r="AK3130" s="40"/>
      <c r="AL3130" s="40"/>
    </row>
    <row r="3131" spans="1:38">
      <c r="A3131" s="46"/>
      <c r="B3131" s="40"/>
      <c r="C3131" s="42"/>
      <c r="D3131" s="42"/>
      <c r="E3131" s="42"/>
      <c r="F3131" s="47"/>
      <c r="G3131" s="40"/>
      <c r="H3131" s="47"/>
      <c r="I3131" s="47"/>
      <c r="J3131" s="47"/>
      <c r="K3131" s="47"/>
      <c r="L3131" s="42"/>
      <c r="M3131" s="42"/>
      <c r="N3131" s="42"/>
      <c r="O3131" s="47"/>
      <c r="P3131" s="40"/>
      <c r="Q3131" s="47"/>
      <c r="R3131" s="47"/>
      <c r="S3131" s="47"/>
      <c r="T3131" s="47"/>
      <c r="U3131" s="40"/>
      <c r="V3131" s="40"/>
      <c r="W3131" s="48"/>
      <c r="X3131" s="40"/>
      <c r="Y3131" s="40"/>
      <c r="Z3131" s="40"/>
      <c r="AA3131" s="42"/>
      <c r="AB3131" s="42"/>
      <c r="AC3131" s="42"/>
      <c r="AD3131" s="42"/>
      <c r="AE3131" s="42"/>
      <c r="AF3131" s="42"/>
      <c r="AG3131" s="42"/>
      <c r="AH3131" s="42"/>
      <c r="AI3131" s="40"/>
      <c r="AJ3131" s="40"/>
      <c r="AK3131" s="40"/>
      <c r="AL3131" s="40"/>
    </row>
    <row r="3132" spans="1:38">
      <c r="A3132" s="46"/>
      <c r="B3132" s="40"/>
      <c r="C3132" s="42"/>
      <c r="D3132" s="42"/>
      <c r="E3132" s="42"/>
      <c r="F3132" s="47"/>
      <c r="G3132" s="40"/>
      <c r="H3132" s="47"/>
      <c r="I3132" s="47"/>
      <c r="J3132" s="47"/>
      <c r="K3132" s="47"/>
      <c r="L3132" s="42"/>
      <c r="M3132" s="42"/>
      <c r="N3132" s="42"/>
      <c r="O3132" s="47"/>
      <c r="P3132" s="40"/>
      <c r="Q3132" s="47"/>
      <c r="R3132" s="47"/>
      <c r="S3132" s="47"/>
      <c r="T3132" s="47"/>
      <c r="U3132" s="40"/>
      <c r="V3132" s="40"/>
      <c r="W3132" s="48"/>
      <c r="X3132" s="40"/>
      <c r="Y3132" s="40"/>
      <c r="Z3132" s="40"/>
      <c r="AA3132" s="42"/>
      <c r="AB3132" s="42"/>
      <c r="AC3132" s="42"/>
      <c r="AD3132" s="42"/>
      <c r="AE3132" s="42"/>
      <c r="AF3132" s="42"/>
      <c r="AG3132" s="42"/>
      <c r="AH3132" s="42"/>
      <c r="AI3132" s="40"/>
      <c r="AJ3132" s="40"/>
      <c r="AK3132" s="40"/>
      <c r="AL3132" s="40"/>
    </row>
    <row r="3133" spans="1:38">
      <c r="A3133" s="46"/>
      <c r="B3133" s="40"/>
      <c r="C3133" s="42"/>
      <c r="D3133" s="42"/>
      <c r="E3133" s="42"/>
      <c r="F3133" s="47"/>
      <c r="G3133" s="40"/>
      <c r="H3133" s="47"/>
      <c r="I3133" s="47"/>
      <c r="J3133" s="47"/>
      <c r="K3133" s="47"/>
      <c r="L3133" s="42"/>
      <c r="M3133" s="42"/>
      <c r="N3133" s="42"/>
      <c r="O3133" s="47"/>
      <c r="P3133" s="40"/>
      <c r="Q3133" s="47"/>
      <c r="R3133" s="47"/>
      <c r="S3133" s="47"/>
      <c r="T3133" s="47"/>
      <c r="U3133" s="40"/>
      <c r="V3133" s="40"/>
      <c r="W3133" s="48"/>
      <c r="X3133" s="40"/>
      <c r="Y3133" s="40"/>
      <c r="Z3133" s="40"/>
      <c r="AA3133" s="42"/>
      <c r="AB3133" s="42"/>
      <c r="AC3133" s="42"/>
      <c r="AD3133" s="42"/>
      <c r="AE3133" s="42"/>
      <c r="AF3133" s="42"/>
      <c r="AG3133" s="42"/>
      <c r="AH3133" s="42"/>
      <c r="AI3133" s="40"/>
      <c r="AJ3133" s="40"/>
      <c r="AK3133" s="40"/>
      <c r="AL3133" s="40"/>
    </row>
    <row r="3134" spans="1:38">
      <c r="A3134" s="46"/>
      <c r="B3134" s="40"/>
      <c r="C3134" s="42"/>
      <c r="D3134" s="42"/>
      <c r="E3134" s="42"/>
      <c r="F3134" s="47"/>
      <c r="G3134" s="40"/>
      <c r="H3134" s="47"/>
      <c r="I3134" s="47"/>
      <c r="J3134" s="47"/>
      <c r="K3134" s="47"/>
      <c r="L3134" s="42"/>
      <c r="M3134" s="42"/>
      <c r="N3134" s="42"/>
      <c r="O3134" s="47"/>
      <c r="P3134" s="40"/>
      <c r="Q3134" s="47"/>
      <c r="R3134" s="47"/>
      <c r="S3134" s="47"/>
      <c r="T3134" s="47"/>
      <c r="U3134" s="40"/>
      <c r="V3134" s="40"/>
      <c r="W3134" s="48"/>
      <c r="X3134" s="40"/>
      <c r="Y3134" s="40"/>
      <c r="Z3134" s="40"/>
      <c r="AA3134" s="42"/>
      <c r="AB3134" s="42"/>
      <c r="AC3134" s="42"/>
      <c r="AD3134" s="42"/>
      <c r="AE3134" s="42"/>
      <c r="AF3134" s="42"/>
      <c r="AG3134" s="42"/>
      <c r="AH3134" s="42"/>
      <c r="AI3134" s="40"/>
      <c r="AJ3134" s="40"/>
      <c r="AK3134" s="40"/>
      <c r="AL3134" s="40"/>
    </row>
    <row r="3135" spans="1:38">
      <c r="A3135" s="46"/>
      <c r="B3135" s="40"/>
      <c r="C3135" s="42"/>
      <c r="D3135" s="42"/>
      <c r="E3135" s="42"/>
      <c r="F3135" s="47"/>
      <c r="G3135" s="40"/>
      <c r="H3135" s="47"/>
      <c r="I3135" s="47"/>
      <c r="J3135" s="47"/>
      <c r="K3135" s="47"/>
      <c r="L3135" s="42"/>
      <c r="M3135" s="42"/>
      <c r="N3135" s="42"/>
      <c r="O3135" s="47"/>
      <c r="P3135" s="40"/>
      <c r="Q3135" s="47"/>
      <c r="R3135" s="47"/>
      <c r="S3135" s="47"/>
      <c r="T3135" s="47"/>
      <c r="U3135" s="40"/>
      <c r="V3135" s="40"/>
      <c r="W3135" s="48"/>
      <c r="X3135" s="40"/>
      <c r="Y3135" s="40"/>
      <c r="Z3135" s="40"/>
      <c r="AA3135" s="42"/>
      <c r="AB3135" s="42"/>
      <c r="AC3135" s="42"/>
      <c r="AD3135" s="42"/>
      <c r="AE3135" s="42"/>
      <c r="AF3135" s="42"/>
      <c r="AG3135" s="42"/>
      <c r="AH3135" s="42"/>
      <c r="AI3135" s="40"/>
      <c r="AJ3135" s="40"/>
      <c r="AK3135" s="40"/>
      <c r="AL3135" s="40"/>
    </row>
    <row r="3136" spans="1:38">
      <c r="A3136" s="46"/>
      <c r="B3136" s="40"/>
      <c r="C3136" s="42"/>
      <c r="D3136" s="42"/>
      <c r="E3136" s="42"/>
      <c r="F3136" s="47"/>
      <c r="G3136" s="40"/>
      <c r="H3136" s="47"/>
      <c r="I3136" s="47"/>
      <c r="J3136" s="47"/>
      <c r="K3136" s="47"/>
      <c r="L3136" s="42"/>
      <c r="M3136" s="42"/>
      <c r="N3136" s="42"/>
      <c r="O3136" s="47"/>
      <c r="P3136" s="40"/>
      <c r="Q3136" s="47"/>
      <c r="R3136" s="47"/>
      <c r="S3136" s="47"/>
      <c r="T3136" s="47"/>
      <c r="U3136" s="40"/>
      <c r="V3136" s="40"/>
      <c r="W3136" s="48"/>
      <c r="X3136" s="40"/>
      <c r="Y3136" s="40"/>
      <c r="Z3136" s="40"/>
      <c r="AA3136" s="42"/>
      <c r="AB3136" s="42"/>
      <c r="AC3136" s="42"/>
      <c r="AD3136" s="42"/>
      <c r="AE3136" s="42"/>
      <c r="AF3136" s="42"/>
      <c r="AG3136" s="42"/>
      <c r="AH3136" s="42"/>
      <c r="AI3136" s="40"/>
      <c r="AJ3136" s="40"/>
      <c r="AK3136" s="40"/>
      <c r="AL3136" s="40"/>
    </row>
    <row r="3137" spans="1:38">
      <c r="A3137" s="46"/>
      <c r="B3137" s="40"/>
      <c r="C3137" s="42"/>
      <c r="D3137" s="42"/>
      <c r="E3137" s="42"/>
      <c r="F3137" s="47"/>
      <c r="G3137" s="40"/>
      <c r="H3137" s="47"/>
      <c r="I3137" s="47"/>
      <c r="J3137" s="47"/>
      <c r="K3137" s="47"/>
      <c r="L3137" s="42"/>
      <c r="M3137" s="42"/>
      <c r="N3137" s="42"/>
      <c r="O3137" s="47"/>
      <c r="P3137" s="40"/>
      <c r="Q3137" s="47"/>
      <c r="R3137" s="47"/>
      <c r="S3137" s="47"/>
      <c r="T3137" s="47"/>
      <c r="U3137" s="40"/>
      <c r="V3137" s="40"/>
      <c r="W3137" s="48"/>
      <c r="X3137" s="40"/>
      <c r="Y3137" s="40"/>
      <c r="Z3137" s="40"/>
      <c r="AA3137" s="42"/>
      <c r="AB3137" s="42"/>
      <c r="AC3137" s="42"/>
      <c r="AD3137" s="42"/>
      <c r="AE3137" s="42"/>
      <c r="AF3137" s="42"/>
      <c r="AG3137" s="42"/>
      <c r="AH3137" s="42"/>
      <c r="AI3137" s="40"/>
      <c r="AJ3137" s="40"/>
      <c r="AK3137" s="40"/>
      <c r="AL3137" s="40"/>
    </row>
    <row r="3138" spans="1:38">
      <c r="A3138" s="46"/>
      <c r="B3138" s="40"/>
      <c r="C3138" s="42"/>
      <c r="D3138" s="42"/>
      <c r="E3138" s="42"/>
      <c r="F3138" s="47"/>
      <c r="G3138" s="40"/>
      <c r="H3138" s="47"/>
      <c r="I3138" s="47"/>
      <c r="J3138" s="47"/>
      <c r="K3138" s="47"/>
      <c r="L3138" s="42"/>
      <c r="M3138" s="42"/>
      <c r="N3138" s="42"/>
      <c r="O3138" s="47"/>
      <c r="P3138" s="40"/>
      <c r="Q3138" s="47"/>
      <c r="R3138" s="47"/>
      <c r="S3138" s="47"/>
      <c r="T3138" s="47"/>
      <c r="U3138" s="40"/>
      <c r="V3138" s="40"/>
      <c r="W3138" s="48"/>
      <c r="X3138" s="40"/>
      <c r="Y3138" s="40"/>
      <c r="Z3138" s="40"/>
      <c r="AA3138" s="42"/>
      <c r="AB3138" s="42"/>
      <c r="AC3138" s="42"/>
      <c r="AD3138" s="42"/>
      <c r="AE3138" s="42"/>
      <c r="AF3138" s="42"/>
      <c r="AG3138" s="42"/>
      <c r="AH3138" s="42"/>
      <c r="AI3138" s="40"/>
      <c r="AJ3138" s="40"/>
      <c r="AK3138" s="40"/>
      <c r="AL3138" s="40"/>
    </row>
    <row r="3139" spans="1:38">
      <c r="A3139" s="46"/>
      <c r="B3139" s="40"/>
      <c r="C3139" s="42"/>
      <c r="D3139" s="42"/>
      <c r="E3139" s="42"/>
      <c r="F3139" s="47"/>
      <c r="G3139" s="40"/>
      <c r="H3139" s="47"/>
      <c r="I3139" s="47"/>
      <c r="J3139" s="47"/>
      <c r="K3139" s="47"/>
      <c r="L3139" s="42"/>
      <c r="M3139" s="42"/>
      <c r="N3139" s="42"/>
      <c r="O3139" s="47"/>
      <c r="P3139" s="40"/>
      <c r="Q3139" s="47"/>
      <c r="R3139" s="47"/>
      <c r="S3139" s="47"/>
      <c r="T3139" s="47"/>
      <c r="U3139" s="40"/>
      <c r="V3139" s="40"/>
      <c r="W3139" s="48"/>
      <c r="X3139" s="40"/>
      <c r="Y3139" s="40"/>
      <c r="Z3139" s="40"/>
      <c r="AA3139" s="42"/>
      <c r="AB3139" s="42"/>
      <c r="AC3139" s="42"/>
      <c r="AD3139" s="42"/>
      <c r="AE3139" s="42"/>
      <c r="AF3139" s="42"/>
      <c r="AG3139" s="42"/>
      <c r="AH3139" s="42"/>
      <c r="AI3139" s="40"/>
      <c r="AJ3139" s="40"/>
      <c r="AK3139" s="40"/>
      <c r="AL3139" s="40"/>
    </row>
    <row r="3140" spans="1:38">
      <c r="A3140" s="46"/>
      <c r="B3140" s="40"/>
      <c r="C3140" s="42"/>
      <c r="D3140" s="42"/>
      <c r="E3140" s="42"/>
      <c r="F3140" s="47"/>
      <c r="G3140" s="40"/>
      <c r="H3140" s="47"/>
      <c r="I3140" s="47"/>
      <c r="J3140" s="47"/>
      <c r="K3140" s="47"/>
      <c r="L3140" s="42"/>
      <c r="M3140" s="42"/>
      <c r="N3140" s="42"/>
      <c r="O3140" s="47"/>
      <c r="P3140" s="40"/>
      <c r="Q3140" s="47"/>
      <c r="R3140" s="47"/>
      <c r="S3140" s="47"/>
      <c r="T3140" s="47"/>
      <c r="U3140" s="40"/>
      <c r="V3140" s="40"/>
      <c r="W3140" s="48"/>
      <c r="X3140" s="40"/>
      <c r="Y3140" s="40"/>
      <c r="Z3140" s="40"/>
      <c r="AA3140" s="42"/>
      <c r="AB3140" s="42"/>
      <c r="AC3140" s="42"/>
      <c r="AD3140" s="42"/>
      <c r="AE3140" s="42"/>
      <c r="AF3140" s="42"/>
      <c r="AG3140" s="42"/>
      <c r="AH3140" s="42"/>
      <c r="AI3140" s="40"/>
      <c r="AJ3140" s="40"/>
      <c r="AK3140" s="40"/>
      <c r="AL3140" s="40"/>
    </row>
    <row r="3141" spans="1:38">
      <c r="A3141" s="46"/>
      <c r="B3141" s="40"/>
      <c r="C3141" s="42"/>
      <c r="D3141" s="42"/>
      <c r="E3141" s="42"/>
      <c r="F3141" s="47"/>
      <c r="G3141" s="40"/>
      <c r="H3141" s="47"/>
      <c r="I3141" s="47"/>
      <c r="J3141" s="47"/>
      <c r="K3141" s="47"/>
      <c r="L3141" s="42"/>
      <c r="M3141" s="42"/>
      <c r="N3141" s="42"/>
      <c r="O3141" s="47"/>
      <c r="P3141" s="40"/>
      <c r="Q3141" s="47"/>
      <c r="R3141" s="47"/>
      <c r="S3141" s="47"/>
      <c r="T3141" s="47"/>
      <c r="U3141" s="40"/>
      <c r="V3141" s="40"/>
      <c r="W3141" s="48"/>
      <c r="X3141" s="40"/>
      <c r="Y3141" s="40"/>
      <c r="Z3141" s="40"/>
      <c r="AA3141" s="42"/>
      <c r="AB3141" s="42"/>
      <c r="AC3141" s="42"/>
      <c r="AD3141" s="42"/>
      <c r="AE3141" s="42"/>
      <c r="AF3141" s="42"/>
      <c r="AG3141" s="42"/>
      <c r="AH3141" s="42"/>
      <c r="AI3141" s="40"/>
      <c r="AJ3141" s="40"/>
      <c r="AK3141" s="40"/>
      <c r="AL3141" s="40"/>
    </row>
    <row r="3142" spans="1:38">
      <c r="A3142" s="46"/>
      <c r="B3142" s="40"/>
      <c r="C3142" s="42"/>
      <c r="D3142" s="42"/>
      <c r="E3142" s="42"/>
      <c r="F3142" s="47"/>
      <c r="G3142" s="40"/>
      <c r="H3142" s="47"/>
      <c r="I3142" s="47"/>
      <c r="J3142" s="47"/>
      <c r="K3142" s="47"/>
      <c r="L3142" s="42"/>
      <c r="M3142" s="42"/>
      <c r="N3142" s="42"/>
      <c r="O3142" s="47"/>
      <c r="P3142" s="40"/>
      <c r="Q3142" s="47"/>
      <c r="R3142" s="47"/>
      <c r="S3142" s="47"/>
      <c r="T3142" s="47"/>
      <c r="U3142" s="40"/>
      <c r="V3142" s="40"/>
      <c r="W3142" s="48"/>
      <c r="X3142" s="40"/>
      <c r="Y3142" s="40"/>
      <c r="Z3142" s="40"/>
      <c r="AA3142" s="42"/>
      <c r="AB3142" s="42"/>
      <c r="AC3142" s="42"/>
      <c r="AD3142" s="42"/>
      <c r="AE3142" s="42"/>
      <c r="AF3142" s="42"/>
      <c r="AG3142" s="42"/>
      <c r="AH3142" s="42"/>
      <c r="AI3142" s="40"/>
      <c r="AJ3142" s="40"/>
      <c r="AK3142" s="40"/>
      <c r="AL3142" s="40"/>
    </row>
    <row r="3143" spans="1:38">
      <c r="A3143" s="46"/>
      <c r="B3143" s="40"/>
      <c r="C3143" s="42"/>
      <c r="D3143" s="42"/>
      <c r="E3143" s="42"/>
      <c r="F3143" s="47"/>
      <c r="G3143" s="40"/>
      <c r="H3143" s="47"/>
      <c r="I3143" s="47"/>
      <c r="J3143" s="47"/>
      <c r="K3143" s="47"/>
      <c r="L3143" s="42"/>
      <c r="M3143" s="42"/>
      <c r="N3143" s="42"/>
      <c r="O3143" s="47"/>
      <c r="P3143" s="40"/>
      <c r="Q3143" s="47"/>
      <c r="R3143" s="47"/>
      <c r="S3143" s="47"/>
      <c r="T3143" s="47"/>
      <c r="U3143" s="40"/>
      <c r="V3143" s="40"/>
      <c r="W3143" s="48"/>
      <c r="X3143" s="40"/>
      <c r="Y3143" s="40"/>
      <c r="Z3143" s="40"/>
      <c r="AA3143" s="42"/>
      <c r="AB3143" s="42"/>
      <c r="AC3143" s="42"/>
      <c r="AD3143" s="42"/>
      <c r="AE3143" s="42"/>
      <c r="AF3143" s="42"/>
      <c r="AG3143" s="42"/>
      <c r="AH3143" s="42"/>
      <c r="AI3143" s="40"/>
      <c r="AJ3143" s="40"/>
      <c r="AK3143" s="40"/>
      <c r="AL3143" s="40"/>
    </row>
    <row r="3144" spans="1:38">
      <c r="A3144" s="46"/>
      <c r="B3144" s="40"/>
      <c r="C3144" s="42"/>
      <c r="D3144" s="42"/>
      <c r="E3144" s="42"/>
      <c r="F3144" s="47"/>
      <c r="G3144" s="40"/>
      <c r="H3144" s="47"/>
      <c r="I3144" s="47"/>
      <c r="J3144" s="47"/>
      <c r="K3144" s="47"/>
      <c r="L3144" s="42"/>
      <c r="M3144" s="42"/>
      <c r="N3144" s="42"/>
      <c r="O3144" s="47"/>
      <c r="P3144" s="40"/>
      <c r="Q3144" s="47"/>
      <c r="R3144" s="47"/>
      <c r="S3144" s="47"/>
      <c r="T3144" s="47"/>
      <c r="U3144" s="40"/>
      <c r="V3144" s="40"/>
      <c r="W3144" s="48"/>
      <c r="X3144" s="40"/>
      <c r="Y3144" s="40"/>
      <c r="Z3144" s="40"/>
      <c r="AA3144" s="42"/>
      <c r="AB3144" s="42"/>
      <c r="AC3144" s="42"/>
      <c r="AD3144" s="42"/>
      <c r="AE3144" s="42"/>
      <c r="AF3144" s="42"/>
      <c r="AG3144" s="42"/>
      <c r="AH3144" s="42"/>
      <c r="AI3144" s="40"/>
      <c r="AJ3144" s="40"/>
      <c r="AK3144" s="40"/>
      <c r="AL3144" s="40"/>
    </row>
    <row r="3145" spans="1:38">
      <c r="A3145" s="46"/>
      <c r="B3145" s="40"/>
      <c r="C3145" s="42"/>
      <c r="D3145" s="42"/>
      <c r="E3145" s="42"/>
      <c r="F3145" s="47"/>
      <c r="G3145" s="40"/>
      <c r="H3145" s="47"/>
      <c r="I3145" s="47"/>
      <c r="J3145" s="47"/>
      <c r="K3145" s="47"/>
      <c r="L3145" s="42"/>
      <c r="M3145" s="42"/>
      <c r="N3145" s="42"/>
      <c r="O3145" s="47"/>
      <c r="P3145" s="40"/>
      <c r="Q3145" s="47"/>
      <c r="R3145" s="47"/>
      <c r="S3145" s="47"/>
      <c r="T3145" s="47"/>
      <c r="U3145" s="40"/>
      <c r="V3145" s="40"/>
      <c r="W3145" s="48"/>
      <c r="X3145" s="40"/>
      <c r="Y3145" s="40"/>
      <c r="Z3145" s="40"/>
      <c r="AA3145" s="42"/>
      <c r="AB3145" s="42"/>
      <c r="AC3145" s="42"/>
      <c r="AD3145" s="42"/>
      <c r="AE3145" s="42"/>
      <c r="AF3145" s="42"/>
      <c r="AG3145" s="42"/>
      <c r="AH3145" s="42"/>
      <c r="AI3145" s="40"/>
      <c r="AJ3145" s="40"/>
      <c r="AK3145" s="40"/>
      <c r="AL3145" s="40"/>
    </row>
    <row r="3146" spans="1:38">
      <c r="A3146" s="46"/>
      <c r="B3146" s="40"/>
      <c r="C3146" s="42"/>
      <c r="D3146" s="42"/>
      <c r="E3146" s="42"/>
      <c r="F3146" s="47"/>
      <c r="G3146" s="40"/>
      <c r="H3146" s="47"/>
      <c r="I3146" s="47"/>
      <c r="J3146" s="47"/>
      <c r="K3146" s="47"/>
      <c r="L3146" s="42"/>
      <c r="M3146" s="42"/>
      <c r="N3146" s="42"/>
      <c r="O3146" s="47"/>
      <c r="P3146" s="40"/>
      <c r="Q3146" s="47"/>
      <c r="R3146" s="47"/>
      <c r="S3146" s="47"/>
      <c r="T3146" s="47"/>
      <c r="U3146" s="40"/>
      <c r="V3146" s="40"/>
      <c r="W3146" s="48"/>
      <c r="X3146" s="40"/>
      <c r="Y3146" s="40"/>
      <c r="Z3146" s="40"/>
      <c r="AA3146" s="42"/>
      <c r="AB3146" s="42"/>
      <c r="AC3146" s="42"/>
      <c r="AD3146" s="42"/>
      <c r="AE3146" s="42"/>
      <c r="AF3146" s="42"/>
      <c r="AG3146" s="42"/>
      <c r="AH3146" s="42"/>
      <c r="AI3146" s="40"/>
      <c r="AJ3146" s="40"/>
      <c r="AK3146" s="40"/>
      <c r="AL3146" s="40"/>
    </row>
    <row r="3147" spans="1:38">
      <c r="A3147" s="46"/>
      <c r="B3147" s="40"/>
      <c r="C3147" s="42"/>
      <c r="D3147" s="42"/>
      <c r="E3147" s="42"/>
      <c r="F3147" s="47"/>
      <c r="G3147" s="40"/>
      <c r="H3147" s="47"/>
      <c r="I3147" s="47"/>
      <c r="J3147" s="47"/>
      <c r="K3147" s="47"/>
      <c r="L3147" s="42"/>
      <c r="M3147" s="42"/>
      <c r="N3147" s="42"/>
      <c r="O3147" s="47"/>
      <c r="P3147" s="40"/>
      <c r="Q3147" s="47"/>
      <c r="R3147" s="47"/>
      <c r="S3147" s="47"/>
      <c r="T3147" s="47"/>
      <c r="U3147" s="40"/>
      <c r="V3147" s="40"/>
      <c r="W3147" s="48"/>
      <c r="X3147" s="40"/>
      <c r="Y3147" s="40"/>
      <c r="Z3147" s="40"/>
      <c r="AA3147" s="42"/>
      <c r="AB3147" s="42"/>
      <c r="AC3147" s="42"/>
      <c r="AD3147" s="42"/>
      <c r="AE3147" s="42"/>
      <c r="AF3147" s="42"/>
      <c r="AG3147" s="42"/>
      <c r="AH3147" s="42"/>
      <c r="AI3147" s="40"/>
      <c r="AJ3147" s="40"/>
      <c r="AK3147" s="40"/>
      <c r="AL3147" s="40"/>
    </row>
    <row r="3148" spans="1:38">
      <c r="A3148" s="46"/>
      <c r="B3148" s="40"/>
      <c r="C3148" s="42"/>
      <c r="D3148" s="42"/>
      <c r="E3148" s="42"/>
      <c r="F3148" s="47"/>
      <c r="G3148" s="40"/>
      <c r="H3148" s="47"/>
      <c r="I3148" s="47"/>
      <c r="J3148" s="47"/>
      <c r="K3148" s="47"/>
      <c r="L3148" s="42"/>
      <c r="M3148" s="42"/>
      <c r="N3148" s="42"/>
      <c r="O3148" s="47"/>
      <c r="P3148" s="40"/>
      <c r="Q3148" s="47"/>
      <c r="R3148" s="47"/>
      <c r="S3148" s="47"/>
      <c r="T3148" s="47"/>
      <c r="U3148" s="40"/>
      <c r="V3148" s="40"/>
      <c r="W3148" s="48"/>
      <c r="X3148" s="40"/>
      <c r="Y3148" s="40"/>
      <c r="Z3148" s="40"/>
      <c r="AA3148" s="42"/>
      <c r="AB3148" s="42"/>
      <c r="AC3148" s="42"/>
      <c r="AD3148" s="42"/>
      <c r="AE3148" s="42"/>
      <c r="AF3148" s="42"/>
      <c r="AG3148" s="42"/>
      <c r="AH3148" s="42"/>
      <c r="AI3148" s="40"/>
      <c r="AJ3148" s="40"/>
      <c r="AK3148" s="40"/>
      <c r="AL3148" s="40"/>
    </row>
    <row r="3149" spans="1:38">
      <c r="A3149" s="46"/>
      <c r="B3149" s="40"/>
      <c r="C3149" s="42"/>
      <c r="D3149" s="42"/>
      <c r="E3149" s="42"/>
      <c r="F3149" s="47"/>
      <c r="G3149" s="40"/>
      <c r="H3149" s="47"/>
      <c r="I3149" s="47"/>
      <c r="J3149" s="47"/>
      <c r="K3149" s="47"/>
      <c r="L3149" s="42"/>
      <c r="M3149" s="42"/>
      <c r="N3149" s="42"/>
      <c r="O3149" s="47"/>
      <c r="P3149" s="40"/>
      <c r="Q3149" s="47"/>
      <c r="R3149" s="47"/>
      <c r="S3149" s="47"/>
      <c r="T3149" s="47"/>
      <c r="U3149" s="40"/>
      <c r="V3149" s="40"/>
      <c r="W3149" s="48"/>
      <c r="X3149" s="40"/>
      <c r="Y3149" s="40"/>
      <c r="Z3149" s="40"/>
      <c r="AA3149" s="42"/>
      <c r="AB3149" s="42"/>
      <c r="AC3149" s="42"/>
      <c r="AD3149" s="42"/>
      <c r="AE3149" s="42"/>
      <c r="AF3149" s="42"/>
      <c r="AG3149" s="42"/>
      <c r="AH3149" s="42"/>
      <c r="AI3149" s="40"/>
      <c r="AJ3149" s="40"/>
      <c r="AK3149" s="40"/>
      <c r="AL3149" s="40"/>
    </row>
    <row r="3150" spans="1:38">
      <c r="A3150" s="46"/>
      <c r="B3150" s="40"/>
      <c r="C3150" s="42"/>
      <c r="D3150" s="42"/>
      <c r="E3150" s="42"/>
      <c r="F3150" s="47"/>
      <c r="G3150" s="40"/>
      <c r="H3150" s="47"/>
      <c r="I3150" s="47"/>
      <c r="J3150" s="47"/>
      <c r="K3150" s="47"/>
      <c r="L3150" s="42"/>
      <c r="M3150" s="42"/>
      <c r="N3150" s="42"/>
      <c r="O3150" s="47"/>
      <c r="P3150" s="40"/>
      <c r="Q3150" s="47"/>
      <c r="R3150" s="47"/>
      <c r="S3150" s="47"/>
      <c r="T3150" s="47"/>
      <c r="U3150" s="40"/>
      <c r="V3150" s="40"/>
      <c r="W3150" s="48"/>
      <c r="X3150" s="40"/>
      <c r="Y3150" s="40"/>
      <c r="Z3150" s="40"/>
      <c r="AA3150" s="42"/>
      <c r="AB3150" s="42"/>
      <c r="AC3150" s="42"/>
      <c r="AD3150" s="42"/>
      <c r="AE3150" s="42"/>
      <c r="AF3150" s="42"/>
      <c r="AG3150" s="42"/>
      <c r="AH3150" s="42"/>
      <c r="AI3150" s="40"/>
      <c r="AJ3150" s="40"/>
      <c r="AK3150" s="40"/>
      <c r="AL3150" s="40"/>
    </row>
    <row r="3151" spans="1:38">
      <c r="A3151" s="46"/>
      <c r="B3151" s="40"/>
      <c r="C3151" s="42"/>
      <c r="D3151" s="42"/>
      <c r="E3151" s="42"/>
      <c r="F3151" s="47"/>
      <c r="G3151" s="40"/>
      <c r="H3151" s="47"/>
      <c r="I3151" s="47"/>
      <c r="J3151" s="47"/>
      <c r="K3151" s="47"/>
      <c r="L3151" s="42"/>
      <c r="M3151" s="42"/>
      <c r="N3151" s="42"/>
      <c r="O3151" s="47"/>
      <c r="P3151" s="40"/>
      <c r="Q3151" s="47"/>
      <c r="R3151" s="47"/>
      <c r="S3151" s="47"/>
      <c r="T3151" s="47"/>
      <c r="U3151" s="40"/>
      <c r="V3151" s="40"/>
      <c r="W3151" s="48"/>
      <c r="X3151" s="40"/>
      <c r="Y3151" s="40"/>
      <c r="Z3151" s="40"/>
      <c r="AA3151" s="42"/>
      <c r="AB3151" s="42"/>
      <c r="AC3151" s="42"/>
      <c r="AD3151" s="42"/>
      <c r="AE3151" s="42"/>
      <c r="AF3151" s="42"/>
      <c r="AG3151" s="42"/>
      <c r="AH3151" s="42"/>
      <c r="AI3151" s="40"/>
      <c r="AJ3151" s="40"/>
      <c r="AK3151" s="40"/>
      <c r="AL3151" s="40"/>
    </row>
    <row r="3152" spans="1:38">
      <c r="A3152" s="46"/>
      <c r="B3152" s="40"/>
      <c r="C3152" s="42"/>
      <c r="D3152" s="42"/>
      <c r="E3152" s="42"/>
      <c r="F3152" s="47"/>
      <c r="G3152" s="40"/>
      <c r="H3152" s="47"/>
      <c r="I3152" s="47"/>
      <c r="J3152" s="47"/>
      <c r="K3152" s="47"/>
      <c r="L3152" s="42"/>
      <c r="M3152" s="42"/>
      <c r="N3152" s="42"/>
      <c r="O3152" s="47"/>
      <c r="P3152" s="40"/>
      <c r="Q3152" s="47"/>
      <c r="R3152" s="47"/>
      <c r="S3152" s="47"/>
      <c r="T3152" s="47"/>
      <c r="U3152" s="40"/>
      <c r="V3152" s="40"/>
      <c r="W3152" s="48"/>
      <c r="X3152" s="40"/>
      <c r="Y3152" s="40"/>
      <c r="Z3152" s="40"/>
      <c r="AA3152" s="42"/>
      <c r="AB3152" s="42"/>
      <c r="AC3152" s="42"/>
      <c r="AD3152" s="42"/>
      <c r="AE3152" s="42"/>
      <c r="AF3152" s="42"/>
      <c r="AG3152" s="42"/>
      <c r="AH3152" s="42"/>
      <c r="AI3152" s="40"/>
      <c r="AJ3152" s="40"/>
      <c r="AK3152" s="40"/>
      <c r="AL3152" s="40"/>
    </row>
    <row r="3153" spans="1:38">
      <c r="A3153" s="46"/>
      <c r="B3153" s="40"/>
      <c r="C3153" s="42"/>
      <c r="D3153" s="42"/>
      <c r="E3153" s="42"/>
      <c r="F3153" s="47"/>
      <c r="G3153" s="40"/>
      <c r="H3153" s="47"/>
      <c r="I3153" s="47"/>
      <c r="J3153" s="47"/>
      <c r="K3153" s="47"/>
      <c r="L3153" s="42"/>
      <c r="M3153" s="42"/>
      <c r="N3153" s="42"/>
      <c r="O3153" s="47"/>
      <c r="P3153" s="40"/>
      <c r="Q3153" s="47"/>
      <c r="R3153" s="47"/>
      <c r="S3153" s="47"/>
      <c r="T3153" s="47"/>
      <c r="U3153" s="40"/>
      <c r="V3153" s="40"/>
      <c r="W3153" s="48"/>
      <c r="X3153" s="40"/>
      <c r="Y3153" s="40"/>
      <c r="Z3153" s="40"/>
      <c r="AA3153" s="42"/>
      <c r="AB3153" s="42"/>
      <c r="AC3153" s="42"/>
      <c r="AD3153" s="42"/>
      <c r="AE3153" s="42"/>
      <c r="AF3153" s="42"/>
      <c r="AG3153" s="42"/>
      <c r="AH3153" s="42"/>
      <c r="AI3153" s="40"/>
      <c r="AJ3153" s="40"/>
      <c r="AK3153" s="40"/>
      <c r="AL3153" s="40"/>
    </row>
    <row r="3154" spans="1:38">
      <c r="A3154" s="46"/>
      <c r="B3154" s="40"/>
      <c r="C3154" s="42"/>
      <c r="D3154" s="42"/>
      <c r="E3154" s="42"/>
      <c r="F3154" s="47"/>
      <c r="G3154" s="40"/>
      <c r="H3154" s="47"/>
      <c r="I3154" s="47"/>
      <c r="J3154" s="47"/>
      <c r="K3154" s="47"/>
      <c r="L3154" s="42"/>
      <c r="M3154" s="42"/>
      <c r="N3154" s="42"/>
      <c r="O3154" s="47"/>
      <c r="P3154" s="40"/>
      <c r="Q3154" s="47"/>
      <c r="R3154" s="47"/>
      <c r="S3154" s="47"/>
      <c r="T3154" s="47"/>
      <c r="U3154" s="40"/>
      <c r="V3154" s="40"/>
      <c r="W3154" s="48"/>
      <c r="X3154" s="40"/>
      <c r="Y3154" s="40"/>
      <c r="Z3154" s="40"/>
      <c r="AA3154" s="42"/>
      <c r="AB3154" s="42"/>
      <c r="AC3154" s="42"/>
      <c r="AD3154" s="42"/>
      <c r="AE3154" s="42"/>
      <c r="AF3154" s="42"/>
      <c r="AG3154" s="42"/>
      <c r="AH3154" s="42"/>
      <c r="AI3154" s="40"/>
      <c r="AJ3154" s="40"/>
      <c r="AK3154" s="40"/>
      <c r="AL3154" s="40"/>
    </row>
    <row r="3155" spans="1:38">
      <c r="A3155" s="46"/>
      <c r="B3155" s="40"/>
      <c r="C3155" s="42"/>
      <c r="D3155" s="42"/>
      <c r="E3155" s="42"/>
      <c r="F3155" s="47"/>
      <c r="G3155" s="40"/>
      <c r="H3155" s="47"/>
      <c r="I3155" s="47"/>
      <c r="J3155" s="47"/>
      <c r="K3155" s="47"/>
      <c r="L3155" s="42"/>
      <c r="M3155" s="42"/>
      <c r="N3155" s="42"/>
      <c r="O3155" s="47"/>
      <c r="P3155" s="40"/>
      <c r="Q3155" s="47"/>
      <c r="R3155" s="47"/>
      <c r="S3155" s="47"/>
      <c r="T3155" s="47"/>
      <c r="U3155" s="40"/>
      <c r="V3155" s="40"/>
      <c r="W3155" s="48"/>
      <c r="X3155" s="40"/>
      <c r="Y3155" s="40"/>
      <c r="Z3155" s="40"/>
      <c r="AA3155" s="42"/>
      <c r="AB3155" s="42"/>
      <c r="AC3155" s="42"/>
      <c r="AD3155" s="42"/>
      <c r="AE3155" s="42"/>
      <c r="AF3155" s="42"/>
      <c r="AG3155" s="42"/>
      <c r="AH3155" s="42"/>
      <c r="AI3155" s="40"/>
      <c r="AJ3155" s="40"/>
      <c r="AK3155" s="40"/>
      <c r="AL3155" s="40"/>
    </row>
    <row r="3156" spans="1:38">
      <c r="A3156" s="46"/>
      <c r="B3156" s="40"/>
      <c r="C3156" s="42"/>
      <c r="D3156" s="42"/>
      <c r="E3156" s="42"/>
      <c r="F3156" s="47"/>
      <c r="G3156" s="40"/>
      <c r="H3156" s="47"/>
      <c r="I3156" s="47"/>
      <c r="J3156" s="47"/>
      <c r="K3156" s="47"/>
      <c r="L3156" s="42"/>
      <c r="M3156" s="42"/>
      <c r="N3156" s="42"/>
      <c r="O3156" s="47"/>
      <c r="P3156" s="40"/>
      <c r="Q3156" s="47"/>
      <c r="R3156" s="47"/>
      <c r="S3156" s="47"/>
      <c r="T3156" s="47"/>
      <c r="U3156" s="40"/>
      <c r="V3156" s="40"/>
      <c r="W3156" s="48"/>
      <c r="X3156" s="40"/>
      <c r="Y3156" s="40"/>
      <c r="Z3156" s="40"/>
      <c r="AA3156" s="42"/>
      <c r="AB3156" s="42"/>
      <c r="AC3156" s="42"/>
      <c r="AD3156" s="42"/>
      <c r="AE3156" s="42"/>
      <c r="AF3156" s="42"/>
      <c r="AG3156" s="42"/>
      <c r="AH3156" s="42"/>
      <c r="AI3156" s="40"/>
      <c r="AJ3156" s="40"/>
      <c r="AK3156" s="40"/>
      <c r="AL3156" s="40"/>
    </row>
    <row r="3157" spans="1:38">
      <c r="A3157" s="46"/>
      <c r="B3157" s="40"/>
      <c r="C3157" s="42"/>
      <c r="D3157" s="42"/>
      <c r="E3157" s="42"/>
      <c r="F3157" s="47"/>
      <c r="G3157" s="40"/>
      <c r="H3157" s="47"/>
      <c r="I3157" s="47"/>
      <c r="J3157" s="47"/>
      <c r="K3157" s="47"/>
      <c r="L3157" s="42"/>
      <c r="M3157" s="42"/>
      <c r="N3157" s="42"/>
      <c r="O3157" s="47"/>
      <c r="P3157" s="40"/>
      <c r="Q3157" s="47"/>
      <c r="R3157" s="47"/>
      <c r="S3157" s="47"/>
      <c r="T3157" s="47"/>
      <c r="U3157" s="40"/>
      <c r="V3157" s="40"/>
      <c r="W3157" s="48"/>
      <c r="X3157" s="40"/>
      <c r="Y3157" s="40"/>
      <c r="Z3157" s="40"/>
      <c r="AA3157" s="42"/>
      <c r="AB3157" s="42"/>
      <c r="AC3157" s="42"/>
      <c r="AD3157" s="42"/>
      <c r="AE3157" s="42"/>
      <c r="AF3157" s="42"/>
      <c r="AG3157" s="42"/>
      <c r="AH3157" s="42"/>
      <c r="AI3157" s="40"/>
      <c r="AJ3157" s="40"/>
      <c r="AK3157" s="40"/>
      <c r="AL3157" s="40"/>
    </row>
    <row r="3158" spans="1:38">
      <c r="A3158" s="46"/>
      <c r="B3158" s="40"/>
      <c r="C3158" s="42"/>
      <c r="D3158" s="42"/>
      <c r="E3158" s="42"/>
      <c r="F3158" s="47"/>
      <c r="G3158" s="40"/>
      <c r="H3158" s="47"/>
      <c r="I3158" s="47"/>
      <c r="J3158" s="47"/>
      <c r="K3158" s="47"/>
      <c r="L3158" s="42"/>
      <c r="M3158" s="42"/>
      <c r="N3158" s="42"/>
      <c r="O3158" s="47"/>
      <c r="P3158" s="40"/>
      <c r="Q3158" s="47"/>
      <c r="R3158" s="47"/>
      <c r="S3158" s="47"/>
      <c r="T3158" s="47"/>
      <c r="U3158" s="40"/>
      <c r="V3158" s="40"/>
      <c r="W3158" s="48"/>
      <c r="X3158" s="40"/>
      <c r="Y3158" s="40"/>
      <c r="Z3158" s="40"/>
      <c r="AA3158" s="42"/>
      <c r="AB3158" s="42"/>
      <c r="AC3158" s="42"/>
      <c r="AD3158" s="42"/>
      <c r="AE3158" s="42"/>
      <c r="AF3158" s="42"/>
      <c r="AG3158" s="42"/>
      <c r="AH3158" s="42"/>
      <c r="AI3158" s="40"/>
      <c r="AJ3158" s="40"/>
      <c r="AK3158" s="40"/>
      <c r="AL3158" s="40"/>
    </row>
    <row r="3159" spans="1:38">
      <c r="A3159" s="46"/>
      <c r="B3159" s="40"/>
      <c r="C3159" s="42"/>
      <c r="D3159" s="42"/>
      <c r="E3159" s="42"/>
      <c r="F3159" s="47"/>
      <c r="G3159" s="40"/>
      <c r="H3159" s="47"/>
      <c r="I3159" s="47"/>
      <c r="J3159" s="47"/>
      <c r="K3159" s="47"/>
      <c r="L3159" s="42"/>
      <c r="M3159" s="42"/>
      <c r="N3159" s="42"/>
      <c r="O3159" s="47"/>
      <c r="P3159" s="40"/>
      <c r="Q3159" s="47"/>
      <c r="R3159" s="47"/>
      <c r="S3159" s="47"/>
      <c r="T3159" s="47"/>
      <c r="U3159" s="40"/>
      <c r="V3159" s="40"/>
      <c r="W3159" s="48"/>
      <c r="X3159" s="40"/>
      <c r="Y3159" s="40"/>
      <c r="Z3159" s="40"/>
      <c r="AA3159" s="42"/>
      <c r="AB3159" s="42"/>
      <c r="AC3159" s="42"/>
      <c r="AD3159" s="42"/>
      <c r="AE3159" s="42"/>
      <c r="AF3159" s="42"/>
      <c r="AG3159" s="42"/>
      <c r="AH3159" s="42"/>
      <c r="AI3159" s="40"/>
      <c r="AJ3159" s="40"/>
      <c r="AK3159" s="40"/>
      <c r="AL3159" s="40"/>
    </row>
    <row r="3160" spans="1:38">
      <c r="A3160" s="46"/>
      <c r="B3160" s="40"/>
      <c r="C3160" s="42"/>
      <c r="D3160" s="42"/>
      <c r="E3160" s="42"/>
      <c r="F3160" s="47"/>
      <c r="G3160" s="40"/>
      <c r="H3160" s="47"/>
      <c r="I3160" s="47"/>
      <c r="J3160" s="47"/>
      <c r="K3160" s="47"/>
      <c r="L3160" s="42"/>
      <c r="M3160" s="42"/>
      <c r="N3160" s="42"/>
      <c r="O3160" s="47"/>
      <c r="P3160" s="40"/>
      <c r="Q3160" s="47"/>
      <c r="R3160" s="47"/>
      <c r="S3160" s="47"/>
      <c r="T3160" s="47"/>
      <c r="U3160" s="40"/>
      <c r="V3160" s="40"/>
      <c r="W3160" s="48"/>
      <c r="X3160" s="40"/>
      <c r="Y3160" s="40"/>
      <c r="Z3160" s="40"/>
      <c r="AA3160" s="42"/>
      <c r="AB3160" s="42"/>
      <c r="AC3160" s="42"/>
      <c r="AD3160" s="42"/>
      <c r="AE3160" s="42"/>
      <c r="AF3160" s="42"/>
      <c r="AG3160" s="42"/>
      <c r="AH3160" s="42"/>
      <c r="AI3160" s="40"/>
      <c r="AJ3160" s="40"/>
      <c r="AK3160" s="40"/>
      <c r="AL3160" s="40"/>
    </row>
    <row r="3161" spans="1:38">
      <c r="A3161" s="46"/>
      <c r="B3161" s="40"/>
      <c r="C3161" s="42"/>
      <c r="D3161" s="42"/>
      <c r="E3161" s="42"/>
      <c r="F3161" s="47"/>
      <c r="G3161" s="40"/>
      <c r="H3161" s="47"/>
      <c r="I3161" s="47"/>
      <c r="J3161" s="47"/>
      <c r="K3161" s="47"/>
      <c r="L3161" s="42"/>
      <c r="M3161" s="42"/>
      <c r="N3161" s="42"/>
      <c r="O3161" s="47"/>
      <c r="P3161" s="40"/>
      <c r="Q3161" s="47"/>
      <c r="R3161" s="47"/>
      <c r="S3161" s="47"/>
      <c r="T3161" s="47"/>
      <c r="U3161" s="40"/>
      <c r="V3161" s="40"/>
      <c r="W3161" s="48"/>
      <c r="X3161" s="40"/>
      <c r="Y3161" s="40"/>
      <c r="Z3161" s="40"/>
      <c r="AA3161" s="42"/>
      <c r="AB3161" s="42"/>
      <c r="AC3161" s="42"/>
      <c r="AD3161" s="42"/>
      <c r="AE3161" s="42"/>
      <c r="AF3161" s="42"/>
      <c r="AG3161" s="42"/>
      <c r="AH3161" s="42"/>
      <c r="AI3161" s="40"/>
      <c r="AJ3161" s="40"/>
      <c r="AK3161" s="40"/>
      <c r="AL3161" s="40"/>
    </row>
    <row r="3162" spans="1:38">
      <c r="A3162" s="46"/>
      <c r="B3162" s="40"/>
      <c r="C3162" s="42"/>
      <c r="D3162" s="42"/>
      <c r="E3162" s="42"/>
      <c r="F3162" s="47"/>
      <c r="G3162" s="40"/>
      <c r="H3162" s="47"/>
      <c r="I3162" s="47"/>
      <c r="J3162" s="47"/>
      <c r="K3162" s="47"/>
      <c r="L3162" s="42"/>
      <c r="M3162" s="42"/>
      <c r="N3162" s="42"/>
      <c r="O3162" s="47"/>
      <c r="P3162" s="40"/>
      <c r="Q3162" s="47"/>
      <c r="R3162" s="47"/>
      <c r="S3162" s="47"/>
      <c r="T3162" s="47"/>
      <c r="U3162" s="40"/>
      <c r="V3162" s="40"/>
      <c r="W3162" s="48"/>
      <c r="X3162" s="40"/>
      <c r="Y3162" s="40"/>
      <c r="Z3162" s="40"/>
      <c r="AA3162" s="42"/>
      <c r="AB3162" s="42"/>
      <c r="AC3162" s="42"/>
      <c r="AD3162" s="42"/>
      <c r="AE3162" s="42"/>
      <c r="AF3162" s="42"/>
      <c r="AG3162" s="42"/>
      <c r="AH3162" s="42"/>
      <c r="AI3162" s="40"/>
      <c r="AJ3162" s="40"/>
      <c r="AK3162" s="40"/>
      <c r="AL3162" s="40"/>
    </row>
    <row r="3163" spans="1:38">
      <c r="A3163" s="46"/>
      <c r="B3163" s="40"/>
      <c r="C3163" s="42"/>
      <c r="D3163" s="42"/>
      <c r="E3163" s="42"/>
      <c r="F3163" s="47"/>
      <c r="G3163" s="40"/>
      <c r="H3163" s="47"/>
      <c r="I3163" s="47"/>
      <c r="J3163" s="47"/>
      <c r="K3163" s="47"/>
      <c r="L3163" s="42"/>
      <c r="M3163" s="42"/>
      <c r="N3163" s="42"/>
      <c r="O3163" s="47"/>
      <c r="P3163" s="40"/>
      <c r="Q3163" s="47"/>
      <c r="R3163" s="47"/>
      <c r="S3163" s="47"/>
      <c r="T3163" s="47"/>
      <c r="U3163" s="40"/>
      <c r="V3163" s="40"/>
      <c r="W3163" s="48"/>
      <c r="X3163" s="40"/>
      <c r="Y3163" s="40"/>
      <c r="Z3163" s="40"/>
      <c r="AA3163" s="42"/>
      <c r="AB3163" s="42"/>
      <c r="AC3163" s="42"/>
      <c r="AD3163" s="42"/>
      <c r="AE3163" s="42"/>
      <c r="AF3163" s="42"/>
      <c r="AG3163" s="42"/>
      <c r="AH3163" s="42"/>
      <c r="AI3163" s="40"/>
      <c r="AJ3163" s="40"/>
      <c r="AK3163" s="40"/>
      <c r="AL3163" s="40"/>
    </row>
    <row r="3164" spans="1:38">
      <c r="A3164" s="46"/>
      <c r="B3164" s="40"/>
      <c r="C3164" s="42"/>
      <c r="D3164" s="42"/>
      <c r="E3164" s="42"/>
      <c r="F3164" s="47"/>
      <c r="G3164" s="40"/>
      <c r="H3164" s="47"/>
      <c r="I3164" s="47"/>
      <c r="J3164" s="47"/>
      <c r="K3164" s="47"/>
      <c r="L3164" s="42"/>
      <c r="M3164" s="42"/>
      <c r="N3164" s="42"/>
      <c r="O3164" s="47"/>
      <c r="P3164" s="40"/>
      <c r="Q3164" s="47"/>
      <c r="R3164" s="47"/>
      <c r="S3164" s="47"/>
      <c r="T3164" s="47"/>
      <c r="U3164" s="40"/>
      <c r="V3164" s="40"/>
      <c r="W3164" s="48"/>
      <c r="X3164" s="40"/>
      <c r="Y3164" s="40"/>
      <c r="Z3164" s="40"/>
      <c r="AA3164" s="42"/>
      <c r="AB3164" s="42"/>
      <c r="AC3164" s="42"/>
      <c r="AD3164" s="42"/>
      <c r="AE3164" s="42"/>
      <c r="AF3164" s="42"/>
      <c r="AG3164" s="42"/>
      <c r="AH3164" s="42"/>
      <c r="AI3164" s="40"/>
      <c r="AJ3164" s="40"/>
      <c r="AK3164" s="40"/>
      <c r="AL3164" s="40"/>
    </row>
    <row r="3165" spans="1:38">
      <c r="A3165" s="46"/>
      <c r="B3165" s="40"/>
      <c r="C3165" s="42"/>
      <c r="D3165" s="42"/>
      <c r="E3165" s="42"/>
      <c r="F3165" s="47"/>
      <c r="G3165" s="40"/>
      <c r="H3165" s="47"/>
      <c r="I3165" s="47"/>
      <c r="J3165" s="47"/>
      <c r="K3165" s="47"/>
      <c r="L3165" s="42"/>
      <c r="M3165" s="42"/>
      <c r="N3165" s="42"/>
      <c r="O3165" s="47"/>
      <c r="P3165" s="40"/>
      <c r="Q3165" s="47"/>
      <c r="R3165" s="47"/>
      <c r="S3165" s="47"/>
      <c r="T3165" s="47"/>
      <c r="U3165" s="40"/>
      <c r="V3165" s="40"/>
      <c r="W3165" s="48"/>
      <c r="X3165" s="40"/>
      <c r="Y3165" s="40"/>
      <c r="Z3165" s="40"/>
      <c r="AA3165" s="42"/>
      <c r="AB3165" s="42"/>
      <c r="AC3165" s="42"/>
      <c r="AD3165" s="42"/>
      <c r="AE3165" s="42"/>
      <c r="AF3165" s="42"/>
      <c r="AG3165" s="42"/>
      <c r="AH3165" s="42"/>
      <c r="AI3165" s="40"/>
      <c r="AJ3165" s="40"/>
      <c r="AK3165" s="40"/>
      <c r="AL3165" s="40"/>
    </row>
    <row r="3166" spans="1:38">
      <c r="A3166" s="46"/>
      <c r="B3166" s="40"/>
      <c r="C3166" s="42"/>
      <c r="D3166" s="42"/>
      <c r="E3166" s="42"/>
      <c r="F3166" s="47"/>
      <c r="G3166" s="40"/>
      <c r="H3166" s="47"/>
      <c r="I3166" s="47"/>
      <c r="J3166" s="47"/>
      <c r="K3166" s="47"/>
      <c r="L3166" s="42"/>
      <c r="M3166" s="42"/>
      <c r="N3166" s="42"/>
      <c r="O3166" s="47"/>
      <c r="P3166" s="40"/>
      <c r="Q3166" s="47"/>
      <c r="R3166" s="47"/>
      <c r="S3166" s="47"/>
      <c r="T3166" s="47"/>
      <c r="U3166" s="40"/>
      <c r="V3166" s="40"/>
      <c r="W3166" s="48"/>
      <c r="X3166" s="40"/>
      <c r="Y3166" s="40"/>
      <c r="Z3166" s="40"/>
      <c r="AA3166" s="42"/>
      <c r="AB3166" s="42"/>
      <c r="AC3166" s="42"/>
      <c r="AD3166" s="42"/>
      <c r="AE3166" s="42"/>
      <c r="AF3166" s="42"/>
      <c r="AG3166" s="42"/>
      <c r="AH3166" s="42"/>
      <c r="AI3166" s="40"/>
      <c r="AJ3166" s="40"/>
      <c r="AK3166" s="40"/>
      <c r="AL3166" s="40"/>
    </row>
    <row r="3167" spans="1:38">
      <c r="A3167" s="46"/>
      <c r="B3167" s="40"/>
      <c r="C3167" s="42"/>
      <c r="D3167" s="42"/>
      <c r="E3167" s="42"/>
      <c r="F3167" s="47"/>
      <c r="G3167" s="40"/>
      <c r="H3167" s="47"/>
      <c r="I3167" s="47"/>
      <c r="J3167" s="47"/>
      <c r="K3167" s="47"/>
      <c r="L3167" s="42"/>
      <c r="M3167" s="42"/>
      <c r="N3167" s="42"/>
      <c r="O3167" s="47"/>
      <c r="P3167" s="40"/>
      <c r="Q3167" s="47"/>
      <c r="R3167" s="47"/>
      <c r="S3167" s="47"/>
      <c r="T3167" s="47"/>
      <c r="U3167" s="40"/>
      <c r="V3167" s="40"/>
      <c r="W3167" s="48"/>
      <c r="X3167" s="40"/>
      <c r="Y3167" s="40"/>
      <c r="Z3167" s="40"/>
      <c r="AA3167" s="42"/>
      <c r="AB3167" s="42"/>
      <c r="AC3167" s="42"/>
      <c r="AD3167" s="42"/>
      <c r="AE3167" s="42"/>
      <c r="AF3167" s="42"/>
      <c r="AG3167" s="42"/>
      <c r="AH3167" s="42"/>
      <c r="AI3167" s="40"/>
      <c r="AJ3167" s="40"/>
      <c r="AK3167" s="40"/>
      <c r="AL3167" s="40"/>
    </row>
    <row r="3168" spans="1:38">
      <c r="A3168" s="46"/>
      <c r="B3168" s="40"/>
      <c r="C3168" s="42"/>
      <c r="D3168" s="42"/>
      <c r="E3168" s="42"/>
      <c r="F3168" s="47"/>
      <c r="G3168" s="40"/>
      <c r="H3168" s="47"/>
      <c r="I3168" s="47"/>
      <c r="J3168" s="47"/>
      <c r="K3168" s="47"/>
      <c r="L3168" s="42"/>
      <c r="M3168" s="42"/>
      <c r="N3168" s="42"/>
      <c r="O3168" s="47"/>
      <c r="P3168" s="40"/>
      <c r="Q3168" s="47"/>
      <c r="R3168" s="47"/>
      <c r="S3168" s="47"/>
      <c r="T3168" s="47"/>
      <c r="U3168" s="40"/>
      <c r="V3168" s="40"/>
      <c r="W3168" s="48"/>
      <c r="X3168" s="40"/>
      <c r="Y3168" s="40"/>
      <c r="Z3168" s="40"/>
      <c r="AA3168" s="42"/>
      <c r="AB3168" s="42"/>
      <c r="AC3168" s="42"/>
      <c r="AD3168" s="42"/>
      <c r="AE3168" s="42"/>
      <c r="AF3168" s="42"/>
      <c r="AG3168" s="42"/>
      <c r="AH3168" s="42"/>
      <c r="AI3168" s="40"/>
      <c r="AJ3168" s="40"/>
      <c r="AK3168" s="40"/>
      <c r="AL3168" s="40"/>
    </row>
    <row r="3169" spans="1:38">
      <c r="A3169" s="46"/>
      <c r="B3169" s="40"/>
      <c r="C3169" s="42"/>
      <c r="D3169" s="42"/>
      <c r="E3169" s="42"/>
      <c r="F3169" s="47"/>
      <c r="G3169" s="40"/>
      <c r="H3169" s="47"/>
      <c r="I3169" s="47"/>
      <c r="J3169" s="47"/>
      <c r="K3169" s="47"/>
      <c r="L3169" s="42"/>
      <c r="M3169" s="42"/>
      <c r="N3169" s="42"/>
      <c r="O3169" s="47"/>
      <c r="P3169" s="40"/>
      <c r="Q3169" s="47"/>
      <c r="R3169" s="47"/>
      <c r="S3169" s="47"/>
      <c r="T3169" s="47"/>
      <c r="U3169" s="40"/>
      <c r="V3169" s="40"/>
      <c r="W3169" s="48"/>
      <c r="X3169" s="40"/>
      <c r="Y3169" s="40"/>
      <c r="Z3169" s="40"/>
      <c r="AA3169" s="42"/>
      <c r="AB3169" s="42"/>
      <c r="AC3169" s="42"/>
      <c r="AD3169" s="42"/>
      <c r="AE3169" s="42"/>
      <c r="AF3169" s="42"/>
      <c r="AG3169" s="42"/>
      <c r="AH3169" s="42"/>
      <c r="AI3169" s="40"/>
      <c r="AJ3169" s="40"/>
      <c r="AK3169" s="40"/>
      <c r="AL3169" s="40"/>
    </row>
    <row r="3170" spans="1:38">
      <c r="A3170" s="46"/>
      <c r="B3170" s="40"/>
      <c r="C3170" s="42"/>
      <c r="D3170" s="42"/>
      <c r="E3170" s="42"/>
      <c r="F3170" s="47"/>
      <c r="G3170" s="40"/>
      <c r="H3170" s="47"/>
      <c r="I3170" s="47"/>
      <c r="J3170" s="47"/>
      <c r="K3170" s="47"/>
      <c r="L3170" s="42"/>
      <c r="M3170" s="42"/>
      <c r="N3170" s="42"/>
      <c r="O3170" s="47"/>
      <c r="P3170" s="40"/>
      <c r="Q3170" s="47"/>
      <c r="R3170" s="47"/>
      <c r="S3170" s="47"/>
      <c r="T3170" s="47"/>
      <c r="U3170" s="40"/>
      <c r="V3170" s="40"/>
      <c r="W3170" s="48"/>
      <c r="X3170" s="40"/>
      <c r="Y3170" s="40"/>
      <c r="Z3170" s="40"/>
      <c r="AA3170" s="42"/>
      <c r="AB3170" s="42"/>
      <c r="AC3170" s="42"/>
      <c r="AD3170" s="42"/>
      <c r="AE3170" s="42"/>
      <c r="AF3170" s="42"/>
      <c r="AG3170" s="42"/>
      <c r="AH3170" s="42"/>
      <c r="AI3170" s="40"/>
      <c r="AJ3170" s="40"/>
      <c r="AK3170" s="40"/>
      <c r="AL3170" s="40"/>
    </row>
    <row r="3171" spans="1:38">
      <c r="A3171" s="46"/>
      <c r="B3171" s="40"/>
      <c r="C3171" s="42"/>
      <c r="D3171" s="42"/>
      <c r="E3171" s="42"/>
      <c r="F3171" s="47"/>
      <c r="G3171" s="40"/>
      <c r="H3171" s="47"/>
      <c r="I3171" s="47"/>
      <c r="J3171" s="47"/>
      <c r="K3171" s="47"/>
      <c r="L3171" s="42"/>
      <c r="M3171" s="42"/>
      <c r="N3171" s="42"/>
      <c r="O3171" s="47"/>
      <c r="P3171" s="40"/>
      <c r="Q3171" s="47"/>
      <c r="R3171" s="47"/>
      <c r="S3171" s="47"/>
      <c r="T3171" s="47"/>
      <c r="U3171" s="40"/>
      <c r="V3171" s="40"/>
      <c r="W3171" s="48"/>
      <c r="X3171" s="40"/>
      <c r="Y3171" s="40"/>
      <c r="Z3171" s="40"/>
      <c r="AA3171" s="42"/>
      <c r="AB3171" s="42"/>
      <c r="AC3171" s="42"/>
      <c r="AD3171" s="42"/>
      <c r="AE3171" s="42"/>
      <c r="AF3171" s="42"/>
      <c r="AG3171" s="42"/>
      <c r="AH3171" s="42"/>
      <c r="AI3171" s="40"/>
      <c r="AJ3171" s="40"/>
      <c r="AK3171" s="40"/>
      <c r="AL3171" s="40"/>
    </row>
    <row r="3172" spans="1:38">
      <c r="A3172" s="46"/>
      <c r="B3172" s="40"/>
      <c r="C3172" s="42"/>
      <c r="D3172" s="42"/>
      <c r="E3172" s="42"/>
      <c r="F3172" s="47"/>
      <c r="G3172" s="40"/>
      <c r="H3172" s="47"/>
      <c r="I3172" s="47"/>
      <c r="J3172" s="47"/>
      <c r="K3172" s="47"/>
      <c r="L3172" s="42"/>
      <c r="M3172" s="42"/>
      <c r="N3172" s="42"/>
      <c r="O3172" s="47"/>
      <c r="P3172" s="40"/>
      <c r="Q3172" s="47"/>
      <c r="R3172" s="47"/>
      <c r="S3172" s="47"/>
      <c r="T3172" s="47"/>
      <c r="U3172" s="40"/>
      <c r="V3172" s="40"/>
      <c r="W3172" s="48"/>
      <c r="X3172" s="40"/>
      <c r="Y3172" s="40"/>
      <c r="Z3172" s="40"/>
      <c r="AA3172" s="42"/>
      <c r="AB3172" s="42"/>
      <c r="AC3172" s="42"/>
      <c r="AD3172" s="42"/>
      <c r="AE3172" s="42"/>
      <c r="AF3172" s="42"/>
      <c r="AG3172" s="42"/>
      <c r="AH3172" s="42"/>
      <c r="AI3172" s="40"/>
      <c r="AJ3172" s="40"/>
      <c r="AK3172" s="40"/>
      <c r="AL3172" s="40"/>
    </row>
    <row r="3173" spans="1:38">
      <c r="A3173" s="46"/>
      <c r="B3173" s="40"/>
      <c r="C3173" s="42"/>
      <c r="D3173" s="42"/>
      <c r="E3173" s="42"/>
      <c r="F3173" s="47"/>
      <c r="G3173" s="40"/>
      <c r="H3173" s="47"/>
      <c r="I3173" s="47"/>
      <c r="J3173" s="47"/>
      <c r="K3173" s="47"/>
      <c r="L3173" s="42"/>
      <c r="M3173" s="42"/>
      <c r="N3173" s="42"/>
      <c r="O3173" s="47"/>
      <c r="P3173" s="40"/>
      <c r="Q3173" s="47"/>
      <c r="R3173" s="47"/>
      <c r="S3173" s="47"/>
      <c r="T3173" s="47"/>
      <c r="U3173" s="40"/>
      <c r="V3173" s="40"/>
      <c r="W3173" s="48"/>
      <c r="X3173" s="40"/>
      <c r="Y3173" s="40"/>
      <c r="Z3173" s="40"/>
      <c r="AA3173" s="42"/>
      <c r="AB3173" s="42"/>
      <c r="AC3173" s="42"/>
      <c r="AD3173" s="42"/>
      <c r="AE3173" s="42"/>
      <c r="AF3173" s="42"/>
      <c r="AG3173" s="42"/>
      <c r="AH3173" s="42"/>
      <c r="AI3173" s="40"/>
      <c r="AJ3173" s="40"/>
      <c r="AK3173" s="40"/>
      <c r="AL3173" s="40"/>
    </row>
    <row r="3174" spans="1:38">
      <c r="A3174" s="46"/>
      <c r="B3174" s="40"/>
      <c r="C3174" s="42"/>
      <c r="D3174" s="42"/>
      <c r="E3174" s="42"/>
      <c r="F3174" s="47"/>
      <c r="G3174" s="40"/>
      <c r="H3174" s="47"/>
      <c r="I3174" s="47"/>
      <c r="J3174" s="47"/>
      <c r="K3174" s="47"/>
      <c r="L3174" s="42"/>
      <c r="M3174" s="42"/>
      <c r="N3174" s="42"/>
      <c r="O3174" s="47"/>
      <c r="P3174" s="40"/>
      <c r="Q3174" s="47"/>
      <c r="R3174" s="47"/>
      <c r="S3174" s="47"/>
      <c r="T3174" s="47"/>
      <c r="U3174" s="40"/>
      <c r="V3174" s="40"/>
      <c r="W3174" s="48"/>
      <c r="X3174" s="40"/>
      <c r="Y3174" s="40"/>
      <c r="Z3174" s="40"/>
      <c r="AA3174" s="42"/>
      <c r="AB3174" s="42"/>
      <c r="AC3174" s="42"/>
      <c r="AD3174" s="42"/>
      <c r="AE3174" s="42"/>
      <c r="AF3174" s="42"/>
      <c r="AG3174" s="42"/>
      <c r="AH3174" s="42"/>
      <c r="AI3174" s="40"/>
      <c r="AJ3174" s="40"/>
      <c r="AK3174" s="40"/>
      <c r="AL3174" s="40"/>
    </row>
    <row r="3175" spans="1:38">
      <c r="A3175" s="46"/>
      <c r="B3175" s="40"/>
      <c r="C3175" s="42"/>
      <c r="D3175" s="42"/>
      <c r="E3175" s="42"/>
      <c r="F3175" s="47"/>
      <c r="G3175" s="40"/>
      <c r="H3175" s="47"/>
      <c r="I3175" s="47"/>
      <c r="J3175" s="47"/>
      <c r="K3175" s="47"/>
      <c r="L3175" s="42"/>
      <c r="M3175" s="42"/>
      <c r="N3175" s="42"/>
      <c r="O3175" s="47"/>
      <c r="P3175" s="40"/>
      <c r="Q3175" s="47"/>
      <c r="R3175" s="47"/>
      <c r="S3175" s="47"/>
      <c r="T3175" s="47"/>
      <c r="U3175" s="40"/>
      <c r="V3175" s="40"/>
      <c r="W3175" s="48"/>
      <c r="X3175" s="40"/>
      <c r="Y3175" s="40"/>
      <c r="Z3175" s="40"/>
      <c r="AA3175" s="42"/>
      <c r="AB3175" s="42"/>
      <c r="AC3175" s="42"/>
      <c r="AD3175" s="42"/>
      <c r="AE3175" s="42"/>
      <c r="AF3175" s="42"/>
      <c r="AG3175" s="42"/>
      <c r="AH3175" s="42"/>
      <c r="AI3175" s="40"/>
      <c r="AJ3175" s="40"/>
      <c r="AK3175" s="40"/>
      <c r="AL3175" s="40"/>
    </row>
    <row r="3176" spans="1:38">
      <c r="A3176" s="46"/>
      <c r="B3176" s="40"/>
      <c r="C3176" s="42"/>
      <c r="D3176" s="42"/>
      <c r="E3176" s="42"/>
      <c r="F3176" s="47"/>
      <c r="G3176" s="40"/>
      <c r="H3176" s="47"/>
      <c r="I3176" s="47"/>
      <c r="J3176" s="47"/>
      <c r="K3176" s="47"/>
      <c r="L3176" s="42"/>
      <c r="M3176" s="42"/>
      <c r="N3176" s="42"/>
      <c r="O3176" s="47"/>
      <c r="P3176" s="40"/>
      <c r="Q3176" s="47"/>
      <c r="R3176" s="47"/>
      <c r="S3176" s="47"/>
      <c r="T3176" s="47"/>
      <c r="U3176" s="40"/>
      <c r="V3176" s="40"/>
      <c r="W3176" s="48"/>
      <c r="X3176" s="40"/>
      <c r="Y3176" s="40"/>
      <c r="Z3176" s="40"/>
      <c r="AA3176" s="42"/>
      <c r="AB3176" s="42"/>
      <c r="AC3176" s="42"/>
      <c r="AD3176" s="42"/>
      <c r="AE3176" s="42"/>
      <c r="AF3176" s="42"/>
      <c r="AG3176" s="42"/>
      <c r="AH3176" s="42"/>
      <c r="AI3176" s="40"/>
      <c r="AJ3176" s="40"/>
      <c r="AK3176" s="40"/>
      <c r="AL3176" s="40"/>
    </row>
    <row r="3177" spans="1:38">
      <c r="A3177" s="46"/>
      <c r="B3177" s="40"/>
      <c r="C3177" s="42"/>
      <c r="D3177" s="42"/>
      <c r="E3177" s="42"/>
      <c r="F3177" s="47"/>
      <c r="G3177" s="40"/>
      <c r="H3177" s="47"/>
      <c r="I3177" s="47"/>
      <c r="J3177" s="47"/>
      <c r="K3177" s="47"/>
      <c r="L3177" s="42"/>
      <c r="M3177" s="42"/>
      <c r="N3177" s="42"/>
      <c r="O3177" s="47"/>
      <c r="P3177" s="40"/>
      <c r="Q3177" s="47"/>
      <c r="R3177" s="47"/>
      <c r="S3177" s="47"/>
      <c r="T3177" s="47"/>
      <c r="U3177" s="40"/>
      <c r="V3177" s="40"/>
      <c r="W3177" s="48"/>
      <c r="X3177" s="40"/>
      <c r="Y3177" s="40"/>
      <c r="Z3177" s="40"/>
      <c r="AA3177" s="42"/>
      <c r="AB3177" s="42"/>
      <c r="AC3177" s="42"/>
      <c r="AD3177" s="42"/>
      <c r="AE3177" s="42"/>
      <c r="AF3177" s="42"/>
      <c r="AG3177" s="42"/>
      <c r="AH3177" s="42"/>
      <c r="AI3177" s="40"/>
      <c r="AJ3177" s="40"/>
      <c r="AK3177" s="40"/>
      <c r="AL3177" s="40"/>
    </row>
    <row r="3178" spans="1:38">
      <c r="A3178" s="46"/>
      <c r="B3178" s="40"/>
      <c r="C3178" s="42"/>
      <c r="D3178" s="42"/>
      <c r="E3178" s="42"/>
      <c r="F3178" s="47"/>
      <c r="G3178" s="40"/>
      <c r="H3178" s="47"/>
      <c r="I3178" s="47"/>
      <c r="J3178" s="47"/>
      <c r="K3178" s="47"/>
      <c r="L3178" s="42"/>
      <c r="M3178" s="42"/>
      <c r="N3178" s="42"/>
      <c r="O3178" s="47"/>
      <c r="P3178" s="40"/>
      <c r="Q3178" s="47"/>
      <c r="R3178" s="47"/>
      <c r="S3178" s="47"/>
      <c r="T3178" s="47"/>
      <c r="U3178" s="40"/>
      <c r="V3178" s="40"/>
      <c r="W3178" s="48"/>
      <c r="X3178" s="40"/>
      <c r="Y3178" s="40"/>
      <c r="Z3178" s="40"/>
      <c r="AA3178" s="42"/>
      <c r="AB3178" s="42"/>
      <c r="AC3178" s="42"/>
      <c r="AD3178" s="42"/>
      <c r="AE3178" s="42"/>
      <c r="AF3178" s="42"/>
      <c r="AG3178" s="42"/>
      <c r="AH3178" s="42"/>
      <c r="AI3178" s="40"/>
      <c r="AJ3178" s="40"/>
      <c r="AK3178" s="40"/>
      <c r="AL3178" s="40"/>
    </row>
    <row r="3179" spans="1:38">
      <c r="A3179" s="46"/>
      <c r="B3179" s="40"/>
      <c r="C3179" s="42"/>
      <c r="D3179" s="42"/>
      <c r="E3179" s="42"/>
      <c r="F3179" s="47"/>
      <c r="G3179" s="40"/>
      <c r="H3179" s="47"/>
      <c r="I3179" s="47"/>
      <c r="J3179" s="47"/>
      <c r="K3179" s="47"/>
      <c r="L3179" s="42"/>
      <c r="M3179" s="42"/>
      <c r="N3179" s="42"/>
      <c r="O3179" s="47"/>
      <c r="P3179" s="40"/>
      <c r="Q3179" s="47"/>
      <c r="R3179" s="47"/>
      <c r="S3179" s="47"/>
      <c r="T3179" s="47"/>
      <c r="U3179" s="40"/>
      <c r="V3179" s="40"/>
      <c r="W3179" s="48"/>
      <c r="X3179" s="40"/>
      <c r="Y3179" s="40"/>
      <c r="Z3179" s="40"/>
      <c r="AA3179" s="42"/>
      <c r="AB3179" s="42"/>
      <c r="AC3179" s="42"/>
      <c r="AD3179" s="42"/>
      <c r="AE3179" s="42"/>
      <c r="AF3179" s="42"/>
      <c r="AG3179" s="42"/>
      <c r="AH3179" s="42"/>
      <c r="AI3179" s="40"/>
      <c r="AJ3179" s="40"/>
      <c r="AK3179" s="40"/>
      <c r="AL3179" s="40"/>
    </row>
    <row r="3180" spans="1:38">
      <c r="A3180" s="46"/>
      <c r="B3180" s="40"/>
      <c r="C3180" s="42"/>
      <c r="D3180" s="42"/>
      <c r="E3180" s="42"/>
      <c r="F3180" s="47"/>
      <c r="G3180" s="40"/>
      <c r="H3180" s="47"/>
      <c r="I3180" s="47"/>
      <c r="J3180" s="47"/>
      <c r="K3180" s="47"/>
      <c r="L3180" s="42"/>
      <c r="M3180" s="42"/>
      <c r="N3180" s="42"/>
      <c r="O3180" s="47"/>
      <c r="P3180" s="40"/>
      <c r="Q3180" s="47"/>
      <c r="R3180" s="47"/>
      <c r="S3180" s="47"/>
      <c r="T3180" s="47"/>
      <c r="U3180" s="40"/>
      <c r="V3180" s="40"/>
      <c r="W3180" s="48"/>
      <c r="X3180" s="40"/>
      <c r="Y3180" s="40"/>
      <c r="Z3180" s="40"/>
      <c r="AA3180" s="42"/>
      <c r="AB3180" s="42"/>
      <c r="AC3180" s="42"/>
      <c r="AD3180" s="42"/>
      <c r="AE3180" s="42"/>
      <c r="AF3180" s="42"/>
      <c r="AG3180" s="42"/>
      <c r="AH3180" s="42"/>
      <c r="AI3180" s="40"/>
      <c r="AJ3180" s="40"/>
      <c r="AK3180" s="40"/>
      <c r="AL3180" s="40"/>
    </row>
    <row r="3181" spans="1:38">
      <c r="A3181" s="46"/>
      <c r="B3181" s="40"/>
      <c r="C3181" s="42"/>
      <c r="D3181" s="42"/>
      <c r="E3181" s="42"/>
      <c r="F3181" s="47"/>
      <c r="G3181" s="40"/>
      <c r="H3181" s="47"/>
      <c r="I3181" s="47"/>
      <c r="J3181" s="47"/>
      <c r="K3181" s="47"/>
      <c r="L3181" s="42"/>
      <c r="M3181" s="42"/>
      <c r="N3181" s="42"/>
      <c r="O3181" s="47"/>
      <c r="P3181" s="40"/>
      <c r="Q3181" s="47"/>
      <c r="R3181" s="47"/>
      <c r="S3181" s="47"/>
      <c r="T3181" s="47"/>
      <c r="U3181" s="40"/>
      <c r="V3181" s="40"/>
      <c r="W3181" s="48"/>
      <c r="X3181" s="40"/>
      <c r="Y3181" s="40"/>
      <c r="Z3181" s="40"/>
      <c r="AA3181" s="42"/>
      <c r="AB3181" s="42"/>
      <c r="AC3181" s="42"/>
      <c r="AD3181" s="42"/>
      <c r="AE3181" s="42"/>
      <c r="AF3181" s="42"/>
      <c r="AG3181" s="42"/>
      <c r="AH3181" s="42"/>
      <c r="AI3181" s="40"/>
      <c r="AJ3181" s="40"/>
      <c r="AK3181" s="40"/>
      <c r="AL3181" s="40"/>
    </row>
    <row r="3182" spans="1:38">
      <c r="A3182" s="46"/>
      <c r="B3182" s="40"/>
      <c r="C3182" s="42"/>
      <c r="D3182" s="42"/>
      <c r="E3182" s="42"/>
      <c r="F3182" s="47"/>
      <c r="G3182" s="40"/>
      <c r="H3182" s="47"/>
      <c r="I3182" s="47"/>
      <c r="J3182" s="47"/>
      <c r="K3182" s="47"/>
      <c r="L3182" s="42"/>
      <c r="M3182" s="42"/>
      <c r="N3182" s="42"/>
      <c r="O3182" s="47"/>
      <c r="P3182" s="40"/>
      <c r="Q3182" s="47"/>
      <c r="R3182" s="47"/>
      <c r="S3182" s="47"/>
      <c r="T3182" s="47"/>
      <c r="U3182" s="40"/>
      <c r="V3182" s="40"/>
      <c r="W3182" s="48"/>
      <c r="X3182" s="40"/>
      <c r="Y3182" s="40"/>
      <c r="Z3182" s="40"/>
      <c r="AA3182" s="42"/>
      <c r="AB3182" s="42"/>
      <c r="AC3182" s="42"/>
      <c r="AD3182" s="42"/>
      <c r="AE3182" s="42"/>
      <c r="AF3182" s="42"/>
      <c r="AG3182" s="42"/>
      <c r="AH3182" s="42"/>
      <c r="AI3182" s="40"/>
      <c r="AJ3182" s="40"/>
      <c r="AK3182" s="40"/>
      <c r="AL3182" s="40"/>
    </row>
    <row r="3183" spans="1:38">
      <c r="A3183" s="46"/>
      <c r="B3183" s="40"/>
      <c r="C3183" s="42"/>
      <c r="D3183" s="42"/>
      <c r="E3183" s="42"/>
      <c r="F3183" s="47"/>
      <c r="G3183" s="40"/>
      <c r="H3183" s="47"/>
      <c r="I3183" s="47"/>
      <c r="J3183" s="47"/>
      <c r="K3183" s="47"/>
      <c r="L3183" s="42"/>
      <c r="M3183" s="42"/>
      <c r="N3183" s="42"/>
      <c r="O3183" s="47"/>
      <c r="P3183" s="40"/>
      <c r="Q3183" s="47"/>
      <c r="R3183" s="47"/>
      <c r="S3183" s="47"/>
      <c r="T3183" s="47"/>
      <c r="U3183" s="40"/>
      <c r="V3183" s="40"/>
      <c r="W3183" s="48"/>
      <c r="X3183" s="40"/>
      <c r="Y3183" s="40"/>
      <c r="Z3183" s="40"/>
      <c r="AA3183" s="42"/>
      <c r="AB3183" s="42"/>
      <c r="AC3183" s="42"/>
      <c r="AD3183" s="42"/>
      <c r="AE3183" s="42"/>
      <c r="AF3183" s="42"/>
      <c r="AG3183" s="42"/>
      <c r="AH3183" s="42"/>
      <c r="AI3183" s="40"/>
      <c r="AJ3183" s="40"/>
      <c r="AK3183" s="40"/>
      <c r="AL3183" s="40"/>
    </row>
    <row r="3184" spans="1:38">
      <c r="A3184" s="46"/>
      <c r="B3184" s="40"/>
      <c r="C3184" s="42"/>
      <c r="D3184" s="42"/>
      <c r="E3184" s="42"/>
      <c r="F3184" s="47"/>
      <c r="G3184" s="40"/>
      <c r="H3184" s="47"/>
      <c r="I3184" s="47"/>
      <c r="J3184" s="47"/>
      <c r="K3184" s="47"/>
      <c r="L3184" s="42"/>
      <c r="M3184" s="42"/>
      <c r="N3184" s="42"/>
      <c r="O3184" s="47"/>
      <c r="P3184" s="40"/>
      <c r="Q3184" s="47"/>
      <c r="R3184" s="47"/>
      <c r="S3184" s="47"/>
      <c r="T3184" s="47"/>
      <c r="U3184" s="40"/>
      <c r="V3184" s="40"/>
      <c r="W3184" s="48"/>
      <c r="X3184" s="40"/>
      <c r="Y3184" s="40"/>
      <c r="Z3184" s="40"/>
      <c r="AA3184" s="42"/>
      <c r="AB3184" s="42"/>
      <c r="AC3184" s="42"/>
      <c r="AD3184" s="42"/>
      <c r="AE3184" s="42"/>
      <c r="AF3184" s="42"/>
      <c r="AG3184" s="42"/>
      <c r="AH3184" s="42"/>
      <c r="AI3184" s="40"/>
      <c r="AJ3184" s="40"/>
      <c r="AK3184" s="40"/>
      <c r="AL3184" s="40"/>
    </row>
    <row r="3185" spans="1:38">
      <c r="A3185" s="46"/>
      <c r="B3185" s="40"/>
      <c r="C3185" s="42"/>
      <c r="D3185" s="42"/>
      <c r="E3185" s="42"/>
      <c r="F3185" s="47"/>
      <c r="G3185" s="40"/>
      <c r="H3185" s="47"/>
      <c r="I3185" s="47"/>
      <c r="J3185" s="47"/>
      <c r="K3185" s="47"/>
      <c r="L3185" s="42"/>
      <c r="M3185" s="42"/>
      <c r="N3185" s="42"/>
      <c r="O3185" s="47"/>
      <c r="P3185" s="40"/>
      <c r="Q3185" s="47"/>
      <c r="R3185" s="47"/>
      <c r="S3185" s="47"/>
      <c r="T3185" s="47"/>
      <c r="U3185" s="40"/>
      <c r="V3185" s="40"/>
      <c r="W3185" s="48"/>
      <c r="X3185" s="40"/>
      <c r="Y3185" s="40"/>
      <c r="Z3185" s="40"/>
      <c r="AA3185" s="42"/>
      <c r="AB3185" s="42"/>
      <c r="AC3185" s="42"/>
      <c r="AD3185" s="42"/>
      <c r="AE3185" s="42"/>
      <c r="AF3185" s="42"/>
      <c r="AG3185" s="42"/>
      <c r="AH3185" s="42"/>
      <c r="AI3185" s="40"/>
      <c r="AJ3185" s="40"/>
      <c r="AK3185" s="40"/>
      <c r="AL3185" s="40"/>
    </row>
    <row r="3186" spans="1:38">
      <c r="A3186" s="46"/>
      <c r="B3186" s="40"/>
      <c r="C3186" s="42"/>
      <c r="D3186" s="42"/>
      <c r="E3186" s="42"/>
      <c r="F3186" s="47"/>
      <c r="G3186" s="40"/>
      <c r="H3186" s="47"/>
      <c r="I3186" s="47"/>
      <c r="J3186" s="47"/>
      <c r="K3186" s="47"/>
      <c r="L3186" s="42"/>
      <c r="M3186" s="42"/>
      <c r="N3186" s="42"/>
      <c r="O3186" s="47"/>
      <c r="P3186" s="40"/>
      <c r="Q3186" s="47"/>
      <c r="R3186" s="47"/>
      <c r="S3186" s="47"/>
      <c r="T3186" s="47"/>
      <c r="U3186" s="40"/>
      <c r="V3186" s="40"/>
      <c r="W3186" s="48"/>
      <c r="X3186" s="40"/>
      <c r="Y3186" s="40"/>
      <c r="Z3186" s="40"/>
      <c r="AA3186" s="42"/>
      <c r="AB3186" s="42"/>
      <c r="AC3186" s="42"/>
      <c r="AD3186" s="42"/>
      <c r="AE3186" s="42"/>
      <c r="AF3186" s="42"/>
      <c r="AG3186" s="42"/>
      <c r="AH3186" s="42"/>
      <c r="AI3186" s="40"/>
      <c r="AJ3186" s="40"/>
      <c r="AK3186" s="40"/>
      <c r="AL3186" s="40"/>
    </row>
    <row r="3187" spans="1:38">
      <c r="A3187" s="46"/>
      <c r="B3187" s="40"/>
      <c r="C3187" s="42"/>
      <c r="D3187" s="42"/>
      <c r="E3187" s="42"/>
      <c r="F3187" s="47"/>
      <c r="G3187" s="40"/>
      <c r="H3187" s="47"/>
      <c r="I3187" s="47"/>
      <c r="J3187" s="47"/>
      <c r="K3187" s="47"/>
      <c r="L3187" s="42"/>
      <c r="M3187" s="42"/>
      <c r="N3187" s="42"/>
      <c r="O3187" s="47"/>
      <c r="P3187" s="40"/>
      <c r="Q3187" s="47"/>
      <c r="R3187" s="47"/>
      <c r="S3187" s="47"/>
      <c r="T3187" s="47"/>
      <c r="U3187" s="40"/>
      <c r="V3187" s="40"/>
      <c r="W3187" s="48"/>
      <c r="X3187" s="40"/>
      <c r="Y3187" s="40"/>
      <c r="Z3187" s="40"/>
      <c r="AA3187" s="42"/>
      <c r="AB3187" s="42"/>
      <c r="AC3187" s="42"/>
      <c r="AD3187" s="42"/>
      <c r="AE3187" s="42"/>
      <c r="AF3187" s="42"/>
      <c r="AG3187" s="42"/>
      <c r="AH3187" s="42"/>
      <c r="AI3187" s="40"/>
      <c r="AJ3187" s="40"/>
      <c r="AK3187" s="40"/>
      <c r="AL3187" s="40"/>
    </row>
    <row r="3188" spans="1:38">
      <c r="A3188" s="46"/>
      <c r="B3188" s="40"/>
      <c r="C3188" s="42"/>
      <c r="D3188" s="42"/>
      <c r="E3188" s="42"/>
      <c r="F3188" s="47"/>
      <c r="G3188" s="40"/>
      <c r="H3188" s="47"/>
      <c r="I3188" s="47"/>
      <c r="J3188" s="47"/>
      <c r="K3188" s="47"/>
      <c r="L3188" s="42"/>
      <c r="M3188" s="42"/>
      <c r="N3188" s="42"/>
      <c r="O3188" s="47"/>
      <c r="P3188" s="40"/>
      <c r="Q3188" s="47"/>
      <c r="R3188" s="47"/>
      <c r="S3188" s="47"/>
      <c r="T3188" s="47"/>
      <c r="U3188" s="40"/>
      <c r="V3188" s="40"/>
      <c r="W3188" s="48"/>
      <c r="X3188" s="40"/>
      <c r="Y3188" s="40"/>
      <c r="Z3188" s="40"/>
      <c r="AA3188" s="42"/>
      <c r="AB3188" s="42"/>
      <c r="AC3188" s="42"/>
      <c r="AD3188" s="42"/>
      <c r="AE3188" s="42"/>
      <c r="AF3188" s="42"/>
      <c r="AG3188" s="42"/>
      <c r="AH3188" s="42"/>
      <c r="AI3188" s="40"/>
      <c r="AJ3188" s="40"/>
      <c r="AK3188" s="40"/>
      <c r="AL3188" s="40"/>
    </row>
    <row r="3189" spans="1:38">
      <c r="A3189" s="46"/>
      <c r="B3189" s="40"/>
      <c r="C3189" s="42"/>
      <c r="D3189" s="42"/>
      <c r="E3189" s="42"/>
      <c r="F3189" s="47"/>
      <c r="G3189" s="40"/>
      <c r="H3189" s="47"/>
      <c r="I3189" s="47"/>
      <c r="J3189" s="47"/>
      <c r="K3189" s="47"/>
      <c r="L3189" s="42"/>
      <c r="M3189" s="42"/>
      <c r="N3189" s="42"/>
      <c r="O3189" s="47"/>
      <c r="P3189" s="40"/>
      <c r="Q3189" s="47"/>
      <c r="R3189" s="47"/>
      <c r="S3189" s="47"/>
      <c r="T3189" s="47"/>
      <c r="U3189" s="40"/>
      <c r="V3189" s="40"/>
      <c r="W3189" s="48"/>
      <c r="X3189" s="40"/>
      <c r="Y3189" s="40"/>
      <c r="Z3189" s="40"/>
      <c r="AA3189" s="42"/>
      <c r="AB3189" s="42"/>
      <c r="AC3189" s="42"/>
      <c r="AD3189" s="42"/>
      <c r="AE3189" s="42"/>
      <c r="AF3189" s="42"/>
      <c r="AG3189" s="42"/>
      <c r="AH3189" s="42"/>
      <c r="AI3189" s="40"/>
      <c r="AJ3189" s="40"/>
      <c r="AK3189" s="40"/>
      <c r="AL3189" s="40"/>
    </row>
    <row r="3190" spans="1:38">
      <c r="A3190" s="46"/>
      <c r="B3190" s="40"/>
      <c r="C3190" s="42"/>
      <c r="D3190" s="42"/>
      <c r="E3190" s="42"/>
      <c r="F3190" s="47"/>
      <c r="G3190" s="40"/>
      <c r="H3190" s="47"/>
      <c r="I3190" s="47"/>
      <c r="J3190" s="47"/>
      <c r="K3190" s="47"/>
      <c r="L3190" s="42"/>
      <c r="M3190" s="42"/>
      <c r="N3190" s="42"/>
      <c r="O3190" s="47"/>
      <c r="P3190" s="40"/>
      <c r="Q3190" s="47"/>
      <c r="R3190" s="47"/>
      <c r="S3190" s="47"/>
      <c r="T3190" s="47"/>
      <c r="U3190" s="40"/>
      <c r="V3190" s="40"/>
      <c r="W3190" s="48"/>
      <c r="X3190" s="40"/>
      <c r="Y3190" s="40"/>
      <c r="Z3190" s="40"/>
      <c r="AA3190" s="42"/>
      <c r="AB3190" s="42"/>
      <c r="AC3190" s="42"/>
      <c r="AD3190" s="42"/>
      <c r="AE3190" s="42"/>
      <c r="AF3190" s="42"/>
      <c r="AG3190" s="42"/>
      <c r="AH3190" s="42"/>
      <c r="AI3190" s="40"/>
      <c r="AJ3190" s="40"/>
      <c r="AK3190" s="40"/>
      <c r="AL3190" s="40"/>
    </row>
    <row r="3191" spans="1:38">
      <c r="A3191" s="46"/>
      <c r="B3191" s="40"/>
      <c r="C3191" s="42"/>
      <c r="D3191" s="42"/>
      <c r="E3191" s="42"/>
      <c r="F3191" s="47"/>
      <c r="G3191" s="40"/>
      <c r="H3191" s="47"/>
      <c r="I3191" s="47"/>
      <c r="J3191" s="47"/>
      <c r="K3191" s="47"/>
      <c r="L3191" s="42"/>
      <c r="M3191" s="42"/>
      <c r="N3191" s="42"/>
      <c r="O3191" s="47"/>
      <c r="P3191" s="40"/>
      <c r="Q3191" s="47"/>
      <c r="R3191" s="47"/>
      <c r="S3191" s="47"/>
      <c r="T3191" s="47"/>
      <c r="U3191" s="40"/>
      <c r="V3191" s="40"/>
      <c r="W3191" s="48"/>
      <c r="X3191" s="40"/>
      <c r="Y3191" s="40"/>
      <c r="Z3191" s="40"/>
      <c r="AA3191" s="42"/>
      <c r="AB3191" s="42"/>
      <c r="AC3191" s="42"/>
      <c r="AD3191" s="42"/>
      <c r="AE3191" s="42"/>
      <c r="AF3191" s="42"/>
      <c r="AG3191" s="42"/>
      <c r="AH3191" s="42"/>
      <c r="AI3191" s="40"/>
      <c r="AJ3191" s="40"/>
      <c r="AK3191" s="40"/>
      <c r="AL3191" s="40"/>
    </row>
    <row r="3192" spans="1:38">
      <c r="A3192" s="46"/>
      <c r="B3192" s="40"/>
      <c r="C3192" s="42"/>
      <c r="D3192" s="42"/>
      <c r="E3192" s="42"/>
      <c r="F3192" s="47"/>
      <c r="G3192" s="40"/>
      <c r="H3192" s="47"/>
      <c r="I3192" s="47"/>
      <c r="J3192" s="47"/>
      <c r="K3192" s="47"/>
      <c r="L3192" s="42"/>
      <c r="M3192" s="42"/>
      <c r="N3192" s="42"/>
      <c r="O3192" s="47"/>
      <c r="P3192" s="40"/>
      <c r="Q3192" s="47"/>
      <c r="R3192" s="47"/>
      <c r="S3192" s="47"/>
      <c r="T3192" s="47"/>
      <c r="U3192" s="40"/>
      <c r="V3192" s="40"/>
      <c r="W3192" s="48"/>
      <c r="X3192" s="40"/>
      <c r="Y3192" s="40"/>
      <c r="Z3192" s="40"/>
      <c r="AA3192" s="42"/>
      <c r="AB3192" s="42"/>
      <c r="AC3192" s="42"/>
      <c r="AD3192" s="42"/>
      <c r="AE3192" s="42"/>
      <c r="AF3192" s="42"/>
      <c r="AG3192" s="42"/>
      <c r="AH3192" s="42"/>
      <c r="AI3192" s="40"/>
      <c r="AJ3192" s="40"/>
      <c r="AK3192" s="40"/>
      <c r="AL3192" s="40"/>
    </row>
    <row r="3193" spans="1:38">
      <c r="A3193" s="46"/>
      <c r="B3193" s="40"/>
      <c r="C3193" s="42"/>
      <c r="D3193" s="42"/>
      <c r="E3193" s="42"/>
      <c r="F3193" s="47"/>
      <c r="G3193" s="40"/>
      <c r="H3193" s="47"/>
      <c r="I3193" s="47"/>
      <c r="J3193" s="47"/>
      <c r="K3193" s="47"/>
      <c r="L3193" s="42"/>
      <c r="M3193" s="42"/>
      <c r="N3193" s="42"/>
      <c r="O3193" s="47"/>
      <c r="P3193" s="40"/>
      <c r="Q3193" s="47"/>
      <c r="R3193" s="47"/>
      <c r="S3193" s="47"/>
      <c r="T3193" s="47"/>
      <c r="U3193" s="40"/>
      <c r="V3193" s="40"/>
      <c r="W3193" s="48"/>
      <c r="X3193" s="40"/>
      <c r="Y3193" s="40"/>
      <c r="Z3193" s="40"/>
      <c r="AA3193" s="42"/>
      <c r="AB3193" s="42"/>
      <c r="AC3193" s="42"/>
      <c r="AD3193" s="42"/>
      <c r="AE3193" s="42"/>
      <c r="AF3193" s="42"/>
      <c r="AG3193" s="42"/>
      <c r="AH3193" s="42"/>
      <c r="AI3193" s="40"/>
      <c r="AJ3193" s="40"/>
      <c r="AK3193" s="40"/>
      <c r="AL3193" s="40"/>
    </row>
    <row r="3194" spans="1:38">
      <c r="A3194" s="46"/>
      <c r="B3194" s="40"/>
      <c r="C3194" s="42"/>
      <c r="D3194" s="42"/>
      <c r="E3194" s="42"/>
      <c r="F3194" s="47"/>
      <c r="G3194" s="40"/>
      <c r="H3194" s="47"/>
      <c r="I3194" s="47"/>
      <c r="J3194" s="47"/>
      <c r="K3194" s="47"/>
      <c r="L3194" s="42"/>
      <c r="M3194" s="42"/>
      <c r="N3194" s="42"/>
      <c r="O3194" s="47"/>
      <c r="P3194" s="40"/>
      <c r="Q3194" s="47"/>
      <c r="R3194" s="47"/>
      <c r="S3194" s="47"/>
      <c r="T3194" s="47"/>
      <c r="U3194" s="40"/>
      <c r="V3194" s="40"/>
      <c r="W3194" s="48"/>
      <c r="X3194" s="40"/>
      <c r="Y3194" s="40"/>
      <c r="Z3194" s="40"/>
      <c r="AA3194" s="42"/>
      <c r="AB3194" s="42"/>
      <c r="AC3194" s="42"/>
      <c r="AD3194" s="42"/>
      <c r="AE3194" s="42"/>
      <c r="AF3194" s="42"/>
      <c r="AG3194" s="42"/>
      <c r="AH3194" s="42"/>
      <c r="AI3194" s="40"/>
      <c r="AJ3194" s="40"/>
      <c r="AK3194" s="40"/>
      <c r="AL3194" s="40"/>
    </row>
    <row r="3195" spans="1:38">
      <c r="A3195" s="46"/>
      <c r="B3195" s="40"/>
      <c r="C3195" s="42"/>
      <c r="D3195" s="42"/>
      <c r="E3195" s="42"/>
      <c r="F3195" s="47"/>
      <c r="G3195" s="40"/>
      <c r="H3195" s="47"/>
      <c r="I3195" s="47"/>
      <c r="J3195" s="47"/>
      <c r="K3195" s="47"/>
      <c r="L3195" s="42"/>
      <c r="M3195" s="42"/>
      <c r="N3195" s="42"/>
      <c r="O3195" s="47"/>
      <c r="P3195" s="40"/>
      <c r="Q3195" s="47"/>
      <c r="R3195" s="47"/>
      <c r="S3195" s="47"/>
      <c r="T3195" s="47"/>
      <c r="U3195" s="40"/>
      <c r="V3195" s="40"/>
      <c r="W3195" s="48"/>
      <c r="X3195" s="40"/>
      <c r="Y3195" s="40"/>
      <c r="Z3195" s="40"/>
      <c r="AA3195" s="42"/>
      <c r="AB3195" s="42"/>
      <c r="AC3195" s="42"/>
      <c r="AD3195" s="42"/>
      <c r="AE3195" s="42"/>
      <c r="AF3195" s="42"/>
      <c r="AG3195" s="42"/>
      <c r="AH3195" s="42"/>
      <c r="AI3195" s="40"/>
      <c r="AJ3195" s="40"/>
      <c r="AK3195" s="40"/>
      <c r="AL3195" s="40"/>
    </row>
    <row r="3196" spans="1:38">
      <c r="A3196" s="46"/>
      <c r="B3196" s="40"/>
      <c r="C3196" s="42"/>
      <c r="D3196" s="42"/>
      <c r="E3196" s="42"/>
      <c r="F3196" s="47"/>
      <c r="G3196" s="40"/>
      <c r="H3196" s="47"/>
      <c r="I3196" s="47"/>
      <c r="J3196" s="47"/>
      <c r="K3196" s="47"/>
      <c r="L3196" s="42"/>
      <c r="M3196" s="42"/>
      <c r="N3196" s="42"/>
      <c r="O3196" s="47"/>
      <c r="P3196" s="40"/>
      <c r="Q3196" s="47"/>
      <c r="R3196" s="47"/>
      <c r="S3196" s="47"/>
      <c r="T3196" s="47"/>
      <c r="U3196" s="40"/>
      <c r="V3196" s="40"/>
      <c r="W3196" s="48"/>
      <c r="X3196" s="40"/>
      <c r="Y3196" s="40"/>
      <c r="Z3196" s="40"/>
      <c r="AA3196" s="42"/>
      <c r="AB3196" s="42"/>
      <c r="AC3196" s="42"/>
      <c r="AD3196" s="42"/>
      <c r="AE3196" s="42"/>
      <c r="AF3196" s="42"/>
      <c r="AG3196" s="42"/>
      <c r="AH3196" s="42"/>
      <c r="AI3196" s="40"/>
      <c r="AJ3196" s="40"/>
      <c r="AK3196" s="40"/>
      <c r="AL3196" s="40"/>
    </row>
    <row r="3197" spans="1:38">
      <c r="A3197" s="46"/>
      <c r="B3197" s="40"/>
      <c r="C3197" s="42"/>
      <c r="D3197" s="42"/>
      <c r="E3197" s="42"/>
      <c r="F3197" s="47"/>
      <c r="G3197" s="40"/>
      <c r="H3197" s="47"/>
      <c r="I3197" s="47"/>
      <c r="J3197" s="47"/>
      <c r="K3197" s="47"/>
      <c r="L3197" s="42"/>
      <c r="M3197" s="42"/>
      <c r="N3197" s="42"/>
      <c r="O3197" s="47"/>
      <c r="P3197" s="40"/>
      <c r="Q3197" s="47"/>
      <c r="R3197" s="47"/>
      <c r="S3197" s="47"/>
      <c r="T3197" s="47"/>
      <c r="U3197" s="40"/>
      <c r="V3197" s="40"/>
      <c r="W3197" s="48"/>
      <c r="X3197" s="40"/>
      <c r="Y3197" s="40"/>
      <c r="Z3197" s="40"/>
      <c r="AA3197" s="42"/>
      <c r="AB3197" s="42"/>
      <c r="AC3197" s="42"/>
      <c r="AD3197" s="42"/>
      <c r="AE3197" s="42"/>
      <c r="AF3197" s="42"/>
      <c r="AG3197" s="42"/>
      <c r="AH3197" s="42"/>
      <c r="AI3197" s="40"/>
      <c r="AJ3197" s="40"/>
      <c r="AK3197" s="40"/>
      <c r="AL3197" s="40"/>
    </row>
    <row r="3198" spans="1:38">
      <c r="A3198" s="46"/>
      <c r="B3198" s="40"/>
      <c r="C3198" s="42"/>
      <c r="D3198" s="42"/>
      <c r="E3198" s="42"/>
      <c r="F3198" s="47"/>
      <c r="G3198" s="40"/>
      <c r="H3198" s="47"/>
      <c r="I3198" s="47"/>
      <c r="J3198" s="47"/>
      <c r="K3198" s="47"/>
      <c r="L3198" s="42"/>
      <c r="M3198" s="42"/>
      <c r="N3198" s="42"/>
      <c r="O3198" s="47"/>
      <c r="P3198" s="40"/>
      <c r="Q3198" s="47"/>
      <c r="R3198" s="47"/>
      <c r="S3198" s="47"/>
      <c r="T3198" s="47"/>
      <c r="U3198" s="40"/>
      <c r="V3198" s="40"/>
      <c r="W3198" s="48"/>
      <c r="X3198" s="40"/>
      <c r="Y3198" s="40"/>
      <c r="Z3198" s="40"/>
      <c r="AA3198" s="42"/>
      <c r="AB3198" s="42"/>
      <c r="AC3198" s="42"/>
      <c r="AD3198" s="42"/>
      <c r="AE3198" s="42"/>
      <c r="AF3198" s="42"/>
      <c r="AG3198" s="42"/>
      <c r="AH3198" s="42"/>
      <c r="AI3198" s="40"/>
      <c r="AJ3198" s="40"/>
      <c r="AK3198" s="40"/>
      <c r="AL3198" s="40"/>
    </row>
    <row r="3199" spans="1:38">
      <c r="A3199" s="46"/>
      <c r="B3199" s="40"/>
      <c r="C3199" s="42"/>
      <c r="D3199" s="42"/>
      <c r="E3199" s="42"/>
      <c r="F3199" s="47"/>
      <c r="G3199" s="40"/>
      <c r="H3199" s="47"/>
      <c r="I3199" s="47"/>
      <c r="J3199" s="47"/>
      <c r="K3199" s="47"/>
      <c r="L3199" s="42"/>
      <c r="M3199" s="42"/>
      <c r="N3199" s="42"/>
      <c r="O3199" s="47"/>
      <c r="P3199" s="40"/>
      <c r="Q3199" s="47"/>
      <c r="R3199" s="47"/>
      <c r="S3199" s="47"/>
      <c r="T3199" s="47"/>
      <c r="U3199" s="40"/>
      <c r="V3199" s="40"/>
      <c r="W3199" s="48"/>
      <c r="X3199" s="40"/>
      <c r="Y3199" s="40"/>
      <c r="Z3199" s="40"/>
      <c r="AA3199" s="42"/>
      <c r="AB3199" s="42"/>
      <c r="AC3199" s="42"/>
      <c r="AD3199" s="42"/>
      <c r="AE3199" s="42"/>
      <c r="AF3199" s="42"/>
      <c r="AG3199" s="42"/>
      <c r="AH3199" s="42"/>
      <c r="AI3199" s="40"/>
      <c r="AJ3199" s="40"/>
      <c r="AK3199" s="40"/>
      <c r="AL3199" s="40"/>
    </row>
    <row r="3200" spans="1:38">
      <c r="A3200" s="46"/>
      <c r="B3200" s="40"/>
      <c r="C3200" s="42"/>
      <c r="D3200" s="42"/>
      <c r="E3200" s="42"/>
      <c r="F3200" s="47"/>
      <c r="G3200" s="40"/>
      <c r="H3200" s="47"/>
      <c r="I3200" s="47"/>
      <c r="J3200" s="47"/>
      <c r="K3200" s="47"/>
      <c r="L3200" s="42"/>
      <c r="M3200" s="42"/>
      <c r="N3200" s="42"/>
      <c r="O3200" s="47"/>
      <c r="P3200" s="40"/>
      <c r="Q3200" s="47"/>
      <c r="R3200" s="47"/>
      <c r="S3200" s="47"/>
      <c r="T3200" s="47"/>
      <c r="U3200" s="40"/>
      <c r="V3200" s="40"/>
      <c r="W3200" s="48"/>
      <c r="X3200" s="40"/>
      <c r="Y3200" s="40"/>
      <c r="Z3200" s="40"/>
      <c r="AA3200" s="42"/>
      <c r="AB3200" s="42"/>
      <c r="AC3200" s="42"/>
      <c r="AD3200" s="42"/>
      <c r="AE3200" s="42"/>
      <c r="AF3200" s="42"/>
      <c r="AG3200" s="42"/>
      <c r="AH3200" s="42"/>
      <c r="AI3200" s="40"/>
      <c r="AJ3200" s="40"/>
      <c r="AK3200" s="40"/>
      <c r="AL3200" s="40"/>
    </row>
    <row r="3201" spans="1:38">
      <c r="A3201" s="46"/>
      <c r="B3201" s="40"/>
      <c r="C3201" s="42"/>
      <c r="D3201" s="42"/>
      <c r="E3201" s="42"/>
      <c r="F3201" s="47"/>
      <c r="G3201" s="40"/>
      <c r="H3201" s="47"/>
      <c r="I3201" s="47"/>
      <c r="J3201" s="47"/>
      <c r="K3201" s="47"/>
      <c r="L3201" s="42"/>
      <c r="M3201" s="42"/>
      <c r="N3201" s="42"/>
      <c r="O3201" s="47"/>
      <c r="P3201" s="40"/>
      <c r="Q3201" s="47"/>
      <c r="R3201" s="47"/>
      <c r="S3201" s="47"/>
      <c r="T3201" s="47"/>
      <c r="U3201" s="40"/>
      <c r="V3201" s="40"/>
      <c r="W3201" s="48"/>
      <c r="X3201" s="40"/>
      <c r="Y3201" s="40"/>
      <c r="Z3201" s="40"/>
      <c r="AA3201" s="42"/>
      <c r="AB3201" s="42"/>
      <c r="AC3201" s="42"/>
      <c r="AD3201" s="42"/>
      <c r="AE3201" s="42"/>
      <c r="AF3201" s="42"/>
      <c r="AG3201" s="42"/>
      <c r="AH3201" s="42"/>
      <c r="AI3201" s="40"/>
      <c r="AJ3201" s="40"/>
      <c r="AK3201" s="40"/>
      <c r="AL3201" s="40"/>
    </row>
    <row r="3202" spans="1:38">
      <c r="A3202" s="46"/>
      <c r="B3202" s="40"/>
      <c r="C3202" s="42"/>
      <c r="D3202" s="42"/>
      <c r="E3202" s="42"/>
      <c r="F3202" s="47"/>
      <c r="G3202" s="40"/>
      <c r="H3202" s="47"/>
      <c r="I3202" s="47"/>
      <c r="J3202" s="47"/>
      <c r="K3202" s="47"/>
      <c r="L3202" s="42"/>
      <c r="M3202" s="42"/>
      <c r="N3202" s="42"/>
      <c r="O3202" s="47"/>
      <c r="P3202" s="40"/>
      <c r="Q3202" s="47"/>
      <c r="R3202" s="47"/>
      <c r="S3202" s="47"/>
      <c r="T3202" s="47"/>
      <c r="U3202" s="40"/>
      <c r="V3202" s="40"/>
      <c r="W3202" s="48"/>
      <c r="X3202" s="40"/>
      <c r="Y3202" s="40"/>
      <c r="Z3202" s="40"/>
      <c r="AA3202" s="42"/>
      <c r="AB3202" s="42"/>
      <c r="AC3202" s="42"/>
      <c r="AD3202" s="42"/>
      <c r="AE3202" s="42"/>
      <c r="AF3202" s="42"/>
      <c r="AG3202" s="42"/>
      <c r="AH3202" s="42"/>
      <c r="AI3202" s="40"/>
      <c r="AJ3202" s="40"/>
      <c r="AK3202" s="40"/>
      <c r="AL3202" s="40"/>
    </row>
    <row r="3203" spans="1:38">
      <c r="A3203" s="46"/>
      <c r="B3203" s="40"/>
      <c r="C3203" s="42"/>
      <c r="D3203" s="42"/>
      <c r="E3203" s="42"/>
      <c r="F3203" s="47"/>
      <c r="G3203" s="40"/>
      <c r="H3203" s="47"/>
      <c r="I3203" s="47"/>
      <c r="J3203" s="47"/>
      <c r="K3203" s="47"/>
      <c r="L3203" s="42"/>
      <c r="M3203" s="42"/>
      <c r="N3203" s="42"/>
      <c r="O3203" s="47"/>
      <c r="P3203" s="40"/>
      <c r="Q3203" s="47"/>
      <c r="R3203" s="47"/>
      <c r="S3203" s="47"/>
      <c r="T3203" s="47"/>
      <c r="U3203" s="40"/>
      <c r="V3203" s="40"/>
      <c r="W3203" s="48"/>
      <c r="X3203" s="40"/>
      <c r="Y3203" s="40"/>
      <c r="Z3203" s="40"/>
      <c r="AA3203" s="42"/>
      <c r="AB3203" s="42"/>
      <c r="AC3203" s="42"/>
      <c r="AD3203" s="42"/>
      <c r="AE3203" s="42"/>
      <c r="AF3203" s="42"/>
      <c r="AG3203" s="42"/>
      <c r="AH3203" s="42"/>
      <c r="AI3203" s="40"/>
      <c r="AJ3203" s="40"/>
      <c r="AK3203" s="40"/>
      <c r="AL3203" s="40"/>
    </row>
    <row r="3204" spans="1:38">
      <c r="A3204" s="46"/>
      <c r="B3204" s="40"/>
      <c r="C3204" s="42"/>
      <c r="D3204" s="42"/>
      <c r="E3204" s="42"/>
      <c r="F3204" s="47"/>
      <c r="G3204" s="40"/>
      <c r="H3204" s="47"/>
      <c r="I3204" s="47"/>
      <c r="J3204" s="47"/>
      <c r="K3204" s="47"/>
      <c r="L3204" s="42"/>
      <c r="M3204" s="42"/>
      <c r="N3204" s="42"/>
      <c r="O3204" s="47"/>
      <c r="P3204" s="40"/>
      <c r="Q3204" s="47"/>
      <c r="R3204" s="47"/>
      <c r="S3204" s="47"/>
      <c r="T3204" s="47"/>
      <c r="U3204" s="40"/>
      <c r="V3204" s="40"/>
      <c r="W3204" s="48"/>
      <c r="X3204" s="40"/>
      <c r="Y3204" s="40"/>
      <c r="Z3204" s="40"/>
      <c r="AA3204" s="42"/>
      <c r="AB3204" s="42"/>
      <c r="AC3204" s="42"/>
      <c r="AD3204" s="42"/>
      <c r="AE3204" s="42"/>
      <c r="AF3204" s="42"/>
      <c r="AG3204" s="42"/>
      <c r="AH3204" s="42"/>
      <c r="AI3204" s="40"/>
      <c r="AJ3204" s="40"/>
      <c r="AK3204" s="40"/>
      <c r="AL3204" s="40"/>
    </row>
    <row r="3205" spans="1:38">
      <c r="A3205" s="46"/>
      <c r="B3205" s="40"/>
      <c r="C3205" s="42"/>
      <c r="D3205" s="42"/>
      <c r="E3205" s="42"/>
      <c r="F3205" s="47"/>
      <c r="G3205" s="40"/>
      <c r="H3205" s="47"/>
      <c r="I3205" s="47"/>
      <c r="J3205" s="47"/>
      <c r="K3205" s="47"/>
      <c r="L3205" s="42"/>
      <c r="M3205" s="42"/>
      <c r="N3205" s="42"/>
      <c r="O3205" s="47"/>
      <c r="P3205" s="40"/>
      <c r="Q3205" s="47"/>
      <c r="R3205" s="47"/>
      <c r="S3205" s="47"/>
      <c r="T3205" s="47"/>
      <c r="U3205" s="40"/>
      <c r="V3205" s="40"/>
      <c r="W3205" s="48"/>
      <c r="X3205" s="40"/>
      <c r="Y3205" s="40"/>
      <c r="Z3205" s="40"/>
      <c r="AA3205" s="42"/>
      <c r="AB3205" s="42"/>
      <c r="AC3205" s="42"/>
      <c r="AD3205" s="42"/>
      <c r="AE3205" s="42"/>
      <c r="AF3205" s="42"/>
      <c r="AG3205" s="42"/>
      <c r="AH3205" s="42"/>
      <c r="AI3205" s="40"/>
      <c r="AJ3205" s="40"/>
      <c r="AK3205" s="40"/>
      <c r="AL3205" s="40"/>
    </row>
    <row r="3206" spans="1:38">
      <c r="A3206" s="46"/>
      <c r="B3206" s="40"/>
      <c r="C3206" s="42"/>
      <c r="D3206" s="42"/>
      <c r="E3206" s="42"/>
      <c r="F3206" s="47"/>
      <c r="G3206" s="40"/>
      <c r="H3206" s="47"/>
      <c r="I3206" s="47"/>
      <c r="J3206" s="47"/>
      <c r="K3206" s="47"/>
      <c r="L3206" s="42"/>
      <c r="M3206" s="42"/>
      <c r="N3206" s="42"/>
      <c r="O3206" s="47"/>
      <c r="P3206" s="40"/>
      <c r="Q3206" s="47"/>
      <c r="R3206" s="47"/>
      <c r="S3206" s="47"/>
      <c r="T3206" s="47"/>
      <c r="U3206" s="40"/>
      <c r="V3206" s="40"/>
      <c r="W3206" s="48"/>
      <c r="X3206" s="40"/>
      <c r="Y3206" s="40"/>
      <c r="Z3206" s="40"/>
      <c r="AA3206" s="42"/>
      <c r="AB3206" s="42"/>
      <c r="AC3206" s="42"/>
      <c r="AD3206" s="42"/>
      <c r="AE3206" s="42"/>
      <c r="AF3206" s="42"/>
      <c r="AG3206" s="42"/>
      <c r="AH3206" s="42"/>
      <c r="AI3206" s="40"/>
      <c r="AJ3206" s="40"/>
      <c r="AK3206" s="40"/>
      <c r="AL3206" s="40"/>
    </row>
    <row r="3207" spans="1:38">
      <c r="A3207" s="46"/>
      <c r="B3207" s="40"/>
      <c r="C3207" s="42"/>
      <c r="D3207" s="42"/>
      <c r="E3207" s="42"/>
      <c r="F3207" s="47"/>
      <c r="G3207" s="40"/>
      <c r="H3207" s="47"/>
      <c r="I3207" s="47"/>
      <c r="J3207" s="47"/>
      <c r="K3207" s="47"/>
      <c r="L3207" s="42"/>
      <c r="M3207" s="42"/>
      <c r="N3207" s="42"/>
      <c r="O3207" s="47"/>
      <c r="P3207" s="40"/>
      <c r="Q3207" s="47"/>
      <c r="R3207" s="47"/>
      <c r="S3207" s="47"/>
      <c r="T3207" s="47"/>
      <c r="U3207" s="40"/>
      <c r="V3207" s="40"/>
      <c r="W3207" s="48"/>
      <c r="X3207" s="40"/>
      <c r="Y3207" s="40"/>
      <c r="Z3207" s="40"/>
      <c r="AA3207" s="42"/>
      <c r="AB3207" s="42"/>
      <c r="AC3207" s="42"/>
      <c r="AD3207" s="42"/>
      <c r="AE3207" s="42"/>
      <c r="AF3207" s="42"/>
      <c r="AG3207" s="42"/>
      <c r="AH3207" s="42"/>
      <c r="AI3207" s="40"/>
      <c r="AJ3207" s="40"/>
      <c r="AK3207" s="40"/>
      <c r="AL3207" s="40"/>
    </row>
    <row r="3208" spans="1:38">
      <c r="A3208" s="46"/>
      <c r="B3208" s="40"/>
      <c r="C3208" s="42"/>
      <c r="D3208" s="42"/>
      <c r="E3208" s="42"/>
      <c r="F3208" s="47"/>
      <c r="G3208" s="40"/>
      <c r="H3208" s="47"/>
      <c r="I3208" s="47"/>
      <c r="J3208" s="47"/>
      <c r="K3208" s="47"/>
      <c r="L3208" s="42"/>
      <c r="M3208" s="42"/>
      <c r="N3208" s="42"/>
      <c r="O3208" s="47"/>
      <c r="P3208" s="40"/>
      <c r="Q3208" s="47"/>
      <c r="R3208" s="47"/>
      <c r="S3208" s="47"/>
      <c r="T3208" s="47"/>
      <c r="U3208" s="40"/>
      <c r="V3208" s="40"/>
      <c r="W3208" s="48"/>
      <c r="X3208" s="40"/>
      <c r="Y3208" s="40"/>
      <c r="Z3208" s="40"/>
      <c r="AA3208" s="42"/>
      <c r="AB3208" s="42"/>
      <c r="AC3208" s="42"/>
      <c r="AD3208" s="42"/>
      <c r="AE3208" s="42"/>
      <c r="AF3208" s="42"/>
      <c r="AG3208" s="42"/>
      <c r="AH3208" s="42"/>
      <c r="AI3208" s="40"/>
      <c r="AJ3208" s="40"/>
      <c r="AK3208" s="40"/>
      <c r="AL3208" s="40"/>
    </row>
    <row r="3209" spans="1:38">
      <c r="A3209" s="46"/>
      <c r="B3209" s="40"/>
      <c r="C3209" s="42"/>
      <c r="D3209" s="42"/>
      <c r="E3209" s="42"/>
      <c r="F3209" s="47"/>
      <c r="G3209" s="40"/>
      <c r="H3209" s="47"/>
      <c r="I3209" s="47"/>
      <c r="J3209" s="47"/>
      <c r="K3209" s="47"/>
      <c r="L3209" s="42"/>
      <c r="M3209" s="42"/>
      <c r="N3209" s="42"/>
      <c r="O3209" s="47"/>
      <c r="P3209" s="40"/>
      <c r="Q3209" s="47"/>
      <c r="R3209" s="47"/>
      <c r="S3209" s="47"/>
      <c r="T3209" s="47"/>
      <c r="U3209" s="40"/>
      <c r="V3209" s="40"/>
      <c r="W3209" s="48"/>
      <c r="X3209" s="40"/>
      <c r="Y3209" s="40"/>
      <c r="Z3209" s="40"/>
      <c r="AA3209" s="42"/>
      <c r="AB3209" s="42"/>
      <c r="AC3209" s="42"/>
      <c r="AD3209" s="42"/>
      <c r="AE3209" s="42"/>
      <c r="AF3209" s="42"/>
      <c r="AG3209" s="42"/>
      <c r="AH3209" s="42"/>
      <c r="AI3209" s="40"/>
      <c r="AJ3209" s="40"/>
      <c r="AK3209" s="40"/>
      <c r="AL3209" s="40"/>
    </row>
    <row r="3210" spans="1:38">
      <c r="A3210" s="46"/>
      <c r="B3210" s="40"/>
      <c r="C3210" s="42"/>
      <c r="D3210" s="42"/>
      <c r="E3210" s="42"/>
      <c r="F3210" s="47"/>
      <c r="G3210" s="40"/>
      <c r="H3210" s="47"/>
      <c r="I3210" s="47"/>
      <c r="J3210" s="47"/>
      <c r="K3210" s="47"/>
      <c r="L3210" s="42"/>
      <c r="M3210" s="42"/>
      <c r="N3210" s="42"/>
      <c r="O3210" s="47"/>
      <c r="P3210" s="40"/>
      <c r="Q3210" s="47"/>
      <c r="R3210" s="47"/>
      <c r="S3210" s="47"/>
      <c r="T3210" s="47"/>
      <c r="U3210" s="40"/>
      <c r="V3210" s="40"/>
      <c r="W3210" s="48"/>
      <c r="X3210" s="40"/>
      <c r="Y3210" s="40"/>
      <c r="Z3210" s="40"/>
      <c r="AA3210" s="42"/>
      <c r="AB3210" s="42"/>
      <c r="AC3210" s="42"/>
      <c r="AD3210" s="42"/>
      <c r="AE3210" s="42"/>
      <c r="AF3210" s="42"/>
      <c r="AG3210" s="42"/>
      <c r="AH3210" s="42"/>
      <c r="AI3210" s="40"/>
      <c r="AJ3210" s="40"/>
      <c r="AK3210" s="40"/>
      <c r="AL3210" s="40"/>
    </row>
    <row r="3211" spans="1:38">
      <c r="A3211" s="46"/>
      <c r="B3211" s="40"/>
      <c r="C3211" s="42"/>
      <c r="D3211" s="42"/>
      <c r="E3211" s="42"/>
      <c r="F3211" s="47"/>
      <c r="G3211" s="40"/>
      <c r="H3211" s="47"/>
      <c r="I3211" s="47"/>
      <c r="J3211" s="47"/>
      <c r="K3211" s="47"/>
      <c r="L3211" s="42"/>
      <c r="M3211" s="42"/>
      <c r="N3211" s="42"/>
      <c r="O3211" s="47"/>
      <c r="P3211" s="40"/>
      <c r="Q3211" s="47"/>
      <c r="R3211" s="47"/>
      <c r="S3211" s="47"/>
      <c r="T3211" s="47"/>
      <c r="U3211" s="40"/>
      <c r="V3211" s="40"/>
      <c r="W3211" s="48"/>
      <c r="X3211" s="40"/>
      <c r="Y3211" s="40"/>
      <c r="Z3211" s="40"/>
      <c r="AA3211" s="42"/>
      <c r="AB3211" s="42"/>
      <c r="AC3211" s="42"/>
      <c r="AD3211" s="42"/>
      <c r="AE3211" s="42"/>
      <c r="AF3211" s="42"/>
      <c r="AG3211" s="42"/>
      <c r="AH3211" s="42"/>
      <c r="AI3211" s="40"/>
      <c r="AJ3211" s="40"/>
      <c r="AK3211" s="40"/>
      <c r="AL3211" s="40"/>
    </row>
    <row r="3212" spans="1:38">
      <c r="A3212" s="46"/>
      <c r="B3212" s="40"/>
      <c r="C3212" s="42"/>
      <c r="D3212" s="42"/>
      <c r="E3212" s="42"/>
      <c r="F3212" s="47"/>
      <c r="G3212" s="40"/>
      <c r="H3212" s="47"/>
      <c r="I3212" s="47"/>
      <c r="J3212" s="47"/>
      <c r="K3212" s="47"/>
      <c r="L3212" s="42"/>
      <c r="M3212" s="42"/>
      <c r="N3212" s="42"/>
      <c r="O3212" s="47"/>
      <c r="P3212" s="40"/>
      <c r="Q3212" s="47"/>
      <c r="R3212" s="47"/>
      <c r="S3212" s="47"/>
      <c r="T3212" s="47"/>
      <c r="U3212" s="40"/>
      <c r="V3212" s="40"/>
      <c r="W3212" s="48"/>
      <c r="X3212" s="40"/>
      <c r="Y3212" s="40"/>
      <c r="Z3212" s="40"/>
      <c r="AA3212" s="42"/>
      <c r="AB3212" s="42"/>
      <c r="AC3212" s="42"/>
      <c r="AD3212" s="42"/>
      <c r="AE3212" s="42"/>
      <c r="AF3212" s="42"/>
      <c r="AG3212" s="42"/>
      <c r="AH3212" s="42"/>
      <c r="AI3212" s="40"/>
      <c r="AJ3212" s="40"/>
      <c r="AK3212" s="40"/>
      <c r="AL3212" s="40"/>
    </row>
    <row r="3213" spans="1:38">
      <c r="A3213" s="46"/>
      <c r="B3213" s="40"/>
      <c r="C3213" s="42"/>
      <c r="D3213" s="42"/>
      <c r="E3213" s="42"/>
      <c r="F3213" s="47"/>
      <c r="G3213" s="40"/>
      <c r="H3213" s="47"/>
      <c r="I3213" s="47"/>
      <c r="J3213" s="47"/>
      <c r="K3213" s="47"/>
      <c r="L3213" s="42"/>
      <c r="M3213" s="42"/>
      <c r="N3213" s="42"/>
      <c r="O3213" s="47"/>
      <c r="P3213" s="40"/>
      <c r="Q3213" s="47"/>
      <c r="R3213" s="47"/>
      <c r="S3213" s="47"/>
      <c r="T3213" s="47"/>
      <c r="U3213" s="40"/>
      <c r="V3213" s="40"/>
      <c r="W3213" s="48"/>
      <c r="X3213" s="40"/>
      <c r="Y3213" s="40"/>
      <c r="Z3213" s="40"/>
      <c r="AA3213" s="42"/>
      <c r="AB3213" s="42"/>
      <c r="AC3213" s="42"/>
      <c r="AD3213" s="42"/>
      <c r="AE3213" s="42"/>
      <c r="AF3213" s="42"/>
      <c r="AG3213" s="42"/>
      <c r="AH3213" s="42"/>
      <c r="AI3213" s="40"/>
      <c r="AJ3213" s="40"/>
      <c r="AK3213" s="40"/>
      <c r="AL3213" s="40"/>
    </row>
    <row r="3214" spans="1:38">
      <c r="A3214" s="46"/>
      <c r="B3214" s="40"/>
      <c r="C3214" s="42"/>
      <c r="D3214" s="42"/>
      <c r="E3214" s="42"/>
      <c r="F3214" s="47"/>
      <c r="G3214" s="40"/>
      <c r="H3214" s="47"/>
      <c r="I3214" s="47"/>
      <c r="J3214" s="47"/>
      <c r="K3214" s="47"/>
      <c r="L3214" s="42"/>
      <c r="M3214" s="42"/>
      <c r="N3214" s="42"/>
      <c r="O3214" s="47"/>
      <c r="P3214" s="40"/>
      <c r="Q3214" s="47"/>
      <c r="R3214" s="47"/>
      <c r="S3214" s="47"/>
      <c r="T3214" s="47"/>
      <c r="U3214" s="40"/>
      <c r="V3214" s="40"/>
      <c r="W3214" s="48"/>
      <c r="X3214" s="40"/>
      <c r="Y3214" s="40"/>
      <c r="Z3214" s="40"/>
      <c r="AA3214" s="42"/>
      <c r="AB3214" s="42"/>
      <c r="AC3214" s="42"/>
      <c r="AD3214" s="42"/>
      <c r="AE3214" s="42"/>
      <c r="AF3214" s="42"/>
      <c r="AG3214" s="42"/>
      <c r="AH3214" s="42"/>
      <c r="AI3214" s="40"/>
      <c r="AJ3214" s="40"/>
      <c r="AK3214" s="40"/>
      <c r="AL3214" s="40"/>
    </row>
    <row r="3215" spans="1:38">
      <c r="A3215" s="46"/>
      <c r="B3215" s="40"/>
      <c r="C3215" s="42"/>
      <c r="D3215" s="42"/>
      <c r="E3215" s="42"/>
      <c r="F3215" s="47"/>
      <c r="G3215" s="40"/>
      <c r="H3215" s="47"/>
      <c r="I3215" s="47"/>
      <c r="J3215" s="47"/>
      <c r="K3215" s="47"/>
      <c r="L3215" s="42"/>
      <c r="M3215" s="42"/>
      <c r="N3215" s="42"/>
      <c r="O3215" s="47"/>
      <c r="P3215" s="40"/>
      <c r="Q3215" s="47"/>
      <c r="R3215" s="47"/>
      <c r="S3215" s="47"/>
      <c r="T3215" s="47"/>
      <c r="U3215" s="40"/>
      <c r="V3215" s="40"/>
      <c r="W3215" s="48"/>
      <c r="X3215" s="40"/>
      <c r="Y3215" s="40"/>
      <c r="Z3215" s="40"/>
      <c r="AA3215" s="42"/>
      <c r="AB3215" s="42"/>
      <c r="AC3215" s="42"/>
      <c r="AD3215" s="42"/>
      <c r="AE3215" s="42"/>
      <c r="AF3215" s="42"/>
      <c r="AG3215" s="42"/>
      <c r="AH3215" s="42"/>
      <c r="AI3215" s="40"/>
      <c r="AJ3215" s="40"/>
      <c r="AK3215" s="40"/>
      <c r="AL3215" s="40"/>
    </row>
    <row r="3216" spans="1:38">
      <c r="A3216" s="46"/>
      <c r="B3216" s="40"/>
      <c r="C3216" s="42"/>
      <c r="D3216" s="42"/>
      <c r="E3216" s="42"/>
      <c r="F3216" s="47"/>
      <c r="G3216" s="40"/>
      <c r="H3216" s="47"/>
      <c r="I3216" s="47"/>
      <c r="J3216" s="47"/>
      <c r="K3216" s="47"/>
      <c r="L3216" s="42"/>
      <c r="M3216" s="42"/>
      <c r="N3216" s="42"/>
      <c r="O3216" s="47"/>
      <c r="P3216" s="40"/>
      <c r="Q3216" s="47"/>
      <c r="R3216" s="47"/>
      <c r="S3216" s="47"/>
      <c r="T3216" s="47"/>
      <c r="U3216" s="40"/>
      <c r="V3216" s="40"/>
      <c r="W3216" s="48"/>
      <c r="X3216" s="40"/>
      <c r="Y3216" s="40"/>
      <c r="Z3216" s="40"/>
      <c r="AA3216" s="42"/>
      <c r="AB3216" s="42"/>
      <c r="AC3216" s="42"/>
      <c r="AD3216" s="42"/>
      <c r="AE3216" s="42"/>
      <c r="AF3216" s="42"/>
      <c r="AG3216" s="42"/>
      <c r="AH3216" s="42"/>
      <c r="AI3216" s="40"/>
      <c r="AJ3216" s="40"/>
      <c r="AK3216" s="40"/>
      <c r="AL3216" s="40"/>
    </row>
    <row r="3217" spans="1:38">
      <c r="A3217" s="46"/>
      <c r="B3217" s="40"/>
      <c r="C3217" s="42"/>
      <c r="D3217" s="42"/>
      <c r="E3217" s="42"/>
      <c r="F3217" s="47"/>
      <c r="G3217" s="40"/>
      <c r="H3217" s="47"/>
      <c r="I3217" s="47"/>
      <c r="J3217" s="47"/>
      <c r="K3217" s="47"/>
      <c r="L3217" s="42"/>
      <c r="M3217" s="42"/>
      <c r="N3217" s="42"/>
      <c r="O3217" s="47"/>
      <c r="P3217" s="40"/>
      <c r="Q3217" s="47"/>
      <c r="R3217" s="47"/>
      <c r="S3217" s="47"/>
      <c r="T3217" s="47"/>
      <c r="U3217" s="40"/>
      <c r="V3217" s="40"/>
      <c r="W3217" s="48"/>
      <c r="X3217" s="40"/>
      <c r="Y3217" s="40"/>
      <c r="Z3217" s="40"/>
      <c r="AA3217" s="42"/>
      <c r="AB3217" s="42"/>
      <c r="AC3217" s="42"/>
      <c r="AD3217" s="42"/>
      <c r="AE3217" s="42"/>
      <c r="AF3217" s="42"/>
      <c r="AG3217" s="42"/>
      <c r="AH3217" s="42"/>
      <c r="AI3217" s="40"/>
      <c r="AJ3217" s="40"/>
      <c r="AK3217" s="40"/>
      <c r="AL3217" s="40"/>
    </row>
    <row r="3218" spans="1:38">
      <c r="A3218" s="46"/>
      <c r="B3218" s="40"/>
      <c r="C3218" s="42"/>
      <c r="D3218" s="42"/>
      <c r="E3218" s="42"/>
      <c r="F3218" s="47"/>
      <c r="G3218" s="40"/>
      <c r="H3218" s="47"/>
      <c r="I3218" s="47"/>
      <c r="J3218" s="47"/>
      <c r="K3218" s="47"/>
      <c r="L3218" s="42"/>
      <c r="M3218" s="42"/>
      <c r="N3218" s="42"/>
      <c r="O3218" s="47"/>
      <c r="P3218" s="40"/>
      <c r="Q3218" s="47"/>
      <c r="R3218" s="47"/>
      <c r="S3218" s="47"/>
      <c r="T3218" s="47"/>
      <c r="U3218" s="40"/>
      <c r="V3218" s="40"/>
      <c r="W3218" s="48"/>
      <c r="X3218" s="40"/>
      <c r="Y3218" s="40"/>
      <c r="Z3218" s="40"/>
      <c r="AA3218" s="42"/>
      <c r="AB3218" s="42"/>
      <c r="AC3218" s="42"/>
      <c r="AD3218" s="42"/>
      <c r="AE3218" s="42"/>
      <c r="AF3218" s="42"/>
      <c r="AG3218" s="42"/>
      <c r="AH3218" s="42"/>
      <c r="AI3218" s="40"/>
      <c r="AJ3218" s="40"/>
      <c r="AK3218" s="40"/>
      <c r="AL3218" s="40"/>
    </row>
    <row r="3219" spans="1:38">
      <c r="A3219" s="46"/>
      <c r="B3219" s="40"/>
      <c r="C3219" s="42"/>
      <c r="D3219" s="42"/>
      <c r="E3219" s="42"/>
      <c r="F3219" s="47"/>
      <c r="G3219" s="40"/>
      <c r="H3219" s="47"/>
      <c r="I3219" s="47"/>
      <c r="J3219" s="47"/>
      <c r="K3219" s="47"/>
      <c r="L3219" s="42"/>
      <c r="M3219" s="42"/>
      <c r="N3219" s="42"/>
      <c r="O3219" s="47"/>
      <c r="P3219" s="40"/>
      <c r="Q3219" s="47"/>
      <c r="R3219" s="47"/>
      <c r="S3219" s="47"/>
      <c r="T3219" s="47"/>
      <c r="U3219" s="40"/>
      <c r="V3219" s="40"/>
      <c r="W3219" s="48"/>
      <c r="X3219" s="40"/>
      <c r="Y3219" s="40"/>
      <c r="Z3219" s="40"/>
      <c r="AA3219" s="42"/>
      <c r="AB3219" s="42"/>
      <c r="AC3219" s="42"/>
      <c r="AD3219" s="42"/>
      <c r="AE3219" s="42"/>
      <c r="AF3219" s="42"/>
      <c r="AG3219" s="42"/>
      <c r="AH3219" s="42"/>
      <c r="AI3219" s="40"/>
      <c r="AJ3219" s="40"/>
      <c r="AK3219" s="40"/>
      <c r="AL3219" s="40"/>
    </row>
    <row r="3220" spans="1:38">
      <c r="A3220" s="46"/>
      <c r="B3220" s="40"/>
      <c r="C3220" s="42"/>
      <c r="D3220" s="42"/>
      <c r="E3220" s="42"/>
      <c r="F3220" s="47"/>
      <c r="G3220" s="40"/>
      <c r="H3220" s="47"/>
      <c r="I3220" s="47"/>
      <c r="J3220" s="47"/>
      <c r="K3220" s="47"/>
      <c r="L3220" s="42"/>
      <c r="M3220" s="42"/>
      <c r="N3220" s="42"/>
      <c r="O3220" s="47"/>
      <c r="P3220" s="40"/>
      <c r="Q3220" s="47"/>
      <c r="R3220" s="47"/>
      <c r="S3220" s="47"/>
      <c r="T3220" s="47"/>
      <c r="U3220" s="40"/>
      <c r="V3220" s="40"/>
      <c r="W3220" s="48"/>
      <c r="X3220" s="40"/>
      <c r="Y3220" s="40"/>
      <c r="Z3220" s="40"/>
      <c r="AA3220" s="42"/>
      <c r="AB3220" s="42"/>
      <c r="AC3220" s="42"/>
      <c r="AD3220" s="42"/>
      <c r="AE3220" s="42"/>
      <c r="AF3220" s="42"/>
      <c r="AG3220" s="42"/>
      <c r="AH3220" s="42"/>
      <c r="AI3220" s="40"/>
      <c r="AJ3220" s="40"/>
      <c r="AK3220" s="40"/>
      <c r="AL3220" s="40"/>
    </row>
    <row r="3221" spans="1:38">
      <c r="A3221" s="46"/>
      <c r="B3221" s="40"/>
      <c r="C3221" s="42"/>
      <c r="D3221" s="42"/>
      <c r="E3221" s="42"/>
      <c r="F3221" s="47"/>
      <c r="G3221" s="40"/>
      <c r="H3221" s="47"/>
      <c r="I3221" s="47"/>
      <c r="J3221" s="47"/>
      <c r="K3221" s="47"/>
      <c r="L3221" s="42"/>
      <c r="M3221" s="42"/>
      <c r="N3221" s="42"/>
      <c r="O3221" s="47"/>
      <c r="P3221" s="40"/>
      <c r="Q3221" s="47"/>
      <c r="R3221" s="47"/>
      <c r="S3221" s="47"/>
      <c r="T3221" s="47"/>
      <c r="U3221" s="40"/>
      <c r="V3221" s="40"/>
      <c r="W3221" s="48"/>
      <c r="X3221" s="40"/>
      <c r="Y3221" s="40"/>
      <c r="Z3221" s="40"/>
      <c r="AA3221" s="42"/>
      <c r="AB3221" s="42"/>
      <c r="AC3221" s="42"/>
      <c r="AD3221" s="42"/>
      <c r="AE3221" s="42"/>
      <c r="AF3221" s="42"/>
      <c r="AG3221" s="42"/>
      <c r="AH3221" s="42"/>
      <c r="AI3221" s="40"/>
      <c r="AJ3221" s="40"/>
      <c r="AK3221" s="40"/>
      <c r="AL3221" s="40"/>
    </row>
    <row r="3222" spans="1:38">
      <c r="A3222" s="46"/>
      <c r="B3222" s="40"/>
      <c r="C3222" s="42"/>
      <c r="D3222" s="42"/>
      <c r="E3222" s="42"/>
      <c r="F3222" s="47"/>
      <c r="G3222" s="40"/>
      <c r="H3222" s="47"/>
      <c r="I3222" s="47"/>
      <c r="J3222" s="47"/>
      <c r="K3222" s="47"/>
      <c r="L3222" s="42"/>
      <c r="M3222" s="42"/>
      <c r="N3222" s="42"/>
      <c r="O3222" s="47"/>
      <c r="P3222" s="40"/>
      <c r="Q3222" s="47"/>
      <c r="R3222" s="47"/>
      <c r="S3222" s="47"/>
      <c r="T3222" s="47"/>
      <c r="U3222" s="40"/>
      <c r="V3222" s="40"/>
      <c r="W3222" s="48"/>
      <c r="X3222" s="40"/>
      <c r="Y3222" s="40"/>
      <c r="Z3222" s="40"/>
      <c r="AA3222" s="42"/>
      <c r="AB3222" s="42"/>
      <c r="AC3222" s="42"/>
      <c r="AD3222" s="42"/>
      <c r="AE3222" s="42"/>
      <c r="AF3222" s="42"/>
      <c r="AG3222" s="42"/>
      <c r="AH3222" s="42"/>
      <c r="AI3222" s="40"/>
      <c r="AJ3222" s="40"/>
      <c r="AK3222" s="40"/>
      <c r="AL3222" s="40"/>
    </row>
    <row r="3223" spans="1:38">
      <c r="A3223" s="46"/>
      <c r="B3223" s="40"/>
      <c r="C3223" s="42"/>
      <c r="D3223" s="42"/>
      <c r="E3223" s="42"/>
      <c r="F3223" s="47"/>
      <c r="G3223" s="40"/>
      <c r="H3223" s="47"/>
      <c r="I3223" s="47"/>
      <c r="J3223" s="47"/>
      <c r="K3223" s="47"/>
      <c r="L3223" s="42"/>
      <c r="M3223" s="42"/>
      <c r="N3223" s="42"/>
      <c r="O3223" s="47"/>
      <c r="P3223" s="40"/>
      <c r="Q3223" s="47"/>
      <c r="R3223" s="47"/>
      <c r="S3223" s="47"/>
      <c r="T3223" s="47"/>
      <c r="U3223" s="40"/>
      <c r="V3223" s="40"/>
      <c r="W3223" s="48"/>
      <c r="X3223" s="40"/>
      <c r="Y3223" s="40"/>
      <c r="Z3223" s="40"/>
      <c r="AA3223" s="42"/>
      <c r="AB3223" s="42"/>
      <c r="AC3223" s="42"/>
      <c r="AD3223" s="42"/>
      <c r="AE3223" s="42"/>
      <c r="AF3223" s="42"/>
      <c r="AG3223" s="42"/>
      <c r="AH3223" s="42"/>
      <c r="AI3223" s="40"/>
      <c r="AJ3223" s="40"/>
      <c r="AK3223" s="40"/>
      <c r="AL3223" s="40"/>
    </row>
    <row r="3224" spans="1:38">
      <c r="A3224" s="46"/>
      <c r="B3224" s="40"/>
      <c r="C3224" s="42"/>
      <c r="D3224" s="42"/>
      <c r="E3224" s="42"/>
      <c r="F3224" s="47"/>
      <c r="G3224" s="40"/>
      <c r="H3224" s="47"/>
      <c r="I3224" s="47"/>
      <c r="J3224" s="47"/>
      <c r="K3224" s="47"/>
      <c r="L3224" s="42"/>
      <c r="M3224" s="42"/>
      <c r="N3224" s="42"/>
      <c r="O3224" s="47"/>
      <c r="P3224" s="40"/>
      <c r="Q3224" s="47"/>
      <c r="R3224" s="47"/>
      <c r="S3224" s="47"/>
      <c r="T3224" s="47"/>
      <c r="U3224" s="40"/>
      <c r="V3224" s="40"/>
      <c r="W3224" s="48"/>
      <c r="X3224" s="40"/>
      <c r="Y3224" s="40"/>
      <c r="Z3224" s="40"/>
      <c r="AA3224" s="42"/>
      <c r="AB3224" s="42"/>
      <c r="AC3224" s="42"/>
      <c r="AD3224" s="42"/>
      <c r="AE3224" s="42"/>
      <c r="AF3224" s="42"/>
      <c r="AG3224" s="42"/>
      <c r="AH3224" s="42"/>
      <c r="AI3224" s="40"/>
      <c r="AJ3224" s="40"/>
      <c r="AK3224" s="40"/>
      <c r="AL3224" s="40"/>
    </row>
    <row r="3225" spans="1:38">
      <c r="A3225" s="46"/>
      <c r="B3225" s="40"/>
      <c r="C3225" s="42"/>
      <c r="D3225" s="42"/>
      <c r="E3225" s="42"/>
      <c r="F3225" s="47"/>
      <c r="G3225" s="40"/>
      <c r="H3225" s="47"/>
      <c r="I3225" s="47"/>
      <c r="J3225" s="47"/>
      <c r="K3225" s="47"/>
      <c r="L3225" s="42"/>
      <c r="M3225" s="42"/>
      <c r="N3225" s="42"/>
      <c r="O3225" s="47"/>
      <c r="P3225" s="40"/>
      <c r="Q3225" s="47"/>
      <c r="R3225" s="47"/>
      <c r="S3225" s="47"/>
      <c r="T3225" s="47"/>
      <c r="U3225" s="40"/>
      <c r="V3225" s="40"/>
      <c r="W3225" s="48"/>
      <c r="X3225" s="40"/>
      <c r="Y3225" s="40"/>
      <c r="Z3225" s="40"/>
      <c r="AA3225" s="42"/>
      <c r="AB3225" s="42"/>
      <c r="AC3225" s="42"/>
      <c r="AD3225" s="42"/>
      <c r="AE3225" s="42"/>
      <c r="AF3225" s="42"/>
      <c r="AG3225" s="42"/>
      <c r="AH3225" s="42"/>
      <c r="AI3225" s="40"/>
      <c r="AJ3225" s="40"/>
      <c r="AK3225" s="40"/>
      <c r="AL3225" s="40"/>
    </row>
    <row r="3226" spans="1:38">
      <c r="A3226" s="46"/>
      <c r="B3226" s="40"/>
      <c r="C3226" s="42"/>
      <c r="D3226" s="42"/>
      <c r="E3226" s="42"/>
      <c r="F3226" s="47"/>
      <c r="G3226" s="40"/>
      <c r="H3226" s="47"/>
      <c r="I3226" s="47"/>
      <c r="J3226" s="47"/>
      <c r="K3226" s="47"/>
      <c r="L3226" s="42"/>
      <c r="M3226" s="42"/>
      <c r="N3226" s="42"/>
      <c r="O3226" s="47"/>
      <c r="P3226" s="40"/>
      <c r="Q3226" s="47"/>
      <c r="R3226" s="47"/>
      <c r="S3226" s="47"/>
      <c r="T3226" s="47"/>
      <c r="U3226" s="40"/>
      <c r="V3226" s="40"/>
      <c r="W3226" s="48"/>
      <c r="X3226" s="40"/>
      <c r="Y3226" s="40"/>
      <c r="Z3226" s="40"/>
      <c r="AA3226" s="42"/>
      <c r="AB3226" s="42"/>
      <c r="AC3226" s="42"/>
      <c r="AD3226" s="42"/>
      <c r="AE3226" s="42"/>
      <c r="AF3226" s="42"/>
      <c r="AG3226" s="42"/>
      <c r="AH3226" s="42"/>
      <c r="AI3226" s="40"/>
      <c r="AJ3226" s="40"/>
      <c r="AK3226" s="40"/>
      <c r="AL3226" s="40"/>
    </row>
    <row r="3227" spans="1:38">
      <c r="A3227" s="46"/>
      <c r="B3227" s="40"/>
      <c r="C3227" s="42"/>
      <c r="D3227" s="42"/>
      <c r="E3227" s="42"/>
      <c r="F3227" s="47"/>
      <c r="G3227" s="40"/>
      <c r="H3227" s="47"/>
      <c r="I3227" s="47"/>
      <c r="J3227" s="47"/>
      <c r="K3227" s="47"/>
      <c r="L3227" s="42"/>
      <c r="M3227" s="42"/>
      <c r="N3227" s="42"/>
      <c r="O3227" s="47"/>
      <c r="P3227" s="40"/>
      <c r="Q3227" s="47"/>
      <c r="R3227" s="47"/>
      <c r="S3227" s="47"/>
      <c r="T3227" s="47"/>
      <c r="U3227" s="40"/>
      <c r="V3227" s="40"/>
      <c r="W3227" s="48"/>
      <c r="X3227" s="40"/>
      <c r="Y3227" s="40"/>
      <c r="Z3227" s="40"/>
      <c r="AA3227" s="42"/>
      <c r="AB3227" s="42"/>
      <c r="AC3227" s="42"/>
      <c r="AD3227" s="42"/>
      <c r="AE3227" s="42"/>
      <c r="AF3227" s="42"/>
      <c r="AG3227" s="42"/>
      <c r="AH3227" s="42"/>
      <c r="AI3227" s="40"/>
      <c r="AJ3227" s="40"/>
      <c r="AK3227" s="40"/>
      <c r="AL3227" s="40"/>
    </row>
    <row r="3228" spans="1:38">
      <c r="A3228" s="46"/>
      <c r="B3228" s="40"/>
      <c r="C3228" s="42"/>
      <c r="D3228" s="42"/>
      <c r="E3228" s="42"/>
      <c r="F3228" s="47"/>
      <c r="G3228" s="40"/>
      <c r="H3228" s="47"/>
      <c r="I3228" s="47"/>
      <c r="J3228" s="47"/>
      <c r="K3228" s="47"/>
      <c r="L3228" s="42"/>
      <c r="M3228" s="42"/>
      <c r="N3228" s="42"/>
      <c r="O3228" s="47"/>
      <c r="P3228" s="40"/>
      <c r="Q3228" s="47"/>
      <c r="R3228" s="47"/>
      <c r="S3228" s="47"/>
      <c r="T3228" s="47"/>
      <c r="U3228" s="40"/>
      <c r="V3228" s="40"/>
      <c r="W3228" s="48"/>
      <c r="X3228" s="40"/>
      <c r="Y3228" s="40"/>
      <c r="Z3228" s="40"/>
      <c r="AA3228" s="42"/>
      <c r="AB3228" s="42"/>
      <c r="AC3228" s="42"/>
      <c r="AD3228" s="42"/>
      <c r="AE3228" s="42"/>
      <c r="AF3228" s="42"/>
      <c r="AG3228" s="42"/>
      <c r="AH3228" s="42"/>
      <c r="AI3228" s="40"/>
      <c r="AJ3228" s="40"/>
      <c r="AK3228" s="40"/>
      <c r="AL3228" s="40"/>
    </row>
    <row r="3229" spans="1:38">
      <c r="A3229" s="46"/>
      <c r="B3229" s="40"/>
      <c r="C3229" s="42"/>
      <c r="D3229" s="42"/>
      <c r="E3229" s="42"/>
      <c r="F3229" s="47"/>
      <c r="G3229" s="40"/>
      <c r="H3229" s="47"/>
      <c r="I3229" s="47"/>
      <c r="J3229" s="47"/>
      <c r="K3229" s="47"/>
      <c r="L3229" s="42"/>
      <c r="M3229" s="42"/>
      <c r="N3229" s="42"/>
      <c r="O3229" s="47"/>
      <c r="P3229" s="40"/>
      <c r="Q3229" s="47"/>
      <c r="R3229" s="47"/>
      <c r="S3229" s="47"/>
      <c r="T3229" s="47"/>
      <c r="U3229" s="40"/>
      <c r="V3229" s="40"/>
      <c r="W3229" s="48"/>
      <c r="X3229" s="40"/>
      <c r="Y3229" s="40"/>
      <c r="Z3229" s="40"/>
      <c r="AA3229" s="42"/>
      <c r="AB3229" s="42"/>
      <c r="AC3229" s="42"/>
      <c r="AD3229" s="42"/>
      <c r="AE3229" s="42"/>
      <c r="AF3229" s="42"/>
      <c r="AG3229" s="42"/>
      <c r="AH3229" s="42"/>
      <c r="AI3229" s="40"/>
      <c r="AJ3229" s="40"/>
      <c r="AK3229" s="40"/>
      <c r="AL3229" s="40"/>
    </row>
    <row r="3230" spans="1:38">
      <c r="A3230" s="46"/>
      <c r="B3230" s="40"/>
      <c r="C3230" s="42"/>
      <c r="D3230" s="42"/>
      <c r="E3230" s="42"/>
      <c r="F3230" s="47"/>
      <c r="G3230" s="40"/>
      <c r="H3230" s="47"/>
      <c r="I3230" s="47"/>
      <c r="J3230" s="47"/>
      <c r="K3230" s="47"/>
      <c r="L3230" s="42"/>
      <c r="M3230" s="42"/>
      <c r="N3230" s="42"/>
      <c r="O3230" s="47"/>
      <c r="P3230" s="40"/>
      <c r="Q3230" s="47"/>
      <c r="R3230" s="47"/>
      <c r="S3230" s="47"/>
      <c r="T3230" s="47"/>
      <c r="U3230" s="40"/>
      <c r="V3230" s="40"/>
      <c r="W3230" s="48"/>
      <c r="X3230" s="40"/>
      <c r="Y3230" s="40"/>
      <c r="Z3230" s="40"/>
      <c r="AA3230" s="42"/>
      <c r="AB3230" s="42"/>
      <c r="AC3230" s="42"/>
      <c r="AD3230" s="42"/>
      <c r="AE3230" s="42"/>
      <c r="AF3230" s="42"/>
      <c r="AG3230" s="42"/>
      <c r="AH3230" s="42"/>
      <c r="AI3230" s="40"/>
      <c r="AJ3230" s="40"/>
      <c r="AK3230" s="40"/>
      <c r="AL3230" s="40"/>
    </row>
    <row r="3231" spans="1:38">
      <c r="A3231" s="46"/>
      <c r="B3231" s="40"/>
      <c r="C3231" s="42"/>
      <c r="D3231" s="42"/>
      <c r="E3231" s="42"/>
      <c r="F3231" s="47"/>
      <c r="G3231" s="40"/>
      <c r="H3231" s="47"/>
      <c r="I3231" s="47"/>
      <c r="J3231" s="47"/>
      <c r="K3231" s="47"/>
      <c r="L3231" s="42"/>
      <c r="M3231" s="42"/>
      <c r="N3231" s="42"/>
      <c r="O3231" s="47"/>
      <c r="P3231" s="40"/>
      <c r="Q3231" s="47"/>
      <c r="R3231" s="47"/>
      <c r="S3231" s="47"/>
      <c r="T3231" s="47"/>
      <c r="U3231" s="40"/>
      <c r="V3231" s="40"/>
      <c r="W3231" s="48"/>
      <c r="X3231" s="40"/>
      <c r="Y3231" s="40"/>
      <c r="Z3231" s="40"/>
      <c r="AA3231" s="42"/>
      <c r="AB3231" s="42"/>
      <c r="AC3231" s="42"/>
      <c r="AD3231" s="42"/>
      <c r="AE3231" s="42"/>
      <c r="AF3231" s="42"/>
      <c r="AG3231" s="42"/>
      <c r="AH3231" s="42"/>
      <c r="AI3231" s="40"/>
      <c r="AJ3231" s="40"/>
      <c r="AK3231" s="40"/>
      <c r="AL3231" s="40"/>
    </row>
    <row r="3232" spans="1:38">
      <c r="A3232" s="46"/>
      <c r="B3232" s="40"/>
      <c r="C3232" s="42"/>
      <c r="D3232" s="42"/>
      <c r="E3232" s="42"/>
      <c r="F3232" s="47"/>
      <c r="G3232" s="40"/>
      <c r="H3232" s="47"/>
      <c r="I3232" s="47"/>
      <c r="J3232" s="47"/>
      <c r="K3232" s="47"/>
      <c r="L3232" s="42"/>
      <c r="M3232" s="42"/>
      <c r="N3232" s="42"/>
      <c r="O3232" s="47"/>
      <c r="P3232" s="40"/>
      <c r="Q3232" s="47"/>
      <c r="R3232" s="47"/>
      <c r="S3232" s="47"/>
      <c r="T3232" s="47"/>
      <c r="U3232" s="40"/>
      <c r="V3232" s="40"/>
      <c r="W3232" s="48"/>
      <c r="X3232" s="40"/>
      <c r="Y3232" s="40"/>
      <c r="Z3232" s="40"/>
      <c r="AA3232" s="42"/>
      <c r="AB3232" s="42"/>
      <c r="AC3232" s="42"/>
      <c r="AD3232" s="42"/>
      <c r="AE3232" s="42"/>
      <c r="AF3232" s="42"/>
      <c r="AG3232" s="42"/>
      <c r="AH3232" s="42"/>
      <c r="AI3232" s="40"/>
      <c r="AJ3232" s="40"/>
      <c r="AK3232" s="40"/>
      <c r="AL3232" s="40"/>
    </row>
    <row r="3233" spans="1:38">
      <c r="A3233" s="46"/>
      <c r="B3233" s="40"/>
      <c r="C3233" s="42"/>
      <c r="D3233" s="42"/>
      <c r="E3233" s="42"/>
      <c r="F3233" s="47"/>
      <c r="G3233" s="40"/>
      <c r="H3233" s="47"/>
      <c r="I3233" s="47"/>
      <c r="J3233" s="47"/>
      <c r="K3233" s="47"/>
      <c r="L3233" s="42"/>
      <c r="M3233" s="42"/>
      <c r="N3233" s="42"/>
      <c r="O3233" s="47"/>
      <c r="P3233" s="40"/>
      <c r="Q3233" s="47"/>
      <c r="R3233" s="47"/>
      <c r="S3233" s="47"/>
      <c r="T3233" s="47"/>
      <c r="U3233" s="40"/>
      <c r="V3233" s="40"/>
      <c r="W3233" s="48"/>
      <c r="X3233" s="40"/>
      <c r="Y3233" s="40"/>
      <c r="Z3233" s="40"/>
      <c r="AA3233" s="42"/>
      <c r="AB3233" s="42"/>
      <c r="AC3233" s="42"/>
      <c r="AD3233" s="42"/>
      <c r="AE3233" s="42"/>
      <c r="AF3233" s="42"/>
      <c r="AG3233" s="42"/>
      <c r="AH3233" s="42"/>
      <c r="AI3233" s="40"/>
      <c r="AJ3233" s="40"/>
      <c r="AK3233" s="40"/>
      <c r="AL3233" s="40"/>
    </row>
    <row r="3234" spans="1:38">
      <c r="A3234" s="46"/>
      <c r="B3234" s="40"/>
      <c r="C3234" s="42"/>
      <c r="D3234" s="42"/>
      <c r="E3234" s="42"/>
      <c r="F3234" s="47"/>
      <c r="G3234" s="40"/>
      <c r="H3234" s="47"/>
      <c r="I3234" s="47"/>
      <c r="J3234" s="47"/>
      <c r="K3234" s="47"/>
      <c r="L3234" s="42"/>
      <c r="M3234" s="42"/>
      <c r="N3234" s="42"/>
      <c r="O3234" s="47"/>
      <c r="P3234" s="40"/>
      <c r="Q3234" s="47"/>
      <c r="R3234" s="47"/>
      <c r="S3234" s="47"/>
      <c r="T3234" s="47"/>
      <c r="U3234" s="40"/>
      <c r="V3234" s="40"/>
      <c r="W3234" s="48"/>
      <c r="X3234" s="40"/>
      <c r="Y3234" s="40"/>
      <c r="Z3234" s="40"/>
      <c r="AA3234" s="42"/>
      <c r="AB3234" s="42"/>
      <c r="AC3234" s="42"/>
      <c r="AD3234" s="42"/>
      <c r="AE3234" s="42"/>
      <c r="AF3234" s="42"/>
      <c r="AG3234" s="42"/>
      <c r="AH3234" s="42"/>
      <c r="AI3234" s="40"/>
      <c r="AJ3234" s="40"/>
      <c r="AK3234" s="40"/>
      <c r="AL3234" s="40"/>
    </row>
    <row r="3235" spans="1:38">
      <c r="A3235" s="46"/>
      <c r="B3235" s="40"/>
      <c r="C3235" s="42"/>
      <c r="D3235" s="42"/>
      <c r="E3235" s="42"/>
      <c r="F3235" s="47"/>
      <c r="G3235" s="40"/>
      <c r="H3235" s="47"/>
      <c r="I3235" s="47"/>
      <c r="J3235" s="47"/>
      <c r="K3235" s="47"/>
      <c r="L3235" s="42"/>
      <c r="M3235" s="42"/>
      <c r="N3235" s="42"/>
      <c r="O3235" s="47"/>
      <c r="P3235" s="40"/>
      <c r="Q3235" s="47"/>
      <c r="R3235" s="47"/>
      <c r="S3235" s="47"/>
      <c r="T3235" s="47"/>
      <c r="U3235" s="40"/>
      <c r="V3235" s="40"/>
      <c r="W3235" s="48"/>
      <c r="X3235" s="40"/>
      <c r="Y3235" s="40"/>
      <c r="Z3235" s="40"/>
      <c r="AA3235" s="42"/>
      <c r="AB3235" s="42"/>
      <c r="AC3235" s="42"/>
      <c r="AD3235" s="42"/>
      <c r="AE3235" s="42"/>
      <c r="AF3235" s="42"/>
      <c r="AG3235" s="42"/>
      <c r="AH3235" s="42"/>
      <c r="AI3235" s="40"/>
      <c r="AJ3235" s="40"/>
      <c r="AK3235" s="40"/>
      <c r="AL3235" s="40"/>
    </row>
    <row r="3236" spans="1:38">
      <c r="A3236" s="46"/>
      <c r="B3236" s="40"/>
      <c r="C3236" s="42"/>
      <c r="D3236" s="42"/>
      <c r="E3236" s="42"/>
      <c r="F3236" s="47"/>
      <c r="G3236" s="40"/>
      <c r="H3236" s="47"/>
      <c r="I3236" s="47"/>
      <c r="J3236" s="47"/>
      <c r="K3236" s="47"/>
      <c r="L3236" s="42"/>
      <c r="M3236" s="42"/>
      <c r="N3236" s="42"/>
      <c r="O3236" s="47"/>
      <c r="P3236" s="40"/>
      <c r="Q3236" s="47"/>
      <c r="R3236" s="47"/>
      <c r="S3236" s="47"/>
      <c r="T3236" s="47"/>
      <c r="U3236" s="40"/>
      <c r="V3236" s="40"/>
      <c r="W3236" s="48"/>
      <c r="X3236" s="40"/>
      <c r="Y3236" s="40"/>
      <c r="Z3236" s="40"/>
      <c r="AA3236" s="42"/>
      <c r="AB3236" s="42"/>
      <c r="AC3236" s="42"/>
      <c r="AD3236" s="42"/>
      <c r="AE3236" s="42"/>
      <c r="AF3236" s="42"/>
      <c r="AG3236" s="42"/>
      <c r="AH3236" s="42"/>
      <c r="AI3236" s="40"/>
      <c r="AJ3236" s="40"/>
      <c r="AK3236" s="40"/>
      <c r="AL3236" s="40"/>
    </row>
    <row r="3237" spans="1:38">
      <c r="A3237" s="46"/>
      <c r="B3237" s="40"/>
      <c r="C3237" s="42"/>
      <c r="D3237" s="42"/>
      <c r="E3237" s="42"/>
      <c r="F3237" s="47"/>
      <c r="G3237" s="40"/>
      <c r="H3237" s="47"/>
      <c r="I3237" s="47"/>
      <c r="J3237" s="47"/>
      <c r="K3237" s="47"/>
      <c r="L3237" s="42"/>
      <c r="M3237" s="42"/>
      <c r="N3237" s="42"/>
      <c r="O3237" s="47"/>
      <c r="P3237" s="40"/>
      <c r="Q3237" s="47"/>
      <c r="R3237" s="47"/>
      <c r="S3237" s="47"/>
      <c r="T3237" s="47"/>
      <c r="U3237" s="40"/>
      <c r="V3237" s="40"/>
      <c r="W3237" s="48"/>
      <c r="X3237" s="40"/>
      <c r="Y3237" s="40"/>
      <c r="Z3237" s="40"/>
      <c r="AA3237" s="42"/>
      <c r="AB3237" s="42"/>
      <c r="AC3237" s="42"/>
      <c r="AD3237" s="42"/>
      <c r="AE3237" s="42"/>
      <c r="AF3237" s="42"/>
      <c r="AG3237" s="42"/>
      <c r="AH3237" s="42"/>
      <c r="AI3237" s="40"/>
      <c r="AJ3237" s="40"/>
      <c r="AK3237" s="40"/>
      <c r="AL3237" s="40"/>
    </row>
    <row r="3238" spans="1:38">
      <c r="A3238" s="46"/>
      <c r="B3238" s="40"/>
      <c r="C3238" s="42"/>
      <c r="D3238" s="42"/>
      <c r="E3238" s="42"/>
      <c r="F3238" s="47"/>
      <c r="G3238" s="40"/>
      <c r="H3238" s="47"/>
      <c r="I3238" s="47"/>
      <c r="J3238" s="47"/>
      <c r="K3238" s="47"/>
      <c r="L3238" s="42"/>
      <c r="M3238" s="42"/>
      <c r="N3238" s="42"/>
      <c r="O3238" s="47"/>
      <c r="P3238" s="40"/>
      <c r="Q3238" s="47"/>
      <c r="R3238" s="47"/>
      <c r="S3238" s="47"/>
      <c r="T3238" s="47"/>
      <c r="U3238" s="40"/>
      <c r="V3238" s="40"/>
      <c r="W3238" s="48"/>
      <c r="X3238" s="40"/>
      <c r="Y3238" s="40"/>
      <c r="Z3238" s="40"/>
      <c r="AA3238" s="42"/>
      <c r="AB3238" s="42"/>
      <c r="AC3238" s="42"/>
      <c r="AD3238" s="42"/>
      <c r="AE3238" s="42"/>
      <c r="AF3238" s="42"/>
      <c r="AG3238" s="42"/>
      <c r="AH3238" s="42"/>
      <c r="AI3238" s="40"/>
      <c r="AJ3238" s="40"/>
      <c r="AK3238" s="40"/>
      <c r="AL3238" s="40"/>
    </row>
    <row r="3239" spans="1:38">
      <c r="A3239" s="46"/>
      <c r="B3239" s="40"/>
      <c r="C3239" s="42"/>
      <c r="D3239" s="42"/>
      <c r="E3239" s="42"/>
      <c r="F3239" s="47"/>
      <c r="G3239" s="40"/>
      <c r="H3239" s="47"/>
      <c r="I3239" s="47"/>
      <c r="J3239" s="47"/>
      <c r="K3239" s="47"/>
      <c r="L3239" s="42"/>
      <c r="M3239" s="42"/>
      <c r="N3239" s="42"/>
      <c r="O3239" s="47"/>
      <c r="P3239" s="40"/>
      <c r="Q3239" s="47"/>
      <c r="R3239" s="47"/>
      <c r="S3239" s="47"/>
      <c r="T3239" s="47"/>
      <c r="U3239" s="40"/>
      <c r="V3239" s="40"/>
      <c r="W3239" s="48"/>
      <c r="X3239" s="40"/>
      <c r="Y3239" s="40"/>
      <c r="Z3239" s="40"/>
      <c r="AA3239" s="42"/>
      <c r="AB3239" s="42"/>
      <c r="AC3239" s="42"/>
      <c r="AD3239" s="42"/>
      <c r="AE3239" s="42"/>
      <c r="AF3239" s="42"/>
      <c r="AG3239" s="42"/>
      <c r="AH3239" s="42"/>
      <c r="AI3239" s="40"/>
      <c r="AJ3239" s="40"/>
      <c r="AK3239" s="40"/>
      <c r="AL3239" s="40"/>
    </row>
    <row r="3240" spans="1:38">
      <c r="A3240" s="46"/>
      <c r="B3240" s="40"/>
      <c r="C3240" s="42"/>
      <c r="D3240" s="42"/>
      <c r="E3240" s="42"/>
      <c r="F3240" s="47"/>
      <c r="G3240" s="40"/>
      <c r="H3240" s="47"/>
      <c r="I3240" s="47"/>
      <c r="J3240" s="47"/>
      <c r="K3240" s="47"/>
      <c r="L3240" s="42"/>
      <c r="M3240" s="42"/>
      <c r="N3240" s="42"/>
      <c r="O3240" s="47"/>
      <c r="P3240" s="40"/>
      <c r="Q3240" s="47"/>
      <c r="R3240" s="47"/>
      <c r="S3240" s="47"/>
      <c r="T3240" s="47"/>
      <c r="U3240" s="40"/>
      <c r="V3240" s="40"/>
      <c r="W3240" s="48"/>
      <c r="X3240" s="40"/>
      <c r="Y3240" s="40"/>
      <c r="Z3240" s="40"/>
      <c r="AA3240" s="42"/>
      <c r="AB3240" s="42"/>
      <c r="AC3240" s="42"/>
      <c r="AD3240" s="42"/>
      <c r="AE3240" s="42"/>
      <c r="AF3240" s="42"/>
      <c r="AG3240" s="42"/>
      <c r="AH3240" s="42"/>
      <c r="AI3240" s="40"/>
      <c r="AJ3240" s="40"/>
      <c r="AK3240" s="40"/>
      <c r="AL3240" s="40"/>
    </row>
    <row r="3241" spans="1:38">
      <c r="A3241" s="46"/>
      <c r="B3241" s="40"/>
      <c r="C3241" s="42"/>
      <c r="D3241" s="42"/>
      <c r="E3241" s="42"/>
      <c r="F3241" s="47"/>
      <c r="G3241" s="40"/>
      <c r="H3241" s="47"/>
      <c r="I3241" s="47"/>
      <c r="J3241" s="47"/>
      <c r="K3241" s="47"/>
      <c r="L3241" s="42"/>
      <c r="M3241" s="42"/>
      <c r="N3241" s="42"/>
      <c r="O3241" s="47"/>
      <c r="P3241" s="40"/>
      <c r="Q3241" s="47"/>
      <c r="R3241" s="47"/>
      <c r="S3241" s="47"/>
      <c r="T3241" s="47"/>
      <c r="U3241" s="40"/>
      <c r="V3241" s="40"/>
      <c r="W3241" s="48"/>
      <c r="X3241" s="40"/>
      <c r="Y3241" s="40"/>
      <c r="Z3241" s="40"/>
      <c r="AA3241" s="42"/>
      <c r="AB3241" s="42"/>
      <c r="AC3241" s="42"/>
      <c r="AD3241" s="42"/>
      <c r="AE3241" s="42"/>
      <c r="AF3241" s="42"/>
      <c r="AG3241" s="42"/>
      <c r="AH3241" s="42"/>
      <c r="AI3241" s="40"/>
      <c r="AJ3241" s="40"/>
      <c r="AK3241" s="40"/>
      <c r="AL3241" s="40"/>
    </row>
    <row r="3242" spans="1:38">
      <c r="A3242" s="46"/>
      <c r="B3242" s="40"/>
      <c r="C3242" s="42"/>
      <c r="D3242" s="42"/>
      <c r="E3242" s="42"/>
      <c r="F3242" s="47"/>
      <c r="G3242" s="40"/>
      <c r="H3242" s="47"/>
      <c r="I3242" s="47"/>
      <c r="J3242" s="47"/>
      <c r="K3242" s="47"/>
      <c r="L3242" s="42"/>
      <c r="M3242" s="42"/>
      <c r="N3242" s="42"/>
      <c r="O3242" s="47"/>
      <c r="P3242" s="40"/>
      <c r="Q3242" s="47"/>
      <c r="R3242" s="47"/>
      <c r="S3242" s="47"/>
      <c r="T3242" s="47"/>
      <c r="U3242" s="40"/>
      <c r="V3242" s="40"/>
      <c r="W3242" s="48"/>
      <c r="X3242" s="40"/>
      <c r="Y3242" s="40"/>
      <c r="Z3242" s="40"/>
      <c r="AA3242" s="42"/>
      <c r="AB3242" s="42"/>
      <c r="AC3242" s="42"/>
      <c r="AD3242" s="42"/>
      <c r="AE3242" s="42"/>
      <c r="AF3242" s="42"/>
      <c r="AG3242" s="42"/>
      <c r="AH3242" s="42"/>
      <c r="AI3242" s="40"/>
      <c r="AJ3242" s="40"/>
      <c r="AK3242" s="40"/>
      <c r="AL3242" s="40"/>
    </row>
    <row r="3243" spans="1:38">
      <c r="A3243" s="46"/>
      <c r="B3243" s="40"/>
      <c r="C3243" s="42"/>
      <c r="D3243" s="42"/>
      <c r="E3243" s="42"/>
      <c r="F3243" s="47"/>
      <c r="G3243" s="40"/>
      <c r="H3243" s="47"/>
      <c r="I3243" s="47"/>
      <c r="J3243" s="47"/>
      <c r="K3243" s="47"/>
      <c r="L3243" s="42"/>
      <c r="M3243" s="42"/>
      <c r="N3243" s="42"/>
      <c r="O3243" s="47"/>
      <c r="P3243" s="40"/>
      <c r="Q3243" s="47"/>
      <c r="R3243" s="47"/>
      <c r="S3243" s="47"/>
      <c r="T3243" s="47"/>
      <c r="U3243" s="40"/>
      <c r="V3243" s="40"/>
      <c r="W3243" s="48"/>
      <c r="X3243" s="40"/>
      <c r="Y3243" s="40"/>
      <c r="Z3243" s="40"/>
      <c r="AA3243" s="42"/>
      <c r="AB3243" s="42"/>
      <c r="AC3243" s="42"/>
      <c r="AD3243" s="42"/>
      <c r="AE3243" s="42"/>
      <c r="AF3243" s="42"/>
      <c r="AG3243" s="42"/>
      <c r="AH3243" s="42"/>
      <c r="AI3243" s="40"/>
      <c r="AJ3243" s="40"/>
      <c r="AK3243" s="40"/>
      <c r="AL3243" s="40"/>
    </row>
    <row r="3244" spans="1:38">
      <c r="A3244" s="46"/>
      <c r="B3244" s="40"/>
      <c r="C3244" s="42"/>
      <c r="D3244" s="42"/>
      <c r="E3244" s="42"/>
      <c r="F3244" s="47"/>
      <c r="G3244" s="40"/>
      <c r="H3244" s="47"/>
      <c r="I3244" s="47"/>
      <c r="J3244" s="47"/>
      <c r="K3244" s="47"/>
      <c r="L3244" s="42"/>
      <c r="M3244" s="42"/>
      <c r="N3244" s="42"/>
      <c r="O3244" s="47"/>
      <c r="P3244" s="40"/>
      <c r="Q3244" s="47"/>
      <c r="R3244" s="47"/>
      <c r="S3244" s="47"/>
      <c r="T3244" s="47"/>
      <c r="U3244" s="40"/>
      <c r="V3244" s="40"/>
      <c r="W3244" s="48"/>
      <c r="X3244" s="40"/>
      <c r="Y3244" s="40"/>
      <c r="Z3244" s="40"/>
      <c r="AA3244" s="42"/>
      <c r="AB3244" s="42"/>
      <c r="AC3244" s="42"/>
      <c r="AD3244" s="42"/>
      <c r="AE3244" s="42"/>
      <c r="AF3244" s="42"/>
      <c r="AG3244" s="42"/>
      <c r="AH3244" s="42"/>
      <c r="AI3244" s="40"/>
      <c r="AJ3244" s="40"/>
      <c r="AK3244" s="40"/>
      <c r="AL3244" s="40"/>
    </row>
    <row r="3245" spans="1:38">
      <c r="A3245" s="46"/>
      <c r="B3245" s="40"/>
      <c r="C3245" s="42"/>
      <c r="D3245" s="42"/>
      <c r="E3245" s="42"/>
      <c r="F3245" s="47"/>
      <c r="G3245" s="40"/>
      <c r="H3245" s="47"/>
      <c r="I3245" s="47"/>
      <c r="J3245" s="47"/>
      <c r="K3245" s="47"/>
      <c r="L3245" s="42"/>
      <c r="M3245" s="42"/>
      <c r="N3245" s="42"/>
      <c r="O3245" s="47"/>
      <c r="P3245" s="40"/>
      <c r="Q3245" s="47"/>
      <c r="R3245" s="47"/>
      <c r="S3245" s="47"/>
      <c r="T3245" s="47"/>
      <c r="U3245" s="40"/>
      <c r="V3245" s="40"/>
      <c r="W3245" s="48"/>
      <c r="X3245" s="40"/>
      <c r="Y3245" s="40"/>
      <c r="Z3245" s="40"/>
      <c r="AA3245" s="42"/>
      <c r="AB3245" s="42"/>
      <c r="AC3245" s="42"/>
      <c r="AD3245" s="42"/>
      <c r="AE3245" s="42"/>
      <c r="AF3245" s="42"/>
      <c r="AG3245" s="42"/>
      <c r="AH3245" s="42"/>
      <c r="AI3245" s="40"/>
      <c r="AJ3245" s="40"/>
      <c r="AK3245" s="40"/>
      <c r="AL3245" s="40"/>
    </row>
    <row r="3246" spans="1:38">
      <c r="A3246" s="46"/>
      <c r="B3246" s="40"/>
      <c r="C3246" s="42"/>
      <c r="D3246" s="42"/>
      <c r="E3246" s="42"/>
      <c r="F3246" s="47"/>
      <c r="G3246" s="40"/>
      <c r="H3246" s="47"/>
      <c r="I3246" s="47"/>
      <c r="J3246" s="47"/>
      <c r="K3246" s="47"/>
      <c r="L3246" s="42"/>
      <c r="M3246" s="42"/>
      <c r="N3246" s="42"/>
      <c r="O3246" s="47"/>
      <c r="P3246" s="40"/>
      <c r="Q3246" s="47"/>
      <c r="R3246" s="47"/>
      <c r="S3246" s="47"/>
      <c r="T3246" s="47"/>
      <c r="U3246" s="40"/>
      <c r="V3246" s="40"/>
      <c r="W3246" s="48"/>
      <c r="X3246" s="40"/>
      <c r="Y3246" s="40"/>
      <c r="Z3246" s="40"/>
      <c r="AA3246" s="42"/>
      <c r="AB3246" s="42"/>
      <c r="AC3246" s="42"/>
      <c r="AD3246" s="42"/>
      <c r="AE3246" s="42"/>
      <c r="AF3246" s="42"/>
      <c r="AG3246" s="42"/>
      <c r="AH3246" s="42"/>
      <c r="AI3246" s="40"/>
      <c r="AJ3246" s="40"/>
      <c r="AK3246" s="40"/>
      <c r="AL3246" s="40"/>
    </row>
    <row r="3247" spans="1:38">
      <c r="A3247" s="46"/>
      <c r="B3247" s="40"/>
      <c r="C3247" s="42"/>
      <c r="D3247" s="42"/>
      <c r="E3247" s="42"/>
      <c r="F3247" s="47"/>
      <c r="G3247" s="40"/>
      <c r="H3247" s="47"/>
      <c r="I3247" s="47"/>
      <c r="J3247" s="47"/>
      <c r="K3247" s="47"/>
      <c r="L3247" s="42"/>
      <c r="M3247" s="42"/>
      <c r="N3247" s="42"/>
      <c r="O3247" s="47"/>
      <c r="P3247" s="40"/>
      <c r="Q3247" s="47"/>
      <c r="R3247" s="47"/>
      <c r="S3247" s="47"/>
      <c r="T3247" s="47"/>
      <c r="U3247" s="40"/>
      <c r="V3247" s="40"/>
      <c r="W3247" s="48"/>
      <c r="X3247" s="40"/>
      <c r="Y3247" s="40"/>
      <c r="Z3247" s="40"/>
      <c r="AA3247" s="42"/>
      <c r="AB3247" s="42"/>
      <c r="AC3247" s="42"/>
      <c r="AD3247" s="42"/>
      <c r="AE3247" s="42"/>
      <c r="AF3247" s="42"/>
      <c r="AG3247" s="42"/>
      <c r="AH3247" s="42"/>
      <c r="AI3247" s="40"/>
      <c r="AJ3247" s="40"/>
      <c r="AK3247" s="40"/>
      <c r="AL3247" s="40"/>
    </row>
    <row r="3248" spans="1:38">
      <c r="A3248" s="46"/>
      <c r="B3248" s="40"/>
      <c r="C3248" s="42"/>
      <c r="D3248" s="42"/>
      <c r="E3248" s="42"/>
      <c r="F3248" s="47"/>
      <c r="G3248" s="40"/>
      <c r="H3248" s="47"/>
      <c r="I3248" s="47"/>
      <c r="J3248" s="47"/>
      <c r="K3248" s="47"/>
      <c r="L3248" s="42"/>
      <c r="M3248" s="42"/>
      <c r="N3248" s="42"/>
      <c r="O3248" s="47"/>
      <c r="P3248" s="40"/>
      <c r="Q3248" s="47"/>
      <c r="R3248" s="47"/>
      <c r="S3248" s="47"/>
      <c r="T3248" s="47"/>
      <c r="U3248" s="40"/>
      <c r="V3248" s="40"/>
      <c r="W3248" s="48"/>
      <c r="X3248" s="40"/>
      <c r="Y3248" s="40"/>
      <c r="Z3248" s="40"/>
      <c r="AA3248" s="42"/>
      <c r="AB3248" s="42"/>
      <c r="AC3248" s="42"/>
      <c r="AD3248" s="42"/>
      <c r="AE3248" s="42"/>
      <c r="AF3248" s="42"/>
      <c r="AG3248" s="42"/>
      <c r="AH3248" s="42"/>
      <c r="AI3248" s="40"/>
      <c r="AJ3248" s="40"/>
      <c r="AK3248" s="40"/>
      <c r="AL3248" s="40"/>
    </row>
    <row r="3249" spans="1:38">
      <c r="A3249" s="46"/>
      <c r="B3249" s="40"/>
      <c r="C3249" s="42"/>
      <c r="D3249" s="42"/>
      <c r="E3249" s="42"/>
      <c r="F3249" s="47"/>
      <c r="G3249" s="40"/>
      <c r="H3249" s="47"/>
      <c r="I3249" s="47"/>
      <c r="J3249" s="47"/>
      <c r="K3249" s="47"/>
      <c r="L3249" s="42"/>
      <c r="M3249" s="42"/>
      <c r="N3249" s="42"/>
      <c r="O3249" s="47"/>
      <c r="P3249" s="40"/>
      <c r="Q3249" s="47"/>
      <c r="R3249" s="47"/>
      <c r="S3249" s="47"/>
      <c r="T3249" s="47"/>
      <c r="U3249" s="40"/>
      <c r="V3249" s="40"/>
      <c r="W3249" s="48"/>
      <c r="X3249" s="40"/>
      <c r="Y3249" s="40"/>
      <c r="Z3249" s="40"/>
      <c r="AA3249" s="42"/>
      <c r="AB3249" s="42"/>
      <c r="AC3249" s="42"/>
      <c r="AD3249" s="42"/>
      <c r="AE3249" s="42"/>
      <c r="AF3249" s="42"/>
      <c r="AG3249" s="42"/>
      <c r="AH3249" s="42"/>
      <c r="AI3249" s="40"/>
      <c r="AJ3249" s="40"/>
      <c r="AK3249" s="40"/>
      <c r="AL3249" s="40"/>
    </row>
    <row r="3250" spans="1:38">
      <c r="A3250" s="46"/>
      <c r="B3250" s="40"/>
      <c r="C3250" s="42"/>
      <c r="D3250" s="42"/>
      <c r="E3250" s="42"/>
      <c r="F3250" s="47"/>
      <c r="G3250" s="40"/>
      <c r="H3250" s="47"/>
      <c r="I3250" s="47"/>
      <c r="J3250" s="47"/>
      <c r="K3250" s="47"/>
      <c r="L3250" s="42"/>
      <c r="M3250" s="42"/>
      <c r="N3250" s="42"/>
      <c r="O3250" s="47"/>
      <c r="P3250" s="40"/>
      <c r="Q3250" s="47"/>
      <c r="R3250" s="47"/>
      <c r="S3250" s="47"/>
      <c r="T3250" s="47"/>
      <c r="U3250" s="40"/>
      <c r="V3250" s="40"/>
      <c r="W3250" s="48"/>
      <c r="X3250" s="40"/>
      <c r="Y3250" s="40"/>
      <c r="Z3250" s="40"/>
      <c r="AA3250" s="42"/>
      <c r="AB3250" s="42"/>
      <c r="AC3250" s="42"/>
      <c r="AD3250" s="42"/>
      <c r="AE3250" s="42"/>
      <c r="AF3250" s="42"/>
      <c r="AG3250" s="42"/>
      <c r="AH3250" s="42"/>
      <c r="AI3250" s="40"/>
      <c r="AJ3250" s="40"/>
      <c r="AK3250" s="40"/>
      <c r="AL3250" s="40"/>
    </row>
    <row r="3251" spans="1:38">
      <c r="A3251" s="46"/>
      <c r="B3251" s="40"/>
      <c r="C3251" s="42"/>
      <c r="D3251" s="42"/>
      <c r="E3251" s="42"/>
      <c r="F3251" s="47"/>
      <c r="G3251" s="40"/>
      <c r="H3251" s="47"/>
      <c r="I3251" s="47"/>
      <c r="J3251" s="47"/>
      <c r="K3251" s="47"/>
      <c r="L3251" s="42"/>
      <c r="M3251" s="42"/>
      <c r="N3251" s="42"/>
      <c r="O3251" s="47"/>
      <c r="P3251" s="40"/>
      <c r="Q3251" s="47"/>
      <c r="R3251" s="47"/>
      <c r="S3251" s="47"/>
      <c r="T3251" s="47"/>
      <c r="U3251" s="40"/>
      <c r="V3251" s="40"/>
      <c r="W3251" s="48"/>
      <c r="X3251" s="40"/>
      <c r="Y3251" s="40"/>
      <c r="Z3251" s="40"/>
      <c r="AA3251" s="42"/>
      <c r="AB3251" s="42"/>
      <c r="AC3251" s="42"/>
      <c r="AD3251" s="42"/>
      <c r="AE3251" s="42"/>
      <c r="AF3251" s="42"/>
      <c r="AG3251" s="42"/>
      <c r="AH3251" s="42"/>
      <c r="AI3251" s="40"/>
      <c r="AJ3251" s="40"/>
      <c r="AK3251" s="40"/>
      <c r="AL3251" s="40"/>
    </row>
    <row r="3252" spans="1:38">
      <c r="A3252" s="46"/>
      <c r="B3252" s="40"/>
      <c r="C3252" s="42"/>
      <c r="D3252" s="42"/>
      <c r="E3252" s="42"/>
      <c r="F3252" s="47"/>
      <c r="G3252" s="40"/>
      <c r="H3252" s="47"/>
      <c r="I3252" s="47"/>
      <c r="J3252" s="47"/>
      <c r="K3252" s="47"/>
      <c r="L3252" s="42"/>
      <c r="M3252" s="42"/>
      <c r="N3252" s="42"/>
      <c r="O3252" s="47"/>
      <c r="P3252" s="40"/>
      <c r="Q3252" s="47"/>
      <c r="R3252" s="47"/>
      <c r="S3252" s="47"/>
      <c r="T3252" s="47"/>
      <c r="U3252" s="40"/>
      <c r="V3252" s="40"/>
      <c r="W3252" s="48"/>
      <c r="X3252" s="40"/>
      <c r="Y3252" s="40"/>
      <c r="Z3252" s="40"/>
      <c r="AA3252" s="42"/>
      <c r="AB3252" s="42"/>
      <c r="AC3252" s="42"/>
      <c r="AD3252" s="42"/>
      <c r="AE3252" s="42"/>
      <c r="AF3252" s="42"/>
      <c r="AG3252" s="42"/>
      <c r="AH3252" s="42"/>
      <c r="AI3252" s="40"/>
      <c r="AJ3252" s="40"/>
      <c r="AK3252" s="40"/>
      <c r="AL3252" s="40"/>
    </row>
    <row r="3253" spans="1:38">
      <c r="A3253" s="46"/>
      <c r="B3253" s="40"/>
      <c r="C3253" s="42"/>
      <c r="D3253" s="42"/>
      <c r="E3253" s="42"/>
      <c r="F3253" s="47"/>
      <c r="G3253" s="40"/>
      <c r="H3253" s="47"/>
      <c r="I3253" s="47"/>
      <c r="J3253" s="47"/>
      <c r="K3253" s="47"/>
      <c r="L3253" s="42"/>
      <c r="M3253" s="42"/>
      <c r="N3253" s="42"/>
      <c r="O3253" s="47"/>
      <c r="P3253" s="40"/>
      <c r="Q3253" s="47"/>
      <c r="R3253" s="47"/>
      <c r="S3253" s="47"/>
      <c r="T3253" s="47"/>
      <c r="U3253" s="40"/>
      <c r="V3253" s="40"/>
      <c r="W3253" s="48"/>
      <c r="X3253" s="40"/>
      <c r="Y3253" s="40"/>
      <c r="Z3253" s="40"/>
      <c r="AA3253" s="42"/>
      <c r="AB3253" s="42"/>
      <c r="AC3253" s="42"/>
      <c r="AD3253" s="42"/>
      <c r="AE3253" s="42"/>
      <c r="AF3253" s="42"/>
      <c r="AG3253" s="42"/>
      <c r="AH3253" s="42"/>
      <c r="AI3253" s="40"/>
      <c r="AJ3253" s="40"/>
      <c r="AK3253" s="40"/>
      <c r="AL3253" s="40"/>
    </row>
    <row r="3254" spans="1:38">
      <c r="A3254" s="46"/>
      <c r="B3254" s="40"/>
      <c r="C3254" s="42"/>
      <c r="D3254" s="42"/>
      <c r="E3254" s="42"/>
      <c r="F3254" s="47"/>
      <c r="G3254" s="40"/>
      <c r="H3254" s="47"/>
      <c r="I3254" s="47"/>
      <c r="J3254" s="47"/>
      <c r="K3254" s="47"/>
      <c r="L3254" s="42"/>
      <c r="M3254" s="42"/>
      <c r="N3254" s="42"/>
      <c r="O3254" s="47"/>
      <c r="P3254" s="40"/>
      <c r="Q3254" s="47"/>
      <c r="R3254" s="47"/>
      <c r="S3254" s="47"/>
      <c r="T3254" s="47"/>
      <c r="U3254" s="40"/>
      <c r="V3254" s="40"/>
      <c r="W3254" s="48"/>
      <c r="X3254" s="40"/>
      <c r="Y3254" s="40"/>
      <c r="Z3254" s="40"/>
      <c r="AA3254" s="42"/>
      <c r="AB3254" s="42"/>
      <c r="AC3254" s="42"/>
      <c r="AD3254" s="42"/>
      <c r="AE3254" s="42"/>
      <c r="AF3254" s="42"/>
      <c r="AG3254" s="42"/>
      <c r="AH3254" s="42"/>
      <c r="AI3254" s="40"/>
      <c r="AJ3254" s="40"/>
      <c r="AK3254" s="40"/>
      <c r="AL3254" s="40"/>
    </row>
    <row r="3255" spans="1:38">
      <c r="A3255" s="46"/>
      <c r="B3255" s="40"/>
      <c r="C3255" s="42"/>
      <c r="D3255" s="42"/>
      <c r="E3255" s="42"/>
      <c r="F3255" s="47"/>
      <c r="G3255" s="40"/>
      <c r="H3255" s="47"/>
      <c r="I3255" s="47"/>
      <c r="J3255" s="47"/>
      <c r="K3255" s="47"/>
      <c r="L3255" s="42"/>
      <c r="M3255" s="42"/>
      <c r="N3255" s="42"/>
      <c r="O3255" s="47"/>
      <c r="P3255" s="40"/>
      <c r="Q3255" s="47"/>
      <c r="R3255" s="47"/>
      <c r="S3255" s="47"/>
      <c r="T3255" s="47"/>
      <c r="U3255" s="40"/>
      <c r="V3255" s="40"/>
      <c r="W3255" s="48"/>
      <c r="X3255" s="40"/>
      <c r="Y3255" s="40"/>
      <c r="Z3255" s="40"/>
      <c r="AA3255" s="42"/>
      <c r="AB3255" s="42"/>
      <c r="AC3255" s="42"/>
      <c r="AD3255" s="42"/>
      <c r="AE3255" s="42"/>
      <c r="AF3255" s="42"/>
      <c r="AG3255" s="42"/>
      <c r="AH3255" s="42"/>
      <c r="AI3255" s="40"/>
      <c r="AJ3255" s="40"/>
      <c r="AK3255" s="40"/>
      <c r="AL3255" s="40"/>
    </row>
    <row r="3256" spans="1:38">
      <c r="A3256" s="46"/>
      <c r="B3256" s="40"/>
      <c r="C3256" s="42"/>
      <c r="D3256" s="42"/>
      <c r="E3256" s="42"/>
      <c r="F3256" s="47"/>
      <c r="G3256" s="40"/>
      <c r="H3256" s="47"/>
      <c r="I3256" s="47"/>
      <c r="J3256" s="47"/>
      <c r="K3256" s="47"/>
      <c r="L3256" s="42"/>
      <c r="M3256" s="42"/>
      <c r="N3256" s="42"/>
      <c r="O3256" s="47"/>
      <c r="P3256" s="40"/>
      <c r="Q3256" s="47"/>
      <c r="R3256" s="47"/>
      <c r="S3256" s="47"/>
      <c r="T3256" s="47"/>
      <c r="U3256" s="40"/>
      <c r="V3256" s="40"/>
      <c r="W3256" s="48"/>
      <c r="X3256" s="40"/>
      <c r="Y3256" s="40"/>
      <c r="Z3256" s="40"/>
      <c r="AA3256" s="42"/>
      <c r="AB3256" s="42"/>
      <c r="AC3256" s="42"/>
      <c r="AD3256" s="42"/>
      <c r="AE3256" s="42"/>
      <c r="AF3256" s="42"/>
      <c r="AG3256" s="42"/>
      <c r="AH3256" s="42"/>
      <c r="AI3256" s="40"/>
      <c r="AJ3256" s="40"/>
      <c r="AK3256" s="40"/>
      <c r="AL3256" s="40"/>
    </row>
    <row r="3257" spans="1:38">
      <c r="A3257" s="46"/>
      <c r="B3257" s="40"/>
      <c r="C3257" s="42"/>
      <c r="D3257" s="42"/>
      <c r="E3257" s="42"/>
      <c r="F3257" s="47"/>
      <c r="G3257" s="40"/>
      <c r="H3257" s="47"/>
      <c r="I3257" s="47"/>
      <c r="J3257" s="47"/>
      <c r="K3257" s="47"/>
      <c r="L3257" s="42"/>
      <c r="M3257" s="42"/>
      <c r="N3257" s="42"/>
      <c r="O3257" s="47"/>
      <c r="P3257" s="40"/>
      <c r="Q3257" s="47"/>
      <c r="R3257" s="47"/>
      <c r="S3257" s="47"/>
      <c r="T3257" s="47"/>
      <c r="U3257" s="40"/>
      <c r="V3257" s="40"/>
      <c r="W3257" s="48"/>
      <c r="X3257" s="40"/>
      <c r="Y3257" s="40"/>
      <c r="Z3257" s="40"/>
      <c r="AA3257" s="42"/>
      <c r="AB3257" s="42"/>
      <c r="AC3257" s="42"/>
      <c r="AD3257" s="42"/>
      <c r="AE3257" s="42"/>
      <c r="AF3257" s="42"/>
      <c r="AG3257" s="42"/>
      <c r="AH3257" s="42"/>
      <c r="AI3257" s="40"/>
      <c r="AJ3257" s="40"/>
      <c r="AK3257" s="40"/>
      <c r="AL3257" s="40"/>
    </row>
    <row r="3258" spans="1:38">
      <c r="A3258" s="46"/>
      <c r="B3258" s="40"/>
      <c r="C3258" s="42"/>
      <c r="D3258" s="42"/>
      <c r="E3258" s="42"/>
      <c r="F3258" s="47"/>
      <c r="G3258" s="40"/>
      <c r="H3258" s="47"/>
      <c r="I3258" s="47"/>
      <c r="J3258" s="47"/>
      <c r="K3258" s="47"/>
      <c r="L3258" s="42"/>
      <c r="M3258" s="42"/>
      <c r="N3258" s="42"/>
      <c r="O3258" s="47"/>
      <c r="P3258" s="40"/>
      <c r="Q3258" s="47"/>
      <c r="R3258" s="47"/>
      <c r="S3258" s="47"/>
      <c r="T3258" s="47"/>
      <c r="U3258" s="40"/>
      <c r="V3258" s="40"/>
      <c r="W3258" s="48"/>
      <c r="X3258" s="40"/>
      <c r="Y3258" s="40"/>
      <c r="Z3258" s="40"/>
      <c r="AA3258" s="42"/>
      <c r="AB3258" s="42"/>
      <c r="AC3258" s="42"/>
      <c r="AD3258" s="42"/>
      <c r="AE3258" s="42"/>
      <c r="AF3258" s="42"/>
      <c r="AG3258" s="42"/>
      <c r="AH3258" s="42"/>
      <c r="AI3258" s="40"/>
      <c r="AJ3258" s="40"/>
      <c r="AK3258" s="40"/>
      <c r="AL3258" s="40"/>
    </row>
    <row r="3259" spans="1:38">
      <c r="A3259" s="46"/>
      <c r="B3259" s="40"/>
      <c r="C3259" s="42"/>
      <c r="D3259" s="42"/>
      <c r="E3259" s="42"/>
      <c r="F3259" s="47"/>
      <c r="G3259" s="40"/>
      <c r="H3259" s="47"/>
      <c r="I3259" s="47"/>
      <c r="J3259" s="47"/>
      <c r="K3259" s="47"/>
      <c r="L3259" s="42"/>
      <c r="M3259" s="42"/>
      <c r="N3259" s="42"/>
      <c r="O3259" s="47"/>
      <c r="P3259" s="40"/>
      <c r="Q3259" s="47"/>
      <c r="R3259" s="47"/>
      <c r="S3259" s="47"/>
      <c r="T3259" s="47"/>
      <c r="U3259" s="40"/>
      <c r="V3259" s="40"/>
      <c r="W3259" s="48"/>
      <c r="X3259" s="40"/>
      <c r="Y3259" s="40"/>
      <c r="Z3259" s="40"/>
      <c r="AA3259" s="42"/>
      <c r="AB3259" s="42"/>
      <c r="AC3259" s="42"/>
      <c r="AD3259" s="42"/>
      <c r="AE3259" s="42"/>
      <c r="AF3259" s="42"/>
      <c r="AG3259" s="42"/>
      <c r="AH3259" s="42"/>
      <c r="AI3259" s="40"/>
      <c r="AJ3259" s="40"/>
      <c r="AK3259" s="40"/>
      <c r="AL3259" s="40"/>
    </row>
    <row r="3260" spans="1:38">
      <c r="A3260" s="46"/>
      <c r="B3260" s="40"/>
      <c r="C3260" s="42"/>
      <c r="D3260" s="42"/>
      <c r="E3260" s="42"/>
      <c r="F3260" s="47"/>
      <c r="G3260" s="40"/>
      <c r="H3260" s="47"/>
      <c r="I3260" s="47"/>
      <c r="J3260" s="47"/>
      <c r="K3260" s="47"/>
      <c r="L3260" s="42"/>
      <c r="M3260" s="42"/>
      <c r="N3260" s="42"/>
      <c r="O3260" s="47"/>
      <c r="P3260" s="40"/>
      <c r="Q3260" s="47"/>
      <c r="R3260" s="47"/>
      <c r="S3260" s="47"/>
      <c r="T3260" s="47"/>
      <c r="U3260" s="40"/>
      <c r="V3260" s="40"/>
      <c r="W3260" s="48"/>
      <c r="X3260" s="40"/>
      <c r="Y3260" s="40"/>
      <c r="Z3260" s="40"/>
      <c r="AA3260" s="42"/>
      <c r="AB3260" s="42"/>
      <c r="AC3260" s="42"/>
      <c r="AD3260" s="42"/>
      <c r="AE3260" s="42"/>
      <c r="AF3260" s="42"/>
      <c r="AG3260" s="42"/>
      <c r="AH3260" s="42"/>
      <c r="AI3260" s="40"/>
      <c r="AJ3260" s="40"/>
      <c r="AK3260" s="40"/>
      <c r="AL3260" s="40"/>
    </row>
    <row r="3261" spans="1:38">
      <c r="A3261" s="46"/>
      <c r="B3261" s="40"/>
      <c r="C3261" s="42"/>
      <c r="D3261" s="42"/>
      <c r="E3261" s="42"/>
      <c r="F3261" s="47"/>
      <c r="G3261" s="40"/>
      <c r="H3261" s="47"/>
      <c r="I3261" s="47"/>
      <c r="J3261" s="47"/>
      <c r="K3261" s="47"/>
      <c r="L3261" s="42"/>
      <c r="M3261" s="42"/>
      <c r="N3261" s="42"/>
      <c r="O3261" s="47"/>
      <c r="P3261" s="40"/>
      <c r="Q3261" s="47"/>
      <c r="R3261" s="47"/>
      <c r="S3261" s="47"/>
      <c r="T3261" s="47"/>
      <c r="U3261" s="40"/>
      <c r="V3261" s="40"/>
      <c r="W3261" s="48"/>
      <c r="X3261" s="40"/>
      <c r="Y3261" s="40"/>
      <c r="Z3261" s="40"/>
      <c r="AA3261" s="42"/>
      <c r="AB3261" s="42"/>
      <c r="AC3261" s="42"/>
      <c r="AD3261" s="42"/>
      <c r="AE3261" s="42"/>
      <c r="AF3261" s="42"/>
      <c r="AG3261" s="42"/>
      <c r="AH3261" s="42"/>
      <c r="AI3261" s="40"/>
      <c r="AJ3261" s="40"/>
      <c r="AK3261" s="40"/>
      <c r="AL3261" s="40"/>
    </row>
    <row r="3262" spans="1:38">
      <c r="A3262" s="46"/>
      <c r="B3262" s="40"/>
      <c r="C3262" s="42"/>
      <c r="D3262" s="42"/>
      <c r="E3262" s="42"/>
      <c r="F3262" s="47"/>
      <c r="G3262" s="40"/>
      <c r="H3262" s="47"/>
      <c r="I3262" s="47"/>
      <c r="J3262" s="47"/>
      <c r="K3262" s="47"/>
      <c r="L3262" s="42"/>
      <c r="M3262" s="42"/>
      <c r="N3262" s="42"/>
      <c r="O3262" s="47"/>
      <c r="P3262" s="40"/>
      <c r="Q3262" s="47"/>
      <c r="R3262" s="47"/>
      <c r="S3262" s="47"/>
      <c r="T3262" s="47"/>
      <c r="U3262" s="40"/>
      <c r="V3262" s="40"/>
      <c r="W3262" s="48"/>
      <c r="X3262" s="40"/>
      <c r="Y3262" s="40"/>
      <c r="Z3262" s="40"/>
      <c r="AA3262" s="42"/>
      <c r="AB3262" s="42"/>
      <c r="AC3262" s="42"/>
      <c r="AD3262" s="42"/>
      <c r="AE3262" s="42"/>
      <c r="AF3262" s="42"/>
      <c r="AG3262" s="42"/>
      <c r="AH3262" s="42"/>
      <c r="AI3262" s="40"/>
      <c r="AJ3262" s="40"/>
      <c r="AK3262" s="40"/>
      <c r="AL3262" s="40"/>
    </row>
    <row r="3263" spans="1:38">
      <c r="A3263" s="46"/>
      <c r="B3263" s="40"/>
      <c r="C3263" s="42"/>
      <c r="D3263" s="42"/>
      <c r="E3263" s="42"/>
      <c r="F3263" s="47"/>
      <c r="G3263" s="40"/>
      <c r="H3263" s="47"/>
      <c r="I3263" s="47"/>
      <c r="J3263" s="47"/>
      <c r="K3263" s="47"/>
      <c r="L3263" s="42"/>
      <c r="M3263" s="42"/>
      <c r="N3263" s="42"/>
      <c r="O3263" s="47"/>
      <c r="P3263" s="40"/>
      <c r="Q3263" s="47"/>
      <c r="R3263" s="47"/>
      <c r="S3263" s="47"/>
      <c r="T3263" s="47"/>
      <c r="U3263" s="40"/>
      <c r="V3263" s="40"/>
      <c r="W3263" s="48"/>
      <c r="X3263" s="40"/>
      <c r="Y3263" s="40"/>
      <c r="Z3263" s="40"/>
      <c r="AA3263" s="42"/>
      <c r="AB3263" s="42"/>
      <c r="AC3263" s="42"/>
      <c r="AD3263" s="42"/>
      <c r="AE3263" s="42"/>
      <c r="AF3263" s="42"/>
      <c r="AG3263" s="42"/>
      <c r="AH3263" s="42"/>
      <c r="AI3263" s="40"/>
      <c r="AJ3263" s="40"/>
      <c r="AK3263" s="40"/>
      <c r="AL3263" s="40"/>
    </row>
    <row r="3264" spans="1:38">
      <c r="A3264" s="46"/>
      <c r="B3264" s="40"/>
      <c r="C3264" s="42"/>
      <c r="D3264" s="42"/>
      <c r="E3264" s="42"/>
      <c r="F3264" s="47"/>
      <c r="G3264" s="40"/>
      <c r="H3264" s="47"/>
      <c r="I3264" s="47"/>
      <c r="J3264" s="47"/>
      <c r="K3264" s="47"/>
      <c r="L3264" s="42"/>
      <c r="M3264" s="42"/>
      <c r="N3264" s="42"/>
      <c r="O3264" s="47"/>
      <c r="P3264" s="40"/>
      <c r="Q3264" s="47"/>
      <c r="R3264" s="47"/>
      <c r="S3264" s="47"/>
      <c r="T3264" s="47"/>
      <c r="U3264" s="40"/>
      <c r="V3264" s="40"/>
      <c r="W3264" s="48"/>
      <c r="X3264" s="40"/>
      <c r="Y3264" s="40"/>
      <c r="Z3264" s="40"/>
      <c r="AA3264" s="42"/>
      <c r="AB3264" s="42"/>
      <c r="AC3264" s="42"/>
      <c r="AD3264" s="42"/>
      <c r="AE3264" s="42"/>
      <c r="AF3264" s="42"/>
      <c r="AG3264" s="42"/>
      <c r="AH3264" s="42"/>
      <c r="AI3264" s="40"/>
      <c r="AJ3264" s="40"/>
      <c r="AK3264" s="40"/>
      <c r="AL3264" s="40"/>
    </row>
    <row r="3265" spans="1:38">
      <c r="A3265" s="46"/>
      <c r="B3265" s="40"/>
      <c r="C3265" s="42"/>
      <c r="D3265" s="42"/>
      <c r="E3265" s="42"/>
      <c r="F3265" s="47"/>
      <c r="G3265" s="40"/>
      <c r="H3265" s="47"/>
      <c r="I3265" s="47"/>
      <c r="J3265" s="47"/>
      <c r="K3265" s="47"/>
      <c r="L3265" s="42"/>
      <c r="M3265" s="42"/>
      <c r="N3265" s="42"/>
      <c r="O3265" s="47"/>
      <c r="P3265" s="40"/>
      <c r="Q3265" s="47"/>
      <c r="R3265" s="47"/>
      <c r="S3265" s="47"/>
      <c r="T3265" s="47"/>
      <c r="U3265" s="40"/>
      <c r="V3265" s="40"/>
      <c r="W3265" s="48"/>
      <c r="X3265" s="40"/>
      <c r="Y3265" s="40"/>
      <c r="Z3265" s="40"/>
      <c r="AA3265" s="42"/>
      <c r="AB3265" s="42"/>
      <c r="AC3265" s="42"/>
      <c r="AD3265" s="42"/>
      <c r="AE3265" s="42"/>
      <c r="AF3265" s="42"/>
      <c r="AG3265" s="42"/>
      <c r="AH3265" s="42"/>
      <c r="AI3265" s="40"/>
      <c r="AJ3265" s="40"/>
      <c r="AK3265" s="40"/>
      <c r="AL3265" s="40"/>
    </row>
    <row r="3266" spans="1:38">
      <c r="A3266" s="46"/>
      <c r="B3266" s="40"/>
      <c r="C3266" s="42"/>
      <c r="D3266" s="42"/>
      <c r="E3266" s="42"/>
      <c r="F3266" s="47"/>
      <c r="G3266" s="40"/>
      <c r="H3266" s="47"/>
      <c r="I3266" s="47"/>
      <c r="J3266" s="47"/>
      <c r="K3266" s="47"/>
      <c r="L3266" s="42"/>
      <c r="M3266" s="42"/>
      <c r="N3266" s="42"/>
      <c r="O3266" s="47"/>
      <c r="P3266" s="40"/>
      <c r="Q3266" s="47"/>
      <c r="R3266" s="47"/>
      <c r="S3266" s="47"/>
      <c r="T3266" s="47"/>
      <c r="U3266" s="40"/>
      <c r="V3266" s="40"/>
      <c r="W3266" s="48"/>
      <c r="X3266" s="40"/>
      <c r="Y3266" s="40"/>
      <c r="Z3266" s="40"/>
      <c r="AA3266" s="42"/>
      <c r="AB3266" s="42"/>
      <c r="AC3266" s="42"/>
      <c r="AD3266" s="42"/>
      <c r="AE3266" s="42"/>
      <c r="AF3266" s="42"/>
      <c r="AG3266" s="42"/>
      <c r="AH3266" s="42"/>
      <c r="AI3266" s="40"/>
      <c r="AJ3266" s="40"/>
      <c r="AK3266" s="40"/>
      <c r="AL3266" s="40"/>
    </row>
    <row r="3267" spans="1:38">
      <c r="A3267" s="46"/>
      <c r="B3267" s="40"/>
      <c r="C3267" s="42"/>
      <c r="D3267" s="42"/>
      <c r="E3267" s="42"/>
      <c r="F3267" s="47"/>
      <c r="G3267" s="40"/>
      <c r="H3267" s="47"/>
      <c r="I3267" s="47"/>
      <c r="J3267" s="47"/>
      <c r="K3267" s="47"/>
      <c r="L3267" s="42"/>
      <c r="M3267" s="42"/>
      <c r="N3267" s="42"/>
      <c r="O3267" s="47"/>
      <c r="P3267" s="40"/>
      <c r="Q3267" s="47"/>
      <c r="R3267" s="47"/>
      <c r="S3267" s="47"/>
      <c r="T3267" s="47"/>
      <c r="U3267" s="40"/>
      <c r="V3267" s="40"/>
      <c r="W3267" s="48"/>
      <c r="X3267" s="40"/>
      <c r="Y3267" s="40"/>
      <c r="Z3267" s="40"/>
      <c r="AA3267" s="42"/>
      <c r="AB3267" s="42"/>
      <c r="AC3267" s="42"/>
      <c r="AD3267" s="42"/>
      <c r="AE3267" s="42"/>
      <c r="AF3267" s="42"/>
      <c r="AG3267" s="42"/>
      <c r="AH3267" s="42"/>
      <c r="AI3267" s="40"/>
      <c r="AJ3267" s="40"/>
      <c r="AK3267" s="40"/>
      <c r="AL3267" s="40"/>
    </row>
    <row r="3268" spans="1:38">
      <c r="A3268" s="46"/>
      <c r="B3268" s="40"/>
      <c r="C3268" s="42"/>
      <c r="D3268" s="42"/>
      <c r="E3268" s="42"/>
      <c r="F3268" s="47"/>
      <c r="G3268" s="40"/>
      <c r="H3268" s="47"/>
      <c r="I3268" s="47"/>
      <c r="J3268" s="47"/>
      <c r="K3268" s="47"/>
      <c r="L3268" s="42"/>
      <c r="M3268" s="42"/>
      <c r="N3268" s="42"/>
      <c r="O3268" s="47"/>
      <c r="P3268" s="40"/>
      <c r="Q3268" s="47"/>
      <c r="R3268" s="47"/>
      <c r="S3268" s="47"/>
      <c r="T3268" s="47"/>
      <c r="U3268" s="40"/>
      <c r="V3268" s="40"/>
      <c r="W3268" s="48"/>
      <c r="X3268" s="40"/>
      <c r="Y3268" s="40"/>
      <c r="Z3268" s="40"/>
      <c r="AA3268" s="42"/>
      <c r="AB3268" s="42"/>
      <c r="AC3268" s="42"/>
      <c r="AD3268" s="42"/>
      <c r="AE3268" s="42"/>
      <c r="AF3268" s="42"/>
      <c r="AG3268" s="42"/>
      <c r="AH3268" s="42"/>
      <c r="AI3268" s="40"/>
      <c r="AJ3268" s="40"/>
      <c r="AK3268" s="40"/>
      <c r="AL3268" s="40"/>
    </row>
    <row r="3269" spans="1:38">
      <c r="A3269" s="46"/>
      <c r="B3269" s="40"/>
      <c r="C3269" s="42"/>
      <c r="D3269" s="42"/>
      <c r="E3269" s="42"/>
      <c r="F3269" s="47"/>
      <c r="G3269" s="40"/>
      <c r="H3269" s="47"/>
      <c r="I3269" s="47"/>
      <c r="J3269" s="47"/>
      <c r="K3269" s="47"/>
      <c r="L3269" s="42"/>
      <c r="M3269" s="42"/>
      <c r="N3269" s="42"/>
      <c r="O3269" s="47"/>
      <c r="P3269" s="40"/>
      <c r="Q3269" s="47"/>
      <c r="R3269" s="47"/>
      <c r="S3269" s="47"/>
      <c r="T3269" s="47"/>
      <c r="U3269" s="40"/>
      <c r="V3269" s="40"/>
      <c r="W3269" s="48"/>
      <c r="X3269" s="40"/>
      <c r="Y3269" s="40"/>
      <c r="Z3269" s="40"/>
      <c r="AA3269" s="42"/>
      <c r="AB3269" s="42"/>
      <c r="AC3269" s="42"/>
      <c r="AD3269" s="42"/>
      <c r="AE3269" s="42"/>
      <c r="AF3269" s="42"/>
      <c r="AG3269" s="42"/>
      <c r="AH3269" s="42"/>
      <c r="AI3269" s="40"/>
      <c r="AJ3269" s="40"/>
      <c r="AK3269" s="40"/>
      <c r="AL3269" s="40"/>
    </row>
    <row r="3270" spans="1:38">
      <c r="A3270" s="46"/>
      <c r="B3270" s="40"/>
      <c r="C3270" s="42"/>
      <c r="D3270" s="42"/>
      <c r="E3270" s="42"/>
      <c r="F3270" s="47"/>
      <c r="G3270" s="40"/>
      <c r="H3270" s="47"/>
      <c r="I3270" s="47"/>
      <c r="J3270" s="47"/>
      <c r="K3270" s="47"/>
      <c r="L3270" s="42"/>
      <c r="M3270" s="42"/>
      <c r="N3270" s="42"/>
      <c r="O3270" s="47"/>
      <c r="P3270" s="40"/>
      <c r="Q3270" s="47"/>
      <c r="R3270" s="47"/>
      <c r="S3270" s="47"/>
      <c r="T3270" s="47"/>
      <c r="U3270" s="40"/>
      <c r="V3270" s="40"/>
      <c r="W3270" s="48"/>
      <c r="X3270" s="40"/>
      <c r="Y3270" s="40"/>
      <c r="Z3270" s="40"/>
      <c r="AA3270" s="42"/>
      <c r="AB3270" s="42"/>
      <c r="AC3270" s="42"/>
      <c r="AD3270" s="42"/>
      <c r="AE3270" s="42"/>
      <c r="AF3270" s="42"/>
      <c r="AG3270" s="42"/>
      <c r="AH3270" s="42"/>
      <c r="AI3270" s="40"/>
      <c r="AJ3270" s="40"/>
      <c r="AK3270" s="40"/>
      <c r="AL3270" s="40"/>
    </row>
    <row r="3271" spans="1:38">
      <c r="A3271" s="46"/>
      <c r="B3271" s="40"/>
      <c r="C3271" s="42"/>
      <c r="D3271" s="42"/>
      <c r="E3271" s="42"/>
      <c r="F3271" s="47"/>
      <c r="G3271" s="40"/>
      <c r="H3271" s="47"/>
      <c r="I3271" s="47"/>
      <c r="J3271" s="47"/>
      <c r="K3271" s="47"/>
      <c r="L3271" s="42"/>
      <c r="M3271" s="42"/>
      <c r="N3271" s="42"/>
      <c r="O3271" s="47"/>
      <c r="P3271" s="40"/>
      <c r="Q3271" s="47"/>
      <c r="R3271" s="47"/>
      <c r="S3271" s="47"/>
      <c r="T3271" s="47"/>
      <c r="U3271" s="40"/>
      <c r="V3271" s="40"/>
      <c r="W3271" s="48"/>
      <c r="X3271" s="40"/>
      <c r="Y3271" s="40"/>
      <c r="Z3271" s="40"/>
      <c r="AA3271" s="42"/>
      <c r="AB3271" s="42"/>
      <c r="AC3271" s="42"/>
      <c r="AD3271" s="42"/>
      <c r="AE3271" s="42"/>
      <c r="AF3271" s="42"/>
      <c r="AG3271" s="42"/>
      <c r="AH3271" s="42"/>
      <c r="AI3271" s="40"/>
      <c r="AJ3271" s="40"/>
      <c r="AK3271" s="40"/>
      <c r="AL3271" s="40"/>
    </row>
    <row r="3272" spans="1:38">
      <c r="A3272" s="46"/>
      <c r="B3272" s="40"/>
      <c r="C3272" s="42"/>
      <c r="D3272" s="42"/>
      <c r="E3272" s="42"/>
      <c r="F3272" s="47"/>
      <c r="G3272" s="40"/>
      <c r="H3272" s="47"/>
      <c r="I3272" s="47"/>
      <c r="J3272" s="47"/>
      <c r="K3272" s="47"/>
      <c r="L3272" s="42"/>
      <c r="M3272" s="42"/>
      <c r="N3272" s="42"/>
      <c r="O3272" s="47"/>
      <c r="P3272" s="40"/>
      <c r="Q3272" s="47"/>
      <c r="R3272" s="47"/>
      <c r="S3272" s="47"/>
      <c r="T3272" s="47"/>
      <c r="U3272" s="40"/>
      <c r="V3272" s="40"/>
      <c r="W3272" s="48"/>
      <c r="X3272" s="40"/>
      <c r="Y3272" s="40"/>
      <c r="Z3272" s="40"/>
      <c r="AA3272" s="42"/>
      <c r="AB3272" s="42"/>
      <c r="AC3272" s="42"/>
      <c r="AD3272" s="42"/>
      <c r="AE3272" s="42"/>
      <c r="AF3272" s="42"/>
      <c r="AG3272" s="42"/>
      <c r="AH3272" s="42"/>
      <c r="AI3272" s="40"/>
      <c r="AJ3272" s="40"/>
      <c r="AK3272" s="40"/>
      <c r="AL3272" s="40"/>
    </row>
    <row r="3273" spans="1:38">
      <c r="A3273" s="46"/>
      <c r="B3273" s="40"/>
      <c r="C3273" s="42"/>
      <c r="D3273" s="42"/>
      <c r="E3273" s="42"/>
      <c r="F3273" s="47"/>
      <c r="G3273" s="40"/>
      <c r="H3273" s="47"/>
      <c r="I3273" s="47"/>
      <c r="J3273" s="47"/>
      <c r="K3273" s="47"/>
      <c r="L3273" s="42"/>
      <c r="M3273" s="42"/>
      <c r="N3273" s="42"/>
      <c r="O3273" s="47"/>
      <c r="P3273" s="40"/>
      <c r="Q3273" s="47"/>
      <c r="R3273" s="47"/>
      <c r="S3273" s="47"/>
      <c r="T3273" s="47"/>
      <c r="U3273" s="40"/>
      <c r="V3273" s="40"/>
      <c r="W3273" s="48"/>
      <c r="X3273" s="40"/>
      <c r="Y3273" s="40"/>
      <c r="Z3273" s="40"/>
      <c r="AA3273" s="42"/>
      <c r="AB3273" s="42"/>
      <c r="AC3273" s="42"/>
      <c r="AD3273" s="42"/>
      <c r="AE3273" s="42"/>
      <c r="AF3273" s="42"/>
      <c r="AG3273" s="42"/>
      <c r="AH3273" s="42"/>
      <c r="AI3273" s="40"/>
      <c r="AJ3273" s="40"/>
      <c r="AK3273" s="40"/>
      <c r="AL3273" s="40"/>
    </row>
    <row r="3274" spans="1:38">
      <c r="A3274" s="46"/>
      <c r="B3274" s="40"/>
      <c r="C3274" s="42"/>
      <c r="D3274" s="42"/>
      <c r="E3274" s="42"/>
      <c r="F3274" s="47"/>
      <c r="G3274" s="40"/>
      <c r="H3274" s="47"/>
      <c r="I3274" s="47"/>
      <c r="J3274" s="47"/>
      <c r="K3274" s="47"/>
      <c r="L3274" s="42"/>
      <c r="M3274" s="42"/>
      <c r="N3274" s="42"/>
      <c r="O3274" s="47"/>
      <c r="P3274" s="40"/>
      <c r="Q3274" s="47"/>
      <c r="R3274" s="47"/>
      <c r="S3274" s="47"/>
      <c r="T3274" s="47"/>
      <c r="U3274" s="40"/>
      <c r="V3274" s="40"/>
      <c r="W3274" s="48"/>
      <c r="X3274" s="40"/>
      <c r="Y3274" s="40"/>
      <c r="Z3274" s="40"/>
      <c r="AA3274" s="42"/>
      <c r="AB3274" s="42"/>
      <c r="AC3274" s="42"/>
      <c r="AD3274" s="42"/>
      <c r="AE3274" s="42"/>
      <c r="AF3274" s="42"/>
      <c r="AG3274" s="42"/>
      <c r="AH3274" s="42"/>
      <c r="AI3274" s="40"/>
      <c r="AJ3274" s="40"/>
      <c r="AK3274" s="40"/>
      <c r="AL3274" s="40"/>
    </row>
    <row r="3275" spans="1:38">
      <c r="A3275" s="46"/>
      <c r="B3275" s="40"/>
      <c r="C3275" s="42"/>
      <c r="D3275" s="42"/>
      <c r="E3275" s="42"/>
      <c r="F3275" s="47"/>
      <c r="G3275" s="40"/>
      <c r="H3275" s="47"/>
      <c r="I3275" s="47"/>
      <c r="J3275" s="47"/>
      <c r="K3275" s="47"/>
      <c r="L3275" s="42"/>
      <c r="M3275" s="42"/>
      <c r="N3275" s="42"/>
      <c r="O3275" s="47"/>
      <c r="P3275" s="40"/>
      <c r="Q3275" s="47"/>
      <c r="R3275" s="47"/>
      <c r="S3275" s="47"/>
      <c r="T3275" s="47"/>
      <c r="U3275" s="40"/>
      <c r="V3275" s="40"/>
      <c r="W3275" s="48"/>
      <c r="X3275" s="40"/>
      <c r="Y3275" s="40"/>
      <c r="Z3275" s="40"/>
      <c r="AA3275" s="42"/>
      <c r="AB3275" s="42"/>
      <c r="AC3275" s="42"/>
      <c r="AD3275" s="42"/>
      <c r="AE3275" s="42"/>
      <c r="AF3275" s="42"/>
      <c r="AG3275" s="42"/>
      <c r="AH3275" s="42"/>
      <c r="AI3275" s="40"/>
      <c r="AJ3275" s="40"/>
      <c r="AK3275" s="40"/>
      <c r="AL3275" s="40"/>
    </row>
    <row r="3276" spans="1:38">
      <c r="A3276" s="46"/>
      <c r="B3276" s="40"/>
      <c r="C3276" s="42"/>
      <c r="D3276" s="42"/>
      <c r="E3276" s="42"/>
      <c r="F3276" s="47"/>
      <c r="G3276" s="40"/>
      <c r="H3276" s="47"/>
      <c r="I3276" s="47"/>
      <c r="J3276" s="47"/>
      <c r="K3276" s="47"/>
      <c r="L3276" s="42"/>
      <c r="M3276" s="42"/>
      <c r="N3276" s="42"/>
      <c r="O3276" s="47"/>
      <c r="P3276" s="40"/>
      <c r="Q3276" s="47"/>
      <c r="R3276" s="47"/>
      <c r="S3276" s="47"/>
      <c r="T3276" s="47"/>
      <c r="U3276" s="40"/>
      <c r="V3276" s="40"/>
      <c r="W3276" s="48"/>
      <c r="X3276" s="40"/>
      <c r="Y3276" s="40"/>
      <c r="Z3276" s="40"/>
      <c r="AA3276" s="42"/>
      <c r="AB3276" s="42"/>
      <c r="AC3276" s="42"/>
      <c r="AD3276" s="42"/>
      <c r="AE3276" s="42"/>
      <c r="AF3276" s="42"/>
      <c r="AG3276" s="42"/>
      <c r="AH3276" s="42"/>
      <c r="AI3276" s="40"/>
      <c r="AJ3276" s="40"/>
      <c r="AK3276" s="40"/>
      <c r="AL3276" s="40"/>
    </row>
    <row r="3277" spans="1:38">
      <c r="A3277" s="46"/>
      <c r="B3277" s="40"/>
      <c r="C3277" s="42"/>
      <c r="D3277" s="42"/>
      <c r="E3277" s="42"/>
      <c r="F3277" s="47"/>
      <c r="G3277" s="40"/>
      <c r="H3277" s="47"/>
      <c r="I3277" s="47"/>
      <c r="J3277" s="47"/>
      <c r="K3277" s="47"/>
      <c r="L3277" s="42"/>
      <c r="M3277" s="42"/>
      <c r="N3277" s="42"/>
      <c r="O3277" s="47"/>
      <c r="P3277" s="40"/>
      <c r="Q3277" s="47"/>
      <c r="R3277" s="47"/>
      <c r="S3277" s="47"/>
      <c r="T3277" s="47"/>
      <c r="U3277" s="40"/>
      <c r="V3277" s="40"/>
      <c r="W3277" s="48"/>
      <c r="X3277" s="40"/>
      <c r="Y3277" s="40"/>
      <c r="Z3277" s="40"/>
      <c r="AA3277" s="42"/>
      <c r="AB3277" s="42"/>
      <c r="AC3277" s="42"/>
      <c r="AD3277" s="42"/>
      <c r="AE3277" s="42"/>
      <c r="AF3277" s="42"/>
      <c r="AG3277" s="42"/>
      <c r="AH3277" s="42"/>
      <c r="AI3277" s="40"/>
      <c r="AJ3277" s="40"/>
      <c r="AK3277" s="40"/>
      <c r="AL3277" s="40"/>
    </row>
    <row r="3278" spans="1:38">
      <c r="A3278" s="46"/>
      <c r="B3278" s="40"/>
      <c r="C3278" s="42"/>
      <c r="D3278" s="42"/>
      <c r="E3278" s="42"/>
      <c r="F3278" s="47"/>
      <c r="G3278" s="40"/>
      <c r="H3278" s="47"/>
      <c r="I3278" s="47"/>
      <c r="J3278" s="47"/>
      <c r="K3278" s="47"/>
      <c r="L3278" s="42"/>
      <c r="M3278" s="42"/>
      <c r="N3278" s="42"/>
      <c r="O3278" s="47"/>
      <c r="P3278" s="40"/>
      <c r="Q3278" s="47"/>
      <c r="R3278" s="47"/>
      <c r="S3278" s="47"/>
      <c r="T3278" s="47"/>
      <c r="U3278" s="40"/>
      <c r="V3278" s="40"/>
      <c r="W3278" s="48"/>
      <c r="X3278" s="40"/>
      <c r="Y3278" s="40"/>
      <c r="Z3278" s="40"/>
      <c r="AA3278" s="42"/>
      <c r="AB3278" s="42"/>
      <c r="AC3278" s="42"/>
      <c r="AD3278" s="42"/>
      <c r="AE3278" s="42"/>
      <c r="AF3278" s="42"/>
      <c r="AG3278" s="42"/>
      <c r="AH3278" s="42"/>
      <c r="AI3278" s="40"/>
      <c r="AJ3278" s="40"/>
      <c r="AK3278" s="40"/>
      <c r="AL3278" s="40"/>
    </row>
    <row r="3279" spans="1:38">
      <c r="A3279" s="46"/>
      <c r="B3279" s="40"/>
      <c r="C3279" s="42"/>
      <c r="D3279" s="42"/>
      <c r="E3279" s="42"/>
      <c r="F3279" s="47"/>
      <c r="G3279" s="40"/>
      <c r="H3279" s="47"/>
      <c r="I3279" s="47"/>
      <c r="J3279" s="47"/>
      <c r="K3279" s="47"/>
      <c r="L3279" s="42"/>
      <c r="M3279" s="42"/>
      <c r="N3279" s="42"/>
      <c r="O3279" s="47"/>
      <c r="P3279" s="40"/>
      <c r="Q3279" s="47"/>
      <c r="R3279" s="47"/>
      <c r="S3279" s="47"/>
      <c r="T3279" s="47"/>
      <c r="U3279" s="40"/>
      <c r="V3279" s="40"/>
      <c r="W3279" s="48"/>
      <c r="X3279" s="40"/>
      <c r="Y3279" s="40"/>
      <c r="Z3279" s="40"/>
      <c r="AA3279" s="42"/>
      <c r="AB3279" s="42"/>
      <c r="AC3279" s="42"/>
      <c r="AD3279" s="42"/>
      <c r="AE3279" s="42"/>
      <c r="AF3279" s="42"/>
      <c r="AG3279" s="42"/>
      <c r="AH3279" s="42"/>
      <c r="AI3279" s="40"/>
      <c r="AJ3279" s="40"/>
      <c r="AK3279" s="40"/>
      <c r="AL3279" s="40"/>
    </row>
    <row r="3280" spans="1:38">
      <c r="A3280" s="46"/>
      <c r="B3280" s="40"/>
      <c r="C3280" s="42"/>
      <c r="D3280" s="42"/>
      <c r="E3280" s="42"/>
      <c r="F3280" s="47"/>
      <c r="G3280" s="40"/>
      <c r="H3280" s="47"/>
      <c r="I3280" s="47"/>
      <c r="J3280" s="47"/>
      <c r="K3280" s="47"/>
      <c r="L3280" s="42"/>
      <c r="M3280" s="42"/>
      <c r="N3280" s="42"/>
      <c r="O3280" s="47"/>
      <c r="P3280" s="40"/>
      <c r="Q3280" s="47"/>
      <c r="R3280" s="47"/>
      <c r="S3280" s="47"/>
      <c r="T3280" s="47"/>
      <c r="U3280" s="40"/>
      <c r="V3280" s="40"/>
      <c r="W3280" s="48"/>
      <c r="X3280" s="40"/>
      <c r="Y3280" s="40"/>
      <c r="Z3280" s="40"/>
      <c r="AA3280" s="42"/>
      <c r="AB3280" s="42"/>
      <c r="AC3280" s="42"/>
      <c r="AD3280" s="42"/>
      <c r="AE3280" s="42"/>
      <c r="AF3280" s="42"/>
      <c r="AG3280" s="42"/>
      <c r="AH3280" s="42"/>
      <c r="AI3280" s="40"/>
      <c r="AJ3280" s="40"/>
      <c r="AK3280" s="40"/>
      <c r="AL3280" s="40"/>
    </row>
    <row r="3281" spans="1:38">
      <c r="A3281" s="46"/>
      <c r="B3281" s="40"/>
      <c r="C3281" s="42"/>
      <c r="D3281" s="42"/>
      <c r="E3281" s="42"/>
      <c r="F3281" s="47"/>
      <c r="G3281" s="40"/>
      <c r="H3281" s="47"/>
      <c r="I3281" s="47"/>
      <c r="J3281" s="47"/>
      <c r="K3281" s="47"/>
      <c r="L3281" s="42"/>
      <c r="M3281" s="42"/>
      <c r="N3281" s="42"/>
      <c r="O3281" s="47"/>
      <c r="P3281" s="40"/>
      <c r="Q3281" s="47"/>
      <c r="R3281" s="47"/>
      <c r="S3281" s="47"/>
      <c r="T3281" s="47"/>
      <c r="U3281" s="40"/>
      <c r="V3281" s="40"/>
      <c r="W3281" s="48"/>
      <c r="X3281" s="40"/>
      <c r="Y3281" s="40"/>
      <c r="Z3281" s="40"/>
      <c r="AA3281" s="42"/>
      <c r="AB3281" s="42"/>
      <c r="AC3281" s="42"/>
      <c r="AD3281" s="42"/>
      <c r="AE3281" s="42"/>
      <c r="AF3281" s="42"/>
      <c r="AG3281" s="42"/>
      <c r="AH3281" s="42"/>
      <c r="AI3281" s="40"/>
      <c r="AJ3281" s="40"/>
      <c r="AK3281" s="40"/>
      <c r="AL3281" s="40"/>
    </row>
    <row r="3282" spans="1:38">
      <c r="A3282" s="46"/>
      <c r="B3282" s="40"/>
      <c r="C3282" s="42"/>
      <c r="D3282" s="42"/>
      <c r="E3282" s="42"/>
      <c r="F3282" s="47"/>
      <c r="G3282" s="40"/>
      <c r="H3282" s="47"/>
      <c r="I3282" s="47"/>
      <c r="J3282" s="47"/>
      <c r="K3282" s="47"/>
      <c r="L3282" s="42"/>
      <c r="M3282" s="42"/>
      <c r="N3282" s="42"/>
      <c r="O3282" s="47"/>
      <c r="P3282" s="40"/>
      <c r="Q3282" s="47"/>
      <c r="R3282" s="47"/>
      <c r="S3282" s="47"/>
      <c r="T3282" s="47"/>
      <c r="U3282" s="40"/>
      <c r="V3282" s="40"/>
      <c r="W3282" s="48"/>
      <c r="X3282" s="40"/>
      <c r="Y3282" s="40"/>
      <c r="Z3282" s="40"/>
      <c r="AA3282" s="42"/>
      <c r="AB3282" s="42"/>
      <c r="AC3282" s="42"/>
      <c r="AD3282" s="42"/>
      <c r="AE3282" s="42"/>
      <c r="AF3282" s="42"/>
      <c r="AG3282" s="42"/>
      <c r="AH3282" s="42"/>
      <c r="AI3282" s="40"/>
      <c r="AJ3282" s="40"/>
      <c r="AK3282" s="40"/>
      <c r="AL3282" s="40"/>
    </row>
    <row r="3283" spans="1:38">
      <c r="A3283" s="46"/>
      <c r="B3283" s="40"/>
      <c r="C3283" s="42"/>
      <c r="D3283" s="42"/>
      <c r="E3283" s="42"/>
      <c r="F3283" s="47"/>
      <c r="G3283" s="40"/>
      <c r="H3283" s="47"/>
      <c r="I3283" s="47"/>
      <c r="J3283" s="47"/>
      <c r="K3283" s="47"/>
      <c r="L3283" s="42"/>
      <c r="M3283" s="42"/>
      <c r="N3283" s="42"/>
      <c r="O3283" s="47"/>
      <c r="P3283" s="40"/>
      <c r="Q3283" s="47"/>
      <c r="R3283" s="47"/>
      <c r="S3283" s="47"/>
      <c r="T3283" s="47"/>
      <c r="U3283" s="40"/>
      <c r="V3283" s="40"/>
      <c r="W3283" s="48"/>
      <c r="X3283" s="40"/>
      <c r="Y3283" s="40"/>
      <c r="Z3283" s="40"/>
      <c r="AA3283" s="42"/>
      <c r="AB3283" s="42"/>
      <c r="AC3283" s="42"/>
      <c r="AD3283" s="42"/>
      <c r="AE3283" s="42"/>
      <c r="AF3283" s="42"/>
      <c r="AG3283" s="42"/>
      <c r="AH3283" s="42"/>
      <c r="AI3283" s="40"/>
      <c r="AJ3283" s="40"/>
      <c r="AK3283" s="40"/>
      <c r="AL3283" s="40"/>
    </row>
    <row r="3284" spans="1:38">
      <c r="A3284" s="46"/>
      <c r="B3284" s="40"/>
      <c r="C3284" s="42"/>
      <c r="D3284" s="42"/>
      <c r="E3284" s="42"/>
      <c r="F3284" s="47"/>
      <c r="G3284" s="40"/>
      <c r="H3284" s="47"/>
      <c r="I3284" s="47"/>
      <c r="J3284" s="47"/>
      <c r="K3284" s="47"/>
      <c r="L3284" s="42"/>
      <c r="M3284" s="42"/>
      <c r="N3284" s="42"/>
      <c r="O3284" s="47"/>
      <c r="P3284" s="40"/>
      <c r="Q3284" s="47"/>
      <c r="R3284" s="47"/>
      <c r="S3284" s="47"/>
      <c r="T3284" s="47"/>
      <c r="U3284" s="40"/>
      <c r="V3284" s="40"/>
      <c r="W3284" s="48"/>
      <c r="X3284" s="40"/>
      <c r="Y3284" s="40"/>
      <c r="Z3284" s="40"/>
      <c r="AA3284" s="42"/>
      <c r="AB3284" s="42"/>
      <c r="AC3284" s="42"/>
      <c r="AD3284" s="42"/>
      <c r="AE3284" s="42"/>
      <c r="AF3284" s="42"/>
      <c r="AG3284" s="42"/>
      <c r="AH3284" s="42"/>
      <c r="AI3284" s="40"/>
      <c r="AJ3284" s="40"/>
      <c r="AK3284" s="40"/>
      <c r="AL3284" s="40"/>
    </row>
    <row r="3285" spans="1:38">
      <c r="A3285" s="46"/>
      <c r="B3285" s="40"/>
      <c r="C3285" s="42"/>
      <c r="D3285" s="42"/>
      <c r="E3285" s="42"/>
      <c r="F3285" s="47"/>
      <c r="G3285" s="40"/>
      <c r="H3285" s="47"/>
      <c r="I3285" s="47"/>
      <c r="J3285" s="47"/>
      <c r="K3285" s="47"/>
      <c r="L3285" s="42"/>
      <c r="M3285" s="42"/>
      <c r="N3285" s="42"/>
      <c r="O3285" s="47"/>
      <c r="P3285" s="40"/>
      <c r="Q3285" s="47"/>
      <c r="R3285" s="47"/>
      <c r="S3285" s="47"/>
      <c r="T3285" s="47"/>
      <c r="U3285" s="40"/>
      <c r="V3285" s="40"/>
      <c r="W3285" s="48"/>
      <c r="X3285" s="40"/>
      <c r="Y3285" s="40"/>
      <c r="Z3285" s="40"/>
      <c r="AA3285" s="42"/>
      <c r="AB3285" s="42"/>
      <c r="AC3285" s="42"/>
      <c r="AD3285" s="42"/>
      <c r="AE3285" s="42"/>
      <c r="AF3285" s="42"/>
      <c r="AG3285" s="42"/>
      <c r="AH3285" s="42"/>
      <c r="AI3285" s="40"/>
      <c r="AJ3285" s="40"/>
      <c r="AK3285" s="40"/>
      <c r="AL3285" s="40"/>
    </row>
    <row r="3286" spans="1:38">
      <c r="A3286" s="46"/>
      <c r="B3286" s="40"/>
      <c r="C3286" s="42"/>
      <c r="D3286" s="42"/>
      <c r="E3286" s="42"/>
      <c r="F3286" s="47"/>
      <c r="G3286" s="40"/>
      <c r="H3286" s="47"/>
      <c r="I3286" s="47"/>
      <c r="J3286" s="47"/>
      <c r="K3286" s="47"/>
      <c r="L3286" s="42"/>
      <c r="M3286" s="42"/>
      <c r="N3286" s="42"/>
      <c r="O3286" s="47"/>
      <c r="P3286" s="40"/>
      <c r="Q3286" s="47"/>
      <c r="R3286" s="47"/>
      <c r="S3286" s="47"/>
      <c r="T3286" s="47"/>
      <c r="U3286" s="40"/>
      <c r="V3286" s="40"/>
      <c r="W3286" s="48"/>
      <c r="X3286" s="40"/>
      <c r="Y3286" s="40"/>
      <c r="Z3286" s="40"/>
      <c r="AA3286" s="42"/>
      <c r="AB3286" s="42"/>
      <c r="AC3286" s="42"/>
      <c r="AD3286" s="42"/>
      <c r="AE3286" s="42"/>
      <c r="AF3286" s="42"/>
      <c r="AG3286" s="42"/>
      <c r="AH3286" s="42"/>
      <c r="AI3286" s="40"/>
      <c r="AJ3286" s="40"/>
      <c r="AK3286" s="40"/>
      <c r="AL3286" s="40"/>
    </row>
    <row r="3287" spans="1:38">
      <c r="A3287" s="46"/>
      <c r="B3287" s="40"/>
      <c r="C3287" s="42"/>
      <c r="D3287" s="42"/>
      <c r="E3287" s="42"/>
      <c r="F3287" s="47"/>
      <c r="G3287" s="40"/>
      <c r="H3287" s="47"/>
      <c r="I3287" s="47"/>
      <c r="J3287" s="47"/>
      <c r="K3287" s="47"/>
      <c r="L3287" s="42"/>
      <c r="M3287" s="42"/>
      <c r="N3287" s="42"/>
      <c r="O3287" s="47"/>
      <c r="P3287" s="40"/>
      <c r="Q3287" s="47"/>
      <c r="R3287" s="47"/>
      <c r="S3287" s="47"/>
      <c r="T3287" s="47"/>
      <c r="U3287" s="40"/>
      <c r="V3287" s="40"/>
      <c r="W3287" s="48"/>
      <c r="X3287" s="40"/>
      <c r="Y3287" s="40"/>
      <c r="Z3287" s="40"/>
      <c r="AA3287" s="42"/>
      <c r="AB3287" s="42"/>
      <c r="AC3287" s="42"/>
      <c r="AD3287" s="42"/>
      <c r="AE3287" s="42"/>
      <c r="AF3287" s="42"/>
      <c r="AG3287" s="42"/>
      <c r="AH3287" s="42"/>
      <c r="AI3287" s="40"/>
      <c r="AJ3287" s="40"/>
      <c r="AK3287" s="40"/>
      <c r="AL3287" s="40"/>
    </row>
    <row r="3288" spans="1:38">
      <c r="A3288" s="46"/>
      <c r="B3288" s="40"/>
      <c r="C3288" s="42"/>
      <c r="D3288" s="42"/>
      <c r="E3288" s="42"/>
      <c r="F3288" s="47"/>
      <c r="G3288" s="40"/>
      <c r="H3288" s="47"/>
      <c r="I3288" s="47"/>
      <c r="J3288" s="47"/>
      <c r="K3288" s="47"/>
      <c r="L3288" s="42"/>
      <c r="M3288" s="42"/>
      <c r="N3288" s="42"/>
      <c r="O3288" s="47"/>
      <c r="P3288" s="40"/>
      <c r="Q3288" s="47"/>
      <c r="R3288" s="47"/>
      <c r="S3288" s="47"/>
      <c r="T3288" s="47"/>
      <c r="U3288" s="40"/>
      <c r="V3288" s="40"/>
      <c r="W3288" s="48"/>
      <c r="X3288" s="40"/>
      <c r="Y3288" s="40"/>
      <c r="Z3288" s="40"/>
      <c r="AA3288" s="42"/>
      <c r="AB3288" s="42"/>
      <c r="AC3288" s="42"/>
      <c r="AD3288" s="42"/>
      <c r="AE3288" s="42"/>
      <c r="AF3288" s="42"/>
      <c r="AG3288" s="42"/>
      <c r="AH3288" s="42"/>
      <c r="AI3288" s="40"/>
      <c r="AJ3288" s="40"/>
      <c r="AK3288" s="40"/>
      <c r="AL3288" s="40"/>
    </row>
    <row r="3289" spans="1:38">
      <c r="A3289" s="46"/>
      <c r="B3289" s="40"/>
      <c r="C3289" s="42"/>
      <c r="D3289" s="42"/>
      <c r="E3289" s="42"/>
      <c r="F3289" s="47"/>
      <c r="G3289" s="40"/>
      <c r="H3289" s="47"/>
      <c r="I3289" s="47"/>
      <c r="J3289" s="47"/>
      <c r="K3289" s="47"/>
      <c r="L3289" s="42"/>
      <c r="M3289" s="42"/>
      <c r="N3289" s="42"/>
      <c r="O3289" s="47"/>
      <c r="P3289" s="40"/>
      <c r="Q3289" s="47"/>
      <c r="R3289" s="47"/>
      <c r="S3289" s="47"/>
      <c r="T3289" s="47"/>
      <c r="U3289" s="40"/>
      <c r="V3289" s="40"/>
      <c r="W3289" s="48"/>
      <c r="X3289" s="40"/>
      <c r="Y3289" s="40"/>
      <c r="Z3289" s="40"/>
      <c r="AA3289" s="42"/>
      <c r="AB3289" s="42"/>
      <c r="AC3289" s="42"/>
      <c r="AD3289" s="42"/>
      <c r="AE3289" s="42"/>
      <c r="AF3289" s="42"/>
      <c r="AG3289" s="42"/>
      <c r="AH3289" s="42"/>
      <c r="AI3289" s="40"/>
      <c r="AJ3289" s="40"/>
      <c r="AK3289" s="40"/>
      <c r="AL3289" s="40"/>
    </row>
    <row r="3290" spans="1:38">
      <c r="A3290" s="46"/>
      <c r="B3290" s="40"/>
      <c r="C3290" s="42"/>
      <c r="D3290" s="42"/>
      <c r="E3290" s="42"/>
      <c r="F3290" s="47"/>
      <c r="G3290" s="40"/>
      <c r="H3290" s="47"/>
      <c r="I3290" s="47"/>
      <c r="J3290" s="47"/>
      <c r="K3290" s="47"/>
      <c r="L3290" s="42"/>
      <c r="M3290" s="42"/>
      <c r="N3290" s="42"/>
      <c r="O3290" s="47"/>
      <c r="P3290" s="40"/>
      <c r="Q3290" s="47"/>
      <c r="R3290" s="47"/>
      <c r="S3290" s="47"/>
      <c r="T3290" s="47"/>
      <c r="U3290" s="40"/>
      <c r="V3290" s="40"/>
      <c r="W3290" s="48"/>
      <c r="X3290" s="40"/>
      <c r="Y3290" s="40"/>
      <c r="Z3290" s="40"/>
      <c r="AA3290" s="42"/>
      <c r="AB3290" s="42"/>
      <c r="AC3290" s="42"/>
      <c r="AD3290" s="42"/>
      <c r="AE3290" s="42"/>
      <c r="AF3290" s="42"/>
      <c r="AG3290" s="42"/>
      <c r="AH3290" s="42"/>
      <c r="AI3290" s="40"/>
      <c r="AJ3290" s="40"/>
      <c r="AK3290" s="40"/>
      <c r="AL3290" s="40"/>
    </row>
    <row r="3291" spans="1:38">
      <c r="A3291" s="46"/>
      <c r="B3291" s="40"/>
      <c r="C3291" s="42"/>
      <c r="D3291" s="42"/>
      <c r="E3291" s="42"/>
      <c r="F3291" s="47"/>
      <c r="G3291" s="40"/>
      <c r="H3291" s="47"/>
      <c r="I3291" s="47"/>
      <c r="J3291" s="47"/>
      <c r="K3291" s="47"/>
      <c r="L3291" s="42"/>
      <c r="M3291" s="42"/>
      <c r="N3291" s="42"/>
      <c r="O3291" s="47"/>
      <c r="P3291" s="40"/>
      <c r="Q3291" s="47"/>
      <c r="R3291" s="47"/>
      <c r="S3291" s="47"/>
      <c r="T3291" s="47"/>
      <c r="U3291" s="40"/>
      <c r="V3291" s="40"/>
      <c r="W3291" s="48"/>
      <c r="X3291" s="40"/>
      <c r="Y3291" s="40"/>
      <c r="Z3291" s="40"/>
      <c r="AA3291" s="42"/>
      <c r="AB3291" s="42"/>
      <c r="AC3291" s="42"/>
      <c r="AD3291" s="42"/>
      <c r="AE3291" s="42"/>
      <c r="AF3291" s="42"/>
      <c r="AG3291" s="42"/>
      <c r="AH3291" s="42"/>
      <c r="AI3291" s="40"/>
      <c r="AJ3291" s="40"/>
      <c r="AK3291" s="40"/>
      <c r="AL3291" s="40"/>
    </row>
    <row r="3292" spans="1:38">
      <c r="A3292" s="46"/>
      <c r="B3292" s="40"/>
      <c r="C3292" s="42"/>
      <c r="D3292" s="42"/>
      <c r="E3292" s="42"/>
      <c r="F3292" s="47"/>
      <c r="G3292" s="40"/>
      <c r="H3292" s="47"/>
      <c r="I3292" s="47"/>
      <c r="J3292" s="47"/>
      <c r="K3292" s="47"/>
      <c r="L3292" s="42"/>
      <c r="M3292" s="42"/>
      <c r="N3292" s="42"/>
      <c r="O3292" s="47"/>
      <c r="P3292" s="40"/>
      <c r="Q3292" s="47"/>
      <c r="R3292" s="47"/>
      <c r="S3292" s="47"/>
      <c r="T3292" s="47"/>
      <c r="U3292" s="40"/>
      <c r="V3292" s="40"/>
      <c r="W3292" s="48"/>
      <c r="X3292" s="40"/>
      <c r="Y3292" s="40"/>
      <c r="Z3292" s="40"/>
      <c r="AA3292" s="42"/>
      <c r="AB3292" s="42"/>
      <c r="AC3292" s="42"/>
      <c r="AD3292" s="42"/>
      <c r="AE3292" s="42"/>
      <c r="AF3292" s="42"/>
      <c r="AG3292" s="42"/>
      <c r="AH3292" s="42"/>
      <c r="AI3292" s="40"/>
      <c r="AJ3292" s="40"/>
      <c r="AK3292" s="40"/>
      <c r="AL3292" s="40"/>
    </row>
    <row r="3293" spans="1:38">
      <c r="A3293" s="46"/>
      <c r="B3293" s="40"/>
      <c r="C3293" s="42"/>
      <c r="D3293" s="42"/>
      <c r="E3293" s="42"/>
      <c r="F3293" s="47"/>
      <c r="G3293" s="40"/>
      <c r="H3293" s="47"/>
      <c r="I3293" s="47"/>
      <c r="J3293" s="47"/>
      <c r="K3293" s="47"/>
      <c r="L3293" s="42"/>
      <c r="M3293" s="42"/>
      <c r="N3293" s="42"/>
      <c r="O3293" s="47"/>
      <c r="P3293" s="40"/>
      <c r="Q3293" s="47"/>
      <c r="R3293" s="47"/>
      <c r="S3293" s="47"/>
      <c r="T3293" s="47"/>
      <c r="U3293" s="40"/>
      <c r="V3293" s="40"/>
      <c r="W3293" s="48"/>
      <c r="X3293" s="40"/>
      <c r="Y3293" s="40"/>
      <c r="Z3293" s="40"/>
      <c r="AA3293" s="42"/>
      <c r="AB3293" s="42"/>
      <c r="AC3293" s="42"/>
      <c r="AD3293" s="42"/>
      <c r="AE3293" s="42"/>
      <c r="AF3293" s="42"/>
      <c r="AG3293" s="42"/>
      <c r="AH3293" s="42"/>
      <c r="AI3293" s="40"/>
      <c r="AJ3293" s="40"/>
      <c r="AK3293" s="40"/>
      <c r="AL3293" s="40"/>
    </row>
    <row r="3294" spans="1:38">
      <c r="A3294" s="46"/>
      <c r="B3294" s="40"/>
      <c r="C3294" s="42"/>
      <c r="D3294" s="42"/>
      <c r="E3294" s="42"/>
      <c r="F3294" s="47"/>
      <c r="G3294" s="40"/>
      <c r="H3294" s="47"/>
      <c r="I3294" s="47"/>
      <c r="J3294" s="47"/>
      <c r="K3294" s="47"/>
      <c r="L3294" s="42"/>
      <c r="M3294" s="42"/>
      <c r="N3294" s="42"/>
      <c r="O3294" s="47"/>
      <c r="P3294" s="40"/>
      <c r="Q3294" s="47"/>
      <c r="R3294" s="47"/>
      <c r="S3294" s="47"/>
      <c r="T3294" s="47"/>
      <c r="U3294" s="40"/>
      <c r="V3294" s="40"/>
      <c r="W3294" s="48"/>
      <c r="X3294" s="40"/>
      <c r="Y3294" s="40"/>
      <c r="Z3294" s="40"/>
      <c r="AA3294" s="42"/>
      <c r="AB3294" s="42"/>
      <c r="AC3294" s="42"/>
      <c r="AD3294" s="42"/>
      <c r="AE3294" s="42"/>
      <c r="AF3294" s="42"/>
      <c r="AG3294" s="42"/>
      <c r="AH3294" s="42"/>
      <c r="AI3294" s="40"/>
      <c r="AJ3294" s="40"/>
      <c r="AK3294" s="40"/>
      <c r="AL3294" s="40"/>
    </row>
    <row r="3295" spans="1:38">
      <c r="A3295" s="46"/>
      <c r="B3295" s="40"/>
      <c r="C3295" s="42"/>
      <c r="D3295" s="42"/>
      <c r="E3295" s="42"/>
      <c r="F3295" s="47"/>
      <c r="G3295" s="40"/>
      <c r="H3295" s="47"/>
      <c r="I3295" s="47"/>
      <c r="J3295" s="47"/>
      <c r="K3295" s="47"/>
      <c r="L3295" s="42"/>
      <c r="M3295" s="42"/>
      <c r="N3295" s="42"/>
      <c r="O3295" s="47"/>
      <c r="P3295" s="40"/>
      <c r="Q3295" s="47"/>
      <c r="R3295" s="47"/>
      <c r="S3295" s="47"/>
      <c r="T3295" s="47"/>
      <c r="U3295" s="40"/>
      <c r="V3295" s="40"/>
      <c r="W3295" s="48"/>
      <c r="X3295" s="40"/>
      <c r="Y3295" s="40"/>
      <c r="Z3295" s="40"/>
      <c r="AA3295" s="42"/>
      <c r="AB3295" s="42"/>
      <c r="AC3295" s="42"/>
      <c r="AD3295" s="42"/>
      <c r="AE3295" s="42"/>
      <c r="AF3295" s="42"/>
      <c r="AG3295" s="42"/>
      <c r="AH3295" s="42"/>
      <c r="AI3295" s="40"/>
      <c r="AJ3295" s="40"/>
      <c r="AK3295" s="40"/>
      <c r="AL3295" s="40"/>
    </row>
    <row r="3296" spans="1:38">
      <c r="A3296" s="46"/>
      <c r="B3296" s="40"/>
      <c r="C3296" s="42"/>
      <c r="D3296" s="42"/>
      <c r="E3296" s="42"/>
      <c r="F3296" s="47"/>
      <c r="G3296" s="40"/>
      <c r="H3296" s="47"/>
      <c r="I3296" s="47"/>
      <c r="J3296" s="47"/>
      <c r="K3296" s="47"/>
      <c r="L3296" s="42"/>
      <c r="M3296" s="42"/>
      <c r="N3296" s="42"/>
      <c r="O3296" s="47"/>
      <c r="P3296" s="40"/>
      <c r="Q3296" s="47"/>
      <c r="R3296" s="47"/>
      <c r="S3296" s="47"/>
      <c r="T3296" s="47"/>
      <c r="U3296" s="40"/>
      <c r="V3296" s="40"/>
      <c r="W3296" s="48"/>
      <c r="X3296" s="40"/>
      <c r="Y3296" s="40"/>
      <c r="Z3296" s="40"/>
      <c r="AA3296" s="42"/>
      <c r="AB3296" s="42"/>
      <c r="AC3296" s="42"/>
      <c r="AD3296" s="42"/>
      <c r="AE3296" s="42"/>
      <c r="AF3296" s="42"/>
      <c r="AG3296" s="42"/>
      <c r="AH3296" s="42"/>
      <c r="AI3296" s="40"/>
      <c r="AJ3296" s="40"/>
      <c r="AK3296" s="40"/>
      <c r="AL3296" s="40"/>
    </row>
    <row r="3297" spans="1:38">
      <c r="A3297" s="46"/>
      <c r="B3297" s="40"/>
      <c r="C3297" s="42"/>
      <c r="D3297" s="42"/>
      <c r="E3297" s="42"/>
      <c r="F3297" s="47"/>
      <c r="G3297" s="40"/>
      <c r="H3297" s="47"/>
      <c r="I3297" s="47"/>
      <c r="J3297" s="47"/>
      <c r="K3297" s="47"/>
      <c r="L3297" s="42"/>
      <c r="M3297" s="42"/>
      <c r="N3297" s="42"/>
      <c r="O3297" s="47"/>
      <c r="P3297" s="40"/>
      <c r="Q3297" s="47"/>
      <c r="R3297" s="47"/>
      <c r="S3297" s="47"/>
      <c r="T3297" s="47"/>
      <c r="U3297" s="40"/>
      <c r="V3297" s="40"/>
      <c r="W3297" s="48"/>
      <c r="X3297" s="40"/>
      <c r="Y3297" s="40"/>
      <c r="Z3297" s="40"/>
      <c r="AA3297" s="42"/>
      <c r="AB3297" s="42"/>
      <c r="AC3297" s="42"/>
      <c r="AD3297" s="42"/>
      <c r="AE3297" s="42"/>
      <c r="AF3297" s="42"/>
      <c r="AG3297" s="42"/>
      <c r="AH3297" s="42"/>
      <c r="AI3297" s="40"/>
      <c r="AJ3297" s="40"/>
      <c r="AK3297" s="40"/>
      <c r="AL3297" s="40"/>
    </row>
    <row r="3298" spans="1:38">
      <c r="A3298" s="46"/>
      <c r="B3298" s="40"/>
      <c r="C3298" s="42"/>
      <c r="D3298" s="42"/>
      <c r="E3298" s="42"/>
      <c r="F3298" s="47"/>
      <c r="G3298" s="40"/>
      <c r="H3298" s="47"/>
      <c r="I3298" s="47"/>
      <c r="J3298" s="47"/>
      <c r="K3298" s="47"/>
      <c r="L3298" s="42"/>
      <c r="M3298" s="42"/>
      <c r="N3298" s="42"/>
      <c r="O3298" s="47"/>
      <c r="P3298" s="40"/>
      <c r="Q3298" s="47"/>
      <c r="R3298" s="47"/>
      <c r="S3298" s="47"/>
      <c r="T3298" s="47"/>
      <c r="U3298" s="40"/>
      <c r="V3298" s="40"/>
      <c r="W3298" s="48"/>
      <c r="X3298" s="40"/>
      <c r="Y3298" s="40"/>
      <c r="Z3298" s="40"/>
      <c r="AA3298" s="42"/>
      <c r="AB3298" s="42"/>
      <c r="AC3298" s="42"/>
      <c r="AD3298" s="42"/>
      <c r="AE3298" s="42"/>
      <c r="AF3298" s="42"/>
      <c r="AG3298" s="42"/>
      <c r="AH3298" s="42"/>
      <c r="AI3298" s="40"/>
      <c r="AJ3298" s="40"/>
      <c r="AK3298" s="40"/>
      <c r="AL3298" s="40"/>
    </row>
    <row r="3299" spans="1:38">
      <c r="A3299" s="46"/>
      <c r="B3299" s="40"/>
      <c r="C3299" s="42"/>
      <c r="D3299" s="42"/>
      <c r="E3299" s="42"/>
      <c r="F3299" s="47"/>
      <c r="G3299" s="40"/>
      <c r="H3299" s="47"/>
      <c r="I3299" s="47"/>
      <c r="J3299" s="47"/>
      <c r="K3299" s="47"/>
      <c r="L3299" s="42"/>
      <c r="M3299" s="42"/>
      <c r="N3299" s="42"/>
      <c r="O3299" s="47"/>
      <c r="P3299" s="40"/>
      <c r="Q3299" s="47"/>
      <c r="R3299" s="47"/>
      <c r="S3299" s="47"/>
      <c r="T3299" s="47"/>
      <c r="U3299" s="40"/>
      <c r="V3299" s="40"/>
      <c r="W3299" s="48"/>
      <c r="X3299" s="40"/>
      <c r="Y3299" s="40"/>
      <c r="Z3299" s="40"/>
      <c r="AA3299" s="42"/>
      <c r="AB3299" s="42"/>
      <c r="AC3299" s="42"/>
      <c r="AD3299" s="42"/>
      <c r="AE3299" s="42"/>
      <c r="AF3299" s="42"/>
      <c r="AG3299" s="42"/>
      <c r="AH3299" s="42"/>
      <c r="AI3299" s="40"/>
      <c r="AJ3299" s="40"/>
      <c r="AK3299" s="40"/>
      <c r="AL3299" s="40"/>
    </row>
    <row r="3300" spans="1:38">
      <c r="A3300" s="46"/>
      <c r="B3300" s="40"/>
      <c r="C3300" s="42"/>
      <c r="D3300" s="42"/>
      <c r="E3300" s="42"/>
      <c r="F3300" s="47"/>
      <c r="G3300" s="40"/>
      <c r="H3300" s="47"/>
      <c r="I3300" s="47"/>
      <c r="J3300" s="47"/>
      <c r="K3300" s="47"/>
      <c r="L3300" s="42"/>
      <c r="M3300" s="42"/>
      <c r="N3300" s="42"/>
      <c r="O3300" s="47"/>
      <c r="P3300" s="40"/>
      <c r="Q3300" s="47"/>
      <c r="R3300" s="47"/>
      <c r="S3300" s="47"/>
      <c r="T3300" s="47"/>
      <c r="U3300" s="40"/>
      <c r="V3300" s="40"/>
      <c r="W3300" s="48"/>
      <c r="X3300" s="40"/>
      <c r="Y3300" s="40"/>
      <c r="Z3300" s="40"/>
      <c r="AA3300" s="42"/>
      <c r="AB3300" s="42"/>
      <c r="AC3300" s="42"/>
      <c r="AD3300" s="42"/>
      <c r="AE3300" s="42"/>
      <c r="AF3300" s="42"/>
      <c r="AG3300" s="42"/>
      <c r="AH3300" s="42"/>
      <c r="AI3300" s="40"/>
      <c r="AJ3300" s="40"/>
      <c r="AK3300" s="40"/>
      <c r="AL3300" s="40"/>
    </row>
    <row r="3301" spans="1:38">
      <c r="A3301" s="46"/>
      <c r="B3301" s="40"/>
      <c r="C3301" s="42"/>
      <c r="D3301" s="42"/>
      <c r="E3301" s="42"/>
      <c r="F3301" s="47"/>
      <c r="G3301" s="40"/>
      <c r="H3301" s="47"/>
      <c r="I3301" s="47"/>
      <c r="J3301" s="47"/>
      <c r="K3301" s="47"/>
      <c r="L3301" s="42"/>
      <c r="M3301" s="42"/>
      <c r="N3301" s="42"/>
      <c r="O3301" s="47"/>
      <c r="P3301" s="40"/>
      <c r="Q3301" s="47"/>
      <c r="R3301" s="47"/>
      <c r="S3301" s="47"/>
      <c r="T3301" s="47"/>
      <c r="U3301" s="40"/>
      <c r="V3301" s="40"/>
      <c r="W3301" s="48"/>
      <c r="X3301" s="40"/>
      <c r="Y3301" s="40"/>
      <c r="Z3301" s="40"/>
      <c r="AA3301" s="42"/>
      <c r="AB3301" s="42"/>
      <c r="AC3301" s="42"/>
      <c r="AD3301" s="42"/>
      <c r="AE3301" s="42"/>
      <c r="AF3301" s="42"/>
      <c r="AG3301" s="42"/>
      <c r="AH3301" s="42"/>
      <c r="AI3301" s="40"/>
      <c r="AJ3301" s="40"/>
      <c r="AK3301" s="40"/>
      <c r="AL3301" s="40"/>
    </row>
    <row r="3302" spans="1:38">
      <c r="A3302" s="46"/>
      <c r="B3302" s="40"/>
      <c r="C3302" s="42"/>
      <c r="D3302" s="42"/>
      <c r="E3302" s="42"/>
      <c r="F3302" s="47"/>
      <c r="G3302" s="40"/>
      <c r="H3302" s="47"/>
      <c r="I3302" s="47"/>
      <c r="J3302" s="47"/>
      <c r="K3302" s="47"/>
      <c r="L3302" s="42"/>
      <c r="M3302" s="42"/>
      <c r="N3302" s="42"/>
      <c r="O3302" s="47"/>
      <c r="P3302" s="40"/>
      <c r="Q3302" s="47"/>
      <c r="R3302" s="47"/>
      <c r="S3302" s="47"/>
      <c r="T3302" s="47"/>
      <c r="U3302" s="40"/>
      <c r="V3302" s="40"/>
      <c r="W3302" s="48"/>
      <c r="X3302" s="40"/>
      <c r="Y3302" s="40"/>
      <c r="Z3302" s="40"/>
      <c r="AA3302" s="42"/>
      <c r="AB3302" s="42"/>
      <c r="AC3302" s="42"/>
      <c r="AD3302" s="42"/>
      <c r="AE3302" s="42"/>
      <c r="AF3302" s="42"/>
      <c r="AG3302" s="42"/>
      <c r="AH3302" s="42"/>
      <c r="AI3302" s="40"/>
      <c r="AJ3302" s="40"/>
      <c r="AK3302" s="40"/>
      <c r="AL3302" s="40"/>
    </row>
    <row r="3303" spans="1:38">
      <c r="A3303" s="46"/>
      <c r="B3303" s="40"/>
      <c r="C3303" s="42"/>
      <c r="D3303" s="42"/>
      <c r="E3303" s="42"/>
      <c r="F3303" s="47"/>
      <c r="G3303" s="40"/>
      <c r="H3303" s="47"/>
      <c r="I3303" s="47"/>
      <c r="J3303" s="47"/>
      <c r="K3303" s="47"/>
      <c r="L3303" s="42"/>
      <c r="M3303" s="42"/>
      <c r="N3303" s="42"/>
      <c r="O3303" s="47"/>
      <c r="P3303" s="40"/>
      <c r="Q3303" s="47"/>
      <c r="R3303" s="47"/>
      <c r="S3303" s="47"/>
      <c r="T3303" s="47"/>
      <c r="U3303" s="40"/>
      <c r="V3303" s="40"/>
      <c r="W3303" s="48"/>
      <c r="X3303" s="40"/>
      <c r="Y3303" s="40"/>
      <c r="Z3303" s="40"/>
      <c r="AA3303" s="42"/>
      <c r="AB3303" s="42"/>
      <c r="AC3303" s="42"/>
      <c r="AD3303" s="42"/>
      <c r="AE3303" s="42"/>
      <c r="AF3303" s="42"/>
      <c r="AG3303" s="42"/>
      <c r="AH3303" s="42"/>
      <c r="AI3303" s="40"/>
      <c r="AJ3303" s="40"/>
      <c r="AK3303" s="40"/>
      <c r="AL3303" s="40"/>
    </row>
    <row r="3304" spans="1:38">
      <c r="A3304" s="46"/>
      <c r="B3304" s="40"/>
      <c r="C3304" s="42"/>
      <c r="D3304" s="42"/>
      <c r="E3304" s="42"/>
      <c r="F3304" s="47"/>
      <c r="G3304" s="40"/>
      <c r="H3304" s="47"/>
      <c r="I3304" s="47"/>
      <c r="J3304" s="47"/>
      <c r="K3304" s="47"/>
      <c r="L3304" s="42"/>
      <c r="M3304" s="42"/>
      <c r="N3304" s="42"/>
      <c r="O3304" s="47"/>
      <c r="P3304" s="40"/>
      <c r="Q3304" s="47"/>
      <c r="R3304" s="47"/>
      <c r="S3304" s="47"/>
      <c r="T3304" s="47"/>
      <c r="U3304" s="40"/>
      <c r="V3304" s="40"/>
      <c r="W3304" s="48"/>
      <c r="X3304" s="40"/>
      <c r="Y3304" s="40"/>
      <c r="Z3304" s="40"/>
      <c r="AA3304" s="42"/>
      <c r="AB3304" s="42"/>
      <c r="AC3304" s="42"/>
      <c r="AD3304" s="42"/>
      <c r="AE3304" s="42"/>
      <c r="AF3304" s="42"/>
      <c r="AG3304" s="42"/>
      <c r="AH3304" s="42"/>
      <c r="AI3304" s="40"/>
      <c r="AJ3304" s="40"/>
      <c r="AK3304" s="40"/>
      <c r="AL3304" s="40"/>
    </row>
    <row r="3305" spans="1:38">
      <c r="A3305" s="46"/>
      <c r="B3305" s="40"/>
      <c r="C3305" s="42"/>
      <c r="D3305" s="42"/>
      <c r="E3305" s="42"/>
      <c r="F3305" s="47"/>
      <c r="G3305" s="40"/>
      <c r="H3305" s="47"/>
      <c r="I3305" s="47"/>
      <c r="J3305" s="47"/>
      <c r="K3305" s="47"/>
      <c r="L3305" s="42"/>
      <c r="M3305" s="42"/>
      <c r="N3305" s="42"/>
      <c r="O3305" s="47"/>
      <c r="P3305" s="40"/>
      <c r="Q3305" s="47"/>
      <c r="R3305" s="47"/>
      <c r="S3305" s="47"/>
      <c r="T3305" s="47"/>
      <c r="U3305" s="40"/>
      <c r="V3305" s="40"/>
      <c r="W3305" s="48"/>
      <c r="X3305" s="40"/>
      <c r="Y3305" s="40"/>
      <c r="Z3305" s="40"/>
      <c r="AA3305" s="42"/>
      <c r="AB3305" s="42"/>
      <c r="AC3305" s="42"/>
      <c r="AD3305" s="42"/>
      <c r="AE3305" s="42"/>
      <c r="AF3305" s="42"/>
      <c r="AG3305" s="42"/>
      <c r="AH3305" s="42"/>
      <c r="AI3305" s="40"/>
      <c r="AJ3305" s="40"/>
      <c r="AK3305" s="40"/>
      <c r="AL3305" s="40"/>
    </row>
    <row r="3306" spans="1:38">
      <c r="A3306" s="46"/>
      <c r="B3306" s="40"/>
      <c r="C3306" s="42"/>
      <c r="D3306" s="42"/>
      <c r="E3306" s="42"/>
      <c r="F3306" s="47"/>
      <c r="G3306" s="40"/>
      <c r="H3306" s="47"/>
      <c r="I3306" s="47"/>
      <c r="J3306" s="47"/>
      <c r="K3306" s="47"/>
      <c r="L3306" s="42"/>
      <c r="M3306" s="42"/>
      <c r="N3306" s="42"/>
      <c r="O3306" s="47"/>
      <c r="P3306" s="40"/>
      <c r="Q3306" s="47"/>
      <c r="R3306" s="47"/>
      <c r="S3306" s="47"/>
      <c r="T3306" s="47"/>
      <c r="U3306" s="40"/>
      <c r="V3306" s="40"/>
      <c r="W3306" s="48"/>
      <c r="X3306" s="40"/>
      <c r="Y3306" s="40"/>
      <c r="Z3306" s="40"/>
      <c r="AA3306" s="42"/>
      <c r="AB3306" s="42"/>
      <c r="AC3306" s="42"/>
      <c r="AD3306" s="42"/>
      <c r="AE3306" s="42"/>
      <c r="AF3306" s="42"/>
      <c r="AG3306" s="42"/>
      <c r="AH3306" s="42"/>
      <c r="AI3306" s="40"/>
      <c r="AJ3306" s="40"/>
      <c r="AK3306" s="40"/>
      <c r="AL3306" s="40"/>
    </row>
    <row r="3307" spans="1:38">
      <c r="A3307" s="46"/>
      <c r="B3307" s="40"/>
      <c r="C3307" s="42"/>
      <c r="D3307" s="42"/>
      <c r="E3307" s="42"/>
      <c r="F3307" s="47"/>
      <c r="G3307" s="40"/>
      <c r="H3307" s="47"/>
      <c r="I3307" s="47"/>
      <c r="J3307" s="47"/>
      <c r="K3307" s="47"/>
      <c r="L3307" s="42"/>
      <c r="M3307" s="42"/>
      <c r="N3307" s="42"/>
      <c r="O3307" s="47"/>
      <c r="P3307" s="40"/>
      <c r="Q3307" s="47"/>
      <c r="R3307" s="47"/>
      <c r="S3307" s="47"/>
      <c r="T3307" s="47"/>
      <c r="U3307" s="40"/>
      <c r="V3307" s="40"/>
      <c r="W3307" s="48"/>
      <c r="X3307" s="40"/>
      <c r="Y3307" s="40"/>
      <c r="Z3307" s="40"/>
      <c r="AA3307" s="42"/>
      <c r="AB3307" s="42"/>
      <c r="AC3307" s="42"/>
      <c r="AD3307" s="42"/>
      <c r="AE3307" s="42"/>
      <c r="AF3307" s="42"/>
      <c r="AG3307" s="42"/>
      <c r="AH3307" s="42"/>
      <c r="AI3307" s="40"/>
      <c r="AJ3307" s="40"/>
      <c r="AK3307" s="40"/>
      <c r="AL3307" s="40"/>
    </row>
    <row r="3308" spans="1:38">
      <c r="A3308" s="46"/>
      <c r="B3308" s="40"/>
      <c r="C3308" s="42"/>
      <c r="D3308" s="42"/>
      <c r="E3308" s="42"/>
      <c r="F3308" s="47"/>
      <c r="G3308" s="40"/>
      <c r="H3308" s="47"/>
      <c r="I3308" s="47"/>
      <c r="J3308" s="47"/>
      <c r="K3308" s="47"/>
      <c r="L3308" s="42"/>
      <c r="M3308" s="42"/>
      <c r="N3308" s="42"/>
      <c r="O3308" s="47"/>
      <c r="P3308" s="40"/>
      <c r="Q3308" s="47"/>
      <c r="R3308" s="47"/>
      <c r="S3308" s="47"/>
      <c r="T3308" s="47"/>
      <c r="U3308" s="40"/>
      <c r="V3308" s="40"/>
      <c r="W3308" s="48"/>
      <c r="X3308" s="40"/>
      <c r="Y3308" s="40"/>
      <c r="Z3308" s="40"/>
      <c r="AA3308" s="42"/>
      <c r="AB3308" s="42"/>
      <c r="AC3308" s="42"/>
      <c r="AD3308" s="42"/>
      <c r="AE3308" s="42"/>
      <c r="AF3308" s="42"/>
      <c r="AG3308" s="42"/>
      <c r="AH3308" s="42"/>
      <c r="AI3308" s="40"/>
      <c r="AJ3308" s="40"/>
      <c r="AK3308" s="40"/>
      <c r="AL3308" s="40"/>
    </row>
    <row r="3309" spans="1:38">
      <c r="A3309" s="46"/>
      <c r="B3309" s="40"/>
      <c r="C3309" s="42"/>
      <c r="D3309" s="42"/>
      <c r="E3309" s="42"/>
      <c r="F3309" s="47"/>
      <c r="G3309" s="40"/>
      <c r="H3309" s="47"/>
      <c r="I3309" s="47"/>
      <c r="J3309" s="47"/>
      <c r="K3309" s="47"/>
      <c r="L3309" s="42"/>
      <c r="M3309" s="42"/>
      <c r="N3309" s="42"/>
      <c r="O3309" s="47"/>
      <c r="P3309" s="40"/>
      <c r="Q3309" s="47"/>
      <c r="R3309" s="47"/>
      <c r="S3309" s="47"/>
      <c r="T3309" s="47"/>
      <c r="U3309" s="40"/>
      <c r="V3309" s="40"/>
      <c r="W3309" s="48"/>
      <c r="X3309" s="40"/>
      <c r="Y3309" s="40"/>
      <c r="Z3309" s="40"/>
      <c r="AA3309" s="42"/>
      <c r="AB3309" s="42"/>
      <c r="AC3309" s="42"/>
      <c r="AD3309" s="42"/>
      <c r="AE3309" s="42"/>
      <c r="AF3309" s="42"/>
      <c r="AG3309" s="42"/>
      <c r="AH3309" s="42"/>
      <c r="AI3309" s="40"/>
      <c r="AJ3309" s="40"/>
      <c r="AK3309" s="40"/>
      <c r="AL3309" s="40"/>
    </row>
    <row r="3310" spans="1:38">
      <c r="A3310" s="46"/>
      <c r="B3310" s="40"/>
      <c r="C3310" s="42"/>
      <c r="D3310" s="42"/>
      <c r="E3310" s="42"/>
      <c r="F3310" s="47"/>
      <c r="G3310" s="40"/>
      <c r="H3310" s="47"/>
      <c r="I3310" s="47"/>
      <c r="J3310" s="47"/>
      <c r="K3310" s="47"/>
      <c r="L3310" s="42"/>
      <c r="M3310" s="42"/>
      <c r="N3310" s="42"/>
      <c r="O3310" s="47"/>
      <c r="P3310" s="40"/>
      <c r="Q3310" s="47"/>
      <c r="R3310" s="47"/>
      <c r="S3310" s="47"/>
      <c r="T3310" s="47"/>
      <c r="U3310" s="40"/>
      <c r="V3310" s="40"/>
      <c r="W3310" s="48"/>
      <c r="X3310" s="40"/>
      <c r="Y3310" s="40"/>
      <c r="Z3310" s="40"/>
      <c r="AA3310" s="42"/>
      <c r="AB3310" s="42"/>
      <c r="AC3310" s="42"/>
      <c r="AD3310" s="42"/>
      <c r="AE3310" s="42"/>
      <c r="AF3310" s="42"/>
      <c r="AG3310" s="42"/>
      <c r="AH3310" s="42"/>
      <c r="AI3310" s="40"/>
      <c r="AJ3310" s="40"/>
      <c r="AK3310" s="40"/>
      <c r="AL3310" s="40"/>
    </row>
    <row r="3311" spans="1:38">
      <c r="A3311" s="46"/>
      <c r="B3311" s="40"/>
      <c r="C3311" s="42"/>
      <c r="D3311" s="42"/>
      <c r="E3311" s="42"/>
      <c r="F3311" s="47"/>
      <c r="G3311" s="40"/>
      <c r="H3311" s="47"/>
      <c r="I3311" s="47"/>
      <c r="J3311" s="47"/>
      <c r="K3311" s="47"/>
      <c r="L3311" s="42"/>
      <c r="M3311" s="42"/>
      <c r="N3311" s="42"/>
      <c r="O3311" s="47"/>
      <c r="P3311" s="40"/>
      <c r="Q3311" s="47"/>
      <c r="R3311" s="47"/>
      <c r="S3311" s="47"/>
      <c r="T3311" s="47"/>
      <c r="U3311" s="40"/>
      <c r="V3311" s="40"/>
      <c r="W3311" s="48"/>
      <c r="X3311" s="40"/>
      <c r="Y3311" s="40"/>
      <c r="Z3311" s="40"/>
      <c r="AA3311" s="42"/>
      <c r="AB3311" s="42"/>
      <c r="AC3311" s="42"/>
      <c r="AD3311" s="42"/>
      <c r="AE3311" s="42"/>
      <c r="AF3311" s="42"/>
      <c r="AG3311" s="42"/>
      <c r="AH3311" s="42"/>
      <c r="AI3311" s="40"/>
      <c r="AJ3311" s="40"/>
      <c r="AK3311" s="40"/>
      <c r="AL3311" s="40"/>
    </row>
    <row r="3312" spans="1:38">
      <c r="A3312" s="46"/>
      <c r="B3312" s="40"/>
      <c r="C3312" s="42"/>
      <c r="D3312" s="42"/>
      <c r="E3312" s="42"/>
      <c r="F3312" s="47"/>
      <c r="G3312" s="40"/>
      <c r="H3312" s="47"/>
      <c r="I3312" s="47"/>
      <c r="J3312" s="47"/>
      <c r="K3312" s="47"/>
      <c r="L3312" s="42"/>
      <c r="M3312" s="42"/>
      <c r="N3312" s="42"/>
      <c r="O3312" s="47"/>
      <c r="P3312" s="40"/>
      <c r="Q3312" s="47"/>
      <c r="R3312" s="47"/>
      <c r="S3312" s="47"/>
      <c r="T3312" s="47"/>
      <c r="U3312" s="40"/>
      <c r="V3312" s="40"/>
      <c r="W3312" s="48"/>
      <c r="X3312" s="40"/>
      <c r="Y3312" s="40"/>
      <c r="Z3312" s="40"/>
      <c r="AA3312" s="42"/>
      <c r="AB3312" s="42"/>
      <c r="AC3312" s="42"/>
      <c r="AD3312" s="42"/>
      <c r="AE3312" s="42"/>
      <c r="AF3312" s="42"/>
      <c r="AG3312" s="42"/>
      <c r="AH3312" s="42"/>
      <c r="AI3312" s="40"/>
      <c r="AJ3312" s="40"/>
      <c r="AK3312" s="40"/>
      <c r="AL3312" s="40"/>
    </row>
    <row r="3313" spans="1:38">
      <c r="A3313" s="46"/>
      <c r="B3313" s="40"/>
      <c r="C3313" s="42"/>
      <c r="D3313" s="42"/>
      <c r="E3313" s="42"/>
      <c r="F3313" s="47"/>
      <c r="G3313" s="40"/>
      <c r="H3313" s="47"/>
      <c r="I3313" s="47"/>
      <c r="J3313" s="47"/>
      <c r="K3313" s="47"/>
      <c r="L3313" s="42"/>
      <c r="M3313" s="42"/>
      <c r="N3313" s="42"/>
      <c r="O3313" s="47"/>
      <c r="P3313" s="40"/>
      <c r="Q3313" s="47"/>
      <c r="R3313" s="47"/>
      <c r="S3313" s="47"/>
      <c r="T3313" s="47"/>
      <c r="U3313" s="40"/>
      <c r="V3313" s="40"/>
      <c r="W3313" s="48"/>
      <c r="X3313" s="40"/>
      <c r="Y3313" s="40"/>
      <c r="Z3313" s="40"/>
      <c r="AA3313" s="42"/>
      <c r="AB3313" s="42"/>
      <c r="AC3313" s="42"/>
      <c r="AD3313" s="42"/>
      <c r="AE3313" s="42"/>
      <c r="AF3313" s="42"/>
      <c r="AG3313" s="42"/>
      <c r="AH3313" s="42"/>
      <c r="AI3313" s="40"/>
      <c r="AJ3313" s="40"/>
      <c r="AK3313" s="40"/>
      <c r="AL3313" s="40"/>
    </row>
    <row r="3314" spans="1:38">
      <c r="A3314" s="46"/>
      <c r="B3314" s="40"/>
      <c r="C3314" s="42"/>
      <c r="D3314" s="42"/>
      <c r="E3314" s="42"/>
      <c r="F3314" s="47"/>
      <c r="G3314" s="40"/>
      <c r="H3314" s="47"/>
      <c r="I3314" s="47"/>
      <c r="J3314" s="47"/>
      <c r="K3314" s="47"/>
      <c r="L3314" s="42"/>
      <c r="M3314" s="42"/>
      <c r="N3314" s="42"/>
      <c r="O3314" s="47"/>
      <c r="P3314" s="40"/>
      <c r="Q3314" s="47"/>
      <c r="R3314" s="47"/>
      <c r="S3314" s="47"/>
      <c r="T3314" s="47"/>
      <c r="U3314" s="40"/>
      <c r="V3314" s="40"/>
      <c r="W3314" s="48"/>
      <c r="X3314" s="40"/>
      <c r="Y3314" s="40"/>
      <c r="Z3314" s="40"/>
      <c r="AA3314" s="42"/>
      <c r="AB3314" s="42"/>
      <c r="AC3314" s="42"/>
      <c r="AD3314" s="42"/>
      <c r="AE3314" s="42"/>
      <c r="AF3314" s="42"/>
      <c r="AG3314" s="42"/>
      <c r="AH3314" s="42"/>
      <c r="AI3314" s="40"/>
      <c r="AJ3314" s="40"/>
      <c r="AK3314" s="40"/>
      <c r="AL3314" s="40"/>
    </row>
    <row r="3315" spans="1:38">
      <c r="A3315" s="46"/>
      <c r="B3315" s="40"/>
      <c r="C3315" s="42"/>
      <c r="D3315" s="42"/>
      <c r="E3315" s="42"/>
      <c r="F3315" s="47"/>
      <c r="G3315" s="40"/>
      <c r="H3315" s="47"/>
      <c r="I3315" s="47"/>
      <c r="J3315" s="47"/>
      <c r="K3315" s="47"/>
      <c r="L3315" s="42"/>
      <c r="M3315" s="42"/>
      <c r="N3315" s="42"/>
      <c r="O3315" s="47"/>
      <c r="P3315" s="40"/>
      <c r="Q3315" s="47"/>
      <c r="R3315" s="47"/>
      <c r="S3315" s="47"/>
      <c r="T3315" s="47"/>
      <c r="U3315" s="40"/>
      <c r="V3315" s="40"/>
      <c r="W3315" s="48"/>
      <c r="X3315" s="40"/>
      <c r="Y3315" s="40"/>
      <c r="Z3315" s="40"/>
      <c r="AA3315" s="42"/>
      <c r="AB3315" s="42"/>
      <c r="AC3315" s="42"/>
      <c r="AD3315" s="42"/>
      <c r="AE3315" s="42"/>
      <c r="AF3315" s="42"/>
      <c r="AG3315" s="42"/>
      <c r="AH3315" s="42"/>
      <c r="AI3315" s="40"/>
      <c r="AJ3315" s="40"/>
      <c r="AK3315" s="40"/>
      <c r="AL3315" s="40"/>
    </row>
    <row r="3316" spans="1:38">
      <c r="A3316" s="46"/>
      <c r="B3316" s="40"/>
      <c r="C3316" s="42"/>
      <c r="D3316" s="42"/>
      <c r="E3316" s="42"/>
      <c r="F3316" s="47"/>
      <c r="G3316" s="40"/>
      <c r="H3316" s="47"/>
      <c r="I3316" s="47"/>
      <c r="J3316" s="47"/>
      <c r="K3316" s="47"/>
      <c r="L3316" s="42"/>
      <c r="M3316" s="42"/>
      <c r="N3316" s="42"/>
      <c r="O3316" s="47"/>
      <c r="P3316" s="40"/>
      <c r="Q3316" s="47"/>
      <c r="R3316" s="47"/>
      <c r="S3316" s="47"/>
      <c r="T3316" s="47"/>
      <c r="U3316" s="40"/>
      <c r="V3316" s="40"/>
      <c r="W3316" s="48"/>
      <c r="X3316" s="40"/>
      <c r="Y3316" s="40"/>
      <c r="Z3316" s="40"/>
      <c r="AA3316" s="42"/>
      <c r="AB3316" s="42"/>
      <c r="AC3316" s="42"/>
      <c r="AD3316" s="42"/>
      <c r="AE3316" s="42"/>
      <c r="AF3316" s="42"/>
      <c r="AG3316" s="42"/>
      <c r="AH3316" s="42"/>
      <c r="AI3316" s="40"/>
      <c r="AJ3316" s="40"/>
      <c r="AK3316" s="40"/>
      <c r="AL3316" s="40"/>
    </row>
    <row r="3317" spans="1:38">
      <c r="A3317" s="46"/>
      <c r="B3317" s="40"/>
      <c r="C3317" s="42"/>
      <c r="D3317" s="42"/>
      <c r="E3317" s="42"/>
      <c r="F3317" s="47"/>
      <c r="G3317" s="40"/>
      <c r="H3317" s="47"/>
      <c r="I3317" s="47"/>
      <c r="J3317" s="47"/>
      <c r="K3317" s="47"/>
      <c r="L3317" s="42"/>
      <c r="M3317" s="42"/>
      <c r="N3317" s="42"/>
      <c r="O3317" s="47"/>
      <c r="P3317" s="40"/>
      <c r="Q3317" s="47"/>
      <c r="R3317" s="47"/>
      <c r="S3317" s="47"/>
      <c r="T3317" s="47"/>
      <c r="U3317" s="40"/>
      <c r="V3317" s="40"/>
      <c r="W3317" s="48"/>
      <c r="X3317" s="40"/>
      <c r="Y3317" s="40"/>
      <c r="Z3317" s="40"/>
      <c r="AA3317" s="42"/>
      <c r="AB3317" s="42"/>
      <c r="AC3317" s="42"/>
      <c r="AD3317" s="42"/>
      <c r="AE3317" s="42"/>
      <c r="AF3317" s="42"/>
      <c r="AG3317" s="42"/>
      <c r="AH3317" s="42"/>
      <c r="AI3317" s="40"/>
      <c r="AJ3317" s="40"/>
      <c r="AK3317" s="40"/>
      <c r="AL3317" s="40"/>
    </row>
    <row r="3318" spans="1:38">
      <c r="A3318" s="46"/>
      <c r="B3318" s="40"/>
      <c r="C3318" s="42"/>
      <c r="D3318" s="42"/>
      <c r="E3318" s="42"/>
      <c r="F3318" s="47"/>
      <c r="G3318" s="40"/>
      <c r="H3318" s="47"/>
      <c r="I3318" s="47"/>
      <c r="J3318" s="47"/>
      <c r="K3318" s="47"/>
      <c r="L3318" s="42"/>
      <c r="M3318" s="42"/>
      <c r="N3318" s="42"/>
      <c r="O3318" s="47"/>
      <c r="P3318" s="40"/>
      <c r="Q3318" s="47"/>
      <c r="R3318" s="47"/>
      <c r="S3318" s="47"/>
      <c r="T3318" s="47"/>
      <c r="U3318" s="40"/>
      <c r="V3318" s="40"/>
      <c r="W3318" s="48"/>
      <c r="X3318" s="40"/>
      <c r="Y3318" s="40"/>
      <c r="Z3318" s="40"/>
      <c r="AA3318" s="42"/>
      <c r="AB3318" s="42"/>
      <c r="AC3318" s="42"/>
      <c r="AD3318" s="42"/>
      <c r="AE3318" s="42"/>
      <c r="AF3318" s="42"/>
      <c r="AG3318" s="42"/>
      <c r="AH3318" s="42"/>
      <c r="AI3318" s="40"/>
      <c r="AJ3318" s="40"/>
      <c r="AK3318" s="40"/>
      <c r="AL3318" s="40"/>
    </row>
    <row r="3319" spans="1:38">
      <c r="A3319" s="46"/>
      <c r="B3319" s="40"/>
      <c r="C3319" s="42"/>
      <c r="D3319" s="42"/>
      <c r="E3319" s="42"/>
      <c r="F3319" s="47"/>
      <c r="G3319" s="40"/>
      <c r="H3319" s="47"/>
      <c r="I3319" s="47"/>
      <c r="J3319" s="47"/>
      <c r="K3319" s="47"/>
      <c r="L3319" s="42"/>
      <c r="M3319" s="42"/>
      <c r="N3319" s="42"/>
      <c r="O3319" s="47"/>
      <c r="P3319" s="40"/>
      <c r="Q3319" s="47"/>
      <c r="R3319" s="47"/>
      <c r="S3319" s="47"/>
      <c r="T3319" s="47"/>
      <c r="U3319" s="40"/>
      <c r="V3319" s="40"/>
      <c r="W3319" s="48"/>
      <c r="X3319" s="40"/>
      <c r="Y3319" s="40"/>
      <c r="Z3319" s="40"/>
      <c r="AA3319" s="42"/>
      <c r="AB3319" s="42"/>
      <c r="AC3319" s="42"/>
      <c r="AD3319" s="42"/>
      <c r="AE3319" s="42"/>
      <c r="AF3319" s="42"/>
      <c r="AG3319" s="42"/>
      <c r="AH3319" s="42"/>
      <c r="AI3319" s="40"/>
      <c r="AJ3319" s="40"/>
      <c r="AK3319" s="40"/>
      <c r="AL3319" s="40"/>
    </row>
    <row r="3320" spans="1:38">
      <c r="A3320" s="46"/>
      <c r="B3320" s="40"/>
      <c r="C3320" s="42"/>
      <c r="D3320" s="42"/>
      <c r="E3320" s="42"/>
      <c r="F3320" s="47"/>
      <c r="G3320" s="40"/>
      <c r="H3320" s="47"/>
      <c r="I3320" s="47"/>
      <c r="J3320" s="47"/>
      <c r="K3320" s="47"/>
      <c r="L3320" s="42"/>
      <c r="M3320" s="42"/>
      <c r="N3320" s="42"/>
      <c r="O3320" s="47"/>
      <c r="P3320" s="40"/>
      <c r="Q3320" s="47"/>
      <c r="R3320" s="47"/>
      <c r="S3320" s="47"/>
      <c r="T3320" s="47"/>
      <c r="U3320" s="40"/>
      <c r="V3320" s="40"/>
      <c r="W3320" s="48"/>
      <c r="X3320" s="40"/>
      <c r="Y3320" s="40"/>
      <c r="Z3320" s="40"/>
      <c r="AA3320" s="42"/>
      <c r="AB3320" s="42"/>
      <c r="AC3320" s="42"/>
      <c r="AD3320" s="42"/>
      <c r="AE3320" s="42"/>
      <c r="AF3320" s="42"/>
      <c r="AG3320" s="42"/>
      <c r="AH3320" s="42"/>
      <c r="AI3320" s="40"/>
      <c r="AJ3320" s="40"/>
      <c r="AK3320" s="40"/>
      <c r="AL3320" s="40"/>
    </row>
    <row r="3321" spans="1:38">
      <c r="A3321" s="46"/>
      <c r="B3321" s="40"/>
      <c r="C3321" s="42"/>
      <c r="D3321" s="42"/>
      <c r="E3321" s="42"/>
      <c r="F3321" s="47"/>
      <c r="G3321" s="40"/>
      <c r="H3321" s="47"/>
      <c r="I3321" s="47"/>
      <c r="J3321" s="47"/>
      <c r="K3321" s="47"/>
      <c r="L3321" s="42"/>
      <c r="M3321" s="42"/>
      <c r="N3321" s="42"/>
      <c r="O3321" s="47"/>
      <c r="P3321" s="40"/>
      <c r="Q3321" s="47"/>
      <c r="R3321" s="47"/>
      <c r="S3321" s="47"/>
      <c r="T3321" s="47"/>
      <c r="U3321" s="40"/>
      <c r="V3321" s="40"/>
      <c r="W3321" s="48"/>
      <c r="X3321" s="40"/>
      <c r="Y3321" s="40"/>
      <c r="Z3321" s="40"/>
      <c r="AA3321" s="42"/>
      <c r="AB3321" s="42"/>
      <c r="AC3321" s="42"/>
      <c r="AD3321" s="42"/>
      <c r="AE3321" s="42"/>
      <c r="AF3321" s="42"/>
      <c r="AG3321" s="42"/>
      <c r="AH3321" s="42"/>
      <c r="AI3321" s="40"/>
      <c r="AJ3321" s="40"/>
      <c r="AK3321" s="40"/>
      <c r="AL3321" s="40"/>
    </row>
    <row r="3322" spans="1:38">
      <c r="A3322" s="46"/>
      <c r="B3322" s="40"/>
      <c r="C3322" s="42"/>
      <c r="D3322" s="42"/>
      <c r="E3322" s="42"/>
      <c r="F3322" s="47"/>
      <c r="G3322" s="40"/>
      <c r="H3322" s="47"/>
      <c r="I3322" s="47"/>
      <c r="J3322" s="47"/>
      <c r="K3322" s="47"/>
      <c r="L3322" s="42"/>
      <c r="M3322" s="42"/>
      <c r="N3322" s="42"/>
      <c r="O3322" s="47"/>
      <c r="P3322" s="40"/>
      <c r="Q3322" s="47"/>
      <c r="R3322" s="47"/>
      <c r="S3322" s="47"/>
      <c r="T3322" s="47"/>
      <c r="U3322" s="40"/>
      <c r="V3322" s="40"/>
      <c r="W3322" s="48"/>
      <c r="X3322" s="40"/>
      <c r="Y3322" s="40"/>
      <c r="Z3322" s="40"/>
      <c r="AA3322" s="42"/>
      <c r="AB3322" s="42"/>
      <c r="AC3322" s="42"/>
      <c r="AD3322" s="42"/>
      <c r="AE3322" s="42"/>
      <c r="AF3322" s="42"/>
      <c r="AG3322" s="42"/>
      <c r="AH3322" s="42"/>
      <c r="AI3322" s="40"/>
      <c r="AJ3322" s="40"/>
      <c r="AK3322" s="40"/>
      <c r="AL3322" s="40"/>
    </row>
    <row r="3323" spans="1:38">
      <c r="A3323" s="46"/>
      <c r="B3323" s="40"/>
      <c r="C3323" s="42"/>
      <c r="D3323" s="42"/>
      <c r="E3323" s="42"/>
      <c r="F3323" s="47"/>
      <c r="G3323" s="40"/>
      <c r="H3323" s="47"/>
      <c r="I3323" s="47"/>
      <c r="J3323" s="47"/>
      <c r="K3323" s="47"/>
      <c r="L3323" s="42"/>
      <c r="M3323" s="42"/>
      <c r="N3323" s="42"/>
      <c r="O3323" s="47"/>
      <c r="P3323" s="40"/>
      <c r="Q3323" s="47"/>
      <c r="R3323" s="47"/>
      <c r="S3323" s="47"/>
      <c r="T3323" s="47"/>
      <c r="U3323" s="40"/>
      <c r="V3323" s="40"/>
      <c r="W3323" s="48"/>
      <c r="X3323" s="40"/>
      <c r="Y3323" s="40"/>
      <c r="Z3323" s="40"/>
      <c r="AA3323" s="42"/>
      <c r="AB3323" s="42"/>
      <c r="AC3323" s="42"/>
      <c r="AD3323" s="42"/>
      <c r="AE3323" s="42"/>
      <c r="AF3323" s="42"/>
      <c r="AG3323" s="42"/>
      <c r="AH3323" s="42"/>
      <c r="AI3323" s="40"/>
      <c r="AJ3323" s="40"/>
      <c r="AK3323" s="40"/>
      <c r="AL3323" s="40"/>
    </row>
    <row r="3324" spans="1:38">
      <c r="A3324" s="46"/>
      <c r="B3324" s="40"/>
      <c r="C3324" s="42"/>
      <c r="D3324" s="42"/>
      <c r="E3324" s="42"/>
      <c r="F3324" s="47"/>
      <c r="G3324" s="40"/>
      <c r="H3324" s="47"/>
      <c r="I3324" s="47"/>
      <c r="J3324" s="47"/>
      <c r="K3324" s="47"/>
      <c r="L3324" s="42"/>
      <c r="M3324" s="42"/>
      <c r="N3324" s="42"/>
      <c r="O3324" s="47"/>
      <c r="P3324" s="40"/>
      <c r="Q3324" s="47"/>
      <c r="R3324" s="47"/>
      <c r="S3324" s="47"/>
      <c r="T3324" s="47"/>
      <c r="U3324" s="40"/>
      <c r="V3324" s="40"/>
      <c r="W3324" s="48"/>
      <c r="X3324" s="40"/>
      <c r="Y3324" s="40"/>
      <c r="Z3324" s="40"/>
      <c r="AA3324" s="42"/>
      <c r="AB3324" s="42"/>
      <c r="AC3324" s="42"/>
      <c r="AD3324" s="42"/>
      <c r="AE3324" s="42"/>
      <c r="AF3324" s="42"/>
      <c r="AG3324" s="42"/>
      <c r="AH3324" s="42"/>
      <c r="AI3324" s="40"/>
      <c r="AJ3324" s="40"/>
      <c r="AK3324" s="40"/>
      <c r="AL3324" s="40"/>
    </row>
    <row r="3325" spans="1:38">
      <c r="A3325" s="46"/>
      <c r="B3325" s="40"/>
      <c r="C3325" s="42"/>
      <c r="D3325" s="42"/>
      <c r="E3325" s="42"/>
      <c r="F3325" s="47"/>
      <c r="G3325" s="40"/>
      <c r="H3325" s="47"/>
      <c r="I3325" s="47"/>
      <c r="J3325" s="47"/>
      <c r="K3325" s="47"/>
      <c r="L3325" s="42"/>
      <c r="M3325" s="42"/>
      <c r="N3325" s="42"/>
      <c r="O3325" s="47"/>
      <c r="P3325" s="40"/>
      <c r="Q3325" s="47"/>
      <c r="R3325" s="47"/>
      <c r="S3325" s="47"/>
      <c r="T3325" s="47"/>
      <c r="U3325" s="40"/>
      <c r="V3325" s="40"/>
      <c r="W3325" s="48"/>
      <c r="X3325" s="40"/>
      <c r="Y3325" s="40"/>
      <c r="Z3325" s="40"/>
      <c r="AA3325" s="42"/>
      <c r="AB3325" s="42"/>
      <c r="AC3325" s="42"/>
      <c r="AD3325" s="42"/>
      <c r="AE3325" s="42"/>
      <c r="AF3325" s="42"/>
      <c r="AG3325" s="42"/>
      <c r="AH3325" s="42"/>
      <c r="AI3325" s="40"/>
      <c r="AJ3325" s="40"/>
      <c r="AK3325" s="40"/>
      <c r="AL3325" s="40"/>
    </row>
    <row r="3326" spans="1:38">
      <c r="A3326" s="46"/>
      <c r="B3326" s="40"/>
      <c r="C3326" s="42"/>
      <c r="D3326" s="42"/>
      <c r="E3326" s="42"/>
      <c r="F3326" s="47"/>
      <c r="G3326" s="40"/>
      <c r="H3326" s="47"/>
      <c r="I3326" s="47"/>
      <c r="J3326" s="47"/>
      <c r="K3326" s="47"/>
      <c r="L3326" s="42"/>
      <c r="M3326" s="42"/>
      <c r="N3326" s="42"/>
      <c r="O3326" s="47"/>
      <c r="P3326" s="40"/>
      <c r="Q3326" s="47"/>
      <c r="R3326" s="47"/>
      <c r="S3326" s="47"/>
      <c r="T3326" s="47"/>
      <c r="U3326" s="40"/>
      <c r="V3326" s="40"/>
      <c r="W3326" s="48"/>
      <c r="X3326" s="40"/>
      <c r="Y3326" s="40"/>
      <c r="Z3326" s="40"/>
      <c r="AA3326" s="42"/>
      <c r="AB3326" s="42"/>
      <c r="AC3326" s="42"/>
      <c r="AD3326" s="42"/>
      <c r="AE3326" s="42"/>
      <c r="AF3326" s="42"/>
      <c r="AG3326" s="42"/>
      <c r="AH3326" s="42"/>
      <c r="AI3326" s="40"/>
      <c r="AJ3326" s="40"/>
      <c r="AK3326" s="40"/>
      <c r="AL3326" s="40"/>
    </row>
    <row r="3327" spans="1:38">
      <c r="A3327" s="46"/>
      <c r="B3327" s="40"/>
      <c r="C3327" s="42"/>
      <c r="D3327" s="42"/>
      <c r="E3327" s="42"/>
      <c r="F3327" s="47"/>
      <c r="G3327" s="40"/>
      <c r="H3327" s="47"/>
      <c r="I3327" s="47"/>
      <c r="J3327" s="47"/>
      <c r="K3327" s="47"/>
      <c r="L3327" s="42"/>
      <c r="M3327" s="42"/>
      <c r="N3327" s="42"/>
      <c r="O3327" s="47"/>
      <c r="P3327" s="40"/>
      <c r="Q3327" s="47"/>
      <c r="R3327" s="47"/>
      <c r="S3327" s="47"/>
      <c r="T3327" s="47"/>
      <c r="U3327" s="40"/>
      <c r="V3327" s="40"/>
      <c r="W3327" s="48"/>
      <c r="X3327" s="40"/>
      <c r="Y3327" s="40"/>
      <c r="Z3327" s="40"/>
      <c r="AA3327" s="42"/>
      <c r="AB3327" s="42"/>
      <c r="AC3327" s="42"/>
      <c r="AD3327" s="42"/>
      <c r="AE3327" s="42"/>
      <c r="AF3327" s="42"/>
      <c r="AG3327" s="42"/>
      <c r="AH3327" s="42"/>
      <c r="AI3327" s="40"/>
      <c r="AJ3327" s="40"/>
      <c r="AK3327" s="40"/>
      <c r="AL3327" s="40"/>
    </row>
    <row r="3328" spans="1:38">
      <c r="A3328" s="46"/>
      <c r="B3328" s="40"/>
      <c r="C3328" s="42"/>
      <c r="D3328" s="42"/>
      <c r="E3328" s="42"/>
      <c r="F3328" s="47"/>
      <c r="G3328" s="40"/>
      <c r="H3328" s="47"/>
      <c r="I3328" s="47"/>
      <c r="J3328" s="47"/>
      <c r="K3328" s="47"/>
      <c r="L3328" s="42"/>
      <c r="M3328" s="42"/>
      <c r="N3328" s="42"/>
      <c r="O3328" s="47"/>
      <c r="P3328" s="40"/>
      <c r="Q3328" s="47"/>
      <c r="R3328" s="47"/>
      <c r="S3328" s="47"/>
      <c r="T3328" s="47"/>
      <c r="U3328" s="40"/>
      <c r="V3328" s="40"/>
      <c r="W3328" s="48"/>
      <c r="X3328" s="40"/>
      <c r="Y3328" s="40"/>
      <c r="Z3328" s="40"/>
      <c r="AA3328" s="42"/>
      <c r="AB3328" s="42"/>
      <c r="AC3328" s="42"/>
      <c r="AD3328" s="42"/>
      <c r="AE3328" s="42"/>
      <c r="AF3328" s="42"/>
      <c r="AG3328" s="42"/>
      <c r="AH3328" s="42"/>
      <c r="AI3328" s="40"/>
      <c r="AJ3328" s="40"/>
      <c r="AK3328" s="40"/>
      <c r="AL3328" s="40"/>
    </row>
    <row r="3329" spans="1:38">
      <c r="A3329" s="46"/>
      <c r="B3329" s="40"/>
      <c r="C3329" s="42"/>
      <c r="D3329" s="42"/>
      <c r="E3329" s="42"/>
      <c r="F3329" s="47"/>
      <c r="G3329" s="40"/>
      <c r="H3329" s="47"/>
      <c r="I3329" s="47"/>
      <c r="J3329" s="47"/>
      <c r="K3329" s="47"/>
      <c r="L3329" s="42"/>
      <c r="M3329" s="42"/>
      <c r="N3329" s="42"/>
      <c r="O3329" s="47"/>
      <c r="P3329" s="40"/>
      <c r="Q3329" s="47"/>
      <c r="R3329" s="47"/>
      <c r="S3329" s="47"/>
      <c r="T3329" s="47"/>
      <c r="U3329" s="40"/>
      <c r="V3329" s="40"/>
      <c r="W3329" s="48"/>
      <c r="X3329" s="40"/>
      <c r="Y3329" s="40"/>
      <c r="Z3329" s="40"/>
      <c r="AA3329" s="42"/>
      <c r="AB3329" s="42"/>
      <c r="AC3329" s="42"/>
      <c r="AD3329" s="42"/>
      <c r="AE3329" s="42"/>
      <c r="AF3329" s="42"/>
      <c r="AG3329" s="42"/>
      <c r="AH3329" s="42"/>
      <c r="AI3329" s="40"/>
      <c r="AJ3329" s="40"/>
      <c r="AK3329" s="40"/>
      <c r="AL3329" s="40"/>
    </row>
    <row r="3330" spans="1:38">
      <c r="A3330" s="46"/>
      <c r="B3330" s="40"/>
      <c r="C3330" s="42"/>
      <c r="D3330" s="42"/>
      <c r="E3330" s="42"/>
      <c r="F3330" s="47"/>
      <c r="G3330" s="40"/>
      <c r="H3330" s="47"/>
      <c r="I3330" s="47"/>
      <c r="J3330" s="47"/>
      <c r="K3330" s="47"/>
      <c r="L3330" s="42"/>
      <c r="M3330" s="42"/>
      <c r="N3330" s="42"/>
      <c r="O3330" s="47"/>
      <c r="P3330" s="40"/>
      <c r="Q3330" s="47"/>
      <c r="R3330" s="47"/>
      <c r="S3330" s="47"/>
      <c r="T3330" s="47"/>
      <c r="U3330" s="40"/>
      <c r="V3330" s="40"/>
      <c r="W3330" s="48"/>
      <c r="X3330" s="40"/>
      <c r="Y3330" s="40"/>
      <c r="Z3330" s="40"/>
      <c r="AA3330" s="42"/>
      <c r="AB3330" s="42"/>
      <c r="AC3330" s="42"/>
      <c r="AD3330" s="42"/>
      <c r="AE3330" s="42"/>
      <c r="AF3330" s="42"/>
      <c r="AG3330" s="42"/>
      <c r="AH3330" s="42"/>
      <c r="AI3330" s="40"/>
      <c r="AJ3330" s="40"/>
      <c r="AK3330" s="40"/>
      <c r="AL3330" s="40"/>
    </row>
    <row r="3331" spans="1:38">
      <c r="A3331" s="46"/>
      <c r="B3331" s="40"/>
      <c r="C3331" s="42"/>
      <c r="D3331" s="42"/>
      <c r="E3331" s="42"/>
      <c r="F3331" s="47"/>
      <c r="G3331" s="40"/>
      <c r="H3331" s="47"/>
      <c r="I3331" s="47"/>
      <c r="J3331" s="47"/>
      <c r="K3331" s="47"/>
      <c r="L3331" s="42"/>
      <c r="M3331" s="42"/>
      <c r="N3331" s="42"/>
      <c r="O3331" s="47"/>
      <c r="P3331" s="40"/>
      <c r="Q3331" s="47"/>
      <c r="R3331" s="47"/>
      <c r="S3331" s="47"/>
      <c r="T3331" s="47"/>
      <c r="U3331" s="40"/>
      <c r="V3331" s="40"/>
      <c r="W3331" s="48"/>
      <c r="X3331" s="40"/>
      <c r="Y3331" s="40"/>
      <c r="Z3331" s="40"/>
      <c r="AA3331" s="42"/>
      <c r="AB3331" s="42"/>
      <c r="AC3331" s="42"/>
      <c r="AD3331" s="42"/>
      <c r="AE3331" s="42"/>
      <c r="AF3331" s="42"/>
      <c r="AG3331" s="42"/>
      <c r="AH3331" s="42"/>
      <c r="AI3331" s="40"/>
      <c r="AJ3331" s="40"/>
      <c r="AK3331" s="40"/>
      <c r="AL3331" s="40"/>
    </row>
    <row r="3332" spans="1:38">
      <c r="A3332" s="46"/>
      <c r="B3332" s="40"/>
      <c r="C3332" s="42"/>
      <c r="D3332" s="42"/>
      <c r="E3332" s="42"/>
      <c r="F3332" s="47"/>
      <c r="G3332" s="40"/>
      <c r="H3332" s="47"/>
      <c r="I3332" s="47"/>
      <c r="J3332" s="47"/>
      <c r="K3332" s="47"/>
      <c r="L3332" s="42"/>
      <c r="M3332" s="42"/>
      <c r="N3332" s="42"/>
      <c r="O3332" s="47"/>
      <c r="P3332" s="40"/>
      <c r="Q3332" s="47"/>
      <c r="R3332" s="47"/>
      <c r="S3332" s="47"/>
      <c r="T3332" s="47"/>
      <c r="U3332" s="40"/>
      <c r="V3332" s="40"/>
      <c r="W3332" s="48"/>
      <c r="X3332" s="40"/>
      <c r="Y3332" s="40"/>
      <c r="Z3332" s="40"/>
      <c r="AA3332" s="42"/>
      <c r="AB3332" s="42"/>
      <c r="AC3332" s="42"/>
      <c r="AD3332" s="42"/>
      <c r="AE3332" s="42"/>
      <c r="AF3332" s="42"/>
      <c r="AG3332" s="42"/>
      <c r="AH3332" s="42"/>
      <c r="AI3332" s="40"/>
      <c r="AJ3332" s="40"/>
      <c r="AK3332" s="40"/>
      <c r="AL3332" s="40"/>
    </row>
    <row r="3333" spans="1:38">
      <c r="A3333" s="46"/>
      <c r="B3333" s="40"/>
      <c r="C3333" s="42"/>
      <c r="D3333" s="42"/>
      <c r="E3333" s="42"/>
      <c r="F3333" s="47"/>
      <c r="G3333" s="40"/>
      <c r="H3333" s="47"/>
      <c r="I3333" s="47"/>
      <c r="J3333" s="47"/>
      <c r="K3333" s="47"/>
      <c r="L3333" s="42"/>
      <c r="M3333" s="42"/>
      <c r="N3333" s="42"/>
      <c r="O3333" s="47"/>
      <c r="P3333" s="40"/>
      <c r="Q3333" s="47"/>
      <c r="R3333" s="47"/>
      <c r="S3333" s="47"/>
      <c r="T3333" s="47"/>
      <c r="U3333" s="40"/>
      <c r="V3333" s="40"/>
      <c r="W3333" s="48"/>
      <c r="X3333" s="40"/>
      <c r="Y3333" s="40"/>
      <c r="Z3333" s="40"/>
      <c r="AA3333" s="42"/>
      <c r="AB3333" s="42"/>
      <c r="AC3333" s="42"/>
      <c r="AD3333" s="42"/>
      <c r="AE3333" s="42"/>
      <c r="AF3333" s="42"/>
      <c r="AG3333" s="42"/>
      <c r="AH3333" s="42"/>
      <c r="AI3333" s="40"/>
      <c r="AJ3333" s="40"/>
      <c r="AK3333" s="40"/>
      <c r="AL3333" s="40"/>
    </row>
    <row r="3334" spans="1:38">
      <c r="A3334" s="46"/>
      <c r="B3334" s="40"/>
      <c r="C3334" s="42"/>
      <c r="D3334" s="42"/>
      <c r="E3334" s="42"/>
      <c r="F3334" s="47"/>
      <c r="G3334" s="40"/>
      <c r="H3334" s="47"/>
      <c r="I3334" s="47"/>
      <c r="J3334" s="47"/>
      <c r="K3334" s="47"/>
      <c r="L3334" s="42"/>
      <c r="M3334" s="42"/>
      <c r="N3334" s="42"/>
      <c r="O3334" s="47"/>
      <c r="P3334" s="40"/>
      <c r="Q3334" s="47"/>
      <c r="R3334" s="47"/>
      <c r="S3334" s="47"/>
      <c r="T3334" s="47"/>
      <c r="U3334" s="40"/>
      <c r="V3334" s="40"/>
      <c r="W3334" s="48"/>
      <c r="X3334" s="40"/>
      <c r="Y3334" s="40"/>
      <c r="Z3334" s="40"/>
      <c r="AA3334" s="42"/>
      <c r="AB3334" s="42"/>
      <c r="AC3334" s="42"/>
      <c r="AD3334" s="42"/>
      <c r="AE3334" s="42"/>
      <c r="AF3334" s="42"/>
      <c r="AG3334" s="42"/>
      <c r="AH3334" s="42"/>
      <c r="AI3334" s="40"/>
      <c r="AJ3334" s="40"/>
      <c r="AK3334" s="40"/>
      <c r="AL3334" s="40"/>
    </row>
    <row r="3335" spans="1:38">
      <c r="A3335" s="46"/>
      <c r="B3335" s="40"/>
      <c r="C3335" s="42"/>
      <c r="D3335" s="42"/>
      <c r="E3335" s="42"/>
      <c r="F3335" s="47"/>
      <c r="G3335" s="40"/>
      <c r="H3335" s="47"/>
      <c r="I3335" s="47"/>
      <c r="J3335" s="47"/>
      <c r="K3335" s="47"/>
      <c r="L3335" s="42"/>
      <c r="M3335" s="42"/>
      <c r="N3335" s="42"/>
      <c r="O3335" s="47"/>
      <c r="P3335" s="40"/>
      <c r="Q3335" s="47"/>
      <c r="R3335" s="47"/>
      <c r="S3335" s="47"/>
      <c r="T3335" s="47"/>
      <c r="U3335" s="40"/>
      <c r="V3335" s="40"/>
      <c r="W3335" s="48"/>
      <c r="X3335" s="40"/>
      <c r="Y3335" s="40"/>
      <c r="Z3335" s="40"/>
      <c r="AA3335" s="42"/>
      <c r="AB3335" s="42"/>
      <c r="AC3335" s="42"/>
      <c r="AD3335" s="42"/>
      <c r="AE3335" s="42"/>
      <c r="AF3335" s="42"/>
      <c r="AG3335" s="42"/>
      <c r="AH3335" s="42"/>
      <c r="AI3335" s="40"/>
      <c r="AJ3335" s="40"/>
      <c r="AK3335" s="40"/>
      <c r="AL3335" s="40"/>
    </row>
    <row r="3336" spans="1:38">
      <c r="A3336" s="46"/>
      <c r="B3336" s="40"/>
      <c r="C3336" s="42"/>
      <c r="D3336" s="42"/>
      <c r="E3336" s="42"/>
      <c r="F3336" s="47"/>
      <c r="G3336" s="40"/>
      <c r="H3336" s="47"/>
      <c r="I3336" s="47"/>
      <c r="J3336" s="47"/>
      <c r="K3336" s="47"/>
      <c r="L3336" s="42"/>
      <c r="M3336" s="42"/>
      <c r="N3336" s="42"/>
      <c r="O3336" s="47"/>
      <c r="P3336" s="40"/>
      <c r="Q3336" s="47"/>
      <c r="R3336" s="47"/>
      <c r="S3336" s="47"/>
      <c r="T3336" s="47"/>
      <c r="U3336" s="40"/>
      <c r="V3336" s="40"/>
      <c r="W3336" s="48"/>
      <c r="X3336" s="40"/>
      <c r="Y3336" s="40"/>
      <c r="Z3336" s="40"/>
      <c r="AA3336" s="42"/>
      <c r="AB3336" s="42"/>
      <c r="AC3336" s="42"/>
      <c r="AD3336" s="42"/>
      <c r="AE3336" s="42"/>
      <c r="AF3336" s="42"/>
      <c r="AG3336" s="42"/>
      <c r="AH3336" s="42"/>
      <c r="AI3336" s="40"/>
      <c r="AJ3336" s="40"/>
      <c r="AK3336" s="40"/>
      <c r="AL3336" s="40"/>
    </row>
    <row r="3337" spans="1:38">
      <c r="A3337" s="46"/>
      <c r="B3337" s="40"/>
      <c r="C3337" s="42"/>
      <c r="D3337" s="42"/>
      <c r="E3337" s="42"/>
      <c r="F3337" s="47"/>
      <c r="G3337" s="40"/>
      <c r="H3337" s="47"/>
      <c r="I3337" s="47"/>
      <c r="J3337" s="47"/>
      <c r="K3337" s="47"/>
      <c r="L3337" s="42"/>
      <c r="M3337" s="42"/>
      <c r="N3337" s="42"/>
      <c r="O3337" s="47"/>
      <c r="P3337" s="40"/>
      <c r="Q3337" s="47"/>
      <c r="R3337" s="47"/>
      <c r="S3337" s="47"/>
      <c r="T3337" s="47"/>
      <c r="U3337" s="40"/>
      <c r="V3337" s="40"/>
      <c r="W3337" s="48"/>
      <c r="X3337" s="40"/>
      <c r="Y3337" s="40"/>
      <c r="Z3337" s="40"/>
      <c r="AA3337" s="42"/>
      <c r="AB3337" s="42"/>
      <c r="AC3337" s="42"/>
      <c r="AD3337" s="42"/>
      <c r="AE3337" s="42"/>
      <c r="AF3337" s="42"/>
      <c r="AG3337" s="42"/>
      <c r="AH3337" s="42"/>
      <c r="AI3337" s="40"/>
      <c r="AJ3337" s="40"/>
      <c r="AK3337" s="40"/>
      <c r="AL3337" s="40"/>
    </row>
    <row r="3338" spans="1:38">
      <c r="A3338" s="46"/>
      <c r="B3338" s="40"/>
      <c r="C3338" s="42"/>
      <c r="D3338" s="42"/>
      <c r="E3338" s="42"/>
      <c r="F3338" s="47"/>
      <c r="G3338" s="40"/>
      <c r="H3338" s="47"/>
      <c r="I3338" s="47"/>
      <c r="J3338" s="47"/>
      <c r="K3338" s="47"/>
      <c r="L3338" s="42"/>
      <c r="M3338" s="42"/>
      <c r="N3338" s="42"/>
      <c r="O3338" s="47"/>
      <c r="P3338" s="40"/>
      <c r="Q3338" s="47"/>
      <c r="R3338" s="47"/>
      <c r="S3338" s="47"/>
      <c r="T3338" s="47"/>
      <c r="U3338" s="40"/>
      <c r="V3338" s="40"/>
      <c r="W3338" s="48"/>
      <c r="X3338" s="40"/>
      <c r="Y3338" s="40"/>
      <c r="Z3338" s="40"/>
      <c r="AA3338" s="42"/>
      <c r="AB3338" s="42"/>
      <c r="AC3338" s="42"/>
      <c r="AD3338" s="42"/>
      <c r="AE3338" s="42"/>
      <c r="AF3338" s="42"/>
      <c r="AG3338" s="42"/>
      <c r="AH3338" s="42"/>
      <c r="AI3338" s="40"/>
      <c r="AJ3338" s="40"/>
      <c r="AK3338" s="40"/>
      <c r="AL3338" s="40"/>
    </row>
    <row r="3339" spans="1:38">
      <c r="A3339" s="46"/>
      <c r="B3339" s="40"/>
      <c r="C3339" s="42"/>
      <c r="D3339" s="42"/>
      <c r="E3339" s="42"/>
      <c r="F3339" s="47"/>
      <c r="G3339" s="40"/>
      <c r="H3339" s="47"/>
      <c r="I3339" s="47"/>
      <c r="J3339" s="47"/>
      <c r="K3339" s="47"/>
      <c r="L3339" s="42"/>
      <c r="M3339" s="42"/>
      <c r="N3339" s="42"/>
      <c r="O3339" s="47"/>
      <c r="P3339" s="40"/>
      <c r="Q3339" s="47"/>
      <c r="R3339" s="47"/>
      <c r="S3339" s="47"/>
      <c r="T3339" s="47"/>
      <c r="U3339" s="40"/>
      <c r="V3339" s="40"/>
      <c r="W3339" s="48"/>
      <c r="X3339" s="40"/>
      <c r="Y3339" s="40"/>
      <c r="Z3339" s="40"/>
      <c r="AA3339" s="42"/>
      <c r="AB3339" s="42"/>
      <c r="AC3339" s="42"/>
      <c r="AD3339" s="42"/>
      <c r="AE3339" s="42"/>
      <c r="AF3339" s="42"/>
      <c r="AG3339" s="42"/>
      <c r="AH3339" s="42"/>
      <c r="AI3339" s="40"/>
      <c r="AJ3339" s="40"/>
      <c r="AK3339" s="40"/>
      <c r="AL3339" s="40"/>
    </row>
    <row r="3340" spans="1:38">
      <c r="A3340" s="46"/>
      <c r="B3340" s="40"/>
      <c r="C3340" s="42"/>
      <c r="D3340" s="42"/>
      <c r="E3340" s="42"/>
      <c r="F3340" s="47"/>
      <c r="G3340" s="40"/>
      <c r="H3340" s="47"/>
      <c r="I3340" s="47"/>
      <c r="J3340" s="47"/>
      <c r="K3340" s="47"/>
      <c r="L3340" s="42"/>
      <c r="M3340" s="42"/>
      <c r="N3340" s="42"/>
      <c r="O3340" s="47"/>
      <c r="P3340" s="40"/>
      <c r="Q3340" s="47"/>
      <c r="R3340" s="47"/>
      <c r="S3340" s="47"/>
      <c r="T3340" s="47"/>
      <c r="U3340" s="40"/>
      <c r="V3340" s="40"/>
      <c r="W3340" s="48"/>
      <c r="X3340" s="40"/>
      <c r="Y3340" s="40"/>
      <c r="Z3340" s="40"/>
      <c r="AA3340" s="42"/>
      <c r="AB3340" s="42"/>
      <c r="AC3340" s="42"/>
      <c r="AD3340" s="42"/>
      <c r="AE3340" s="42"/>
      <c r="AF3340" s="42"/>
      <c r="AG3340" s="42"/>
      <c r="AH3340" s="42"/>
      <c r="AI3340" s="40"/>
      <c r="AJ3340" s="40"/>
      <c r="AK3340" s="40"/>
      <c r="AL3340" s="40"/>
    </row>
    <row r="3341" spans="1:38">
      <c r="A3341" s="46"/>
      <c r="B3341" s="40"/>
      <c r="C3341" s="42"/>
      <c r="D3341" s="42"/>
      <c r="E3341" s="42"/>
      <c r="F3341" s="47"/>
      <c r="G3341" s="40"/>
      <c r="H3341" s="47"/>
      <c r="I3341" s="47"/>
      <c r="J3341" s="47"/>
      <c r="K3341" s="47"/>
      <c r="L3341" s="42"/>
      <c r="M3341" s="42"/>
      <c r="N3341" s="42"/>
      <c r="O3341" s="47"/>
      <c r="P3341" s="40"/>
      <c r="Q3341" s="47"/>
      <c r="R3341" s="47"/>
      <c r="S3341" s="47"/>
      <c r="T3341" s="47"/>
      <c r="U3341" s="40"/>
      <c r="V3341" s="40"/>
      <c r="W3341" s="48"/>
      <c r="X3341" s="40"/>
      <c r="Y3341" s="40"/>
      <c r="Z3341" s="40"/>
      <c r="AA3341" s="42"/>
      <c r="AB3341" s="42"/>
      <c r="AC3341" s="42"/>
      <c r="AD3341" s="42"/>
      <c r="AE3341" s="42"/>
      <c r="AF3341" s="42"/>
      <c r="AG3341" s="42"/>
      <c r="AH3341" s="42"/>
      <c r="AI3341" s="40"/>
      <c r="AJ3341" s="40"/>
      <c r="AK3341" s="40"/>
      <c r="AL3341" s="40"/>
    </row>
    <row r="3342" spans="1:38">
      <c r="A3342" s="46"/>
      <c r="B3342" s="40"/>
      <c r="C3342" s="42"/>
      <c r="D3342" s="42"/>
      <c r="E3342" s="42"/>
      <c r="F3342" s="47"/>
      <c r="G3342" s="40"/>
      <c r="H3342" s="47"/>
      <c r="I3342" s="47"/>
      <c r="J3342" s="47"/>
      <c r="K3342" s="47"/>
      <c r="L3342" s="42"/>
      <c r="M3342" s="42"/>
      <c r="N3342" s="42"/>
      <c r="O3342" s="47"/>
      <c r="P3342" s="40"/>
      <c r="Q3342" s="47"/>
      <c r="R3342" s="47"/>
      <c r="S3342" s="47"/>
      <c r="T3342" s="47"/>
      <c r="U3342" s="40"/>
      <c r="V3342" s="40"/>
      <c r="W3342" s="48"/>
      <c r="X3342" s="40"/>
      <c r="Y3342" s="40"/>
      <c r="Z3342" s="40"/>
      <c r="AA3342" s="42"/>
      <c r="AB3342" s="42"/>
      <c r="AC3342" s="42"/>
      <c r="AD3342" s="42"/>
      <c r="AE3342" s="42"/>
      <c r="AF3342" s="42"/>
      <c r="AG3342" s="42"/>
      <c r="AH3342" s="42"/>
      <c r="AI3342" s="40"/>
      <c r="AJ3342" s="40"/>
      <c r="AK3342" s="40"/>
      <c r="AL3342" s="40"/>
    </row>
    <row r="3343" spans="1:38">
      <c r="A3343" s="46"/>
      <c r="B3343" s="40"/>
      <c r="C3343" s="42"/>
      <c r="D3343" s="42"/>
      <c r="E3343" s="42"/>
      <c r="F3343" s="47"/>
      <c r="G3343" s="40"/>
      <c r="H3343" s="47"/>
      <c r="I3343" s="47"/>
      <c r="J3343" s="47"/>
      <c r="K3343" s="47"/>
      <c r="L3343" s="42"/>
      <c r="M3343" s="42"/>
      <c r="N3343" s="42"/>
      <c r="O3343" s="47"/>
      <c r="P3343" s="40"/>
      <c r="Q3343" s="47"/>
      <c r="R3343" s="47"/>
      <c r="S3343" s="47"/>
      <c r="T3343" s="47"/>
      <c r="U3343" s="40"/>
      <c r="V3343" s="40"/>
      <c r="W3343" s="48"/>
      <c r="X3343" s="40"/>
      <c r="Y3343" s="40"/>
      <c r="Z3343" s="40"/>
      <c r="AA3343" s="42"/>
      <c r="AB3343" s="42"/>
      <c r="AC3343" s="42"/>
      <c r="AD3343" s="42"/>
      <c r="AE3343" s="42"/>
      <c r="AF3343" s="42"/>
      <c r="AG3343" s="42"/>
      <c r="AH3343" s="42"/>
      <c r="AI3343" s="40"/>
      <c r="AJ3343" s="40"/>
      <c r="AK3343" s="40"/>
      <c r="AL3343" s="40"/>
    </row>
    <row r="3344" spans="1:38">
      <c r="A3344" s="46"/>
      <c r="B3344" s="40"/>
      <c r="C3344" s="42"/>
      <c r="D3344" s="42"/>
      <c r="E3344" s="42"/>
      <c r="F3344" s="47"/>
      <c r="G3344" s="40"/>
      <c r="H3344" s="47"/>
      <c r="I3344" s="47"/>
      <c r="J3344" s="47"/>
      <c r="K3344" s="47"/>
      <c r="L3344" s="42"/>
      <c r="M3344" s="42"/>
      <c r="N3344" s="42"/>
      <c r="O3344" s="47"/>
      <c r="P3344" s="40"/>
      <c r="Q3344" s="47"/>
      <c r="R3344" s="47"/>
      <c r="S3344" s="47"/>
      <c r="T3344" s="47"/>
      <c r="U3344" s="40"/>
      <c r="V3344" s="40"/>
      <c r="W3344" s="48"/>
      <c r="X3344" s="40"/>
      <c r="Y3344" s="40"/>
      <c r="Z3344" s="40"/>
      <c r="AA3344" s="42"/>
      <c r="AB3344" s="42"/>
      <c r="AC3344" s="42"/>
      <c r="AD3344" s="42"/>
      <c r="AE3344" s="42"/>
      <c r="AF3344" s="42"/>
      <c r="AG3344" s="42"/>
      <c r="AH3344" s="42"/>
      <c r="AI3344" s="40"/>
      <c r="AJ3344" s="40"/>
      <c r="AK3344" s="40"/>
      <c r="AL3344" s="40"/>
    </row>
    <row r="3345" spans="1:38">
      <c r="A3345" s="46"/>
      <c r="B3345" s="40"/>
      <c r="C3345" s="42"/>
      <c r="D3345" s="42"/>
      <c r="E3345" s="42"/>
      <c r="F3345" s="47"/>
      <c r="G3345" s="40"/>
      <c r="H3345" s="47"/>
      <c r="I3345" s="47"/>
      <c r="J3345" s="47"/>
      <c r="K3345" s="47"/>
      <c r="L3345" s="42"/>
      <c r="M3345" s="42"/>
      <c r="N3345" s="42"/>
      <c r="O3345" s="47"/>
      <c r="P3345" s="40"/>
      <c r="Q3345" s="47"/>
      <c r="R3345" s="47"/>
      <c r="S3345" s="47"/>
      <c r="T3345" s="47"/>
      <c r="U3345" s="40"/>
      <c r="V3345" s="40"/>
      <c r="W3345" s="48"/>
      <c r="X3345" s="40"/>
      <c r="Y3345" s="40"/>
      <c r="Z3345" s="40"/>
      <c r="AA3345" s="42"/>
      <c r="AB3345" s="42"/>
      <c r="AC3345" s="42"/>
      <c r="AD3345" s="42"/>
      <c r="AE3345" s="42"/>
      <c r="AF3345" s="42"/>
      <c r="AG3345" s="42"/>
      <c r="AH3345" s="42"/>
      <c r="AI3345" s="40"/>
      <c r="AJ3345" s="40"/>
      <c r="AK3345" s="40"/>
      <c r="AL3345" s="40"/>
    </row>
    <row r="3346" spans="1:38">
      <c r="A3346" s="46"/>
      <c r="B3346" s="40"/>
      <c r="C3346" s="42"/>
      <c r="D3346" s="42"/>
      <c r="E3346" s="42"/>
      <c r="F3346" s="47"/>
      <c r="G3346" s="40"/>
      <c r="H3346" s="47"/>
      <c r="I3346" s="47"/>
      <c r="J3346" s="47"/>
      <c r="K3346" s="47"/>
      <c r="L3346" s="42"/>
      <c r="M3346" s="42"/>
      <c r="N3346" s="42"/>
      <c r="O3346" s="47"/>
      <c r="P3346" s="40"/>
      <c r="Q3346" s="47"/>
      <c r="R3346" s="47"/>
      <c r="S3346" s="47"/>
      <c r="T3346" s="47"/>
      <c r="U3346" s="40"/>
      <c r="V3346" s="40"/>
      <c r="W3346" s="48"/>
      <c r="X3346" s="40"/>
      <c r="Y3346" s="40"/>
      <c r="Z3346" s="40"/>
      <c r="AA3346" s="42"/>
      <c r="AB3346" s="42"/>
      <c r="AC3346" s="42"/>
      <c r="AD3346" s="42"/>
      <c r="AE3346" s="42"/>
      <c r="AF3346" s="42"/>
      <c r="AG3346" s="42"/>
      <c r="AH3346" s="42"/>
      <c r="AI3346" s="40"/>
      <c r="AJ3346" s="40"/>
      <c r="AK3346" s="40"/>
      <c r="AL3346" s="40"/>
    </row>
    <row r="3347" spans="1:38">
      <c r="A3347" s="46"/>
      <c r="B3347" s="40"/>
      <c r="C3347" s="42"/>
      <c r="D3347" s="42"/>
      <c r="E3347" s="42"/>
      <c r="F3347" s="47"/>
      <c r="G3347" s="40"/>
      <c r="H3347" s="47"/>
      <c r="I3347" s="47"/>
      <c r="J3347" s="47"/>
      <c r="K3347" s="47"/>
      <c r="L3347" s="42"/>
      <c r="M3347" s="42"/>
      <c r="N3347" s="42"/>
      <c r="O3347" s="47"/>
      <c r="P3347" s="40"/>
      <c r="Q3347" s="47"/>
      <c r="R3347" s="47"/>
      <c r="S3347" s="47"/>
      <c r="T3347" s="47"/>
      <c r="U3347" s="40"/>
      <c r="V3347" s="40"/>
      <c r="W3347" s="48"/>
      <c r="X3347" s="40"/>
      <c r="Y3347" s="40"/>
      <c r="Z3347" s="40"/>
      <c r="AA3347" s="42"/>
      <c r="AB3347" s="42"/>
      <c r="AC3347" s="42"/>
      <c r="AD3347" s="42"/>
      <c r="AE3347" s="42"/>
      <c r="AF3347" s="42"/>
      <c r="AG3347" s="42"/>
      <c r="AH3347" s="42"/>
      <c r="AI3347" s="40"/>
      <c r="AJ3347" s="40"/>
      <c r="AK3347" s="40"/>
      <c r="AL3347" s="40"/>
    </row>
    <row r="3348" spans="1:38">
      <c r="A3348" s="46"/>
      <c r="B3348" s="40"/>
      <c r="C3348" s="42"/>
      <c r="D3348" s="42"/>
      <c r="E3348" s="42"/>
      <c r="F3348" s="47"/>
      <c r="G3348" s="40"/>
      <c r="H3348" s="47"/>
      <c r="I3348" s="47"/>
      <c r="J3348" s="47"/>
      <c r="K3348" s="47"/>
      <c r="L3348" s="42"/>
      <c r="M3348" s="42"/>
      <c r="N3348" s="42"/>
      <c r="O3348" s="47"/>
      <c r="P3348" s="40"/>
      <c r="Q3348" s="47"/>
      <c r="R3348" s="47"/>
      <c r="S3348" s="47"/>
      <c r="T3348" s="47"/>
      <c r="U3348" s="40"/>
      <c r="V3348" s="40"/>
      <c r="W3348" s="48"/>
      <c r="X3348" s="40"/>
      <c r="Y3348" s="40"/>
      <c r="Z3348" s="40"/>
      <c r="AA3348" s="42"/>
      <c r="AB3348" s="42"/>
      <c r="AC3348" s="42"/>
      <c r="AD3348" s="42"/>
      <c r="AE3348" s="42"/>
      <c r="AF3348" s="42"/>
      <c r="AG3348" s="42"/>
      <c r="AH3348" s="42"/>
      <c r="AI3348" s="40"/>
      <c r="AJ3348" s="40"/>
      <c r="AK3348" s="40"/>
      <c r="AL3348" s="40"/>
    </row>
    <row r="3349" spans="1:38">
      <c r="A3349" s="46"/>
      <c r="B3349" s="40"/>
      <c r="C3349" s="42"/>
      <c r="D3349" s="42"/>
      <c r="E3349" s="42"/>
      <c r="F3349" s="47"/>
      <c r="G3349" s="40"/>
      <c r="H3349" s="47"/>
      <c r="I3349" s="47"/>
      <c r="J3349" s="47"/>
      <c r="K3349" s="47"/>
      <c r="L3349" s="42"/>
      <c r="M3349" s="42"/>
      <c r="N3349" s="42"/>
      <c r="O3349" s="47"/>
      <c r="P3349" s="40"/>
      <c r="Q3349" s="47"/>
      <c r="R3349" s="47"/>
      <c r="S3349" s="47"/>
      <c r="T3349" s="47"/>
      <c r="U3349" s="40"/>
      <c r="V3349" s="40"/>
      <c r="W3349" s="48"/>
      <c r="X3349" s="40"/>
      <c r="Y3349" s="40"/>
      <c r="Z3349" s="40"/>
      <c r="AA3349" s="42"/>
      <c r="AB3349" s="42"/>
      <c r="AC3349" s="42"/>
      <c r="AD3349" s="42"/>
      <c r="AE3349" s="42"/>
      <c r="AF3349" s="42"/>
      <c r="AG3349" s="42"/>
      <c r="AH3349" s="42"/>
      <c r="AI3349" s="40"/>
      <c r="AJ3349" s="40"/>
      <c r="AK3349" s="40"/>
      <c r="AL3349" s="40"/>
    </row>
    <row r="3350" spans="1:38">
      <c r="A3350" s="46"/>
      <c r="B3350" s="40"/>
      <c r="C3350" s="42"/>
      <c r="D3350" s="42"/>
      <c r="E3350" s="42"/>
      <c r="F3350" s="47"/>
      <c r="G3350" s="40"/>
      <c r="H3350" s="47"/>
      <c r="I3350" s="47"/>
      <c r="J3350" s="47"/>
      <c r="K3350" s="47"/>
      <c r="L3350" s="42"/>
      <c r="M3350" s="42"/>
      <c r="N3350" s="42"/>
      <c r="O3350" s="47"/>
      <c r="P3350" s="40"/>
      <c r="Q3350" s="47"/>
      <c r="R3350" s="47"/>
      <c r="S3350" s="47"/>
      <c r="T3350" s="47"/>
      <c r="U3350" s="40"/>
      <c r="V3350" s="40"/>
      <c r="W3350" s="48"/>
      <c r="X3350" s="40"/>
      <c r="Y3350" s="40"/>
      <c r="Z3350" s="40"/>
      <c r="AA3350" s="42"/>
      <c r="AB3350" s="42"/>
      <c r="AC3350" s="42"/>
      <c r="AD3350" s="42"/>
      <c r="AE3350" s="42"/>
      <c r="AF3350" s="42"/>
      <c r="AG3350" s="42"/>
      <c r="AH3350" s="42"/>
      <c r="AI3350" s="40"/>
      <c r="AJ3350" s="40"/>
      <c r="AK3350" s="40"/>
      <c r="AL3350" s="40"/>
    </row>
    <row r="3351" spans="1:38">
      <c r="A3351" s="46"/>
      <c r="B3351" s="40"/>
      <c r="C3351" s="42"/>
      <c r="D3351" s="42"/>
      <c r="E3351" s="42"/>
      <c r="F3351" s="47"/>
      <c r="G3351" s="40"/>
      <c r="H3351" s="47"/>
      <c r="I3351" s="47"/>
      <c r="J3351" s="47"/>
      <c r="K3351" s="47"/>
      <c r="L3351" s="42"/>
      <c r="M3351" s="42"/>
      <c r="N3351" s="42"/>
      <c r="O3351" s="47"/>
      <c r="P3351" s="40"/>
      <c r="Q3351" s="47"/>
      <c r="R3351" s="47"/>
      <c r="S3351" s="47"/>
      <c r="T3351" s="47"/>
      <c r="U3351" s="40"/>
      <c r="V3351" s="40"/>
      <c r="W3351" s="48"/>
      <c r="X3351" s="40"/>
      <c r="Y3351" s="40"/>
      <c r="Z3351" s="40"/>
      <c r="AA3351" s="42"/>
      <c r="AB3351" s="42"/>
      <c r="AC3351" s="42"/>
      <c r="AD3351" s="42"/>
      <c r="AE3351" s="42"/>
      <c r="AF3351" s="42"/>
      <c r="AG3351" s="42"/>
      <c r="AH3351" s="42"/>
      <c r="AI3351" s="40"/>
      <c r="AJ3351" s="40"/>
      <c r="AK3351" s="40"/>
      <c r="AL3351" s="40"/>
    </row>
    <row r="3352" spans="1:38">
      <c r="A3352" s="46"/>
      <c r="B3352" s="40"/>
      <c r="C3352" s="42"/>
      <c r="D3352" s="42"/>
      <c r="E3352" s="42"/>
      <c r="F3352" s="47"/>
      <c r="G3352" s="40"/>
      <c r="H3352" s="47"/>
      <c r="I3352" s="47"/>
      <c r="J3352" s="47"/>
      <c r="K3352" s="47"/>
      <c r="L3352" s="42"/>
      <c r="M3352" s="42"/>
      <c r="N3352" s="42"/>
      <c r="O3352" s="47"/>
      <c r="P3352" s="40"/>
      <c r="Q3352" s="47"/>
      <c r="R3352" s="47"/>
      <c r="S3352" s="47"/>
      <c r="T3352" s="47"/>
      <c r="U3352" s="40"/>
      <c r="V3352" s="40"/>
      <c r="W3352" s="48"/>
      <c r="X3352" s="40"/>
      <c r="Y3352" s="40"/>
      <c r="Z3352" s="40"/>
      <c r="AA3352" s="42"/>
      <c r="AB3352" s="42"/>
      <c r="AC3352" s="42"/>
      <c r="AD3352" s="42"/>
      <c r="AE3352" s="42"/>
      <c r="AF3352" s="42"/>
      <c r="AG3352" s="42"/>
      <c r="AH3352" s="42"/>
      <c r="AI3352" s="40"/>
      <c r="AJ3352" s="40"/>
      <c r="AK3352" s="40"/>
      <c r="AL3352" s="40"/>
    </row>
    <row r="3353" spans="1:38">
      <c r="A3353" s="46"/>
      <c r="B3353" s="40"/>
      <c r="C3353" s="42"/>
      <c r="D3353" s="42"/>
      <c r="E3353" s="42"/>
      <c r="F3353" s="47"/>
      <c r="G3353" s="40"/>
      <c r="H3353" s="47"/>
      <c r="I3353" s="47"/>
      <c r="J3353" s="47"/>
      <c r="K3353" s="47"/>
      <c r="L3353" s="42"/>
      <c r="M3353" s="42"/>
      <c r="N3353" s="42"/>
      <c r="O3353" s="47"/>
      <c r="P3353" s="40"/>
      <c r="Q3353" s="47"/>
      <c r="R3353" s="47"/>
      <c r="S3353" s="47"/>
      <c r="T3353" s="47"/>
      <c r="U3353" s="40"/>
      <c r="V3353" s="40"/>
      <c r="W3353" s="48"/>
      <c r="X3353" s="40"/>
      <c r="Y3353" s="40"/>
      <c r="Z3353" s="40"/>
      <c r="AA3353" s="42"/>
      <c r="AB3353" s="42"/>
      <c r="AC3353" s="42"/>
      <c r="AD3353" s="42"/>
      <c r="AE3353" s="42"/>
      <c r="AF3353" s="42"/>
      <c r="AG3353" s="42"/>
      <c r="AH3353" s="42"/>
      <c r="AI3353" s="40"/>
      <c r="AJ3353" s="40"/>
      <c r="AK3353" s="40"/>
      <c r="AL3353" s="40"/>
    </row>
    <row r="3354" spans="1:38">
      <c r="A3354" s="46"/>
      <c r="B3354" s="40"/>
      <c r="C3354" s="42"/>
      <c r="D3354" s="42"/>
      <c r="E3354" s="42"/>
      <c r="F3354" s="47"/>
      <c r="G3354" s="40"/>
      <c r="H3354" s="47"/>
      <c r="I3354" s="47"/>
      <c r="J3354" s="47"/>
      <c r="K3354" s="47"/>
      <c r="L3354" s="42"/>
      <c r="M3354" s="42"/>
      <c r="N3354" s="42"/>
      <c r="O3354" s="47"/>
      <c r="P3354" s="40"/>
      <c r="Q3354" s="47"/>
      <c r="R3354" s="47"/>
      <c r="S3354" s="47"/>
      <c r="T3354" s="47"/>
      <c r="U3354" s="40"/>
      <c r="V3354" s="40"/>
      <c r="W3354" s="48"/>
      <c r="X3354" s="40"/>
      <c r="Y3354" s="40"/>
      <c r="Z3354" s="40"/>
      <c r="AA3354" s="42"/>
      <c r="AB3354" s="42"/>
      <c r="AC3354" s="42"/>
      <c r="AD3354" s="42"/>
      <c r="AE3354" s="42"/>
      <c r="AF3354" s="42"/>
      <c r="AG3354" s="42"/>
      <c r="AH3354" s="42"/>
      <c r="AI3354" s="40"/>
      <c r="AJ3354" s="40"/>
      <c r="AK3354" s="40"/>
      <c r="AL3354" s="40"/>
    </row>
    <row r="3355" spans="1:38">
      <c r="A3355" s="46"/>
      <c r="B3355" s="40"/>
      <c r="C3355" s="42"/>
      <c r="D3355" s="42"/>
      <c r="E3355" s="42"/>
      <c r="F3355" s="47"/>
      <c r="G3355" s="40"/>
      <c r="H3355" s="47"/>
      <c r="I3355" s="47"/>
      <c r="J3355" s="47"/>
      <c r="K3355" s="47"/>
      <c r="L3355" s="42"/>
      <c r="M3355" s="42"/>
      <c r="N3355" s="42"/>
      <c r="O3355" s="47"/>
      <c r="P3355" s="40"/>
      <c r="Q3355" s="47"/>
      <c r="R3355" s="47"/>
      <c r="S3355" s="47"/>
      <c r="T3355" s="47"/>
      <c r="U3355" s="40"/>
      <c r="V3355" s="40"/>
      <c r="W3355" s="48"/>
      <c r="X3355" s="40"/>
      <c r="Y3355" s="40"/>
      <c r="Z3355" s="40"/>
      <c r="AA3355" s="42"/>
      <c r="AB3355" s="42"/>
      <c r="AC3355" s="42"/>
      <c r="AD3355" s="42"/>
      <c r="AE3355" s="42"/>
      <c r="AF3355" s="42"/>
      <c r="AG3355" s="42"/>
      <c r="AH3355" s="42"/>
      <c r="AI3355" s="40"/>
      <c r="AJ3355" s="40"/>
      <c r="AK3355" s="40"/>
      <c r="AL3355" s="40"/>
    </row>
    <row r="3356" spans="1:38">
      <c r="A3356" s="46"/>
      <c r="B3356" s="40"/>
      <c r="C3356" s="42"/>
      <c r="D3356" s="42"/>
      <c r="E3356" s="42"/>
      <c r="F3356" s="47"/>
      <c r="G3356" s="40"/>
      <c r="H3356" s="47"/>
      <c r="I3356" s="47"/>
      <c r="J3356" s="47"/>
      <c r="K3356" s="47"/>
      <c r="L3356" s="42"/>
      <c r="M3356" s="42"/>
      <c r="N3356" s="42"/>
      <c r="O3356" s="47"/>
      <c r="P3356" s="40"/>
      <c r="Q3356" s="47"/>
      <c r="R3356" s="47"/>
      <c r="S3356" s="47"/>
      <c r="T3356" s="47"/>
      <c r="U3356" s="40"/>
      <c r="V3356" s="40"/>
      <c r="W3356" s="48"/>
      <c r="X3356" s="40"/>
      <c r="Y3356" s="40"/>
      <c r="Z3356" s="40"/>
      <c r="AA3356" s="42"/>
      <c r="AB3356" s="42"/>
      <c r="AC3356" s="42"/>
      <c r="AD3356" s="42"/>
      <c r="AE3356" s="42"/>
      <c r="AF3356" s="42"/>
      <c r="AG3356" s="42"/>
      <c r="AH3356" s="42"/>
      <c r="AI3356" s="40"/>
      <c r="AJ3356" s="40"/>
      <c r="AK3356" s="40"/>
      <c r="AL3356" s="40"/>
    </row>
    <row r="3357" spans="1:38">
      <c r="A3357" s="46"/>
      <c r="B3357" s="40"/>
      <c r="C3357" s="42"/>
      <c r="D3357" s="42"/>
      <c r="E3357" s="42"/>
      <c r="F3357" s="47"/>
      <c r="G3357" s="40"/>
      <c r="H3357" s="47"/>
      <c r="I3357" s="47"/>
      <c r="J3357" s="47"/>
      <c r="K3357" s="47"/>
      <c r="L3357" s="42"/>
      <c r="M3357" s="42"/>
      <c r="N3357" s="42"/>
      <c r="O3357" s="47"/>
      <c r="P3357" s="40"/>
      <c r="Q3357" s="47"/>
      <c r="R3357" s="47"/>
      <c r="S3357" s="47"/>
      <c r="T3357" s="47"/>
      <c r="U3357" s="40"/>
      <c r="V3357" s="40"/>
      <c r="W3357" s="48"/>
      <c r="X3357" s="40"/>
      <c r="Y3357" s="40"/>
      <c r="Z3357" s="40"/>
      <c r="AA3357" s="42"/>
      <c r="AB3357" s="42"/>
      <c r="AC3357" s="42"/>
      <c r="AD3357" s="42"/>
      <c r="AE3357" s="42"/>
      <c r="AF3357" s="42"/>
      <c r="AG3357" s="42"/>
      <c r="AH3357" s="42"/>
      <c r="AI3357" s="40"/>
      <c r="AJ3357" s="40"/>
      <c r="AK3357" s="40"/>
      <c r="AL3357" s="40"/>
    </row>
    <row r="3358" spans="1:38">
      <c r="A3358" s="46"/>
      <c r="B3358" s="40"/>
      <c r="C3358" s="42"/>
      <c r="D3358" s="42"/>
      <c r="E3358" s="42"/>
      <c r="F3358" s="47"/>
      <c r="G3358" s="40"/>
      <c r="H3358" s="47"/>
      <c r="I3358" s="47"/>
      <c r="J3358" s="47"/>
      <c r="K3358" s="47"/>
      <c r="L3358" s="42"/>
      <c r="M3358" s="42"/>
      <c r="N3358" s="42"/>
      <c r="O3358" s="47"/>
      <c r="P3358" s="40"/>
      <c r="Q3358" s="47"/>
      <c r="R3358" s="47"/>
      <c r="S3358" s="47"/>
      <c r="T3358" s="47"/>
      <c r="U3358" s="40"/>
      <c r="V3358" s="40"/>
      <c r="W3358" s="48"/>
      <c r="X3358" s="40"/>
      <c r="Y3358" s="40"/>
      <c r="Z3358" s="40"/>
      <c r="AA3358" s="42"/>
      <c r="AB3358" s="42"/>
      <c r="AC3358" s="42"/>
      <c r="AD3358" s="42"/>
      <c r="AE3358" s="42"/>
      <c r="AF3358" s="42"/>
      <c r="AG3358" s="42"/>
      <c r="AH3358" s="42"/>
      <c r="AI3358" s="40"/>
      <c r="AJ3358" s="40"/>
      <c r="AK3358" s="40"/>
      <c r="AL3358" s="40"/>
    </row>
    <row r="3359" spans="1:38">
      <c r="A3359" s="46"/>
      <c r="B3359" s="40"/>
      <c r="C3359" s="42"/>
      <c r="D3359" s="42"/>
      <c r="E3359" s="42"/>
      <c r="F3359" s="47"/>
      <c r="G3359" s="40"/>
      <c r="H3359" s="47"/>
      <c r="I3359" s="47"/>
      <c r="J3359" s="47"/>
      <c r="K3359" s="47"/>
      <c r="L3359" s="42"/>
      <c r="M3359" s="42"/>
      <c r="N3359" s="42"/>
      <c r="O3359" s="47"/>
      <c r="P3359" s="40"/>
      <c r="Q3359" s="47"/>
      <c r="R3359" s="47"/>
      <c r="S3359" s="47"/>
      <c r="T3359" s="47"/>
      <c r="U3359" s="40"/>
      <c r="V3359" s="40"/>
      <c r="W3359" s="48"/>
      <c r="X3359" s="40"/>
      <c r="Y3359" s="40"/>
      <c r="Z3359" s="40"/>
      <c r="AA3359" s="42"/>
      <c r="AB3359" s="42"/>
      <c r="AC3359" s="42"/>
      <c r="AD3359" s="42"/>
      <c r="AE3359" s="42"/>
      <c r="AF3359" s="42"/>
      <c r="AG3359" s="42"/>
      <c r="AH3359" s="42"/>
      <c r="AI3359" s="40"/>
      <c r="AJ3359" s="40"/>
      <c r="AK3359" s="40"/>
      <c r="AL3359" s="40"/>
    </row>
    <row r="3360" spans="1:38">
      <c r="A3360" s="46"/>
      <c r="B3360" s="40"/>
      <c r="C3360" s="42"/>
      <c r="D3360" s="42"/>
      <c r="E3360" s="42"/>
      <c r="F3360" s="47"/>
      <c r="G3360" s="40"/>
      <c r="H3360" s="47"/>
      <c r="I3360" s="47"/>
      <c r="J3360" s="47"/>
      <c r="K3360" s="47"/>
      <c r="L3360" s="42"/>
      <c r="M3360" s="42"/>
      <c r="N3360" s="42"/>
      <c r="O3360" s="47"/>
      <c r="P3360" s="40"/>
      <c r="Q3360" s="47"/>
      <c r="R3360" s="47"/>
      <c r="S3360" s="47"/>
      <c r="T3360" s="47"/>
      <c r="U3360" s="40"/>
      <c r="V3360" s="40"/>
      <c r="W3360" s="48"/>
      <c r="X3360" s="40"/>
      <c r="Y3360" s="40"/>
      <c r="Z3360" s="40"/>
      <c r="AA3360" s="42"/>
      <c r="AB3360" s="42"/>
      <c r="AC3360" s="42"/>
      <c r="AD3360" s="42"/>
      <c r="AE3360" s="42"/>
      <c r="AF3360" s="42"/>
      <c r="AG3360" s="42"/>
      <c r="AH3360" s="42"/>
      <c r="AI3360" s="40"/>
      <c r="AJ3360" s="40"/>
      <c r="AK3360" s="40"/>
      <c r="AL3360" s="40"/>
    </row>
    <row r="3361" spans="1:38">
      <c r="A3361" s="46"/>
      <c r="B3361" s="40"/>
      <c r="C3361" s="42"/>
      <c r="D3361" s="42"/>
      <c r="E3361" s="42"/>
      <c r="F3361" s="47"/>
      <c r="G3361" s="40"/>
      <c r="H3361" s="47"/>
      <c r="I3361" s="47"/>
      <c r="J3361" s="47"/>
      <c r="K3361" s="47"/>
      <c r="L3361" s="42"/>
      <c r="M3361" s="42"/>
      <c r="N3361" s="42"/>
      <c r="O3361" s="47"/>
      <c r="P3361" s="40"/>
      <c r="Q3361" s="47"/>
      <c r="R3361" s="47"/>
      <c r="S3361" s="47"/>
      <c r="T3361" s="47"/>
      <c r="U3361" s="40"/>
      <c r="V3361" s="40"/>
      <c r="W3361" s="48"/>
      <c r="X3361" s="40"/>
      <c r="Y3361" s="40"/>
      <c r="Z3361" s="40"/>
      <c r="AA3361" s="42"/>
      <c r="AB3361" s="42"/>
      <c r="AC3361" s="42"/>
      <c r="AD3361" s="42"/>
      <c r="AE3361" s="42"/>
      <c r="AF3361" s="42"/>
      <c r="AG3361" s="42"/>
      <c r="AH3361" s="42"/>
      <c r="AI3361" s="40"/>
      <c r="AJ3361" s="40"/>
      <c r="AK3361" s="40"/>
      <c r="AL3361" s="40"/>
    </row>
    <row r="3362" spans="1:38">
      <c r="A3362" s="46"/>
      <c r="B3362" s="40"/>
      <c r="C3362" s="42"/>
      <c r="D3362" s="42"/>
      <c r="E3362" s="42"/>
      <c r="F3362" s="47"/>
      <c r="G3362" s="40"/>
      <c r="H3362" s="47"/>
      <c r="I3362" s="47"/>
      <c r="J3362" s="47"/>
      <c r="K3362" s="47"/>
      <c r="L3362" s="42"/>
      <c r="M3362" s="42"/>
      <c r="N3362" s="42"/>
      <c r="O3362" s="47"/>
      <c r="P3362" s="40"/>
      <c r="Q3362" s="47"/>
      <c r="R3362" s="47"/>
      <c r="S3362" s="47"/>
      <c r="T3362" s="47"/>
      <c r="U3362" s="40"/>
      <c r="V3362" s="40"/>
      <c r="W3362" s="48"/>
      <c r="X3362" s="40"/>
      <c r="Y3362" s="40"/>
      <c r="Z3362" s="40"/>
      <c r="AA3362" s="42"/>
      <c r="AB3362" s="42"/>
      <c r="AC3362" s="42"/>
      <c r="AD3362" s="42"/>
      <c r="AE3362" s="42"/>
      <c r="AF3362" s="42"/>
      <c r="AG3362" s="42"/>
      <c r="AH3362" s="42"/>
      <c r="AI3362" s="40"/>
      <c r="AJ3362" s="40"/>
      <c r="AK3362" s="40"/>
      <c r="AL3362" s="40"/>
    </row>
    <row r="3363" spans="1:38">
      <c r="A3363" s="46"/>
      <c r="B3363" s="40"/>
      <c r="C3363" s="42"/>
      <c r="D3363" s="42"/>
      <c r="E3363" s="42"/>
      <c r="F3363" s="47"/>
      <c r="G3363" s="40"/>
      <c r="H3363" s="47"/>
      <c r="I3363" s="47"/>
      <c r="J3363" s="47"/>
      <c r="K3363" s="47"/>
      <c r="L3363" s="42"/>
      <c r="M3363" s="42"/>
      <c r="N3363" s="42"/>
      <c r="O3363" s="47"/>
      <c r="P3363" s="40"/>
      <c r="Q3363" s="47"/>
      <c r="R3363" s="47"/>
      <c r="S3363" s="47"/>
      <c r="T3363" s="47"/>
      <c r="U3363" s="40"/>
      <c r="V3363" s="40"/>
      <c r="W3363" s="48"/>
      <c r="X3363" s="40"/>
      <c r="Y3363" s="40"/>
      <c r="Z3363" s="40"/>
      <c r="AA3363" s="42"/>
      <c r="AB3363" s="42"/>
      <c r="AC3363" s="42"/>
      <c r="AD3363" s="42"/>
      <c r="AE3363" s="42"/>
      <c r="AF3363" s="42"/>
      <c r="AG3363" s="42"/>
      <c r="AH3363" s="42"/>
      <c r="AI3363" s="40"/>
      <c r="AJ3363" s="40"/>
      <c r="AK3363" s="40"/>
      <c r="AL3363" s="40"/>
    </row>
    <row r="3364" spans="1:38">
      <c r="A3364" s="46"/>
      <c r="B3364" s="40"/>
      <c r="C3364" s="42"/>
      <c r="D3364" s="42"/>
      <c r="E3364" s="42"/>
      <c r="F3364" s="47"/>
      <c r="G3364" s="40"/>
      <c r="H3364" s="47"/>
      <c r="I3364" s="47"/>
      <c r="J3364" s="47"/>
      <c r="K3364" s="47"/>
      <c r="L3364" s="42"/>
      <c r="M3364" s="42"/>
      <c r="N3364" s="42"/>
      <c r="O3364" s="47"/>
      <c r="P3364" s="40"/>
      <c r="Q3364" s="47"/>
      <c r="R3364" s="47"/>
      <c r="S3364" s="47"/>
      <c r="T3364" s="47"/>
      <c r="U3364" s="40"/>
      <c r="V3364" s="40"/>
      <c r="W3364" s="48"/>
      <c r="X3364" s="40"/>
      <c r="Y3364" s="40"/>
      <c r="Z3364" s="40"/>
      <c r="AA3364" s="42"/>
      <c r="AB3364" s="42"/>
      <c r="AC3364" s="42"/>
      <c r="AD3364" s="42"/>
      <c r="AE3364" s="42"/>
      <c r="AF3364" s="42"/>
      <c r="AG3364" s="42"/>
      <c r="AH3364" s="42"/>
      <c r="AI3364" s="40"/>
      <c r="AJ3364" s="40"/>
      <c r="AK3364" s="40"/>
      <c r="AL3364" s="40"/>
    </row>
    <row r="3365" spans="1:38">
      <c r="A3365" s="46"/>
      <c r="B3365" s="40"/>
      <c r="C3365" s="42"/>
      <c r="D3365" s="42"/>
      <c r="E3365" s="42"/>
      <c r="F3365" s="47"/>
      <c r="G3365" s="40"/>
      <c r="H3365" s="47"/>
      <c r="I3365" s="47"/>
      <c r="J3365" s="47"/>
      <c r="K3365" s="47"/>
      <c r="L3365" s="42"/>
      <c r="M3365" s="42"/>
      <c r="N3365" s="42"/>
      <c r="O3365" s="47"/>
      <c r="P3365" s="40"/>
      <c r="Q3365" s="47"/>
      <c r="R3365" s="47"/>
      <c r="S3365" s="47"/>
      <c r="T3365" s="47"/>
      <c r="U3365" s="40"/>
      <c r="V3365" s="40"/>
      <c r="W3365" s="48"/>
      <c r="X3365" s="40"/>
      <c r="Y3365" s="40"/>
      <c r="Z3365" s="40"/>
      <c r="AA3365" s="42"/>
      <c r="AB3365" s="42"/>
      <c r="AC3365" s="42"/>
      <c r="AD3365" s="42"/>
      <c r="AE3365" s="42"/>
      <c r="AF3365" s="42"/>
      <c r="AG3365" s="42"/>
      <c r="AH3365" s="42"/>
      <c r="AI3365" s="40"/>
      <c r="AJ3365" s="40"/>
      <c r="AK3365" s="40"/>
      <c r="AL3365" s="40"/>
    </row>
    <row r="3366" spans="1:38">
      <c r="A3366" s="46"/>
      <c r="B3366" s="40"/>
      <c r="C3366" s="42"/>
      <c r="D3366" s="42"/>
      <c r="E3366" s="42"/>
      <c r="F3366" s="47"/>
      <c r="G3366" s="40"/>
      <c r="H3366" s="47"/>
      <c r="I3366" s="47"/>
      <c r="J3366" s="47"/>
      <c r="K3366" s="47"/>
      <c r="L3366" s="42"/>
      <c r="M3366" s="42"/>
      <c r="N3366" s="42"/>
      <c r="O3366" s="47"/>
      <c r="P3366" s="40"/>
      <c r="Q3366" s="47"/>
      <c r="R3366" s="47"/>
      <c r="S3366" s="47"/>
      <c r="T3366" s="47"/>
      <c r="U3366" s="40"/>
      <c r="V3366" s="40"/>
      <c r="W3366" s="48"/>
      <c r="X3366" s="40"/>
      <c r="Y3366" s="40"/>
      <c r="Z3366" s="40"/>
      <c r="AA3366" s="42"/>
      <c r="AB3366" s="42"/>
      <c r="AC3366" s="42"/>
      <c r="AD3366" s="42"/>
      <c r="AE3366" s="42"/>
      <c r="AF3366" s="42"/>
      <c r="AG3366" s="42"/>
      <c r="AH3366" s="42"/>
      <c r="AI3366" s="40"/>
      <c r="AJ3366" s="40"/>
      <c r="AK3366" s="40"/>
      <c r="AL3366" s="40"/>
    </row>
    <row r="3367" spans="1:38">
      <c r="A3367" s="46"/>
      <c r="B3367" s="40"/>
      <c r="C3367" s="42"/>
      <c r="D3367" s="42"/>
      <c r="E3367" s="42"/>
      <c r="F3367" s="47"/>
      <c r="G3367" s="40"/>
      <c r="H3367" s="47"/>
      <c r="I3367" s="47"/>
      <c r="J3367" s="47"/>
      <c r="K3367" s="47"/>
      <c r="L3367" s="42"/>
      <c r="M3367" s="42"/>
      <c r="N3367" s="42"/>
      <c r="O3367" s="47"/>
      <c r="P3367" s="40"/>
      <c r="Q3367" s="47"/>
      <c r="R3367" s="47"/>
      <c r="S3367" s="47"/>
      <c r="T3367" s="47"/>
      <c r="U3367" s="40"/>
      <c r="V3367" s="40"/>
      <c r="W3367" s="48"/>
      <c r="X3367" s="40"/>
      <c r="Y3367" s="40"/>
      <c r="Z3367" s="40"/>
      <c r="AA3367" s="42"/>
      <c r="AB3367" s="42"/>
      <c r="AC3367" s="42"/>
      <c r="AD3367" s="42"/>
      <c r="AE3367" s="42"/>
      <c r="AF3367" s="42"/>
      <c r="AG3367" s="42"/>
      <c r="AH3367" s="42"/>
      <c r="AI3367" s="40"/>
      <c r="AJ3367" s="40"/>
      <c r="AK3367" s="40"/>
      <c r="AL3367" s="40"/>
    </row>
    <row r="3368" spans="1:38">
      <c r="A3368" s="46"/>
      <c r="B3368" s="40"/>
      <c r="C3368" s="42"/>
      <c r="D3368" s="42"/>
      <c r="E3368" s="42"/>
      <c r="F3368" s="47"/>
      <c r="G3368" s="40"/>
      <c r="H3368" s="47"/>
      <c r="I3368" s="47"/>
      <c r="J3368" s="47"/>
      <c r="K3368" s="47"/>
      <c r="L3368" s="42"/>
      <c r="M3368" s="42"/>
      <c r="N3368" s="42"/>
      <c r="O3368" s="47"/>
      <c r="P3368" s="40"/>
      <c r="Q3368" s="47"/>
      <c r="R3368" s="47"/>
      <c r="S3368" s="47"/>
      <c r="T3368" s="47"/>
      <c r="U3368" s="40"/>
      <c r="V3368" s="40"/>
      <c r="W3368" s="48"/>
      <c r="X3368" s="40"/>
      <c r="Y3368" s="40"/>
      <c r="Z3368" s="40"/>
      <c r="AA3368" s="42"/>
      <c r="AB3368" s="42"/>
      <c r="AC3368" s="42"/>
      <c r="AD3368" s="42"/>
      <c r="AE3368" s="42"/>
      <c r="AF3368" s="42"/>
      <c r="AG3368" s="42"/>
      <c r="AH3368" s="42"/>
      <c r="AI3368" s="40"/>
      <c r="AJ3368" s="40"/>
      <c r="AK3368" s="40"/>
      <c r="AL3368" s="40"/>
    </row>
    <row r="3369" spans="1:38">
      <c r="A3369" s="46"/>
      <c r="B3369" s="40"/>
      <c r="C3369" s="42"/>
      <c r="D3369" s="42"/>
      <c r="E3369" s="42"/>
      <c r="F3369" s="47"/>
      <c r="G3369" s="40"/>
      <c r="H3369" s="47"/>
      <c r="I3369" s="47"/>
      <c r="J3369" s="47"/>
      <c r="K3369" s="47"/>
      <c r="L3369" s="42"/>
      <c r="M3369" s="42"/>
      <c r="N3369" s="42"/>
      <c r="O3369" s="47"/>
      <c r="P3369" s="40"/>
      <c r="Q3369" s="47"/>
      <c r="R3369" s="47"/>
      <c r="S3369" s="47"/>
      <c r="T3369" s="47"/>
      <c r="U3369" s="40"/>
      <c r="V3369" s="40"/>
      <c r="W3369" s="48"/>
      <c r="X3369" s="40"/>
      <c r="Y3369" s="40"/>
      <c r="Z3369" s="40"/>
      <c r="AA3369" s="42"/>
      <c r="AB3369" s="42"/>
      <c r="AC3369" s="42"/>
      <c r="AD3369" s="42"/>
      <c r="AE3369" s="42"/>
      <c r="AF3369" s="42"/>
      <c r="AG3369" s="42"/>
      <c r="AH3369" s="42"/>
      <c r="AI3369" s="40"/>
      <c r="AJ3369" s="40"/>
      <c r="AK3369" s="40"/>
      <c r="AL3369" s="40"/>
    </row>
    <row r="3370" spans="1:38">
      <c r="A3370" s="46"/>
      <c r="B3370" s="40"/>
      <c r="C3370" s="42"/>
      <c r="D3370" s="42"/>
      <c r="E3370" s="42"/>
      <c r="F3370" s="47"/>
      <c r="G3370" s="40"/>
      <c r="H3370" s="47"/>
      <c r="I3370" s="47"/>
      <c r="J3370" s="47"/>
      <c r="K3370" s="47"/>
      <c r="L3370" s="42"/>
      <c r="M3370" s="42"/>
      <c r="N3370" s="42"/>
      <c r="O3370" s="47"/>
      <c r="P3370" s="40"/>
      <c r="Q3370" s="47"/>
      <c r="R3370" s="47"/>
      <c r="S3370" s="47"/>
      <c r="T3370" s="47"/>
      <c r="U3370" s="40"/>
      <c r="V3370" s="40"/>
      <c r="W3370" s="48"/>
      <c r="X3370" s="40"/>
      <c r="Y3370" s="40"/>
      <c r="Z3370" s="40"/>
      <c r="AA3370" s="42"/>
      <c r="AB3370" s="42"/>
      <c r="AC3370" s="42"/>
      <c r="AD3370" s="42"/>
      <c r="AE3370" s="42"/>
      <c r="AF3370" s="42"/>
      <c r="AG3370" s="42"/>
      <c r="AH3370" s="42"/>
      <c r="AI3370" s="40"/>
      <c r="AJ3370" s="40"/>
      <c r="AK3370" s="40"/>
      <c r="AL3370" s="40"/>
    </row>
    <row r="3371" spans="1:38">
      <c r="A3371" s="46"/>
      <c r="B3371" s="40"/>
      <c r="C3371" s="42"/>
      <c r="D3371" s="42"/>
      <c r="E3371" s="42"/>
      <c r="F3371" s="47"/>
      <c r="G3371" s="40"/>
      <c r="H3371" s="47"/>
      <c r="I3371" s="47"/>
      <c r="J3371" s="47"/>
      <c r="K3371" s="47"/>
      <c r="L3371" s="42"/>
      <c r="M3371" s="42"/>
      <c r="N3371" s="42"/>
      <c r="O3371" s="47"/>
      <c r="P3371" s="40"/>
      <c r="Q3371" s="47"/>
      <c r="R3371" s="47"/>
      <c r="S3371" s="47"/>
      <c r="T3371" s="47"/>
      <c r="U3371" s="40"/>
      <c r="V3371" s="40"/>
      <c r="W3371" s="48"/>
      <c r="X3371" s="40"/>
      <c r="Y3371" s="40"/>
      <c r="Z3371" s="40"/>
      <c r="AA3371" s="42"/>
      <c r="AB3371" s="42"/>
      <c r="AC3371" s="42"/>
      <c r="AD3371" s="42"/>
      <c r="AE3371" s="42"/>
      <c r="AF3371" s="42"/>
      <c r="AG3371" s="42"/>
      <c r="AH3371" s="42"/>
      <c r="AI3371" s="40"/>
      <c r="AJ3371" s="40"/>
      <c r="AK3371" s="40"/>
      <c r="AL3371" s="40"/>
    </row>
    <row r="3372" spans="1:38">
      <c r="A3372" s="46"/>
      <c r="B3372" s="40"/>
      <c r="C3372" s="42"/>
      <c r="D3372" s="42"/>
      <c r="E3372" s="42"/>
      <c r="F3372" s="47"/>
      <c r="G3372" s="40"/>
      <c r="H3372" s="47"/>
      <c r="I3372" s="47"/>
      <c r="J3372" s="47"/>
      <c r="K3372" s="47"/>
      <c r="L3372" s="42"/>
      <c r="M3372" s="42"/>
      <c r="N3372" s="42"/>
      <c r="O3372" s="47"/>
      <c r="P3372" s="40"/>
      <c r="Q3372" s="47"/>
      <c r="R3372" s="47"/>
      <c r="S3372" s="47"/>
      <c r="T3372" s="47"/>
      <c r="U3372" s="40"/>
      <c r="V3372" s="40"/>
      <c r="W3372" s="48"/>
      <c r="X3372" s="40"/>
      <c r="Y3372" s="40"/>
      <c r="Z3372" s="40"/>
      <c r="AA3372" s="42"/>
      <c r="AB3372" s="42"/>
      <c r="AC3372" s="42"/>
      <c r="AD3372" s="42"/>
      <c r="AE3372" s="42"/>
      <c r="AF3372" s="42"/>
      <c r="AG3372" s="42"/>
      <c r="AH3372" s="42"/>
      <c r="AI3372" s="40"/>
      <c r="AJ3372" s="40"/>
      <c r="AK3372" s="40"/>
      <c r="AL3372" s="40"/>
    </row>
    <row r="3373" spans="1:38">
      <c r="A3373" s="46"/>
      <c r="B3373" s="40"/>
      <c r="C3373" s="42"/>
      <c r="D3373" s="42"/>
      <c r="E3373" s="42"/>
      <c r="F3373" s="47"/>
      <c r="G3373" s="40"/>
      <c r="H3373" s="47"/>
      <c r="I3373" s="47"/>
      <c r="J3373" s="47"/>
      <c r="K3373" s="47"/>
      <c r="L3373" s="42"/>
      <c r="M3373" s="42"/>
      <c r="N3373" s="42"/>
      <c r="O3373" s="47"/>
      <c r="P3373" s="40"/>
      <c r="Q3373" s="47"/>
      <c r="R3373" s="47"/>
      <c r="S3373" s="47"/>
      <c r="T3373" s="47"/>
      <c r="U3373" s="40"/>
      <c r="V3373" s="40"/>
      <c r="W3373" s="48"/>
      <c r="X3373" s="40"/>
      <c r="Y3373" s="40"/>
      <c r="Z3373" s="40"/>
      <c r="AA3373" s="42"/>
      <c r="AB3373" s="42"/>
      <c r="AC3373" s="42"/>
      <c r="AD3373" s="42"/>
      <c r="AE3373" s="42"/>
      <c r="AF3373" s="42"/>
      <c r="AG3373" s="42"/>
      <c r="AH3373" s="42"/>
      <c r="AI3373" s="40"/>
      <c r="AJ3373" s="40"/>
      <c r="AK3373" s="40"/>
      <c r="AL3373" s="40"/>
    </row>
    <row r="3374" spans="1:38">
      <c r="A3374" s="46"/>
      <c r="B3374" s="40"/>
      <c r="C3374" s="42"/>
      <c r="D3374" s="42"/>
      <c r="E3374" s="42"/>
      <c r="F3374" s="47"/>
      <c r="G3374" s="40"/>
      <c r="H3374" s="47"/>
      <c r="I3374" s="47"/>
      <c r="J3374" s="47"/>
      <c r="K3374" s="47"/>
      <c r="L3374" s="42"/>
      <c r="M3374" s="42"/>
      <c r="N3374" s="42"/>
      <c r="O3374" s="47"/>
      <c r="P3374" s="40"/>
      <c r="Q3374" s="47"/>
      <c r="R3374" s="47"/>
      <c r="S3374" s="47"/>
      <c r="T3374" s="47"/>
      <c r="U3374" s="40"/>
      <c r="V3374" s="40"/>
      <c r="W3374" s="48"/>
      <c r="X3374" s="40"/>
      <c r="Y3374" s="40"/>
      <c r="Z3374" s="40"/>
      <c r="AA3374" s="42"/>
      <c r="AB3374" s="42"/>
      <c r="AC3374" s="42"/>
      <c r="AD3374" s="42"/>
      <c r="AE3374" s="42"/>
      <c r="AF3374" s="42"/>
      <c r="AG3374" s="42"/>
      <c r="AH3374" s="42"/>
      <c r="AI3374" s="40"/>
      <c r="AJ3374" s="40"/>
      <c r="AK3374" s="40"/>
      <c r="AL3374" s="40"/>
    </row>
    <row r="3375" spans="1:38">
      <c r="A3375" s="46"/>
      <c r="B3375" s="40"/>
      <c r="C3375" s="42"/>
      <c r="D3375" s="42"/>
      <c r="E3375" s="42"/>
      <c r="F3375" s="47"/>
      <c r="G3375" s="40"/>
      <c r="H3375" s="47"/>
      <c r="I3375" s="47"/>
      <c r="J3375" s="47"/>
      <c r="K3375" s="47"/>
      <c r="L3375" s="42"/>
      <c r="M3375" s="42"/>
      <c r="N3375" s="42"/>
      <c r="O3375" s="47"/>
      <c r="P3375" s="40"/>
      <c r="Q3375" s="47"/>
      <c r="R3375" s="47"/>
      <c r="S3375" s="47"/>
      <c r="T3375" s="47"/>
      <c r="U3375" s="40"/>
      <c r="V3375" s="40"/>
      <c r="W3375" s="48"/>
      <c r="X3375" s="40"/>
      <c r="Y3375" s="40"/>
      <c r="Z3375" s="40"/>
      <c r="AA3375" s="42"/>
      <c r="AB3375" s="42"/>
      <c r="AC3375" s="42"/>
      <c r="AD3375" s="42"/>
      <c r="AE3375" s="42"/>
      <c r="AF3375" s="42"/>
      <c r="AG3375" s="42"/>
      <c r="AH3375" s="42"/>
      <c r="AI3375" s="40"/>
      <c r="AJ3375" s="40"/>
      <c r="AK3375" s="40"/>
      <c r="AL3375" s="40"/>
    </row>
    <row r="3376" spans="1:38">
      <c r="A3376" s="46"/>
      <c r="B3376" s="40"/>
      <c r="C3376" s="42"/>
      <c r="D3376" s="42"/>
      <c r="E3376" s="42"/>
      <c r="F3376" s="47"/>
      <c r="G3376" s="40"/>
      <c r="H3376" s="47"/>
      <c r="I3376" s="47"/>
      <c r="J3376" s="47"/>
      <c r="K3376" s="47"/>
      <c r="L3376" s="42"/>
      <c r="M3376" s="42"/>
      <c r="N3376" s="42"/>
      <c r="O3376" s="47"/>
      <c r="P3376" s="40"/>
      <c r="Q3376" s="47"/>
      <c r="R3376" s="47"/>
      <c r="S3376" s="47"/>
      <c r="T3376" s="47"/>
      <c r="U3376" s="40"/>
      <c r="V3376" s="40"/>
      <c r="W3376" s="48"/>
      <c r="X3376" s="40"/>
      <c r="Y3376" s="40"/>
      <c r="Z3376" s="40"/>
      <c r="AA3376" s="42"/>
      <c r="AB3376" s="42"/>
      <c r="AC3376" s="42"/>
      <c r="AD3376" s="42"/>
      <c r="AE3376" s="42"/>
      <c r="AF3376" s="42"/>
      <c r="AG3376" s="42"/>
      <c r="AH3376" s="42"/>
      <c r="AI3376" s="40"/>
      <c r="AJ3376" s="40"/>
      <c r="AK3376" s="40"/>
      <c r="AL3376" s="40"/>
    </row>
    <row r="3377" spans="1:38">
      <c r="A3377" s="46"/>
      <c r="B3377" s="40"/>
      <c r="C3377" s="42"/>
      <c r="D3377" s="42"/>
      <c r="E3377" s="42"/>
      <c r="F3377" s="47"/>
      <c r="G3377" s="40"/>
      <c r="H3377" s="47"/>
      <c r="I3377" s="47"/>
      <c r="J3377" s="47"/>
      <c r="K3377" s="47"/>
      <c r="L3377" s="42"/>
      <c r="M3377" s="42"/>
      <c r="N3377" s="42"/>
      <c r="O3377" s="47"/>
      <c r="P3377" s="40"/>
      <c r="Q3377" s="47"/>
      <c r="R3377" s="47"/>
      <c r="S3377" s="47"/>
      <c r="T3377" s="47"/>
      <c r="U3377" s="40"/>
      <c r="V3377" s="40"/>
      <c r="W3377" s="48"/>
      <c r="X3377" s="40"/>
      <c r="Y3377" s="40"/>
      <c r="Z3377" s="40"/>
      <c r="AA3377" s="42"/>
      <c r="AB3377" s="42"/>
      <c r="AC3377" s="42"/>
      <c r="AD3377" s="42"/>
      <c r="AE3377" s="42"/>
      <c r="AF3377" s="42"/>
      <c r="AG3377" s="42"/>
      <c r="AH3377" s="42"/>
      <c r="AI3377" s="40"/>
      <c r="AJ3377" s="40"/>
      <c r="AK3377" s="40"/>
      <c r="AL3377" s="40"/>
    </row>
    <row r="3378" spans="1:38">
      <c r="A3378" s="46"/>
      <c r="B3378" s="40"/>
      <c r="C3378" s="42"/>
      <c r="D3378" s="42"/>
      <c r="E3378" s="42"/>
      <c r="F3378" s="47"/>
      <c r="G3378" s="40"/>
      <c r="H3378" s="47"/>
      <c r="I3378" s="47"/>
      <c r="J3378" s="47"/>
      <c r="K3378" s="47"/>
      <c r="L3378" s="42"/>
      <c r="M3378" s="42"/>
      <c r="N3378" s="42"/>
      <c r="O3378" s="47"/>
      <c r="P3378" s="40"/>
      <c r="Q3378" s="47"/>
      <c r="R3378" s="47"/>
      <c r="S3378" s="47"/>
      <c r="T3378" s="47"/>
      <c r="U3378" s="40"/>
      <c r="V3378" s="40"/>
      <c r="W3378" s="48"/>
      <c r="X3378" s="40"/>
      <c r="Y3378" s="40"/>
      <c r="Z3378" s="40"/>
      <c r="AA3378" s="42"/>
      <c r="AB3378" s="42"/>
      <c r="AC3378" s="42"/>
      <c r="AD3378" s="42"/>
      <c r="AE3378" s="42"/>
      <c r="AF3378" s="42"/>
      <c r="AG3378" s="42"/>
      <c r="AH3378" s="42"/>
      <c r="AI3378" s="40"/>
      <c r="AJ3378" s="40"/>
      <c r="AK3378" s="40"/>
      <c r="AL3378" s="40"/>
    </row>
    <row r="3379" spans="1:38">
      <c r="A3379" s="46"/>
      <c r="B3379" s="40"/>
      <c r="C3379" s="42"/>
      <c r="D3379" s="42"/>
      <c r="E3379" s="42"/>
      <c r="F3379" s="47"/>
      <c r="G3379" s="40"/>
      <c r="H3379" s="47"/>
      <c r="I3379" s="47"/>
      <c r="J3379" s="47"/>
      <c r="K3379" s="47"/>
      <c r="L3379" s="42"/>
      <c r="M3379" s="42"/>
      <c r="N3379" s="42"/>
      <c r="O3379" s="47"/>
      <c r="P3379" s="40"/>
      <c r="Q3379" s="47"/>
      <c r="R3379" s="47"/>
      <c r="S3379" s="47"/>
      <c r="T3379" s="47"/>
      <c r="U3379" s="40"/>
      <c r="V3379" s="40"/>
      <c r="W3379" s="48"/>
      <c r="X3379" s="40"/>
      <c r="Y3379" s="40"/>
      <c r="Z3379" s="40"/>
      <c r="AA3379" s="42"/>
      <c r="AB3379" s="42"/>
      <c r="AC3379" s="42"/>
      <c r="AD3379" s="42"/>
      <c r="AE3379" s="42"/>
      <c r="AF3379" s="42"/>
      <c r="AG3379" s="42"/>
      <c r="AH3379" s="42"/>
      <c r="AI3379" s="40"/>
      <c r="AJ3379" s="40"/>
      <c r="AK3379" s="40"/>
      <c r="AL3379" s="40"/>
    </row>
    <row r="3380" spans="1:38">
      <c r="A3380" s="46"/>
      <c r="B3380" s="40"/>
      <c r="C3380" s="42"/>
      <c r="D3380" s="42"/>
      <c r="E3380" s="42"/>
      <c r="F3380" s="47"/>
      <c r="G3380" s="40"/>
      <c r="H3380" s="47"/>
      <c r="I3380" s="47"/>
      <c r="J3380" s="47"/>
      <c r="K3380" s="47"/>
      <c r="L3380" s="42"/>
      <c r="M3380" s="42"/>
      <c r="N3380" s="42"/>
      <c r="O3380" s="47"/>
      <c r="P3380" s="40"/>
      <c r="Q3380" s="47"/>
      <c r="R3380" s="47"/>
      <c r="S3380" s="47"/>
      <c r="T3380" s="47"/>
      <c r="U3380" s="40"/>
      <c r="V3380" s="40"/>
      <c r="W3380" s="48"/>
      <c r="X3380" s="40"/>
      <c r="Y3380" s="40"/>
      <c r="Z3380" s="40"/>
      <c r="AA3380" s="42"/>
      <c r="AB3380" s="42"/>
      <c r="AC3380" s="42"/>
      <c r="AD3380" s="42"/>
      <c r="AE3380" s="42"/>
      <c r="AF3380" s="42"/>
      <c r="AG3380" s="42"/>
      <c r="AH3380" s="42"/>
      <c r="AI3380" s="40"/>
      <c r="AJ3380" s="40"/>
      <c r="AK3380" s="40"/>
      <c r="AL3380" s="40"/>
    </row>
    <row r="3381" spans="1:38">
      <c r="A3381" s="46"/>
      <c r="B3381" s="40"/>
      <c r="C3381" s="42"/>
      <c r="D3381" s="42"/>
      <c r="E3381" s="42"/>
      <c r="F3381" s="47"/>
      <c r="G3381" s="40"/>
      <c r="H3381" s="47"/>
      <c r="I3381" s="47"/>
      <c r="J3381" s="47"/>
      <c r="K3381" s="47"/>
      <c r="L3381" s="42"/>
      <c r="M3381" s="42"/>
      <c r="N3381" s="42"/>
      <c r="O3381" s="47"/>
      <c r="P3381" s="40"/>
      <c r="Q3381" s="47"/>
      <c r="R3381" s="47"/>
      <c r="S3381" s="47"/>
      <c r="T3381" s="47"/>
      <c r="U3381" s="40"/>
      <c r="V3381" s="40"/>
      <c r="W3381" s="48"/>
      <c r="X3381" s="40"/>
      <c r="Y3381" s="40"/>
      <c r="Z3381" s="40"/>
      <c r="AA3381" s="42"/>
      <c r="AB3381" s="42"/>
      <c r="AC3381" s="42"/>
      <c r="AD3381" s="42"/>
      <c r="AE3381" s="42"/>
      <c r="AF3381" s="42"/>
      <c r="AG3381" s="42"/>
      <c r="AH3381" s="42"/>
      <c r="AI3381" s="40"/>
      <c r="AJ3381" s="40"/>
      <c r="AK3381" s="40"/>
      <c r="AL3381" s="40"/>
    </row>
    <row r="3382" spans="1:38">
      <c r="A3382" s="46"/>
      <c r="B3382" s="40"/>
      <c r="C3382" s="42"/>
      <c r="D3382" s="42"/>
      <c r="E3382" s="42"/>
      <c r="F3382" s="47"/>
      <c r="G3382" s="40"/>
      <c r="H3382" s="47"/>
      <c r="I3382" s="47"/>
      <c r="J3382" s="47"/>
      <c r="K3382" s="47"/>
      <c r="L3382" s="42"/>
      <c r="M3382" s="42"/>
      <c r="N3382" s="42"/>
      <c r="O3382" s="47"/>
      <c r="P3382" s="40"/>
      <c r="Q3382" s="47"/>
      <c r="R3382" s="47"/>
      <c r="S3382" s="47"/>
      <c r="T3382" s="47"/>
      <c r="U3382" s="40"/>
      <c r="V3382" s="40"/>
      <c r="W3382" s="48"/>
      <c r="X3382" s="40"/>
      <c r="Y3382" s="40"/>
      <c r="Z3382" s="40"/>
      <c r="AA3382" s="42"/>
      <c r="AB3382" s="42"/>
      <c r="AC3382" s="42"/>
      <c r="AD3382" s="42"/>
      <c r="AE3382" s="42"/>
      <c r="AF3382" s="42"/>
      <c r="AG3382" s="42"/>
      <c r="AH3382" s="42"/>
      <c r="AI3382" s="40"/>
      <c r="AJ3382" s="40"/>
      <c r="AK3382" s="40"/>
      <c r="AL3382" s="40"/>
    </row>
    <row r="3383" spans="1:38">
      <c r="A3383" s="46"/>
      <c r="B3383" s="40"/>
      <c r="C3383" s="42"/>
      <c r="D3383" s="42"/>
      <c r="E3383" s="42"/>
      <c r="F3383" s="47"/>
      <c r="G3383" s="40"/>
      <c r="H3383" s="47"/>
      <c r="I3383" s="47"/>
      <c r="J3383" s="47"/>
      <c r="K3383" s="47"/>
      <c r="L3383" s="42"/>
      <c r="M3383" s="42"/>
      <c r="N3383" s="42"/>
      <c r="O3383" s="47"/>
      <c r="P3383" s="40"/>
      <c r="Q3383" s="47"/>
      <c r="R3383" s="47"/>
      <c r="S3383" s="47"/>
      <c r="T3383" s="47"/>
      <c r="U3383" s="40"/>
      <c r="V3383" s="40"/>
      <c r="W3383" s="48"/>
      <c r="X3383" s="40"/>
      <c r="Y3383" s="40"/>
      <c r="Z3383" s="40"/>
      <c r="AA3383" s="42"/>
      <c r="AB3383" s="42"/>
      <c r="AC3383" s="42"/>
      <c r="AD3383" s="42"/>
      <c r="AE3383" s="42"/>
      <c r="AF3383" s="42"/>
      <c r="AG3383" s="42"/>
      <c r="AH3383" s="42"/>
      <c r="AI3383" s="40"/>
      <c r="AJ3383" s="40"/>
      <c r="AK3383" s="40"/>
      <c r="AL3383" s="40"/>
    </row>
    <row r="3384" spans="1:38">
      <c r="A3384" s="46"/>
      <c r="B3384" s="40"/>
      <c r="C3384" s="42"/>
      <c r="D3384" s="42"/>
      <c r="E3384" s="42"/>
      <c r="F3384" s="47"/>
      <c r="G3384" s="40"/>
      <c r="H3384" s="47"/>
      <c r="I3384" s="47"/>
      <c r="J3384" s="47"/>
      <c r="K3384" s="47"/>
      <c r="L3384" s="42"/>
      <c r="M3384" s="42"/>
      <c r="N3384" s="42"/>
      <c r="O3384" s="47"/>
      <c r="P3384" s="40"/>
      <c r="Q3384" s="47"/>
      <c r="R3384" s="47"/>
      <c r="S3384" s="47"/>
      <c r="T3384" s="47"/>
      <c r="U3384" s="40"/>
      <c r="V3384" s="40"/>
      <c r="W3384" s="48"/>
      <c r="X3384" s="40"/>
      <c r="Y3384" s="40"/>
      <c r="Z3384" s="40"/>
      <c r="AA3384" s="42"/>
      <c r="AB3384" s="42"/>
      <c r="AC3384" s="42"/>
      <c r="AD3384" s="42"/>
      <c r="AE3384" s="42"/>
      <c r="AF3384" s="42"/>
      <c r="AG3384" s="42"/>
      <c r="AH3384" s="42"/>
      <c r="AI3384" s="40"/>
      <c r="AJ3384" s="40"/>
      <c r="AK3384" s="40"/>
      <c r="AL3384" s="40"/>
    </row>
    <row r="3385" spans="1:38">
      <c r="A3385" s="46"/>
      <c r="B3385" s="40"/>
      <c r="C3385" s="42"/>
      <c r="D3385" s="42"/>
      <c r="E3385" s="42"/>
      <c r="F3385" s="47"/>
      <c r="G3385" s="40"/>
      <c r="H3385" s="47"/>
      <c r="I3385" s="47"/>
      <c r="J3385" s="47"/>
      <c r="K3385" s="47"/>
      <c r="L3385" s="42"/>
      <c r="M3385" s="42"/>
      <c r="N3385" s="42"/>
      <c r="O3385" s="47"/>
      <c r="P3385" s="40"/>
      <c r="Q3385" s="47"/>
      <c r="R3385" s="47"/>
      <c r="S3385" s="47"/>
      <c r="T3385" s="47"/>
      <c r="U3385" s="40"/>
      <c r="V3385" s="40"/>
      <c r="W3385" s="48"/>
      <c r="X3385" s="40"/>
      <c r="Y3385" s="40"/>
      <c r="Z3385" s="40"/>
      <c r="AA3385" s="42"/>
      <c r="AB3385" s="42"/>
      <c r="AC3385" s="42"/>
      <c r="AD3385" s="42"/>
      <c r="AE3385" s="42"/>
      <c r="AF3385" s="42"/>
      <c r="AG3385" s="42"/>
      <c r="AH3385" s="42"/>
      <c r="AI3385" s="40"/>
      <c r="AJ3385" s="40"/>
      <c r="AK3385" s="40"/>
      <c r="AL3385" s="40"/>
    </row>
    <row r="3386" spans="1:38">
      <c r="A3386" s="46"/>
      <c r="B3386" s="40"/>
      <c r="C3386" s="42"/>
      <c r="D3386" s="42"/>
      <c r="E3386" s="42"/>
      <c r="F3386" s="47"/>
      <c r="G3386" s="40"/>
      <c r="H3386" s="47"/>
      <c r="I3386" s="47"/>
      <c r="J3386" s="47"/>
      <c r="K3386" s="47"/>
      <c r="L3386" s="42"/>
      <c r="M3386" s="42"/>
      <c r="N3386" s="42"/>
      <c r="O3386" s="47"/>
      <c r="P3386" s="40"/>
      <c r="Q3386" s="47"/>
      <c r="R3386" s="47"/>
      <c r="S3386" s="47"/>
      <c r="T3386" s="47"/>
      <c r="U3386" s="40"/>
      <c r="V3386" s="40"/>
      <c r="W3386" s="48"/>
      <c r="X3386" s="40"/>
      <c r="Y3386" s="40"/>
      <c r="Z3386" s="40"/>
      <c r="AA3386" s="42"/>
      <c r="AB3386" s="42"/>
      <c r="AC3386" s="42"/>
      <c r="AD3386" s="42"/>
      <c r="AE3386" s="42"/>
      <c r="AF3386" s="42"/>
      <c r="AG3386" s="42"/>
      <c r="AH3386" s="42"/>
      <c r="AI3386" s="40"/>
      <c r="AJ3386" s="40"/>
      <c r="AK3386" s="40"/>
      <c r="AL3386" s="40"/>
    </row>
    <row r="3387" spans="1:38">
      <c r="A3387" s="46"/>
      <c r="B3387" s="40"/>
      <c r="C3387" s="42"/>
      <c r="D3387" s="42"/>
      <c r="E3387" s="42"/>
      <c r="F3387" s="47"/>
      <c r="G3387" s="40"/>
      <c r="H3387" s="47"/>
      <c r="I3387" s="47"/>
      <c r="J3387" s="47"/>
      <c r="K3387" s="47"/>
      <c r="L3387" s="42"/>
      <c r="M3387" s="42"/>
      <c r="N3387" s="42"/>
      <c r="O3387" s="47"/>
      <c r="P3387" s="40"/>
      <c r="Q3387" s="47"/>
      <c r="R3387" s="47"/>
      <c r="S3387" s="47"/>
      <c r="T3387" s="47"/>
      <c r="U3387" s="40"/>
      <c r="V3387" s="40"/>
      <c r="W3387" s="48"/>
      <c r="X3387" s="40"/>
      <c r="Y3387" s="40"/>
      <c r="Z3387" s="40"/>
      <c r="AA3387" s="42"/>
      <c r="AB3387" s="42"/>
      <c r="AC3387" s="42"/>
      <c r="AD3387" s="42"/>
      <c r="AE3387" s="42"/>
      <c r="AF3387" s="42"/>
      <c r="AG3387" s="42"/>
      <c r="AH3387" s="42"/>
      <c r="AI3387" s="40"/>
      <c r="AJ3387" s="40"/>
      <c r="AK3387" s="40"/>
      <c r="AL3387" s="40"/>
    </row>
    <row r="3388" spans="1:38">
      <c r="A3388" s="46"/>
      <c r="B3388" s="40"/>
      <c r="C3388" s="42"/>
      <c r="D3388" s="42"/>
      <c r="E3388" s="42"/>
      <c r="F3388" s="47"/>
      <c r="G3388" s="40"/>
      <c r="H3388" s="47"/>
      <c r="I3388" s="47"/>
      <c r="J3388" s="47"/>
      <c r="K3388" s="47"/>
      <c r="L3388" s="42"/>
      <c r="M3388" s="42"/>
      <c r="N3388" s="42"/>
      <c r="O3388" s="47"/>
      <c r="P3388" s="40"/>
      <c r="Q3388" s="47"/>
      <c r="R3388" s="47"/>
      <c r="S3388" s="47"/>
      <c r="T3388" s="47"/>
      <c r="U3388" s="40"/>
      <c r="V3388" s="40"/>
      <c r="W3388" s="48"/>
      <c r="X3388" s="40"/>
      <c r="Y3388" s="40"/>
      <c r="Z3388" s="40"/>
      <c r="AA3388" s="42"/>
      <c r="AB3388" s="42"/>
      <c r="AC3388" s="42"/>
      <c r="AD3388" s="42"/>
      <c r="AE3388" s="42"/>
      <c r="AF3388" s="42"/>
      <c r="AG3388" s="42"/>
      <c r="AH3388" s="42"/>
      <c r="AI3388" s="40"/>
      <c r="AJ3388" s="40"/>
      <c r="AK3388" s="40"/>
      <c r="AL3388" s="40"/>
    </row>
    <row r="3389" spans="1:38">
      <c r="A3389" s="46"/>
      <c r="B3389" s="40"/>
      <c r="C3389" s="42"/>
      <c r="D3389" s="42"/>
      <c r="E3389" s="42"/>
      <c r="F3389" s="47"/>
      <c r="G3389" s="40"/>
      <c r="H3389" s="47"/>
      <c r="I3389" s="47"/>
      <c r="J3389" s="47"/>
      <c r="K3389" s="47"/>
      <c r="L3389" s="42"/>
      <c r="M3389" s="42"/>
      <c r="N3389" s="42"/>
      <c r="O3389" s="47"/>
      <c r="P3389" s="40"/>
      <c r="Q3389" s="47"/>
      <c r="R3389" s="47"/>
      <c r="S3389" s="47"/>
      <c r="T3389" s="47"/>
      <c r="U3389" s="40"/>
      <c r="V3389" s="40"/>
      <c r="W3389" s="48"/>
      <c r="X3389" s="40"/>
      <c r="Y3389" s="40"/>
      <c r="Z3389" s="40"/>
      <c r="AA3389" s="42"/>
      <c r="AB3389" s="42"/>
      <c r="AC3389" s="42"/>
      <c r="AD3389" s="42"/>
      <c r="AE3389" s="42"/>
      <c r="AF3389" s="42"/>
      <c r="AG3389" s="42"/>
      <c r="AH3389" s="42"/>
      <c r="AI3389" s="40"/>
      <c r="AJ3389" s="40"/>
      <c r="AK3389" s="40"/>
      <c r="AL3389" s="40"/>
    </row>
    <row r="3390" spans="1:38">
      <c r="A3390" s="46"/>
      <c r="B3390" s="40"/>
      <c r="C3390" s="42"/>
      <c r="D3390" s="42"/>
      <c r="E3390" s="42"/>
      <c r="F3390" s="47"/>
      <c r="G3390" s="40"/>
      <c r="H3390" s="47"/>
      <c r="I3390" s="47"/>
      <c r="J3390" s="47"/>
      <c r="K3390" s="47"/>
      <c r="L3390" s="42"/>
      <c r="M3390" s="42"/>
      <c r="N3390" s="42"/>
      <c r="O3390" s="47"/>
      <c r="P3390" s="40"/>
      <c r="Q3390" s="47"/>
      <c r="R3390" s="47"/>
      <c r="S3390" s="47"/>
      <c r="T3390" s="47"/>
      <c r="U3390" s="40"/>
      <c r="V3390" s="40"/>
      <c r="W3390" s="48"/>
      <c r="X3390" s="40"/>
      <c r="Y3390" s="40"/>
      <c r="Z3390" s="40"/>
      <c r="AA3390" s="42"/>
      <c r="AB3390" s="42"/>
      <c r="AC3390" s="42"/>
      <c r="AD3390" s="42"/>
      <c r="AE3390" s="42"/>
      <c r="AF3390" s="42"/>
      <c r="AG3390" s="42"/>
      <c r="AH3390" s="42"/>
      <c r="AI3390" s="40"/>
      <c r="AJ3390" s="40"/>
      <c r="AK3390" s="40"/>
      <c r="AL3390" s="40"/>
    </row>
    <row r="3391" spans="1:38">
      <c r="A3391" s="46"/>
      <c r="B3391" s="40"/>
      <c r="C3391" s="42"/>
      <c r="D3391" s="42"/>
      <c r="E3391" s="42"/>
      <c r="F3391" s="47"/>
      <c r="G3391" s="40"/>
      <c r="H3391" s="47"/>
      <c r="I3391" s="47"/>
      <c r="J3391" s="47"/>
      <c r="K3391" s="47"/>
      <c r="L3391" s="42"/>
      <c r="M3391" s="42"/>
      <c r="N3391" s="42"/>
      <c r="O3391" s="47"/>
      <c r="P3391" s="40"/>
      <c r="Q3391" s="47"/>
      <c r="R3391" s="47"/>
      <c r="S3391" s="47"/>
      <c r="T3391" s="47"/>
      <c r="U3391" s="40"/>
      <c r="V3391" s="40"/>
      <c r="W3391" s="48"/>
      <c r="X3391" s="40"/>
      <c r="Y3391" s="40"/>
      <c r="Z3391" s="40"/>
      <c r="AA3391" s="42"/>
      <c r="AB3391" s="42"/>
      <c r="AC3391" s="42"/>
      <c r="AD3391" s="42"/>
      <c r="AE3391" s="42"/>
      <c r="AF3391" s="42"/>
      <c r="AG3391" s="42"/>
      <c r="AH3391" s="42"/>
      <c r="AI3391" s="40"/>
      <c r="AJ3391" s="40"/>
      <c r="AK3391" s="40"/>
      <c r="AL3391" s="40"/>
    </row>
    <row r="3392" spans="1:38">
      <c r="A3392" s="46"/>
      <c r="B3392" s="40"/>
      <c r="C3392" s="42"/>
      <c r="D3392" s="42"/>
      <c r="E3392" s="42"/>
      <c r="F3392" s="47"/>
      <c r="G3392" s="40"/>
      <c r="H3392" s="47"/>
      <c r="I3392" s="47"/>
      <c r="J3392" s="47"/>
      <c r="K3392" s="47"/>
      <c r="L3392" s="42"/>
      <c r="M3392" s="42"/>
      <c r="N3392" s="42"/>
      <c r="O3392" s="47"/>
      <c r="P3392" s="40"/>
      <c r="Q3392" s="47"/>
      <c r="R3392" s="47"/>
      <c r="S3392" s="47"/>
      <c r="T3392" s="47"/>
      <c r="U3392" s="40"/>
      <c r="V3392" s="40"/>
      <c r="W3392" s="48"/>
      <c r="X3392" s="40"/>
      <c r="Y3392" s="40"/>
      <c r="Z3392" s="40"/>
      <c r="AA3392" s="42"/>
      <c r="AB3392" s="42"/>
      <c r="AC3392" s="42"/>
      <c r="AD3392" s="42"/>
      <c r="AE3392" s="42"/>
      <c r="AF3392" s="42"/>
      <c r="AG3392" s="42"/>
      <c r="AH3392" s="42"/>
      <c r="AI3392" s="40"/>
      <c r="AJ3392" s="40"/>
      <c r="AK3392" s="40"/>
      <c r="AL3392" s="40"/>
    </row>
    <row r="3393" spans="1:38">
      <c r="A3393" s="46"/>
      <c r="B3393" s="40"/>
      <c r="C3393" s="42"/>
      <c r="D3393" s="42"/>
      <c r="E3393" s="42"/>
      <c r="F3393" s="47"/>
      <c r="G3393" s="40"/>
      <c r="H3393" s="47"/>
      <c r="I3393" s="47"/>
      <c r="J3393" s="47"/>
      <c r="K3393" s="47"/>
      <c r="L3393" s="42"/>
      <c r="M3393" s="42"/>
      <c r="N3393" s="42"/>
      <c r="O3393" s="47"/>
      <c r="P3393" s="40"/>
      <c r="Q3393" s="47"/>
      <c r="R3393" s="47"/>
      <c r="S3393" s="47"/>
      <c r="T3393" s="47"/>
      <c r="U3393" s="40"/>
      <c r="V3393" s="40"/>
      <c r="W3393" s="48"/>
      <c r="X3393" s="40"/>
      <c r="Y3393" s="40"/>
      <c r="Z3393" s="40"/>
      <c r="AA3393" s="42"/>
      <c r="AB3393" s="42"/>
      <c r="AC3393" s="42"/>
      <c r="AD3393" s="42"/>
      <c r="AE3393" s="42"/>
      <c r="AF3393" s="42"/>
      <c r="AG3393" s="42"/>
      <c r="AH3393" s="42"/>
      <c r="AI3393" s="40"/>
      <c r="AJ3393" s="40"/>
      <c r="AK3393" s="40"/>
      <c r="AL3393" s="40"/>
    </row>
    <row r="3394" spans="1:38">
      <c r="A3394" s="46"/>
      <c r="B3394" s="40"/>
      <c r="C3394" s="42"/>
      <c r="D3394" s="42"/>
      <c r="E3394" s="42"/>
      <c r="F3394" s="47"/>
      <c r="G3394" s="40"/>
      <c r="H3394" s="47"/>
      <c r="I3394" s="47"/>
      <c r="J3394" s="47"/>
      <c r="K3394" s="47"/>
      <c r="L3394" s="42"/>
      <c r="M3394" s="42"/>
      <c r="N3394" s="42"/>
      <c r="O3394" s="47"/>
      <c r="P3394" s="40"/>
      <c r="Q3394" s="47"/>
      <c r="R3394" s="47"/>
      <c r="S3394" s="47"/>
      <c r="T3394" s="47"/>
      <c r="U3394" s="40"/>
      <c r="V3394" s="40"/>
      <c r="W3394" s="48"/>
      <c r="X3394" s="40"/>
      <c r="Y3394" s="40"/>
      <c r="Z3394" s="40"/>
      <c r="AA3394" s="42"/>
      <c r="AB3394" s="42"/>
      <c r="AC3394" s="42"/>
      <c r="AD3394" s="42"/>
      <c r="AE3394" s="42"/>
      <c r="AF3394" s="42"/>
      <c r="AG3394" s="42"/>
      <c r="AH3394" s="42"/>
      <c r="AI3394" s="40"/>
      <c r="AJ3394" s="40"/>
      <c r="AK3394" s="40"/>
      <c r="AL3394" s="40"/>
    </row>
    <row r="3395" spans="1:38">
      <c r="A3395" s="46"/>
      <c r="B3395" s="40"/>
      <c r="C3395" s="42"/>
      <c r="D3395" s="42"/>
      <c r="E3395" s="42"/>
      <c r="F3395" s="47"/>
      <c r="G3395" s="40"/>
      <c r="H3395" s="47"/>
      <c r="I3395" s="47"/>
      <c r="J3395" s="47"/>
      <c r="K3395" s="47"/>
      <c r="L3395" s="42"/>
      <c r="M3395" s="42"/>
      <c r="N3395" s="42"/>
      <c r="O3395" s="47"/>
      <c r="P3395" s="40"/>
      <c r="Q3395" s="47"/>
      <c r="R3395" s="47"/>
      <c r="S3395" s="47"/>
      <c r="T3395" s="47"/>
      <c r="U3395" s="40"/>
      <c r="V3395" s="40"/>
      <c r="W3395" s="48"/>
      <c r="X3395" s="40"/>
      <c r="Y3395" s="40"/>
      <c r="Z3395" s="40"/>
      <c r="AA3395" s="42"/>
      <c r="AB3395" s="42"/>
      <c r="AC3395" s="42"/>
      <c r="AD3395" s="42"/>
      <c r="AE3395" s="42"/>
      <c r="AF3395" s="42"/>
      <c r="AG3395" s="42"/>
      <c r="AH3395" s="42"/>
      <c r="AI3395" s="40"/>
      <c r="AJ3395" s="40"/>
      <c r="AK3395" s="40"/>
      <c r="AL3395" s="40"/>
    </row>
    <row r="3396" spans="1:38">
      <c r="A3396" s="46"/>
      <c r="B3396" s="40"/>
      <c r="C3396" s="42"/>
      <c r="D3396" s="42"/>
      <c r="E3396" s="42"/>
      <c r="F3396" s="47"/>
      <c r="G3396" s="40"/>
      <c r="H3396" s="47"/>
      <c r="I3396" s="47"/>
      <c r="J3396" s="47"/>
      <c r="K3396" s="47"/>
      <c r="L3396" s="42"/>
      <c r="M3396" s="42"/>
      <c r="N3396" s="42"/>
      <c r="O3396" s="47"/>
      <c r="P3396" s="40"/>
      <c r="Q3396" s="47"/>
      <c r="R3396" s="47"/>
      <c r="S3396" s="47"/>
      <c r="T3396" s="47"/>
      <c r="U3396" s="40"/>
      <c r="V3396" s="40"/>
      <c r="W3396" s="48"/>
      <c r="X3396" s="40"/>
      <c r="Y3396" s="40"/>
      <c r="Z3396" s="40"/>
      <c r="AA3396" s="42"/>
      <c r="AB3396" s="42"/>
      <c r="AC3396" s="42"/>
      <c r="AD3396" s="42"/>
      <c r="AE3396" s="42"/>
      <c r="AF3396" s="42"/>
      <c r="AG3396" s="42"/>
      <c r="AH3396" s="42"/>
      <c r="AI3396" s="40"/>
      <c r="AJ3396" s="40"/>
      <c r="AK3396" s="40"/>
      <c r="AL3396" s="40"/>
    </row>
    <row r="3397" spans="1:38">
      <c r="A3397" s="46"/>
      <c r="B3397" s="40"/>
      <c r="C3397" s="42"/>
      <c r="D3397" s="42"/>
      <c r="E3397" s="42"/>
      <c r="F3397" s="47"/>
      <c r="G3397" s="40"/>
      <c r="H3397" s="47"/>
      <c r="I3397" s="47"/>
      <c r="J3397" s="47"/>
      <c r="K3397" s="47"/>
      <c r="L3397" s="42"/>
      <c r="M3397" s="42"/>
      <c r="N3397" s="42"/>
      <c r="O3397" s="47"/>
      <c r="P3397" s="40"/>
      <c r="Q3397" s="47"/>
      <c r="R3397" s="47"/>
      <c r="S3397" s="47"/>
      <c r="T3397" s="47"/>
      <c r="U3397" s="40"/>
      <c r="V3397" s="40"/>
      <c r="W3397" s="48"/>
      <c r="X3397" s="40"/>
      <c r="Y3397" s="40"/>
      <c r="Z3397" s="40"/>
      <c r="AA3397" s="42"/>
      <c r="AB3397" s="42"/>
      <c r="AC3397" s="42"/>
      <c r="AD3397" s="42"/>
      <c r="AE3397" s="42"/>
      <c r="AF3397" s="42"/>
      <c r="AG3397" s="42"/>
      <c r="AH3397" s="42"/>
      <c r="AI3397" s="40"/>
      <c r="AJ3397" s="40"/>
      <c r="AK3397" s="40"/>
      <c r="AL3397" s="40"/>
    </row>
    <row r="3398" spans="1:38">
      <c r="A3398" s="46"/>
      <c r="B3398" s="40"/>
      <c r="C3398" s="42"/>
      <c r="D3398" s="42"/>
      <c r="E3398" s="42"/>
      <c r="F3398" s="47"/>
      <c r="G3398" s="40"/>
      <c r="H3398" s="47"/>
      <c r="I3398" s="47"/>
      <c r="J3398" s="47"/>
      <c r="K3398" s="47"/>
      <c r="L3398" s="42"/>
      <c r="M3398" s="42"/>
      <c r="N3398" s="42"/>
      <c r="O3398" s="47"/>
      <c r="P3398" s="40"/>
      <c r="Q3398" s="47"/>
      <c r="R3398" s="47"/>
      <c r="S3398" s="47"/>
      <c r="T3398" s="47"/>
      <c r="U3398" s="40"/>
      <c r="V3398" s="40"/>
      <c r="W3398" s="48"/>
      <c r="X3398" s="40"/>
      <c r="Y3398" s="40"/>
      <c r="Z3398" s="40"/>
      <c r="AA3398" s="42"/>
      <c r="AB3398" s="42"/>
      <c r="AC3398" s="42"/>
      <c r="AD3398" s="42"/>
      <c r="AE3398" s="42"/>
      <c r="AF3398" s="42"/>
      <c r="AG3398" s="42"/>
      <c r="AH3398" s="42"/>
      <c r="AI3398" s="40"/>
      <c r="AJ3398" s="40"/>
      <c r="AK3398" s="40"/>
      <c r="AL3398" s="40"/>
    </row>
    <row r="3399" spans="1:38">
      <c r="A3399" s="46"/>
      <c r="B3399" s="40"/>
      <c r="C3399" s="42"/>
      <c r="D3399" s="42"/>
      <c r="E3399" s="42"/>
      <c r="F3399" s="47"/>
      <c r="G3399" s="40"/>
      <c r="H3399" s="47"/>
      <c r="I3399" s="47"/>
      <c r="J3399" s="47"/>
      <c r="K3399" s="47"/>
      <c r="L3399" s="42"/>
      <c r="M3399" s="42"/>
      <c r="N3399" s="42"/>
      <c r="O3399" s="47"/>
      <c r="P3399" s="40"/>
      <c r="Q3399" s="47"/>
      <c r="R3399" s="47"/>
      <c r="S3399" s="47"/>
      <c r="T3399" s="47"/>
      <c r="U3399" s="40"/>
      <c r="V3399" s="40"/>
      <c r="W3399" s="48"/>
      <c r="X3399" s="40"/>
      <c r="Y3399" s="40"/>
      <c r="Z3399" s="40"/>
      <c r="AA3399" s="42"/>
      <c r="AB3399" s="42"/>
      <c r="AC3399" s="42"/>
      <c r="AD3399" s="42"/>
      <c r="AE3399" s="42"/>
      <c r="AF3399" s="42"/>
      <c r="AG3399" s="42"/>
      <c r="AH3399" s="42"/>
      <c r="AI3399" s="40"/>
      <c r="AJ3399" s="40"/>
      <c r="AK3399" s="40"/>
      <c r="AL3399" s="40"/>
    </row>
    <row r="3400" spans="1:38">
      <c r="A3400" s="46"/>
      <c r="B3400" s="40"/>
      <c r="C3400" s="42"/>
      <c r="D3400" s="42"/>
      <c r="E3400" s="42"/>
      <c r="F3400" s="47"/>
      <c r="G3400" s="40"/>
      <c r="H3400" s="47"/>
      <c r="I3400" s="47"/>
      <c r="J3400" s="47"/>
      <c r="K3400" s="47"/>
      <c r="L3400" s="42"/>
      <c r="M3400" s="42"/>
      <c r="N3400" s="42"/>
      <c r="O3400" s="47"/>
      <c r="P3400" s="40"/>
      <c r="Q3400" s="47"/>
      <c r="R3400" s="47"/>
      <c r="S3400" s="47"/>
      <c r="T3400" s="47"/>
      <c r="U3400" s="40"/>
      <c r="V3400" s="40"/>
      <c r="W3400" s="48"/>
      <c r="X3400" s="40"/>
      <c r="Y3400" s="40"/>
      <c r="Z3400" s="40"/>
      <c r="AA3400" s="42"/>
      <c r="AB3400" s="42"/>
      <c r="AC3400" s="42"/>
      <c r="AD3400" s="42"/>
      <c r="AE3400" s="42"/>
      <c r="AF3400" s="42"/>
      <c r="AG3400" s="42"/>
      <c r="AH3400" s="42"/>
      <c r="AI3400" s="40"/>
      <c r="AJ3400" s="40"/>
      <c r="AK3400" s="40"/>
      <c r="AL3400" s="40"/>
    </row>
    <row r="3401" spans="1:38">
      <c r="A3401" s="46"/>
      <c r="B3401" s="40"/>
      <c r="C3401" s="42"/>
      <c r="D3401" s="42"/>
      <c r="E3401" s="42"/>
      <c r="F3401" s="47"/>
      <c r="G3401" s="40"/>
      <c r="H3401" s="47"/>
      <c r="I3401" s="47"/>
      <c r="J3401" s="47"/>
      <c r="K3401" s="47"/>
      <c r="L3401" s="42"/>
      <c r="M3401" s="42"/>
      <c r="N3401" s="42"/>
      <c r="O3401" s="47"/>
      <c r="P3401" s="40"/>
      <c r="Q3401" s="47"/>
      <c r="R3401" s="47"/>
      <c r="S3401" s="47"/>
      <c r="T3401" s="47"/>
      <c r="U3401" s="40"/>
      <c r="V3401" s="40"/>
      <c r="W3401" s="48"/>
      <c r="X3401" s="40"/>
      <c r="Y3401" s="40"/>
      <c r="Z3401" s="40"/>
      <c r="AA3401" s="42"/>
      <c r="AB3401" s="42"/>
      <c r="AC3401" s="42"/>
      <c r="AD3401" s="42"/>
      <c r="AE3401" s="42"/>
      <c r="AF3401" s="42"/>
      <c r="AG3401" s="42"/>
      <c r="AH3401" s="42"/>
      <c r="AI3401" s="40"/>
      <c r="AJ3401" s="40"/>
      <c r="AK3401" s="40"/>
      <c r="AL3401" s="40"/>
    </row>
    <row r="3402" spans="1:38">
      <c r="A3402" s="46"/>
      <c r="B3402" s="40"/>
      <c r="C3402" s="42"/>
      <c r="D3402" s="42"/>
      <c r="E3402" s="42"/>
      <c r="F3402" s="47"/>
      <c r="G3402" s="40"/>
      <c r="H3402" s="47"/>
      <c r="I3402" s="47"/>
      <c r="J3402" s="47"/>
      <c r="K3402" s="47"/>
      <c r="L3402" s="42"/>
      <c r="M3402" s="42"/>
      <c r="N3402" s="42"/>
      <c r="O3402" s="47"/>
      <c r="P3402" s="40"/>
      <c r="Q3402" s="47"/>
      <c r="R3402" s="47"/>
      <c r="S3402" s="47"/>
      <c r="T3402" s="47"/>
      <c r="U3402" s="40"/>
      <c r="V3402" s="40"/>
      <c r="W3402" s="48"/>
      <c r="X3402" s="40"/>
      <c r="Y3402" s="40"/>
      <c r="Z3402" s="40"/>
      <c r="AA3402" s="42"/>
      <c r="AB3402" s="42"/>
      <c r="AC3402" s="42"/>
      <c r="AD3402" s="42"/>
      <c r="AE3402" s="42"/>
      <c r="AF3402" s="42"/>
      <c r="AG3402" s="42"/>
      <c r="AH3402" s="42"/>
      <c r="AI3402" s="40"/>
      <c r="AJ3402" s="40"/>
      <c r="AK3402" s="40"/>
      <c r="AL3402" s="40"/>
    </row>
    <row r="3403" spans="1:38">
      <c r="A3403" s="46"/>
      <c r="B3403" s="40"/>
      <c r="C3403" s="42"/>
      <c r="D3403" s="42"/>
      <c r="E3403" s="42"/>
      <c r="F3403" s="47"/>
      <c r="G3403" s="40"/>
      <c r="H3403" s="47"/>
      <c r="I3403" s="47"/>
      <c r="J3403" s="47"/>
      <c r="K3403" s="47"/>
      <c r="L3403" s="42"/>
      <c r="M3403" s="42"/>
      <c r="N3403" s="42"/>
      <c r="O3403" s="47"/>
      <c r="P3403" s="40"/>
      <c r="Q3403" s="47"/>
      <c r="R3403" s="47"/>
      <c r="S3403" s="47"/>
      <c r="T3403" s="47"/>
      <c r="U3403" s="40"/>
      <c r="V3403" s="40"/>
      <c r="W3403" s="48"/>
      <c r="X3403" s="40"/>
      <c r="Y3403" s="40"/>
      <c r="Z3403" s="40"/>
      <c r="AA3403" s="42"/>
      <c r="AB3403" s="42"/>
      <c r="AC3403" s="42"/>
      <c r="AD3403" s="42"/>
      <c r="AE3403" s="42"/>
      <c r="AF3403" s="42"/>
      <c r="AG3403" s="42"/>
      <c r="AH3403" s="42"/>
      <c r="AI3403" s="40"/>
      <c r="AJ3403" s="40"/>
      <c r="AK3403" s="40"/>
      <c r="AL3403" s="40"/>
    </row>
    <row r="3404" spans="1:38">
      <c r="A3404" s="46"/>
      <c r="B3404" s="40"/>
      <c r="C3404" s="42"/>
      <c r="D3404" s="42"/>
      <c r="E3404" s="42"/>
      <c r="F3404" s="47"/>
      <c r="G3404" s="40"/>
      <c r="H3404" s="47"/>
      <c r="I3404" s="47"/>
      <c r="J3404" s="47"/>
      <c r="K3404" s="47"/>
      <c r="L3404" s="42"/>
      <c r="M3404" s="42"/>
      <c r="N3404" s="42"/>
      <c r="O3404" s="47"/>
      <c r="P3404" s="40"/>
      <c r="Q3404" s="47"/>
      <c r="R3404" s="47"/>
      <c r="S3404" s="47"/>
      <c r="T3404" s="47"/>
      <c r="U3404" s="40"/>
      <c r="V3404" s="40"/>
      <c r="W3404" s="48"/>
      <c r="X3404" s="40"/>
      <c r="Y3404" s="40"/>
      <c r="Z3404" s="40"/>
      <c r="AA3404" s="42"/>
      <c r="AB3404" s="42"/>
      <c r="AC3404" s="42"/>
      <c r="AD3404" s="42"/>
      <c r="AE3404" s="42"/>
      <c r="AF3404" s="42"/>
      <c r="AG3404" s="42"/>
      <c r="AH3404" s="42"/>
      <c r="AI3404" s="40"/>
      <c r="AJ3404" s="40"/>
      <c r="AK3404" s="40"/>
      <c r="AL3404" s="40"/>
    </row>
    <row r="3405" spans="1:38">
      <c r="A3405" s="46"/>
      <c r="B3405" s="40"/>
      <c r="C3405" s="42"/>
      <c r="D3405" s="42"/>
      <c r="E3405" s="42"/>
      <c r="F3405" s="47"/>
      <c r="G3405" s="40"/>
      <c r="H3405" s="47"/>
      <c r="I3405" s="47"/>
      <c r="J3405" s="47"/>
      <c r="K3405" s="47"/>
      <c r="L3405" s="42"/>
      <c r="M3405" s="42"/>
      <c r="N3405" s="42"/>
      <c r="O3405" s="47"/>
      <c r="P3405" s="40"/>
      <c r="Q3405" s="47"/>
      <c r="R3405" s="47"/>
      <c r="S3405" s="47"/>
      <c r="T3405" s="47"/>
      <c r="U3405" s="40"/>
      <c r="V3405" s="40"/>
      <c r="W3405" s="48"/>
      <c r="X3405" s="40"/>
      <c r="Y3405" s="40"/>
      <c r="Z3405" s="40"/>
      <c r="AA3405" s="42"/>
      <c r="AB3405" s="42"/>
      <c r="AC3405" s="42"/>
      <c r="AD3405" s="42"/>
      <c r="AE3405" s="42"/>
      <c r="AF3405" s="42"/>
      <c r="AG3405" s="42"/>
      <c r="AH3405" s="42"/>
      <c r="AI3405" s="40"/>
      <c r="AJ3405" s="40"/>
      <c r="AK3405" s="40"/>
      <c r="AL3405" s="40"/>
    </row>
    <row r="3406" spans="1:38">
      <c r="A3406" s="46"/>
      <c r="B3406" s="40"/>
      <c r="C3406" s="42"/>
      <c r="D3406" s="42"/>
      <c r="E3406" s="42"/>
      <c r="F3406" s="47"/>
      <c r="G3406" s="40"/>
      <c r="H3406" s="47"/>
      <c r="I3406" s="47"/>
      <c r="J3406" s="47"/>
      <c r="K3406" s="47"/>
      <c r="L3406" s="42"/>
      <c r="M3406" s="42"/>
      <c r="N3406" s="42"/>
      <c r="O3406" s="47"/>
      <c r="P3406" s="40"/>
      <c r="Q3406" s="47"/>
      <c r="R3406" s="47"/>
      <c r="S3406" s="47"/>
      <c r="T3406" s="47"/>
      <c r="U3406" s="40"/>
      <c r="V3406" s="40"/>
      <c r="W3406" s="48"/>
      <c r="X3406" s="40"/>
      <c r="Y3406" s="40"/>
      <c r="Z3406" s="40"/>
      <c r="AA3406" s="42"/>
      <c r="AB3406" s="42"/>
      <c r="AC3406" s="42"/>
      <c r="AD3406" s="42"/>
      <c r="AE3406" s="42"/>
      <c r="AF3406" s="42"/>
      <c r="AG3406" s="42"/>
      <c r="AH3406" s="42"/>
      <c r="AI3406" s="40"/>
      <c r="AJ3406" s="40"/>
      <c r="AK3406" s="40"/>
      <c r="AL3406" s="40"/>
    </row>
    <row r="3407" spans="1:38">
      <c r="A3407" s="46"/>
      <c r="B3407" s="40"/>
      <c r="C3407" s="42"/>
      <c r="D3407" s="42"/>
      <c r="E3407" s="42"/>
      <c r="F3407" s="47"/>
      <c r="G3407" s="40"/>
      <c r="H3407" s="47"/>
      <c r="I3407" s="47"/>
      <c r="J3407" s="47"/>
      <c r="K3407" s="47"/>
      <c r="L3407" s="42"/>
      <c r="M3407" s="42"/>
      <c r="N3407" s="42"/>
      <c r="O3407" s="47"/>
      <c r="P3407" s="40"/>
      <c r="Q3407" s="47"/>
      <c r="R3407" s="47"/>
      <c r="S3407" s="47"/>
      <c r="T3407" s="47"/>
      <c r="U3407" s="40"/>
      <c r="V3407" s="40"/>
      <c r="W3407" s="48"/>
      <c r="X3407" s="40"/>
      <c r="Y3407" s="40"/>
      <c r="Z3407" s="40"/>
      <c r="AA3407" s="42"/>
      <c r="AB3407" s="42"/>
      <c r="AC3407" s="42"/>
      <c r="AD3407" s="42"/>
      <c r="AE3407" s="42"/>
      <c r="AF3407" s="42"/>
      <c r="AG3407" s="42"/>
      <c r="AH3407" s="42"/>
      <c r="AI3407" s="40"/>
      <c r="AJ3407" s="40"/>
      <c r="AK3407" s="40"/>
      <c r="AL3407" s="40"/>
    </row>
    <row r="3408" spans="1:38">
      <c r="A3408" s="46"/>
      <c r="B3408" s="40"/>
      <c r="C3408" s="42"/>
      <c r="D3408" s="42"/>
      <c r="E3408" s="42"/>
      <c r="F3408" s="47"/>
      <c r="G3408" s="40"/>
      <c r="H3408" s="47"/>
      <c r="I3408" s="47"/>
      <c r="J3408" s="47"/>
      <c r="K3408" s="47"/>
      <c r="L3408" s="42"/>
      <c r="M3408" s="42"/>
      <c r="N3408" s="42"/>
      <c r="O3408" s="47"/>
      <c r="P3408" s="40"/>
      <c r="Q3408" s="47"/>
      <c r="R3408" s="47"/>
      <c r="S3408" s="47"/>
      <c r="T3408" s="47"/>
      <c r="U3408" s="40"/>
      <c r="V3408" s="40"/>
      <c r="W3408" s="48"/>
      <c r="X3408" s="40"/>
      <c r="Y3408" s="40"/>
      <c r="Z3408" s="40"/>
      <c r="AA3408" s="42"/>
      <c r="AB3408" s="42"/>
      <c r="AC3408" s="42"/>
      <c r="AD3408" s="42"/>
      <c r="AE3408" s="42"/>
      <c r="AF3408" s="42"/>
      <c r="AG3408" s="42"/>
      <c r="AH3408" s="42"/>
      <c r="AI3408" s="40"/>
      <c r="AJ3408" s="40"/>
      <c r="AK3408" s="40"/>
      <c r="AL3408" s="40"/>
    </row>
    <row r="3409" spans="1:38">
      <c r="A3409" s="46"/>
      <c r="B3409" s="40"/>
      <c r="C3409" s="42"/>
      <c r="D3409" s="42"/>
      <c r="E3409" s="42"/>
      <c r="F3409" s="47"/>
      <c r="G3409" s="40"/>
      <c r="H3409" s="47"/>
      <c r="I3409" s="47"/>
      <c r="J3409" s="47"/>
      <c r="K3409" s="47"/>
      <c r="L3409" s="42"/>
      <c r="M3409" s="42"/>
      <c r="N3409" s="42"/>
      <c r="O3409" s="47"/>
      <c r="P3409" s="40"/>
      <c r="Q3409" s="47"/>
      <c r="R3409" s="47"/>
      <c r="S3409" s="47"/>
      <c r="T3409" s="47"/>
      <c r="U3409" s="40"/>
      <c r="V3409" s="40"/>
      <c r="W3409" s="48"/>
      <c r="X3409" s="40"/>
      <c r="Y3409" s="40"/>
      <c r="Z3409" s="40"/>
      <c r="AA3409" s="42"/>
      <c r="AB3409" s="42"/>
      <c r="AC3409" s="42"/>
      <c r="AD3409" s="42"/>
      <c r="AE3409" s="42"/>
      <c r="AF3409" s="42"/>
      <c r="AG3409" s="42"/>
      <c r="AH3409" s="42"/>
      <c r="AI3409" s="40"/>
      <c r="AJ3409" s="40"/>
      <c r="AK3409" s="40"/>
      <c r="AL3409" s="40"/>
    </row>
    <row r="3410" spans="1:38">
      <c r="A3410" s="46"/>
      <c r="B3410" s="40"/>
      <c r="C3410" s="42"/>
      <c r="D3410" s="42"/>
      <c r="E3410" s="42"/>
      <c r="F3410" s="47"/>
      <c r="G3410" s="40"/>
      <c r="H3410" s="47"/>
      <c r="I3410" s="47"/>
      <c r="J3410" s="47"/>
      <c r="K3410" s="47"/>
      <c r="L3410" s="42"/>
      <c r="M3410" s="42"/>
      <c r="N3410" s="42"/>
      <c r="O3410" s="47"/>
      <c r="P3410" s="40"/>
      <c r="Q3410" s="47"/>
      <c r="R3410" s="47"/>
      <c r="S3410" s="47"/>
      <c r="T3410" s="47"/>
      <c r="U3410" s="40"/>
      <c r="V3410" s="40"/>
      <c r="W3410" s="48"/>
      <c r="X3410" s="40"/>
      <c r="Y3410" s="40"/>
      <c r="Z3410" s="40"/>
      <c r="AA3410" s="42"/>
      <c r="AB3410" s="42"/>
      <c r="AC3410" s="42"/>
      <c r="AD3410" s="42"/>
      <c r="AE3410" s="42"/>
      <c r="AF3410" s="42"/>
      <c r="AG3410" s="42"/>
      <c r="AH3410" s="42"/>
      <c r="AI3410" s="40"/>
      <c r="AJ3410" s="40"/>
      <c r="AK3410" s="40"/>
      <c r="AL3410" s="40"/>
    </row>
    <row r="3411" spans="1:38">
      <c r="A3411" s="46"/>
      <c r="B3411" s="40"/>
      <c r="C3411" s="42"/>
      <c r="D3411" s="42"/>
      <c r="E3411" s="42"/>
      <c r="F3411" s="47"/>
      <c r="G3411" s="40"/>
      <c r="H3411" s="47"/>
      <c r="I3411" s="47"/>
      <c r="J3411" s="47"/>
      <c r="K3411" s="47"/>
      <c r="L3411" s="42"/>
      <c r="M3411" s="42"/>
      <c r="N3411" s="42"/>
      <c r="O3411" s="47"/>
      <c r="P3411" s="40"/>
      <c r="Q3411" s="47"/>
      <c r="R3411" s="47"/>
      <c r="S3411" s="47"/>
      <c r="T3411" s="47"/>
      <c r="U3411" s="40"/>
      <c r="V3411" s="40"/>
      <c r="W3411" s="48"/>
      <c r="X3411" s="40"/>
      <c r="Y3411" s="40"/>
      <c r="Z3411" s="40"/>
      <c r="AA3411" s="42"/>
      <c r="AB3411" s="42"/>
      <c r="AC3411" s="42"/>
      <c r="AD3411" s="42"/>
      <c r="AE3411" s="42"/>
      <c r="AF3411" s="42"/>
      <c r="AG3411" s="42"/>
      <c r="AH3411" s="42"/>
      <c r="AI3411" s="40"/>
      <c r="AJ3411" s="40"/>
      <c r="AK3411" s="40"/>
      <c r="AL3411" s="40"/>
    </row>
    <row r="3412" spans="1:38">
      <c r="A3412" s="46"/>
      <c r="B3412" s="40"/>
      <c r="C3412" s="42"/>
      <c r="D3412" s="42"/>
      <c r="E3412" s="42"/>
      <c r="F3412" s="47"/>
      <c r="G3412" s="40"/>
      <c r="H3412" s="47"/>
      <c r="I3412" s="47"/>
      <c r="J3412" s="47"/>
      <c r="K3412" s="47"/>
      <c r="L3412" s="42"/>
      <c r="M3412" s="42"/>
      <c r="N3412" s="42"/>
      <c r="O3412" s="47"/>
      <c r="P3412" s="40"/>
      <c r="Q3412" s="47"/>
      <c r="R3412" s="47"/>
      <c r="S3412" s="47"/>
      <c r="T3412" s="47"/>
      <c r="U3412" s="40"/>
      <c r="V3412" s="40"/>
      <c r="W3412" s="48"/>
      <c r="X3412" s="40"/>
      <c r="Y3412" s="40"/>
      <c r="Z3412" s="40"/>
      <c r="AA3412" s="42"/>
      <c r="AB3412" s="42"/>
      <c r="AC3412" s="42"/>
      <c r="AD3412" s="42"/>
      <c r="AE3412" s="42"/>
      <c r="AF3412" s="42"/>
      <c r="AG3412" s="42"/>
      <c r="AH3412" s="42"/>
      <c r="AI3412" s="40"/>
      <c r="AJ3412" s="40"/>
      <c r="AK3412" s="40"/>
      <c r="AL3412" s="40"/>
    </row>
    <row r="3413" spans="1:38">
      <c r="A3413" s="46"/>
      <c r="B3413" s="40"/>
      <c r="C3413" s="42"/>
      <c r="D3413" s="42"/>
      <c r="E3413" s="42"/>
      <c r="F3413" s="47"/>
      <c r="G3413" s="40"/>
      <c r="H3413" s="47"/>
      <c r="I3413" s="47"/>
      <c r="J3413" s="47"/>
      <c r="K3413" s="47"/>
      <c r="L3413" s="42"/>
      <c r="M3413" s="42"/>
      <c r="N3413" s="42"/>
      <c r="O3413" s="47"/>
      <c r="P3413" s="40"/>
      <c r="Q3413" s="47"/>
      <c r="R3413" s="47"/>
      <c r="S3413" s="47"/>
      <c r="T3413" s="47"/>
      <c r="U3413" s="40"/>
      <c r="V3413" s="40"/>
      <c r="W3413" s="48"/>
      <c r="X3413" s="40"/>
      <c r="Y3413" s="40"/>
      <c r="Z3413" s="40"/>
      <c r="AA3413" s="42"/>
      <c r="AB3413" s="42"/>
      <c r="AC3413" s="42"/>
      <c r="AD3413" s="42"/>
      <c r="AE3413" s="42"/>
      <c r="AF3413" s="42"/>
      <c r="AG3413" s="42"/>
      <c r="AH3413" s="42"/>
      <c r="AI3413" s="40"/>
      <c r="AJ3413" s="40"/>
      <c r="AK3413" s="40"/>
      <c r="AL3413" s="40"/>
    </row>
    <row r="3414" spans="1:38">
      <c r="A3414" s="46"/>
      <c r="B3414" s="40"/>
      <c r="C3414" s="42"/>
      <c r="D3414" s="42"/>
      <c r="E3414" s="42"/>
      <c r="F3414" s="47"/>
      <c r="G3414" s="40"/>
      <c r="H3414" s="47"/>
      <c r="I3414" s="47"/>
      <c r="J3414" s="47"/>
      <c r="K3414" s="47"/>
      <c r="L3414" s="42"/>
      <c r="M3414" s="42"/>
      <c r="N3414" s="42"/>
      <c r="O3414" s="47"/>
      <c r="P3414" s="40"/>
      <c r="Q3414" s="47"/>
      <c r="R3414" s="47"/>
      <c r="S3414" s="47"/>
      <c r="T3414" s="47"/>
      <c r="U3414" s="40"/>
      <c r="V3414" s="40"/>
      <c r="W3414" s="48"/>
      <c r="X3414" s="40"/>
      <c r="Y3414" s="40"/>
      <c r="Z3414" s="40"/>
      <c r="AA3414" s="42"/>
      <c r="AB3414" s="42"/>
      <c r="AC3414" s="42"/>
      <c r="AD3414" s="42"/>
      <c r="AE3414" s="42"/>
      <c r="AF3414" s="42"/>
      <c r="AG3414" s="42"/>
      <c r="AH3414" s="42"/>
      <c r="AI3414" s="40"/>
      <c r="AJ3414" s="40"/>
      <c r="AK3414" s="40"/>
      <c r="AL3414" s="40"/>
    </row>
    <row r="3415" spans="1:38">
      <c r="A3415" s="46"/>
      <c r="B3415" s="40"/>
      <c r="C3415" s="42"/>
      <c r="D3415" s="42"/>
      <c r="E3415" s="42"/>
      <c r="F3415" s="47"/>
      <c r="G3415" s="40"/>
      <c r="H3415" s="47"/>
      <c r="I3415" s="47"/>
      <c r="J3415" s="47"/>
      <c r="K3415" s="47"/>
      <c r="L3415" s="42"/>
      <c r="M3415" s="42"/>
      <c r="N3415" s="42"/>
      <c r="O3415" s="47"/>
      <c r="P3415" s="40"/>
      <c r="Q3415" s="47"/>
      <c r="R3415" s="47"/>
      <c r="S3415" s="47"/>
      <c r="T3415" s="47"/>
      <c r="U3415" s="40"/>
      <c r="V3415" s="40"/>
      <c r="W3415" s="48"/>
      <c r="X3415" s="40"/>
      <c r="Y3415" s="40"/>
      <c r="Z3415" s="40"/>
      <c r="AA3415" s="42"/>
      <c r="AB3415" s="42"/>
      <c r="AC3415" s="42"/>
      <c r="AD3415" s="42"/>
      <c r="AE3415" s="42"/>
      <c r="AF3415" s="42"/>
      <c r="AG3415" s="42"/>
      <c r="AH3415" s="42"/>
      <c r="AI3415" s="40"/>
      <c r="AJ3415" s="40"/>
      <c r="AK3415" s="40"/>
      <c r="AL3415" s="40"/>
    </row>
    <row r="3416" spans="1:38">
      <c r="A3416" s="46"/>
      <c r="B3416" s="40"/>
      <c r="C3416" s="42"/>
      <c r="D3416" s="42"/>
      <c r="E3416" s="42"/>
      <c r="F3416" s="47"/>
      <c r="G3416" s="40"/>
      <c r="H3416" s="47"/>
      <c r="I3416" s="47"/>
      <c r="J3416" s="47"/>
      <c r="K3416" s="47"/>
      <c r="L3416" s="42"/>
      <c r="M3416" s="42"/>
      <c r="N3416" s="42"/>
      <c r="O3416" s="47"/>
      <c r="P3416" s="40"/>
      <c r="Q3416" s="47"/>
      <c r="R3416" s="47"/>
      <c r="S3416" s="47"/>
      <c r="T3416" s="47"/>
      <c r="U3416" s="40"/>
      <c r="V3416" s="40"/>
      <c r="W3416" s="48"/>
      <c r="X3416" s="40"/>
      <c r="Y3416" s="40"/>
      <c r="Z3416" s="40"/>
      <c r="AA3416" s="42"/>
      <c r="AB3416" s="42"/>
      <c r="AC3416" s="42"/>
      <c r="AD3416" s="42"/>
      <c r="AE3416" s="42"/>
      <c r="AF3416" s="42"/>
      <c r="AG3416" s="42"/>
      <c r="AH3416" s="42"/>
      <c r="AI3416" s="40"/>
      <c r="AJ3416" s="40"/>
      <c r="AK3416" s="40"/>
      <c r="AL3416" s="40"/>
    </row>
    <row r="3417" spans="1:38">
      <c r="A3417" s="46"/>
      <c r="B3417" s="40"/>
      <c r="C3417" s="42"/>
      <c r="D3417" s="42"/>
      <c r="E3417" s="42"/>
      <c r="F3417" s="47"/>
      <c r="G3417" s="40"/>
      <c r="H3417" s="47"/>
      <c r="I3417" s="47"/>
      <c r="J3417" s="47"/>
      <c r="K3417" s="47"/>
      <c r="L3417" s="42"/>
      <c r="M3417" s="42"/>
      <c r="N3417" s="42"/>
      <c r="O3417" s="47"/>
      <c r="P3417" s="40"/>
      <c r="Q3417" s="47"/>
      <c r="R3417" s="47"/>
      <c r="S3417" s="47"/>
      <c r="T3417" s="47"/>
      <c r="U3417" s="40"/>
      <c r="V3417" s="40"/>
      <c r="W3417" s="48"/>
      <c r="X3417" s="40"/>
      <c r="Y3417" s="40"/>
      <c r="Z3417" s="40"/>
      <c r="AA3417" s="42"/>
      <c r="AB3417" s="42"/>
      <c r="AC3417" s="42"/>
      <c r="AD3417" s="42"/>
      <c r="AE3417" s="42"/>
      <c r="AF3417" s="42"/>
      <c r="AG3417" s="42"/>
      <c r="AH3417" s="42"/>
      <c r="AI3417" s="40"/>
      <c r="AJ3417" s="40"/>
      <c r="AK3417" s="40"/>
      <c r="AL3417" s="40"/>
    </row>
    <row r="3418" spans="1:38">
      <c r="A3418" s="46"/>
      <c r="B3418" s="40"/>
      <c r="C3418" s="42"/>
      <c r="D3418" s="42"/>
      <c r="E3418" s="42"/>
      <c r="F3418" s="47"/>
      <c r="G3418" s="40"/>
      <c r="H3418" s="47"/>
      <c r="I3418" s="47"/>
      <c r="J3418" s="47"/>
      <c r="K3418" s="47"/>
      <c r="L3418" s="42"/>
      <c r="M3418" s="42"/>
      <c r="N3418" s="42"/>
      <c r="O3418" s="47"/>
      <c r="P3418" s="40"/>
      <c r="Q3418" s="47"/>
      <c r="R3418" s="47"/>
      <c r="S3418" s="47"/>
      <c r="T3418" s="47"/>
      <c r="U3418" s="40"/>
      <c r="V3418" s="40"/>
      <c r="W3418" s="48"/>
      <c r="X3418" s="40"/>
      <c r="Y3418" s="40"/>
      <c r="Z3418" s="40"/>
      <c r="AA3418" s="42"/>
      <c r="AB3418" s="42"/>
      <c r="AC3418" s="42"/>
      <c r="AD3418" s="42"/>
      <c r="AE3418" s="42"/>
      <c r="AF3418" s="42"/>
      <c r="AG3418" s="42"/>
      <c r="AH3418" s="42"/>
      <c r="AI3418" s="40"/>
      <c r="AJ3418" s="40"/>
      <c r="AK3418" s="40"/>
      <c r="AL3418" s="40"/>
    </row>
    <row r="3419" spans="1:38">
      <c r="A3419" s="46"/>
      <c r="B3419" s="40"/>
      <c r="C3419" s="42"/>
      <c r="D3419" s="42"/>
      <c r="E3419" s="42"/>
      <c r="F3419" s="47"/>
      <c r="G3419" s="40"/>
      <c r="H3419" s="47"/>
      <c r="I3419" s="47"/>
      <c r="J3419" s="47"/>
      <c r="K3419" s="47"/>
      <c r="L3419" s="42"/>
      <c r="M3419" s="42"/>
      <c r="N3419" s="42"/>
      <c r="O3419" s="47"/>
      <c r="P3419" s="40"/>
      <c r="Q3419" s="47"/>
      <c r="R3419" s="47"/>
      <c r="S3419" s="47"/>
      <c r="T3419" s="47"/>
      <c r="U3419" s="40"/>
      <c r="V3419" s="40"/>
      <c r="W3419" s="48"/>
      <c r="X3419" s="40"/>
      <c r="Y3419" s="40"/>
      <c r="Z3419" s="40"/>
      <c r="AA3419" s="42"/>
      <c r="AB3419" s="42"/>
      <c r="AC3419" s="42"/>
      <c r="AD3419" s="42"/>
      <c r="AE3419" s="42"/>
      <c r="AF3419" s="42"/>
      <c r="AG3419" s="42"/>
      <c r="AH3419" s="42"/>
      <c r="AI3419" s="40"/>
      <c r="AJ3419" s="40"/>
      <c r="AK3419" s="40"/>
      <c r="AL3419" s="40"/>
    </row>
    <row r="3420" spans="1:38">
      <c r="A3420" s="46"/>
      <c r="B3420" s="40"/>
      <c r="C3420" s="42"/>
      <c r="D3420" s="42"/>
      <c r="E3420" s="42"/>
      <c r="F3420" s="47"/>
      <c r="G3420" s="40"/>
      <c r="H3420" s="47"/>
      <c r="I3420" s="47"/>
      <c r="J3420" s="47"/>
      <c r="K3420" s="47"/>
      <c r="L3420" s="42"/>
      <c r="M3420" s="42"/>
      <c r="N3420" s="42"/>
      <c r="O3420" s="47"/>
      <c r="P3420" s="40"/>
      <c r="Q3420" s="47"/>
      <c r="R3420" s="47"/>
      <c r="S3420" s="47"/>
      <c r="T3420" s="47"/>
      <c r="U3420" s="40"/>
      <c r="V3420" s="40"/>
      <c r="W3420" s="48"/>
      <c r="X3420" s="40"/>
      <c r="Y3420" s="40"/>
      <c r="Z3420" s="40"/>
      <c r="AA3420" s="42"/>
      <c r="AB3420" s="42"/>
      <c r="AC3420" s="42"/>
      <c r="AD3420" s="42"/>
      <c r="AE3420" s="42"/>
      <c r="AF3420" s="42"/>
      <c r="AG3420" s="42"/>
      <c r="AH3420" s="42"/>
      <c r="AI3420" s="40"/>
      <c r="AJ3420" s="40"/>
      <c r="AK3420" s="40"/>
      <c r="AL3420" s="40"/>
    </row>
    <row r="3421" spans="1:38">
      <c r="A3421" s="46"/>
      <c r="B3421" s="40"/>
      <c r="C3421" s="42"/>
      <c r="D3421" s="42"/>
      <c r="E3421" s="42"/>
      <c r="F3421" s="47"/>
      <c r="G3421" s="40"/>
      <c r="H3421" s="47"/>
      <c r="I3421" s="47"/>
      <c r="J3421" s="47"/>
      <c r="K3421" s="47"/>
      <c r="L3421" s="42"/>
      <c r="M3421" s="42"/>
      <c r="N3421" s="42"/>
      <c r="O3421" s="47"/>
      <c r="P3421" s="40"/>
      <c r="Q3421" s="47"/>
      <c r="R3421" s="47"/>
      <c r="S3421" s="47"/>
      <c r="T3421" s="47"/>
      <c r="U3421" s="40"/>
      <c r="V3421" s="40"/>
      <c r="W3421" s="48"/>
      <c r="X3421" s="40"/>
      <c r="Y3421" s="40"/>
      <c r="Z3421" s="40"/>
      <c r="AA3421" s="42"/>
      <c r="AB3421" s="42"/>
      <c r="AC3421" s="42"/>
      <c r="AD3421" s="42"/>
      <c r="AE3421" s="42"/>
      <c r="AF3421" s="42"/>
      <c r="AG3421" s="42"/>
      <c r="AH3421" s="42"/>
      <c r="AI3421" s="40"/>
      <c r="AJ3421" s="40"/>
      <c r="AK3421" s="40"/>
      <c r="AL3421" s="40"/>
    </row>
    <row r="3422" spans="1:38">
      <c r="A3422" s="46"/>
      <c r="B3422" s="40"/>
      <c r="C3422" s="42"/>
      <c r="D3422" s="42"/>
      <c r="E3422" s="42"/>
      <c r="F3422" s="47"/>
      <c r="G3422" s="40"/>
      <c r="H3422" s="47"/>
      <c r="I3422" s="47"/>
      <c r="J3422" s="47"/>
      <c r="K3422" s="47"/>
      <c r="L3422" s="42"/>
      <c r="M3422" s="42"/>
      <c r="N3422" s="42"/>
      <c r="O3422" s="47"/>
      <c r="P3422" s="40"/>
      <c r="Q3422" s="47"/>
      <c r="R3422" s="47"/>
      <c r="S3422" s="47"/>
      <c r="T3422" s="47"/>
      <c r="U3422" s="40"/>
      <c r="V3422" s="40"/>
      <c r="W3422" s="48"/>
      <c r="X3422" s="40"/>
      <c r="Y3422" s="40"/>
      <c r="Z3422" s="40"/>
      <c r="AA3422" s="42"/>
      <c r="AB3422" s="42"/>
      <c r="AC3422" s="42"/>
      <c r="AD3422" s="42"/>
      <c r="AE3422" s="42"/>
      <c r="AF3422" s="42"/>
      <c r="AG3422" s="42"/>
      <c r="AH3422" s="42"/>
      <c r="AI3422" s="40"/>
      <c r="AJ3422" s="40"/>
      <c r="AK3422" s="40"/>
      <c r="AL3422" s="40"/>
    </row>
    <row r="3423" spans="1:38">
      <c r="A3423" s="46"/>
      <c r="B3423" s="40"/>
      <c r="C3423" s="42"/>
      <c r="D3423" s="42"/>
      <c r="E3423" s="42"/>
      <c r="F3423" s="47"/>
      <c r="G3423" s="40"/>
      <c r="H3423" s="47"/>
      <c r="I3423" s="47"/>
      <c r="J3423" s="47"/>
      <c r="K3423" s="47"/>
      <c r="L3423" s="42"/>
      <c r="M3423" s="42"/>
      <c r="N3423" s="42"/>
      <c r="O3423" s="47"/>
      <c r="P3423" s="40"/>
      <c r="Q3423" s="47"/>
      <c r="R3423" s="47"/>
      <c r="S3423" s="47"/>
      <c r="T3423" s="47"/>
      <c r="U3423" s="40"/>
      <c r="V3423" s="40"/>
      <c r="W3423" s="48"/>
      <c r="X3423" s="40"/>
      <c r="Y3423" s="40"/>
      <c r="Z3423" s="40"/>
      <c r="AA3423" s="42"/>
      <c r="AB3423" s="42"/>
      <c r="AC3423" s="42"/>
      <c r="AD3423" s="42"/>
      <c r="AE3423" s="42"/>
      <c r="AF3423" s="42"/>
      <c r="AG3423" s="42"/>
      <c r="AH3423" s="42"/>
      <c r="AI3423" s="40"/>
      <c r="AJ3423" s="40"/>
      <c r="AK3423" s="40"/>
      <c r="AL3423" s="40"/>
    </row>
    <row r="3424" spans="1:38">
      <c r="A3424" s="46"/>
      <c r="B3424" s="40"/>
      <c r="C3424" s="42"/>
      <c r="D3424" s="42"/>
      <c r="E3424" s="42"/>
      <c r="F3424" s="47"/>
      <c r="G3424" s="40"/>
      <c r="H3424" s="47"/>
      <c r="I3424" s="47"/>
      <c r="J3424" s="47"/>
      <c r="K3424" s="47"/>
      <c r="L3424" s="42"/>
      <c r="M3424" s="42"/>
      <c r="N3424" s="42"/>
      <c r="O3424" s="47"/>
      <c r="P3424" s="40"/>
      <c r="Q3424" s="47"/>
      <c r="R3424" s="47"/>
      <c r="S3424" s="47"/>
      <c r="T3424" s="47"/>
      <c r="U3424" s="40"/>
      <c r="V3424" s="40"/>
      <c r="W3424" s="48"/>
      <c r="X3424" s="40"/>
      <c r="Y3424" s="40"/>
      <c r="Z3424" s="40"/>
      <c r="AA3424" s="42"/>
      <c r="AB3424" s="42"/>
      <c r="AC3424" s="42"/>
      <c r="AD3424" s="42"/>
      <c r="AE3424" s="42"/>
      <c r="AF3424" s="42"/>
      <c r="AG3424" s="42"/>
      <c r="AH3424" s="42"/>
      <c r="AI3424" s="40"/>
      <c r="AJ3424" s="40"/>
      <c r="AK3424" s="40"/>
      <c r="AL3424" s="40"/>
    </row>
    <row r="3425" spans="1:38">
      <c r="A3425" s="46"/>
      <c r="B3425" s="40"/>
      <c r="C3425" s="42"/>
      <c r="D3425" s="42"/>
      <c r="E3425" s="42"/>
      <c r="F3425" s="47"/>
      <c r="G3425" s="40"/>
      <c r="H3425" s="47"/>
      <c r="I3425" s="47"/>
      <c r="J3425" s="47"/>
      <c r="K3425" s="47"/>
      <c r="L3425" s="42"/>
      <c r="M3425" s="42"/>
      <c r="N3425" s="42"/>
      <c r="O3425" s="47"/>
      <c r="P3425" s="40"/>
      <c r="Q3425" s="47"/>
      <c r="R3425" s="47"/>
      <c r="S3425" s="47"/>
      <c r="T3425" s="47"/>
      <c r="U3425" s="40"/>
      <c r="V3425" s="40"/>
      <c r="W3425" s="48"/>
      <c r="X3425" s="40"/>
      <c r="Y3425" s="40"/>
      <c r="Z3425" s="40"/>
      <c r="AA3425" s="42"/>
      <c r="AB3425" s="42"/>
      <c r="AC3425" s="42"/>
      <c r="AD3425" s="42"/>
      <c r="AE3425" s="42"/>
      <c r="AF3425" s="42"/>
      <c r="AG3425" s="42"/>
      <c r="AH3425" s="42"/>
      <c r="AI3425" s="40"/>
      <c r="AJ3425" s="40"/>
      <c r="AK3425" s="40"/>
      <c r="AL3425" s="40"/>
    </row>
    <row r="3426" spans="1:38">
      <c r="A3426" s="46"/>
      <c r="B3426" s="40"/>
      <c r="C3426" s="42"/>
      <c r="D3426" s="42"/>
      <c r="E3426" s="42"/>
      <c r="F3426" s="47"/>
      <c r="G3426" s="40"/>
      <c r="H3426" s="47"/>
      <c r="I3426" s="47"/>
      <c r="J3426" s="47"/>
      <c r="K3426" s="47"/>
      <c r="L3426" s="42"/>
      <c r="M3426" s="42"/>
      <c r="N3426" s="42"/>
      <c r="O3426" s="47"/>
      <c r="P3426" s="40"/>
      <c r="Q3426" s="47"/>
      <c r="R3426" s="47"/>
      <c r="S3426" s="47"/>
      <c r="T3426" s="47"/>
      <c r="U3426" s="40"/>
      <c r="V3426" s="40"/>
      <c r="W3426" s="48"/>
      <c r="X3426" s="40"/>
      <c r="Y3426" s="40"/>
      <c r="Z3426" s="40"/>
      <c r="AA3426" s="42"/>
      <c r="AB3426" s="42"/>
      <c r="AC3426" s="42"/>
      <c r="AD3426" s="42"/>
      <c r="AE3426" s="42"/>
      <c r="AF3426" s="42"/>
      <c r="AG3426" s="42"/>
      <c r="AH3426" s="42"/>
      <c r="AI3426" s="40"/>
      <c r="AJ3426" s="40"/>
      <c r="AK3426" s="40"/>
      <c r="AL3426" s="40"/>
    </row>
    <row r="3427" spans="1:38">
      <c r="A3427" s="46"/>
      <c r="B3427" s="40"/>
      <c r="C3427" s="42"/>
      <c r="D3427" s="42"/>
      <c r="E3427" s="42"/>
      <c r="F3427" s="47"/>
      <c r="G3427" s="40"/>
      <c r="H3427" s="47"/>
      <c r="I3427" s="47"/>
      <c r="J3427" s="47"/>
      <c r="K3427" s="47"/>
      <c r="L3427" s="42"/>
      <c r="M3427" s="42"/>
      <c r="N3427" s="42"/>
      <c r="O3427" s="47"/>
      <c r="P3427" s="40"/>
      <c r="Q3427" s="47"/>
      <c r="R3427" s="47"/>
      <c r="S3427" s="47"/>
      <c r="T3427" s="47"/>
      <c r="U3427" s="40"/>
      <c r="V3427" s="40"/>
      <c r="W3427" s="48"/>
      <c r="X3427" s="40"/>
      <c r="Y3427" s="40"/>
      <c r="Z3427" s="40"/>
      <c r="AA3427" s="42"/>
      <c r="AB3427" s="42"/>
      <c r="AC3427" s="42"/>
      <c r="AD3427" s="42"/>
      <c r="AE3427" s="42"/>
      <c r="AF3427" s="42"/>
      <c r="AG3427" s="42"/>
      <c r="AH3427" s="42"/>
      <c r="AI3427" s="40"/>
      <c r="AJ3427" s="40"/>
      <c r="AK3427" s="40"/>
      <c r="AL3427" s="40"/>
    </row>
    <row r="3428" spans="1:38">
      <c r="A3428" s="46"/>
      <c r="B3428" s="40"/>
      <c r="C3428" s="42"/>
      <c r="D3428" s="42"/>
      <c r="E3428" s="42"/>
      <c r="F3428" s="47"/>
      <c r="G3428" s="40"/>
      <c r="H3428" s="47"/>
      <c r="I3428" s="47"/>
      <c r="J3428" s="47"/>
      <c r="K3428" s="47"/>
      <c r="L3428" s="42"/>
      <c r="M3428" s="42"/>
      <c r="N3428" s="42"/>
      <c r="O3428" s="47"/>
      <c r="P3428" s="40"/>
      <c r="Q3428" s="47"/>
      <c r="R3428" s="47"/>
      <c r="S3428" s="47"/>
      <c r="T3428" s="47"/>
      <c r="U3428" s="40"/>
      <c r="V3428" s="40"/>
      <c r="W3428" s="48"/>
      <c r="X3428" s="40"/>
      <c r="Y3428" s="40"/>
      <c r="Z3428" s="40"/>
      <c r="AA3428" s="42"/>
      <c r="AB3428" s="42"/>
      <c r="AC3428" s="42"/>
      <c r="AD3428" s="42"/>
      <c r="AE3428" s="42"/>
      <c r="AF3428" s="42"/>
      <c r="AG3428" s="42"/>
      <c r="AH3428" s="42"/>
      <c r="AI3428" s="40"/>
      <c r="AJ3428" s="40"/>
      <c r="AK3428" s="40"/>
      <c r="AL3428" s="40"/>
    </row>
    <row r="3429" spans="1:38">
      <c r="A3429" s="46"/>
      <c r="B3429" s="40"/>
      <c r="C3429" s="42"/>
      <c r="D3429" s="42"/>
      <c r="E3429" s="42"/>
      <c r="F3429" s="47"/>
      <c r="G3429" s="40"/>
      <c r="H3429" s="47"/>
      <c r="I3429" s="47"/>
      <c r="J3429" s="47"/>
      <c r="K3429" s="47"/>
      <c r="L3429" s="42"/>
      <c r="M3429" s="42"/>
      <c r="N3429" s="42"/>
      <c r="O3429" s="47"/>
      <c r="P3429" s="40"/>
      <c r="Q3429" s="47"/>
      <c r="R3429" s="47"/>
      <c r="S3429" s="47"/>
      <c r="T3429" s="47"/>
      <c r="U3429" s="40"/>
      <c r="V3429" s="40"/>
      <c r="W3429" s="48"/>
      <c r="X3429" s="40"/>
      <c r="Y3429" s="40"/>
      <c r="Z3429" s="40"/>
      <c r="AA3429" s="42"/>
      <c r="AB3429" s="42"/>
      <c r="AC3429" s="42"/>
      <c r="AD3429" s="42"/>
      <c r="AE3429" s="42"/>
      <c r="AF3429" s="42"/>
      <c r="AG3429" s="42"/>
      <c r="AH3429" s="42"/>
      <c r="AI3429" s="40"/>
      <c r="AJ3429" s="40"/>
      <c r="AK3429" s="40"/>
      <c r="AL3429" s="40"/>
    </row>
    <row r="3430" spans="1:38">
      <c r="A3430" s="46"/>
      <c r="B3430" s="40"/>
      <c r="C3430" s="42"/>
      <c r="D3430" s="42"/>
      <c r="E3430" s="42"/>
      <c r="F3430" s="47"/>
      <c r="G3430" s="40"/>
      <c r="H3430" s="47"/>
      <c r="I3430" s="47"/>
      <c r="J3430" s="47"/>
      <c r="K3430" s="47"/>
      <c r="L3430" s="42"/>
      <c r="M3430" s="42"/>
      <c r="N3430" s="42"/>
      <c r="O3430" s="47"/>
      <c r="P3430" s="40"/>
      <c r="Q3430" s="47"/>
      <c r="R3430" s="47"/>
      <c r="S3430" s="47"/>
      <c r="T3430" s="47"/>
      <c r="U3430" s="40"/>
      <c r="V3430" s="40"/>
      <c r="W3430" s="48"/>
      <c r="X3430" s="40"/>
      <c r="Y3430" s="40"/>
      <c r="Z3430" s="40"/>
      <c r="AA3430" s="42"/>
      <c r="AB3430" s="42"/>
      <c r="AC3430" s="42"/>
      <c r="AD3430" s="42"/>
      <c r="AE3430" s="42"/>
      <c r="AF3430" s="42"/>
      <c r="AG3430" s="42"/>
      <c r="AH3430" s="42"/>
      <c r="AI3430" s="40"/>
      <c r="AJ3430" s="40"/>
      <c r="AK3430" s="40"/>
      <c r="AL3430" s="40"/>
    </row>
    <row r="3431" spans="1:38">
      <c r="A3431" s="46"/>
      <c r="B3431" s="40"/>
      <c r="C3431" s="42"/>
      <c r="D3431" s="42"/>
      <c r="E3431" s="42"/>
      <c r="F3431" s="47"/>
      <c r="G3431" s="40"/>
      <c r="H3431" s="47"/>
      <c r="I3431" s="47"/>
      <c r="J3431" s="47"/>
      <c r="K3431" s="47"/>
      <c r="L3431" s="42"/>
      <c r="M3431" s="42"/>
      <c r="N3431" s="42"/>
      <c r="O3431" s="47"/>
      <c r="P3431" s="40"/>
      <c r="Q3431" s="47"/>
      <c r="R3431" s="47"/>
      <c r="S3431" s="47"/>
      <c r="T3431" s="47"/>
      <c r="U3431" s="40"/>
      <c r="V3431" s="40"/>
      <c r="W3431" s="48"/>
      <c r="X3431" s="40"/>
      <c r="Y3431" s="40"/>
      <c r="Z3431" s="40"/>
      <c r="AA3431" s="42"/>
      <c r="AB3431" s="42"/>
      <c r="AC3431" s="42"/>
      <c r="AD3431" s="42"/>
      <c r="AE3431" s="42"/>
      <c r="AF3431" s="42"/>
      <c r="AG3431" s="42"/>
      <c r="AH3431" s="42"/>
      <c r="AI3431" s="40"/>
      <c r="AJ3431" s="40"/>
      <c r="AK3431" s="40"/>
      <c r="AL3431" s="40"/>
    </row>
    <row r="3432" spans="1:38">
      <c r="A3432" s="46"/>
      <c r="B3432" s="40"/>
      <c r="C3432" s="42"/>
      <c r="D3432" s="42"/>
      <c r="E3432" s="42"/>
      <c r="F3432" s="47"/>
      <c r="G3432" s="40"/>
      <c r="H3432" s="47"/>
      <c r="I3432" s="47"/>
      <c r="J3432" s="47"/>
      <c r="K3432" s="47"/>
      <c r="L3432" s="42"/>
      <c r="M3432" s="42"/>
      <c r="N3432" s="42"/>
      <c r="O3432" s="47"/>
      <c r="P3432" s="40"/>
      <c r="Q3432" s="47"/>
      <c r="R3432" s="47"/>
      <c r="S3432" s="47"/>
      <c r="T3432" s="47"/>
      <c r="U3432" s="40"/>
      <c r="V3432" s="40"/>
      <c r="W3432" s="48"/>
      <c r="X3432" s="40"/>
      <c r="Y3432" s="40"/>
      <c r="Z3432" s="40"/>
      <c r="AA3432" s="42"/>
      <c r="AB3432" s="42"/>
      <c r="AC3432" s="42"/>
      <c r="AD3432" s="42"/>
      <c r="AE3432" s="42"/>
      <c r="AF3432" s="42"/>
      <c r="AG3432" s="42"/>
      <c r="AH3432" s="42"/>
      <c r="AI3432" s="40"/>
      <c r="AJ3432" s="40"/>
      <c r="AK3432" s="40"/>
      <c r="AL3432" s="40"/>
    </row>
    <row r="3433" spans="1:38">
      <c r="A3433" s="46"/>
      <c r="B3433" s="40"/>
      <c r="C3433" s="42"/>
      <c r="D3433" s="42"/>
      <c r="E3433" s="42"/>
      <c r="F3433" s="47"/>
      <c r="G3433" s="40"/>
      <c r="H3433" s="47"/>
      <c r="I3433" s="47"/>
      <c r="J3433" s="47"/>
      <c r="K3433" s="47"/>
      <c r="L3433" s="42"/>
      <c r="M3433" s="42"/>
      <c r="N3433" s="42"/>
      <c r="O3433" s="47"/>
      <c r="P3433" s="40"/>
      <c r="Q3433" s="47"/>
      <c r="R3433" s="47"/>
      <c r="S3433" s="47"/>
      <c r="T3433" s="47"/>
      <c r="U3433" s="40"/>
      <c r="V3433" s="40"/>
      <c r="W3433" s="48"/>
      <c r="X3433" s="40"/>
      <c r="Y3433" s="40"/>
      <c r="Z3433" s="40"/>
      <c r="AA3433" s="42"/>
      <c r="AB3433" s="42"/>
      <c r="AC3433" s="42"/>
      <c r="AD3433" s="42"/>
      <c r="AE3433" s="42"/>
      <c r="AF3433" s="42"/>
      <c r="AG3433" s="42"/>
      <c r="AH3433" s="42"/>
      <c r="AI3433" s="40"/>
      <c r="AJ3433" s="40"/>
      <c r="AK3433" s="40"/>
      <c r="AL3433" s="40"/>
    </row>
    <row r="3434" spans="1:38">
      <c r="A3434" s="46"/>
      <c r="B3434" s="40"/>
      <c r="C3434" s="42"/>
      <c r="D3434" s="42"/>
      <c r="E3434" s="42"/>
      <c r="F3434" s="47"/>
      <c r="G3434" s="40"/>
      <c r="H3434" s="47"/>
      <c r="I3434" s="47"/>
      <c r="J3434" s="47"/>
      <c r="K3434" s="47"/>
      <c r="L3434" s="42"/>
      <c r="M3434" s="42"/>
      <c r="N3434" s="42"/>
      <c r="O3434" s="47"/>
      <c r="P3434" s="40"/>
      <c r="Q3434" s="47"/>
      <c r="R3434" s="47"/>
      <c r="S3434" s="47"/>
      <c r="T3434" s="47"/>
      <c r="U3434" s="40"/>
      <c r="V3434" s="40"/>
      <c r="W3434" s="48"/>
      <c r="X3434" s="40"/>
      <c r="Y3434" s="40"/>
      <c r="Z3434" s="40"/>
      <c r="AA3434" s="42"/>
      <c r="AB3434" s="42"/>
      <c r="AC3434" s="42"/>
      <c r="AD3434" s="42"/>
      <c r="AE3434" s="42"/>
      <c r="AF3434" s="42"/>
      <c r="AG3434" s="42"/>
      <c r="AH3434" s="42"/>
      <c r="AI3434" s="40"/>
      <c r="AJ3434" s="40"/>
      <c r="AK3434" s="40"/>
      <c r="AL3434" s="40"/>
    </row>
    <row r="3435" spans="1:38">
      <c r="A3435" s="46"/>
      <c r="B3435" s="40"/>
      <c r="C3435" s="42"/>
      <c r="D3435" s="42"/>
      <c r="E3435" s="42"/>
      <c r="F3435" s="47"/>
      <c r="G3435" s="40"/>
      <c r="H3435" s="47"/>
      <c r="I3435" s="47"/>
      <c r="J3435" s="47"/>
      <c r="K3435" s="47"/>
      <c r="L3435" s="42"/>
      <c r="M3435" s="42"/>
      <c r="N3435" s="42"/>
      <c r="O3435" s="47"/>
      <c r="P3435" s="40"/>
      <c r="Q3435" s="47"/>
      <c r="R3435" s="47"/>
      <c r="S3435" s="47"/>
      <c r="T3435" s="47"/>
      <c r="U3435" s="40"/>
      <c r="V3435" s="40"/>
      <c r="W3435" s="48"/>
      <c r="X3435" s="40"/>
      <c r="Y3435" s="40"/>
      <c r="Z3435" s="40"/>
      <c r="AA3435" s="42"/>
      <c r="AB3435" s="42"/>
      <c r="AC3435" s="42"/>
      <c r="AD3435" s="42"/>
      <c r="AE3435" s="42"/>
      <c r="AF3435" s="42"/>
      <c r="AG3435" s="42"/>
      <c r="AH3435" s="42"/>
      <c r="AI3435" s="40"/>
      <c r="AJ3435" s="40"/>
      <c r="AK3435" s="40"/>
      <c r="AL3435" s="40"/>
    </row>
    <row r="3436" spans="1:38">
      <c r="A3436" s="46"/>
      <c r="B3436" s="40"/>
      <c r="C3436" s="42"/>
      <c r="D3436" s="42"/>
      <c r="E3436" s="42"/>
      <c r="F3436" s="47"/>
      <c r="G3436" s="40"/>
      <c r="H3436" s="47"/>
      <c r="I3436" s="47"/>
      <c r="J3436" s="47"/>
      <c r="K3436" s="47"/>
      <c r="L3436" s="42"/>
      <c r="M3436" s="42"/>
      <c r="N3436" s="42"/>
      <c r="O3436" s="47"/>
      <c r="P3436" s="40"/>
      <c r="Q3436" s="47"/>
      <c r="R3436" s="47"/>
      <c r="S3436" s="47"/>
      <c r="T3436" s="47"/>
      <c r="U3436" s="40"/>
      <c r="V3436" s="40"/>
      <c r="W3436" s="48"/>
      <c r="X3436" s="40"/>
      <c r="Y3436" s="40"/>
      <c r="Z3436" s="40"/>
      <c r="AA3436" s="42"/>
      <c r="AB3436" s="42"/>
      <c r="AC3436" s="42"/>
      <c r="AD3436" s="42"/>
      <c r="AE3436" s="42"/>
      <c r="AF3436" s="42"/>
      <c r="AG3436" s="42"/>
      <c r="AH3436" s="42"/>
      <c r="AI3436" s="40"/>
      <c r="AJ3436" s="40"/>
      <c r="AK3436" s="40"/>
      <c r="AL3436" s="40"/>
    </row>
    <row r="3437" spans="1:38">
      <c r="A3437" s="46"/>
      <c r="B3437" s="40"/>
      <c r="C3437" s="42"/>
      <c r="D3437" s="42"/>
      <c r="E3437" s="42"/>
      <c r="F3437" s="47"/>
      <c r="G3437" s="40"/>
      <c r="H3437" s="47"/>
      <c r="I3437" s="47"/>
      <c r="J3437" s="47"/>
      <c r="K3437" s="47"/>
      <c r="L3437" s="42"/>
      <c r="M3437" s="42"/>
      <c r="N3437" s="42"/>
      <c r="O3437" s="47"/>
      <c r="P3437" s="40"/>
      <c r="Q3437" s="47"/>
      <c r="R3437" s="47"/>
      <c r="S3437" s="47"/>
      <c r="T3437" s="47"/>
      <c r="U3437" s="40"/>
      <c r="V3437" s="40"/>
      <c r="W3437" s="48"/>
      <c r="X3437" s="40"/>
      <c r="Y3437" s="40"/>
      <c r="Z3437" s="40"/>
      <c r="AA3437" s="42"/>
      <c r="AB3437" s="42"/>
      <c r="AC3437" s="42"/>
      <c r="AD3437" s="42"/>
      <c r="AE3437" s="42"/>
      <c r="AF3437" s="42"/>
      <c r="AG3437" s="42"/>
      <c r="AH3437" s="42"/>
      <c r="AI3437" s="40"/>
      <c r="AJ3437" s="40"/>
      <c r="AK3437" s="40"/>
      <c r="AL3437" s="40"/>
    </row>
    <row r="3438" spans="1:38">
      <c r="A3438" s="46"/>
      <c r="B3438" s="40"/>
      <c r="C3438" s="42"/>
      <c r="D3438" s="42"/>
      <c r="E3438" s="42"/>
      <c r="F3438" s="47"/>
      <c r="G3438" s="40"/>
      <c r="H3438" s="47"/>
      <c r="I3438" s="47"/>
      <c r="J3438" s="47"/>
      <c r="K3438" s="47"/>
      <c r="L3438" s="42"/>
      <c r="M3438" s="42"/>
      <c r="N3438" s="42"/>
      <c r="O3438" s="47"/>
      <c r="P3438" s="40"/>
      <c r="Q3438" s="47"/>
      <c r="R3438" s="47"/>
      <c r="S3438" s="47"/>
      <c r="T3438" s="47"/>
      <c r="U3438" s="40"/>
      <c r="V3438" s="40"/>
      <c r="W3438" s="48"/>
      <c r="X3438" s="40"/>
      <c r="Y3438" s="40"/>
      <c r="Z3438" s="40"/>
      <c r="AA3438" s="42"/>
      <c r="AB3438" s="42"/>
      <c r="AC3438" s="42"/>
      <c r="AD3438" s="42"/>
      <c r="AE3438" s="42"/>
      <c r="AF3438" s="42"/>
      <c r="AG3438" s="42"/>
      <c r="AH3438" s="42"/>
      <c r="AI3438" s="40"/>
      <c r="AJ3438" s="40"/>
      <c r="AK3438" s="40"/>
      <c r="AL3438" s="40"/>
    </row>
    <row r="3439" spans="1:38">
      <c r="A3439" s="46"/>
      <c r="B3439" s="40"/>
      <c r="C3439" s="42"/>
      <c r="D3439" s="42"/>
      <c r="E3439" s="42"/>
      <c r="F3439" s="47"/>
      <c r="G3439" s="40"/>
      <c r="H3439" s="47"/>
      <c r="I3439" s="47"/>
      <c r="J3439" s="47"/>
      <c r="K3439" s="47"/>
      <c r="L3439" s="42"/>
      <c r="M3439" s="42"/>
      <c r="N3439" s="42"/>
      <c r="O3439" s="47"/>
      <c r="P3439" s="40"/>
      <c r="Q3439" s="47"/>
      <c r="R3439" s="47"/>
      <c r="S3439" s="47"/>
      <c r="T3439" s="47"/>
      <c r="U3439" s="40"/>
      <c r="V3439" s="40"/>
      <c r="W3439" s="48"/>
      <c r="X3439" s="40"/>
      <c r="Y3439" s="40"/>
      <c r="Z3439" s="40"/>
      <c r="AA3439" s="42"/>
      <c r="AB3439" s="42"/>
      <c r="AC3439" s="42"/>
      <c r="AD3439" s="42"/>
      <c r="AE3439" s="42"/>
      <c r="AF3439" s="42"/>
      <c r="AG3439" s="42"/>
      <c r="AH3439" s="42"/>
      <c r="AI3439" s="40"/>
      <c r="AJ3439" s="40"/>
      <c r="AK3439" s="40"/>
      <c r="AL3439" s="40"/>
    </row>
    <row r="3440" spans="1:38">
      <c r="A3440" s="46"/>
      <c r="B3440" s="40"/>
      <c r="C3440" s="42"/>
      <c r="D3440" s="42"/>
      <c r="E3440" s="42"/>
      <c r="F3440" s="47"/>
      <c r="G3440" s="40"/>
      <c r="H3440" s="47"/>
      <c r="I3440" s="47"/>
      <c r="J3440" s="47"/>
      <c r="K3440" s="47"/>
      <c r="L3440" s="42"/>
      <c r="M3440" s="42"/>
      <c r="N3440" s="42"/>
      <c r="O3440" s="47"/>
      <c r="P3440" s="40"/>
      <c r="Q3440" s="47"/>
      <c r="R3440" s="47"/>
      <c r="S3440" s="47"/>
      <c r="T3440" s="47"/>
      <c r="U3440" s="40"/>
      <c r="V3440" s="40"/>
      <c r="W3440" s="48"/>
      <c r="X3440" s="40"/>
      <c r="Y3440" s="40"/>
      <c r="Z3440" s="40"/>
      <c r="AA3440" s="42"/>
      <c r="AB3440" s="42"/>
      <c r="AC3440" s="42"/>
      <c r="AD3440" s="42"/>
      <c r="AE3440" s="42"/>
      <c r="AF3440" s="42"/>
      <c r="AG3440" s="42"/>
      <c r="AH3440" s="42"/>
      <c r="AI3440" s="40"/>
      <c r="AJ3440" s="40"/>
      <c r="AK3440" s="40"/>
      <c r="AL3440" s="40"/>
    </row>
    <row r="3441" spans="1:38">
      <c r="A3441" s="46"/>
      <c r="B3441" s="40"/>
      <c r="C3441" s="42"/>
      <c r="D3441" s="42"/>
      <c r="E3441" s="42"/>
      <c r="F3441" s="47"/>
      <c r="G3441" s="40"/>
      <c r="H3441" s="47"/>
      <c r="I3441" s="47"/>
      <c r="J3441" s="47"/>
      <c r="K3441" s="47"/>
      <c r="L3441" s="42"/>
      <c r="M3441" s="42"/>
      <c r="N3441" s="42"/>
      <c r="O3441" s="47"/>
      <c r="P3441" s="40"/>
      <c r="Q3441" s="47"/>
      <c r="R3441" s="47"/>
      <c r="S3441" s="47"/>
      <c r="T3441" s="47"/>
      <c r="U3441" s="40"/>
      <c r="V3441" s="40"/>
      <c r="W3441" s="48"/>
      <c r="X3441" s="40"/>
      <c r="Y3441" s="40"/>
      <c r="Z3441" s="40"/>
      <c r="AA3441" s="42"/>
      <c r="AB3441" s="42"/>
      <c r="AC3441" s="42"/>
      <c r="AD3441" s="42"/>
      <c r="AE3441" s="42"/>
      <c r="AF3441" s="42"/>
      <c r="AG3441" s="42"/>
      <c r="AH3441" s="42"/>
      <c r="AI3441" s="40"/>
      <c r="AJ3441" s="40"/>
      <c r="AK3441" s="40"/>
      <c r="AL3441" s="40"/>
    </row>
    <row r="3442" spans="1:38">
      <c r="A3442" s="46"/>
      <c r="B3442" s="40"/>
      <c r="C3442" s="42"/>
      <c r="D3442" s="42"/>
      <c r="E3442" s="42"/>
      <c r="F3442" s="47"/>
      <c r="G3442" s="40"/>
      <c r="H3442" s="47"/>
      <c r="I3442" s="47"/>
      <c r="J3442" s="47"/>
      <c r="K3442" s="47"/>
      <c r="L3442" s="42"/>
      <c r="M3442" s="42"/>
      <c r="N3442" s="42"/>
      <c r="O3442" s="47"/>
      <c r="P3442" s="40"/>
      <c r="Q3442" s="47"/>
      <c r="R3442" s="47"/>
      <c r="S3442" s="47"/>
      <c r="T3442" s="47"/>
      <c r="U3442" s="40"/>
      <c r="V3442" s="40"/>
      <c r="W3442" s="48"/>
      <c r="X3442" s="40"/>
      <c r="Y3442" s="40"/>
      <c r="Z3442" s="40"/>
      <c r="AA3442" s="42"/>
      <c r="AB3442" s="42"/>
      <c r="AC3442" s="42"/>
      <c r="AD3442" s="42"/>
      <c r="AE3442" s="42"/>
      <c r="AF3442" s="42"/>
      <c r="AG3442" s="42"/>
      <c r="AH3442" s="42"/>
      <c r="AI3442" s="40"/>
      <c r="AJ3442" s="40"/>
      <c r="AK3442" s="40"/>
      <c r="AL3442" s="40"/>
    </row>
    <row r="3443" spans="1:38">
      <c r="A3443" s="46"/>
      <c r="B3443" s="40"/>
      <c r="C3443" s="42"/>
      <c r="D3443" s="42"/>
      <c r="E3443" s="42"/>
      <c r="F3443" s="47"/>
      <c r="G3443" s="40"/>
      <c r="H3443" s="47"/>
      <c r="I3443" s="47"/>
      <c r="J3443" s="47"/>
      <c r="K3443" s="47"/>
      <c r="L3443" s="42"/>
      <c r="M3443" s="42"/>
      <c r="N3443" s="42"/>
      <c r="O3443" s="47"/>
      <c r="P3443" s="40"/>
      <c r="Q3443" s="47"/>
      <c r="R3443" s="47"/>
      <c r="S3443" s="47"/>
      <c r="T3443" s="47"/>
      <c r="U3443" s="40"/>
      <c r="V3443" s="40"/>
      <c r="W3443" s="48"/>
      <c r="X3443" s="40"/>
      <c r="Y3443" s="40"/>
      <c r="Z3443" s="40"/>
      <c r="AA3443" s="42"/>
      <c r="AB3443" s="42"/>
      <c r="AC3443" s="42"/>
      <c r="AD3443" s="42"/>
      <c r="AE3443" s="42"/>
      <c r="AF3443" s="42"/>
      <c r="AG3443" s="42"/>
      <c r="AH3443" s="42"/>
      <c r="AI3443" s="40"/>
      <c r="AJ3443" s="40"/>
      <c r="AK3443" s="40"/>
      <c r="AL3443" s="40"/>
    </row>
    <row r="3444" spans="1:38">
      <c r="A3444" s="46"/>
      <c r="B3444" s="40"/>
      <c r="C3444" s="42"/>
      <c r="D3444" s="42"/>
      <c r="E3444" s="42"/>
      <c r="F3444" s="47"/>
      <c r="G3444" s="40"/>
      <c r="H3444" s="47"/>
      <c r="I3444" s="47"/>
      <c r="J3444" s="47"/>
      <c r="K3444" s="47"/>
      <c r="L3444" s="42"/>
      <c r="M3444" s="42"/>
      <c r="N3444" s="42"/>
      <c r="O3444" s="47"/>
      <c r="P3444" s="40"/>
      <c r="Q3444" s="47"/>
      <c r="R3444" s="47"/>
      <c r="S3444" s="47"/>
      <c r="T3444" s="47"/>
      <c r="U3444" s="40"/>
      <c r="V3444" s="40"/>
      <c r="W3444" s="48"/>
      <c r="X3444" s="40"/>
      <c r="Y3444" s="40"/>
      <c r="Z3444" s="40"/>
      <c r="AA3444" s="42"/>
      <c r="AB3444" s="42"/>
      <c r="AC3444" s="42"/>
      <c r="AD3444" s="42"/>
      <c r="AE3444" s="42"/>
      <c r="AF3444" s="42"/>
      <c r="AG3444" s="42"/>
      <c r="AH3444" s="42"/>
      <c r="AI3444" s="40"/>
      <c r="AJ3444" s="40"/>
      <c r="AK3444" s="40"/>
      <c r="AL3444" s="40"/>
    </row>
    <row r="3445" spans="1:38">
      <c r="A3445" s="46"/>
      <c r="B3445" s="40"/>
      <c r="C3445" s="42"/>
      <c r="D3445" s="42"/>
      <c r="E3445" s="42"/>
      <c r="F3445" s="47"/>
      <c r="G3445" s="40"/>
      <c r="H3445" s="47"/>
      <c r="I3445" s="47"/>
      <c r="J3445" s="47"/>
      <c r="K3445" s="47"/>
      <c r="L3445" s="42"/>
      <c r="M3445" s="42"/>
      <c r="N3445" s="42"/>
      <c r="O3445" s="47"/>
      <c r="P3445" s="40"/>
      <c r="Q3445" s="47"/>
      <c r="R3445" s="47"/>
      <c r="S3445" s="47"/>
      <c r="T3445" s="47"/>
      <c r="U3445" s="40"/>
      <c r="V3445" s="40"/>
      <c r="W3445" s="48"/>
      <c r="X3445" s="40"/>
      <c r="Y3445" s="40"/>
      <c r="Z3445" s="40"/>
      <c r="AA3445" s="42"/>
      <c r="AB3445" s="42"/>
      <c r="AC3445" s="42"/>
      <c r="AD3445" s="42"/>
      <c r="AE3445" s="42"/>
      <c r="AF3445" s="42"/>
      <c r="AG3445" s="42"/>
      <c r="AH3445" s="42"/>
      <c r="AI3445" s="40"/>
      <c r="AJ3445" s="40"/>
      <c r="AK3445" s="40"/>
      <c r="AL3445" s="40"/>
    </row>
    <row r="3446" spans="1:38">
      <c r="A3446" s="46"/>
      <c r="B3446" s="40"/>
      <c r="C3446" s="42"/>
      <c r="D3446" s="42"/>
      <c r="E3446" s="42"/>
      <c r="F3446" s="47"/>
      <c r="G3446" s="40"/>
      <c r="H3446" s="47"/>
      <c r="I3446" s="47"/>
      <c r="J3446" s="47"/>
      <c r="K3446" s="47"/>
      <c r="L3446" s="42"/>
      <c r="M3446" s="42"/>
      <c r="N3446" s="42"/>
      <c r="O3446" s="47"/>
      <c r="P3446" s="40"/>
      <c r="Q3446" s="47"/>
      <c r="R3446" s="47"/>
      <c r="S3446" s="47"/>
      <c r="T3446" s="47"/>
      <c r="U3446" s="40"/>
      <c r="V3446" s="40"/>
      <c r="W3446" s="48"/>
      <c r="X3446" s="40"/>
      <c r="Y3446" s="40"/>
      <c r="Z3446" s="40"/>
      <c r="AA3446" s="42"/>
      <c r="AB3446" s="42"/>
      <c r="AC3446" s="42"/>
      <c r="AD3446" s="42"/>
      <c r="AE3446" s="42"/>
      <c r="AF3446" s="42"/>
      <c r="AG3446" s="42"/>
      <c r="AH3446" s="42"/>
      <c r="AI3446" s="40"/>
      <c r="AJ3446" s="40"/>
      <c r="AK3446" s="40"/>
      <c r="AL3446" s="40"/>
    </row>
    <row r="3447" spans="1:38">
      <c r="A3447" s="46"/>
      <c r="B3447" s="40"/>
      <c r="C3447" s="42"/>
      <c r="D3447" s="42"/>
      <c r="E3447" s="42"/>
      <c r="F3447" s="47"/>
      <c r="G3447" s="40"/>
      <c r="H3447" s="47"/>
      <c r="I3447" s="47"/>
      <c r="J3447" s="47"/>
      <c r="K3447" s="47"/>
      <c r="L3447" s="42"/>
      <c r="M3447" s="42"/>
      <c r="N3447" s="42"/>
      <c r="O3447" s="47"/>
      <c r="P3447" s="40"/>
      <c r="Q3447" s="47"/>
      <c r="R3447" s="47"/>
      <c r="S3447" s="47"/>
      <c r="T3447" s="47"/>
      <c r="U3447" s="40"/>
      <c r="V3447" s="40"/>
      <c r="W3447" s="48"/>
      <c r="X3447" s="40"/>
      <c r="Y3447" s="40"/>
      <c r="Z3447" s="40"/>
      <c r="AA3447" s="42"/>
      <c r="AB3447" s="42"/>
      <c r="AC3447" s="42"/>
      <c r="AD3447" s="42"/>
      <c r="AE3447" s="42"/>
      <c r="AF3447" s="42"/>
      <c r="AG3447" s="42"/>
      <c r="AH3447" s="42"/>
      <c r="AI3447" s="40"/>
      <c r="AJ3447" s="40"/>
      <c r="AK3447" s="40"/>
      <c r="AL3447" s="40"/>
    </row>
    <row r="3448" spans="1:38">
      <c r="A3448" s="46"/>
      <c r="B3448" s="40"/>
      <c r="C3448" s="42"/>
      <c r="D3448" s="42"/>
      <c r="E3448" s="42"/>
      <c r="F3448" s="47"/>
      <c r="G3448" s="40"/>
      <c r="H3448" s="47"/>
      <c r="I3448" s="47"/>
      <c r="J3448" s="47"/>
      <c r="K3448" s="47"/>
      <c r="L3448" s="42"/>
      <c r="M3448" s="42"/>
      <c r="N3448" s="42"/>
      <c r="O3448" s="47"/>
      <c r="P3448" s="40"/>
      <c r="Q3448" s="47"/>
      <c r="R3448" s="47"/>
      <c r="S3448" s="47"/>
      <c r="T3448" s="47"/>
      <c r="U3448" s="40"/>
      <c r="V3448" s="40"/>
      <c r="W3448" s="48"/>
      <c r="X3448" s="40"/>
      <c r="Y3448" s="40"/>
      <c r="Z3448" s="40"/>
      <c r="AA3448" s="42"/>
      <c r="AB3448" s="42"/>
      <c r="AC3448" s="42"/>
      <c r="AD3448" s="42"/>
      <c r="AE3448" s="42"/>
      <c r="AF3448" s="42"/>
      <c r="AG3448" s="42"/>
      <c r="AH3448" s="42"/>
      <c r="AI3448" s="40"/>
      <c r="AJ3448" s="40"/>
      <c r="AK3448" s="40"/>
      <c r="AL3448" s="40"/>
    </row>
    <row r="3449" spans="1:38">
      <c r="A3449" s="46"/>
      <c r="B3449" s="40"/>
      <c r="C3449" s="42"/>
      <c r="D3449" s="42"/>
      <c r="E3449" s="42"/>
      <c r="F3449" s="47"/>
      <c r="G3449" s="40"/>
      <c r="H3449" s="47"/>
      <c r="I3449" s="47"/>
      <c r="J3449" s="47"/>
      <c r="K3449" s="47"/>
      <c r="L3449" s="42"/>
      <c r="M3449" s="42"/>
      <c r="N3449" s="42"/>
      <c r="O3449" s="47"/>
      <c r="P3449" s="40"/>
      <c r="Q3449" s="47"/>
      <c r="R3449" s="47"/>
      <c r="S3449" s="47"/>
      <c r="T3449" s="47"/>
      <c r="U3449" s="40"/>
      <c r="V3449" s="40"/>
      <c r="W3449" s="48"/>
      <c r="X3449" s="40"/>
      <c r="Y3449" s="40"/>
      <c r="Z3449" s="40"/>
      <c r="AA3449" s="42"/>
      <c r="AB3449" s="42"/>
      <c r="AC3449" s="42"/>
      <c r="AD3449" s="42"/>
      <c r="AE3449" s="42"/>
      <c r="AF3449" s="42"/>
      <c r="AG3449" s="42"/>
      <c r="AH3449" s="42"/>
      <c r="AI3449" s="40"/>
      <c r="AJ3449" s="40"/>
      <c r="AK3449" s="40"/>
      <c r="AL3449" s="40"/>
    </row>
    <row r="3450" spans="1:38">
      <c r="A3450" s="46"/>
      <c r="B3450" s="40"/>
      <c r="C3450" s="42"/>
      <c r="D3450" s="42"/>
      <c r="E3450" s="42"/>
      <c r="F3450" s="47"/>
      <c r="G3450" s="40"/>
      <c r="H3450" s="47"/>
      <c r="I3450" s="47"/>
      <c r="J3450" s="47"/>
      <c r="K3450" s="47"/>
      <c r="L3450" s="42"/>
      <c r="M3450" s="42"/>
      <c r="N3450" s="42"/>
      <c r="O3450" s="47"/>
      <c r="P3450" s="40"/>
      <c r="Q3450" s="47"/>
      <c r="R3450" s="47"/>
      <c r="S3450" s="47"/>
      <c r="T3450" s="47"/>
      <c r="U3450" s="40"/>
      <c r="V3450" s="40"/>
      <c r="W3450" s="48"/>
      <c r="X3450" s="40"/>
      <c r="Y3450" s="40"/>
      <c r="Z3450" s="40"/>
      <c r="AA3450" s="42"/>
      <c r="AB3450" s="42"/>
      <c r="AC3450" s="42"/>
      <c r="AD3450" s="42"/>
      <c r="AE3450" s="42"/>
      <c r="AF3450" s="42"/>
      <c r="AG3450" s="42"/>
      <c r="AH3450" s="42"/>
      <c r="AI3450" s="40"/>
      <c r="AJ3450" s="40"/>
      <c r="AK3450" s="40"/>
      <c r="AL3450" s="40"/>
    </row>
    <row r="3451" spans="1:38">
      <c r="A3451" s="46"/>
      <c r="B3451" s="40"/>
      <c r="C3451" s="42"/>
      <c r="D3451" s="42"/>
      <c r="E3451" s="42"/>
      <c r="F3451" s="47"/>
      <c r="G3451" s="40"/>
      <c r="H3451" s="47"/>
      <c r="I3451" s="47"/>
      <c r="J3451" s="47"/>
      <c r="K3451" s="47"/>
      <c r="L3451" s="42"/>
      <c r="M3451" s="42"/>
      <c r="N3451" s="42"/>
      <c r="O3451" s="47"/>
      <c r="P3451" s="40"/>
      <c r="Q3451" s="47"/>
      <c r="R3451" s="47"/>
      <c r="S3451" s="47"/>
      <c r="T3451" s="47"/>
      <c r="U3451" s="40"/>
      <c r="V3451" s="40"/>
      <c r="W3451" s="48"/>
      <c r="X3451" s="40"/>
      <c r="Y3451" s="40"/>
      <c r="Z3451" s="40"/>
      <c r="AA3451" s="42"/>
      <c r="AB3451" s="42"/>
      <c r="AC3451" s="42"/>
      <c r="AD3451" s="42"/>
      <c r="AE3451" s="42"/>
      <c r="AF3451" s="42"/>
      <c r="AG3451" s="42"/>
      <c r="AH3451" s="42"/>
      <c r="AI3451" s="40"/>
      <c r="AJ3451" s="40"/>
      <c r="AK3451" s="40"/>
      <c r="AL3451" s="40"/>
    </row>
    <row r="3452" spans="1:38">
      <c r="A3452" s="46"/>
      <c r="B3452" s="40"/>
      <c r="C3452" s="42"/>
      <c r="D3452" s="42"/>
      <c r="E3452" s="42"/>
      <c r="F3452" s="47"/>
      <c r="G3452" s="40"/>
      <c r="H3452" s="47"/>
      <c r="I3452" s="47"/>
      <c r="J3452" s="47"/>
      <c r="K3452" s="47"/>
      <c r="L3452" s="42"/>
      <c r="M3452" s="42"/>
      <c r="N3452" s="42"/>
      <c r="O3452" s="47"/>
      <c r="P3452" s="40"/>
      <c r="Q3452" s="47"/>
      <c r="R3452" s="47"/>
      <c r="S3452" s="47"/>
      <c r="T3452" s="47"/>
      <c r="U3452" s="40"/>
      <c r="V3452" s="40"/>
      <c r="W3452" s="48"/>
      <c r="X3452" s="40"/>
      <c r="Y3452" s="40"/>
      <c r="Z3452" s="40"/>
      <c r="AA3452" s="42"/>
      <c r="AB3452" s="42"/>
      <c r="AC3452" s="42"/>
      <c r="AD3452" s="42"/>
      <c r="AE3452" s="42"/>
      <c r="AF3452" s="42"/>
      <c r="AG3452" s="42"/>
      <c r="AH3452" s="42"/>
      <c r="AI3452" s="40"/>
      <c r="AJ3452" s="40"/>
      <c r="AK3452" s="40"/>
      <c r="AL3452" s="40"/>
    </row>
    <row r="3453" spans="1:38">
      <c r="A3453" s="46"/>
      <c r="B3453" s="40"/>
      <c r="C3453" s="42"/>
      <c r="D3453" s="42"/>
      <c r="E3453" s="42"/>
      <c r="F3453" s="47"/>
      <c r="G3453" s="40"/>
      <c r="H3453" s="47"/>
      <c r="I3453" s="47"/>
      <c r="J3453" s="47"/>
      <c r="K3453" s="47"/>
      <c r="L3453" s="42"/>
      <c r="M3453" s="42"/>
      <c r="N3453" s="42"/>
      <c r="O3453" s="47"/>
      <c r="P3453" s="40"/>
      <c r="Q3453" s="47"/>
      <c r="R3453" s="47"/>
      <c r="S3453" s="47"/>
      <c r="T3453" s="47"/>
      <c r="U3453" s="40"/>
      <c r="V3453" s="40"/>
      <c r="W3453" s="48"/>
      <c r="X3453" s="40"/>
      <c r="Y3453" s="40"/>
      <c r="Z3453" s="40"/>
      <c r="AA3453" s="42"/>
      <c r="AB3453" s="42"/>
      <c r="AC3453" s="42"/>
      <c r="AD3453" s="42"/>
      <c r="AE3453" s="42"/>
      <c r="AF3453" s="42"/>
      <c r="AG3453" s="42"/>
      <c r="AH3453" s="42"/>
      <c r="AI3453" s="40"/>
      <c r="AJ3453" s="40"/>
      <c r="AK3453" s="40"/>
      <c r="AL3453" s="40"/>
    </row>
    <row r="3454" spans="1:38">
      <c r="A3454" s="46"/>
      <c r="B3454" s="40"/>
      <c r="C3454" s="42"/>
      <c r="D3454" s="42"/>
      <c r="E3454" s="42"/>
      <c r="F3454" s="47"/>
      <c r="G3454" s="40"/>
      <c r="H3454" s="47"/>
      <c r="I3454" s="47"/>
      <c r="J3454" s="47"/>
      <c r="K3454" s="47"/>
      <c r="L3454" s="42"/>
      <c r="M3454" s="42"/>
      <c r="N3454" s="42"/>
      <c r="O3454" s="47"/>
      <c r="P3454" s="40"/>
      <c r="Q3454" s="47"/>
      <c r="R3454" s="47"/>
      <c r="S3454" s="47"/>
      <c r="T3454" s="47"/>
      <c r="U3454" s="40"/>
      <c r="V3454" s="40"/>
      <c r="W3454" s="48"/>
      <c r="X3454" s="40"/>
      <c r="Y3454" s="40"/>
      <c r="Z3454" s="40"/>
      <c r="AA3454" s="42"/>
      <c r="AB3454" s="42"/>
      <c r="AC3454" s="42"/>
      <c r="AD3454" s="42"/>
      <c r="AE3454" s="42"/>
      <c r="AF3454" s="42"/>
      <c r="AG3454" s="42"/>
      <c r="AH3454" s="42"/>
      <c r="AI3454" s="40"/>
      <c r="AJ3454" s="40"/>
      <c r="AK3454" s="40"/>
      <c r="AL3454" s="40"/>
    </row>
    <row r="3455" spans="1:38">
      <c r="A3455" s="46"/>
      <c r="B3455" s="40"/>
      <c r="C3455" s="42"/>
      <c r="D3455" s="42"/>
      <c r="E3455" s="42"/>
      <c r="F3455" s="47"/>
      <c r="G3455" s="40"/>
      <c r="H3455" s="47"/>
      <c r="I3455" s="47"/>
      <c r="J3455" s="47"/>
      <c r="K3455" s="47"/>
      <c r="L3455" s="42"/>
      <c r="M3455" s="42"/>
      <c r="N3455" s="42"/>
      <c r="O3455" s="47"/>
      <c r="P3455" s="40"/>
      <c r="Q3455" s="47"/>
      <c r="R3455" s="47"/>
      <c r="S3455" s="47"/>
      <c r="T3455" s="47"/>
      <c r="U3455" s="40"/>
      <c r="V3455" s="40"/>
      <c r="W3455" s="48"/>
      <c r="X3455" s="40"/>
      <c r="Y3455" s="40"/>
      <c r="Z3455" s="40"/>
      <c r="AA3455" s="42"/>
      <c r="AB3455" s="42"/>
      <c r="AC3455" s="42"/>
      <c r="AD3455" s="42"/>
      <c r="AE3455" s="42"/>
      <c r="AF3455" s="42"/>
      <c r="AG3455" s="42"/>
      <c r="AH3455" s="42"/>
      <c r="AI3455" s="40"/>
      <c r="AJ3455" s="40"/>
      <c r="AK3455" s="40"/>
      <c r="AL3455" s="40"/>
    </row>
    <row r="3456" spans="1:38">
      <c r="A3456" s="46"/>
      <c r="B3456" s="40"/>
      <c r="C3456" s="42"/>
      <c r="D3456" s="42"/>
      <c r="E3456" s="42"/>
      <c r="F3456" s="47"/>
      <c r="G3456" s="40"/>
      <c r="H3456" s="47"/>
      <c r="I3456" s="47"/>
      <c r="J3456" s="47"/>
      <c r="K3456" s="47"/>
      <c r="L3456" s="42"/>
      <c r="M3456" s="42"/>
      <c r="N3456" s="42"/>
      <c r="O3456" s="47"/>
      <c r="P3456" s="40"/>
      <c r="Q3456" s="47"/>
      <c r="R3456" s="47"/>
      <c r="S3456" s="47"/>
      <c r="T3456" s="47"/>
      <c r="U3456" s="40"/>
      <c r="V3456" s="40"/>
      <c r="W3456" s="48"/>
      <c r="X3456" s="40"/>
      <c r="Y3456" s="40"/>
      <c r="Z3456" s="40"/>
      <c r="AA3456" s="42"/>
      <c r="AB3456" s="42"/>
      <c r="AC3456" s="42"/>
      <c r="AD3456" s="42"/>
      <c r="AE3456" s="42"/>
      <c r="AF3456" s="42"/>
      <c r="AG3456" s="42"/>
      <c r="AH3456" s="42"/>
      <c r="AI3456" s="40"/>
      <c r="AJ3456" s="40"/>
      <c r="AK3456" s="40"/>
      <c r="AL3456" s="40"/>
    </row>
    <row r="3457" spans="1:38">
      <c r="A3457" s="46"/>
      <c r="B3457" s="40"/>
      <c r="C3457" s="42"/>
      <c r="D3457" s="42"/>
      <c r="E3457" s="42"/>
      <c r="F3457" s="47"/>
      <c r="G3457" s="40"/>
      <c r="H3457" s="47"/>
      <c r="I3457" s="47"/>
      <c r="J3457" s="47"/>
      <c r="K3457" s="47"/>
      <c r="L3457" s="42"/>
      <c r="M3457" s="42"/>
      <c r="N3457" s="42"/>
      <c r="O3457" s="47"/>
      <c r="P3457" s="40"/>
      <c r="Q3457" s="47"/>
      <c r="R3457" s="47"/>
      <c r="S3457" s="47"/>
      <c r="T3457" s="47"/>
      <c r="U3457" s="40"/>
      <c r="V3457" s="40"/>
      <c r="W3457" s="48"/>
      <c r="X3457" s="40"/>
      <c r="Y3457" s="40"/>
      <c r="Z3457" s="40"/>
      <c r="AA3457" s="42"/>
      <c r="AB3457" s="42"/>
      <c r="AC3457" s="42"/>
      <c r="AD3457" s="42"/>
      <c r="AE3457" s="42"/>
      <c r="AF3457" s="42"/>
      <c r="AG3457" s="42"/>
      <c r="AH3457" s="42"/>
      <c r="AI3457" s="40"/>
      <c r="AJ3457" s="40"/>
      <c r="AK3457" s="40"/>
      <c r="AL3457" s="40"/>
    </row>
    <row r="3458" spans="1:38">
      <c r="A3458" s="46"/>
      <c r="B3458" s="40"/>
      <c r="C3458" s="42"/>
      <c r="D3458" s="42"/>
      <c r="E3458" s="42"/>
      <c r="F3458" s="47"/>
      <c r="G3458" s="40"/>
      <c r="H3458" s="47"/>
      <c r="I3458" s="47"/>
      <c r="J3458" s="47"/>
      <c r="K3458" s="47"/>
      <c r="L3458" s="42"/>
      <c r="M3458" s="42"/>
      <c r="N3458" s="42"/>
      <c r="O3458" s="47"/>
      <c r="P3458" s="40"/>
      <c r="Q3458" s="47"/>
      <c r="R3458" s="47"/>
      <c r="S3458" s="47"/>
      <c r="T3458" s="47"/>
      <c r="U3458" s="40"/>
      <c r="V3458" s="40"/>
      <c r="W3458" s="48"/>
      <c r="X3458" s="40"/>
      <c r="Y3458" s="40"/>
      <c r="Z3458" s="40"/>
      <c r="AA3458" s="42"/>
      <c r="AB3458" s="42"/>
      <c r="AC3458" s="42"/>
      <c r="AD3458" s="42"/>
      <c r="AE3458" s="42"/>
      <c r="AF3458" s="42"/>
      <c r="AG3458" s="42"/>
      <c r="AH3458" s="42"/>
      <c r="AI3458" s="40"/>
      <c r="AJ3458" s="40"/>
      <c r="AK3458" s="40"/>
      <c r="AL3458" s="40"/>
    </row>
    <row r="3459" spans="1:38">
      <c r="A3459" s="46"/>
      <c r="B3459" s="40"/>
      <c r="C3459" s="42"/>
      <c r="D3459" s="42"/>
      <c r="E3459" s="42"/>
      <c r="F3459" s="47"/>
      <c r="G3459" s="40"/>
      <c r="H3459" s="47"/>
      <c r="I3459" s="47"/>
      <c r="J3459" s="47"/>
      <c r="K3459" s="47"/>
      <c r="L3459" s="42"/>
      <c r="M3459" s="42"/>
      <c r="N3459" s="42"/>
      <c r="O3459" s="47"/>
      <c r="P3459" s="40"/>
      <c r="Q3459" s="47"/>
      <c r="R3459" s="47"/>
      <c r="S3459" s="47"/>
      <c r="T3459" s="47"/>
      <c r="U3459" s="40"/>
      <c r="V3459" s="40"/>
      <c r="W3459" s="48"/>
      <c r="X3459" s="40"/>
      <c r="Y3459" s="40"/>
      <c r="Z3459" s="40"/>
      <c r="AA3459" s="42"/>
      <c r="AB3459" s="42"/>
      <c r="AC3459" s="42"/>
      <c r="AD3459" s="42"/>
      <c r="AE3459" s="42"/>
      <c r="AF3459" s="42"/>
      <c r="AG3459" s="42"/>
      <c r="AH3459" s="42"/>
      <c r="AI3459" s="40"/>
      <c r="AJ3459" s="40"/>
      <c r="AK3459" s="40"/>
      <c r="AL3459" s="40"/>
    </row>
    <row r="3460" spans="1:38">
      <c r="A3460" s="46"/>
      <c r="B3460" s="40"/>
      <c r="C3460" s="42"/>
      <c r="D3460" s="42"/>
      <c r="E3460" s="42"/>
      <c r="F3460" s="47"/>
      <c r="G3460" s="40"/>
      <c r="H3460" s="47"/>
      <c r="I3460" s="47"/>
      <c r="J3460" s="47"/>
      <c r="K3460" s="47"/>
      <c r="L3460" s="42"/>
      <c r="M3460" s="42"/>
      <c r="N3460" s="42"/>
      <c r="O3460" s="47"/>
      <c r="P3460" s="40"/>
      <c r="Q3460" s="47"/>
      <c r="R3460" s="47"/>
      <c r="S3460" s="47"/>
      <c r="T3460" s="47"/>
      <c r="U3460" s="40"/>
      <c r="V3460" s="40"/>
      <c r="W3460" s="48"/>
      <c r="X3460" s="40"/>
      <c r="Y3460" s="40"/>
      <c r="Z3460" s="40"/>
      <c r="AA3460" s="42"/>
      <c r="AB3460" s="42"/>
      <c r="AC3460" s="42"/>
      <c r="AD3460" s="42"/>
      <c r="AE3460" s="42"/>
      <c r="AF3460" s="42"/>
      <c r="AG3460" s="42"/>
      <c r="AH3460" s="42"/>
      <c r="AI3460" s="40"/>
      <c r="AJ3460" s="40"/>
      <c r="AK3460" s="40"/>
      <c r="AL3460" s="40"/>
    </row>
    <row r="3461" spans="1:38">
      <c r="A3461" s="46"/>
      <c r="B3461" s="40"/>
      <c r="C3461" s="42"/>
      <c r="D3461" s="42"/>
      <c r="E3461" s="42"/>
      <c r="F3461" s="47"/>
      <c r="G3461" s="40"/>
      <c r="H3461" s="47"/>
      <c r="I3461" s="47"/>
      <c r="J3461" s="47"/>
      <c r="K3461" s="47"/>
      <c r="L3461" s="42"/>
      <c r="M3461" s="42"/>
      <c r="N3461" s="42"/>
      <c r="O3461" s="47"/>
      <c r="P3461" s="40"/>
      <c r="Q3461" s="47"/>
      <c r="R3461" s="47"/>
      <c r="S3461" s="47"/>
      <c r="T3461" s="47"/>
      <c r="U3461" s="40"/>
      <c r="V3461" s="40"/>
      <c r="W3461" s="48"/>
      <c r="X3461" s="40"/>
      <c r="Y3461" s="40"/>
      <c r="Z3461" s="40"/>
      <c r="AA3461" s="42"/>
      <c r="AB3461" s="42"/>
      <c r="AC3461" s="42"/>
      <c r="AD3461" s="42"/>
      <c r="AE3461" s="42"/>
      <c r="AF3461" s="42"/>
      <c r="AG3461" s="42"/>
      <c r="AH3461" s="42"/>
      <c r="AI3461" s="40"/>
      <c r="AJ3461" s="40"/>
      <c r="AK3461" s="40"/>
      <c r="AL3461" s="40"/>
    </row>
    <row r="3462" spans="1:38">
      <c r="A3462" s="46"/>
      <c r="B3462" s="40"/>
      <c r="C3462" s="42"/>
      <c r="D3462" s="42"/>
      <c r="E3462" s="42"/>
      <c r="F3462" s="47"/>
      <c r="G3462" s="40"/>
      <c r="H3462" s="47"/>
      <c r="I3462" s="47"/>
      <c r="J3462" s="47"/>
      <c r="K3462" s="47"/>
      <c r="L3462" s="42"/>
      <c r="M3462" s="42"/>
      <c r="N3462" s="42"/>
      <c r="O3462" s="47"/>
      <c r="P3462" s="40"/>
      <c r="Q3462" s="47"/>
      <c r="R3462" s="47"/>
      <c r="S3462" s="47"/>
      <c r="T3462" s="47"/>
      <c r="U3462" s="40"/>
      <c r="V3462" s="40"/>
      <c r="W3462" s="48"/>
      <c r="X3462" s="40"/>
      <c r="Y3462" s="40"/>
      <c r="Z3462" s="40"/>
      <c r="AA3462" s="42"/>
      <c r="AB3462" s="42"/>
      <c r="AC3462" s="42"/>
      <c r="AD3462" s="42"/>
      <c r="AE3462" s="42"/>
      <c r="AF3462" s="42"/>
      <c r="AG3462" s="42"/>
      <c r="AH3462" s="42"/>
      <c r="AI3462" s="40"/>
      <c r="AJ3462" s="40"/>
      <c r="AK3462" s="40"/>
      <c r="AL3462" s="40"/>
    </row>
    <row r="3463" spans="1:38">
      <c r="A3463" s="46"/>
      <c r="B3463" s="40"/>
      <c r="C3463" s="42"/>
      <c r="D3463" s="42"/>
      <c r="E3463" s="42"/>
      <c r="F3463" s="47"/>
      <c r="G3463" s="40"/>
      <c r="H3463" s="47"/>
      <c r="I3463" s="47"/>
      <c r="J3463" s="47"/>
      <c r="K3463" s="47"/>
      <c r="L3463" s="42"/>
      <c r="M3463" s="42"/>
      <c r="N3463" s="42"/>
      <c r="O3463" s="47"/>
      <c r="P3463" s="40"/>
      <c r="Q3463" s="47"/>
      <c r="R3463" s="47"/>
      <c r="S3463" s="47"/>
      <c r="T3463" s="47"/>
      <c r="U3463" s="40"/>
      <c r="V3463" s="40"/>
      <c r="W3463" s="48"/>
      <c r="X3463" s="40"/>
      <c r="Y3463" s="40"/>
      <c r="Z3463" s="40"/>
      <c r="AA3463" s="42"/>
      <c r="AB3463" s="42"/>
      <c r="AC3463" s="42"/>
      <c r="AD3463" s="42"/>
      <c r="AE3463" s="42"/>
      <c r="AF3463" s="42"/>
      <c r="AG3463" s="42"/>
      <c r="AH3463" s="42"/>
      <c r="AI3463" s="40"/>
      <c r="AJ3463" s="40"/>
      <c r="AK3463" s="40"/>
      <c r="AL3463" s="40"/>
    </row>
    <row r="3464" spans="1:38">
      <c r="A3464" s="46"/>
      <c r="B3464" s="40"/>
      <c r="C3464" s="42"/>
      <c r="D3464" s="42"/>
      <c r="E3464" s="42"/>
      <c r="F3464" s="47"/>
      <c r="G3464" s="40"/>
      <c r="H3464" s="47"/>
      <c r="I3464" s="47"/>
      <c r="J3464" s="47"/>
      <c r="K3464" s="47"/>
      <c r="L3464" s="42"/>
      <c r="M3464" s="42"/>
      <c r="N3464" s="42"/>
      <c r="O3464" s="47"/>
      <c r="P3464" s="40"/>
      <c r="Q3464" s="47"/>
      <c r="R3464" s="47"/>
      <c r="S3464" s="47"/>
      <c r="T3464" s="47"/>
      <c r="U3464" s="40"/>
      <c r="V3464" s="40"/>
      <c r="W3464" s="48"/>
      <c r="X3464" s="40"/>
      <c r="Y3464" s="40"/>
      <c r="Z3464" s="40"/>
      <c r="AA3464" s="42"/>
      <c r="AB3464" s="42"/>
      <c r="AC3464" s="42"/>
      <c r="AD3464" s="42"/>
      <c r="AE3464" s="42"/>
      <c r="AF3464" s="42"/>
      <c r="AG3464" s="42"/>
      <c r="AH3464" s="42"/>
      <c r="AI3464" s="40"/>
      <c r="AJ3464" s="40"/>
      <c r="AK3464" s="40"/>
      <c r="AL3464" s="40"/>
    </row>
    <row r="3465" spans="1:38">
      <c r="A3465" s="46"/>
      <c r="B3465" s="40"/>
      <c r="C3465" s="42"/>
      <c r="D3465" s="42"/>
      <c r="E3465" s="42"/>
      <c r="F3465" s="47"/>
      <c r="G3465" s="40"/>
      <c r="H3465" s="47"/>
      <c r="I3465" s="47"/>
      <c r="J3465" s="47"/>
      <c r="K3465" s="47"/>
      <c r="L3465" s="42"/>
      <c r="M3465" s="42"/>
      <c r="N3465" s="42"/>
      <c r="O3465" s="47"/>
      <c r="P3465" s="40"/>
      <c r="Q3465" s="47"/>
      <c r="R3465" s="47"/>
      <c r="S3465" s="47"/>
      <c r="T3465" s="47"/>
      <c r="U3465" s="40"/>
      <c r="V3465" s="40"/>
      <c r="W3465" s="48"/>
      <c r="X3465" s="40"/>
      <c r="Y3465" s="40"/>
      <c r="Z3465" s="40"/>
      <c r="AA3465" s="42"/>
      <c r="AB3465" s="42"/>
      <c r="AC3465" s="42"/>
      <c r="AD3465" s="42"/>
      <c r="AE3465" s="42"/>
      <c r="AF3465" s="42"/>
      <c r="AG3465" s="42"/>
      <c r="AH3465" s="42"/>
      <c r="AI3465" s="40"/>
      <c r="AJ3465" s="40"/>
      <c r="AK3465" s="40"/>
      <c r="AL3465" s="40"/>
    </row>
    <row r="3466" spans="1:38">
      <c r="A3466" s="46"/>
      <c r="B3466" s="40"/>
      <c r="C3466" s="42"/>
      <c r="D3466" s="42"/>
      <c r="E3466" s="42"/>
      <c r="F3466" s="47"/>
      <c r="G3466" s="40"/>
      <c r="H3466" s="47"/>
      <c r="I3466" s="47"/>
      <c r="J3466" s="47"/>
      <c r="K3466" s="47"/>
      <c r="L3466" s="42"/>
      <c r="M3466" s="42"/>
      <c r="N3466" s="42"/>
      <c r="O3466" s="47"/>
      <c r="P3466" s="40"/>
      <c r="Q3466" s="47"/>
      <c r="R3466" s="47"/>
      <c r="S3466" s="47"/>
      <c r="T3466" s="47"/>
      <c r="U3466" s="40"/>
      <c r="V3466" s="40"/>
      <c r="W3466" s="48"/>
      <c r="X3466" s="40"/>
      <c r="Y3466" s="40"/>
      <c r="Z3466" s="40"/>
      <c r="AA3466" s="42"/>
      <c r="AB3466" s="42"/>
      <c r="AC3466" s="42"/>
      <c r="AD3466" s="42"/>
      <c r="AE3466" s="42"/>
      <c r="AF3466" s="42"/>
      <c r="AG3466" s="42"/>
      <c r="AH3466" s="42"/>
      <c r="AI3466" s="40"/>
      <c r="AJ3466" s="40"/>
      <c r="AK3466" s="40"/>
      <c r="AL3466" s="40"/>
    </row>
    <row r="3467" spans="1:38">
      <c r="A3467" s="46"/>
      <c r="B3467" s="40"/>
      <c r="C3467" s="42"/>
      <c r="D3467" s="42"/>
      <c r="E3467" s="42"/>
      <c r="F3467" s="47"/>
      <c r="G3467" s="40"/>
      <c r="H3467" s="47"/>
      <c r="I3467" s="47"/>
      <c r="J3467" s="47"/>
      <c r="K3467" s="47"/>
      <c r="L3467" s="42"/>
      <c r="M3467" s="42"/>
      <c r="N3467" s="42"/>
      <c r="O3467" s="47"/>
      <c r="P3467" s="40"/>
      <c r="Q3467" s="47"/>
      <c r="R3467" s="47"/>
      <c r="S3467" s="47"/>
      <c r="T3467" s="47"/>
      <c r="U3467" s="40"/>
      <c r="V3467" s="40"/>
      <c r="W3467" s="48"/>
      <c r="X3467" s="40"/>
      <c r="Y3467" s="40"/>
      <c r="Z3467" s="40"/>
      <c r="AA3467" s="42"/>
      <c r="AB3467" s="42"/>
      <c r="AC3467" s="42"/>
      <c r="AD3467" s="42"/>
      <c r="AE3467" s="42"/>
      <c r="AF3467" s="42"/>
      <c r="AG3467" s="42"/>
      <c r="AH3467" s="42"/>
      <c r="AI3467" s="40"/>
      <c r="AJ3467" s="40"/>
      <c r="AK3467" s="40"/>
      <c r="AL3467" s="40"/>
    </row>
    <row r="3468" spans="1:38">
      <c r="A3468" s="46"/>
      <c r="B3468" s="40"/>
      <c r="C3468" s="42"/>
      <c r="D3468" s="42"/>
      <c r="E3468" s="42"/>
      <c r="F3468" s="47"/>
      <c r="G3468" s="40"/>
      <c r="H3468" s="47"/>
      <c r="I3468" s="47"/>
      <c r="J3468" s="47"/>
      <c r="K3468" s="47"/>
      <c r="L3468" s="42"/>
      <c r="M3468" s="42"/>
      <c r="N3468" s="42"/>
      <c r="O3468" s="47"/>
      <c r="P3468" s="40"/>
      <c r="Q3468" s="47"/>
      <c r="R3468" s="47"/>
      <c r="S3468" s="47"/>
      <c r="T3468" s="47"/>
      <c r="U3468" s="40"/>
      <c r="V3468" s="40"/>
      <c r="W3468" s="48"/>
      <c r="X3468" s="40"/>
      <c r="Y3468" s="40"/>
      <c r="Z3468" s="40"/>
      <c r="AA3468" s="42"/>
      <c r="AB3468" s="42"/>
      <c r="AC3468" s="42"/>
      <c r="AD3468" s="42"/>
      <c r="AE3468" s="42"/>
      <c r="AF3468" s="42"/>
      <c r="AG3468" s="42"/>
      <c r="AH3468" s="42"/>
      <c r="AI3468" s="40"/>
      <c r="AJ3468" s="40"/>
      <c r="AK3468" s="40"/>
      <c r="AL3468" s="40"/>
    </row>
    <row r="3469" spans="1:38">
      <c r="A3469" s="46"/>
      <c r="B3469" s="40"/>
      <c r="C3469" s="42"/>
      <c r="D3469" s="42"/>
      <c r="E3469" s="42"/>
      <c r="F3469" s="47"/>
      <c r="G3469" s="40"/>
      <c r="H3469" s="47"/>
      <c r="I3469" s="47"/>
      <c r="J3469" s="47"/>
      <c r="K3469" s="47"/>
      <c r="L3469" s="42"/>
      <c r="M3469" s="42"/>
      <c r="N3469" s="42"/>
      <c r="O3469" s="47"/>
      <c r="P3469" s="40"/>
      <c r="Q3469" s="47"/>
      <c r="R3469" s="47"/>
      <c r="S3469" s="47"/>
      <c r="T3469" s="47"/>
      <c r="U3469" s="40"/>
      <c r="V3469" s="40"/>
      <c r="W3469" s="48"/>
      <c r="X3469" s="40"/>
      <c r="Y3469" s="40"/>
      <c r="Z3469" s="40"/>
      <c r="AA3469" s="42"/>
      <c r="AB3469" s="42"/>
      <c r="AC3469" s="42"/>
      <c r="AD3469" s="42"/>
      <c r="AE3469" s="42"/>
      <c r="AF3469" s="42"/>
      <c r="AG3469" s="42"/>
      <c r="AH3469" s="42"/>
      <c r="AI3469" s="40"/>
      <c r="AJ3469" s="40"/>
      <c r="AK3469" s="40"/>
      <c r="AL3469" s="40"/>
    </row>
    <row r="3470" spans="1:38">
      <c r="A3470" s="46"/>
      <c r="B3470" s="40"/>
      <c r="C3470" s="42"/>
      <c r="D3470" s="42"/>
      <c r="E3470" s="42"/>
      <c r="F3470" s="47"/>
      <c r="G3470" s="40"/>
      <c r="H3470" s="47"/>
      <c r="I3470" s="47"/>
      <c r="J3470" s="47"/>
      <c r="K3470" s="47"/>
      <c r="L3470" s="42"/>
      <c r="M3470" s="42"/>
      <c r="N3470" s="42"/>
      <c r="O3470" s="47"/>
      <c r="P3470" s="40"/>
      <c r="Q3470" s="47"/>
      <c r="R3470" s="47"/>
      <c r="S3470" s="47"/>
      <c r="T3470" s="47"/>
      <c r="U3470" s="40"/>
      <c r="V3470" s="40"/>
      <c r="W3470" s="48"/>
      <c r="X3470" s="40"/>
      <c r="Y3470" s="40"/>
      <c r="Z3470" s="40"/>
      <c r="AA3470" s="42"/>
      <c r="AB3470" s="42"/>
      <c r="AC3470" s="42"/>
      <c r="AD3470" s="42"/>
      <c r="AE3470" s="42"/>
      <c r="AF3470" s="42"/>
      <c r="AG3470" s="42"/>
      <c r="AH3470" s="42"/>
      <c r="AI3470" s="40"/>
      <c r="AJ3470" s="40"/>
      <c r="AK3470" s="40"/>
      <c r="AL3470" s="40"/>
    </row>
    <row r="3471" spans="1:38">
      <c r="A3471" s="46"/>
      <c r="B3471" s="40"/>
      <c r="C3471" s="42"/>
      <c r="D3471" s="42"/>
      <c r="E3471" s="42"/>
      <c r="F3471" s="47"/>
      <c r="G3471" s="40"/>
      <c r="H3471" s="47"/>
      <c r="I3471" s="47"/>
      <c r="J3471" s="47"/>
      <c r="K3471" s="47"/>
      <c r="L3471" s="42"/>
      <c r="M3471" s="42"/>
      <c r="N3471" s="42"/>
      <c r="O3471" s="47"/>
      <c r="P3471" s="40"/>
      <c r="Q3471" s="47"/>
      <c r="R3471" s="47"/>
      <c r="S3471" s="47"/>
      <c r="T3471" s="47"/>
      <c r="U3471" s="40"/>
      <c r="V3471" s="40"/>
      <c r="W3471" s="48"/>
      <c r="X3471" s="40"/>
      <c r="Y3471" s="40"/>
      <c r="Z3471" s="40"/>
      <c r="AA3471" s="42"/>
      <c r="AB3471" s="42"/>
      <c r="AC3471" s="42"/>
      <c r="AD3471" s="42"/>
      <c r="AE3471" s="42"/>
      <c r="AF3471" s="42"/>
      <c r="AG3471" s="42"/>
      <c r="AH3471" s="42"/>
      <c r="AI3471" s="40"/>
      <c r="AJ3471" s="40"/>
      <c r="AK3471" s="40"/>
      <c r="AL3471" s="40"/>
    </row>
    <row r="3472" spans="1:38">
      <c r="A3472" s="46"/>
      <c r="B3472" s="40"/>
      <c r="C3472" s="42"/>
      <c r="D3472" s="42"/>
      <c r="E3472" s="42"/>
      <c r="F3472" s="47"/>
      <c r="G3472" s="40"/>
      <c r="H3472" s="47"/>
      <c r="I3472" s="47"/>
      <c r="J3472" s="47"/>
      <c r="K3472" s="47"/>
      <c r="L3472" s="42"/>
      <c r="M3472" s="42"/>
      <c r="N3472" s="42"/>
      <c r="O3472" s="47"/>
      <c r="P3472" s="40"/>
      <c r="Q3472" s="47"/>
      <c r="R3472" s="47"/>
      <c r="S3472" s="47"/>
      <c r="T3472" s="47"/>
      <c r="U3472" s="40"/>
      <c r="V3472" s="40"/>
      <c r="W3472" s="48"/>
      <c r="X3472" s="40"/>
      <c r="Y3472" s="40"/>
      <c r="Z3472" s="40"/>
      <c r="AA3472" s="42"/>
      <c r="AB3472" s="42"/>
      <c r="AC3472" s="42"/>
      <c r="AD3472" s="42"/>
      <c r="AE3472" s="42"/>
      <c r="AF3472" s="42"/>
      <c r="AG3472" s="42"/>
      <c r="AH3472" s="42"/>
      <c r="AI3472" s="40"/>
      <c r="AJ3472" s="40"/>
      <c r="AK3472" s="40"/>
      <c r="AL3472" s="40"/>
    </row>
    <row r="3473" spans="1:38">
      <c r="A3473" s="46"/>
      <c r="B3473" s="40"/>
      <c r="C3473" s="42"/>
      <c r="D3473" s="42"/>
      <c r="E3473" s="42"/>
      <c r="F3473" s="47"/>
      <c r="G3473" s="40"/>
      <c r="H3473" s="47"/>
      <c r="I3473" s="47"/>
      <c r="J3473" s="47"/>
      <c r="K3473" s="47"/>
      <c r="L3473" s="42"/>
      <c r="M3473" s="42"/>
      <c r="N3473" s="42"/>
      <c r="O3473" s="47"/>
      <c r="P3473" s="40"/>
      <c r="Q3473" s="47"/>
      <c r="R3473" s="47"/>
      <c r="S3473" s="47"/>
      <c r="T3473" s="47"/>
      <c r="U3473" s="40"/>
      <c r="V3473" s="40"/>
      <c r="W3473" s="48"/>
      <c r="X3473" s="40"/>
      <c r="Y3473" s="40"/>
      <c r="Z3473" s="40"/>
      <c r="AA3473" s="42"/>
      <c r="AB3473" s="42"/>
      <c r="AC3473" s="42"/>
      <c r="AD3473" s="42"/>
      <c r="AE3473" s="42"/>
      <c r="AF3473" s="42"/>
      <c r="AG3473" s="42"/>
      <c r="AH3473" s="42"/>
      <c r="AI3473" s="40"/>
      <c r="AJ3473" s="40"/>
      <c r="AK3473" s="40"/>
      <c r="AL3473" s="40"/>
    </row>
    <row r="3474" spans="1:38">
      <c r="A3474" s="46"/>
      <c r="B3474" s="40"/>
      <c r="C3474" s="42"/>
      <c r="D3474" s="42"/>
      <c r="E3474" s="42"/>
      <c r="F3474" s="47"/>
      <c r="G3474" s="40"/>
      <c r="H3474" s="47"/>
      <c r="I3474" s="47"/>
      <c r="J3474" s="47"/>
      <c r="K3474" s="47"/>
      <c r="L3474" s="42"/>
      <c r="M3474" s="42"/>
      <c r="N3474" s="42"/>
      <c r="O3474" s="47"/>
      <c r="P3474" s="40"/>
      <c r="Q3474" s="47"/>
      <c r="R3474" s="47"/>
      <c r="S3474" s="47"/>
      <c r="T3474" s="47"/>
      <c r="U3474" s="40"/>
      <c r="V3474" s="40"/>
      <c r="W3474" s="48"/>
      <c r="X3474" s="40"/>
      <c r="Y3474" s="40"/>
      <c r="Z3474" s="40"/>
      <c r="AA3474" s="42"/>
      <c r="AB3474" s="42"/>
      <c r="AC3474" s="42"/>
      <c r="AD3474" s="42"/>
      <c r="AE3474" s="42"/>
      <c r="AF3474" s="42"/>
      <c r="AG3474" s="42"/>
      <c r="AH3474" s="42"/>
      <c r="AI3474" s="40"/>
      <c r="AJ3474" s="40"/>
      <c r="AK3474" s="40"/>
      <c r="AL3474" s="40"/>
    </row>
    <row r="3475" spans="1:38">
      <c r="A3475" s="46"/>
      <c r="B3475" s="40"/>
      <c r="C3475" s="42"/>
      <c r="D3475" s="42"/>
      <c r="E3475" s="42"/>
      <c r="F3475" s="47"/>
      <c r="G3475" s="40"/>
      <c r="H3475" s="47"/>
      <c r="I3475" s="47"/>
      <c r="J3475" s="47"/>
      <c r="K3475" s="47"/>
      <c r="L3475" s="42"/>
      <c r="M3475" s="42"/>
      <c r="N3475" s="42"/>
      <c r="O3475" s="47"/>
      <c r="P3475" s="40"/>
      <c r="Q3475" s="47"/>
      <c r="R3475" s="47"/>
      <c r="S3475" s="47"/>
      <c r="T3475" s="47"/>
      <c r="U3475" s="40"/>
      <c r="V3475" s="40"/>
      <c r="W3475" s="48"/>
      <c r="X3475" s="40"/>
      <c r="Y3475" s="40"/>
      <c r="Z3475" s="40"/>
      <c r="AA3475" s="42"/>
      <c r="AB3475" s="42"/>
      <c r="AC3475" s="42"/>
      <c r="AD3475" s="42"/>
      <c r="AE3475" s="42"/>
      <c r="AF3475" s="42"/>
      <c r="AG3475" s="42"/>
      <c r="AH3475" s="42"/>
      <c r="AI3475" s="40"/>
      <c r="AJ3475" s="40"/>
      <c r="AK3475" s="40"/>
      <c r="AL3475" s="40"/>
    </row>
    <row r="3476" spans="1:38">
      <c r="A3476" s="46"/>
      <c r="B3476" s="40"/>
      <c r="C3476" s="42"/>
      <c r="D3476" s="42"/>
      <c r="E3476" s="42"/>
      <c r="F3476" s="47"/>
      <c r="G3476" s="40"/>
      <c r="H3476" s="47"/>
      <c r="I3476" s="47"/>
      <c r="J3476" s="47"/>
      <c r="K3476" s="47"/>
      <c r="L3476" s="42"/>
      <c r="M3476" s="42"/>
      <c r="N3476" s="42"/>
      <c r="O3476" s="47"/>
      <c r="P3476" s="40"/>
      <c r="Q3476" s="47"/>
      <c r="R3476" s="47"/>
      <c r="S3476" s="47"/>
      <c r="T3476" s="47"/>
      <c r="U3476" s="40"/>
      <c r="V3476" s="40"/>
      <c r="W3476" s="48"/>
      <c r="X3476" s="40"/>
      <c r="Y3476" s="40"/>
      <c r="Z3476" s="40"/>
      <c r="AA3476" s="42"/>
      <c r="AB3476" s="42"/>
      <c r="AC3476" s="42"/>
      <c r="AD3476" s="42"/>
      <c r="AE3476" s="42"/>
      <c r="AF3476" s="42"/>
      <c r="AG3476" s="42"/>
      <c r="AH3476" s="42"/>
      <c r="AI3476" s="40"/>
      <c r="AJ3476" s="40"/>
      <c r="AK3476" s="40"/>
      <c r="AL3476" s="40"/>
    </row>
    <row r="3477" spans="1:38">
      <c r="A3477" s="46"/>
      <c r="B3477" s="40"/>
      <c r="C3477" s="42"/>
      <c r="D3477" s="42"/>
      <c r="E3477" s="42"/>
      <c r="F3477" s="47"/>
      <c r="G3477" s="40"/>
      <c r="H3477" s="47"/>
      <c r="I3477" s="47"/>
      <c r="J3477" s="47"/>
      <c r="K3477" s="47"/>
      <c r="L3477" s="42"/>
      <c r="M3477" s="42"/>
      <c r="N3477" s="42"/>
      <c r="O3477" s="47"/>
      <c r="P3477" s="40"/>
      <c r="Q3477" s="47"/>
      <c r="R3477" s="47"/>
      <c r="S3477" s="47"/>
      <c r="T3477" s="47"/>
      <c r="U3477" s="40"/>
      <c r="V3477" s="40"/>
      <c r="W3477" s="48"/>
      <c r="X3477" s="40"/>
      <c r="Y3477" s="40"/>
      <c r="Z3477" s="40"/>
      <c r="AA3477" s="42"/>
      <c r="AB3477" s="42"/>
      <c r="AC3477" s="42"/>
      <c r="AD3477" s="42"/>
      <c r="AE3477" s="42"/>
      <c r="AF3477" s="42"/>
      <c r="AG3477" s="42"/>
      <c r="AH3477" s="42"/>
      <c r="AI3477" s="40"/>
      <c r="AJ3477" s="40"/>
      <c r="AK3477" s="40"/>
      <c r="AL3477" s="40"/>
    </row>
    <row r="3478" spans="1:38">
      <c r="A3478" s="46"/>
      <c r="B3478" s="40"/>
      <c r="C3478" s="42"/>
      <c r="D3478" s="42"/>
      <c r="E3478" s="42"/>
      <c r="F3478" s="47"/>
      <c r="G3478" s="40"/>
      <c r="H3478" s="47"/>
      <c r="I3478" s="47"/>
      <c r="J3478" s="47"/>
      <c r="K3478" s="47"/>
      <c r="L3478" s="42"/>
      <c r="M3478" s="42"/>
      <c r="N3478" s="42"/>
      <c r="O3478" s="47"/>
      <c r="P3478" s="40"/>
      <c r="Q3478" s="47"/>
      <c r="R3478" s="47"/>
      <c r="S3478" s="47"/>
      <c r="T3478" s="47"/>
      <c r="U3478" s="40"/>
      <c r="V3478" s="40"/>
      <c r="W3478" s="48"/>
      <c r="X3478" s="40"/>
      <c r="Y3478" s="40"/>
      <c r="Z3478" s="40"/>
      <c r="AA3478" s="42"/>
      <c r="AB3478" s="42"/>
      <c r="AC3478" s="42"/>
      <c r="AD3478" s="42"/>
      <c r="AE3478" s="42"/>
      <c r="AF3478" s="42"/>
      <c r="AG3478" s="42"/>
      <c r="AH3478" s="42"/>
      <c r="AI3478" s="40"/>
      <c r="AJ3478" s="40"/>
      <c r="AK3478" s="40"/>
      <c r="AL3478" s="40"/>
    </row>
    <row r="3479" spans="1:38">
      <c r="A3479" s="46"/>
      <c r="B3479" s="40"/>
      <c r="C3479" s="42"/>
      <c r="D3479" s="42"/>
      <c r="E3479" s="42"/>
      <c r="F3479" s="47"/>
      <c r="G3479" s="40"/>
      <c r="H3479" s="47"/>
      <c r="I3479" s="47"/>
      <c r="J3479" s="47"/>
      <c r="K3479" s="47"/>
      <c r="L3479" s="42"/>
      <c r="M3479" s="42"/>
      <c r="N3479" s="42"/>
      <c r="O3479" s="47"/>
      <c r="P3479" s="40"/>
      <c r="Q3479" s="47"/>
      <c r="R3479" s="47"/>
      <c r="S3479" s="47"/>
      <c r="T3479" s="47"/>
      <c r="U3479" s="40"/>
      <c r="V3479" s="40"/>
      <c r="W3479" s="48"/>
      <c r="X3479" s="40"/>
      <c r="Y3479" s="40"/>
      <c r="Z3479" s="40"/>
      <c r="AA3479" s="42"/>
      <c r="AB3479" s="42"/>
      <c r="AC3479" s="42"/>
      <c r="AD3479" s="42"/>
      <c r="AE3479" s="42"/>
      <c r="AF3479" s="42"/>
      <c r="AG3479" s="42"/>
      <c r="AH3479" s="42"/>
      <c r="AI3479" s="40"/>
      <c r="AJ3479" s="40"/>
      <c r="AK3479" s="40"/>
      <c r="AL3479" s="40"/>
    </row>
    <row r="3480" spans="1:38">
      <c r="A3480" s="46"/>
      <c r="B3480" s="40"/>
      <c r="C3480" s="42"/>
      <c r="D3480" s="42"/>
      <c r="E3480" s="42"/>
      <c r="F3480" s="47"/>
      <c r="G3480" s="40"/>
      <c r="H3480" s="47"/>
      <c r="I3480" s="47"/>
      <c r="J3480" s="47"/>
      <c r="K3480" s="47"/>
      <c r="L3480" s="42"/>
      <c r="M3480" s="42"/>
      <c r="N3480" s="42"/>
      <c r="O3480" s="47"/>
      <c r="P3480" s="40"/>
      <c r="Q3480" s="47"/>
      <c r="R3480" s="47"/>
      <c r="S3480" s="47"/>
      <c r="T3480" s="47"/>
      <c r="U3480" s="40"/>
      <c r="V3480" s="40"/>
      <c r="W3480" s="48"/>
      <c r="X3480" s="40"/>
      <c r="Y3480" s="40"/>
      <c r="Z3480" s="40"/>
      <c r="AA3480" s="42"/>
      <c r="AB3480" s="42"/>
      <c r="AC3480" s="42"/>
      <c r="AD3480" s="42"/>
      <c r="AE3480" s="42"/>
      <c r="AF3480" s="42"/>
      <c r="AG3480" s="42"/>
      <c r="AH3480" s="42"/>
      <c r="AI3480" s="40"/>
      <c r="AJ3480" s="40"/>
      <c r="AK3480" s="40"/>
      <c r="AL3480" s="40"/>
    </row>
    <row r="3481" spans="1:38">
      <c r="A3481" s="46"/>
      <c r="B3481" s="40"/>
      <c r="C3481" s="42"/>
      <c r="D3481" s="42"/>
      <c r="E3481" s="42"/>
      <c r="F3481" s="47"/>
      <c r="G3481" s="40"/>
      <c r="H3481" s="47"/>
      <c r="I3481" s="47"/>
      <c r="J3481" s="47"/>
      <c r="K3481" s="47"/>
      <c r="L3481" s="42"/>
      <c r="M3481" s="42"/>
      <c r="N3481" s="42"/>
      <c r="O3481" s="47"/>
      <c r="P3481" s="40"/>
      <c r="Q3481" s="47"/>
      <c r="R3481" s="47"/>
      <c r="S3481" s="47"/>
      <c r="T3481" s="47"/>
      <c r="U3481" s="40"/>
      <c r="V3481" s="40"/>
      <c r="W3481" s="48"/>
      <c r="X3481" s="40"/>
      <c r="Y3481" s="40"/>
      <c r="Z3481" s="40"/>
      <c r="AA3481" s="42"/>
      <c r="AB3481" s="42"/>
      <c r="AC3481" s="42"/>
      <c r="AD3481" s="42"/>
      <c r="AE3481" s="42"/>
      <c r="AF3481" s="42"/>
      <c r="AG3481" s="42"/>
      <c r="AH3481" s="42"/>
      <c r="AI3481" s="40"/>
      <c r="AJ3481" s="40"/>
      <c r="AK3481" s="40"/>
      <c r="AL3481" s="40"/>
    </row>
    <row r="3482" spans="1:38">
      <c r="A3482" s="46"/>
      <c r="B3482" s="40"/>
      <c r="C3482" s="42"/>
      <c r="D3482" s="42"/>
      <c r="E3482" s="42"/>
      <c r="F3482" s="47"/>
      <c r="G3482" s="40"/>
      <c r="H3482" s="47"/>
      <c r="I3482" s="47"/>
      <c r="J3482" s="47"/>
      <c r="K3482" s="47"/>
      <c r="L3482" s="42"/>
      <c r="M3482" s="42"/>
      <c r="N3482" s="42"/>
      <c r="O3482" s="47"/>
      <c r="P3482" s="40"/>
      <c r="Q3482" s="47"/>
      <c r="R3482" s="47"/>
      <c r="S3482" s="47"/>
      <c r="T3482" s="47"/>
      <c r="U3482" s="40"/>
      <c r="V3482" s="40"/>
      <c r="W3482" s="48"/>
      <c r="X3482" s="40"/>
      <c r="Y3482" s="40"/>
      <c r="Z3482" s="40"/>
      <c r="AA3482" s="42"/>
      <c r="AB3482" s="42"/>
      <c r="AC3482" s="42"/>
      <c r="AD3482" s="42"/>
      <c r="AE3482" s="42"/>
      <c r="AF3482" s="42"/>
      <c r="AG3482" s="42"/>
      <c r="AH3482" s="42"/>
      <c r="AI3482" s="40"/>
      <c r="AJ3482" s="40"/>
      <c r="AK3482" s="40"/>
      <c r="AL3482" s="40"/>
    </row>
    <row r="3483" spans="1:38">
      <c r="A3483" s="46"/>
      <c r="B3483" s="40"/>
      <c r="C3483" s="42"/>
      <c r="D3483" s="42"/>
      <c r="E3483" s="42"/>
      <c r="F3483" s="47"/>
      <c r="G3483" s="40"/>
      <c r="H3483" s="47"/>
      <c r="I3483" s="47"/>
      <c r="J3483" s="47"/>
      <c r="K3483" s="47"/>
      <c r="L3483" s="42"/>
      <c r="M3483" s="42"/>
      <c r="N3483" s="42"/>
      <c r="O3483" s="47"/>
      <c r="P3483" s="40"/>
      <c r="Q3483" s="47"/>
      <c r="R3483" s="47"/>
      <c r="S3483" s="47"/>
      <c r="T3483" s="47"/>
      <c r="U3483" s="40"/>
      <c r="V3483" s="40"/>
      <c r="W3483" s="48"/>
      <c r="X3483" s="40"/>
      <c r="Y3483" s="40"/>
      <c r="Z3483" s="40"/>
      <c r="AA3483" s="42"/>
      <c r="AB3483" s="42"/>
      <c r="AC3483" s="42"/>
      <c r="AD3483" s="42"/>
      <c r="AE3483" s="42"/>
      <c r="AF3483" s="42"/>
      <c r="AG3483" s="42"/>
      <c r="AH3483" s="42"/>
      <c r="AI3483" s="40"/>
      <c r="AJ3483" s="40"/>
      <c r="AK3483" s="40"/>
      <c r="AL3483" s="40"/>
    </row>
    <row r="3484" spans="1:38">
      <c r="A3484" s="46"/>
      <c r="B3484" s="40"/>
      <c r="C3484" s="42"/>
      <c r="D3484" s="42"/>
      <c r="E3484" s="42"/>
      <c r="F3484" s="47"/>
      <c r="G3484" s="40"/>
      <c r="H3484" s="47"/>
      <c r="I3484" s="47"/>
      <c r="J3484" s="47"/>
      <c r="K3484" s="47"/>
      <c r="L3484" s="42"/>
      <c r="M3484" s="42"/>
      <c r="N3484" s="42"/>
      <c r="O3484" s="47"/>
      <c r="P3484" s="40"/>
      <c r="Q3484" s="47"/>
      <c r="R3484" s="47"/>
      <c r="S3484" s="47"/>
      <c r="T3484" s="47"/>
      <c r="U3484" s="40"/>
      <c r="V3484" s="40"/>
      <c r="W3484" s="48"/>
      <c r="X3484" s="40"/>
      <c r="Y3484" s="40"/>
      <c r="Z3484" s="40"/>
      <c r="AA3484" s="42"/>
      <c r="AB3484" s="42"/>
      <c r="AC3484" s="42"/>
      <c r="AD3484" s="42"/>
      <c r="AE3484" s="42"/>
      <c r="AF3484" s="42"/>
      <c r="AG3484" s="42"/>
      <c r="AH3484" s="42"/>
      <c r="AI3484" s="40"/>
      <c r="AJ3484" s="40"/>
      <c r="AK3484" s="40"/>
      <c r="AL3484" s="40"/>
    </row>
    <row r="3485" spans="1:38">
      <c r="A3485" s="46"/>
      <c r="B3485" s="40"/>
      <c r="C3485" s="42"/>
      <c r="D3485" s="42"/>
      <c r="E3485" s="42"/>
      <c r="F3485" s="47"/>
      <c r="G3485" s="40"/>
      <c r="H3485" s="47"/>
      <c r="I3485" s="47"/>
      <c r="J3485" s="47"/>
      <c r="K3485" s="47"/>
      <c r="L3485" s="42"/>
      <c r="M3485" s="42"/>
      <c r="N3485" s="42"/>
      <c r="O3485" s="47"/>
      <c r="P3485" s="40"/>
      <c r="Q3485" s="47"/>
      <c r="R3485" s="47"/>
      <c r="S3485" s="47"/>
      <c r="T3485" s="47"/>
      <c r="U3485" s="40"/>
      <c r="V3485" s="40"/>
      <c r="W3485" s="48"/>
      <c r="X3485" s="40"/>
      <c r="Y3485" s="40"/>
      <c r="Z3485" s="40"/>
      <c r="AA3485" s="42"/>
      <c r="AB3485" s="42"/>
      <c r="AC3485" s="42"/>
      <c r="AD3485" s="42"/>
      <c r="AE3485" s="42"/>
      <c r="AF3485" s="42"/>
      <c r="AG3485" s="42"/>
      <c r="AH3485" s="42"/>
      <c r="AI3485" s="40"/>
      <c r="AJ3485" s="40"/>
      <c r="AK3485" s="40"/>
      <c r="AL3485" s="40"/>
    </row>
    <row r="3486" spans="1:38">
      <c r="A3486" s="46"/>
      <c r="B3486" s="40"/>
      <c r="C3486" s="42"/>
      <c r="D3486" s="42"/>
      <c r="E3486" s="42"/>
      <c r="F3486" s="47"/>
      <c r="G3486" s="40"/>
      <c r="H3486" s="47"/>
      <c r="I3486" s="47"/>
      <c r="J3486" s="47"/>
      <c r="K3486" s="47"/>
      <c r="L3486" s="42"/>
      <c r="M3486" s="42"/>
      <c r="N3486" s="42"/>
      <c r="O3486" s="47"/>
      <c r="P3486" s="40"/>
      <c r="Q3486" s="47"/>
      <c r="R3486" s="47"/>
      <c r="S3486" s="47"/>
      <c r="T3486" s="47"/>
      <c r="U3486" s="40"/>
      <c r="V3486" s="40"/>
      <c r="W3486" s="48"/>
      <c r="X3486" s="40"/>
      <c r="Y3486" s="40"/>
      <c r="Z3486" s="40"/>
      <c r="AA3486" s="42"/>
      <c r="AB3486" s="42"/>
      <c r="AC3486" s="42"/>
      <c r="AD3486" s="42"/>
      <c r="AE3486" s="42"/>
      <c r="AF3486" s="42"/>
      <c r="AG3486" s="42"/>
      <c r="AH3486" s="42"/>
      <c r="AI3486" s="40"/>
      <c r="AJ3486" s="40"/>
      <c r="AK3486" s="40"/>
      <c r="AL3486" s="40"/>
    </row>
    <row r="3487" spans="1:38">
      <c r="A3487" s="46"/>
      <c r="B3487" s="40"/>
      <c r="C3487" s="42"/>
      <c r="D3487" s="42"/>
      <c r="E3487" s="42"/>
      <c r="F3487" s="47"/>
      <c r="G3487" s="40"/>
      <c r="H3487" s="47"/>
      <c r="I3487" s="47"/>
      <c r="J3487" s="47"/>
      <c r="K3487" s="47"/>
      <c r="L3487" s="42"/>
      <c r="M3487" s="42"/>
      <c r="N3487" s="42"/>
      <c r="O3487" s="47"/>
      <c r="P3487" s="40"/>
      <c r="Q3487" s="47"/>
      <c r="R3487" s="47"/>
      <c r="S3487" s="47"/>
      <c r="T3487" s="47"/>
      <c r="U3487" s="40"/>
      <c r="V3487" s="40"/>
      <c r="W3487" s="48"/>
      <c r="X3487" s="40"/>
      <c r="Y3487" s="40"/>
      <c r="Z3487" s="40"/>
      <c r="AA3487" s="42"/>
      <c r="AB3487" s="42"/>
      <c r="AC3487" s="42"/>
      <c r="AD3487" s="42"/>
      <c r="AE3487" s="42"/>
      <c r="AF3487" s="42"/>
      <c r="AG3487" s="42"/>
      <c r="AH3487" s="42"/>
      <c r="AI3487" s="40"/>
      <c r="AJ3487" s="40"/>
      <c r="AK3487" s="40"/>
      <c r="AL3487" s="40"/>
    </row>
    <row r="3488" spans="1:38">
      <c r="A3488" s="46"/>
      <c r="B3488" s="40"/>
      <c r="C3488" s="42"/>
      <c r="D3488" s="42"/>
      <c r="E3488" s="42"/>
      <c r="F3488" s="47"/>
      <c r="G3488" s="40"/>
      <c r="H3488" s="47"/>
      <c r="I3488" s="47"/>
      <c r="J3488" s="47"/>
      <c r="K3488" s="47"/>
      <c r="L3488" s="42"/>
      <c r="M3488" s="42"/>
      <c r="N3488" s="42"/>
      <c r="O3488" s="47"/>
      <c r="P3488" s="40"/>
      <c r="Q3488" s="47"/>
      <c r="R3488" s="47"/>
      <c r="S3488" s="47"/>
      <c r="T3488" s="47"/>
      <c r="U3488" s="40"/>
      <c r="V3488" s="40"/>
      <c r="W3488" s="48"/>
      <c r="X3488" s="40"/>
      <c r="Y3488" s="40"/>
      <c r="Z3488" s="40"/>
      <c r="AA3488" s="42"/>
      <c r="AB3488" s="42"/>
      <c r="AC3488" s="42"/>
      <c r="AD3488" s="42"/>
      <c r="AE3488" s="42"/>
      <c r="AF3488" s="42"/>
      <c r="AG3488" s="42"/>
      <c r="AH3488" s="42"/>
      <c r="AI3488" s="40"/>
      <c r="AJ3488" s="40"/>
      <c r="AK3488" s="40"/>
      <c r="AL3488" s="40"/>
    </row>
    <row r="3489" spans="1:38">
      <c r="A3489" s="46"/>
      <c r="B3489" s="40"/>
      <c r="C3489" s="42"/>
      <c r="D3489" s="42"/>
      <c r="E3489" s="42"/>
      <c r="F3489" s="47"/>
      <c r="G3489" s="40"/>
      <c r="H3489" s="47"/>
      <c r="I3489" s="47"/>
      <c r="J3489" s="47"/>
      <c r="K3489" s="47"/>
      <c r="L3489" s="42"/>
      <c r="M3489" s="42"/>
      <c r="N3489" s="42"/>
      <c r="O3489" s="47"/>
      <c r="P3489" s="40"/>
      <c r="Q3489" s="47"/>
      <c r="R3489" s="47"/>
      <c r="S3489" s="47"/>
      <c r="T3489" s="47"/>
      <c r="U3489" s="40"/>
      <c r="V3489" s="40"/>
      <c r="W3489" s="48"/>
      <c r="X3489" s="40"/>
      <c r="Y3489" s="40"/>
      <c r="Z3489" s="40"/>
      <c r="AA3489" s="42"/>
      <c r="AB3489" s="42"/>
      <c r="AC3489" s="42"/>
      <c r="AD3489" s="42"/>
      <c r="AE3489" s="42"/>
      <c r="AF3489" s="42"/>
      <c r="AG3489" s="42"/>
      <c r="AH3489" s="42"/>
      <c r="AI3489" s="40"/>
      <c r="AJ3489" s="40"/>
      <c r="AK3489" s="40"/>
      <c r="AL3489" s="40"/>
    </row>
    <row r="3490" spans="1:38">
      <c r="A3490" s="46"/>
      <c r="B3490" s="40"/>
      <c r="C3490" s="42"/>
      <c r="D3490" s="42"/>
      <c r="E3490" s="42"/>
      <c r="F3490" s="47"/>
      <c r="G3490" s="40"/>
      <c r="H3490" s="47"/>
      <c r="I3490" s="47"/>
      <c r="J3490" s="47"/>
      <c r="K3490" s="47"/>
      <c r="L3490" s="42"/>
      <c r="M3490" s="42"/>
      <c r="N3490" s="42"/>
      <c r="O3490" s="47"/>
      <c r="P3490" s="40"/>
      <c r="Q3490" s="47"/>
      <c r="R3490" s="47"/>
      <c r="S3490" s="47"/>
      <c r="T3490" s="47"/>
      <c r="U3490" s="40"/>
      <c r="V3490" s="40"/>
      <c r="W3490" s="48"/>
      <c r="X3490" s="40"/>
      <c r="Y3490" s="40"/>
      <c r="Z3490" s="40"/>
      <c r="AA3490" s="42"/>
      <c r="AB3490" s="42"/>
      <c r="AC3490" s="42"/>
      <c r="AD3490" s="42"/>
      <c r="AE3490" s="42"/>
      <c r="AF3490" s="42"/>
      <c r="AG3490" s="42"/>
      <c r="AH3490" s="42"/>
      <c r="AI3490" s="40"/>
      <c r="AJ3490" s="40"/>
      <c r="AK3490" s="40"/>
      <c r="AL3490" s="40"/>
    </row>
    <row r="3491" spans="1:38">
      <c r="A3491" s="46"/>
      <c r="B3491" s="40"/>
      <c r="C3491" s="42"/>
      <c r="D3491" s="42"/>
      <c r="E3491" s="42"/>
      <c r="F3491" s="47"/>
      <c r="G3491" s="40"/>
      <c r="H3491" s="47"/>
      <c r="I3491" s="47"/>
      <c r="J3491" s="47"/>
      <c r="K3491" s="47"/>
      <c r="L3491" s="42"/>
      <c r="M3491" s="42"/>
      <c r="N3491" s="42"/>
      <c r="O3491" s="47"/>
      <c r="P3491" s="40"/>
      <c r="Q3491" s="47"/>
      <c r="R3491" s="47"/>
      <c r="S3491" s="47"/>
      <c r="T3491" s="47"/>
      <c r="U3491" s="40"/>
      <c r="V3491" s="40"/>
      <c r="W3491" s="48"/>
      <c r="X3491" s="40"/>
      <c r="Y3491" s="40"/>
      <c r="Z3491" s="40"/>
      <c r="AA3491" s="42"/>
      <c r="AB3491" s="42"/>
      <c r="AC3491" s="42"/>
      <c r="AD3491" s="42"/>
      <c r="AE3491" s="42"/>
      <c r="AF3491" s="42"/>
      <c r="AG3491" s="42"/>
      <c r="AH3491" s="42"/>
      <c r="AI3491" s="40"/>
      <c r="AJ3491" s="40"/>
      <c r="AK3491" s="40"/>
      <c r="AL3491" s="40"/>
    </row>
    <row r="3492" spans="1:38">
      <c r="A3492" s="46"/>
      <c r="B3492" s="40"/>
      <c r="C3492" s="42"/>
      <c r="D3492" s="42"/>
      <c r="E3492" s="42"/>
      <c r="F3492" s="47"/>
      <c r="G3492" s="40"/>
      <c r="H3492" s="47"/>
      <c r="I3492" s="47"/>
      <c r="J3492" s="47"/>
      <c r="K3492" s="47"/>
      <c r="L3492" s="42"/>
      <c r="M3492" s="42"/>
      <c r="N3492" s="42"/>
      <c r="O3492" s="47"/>
      <c r="P3492" s="40"/>
      <c r="Q3492" s="47"/>
      <c r="R3492" s="47"/>
      <c r="S3492" s="47"/>
      <c r="T3492" s="47"/>
      <c r="U3492" s="40"/>
      <c r="V3492" s="40"/>
      <c r="W3492" s="48"/>
      <c r="X3492" s="40"/>
      <c r="Y3492" s="40"/>
      <c r="Z3492" s="40"/>
      <c r="AA3492" s="42"/>
      <c r="AB3492" s="42"/>
      <c r="AC3492" s="42"/>
      <c r="AD3492" s="42"/>
      <c r="AE3492" s="42"/>
      <c r="AF3492" s="42"/>
      <c r="AG3492" s="42"/>
      <c r="AH3492" s="42"/>
      <c r="AI3492" s="40"/>
      <c r="AJ3492" s="40"/>
      <c r="AK3492" s="40"/>
      <c r="AL3492" s="40"/>
    </row>
    <row r="3493" spans="1:38">
      <c r="A3493" s="46"/>
      <c r="B3493" s="40"/>
      <c r="C3493" s="42"/>
      <c r="D3493" s="42"/>
      <c r="E3493" s="42"/>
      <c r="F3493" s="47"/>
      <c r="G3493" s="40"/>
      <c r="H3493" s="47"/>
      <c r="I3493" s="47"/>
      <c r="J3493" s="47"/>
      <c r="K3493" s="47"/>
      <c r="L3493" s="42"/>
      <c r="M3493" s="42"/>
      <c r="N3493" s="42"/>
      <c r="O3493" s="47"/>
      <c r="P3493" s="40"/>
      <c r="Q3493" s="47"/>
      <c r="R3493" s="47"/>
      <c r="S3493" s="47"/>
      <c r="T3493" s="47"/>
      <c r="U3493" s="40"/>
      <c r="V3493" s="40"/>
      <c r="W3493" s="48"/>
      <c r="X3493" s="40"/>
      <c r="Y3493" s="40"/>
      <c r="Z3493" s="40"/>
      <c r="AA3493" s="42"/>
      <c r="AB3493" s="42"/>
      <c r="AC3493" s="42"/>
      <c r="AD3493" s="42"/>
      <c r="AE3493" s="42"/>
      <c r="AF3493" s="42"/>
      <c r="AG3493" s="42"/>
      <c r="AH3493" s="42"/>
      <c r="AI3493" s="40"/>
      <c r="AJ3493" s="40"/>
      <c r="AK3493" s="40"/>
      <c r="AL3493" s="40"/>
    </row>
    <row r="3494" spans="1:38">
      <c r="A3494" s="46"/>
      <c r="B3494" s="40"/>
      <c r="C3494" s="42"/>
      <c r="D3494" s="42"/>
      <c r="E3494" s="42"/>
      <c r="F3494" s="47"/>
      <c r="G3494" s="40"/>
      <c r="H3494" s="47"/>
      <c r="I3494" s="47"/>
      <c r="J3494" s="47"/>
      <c r="K3494" s="47"/>
      <c r="L3494" s="42"/>
      <c r="M3494" s="42"/>
      <c r="N3494" s="42"/>
      <c r="O3494" s="47"/>
      <c r="P3494" s="40"/>
      <c r="Q3494" s="47"/>
      <c r="R3494" s="47"/>
      <c r="S3494" s="47"/>
      <c r="T3494" s="47"/>
      <c r="U3494" s="40"/>
      <c r="V3494" s="40"/>
      <c r="W3494" s="48"/>
      <c r="X3494" s="40"/>
      <c r="Y3494" s="40"/>
      <c r="Z3494" s="40"/>
      <c r="AA3494" s="42"/>
      <c r="AB3494" s="42"/>
      <c r="AC3494" s="42"/>
      <c r="AD3494" s="42"/>
      <c r="AE3494" s="42"/>
      <c r="AF3494" s="42"/>
      <c r="AG3494" s="42"/>
      <c r="AH3494" s="42"/>
      <c r="AI3494" s="40"/>
      <c r="AJ3494" s="40"/>
      <c r="AK3494" s="40"/>
      <c r="AL3494" s="40"/>
    </row>
    <row r="3495" spans="1:38">
      <c r="A3495" s="46"/>
      <c r="B3495" s="40"/>
      <c r="C3495" s="42"/>
      <c r="D3495" s="42"/>
      <c r="E3495" s="42"/>
      <c r="F3495" s="47"/>
      <c r="G3495" s="40"/>
      <c r="H3495" s="47"/>
      <c r="I3495" s="47"/>
      <c r="J3495" s="47"/>
      <c r="K3495" s="47"/>
      <c r="L3495" s="42"/>
      <c r="M3495" s="42"/>
      <c r="N3495" s="42"/>
      <c r="O3495" s="47"/>
      <c r="P3495" s="40"/>
      <c r="Q3495" s="47"/>
      <c r="R3495" s="47"/>
      <c r="S3495" s="47"/>
      <c r="T3495" s="47"/>
      <c r="U3495" s="40"/>
      <c r="V3495" s="40"/>
      <c r="W3495" s="48"/>
      <c r="X3495" s="40"/>
      <c r="Y3495" s="40"/>
      <c r="Z3495" s="40"/>
      <c r="AA3495" s="42"/>
      <c r="AB3495" s="42"/>
      <c r="AC3495" s="42"/>
      <c r="AD3495" s="42"/>
      <c r="AE3495" s="42"/>
      <c r="AF3495" s="42"/>
      <c r="AG3495" s="42"/>
      <c r="AH3495" s="42"/>
      <c r="AI3495" s="40"/>
      <c r="AJ3495" s="40"/>
      <c r="AK3495" s="40"/>
      <c r="AL3495" s="40"/>
    </row>
    <row r="3496" spans="1:38">
      <c r="A3496" s="46"/>
      <c r="B3496" s="40"/>
      <c r="C3496" s="42"/>
      <c r="D3496" s="42"/>
      <c r="E3496" s="42"/>
      <c r="F3496" s="47"/>
      <c r="G3496" s="40"/>
      <c r="H3496" s="47"/>
      <c r="I3496" s="47"/>
      <c r="J3496" s="47"/>
      <c r="K3496" s="47"/>
      <c r="L3496" s="42"/>
      <c r="M3496" s="42"/>
      <c r="N3496" s="42"/>
      <c r="O3496" s="47"/>
      <c r="P3496" s="40"/>
      <c r="Q3496" s="47"/>
      <c r="R3496" s="47"/>
      <c r="S3496" s="47"/>
      <c r="T3496" s="47"/>
      <c r="U3496" s="40"/>
      <c r="V3496" s="40"/>
      <c r="W3496" s="48"/>
      <c r="X3496" s="40"/>
      <c r="Y3496" s="40"/>
      <c r="Z3496" s="40"/>
      <c r="AA3496" s="42"/>
      <c r="AB3496" s="42"/>
      <c r="AC3496" s="42"/>
      <c r="AD3496" s="42"/>
      <c r="AE3496" s="42"/>
      <c r="AF3496" s="42"/>
      <c r="AG3496" s="42"/>
      <c r="AH3496" s="42"/>
      <c r="AI3496" s="40"/>
      <c r="AJ3496" s="40"/>
      <c r="AK3496" s="40"/>
      <c r="AL3496" s="40"/>
    </row>
    <row r="3497" spans="1:38">
      <c r="A3497" s="46"/>
      <c r="B3497" s="40"/>
      <c r="C3497" s="42"/>
      <c r="D3497" s="42"/>
      <c r="E3497" s="42"/>
      <c r="F3497" s="47"/>
      <c r="G3497" s="40"/>
      <c r="H3497" s="47"/>
      <c r="I3497" s="47"/>
      <c r="J3497" s="47"/>
      <c r="K3497" s="47"/>
      <c r="L3497" s="42"/>
      <c r="M3497" s="42"/>
      <c r="N3497" s="42"/>
      <c r="O3497" s="47"/>
      <c r="P3497" s="40"/>
      <c r="Q3497" s="47"/>
      <c r="R3497" s="47"/>
      <c r="S3497" s="47"/>
      <c r="T3497" s="47"/>
      <c r="U3497" s="40"/>
      <c r="V3497" s="40"/>
      <c r="W3497" s="48"/>
      <c r="X3497" s="40"/>
      <c r="Y3497" s="40"/>
      <c r="Z3497" s="40"/>
      <c r="AA3497" s="42"/>
      <c r="AB3497" s="42"/>
      <c r="AC3497" s="42"/>
      <c r="AD3497" s="42"/>
      <c r="AE3497" s="42"/>
      <c r="AF3497" s="42"/>
      <c r="AG3497" s="42"/>
      <c r="AH3497" s="42"/>
      <c r="AI3497" s="40"/>
      <c r="AJ3497" s="40"/>
      <c r="AK3497" s="40"/>
      <c r="AL3497" s="40"/>
    </row>
    <row r="3498" spans="1:38">
      <c r="A3498" s="46"/>
      <c r="B3498" s="40"/>
      <c r="C3498" s="42"/>
      <c r="D3498" s="42"/>
      <c r="E3498" s="42"/>
      <c r="F3498" s="47"/>
      <c r="G3498" s="40"/>
      <c r="H3498" s="47"/>
      <c r="I3498" s="47"/>
      <c r="J3498" s="47"/>
      <c r="K3498" s="47"/>
      <c r="L3498" s="42"/>
      <c r="M3498" s="42"/>
      <c r="N3498" s="42"/>
      <c r="O3498" s="47"/>
      <c r="P3498" s="40"/>
      <c r="Q3498" s="47"/>
      <c r="R3498" s="47"/>
      <c r="S3498" s="47"/>
      <c r="T3498" s="47"/>
      <c r="U3498" s="40"/>
      <c r="V3498" s="40"/>
      <c r="W3498" s="48"/>
      <c r="X3498" s="40"/>
      <c r="Y3498" s="40"/>
      <c r="Z3498" s="40"/>
      <c r="AA3498" s="42"/>
      <c r="AB3498" s="42"/>
      <c r="AC3498" s="42"/>
      <c r="AD3498" s="42"/>
      <c r="AE3498" s="42"/>
      <c r="AF3498" s="42"/>
      <c r="AG3498" s="42"/>
      <c r="AH3498" s="42"/>
      <c r="AI3498" s="40"/>
      <c r="AJ3498" s="40"/>
      <c r="AK3498" s="40"/>
      <c r="AL3498" s="40"/>
    </row>
    <row r="3499" spans="1:38">
      <c r="A3499" s="46"/>
      <c r="B3499" s="40"/>
      <c r="C3499" s="42"/>
      <c r="D3499" s="42"/>
      <c r="E3499" s="42"/>
      <c r="F3499" s="47"/>
      <c r="G3499" s="40"/>
      <c r="H3499" s="47"/>
      <c r="I3499" s="47"/>
      <c r="J3499" s="47"/>
      <c r="K3499" s="47"/>
      <c r="L3499" s="42"/>
      <c r="M3499" s="42"/>
      <c r="N3499" s="42"/>
      <c r="O3499" s="47"/>
      <c r="P3499" s="40"/>
      <c r="Q3499" s="47"/>
      <c r="R3499" s="47"/>
      <c r="S3499" s="47"/>
      <c r="T3499" s="47"/>
      <c r="U3499" s="40"/>
      <c r="V3499" s="40"/>
      <c r="W3499" s="48"/>
      <c r="X3499" s="40"/>
      <c r="Y3499" s="40"/>
      <c r="Z3499" s="40"/>
      <c r="AA3499" s="42"/>
      <c r="AB3499" s="42"/>
      <c r="AC3499" s="42"/>
      <c r="AD3499" s="42"/>
      <c r="AE3499" s="42"/>
      <c r="AF3499" s="42"/>
      <c r="AG3499" s="42"/>
      <c r="AH3499" s="42"/>
      <c r="AI3499" s="40"/>
      <c r="AJ3499" s="40"/>
      <c r="AK3499" s="40"/>
      <c r="AL3499" s="40"/>
    </row>
    <row r="3500" spans="1:38">
      <c r="A3500" s="46"/>
      <c r="B3500" s="40"/>
      <c r="C3500" s="42"/>
      <c r="D3500" s="42"/>
      <c r="E3500" s="42"/>
      <c r="F3500" s="47"/>
      <c r="G3500" s="40"/>
      <c r="H3500" s="47"/>
      <c r="I3500" s="47"/>
      <c r="J3500" s="47"/>
      <c r="K3500" s="47"/>
      <c r="L3500" s="42"/>
      <c r="M3500" s="42"/>
      <c r="N3500" s="42"/>
      <c r="O3500" s="47"/>
      <c r="P3500" s="40"/>
      <c r="Q3500" s="47"/>
      <c r="R3500" s="47"/>
      <c r="S3500" s="47"/>
      <c r="T3500" s="47"/>
      <c r="U3500" s="40"/>
      <c r="V3500" s="40"/>
      <c r="W3500" s="48"/>
      <c r="X3500" s="40"/>
      <c r="Y3500" s="40"/>
      <c r="Z3500" s="40"/>
      <c r="AA3500" s="42"/>
      <c r="AB3500" s="42"/>
      <c r="AC3500" s="42"/>
      <c r="AD3500" s="42"/>
      <c r="AE3500" s="42"/>
      <c r="AF3500" s="42"/>
      <c r="AG3500" s="42"/>
      <c r="AH3500" s="42"/>
      <c r="AI3500" s="40"/>
      <c r="AJ3500" s="40"/>
      <c r="AK3500" s="40"/>
      <c r="AL3500" s="40"/>
    </row>
    <row r="3501" spans="1:38">
      <c r="A3501" s="46"/>
      <c r="B3501" s="40"/>
      <c r="C3501" s="42"/>
      <c r="D3501" s="42"/>
      <c r="E3501" s="42"/>
      <c r="F3501" s="47"/>
      <c r="G3501" s="40"/>
      <c r="H3501" s="47"/>
      <c r="I3501" s="47"/>
      <c r="J3501" s="47"/>
      <c r="K3501" s="47"/>
      <c r="L3501" s="42"/>
      <c r="M3501" s="42"/>
      <c r="N3501" s="42"/>
      <c r="O3501" s="47"/>
      <c r="P3501" s="40"/>
      <c r="Q3501" s="47"/>
      <c r="R3501" s="47"/>
      <c r="S3501" s="47"/>
      <c r="T3501" s="47"/>
      <c r="U3501" s="40"/>
      <c r="V3501" s="40"/>
      <c r="W3501" s="48"/>
      <c r="X3501" s="40"/>
      <c r="Y3501" s="40"/>
      <c r="Z3501" s="40"/>
      <c r="AA3501" s="42"/>
      <c r="AB3501" s="42"/>
      <c r="AC3501" s="42"/>
      <c r="AD3501" s="42"/>
      <c r="AE3501" s="42"/>
      <c r="AF3501" s="42"/>
      <c r="AG3501" s="42"/>
      <c r="AH3501" s="42"/>
      <c r="AI3501" s="40"/>
      <c r="AJ3501" s="40"/>
      <c r="AK3501" s="40"/>
      <c r="AL3501" s="40"/>
    </row>
    <row r="3502" spans="1:38">
      <c r="A3502" s="46"/>
      <c r="B3502" s="40"/>
      <c r="C3502" s="42"/>
      <c r="D3502" s="42"/>
      <c r="E3502" s="42"/>
      <c r="F3502" s="47"/>
      <c r="G3502" s="40"/>
      <c r="H3502" s="47"/>
      <c r="I3502" s="47"/>
      <c r="J3502" s="47"/>
      <c r="K3502" s="47"/>
      <c r="L3502" s="42"/>
      <c r="M3502" s="42"/>
      <c r="N3502" s="42"/>
      <c r="O3502" s="47"/>
      <c r="P3502" s="40"/>
      <c r="Q3502" s="47"/>
      <c r="R3502" s="47"/>
      <c r="S3502" s="47"/>
      <c r="T3502" s="47"/>
      <c r="U3502" s="40"/>
      <c r="V3502" s="40"/>
      <c r="W3502" s="48"/>
      <c r="X3502" s="40"/>
      <c r="Y3502" s="40"/>
      <c r="Z3502" s="40"/>
      <c r="AA3502" s="42"/>
      <c r="AB3502" s="42"/>
      <c r="AC3502" s="42"/>
      <c r="AD3502" s="42"/>
      <c r="AE3502" s="42"/>
      <c r="AF3502" s="42"/>
      <c r="AG3502" s="42"/>
      <c r="AH3502" s="42"/>
      <c r="AI3502" s="40"/>
      <c r="AJ3502" s="40"/>
      <c r="AK3502" s="40"/>
      <c r="AL3502" s="40"/>
    </row>
    <row r="3503" spans="1:38">
      <c r="A3503" s="46"/>
      <c r="B3503" s="40"/>
      <c r="C3503" s="42"/>
      <c r="D3503" s="42"/>
      <c r="E3503" s="42"/>
      <c r="F3503" s="47"/>
      <c r="G3503" s="40"/>
      <c r="H3503" s="47"/>
      <c r="I3503" s="47"/>
      <c r="J3503" s="47"/>
      <c r="K3503" s="47"/>
      <c r="L3503" s="42"/>
      <c r="M3503" s="42"/>
      <c r="N3503" s="42"/>
      <c r="O3503" s="47"/>
      <c r="P3503" s="40"/>
      <c r="Q3503" s="47"/>
      <c r="R3503" s="47"/>
      <c r="S3503" s="47"/>
      <c r="T3503" s="47"/>
      <c r="U3503" s="40"/>
      <c r="V3503" s="40"/>
      <c r="W3503" s="48"/>
      <c r="X3503" s="40"/>
      <c r="Y3503" s="40"/>
      <c r="Z3503" s="40"/>
      <c r="AA3503" s="42"/>
      <c r="AB3503" s="42"/>
      <c r="AC3503" s="42"/>
      <c r="AD3503" s="42"/>
      <c r="AE3503" s="42"/>
      <c r="AF3503" s="42"/>
      <c r="AG3503" s="42"/>
      <c r="AH3503" s="42"/>
      <c r="AI3503" s="40"/>
      <c r="AJ3503" s="40"/>
      <c r="AK3503" s="40"/>
      <c r="AL3503" s="40"/>
    </row>
    <row r="3504" spans="1:38">
      <c r="A3504" s="46"/>
      <c r="B3504" s="40"/>
      <c r="C3504" s="42"/>
      <c r="D3504" s="42"/>
      <c r="E3504" s="42"/>
      <c r="F3504" s="47"/>
      <c r="G3504" s="40"/>
      <c r="H3504" s="47"/>
      <c r="I3504" s="47"/>
      <c r="J3504" s="47"/>
      <c r="K3504" s="47"/>
      <c r="L3504" s="42"/>
      <c r="M3504" s="42"/>
      <c r="N3504" s="42"/>
      <c r="O3504" s="47"/>
      <c r="P3504" s="40"/>
      <c r="Q3504" s="47"/>
      <c r="R3504" s="47"/>
      <c r="S3504" s="47"/>
      <c r="T3504" s="47"/>
      <c r="U3504" s="40"/>
      <c r="V3504" s="40"/>
      <c r="W3504" s="48"/>
      <c r="X3504" s="40"/>
      <c r="Y3504" s="40"/>
      <c r="Z3504" s="40"/>
      <c r="AA3504" s="42"/>
      <c r="AB3504" s="42"/>
      <c r="AC3504" s="42"/>
      <c r="AD3504" s="42"/>
      <c r="AE3504" s="42"/>
      <c r="AF3504" s="42"/>
      <c r="AG3504" s="42"/>
      <c r="AH3504" s="42"/>
      <c r="AI3504" s="40"/>
      <c r="AJ3504" s="40"/>
      <c r="AK3504" s="40"/>
      <c r="AL3504" s="40"/>
    </row>
    <row r="3505" spans="1:38">
      <c r="A3505" s="46"/>
      <c r="B3505" s="40"/>
      <c r="C3505" s="42"/>
      <c r="D3505" s="42"/>
      <c r="E3505" s="42"/>
      <c r="F3505" s="47"/>
      <c r="G3505" s="40"/>
      <c r="H3505" s="47"/>
      <c r="I3505" s="47"/>
      <c r="J3505" s="47"/>
      <c r="K3505" s="47"/>
      <c r="L3505" s="42"/>
      <c r="M3505" s="42"/>
      <c r="N3505" s="42"/>
      <c r="O3505" s="47"/>
      <c r="P3505" s="40"/>
      <c r="Q3505" s="47"/>
      <c r="R3505" s="47"/>
      <c r="S3505" s="47"/>
      <c r="T3505" s="47"/>
      <c r="U3505" s="40"/>
      <c r="V3505" s="40"/>
      <c r="W3505" s="48"/>
      <c r="X3505" s="40"/>
      <c r="Y3505" s="40"/>
      <c r="Z3505" s="40"/>
      <c r="AA3505" s="42"/>
      <c r="AB3505" s="42"/>
      <c r="AC3505" s="42"/>
      <c r="AD3505" s="42"/>
      <c r="AE3505" s="42"/>
      <c r="AF3505" s="42"/>
      <c r="AG3505" s="42"/>
      <c r="AH3505" s="42"/>
      <c r="AI3505" s="40"/>
      <c r="AJ3505" s="40"/>
      <c r="AK3505" s="40"/>
      <c r="AL3505" s="40"/>
    </row>
    <row r="3506" spans="1:38">
      <c r="A3506" s="46"/>
      <c r="B3506" s="40"/>
      <c r="C3506" s="42"/>
      <c r="D3506" s="42"/>
      <c r="E3506" s="42"/>
      <c r="F3506" s="47"/>
      <c r="G3506" s="40"/>
      <c r="H3506" s="47"/>
      <c r="I3506" s="47"/>
      <c r="J3506" s="47"/>
      <c r="K3506" s="47"/>
      <c r="L3506" s="42"/>
      <c r="M3506" s="42"/>
      <c r="N3506" s="42"/>
      <c r="O3506" s="47"/>
      <c r="P3506" s="40"/>
      <c r="Q3506" s="47"/>
      <c r="R3506" s="47"/>
      <c r="S3506" s="47"/>
      <c r="T3506" s="47"/>
      <c r="U3506" s="40"/>
      <c r="V3506" s="40"/>
      <c r="W3506" s="48"/>
      <c r="X3506" s="40"/>
      <c r="Y3506" s="40"/>
      <c r="Z3506" s="40"/>
      <c r="AA3506" s="42"/>
      <c r="AB3506" s="42"/>
      <c r="AC3506" s="42"/>
      <c r="AD3506" s="42"/>
      <c r="AE3506" s="42"/>
      <c r="AF3506" s="42"/>
      <c r="AG3506" s="42"/>
      <c r="AH3506" s="42"/>
      <c r="AI3506" s="40"/>
      <c r="AJ3506" s="40"/>
      <c r="AK3506" s="40"/>
      <c r="AL3506" s="40"/>
    </row>
    <row r="3507" spans="1:38">
      <c r="A3507" s="46"/>
      <c r="B3507" s="40"/>
      <c r="C3507" s="42"/>
      <c r="D3507" s="42"/>
      <c r="E3507" s="42"/>
      <c r="F3507" s="47"/>
      <c r="G3507" s="40"/>
      <c r="H3507" s="47"/>
      <c r="I3507" s="47"/>
      <c r="J3507" s="47"/>
      <c r="K3507" s="47"/>
      <c r="L3507" s="42"/>
      <c r="M3507" s="42"/>
      <c r="N3507" s="42"/>
      <c r="O3507" s="47"/>
      <c r="P3507" s="40"/>
      <c r="Q3507" s="47"/>
      <c r="R3507" s="47"/>
      <c r="S3507" s="47"/>
      <c r="T3507" s="47"/>
      <c r="U3507" s="40"/>
      <c r="V3507" s="40"/>
      <c r="W3507" s="48"/>
      <c r="X3507" s="40"/>
      <c r="Y3507" s="40"/>
      <c r="Z3507" s="40"/>
      <c r="AA3507" s="42"/>
      <c r="AB3507" s="42"/>
      <c r="AC3507" s="42"/>
      <c r="AD3507" s="42"/>
      <c r="AE3507" s="42"/>
      <c r="AF3507" s="42"/>
      <c r="AG3507" s="42"/>
      <c r="AH3507" s="42"/>
      <c r="AI3507" s="40"/>
      <c r="AJ3507" s="40"/>
      <c r="AK3507" s="40"/>
      <c r="AL3507" s="40"/>
    </row>
    <row r="3508" spans="1:38">
      <c r="A3508" s="46"/>
      <c r="B3508" s="40"/>
      <c r="C3508" s="42"/>
      <c r="D3508" s="42"/>
      <c r="E3508" s="42"/>
      <c r="F3508" s="47"/>
      <c r="G3508" s="40"/>
      <c r="H3508" s="47"/>
      <c r="I3508" s="47"/>
      <c r="J3508" s="47"/>
      <c r="K3508" s="47"/>
      <c r="L3508" s="42"/>
      <c r="M3508" s="42"/>
      <c r="N3508" s="42"/>
      <c r="O3508" s="47"/>
      <c r="P3508" s="40"/>
      <c r="Q3508" s="47"/>
      <c r="R3508" s="47"/>
      <c r="S3508" s="47"/>
      <c r="T3508" s="47"/>
      <c r="U3508" s="40"/>
      <c r="V3508" s="40"/>
      <c r="W3508" s="48"/>
      <c r="X3508" s="40"/>
      <c r="Y3508" s="40"/>
      <c r="Z3508" s="40"/>
      <c r="AA3508" s="42"/>
      <c r="AB3508" s="42"/>
      <c r="AC3508" s="42"/>
      <c r="AD3508" s="42"/>
      <c r="AE3508" s="42"/>
      <c r="AF3508" s="42"/>
      <c r="AG3508" s="42"/>
      <c r="AH3508" s="42"/>
      <c r="AI3508" s="40"/>
      <c r="AJ3508" s="40"/>
      <c r="AK3508" s="40"/>
      <c r="AL3508" s="40"/>
    </row>
    <row r="3509" spans="1:38">
      <c r="A3509" s="46"/>
      <c r="B3509" s="40"/>
      <c r="C3509" s="42"/>
      <c r="D3509" s="42"/>
      <c r="E3509" s="42"/>
      <c r="F3509" s="47"/>
      <c r="G3509" s="40"/>
      <c r="H3509" s="47"/>
      <c r="I3509" s="47"/>
      <c r="J3509" s="47"/>
      <c r="K3509" s="47"/>
      <c r="L3509" s="42"/>
      <c r="M3509" s="42"/>
      <c r="N3509" s="42"/>
      <c r="O3509" s="47"/>
      <c r="P3509" s="40"/>
      <c r="Q3509" s="47"/>
      <c r="R3509" s="47"/>
      <c r="S3509" s="47"/>
      <c r="T3509" s="47"/>
      <c r="U3509" s="40"/>
      <c r="V3509" s="40"/>
      <c r="W3509" s="48"/>
      <c r="X3509" s="40"/>
      <c r="Y3509" s="40"/>
      <c r="Z3509" s="40"/>
      <c r="AA3509" s="42"/>
      <c r="AB3509" s="42"/>
      <c r="AC3509" s="42"/>
      <c r="AD3509" s="42"/>
      <c r="AE3509" s="42"/>
      <c r="AF3509" s="42"/>
      <c r="AG3509" s="42"/>
      <c r="AH3509" s="42"/>
      <c r="AI3509" s="40"/>
      <c r="AJ3509" s="40"/>
      <c r="AK3509" s="40"/>
      <c r="AL3509" s="40"/>
    </row>
    <row r="3510" spans="1:38">
      <c r="A3510" s="46"/>
      <c r="B3510" s="40"/>
      <c r="C3510" s="42"/>
      <c r="D3510" s="42"/>
      <c r="E3510" s="42"/>
      <c r="F3510" s="47"/>
      <c r="G3510" s="40"/>
      <c r="H3510" s="47"/>
      <c r="I3510" s="47"/>
      <c r="J3510" s="47"/>
      <c r="K3510" s="47"/>
      <c r="L3510" s="42"/>
      <c r="M3510" s="42"/>
      <c r="N3510" s="42"/>
      <c r="O3510" s="47"/>
      <c r="P3510" s="40"/>
      <c r="Q3510" s="47"/>
      <c r="R3510" s="47"/>
      <c r="S3510" s="47"/>
      <c r="T3510" s="47"/>
      <c r="U3510" s="40"/>
      <c r="V3510" s="40"/>
      <c r="W3510" s="48"/>
      <c r="X3510" s="40"/>
      <c r="Y3510" s="40"/>
      <c r="Z3510" s="40"/>
      <c r="AA3510" s="42"/>
      <c r="AB3510" s="42"/>
      <c r="AC3510" s="42"/>
      <c r="AD3510" s="42"/>
      <c r="AE3510" s="42"/>
      <c r="AF3510" s="42"/>
      <c r="AG3510" s="42"/>
      <c r="AH3510" s="42"/>
      <c r="AI3510" s="40"/>
      <c r="AJ3510" s="40"/>
      <c r="AK3510" s="40"/>
      <c r="AL3510" s="40"/>
    </row>
    <row r="3511" spans="1:38">
      <c r="A3511" s="46"/>
      <c r="B3511" s="40"/>
      <c r="C3511" s="42"/>
      <c r="D3511" s="42"/>
      <c r="E3511" s="42"/>
      <c r="F3511" s="47"/>
      <c r="G3511" s="40"/>
      <c r="H3511" s="47"/>
      <c r="I3511" s="47"/>
      <c r="J3511" s="47"/>
      <c r="K3511" s="47"/>
      <c r="L3511" s="42"/>
      <c r="M3511" s="42"/>
      <c r="N3511" s="42"/>
      <c r="O3511" s="47"/>
      <c r="P3511" s="40"/>
      <c r="Q3511" s="47"/>
      <c r="R3511" s="47"/>
      <c r="S3511" s="47"/>
      <c r="T3511" s="47"/>
      <c r="U3511" s="40"/>
      <c r="V3511" s="40"/>
      <c r="W3511" s="48"/>
      <c r="X3511" s="40"/>
      <c r="Y3511" s="40"/>
      <c r="Z3511" s="40"/>
      <c r="AA3511" s="42"/>
      <c r="AB3511" s="42"/>
      <c r="AC3511" s="42"/>
      <c r="AD3511" s="42"/>
      <c r="AE3511" s="42"/>
      <c r="AF3511" s="42"/>
      <c r="AG3511" s="42"/>
      <c r="AH3511" s="42"/>
      <c r="AI3511" s="40"/>
      <c r="AJ3511" s="40"/>
      <c r="AK3511" s="40"/>
      <c r="AL3511" s="40"/>
    </row>
    <row r="3512" spans="1:38">
      <c r="A3512" s="46"/>
      <c r="B3512" s="40"/>
      <c r="C3512" s="42"/>
      <c r="D3512" s="42"/>
      <c r="E3512" s="42"/>
      <c r="F3512" s="47"/>
      <c r="G3512" s="40"/>
      <c r="H3512" s="47"/>
      <c r="I3512" s="47"/>
      <c r="J3512" s="47"/>
      <c r="K3512" s="47"/>
      <c r="L3512" s="42"/>
      <c r="M3512" s="42"/>
      <c r="N3512" s="42"/>
      <c r="O3512" s="47"/>
      <c r="P3512" s="40"/>
      <c r="Q3512" s="47"/>
      <c r="R3512" s="47"/>
      <c r="S3512" s="47"/>
      <c r="T3512" s="47"/>
      <c r="U3512" s="40"/>
      <c r="V3512" s="40"/>
      <c r="W3512" s="48"/>
      <c r="X3512" s="40"/>
      <c r="Y3512" s="40"/>
      <c r="Z3512" s="40"/>
      <c r="AA3512" s="42"/>
      <c r="AB3512" s="42"/>
      <c r="AC3512" s="42"/>
      <c r="AD3512" s="42"/>
      <c r="AE3512" s="42"/>
      <c r="AF3512" s="42"/>
      <c r="AG3512" s="42"/>
      <c r="AH3512" s="42"/>
      <c r="AI3512" s="40"/>
      <c r="AJ3512" s="40"/>
      <c r="AK3512" s="40"/>
      <c r="AL3512" s="40"/>
    </row>
    <row r="3513" spans="1:38">
      <c r="A3513" s="46"/>
      <c r="B3513" s="40"/>
      <c r="C3513" s="42"/>
      <c r="D3513" s="42"/>
      <c r="E3513" s="42"/>
      <c r="F3513" s="47"/>
      <c r="G3513" s="40"/>
      <c r="H3513" s="47"/>
      <c r="I3513" s="47"/>
      <c r="J3513" s="47"/>
      <c r="K3513" s="47"/>
      <c r="L3513" s="42"/>
      <c r="M3513" s="42"/>
      <c r="N3513" s="42"/>
      <c r="O3513" s="47"/>
      <c r="P3513" s="40"/>
      <c r="Q3513" s="47"/>
      <c r="R3513" s="47"/>
      <c r="S3513" s="47"/>
      <c r="T3513" s="47"/>
      <c r="U3513" s="40"/>
      <c r="V3513" s="40"/>
      <c r="W3513" s="48"/>
      <c r="X3513" s="40"/>
      <c r="Y3513" s="40"/>
      <c r="Z3513" s="40"/>
      <c r="AA3513" s="42"/>
      <c r="AB3513" s="42"/>
      <c r="AC3513" s="42"/>
      <c r="AD3513" s="42"/>
      <c r="AE3513" s="42"/>
      <c r="AF3513" s="42"/>
      <c r="AG3513" s="42"/>
      <c r="AH3513" s="42"/>
      <c r="AI3513" s="40"/>
      <c r="AJ3513" s="40"/>
      <c r="AK3513" s="40"/>
      <c r="AL3513" s="40"/>
    </row>
    <row r="3514" spans="1:38">
      <c r="A3514" s="46"/>
      <c r="B3514" s="40"/>
      <c r="C3514" s="42"/>
      <c r="D3514" s="42"/>
      <c r="E3514" s="42"/>
      <c r="F3514" s="47"/>
      <c r="G3514" s="40"/>
      <c r="H3514" s="47"/>
      <c r="I3514" s="47"/>
      <c r="J3514" s="47"/>
      <c r="K3514" s="47"/>
      <c r="L3514" s="42"/>
      <c r="M3514" s="42"/>
      <c r="N3514" s="42"/>
      <c r="O3514" s="47"/>
      <c r="P3514" s="40"/>
      <c r="Q3514" s="47"/>
      <c r="R3514" s="47"/>
      <c r="S3514" s="47"/>
      <c r="T3514" s="47"/>
      <c r="U3514" s="40"/>
      <c r="V3514" s="40"/>
      <c r="W3514" s="48"/>
      <c r="X3514" s="40"/>
      <c r="Y3514" s="40"/>
      <c r="Z3514" s="40"/>
      <c r="AA3514" s="42"/>
      <c r="AB3514" s="42"/>
      <c r="AC3514" s="42"/>
      <c r="AD3514" s="42"/>
      <c r="AE3514" s="42"/>
      <c r="AF3514" s="42"/>
      <c r="AG3514" s="42"/>
      <c r="AH3514" s="42"/>
      <c r="AI3514" s="40"/>
      <c r="AJ3514" s="40"/>
      <c r="AK3514" s="40"/>
      <c r="AL3514" s="40"/>
    </row>
    <row r="3515" spans="1:38">
      <c r="A3515" s="46"/>
      <c r="B3515" s="40"/>
      <c r="C3515" s="42"/>
      <c r="D3515" s="42"/>
      <c r="E3515" s="42"/>
      <c r="F3515" s="47"/>
      <c r="G3515" s="40"/>
      <c r="H3515" s="47"/>
      <c r="I3515" s="47"/>
      <c r="J3515" s="47"/>
      <c r="K3515" s="47"/>
      <c r="L3515" s="42"/>
      <c r="M3515" s="42"/>
      <c r="N3515" s="42"/>
      <c r="O3515" s="47"/>
      <c r="P3515" s="40"/>
      <c r="Q3515" s="47"/>
      <c r="R3515" s="47"/>
      <c r="S3515" s="47"/>
      <c r="T3515" s="47"/>
      <c r="U3515" s="40"/>
      <c r="V3515" s="40"/>
      <c r="W3515" s="48"/>
      <c r="X3515" s="40"/>
      <c r="Y3515" s="40"/>
      <c r="Z3515" s="40"/>
      <c r="AA3515" s="42"/>
      <c r="AB3515" s="42"/>
      <c r="AC3515" s="42"/>
      <c r="AD3515" s="42"/>
      <c r="AE3515" s="42"/>
      <c r="AF3515" s="42"/>
      <c r="AG3515" s="42"/>
      <c r="AH3515" s="42"/>
      <c r="AI3515" s="40"/>
      <c r="AJ3515" s="40"/>
      <c r="AK3515" s="40"/>
      <c r="AL3515" s="40"/>
    </row>
    <row r="3516" spans="1:38">
      <c r="A3516" s="46"/>
      <c r="B3516" s="40"/>
      <c r="C3516" s="42"/>
      <c r="D3516" s="42"/>
      <c r="E3516" s="42"/>
      <c r="F3516" s="47"/>
      <c r="G3516" s="40"/>
      <c r="H3516" s="47"/>
      <c r="I3516" s="47"/>
      <c r="J3516" s="47"/>
      <c r="K3516" s="47"/>
      <c r="L3516" s="42"/>
      <c r="M3516" s="42"/>
      <c r="N3516" s="42"/>
      <c r="O3516" s="47"/>
      <c r="P3516" s="40"/>
      <c r="Q3516" s="47"/>
      <c r="R3516" s="47"/>
      <c r="S3516" s="47"/>
      <c r="T3516" s="47"/>
      <c r="U3516" s="40"/>
      <c r="V3516" s="40"/>
      <c r="W3516" s="48"/>
      <c r="X3516" s="40"/>
      <c r="Y3516" s="40"/>
      <c r="Z3516" s="40"/>
      <c r="AA3516" s="42"/>
      <c r="AB3516" s="42"/>
      <c r="AC3516" s="42"/>
      <c r="AD3516" s="42"/>
      <c r="AE3516" s="42"/>
      <c r="AF3516" s="42"/>
      <c r="AG3516" s="42"/>
      <c r="AH3516" s="42"/>
      <c r="AI3516" s="40"/>
      <c r="AJ3516" s="40"/>
      <c r="AK3516" s="40"/>
      <c r="AL3516" s="40"/>
    </row>
    <row r="3517" spans="1:38">
      <c r="A3517" s="46"/>
      <c r="B3517" s="40"/>
      <c r="C3517" s="42"/>
      <c r="D3517" s="42"/>
      <c r="E3517" s="42"/>
      <c r="F3517" s="47"/>
      <c r="G3517" s="40"/>
      <c r="H3517" s="47"/>
      <c r="I3517" s="47"/>
      <c r="J3517" s="47"/>
      <c r="K3517" s="47"/>
      <c r="L3517" s="42"/>
      <c r="M3517" s="42"/>
      <c r="N3517" s="42"/>
      <c r="O3517" s="47"/>
      <c r="P3517" s="40"/>
      <c r="Q3517" s="47"/>
      <c r="R3517" s="47"/>
      <c r="S3517" s="47"/>
      <c r="T3517" s="47"/>
      <c r="U3517" s="40"/>
      <c r="V3517" s="40"/>
      <c r="W3517" s="48"/>
      <c r="X3517" s="40"/>
      <c r="Y3517" s="40"/>
      <c r="Z3517" s="40"/>
      <c r="AA3517" s="42"/>
      <c r="AB3517" s="42"/>
      <c r="AC3517" s="42"/>
      <c r="AD3517" s="42"/>
      <c r="AE3517" s="42"/>
      <c r="AF3517" s="42"/>
      <c r="AG3517" s="42"/>
      <c r="AH3517" s="42"/>
      <c r="AI3517" s="40"/>
      <c r="AJ3517" s="40"/>
      <c r="AK3517" s="40"/>
      <c r="AL3517" s="40"/>
    </row>
    <row r="3518" spans="1:38">
      <c r="A3518" s="46"/>
      <c r="B3518" s="40"/>
      <c r="C3518" s="42"/>
      <c r="D3518" s="42"/>
      <c r="E3518" s="42"/>
      <c r="F3518" s="47"/>
      <c r="G3518" s="40"/>
      <c r="H3518" s="47"/>
      <c r="I3518" s="47"/>
      <c r="J3518" s="47"/>
      <c r="K3518" s="47"/>
      <c r="L3518" s="42"/>
      <c r="M3518" s="42"/>
      <c r="N3518" s="42"/>
      <c r="O3518" s="47"/>
      <c r="P3518" s="40"/>
      <c r="Q3518" s="47"/>
      <c r="R3518" s="47"/>
      <c r="S3518" s="47"/>
      <c r="T3518" s="47"/>
      <c r="U3518" s="40"/>
      <c r="V3518" s="40"/>
      <c r="W3518" s="48"/>
      <c r="X3518" s="40"/>
      <c r="Y3518" s="40"/>
      <c r="Z3518" s="40"/>
      <c r="AA3518" s="42"/>
      <c r="AB3518" s="42"/>
      <c r="AC3518" s="42"/>
      <c r="AD3518" s="42"/>
      <c r="AE3518" s="42"/>
      <c r="AF3518" s="42"/>
      <c r="AG3518" s="42"/>
      <c r="AH3518" s="42"/>
      <c r="AI3518" s="40"/>
      <c r="AJ3518" s="40"/>
      <c r="AK3518" s="40"/>
      <c r="AL3518" s="40"/>
    </row>
    <row r="3519" spans="1:38">
      <c r="A3519" s="46"/>
      <c r="B3519" s="40"/>
      <c r="C3519" s="42"/>
      <c r="D3519" s="42"/>
      <c r="E3519" s="42"/>
      <c r="F3519" s="47"/>
      <c r="G3519" s="40"/>
      <c r="H3519" s="47"/>
      <c r="I3519" s="47"/>
      <c r="J3519" s="47"/>
      <c r="K3519" s="47"/>
      <c r="L3519" s="42"/>
      <c r="M3519" s="42"/>
      <c r="N3519" s="42"/>
      <c r="O3519" s="47"/>
      <c r="P3519" s="40"/>
      <c r="Q3519" s="47"/>
      <c r="R3519" s="47"/>
      <c r="S3519" s="47"/>
      <c r="T3519" s="47"/>
      <c r="U3519" s="40"/>
      <c r="V3519" s="40"/>
      <c r="W3519" s="48"/>
      <c r="X3519" s="40"/>
      <c r="Y3519" s="40"/>
      <c r="Z3519" s="40"/>
      <c r="AA3519" s="42"/>
      <c r="AB3519" s="42"/>
      <c r="AC3519" s="42"/>
      <c r="AD3519" s="42"/>
      <c r="AE3519" s="42"/>
      <c r="AF3519" s="42"/>
      <c r="AG3519" s="42"/>
      <c r="AH3519" s="42"/>
      <c r="AI3519" s="40"/>
      <c r="AJ3519" s="40"/>
      <c r="AK3519" s="40"/>
      <c r="AL3519" s="40"/>
    </row>
    <row r="3520" spans="1:38">
      <c r="A3520" s="46"/>
      <c r="B3520" s="40"/>
      <c r="C3520" s="42"/>
      <c r="D3520" s="42"/>
      <c r="E3520" s="42"/>
      <c r="F3520" s="47"/>
      <c r="G3520" s="40"/>
      <c r="H3520" s="47"/>
      <c r="I3520" s="47"/>
      <c r="J3520" s="47"/>
      <c r="K3520" s="47"/>
      <c r="L3520" s="42"/>
      <c r="M3520" s="42"/>
      <c r="N3520" s="42"/>
      <c r="O3520" s="47"/>
      <c r="P3520" s="40"/>
      <c r="Q3520" s="47"/>
      <c r="R3520" s="47"/>
      <c r="S3520" s="47"/>
      <c r="T3520" s="47"/>
      <c r="U3520" s="40"/>
      <c r="V3520" s="40"/>
      <c r="W3520" s="48"/>
      <c r="X3520" s="40"/>
      <c r="Y3520" s="40"/>
      <c r="Z3520" s="40"/>
      <c r="AA3520" s="42"/>
      <c r="AB3520" s="42"/>
      <c r="AC3520" s="42"/>
      <c r="AD3520" s="42"/>
      <c r="AE3520" s="42"/>
      <c r="AF3520" s="42"/>
      <c r="AG3520" s="42"/>
      <c r="AH3520" s="42"/>
      <c r="AI3520" s="40"/>
      <c r="AJ3520" s="40"/>
      <c r="AK3520" s="40"/>
      <c r="AL3520" s="40"/>
    </row>
    <row r="3521" spans="1:38">
      <c r="A3521" s="46"/>
      <c r="B3521" s="40"/>
      <c r="C3521" s="42"/>
      <c r="D3521" s="42"/>
      <c r="E3521" s="42"/>
      <c r="F3521" s="47"/>
      <c r="G3521" s="40"/>
      <c r="H3521" s="47"/>
      <c r="I3521" s="47"/>
      <c r="J3521" s="47"/>
      <c r="K3521" s="47"/>
      <c r="L3521" s="42"/>
      <c r="M3521" s="42"/>
      <c r="N3521" s="42"/>
      <c r="O3521" s="47"/>
      <c r="P3521" s="40"/>
      <c r="Q3521" s="47"/>
      <c r="R3521" s="47"/>
      <c r="S3521" s="47"/>
      <c r="T3521" s="47"/>
      <c r="U3521" s="40"/>
      <c r="V3521" s="40"/>
      <c r="W3521" s="48"/>
      <c r="X3521" s="40"/>
      <c r="Y3521" s="40"/>
      <c r="Z3521" s="40"/>
      <c r="AA3521" s="42"/>
      <c r="AB3521" s="42"/>
      <c r="AC3521" s="42"/>
      <c r="AD3521" s="42"/>
      <c r="AE3521" s="42"/>
      <c r="AF3521" s="42"/>
      <c r="AG3521" s="42"/>
      <c r="AH3521" s="42"/>
      <c r="AI3521" s="40"/>
      <c r="AJ3521" s="40"/>
      <c r="AK3521" s="40"/>
      <c r="AL3521" s="40"/>
    </row>
    <row r="3522" spans="1:38">
      <c r="A3522" s="46"/>
      <c r="B3522" s="40"/>
      <c r="C3522" s="42"/>
      <c r="D3522" s="42"/>
      <c r="E3522" s="42"/>
      <c r="F3522" s="47"/>
      <c r="G3522" s="40"/>
      <c r="H3522" s="47"/>
      <c r="I3522" s="47"/>
      <c r="J3522" s="47"/>
      <c r="K3522" s="47"/>
      <c r="L3522" s="42"/>
      <c r="M3522" s="42"/>
      <c r="N3522" s="42"/>
      <c r="O3522" s="47"/>
      <c r="P3522" s="40"/>
      <c r="Q3522" s="47"/>
      <c r="R3522" s="47"/>
      <c r="S3522" s="47"/>
      <c r="T3522" s="47"/>
      <c r="U3522" s="40"/>
      <c r="V3522" s="40"/>
      <c r="W3522" s="48"/>
      <c r="X3522" s="40"/>
      <c r="Y3522" s="40"/>
      <c r="Z3522" s="40"/>
      <c r="AA3522" s="42"/>
      <c r="AB3522" s="42"/>
      <c r="AC3522" s="42"/>
      <c r="AD3522" s="42"/>
      <c r="AE3522" s="42"/>
      <c r="AF3522" s="42"/>
      <c r="AG3522" s="42"/>
      <c r="AH3522" s="42"/>
      <c r="AI3522" s="40"/>
      <c r="AJ3522" s="40"/>
      <c r="AK3522" s="40"/>
      <c r="AL3522" s="40"/>
    </row>
    <row r="3523" spans="1:38">
      <c r="A3523" s="46"/>
      <c r="B3523" s="40"/>
      <c r="C3523" s="42"/>
      <c r="D3523" s="42"/>
      <c r="E3523" s="42"/>
      <c r="F3523" s="47"/>
      <c r="G3523" s="40"/>
      <c r="H3523" s="47"/>
      <c r="I3523" s="47"/>
      <c r="J3523" s="47"/>
      <c r="K3523" s="47"/>
      <c r="L3523" s="42"/>
      <c r="M3523" s="42"/>
      <c r="N3523" s="42"/>
      <c r="O3523" s="47"/>
      <c r="P3523" s="40"/>
      <c r="Q3523" s="47"/>
      <c r="R3523" s="47"/>
      <c r="S3523" s="47"/>
      <c r="T3523" s="47"/>
      <c r="U3523" s="40"/>
      <c r="V3523" s="40"/>
      <c r="W3523" s="48"/>
      <c r="X3523" s="40"/>
      <c r="Y3523" s="40"/>
      <c r="Z3523" s="40"/>
      <c r="AA3523" s="42"/>
      <c r="AB3523" s="42"/>
      <c r="AC3523" s="42"/>
      <c r="AD3523" s="42"/>
      <c r="AE3523" s="42"/>
      <c r="AF3523" s="42"/>
      <c r="AG3523" s="42"/>
      <c r="AH3523" s="42"/>
      <c r="AI3523" s="40"/>
      <c r="AJ3523" s="40"/>
      <c r="AK3523" s="40"/>
      <c r="AL3523" s="40"/>
    </row>
    <row r="3524" spans="1:38">
      <c r="A3524" s="46"/>
      <c r="B3524" s="40"/>
      <c r="C3524" s="42"/>
      <c r="D3524" s="42"/>
      <c r="E3524" s="42"/>
      <c r="F3524" s="47"/>
      <c r="G3524" s="40"/>
      <c r="H3524" s="47"/>
      <c r="I3524" s="47"/>
      <c r="J3524" s="47"/>
      <c r="K3524" s="47"/>
      <c r="L3524" s="42"/>
      <c r="M3524" s="42"/>
      <c r="N3524" s="42"/>
      <c r="O3524" s="47"/>
      <c r="P3524" s="40"/>
      <c r="Q3524" s="47"/>
      <c r="R3524" s="47"/>
      <c r="S3524" s="47"/>
      <c r="T3524" s="47"/>
      <c r="U3524" s="40"/>
      <c r="V3524" s="40"/>
      <c r="W3524" s="48"/>
      <c r="X3524" s="40"/>
      <c r="Y3524" s="40"/>
      <c r="Z3524" s="40"/>
      <c r="AA3524" s="42"/>
      <c r="AB3524" s="42"/>
      <c r="AC3524" s="42"/>
      <c r="AD3524" s="42"/>
      <c r="AE3524" s="42"/>
      <c r="AF3524" s="42"/>
      <c r="AG3524" s="42"/>
      <c r="AH3524" s="42"/>
      <c r="AI3524" s="40"/>
      <c r="AJ3524" s="40"/>
      <c r="AK3524" s="40"/>
      <c r="AL3524" s="40"/>
    </row>
    <row r="3525" spans="1:38">
      <c r="A3525" s="46"/>
      <c r="B3525" s="40"/>
      <c r="C3525" s="42"/>
      <c r="D3525" s="42"/>
      <c r="E3525" s="42"/>
      <c r="F3525" s="47"/>
      <c r="G3525" s="40"/>
      <c r="H3525" s="47"/>
      <c r="I3525" s="47"/>
      <c r="J3525" s="47"/>
      <c r="K3525" s="47"/>
      <c r="L3525" s="42"/>
      <c r="M3525" s="42"/>
      <c r="N3525" s="42"/>
      <c r="O3525" s="47"/>
      <c r="P3525" s="40"/>
      <c r="Q3525" s="47"/>
      <c r="R3525" s="47"/>
      <c r="S3525" s="47"/>
      <c r="T3525" s="47"/>
      <c r="U3525" s="40"/>
      <c r="V3525" s="40"/>
      <c r="W3525" s="48"/>
      <c r="X3525" s="40"/>
      <c r="Y3525" s="40"/>
      <c r="Z3525" s="40"/>
      <c r="AA3525" s="42"/>
      <c r="AB3525" s="42"/>
      <c r="AC3525" s="42"/>
      <c r="AD3525" s="42"/>
      <c r="AE3525" s="42"/>
      <c r="AF3525" s="42"/>
      <c r="AG3525" s="42"/>
      <c r="AH3525" s="42"/>
      <c r="AI3525" s="40"/>
      <c r="AJ3525" s="40"/>
      <c r="AK3525" s="40"/>
      <c r="AL3525" s="40"/>
    </row>
    <row r="3526" spans="1:38">
      <c r="A3526" s="46"/>
      <c r="B3526" s="40"/>
      <c r="C3526" s="42"/>
      <c r="D3526" s="42"/>
      <c r="E3526" s="42"/>
      <c r="F3526" s="47"/>
      <c r="G3526" s="40"/>
      <c r="H3526" s="47"/>
      <c r="I3526" s="47"/>
      <c r="J3526" s="47"/>
      <c r="K3526" s="47"/>
      <c r="L3526" s="42"/>
      <c r="M3526" s="42"/>
      <c r="N3526" s="42"/>
      <c r="O3526" s="47"/>
      <c r="P3526" s="40"/>
      <c r="Q3526" s="47"/>
      <c r="R3526" s="47"/>
      <c r="S3526" s="47"/>
      <c r="T3526" s="47"/>
      <c r="U3526" s="40"/>
      <c r="V3526" s="40"/>
      <c r="W3526" s="48"/>
      <c r="X3526" s="40"/>
      <c r="Y3526" s="40"/>
      <c r="Z3526" s="40"/>
      <c r="AA3526" s="42"/>
      <c r="AB3526" s="42"/>
      <c r="AC3526" s="42"/>
      <c r="AD3526" s="42"/>
      <c r="AE3526" s="42"/>
      <c r="AF3526" s="42"/>
      <c r="AG3526" s="42"/>
      <c r="AH3526" s="42"/>
      <c r="AI3526" s="40"/>
      <c r="AJ3526" s="40"/>
      <c r="AK3526" s="40"/>
      <c r="AL3526" s="40"/>
    </row>
    <row r="3527" spans="1:38">
      <c r="A3527" s="46"/>
      <c r="B3527" s="40"/>
      <c r="C3527" s="42"/>
      <c r="D3527" s="42"/>
      <c r="E3527" s="42"/>
      <c r="F3527" s="47"/>
      <c r="G3527" s="40"/>
      <c r="H3527" s="47"/>
      <c r="I3527" s="47"/>
      <c r="J3527" s="47"/>
      <c r="K3527" s="47"/>
      <c r="L3527" s="42"/>
      <c r="M3527" s="42"/>
      <c r="N3527" s="42"/>
      <c r="O3527" s="47"/>
      <c r="P3527" s="40"/>
      <c r="Q3527" s="47"/>
      <c r="R3527" s="47"/>
      <c r="S3527" s="47"/>
      <c r="T3527" s="47"/>
      <c r="U3527" s="40"/>
      <c r="V3527" s="40"/>
      <c r="W3527" s="48"/>
      <c r="X3527" s="40"/>
      <c r="Y3527" s="40"/>
      <c r="Z3527" s="40"/>
      <c r="AA3527" s="42"/>
      <c r="AB3527" s="42"/>
      <c r="AC3527" s="42"/>
      <c r="AD3527" s="42"/>
      <c r="AE3527" s="42"/>
      <c r="AF3527" s="42"/>
      <c r="AG3527" s="42"/>
      <c r="AH3527" s="42"/>
      <c r="AI3527" s="40"/>
      <c r="AJ3527" s="40"/>
      <c r="AK3527" s="40"/>
      <c r="AL3527" s="40"/>
    </row>
    <row r="3528" spans="1:38">
      <c r="A3528" s="46"/>
      <c r="B3528" s="40"/>
      <c r="C3528" s="42"/>
      <c r="D3528" s="42"/>
      <c r="E3528" s="42"/>
      <c r="F3528" s="47"/>
      <c r="G3528" s="40"/>
      <c r="H3528" s="47"/>
      <c r="I3528" s="47"/>
      <c r="J3528" s="47"/>
      <c r="K3528" s="47"/>
      <c r="L3528" s="42"/>
      <c r="M3528" s="42"/>
      <c r="N3528" s="42"/>
      <c r="O3528" s="47"/>
      <c r="P3528" s="40"/>
      <c r="Q3528" s="47"/>
      <c r="R3528" s="47"/>
      <c r="S3528" s="47"/>
      <c r="T3528" s="47"/>
      <c r="U3528" s="40"/>
      <c r="V3528" s="40"/>
      <c r="W3528" s="48"/>
      <c r="X3528" s="40"/>
      <c r="Y3528" s="40"/>
      <c r="Z3528" s="40"/>
      <c r="AA3528" s="42"/>
      <c r="AB3528" s="42"/>
      <c r="AC3528" s="42"/>
      <c r="AD3528" s="42"/>
      <c r="AE3528" s="42"/>
      <c r="AF3528" s="42"/>
      <c r="AG3528" s="42"/>
      <c r="AH3528" s="42"/>
      <c r="AI3528" s="40"/>
      <c r="AJ3528" s="40"/>
      <c r="AK3528" s="40"/>
      <c r="AL3528" s="40"/>
    </row>
    <row r="3529" spans="1:38">
      <c r="A3529" s="46"/>
      <c r="B3529" s="40"/>
      <c r="C3529" s="42"/>
      <c r="D3529" s="42"/>
      <c r="E3529" s="42"/>
      <c r="F3529" s="47"/>
      <c r="G3529" s="40"/>
      <c r="H3529" s="47"/>
      <c r="I3529" s="47"/>
      <c r="J3529" s="47"/>
      <c r="K3529" s="47"/>
      <c r="L3529" s="42"/>
      <c r="M3529" s="42"/>
      <c r="N3529" s="42"/>
      <c r="O3529" s="47"/>
      <c r="P3529" s="40"/>
      <c r="Q3529" s="47"/>
      <c r="R3529" s="47"/>
      <c r="S3529" s="47"/>
      <c r="T3529" s="47"/>
      <c r="U3529" s="40"/>
      <c r="V3529" s="40"/>
      <c r="W3529" s="48"/>
      <c r="X3529" s="40"/>
      <c r="Y3529" s="40"/>
      <c r="Z3529" s="40"/>
      <c r="AA3529" s="42"/>
      <c r="AB3529" s="42"/>
      <c r="AC3529" s="42"/>
      <c r="AD3529" s="42"/>
      <c r="AE3529" s="42"/>
      <c r="AF3529" s="42"/>
      <c r="AG3529" s="42"/>
      <c r="AH3529" s="42"/>
      <c r="AI3529" s="40"/>
      <c r="AJ3529" s="40"/>
      <c r="AK3529" s="40"/>
      <c r="AL3529" s="40"/>
    </row>
    <row r="3530" spans="1:38">
      <c r="A3530" s="46"/>
      <c r="B3530" s="40"/>
      <c r="C3530" s="42"/>
      <c r="D3530" s="42"/>
      <c r="E3530" s="42"/>
      <c r="F3530" s="47"/>
      <c r="G3530" s="40"/>
      <c r="H3530" s="47"/>
      <c r="I3530" s="47"/>
      <c r="J3530" s="47"/>
      <c r="K3530" s="47"/>
      <c r="L3530" s="42"/>
      <c r="M3530" s="42"/>
      <c r="N3530" s="42"/>
      <c r="O3530" s="47"/>
      <c r="P3530" s="40"/>
      <c r="Q3530" s="47"/>
      <c r="R3530" s="47"/>
      <c r="S3530" s="47"/>
      <c r="T3530" s="47"/>
      <c r="U3530" s="40"/>
      <c r="V3530" s="40"/>
      <c r="W3530" s="48"/>
      <c r="X3530" s="40"/>
      <c r="Y3530" s="40"/>
      <c r="Z3530" s="40"/>
      <c r="AA3530" s="42"/>
      <c r="AB3530" s="42"/>
      <c r="AC3530" s="42"/>
      <c r="AD3530" s="42"/>
      <c r="AE3530" s="42"/>
      <c r="AF3530" s="42"/>
      <c r="AG3530" s="42"/>
      <c r="AH3530" s="42"/>
      <c r="AI3530" s="40"/>
      <c r="AJ3530" s="40"/>
      <c r="AK3530" s="40"/>
      <c r="AL3530" s="40"/>
    </row>
    <row r="3531" spans="1:38">
      <c r="A3531" s="46"/>
      <c r="B3531" s="40"/>
      <c r="C3531" s="42"/>
      <c r="D3531" s="42"/>
      <c r="E3531" s="42"/>
      <c r="F3531" s="47"/>
      <c r="G3531" s="40"/>
      <c r="H3531" s="47"/>
      <c r="I3531" s="47"/>
      <c r="J3531" s="47"/>
      <c r="K3531" s="47"/>
      <c r="L3531" s="42"/>
      <c r="M3531" s="42"/>
      <c r="N3531" s="42"/>
      <c r="O3531" s="47"/>
      <c r="P3531" s="40"/>
      <c r="Q3531" s="47"/>
      <c r="R3531" s="47"/>
      <c r="S3531" s="47"/>
      <c r="T3531" s="47"/>
      <c r="U3531" s="40"/>
      <c r="V3531" s="40"/>
      <c r="W3531" s="48"/>
      <c r="X3531" s="40"/>
      <c r="Y3531" s="40"/>
      <c r="Z3531" s="40"/>
      <c r="AA3531" s="42"/>
      <c r="AB3531" s="42"/>
      <c r="AC3531" s="42"/>
      <c r="AD3531" s="42"/>
      <c r="AE3531" s="42"/>
      <c r="AF3531" s="42"/>
      <c r="AG3531" s="42"/>
      <c r="AH3531" s="42"/>
      <c r="AI3531" s="40"/>
      <c r="AJ3531" s="40"/>
      <c r="AK3531" s="40"/>
      <c r="AL3531" s="40"/>
    </row>
    <row r="3532" spans="1:38">
      <c r="A3532" s="46"/>
      <c r="B3532" s="40"/>
      <c r="C3532" s="42"/>
      <c r="D3532" s="42"/>
      <c r="E3532" s="42"/>
      <c r="F3532" s="47"/>
      <c r="G3532" s="40"/>
      <c r="H3532" s="47"/>
      <c r="I3532" s="47"/>
      <c r="J3532" s="47"/>
      <c r="K3532" s="47"/>
      <c r="L3532" s="42"/>
      <c r="M3532" s="42"/>
      <c r="N3532" s="42"/>
      <c r="O3532" s="47"/>
      <c r="P3532" s="40"/>
      <c r="Q3532" s="47"/>
      <c r="R3532" s="47"/>
      <c r="S3532" s="47"/>
      <c r="T3532" s="47"/>
      <c r="U3532" s="40"/>
      <c r="V3532" s="40"/>
      <c r="W3532" s="48"/>
      <c r="X3532" s="40"/>
      <c r="Y3532" s="40"/>
      <c r="Z3532" s="40"/>
      <c r="AA3532" s="42"/>
      <c r="AB3532" s="42"/>
      <c r="AC3532" s="42"/>
      <c r="AD3532" s="42"/>
      <c r="AE3532" s="42"/>
      <c r="AF3532" s="42"/>
      <c r="AG3532" s="42"/>
      <c r="AH3532" s="42"/>
      <c r="AI3532" s="40"/>
      <c r="AJ3532" s="40"/>
      <c r="AK3532" s="40"/>
      <c r="AL3532" s="40"/>
    </row>
    <row r="3533" spans="1:38">
      <c r="A3533" s="46"/>
      <c r="B3533" s="40"/>
      <c r="C3533" s="42"/>
      <c r="D3533" s="42"/>
      <c r="E3533" s="42"/>
      <c r="F3533" s="47"/>
      <c r="G3533" s="40"/>
      <c r="H3533" s="47"/>
      <c r="I3533" s="47"/>
      <c r="J3533" s="47"/>
      <c r="K3533" s="47"/>
      <c r="L3533" s="42"/>
      <c r="M3533" s="42"/>
      <c r="N3533" s="42"/>
      <c r="O3533" s="47"/>
      <c r="P3533" s="40"/>
      <c r="Q3533" s="47"/>
      <c r="R3533" s="47"/>
      <c r="S3533" s="47"/>
      <c r="T3533" s="47"/>
      <c r="U3533" s="40"/>
      <c r="V3533" s="40"/>
      <c r="W3533" s="48"/>
      <c r="X3533" s="40"/>
      <c r="Y3533" s="40"/>
      <c r="Z3533" s="40"/>
      <c r="AA3533" s="42"/>
      <c r="AB3533" s="42"/>
      <c r="AC3533" s="42"/>
      <c r="AD3533" s="42"/>
      <c r="AE3533" s="42"/>
      <c r="AF3533" s="42"/>
      <c r="AG3533" s="42"/>
      <c r="AH3533" s="42"/>
      <c r="AI3533" s="40"/>
      <c r="AJ3533" s="40"/>
      <c r="AK3533" s="40"/>
      <c r="AL3533" s="40"/>
    </row>
    <row r="3534" spans="1:38">
      <c r="A3534" s="46"/>
      <c r="B3534" s="40"/>
      <c r="C3534" s="42"/>
      <c r="D3534" s="42"/>
      <c r="E3534" s="42"/>
      <c r="F3534" s="47"/>
      <c r="G3534" s="40"/>
      <c r="H3534" s="47"/>
      <c r="I3534" s="47"/>
      <c r="J3534" s="47"/>
      <c r="K3534" s="47"/>
      <c r="L3534" s="42"/>
      <c r="M3534" s="42"/>
      <c r="N3534" s="42"/>
      <c r="O3534" s="47"/>
      <c r="P3534" s="40"/>
      <c r="Q3534" s="47"/>
      <c r="R3534" s="47"/>
      <c r="S3534" s="47"/>
      <c r="T3534" s="47"/>
      <c r="U3534" s="40"/>
      <c r="V3534" s="40"/>
      <c r="W3534" s="48"/>
      <c r="X3534" s="40"/>
      <c r="Y3534" s="40"/>
      <c r="Z3534" s="40"/>
      <c r="AA3534" s="42"/>
      <c r="AB3534" s="42"/>
      <c r="AC3534" s="42"/>
      <c r="AD3534" s="42"/>
      <c r="AE3534" s="42"/>
      <c r="AF3534" s="42"/>
      <c r="AG3534" s="42"/>
      <c r="AH3534" s="42"/>
      <c r="AI3534" s="40"/>
      <c r="AJ3534" s="40"/>
      <c r="AK3534" s="40"/>
      <c r="AL3534" s="40"/>
    </row>
    <row r="3535" spans="1:38">
      <c r="A3535" s="46"/>
      <c r="B3535" s="40"/>
      <c r="C3535" s="42"/>
      <c r="D3535" s="42"/>
      <c r="E3535" s="42"/>
      <c r="F3535" s="47"/>
      <c r="G3535" s="40"/>
      <c r="H3535" s="47"/>
      <c r="I3535" s="47"/>
      <c r="J3535" s="47"/>
      <c r="K3535" s="47"/>
      <c r="L3535" s="42"/>
      <c r="M3535" s="42"/>
      <c r="N3535" s="42"/>
      <c r="O3535" s="47"/>
      <c r="P3535" s="40"/>
      <c r="Q3535" s="47"/>
      <c r="R3535" s="47"/>
      <c r="S3535" s="47"/>
      <c r="T3535" s="47"/>
      <c r="U3535" s="40"/>
      <c r="V3535" s="40"/>
      <c r="W3535" s="48"/>
      <c r="X3535" s="40"/>
      <c r="Y3535" s="40"/>
      <c r="Z3535" s="40"/>
      <c r="AA3535" s="42"/>
      <c r="AB3535" s="42"/>
      <c r="AC3535" s="42"/>
      <c r="AD3535" s="42"/>
      <c r="AE3535" s="42"/>
      <c r="AF3535" s="42"/>
      <c r="AG3535" s="42"/>
      <c r="AH3535" s="42"/>
      <c r="AI3535" s="40"/>
      <c r="AJ3535" s="40"/>
      <c r="AK3535" s="40"/>
      <c r="AL3535" s="40"/>
    </row>
    <row r="3536" spans="1:38">
      <c r="A3536" s="46"/>
      <c r="B3536" s="40"/>
      <c r="C3536" s="42"/>
      <c r="D3536" s="42"/>
      <c r="E3536" s="42"/>
      <c r="F3536" s="47"/>
      <c r="G3536" s="40"/>
      <c r="H3536" s="47"/>
      <c r="I3536" s="47"/>
      <c r="J3536" s="47"/>
      <c r="K3536" s="47"/>
      <c r="L3536" s="42"/>
      <c r="M3536" s="42"/>
      <c r="N3536" s="42"/>
      <c r="O3536" s="47"/>
      <c r="P3536" s="40"/>
      <c r="Q3536" s="47"/>
      <c r="R3536" s="47"/>
      <c r="S3536" s="47"/>
      <c r="T3536" s="47"/>
      <c r="U3536" s="40"/>
      <c r="V3536" s="40"/>
      <c r="W3536" s="48"/>
      <c r="X3536" s="40"/>
      <c r="Y3536" s="40"/>
      <c r="Z3536" s="40"/>
      <c r="AA3536" s="42"/>
      <c r="AB3536" s="42"/>
      <c r="AC3536" s="42"/>
      <c r="AD3536" s="42"/>
      <c r="AE3536" s="42"/>
      <c r="AF3536" s="42"/>
      <c r="AG3536" s="42"/>
      <c r="AH3536" s="42"/>
      <c r="AI3536" s="40"/>
      <c r="AJ3536" s="40"/>
      <c r="AK3536" s="40"/>
      <c r="AL3536" s="40"/>
    </row>
    <row r="3537" spans="1:38">
      <c r="A3537" s="46"/>
      <c r="B3537" s="40"/>
      <c r="C3537" s="42"/>
      <c r="D3537" s="42"/>
      <c r="E3537" s="42"/>
      <c r="F3537" s="47"/>
      <c r="G3537" s="40"/>
      <c r="H3537" s="47"/>
      <c r="I3537" s="47"/>
      <c r="J3537" s="47"/>
      <c r="K3537" s="47"/>
      <c r="L3537" s="42"/>
      <c r="M3537" s="42"/>
      <c r="N3537" s="42"/>
      <c r="O3537" s="47"/>
      <c r="P3537" s="40"/>
      <c r="Q3537" s="47"/>
      <c r="R3537" s="47"/>
      <c r="S3537" s="47"/>
      <c r="T3537" s="47"/>
      <c r="U3537" s="40"/>
      <c r="V3537" s="40"/>
      <c r="W3537" s="48"/>
      <c r="X3537" s="40"/>
      <c r="Y3537" s="40"/>
      <c r="Z3537" s="40"/>
      <c r="AA3537" s="42"/>
      <c r="AB3537" s="42"/>
      <c r="AC3537" s="42"/>
      <c r="AD3537" s="42"/>
      <c r="AE3537" s="42"/>
      <c r="AF3537" s="42"/>
      <c r="AG3537" s="42"/>
      <c r="AH3537" s="42"/>
      <c r="AI3537" s="40"/>
      <c r="AJ3537" s="40"/>
      <c r="AK3537" s="40"/>
      <c r="AL3537" s="40"/>
    </row>
    <row r="3538" spans="1:38">
      <c r="A3538" s="46"/>
      <c r="B3538" s="40"/>
      <c r="C3538" s="42"/>
      <c r="D3538" s="42"/>
      <c r="E3538" s="42"/>
      <c r="F3538" s="47"/>
      <c r="G3538" s="40"/>
      <c r="H3538" s="47"/>
      <c r="I3538" s="47"/>
      <c r="J3538" s="47"/>
      <c r="K3538" s="47"/>
      <c r="L3538" s="42"/>
      <c r="M3538" s="42"/>
      <c r="N3538" s="42"/>
      <c r="O3538" s="47"/>
      <c r="P3538" s="40"/>
      <c r="Q3538" s="47"/>
      <c r="R3538" s="47"/>
      <c r="S3538" s="47"/>
      <c r="T3538" s="47"/>
      <c r="U3538" s="40"/>
      <c r="V3538" s="40"/>
      <c r="W3538" s="48"/>
      <c r="X3538" s="40"/>
      <c r="Y3538" s="40"/>
      <c r="Z3538" s="40"/>
      <c r="AA3538" s="42"/>
      <c r="AB3538" s="42"/>
      <c r="AC3538" s="42"/>
      <c r="AD3538" s="42"/>
      <c r="AE3538" s="42"/>
      <c r="AF3538" s="42"/>
      <c r="AG3538" s="42"/>
      <c r="AH3538" s="42"/>
      <c r="AI3538" s="40"/>
      <c r="AJ3538" s="40"/>
      <c r="AK3538" s="40"/>
      <c r="AL3538" s="40"/>
    </row>
    <row r="3539" spans="1:38">
      <c r="A3539" s="46"/>
      <c r="B3539" s="40"/>
      <c r="C3539" s="42"/>
      <c r="D3539" s="42"/>
      <c r="E3539" s="42"/>
      <c r="F3539" s="47"/>
      <c r="G3539" s="40"/>
      <c r="H3539" s="47"/>
      <c r="I3539" s="47"/>
      <c r="J3539" s="47"/>
      <c r="K3539" s="47"/>
      <c r="L3539" s="42"/>
      <c r="M3539" s="42"/>
      <c r="N3539" s="42"/>
      <c r="O3539" s="47"/>
      <c r="P3539" s="40"/>
      <c r="Q3539" s="47"/>
      <c r="R3539" s="47"/>
      <c r="S3539" s="47"/>
      <c r="T3539" s="47"/>
      <c r="U3539" s="40"/>
      <c r="V3539" s="40"/>
      <c r="W3539" s="48"/>
      <c r="X3539" s="40"/>
      <c r="Y3539" s="40"/>
      <c r="Z3539" s="40"/>
      <c r="AA3539" s="42"/>
      <c r="AB3539" s="42"/>
      <c r="AC3539" s="42"/>
      <c r="AD3539" s="42"/>
      <c r="AE3539" s="42"/>
      <c r="AF3539" s="42"/>
      <c r="AG3539" s="42"/>
      <c r="AH3539" s="42"/>
      <c r="AI3539" s="40"/>
      <c r="AJ3539" s="40"/>
      <c r="AK3539" s="40"/>
      <c r="AL3539" s="40"/>
    </row>
    <row r="3540" spans="1:38">
      <c r="A3540" s="46"/>
      <c r="B3540" s="40"/>
      <c r="C3540" s="42"/>
      <c r="D3540" s="42"/>
      <c r="E3540" s="42"/>
      <c r="F3540" s="47"/>
      <c r="G3540" s="40"/>
      <c r="H3540" s="47"/>
      <c r="I3540" s="47"/>
      <c r="J3540" s="47"/>
      <c r="K3540" s="47"/>
      <c r="L3540" s="42"/>
      <c r="M3540" s="42"/>
      <c r="N3540" s="42"/>
      <c r="O3540" s="47"/>
      <c r="P3540" s="40"/>
      <c r="Q3540" s="47"/>
      <c r="R3540" s="47"/>
      <c r="S3540" s="47"/>
      <c r="T3540" s="47"/>
      <c r="U3540" s="40"/>
      <c r="V3540" s="40"/>
      <c r="W3540" s="48"/>
      <c r="X3540" s="40"/>
      <c r="Y3540" s="40"/>
      <c r="Z3540" s="40"/>
      <c r="AA3540" s="42"/>
      <c r="AB3540" s="42"/>
      <c r="AC3540" s="42"/>
      <c r="AD3540" s="42"/>
      <c r="AE3540" s="42"/>
      <c r="AF3540" s="42"/>
      <c r="AG3540" s="42"/>
      <c r="AH3540" s="42"/>
      <c r="AI3540" s="40"/>
      <c r="AJ3540" s="40"/>
      <c r="AK3540" s="40"/>
      <c r="AL3540" s="40"/>
    </row>
    <row r="3541" spans="1:38">
      <c r="A3541" s="46"/>
      <c r="B3541" s="40"/>
      <c r="C3541" s="42"/>
      <c r="D3541" s="42"/>
      <c r="E3541" s="42"/>
      <c r="F3541" s="47"/>
      <c r="G3541" s="40"/>
      <c r="H3541" s="47"/>
      <c r="I3541" s="47"/>
      <c r="J3541" s="47"/>
      <c r="K3541" s="47"/>
      <c r="L3541" s="42"/>
      <c r="M3541" s="42"/>
      <c r="N3541" s="42"/>
      <c r="O3541" s="47"/>
      <c r="P3541" s="40"/>
      <c r="Q3541" s="47"/>
      <c r="R3541" s="47"/>
      <c r="S3541" s="47"/>
      <c r="T3541" s="47"/>
      <c r="U3541" s="40"/>
      <c r="V3541" s="40"/>
      <c r="W3541" s="48"/>
      <c r="X3541" s="40"/>
      <c r="Y3541" s="40"/>
      <c r="Z3541" s="40"/>
      <c r="AA3541" s="42"/>
      <c r="AB3541" s="42"/>
      <c r="AC3541" s="42"/>
      <c r="AD3541" s="42"/>
      <c r="AE3541" s="42"/>
      <c r="AF3541" s="42"/>
      <c r="AG3541" s="42"/>
      <c r="AH3541" s="42"/>
      <c r="AI3541" s="40"/>
      <c r="AJ3541" s="40"/>
      <c r="AK3541" s="40"/>
      <c r="AL3541" s="40"/>
    </row>
    <row r="3542" spans="1:38">
      <c r="A3542" s="46"/>
      <c r="B3542" s="40"/>
      <c r="C3542" s="42"/>
      <c r="D3542" s="42"/>
      <c r="E3542" s="42"/>
      <c r="F3542" s="47"/>
      <c r="G3542" s="40"/>
      <c r="H3542" s="47"/>
      <c r="I3542" s="47"/>
      <c r="J3542" s="47"/>
      <c r="K3542" s="47"/>
      <c r="L3542" s="42"/>
      <c r="M3542" s="42"/>
      <c r="N3542" s="42"/>
      <c r="O3542" s="47"/>
      <c r="P3542" s="40"/>
      <c r="Q3542" s="47"/>
      <c r="R3542" s="47"/>
      <c r="S3542" s="47"/>
      <c r="T3542" s="47"/>
      <c r="U3542" s="40"/>
      <c r="V3542" s="40"/>
      <c r="W3542" s="48"/>
      <c r="X3542" s="40"/>
      <c r="Y3542" s="40"/>
      <c r="Z3542" s="40"/>
      <c r="AA3542" s="42"/>
      <c r="AB3542" s="42"/>
      <c r="AC3542" s="42"/>
      <c r="AD3542" s="42"/>
      <c r="AE3542" s="42"/>
      <c r="AF3542" s="42"/>
      <c r="AG3542" s="42"/>
      <c r="AH3542" s="42"/>
      <c r="AI3542" s="40"/>
      <c r="AJ3542" s="40"/>
      <c r="AK3542" s="40"/>
      <c r="AL3542" s="40"/>
    </row>
    <row r="3543" spans="1:38">
      <c r="A3543" s="46"/>
      <c r="B3543" s="40"/>
      <c r="C3543" s="42"/>
      <c r="D3543" s="42"/>
      <c r="E3543" s="42"/>
      <c r="F3543" s="47"/>
      <c r="G3543" s="40"/>
      <c r="H3543" s="47"/>
      <c r="I3543" s="47"/>
      <c r="J3543" s="47"/>
      <c r="K3543" s="47"/>
      <c r="L3543" s="42"/>
      <c r="M3543" s="42"/>
      <c r="N3543" s="42"/>
      <c r="O3543" s="47"/>
      <c r="P3543" s="40"/>
      <c r="Q3543" s="47"/>
      <c r="R3543" s="47"/>
      <c r="S3543" s="47"/>
      <c r="T3543" s="47"/>
      <c r="U3543" s="40"/>
      <c r="V3543" s="40"/>
      <c r="W3543" s="48"/>
      <c r="X3543" s="40"/>
      <c r="Y3543" s="40"/>
      <c r="Z3543" s="40"/>
      <c r="AA3543" s="42"/>
      <c r="AB3543" s="42"/>
      <c r="AC3543" s="42"/>
      <c r="AD3543" s="42"/>
      <c r="AE3543" s="42"/>
      <c r="AF3543" s="42"/>
      <c r="AG3543" s="42"/>
      <c r="AH3543" s="42"/>
      <c r="AI3543" s="40"/>
      <c r="AJ3543" s="40"/>
      <c r="AK3543" s="40"/>
      <c r="AL3543" s="40"/>
    </row>
    <row r="3544" spans="1:38">
      <c r="A3544" s="46"/>
      <c r="B3544" s="40"/>
      <c r="C3544" s="42"/>
      <c r="D3544" s="42"/>
      <c r="E3544" s="42"/>
      <c r="F3544" s="47"/>
      <c r="G3544" s="40"/>
      <c r="H3544" s="47"/>
      <c r="I3544" s="47"/>
      <c r="J3544" s="47"/>
      <c r="K3544" s="47"/>
      <c r="L3544" s="42"/>
      <c r="M3544" s="42"/>
      <c r="N3544" s="42"/>
      <c r="O3544" s="47"/>
      <c r="P3544" s="40"/>
      <c r="Q3544" s="47"/>
      <c r="R3544" s="47"/>
      <c r="S3544" s="47"/>
      <c r="T3544" s="47"/>
      <c r="U3544" s="40"/>
      <c r="V3544" s="40"/>
      <c r="W3544" s="48"/>
      <c r="X3544" s="40"/>
      <c r="Y3544" s="40"/>
      <c r="Z3544" s="40"/>
      <c r="AA3544" s="42"/>
      <c r="AB3544" s="42"/>
      <c r="AC3544" s="42"/>
      <c r="AD3544" s="42"/>
      <c r="AE3544" s="42"/>
      <c r="AF3544" s="42"/>
      <c r="AG3544" s="42"/>
      <c r="AH3544" s="42"/>
      <c r="AI3544" s="40"/>
      <c r="AJ3544" s="40"/>
      <c r="AK3544" s="40"/>
      <c r="AL3544" s="40"/>
    </row>
    <row r="3545" spans="1:38">
      <c r="A3545" s="46"/>
      <c r="B3545" s="40"/>
      <c r="C3545" s="42"/>
      <c r="D3545" s="42"/>
      <c r="E3545" s="42"/>
      <c r="F3545" s="47"/>
      <c r="G3545" s="40"/>
      <c r="H3545" s="47"/>
      <c r="I3545" s="47"/>
      <c r="J3545" s="47"/>
      <c r="K3545" s="47"/>
      <c r="L3545" s="42"/>
      <c r="M3545" s="42"/>
      <c r="N3545" s="42"/>
      <c r="O3545" s="47"/>
      <c r="P3545" s="40"/>
      <c r="Q3545" s="47"/>
      <c r="R3545" s="47"/>
      <c r="S3545" s="47"/>
      <c r="T3545" s="47"/>
      <c r="U3545" s="40"/>
      <c r="V3545" s="40"/>
      <c r="W3545" s="48"/>
      <c r="X3545" s="40"/>
      <c r="Y3545" s="40"/>
      <c r="Z3545" s="40"/>
      <c r="AA3545" s="42"/>
      <c r="AB3545" s="42"/>
      <c r="AC3545" s="42"/>
      <c r="AD3545" s="42"/>
      <c r="AE3545" s="42"/>
      <c r="AF3545" s="42"/>
      <c r="AG3545" s="42"/>
      <c r="AH3545" s="42"/>
      <c r="AI3545" s="40"/>
      <c r="AJ3545" s="40"/>
      <c r="AK3545" s="40"/>
      <c r="AL3545" s="40"/>
    </row>
    <row r="3546" spans="1:38">
      <c r="A3546" s="46"/>
      <c r="B3546" s="40"/>
      <c r="C3546" s="42"/>
      <c r="D3546" s="42"/>
      <c r="E3546" s="42"/>
      <c r="F3546" s="47"/>
      <c r="G3546" s="40"/>
      <c r="H3546" s="47"/>
      <c r="I3546" s="47"/>
      <c r="J3546" s="47"/>
      <c r="K3546" s="47"/>
      <c r="L3546" s="42"/>
      <c r="M3546" s="42"/>
      <c r="N3546" s="42"/>
      <c r="O3546" s="47"/>
      <c r="P3546" s="40"/>
      <c r="Q3546" s="47"/>
      <c r="R3546" s="47"/>
      <c r="S3546" s="47"/>
      <c r="T3546" s="47"/>
      <c r="U3546" s="40"/>
      <c r="V3546" s="40"/>
      <c r="W3546" s="48"/>
      <c r="X3546" s="40"/>
      <c r="Y3546" s="40"/>
      <c r="Z3546" s="40"/>
      <c r="AA3546" s="42"/>
      <c r="AB3546" s="42"/>
      <c r="AC3546" s="42"/>
      <c r="AD3546" s="42"/>
      <c r="AE3546" s="42"/>
      <c r="AF3546" s="42"/>
      <c r="AG3546" s="42"/>
      <c r="AH3546" s="42"/>
      <c r="AI3546" s="40"/>
      <c r="AJ3546" s="40"/>
      <c r="AK3546" s="40"/>
      <c r="AL3546" s="40"/>
    </row>
    <row r="3547" spans="1:38">
      <c r="A3547" s="46"/>
      <c r="B3547" s="40"/>
      <c r="C3547" s="42"/>
      <c r="D3547" s="42"/>
      <c r="E3547" s="42"/>
      <c r="F3547" s="47"/>
      <c r="G3547" s="40"/>
      <c r="H3547" s="47"/>
      <c r="I3547" s="47"/>
      <c r="J3547" s="47"/>
      <c r="K3547" s="47"/>
      <c r="L3547" s="42"/>
      <c r="M3547" s="42"/>
      <c r="N3547" s="42"/>
      <c r="O3547" s="47"/>
      <c r="P3547" s="40"/>
      <c r="Q3547" s="47"/>
      <c r="R3547" s="47"/>
      <c r="S3547" s="47"/>
      <c r="T3547" s="47"/>
      <c r="U3547" s="40"/>
      <c r="V3547" s="40"/>
      <c r="W3547" s="48"/>
      <c r="X3547" s="40"/>
      <c r="Y3547" s="40"/>
      <c r="Z3547" s="40"/>
      <c r="AA3547" s="42"/>
      <c r="AB3547" s="42"/>
      <c r="AC3547" s="42"/>
      <c r="AD3547" s="42"/>
      <c r="AE3547" s="42"/>
      <c r="AF3547" s="42"/>
      <c r="AG3547" s="42"/>
      <c r="AH3547" s="42"/>
      <c r="AI3547" s="40"/>
      <c r="AJ3547" s="40"/>
      <c r="AK3547" s="40"/>
      <c r="AL3547" s="40"/>
    </row>
    <row r="3548" spans="1:38">
      <c r="A3548" s="46"/>
      <c r="B3548" s="40"/>
      <c r="C3548" s="42"/>
      <c r="D3548" s="42"/>
      <c r="E3548" s="42"/>
      <c r="F3548" s="47"/>
      <c r="G3548" s="40"/>
      <c r="H3548" s="47"/>
      <c r="I3548" s="47"/>
      <c r="J3548" s="47"/>
      <c r="K3548" s="47"/>
      <c r="L3548" s="42"/>
      <c r="M3548" s="42"/>
      <c r="N3548" s="42"/>
      <c r="O3548" s="47"/>
      <c r="P3548" s="40"/>
      <c r="Q3548" s="47"/>
      <c r="R3548" s="47"/>
      <c r="S3548" s="47"/>
      <c r="T3548" s="47"/>
      <c r="U3548" s="40"/>
      <c r="V3548" s="40"/>
      <c r="W3548" s="48"/>
      <c r="X3548" s="40"/>
      <c r="Y3548" s="40"/>
      <c r="Z3548" s="40"/>
      <c r="AA3548" s="42"/>
      <c r="AB3548" s="42"/>
      <c r="AC3548" s="42"/>
      <c r="AD3548" s="42"/>
      <c r="AE3548" s="42"/>
      <c r="AF3548" s="42"/>
      <c r="AG3548" s="42"/>
      <c r="AH3548" s="42"/>
      <c r="AI3548" s="40"/>
      <c r="AJ3548" s="40"/>
      <c r="AK3548" s="40"/>
      <c r="AL3548" s="40"/>
    </row>
    <row r="3549" spans="1:38">
      <c r="A3549" s="46"/>
      <c r="B3549" s="40"/>
      <c r="C3549" s="42"/>
      <c r="D3549" s="42"/>
      <c r="E3549" s="42"/>
      <c r="F3549" s="47"/>
      <c r="G3549" s="40"/>
      <c r="H3549" s="47"/>
      <c r="I3549" s="47"/>
      <c r="J3549" s="47"/>
      <c r="K3549" s="47"/>
      <c r="L3549" s="42"/>
      <c r="M3549" s="42"/>
      <c r="N3549" s="42"/>
      <c r="O3549" s="47"/>
      <c r="P3549" s="40"/>
      <c r="Q3549" s="47"/>
      <c r="R3549" s="47"/>
      <c r="S3549" s="47"/>
      <c r="T3549" s="47"/>
      <c r="U3549" s="40"/>
      <c r="V3549" s="40"/>
      <c r="W3549" s="48"/>
      <c r="X3549" s="40"/>
      <c r="Y3549" s="40"/>
      <c r="Z3549" s="40"/>
      <c r="AA3549" s="42"/>
      <c r="AB3549" s="42"/>
      <c r="AC3549" s="42"/>
      <c r="AD3549" s="42"/>
      <c r="AE3549" s="42"/>
      <c r="AF3549" s="42"/>
      <c r="AG3549" s="42"/>
      <c r="AH3549" s="42"/>
      <c r="AI3549" s="40"/>
      <c r="AJ3549" s="40"/>
      <c r="AK3549" s="40"/>
      <c r="AL3549" s="40"/>
    </row>
    <row r="3550" spans="1:38">
      <c r="A3550" s="46"/>
      <c r="B3550" s="40"/>
      <c r="C3550" s="42"/>
      <c r="D3550" s="42"/>
      <c r="E3550" s="42"/>
      <c r="F3550" s="47"/>
      <c r="G3550" s="40"/>
      <c r="H3550" s="47"/>
      <c r="I3550" s="47"/>
      <c r="J3550" s="47"/>
      <c r="K3550" s="47"/>
      <c r="L3550" s="42"/>
      <c r="M3550" s="42"/>
      <c r="N3550" s="42"/>
      <c r="O3550" s="47"/>
      <c r="P3550" s="40"/>
      <c r="Q3550" s="47"/>
      <c r="R3550" s="47"/>
      <c r="S3550" s="47"/>
      <c r="T3550" s="47"/>
      <c r="U3550" s="40"/>
      <c r="V3550" s="40"/>
      <c r="W3550" s="48"/>
      <c r="X3550" s="40"/>
      <c r="Y3550" s="40"/>
      <c r="Z3550" s="40"/>
      <c r="AA3550" s="42"/>
      <c r="AB3550" s="42"/>
      <c r="AC3550" s="42"/>
      <c r="AD3550" s="42"/>
      <c r="AE3550" s="42"/>
      <c r="AF3550" s="42"/>
      <c r="AG3550" s="42"/>
      <c r="AH3550" s="42"/>
      <c r="AI3550" s="40"/>
      <c r="AJ3550" s="40"/>
      <c r="AK3550" s="40"/>
      <c r="AL3550" s="40"/>
    </row>
    <row r="3551" spans="1:38">
      <c r="A3551" s="46"/>
      <c r="B3551" s="40"/>
      <c r="C3551" s="42"/>
      <c r="D3551" s="42"/>
      <c r="E3551" s="42"/>
      <c r="F3551" s="47"/>
      <c r="G3551" s="40"/>
      <c r="H3551" s="47"/>
      <c r="I3551" s="47"/>
      <c r="J3551" s="47"/>
      <c r="K3551" s="47"/>
      <c r="L3551" s="42"/>
      <c r="M3551" s="42"/>
      <c r="N3551" s="42"/>
      <c r="O3551" s="47"/>
      <c r="P3551" s="40"/>
      <c r="Q3551" s="47"/>
      <c r="R3551" s="47"/>
      <c r="S3551" s="47"/>
      <c r="T3551" s="47"/>
      <c r="U3551" s="40"/>
      <c r="V3551" s="40"/>
      <c r="W3551" s="48"/>
      <c r="X3551" s="40"/>
      <c r="Y3551" s="40"/>
      <c r="Z3551" s="40"/>
      <c r="AA3551" s="42"/>
      <c r="AB3551" s="42"/>
      <c r="AC3551" s="42"/>
      <c r="AD3551" s="42"/>
      <c r="AE3551" s="42"/>
      <c r="AF3551" s="42"/>
      <c r="AG3551" s="42"/>
      <c r="AH3551" s="42"/>
      <c r="AI3551" s="40"/>
      <c r="AJ3551" s="40"/>
      <c r="AK3551" s="40"/>
      <c r="AL3551" s="40"/>
    </row>
    <row r="3552" spans="1:38">
      <c r="A3552" s="46"/>
      <c r="B3552" s="40"/>
      <c r="C3552" s="42"/>
      <c r="D3552" s="42"/>
      <c r="E3552" s="42"/>
      <c r="F3552" s="47"/>
      <c r="G3552" s="40"/>
      <c r="H3552" s="47"/>
      <c r="I3552" s="47"/>
      <c r="J3552" s="47"/>
      <c r="K3552" s="47"/>
      <c r="L3552" s="42"/>
      <c r="M3552" s="42"/>
      <c r="N3552" s="42"/>
      <c r="O3552" s="47"/>
      <c r="P3552" s="40"/>
      <c r="Q3552" s="47"/>
      <c r="R3552" s="47"/>
      <c r="S3552" s="47"/>
      <c r="T3552" s="47"/>
      <c r="U3552" s="40"/>
      <c r="V3552" s="40"/>
      <c r="W3552" s="48"/>
      <c r="X3552" s="40"/>
      <c r="Y3552" s="40"/>
      <c r="Z3552" s="40"/>
      <c r="AA3552" s="42"/>
      <c r="AB3552" s="42"/>
      <c r="AC3552" s="42"/>
      <c r="AD3552" s="42"/>
      <c r="AE3552" s="42"/>
      <c r="AF3552" s="42"/>
      <c r="AG3552" s="42"/>
      <c r="AH3552" s="42"/>
      <c r="AI3552" s="40"/>
      <c r="AJ3552" s="40"/>
      <c r="AK3552" s="40"/>
      <c r="AL3552" s="40"/>
    </row>
    <row r="3553" spans="1:38">
      <c r="A3553" s="46"/>
      <c r="B3553" s="40"/>
      <c r="C3553" s="42"/>
      <c r="D3553" s="42"/>
      <c r="E3553" s="42"/>
      <c r="F3553" s="47"/>
      <c r="G3553" s="40"/>
      <c r="H3553" s="47"/>
      <c r="I3553" s="47"/>
      <c r="J3553" s="47"/>
      <c r="K3553" s="47"/>
      <c r="L3553" s="42"/>
      <c r="M3553" s="42"/>
      <c r="N3553" s="42"/>
      <c r="O3553" s="47"/>
      <c r="P3553" s="40"/>
      <c r="Q3553" s="47"/>
      <c r="R3553" s="47"/>
      <c r="S3553" s="47"/>
      <c r="T3553" s="47"/>
      <c r="U3553" s="40"/>
      <c r="V3553" s="40"/>
      <c r="W3553" s="48"/>
      <c r="X3553" s="40"/>
      <c r="Y3553" s="40"/>
      <c r="Z3553" s="40"/>
      <c r="AA3553" s="42"/>
      <c r="AB3553" s="42"/>
      <c r="AC3553" s="42"/>
      <c r="AD3553" s="42"/>
      <c r="AE3553" s="42"/>
      <c r="AF3553" s="42"/>
      <c r="AG3553" s="42"/>
      <c r="AH3553" s="42"/>
      <c r="AI3553" s="40"/>
      <c r="AJ3553" s="40"/>
      <c r="AK3553" s="40"/>
      <c r="AL3553" s="40"/>
    </row>
    <row r="3554" spans="1:38">
      <c r="A3554" s="46"/>
      <c r="B3554" s="40"/>
      <c r="C3554" s="42"/>
      <c r="D3554" s="42"/>
      <c r="E3554" s="42"/>
      <c r="F3554" s="47"/>
      <c r="G3554" s="40"/>
      <c r="H3554" s="47"/>
      <c r="I3554" s="47"/>
      <c r="J3554" s="47"/>
      <c r="K3554" s="47"/>
      <c r="L3554" s="42"/>
      <c r="M3554" s="42"/>
      <c r="N3554" s="42"/>
      <c r="O3554" s="47"/>
      <c r="P3554" s="40"/>
      <c r="Q3554" s="47"/>
      <c r="R3554" s="47"/>
      <c r="S3554" s="47"/>
      <c r="T3554" s="47"/>
      <c r="U3554" s="40"/>
      <c r="V3554" s="40"/>
      <c r="W3554" s="48"/>
      <c r="X3554" s="40"/>
      <c r="Y3554" s="40"/>
      <c r="Z3554" s="40"/>
      <c r="AA3554" s="42"/>
      <c r="AB3554" s="42"/>
      <c r="AC3554" s="42"/>
      <c r="AD3554" s="42"/>
      <c r="AE3554" s="42"/>
      <c r="AF3554" s="42"/>
      <c r="AG3554" s="42"/>
      <c r="AH3554" s="42"/>
      <c r="AI3554" s="40"/>
      <c r="AJ3554" s="40"/>
      <c r="AK3554" s="40"/>
      <c r="AL3554" s="40"/>
    </row>
    <row r="3555" spans="1:38">
      <c r="A3555" s="46"/>
      <c r="B3555" s="40"/>
      <c r="C3555" s="42"/>
      <c r="D3555" s="42"/>
      <c r="E3555" s="42"/>
      <c r="F3555" s="47"/>
      <c r="G3555" s="40"/>
      <c r="H3555" s="47"/>
      <c r="I3555" s="47"/>
      <c r="J3555" s="47"/>
      <c r="K3555" s="47"/>
      <c r="L3555" s="42"/>
      <c r="M3555" s="42"/>
      <c r="N3555" s="42"/>
      <c r="O3555" s="47"/>
      <c r="P3555" s="40"/>
      <c r="Q3555" s="47"/>
      <c r="R3555" s="47"/>
      <c r="S3555" s="47"/>
      <c r="T3555" s="47"/>
      <c r="U3555" s="40"/>
      <c r="V3555" s="40"/>
      <c r="W3555" s="48"/>
      <c r="X3555" s="40"/>
      <c r="Y3555" s="40"/>
      <c r="Z3555" s="40"/>
      <c r="AA3555" s="42"/>
      <c r="AB3555" s="42"/>
      <c r="AC3555" s="42"/>
      <c r="AD3555" s="42"/>
      <c r="AE3555" s="42"/>
      <c r="AF3555" s="42"/>
      <c r="AG3555" s="42"/>
      <c r="AH3555" s="42"/>
      <c r="AI3555" s="40"/>
      <c r="AJ3555" s="40"/>
      <c r="AK3555" s="40"/>
      <c r="AL3555" s="40"/>
    </row>
    <row r="3556" spans="1:38">
      <c r="A3556" s="46"/>
      <c r="B3556" s="40"/>
      <c r="C3556" s="42"/>
      <c r="D3556" s="42"/>
      <c r="E3556" s="42"/>
      <c r="F3556" s="47"/>
      <c r="G3556" s="40"/>
      <c r="H3556" s="47"/>
      <c r="I3556" s="47"/>
      <c r="J3556" s="47"/>
      <c r="K3556" s="47"/>
      <c r="L3556" s="42"/>
      <c r="M3556" s="42"/>
      <c r="N3556" s="42"/>
      <c r="O3556" s="47"/>
      <c r="P3556" s="40"/>
      <c r="Q3556" s="47"/>
      <c r="R3556" s="47"/>
      <c r="S3556" s="47"/>
      <c r="T3556" s="47"/>
      <c r="U3556" s="40"/>
      <c r="V3556" s="40"/>
      <c r="W3556" s="48"/>
      <c r="X3556" s="40"/>
      <c r="Y3556" s="40"/>
      <c r="Z3556" s="40"/>
      <c r="AA3556" s="42"/>
      <c r="AB3556" s="42"/>
      <c r="AC3556" s="42"/>
      <c r="AD3556" s="42"/>
      <c r="AE3556" s="42"/>
      <c r="AF3556" s="42"/>
      <c r="AG3556" s="42"/>
      <c r="AH3556" s="42"/>
      <c r="AI3556" s="40"/>
      <c r="AJ3556" s="40"/>
      <c r="AK3556" s="40"/>
      <c r="AL3556" s="40"/>
    </row>
    <row r="3557" spans="1:38">
      <c r="A3557" s="46"/>
      <c r="B3557" s="40"/>
      <c r="C3557" s="42"/>
      <c r="D3557" s="42"/>
      <c r="E3557" s="42"/>
      <c r="F3557" s="47"/>
      <c r="G3557" s="40"/>
      <c r="H3557" s="47"/>
      <c r="I3557" s="47"/>
      <c r="J3557" s="47"/>
      <c r="K3557" s="47"/>
      <c r="L3557" s="42"/>
      <c r="M3557" s="42"/>
      <c r="N3557" s="42"/>
      <c r="O3557" s="47"/>
      <c r="P3557" s="40"/>
      <c r="Q3557" s="47"/>
      <c r="R3557" s="47"/>
      <c r="S3557" s="47"/>
      <c r="T3557" s="47"/>
      <c r="U3557" s="40"/>
      <c r="V3557" s="40"/>
      <c r="W3557" s="48"/>
      <c r="X3557" s="40"/>
      <c r="Y3557" s="40"/>
      <c r="Z3557" s="40"/>
      <c r="AA3557" s="42"/>
      <c r="AB3557" s="42"/>
      <c r="AC3557" s="42"/>
      <c r="AD3557" s="42"/>
      <c r="AE3557" s="42"/>
      <c r="AF3557" s="42"/>
      <c r="AG3557" s="42"/>
      <c r="AH3557" s="42"/>
      <c r="AI3557" s="40"/>
      <c r="AJ3557" s="40"/>
      <c r="AK3557" s="40"/>
      <c r="AL3557" s="40"/>
    </row>
    <row r="3558" spans="1:38">
      <c r="A3558" s="46"/>
      <c r="B3558" s="40"/>
      <c r="C3558" s="42"/>
      <c r="D3558" s="42"/>
      <c r="E3558" s="42"/>
      <c r="F3558" s="47"/>
      <c r="G3558" s="40"/>
      <c r="H3558" s="47"/>
      <c r="I3558" s="47"/>
      <c r="J3558" s="47"/>
      <c r="K3558" s="47"/>
      <c r="L3558" s="42"/>
      <c r="M3558" s="42"/>
      <c r="N3558" s="42"/>
      <c r="O3558" s="47"/>
      <c r="P3558" s="40"/>
      <c r="Q3558" s="47"/>
      <c r="R3558" s="47"/>
      <c r="S3558" s="47"/>
      <c r="T3558" s="47"/>
      <c r="U3558" s="40"/>
      <c r="V3558" s="40"/>
      <c r="W3558" s="48"/>
      <c r="X3558" s="40"/>
      <c r="Y3558" s="40"/>
      <c r="Z3558" s="40"/>
      <c r="AA3558" s="42"/>
      <c r="AB3558" s="42"/>
      <c r="AC3558" s="42"/>
      <c r="AD3558" s="42"/>
      <c r="AE3558" s="42"/>
      <c r="AF3558" s="42"/>
      <c r="AG3558" s="42"/>
      <c r="AH3558" s="42"/>
      <c r="AI3558" s="40"/>
      <c r="AJ3558" s="40"/>
      <c r="AK3558" s="40"/>
      <c r="AL3558" s="40"/>
    </row>
    <row r="3559" spans="1:38">
      <c r="A3559" s="46"/>
      <c r="B3559" s="40"/>
      <c r="C3559" s="42"/>
      <c r="D3559" s="42"/>
      <c r="E3559" s="42"/>
      <c r="F3559" s="47"/>
      <c r="G3559" s="40"/>
      <c r="H3559" s="47"/>
      <c r="I3559" s="47"/>
      <c r="J3559" s="47"/>
      <c r="K3559" s="47"/>
      <c r="L3559" s="42"/>
      <c r="M3559" s="42"/>
      <c r="N3559" s="42"/>
      <c r="O3559" s="47"/>
      <c r="P3559" s="40"/>
      <c r="Q3559" s="47"/>
      <c r="R3559" s="47"/>
      <c r="S3559" s="47"/>
      <c r="T3559" s="47"/>
      <c r="U3559" s="40"/>
      <c r="V3559" s="40"/>
      <c r="W3559" s="48"/>
      <c r="X3559" s="40"/>
      <c r="Y3559" s="40"/>
      <c r="Z3559" s="40"/>
      <c r="AA3559" s="42"/>
      <c r="AB3559" s="42"/>
      <c r="AC3559" s="42"/>
      <c r="AD3559" s="42"/>
      <c r="AE3559" s="42"/>
      <c r="AF3559" s="42"/>
      <c r="AG3559" s="42"/>
      <c r="AH3559" s="42"/>
      <c r="AI3559" s="40"/>
      <c r="AJ3559" s="40"/>
      <c r="AK3559" s="40"/>
      <c r="AL3559" s="40"/>
    </row>
    <row r="3560" spans="1:38">
      <c r="A3560" s="46"/>
      <c r="B3560" s="40"/>
      <c r="C3560" s="42"/>
      <c r="D3560" s="42"/>
      <c r="E3560" s="42"/>
      <c r="F3560" s="47"/>
      <c r="G3560" s="40"/>
      <c r="H3560" s="47"/>
      <c r="I3560" s="47"/>
      <c r="J3560" s="47"/>
      <c r="K3560" s="47"/>
      <c r="L3560" s="42"/>
      <c r="M3560" s="42"/>
      <c r="N3560" s="42"/>
      <c r="O3560" s="47"/>
      <c r="P3560" s="40"/>
      <c r="Q3560" s="47"/>
      <c r="R3560" s="47"/>
      <c r="S3560" s="47"/>
      <c r="T3560" s="47"/>
      <c r="U3560" s="40"/>
      <c r="V3560" s="40"/>
      <c r="W3560" s="48"/>
      <c r="X3560" s="40"/>
      <c r="Y3560" s="40"/>
      <c r="Z3560" s="40"/>
      <c r="AA3560" s="42"/>
      <c r="AB3560" s="42"/>
      <c r="AC3560" s="42"/>
      <c r="AD3560" s="42"/>
      <c r="AE3560" s="42"/>
      <c r="AF3560" s="42"/>
      <c r="AG3560" s="42"/>
      <c r="AH3560" s="42"/>
      <c r="AI3560" s="40"/>
      <c r="AJ3560" s="40"/>
      <c r="AK3560" s="40"/>
      <c r="AL3560" s="40"/>
    </row>
    <row r="3561" spans="1:38">
      <c r="A3561" s="46"/>
      <c r="B3561" s="40"/>
      <c r="C3561" s="42"/>
      <c r="D3561" s="42"/>
      <c r="E3561" s="42"/>
      <c r="F3561" s="47"/>
      <c r="G3561" s="40"/>
      <c r="H3561" s="47"/>
      <c r="I3561" s="47"/>
      <c r="J3561" s="47"/>
      <c r="K3561" s="47"/>
      <c r="L3561" s="42"/>
      <c r="M3561" s="42"/>
      <c r="N3561" s="42"/>
      <c r="O3561" s="47"/>
      <c r="P3561" s="40"/>
      <c r="Q3561" s="47"/>
      <c r="R3561" s="47"/>
      <c r="S3561" s="47"/>
      <c r="T3561" s="47"/>
      <c r="U3561" s="40"/>
      <c r="V3561" s="40"/>
      <c r="W3561" s="48"/>
      <c r="X3561" s="40"/>
      <c r="Y3561" s="40"/>
      <c r="Z3561" s="40"/>
      <c r="AA3561" s="42"/>
      <c r="AB3561" s="42"/>
      <c r="AC3561" s="42"/>
      <c r="AD3561" s="42"/>
      <c r="AE3561" s="42"/>
      <c r="AF3561" s="42"/>
      <c r="AG3561" s="42"/>
      <c r="AH3561" s="42"/>
      <c r="AI3561" s="40"/>
      <c r="AJ3561" s="40"/>
      <c r="AK3561" s="40"/>
      <c r="AL3561" s="40"/>
    </row>
    <row r="3562" spans="1:38">
      <c r="A3562" s="46"/>
      <c r="B3562" s="40"/>
      <c r="C3562" s="42"/>
      <c r="D3562" s="42"/>
      <c r="E3562" s="42"/>
      <c r="F3562" s="47"/>
      <c r="G3562" s="40"/>
      <c r="H3562" s="47"/>
      <c r="I3562" s="47"/>
      <c r="J3562" s="47"/>
      <c r="K3562" s="47"/>
      <c r="L3562" s="42"/>
      <c r="M3562" s="42"/>
      <c r="N3562" s="42"/>
      <c r="O3562" s="47"/>
      <c r="P3562" s="40"/>
      <c r="Q3562" s="47"/>
      <c r="R3562" s="47"/>
      <c r="S3562" s="47"/>
      <c r="T3562" s="47"/>
      <c r="U3562" s="40"/>
      <c r="V3562" s="40"/>
      <c r="W3562" s="48"/>
      <c r="X3562" s="40"/>
      <c r="Y3562" s="40"/>
      <c r="Z3562" s="40"/>
      <c r="AA3562" s="42"/>
      <c r="AB3562" s="42"/>
      <c r="AC3562" s="42"/>
      <c r="AD3562" s="42"/>
      <c r="AE3562" s="42"/>
      <c r="AF3562" s="42"/>
      <c r="AG3562" s="42"/>
      <c r="AH3562" s="42"/>
      <c r="AI3562" s="40"/>
      <c r="AJ3562" s="40"/>
      <c r="AK3562" s="40"/>
      <c r="AL3562" s="40"/>
    </row>
    <row r="3563" spans="1:38">
      <c r="A3563" s="46"/>
      <c r="B3563" s="40"/>
      <c r="C3563" s="42"/>
      <c r="D3563" s="42"/>
      <c r="E3563" s="42"/>
      <c r="F3563" s="47"/>
      <c r="G3563" s="40"/>
      <c r="H3563" s="47"/>
      <c r="I3563" s="47"/>
      <c r="J3563" s="47"/>
      <c r="K3563" s="47"/>
      <c r="L3563" s="42"/>
      <c r="M3563" s="42"/>
      <c r="N3563" s="42"/>
      <c r="O3563" s="47"/>
      <c r="P3563" s="40"/>
      <c r="Q3563" s="47"/>
      <c r="R3563" s="47"/>
      <c r="S3563" s="47"/>
      <c r="T3563" s="47"/>
      <c r="U3563" s="40"/>
      <c r="V3563" s="40"/>
      <c r="W3563" s="48"/>
      <c r="X3563" s="40"/>
      <c r="Y3563" s="40"/>
      <c r="Z3563" s="40"/>
      <c r="AA3563" s="42"/>
      <c r="AB3563" s="42"/>
      <c r="AC3563" s="42"/>
      <c r="AD3563" s="42"/>
      <c r="AE3563" s="42"/>
      <c r="AF3563" s="42"/>
      <c r="AG3563" s="42"/>
      <c r="AH3563" s="42"/>
      <c r="AI3563" s="40"/>
      <c r="AJ3563" s="40"/>
      <c r="AK3563" s="40"/>
      <c r="AL3563" s="40"/>
    </row>
    <row r="3564" spans="1:38">
      <c r="A3564" s="46"/>
      <c r="B3564" s="40"/>
      <c r="C3564" s="42"/>
      <c r="D3564" s="42"/>
      <c r="E3564" s="42"/>
      <c r="F3564" s="47"/>
      <c r="G3564" s="40"/>
      <c r="H3564" s="47"/>
      <c r="I3564" s="47"/>
      <c r="J3564" s="47"/>
      <c r="K3564" s="47"/>
      <c r="L3564" s="42"/>
      <c r="M3564" s="42"/>
      <c r="N3564" s="42"/>
      <c r="O3564" s="47"/>
      <c r="P3564" s="40"/>
      <c r="Q3564" s="47"/>
      <c r="R3564" s="47"/>
      <c r="S3564" s="47"/>
      <c r="T3564" s="47"/>
      <c r="U3564" s="40"/>
      <c r="V3564" s="40"/>
      <c r="W3564" s="48"/>
      <c r="X3564" s="40"/>
      <c r="Y3564" s="40"/>
      <c r="Z3564" s="40"/>
      <c r="AA3564" s="42"/>
      <c r="AB3564" s="42"/>
      <c r="AC3564" s="42"/>
      <c r="AD3564" s="42"/>
      <c r="AE3564" s="42"/>
      <c r="AF3564" s="42"/>
      <c r="AG3564" s="42"/>
      <c r="AH3564" s="42"/>
      <c r="AI3564" s="40"/>
      <c r="AJ3564" s="40"/>
      <c r="AK3564" s="40"/>
      <c r="AL3564" s="40"/>
    </row>
    <row r="3565" spans="1:38">
      <c r="A3565" s="46"/>
      <c r="B3565" s="40"/>
      <c r="C3565" s="42"/>
      <c r="D3565" s="42"/>
      <c r="E3565" s="42"/>
      <c r="F3565" s="47"/>
      <c r="G3565" s="40"/>
      <c r="H3565" s="47"/>
      <c r="I3565" s="47"/>
      <c r="J3565" s="47"/>
      <c r="K3565" s="47"/>
      <c r="L3565" s="42"/>
      <c r="M3565" s="42"/>
      <c r="N3565" s="42"/>
      <c r="O3565" s="47"/>
      <c r="P3565" s="40"/>
      <c r="Q3565" s="47"/>
      <c r="R3565" s="47"/>
      <c r="S3565" s="47"/>
      <c r="T3565" s="47"/>
      <c r="U3565" s="40"/>
      <c r="V3565" s="40"/>
      <c r="W3565" s="48"/>
      <c r="X3565" s="40"/>
      <c r="Y3565" s="40"/>
      <c r="Z3565" s="40"/>
      <c r="AA3565" s="42"/>
      <c r="AB3565" s="42"/>
      <c r="AC3565" s="42"/>
      <c r="AD3565" s="42"/>
      <c r="AE3565" s="42"/>
      <c r="AF3565" s="42"/>
      <c r="AG3565" s="42"/>
      <c r="AH3565" s="42"/>
      <c r="AI3565" s="40"/>
      <c r="AJ3565" s="40"/>
      <c r="AK3565" s="40"/>
      <c r="AL3565" s="40"/>
    </row>
    <row r="3566" spans="1:38">
      <c r="A3566" s="46"/>
      <c r="B3566" s="40"/>
      <c r="C3566" s="42"/>
      <c r="D3566" s="42"/>
      <c r="E3566" s="42"/>
      <c r="F3566" s="47"/>
      <c r="G3566" s="40"/>
      <c r="H3566" s="47"/>
      <c r="I3566" s="47"/>
      <c r="J3566" s="47"/>
      <c r="K3566" s="47"/>
      <c r="L3566" s="42"/>
      <c r="M3566" s="42"/>
      <c r="N3566" s="42"/>
      <c r="O3566" s="47"/>
      <c r="P3566" s="40"/>
      <c r="Q3566" s="47"/>
      <c r="R3566" s="47"/>
      <c r="S3566" s="47"/>
      <c r="T3566" s="47"/>
      <c r="U3566" s="40"/>
      <c r="V3566" s="40"/>
      <c r="W3566" s="48"/>
      <c r="X3566" s="40"/>
      <c r="Y3566" s="40"/>
      <c r="Z3566" s="40"/>
      <c r="AA3566" s="42"/>
      <c r="AB3566" s="42"/>
      <c r="AC3566" s="42"/>
      <c r="AD3566" s="42"/>
      <c r="AE3566" s="42"/>
      <c r="AF3566" s="42"/>
      <c r="AG3566" s="42"/>
      <c r="AH3566" s="42"/>
      <c r="AI3566" s="40"/>
      <c r="AJ3566" s="40"/>
      <c r="AK3566" s="40"/>
      <c r="AL3566" s="40"/>
    </row>
    <row r="3567" spans="1:38">
      <c r="A3567" s="46"/>
      <c r="B3567" s="40"/>
      <c r="C3567" s="42"/>
      <c r="D3567" s="42"/>
      <c r="E3567" s="42"/>
      <c r="F3567" s="47"/>
      <c r="G3567" s="40"/>
      <c r="H3567" s="47"/>
      <c r="I3567" s="47"/>
      <c r="J3567" s="47"/>
      <c r="K3567" s="47"/>
      <c r="L3567" s="42"/>
      <c r="M3567" s="42"/>
      <c r="N3567" s="42"/>
      <c r="O3567" s="47"/>
      <c r="P3567" s="40"/>
      <c r="Q3567" s="47"/>
      <c r="R3567" s="47"/>
      <c r="S3567" s="47"/>
      <c r="T3567" s="47"/>
      <c r="U3567" s="40"/>
      <c r="V3567" s="40"/>
      <c r="W3567" s="48"/>
      <c r="X3567" s="40"/>
      <c r="Y3567" s="40"/>
      <c r="Z3567" s="40"/>
      <c r="AA3567" s="42"/>
      <c r="AB3567" s="42"/>
      <c r="AC3567" s="42"/>
      <c r="AD3567" s="42"/>
      <c r="AE3567" s="42"/>
      <c r="AF3567" s="42"/>
      <c r="AG3567" s="42"/>
      <c r="AH3567" s="42"/>
      <c r="AI3567" s="40"/>
      <c r="AJ3567" s="40"/>
      <c r="AK3567" s="40"/>
      <c r="AL3567" s="40"/>
    </row>
    <row r="3568" spans="1:38">
      <c r="A3568" s="46"/>
      <c r="B3568" s="40"/>
      <c r="C3568" s="42"/>
      <c r="D3568" s="42"/>
      <c r="E3568" s="42"/>
      <c r="F3568" s="47"/>
      <c r="G3568" s="40"/>
      <c r="H3568" s="47"/>
      <c r="I3568" s="47"/>
      <c r="J3568" s="47"/>
      <c r="K3568" s="47"/>
      <c r="L3568" s="42"/>
      <c r="M3568" s="42"/>
      <c r="N3568" s="42"/>
      <c r="O3568" s="47"/>
      <c r="P3568" s="40"/>
      <c r="Q3568" s="47"/>
      <c r="R3568" s="47"/>
      <c r="S3568" s="47"/>
      <c r="T3568" s="47"/>
      <c r="U3568" s="40"/>
      <c r="V3568" s="40"/>
      <c r="W3568" s="48"/>
      <c r="X3568" s="40"/>
      <c r="Y3568" s="40"/>
      <c r="Z3568" s="40"/>
      <c r="AA3568" s="42"/>
      <c r="AB3568" s="42"/>
      <c r="AC3568" s="42"/>
      <c r="AD3568" s="42"/>
      <c r="AE3568" s="42"/>
      <c r="AF3568" s="42"/>
      <c r="AG3568" s="42"/>
      <c r="AH3568" s="42"/>
      <c r="AI3568" s="40"/>
      <c r="AJ3568" s="40"/>
      <c r="AK3568" s="40"/>
      <c r="AL3568" s="40"/>
    </row>
    <row r="3569" spans="1:38">
      <c r="A3569" s="46"/>
      <c r="B3569" s="40"/>
      <c r="C3569" s="42"/>
      <c r="D3569" s="42"/>
      <c r="E3569" s="42"/>
      <c r="F3569" s="47"/>
      <c r="G3569" s="40"/>
      <c r="H3569" s="47"/>
      <c r="I3569" s="47"/>
      <c r="J3569" s="47"/>
      <c r="K3569" s="47"/>
      <c r="L3569" s="42"/>
      <c r="M3569" s="42"/>
      <c r="N3569" s="42"/>
      <c r="O3569" s="47"/>
      <c r="P3569" s="40"/>
      <c r="Q3569" s="47"/>
      <c r="R3569" s="47"/>
      <c r="S3569" s="47"/>
      <c r="T3569" s="47"/>
      <c r="U3569" s="40"/>
      <c r="V3569" s="40"/>
      <c r="W3569" s="48"/>
      <c r="X3569" s="40"/>
      <c r="Y3569" s="40"/>
      <c r="Z3569" s="40"/>
      <c r="AA3569" s="42"/>
      <c r="AB3569" s="42"/>
      <c r="AC3569" s="42"/>
      <c r="AD3569" s="42"/>
      <c r="AE3569" s="42"/>
      <c r="AF3569" s="42"/>
      <c r="AG3569" s="42"/>
      <c r="AH3569" s="42"/>
      <c r="AI3569" s="40"/>
      <c r="AJ3569" s="40"/>
      <c r="AK3569" s="40"/>
      <c r="AL3569" s="40"/>
    </row>
    <row r="3570" spans="1:38">
      <c r="A3570" s="46"/>
      <c r="B3570" s="40"/>
      <c r="C3570" s="42"/>
      <c r="D3570" s="42"/>
      <c r="E3570" s="42"/>
      <c r="F3570" s="47"/>
      <c r="G3570" s="40"/>
      <c r="H3570" s="47"/>
      <c r="I3570" s="47"/>
      <c r="J3570" s="47"/>
      <c r="K3570" s="47"/>
      <c r="L3570" s="42"/>
      <c r="M3570" s="42"/>
      <c r="N3570" s="42"/>
      <c r="O3570" s="47"/>
      <c r="P3570" s="40"/>
      <c r="Q3570" s="47"/>
      <c r="R3570" s="47"/>
      <c r="S3570" s="47"/>
      <c r="T3570" s="47"/>
      <c r="U3570" s="40"/>
      <c r="V3570" s="40"/>
      <c r="W3570" s="48"/>
      <c r="X3570" s="40"/>
      <c r="Y3570" s="40"/>
      <c r="Z3570" s="40"/>
      <c r="AA3570" s="42"/>
      <c r="AB3570" s="42"/>
      <c r="AC3570" s="42"/>
      <c r="AD3570" s="42"/>
      <c r="AE3570" s="42"/>
      <c r="AF3570" s="42"/>
      <c r="AG3570" s="42"/>
      <c r="AH3570" s="42"/>
      <c r="AI3570" s="40"/>
      <c r="AJ3570" s="40"/>
      <c r="AK3570" s="40"/>
      <c r="AL3570" s="40"/>
    </row>
    <row r="3571" spans="1:38">
      <c r="A3571" s="46"/>
      <c r="B3571" s="40"/>
      <c r="C3571" s="42"/>
      <c r="D3571" s="42"/>
      <c r="E3571" s="42"/>
      <c r="F3571" s="47"/>
      <c r="G3571" s="40"/>
      <c r="H3571" s="47"/>
      <c r="I3571" s="47"/>
      <c r="J3571" s="47"/>
      <c r="K3571" s="47"/>
      <c r="L3571" s="42"/>
      <c r="M3571" s="42"/>
      <c r="N3571" s="42"/>
      <c r="O3571" s="47"/>
      <c r="P3571" s="40"/>
      <c r="Q3571" s="47"/>
      <c r="R3571" s="47"/>
      <c r="S3571" s="47"/>
      <c r="T3571" s="47"/>
      <c r="U3571" s="40"/>
      <c r="V3571" s="40"/>
      <c r="W3571" s="48"/>
      <c r="X3571" s="40"/>
      <c r="Y3571" s="40"/>
      <c r="Z3571" s="40"/>
      <c r="AA3571" s="42"/>
      <c r="AB3571" s="42"/>
      <c r="AC3571" s="42"/>
      <c r="AD3571" s="42"/>
      <c r="AE3571" s="42"/>
      <c r="AF3571" s="42"/>
      <c r="AG3571" s="42"/>
      <c r="AH3571" s="42"/>
      <c r="AI3571" s="40"/>
      <c r="AJ3571" s="40"/>
      <c r="AK3571" s="40"/>
      <c r="AL3571" s="40"/>
    </row>
    <row r="3572" spans="1:38">
      <c r="A3572" s="46"/>
      <c r="B3572" s="40"/>
      <c r="C3572" s="42"/>
      <c r="D3572" s="42"/>
      <c r="E3572" s="42"/>
      <c r="F3572" s="47"/>
      <c r="G3572" s="40"/>
      <c r="H3572" s="47"/>
      <c r="I3572" s="47"/>
      <c r="J3572" s="47"/>
      <c r="K3572" s="47"/>
      <c r="L3572" s="42"/>
      <c r="M3572" s="42"/>
      <c r="N3572" s="42"/>
      <c r="O3572" s="47"/>
      <c r="P3572" s="40"/>
      <c r="Q3572" s="47"/>
      <c r="R3572" s="47"/>
      <c r="S3572" s="47"/>
      <c r="T3572" s="47"/>
      <c r="U3572" s="40"/>
      <c r="V3572" s="40"/>
      <c r="W3572" s="48"/>
      <c r="X3572" s="40"/>
      <c r="Y3572" s="40"/>
      <c r="Z3572" s="40"/>
      <c r="AA3572" s="42"/>
      <c r="AB3572" s="42"/>
      <c r="AC3572" s="42"/>
      <c r="AD3572" s="42"/>
      <c r="AE3572" s="42"/>
      <c r="AF3572" s="42"/>
      <c r="AG3572" s="42"/>
      <c r="AH3572" s="42"/>
      <c r="AI3572" s="40"/>
      <c r="AJ3572" s="40"/>
      <c r="AK3572" s="40"/>
      <c r="AL3572" s="40"/>
    </row>
    <row r="3573" spans="1:38">
      <c r="A3573" s="46"/>
      <c r="B3573" s="40"/>
      <c r="C3573" s="42"/>
      <c r="D3573" s="42"/>
      <c r="E3573" s="42"/>
      <c r="F3573" s="47"/>
      <c r="G3573" s="40"/>
      <c r="H3573" s="47"/>
      <c r="I3573" s="47"/>
      <c r="J3573" s="47"/>
      <c r="K3573" s="47"/>
      <c r="L3573" s="42"/>
      <c r="M3573" s="42"/>
      <c r="N3573" s="42"/>
      <c r="O3573" s="47"/>
      <c r="P3573" s="40"/>
      <c r="Q3573" s="47"/>
      <c r="R3573" s="47"/>
      <c r="S3573" s="47"/>
      <c r="T3573" s="47"/>
      <c r="U3573" s="40"/>
      <c r="V3573" s="40"/>
      <c r="W3573" s="48"/>
      <c r="X3573" s="40"/>
      <c r="Y3573" s="40"/>
      <c r="Z3573" s="40"/>
      <c r="AA3573" s="42"/>
      <c r="AB3573" s="42"/>
      <c r="AC3573" s="42"/>
      <c r="AD3573" s="42"/>
      <c r="AE3573" s="42"/>
      <c r="AF3573" s="42"/>
      <c r="AG3573" s="42"/>
      <c r="AH3573" s="42"/>
      <c r="AI3573" s="40"/>
      <c r="AJ3573" s="40"/>
      <c r="AK3573" s="40"/>
      <c r="AL3573" s="40"/>
    </row>
    <row r="3574" spans="1:38">
      <c r="A3574" s="46"/>
      <c r="B3574" s="40"/>
      <c r="C3574" s="42"/>
      <c r="D3574" s="42"/>
      <c r="E3574" s="42"/>
      <c r="F3574" s="47"/>
      <c r="G3574" s="40"/>
      <c r="H3574" s="47"/>
      <c r="I3574" s="47"/>
      <c r="J3574" s="47"/>
      <c r="K3574" s="47"/>
      <c r="L3574" s="42"/>
      <c r="M3574" s="42"/>
      <c r="N3574" s="42"/>
      <c r="O3574" s="47"/>
      <c r="P3574" s="40"/>
      <c r="Q3574" s="47"/>
      <c r="R3574" s="47"/>
      <c r="S3574" s="47"/>
      <c r="T3574" s="47"/>
      <c r="U3574" s="40"/>
      <c r="V3574" s="40"/>
      <c r="W3574" s="48"/>
      <c r="X3574" s="40"/>
      <c r="Y3574" s="40"/>
      <c r="Z3574" s="40"/>
      <c r="AA3574" s="42"/>
      <c r="AB3574" s="42"/>
      <c r="AC3574" s="42"/>
      <c r="AD3574" s="42"/>
      <c r="AE3574" s="42"/>
      <c r="AF3574" s="42"/>
      <c r="AG3574" s="42"/>
      <c r="AH3574" s="42"/>
      <c r="AI3574" s="40"/>
      <c r="AJ3574" s="40"/>
      <c r="AK3574" s="40"/>
      <c r="AL3574" s="40"/>
    </row>
    <row r="3575" spans="1:38">
      <c r="A3575" s="46"/>
      <c r="B3575" s="40"/>
      <c r="C3575" s="42"/>
      <c r="D3575" s="42"/>
      <c r="E3575" s="42"/>
      <c r="F3575" s="47"/>
      <c r="G3575" s="40"/>
      <c r="H3575" s="47"/>
      <c r="I3575" s="47"/>
      <c r="J3575" s="47"/>
      <c r="K3575" s="47"/>
      <c r="L3575" s="42"/>
      <c r="M3575" s="42"/>
      <c r="N3575" s="42"/>
      <c r="O3575" s="47"/>
      <c r="P3575" s="40"/>
      <c r="Q3575" s="47"/>
      <c r="R3575" s="47"/>
      <c r="S3575" s="47"/>
      <c r="T3575" s="47"/>
      <c r="U3575" s="40"/>
      <c r="V3575" s="40"/>
      <c r="W3575" s="48"/>
      <c r="X3575" s="40"/>
      <c r="Y3575" s="40"/>
      <c r="Z3575" s="40"/>
      <c r="AA3575" s="42"/>
      <c r="AB3575" s="42"/>
      <c r="AC3575" s="42"/>
      <c r="AD3575" s="42"/>
      <c r="AE3575" s="42"/>
      <c r="AF3575" s="42"/>
      <c r="AG3575" s="42"/>
      <c r="AH3575" s="42"/>
      <c r="AI3575" s="40"/>
      <c r="AJ3575" s="40"/>
      <c r="AK3575" s="40"/>
      <c r="AL3575" s="40"/>
    </row>
    <row r="3576" spans="1:38">
      <c r="A3576" s="46"/>
      <c r="B3576" s="40"/>
      <c r="C3576" s="42"/>
      <c r="D3576" s="42"/>
      <c r="E3576" s="42"/>
      <c r="F3576" s="47"/>
      <c r="G3576" s="40"/>
      <c r="H3576" s="47"/>
      <c r="I3576" s="47"/>
      <c r="J3576" s="47"/>
      <c r="K3576" s="47"/>
      <c r="L3576" s="42"/>
      <c r="M3576" s="42"/>
      <c r="N3576" s="42"/>
      <c r="O3576" s="47"/>
      <c r="P3576" s="40"/>
      <c r="Q3576" s="47"/>
      <c r="R3576" s="47"/>
      <c r="S3576" s="47"/>
      <c r="T3576" s="47"/>
      <c r="U3576" s="40"/>
      <c r="V3576" s="40"/>
      <c r="W3576" s="48"/>
      <c r="X3576" s="40"/>
      <c r="Y3576" s="40"/>
      <c r="Z3576" s="40"/>
      <c r="AA3576" s="42"/>
      <c r="AB3576" s="42"/>
      <c r="AC3576" s="42"/>
      <c r="AD3576" s="42"/>
      <c r="AE3576" s="42"/>
      <c r="AF3576" s="42"/>
      <c r="AG3576" s="42"/>
      <c r="AH3576" s="42"/>
      <c r="AI3576" s="40"/>
      <c r="AJ3576" s="40"/>
      <c r="AK3576" s="40"/>
      <c r="AL3576" s="40"/>
    </row>
    <row r="3577" spans="1:38">
      <c r="A3577" s="46"/>
      <c r="B3577" s="40"/>
      <c r="C3577" s="42"/>
      <c r="D3577" s="42"/>
      <c r="E3577" s="42"/>
      <c r="F3577" s="47"/>
      <c r="G3577" s="40"/>
      <c r="H3577" s="47"/>
      <c r="I3577" s="47"/>
      <c r="J3577" s="47"/>
      <c r="K3577" s="47"/>
      <c r="L3577" s="42"/>
      <c r="M3577" s="42"/>
      <c r="N3577" s="42"/>
      <c r="O3577" s="47"/>
      <c r="P3577" s="40"/>
      <c r="Q3577" s="47"/>
      <c r="R3577" s="47"/>
      <c r="S3577" s="47"/>
      <c r="T3577" s="47"/>
      <c r="U3577" s="40"/>
      <c r="V3577" s="40"/>
      <c r="W3577" s="48"/>
      <c r="X3577" s="40"/>
      <c r="Y3577" s="40"/>
      <c r="Z3577" s="40"/>
      <c r="AA3577" s="42"/>
      <c r="AB3577" s="42"/>
      <c r="AC3577" s="42"/>
      <c r="AD3577" s="42"/>
      <c r="AE3577" s="42"/>
      <c r="AF3577" s="42"/>
      <c r="AG3577" s="42"/>
      <c r="AH3577" s="42"/>
      <c r="AI3577" s="40"/>
      <c r="AJ3577" s="40"/>
      <c r="AK3577" s="40"/>
      <c r="AL3577" s="40"/>
    </row>
    <row r="3578" spans="1:38">
      <c r="A3578" s="46"/>
      <c r="B3578" s="40"/>
      <c r="C3578" s="42"/>
      <c r="D3578" s="42"/>
      <c r="E3578" s="42"/>
      <c r="F3578" s="47"/>
      <c r="G3578" s="40"/>
      <c r="H3578" s="47"/>
      <c r="I3578" s="47"/>
      <c r="J3578" s="47"/>
      <c r="K3578" s="47"/>
      <c r="L3578" s="42"/>
      <c r="M3578" s="42"/>
      <c r="N3578" s="42"/>
      <c r="O3578" s="47"/>
      <c r="P3578" s="40"/>
      <c r="Q3578" s="47"/>
      <c r="R3578" s="47"/>
      <c r="S3578" s="47"/>
      <c r="T3578" s="47"/>
      <c r="U3578" s="40"/>
      <c r="V3578" s="40"/>
      <c r="W3578" s="48"/>
      <c r="X3578" s="40"/>
      <c r="Y3578" s="40"/>
      <c r="Z3578" s="40"/>
      <c r="AA3578" s="42"/>
      <c r="AB3578" s="42"/>
      <c r="AC3578" s="42"/>
      <c r="AD3578" s="42"/>
      <c r="AE3578" s="42"/>
      <c r="AF3578" s="42"/>
      <c r="AG3578" s="42"/>
      <c r="AH3578" s="42"/>
      <c r="AI3578" s="40"/>
      <c r="AJ3578" s="40"/>
      <c r="AK3578" s="40"/>
      <c r="AL3578" s="40"/>
    </row>
    <row r="3579" spans="1:38">
      <c r="A3579" s="46"/>
      <c r="B3579" s="40"/>
      <c r="C3579" s="42"/>
      <c r="D3579" s="42"/>
      <c r="E3579" s="42"/>
      <c r="F3579" s="47"/>
      <c r="G3579" s="40"/>
      <c r="H3579" s="47"/>
      <c r="I3579" s="47"/>
      <c r="J3579" s="47"/>
      <c r="K3579" s="47"/>
      <c r="L3579" s="42"/>
      <c r="M3579" s="42"/>
      <c r="N3579" s="42"/>
      <c r="O3579" s="47"/>
      <c r="P3579" s="40"/>
      <c r="Q3579" s="47"/>
      <c r="R3579" s="47"/>
      <c r="S3579" s="47"/>
      <c r="T3579" s="47"/>
      <c r="U3579" s="40"/>
      <c r="V3579" s="40"/>
      <c r="W3579" s="48"/>
      <c r="X3579" s="40"/>
      <c r="Y3579" s="40"/>
      <c r="Z3579" s="40"/>
      <c r="AA3579" s="42"/>
      <c r="AB3579" s="42"/>
      <c r="AC3579" s="42"/>
      <c r="AD3579" s="42"/>
      <c r="AE3579" s="42"/>
      <c r="AF3579" s="42"/>
      <c r="AG3579" s="42"/>
      <c r="AH3579" s="42"/>
      <c r="AI3579" s="40"/>
      <c r="AJ3579" s="40"/>
      <c r="AK3579" s="40"/>
      <c r="AL3579" s="40"/>
    </row>
    <row r="3580" spans="1:38">
      <c r="A3580" s="46"/>
      <c r="B3580" s="40"/>
      <c r="C3580" s="42"/>
      <c r="D3580" s="42"/>
      <c r="E3580" s="42"/>
      <c r="F3580" s="47"/>
      <c r="G3580" s="40"/>
      <c r="H3580" s="47"/>
      <c r="I3580" s="47"/>
      <c r="J3580" s="47"/>
      <c r="K3580" s="47"/>
      <c r="L3580" s="42"/>
      <c r="M3580" s="42"/>
      <c r="N3580" s="42"/>
      <c r="O3580" s="47"/>
      <c r="P3580" s="40"/>
      <c r="Q3580" s="47"/>
      <c r="R3580" s="47"/>
      <c r="S3580" s="47"/>
      <c r="T3580" s="47"/>
      <c r="U3580" s="40"/>
      <c r="V3580" s="40"/>
      <c r="W3580" s="48"/>
      <c r="X3580" s="40"/>
      <c r="Y3580" s="40"/>
      <c r="Z3580" s="40"/>
      <c r="AA3580" s="42"/>
      <c r="AB3580" s="42"/>
      <c r="AC3580" s="42"/>
      <c r="AD3580" s="42"/>
      <c r="AE3580" s="42"/>
      <c r="AF3580" s="42"/>
      <c r="AG3580" s="42"/>
      <c r="AH3580" s="42"/>
      <c r="AI3580" s="40"/>
      <c r="AJ3580" s="40"/>
      <c r="AK3580" s="40"/>
      <c r="AL3580" s="40"/>
    </row>
    <row r="3581" spans="1:38">
      <c r="A3581" s="46"/>
      <c r="B3581" s="40"/>
      <c r="C3581" s="42"/>
      <c r="D3581" s="42"/>
      <c r="E3581" s="42"/>
      <c r="F3581" s="47"/>
      <c r="G3581" s="40"/>
      <c r="H3581" s="47"/>
      <c r="I3581" s="47"/>
      <c r="J3581" s="47"/>
      <c r="K3581" s="47"/>
      <c r="L3581" s="42"/>
      <c r="M3581" s="42"/>
      <c r="N3581" s="42"/>
      <c r="O3581" s="47"/>
      <c r="P3581" s="40"/>
      <c r="Q3581" s="47"/>
      <c r="R3581" s="47"/>
      <c r="S3581" s="47"/>
      <c r="T3581" s="47"/>
      <c r="U3581" s="40"/>
      <c r="V3581" s="40"/>
      <c r="W3581" s="48"/>
      <c r="X3581" s="40"/>
      <c r="Y3581" s="40"/>
      <c r="Z3581" s="40"/>
      <c r="AA3581" s="42"/>
      <c r="AB3581" s="42"/>
      <c r="AC3581" s="42"/>
      <c r="AD3581" s="42"/>
      <c r="AE3581" s="42"/>
      <c r="AF3581" s="42"/>
      <c r="AG3581" s="42"/>
      <c r="AH3581" s="42"/>
      <c r="AI3581" s="40"/>
      <c r="AJ3581" s="40"/>
      <c r="AK3581" s="40"/>
      <c r="AL3581" s="40"/>
    </row>
    <row r="3582" spans="1:38">
      <c r="A3582" s="46"/>
      <c r="B3582" s="40"/>
      <c r="C3582" s="42"/>
      <c r="D3582" s="42"/>
      <c r="E3582" s="42"/>
      <c r="F3582" s="47"/>
      <c r="G3582" s="40"/>
      <c r="H3582" s="47"/>
      <c r="I3582" s="47"/>
      <c r="J3582" s="47"/>
      <c r="K3582" s="47"/>
      <c r="L3582" s="42"/>
      <c r="M3582" s="42"/>
      <c r="N3582" s="42"/>
      <c r="O3582" s="47"/>
      <c r="P3582" s="40"/>
      <c r="Q3582" s="47"/>
      <c r="R3582" s="47"/>
      <c r="S3582" s="47"/>
      <c r="T3582" s="47"/>
      <c r="U3582" s="40"/>
      <c r="V3582" s="40"/>
      <c r="W3582" s="48"/>
      <c r="X3582" s="40"/>
      <c r="Y3582" s="40"/>
      <c r="Z3582" s="40"/>
      <c r="AA3582" s="42"/>
      <c r="AB3582" s="42"/>
      <c r="AC3582" s="42"/>
      <c r="AD3582" s="42"/>
      <c r="AE3582" s="42"/>
      <c r="AF3582" s="42"/>
      <c r="AG3582" s="42"/>
      <c r="AH3582" s="42"/>
      <c r="AI3582" s="40"/>
      <c r="AJ3582" s="40"/>
      <c r="AK3582" s="40"/>
      <c r="AL3582" s="40"/>
    </row>
    <row r="3583" spans="1:38">
      <c r="A3583" s="46"/>
      <c r="B3583" s="40"/>
      <c r="C3583" s="42"/>
      <c r="D3583" s="42"/>
      <c r="E3583" s="42"/>
      <c r="F3583" s="47"/>
      <c r="G3583" s="40"/>
      <c r="H3583" s="47"/>
      <c r="I3583" s="47"/>
      <c r="J3583" s="47"/>
      <c r="K3583" s="47"/>
      <c r="L3583" s="42"/>
      <c r="M3583" s="42"/>
      <c r="N3583" s="42"/>
      <c r="O3583" s="47"/>
      <c r="P3583" s="40"/>
      <c r="Q3583" s="47"/>
      <c r="R3583" s="47"/>
      <c r="S3583" s="47"/>
      <c r="T3583" s="47"/>
      <c r="U3583" s="40"/>
      <c r="V3583" s="40"/>
      <c r="W3583" s="48"/>
      <c r="X3583" s="40"/>
      <c r="Y3583" s="40"/>
      <c r="Z3583" s="40"/>
      <c r="AA3583" s="42"/>
      <c r="AB3583" s="42"/>
      <c r="AC3583" s="42"/>
      <c r="AD3583" s="42"/>
      <c r="AE3583" s="42"/>
      <c r="AF3583" s="42"/>
      <c r="AG3583" s="42"/>
      <c r="AH3583" s="42"/>
      <c r="AI3583" s="40"/>
      <c r="AJ3583" s="40"/>
      <c r="AK3583" s="40"/>
      <c r="AL3583" s="40"/>
    </row>
    <row r="3584" spans="1:38">
      <c r="A3584" s="46"/>
      <c r="B3584" s="40"/>
      <c r="C3584" s="42"/>
      <c r="D3584" s="42"/>
      <c r="E3584" s="42"/>
      <c r="F3584" s="47"/>
      <c r="G3584" s="40"/>
      <c r="H3584" s="47"/>
      <c r="I3584" s="47"/>
      <c r="J3584" s="47"/>
      <c r="K3584" s="47"/>
      <c r="L3584" s="42"/>
      <c r="M3584" s="42"/>
      <c r="N3584" s="42"/>
      <c r="O3584" s="47"/>
      <c r="P3584" s="40"/>
      <c r="Q3584" s="47"/>
      <c r="R3584" s="47"/>
      <c r="S3584" s="47"/>
      <c r="T3584" s="47"/>
      <c r="U3584" s="40"/>
      <c r="V3584" s="40"/>
      <c r="W3584" s="48"/>
      <c r="X3584" s="40"/>
      <c r="Y3584" s="40"/>
      <c r="Z3584" s="40"/>
      <c r="AA3584" s="42"/>
      <c r="AB3584" s="42"/>
      <c r="AC3584" s="42"/>
      <c r="AD3584" s="42"/>
      <c r="AE3584" s="42"/>
      <c r="AF3584" s="42"/>
      <c r="AG3584" s="42"/>
      <c r="AH3584" s="42"/>
      <c r="AI3584" s="40"/>
      <c r="AJ3584" s="40"/>
      <c r="AK3584" s="40"/>
      <c r="AL3584" s="40"/>
    </row>
    <row r="3585" spans="1:38">
      <c r="A3585" s="46"/>
      <c r="B3585" s="40"/>
      <c r="C3585" s="42"/>
      <c r="D3585" s="42"/>
      <c r="E3585" s="42"/>
      <c r="F3585" s="47"/>
      <c r="G3585" s="40"/>
      <c r="H3585" s="47"/>
      <c r="I3585" s="47"/>
      <c r="J3585" s="47"/>
      <c r="K3585" s="47"/>
      <c r="L3585" s="42"/>
      <c r="M3585" s="42"/>
      <c r="N3585" s="42"/>
      <c r="O3585" s="47"/>
      <c r="P3585" s="40"/>
      <c r="Q3585" s="47"/>
      <c r="R3585" s="47"/>
      <c r="S3585" s="47"/>
      <c r="T3585" s="47"/>
      <c r="U3585" s="40"/>
      <c r="V3585" s="40"/>
      <c r="W3585" s="48"/>
      <c r="X3585" s="40"/>
      <c r="Y3585" s="40"/>
      <c r="Z3585" s="40"/>
      <c r="AA3585" s="42"/>
      <c r="AB3585" s="42"/>
      <c r="AC3585" s="42"/>
      <c r="AD3585" s="42"/>
      <c r="AE3585" s="42"/>
      <c r="AF3585" s="42"/>
      <c r="AG3585" s="42"/>
      <c r="AH3585" s="42"/>
      <c r="AI3585" s="40"/>
      <c r="AJ3585" s="40"/>
      <c r="AK3585" s="40"/>
      <c r="AL3585" s="40"/>
    </row>
    <row r="3586" spans="1:38">
      <c r="A3586" s="46"/>
      <c r="B3586" s="40"/>
      <c r="C3586" s="42"/>
      <c r="D3586" s="42"/>
      <c r="E3586" s="42"/>
      <c r="F3586" s="47"/>
      <c r="G3586" s="40"/>
      <c r="H3586" s="47"/>
      <c r="I3586" s="47"/>
      <c r="J3586" s="47"/>
      <c r="K3586" s="47"/>
      <c r="L3586" s="42"/>
      <c r="M3586" s="42"/>
      <c r="N3586" s="42"/>
      <c r="O3586" s="47"/>
      <c r="P3586" s="40"/>
      <c r="Q3586" s="47"/>
      <c r="R3586" s="47"/>
      <c r="S3586" s="47"/>
      <c r="T3586" s="47"/>
      <c r="U3586" s="40"/>
      <c r="V3586" s="40"/>
      <c r="W3586" s="48"/>
      <c r="X3586" s="40"/>
      <c r="Y3586" s="40"/>
      <c r="Z3586" s="40"/>
      <c r="AA3586" s="42"/>
      <c r="AB3586" s="42"/>
      <c r="AC3586" s="42"/>
      <c r="AD3586" s="42"/>
      <c r="AE3586" s="42"/>
      <c r="AF3586" s="42"/>
      <c r="AG3586" s="42"/>
      <c r="AH3586" s="42"/>
      <c r="AI3586" s="40"/>
      <c r="AJ3586" s="40"/>
      <c r="AK3586" s="40"/>
      <c r="AL3586" s="40"/>
    </row>
    <row r="3587" spans="1:38">
      <c r="A3587" s="46"/>
      <c r="B3587" s="40"/>
      <c r="C3587" s="42"/>
      <c r="D3587" s="42"/>
      <c r="E3587" s="42"/>
      <c r="F3587" s="47"/>
      <c r="G3587" s="40"/>
      <c r="H3587" s="47"/>
      <c r="I3587" s="47"/>
      <c r="J3587" s="47"/>
      <c r="K3587" s="47"/>
      <c r="L3587" s="42"/>
      <c r="M3587" s="42"/>
      <c r="N3587" s="42"/>
      <c r="O3587" s="47"/>
      <c r="P3587" s="40"/>
      <c r="Q3587" s="47"/>
      <c r="R3587" s="47"/>
      <c r="S3587" s="47"/>
      <c r="T3587" s="47"/>
      <c r="U3587" s="40"/>
      <c r="V3587" s="40"/>
      <c r="W3587" s="48"/>
      <c r="X3587" s="40"/>
      <c r="Y3587" s="40"/>
      <c r="Z3587" s="40"/>
      <c r="AA3587" s="42"/>
      <c r="AB3587" s="42"/>
      <c r="AC3587" s="42"/>
      <c r="AD3587" s="42"/>
      <c r="AE3587" s="42"/>
      <c r="AF3587" s="42"/>
      <c r="AG3587" s="42"/>
      <c r="AH3587" s="42"/>
      <c r="AI3587" s="40"/>
      <c r="AJ3587" s="40"/>
      <c r="AK3587" s="40"/>
      <c r="AL3587" s="40"/>
    </row>
    <row r="3588" spans="1:38">
      <c r="A3588" s="46"/>
      <c r="B3588" s="40"/>
      <c r="C3588" s="42"/>
      <c r="D3588" s="42"/>
      <c r="E3588" s="42"/>
      <c r="F3588" s="47"/>
      <c r="G3588" s="40"/>
      <c r="H3588" s="47"/>
      <c r="I3588" s="47"/>
      <c r="J3588" s="47"/>
      <c r="K3588" s="47"/>
      <c r="L3588" s="42"/>
      <c r="M3588" s="42"/>
      <c r="N3588" s="42"/>
      <c r="O3588" s="47"/>
      <c r="P3588" s="40"/>
      <c r="Q3588" s="47"/>
      <c r="R3588" s="47"/>
      <c r="S3588" s="47"/>
      <c r="T3588" s="47"/>
      <c r="U3588" s="40"/>
      <c r="V3588" s="40"/>
      <c r="W3588" s="48"/>
      <c r="X3588" s="40"/>
      <c r="Y3588" s="40"/>
      <c r="Z3588" s="40"/>
      <c r="AA3588" s="42"/>
      <c r="AB3588" s="42"/>
      <c r="AC3588" s="42"/>
      <c r="AD3588" s="42"/>
      <c r="AE3588" s="42"/>
      <c r="AF3588" s="42"/>
      <c r="AG3588" s="42"/>
      <c r="AH3588" s="42"/>
      <c r="AI3588" s="40"/>
      <c r="AJ3588" s="40"/>
      <c r="AK3588" s="40"/>
      <c r="AL3588" s="40"/>
    </row>
    <row r="3589" spans="1:38">
      <c r="A3589" s="46"/>
      <c r="B3589" s="40"/>
      <c r="C3589" s="42"/>
      <c r="D3589" s="42"/>
      <c r="E3589" s="42"/>
      <c r="F3589" s="47"/>
      <c r="G3589" s="40"/>
      <c r="H3589" s="47"/>
      <c r="I3589" s="47"/>
      <c r="J3589" s="47"/>
      <c r="K3589" s="47"/>
      <c r="L3589" s="42"/>
      <c r="M3589" s="42"/>
      <c r="N3589" s="42"/>
      <c r="O3589" s="47"/>
      <c r="P3589" s="40"/>
      <c r="Q3589" s="47"/>
      <c r="R3589" s="47"/>
      <c r="S3589" s="47"/>
      <c r="T3589" s="47"/>
      <c r="U3589" s="40"/>
      <c r="V3589" s="40"/>
      <c r="W3589" s="48"/>
      <c r="X3589" s="40"/>
      <c r="Y3589" s="40"/>
      <c r="Z3589" s="40"/>
      <c r="AA3589" s="42"/>
      <c r="AB3589" s="42"/>
      <c r="AC3589" s="42"/>
      <c r="AD3589" s="42"/>
      <c r="AE3589" s="42"/>
      <c r="AF3589" s="42"/>
      <c r="AG3589" s="42"/>
      <c r="AH3589" s="42"/>
      <c r="AI3589" s="40"/>
      <c r="AJ3589" s="40"/>
      <c r="AK3589" s="40"/>
      <c r="AL3589" s="40"/>
    </row>
    <row r="3590" spans="1:38">
      <c r="A3590" s="46"/>
      <c r="B3590" s="40"/>
      <c r="C3590" s="42"/>
      <c r="D3590" s="42"/>
      <c r="E3590" s="42"/>
      <c r="F3590" s="47"/>
      <c r="G3590" s="40"/>
      <c r="H3590" s="47"/>
      <c r="I3590" s="47"/>
      <c r="J3590" s="47"/>
      <c r="K3590" s="47"/>
      <c r="L3590" s="42"/>
      <c r="M3590" s="42"/>
      <c r="N3590" s="42"/>
      <c r="O3590" s="47"/>
      <c r="P3590" s="40"/>
      <c r="Q3590" s="47"/>
      <c r="R3590" s="47"/>
      <c r="S3590" s="47"/>
      <c r="T3590" s="47"/>
      <c r="U3590" s="40"/>
      <c r="V3590" s="40"/>
      <c r="W3590" s="48"/>
      <c r="X3590" s="40"/>
      <c r="Y3590" s="40"/>
      <c r="Z3590" s="40"/>
      <c r="AA3590" s="42"/>
      <c r="AB3590" s="42"/>
      <c r="AC3590" s="42"/>
      <c r="AD3590" s="42"/>
      <c r="AE3590" s="42"/>
      <c r="AF3590" s="42"/>
      <c r="AG3590" s="42"/>
      <c r="AH3590" s="42"/>
      <c r="AI3590" s="40"/>
      <c r="AJ3590" s="40"/>
      <c r="AK3590" s="40"/>
      <c r="AL3590" s="40"/>
    </row>
    <row r="3591" spans="1:38">
      <c r="A3591" s="46"/>
      <c r="B3591" s="40"/>
      <c r="C3591" s="42"/>
      <c r="D3591" s="42"/>
      <c r="E3591" s="42"/>
      <c r="F3591" s="47"/>
      <c r="G3591" s="40"/>
      <c r="H3591" s="47"/>
      <c r="I3591" s="47"/>
      <c r="J3591" s="47"/>
      <c r="K3591" s="47"/>
      <c r="L3591" s="42"/>
      <c r="M3591" s="42"/>
      <c r="N3591" s="42"/>
      <c r="O3591" s="47"/>
      <c r="P3591" s="40"/>
      <c r="Q3591" s="47"/>
      <c r="R3591" s="47"/>
      <c r="S3591" s="47"/>
      <c r="T3591" s="47"/>
      <c r="U3591" s="40"/>
      <c r="V3591" s="40"/>
      <c r="W3591" s="48"/>
      <c r="X3591" s="40"/>
      <c r="Y3591" s="40"/>
      <c r="Z3591" s="40"/>
      <c r="AA3591" s="42"/>
      <c r="AB3591" s="42"/>
      <c r="AC3591" s="42"/>
      <c r="AD3591" s="42"/>
      <c r="AE3591" s="42"/>
      <c r="AF3591" s="42"/>
      <c r="AG3591" s="42"/>
      <c r="AH3591" s="42"/>
      <c r="AI3591" s="40"/>
      <c r="AJ3591" s="40"/>
      <c r="AK3591" s="40"/>
      <c r="AL3591" s="40"/>
    </row>
    <row r="3592" spans="1:38">
      <c r="A3592" s="46"/>
      <c r="B3592" s="40"/>
      <c r="C3592" s="42"/>
      <c r="D3592" s="42"/>
      <c r="E3592" s="42"/>
      <c r="F3592" s="47"/>
      <c r="G3592" s="40"/>
      <c r="H3592" s="47"/>
      <c r="I3592" s="47"/>
      <c r="J3592" s="47"/>
      <c r="K3592" s="47"/>
      <c r="L3592" s="42"/>
      <c r="M3592" s="42"/>
      <c r="N3592" s="42"/>
      <c r="O3592" s="47"/>
      <c r="P3592" s="40"/>
      <c r="Q3592" s="47"/>
      <c r="R3592" s="47"/>
      <c r="S3592" s="47"/>
      <c r="T3592" s="47"/>
      <c r="U3592" s="40"/>
      <c r="V3592" s="40"/>
      <c r="W3592" s="48"/>
      <c r="X3592" s="40"/>
      <c r="Y3592" s="40"/>
      <c r="Z3592" s="40"/>
      <c r="AA3592" s="42"/>
      <c r="AB3592" s="42"/>
      <c r="AC3592" s="42"/>
      <c r="AD3592" s="42"/>
      <c r="AE3592" s="42"/>
      <c r="AF3592" s="42"/>
      <c r="AG3592" s="42"/>
      <c r="AH3592" s="42"/>
      <c r="AI3592" s="40"/>
      <c r="AJ3592" s="40"/>
      <c r="AK3592" s="40"/>
      <c r="AL3592" s="40"/>
    </row>
    <row r="3593" spans="1:38">
      <c r="A3593" s="46"/>
      <c r="B3593" s="40"/>
      <c r="C3593" s="42"/>
      <c r="D3593" s="42"/>
      <c r="E3593" s="42"/>
      <c r="F3593" s="47"/>
      <c r="G3593" s="40"/>
      <c r="H3593" s="47"/>
      <c r="I3593" s="47"/>
      <c r="J3593" s="47"/>
      <c r="K3593" s="47"/>
      <c r="L3593" s="42"/>
      <c r="M3593" s="42"/>
      <c r="N3593" s="42"/>
      <c r="O3593" s="47"/>
      <c r="P3593" s="40"/>
      <c r="Q3593" s="47"/>
      <c r="R3593" s="47"/>
      <c r="S3593" s="47"/>
      <c r="T3593" s="47"/>
      <c r="U3593" s="40"/>
      <c r="V3593" s="40"/>
      <c r="W3593" s="48"/>
      <c r="X3593" s="40"/>
      <c r="Y3593" s="40"/>
      <c r="Z3593" s="40"/>
      <c r="AA3593" s="42"/>
      <c r="AB3593" s="42"/>
      <c r="AC3593" s="42"/>
      <c r="AD3593" s="42"/>
      <c r="AE3593" s="42"/>
      <c r="AF3593" s="42"/>
      <c r="AG3593" s="42"/>
      <c r="AH3593" s="42"/>
      <c r="AI3593" s="40"/>
      <c r="AJ3593" s="40"/>
      <c r="AK3593" s="40"/>
      <c r="AL3593" s="40"/>
    </row>
    <row r="3594" spans="1:38">
      <c r="A3594" s="46"/>
      <c r="B3594" s="40"/>
      <c r="C3594" s="42"/>
      <c r="D3594" s="42"/>
      <c r="E3594" s="42"/>
      <c r="F3594" s="47"/>
      <c r="G3594" s="40"/>
      <c r="H3594" s="47"/>
      <c r="I3594" s="47"/>
      <c r="J3594" s="47"/>
      <c r="K3594" s="47"/>
      <c r="L3594" s="42"/>
      <c r="M3594" s="42"/>
      <c r="N3594" s="42"/>
      <c r="O3594" s="47"/>
      <c r="P3594" s="40"/>
      <c r="Q3594" s="47"/>
      <c r="R3594" s="47"/>
      <c r="S3594" s="47"/>
      <c r="T3594" s="47"/>
      <c r="U3594" s="40"/>
      <c r="V3594" s="40"/>
      <c r="W3594" s="48"/>
      <c r="X3594" s="40"/>
      <c r="Y3594" s="40"/>
      <c r="Z3594" s="40"/>
      <c r="AA3594" s="42"/>
      <c r="AB3594" s="42"/>
      <c r="AC3594" s="42"/>
      <c r="AD3594" s="42"/>
      <c r="AE3594" s="42"/>
      <c r="AF3594" s="42"/>
      <c r="AG3594" s="42"/>
      <c r="AH3594" s="42"/>
      <c r="AI3594" s="40"/>
      <c r="AJ3594" s="40"/>
      <c r="AK3594" s="40"/>
      <c r="AL3594" s="40"/>
    </row>
    <row r="3595" spans="1:38">
      <c r="A3595" s="46"/>
      <c r="B3595" s="40"/>
      <c r="C3595" s="42"/>
      <c r="D3595" s="42"/>
      <c r="E3595" s="42"/>
      <c r="F3595" s="47"/>
      <c r="G3595" s="40"/>
      <c r="H3595" s="47"/>
      <c r="I3595" s="47"/>
      <c r="J3595" s="47"/>
      <c r="K3595" s="47"/>
      <c r="L3595" s="42"/>
      <c r="M3595" s="42"/>
      <c r="N3595" s="42"/>
      <c r="O3595" s="47"/>
      <c r="P3595" s="40"/>
      <c r="Q3595" s="47"/>
      <c r="R3595" s="47"/>
      <c r="S3595" s="47"/>
      <c r="T3595" s="47"/>
      <c r="U3595" s="40"/>
      <c r="V3595" s="40"/>
      <c r="W3595" s="48"/>
      <c r="X3595" s="40"/>
      <c r="Y3595" s="40"/>
      <c r="Z3595" s="40"/>
      <c r="AA3595" s="42"/>
      <c r="AB3595" s="42"/>
      <c r="AC3595" s="42"/>
      <c r="AD3595" s="42"/>
      <c r="AE3595" s="42"/>
      <c r="AF3595" s="42"/>
      <c r="AG3595" s="42"/>
      <c r="AH3595" s="42"/>
      <c r="AI3595" s="40"/>
      <c r="AJ3595" s="40"/>
      <c r="AK3595" s="40"/>
      <c r="AL3595" s="40"/>
    </row>
    <row r="3596" spans="1:38">
      <c r="A3596" s="46"/>
      <c r="B3596" s="40"/>
      <c r="C3596" s="42"/>
      <c r="D3596" s="42"/>
      <c r="E3596" s="42"/>
      <c r="F3596" s="47"/>
      <c r="G3596" s="40"/>
      <c r="H3596" s="47"/>
      <c r="I3596" s="47"/>
      <c r="J3596" s="47"/>
      <c r="K3596" s="47"/>
      <c r="L3596" s="42"/>
      <c r="M3596" s="42"/>
      <c r="N3596" s="42"/>
      <c r="O3596" s="47"/>
      <c r="P3596" s="40"/>
      <c r="Q3596" s="47"/>
      <c r="R3596" s="47"/>
      <c r="S3596" s="47"/>
      <c r="T3596" s="47"/>
      <c r="U3596" s="40"/>
      <c r="V3596" s="40"/>
      <c r="W3596" s="48"/>
      <c r="X3596" s="40"/>
      <c r="Y3596" s="40"/>
      <c r="Z3596" s="40"/>
      <c r="AA3596" s="42"/>
      <c r="AB3596" s="42"/>
      <c r="AC3596" s="42"/>
      <c r="AD3596" s="42"/>
      <c r="AE3596" s="42"/>
      <c r="AF3596" s="42"/>
      <c r="AG3596" s="42"/>
      <c r="AH3596" s="42"/>
      <c r="AI3596" s="40"/>
      <c r="AJ3596" s="40"/>
      <c r="AK3596" s="40"/>
      <c r="AL3596" s="40"/>
    </row>
    <row r="3597" spans="1:38">
      <c r="A3597" s="46"/>
      <c r="B3597" s="40"/>
      <c r="C3597" s="42"/>
      <c r="D3597" s="42"/>
      <c r="E3597" s="42"/>
      <c r="F3597" s="47"/>
      <c r="G3597" s="40"/>
      <c r="H3597" s="47"/>
      <c r="I3597" s="47"/>
      <c r="J3597" s="47"/>
      <c r="K3597" s="47"/>
      <c r="L3597" s="42"/>
      <c r="M3597" s="42"/>
      <c r="N3597" s="42"/>
      <c r="O3597" s="47"/>
      <c r="P3597" s="40"/>
      <c r="Q3597" s="47"/>
      <c r="R3597" s="47"/>
      <c r="S3597" s="47"/>
      <c r="T3597" s="47"/>
      <c r="U3597" s="40"/>
      <c r="V3597" s="40"/>
      <c r="W3597" s="48"/>
      <c r="X3597" s="40"/>
      <c r="Y3597" s="40"/>
      <c r="Z3597" s="40"/>
      <c r="AA3597" s="42"/>
      <c r="AB3597" s="42"/>
      <c r="AC3597" s="42"/>
      <c r="AD3597" s="42"/>
      <c r="AE3597" s="42"/>
      <c r="AF3597" s="42"/>
      <c r="AG3597" s="42"/>
      <c r="AH3597" s="42"/>
      <c r="AI3597" s="40"/>
      <c r="AJ3597" s="40"/>
      <c r="AK3597" s="40"/>
      <c r="AL3597" s="40"/>
    </row>
    <row r="3598" spans="1:38">
      <c r="A3598" s="46"/>
      <c r="B3598" s="40"/>
      <c r="C3598" s="42"/>
      <c r="D3598" s="42"/>
      <c r="E3598" s="42"/>
      <c r="F3598" s="47"/>
      <c r="G3598" s="40"/>
      <c r="H3598" s="47"/>
      <c r="I3598" s="47"/>
      <c r="J3598" s="47"/>
      <c r="K3598" s="47"/>
      <c r="L3598" s="42"/>
      <c r="M3598" s="42"/>
      <c r="N3598" s="42"/>
      <c r="O3598" s="47"/>
      <c r="P3598" s="40"/>
      <c r="Q3598" s="47"/>
      <c r="R3598" s="47"/>
      <c r="S3598" s="47"/>
      <c r="T3598" s="47"/>
      <c r="U3598" s="40"/>
      <c r="V3598" s="40"/>
      <c r="W3598" s="48"/>
      <c r="X3598" s="40"/>
      <c r="Y3598" s="40"/>
      <c r="Z3598" s="40"/>
      <c r="AA3598" s="42"/>
      <c r="AB3598" s="42"/>
      <c r="AC3598" s="42"/>
      <c r="AD3598" s="42"/>
      <c r="AE3598" s="42"/>
      <c r="AF3598" s="42"/>
      <c r="AG3598" s="42"/>
      <c r="AH3598" s="42"/>
      <c r="AI3598" s="40"/>
      <c r="AJ3598" s="40"/>
      <c r="AK3598" s="40"/>
      <c r="AL3598" s="40"/>
    </row>
    <row r="3599" spans="1:38">
      <c r="A3599" s="46"/>
      <c r="B3599" s="40"/>
      <c r="C3599" s="42"/>
      <c r="D3599" s="42"/>
      <c r="E3599" s="42"/>
      <c r="F3599" s="47"/>
      <c r="G3599" s="40"/>
      <c r="H3599" s="47"/>
      <c r="I3599" s="47"/>
      <c r="J3599" s="47"/>
      <c r="K3599" s="47"/>
      <c r="L3599" s="42"/>
      <c r="M3599" s="42"/>
      <c r="N3599" s="42"/>
      <c r="O3599" s="47"/>
      <c r="P3599" s="40"/>
      <c r="Q3599" s="47"/>
      <c r="R3599" s="47"/>
      <c r="S3599" s="47"/>
      <c r="T3599" s="47"/>
      <c r="U3599" s="40"/>
      <c r="V3599" s="40"/>
      <c r="W3599" s="48"/>
      <c r="X3599" s="40"/>
      <c r="Y3599" s="40"/>
      <c r="Z3599" s="40"/>
      <c r="AA3599" s="42"/>
      <c r="AB3599" s="42"/>
      <c r="AC3599" s="42"/>
      <c r="AD3599" s="42"/>
      <c r="AE3599" s="42"/>
      <c r="AF3599" s="42"/>
      <c r="AG3599" s="42"/>
      <c r="AH3599" s="42"/>
      <c r="AI3599" s="40"/>
      <c r="AJ3599" s="40"/>
      <c r="AK3599" s="40"/>
      <c r="AL3599" s="40"/>
    </row>
    <row r="3600" spans="1:38">
      <c r="A3600" s="46"/>
      <c r="B3600" s="40"/>
      <c r="C3600" s="42"/>
      <c r="D3600" s="42"/>
      <c r="E3600" s="42"/>
      <c r="F3600" s="47"/>
      <c r="G3600" s="40"/>
      <c r="H3600" s="47"/>
      <c r="I3600" s="47"/>
      <c r="J3600" s="47"/>
      <c r="K3600" s="47"/>
      <c r="L3600" s="42"/>
      <c r="M3600" s="42"/>
      <c r="N3600" s="42"/>
      <c r="O3600" s="47"/>
      <c r="P3600" s="40"/>
      <c r="Q3600" s="47"/>
      <c r="R3600" s="47"/>
      <c r="S3600" s="47"/>
      <c r="T3600" s="47"/>
      <c r="U3600" s="40"/>
      <c r="V3600" s="40"/>
      <c r="W3600" s="48"/>
      <c r="X3600" s="40"/>
      <c r="Y3600" s="40"/>
      <c r="Z3600" s="40"/>
      <c r="AA3600" s="42"/>
      <c r="AB3600" s="42"/>
      <c r="AC3600" s="42"/>
      <c r="AD3600" s="42"/>
      <c r="AE3600" s="42"/>
      <c r="AF3600" s="42"/>
      <c r="AG3600" s="42"/>
      <c r="AH3600" s="42"/>
      <c r="AI3600" s="40"/>
      <c r="AJ3600" s="40"/>
      <c r="AK3600" s="40"/>
      <c r="AL3600" s="40"/>
    </row>
    <row r="3601" spans="1:38">
      <c r="A3601" s="46"/>
      <c r="B3601" s="40"/>
      <c r="C3601" s="42"/>
      <c r="D3601" s="42"/>
      <c r="E3601" s="42"/>
      <c r="F3601" s="47"/>
      <c r="G3601" s="40"/>
      <c r="H3601" s="47"/>
      <c r="I3601" s="47"/>
      <c r="J3601" s="47"/>
      <c r="K3601" s="47"/>
      <c r="L3601" s="42"/>
      <c r="M3601" s="42"/>
      <c r="N3601" s="42"/>
      <c r="O3601" s="47"/>
      <c r="P3601" s="40"/>
      <c r="Q3601" s="47"/>
      <c r="R3601" s="47"/>
      <c r="S3601" s="47"/>
      <c r="T3601" s="47"/>
      <c r="U3601" s="40"/>
      <c r="V3601" s="40"/>
      <c r="W3601" s="48"/>
      <c r="X3601" s="40"/>
      <c r="Y3601" s="40"/>
      <c r="Z3601" s="40"/>
      <c r="AA3601" s="42"/>
      <c r="AB3601" s="42"/>
      <c r="AC3601" s="42"/>
      <c r="AD3601" s="42"/>
      <c r="AE3601" s="42"/>
      <c r="AF3601" s="42"/>
      <c r="AG3601" s="42"/>
      <c r="AH3601" s="42"/>
      <c r="AI3601" s="40"/>
      <c r="AJ3601" s="40"/>
      <c r="AK3601" s="40"/>
      <c r="AL3601" s="40"/>
    </row>
    <row r="3602" spans="1:38">
      <c r="A3602" s="46"/>
      <c r="B3602" s="40"/>
      <c r="C3602" s="42"/>
      <c r="D3602" s="42"/>
      <c r="E3602" s="42"/>
      <c r="F3602" s="47"/>
      <c r="G3602" s="40"/>
      <c r="H3602" s="47"/>
      <c r="I3602" s="47"/>
      <c r="J3602" s="47"/>
      <c r="K3602" s="47"/>
      <c r="L3602" s="42"/>
      <c r="M3602" s="42"/>
      <c r="N3602" s="42"/>
      <c r="O3602" s="47"/>
      <c r="P3602" s="40"/>
      <c r="Q3602" s="47"/>
      <c r="R3602" s="47"/>
      <c r="S3602" s="47"/>
      <c r="T3602" s="47"/>
      <c r="U3602" s="40"/>
      <c r="V3602" s="40"/>
      <c r="W3602" s="48"/>
      <c r="X3602" s="40"/>
      <c r="Y3602" s="40"/>
      <c r="Z3602" s="40"/>
      <c r="AA3602" s="42"/>
      <c r="AB3602" s="42"/>
      <c r="AC3602" s="42"/>
      <c r="AD3602" s="42"/>
      <c r="AE3602" s="42"/>
      <c r="AF3602" s="42"/>
      <c r="AG3602" s="42"/>
      <c r="AH3602" s="42"/>
      <c r="AI3602" s="40"/>
      <c r="AJ3602" s="40"/>
      <c r="AK3602" s="40"/>
      <c r="AL3602" s="40"/>
    </row>
    <row r="3603" spans="1:38">
      <c r="A3603" s="46"/>
      <c r="B3603" s="40"/>
      <c r="C3603" s="42"/>
      <c r="D3603" s="42"/>
      <c r="E3603" s="42"/>
      <c r="F3603" s="47"/>
      <c r="G3603" s="40"/>
      <c r="H3603" s="47"/>
      <c r="I3603" s="47"/>
      <c r="J3603" s="47"/>
      <c r="K3603" s="47"/>
      <c r="L3603" s="42"/>
      <c r="M3603" s="42"/>
      <c r="N3603" s="42"/>
      <c r="O3603" s="47"/>
      <c r="P3603" s="40"/>
      <c r="Q3603" s="47"/>
      <c r="R3603" s="47"/>
      <c r="S3603" s="47"/>
      <c r="T3603" s="47"/>
      <c r="U3603" s="40"/>
      <c r="V3603" s="40"/>
      <c r="W3603" s="48"/>
      <c r="X3603" s="40"/>
      <c r="Y3603" s="40"/>
      <c r="Z3603" s="40"/>
      <c r="AA3603" s="42"/>
      <c r="AB3603" s="42"/>
      <c r="AC3603" s="42"/>
      <c r="AD3603" s="42"/>
      <c r="AE3603" s="42"/>
      <c r="AF3603" s="42"/>
      <c r="AG3603" s="42"/>
      <c r="AH3603" s="42"/>
      <c r="AI3603" s="40"/>
      <c r="AJ3603" s="40"/>
      <c r="AK3603" s="40"/>
      <c r="AL3603" s="40"/>
    </row>
    <row r="3604" spans="1:38">
      <c r="A3604" s="46"/>
      <c r="B3604" s="40"/>
      <c r="C3604" s="42"/>
      <c r="D3604" s="42"/>
      <c r="E3604" s="42"/>
      <c r="F3604" s="47"/>
      <c r="G3604" s="40"/>
      <c r="H3604" s="47"/>
      <c r="I3604" s="47"/>
      <c r="J3604" s="47"/>
      <c r="K3604" s="47"/>
      <c r="L3604" s="42"/>
      <c r="M3604" s="42"/>
      <c r="N3604" s="42"/>
      <c r="O3604" s="47"/>
      <c r="P3604" s="40"/>
      <c r="Q3604" s="47"/>
      <c r="R3604" s="47"/>
      <c r="S3604" s="47"/>
      <c r="T3604" s="47"/>
      <c r="U3604" s="40"/>
      <c r="V3604" s="40"/>
      <c r="W3604" s="48"/>
      <c r="X3604" s="40"/>
      <c r="Y3604" s="40"/>
      <c r="Z3604" s="40"/>
      <c r="AA3604" s="42"/>
      <c r="AB3604" s="42"/>
      <c r="AC3604" s="42"/>
      <c r="AD3604" s="42"/>
      <c r="AE3604" s="42"/>
      <c r="AF3604" s="42"/>
      <c r="AG3604" s="42"/>
      <c r="AH3604" s="42"/>
      <c r="AI3604" s="40"/>
      <c r="AJ3604" s="40"/>
      <c r="AK3604" s="40"/>
      <c r="AL3604" s="40"/>
    </row>
    <row r="3605" spans="1:38">
      <c r="A3605" s="46"/>
      <c r="B3605" s="40"/>
      <c r="C3605" s="42"/>
      <c r="D3605" s="42"/>
      <c r="E3605" s="42"/>
      <c r="F3605" s="47"/>
      <c r="G3605" s="40"/>
      <c r="H3605" s="47"/>
      <c r="I3605" s="47"/>
      <c r="J3605" s="47"/>
      <c r="K3605" s="47"/>
      <c r="L3605" s="42"/>
      <c r="M3605" s="42"/>
      <c r="N3605" s="42"/>
      <c r="O3605" s="47"/>
      <c r="P3605" s="40"/>
      <c r="Q3605" s="47"/>
      <c r="R3605" s="47"/>
      <c r="S3605" s="47"/>
      <c r="T3605" s="47"/>
      <c r="U3605" s="40"/>
      <c r="V3605" s="40"/>
      <c r="W3605" s="48"/>
      <c r="X3605" s="40"/>
      <c r="Y3605" s="40"/>
      <c r="Z3605" s="40"/>
      <c r="AA3605" s="42"/>
      <c r="AB3605" s="42"/>
      <c r="AC3605" s="42"/>
      <c r="AD3605" s="42"/>
      <c r="AE3605" s="42"/>
      <c r="AF3605" s="42"/>
      <c r="AG3605" s="42"/>
      <c r="AH3605" s="42"/>
      <c r="AI3605" s="40"/>
      <c r="AJ3605" s="40"/>
      <c r="AK3605" s="40"/>
      <c r="AL3605" s="40"/>
    </row>
    <row r="3606" spans="1:38">
      <c r="A3606" s="46"/>
      <c r="B3606" s="40"/>
      <c r="C3606" s="42"/>
      <c r="D3606" s="42"/>
      <c r="E3606" s="42"/>
      <c r="F3606" s="47"/>
      <c r="G3606" s="40"/>
      <c r="H3606" s="47"/>
      <c r="I3606" s="47"/>
      <c r="J3606" s="47"/>
      <c r="K3606" s="47"/>
      <c r="L3606" s="42"/>
      <c r="M3606" s="42"/>
      <c r="N3606" s="42"/>
      <c r="O3606" s="47"/>
      <c r="P3606" s="40"/>
      <c r="Q3606" s="47"/>
      <c r="R3606" s="47"/>
      <c r="S3606" s="47"/>
      <c r="T3606" s="47"/>
      <c r="U3606" s="40"/>
      <c r="V3606" s="40"/>
      <c r="W3606" s="48"/>
      <c r="X3606" s="40"/>
      <c r="Y3606" s="40"/>
      <c r="Z3606" s="40"/>
      <c r="AA3606" s="42"/>
      <c r="AB3606" s="42"/>
      <c r="AC3606" s="42"/>
      <c r="AD3606" s="42"/>
      <c r="AE3606" s="42"/>
      <c r="AF3606" s="42"/>
      <c r="AG3606" s="42"/>
      <c r="AH3606" s="42"/>
      <c r="AI3606" s="40"/>
      <c r="AJ3606" s="40"/>
      <c r="AK3606" s="40"/>
      <c r="AL3606" s="40"/>
    </row>
    <row r="3607" spans="1:38">
      <c r="A3607" s="46"/>
      <c r="B3607" s="40"/>
      <c r="C3607" s="42"/>
      <c r="D3607" s="42"/>
      <c r="E3607" s="42"/>
      <c r="F3607" s="47"/>
      <c r="G3607" s="40"/>
      <c r="H3607" s="47"/>
      <c r="I3607" s="47"/>
      <c r="J3607" s="47"/>
      <c r="K3607" s="47"/>
      <c r="L3607" s="42"/>
      <c r="M3607" s="42"/>
      <c r="N3607" s="42"/>
      <c r="O3607" s="47"/>
      <c r="P3607" s="40"/>
      <c r="Q3607" s="47"/>
      <c r="R3607" s="47"/>
      <c r="S3607" s="47"/>
      <c r="T3607" s="47"/>
      <c r="U3607" s="40"/>
      <c r="V3607" s="40"/>
      <c r="W3607" s="48"/>
      <c r="X3607" s="40"/>
      <c r="Y3607" s="40"/>
      <c r="Z3607" s="40"/>
      <c r="AA3607" s="42"/>
      <c r="AB3607" s="42"/>
      <c r="AC3607" s="42"/>
      <c r="AD3607" s="42"/>
      <c r="AE3607" s="42"/>
      <c r="AF3607" s="42"/>
      <c r="AG3607" s="42"/>
      <c r="AH3607" s="42"/>
      <c r="AI3607" s="40"/>
      <c r="AJ3607" s="40"/>
      <c r="AK3607" s="40"/>
      <c r="AL3607" s="40"/>
    </row>
    <row r="3608" spans="1:38">
      <c r="A3608" s="46"/>
      <c r="B3608" s="40"/>
      <c r="C3608" s="42"/>
      <c r="D3608" s="42"/>
      <c r="E3608" s="42"/>
      <c r="F3608" s="47"/>
      <c r="G3608" s="40"/>
      <c r="H3608" s="47"/>
      <c r="I3608" s="47"/>
      <c r="J3608" s="47"/>
      <c r="K3608" s="47"/>
      <c r="L3608" s="42"/>
      <c r="M3608" s="42"/>
      <c r="N3608" s="42"/>
      <c r="O3608" s="47"/>
      <c r="P3608" s="40"/>
      <c r="Q3608" s="47"/>
      <c r="R3608" s="47"/>
      <c r="S3608" s="47"/>
      <c r="T3608" s="47"/>
      <c r="U3608" s="40"/>
      <c r="V3608" s="40"/>
      <c r="W3608" s="48"/>
      <c r="X3608" s="40"/>
      <c r="Y3608" s="40"/>
      <c r="Z3608" s="40"/>
      <c r="AA3608" s="42"/>
      <c r="AB3608" s="42"/>
      <c r="AC3608" s="42"/>
      <c r="AD3608" s="42"/>
      <c r="AE3608" s="42"/>
      <c r="AF3608" s="42"/>
      <c r="AG3608" s="42"/>
      <c r="AH3608" s="42"/>
      <c r="AI3608" s="40"/>
      <c r="AJ3608" s="40"/>
      <c r="AK3608" s="40"/>
      <c r="AL3608" s="40"/>
    </row>
    <row r="3609" spans="1:38">
      <c r="A3609" s="46"/>
      <c r="B3609" s="40"/>
      <c r="C3609" s="42"/>
      <c r="D3609" s="42"/>
      <c r="E3609" s="42"/>
      <c r="F3609" s="47"/>
      <c r="G3609" s="40"/>
      <c r="H3609" s="47"/>
      <c r="I3609" s="47"/>
      <c r="J3609" s="47"/>
      <c r="K3609" s="47"/>
      <c r="L3609" s="42"/>
      <c r="M3609" s="42"/>
      <c r="N3609" s="42"/>
      <c r="O3609" s="47"/>
      <c r="P3609" s="40"/>
      <c r="Q3609" s="47"/>
      <c r="R3609" s="47"/>
      <c r="S3609" s="47"/>
      <c r="T3609" s="47"/>
      <c r="U3609" s="40"/>
      <c r="V3609" s="40"/>
      <c r="W3609" s="48"/>
      <c r="X3609" s="40"/>
      <c r="Y3609" s="40"/>
      <c r="Z3609" s="40"/>
      <c r="AA3609" s="42"/>
      <c r="AB3609" s="42"/>
      <c r="AC3609" s="42"/>
      <c r="AD3609" s="42"/>
      <c r="AE3609" s="42"/>
      <c r="AF3609" s="42"/>
      <c r="AG3609" s="42"/>
      <c r="AH3609" s="42"/>
      <c r="AI3609" s="40"/>
      <c r="AJ3609" s="40"/>
      <c r="AK3609" s="40"/>
      <c r="AL3609" s="40"/>
    </row>
    <row r="3610" spans="1:38">
      <c r="A3610" s="46"/>
      <c r="B3610" s="40"/>
      <c r="C3610" s="42"/>
      <c r="D3610" s="42"/>
      <c r="E3610" s="42"/>
      <c r="F3610" s="47"/>
      <c r="G3610" s="40"/>
      <c r="H3610" s="47"/>
      <c r="I3610" s="47"/>
      <c r="J3610" s="47"/>
      <c r="K3610" s="47"/>
      <c r="L3610" s="42"/>
      <c r="M3610" s="42"/>
      <c r="N3610" s="42"/>
      <c r="O3610" s="47"/>
      <c r="P3610" s="40"/>
      <c r="Q3610" s="47"/>
      <c r="R3610" s="47"/>
      <c r="S3610" s="47"/>
      <c r="T3610" s="47"/>
      <c r="U3610" s="40"/>
      <c r="V3610" s="40"/>
      <c r="W3610" s="48"/>
      <c r="X3610" s="40"/>
      <c r="Y3610" s="40"/>
      <c r="Z3610" s="40"/>
      <c r="AA3610" s="42"/>
      <c r="AB3610" s="42"/>
      <c r="AC3610" s="42"/>
      <c r="AD3610" s="42"/>
      <c r="AE3610" s="42"/>
      <c r="AF3610" s="42"/>
      <c r="AG3610" s="42"/>
      <c r="AH3610" s="42"/>
      <c r="AI3610" s="40"/>
      <c r="AJ3610" s="40"/>
      <c r="AK3610" s="40"/>
      <c r="AL3610" s="40"/>
    </row>
    <row r="3611" spans="1:38">
      <c r="A3611" s="46"/>
      <c r="B3611" s="40"/>
      <c r="C3611" s="42"/>
      <c r="D3611" s="42"/>
      <c r="E3611" s="42"/>
      <c r="F3611" s="47"/>
      <c r="G3611" s="40"/>
      <c r="H3611" s="47"/>
      <c r="I3611" s="47"/>
      <c r="J3611" s="47"/>
      <c r="K3611" s="47"/>
      <c r="L3611" s="42"/>
      <c r="M3611" s="42"/>
      <c r="N3611" s="42"/>
      <c r="O3611" s="47"/>
      <c r="P3611" s="40"/>
      <c r="Q3611" s="47"/>
      <c r="R3611" s="47"/>
      <c r="S3611" s="47"/>
      <c r="T3611" s="47"/>
      <c r="U3611" s="40"/>
      <c r="V3611" s="40"/>
      <c r="W3611" s="48"/>
      <c r="X3611" s="40"/>
      <c r="Y3611" s="40"/>
      <c r="Z3611" s="40"/>
      <c r="AA3611" s="42"/>
      <c r="AB3611" s="42"/>
      <c r="AC3611" s="42"/>
      <c r="AD3611" s="42"/>
      <c r="AE3611" s="42"/>
      <c r="AF3611" s="42"/>
      <c r="AG3611" s="42"/>
      <c r="AH3611" s="42"/>
      <c r="AI3611" s="40"/>
      <c r="AJ3611" s="40"/>
      <c r="AK3611" s="40"/>
      <c r="AL3611" s="40"/>
    </row>
    <row r="3612" spans="1:38">
      <c r="A3612" s="46"/>
      <c r="B3612" s="40"/>
      <c r="C3612" s="42"/>
      <c r="D3612" s="42"/>
      <c r="E3612" s="42"/>
      <c r="F3612" s="47"/>
      <c r="G3612" s="40"/>
      <c r="H3612" s="47"/>
      <c r="I3612" s="47"/>
      <c r="J3612" s="47"/>
      <c r="K3612" s="47"/>
      <c r="L3612" s="42"/>
      <c r="M3612" s="42"/>
      <c r="N3612" s="42"/>
      <c r="O3612" s="47"/>
      <c r="P3612" s="40"/>
      <c r="Q3612" s="47"/>
      <c r="R3612" s="47"/>
      <c r="S3612" s="47"/>
      <c r="T3612" s="47"/>
      <c r="U3612" s="40"/>
      <c r="V3612" s="40"/>
      <c r="W3612" s="48"/>
      <c r="X3612" s="40"/>
      <c r="Y3612" s="40"/>
      <c r="Z3612" s="40"/>
      <c r="AA3612" s="42"/>
      <c r="AB3612" s="42"/>
      <c r="AC3612" s="42"/>
      <c r="AD3612" s="42"/>
      <c r="AE3612" s="42"/>
      <c r="AF3612" s="42"/>
      <c r="AG3612" s="42"/>
      <c r="AH3612" s="42"/>
      <c r="AI3612" s="40"/>
      <c r="AJ3612" s="40"/>
      <c r="AK3612" s="40"/>
      <c r="AL3612" s="40"/>
    </row>
    <row r="3613" spans="1:38">
      <c r="A3613" s="46"/>
      <c r="B3613" s="40"/>
      <c r="C3613" s="42"/>
      <c r="D3613" s="42"/>
      <c r="E3613" s="42"/>
      <c r="F3613" s="47"/>
      <c r="G3613" s="40"/>
      <c r="H3613" s="47"/>
      <c r="I3613" s="47"/>
      <c r="J3613" s="47"/>
      <c r="K3613" s="47"/>
      <c r="L3613" s="42"/>
      <c r="M3613" s="42"/>
      <c r="N3613" s="42"/>
      <c r="O3613" s="47"/>
      <c r="P3613" s="40"/>
      <c r="Q3613" s="47"/>
      <c r="R3613" s="47"/>
      <c r="S3613" s="47"/>
      <c r="T3613" s="47"/>
      <c r="U3613" s="40"/>
      <c r="V3613" s="40"/>
      <c r="W3613" s="48"/>
      <c r="X3613" s="40"/>
      <c r="Y3613" s="40"/>
      <c r="Z3613" s="40"/>
      <c r="AA3613" s="42"/>
      <c r="AB3613" s="42"/>
      <c r="AC3613" s="42"/>
      <c r="AD3613" s="42"/>
      <c r="AE3613" s="42"/>
      <c r="AF3613" s="42"/>
      <c r="AG3613" s="42"/>
      <c r="AH3613" s="42"/>
      <c r="AI3613" s="40"/>
      <c r="AJ3613" s="40"/>
      <c r="AK3613" s="40"/>
      <c r="AL3613" s="40"/>
    </row>
    <row r="3614" spans="1:38">
      <c r="A3614" s="46"/>
      <c r="B3614" s="40"/>
      <c r="C3614" s="42"/>
      <c r="D3614" s="42"/>
      <c r="E3614" s="42"/>
      <c r="F3614" s="47"/>
      <c r="G3614" s="40"/>
      <c r="H3614" s="47"/>
      <c r="I3614" s="47"/>
      <c r="J3614" s="47"/>
      <c r="K3614" s="47"/>
      <c r="L3614" s="42"/>
      <c r="M3614" s="42"/>
      <c r="N3614" s="42"/>
      <c r="O3614" s="47"/>
      <c r="P3614" s="40"/>
      <c r="Q3614" s="47"/>
      <c r="R3614" s="47"/>
      <c r="S3614" s="47"/>
      <c r="T3614" s="47"/>
      <c r="U3614" s="40"/>
      <c r="V3614" s="40"/>
      <c r="W3614" s="48"/>
      <c r="X3614" s="40"/>
      <c r="Y3614" s="40"/>
      <c r="Z3614" s="40"/>
      <c r="AA3614" s="42"/>
      <c r="AB3614" s="42"/>
      <c r="AC3614" s="42"/>
      <c r="AD3614" s="42"/>
      <c r="AE3614" s="42"/>
      <c r="AF3614" s="42"/>
      <c r="AG3614" s="42"/>
      <c r="AH3614" s="42"/>
      <c r="AI3614" s="40"/>
      <c r="AJ3614" s="40"/>
      <c r="AK3614" s="40"/>
      <c r="AL3614" s="40"/>
    </row>
    <row r="3615" spans="1:38">
      <c r="A3615" s="46"/>
      <c r="B3615" s="40"/>
      <c r="C3615" s="42"/>
      <c r="D3615" s="42"/>
      <c r="E3615" s="42"/>
      <c r="F3615" s="47"/>
      <c r="G3615" s="40"/>
      <c r="H3615" s="47"/>
      <c r="I3615" s="47"/>
      <c r="J3615" s="47"/>
      <c r="K3615" s="47"/>
      <c r="L3615" s="42"/>
      <c r="M3615" s="42"/>
      <c r="N3615" s="42"/>
      <c r="O3615" s="47"/>
      <c r="P3615" s="40"/>
      <c r="Q3615" s="47"/>
      <c r="R3615" s="47"/>
      <c r="S3615" s="47"/>
      <c r="T3615" s="47"/>
      <c r="U3615" s="40"/>
      <c r="V3615" s="40"/>
      <c r="W3615" s="48"/>
      <c r="X3615" s="40"/>
      <c r="Y3615" s="40"/>
      <c r="Z3615" s="40"/>
      <c r="AA3615" s="42"/>
      <c r="AB3615" s="42"/>
      <c r="AC3615" s="42"/>
      <c r="AD3615" s="42"/>
      <c r="AE3615" s="42"/>
      <c r="AF3615" s="42"/>
      <c r="AG3615" s="42"/>
      <c r="AH3615" s="42"/>
      <c r="AI3615" s="40"/>
      <c r="AJ3615" s="40"/>
      <c r="AK3615" s="40"/>
      <c r="AL3615" s="40"/>
    </row>
    <row r="3616" spans="1:38">
      <c r="A3616" s="46"/>
      <c r="B3616" s="40"/>
      <c r="C3616" s="42"/>
      <c r="D3616" s="42"/>
      <c r="E3616" s="42"/>
      <c r="F3616" s="47"/>
      <c r="G3616" s="40"/>
      <c r="H3616" s="47"/>
      <c r="I3616" s="47"/>
      <c r="J3616" s="47"/>
      <c r="K3616" s="47"/>
      <c r="L3616" s="42"/>
      <c r="M3616" s="42"/>
      <c r="N3616" s="42"/>
      <c r="O3616" s="47"/>
      <c r="P3616" s="40"/>
      <c r="Q3616" s="47"/>
      <c r="R3616" s="47"/>
      <c r="S3616" s="47"/>
      <c r="T3616" s="47"/>
      <c r="U3616" s="40"/>
      <c r="V3616" s="40"/>
      <c r="W3616" s="48"/>
      <c r="X3616" s="40"/>
      <c r="Y3616" s="40"/>
      <c r="Z3616" s="40"/>
      <c r="AA3616" s="42"/>
      <c r="AB3616" s="42"/>
      <c r="AC3616" s="42"/>
      <c r="AD3616" s="42"/>
      <c r="AE3616" s="42"/>
      <c r="AF3616" s="42"/>
      <c r="AG3616" s="42"/>
      <c r="AH3616" s="42"/>
      <c r="AI3616" s="40"/>
      <c r="AJ3616" s="40"/>
      <c r="AK3616" s="40"/>
      <c r="AL3616" s="40"/>
    </row>
    <row r="3617" spans="1:38">
      <c r="A3617" s="46"/>
      <c r="B3617" s="40"/>
      <c r="C3617" s="42"/>
      <c r="D3617" s="42"/>
      <c r="E3617" s="42"/>
      <c r="F3617" s="47"/>
      <c r="G3617" s="40"/>
      <c r="H3617" s="47"/>
      <c r="I3617" s="47"/>
      <c r="J3617" s="47"/>
      <c r="K3617" s="47"/>
      <c r="L3617" s="42"/>
      <c r="M3617" s="42"/>
      <c r="N3617" s="42"/>
      <c r="O3617" s="47"/>
      <c r="P3617" s="40"/>
      <c r="Q3617" s="47"/>
      <c r="R3617" s="47"/>
      <c r="S3617" s="47"/>
      <c r="T3617" s="47"/>
      <c r="U3617" s="40"/>
      <c r="V3617" s="40"/>
      <c r="W3617" s="48"/>
      <c r="X3617" s="40"/>
      <c r="Y3617" s="40"/>
      <c r="Z3617" s="40"/>
      <c r="AA3617" s="42"/>
      <c r="AB3617" s="42"/>
      <c r="AC3617" s="42"/>
      <c r="AD3617" s="42"/>
      <c r="AE3617" s="42"/>
      <c r="AF3617" s="42"/>
      <c r="AG3617" s="42"/>
      <c r="AH3617" s="42"/>
      <c r="AI3617" s="40"/>
      <c r="AJ3617" s="40"/>
      <c r="AK3617" s="40"/>
      <c r="AL3617" s="40"/>
    </row>
    <row r="3618" spans="1:38">
      <c r="A3618" s="46"/>
      <c r="B3618" s="40"/>
      <c r="C3618" s="42"/>
      <c r="D3618" s="42"/>
      <c r="E3618" s="42"/>
      <c r="F3618" s="47"/>
      <c r="G3618" s="40"/>
      <c r="H3618" s="47"/>
      <c r="I3618" s="47"/>
      <c r="J3618" s="47"/>
      <c r="K3618" s="47"/>
      <c r="L3618" s="42"/>
      <c r="M3618" s="42"/>
      <c r="N3618" s="42"/>
      <c r="O3618" s="47"/>
      <c r="P3618" s="40"/>
      <c r="Q3618" s="47"/>
      <c r="R3618" s="47"/>
      <c r="S3618" s="47"/>
      <c r="T3618" s="47"/>
      <c r="U3618" s="40"/>
      <c r="V3618" s="40"/>
      <c r="W3618" s="48"/>
      <c r="X3618" s="40"/>
      <c r="Y3618" s="40"/>
      <c r="Z3618" s="40"/>
      <c r="AA3618" s="42"/>
      <c r="AB3618" s="42"/>
      <c r="AC3618" s="42"/>
      <c r="AD3618" s="42"/>
      <c r="AE3618" s="42"/>
      <c r="AF3618" s="42"/>
      <c r="AG3618" s="42"/>
      <c r="AH3618" s="42"/>
      <c r="AI3618" s="40"/>
      <c r="AJ3618" s="40"/>
      <c r="AK3618" s="40"/>
      <c r="AL3618" s="40"/>
    </row>
    <row r="3619" spans="1:38">
      <c r="A3619" s="46"/>
      <c r="B3619" s="40"/>
      <c r="C3619" s="42"/>
      <c r="D3619" s="42"/>
      <c r="E3619" s="42"/>
      <c r="F3619" s="47"/>
      <c r="G3619" s="40"/>
      <c r="H3619" s="47"/>
      <c r="I3619" s="47"/>
      <c r="J3619" s="47"/>
      <c r="K3619" s="47"/>
      <c r="L3619" s="42"/>
      <c r="M3619" s="42"/>
      <c r="N3619" s="42"/>
      <c r="O3619" s="47"/>
      <c r="P3619" s="40"/>
      <c r="Q3619" s="47"/>
      <c r="R3619" s="47"/>
      <c r="S3619" s="47"/>
      <c r="T3619" s="47"/>
      <c r="U3619" s="40"/>
      <c r="V3619" s="40"/>
      <c r="W3619" s="48"/>
      <c r="X3619" s="40"/>
      <c r="Y3619" s="40"/>
      <c r="Z3619" s="40"/>
      <c r="AA3619" s="42"/>
      <c r="AB3619" s="42"/>
      <c r="AC3619" s="42"/>
      <c r="AD3619" s="42"/>
      <c r="AE3619" s="42"/>
      <c r="AF3619" s="42"/>
      <c r="AG3619" s="42"/>
      <c r="AH3619" s="42"/>
      <c r="AI3619" s="40"/>
      <c r="AJ3619" s="40"/>
      <c r="AK3619" s="40"/>
      <c r="AL3619" s="40"/>
    </row>
    <row r="3620" spans="1:38">
      <c r="A3620" s="46"/>
      <c r="B3620" s="40"/>
      <c r="C3620" s="42"/>
      <c r="D3620" s="42"/>
      <c r="E3620" s="42"/>
      <c r="F3620" s="47"/>
      <c r="G3620" s="40"/>
      <c r="H3620" s="47"/>
      <c r="I3620" s="47"/>
      <c r="J3620" s="47"/>
      <c r="K3620" s="47"/>
      <c r="L3620" s="42"/>
      <c r="M3620" s="42"/>
      <c r="N3620" s="42"/>
      <c r="O3620" s="47"/>
      <c r="P3620" s="40"/>
      <c r="Q3620" s="47"/>
      <c r="R3620" s="47"/>
      <c r="S3620" s="47"/>
      <c r="T3620" s="47"/>
      <c r="U3620" s="40"/>
      <c r="V3620" s="40"/>
      <c r="W3620" s="48"/>
      <c r="X3620" s="40"/>
      <c r="Y3620" s="40"/>
      <c r="Z3620" s="40"/>
      <c r="AA3620" s="42"/>
      <c r="AB3620" s="42"/>
      <c r="AC3620" s="42"/>
      <c r="AD3620" s="42"/>
      <c r="AE3620" s="42"/>
      <c r="AF3620" s="42"/>
      <c r="AG3620" s="42"/>
      <c r="AH3620" s="42"/>
      <c r="AI3620" s="40"/>
      <c r="AJ3620" s="40"/>
      <c r="AK3620" s="40"/>
      <c r="AL3620" s="40"/>
    </row>
    <row r="3621" spans="1:38">
      <c r="A3621" s="46"/>
      <c r="B3621" s="40"/>
      <c r="C3621" s="42"/>
      <c r="D3621" s="42"/>
      <c r="E3621" s="42"/>
      <c r="F3621" s="47"/>
      <c r="G3621" s="40"/>
      <c r="H3621" s="47"/>
      <c r="I3621" s="47"/>
      <c r="J3621" s="47"/>
      <c r="K3621" s="47"/>
      <c r="L3621" s="42"/>
      <c r="M3621" s="42"/>
      <c r="N3621" s="42"/>
      <c r="O3621" s="47"/>
      <c r="P3621" s="40"/>
      <c r="Q3621" s="47"/>
      <c r="R3621" s="47"/>
      <c r="S3621" s="47"/>
      <c r="T3621" s="47"/>
      <c r="U3621" s="40"/>
      <c r="V3621" s="40"/>
      <c r="W3621" s="48"/>
      <c r="X3621" s="40"/>
      <c r="Y3621" s="40"/>
      <c r="Z3621" s="40"/>
      <c r="AA3621" s="42"/>
      <c r="AB3621" s="42"/>
      <c r="AC3621" s="42"/>
      <c r="AD3621" s="42"/>
      <c r="AE3621" s="42"/>
      <c r="AF3621" s="42"/>
      <c r="AG3621" s="42"/>
      <c r="AH3621" s="42"/>
      <c r="AI3621" s="40"/>
      <c r="AJ3621" s="40"/>
      <c r="AK3621" s="40"/>
      <c r="AL3621" s="40"/>
    </row>
    <row r="3622" spans="1:38">
      <c r="A3622" s="46"/>
      <c r="B3622" s="40"/>
      <c r="C3622" s="42"/>
      <c r="D3622" s="42"/>
      <c r="E3622" s="42"/>
      <c r="F3622" s="47"/>
      <c r="G3622" s="40"/>
      <c r="H3622" s="47"/>
      <c r="I3622" s="47"/>
      <c r="J3622" s="47"/>
      <c r="K3622" s="47"/>
      <c r="L3622" s="42"/>
      <c r="M3622" s="42"/>
      <c r="N3622" s="42"/>
      <c r="O3622" s="47"/>
      <c r="P3622" s="40"/>
      <c r="Q3622" s="47"/>
      <c r="R3622" s="47"/>
      <c r="S3622" s="47"/>
      <c r="T3622" s="47"/>
      <c r="U3622" s="40"/>
      <c r="V3622" s="40"/>
      <c r="W3622" s="48"/>
      <c r="X3622" s="40"/>
      <c r="Y3622" s="40"/>
      <c r="Z3622" s="40"/>
      <c r="AA3622" s="42"/>
      <c r="AB3622" s="42"/>
      <c r="AC3622" s="42"/>
      <c r="AD3622" s="42"/>
      <c r="AE3622" s="42"/>
      <c r="AF3622" s="42"/>
      <c r="AG3622" s="42"/>
      <c r="AH3622" s="42"/>
      <c r="AI3622" s="40"/>
      <c r="AJ3622" s="40"/>
      <c r="AK3622" s="40"/>
      <c r="AL3622" s="40"/>
    </row>
    <row r="3623" spans="1:38">
      <c r="A3623" s="46"/>
      <c r="B3623" s="40"/>
      <c r="C3623" s="42"/>
      <c r="D3623" s="42"/>
      <c r="E3623" s="42"/>
      <c r="F3623" s="47"/>
      <c r="G3623" s="40"/>
      <c r="H3623" s="47"/>
      <c r="I3623" s="47"/>
      <c r="J3623" s="47"/>
      <c r="K3623" s="47"/>
      <c r="L3623" s="42"/>
      <c r="M3623" s="42"/>
      <c r="N3623" s="42"/>
      <c r="O3623" s="47"/>
      <c r="P3623" s="40"/>
      <c r="Q3623" s="47"/>
      <c r="R3623" s="47"/>
      <c r="S3623" s="47"/>
      <c r="T3623" s="47"/>
      <c r="U3623" s="40"/>
      <c r="V3623" s="40"/>
      <c r="W3623" s="48"/>
      <c r="X3623" s="40"/>
      <c r="Y3623" s="40"/>
      <c r="Z3623" s="40"/>
      <c r="AA3623" s="42"/>
      <c r="AB3623" s="42"/>
      <c r="AC3623" s="42"/>
      <c r="AD3623" s="42"/>
      <c r="AE3623" s="42"/>
      <c r="AF3623" s="42"/>
      <c r="AG3623" s="42"/>
      <c r="AH3623" s="42"/>
      <c r="AI3623" s="40"/>
      <c r="AJ3623" s="40"/>
      <c r="AK3623" s="40"/>
      <c r="AL3623" s="40"/>
    </row>
    <row r="3624" spans="1:38">
      <c r="A3624" s="46"/>
      <c r="B3624" s="40"/>
      <c r="C3624" s="42"/>
      <c r="D3624" s="42"/>
      <c r="E3624" s="42"/>
      <c r="F3624" s="47"/>
      <c r="G3624" s="40"/>
      <c r="H3624" s="47"/>
      <c r="I3624" s="47"/>
      <c r="J3624" s="47"/>
      <c r="K3624" s="47"/>
      <c r="L3624" s="42"/>
      <c r="M3624" s="42"/>
      <c r="N3624" s="42"/>
      <c r="O3624" s="47"/>
      <c r="P3624" s="40"/>
      <c r="Q3624" s="47"/>
      <c r="R3624" s="47"/>
      <c r="S3624" s="47"/>
      <c r="T3624" s="47"/>
      <c r="U3624" s="40"/>
      <c r="V3624" s="40"/>
      <c r="W3624" s="48"/>
      <c r="X3624" s="40"/>
      <c r="Y3624" s="40"/>
      <c r="Z3624" s="40"/>
      <c r="AA3624" s="42"/>
      <c r="AB3624" s="42"/>
      <c r="AC3624" s="42"/>
      <c r="AD3624" s="42"/>
      <c r="AE3624" s="42"/>
      <c r="AF3624" s="42"/>
      <c r="AG3624" s="42"/>
      <c r="AH3624" s="42"/>
      <c r="AI3624" s="40"/>
      <c r="AJ3624" s="40"/>
      <c r="AK3624" s="40"/>
      <c r="AL3624" s="40"/>
    </row>
    <row r="3625" spans="1:38">
      <c r="A3625" s="46"/>
      <c r="B3625" s="40"/>
      <c r="C3625" s="42"/>
      <c r="D3625" s="42"/>
      <c r="E3625" s="42"/>
      <c r="F3625" s="47"/>
      <c r="G3625" s="40"/>
      <c r="H3625" s="47"/>
      <c r="I3625" s="47"/>
      <c r="J3625" s="47"/>
      <c r="K3625" s="47"/>
      <c r="L3625" s="42"/>
      <c r="M3625" s="42"/>
      <c r="N3625" s="42"/>
      <c r="O3625" s="47"/>
      <c r="P3625" s="40"/>
      <c r="Q3625" s="47"/>
      <c r="R3625" s="47"/>
      <c r="S3625" s="47"/>
      <c r="T3625" s="47"/>
      <c r="U3625" s="40"/>
      <c r="V3625" s="40"/>
      <c r="W3625" s="48"/>
      <c r="X3625" s="40"/>
      <c r="Y3625" s="40"/>
      <c r="Z3625" s="40"/>
      <c r="AA3625" s="42"/>
      <c r="AB3625" s="42"/>
      <c r="AC3625" s="42"/>
      <c r="AD3625" s="42"/>
      <c r="AE3625" s="42"/>
      <c r="AF3625" s="42"/>
      <c r="AG3625" s="42"/>
      <c r="AH3625" s="42"/>
      <c r="AI3625" s="40"/>
      <c r="AJ3625" s="40"/>
      <c r="AK3625" s="40"/>
      <c r="AL3625" s="40"/>
    </row>
    <row r="3626" spans="1:38">
      <c r="A3626" s="46"/>
      <c r="B3626" s="40"/>
      <c r="C3626" s="42"/>
      <c r="D3626" s="42"/>
      <c r="E3626" s="42"/>
      <c r="F3626" s="47"/>
      <c r="G3626" s="40"/>
      <c r="H3626" s="47"/>
      <c r="I3626" s="47"/>
      <c r="J3626" s="47"/>
      <c r="K3626" s="47"/>
      <c r="L3626" s="42"/>
      <c r="M3626" s="42"/>
      <c r="N3626" s="42"/>
      <c r="O3626" s="47"/>
      <c r="P3626" s="40"/>
      <c r="Q3626" s="47"/>
      <c r="R3626" s="47"/>
      <c r="S3626" s="47"/>
      <c r="T3626" s="47"/>
      <c r="U3626" s="40"/>
      <c r="V3626" s="40"/>
      <c r="W3626" s="48"/>
      <c r="X3626" s="40"/>
      <c r="Y3626" s="40"/>
      <c r="Z3626" s="40"/>
      <c r="AA3626" s="42"/>
      <c r="AB3626" s="42"/>
      <c r="AC3626" s="42"/>
      <c r="AD3626" s="42"/>
      <c r="AE3626" s="42"/>
      <c r="AF3626" s="42"/>
      <c r="AG3626" s="42"/>
      <c r="AH3626" s="42"/>
      <c r="AI3626" s="40"/>
      <c r="AJ3626" s="40"/>
      <c r="AK3626" s="40"/>
      <c r="AL3626" s="40"/>
    </row>
    <row r="3627" spans="1:38">
      <c r="A3627" s="46"/>
      <c r="B3627" s="40"/>
      <c r="C3627" s="42"/>
      <c r="D3627" s="42"/>
      <c r="E3627" s="42"/>
      <c r="F3627" s="47"/>
      <c r="G3627" s="40"/>
      <c r="H3627" s="47"/>
      <c r="I3627" s="47"/>
      <c r="J3627" s="47"/>
      <c r="K3627" s="47"/>
      <c r="L3627" s="42"/>
      <c r="M3627" s="42"/>
      <c r="N3627" s="42"/>
      <c r="O3627" s="47"/>
      <c r="P3627" s="40"/>
      <c r="Q3627" s="47"/>
      <c r="R3627" s="47"/>
      <c r="S3627" s="47"/>
      <c r="T3627" s="47"/>
      <c r="U3627" s="40"/>
      <c r="V3627" s="40"/>
      <c r="W3627" s="48"/>
      <c r="X3627" s="40"/>
      <c r="Y3627" s="40"/>
      <c r="Z3627" s="40"/>
      <c r="AA3627" s="42"/>
      <c r="AB3627" s="42"/>
      <c r="AC3627" s="42"/>
      <c r="AD3627" s="42"/>
      <c r="AE3627" s="42"/>
      <c r="AF3627" s="42"/>
      <c r="AG3627" s="42"/>
      <c r="AH3627" s="42"/>
      <c r="AI3627" s="40"/>
      <c r="AJ3627" s="40"/>
      <c r="AK3627" s="40"/>
      <c r="AL3627" s="40"/>
    </row>
    <row r="3628" spans="1:38">
      <c r="A3628" s="46"/>
      <c r="B3628" s="40"/>
      <c r="C3628" s="42"/>
      <c r="D3628" s="42"/>
      <c r="E3628" s="42"/>
      <c r="F3628" s="47"/>
      <c r="G3628" s="40"/>
      <c r="H3628" s="47"/>
      <c r="I3628" s="47"/>
      <c r="J3628" s="47"/>
      <c r="K3628" s="47"/>
      <c r="L3628" s="42"/>
      <c r="M3628" s="42"/>
      <c r="N3628" s="42"/>
      <c r="O3628" s="47"/>
      <c r="P3628" s="40"/>
      <c r="Q3628" s="47"/>
      <c r="R3628" s="47"/>
      <c r="S3628" s="47"/>
      <c r="T3628" s="47"/>
      <c r="U3628" s="40"/>
      <c r="V3628" s="40"/>
      <c r="W3628" s="48"/>
      <c r="X3628" s="40"/>
      <c r="Y3628" s="40"/>
      <c r="Z3628" s="40"/>
      <c r="AA3628" s="42"/>
      <c r="AB3628" s="42"/>
      <c r="AC3628" s="42"/>
      <c r="AD3628" s="42"/>
      <c r="AE3628" s="42"/>
      <c r="AF3628" s="42"/>
      <c r="AG3628" s="42"/>
      <c r="AH3628" s="42"/>
      <c r="AI3628" s="40"/>
      <c r="AJ3628" s="40"/>
      <c r="AK3628" s="40"/>
      <c r="AL3628" s="40"/>
    </row>
    <row r="3629" spans="1:38">
      <c r="A3629" s="46"/>
      <c r="B3629" s="40"/>
      <c r="C3629" s="42"/>
      <c r="D3629" s="42"/>
      <c r="E3629" s="42"/>
      <c r="F3629" s="47"/>
      <c r="G3629" s="40"/>
      <c r="H3629" s="47"/>
      <c r="I3629" s="47"/>
      <c r="J3629" s="47"/>
      <c r="K3629" s="47"/>
      <c r="L3629" s="42"/>
      <c r="M3629" s="42"/>
      <c r="N3629" s="42"/>
      <c r="O3629" s="47"/>
      <c r="P3629" s="40"/>
      <c r="Q3629" s="47"/>
      <c r="R3629" s="47"/>
      <c r="S3629" s="47"/>
      <c r="T3629" s="47"/>
      <c r="U3629" s="40"/>
      <c r="V3629" s="40"/>
      <c r="W3629" s="48"/>
      <c r="X3629" s="40"/>
      <c r="Y3629" s="40"/>
      <c r="Z3629" s="40"/>
      <c r="AA3629" s="42"/>
      <c r="AB3629" s="42"/>
      <c r="AC3629" s="42"/>
      <c r="AD3629" s="42"/>
      <c r="AE3629" s="42"/>
      <c r="AF3629" s="42"/>
      <c r="AG3629" s="42"/>
      <c r="AH3629" s="42"/>
      <c r="AI3629" s="40"/>
      <c r="AJ3629" s="40"/>
      <c r="AK3629" s="40"/>
      <c r="AL3629" s="40"/>
    </row>
    <row r="3630" spans="1:38">
      <c r="A3630" s="46"/>
      <c r="B3630" s="40"/>
      <c r="C3630" s="42"/>
      <c r="D3630" s="42"/>
      <c r="E3630" s="42"/>
      <c r="F3630" s="47"/>
      <c r="G3630" s="40"/>
      <c r="H3630" s="47"/>
      <c r="I3630" s="47"/>
      <c r="J3630" s="47"/>
      <c r="K3630" s="47"/>
      <c r="L3630" s="42"/>
      <c r="M3630" s="42"/>
      <c r="N3630" s="42"/>
      <c r="O3630" s="47"/>
      <c r="P3630" s="40"/>
      <c r="Q3630" s="47"/>
      <c r="R3630" s="47"/>
      <c r="S3630" s="47"/>
      <c r="T3630" s="47"/>
      <c r="U3630" s="40"/>
      <c r="V3630" s="40"/>
      <c r="W3630" s="48"/>
      <c r="X3630" s="40"/>
      <c r="Y3630" s="40"/>
      <c r="Z3630" s="40"/>
      <c r="AA3630" s="42"/>
      <c r="AB3630" s="42"/>
      <c r="AC3630" s="42"/>
      <c r="AD3630" s="42"/>
      <c r="AE3630" s="42"/>
      <c r="AF3630" s="42"/>
      <c r="AG3630" s="42"/>
      <c r="AH3630" s="42"/>
      <c r="AI3630" s="40"/>
      <c r="AJ3630" s="40"/>
      <c r="AK3630" s="40"/>
      <c r="AL3630" s="40"/>
    </row>
    <row r="3631" spans="1:38">
      <c r="A3631" s="46"/>
      <c r="B3631" s="40"/>
      <c r="C3631" s="42"/>
      <c r="D3631" s="42"/>
      <c r="E3631" s="42"/>
      <c r="F3631" s="47"/>
      <c r="G3631" s="40"/>
      <c r="H3631" s="47"/>
      <c r="I3631" s="47"/>
      <c r="J3631" s="47"/>
      <c r="K3631" s="47"/>
      <c r="L3631" s="42"/>
      <c r="M3631" s="42"/>
      <c r="N3631" s="42"/>
      <c r="O3631" s="47"/>
      <c r="P3631" s="40"/>
      <c r="Q3631" s="47"/>
      <c r="R3631" s="47"/>
      <c r="S3631" s="47"/>
      <c r="T3631" s="47"/>
      <c r="U3631" s="40"/>
      <c r="V3631" s="40"/>
      <c r="W3631" s="48"/>
      <c r="X3631" s="40"/>
      <c r="Y3631" s="40"/>
      <c r="Z3631" s="40"/>
      <c r="AA3631" s="42"/>
      <c r="AB3631" s="42"/>
      <c r="AC3631" s="42"/>
      <c r="AD3631" s="42"/>
      <c r="AE3631" s="42"/>
      <c r="AF3631" s="42"/>
      <c r="AG3631" s="42"/>
      <c r="AH3631" s="42"/>
      <c r="AI3631" s="40"/>
      <c r="AJ3631" s="40"/>
      <c r="AK3631" s="40"/>
      <c r="AL3631" s="40"/>
    </row>
    <row r="3632" spans="1:38">
      <c r="A3632" s="46"/>
      <c r="B3632" s="40"/>
      <c r="C3632" s="42"/>
      <c r="D3632" s="42"/>
      <c r="E3632" s="42"/>
      <c r="F3632" s="47"/>
      <c r="G3632" s="40"/>
      <c r="H3632" s="47"/>
      <c r="I3632" s="47"/>
      <c r="J3632" s="47"/>
      <c r="K3632" s="47"/>
      <c r="L3632" s="42"/>
      <c r="M3632" s="42"/>
      <c r="N3632" s="42"/>
      <c r="O3632" s="47"/>
      <c r="P3632" s="40"/>
      <c r="Q3632" s="47"/>
      <c r="R3632" s="47"/>
      <c r="S3632" s="47"/>
      <c r="T3632" s="47"/>
      <c r="U3632" s="40"/>
      <c r="V3632" s="40"/>
      <c r="W3632" s="48"/>
      <c r="X3632" s="40"/>
      <c r="Y3632" s="40"/>
      <c r="Z3632" s="40"/>
      <c r="AA3632" s="42"/>
      <c r="AB3632" s="42"/>
      <c r="AC3632" s="42"/>
      <c r="AD3632" s="42"/>
      <c r="AE3632" s="42"/>
      <c r="AF3632" s="42"/>
      <c r="AG3632" s="42"/>
      <c r="AH3632" s="42"/>
      <c r="AI3632" s="40"/>
      <c r="AJ3632" s="40"/>
      <c r="AK3632" s="40"/>
      <c r="AL3632" s="40"/>
    </row>
    <row r="3633" spans="1:38">
      <c r="A3633" s="46"/>
      <c r="B3633" s="40"/>
      <c r="C3633" s="42"/>
      <c r="D3633" s="42"/>
      <c r="E3633" s="42"/>
      <c r="F3633" s="47"/>
      <c r="G3633" s="40"/>
      <c r="H3633" s="47"/>
      <c r="I3633" s="47"/>
      <c r="J3633" s="47"/>
      <c r="K3633" s="47"/>
      <c r="L3633" s="42"/>
      <c r="M3633" s="42"/>
      <c r="N3633" s="42"/>
      <c r="O3633" s="47"/>
      <c r="P3633" s="40"/>
      <c r="Q3633" s="47"/>
      <c r="R3633" s="47"/>
      <c r="S3633" s="47"/>
      <c r="T3633" s="47"/>
      <c r="U3633" s="40"/>
      <c r="V3633" s="40"/>
      <c r="W3633" s="48"/>
      <c r="X3633" s="40"/>
      <c r="Y3633" s="40"/>
      <c r="Z3633" s="40"/>
      <c r="AA3633" s="42"/>
      <c r="AB3633" s="42"/>
      <c r="AC3633" s="42"/>
      <c r="AD3633" s="42"/>
      <c r="AE3633" s="42"/>
      <c r="AF3633" s="42"/>
      <c r="AG3633" s="42"/>
      <c r="AH3633" s="42"/>
      <c r="AI3633" s="40"/>
      <c r="AJ3633" s="40"/>
      <c r="AK3633" s="40"/>
      <c r="AL3633" s="40"/>
    </row>
    <row r="3634" spans="1:38">
      <c r="A3634" s="46"/>
      <c r="B3634" s="40"/>
      <c r="C3634" s="42"/>
      <c r="D3634" s="42"/>
      <c r="E3634" s="42"/>
      <c r="F3634" s="47"/>
      <c r="G3634" s="40"/>
      <c r="H3634" s="47"/>
      <c r="I3634" s="47"/>
      <c r="J3634" s="47"/>
      <c r="K3634" s="47"/>
      <c r="L3634" s="42"/>
      <c r="M3634" s="42"/>
      <c r="N3634" s="42"/>
      <c r="O3634" s="47"/>
      <c r="P3634" s="40"/>
      <c r="Q3634" s="47"/>
      <c r="R3634" s="47"/>
      <c r="S3634" s="47"/>
      <c r="T3634" s="47"/>
      <c r="U3634" s="40"/>
      <c r="V3634" s="40"/>
      <c r="W3634" s="48"/>
      <c r="X3634" s="40"/>
      <c r="Y3634" s="40"/>
      <c r="Z3634" s="40"/>
      <c r="AA3634" s="42"/>
      <c r="AB3634" s="42"/>
      <c r="AC3634" s="42"/>
      <c r="AD3634" s="42"/>
      <c r="AE3634" s="42"/>
      <c r="AF3634" s="42"/>
      <c r="AG3634" s="42"/>
      <c r="AH3634" s="42"/>
      <c r="AI3634" s="40"/>
      <c r="AJ3634" s="40"/>
      <c r="AK3634" s="40"/>
      <c r="AL3634" s="40"/>
    </row>
    <row r="3635" spans="1:38">
      <c r="A3635" s="46"/>
      <c r="B3635" s="40"/>
      <c r="C3635" s="42"/>
      <c r="D3635" s="42"/>
      <c r="E3635" s="42"/>
      <c r="F3635" s="47"/>
      <c r="G3635" s="40"/>
      <c r="H3635" s="47"/>
      <c r="I3635" s="47"/>
      <c r="J3635" s="47"/>
      <c r="K3635" s="47"/>
      <c r="L3635" s="42"/>
      <c r="M3635" s="42"/>
      <c r="N3635" s="42"/>
      <c r="O3635" s="47"/>
      <c r="P3635" s="40"/>
      <c r="Q3635" s="47"/>
      <c r="R3635" s="47"/>
      <c r="S3635" s="47"/>
      <c r="T3635" s="47"/>
      <c r="U3635" s="40"/>
      <c r="V3635" s="40"/>
      <c r="W3635" s="48"/>
      <c r="X3635" s="40"/>
      <c r="Y3635" s="40"/>
      <c r="Z3635" s="40"/>
      <c r="AA3635" s="42"/>
      <c r="AB3635" s="42"/>
      <c r="AC3635" s="42"/>
      <c r="AD3635" s="42"/>
      <c r="AE3635" s="42"/>
      <c r="AF3635" s="42"/>
      <c r="AG3635" s="42"/>
      <c r="AH3635" s="42"/>
      <c r="AI3635" s="40"/>
      <c r="AJ3635" s="40"/>
      <c r="AK3635" s="40"/>
      <c r="AL3635" s="40"/>
    </row>
    <row r="3636" spans="1:38">
      <c r="A3636" s="46"/>
      <c r="B3636" s="40"/>
      <c r="C3636" s="42"/>
      <c r="D3636" s="42"/>
      <c r="E3636" s="42"/>
      <c r="F3636" s="47"/>
      <c r="G3636" s="40"/>
      <c r="H3636" s="47"/>
      <c r="I3636" s="47"/>
      <c r="J3636" s="47"/>
      <c r="K3636" s="47"/>
      <c r="L3636" s="42"/>
      <c r="M3636" s="42"/>
      <c r="N3636" s="42"/>
      <c r="O3636" s="47"/>
      <c r="P3636" s="40"/>
      <c r="Q3636" s="47"/>
      <c r="R3636" s="47"/>
      <c r="S3636" s="47"/>
      <c r="T3636" s="47"/>
      <c r="U3636" s="40"/>
      <c r="V3636" s="40"/>
      <c r="W3636" s="48"/>
      <c r="X3636" s="40"/>
      <c r="Y3636" s="40"/>
      <c r="Z3636" s="40"/>
      <c r="AA3636" s="42"/>
      <c r="AB3636" s="42"/>
      <c r="AC3636" s="42"/>
      <c r="AD3636" s="42"/>
      <c r="AE3636" s="42"/>
      <c r="AF3636" s="42"/>
      <c r="AG3636" s="42"/>
      <c r="AH3636" s="42"/>
      <c r="AI3636" s="40"/>
      <c r="AJ3636" s="40"/>
      <c r="AK3636" s="40"/>
      <c r="AL3636" s="40"/>
    </row>
    <row r="3637" spans="1:38">
      <c r="A3637" s="46"/>
      <c r="B3637" s="40"/>
      <c r="C3637" s="42"/>
      <c r="D3637" s="42"/>
      <c r="E3637" s="42"/>
      <c r="F3637" s="47"/>
      <c r="G3637" s="40"/>
      <c r="H3637" s="47"/>
      <c r="I3637" s="47"/>
      <c r="J3637" s="47"/>
      <c r="K3637" s="47"/>
      <c r="L3637" s="42"/>
      <c r="M3637" s="42"/>
      <c r="N3637" s="42"/>
      <c r="O3637" s="47"/>
      <c r="P3637" s="40"/>
      <c r="Q3637" s="47"/>
      <c r="R3637" s="47"/>
      <c r="S3637" s="47"/>
      <c r="T3637" s="47"/>
      <c r="U3637" s="40"/>
      <c r="V3637" s="40"/>
      <c r="W3637" s="48"/>
      <c r="X3637" s="40"/>
      <c r="Y3637" s="40"/>
      <c r="Z3637" s="40"/>
      <c r="AA3637" s="42"/>
      <c r="AB3637" s="42"/>
      <c r="AC3637" s="42"/>
      <c r="AD3637" s="42"/>
      <c r="AE3637" s="42"/>
      <c r="AF3637" s="42"/>
      <c r="AG3637" s="42"/>
      <c r="AH3637" s="42"/>
      <c r="AI3637" s="40"/>
      <c r="AJ3637" s="40"/>
      <c r="AK3637" s="40"/>
      <c r="AL3637" s="40"/>
    </row>
    <row r="3638" spans="1:38">
      <c r="A3638" s="46"/>
      <c r="B3638" s="40"/>
      <c r="C3638" s="42"/>
      <c r="D3638" s="42"/>
      <c r="E3638" s="42"/>
      <c r="F3638" s="47"/>
      <c r="G3638" s="40"/>
      <c r="H3638" s="47"/>
      <c r="I3638" s="47"/>
      <c r="J3638" s="47"/>
      <c r="K3638" s="47"/>
      <c r="L3638" s="42"/>
      <c r="M3638" s="42"/>
      <c r="N3638" s="42"/>
      <c r="O3638" s="47"/>
      <c r="P3638" s="40"/>
      <c r="Q3638" s="47"/>
      <c r="R3638" s="47"/>
      <c r="S3638" s="47"/>
      <c r="T3638" s="47"/>
      <c r="U3638" s="40"/>
      <c r="V3638" s="40"/>
      <c r="W3638" s="48"/>
      <c r="X3638" s="40"/>
      <c r="Y3638" s="40"/>
      <c r="Z3638" s="40"/>
      <c r="AA3638" s="42"/>
      <c r="AB3638" s="42"/>
      <c r="AC3638" s="42"/>
      <c r="AD3638" s="42"/>
      <c r="AE3638" s="42"/>
      <c r="AF3638" s="42"/>
      <c r="AG3638" s="42"/>
      <c r="AH3638" s="42"/>
      <c r="AI3638" s="40"/>
      <c r="AJ3638" s="40"/>
      <c r="AK3638" s="40"/>
      <c r="AL3638" s="40"/>
    </row>
    <row r="3639" spans="1:38">
      <c r="A3639" s="46"/>
      <c r="B3639" s="40"/>
      <c r="C3639" s="42"/>
      <c r="D3639" s="42"/>
      <c r="E3639" s="42"/>
      <c r="F3639" s="47"/>
      <c r="G3639" s="40"/>
      <c r="H3639" s="47"/>
      <c r="I3639" s="47"/>
      <c r="J3639" s="47"/>
      <c r="K3639" s="47"/>
      <c r="L3639" s="42"/>
      <c r="M3639" s="42"/>
      <c r="N3639" s="42"/>
      <c r="O3639" s="47"/>
      <c r="P3639" s="40"/>
      <c r="Q3639" s="47"/>
      <c r="R3639" s="47"/>
      <c r="S3639" s="47"/>
      <c r="T3639" s="47"/>
      <c r="U3639" s="40"/>
      <c r="V3639" s="40"/>
      <c r="W3639" s="48"/>
      <c r="X3639" s="40"/>
      <c r="Y3639" s="40"/>
      <c r="Z3639" s="40"/>
      <c r="AA3639" s="42"/>
      <c r="AB3639" s="42"/>
      <c r="AC3639" s="42"/>
      <c r="AD3639" s="42"/>
      <c r="AE3639" s="42"/>
      <c r="AF3639" s="42"/>
      <c r="AG3639" s="42"/>
      <c r="AH3639" s="42"/>
      <c r="AI3639" s="40"/>
      <c r="AJ3639" s="40"/>
      <c r="AK3639" s="40"/>
      <c r="AL3639" s="40"/>
    </row>
    <row r="3640" spans="1:38">
      <c r="A3640" s="46"/>
      <c r="B3640" s="40"/>
      <c r="C3640" s="42"/>
      <c r="D3640" s="42"/>
      <c r="E3640" s="42"/>
      <c r="F3640" s="47"/>
      <c r="G3640" s="40"/>
      <c r="H3640" s="47"/>
      <c r="I3640" s="47"/>
      <c r="J3640" s="47"/>
      <c r="K3640" s="47"/>
      <c r="L3640" s="42"/>
      <c r="M3640" s="42"/>
      <c r="N3640" s="42"/>
      <c r="O3640" s="47"/>
      <c r="P3640" s="40"/>
      <c r="Q3640" s="47"/>
      <c r="R3640" s="47"/>
      <c r="S3640" s="47"/>
      <c r="T3640" s="47"/>
      <c r="U3640" s="40"/>
      <c r="V3640" s="40"/>
      <c r="W3640" s="48"/>
      <c r="X3640" s="40"/>
      <c r="Y3640" s="40"/>
      <c r="Z3640" s="40"/>
      <c r="AA3640" s="42"/>
      <c r="AB3640" s="42"/>
      <c r="AC3640" s="42"/>
      <c r="AD3640" s="42"/>
      <c r="AE3640" s="42"/>
      <c r="AF3640" s="42"/>
      <c r="AG3640" s="42"/>
      <c r="AH3640" s="42"/>
      <c r="AI3640" s="40"/>
      <c r="AJ3640" s="40"/>
      <c r="AK3640" s="40"/>
      <c r="AL3640" s="40"/>
    </row>
    <row r="3641" spans="1:38">
      <c r="A3641" s="46"/>
      <c r="B3641" s="40"/>
      <c r="C3641" s="42"/>
      <c r="D3641" s="42"/>
      <c r="E3641" s="42"/>
      <c r="F3641" s="47"/>
      <c r="G3641" s="40"/>
      <c r="H3641" s="47"/>
      <c r="I3641" s="47"/>
      <c r="J3641" s="47"/>
      <c r="K3641" s="47"/>
      <c r="L3641" s="42"/>
      <c r="M3641" s="42"/>
      <c r="N3641" s="42"/>
      <c r="O3641" s="47"/>
      <c r="P3641" s="40"/>
      <c r="Q3641" s="47"/>
      <c r="R3641" s="47"/>
      <c r="S3641" s="47"/>
      <c r="T3641" s="47"/>
      <c r="U3641" s="40"/>
      <c r="V3641" s="40"/>
      <c r="W3641" s="48"/>
      <c r="X3641" s="40"/>
      <c r="Y3641" s="40"/>
      <c r="Z3641" s="40"/>
      <c r="AA3641" s="42"/>
      <c r="AB3641" s="42"/>
      <c r="AC3641" s="42"/>
      <c r="AD3641" s="42"/>
      <c r="AE3641" s="42"/>
      <c r="AF3641" s="42"/>
      <c r="AG3641" s="42"/>
      <c r="AH3641" s="42"/>
      <c r="AI3641" s="40"/>
      <c r="AJ3641" s="40"/>
      <c r="AK3641" s="40"/>
      <c r="AL3641" s="40"/>
    </row>
    <row r="3642" spans="1:38">
      <c r="A3642" s="46"/>
      <c r="B3642" s="40"/>
      <c r="C3642" s="42"/>
      <c r="D3642" s="42"/>
      <c r="E3642" s="42"/>
      <c r="F3642" s="47"/>
      <c r="G3642" s="40"/>
      <c r="H3642" s="47"/>
      <c r="I3642" s="47"/>
      <c r="J3642" s="47"/>
      <c r="K3642" s="47"/>
      <c r="L3642" s="42"/>
      <c r="M3642" s="42"/>
      <c r="N3642" s="42"/>
      <c r="O3642" s="47"/>
      <c r="P3642" s="40"/>
      <c r="Q3642" s="47"/>
      <c r="R3642" s="47"/>
      <c r="S3642" s="47"/>
      <c r="T3642" s="47"/>
      <c r="U3642" s="40"/>
      <c r="V3642" s="40"/>
      <c r="W3642" s="48"/>
      <c r="X3642" s="40"/>
      <c r="Y3642" s="40"/>
      <c r="Z3642" s="40"/>
      <c r="AA3642" s="42"/>
      <c r="AB3642" s="42"/>
      <c r="AC3642" s="42"/>
      <c r="AD3642" s="42"/>
      <c r="AE3642" s="42"/>
      <c r="AF3642" s="42"/>
      <c r="AG3642" s="42"/>
      <c r="AH3642" s="42"/>
      <c r="AI3642" s="40"/>
      <c r="AJ3642" s="40"/>
      <c r="AK3642" s="40"/>
      <c r="AL3642" s="40"/>
    </row>
    <row r="3643" spans="1:38">
      <c r="A3643" s="46"/>
      <c r="B3643" s="40"/>
      <c r="C3643" s="42"/>
      <c r="D3643" s="42"/>
      <c r="E3643" s="42"/>
      <c r="F3643" s="47"/>
      <c r="G3643" s="40"/>
      <c r="H3643" s="47"/>
      <c r="I3643" s="47"/>
      <c r="J3643" s="47"/>
      <c r="K3643" s="47"/>
      <c r="L3643" s="42"/>
      <c r="M3643" s="42"/>
      <c r="N3643" s="42"/>
      <c r="O3643" s="47"/>
      <c r="P3643" s="40"/>
      <c r="Q3643" s="47"/>
      <c r="R3643" s="47"/>
      <c r="S3643" s="47"/>
      <c r="T3643" s="47"/>
      <c r="U3643" s="40"/>
      <c r="V3643" s="40"/>
      <c r="W3643" s="48"/>
      <c r="X3643" s="40"/>
      <c r="Y3643" s="40"/>
      <c r="Z3643" s="40"/>
      <c r="AA3643" s="42"/>
      <c r="AB3643" s="42"/>
      <c r="AC3643" s="42"/>
      <c r="AD3643" s="42"/>
      <c r="AE3643" s="42"/>
      <c r="AF3643" s="42"/>
      <c r="AG3643" s="42"/>
      <c r="AH3643" s="42"/>
      <c r="AI3643" s="40"/>
      <c r="AJ3643" s="40"/>
      <c r="AK3643" s="40"/>
      <c r="AL3643" s="40"/>
    </row>
    <row r="3644" spans="1:38">
      <c r="A3644" s="46"/>
      <c r="B3644" s="40"/>
      <c r="C3644" s="42"/>
      <c r="D3644" s="42"/>
      <c r="E3644" s="42"/>
      <c r="F3644" s="47"/>
      <c r="G3644" s="40"/>
      <c r="H3644" s="47"/>
      <c r="I3644" s="47"/>
      <c r="J3644" s="47"/>
      <c r="K3644" s="47"/>
      <c r="L3644" s="42"/>
      <c r="M3644" s="42"/>
      <c r="N3644" s="42"/>
      <c r="O3644" s="47"/>
      <c r="P3644" s="40"/>
      <c r="Q3644" s="47"/>
      <c r="R3644" s="47"/>
      <c r="S3644" s="47"/>
      <c r="T3644" s="47"/>
      <c r="U3644" s="40"/>
      <c r="V3644" s="40"/>
      <c r="W3644" s="48"/>
      <c r="X3644" s="40"/>
      <c r="Y3644" s="40"/>
      <c r="Z3644" s="40"/>
      <c r="AA3644" s="42"/>
      <c r="AB3644" s="42"/>
      <c r="AC3644" s="42"/>
      <c r="AD3644" s="42"/>
      <c r="AE3644" s="42"/>
      <c r="AF3644" s="42"/>
      <c r="AG3644" s="42"/>
      <c r="AH3644" s="42"/>
      <c r="AI3644" s="40"/>
      <c r="AJ3644" s="40"/>
      <c r="AK3644" s="40"/>
      <c r="AL3644" s="40"/>
    </row>
    <row r="3645" spans="1:38">
      <c r="A3645" s="46"/>
      <c r="B3645" s="40"/>
      <c r="C3645" s="42"/>
      <c r="D3645" s="42"/>
      <c r="E3645" s="42"/>
      <c r="F3645" s="47"/>
      <c r="G3645" s="40"/>
      <c r="H3645" s="47"/>
      <c r="I3645" s="47"/>
      <c r="J3645" s="47"/>
      <c r="K3645" s="47"/>
      <c r="L3645" s="42"/>
      <c r="M3645" s="42"/>
      <c r="N3645" s="42"/>
      <c r="O3645" s="47"/>
      <c r="P3645" s="40"/>
      <c r="Q3645" s="47"/>
      <c r="R3645" s="47"/>
      <c r="S3645" s="47"/>
      <c r="T3645" s="47"/>
      <c r="U3645" s="40"/>
      <c r="V3645" s="40"/>
      <c r="W3645" s="48"/>
      <c r="X3645" s="40"/>
      <c r="Y3645" s="40"/>
      <c r="Z3645" s="40"/>
      <c r="AA3645" s="42"/>
      <c r="AB3645" s="42"/>
      <c r="AC3645" s="42"/>
      <c r="AD3645" s="42"/>
      <c r="AE3645" s="42"/>
      <c r="AF3645" s="42"/>
      <c r="AG3645" s="42"/>
      <c r="AH3645" s="42"/>
      <c r="AI3645" s="40"/>
      <c r="AJ3645" s="40"/>
      <c r="AK3645" s="40"/>
      <c r="AL3645" s="40"/>
    </row>
    <row r="3646" spans="1:38">
      <c r="A3646" s="46"/>
      <c r="B3646" s="40"/>
      <c r="C3646" s="42"/>
      <c r="D3646" s="42"/>
      <c r="E3646" s="42"/>
      <c r="F3646" s="47"/>
      <c r="G3646" s="40"/>
      <c r="H3646" s="47"/>
      <c r="I3646" s="47"/>
      <c r="J3646" s="47"/>
      <c r="K3646" s="47"/>
      <c r="L3646" s="42"/>
      <c r="M3646" s="42"/>
      <c r="N3646" s="42"/>
      <c r="O3646" s="47"/>
      <c r="P3646" s="40"/>
      <c r="Q3646" s="47"/>
      <c r="R3646" s="47"/>
      <c r="S3646" s="47"/>
      <c r="T3646" s="47"/>
      <c r="U3646" s="40"/>
      <c r="V3646" s="40"/>
      <c r="W3646" s="48"/>
      <c r="X3646" s="40"/>
      <c r="Y3646" s="40"/>
      <c r="Z3646" s="40"/>
      <c r="AA3646" s="42"/>
      <c r="AB3646" s="42"/>
      <c r="AC3646" s="42"/>
      <c r="AD3646" s="42"/>
      <c r="AE3646" s="42"/>
      <c r="AF3646" s="42"/>
      <c r="AG3646" s="42"/>
      <c r="AH3646" s="42"/>
      <c r="AI3646" s="40"/>
      <c r="AJ3646" s="40"/>
      <c r="AK3646" s="40"/>
      <c r="AL3646" s="40"/>
    </row>
    <row r="3647" spans="1:38">
      <c r="A3647" s="46"/>
      <c r="B3647" s="40"/>
      <c r="C3647" s="42"/>
      <c r="D3647" s="42"/>
      <c r="E3647" s="42"/>
      <c r="F3647" s="47"/>
      <c r="G3647" s="40"/>
      <c r="H3647" s="47"/>
      <c r="I3647" s="47"/>
      <c r="J3647" s="47"/>
      <c r="K3647" s="47"/>
      <c r="L3647" s="42"/>
      <c r="M3647" s="42"/>
      <c r="N3647" s="42"/>
      <c r="O3647" s="47"/>
      <c r="P3647" s="40"/>
      <c r="Q3647" s="47"/>
      <c r="R3647" s="47"/>
      <c r="S3647" s="47"/>
      <c r="T3647" s="47"/>
      <c r="U3647" s="40"/>
      <c r="V3647" s="40"/>
      <c r="W3647" s="48"/>
      <c r="X3647" s="40"/>
      <c r="Y3647" s="40"/>
      <c r="Z3647" s="40"/>
      <c r="AA3647" s="42"/>
      <c r="AB3647" s="42"/>
      <c r="AC3647" s="42"/>
      <c r="AD3647" s="42"/>
      <c r="AE3647" s="42"/>
      <c r="AF3647" s="42"/>
      <c r="AG3647" s="42"/>
      <c r="AH3647" s="42"/>
      <c r="AI3647" s="40"/>
      <c r="AJ3647" s="40"/>
      <c r="AK3647" s="40"/>
      <c r="AL3647" s="40"/>
    </row>
    <row r="3648" spans="1:38">
      <c r="A3648" s="46"/>
      <c r="B3648" s="40"/>
      <c r="C3648" s="42"/>
      <c r="D3648" s="42"/>
      <c r="E3648" s="42"/>
      <c r="F3648" s="47"/>
      <c r="G3648" s="40"/>
      <c r="H3648" s="47"/>
      <c r="I3648" s="47"/>
      <c r="J3648" s="47"/>
      <c r="K3648" s="47"/>
      <c r="L3648" s="42"/>
      <c r="M3648" s="42"/>
      <c r="N3648" s="42"/>
      <c r="O3648" s="47"/>
      <c r="P3648" s="40"/>
      <c r="Q3648" s="47"/>
      <c r="R3648" s="47"/>
      <c r="S3648" s="47"/>
      <c r="T3648" s="47"/>
      <c r="U3648" s="40"/>
      <c r="V3648" s="40"/>
      <c r="W3648" s="48"/>
      <c r="X3648" s="40"/>
      <c r="Y3648" s="40"/>
      <c r="Z3648" s="40"/>
      <c r="AA3648" s="42"/>
      <c r="AB3648" s="42"/>
      <c r="AC3648" s="42"/>
      <c r="AD3648" s="42"/>
      <c r="AE3648" s="42"/>
      <c r="AF3648" s="42"/>
      <c r="AG3648" s="42"/>
      <c r="AH3648" s="42"/>
      <c r="AI3648" s="40"/>
      <c r="AJ3648" s="40"/>
      <c r="AK3648" s="40"/>
      <c r="AL3648" s="40"/>
    </row>
    <row r="3649" spans="1:38">
      <c r="A3649" s="46"/>
      <c r="B3649" s="40"/>
      <c r="C3649" s="42"/>
      <c r="D3649" s="42"/>
      <c r="E3649" s="42"/>
      <c r="F3649" s="47"/>
      <c r="G3649" s="40"/>
      <c r="H3649" s="47"/>
      <c r="I3649" s="47"/>
      <c r="J3649" s="47"/>
      <c r="K3649" s="47"/>
      <c r="L3649" s="42"/>
      <c r="M3649" s="42"/>
      <c r="N3649" s="42"/>
      <c r="O3649" s="47"/>
      <c r="P3649" s="40"/>
      <c r="Q3649" s="47"/>
      <c r="R3649" s="47"/>
      <c r="S3649" s="47"/>
      <c r="T3649" s="47"/>
      <c r="U3649" s="40"/>
      <c r="V3649" s="40"/>
      <c r="W3649" s="48"/>
      <c r="X3649" s="40"/>
      <c r="Y3649" s="40"/>
      <c r="Z3649" s="40"/>
      <c r="AA3649" s="42"/>
      <c r="AB3649" s="42"/>
      <c r="AC3649" s="42"/>
      <c r="AD3649" s="42"/>
      <c r="AE3649" s="42"/>
      <c r="AF3649" s="42"/>
      <c r="AG3649" s="42"/>
      <c r="AH3649" s="42"/>
      <c r="AI3649" s="40"/>
      <c r="AJ3649" s="40"/>
      <c r="AK3649" s="40"/>
      <c r="AL3649" s="40"/>
    </row>
    <row r="3650" spans="1:38">
      <c r="A3650" s="46"/>
      <c r="B3650" s="40"/>
      <c r="C3650" s="42"/>
      <c r="D3650" s="42"/>
      <c r="E3650" s="42"/>
      <c r="F3650" s="47"/>
      <c r="G3650" s="40"/>
      <c r="H3650" s="47"/>
      <c r="I3650" s="47"/>
      <c r="J3650" s="47"/>
      <c r="K3650" s="47"/>
      <c r="L3650" s="42"/>
      <c r="M3650" s="42"/>
      <c r="N3650" s="42"/>
      <c r="O3650" s="47"/>
      <c r="P3650" s="40"/>
      <c r="Q3650" s="47"/>
      <c r="R3650" s="47"/>
      <c r="S3650" s="47"/>
      <c r="T3650" s="47"/>
      <c r="U3650" s="40"/>
      <c r="V3650" s="40"/>
      <c r="W3650" s="48"/>
      <c r="X3650" s="40"/>
      <c r="Y3650" s="40"/>
      <c r="Z3650" s="40"/>
      <c r="AA3650" s="42"/>
      <c r="AB3650" s="42"/>
      <c r="AC3650" s="42"/>
      <c r="AD3650" s="42"/>
      <c r="AE3650" s="42"/>
      <c r="AF3650" s="42"/>
      <c r="AG3650" s="42"/>
      <c r="AH3650" s="42"/>
      <c r="AI3650" s="40"/>
      <c r="AJ3650" s="40"/>
      <c r="AK3650" s="40"/>
      <c r="AL3650" s="40"/>
    </row>
    <row r="3651" spans="1:38">
      <c r="A3651" s="46"/>
      <c r="B3651" s="40"/>
      <c r="C3651" s="42"/>
      <c r="D3651" s="42"/>
      <c r="E3651" s="42"/>
      <c r="F3651" s="47"/>
      <c r="G3651" s="40"/>
      <c r="H3651" s="47"/>
      <c r="I3651" s="47"/>
      <c r="J3651" s="47"/>
      <c r="K3651" s="47"/>
      <c r="L3651" s="42"/>
      <c r="M3651" s="42"/>
      <c r="N3651" s="42"/>
      <c r="O3651" s="47"/>
      <c r="P3651" s="40"/>
      <c r="Q3651" s="47"/>
      <c r="R3651" s="47"/>
      <c r="S3651" s="47"/>
      <c r="T3651" s="47"/>
      <c r="U3651" s="40"/>
      <c r="V3651" s="40"/>
      <c r="W3651" s="48"/>
      <c r="X3651" s="40"/>
      <c r="Y3651" s="40"/>
      <c r="Z3651" s="40"/>
      <c r="AA3651" s="42"/>
      <c r="AB3651" s="42"/>
      <c r="AC3651" s="42"/>
      <c r="AD3651" s="42"/>
      <c r="AE3651" s="42"/>
      <c r="AF3651" s="42"/>
      <c r="AG3651" s="42"/>
      <c r="AH3651" s="42"/>
      <c r="AI3651" s="40"/>
      <c r="AJ3651" s="40"/>
      <c r="AK3651" s="40"/>
      <c r="AL3651" s="40"/>
    </row>
    <row r="3652" spans="1:38">
      <c r="A3652" s="46"/>
      <c r="B3652" s="40"/>
      <c r="C3652" s="42"/>
      <c r="D3652" s="42"/>
      <c r="E3652" s="42"/>
      <c r="F3652" s="47"/>
      <c r="G3652" s="40"/>
      <c r="H3652" s="47"/>
      <c r="I3652" s="47"/>
      <c r="J3652" s="47"/>
      <c r="K3652" s="47"/>
      <c r="L3652" s="42"/>
      <c r="M3652" s="42"/>
      <c r="N3652" s="42"/>
      <c r="O3652" s="47"/>
      <c r="P3652" s="40"/>
      <c r="Q3652" s="47"/>
      <c r="R3652" s="47"/>
      <c r="S3652" s="47"/>
      <c r="T3652" s="47"/>
      <c r="U3652" s="40"/>
      <c r="V3652" s="40"/>
      <c r="W3652" s="48"/>
      <c r="X3652" s="40"/>
      <c r="Y3652" s="40"/>
      <c r="Z3652" s="40"/>
      <c r="AA3652" s="42"/>
      <c r="AB3652" s="42"/>
      <c r="AC3652" s="42"/>
      <c r="AD3652" s="42"/>
      <c r="AE3652" s="42"/>
      <c r="AF3652" s="42"/>
      <c r="AG3652" s="42"/>
      <c r="AH3652" s="42"/>
      <c r="AI3652" s="40"/>
      <c r="AJ3652" s="40"/>
      <c r="AK3652" s="40"/>
      <c r="AL3652" s="40"/>
    </row>
    <row r="3653" spans="1:38">
      <c r="A3653" s="46"/>
      <c r="B3653" s="40"/>
      <c r="C3653" s="42"/>
      <c r="D3653" s="42"/>
      <c r="E3653" s="42"/>
      <c r="F3653" s="47"/>
      <c r="G3653" s="40"/>
      <c r="H3653" s="47"/>
      <c r="I3653" s="47"/>
      <c r="J3653" s="47"/>
      <c r="K3653" s="47"/>
      <c r="L3653" s="42"/>
      <c r="M3653" s="42"/>
      <c r="N3653" s="42"/>
      <c r="O3653" s="47"/>
      <c r="P3653" s="40"/>
      <c r="Q3653" s="47"/>
      <c r="R3653" s="47"/>
      <c r="S3653" s="47"/>
      <c r="T3653" s="47"/>
      <c r="U3653" s="40"/>
      <c r="V3653" s="40"/>
      <c r="W3653" s="48"/>
      <c r="X3653" s="40"/>
      <c r="Y3653" s="40"/>
      <c r="Z3653" s="40"/>
      <c r="AA3653" s="42"/>
      <c r="AB3653" s="42"/>
      <c r="AC3653" s="42"/>
      <c r="AD3653" s="42"/>
      <c r="AE3653" s="42"/>
      <c r="AF3653" s="42"/>
      <c r="AG3653" s="42"/>
      <c r="AH3653" s="42"/>
      <c r="AI3653" s="40"/>
      <c r="AJ3653" s="40"/>
      <c r="AK3653" s="40"/>
      <c r="AL3653" s="40"/>
    </row>
    <row r="3654" spans="1:38">
      <c r="A3654" s="46"/>
      <c r="B3654" s="40"/>
      <c r="C3654" s="42"/>
      <c r="D3654" s="42"/>
      <c r="E3654" s="42"/>
      <c r="F3654" s="47"/>
      <c r="G3654" s="40"/>
      <c r="H3654" s="47"/>
      <c r="I3654" s="47"/>
      <c r="J3654" s="47"/>
      <c r="K3654" s="47"/>
      <c r="L3654" s="42"/>
      <c r="M3654" s="42"/>
      <c r="N3654" s="42"/>
      <c r="O3654" s="47"/>
      <c r="P3654" s="40"/>
      <c r="Q3654" s="47"/>
      <c r="R3654" s="47"/>
      <c r="S3654" s="47"/>
      <c r="T3654" s="47"/>
      <c r="U3654" s="40"/>
      <c r="V3654" s="40"/>
      <c r="W3654" s="48"/>
      <c r="X3654" s="40"/>
      <c r="Y3654" s="40"/>
      <c r="Z3654" s="40"/>
      <c r="AA3654" s="42"/>
      <c r="AB3654" s="42"/>
      <c r="AC3654" s="42"/>
      <c r="AD3654" s="42"/>
      <c r="AE3654" s="42"/>
      <c r="AF3654" s="42"/>
      <c r="AG3654" s="42"/>
      <c r="AH3654" s="42"/>
      <c r="AI3654" s="40"/>
      <c r="AJ3654" s="40"/>
      <c r="AK3654" s="40"/>
      <c r="AL3654" s="40"/>
    </row>
    <row r="3655" spans="1:38">
      <c r="A3655" s="46"/>
      <c r="B3655" s="40"/>
      <c r="C3655" s="42"/>
      <c r="D3655" s="42"/>
      <c r="E3655" s="42"/>
      <c r="F3655" s="47"/>
      <c r="G3655" s="40"/>
      <c r="H3655" s="47"/>
      <c r="I3655" s="47"/>
      <c r="J3655" s="47"/>
      <c r="K3655" s="47"/>
      <c r="L3655" s="42"/>
      <c r="M3655" s="42"/>
      <c r="N3655" s="42"/>
      <c r="O3655" s="47"/>
      <c r="P3655" s="40"/>
      <c r="Q3655" s="47"/>
      <c r="R3655" s="47"/>
      <c r="S3655" s="47"/>
      <c r="T3655" s="47"/>
      <c r="U3655" s="40"/>
      <c r="V3655" s="40"/>
      <c r="W3655" s="48"/>
      <c r="X3655" s="40"/>
      <c r="Y3655" s="40"/>
      <c r="Z3655" s="40"/>
      <c r="AA3655" s="42"/>
      <c r="AB3655" s="42"/>
      <c r="AC3655" s="42"/>
      <c r="AD3655" s="42"/>
      <c r="AE3655" s="42"/>
      <c r="AF3655" s="42"/>
      <c r="AG3655" s="42"/>
      <c r="AH3655" s="42"/>
      <c r="AI3655" s="40"/>
      <c r="AJ3655" s="40"/>
      <c r="AK3655" s="40"/>
      <c r="AL3655" s="40"/>
    </row>
    <row r="3656" spans="1:38">
      <c r="A3656" s="46"/>
      <c r="B3656" s="40"/>
      <c r="C3656" s="42"/>
      <c r="D3656" s="42"/>
      <c r="E3656" s="42"/>
      <c r="F3656" s="47"/>
      <c r="G3656" s="40"/>
      <c r="H3656" s="47"/>
      <c r="I3656" s="47"/>
      <c r="J3656" s="47"/>
      <c r="K3656" s="47"/>
      <c r="L3656" s="42"/>
      <c r="M3656" s="42"/>
      <c r="N3656" s="42"/>
      <c r="O3656" s="47"/>
      <c r="P3656" s="40"/>
      <c r="Q3656" s="47"/>
      <c r="R3656" s="47"/>
      <c r="S3656" s="47"/>
      <c r="T3656" s="47"/>
      <c r="U3656" s="40"/>
      <c r="V3656" s="40"/>
      <c r="W3656" s="48"/>
      <c r="X3656" s="40"/>
      <c r="Y3656" s="40"/>
      <c r="Z3656" s="40"/>
      <c r="AA3656" s="42"/>
      <c r="AB3656" s="42"/>
      <c r="AC3656" s="42"/>
      <c r="AD3656" s="42"/>
      <c r="AE3656" s="42"/>
      <c r="AF3656" s="42"/>
      <c r="AG3656" s="42"/>
      <c r="AH3656" s="42"/>
      <c r="AI3656" s="40"/>
      <c r="AJ3656" s="40"/>
      <c r="AK3656" s="40"/>
      <c r="AL3656" s="40"/>
    </row>
    <row r="3657" spans="1:38">
      <c r="A3657" s="46"/>
      <c r="B3657" s="40"/>
      <c r="C3657" s="42"/>
      <c r="D3657" s="42"/>
      <c r="E3657" s="42"/>
      <c r="F3657" s="47"/>
      <c r="G3657" s="40"/>
      <c r="H3657" s="47"/>
      <c r="I3657" s="47"/>
      <c r="J3657" s="47"/>
      <c r="K3657" s="47"/>
      <c r="L3657" s="42"/>
      <c r="M3657" s="42"/>
      <c r="N3657" s="42"/>
      <c r="O3657" s="47"/>
      <c r="P3657" s="40"/>
      <c r="Q3657" s="47"/>
      <c r="R3657" s="47"/>
      <c r="S3657" s="47"/>
      <c r="T3657" s="47"/>
      <c r="U3657" s="40"/>
      <c r="V3657" s="40"/>
      <c r="W3657" s="48"/>
      <c r="X3657" s="40"/>
      <c r="Y3657" s="40"/>
      <c r="Z3657" s="40"/>
      <c r="AA3657" s="42"/>
      <c r="AB3657" s="42"/>
      <c r="AC3657" s="42"/>
      <c r="AD3657" s="42"/>
      <c r="AE3657" s="42"/>
      <c r="AF3657" s="42"/>
      <c r="AG3657" s="42"/>
      <c r="AH3657" s="42"/>
      <c r="AI3657" s="40"/>
      <c r="AJ3657" s="40"/>
      <c r="AK3657" s="40"/>
      <c r="AL3657" s="40"/>
    </row>
    <row r="3658" spans="1:38">
      <c r="A3658" s="46"/>
      <c r="B3658" s="40"/>
      <c r="C3658" s="42"/>
      <c r="D3658" s="42"/>
      <c r="E3658" s="42"/>
      <c r="F3658" s="47"/>
      <c r="G3658" s="40"/>
      <c r="H3658" s="47"/>
      <c r="I3658" s="47"/>
      <c r="J3658" s="47"/>
      <c r="K3658" s="47"/>
      <c r="L3658" s="42"/>
      <c r="M3658" s="42"/>
      <c r="N3658" s="42"/>
      <c r="O3658" s="47"/>
      <c r="P3658" s="40"/>
      <c r="Q3658" s="47"/>
      <c r="R3658" s="47"/>
      <c r="S3658" s="47"/>
      <c r="T3658" s="47"/>
      <c r="U3658" s="40"/>
      <c r="V3658" s="40"/>
      <c r="W3658" s="48"/>
      <c r="X3658" s="40"/>
      <c r="Y3658" s="40"/>
      <c r="Z3658" s="40"/>
      <c r="AA3658" s="42"/>
      <c r="AB3658" s="42"/>
      <c r="AC3658" s="42"/>
      <c r="AD3658" s="42"/>
      <c r="AE3658" s="42"/>
      <c r="AF3658" s="42"/>
      <c r="AG3658" s="42"/>
      <c r="AH3658" s="42"/>
      <c r="AI3658" s="40"/>
      <c r="AJ3658" s="40"/>
      <c r="AK3658" s="40"/>
      <c r="AL3658" s="40"/>
    </row>
    <row r="3659" spans="1:38">
      <c r="A3659" s="46"/>
      <c r="B3659" s="40"/>
      <c r="C3659" s="42"/>
      <c r="D3659" s="42"/>
      <c r="E3659" s="42"/>
      <c r="F3659" s="47"/>
      <c r="G3659" s="40"/>
      <c r="H3659" s="47"/>
      <c r="I3659" s="47"/>
      <c r="J3659" s="47"/>
      <c r="K3659" s="47"/>
      <c r="L3659" s="42"/>
      <c r="M3659" s="42"/>
      <c r="N3659" s="42"/>
      <c r="O3659" s="47"/>
      <c r="P3659" s="40"/>
      <c r="Q3659" s="47"/>
      <c r="R3659" s="47"/>
      <c r="S3659" s="47"/>
      <c r="T3659" s="47"/>
      <c r="U3659" s="40"/>
      <c r="V3659" s="40"/>
      <c r="W3659" s="48"/>
      <c r="X3659" s="40"/>
      <c r="Y3659" s="40"/>
      <c r="Z3659" s="40"/>
      <c r="AA3659" s="42"/>
      <c r="AB3659" s="42"/>
      <c r="AC3659" s="42"/>
      <c r="AD3659" s="42"/>
      <c r="AE3659" s="42"/>
      <c r="AF3659" s="42"/>
      <c r="AG3659" s="42"/>
      <c r="AH3659" s="42"/>
      <c r="AI3659" s="40"/>
      <c r="AJ3659" s="40"/>
      <c r="AK3659" s="40"/>
      <c r="AL3659" s="40"/>
    </row>
    <row r="3660" spans="1:38">
      <c r="A3660" s="46"/>
      <c r="B3660" s="40"/>
      <c r="C3660" s="42"/>
      <c r="D3660" s="42"/>
      <c r="E3660" s="42"/>
      <c r="F3660" s="47"/>
      <c r="G3660" s="40"/>
      <c r="H3660" s="47"/>
      <c r="I3660" s="47"/>
      <c r="J3660" s="47"/>
      <c r="K3660" s="47"/>
      <c r="L3660" s="42"/>
      <c r="M3660" s="42"/>
      <c r="N3660" s="42"/>
      <c r="O3660" s="47"/>
      <c r="P3660" s="40"/>
      <c r="Q3660" s="47"/>
      <c r="R3660" s="47"/>
      <c r="S3660" s="47"/>
      <c r="T3660" s="47"/>
      <c r="U3660" s="40"/>
      <c r="V3660" s="40"/>
      <c r="W3660" s="48"/>
      <c r="X3660" s="40"/>
      <c r="Y3660" s="40"/>
      <c r="Z3660" s="40"/>
      <c r="AA3660" s="42"/>
      <c r="AB3660" s="42"/>
      <c r="AC3660" s="42"/>
      <c r="AD3660" s="42"/>
      <c r="AE3660" s="42"/>
      <c r="AF3660" s="42"/>
      <c r="AG3660" s="42"/>
      <c r="AH3660" s="42"/>
      <c r="AI3660" s="40"/>
      <c r="AJ3660" s="40"/>
      <c r="AK3660" s="40"/>
      <c r="AL3660" s="40"/>
    </row>
    <row r="3661" spans="1:38">
      <c r="A3661" s="46"/>
      <c r="B3661" s="40"/>
      <c r="C3661" s="42"/>
      <c r="D3661" s="42"/>
      <c r="E3661" s="42"/>
      <c r="F3661" s="47"/>
      <c r="G3661" s="40"/>
      <c r="H3661" s="47"/>
      <c r="I3661" s="47"/>
      <c r="J3661" s="47"/>
      <c r="K3661" s="47"/>
      <c r="L3661" s="42"/>
      <c r="M3661" s="42"/>
      <c r="N3661" s="42"/>
      <c r="O3661" s="47"/>
      <c r="P3661" s="40"/>
      <c r="Q3661" s="47"/>
      <c r="R3661" s="47"/>
      <c r="S3661" s="47"/>
      <c r="T3661" s="47"/>
      <c r="U3661" s="40"/>
      <c r="V3661" s="40"/>
      <c r="W3661" s="48"/>
      <c r="X3661" s="40"/>
      <c r="Y3661" s="40"/>
      <c r="Z3661" s="40"/>
      <c r="AA3661" s="42"/>
      <c r="AB3661" s="42"/>
      <c r="AC3661" s="42"/>
      <c r="AD3661" s="42"/>
      <c r="AE3661" s="42"/>
      <c r="AF3661" s="42"/>
      <c r="AG3661" s="42"/>
      <c r="AH3661" s="42"/>
      <c r="AI3661" s="40"/>
      <c r="AJ3661" s="40"/>
      <c r="AK3661" s="40"/>
      <c r="AL3661" s="40"/>
    </row>
    <row r="3662" spans="1:38">
      <c r="A3662" s="46"/>
      <c r="B3662" s="40"/>
      <c r="C3662" s="42"/>
      <c r="D3662" s="42"/>
      <c r="E3662" s="42"/>
      <c r="F3662" s="47"/>
      <c r="G3662" s="40"/>
      <c r="H3662" s="47"/>
      <c r="I3662" s="47"/>
      <c r="J3662" s="47"/>
      <c r="K3662" s="47"/>
      <c r="L3662" s="42"/>
      <c r="M3662" s="42"/>
      <c r="N3662" s="42"/>
      <c r="O3662" s="47"/>
      <c r="P3662" s="40"/>
      <c r="Q3662" s="47"/>
      <c r="R3662" s="47"/>
      <c r="S3662" s="47"/>
      <c r="T3662" s="47"/>
      <c r="U3662" s="40"/>
      <c r="V3662" s="40"/>
      <c r="W3662" s="48"/>
      <c r="X3662" s="40"/>
      <c r="Y3662" s="40"/>
      <c r="Z3662" s="40"/>
      <c r="AA3662" s="42"/>
      <c r="AB3662" s="42"/>
      <c r="AC3662" s="42"/>
      <c r="AD3662" s="42"/>
      <c r="AE3662" s="42"/>
      <c r="AF3662" s="42"/>
      <c r="AG3662" s="42"/>
      <c r="AH3662" s="42"/>
      <c r="AI3662" s="40"/>
      <c r="AJ3662" s="40"/>
      <c r="AK3662" s="40"/>
      <c r="AL3662" s="40"/>
    </row>
    <row r="3663" spans="1:38">
      <c r="A3663" s="46"/>
      <c r="B3663" s="40"/>
      <c r="C3663" s="42"/>
      <c r="D3663" s="42"/>
      <c r="E3663" s="42"/>
      <c r="F3663" s="47"/>
      <c r="G3663" s="40"/>
      <c r="H3663" s="47"/>
      <c r="I3663" s="47"/>
      <c r="J3663" s="47"/>
      <c r="K3663" s="47"/>
      <c r="L3663" s="42"/>
      <c r="M3663" s="42"/>
      <c r="N3663" s="42"/>
      <c r="O3663" s="47"/>
      <c r="P3663" s="40"/>
      <c r="Q3663" s="47"/>
      <c r="R3663" s="47"/>
      <c r="S3663" s="47"/>
      <c r="T3663" s="47"/>
      <c r="U3663" s="40"/>
      <c r="V3663" s="40"/>
      <c r="W3663" s="48"/>
      <c r="X3663" s="40"/>
      <c r="Y3663" s="40"/>
      <c r="Z3663" s="40"/>
      <c r="AA3663" s="42"/>
      <c r="AB3663" s="42"/>
      <c r="AC3663" s="42"/>
      <c r="AD3663" s="42"/>
      <c r="AE3663" s="42"/>
      <c r="AF3663" s="42"/>
      <c r="AG3663" s="42"/>
      <c r="AH3663" s="42"/>
      <c r="AI3663" s="40"/>
      <c r="AJ3663" s="40"/>
      <c r="AK3663" s="40"/>
      <c r="AL3663" s="40"/>
    </row>
    <row r="3664" spans="1:38">
      <c r="A3664" s="46"/>
      <c r="B3664" s="40"/>
      <c r="C3664" s="42"/>
      <c r="D3664" s="42"/>
      <c r="E3664" s="42"/>
      <c r="F3664" s="47"/>
      <c r="G3664" s="40"/>
      <c r="H3664" s="47"/>
      <c r="I3664" s="47"/>
      <c r="J3664" s="47"/>
      <c r="K3664" s="47"/>
      <c r="L3664" s="42"/>
      <c r="M3664" s="42"/>
      <c r="N3664" s="42"/>
      <c r="O3664" s="47"/>
      <c r="P3664" s="40"/>
      <c r="Q3664" s="47"/>
      <c r="R3664" s="47"/>
      <c r="S3664" s="47"/>
      <c r="T3664" s="47"/>
      <c r="U3664" s="40"/>
      <c r="V3664" s="40"/>
      <c r="W3664" s="48"/>
      <c r="X3664" s="40"/>
      <c r="Y3664" s="40"/>
      <c r="Z3664" s="40"/>
      <c r="AA3664" s="42"/>
      <c r="AB3664" s="42"/>
      <c r="AC3664" s="42"/>
      <c r="AD3664" s="42"/>
      <c r="AE3664" s="42"/>
      <c r="AF3664" s="42"/>
      <c r="AG3664" s="42"/>
      <c r="AH3664" s="42"/>
      <c r="AI3664" s="40"/>
      <c r="AJ3664" s="40"/>
      <c r="AK3664" s="40"/>
      <c r="AL3664" s="40"/>
    </row>
    <row r="3665" spans="1:38">
      <c r="A3665" s="46"/>
      <c r="B3665" s="40"/>
      <c r="C3665" s="42"/>
      <c r="D3665" s="42"/>
      <c r="E3665" s="42"/>
      <c r="F3665" s="47"/>
      <c r="G3665" s="40"/>
      <c r="H3665" s="47"/>
      <c r="I3665" s="47"/>
      <c r="J3665" s="47"/>
      <c r="K3665" s="47"/>
      <c r="L3665" s="42"/>
      <c r="M3665" s="42"/>
      <c r="N3665" s="42"/>
      <c r="O3665" s="47"/>
      <c r="P3665" s="40"/>
      <c r="Q3665" s="47"/>
      <c r="R3665" s="47"/>
      <c r="S3665" s="47"/>
      <c r="T3665" s="47"/>
      <c r="U3665" s="40"/>
      <c r="V3665" s="40"/>
      <c r="W3665" s="48"/>
      <c r="X3665" s="40"/>
      <c r="Y3665" s="40"/>
      <c r="Z3665" s="40"/>
      <c r="AA3665" s="42"/>
      <c r="AB3665" s="42"/>
      <c r="AC3665" s="42"/>
      <c r="AD3665" s="42"/>
      <c r="AE3665" s="42"/>
      <c r="AF3665" s="42"/>
      <c r="AG3665" s="42"/>
      <c r="AH3665" s="42"/>
      <c r="AI3665" s="40"/>
      <c r="AJ3665" s="40"/>
      <c r="AK3665" s="40"/>
      <c r="AL3665" s="40"/>
    </row>
    <row r="3666" spans="1:38">
      <c r="A3666" s="46"/>
      <c r="B3666" s="40"/>
      <c r="C3666" s="42"/>
      <c r="D3666" s="42"/>
      <c r="E3666" s="42"/>
      <c r="F3666" s="47"/>
      <c r="G3666" s="40"/>
      <c r="H3666" s="47"/>
      <c r="I3666" s="47"/>
      <c r="J3666" s="47"/>
      <c r="K3666" s="47"/>
      <c r="L3666" s="42"/>
      <c r="M3666" s="42"/>
      <c r="N3666" s="42"/>
      <c r="O3666" s="47"/>
      <c r="P3666" s="40"/>
      <c r="Q3666" s="47"/>
      <c r="R3666" s="47"/>
      <c r="S3666" s="47"/>
      <c r="T3666" s="47"/>
      <c r="U3666" s="40"/>
      <c r="V3666" s="40"/>
      <c r="W3666" s="48"/>
      <c r="X3666" s="40"/>
      <c r="Y3666" s="40"/>
      <c r="Z3666" s="40"/>
      <c r="AA3666" s="42"/>
      <c r="AB3666" s="42"/>
      <c r="AC3666" s="42"/>
      <c r="AD3666" s="42"/>
      <c r="AE3666" s="42"/>
      <c r="AF3666" s="42"/>
      <c r="AG3666" s="42"/>
      <c r="AH3666" s="42"/>
      <c r="AI3666" s="40"/>
      <c r="AJ3666" s="40"/>
      <c r="AK3666" s="40"/>
      <c r="AL3666" s="40"/>
    </row>
    <row r="3667" spans="1:38">
      <c r="A3667" s="46"/>
      <c r="B3667" s="40"/>
      <c r="C3667" s="42"/>
      <c r="D3667" s="42"/>
      <c r="E3667" s="42"/>
      <c r="F3667" s="47"/>
      <c r="G3667" s="40"/>
      <c r="H3667" s="47"/>
      <c r="I3667" s="47"/>
      <c r="J3667" s="47"/>
      <c r="K3667" s="47"/>
      <c r="L3667" s="42"/>
      <c r="M3667" s="42"/>
      <c r="N3667" s="42"/>
      <c r="O3667" s="47"/>
      <c r="P3667" s="40"/>
      <c r="Q3667" s="47"/>
      <c r="R3667" s="47"/>
      <c r="S3667" s="47"/>
      <c r="T3667" s="47"/>
      <c r="U3667" s="40"/>
      <c r="V3667" s="40"/>
      <c r="W3667" s="48"/>
      <c r="X3667" s="40"/>
      <c r="Y3667" s="40"/>
      <c r="Z3667" s="40"/>
      <c r="AA3667" s="42"/>
      <c r="AB3667" s="42"/>
      <c r="AC3667" s="42"/>
      <c r="AD3667" s="42"/>
      <c r="AE3667" s="42"/>
      <c r="AF3667" s="42"/>
      <c r="AG3667" s="42"/>
      <c r="AH3667" s="42"/>
      <c r="AI3667" s="40"/>
      <c r="AJ3667" s="40"/>
      <c r="AK3667" s="40"/>
      <c r="AL3667" s="40"/>
    </row>
    <row r="3668" spans="1:38">
      <c r="A3668" s="46"/>
      <c r="B3668" s="40"/>
      <c r="C3668" s="42"/>
      <c r="D3668" s="42"/>
      <c r="E3668" s="42"/>
      <c r="F3668" s="47"/>
      <c r="G3668" s="40"/>
      <c r="H3668" s="47"/>
      <c r="I3668" s="47"/>
      <c r="J3668" s="47"/>
      <c r="K3668" s="47"/>
      <c r="L3668" s="42"/>
      <c r="M3668" s="42"/>
      <c r="N3668" s="42"/>
      <c r="O3668" s="47"/>
      <c r="P3668" s="40"/>
      <c r="Q3668" s="47"/>
      <c r="R3668" s="47"/>
      <c r="S3668" s="47"/>
      <c r="T3668" s="47"/>
      <c r="U3668" s="40"/>
      <c r="V3668" s="40"/>
      <c r="W3668" s="48"/>
      <c r="X3668" s="40"/>
      <c r="Y3668" s="40"/>
      <c r="Z3668" s="40"/>
      <c r="AA3668" s="42"/>
      <c r="AB3668" s="42"/>
      <c r="AC3668" s="42"/>
      <c r="AD3668" s="42"/>
      <c r="AE3668" s="42"/>
      <c r="AF3668" s="42"/>
      <c r="AG3668" s="42"/>
      <c r="AH3668" s="42"/>
      <c r="AI3668" s="40"/>
      <c r="AJ3668" s="40"/>
      <c r="AK3668" s="40"/>
      <c r="AL3668" s="40"/>
    </row>
    <row r="3669" spans="1:38">
      <c r="A3669" s="46"/>
      <c r="B3669" s="40"/>
      <c r="C3669" s="42"/>
      <c r="D3669" s="42"/>
      <c r="E3669" s="42"/>
      <c r="F3669" s="47"/>
      <c r="G3669" s="40"/>
      <c r="H3669" s="47"/>
      <c r="I3669" s="47"/>
      <c r="J3669" s="47"/>
      <c r="K3669" s="47"/>
      <c r="L3669" s="42"/>
      <c r="M3669" s="42"/>
      <c r="N3669" s="42"/>
      <c r="O3669" s="47"/>
      <c r="P3669" s="40"/>
      <c r="Q3669" s="47"/>
      <c r="R3669" s="47"/>
      <c r="S3669" s="47"/>
      <c r="T3669" s="47"/>
      <c r="U3669" s="40"/>
      <c r="V3669" s="40"/>
      <c r="W3669" s="48"/>
      <c r="X3669" s="40"/>
      <c r="Y3669" s="40"/>
      <c r="Z3669" s="40"/>
      <c r="AA3669" s="42"/>
      <c r="AB3669" s="42"/>
      <c r="AC3669" s="42"/>
      <c r="AD3669" s="42"/>
      <c r="AE3669" s="42"/>
      <c r="AF3669" s="42"/>
      <c r="AG3669" s="42"/>
      <c r="AH3669" s="42"/>
      <c r="AI3669" s="40"/>
      <c r="AJ3669" s="40"/>
      <c r="AK3669" s="40"/>
      <c r="AL3669" s="40"/>
    </row>
    <row r="3670" spans="1:38">
      <c r="A3670" s="46"/>
      <c r="B3670" s="40"/>
      <c r="C3670" s="42"/>
      <c r="D3670" s="42"/>
      <c r="E3670" s="42"/>
      <c r="F3670" s="47"/>
      <c r="G3670" s="40"/>
      <c r="H3670" s="47"/>
      <c r="I3670" s="47"/>
      <c r="J3670" s="47"/>
      <c r="K3670" s="47"/>
      <c r="L3670" s="42"/>
      <c r="M3670" s="42"/>
      <c r="N3670" s="42"/>
      <c r="O3670" s="47"/>
      <c r="P3670" s="40"/>
      <c r="Q3670" s="47"/>
      <c r="R3670" s="47"/>
      <c r="S3670" s="47"/>
      <c r="T3670" s="47"/>
      <c r="U3670" s="40"/>
      <c r="V3670" s="40"/>
      <c r="W3670" s="48"/>
      <c r="X3670" s="40"/>
      <c r="Y3670" s="40"/>
      <c r="Z3670" s="40"/>
      <c r="AA3670" s="42"/>
      <c r="AB3670" s="42"/>
      <c r="AC3670" s="42"/>
      <c r="AD3670" s="42"/>
      <c r="AE3670" s="42"/>
      <c r="AF3670" s="42"/>
      <c r="AG3670" s="42"/>
      <c r="AH3670" s="42"/>
      <c r="AI3670" s="40"/>
      <c r="AJ3670" s="40"/>
      <c r="AK3670" s="40"/>
      <c r="AL3670" s="40"/>
    </row>
    <row r="3671" spans="1:38">
      <c r="A3671" s="46"/>
      <c r="B3671" s="40"/>
      <c r="C3671" s="42"/>
      <c r="D3671" s="42"/>
      <c r="E3671" s="42"/>
      <c r="F3671" s="47"/>
      <c r="G3671" s="40"/>
      <c r="H3671" s="47"/>
      <c r="I3671" s="47"/>
      <c r="J3671" s="47"/>
      <c r="K3671" s="47"/>
      <c r="L3671" s="42"/>
      <c r="M3671" s="42"/>
      <c r="N3671" s="42"/>
      <c r="O3671" s="47"/>
      <c r="P3671" s="40"/>
      <c r="Q3671" s="47"/>
      <c r="R3671" s="47"/>
      <c r="S3671" s="47"/>
      <c r="T3671" s="47"/>
      <c r="U3671" s="40"/>
      <c r="V3671" s="40"/>
      <c r="W3671" s="48"/>
      <c r="X3671" s="40"/>
      <c r="Y3671" s="40"/>
      <c r="Z3671" s="40"/>
      <c r="AA3671" s="42"/>
      <c r="AB3671" s="42"/>
      <c r="AC3671" s="42"/>
      <c r="AD3671" s="42"/>
      <c r="AE3671" s="42"/>
      <c r="AF3671" s="42"/>
      <c r="AG3671" s="42"/>
      <c r="AH3671" s="42"/>
      <c r="AI3671" s="40"/>
      <c r="AJ3671" s="40"/>
      <c r="AK3671" s="40"/>
      <c r="AL3671" s="40"/>
    </row>
    <row r="3672" spans="1:38">
      <c r="A3672" s="46"/>
      <c r="B3672" s="40"/>
      <c r="C3672" s="42"/>
      <c r="D3672" s="42"/>
      <c r="E3672" s="42"/>
      <c r="F3672" s="47"/>
      <c r="G3672" s="40"/>
      <c r="H3672" s="47"/>
      <c r="I3672" s="47"/>
      <c r="J3672" s="47"/>
      <c r="K3672" s="47"/>
      <c r="L3672" s="42"/>
      <c r="M3672" s="42"/>
      <c r="N3672" s="42"/>
      <c r="O3672" s="47"/>
      <c r="P3672" s="40"/>
      <c r="Q3672" s="47"/>
      <c r="R3672" s="47"/>
      <c r="S3672" s="47"/>
      <c r="T3672" s="47"/>
      <c r="U3672" s="40"/>
      <c r="V3672" s="40"/>
      <c r="W3672" s="48"/>
      <c r="X3672" s="40"/>
      <c r="Y3672" s="40"/>
      <c r="Z3672" s="40"/>
      <c r="AA3672" s="42"/>
      <c r="AB3672" s="42"/>
      <c r="AC3672" s="42"/>
      <c r="AD3672" s="42"/>
      <c r="AE3672" s="42"/>
      <c r="AF3672" s="42"/>
      <c r="AG3672" s="42"/>
      <c r="AH3672" s="42"/>
      <c r="AI3672" s="40"/>
      <c r="AJ3672" s="40"/>
      <c r="AK3672" s="40"/>
      <c r="AL3672" s="40"/>
    </row>
    <row r="3673" spans="1:38">
      <c r="A3673" s="46"/>
      <c r="B3673" s="40"/>
      <c r="C3673" s="42"/>
      <c r="D3673" s="42"/>
      <c r="E3673" s="42"/>
      <c r="F3673" s="47"/>
      <c r="G3673" s="40"/>
      <c r="H3673" s="47"/>
      <c r="I3673" s="47"/>
      <c r="J3673" s="47"/>
      <c r="K3673" s="47"/>
      <c r="L3673" s="42"/>
      <c r="M3673" s="42"/>
      <c r="N3673" s="42"/>
      <c r="O3673" s="47"/>
      <c r="P3673" s="40"/>
      <c r="Q3673" s="47"/>
      <c r="R3673" s="47"/>
      <c r="S3673" s="47"/>
      <c r="T3673" s="47"/>
      <c r="U3673" s="40"/>
      <c r="V3673" s="40"/>
      <c r="W3673" s="48"/>
      <c r="X3673" s="40"/>
      <c r="Y3673" s="40"/>
      <c r="Z3673" s="40"/>
      <c r="AA3673" s="42"/>
      <c r="AB3673" s="42"/>
      <c r="AC3673" s="42"/>
      <c r="AD3673" s="42"/>
      <c r="AE3673" s="42"/>
      <c r="AF3673" s="42"/>
      <c r="AG3673" s="42"/>
      <c r="AH3673" s="42"/>
      <c r="AI3673" s="40"/>
      <c r="AJ3673" s="40"/>
      <c r="AK3673" s="40"/>
      <c r="AL3673" s="40"/>
    </row>
    <row r="3674" spans="1:38">
      <c r="A3674" s="46"/>
      <c r="B3674" s="40"/>
      <c r="C3674" s="42"/>
      <c r="D3674" s="42"/>
      <c r="E3674" s="42"/>
      <c r="F3674" s="47"/>
      <c r="G3674" s="40"/>
      <c r="H3674" s="47"/>
      <c r="I3674" s="47"/>
      <c r="J3674" s="47"/>
      <c r="K3674" s="47"/>
      <c r="L3674" s="42"/>
      <c r="M3674" s="42"/>
      <c r="N3674" s="42"/>
      <c r="O3674" s="47"/>
      <c r="P3674" s="40"/>
      <c r="Q3674" s="47"/>
      <c r="R3674" s="47"/>
      <c r="S3674" s="47"/>
      <c r="T3674" s="47"/>
      <c r="U3674" s="40"/>
      <c r="V3674" s="40"/>
      <c r="W3674" s="48"/>
      <c r="X3674" s="40"/>
      <c r="Y3674" s="40"/>
      <c r="Z3674" s="40"/>
      <c r="AA3674" s="42"/>
      <c r="AB3674" s="42"/>
      <c r="AC3674" s="42"/>
      <c r="AD3674" s="42"/>
      <c r="AE3674" s="42"/>
      <c r="AF3674" s="42"/>
      <c r="AG3674" s="42"/>
      <c r="AH3674" s="42"/>
      <c r="AI3674" s="40"/>
      <c r="AJ3674" s="40"/>
      <c r="AK3674" s="40"/>
      <c r="AL3674" s="40"/>
    </row>
    <row r="3675" spans="1:38">
      <c r="A3675" s="46"/>
      <c r="B3675" s="40"/>
      <c r="C3675" s="42"/>
      <c r="D3675" s="42"/>
      <c r="E3675" s="42"/>
      <c r="F3675" s="47"/>
      <c r="G3675" s="40"/>
      <c r="H3675" s="47"/>
      <c r="I3675" s="47"/>
      <c r="J3675" s="47"/>
      <c r="K3675" s="47"/>
      <c r="L3675" s="42"/>
      <c r="M3675" s="42"/>
      <c r="N3675" s="42"/>
      <c r="O3675" s="47"/>
      <c r="P3675" s="40"/>
      <c r="Q3675" s="47"/>
      <c r="R3675" s="47"/>
      <c r="S3675" s="47"/>
      <c r="T3675" s="47"/>
      <c r="U3675" s="40"/>
      <c r="V3675" s="40"/>
      <c r="W3675" s="48"/>
      <c r="X3675" s="40"/>
      <c r="Y3675" s="40"/>
      <c r="Z3675" s="40"/>
      <c r="AA3675" s="42"/>
      <c r="AB3675" s="42"/>
      <c r="AC3675" s="42"/>
      <c r="AD3675" s="42"/>
      <c r="AE3675" s="42"/>
      <c r="AF3675" s="42"/>
      <c r="AG3675" s="42"/>
      <c r="AH3675" s="42"/>
      <c r="AI3675" s="40"/>
      <c r="AJ3675" s="40"/>
      <c r="AK3675" s="40"/>
      <c r="AL3675" s="40"/>
    </row>
    <row r="3676" spans="1:38">
      <c r="A3676" s="46"/>
      <c r="B3676" s="40"/>
      <c r="C3676" s="42"/>
      <c r="D3676" s="42"/>
      <c r="E3676" s="42"/>
      <c r="F3676" s="47"/>
      <c r="G3676" s="40"/>
      <c r="H3676" s="47"/>
      <c r="I3676" s="47"/>
      <c r="J3676" s="47"/>
      <c r="K3676" s="47"/>
      <c r="L3676" s="42"/>
      <c r="M3676" s="42"/>
      <c r="N3676" s="42"/>
      <c r="O3676" s="47"/>
      <c r="P3676" s="40"/>
      <c r="Q3676" s="47"/>
      <c r="R3676" s="47"/>
      <c r="S3676" s="47"/>
      <c r="T3676" s="47"/>
      <c r="U3676" s="40"/>
      <c r="V3676" s="40"/>
      <c r="W3676" s="48"/>
      <c r="X3676" s="40"/>
      <c r="Y3676" s="40"/>
      <c r="Z3676" s="40"/>
      <c r="AA3676" s="42"/>
      <c r="AB3676" s="42"/>
      <c r="AC3676" s="42"/>
      <c r="AD3676" s="42"/>
      <c r="AE3676" s="42"/>
      <c r="AF3676" s="42"/>
      <c r="AG3676" s="42"/>
      <c r="AH3676" s="42"/>
      <c r="AI3676" s="40"/>
      <c r="AJ3676" s="40"/>
      <c r="AK3676" s="40"/>
      <c r="AL3676" s="40"/>
    </row>
    <row r="3677" spans="1:38">
      <c r="A3677" s="46"/>
      <c r="B3677" s="40"/>
      <c r="C3677" s="42"/>
      <c r="D3677" s="42"/>
      <c r="E3677" s="42"/>
      <c r="F3677" s="47"/>
      <c r="G3677" s="40"/>
      <c r="H3677" s="47"/>
      <c r="I3677" s="47"/>
      <c r="J3677" s="47"/>
      <c r="K3677" s="47"/>
      <c r="L3677" s="42"/>
      <c r="M3677" s="42"/>
      <c r="N3677" s="42"/>
      <c r="O3677" s="47"/>
      <c r="P3677" s="40"/>
      <c r="Q3677" s="47"/>
      <c r="R3677" s="47"/>
      <c r="S3677" s="47"/>
      <c r="T3677" s="47"/>
      <c r="U3677" s="40"/>
      <c r="V3677" s="40"/>
      <c r="W3677" s="48"/>
      <c r="X3677" s="40"/>
      <c r="Y3677" s="40"/>
      <c r="Z3677" s="40"/>
      <c r="AA3677" s="42"/>
      <c r="AB3677" s="42"/>
      <c r="AC3677" s="42"/>
      <c r="AD3677" s="42"/>
      <c r="AE3677" s="42"/>
      <c r="AF3677" s="42"/>
      <c r="AG3677" s="42"/>
      <c r="AH3677" s="42"/>
      <c r="AI3677" s="40"/>
      <c r="AJ3677" s="40"/>
      <c r="AK3677" s="40"/>
      <c r="AL3677" s="40"/>
    </row>
    <row r="3678" spans="1:38">
      <c r="A3678" s="46"/>
      <c r="B3678" s="40"/>
      <c r="C3678" s="42"/>
      <c r="D3678" s="42"/>
      <c r="E3678" s="42"/>
      <c r="F3678" s="47"/>
      <c r="G3678" s="40"/>
      <c r="H3678" s="47"/>
      <c r="I3678" s="47"/>
      <c r="J3678" s="47"/>
      <c r="K3678" s="47"/>
      <c r="L3678" s="42"/>
      <c r="M3678" s="42"/>
      <c r="N3678" s="42"/>
      <c r="O3678" s="47"/>
      <c r="P3678" s="40"/>
      <c r="Q3678" s="47"/>
      <c r="R3678" s="47"/>
      <c r="S3678" s="47"/>
      <c r="T3678" s="47"/>
      <c r="U3678" s="40"/>
      <c r="V3678" s="40"/>
      <c r="W3678" s="48"/>
      <c r="X3678" s="40"/>
      <c r="Y3678" s="40"/>
      <c r="Z3678" s="40"/>
      <c r="AA3678" s="42"/>
      <c r="AB3678" s="42"/>
      <c r="AC3678" s="42"/>
      <c r="AD3678" s="42"/>
      <c r="AE3678" s="42"/>
      <c r="AF3678" s="42"/>
      <c r="AG3678" s="42"/>
      <c r="AH3678" s="42"/>
      <c r="AI3678" s="40"/>
      <c r="AJ3678" s="40"/>
      <c r="AK3678" s="40"/>
      <c r="AL3678" s="40"/>
    </row>
    <row r="3679" spans="1:38">
      <c r="A3679" s="46"/>
      <c r="B3679" s="40"/>
      <c r="C3679" s="42"/>
      <c r="D3679" s="42"/>
      <c r="E3679" s="42"/>
      <c r="F3679" s="47"/>
      <c r="G3679" s="40"/>
      <c r="H3679" s="47"/>
      <c r="I3679" s="47"/>
      <c r="J3679" s="47"/>
      <c r="K3679" s="47"/>
      <c r="L3679" s="42"/>
      <c r="M3679" s="42"/>
      <c r="N3679" s="42"/>
      <c r="O3679" s="47"/>
      <c r="P3679" s="40"/>
      <c r="Q3679" s="47"/>
      <c r="R3679" s="47"/>
      <c r="S3679" s="47"/>
      <c r="T3679" s="47"/>
      <c r="U3679" s="40"/>
      <c r="V3679" s="40"/>
      <c r="W3679" s="48"/>
      <c r="X3679" s="40"/>
      <c r="Y3679" s="40"/>
      <c r="Z3679" s="40"/>
      <c r="AA3679" s="42"/>
      <c r="AB3679" s="42"/>
      <c r="AC3679" s="42"/>
      <c r="AD3679" s="42"/>
      <c r="AE3679" s="42"/>
      <c r="AF3679" s="42"/>
      <c r="AG3679" s="42"/>
      <c r="AH3679" s="42"/>
      <c r="AI3679" s="40"/>
      <c r="AJ3679" s="40"/>
      <c r="AK3679" s="40"/>
      <c r="AL3679" s="40"/>
    </row>
    <row r="3680" spans="1:38">
      <c r="A3680" s="46"/>
      <c r="B3680" s="40"/>
      <c r="C3680" s="42"/>
      <c r="D3680" s="42"/>
      <c r="E3680" s="42"/>
      <c r="F3680" s="47"/>
      <c r="G3680" s="40"/>
      <c r="H3680" s="47"/>
      <c r="I3680" s="47"/>
      <c r="J3680" s="47"/>
      <c r="K3680" s="47"/>
      <c r="L3680" s="42"/>
      <c r="M3680" s="42"/>
      <c r="N3680" s="42"/>
      <c r="O3680" s="47"/>
      <c r="P3680" s="40"/>
      <c r="Q3680" s="47"/>
      <c r="R3680" s="47"/>
      <c r="S3680" s="47"/>
      <c r="T3680" s="47"/>
      <c r="U3680" s="40"/>
      <c r="V3680" s="40"/>
      <c r="W3680" s="48"/>
      <c r="X3680" s="40"/>
      <c r="Y3680" s="40"/>
      <c r="Z3680" s="40"/>
      <c r="AA3680" s="42"/>
      <c r="AB3680" s="42"/>
      <c r="AC3680" s="42"/>
      <c r="AD3680" s="42"/>
      <c r="AE3680" s="42"/>
      <c r="AF3680" s="42"/>
      <c r="AG3680" s="42"/>
      <c r="AH3680" s="42"/>
      <c r="AI3680" s="40"/>
      <c r="AJ3680" s="40"/>
      <c r="AK3680" s="40"/>
      <c r="AL3680" s="40"/>
    </row>
    <row r="3681" spans="1:38">
      <c r="A3681" s="46"/>
      <c r="B3681" s="40"/>
      <c r="C3681" s="42"/>
      <c r="D3681" s="42"/>
      <c r="E3681" s="42"/>
      <c r="F3681" s="47"/>
      <c r="G3681" s="40"/>
      <c r="H3681" s="47"/>
      <c r="I3681" s="47"/>
      <c r="J3681" s="47"/>
      <c r="K3681" s="47"/>
      <c r="L3681" s="42"/>
      <c r="M3681" s="42"/>
      <c r="N3681" s="42"/>
      <c r="O3681" s="47"/>
      <c r="P3681" s="40"/>
      <c r="Q3681" s="47"/>
      <c r="R3681" s="47"/>
      <c r="S3681" s="47"/>
      <c r="T3681" s="47"/>
      <c r="U3681" s="40"/>
      <c r="V3681" s="40"/>
      <c r="W3681" s="48"/>
      <c r="X3681" s="40"/>
      <c r="Y3681" s="40"/>
      <c r="Z3681" s="40"/>
      <c r="AA3681" s="42"/>
      <c r="AB3681" s="42"/>
      <c r="AC3681" s="42"/>
      <c r="AD3681" s="42"/>
      <c r="AE3681" s="42"/>
      <c r="AF3681" s="42"/>
      <c r="AG3681" s="42"/>
      <c r="AH3681" s="42"/>
      <c r="AI3681" s="40"/>
      <c r="AJ3681" s="40"/>
      <c r="AK3681" s="40"/>
      <c r="AL3681" s="40"/>
    </row>
    <row r="3682" spans="1:38">
      <c r="A3682" s="46"/>
      <c r="B3682" s="40"/>
      <c r="C3682" s="42"/>
      <c r="D3682" s="42"/>
      <c r="E3682" s="42"/>
      <c r="F3682" s="47"/>
      <c r="G3682" s="40"/>
      <c r="H3682" s="47"/>
      <c r="I3682" s="47"/>
      <c r="J3682" s="47"/>
      <c r="K3682" s="47"/>
      <c r="L3682" s="42"/>
      <c r="M3682" s="42"/>
      <c r="N3682" s="42"/>
      <c r="O3682" s="47"/>
      <c r="P3682" s="40"/>
      <c r="Q3682" s="47"/>
      <c r="R3682" s="47"/>
      <c r="S3682" s="47"/>
      <c r="T3682" s="47"/>
      <c r="U3682" s="40"/>
      <c r="V3682" s="40"/>
      <c r="W3682" s="48"/>
      <c r="X3682" s="40"/>
      <c r="Y3682" s="40"/>
      <c r="Z3682" s="40"/>
      <c r="AA3682" s="42"/>
      <c r="AB3682" s="42"/>
      <c r="AC3682" s="42"/>
      <c r="AD3682" s="42"/>
      <c r="AE3682" s="42"/>
      <c r="AF3682" s="42"/>
      <c r="AG3682" s="42"/>
      <c r="AH3682" s="42"/>
      <c r="AI3682" s="40"/>
      <c r="AJ3682" s="40"/>
      <c r="AK3682" s="40"/>
      <c r="AL3682" s="40"/>
    </row>
    <row r="3683" spans="1:38">
      <c r="A3683" s="46"/>
      <c r="B3683" s="40"/>
      <c r="C3683" s="42"/>
      <c r="D3683" s="42"/>
      <c r="E3683" s="42"/>
      <c r="F3683" s="47"/>
      <c r="G3683" s="40"/>
      <c r="H3683" s="47"/>
      <c r="I3683" s="47"/>
      <c r="J3683" s="47"/>
      <c r="K3683" s="47"/>
      <c r="L3683" s="42"/>
      <c r="M3683" s="42"/>
      <c r="N3683" s="42"/>
      <c r="O3683" s="47"/>
      <c r="P3683" s="40"/>
      <c r="Q3683" s="47"/>
      <c r="R3683" s="47"/>
      <c r="S3683" s="47"/>
      <c r="T3683" s="47"/>
      <c r="U3683" s="40"/>
      <c r="V3683" s="40"/>
      <c r="W3683" s="48"/>
      <c r="X3683" s="40"/>
      <c r="Y3683" s="40"/>
      <c r="Z3683" s="40"/>
      <c r="AA3683" s="42"/>
      <c r="AB3683" s="42"/>
      <c r="AC3683" s="42"/>
      <c r="AD3683" s="42"/>
      <c r="AE3683" s="42"/>
      <c r="AF3683" s="42"/>
      <c r="AG3683" s="42"/>
      <c r="AH3683" s="42"/>
      <c r="AI3683" s="40"/>
      <c r="AJ3683" s="40"/>
      <c r="AK3683" s="40"/>
      <c r="AL3683" s="40"/>
    </row>
    <row r="3684" spans="1:38">
      <c r="A3684" s="46"/>
      <c r="B3684" s="40"/>
      <c r="C3684" s="42"/>
      <c r="D3684" s="42"/>
      <c r="E3684" s="42"/>
      <c r="F3684" s="47"/>
      <c r="G3684" s="40"/>
      <c r="H3684" s="47"/>
      <c r="I3684" s="47"/>
      <c r="J3684" s="47"/>
      <c r="K3684" s="47"/>
      <c r="L3684" s="42"/>
      <c r="M3684" s="42"/>
      <c r="N3684" s="42"/>
      <c r="O3684" s="47"/>
      <c r="P3684" s="40"/>
      <c r="Q3684" s="47"/>
      <c r="R3684" s="47"/>
      <c r="S3684" s="47"/>
      <c r="T3684" s="47"/>
      <c r="U3684" s="40"/>
      <c r="V3684" s="40"/>
      <c r="W3684" s="48"/>
      <c r="X3684" s="40"/>
      <c r="Y3684" s="40"/>
      <c r="Z3684" s="40"/>
      <c r="AA3684" s="42"/>
      <c r="AB3684" s="42"/>
      <c r="AC3684" s="42"/>
      <c r="AD3684" s="42"/>
      <c r="AE3684" s="42"/>
      <c r="AF3684" s="42"/>
      <c r="AG3684" s="42"/>
      <c r="AH3684" s="42"/>
      <c r="AI3684" s="40"/>
      <c r="AJ3684" s="40"/>
      <c r="AK3684" s="40"/>
      <c r="AL3684" s="40"/>
    </row>
    <row r="3685" spans="1:38">
      <c r="A3685" s="46"/>
      <c r="B3685" s="40"/>
      <c r="C3685" s="42"/>
      <c r="D3685" s="42"/>
      <c r="E3685" s="42"/>
      <c r="F3685" s="47"/>
      <c r="G3685" s="40"/>
      <c r="H3685" s="47"/>
      <c r="I3685" s="47"/>
      <c r="J3685" s="47"/>
      <c r="K3685" s="47"/>
      <c r="L3685" s="42"/>
      <c r="M3685" s="42"/>
      <c r="N3685" s="42"/>
      <c r="O3685" s="47"/>
      <c r="P3685" s="40"/>
      <c r="Q3685" s="47"/>
      <c r="R3685" s="47"/>
      <c r="S3685" s="47"/>
      <c r="T3685" s="47"/>
      <c r="U3685" s="40"/>
      <c r="V3685" s="40"/>
      <c r="W3685" s="48"/>
      <c r="X3685" s="40"/>
      <c r="Y3685" s="40"/>
      <c r="Z3685" s="40"/>
      <c r="AA3685" s="42"/>
      <c r="AB3685" s="42"/>
      <c r="AC3685" s="42"/>
      <c r="AD3685" s="42"/>
      <c r="AE3685" s="42"/>
      <c r="AF3685" s="42"/>
      <c r="AG3685" s="42"/>
      <c r="AH3685" s="42"/>
      <c r="AI3685" s="40"/>
      <c r="AJ3685" s="40"/>
      <c r="AK3685" s="40"/>
      <c r="AL3685" s="40"/>
    </row>
    <row r="3686" spans="1:38">
      <c r="A3686" s="46"/>
      <c r="B3686" s="40"/>
      <c r="C3686" s="42"/>
      <c r="D3686" s="42"/>
      <c r="E3686" s="42"/>
      <c r="F3686" s="47"/>
      <c r="G3686" s="40"/>
      <c r="H3686" s="47"/>
      <c r="I3686" s="47"/>
      <c r="J3686" s="47"/>
      <c r="K3686" s="47"/>
      <c r="L3686" s="42"/>
      <c r="M3686" s="42"/>
      <c r="N3686" s="42"/>
      <c r="O3686" s="47"/>
      <c r="P3686" s="40"/>
      <c r="Q3686" s="47"/>
      <c r="R3686" s="47"/>
      <c r="S3686" s="47"/>
      <c r="T3686" s="47"/>
      <c r="U3686" s="40"/>
      <c r="V3686" s="40"/>
      <c r="W3686" s="48"/>
      <c r="X3686" s="40"/>
      <c r="Y3686" s="40"/>
      <c r="Z3686" s="40"/>
      <c r="AA3686" s="42"/>
      <c r="AB3686" s="42"/>
      <c r="AC3686" s="42"/>
      <c r="AD3686" s="42"/>
      <c r="AE3686" s="42"/>
      <c r="AF3686" s="42"/>
      <c r="AG3686" s="42"/>
      <c r="AH3686" s="42"/>
      <c r="AI3686" s="40"/>
      <c r="AJ3686" s="40"/>
      <c r="AK3686" s="40"/>
      <c r="AL3686" s="40"/>
    </row>
    <row r="3687" spans="1:38">
      <c r="A3687" s="46"/>
      <c r="B3687" s="40"/>
      <c r="C3687" s="42"/>
      <c r="D3687" s="42"/>
      <c r="E3687" s="42"/>
      <c r="F3687" s="47"/>
      <c r="G3687" s="40"/>
      <c r="H3687" s="47"/>
      <c r="I3687" s="47"/>
      <c r="J3687" s="47"/>
      <c r="K3687" s="47"/>
      <c r="L3687" s="42"/>
      <c r="M3687" s="42"/>
      <c r="N3687" s="42"/>
      <c r="O3687" s="47"/>
      <c r="P3687" s="40"/>
      <c r="Q3687" s="47"/>
      <c r="R3687" s="47"/>
      <c r="S3687" s="47"/>
      <c r="T3687" s="47"/>
      <c r="U3687" s="40"/>
      <c r="V3687" s="40"/>
      <c r="W3687" s="48"/>
      <c r="X3687" s="40"/>
      <c r="Y3687" s="40"/>
      <c r="Z3687" s="40"/>
      <c r="AA3687" s="42"/>
      <c r="AB3687" s="42"/>
      <c r="AC3687" s="42"/>
      <c r="AD3687" s="42"/>
      <c r="AE3687" s="42"/>
      <c r="AF3687" s="42"/>
      <c r="AG3687" s="42"/>
      <c r="AH3687" s="42"/>
      <c r="AI3687" s="40"/>
      <c r="AJ3687" s="40"/>
      <c r="AK3687" s="40"/>
      <c r="AL3687" s="40"/>
    </row>
    <row r="3688" spans="1:38">
      <c r="A3688" s="46"/>
      <c r="B3688" s="40"/>
      <c r="C3688" s="42"/>
      <c r="D3688" s="42"/>
      <c r="E3688" s="42"/>
      <c r="F3688" s="47"/>
      <c r="G3688" s="40"/>
      <c r="H3688" s="47"/>
      <c r="I3688" s="47"/>
      <c r="J3688" s="47"/>
      <c r="K3688" s="47"/>
      <c r="L3688" s="42"/>
      <c r="M3688" s="42"/>
      <c r="N3688" s="42"/>
      <c r="O3688" s="47"/>
      <c r="P3688" s="40"/>
      <c r="Q3688" s="47"/>
      <c r="R3688" s="47"/>
      <c r="S3688" s="47"/>
      <c r="T3688" s="47"/>
      <c r="U3688" s="40"/>
      <c r="V3688" s="40"/>
      <c r="W3688" s="48"/>
      <c r="X3688" s="40"/>
      <c r="Y3688" s="40"/>
      <c r="Z3688" s="40"/>
      <c r="AA3688" s="42"/>
      <c r="AB3688" s="42"/>
      <c r="AC3688" s="42"/>
      <c r="AD3688" s="42"/>
      <c r="AE3688" s="42"/>
      <c r="AF3688" s="42"/>
      <c r="AG3688" s="42"/>
      <c r="AH3688" s="42"/>
      <c r="AI3688" s="40"/>
      <c r="AJ3688" s="40"/>
      <c r="AK3688" s="40"/>
      <c r="AL3688" s="40"/>
    </row>
    <row r="3689" spans="1:38">
      <c r="A3689" s="46"/>
      <c r="B3689" s="40"/>
      <c r="C3689" s="42"/>
      <c r="D3689" s="42"/>
      <c r="E3689" s="42"/>
      <c r="F3689" s="47"/>
      <c r="G3689" s="40"/>
      <c r="H3689" s="47"/>
      <c r="I3689" s="47"/>
      <c r="J3689" s="47"/>
      <c r="K3689" s="47"/>
      <c r="L3689" s="42"/>
      <c r="M3689" s="42"/>
      <c r="N3689" s="42"/>
      <c r="O3689" s="47"/>
      <c r="P3689" s="40"/>
      <c r="Q3689" s="47"/>
      <c r="R3689" s="47"/>
      <c r="S3689" s="47"/>
      <c r="T3689" s="47"/>
      <c r="U3689" s="40"/>
      <c r="V3689" s="40"/>
      <c r="W3689" s="48"/>
      <c r="X3689" s="40"/>
      <c r="Y3689" s="40"/>
      <c r="Z3689" s="40"/>
      <c r="AA3689" s="42"/>
      <c r="AB3689" s="42"/>
      <c r="AC3689" s="42"/>
      <c r="AD3689" s="42"/>
      <c r="AE3689" s="42"/>
      <c r="AF3689" s="42"/>
      <c r="AG3689" s="42"/>
      <c r="AH3689" s="42"/>
      <c r="AI3689" s="40"/>
      <c r="AJ3689" s="40"/>
      <c r="AK3689" s="40"/>
      <c r="AL3689" s="40"/>
    </row>
    <row r="3690" spans="1:38">
      <c r="A3690" s="46"/>
      <c r="B3690" s="40"/>
      <c r="C3690" s="42"/>
      <c r="D3690" s="42"/>
      <c r="E3690" s="42"/>
      <c r="F3690" s="47"/>
      <c r="G3690" s="40"/>
      <c r="H3690" s="47"/>
      <c r="I3690" s="47"/>
      <c r="J3690" s="47"/>
      <c r="K3690" s="47"/>
      <c r="L3690" s="42"/>
      <c r="M3690" s="42"/>
      <c r="N3690" s="42"/>
      <c r="O3690" s="47"/>
      <c r="P3690" s="40"/>
      <c r="Q3690" s="47"/>
      <c r="R3690" s="47"/>
      <c r="S3690" s="47"/>
      <c r="T3690" s="47"/>
      <c r="U3690" s="40"/>
      <c r="V3690" s="40"/>
      <c r="W3690" s="48"/>
      <c r="X3690" s="40"/>
      <c r="Y3690" s="40"/>
      <c r="Z3690" s="40"/>
      <c r="AA3690" s="42"/>
      <c r="AB3690" s="42"/>
      <c r="AC3690" s="42"/>
      <c r="AD3690" s="42"/>
      <c r="AE3690" s="42"/>
      <c r="AF3690" s="42"/>
      <c r="AG3690" s="42"/>
      <c r="AH3690" s="42"/>
      <c r="AI3690" s="40"/>
      <c r="AJ3690" s="40"/>
      <c r="AK3690" s="40"/>
      <c r="AL3690" s="40"/>
    </row>
    <row r="3691" spans="1:38">
      <c r="A3691" s="46"/>
      <c r="B3691" s="40"/>
      <c r="C3691" s="42"/>
      <c r="D3691" s="42"/>
      <c r="E3691" s="42"/>
      <c r="F3691" s="47"/>
      <c r="G3691" s="40"/>
      <c r="H3691" s="47"/>
      <c r="I3691" s="47"/>
      <c r="J3691" s="47"/>
      <c r="K3691" s="47"/>
      <c r="L3691" s="42"/>
      <c r="M3691" s="42"/>
      <c r="N3691" s="42"/>
      <c r="O3691" s="47"/>
      <c r="P3691" s="40"/>
      <c r="Q3691" s="47"/>
      <c r="R3691" s="47"/>
      <c r="S3691" s="47"/>
      <c r="T3691" s="47"/>
      <c r="U3691" s="40"/>
      <c r="V3691" s="40"/>
      <c r="W3691" s="48"/>
      <c r="X3691" s="40"/>
      <c r="Y3691" s="40"/>
      <c r="Z3691" s="40"/>
      <c r="AA3691" s="42"/>
      <c r="AB3691" s="42"/>
      <c r="AC3691" s="42"/>
      <c r="AD3691" s="42"/>
      <c r="AE3691" s="42"/>
      <c r="AF3691" s="42"/>
      <c r="AG3691" s="42"/>
      <c r="AH3691" s="42"/>
      <c r="AI3691" s="40"/>
      <c r="AJ3691" s="40"/>
      <c r="AK3691" s="40"/>
      <c r="AL3691" s="40"/>
    </row>
    <row r="3692" spans="1:38">
      <c r="A3692" s="46"/>
      <c r="B3692" s="40"/>
      <c r="C3692" s="42"/>
      <c r="D3692" s="42"/>
      <c r="E3692" s="42"/>
      <c r="F3692" s="47"/>
      <c r="G3692" s="40"/>
      <c r="H3692" s="47"/>
      <c r="I3692" s="47"/>
      <c r="J3692" s="47"/>
      <c r="K3692" s="47"/>
      <c r="L3692" s="42"/>
      <c r="M3692" s="42"/>
      <c r="N3692" s="42"/>
      <c r="O3692" s="47"/>
      <c r="P3692" s="40"/>
      <c r="Q3692" s="47"/>
      <c r="R3692" s="47"/>
      <c r="S3692" s="47"/>
      <c r="T3692" s="47"/>
      <c r="U3692" s="40"/>
      <c r="V3692" s="40"/>
      <c r="W3692" s="48"/>
      <c r="X3692" s="40"/>
      <c r="Y3692" s="40"/>
      <c r="Z3692" s="40"/>
      <c r="AA3692" s="42"/>
      <c r="AB3692" s="42"/>
      <c r="AC3692" s="42"/>
      <c r="AD3692" s="42"/>
      <c r="AE3692" s="42"/>
      <c r="AF3692" s="42"/>
      <c r="AG3692" s="42"/>
      <c r="AH3692" s="42"/>
      <c r="AI3692" s="40"/>
      <c r="AJ3692" s="40"/>
      <c r="AK3692" s="40"/>
      <c r="AL3692" s="40"/>
    </row>
    <row r="3693" spans="1:38">
      <c r="A3693" s="46"/>
      <c r="B3693" s="40"/>
      <c r="C3693" s="42"/>
      <c r="D3693" s="42"/>
      <c r="E3693" s="42"/>
      <c r="F3693" s="47"/>
      <c r="G3693" s="40"/>
      <c r="H3693" s="47"/>
      <c r="I3693" s="47"/>
      <c r="J3693" s="47"/>
      <c r="K3693" s="47"/>
      <c r="L3693" s="42"/>
      <c r="M3693" s="42"/>
      <c r="N3693" s="42"/>
      <c r="O3693" s="47"/>
      <c r="P3693" s="40"/>
      <c r="Q3693" s="47"/>
      <c r="R3693" s="47"/>
      <c r="S3693" s="47"/>
      <c r="T3693" s="47"/>
      <c r="U3693" s="40"/>
      <c r="V3693" s="40"/>
      <c r="W3693" s="48"/>
      <c r="X3693" s="40"/>
      <c r="Y3693" s="40"/>
      <c r="Z3693" s="40"/>
      <c r="AA3693" s="42"/>
      <c r="AB3693" s="42"/>
      <c r="AC3693" s="42"/>
      <c r="AD3693" s="42"/>
      <c r="AE3693" s="42"/>
      <c r="AF3693" s="42"/>
      <c r="AG3693" s="42"/>
      <c r="AH3693" s="42"/>
      <c r="AI3693" s="40"/>
      <c r="AJ3693" s="40"/>
      <c r="AK3693" s="40"/>
      <c r="AL3693" s="40"/>
    </row>
    <row r="3694" spans="1:38">
      <c r="A3694" s="46"/>
      <c r="B3694" s="40"/>
      <c r="C3694" s="42"/>
      <c r="D3694" s="42"/>
      <c r="E3694" s="42"/>
      <c r="F3694" s="47"/>
      <c r="G3694" s="40"/>
      <c r="H3694" s="47"/>
      <c r="I3694" s="47"/>
      <c r="J3694" s="47"/>
      <c r="K3694" s="47"/>
      <c r="L3694" s="42"/>
      <c r="M3694" s="42"/>
      <c r="N3694" s="42"/>
      <c r="O3694" s="47"/>
      <c r="P3694" s="40"/>
      <c r="Q3694" s="47"/>
      <c r="R3694" s="47"/>
      <c r="S3694" s="47"/>
      <c r="T3694" s="47"/>
      <c r="U3694" s="40"/>
      <c r="V3694" s="40"/>
      <c r="W3694" s="48"/>
      <c r="X3694" s="40"/>
      <c r="Y3694" s="40"/>
      <c r="Z3694" s="40"/>
      <c r="AA3694" s="42"/>
      <c r="AB3694" s="42"/>
      <c r="AC3694" s="42"/>
      <c r="AD3694" s="42"/>
      <c r="AE3694" s="42"/>
      <c r="AF3694" s="42"/>
      <c r="AG3694" s="42"/>
      <c r="AH3694" s="42"/>
      <c r="AI3694" s="40"/>
      <c r="AJ3694" s="40"/>
      <c r="AK3694" s="40"/>
      <c r="AL3694" s="40"/>
    </row>
    <row r="3695" spans="1:38">
      <c r="A3695" s="46"/>
      <c r="B3695" s="40"/>
      <c r="C3695" s="42"/>
      <c r="D3695" s="42"/>
      <c r="E3695" s="42"/>
      <c r="F3695" s="47"/>
      <c r="G3695" s="40"/>
      <c r="H3695" s="47"/>
      <c r="I3695" s="47"/>
      <c r="J3695" s="47"/>
      <c r="K3695" s="47"/>
      <c r="L3695" s="42"/>
      <c r="M3695" s="42"/>
      <c r="N3695" s="42"/>
      <c r="O3695" s="47"/>
      <c r="P3695" s="40"/>
      <c r="Q3695" s="47"/>
      <c r="R3695" s="47"/>
      <c r="S3695" s="47"/>
      <c r="T3695" s="47"/>
      <c r="U3695" s="40"/>
      <c r="V3695" s="40"/>
      <c r="W3695" s="48"/>
      <c r="X3695" s="40"/>
      <c r="Y3695" s="40"/>
      <c r="Z3695" s="40"/>
      <c r="AA3695" s="42"/>
      <c r="AB3695" s="42"/>
      <c r="AC3695" s="42"/>
      <c r="AD3695" s="42"/>
      <c r="AE3695" s="42"/>
      <c r="AF3695" s="42"/>
      <c r="AG3695" s="42"/>
      <c r="AH3695" s="42"/>
      <c r="AI3695" s="40"/>
      <c r="AJ3695" s="40"/>
      <c r="AK3695" s="40"/>
      <c r="AL3695" s="40"/>
    </row>
    <row r="3696" spans="1:38">
      <c r="A3696" s="46"/>
      <c r="B3696" s="40"/>
      <c r="C3696" s="42"/>
      <c r="D3696" s="42"/>
      <c r="E3696" s="42"/>
      <c r="F3696" s="47"/>
      <c r="G3696" s="40"/>
      <c r="H3696" s="47"/>
      <c r="I3696" s="47"/>
      <c r="J3696" s="47"/>
      <c r="K3696" s="47"/>
      <c r="L3696" s="42"/>
      <c r="M3696" s="42"/>
      <c r="N3696" s="42"/>
      <c r="O3696" s="47"/>
      <c r="P3696" s="40"/>
      <c r="Q3696" s="47"/>
      <c r="R3696" s="47"/>
      <c r="S3696" s="47"/>
      <c r="T3696" s="47"/>
      <c r="U3696" s="40"/>
      <c r="V3696" s="40"/>
      <c r="W3696" s="48"/>
      <c r="X3696" s="40"/>
      <c r="Y3696" s="40"/>
      <c r="Z3696" s="40"/>
      <c r="AA3696" s="42"/>
      <c r="AB3696" s="42"/>
      <c r="AC3696" s="42"/>
      <c r="AD3696" s="42"/>
      <c r="AE3696" s="42"/>
      <c r="AF3696" s="42"/>
      <c r="AG3696" s="42"/>
      <c r="AH3696" s="42"/>
      <c r="AI3696" s="40"/>
      <c r="AJ3696" s="40"/>
      <c r="AK3696" s="40"/>
      <c r="AL3696" s="40"/>
    </row>
    <row r="3697" spans="1:38">
      <c r="A3697" s="46"/>
      <c r="B3697" s="40"/>
      <c r="C3697" s="42"/>
      <c r="D3697" s="42"/>
      <c r="E3697" s="42"/>
      <c r="F3697" s="47"/>
      <c r="G3697" s="40"/>
      <c r="H3697" s="47"/>
      <c r="I3697" s="47"/>
      <c r="J3697" s="47"/>
      <c r="K3697" s="47"/>
      <c r="L3697" s="42"/>
      <c r="M3697" s="42"/>
      <c r="N3697" s="42"/>
      <c r="O3697" s="47"/>
      <c r="P3697" s="40"/>
      <c r="Q3697" s="47"/>
      <c r="R3697" s="47"/>
      <c r="S3697" s="47"/>
      <c r="T3697" s="47"/>
      <c r="U3697" s="40"/>
      <c r="V3697" s="40"/>
      <c r="W3697" s="48"/>
      <c r="X3697" s="40"/>
      <c r="Y3697" s="40"/>
      <c r="Z3697" s="40"/>
      <c r="AA3697" s="42"/>
      <c r="AB3697" s="42"/>
      <c r="AC3697" s="42"/>
      <c r="AD3697" s="42"/>
      <c r="AE3697" s="42"/>
      <c r="AF3697" s="42"/>
      <c r="AG3697" s="42"/>
      <c r="AH3697" s="42"/>
      <c r="AI3697" s="40"/>
      <c r="AJ3697" s="40"/>
      <c r="AK3697" s="40"/>
      <c r="AL3697" s="40"/>
    </row>
    <row r="3698" spans="1:38">
      <c r="A3698" s="46"/>
      <c r="B3698" s="40"/>
      <c r="C3698" s="42"/>
      <c r="D3698" s="42"/>
      <c r="E3698" s="42"/>
      <c r="F3698" s="47"/>
      <c r="G3698" s="40"/>
      <c r="H3698" s="47"/>
      <c r="I3698" s="47"/>
      <c r="J3698" s="47"/>
      <c r="K3698" s="47"/>
      <c r="L3698" s="42"/>
      <c r="M3698" s="42"/>
      <c r="N3698" s="42"/>
      <c r="O3698" s="47"/>
      <c r="P3698" s="40"/>
      <c r="Q3698" s="47"/>
      <c r="R3698" s="47"/>
      <c r="S3698" s="47"/>
      <c r="T3698" s="47"/>
      <c r="U3698" s="40"/>
      <c r="V3698" s="40"/>
      <c r="W3698" s="48"/>
      <c r="X3698" s="40"/>
      <c r="Y3698" s="40"/>
      <c r="Z3698" s="40"/>
      <c r="AA3698" s="42"/>
      <c r="AB3698" s="42"/>
      <c r="AC3698" s="42"/>
      <c r="AD3698" s="42"/>
      <c r="AE3698" s="42"/>
      <c r="AF3698" s="42"/>
      <c r="AG3698" s="42"/>
      <c r="AH3698" s="42"/>
      <c r="AI3698" s="40"/>
      <c r="AJ3698" s="40"/>
      <c r="AK3698" s="40"/>
      <c r="AL3698" s="40"/>
    </row>
    <row r="3699" spans="1:38">
      <c r="A3699" s="46"/>
      <c r="B3699" s="40"/>
      <c r="C3699" s="42"/>
      <c r="D3699" s="42"/>
      <c r="E3699" s="42"/>
      <c r="F3699" s="47"/>
      <c r="G3699" s="40"/>
      <c r="H3699" s="47"/>
      <c r="I3699" s="47"/>
      <c r="J3699" s="47"/>
      <c r="K3699" s="47"/>
      <c r="L3699" s="42"/>
      <c r="M3699" s="42"/>
      <c r="N3699" s="42"/>
      <c r="O3699" s="47"/>
      <c r="P3699" s="40"/>
      <c r="Q3699" s="47"/>
      <c r="R3699" s="47"/>
      <c r="S3699" s="47"/>
      <c r="T3699" s="47"/>
      <c r="U3699" s="40"/>
      <c r="V3699" s="40"/>
      <c r="W3699" s="48"/>
      <c r="X3699" s="40"/>
      <c r="Y3699" s="40"/>
      <c r="Z3699" s="40"/>
      <c r="AA3699" s="42"/>
      <c r="AB3699" s="42"/>
      <c r="AC3699" s="42"/>
      <c r="AD3699" s="42"/>
      <c r="AE3699" s="42"/>
      <c r="AF3699" s="42"/>
      <c r="AG3699" s="42"/>
      <c r="AH3699" s="42"/>
      <c r="AI3699" s="40"/>
      <c r="AJ3699" s="40"/>
      <c r="AK3699" s="40"/>
      <c r="AL3699" s="40"/>
    </row>
    <row r="3700" spans="1:38">
      <c r="A3700" s="46"/>
      <c r="B3700" s="40"/>
      <c r="C3700" s="42"/>
      <c r="D3700" s="42"/>
      <c r="E3700" s="42"/>
      <c r="F3700" s="47"/>
      <c r="G3700" s="40"/>
      <c r="H3700" s="47"/>
      <c r="I3700" s="47"/>
      <c r="J3700" s="47"/>
      <c r="K3700" s="47"/>
      <c r="L3700" s="42"/>
      <c r="M3700" s="42"/>
      <c r="N3700" s="42"/>
      <c r="O3700" s="47"/>
      <c r="P3700" s="40"/>
      <c r="Q3700" s="47"/>
      <c r="R3700" s="47"/>
      <c r="S3700" s="47"/>
      <c r="T3700" s="47"/>
      <c r="U3700" s="40"/>
      <c r="V3700" s="40"/>
      <c r="W3700" s="48"/>
      <c r="X3700" s="40"/>
      <c r="Y3700" s="40"/>
      <c r="Z3700" s="40"/>
      <c r="AA3700" s="42"/>
      <c r="AB3700" s="42"/>
      <c r="AC3700" s="42"/>
      <c r="AD3700" s="42"/>
      <c r="AE3700" s="42"/>
      <c r="AF3700" s="42"/>
      <c r="AG3700" s="42"/>
      <c r="AH3700" s="42"/>
      <c r="AI3700" s="40"/>
      <c r="AJ3700" s="40"/>
      <c r="AK3700" s="40"/>
      <c r="AL3700" s="40"/>
    </row>
    <row r="3701" spans="1:38">
      <c r="A3701" s="46"/>
      <c r="B3701" s="40"/>
      <c r="C3701" s="42"/>
      <c r="D3701" s="42"/>
      <c r="E3701" s="42"/>
      <c r="F3701" s="47"/>
      <c r="G3701" s="40"/>
      <c r="H3701" s="47"/>
      <c r="I3701" s="47"/>
      <c r="J3701" s="47"/>
      <c r="K3701" s="47"/>
      <c r="L3701" s="42"/>
      <c r="M3701" s="42"/>
      <c r="N3701" s="42"/>
      <c r="O3701" s="47"/>
      <c r="P3701" s="40"/>
      <c r="Q3701" s="47"/>
      <c r="R3701" s="47"/>
      <c r="S3701" s="47"/>
      <c r="T3701" s="47"/>
      <c r="U3701" s="40"/>
      <c r="V3701" s="40"/>
      <c r="W3701" s="48"/>
      <c r="X3701" s="40"/>
      <c r="Y3701" s="40"/>
      <c r="Z3701" s="40"/>
      <c r="AA3701" s="42"/>
      <c r="AB3701" s="42"/>
      <c r="AC3701" s="42"/>
      <c r="AD3701" s="42"/>
      <c r="AE3701" s="42"/>
      <c r="AF3701" s="42"/>
      <c r="AG3701" s="42"/>
      <c r="AH3701" s="42"/>
      <c r="AI3701" s="40"/>
      <c r="AJ3701" s="40"/>
      <c r="AK3701" s="40"/>
      <c r="AL3701" s="40"/>
    </row>
    <row r="3702" spans="1:38">
      <c r="A3702" s="46"/>
      <c r="B3702" s="40"/>
      <c r="C3702" s="42"/>
      <c r="D3702" s="42"/>
      <c r="E3702" s="42"/>
      <c r="F3702" s="47"/>
      <c r="G3702" s="40"/>
      <c r="H3702" s="47"/>
      <c r="I3702" s="47"/>
      <c r="J3702" s="47"/>
      <c r="K3702" s="47"/>
      <c r="L3702" s="42"/>
      <c r="M3702" s="42"/>
      <c r="N3702" s="42"/>
      <c r="O3702" s="47"/>
      <c r="P3702" s="40"/>
      <c r="Q3702" s="47"/>
      <c r="R3702" s="47"/>
      <c r="S3702" s="47"/>
      <c r="T3702" s="47"/>
      <c r="U3702" s="40"/>
      <c r="V3702" s="40"/>
      <c r="W3702" s="48"/>
      <c r="X3702" s="40"/>
      <c r="Y3702" s="40"/>
      <c r="Z3702" s="40"/>
      <c r="AA3702" s="42"/>
      <c r="AB3702" s="42"/>
      <c r="AC3702" s="42"/>
      <c r="AD3702" s="42"/>
      <c r="AE3702" s="42"/>
      <c r="AF3702" s="42"/>
      <c r="AG3702" s="42"/>
      <c r="AH3702" s="42"/>
      <c r="AI3702" s="40"/>
      <c r="AJ3702" s="40"/>
      <c r="AK3702" s="40"/>
      <c r="AL3702" s="40"/>
    </row>
    <row r="3703" spans="1:38">
      <c r="A3703" s="46"/>
      <c r="B3703" s="40"/>
      <c r="C3703" s="42"/>
      <c r="D3703" s="42"/>
      <c r="E3703" s="42"/>
      <c r="F3703" s="47"/>
      <c r="G3703" s="40"/>
      <c r="H3703" s="47"/>
      <c r="I3703" s="47"/>
      <c r="J3703" s="47"/>
      <c r="K3703" s="47"/>
      <c r="L3703" s="42"/>
      <c r="M3703" s="42"/>
      <c r="N3703" s="42"/>
      <c r="O3703" s="47"/>
      <c r="P3703" s="40"/>
      <c r="Q3703" s="47"/>
      <c r="R3703" s="47"/>
      <c r="S3703" s="47"/>
      <c r="T3703" s="47"/>
      <c r="U3703" s="40"/>
      <c r="V3703" s="40"/>
      <c r="W3703" s="48"/>
      <c r="X3703" s="40"/>
      <c r="Y3703" s="40"/>
      <c r="Z3703" s="40"/>
      <c r="AA3703" s="42"/>
      <c r="AB3703" s="42"/>
      <c r="AC3703" s="42"/>
      <c r="AD3703" s="42"/>
      <c r="AE3703" s="42"/>
      <c r="AF3703" s="42"/>
      <c r="AG3703" s="42"/>
      <c r="AH3703" s="42"/>
      <c r="AI3703" s="40"/>
      <c r="AJ3703" s="40"/>
      <c r="AK3703" s="40"/>
      <c r="AL3703" s="40"/>
    </row>
    <row r="3704" spans="1:38">
      <c r="A3704" s="46"/>
      <c r="B3704" s="40"/>
      <c r="C3704" s="42"/>
      <c r="D3704" s="42"/>
      <c r="E3704" s="42"/>
      <c r="F3704" s="47"/>
      <c r="G3704" s="40"/>
      <c r="H3704" s="47"/>
      <c r="I3704" s="47"/>
      <c r="J3704" s="47"/>
      <c r="K3704" s="47"/>
      <c r="L3704" s="42"/>
      <c r="M3704" s="42"/>
      <c r="N3704" s="42"/>
      <c r="O3704" s="47"/>
      <c r="P3704" s="40"/>
      <c r="Q3704" s="47"/>
      <c r="R3704" s="47"/>
      <c r="S3704" s="47"/>
      <c r="T3704" s="47"/>
      <c r="U3704" s="40"/>
      <c r="V3704" s="40"/>
      <c r="W3704" s="48"/>
      <c r="X3704" s="40"/>
      <c r="Y3704" s="40"/>
      <c r="Z3704" s="40"/>
      <c r="AA3704" s="42"/>
      <c r="AB3704" s="42"/>
      <c r="AC3704" s="42"/>
      <c r="AD3704" s="42"/>
      <c r="AE3704" s="42"/>
      <c r="AF3704" s="42"/>
      <c r="AG3704" s="42"/>
      <c r="AH3704" s="42"/>
      <c r="AI3704" s="40"/>
      <c r="AJ3704" s="40"/>
      <c r="AK3704" s="40"/>
      <c r="AL3704" s="40"/>
    </row>
    <row r="3705" spans="1:38">
      <c r="A3705" s="46"/>
      <c r="B3705" s="40"/>
      <c r="C3705" s="42"/>
      <c r="D3705" s="42"/>
      <c r="E3705" s="42"/>
      <c r="F3705" s="47"/>
      <c r="G3705" s="40"/>
      <c r="H3705" s="47"/>
      <c r="I3705" s="47"/>
      <c r="J3705" s="47"/>
      <c r="K3705" s="47"/>
      <c r="L3705" s="42"/>
      <c r="M3705" s="42"/>
      <c r="N3705" s="42"/>
      <c r="O3705" s="47"/>
      <c r="P3705" s="40"/>
      <c r="Q3705" s="47"/>
      <c r="R3705" s="47"/>
      <c r="S3705" s="47"/>
      <c r="T3705" s="47"/>
      <c r="U3705" s="40"/>
      <c r="V3705" s="40"/>
      <c r="W3705" s="48"/>
      <c r="X3705" s="40"/>
      <c r="Y3705" s="40"/>
      <c r="Z3705" s="40"/>
      <c r="AA3705" s="42"/>
      <c r="AB3705" s="42"/>
      <c r="AC3705" s="42"/>
      <c r="AD3705" s="42"/>
      <c r="AE3705" s="42"/>
      <c r="AF3705" s="42"/>
      <c r="AG3705" s="42"/>
      <c r="AH3705" s="42"/>
      <c r="AI3705" s="40"/>
      <c r="AJ3705" s="40"/>
      <c r="AK3705" s="40"/>
      <c r="AL3705" s="40"/>
    </row>
    <row r="3706" spans="1:38">
      <c r="A3706" s="46"/>
      <c r="B3706" s="40"/>
      <c r="C3706" s="42"/>
      <c r="D3706" s="42"/>
      <c r="E3706" s="42"/>
      <c r="F3706" s="47"/>
      <c r="G3706" s="40"/>
      <c r="H3706" s="47"/>
      <c r="I3706" s="47"/>
      <c r="J3706" s="47"/>
      <c r="K3706" s="47"/>
      <c r="L3706" s="42"/>
      <c r="M3706" s="42"/>
      <c r="N3706" s="42"/>
      <c r="O3706" s="47"/>
      <c r="P3706" s="40"/>
      <c r="Q3706" s="47"/>
      <c r="R3706" s="47"/>
      <c r="S3706" s="47"/>
      <c r="T3706" s="47"/>
      <c r="U3706" s="40"/>
      <c r="V3706" s="40"/>
      <c r="W3706" s="48"/>
      <c r="X3706" s="40"/>
      <c r="Y3706" s="40"/>
      <c r="Z3706" s="40"/>
      <c r="AA3706" s="42"/>
      <c r="AB3706" s="42"/>
      <c r="AC3706" s="42"/>
      <c r="AD3706" s="42"/>
      <c r="AE3706" s="42"/>
      <c r="AF3706" s="42"/>
      <c r="AG3706" s="42"/>
      <c r="AH3706" s="42"/>
      <c r="AI3706" s="40"/>
      <c r="AJ3706" s="40"/>
      <c r="AK3706" s="40"/>
      <c r="AL3706" s="40"/>
    </row>
    <row r="3707" spans="1:38">
      <c r="A3707" s="46"/>
      <c r="B3707" s="40"/>
      <c r="C3707" s="42"/>
      <c r="D3707" s="42"/>
      <c r="E3707" s="42"/>
      <c r="F3707" s="47"/>
      <c r="G3707" s="40"/>
      <c r="H3707" s="47"/>
      <c r="I3707" s="47"/>
      <c r="J3707" s="47"/>
      <c r="K3707" s="47"/>
      <c r="L3707" s="42"/>
      <c r="M3707" s="42"/>
      <c r="N3707" s="42"/>
      <c r="O3707" s="47"/>
      <c r="P3707" s="40"/>
      <c r="Q3707" s="47"/>
      <c r="R3707" s="47"/>
      <c r="S3707" s="47"/>
      <c r="T3707" s="47"/>
      <c r="U3707" s="40"/>
      <c r="V3707" s="40"/>
      <c r="W3707" s="48"/>
      <c r="X3707" s="40"/>
      <c r="Y3707" s="40"/>
      <c r="Z3707" s="40"/>
      <c r="AA3707" s="42"/>
      <c r="AB3707" s="42"/>
      <c r="AC3707" s="42"/>
      <c r="AD3707" s="42"/>
      <c r="AE3707" s="42"/>
      <c r="AF3707" s="42"/>
      <c r="AG3707" s="42"/>
      <c r="AH3707" s="42"/>
      <c r="AI3707" s="40"/>
      <c r="AJ3707" s="40"/>
      <c r="AK3707" s="40"/>
      <c r="AL3707" s="40"/>
    </row>
    <row r="3708" spans="1:38">
      <c r="A3708" s="46"/>
      <c r="B3708" s="40"/>
      <c r="C3708" s="42"/>
      <c r="D3708" s="42"/>
      <c r="E3708" s="42"/>
      <c r="F3708" s="47"/>
      <c r="G3708" s="40"/>
      <c r="H3708" s="47"/>
      <c r="I3708" s="47"/>
      <c r="J3708" s="47"/>
      <c r="K3708" s="47"/>
      <c r="L3708" s="42"/>
      <c r="M3708" s="42"/>
      <c r="N3708" s="42"/>
      <c r="O3708" s="47"/>
      <c r="P3708" s="40"/>
      <c r="Q3708" s="47"/>
      <c r="R3708" s="47"/>
      <c r="S3708" s="47"/>
      <c r="T3708" s="47"/>
      <c r="U3708" s="40"/>
      <c r="V3708" s="40"/>
      <c r="W3708" s="48"/>
      <c r="X3708" s="40"/>
      <c r="Y3708" s="40"/>
      <c r="Z3708" s="40"/>
      <c r="AA3708" s="42"/>
      <c r="AB3708" s="42"/>
      <c r="AC3708" s="42"/>
      <c r="AD3708" s="42"/>
      <c r="AE3708" s="42"/>
      <c r="AF3708" s="42"/>
      <c r="AG3708" s="42"/>
      <c r="AH3708" s="42"/>
      <c r="AI3708" s="40"/>
      <c r="AJ3708" s="40"/>
      <c r="AK3708" s="40"/>
      <c r="AL3708" s="40"/>
    </row>
    <row r="3709" spans="1:38">
      <c r="A3709" s="46"/>
      <c r="B3709" s="40"/>
      <c r="C3709" s="42"/>
      <c r="D3709" s="42"/>
      <c r="E3709" s="42"/>
      <c r="F3709" s="47"/>
      <c r="G3709" s="40"/>
      <c r="H3709" s="47"/>
      <c r="I3709" s="47"/>
      <c r="J3709" s="47"/>
      <c r="K3709" s="47"/>
      <c r="L3709" s="42"/>
      <c r="M3709" s="42"/>
      <c r="N3709" s="42"/>
      <c r="O3709" s="47"/>
      <c r="P3709" s="40"/>
      <c r="Q3709" s="47"/>
      <c r="R3709" s="47"/>
      <c r="S3709" s="47"/>
      <c r="T3709" s="47"/>
      <c r="U3709" s="40"/>
      <c r="V3709" s="40"/>
      <c r="W3709" s="48"/>
      <c r="X3709" s="40"/>
      <c r="Y3709" s="40"/>
      <c r="Z3709" s="40"/>
      <c r="AA3709" s="42"/>
      <c r="AB3709" s="42"/>
      <c r="AC3709" s="42"/>
      <c r="AD3709" s="42"/>
      <c r="AE3709" s="42"/>
      <c r="AF3709" s="42"/>
      <c r="AG3709" s="42"/>
      <c r="AH3709" s="42"/>
      <c r="AI3709" s="40"/>
      <c r="AJ3709" s="40"/>
      <c r="AK3709" s="40"/>
      <c r="AL3709" s="40"/>
    </row>
    <row r="3710" spans="1:38">
      <c r="A3710" s="46"/>
      <c r="B3710" s="40"/>
      <c r="C3710" s="42"/>
      <c r="D3710" s="42"/>
      <c r="E3710" s="42"/>
      <c r="F3710" s="47"/>
      <c r="G3710" s="40"/>
      <c r="H3710" s="47"/>
      <c r="I3710" s="47"/>
      <c r="J3710" s="47"/>
      <c r="K3710" s="47"/>
      <c r="L3710" s="42"/>
      <c r="M3710" s="42"/>
      <c r="N3710" s="42"/>
      <c r="O3710" s="47"/>
      <c r="P3710" s="40"/>
      <c r="Q3710" s="47"/>
      <c r="R3710" s="47"/>
      <c r="S3710" s="47"/>
      <c r="T3710" s="47"/>
      <c r="U3710" s="40"/>
      <c r="V3710" s="40"/>
      <c r="W3710" s="48"/>
      <c r="X3710" s="40"/>
      <c r="Y3710" s="40"/>
      <c r="Z3710" s="40"/>
      <c r="AA3710" s="42"/>
      <c r="AB3710" s="42"/>
      <c r="AC3710" s="42"/>
      <c r="AD3710" s="42"/>
      <c r="AE3710" s="42"/>
      <c r="AF3710" s="42"/>
      <c r="AG3710" s="42"/>
      <c r="AH3710" s="42"/>
      <c r="AI3710" s="40"/>
      <c r="AJ3710" s="40"/>
      <c r="AK3710" s="40"/>
      <c r="AL3710" s="40"/>
    </row>
    <row r="3711" spans="1:38">
      <c r="A3711" s="46"/>
      <c r="B3711" s="40"/>
      <c r="C3711" s="42"/>
      <c r="D3711" s="42"/>
      <c r="E3711" s="42"/>
      <c r="F3711" s="47"/>
      <c r="G3711" s="40"/>
      <c r="H3711" s="47"/>
      <c r="I3711" s="47"/>
      <c r="J3711" s="47"/>
      <c r="K3711" s="47"/>
      <c r="L3711" s="42"/>
      <c r="M3711" s="42"/>
      <c r="N3711" s="42"/>
      <c r="O3711" s="47"/>
      <c r="P3711" s="40"/>
      <c r="Q3711" s="47"/>
      <c r="R3711" s="47"/>
      <c r="S3711" s="47"/>
      <c r="T3711" s="47"/>
      <c r="U3711" s="40"/>
      <c r="V3711" s="40"/>
      <c r="W3711" s="48"/>
      <c r="X3711" s="40"/>
      <c r="Y3711" s="40"/>
      <c r="Z3711" s="40"/>
      <c r="AA3711" s="42"/>
      <c r="AB3711" s="42"/>
      <c r="AC3711" s="42"/>
      <c r="AD3711" s="42"/>
      <c r="AE3711" s="42"/>
      <c r="AF3711" s="42"/>
      <c r="AG3711" s="42"/>
      <c r="AH3711" s="42"/>
      <c r="AI3711" s="40"/>
      <c r="AJ3711" s="40"/>
      <c r="AK3711" s="40"/>
      <c r="AL3711" s="40"/>
    </row>
    <row r="3712" spans="1:38">
      <c r="A3712" s="46"/>
      <c r="B3712" s="40"/>
      <c r="C3712" s="42"/>
      <c r="D3712" s="42"/>
      <c r="E3712" s="42"/>
      <c r="F3712" s="47"/>
      <c r="G3712" s="40"/>
      <c r="H3712" s="47"/>
      <c r="I3712" s="47"/>
      <c r="J3712" s="47"/>
      <c r="K3712" s="47"/>
      <c r="L3712" s="42"/>
      <c r="M3712" s="42"/>
      <c r="N3712" s="42"/>
      <c r="O3712" s="47"/>
      <c r="P3712" s="40"/>
      <c r="Q3712" s="47"/>
      <c r="R3712" s="47"/>
      <c r="S3712" s="47"/>
      <c r="T3712" s="47"/>
      <c r="U3712" s="40"/>
      <c r="V3712" s="40"/>
      <c r="W3712" s="48"/>
      <c r="X3712" s="40"/>
      <c r="Y3712" s="40"/>
      <c r="Z3712" s="40"/>
      <c r="AA3712" s="42"/>
      <c r="AB3712" s="42"/>
      <c r="AC3712" s="42"/>
      <c r="AD3712" s="42"/>
      <c r="AE3712" s="42"/>
      <c r="AF3712" s="42"/>
      <c r="AG3712" s="42"/>
      <c r="AH3712" s="42"/>
      <c r="AI3712" s="40"/>
      <c r="AJ3712" s="40"/>
      <c r="AK3712" s="40"/>
      <c r="AL3712" s="40"/>
    </row>
    <row r="3713" spans="1:38">
      <c r="A3713" s="46"/>
      <c r="B3713" s="40"/>
      <c r="C3713" s="42"/>
      <c r="D3713" s="42"/>
      <c r="E3713" s="42"/>
      <c r="F3713" s="47"/>
      <c r="G3713" s="40"/>
      <c r="H3713" s="47"/>
      <c r="I3713" s="47"/>
      <c r="J3713" s="47"/>
      <c r="K3713" s="47"/>
      <c r="L3713" s="42"/>
      <c r="M3713" s="42"/>
      <c r="N3713" s="42"/>
      <c r="O3713" s="47"/>
      <c r="P3713" s="40"/>
      <c r="Q3713" s="47"/>
      <c r="R3713" s="47"/>
      <c r="S3713" s="47"/>
      <c r="T3713" s="47"/>
      <c r="U3713" s="40"/>
      <c r="V3713" s="40"/>
      <c r="W3713" s="48"/>
      <c r="X3713" s="40"/>
      <c r="Y3713" s="40"/>
      <c r="Z3713" s="40"/>
      <c r="AA3713" s="42"/>
      <c r="AB3713" s="42"/>
      <c r="AC3713" s="42"/>
      <c r="AD3713" s="42"/>
      <c r="AE3713" s="42"/>
      <c r="AF3713" s="42"/>
      <c r="AG3713" s="42"/>
      <c r="AH3713" s="42"/>
      <c r="AI3713" s="40"/>
      <c r="AJ3713" s="40"/>
      <c r="AK3713" s="40"/>
      <c r="AL3713" s="40"/>
    </row>
    <row r="3714" spans="1:38">
      <c r="A3714" s="46"/>
      <c r="B3714" s="40"/>
      <c r="C3714" s="42"/>
      <c r="D3714" s="42"/>
      <c r="E3714" s="42"/>
      <c r="F3714" s="47"/>
      <c r="G3714" s="40"/>
      <c r="H3714" s="47"/>
      <c r="I3714" s="47"/>
      <c r="J3714" s="47"/>
      <c r="K3714" s="47"/>
      <c r="L3714" s="42"/>
      <c r="M3714" s="42"/>
      <c r="N3714" s="42"/>
      <c r="O3714" s="47"/>
      <c r="P3714" s="40"/>
      <c r="Q3714" s="47"/>
      <c r="R3714" s="47"/>
      <c r="S3714" s="47"/>
      <c r="T3714" s="47"/>
      <c r="U3714" s="40"/>
      <c r="V3714" s="40"/>
      <c r="W3714" s="48"/>
      <c r="X3714" s="40"/>
      <c r="Y3714" s="40"/>
      <c r="Z3714" s="40"/>
      <c r="AA3714" s="42"/>
      <c r="AB3714" s="42"/>
      <c r="AC3714" s="42"/>
      <c r="AD3714" s="42"/>
      <c r="AE3714" s="42"/>
      <c r="AF3714" s="42"/>
      <c r="AG3714" s="42"/>
      <c r="AH3714" s="42"/>
      <c r="AI3714" s="40"/>
      <c r="AJ3714" s="40"/>
      <c r="AK3714" s="40"/>
      <c r="AL3714" s="40"/>
    </row>
    <row r="3715" spans="1:38">
      <c r="A3715" s="46"/>
      <c r="B3715" s="40"/>
      <c r="C3715" s="42"/>
      <c r="D3715" s="42"/>
      <c r="E3715" s="42"/>
      <c r="F3715" s="47"/>
      <c r="G3715" s="40"/>
      <c r="H3715" s="47"/>
      <c r="I3715" s="47"/>
      <c r="J3715" s="47"/>
      <c r="K3715" s="47"/>
      <c r="L3715" s="42"/>
      <c r="M3715" s="42"/>
      <c r="N3715" s="42"/>
      <c r="O3715" s="47"/>
      <c r="P3715" s="40"/>
      <c r="Q3715" s="47"/>
      <c r="R3715" s="47"/>
      <c r="S3715" s="47"/>
      <c r="T3715" s="47"/>
      <c r="U3715" s="40"/>
      <c r="V3715" s="40"/>
      <c r="W3715" s="48"/>
      <c r="X3715" s="40"/>
      <c r="Y3715" s="40"/>
      <c r="Z3715" s="40"/>
      <c r="AA3715" s="42"/>
      <c r="AB3715" s="42"/>
      <c r="AC3715" s="42"/>
      <c r="AD3715" s="42"/>
      <c r="AE3715" s="42"/>
      <c r="AF3715" s="42"/>
      <c r="AG3715" s="42"/>
      <c r="AH3715" s="42"/>
      <c r="AI3715" s="40"/>
      <c r="AJ3715" s="40"/>
      <c r="AK3715" s="40"/>
      <c r="AL3715" s="40"/>
    </row>
    <row r="3716" spans="1:38">
      <c r="A3716" s="46"/>
      <c r="B3716" s="40"/>
      <c r="C3716" s="42"/>
      <c r="D3716" s="42"/>
      <c r="E3716" s="42"/>
      <c r="F3716" s="47"/>
      <c r="G3716" s="40"/>
      <c r="H3716" s="47"/>
      <c r="I3716" s="47"/>
      <c r="J3716" s="47"/>
      <c r="K3716" s="47"/>
      <c r="L3716" s="42"/>
      <c r="M3716" s="42"/>
      <c r="N3716" s="42"/>
      <c r="O3716" s="47"/>
      <c r="P3716" s="40"/>
      <c r="Q3716" s="47"/>
      <c r="R3716" s="47"/>
      <c r="S3716" s="47"/>
      <c r="T3716" s="47"/>
      <c r="U3716" s="40"/>
      <c r="V3716" s="40"/>
      <c r="W3716" s="48"/>
      <c r="X3716" s="40"/>
      <c r="Y3716" s="40"/>
      <c r="Z3716" s="40"/>
      <c r="AA3716" s="42"/>
      <c r="AB3716" s="42"/>
      <c r="AC3716" s="42"/>
      <c r="AD3716" s="42"/>
      <c r="AE3716" s="42"/>
      <c r="AF3716" s="42"/>
      <c r="AG3716" s="42"/>
      <c r="AH3716" s="42"/>
      <c r="AI3716" s="40"/>
      <c r="AJ3716" s="40"/>
      <c r="AK3716" s="40"/>
      <c r="AL3716" s="40"/>
    </row>
    <row r="3717" spans="1:38">
      <c r="A3717" s="46"/>
      <c r="B3717" s="40"/>
      <c r="C3717" s="42"/>
      <c r="D3717" s="42"/>
      <c r="E3717" s="42"/>
      <c r="F3717" s="47"/>
      <c r="G3717" s="40"/>
      <c r="H3717" s="47"/>
      <c r="I3717" s="47"/>
      <c r="J3717" s="47"/>
      <c r="K3717" s="47"/>
      <c r="L3717" s="42"/>
      <c r="M3717" s="42"/>
      <c r="N3717" s="42"/>
      <c r="O3717" s="47"/>
      <c r="P3717" s="40"/>
      <c r="Q3717" s="47"/>
      <c r="R3717" s="47"/>
      <c r="S3717" s="47"/>
      <c r="T3717" s="47"/>
      <c r="U3717" s="40"/>
      <c r="V3717" s="40"/>
      <c r="W3717" s="48"/>
      <c r="X3717" s="40"/>
      <c r="Y3717" s="40"/>
      <c r="Z3717" s="40"/>
      <c r="AA3717" s="42"/>
      <c r="AB3717" s="42"/>
      <c r="AC3717" s="42"/>
      <c r="AD3717" s="42"/>
      <c r="AE3717" s="42"/>
      <c r="AF3717" s="42"/>
      <c r="AG3717" s="42"/>
      <c r="AH3717" s="42"/>
      <c r="AI3717" s="40"/>
      <c r="AJ3717" s="40"/>
      <c r="AK3717" s="40"/>
      <c r="AL3717" s="40"/>
    </row>
    <row r="3718" spans="1:38">
      <c r="A3718" s="46"/>
      <c r="B3718" s="40"/>
      <c r="C3718" s="42"/>
      <c r="D3718" s="42"/>
      <c r="E3718" s="42"/>
      <c r="F3718" s="47"/>
      <c r="G3718" s="40"/>
      <c r="H3718" s="47"/>
      <c r="I3718" s="47"/>
      <c r="J3718" s="47"/>
      <c r="K3718" s="47"/>
      <c r="L3718" s="42"/>
      <c r="M3718" s="42"/>
      <c r="N3718" s="42"/>
      <c r="O3718" s="47"/>
      <c r="P3718" s="40"/>
      <c r="Q3718" s="47"/>
      <c r="R3718" s="47"/>
      <c r="S3718" s="47"/>
      <c r="T3718" s="47"/>
      <c r="U3718" s="40"/>
      <c r="V3718" s="40"/>
      <c r="W3718" s="48"/>
      <c r="X3718" s="40"/>
      <c r="Y3718" s="40"/>
      <c r="Z3718" s="40"/>
      <c r="AA3718" s="42"/>
      <c r="AB3718" s="42"/>
      <c r="AC3718" s="42"/>
      <c r="AD3718" s="42"/>
      <c r="AE3718" s="42"/>
      <c r="AF3718" s="42"/>
      <c r="AG3718" s="42"/>
      <c r="AH3718" s="42"/>
      <c r="AI3718" s="40"/>
      <c r="AJ3718" s="40"/>
      <c r="AK3718" s="40"/>
      <c r="AL3718" s="40"/>
    </row>
    <row r="3719" spans="1:38">
      <c r="A3719" s="46"/>
      <c r="B3719" s="40"/>
      <c r="C3719" s="42"/>
      <c r="D3719" s="42"/>
      <c r="E3719" s="42"/>
      <c r="F3719" s="47"/>
      <c r="G3719" s="40"/>
      <c r="H3719" s="47"/>
      <c r="I3719" s="47"/>
      <c r="J3719" s="47"/>
      <c r="K3719" s="47"/>
      <c r="L3719" s="42"/>
      <c r="M3719" s="42"/>
      <c r="N3719" s="42"/>
      <c r="O3719" s="47"/>
      <c r="P3719" s="40"/>
      <c r="Q3719" s="47"/>
      <c r="R3719" s="47"/>
      <c r="S3719" s="47"/>
      <c r="T3719" s="47"/>
      <c r="U3719" s="40"/>
      <c r="V3719" s="40"/>
      <c r="W3719" s="48"/>
      <c r="X3719" s="40"/>
      <c r="Y3719" s="40"/>
      <c r="Z3719" s="40"/>
      <c r="AA3719" s="42"/>
      <c r="AB3719" s="42"/>
      <c r="AC3719" s="42"/>
      <c r="AD3719" s="42"/>
      <c r="AE3719" s="42"/>
      <c r="AF3719" s="42"/>
      <c r="AG3719" s="42"/>
      <c r="AH3719" s="42"/>
      <c r="AI3719" s="40"/>
      <c r="AJ3719" s="40"/>
      <c r="AK3719" s="40"/>
      <c r="AL3719" s="40"/>
    </row>
    <row r="3720" spans="1:38">
      <c r="A3720" s="46"/>
      <c r="B3720" s="40"/>
      <c r="C3720" s="42"/>
      <c r="D3720" s="42"/>
      <c r="E3720" s="42"/>
      <c r="F3720" s="47"/>
      <c r="G3720" s="40"/>
      <c r="H3720" s="47"/>
      <c r="I3720" s="47"/>
      <c r="J3720" s="47"/>
      <c r="K3720" s="47"/>
      <c r="L3720" s="42"/>
      <c r="M3720" s="42"/>
      <c r="N3720" s="42"/>
      <c r="O3720" s="47"/>
      <c r="P3720" s="40"/>
      <c r="Q3720" s="47"/>
      <c r="R3720" s="47"/>
      <c r="S3720" s="47"/>
      <c r="T3720" s="47"/>
      <c r="U3720" s="40"/>
      <c r="V3720" s="40"/>
      <c r="W3720" s="48"/>
      <c r="X3720" s="40"/>
      <c r="Y3720" s="40"/>
      <c r="Z3720" s="40"/>
      <c r="AA3720" s="42"/>
      <c r="AB3720" s="42"/>
      <c r="AC3720" s="42"/>
      <c r="AD3720" s="42"/>
      <c r="AE3720" s="42"/>
      <c r="AF3720" s="42"/>
      <c r="AG3720" s="42"/>
      <c r="AH3720" s="42"/>
      <c r="AI3720" s="40"/>
      <c r="AJ3720" s="40"/>
      <c r="AK3720" s="40"/>
      <c r="AL3720" s="40"/>
    </row>
    <row r="3721" spans="1:38">
      <c r="A3721" s="46"/>
      <c r="B3721" s="40"/>
      <c r="C3721" s="42"/>
      <c r="D3721" s="42"/>
      <c r="E3721" s="42"/>
      <c r="F3721" s="47"/>
      <c r="G3721" s="40"/>
      <c r="H3721" s="47"/>
      <c r="I3721" s="47"/>
      <c r="J3721" s="47"/>
      <c r="K3721" s="47"/>
      <c r="L3721" s="42"/>
      <c r="M3721" s="42"/>
      <c r="N3721" s="42"/>
      <c r="O3721" s="47"/>
      <c r="P3721" s="40"/>
      <c r="Q3721" s="47"/>
      <c r="R3721" s="47"/>
      <c r="S3721" s="47"/>
      <c r="T3721" s="47"/>
      <c r="U3721" s="40"/>
      <c r="V3721" s="40"/>
      <c r="W3721" s="48"/>
      <c r="X3721" s="40"/>
      <c r="Y3721" s="40"/>
      <c r="Z3721" s="40"/>
      <c r="AA3721" s="42"/>
      <c r="AB3721" s="42"/>
      <c r="AC3721" s="42"/>
      <c r="AD3721" s="42"/>
      <c r="AE3721" s="42"/>
      <c r="AF3721" s="42"/>
      <c r="AG3721" s="42"/>
      <c r="AH3721" s="42"/>
      <c r="AI3721" s="40"/>
      <c r="AJ3721" s="40"/>
      <c r="AK3721" s="40"/>
      <c r="AL3721" s="40"/>
    </row>
    <row r="3722" spans="1:38">
      <c r="A3722" s="46"/>
      <c r="B3722" s="40"/>
      <c r="C3722" s="42"/>
      <c r="D3722" s="42"/>
      <c r="E3722" s="42"/>
      <c r="F3722" s="47"/>
      <c r="G3722" s="40"/>
      <c r="H3722" s="47"/>
      <c r="I3722" s="47"/>
      <c r="J3722" s="47"/>
      <c r="K3722" s="47"/>
      <c r="L3722" s="42"/>
      <c r="M3722" s="42"/>
      <c r="N3722" s="42"/>
      <c r="O3722" s="47"/>
      <c r="P3722" s="40"/>
      <c r="Q3722" s="47"/>
      <c r="R3722" s="47"/>
      <c r="S3722" s="47"/>
      <c r="T3722" s="47"/>
      <c r="U3722" s="40"/>
      <c r="V3722" s="40"/>
      <c r="W3722" s="48"/>
      <c r="X3722" s="40"/>
      <c r="Y3722" s="40"/>
      <c r="Z3722" s="40"/>
      <c r="AA3722" s="42"/>
      <c r="AB3722" s="42"/>
      <c r="AC3722" s="42"/>
      <c r="AD3722" s="42"/>
      <c r="AE3722" s="42"/>
      <c r="AF3722" s="42"/>
      <c r="AG3722" s="42"/>
      <c r="AH3722" s="42"/>
      <c r="AI3722" s="40"/>
      <c r="AJ3722" s="40"/>
      <c r="AK3722" s="40"/>
      <c r="AL3722" s="40"/>
    </row>
    <row r="3723" spans="1:38">
      <c r="A3723" s="46"/>
      <c r="B3723" s="40"/>
      <c r="C3723" s="42"/>
      <c r="D3723" s="42"/>
      <c r="E3723" s="42"/>
      <c r="F3723" s="47"/>
      <c r="G3723" s="40"/>
      <c r="H3723" s="47"/>
      <c r="I3723" s="47"/>
      <c r="J3723" s="47"/>
      <c r="K3723" s="47"/>
      <c r="L3723" s="42"/>
      <c r="M3723" s="42"/>
      <c r="N3723" s="42"/>
      <c r="O3723" s="47"/>
      <c r="P3723" s="40"/>
      <c r="Q3723" s="47"/>
      <c r="R3723" s="47"/>
      <c r="S3723" s="47"/>
      <c r="T3723" s="47"/>
      <c r="U3723" s="40"/>
      <c r="V3723" s="40"/>
      <c r="W3723" s="48"/>
      <c r="X3723" s="40"/>
      <c r="Y3723" s="40"/>
      <c r="Z3723" s="40"/>
      <c r="AA3723" s="42"/>
      <c r="AB3723" s="42"/>
      <c r="AC3723" s="42"/>
      <c r="AD3723" s="42"/>
      <c r="AE3723" s="42"/>
      <c r="AF3723" s="42"/>
      <c r="AG3723" s="42"/>
      <c r="AH3723" s="42"/>
      <c r="AI3723" s="40"/>
      <c r="AJ3723" s="40"/>
      <c r="AK3723" s="40"/>
      <c r="AL3723" s="40"/>
    </row>
    <row r="3724" spans="1:38">
      <c r="A3724" s="46"/>
      <c r="B3724" s="40"/>
      <c r="C3724" s="42"/>
      <c r="D3724" s="42"/>
      <c r="E3724" s="42"/>
      <c r="F3724" s="47"/>
      <c r="G3724" s="40"/>
      <c r="H3724" s="47"/>
      <c r="I3724" s="47"/>
      <c r="J3724" s="47"/>
      <c r="K3724" s="47"/>
      <c r="L3724" s="42"/>
      <c r="M3724" s="42"/>
      <c r="N3724" s="42"/>
      <c r="O3724" s="47"/>
      <c r="P3724" s="40"/>
      <c r="Q3724" s="47"/>
      <c r="R3724" s="47"/>
      <c r="S3724" s="47"/>
      <c r="T3724" s="47"/>
      <c r="U3724" s="40"/>
      <c r="V3724" s="40"/>
      <c r="W3724" s="48"/>
      <c r="X3724" s="40"/>
      <c r="Y3724" s="40"/>
      <c r="Z3724" s="40"/>
      <c r="AA3724" s="42"/>
      <c r="AB3724" s="42"/>
      <c r="AC3724" s="42"/>
      <c r="AD3724" s="42"/>
      <c r="AE3724" s="42"/>
      <c r="AF3724" s="42"/>
      <c r="AG3724" s="42"/>
      <c r="AH3724" s="42"/>
      <c r="AI3724" s="40"/>
      <c r="AJ3724" s="40"/>
      <c r="AK3724" s="40"/>
      <c r="AL3724" s="40"/>
    </row>
    <row r="3725" spans="1:38">
      <c r="A3725" s="46"/>
      <c r="B3725" s="40"/>
      <c r="C3725" s="42"/>
      <c r="D3725" s="42"/>
      <c r="E3725" s="42"/>
      <c r="F3725" s="47"/>
      <c r="G3725" s="40"/>
      <c r="H3725" s="47"/>
      <c r="I3725" s="47"/>
      <c r="J3725" s="47"/>
      <c r="K3725" s="47"/>
      <c r="L3725" s="42"/>
      <c r="M3725" s="42"/>
      <c r="N3725" s="42"/>
      <c r="O3725" s="47"/>
      <c r="P3725" s="40"/>
      <c r="Q3725" s="47"/>
      <c r="R3725" s="47"/>
      <c r="S3725" s="47"/>
      <c r="T3725" s="47"/>
      <c r="U3725" s="40"/>
      <c r="V3725" s="40"/>
      <c r="W3725" s="48"/>
      <c r="X3725" s="40"/>
      <c r="Y3725" s="40"/>
      <c r="Z3725" s="40"/>
      <c r="AA3725" s="42"/>
      <c r="AB3725" s="42"/>
      <c r="AC3725" s="42"/>
      <c r="AD3725" s="42"/>
      <c r="AE3725" s="42"/>
      <c r="AF3725" s="42"/>
      <c r="AG3725" s="42"/>
      <c r="AH3725" s="42"/>
      <c r="AI3725" s="40"/>
      <c r="AJ3725" s="40"/>
      <c r="AK3725" s="40"/>
      <c r="AL3725" s="40"/>
    </row>
    <row r="3726" spans="1:38">
      <c r="A3726" s="46"/>
      <c r="B3726" s="40"/>
      <c r="C3726" s="42"/>
      <c r="D3726" s="42"/>
      <c r="E3726" s="42"/>
      <c r="F3726" s="47"/>
      <c r="G3726" s="40"/>
      <c r="H3726" s="47"/>
      <c r="I3726" s="47"/>
      <c r="J3726" s="47"/>
      <c r="K3726" s="47"/>
      <c r="L3726" s="42"/>
      <c r="M3726" s="42"/>
      <c r="N3726" s="42"/>
      <c r="O3726" s="47"/>
      <c r="P3726" s="40"/>
      <c r="Q3726" s="47"/>
      <c r="R3726" s="47"/>
      <c r="S3726" s="47"/>
      <c r="T3726" s="47"/>
      <c r="U3726" s="40"/>
      <c r="V3726" s="40"/>
      <c r="W3726" s="48"/>
      <c r="X3726" s="40"/>
      <c r="Y3726" s="40"/>
      <c r="Z3726" s="40"/>
      <c r="AA3726" s="42"/>
      <c r="AB3726" s="42"/>
      <c r="AC3726" s="42"/>
      <c r="AD3726" s="42"/>
      <c r="AE3726" s="42"/>
      <c r="AF3726" s="42"/>
      <c r="AG3726" s="42"/>
      <c r="AH3726" s="42"/>
      <c r="AI3726" s="40"/>
      <c r="AJ3726" s="40"/>
      <c r="AK3726" s="40"/>
      <c r="AL3726" s="40"/>
    </row>
    <row r="3727" spans="1:38">
      <c r="A3727" s="46"/>
      <c r="B3727" s="40"/>
      <c r="C3727" s="42"/>
      <c r="D3727" s="42"/>
      <c r="E3727" s="42"/>
      <c r="F3727" s="47"/>
      <c r="G3727" s="40"/>
      <c r="H3727" s="47"/>
      <c r="I3727" s="47"/>
      <c r="J3727" s="47"/>
      <c r="K3727" s="47"/>
      <c r="L3727" s="42"/>
      <c r="M3727" s="42"/>
      <c r="N3727" s="42"/>
      <c r="O3727" s="47"/>
      <c r="P3727" s="40"/>
      <c r="Q3727" s="47"/>
      <c r="R3727" s="47"/>
      <c r="S3727" s="47"/>
      <c r="T3727" s="47"/>
      <c r="U3727" s="40"/>
      <c r="V3727" s="40"/>
      <c r="W3727" s="48"/>
      <c r="X3727" s="40"/>
      <c r="Y3727" s="40"/>
      <c r="Z3727" s="40"/>
      <c r="AA3727" s="42"/>
      <c r="AB3727" s="42"/>
      <c r="AC3727" s="42"/>
      <c r="AD3727" s="42"/>
      <c r="AE3727" s="42"/>
      <c r="AF3727" s="42"/>
      <c r="AG3727" s="42"/>
      <c r="AH3727" s="42"/>
      <c r="AI3727" s="40"/>
      <c r="AJ3727" s="40"/>
      <c r="AK3727" s="40"/>
      <c r="AL3727" s="40"/>
    </row>
    <row r="3728" spans="1:38">
      <c r="A3728" s="46"/>
      <c r="B3728" s="40"/>
      <c r="C3728" s="42"/>
      <c r="D3728" s="42"/>
      <c r="E3728" s="42"/>
      <c r="F3728" s="47"/>
      <c r="G3728" s="40"/>
      <c r="H3728" s="47"/>
      <c r="I3728" s="47"/>
      <c r="J3728" s="47"/>
      <c r="K3728" s="47"/>
      <c r="L3728" s="42"/>
      <c r="M3728" s="42"/>
      <c r="N3728" s="42"/>
      <c r="O3728" s="47"/>
      <c r="P3728" s="40"/>
      <c r="Q3728" s="47"/>
      <c r="R3728" s="47"/>
      <c r="S3728" s="47"/>
      <c r="T3728" s="47"/>
      <c r="U3728" s="40"/>
      <c r="V3728" s="40"/>
      <c r="W3728" s="48"/>
      <c r="X3728" s="40"/>
      <c r="Y3728" s="40"/>
      <c r="Z3728" s="40"/>
      <c r="AA3728" s="42"/>
      <c r="AB3728" s="42"/>
      <c r="AC3728" s="42"/>
      <c r="AD3728" s="42"/>
      <c r="AE3728" s="42"/>
      <c r="AF3728" s="42"/>
      <c r="AG3728" s="42"/>
      <c r="AH3728" s="42"/>
      <c r="AI3728" s="40"/>
      <c r="AJ3728" s="40"/>
      <c r="AK3728" s="40"/>
      <c r="AL3728" s="40"/>
    </row>
    <row r="3729" spans="1:38">
      <c r="A3729" s="46"/>
      <c r="B3729" s="40"/>
      <c r="C3729" s="42"/>
      <c r="D3729" s="42"/>
      <c r="E3729" s="42"/>
      <c r="F3729" s="47"/>
      <c r="G3729" s="40"/>
      <c r="H3729" s="47"/>
      <c r="I3729" s="47"/>
      <c r="J3729" s="47"/>
      <c r="K3729" s="47"/>
      <c r="L3729" s="42"/>
      <c r="M3729" s="42"/>
      <c r="N3729" s="42"/>
      <c r="O3729" s="47"/>
      <c r="P3729" s="40"/>
      <c r="Q3729" s="47"/>
      <c r="R3729" s="47"/>
      <c r="S3729" s="47"/>
      <c r="T3729" s="47"/>
      <c r="U3729" s="40"/>
      <c r="V3729" s="40"/>
      <c r="W3729" s="48"/>
      <c r="X3729" s="40"/>
      <c r="Y3729" s="40"/>
      <c r="Z3729" s="40"/>
      <c r="AA3729" s="42"/>
      <c r="AB3729" s="42"/>
      <c r="AC3729" s="42"/>
      <c r="AD3729" s="42"/>
      <c r="AE3729" s="42"/>
      <c r="AF3729" s="42"/>
      <c r="AG3729" s="42"/>
      <c r="AH3729" s="42"/>
      <c r="AI3729" s="40"/>
      <c r="AJ3729" s="40"/>
      <c r="AK3729" s="40"/>
      <c r="AL3729" s="40"/>
    </row>
    <row r="3730" spans="1:38">
      <c r="A3730" s="46"/>
      <c r="B3730" s="40"/>
      <c r="C3730" s="42"/>
      <c r="D3730" s="42"/>
      <c r="E3730" s="42"/>
      <c r="F3730" s="47"/>
      <c r="G3730" s="40"/>
      <c r="H3730" s="47"/>
      <c r="I3730" s="47"/>
      <c r="J3730" s="47"/>
      <c r="K3730" s="47"/>
      <c r="L3730" s="42"/>
      <c r="M3730" s="42"/>
      <c r="N3730" s="42"/>
      <c r="O3730" s="47"/>
      <c r="P3730" s="40"/>
      <c r="Q3730" s="47"/>
      <c r="R3730" s="47"/>
      <c r="S3730" s="47"/>
      <c r="T3730" s="47"/>
      <c r="U3730" s="40"/>
      <c r="V3730" s="40"/>
      <c r="W3730" s="48"/>
      <c r="X3730" s="40"/>
      <c r="Y3730" s="40"/>
      <c r="Z3730" s="40"/>
      <c r="AA3730" s="42"/>
      <c r="AB3730" s="42"/>
      <c r="AC3730" s="42"/>
      <c r="AD3730" s="42"/>
      <c r="AE3730" s="42"/>
      <c r="AF3730" s="42"/>
      <c r="AG3730" s="42"/>
      <c r="AH3730" s="42"/>
      <c r="AI3730" s="40"/>
      <c r="AJ3730" s="40"/>
      <c r="AK3730" s="40"/>
      <c r="AL3730" s="40"/>
    </row>
    <row r="3731" spans="1:38">
      <c r="A3731" s="46"/>
      <c r="B3731" s="40"/>
      <c r="C3731" s="42"/>
      <c r="D3731" s="42"/>
      <c r="E3731" s="42"/>
      <c r="F3731" s="47"/>
      <c r="G3731" s="40"/>
      <c r="H3731" s="47"/>
      <c r="I3731" s="47"/>
      <c r="J3731" s="47"/>
      <c r="K3731" s="47"/>
      <c r="L3731" s="42"/>
      <c r="M3731" s="42"/>
      <c r="N3731" s="42"/>
      <c r="O3731" s="47"/>
      <c r="P3731" s="40"/>
      <c r="Q3731" s="47"/>
      <c r="R3731" s="47"/>
      <c r="S3731" s="47"/>
      <c r="T3731" s="47"/>
      <c r="U3731" s="40"/>
      <c r="V3731" s="40"/>
      <c r="W3731" s="48"/>
      <c r="X3731" s="40"/>
      <c r="Y3731" s="40"/>
      <c r="Z3731" s="40"/>
      <c r="AA3731" s="42"/>
      <c r="AB3731" s="42"/>
      <c r="AC3731" s="42"/>
      <c r="AD3731" s="42"/>
      <c r="AE3731" s="42"/>
      <c r="AF3731" s="42"/>
      <c r="AG3731" s="42"/>
      <c r="AH3731" s="42"/>
      <c r="AI3731" s="40"/>
      <c r="AJ3731" s="40"/>
      <c r="AK3731" s="40"/>
      <c r="AL3731" s="40"/>
    </row>
    <row r="3732" spans="1:38">
      <c r="A3732" s="46"/>
      <c r="B3732" s="40"/>
      <c r="C3732" s="42"/>
      <c r="D3732" s="42"/>
      <c r="E3732" s="42"/>
      <c r="F3732" s="47"/>
      <c r="G3732" s="40"/>
      <c r="H3732" s="47"/>
      <c r="I3732" s="47"/>
      <c r="J3732" s="47"/>
      <c r="K3732" s="47"/>
      <c r="L3732" s="42"/>
      <c r="M3732" s="42"/>
      <c r="N3732" s="42"/>
      <c r="O3732" s="47"/>
      <c r="P3732" s="40"/>
      <c r="Q3732" s="47"/>
      <c r="R3732" s="47"/>
      <c r="S3732" s="47"/>
      <c r="T3732" s="47"/>
      <c r="U3732" s="40"/>
      <c r="V3732" s="40"/>
      <c r="W3732" s="48"/>
      <c r="X3732" s="40"/>
      <c r="Y3732" s="40"/>
      <c r="Z3732" s="40"/>
      <c r="AA3732" s="42"/>
      <c r="AB3732" s="42"/>
      <c r="AC3732" s="42"/>
      <c r="AD3732" s="42"/>
      <c r="AE3732" s="42"/>
      <c r="AF3732" s="42"/>
      <c r="AG3732" s="42"/>
      <c r="AH3732" s="42"/>
      <c r="AI3732" s="40"/>
      <c r="AJ3732" s="40"/>
      <c r="AK3732" s="40"/>
      <c r="AL3732" s="40"/>
    </row>
    <row r="3733" spans="1:38">
      <c r="A3733" s="46"/>
      <c r="B3733" s="40"/>
      <c r="C3733" s="42"/>
      <c r="D3733" s="42"/>
      <c r="E3733" s="42"/>
      <c r="F3733" s="47"/>
      <c r="G3733" s="40"/>
      <c r="H3733" s="47"/>
      <c r="I3733" s="47"/>
      <c r="J3733" s="47"/>
      <c r="K3733" s="47"/>
      <c r="L3733" s="42"/>
      <c r="M3733" s="42"/>
      <c r="N3733" s="42"/>
      <c r="O3733" s="47"/>
      <c r="P3733" s="40"/>
      <c r="Q3733" s="47"/>
      <c r="R3733" s="47"/>
      <c r="S3733" s="47"/>
      <c r="T3733" s="47"/>
      <c r="U3733" s="40"/>
      <c r="V3733" s="40"/>
      <c r="W3733" s="48"/>
      <c r="X3733" s="40"/>
      <c r="Y3733" s="40"/>
      <c r="Z3733" s="40"/>
      <c r="AA3733" s="42"/>
      <c r="AB3733" s="42"/>
      <c r="AC3733" s="42"/>
      <c r="AD3733" s="42"/>
      <c r="AE3733" s="42"/>
      <c r="AF3733" s="42"/>
      <c r="AG3733" s="42"/>
      <c r="AH3733" s="42"/>
      <c r="AI3733" s="40"/>
      <c r="AJ3733" s="40"/>
      <c r="AK3733" s="40"/>
      <c r="AL3733" s="40"/>
    </row>
    <row r="3734" spans="1:38">
      <c r="A3734" s="46"/>
      <c r="B3734" s="40"/>
      <c r="C3734" s="42"/>
      <c r="D3734" s="42"/>
      <c r="E3734" s="42"/>
      <c r="F3734" s="47"/>
      <c r="G3734" s="40"/>
      <c r="H3734" s="47"/>
      <c r="I3734" s="47"/>
      <c r="J3734" s="47"/>
      <c r="K3734" s="47"/>
      <c r="L3734" s="42"/>
      <c r="M3734" s="42"/>
      <c r="N3734" s="42"/>
      <c r="O3734" s="47"/>
      <c r="P3734" s="40"/>
      <c r="Q3734" s="47"/>
      <c r="R3734" s="47"/>
      <c r="S3734" s="47"/>
      <c r="T3734" s="47"/>
      <c r="U3734" s="40"/>
      <c r="V3734" s="40"/>
      <c r="W3734" s="48"/>
      <c r="X3734" s="40"/>
      <c r="Y3734" s="40"/>
      <c r="Z3734" s="40"/>
      <c r="AA3734" s="42"/>
      <c r="AB3734" s="42"/>
      <c r="AC3734" s="42"/>
      <c r="AD3734" s="42"/>
      <c r="AE3734" s="42"/>
      <c r="AF3734" s="42"/>
      <c r="AG3734" s="42"/>
      <c r="AH3734" s="42"/>
      <c r="AI3734" s="40"/>
      <c r="AJ3734" s="40"/>
      <c r="AK3734" s="40"/>
      <c r="AL3734" s="40"/>
    </row>
    <row r="3735" spans="1:38">
      <c r="A3735" s="46"/>
      <c r="B3735" s="40"/>
      <c r="C3735" s="42"/>
      <c r="D3735" s="42"/>
      <c r="E3735" s="42"/>
      <c r="F3735" s="47"/>
      <c r="G3735" s="40"/>
      <c r="H3735" s="47"/>
      <c r="I3735" s="47"/>
      <c r="J3735" s="47"/>
      <c r="K3735" s="47"/>
      <c r="L3735" s="42"/>
      <c r="M3735" s="42"/>
      <c r="N3735" s="42"/>
      <c r="O3735" s="47"/>
      <c r="P3735" s="40"/>
      <c r="Q3735" s="47"/>
      <c r="R3735" s="47"/>
      <c r="S3735" s="47"/>
      <c r="T3735" s="47"/>
      <c r="U3735" s="40"/>
      <c r="V3735" s="40"/>
      <c r="W3735" s="48"/>
      <c r="X3735" s="40"/>
      <c r="Y3735" s="40"/>
      <c r="Z3735" s="40"/>
      <c r="AA3735" s="42"/>
      <c r="AB3735" s="42"/>
      <c r="AC3735" s="42"/>
      <c r="AD3735" s="42"/>
      <c r="AE3735" s="42"/>
      <c r="AF3735" s="42"/>
      <c r="AG3735" s="42"/>
      <c r="AH3735" s="42"/>
      <c r="AI3735" s="40"/>
      <c r="AJ3735" s="40"/>
      <c r="AK3735" s="40"/>
      <c r="AL3735" s="40"/>
    </row>
    <row r="3736" spans="1:38">
      <c r="A3736" s="46"/>
      <c r="B3736" s="40"/>
      <c r="C3736" s="42"/>
      <c r="D3736" s="42"/>
      <c r="E3736" s="42"/>
      <c r="F3736" s="47"/>
      <c r="G3736" s="40"/>
      <c r="H3736" s="47"/>
      <c r="I3736" s="47"/>
      <c r="J3736" s="47"/>
      <c r="K3736" s="47"/>
      <c r="L3736" s="42"/>
      <c r="M3736" s="42"/>
      <c r="N3736" s="42"/>
      <c r="O3736" s="47"/>
      <c r="P3736" s="40"/>
      <c r="Q3736" s="47"/>
      <c r="R3736" s="47"/>
      <c r="S3736" s="47"/>
      <c r="T3736" s="47"/>
      <c r="U3736" s="40"/>
      <c r="V3736" s="40"/>
      <c r="W3736" s="48"/>
      <c r="X3736" s="40"/>
      <c r="Y3736" s="40"/>
      <c r="Z3736" s="40"/>
      <c r="AA3736" s="42"/>
      <c r="AB3736" s="42"/>
      <c r="AC3736" s="42"/>
      <c r="AD3736" s="42"/>
      <c r="AE3736" s="42"/>
      <c r="AF3736" s="42"/>
      <c r="AG3736" s="42"/>
      <c r="AH3736" s="42"/>
      <c r="AI3736" s="40"/>
      <c r="AJ3736" s="40"/>
      <c r="AK3736" s="40"/>
      <c r="AL3736" s="40"/>
    </row>
    <row r="3737" spans="1:38">
      <c r="A3737" s="46"/>
      <c r="B3737" s="40"/>
      <c r="C3737" s="42"/>
      <c r="D3737" s="42"/>
      <c r="E3737" s="42"/>
      <c r="F3737" s="47"/>
      <c r="G3737" s="40"/>
      <c r="H3737" s="47"/>
      <c r="I3737" s="47"/>
      <c r="J3737" s="47"/>
      <c r="K3737" s="47"/>
      <c r="L3737" s="42"/>
      <c r="M3737" s="42"/>
      <c r="N3737" s="42"/>
      <c r="O3737" s="47"/>
      <c r="P3737" s="40"/>
      <c r="Q3737" s="47"/>
      <c r="R3737" s="47"/>
      <c r="S3737" s="47"/>
      <c r="T3737" s="47"/>
      <c r="U3737" s="40"/>
      <c r="V3737" s="40"/>
      <c r="W3737" s="48"/>
      <c r="X3737" s="40"/>
      <c r="Y3737" s="40"/>
      <c r="Z3737" s="40"/>
      <c r="AA3737" s="42"/>
      <c r="AB3737" s="42"/>
      <c r="AC3737" s="42"/>
      <c r="AD3737" s="42"/>
      <c r="AE3737" s="42"/>
      <c r="AF3737" s="42"/>
      <c r="AG3737" s="42"/>
      <c r="AH3737" s="42"/>
      <c r="AI3737" s="40"/>
      <c r="AJ3737" s="40"/>
      <c r="AK3737" s="40"/>
      <c r="AL3737" s="40"/>
    </row>
    <row r="3738" spans="1:38">
      <c r="A3738" s="46"/>
      <c r="B3738" s="40"/>
      <c r="C3738" s="42"/>
      <c r="D3738" s="42"/>
      <c r="E3738" s="42"/>
      <c r="F3738" s="47"/>
      <c r="G3738" s="40"/>
      <c r="H3738" s="47"/>
      <c r="I3738" s="47"/>
      <c r="J3738" s="47"/>
      <c r="K3738" s="47"/>
      <c r="L3738" s="42"/>
      <c r="M3738" s="42"/>
      <c r="N3738" s="42"/>
      <c r="O3738" s="47"/>
      <c r="P3738" s="40"/>
      <c r="Q3738" s="47"/>
      <c r="R3738" s="47"/>
      <c r="S3738" s="47"/>
      <c r="T3738" s="47"/>
      <c r="U3738" s="40"/>
      <c r="V3738" s="40"/>
      <c r="W3738" s="48"/>
      <c r="X3738" s="40"/>
      <c r="Y3738" s="40"/>
      <c r="Z3738" s="40"/>
      <c r="AA3738" s="42"/>
      <c r="AB3738" s="42"/>
      <c r="AC3738" s="42"/>
      <c r="AD3738" s="42"/>
      <c r="AE3738" s="42"/>
      <c r="AF3738" s="42"/>
      <c r="AG3738" s="42"/>
      <c r="AH3738" s="42"/>
      <c r="AI3738" s="40"/>
      <c r="AJ3738" s="40"/>
      <c r="AK3738" s="40"/>
      <c r="AL3738" s="40"/>
    </row>
    <row r="3739" spans="1:38">
      <c r="A3739" s="46"/>
      <c r="B3739" s="40"/>
      <c r="C3739" s="42"/>
      <c r="D3739" s="42"/>
      <c r="E3739" s="42"/>
      <c r="F3739" s="47"/>
      <c r="G3739" s="40"/>
      <c r="H3739" s="47"/>
      <c r="I3739" s="47"/>
      <c r="J3739" s="47"/>
      <c r="K3739" s="47"/>
      <c r="L3739" s="42"/>
      <c r="M3739" s="42"/>
      <c r="N3739" s="42"/>
      <c r="O3739" s="47"/>
      <c r="P3739" s="40"/>
      <c r="Q3739" s="47"/>
      <c r="R3739" s="47"/>
      <c r="S3739" s="47"/>
      <c r="T3739" s="47"/>
      <c r="U3739" s="40"/>
      <c r="V3739" s="40"/>
      <c r="W3739" s="48"/>
      <c r="X3739" s="40"/>
      <c r="Y3739" s="40"/>
      <c r="Z3739" s="40"/>
      <c r="AA3739" s="42"/>
      <c r="AB3739" s="42"/>
      <c r="AC3739" s="42"/>
      <c r="AD3739" s="42"/>
      <c r="AE3739" s="42"/>
      <c r="AF3739" s="42"/>
      <c r="AG3739" s="42"/>
      <c r="AH3739" s="42"/>
      <c r="AI3739" s="40"/>
      <c r="AJ3739" s="40"/>
      <c r="AK3739" s="40"/>
      <c r="AL3739" s="40"/>
    </row>
    <row r="3740" spans="1:38">
      <c r="A3740" s="46"/>
      <c r="B3740" s="40"/>
      <c r="C3740" s="42"/>
      <c r="D3740" s="42"/>
      <c r="E3740" s="42"/>
      <c r="F3740" s="47"/>
      <c r="G3740" s="40"/>
      <c r="H3740" s="47"/>
      <c r="I3740" s="47"/>
      <c r="J3740" s="47"/>
      <c r="K3740" s="47"/>
      <c r="L3740" s="42"/>
      <c r="M3740" s="42"/>
      <c r="N3740" s="42"/>
      <c r="O3740" s="47"/>
      <c r="P3740" s="40"/>
      <c r="Q3740" s="47"/>
      <c r="R3740" s="47"/>
      <c r="S3740" s="47"/>
      <c r="T3740" s="47"/>
      <c r="U3740" s="40"/>
      <c r="V3740" s="40"/>
      <c r="W3740" s="48"/>
      <c r="X3740" s="40"/>
      <c r="Y3740" s="40"/>
      <c r="Z3740" s="40"/>
      <c r="AA3740" s="42"/>
      <c r="AB3740" s="42"/>
      <c r="AC3740" s="42"/>
      <c r="AD3740" s="42"/>
      <c r="AE3740" s="42"/>
      <c r="AF3740" s="42"/>
      <c r="AG3740" s="42"/>
      <c r="AH3740" s="42"/>
      <c r="AI3740" s="40"/>
      <c r="AJ3740" s="40"/>
      <c r="AK3740" s="40"/>
      <c r="AL3740" s="40"/>
    </row>
    <row r="3741" spans="1:38">
      <c r="A3741" s="46"/>
      <c r="B3741" s="40"/>
      <c r="C3741" s="42"/>
      <c r="D3741" s="42"/>
      <c r="E3741" s="42"/>
      <c r="F3741" s="47"/>
      <c r="G3741" s="40"/>
      <c r="H3741" s="47"/>
      <c r="I3741" s="47"/>
      <c r="J3741" s="47"/>
      <c r="K3741" s="47"/>
      <c r="L3741" s="42"/>
      <c r="M3741" s="42"/>
      <c r="N3741" s="42"/>
      <c r="O3741" s="47"/>
      <c r="P3741" s="40"/>
      <c r="Q3741" s="47"/>
      <c r="R3741" s="47"/>
      <c r="S3741" s="47"/>
      <c r="T3741" s="47"/>
      <c r="U3741" s="40"/>
      <c r="V3741" s="40"/>
      <c r="W3741" s="48"/>
      <c r="X3741" s="40"/>
      <c r="Y3741" s="40"/>
      <c r="Z3741" s="40"/>
      <c r="AA3741" s="42"/>
      <c r="AB3741" s="42"/>
      <c r="AC3741" s="42"/>
      <c r="AD3741" s="42"/>
      <c r="AE3741" s="42"/>
      <c r="AF3741" s="42"/>
      <c r="AG3741" s="42"/>
      <c r="AH3741" s="42"/>
      <c r="AI3741" s="40"/>
      <c r="AJ3741" s="40"/>
      <c r="AK3741" s="40"/>
      <c r="AL3741" s="40"/>
    </row>
    <row r="3742" spans="1:38">
      <c r="A3742" s="46"/>
      <c r="B3742" s="40"/>
      <c r="C3742" s="42"/>
      <c r="D3742" s="42"/>
      <c r="E3742" s="42"/>
      <c r="F3742" s="47"/>
      <c r="G3742" s="40"/>
      <c r="H3742" s="47"/>
      <c r="I3742" s="47"/>
      <c r="J3742" s="47"/>
      <c r="K3742" s="47"/>
      <c r="L3742" s="42"/>
      <c r="M3742" s="42"/>
      <c r="N3742" s="42"/>
      <c r="O3742" s="47"/>
      <c r="P3742" s="40"/>
      <c r="Q3742" s="47"/>
      <c r="R3742" s="47"/>
      <c r="S3742" s="47"/>
      <c r="T3742" s="47"/>
      <c r="U3742" s="40"/>
      <c r="V3742" s="40"/>
      <c r="W3742" s="48"/>
      <c r="X3742" s="40"/>
      <c r="Y3742" s="40"/>
      <c r="Z3742" s="40"/>
      <c r="AA3742" s="42"/>
      <c r="AB3742" s="42"/>
      <c r="AC3742" s="42"/>
      <c r="AD3742" s="42"/>
      <c r="AE3742" s="42"/>
      <c r="AF3742" s="42"/>
      <c r="AG3742" s="42"/>
      <c r="AH3742" s="42"/>
      <c r="AI3742" s="40"/>
      <c r="AJ3742" s="40"/>
      <c r="AK3742" s="40"/>
      <c r="AL3742" s="40"/>
    </row>
    <row r="3743" spans="1:38">
      <c r="A3743" s="46"/>
      <c r="B3743" s="40"/>
      <c r="C3743" s="42"/>
      <c r="D3743" s="42"/>
      <c r="E3743" s="42"/>
      <c r="F3743" s="47"/>
      <c r="G3743" s="40"/>
      <c r="H3743" s="47"/>
      <c r="I3743" s="47"/>
      <c r="J3743" s="47"/>
      <c r="K3743" s="47"/>
      <c r="L3743" s="42"/>
      <c r="M3743" s="42"/>
      <c r="N3743" s="42"/>
      <c r="O3743" s="47"/>
      <c r="P3743" s="40"/>
      <c r="Q3743" s="47"/>
      <c r="R3743" s="47"/>
      <c r="S3743" s="47"/>
      <c r="T3743" s="47"/>
      <c r="U3743" s="40"/>
      <c r="V3743" s="40"/>
      <c r="W3743" s="48"/>
      <c r="X3743" s="40"/>
      <c r="Y3743" s="40"/>
      <c r="Z3743" s="40"/>
      <c r="AA3743" s="42"/>
      <c r="AB3743" s="42"/>
      <c r="AC3743" s="42"/>
      <c r="AD3743" s="42"/>
      <c r="AE3743" s="42"/>
      <c r="AF3743" s="42"/>
      <c r="AG3743" s="42"/>
      <c r="AH3743" s="42"/>
      <c r="AI3743" s="40"/>
      <c r="AJ3743" s="40"/>
      <c r="AK3743" s="40"/>
      <c r="AL3743" s="40"/>
    </row>
    <row r="3744" spans="1:38">
      <c r="A3744" s="46"/>
      <c r="B3744" s="40"/>
      <c r="C3744" s="42"/>
      <c r="D3744" s="42"/>
      <c r="E3744" s="42"/>
      <c r="F3744" s="47"/>
      <c r="G3744" s="40"/>
      <c r="H3744" s="47"/>
      <c r="I3744" s="47"/>
      <c r="J3744" s="47"/>
      <c r="K3744" s="47"/>
      <c r="L3744" s="42"/>
      <c r="M3744" s="42"/>
      <c r="N3744" s="42"/>
      <c r="O3744" s="47"/>
      <c r="P3744" s="40"/>
      <c r="Q3744" s="47"/>
      <c r="R3744" s="47"/>
      <c r="S3744" s="47"/>
      <c r="T3744" s="47"/>
      <c r="U3744" s="40"/>
      <c r="V3744" s="40"/>
      <c r="W3744" s="48"/>
      <c r="X3744" s="40"/>
      <c r="Y3744" s="40"/>
      <c r="Z3744" s="40"/>
      <c r="AA3744" s="42"/>
      <c r="AB3744" s="42"/>
      <c r="AC3744" s="42"/>
      <c r="AD3744" s="42"/>
      <c r="AE3744" s="42"/>
      <c r="AF3744" s="42"/>
      <c r="AG3744" s="42"/>
      <c r="AH3744" s="42"/>
      <c r="AI3744" s="40"/>
      <c r="AJ3744" s="40"/>
      <c r="AK3744" s="40"/>
      <c r="AL3744" s="40"/>
    </row>
    <row r="3745" spans="1:38">
      <c r="A3745" s="46"/>
      <c r="B3745" s="40"/>
      <c r="C3745" s="42"/>
      <c r="D3745" s="42"/>
      <c r="E3745" s="42"/>
      <c r="F3745" s="47"/>
      <c r="G3745" s="40"/>
      <c r="H3745" s="47"/>
      <c r="I3745" s="47"/>
      <c r="J3745" s="47"/>
      <c r="K3745" s="47"/>
      <c r="L3745" s="42"/>
      <c r="M3745" s="42"/>
      <c r="N3745" s="42"/>
      <c r="O3745" s="47"/>
      <c r="P3745" s="40"/>
      <c r="Q3745" s="47"/>
      <c r="R3745" s="47"/>
      <c r="S3745" s="47"/>
      <c r="T3745" s="47"/>
      <c r="U3745" s="40"/>
      <c r="V3745" s="40"/>
      <c r="W3745" s="48"/>
      <c r="X3745" s="40"/>
      <c r="Y3745" s="40"/>
      <c r="Z3745" s="40"/>
      <c r="AA3745" s="42"/>
      <c r="AB3745" s="42"/>
      <c r="AC3745" s="42"/>
      <c r="AD3745" s="42"/>
      <c r="AE3745" s="42"/>
      <c r="AF3745" s="42"/>
      <c r="AG3745" s="42"/>
      <c r="AH3745" s="42"/>
      <c r="AI3745" s="40"/>
      <c r="AJ3745" s="40"/>
      <c r="AK3745" s="40"/>
      <c r="AL3745" s="40"/>
    </row>
    <row r="3746" spans="1:38">
      <c r="A3746" s="46"/>
      <c r="B3746" s="40"/>
      <c r="C3746" s="42"/>
      <c r="D3746" s="42"/>
      <c r="E3746" s="42"/>
      <c r="F3746" s="47"/>
      <c r="G3746" s="40"/>
      <c r="H3746" s="47"/>
      <c r="I3746" s="47"/>
      <c r="J3746" s="47"/>
      <c r="K3746" s="47"/>
      <c r="L3746" s="42"/>
      <c r="M3746" s="42"/>
      <c r="N3746" s="42"/>
      <c r="O3746" s="47"/>
      <c r="P3746" s="40"/>
      <c r="Q3746" s="47"/>
      <c r="R3746" s="47"/>
      <c r="S3746" s="47"/>
      <c r="T3746" s="47"/>
      <c r="U3746" s="40"/>
      <c r="V3746" s="40"/>
      <c r="W3746" s="48"/>
      <c r="X3746" s="40"/>
      <c r="Y3746" s="40"/>
      <c r="Z3746" s="40"/>
      <c r="AA3746" s="42"/>
      <c r="AB3746" s="42"/>
      <c r="AC3746" s="42"/>
      <c r="AD3746" s="42"/>
      <c r="AE3746" s="42"/>
      <c r="AF3746" s="42"/>
      <c r="AG3746" s="42"/>
      <c r="AH3746" s="42"/>
      <c r="AI3746" s="40"/>
      <c r="AJ3746" s="40"/>
      <c r="AK3746" s="40"/>
      <c r="AL3746" s="40"/>
    </row>
    <row r="3747" spans="1:38">
      <c r="A3747" s="46"/>
      <c r="B3747" s="40"/>
      <c r="C3747" s="42"/>
      <c r="D3747" s="42"/>
      <c r="E3747" s="42"/>
      <c r="F3747" s="47"/>
      <c r="G3747" s="40"/>
      <c r="H3747" s="47"/>
      <c r="I3747" s="47"/>
      <c r="J3747" s="47"/>
      <c r="K3747" s="47"/>
      <c r="L3747" s="42"/>
      <c r="M3747" s="42"/>
      <c r="N3747" s="42"/>
      <c r="O3747" s="47"/>
      <c r="P3747" s="40"/>
      <c r="Q3747" s="47"/>
      <c r="R3747" s="47"/>
      <c r="S3747" s="47"/>
      <c r="T3747" s="47"/>
      <c r="U3747" s="40"/>
      <c r="V3747" s="40"/>
      <c r="W3747" s="48"/>
      <c r="X3747" s="40"/>
      <c r="Y3747" s="40"/>
      <c r="Z3747" s="40"/>
      <c r="AA3747" s="42"/>
      <c r="AB3747" s="42"/>
      <c r="AC3747" s="42"/>
      <c r="AD3747" s="42"/>
      <c r="AE3747" s="42"/>
      <c r="AF3747" s="42"/>
      <c r="AG3747" s="42"/>
      <c r="AH3747" s="42"/>
      <c r="AI3747" s="40"/>
      <c r="AJ3747" s="40"/>
      <c r="AK3747" s="40"/>
      <c r="AL3747" s="40"/>
    </row>
    <row r="3748" spans="1:38">
      <c r="A3748" s="46"/>
      <c r="B3748" s="40"/>
      <c r="C3748" s="42"/>
      <c r="D3748" s="42"/>
      <c r="E3748" s="42"/>
      <c r="F3748" s="47"/>
      <c r="G3748" s="40"/>
      <c r="H3748" s="47"/>
      <c r="I3748" s="47"/>
      <c r="J3748" s="47"/>
      <c r="K3748" s="47"/>
      <c r="L3748" s="42"/>
      <c r="M3748" s="42"/>
      <c r="N3748" s="42"/>
      <c r="O3748" s="47"/>
      <c r="P3748" s="40"/>
      <c r="Q3748" s="47"/>
      <c r="R3748" s="47"/>
      <c r="S3748" s="47"/>
      <c r="T3748" s="47"/>
      <c r="U3748" s="40"/>
      <c r="V3748" s="40"/>
      <c r="W3748" s="48"/>
      <c r="X3748" s="40"/>
      <c r="Y3748" s="40"/>
      <c r="Z3748" s="40"/>
      <c r="AA3748" s="42"/>
      <c r="AB3748" s="42"/>
      <c r="AC3748" s="42"/>
      <c r="AD3748" s="42"/>
      <c r="AE3748" s="42"/>
      <c r="AF3748" s="42"/>
      <c r="AG3748" s="42"/>
      <c r="AH3748" s="42"/>
      <c r="AI3748" s="40"/>
      <c r="AJ3748" s="40"/>
      <c r="AK3748" s="40"/>
      <c r="AL3748" s="40"/>
    </row>
    <row r="3749" spans="1:38">
      <c r="A3749" s="46"/>
      <c r="B3749" s="40"/>
      <c r="C3749" s="42"/>
      <c r="D3749" s="42"/>
      <c r="E3749" s="42"/>
      <c r="F3749" s="47"/>
      <c r="G3749" s="40"/>
      <c r="H3749" s="47"/>
      <c r="I3749" s="47"/>
      <c r="J3749" s="47"/>
      <c r="K3749" s="47"/>
      <c r="L3749" s="42"/>
      <c r="M3749" s="42"/>
      <c r="N3749" s="42"/>
      <c r="O3749" s="47"/>
      <c r="P3749" s="40"/>
      <c r="Q3749" s="47"/>
      <c r="R3749" s="47"/>
      <c r="S3749" s="47"/>
      <c r="T3749" s="47"/>
      <c r="U3749" s="40"/>
      <c r="V3749" s="40"/>
      <c r="W3749" s="48"/>
      <c r="X3749" s="40"/>
      <c r="Y3749" s="40"/>
      <c r="Z3749" s="40"/>
      <c r="AA3749" s="42"/>
      <c r="AB3749" s="42"/>
      <c r="AC3749" s="42"/>
      <c r="AD3749" s="42"/>
      <c r="AE3749" s="42"/>
      <c r="AF3749" s="42"/>
      <c r="AG3749" s="42"/>
      <c r="AH3749" s="42"/>
      <c r="AI3749" s="40"/>
      <c r="AJ3749" s="40"/>
      <c r="AK3749" s="40"/>
      <c r="AL3749" s="40"/>
    </row>
    <row r="3750" spans="1:38">
      <c r="A3750" s="46"/>
      <c r="B3750" s="40"/>
      <c r="C3750" s="42"/>
      <c r="D3750" s="42"/>
      <c r="E3750" s="42"/>
      <c r="F3750" s="47"/>
      <c r="G3750" s="40"/>
      <c r="H3750" s="47"/>
      <c r="I3750" s="47"/>
      <c r="J3750" s="47"/>
      <c r="K3750" s="47"/>
      <c r="L3750" s="42"/>
      <c r="M3750" s="42"/>
      <c r="N3750" s="42"/>
      <c r="O3750" s="47"/>
      <c r="P3750" s="40"/>
      <c r="Q3750" s="47"/>
      <c r="R3750" s="47"/>
      <c r="S3750" s="47"/>
      <c r="T3750" s="47"/>
      <c r="U3750" s="40"/>
      <c r="V3750" s="40"/>
      <c r="W3750" s="48"/>
      <c r="X3750" s="40"/>
      <c r="Y3750" s="40"/>
      <c r="Z3750" s="40"/>
      <c r="AA3750" s="42"/>
      <c r="AB3750" s="42"/>
      <c r="AC3750" s="42"/>
      <c r="AD3750" s="42"/>
      <c r="AE3750" s="42"/>
      <c r="AF3750" s="42"/>
      <c r="AG3750" s="42"/>
      <c r="AH3750" s="42"/>
      <c r="AI3750" s="40"/>
      <c r="AJ3750" s="40"/>
      <c r="AK3750" s="40"/>
      <c r="AL3750" s="40"/>
    </row>
    <row r="3751" spans="1:38">
      <c r="A3751" s="46"/>
      <c r="B3751" s="40"/>
      <c r="C3751" s="42"/>
      <c r="D3751" s="42"/>
      <c r="E3751" s="42"/>
      <c r="F3751" s="47"/>
      <c r="G3751" s="40"/>
      <c r="H3751" s="47"/>
      <c r="I3751" s="47"/>
      <c r="J3751" s="47"/>
      <c r="K3751" s="47"/>
      <c r="L3751" s="42"/>
      <c r="M3751" s="42"/>
      <c r="N3751" s="42"/>
      <c r="O3751" s="47"/>
      <c r="P3751" s="40"/>
      <c r="Q3751" s="47"/>
      <c r="R3751" s="47"/>
      <c r="S3751" s="47"/>
      <c r="T3751" s="47"/>
      <c r="U3751" s="40"/>
      <c r="V3751" s="40"/>
      <c r="W3751" s="48"/>
      <c r="X3751" s="40"/>
      <c r="Y3751" s="40"/>
      <c r="Z3751" s="40"/>
      <c r="AA3751" s="42"/>
      <c r="AB3751" s="42"/>
      <c r="AC3751" s="42"/>
      <c r="AD3751" s="42"/>
      <c r="AE3751" s="42"/>
      <c r="AF3751" s="42"/>
      <c r="AG3751" s="42"/>
      <c r="AH3751" s="42"/>
      <c r="AI3751" s="40"/>
      <c r="AJ3751" s="40"/>
      <c r="AK3751" s="40"/>
      <c r="AL3751" s="40"/>
    </row>
    <row r="3752" spans="1:38">
      <c r="A3752" s="46"/>
      <c r="B3752" s="40"/>
      <c r="C3752" s="42"/>
      <c r="D3752" s="42"/>
      <c r="E3752" s="42"/>
      <c r="F3752" s="47"/>
      <c r="G3752" s="40"/>
      <c r="H3752" s="47"/>
      <c r="I3752" s="47"/>
      <c r="J3752" s="47"/>
      <c r="K3752" s="47"/>
      <c r="L3752" s="42"/>
      <c r="M3752" s="42"/>
      <c r="N3752" s="42"/>
      <c r="O3752" s="47"/>
      <c r="P3752" s="40"/>
      <c r="Q3752" s="47"/>
      <c r="R3752" s="47"/>
      <c r="S3752" s="47"/>
      <c r="T3752" s="47"/>
      <c r="U3752" s="40"/>
      <c r="V3752" s="40"/>
      <c r="W3752" s="48"/>
      <c r="X3752" s="40"/>
      <c r="Y3752" s="40"/>
      <c r="Z3752" s="40"/>
      <c r="AA3752" s="42"/>
      <c r="AB3752" s="42"/>
      <c r="AC3752" s="42"/>
      <c r="AD3752" s="42"/>
      <c r="AE3752" s="42"/>
      <c r="AF3752" s="42"/>
      <c r="AG3752" s="42"/>
      <c r="AH3752" s="42"/>
      <c r="AI3752" s="40"/>
      <c r="AJ3752" s="40"/>
      <c r="AK3752" s="40"/>
      <c r="AL3752" s="40"/>
    </row>
    <row r="3753" spans="1:38">
      <c r="A3753" s="46"/>
      <c r="B3753" s="40"/>
      <c r="C3753" s="42"/>
      <c r="D3753" s="42"/>
      <c r="E3753" s="42"/>
      <c r="F3753" s="47"/>
      <c r="G3753" s="40"/>
      <c r="H3753" s="47"/>
      <c r="I3753" s="47"/>
      <c r="J3753" s="47"/>
      <c r="K3753" s="47"/>
      <c r="L3753" s="42"/>
      <c r="M3753" s="42"/>
      <c r="N3753" s="42"/>
      <c r="O3753" s="47"/>
      <c r="P3753" s="40"/>
      <c r="Q3753" s="47"/>
      <c r="R3753" s="47"/>
      <c r="S3753" s="47"/>
      <c r="T3753" s="47"/>
      <c r="U3753" s="40"/>
      <c r="V3753" s="40"/>
      <c r="W3753" s="48"/>
      <c r="X3753" s="40"/>
      <c r="Y3753" s="40"/>
      <c r="Z3753" s="40"/>
      <c r="AA3753" s="42"/>
      <c r="AB3753" s="42"/>
      <c r="AC3753" s="42"/>
      <c r="AD3753" s="42"/>
      <c r="AE3753" s="42"/>
      <c r="AF3753" s="42"/>
      <c r="AG3753" s="42"/>
      <c r="AH3753" s="42"/>
      <c r="AI3753" s="40"/>
      <c r="AJ3753" s="40"/>
      <c r="AK3753" s="40"/>
      <c r="AL3753" s="40"/>
    </row>
    <row r="3754" spans="1:38">
      <c r="A3754" s="46"/>
      <c r="B3754" s="40"/>
      <c r="C3754" s="42"/>
      <c r="D3754" s="42"/>
      <c r="E3754" s="42"/>
      <c r="F3754" s="47"/>
      <c r="G3754" s="40"/>
      <c r="H3754" s="47"/>
      <c r="I3754" s="47"/>
      <c r="J3754" s="47"/>
      <c r="K3754" s="47"/>
      <c r="L3754" s="42"/>
      <c r="M3754" s="42"/>
      <c r="N3754" s="42"/>
      <c r="O3754" s="47"/>
      <c r="P3754" s="40"/>
      <c r="Q3754" s="47"/>
      <c r="R3754" s="47"/>
      <c r="S3754" s="47"/>
      <c r="T3754" s="47"/>
      <c r="U3754" s="40"/>
      <c r="V3754" s="40"/>
      <c r="W3754" s="48"/>
      <c r="X3754" s="40"/>
      <c r="Y3754" s="40"/>
      <c r="Z3754" s="40"/>
      <c r="AA3754" s="42"/>
      <c r="AB3754" s="42"/>
      <c r="AC3754" s="42"/>
      <c r="AD3754" s="42"/>
      <c r="AE3754" s="42"/>
      <c r="AF3754" s="42"/>
      <c r="AG3754" s="42"/>
      <c r="AH3754" s="42"/>
      <c r="AI3754" s="40"/>
      <c r="AJ3754" s="40"/>
      <c r="AK3754" s="40"/>
      <c r="AL3754" s="40"/>
    </row>
    <row r="3755" spans="1:38">
      <c r="A3755" s="46"/>
      <c r="B3755" s="40"/>
      <c r="C3755" s="42"/>
      <c r="D3755" s="42"/>
      <c r="E3755" s="42"/>
      <c r="F3755" s="47"/>
      <c r="G3755" s="40"/>
      <c r="H3755" s="47"/>
      <c r="I3755" s="47"/>
      <c r="J3755" s="47"/>
      <c r="K3755" s="47"/>
      <c r="L3755" s="42"/>
      <c r="M3755" s="42"/>
      <c r="N3755" s="42"/>
      <c r="O3755" s="47"/>
      <c r="P3755" s="40"/>
      <c r="Q3755" s="47"/>
      <c r="R3755" s="47"/>
      <c r="S3755" s="47"/>
      <c r="T3755" s="47"/>
      <c r="U3755" s="40"/>
      <c r="V3755" s="40"/>
      <c r="W3755" s="48"/>
      <c r="X3755" s="40"/>
      <c r="Y3755" s="40"/>
      <c r="Z3755" s="40"/>
      <c r="AA3755" s="42"/>
      <c r="AB3755" s="42"/>
      <c r="AC3755" s="42"/>
      <c r="AD3755" s="42"/>
      <c r="AE3755" s="42"/>
      <c r="AF3755" s="42"/>
      <c r="AG3755" s="42"/>
      <c r="AH3755" s="42"/>
      <c r="AI3755" s="40"/>
      <c r="AJ3755" s="40"/>
      <c r="AK3755" s="40"/>
      <c r="AL3755" s="40"/>
    </row>
    <row r="3756" spans="1:38">
      <c r="A3756" s="46"/>
      <c r="B3756" s="40"/>
      <c r="C3756" s="42"/>
      <c r="D3756" s="42"/>
      <c r="E3756" s="42"/>
      <c r="F3756" s="47"/>
      <c r="G3756" s="40"/>
      <c r="H3756" s="47"/>
      <c r="I3756" s="47"/>
      <c r="J3756" s="47"/>
      <c r="K3756" s="47"/>
      <c r="L3756" s="42"/>
      <c r="M3756" s="42"/>
      <c r="N3756" s="42"/>
      <c r="O3756" s="47"/>
      <c r="P3756" s="40"/>
      <c r="Q3756" s="47"/>
      <c r="R3756" s="47"/>
      <c r="S3756" s="47"/>
      <c r="T3756" s="47"/>
      <c r="U3756" s="40"/>
      <c r="V3756" s="40"/>
      <c r="W3756" s="48"/>
      <c r="X3756" s="40"/>
      <c r="Y3756" s="40"/>
      <c r="Z3756" s="40"/>
      <c r="AA3756" s="42"/>
      <c r="AB3756" s="42"/>
      <c r="AC3756" s="42"/>
      <c r="AD3756" s="42"/>
      <c r="AE3756" s="42"/>
      <c r="AF3756" s="42"/>
      <c r="AG3756" s="42"/>
      <c r="AH3756" s="42"/>
      <c r="AI3756" s="40"/>
      <c r="AJ3756" s="40"/>
      <c r="AK3756" s="40"/>
      <c r="AL3756" s="40"/>
    </row>
    <row r="3757" spans="1:38">
      <c r="A3757" s="46"/>
      <c r="B3757" s="40"/>
      <c r="C3757" s="42"/>
      <c r="D3757" s="42"/>
      <c r="E3757" s="42"/>
      <c r="F3757" s="47"/>
      <c r="G3757" s="40"/>
      <c r="H3757" s="47"/>
      <c r="I3757" s="47"/>
      <c r="J3757" s="47"/>
      <c r="K3757" s="47"/>
      <c r="L3757" s="42"/>
      <c r="M3757" s="42"/>
      <c r="N3757" s="42"/>
      <c r="O3757" s="47"/>
      <c r="P3757" s="40"/>
      <c r="Q3757" s="47"/>
      <c r="R3757" s="47"/>
      <c r="S3757" s="47"/>
      <c r="T3757" s="47"/>
      <c r="U3757" s="40"/>
      <c r="V3757" s="40"/>
      <c r="W3757" s="48"/>
      <c r="X3757" s="40"/>
      <c r="Y3757" s="40"/>
      <c r="Z3757" s="40"/>
      <c r="AA3757" s="42"/>
      <c r="AB3757" s="42"/>
      <c r="AC3757" s="42"/>
      <c r="AD3757" s="42"/>
      <c r="AE3757" s="42"/>
      <c r="AF3757" s="42"/>
      <c r="AG3757" s="42"/>
      <c r="AH3757" s="42"/>
      <c r="AI3757" s="40"/>
      <c r="AJ3757" s="40"/>
      <c r="AK3757" s="40"/>
      <c r="AL3757" s="40"/>
    </row>
    <row r="3758" spans="1:38">
      <c r="A3758" s="46"/>
      <c r="B3758" s="40"/>
      <c r="C3758" s="42"/>
      <c r="D3758" s="42"/>
      <c r="E3758" s="42"/>
      <c r="F3758" s="47"/>
      <c r="G3758" s="40"/>
      <c r="H3758" s="47"/>
      <c r="I3758" s="47"/>
      <c r="J3758" s="47"/>
      <c r="K3758" s="47"/>
      <c r="L3758" s="42"/>
      <c r="M3758" s="42"/>
      <c r="N3758" s="42"/>
      <c r="O3758" s="47"/>
      <c r="P3758" s="40"/>
      <c r="Q3758" s="47"/>
      <c r="R3758" s="47"/>
      <c r="S3758" s="47"/>
      <c r="T3758" s="47"/>
      <c r="U3758" s="40"/>
      <c r="V3758" s="40"/>
      <c r="W3758" s="48"/>
      <c r="X3758" s="40"/>
      <c r="Y3758" s="40"/>
      <c r="Z3758" s="40"/>
      <c r="AA3758" s="42"/>
      <c r="AB3758" s="42"/>
      <c r="AC3758" s="42"/>
      <c r="AD3758" s="42"/>
      <c r="AE3758" s="42"/>
      <c r="AF3758" s="42"/>
      <c r="AG3758" s="42"/>
      <c r="AH3758" s="42"/>
      <c r="AI3758" s="40"/>
      <c r="AJ3758" s="40"/>
      <c r="AK3758" s="40"/>
      <c r="AL3758" s="40"/>
    </row>
    <row r="3759" spans="1:38">
      <c r="A3759" s="46"/>
      <c r="B3759" s="40"/>
      <c r="C3759" s="42"/>
      <c r="D3759" s="42"/>
      <c r="E3759" s="42"/>
      <c r="F3759" s="47"/>
      <c r="G3759" s="40"/>
      <c r="H3759" s="47"/>
      <c r="I3759" s="47"/>
      <c r="J3759" s="47"/>
      <c r="K3759" s="47"/>
      <c r="L3759" s="42"/>
      <c r="M3759" s="42"/>
      <c r="N3759" s="42"/>
      <c r="O3759" s="47"/>
      <c r="P3759" s="40"/>
      <c r="Q3759" s="47"/>
      <c r="R3759" s="47"/>
      <c r="S3759" s="47"/>
      <c r="T3759" s="47"/>
      <c r="U3759" s="40"/>
      <c r="V3759" s="40"/>
      <c r="W3759" s="48"/>
      <c r="X3759" s="40"/>
      <c r="Y3759" s="40"/>
      <c r="Z3759" s="40"/>
      <c r="AA3759" s="42"/>
      <c r="AB3759" s="42"/>
      <c r="AC3759" s="42"/>
      <c r="AD3759" s="42"/>
      <c r="AE3759" s="42"/>
      <c r="AF3759" s="42"/>
      <c r="AG3759" s="42"/>
      <c r="AH3759" s="42"/>
      <c r="AI3759" s="40"/>
      <c r="AJ3759" s="40"/>
      <c r="AK3759" s="40"/>
      <c r="AL3759" s="40"/>
    </row>
    <row r="3760" spans="1:38">
      <c r="A3760" s="46"/>
      <c r="B3760" s="40"/>
      <c r="C3760" s="42"/>
      <c r="D3760" s="42"/>
      <c r="E3760" s="42"/>
      <c r="F3760" s="47"/>
      <c r="G3760" s="40"/>
      <c r="H3760" s="47"/>
      <c r="I3760" s="47"/>
      <c r="J3760" s="47"/>
      <c r="K3760" s="47"/>
      <c r="L3760" s="42"/>
      <c r="M3760" s="42"/>
      <c r="N3760" s="42"/>
      <c r="O3760" s="47"/>
      <c r="P3760" s="40"/>
      <c r="Q3760" s="47"/>
      <c r="R3760" s="47"/>
      <c r="S3760" s="47"/>
      <c r="T3760" s="47"/>
      <c r="U3760" s="40"/>
      <c r="V3760" s="40"/>
      <c r="W3760" s="48"/>
      <c r="X3760" s="40"/>
      <c r="Y3760" s="40"/>
      <c r="Z3760" s="40"/>
      <c r="AA3760" s="42"/>
      <c r="AB3760" s="42"/>
      <c r="AC3760" s="42"/>
      <c r="AD3760" s="42"/>
      <c r="AE3760" s="42"/>
      <c r="AF3760" s="42"/>
      <c r="AG3760" s="42"/>
      <c r="AH3760" s="42"/>
      <c r="AI3760" s="40"/>
      <c r="AJ3760" s="40"/>
      <c r="AK3760" s="40"/>
      <c r="AL3760" s="40"/>
    </row>
    <row r="3761" spans="1:38">
      <c r="A3761" s="46"/>
      <c r="B3761" s="40"/>
      <c r="C3761" s="42"/>
      <c r="D3761" s="42"/>
      <c r="E3761" s="42"/>
      <c r="F3761" s="47"/>
      <c r="G3761" s="40"/>
      <c r="H3761" s="47"/>
      <c r="I3761" s="47"/>
      <c r="J3761" s="47"/>
      <c r="K3761" s="47"/>
      <c r="L3761" s="42"/>
      <c r="M3761" s="42"/>
      <c r="N3761" s="42"/>
      <c r="O3761" s="47"/>
      <c r="P3761" s="40"/>
      <c r="Q3761" s="47"/>
      <c r="R3761" s="47"/>
      <c r="S3761" s="47"/>
      <c r="T3761" s="47"/>
      <c r="U3761" s="40"/>
      <c r="V3761" s="40"/>
      <c r="W3761" s="48"/>
      <c r="X3761" s="40"/>
      <c r="Y3761" s="40"/>
      <c r="Z3761" s="40"/>
      <c r="AA3761" s="42"/>
      <c r="AB3761" s="42"/>
      <c r="AC3761" s="42"/>
      <c r="AD3761" s="42"/>
      <c r="AE3761" s="42"/>
      <c r="AF3761" s="42"/>
      <c r="AG3761" s="42"/>
      <c r="AH3761" s="42"/>
      <c r="AI3761" s="40"/>
      <c r="AJ3761" s="40"/>
      <c r="AK3761" s="40"/>
      <c r="AL3761" s="40"/>
    </row>
    <row r="3762" spans="1:38">
      <c r="A3762" s="46"/>
      <c r="B3762" s="40"/>
      <c r="C3762" s="42"/>
      <c r="D3762" s="42"/>
      <c r="E3762" s="42"/>
      <c r="F3762" s="47"/>
      <c r="G3762" s="40"/>
      <c r="H3762" s="47"/>
      <c r="I3762" s="47"/>
      <c r="J3762" s="47"/>
      <c r="K3762" s="47"/>
      <c r="L3762" s="42"/>
      <c r="M3762" s="42"/>
      <c r="N3762" s="42"/>
      <c r="O3762" s="47"/>
      <c r="P3762" s="40"/>
      <c r="Q3762" s="47"/>
      <c r="R3762" s="47"/>
      <c r="S3762" s="47"/>
      <c r="T3762" s="47"/>
      <c r="U3762" s="40"/>
      <c r="V3762" s="40"/>
      <c r="W3762" s="48"/>
      <c r="X3762" s="40"/>
      <c r="Y3762" s="40"/>
      <c r="Z3762" s="40"/>
      <c r="AA3762" s="42"/>
      <c r="AB3762" s="42"/>
      <c r="AC3762" s="42"/>
      <c r="AD3762" s="42"/>
      <c r="AE3762" s="42"/>
      <c r="AF3762" s="42"/>
      <c r="AG3762" s="42"/>
      <c r="AH3762" s="42"/>
      <c r="AI3762" s="40"/>
      <c r="AJ3762" s="40"/>
      <c r="AK3762" s="40"/>
      <c r="AL3762" s="40"/>
    </row>
    <row r="3763" spans="1:38">
      <c r="A3763" s="46"/>
      <c r="B3763" s="40"/>
      <c r="C3763" s="42"/>
      <c r="D3763" s="42"/>
      <c r="E3763" s="42"/>
      <c r="F3763" s="47"/>
      <c r="G3763" s="40"/>
      <c r="H3763" s="47"/>
      <c r="I3763" s="47"/>
      <c r="J3763" s="47"/>
      <c r="K3763" s="47"/>
      <c r="L3763" s="42"/>
      <c r="M3763" s="42"/>
      <c r="N3763" s="42"/>
      <c r="O3763" s="47"/>
      <c r="P3763" s="40"/>
      <c r="Q3763" s="47"/>
      <c r="R3763" s="47"/>
      <c r="S3763" s="47"/>
      <c r="T3763" s="47"/>
      <c r="U3763" s="40"/>
      <c r="V3763" s="40"/>
      <c r="W3763" s="48"/>
      <c r="X3763" s="40"/>
      <c r="Y3763" s="40"/>
      <c r="Z3763" s="40"/>
      <c r="AA3763" s="42"/>
      <c r="AB3763" s="42"/>
      <c r="AC3763" s="42"/>
      <c r="AD3763" s="42"/>
      <c r="AE3763" s="42"/>
      <c r="AF3763" s="42"/>
      <c r="AG3763" s="42"/>
      <c r="AH3763" s="42"/>
      <c r="AI3763" s="40"/>
      <c r="AJ3763" s="40"/>
      <c r="AK3763" s="40"/>
      <c r="AL3763" s="40"/>
    </row>
    <row r="3764" spans="1:38">
      <c r="A3764" s="46"/>
      <c r="B3764" s="40"/>
      <c r="C3764" s="42"/>
      <c r="D3764" s="42"/>
      <c r="E3764" s="42"/>
      <c r="F3764" s="47"/>
      <c r="G3764" s="40"/>
      <c r="H3764" s="47"/>
      <c r="I3764" s="47"/>
      <c r="J3764" s="47"/>
      <c r="K3764" s="47"/>
      <c r="L3764" s="42"/>
      <c r="M3764" s="42"/>
      <c r="N3764" s="42"/>
      <c r="O3764" s="47"/>
      <c r="P3764" s="40"/>
      <c r="Q3764" s="47"/>
      <c r="R3764" s="47"/>
      <c r="S3764" s="47"/>
      <c r="T3764" s="47"/>
      <c r="U3764" s="40"/>
      <c r="V3764" s="40"/>
      <c r="W3764" s="48"/>
      <c r="X3764" s="40"/>
      <c r="Y3764" s="40"/>
      <c r="Z3764" s="40"/>
      <c r="AA3764" s="42"/>
      <c r="AB3764" s="42"/>
      <c r="AC3764" s="42"/>
      <c r="AD3764" s="42"/>
      <c r="AE3764" s="42"/>
      <c r="AF3764" s="42"/>
      <c r="AG3764" s="42"/>
      <c r="AH3764" s="42"/>
      <c r="AI3764" s="40"/>
      <c r="AJ3764" s="40"/>
      <c r="AK3764" s="40"/>
      <c r="AL3764" s="40"/>
    </row>
    <row r="3765" spans="1:38">
      <c r="A3765" s="46"/>
      <c r="B3765" s="40"/>
      <c r="C3765" s="42"/>
      <c r="D3765" s="42"/>
      <c r="E3765" s="42"/>
      <c r="F3765" s="47"/>
      <c r="G3765" s="40"/>
      <c r="H3765" s="47"/>
      <c r="I3765" s="47"/>
      <c r="J3765" s="47"/>
      <c r="K3765" s="47"/>
      <c r="L3765" s="42"/>
      <c r="M3765" s="42"/>
      <c r="N3765" s="42"/>
      <c r="O3765" s="47"/>
      <c r="P3765" s="40"/>
      <c r="Q3765" s="47"/>
      <c r="R3765" s="47"/>
      <c r="S3765" s="47"/>
      <c r="T3765" s="47"/>
      <c r="U3765" s="40"/>
      <c r="V3765" s="40"/>
      <c r="W3765" s="48"/>
      <c r="X3765" s="40"/>
      <c r="Y3765" s="40"/>
      <c r="Z3765" s="40"/>
      <c r="AA3765" s="42"/>
      <c r="AB3765" s="42"/>
      <c r="AC3765" s="42"/>
      <c r="AD3765" s="42"/>
      <c r="AE3765" s="42"/>
      <c r="AF3765" s="42"/>
      <c r="AG3765" s="42"/>
      <c r="AH3765" s="42"/>
      <c r="AI3765" s="40"/>
      <c r="AJ3765" s="40"/>
      <c r="AK3765" s="40"/>
      <c r="AL3765" s="40"/>
    </row>
    <row r="3766" spans="1:38">
      <c r="A3766" s="46"/>
      <c r="B3766" s="40"/>
      <c r="C3766" s="42"/>
      <c r="D3766" s="42"/>
      <c r="E3766" s="42"/>
      <c r="F3766" s="47"/>
      <c r="G3766" s="40"/>
      <c r="H3766" s="47"/>
      <c r="I3766" s="47"/>
      <c r="J3766" s="47"/>
      <c r="K3766" s="47"/>
      <c r="L3766" s="42"/>
      <c r="M3766" s="42"/>
      <c r="N3766" s="42"/>
      <c r="O3766" s="47"/>
      <c r="P3766" s="40"/>
      <c r="Q3766" s="47"/>
      <c r="R3766" s="47"/>
      <c r="S3766" s="47"/>
      <c r="T3766" s="47"/>
      <c r="U3766" s="40"/>
      <c r="V3766" s="40"/>
      <c r="W3766" s="48"/>
      <c r="X3766" s="40"/>
      <c r="Y3766" s="40"/>
      <c r="Z3766" s="40"/>
      <c r="AA3766" s="42"/>
      <c r="AB3766" s="42"/>
      <c r="AC3766" s="42"/>
      <c r="AD3766" s="42"/>
      <c r="AE3766" s="42"/>
      <c r="AF3766" s="42"/>
      <c r="AG3766" s="42"/>
      <c r="AH3766" s="42"/>
      <c r="AI3766" s="40"/>
      <c r="AJ3766" s="40"/>
      <c r="AK3766" s="40"/>
      <c r="AL3766" s="40"/>
    </row>
    <row r="3767" spans="1:38">
      <c r="A3767" s="46"/>
      <c r="B3767" s="40"/>
      <c r="C3767" s="42"/>
      <c r="D3767" s="42"/>
      <c r="E3767" s="42"/>
      <c r="F3767" s="47"/>
      <c r="G3767" s="40"/>
      <c r="H3767" s="47"/>
      <c r="I3767" s="47"/>
      <c r="J3767" s="47"/>
      <c r="K3767" s="47"/>
      <c r="L3767" s="42"/>
      <c r="M3767" s="42"/>
      <c r="N3767" s="42"/>
      <c r="O3767" s="47"/>
      <c r="P3767" s="40"/>
      <c r="Q3767" s="47"/>
      <c r="R3767" s="47"/>
      <c r="S3767" s="47"/>
      <c r="T3767" s="47"/>
      <c r="U3767" s="40"/>
      <c r="V3767" s="40"/>
      <c r="W3767" s="48"/>
      <c r="X3767" s="40"/>
      <c r="Y3767" s="40"/>
      <c r="Z3767" s="40"/>
      <c r="AA3767" s="42"/>
      <c r="AB3767" s="42"/>
      <c r="AC3767" s="42"/>
      <c r="AD3767" s="42"/>
      <c r="AE3767" s="42"/>
      <c r="AF3767" s="42"/>
      <c r="AG3767" s="42"/>
      <c r="AH3767" s="42"/>
      <c r="AI3767" s="40"/>
      <c r="AJ3767" s="40"/>
      <c r="AK3767" s="40"/>
      <c r="AL3767" s="40"/>
    </row>
    <row r="3768" spans="1:38">
      <c r="A3768" s="46"/>
      <c r="B3768" s="40"/>
      <c r="C3768" s="42"/>
      <c r="D3768" s="42"/>
      <c r="E3768" s="42"/>
      <c r="F3768" s="47"/>
      <c r="G3768" s="40"/>
      <c r="H3768" s="47"/>
      <c r="I3768" s="47"/>
      <c r="J3768" s="47"/>
      <c r="K3768" s="47"/>
      <c r="L3768" s="42"/>
      <c r="M3768" s="42"/>
      <c r="N3768" s="42"/>
      <c r="O3768" s="47"/>
      <c r="P3768" s="40"/>
      <c r="Q3768" s="47"/>
      <c r="R3768" s="47"/>
      <c r="S3768" s="47"/>
      <c r="T3768" s="47"/>
      <c r="U3768" s="40"/>
      <c r="V3768" s="40"/>
      <c r="W3768" s="48"/>
      <c r="X3768" s="40"/>
      <c r="Y3768" s="40"/>
      <c r="Z3768" s="40"/>
      <c r="AA3768" s="42"/>
      <c r="AB3768" s="42"/>
      <c r="AC3768" s="42"/>
      <c r="AD3768" s="42"/>
      <c r="AE3768" s="42"/>
      <c r="AF3768" s="42"/>
      <c r="AG3768" s="42"/>
      <c r="AH3768" s="42"/>
      <c r="AI3768" s="40"/>
      <c r="AJ3768" s="40"/>
      <c r="AK3768" s="40"/>
      <c r="AL3768" s="40"/>
    </row>
    <row r="3769" spans="1:38">
      <c r="A3769" s="46"/>
      <c r="B3769" s="40"/>
      <c r="C3769" s="42"/>
      <c r="D3769" s="42"/>
      <c r="E3769" s="42"/>
      <c r="F3769" s="47"/>
      <c r="G3769" s="40"/>
      <c r="H3769" s="47"/>
      <c r="I3769" s="47"/>
      <c r="J3769" s="47"/>
      <c r="K3769" s="47"/>
      <c r="L3769" s="42"/>
      <c r="M3769" s="42"/>
      <c r="N3769" s="42"/>
      <c r="O3769" s="47"/>
      <c r="P3769" s="40"/>
      <c r="Q3769" s="47"/>
      <c r="R3769" s="47"/>
      <c r="S3769" s="47"/>
      <c r="T3769" s="47"/>
      <c r="U3769" s="40"/>
      <c r="V3769" s="40"/>
      <c r="W3769" s="48"/>
      <c r="X3769" s="40"/>
      <c r="Y3769" s="40"/>
      <c r="Z3769" s="40"/>
      <c r="AA3769" s="42"/>
      <c r="AB3769" s="42"/>
      <c r="AC3769" s="42"/>
      <c r="AD3769" s="42"/>
      <c r="AE3769" s="42"/>
      <c r="AF3769" s="42"/>
      <c r="AG3769" s="42"/>
      <c r="AH3769" s="42"/>
      <c r="AI3769" s="40"/>
      <c r="AJ3769" s="40"/>
      <c r="AK3769" s="40"/>
      <c r="AL3769" s="40"/>
    </row>
    <row r="3770" spans="1:38">
      <c r="A3770" s="46"/>
      <c r="B3770" s="40"/>
      <c r="C3770" s="42"/>
      <c r="D3770" s="42"/>
      <c r="E3770" s="42"/>
      <c r="F3770" s="47"/>
      <c r="G3770" s="40"/>
      <c r="H3770" s="47"/>
      <c r="I3770" s="47"/>
      <c r="J3770" s="47"/>
      <c r="K3770" s="47"/>
      <c r="L3770" s="42"/>
      <c r="M3770" s="42"/>
      <c r="N3770" s="42"/>
      <c r="O3770" s="47"/>
      <c r="P3770" s="40"/>
      <c r="Q3770" s="47"/>
      <c r="R3770" s="47"/>
      <c r="S3770" s="47"/>
      <c r="T3770" s="47"/>
      <c r="U3770" s="40"/>
      <c r="V3770" s="40"/>
      <c r="W3770" s="48"/>
      <c r="X3770" s="40"/>
      <c r="Y3770" s="40"/>
      <c r="Z3770" s="40"/>
      <c r="AA3770" s="42"/>
      <c r="AB3770" s="42"/>
      <c r="AC3770" s="42"/>
      <c r="AD3770" s="42"/>
      <c r="AE3770" s="42"/>
      <c r="AF3770" s="42"/>
      <c r="AG3770" s="42"/>
      <c r="AH3770" s="42"/>
      <c r="AI3770" s="40"/>
      <c r="AJ3770" s="40"/>
      <c r="AK3770" s="40"/>
      <c r="AL3770" s="40"/>
    </row>
    <row r="3771" spans="1:38">
      <c r="A3771" s="46"/>
      <c r="B3771" s="40"/>
      <c r="C3771" s="42"/>
      <c r="D3771" s="42"/>
      <c r="E3771" s="42"/>
      <c r="F3771" s="47"/>
      <c r="G3771" s="40"/>
      <c r="H3771" s="47"/>
      <c r="I3771" s="47"/>
      <c r="J3771" s="47"/>
      <c r="K3771" s="47"/>
      <c r="L3771" s="42"/>
      <c r="M3771" s="42"/>
      <c r="N3771" s="42"/>
      <c r="O3771" s="47"/>
      <c r="P3771" s="40"/>
      <c r="Q3771" s="47"/>
      <c r="R3771" s="47"/>
      <c r="S3771" s="47"/>
      <c r="T3771" s="47"/>
      <c r="U3771" s="40"/>
      <c r="V3771" s="40"/>
      <c r="W3771" s="48"/>
      <c r="X3771" s="40"/>
      <c r="Y3771" s="40"/>
      <c r="Z3771" s="40"/>
      <c r="AA3771" s="42"/>
      <c r="AB3771" s="42"/>
      <c r="AC3771" s="42"/>
      <c r="AD3771" s="42"/>
      <c r="AE3771" s="42"/>
      <c r="AF3771" s="42"/>
      <c r="AG3771" s="42"/>
      <c r="AH3771" s="42"/>
      <c r="AI3771" s="40"/>
      <c r="AJ3771" s="40"/>
      <c r="AK3771" s="40"/>
      <c r="AL3771" s="40"/>
    </row>
    <row r="3772" spans="1:38">
      <c r="A3772" s="46"/>
      <c r="B3772" s="40"/>
      <c r="C3772" s="42"/>
      <c r="D3772" s="42"/>
      <c r="E3772" s="42"/>
      <c r="F3772" s="47"/>
      <c r="G3772" s="40"/>
      <c r="H3772" s="47"/>
      <c r="I3772" s="47"/>
      <c r="J3772" s="47"/>
      <c r="K3772" s="47"/>
      <c r="L3772" s="42"/>
      <c r="M3772" s="42"/>
      <c r="N3772" s="42"/>
      <c r="O3772" s="47"/>
      <c r="P3772" s="40"/>
      <c r="Q3772" s="47"/>
      <c r="R3772" s="47"/>
      <c r="S3772" s="47"/>
      <c r="T3772" s="47"/>
      <c r="U3772" s="40"/>
      <c r="V3772" s="40"/>
      <c r="W3772" s="48"/>
      <c r="X3772" s="40"/>
      <c r="Y3772" s="40"/>
      <c r="Z3772" s="40"/>
      <c r="AA3772" s="42"/>
      <c r="AB3772" s="42"/>
      <c r="AC3772" s="42"/>
      <c r="AD3772" s="42"/>
      <c r="AE3772" s="42"/>
      <c r="AF3772" s="42"/>
      <c r="AG3772" s="42"/>
      <c r="AH3772" s="42"/>
      <c r="AI3772" s="40"/>
      <c r="AJ3772" s="40"/>
      <c r="AK3772" s="40"/>
      <c r="AL3772" s="40"/>
    </row>
    <row r="3773" spans="1:38">
      <c r="A3773" s="46"/>
      <c r="B3773" s="40"/>
      <c r="C3773" s="42"/>
      <c r="D3773" s="42"/>
      <c r="E3773" s="42"/>
      <c r="F3773" s="47"/>
      <c r="G3773" s="40"/>
      <c r="H3773" s="47"/>
      <c r="I3773" s="47"/>
      <c r="J3773" s="47"/>
      <c r="K3773" s="47"/>
      <c r="L3773" s="42"/>
      <c r="M3773" s="42"/>
      <c r="N3773" s="42"/>
      <c r="O3773" s="47"/>
      <c r="P3773" s="40"/>
      <c r="Q3773" s="47"/>
      <c r="R3773" s="47"/>
      <c r="S3773" s="47"/>
      <c r="T3773" s="47"/>
      <c r="U3773" s="40"/>
      <c r="V3773" s="40"/>
      <c r="W3773" s="48"/>
      <c r="X3773" s="40"/>
      <c r="Y3773" s="40"/>
      <c r="Z3773" s="40"/>
      <c r="AA3773" s="42"/>
      <c r="AB3773" s="42"/>
      <c r="AC3773" s="42"/>
      <c r="AD3773" s="42"/>
      <c r="AE3773" s="42"/>
      <c r="AF3773" s="42"/>
      <c r="AG3773" s="42"/>
      <c r="AH3773" s="42"/>
      <c r="AI3773" s="40"/>
      <c r="AJ3773" s="40"/>
      <c r="AK3773" s="40"/>
      <c r="AL3773" s="40"/>
    </row>
    <row r="3774" spans="1:38">
      <c r="A3774" s="46"/>
      <c r="B3774" s="40"/>
      <c r="C3774" s="42"/>
      <c r="D3774" s="42"/>
      <c r="E3774" s="42"/>
      <c r="F3774" s="47"/>
      <c r="G3774" s="40"/>
      <c r="H3774" s="47"/>
      <c r="I3774" s="47"/>
      <c r="J3774" s="47"/>
      <c r="K3774" s="47"/>
      <c r="L3774" s="42"/>
      <c r="M3774" s="42"/>
      <c r="N3774" s="42"/>
      <c r="O3774" s="47"/>
      <c r="P3774" s="40"/>
      <c r="Q3774" s="47"/>
      <c r="R3774" s="47"/>
      <c r="S3774" s="47"/>
      <c r="T3774" s="47"/>
      <c r="U3774" s="40"/>
      <c r="V3774" s="40"/>
      <c r="W3774" s="48"/>
      <c r="X3774" s="40"/>
      <c r="Y3774" s="40"/>
      <c r="Z3774" s="40"/>
      <c r="AA3774" s="42"/>
      <c r="AB3774" s="42"/>
      <c r="AC3774" s="42"/>
      <c r="AD3774" s="42"/>
      <c r="AE3774" s="42"/>
      <c r="AF3774" s="42"/>
      <c r="AG3774" s="42"/>
      <c r="AH3774" s="42"/>
      <c r="AI3774" s="40"/>
      <c r="AJ3774" s="40"/>
      <c r="AK3774" s="40"/>
      <c r="AL3774" s="40"/>
    </row>
    <row r="3775" spans="1:38">
      <c r="A3775" s="46"/>
      <c r="B3775" s="40"/>
      <c r="C3775" s="42"/>
      <c r="D3775" s="42"/>
      <c r="E3775" s="42"/>
      <c r="F3775" s="47"/>
      <c r="G3775" s="40"/>
      <c r="H3775" s="47"/>
      <c r="I3775" s="47"/>
      <c r="J3775" s="47"/>
      <c r="K3775" s="47"/>
      <c r="L3775" s="42"/>
      <c r="M3775" s="42"/>
      <c r="N3775" s="42"/>
      <c r="O3775" s="47"/>
      <c r="P3775" s="40"/>
      <c r="Q3775" s="47"/>
      <c r="R3775" s="47"/>
      <c r="S3775" s="47"/>
      <c r="T3775" s="47"/>
      <c r="U3775" s="40"/>
      <c r="V3775" s="40"/>
      <c r="W3775" s="48"/>
      <c r="X3775" s="40"/>
      <c r="Y3775" s="40"/>
      <c r="Z3775" s="40"/>
      <c r="AA3775" s="42"/>
      <c r="AB3775" s="42"/>
      <c r="AC3775" s="42"/>
      <c r="AD3775" s="42"/>
      <c r="AE3775" s="42"/>
      <c r="AF3775" s="42"/>
      <c r="AG3775" s="42"/>
      <c r="AH3775" s="42"/>
      <c r="AI3775" s="40"/>
      <c r="AJ3775" s="40"/>
      <c r="AK3775" s="40"/>
      <c r="AL3775" s="40"/>
    </row>
    <row r="3776" spans="1:38">
      <c r="A3776" s="46"/>
      <c r="B3776" s="40"/>
      <c r="C3776" s="42"/>
      <c r="D3776" s="42"/>
      <c r="E3776" s="42"/>
      <c r="F3776" s="47"/>
      <c r="G3776" s="40"/>
      <c r="H3776" s="47"/>
      <c r="I3776" s="47"/>
      <c r="J3776" s="47"/>
      <c r="K3776" s="47"/>
      <c r="L3776" s="42"/>
      <c r="M3776" s="42"/>
      <c r="N3776" s="42"/>
      <c r="O3776" s="47"/>
      <c r="P3776" s="40"/>
      <c r="Q3776" s="47"/>
      <c r="R3776" s="47"/>
      <c r="S3776" s="47"/>
      <c r="T3776" s="47"/>
      <c r="U3776" s="40"/>
      <c r="V3776" s="40"/>
      <c r="W3776" s="48"/>
      <c r="X3776" s="40"/>
      <c r="Y3776" s="40"/>
      <c r="Z3776" s="40"/>
      <c r="AA3776" s="42"/>
      <c r="AB3776" s="42"/>
      <c r="AC3776" s="42"/>
      <c r="AD3776" s="42"/>
      <c r="AE3776" s="42"/>
      <c r="AF3776" s="42"/>
      <c r="AG3776" s="42"/>
      <c r="AH3776" s="42"/>
      <c r="AI3776" s="40"/>
      <c r="AJ3776" s="40"/>
      <c r="AK3776" s="40"/>
      <c r="AL3776" s="40"/>
    </row>
    <row r="3777" spans="1:38">
      <c r="A3777" s="46"/>
      <c r="B3777" s="40"/>
      <c r="C3777" s="42"/>
      <c r="D3777" s="42"/>
      <c r="E3777" s="42"/>
      <c r="F3777" s="47"/>
      <c r="G3777" s="40"/>
      <c r="H3777" s="47"/>
      <c r="I3777" s="47"/>
      <c r="J3777" s="47"/>
      <c r="K3777" s="47"/>
      <c r="L3777" s="42"/>
      <c r="M3777" s="42"/>
      <c r="N3777" s="42"/>
      <c r="O3777" s="47"/>
      <c r="P3777" s="40"/>
      <c r="Q3777" s="47"/>
      <c r="R3777" s="47"/>
      <c r="S3777" s="47"/>
      <c r="T3777" s="47"/>
      <c r="U3777" s="40"/>
      <c r="V3777" s="40"/>
      <c r="W3777" s="48"/>
      <c r="X3777" s="40"/>
      <c r="Y3777" s="40"/>
      <c r="Z3777" s="40"/>
      <c r="AA3777" s="42"/>
      <c r="AB3777" s="42"/>
      <c r="AC3777" s="42"/>
      <c r="AD3777" s="42"/>
      <c r="AE3777" s="42"/>
      <c r="AF3777" s="42"/>
      <c r="AG3777" s="42"/>
      <c r="AH3777" s="42"/>
      <c r="AI3777" s="40"/>
      <c r="AJ3777" s="40"/>
      <c r="AK3777" s="40"/>
      <c r="AL3777" s="40"/>
    </row>
    <row r="3778" spans="1:38">
      <c r="A3778" s="46"/>
      <c r="B3778" s="40"/>
      <c r="C3778" s="42"/>
      <c r="D3778" s="42"/>
      <c r="E3778" s="42"/>
      <c r="F3778" s="47"/>
      <c r="G3778" s="40"/>
      <c r="H3778" s="47"/>
      <c r="I3778" s="47"/>
      <c r="J3778" s="47"/>
      <c r="K3778" s="47"/>
      <c r="L3778" s="42"/>
      <c r="M3778" s="42"/>
      <c r="N3778" s="42"/>
      <c r="O3778" s="47"/>
      <c r="P3778" s="40"/>
      <c r="Q3778" s="47"/>
      <c r="R3778" s="47"/>
      <c r="S3778" s="47"/>
      <c r="T3778" s="47"/>
      <c r="U3778" s="40"/>
      <c r="V3778" s="40"/>
      <c r="W3778" s="48"/>
      <c r="X3778" s="40"/>
      <c r="Y3778" s="40"/>
      <c r="Z3778" s="40"/>
      <c r="AA3778" s="42"/>
      <c r="AB3778" s="42"/>
      <c r="AC3778" s="42"/>
      <c r="AD3778" s="42"/>
      <c r="AE3778" s="42"/>
      <c r="AF3778" s="42"/>
      <c r="AG3778" s="42"/>
      <c r="AH3778" s="42"/>
      <c r="AI3778" s="40"/>
      <c r="AJ3778" s="40"/>
      <c r="AK3778" s="40"/>
      <c r="AL3778" s="40"/>
    </row>
    <row r="3779" spans="1:38">
      <c r="A3779" s="46"/>
      <c r="B3779" s="40"/>
      <c r="C3779" s="42"/>
      <c r="D3779" s="42"/>
      <c r="E3779" s="42"/>
      <c r="F3779" s="47"/>
      <c r="G3779" s="40"/>
      <c r="H3779" s="47"/>
      <c r="I3779" s="47"/>
      <c r="J3779" s="47"/>
      <c r="K3779" s="47"/>
      <c r="L3779" s="42"/>
      <c r="M3779" s="42"/>
      <c r="N3779" s="42"/>
      <c r="O3779" s="47"/>
      <c r="P3779" s="40"/>
      <c r="Q3779" s="47"/>
      <c r="R3779" s="47"/>
      <c r="S3779" s="47"/>
      <c r="T3779" s="47"/>
      <c r="U3779" s="40"/>
      <c r="V3779" s="40"/>
      <c r="W3779" s="48"/>
      <c r="X3779" s="40"/>
      <c r="Y3779" s="40"/>
      <c r="Z3779" s="40"/>
      <c r="AA3779" s="42"/>
      <c r="AB3779" s="42"/>
      <c r="AC3779" s="42"/>
      <c r="AD3779" s="42"/>
      <c r="AE3779" s="42"/>
      <c r="AF3779" s="42"/>
      <c r="AG3779" s="42"/>
      <c r="AH3779" s="42"/>
      <c r="AI3779" s="40"/>
      <c r="AJ3779" s="40"/>
      <c r="AK3779" s="40"/>
      <c r="AL3779" s="40"/>
    </row>
    <row r="3780" spans="1:38">
      <c r="A3780" s="46"/>
      <c r="B3780" s="40"/>
      <c r="C3780" s="42"/>
      <c r="D3780" s="42"/>
      <c r="E3780" s="42"/>
      <c r="F3780" s="47"/>
      <c r="G3780" s="40"/>
      <c r="H3780" s="47"/>
      <c r="I3780" s="47"/>
      <c r="J3780" s="47"/>
      <c r="K3780" s="47"/>
      <c r="L3780" s="42"/>
      <c r="M3780" s="42"/>
      <c r="N3780" s="42"/>
      <c r="O3780" s="47"/>
      <c r="P3780" s="40"/>
      <c r="Q3780" s="47"/>
      <c r="R3780" s="47"/>
      <c r="S3780" s="47"/>
      <c r="T3780" s="47"/>
      <c r="U3780" s="40"/>
      <c r="V3780" s="40"/>
      <c r="W3780" s="48"/>
      <c r="X3780" s="40"/>
      <c r="Y3780" s="40"/>
      <c r="Z3780" s="40"/>
      <c r="AA3780" s="42"/>
      <c r="AB3780" s="42"/>
      <c r="AC3780" s="42"/>
      <c r="AD3780" s="42"/>
      <c r="AE3780" s="42"/>
      <c r="AF3780" s="42"/>
      <c r="AG3780" s="42"/>
      <c r="AH3780" s="42"/>
      <c r="AI3780" s="40"/>
      <c r="AJ3780" s="40"/>
      <c r="AK3780" s="40"/>
      <c r="AL3780" s="40"/>
    </row>
    <row r="3781" spans="1:38">
      <c r="A3781" s="46"/>
      <c r="B3781" s="40"/>
      <c r="C3781" s="42"/>
      <c r="D3781" s="42"/>
      <c r="E3781" s="42"/>
      <c r="F3781" s="47"/>
      <c r="G3781" s="40"/>
      <c r="H3781" s="47"/>
      <c r="I3781" s="47"/>
      <c r="J3781" s="47"/>
      <c r="K3781" s="47"/>
      <c r="L3781" s="42"/>
      <c r="M3781" s="42"/>
      <c r="N3781" s="42"/>
      <c r="O3781" s="47"/>
      <c r="P3781" s="40"/>
      <c r="Q3781" s="47"/>
      <c r="R3781" s="47"/>
      <c r="S3781" s="47"/>
      <c r="T3781" s="47"/>
      <c r="U3781" s="40"/>
      <c r="V3781" s="40"/>
      <c r="W3781" s="48"/>
      <c r="X3781" s="40"/>
      <c r="Y3781" s="40"/>
      <c r="Z3781" s="40"/>
      <c r="AA3781" s="42"/>
      <c r="AB3781" s="42"/>
      <c r="AC3781" s="42"/>
      <c r="AD3781" s="42"/>
      <c r="AE3781" s="42"/>
      <c r="AF3781" s="42"/>
      <c r="AG3781" s="42"/>
      <c r="AH3781" s="42"/>
      <c r="AI3781" s="40"/>
      <c r="AJ3781" s="40"/>
      <c r="AK3781" s="40"/>
      <c r="AL3781" s="40"/>
    </row>
    <row r="3782" spans="1:38">
      <c r="A3782" s="46"/>
      <c r="B3782" s="40"/>
      <c r="C3782" s="42"/>
      <c r="D3782" s="42"/>
      <c r="E3782" s="42"/>
      <c r="F3782" s="47"/>
      <c r="G3782" s="40"/>
      <c r="H3782" s="47"/>
      <c r="I3782" s="47"/>
      <c r="J3782" s="47"/>
      <c r="K3782" s="47"/>
      <c r="L3782" s="42"/>
      <c r="M3782" s="42"/>
      <c r="N3782" s="42"/>
      <c r="O3782" s="47"/>
      <c r="P3782" s="40"/>
      <c r="Q3782" s="47"/>
      <c r="R3782" s="47"/>
      <c r="S3782" s="47"/>
      <c r="T3782" s="47"/>
      <c r="U3782" s="40"/>
      <c r="V3782" s="40"/>
      <c r="W3782" s="48"/>
      <c r="X3782" s="40"/>
      <c r="Y3782" s="40"/>
      <c r="Z3782" s="40"/>
      <c r="AA3782" s="42"/>
      <c r="AB3782" s="42"/>
      <c r="AC3782" s="42"/>
      <c r="AD3782" s="42"/>
      <c r="AE3782" s="42"/>
      <c r="AF3782" s="42"/>
      <c r="AG3782" s="42"/>
      <c r="AH3782" s="42"/>
      <c r="AI3782" s="40"/>
      <c r="AJ3782" s="40"/>
      <c r="AK3782" s="40"/>
      <c r="AL3782" s="40"/>
    </row>
    <row r="3783" spans="1:38">
      <c r="A3783" s="46"/>
      <c r="B3783" s="40"/>
      <c r="C3783" s="42"/>
      <c r="D3783" s="42"/>
      <c r="E3783" s="42"/>
      <c r="F3783" s="47"/>
      <c r="G3783" s="40"/>
      <c r="H3783" s="47"/>
      <c r="I3783" s="47"/>
      <c r="J3783" s="47"/>
      <c r="K3783" s="47"/>
      <c r="L3783" s="42"/>
      <c r="M3783" s="42"/>
      <c r="N3783" s="42"/>
      <c r="O3783" s="47"/>
      <c r="P3783" s="40"/>
      <c r="Q3783" s="47"/>
      <c r="R3783" s="47"/>
      <c r="S3783" s="47"/>
      <c r="T3783" s="47"/>
      <c r="U3783" s="40"/>
      <c r="V3783" s="40"/>
      <c r="W3783" s="48"/>
      <c r="X3783" s="40"/>
      <c r="Y3783" s="40"/>
      <c r="Z3783" s="40"/>
      <c r="AA3783" s="42"/>
      <c r="AB3783" s="42"/>
      <c r="AC3783" s="42"/>
      <c r="AD3783" s="42"/>
      <c r="AE3783" s="42"/>
      <c r="AF3783" s="42"/>
      <c r="AG3783" s="42"/>
      <c r="AH3783" s="42"/>
      <c r="AI3783" s="40"/>
      <c r="AJ3783" s="40"/>
      <c r="AK3783" s="40"/>
      <c r="AL3783" s="40"/>
    </row>
    <row r="3784" spans="1:38">
      <c r="A3784" s="46"/>
      <c r="B3784" s="40"/>
      <c r="C3784" s="42"/>
      <c r="D3784" s="42"/>
      <c r="E3784" s="42"/>
      <c r="F3784" s="47"/>
      <c r="G3784" s="40"/>
      <c r="H3784" s="47"/>
      <c r="I3784" s="47"/>
      <c r="J3784" s="47"/>
      <c r="K3784" s="47"/>
      <c r="L3784" s="42"/>
      <c r="M3784" s="42"/>
      <c r="N3784" s="42"/>
      <c r="O3784" s="47"/>
      <c r="P3784" s="40"/>
      <c r="Q3784" s="47"/>
      <c r="R3784" s="47"/>
      <c r="S3784" s="47"/>
      <c r="T3784" s="47"/>
      <c r="U3784" s="40"/>
      <c r="V3784" s="40"/>
      <c r="W3784" s="48"/>
      <c r="X3784" s="40"/>
      <c r="Y3784" s="40"/>
      <c r="Z3784" s="40"/>
      <c r="AA3784" s="42"/>
      <c r="AB3784" s="42"/>
      <c r="AC3784" s="42"/>
      <c r="AD3784" s="42"/>
      <c r="AE3784" s="42"/>
      <c r="AF3784" s="42"/>
      <c r="AG3784" s="42"/>
      <c r="AH3784" s="42"/>
      <c r="AI3784" s="40"/>
      <c r="AJ3784" s="40"/>
      <c r="AK3784" s="40"/>
      <c r="AL3784" s="40"/>
    </row>
    <row r="3785" spans="1:38">
      <c r="A3785" s="46"/>
      <c r="B3785" s="40"/>
      <c r="C3785" s="42"/>
      <c r="D3785" s="42"/>
      <c r="E3785" s="42"/>
      <c r="F3785" s="47"/>
      <c r="G3785" s="40"/>
      <c r="H3785" s="47"/>
      <c r="I3785" s="47"/>
      <c r="J3785" s="47"/>
      <c r="K3785" s="47"/>
      <c r="L3785" s="42"/>
      <c r="M3785" s="42"/>
      <c r="N3785" s="42"/>
      <c r="O3785" s="47"/>
      <c r="P3785" s="40"/>
      <c r="Q3785" s="47"/>
      <c r="R3785" s="47"/>
      <c r="S3785" s="47"/>
      <c r="T3785" s="47"/>
      <c r="U3785" s="40"/>
      <c r="V3785" s="40"/>
      <c r="W3785" s="48"/>
      <c r="X3785" s="40"/>
      <c r="Y3785" s="40"/>
      <c r="Z3785" s="40"/>
      <c r="AA3785" s="42"/>
      <c r="AB3785" s="42"/>
      <c r="AC3785" s="42"/>
      <c r="AD3785" s="42"/>
      <c r="AE3785" s="42"/>
      <c r="AF3785" s="42"/>
      <c r="AG3785" s="42"/>
      <c r="AH3785" s="42"/>
      <c r="AI3785" s="40"/>
      <c r="AJ3785" s="40"/>
      <c r="AK3785" s="40"/>
      <c r="AL3785" s="40"/>
    </row>
    <row r="3786" spans="1:38">
      <c r="A3786" s="46"/>
      <c r="B3786" s="40"/>
      <c r="C3786" s="42"/>
      <c r="D3786" s="42"/>
      <c r="E3786" s="42"/>
      <c r="F3786" s="47"/>
      <c r="G3786" s="40"/>
      <c r="H3786" s="47"/>
      <c r="I3786" s="47"/>
      <c r="J3786" s="47"/>
      <c r="K3786" s="47"/>
      <c r="L3786" s="42"/>
      <c r="M3786" s="42"/>
      <c r="N3786" s="42"/>
      <c r="O3786" s="47"/>
      <c r="P3786" s="40"/>
      <c r="Q3786" s="47"/>
      <c r="R3786" s="47"/>
      <c r="S3786" s="47"/>
      <c r="T3786" s="47"/>
      <c r="U3786" s="40"/>
      <c r="V3786" s="40"/>
      <c r="W3786" s="48"/>
      <c r="X3786" s="40"/>
      <c r="Y3786" s="40"/>
      <c r="Z3786" s="40"/>
      <c r="AA3786" s="42"/>
      <c r="AB3786" s="42"/>
      <c r="AC3786" s="42"/>
      <c r="AD3786" s="42"/>
      <c r="AE3786" s="42"/>
      <c r="AF3786" s="42"/>
      <c r="AG3786" s="42"/>
      <c r="AH3786" s="42"/>
      <c r="AI3786" s="40"/>
      <c r="AJ3786" s="40"/>
      <c r="AK3786" s="40"/>
      <c r="AL3786" s="40"/>
    </row>
    <row r="3787" spans="1:38">
      <c r="A3787" s="46"/>
      <c r="B3787" s="40"/>
      <c r="C3787" s="42"/>
      <c r="D3787" s="42"/>
      <c r="E3787" s="42"/>
      <c r="F3787" s="47"/>
      <c r="G3787" s="40"/>
      <c r="H3787" s="47"/>
      <c r="I3787" s="47"/>
      <c r="J3787" s="47"/>
      <c r="K3787" s="47"/>
      <c r="L3787" s="42"/>
      <c r="M3787" s="42"/>
      <c r="N3787" s="42"/>
      <c r="O3787" s="47"/>
      <c r="P3787" s="40"/>
      <c r="Q3787" s="47"/>
      <c r="R3787" s="47"/>
      <c r="S3787" s="47"/>
      <c r="T3787" s="47"/>
      <c r="U3787" s="40"/>
      <c r="V3787" s="40"/>
      <c r="W3787" s="48"/>
      <c r="X3787" s="40"/>
      <c r="Y3787" s="40"/>
      <c r="Z3787" s="40"/>
      <c r="AA3787" s="42"/>
      <c r="AB3787" s="42"/>
      <c r="AC3787" s="42"/>
      <c r="AD3787" s="42"/>
      <c r="AE3787" s="42"/>
      <c r="AF3787" s="42"/>
      <c r="AG3787" s="42"/>
      <c r="AH3787" s="42"/>
      <c r="AI3787" s="40"/>
      <c r="AJ3787" s="40"/>
      <c r="AK3787" s="40"/>
      <c r="AL3787" s="40"/>
    </row>
    <row r="3788" spans="1:38">
      <c r="A3788" s="46"/>
      <c r="B3788" s="40"/>
      <c r="C3788" s="42"/>
      <c r="D3788" s="42"/>
      <c r="E3788" s="42"/>
      <c r="F3788" s="47"/>
      <c r="G3788" s="40"/>
      <c r="H3788" s="47"/>
      <c r="I3788" s="47"/>
      <c r="J3788" s="47"/>
      <c r="K3788" s="47"/>
      <c r="L3788" s="42"/>
      <c r="M3788" s="42"/>
      <c r="N3788" s="42"/>
      <c r="O3788" s="47"/>
      <c r="P3788" s="40"/>
      <c r="Q3788" s="47"/>
      <c r="R3788" s="47"/>
      <c r="S3788" s="47"/>
      <c r="T3788" s="47"/>
      <c r="U3788" s="40"/>
      <c r="V3788" s="40"/>
      <c r="W3788" s="48"/>
      <c r="X3788" s="40"/>
      <c r="Y3788" s="40"/>
      <c r="Z3788" s="40"/>
      <c r="AA3788" s="42"/>
      <c r="AB3788" s="42"/>
      <c r="AC3788" s="42"/>
      <c r="AD3788" s="42"/>
      <c r="AE3788" s="42"/>
      <c r="AF3788" s="42"/>
      <c r="AG3788" s="42"/>
      <c r="AH3788" s="42"/>
      <c r="AI3788" s="40"/>
      <c r="AJ3788" s="40"/>
      <c r="AK3788" s="40"/>
      <c r="AL3788" s="40"/>
    </row>
    <row r="3789" spans="1:38">
      <c r="A3789" s="46"/>
      <c r="B3789" s="40"/>
      <c r="C3789" s="42"/>
      <c r="D3789" s="42"/>
      <c r="E3789" s="42"/>
      <c r="F3789" s="47"/>
      <c r="G3789" s="40"/>
      <c r="H3789" s="47"/>
      <c r="I3789" s="47"/>
      <c r="J3789" s="47"/>
      <c r="K3789" s="47"/>
      <c r="L3789" s="42"/>
      <c r="M3789" s="42"/>
      <c r="N3789" s="42"/>
      <c r="O3789" s="47"/>
      <c r="P3789" s="40"/>
      <c r="Q3789" s="47"/>
      <c r="R3789" s="47"/>
      <c r="S3789" s="47"/>
      <c r="T3789" s="47"/>
      <c r="U3789" s="40"/>
      <c r="V3789" s="40"/>
      <c r="W3789" s="48"/>
      <c r="X3789" s="40"/>
      <c r="Y3789" s="40"/>
      <c r="Z3789" s="40"/>
      <c r="AA3789" s="42"/>
      <c r="AB3789" s="42"/>
      <c r="AC3789" s="42"/>
      <c r="AD3789" s="42"/>
      <c r="AE3789" s="42"/>
      <c r="AF3789" s="42"/>
      <c r="AG3789" s="42"/>
      <c r="AH3789" s="42"/>
      <c r="AI3789" s="40"/>
      <c r="AJ3789" s="40"/>
      <c r="AK3789" s="40"/>
      <c r="AL3789" s="40"/>
    </row>
    <row r="3790" spans="1:38">
      <c r="A3790" s="46"/>
      <c r="B3790" s="40"/>
      <c r="C3790" s="42"/>
      <c r="D3790" s="42"/>
      <c r="E3790" s="42"/>
      <c r="F3790" s="47"/>
      <c r="G3790" s="40"/>
      <c r="H3790" s="47"/>
      <c r="I3790" s="47"/>
      <c r="J3790" s="47"/>
      <c r="K3790" s="47"/>
      <c r="L3790" s="42"/>
      <c r="M3790" s="42"/>
      <c r="N3790" s="42"/>
      <c r="O3790" s="47"/>
      <c r="P3790" s="40"/>
      <c r="Q3790" s="47"/>
      <c r="R3790" s="47"/>
      <c r="S3790" s="47"/>
      <c r="T3790" s="47"/>
      <c r="U3790" s="40"/>
      <c r="V3790" s="40"/>
      <c r="W3790" s="48"/>
      <c r="X3790" s="40"/>
      <c r="Y3790" s="40"/>
      <c r="Z3790" s="40"/>
      <c r="AA3790" s="42"/>
      <c r="AB3790" s="42"/>
      <c r="AC3790" s="42"/>
      <c r="AD3790" s="42"/>
      <c r="AE3790" s="42"/>
      <c r="AF3790" s="42"/>
      <c r="AG3790" s="42"/>
      <c r="AH3790" s="42"/>
      <c r="AI3790" s="40"/>
      <c r="AJ3790" s="40"/>
      <c r="AK3790" s="40"/>
      <c r="AL3790" s="40"/>
    </row>
    <row r="3791" spans="1:38">
      <c r="A3791" s="46"/>
      <c r="B3791" s="40"/>
      <c r="C3791" s="42"/>
      <c r="D3791" s="42"/>
      <c r="E3791" s="42"/>
      <c r="F3791" s="47"/>
      <c r="G3791" s="40"/>
      <c r="H3791" s="47"/>
      <c r="I3791" s="47"/>
      <c r="J3791" s="47"/>
      <c r="K3791" s="47"/>
      <c r="L3791" s="42"/>
      <c r="M3791" s="42"/>
      <c r="N3791" s="42"/>
      <c r="O3791" s="47"/>
      <c r="P3791" s="40"/>
      <c r="Q3791" s="47"/>
      <c r="R3791" s="47"/>
      <c r="S3791" s="47"/>
      <c r="T3791" s="47"/>
      <c r="U3791" s="40"/>
      <c r="V3791" s="40"/>
      <c r="W3791" s="48"/>
      <c r="X3791" s="40"/>
      <c r="Y3791" s="40"/>
      <c r="Z3791" s="40"/>
      <c r="AA3791" s="42"/>
      <c r="AB3791" s="42"/>
      <c r="AC3791" s="42"/>
      <c r="AD3791" s="42"/>
      <c r="AE3791" s="42"/>
      <c r="AF3791" s="42"/>
      <c r="AG3791" s="42"/>
      <c r="AH3791" s="42"/>
      <c r="AI3791" s="40"/>
      <c r="AJ3791" s="40"/>
      <c r="AK3791" s="40"/>
      <c r="AL3791" s="40"/>
    </row>
    <row r="3792" spans="1:38">
      <c r="A3792" s="46"/>
      <c r="B3792" s="40"/>
      <c r="C3792" s="42"/>
      <c r="D3792" s="42"/>
      <c r="E3792" s="42"/>
      <c r="F3792" s="47"/>
      <c r="G3792" s="40"/>
      <c r="H3792" s="47"/>
      <c r="I3792" s="47"/>
      <c r="J3792" s="47"/>
      <c r="K3792" s="47"/>
      <c r="L3792" s="42"/>
      <c r="M3792" s="42"/>
      <c r="N3792" s="42"/>
      <c r="O3792" s="47"/>
      <c r="P3792" s="40"/>
      <c r="Q3792" s="47"/>
      <c r="R3792" s="47"/>
      <c r="S3792" s="47"/>
      <c r="T3792" s="47"/>
      <c r="U3792" s="40"/>
      <c r="V3792" s="40"/>
      <c r="W3792" s="48"/>
      <c r="X3792" s="40"/>
      <c r="Y3792" s="40"/>
      <c r="Z3792" s="40"/>
      <c r="AA3792" s="42"/>
      <c r="AB3792" s="42"/>
      <c r="AC3792" s="42"/>
      <c r="AD3792" s="42"/>
      <c r="AE3792" s="42"/>
      <c r="AF3792" s="42"/>
      <c r="AG3792" s="42"/>
      <c r="AH3792" s="42"/>
      <c r="AI3792" s="40"/>
      <c r="AJ3792" s="40"/>
      <c r="AK3792" s="40"/>
      <c r="AL3792" s="40"/>
    </row>
    <row r="3793" spans="1:38">
      <c r="A3793" s="46"/>
      <c r="B3793" s="40"/>
      <c r="C3793" s="42"/>
      <c r="D3793" s="42"/>
      <c r="E3793" s="42"/>
      <c r="F3793" s="47"/>
      <c r="G3793" s="40"/>
      <c r="H3793" s="47"/>
      <c r="I3793" s="47"/>
      <c r="J3793" s="47"/>
      <c r="K3793" s="47"/>
      <c r="L3793" s="42"/>
      <c r="M3793" s="42"/>
      <c r="N3793" s="42"/>
      <c r="O3793" s="47"/>
      <c r="P3793" s="40"/>
      <c r="Q3793" s="47"/>
      <c r="R3793" s="47"/>
      <c r="S3793" s="47"/>
      <c r="T3793" s="47"/>
      <c r="U3793" s="40"/>
      <c r="V3793" s="40"/>
      <c r="W3793" s="48"/>
      <c r="X3793" s="40"/>
      <c r="Y3793" s="40"/>
      <c r="Z3793" s="40"/>
      <c r="AA3793" s="42"/>
      <c r="AB3793" s="42"/>
      <c r="AC3793" s="42"/>
      <c r="AD3793" s="42"/>
      <c r="AE3793" s="42"/>
      <c r="AF3793" s="42"/>
      <c r="AG3793" s="42"/>
      <c r="AH3793" s="42"/>
      <c r="AI3793" s="40"/>
      <c r="AJ3793" s="40"/>
      <c r="AK3793" s="40"/>
      <c r="AL3793" s="40"/>
    </row>
    <row r="3794" spans="1:38">
      <c r="A3794" s="46"/>
      <c r="B3794" s="40"/>
      <c r="C3794" s="42"/>
      <c r="D3794" s="42"/>
      <c r="E3794" s="42"/>
      <c r="F3794" s="47"/>
      <c r="G3794" s="40"/>
      <c r="H3794" s="47"/>
      <c r="I3794" s="47"/>
      <c r="J3794" s="47"/>
      <c r="K3794" s="47"/>
      <c r="L3794" s="42"/>
      <c r="M3794" s="42"/>
      <c r="N3794" s="42"/>
      <c r="O3794" s="47"/>
      <c r="P3794" s="40"/>
      <c r="Q3794" s="47"/>
      <c r="R3794" s="47"/>
      <c r="S3794" s="47"/>
      <c r="T3794" s="47"/>
      <c r="U3794" s="40"/>
      <c r="V3794" s="40"/>
      <c r="W3794" s="48"/>
      <c r="X3794" s="40"/>
      <c r="Y3794" s="40"/>
      <c r="Z3794" s="40"/>
      <c r="AA3794" s="42"/>
      <c r="AB3794" s="42"/>
      <c r="AC3794" s="42"/>
      <c r="AD3794" s="42"/>
      <c r="AE3794" s="42"/>
      <c r="AF3794" s="42"/>
      <c r="AG3794" s="42"/>
      <c r="AH3794" s="42"/>
      <c r="AI3794" s="40"/>
      <c r="AJ3794" s="40"/>
      <c r="AK3794" s="40"/>
      <c r="AL3794" s="40"/>
    </row>
    <row r="3795" spans="1:38">
      <c r="A3795" s="46"/>
      <c r="B3795" s="40"/>
      <c r="C3795" s="42"/>
      <c r="D3795" s="42"/>
      <c r="E3795" s="42"/>
      <c r="F3795" s="47"/>
      <c r="G3795" s="40"/>
      <c r="H3795" s="47"/>
      <c r="I3795" s="47"/>
      <c r="J3795" s="47"/>
      <c r="K3795" s="47"/>
      <c r="L3795" s="42"/>
      <c r="M3795" s="42"/>
      <c r="N3795" s="42"/>
      <c r="O3795" s="47"/>
      <c r="P3795" s="40"/>
      <c r="Q3795" s="47"/>
      <c r="R3795" s="47"/>
      <c r="S3795" s="47"/>
      <c r="T3795" s="47"/>
      <c r="U3795" s="40"/>
      <c r="V3795" s="40"/>
      <c r="W3795" s="48"/>
      <c r="X3795" s="40"/>
      <c r="Y3795" s="40"/>
      <c r="Z3795" s="40"/>
      <c r="AA3795" s="42"/>
      <c r="AB3795" s="42"/>
      <c r="AC3795" s="42"/>
      <c r="AD3795" s="42"/>
      <c r="AE3795" s="42"/>
      <c r="AF3795" s="42"/>
      <c r="AG3795" s="42"/>
      <c r="AH3795" s="42"/>
      <c r="AI3795" s="40"/>
      <c r="AJ3795" s="40"/>
      <c r="AK3795" s="40"/>
      <c r="AL3795" s="40"/>
    </row>
    <row r="3796" spans="1:38">
      <c r="A3796" s="46"/>
      <c r="B3796" s="40"/>
      <c r="C3796" s="42"/>
      <c r="D3796" s="42"/>
      <c r="E3796" s="42"/>
      <c r="F3796" s="47"/>
      <c r="G3796" s="40"/>
      <c r="H3796" s="47"/>
      <c r="I3796" s="47"/>
      <c r="J3796" s="47"/>
      <c r="K3796" s="47"/>
      <c r="L3796" s="42"/>
      <c r="M3796" s="42"/>
      <c r="N3796" s="42"/>
      <c r="O3796" s="47"/>
      <c r="P3796" s="40"/>
      <c r="Q3796" s="47"/>
      <c r="R3796" s="47"/>
      <c r="S3796" s="47"/>
      <c r="T3796" s="47"/>
      <c r="U3796" s="40"/>
      <c r="V3796" s="40"/>
      <c r="W3796" s="48"/>
      <c r="X3796" s="40"/>
      <c r="Y3796" s="40"/>
      <c r="Z3796" s="40"/>
      <c r="AA3796" s="42"/>
      <c r="AB3796" s="42"/>
      <c r="AC3796" s="42"/>
      <c r="AD3796" s="42"/>
      <c r="AE3796" s="42"/>
      <c r="AF3796" s="42"/>
      <c r="AG3796" s="42"/>
      <c r="AH3796" s="42"/>
      <c r="AI3796" s="40"/>
      <c r="AJ3796" s="40"/>
      <c r="AK3796" s="40"/>
      <c r="AL3796" s="40"/>
    </row>
    <row r="3797" spans="1:38">
      <c r="A3797" s="46"/>
      <c r="B3797" s="40"/>
      <c r="C3797" s="42"/>
      <c r="D3797" s="42"/>
      <c r="E3797" s="42"/>
      <c r="F3797" s="47"/>
      <c r="G3797" s="40"/>
      <c r="H3797" s="47"/>
      <c r="I3797" s="47"/>
      <c r="J3797" s="47"/>
      <c r="K3797" s="47"/>
      <c r="L3797" s="42"/>
      <c r="M3797" s="42"/>
      <c r="N3797" s="42"/>
      <c r="O3797" s="47"/>
      <c r="P3797" s="40"/>
      <c r="Q3797" s="47"/>
      <c r="R3797" s="47"/>
      <c r="S3797" s="47"/>
      <c r="T3797" s="47"/>
      <c r="U3797" s="40"/>
      <c r="V3797" s="40"/>
      <c r="W3797" s="48"/>
      <c r="X3797" s="40"/>
      <c r="Y3797" s="40"/>
      <c r="Z3797" s="40"/>
      <c r="AA3797" s="42"/>
      <c r="AB3797" s="42"/>
      <c r="AC3797" s="42"/>
      <c r="AD3797" s="42"/>
      <c r="AE3797" s="42"/>
      <c r="AF3797" s="42"/>
      <c r="AG3797" s="42"/>
      <c r="AH3797" s="42"/>
      <c r="AI3797" s="40"/>
      <c r="AJ3797" s="40"/>
      <c r="AK3797" s="40"/>
      <c r="AL3797" s="40"/>
    </row>
    <row r="3798" spans="1:38">
      <c r="A3798" s="46"/>
      <c r="B3798" s="40"/>
      <c r="C3798" s="42"/>
      <c r="D3798" s="42"/>
      <c r="E3798" s="42"/>
      <c r="F3798" s="47"/>
      <c r="G3798" s="40"/>
      <c r="H3798" s="47"/>
      <c r="I3798" s="47"/>
      <c r="J3798" s="47"/>
      <c r="K3798" s="47"/>
      <c r="L3798" s="42"/>
      <c r="M3798" s="42"/>
      <c r="N3798" s="42"/>
      <c r="O3798" s="47"/>
      <c r="P3798" s="40"/>
      <c r="Q3798" s="47"/>
      <c r="R3798" s="47"/>
      <c r="S3798" s="47"/>
      <c r="T3798" s="47"/>
      <c r="U3798" s="40"/>
      <c r="V3798" s="40"/>
      <c r="W3798" s="48"/>
      <c r="X3798" s="40"/>
      <c r="Y3798" s="40"/>
      <c r="Z3798" s="40"/>
      <c r="AA3798" s="42"/>
      <c r="AB3798" s="42"/>
      <c r="AC3798" s="42"/>
      <c r="AD3798" s="42"/>
      <c r="AE3798" s="42"/>
      <c r="AF3798" s="42"/>
      <c r="AG3798" s="42"/>
      <c r="AH3798" s="42"/>
      <c r="AI3798" s="40"/>
      <c r="AJ3798" s="40"/>
      <c r="AK3798" s="40"/>
      <c r="AL3798" s="40"/>
    </row>
    <row r="3799" spans="1:38">
      <c r="A3799" s="46"/>
      <c r="B3799" s="40"/>
      <c r="C3799" s="42"/>
      <c r="D3799" s="42"/>
      <c r="E3799" s="42"/>
      <c r="F3799" s="47"/>
      <c r="G3799" s="40"/>
      <c r="H3799" s="47"/>
      <c r="I3799" s="47"/>
      <c r="J3799" s="47"/>
      <c r="K3799" s="47"/>
      <c r="L3799" s="42"/>
      <c r="M3799" s="42"/>
      <c r="N3799" s="42"/>
      <c r="O3799" s="47"/>
      <c r="P3799" s="40"/>
      <c r="Q3799" s="47"/>
      <c r="R3799" s="47"/>
      <c r="S3799" s="47"/>
      <c r="T3799" s="47"/>
      <c r="U3799" s="40"/>
      <c r="V3799" s="40"/>
      <c r="W3799" s="48"/>
      <c r="X3799" s="40"/>
      <c r="Y3799" s="40"/>
      <c r="Z3799" s="40"/>
      <c r="AA3799" s="42"/>
      <c r="AB3799" s="42"/>
      <c r="AC3799" s="42"/>
      <c r="AD3799" s="42"/>
      <c r="AE3799" s="42"/>
      <c r="AF3799" s="42"/>
      <c r="AG3799" s="42"/>
      <c r="AH3799" s="42"/>
      <c r="AI3799" s="40"/>
      <c r="AJ3799" s="40"/>
      <c r="AK3799" s="40"/>
      <c r="AL3799" s="40"/>
    </row>
    <row r="3800" spans="1:38">
      <c r="A3800" s="46"/>
      <c r="B3800" s="40"/>
      <c r="C3800" s="42"/>
      <c r="D3800" s="42"/>
      <c r="E3800" s="42"/>
      <c r="F3800" s="47"/>
      <c r="G3800" s="40"/>
      <c r="H3800" s="47"/>
      <c r="I3800" s="47"/>
      <c r="J3800" s="47"/>
      <c r="K3800" s="47"/>
      <c r="L3800" s="42"/>
      <c r="M3800" s="42"/>
      <c r="N3800" s="42"/>
      <c r="O3800" s="47"/>
      <c r="P3800" s="40"/>
      <c r="Q3800" s="47"/>
      <c r="R3800" s="47"/>
      <c r="S3800" s="47"/>
      <c r="T3800" s="47"/>
      <c r="U3800" s="40"/>
      <c r="V3800" s="40"/>
      <c r="W3800" s="48"/>
      <c r="X3800" s="40"/>
      <c r="Y3800" s="40"/>
      <c r="Z3800" s="40"/>
      <c r="AA3800" s="42"/>
      <c r="AB3800" s="42"/>
      <c r="AC3800" s="42"/>
      <c r="AD3800" s="42"/>
      <c r="AE3800" s="42"/>
      <c r="AF3800" s="42"/>
      <c r="AG3800" s="42"/>
      <c r="AH3800" s="42"/>
      <c r="AI3800" s="40"/>
      <c r="AJ3800" s="40"/>
      <c r="AK3800" s="40"/>
      <c r="AL3800" s="40"/>
    </row>
    <row r="3801" spans="1:38">
      <c r="A3801" s="46"/>
      <c r="B3801" s="40"/>
      <c r="C3801" s="42"/>
      <c r="D3801" s="42"/>
      <c r="E3801" s="42"/>
      <c r="F3801" s="47"/>
      <c r="G3801" s="40"/>
      <c r="H3801" s="47"/>
      <c r="I3801" s="47"/>
      <c r="J3801" s="47"/>
      <c r="K3801" s="47"/>
      <c r="L3801" s="42"/>
      <c r="M3801" s="42"/>
      <c r="N3801" s="42"/>
      <c r="O3801" s="47"/>
      <c r="P3801" s="40"/>
      <c r="Q3801" s="47"/>
      <c r="R3801" s="47"/>
      <c r="S3801" s="47"/>
      <c r="T3801" s="47"/>
      <c r="U3801" s="40"/>
      <c r="V3801" s="40"/>
      <c r="W3801" s="48"/>
      <c r="X3801" s="40"/>
      <c r="Y3801" s="40"/>
      <c r="Z3801" s="40"/>
      <c r="AA3801" s="42"/>
      <c r="AB3801" s="42"/>
      <c r="AC3801" s="42"/>
      <c r="AD3801" s="42"/>
      <c r="AE3801" s="42"/>
      <c r="AF3801" s="42"/>
      <c r="AG3801" s="42"/>
      <c r="AH3801" s="42"/>
      <c r="AI3801" s="40"/>
      <c r="AJ3801" s="40"/>
      <c r="AK3801" s="40"/>
      <c r="AL3801" s="40"/>
    </row>
    <row r="3802" spans="1:38">
      <c r="A3802" s="46"/>
      <c r="B3802" s="40"/>
      <c r="C3802" s="42"/>
      <c r="D3802" s="42"/>
      <c r="E3802" s="42"/>
      <c r="F3802" s="47"/>
      <c r="G3802" s="40"/>
      <c r="H3802" s="47"/>
      <c r="I3802" s="47"/>
      <c r="J3802" s="47"/>
      <c r="K3802" s="47"/>
      <c r="L3802" s="42"/>
      <c r="M3802" s="42"/>
      <c r="N3802" s="42"/>
      <c r="O3802" s="47"/>
      <c r="P3802" s="40"/>
      <c r="Q3802" s="47"/>
      <c r="R3802" s="47"/>
      <c r="S3802" s="47"/>
      <c r="T3802" s="47"/>
      <c r="U3802" s="40"/>
      <c r="V3802" s="40"/>
      <c r="W3802" s="48"/>
      <c r="X3802" s="40"/>
      <c r="Y3802" s="40"/>
      <c r="Z3802" s="40"/>
      <c r="AA3802" s="42"/>
      <c r="AB3802" s="42"/>
      <c r="AC3802" s="42"/>
      <c r="AD3802" s="42"/>
      <c r="AE3802" s="42"/>
      <c r="AF3802" s="42"/>
      <c r="AG3802" s="42"/>
      <c r="AH3802" s="42"/>
      <c r="AI3802" s="40"/>
      <c r="AJ3802" s="40"/>
      <c r="AK3802" s="40"/>
      <c r="AL3802" s="40"/>
    </row>
    <row r="3803" spans="1:38">
      <c r="A3803" s="46"/>
      <c r="B3803" s="40"/>
      <c r="C3803" s="42"/>
      <c r="D3803" s="42"/>
      <c r="E3803" s="42"/>
      <c r="F3803" s="47"/>
      <c r="G3803" s="40"/>
      <c r="H3803" s="47"/>
      <c r="I3803" s="47"/>
      <c r="J3803" s="47"/>
      <c r="K3803" s="47"/>
      <c r="L3803" s="42"/>
      <c r="M3803" s="42"/>
      <c r="N3803" s="42"/>
      <c r="O3803" s="47"/>
      <c r="P3803" s="40"/>
      <c r="Q3803" s="47"/>
      <c r="R3803" s="47"/>
      <c r="S3803" s="47"/>
      <c r="T3803" s="47"/>
      <c r="U3803" s="40"/>
      <c r="V3803" s="40"/>
      <c r="W3803" s="48"/>
      <c r="X3803" s="40"/>
      <c r="Y3803" s="40"/>
      <c r="Z3803" s="40"/>
      <c r="AA3803" s="42"/>
      <c r="AB3803" s="42"/>
      <c r="AC3803" s="42"/>
      <c r="AD3803" s="42"/>
      <c r="AE3803" s="42"/>
      <c r="AF3803" s="42"/>
      <c r="AG3803" s="42"/>
      <c r="AH3803" s="42"/>
      <c r="AI3803" s="40"/>
      <c r="AJ3803" s="40"/>
      <c r="AK3803" s="40"/>
      <c r="AL3803" s="40"/>
    </row>
    <row r="3804" spans="1:38">
      <c r="A3804" s="46"/>
      <c r="B3804" s="40"/>
      <c r="C3804" s="42"/>
      <c r="D3804" s="42"/>
      <c r="E3804" s="42"/>
      <c r="F3804" s="47"/>
      <c r="G3804" s="40"/>
      <c r="H3804" s="47"/>
      <c r="I3804" s="47"/>
      <c r="J3804" s="47"/>
      <c r="K3804" s="47"/>
      <c r="L3804" s="42"/>
      <c r="M3804" s="42"/>
      <c r="N3804" s="42"/>
      <c r="O3804" s="47"/>
      <c r="P3804" s="40"/>
      <c r="Q3804" s="47"/>
      <c r="R3804" s="47"/>
      <c r="S3804" s="47"/>
      <c r="T3804" s="47"/>
      <c r="U3804" s="40"/>
      <c r="V3804" s="40"/>
      <c r="W3804" s="48"/>
      <c r="X3804" s="40"/>
      <c r="Y3804" s="40"/>
      <c r="Z3804" s="40"/>
      <c r="AA3804" s="42"/>
      <c r="AB3804" s="42"/>
      <c r="AC3804" s="42"/>
      <c r="AD3804" s="42"/>
      <c r="AE3804" s="42"/>
      <c r="AF3804" s="42"/>
      <c r="AG3804" s="42"/>
      <c r="AH3804" s="42"/>
      <c r="AI3804" s="40"/>
      <c r="AJ3804" s="40"/>
      <c r="AK3804" s="40"/>
      <c r="AL3804" s="40"/>
    </row>
    <row r="3805" spans="1:38">
      <c r="A3805" s="46"/>
      <c r="B3805" s="40"/>
      <c r="C3805" s="42"/>
      <c r="D3805" s="42"/>
      <c r="E3805" s="42"/>
      <c r="F3805" s="47"/>
      <c r="G3805" s="40"/>
      <c r="H3805" s="47"/>
      <c r="I3805" s="47"/>
      <c r="J3805" s="47"/>
      <c r="K3805" s="47"/>
      <c r="L3805" s="42"/>
      <c r="M3805" s="42"/>
      <c r="N3805" s="42"/>
      <c r="O3805" s="47"/>
      <c r="P3805" s="40"/>
      <c r="Q3805" s="47"/>
      <c r="R3805" s="47"/>
      <c r="S3805" s="47"/>
      <c r="T3805" s="47"/>
      <c r="U3805" s="40"/>
      <c r="V3805" s="40"/>
      <c r="W3805" s="48"/>
      <c r="X3805" s="40"/>
      <c r="Y3805" s="40"/>
      <c r="Z3805" s="40"/>
      <c r="AA3805" s="42"/>
      <c r="AB3805" s="42"/>
      <c r="AC3805" s="42"/>
      <c r="AD3805" s="42"/>
      <c r="AE3805" s="42"/>
      <c r="AF3805" s="42"/>
      <c r="AG3805" s="42"/>
      <c r="AH3805" s="42"/>
      <c r="AI3805" s="40"/>
      <c r="AJ3805" s="40"/>
      <c r="AK3805" s="40"/>
      <c r="AL3805" s="40"/>
    </row>
    <row r="3806" spans="1:38">
      <c r="A3806" s="46"/>
      <c r="B3806" s="40"/>
      <c r="C3806" s="42"/>
      <c r="D3806" s="42"/>
      <c r="E3806" s="42"/>
      <c r="F3806" s="47"/>
      <c r="G3806" s="40"/>
      <c r="H3806" s="47"/>
      <c r="I3806" s="47"/>
      <c r="J3806" s="47"/>
      <c r="K3806" s="47"/>
      <c r="L3806" s="42"/>
      <c r="M3806" s="42"/>
      <c r="N3806" s="42"/>
      <c r="O3806" s="47"/>
      <c r="P3806" s="40"/>
      <c r="Q3806" s="47"/>
      <c r="R3806" s="47"/>
      <c r="S3806" s="47"/>
      <c r="T3806" s="47"/>
      <c r="U3806" s="40"/>
      <c r="V3806" s="40"/>
      <c r="W3806" s="48"/>
      <c r="X3806" s="40"/>
      <c r="Y3806" s="40"/>
      <c r="Z3806" s="40"/>
      <c r="AA3806" s="42"/>
      <c r="AB3806" s="42"/>
      <c r="AC3806" s="42"/>
      <c r="AD3806" s="42"/>
      <c r="AE3806" s="42"/>
      <c r="AF3806" s="42"/>
      <c r="AG3806" s="42"/>
      <c r="AH3806" s="42"/>
      <c r="AI3806" s="40"/>
      <c r="AJ3806" s="40"/>
      <c r="AK3806" s="40"/>
      <c r="AL3806" s="40"/>
    </row>
    <row r="3807" spans="1:38">
      <c r="A3807" s="46"/>
      <c r="B3807" s="40"/>
      <c r="C3807" s="42"/>
      <c r="D3807" s="42"/>
      <c r="E3807" s="42"/>
      <c r="F3807" s="47"/>
      <c r="G3807" s="40"/>
      <c r="H3807" s="47"/>
      <c r="I3807" s="47"/>
      <c r="J3807" s="47"/>
      <c r="K3807" s="47"/>
      <c r="L3807" s="42"/>
      <c r="M3807" s="42"/>
      <c r="N3807" s="42"/>
      <c r="O3807" s="47"/>
      <c r="P3807" s="40"/>
      <c r="Q3807" s="47"/>
      <c r="R3807" s="47"/>
      <c r="S3807" s="47"/>
      <c r="T3807" s="47"/>
      <c r="U3807" s="40"/>
      <c r="V3807" s="40"/>
      <c r="W3807" s="48"/>
      <c r="X3807" s="40"/>
      <c r="Y3807" s="40"/>
      <c r="Z3807" s="40"/>
      <c r="AA3807" s="42"/>
      <c r="AB3807" s="42"/>
      <c r="AC3807" s="42"/>
      <c r="AD3807" s="42"/>
      <c r="AE3807" s="42"/>
      <c r="AF3807" s="42"/>
      <c r="AG3807" s="42"/>
      <c r="AH3807" s="42"/>
      <c r="AI3807" s="40"/>
      <c r="AJ3807" s="40"/>
      <c r="AK3807" s="40"/>
      <c r="AL3807" s="40"/>
    </row>
    <row r="3808" spans="1:38">
      <c r="A3808" s="46"/>
      <c r="B3808" s="40"/>
      <c r="C3808" s="42"/>
      <c r="D3808" s="42"/>
      <c r="E3808" s="42"/>
      <c r="F3808" s="47"/>
      <c r="G3808" s="40"/>
      <c r="H3808" s="47"/>
      <c r="I3808" s="47"/>
      <c r="J3808" s="47"/>
      <c r="K3808" s="47"/>
      <c r="L3808" s="42"/>
      <c r="M3808" s="42"/>
      <c r="N3808" s="42"/>
      <c r="O3808" s="47"/>
      <c r="P3808" s="40"/>
      <c r="Q3808" s="47"/>
      <c r="R3808" s="47"/>
      <c r="S3808" s="47"/>
      <c r="T3808" s="47"/>
      <c r="U3808" s="40"/>
      <c r="V3808" s="40"/>
      <c r="W3808" s="48"/>
      <c r="X3808" s="40"/>
      <c r="Y3808" s="40"/>
      <c r="Z3808" s="40"/>
      <c r="AA3808" s="42"/>
      <c r="AB3808" s="42"/>
      <c r="AC3808" s="42"/>
      <c r="AD3808" s="42"/>
      <c r="AE3808" s="42"/>
      <c r="AF3808" s="42"/>
      <c r="AG3808" s="42"/>
      <c r="AH3808" s="42"/>
      <c r="AI3808" s="40"/>
      <c r="AJ3808" s="40"/>
      <c r="AK3808" s="40"/>
      <c r="AL3808" s="40"/>
    </row>
    <row r="3809" spans="1:38">
      <c r="A3809" s="46"/>
      <c r="B3809" s="40"/>
      <c r="C3809" s="42"/>
      <c r="D3809" s="42"/>
      <c r="E3809" s="42"/>
      <c r="F3809" s="47"/>
      <c r="G3809" s="40"/>
      <c r="H3809" s="47"/>
      <c r="I3809" s="47"/>
      <c r="J3809" s="47"/>
      <c r="K3809" s="47"/>
      <c r="L3809" s="42"/>
      <c r="M3809" s="42"/>
      <c r="N3809" s="42"/>
      <c r="O3809" s="47"/>
      <c r="P3809" s="40"/>
      <c r="Q3809" s="47"/>
      <c r="R3809" s="47"/>
      <c r="S3809" s="47"/>
      <c r="T3809" s="47"/>
      <c r="U3809" s="40"/>
      <c r="V3809" s="40"/>
      <c r="W3809" s="48"/>
      <c r="X3809" s="40"/>
      <c r="Y3809" s="40"/>
      <c r="Z3809" s="40"/>
      <c r="AA3809" s="42"/>
      <c r="AB3809" s="42"/>
      <c r="AC3809" s="42"/>
      <c r="AD3809" s="42"/>
      <c r="AE3809" s="42"/>
      <c r="AF3809" s="42"/>
      <c r="AG3809" s="42"/>
      <c r="AH3809" s="42"/>
      <c r="AI3809" s="40"/>
      <c r="AJ3809" s="40"/>
      <c r="AK3809" s="40"/>
      <c r="AL3809" s="40"/>
    </row>
    <row r="3810" spans="1:38">
      <c r="A3810" s="46"/>
      <c r="B3810" s="40"/>
      <c r="C3810" s="42"/>
      <c r="D3810" s="42"/>
      <c r="E3810" s="42"/>
      <c r="F3810" s="47"/>
      <c r="G3810" s="40"/>
      <c r="H3810" s="47"/>
      <c r="I3810" s="47"/>
      <c r="J3810" s="47"/>
      <c r="K3810" s="47"/>
      <c r="L3810" s="42"/>
      <c r="M3810" s="42"/>
      <c r="N3810" s="42"/>
      <c r="O3810" s="47"/>
      <c r="P3810" s="40"/>
      <c r="Q3810" s="47"/>
      <c r="R3810" s="47"/>
      <c r="S3810" s="47"/>
      <c r="T3810" s="47"/>
      <c r="U3810" s="40"/>
      <c r="V3810" s="40"/>
      <c r="W3810" s="48"/>
      <c r="X3810" s="40"/>
      <c r="Y3810" s="40"/>
      <c r="Z3810" s="40"/>
      <c r="AA3810" s="42"/>
      <c r="AB3810" s="42"/>
      <c r="AC3810" s="42"/>
      <c r="AD3810" s="42"/>
      <c r="AE3810" s="42"/>
      <c r="AF3810" s="42"/>
      <c r="AG3810" s="42"/>
      <c r="AH3810" s="42"/>
      <c r="AI3810" s="40"/>
      <c r="AJ3810" s="40"/>
      <c r="AK3810" s="40"/>
      <c r="AL3810" s="40"/>
    </row>
    <row r="3811" spans="1:38">
      <c r="A3811" s="46"/>
      <c r="B3811" s="40"/>
      <c r="C3811" s="42"/>
      <c r="D3811" s="42"/>
      <c r="E3811" s="42"/>
      <c r="F3811" s="47"/>
      <c r="G3811" s="40"/>
      <c r="H3811" s="47"/>
      <c r="I3811" s="47"/>
      <c r="J3811" s="47"/>
      <c r="K3811" s="47"/>
      <c r="L3811" s="42"/>
      <c r="M3811" s="42"/>
      <c r="N3811" s="42"/>
      <c r="O3811" s="47"/>
      <c r="P3811" s="40"/>
      <c r="Q3811" s="47"/>
      <c r="R3811" s="47"/>
      <c r="S3811" s="47"/>
      <c r="T3811" s="47"/>
      <c r="U3811" s="40"/>
      <c r="V3811" s="40"/>
      <c r="W3811" s="48"/>
      <c r="X3811" s="40"/>
      <c r="Y3811" s="40"/>
      <c r="Z3811" s="40"/>
      <c r="AA3811" s="42"/>
      <c r="AB3811" s="42"/>
      <c r="AC3811" s="42"/>
      <c r="AD3811" s="42"/>
      <c r="AE3811" s="42"/>
      <c r="AF3811" s="42"/>
      <c r="AG3811" s="42"/>
      <c r="AH3811" s="42"/>
      <c r="AI3811" s="40"/>
      <c r="AJ3811" s="40"/>
      <c r="AK3811" s="40"/>
      <c r="AL3811" s="40"/>
    </row>
    <row r="3812" spans="1:38">
      <c r="A3812" s="46"/>
      <c r="B3812" s="40"/>
      <c r="C3812" s="42"/>
      <c r="D3812" s="42"/>
      <c r="E3812" s="42"/>
      <c r="F3812" s="47"/>
      <c r="G3812" s="40"/>
      <c r="H3812" s="47"/>
      <c r="I3812" s="47"/>
      <c r="J3812" s="47"/>
      <c r="K3812" s="47"/>
      <c r="L3812" s="42"/>
      <c r="M3812" s="42"/>
      <c r="N3812" s="42"/>
      <c r="O3812" s="47"/>
      <c r="P3812" s="40"/>
      <c r="Q3812" s="47"/>
      <c r="R3812" s="47"/>
      <c r="S3812" s="47"/>
      <c r="T3812" s="47"/>
      <c r="U3812" s="40"/>
      <c r="V3812" s="40"/>
      <c r="W3812" s="48"/>
      <c r="X3812" s="40"/>
      <c r="Y3812" s="40"/>
      <c r="Z3812" s="40"/>
      <c r="AA3812" s="42"/>
      <c r="AB3812" s="42"/>
      <c r="AC3812" s="42"/>
      <c r="AD3812" s="42"/>
      <c r="AE3812" s="42"/>
      <c r="AF3812" s="42"/>
      <c r="AG3812" s="42"/>
      <c r="AH3812" s="42"/>
      <c r="AI3812" s="40"/>
      <c r="AJ3812" s="40"/>
      <c r="AK3812" s="40"/>
      <c r="AL3812" s="40"/>
    </row>
    <row r="3813" spans="1:38">
      <c r="A3813" s="46"/>
      <c r="B3813" s="40"/>
      <c r="C3813" s="42"/>
      <c r="D3813" s="42"/>
      <c r="E3813" s="42"/>
      <c r="F3813" s="47"/>
      <c r="G3813" s="40"/>
      <c r="H3813" s="47"/>
      <c r="I3813" s="47"/>
      <c r="J3813" s="47"/>
      <c r="K3813" s="47"/>
      <c r="L3813" s="42"/>
      <c r="M3813" s="42"/>
      <c r="N3813" s="42"/>
      <c r="O3813" s="47"/>
      <c r="P3813" s="40"/>
      <c r="Q3813" s="47"/>
      <c r="R3813" s="47"/>
      <c r="S3813" s="47"/>
      <c r="T3813" s="47"/>
      <c r="U3813" s="40"/>
      <c r="V3813" s="40"/>
      <c r="W3813" s="48"/>
      <c r="X3813" s="40"/>
      <c r="Y3813" s="40"/>
      <c r="Z3813" s="40"/>
      <c r="AA3813" s="42"/>
      <c r="AB3813" s="42"/>
      <c r="AC3813" s="42"/>
      <c r="AD3813" s="42"/>
      <c r="AE3813" s="42"/>
      <c r="AF3813" s="42"/>
      <c r="AG3813" s="42"/>
      <c r="AH3813" s="42"/>
      <c r="AI3813" s="40"/>
      <c r="AJ3813" s="40"/>
      <c r="AK3813" s="40"/>
      <c r="AL3813" s="40"/>
    </row>
    <row r="3814" spans="1:38">
      <c r="A3814" s="46"/>
      <c r="B3814" s="40"/>
      <c r="C3814" s="42"/>
      <c r="D3814" s="42"/>
      <c r="E3814" s="42"/>
      <c r="F3814" s="47"/>
      <c r="G3814" s="40"/>
      <c r="H3814" s="47"/>
      <c r="I3814" s="47"/>
      <c r="J3814" s="47"/>
      <c r="K3814" s="47"/>
      <c r="L3814" s="42"/>
      <c r="M3814" s="42"/>
      <c r="N3814" s="42"/>
      <c r="O3814" s="47"/>
      <c r="P3814" s="40"/>
      <c r="Q3814" s="47"/>
      <c r="R3814" s="47"/>
      <c r="S3814" s="47"/>
      <c r="T3814" s="47"/>
      <c r="U3814" s="40"/>
      <c r="V3814" s="40"/>
      <c r="W3814" s="48"/>
      <c r="X3814" s="40"/>
      <c r="Y3814" s="40"/>
      <c r="Z3814" s="40"/>
      <c r="AA3814" s="42"/>
      <c r="AB3814" s="42"/>
      <c r="AC3814" s="42"/>
      <c r="AD3814" s="42"/>
      <c r="AE3814" s="42"/>
      <c r="AF3814" s="42"/>
      <c r="AG3814" s="42"/>
      <c r="AH3814" s="42"/>
      <c r="AI3814" s="40"/>
      <c r="AJ3814" s="40"/>
      <c r="AK3814" s="40"/>
      <c r="AL3814" s="40"/>
    </row>
    <row r="3815" spans="1:38">
      <c r="A3815" s="46"/>
      <c r="B3815" s="40"/>
      <c r="C3815" s="42"/>
      <c r="D3815" s="42"/>
      <c r="E3815" s="42"/>
      <c r="F3815" s="47"/>
      <c r="G3815" s="40"/>
      <c r="H3815" s="47"/>
      <c r="I3815" s="47"/>
      <c r="J3815" s="47"/>
      <c r="K3815" s="47"/>
      <c r="L3815" s="42"/>
      <c r="M3815" s="42"/>
      <c r="N3815" s="42"/>
      <c r="O3815" s="47"/>
      <c r="P3815" s="40"/>
      <c r="Q3815" s="47"/>
      <c r="R3815" s="47"/>
      <c r="S3815" s="47"/>
      <c r="T3815" s="47"/>
      <c r="U3815" s="40"/>
      <c r="V3815" s="40"/>
      <c r="W3815" s="48"/>
      <c r="X3815" s="40"/>
      <c r="Y3815" s="40"/>
      <c r="Z3815" s="40"/>
      <c r="AA3815" s="42"/>
      <c r="AB3815" s="42"/>
      <c r="AC3815" s="42"/>
      <c r="AD3815" s="42"/>
      <c r="AE3815" s="42"/>
      <c r="AF3815" s="42"/>
      <c r="AG3815" s="42"/>
      <c r="AH3815" s="42"/>
      <c r="AI3815" s="40"/>
      <c r="AJ3815" s="40"/>
      <c r="AK3815" s="40"/>
      <c r="AL3815" s="40"/>
    </row>
    <row r="3816" spans="1:38">
      <c r="A3816" s="46"/>
      <c r="B3816" s="40"/>
      <c r="C3816" s="42"/>
      <c r="D3816" s="42"/>
      <c r="E3816" s="42"/>
      <c r="F3816" s="47"/>
      <c r="G3816" s="40"/>
      <c r="H3816" s="47"/>
      <c r="I3816" s="47"/>
      <c r="J3816" s="47"/>
      <c r="K3816" s="47"/>
      <c r="L3816" s="42"/>
      <c r="M3816" s="42"/>
      <c r="N3816" s="42"/>
      <c r="O3816" s="47"/>
      <c r="P3816" s="40"/>
      <c r="Q3816" s="47"/>
      <c r="R3816" s="47"/>
      <c r="S3816" s="47"/>
      <c r="T3816" s="47"/>
      <c r="U3816" s="40"/>
      <c r="V3816" s="40"/>
      <c r="W3816" s="48"/>
      <c r="X3816" s="40"/>
      <c r="Y3816" s="40"/>
      <c r="Z3816" s="40"/>
      <c r="AA3816" s="42"/>
      <c r="AB3816" s="42"/>
      <c r="AC3816" s="42"/>
      <c r="AD3816" s="42"/>
      <c r="AE3816" s="42"/>
      <c r="AF3816" s="42"/>
      <c r="AG3816" s="42"/>
      <c r="AH3816" s="42"/>
      <c r="AI3816" s="40"/>
      <c r="AJ3816" s="40"/>
      <c r="AK3816" s="40"/>
      <c r="AL3816" s="40"/>
    </row>
    <row r="3817" spans="1:38">
      <c r="A3817" s="46"/>
      <c r="B3817" s="40"/>
      <c r="C3817" s="42"/>
      <c r="D3817" s="42"/>
      <c r="E3817" s="42"/>
      <c r="F3817" s="47"/>
      <c r="G3817" s="40"/>
      <c r="H3817" s="47"/>
      <c r="I3817" s="47"/>
      <c r="J3817" s="47"/>
      <c r="K3817" s="47"/>
      <c r="L3817" s="42"/>
      <c r="M3817" s="42"/>
      <c r="N3817" s="42"/>
      <c r="O3817" s="47"/>
      <c r="P3817" s="40"/>
      <c r="Q3817" s="47"/>
      <c r="R3817" s="47"/>
      <c r="S3817" s="47"/>
      <c r="T3817" s="47"/>
      <c r="U3817" s="40"/>
      <c r="V3817" s="40"/>
      <c r="W3817" s="48"/>
      <c r="X3817" s="40"/>
      <c r="Y3817" s="40"/>
      <c r="Z3817" s="40"/>
      <c r="AA3817" s="42"/>
      <c r="AB3817" s="42"/>
      <c r="AC3817" s="42"/>
      <c r="AD3817" s="42"/>
      <c r="AE3817" s="42"/>
      <c r="AF3817" s="42"/>
      <c r="AG3817" s="42"/>
      <c r="AH3817" s="42"/>
      <c r="AI3817" s="40"/>
      <c r="AJ3817" s="40"/>
      <c r="AK3817" s="40"/>
      <c r="AL3817" s="40"/>
    </row>
    <row r="3818" spans="1:38">
      <c r="A3818" s="46"/>
      <c r="B3818" s="40"/>
      <c r="C3818" s="42"/>
      <c r="D3818" s="42"/>
      <c r="E3818" s="42"/>
      <c r="F3818" s="47"/>
      <c r="G3818" s="40"/>
      <c r="H3818" s="47"/>
      <c r="I3818" s="47"/>
      <c r="J3818" s="47"/>
      <c r="K3818" s="47"/>
      <c r="L3818" s="42"/>
      <c r="M3818" s="42"/>
      <c r="N3818" s="42"/>
      <c r="O3818" s="47"/>
      <c r="P3818" s="40"/>
      <c r="Q3818" s="47"/>
      <c r="R3818" s="47"/>
      <c r="S3818" s="47"/>
      <c r="T3818" s="47"/>
      <c r="U3818" s="40"/>
      <c r="V3818" s="40"/>
      <c r="W3818" s="48"/>
      <c r="X3818" s="40"/>
      <c r="Y3818" s="40"/>
      <c r="Z3818" s="40"/>
      <c r="AA3818" s="42"/>
      <c r="AB3818" s="42"/>
      <c r="AC3818" s="42"/>
      <c r="AD3818" s="42"/>
      <c r="AE3818" s="42"/>
      <c r="AF3818" s="42"/>
      <c r="AG3818" s="42"/>
      <c r="AH3818" s="42"/>
      <c r="AI3818" s="40"/>
      <c r="AJ3818" s="40"/>
      <c r="AK3818" s="40"/>
      <c r="AL3818" s="40"/>
    </row>
    <row r="3819" spans="1:38">
      <c r="A3819" s="46"/>
      <c r="B3819" s="40"/>
      <c r="C3819" s="42"/>
      <c r="D3819" s="42"/>
      <c r="E3819" s="42"/>
      <c r="F3819" s="47"/>
      <c r="G3819" s="40"/>
      <c r="H3819" s="47"/>
      <c r="I3819" s="47"/>
      <c r="J3819" s="47"/>
      <c r="K3819" s="47"/>
      <c r="L3819" s="42"/>
      <c r="M3819" s="42"/>
      <c r="N3819" s="42"/>
      <c r="O3819" s="47"/>
      <c r="P3819" s="40"/>
      <c r="Q3819" s="47"/>
      <c r="R3819" s="47"/>
      <c r="S3819" s="47"/>
      <c r="T3819" s="47"/>
      <c r="U3819" s="40"/>
      <c r="V3819" s="40"/>
      <c r="W3819" s="48"/>
      <c r="X3819" s="40"/>
      <c r="Y3819" s="40"/>
      <c r="Z3819" s="40"/>
      <c r="AA3819" s="42"/>
      <c r="AB3819" s="42"/>
      <c r="AC3819" s="42"/>
      <c r="AD3819" s="42"/>
      <c r="AE3819" s="42"/>
      <c r="AF3819" s="42"/>
      <c r="AG3819" s="42"/>
      <c r="AH3819" s="42"/>
      <c r="AI3819" s="40"/>
      <c r="AJ3819" s="40"/>
      <c r="AK3819" s="40"/>
      <c r="AL3819" s="40"/>
    </row>
    <row r="3820" spans="1:38">
      <c r="A3820" s="46"/>
      <c r="B3820" s="40"/>
      <c r="C3820" s="42"/>
      <c r="D3820" s="42"/>
      <c r="E3820" s="42"/>
      <c r="F3820" s="47"/>
      <c r="G3820" s="40"/>
      <c r="H3820" s="47"/>
      <c r="I3820" s="47"/>
      <c r="J3820" s="47"/>
      <c r="K3820" s="47"/>
      <c r="L3820" s="42"/>
      <c r="M3820" s="42"/>
      <c r="N3820" s="42"/>
      <c r="O3820" s="47"/>
      <c r="P3820" s="40"/>
      <c r="Q3820" s="47"/>
      <c r="R3820" s="47"/>
      <c r="S3820" s="47"/>
      <c r="T3820" s="47"/>
      <c r="U3820" s="40"/>
      <c r="V3820" s="40"/>
      <c r="W3820" s="48"/>
      <c r="X3820" s="40"/>
      <c r="Y3820" s="40"/>
      <c r="Z3820" s="40"/>
      <c r="AA3820" s="42"/>
      <c r="AB3820" s="42"/>
      <c r="AC3820" s="42"/>
      <c r="AD3820" s="42"/>
      <c r="AE3820" s="42"/>
      <c r="AF3820" s="42"/>
      <c r="AG3820" s="42"/>
      <c r="AH3820" s="42"/>
      <c r="AI3820" s="40"/>
      <c r="AJ3820" s="40"/>
      <c r="AK3820" s="40"/>
      <c r="AL3820" s="40"/>
    </row>
    <row r="3821" spans="1:38">
      <c r="A3821" s="46"/>
      <c r="B3821" s="40"/>
      <c r="C3821" s="42"/>
      <c r="D3821" s="42"/>
      <c r="E3821" s="42"/>
      <c r="F3821" s="47"/>
      <c r="G3821" s="40"/>
      <c r="H3821" s="47"/>
      <c r="I3821" s="47"/>
      <c r="J3821" s="47"/>
      <c r="K3821" s="47"/>
      <c r="L3821" s="42"/>
      <c r="M3821" s="42"/>
      <c r="N3821" s="42"/>
      <c r="O3821" s="47"/>
      <c r="P3821" s="40"/>
      <c r="Q3821" s="47"/>
      <c r="R3821" s="47"/>
      <c r="S3821" s="47"/>
      <c r="T3821" s="47"/>
      <c r="U3821" s="40"/>
      <c r="V3821" s="40"/>
      <c r="W3821" s="48"/>
      <c r="X3821" s="40"/>
      <c r="Y3821" s="40"/>
      <c r="Z3821" s="40"/>
      <c r="AA3821" s="42"/>
      <c r="AB3821" s="42"/>
      <c r="AC3821" s="42"/>
      <c r="AD3821" s="42"/>
      <c r="AE3821" s="42"/>
      <c r="AF3821" s="42"/>
      <c r="AG3821" s="42"/>
      <c r="AH3821" s="42"/>
      <c r="AI3821" s="40"/>
      <c r="AJ3821" s="40"/>
      <c r="AK3821" s="40"/>
      <c r="AL3821" s="40"/>
    </row>
    <row r="3822" spans="1:38">
      <c r="A3822" s="46"/>
      <c r="B3822" s="40"/>
      <c r="C3822" s="42"/>
      <c r="D3822" s="42"/>
      <c r="E3822" s="42"/>
      <c r="F3822" s="47"/>
      <c r="G3822" s="40"/>
      <c r="H3822" s="47"/>
      <c r="I3822" s="47"/>
      <c r="J3822" s="47"/>
      <c r="K3822" s="47"/>
      <c r="L3822" s="42"/>
      <c r="M3822" s="42"/>
      <c r="N3822" s="42"/>
      <c r="O3822" s="47"/>
      <c r="P3822" s="40"/>
      <c r="Q3822" s="47"/>
      <c r="R3822" s="47"/>
      <c r="S3822" s="47"/>
      <c r="T3822" s="47"/>
      <c r="U3822" s="40"/>
      <c r="V3822" s="40"/>
      <c r="W3822" s="48"/>
      <c r="X3822" s="40"/>
      <c r="Y3822" s="40"/>
      <c r="Z3822" s="40"/>
      <c r="AA3822" s="42"/>
      <c r="AB3822" s="42"/>
      <c r="AC3822" s="42"/>
      <c r="AD3822" s="42"/>
      <c r="AE3822" s="42"/>
      <c r="AF3822" s="42"/>
      <c r="AG3822" s="42"/>
      <c r="AH3822" s="42"/>
      <c r="AI3822" s="40"/>
      <c r="AJ3822" s="40"/>
      <c r="AK3822" s="40"/>
      <c r="AL3822" s="40"/>
    </row>
    <row r="3823" spans="1:38">
      <c r="A3823" s="46"/>
      <c r="B3823" s="40"/>
      <c r="C3823" s="42"/>
      <c r="D3823" s="42"/>
      <c r="E3823" s="42"/>
      <c r="F3823" s="47"/>
      <c r="G3823" s="40"/>
      <c r="H3823" s="47"/>
      <c r="I3823" s="47"/>
      <c r="J3823" s="47"/>
      <c r="K3823" s="47"/>
      <c r="L3823" s="42"/>
      <c r="M3823" s="42"/>
      <c r="N3823" s="42"/>
      <c r="O3823" s="47"/>
      <c r="P3823" s="40"/>
      <c r="Q3823" s="47"/>
      <c r="R3823" s="47"/>
      <c r="S3823" s="47"/>
      <c r="T3823" s="47"/>
      <c r="U3823" s="40"/>
      <c r="V3823" s="40"/>
      <c r="W3823" s="48"/>
      <c r="X3823" s="40"/>
      <c r="Y3823" s="40"/>
      <c r="Z3823" s="40"/>
      <c r="AA3823" s="42"/>
      <c r="AB3823" s="42"/>
      <c r="AC3823" s="42"/>
      <c r="AD3823" s="42"/>
      <c r="AE3823" s="42"/>
      <c r="AF3823" s="42"/>
      <c r="AG3823" s="42"/>
      <c r="AH3823" s="42"/>
      <c r="AI3823" s="40"/>
      <c r="AJ3823" s="40"/>
      <c r="AK3823" s="40"/>
      <c r="AL3823" s="40"/>
    </row>
    <row r="3824" spans="1:38">
      <c r="A3824" s="46"/>
      <c r="B3824" s="40"/>
      <c r="C3824" s="42"/>
      <c r="D3824" s="42"/>
      <c r="E3824" s="42"/>
      <c r="F3824" s="47"/>
      <c r="G3824" s="40"/>
      <c r="H3824" s="47"/>
      <c r="I3824" s="47"/>
      <c r="J3824" s="47"/>
      <c r="K3824" s="47"/>
      <c r="L3824" s="42"/>
      <c r="M3824" s="42"/>
      <c r="N3824" s="42"/>
      <c r="O3824" s="47"/>
      <c r="P3824" s="40"/>
      <c r="Q3824" s="47"/>
      <c r="R3824" s="47"/>
      <c r="S3824" s="47"/>
      <c r="T3824" s="47"/>
      <c r="U3824" s="40"/>
      <c r="V3824" s="40"/>
      <c r="W3824" s="48"/>
      <c r="X3824" s="40"/>
      <c r="Y3824" s="40"/>
      <c r="Z3824" s="40"/>
      <c r="AA3824" s="42"/>
      <c r="AB3824" s="42"/>
      <c r="AC3824" s="42"/>
      <c r="AD3824" s="42"/>
      <c r="AE3824" s="42"/>
      <c r="AF3824" s="42"/>
      <c r="AG3824" s="42"/>
      <c r="AH3824" s="42"/>
      <c r="AI3824" s="40"/>
      <c r="AJ3824" s="40"/>
      <c r="AK3824" s="40"/>
      <c r="AL3824" s="40"/>
    </row>
    <row r="3825" spans="1:38">
      <c r="A3825" s="46"/>
      <c r="B3825" s="40"/>
      <c r="C3825" s="42"/>
      <c r="D3825" s="42"/>
      <c r="E3825" s="42"/>
      <c r="F3825" s="47"/>
      <c r="G3825" s="40"/>
      <c r="H3825" s="47"/>
      <c r="I3825" s="47"/>
      <c r="J3825" s="47"/>
      <c r="K3825" s="47"/>
      <c r="L3825" s="42"/>
      <c r="M3825" s="42"/>
      <c r="N3825" s="42"/>
      <c r="O3825" s="47"/>
      <c r="P3825" s="40"/>
      <c r="Q3825" s="47"/>
      <c r="R3825" s="47"/>
      <c r="S3825" s="47"/>
      <c r="T3825" s="47"/>
      <c r="U3825" s="40"/>
      <c r="V3825" s="40"/>
      <c r="W3825" s="48"/>
      <c r="X3825" s="40"/>
      <c r="Y3825" s="40"/>
      <c r="Z3825" s="40"/>
      <c r="AA3825" s="42"/>
      <c r="AB3825" s="42"/>
      <c r="AC3825" s="42"/>
      <c r="AD3825" s="42"/>
      <c r="AE3825" s="42"/>
      <c r="AF3825" s="42"/>
      <c r="AG3825" s="42"/>
      <c r="AH3825" s="42"/>
      <c r="AI3825" s="40"/>
      <c r="AJ3825" s="40"/>
      <c r="AK3825" s="40"/>
      <c r="AL3825" s="40"/>
    </row>
    <row r="3826" spans="1:38">
      <c r="A3826" s="46"/>
      <c r="B3826" s="40"/>
      <c r="C3826" s="42"/>
      <c r="D3826" s="42"/>
      <c r="E3826" s="42"/>
      <c r="F3826" s="47"/>
      <c r="G3826" s="40"/>
      <c r="H3826" s="47"/>
      <c r="I3826" s="47"/>
      <c r="J3826" s="47"/>
      <c r="K3826" s="47"/>
      <c r="L3826" s="42"/>
      <c r="M3826" s="42"/>
      <c r="N3826" s="42"/>
      <c r="O3826" s="47"/>
      <c r="P3826" s="40"/>
      <c r="Q3826" s="47"/>
      <c r="R3826" s="47"/>
      <c r="S3826" s="47"/>
      <c r="T3826" s="47"/>
      <c r="U3826" s="40"/>
      <c r="V3826" s="40"/>
      <c r="W3826" s="48"/>
      <c r="X3826" s="40"/>
      <c r="Y3826" s="40"/>
      <c r="Z3826" s="40"/>
      <c r="AA3826" s="42"/>
      <c r="AB3826" s="42"/>
      <c r="AC3826" s="42"/>
      <c r="AD3826" s="42"/>
      <c r="AE3826" s="42"/>
      <c r="AF3826" s="42"/>
      <c r="AG3826" s="42"/>
      <c r="AH3826" s="42"/>
      <c r="AI3826" s="40"/>
      <c r="AJ3826" s="40"/>
      <c r="AK3826" s="40"/>
      <c r="AL3826" s="40"/>
    </row>
    <row r="3827" spans="1:38">
      <c r="A3827" s="46"/>
      <c r="B3827" s="40"/>
      <c r="C3827" s="42"/>
      <c r="D3827" s="42"/>
      <c r="E3827" s="42"/>
      <c r="F3827" s="47"/>
      <c r="G3827" s="40"/>
      <c r="H3827" s="47"/>
      <c r="I3827" s="47"/>
      <c r="J3827" s="47"/>
      <c r="K3827" s="47"/>
      <c r="L3827" s="42"/>
      <c r="M3827" s="42"/>
      <c r="N3827" s="42"/>
      <c r="O3827" s="47"/>
      <c r="P3827" s="40"/>
      <c r="Q3827" s="47"/>
      <c r="R3827" s="47"/>
      <c r="S3827" s="47"/>
      <c r="T3827" s="47"/>
      <c r="U3827" s="40"/>
      <c r="V3827" s="40"/>
      <c r="W3827" s="48"/>
      <c r="X3827" s="40"/>
      <c r="Y3827" s="40"/>
      <c r="Z3827" s="40"/>
      <c r="AA3827" s="42"/>
      <c r="AB3827" s="42"/>
      <c r="AC3827" s="42"/>
      <c r="AD3827" s="42"/>
      <c r="AE3827" s="42"/>
      <c r="AF3827" s="42"/>
      <c r="AG3827" s="42"/>
      <c r="AH3827" s="42"/>
      <c r="AI3827" s="40"/>
      <c r="AJ3827" s="40"/>
      <c r="AK3827" s="40"/>
      <c r="AL3827" s="40"/>
    </row>
    <row r="3828" spans="1:38">
      <c r="A3828" s="46"/>
      <c r="B3828" s="40"/>
      <c r="C3828" s="42"/>
      <c r="D3828" s="42"/>
      <c r="E3828" s="42"/>
      <c r="F3828" s="47"/>
      <c r="G3828" s="40"/>
      <c r="H3828" s="47"/>
      <c r="I3828" s="47"/>
      <c r="J3828" s="47"/>
      <c r="K3828" s="47"/>
      <c r="L3828" s="42"/>
      <c r="M3828" s="42"/>
      <c r="N3828" s="42"/>
      <c r="O3828" s="47"/>
      <c r="P3828" s="40"/>
      <c r="Q3828" s="47"/>
      <c r="R3828" s="47"/>
      <c r="S3828" s="47"/>
      <c r="T3828" s="47"/>
      <c r="U3828" s="40"/>
      <c r="V3828" s="40"/>
      <c r="W3828" s="48"/>
      <c r="X3828" s="40"/>
      <c r="Y3828" s="40"/>
      <c r="Z3828" s="40"/>
      <c r="AA3828" s="42"/>
      <c r="AB3828" s="42"/>
      <c r="AC3828" s="42"/>
      <c r="AD3828" s="42"/>
      <c r="AE3828" s="42"/>
      <c r="AF3828" s="42"/>
      <c r="AG3828" s="42"/>
      <c r="AH3828" s="42"/>
      <c r="AI3828" s="40"/>
      <c r="AJ3828" s="40"/>
      <c r="AK3828" s="40"/>
      <c r="AL3828" s="40"/>
    </row>
    <row r="3829" spans="1:38">
      <c r="A3829" s="46"/>
      <c r="B3829" s="40"/>
      <c r="C3829" s="42"/>
      <c r="D3829" s="42"/>
      <c r="E3829" s="42"/>
      <c r="F3829" s="47"/>
      <c r="G3829" s="40"/>
      <c r="H3829" s="47"/>
      <c r="I3829" s="47"/>
      <c r="J3829" s="47"/>
      <c r="K3829" s="47"/>
      <c r="L3829" s="42"/>
      <c r="M3829" s="42"/>
      <c r="N3829" s="42"/>
      <c r="O3829" s="47"/>
      <c r="P3829" s="40"/>
      <c r="Q3829" s="47"/>
      <c r="R3829" s="47"/>
      <c r="S3829" s="47"/>
      <c r="T3829" s="47"/>
      <c r="U3829" s="40"/>
      <c r="V3829" s="40"/>
      <c r="W3829" s="48"/>
      <c r="X3829" s="40"/>
      <c r="Y3829" s="40"/>
      <c r="Z3829" s="40"/>
      <c r="AA3829" s="42"/>
      <c r="AB3829" s="42"/>
      <c r="AC3829" s="42"/>
      <c r="AD3829" s="42"/>
      <c r="AE3829" s="42"/>
      <c r="AF3829" s="42"/>
      <c r="AG3829" s="42"/>
      <c r="AH3829" s="42"/>
      <c r="AI3829" s="40"/>
      <c r="AJ3829" s="40"/>
      <c r="AK3829" s="40"/>
      <c r="AL3829" s="40"/>
    </row>
    <row r="3830" spans="1:38">
      <c r="A3830" s="46"/>
      <c r="B3830" s="40"/>
      <c r="C3830" s="42"/>
      <c r="D3830" s="42"/>
      <c r="E3830" s="42"/>
      <c r="F3830" s="47"/>
      <c r="G3830" s="40"/>
      <c r="H3830" s="47"/>
      <c r="I3830" s="47"/>
      <c r="J3830" s="47"/>
      <c r="K3830" s="47"/>
      <c r="L3830" s="42"/>
      <c r="M3830" s="42"/>
      <c r="N3830" s="42"/>
      <c r="O3830" s="47"/>
      <c r="P3830" s="40"/>
      <c r="Q3830" s="47"/>
      <c r="R3830" s="47"/>
      <c r="S3830" s="47"/>
      <c r="T3830" s="47"/>
      <c r="U3830" s="40"/>
      <c r="V3830" s="40"/>
      <c r="W3830" s="48"/>
      <c r="X3830" s="40"/>
      <c r="Y3830" s="40"/>
      <c r="Z3830" s="40"/>
      <c r="AA3830" s="42"/>
      <c r="AB3830" s="42"/>
      <c r="AC3830" s="42"/>
      <c r="AD3830" s="42"/>
      <c r="AE3830" s="42"/>
      <c r="AF3830" s="42"/>
      <c r="AG3830" s="42"/>
      <c r="AH3830" s="42"/>
      <c r="AI3830" s="40"/>
      <c r="AJ3830" s="40"/>
      <c r="AK3830" s="40"/>
      <c r="AL3830" s="40"/>
    </row>
    <row r="3831" spans="1:38">
      <c r="A3831" s="46"/>
      <c r="B3831" s="40"/>
      <c r="C3831" s="42"/>
      <c r="D3831" s="42"/>
      <c r="E3831" s="42"/>
      <c r="F3831" s="47"/>
      <c r="G3831" s="40"/>
      <c r="H3831" s="47"/>
      <c r="I3831" s="47"/>
      <c r="J3831" s="47"/>
      <c r="K3831" s="47"/>
      <c r="L3831" s="42"/>
      <c r="M3831" s="42"/>
      <c r="N3831" s="42"/>
      <c r="O3831" s="47"/>
      <c r="P3831" s="40"/>
      <c r="Q3831" s="47"/>
      <c r="R3831" s="47"/>
      <c r="S3831" s="47"/>
      <c r="T3831" s="47"/>
      <c r="U3831" s="40"/>
      <c r="V3831" s="40"/>
      <c r="W3831" s="48"/>
      <c r="X3831" s="40"/>
      <c r="Y3831" s="40"/>
      <c r="Z3831" s="40"/>
      <c r="AA3831" s="42"/>
      <c r="AB3831" s="42"/>
      <c r="AC3831" s="42"/>
      <c r="AD3831" s="42"/>
      <c r="AE3831" s="42"/>
      <c r="AF3831" s="42"/>
      <c r="AG3831" s="42"/>
      <c r="AH3831" s="42"/>
      <c r="AI3831" s="40"/>
      <c r="AJ3831" s="40"/>
      <c r="AK3831" s="40"/>
      <c r="AL3831" s="40"/>
    </row>
    <row r="3832" spans="1:38">
      <c r="A3832" s="46"/>
      <c r="B3832" s="40"/>
      <c r="C3832" s="42"/>
      <c r="D3832" s="42"/>
      <c r="E3832" s="42"/>
      <c r="F3832" s="47"/>
      <c r="G3832" s="40"/>
      <c r="H3832" s="47"/>
      <c r="I3832" s="47"/>
      <c r="J3832" s="47"/>
      <c r="K3832" s="47"/>
      <c r="L3832" s="42"/>
      <c r="M3832" s="42"/>
      <c r="N3832" s="42"/>
      <c r="O3832" s="47"/>
      <c r="P3832" s="40"/>
      <c r="Q3832" s="47"/>
      <c r="R3832" s="47"/>
      <c r="S3832" s="47"/>
      <c r="T3832" s="47"/>
      <c r="U3832" s="40"/>
      <c r="V3832" s="40"/>
      <c r="W3832" s="48"/>
      <c r="X3832" s="40"/>
      <c r="Y3832" s="40"/>
      <c r="Z3832" s="40"/>
      <c r="AA3832" s="42"/>
      <c r="AB3832" s="42"/>
      <c r="AC3832" s="42"/>
      <c r="AD3832" s="42"/>
      <c r="AE3832" s="42"/>
      <c r="AF3832" s="42"/>
      <c r="AG3832" s="42"/>
      <c r="AH3832" s="42"/>
      <c r="AI3832" s="40"/>
      <c r="AJ3832" s="40"/>
      <c r="AK3832" s="40"/>
      <c r="AL3832" s="40"/>
    </row>
    <row r="3833" spans="1:38">
      <c r="A3833" s="46"/>
      <c r="B3833" s="40"/>
      <c r="C3833" s="42"/>
      <c r="D3833" s="42"/>
      <c r="E3833" s="42"/>
      <c r="F3833" s="47"/>
      <c r="G3833" s="40"/>
      <c r="H3833" s="47"/>
      <c r="I3833" s="47"/>
      <c r="J3833" s="47"/>
      <c r="K3833" s="47"/>
      <c r="L3833" s="42"/>
      <c r="M3833" s="42"/>
      <c r="N3833" s="42"/>
      <c r="O3833" s="47"/>
      <c r="P3833" s="40"/>
      <c r="Q3833" s="47"/>
      <c r="R3833" s="47"/>
      <c r="S3833" s="47"/>
      <c r="T3833" s="47"/>
      <c r="U3833" s="40"/>
      <c r="V3833" s="40"/>
      <c r="W3833" s="48"/>
      <c r="X3833" s="40"/>
      <c r="Y3833" s="40"/>
      <c r="Z3833" s="40"/>
      <c r="AA3833" s="42"/>
      <c r="AB3833" s="42"/>
      <c r="AC3833" s="42"/>
      <c r="AD3833" s="42"/>
      <c r="AE3833" s="42"/>
      <c r="AF3833" s="42"/>
      <c r="AG3833" s="42"/>
      <c r="AH3833" s="42"/>
      <c r="AI3833" s="40"/>
      <c r="AJ3833" s="40"/>
      <c r="AK3833" s="40"/>
      <c r="AL3833" s="40"/>
    </row>
    <row r="3834" spans="1:38">
      <c r="A3834" s="46"/>
      <c r="B3834" s="40"/>
      <c r="C3834" s="42"/>
      <c r="D3834" s="42"/>
      <c r="E3834" s="42"/>
      <c r="F3834" s="47"/>
      <c r="G3834" s="40"/>
      <c r="H3834" s="47"/>
      <c r="I3834" s="47"/>
      <c r="J3834" s="47"/>
      <c r="K3834" s="47"/>
      <c r="L3834" s="42"/>
      <c r="M3834" s="42"/>
      <c r="N3834" s="42"/>
      <c r="O3834" s="47"/>
      <c r="P3834" s="40"/>
      <c r="Q3834" s="47"/>
      <c r="R3834" s="47"/>
      <c r="S3834" s="47"/>
      <c r="T3834" s="47"/>
      <c r="U3834" s="40"/>
      <c r="V3834" s="40"/>
      <c r="W3834" s="48"/>
      <c r="X3834" s="40"/>
      <c r="Y3834" s="40"/>
      <c r="Z3834" s="40"/>
      <c r="AA3834" s="42"/>
      <c r="AB3834" s="42"/>
      <c r="AC3834" s="42"/>
      <c r="AD3834" s="42"/>
      <c r="AE3834" s="42"/>
      <c r="AF3834" s="42"/>
      <c r="AG3834" s="42"/>
      <c r="AH3834" s="42"/>
      <c r="AI3834" s="40"/>
      <c r="AJ3834" s="40"/>
      <c r="AK3834" s="40"/>
      <c r="AL3834" s="40"/>
    </row>
    <row r="3835" spans="1:38">
      <c r="A3835" s="46"/>
      <c r="B3835" s="40"/>
      <c r="C3835" s="42"/>
      <c r="D3835" s="42"/>
      <c r="E3835" s="42"/>
      <c r="F3835" s="47"/>
      <c r="G3835" s="40"/>
      <c r="H3835" s="47"/>
      <c r="I3835" s="47"/>
      <c r="J3835" s="47"/>
      <c r="K3835" s="47"/>
      <c r="L3835" s="42"/>
      <c r="M3835" s="42"/>
      <c r="N3835" s="42"/>
      <c r="O3835" s="47"/>
      <c r="P3835" s="40"/>
      <c r="Q3835" s="47"/>
      <c r="R3835" s="47"/>
      <c r="S3835" s="47"/>
      <c r="T3835" s="47"/>
      <c r="U3835" s="40"/>
      <c r="V3835" s="40"/>
      <c r="W3835" s="48"/>
      <c r="X3835" s="40"/>
      <c r="Y3835" s="40"/>
      <c r="Z3835" s="40"/>
      <c r="AA3835" s="42"/>
      <c r="AB3835" s="42"/>
      <c r="AC3835" s="42"/>
      <c r="AD3835" s="42"/>
      <c r="AE3835" s="42"/>
      <c r="AF3835" s="42"/>
      <c r="AG3835" s="42"/>
      <c r="AH3835" s="42"/>
      <c r="AI3835" s="40"/>
      <c r="AJ3835" s="40"/>
      <c r="AK3835" s="40"/>
      <c r="AL3835" s="40"/>
    </row>
    <row r="3836" spans="1:38">
      <c r="A3836" s="46"/>
      <c r="B3836" s="40"/>
      <c r="C3836" s="42"/>
      <c r="D3836" s="42"/>
      <c r="E3836" s="42"/>
      <c r="F3836" s="47"/>
      <c r="G3836" s="40"/>
      <c r="H3836" s="47"/>
      <c r="I3836" s="47"/>
      <c r="J3836" s="47"/>
      <c r="K3836" s="47"/>
      <c r="L3836" s="42"/>
      <c r="M3836" s="42"/>
      <c r="N3836" s="42"/>
      <c r="O3836" s="47"/>
      <c r="P3836" s="40"/>
      <c r="Q3836" s="47"/>
      <c r="R3836" s="47"/>
      <c r="S3836" s="47"/>
      <c r="T3836" s="47"/>
      <c r="U3836" s="40"/>
      <c r="V3836" s="40"/>
      <c r="W3836" s="48"/>
      <c r="X3836" s="40"/>
      <c r="Y3836" s="40"/>
      <c r="Z3836" s="40"/>
      <c r="AA3836" s="42"/>
      <c r="AB3836" s="42"/>
      <c r="AC3836" s="42"/>
      <c r="AD3836" s="42"/>
      <c r="AE3836" s="42"/>
      <c r="AF3836" s="42"/>
      <c r="AG3836" s="42"/>
      <c r="AH3836" s="42"/>
      <c r="AI3836" s="40"/>
      <c r="AJ3836" s="40"/>
      <c r="AK3836" s="40"/>
      <c r="AL3836" s="40"/>
    </row>
    <row r="3837" spans="1:38">
      <c r="A3837" s="46"/>
      <c r="B3837" s="40"/>
      <c r="C3837" s="42"/>
      <c r="D3837" s="42"/>
      <c r="E3837" s="42"/>
      <c r="F3837" s="47"/>
      <c r="G3837" s="40"/>
      <c r="H3837" s="47"/>
      <c r="I3837" s="47"/>
      <c r="J3837" s="47"/>
      <c r="K3837" s="47"/>
      <c r="L3837" s="42"/>
      <c r="M3837" s="42"/>
      <c r="N3837" s="42"/>
      <c r="O3837" s="47"/>
      <c r="P3837" s="40"/>
      <c r="Q3837" s="47"/>
      <c r="R3837" s="47"/>
      <c r="S3837" s="47"/>
      <c r="T3837" s="47"/>
      <c r="U3837" s="40"/>
      <c r="V3837" s="40"/>
      <c r="W3837" s="48"/>
      <c r="X3837" s="40"/>
      <c r="Y3837" s="40"/>
      <c r="Z3837" s="40"/>
      <c r="AA3837" s="42"/>
      <c r="AB3837" s="42"/>
      <c r="AC3837" s="42"/>
      <c r="AD3837" s="42"/>
      <c r="AE3837" s="42"/>
      <c r="AF3837" s="42"/>
      <c r="AG3837" s="42"/>
      <c r="AH3837" s="42"/>
      <c r="AI3837" s="40"/>
      <c r="AJ3837" s="40"/>
      <c r="AK3837" s="40"/>
      <c r="AL3837" s="40"/>
    </row>
    <row r="3838" spans="1:38">
      <c r="A3838" s="46"/>
      <c r="B3838" s="40"/>
      <c r="C3838" s="42"/>
      <c r="D3838" s="42"/>
      <c r="E3838" s="42"/>
      <c r="F3838" s="47"/>
      <c r="G3838" s="40"/>
      <c r="H3838" s="47"/>
      <c r="I3838" s="47"/>
      <c r="J3838" s="47"/>
      <c r="K3838" s="47"/>
      <c r="L3838" s="42"/>
      <c r="M3838" s="42"/>
      <c r="N3838" s="42"/>
      <c r="O3838" s="47"/>
      <c r="P3838" s="40"/>
      <c r="Q3838" s="47"/>
      <c r="R3838" s="47"/>
      <c r="S3838" s="47"/>
      <c r="T3838" s="47"/>
      <c r="U3838" s="40"/>
      <c r="V3838" s="40"/>
      <c r="W3838" s="48"/>
      <c r="X3838" s="40"/>
      <c r="Y3838" s="40"/>
      <c r="Z3838" s="40"/>
      <c r="AA3838" s="42"/>
      <c r="AB3838" s="42"/>
      <c r="AC3838" s="42"/>
      <c r="AD3838" s="42"/>
      <c r="AE3838" s="42"/>
      <c r="AF3838" s="42"/>
      <c r="AG3838" s="42"/>
      <c r="AH3838" s="42"/>
      <c r="AI3838" s="40"/>
      <c r="AJ3838" s="40"/>
      <c r="AK3838" s="40"/>
      <c r="AL3838" s="40"/>
    </row>
    <row r="3839" spans="1:38">
      <c r="A3839" s="46"/>
      <c r="B3839" s="40"/>
      <c r="C3839" s="42"/>
      <c r="D3839" s="42"/>
      <c r="E3839" s="42"/>
      <c r="F3839" s="47"/>
      <c r="G3839" s="40"/>
      <c r="H3839" s="47"/>
      <c r="I3839" s="47"/>
      <c r="J3839" s="47"/>
      <c r="K3839" s="47"/>
      <c r="L3839" s="42"/>
      <c r="M3839" s="42"/>
      <c r="N3839" s="42"/>
      <c r="O3839" s="47"/>
      <c r="P3839" s="40"/>
      <c r="Q3839" s="47"/>
      <c r="R3839" s="47"/>
      <c r="S3839" s="47"/>
      <c r="T3839" s="47"/>
      <c r="U3839" s="40"/>
      <c r="V3839" s="40"/>
      <c r="W3839" s="48"/>
      <c r="X3839" s="40"/>
      <c r="Y3839" s="40"/>
      <c r="Z3839" s="40"/>
      <c r="AA3839" s="42"/>
      <c r="AB3839" s="42"/>
      <c r="AC3839" s="42"/>
      <c r="AD3839" s="42"/>
      <c r="AE3839" s="42"/>
      <c r="AF3839" s="42"/>
      <c r="AG3839" s="42"/>
      <c r="AH3839" s="42"/>
      <c r="AI3839" s="40"/>
      <c r="AJ3839" s="40"/>
      <c r="AK3839" s="40"/>
      <c r="AL3839" s="40"/>
    </row>
    <row r="3840" spans="1:38">
      <c r="A3840" s="46"/>
      <c r="B3840" s="40"/>
      <c r="C3840" s="42"/>
      <c r="D3840" s="42"/>
      <c r="E3840" s="42"/>
      <c r="F3840" s="47"/>
      <c r="G3840" s="40"/>
      <c r="H3840" s="47"/>
      <c r="I3840" s="47"/>
      <c r="J3840" s="47"/>
      <c r="K3840" s="47"/>
      <c r="L3840" s="42"/>
      <c r="M3840" s="42"/>
      <c r="N3840" s="42"/>
      <c r="O3840" s="47"/>
      <c r="P3840" s="40"/>
      <c r="Q3840" s="47"/>
      <c r="R3840" s="47"/>
      <c r="S3840" s="47"/>
      <c r="T3840" s="47"/>
      <c r="U3840" s="40"/>
      <c r="V3840" s="40"/>
      <c r="W3840" s="48"/>
      <c r="X3840" s="40"/>
      <c r="Y3840" s="40"/>
      <c r="Z3840" s="40"/>
      <c r="AA3840" s="42"/>
      <c r="AB3840" s="42"/>
      <c r="AC3840" s="42"/>
      <c r="AD3840" s="42"/>
      <c r="AE3840" s="42"/>
      <c r="AF3840" s="42"/>
      <c r="AG3840" s="42"/>
      <c r="AH3840" s="42"/>
      <c r="AI3840" s="40"/>
      <c r="AJ3840" s="40"/>
      <c r="AK3840" s="40"/>
      <c r="AL3840" s="40"/>
    </row>
    <row r="3841" spans="1:38">
      <c r="A3841" s="46"/>
      <c r="B3841" s="40"/>
      <c r="C3841" s="42"/>
      <c r="D3841" s="42"/>
      <c r="E3841" s="42"/>
      <c r="F3841" s="47"/>
      <c r="G3841" s="40"/>
      <c r="H3841" s="47"/>
      <c r="I3841" s="47"/>
      <c r="J3841" s="47"/>
      <c r="K3841" s="47"/>
      <c r="L3841" s="42"/>
      <c r="M3841" s="42"/>
      <c r="N3841" s="42"/>
      <c r="O3841" s="47"/>
      <c r="P3841" s="40"/>
      <c r="Q3841" s="47"/>
      <c r="R3841" s="47"/>
      <c r="S3841" s="47"/>
      <c r="T3841" s="47"/>
      <c r="U3841" s="40"/>
      <c r="V3841" s="40"/>
      <c r="W3841" s="48"/>
      <c r="X3841" s="40"/>
      <c r="Y3841" s="40"/>
      <c r="Z3841" s="40"/>
      <c r="AA3841" s="42"/>
      <c r="AB3841" s="42"/>
      <c r="AC3841" s="42"/>
      <c r="AD3841" s="42"/>
      <c r="AE3841" s="42"/>
      <c r="AF3841" s="42"/>
      <c r="AG3841" s="42"/>
      <c r="AH3841" s="42"/>
      <c r="AI3841" s="40"/>
      <c r="AJ3841" s="40"/>
      <c r="AK3841" s="40"/>
      <c r="AL3841" s="40"/>
    </row>
    <row r="3842" spans="1:38">
      <c r="A3842" s="46"/>
      <c r="B3842" s="40"/>
      <c r="C3842" s="42"/>
      <c r="D3842" s="42"/>
      <c r="E3842" s="42"/>
      <c r="F3842" s="47"/>
      <c r="G3842" s="40"/>
      <c r="H3842" s="47"/>
      <c r="I3842" s="47"/>
      <c r="J3842" s="47"/>
      <c r="K3842" s="47"/>
      <c r="L3842" s="42"/>
      <c r="M3842" s="42"/>
      <c r="N3842" s="42"/>
      <c r="O3842" s="47"/>
      <c r="P3842" s="40"/>
      <c r="Q3842" s="47"/>
      <c r="R3842" s="47"/>
      <c r="S3842" s="47"/>
      <c r="T3842" s="47"/>
      <c r="U3842" s="40"/>
      <c r="V3842" s="40"/>
      <c r="W3842" s="48"/>
      <c r="X3842" s="40"/>
      <c r="Y3842" s="40"/>
      <c r="Z3842" s="40"/>
      <c r="AA3842" s="42"/>
      <c r="AB3842" s="42"/>
      <c r="AC3842" s="42"/>
      <c r="AD3842" s="42"/>
      <c r="AE3842" s="42"/>
      <c r="AF3842" s="42"/>
      <c r="AG3842" s="42"/>
      <c r="AH3842" s="42"/>
      <c r="AI3842" s="40"/>
      <c r="AJ3842" s="40"/>
      <c r="AK3842" s="40"/>
      <c r="AL3842" s="40"/>
    </row>
    <row r="3843" spans="1:38">
      <c r="A3843" s="46"/>
      <c r="B3843" s="40"/>
      <c r="C3843" s="42"/>
      <c r="D3843" s="42"/>
      <c r="E3843" s="42"/>
      <c r="F3843" s="47"/>
      <c r="G3843" s="40"/>
      <c r="H3843" s="47"/>
      <c r="I3843" s="47"/>
      <c r="J3843" s="47"/>
      <c r="K3843" s="47"/>
      <c r="L3843" s="42"/>
      <c r="M3843" s="42"/>
      <c r="N3843" s="42"/>
      <c r="O3843" s="47"/>
      <c r="P3843" s="40"/>
      <c r="Q3843" s="47"/>
      <c r="R3843" s="47"/>
      <c r="S3843" s="47"/>
      <c r="T3843" s="47"/>
      <c r="U3843" s="40"/>
      <c r="V3843" s="40"/>
      <c r="W3843" s="48"/>
      <c r="X3843" s="40"/>
      <c r="Y3843" s="40"/>
      <c r="Z3843" s="40"/>
      <c r="AA3843" s="42"/>
      <c r="AB3843" s="42"/>
      <c r="AC3843" s="42"/>
      <c r="AD3843" s="42"/>
      <c r="AE3843" s="42"/>
      <c r="AF3843" s="42"/>
      <c r="AG3843" s="42"/>
      <c r="AH3843" s="42"/>
      <c r="AI3843" s="40"/>
      <c r="AJ3843" s="40"/>
      <c r="AK3843" s="40"/>
      <c r="AL3843" s="40"/>
    </row>
    <row r="3844" spans="1:38">
      <c r="A3844" s="46"/>
      <c r="B3844" s="40"/>
      <c r="C3844" s="42"/>
      <c r="D3844" s="42"/>
      <c r="E3844" s="42"/>
      <c r="F3844" s="47"/>
      <c r="G3844" s="40"/>
      <c r="H3844" s="47"/>
      <c r="I3844" s="47"/>
      <c r="J3844" s="47"/>
      <c r="K3844" s="47"/>
      <c r="L3844" s="42"/>
      <c r="M3844" s="42"/>
      <c r="N3844" s="42"/>
      <c r="O3844" s="47"/>
      <c r="P3844" s="40"/>
      <c r="Q3844" s="47"/>
      <c r="R3844" s="47"/>
      <c r="S3844" s="47"/>
      <c r="T3844" s="47"/>
      <c r="U3844" s="40"/>
      <c r="V3844" s="40"/>
      <c r="W3844" s="48"/>
      <c r="X3844" s="40"/>
      <c r="Y3844" s="40"/>
      <c r="Z3844" s="40"/>
      <c r="AA3844" s="42"/>
      <c r="AB3844" s="42"/>
      <c r="AC3844" s="42"/>
      <c r="AD3844" s="42"/>
      <c r="AE3844" s="42"/>
      <c r="AF3844" s="42"/>
      <c r="AG3844" s="42"/>
      <c r="AH3844" s="42"/>
      <c r="AI3844" s="40"/>
      <c r="AJ3844" s="40"/>
      <c r="AK3844" s="40"/>
      <c r="AL3844" s="40"/>
    </row>
    <row r="3845" spans="1:38">
      <c r="A3845" s="46"/>
      <c r="B3845" s="40"/>
      <c r="C3845" s="42"/>
      <c r="D3845" s="42"/>
      <c r="E3845" s="42"/>
      <c r="F3845" s="47"/>
      <c r="G3845" s="40"/>
      <c r="H3845" s="47"/>
      <c r="I3845" s="47"/>
      <c r="J3845" s="47"/>
      <c r="K3845" s="47"/>
      <c r="L3845" s="42"/>
      <c r="M3845" s="42"/>
      <c r="N3845" s="42"/>
      <c r="O3845" s="47"/>
      <c r="P3845" s="40"/>
      <c r="Q3845" s="47"/>
      <c r="R3845" s="47"/>
      <c r="S3845" s="47"/>
      <c r="T3845" s="47"/>
      <c r="U3845" s="40"/>
      <c r="V3845" s="40"/>
      <c r="W3845" s="48"/>
      <c r="X3845" s="40"/>
      <c r="Y3845" s="40"/>
      <c r="Z3845" s="40"/>
      <c r="AA3845" s="42"/>
      <c r="AB3845" s="42"/>
      <c r="AC3845" s="42"/>
      <c r="AD3845" s="42"/>
      <c r="AE3845" s="42"/>
      <c r="AF3845" s="42"/>
      <c r="AG3845" s="42"/>
      <c r="AH3845" s="42"/>
      <c r="AI3845" s="40"/>
      <c r="AJ3845" s="40"/>
      <c r="AK3845" s="40"/>
      <c r="AL3845" s="40"/>
    </row>
    <row r="3846" spans="1:38">
      <c r="A3846" s="46"/>
      <c r="B3846" s="40"/>
      <c r="C3846" s="42"/>
      <c r="D3846" s="42"/>
      <c r="E3846" s="42"/>
      <c r="F3846" s="47"/>
      <c r="G3846" s="40"/>
      <c r="H3846" s="47"/>
      <c r="I3846" s="47"/>
      <c r="J3846" s="47"/>
      <c r="K3846" s="47"/>
      <c r="L3846" s="42"/>
      <c r="M3846" s="42"/>
      <c r="N3846" s="42"/>
      <c r="O3846" s="47"/>
      <c r="P3846" s="40"/>
      <c r="Q3846" s="47"/>
      <c r="R3846" s="47"/>
      <c r="S3846" s="47"/>
      <c r="T3846" s="47"/>
      <c r="U3846" s="40"/>
      <c r="V3846" s="40"/>
      <c r="W3846" s="48"/>
      <c r="X3846" s="40"/>
      <c r="Y3846" s="40"/>
      <c r="Z3846" s="40"/>
      <c r="AA3846" s="42"/>
      <c r="AB3846" s="42"/>
      <c r="AC3846" s="42"/>
      <c r="AD3846" s="42"/>
      <c r="AE3846" s="42"/>
      <c r="AF3846" s="42"/>
      <c r="AG3846" s="42"/>
      <c r="AH3846" s="42"/>
      <c r="AI3846" s="40"/>
      <c r="AJ3846" s="40"/>
      <c r="AK3846" s="40"/>
      <c r="AL3846" s="40"/>
    </row>
    <row r="3847" spans="1:38">
      <c r="A3847" s="46"/>
      <c r="B3847" s="40"/>
      <c r="C3847" s="42"/>
      <c r="D3847" s="42"/>
      <c r="E3847" s="42"/>
      <c r="F3847" s="47"/>
      <c r="G3847" s="40"/>
      <c r="H3847" s="47"/>
      <c r="I3847" s="47"/>
      <c r="J3847" s="47"/>
      <c r="K3847" s="47"/>
      <c r="L3847" s="42"/>
      <c r="M3847" s="42"/>
      <c r="N3847" s="42"/>
      <c r="O3847" s="47"/>
      <c r="P3847" s="40"/>
      <c r="Q3847" s="47"/>
      <c r="R3847" s="47"/>
      <c r="S3847" s="47"/>
      <c r="T3847" s="47"/>
      <c r="U3847" s="40"/>
      <c r="V3847" s="40"/>
      <c r="W3847" s="48"/>
      <c r="X3847" s="40"/>
      <c r="Y3847" s="40"/>
      <c r="Z3847" s="40"/>
      <c r="AA3847" s="42"/>
      <c r="AB3847" s="42"/>
      <c r="AC3847" s="42"/>
      <c r="AD3847" s="42"/>
      <c r="AE3847" s="42"/>
      <c r="AF3847" s="42"/>
      <c r="AG3847" s="42"/>
      <c r="AH3847" s="42"/>
      <c r="AI3847" s="40"/>
      <c r="AJ3847" s="40"/>
      <c r="AK3847" s="40"/>
      <c r="AL3847" s="40"/>
    </row>
    <row r="3848" spans="1:38">
      <c r="A3848" s="46"/>
      <c r="B3848" s="40"/>
      <c r="C3848" s="42"/>
      <c r="D3848" s="42"/>
      <c r="E3848" s="42"/>
      <c r="F3848" s="47"/>
      <c r="G3848" s="40"/>
      <c r="H3848" s="47"/>
      <c r="I3848" s="47"/>
      <c r="J3848" s="47"/>
      <c r="K3848" s="47"/>
      <c r="L3848" s="42"/>
      <c r="M3848" s="42"/>
      <c r="N3848" s="42"/>
      <c r="O3848" s="47"/>
      <c r="P3848" s="40"/>
      <c r="Q3848" s="47"/>
      <c r="R3848" s="47"/>
      <c r="S3848" s="47"/>
      <c r="T3848" s="47"/>
      <c r="U3848" s="40"/>
      <c r="V3848" s="40"/>
      <c r="W3848" s="48"/>
      <c r="X3848" s="40"/>
      <c r="Y3848" s="40"/>
      <c r="Z3848" s="40"/>
      <c r="AA3848" s="42"/>
      <c r="AB3848" s="42"/>
      <c r="AC3848" s="42"/>
      <c r="AD3848" s="42"/>
      <c r="AE3848" s="42"/>
      <c r="AF3848" s="42"/>
      <c r="AG3848" s="42"/>
      <c r="AH3848" s="42"/>
      <c r="AI3848" s="40"/>
      <c r="AJ3848" s="40"/>
      <c r="AK3848" s="40"/>
      <c r="AL3848" s="40"/>
    </row>
    <row r="3849" spans="1:38">
      <c r="A3849" s="46"/>
      <c r="B3849" s="40"/>
      <c r="C3849" s="42"/>
      <c r="D3849" s="42"/>
      <c r="E3849" s="42"/>
      <c r="F3849" s="47"/>
      <c r="G3849" s="40"/>
      <c r="H3849" s="47"/>
      <c r="I3849" s="47"/>
      <c r="J3849" s="47"/>
      <c r="K3849" s="47"/>
      <c r="L3849" s="42"/>
      <c r="M3849" s="42"/>
      <c r="N3849" s="42"/>
      <c r="O3849" s="47"/>
      <c r="P3849" s="40"/>
      <c r="Q3849" s="47"/>
      <c r="R3849" s="47"/>
      <c r="S3849" s="47"/>
      <c r="T3849" s="47"/>
      <c r="U3849" s="40"/>
      <c r="V3849" s="40"/>
      <c r="W3849" s="48"/>
      <c r="X3849" s="40"/>
      <c r="Y3849" s="40"/>
      <c r="Z3849" s="40"/>
      <c r="AA3849" s="42"/>
      <c r="AB3849" s="42"/>
      <c r="AC3849" s="42"/>
      <c r="AD3849" s="42"/>
      <c r="AE3849" s="42"/>
      <c r="AF3849" s="42"/>
      <c r="AG3849" s="42"/>
      <c r="AH3849" s="42"/>
      <c r="AI3849" s="40"/>
      <c r="AJ3849" s="40"/>
      <c r="AK3849" s="40"/>
      <c r="AL3849" s="40"/>
    </row>
    <row r="3850" spans="1:38">
      <c r="A3850" s="46"/>
      <c r="B3850" s="40"/>
      <c r="C3850" s="42"/>
      <c r="D3850" s="42"/>
      <c r="E3850" s="42"/>
      <c r="F3850" s="47"/>
      <c r="G3850" s="40"/>
      <c r="H3850" s="47"/>
      <c r="I3850" s="47"/>
      <c r="J3850" s="47"/>
      <c r="K3850" s="47"/>
      <c r="L3850" s="42"/>
      <c r="M3850" s="42"/>
      <c r="N3850" s="42"/>
      <c r="O3850" s="47"/>
      <c r="P3850" s="40"/>
      <c r="Q3850" s="47"/>
      <c r="R3850" s="47"/>
      <c r="S3850" s="47"/>
      <c r="T3850" s="47"/>
      <c r="U3850" s="40"/>
      <c r="V3850" s="40"/>
      <c r="W3850" s="48"/>
      <c r="X3850" s="40"/>
      <c r="Y3850" s="40"/>
      <c r="Z3850" s="40"/>
      <c r="AA3850" s="42"/>
      <c r="AB3850" s="42"/>
      <c r="AC3850" s="42"/>
      <c r="AD3850" s="42"/>
      <c r="AE3850" s="42"/>
      <c r="AF3850" s="42"/>
      <c r="AG3850" s="42"/>
      <c r="AH3850" s="42"/>
      <c r="AI3850" s="40"/>
      <c r="AJ3850" s="40"/>
      <c r="AK3850" s="40"/>
      <c r="AL3850" s="40"/>
    </row>
    <row r="3851" spans="1:38">
      <c r="A3851" s="46"/>
      <c r="B3851" s="40"/>
      <c r="C3851" s="42"/>
      <c r="D3851" s="42"/>
      <c r="E3851" s="42"/>
      <c r="F3851" s="47"/>
      <c r="G3851" s="40"/>
      <c r="H3851" s="47"/>
      <c r="I3851" s="47"/>
      <c r="J3851" s="47"/>
      <c r="K3851" s="47"/>
      <c r="L3851" s="42"/>
      <c r="M3851" s="42"/>
      <c r="N3851" s="42"/>
      <c r="O3851" s="47"/>
      <c r="P3851" s="40"/>
      <c r="Q3851" s="47"/>
      <c r="R3851" s="47"/>
      <c r="S3851" s="47"/>
      <c r="T3851" s="47"/>
      <c r="U3851" s="40"/>
      <c r="V3851" s="40"/>
      <c r="W3851" s="48"/>
      <c r="X3851" s="40"/>
      <c r="Y3851" s="40"/>
      <c r="Z3851" s="40"/>
      <c r="AA3851" s="42"/>
      <c r="AB3851" s="42"/>
      <c r="AC3851" s="42"/>
      <c r="AD3851" s="42"/>
      <c r="AE3851" s="42"/>
      <c r="AF3851" s="42"/>
      <c r="AG3851" s="42"/>
      <c r="AH3851" s="42"/>
      <c r="AI3851" s="40"/>
      <c r="AJ3851" s="40"/>
      <c r="AK3851" s="40"/>
      <c r="AL3851" s="40"/>
    </row>
    <row r="3852" spans="1:38">
      <c r="A3852" s="46"/>
      <c r="B3852" s="40"/>
      <c r="C3852" s="42"/>
      <c r="D3852" s="42"/>
      <c r="E3852" s="42"/>
      <c r="F3852" s="47"/>
      <c r="G3852" s="40"/>
      <c r="H3852" s="47"/>
      <c r="I3852" s="47"/>
      <c r="J3852" s="47"/>
      <c r="K3852" s="47"/>
      <c r="L3852" s="42"/>
      <c r="M3852" s="42"/>
      <c r="N3852" s="42"/>
      <c r="O3852" s="47"/>
      <c r="P3852" s="40"/>
      <c r="Q3852" s="47"/>
      <c r="R3852" s="47"/>
      <c r="S3852" s="47"/>
      <c r="T3852" s="47"/>
      <c r="U3852" s="40"/>
      <c r="V3852" s="40"/>
      <c r="W3852" s="48"/>
      <c r="X3852" s="40"/>
      <c r="Y3852" s="40"/>
      <c r="Z3852" s="40"/>
      <c r="AA3852" s="42"/>
      <c r="AB3852" s="42"/>
      <c r="AC3852" s="42"/>
      <c r="AD3852" s="42"/>
      <c r="AE3852" s="42"/>
      <c r="AF3852" s="42"/>
      <c r="AG3852" s="42"/>
      <c r="AH3852" s="42"/>
      <c r="AI3852" s="40"/>
      <c r="AJ3852" s="40"/>
      <c r="AK3852" s="40"/>
      <c r="AL3852" s="40"/>
    </row>
    <row r="3853" spans="1:38">
      <c r="A3853" s="46"/>
      <c r="B3853" s="40"/>
      <c r="C3853" s="42"/>
      <c r="D3853" s="42"/>
      <c r="E3853" s="42"/>
      <c r="F3853" s="47"/>
      <c r="G3853" s="40"/>
      <c r="H3853" s="47"/>
      <c r="I3853" s="47"/>
      <c r="J3853" s="47"/>
      <c r="K3853" s="47"/>
      <c r="L3853" s="42"/>
      <c r="M3853" s="42"/>
      <c r="N3853" s="42"/>
      <c r="O3853" s="47"/>
      <c r="P3853" s="40"/>
      <c r="Q3853" s="47"/>
      <c r="R3853" s="47"/>
      <c r="S3853" s="47"/>
      <c r="T3853" s="47"/>
      <c r="U3853" s="40"/>
      <c r="V3853" s="40"/>
      <c r="W3853" s="48"/>
      <c r="X3853" s="40"/>
      <c r="Y3853" s="40"/>
      <c r="Z3853" s="40"/>
      <c r="AA3853" s="42"/>
      <c r="AB3853" s="42"/>
      <c r="AC3853" s="42"/>
      <c r="AD3853" s="42"/>
      <c r="AE3853" s="42"/>
      <c r="AF3853" s="42"/>
      <c r="AG3853" s="42"/>
      <c r="AH3853" s="42"/>
      <c r="AI3853" s="40"/>
      <c r="AJ3853" s="40"/>
      <c r="AK3853" s="40"/>
      <c r="AL3853" s="40"/>
    </row>
    <row r="3854" spans="1:38">
      <c r="A3854" s="46"/>
      <c r="B3854" s="40"/>
      <c r="C3854" s="42"/>
      <c r="D3854" s="42"/>
      <c r="E3854" s="42"/>
      <c r="F3854" s="47"/>
      <c r="G3854" s="40"/>
      <c r="H3854" s="47"/>
      <c r="I3854" s="47"/>
      <c r="J3854" s="47"/>
      <c r="K3854" s="47"/>
      <c r="L3854" s="42"/>
      <c r="M3854" s="42"/>
      <c r="N3854" s="42"/>
      <c r="O3854" s="47"/>
      <c r="P3854" s="40"/>
      <c r="Q3854" s="47"/>
      <c r="R3854" s="47"/>
      <c r="S3854" s="47"/>
      <c r="T3854" s="47"/>
      <c r="U3854" s="40"/>
      <c r="V3854" s="40"/>
      <c r="W3854" s="48"/>
      <c r="X3854" s="40"/>
      <c r="Y3854" s="40"/>
      <c r="Z3854" s="40"/>
      <c r="AA3854" s="42"/>
      <c r="AB3854" s="42"/>
      <c r="AC3854" s="42"/>
      <c r="AD3854" s="42"/>
      <c r="AE3854" s="42"/>
      <c r="AF3854" s="42"/>
      <c r="AG3854" s="42"/>
      <c r="AH3854" s="42"/>
      <c r="AI3854" s="40"/>
      <c r="AJ3854" s="40"/>
      <c r="AK3854" s="40"/>
      <c r="AL3854" s="40"/>
    </row>
    <row r="3855" spans="1:38">
      <c r="A3855" s="46"/>
      <c r="B3855" s="40"/>
      <c r="C3855" s="42"/>
      <c r="D3855" s="42"/>
      <c r="E3855" s="42"/>
      <c r="F3855" s="47"/>
      <c r="G3855" s="40"/>
      <c r="H3855" s="47"/>
      <c r="I3855" s="47"/>
      <c r="J3855" s="47"/>
      <c r="K3855" s="47"/>
      <c r="L3855" s="42"/>
      <c r="M3855" s="42"/>
      <c r="N3855" s="42"/>
      <c r="O3855" s="47"/>
      <c r="P3855" s="40"/>
      <c r="Q3855" s="47"/>
      <c r="R3855" s="47"/>
      <c r="S3855" s="47"/>
      <c r="T3855" s="47"/>
      <c r="U3855" s="40"/>
      <c r="V3855" s="40"/>
      <c r="W3855" s="48"/>
      <c r="X3855" s="40"/>
      <c r="Y3855" s="40"/>
      <c r="Z3855" s="40"/>
      <c r="AA3855" s="42"/>
      <c r="AB3855" s="42"/>
      <c r="AC3855" s="42"/>
      <c r="AD3855" s="42"/>
      <c r="AE3855" s="42"/>
      <c r="AF3855" s="42"/>
      <c r="AG3855" s="42"/>
      <c r="AH3855" s="42"/>
      <c r="AI3855" s="40"/>
      <c r="AJ3855" s="40"/>
      <c r="AK3855" s="40"/>
      <c r="AL3855" s="40"/>
    </row>
    <row r="3856" spans="1:38">
      <c r="A3856" s="46"/>
      <c r="B3856" s="40"/>
      <c r="C3856" s="42"/>
      <c r="D3856" s="42"/>
      <c r="E3856" s="42"/>
      <c r="F3856" s="47"/>
      <c r="G3856" s="40"/>
      <c r="H3856" s="47"/>
      <c r="I3856" s="47"/>
      <c r="J3856" s="47"/>
      <c r="K3856" s="47"/>
      <c r="L3856" s="42"/>
      <c r="M3856" s="42"/>
      <c r="N3856" s="42"/>
      <c r="O3856" s="47"/>
      <c r="P3856" s="40"/>
      <c r="Q3856" s="47"/>
      <c r="R3856" s="47"/>
      <c r="S3856" s="47"/>
      <c r="T3856" s="47"/>
      <c r="U3856" s="40"/>
      <c r="V3856" s="40"/>
      <c r="W3856" s="48"/>
      <c r="X3856" s="40"/>
      <c r="Y3856" s="40"/>
      <c r="Z3856" s="40"/>
      <c r="AA3856" s="42"/>
      <c r="AB3856" s="42"/>
      <c r="AC3856" s="42"/>
      <c r="AD3856" s="42"/>
      <c r="AE3856" s="42"/>
      <c r="AF3856" s="42"/>
      <c r="AG3856" s="42"/>
      <c r="AH3856" s="42"/>
      <c r="AI3856" s="40"/>
      <c r="AJ3856" s="40"/>
      <c r="AK3856" s="40"/>
      <c r="AL3856" s="40"/>
    </row>
    <row r="3857" spans="1:38">
      <c r="A3857" s="46"/>
      <c r="B3857" s="40"/>
      <c r="C3857" s="42"/>
      <c r="D3857" s="42"/>
      <c r="E3857" s="42"/>
      <c r="F3857" s="47"/>
      <c r="G3857" s="40"/>
      <c r="H3857" s="47"/>
      <c r="I3857" s="47"/>
      <c r="J3857" s="47"/>
      <c r="K3857" s="47"/>
      <c r="L3857" s="42"/>
      <c r="M3857" s="42"/>
      <c r="N3857" s="42"/>
      <c r="O3857" s="47"/>
      <c r="P3857" s="40"/>
      <c r="Q3857" s="47"/>
      <c r="R3857" s="47"/>
      <c r="S3857" s="47"/>
      <c r="T3857" s="47"/>
      <c r="U3857" s="40"/>
      <c r="V3857" s="40"/>
      <c r="W3857" s="48"/>
      <c r="X3857" s="40"/>
      <c r="Y3857" s="40"/>
      <c r="Z3857" s="40"/>
      <c r="AA3857" s="42"/>
      <c r="AB3857" s="42"/>
      <c r="AC3857" s="42"/>
      <c r="AD3857" s="42"/>
      <c r="AE3857" s="42"/>
      <c r="AF3857" s="42"/>
      <c r="AG3857" s="42"/>
      <c r="AH3857" s="42"/>
      <c r="AI3857" s="40"/>
      <c r="AJ3857" s="40"/>
      <c r="AK3857" s="40"/>
      <c r="AL3857" s="40"/>
    </row>
    <row r="3858" spans="1:38">
      <c r="A3858" s="46"/>
      <c r="B3858" s="40"/>
      <c r="C3858" s="42"/>
      <c r="D3858" s="42"/>
      <c r="E3858" s="42"/>
      <c r="F3858" s="47"/>
      <c r="G3858" s="40"/>
      <c r="H3858" s="47"/>
      <c r="I3858" s="47"/>
      <c r="J3858" s="47"/>
      <c r="K3858" s="47"/>
      <c r="L3858" s="42"/>
      <c r="M3858" s="42"/>
      <c r="N3858" s="42"/>
      <c r="O3858" s="47"/>
      <c r="P3858" s="40"/>
      <c r="Q3858" s="47"/>
      <c r="R3858" s="47"/>
      <c r="S3858" s="47"/>
      <c r="T3858" s="47"/>
      <c r="U3858" s="40"/>
      <c r="V3858" s="40"/>
      <c r="W3858" s="48"/>
      <c r="X3858" s="40"/>
      <c r="Y3858" s="40"/>
      <c r="Z3858" s="40"/>
      <c r="AA3858" s="42"/>
      <c r="AB3858" s="42"/>
      <c r="AC3858" s="42"/>
      <c r="AD3858" s="42"/>
      <c r="AE3858" s="42"/>
      <c r="AF3858" s="42"/>
      <c r="AG3858" s="42"/>
      <c r="AH3858" s="42"/>
      <c r="AI3858" s="40"/>
      <c r="AJ3858" s="40"/>
      <c r="AK3858" s="40"/>
      <c r="AL3858" s="40"/>
    </row>
    <row r="3859" spans="1:38">
      <c r="A3859" s="46"/>
      <c r="B3859" s="40"/>
      <c r="C3859" s="42"/>
      <c r="D3859" s="42"/>
      <c r="E3859" s="42"/>
      <c r="F3859" s="47"/>
      <c r="G3859" s="40"/>
      <c r="H3859" s="47"/>
      <c r="I3859" s="47"/>
      <c r="J3859" s="47"/>
      <c r="K3859" s="47"/>
      <c r="L3859" s="42"/>
      <c r="M3859" s="42"/>
      <c r="N3859" s="42"/>
      <c r="O3859" s="47"/>
      <c r="P3859" s="40"/>
      <c r="Q3859" s="47"/>
      <c r="R3859" s="47"/>
      <c r="S3859" s="47"/>
      <c r="T3859" s="47"/>
      <c r="U3859" s="40"/>
      <c r="V3859" s="40"/>
      <c r="W3859" s="48"/>
      <c r="X3859" s="40"/>
      <c r="Y3859" s="40"/>
      <c r="Z3859" s="40"/>
      <c r="AA3859" s="42"/>
      <c r="AB3859" s="42"/>
      <c r="AC3859" s="42"/>
      <c r="AD3859" s="42"/>
      <c r="AE3859" s="42"/>
      <c r="AF3859" s="42"/>
      <c r="AG3859" s="42"/>
      <c r="AH3859" s="42"/>
      <c r="AI3859" s="40"/>
      <c r="AJ3859" s="40"/>
      <c r="AK3859" s="40"/>
      <c r="AL3859" s="40"/>
    </row>
    <row r="3860" spans="1:38">
      <c r="A3860" s="46"/>
      <c r="B3860" s="40"/>
      <c r="C3860" s="42"/>
      <c r="D3860" s="42"/>
      <c r="E3860" s="42"/>
      <c r="F3860" s="47"/>
      <c r="G3860" s="40"/>
      <c r="H3860" s="47"/>
      <c r="I3860" s="47"/>
      <c r="J3860" s="47"/>
      <c r="K3860" s="47"/>
      <c r="L3860" s="42"/>
      <c r="M3860" s="42"/>
      <c r="N3860" s="42"/>
      <c r="O3860" s="47"/>
      <c r="P3860" s="40"/>
      <c r="Q3860" s="47"/>
      <c r="R3860" s="47"/>
      <c r="S3860" s="47"/>
      <c r="T3860" s="47"/>
      <c r="U3860" s="40"/>
      <c r="V3860" s="40"/>
      <c r="W3860" s="48"/>
      <c r="X3860" s="40"/>
      <c r="Y3860" s="40"/>
      <c r="Z3860" s="40"/>
      <c r="AA3860" s="42"/>
      <c r="AB3860" s="42"/>
      <c r="AC3860" s="42"/>
      <c r="AD3860" s="42"/>
      <c r="AE3860" s="42"/>
      <c r="AF3860" s="42"/>
      <c r="AG3860" s="42"/>
      <c r="AH3860" s="42"/>
      <c r="AI3860" s="40"/>
      <c r="AJ3860" s="40"/>
      <c r="AK3860" s="40"/>
      <c r="AL3860" s="40"/>
    </row>
    <row r="3861" spans="1:38">
      <c r="A3861" s="46"/>
      <c r="B3861" s="40"/>
      <c r="C3861" s="42"/>
      <c r="D3861" s="42"/>
      <c r="E3861" s="42"/>
      <c r="F3861" s="47"/>
      <c r="G3861" s="40"/>
      <c r="H3861" s="47"/>
      <c r="I3861" s="47"/>
      <c r="J3861" s="47"/>
      <c r="K3861" s="47"/>
      <c r="L3861" s="42"/>
      <c r="M3861" s="42"/>
      <c r="N3861" s="42"/>
      <c r="O3861" s="47"/>
      <c r="P3861" s="40"/>
      <c r="Q3861" s="47"/>
      <c r="R3861" s="47"/>
      <c r="S3861" s="47"/>
      <c r="T3861" s="47"/>
      <c r="U3861" s="40"/>
      <c r="V3861" s="40"/>
      <c r="W3861" s="48"/>
      <c r="X3861" s="40"/>
      <c r="Y3861" s="40"/>
      <c r="Z3861" s="40"/>
      <c r="AA3861" s="42"/>
      <c r="AB3861" s="42"/>
      <c r="AC3861" s="42"/>
      <c r="AD3861" s="42"/>
      <c r="AE3861" s="42"/>
      <c r="AF3861" s="42"/>
      <c r="AG3861" s="42"/>
      <c r="AH3861" s="42"/>
      <c r="AI3861" s="40"/>
      <c r="AJ3861" s="40"/>
      <c r="AK3861" s="40"/>
      <c r="AL3861" s="40"/>
    </row>
    <row r="3862" spans="1:38">
      <c r="A3862" s="46"/>
      <c r="B3862" s="40"/>
      <c r="C3862" s="42"/>
      <c r="D3862" s="42"/>
      <c r="E3862" s="42"/>
      <c r="F3862" s="47"/>
      <c r="G3862" s="40"/>
      <c r="H3862" s="47"/>
      <c r="I3862" s="47"/>
      <c r="J3862" s="47"/>
      <c r="K3862" s="47"/>
      <c r="L3862" s="42"/>
      <c r="M3862" s="42"/>
      <c r="N3862" s="42"/>
      <c r="O3862" s="47"/>
      <c r="P3862" s="40"/>
      <c r="Q3862" s="47"/>
      <c r="R3862" s="47"/>
      <c r="S3862" s="47"/>
      <c r="T3862" s="47"/>
      <c r="U3862" s="40"/>
      <c r="V3862" s="40"/>
      <c r="W3862" s="48"/>
      <c r="X3862" s="40"/>
      <c r="Y3862" s="40"/>
      <c r="Z3862" s="40"/>
      <c r="AA3862" s="42"/>
      <c r="AB3862" s="42"/>
      <c r="AC3862" s="42"/>
      <c r="AD3862" s="42"/>
      <c r="AE3862" s="42"/>
      <c r="AF3862" s="42"/>
      <c r="AG3862" s="42"/>
      <c r="AH3862" s="42"/>
      <c r="AI3862" s="40"/>
      <c r="AJ3862" s="40"/>
      <c r="AK3862" s="40"/>
      <c r="AL3862" s="40"/>
    </row>
    <row r="3863" spans="1:38">
      <c r="A3863" s="46"/>
      <c r="B3863" s="40"/>
      <c r="C3863" s="42"/>
      <c r="D3863" s="42"/>
      <c r="E3863" s="42"/>
      <c r="F3863" s="47"/>
      <c r="G3863" s="40"/>
      <c r="H3863" s="47"/>
      <c r="I3863" s="47"/>
      <c r="J3863" s="47"/>
      <c r="K3863" s="47"/>
      <c r="L3863" s="42"/>
      <c r="M3863" s="42"/>
      <c r="N3863" s="42"/>
      <c r="O3863" s="47"/>
      <c r="P3863" s="40"/>
      <c r="Q3863" s="47"/>
      <c r="R3863" s="47"/>
      <c r="S3863" s="47"/>
      <c r="T3863" s="47"/>
      <c r="U3863" s="40"/>
      <c r="V3863" s="40"/>
      <c r="W3863" s="48"/>
      <c r="X3863" s="40"/>
      <c r="Y3863" s="40"/>
      <c r="Z3863" s="40"/>
      <c r="AA3863" s="42"/>
      <c r="AB3863" s="42"/>
      <c r="AC3863" s="42"/>
      <c r="AD3863" s="42"/>
      <c r="AE3863" s="42"/>
      <c r="AF3863" s="42"/>
      <c r="AG3863" s="42"/>
      <c r="AH3863" s="42"/>
      <c r="AI3863" s="40"/>
      <c r="AJ3863" s="40"/>
      <c r="AK3863" s="40"/>
      <c r="AL3863" s="40"/>
    </row>
    <row r="3864" spans="1:38">
      <c r="A3864" s="46"/>
      <c r="B3864" s="40"/>
      <c r="C3864" s="42"/>
      <c r="D3864" s="42"/>
      <c r="E3864" s="42"/>
      <c r="F3864" s="47"/>
      <c r="G3864" s="40"/>
      <c r="H3864" s="47"/>
      <c r="I3864" s="47"/>
      <c r="J3864" s="47"/>
      <c r="K3864" s="47"/>
      <c r="L3864" s="42"/>
      <c r="M3864" s="42"/>
      <c r="N3864" s="42"/>
      <c r="O3864" s="47"/>
      <c r="P3864" s="40"/>
      <c r="Q3864" s="47"/>
      <c r="R3864" s="47"/>
      <c r="S3864" s="47"/>
      <c r="T3864" s="47"/>
      <c r="U3864" s="40"/>
      <c r="V3864" s="40"/>
      <c r="W3864" s="48"/>
      <c r="X3864" s="40"/>
      <c r="Y3864" s="40"/>
      <c r="Z3864" s="40"/>
      <c r="AA3864" s="42"/>
      <c r="AB3864" s="42"/>
      <c r="AC3864" s="42"/>
      <c r="AD3864" s="42"/>
      <c r="AE3864" s="42"/>
      <c r="AF3864" s="42"/>
      <c r="AG3864" s="42"/>
      <c r="AH3864" s="42"/>
      <c r="AI3864" s="40"/>
      <c r="AJ3864" s="40"/>
      <c r="AK3864" s="40"/>
      <c r="AL3864" s="40"/>
    </row>
    <row r="3865" spans="1:38">
      <c r="A3865" s="46"/>
      <c r="B3865" s="40"/>
      <c r="C3865" s="42"/>
      <c r="D3865" s="42"/>
      <c r="E3865" s="42"/>
      <c r="F3865" s="47"/>
      <c r="G3865" s="40"/>
      <c r="H3865" s="47"/>
      <c r="I3865" s="47"/>
      <c r="J3865" s="47"/>
      <c r="K3865" s="47"/>
      <c r="L3865" s="42"/>
      <c r="M3865" s="42"/>
      <c r="N3865" s="42"/>
      <c r="O3865" s="47"/>
      <c r="P3865" s="40"/>
      <c r="Q3865" s="47"/>
      <c r="R3865" s="47"/>
      <c r="S3865" s="47"/>
      <c r="T3865" s="47"/>
      <c r="U3865" s="40"/>
      <c r="V3865" s="40"/>
      <c r="W3865" s="48"/>
      <c r="X3865" s="40"/>
      <c r="Y3865" s="40"/>
      <c r="Z3865" s="40"/>
      <c r="AA3865" s="42"/>
      <c r="AB3865" s="42"/>
      <c r="AC3865" s="42"/>
      <c r="AD3865" s="42"/>
      <c r="AE3865" s="42"/>
      <c r="AF3865" s="42"/>
      <c r="AG3865" s="42"/>
      <c r="AH3865" s="42"/>
      <c r="AI3865" s="40"/>
      <c r="AJ3865" s="40"/>
      <c r="AK3865" s="40"/>
      <c r="AL3865" s="40"/>
    </row>
    <row r="3866" spans="1:38">
      <c r="A3866" s="46"/>
      <c r="B3866" s="40"/>
      <c r="C3866" s="42"/>
      <c r="D3866" s="42"/>
      <c r="E3866" s="42"/>
      <c r="F3866" s="47"/>
      <c r="G3866" s="40"/>
      <c r="H3866" s="47"/>
      <c r="I3866" s="47"/>
      <c r="J3866" s="47"/>
      <c r="K3866" s="47"/>
      <c r="L3866" s="42"/>
      <c r="M3866" s="42"/>
      <c r="N3866" s="42"/>
      <c r="O3866" s="47"/>
      <c r="P3866" s="40"/>
      <c r="Q3866" s="47"/>
      <c r="R3866" s="47"/>
      <c r="S3866" s="47"/>
      <c r="T3866" s="47"/>
      <c r="U3866" s="40"/>
      <c r="V3866" s="40"/>
      <c r="W3866" s="48"/>
      <c r="X3866" s="40"/>
      <c r="Y3866" s="40"/>
      <c r="Z3866" s="40"/>
      <c r="AA3866" s="42"/>
      <c r="AB3866" s="42"/>
      <c r="AC3866" s="42"/>
      <c r="AD3866" s="42"/>
      <c r="AE3866" s="42"/>
      <c r="AF3866" s="42"/>
      <c r="AG3866" s="42"/>
      <c r="AH3866" s="42"/>
      <c r="AI3866" s="40"/>
      <c r="AJ3866" s="40"/>
      <c r="AK3866" s="40"/>
      <c r="AL3866" s="40"/>
    </row>
    <row r="3867" spans="1:38">
      <c r="A3867" s="46"/>
      <c r="B3867" s="40"/>
      <c r="C3867" s="42"/>
      <c r="D3867" s="42"/>
      <c r="E3867" s="42"/>
      <c r="F3867" s="47"/>
      <c r="G3867" s="40"/>
      <c r="H3867" s="47"/>
      <c r="I3867" s="47"/>
      <c r="J3867" s="47"/>
      <c r="K3867" s="47"/>
      <c r="L3867" s="42"/>
      <c r="M3867" s="42"/>
      <c r="N3867" s="42"/>
      <c r="O3867" s="47"/>
      <c r="P3867" s="40"/>
      <c r="Q3867" s="47"/>
      <c r="R3867" s="47"/>
      <c r="S3867" s="47"/>
      <c r="T3867" s="47"/>
      <c r="U3867" s="40"/>
      <c r="V3867" s="40"/>
      <c r="W3867" s="48"/>
      <c r="X3867" s="40"/>
      <c r="Y3867" s="40"/>
      <c r="Z3867" s="40"/>
      <c r="AA3867" s="42"/>
      <c r="AB3867" s="42"/>
      <c r="AC3867" s="42"/>
      <c r="AD3867" s="42"/>
      <c r="AE3867" s="42"/>
      <c r="AF3867" s="42"/>
      <c r="AG3867" s="42"/>
      <c r="AH3867" s="42"/>
      <c r="AI3867" s="40"/>
      <c r="AJ3867" s="40"/>
      <c r="AK3867" s="40"/>
      <c r="AL3867" s="40"/>
    </row>
    <row r="3868" spans="1:38">
      <c r="A3868" s="46"/>
      <c r="B3868" s="40"/>
      <c r="C3868" s="42"/>
      <c r="D3868" s="42"/>
      <c r="E3868" s="42"/>
      <c r="F3868" s="47"/>
      <c r="G3868" s="40"/>
      <c r="H3868" s="47"/>
      <c r="I3868" s="47"/>
      <c r="J3868" s="47"/>
      <c r="K3868" s="47"/>
      <c r="L3868" s="42"/>
      <c r="M3868" s="42"/>
      <c r="N3868" s="42"/>
      <c r="O3868" s="47"/>
      <c r="P3868" s="40"/>
      <c r="Q3868" s="47"/>
      <c r="R3868" s="47"/>
      <c r="S3868" s="47"/>
      <c r="T3868" s="47"/>
      <c r="U3868" s="40"/>
      <c r="V3868" s="40"/>
      <c r="W3868" s="48"/>
      <c r="X3868" s="40"/>
      <c r="Y3868" s="40"/>
      <c r="Z3868" s="40"/>
      <c r="AA3868" s="42"/>
      <c r="AB3868" s="42"/>
      <c r="AC3868" s="42"/>
      <c r="AD3868" s="42"/>
      <c r="AE3868" s="42"/>
      <c r="AF3868" s="42"/>
      <c r="AG3868" s="42"/>
      <c r="AH3868" s="42"/>
      <c r="AI3868" s="40"/>
      <c r="AJ3868" s="40"/>
      <c r="AK3868" s="40"/>
      <c r="AL3868" s="40"/>
    </row>
    <row r="3869" spans="1:38">
      <c r="A3869" s="46"/>
      <c r="B3869" s="40"/>
      <c r="C3869" s="42"/>
      <c r="D3869" s="42"/>
      <c r="E3869" s="42"/>
      <c r="F3869" s="47"/>
      <c r="G3869" s="40"/>
      <c r="H3869" s="47"/>
      <c r="I3869" s="47"/>
      <c r="J3869" s="47"/>
      <c r="K3869" s="47"/>
      <c r="L3869" s="42"/>
      <c r="M3869" s="42"/>
      <c r="N3869" s="42"/>
      <c r="O3869" s="47"/>
      <c r="P3869" s="40"/>
      <c r="Q3869" s="47"/>
      <c r="R3869" s="47"/>
      <c r="S3869" s="47"/>
      <c r="T3869" s="47"/>
      <c r="U3869" s="40"/>
      <c r="V3869" s="40"/>
      <c r="W3869" s="48"/>
      <c r="X3869" s="40"/>
      <c r="Y3869" s="40"/>
      <c r="Z3869" s="40"/>
      <c r="AA3869" s="42"/>
      <c r="AB3869" s="42"/>
      <c r="AC3869" s="42"/>
      <c r="AD3869" s="42"/>
      <c r="AE3869" s="42"/>
      <c r="AF3869" s="42"/>
      <c r="AG3869" s="42"/>
      <c r="AH3869" s="42"/>
      <c r="AI3869" s="40"/>
      <c r="AJ3869" s="40"/>
      <c r="AK3869" s="40"/>
      <c r="AL3869" s="40"/>
    </row>
    <row r="3870" spans="1:38">
      <c r="A3870" s="46"/>
      <c r="B3870" s="40"/>
      <c r="C3870" s="42"/>
      <c r="D3870" s="42"/>
      <c r="E3870" s="42"/>
      <c r="F3870" s="47"/>
      <c r="G3870" s="40"/>
      <c r="H3870" s="47"/>
      <c r="I3870" s="47"/>
      <c r="J3870" s="47"/>
      <c r="K3870" s="47"/>
      <c r="L3870" s="42"/>
      <c r="M3870" s="42"/>
      <c r="N3870" s="42"/>
      <c r="O3870" s="47"/>
      <c r="P3870" s="40"/>
      <c r="Q3870" s="47"/>
      <c r="R3870" s="47"/>
      <c r="S3870" s="47"/>
      <c r="T3870" s="47"/>
      <c r="U3870" s="40"/>
      <c r="V3870" s="40"/>
      <c r="W3870" s="48"/>
      <c r="X3870" s="40"/>
      <c r="Y3870" s="40"/>
      <c r="Z3870" s="40"/>
      <c r="AA3870" s="42"/>
      <c r="AB3870" s="42"/>
      <c r="AC3870" s="42"/>
      <c r="AD3870" s="42"/>
      <c r="AE3870" s="42"/>
      <c r="AF3870" s="42"/>
      <c r="AG3870" s="42"/>
      <c r="AH3870" s="42"/>
      <c r="AI3870" s="40"/>
      <c r="AJ3870" s="40"/>
      <c r="AK3870" s="40"/>
      <c r="AL3870" s="40"/>
    </row>
    <row r="3871" spans="1:38">
      <c r="A3871" s="46"/>
      <c r="B3871" s="40"/>
      <c r="C3871" s="42"/>
      <c r="D3871" s="42"/>
      <c r="E3871" s="42"/>
      <c r="F3871" s="47"/>
      <c r="G3871" s="40"/>
      <c r="H3871" s="47"/>
      <c r="I3871" s="47"/>
      <c r="J3871" s="47"/>
      <c r="K3871" s="47"/>
      <c r="L3871" s="42"/>
      <c r="M3871" s="42"/>
      <c r="N3871" s="42"/>
      <c r="O3871" s="47"/>
      <c r="P3871" s="40"/>
      <c r="Q3871" s="47"/>
      <c r="R3871" s="47"/>
      <c r="S3871" s="47"/>
      <c r="T3871" s="47"/>
      <c r="U3871" s="40"/>
      <c r="V3871" s="40"/>
      <c r="W3871" s="48"/>
      <c r="X3871" s="40"/>
      <c r="Y3871" s="40"/>
      <c r="Z3871" s="40"/>
      <c r="AA3871" s="42"/>
      <c r="AB3871" s="42"/>
      <c r="AC3871" s="42"/>
      <c r="AD3871" s="42"/>
      <c r="AE3871" s="42"/>
      <c r="AF3871" s="42"/>
      <c r="AG3871" s="42"/>
      <c r="AH3871" s="42"/>
      <c r="AI3871" s="40"/>
      <c r="AJ3871" s="40"/>
      <c r="AK3871" s="40"/>
      <c r="AL3871" s="40"/>
    </row>
    <row r="3872" spans="1:38">
      <c r="A3872" s="46"/>
      <c r="B3872" s="40"/>
      <c r="C3872" s="42"/>
      <c r="D3872" s="42"/>
      <c r="E3872" s="42"/>
      <c r="F3872" s="47"/>
      <c r="G3872" s="40"/>
      <c r="H3872" s="47"/>
      <c r="I3872" s="47"/>
      <c r="J3872" s="47"/>
      <c r="K3872" s="47"/>
      <c r="L3872" s="42"/>
      <c r="M3872" s="42"/>
      <c r="N3872" s="42"/>
      <c r="O3872" s="47"/>
      <c r="P3872" s="40"/>
      <c r="Q3872" s="47"/>
      <c r="R3872" s="47"/>
      <c r="S3872" s="47"/>
      <c r="T3872" s="47"/>
      <c r="U3872" s="40"/>
      <c r="V3872" s="40"/>
      <c r="W3872" s="48"/>
      <c r="X3872" s="40"/>
      <c r="Y3872" s="40"/>
      <c r="Z3872" s="40"/>
      <c r="AA3872" s="42"/>
      <c r="AB3872" s="42"/>
      <c r="AC3872" s="42"/>
      <c r="AD3872" s="42"/>
      <c r="AE3872" s="42"/>
      <c r="AF3872" s="42"/>
      <c r="AG3872" s="42"/>
      <c r="AH3872" s="42"/>
      <c r="AI3872" s="40"/>
      <c r="AJ3872" s="40"/>
      <c r="AK3872" s="40"/>
      <c r="AL3872" s="40"/>
    </row>
    <row r="3873" spans="1:38">
      <c r="A3873" s="46"/>
      <c r="B3873" s="40"/>
      <c r="C3873" s="42"/>
      <c r="D3873" s="42"/>
      <c r="E3873" s="42"/>
      <c r="F3873" s="47"/>
      <c r="G3873" s="40"/>
      <c r="H3873" s="47"/>
      <c r="I3873" s="47"/>
      <c r="J3873" s="47"/>
      <c r="K3873" s="47"/>
      <c r="L3873" s="42"/>
      <c r="M3873" s="42"/>
      <c r="N3873" s="42"/>
      <c r="O3873" s="47"/>
      <c r="P3873" s="40"/>
      <c r="Q3873" s="47"/>
      <c r="R3873" s="47"/>
      <c r="S3873" s="47"/>
      <c r="T3873" s="47"/>
      <c r="U3873" s="40"/>
      <c r="V3873" s="40"/>
      <c r="W3873" s="48"/>
      <c r="X3873" s="40"/>
      <c r="Y3873" s="40"/>
      <c r="Z3873" s="40"/>
      <c r="AA3873" s="42"/>
      <c r="AB3873" s="42"/>
      <c r="AC3873" s="42"/>
      <c r="AD3873" s="42"/>
      <c r="AE3873" s="42"/>
      <c r="AF3873" s="42"/>
      <c r="AG3873" s="42"/>
      <c r="AH3873" s="42"/>
      <c r="AI3873" s="40"/>
      <c r="AJ3873" s="40"/>
      <c r="AK3873" s="40"/>
      <c r="AL3873" s="40"/>
    </row>
    <row r="3874" spans="1:38">
      <c r="A3874" s="46"/>
      <c r="B3874" s="40"/>
      <c r="C3874" s="42"/>
      <c r="D3874" s="42"/>
      <c r="E3874" s="42"/>
      <c r="F3874" s="47"/>
      <c r="G3874" s="40"/>
      <c r="H3874" s="47"/>
      <c r="I3874" s="47"/>
      <c r="J3874" s="47"/>
      <c r="K3874" s="47"/>
      <c r="L3874" s="42"/>
      <c r="M3874" s="42"/>
      <c r="N3874" s="42"/>
      <c r="O3874" s="47"/>
      <c r="P3874" s="40"/>
      <c r="Q3874" s="47"/>
      <c r="R3874" s="47"/>
      <c r="S3874" s="47"/>
      <c r="T3874" s="47"/>
      <c r="U3874" s="40"/>
      <c r="V3874" s="40"/>
      <c r="W3874" s="48"/>
      <c r="X3874" s="40"/>
      <c r="Y3874" s="40"/>
      <c r="Z3874" s="40"/>
      <c r="AA3874" s="42"/>
      <c r="AB3874" s="42"/>
      <c r="AC3874" s="42"/>
      <c r="AD3874" s="42"/>
      <c r="AE3874" s="42"/>
      <c r="AF3874" s="42"/>
      <c r="AG3874" s="42"/>
      <c r="AH3874" s="42"/>
      <c r="AI3874" s="40"/>
      <c r="AJ3874" s="40"/>
      <c r="AK3874" s="40"/>
      <c r="AL3874" s="40"/>
    </row>
    <row r="3875" spans="1:38">
      <c r="A3875" s="46"/>
      <c r="B3875" s="40"/>
      <c r="C3875" s="42"/>
      <c r="D3875" s="42"/>
      <c r="E3875" s="42"/>
      <c r="F3875" s="47"/>
      <c r="G3875" s="40"/>
      <c r="H3875" s="47"/>
      <c r="I3875" s="47"/>
      <c r="J3875" s="47"/>
      <c r="K3875" s="47"/>
      <c r="L3875" s="42"/>
      <c r="M3875" s="42"/>
      <c r="N3875" s="42"/>
      <c r="O3875" s="47"/>
      <c r="P3875" s="40"/>
      <c r="Q3875" s="47"/>
      <c r="R3875" s="47"/>
      <c r="S3875" s="47"/>
      <c r="T3875" s="47"/>
      <c r="U3875" s="40"/>
      <c r="V3875" s="40"/>
      <c r="W3875" s="48"/>
      <c r="X3875" s="40"/>
      <c r="Y3875" s="40"/>
      <c r="Z3875" s="40"/>
      <c r="AA3875" s="42"/>
      <c r="AB3875" s="42"/>
      <c r="AC3875" s="42"/>
      <c r="AD3875" s="42"/>
      <c r="AE3875" s="42"/>
      <c r="AF3875" s="42"/>
      <c r="AG3875" s="42"/>
      <c r="AH3875" s="42"/>
      <c r="AI3875" s="40"/>
      <c r="AJ3875" s="40"/>
      <c r="AK3875" s="40"/>
      <c r="AL3875" s="40"/>
    </row>
    <row r="3876" spans="1:38">
      <c r="A3876" s="46"/>
      <c r="B3876" s="40"/>
      <c r="C3876" s="42"/>
      <c r="D3876" s="42"/>
      <c r="E3876" s="42"/>
      <c r="F3876" s="47"/>
      <c r="G3876" s="40"/>
      <c r="H3876" s="47"/>
      <c r="I3876" s="47"/>
      <c r="J3876" s="47"/>
      <c r="K3876" s="47"/>
      <c r="L3876" s="42"/>
      <c r="M3876" s="42"/>
      <c r="N3876" s="42"/>
      <c r="O3876" s="47"/>
      <c r="P3876" s="40"/>
      <c r="Q3876" s="47"/>
      <c r="R3876" s="47"/>
      <c r="S3876" s="47"/>
      <c r="T3876" s="47"/>
      <c r="U3876" s="40"/>
      <c r="V3876" s="40"/>
      <c r="W3876" s="48"/>
      <c r="X3876" s="40"/>
      <c r="Y3876" s="40"/>
      <c r="Z3876" s="40"/>
      <c r="AA3876" s="42"/>
      <c r="AB3876" s="42"/>
      <c r="AC3876" s="42"/>
      <c r="AD3876" s="42"/>
      <c r="AE3876" s="42"/>
      <c r="AF3876" s="42"/>
      <c r="AG3876" s="42"/>
      <c r="AH3876" s="42"/>
      <c r="AI3876" s="40"/>
      <c r="AJ3876" s="40"/>
      <c r="AK3876" s="40"/>
      <c r="AL3876" s="40"/>
    </row>
    <row r="3877" spans="1:38">
      <c r="A3877" s="46"/>
      <c r="B3877" s="40"/>
      <c r="C3877" s="42"/>
      <c r="D3877" s="42"/>
      <c r="E3877" s="42"/>
      <c r="F3877" s="47"/>
      <c r="G3877" s="40"/>
      <c r="H3877" s="47"/>
      <c r="I3877" s="47"/>
      <c r="J3877" s="47"/>
      <c r="K3877" s="47"/>
      <c r="L3877" s="42"/>
      <c r="M3877" s="42"/>
      <c r="N3877" s="42"/>
      <c r="O3877" s="47"/>
      <c r="P3877" s="40"/>
      <c r="Q3877" s="47"/>
      <c r="R3877" s="47"/>
      <c r="S3877" s="47"/>
      <c r="T3877" s="47"/>
      <c r="U3877" s="40"/>
      <c r="V3877" s="40"/>
      <c r="W3877" s="48"/>
      <c r="X3877" s="40"/>
      <c r="Y3877" s="40"/>
      <c r="Z3877" s="40"/>
      <c r="AA3877" s="42"/>
      <c r="AB3877" s="42"/>
      <c r="AC3877" s="42"/>
      <c r="AD3877" s="42"/>
      <c r="AE3877" s="42"/>
      <c r="AF3877" s="42"/>
      <c r="AG3877" s="42"/>
      <c r="AH3877" s="42"/>
      <c r="AI3877" s="40"/>
      <c r="AJ3877" s="40"/>
      <c r="AK3877" s="40"/>
      <c r="AL3877" s="40"/>
    </row>
    <row r="3878" spans="1:38">
      <c r="A3878" s="46"/>
      <c r="B3878" s="40"/>
      <c r="C3878" s="42"/>
      <c r="D3878" s="42"/>
      <c r="E3878" s="42"/>
      <c r="F3878" s="47"/>
      <c r="G3878" s="40"/>
      <c r="H3878" s="47"/>
      <c r="I3878" s="47"/>
      <c r="J3878" s="47"/>
      <c r="K3878" s="47"/>
      <c r="L3878" s="42"/>
      <c r="M3878" s="42"/>
      <c r="N3878" s="42"/>
      <c r="O3878" s="47"/>
      <c r="P3878" s="40"/>
      <c r="Q3878" s="47"/>
      <c r="R3878" s="47"/>
      <c r="S3878" s="47"/>
      <c r="T3878" s="47"/>
      <c r="U3878" s="40"/>
      <c r="V3878" s="40"/>
      <c r="W3878" s="48"/>
      <c r="X3878" s="40"/>
      <c r="Y3878" s="40"/>
      <c r="Z3878" s="40"/>
      <c r="AA3878" s="42"/>
      <c r="AB3878" s="42"/>
      <c r="AC3878" s="42"/>
      <c r="AD3878" s="42"/>
      <c r="AE3878" s="42"/>
      <c r="AF3878" s="42"/>
      <c r="AG3878" s="42"/>
      <c r="AH3878" s="42"/>
      <c r="AI3878" s="40"/>
      <c r="AJ3878" s="40"/>
      <c r="AK3878" s="40"/>
      <c r="AL3878" s="40"/>
    </row>
    <row r="3879" spans="1:38">
      <c r="A3879" s="46"/>
      <c r="B3879" s="40"/>
      <c r="C3879" s="42"/>
      <c r="D3879" s="42"/>
      <c r="E3879" s="42"/>
      <c r="F3879" s="47"/>
      <c r="G3879" s="40"/>
      <c r="H3879" s="47"/>
      <c r="I3879" s="47"/>
      <c r="J3879" s="47"/>
      <c r="K3879" s="47"/>
      <c r="L3879" s="42"/>
      <c r="M3879" s="42"/>
      <c r="N3879" s="42"/>
      <c r="O3879" s="47"/>
      <c r="P3879" s="40"/>
      <c r="Q3879" s="47"/>
      <c r="R3879" s="47"/>
      <c r="S3879" s="47"/>
      <c r="T3879" s="47"/>
      <c r="U3879" s="40"/>
      <c r="V3879" s="40"/>
      <c r="W3879" s="48"/>
      <c r="X3879" s="40"/>
      <c r="Y3879" s="40"/>
      <c r="Z3879" s="40"/>
      <c r="AA3879" s="42"/>
      <c r="AB3879" s="42"/>
      <c r="AC3879" s="42"/>
      <c r="AD3879" s="42"/>
      <c r="AE3879" s="42"/>
      <c r="AF3879" s="42"/>
      <c r="AG3879" s="42"/>
      <c r="AH3879" s="42"/>
      <c r="AI3879" s="40"/>
      <c r="AJ3879" s="40"/>
      <c r="AK3879" s="40"/>
      <c r="AL3879" s="40"/>
    </row>
    <row r="3880" spans="1:38">
      <c r="A3880" s="46"/>
      <c r="B3880" s="40"/>
      <c r="C3880" s="42"/>
      <c r="D3880" s="42"/>
      <c r="E3880" s="42"/>
      <c r="F3880" s="47"/>
      <c r="G3880" s="40"/>
      <c r="H3880" s="47"/>
      <c r="I3880" s="47"/>
      <c r="J3880" s="47"/>
      <c r="K3880" s="47"/>
      <c r="L3880" s="42"/>
      <c r="M3880" s="42"/>
      <c r="N3880" s="42"/>
      <c r="O3880" s="47"/>
      <c r="P3880" s="40"/>
      <c r="Q3880" s="47"/>
      <c r="R3880" s="47"/>
      <c r="S3880" s="47"/>
      <c r="T3880" s="47"/>
      <c r="U3880" s="40"/>
      <c r="V3880" s="40"/>
      <c r="W3880" s="48"/>
      <c r="X3880" s="40"/>
      <c r="Y3880" s="40"/>
      <c r="Z3880" s="40"/>
      <c r="AA3880" s="42"/>
      <c r="AB3880" s="42"/>
      <c r="AC3880" s="42"/>
      <c r="AD3880" s="42"/>
      <c r="AE3880" s="42"/>
      <c r="AF3880" s="42"/>
      <c r="AG3880" s="42"/>
      <c r="AH3880" s="42"/>
      <c r="AI3880" s="40"/>
      <c r="AJ3880" s="40"/>
      <c r="AK3880" s="40"/>
      <c r="AL3880" s="40"/>
    </row>
    <row r="3881" spans="1:38">
      <c r="A3881" s="46"/>
      <c r="B3881" s="40"/>
      <c r="C3881" s="42"/>
      <c r="D3881" s="42"/>
      <c r="E3881" s="42"/>
      <c r="F3881" s="47"/>
      <c r="G3881" s="40"/>
      <c r="H3881" s="47"/>
      <c r="I3881" s="47"/>
      <c r="J3881" s="47"/>
      <c r="K3881" s="47"/>
      <c r="L3881" s="42"/>
      <c r="M3881" s="42"/>
      <c r="N3881" s="42"/>
      <c r="O3881" s="47"/>
      <c r="P3881" s="40"/>
      <c r="Q3881" s="47"/>
      <c r="R3881" s="47"/>
      <c r="S3881" s="47"/>
      <c r="T3881" s="47"/>
      <c r="U3881" s="40"/>
      <c r="V3881" s="40"/>
      <c r="W3881" s="48"/>
      <c r="X3881" s="40"/>
      <c r="Y3881" s="40"/>
      <c r="Z3881" s="40"/>
      <c r="AA3881" s="42"/>
      <c r="AB3881" s="42"/>
      <c r="AC3881" s="42"/>
      <c r="AD3881" s="42"/>
      <c r="AE3881" s="42"/>
      <c r="AF3881" s="42"/>
      <c r="AG3881" s="42"/>
      <c r="AH3881" s="42"/>
      <c r="AI3881" s="40"/>
      <c r="AJ3881" s="40"/>
      <c r="AK3881" s="40"/>
      <c r="AL3881" s="40"/>
    </row>
    <row r="3882" spans="1:38">
      <c r="A3882" s="46"/>
      <c r="B3882" s="40"/>
      <c r="C3882" s="42"/>
      <c r="D3882" s="42"/>
      <c r="E3882" s="42"/>
      <c r="F3882" s="47"/>
      <c r="G3882" s="40"/>
      <c r="H3882" s="47"/>
      <c r="I3882" s="47"/>
      <c r="J3882" s="47"/>
      <c r="K3882" s="47"/>
      <c r="L3882" s="42"/>
      <c r="M3882" s="42"/>
      <c r="N3882" s="42"/>
      <c r="O3882" s="47"/>
      <c r="P3882" s="40"/>
      <c r="Q3882" s="47"/>
      <c r="R3882" s="47"/>
      <c r="S3882" s="47"/>
      <c r="T3882" s="47"/>
      <c r="U3882" s="40"/>
      <c r="V3882" s="40"/>
      <c r="W3882" s="48"/>
      <c r="X3882" s="40"/>
      <c r="Y3882" s="40"/>
      <c r="Z3882" s="40"/>
      <c r="AA3882" s="42"/>
      <c r="AB3882" s="42"/>
      <c r="AC3882" s="42"/>
      <c r="AD3882" s="42"/>
      <c r="AE3882" s="42"/>
      <c r="AF3882" s="42"/>
      <c r="AG3882" s="42"/>
      <c r="AH3882" s="42"/>
      <c r="AI3882" s="40"/>
      <c r="AJ3882" s="40"/>
      <c r="AK3882" s="40"/>
      <c r="AL3882" s="40"/>
    </row>
    <row r="3883" spans="1:38">
      <c r="A3883" s="46"/>
      <c r="B3883" s="40"/>
      <c r="C3883" s="42"/>
      <c r="D3883" s="42"/>
      <c r="E3883" s="42"/>
      <c r="F3883" s="47"/>
      <c r="G3883" s="40"/>
      <c r="H3883" s="47"/>
      <c r="I3883" s="47"/>
      <c r="J3883" s="47"/>
      <c r="K3883" s="47"/>
      <c r="L3883" s="42"/>
      <c r="M3883" s="42"/>
      <c r="N3883" s="42"/>
      <c r="O3883" s="47"/>
      <c r="P3883" s="40"/>
      <c r="Q3883" s="47"/>
      <c r="R3883" s="47"/>
      <c r="S3883" s="47"/>
      <c r="T3883" s="47"/>
      <c r="U3883" s="40"/>
      <c r="V3883" s="40"/>
      <c r="W3883" s="48"/>
      <c r="X3883" s="40"/>
      <c r="Y3883" s="40"/>
      <c r="Z3883" s="40"/>
      <c r="AA3883" s="42"/>
      <c r="AB3883" s="42"/>
      <c r="AC3883" s="42"/>
      <c r="AD3883" s="42"/>
      <c r="AE3883" s="42"/>
      <c r="AF3883" s="42"/>
      <c r="AG3883" s="42"/>
      <c r="AH3883" s="42"/>
      <c r="AI3883" s="40"/>
      <c r="AJ3883" s="40"/>
      <c r="AK3883" s="40"/>
      <c r="AL3883" s="40"/>
    </row>
    <row r="3884" spans="1:38">
      <c r="A3884" s="46"/>
      <c r="B3884" s="40"/>
      <c r="C3884" s="42"/>
      <c r="D3884" s="42"/>
      <c r="E3884" s="42"/>
      <c r="F3884" s="47"/>
      <c r="G3884" s="40"/>
      <c r="H3884" s="47"/>
      <c r="I3884" s="47"/>
      <c r="J3884" s="47"/>
      <c r="K3884" s="47"/>
      <c r="L3884" s="42"/>
      <c r="M3884" s="42"/>
      <c r="N3884" s="42"/>
      <c r="O3884" s="47"/>
      <c r="P3884" s="40"/>
      <c r="Q3884" s="47"/>
      <c r="R3884" s="47"/>
      <c r="S3884" s="47"/>
      <c r="T3884" s="47"/>
      <c r="U3884" s="40"/>
      <c r="V3884" s="40"/>
      <c r="W3884" s="48"/>
      <c r="X3884" s="40"/>
      <c r="Y3884" s="40"/>
      <c r="Z3884" s="40"/>
      <c r="AA3884" s="42"/>
      <c r="AB3884" s="42"/>
      <c r="AC3884" s="42"/>
      <c r="AD3884" s="42"/>
      <c r="AE3884" s="42"/>
      <c r="AF3884" s="42"/>
      <c r="AG3884" s="42"/>
      <c r="AH3884" s="42"/>
      <c r="AI3884" s="40"/>
      <c r="AJ3884" s="40"/>
      <c r="AK3884" s="40"/>
      <c r="AL3884" s="40"/>
    </row>
    <row r="3885" spans="1:38">
      <c r="A3885" s="46"/>
      <c r="B3885" s="40"/>
      <c r="C3885" s="42"/>
      <c r="D3885" s="42"/>
      <c r="E3885" s="42"/>
      <c r="F3885" s="47"/>
      <c r="G3885" s="40"/>
      <c r="H3885" s="47"/>
      <c r="I3885" s="47"/>
      <c r="J3885" s="47"/>
      <c r="K3885" s="47"/>
      <c r="L3885" s="42"/>
      <c r="M3885" s="42"/>
      <c r="N3885" s="42"/>
      <c r="O3885" s="47"/>
      <c r="P3885" s="40"/>
      <c r="Q3885" s="47"/>
      <c r="R3885" s="47"/>
      <c r="S3885" s="47"/>
      <c r="T3885" s="47"/>
      <c r="U3885" s="40"/>
      <c r="V3885" s="40"/>
      <c r="W3885" s="48"/>
      <c r="X3885" s="40"/>
      <c r="Y3885" s="40"/>
      <c r="Z3885" s="40"/>
      <c r="AA3885" s="42"/>
      <c r="AB3885" s="42"/>
      <c r="AC3885" s="42"/>
      <c r="AD3885" s="42"/>
      <c r="AE3885" s="42"/>
      <c r="AF3885" s="42"/>
      <c r="AG3885" s="42"/>
      <c r="AH3885" s="42"/>
      <c r="AI3885" s="40"/>
      <c r="AJ3885" s="40"/>
      <c r="AK3885" s="40"/>
      <c r="AL3885" s="40"/>
    </row>
    <row r="3886" spans="1:38">
      <c r="A3886" s="46"/>
      <c r="B3886" s="40"/>
      <c r="C3886" s="42"/>
      <c r="D3886" s="42"/>
      <c r="E3886" s="42"/>
      <c r="F3886" s="47"/>
      <c r="G3886" s="40"/>
      <c r="H3886" s="47"/>
      <c r="I3886" s="47"/>
      <c r="J3886" s="47"/>
      <c r="K3886" s="47"/>
      <c r="L3886" s="42"/>
      <c r="M3886" s="42"/>
      <c r="N3886" s="42"/>
      <c r="O3886" s="47"/>
      <c r="P3886" s="40"/>
      <c r="Q3886" s="47"/>
      <c r="R3886" s="47"/>
      <c r="S3886" s="47"/>
      <c r="T3886" s="47"/>
      <c r="U3886" s="40"/>
      <c r="V3886" s="40"/>
      <c r="W3886" s="48"/>
      <c r="X3886" s="40"/>
      <c r="Y3886" s="40"/>
      <c r="Z3886" s="40"/>
      <c r="AA3886" s="42"/>
      <c r="AB3886" s="42"/>
      <c r="AC3886" s="42"/>
      <c r="AD3886" s="42"/>
      <c r="AE3886" s="42"/>
      <c r="AF3886" s="42"/>
      <c r="AG3886" s="42"/>
      <c r="AH3886" s="42"/>
      <c r="AI3886" s="40"/>
      <c r="AJ3886" s="40"/>
      <c r="AK3886" s="40"/>
      <c r="AL3886" s="40"/>
    </row>
    <row r="3887" spans="1:38">
      <c r="A3887" s="46"/>
      <c r="B3887" s="40"/>
      <c r="C3887" s="42"/>
      <c r="D3887" s="42"/>
      <c r="E3887" s="42"/>
      <c r="F3887" s="47"/>
      <c r="G3887" s="40"/>
      <c r="H3887" s="47"/>
      <c r="I3887" s="47"/>
      <c r="J3887" s="47"/>
      <c r="K3887" s="47"/>
      <c r="L3887" s="42"/>
      <c r="M3887" s="42"/>
      <c r="N3887" s="42"/>
      <c r="O3887" s="47"/>
      <c r="P3887" s="40"/>
      <c r="Q3887" s="47"/>
      <c r="R3887" s="47"/>
      <c r="S3887" s="47"/>
      <c r="T3887" s="47"/>
      <c r="U3887" s="40"/>
      <c r="V3887" s="40"/>
      <c r="W3887" s="48"/>
      <c r="X3887" s="40"/>
      <c r="Y3887" s="40"/>
      <c r="Z3887" s="40"/>
      <c r="AA3887" s="42"/>
      <c r="AB3887" s="42"/>
      <c r="AC3887" s="42"/>
      <c r="AD3887" s="42"/>
      <c r="AE3887" s="42"/>
      <c r="AF3887" s="42"/>
      <c r="AG3887" s="42"/>
      <c r="AH3887" s="42"/>
      <c r="AI3887" s="40"/>
      <c r="AJ3887" s="40"/>
      <c r="AK3887" s="40"/>
      <c r="AL3887" s="40"/>
    </row>
    <row r="3888" spans="1:38">
      <c r="A3888" s="46"/>
      <c r="B3888" s="40"/>
      <c r="C3888" s="42"/>
      <c r="D3888" s="42"/>
      <c r="E3888" s="42"/>
      <c r="F3888" s="47"/>
      <c r="G3888" s="40"/>
      <c r="H3888" s="47"/>
      <c r="I3888" s="47"/>
      <c r="J3888" s="47"/>
      <c r="K3888" s="47"/>
      <c r="L3888" s="42"/>
      <c r="M3888" s="42"/>
      <c r="N3888" s="42"/>
      <c r="O3888" s="47"/>
      <c r="P3888" s="40"/>
      <c r="Q3888" s="47"/>
      <c r="R3888" s="47"/>
      <c r="S3888" s="47"/>
      <c r="T3888" s="47"/>
      <c r="U3888" s="40"/>
      <c r="V3888" s="40"/>
      <c r="W3888" s="48"/>
      <c r="X3888" s="40"/>
      <c r="Y3888" s="40"/>
      <c r="Z3888" s="40"/>
      <c r="AA3888" s="42"/>
      <c r="AB3888" s="42"/>
      <c r="AC3888" s="42"/>
      <c r="AD3888" s="42"/>
      <c r="AE3888" s="42"/>
      <c r="AF3888" s="42"/>
      <c r="AG3888" s="42"/>
      <c r="AH3888" s="42"/>
      <c r="AI3888" s="40"/>
      <c r="AJ3888" s="40"/>
      <c r="AK3888" s="40"/>
      <c r="AL3888" s="40"/>
    </row>
    <row r="3889" spans="1:38">
      <c r="A3889" s="46"/>
      <c r="B3889" s="40"/>
      <c r="C3889" s="42"/>
      <c r="D3889" s="42"/>
      <c r="E3889" s="42"/>
      <c r="F3889" s="47"/>
      <c r="G3889" s="40"/>
      <c r="H3889" s="47"/>
      <c r="I3889" s="47"/>
      <c r="J3889" s="47"/>
      <c r="K3889" s="47"/>
      <c r="L3889" s="42"/>
      <c r="M3889" s="42"/>
      <c r="N3889" s="42"/>
      <c r="O3889" s="47"/>
      <c r="P3889" s="40"/>
      <c r="Q3889" s="47"/>
      <c r="R3889" s="47"/>
      <c r="S3889" s="47"/>
      <c r="T3889" s="47"/>
      <c r="U3889" s="40"/>
      <c r="V3889" s="40"/>
      <c r="W3889" s="48"/>
      <c r="X3889" s="40"/>
      <c r="Y3889" s="40"/>
      <c r="Z3889" s="40"/>
      <c r="AA3889" s="42"/>
      <c r="AB3889" s="42"/>
      <c r="AC3889" s="42"/>
      <c r="AD3889" s="42"/>
      <c r="AE3889" s="42"/>
      <c r="AF3889" s="42"/>
      <c r="AG3889" s="42"/>
      <c r="AH3889" s="42"/>
      <c r="AI3889" s="40"/>
      <c r="AJ3889" s="40"/>
      <c r="AK3889" s="40"/>
      <c r="AL3889" s="40"/>
    </row>
    <row r="3890" spans="1:38">
      <c r="A3890" s="46"/>
      <c r="B3890" s="40"/>
      <c r="C3890" s="42"/>
      <c r="D3890" s="42"/>
      <c r="E3890" s="42"/>
      <c r="F3890" s="47"/>
      <c r="G3890" s="40"/>
      <c r="H3890" s="47"/>
      <c r="I3890" s="47"/>
      <c r="J3890" s="47"/>
      <c r="K3890" s="47"/>
      <c r="L3890" s="42"/>
      <c r="M3890" s="42"/>
      <c r="N3890" s="42"/>
      <c r="O3890" s="47"/>
      <c r="P3890" s="40"/>
      <c r="Q3890" s="47"/>
      <c r="R3890" s="47"/>
      <c r="S3890" s="47"/>
      <c r="T3890" s="47"/>
      <c r="U3890" s="40"/>
      <c r="V3890" s="40"/>
      <c r="W3890" s="48"/>
      <c r="X3890" s="40"/>
      <c r="Y3890" s="40"/>
      <c r="Z3890" s="40"/>
      <c r="AA3890" s="42"/>
      <c r="AB3890" s="42"/>
      <c r="AC3890" s="42"/>
      <c r="AD3890" s="42"/>
      <c r="AE3890" s="42"/>
      <c r="AF3890" s="42"/>
      <c r="AG3890" s="42"/>
      <c r="AH3890" s="42"/>
      <c r="AI3890" s="40"/>
      <c r="AJ3890" s="40"/>
      <c r="AK3890" s="40"/>
      <c r="AL3890" s="40"/>
    </row>
    <row r="3891" spans="1:38">
      <c r="A3891" s="46"/>
      <c r="B3891" s="40"/>
      <c r="C3891" s="42"/>
      <c r="D3891" s="42"/>
      <c r="E3891" s="42"/>
      <c r="F3891" s="47"/>
      <c r="G3891" s="40"/>
      <c r="H3891" s="47"/>
      <c r="I3891" s="47"/>
      <c r="J3891" s="47"/>
      <c r="K3891" s="47"/>
      <c r="L3891" s="42"/>
      <c r="M3891" s="42"/>
      <c r="N3891" s="42"/>
      <c r="O3891" s="47"/>
      <c r="P3891" s="40"/>
      <c r="Q3891" s="47"/>
      <c r="R3891" s="47"/>
      <c r="S3891" s="47"/>
      <c r="T3891" s="47"/>
      <c r="U3891" s="40"/>
      <c r="V3891" s="40"/>
      <c r="W3891" s="48"/>
      <c r="X3891" s="40"/>
      <c r="Y3891" s="40"/>
      <c r="Z3891" s="40"/>
      <c r="AA3891" s="42"/>
      <c r="AB3891" s="42"/>
      <c r="AC3891" s="42"/>
      <c r="AD3891" s="42"/>
      <c r="AE3891" s="42"/>
      <c r="AF3891" s="42"/>
      <c r="AG3891" s="42"/>
      <c r="AH3891" s="42"/>
      <c r="AI3891" s="40"/>
      <c r="AJ3891" s="40"/>
      <c r="AK3891" s="40"/>
      <c r="AL3891" s="40"/>
    </row>
    <row r="3892" spans="1:38">
      <c r="A3892" s="46"/>
      <c r="B3892" s="40"/>
      <c r="C3892" s="42"/>
      <c r="D3892" s="42"/>
      <c r="E3892" s="42"/>
      <c r="F3892" s="47"/>
      <c r="G3892" s="40"/>
      <c r="H3892" s="47"/>
      <c r="I3892" s="47"/>
      <c r="J3892" s="47"/>
      <c r="K3892" s="47"/>
      <c r="L3892" s="42"/>
      <c r="M3892" s="42"/>
      <c r="N3892" s="42"/>
      <c r="O3892" s="47"/>
      <c r="P3892" s="40"/>
      <c r="Q3892" s="47"/>
      <c r="R3892" s="47"/>
      <c r="S3892" s="47"/>
      <c r="T3892" s="47"/>
      <c r="U3892" s="40"/>
      <c r="V3892" s="40"/>
      <c r="W3892" s="48"/>
      <c r="X3892" s="40"/>
      <c r="Y3892" s="40"/>
      <c r="Z3892" s="40"/>
      <c r="AA3892" s="42"/>
      <c r="AB3892" s="42"/>
      <c r="AC3892" s="42"/>
      <c r="AD3892" s="42"/>
      <c r="AE3892" s="42"/>
      <c r="AF3892" s="42"/>
      <c r="AG3892" s="42"/>
      <c r="AH3892" s="42"/>
      <c r="AI3892" s="40"/>
      <c r="AJ3892" s="40"/>
      <c r="AK3892" s="40"/>
      <c r="AL3892" s="40"/>
    </row>
    <row r="3893" spans="1:38">
      <c r="A3893" s="46"/>
      <c r="B3893" s="40"/>
      <c r="C3893" s="42"/>
      <c r="D3893" s="42"/>
      <c r="E3893" s="42"/>
      <c r="F3893" s="47"/>
      <c r="G3893" s="40"/>
      <c r="H3893" s="47"/>
      <c r="I3893" s="47"/>
      <c r="J3893" s="47"/>
      <c r="K3893" s="47"/>
      <c r="L3893" s="42"/>
      <c r="M3893" s="42"/>
      <c r="N3893" s="42"/>
      <c r="O3893" s="47"/>
      <c r="P3893" s="40"/>
      <c r="Q3893" s="47"/>
      <c r="R3893" s="47"/>
      <c r="S3893" s="47"/>
      <c r="T3893" s="47"/>
      <c r="U3893" s="40"/>
      <c r="V3893" s="40"/>
      <c r="W3893" s="48"/>
      <c r="X3893" s="40"/>
      <c r="Y3893" s="40"/>
      <c r="Z3893" s="40"/>
      <c r="AA3893" s="42"/>
      <c r="AB3893" s="42"/>
      <c r="AC3893" s="42"/>
      <c r="AD3893" s="42"/>
      <c r="AE3893" s="42"/>
      <c r="AF3893" s="42"/>
      <c r="AG3893" s="42"/>
      <c r="AH3893" s="42"/>
      <c r="AI3893" s="40"/>
      <c r="AJ3893" s="40"/>
      <c r="AK3893" s="40"/>
      <c r="AL3893" s="40"/>
    </row>
    <row r="3894" spans="1:38">
      <c r="A3894" s="46"/>
      <c r="B3894" s="40"/>
      <c r="C3894" s="42"/>
      <c r="D3894" s="42"/>
      <c r="E3894" s="42"/>
      <c r="F3894" s="47"/>
      <c r="G3894" s="40"/>
      <c r="H3894" s="47"/>
      <c r="I3894" s="47"/>
      <c r="J3894" s="47"/>
      <c r="K3894" s="47"/>
      <c r="L3894" s="42"/>
      <c r="M3894" s="42"/>
      <c r="N3894" s="42"/>
      <c r="O3894" s="47"/>
      <c r="P3894" s="40"/>
      <c r="Q3894" s="47"/>
      <c r="R3894" s="47"/>
      <c r="S3894" s="47"/>
      <c r="T3894" s="47"/>
      <c r="U3894" s="40"/>
      <c r="V3894" s="40"/>
      <c r="W3894" s="48"/>
      <c r="X3894" s="40"/>
      <c r="Y3894" s="40"/>
      <c r="Z3894" s="40"/>
      <c r="AA3894" s="42"/>
      <c r="AB3894" s="42"/>
      <c r="AC3894" s="42"/>
      <c r="AD3894" s="42"/>
      <c r="AE3894" s="42"/>
      <c r="AF3894" s="42"/>
      <c r="AG3894" s="42"/>
      <c r="AH3894" s="42"/>
      <c r="AI3894" s="40"/>
      <c r="AJ3894" s="40"/>
      <c r="AK3894" s="40"/>
      <c r="AL3894" s="40"/>
    </row>
    <row r="3895" spans="1:38">
      <c r="A3895" s="46"/>
      <c r="B3895" s="40"/>
      <c r="C3895" s="42"/>
      <c r="D3895" s="42"/>
      <c r="E3895" s="42"/>
      <c r="F3895" s="47"/>
      <c r="G3895" s="40"/>
      <c r="H3895" s="47"/>
      <c r="I3895" s="47"/>
      <c r="J3895" s="47"/>
      <c r="K3895" s="47"/>
      <c r="L3895" s="42"/>
      <c r="M3895" s="42"/>
      <c r="N3895" s="42"/>
      <c r="O3895" s="47"/>
      <c r="P3895" s="40"/>
      <c r="Q3895" s="47"/>
      <c r="R3895" s="47"/>
      <c r="S3895" s="47"/>
      <c r="T3895" s="47"/>
      <c r="U3895" s="40"/>
      <c r="V3895" s="40"/>
      <c r="W3895" s="48"/>
      <c r="X3895" s="40"/>
      <c r="Y3895" s="40"/>
      <c r="Z3895" s="40"/>
      <c r="AA3895" s="42"/>
      <c r="AB3895" s="42"/>
      <c r="AC3895" s="42"/>
      <c r="AD3895" s="42"/>
      <c r="AE3895" s="42"/>
      <c r="AF3895" s="42"/>
      <c r="AG3895" s="42"/>
      <c r="AH3895" s="42"/>
      <c r="AI3895" s="40"/>
      <c r="AJ3895" s="40"/>
      <c r="AK3895" s="40"/>
      <c r="AL3895" s="40"/>
    </row>
    <row r="3896" spans="1:38">
      <c r="A3896" s="46"/>
      <c r="B3896" s="40"/>
      <c r="C3896" s="42"/>
      <c r="D3896" s="42"/>
      <c r="E3896" s="42"/>
      <c r="F3896" s="47"/>
      <c r="G3896" s="40"/>
      <c r="H3896" s="47"/>
      <c r="I3896" s="47"/>
      <c r="J3896" s="47"/>
      <c r="K3896" s="47"/>
      <c r="L3896" s="42"/>
      <c r="M3896" s="42"/>
      <c r="N3896" s="42"/>
      <c r="O3896" s="47"/>
      <c r="P3896" s="40"/>
      <c r="Q3896" s="47"/>
      <c r="R3896" s="47"/>
      <c r="S3896" s="47"/>
      <c r="T3896" s="47"/>
      <c r="U3896" s="40"/>
      <c r="V3896" s="40"/>
      <c r="W3896" s="48"/>
      <c r="X3896" s="40"/>
      <c r="Y3896" s="40"/>
      <c r="Z3896" s="40"/>
      <c r="AA3896" s="42"/>
      <c r="AB3896" s="42"/>
      <c r="AC3896" s="42"/>
      <c r="AD3896" s="42"/>
      <c r="AE3896" s="42"/>
      <c r="AF3896" s="42"/>
      <c r="AG3896" s="42"/>
      <c r="AH3896" s="42"/>
      <c r="AI3896" s="40"/>
      <c r="AJ3896" s="40"/>
      <c r="AK3896" s="40"/>
      <c r="AL3896" s="40"/>
    </row>
    <row r="3897" spans="1:38">
      <c r="A3897" s="46"/>
      <c r="B3897" s="40"/>
      <c r="C3897" s="42"/>
      <c r="D3897" s="42"/>
      <c r="E3897" s="42"/>
      <c r="F3897" s="47"/>
      <c r="G3897" s="40"/>
      <c r="H3897" s="47"/>
      <c r="I3897" s="47"/>
      <c r="J3897" s="47"/>
      <c r="K3897" s="47"/>
      <c r="L3897" s="42"/>
      <c r="M3897" s="42"/>
      <c r="N3897" s="42"/>
      <c r="O3897" s="47"/>
      <c r="P3897" s="40"/>
      <c r="Q3897" s="47"/>
      <c r="R3897" s="47"/>
      <c r="S3897" s="47"/>
      <c r="T3897" s="47"/>
      <c r="U3897" s="40"/>
      <c r="V3897" s="40"/>
      <c r="W3897" s="48"/>
      <c r="X3897" s="40"/>
      <c r="Y3897" s="40"/>
      <c r="Z3897" s="40"/>
      <c r="AA3897" s="42"/>
      <c r="AB3897" s="42"/>
      <c r="AC3897" s="42"/>
      <c r="AD3897" s="42"/>
      <c r="AE3897" s="42"/>
      <c r="AF3897" s="42"/>
      <c r="AG3897" s="42"/>
      <c r="AH3897" s="42"/>
      <c r="AI3897" s="40"/>
      <c r="AJ3897" s="40"/>
      <c r="AK3897" s="40"/>
      <c r="AL3897" s="40"/>
    </row>
    <row r="3898" spans="1:38">
      <c r="A3898" s="46"/>
      <c r="B3898" s="40"/>
      <c r="C3898" s="42"/>
      <c r="D3898" s="42"/>
      <c r="E3898" s="42"/>
      <c r="F3898" s="47"/>
      <c r="G3898" s="40"/>
      <c r="H3898" s="47"/>
      <c r="I3898" s="47"/>
      <c r="J3898" s="47"/>
      <c r="K3898" s="47"/>
      <c r="L3898" s="42"/>
      <c r="M3898" s="42"/>
      <c r="N3898" s="42"/>
      <c r="O3898" s="47"/>
      <c r="P3898" s="40"/>
      <c r="Q3898" s="47"/>
      <c r="R3898" s="47"/>
      <c r="S3898" s="47"/>
      <c r="T3898" s="47"/>
      <c r="U3898" s="40"/>
      <c r="V3898" s="40"/>
      <c r="W3898" s="48"/>
      <c r="X3898" s="40"/>
      <c r="Y3898" s="40"/>
      <c r="Z3898" s="40"/>
      <c r="AA3898" s="42"/>
      <c r="AB3898" s="42"/>
      <c r="AC3898" s="42"/>
      <c r="AD3898" s="42"/>
      <c r="AE3898" s="42"/>
      <c r="AF3898" s="42"/>
      <c r="AG3898" s="42"/>
      <c r="AH3898" s="42"/>
      <c r="AI3898" s="40"/>
      <c r="AJ3898" s="40"/>
      <c r="AK3898" s="40"/>
      <c r="AL3898" s="40"/>
    </row>
    <row r="3899" spans="1:38">
      <c r="A3899" s="46"/>
      <c r="B3899" s="40"/>
      <c r="C3899" s="42"/>
      <c r="D3899" s="42"/>
      <c r="E3899" s="42"/>
      <c r="F3899" s="47"/>
      <c r="G3899" s="40"/>
      <c r="H3899" s="47"/>
      <c r="I3899" s="47"/>
      <c r="J3899" s="47"/>
      <c r="K3899" s="47"/>
      <c r="L3899" s="42"/>
      <c r="M3899" s="42"/>
      <c r="N3899" s="42"/>
      <c r="O3899" s="47"/>
      <c r="P3899" s="40"/>
      <c r="Q3899" s="47"/>
      <c r="R3899" s="47"/>
      <c r="S3899" s="47"/>
      <c r="T3899" s="47"/>
      <c r="U3899" s="40"/>
      <c r="V3899" s="40"/>
      <c r="W3899" s="48"/>
      <c r="X3899" s="40"/>
      <c r="Y3899" s="40"/>
      <c r="Z3899" s="40"/>
      <c r="AA3899" s="42"/>
      <c r="AB3899" s="42"/>
      <c r="AC3899" s="42"/>
      <c r="AD3899" s="42"/>
      <c r="AE3899" s="42"/>
      <c r="AF3899" s="42"/>
      <c r="AG3899" s="42"/>
      <c r="AH3899" s="42"/>
      <c r="AI3899" s="40"/>
      <c r="AJ3899" s="40"/>
      <c r="AK3899" s="40"/>
      <c r="AL3899" s="40"/>
    </row>
    <row r="3900" spans="1:38">
      <c r="A3900" s="46"/>
      <c r="B3900" s="40"/>
      <c r="C3900" s="42"/>
      <c r="D3900" s="42"/>
      <c r="E3900" s="42"/>
      <c r="F3900" s="47"/>
      <c r="G3900" s="40"/>
      <c r="H3900" s="47"/>
      <c r="I3900" s="47"/>
      <c r="J3900" s="47"/>
      <c r="K3900" s="47"/>
      <c r="L3900" s="42"/>
      <c r="M3900" s="42"/>
      <c r="N3900" s="42"/>
      <c r="O3900" s="47"/>
      <c r="P3900" s="40"/>
      <c r="Q3900" s="47"/>
      <c r="R3900" s="47"/>
      <c r="S3900" s="47"/>
      <c r="T3900" s="47"/>
      <c r="U3900" s="40"/>
      <c r="V3900" s="40"/>
      <c r="W3900" s="48"/>
      <c r="X3900" s="40"/>
      <c r="Y3900" s="40"/>
      <c r="Z3900" s="40"/>
      <c r="AA3900" s="42"/>
      <c r="AB3900" s="42"/>
      <c r="AC3900" s="42"/>
      <c r="AD3900" s="42"/>
      <c r="AE3900" s="42"/>
      <c r="AF3900" s="42"/>
      <c r="AG3900" s="42"/>
      <c r="AH3900" s="42"/>
      <c r="AI3900" s="40"/>
      <c r="AJ3900" s="40"/>
      <c r="AK3900" s="40"/>
      <c r="AL3900" s="40"/>
    </row>
    <row r="3901" spans="1:38">
      <c r="A3901" s="46"/>
      <c r="B3901" s="40"/>
      <c r="C3901" s="42"/>
      <c r="D3901" s="42"/>
      <c r="E3901" s="42"/>
      <c r="F3901" s="47"/>
      <c r="G3901" s="40"/>
      <c r="H3901" s="47"/>
      <c r="I3901" s="47"/>
      <c r="J3901" s="47"/>
      <c r="K3901" s="47"/>
      <c r="L3901" s="42"/>
      <c r="M3901" s="42"/>
      <c r="N3901" s="42"/>
      <c r="O3901" s="47"/>
      <c r="P3901" s="40"/>
      <c r="Q3901" s="47"/>
      <c r="R3901" s="47"/>
      <c r="S3901" s="47"/>
      <c r="T3901" s="47"/>
      <c r="U3901" s="40"/>
      <c r="V3901" s="40"/>
      <c r="W3901" s="48"/>
      <c r="X3901" s="40"/>
      <c r="Y3901" s="40"/>
      <c r="Z3901" s="40"/>
      <c r="AA3901" s="42"/>
      <c r="AB3901" s="42"/>
      <c r="AC3901" s="42"/>
      <c r="AD3901" s="42"/>
      <c r="AE3901" s="42"/>
      <c r="AF3901" s="42"/>
      <c r="AG3901" s="42"/>
      <c r="AH3901" s="42"/>
      <c r="AI3901" s="40"/>
      <c r="AJ3901" s="40"/>
      <c r="AK3901" s="40"/>
      <c r="AL3901" s="40"/>
    </row>
    <row r="3902" spans="1:38">
      <c r="A3902" s="46"/>
      <c r="B3902" s="40"/>
      <c r="C3902" s="42"/>
      <c r="D3902" s="42"/>
      <c r="E3902" s="42"/>
      <c r="F3902" s="47"/>
      <c r="G3902" s="40"/>
      <c r="H3902" s="47"/>
      <c r="I3902" s="47"/>
      <c r="J3902" s="47"/>
      <c r="K3902" s="47"/>
      <c r="L3902" s="42"/>
      <c r="M3902" s="42"/>
      <c r="N3902" s="42"/>
      <c r="O3902" s="47"/>
      <c r="P3902" s="40"/>
      <c r="Q3902" s="47"/>
      <c r="R3902" s="47"/>
      <c r="S3902" s="47"/>
      <c r="T3902" s="47"/>
      <c r="U3902" s="40"/>
      <c r="V3902" s="40"/>
      <c r="W3902" s="48"/>
      <c r="X3902" s="40"/>
      <c r="Y3902" s="40"/>
      <c r="Z3902" s="40"/>
      <c r="AA3902" s="42"/>
      <c r="AB3902" s="42"/>
      <c r="AC3902" s="42"/>
      <c r="AD3902" s="42"/>
      <c r="AE3902" s="42"/>
      <c r="AF3902" s="42"/>
      <c r="AG3902" s="42"/>
      <c r="AH3902" s="42"/>
      <c r="AI3902" s="40"/>
      <c r="AJ3902" s="40"/>
      <c r="AK3902" s="40"/>
      <c r="AL3902" s="40"/>
    </row>
    <row r="3903" spans="1:38">
      <c r="A3903" s="46"/>
      <c r="B3903" s="40"/>
      <c r="C3903" s="42"/>
      <c r="D3903" s="42"/>
      <c r="E3903" s="42"/>
      <c r="F3903" s="47"/>
      <c r="G3903" s="40"/>
      <c r="H3903" s="47"/>
      <c r="I3903" s="47"/>
      <c r="J3903" s="47"/>
      <c r="K3903" s="47"/>
      <c r="L3903" s="42"/>
      <c r="M3903" s="42"/>
      <c r="N3903" s="42"/>
      <c r="O3903" s="47"/>
      <c r="P3903" s="40"/>
      <c r="Q3903" s="47"/>
      <c r="R3903" s="47"/>
      <c r="S3903" s="47"/>
      <c r="T3903" s="47"/>
      <c r="U3903" s="40"/>
      <c r="V3903" s="40"/>
      <c r="W3903" s="48"/>
      <c r="X3903" s="40"/>
      <c r="Y3903" s="40"/>
      <c r="Z3903" s="40"/>
      <c r="AA3903" s="42"/>
      <c r="AB3903" s="42"/>
      <c r="AC3903" s="42"/>
      <c r="AD3903" s="42"/>
      <c r="AE3903" s="42"/>
      <c r="AF3903" s="42"/>
      <c r="AG3903" s="42"/>
      <c r="AH3903" s="42"/>
      <c r="AI3903" s="40"/>
      <c r="AJ3903" s="40"/>
      <c r="AK3903" s="40"/>
      <c r="AL3903" s="40"/>
    </row>
    <row r="3904" spans="1:38">
      <c r="A3904" s="46"/>
      <c r="B3904" s="40"/>
      <c r="C3904" s="42"/>
      <c r="D3904" s="42"/>
      <c r="E3904" s="42"/>
      <c r="F3904" s="47"/>
      <c r="G3904" s="40"/>
      <c r="H3904" s="47"/>
      <c r="I3904" s="47"/>
      <c r="J3904" s="47"/>
      <c r="K3904" s="47"/>
      <c r="L3904" s="42"/>
      <c r="M3904" s="42"/>
      <c r="N3904" s="42"/>
      <c r="O3904" s="47"/>
      <c r="P3904" s="40"/>
      <c r="Q3904" s="47"/>
      <c r="R3904" s="47"/>
      <c r="S3904" s="47"/>
      <c r="T3904" s="47"/>
      <c r="U3904" s="40"/>
      <c r="V3904" s="40"/>
      <c r="W3904" s="48"/>
      <c r="X3904" s="40"/>
      <c r="Y3904" s="40"/>
      <c r="Z3904" s="40"/>
      <c r="AA3904" s="42"/>
      <c r="AB3904" s="42"/>
      <c r="AC3904" s="42"/>
      <c r="AD3904" s="42"/>
      <c r="AE3904" s="42"/>
      <c r="AF3904" s="42"/>
      <c r="AG3904" s="42"/>
      <c r="AH3904" s="42"/>
      <c r="AI3904" s="40"/>
      <c r="AJ3904" s="40"/>
      <c r="AK3904" s="40"/>
      <c r="AL3904" s="40"/>
    </row>
    <row r="3905" spans="1:38">
      <c r="A3905" s="46"/>
      <c r="B3905" s="40"/>
      <c r="C3905" s="42"/>
      <c r="D3905" s="42"/>
      <c r="E3905" s="42"/>
      <c r="F3905" s="47"/>
      <c r="G3905" s="40"/>
      <c r="H3905" s="47"/>
      <c r="I3905" s="47"/>
      <c r="J3905" s="47"/>
      <c r="K3905" s="47"/>
      <c r="L3905" s="42"/>
      <c r="M3905" s="42"/>
      <c r="N3905" s="42"/>
      <c r="O3905" s="47"/>
      <c r="P3905" s="40"/>
      <c r="Q3905" s="47"/>
      <c r="R3905" s="47"/>
      <c r="S3905" s="47"/>
      <c r="T3905" s="47"/>
      <c r="U3905" s="40"/>
      <c r="V3905" s="40"/>
      <c r="W3905" s="48"/>
      <c r="X3905" s="40"/>
      <c r="Y3905" s="40"/>
      <c r="Z3905" s="40"/>
      <c r="AA3905" s="42"/>
      <c r="AB3905" s="42"/>
      <c r="AC3905" s="42"/>
      <c r="AD3905" s="42"/>
      <c r="AE3905" s="42"/>
      <c r="AF3905" s="42"/>
      <c r="AG3905" s="42"/>
      <c r="AH3905" s="42"/>
      <c r="AI3905" s="40"/>
      <c r="AJ3905" s="40"/>
      <c r="AK3905" s="40"/>
      <c r="AL3905" s="40"/>
    </row>
    <row r="3906" spans="1:38">
      <c r="A3906" s="46"/>
      <c r="B3906" s="40"/>
      <c r="C3906" s="42"/>
      <c r="D3906" s="42"/>
      <c r="E3906" s="42"/>
      <c r="F3906" s="47"/>
      <c r="G3906" s="40"/>
      <c r="H3906" s="47"/>
      <c r="I3906" s="47"/>
      <c r="J3906" s="47"/>
      <c r="K3906" s="47"/>
      <c r="L3906" s="42"/>
      <c r="M3906" s="42"/>
      <c r="N3906" s="42"/>
      <c r="O3906" s="47"/>
      <c r="P3906" s="40"/>
      <c r="Q3906" s="47"/>
      <c r="R3906" s="47"/>
      <c r="S3906" s="47"/>
      <c r="T3906" s="47"/>
      <c r="U3906" s="40"/>
      <c r="V3906" s="40"/>
      <c r="W3906" s="48"/>
      <c r="X3906" s="40"/>
      <c r="Y3906" s="40"/>
      <c r="Z3906" s="40"/>
      <c r="AA3906" s="42"/>
      <c r="AB3906" s="42"/>
      <c r="AC3906" s="42"/>
      <c r="AD3906" s="42"/>
      <c r="AE3906" s="42"/>
      <c r="AF3906" s="42"/>
      <c r="AG3906" s="42"/>
      <c r="AH3906" s="42"/>
      <c r="AI3906" s="40"/>
      <c r="AJ3906" s="40"/>
      <c r="AK3906" s="40"/>
      <c r="AL3906" s="40"/>
    </row>
    <row r="3907" spans="1:38">
      <c r="A3907" s="46"/>
      <c r="B3907" s="40"/>
      <c r="C3907" s="42"/>
      <c r="D3907" s="42"/>
      <c r="E3907" s="42"/>
      <c r="F3907" s="47"/>
      <c r="G3907" s="40"/>
      <c r="H3907" s="47"/>
      <c r="I3907" s="47"/>
      <c r="J3907" s="47"/>
      <c r="K3907" s="47"/>
      <c r="L3907" s="42"/>
      <c r="M3907" s="42"/>
      <c r="N3907" s="42"/>
      <c r="O3907" s="47"/>
      <c r="P3907" s="40"/>
      <c r="Q3907" s="47"/>
      <c r="R3907" s="47"/>
      <c r="S3907" s="47"/>
      <c r="T3907" s="47"/>
      <c r="U3907" s="40"/>
      <c r="V3907" s="40"/>
      <c r="W3907" s="48"/>
      <c r="X3907" s="40"/>
      <c r="Y3907" s="40"/>
      <c r="Z3907" s="40"/>
      <c r="AA3907" s="42"/>
      <c r="AB3907" s="42"/>
      <c r="AC3907" s="42"/>
      <c r="AD3907" s="42"/>
      <c r="AE3907" s="42"/>
      <c r="AF3907" s="42"/>
      <c r="AG3907" s="42"/>
      <c r="AH3907" s="42"/>
      <c r="AI3907" s="40"/>
      <c r="AJ3907" s="40"/>
      <c r="AK3907" s="40"/>
      <c r="AL3907" s="40"/>
    </row>
    <row r="3908" spans="1:38">
      <c r="A3908" s="46"/>
      <c r="B3908" s="40"/>
      <c r="C3908" s="42"/>
      <c r="D3908" s="42"/>
      <c r="E3908" s="42"/>
      <c r="F3908" s="47"/>
      <c r="G3908" s="40"/>
      <c r="H3908" s="47"/>
      <c r="I3908" s="47"/>
      <c r="J3908" s="47"/>
      <c r="K3908" s="47"/>
      <c r="L3908" s="42"/>
      <c r="M3908" s="42"/>
      <c r="N3908" s="42"/>
      <c r="O3908" s="47"/>
      <c r="P3908" s="40"/>
      <c r="Q3908" s="47"/>
      <c r="R3908" s="47"/>
      <c r="S3908" s="47"/>
      <c r="T3908" s="47"/>
      <c r="U3908" s="40"/>
      <c r="V3908" s="40"/>
      <c r="W3908" s="48"/>
      <c r="X3908" s="40"/>
      <c r="Y3908" s="40"/>
      <c r="Z3908" s="40"/>
      <c r="AA3908" s="42"/>
      <c r="AB3908" s="42"/>
      <c r="AC3908" s="42"/>
      <c r="AD3908" s="42"/>
      <c r="AE3908" s="42"/>
      <c r="AF3908" s="42"/>
      <c r="AG3908" s="42"/>
      <c r="AH3908" s="42"/>
      <c r="AI3908" s="40"/>
      <c r="AJ3908" s="40"/>
      <c r="AK3908" s="40"/>
      <c r="AL3908" s="40"/>
    </row>
    <row r="3909" spans="1:38">
      <c r="A3909" s="46"/>
      <c r="B3909" s="40"/>
      <c r="C3909" s="42"/>
      <c r="D3909" s="42"/>
      <c r="E3909" s="42"/>
      <c r="F3909" s="47"/>
      <c r="G3909" s="40"/>
      <c r="H3909" s="47"/>
      <c r="I3909" s="47"/>
      <c r="J3909" s="47"/>
      <c r="K3909" s="47"/>
      <c r="L3909" s="42"/>
      <c r="M3909" s="42"/>
      <c r="N3909" s="42"/>
      <c r="O3909" s="47"/>
      <c r="P3909" s="40"/>
      <c r="Q3909" s="47"/>
      <c r="R3909" s="47"/>
      <c r="S3909" s="47"/>
      <c r="T3909" s="47"/>
      <c r="U3909" s="40"/>
      <c r="V3909" s="40"/>
      <c r="W3909" s="48"/>
      <c r="X3909" s="40"/>
      <c r="Y3909" s="40"/>
      <c r="Z3909" s="40"/>
      <c r="AA3909" s="42"/>
      <c r="AB3909" s="42"/>
      <c r="AC3909" s="42"/>
      <c r="AD3909" s="42"/>
      <c r="AE3909" s="42"/>
      <c r="AF3909" s="42"/>
      <c r="AG3909" s="42"/>
      <c r="AH3909" s="42"/>
      <c r="AI3909" s="40"/>
      <c r="AJ3909" s="40"/>
      <c r="AK3909" s="40"/>
      <c r="AL3909" s="40"/>
    </row>
    <row r="3910" spans="1:38">
      <c r="A3910" s="46"/>
      <c r="B3910" s="40"/>
      <c r="C3910" s="42"/>
      <c r="D3910" s="42"/>
      <c r="E3910" s="42"/>
      <c r="F3910" s="47"/>
      <c r="G3910" s="40"/>
      <c r="H3910" s="47"/>
      <c r="I3910" s="47"/>
      <c r="J3910" s="47"/>
      <c r="K3910" s="47"/>
      <c r="L3910" s="42"/>
      <c r="M3910" s="42"/>
      <c r="N3910" s="42"/>
      <c r="O3910" s="47"/>
      <c r="P3910" s="40"/>
      <c r="Q3910" s="47"/>
      <c r="R3910" s="47"/>
      <c r="S3910" s="47"/>
      <c r="T3910" s="47"/>
      <c r="U3910" s="40"/>
      <c r="V3910" s="40"/>
      <c r="W3910" s="48"/>
      <c r="X3910" s="40"/>
      <c r="Y3910" s="40"/>
      <c r="Z3910" s="40"/>
      <c r="AA3910" s="42"/>
      <c r="AB3910" s="42"/>
      <c r="AC3910" s="42"/>
      <c r="AD3910" s="42"/>
      <c r="AE3910" s="42"/>
      <c r="AF3910" s="42"/>
      <c r="AG3910" s="42"/>
      <c r="AH3910" s="42"/>
      <c r="AI3910" s="40"/>
      <c r="AJ3910" s="40"/>
      <c r="AK3910" s="40"/>
      <c r="AL3910" s="40"/>
    </row>
    <row r="3911" spans="1:38">
      <c r="A3911" s="46"/>
      <c r="B3911" s="40"/>
      <c r="C3911" s="42"/>
      <c r="D3911" s="42"/>
      <c r="E3911" s="42"/>
      <c r="F3911" s="47"/>
      <c r="G3911" s="40"/>
      <c r="H3911" s="47"/>
      <c r="I3911" s="47"/>
      <c r="J3911" s="47"/>
      <c r="K3911" s="47"/>
      <c r="L3911" s="42"/>
      <c r="M3911" s="42"/>
      <c r="N3911" s="42"/>
      <c r="O3911" s="47"/>
      <c r="P3911" s="40"/>
      <c r="Q3911" s="47"/>
      <c r="R3911" s="47"/>
      <c r="S3911" s="47"/>
      <c r="T3911" s="47"/>
      <c r="U3911" s="40"/>
      <c r="V3911" s="40"/>
      <c r="W3911" s="48"/>
      <c r="X3911" s="40"/>
      <c r="Y3911" s="40"/>
      <c r="Z3911" s="40"/>
      <c r="AA3911" s="42"/>
      <c r="AB3911" s="42"/>
      <c r="AC3911" s="42"/>
      <c r="AD3911" s="42"/>
      <c r="AE3911" s="42"/>
      <c r="AF3911" s="42"/>
      <c r="AG3911" s="42"/>
      <c r="AH3911" s="42"/>
      <c r="AI3911" s="40"/>
      <c r="AJ3911" s="40"/>
      <c r="AK3911" s="40"/>
      <c r="AL3911" s="40"/>
    </row>
    <row r="3912" spans="1:38">
      <c r="A3912" s="46"/>
      <c r="B3912" s="40"/>
      <c r="C3912" s="42"/>
      <c r="D3912" s="42"/>
      <c r="E3912" s="42"/>
      <c r="F3912" s="47"/>
      <c r="G3912" s="40"/>
      <c r="H3912" s="47"/>
      <c r="I3912" s="47"/>
      <c r="J3912" s="47"/>
      <c r="K3912" s="47"/>
      <c r="L3912" s="42"/>
      <c r="M3912" s="42"/>
      <c r="N3912" s="42"/>
      <c r="O3912" s="47"/>
      <c r="P3912" s="40"/>
      <c r="Q3912" s="47"/>
      <c r="R3912" s="47"/>
      <c r="S3912" s="47"/>
      <c r="T3912" s="47"/>
      <c r="U3912" s="40"/>
      <c r="V3912" s="40"/>
      <c r="W3912" s="48"/>
      <c r="X3912" s="40"/>
      <c r="Y3912" s="40"/>
      <c r="Z3912" s="40"/>
      <c r="AA3912" s="42"/>
      <c r="AB3912" s="42"/>
      <c r="AC3912" s="42"/>
      <c r="AD3912" s="42"/>
      <c r="AE3912" s="42"/>
      <c r="AF3912" s="42"/>
      <c r="AG3912" s="42"/>
      <c r="AH3912" s="42"/>
      <c r="AI3912" s="40"/>
      <c r="AJ3912" s="40"/>
      <c r="AK3912" s="40"/>
      <c r="AL3912" s="40"/>
    </row>
    <row r="3913" spans="1:38">
      <c r="A3913" s="46"/>
      <c r="B3913" s="40"/>
      <c r="C3913" s="42"/>
      <c r="D3913" s="42"/>
      <c r="E3913" s="42"/>
      <c r="F3913" s="47"/>
      <c r="G3913" s="40"/>
      <c r="H3913" s="47"/>
      <c r="I3913" s="47"/>
      <c r="J3913" s="47"/>
      <c r="K3913" s="47"/>
      <c r="L3913" s="42"/>
      <c r="M3913" s="42"/>
      <c r="N3913" s="42"/>
      <c r="O3913" s="47"/>
      <c r="P3913" s="40"/>
      <c r="Q3913" s="47"/>
      <c r="R3913" s="47"/>
      <c r="S3913" s="47"/>
      <c r="T3913" s="47"/>
      <c r="U3913" s="40"/>
      <c r="V3913" s="40"/>
      <c r="W3913" s="48"/>
      <c r="X3913" s="40"/>
      <c r="Y3913" s="40"/>
      <c r="Z3913" s="40"/>
      <c r="AA3913" s="42"/>
      <c r="AB3913" s="42"/>
      <c r="AC3913" s="42"/>
      <c r="AD3913" s="42"/>
      <c r="AE3913" s="42"/>
      <c r="AF3913" s="42"/>
      <c r="AG3913" s="42"/>
      <c r="AH3913" s="42"/>
      <c r="AI3913" s="40"/>
      <c r="AJ3913" s="40"/>
      <c r="AK3913" s="40"/>
      <c r="AL3913" s="40"/>
    </row>
    <row r="3914" spans="1:38">
      <c r="A3914" s="46"/>
      <c r="B3914" s="40"/>
      <c r="C3914" s="42"/>
      <c r="D3914" s="42"/>
      <c r="E3914" s="42"/>
      <c r="F3914" s="47"/>
      <c r="G3914" s="40"/>
      <c r="H3914" s="47"/>
      <c r="I3914" s="47"/>
      <c r="J3914" s="47"/>
      <c r="K3914" s="47"/>
      <c r="L3914" s="42"/>
      <c r="M3914" s="42"/>
      <c r="N3914" s="42"/>
      <c r="O3914" s="47"/>
      <c r="P3914" s="40"/>
      <c r="Q3914" s="47"/>
      <c r="R3914" s="47"/>
      <c r="S3914" s="47"/>
      <c r="T3914" s="47"/>
      <c r="U3914" s="40"/>
      <c r="V3914" s="40"/>
      <c r="W3914" s="48"/>
      <c r="X3914" s="40"/>
      <c r="Y3914" s="40"/>
      <c r="Z3914" s="40"/>
      <c r="AA3914" s="42"/>
      <c r="AB3914" s="42"/>
      <c r="AC3914" s="42"/>
      <c r="AD3914" s="42"/>
      <c r="AE3914" s="42"/>
      <c r="AF3914" s="42"/>
      <c r="AG3914" s="42"/>
      <c r="AH3914" s="42"/>
      <c r="AI3914" s="40"/>
      <c r="AJ3914" s="40"/>
      <c r="AK3914" s="40"/>
      <c r="AL3914" s="40"/>
    </row>
    <row r="3915" spans="1:38">
      <c r="A3915" s="46"/>
      <c r="B3915" s="40"/>
      <c r="C3915" s="42"/>
      <c r="D3915" s="42"/>
      <c r="E3915" s="42"/>
      <c r="F3915" s="47"/>
      <c r="G3915" s="40"/>
      <c r="H3915" s="47"/>
      <c r="I3915" s="47"/>
      <c r="J3915" s="47"/>
      <c r="K3915" s="47"/>
      <c r="L3915" s="42"/>
      <c r="M3915" s="42"/>
      <c r="N3915" s="42"/>
      <c r="O3915" s="47"/>
      <c r="P3915" s="40"/>
      <c r="Q3915" s="47"/>
      <c r="R3915" s="47"/>
      <c r="S3915" s="47"/>
      <c r="T3915" s="47"/>
      <c r="U3915" s="40"/>
      <c r="V3915" s="40"/>
      <c r="W3915" s="48"/>
      <c r="X3915" s="40"/>
      <c r="Y3915" s="40"/>
      <c r="Z3915" s="40"/>
      <c r="AA3915" s="42"/>
      <c r="AB3915" s="42"/>
      <c r="AC3915" s="42"/>
      <c r="AD3915" s="42"/>
      <c r="AE3915" s="42"/>
      <c r="AF3915" s="42"/>
      <c r="AG3915" s="42"/>
      <c r="AH3915" s="42"/>
      <c r="AI3915" s="40"/>
      <c r="AJ3915" s="40"/>
      <c r="AK3915" s="40"/>
      <c r="AL3915" s="40"/>
    </row>
    <row r="3916" spans="1:38">
      <c r="A3916" s="46"/>
      <c r="B3916" s="40"/>
      <c r="C3916" s="42"/>
      <c r="D3916" s="42"/>
      <c r="E3916" s="42"/>
      <c r="F3916" s="47"/>
      <c r="G3916" s="40"/>
      <c r="H3916" s="47"/>
      <c r="I3916" s="47"/>
      <c r="J3916" s="47"/>
      <c r="K3916" s="47"/>
      <c r="L3916" s="42"/>
      <c r="M3916" s="42"/>
      <c r="N3916" s="42"/>
      <c r="O3916" s="47"/>
      <c r="P3916" s="40"/>
      <c r="Q3916" s="47"/>
      <c r="R3916" s="47"/>
      <c r="S3916" s="47"/>
      <c r="T3916" s="47"/>
      <c r="U3916" s="40"/>
      <c r="V3916" s="40"/>
      <c r="W3916" s="48"/>
      <c r="X3916" s="40"/>
      <c r="Y3916" s="40"/>
      <c r="Z3916" s="40"/>
      <c r="AA3916" s="42"/>
      <c r="AB3916" s="42"/>
      <c r="AC3916" s="42"/>
      <c r="AD3916" s="42"/>
      <c r="AE3916" s="42"/>
      <c r="AF3916" s="42"/>
      <c r="AG3916" s="42"/>
      <c r="AH3916" s="42"/>
      <c r="AI3916" s="40"/>
      <c r="AJ3916" s="40"/>
      <c r="AK3916" s="40"/>
      <c r="AL3916" s="40"/>
    </row>
    <row r="3917" spans="1:38">
      <c r="A3917" s="46"/>
      <c r="B3917" s="40"/>
      <c r="C3917" s="42"/>
      <c r="D3917" s="42"/>
      <c r="E3917" s="42"/>
      <c r="F3917" s="47"/>
      <c r="G3917" s="40"/>
      <c r="H3917" s="47"/>
      <c r="I3917" s="47"/>
      <c r="J3917" s="47"/>
      <c r="K3917" s="47"/>
      <c r="L3917" s="42"/>
      <c r="M3917" s="42"/>
      <c r="N3917" s="42"/>
      <c r="O3917" s="47"/>
      <c r="P3917" s="40"/>
      <c r="Q3917" s="47"/>
      <c r="R3917" s="47"/>
      <c r="S3917" s="47"/>
      <c r="T3917" s="47"/>
      <c r="U3917" s="40"/>
      <c r="V3917" s="40"/>
      <c r="W3917" s="48"/>
      <c r="X3917" s="40"/>
      <c r="Y3917" s="40"/>
      <c r="Z3917" s="40"/>
      <c r="AA3917" s="42"/>
      <c r="AB3917" s="42"/>
      <c r="AC3917" s="42"/>
      <c r="AD3917" s="42"/>
      <c r="AE3917" s="42"/>
      <c r="AF3917" s="42"/>
      <c r="AG3917" s="42"/>
      <c r="AH3917" s="42"/>
      <c r="AI3917" s="40"/>
      <c r="AJ3917" s="40"/>
      <c r="AK3917" s="40"/>
      <c r="AL3917" s="40"/>
    </row>
    <row r="3918" spans="1:38">
      <c r="A3918" s="46"/>
      <c r="B3918" s="40"/>
      <c r="C3918" s="42"/>
      <c r="D3918" s="42"/>
      <c r="E3918" s="42"/>
      <c r="F3918" s="47"/>
      <c r="G3918" s="40"/>
      <c r="H3918" s="47"/>
      <c r="I3918" s="47"/>
      <c r="J3918" s="47"/>
      <c r="K3918" s="47"/>
      <c r="L3918" s="42"/>
      <c r="M3918" s="42"/>
      <c r="N3918" s="42"/>
      <c r="O3918" s="47"/>
      <c r="P3918" s="40"/>
      <c r="Q3918" s="47"/>
      <c r="R3918" s="47"/>
      <c r="S3918" s="47"/>
      <c r="T3918" s="47"/>
      <c r="U3918" s="40"/>
      <c r="V3918" s="40"/>
      <c r="W3918" s="48"/>
      <c r="X3918" s="40"/>
      <c r="Y3918" s="40"/>
      <c r="Z3918" s="40"/>
      <c r="AA3918" s="42"/>
      <c r="AB3918" s="42"/>
      <c r="AC3918" s="42"/>
      <c r="AD3918" s="42"/>
      <c r="AE3918" s="42"/>
      <c r="AF3918" s="42"/>
      <c r="AG3918" s="42"/>
      <c r="AH3918" s="42"/>
      <c r="AI3918" s="40"/>
      <c r="AJ3918" s="40"/>
      <c r="AK3918" s="40"/>
      <c r="AL3918" s="40"/>
    </row>
    <row r="3919" spans="1:38">
      <c r="A3919" s="46"/>
      <c r="B3919" s="40"/>
      <c r="C3919" s="42"/>
      <c r="D3919" s="42"/>
      <c r="E3919" s="42"/>
      <c r="F3919" s="47"/>
      <c r="G3919" s="40"/>
      <c r="H3919" s="47"/>
      <c r="I3919" s="47"/>
      <c r="J3919" s="47"/>
      <c r="K3919" s="47"/>
      <c r="L3919" s="42"/>
      <c r="M3919" s="42"/>
      <c r="N3919" s="42"/>
      <c r="O3919" s="47"/>
      <c r="P3919" s="40"/>
      <c r="Q3919" s="47"/>
      <c r="R3919" s="47"/>
      <c r="S3919" s="47"/>
      <c r="T3919" s="47"/>
      <c r="U3919" s="40"/>
      <c r="V3919" s="40"/>
      <c r="W3919" s="48"/>
      <c r="X3919" s="40"/>
      <c r="Y3919" s="40"/>
      <c r="Z3919" s="40"/>
      <c r="AA3919" s="42"/>
      <c r="AB3919" s="42"/>
      <c r="AC3919" s="42"/>
      <c r="AD3919" s="42"/>
      <c r="AE3919" s="42"/>
      <c r="AF3919" s="42"/>
      <c r="AG3919" s="42"/>
      <c r="AH3919" s="42"/>
      <c r="AI3919" s="40"/>
      <c r="AJ3919" s="40"/>
      <c r="AK3919" s="40"/>
      <c r="AL3919" s="40"/>
    </row>
    <row r="3920" spans="1:38">
      <c r="A3920" s="46"/>
      <c r="B3920" s="40"/>
      <c r="C3920" s="42"/>
      <c r="D3920" s="42"/>
      <c r="E3920" s="42"/>
      <c r="F3920" s="47"/>
      <c r="G3920" s="40"/>
      <c r="H3920" s="47"/>
      <c r="I3920" s="47"/>
      <c r="J3920" s="47"/>
      <c r="K3920" s="47"/>
      <c r="L3920" s="42"/>
      <c r="M3920" s="42"/>
      <c r="N3920" s="42"/>
      <c r="O3920" s="47"/>
      <c r="P3920" s="40"/>
      <c r="Q3920" s="47"/>
      <c r="R3920" s="47"/>
      <c r="S3920" s="47"/>
      <c r="T3920" s="47"/>
      <c r="U3920" s="40"/>
      <c r="V3920" s="40"/>
      <c r="W3920" s="48"/>
      <c r="X3920" s="40"/>
      <c r="Y3920" s="40"/>
      <c r="Z3920" s="40"/>
      <c r="AA3920" s="42"/>
      <c r="AB3920" s="42"/>
      <c r="AC3920" s="42"/>
      <c r="AD3920" s="42"/>
      <c r="AE3920" s="42"/>
      <c r="AF3920" s="42"/>
      <c r="AG3920" s="42"/>
      <c r="AH3920" s="42"/>
      <c r="AI3920" s="40"/>
      <c r="AJ3920" s="40"/>
      <c r="AK3920" s="40"/>
      <c r="AL3920" s="40"/>
    </row>
    <row r="3921" spans="1:38">
      <c r="A3921" s="46"/>
      <c r="B3921" s="40"/>
      <c r="C3921" s="42"/>
      <c r="D3921" s="42"/>
      <c r="E3921" s="42"/>
      <c r="F3921" s="47"/>
      <c r="G3921" s="40"/>
      <c r="H3921" s="47"/>
      <c r="I3921" s="47"/>
      <c r="J3921" s="47"/>
      <c r="K3921" s="47"/>
      <c r="L3921" s="42"/>
      <c r="M3921" s="42"/>
      <c r="N3921" s="42"/>
      <c r="O3921" s="47"/>
      <c r="P3921" s="40"/>
      <c r="Q3921" s="47"/>
      <c r="R3921" s="47"/>
      <c r="S3921" s="47"/>
      <c r="T3921" s="47"/>
      <c r="U3921" s="40"/>
      <c r="V3921" s="40"/>
      <c r="W3921" s="48"/>
      <c r="X3921" s="40"/>
      <c r="Y3921" s="40"/>
      <c r="Z3921" s="40"/>
      <c r="AA3921" s="42"/>
      <c r="AB3921" s="42"/>
      <c r="AC3921" s="42"/>
      <c r="AD3921" s="42"/>
      <c r="AE3921" s="42"/>
      <c r="AF3921" s="42"/>
      <c r="AG3921" s="42"/>
      <c r="AH3921" s="42"/>
      <c r="AI3921" s="40"/>
      <c r="AJ3921" s="40"/>
      <c r="AK3921" s="40"/>
      <c r="AL3921" s="40"/>
    </row>
    <row r="3922" spans="1:38">
      <c r="A3922" s="46"/>
      <c r="B3922" s="40"/>
      <c r="C3922" s="42"/>
      <c r="D3922" s="42"/>
      <c r="E3922" s="42"/>
      <c r="F3922" s="47"/>
      <c r="G3922" s="40"/>
      <c r="H3922" s="47"/>
      <c r="I3922" s="47"/>
      <c r="J3922" s="47"/>
      <c r="K3922" s="47"/>
      <c r="L3922" s="42"/>
      <c r="M3922" s="42"/>
      <c r="N3922" s="42"/>
      <c r="O3922" s="47"/>
      <c r="P3922" s="40"/>
      <c r="Q3922" s="47"/>
      <c r="R3922" s="47"/>
      <c r="S3922" s="47"/>
      <c r="T3922" s="47"/>
      <c r="U3922" s="40"/>
      <c r="V3922" s="40"/>
      <c r="W3922" s="48"/>
      <c r="X3922" s="40"/>
      <c r="Y3922" s="40"/>
      <c r="Z3922" s="40"/>
      <c r="AA3922" s="42"/>
      <c r="AB3922" s="42"/>
      <c r="AC3922" s="42"/>
      <c r="AD3922" s="42"/>
      <c r="AE3922" s="42"/>
      <c r="AF3922" s="42"/>
      <c r="AG3922" s="42"/>
      <c r="AH3922" s="42"/>
      <c r="AI3922" s="40"/>
      <c r="AJ3922" s="40"/>
      <c r="AK3922" s="40"/>
      <c r="AL3922" s="40"/>
    </row>
    <row r="3923" spans="1:38">
      <c r="A3923" s="46"/>
      <c r="B3923" s="40"/>
      <c r="C3923" s="42"/>
      <c r="D3923" s="42"/>
      <c r="E3923" s="42"/>
      <c r="F3923" s="47"/>
      <c r="G3923" s="40"/>
      <c r="H3923" s="47"/>
      <c r="I3923" s="47"/>
      <c r="J3923" s="47"/>
      <c r="K3923" s="47"/>
      <c r="L3923" s="42"/>
      <c r="M3923" s="42"/>
      <c r="N3923" s="42"/>
      <c r="O3923" s="47"/>
      <c r="P3923" s="40"/>
      <c r="Q3923" s="47"/>
      <c r="R3923" s="47"/>
      <c r="S3923" s="47"/>
      <c r="T3923" s="47"/>
      <c r="U3923" s="40"/>
      <c r="V3923" s="40"/>
      <c r="W3923" s="48"/>
      <c r="X3923" s="40"/>
      <c r="Y3923" s="40"/>
      <c r="Z3923" s="40"/>
      <c r="AA3923" s="42"/>
      <c r="AB3923" s="42"/>
      <c r="AC3923" s="42"/>
      <c r="AD3923" s="42"/>
      <c r="AE3923" s="42"/>
      <c r="AF3923" s="42"/>
      <c r="AG3923" s="42"/>
      <c r="AH3923" s="42"/>
      <c r="AI3923" s="40"/>
      <c r="AJ3923" s="40"/>
      <c r="AK3923" s="40"/>
      <c r="AL3923" s="40"/>
    </row>
    <row r="3924" spans="1:38">
      <c r="A3924" s="46"/>
      <c r="B3924" s="40"/>
      <c r="C3924" s="42"/>
      <c r="D3924" s="42"/>
      <c r="E3924" s="42"/>
      <c r="F3924" s="47"/>
      <c r="G3924" s="40"/>
      <c r="H3924" s="47"/>
      <c r="I3924" s="47"/>
      <c r="J3924" s="47"/>
      <c r="K3924" s="47"/>
      <c r="L3924" s="42"/>
      <c r="M3924" s="42"/>
      <c r="N3924" s="42"/>
      <c r="O3924" s="47"/>
      <c r="P3924" s="40"/>
      <c r="Q3924" s="47"/>
      <c r="R3924" s="47"/>
      <c r="S3924" s="47"/>
      <c r="T3924" s="47"/>
      <c r="U3924" s="40"/>
      <c r="V3924" s="40"/>
      <c r="W3924" s="48"/>
      <c r="X3924" s="40"/>
      <c r="Y3924" s="40"/>
      <c r="Z3924" s="40"/>
      <c r="AA3924" s="42"/>
      <c r="AB3924" s="42"/>
      <c r="AC3924" s="42"/>
      <c r="AD3924" s="42"/>
      <c r="AE3924" s="42"/>
      <c r="AF3924" s="42"/>
      <c r="AG3924" s="42"/>
      <c r="AH3924" s="42"/>
      <c r="AI3924" s="40"/>
      <c r="AJ3924" s="40"/>
      <c r="AK3924" s="40"/>
      <c r="AL3924" s="40"/>
    </row>
    <row r="3925" spans="1:38">
      <c r="A3925" s="46"/>
      <c r="B3925" s="40"/>
      <c r="C3925" s="42"/>
      <c r="D3925" s="42"/>
      <c r="E3925" s="42"/>
      <c r="F3925" s="47"/>
      <c r="G3925" s="40"/>
      <c r="H3925" s="47"/>
      <c r="I3925" s="47"/>
      <c r="J3925" s="47"/>
      <c r="K3925" s="47"/>
      <c r="L3925" s="42"/>
      <c r="M3925" s="42"/>
      <c r="N3925" s="42"/>
      <c r="O3925" s="47"/>
      <c r="P3925" s="40"/>
      <c r="Q3925" s="47"/>
      <c r="R3925" s="47"/>
      <c r="S3925" s="47"/>
      <c r="T3925" s="47"/>
      <c r="U3925" s="40"/>
      <c r="V3925" s="40"/>
      <c r="W3925" s="48"/>
      <c r="X3925" s="40"/>
      <c r="Y3925" s="40"/>
      <c r="Z3925" s="40"/>
      <c r="AA3925" s="42"/>
      <c r="AB3925" s="42"/>
      <c r="AC3925" s="42"/>
      <c r="AD3925" s="42"/>
      <c r="AE3925" s="42"/>
      <c r="AF3925" s="42"/>
      <c r="AG3925" s="42"/>
      <c r="AH3925" s="42"/>
      <c r="AI3925" s="40"/>
      <c r="AJ3925" s="40"/>
      <c r="AK3925" s="40"/>
      <c r="AL3925" s="40"/>
    </row>
    <row r="3926" spans="1:38">
      <c r="A3926" s="46"/>
      <c r="B3926" s="40"/>
      <c r="C3926" s="42"/>
      <c r="D3926" s="42"/>
      <c r="E3926" s="42"/>
      <c r="F3926" s="47"/>
      <c r="G3926" s="40"/>
      <c r="H3926" s="47"/>
      <c r="I3926" s="47"/>
      <c r="J3926" s="47"/>
      <c r="K3926" s="47"/>
      <c r="L3926" s="42"/>
      <c r="M3926" s="42"/>
      <c r="N3926" s="42"/>
      <c r="O3926" s="47"/>
      <c r="P3926" s="40"/>
      <c r="Q3926" s="47"/>
      <c r="R3926" s="47"/>
      <c r="S3926" s="47"/>
      <c r="T3926" s="47"/>
      <c r="U3926" s="40"/>
      <c r="V3926" s="40"/>
      <c r="W3926" s="48"/>
      <c r="X3926" s="40"/>
      <c r="Y3926" s="40"/>
      <c r="Z3926" s="40"/>
      <c r="AA3926" s="42"/>
      <c r="AB3926" s="42"/>
      <c r="AC3926" s="42"/>
      <c r="AD3926" s="42"/>
      <c r="AE3926" s="42"/>
      <c r="AF3926" s="42"/>
      <c r="AG3926" s="42"/>
      <c r="AH3926" s="42"/>
      <c r="AI3926" s="40"/>
      <c r="AJ3926" s="40"/>
      <c r="AK3926" s="40"/>
      <c r="AL3926" s="40"/>
    </row>
    <row r="3927" spans="1:38">
      <c r="A3927" s="46"/>
      <c r="B3927" s="40"/>
      <c r="C3927" s="42"/>
      <c r="D3927" s="42"/>
      <c r="E3927" s="42"/>
      <c r="F3927" s="47"/>
      <c r="G3927" s="40"/>
      <c r="H3927" s="47"/>
      <c r="I3927" s="47"/>
      <c r="J3927" s="47"/>
      <c r="K3927" s="47"/>
      <c r="L3927" s="42"/>
      <c r="M3927" s="42"/>
      <c r="N3927" s="42"/>
      <c r="O3927" s="47"/>
      <c r="P3927" s="40"/>
      <c r="Q3927" s="47"/>
      <c r="R3927" s="47"/>
      <c r="S3927" s="47"/>
      <c r="T3927" s="47"/>
      <c r="U3927" s="40"/>
      <c r="V3927" s="40"/>
      <c r="W3927" s="48"/>
      <c r="X3927" s="40"/>
      <c r="Y3927" s="40"/>
      <c r="Z3927" s="40"/>
      <c r="AA3927" s="42"/>
      <c r="AB3927" s="42"/>
      <c r="AC3927" s="42"/>
      <c r="AD3927" s="42"/>
      <c r="AE3927" s="42"/>
      <c r="AF3927" s="42"/>
      <c r="AG3927" s="42"/>
      <c r="AH3927" s="42"/>
      <c r="AI3927" s="40"/>
      <c r="AJ3927" s="40"/>
      <c r="AK3927" s="40"/>
      <c r="AL3927" s="40"/>
    </row>
    <row r="3928" spans="1:38">
      <c r="A3928" s="46"/>
      <c r="B3928" s="40"/>
      <c r="C3928" s="42"/>
      <c r="D3928" s="42"/>
      <c r="E3928" s="42"/>
      <c r="F3928" s="47"/>
      <c r="G3928" s="40"/>
      <c r="H3928" s="47"/>
      <c r="I3928" s="47"/>
      <c r="J3928" s="47"/>
      <c r="K3928" s="47"/>
      <c r="L3928" s="42"/>
      <c r="M3928" s="42"/>
      <c r="N3928" s="42"/>
      <c r="O3928" s="47"/>
      <c r="P3928" s="40"/>
      <c r="Q3928" s="47"/>
      <c r="R3928" s="47"/>
      <c r="S3928" s="47"/>
      <c r="T3928" s="47"/>
      <c r="U3928" s="40"/>
      <c r="V3928" s="40"/>
      <c r="W3928" s="48"/>
      <c r="X3928" s="40"/>
      <c r="Y3928" s="40"/>
      <c r="Z3928" s="40"/>
      <c r="AA3928" s="42"/>
      <c r="AB3928" s="42"/>
      <c r="AC3928" s="42"/>
      <c r="AD3928" s="42"/>
      <c r="AE3928" s="42"/>
      <c r="AF3928" s="42"/>
      <c r="AG3928" s="42"/>
      <c r="AH3928" s="42"/>
      <c r="AI3928" s="40"/>
      <c r="AJ3928" s="40"/>
      <c r="AK3928" s="40"/>
      <c r="AL3928" s="40"/>
    </row>
    <row r="3929" spans="1:38">
      <c r="A3929" s="46"/>
      <c r="B3929" s="40"/>
      <c r="C3929" s="42"/>
      <c r="D3929" s="42"/>
      <c r="E3929" s="42"/>
      <c r="F3929" s="47"/>
      <c r="G3929" s="40"/>
      <c r="H3929" s="47"/>
      <c r="I3929" s="47"/>
      <c r="J3929" s="47"/>
      <c r="K3929" s="47"/>
      <c r="L3929" s="42"/>
      <c r="M3929" s="42"/>
      <c r="N3929" s="42"/>
      <c r="O3929" s="47"/>
      <c r="P3929" s="40"/>
      <c r="Q3929" s="47"/>
      <c r="R3929" s="47"/>
      <c r="S3929" s="47"/>
      <c r="T3929" s="47"/>
      <c r="U3929" s="40"/>
      <c r="V3929" s="40"/>
      <c r="W3929" s="48"/>
      <c r="X3929" s="40"/>
      <c r="Y3929" s="40"/>
      <c r="Z3929" s="40"/>
      <c r="AA3929" s="42"/>
      <c r="AB3929" s="42"/>
      <c r="AC3929" s="42"/>
      <c r="AD3929" s="42"/>
      <c r="AE3929" s="42"/>
      <c r="AF3929" s="42"/>
      <c r="AG3929" s="42"/>
      <c r="AH3929" s="42"/>
      <c r="AI3929" s="40"/>
      <c r="AJ3929" s="40"/>
      <c r="AK3929" s="40"/>
      <c r="AL3929" s="40"/>
    </row>
    <row r="3930" spans="1:38">
      <c r="A3930" s="46"/>
      <c r="B3930" s="40"/>
      <c r="C3930" s="42"/>
      <c r="D3930" s="42"/>
      <c r="E3930" s="42"/>
      <c r="F3930" s="47"/>
      <c r="G3930" s="40"/>
      <c r="H3930" s="47"/>
      <c r="I3930" s="47"/>
      <c r="J3930" s="47"/>
      <c r="K3930" s="47"/>
      <c r="L3930" s="42"/>
      <c r="M3930" s="42"/>
      <c r="N3930" s="42"/>
      <c r="O3930" s="47"/>
      <c r="P3930" s="40"/>
      <c r="Q3930" s="47"/>
      <c r="R3930" s="47"/>
      <c r="S3930" s="47"/>
      <c r="T3930" s="47"/>
      <c r="U3930" s="40"/>
      <c r="V3930" s="40"/>
      <c r="W3930" s="48"/>
      <c r="X3930" s="40"/>
      <c r="Y3930" s="40"/>
      <c r="Z3930" s="40"/>
      <c r="AA3930" s="42"/>
      <c r="AB3930" s="42"/>
      <c r="AC3930" s="42"/>
      <c r="AD3930" s="42"/>
      <c r="AE3930" s="42"/>
      <c r="AF3930" s="42"/>
      <c r="AG3930" s="42"/>
      <c r="AH3930" s="42"/>
      <c r="AI3930" s="40"/>
      <c r="AJ3930" s="40"/>
      <c r="AK3930" s="40"/>
      <c r="AL3930" s="40"/>
    </row>
    <row r="3931" spans="1:38">
      <c r="A3931" s="46"/>
      <c r="B3931" s="40"/>
      <c r="C3931" s="42"/>
      <c r="D3931" s="42"/>
      <c r="E3931" s="42"/>
      <c r="F3931" s="47"/>
      <c r="G3931" s="40"/>
      <c r="H3931" s="47"/>
      <c r="I3931" s="47"/>
      <c r="J3931" s="47"/>
      <c r="K3931" s="47"/>
      <c r="L3931" s="42"/>
      <c r="M3931" s="42"/>
      <c r="N3931" s="42"/>
      <c r="O3931" s="47"/>
      <c r="P3931" s="40"/>
      <c r="Q3931" s="47"/>
      <c r="R3931" s="47"/>
      <c r="S3931" s="47"/>
      <c r="T3931" s="47"/>
      <c r="U3931" s="40"/>
      <c r="V3931" s="40"/>
      <c r="W3931" s="48"/>
      <c r="X3931" s="40"/>
      <c r="Y3931" s="40"/>
      <c r="Z3931" s="40"/>
      <c r="AA3931" s="42"/>
      <c r="AB3931" s="42"/>
      <c r="AC3931" s="42"/>
      <c r="AD3931" s="42"/>
      <c r="AE3931" s="42"/>
      <c r="AF3931" s="42"/>
      <c r="AG3931" s="42"/>
      <c r="AH3931" s="42"/>
      <c r="AI3931" s="40"/>
      <c r="AJ3931" s="40"/>
      <c r="AK3931" s="40"/>
      <c r="AL3931" s="40"/>
    </row>
    <row r="3932" spans="1:38">
      <c r="A3932" s="46"/>
      <c r="B3932" s="40"/>
      <c r="C3932" s="42"/>
      <c r="D3932" s="42"/>
      <c r="E3932" s="42"/>
      <c r="F3932" s="47"/>
      <c r="G3932" s="40"/>
      <c r="H3932" s="47"/>
      <c r="I3932" s="47"/>
      <c r="J3932" s="47"/>
      <c r="K3932" s="47"/>
      <c r="L3932" s="42"/>
      <c r="M3932" s="42"/>
      <c r="N3932" s="42"/>
      <c r="O3932" s="47"/>
      <c r="P3932" s="40"/>
      <c r="Q3932" s="47"/>
      <c r="R3932" s="47"/>
      <c r="S3932" s="47"/>
      <c r="T3932" s="47"/>
      <c r="U3932" s="40"/>
      <c r="V3932" s="40"/>
      <c r="W3932" s="48"/>
      <c r="X3932" s="40"/>
      <c r="Y3932" s="40"/>
      <c r="Z3932" s="40"/>
      <c r="AA3932" s="42"/>
      <c r="AB3932" s="42"/>
      <c r="AC3932" s="42"/>
      <c r="AD3932" s="42"/>
      <c r="AE3932" s="42"/>
      <c r="AF3932" s="42"/>
      <c r="AG3932" s="42"/>
      <c r="AH3932" s="42"/>
      <c r="AI3932" s="40"/>
      <c r="AJ3932" s="40"/>
      <c r="AK3932" s="40"/>
      <c r="AL3932" s="40"/>
    </row>
    <row r="3933" spans="1:38">
      <c r="A3933" s="46"/>
      <c r="B3933" s="40"/>
      <c r="C3933" s="42"/>
      <c r="D3933" s="42"/>
      <c r="E3933" s="42"/>
      <c r="F3933" s="47"/>
      <c r="G3933" s="40"/>
      <c r="H3933" s="47"/>
      <c r="I3933" s="47"/>
      <c r="J3933" s="47"/>
      <c r="K3933" s="47"/>
      <c r="L3933" s="42"/>
      <c r="M3933" s="42"/>
      <c r="N3933" s="42"/>
      <c r="O3933" s="47"/>
      <c r="P3933" s="40"/>
      <c r="Q3933" s="47"/>
      <c r="R3933" s="47"/>
      <c r="S3933" s="47"/>
      <c r="T3933" s="47"/>
      <c r="U3933" s="40"/>
      <c r="V3933" s="40"/>
      <c r="W3933" s="48"/>
      <c r="X3933" s="40"/>
      <c r="Y3933" s="40"/>
      <c r="Z3933" s="40"/>
      <c r="AA3933" s="42"/>
      <c r="AB3933" s="42"/>
      <c r="AC3933" s="42"/>
      <c r="AD3933" s="42"/>
      <c r="AE3933" s="42"/>
      <c r="AF3933" s="42"/>
      <c r="AG3933" s="42"/>
      <c r="AH3933" s="42"/>
      <c r="AI3933" s="40"/>
      <c r="AJ3933" s="40"/>
      <c r="AK3933" s="40"/>
      <c r="AL3933" s="40"/>
    </row>
    <row r="3934" spans="1:38">
      <c r="A3934" s="46"/>
      <c r="B3934" s="40"/>
      <c r="C3934" s="42"/>
      <c r="D3934" s="42"/>
      <c r="E3934" s="42"/>
      <c r="F3934" s="47"/>
      <c r="G3934" s="40"/>
      <c r="H3934" s="47"/>
      <c r="I3934" s="47"/>
      <c r="J3934" s="47"/>
      <c r="K3934" s="47"/>
      <c r="L3934" s="42"/>
      <c r="M3934" s="42"/>
      <c r="N3934" s="42"/>
      <c r="O3934" s="47"/>
      <c r="P3934" s="40"/>
      <c r="Q3934" s="47"/>
      <c r="R3934" s="47"/>
      <c r="S3934" s="47"/>
      <c r="T3934" s="47"/>
      <c r="U3934" s="40"/>
      <c r="V3934" s="40"/>
      <c r="W3934" s="48"/>
      <c r="X3934" s="40"/>
      <c r="Y3934" s="40"/>
      <c r="Z3934" s="40"/>
      <c r="AA3934" s="42"/>
      <c r="AB3934" s="42"/>
      <c r="AC3934" s="42"/>
      <c r="AD3934" s="42"/>
      <c r="AE3934" s="42"/>
      <c r="AF3934" s="42"/>
      <c r="AG3934" s="42"/>
      <c r="AH3934" s="42"/>
      <c r="AI3934" s="40"/>
      <c r="AJ3934" s="40"/>
      <c r="AK3934" s="40"/>
      <c r="AL3934" s="40"/>
    </row>
    <row r="3935" spans="1:38">
      <c r="A3935" s="46"/>
      <c r="B3935" s="40"/>
      <c r="C3935" s="42"/>
      <c r="D3935" s="42"/>
      <c r="E3935" s="42"/>
      <c r="F3935" s="47"/>
      <c r="G3935" s="40"/>
      <c r="H3935" s="47"/>
      <c r="I3935" s="47"/>
      <c r="J3935" s="47"/>
      <c r="K3935" s="47"/>
      <c r="L3935" s="42"/>
      <c r="M3935" s="42"/>
      <c r="N3935" s="42"/>
      <c r="O3935" s="47"/>
      <c r="P3935" s="40"/>
      <c r="Q3935" s="47"/>
      <c r="R3935" s="47"/>
      <c r="S3935" s="47"/>
      <c r="T3935" s="47"/>
      <c r="U3935" s="40"/>
      <c r="V3935" s="40"/>
      <c r="W3935" s="48"/>
      <c r="X3935" s="40"/>
      <c r="Y3935" s="40"/>
      <c r="Z3935" s="40"/>
      <c r="AA3935" s="42"/>
      <c r="AB3935" s="42"/>
      <c r="AC3935" s="42"/>
      <c r="AD3935" s="42"/>
      <c r="AE3935" s="42"/>
      <c r="AF3935" s="42"/>
      <c r="AG3935" s="42"/>
      <c r="AH3935" s="42"/>
      <c r="AI3935" s="40"/>
      <c r="AJ3935" s="40"/>
      <c r="AK3935" s="40"/>
      <c r="AL3935" s="40"/>
    </row>
    <row r="3936" spans="1:38">
      <c r="A3936" s="46"/>
      <c r="B3936" s="40"/>
      <c r="C3936" s="42"/>
      <c r="D3936" s="42"/>
      <c r="E3936" s="42"/>
      <c r="F3936" s="47"/>
      <c r="G3936" s="40"/>
      <c r="H3936" s="47"/>
      <c r="I3936" s="47"/>
      <c r="J3936" s="47"/>
      <c r="K3936" s="47"/>
      <c r="L3936" s="42"/>
      <c r="M3936" s="42"/>
      <c r="N3936" s="42"/>
      <c r="O3936" s="47"/>
      <c r="P3936" s="40"/>
      <c r="Q3936" s="47"/>
      <c r="R3936" s="47"/>
      <c r="S3936" s="47"/>
      <c r="T3936" s="47"/>
      <c r="U3936" s="40"/>
      <c r="V3936" s="40"/>
      <c r="W3936" s="48"/>
      <c r="X3936" s="40"/>
      <c r="Y3936" s="40"/>
      <c r="Z3936" s="40"/>
      <c r="AA3936" s="42"/>
      <c r="AB3936" s="42"/>
      <c r="AC3936" s="42"/>
      <c r="AD3936" s="42"/>
      <c r="AE3936" s="42"/>
      <c r="AF3936" s="42"/>
      <c r="AG3936" s="42"/>
      <c r="AH3936" s="42"/>
      <c r="AI3936" s="40"/>
      <c r="AJ3936" s="40"/>
      <c r="AK3936" s="40"/>
      <c r="AL3936" s="40"/>
    </row>
    <row r="3937" spans="1:38">
      <c r="A3937" s="46"/>
      <c r="B3937" s="40"/>
      <c r="C3937" s="42"/>
      <c r="D3937" s="42"/>
      <c r="E3937" s="42"/>
      <c r="F3937" s="47"/>
      <c r="G3937" s="40"/>
      <c r="H3937" s="47"/>
      <c r="I3937" s="47"/>
      <c r="J3937" s="47"/>
      <c r="K3937" s="47"/>
      <c r="L3937" s="42"/>
      <c r="M3937" s="42"/>
      <c r="N3937" s="42"/>
      <c r="O3937" s="47"/>
      <c r="P3937" s="40"/>
      <c r="Q3937" s="47"/>
      <c r="R3937" s="47"/>
      <c r="S3937" s="47"/>
      <c r="T3937" s="47"/>
      <c r="U3937" s="40"/>
      <c r="V3937" s="40"/>
      <c r="W3937" s="48"/>
      <c r="X3937" s="40"/>
      <c r="Y3937" s="40"/>
      <c r="Z3937" s="40"/>
      <c r="AA3937" s="42"/>
      <c r="AB3937" s="42"/>
      <c r="AC3937" s="42"/>
      <c r="AD3937" s="42"/>
      <c r="AE3937" s="42"/>
      <c r="AF3937" s="42"/>
      <c r="AG3937" s="42"/>
      <c r="AH3937" s="42"/>
      <c r="AI3937" s="40"/>
      <c r="AJ3937" s="40"/>
      <c r="AK3937" s="40"/>
      <c r="AL3937" s="40"/>
    </row>
    <row r="3938" spans="1:38">
      <c r="A3938" s="46"/>
      <c r="B3938" s="40"/>
      <c r="C3938" s="42"/>
      <c r="D3938" s="42"/>
      <c r="E3938" s="42"/>
      <c r="F3938" s="47"/>
      <c r="G3938" s="40"/>
      <c r="H3938" s="47"/>
      <c r="I3938" s="47"/>
      <c r="J3938" s="47"/>
      <c r="K3938" s="47"/>
      <c r="L3938" s="42"/>
      <c r="M3938" s="42"/>
      <c r="N3938" s="42"/>
      <c r="O3938" s="47"/>
      <c r="P3938" s="40"/>
      <c r="Q3938" s="47"/>
      <c r="R3938" s="47"/>
      <c r="S3938" s="47"/>
      <c r="T3938" s="47"/>
      <c r="U3938" s="40"/>
      <c r="V3938" s="40"/>
      <c r="W3938" s="48"/>
      <c r="X3938" s="40"/>
      <c r="Y3938" s="40"/>
      <c r="Z3938" s="40"/>
      <c r="AA3938" s="42"/>
      <c r="AB3938" s="42"/>
      <c r="AC3938" s="42"/>
      <c r="AD3938" s="42"/>
      <c r="AE3938" s="42"/>
      <c r="AF3938" s="42"/>
      <c r="AG3938" s="42"/>
      <c r="AH3938" s="42"/>
      <c r="AI3938" s="40"/>
      <c r="AJ3938" s="40"/>
      <c r="AK3938" s="40"/>
      <c r="AL3938" s="40"/>
    </row>
    <row r="3939" spans="1:38">
      <c r="A3939" s="46"/>
      <c r="B3939" s="40"/>
      <c r="C3939" s="42"/>
      <c r="D3939" s="42"/>
      <c r="E3939" s="42"/>
      <c r="F3939" s="47"/>
      <c r="G3939" s="40"/>
      <c r="H3939" s="47"/>
      <c r="I3939" s="47"/>
      <c r="J3939" s="47"/>
      <c r="K3939" s="47"/>
      <c r="L3939" s="42"/>
      <c r="M3939" s="42"/>
      <c r="N3939" s="42"/>
      <c r="O3939" s="47"/>
      <c r="P3939" s="40"/>
      <c r="Q3939" s="47"/>
      <c r="R3939" s="47"/>
      <c r="S3939" s="47"/>
      <c r="T3939" s="47"/>
      <c r="U3939" s="40"/>
      <c r="V3939" s="40"/>
      <c r="W3939" s="48"/>
      <c r="X3939" s="40"/>
      <c r="Y3939" s="40"/>
      <c r="Z3939" s="40"/>
      <c r="AA3939" s="42"/>
      <c r="AB3939" s="42"/>
      <c r="AC3939" s="42"/>
      <c r="AD3939" s="42"/>
      <c r="AE3939" s="42"/>
      <c r="AF3939" s="42"/>
      <c r="AG3939" s="42"/>
      <c r="AH3939" s="42"/>
      <c r="AI3939" s="40"/>
      <c r="AJ3939" s="40"/>
      <c r="AK3939" s="40"/>
      <c r="AL3939" s="40"/>
    </row>
    <row r="3940" spans="1:38">
      <c r="A3940" s="46"/>
      <c r="B3940" s="40"/>
      <c r="C3940" s="42"/>
      <c r="D3940" s="42"/>
      <c r="E3940" s="42"/>
      <c r="F3940" s="47"/>
      <c r="G3940" s="40"/>
      <c r="H3940" s="47"/>
      <c r="I3940" s="47"/>
      <c r="J3940" s="47"/>
      <c r="K3940" s="47"/>
      <c r="L3940" s="42"/>
      <c r="M3940" s="42"/>
      <c r="N3940" s="42"/>
      <c r="O3940" s="47"/>
      <c r="P3940" s="40"/>
      <c r="Q3940" s="47"/>
      <c r="R3940" s="47"/>
      <c r="S3940" s="47"/>
      <c r="T3940" s="47"/>
      <c r="U3940" s="40"/>
      <c r="V3940" s="40"/>
      <c r="W3940" s="48"/>
      <c r="X3940" s="40"/>
      <c r="Y3940" s="40"/>
      <c r="Z3940" s="40"/>
      <c r="AA3940" s="42"/>
      <c r="AB3940" s="42"/>
      <c r="AC3940" s="42"/>
      <c r="AD3940" s="42"/>
      <c r="AE3940" s="42"/>
      <c r="AF3940" s="42"/>
      <c r="AG3940" s="42"/>
      <c r="AH3940" s="42"/>
      <c r="AI3940" s="40"/>
      <c r="AJ3940" s="40"/>
      <c r="AK3940" s="40"/>
      <c r="AL3940" s="40"/>
    </row>
    <row r="3941" spans="1:38">
      <c r="A3941" s="46"/>
      <c r="B3941" s="40"/>
      <c r="C3941" s="42"/>
      <c r="D3941" s="42"/>
      <c r="E3941" s="42"/>
      <c r="F3941" s="47"/>
      <c r="G3941" s="40"/>
      <c r="H3941" s="47"/>
      <c r="I3941" s="47"/>
      <c r="J3941" s="47"/>
      <c r="K3941" s="47"/>
      <c r="L3941" s="42"/>
      <c r="M3941" s="42"/>
      <c r="N3941" s="42"/>
      <c r="O3941" s="47"/>
      <c r="P3941" s="40"/>
      <c r="Q3941" s="47"/>
      <c r="R3941" s="47"/>
      <c r="S3941" s="47"/>
      <c r="T3941" s="47"/>
      <c r="U3941" s="40"/>
      <c r="V3941" s="40"/>
      <c r="W3941" s="48"/>
      <c r="X3941" s="40"/>
      <c r="Y3941" s="40"/>
      <c r="Z3941" s="40"/>
      <c r="AA3941" s="42"/>
      <c r="AB3941" s="42"/>
      <c r="AC3941" s="42"/>
      <c r="AD3941" s="42"/>
      <c r="AE3941" s="42"/>
      <c r="AF3941" s="42"/>
      <c r="AG3941" s="42"/>
      <c r="AH3941" s="42"/>
      <c r="AI3941" s="40"/>
      <c r="AJ3941" s="40"/>
      <c r="AK3941" s="40"/>
      <c r="AL3941" s="40"/>
    </row>
    <row r="3942" spans="1:38">
      <c r="A3942" s="46"/>
      <c r="B3942" s="40"/>
      <c r="C3942" s="42"/>
      <c r="D3942" s="42"/>
      <c r="E3942" s="42"/>
      <c r="F3942" s="47"/>
      <c r="G3942" s="40"/>
      <c r="H3942" s="47"/>
      <c r="I3942" s="47"/>
      <c r="J3942" s="47"/>
      <c r="K3942" s="47"/>
      <c r="L3942" s="42"/>
      <c r="M3942" s="42"/>
      <c r="N3942" s="42"/>
      <c r="O3942" s="47"/>
      <c r="P3942" s="40"/>
      <c r="Q3942" s="47"/>
      <c r="R3942" s="47"/>
      <c r="S3942" s="47"/>
      <c r="T3942" s="47"/>
      <c r="U3942" s="40"/>
      <c r="V3942" s="40"/>
      <c r="W3942" s="48"/>
      <c r="X3942" s="40"/>
      <c r="Y3942" s="40"/>
      <c r="Z3942" s="40"/>
      <c r="AA3942" s="42"/>
      <c r="AB3942" s="42"/>
      <c r="AC3942" s="42"/>
      <c r="AD3942" s="42"/>
      <c r="AE3942" s="42"/>
      <c r="AF3942" s="42"/>
      <c r="AG3942" s="42"/>
      <c r="AH3942" s="42"/>
      <c r="AI3942" s="40"/>
      <c r="AJ3942" s="40"/>
      <c r="AK3942" s="40"/>
      <c r="AL3942" s="40"/>
    </row>
    <row r="3943" spans="1:38">
      <c r="A3943" s="46"/>
      <c r="B3943" s="40"/>
      <c r="C3943" s="42"/>
      <c r="D3943" s="42"/>
      <c r="E3943" s="42"/>
      <c r="F3943" s="47"/>
      <c r="G3943" s="40"/>
      <c r="H3943" s="47"/>
      <c r="I3943" s="47"/>
      <c r="J3943" s="47"/>
      <c r="K3943" s="47"/>
      <c r="L3943" s="42"/>
      <c r="M3943" s="42"/>
      <c r="N3943" s="42"/>
      <c r="O3943" s="47"/>
      <c r="P3943" s="40"/>
      <c r="Q3943" s="47"/>
      <c r="R3943" s="47"/>
      <c r="S3943" s="47"/>
      <c r="T3943" s="47"/>
      <c r="U3943" s="40"/>
      <c r="V3943" s="40"/>
      <c r="W3943" s="48"/>
      <c r="X3943" s="40"/>
      <c r="Y3943" s="40"/>
      <c r="Z3943" s="40"/>
      <c r="AA3943" s="42"/>
      <c r="AB3943" s="42"/>
      <c r="AC3943" s="42"/>
      <c r="AD3943" s="42"/>
      <c r="AE3943" s="42"/>
      <c r="AF3943" s="42"/>
      <c r="AG3943" s="42"/>
      <c r="AH3943" s="42"/>
      <c r="AI3943" s="40"/>
      <c r="AJ3943" s="40"/>
      <c r="AK3943" s="40"/>
      <c r="AL3943" s="40"/>
    </row>
    <row r="3944" spans="1:38">
      <c r="A3944" s="46"/>
      <c r="B3944" s="40"/>
      <c r="C3944" s="42"/>
      <c r="D3944" s="42"/>
      <c r="E3944" s="42"/>
      <c r="F3944" s="47"/>
      <c r="G3944" s="40"/>
      <c r="H3944" s="47"/>
      <c r="I3944" s="47"/>
      <c r="J3944" s="47"/>
      <c r="K3944" s="47"/>
      <c r="L3944" s="42"/>
      <c r="M3944" s="42"/>
      <c r="N3944" s="42"/>
      <c r="O3944" s="47"/>
      <c r="P3944" s="40"/>
      <c r="Q3944" s="47"/>
      <c r="R3944" s="47"/>
      <c r="S3944" s="47"/>
      <c r="T3944" s="47"/>
      <c r="U3944" s="40"/>
      <c r="V3944" s="40"/>
      <c r="W3944" s="48"/>
      <c r="X3944" s="40"/>
      <c r="Y3944" s="40"/>
      <c r="Z3944" s="40"/>
      <c r="AA3944" s="42"/>
      <c r="AB3944" s="42"/>
      <c r="AC3944" s="42"/>
      <c r="AD3944" s="42"/>
      <c r="AE3944" s="42"/>
      <c r="AF3944" s="42"/>
      <c r="AG3944" s="42"/>
      <c r="AH3944" s="42"/>
      <c r="AI3944" s="40"/>
      <c r="AJ3944" s="40"/>
      <c r="AK3944" s="40"/>
      <c r="AL3944" s="40"/>
    </row>
    <row r="3945" spans="1:38">
      <c r="A3945" s="46"/>
      <c r="B3945" s="40"/>
      <c r="C3945" s="42"/>
      <c r="D3945" s="42"/>
      <c r="E3945" s="42"/>
      <c r="F3945" s="47"/>
      <c r="G3945" s="40"/>
      <c r="H3945" s="47"/>
      <c r="I3945" s="47"/>
      <c r="J3945" s="47"/>
      <c r="K3945" s="47"/>
      <c r="L3945" s="42"/>
      <c r="M3945" s="42"/>
      <c r="N3945" s="42"/>
      <c r="O3945" s="47"/>
      <c r="P3945" s="40"/>
      <c r="Q3945" s="47"/>
      <c r="R3945" s="47"/>
      <c r="S3945" s="47"/>
      <c r="T3945" s="47"/>
      <c r="U3945" s="40"/>
      <c r="V3945" s="40"/>
      <c r="W3945" s="48"/>
      <c r="X3945" s="40"/>
      <c r="Y3945" s="40"/>
      <c r="Z3945" s="40"/>
      <c r="AA3945" s="42"/>
      <c r="AB3945" s="42"/>
      <c r="AC3945" s="42"/>
      <c r="AD3945" s="42"/>
      <c r="AE3945" s="42"/>
      <c r="AF3945" s="42"/>
      <c r="AG3945" s="42"/>
      <c r="AH3945" s="42"/>
      <c r="AI3945" s="40"/>
      <c r="AJ3945" s="40"/>
      <c r="AK3945" s="40"/>
      <c r="AL3945" s="40"/>
    </row>
    <row r="3946" spans="1:38">
      <c r="A3946" s="46"/>
      <c r="B3946" s="40"/>
      <c r="C3946" s="42"/>
      <c r="D3946" s="42"/>
      <c r="E3946" s="42"/>
      <c r="F3946" s="47"/>
      <c r="G3946" s="40"/>
      <c r="H3946" s="47"/>
      <c r="I3946" s="47"/>
      <c r="J3946" s="47"/>
      <c r="K3946" s="47"/>
      <c r="L3946" s="42"/>
      <c r="M3946" s="42"/>
      <c r="N3946" s="42"/>
      <c r="O3946" s="47"/>
      <c r="P3946" s="40"/>
      <c r="Q3946" s="47"/>
      <c r="R3946" s="47"/>
      <c r="S3946" s="47"/>
      <c r="T3946" s="47"/>
      <c r="U3946" s="40"/>
      <c r="V3946" s="40"/>
      <c r="W3946" s="48"/>
      <c r="X3946" s="40"/>
      <c r="Y3946" s="40"/>
      <c r="Z3946" s="40"/>
      <c r="AA3946" s="42"/>
      <c r="AB3946" s="42"/>
      <c r="AC3946" s="42"/>
      <c r="AD3946" s="42"/>
      <c r="AE3946" s="42"/>
      <c r="AF3946" s="42"/>
      <c r="AG3946" s="42"/>
      <c r="AH3946" s="42"/>
      <c r="AI3946" s="40"/>
      <c r="AJ3946" s="40"/>
      <c r="AK3946" s="40"/>
      <c r="AL3946" s="40"/>
    </row>
    <row r="3947" spans="1:38">
      <c r="A3947" s="46"/>
      <c r="B3947" s="40"/>
      <c r="C3947" s="42"/>
      <c r="D3947" s="42"/>
      <c r="E3947" s="42"/>
      <c r="F3947" s="47"/>
      <c r="G3947" s="40"/>
      <c r="H3947" s="47"/>
      <c r="I3947" s="47"/>
      <c r="J3947" s="47"/>
      <c r="K3947" s="47"/>
      <c r="L3947" s="42"/>
      <c r="M3947" s="42"/>
      <c r="N3947" s="42"/>
      <c r="O3947" s="47"/>
      <c r="P3947" s="40"/>
      <c r="Q3947" s="47"/>
      <c r="R3947" s="47"/>
      <c r="S3947" s="47"/>
      <c r="T3947" s="47"/>
      <c r="U3947" s="40"/>
      <c r="V3947" s="40"/>
      <c r="W3947" s="48"/>
      <c r="X3947" s="40"/>
      <c r="Y3947" s="40"/>
      <c r="Z3947" s="40"/>
      <c r="AA3947" s="42"/>
      <c r="AB3947" s="42"/>
      <c r="AC3947" s="42"/>
      <c r="AD3947" s="42"/>
      <c r="AE3947" s="42"/>
      <c r="AF3947" s="42"/>
      <c r="AG3947" s="42"/>
      <c r="AH3947" s="42"/>
      <c r="AI3947" s="40"/>
      <c r="AJ3947" s="40"/>
      <c r="AK3947" s="40"/>
      <c r="AL3947" s="40"/>
    </row>
    <row r="3948" spans="1:38">
      <c r="A3948" s="46"/>
      <c r="B3948" s="40"/>
      <c r="C3948" s="42"/>
      <c r="D3948" s="42"/>
      <c r="E3948" s="42"/>
      <c r="F3948" s="47"/>
      <c r="G3948" s="40"/>
      <c r="H3948" s="47"/>
      <c r="I3948" s="47"/>
      <c r="J3948" s="47"/>
      <c r="K3948" s="47"/>
      <c r="L3948" s="42"/>
      <c r="M3948" s="42"/>
      <c r="N3948" s="42"/>
      <c r="O3948" s="47"/>
      <c r="P3948" s="40"/>
      <c r="Q3948" s="47"/>
      <c r="R3948" s="47"/>
      <c r="S3948" s="47"/>
      <c r="T3948" s="47"/>
      <c r="U3948" s="40"/>
      <c r="V3948" s="40"/>
      <c r="W3948" s="48"/>
      <c r="X3948" s="40"/>
      <c r="Y3948" s="40"/>
      <c r="Z3948" s="40"/>
      <c r="AA3948" s="42"/>
      <c r="AB3948" s="42"/>
      <c r="AC3948" s="42"/>
      <c r="AD3948" s="42"/>
      <c r="AE3948" s="42"/>
      <c r="AF3948" s="42"/>
      <c r="AG3948" s="42"/>
      <c r="AH3948" s="42"/>
      <c r="AI3948" s="40"/>
      <c r="AJ3948" s="40"/>
      <c r="AK3948" s="40"/>
      <c r="AL3948" s="40"/>
    </row>
    <row r="3949" spans="1:38">
      <c r="A3949" s="46"/>
      <c r="B3949" s="40"/>
      <c r="C3949" s="42"/>
      <c r="D3949" s="42"/>
      <c r="E3949" s="42"/>
      <c r="F3949" s="47"/>
      <c r="G3949" s="40"/>
      <c r="H3949" s="47"/>
      <c r="I3949" s="47"/>
      <c r="J3949" s="47"/>
      <c r="K3949" s="47"/>
      <c r="L3949" s="42"/>
      <c r="M3949" s="42"/>
      <c r="N3949" s="42"/>
      <c r="O3949" s="47"/>
      <c r="P3949" s="40"/>
      <c r="Q3949" s="47"/>
      <c r="R3949" s="47"/>
      <c r="S3949" s="47"/>
      <c r="T3949" s="47"/>
      <c r="U3949" s="40"/>
      <c r="V3949" s="40"/>
      <c r="W3949" s="48"/>
      <c r="X3949" s="40"/>
      <c r="Y3949" s="40"/>
      <c r="Z3949" s="40"/>
      <c r="AA3949" s="42"/>
      <c r="AB3949" s="42"/>
      <c r="AC3949" s="42"/>
      <c r="AD3949" s="42"/>
      <c r="AE3949" s="42"/>
      <c r="AF3949" s="42"/>
      <c r="AG3949" s="42"/>
      <c r="AH3949" s="42"/>
      <c r="AI3949" s="40"/>
      <c r="AJ3949" s="40"/>
      <c r="AK3949" s="40"/>
      <c r="AL3949" s="40"/>
    </row>
    <row r="3950" spans="1:38">
      <c r="A3950" s="46"/>
      <c r="B3950" s="40"/>
      <c r="C3950" s="42"/>
      <c r="D3950" s="42"/>
      <c r="E3950" s="42"/>
      <c r="F3950" s="47"/>
      <c r="G3950" s="40"/>
      <c r="H3950" s="47"/>
      <c r="I3950" s="47"/>
      <c r="J3950" s="47"/>
      <c r="K3950" s="47"/>
      <c r="L3950" s="42"/>
      <c r="M3950" s="42"/>
      <c r="N3950" s="42"/>
      <c r="O3950" s="47"/>
      <c r="P3950" s="40"/>
      <c r="Q3950" s="47"/>
      <c r="R3950" s="47"/>
      <c r="S3950" s="47"/>
      <c r="T3950" s="47"/>
      <c r="U3950" s="40"/>
      <c r="V3950" s="40"/>
      <c r="W3950" s="48"/>
      <c r="X3950" s="40"/>
      <c r="Y3950" s="40"/>
      <c r="Z3950" s="40"/>
      <c r="AA3950" s="42"/>
      <c r="AB3950" s="42"/>
      <c r="AC3950" s="42"/>
      <c r="AD3950" s="42"/>
      <c r="AE3950" s="42"/>
      <c r="AF3950" s="42"/>
      <c r="AG3950" s="42"/>
      <c r="AH3950" s="42"/>
      <c r="AI3950" s="40"/>
      <c r="AJ3950" s="40"/>
      <c r="AK3950" s="40"/>
      <c r="AL3950" s="40"/>
    </row>
    <row r="3951" spans="1:38">
      <c r="A3951" s="46"/>
      <c r="B3951" s="40"/>
      <c r="C3951" s="42"/>
      <c r="D3951" s="42"/>
      <c r="E3951" s="42"/>
      <c r="F3951" s="47"/>
      <c r="G3951" s="40"/>
      <c r="H3951" s="47"/>
      <c r="I3951" s="47"/>
      <c r="J3951" s="47"/>
      <c r="K3951" s="47"/>
      <c r="L3951" s="42"/>
      <c r="M3951" s="42"/>
      <c r="N3951" s="42"/>
      <c r="O3951" s="47"/>
      <c r="P3951" s="40"/>
      <c r="Q3951" s="47"/>
      <c r="R3951" s="47"/>
      <c r="S3951" s="47"/>
      <c r="T3951" s="47"/>
      <c r="U3951" s="40"/>
      <c r="V3951" s="40"/>
      <c r="W3951" s="48"/>
      <c r="X3951" s="40"/>
      <c r="Y3951" s="40"/>
      <c r="Z3951" s="40"/>
      <c r="AA3951" s="42"/>
      <c r="AB3951" s="42"/>
      <c r="AC3951" s="42"/>
      <c r="AD3951" s="42"/>
      <c r="AE3951" s="42"/>
      <c r="AF3951" s="42"/>
      <c r="AG3951" s="42"/>
      <c r="AH3951" s="42"/>
      <c r="AI3951" s="40"/>
      <c r="AJ3951" s="40"/>
      <c r="AK3951" s="40"/>
      <c r="AL3951" s="40"/>
    </row>
    <row r="3952" spans="1:38">
      <c r="A3952" s="46"/>
      <c r="B3952" s="40"/>
      <c r="C3952" s="42"/>
      <c r="D3952" s="42"/>
      <c r="E3952" s="42"/>
      <c r="F3952" s="47"/>
      <c r="G3952" s="40"/>
      <c r="H3952" s="47"/>
      <c r="I3952" s="47"/>
      <c r="J3952" s="47"/>
      <c r="K3952" s="47"/>
      <c r="L3952" s="42"/>
      <c r="M3952" s="42"/>
      <c r="N3952" s="42"/>
      <c r="O3952" s="47"/>
      <c r="P3952" s="40"/>
      <c r="Q3952" s="47"/>
      <c r="R3952" s="47"/>
      <c r="S3952" s="47"/>
      <c r="T3952" s="47"/>
      <c r="U3952" s="40"/>
      <c r="V3952" s="40"/>
      <c r="W3952" s="48"/>
      <c r="X3952" s="40"/>
      <c r="Y3952" s="40"/>
      <c r="Z3952" s="40"/>
      <c r="AA3952" s="42"/>
      <c r="AB3952" s="42"/>
      <c r="AC3952" s="42"/>
      <c r="AD3952" s="42"/>
      <c r="AE3952" s="42"/>
      <c r="AF3952" s="42"/>
      <c r="AG3952" s="42"/>
      <c r="AH3952" s="42"/>
      <c r="AI3952" s="40"/>
      <c r="AJ3952" s="40"/>
      <c r="AK3952" s="40"/>
      <c r="AL3952" s="40"/>
    </row>
    <row r="3953" spans="1:38">
      <c r="A3953" s="46"/>
      <c r="B3953" s="40"/>
      <c r="C3953" s="42"/>
      <c r="D3953" s="42"/>
      <c r="E3953" s="42"/>
      <c r="F3953" s="47"/>
      <c r="G3953" s="40"/>
      <c r="H3953" s="47"/>
      <c r="I3953" s="47"/>
      <c r="J3953" s="47"/>
      <c r="K3953" s="47"/>
      <c r="L3953" s="42"/>
      <c r="M3953" s="42"/>
      <c r="N3953" s="42"/>
      <c r="O3953" s="47"/>
      <c r="P3953" s="40"/>
      <c r="Q3953" s="47"/>
      <c r="R3953" s="47"/>
      <c r="S3953" s="47"/>
      <c r="T3953" s="47"/>
      <c r="U3953" s="40"/>
      <c r="V3953" s="40"/>
      <c r="W3953" s="48"/>
      <c r="X3953" s="40"/>
      <c r="Y3953" s="40"/>
      <c r="Z3953" s="40"/>
      <c r="AA3953" s="42"/>
      <c r="AB3953" s="42"/>
      <c r="AC3953" s="42"/>
      <c r="AD3953" s="42"/>
      <c r="AE3953" s="42"/>
      <c r="AF3953" s="42"/>
      <c r="AG3953" s="42"/>
      <c r="AH3953" s="42"/>
      <c r="AI3953" s="40"/>
      <c r="AJ3953" s="40"/>
      <c r="AK3953" s="40"/>
      <c r="AL3953" s="40"/>
    </row>
    <row r="3954" spans="1:38">
      <c r="A3954" s="46"/>
      <c r="B3954" s="40"/>
      <c r="C3954" s="42"/>
      <c r="D3954" s="42"/>
      <c r="E3954" s="42"/>
      <c r="F3954" s="47"/>
      <c r="G3954" s="40"/>
      <c r="H3954" s="47"/>
      <c r="I3954" s="47"/>
      <c r="J3954" s="47"/>
      <c r="K3954" s="47"/>
      <c r="L3954" s="42"/>
      <c r="M3954" s="42"/>
      <c r="N3954" s="42"/>
      <c r="O3954" s="47"/>
      <c r="P3954" s="40"/>
      <c r="Q3954" s="47"/>
      <c r="R3954" s="47"/>
      <c r="S3954" s="47"/>
      <c r="T3954" s="47"/>
      <c r="U3954" s="40"/>
      <c r="V3954" s="40"/>
      <c r="W3954" s="48"/>
      <c r="X3954" s="40"/>
      <c r="Y3954" s="40"/>
      <c r="Z3954" s="40"/>
      <c r="AA3954" s="42"/>
      <c r="AB3954" s="42"/>
      <c r="AC3954" s="42"/>
      <c r="AD3954" s="42"/>
      <c r="AE3954" s="42"/>
      <c r="AF3954" s="42"/>
      <c r="AG3954" s="42"/>
      <c r="AH3954" s="42"/>
      <c r="AI3954" s="40"/>
      <c r="AJ3954" s="40"/>
      <c r="AK3954" s="40"/>
      <c r="AL3954" s="40"/>
    </row>
    <row r="3955" spans="1:38">
      <c r="A3955" s="46"/>
      <c r="B3955" s="40"/>
      <c r="C3955" s="42"/>
      <c r="D3955" s="42"/>
      <c r="E3955" s="42"/>
      <c r="F3955" s="47"/>
      <c r="G3955" s="40"/>
      <c r="H3955" s="47"/>
      <c r="I3955" s="47"/>
      <c r="J3955" s="47"/>
      <c r="K3955" s="47"/>
      <c r="L3955" s="42"/>
      <c r="M3955" s="42"/>
      <c r="N3955" s="42"/>
      <c r="O3955" s="47"/>
      <c r="P3955" s="40"/>
      <c r="Q3955" s="47"/>
      <c r="R3955" s="47"/>
      <c r="S3955" s="47"/>
      <c r="T3955" s="47"/>
      <c r="U3955" s="40"/>
      <c r="V3955" s="40"/>
      <c r="W3955" s="48"/>
      <c r="X3955" s="40"/>
      <c r="Y3955" s="40"/>
      <c r="Z3955" s="40"/>
      <c r="AA3955" s="42"/>
      <c r="AB3955" s="42"/>
      <c r="AC3955" s="42"/>
      <c r="AD3955" s="42"/>
      <c r="AE3955" s="42"/>
      <c r="AF3955" s="42"/>
      <c r="AG3955" s="42"/>
      <c r="AH3955" s="42"/>
      <c r="AI3955" s="40"/>
      <c r="AJ3955" s="40"/>
      <c r="AK3955" s="40"/>
      <c r="AL3955" s="40"/>
    </row>
    <row r="3956" spans="1:38">
      <c r="A3956" s="46"/>
      <c r="B3956" s="40"/>
      <c r="C3956" s="42"/>
      <c r="D3956" s="42"/>
      <c r="E3956" s="42"/>
      <c r="F3956" s="47"/>
      <c r="G3956" s="40"/>
      <c r="H3956" s="47"/>
      <c r="I3956" s="47"/>
      <c r="J3956" s="47"/>
      <c r="K3956" s="47"/>
      <c r="L3956" s="42"/>
      <c r="M3956" s="42"/>
      <c r="N3956" s="42"/>
      <c r="O3956" s="47"/>
      <c r="P3956" s="40"/>
      <c r="Q3956" s="47"/>
      <c r="R3956" s="47"/>
      <c r="S3956" s="47"/>
      <c r="T3956" s="47"/>
      <c r="U3956" s="40"/>
      <c r="V3956" s="40"/>
      <c r="W3956" s="48"/>
      <c r="X3956" s="40"/>
      <c r="Y3956" s="40"/>
      <c r="Z3956" s="40"/>
      <c r="AA3956" s="42"/>
      <c r="AB3956" s="42"/>
      <c r="AC3956" s="42"/>
      <c r="AD3956" s="42"/>
      <c r="AE3956" s="42"/>
      <c r="AF3956" s="42"/>
      <c r="AG3956" s="42"/>
      <c r="AH3956" s="42"/>
      <c r="AI3956" s="40"/>
      <c r="AJ3956" s="40"/>
      <c r="AK3956" s="40"/>
      <c r="AL3956" s="40"/>
    </row>
    <row r="3957" spans="1:38">
      <c r="A3957" s="46"/>
      <c r="B3957" s="40"/>
      <c r="C3957" s="42"/>
      <c r="D3957" s="42"/>
      <c r="E3957" s="42"/>
      <c r="F3957" s="47"/>
      <c r="G3957" s="40"/>
      <c r="H3957" s="47"/>
      <c r="I3957" s="47"/>
      <c r="J3957" s="47"/>
      <c r="K3957" s="47"/>
      <c r="L3957" s="42"/>
      <c r="M3957" s="42"/>
      <c r="N3957" s="42"/>
      <c r="O3957" s="47"/>
      <c r="P3957" s="40"/>
      <c r="Q3957" s="47"/>
      <c r="R3957" s="47"/>
      <c r="S3957" s="47"/>
      <c r="T3957" s="47"/>
      <c r="U3957" s="40"/>
      <c r="V3957" s="40"/>
      <c r="W3957" s="48"/>
      <c r="X3957" s="40"/>
      <c r="Y3957" s="40"/>
      <c r="Z3957" s="40"/>
      <c r="AA3957" s="42"/>
      <c r="AB3957" s="42"/>
      <c r="AC3957" s="42"/>
      <c r="AD3957" s="42"/>
      <c r="AE3957" s="42"/>
      <c r="AF3957" s="42"/>
      <c r="AG3957" s="42"/>
      <c r="AH3957" s="42"/>
      <c r="AI3957" s="40"/>
      <c r="AJ3957" s="40"/>
      <c r="AK3957" s="40"/>
      <c r="AL3957" s="40"/>
    </row>
    <row r="3958" spans="1:38">
      <c r="A3958" s="46"/>
      <c r="B3958" s="40"/>
      <c r="C3958" s="42"/>
      <c r="D3958" s="42"/>
      <c r="E3958" s="42"/>
      <c r="F3958" s="47"/>
      <c r="G3958" s="40"/>
      <c r="H3958" s="47"/>
      <c r="I3958" s="47"/>
      <c r="J3958" s="47"/>
      <c r="K3958" s="47"/>
      <c r="L3958" s="42"/>
      <c r="M3958" s="42"/>
      <c r="N3958" s="42"/>
      <c r="O3958" s="47"/>
      <c r="P3958" s="40"/>
      <c r="Q3958" s="47"/>
      <c r="R3958" s="47"/>
      <c r="S3958" s="47"/>
      <c r="T3958" s="47"/>
      <c r="U3958" s="40"/>
      <c r="V3958" s="40"/>
      <c r="W3958" s="48"/>
      <c r="X3958" s="40"/>
      <c r="Y3958" s="40"/>
      <c r="Z3958" s="40"/>
      <c r="AA3958" s="42"/>
      <c r="AB3958" s="42"/>
      <c r="AC3958" s="42"/>
      <c r="AD3958" s="42"/>
      <c r="AE3958" s="42"/>
      <c r="AF3958" s="42"/>
      <c r="AG3958" s="42"/>
      <c r="AH3958" s="42"/>
      <c r="AI3958" s="40"/>
      <c r="AJ3958" s="40"/>
      <c r="AK3958" s="40"/>
      <c r="AL3958" s="40"/>
    </row>
    <row r="3959" spans="1:38">
      <c r="A3959" s="46"/>
      <c r="B3959" s="40"/>
      <c r="C3959" s="42"/>
      <c r="D3959" s="42"/>
      <c r="E3959" s="42"/>
      <c r="F3959" s="47"/>
      <c r="G3959" s="40"/>
      <c r="H3959" s="47"/>
      <c r="I3959" s="47"/>
      <c r="J3959" s="47"/>
      <c r="K3959" s="47"/>
      <c r="L3959" s="42"/>
      <c r="M3959" s="42"/>
      <c r="N3959" s="42"/>
      <c r="O3959" s="47"/>
      <c r="P3959" s="40"/>
      <c r="Q3959" s="47"/>
      <c r="R3959" s="47"/>
      <c r="S3959" s="47"/>
      <c r="T3959" s="47"/>
      <c r="U3959" s="40"/>
      <c r="V3959" s="40"/>
      <c r="W3959" s="48"/>
      <c r="X3959" s="40"/>
      <c r="Y3959" s="40"/>
      <c r="Z3959" s="40"/>
      <c r="AA3959" s="42"/>
      <c r="AB3959" s="42"/>
      <c r="AC3959" s="42"/>
      <c r="AD3959" s="42"/>
      <c r="AE3959" s="42"/>
      <c r="AF3959" s="42"/>
      <c r="AG3959" s="42"/>
      <c r="AH3959" s="42"/>
      <c r="AI3959" s="40"/>
      <c r="AJ3959" s="40"/>
      <c r="AK3959" s="40"/>
      <c r="AL3959" s="40"/>
    </row>
    <row r="3960" spans="1:38">
      <c r="A3960" s="46"/>
      <c r="B3960" s="40"/>
      <c r="C3960" s="42"/>
      <c r="D3960" s="42"/>
      <c r="E3960" s="42"/>
      <c r="F3960" s="47"/>
      <c r="G3960" s="40"/>
      <c r="H3960" s="47"/>
      <c r="I3960" s="47"/>
      <c r="J3960" s="47"/>
      <c r="K3960" s="47"/>
      <c r="L3960" s="42"/>
      <c r="M3960" s="42"/>
      <c r="N3960" s="42"/>
      <c r="O3960" s="47"/>
      <c r="P3960" s="40"/>
      <c r="Q3960" s="47"/>
      <c r="R3960" s="47"/>
      <c r="S3960" s="47"/>
      <c r="T3960" s="47"/>
      <c r="U3960" s="40"/>
      <c r="V3960" s="40"/>
      <c r="W3960" s="48"/>
      <c r="X3960" s="40"/>
      <c r="Y3960" s="40"/>
      <c r="Z3960" s="40"/>
      <c r="AA3960" s="42"/>
      <c r="AB3960" s="42"/>
      <c r="AC3960" s="42"/>
      <c r="AD3960" s="42"/>
      <c r="AE3960" s="42"/>
      <c r="AF3960" s="42"/>
      <c r="AG3960" s="42"/>
      <c r="AH3960" s="42"/>
      <c r="AI3960" s="40"/>
      <c r="AJ3960" s="40"/>
      <c r="AK3960" s="40"/>
      <c r="AL3960" s="40"/>
    </row>
    <row r="3961" spans="1:38">
      <c r="A3961" s="46"/>
      <c r="B3961" s="40"/>
      <c r="C3961" s="42"/>
      <c r="D3961" s="42"/>
      <c r="E3961" s="42"/>
      <c r="F3961" s="47"/>
      <c r="G3961" s="40"/>
      <c r="H3961" s="47"/>
      <c r="I3961" s="47"/>
      <c r="J3961" s="47"/>
      <c r="K3961" s="47"/>
      <c r="L3961" s="42"/>
      <c r="M3961" s="42"/>
      <c r="N3961" s="42"/>
      <c r="O3961" s="47"/>
      <c r="P3961" s="40"/>
      <c r="Q3961" s="47"/>
      <c r="R3961" s="47"/>
      <c r="S3961" s="47"/>
      <c r="T3961" s="47"/>
      <c r="U3961" s="40"/>
      <c r="V3961" s="40"/>
      <c r="W3961" s="48"/>
      <c r="X3961" s="40"/>
      <c r="Y3961" s="40"/>
      <c r="Z3961" s="40"/>
      <c r="AA3961" s="42"/>
      <c r="AB3961" s="42"/>
      <c r="AC3961" s="42"/>
      <c r="AD3961" s="42"/>
      <c r="AE3961" s="42"/>
      <c r="AF3961" s="42"/>
      <c r="AG3961" s="42"/>
      <c r="AH3961" s="42"/>
      <c r="AI3961" s="40"/>
      <c r="AJ3961" s="40"/>
      <c r="AK3961" s="40"/>
      <c r="AL3961" s="40"/>
    </row>
    <row r="3962" spans="1:38">
      <c r="A3962" s="46"/>
      <c r="B3962" s="40"/>
      <c r="C3962" s="42"/>
      <c r="D3962" s="42"/>
      <c r="E3962" s="42"/>
      <c r="F3962" s="47"/>
      <c r="G3962" s="40"/>
      <c r="H3962" s="47"/>
      <c r="I3962" s="47"/>
      <c r="J3962" s="47"/>
      <c r="K3962" s="47"/>
      <c r="L3962" s="42"/>
      <c r="M3962" s="42"/>
      <c r="N3962" s="42"/>
      <c r="O3962" s="47"/>
      <c r="P3962" s="40"/>
      <c r="Q3962" s="47"/>
      <c r="R3962" s="47"/>
      <c r="S3962" s="47"/>
      <c r="T3962" s="47"/>
      <c r="U3962" s="40"/>
      <c r="V3962" s="40"/>
      <c r="W3962" s="48"/>
      <c r="X3962" s="40"/>
      <c r="Y3962" s="40"/>
      <c r="Z3962" s="40"/>
      <c r="AA3962" s="42"/>
      <c r="AB3962" s="42"/>
      <c r="AC3962" s="42"/>
      <c r="AD3962" s="42"/>
      <c r="AE3962" s="42"/>
      <c r="AF3962" s="42"/>
      <c r="AG3962" s="42"/>
      <c r="AH3962" s="42"/>
      <c r="AI3962" s="40"/>
      <c r="AJ3962" s="40"/>
      <c r="AK3962" s="40"/>
      <c r="AL3962" s="40"/>
    </row>
    <row r="3963" spans="1:38">
      <c r="A3963" s="46"/>
      <c r="B3963" s="40"/>
      <c r="C3963" s="42"/>
      <c r="D3963" s="42"/>
      <c r="E3963" s="42"/>
      <c r="F3963" s="47"/>
      <c r="G3963" s="40"/>
      <c r="H3963" s="47"/>
      <c r="I3963" s="47"/>
      <c r="J3963" s="47"/>
      <c r="K3963" s="47"/>
      <c r="L3963" s="42"/>
      <c r="M3963" s="42"/>
      <c r="N3963" s="42"/>
      <c r="O3963" s="47"/>
      <c r="P3963" s="40"/>
      <c r="Q3963" s="47"/>
      <c r="R3963" s="47"/>
      <c r="S3963" s="47"/>
      <c r="T3963" s="47"/>
      <c r="U3963" s="40"/>
      <c r="V3963" s="40"/>
      <c r="W3963" s="48"/>
      <c r="X3963" s="40"/>
      <c r="Y3963" s="40"/>
      <c r="Z3963" s="40"/>
      <c r="AA3963" s="42"/>
      <c r="AB3963" s="42"/>
      <c r="AC3963" s="42"/>
      <c r="AD3963" s="42"/>
      <c r="AE3963" s="42"/>
      <c r="AF3963" s="42"/>
      <c r="AG3963" s="42"/>
      <c r="AH3963" s="42"/>
      <c r="AI3963" s="40"/>
      <c r="AJ3963" s="40"/>
      <c r="AK3963" s="40"/>
      <c r="AL3963" s="40"/>
    </row>
    <row r="3964" spans="1:38">
      <c r="A3964" s="46"/>
      <c r="B3964" s="40"/>
      <c r="C3964" s="42"/>
      <c r="D3964" s="42"/>
      <c r="E3964" s="42"/>
      <c r="F3964" s="47"/>
      <c r="G3964" s="40"/>
      <c r="H3964" s="47"/>
      <c r="I3964" s="47"/>
      <c r="J3964" s="47"/>
      <c r="K3964" s="47"/>
      <c r="L3964" s="42"/>
      <c r="M3964" s="42"/>
      <c r="N3964" s="42"/>
      <c r="O3964" s="47"/>
      <c r="P3964" s="40"/>
      <c r="Q3964" s="47"/>
      <c r="R3964" s="47"/>
      <c r="S3964" s="47"/>
      <c r="T3964" s="47"/>
      <c r="U3964" s="40"/>
      <c r="V3964" s="40"/>
      <c r="W3964" s="48"/>
      <c r="X3964" s="40"/>
      <c r="Y3964" s="40"/>
      <c r="Z3964" s="40"/>
      <c r="AA3964" s="42"/>
      <c r="AB3964" s="42"/>
      <c r="AC3964" s="42"/>
      <c r="AD3964" s="42"/>
      <c r="AE3964" s="42"/>
      <c r="AF3964" s="42"/>
      <c r="AG3964" s="42"/>
      <c r="AH3964" s="42"/>
      <c r="AI3964" s="40"/>
      <c r="AJ3964" s="40"/>
      <c r="AK3964" s="40"/>
      <c r="AL3964" s="40"/>
    </row>
    <row r="3965" spans="1:38">
      <c r="A3965" s="46"/>
      <c r="B3965" s="40"/>
      <c r="C3965" s="42"/>
      <c r="D3965" s="42"/>
      <c r="E3965" s="42"/>
      <c r="F3965" s="47"/>
      <c r="G3965" s="40"/>
      <c r="H3965" s="47"/>
      <c r="I3965" s="47"/>
      <c r="J3965" s="47"/>
      <c r="K3965" s="47"/>
      <c r="L3965" s="42"/>
      <c r="M3965" s="42"/>
      <c r="N3965" s="42"/>
      <c r="O3965" s="47"/>
      <c r="P3965" s="40"/>
      <c r="Q3965" s="47"/>
      <c r="R3965" s="47"/>
      <c r="S3965" s="47"/>
      <c r="T3965" s="47"/>
      <c r="U3965" s="40"/>
      <c r="V3965" s="40"/>
      <c r="W3965" s="48"/>
      <c r="X3965" s="40"/>
      <c r="Y3965" s="40"/>
      <c r="Z3965" s="40"/>
      <c r="AA3965" s="42"/>
      <c r="AB3965" s="42"/>
      <c r="AC3965" s="42"/>
      <c r="AD3965" s="42"/>
      <c r="AE3965" s="42"/>
      <c r="AF3965" s="42"/>
      <c r="AG3965" s="42"/>
      <c r="AH3965" s="42"/>
      <c r="AI3965" s="40"/>
      <c r="AJ3965" s="40"/>
      <c r="AK3965" s="40"/>
      <c r="AL3965" s="40"/>
    </row>
    <row r="3966" spans="1:38">
      <c r="A3966" s="46"/>
      <c r="B3966" s="40"/>
      <c r="C3966" s="42"/>
      <c r="D3966" s="42"/>
      <c r="E3966" s="42"/>
      <c r="F3966" s="47"/>
      <c r="G3966" s="40"/>
      <c r="H3966" s="47"/>
      <c r="I3966" s="47"/>
      <c r="J3966" s="47"/>
      <c r="K3966" s="47"/>
      <c r="L3966" s="42"/>
      <c r="M3966" s="42"/>
      <c r="N3966" s="42"/>
      <c r="O3966" s="47"/>
      <c r="P3966" s="40"/>
      <c r="Q3966" s="47"/>
      <c r="R3966" s="47"/>
      <c r="S3966" s="47"/>
      <c r="T3966" s="47"/>
      <c r="U3966" s="40"/>
      <c r="V3966" s="40"/>
      <c r="W3966" s="48"/>
      <c r="X3966" s="40"/>
      <c r="Y3966" s="40"/>
      <c r="Z3966" s="40"/>
      <c r="AA3966" s="42"/>
      <c r="AB3966" s="42"/>
      <c r="AC3966" s="42"/>
      <c r="AD3966" s="42"/>
      <c r="AE3966" s="42"/>
      <c r="AF3966" s="42"/>
      <c r="AG3966" s="42"/>
      <c r="AH3966" s="42"/>
      <c r="AI3966" s="40"/>
      <c r="AJ3966" s="40"/>
      <c r="AK3966" s="40"/>
      <c r="AL3966" s="40"/>
    </row>
    <row r="3967" spans="1:38">
      <c r="A3967" s="46"/>
      <c r="B3967" s="40"/>
      <c r="C3967" s="42"/>
      <c r="D3967" s="42"/>
      <c r="E3967" s="42"/>
      <c r="F3967" s="47"/>
      <c r="G3967" s="40"/>
      <c r="H3967" s="47"/>
      <c r="I3967" s="47"/>
      <c r="J3967" s="47"/>
      <c r="K3967" s="47"/>
      <c r="L3967" s="42"/>
      <c r="M3967" s="42"/>
      <c r="N3967" s="42"/>
      <c r="O3967" s="47"/>
      <c r="P3967" s="40"/>
      <c r="Q3967" s="47"/>
      <c r="R3967" s="47"/>
      <c r="S3967" s="47"/>
      <c r="T3967" s="47"/>
      <c r="U3967" s="40"/>
      <c r="V3967" s="40"/>
      <c r="W3967" s="48"/>
      <c r="X3967" s="40"/>
      <c r="Y3967" s="40"/>
      <c r="Z3967" s="40"/>
      <c r="AA3967" s="42"/>
      <c r="AB3967" s="42"/>
      <c r="AC3967" s="42"/>
      <c r="AD3967" s="42"/>
      <c r="AE3967" s="42"/>
      <c r="AF3967" s="42"/>
      <c r="AG3967" s="42"/>
      <c r="AH3967" s="42"/>
      <c r="AI3967" s="40"/>
      <c r="AJ3967" s="40"/>
      <c r="AK3967" s="40"/>
      <c r="AL3967" s="40"/>
    </row>
    <row r="3968" spans="1:38">
      <c r="A3968" s="46"/>
      <c r="B3968" s="40"/>
      <c r="C3968" s="42"/>
      <c r="D3968" s="42"/>
      <c r="E3968" s="42"/>
      <c r="F3968" s="47"/>
      <c r="G3968" s="40"/>
      <c r="H3968" s="47"/>
      <c r="I3968" s="47"/>
      <c r="J3968" s="47"/>
      <c r="K3968" s="47"/>
      <c r="L3968" s="42"/>
      <c r="M3968" s="42"/>
      <c r="N3968" s="42"/>
      <c r="O3968" s="47"/>
      <c r="P3968" s="40"/>
      <c r="Q3968" s="47"/>
      <c r="R3968" s="47"/>
      <c r="S3968" s="47"/>
      <c r="T3968" s="47"/>
      <c r="U3968" s="40"/>
      <c r="V3968" s="40"/>
      <c r="W3968" s="48"/>
      <c r="X3968" s="40"/>
      <c r="Y3968" s="40"/>
      <c r="Z3968" s="40"/>
      <c r="AA3968" s="42"/>
      <c r="AB3968" s="42"/>
      <c r="AC3968" s="42"/>
      <c r="AD3968" s="42"/>
      <c r="AE3968" s="42"/>
      <c r="AF3968" s="42"/>
      <c r="AG3968" s="42"/>
      <c r="AH3968" s="42"/>
      <c r="AI3968" s="40"/>
      <c r="AJ3968" s="40"/>
      <c r="AK3968" s="40"/>
      <c r="AL3968" s="40"/>
    </row>
    <row r="3969" spans="1:38">
      <c r="A3969" s="46"/>
      <c r="B3969" s="40"/>
      <c r="C3969" s="42"/>
      <c r="D3969" s="42"/>
      <c r="E3969" s="42"/>
      <c r="F3969" s="47"/>
      <c r="G3969" s="40"/>
      <c r="H3969" s="47"/>
      <c r="I3969" s="47"/>
      <c r="J3969" s="47"/>
      <c r="K3969" s="47"/>
      <c r="L3969" s="42"/>
      <c r="M3969" s="42"/>
      <c r="N3969" s="42"/>
      <c r="O3969" s="47"/>
      <c r="P3969" s="40"/>
      <c r="Q3969" s="47"/>
      <c r="R3969" s="47"/>
      <c r="S3969" s="47"/>
      <c r="T3969" s="47"/>
      <c r="U3969" s="40"/>
      <c r="V3969" s="40"/>
      <c r="W3969" s="48"/>
      <c r="X3969" s="40"/>
      <c r="Y3969" s="40"/>
      <c r="Z3969" s="40"/>
      <c r="AA3969" s="42"/>
      <c r="AB3969" s="42"/>
      <c r="AC3969" s="42"/>
      <c r="AD3969" s="42"/>
      <c r="AE3969" s="42"/>
      <c r="AF3969" s="42"/>
      <c r="AG3969" s="42"/>
      <c r="AH3969" s="42"/>
      <c r="AI3969" s="40"/>
      <c r="AJ3969" s="40"/>
      <c r="AK3969" s="40"/>
      <c r="AL3969" s="40"/>
    </row>
    <row r="3970" spans="1:38">
      <c r="A3970" s="46"/>
      <c r="B3970" s="40"/>
      <c r="C3970" s="42"/>
      <c r="D3970" s="42"/>
      <c r="E3970" s="42"/>
      <c r="F3970" s="47"/>
      <c r="G3970" s="40"/>
      <c r="H3970" s="47"/>
      <c r="I3970" s="47"/>
      <c r="J3970" s="47"/>
      <c r="K3970" s="47"/>
      <c r="L3970" s="42"/>
      <c r="M3970" s="42"/>
      <c r="N3970" s="42"/>
      <c r="O3970" s="47"/>
      <c r="P3970" s="40"/>
      <c r="Q3970" s="47"/>
      <c r="R3970" s="47"/>
      <c r="S3970" s="47"/>
      <c r="T3970" s="47"/>
      <c r="U3970" s="40"/>
      <c r="V3970" s="40"/>
      <c r="W3970" s="48"/>
      <c r="X3970" s="40"/>
      <c r="Y3970" s="40"/>
      <c r="Z3970" s="40"/>
      <c r="AA3970" s="42"/>
      <c r="AB3970" s="42"/>
      <c r="AC3970" s="42"/>
      <c r="AD3970" s="42"/>
      <c r="AE3970" s="42"/>
      <c r="AF3970" s="42"/>
      <c r="AG3970" s="42"/>
      <c r="AH3970" s="42"/>
      <c r="AI3970" s="40"/>
      <c r="AJ3970" s="40"/>
      <c r="AK3970" s="40"/>
      <c r="AL3970" s="40"/>
    </row>
    <row r="3971" spans="1:38">
      <c r="A3971" s="46"/>
      <c r="B3971" s="40"/>
      <c r="C3971" s="42"/>
      <c r="D3971" s="42"/>
      <c r="E3971" s="42"/>
      <c r="F3971" s="47"/>
      <c r="G3971" s="40"/>
      <c r="H3971" s="47"/>
      <c r="I3971" s="47"/>
      <c r="J3971" s="47"/>
      <c r="K3971" s="47"/>
      <c r="L3971" s="42"/>
      <c r="M3971" s="42"/>
      <c r="N3971" s="42"/>
      <c r="O3971" s="47"/>
      <c r="P3971" s="40"/>
      <c r="Q3971" s="47"/>
      <c r="R3971" s="47"/>
      <c r="S3971" s="47"/>
      <c r="T3971" s="47"/>
      <c r="U3971" s="40"/>
      <c r="V3971" s="40"/>
      <c r="W3971" s="48"/>
      <c r="X3971" s="40"/>
      <c r="Y3971" s="40"/>
      <c r="Z3971" s="40"/>
      <c r="AA3971" s="42"/>
      <c r="AB3971" s="42"/>
      <c r="AC3971" s="42"/>
      <c r="AD3971" s="42"/>
      <c r="AE3971" s="42"/>
      <c r="AF3971" s="42"/>
      <c r="AG3971" s="42"/>
      <c r="AH3971" s="42"/>
      <c r="AI3971" s="40"/>
      <c r="AJ3971" s="40"/>
      <c r="AK3971" s="40"/>
      <c r="AL3971" s="40"/>
    </row>
    <row r="3972" spans="1:38">
      <c r="A3972" s="46"/>
      <c r="B3972" s="40"/>
      <c r="C3972" s="42"/>
      <c r="D3972" s="42"/>
      <c r="E3972" s="42"/>
      <c r="F3972" s="47"/>
      <c r="G3972" s="40"/>
      <c r="H3972" s="47"/>
      <c r="I3972" s="47"/>
      <c r="J3972" s="47"/>
      <c r="K3972" s="47"/>
      <c r="L3972" s="42"/>
      <c r="M3972" s="42"/>
      <c r="N3972" s="42"/>
      <c r="O3972" s="47"/>
      <c r="P3972" s="40"/>
      <c r="Q3972" s="47"/>
      <c r="R3972" s="47"/>
      <c r="S3972" s="47"/>
      <c r="T3972" s="47"/>
      <c r="U3972" s="40"/>
      <c r="V3972" s="40"/>
      <c r="W3972" s="48"/>
      <c r="X3972" s="40"/>
      <c r="Y3972" s="40"/>
      <c r="Z3972" s="40"/>
      <c r="AA3972" s="42"/>
      <c r="AB3972" s="42"/>
      <c r="AC3972" s="42"/>
      <c r="AD3972" s="42"/>
      <c r="AE3972" s="42"/>
      <c r="AF3972" s="42"/>
      <c r="AG3972" s="42"/>
      <c r="AH3972" s="42"/>
      <c r="AI3972" s="40"/>
      <c r="AJ3972" s="40"/>
      <c r="AK3972" s="40"/>
      <c r="AL3972" s="40"/>
    </row>
    <row r="3973" spans="1:38">
      <c r="A3973" s="46"/>
      <c r="B3973" s="40"/>
      <c r="C3973" s="42"/>
      <c r="D3973" s="42"/>
      <c r="E3973" s="42"/>
      <c r="F3973" s="47"/>
      <c r="G3973" s="40"/>
      <c r="H3973" s="47"/>
      <c r="I3973" s="47"/>
      <c r="J3973" s="47"/>
      <c r="K3973" s="47"/>
      <c r="L3973" s="42"/>
      <c r="M3973" s="42"/>
      <c r="N3973" s="42"/>
      <c r="O3973" s="47"/>
      <c r="P3973" s="40"/>
      <c r="Q3973" s="47"/>
      <c r="R3973" s="47"/>
      <c r="S3973" s="47"/>
      <c r="T3973" s="47"/>
      <c r="U3973" s="40"/>
      <c r="V3973" s="40"/>
      <c r="W3973" s="48"/>
      <c r="X3973" s="40"/>
      <c r="Y3973" s="40"/>
      <c r="Z3973" s="40"/>
      <c r="AA3973" s="42"/>
      <c r="AB3973" s="42"/>
      <c r="AC3973" s="42"/>
      <c r="AD3973" s="42"/>
      <c r="AE3973" s="42"/>
      <c r="AF3973" s="42"/>
      <c r="AG3973" s="42"/>
      <c r="AH3973" s="42"/>
      <c r="AI3973" s="40"/>
      <c r="AJ3973" s="40"/>
      <c r="AK3973" s="40"/>
      <c r="AL3973" s="40"/>
    </row>
    <row r="3974" spans="1:38">
      <c r="A3974" s="46"/>
      <c r="B3974" s="40"/>
      <c r="C3974" s="42"/>
      <c r="D3974" s="42"/>
      <c r="E3974" s="42"/>
      <c r="F3974" s="47"/>
      <c r="G3974" s="40"/>
      <c r="H3974" s="47"/>
      <c r="I3974" s="47"/>
      <c r="J3974" s="47"/>
      <c r="K3974" s="47"/>
      <c r="L3974" s="42"/>
      <c r="M3974" s="42"/>
      <c r="N3974" s="42"/>
      <c r="O3974" s="47"/>
      <c r="P3974" s="40"/>
      <c r="Q3974" s="47"/>
      <c r="R3974" s="47"/>
      <c r="S3974" s="47"/>
      <c r="T3974" s="47"/>
      <c r="U3974" s="40"/>
      <c r="V3974" s="40"/>
      <c r="W3974" s="48"/>
      <c r="X3974" s="40"/>
      <c r="Y3974" s="40"/>
      <c r="Z3974" s="40"/>
      <c r="AA3974" s="42"/>
      <c r="AB3974" s="42"/>
      <c r="AC3974" s="42"/>
      <c r="AD3974" s="42"/>
      <c r="AE3974" s="42"/>
      <c r="AF3974" s="42"/>
      <c r="AG3974" s="42"/>
      <c r="AH3974" s="42"/>
      <c r="AI3974" s="40"/>
      <c r="AJ3974" s="40"/>
      <c r="AK3974" s="40"/>
      <c r="AL3974" s="40"/>
    </row>
    <row r="3975" spans="1:38">
      <c r="A3975" s="46"/>
      <c r="B3975" s="40"/>
      <c r="C3975" s="42"/>
      <c r="D3975" s="42"/>
      <c r="E3975" s="42"/>
      <c r="F3975" s="47"/>
      <c r="G3975" s="40"/>
      <c r="H3975" s="47"/>
      <c r="I3975" s="47"/>
      <c r="J3975" s="47"/>
      <c r="K3975" s="47"/>
      <c r="L3975" s="42"/>
      <c r="M3975" s="42"/>
      <c r="N3975" s="42"/>
      <c r="O3975" s="47"/>
      <c r="P3975" s="40"/>
      <c r="Q3975" s="47"/>
      <c r="R3975" s="47"/>
      <c r="S3975" s="47"/>
      <c r="T3975" s="47"/>
      <c r="U3975" s="40"/>
      <c r="V3975" s="40"/>
      <c r="W3975" s="48"/>
      <c r="X3975" s="40"/>
      <c r="Y3975" s="40"/>
      <c r="Z3975" s="40"/>
      <c r="AA3975" s="42"/>
      <c r="AB3975" s="42"/>
      <c r="AC3975" s="42"/>
      <c r="AD3975" s="42"/>
      <c r="AE3975" s="42"/>
      <c r="AF3975" s="42"/>
      <c r="AG3975" s="42"/>
      <c r="AH3975" s="42"/>
      <c r="AI3975" s="40"/>
      <c r="AJ3975" s="40"/>
      <c r="AK3975" s="40"/>
      <c r="AL3975" s="40"/>
    </row>
    <row r="3976" spans="1:38">
      <c r="A3976" s="46"/>
      <c r="B3976" s="40"/>
      <c r="C3976" s="42"/>
      <c r="D3976" s="42"/>
      <c r="E3976" s="42"/>
      <c r="F3976" s="47"/>
      <c r="G3976" s="40"/>
      <c r="H3976" s="47"/>
      <c r="I3976" s="47"/>
      <c r="J3976" s="47"/>
      <c r="K3976" s="47"/>
      <c r="L3976" s="42"/>
      <c r="M3976" s="42"/>
      <c r="N3976" s="42"/>
      <c r="O3976" s="47"/>
      <c r="P3976" s="40"/>
      <c r="Q3976" s="47"/>
      <c r="R3976" s="47"/>
      <c r="S3976" s="47"/>
      <c r="T3976" s="47"/>
      <c r="U3976" s="40"/>
      <c r="V3976" s="40"/>
      <c r="W3976" s="48"/>
      <c r="X3976" s="40"/>
      <c r="Y3976" s="40"/>
      <c r="Z3976" s="40"/>
      <c r="AA3976" s="42"/>
      <c r="AB3976" s="42"/>
      <c r="AC3976" s="42"/>
      <c r="AD3976" s="42"/>
      <c r="AE3976" s="42"/>
      <c r="AF3976" s="42"/>
      <c r="AG3976" s="42"/>
      <c r="AH3976" s="42"/>
      <c r="AI3976" s="40"/>
      <c r="AJ3976" s="40"/>
      <c r="AK3976" s="40"/>
      <c r="AL3976" s="40"/>
    </row>
    <row r="3977" spans="1:38">
      <c r="A3977" s="46"/>
      <c r="B3977" s="40"/>
      <c r="C3977" s="42"/>
      <c r="D3977" s="42"/>
      <c r="E3977" s="42"/>
      <c r="F3977" s="47"/>
      <c r="G3977" s="40"/>
      <c r="H3977" s="47"/>
      <c r="I3977" s="47"/>
      <c r="J3977" s="47"/>
      <c r="K3977" s="47"/>
      <c r="L3977" s="42"/>
      <c r="M3977" s="42"/>
      <c r="N3977" s="42"/>
      <c r="O3977" s="47"/>
      <c r="P3977" s="40"/>
      <c r="Q3977" s="47"/>
      <c r="R3977" s="47"/>
      <c r="S3977" s="47"/>
      <c r="T3977" s="47"/>
      <c r="U3977" s="40"/>
      <c r="V3977" s="40"/>
      <c r="W3977" s="48"/>
      <c r="X3977" s="40"/>
      <c r="Y3977" s="40"/>
      <c r="Z3977" s="40"/>
      <c r="AA3977" s="42"/>
      <c r="AB3977" s="42"/>
      <c r="AC3977" s="42"/>
      <c r="AD3977" s="42"/>
      <c r="AE3977" s="42"/>
      <c r="AF3977" s="42"/>
      <c r="AG3977" s="42"/>
      <c r="AH3977" s="42"/>
      <c r="AI3977" s="40"/>
      <c r="AJ3977" s="40"/>
      <c r="AK3977" s="40"/>
      <c r="AL3977" s="40"/>
    </row>
    <row r="3978" spans="1:38">
      <c r="A3978" s="46"/>
      <c r="B3978" s="40"/>
      <c r="C3978" s="42"/>
      <c r="D3978" s="42"/>
      <c r="E3978" s="42"/>
      <c r="F3978" s="47"/>
      <c r="G3978" s="40"/>
      <c r="H3978" s="47"/>
      <c r="I3978" s="47"/>
      <c r="J3978" s="47"/>
      <c r="K3978" s="47"/>
      <c r="L3978" s="42"/>
      <c r="M3978" s="42"/>
      <c r="N3978" s="42"/>
      <c r="O3978" s="47"/>
      <c r="P3978" s="40"/>
      <c r="Q3978" s="47"/>
      <c r="R3978" s="47"/>
      <c r="S3978" s="47"/>
      <c r="T3978" s="47"/>
      <c r="U3978" s="40"/>
      <c r="V3978" s="40"/>
      <c r="W3978" s="48"/>
      <c r="X3978" s="40"/>
      <c r="Y3978" s="40"/>
      <c r="Z3978" s="40"/>
      <c r="AA3978" s="42"/>
      <c r="AB3978" s="42"/>
      <c r="AC3978" s="42"/>
      <c r="AD3978" s="42"/>
      <c r="AE3978" s="42"/>
      <c r="AF3978" s="42"/>
      <c r="AG3978" s="42"/>
      <c r="AH3978" s="42"/>
      <c r="AI3978" s="40"/>
      <c r="AJ3978" s="40"/>
      <c r="AK3978" s="40"/>
      <c r="AL3978" s="40"/>
    </row>
    <row r="3979" spans="1:38">
      <c r="A3979" s="46"/>
      <c r="B3979" s="40"/>
      <c r="C3979" s="42"/>
      <c r="D3979" s="42"/>
      <c r="E3979" s="42"/>
      <c r="F3979" s="47"/>
      <c r="G3979" s="40"/>
      <c r="H3979" s="47"/>
      <c r="I3979" s="47"/>
      <c r="J3979" s="47"/>
      <c r="K3979" s="47"/>
      <c r="L3979" s="42"/>
      <c r="M3979" s="42"/>
      <c r="N3979" s="42"/>
      <c r="O3979" s="47"/>
      <c r="P3979" s="40"/>
      <c r="Q3979" s="47"/>
      <c r="R3979" s="47"/>
      <c r="S3979" s="47"/>
      <c r="T3979" s="47"/>
      <c r="U3979" s="40"/>
      <c r="V3979" s="40"/>
      <c r="W3979" s="48"/>
      <c r="X3979" s="40"/>
      <c r="Y3979" s="40"/>
      <c r="Z3979" s="40"/>
      <c r="AA3979" s="42"/>
      <c r="AB3979" s="42"/>
      <c r="AC3979" s="42"/>
      <c r="AD3979" s="42"/>
      <c r="AE3979" s="42"/>
      <c r="AF3979" s="42"/>
      <c r="AG3979" s="42"/>
      <c r="AH3979" s="42"/>
      <c r="AI3979" s="40"/>
      <c r="AJ3979" s="40"/>
      <c r="AK3979" s="40"/>
      <c r="AL3979" s="40"/>
    </row>
    <row r="3980" spans="1:38">
      <c r="A3980" s="46"/>
      <c r="B3980" s="40"/>
      <c r="C3980" s="42"/>
      <c r="D3980" s="42"/>
      <c r="E3980" s="42"/>
      <c r="F3980" s="47"/>
      <c r="G3980" s="40"/>
      <c r="H3980" s="47"/>
      <c r="I3980" s="47"/>
      <c r="J3980" s="47"/>
      <c r="K3980" s="47"/>
      <c r="L3980" s="42"/>
      <c r="M3980" s="42"/>
      <c r="N3980" s="42"/>
      <c r="O3980" s="47"/>
      <c r="P3980" s="40"/>
      <c r="Q3980" s="47"/>
      <c r="R3980" s="47"/>
      <c r="S3980" s="47"/>
      <c r="T3980" s="47"/>
      <c r="U3980" s="40"/>
      <c r="V3980" s="40"/>
      <c r="W3980" s="48"/>
      <c r="X3980" s="40"/>
      <c r="Y3980" s="40"/>
      <c r="Z3980" s="40"/>
      <c r="AA3980" s="42"/>
      <c r="AB3980" s="42"/>
      <c r="AC3980" s="42"/>
      <c r="AD3980" s="42"/>
      <c r="AE3980" s="42"/>
      <c r="AF3980" s="42"/>
      <c r="AG3980" s="42"/>
      <c r="AH3980" s="42"/>
      <c r="AI3980" s="40"/>
      <c r="AJ3980" s="40"/>
      <c r="AK3980" s="40"/>
      <c r="AL3980" s="40"/>
    </row>
    <row r="3981" spans="1:38">
      <c r="A3981" s="46"/>
      <c r="B3981" s="40"/>
      <c r="C3981" s="42"/>
      <c r="D3981" s="42"/>
      <c r="E3981" s="42"/>
      <c r="F3981" s="47"/>
      <c r="G3981" s="40"/>
      <c r="H3981" s="47"/>
      <c r="I3981" s="47"/>
      <c r="J3981" s="47"/>
      <c r="K3981" s="47"/>
      <c r="L3981" s="42"/>
      <c r="M3981" s="42"/>
      <c r="N3981" s="42"/>
      <c r="O3981" s="47"/>
      <c r="P3981" s="40"/>
      <c r="Q3981" s="47"/>
      <c r="R3981" s="47"/>
      <c r="S3981" s="47"/>
      <c r="T3981" s="47"/>
      <c r="U3981" s="40"/>
      <c r="V3981" s="40"/>
      <c r="W3981" s="48"/>
      <c r="X3981" s="40"/>
      <c r="Y3981" s="40"/>
      <c r="Z3981" s="40"/>
      <c r="AA3981" s="42"/>
      <c r="AB3981" s="42"/>
      <c r="AC3981" s="42"/>
      <c r="AD3981" s="42"/>
      <c r="AE3981" s="42"/>
      <c r="AF3981" s="42"/>
      <c r="AG3981" s="42"/>
      <c r="AH3981" s="42"/>
      <c r="AI3981" s="40"/>
      <c r="AJ3981" s="40"/>
      <c r="AK3981" s="40"/>
      <c r="AL3981" s="40"/>
    </row>
    <row r="3982" spans="1:38">
      <c r="A3982" s="46"/>
      <c r="B3982" s="40"/>
      <c r="C3982" s="42"/>
      <c r="D3982" s="42"/>
      <c r="E3982" s="42"/>
      <c r="F3982" s="47"/>
      <c r="G3982" s="40"/>
      <c r="H3982" s="47"/>
      <c r="I3982" s="47"/>
      <c r="J3982" s="47"/>
      <c r="K3982" s="47"/>
      <c r="L3982" s="42"/>
      <c r="M3982" s="42"/>
      <c r="N3982" s="42"/>
      <c r="O3982" s="47"/>
      <c r="P3982" s="40"/>
      <c r="Q3982" s="47"/>
      <c r="R3982" s="47"/>
      <c r="S3982" s="47"/>
      <c r="T3982" s="47"/>
      <c r="U3982" s="40"/>
      <c r="V3982" s="40"/>
      <c r="W3982" s="48"/>
      <c r="X3982" s="40"/>
      <c r="Y3982" s="40"/>
      <c r="Z3982" s="40"/>
      <c r="AA3982" s="42"/>
      <c r="AB3982" s="42"/>
      <c r="AC3982" s="42"/>
      <c r="AD3982" s="42"/>
      <c r="AE3982" s="42"/>
      <c r="AF3982" s="42"/>
      <c r="AG3982" s="42"/>
      <c r="AH3982" s="42"/>
      <c r="AI3982" s="40"/>
      <c r="AJ3982" s="40"/>
      <c r="AK3982" s="40"/>
      <c r="AL3982" s="40"/>
    </row>
    <row r="3983" spans="1:38">
      <c r="A3983" s="46"/>
      <c r="B3983" s="40"/>
      <c r="C3983" s="42"/>
      <c r="D3983" s="42"/>
      <c r="E3983" s="42"/>
      <c r="F3983" s="47"/>
      <c r="G3983" s="40"/>
      <c r="H3983" s="47"/>
      <c r="I3983" s="47"/>
      <c r="J3983" s="47"/>
      <c r="K3983" s="47"/>
      <c r="L3983" s="42"/>
      <c r="M3983" s="42"/>
      <c r="N3983" s="42"/>
      <c r="O3983" s="47"/>
      <c r="P3983" s="40"/>
      <c r="Q3983" s="47"/>
      <c r="R3983" s="47"/>
      <c r="S3983" s="47"/>
      <c r="T3983" s="47"/>
      <c r="U3983" s="40"/>
      <c r="V3983" s="40"/>
      <c r="W3983" s="48"/>
      <c r="X3983" s="40"/>
      <c r="Y3983" s="40"/>
      <c r="Z3983" s="40"/>
      <c r="AA3983" s="42"/>
      <c r="AB3983" s="42"/>
      <c r="AC3983" s="42"/>
      <c r="AD3983" s="42"/>
      <c r="AE3983" s="42"/>
      <c r="AF3983" s="42"/>
      <c r="AG3983" s="42"/>
      <c r="AH3983" s="42"/>
      <c r="AI3983" s="40"/>
      <c r="AJ3983" s="40"/>
      <c r="AK3983" s="40"/>
      <c r="AL3983" s="40"/>
    </row>
    <row r="3984" spans="1:38">
      <c r="A3984" s="46"/>
      <c r="B3984" s="40"/>
      <c r="C3984" s="42"/>
      <c r="D3984" s="42"/>
      <c r="E3984" s="42"/>
      <c r="F3984" s="47"/>
      <c r="G3984" s="40"/>
      <c r="H3984" s="47"/>
      <c r="I3984" s="47"/>
      <c r="J3984" s="47"/>
      <c r="K3984" s="47"/>
      <c r="L3984" s="42"/>
      <c r="M3984" s="42"/>
      <c r="N3984" s="42"/>
      <c r="O3984" s="47"/>
      <c r="P3984" s="40"/>
      <c r="Q3984" s="47"/>
      <c r="R3984" s="47"/>
      <c r="S3984" s="47"/>
      <c r="T3984" s="47"/>
      <c r="U3984" s="40"/>
      <c r="V3984" s="40"/>
      <c r="W3984" s="48"/>
      <c r="X3984" s="40"/>
      <c r="Y3984" s="40"/>
      <c r="Z3984" s="40"/>
      <c r="AA3984" s="42"/>
      <c r="AB3984" s="42"/>
      <c r="AC3984" s="42"/>
      <c r="AD3984" s="42"/>
      <c r="AE3984" s="42"/>
      <c r="AF3984" s="42"/>
      <c r="AG3984" s="42"/>
      <c r="AH3984" s="42"/>
      <c r="AI3984" s="40"/>
      <c r="AJ3984" s="40"/>
      <c r="AK3984" s="40"/>
      <c r="AL3984" s="40"/>
    </row>
    <row r="3985" spans="1:38">
      <c r="A3985" s="46"/>
      <c r="B3985" s="40"/>
      <c r="C3985" s="42"/>
      <c r="D3985" s="42"/>
      <c r="E3985" s="42"/>
      <c r="F3985" s="47"/>
      <c r="G3985" s="40"/>
      <c r="H3985" s="47"/>
      <c r="I3985" s="47"/>
      <c r="J3985" s="47"/>
      <c r="K3985" s="47"/>
      <c r="L3985" s="42"/>
      <c r="M3985" s="42"/>
      <c r="N3985" s="42"/>
      <c r="O3985" s="47"/>
      <c r="P3985" s="40"/>
      <c r="Q3985" s="47"/>
      <c r="R3985" s="47"/>
      <c r="S3985" s="47"/>
      <c r="T3985" s="47"/>
      <c r="U3985" s="40"/>
      <c r="V3985" s="40"/>
      <c r="W3985" s="48"/>
      <c r="X3985" s="40"/>
      <c r="Y3985" s="40"/>
      <c r="Z3985" s="40"/>
      <c r="AA3985" s="42"/>
      <c r="AB3985" s="42"/>
      <c r="AC3985" s="42"/>
      <c r="AD3985" s="42"/>
      <c r="AE3985" s="42"/>
      <c r="AF3985" s="42"/>
      <c r="AG3985" s="42"/>
      <c r="AH3985" s="42"/>
      <c r="AI3985" s="40"/>
      <c r="AJ3985" s="40"/>
      <c r="AK3985" s="40"/>
      <c r="AL3985" s="40"/>
    </row>
    <row r="3986" spans="1:38">
      <c r="A3986" s="46"/>
      <c r="B3986" s="40"/>
      <c r="C3986" s="42"/>
      <c r="D3986" s="42"/>
      <c r="E3986" s="42"/>
      <c r="F3986" s="47"/>
      <c r="G3986" s="40"/>
      <c r="H3986" s="47"/>
      <c r="I3986" s="47"/>
      <c r="J3986" s="47"/>
      <c r="K3986" s="47"/>
      <c r="L3986" s="42"/>
      <c r="M3986" s="42"/>
      <c r="N3986" s="42"/>
      <c r="O3986" s="47"/>
      <c r="P3986" s="40"/>
      <c r="Q3986" s="47"/>
      <c r="R3986" s="47"/>
      <c r="S3986" s="47"/>
      <c r="T3986" s="47"/>
      <c r="U3986" s="40"/>
      <c r="V3986" s="40"/>
      <c r="W3986" s="48"/>
      <c r="X3986" s="40"/>
      <c r="Y3986" s="40"/>
      <c r="Z3986" s="40"/>
      <c r="AA3986" s="42"/>
      <c r="AB3986" s="42"/>
      <c r="AC3986" s="42"/>
      <c r="AD3986" s="42"/>
      <c r="AE3986" s="42"/>
      <c r="AF3986" s="42"/>
      <c r="AG3986" s="42"/>
      <c r="AH3986" s="42"/>
      <c r="AI3986" s="40"/>
      <c r="AJ3986" s="40"/>
      <c r="AK3986" s="40"/>
      <c r="AL3986" s="40"/>
    </row>
    <row r="3987" spans="1:38">
      <c r="A3987" s="46"/>
      <c r="B3987" s="40"/>
      <c r="C3987" s="42"/>
      <c r="D3987" s="42"/>
      <c r="E3987" s="42"/>
      <c r="F3987" s="47"/>
      <c r="G3987" s="40"/>
      <c r="H3987" s="47"/>
      <c r="I3987" s="47"/>
      <c r="J3987" s="47"/>
      <c r="K3987" s="47"/>
      <c r="L3987" s="42"/>
      <c r="M3987" s="42"/>
      <c r="N3987" s="42"/>
      <c r="O3987" s="47"/>
      <c r="P3987" s="40"/>
      <c r="Q3987" s="47"/>
      <c r="R3987" s="47"/>
      <c r="S3987" s="47"/>
      <c r="T3987" s="47"/>
      <c r="U3987" s="40"/>
      <c r="V3987" s="40"/>
      <c r="W3987" s="48"/>
      <c r="X3987" s="40"/>
      <c r="Y3987" s="40"/>
      <c r="Z3987" s="40"/>
      <c r="AA3987" s="42"/>
      <c r="AB3987" s="42"/>
      <c r="AC3987" s="42"/>
      <c r="AD3987" s="42"/>
      <c r="AE3987" s="42"/>
      <c r="AF3987" s="42"/>
      <c r="AG3987" s="42"/>
      <c r="AH3987" s="42"/>
      <c r="AI3987" s="40"/>
      <c r="AJ3987" s="40"/>
      <c r="AK3987" s="40"/>
      <c r="AL3987" s="40"/>
    </row>
    <row r="3988" spans="1:38">
      <c r="A3988" s="46"/>
      <c r="B3988" s="40"/>
      <c r="C3988" s="42"/>
      <c r="D3988" s="42"/>
      <c r="E3988" s="42"/>
      <c r="F3988" s="47"/>
      <c r="G3988" s="40"/>
      <c r="H3988" s="47"/>
      <c r="I3988" s="47"/>
      <c r="J3988" s="47"/>
      <c r="K3988" s="47"/>
      <c r="L3988" s="42"/>
      <c r="M3988" s="42"/>
      <c r="N3988" s="42"/>
      <c r="O3988" s="47"/>
      <c r="P3988" s="40"/>
      <c r="Q3988" s="47"/>
      <c r="R3988" s="47"/>
      <c r="S3988" s="47"/>
      <c r="T3988" s="47"/>
      <c r="U3988" s="40"/>
      <c r="V3988" s="40"/>
      <c r="W3988" s="48"/>
      <c r="X3988" s="40"/>
      <c r="Y3988" s="40"/>
      <c r="Z3988" s="40"/>
      <c r="AA3988" s="42"/>
      <c r="AB3988" s="42"/>
      <c r="AC3988" s="42"/>
      <c r="AD3988" s="42"/>
      <c r="AE3988" s="42"/>
      <c r="AF3988" s="42"/>
      <c r="AG3988" s="42"/>
      <c r="AH3988" s="42"/>
      <c r="AI3988" s="40"/>
      <c r="AJ3988" s="40"/>
      <c r="AK3988" s="40"/>
      <c r="AL3988" s="40"/>
    </row>
    <row r="3989" spans="1:38">
      <c r="A3989" s="46"/>
      <c r="B3989" s="40"/>
      <c r="C3989" s="42"/>
      <c r="D3989" s="42"/>
      <c r="E3989" s="42"/>
      <c r="F3989" s="47"/>
      <c r="G3989" s="40"/>
      <c r="H3989" s="47"/>
      <c r="I3989" s="47"/>
      <c r="J3989" s="47"/>
      <c r="K3989" s="47"/>
      <c r="L3989" s="42"/>
      <c r="M3989" s="42"/>
      <c r="N3989" s="42"/>
      <c r="O3989" s="47"/>
      <c r="P3989" s="40"/>
      <c r="Q3989" s="47"/>
      <c r="R3989" s="47"/>
      <c r="S3989" s="47"/>
      <c r="T3989" s="47"/>
      <c r="U3989" s="40"/>
      <c r="V3989" s="40"/>
      <c r="W3989" s="48"/>
      <c r="X3989" s="40"/>
      <c r="Y3989" s="40"/>
      <c r="Z3989" s="40"/>
      <c r="AA3989" s="42"/>
      <c r="AB3989" s="42"/>
      <c r="AC3989" s="42"/>
      <c r="AD3989" s="42"/>
      <c r="AE3989" s="42"/>
      <c r="AF3989" s="42"/>
      <c r="AG3989" s="42"/>
      <c r="AH3989" s="42"/>
      <c r="AI3989" s="40"/>
      <c r="AJ3989" s="40"/>
      <c r="AK3989" s="40"/>
      <c r="AL3989" s="40"/>
    </row>
    <row r="3990" spans="1:38">
      <c r="A3990" s="46"/>
      <c r="B3990" s="40"/>
      <c r="C3990" s="42"/>
      <c r="D3990" s="42"/>
      <c r="E3990" s="42"/>
      <c r="F3990" s="47"/>
      <c r="G3990" s="40"/>
      <c r="H3990" s="47"/>
      <c r="I3990" s="47"/>
      <c r="J3990" s="47"/>
      <c r="K3990" s="47"/>
      <c r="L3990" s="42"/>
      <c r="M3990" s="42"/>
      <c r="N3990" s="42"/>
      <c r="O3990" s="47"/>
      <c r="P3990" s="40"/>
      <c r="Q3990" s="47"/>
      <c r="R3990" s="47"/>
      <c r="S3990" s="47"/>
      <c r="T3990" s="47"/>
      <c r="U3990" s="40"/>
      <c r="V3990" s="40"/>
      <c r="W3990" s="48"/>
      <c r="X3990" s="40"/>
      <c r="Y3990" s="40"/>
      <c r="Z3990" s="40"/>
      <c r="AA3990" s="42"/>
      <c r="AB3990" s="42"/>
      <c r="AC3990" s="42"/>
      <c r="AD3990" s="42"/>
      <c r="AE3990" s="42"/>
      <c r="AF3990" s="42"/>
      <c r="AG3990" s="42"/>
      <c r="AH3990" s="42"/>
      <c r="AI3990" s="40"/>
      <c r="AJ3990" s="40"/>
      <c r="AK3990" s="40"/>
      <c r="AL3990" s="40"/>
    </row>
    <row r="3991" spans="1:38">
      <c r="A3991" s="46"/>
      <c r="B3991" s="40"/>
      <c r="C3991" s="42"/>
      <c r="D3991" s="42"/>
      <c r="E3991" s="42"/>
      <c r="F3991" s="47"/>
      <c r="G3991" s="40"/>
      <c r="H3991" s="47"/>
      <c r="I3991" s="47"/>
      <c r="J3991" s="47"/>
      <c r="K3991" s="47"/>
      <c r="L3991" s="42"/>
      <c r="M3991" s="42"/>
      <c r="N3991" s="42"/>
      <c r="O3991" s="47"/>
      <c r="P3991" s="40"/>
      <c r="Q3991" s="47"/>
      <c r="R3991" s="47"/>
      <c r="S3991" s="47"/>
      <c r="T3991" s="47"/>
      <c r="U3991" s="40"/>
      <c r="V3991" s="40"/>
      <c r="W3991" s="48"/>
      <c r="X3991" s="40"/>
      <c r="Y3991" s="40"/>
      <c r="Z3991" s="40"/>
      <c r="AA3991" s="42"/>
      <c r="AB3991" s="42"/>
      <c r="AC3991" s="42"/>
      <c r="AD3991" s="42"/>
      <c r="AE3991" s="42"/>
      <c r="AF3991" s="42"/>
      <c r="AG3991" s="42"/>
      <c r="AH3991" s="42"/>
      <c r="AI3991" s="40"/>
      <c r="AJ3991" s="40"/>
      <c r="AK3991" s="40"/>
      <c r="AL3991" s="40"/>
    </row>
    <row r="3992" spans="1:38">
      <c r="A3992" s="46"/>
      <c r="B3992" s="40"/>
      <c r="C3992" s="42"/>
      <c r="D3992" s="42"/>
      <c r="E3992" s="42"/>
      <c r="F3992" s="47"/>
      <c r="G3992" s="40"/>
      <c r="H3992" s="47"/>
      <c r="I3992" s="47"/>
      <c r="J3992" s="47"/>
      <c r="K3992" s="47"/>
      <c r="L3992" s="42"/>
      <c r="M3992" s="42"/>
      <c r="N3992" s="42"/>
      <c r="O3992" s="47"/>
      <c r="P3992" s="40"/>
      <c r="Q3992" s="47"/>
      <c r="R3992" s="47"/>
      <c r="S3992" s="47"/>
      <c r="T3992" s="47"/>
      <c r="U3992" s="40"/>
      <c r="V3992" s="40"/>
      <c r="W3992" s="48"/>
      <c r="X3992" s="40"/>
      <c r="Y3992" s="40"/>
      <c r="Z3992" s="40"/>
      <c r="AA3992" s="42"/>
      <c r="AB3992" s="42"/>
      <c r="AC3992" s="42"/>
      <c r="AD3992" s="42"/>
      <c r="AE3992" s="42"/>
      <c r="AF3992" s="42"/>
      <c r="AG3992" s="42"/>
      <c r="AH3992" s="42"/>
      <c r="AI3992" s="40"/>
      <c r="AJ3992" s="40"/>
      <c r="AK3992" s="40"/>
      <c r="AL3992" s="40"/>
    </row>
    <row r="3993" spans="1:38">
      <c r="A3993" s="46"/>
      <c r="B3993" s="40"/>
      <c r="C3993" s="42"/>
      <c r="D3993" s="42"/>
      <c r="E3993" s="42"/>
      <c r="F3993" s="47"/>
      <c r="G3993" s="40"/>
      <c r="H3993" s="47"/>
      <c r="I3993" s="47"/>
      <c r="J3993" s="47"/>
      <c r="K3993" s="47"/>
      <c r="L3993" s="42"/>
      <c r="M3993" s="42"/>
      <c r="N3993" s="42"/>
      <c r="O3993" s="47"/>
      <c r="P3993" s="40"/>
      <c r="Q3993" s="47"/>
      <c r="R3993" s="47"/>
      <c r="S3993" s="47"/>
      <c r="T3993" s="47"/>
      <c r="U3993" s="40"/>
      <c r="V3993" s="40"/>
      <c r="W3993" s="48"/>
      <c r="X3993" s="40"/>
      <c r="Y3993" s="40"/>
      <c r="Z3993" s="40"/>
      <c r="AA3993" s="42"/>
      <c r="AB3993" s="42"/>
      <c r="AC3993" s="42"/>
      <c r="AD3993" s="42"/>
      <c r="AE3993" s="42"/>
      <c r="AF3993" s="42"/>
      <c r="AG3993" s="42"/>
      <c r="AH3993" s="42"/>
      <c r="AI3993" s="40"/>
      <c r="AJ3993" s="40"/>
      <c r="AK3993" s="40"/>
      <c r="AL3993" s="40"/>
    </row>
    <row r="3994" spans="1:38">
      <c r="A3994" s="46"/>
      <c r="B3994" s="40"/>
      <c r="C3994" s="42"/>
      <c r="D3994" s="42"/>
      <c r="E3994" s="42"/>
      <c r="F3994" s="47"/>
      <c r="G3994" s="40"/>
      <c r="H3994" s="47"/>
      <c r="I3994" s="47"/>
      <c r="J3994" s="47"/>
      <c r="K3994" s="47"/>
      <c r="L3994" s="42"/>
      <c r="M3994" s="42"/>
      <c r="N3994" s="42"/>
      <c r="O3994" s="47"/>
      <c r="P3994" s="40"/>
      <c r="Q3994" s="47"/>
      <c r="R3994" s="47"/>
      <c r="S3994" s="47"/>
      <c r="T3994" s="47"/>
      <c r="U3994" s="40"/>
      <c r="V3994" s="40"/>
      <c r="W3994" s="48"/>
      <c r="X3994" s="40"/>
      <c r="Y3994" s="40"/>
      <c r="Z3994" s="40"/>
      <c r="AA3994" s="42"/>
      <c r="AB3994" s="42"/>
      <c r="AC3994" s="42"/>
      <c r="AD3994" s="42"/>
      <c r="AE3994" s="42"/>
      <c r="AF3994" s="42"/>
      <c r="AG3994" s="42"/>
      <c r="AH3994" s="42"/>
      <c r="AI3994" s="40"/>
      <c r="AJ3994" s="40"/>
      <c r="AK3994" s="40"/>
      <c r="AL3994" s="40"/>
    </row>
    <row r="3995" spans="1:38">
      <c r="A3995" s="46"/>
      <c r="B3995" s="40"/>
      <c r="C3995" s="42"/>
      <c r="D3995" s="42"/>
      <c r="E3995" s="42"/>
      <c r="F3995" s="47"/>
      <c r="G3995" s="40"/>
      <c r="H3995" s="47"/>
      <c r="I3995" s="47"/>
      <c r="J3995" s="47"/>
      <c r="K3995" s="47"/>
      <c r="L3995" s="42"/>
      <c r="M3995" s="42"/>
      <c r="N3995" s="42"/>
      <c r="O3995" s="47"/>
      <c r="P3995" s="40"/>
      <c r="Q3995" s="47"/>
      <c r="R3995" s="47"/>
      <c r="S3995" s="47"/>
      <c r="T3995" s="47"/>
      <c r="U3995" s="40"/>
      <c r="V3995" s="40"/>
      <c r="W3995" s="48"/>
      <c r="X3995" s="40"/>
      <c r="Y3995" s="40"/>
      <c r="Z3995" s="40"/>
      <c r="AA3995" s="42"/>
      <c r="AB3995" s="42"/>
      <c r="AC3995" s="42"/>
      <c r="AD3995" s="42"/>
      <c r="AE3995" s="42"/>
      <c r="AF3995" s="42"/>
      <c r="AG3995" s="42"/>
      <c r="AH3995" s="42"/>
      <c r="AI3995" s="40"/>
      <c r="AJ3995" s="40"/>
      <c r="AK3995" s="40"/>
      <c r="AL3995" s="40"/>
    </row>
    <row r="3996" spans="1:38">
      <c r="A3996" s="46"/>
      <c r="B3996" s="40"/>
      <c r="C3996" s="42"/>
      <c r="D3996" s="42"/>
      <c r="E3996" s="42"/>
      <c r="F3996" s="47"/>
      <c r="G3996" s="40"/>
      <c r="H3996" s="47"/>
      <c r="I3996" s="47"/>
      <c r="J3996" s="47"/>
      <c r="K3996" s="47"/>
      <c r="L3996" s="42"/>
      <c r="M3996" s="42"/>
      <c r="N3996" s="42"/>
      <c r="O3996" s="47"/>
      <c r="P3996" s="40"/>
      <c r="Q3996" s="47"/>
      <c r="R3996" s="47"/>
      <c r="S3996" s="47"/>
      <c r="T3996" s="47"/>
      <c r="U3996" s="40"/>
      <c r="V3996" s="40"/>
      <c r="W3996" s="48"/>
      <c r="X3996" s="40"/>
      <c r="Y3996" s="40"/>
      <c r="Z3996" s="40"/>
      <c r="AA3996" s="42"/>
      <c r="AB3996" s="42"/>
      <c r="AC3996" s="42"/>
      <c r="AD3996" s="42"/>
      <c r="AE3996" s="42"/>
      <c r="AF3996" s="42"/>
      <c r="AG3996" s="42"/>
      <c r="AH3996" s="42"/>
      <c r="AI3996" s="40"/>
      <c r="AJ3996" s="40"/>
      <c r="AK3996" s="40"/>
      <c r="AL3996" s="40"/>
    </row>
    <row r="3997" spans="1:38">
      <c r="A3997" s="46"/>
      <c r="B3997" s="40"/>
      <c r="C3997" s="42"/>
      <c r="D3997" s="42"/>
      <c r="E3997" s="42"/>
      <c r="F3997" s="47"/>
      <c r="G3997" s="40"/>
      <c r="H3997" s="47"/>
      <c r="I3997" s="47"/>
      <c r="J3997" s="47"/>
      <c r="K3997" s="47"/>
      <c r="L3997" s="42"/>
      <c r="M3997" s="42"/>
      <c r="N3997" s="42"/>
      <c r="O3997" s="47"/>
      <c r="P3997" s="40"/>
      <c r="Q3997" s="47"/>
      <c r="R3997" s="47"/>
      <c r="S3997" s="47"/>
      <c r="T3997" s="47"/>
      <c r="U3997" s="40"/>
      <c r="V3997" s="40"/>
      <c r="W3997" s="48"/>
      <c r="X3997" s="40"/>
      <c r="Y3997" s="40"/>
      <c r="Z3997" s="40"/>
      <c r="AA3997" s="42"/>
      <c r="AB3997" s="42"/>
      <c r="AC3997" s="42"/>
      <c r="AD3997" s="42"/>
      <c r="AE3997" s="42"/>
      <c r="AF3997" s="42"/>
      <c r="AG3997" s="42"/>
      <c r="AH3997" s="42"/>
      <c r="AI3997" s="40"/>
      <c r="AJ3997" s="40"/>
      <c r="AK3997" s="40"/>
      <c r="AL3997" s="40"/>
    </row>
    <row r="3998" spans="1:38">
      <c r="A3998" s="46"/>
      <c r="B3998" s="40"/>
      <c r="C3998" s="42"/>
      <c r="D3998" s="42"/>
      <c r="E3998" s="42"/>
      <c r="F3998" s="47"/>
      <c r="G3998" s="40"/>
      <c r="H3998" s="47"/>
      <c r="I3998" s="47"/>
      <c r="J3998" s="47"/>
      <c r="K3998" s="47"/>
      <c r="L3998" s="42"/>
      <c r="M3998" s="42"/>
      <c r="N3998" s="42"/>
      <c r="O3998" s="47"/>
      <c r="P3998" s="40"/>
      <c r="Q3998" s="47"/>
      <c r="R3998" s="47"/>
      <c r="S3998" s="47"/>
      <c r="T3998" s="47"/>
      <c r="U3998" s="40"/>
      <c r="V3998" s="40"/>
      <c r="W3998" s="48"/>
      <c r="X3998" s="40"/>
      <c r="Y3998" s="40"/>
      <c r="Z3998" s="40"/>
      <c r="AA3998" s="42"/>
      <c r="AB3998" s="42"/>
      <c r="AC3998" s="42"/>
      <c r="AD3998" s="42"/>
      <c r="AE3998" s="42"/>
      <c r="AF3998" s="42"/>
      <c r="AG3998" s="42"/>
      <c r="AH3998" s="42"/>
      <c r="AI3998" s="40"/>
      <c r="AJ3998" s="40"/>
      <c r="AK3998" s="40"/>
      <c r="AL3998" s="40"/>
    </row>
    <row r="3999" spans="1:38">
      <c r="A3999" s="46"/>
      <c r="B3999" s="40"/>
      <c r="C3999" s="42"/>
      <c r="D3999" s="42"/>
      <c r="E3999" s="42"/>
      <c r="F3999" s="47"/>
      <c r="G3999" s="40"/>
      <c r="H3999" s="47"/>
      <c r="I3999" s="47"/>
      <c r="J3999" s="47"/>
      <c r="K3999" s="47"/>
      <c r="L3999" s="42"/>
      <c r="M3999" s="42"/>
      <c r="N3999" s="42"/>
      <c r="O3999" s="47"/>
      <c r="P3999" s="40"/>
      <c r="Q3999" s="47"/>
      <c r="R3999" s="47"/>
      <c r="S3999" s="47"/>
      <c r="T3999" s="47"/>
      <c r="U3999" s="40"/>
      <c r="V3999" s="40"/>
      <c r="W3999" s="48"/>
      <c r="X3999" s="40"/>
      <c r="Y3999" s="40"/>
      <c r="Z3999" s="40"/>
      <c r="AA3999" s="42"/>
      <c r="AB3999" s="42"/>
      <c r="AC3999" s="42"/>
      <c r="AD3999" s="42"/>
      <c r="AE3999" s="42"/>
      <c r="AF3999" s="42"/>
      <c r="AG3999" s="42"/>
      <c r="AH3999" s="42"/>
      <c r="AI3999" s="40"/>
      <c r="AJ3999" s="40"/>
      <c r="AK3999" s="40"/>
      <c r="AL3999" s="40"/>
    </row>
    <row r="4000" spans="1:38">
      <c r="A4000" s="46"/>
      <c r="B4000" s="40"/>
      <c r="C4000" s="42"/>
      <c r="D4000" s="42"/>
      <c r="E4000" s="42"/>
      <c r="F4000" s="47"/>
      <c r="G4000" s="40"/>
      <c r="H4000" s="47"/>
      <c r="I4000" s="47"/>
      <c r="J4000" s="47"/>
      <c r="K4000" s="47"/>
      <c r="L4000" s="42"/>
      <c r="M4000" s="42"/>
      <c r="N4000" s="42"/>
      <c r="O4000" s="47"/>
      <c r="P4000" s="40"/>
      <c r="Q4000" s="47"/>
      <c r="R4000" s="47"/>
      <c r="S4000" s="47"/>
      <c r="T4000" s="47"/>
      <c r="U4000" s="40"/>
      <c r="V4000" s="40"/>
      <c r="W4000" s="48"/>
      <c r="X4000" s="40"/>
      <c r="Y4000" s="40"/>
      <c r="Z4000" s="40"/>
      <c r="AA4000" s="42"/>
      <c r="AB4000" s="42"/>
      <c r="AC4000" s="42"/>
      <c r="AD4000" s="42"/>
      <c r="AE4000" s="42"/>
      <c r="AF4000" s="42"/>
      <c r="AG4000" s="42"/>
      <c r="AH4000" s="42"/>
      <c r="AI4000" s="40"/>
      <c r="AJ4000" s="40"/>
      <c r="AK4000" s="40"/>
      <c r="AL4000" s="40"/>
    </row>
    <row r="4001" spans="1:38">
      <c r="A4001" s="46"/>
      <c r="B4001" s="40"/>
      <c r="C4001" s="42"/>
      <c r="D4001" s="42"/>
      <c r="E4001" s="42"/>
      <c r="F4001" s="47"/>
      <c r="G4001" s="40"/>
      <c r="H4001" s="47"/>
      <c r="I4001" s="47"/>
      <c r="J4001" s="47"/>
      <c r="K4001" s="47"/>
      <c r="L4001" s="42"/>
      <c r="M4001" s="42"/>
      <c r="N4001" s="42"/>
      <c r="O4001" s="47"/>
      <c r="P4001" s="40"/>
      <c r="Q4001" s="47"/>
      <c r="R4001" s="47"/>
      <c r="S4001" s="47"/>
      <c r="T4001" s="47"/>
      <c r="U4001" s="40"/>
      <c r="V4001" s="40"/>
      <c r="W4001" s="48"/>
      <c r="X4001" s="40"/>
      <c r="Y4001" s="40"/>
      <c r="Z4001" s="40"/>
      <c r="AA4001" s="42"/>
      <c r="AB4001" s="42"/>
      <c r="AC4001" s="42"/>
      <c r="AD4001" s="42"/>
      <c r="AE4001" s="42"/>
      <c r="AF4001" s="42"/>
      <c r="AG4001" s="42"/>
      <c r="AH4001" s="42"/>
      <c r="AI4001" s="40"/>
      <c r="AJ4001" s="40"/>
      <c r="AK4001" s="40"/>
      <c r="AL4001" s="40"/>
    </row>
    <row r="4002" spans="1:38">
      <c r="A4002" s="46"/>
      <c r="B4002" s="40"/>
      <c r="C4002" s="42"/>
      <c r="D4002" s="42"/>
      <c r="E4002" s="42"/>
      <c r="F4002" s="47"/>
      <c r="G4002" s="40"/>
      <c r="H4002" s="47"/>
      <c r="I4002" s="47"/>
      <c r="J4002" s="47"/>
      <c r="K4002" s="47"/>
      <c r="L4002" s="42"/>
      <c r="M4002" s="42"/>
      <c r="N4002" s="42"/>
      <c r="O4002" s="47"/>
      <c r="P4002" s="40"/>
      <c r="Q4002" s="47"/>
      <c r="R4002" s="47"/>
      <c r="S4002" s="47"/>
      <c r="T4002" s="47"/>
      <c r="U4002" s="40"/>
      <c r="V4002" s="40"/>
      <c r="W4002" s="48"/>
      <c r="X4002" s="40"/>
      <c r="Y4002" s="40"/>
      <c r="Z4002" s="40"/>
      <c r="AA4002" s="42"/>
      <c r="AB4002" s="42"/>
      <c r="AC4002" s="42"/>
      <c r="AD4002" s="42"/>
      <c r="AE4002" s="42"/>
      <c r="AF4002" s="42"/>
      <c r="AG4002" s="42"/>
      <c r="AH4002" s="42"/>
      <c r="AI4002" s="40"/>
      <c r="AJ4002" s="40"/>
      <c r="AK4002" s="40"/>
      <c r="AL4002" s="40"/>
    </row>
    <row r="4003" spans="1:38">
      <c r="A4003" s="46"/>
      <c r="B4003" s="40"/>
      <c r="C4003" s="42"/>
      <c r="D4003" s="42"/>
      <c r="E4003" s="42"/>
      <c r="F4003" s="47"/>
      <c r="G4003" s="40"/>
      <c r="H4003" s="47"/>
      <c r="I4003" s="47"/>
      <c r="J4003" s="47"/>
      <c r="K4003" s="47"/>
      <c r="L4003" s="42"/>
      <c r="M4003" s="42"/>
      <c r="N4003" s="42"/>
      <c r="O4003" s="47"/>
      <c r="P4003" s="40"/>
      <c r="Q4003" s="47"/>
      <c r="R4003" s="47"/>
      <c r="S4003" s="47"/>
      <c r="T4003" s="47"/>
      <c r="U4003" s="40"/>
      <c r="V4003" s="40"/>
      <c r="W4003" s="48"/>
      <c r="X4003" s="40"/>
      <c r="Y4003" s="40"/>
      <c r="Z4003" s="40"/>
      <c r="AA4003" s="42"/>
      <c r="AB4003" s="42"/>
      <c r="AC4003" s="42"/>
      <c r="AD4003" s="42"/>
      <c r="AE4003" s="42"/>
      <c r="AF4003" s="42"/>
      <c r="AG4003" s="42"/>
      <c r="AH4003" s="42"/>
      <c r="AI4003" s="40"/>
      <c r="AJ4003" s="40"/>
      <c r="AK4003" s="40"/>
      <c r="AL4003" s="40"/>
    </row>
    <row r="4004" spans="1:38">
      <c r="A4004" s="46"/>
      <c r="B4004" s="40"/>
      <c r="C4004" s="42"/>
      <c r="D4004" s="42"/>
      <c r="E4004" s="42"/>
      <c r="F4004" s="47"/>
      <c r="G4004" s="40"/>
      <c r="H4004" s="47"/>
      <c r="I4004" s="47"/>
      <c r="J4004" s="47"/>
      <c r="K4004" s="47"/>
      <c r="L4004" s="42"/>
      <c r="M4004" s="42"/>
      <c r="N4004" s="42"/>
      <c r="O4004" s="47"/>
      <c r="P4004" s="40"/>
      <c r="Q4004" s="47"/>
      <c r="R4004" s="47"/>
      <c r="S4004" s="47"/>
      <c r="T4004" s="47"/>
      <c r="U4004" s="40"/>
      <c r="V4004" s="40"/>
      <c r="W4004" s="48"/>
      <c r="X4004" s="40"/>
      <c r="Y4004" s="40"/>
      <c r="Z4004" s="40"/>
      <c r="AA4004" s="42"/>
      <c r="AB4004" s="42"/>
      <c r="AC4004" s="42"/>
      <c r="AD4004" s="42"/>
      <c r="AE4004" s="42"/>
      <c r="AF4004" s="42"/>
      <c r="AG4004" s="42"/>
      <c r="AH4004" s="42"/>
      <c r="AI4004" s="40"/>
      <c r="AJ4004" s="40"/>
      <c r="AK4004" s="40"/>
      <c r="AL4004" s="40"/>
    </row>
    <row r="4005" spans="1:38">
      <c r="A4005" s="46"/>
      <c r="B4005" s="40"/>
      <c r="C4005" s="42"/>
      <c r="D4005" s="42"/>
      <c r="E4005" s="42"/>
      <c r="F4005" s="47"/>
      <c r="G4005" s="40"/>
      <c r="H4005" s="47"/>
      <c r="I4005" s="47"/>
      <c r="J4005" s="47"/>
      <c r="K4005" s="47"/>
      <c r="L4005" s="42"/>
      <c r="M4005" s="42"/>
      <c r="N4005" s="42"/>
      <c r="O4005" s="47"/>
      <c r="P4005" s="40"/>
      <c r="Q4005" s="47"/>
      <c r="R4005" s="47"/>
      <c r="S4005" s="47"/>
      <c r="T4005" s="47"/>
      <c r="U4005" s="40"/>
      <c r="V4005" s="40"/>
      <c r="W4005" s="48"/>
      <c r="X4005" s="40"/>
      <c r="Y4005" s="40"/>
      <c r="Z4005" s="40"/>
      <c r="AA4005" s="42"/>
      <c r="AB4005" s="42"/>
      <c r="AC4005" s="42"/>
      <c r="AD4005" s="42"/>
      <c r="AE4005" s="42"/>
      <c r="AF4005" s="42"/>
      <c r="AG4005" s="42"/>
      <c r="AH4005" s="42"/>
      <c r="AI4005" s="40"/>
      <c r="AJ4005" s="40"/>
      <c r="AK4005" s="40"/>
      <c r="AL4005" s="40"/>
    </row>
    <row r="4006" spans="1:38">
      <c r="A4006" s="46"/>
      <c r="B4006" s="40"/>
      <c r="C4006" s="42"/>
      <c r="D4006" s="42"/>
      <c r="E4006" s="42"/>
      <c r="F4006" s="47"/>
      <c r="G4006" s="40"/>
      <c r="H4006" s="47"/>
      <c r="I4006" s="47"/>
      <c r="J4006" s="47"/>
      <c r="K4006" s="47"/>
      <c r="L4006" s="42"/>
      <c r="M4006" s="42"/>
      <c r="N4006" s="42"/>
      <c r="O4006" s="47"/>
      <c r="P4006" s="40"/>
      <c r="Q4006" s="47"/>
      <c r="R4006" s="47"/>
      <c r="S4006" s="47"/>
      <c r="T4006" s="47"/>
      <c r="U4006" s="40"/>
      <c r="V4006" s="40"/>
      <c r="W4006" s="48"/>
      <c r="X4006" s="40"/>
      <c r="Y4006" s="40"/>
      <c r="Z4006" s="40"/>
      <c r="AA4006" s="42"/>
      <c r="AB4006" s="42"/>
      <c r="AC4006" s="42"/>
      <c r="AD4006" s="42"/>
      <c r="AE4006" s="42"/>
      <c r="AF4006" s="42"/>
      <c r="AG4006" s="42"/>
      <c r="AH4006" s="42"/>
      <c r="AI4006" s="40"/>
      <c r="AJ4006" s="40"/>
      <c r="AK4006" s="40"/>
      <c r="AL4006" s="40"/>
    </row>
    <row r="4007" spans="1:38">
      <c r="A4007" s="46"/>
      <c r="B4007" s="40"/>
      <c r="C4007" s="42"/>
      <c r="D4007" s="42"/>
      <c r="E4007" s="42"/>
      <c r="F4007" s="47"/>
      <c r="G4007" s="40"/>
      <c r="H4007" s="47"/>
      <c r="I4007" s="47"/>
      <c r="J4007" s="47"/>
      <c r="K4007" s="47"/>
      <c r="L4007" s="42"/>
      <c r="M4007" s="42"/>
      <c r="N4007" s="42"/>
      <c r="O4007" s="47"/>
      <c r="P4007" s="40"/>
      <c r="Q4007" s="47"/>
      <c r="R4007" s="47"/>
      <c r="S4007" s="47"/>
      <c r="T4007" s="47"/>
      <c r="U4007" s="40"/>
      <c r="V4007" s="40"/>
      <c r="W4007" s="48"/>
      <c r="X4007" s="40"/>
      <c r="Y4007" s="40"/>
      <c r="Z4007" s="40"/>
      <c r="AA4007" s="42"/>
      <c r="AB4007" s="42"/>
      <c r="AC4007" s="42"/>
      <c r="AD4007" s="42"/>
      <c r="AE4007" s="42"/>
      <c r="AF4007" s="42"/>
      <c r="AG4007" s="42"/>
      <c r="AH4007" s="42"/>
      <c r="AI4007" s="40"/>
      <c r="AJ4007" s="40"/>
      <c r="AK4007" s="40"/>
      <c r="AL4007" s="40"/>
    </row>
    <row r="4008" spans="1:38">
      <c r="A4008" s="46"/>
      <c r="B4008" s="40"/>
      <c r="C4008" s="42"/>
      <c r="D4008" s="42"/>
      <c r="E4008" s="42"/>
      <c r="F4008" s="47"/>
      <c r="G4008" s="40"/>
      <c r="H4008" s="47"/>
      <c r="I4008" s="47"/>
      <c r="J4008" s="47"/>
      <c r="K4008" s="47"/>
      <c r="L4008" s="42"/>
      <c r="M4008" s="42"/>
      <c r="N4008" s="42"/>
      <c r="O4008" s="47"/>
      <c r="P4008" s="40"/>
      <c r="Q4008" s="47"/>
      <c r="R4008" s="47"/>
      <c r="S4008" s="47"/>
      <c r="T4008" s="47"/>
      <c r="U4008" s="40"/>
      <c r="V4008" s="40"/>
      <c r="W4008" s="48"/>
      <c r="X4008" s="40"/>
      <c r="Y4008" s="40"/>
      <c r="Z4008" s="40"/>
      <c r="AA4008" s="42"/>
      <c r="AB4008" s="42"/>
      <c r="AC4008" s="42"/>
      <c r="AD4008" s="42"/>
      <c r="AE4008" s="42"/>
      <c r="AF4008" s="42"/>
      <c r="AG4008" s="42"/>
      <c r="AH4008" s="42"/>
      <c r="AI4008" s="40"/>
      <c r="AJ4008" s="40"/>
      <c r="AK4008" s="40"/>
      <c r="AL4008" s="40"/>
    </row>
    <row r="4009" spans="1:38">
      <c r="A4009" s="46"/>
      <c r="B4009" s="40"/>
      <c r="C4009" s="42"/>
      <c r="D4009" s="42"/>
      <c r="E4009" s="42"/>
      <c r="F4009" s="47"/>
      <c r="G4009" s="40"/>
      <c r="H4009" s="47"/>
      <c r="I4009" s="47"/>
      <c r="J4009" s="47"/>
      <c r="K4009" s="47"/>
      <c r="L4009" s="42"/>
      <c r="M4009" s="42"/>
      <c r="N4009" s="42"/>
      <c r="O4009" s="47"/>
      <c r="P4009" s="40"/>
      <c r="Q4009" s="47"/>
      <c r="R4009" s="47"/>
      <c r="S4009" s="47"/>
      <c r="T4009" s="47"/>
      <c r="U4009" s="40"/>
      <c r="V4009" s="40"/>
      <c r="W4009" s="48"/>
      <c r="X4009" s="40"/>
      <c r="Y4009" s="40"/>
      <c r="Z4009" s="40"/>
      <c r="AA4009" s="42"/>
      <c r="AB4009" s="42"/>
      <c r="AC4009" s="42"/>
      <c r="AD4009" s="42"/>
      <c r="AE4009" s="42"/>
      <c r="AF4009" s="42"/>
      <c r="AG4009" s="42"/>
      <c r="AH4009" s="42"/>
      <c r="AI4009" s="40"/>
      <c r="AJ4009" s="40"/>
      <c r="AK4009" s="40"/>
      <c r="AL4009" s="40"/>
    </row>
    <row r="4010" spans="1:38">
      <c r="A4010" s="46"/>
      <c r="B4010" s="40"/>
      <c r="C4010" s="42"/>
      <c r="D4010" s="42"/>
      <c r="E4010" s="42"/>
      <c r="F4010" s="47"/>
      <c r="G4010" s="40"/>
      <c r="H4010" s="47"/>
      <c r="I4010" s="47"/>
      <c r="J4010" s="47"/>
      <c r="K4010" s="47"/>
      <c r="L4010" s="42"/>
      <c r="M4010" s="42"/>
      <c r="N4010" s="42"/>
      <c r="O4010" s="47"/>
      <c r="P4010" s="40"/>
      <c r="Q4010" s="47"/>
      <c r="R4010" s="47"/>
      <c r="S4010" s="47"/>
      <c r="T4010" s="47"/>
      <c r="U4010" s="40"/>
      <c r="V4010" s="40"/>
      <c r="W4010" s="48"/>
      <c r="X4010" s="40"/>
      <c r="Y4010" s="40"/>
      <c r="Z4010" s="40"/>
      <c r="AA4010" s="42"/>
      <c r="AB4010" s="42"/>
      <c r="AC4010" s="42"/>
      <c r="AD4010" s="42"/>
      <c r="AE4010" s="42"/>
      <c r="AF4010" s="42"/>
      <c r="AG4010" s="42"/>
      <c r="AH4010" s="42"/>
      <c r="AI4010" s="40"/>
      <c r="AJ4010" s="40"/>
      <c r="AK4010" s="40"/>
      <c r="AL4010" s="40"/>
    </row>
    <row r="4011" spans="1:38">
      <c r="A4011" s="46"/>
      <c r="B4011" s="40"/>
      <c r="C4011" s="42"/>
      <c r="D4011" s="42"/>
      <c r="E4011" s="42"/>
      <c r="F4011" s="47"/>
      <c r="G4011" s="40"/>
      <c r="H4011" s="47"/>
      <c r="I4011" s="47"/>
      <c r="J4011" s="47"/>
      <c r="K4011" s="47"/>
      <c r="L4011" s="42"/>
      <c r="M4011" s="42"/>
      <c r="N4011" s="42"/>
      <c r="O4011" s="47"/>
      <c r="P4011" s="40"/>
      <c r="Q4011" s="47"/>
      <c r="R4011" s="47"/>
      <c r="S4011" s="47"/>
      <c r="T4011" s="47"/>
      <c r="U4011" s="40"/>
      <c r="V4011" s="40"/>
      <c r="W4011" s="48"/>
      <c r="X4011" s="40"/>
      <c r="Y4011" s="40"/>
      <c r="Z4011" s="40"/>
      <c r="AA4011" s="42"/>
      <c r="AB4011" s="42"/>
      <c r="AC4011" s="42"/>
      <c r="AD4011" s="42"/>
      <c r="AE4011" s="42"/>
      <c r="AF4011" s="42"/>
      <c r="AG4011" s="42"/>
      <c r="AH4011" s="42"/>
      <c r="AI4011" s="40"/>
      <c r="AJ4011" s="40"/>
      <c r="AK4011" s="40"/>
      <c r="AL4011" s="40"/>
    </row>
    <row r="4012" spans="1:38">
      <c r="A4012" s="46"/>
      <c r="B4012" s="40"/>
      <c r="C4012" s="42"/>
      <c r="D4012" s="42"/>
      <c r="E4012" s="42"/>
      <c r="F4012" s="47"/>
      <c r="G4012" s="40"/>
      <c r="H4012" s="47"/>
      <c r="I4012" s="47"/>
      <c r="J4012" s="47"/>
      <c r="K4012" s="47"/>
      <c r="L4012" s="42"/>
      <c r="M4012" s="42"/>
      <c r="N4012" s="42"/>
      <c r="O4012" s="47"/>
      <c r="P4012" s="40"/>
      <c r="Q4012" s="47"/>
      <c r="R4012" s="47"/>
      <c r="S4012" s="47"/>
      <c r="T4012" s="47"/>
      <c r="U4012" s="40"/>
      <c r="V4012" s="40"/>
      <c r="W4012" s="48"/>
      <c r="X4012" s="40"/>
      <c r="Y4012" s="40"/>
      <c r="Z4012" s="40"/>
      <c r="AA4012" s="42"/>
      <c r="AB4012" s="42"/>
      <c r="AC4012" s="42"/>
      <c r="AD4012" s="42"/>
      <c r="AE4012" s="42"/>
      <c r="AF4012" s="42"/>
      <c r="AG4012" s="42"/>
      <c r="AH4012" s="42"/>
      <c r="AI4012" s="40"/>
      <c r="AJ4012" s="40"/>
      <c r="AK4012" s="40"/>
      <c r="AL4012" s="40"/>
    </row>
    <row r="4013" spans="1:38">
      <c r="A4013" s="46"/>
      <c r="B4013" s="40"/>
      <c r="C4013" s="42"/>
      <c r="D4013" s="42"/>
      <c r="E4013" s="42"/>
      <c r="F4013" s="47"/>
      <c r="G4013" s="40"/>
      <c r="H4013" s="47"/>
      <c r="I4013" s="47"/>
      <c r="J4013" s="47"/>
      <c r="K4013" s="47"/>
      <c r="L4013" s="42"/>
      <c r="M4013" s="42"/>
      <c r="N4013" s="42"/>
      <c r="O4013" s="47"/>
      <c r="P4013" s="40"/>
      <c r="Q4013" s="47"/>
      <c r="R4013" s="47"/>
      <c r="S4013" s="47"/>
      <c r="T4013" s="47"/>
      <c r="U4013" s="40"/>
      <c r="V4013" s="40"/>
      <c r="W4013" s="48"/>
      <c r="X4013" s="40"/>
      <c r="Y4013" s="40"/>
      <c r="Z4013" s="40"/>
      <c r="AA4013" s="42"/>
      <c r="AB4013" s="42"/>
      <c r="AC4013" s="42"/>
      <c r="AD4013" s="42"/>
      <c r="AE4013" s="42"/>
      <c r="AF4013" s="42"/>
      <c r="AG4013" s="42"/>
      <c r="AH4013" s="42"/>
      <c r="AI4013" s="40"/>
      <c r="AJ4013" s="40"/>
      <c r="AK4013" s="40"/>
      <c r="AL4013" s="40"/>
    </row>
    <row r="4014" spans="1:38">
      <c r="A4014" s="46"/>
      <c r="B4014" s="40"/>
      <c r="C4014" s="42"/>
      <c r="D4014" s="42"/>
      <c r="E4014" s="42"/>
      <c r="F4014" s="47"/>
      <c r="G4014" s="40"/>
      <c r="H4014" s="47"/>
      <c r="I4014" s="47"/>
      <c r="J4014" s="47"/>
      <c r="K4014" s="47"/>
      <c r="L4014" s="42"/>
      <c r="M4014" s="42"/>
      <c r="N4014" s="42"/>
      <c r="O4014" s="47"/>
      <c r="P4014" s="40"/>
      <c r="Q4014" s="47"/>
      <c r="R4014" s="47"/>
      <c r="S4014" s="47"/>
      <c r="T4014" s="47"/>
      <c r="U4014" s="40"/>
      <c r="V4014" s="40"/>
      <c r="W4014" s="48"/>
      <c r="X4014" s="40"/>
      <c r="Y4014" s="40"/>
      <c r="Z4014" s="40"/>
      <c r="AA4014" s="42"/>
      <c r="AB4014" s="42"/>
      <c r="AC4014" s="42"/>
      <c r="AD4014" s="42"/>
      <c r="AE4014" s="42"/>
      <c r="AF4014" s="42"/>
      <c r="AG4014" s="42"/>
      <c r="AH4014" s="42"/>
      <c r="AI4014" s="40"/>
      <c r="AJ4014" s="40"/>
      <c r="AK4014" s="40"/>
      <c r="AL4014" s="40"/>
    </row>
    <row r="4015" spans="1:38">
      <c r="A4015" s="46"/>
      <c r="B4015" s="40"/>
      <c r="C4015" s="42"/>
      <c r="D4015" s="42"/>
      <c r="E4015" s="42"/>
      <c r="F4015" s="47"/>
      <c r="G4015" s="40"/>
      <c r="H4015" s="47"/>
      <c r="I4015" s="47"/>
      <c r="J4015" s="47"/>
      <c r="K4015" s="47"/>
      <c r="L4015" s="42"/>
      <c r="M4015" s="42"/>
      <c r="N4015" s="42"/>
      <c r="O4015" s="47"/>
      <c r="P4015" s="40"/>
      <c r="Q4015" s="47"/>
      <c r="R4015" s="47"/>
      <c r="S4015" s="47"/>
      <c r="T4015" s="47"/>
      <c r="U4015" s="40"/>
      <c r="V4015" s="40"/>
      <c r="W4015" s="48"/>
      <c r="X4015" s="40"/>
      <c r="Y4015" s="40"/>
      <c r="Z4015" s="40"/>
      <c r="AA4015" s="42"/>
      <c r="AB4015" s="42"/>
      <c r="AC4015" s="42"/>
      <c r="AD4015" s="42"/>
      <c r="AE4015" s="42"/>
      <c r="AF4015" s="42"/>
      <c r="AG4015" s="42"/>
      <c r="AH4015" s="42"/>
      <c r="AI4015" s="40"/>
      <c r="AJ4015" s="40"/>
      <c r="AK4015" s="40"/>
      <c r="AL4015" s="40"/>
    </row>
    <row r="4016" spans="1:38">
      <c r="A4016" s="46"/>
      <c r="B4016" s="40"/>
      <c r="C4016" s="42"/>
      <c r="D4016" s="42"/>
      <c r="E4016" s="42"/>
      <c r="F4016" s="47"/>
      <c r="G4016" s="40"/>
      <c r="H4016" s="47"/>
      <c r="I4016" s="47"/>
      <c r="J4016" s="47"/>
      <c r="K4016" s="47"/>
      <c r="L4016" s="42"/>
      <c r="M4016" s="42"/>
      <c r="N4016" s="42"/>
      <c r="O4016" s="47"/>
      <c r="P4016" s="40"/>
      <c r="Q4016" s="47"/>
      <c r="R4016" s="47"/>
      <c r="S4016" s="47"/>
      <c r="T4016" s="47"/>
      <c r="U4016" s="40"/>
      <c r="V4016" s="40"/>
      <c r="W4016" s="48"/>
      <c r="X4016" s="40"/>
      <c r="Y4016" s="40"/>
      <c r="Z4016" s="40"/>
      <c r="AA4016" s="42"/>
      <c r="AB4016" s="42"/>
      <c r="AC4016" s="42"/>
      <c r="AD4016" s="42"/>
      <c r="AE4016" s="42"/>
      <c r="AF4016" s="42"/>
      <c r="AG4016" s="42"/>
      <c r="AH4016" s="42"/>
      <c r="AI4016" s="40"/>
      <c r="AJ4016" s="40"/>
      <c r="AK4016" s="40"/>
      <c r="AL4016" s="40"/>
    </row>
    <row r="4017" spans="1:38">
      <c r="A4017" s="46"/>
      <c r="B4017" s="40"/>
      <c r="C4017" s="42"/>
      <c r="D4017" s="42"/>
      <c r="E4017" s="42"/>
      <c r="F4017" s="47"/>
      <c r="G4017" s="40"/>
      <c r="H4017" s="47"/>
      <c r="I4017" s="47"/>
      <c r="J4017" s="47"/>
      <c r="K4017" s="47"/>
      <c r="L4017" s="42"/>
      <c r="M4017" s="42"/>
      <c r="N4017" s="42"/>
      <c r="O4017" s="47"/>
      <c r="P4017" s="40"/>
      <c r="Q4017" s="47"/>
      <c r="R4017" s="47"/>
      <c r="S4017" s="47"/>
      <c r="T4017" s="47"/>
      <c r="U4017" s="40"/>
      <c r="V4017" s="40"/>
      <c r="W4017" s="48"/>
      <c r="X4017" s="40"/>
      <c r="Y4017" s="40"/>
      <c r="Z4017" s="40"/>
      <c r="AA4017" s="42"/>
      <c r="AB4017" s="42"/>
      <c r="AC4017" s="42"/>
      <c r="AD4017" s="42"/>
      <c r="AE4017" s="42"/>
      <c r="AF4017" s="42"/>
      <c r="AG4017" s="42"/>
      <c r="AH4017" s="42"/>
      <c r="AI4017" s="40"/>
      <c r="AJ4017" s="40"/>
      <c r="AK4017" s="40"/>
      <c r="AL4017" s="40"/>
    </row>
    <row r="4018" spans="1:38">
      <c r="A4018" s="46"/>
      <c r="B4018" s="40"/>
      <c r="C4018" s="42"/>
      <c r="D4018" s="42"/>
      <c r="E4018" s="42"/>
      <c r="F4018" s="47"/>
      <c r="G4018" s="40"/>
      <c r="H4018" s="47"/>
      <c r="I4018" s="47"/>
      <c r="J4018" s="47"/>
      <c r="K4018" s="47"/>
      <c r="L4018" s="42"/>
      <c r="M4018" s="42"/>
      <c r="N4018" s="42"/>
      <c r="O4018" s="47"/>
      <c r="P4018" s="40"/>
      <c r="Q4018" s="47"/>
      <c r="R4018" s="47"/>
      <c r="S4018" s="47"/>
      <c r="T4018" s="47"/>
      <c r="U4018" s="40"/>
      <c r="V4018" s="40"/>
      <c r="W4018" s="48"/>
      <c r="X4018" s="40"/>
      <c r="Y4018" s="40"/>
      <c r="Z4018" s="40"/>
      <c r="AA4018" s="42"/>
      <c r="AB4018" s="42"/>
      <c r="AC4018" s="42"/>
      <c r="AD4018" s="42"/>
      <c r="AE4018" s="42"/>
      <c r="AF4018" s="42"/>
      <c r="AG4018" s="42"/>
      <c r="AH4018" s="42"/>
      <c r="AI4018" s="40"/>
      <c r="AJ4018" s="40"/>
      <c r="AK4018" s="40"/>
      <c r="AL4018" s="40"/>
    </row>
    <row r="4019" spans="1:38">
      <c r="A4019" s="46"/>
      <c r="B4019" s="40"/>
      <c r="C4019" s="42"/>
      <c r="D4019" s="42"/>
      <c r="E4019" s="42"/>
      <c r="F4019" s="47"/>
      <c r="G4019" s="40"/>
      <c r="H4019" s="47"/>
      <c r="I4019" s="47"/>
      <c r="J4019" s="47"/>
      <c r="K4019" s="47"/>
      <c r="L4019" s="42"/>
      <c r="M4019" s="42"/>
      <c r="N4019" s="42"/>
      <c r="O4019" s="47"/>
      <c r="P4019" s="40"/>
      <c r="Q4019" s="47"/>
      <c r="R4019" s="47"/>
      <c r="S4019" s="47"/>
      <c r="T4019" s="47"/>
      <c r="U4019" s="40"/>
      <c r="V4019" s="40"/>
      <c r="W4019" s="48"/>
      <c r="X4019" s="40"/>
      <c r="Y4019" s="40"/>
      <c r="Z4019" s="40"/>
      <c r="AA4019" s="42"/>
      <c r="AB4019" s="42"/>
      <c r="AC4019" s="42"/>
      <c r="AD4019" s="42"/>
      <c r="AE4019" s="42"/>
      <c r="AF4019" s="42"/>
      <c r="AG4019" s="42"/>
      <c r="AH4019" s="42"/>
      <c r="AI4019" s="40"/>
      <c r="AJ4019" s="40"/>
      <c r="AK4019" s="40"/>
      <c r="AL4019" s="40"/>
    </row>
    <row r="4020" spans="1:38">
      <c r="A4020" s="46"/>
      <c r="B4020" s="40"/>
      <c r="C4020" s="42"/>
      <c r="D4020" s="42"/>
      <c r="E4020" s="42"/>
      <c r="F4020" s="47"/>
      <c r="G4020" s="40"/>
      <c r="H4020" s="47"/>
      <c r="I4020" s="47"/>
      <c r="J4020" s="47"/>
      <c r="K4020" s="47"/>
      <c r="L4020" s="42"/>
      <c r="M4020" s="42"/>
      <c r="N4020" s="42"/>
      <c r="O4020" s="47"/>
      <c r="P4020" s="40"/>
      <c r="Q4020" s="47"/>
      <c r="R4020" s="47"/>
      <c r="S4020" s="47"/>
      <c r="T4020" s="47"/>
      <c r="U4020" s="40"/>
      <c r="V4020" s="40"/>
      <c r="W4020" s="48"/>
      <c r="X4020" s="40"/>
      <c r="Y4020" s="40"/>
      <c r="Z4020" s="40"/>
      <c r="AA4020" s="42"/>
      <c r="AB4020" s="42"/>
      <c r="AC4020" s="42"/>
      <c r="AD4020" s="42"/>
      <c r="AE4020" s="42"/>
      <c r="AF4020" s="42"/>
      <c r="AG4020" s="42"/>
      <c r="AH4020" s="42"/>
      <c r="AI4020" s="40"/>
      <c r="AJ4020" s="40"/>
      <c r="AK4020" s="40"/>
      <c r="AL4020" s="40"/>
    </row>
    <row r="4021" spans="1:38">
      <c r="A4021" s="46"/>
      <c r="B4021" s="40"/>
      <c r="C4021" s="42"/>
      <c r="D4021" s="42"/>
      <c r="E4021" s="42"/>
      <c r="F4021" s="47"/>
      <c r="G4021" s="40"/>
      <c r="H4021" s="47"/>
      <c r="I4021" s="47"/>
      <c r="J4021" s="47"/>
      <c r="K4021" s="47"/>
      <c r="L4021" s="42"/>
      <c r="M4021" s="42"/>
      <c r="N4021" s="42"/>
      <c r="O4021" s="47"/>
      <c r="P4021" s="40"/>
      <c r="Q4021" s="47"/>
      <c r="R4021" s="47"/>
      <c r="S4021" s="47"/>
      <c r="T4021" s="47"/>
      <c r="U4021" s="40"/>
      <c r="V4021" s="40"/>
      <c r="W4021" s="48"/>
      <c r="X4021" s="40"/>
      <c r="Y4021" s="40"/>
      <c r="Z4021" s="40"/>
      <c r="AA4021" s="42"/>
      <c r="AB4021" s="42"/>
      <c r="AC4021" s="42"/>
      <c r="AD4021" s="42"/>
      <c r="AE4021" s="42"/>
      <c r="AF4021" s="42"/>
      <c r="AG4021" s="42"/>
      <c r="AH4021" s="42"/>
      <c r="AI4021" s="40"/>
      <c r="AJ4021" s="40"/>
      <c r="AK4021" s="40"/>
      <c r="AL4021" s="40"/>
    </row>
    <row r="4022" spans="1:38">
      <c r="A4022" s="46"/>
      <c r="B4022" s="40"/>
      <c r="C4022" s="42"/>
      <c r="D4022" s="42"/>
      <c r="E4022" s="42"/>
      <c r="F4022" s="47"/>
      <c r="G4022" s="40"/>
      <c r="H4022" s="47"/>
      <c r="I4022" s="47"/>
      <c r="J4022" s="47"/>
      <c r="K4022" s="47"/>
      <c r="L4022" s="42"/>
      <c r="M4022" s="42"/>
      <c r="N4022" s="42"/>
      <c r="O4022" s="47"/>
      <c r="P4022" s="40"/>
      <c r="Q4022" s="47"/>
      <c r="R4022" s="47"/>
      <c r="S4022" s="47"/>
      <c r="T4022" s="47"/>
      <c r="U4022" s="40"/>
      <c r="V4022" s="40"/>
      <c r="W4022" s="48"/>
      <c r="X4022" s="40"/>
      <c r="Y4022" s="40"/>
      <c r="Z4022" s="40"/>
      <c r="AA4022" s="42"/>
      <c r="AB4022" s="42"/>
      <c r="AC4022" s="42"/>
      <c r="AD4022" s="42"/>
      <c r="AE4022" s="42"/>
      <c r="AF4022" s="42"/>
      <c r="AG4022" s="42"/>
      <c r="AH4022" s="42"/>
      <c r="AI4022" s="40"/>
      <c r="AJ4022" s="40"/>
      <c r="AK4022" s="40"/>
      <c r="AL4022" s="40"/>
    </row>
    <row r="4023" spans="1:38">
      <c r="A4023" s="46"/>
      <c r="B4023" s="40"/>
      <c r="C4023" s="42"/>
      <c r="D4023" s="42"/>
      <c r="E4023" s="42"/>
      <c r="F4023" s="47"/>
      <c r="G4023" s="40"/>
      <c r="H4023" s="47"/>
      <c r="I4023" s="47"/>
      <c r="J4023" s="47"/>
      <c r="K4023" s="47"/>
      <c r="L4023" s="42"/>
      <c r="M4023" s="42"/>
      <c r="N4023" s="42"/>
      <c r="O4023" s="47"/>
      <c r="P4023" s="40"/>
      <c r="Q4023" s="47"/>
      <c r="R4023" s="47"/>
      <c r="S4023" s="47"/>
      <c r="T4023" s="47"/>
      <c r="U4023" s="40"/>
      <c r="V4023" s="40"/>
      <c r="W4023" s="48"/>
      <c r="X4023" s="40"/>
      <c r="Y4023" s="40"/>
      <c r="Z4023" s="40"/>
      <c r="AA4023" s="42"/>
      <c r="AB4023" s="42"/>
      <c r="AC4023" s="42"/>
      <c r="AD4023" s="42"/>
      <c r="AE4023" s="42"/>
      <c r="AF4023" s="42"/>
      <c r="AG4023" s="42"/>
      <c r="AH4023" s="42"/>
      <c r="AI4023" s="40"/>
      <c r="AJ4023" s="40"/>
      <c r="AK4023" s="40"/>
      <c r="AL4023" s="40"/>
    </row>
    <row r="4024" spans="1:38">
      <c r="A4024" s="46"/>
      <c r="B4024" s="40"/>
      <c r="C4024" s="42"/>
      <c r="D4024" s="42"/>
      <c r="E4024" s="42"/>
      <c r="F4024" s="47"/>
      <c r="G4024" s="40"/>
      <c r="H4024" s="47"/>
      <c r="I4024" s="47"/>
      <c r="J4024" s="47"/>
      <c r="K4024" s="47"/>
      <c r="L4024" s="42"/>
      <c r="M4024" s="42"/>
      <c r="N4024" s="42"/>
      <c r="O4024" s="47"/>
      <c r="P4024" s="40"/>
      <c r="Q4024" s="47"/>
      <c r="R4024" s="47"/>
      <c r="S4024" s="47"/>
      <c r="T4024" s="47"/>
      <c r="U4024" s="40"/>
      <c r="V4024" s="40"/>
      <c r="W4024" s="48"/>
      <c r="X4024" s="40"/>
      <c r="Y4024" s="40"/>
      <c r="Z4024" s="40"/>
      <c r="AA4024" s="42"/>
      <c r="AB4024" s="42"/>
      <c r="AC4024" s="42"/>
      <c r="AD4024" s="42"/>
      <c r="AE4024" s="42"/>
      <c r="AF4024" s="42"/>
      <c r="AG4024" s="42"/>
      <c r="AH4024" s="42"/>
      <c r="AI4024" s="40"/>
      <c r="AJ4024" s="40"/>
      <c r="AK4024" s="40"/>
      <c r="AL4024" s="40"/>
    </row>
    <row r="4025" spans="1:38">
      <c r="A4025" s="46"/>
      <c r="B4025" s="40"/>
      <c r="C4025" s="42"/>
      <c r="D4025" s="42"/>
      <c r="E4025" s="42"/>
      <c r="F4025" s="47"/>
      <c r="G4025" s="40"/>
      <c r="H4025" s="47"/>
      <c r="I4025" s="47"/>
      <c r="J4025" s="47"/>
      <c r="K4025" s="47"/>
      <c r="L4025" s="42"/>
      <c r="M4025" s="42"/>
      <c r="N4025" s="42"/>
      <c r="O4025" s="47"/>
      <c r="P4025" s="40"/>
      <c r="Q4025" s="47"/>
      <c r="R4025" s="47"/>
      <c r="S4025" s="47"/>
      <c r="T4025" s="47"/>
      <c r="U4025" s="40"/>
      <c r="V4025" s="40"/>
      <c r="W4025" s="48"/>
      <c r="X4025" s="40"/>
      <c r="Y4025" s="40"/>
      <c r="Z4025" s="40"/>
      <c r="AA4025" s="42"/>
      <c r="AB4025" s="42"/>
      <c r="AC4025" s="42"/>
      <c r="AD4025" s="42"/>
      <c r="AE4025" s="42"/>
      <c r="AF4025" s="42"/>
      <c r="AG4025" s="42"/>
      <c r="AH4025" s="42"/>
      <c r="AI4025" s="40"/>
      <c r="AJ4025" s="40"/>
      <c r="AK4025" s="40"/>
      <c r="AL4025" s="40"/>
    </row>
    <row r="4026" spans="1:38">
      <c r="A4026" s="46"/>
      <c r="B4026" s="40"/>
      <c r="C4026" s="42"/>
      <c r="D4026" s="42"/>
      <c r="E4026" s="42"/>
      <c r="F4026" s="47"/>
      <c r="G4026" s="40"/>
      <c r="H4026" s="47"/>
      <c r="I4026" s="47"/>
      <c r="J4026" s="47"/>
      <c r="K4026" s="47"/>
      <c r="L4026" s="42"/>
      <c r="M4026" s="42"/>
      <c r="N4026" s="42"/>
      <c r="O4026" s="47"/>
      <c r="P4026" s="40"/>
      <c r="Q4026" s="47"/>
      <c r="R4026" s="47"/>
      <c r="S4026" s="47"/>
      <c r="T4026" s="47"/>
      <c r="U4026" s="40"/>
      <c r="V4026" s="40"/>
      <c r="W4026" s="48"/>
      <c r="X4026" s="40"/>
      <c r="Y4026" s="40"/>
      <c r="Z4026" s="40"/>
      <c r="AA4026" s="42"/>
      <c r="AB4026" s="42"/>
      <c r="AC4026" s="42"/>
      <c r="AD4026" s="42"/>
      <c r="AE4026" s="42"/>
      <c r="AF4026" s="42"/>
      <c r="AG4026" s="42"/>
      <c r="AH4026" s="42"/>
      <c r="AI4026" s="40"/>
      <c r="AJ4026" s="40"/>
      <c r="AK4026" s="40"/>
      <c r="AL4026" s="40"/>
    </row>
    <row r="4027" spans="1:38">
      <c r="A4027" s="46"/>
      <c r="B4027" s="40"/>
      <c r="C4027" s="42"/>
      <c r="D4027" s="42"/>
      <c r="E4027" s="42"/>
      <c r="F4027" s="47"/>
      <c r="G4027" s="40"/>
      <c r="H4027" s="47"/>
      <c r="I4027" s="47"/>
      <c r="J4027" s="47"/>
      <c r="K4027" s="47"/>
      <c r="L4027" s="42"/>
      <c r="M4027" s="42"/>
      <c r="N4027" s="42"/>
      <c r="O4027" s="47"/>
      <c r="P4027" s="40"/>
      <c r="Q4027" s="47"/>
      <c r="R4027" s="47"/>
      <c r="S4027" s="47"/>
      <c r="T4027" s="47"/>
      <c r="U4027" s="40"/>
      <c r="V4027" s="40"/>
      <c r="W4027" s="48"/>
      <c r="X4027" s="40"/>
      <c r="Y4027" s="40"/>
      <c r="Z4027" s="40"/>
      <c r="AA4027" s="42"/>
      <c r="AB4027" s="42"/>
      <c r="AC4027" s="42"/>
      <c r="AD4027" s="42"/>
      <c r="AE4027" s="42"/>
      <c r="AF4027" s="42"/>
      <c r="AG4027" s="42"/>
      <c r="AH4027" s="42"/>
      <c r="AI4027" s="40"/>
      <c r="AJ4027" s="40"/>
      <c r="AK4027" s="40"/>
      <c r="AL4027" s="40"/>
    </row>
    <row r="4028" spans="1:38">
      <c r="A4028" s="46"/>
      <c r="B4028" s="40"/>
      <c r="C4028" s="42"/>
      <c r="D4028" s="42"/>
      <c r="E4028" s="42"/>
      <c r="F4028" s="47"/>
      <c r="G4028" s="40"/>
      <c r="H4028" s="47"/>
      <c r="I4028" s="47"/>
      <c r="J4028" s="47"/>
      <c r="K4028" s="47"/>
      <c r="L4028" s="42"/>
      <c r="M4028" s="42"/>
      <c r="N4028" s="42"/>
      <c r="O4028" s="47"/>
      <c r="P4028" s="40"/>
      <c r="Q4028" s="47"/>
      <c r="R4028" s="47"/>
      <c r="S4028" s="47"/>
      <c r="T4028" s="47"/>
      <c r="U4028" s="40"/>
      <c r="V4028" s="40"/>
      <c r="W4028" s="48"/>
      <c r="X4028" s="40"/>
      <c r="Y4028" s="40"/>
      <c r="Z4028" s="40"/>
      <c r="AA4028" s="42"/>
      <c r="AB4028" s="42"/>
      <c r="AC4028" s="42"/>
      <c r="AD4028" s="42"/>
      <c r="AE4028" s="42"/>
      <c r="AF4028" s="42"/>
      <c r="AG4028" s="42"/>
      <c r="AH4028" s="42"/>
      <c r="AI4028" s="40"/>
      <c r="AJ4028" s="40"/>
      <c r="AK4028" s="40"/>
      <c r="AL4028" s="40"/>
    </row>
    <row r="4029" spans="1:38">
      <c r="A4029" s="46"/>
      <c r="B4029" s="40"/>
      <c r="C4029" s="42"/>
      <c r="D4029" s="42"/>
      <c r="E4029" s="42"/>
      <c r="F4029" s="47"/>
      <c r="G4029" s="40"/>
      <c r="H4029" s="47"/>
      <c r="I4029" s="47"/>
      <c r="J4029" s="47"/>
      <c r="K4029" s="47"/>
      <c r="L4029" s="42"/>
      <c r="M4029" s="42"/>
      <c r="N4029" s="42"/>
      <c r="O4029" s="47"/>
      <c r="P4029" s="40"/>
      <c r="Q4029" s="47"/>
      <c r="R4029" s="47"/>
      <c r="S4029" s="47"/>
      <c r="T4029" s="47"/>
      <c r="U4029" s="40"/>
      <c r="V4029" s="40"/>
      <c r="W4029" s="48"/>
      <c r="X4029" s="40"/>
      <c r="Y4029" s="40"/>
      <c r="Z4029" s="40"/>
      <c r="AA4029" s="42"/>
      <c r="AB4029" s="42"/>
      <c r="AC4029" s="42"/>
      <c r="AD4029" s="42"/>
      <c r="AE4029" s="42"/>
      <c r="AF4029" s="42"/>
      <c r="AG4029" s="42"/>
      <c r="AH4029" s="42"/>
      <c r="AI4029" s="40"/>
      <c r="AJ4029" s="40"/>
      <c r="AK4029" s="40"/>
      <c r="AL4029" s="40"/>
    </row>
    <row r="4030" spans="1:38">
      <c r="A4030" s="46"/>
      <c r="B4030" s="40"/>
      <c r="C4030" s="42"/>
      <c r="D4030" s="42"/>
      <c r="E4030" s="42"/>
      <c r="F4030" s="47"/>
      <c r="G4030" s="40"/>
      <c r="H4030" s="47"/>
      <c r="I4030" s="47"/>
      <c r="J4030" s="47"/>
      <c r="K4030" s="47"/>
      <c r="L4030" s="42"/>
      <c r="M4030" s="42"/>
      <c r="N4030" s="42"/>
      <c r="O4030" s="47"/>
      <c r="P4030" s="40"/>
      <c r="Q4030" s="47"/>
      <c r="R4030" s="47"/>
      <c r="S4030" s="47"/>
      <c r="T4030" s="47"/>
      <c r="U4030" s="40"/>
      <c r="V4030" s="40"/>
      <c r="W4030" s="48"/>
      <c r="X4030" s="40"/>
      <c r="Y4030" s="40"/>
      <c r="Z4030" s="40"/>
      <c r="AA4030" s="42"/>
      <c r="AB4030" s="42"/>
      <c r="AC4030" s="42"/>
      <c r="AD4030" s="42"/>
      <c r="AE4030" s="42"/>
      <c r="AF4030" s="42"/>
      <c r="AG4030" s="42"/>
      <c r="AH4030" s="42"/>
      <c r="AI4030" s="40"/>
      <c r="AJ4030" s="40"/>
      <c r="AK4030" s="40"/>
      <c r="AL4030" s="40"/>
    </row>
    <row r="4031" spans="1:38">
      <c r="A4031" s="46"/>
      <c r="B4031" s="40"/>
      <c r="C4031" s="42"/>
      <c r="D4031" s="42"/>
      <c r="E4031" s="42"/>
      <c r="F4031" s="47"/>
      <c r="G4031" s="40"/>
      <c r="H4031" s="47"/>
      <c r="I4031" s="47"/>
      <c r="J4031" s="47"/>
      <c r="K4031" s="47"/>
      <c r="L4031" s="42"/>
      <c r="M4031" s="42"/>
      <c r="N4031" s="42"/>
      <c r="O4031" s="47"/>
      <c r="P4031" s="40"/>
      <c r="Q4031" s="47"/>
      <c r="R4031" s="47"/>
      <c r="S4031" s="47"/>
      <c r="T4031" s="47"/>
      <c r="U4031" s="40"/>
      <c r="V4031" s="40"/>
      <c r="W4031" s="48"/>
      <c r="X4031" s="40"/>
      <c r="Y4031" s="40"/>
      <c r="Z4031" s="40"/>
      <c r="AA4031" s="42"/>
      <c r="AB4031" s="42"/>
      <c r="AC4031" s="42"/>
      <c r="AD4031" s="42"/>
      <c r="AE4031" s="42"/>
      <c r="AF4031" s="42"/>
      <c r="AG4031" s="42"/>
      <c r="AH4031" s="42"/>
      <c r="AI4031" s="40"/>
      <c r="AJ4031" s="40"/>
      <c r="AK4031" s="40"/>
      <c r="AL4031" s="40"/>
    </row>
    <row r="4032" spans="1:38">
      <c r="A4032" s="46"/>
      <c r="B4032" s="40"/>
      <c r="C4032" s="42"/>
      <c r="D4032" s="42"/>
      <c r="E4032" s="42"/>
      <c r="F4032" s="47"/>
      <c r="G4032" s="40"/>
      <c r="H4032" s="47"/>
      <c r="I4032" s="47"/>
      <c r="J4032" s="47"/>
      <c r="K4032" s="47"/>
      <c r="L4032" s="42"/>
      <c r="M4032" s="42"/>
      <c r="N4032" s="42"/>
      <c r="O4032" s="47"/>
      <c r="P4032" s="40"/>
      <c r="Q4032" s="47"/>
      <c r="R4032" s="47"/>
      <c r="S4032" s="47"/>
      <c r="T4032" s="47"/>
      <c r="U4032" s="40"/>
      <c r="V4032" s="40"/>
      <c r="W4032" s="48"/>
      <c r="X4032" s="40"/>
      <c r="Y4032" s="40"/>
      <c r="Z4032" s="40"/>
      <c r="AA4032" s="42"/>
      <c r="AB4032" s="42"/>
      <c r="AC4032" s="42"/>
      <c r="AD4032" s="42"/>
      <c r="AE4032" s="42"/>
      <c r="AF4032" s="42"/>
      <c r="AG4032" s="42"/>
      <c r="AH4032" s="42"/>
      <c r="AI4032" s="40"/>
      <c r="AJ4032" s="40"/>
      <c r="AK4032" s="40"/>
      <c r="AL4032" s="40"/>
    </row>
    <row r="4033" spans="1:38">
      <c r="A4033" s="46"/>
      <c r="B4033" s="40"/>
      <c r="C4033" s="42"/>
      <c r="D4033" s="42"/>
      <c r="E4033" s="42"/>
      <c r="F4033" s="47"/>
      <c r="G4033" s="40"/>
      <c r="H4033" s="47"/>
      <c r="I4033" s="47"/>
      <c r="J4033" s="47"/>
      <c r="K4033" s="47"/>
      <c r="L4033" s="42"/>
      <c r="M4033" s="42"/>
      <c r="N4033" s="42"/>
      <c r="O4033" s="47"/>
      <c r="P4033" s="40"/>
      <c r="Q4033" s="47"/>
      <c r="R4033" s="47"/>
      <c r="S4033" s="47"/>
      <c r="T4033" s="47"/>
      <c r="U4033" s="40"/>
      <c r="V4033" s="40"/>
      <c r="W4033" s="48"/>
      <c r="X4033" s="40"/>
      <c r="Y4033" s="40"/>
      <c r="Z4033" s="40"/>
      <c r="AA4033" s="42"/>
      <c r="AB4033" s="42"/>
      <c r="AC4033" s="42"/>
      <c r="AD4033" s="42"/>
      <c r="AE4033" s="42"/>
      <c r="AF4033" s="42"/>
      <c r="AG4033" s="42"/>
      <c r="AH4033" s="42"/>
      <c r="AI4033" s="40"/>
      <c r="AJ4033" s="40"/>
      <c r="AK4033" s="40"/>
      <c r="AL4033" s="40"/>
    </row>
    <row r="4034" spans="1:38">
      <c r="A4034" s="46"/>
      <c r="B4034" s="40"/>
      <c r="C4034" s="42"/>
      <c r="D4034" s="42"/>
      <c r="E4034" s="42"/>
      <c r="F4034" s="47"/>
      <c r="G4034" s="40"/>
      <c r="H4034" s="47"/>
      <c r="I4034" s="47"/>
      <c r="J4034" s="47"/>
      <c r="K4034" s="47"/>
      <c r="L4034" s="42"/>
      <c r="M4034" s="42"/>
      <c r="N4034" s="42"/>
      <c r="O4034" s="47"/>
      <c r="P4034" s="40"/>
      <c r="Q4034" s="47"/>
      <c r="R4034" s="47"/>
      <c r="S4034" s="47"/>
      <c r="T4034" s="47"/>
      <c r="U4034" s="40"/>
      <c r="V4034" s="40"/>
      <c r="W4034" s="48"/>
      <c r="X4034" s="40"/>
      <c r="Y4034" s="40"/>
      <c r="Z4034" s="40"/>
      <c r="AA4034" s="42"/>
      <c r="AB4034" s="42"/>
      <c r="AC4034" s="42"/>
      <c r="AD4034" s="42"/>
      <c r="AE4034" s="42"/>
      <c r="AF4034" s="42"/>
      <c r="AG4034" s="42"/>
      <c r="AH4034" s="42"/>
      <c r="AI4034" s="40"/>
      <c r="AJ4034" s="40"/>
      <c r="AK4034" s="40"/>
      <c r="AL4034" s="40"/>
    </row>
    <row r="4035" spans="1:38">
      <c r="A4035" s="46"/>
      <c r="B4035" s="40"/>
      <c r="C4035" s="42"/>
      <c r="D4035" s="42"/>
      <c r="E4035" s="42"/>
      <c r="F4035" s="47"/>
      <c r="G4035" s="40"/>
      <c r="H4035" s="47"/>
      <c r="I4035" s="47"/>
      <c r="J4035" s="47"/>
      <c r="K4035" s="47"/>
      <c r="L4035" s="42"/>
      <c r="M4035" s="42"/>
      <c r="N4035" s="42"/>
      <c r="O4035" s="47"/>
      <c r="P4035" s="40"/>
      <c r="Q4035" s="47"/>
      <c r="R4035" s="47"/>
      <c r="S4035" s="47"/>
      <c r="T4035" s="47"/>
      <c r="U4035" s="40"/>
      <c r="V4035" s="40"/>
      <c r="W4035" s="48"/>
      <c r="X4035" s="40"/>
      <c r="Y4035" s="40"/>
      <c r="Z4035" s="40"/>
      <c r="AA4035" s="42"/>
      <c r="AB4035" s="42"/>
      <c r="AC4035" s="42"/>
      <c r="AD4035" s="42"/>
      <c r="AE4035" s="42"/>
      <c r="AF4035" s="42"/>
      <c r="AG4035" s="42"/>
      <c r="AH4035" s="42"/>
      <c r="AI4035" s="40"/>
      <c r="AJ4035" s="40"/>
      <c r="AK4035" s="40"/>
      <c r="AL4035" s="40"/>
    </row>
    <row r="4036" spans="1:38">
      <c r="A4036" s="46"/>
      <c r="B4036" s="40"/>
      <c r="C4036" s="42"/>
      <c r="D4036" s="42"/>
      <c r="E4036" s="42"/>
      <c r="F4036" s="47"/>
      <c r="G4036" s="40"/>
      <c r="H4036" s="47"/>
      <c r="I4036" s="47"/>
      <c r="J4036" s="47"/>
      <c r="K4036" s="47"/>
      <c r="L4036" s="42"/>
      <c r="M4036" s="42"/>
      <c r="N4036" s="42"/>
      <c r="O4036" s="47"/>
      <c r="P4036" s="40"/>
      <c r="Q4036" s="47"/>
      <c r="R4036" s="47"/>
      <c r="S4036" s="47"/>
      <c r="T4036" s="47"/>
      <c r="U4036" s="40"/>
      <c r="V4036" s="40"/>
      <c r="W4036" s="48"/>
      <c r="X4036" s="40"/>
      <c r="Y4036" s="40"/>
      <c r="Z4036" s="40"/>
      <c r="AA4036" s="42"/>
      <c r="AB4036" s="42"/>
      <c r="AC4036" s="42"/>
      <c r="AD4036" s="42"/>
      <c r="AE4036" s="42"/>
      <c r="AF4036" s="42"/>
      <c r="AG4036" s="42"/>
      <c r="AH4036" s="42"/>
      <c r="AI4036" s="40"/>
      <c r="AJ4036" s="40"/>
      <c r="AK4036" s="40"/>
      <c r="AL4036" s="40"/>
    </row>
    <row r="4037" spans="1:38">
      <c r="A4037" s="46"/>
      <c r="B4037" s="40"/>
      <c r="C4037" s="42"/>
      <c r="D4037" s="42"/>
      <c r="E4037" s="42"/>
      <c r="F4037" s="47"/>
      <c r="G4037" s="40"/>
      <c r="H4037" s="47"/>
      <c r="I4037" s="47"/>
      <c r="J4037" s="47"/>
      <c r="K4037" s="47"/>
      <c r="L4037" s="42"/>
      <c r="M4037" s="42"/>
      <c r="N4037" s="42"/>
      <c r="O4037" s="47"/>
      <c r="P4037" s="40"/>
      <c r="Q4037" s="47"/>
      <c r="R4037" s="47"/>
      <c r="S4037" s="47"/>
      <c r="T4037" s="47"/>
      <c r="U4037" s="40"/>
      <c r="V4037" s="40"/>
      <c r="W4037" s="48"/>
      <c r="X4037" s="40"/>
      <c r="Y4037" s="40"/>
      <c r="Z4037" s="40"/>
      <c r="AA4037" s="42"/>
      <c r="AB4037" s="42"/>
      <c r="AC4037" s="42"/>
      <c r="AD4037" s="42"/>
      <c r="AE4037" s="42"/>
      <c r="AF4037" s="42"/>
      <c r="AG4037" s="42"/>
      <c r="AH4037" s="42"/>
      <c r="AI4037" s="40"/>
      <c r="AJ4037" s="40"/>
      <c r="AK4037" s="40"/>
      <c r="AL4037" s="40"/>
    </row>
    <row r="4038" spans="1:38">
      <c r="A4038" s="46"/>
      <c r="B4038" s="40"/>
      <c r="C4038" s="42"/>
      <c r="D4038" s="42"/>
      <c r="E4038" s="42"/>
      <c r="F4038" s="47"/>
      <c r="G4038" s="40"/>
      <c r="H4038" s="47"/>
      <c r="I4038" s="47"/>
      <c r="J4038" s="47"/>
      <c r="K4038" s="47"/>
      <c r="L4038" s="42"/>
      <c r="M4038" s="42"/>
      <c r="N4038" s="42"/>
      <c r="O4038" s="47"/>
      <c r="P4038" s="40"/>
      <c r="Q4038" s="47"/>
      <c r="R4038" s="47"/>
      <c r="S4038" s="47"/>
      <c r="T4038" s="47"/>
      <c r="U4038" s="40"/>
      <c r="V4038" s="40"/>
      <c r="W4038" s="48"/>
      <c r="X4038" s="40"/>
      <c r="Y4038" s="40"/>
      <c r="Z4038" s="40"/>
      <c r="AA4038" s="42"/>
      <c r="AB4038" s="42"/>
      <c r="AC4038" s="42"/>
      <c r="AD4038" s="42"/>
      <c r="AE4038" s="42"/>
      <c r="AF4038" s="42"/>
      <c r="AG4038" s="42"/>
      <c r="AH4038" s="42"/>
      <c r="AI4038" s="40"/>
      <c r="AJ4038" s="40"/>
      <c r="AK4038" s="40"/>
      <c r="AL4038" s="40"/>
    </row>
    <row r="4039" spans="1:38">
      <c r="A4039" s="46"/>
      <c r="B4039" s="40"/>
      <c r="C4039" s="42"/>
      <c r="D4039" s="42"/>
      <c r="E4039" s="42"/>
      <c r="F4039" s="47"/>
      <c r="G4039" s="40"/>
      <c r="H4039" s="47"/>
      <c r="I4039" s="47"/>
      <c r="J4039" s="47"/>
      <c r="K4039" s="47"/>
      <c r="L4039" s="42"/>
      <c r="M4039" s="42"/>
      <c r="N4039" s="42"/>
      <c r="O4039" s="47"/>
      <c r="P4039" s="40"/>
      <c r="Q4039" s="47"/>
      <c r="R4039" s="47"/>
      <c r="S4039" s="47"/>
      <c r="T4039" s="47"/>
      <c r="U4039" s="40"/>
      <c r="V4039" s="40"/>
      <c r="W4039" s="48"/>
      <c r="X4039" s="40"/>
      <c r="Y4039" s="40"/>
      <c r="Z4039" s="40"/>
      <c r="AA4039" s="42"/>
      <c r="AB4039" s="42"/>
      <c r="AC4039" s="42"/>
      <c r="AD4039" s="42"/>
      <c r="AE4039" s="42"/>
      <c r="AF4039" s="42"/>
      <c r="AG4039" s="42"/>
      <c r="AH4039" s="42"/>
      <c r="AI4039" s="40"/>
      <c r="AJ4039" s="40"/>
      <c r="AK4039" s="40"/>
      <c r="AL4039" s="40"/>
    </row>
    <row r="4040" spans="1:38">
      <c r="A4040" s="46"/>
      <c r="B4040" s="40"/>
      <c r="C4040" s="42"/>
      <c r="D4040" s="42"/>
      <c r="E4040" s="42"/>
      <c r="F4040" s="47"/>
      <c r="G4040" s="40"/>
      <c r="H4040" s="47"/>
      <c r="I4040" s="47"/>
      <c r="J4040" s="47"/>
      <c r="K4040" s="47"/>
      <c r="L4040" s="42"/>
      <c r="M4040" s="42"/>
      <c r="N4040" s="42"/>
      <c r="O4040" s="47"/>
      <c r="P4040" s="40"/>
      <c r="Q4040" s="47"/>
      <c r="R4040" s="47"/>
      <c r="S4040" s="47"/>
      <c r="T4040" s="47"/>
      <c r="U4040" s="40"/>
      <c r="V4040" s="40"/>
      <c r="W4040" s="48"/>
      <c r="X4040" s="40"/>
      <c r="Y4040" s="40"/>
      <c r="Z4040" s="40"/>
      <c r="AA4040" s="42"/>
      <c r="AB4040" s="42"/>
      <c r="AC4040" s="42"/>
      <c r="AD4040" s="42"/>
      <c r="AE4040" s="42"/>
      <c r="AF4040" s="42"/>
      <c r="AG4040" s="42"/>
      <c r="AH4040" s="42"/>
      <c r="AI4040" s="40"/>
      <c r="AJ4040" s="40"/>
      <c r="AK4040" s="40"/>
      <c r="AL4040" s="40"/>
    </row>
    <row r="4041" spans="1:38">
      <c r="A4041" s="46"/>
      <c r="B4041" s="40"/>
      <c r="C4041" s="42"/>
      <c r="D4041" s="42"/>
      <c r="E4041" s="42"/>
      <c r="F4041" s="47"/>
      <c r="G4041" s="40"/>
      <c r="H4041" s="47"/>
      <c r="I4041" s="47"/>
      <c r="J4041" s="47"/>
      <c r="K4041" s="47"/>
      <c r="L4041" s="42"/>
      <c r="M4041" s="42"/>
      <c r="N4041" s="42"/>
      <c r="O4041" s="47"/>
      <c r="P4041" s="40"/>
      <c r="Q4041" s="47"/>
      <c r="R4041" s="47"/>
      <c r="S4041" s="47"/>
      <c r="T4041" s="47"/>
      <c r="U4041" s="40"/>
      <c r="V4041" s="40"/>
      <c r="W4041" s="48"/>
      <c r="X4041" s="40"/>
      <c r="Y4041" s="40"/>
      <c r="Z4041" s="40"/>
      <c r="AA4041" s="42"/>
      <c r="AB4041" s="42"/>
      <c r="AC4041" s="42"/>
      <c r="AD4041" s="42"/>
      <c r="AE4041" s="42"/>
      <c r="AF4041" s="42"/>
      <c r="AG4041" s="42"/>
      <c r="AH4041" s="42"/>
      <c r="AI4041" s="40"/>
      <c r="AJ4041" s="40"/>
      <c r="AK4041" s="40"/>
      <c r="AL4041" s="40"/>
    </row>
    <row r="4042" spans="1:38">
      <c r="A4042" s="46"/>
      <c r="B4042" s="40"/>
      <c r="C4042" s="42"/>
      <c r="D4042" s="42"/>
      <c r="E4042" s="42"/>
      <c r="F4042" s="47"/>
      <c r="G4042" s="40"/>
      <c r="H4042" s="47"/>
      <c r="I4042" s="47"/>
      <c r="J4042" s="47"/>
      <c r="K4042" s="47"/>
      <c r="L4042" s="42"/>
      <c r="M4042" s="42"/>
      <c r="N4042" s="42"/>
      <c r="O4042" s="47"/>
      <c r="P4042" s="40"/>
      <c r="Q4042" s="47"/>
      <c r="R4042" s="47"/>
      <c r="S4042" s="47"/>
      <c r="T4042" s="47"/>
      <c r="U4042" s="40"/>
      <c r="V4042" s="40"/>
      <c r="W4042" s="48"/>
      <c r="X4042" s="40"/>
      <c r="Y4042" s="40"/>
      <c r="Z4042" s="40"/>
      <c r="AA4042" s="42"/>
      <c r="AB4042" s="42"/>
      <c r="AC4042" s="42"/>
      <c r="AD4042" s="42"/>
      <c r="AE4042" s="42"/>
      <c r="AF4042" s="42"/>
      <c r="AG4042" s="42"/>
      <c r="AH4042" s="42"/>
      <c r="AI4042" s="40"/>
      <c r="AJ4042" s="40"/>
      <c r="AK4042" s="40"/>
      <c r="AL4042" s="40"/>
    </row>
    <row r="4043" spans="1:38">
      <c r="A4043" s="46"/>
      <c r="B4043" s="40"/>
      <c r="C4043" s="42"/>
      <c r="D4043" s="42"/>
      <c r="E4043" s="42"/>
      <c r="F4043" s="47"/>
      <c r="G4043" s="40"/>
      <c r="H4043" s="47"/>
      <c r="I4043" s="47"/>
      <c r="J4043" s="47"/>
      <c r="K4043" s="47"/>
      <c r="L4043" s="42"/>
      <c r="M4043" s="42"/>
      <c r="N4043" s="42"/>
      <c r="O4043" s="47"/>
      <c r="P4043" s="40"/>
      <c r="Q4043" s="47"/>
      <c r="R4043" s="47"/>
      <c r="S4043" s="47"/>
      <c r="T4043" s="47"/>
      <c r="U4043" s="40"/>
      <c r="V4043" s="40"/>
      <c r="W4043" s="48"/>
      <c r="X4043" s="40"/>
      <c r="Y4043" s="40"/>
      <c r="Z4043" s="40"/>
      <c r="AA4043" s="42"/>
      <c r="AB4043" s="42"/>
      <c r="AC4043" s="42"/>
      <c r="AD4043" s="42"/>
      <c r="AE4043" s="42"/>
      <c r="AF4043" s="42"/>
      <c r="AG4043" s="42"/>
      <c r="AH4043" s="42"/>
      <c r="AI4043" s="40"/>
      <c r="AJ4043" s="40"/>
      <c r="AK4043" s="40"/>
      <c r="AL4043" s="40"/>
    </row>
    <row r="4044" spans="1:38">
      <c r="A4044" s="46"/>
      <c r="B4044" s="40"/>
      <c r="C4044" s="42"/>
      <c r="D4044" s="42"/>
      <c r="E4044" s="42"/>
      <c r="F4044" s="47"/>
      <c r="G4044" s="40"/>
      <c r="H4044" s="47"/>
      <c r="I4044" s="47"/>
      <c r="J4044" s="47"/>
      <c r="K4044" s="47"/>
      <c r="L4044" s="42"/>
      <c r="M4044" s="42"/>
      <c r="N4044" s="42"/>
      <c r="O4044" s="47"/>
      <c r="P4044" s="40"/>
      <c r="Q4044" s="47"/>
      <c r="R4044" s="47"/>
      <c r="S4044" s="47"/>
      <c r="T4044" s="47"/>
      <c r="U4044" s="40"/>
      <c r="V4044" s="40"/>
      <c r="W4044" s="48"/>
      <c r="X4044" s="40"/>
      <c r="Y4044" s="40"/>
      <c r="Z4044" s="40"/>
      <c r="AA4044" s="42"/>
      <c r="AB4044" s="42"/>
      <c r="AC4044" s="42"/>
      <c r="AD4044" s="42"/>
      <c r="AE4044" s="42"/>
      <c r="AF4044" s="42"/>
      <c r="AG4044" s="42"/>
      <c r="AH4044" s="42"/>
      <c r="AI4044" s="40"/>
      <c r="AJ4044" s="40"/>
      <c r="AK4044" s="40"/>
      <c r="AL4044" s="40"/>
    </row>
    <row r="4045" spans="1:38">
      <c r="A4045" s="46"/>
      <c r="B4045" s="40"/>
      <c r="C4045" s="42"/>
      <c r="D4045" s="42"/>
      <c r="E4045" s="42"/>
      <c r="F4045" s="47"/>
      <c r="G4045" s="40"/>
      <c r="H4045" s="47"/>
      <c r="I4045" s="47"/>
      <c r="J4045" s="47"/>
      <c r="K4045" s="47"/>
      <c r="L4045" s="42"/>
      <c r="M4045" s="42"/>
      <c r="N4045" s="42"/>
      <c r="O4045" s="47"/>
      <c r="P4045" s="40"/>
      <c r="Q4045" s="47"/>
      <c r="R4045" s="47"/>
      <c r="S4045" s="47"/>
      <c r="T4045" s="47"/>
      <c r="U4045" s="40"/>
      <c r="V4045" s="40"/>
      <c r="W4045" s="48"/>
      <c r="X4045" s="40"/>
      <c r="Y4045" s="40"/>
      <c r="Z4045" s="40"/>
      <c r="AA4045" s="42"/>
      <c r="AB4045" s="42"/>
      <c r="AC4045" s="42"/>
      <c r="AD4045" s="42"/>
      <c r="AE4045" s="42"/>
      <c r="AF4045" s="42"/>
      <c r="AG4045" s="42"/>
      <c r="AH4045" s="42"/>
      <c r="AI4045" s="40"/>
      <c r="AJ4045" s="40"/>
      <c r="AK4045" s="40"/>
      <c r="AL4045" s="40"/>
    </row>
    <row r="4046" spans="1:38">
      <c r="A4046" s="46"/>
      <c r="B4046" s="40"/>
      <c r="C4046" s="42"/>
      <c r="D4046" s="42"/>
      <c r="E4046" s="42"/>
      <c r="F4046" s="47"/>
      <c r="G4046" s="40"/>
      <c r="H4046" s="47"/>
      <c r="I4046" s="47"/>
      <c r="J4046" s="47"/>
      <c r="K4046" s="47"/>
      <c r="L4046" s="42"/>
      <c r="M4046" s="42"/>
      <c r="N4046" s="42"/>
      <c r="O4046" s="47"/>
      <c r="P4046" s="40"/>
      <c r="Q4046" s="47"/>
      <c r="R4046" s="47"/>
      <c r="S4046" s="47"/>
      <c r="T4046" s="47"/>
      <c r="U4046" s="40"/>
      <c r="V4046" s="40"/>
      <c r="W4046" s="48"/>
      <c r="X4046" s="40"/>
      <c r="Y4046" s="40"/>
      <c r="Z4046" s="40"/>
      <c r="AA4046" s="42"/>
      <c r="AB4046" s="42"/>
      <c r="AC4046" s="42"/>
      <c r="AD4046" s="42"/>
      <c r="AE4046" s="42"/>
      <c r="AF4046" s="42"/>
      <c r="AG4046" s="42"/>
      <c r="AH4046" s="42"/>
      <c r="AI4046" s="40"/>
      <c r="AJ4046" s="40"/>
      <c r="AK4046" s="40"/>
      <c r="AL4046" s="40"/>
    </row>
    <row r="4047" spans="1:38">
      <c r="A4047" s="46"/>
      <c r="B4047" s="40"/>
      <c r="C4047" s="42"/>
      <c r="D4047" s="42"/>
      <c r="E4047" s="42"/>
      <c r="F4047" s="47"/>
      <c r="G4047" s="40"/>
      <c r="H4047" s="47"/>
      <c r="I4047" s="47"/>
      <c r="J4047" s="47"/>
      <c r="K4047" s="47"/>
      <c r="L4047" s="42"/>
      <c r="M4047" s="42"/>
      <c r="N4047" s="42"/>
      <c r="O4047" s="47"/>
      <c r="P4047" s="40"/>
      <c r="Q4047" s="47"/>
      <c r="R4047" s="47"/>
      <c r="S4047" s="47"/>
      <c r="T4047" s="47"/>
      <c r="U4047" s="40"/>
      <c r="V4047" s="40"/>
      <c r="W4047" s="48"/>
      <c r="X4047" s="40"/>
      <c r="Y4047" s="40"/>
      <c r="Z4047" s="40"/>
      <c r="AA4047" s="42"/>
      <c r="AB4047" s="42"/>
      <c r="AC4047" s="42"/>
      <c r="AD4047" s="42"/>
      <c r="AE4047" s="42"/>
      <c r="AF4047" s="42"/>
      <c r="AG4047" s="42"/>
      <c r="AH4047" s="42"/>
      <c r="AI4047" s="40"/>
      <c r="AJ4047" s="40"/>
      <c r="AK4047" s="40"/>
      <c r="AL4047" s="40"/>
    </row>
    <row r="4048" spans="1:38">
      <c r="A4048" s="46"/>
      <c r="B4048" s="40"/>
      <c r="C4048" s="42"/>
      <c r="D4048" s="42"/>
      <c r="E4048" s="42"/>
      <c r="F4048" s="47"/>
      <c r="G4048" s="40"/>
      <c r="H4048" s="47"/>
      <c r="I4048" s="47"/>
      <c r="J4048" s="47"/>
      <c r="K4048" s="47"/>
      <c r="L4048" s="42"/>
      <c r="M4048" s="42"/>
      <c r="N4048" s="42"/>
      <c r="O4048" s="47"/>
      <c r="P4048" s="40"/>
      <c r="Q4048" s="47"/>
      <c r="R4048" s="47"/>
      <c r="S4048" s="47"/>
      <c r="T4048" s="47"/>
      <c r="U4048" s="40"/>
      <c r="V4048" s="40"/>
      <c r="W4048" s="48"/>
      <c r="X4048" s="40"/>
      <c r="Y4048" s="40"/>
      <c r="Z4048" s="40"/>
      <c r="AA4048" s="42"/>
      <c r="AB4048" s="42"/>
      <c r="AC4048" s="42"/>
      <c r="AD4048" s="42"/>
      <c r="AE4048" s="42"/>
      <c r="AF4048" s="42"/>
      <c r="AG4048" s="42"/>
      <c r="AH4048" s="42"/>
      <c r="AI4048" s="40"/>
      <c r="AJ4048" s="40"/>
      <c r="AK4048" s="40"/>
      <c r="AL4048" s="40"/>
    </row>
    <row r="4049" spans="1:38">
      <c r="A4049" s="46"/>
      <c r="B4049" s="40"/>
      <c r="C4049" s="42"/>
      <c r="D4049" s="42"/>
      <c r="E4049" s="42"/>
      <c r="F4049" s="47"/>
      <c r="G4049" s="40"/>
      <c r="H4049" s="47"/>
      <c r="I4049" s="47"/>
      <c r="J4049" s="47"/>
      <c r="K4049" s="47"/>
      <c r="L4049" s="42"/>
      <c r="M4049" s="42"/>
      <c r="N4049" s="42"/>
      <c r="O4049" s="47"/>
      <c r="P4049" s="40"/>
      <c r="Q4049" s="47"/>
      <c r="R4049" s="47"/>
      <c r="S4049" s="47"/>
      <c r="T4049" s="47"/>
      <c r="U4049" s="40"/>
      <c r="V4049" s="40"/>
      <c r="W4049" s="48"/>
      <c r="X4049" s="40"/>
      <c r="Y4049" s="40"/>
      <c r="Z4049" s="40"/>
      <c r="AA4049" s="42"/>
      <c r="AB4049" s="42"/>
      <c r="AC4049" s="42"/>
      <c r="AD4049" s="42"/>
      <c r="AE4049" s="42"/>
      <c r="AF4049" s="42"/>
      <c r="AG4049" s="42"/>
      <c r="AH4049" s="42"/>
      <c r="AI4049" s="40"/>
      <c r="AJ4049" s="40"/>
      <c r="AK4049" s="40"/>
      <c r="AL4049" s="40"/>
    </row>
    <row r="4050" spans="1:38">
      <c r="A4050" s="46"/>
      <c r="B4050" s="40"/>
      <c r="C4050" s="42"/>
      <c r="D4050" s="42"/>
      <c r="E4050" s="42"/>
      <c r="F4050" s="47"/>
      <c r="G4050" s="40"/>
      <c r="H4050" s="47"/>
      <c r="I4050" s="47"/>
      <c r="J4050" s="47"/>
      <c r="K4050" s="47"/>
      <c r="L4050" s="42"/>
      <c r="M4050" s="42"/>
      <c r="N4050" s="42"/>
      <c r="O4050" s="47"/>
      <c r="P4050" s="40"/>
      <c r="Q4050" s="47"/>
      <c r="R4050" s="47"/>
      <c r="S4050" s="47"/>
      <c r="T4050" s="47"/>
      <c r="U4050" s="40"/>
      <c r="V4050" s="40"/>
      <c r="W4050" s="48"/>
      <c r="X4050" s="40"/>
      <c r="Y4050" s="40"/>
      <c r="Z4050" s="40"/>
      <c r="AA4050" s="42"/>
      <c r="AB4050" s="42"/>
      <c r="AC4050" s="42"/>
      <c r="AD4050" s="42"/>
      <c r="AE4050" s="42"/>
      <c r="AF4050" s="42"/>
      <c r="AG4050" s="42"/>
      <c r="AH4050" s="42"/>
      <c r="AI4050" s="40"/>
      <c r="AJ4050" s="40"/>
      <c r="AK4050" s="40"/>
      <c r="AL4050" s="40"/>
    </row>
    <row r="4051" spans="1:38">
      <c r="A4051" s="46"/>
      <c r="B4051" s="40"/>
      <c r="C4051" s="42"/>
      <c r="D4051" s="42"/>
      <c r="E4051" s="42"/>
      <c r="F4051" s="47"/>
      <c r="G4051" s="40"/>
      <c r="H4051" s="47"/>
      <c r="I4051" s="47"/>
      <c r="J4051" s="47"/>
      <c r="K4051" s="47"/>
      <c r="L4051" s="42"/>
      <c r="M4051" s="42"/>
      <c r="N4051" s="42"/>
      <c r="O4051" s="47"/>
      <c r="P4051" s="40"/>
      <c r="Q4051" s="47"/>
      <c r="R4051" s="47"/>
      <c r="S4051" s="47"/>
      <c r="T4051" s="47"/>
      <c r="U4051" s="40"/>
      <c r="V4051" s="40"/>
      <c r="W4051" s="48"/>
      <c r="X4051" s="40"/>
      <c r="Y4051" s="40"/>
      <c r="Z4051" s="40"/>
      <c r="AA4051" s="42"/>
      <c r="AB4051" s="42"/>
      <c r="AC4051" s="42"/>
      <c r="AD4051" s="42"/>
      <c r="AE4051" s="42"/>
      <c r="AF4051" s="42"/>
      <c r="AG4051" s="42"/>
      <c r="AH4051" s="42"/>
      <c r="AI4051" s="40"/>
      <c r="AJ4051" s="40"/>
      <c r="AK4051" s="40"/>
      <c r="AL4051" s="40"/>
    </row>
    <row r="4052" spans="1:38">
      <c r="A4052" s="46"/>
      <c r="B4052" s="40"/>
      <c r="C4052" s="42"/>
      <c r="D4052" s="42"/>
      <c r="E4052" s="42"/>
      <c r="F4052" s="47"/>
      <c r="G4052" s="40"/>
      <c r="H4052" s="47"/>
      <c r="I4052" s="47"/>
      <c r="J4052" s="47"/>
      <c r="K4052" s="47"/>
      <c r="L4052" s="42"/>
      <c r="M4052" s="42"/>
      <c r="N4052" s="42"/>
      <c r="O4052" s="47"/>
      <c r="P4052" s="40"/>
      <c r="Q4052" s="47"/>
      <c r="R4052" s="47"/>
      <c r="S4052" s="47"/>
      <c r="T4052" s="47"/>
      <c r="U4052" s="40"/>
      <c r="V4052" s="40"/>
      <c r="W4052" s="48"/>
      <c r="X4052" s="40"/>
      <c r="Y4052" s="40"/>
      <c r="Z4052" s="40"/>
      <c r="AA4052" s="42"/>
      <c r="AB4052" s="42"/>
      <c r="AC4052" s="42"/>
      <c r="AD4052" s="42"/>
      <c r="AE4052" s="42"/>
      <c r="AF4052" s="42"/>
      <c r="AG4052" s="42"/>
      <c r="AH4052" s="42"/>
      <c r="AI4052" s="40"/>
      <c r="AJ4052" s="40"/>
      <c r="AK4052" s="40"/>
      <c r="AL4052" s="40"/>
    </row>
    <row r="4053" spans="1:38">
      <c r="A4053" s="46"/>
      <c r="B4053" s="40"/>
      <c r="C4053" s="42"/>
      <c r="D4053" s="42"/>
      <c r="E4053" s="42"/>
      <c r="F4053" s="47"/>
      <c r="G4053" s="40"/>
      <c r="H4053" s="47"/>
      <c r="I4053" s="47"/>
      <c r="J4053" s="47"/>
      <c r="K4053" s="47"/>
      <c r="L4053" s="42"/>
      <c r="M4053" s="42"/>
      <c r="N4053" s="42"/>
      <c r="O4053" s="47"/>
      <c r="P4053" s="40"/>
      <c r="Q4053" s="47"/>
      <c r="R4053" s="47"/>
      <c r="S4053" s="47"/>
      <c r="T4053" s="47"/>
      <c r="U4053" s="40"/>
      <c r="V4053" s="40"/>
      <c r="W4053" s="48"/>
      <c r="X4053" s="40"/>
      <c r="Y4053" s="40"/>
      <c r="Z4053" s="40"/>
      <c r="AA4053" s="42"/>
      <c r="AB4053" s="42"/>
      <c r="AC4053" s="42"/>
      <c r="AD4053" s="42"/>
      <c r="AE4053" s="42"/>
      <c r="AF4053" s="42"/>
      <c r="AG4053" s="42"/>
      <c r="AH4053" s="42"/>
      <c r="AI4053" s="40"/>
      <c r="AJ4053" s="40"/>
      <c r="AK4053" s="40"/>
      <c r="AL4053" s="40"/>
    </row>
    <row r="4054" spans="1:38">
      <c r="A4054" s="46"/>
      <c r="B4054" s="40"/>
      <c r="C4054" s="42"/>
      <c r="D4054" s="42"/>
      <c r="E4054" s="42"/>
      <c r="F4054" s="47"/>
      <c r="G4054" s="40"/>
      <c r="H4054" s="47"/>
      <c r="I4054" s="47"/>
      <c r="J4054" s="47"/>
      <c r="K4054" s="47"/>
      <c r="L4054" s="42"/>
      <c r="M4054" s="42"/>
      <c r="N4054" s="42"/>
      <c r="O4054" s="47"/>
      <c r="P4054" s="40"/>
      <c r="Q4054" s="47"/>
      <c r="R4054" s="47"/>
      <c r="S4054" s="47"/>
      <c r="T4054" s="47"/>
      <c r="U4054" s="40"/>
      <c r="V4054" s="40"/>
      <c r="W4054" s="48"/>
      <c r="X4054" s="40"/>
      <c r="Y4054" s="40"/>
      <c r="Z4054" s="40"/>
      <c r="AA4054" s="42"/>
      <c r="AB4054" s="42"/>
      <c r="AC4054" s="42"/>
      <c r="AD4054" s="42"/>
      <c r="AE4054" s="42"/>
      <c r="AF4054" s="42"/>
      <c r="AG4054" s="42"/>
      <c r="AH4054" s="42"/>
      <c r="AI4054" s="40"/>
      <c r="AJ4054" s="40"/>
      <c r="AK4054" s="40"/>
      <c r="AL4054" s="40"/>
    </row>
    <row r="4055" spans="1:38">
      <c r="A4055" s="46"/>
      <c r="B4055" s="40"/>
      <c r="C4055" s="42"/>
      <c r="D4055" s="42"/>
      <c r="E4055" s="42"/>
      <c r="F4055" s="47"/>
      <c r="G4055" s="40"/>
      <c r="H4055" s="47"/>
      <c r="I4055" s="47"/>
      <c r="J4055" s="47"/>
      <c r="K4055" s="47"/>
      <c r="L4055" s="42"/>
      <c r="M4055" s="42"/>
      <c r="N4055" s="42"/>
      <c r="O4055" s="47"/>
      <c r="P4055" s="40"/>
      <c r="Q4055" s="47"/>
      <c r="R4055" s="47"/>
      <c r="S4055" s="47"/>
      <c r="T4055" s="47"/>
      <c r="U4055" s="40"/>
      <c r="V4055" s="40"/>
      <c r="W4055" s="48"/>
      <c r="X4055" s="40"/>
      <c r="Y4055" s="40"/>
      <c r="Z4055" s="40"/>
      <c r="AA4055" s="42"/>
      <c r="AB4055" s="42"/>
      <c r="AC4055" s="42"/>
      <c r="AD4055" s="42"/>
      <c r="AE4055" s="42"/>
      <c r="AF4055" s="42"/>
      <c r="AG4055" s="42"/>
      <c r="AH4055" s="42"/>
      <c r="AI4055" s="40"/>
      <c r="AJ4055" s="40"/>
      <c r="AK4055" s="40"/>
      <c r="AL4055" s="40"/>
    </row>
    <row r="4056" spans="1:38">
      <c r="A4056" s="46"/>
      <c r="B4056" s="40"/>
      <c r="C4056" s="42"/>
      <c r="D4056" s="42"/>
      <c r="E4056" s="42"/>
      <c r="F4056" s="47"/>
      <c r="G4056" s="40"/>
      <c r="H4056" s="47"/>
      <c r="I4056" s="47"/>
      <c r="J4056" s="47"/>
      <c r="K4056" s="47"/>
      <c r="L4056" s="42"/>
      <c r="M4056" s="42"/>
      <c r="N4056" s="42"/>
      <c r="O4056" s="47"/>
      <c r="P4056" s="40"/>
      <c r="Q4056" s="47"/>
      <c r="R4056" s="47"/>
      <c r="S4056" s="47"/>
      <c r="T4056" s="47"/>
      <c r="U4056" s="40"/>
      <c r="V4056" s="40"/>
      <c r="W4056" s="48"/>
      <c r="X4056" s="40"/>
      <c r="Y4056" s="40"/>
      <c r="Z4056" s="40"/>
      <c r="AA4056" s="42"/>
      <c r="AB4056" s="42"/>
      <c r="AC4056" s="42"/>
      <c r="AD4056" s="42"/>
      <c r="AE4056" s="42"/>
      <c r="AF4056" s="42"/>
      <c r="AG4056" s="42"/>
      <c r="AH4056" s="42"/>
      <c r="AI4056" s="40"/>
      <c r="AJ4056" s="40"/>
      <c r="AK4056" s="40"/>
      <c r="AL4056" s="40"/>
    </row>
    <row r="4057" spans="1:38">
      <c r="A4057" s="46"/>
      <c r="B4057" s="40"/>
      <c r="C4057" s="42"/>
      <c r="D4057" s="42"/>
      <c r="E4057" s="42"/>
      <c r="F4057" s="47"/>
      <c r="G4057" s="40"/>
      <c r="H4057" s="47"/>
      <c r="I4057" s="47"/>
      <c r="J4057" s="47"/>
      <c r="K4057" s="47"/>
      <c r="L4057" s="42"/>
      <c r="M4057" s="42"/>
      <c r="N4057" s="42"/>
      <c r="O4057" s="47"/>
      <c r="P4057" s="40"/>
      <c r="Q4057" s="47"/>
      <c r="R4057" s="47"/>
      <c r="S4057" s="47"/>
      <c r="T4057" s="47"/>
      <c r="U4057" s="40"/>
      <c r="V4057" s="40"/>
      <c r="W4057" s="48"/>
      <c r="X4057" s="40"/>
      <c r="Y4057" s="40"/>
      <c r="Z4057" s="40"/>
      <c r="AA4057" s="42"/>
      <c r="AB4057" s="42"/>
      <c r="AC4057" s="42"/>
      <c r="AD4057" s="42"/>
      <c r="AE4057" s="42"/>
      <c r="AF4057" s="42"/>
      <c r="AG4057" s="42"/>
      <c r="AH4057" s="42"/>
      <c r="AI4057" s="40"/>
      <c r="AJ4057" s="40"/>
      <c r="AK4057" s="40"/>
      <c r="AL4057" s="40"/>
    </row>
    <row r="4058" spans="1:38">
      <c r="A4058" s="46"/>
      <c r="B4058" s="40"/>
      <c r="C4058" s="42"/>
      <c r="D4058" s="42"/>
      <c r="E4058" s="42"/>
      <c r="F4058" s="47"/>
      <c r="G4058" s="40"/>
      <c r="H4058" s="47"/>
      <c r="I4058" s="47"/>
      <c r="J4058" s="47"/>
      <c r="K4058" s="47"/>
      <c r="L4058" s="42"/>
      <c r="M4058" s="42"/>
      <c r="N4058" s="42"/>
      <c r="O4058" s="47"/>
      <c r="P4058" s="40"/>
      <c r="Q4058" s="47"/>
      <c r="R4058" s="47"/>
      <c r="S4058" s="47"/>
      <c r="T4058" s="47"/>
      <c r="U4058" s="40"/>
      <c r="V4058" s="40"/>
      <c r="W4058" s="48"/>
      <c r="X4058" s="40"/>
      <c r="Y4058" s="40"/>
      <c r="Z4058" s="40"/>
      <c r="AA4058" s="42"/>
      <c r="AB4058" s="42"/>
      <c r="AC4058" s="42"/>
      <c r="AD4058" s="42"/>
      <c r="AE4058" s="42"/>
      <c r="AF4058" s="42"/>
      <c r="AG4058" s="42"/>
      <c r="AH4058" s="42"/>
      <c r="AI4058" s="40"/>
      <c r="AJ4058" s="40"/>
      <c r="AK4058" s="40"/>
      <c r="AL4058" s="40"/>
    </row>
    <row r="4059" spans="1:38">
      <c r="A4059" s="46"/>
      <c r="B4059" s="40"/>
      <c r="C4059" s="42"/>
      <c r="D4059" s="42"/>
      <c r="E4059" s="42"/>
      <c r="F4059" s="47"/>
      <c r="G4059" s="40"/>
      <c r="H4059" s="47"/>
      <c r="I4059" s="47"/>
      <c r="J4059" s="47"/>
      <c r="K4059" s="47"/>
      <c r="L4059" s="42"/>
      <c r="M4059" s="42"/>
      <c r="N4059" s="42"/>
      <c r="O4059" s="47"/>
      <c r="P4059" s="40"/>
      <c r="Q4059" s="47"/>
      <c r="R4059" s="47"/>
      <c r="S4059" s="47"/>
      <c r="T4059" s="47"/>
      <c r="U4059" s="40"/>
      <c r="V4059" s="40"/>
      <c r="W4059" s="48"/>
      <c r="X4059" s="40"/>
      <c r="Y4059" s="40"/>
      <c r="Z4059" s="40"/>
      <c r="AA4059" s="42"/>
      <c r="AB4059" s="42"/>
      <c r="AC4059" s="42"/>
      <c r="AD4059" s="42"/>
      <c r="AE4059" s="42"/>
      <c r="AF4059" s="42"/>
      <c r="AG4059" s="42"/>
      <c r="AH4059" s="42"/>
      <c r="AI4059" s="40"/>
      <c r="AJ4059" s="40"/>
      <c r="AK4059" s="40"/>
      <c r="AL4059" s="40"/>
    </row>
    <row r="4060" spans="1:38">
      <c r="A4060" s="46"/>
      <c r="B4060" s="40"/>
      <c r="C4060" s="42"/>
      <c r="D4060" s="42"/>
      <c r="E4060" s="42"/>
      <c r="F4060" s="47"/>
      <c r="G4060" s="40"/>
      <c r="H4060" s="47"/>
      <c r="I4060" s="47"/>
      <c r="J4060" s="47"/>
      <c r="K4060" s="47"/>
      <c r="L4060" s="42"/>
      <c r="M4060" s="42"/>
      <c r="N4060" s="42"/>
      <c r="O4060" s="47"/>
      <c r="P4060" s="40"/>
      <c r="Q4060" s="47"/>
      <c r="R4060" s="47"/>
      <c r="S4060" s="47"/>
      <c r="T4060" s="47"/>
      <c r="U4060" s="40"/>
      <c r="V4060" s="40"/>
      <c r="W4060" s="48"/>
      <c r="X4060" s="40"/>
      <c r="Y4060" s="40"/>
      <c r="Z4060" s="40"/>
      <c r="AA4060" s="42"/>
      <c r="AB4060" s="42"/>
      <c r="AC4060" s="42"/>
      <c r="AD4060" s="42"/>
      <c r="AE4060" s="42"/>
      <c r="AF4060" s="42"/>
      <c r="AG4060" s="42"/>
      <c r="AH4060" s="42"/>
      <c r="AI4060" s="40"/>
      <c r="AJ4060" s="40"/>
      <c r="AK4060" s="40"/>
      <c r="AL4060" s="40"/>
    </row>
    <row r="4061" spans="1:38">
      <c r="A4061" s="46"/>
      <c r="B4061" s="40"/>
      <c r="C4061" s="42"/>
      <c r="D4061" s="42"/>
      <c r="E4061" s="42"/>
      <c r="F4061" s="47"/>
      <c r="G4061" s="40"/>
      <c r="H4061" s="47"/>
      <c r="I4061" s="47"/>
      <c r="J4061" s="47"/>
      <c r="K4061" s="47"/>
      <c r="L4061" s="42"/>
      <c r="M4061" s="42"/>
      <c r="N4061" s="42"/>
      <c r="O4061" s="47"/>
      <c r="P4061" s="40"/>
      <c r="Q4061" s="47"/>
      <c r="R4061" s="47"/>
      <c r="S4061" s="47"/>
      <c r="T4061" s="47"/>
      <c r="U4061" s="40"/>
      <c r="V4061" s="40"/>
      <c r="W4061" s="48"/>
      <c r="X4061" s="40"/>
      <c r="Y4061" s="40"/>
      <c r="Z4061" s="40"/>
      <c r="AA4061" s="42"/>
      <c r="AB4061" s="42"/>
      <c r="AC4061" s="42"/>
      <c r="AD4061" s="42"/>
      <c r="AE4061" s="42"/>
      <c r="AF4061" s="42"/>
      <c r="AG4061" s="42"/>
      <c r="AH4061" s="42"/>
      <c r="AI4061" s="40"/>
      <c r="AJ4061" s="40"/>
      <c r="AK4061" s="40"/>
      <c r="AL4061" s="40"/>
    </row>
    <row r="4062" spans="1:38">
      <c r="A4062" s="46"/>
      <c r="B4062" s="40"/>
      <c r="C4062" s="42"/>
      <c r="D4062" s="42"/>
      <c r="E4062" s="42"/>
      <c r="F4062" s="47"/>
      <c r="G4062" s="40"/>
      <c r="H4062" s="47"/>
      <c r="I4062" s="47"/>
      <c r="J4062" s="47"/>
      <c r="K4062" s="47"/>
      <c r="L4062" s="42"/>
      <c r="M4062" s="42"/>
      <c r="N4062" s="42"/>
      <c r="O4062" s="47"/>
      <c r="P4062" s="40"/>
      <c r="Q4062" s="47"/>
      <c r="R4062" s="47"/>
      <c r="S4062" s="47"/>
      <c r="T4062" s="47"/>
      <c r="U4062" s="40"/>
      <c r="V4062" s="40"/>
      <c r="W4062" s="48"/>
      <c r="X4062" s="40"/>
      <c r="Y4062" s="40"/>
      <c r="Z4062" s="40"/>
      <c r="AA4062" s="42"/>
      <c r="AB4062" s="42"/>
      <c r="AC4062" s="42"/>
      <c r="AD4062" s="42"/>
      <c r="AE4062" s="42"/>
      <c r="AF4062" s="42"/>
      <c r="AG4062" s="42"/>
      <c r="AH4062" s="42"/>
      <c r="AI4062" s="40"/>
      <c r="AJ4062" s="40"/>
      <c r="AK4062" s="40"/>
      <c r="AL4062" s="40"/>
    </row>
    <row r="4063" spans="1:38">
      <c r="A4063" s="46"/>
      <c r="B4063" s="40"/>
      <c r="C4063" s="42"/>
      <c r="D4063" s="42"/>
      <c r="E4063" s="42"/>
      <c r="F4063" s="47"/>
      <c r="G4063" s="40"/>
      <c r="H4063" s="47"/>
      <c r="I4063" s="47"/>
      <c r="J4063" s="47"/>
      <c r="K4063" s="47"/>
      <c r="L4063" s="42"/>
      <c r="M4063" s="42"/>
      <c r="N4063" s="42"/>
      <c r="O4063" s="47"/>
      <c r="P4063" s="40"/>
      <c r="Q4063" s="47"/>
      <c r="R4063" s="47"/>
      <c r="S4063" s="47"/>
      <c r="T4063" s="47"/>
      <c r="U4063" s="40"/>
      <c r="V4063" s="40"/>
      <c r="W4063" s="48"/>
      <c r="X4063" s="40"/>
      <c r="Y4063" s="40"/>
      <c r="Z4063" s="40"/>
      <c r="AA4063" s="42"/>
      <c r="AB4063" s="42"/>
      <c r="AC4063" s="42"/>
      <c r="AD4063" s="42"/>
      <c r="AE4063" s="42"/>
      <c r="AF4063" s="42"/>
      <c r="AG4063" s="42"/>
      <c r="AH4063" s="42"/>
      <c r="AI4063" s="40"/>
      <c r="AJ4063" s="40"/>
      <c r="AK4063" s="40"/>
      <c r="AL4063" s="40"/>
    </row>
    <row r="4064" spans="1:38">
      <c r="A4064" s="46"/>
      <c r="B4064" s="40"/>
      <c r="C4064" s="42"/>
      <c r="D4064" s="42"/>
      <c r="E4064" s="42"/>
      <c r="F4064" s="47"/>
      <c r="G4064" s="40"/>
      <c r="H4064" s="47"/>
      <c r="I4064" s="47"/>
      <c r="J4064" s="47"/>
      <c r="K4064" s="47"/>
      <c r="L4064" s="42"/>
      <c r="M4064" s="42"/>
      <c r="N4064" s="42"/>
      <c r="O4064" s="47"/>
      <c r="P4064" s="40"/>
      <c r="Q4064" s="47"/>
      <c r="R4064" s="47"/>
      <c r="S4064" s="47"/>
      <c r="T4064" s="47"/>
      <c r="U4064" s="40"/>
      <c r="V4064" s="40"/>
      <c r="W4064" s="48"/>
      <c r="X4064" s="40"/>
      <c r="Y4064" s="40"/>
      <c r="Z4064" s="40"/>
      <c r="AA4064" s="42"/>
      <c r="AB4064" s="42"/>
      <c r="AC4064" s="42"/>
      <c r="AD4064" s="42"/>
      <c r="AE4064" s="42"/>
      <c r="AF4064" s="42"/>
      <c r="AG4064" s="42"/>
      <c r="AH4064" s="42"/>
      <c r="AI4064" s="40"/>
      <c r="AJ4064" s="40"/>
      <c r="AK4064" s="40"/>
      <c r="AL4064" s="40"/>
    </row>
    <row r="4065" spans="1:38">
      <c r="A4065" s="46"/>
      <c r="B4065" s="40"/>
      <c r="C4065" s="42"/>
      <c r="D4065" s="42"/>
      <c r="E4065" s="42"/>
      <c r="F4065" s="47"/>
      <c r="G4065" s="40"/>
      <c r="H4065" s="47"/>
      <c r="I4065" s="47"/>
      <c r="J4065" s="47"/>
      <c r="K4065" s="47"/>
      <c r="L4065" s="42"/>
      <c r="M4065" s="42"/>
      <c r="N4065" s="42"/>
      <c r="O4065" s="47"/>
      <c r="P4065" s="40"/>
      <c r="Q4065" s="47"/>
      <c r="R4065" s="47"/>
      <c r="S4065" s="47"/>
      <c r="T4065" s="47"/>
      <c r="U4065" s="40"/>
      <c r="V4065" s="40"/>
      <c r="W4065" s="48"/>
      <c r="X4065" s="40"/>
      <c r="Y4065" s="40"/>
      <c r="Z4065" s="40"/>
      <c r="AA4065" s="42"/>
      <c r="AB4065" s="42"/>
      <c r="AC4065" s="42"/>
      <c r="AD4065" s="42"/>
      <c r="AE4065" s="42"/>
      <c r="AF4065" s="42"/>
      <c r="AG4065" s="42"/>
      <c r="AH4065" s="42"/>
      <c r="AI4065" s="40"/>
      <c r="AJ4065" s="40"/>
      <c r="AK4065" s="40"/>
      <c r="AL4065" s="40"/>
    </row>
    <row r="4066" spans="1:38">
      <c r="A4066" s="46"/>
      <c r="B4066" s="40"/>
      <c r="C4066" s="42"/>
      <c r="D4066" s="42"/>
      <c r="E4066" s="42"/>
      <c r="F4066" s="47"/>
      <c r="G4066" s="40"/>
      <c r="H4066" s="47"/>
      <c r="I4066" s="47"/>
      <c r="J4066" s="47"/>
      <c r="K4066" s="47"/>
      <c r="L4066" s="42"/>
      <c r="M4066" s="42"/>
      <c r="N4066" s="42"/>
      <c r="O4066" s="47"/>
      <c r="P4066" s="40"/>
      <c r="Q4066" s="47"/>
      <c r="R4066" s="47"/>
      <c r="S4066" s="47"/>
      <c r="T4066" s="47"/>
      <c r="U4066" s="40"/>
      <c r="V4066" s="40"/>
      <c r="W4066" s="48"/>
      <c r="X4066" s="40"/>
      <c r="Y4066" s="40"/>
      <c r="Z4066" s="40"/>
      <c r="AA4066" s="42"/>
      <c r="AB4066" s="42"/>
      <c r="AC4066" s="42"/>
      <c r="AD4066" s="42"/>
      <c r="AE4066" s="42"/>
      <c r="AF4066" s="42"/>
      <c r="AG4066" s="42"/>
      <c r="AH4066" s="42"/>
      <c r="AI4066" s="40"/>
      <c r="AJ4066" s="40"/>
      <c r="AK4066" s="40"/>
      <c r="AL4066" s="40"/>
    </row>
    <row r="4067" spans="1:38">
      <c r="A4067" s="46"/>
      <c r="B4067" s="40"/>
      <c r="C4067" s="42"/>
      <c r="D4067" s="42"/>
      <c r="E4067" s="42"/>
      <c r="F4067" s="47"/>
      <c r="G4067" s="40"/>
      <c r="H4067" s="47"/>
      <c r="I4067" s="47"/>
      <c r="J4067" s="47"/>
      <c r="K4067" s="47"/>
      <c r="L4067" s="42"/>
      <c r="M4067" s="42"/>
      <c r="N4067" s="42"/>
      <c r="O4067" s="47"/>
      <c r="P4067" s="40"/>
      <c r="Q4067" s="47"/>
      <c r="R4067" s="47"/>
      <c r="S4067" s="47"/>
      <c r="T4067" s="47"/>
      <c r="U4067" s="40"/>
      <c r="V4067" s="40"/>
      <c r="W4067" s="48"/>
      <c r="X4067" s="40"/>
      <c r="Y4067" s="40"/>
      <c r="Z4067" s="40"/>
      <c r="AA4067" s="42"/>
      <c r="AB4067" s="42"/>
      <c r="AC4067" s="42"/>
      <c r="AD4067" s="42"/>
      <c r="AE4067" s="42"/>
      <c r="AF4067" s="42"/>
      <c r="AG4067" s="42"/>
      <c r="AH4067" s="42"/>
      <c r="AI4067" s="40"/>
      <c r="AJ4067" s="40"/>
      <c r="AK4067" s="40"/>
      <c r="AL4067" s="40"/>
    </row>
    <row r="4068" spans="1:38">
      <c r="A4068" s="46"/>
      <c r="B4068" s="40"/>
      <c r="C4068" s="42"/>
      <c r="D4068" s="42"/>
      <c r="E4068" s="42"/>
      <c r="F4068" s="47"/>
      <c r="G4068" s="40"/>
      <c r="H4068" s="47"/>
      <c r="I4068" s="47"/>
      <c r="J4068" s="47"/>
      <c r="K4068" s="47"/>
      <c r="L4068" s="42"/>
      <c r="M4068" s="42"/>
      <c r="N4068" s="42"/>
      <c r="O4068" s="47"/>
      <c r="P4068" s="40"/>
      <c r="Q4068" s="47"/>
      <c r="R4068" s="47"/>
      <c r="S4068" s="47"/>
      <c r="T4068" s="47"/>
      <c r="U4068" s="40"/>
      <c r="V4068" s="40"/>
      <c r="W4068" s="48"/>
      <c r="X4068" s="40"/>
      <c r="Y4068" s="40"/>
      <c r="Z4068" s="40"/>
      <c r="AA4068" s="42"/>
      <c r="AB4068" s="42"/>
      <c r="AC4068" s="42"/>
      <c r="AD4068" s="42"/>
      <c r="AE4068" s="42"/>
      <c r="AF4068" s="42"/>
      <c r="AG4068" s="42"/>
      <c r="AH4068" s="42"/>
      <c r="AI4068" s="40"/>
      <c r="AJ4068" s="40"/>
      <c r="AK4068" s="40"/>
      <c r="AL4068" s="40"/>
    </row>
    <row r="4069" spans="1:38">
      <c r="A4069" s="46"/>
      <c r="B4069" s="40"/>
      <c r="C4069" s="42"/>
      <c r="D4069" s="42"/>
      <c r="E4069" s="42"/>
      <c r="F4069" s="47"/>
      <c r="G4069" s="40"/>
      <c r="H4069" s="47"/>
      <c r="I4069" s="47"/>
      <c r="J4069" s="47"/>
      <c r="K4069" s="47"/>
      <c r="L4069" s="42"/>
      <c r="M4069" s="42"/>
      <c r="N4069" s="42"/>
      <c r="O4069" s="47"/>
      <c r="P4069" s="40"/>
      <c r="Q4069" s="47"/>
      <c r="R4069" s="47"/>
      <c r="S4069" s="47"/>
      <c r="T4069" s="47"/>
      <c r="U4069" s="40"/>
      <c r="V4069" s="40"/>
      <c r="W4069" s="48"/>
      <c r="X4069" s="40"/>
      <c r="Y4069" s="40"/>
      <c r="Z4069" s="40"/>
      <c r="AA4069" s="42"/>
      <c r="AB4069" s="42"/>
      <c r="AC4069" s="42"/>
      <c r="AD4069" s="42"/>
      <c r="AE4069" s="42"/>
      <c r="AF4069" s="42"/>
      <c r="AG4069" s="42"/>
      <c r="AH4069" s="42"/>
      <c r="AI4069" s="40"/>
      <c r="AJ4069" s="40"/>
      <c r="AK4069" s="40"/>
      <c r="AL4069" s="40"/>
    </row>
    <row r="4070" spans="1:38">
      <c r="A4070" s="46"/>
      <c r="B4070" s="40"/>
      <c r="C4070" s="42"/>
      <c r="D4070" s="42"/>
      <c r="E4070" s="42"/>
      <c r="F4070" s="47"/>
      <c r="G4070" s="40"/>
      <c r="H4070" s="47"/>
      <c r="I4070" s="47"/>
      <c r="J4070" s="47"/>
      <c r="K4070" s="47"/>
      <c r="L4070" s="42"/>
      <c r="M4070" s="42"/>
      <c r="N4070" s="42"/>
      <c r="O4070" s="47"/>
      <c r="P4070" s="40"/>
      <c r="Q4070" s="47"/>
      <c r="R4070" s="47"/>
      <c r="S4070" s="47"/>
      <c r="T4070" s="47"/>
      <c r="U4070" s="40"/>
      <c r="V4070" s="40"/>
      <c r="W4070" s="48"/>
      <c r="X4070" s="40"/>
      <c r="Y4070" s="40"/>
      <c r="Z4070" s="40"/>
      <c r="AA4070" s="42"/>
      <c r="AB4070" s="42"/>
      <c r="AC4070" s="42"/>
      <c r="AD4070" s="42"/>
      <c r="AE4070" s="42"/>
      <c r="AF4070" s="42"/>
      <c r="AG4070" s="42"/>
      <c r="AH4070" s="42"/>
      <c r="AI4070" s="40"/>
      <c r="AJ4070" s="40"/>
      <c r="AK4070" s="40"/>
      <c r="AL4070" s="40"/>
    </row>
    <row r="4071" spans="1:38">
      <c r="A4071" s="46"/>
      <c r="B4071" s="40"/>
      <c r="C4071" s="42"/>
      <c r="D4071" s="42"/>
      <c r="E4071" s="42"/>
      <c r="F4071" s="47"/>
      <c r="G4071" s="40"/>
      <c r="H4071" s="47"/>
      <c r="I4071" s="47"/>
      <c r="J4071" s="47"/>
      <c r="K4071" s="47"/>
      <c r="L4071" s="42"/>
      <c r="M4071" s="42"/>
      <c r="N4071" s="42"/>
      <c r="O4071" s="47"/>
      <c r="P4071" s="40"/>
      <c r="Q4071" s="47"/>
      <c r="R4071" s="47"/>
      <c r="S4071" s="47"/>
      <c r="T4071" s="47"/>
      <c r="U4071" s="40"/>
      <c r="V4071" s="40"/>
      <c r="W4071" s="48"/>
      <c r="X4071" s="40"/>
      <c r="Y4071" s="40"/>
      <c r="Z4071" s="40"/>
      <c r="AA4071" s="42"/>
      <c r="AB4071" s="42"/>
      <c r="AC4071" s="42"/>
      <c r="AD4071" s="42"/>
      <c r="AE4071" s="42"/>
      <c r="AF4071" s="42"/>
      <c r="AG4071" s="42"/>
      <c r="AH4071" s="42"/>
      <c r="AI4071" s="40"/>
      <c r="AJ4071" s="40"/>
      <c r="AK4071" s="40"/>
      <c r="AL4071" s="40"/>
    </row>
    <row r="4072" spans="1:38">
      <c r="A4072" s="46"/>
      <c r="B4072" s="40"/>
      <c r="C4072" s="42"/>
      <c r="D4072" s="42"/>
      <c r="E4072" s="42"/>
      <c r="F4072" s="47"/>
      <c r="G4072" s="40"/>
      <c r="H4072" s="47"/>
      <c r="I4072" s="47"/>
      <c r="J4072" s="47"/>
      <c r="K4072" s="47"/>
      <c r="L4072" s="42"/>
      <c r="M4072" s="42"/>
      <c r="N4072" s="42"/>
      <c r="O4072" s="47"/>
      <c r="P4072" s="40"/>
      <c r="Q4072" s="47"/>
      <c r="R4072" s="47"/>
      <c r="S4072" s="47"/>
      <c r="T4072" s="47"/>
      <c r="U4072" s="40"/>
      <c r="V4072" s="40"/>
      <c r="W4072" s="48"/>
      <c r="X4072" s="40"/>
      <c r="Y4072" s="40"/>
      <c r="Z4072" s="40"/>
      <c r="AA4072" s="42"/>
      <c r="AB4072" s="42"/>
      <c r="AC4072" s="42"/>
      <c r="AD4072" s="42"/>
      <c r="AE4072" s="42"/>
      <c r="AF4072" s="42"/>
      <c r="AG4072" s="42"/>
      <c r="AH4072" s="42"/>
      <c r="AI4072" s="40"/>
      <c r="AJ4072" s="40"/>
      <c r="AK4072" s="40"/>
      <c r="AL4072" s="40"/>
    </row>
    <row r="4073" spans="1:38">
      <c r="A4073" s="46"/>
      <c r="B4073" s="40"/>
      <c r="C4073" s="42"/>
      <c r="D4073" s="42"/>
      <c r="E4073" s="42"/>
      <c r="F4073" s="47"/>
      <c r="G4073" s="40"/>
      <c r="H4073" s="47"/>
      <c r="I4073" s="47"/>
      <c r="J4073" s="47"/>
      <c r="K4073" s="47"/>
      <c r="L4073" s="42"/>
      <c r="M4073" s="42"/>
      <c r="N4073" s="42"/>
      <c r="O4073" s="47"/>
      <c r="P4073" s="40"/>
      <c r="Q4073" s="47"/>
      <c r="R4073" s="47"/>
      <c r="S4073" s="47"/>
      <c r="T4073" s="47"/>
      <c r="U4073" s="40"/>
      <c r="V4073" s="40"/>
      <c r="W4073" s="48"/>
      <c r="X4073" s="40"/>
      <c r="Y4073" s="40"/>
      <c r="Z4073" s="40"/>
      <c r="AA4073" s="42"/>
      <c r="AB4073" s="42"/>
      <c r="AC4073" s="42"/>
      <c r="AD4073" s="42"/>
      <c r="AE4073" s="42"/>
      <c r="AF4073" s="42"/>
      <c r="AG4073" s="42"/>
      <c r="AH4073" s="42"/>
      <c r="AI4073" s="40"/>
      <c r="AJ4073" s="40"/>
      <c r="AK4073" s="40"/>
      <c r="AL4073" s="40"/>
    </row>
    <row r="4074" spans="1:38">
      <c r="A4074" s="46"/>
      <c r="B4074" s="40"/>
      <c r="C4074" s="42"/>
      <c r="D4074" s="42"/>
      <c r="E4074" s="42"/>
      <c r="F4074" s="47"/>
      <c r="G4074" s="40"/>
      <c r="H4074" s="47"/>
      <c r="I4074" s="47"/>
      <c r="J4074" s="47"/>
      <c r="K4074" s="47"/>
      <c r="L4074" s="42"/>
      <c r="M4074" s="42"/>
      <c r="N4074" s="42"/>
      <c r="O4074" s="47"/>
      <c r="P4074" s="40"/>
      <c r="Q4074" s="47"/>
      <c r="R4074" s="47"/>
      <c r="S4074" s="47"/>
      <c r="T4074" s="47"/>
      <c r="U4074" s="40"/>
      <c r="V4074" s="40"/>
      <c r="W4074" s="48"/>
      <c r="X4074" s="40"/>
      <c r="Y4074" s="40"/>
      <c r="Z4074" s="40"/>
      <c r="AA4074" s="42"/>
      <c r="AB4074" s="42"/>
      <c r="AC4074" s="42"/>
      <c r="AD4074" s="42"/>
      <c r="AE4074" s="42"/>
      <c r="AF4074" s="42"/>
      <c r="AG4074" s="42"/>
      <c r="AH4074" s="42"/>
      <c r="AI4074" s="40"/>
      <c r="AJ4074" s="40"/>
      <c r="AK4074" s="40"/>
      <c r="AL4074" s="40"/>
    </row>
    <row r="4075" spans="1:38">
      <c r="A4075" s="46"/>
      <c r="B4075" s="40"/>
      <c r="C4075" s="42"/>
      <c r="D4075" s="42"/>
      <c r="E4075" s="42"/>
      <c r="F4075" s="47"/>
      <c r="G4075" s="40"/>
      <c r="H4075" s="47"/>
      <c r="I4075" s="47"/>
      <c r="J4075" s="47"/>
      <c r="K4075" s="47"/>
      <c r="L4075" s="42"/>
      <c r="M4075" s="42"/>
      <c r="N4075" s="42"/>
      <c r="O4075" s="47"/>
      <c r="P4075" s="40"/>
      <c r="Q4075" s="47"/>
      <c r="R4075" s="47"/>
      <c r="S4075" s="47"/>
      <c r="T4075" s="47"/>
      <c r="U4075" s="40"/>
      <c r="V4075" s="40"/>
      <c r="W4075" s="48"/>
      <c r="X4075" s="40"/>
      <c r="Y4075" s="40"/>
      <c r="Z4075" s="40"/>
      <c r="AA4075" s="42"/>
      <c r="AB4075" s="42"/>
      <c r="AC4075" s="42"/>
      <c r="AD4075" s="42"/>
      <c r="AE4075" s="42"/>
      <c r="AF4075" s="42"/>
      <c r="AG4075" s="42"/>
      <c r="AH4075" s="42"/>
      <c r="AI4075" s="40"/>
      <c r="AJ4075" s="40"/>
      <c r="AK4075" s="40"/>
      <c r="AL4075" s="40"/>
    </row>
    <row r="4076" spans="1:38">
      <c r="A4076" s="46"/>
      <c r="B4076" s="40"/>
      <c r="C4076" s="42"/>
      <c r="D4076" s="42"/>
      <c r="E4076" s="42"/>
      <c r="F4076" s="47"/>
      <c r="G4076" s="40"/>
      <c r="H4076" s="47"/>
      <c r="I4076" s="47"/>
      <c r="J4076" s="47"/>
      <c r="K4076" s="47"/>
      <c r="L4076" s="42"/>
      <c r="M4076" s="42"/>
      <c r="N4076" s="42"/>
      <c r="O4076" s="47"/>
      <c r="P4076" s="40"/>
      <c r="Q4076" s="47"/>
      <c r="R4076" s="47"/>
      <c r="S4076" s="47"/>
      <c r="T4076" s="47"/>
      <c r="U4076" s="40"/>
      <c r="V4076" s="40"/>
      <c r="W4076" s="48"/>
      <c r="X4076" s="40"/>
      <c r="Y4076" s="40"/>
      <c r="Z4076" s="40"/>
      <c r="AA4076" s="42"/>
      <c r="AB4076" s="42"/>
      <c r="AC4076" s="42"/>
      <c r="AD4076" s="42"/>
      <c r="AE4076" s="42"/>
      <c r="AF4076" s="42"/>
      <c r="AG4076" s="42"/>
      <c r="AH4076" s="42"/>
      <c r="AI4076" s="40"/>
      <c r="AJ4076" s="40"/>
      <c r="AK4076" s="40"/>
      <c r="AL4076" s="40"/>
    </row>
    <row r="4077" spans="1:38">
      <c r="A4077" s="46"/>
      <c r="B4077" s="40"/>
      <c r="C4077" s="42"/>
      <c r="D4077" s="42"/>
      <c r="E4077" s="42"/>
      <c r="F4077" s="47"/>
      <c r="G4077" s="40"/>
      <c r="H4077" s="47"/>
      <c r="I4077" s="47"/>
      <c r="J4077" s="47"/>
      <c r="K4077" s="47"/>
      <c r="L4077" s="42"/>
      <c r="M4077" s="42"/>
      <c r="N4077" s="42"/>
      <c r="O4077" s="47"/>
      <c r="P4077" s="40"/>
      <c r="Q4077" s="47"/>
      <c r="R4077" s="47"/>
      <c r="S4077" s="47"/>
      <c r="T4077" s="47"/>
      <c r="U4077" s="40"/>
      <c r="V4077" s="40"/>
      <c r="W4077" s="48"/>
      <c r="X4077" s="40"/>
      <c r="Y4077" s="40"/>
      <c r="Z4077" s="40"/>
      <c r="AA4077" s="42"/>
      <c r="AB4077" s="42"/>
      <c r="AC4077" s="42"/>
      <c r="AD4077" s="42"/>
      <c r="AE4077" s="42"/>
      <c r="AF4077" s="42"/>
      <c r="AG4077" s="42"/>
      <c r="AH4077" s="42"/>
      <c r="AI4077" s="40"/>
      <c r="AJ4077" s="40"/>
      <c r="AK4077" s="40"/>
      <c r="AL4077" s="40"/>
    </row>
    <row r="4078" spans="1:38">
      <c r="A4078" s="46"/>
      <c r="B4078" s="40"/>
      <c r="C4078" s="42"/>
      <c r="D4078" s="42"/>
      <c r="E4078" s="42"/>
      <c r="F4078" s="47"/>
      <c r="G4078" s="40"/>
      <c r="H4078" s="47"/>
      <c r="I4078" s="47"/>
      <c r="J4078" s="47"/>
      <c r="K4078" s="47"/>
      <c r="L4078" s="42"/>
      <c r="M4078" s="42"/>
      <c r="N4078" s="42"/>
      <c r="O4078" s="47"/>
      <c r="P4078" s="40"/>
      <c r="Q4078" s="47"/>
      <c r="R4078" s="47"/>
      <c r="S4078" s="47"/>
      <c r="T4078" s="47"/>
      <c r="U4078" s="40"/>
      <c r="V4078" s="40"/>
      <c r="W4078" s="48"/>
      <c r="X4078" s="40"/>
      <c r="Y4078" s="40"/>
      <c r="Z4078" s="40"/>
      <c r="AA4078" s="42"/>
      <c r="AB4078" s="42"/>
      <c r="AC4078" s="42"/>
      <c r="AD4078" s="42"/>
      <c r="AE4078" s="42"/>
      <c r="AF4078" s="42"/>
      <c r="AG4078" s="42"/>
      <c r="AH4078" s="42"/>
      <c r="AI4078" s="40"/>
      <c r="AJ4078" s="40"/>
      <c r="AK4078" s="40"/>
      <c r="AL4078" s="40"/>
    </row>
    <row r="4079" spans="1:38">
      <c r="A4079" s="46"/>
      <c r="B4079" s="40"/>
      <c r="C4079" s="42"/>
      <c r="D4079" s="42"/>
      <c r="E4079" s="42"/>
      <c r="F4079" s="47"/>
      <c r="G4079" s="40"/>
      <c r="H4079" s="47"/>
      <c r="I4079" s="47"/>
      <c r="J4079" s="47"/>
      <c r="K4079" s="47"/>
      <c r="L4079" s="42"/>
      <c r="M4079" s="42"/>
      <c r="N4079" s="42"/>
      <c r="O4079" s="47"/>
      <c r="P4079" s="40"/>
      <c r="Q4079" s="47"/>
      <c r="R4079" s="47"/>
      <c r="S4079" s="47"/>
      <c r="T4079" s="47"/>
      <c r="U4079" s="40"/>
      <c r="V4079" s="40"/>
      <c r="W4079" s="48"/>
      <c r="X4079" s="40"/>
      <c r="Y4079" s="40"/>
      <c r="Z4079" s="40"/>
      <c r="AA4079" s="42"/>
      <c r="AB4079" s="42"/>
      <c r="AC4079" s="42"/>
      <c r="AD4079" s="42"/>
      <c r="AE4079" s="42"/>
      <c r="AF4079" s="42"/>
      <c r="AG4079" s="42"/>
      <c r="AH4079" s="42"/>
      <c r="AI4079" s="40"/>
      <c r="AJ4079" s="40"/>
      <c r="AK4079" s="40"/>
      <c r="AL4079" s="40"/>
    </row>
    <row r="4080" spans="1:38">
      <c r="A4080" s="46"/>
      <c r="B4080" s="40"/>
      <c r="C4080" s="42"/>
      <c r="D4080" s="42"/>
      <c r="E4080" s="42"/>
      <c r="F4080" s="47"/>
      <c r="G4080" s="40"/>
      <c r="H4080" s="47"/>
      <c r="I4080" s="47"/>
      <c r="J4080" s="47"/>
      <c r="K4080" s="47"/>
      <c r="L4080" s="42"/>
      <c r="M4080" s="42"/>
      <c r="N4080" s="42"/>
      <c r="O4080" s="47"/>
      <c r="P4080" s="40"/>
      <c r="Q4080" s="47"/>
      <c r="R4080" s="47"/>
      <c r="S4080" s="47"/>
      <c r="T4080" s="47"/>
      <c r="U4080" s="40"/>
      <c r="V4080" s="40"/>
      <c r="W4080" s="48"/>
      <c r="X4080" s="40"/>
      <c r="Y4080" s="40"/>
      <c r="Z4080" s="40"/>
      <c r="AA4080" s="42"/>
      <c r="AB4080" s="42"/>
      <c r="AC4080" s="42"/>
      <c r="AD4080" s="42"/>
      <c r="AE4080" s="42"/>
      <c r="AF4080" s="42"/>
      <c r="AG4080" s="42"/>
      <c r="AH4080" s="42"/>
      <c r="AI4080" s="40"/>
      <c r="AJ4080" s="40"/>
      <c r="AK4080" s="40"/>
      <c r="AL4080" s="40"/>
    </row>
    <row r="4081" spans="1:38">
      <c r="A4081" s="46"/>
      <c r="B4081" s="40"/>
      <c r="C4081" s="42"/>
      <c r="D4081" s="42"/>
      <c r="E4081" s="42"/>
      <c r="F4081" s="47"/>
      <c r="G4081" s="40"/>
      <c r="H4081" s="47"/>
      <c r="I4081" s="47"/>
      <c r="J4081" s="47"/>
      <c r="K4081" s="47"/>
      <c r="L4081" s="42"/>
      <c r="M4081" s="42"/>
      <c r="N4081" s="42"/>
      <c r="O4081" s="47"/>
      <c r="P4081" s="40"/>
      <c r="Q4081" s="47"/>
      <c r="R4081" s="47"/>
      <c r="S4081" s="47"/>
      <c r="T4081" s="47"/>
      <c r="U4081" s="40"/>
      <c r="V4081" s="40"/>
      <c r="W4081" s="48"/>
      <c r="X4081" s="40"/>
      <c r="Y4081" s="40"/>
      <c r="Z4081" s="40"/>
      <c r="AA4081" s="42"/>
      <c r="AB4081" s="42"/>
      <c r="AC4081" s="42"/>
      <c r="AD4081" s="42"/>
      <c r="AE4081" s="42"/>
      <c r="AF4081" s="42"/>
      <c r="AG4081" s="42"/>
      <c r="AH4081" s="42"/>
      <c r="AI4081" s="40"/>
      <c r="AJ4081" s="40"/>
      <c r="AK4081" s="40"/>
      <c r="AL4081" s="40"/>
    </row>
    <row r="4082" spans="1:38">
      <c r="A4082" s="46"/>
      <c r="B4082" s="40"/>
      <c r="C4082" s="42"/>
      <c r="D4082" s="42"/>
      <c r="E4082" s="42"/>
      <c r="F4082" s="47"/>
      <c r="G4082" s="40"/>
      <c r="H4082" s="47"/>
      <c r="I4082" s="47"/>
      <c r="J4082" s="47"/>
      <c r="K4082" s="47"/>
      <c r="L4082" s="42"/>
      <c r="M4082" s="42"/>
      <c r="N4082" s="42"/>
      <c r="O4082" s="47"/>
      <c r="P4082" s="40"/>
      <c r="Q4082" s="47"/>
      <c r="R4082" s="47"/>
      <c r="S4082" s="47"/>
      <c r="T4082" s="47"/>
      <c r="U4082" s="40"/>
      <c r="V4082" s="40"/>
      <c r="W4082" s="48"/>
      <c r="X4082" s="40"/>
      <c r="Y4082" s="40"/>
      <c r="Z4082" s="40"/>
      <c r="AA4082" s="42"/>
      <c r="AB4082" s="42"/>
      <c r="AC4082" s="42"/>
      <c r="AD4082" s="42"/>
      <c r="AE4082" s="42"/>
      <c r="AF4082" s="42"/>
      <c r="AG4082" s="42"/>
      <c r="AH4082" s="42"/>
      <c r="AI4082" s="40"/>
      <c r="AJ4082" s="40"/>
      <c r="AK4082" s="40"/>
      <c r="AL4082" s="40"/>
    </row>
    <row r="4083" spans="1:38">
      <c r="A4083" s="46"/>
      <c r="B4083" s="40"/>
      <c r="C4083" s="42"/>
      <c r="D4083" s="42"/>
      <c r="E4083" s="42"/>
      <c r="F4083" s="47"/>
      <c r="G4083" s="40"/>
      <c r="H4083" s="47"/>
      <c r="I4083" s="47"/>
      <c r="J4083" s="47"/>
      <c r="K4083" s="47"/>
      <c r="L4083" s="42"/>
      <c r="M4083" s="42"/>
      <c r="N4083" s="42"/>
      <c r="O4083" s="47"/>
      <c r="P4083" s="40"/>
      <c r="Q4083" s="47"/>
      <c r="R4083" s="47"/>
      <c r="S4083" s="47"/>
      <c r="T4083" s="47"/>
      <c r="U4083" s="40"/>
      <c r="V4083" s="40"/>
      <c r="W4083" s="48"/>
      <c r="X4083" s="40"/>
      <c r="Y4083" s="40"/>
      <c r="Z4083" s="40"/>
      <c r="AA4083" s="42"/>
      <c r="AB4083" s="42"/>
      <c r="AC4083" s="42"/>
      <c r="AD4083" s="42"/>
      <c r="AE4083" s="42"/>
      <c r="AF4083" s="42"/>
      <c r="AG4083" s="42"/>
      <c r="AH4083" s="42"/>
      <c r="AI4083" s="40"/>
      <c r="AJ4083" s="40"/>
      <c r="AK4083" s="40"/>
      <c r="AL4083" s="40"/>
    </row>
    <row r="4084" spans="1:38">
      <c r="A4084" s="46"/>
      <c r="B4084" s="40"/>
      <c r="C4084" s="42"/>
      <c r="D4084" s="42"/>
      <c r="E4084" s="42"/>
      <c r="F4084" s="47"/>
      <c r="G4084" s="40"/>
      <c r="H4084" s="47"/>
      <c r="I4084" s="47"/>
      <c r="J4084" s="47"/>
      <c r="K4084" s="47"/>
      <c r="L4084" s="42"/>
      <c r="M4084" s="42"/>
      <c r="N4084" s="42"/>
      <c r="O4084" s="47"/>
      <c r="P4084" s="40"/>
      <c r="Q4084" s="47"/>
      <c r="R4084" s="47"/>
      <c r="S4084" s="47"/>
      <c r="T4084" s="47"/>
      <c r="U4084" s="40"/>
      <c r="V4084" s="40"/>
      <c r="W4084" s="48"/>
      <c r="X4084" s="40"/>
      <c r="Y4084" s="40"/>
      <c r="Z4084" s="40"/>
      <c r="AA4084" s="42"/>
      <c r="AB4084" s="42"/>
      <c r="AC4084" s="42"/>
      <c r="AD4084" s="42"/>
      <c r="AE4084" s="42"/>
      <c r="AF4084" s="42"/>
      <c r="AG4084" s="42"/>
      <c r="AH4084" s="42"/>
      <c r="AI4084" s="40"/>
      <c r="AJ4084" s="40"/>
      <c r="AK4084" s="40"/>
      <c r="AL4084" s="40"/>
    </row>
    <row r="4085" spans="1:38">
      <c r="A4085" s="46"/>
      <c r="B4085" s="40"/>
      <c r="C4085" s="42"/>
      <c r="D4085" s="42"/>
      <c r="E4085" s="42"/>
      <c r="F4085" s="47"/>
      <c r="G4085" s="40"/>
      <c r="H4085" s="47"/>
      <c r="I4085" s="47"/>
      <c r="J4085" s="47"/>
      <c r="K4085" s="47"/>
      <c r="L4085" s="42"/>
      <c r="M4085" s="42"/>
      <c r="N4085" s="42"/>
      <c r="O4085" s="47"/>
      <c r="P4085" s="40"/>
      <c r="Q4085" s="47"/>
      <c r="R4085" s="47"/>
      <c r="S4085" s="47"/>
      <c r="T4085" s="47"/>
      <c r="U4085" s="40"/>
      <c r="V4085" s="40"/>
      <c r="W4085" s="48"/>
      <c r="X4085" s="40"/>
      <c r="Y4085" s="40"/>
      <c r="Z4085" s="40"/>
      <c r="AA4085" s="42"/>
      <c r="AB4085" s="42"/>
      <c r="AC4085" s="42"/>
      <c r="AD4085" s="42"/>
      <c r="AE4085" s="42"/>
      <c r="AF4085" s="42"/>
      <c r="AG4085" s="42"/>
      <c r="AH4085" s="42"/>
      <c r="AI4085" s="40"/>
      <c r="AJ4085" s="40"/>
      <c r="AK4085" s="40"/>
      <c r="AL4085" s="40"/>
    </row>
    <row r="4086" spans="1:38">
      <c r="A4086" s="46"/>
      <c r="B4086" s="40"/>
      <c r="C4086" s="42"/>
      <c r="D4086" s="42"/>
      <c r="E4086" s="42"/>
      <c r="F4086" s="47"/>
      <c r="G4086" s="40"/>
      <c r="H4086" s="47"/>
      <c r="I4086" s="47"/>
      <c r="J4086" s="47"/>
      <c r="K4086" s="47"/>
      <c r="L4086" s="42"/>
      <c r="M4086" s="42"/>
      <c r="N4086" s="42"/>
      <c r="O4086" s="47"/>
      <c r="P4086" s="40"/>
      <c r="Q4086" s="47"/>
      <c r="R4086" s="47"/>
      <c r="S4086" s="47"/>
      <c r="T4086" s="47"/>
      <c r="U4086" s="40"/>
      <c r="V4086" s="40"/>
      <c r="W4086" s="48"/>
      <c r="X4086" s="40"/>
      <c r="Y4086" s="40"/>
      <c r="Z4086" s="40"/>
      <c r="AA4086" s="42"/>
      <c r="AB4086" s="42"/>
      <c r="AC4086" s="42"/>
      <c r="AD4086" s="42"/>
      <c r="AE4086" s="42"/>
      <c r="AF4086" s="42"/>
      <c r="AG4086" s="42"/>
      <c r="AH4086" s="42"/>
      <c r="AI4086" s="40"/>
      <c r="AJ4086" s="40"/>
      <c r="AK4086" s="40"/>
      <c r="AL4086" s="40"/>
    </row>
    <row r="4087" spans="1:38">
      <c r="A4087" s="46"/>
      <c r="B4087" s="40"/>
      <c r="C4087" s="42"/>
      <c r="D4087" s="42"/>
      <c r="E4087" s="42"/>
      <c r="F4087" s="47"/>
      <c r="G4087" s="40"/>
      <c r="H4087" s="47"/>
      <c r="I4087" s="47"/>
      <c r="J4087" s="47"/>
      <c r="K4087" s="47"/>
      <c r="L4087" s="42"/>
      <c r="M4087" s="42"/>
      <c r="N4087" s="42"/>
      <c r="O4087" s="47"/>
      <c r="P4087" s="40"/>
      <c r="Q4087" s="47"/>
      <c r="R4087" s="47"/>
      <c r="S4087" s="47"/>
      <c r="T4087" s="47"/>
      <c r="U4087" s="40"/>
      <c r="V4087" s="40"/>
      <c r="W4087" s="48"/>
      <c r="X4087" s="40"/>
      <c r="Y4087" s="40"/>
      <c r="Z4087" s="40"/>
      <c r="AA4087" s="42"/>
      <c r="AB4087" s="42"/>
      <c r="AC4087" s="42"/>
      <c r="AD4087" s="42"/>
      <c r="AE4087" s="42"/>
      <c r="AF4087" s="42"/>
      <c r="AG4087" s="42"/>
      <c r="AH4087" s="42"/>
      <c r="AI4087" s="40"/>
      <c r="AJ4087" s="40"/>
      <c r="AK4087" s="40"/>
      <c r="AL4087" s="40"/>
    </row>
    <row r="4088" spans="1:38">
      <c r="A4088" s="46"/>
      <c r="B4088" s="40"/>
      <c r="C4088" s="42"/>
      <c r="D4088" s="42"/>
      <c r="E4088" s="42"/>
      <c r="F4088" s="47"/>
      <c r="G4088" s="40"/>
      <c r="H4088" s="47"/>
      <c r="I4088" s="47"/>
      <c r="J4088" s="47"/>
      <c r="K4088" s="47"/>
      <c r="L4088" s="42"/>
      <c r="M4088" s="42"/>
      <c r="N4088" s="42"/>
      <c r="O4088" s="47"/>
      <c r="P4088" s="40"/>
      <c r="Q4088" s="47"/>
      <c r="R4088" s="47"/>
      <c r="S4088" s="47"/>
      <c r="T4088" s="47"/>
      <c r="U4088" s="40"/>
      <c r="V4088" s="40"/>
      <c r="W4088" s="48"/>
      <c r="X4088" s="40"/>
      <c r="Y4088" s="40"/>
      <c r="Z4088" s="40"/>
      <c r="AA4088" s="42"/>
      <c r="AB4088" s="42"/>
      <c r="AC4088" s="42"/>
      <c r="AD4088" s="42"/>
      <c r="AE4088" s="42"/>
      <c r="AF4088" s="42"/>
      <c r="AG4088" s="42"/>
      <c r="AH4088" s="42"/>
      <c r="AI4088" s="40"/>
      <c r="AJ4088" s="40"/>
      <c r="AK4088" s="40"/>
      <c r="AL4088" s="40"/>
    </row>
    <row r="4089" spans="1:38">
      <c r="A4089" s="46"/>
      <c r="B4089" s="40"/>
      <c r="C4089" s="42"/>
      <c r="D4089" s="42"/>
      <c r="E4089" s="42"/>
      <c r="F4089" s="47"/>
      <c r="G4089" s="40"/>
      <c r="H4089" s="47"/>
      <c r="I4089" s="47"/>
      <c r="J4089" s="47"/>
      <c r="K4089" s="47"/>
      <c r="L4089" s="42"/>
      <c r="M4089" s="42"/>
      <c r="N4089" s="42"/>
      <c r="O4089" s="47"/>
      <c r="P4089" s="40"/>
      <c r="Q4089" s="47"/>
      <c r="R4089" s="47"/>
      <c r="S4089" s="47"/>
      <c r="T4089" s="47"/>
      <c r="U4089" s="40"/>
      <c r="V4089" s="40"/>
      <c r="W4089" s="48"/>
      <c r="X4089" s="40"/>
      <c r="Y4089" s="40"/>
      <c r="Z4089" s="40"/>
      <c r="AA4089" s="42"/>
      <c r="AB4089" s="42"/>
      <c r="AC4089" s="42"/>
      <c r="AD4089" s="42"/>
      <c r="AE4089" s="42"/>
      <c r="AF4089" s="42"/>
      <c r="AG4089" s="42"/>
      <c r="AH4089" s="42"/>
      <c r="AI4089" s="40"/>
      <c r="AJ4089" s="40"/>
      <c r="AK4089" s="40"/>
      <c r="AL4089" s="40"/>
    </row>
    <row r="4090" spans="1:38">
      <c r="A4090" s="46"/>
      <c r="B4090" s="40"/>
      <c r="C4090" s="42"/>
      <c r="D4090" s="42"/>
      <c r="E4090" s="42"/>
      <c r="F4090" s="47"/>
      <c r="G4090" s="40"/>
      <c r="H4090" s="47"/>
      <c r="I4090" s="47"/>
      <c r="J4090" s="47"/>
      <c r="K4090" s="47"/>
      <c r="L4090" s="42"/>
      <c r="M4090" s="42"/>
      <c r="N4090" s="42"/>
      <c r="O4090" s="47"/>
      <c r="P4090" s="40"/>
      <c r="Q4090" s="47"/>
      <c r="R4090" s="47"/>
      <c r="S4090" s="47"/>
      <c r="T4090" s="47"/>
      <c r="U4090" s="40"/>
      <c r="V4090" s="40"/>
      <c r="W4090" s="48"/>
      <c r="X4090" s="40"/>
      <c r="Y4090" s="40"/>
      <c r="Z4090" s="40"/>
      <c r="AA4090" s="42"/>
      <c r="AB4090" s="42"/>
      <c r="AC4090" s="42"/>
      <c r="AD4090" s="42"/>
      <c r="AE4090" s="42"/>
      <c r="AF4090" s="42"/>
      <c r="AG4090" s="42"/>
      <c r="AH4090" s="42"/>
      <c r="AI4090" s="40"/>
      <c r="AJ4090" s="40"/>
      <c r="AK4090" s="40"/>
      <c r="AL4090" s="40"/>
    </row>
    <row r="4091" spans="1:38">
      <c r="A4091" s="46"/>
      <c r="B4091" s="40"/>
      <c r="C4091" s="42"/>
      <c r="D4091" s="42"/>
      <c r="E4091" s="42"/>
      <c r="F4091" s="47"/>
      <c r="G4091" s="40"/>
      <c r="H4091" s="47"/>
      <c r="I4091" s="47"/>
      <c r="J4091" s="47"/>
      <c r="K4091" s="47"/>
      <c r="L4091" s="42"/>
      <c r="M4091" s="42"/>
      <c r="N4091" s="42"/>
      <c r="O4091" s="47"/>
      <c r="P4091" s="40"/>
      <c r="Q4091" s="47"/>
      <c r="R4091" s="47"/>
      <c r="S4091" s="47"/>
      <c r="T4091" s="47"/>
      <c r="U4091" s="40"/>
      <c r="V4091" s="40"/>
      <c r="W4091" s="48"/>
      <c r="X4091" s="40"/>
      <c r="Y4091" s="40"/>
      <c r="Z4091" s="40"/>
      <c r="AA4091" s="42"/>
      <c r="AB4091" s="42"/>
      <c r="AC4091" s="42"/>
      <c r="AD4091" s="42"/>
      <c r="AE4091" s="42"/>
      <c r="AF4091" s="42"/>
      <c r="AG4091" s="42"/>
      <c r="AH4091" s="42"/>
      <c r="AI4091" s="40"/>
      <c r="AJ4091" s="40"/>
      <c r="AK4091" s="40"/>
      <c r="AL4091" s="40"/>
    </row>
    <row r="4092" spans="1:38">
      <c r="A4092" s="46"/>
      <c r="B4092" s="40"/>
      <c r="C4092" s="42"/>
      <c r="D4092" s="42"/>
      <c r="E4092" s="42"/>
      <c r="F4092" s="47"/>
      <c r="G4092" s="40"/>
      <c r="H4092" s="47"/>
      <c r="I4092" s="47"/>
      <c r="J4092" s="47"/>
      <c r="K4092" s="47"/>
      <c r="L4092" s="42"/>
      <c r="M4092" s="42"/>
      <c r="N4092" s="42"/>
      <c r="O4092" s="47"/>
      <c r="P4092" s="40"/>
      <c r="Q4092" s="47"/>
      <c r="R4092" s="47"/>
      <c r="S4092" s="47"/>
      <c r="T4092" s="47"/>
      <c r="U4092" s="40"/>
      <c r="V4092" s="40"/>
      <c r="W4092" s="48"/>
      <c r="X4092" s="40"/>
      <c r="Y4092" s="40"/>
      <c r="Z4092" s="40"/>
      <c r="AA4092" s="42"/>
      <c r="AB4092" s="42"/>
      <c r="AC4092" s="42"/>
      <c r="AD4092" s="42"/>
      <c r="AE4092" s="42"/>
      <c r="AF4092" s="42"/>
      <c r="AG4092" s="42"/>
      <c r="AH4092" s="42"/>
      <c r="AI4092" s="40"/>
      <c r="AJ4092" s="40"/>
      <c r="AK4092" s="40"/>
      <c r="AL4092" s="40"/>
    </row>
    <row r="4093" spans="1:38">
      <c r="A4093" s="46"/>
      <c r="B4093" s="40"/>
      <c r="C4093" s="42"/>
      <c r="D4093" s="42"/>
      <c r="E4093" s="42"/>
      <c r="F4093" s="47"/>
      <c r="G4093" s="40"/>
      <c r="H4093" s="47"/>
      <c r="I4093" s="47"/>
      <c r="J4093" s="47"/>
      <c r="K4093" s="47"/>
      <c r="L4093" s="42"/>
      <c r="M4093" s="42"/>
      <c r="N4093" s="42"/>
      <c r="O4093" s="47"/>
      <c r="P4093" s="40"/>
      <c r="Q4093" s="47"/>
      <c r="R4093" s="47"/>
      <c r="S4093" s="47"/>
      <c r="T4093" s="47"/>
      <c r="U4093" s="40"/>
      <c r="V4093" s="40"/>
      <c r="W4093" s="48"/>
      <c r="X4093" s="40"/>
      <c r="Y4093" s="40"/>
      <c r="Z4093" s="40"/>
      <c r="AA4093" s="42"/>
      <c r="AB4093" s="42"/>
      <c r="AC4093" s="42"/>
      <c r="AD4093" s="42"/>
      <c r="AE4093" s="42"/>
      <c r="AF4093" s="42"/>
      <c r="AG4093" s="42"/>
      <c r="AH4093" s="42"/>
      <c r="AI4093" s="40"/>
      <c r="AJ4093" s="40"/>
      <c r="AK4093" s="40"/>
      <c r="AL4093" s="40"/>
    </row>
    <row r="4094" spans="1:38">
      <c r="A4094" s="46"/>
      <c r="B4094" s="40"/>
      <c r="C4094" s="42"/>
      <c r="D4094" s="42"/>
      <c r="E4094" s="42"/>
      <c r="F4094" s="47"/>
      <c r="G4094" s="40"/>
      <c r="H4094" s="47"/>
      <c r="I4094" s="47"/>
      <c r="J4094" s="47"/>
      <c r="K4094" s="47"/>
      <c r="L4094" s="42"/>
      <c r="M4094" s="42"/>
      <c r="N4094" s="42"/>
      <c r="O4094" s="47"/>
      <c r="P4094" s="40"/>
      <c r="Q4094" s="47"/>
      <c r="R4094" s="47"/>
      <c r="S4094" s="47"/>
      <c r="T4094" s="47"/>
      <c r="U4094" s="40"/>
      <c r="V4094" s="40"/>
      <c r="W4094" s="48"/>
      <c r="X4094" s="40"/>
      <c r="Y4094" s="40"/>
      <c r="Z4094" s="40"/>
      <c r="AA4094" s="42"/>
      <c r="AB4094" s="42"/>
      <c r="AC4094" s="42"/>
      <c r="AD4094" s="42"/>
      <c r="AE4094" s="42"/>
      <c r="AF4094" s="42"/>
      <c r="AG4094" s="42"/>
      <c r="AH4094" s="42"/>
      <c r="AI4094" s="40"/>
      <c r="AJ4094" s="40"/>
      <c r="AK4094" s="40"/>
      <c r="AL4094" s="40"/>
    </row>
    <row r="4095" spans="1:38">
      <c r="A4095" s="46"/>
      <c r="B4095" s="40"/>
      <c r="C4095" s="42"/>
      <c r="D4095" s="42"/>
      <c r="E4095" s="42"/>
      <c r="F4095" s="47"/>
      <c r="G4095" s="40"/>
      <c r="H4095" s="47"/>
      <c r="I4095" s="47"/>
      <c r="J4095" s="47"/>
      <c r="K4095" s="47"/>
      <c r="L4095" s="42"/>
      <c r="M4095" s="42"/>
      <c r="N4095" s="42"/>
      <c r="O4095" s="47"/>
      <c r="P4095" s="40"/>
      <c r="Q4095" s="47"/>
      <c r="R4095" s="47"/>
      <c r="S4095" s="47"/>
      <c r="T4095" s="47"/>
      <c r="U4095" s="40"/>
      <c r="V4095" s="40"/>
      <c r="W4095" s="48"/>
      <c r="X4095" s="40"/>
      <c r="Y4095" s="40"/>
      <c r="Z4095" s="40"/>
      <c r="AA4095" s="42"/>
      <c r="AB4095" s="42"/>
      <c r="AC4095" s="42"/>
      <c r="AD4095" s="42"/>
      <c r="AE4095" s="42"/>
      <c r="AF4095" s="42"/>
      <c r="AG4095" s="42"/>
      <c r="AH4095" s="42"/>
      <c r="AI4095" s="40"/>
      <c r="AJ4095" s="40"/>
      <c r="AK4095" s="40"/>
      <c r="AL4095" s="40"/>
    </row>
    <row r="4096" spans="1:38">
      <c r="A4096" s="46"/>
      <c r="B4096" s="40"/>
      <c r="C4096" s="42"/>
      <c r="D4096" s="42"/>
      <c r="E4096" s="42"/>
      <c r="F4096" s="47"/>
      <c r="G4096" s="40"/>
      <c r="H4096" s="47"/>
      <c r="I4096" s="47"/>
      <c r="J4096" s="47"/>
      <c r="K4096" s="47"/>
      <c r="L4096" s="42"/>
      <c r="M4096" s="42"/>
      <c r="N4096" s="42"/>
      <c r="O4096" s="47"/>
      <c r="P4096" s="40"/>
      <c r="Q4096" s="47"/>
      <c r="R4096" s="47"/>
      <c r="S4096" s="47"/>
      <c r="T4096" s="47"/>
      <c r="U4096" s="40"/>
      <c r="V4096" s="40"/>
      <c r="W4096" s="48"/>
      <c r="X4096" s="40"/>
      <c r="Y4096" s="40"/>
      <c r="Z4096" s="40"/>
      <c r="AA4096" s="42"/>
      <c r="AB4096" s="42"/>
      <c r="AC4096" s="42"/>
      <c r="AD4096" s="42"/>
      <c r="AE4096" s="42"/>
      <c r="AF4096" s="42"/>
      <c r="AG4096" s="42"/>
      <c r="AH4096" s="42"/>
      <c r="AI4096" s="40"/>
      <c r="AJ4096" s="40"/>
      <c r="AK4096" s="40"/>
      <c r="AL4096" s="40"/>
    </row>
    <row r="4097" spans="1:38">
      <c r="A4097" s="46"/>
      <c r="B4097" s="40"/>
      <c r="C4097" s="42"/>
      <c r="D4097" s="42"/>
      <c r="E4097" s="42"/>
      <c r="F4097" s="47"/>
      <c r="G4097" s="40"/>
      <c r="H4097" s="47"/>
      <c r="I4097" s="47"/>
      <c r="J4097" s="47"/>
      <c r="K4097" s="47"/>
      <c r="L4097" s="42"/>
      <c r="M4097" s="42"/>
      <c r="N4097" s="42"/>
      <c r="O4097" s="47"/>
      <c r="P4097" s="40"/>
      <c r="Q4097" s="47"/>
      <c r="R4097" s="47"/>
      <c r="S4097" s="47"/>
      <c r="T4097" s="47"/>
      <c r="U4097" s="40"/>
      <c r="V4097" s="40"/>
      <c r="W4097" s="48"/>
      <c r="X4097" s="40"/>
      <c r="Y4097" s="40"/>
      <c r="Z4097" s="40"/>
      <c r="AA4097" s="42"/>
      <c r="AB4097" s="42"/>
      <c r="AC4097" s="42"/>
      <c r="AD4097" s="42"/>
      <c r="AE4097" s="42"/>
      <c r="AF4097" s="42"/>
      <c r="AG4097" s="42"/>
      <c r="AH4097" s="42"/>
      <c r="AI4097" s="40"/>
      <c r="AJ4097" s="40"/>
      <c r="AK4097" s="40"/>
      <c r="AL4097" s="40"/>
    </row>
    <row r="4098" spans="1:38">
      <c r="A4098" s="46"/>
      <c r="B4098" s="40"/>
      <c r="C4098" s="42"/>
      <c r="D4098" s="42"/>
      <c r="E4098" s="42"/>
      <c r="F4098" s="47"/>
      <c r="G4098" s="40"/>
      <c r="H4098" s="47"/>
      <c r="I4098" s="47"/>
      <c r="J4098" s="47"/>
      <c r="K4098" s="47"/>
      <c r="L4098" s="42"/>
      <c r="M4098" s="42"/>
      <c r="N4098" s="42"/>
      <c r="O4098" s="47"/>
      <c r="P4098" s="40"/>
      <c r="Q4098" s="47"/>
      <c r="R4098" s="47"/>
      <c r="S4098" s="47"/>
      <c r="T4098" s="47"/>
      <c r="U4098" s="40"/>
      <c r="V4098" s="40"/>
      <c r="W4098" s="48"/>
      <c r="X4098" s="40"/>
      <c r="Y4098" s="40"/>
      <c r="Z4098" s="40"/>
      <c r="AA4098" s="42"/>
      <c r="AB4098" s="42"/>
      <c r="AC4098" s="42"/>
      <c r="AD4098" s="42"/>
      <c r="AE4098" s="42"/>
      <c r="AF4098" s="42"/>
      <c r="AG4098" s="42"/>
      <c r="AH4098" s="42"/>
      <c r="AI4098" s="40"/>
      <c r="AJ4098" s="40"/>
      <c r="AK4098" s="40"/>
      <c r="AL4098" s="40"/>
    </row>
    <row r="4099" spans="1:38">
      <c r="A4099" s="46"/>
      <c r="B4099" s="40"/>
      <c r="C4099" s="42"/>
      <c r="D4099" s="42"/>
      <c r="E4099" s="42"/>
      <c r="F4099" s="47"/>
      <c r="G4099" s="40"/>
      <c r="H4099" s="47"/>
      <c r="I4099" s="47"/>
      <c r="J4099" s="47"/>
      <c r="K4099" s="47"/>
      <c r="L4099" s="42"/>
      <c r="M4099" s="42"/>
      <c r="N4099" s="42"/>
      <c r="O4099" s="47"/>
      <c r="P4099" s="40"/>
      <c r="Q4099" s="47"/>
      <c r="R4099" s="47"/>
      <c r="S4099" s="47"/>
      <c r="T4099" s="47"/>
      <c r="U4099" s="40"/>
      <c r="V4099" s="40"/>
      <c r="W4099" s="48"/>
      <c r="X4099" s="40"/>
      <c r="Y4099" s="40"/>
      <c r="Z4099" s="40"/>
      <c r="AA4099" s="42"/>
      <c r="AB4099" s="42"/>
      <c r="AC4099" s="42"/>
      <c r="AD4099" s="42"/>
      <c r="AE4099" s="42"/>
      <c r="AF4099" s="42"/>
      <c r="AG4099" s="42"/>
      <c r="AH4099" s="42"/>
      <c r="AI4099" s="40"/>
      <c r="AJ4099" s="40"/>
      <c r="AK4099" s="40"/>
      <c r="AL4099" s="40"/>
    </row>
    <row r="4100" spans="1:38">
      <c r="A4100" s="46"/>
      <c r="B4100" s="40"/>
      <c r="C4100" s="42"/>
      <c r="D4100" s="42"/>
      <c r="E4100" s="42"/>
      <c r="F4100" s="47"/>
      <c r="G4100" s="40"/>
      <c r="H4100" s="47"/>
      <c r="I4100" s="47"/>
      <c r="J4100" s="47"/>
      <c r="K4100" s="47"/>
      <c r="L4100" s="42"/>
      <c r="M4100" s="42"/>
      <c r="N4100" s="42"/>
      <c r="O4100" s="47"/>
      <c r="P4100" s="40"/>
      <c r="Q4100" s="47"/>
      <c r="R4100" s="47"/>
      <c r="S4100" s="47"/>
      <c r="T4100" s="47"/>
      <c r="U4100" s="40"/>
      <c r="V4100" s="40"/>
      <c r="W4100" s="48"/>
      <c r="X4100" s="40"/>
      <c r="Y4100" s="40"/>
      <c r="Z4100" s="40"/>
      <c r="AA4100" s="42"/>
      <c r="AB4100" s="42"/>
      <c r="AC4100" s="42"/>
      <c r="AD4100" s="42"/>
      <c r="AE4100" s="42"/>
      <c r="AF4100" s="42"/>
      <c r="AG4100" s="42"/>
      <c r="AH4100" s="42"/>
      <c r="AI4100" s="40"/>
      <c r="AJ4100" s="40"/>
      <c r="AK4100" s="40"/>
      <c r="AL4100" s="40"/>
    </row>
    <row r="4101" spans="1:38">
      <c r="A4101" s="46"/>
      <c r="B4101" s="40"/>
      <c r="C4101" s="42"/>
      <c r="D4101" s="42"/>
      <c r="E4101" s="42"/>
      <c r="F4101" s="47"/>
      <c r="G4101" s="40"/>
      <c r="H4101" s="47"/>
      <c r="I4101" s="47"/>
      <c r="J4101" s="47"/>
      <c r="K4101" s="47"/>
      <c r="L4101" s="42"/>
      <c r="M4101" s="42"/>
      <c r="N4101" s="42"/>
      <c r="O4101" s="47"/>
      <c r="P4101" s="40"/>
      <c r="Q4101" s="47"/>
      <c r="R4101" s="47"/>
      <c r="S4101" s="47"/>
      <c r="T4101" s="47"/>
      <c r="U4101" s="40"/>
      <c r="V4101" s="40"/>
      <c r="W4101" s="48"/>
      <c r="X4101" s="40"/>
      <c r="Y4101" s="40"/>
      <c r="Z4101" s="40"/>
      <c r="AA4101" s="42"/>
      <c r="AB4101" s="42"/>
      <c r="AC4101" s="42"/>
      <c r="AD4101" s="42"/>
      <c r="AE4101" s="42"/>
      <c r="AF4101" s="42"/>
      <c r="AG4101" s="42"/>
      <c r="AH4101" s="42"/>
      <c r="AI4101" s="40"/>
      <c r="AJ4101" s="40"/>
      <c r="AK4101" s="40"/>
      <c r="AL4101" s="40"/>
    </row>
    <row r="4102" spans="1:38">
      <c r="A4102" s="46"/>
      <c r="B4102" s="40"/>
      <c r="C4102" s="42"/>
      <c r="D4102" s="42"/>
      <c r="E4102" s="42"/>
      <c r="F4102" s="47"/>
      <c r="G4102" s="40"/>
      <c r="H4102" s="47"/>
      <c r="I4102" s="47"/>
      <c r="J4102" s="47"/>
      <c r="K4102" s="47"/>
      <c r="L4102" s="42"/>
      <c r="M4102" s="42"/>
      <c r="N4102" s="42"/>
      <c r="O4102" s="47"/>
      <c r="P4102" s="40"/>
      <c r="Q4102" s="47"/>
      <c r="R4102" s="47"/>
      <c r="S4102" s="47"/>
      <c r="T4102" s="47"/>
      <c r="U4102" s="40"/>
      <c r="V4102" s="40"/>
      <c r="W4102" s="48"/>
      <c r="X4102" s="40"/>
      <c r="Y4102" s="40"/>
      <c r="Z4102" s="40"/>
      <c r="AA4102" s="42"/>
      <c r="AB4102" s="42"/>
      <c r="AC4102" s="42"/>
      <c r="AD4102" s="42"/>
      <c r="AE4102" s="42"/>
      <c r="AF4102" s="42"/>
      <c r="AG4102" s="42"/>
      <c r="AH4102" s="42"/>
      <c r="AI4102" s="40"/>
      <c r="AJ4102" s="40"/>
      <c r="AK4102" s="40"/>
      <c r="AL4102" s="40"/>
    </row>
    <row r="4103" spans="1:38">
      <c r="A4103" s="46"/>
      <c r="B4103" s="40"/>
      <c r="C4103" s="42"/>
      <c r="D4103" s="42"/>
      <c r="E4103" s="42"/>
      <c r="F4103" s="47"/>
      <c r="G4103" s="40"/>
      <c r="H4103" s="47"/>
      <c r="I4103" s="47"/>
      <c r="J4103" s="47"/>
      <c r="K4103" s="47"/>
      <c r="L4103" s="42"/>
      <c r="M4103" s="42"/>
      <c r="N4103" s="42"/>
      <c r="O4103" s="47"/>
      <c r="P4103" s="40"/>
      <c r="Q4103" s="47"/>
      <c r="R4103" s="47"/>
      <c r="S4103" s="47"/>
      <c r="T4103" s="47"/>
      <c r="U4103" s="40"/>
      <c r="V4103" s="40"/>
      <c r="W4103" s="48"/>
      <c r="X4103" s="40"/>
      <c r="Y4103" s="40"/>
      <c r="Z4103" s="40"/>
      <c r="AA4103" s="42"/>
      <c r="AB4103" s="42"/>
      <c r="AC4103" s="42"/>
      <c r="AD4103" s="42"/>
      <c r="AE4103" s="42"/>
      <c r="AF4103" s="42"/>
      <c r="AG4103" s="42"/>
      <c r="AH4103" s="42"/>
      <c r="AI4103" s="40"/>
      <c r="AJ4103" s="40"/>
      <c r="AK4103" s="40"/>
      <c r="AL4103" s="40"/>
    </row>
    <row r="4104" spans="1:38">
      <c r="A4104" s="46"/>
      <c r="B4104" s="40"/>
      <c r="C4104" s="42"/>
      <c r="D4104" s="42"/>
      <c r="E4104" s="42"/>
      <c r="F4104" s="47"/>
      <c r="G4104" s="40"/>
      <c r="H4104" s="47"/>
      <c r="I4104" s="47"/>
      <c r="J4104" s="47"/>
      <c r="K4104" s="47"/>
      <c r="L4104" s="42"/>
      <c r="M4104" s="42"/>
      <c r="N4104" s="42"/>
      <c r="O4104" s="47"/>
      <c r="P4104" s="40"/>
      <c r="Q4104" s="47"/>
      <c r="R4104" s="47"/>
      <c r="S4104" s="47"/>
      <c r="T4104" s="47"/>
      <c r="U4104" s="40"/>
      <c r="V4104" s="40"/>
      <c r="W4104" s="48"/>
      <c r="X4104" s="40"/>
      <c r="Y4104" s="40"/>
      <c r="Z4104" s="40"/>
      <c r="AA4104" s="42"/>
      <c r="AB4104" s="42"/>
      <c r="AC4104" s="42"/>
      <c r="AD4104" s="42"/>
      <c r="AE4104" s="42"/>
      <c r="AF4104" s="42"/>
      <c r="AG4104" s="42"/>
      <c r="AH4104" s="42"/>
      <c r="AI4104" s="40"/>
      <c r="AJ4104" s="40"/>
      <c r="AK4104" s="40"/>
      <c r="AL4104" s="40"/>
    </row>
    <row r="4105" spans="1:38">
      <c r="A4105" s="46"/>
      <c r="B4105" s="40"/>
      <c r="C4105" s="42"/>
      <c r="D4105" s="42"/>
      <c r="E4105" s="42"/>
      <c r="F4105" s="47"/>
      <c r="G4105" s="40"/>
      <c r="H4105" s="47"/>
      <c r="I4105" s="47"/>
      <c r="J4105" s="47"/>
      <c r="K4105" s="47"/>
      <c r="L4105" s="42"/>
      <c r="M4105" s="42"/>
      <c r="N4105" s="42"/>
      <c r="O4105" s="47"/>
      <c r="P4105" s="40"/>
      <c r="Q4105" s="47"/>
      <c r="R4105" s="47"/>
      <c r="S4105" s="47"/>
      <c r="T4105" s="47"/>
      <c r="U4105" s="40"/>
      <c r="V4105" s="40"/>
      <c r="W4105" s="48"/>
      <c r="X4105" s="40"/>
      <c r="Y4105" s="40"/>
      <c r="Z4105" s="40"/>
      <c r="AA4105" s="42"/>
      <c r="AB4105" s="42"/>
      <c r="AC4105" s="42"/>
      <c r="AD4105" s="42"/>
      <c r="AE4105" s="42"/>
      <c r="AF4105" s="42"/>
      <c r="AG4105" s="42"/>
      <c r="AH4105" s="42"/>
      <c r="AI4105" s="40"/>
      <c r="AJ4105" s="40"/>
      <c r="AK4105" s="40"/>
      <c r="AL4105" s="40"/>
    </row>
    <row r="4106" spans="1:38">
      <c r="A4106" s="46"/>
      <c r="B4106" s="40"/>
      <c r="C4106" s="42"/>
      <c r="D4106" s="42"/>
      <c r="E4106" s="42"/>
      <c r="F4106" s="47"/>
      <c r="G4106" s="40"/>
      <c r="H4106" s="47"/>
      <c r="I4106" s="47"/>
      <c r="J4106" s="47"/>
      <c r="K4106" s="47"/>
      <c r="L4106" s="42"/>
      <c r="M4106" s="42"/>
      <c r="N4106" s="42"/>
      <c r="O4106" s="47"/>
      <c r="P4106" s="40"/>
      <c r="Q4106" s="47"/>
      <c r="R4106" s="47"/>
      <c r="S4106" s="47"/>
      <c r="T4106" s="47"/>
      <c r="U4106" s="40"/>
      <c r="V4106" s="40"/>
      <c r="W4106" s="48"/>
      <c r="X4106" s="40"/>
      <c r="Y4106" s="40"/>
      <c r="Z4106" s="40"/>
      <c r="AA4106" s="42"/>
      <c r="AB4106" s="42"/>
      <c r="AC4106" s="42"/>
      <c r="AD4106" s="42"/>
      <c r="AE4106" s="42"/>
      <c r="AF4106" s="42"/>
      <c r="AG4106" s="42"/>
      <c r="AH4106" s="42"/>
      <c r="AI4106" s="40"/>
      <c r="AJ4106" s="40"/>
      <c r="AK4106" s="40"/>
      <c r="AL4106" s="40"/>
    </row>
    <row r="4107" spans="1:38">
      <c r="A4107" s="46"/>
      <c r="B4107" s="40"/>
      <c r="C4107" s="42"/>
      <c r="D4107" s="42"/>
      <c r="E4107" s="42"/>
      <c r="F4107" s="47"/>
      <c r="G4107" s="40"/>
      <c r="H4107" s="47"/>
      <c r="I4107" s="47"/>
      <c r="J4107" s="47"/>
      <c r="K4107" s="47"/>
      <c r="L4107" s="42"/>
      <c r="M4107" s="42"/>
      <c r="N4107" s="42"/>
      <c r="O4107" s="47"/>
      <c r="P4107" s="40"/>
      <c r="Q4107" s="47"/>
      <c r="R4107" s="47"/>
      <c r="S4107" s="47"/>
      <c r="T4107" s="47"/>
      <c r="U4107" s="40"/>
      <c r="V4107" s="40"/>
      <c r="W4107" s="48"/>
      <c r="X4107" s="40"/>
      <c r="Y4107" s="40"/>
      <c r="Z4107" s="40"/>
      <c r="AA4107" s="42"/>
      <c r="AB4107" s="42"/>
      <c r="AC4107" s="42"/>
      <c r="AD4107" s="42"/>
      <c r="AE4107" s="42"/>
      <c r="AF4107" s="42"/>
      <c r="AG4107" s="42"/>
      <c r="AH4107" s="42"/>
      <c r="AI4107" s="40"/>
      <c r="AJ4107" s="40"/>
      <c r="AK4107" s="40"/>
      <c r="AL4107" s="40"/>
    </row>
    <row r="4108" spans="1:38">
      <c r="A4108" s="46"/>
      <c r="B4108" s="40"/>
      <c r="C4108" s="42"/>
      <c r="D4108" s="42"/>
      <c r="E4108" s="42"/>
      <c r="F4108" s="47"/>
      <c r="G4108" s="40"/>
      <c r="H4108" s="47"/>
      <c r="I4108" s="47"/>
      <c r="J4108" s="47"/>
      <c r="K4108" s="47"/>
      <c r="L4108" s="42"/>
      <c r="M4108" s="42"/>
      <c r="N4108" s="42"/>
      <c r="O4108" s="47"/>
      <c r="P4108" s="40"/>
      <c r="Q4108" s="47"/>
      <c r="R4108" s="47"/>
      <c r="S4108" s="47"/>
      <c r="T4108" s="47"/>
      <c r="U4108" s="40"/>
      <c r="V4108" s="40"/>
      <c r="W4108" s="48"/>
      <c r="X4108" s="40"/>
      <c r="Y4108" s="40"/>
      <c r="Z4108" s="40"/>
      <c r="AA4108" s="42"/>
      <c r="AB4108" s="42"/>
      <c r="AC4108" s="42"/>
      <c r="AD4108" s="42"/>
      <c r="AE4108" s="42"/>
      <c r="AF4108" s="42"/>
      <c r="AG4108" s="42"/>
      <c r="AH4108" s="42"/>
      <c r="AI4108" s="40"/>
      <c r="AJ4108" s="40"/>
      <c r="AK4108" s="40"/>
      <c r="AL4108" s="40"/>
    </row>
    <row r="4109" spans="1:38">
      <c r="A4109" s="46"/>
      <c r="B4109" s="40"/>
      <c r="C4109" s="42"/>
      <c r="D4109" s="42"/>
      <c r="E4109" s="42"/>
      <c r="F4109" s="47"/>
      <c r="G4109" s="40"/>
      <c r="H4109" s="47"/>
      <c r="I4109" s="47"/>
      <c r="J4109" s="47"/>
      <c r="K4109" s="47"/>
      <c r="L4109" s="42"/>
      <c r="M4109" s="42"/>
      <c r="N4109" s="42"/>
      <c r="O4109" s="47"/>
      <c r="P4109" s="40"/>
      <c r="Q4109" s="47"/>
      <c r="R4109" s="47"/>
      <c r="S4109" s="47"/>
      <c r="T4109" s="47"/>
      <c r="U4109" s="40"/>
      <c r="V4109" s="40"/>
      <c r="W4109" s="48"/>
      <c r="X4109" s="40"/>
      <c r="Y4109" s="40"/>
      <c r="Z4109" s="40"/>
      <c r="AA4109" s="42"/>
      <c r="AB4109" s="42"/>
      <c r="AC4109" s="42"/>
      <c r="AD4109" s="42"/>
      <c r="AE4109" s="42"/>
      <c r="AF4109" s="42"/>
      <c r="AG4109" s="42"/>
      <c r="AH4109" s="42"/>
      <c r="AI4109" s="40"/>
      <c r="AJ4109" s="40"/>
      <c r="AK4109" s="40"/>
      <c r="AL4109" s="40"/>
    </row>
    <row r="4110" spans="1:38">
      <c r="A4110" s="46"/>
      <c r="B4110" s="40"/>
      <c r="C4110" s="42"/>
      <c r="D4110" s="42"/>
      <c r="E4110" s="42"/>
      <c r="F4110" s="47"/>
      <c r="G4110" s="40"/>
      <c r="H4110" s="47"/>
      <c r="I4110" s="47"/>
      <c r="J4110" s="47"/>
      <c r="K4110" s="47"/>
      <c r="L4110" s="42"/>
      <c r="M4110" s="42"/>
      <c r="N4110" s="42"/>
      <c r="O4110" s="47"/>
      <c r="P4110" s="40"/>
      <c r="Q4110" s="47"/>
      <c r="R4110" s="47"/>
      <c r="S4110" s="47"/>
      <c r="T4110" s="47"/>
      <c r="U4110" s="40"/>
      <c r="V4110" s="40"/>
      <c r="W4110" s="48"/>
      <c r="X4110" s="40"/>
      <c r="Y4110" s="40"/>
      <c r="Z4110" s="40"/>
      <c r="AA4110" s="42"/>
      <c r="AB4110" s="42"/>
      <c r="AC4110" s="42"/>
      <c r="AD4110" s="42"/>
      <c r="AE4110" s="42"/>
      <c r="AF4110" s="42"/>
      <c r="AG4110" s="42"/>
      <c r="AH4110" s="42"/>
      <c r="AI4110" s="40"/>
      <c r="AJ4110" s="40"/>
      <c r="AK4110" s="40"/>
      <c r="AL4110" s="40"/>
    </row>
    <row r="4111" spans="1:38">
      <c r="A4111" s="46"/>
      <c r="B4111" s="40"/>
      <c r="C4111" s="42"/>
      <c r="D4111" s="42"/>
      <c r="E4111" s="42"/>
      <c r="F4111" s="47"/>
      <c r="G4111" s="40"/>
      <c r="H4111" s="47"/>
      <c r="I4111" s="47"/>
      <c r="J4111" s="47"/>
      <c r="K4111" s="47"/>
      <c r="L4111" s="42"/>
      <c r="M4111" s="42"/>
      <c r="N4111" s="42"/>
      <c r="O4111" s="47"/>
      <c r="P4111" s="40"/>
      <c r="Q4111" s="47"/>
      <c r="R4111" s="47"/>
      <c r="S4111" s="47"/>
      <c r="T4111" s="47"/>
      <c r="U4111" s="40"/>
      <c r="V4111" s="40"/>
      <c r="W4111" s="48"/>
      <c r="X4111" s="40"/>
      <c r="Y4111" s="40"/>
      <c r="Z4111" s="40"/>
      <c r="AA4111" s="42"/>
      <c r="AB4111" s="42"/>
      <c r="AC4111" s="42"/>
      <c r="AD4111" s="42"/>
      <c r="AE4111" s="42"/>
      <c r="AF4111" s="42"/>
      <c r="AG4111" s="42"/>
      <c r="AH4111" s="42"/>
      <c r="AI4111" s="40"/>
      <c r="AJ4111" s="40"/>
      <c r="AK4111" s="40"/>
      <c r="AL4111" s="40"/>
    </row>
    <row r="4112" spans="1:38">
      <c r="A4112" s="46"/>
      <c r="B4112" s="40"/>
      <c r="C4112" s="42"/>
      <c r="D4112" s="42"/>
      <c r="E4112" s="42"/>
      <c r="F4112" s="47"/>
      <c r="G4112" s="40"/>
      <c r="H4112" s="47"/>
      <c r="I4112" s="47"/>
      <c r="J4112" s="47"/>
      <c r="K4112" s="47"/>
      <c r="L4112" s="42"/>
      <c r="M4112" s="42"/>
      <c r="N4112" s="42"/>
      <c r="O4112" s="47"/>
      <c r="P4112" s="40"/>
      <c r="Q4112" s="47"/>
      <c r="R4112" s="47"/>
      <c r="S4112" s="47"/>
      <c r="T4112" s="47"/>
      <c r="U4112" s="40"/>
      <c r="V4112" s="40"/>
      <c r="W4112" s="48"/>
      <c r="X4112" s="40"/>
      <c r="Y4112" s="40"/>
      <c r="Z4112" s="40"/>
      <c r="AA4112" s="42"/>
      <c r="AB4112" s="42"/>
      <c r="AC4112" s="42"/>
      <c r="AD4112" s="42"/>
      <c r="AE4112" s="42"/>
      <c r="AF4112" s="42"/>
      <c r="AG4112" s="42"/>
      <c r="AH4112" s="42"/>
      <c r="AI4112" s="40"/>
      <c r="AJ4112" s="40"/>
      <c r="AK4112" s="40"/>
      <c r="AL4112" s="40"/>
    </row>
    <row r="4113" spans="1:38">
      <c r="A4113" s="46"/>
      <c r="B4113" s="40"/>
      <c r="C4113" s="42"/>
      <c r="D4113" s="42"/>
      <c r="E4113" s="42"/>
      <c r="F4113" s="47"/>
      <c r="G4113" s="40"/>
      <c r="H4113" s="47"/>
      <c r="I4113" s="47"/>
      <c r="J4113" s="47"/>
      <c r="K4113" s="47"/>
      <c r="L4113" s="42"/>
      <c r="M4113" s="42"/>
      <c r="N4113" s="42"/>
      <c r="O4113" s="47"/>
      <c r="P4113" s="40"/>
      <c r="Q4113" s="47"/>
      <c r="R4113" s="47"/>
      <c r="S4113" s="47"/>
      <c r="T4113" s="47"/>
      <c r="U4113" s="40"/>
      <c r="V4113" s="40"/>
      <c r="W4113" s="48"/>
      <c r="X4113" s="40"/>
      <c r="Y4113" s="40"/>
      <c r="Z4113" s="40"/>
      <c r="AA4113" s="42"/>
      <c r="AB4113" s="42"/>
      <c r="AC4113" s="42"/>
      <c r="AD4113" s="42"/>
      <c r="AE4113" s="42"/>
      <c r="AF4113" s="42"/>
      <c r="AG4113" s="42"/>
      <c r="AH4113" s="42"/>
      <c r="AI4113" s="40"/>
      <c r="AJ4113" s="40"/>
      <c r="AK4113" s="40"/>
      <c r="AL4113" s="40"/>
    </row>
    <row r="4114" spans="1:38">
      <c r="A4114" s="46"/>
      <c r="B4114" s="40"/>
      <c r="C4114" s="42"/>
      <c r="D4114" s="42"/>
      <c r="E4114" s="42"/>
      <c r="F4114" s="47"/>
      <c r="G4114" s="40"/>
      <c r="H4114" s="47"/>
      <c r="I4114" s="47"/>
      <c r="J4114" s="47"/>
      <c r="K4114" s="47"/>
      <c r="L4114" s="42"/>
      <c r="M4114" s="42"/>
      <c r="N4114" s="42"/>
      <c r="O4114" s="47"/>
      <c r="P4114" s="40"/>
      <c r="Q4114" s="47"/>
      <c r="R4114" s="47"/>
      <c r="S4114" s="47"/>
      <c r="T4114" s="47"/>
      <c r="U4114" s="40"/>
      <c r="V4114" s="40"/>
      <c r="W4114" s="48"/>
      <c r="X4114" s="40"/>
      <c r="Y4114" s="40"/>
      <c r="Z4114" s="40"/>
      <c r="AA4114" s="42"/>
      <c r="AB4114" s="42"/>
      <c r="AC4114" s="42"/>
      <c r="AD4114" s="42"/>
      <c r="AE4114" s="42"/>
      <c r="AF4114" s="42"/>
      <c r="AG4114" s="42"/>
      <c r="AH4114" s="42"/>
      <c r="AI4114" s="40"/>
      <c r="AJ4114" s="40"/>
      <c r="AK4114" s="40"/>
      <c r="AL4114" s="40"/>
    </row>
    <row r="4115" spans="1:38">
      <c r="A4115" s="46"/>
      <c r="B4115" s="40"/>
      <c r="C4115" s="42"/>
      <c r="D4115" s="42"/>
      <c r="E4115" s="42"/>
      <c r="F4115" s="47"/>
      <c r="G4115" s="40"/>
      <c r="H4115" s="47"/>
      <c r="I4115" s="47"/>
      <c r="J4115" s="47"/>
      <c r="K4115" s="47"/>
      <c r="L4115" s="42"/>
      <c r="M4115" s="42"/>
      <c r="N4115" s="42"/>
      <c r="O4115" s="47"/>
      <c r="P4115" s="40"/>
      <c r="Q4115" s="47"/>
      <c r="R4115" s="47"/>
      <c r="S4115" s="47"/>
      <c r="T4115" s="47"/>
      <c r="U4115" s="40"/>
      <c r="V4115" s="40"/>
      <c r="W4115" s="48"/>
      <c r="X4115" s="40"/>
      <c r="Y4115" s="40"/>
      <c r="Z4115" s="40"/>
      <c r="AA4115" s="42"/>
      <c r="AB4115" s="42"/>
      <c r="AC4115" s="42"/>
      <c r="AD4115" s="42"/>
      <c r="AE4115" s="42"/>
      <c r="AF4115" s="42"/>
      <c r="AG4115" s="42"/>
      <c r="AH4115" s="42"/>
      <c r="AI4115" s="40"/>
      <c r="AJ4115" s="40"/>
      <c r="AK4115" s="40"/>
      <c r="AL4115" s="40"/>
    </row>
    <row r="4116" spans="1:38">
      <c r="A4116" s="46"/>
      <c r="B4116" s="40"/>
      <c r="C4116" s="42"/>
      <c r="D4116" s="42"/>
      <c r="E4116" s="42"/>
      <c r="F4116" s="47"/>
      <c r="G4116" s="40"/>
      <c r="H4116" s="47"/>
      <c r="I4116" s="47"/>
      <c r="J4116" s="47"/>
      <c r="K4116" s="47"/>
      <c r="L4116" s="42"/>
      <c r="M4116" s="42"/>
      <c r="N4116" s="42"/>
      <c r="O4116" s="47"/>
      <c r="P4116" s="40"/>
      <c r="Q4116" s="47"/>
      <c r="R4116" s="47"/>
      <c r="S4116" s="47"/>
      <c r="T4116" s="47"/>
      <c r="U4116" s="40"/>
      <c r="V4116" s="40"/>
      <c r="W4116" s="48"/>
      <c r="X4116" s="40"/>
      <c r="Y4116" s="40"/>
      <c r="Z4116" s="40"/>
      <c r="AA4116" s="42"/>
      <c r="AB4116" s="42"/>
      <c r="AC4116" s="42"/>
      <c r="AD4116" s="42"/>
      <c r="AE4116" s="42"/>
      <c r="AF4116" s="42"/>
      <c r="AG4116" s="42"/>
      <c r="AH4116" s="42"/>
      <c r="AI4116" s="40"/>
      <c r="AJ4116" s="40"/>
      <c r="AK4116" s="40"/>
      <c r="AL4116" s="40"/>
    </row>
    <row r="4117" spans="1:38">
      <c r="A4117" s="46"/>
      <c r="B4117" s="40"/>
      <c r="C4117" s="42"/>
      <c r="D4117" s="42"/>
      <c r="E4117" s="42"/>
      <c r="F4117" s="47"/>
      <c r="G4117" s="40"/>
      <c r="H4117" s="47"/>
      <c r="I4117" s="47"/>
      <c r="J4117" s="47"/>
      <c r="K4117" s="47"/>
      <c r="L4117" s="42"/>
      <c r="M4117" s="42"/>
      <c r="N4117" s="42"/>
      <c r="O4117" s="47"/>
      <c r="P4117" s="40"/>
      <c r="Q4117" s="47"/>
      <c r="R4117" s="47"/>
      <c r="S4117" s="47"/>
      <c r="T4117" s="47"/>
      <c r="U4117" s="40"/>
      <c r="V4117" s="40"/>
      <c r="W4117" s="48"/>
      <c r="X4117" s="40"/>
      <c r="Y4117" s="40"/>
      <c r="Z4117" s="40"/>
      <c r="AA4117" s="42"/>
      <c r="AB4117" s="42"/>
      <c r="AC4117" s="42"/>
      <c r="AD4117" s="42"/>
      <c r="AE4117" s="42"/>
      <c r="AF4117" s="42"/>
      <c r="AG4117" s="42"/>
      <c r="AH4117" s="42"/>
      <c r="AI4117" s="40"/>
      <c r="AJ4117" s="40"/>
      <c r="AK4117" s="40"/>
      <c r="AL4117" s="40"/>
    </row>
    <row r="4118" spans="1:38">
      <c r="A4118" s="46"/>
      <c r="B4118" s="40"/>
      <c r="C4118" s="42"/>
      <c r="D4118" s="42"/>
      <c r="E4118" s="42"/>
      <c r="F4118" s="47"/>
      <c r="G4118" s="40"/>
      <c r="H4118" s="47"/>
      <c r="I4118" s="47"/>
      <c r="J4118" s="47"/>
      <c r="K4118" s="47"/>
      <c r="L4118" s="42"/>
      <c r="M4118" s="42"/>
      <c r="N4118" s="42"/>
      <c r="O4118" s="47"/>
      <c r="P4118" s="40"/>
      <c r="Q4118" s="47"/>
      <c r="R4118" s="47"/>
      <c r="S4118" s="47"/>
      <c r="T4118" s="47"/>
      <c r="U4118" s="40"/>
      <c r="V4118" s="40"/>
      <c r="W4118" s="48"/>
      <c r="X4118" s="40"/>
      <c r="Y4118" s="40"/>
      <c r="Z4118" s="40"/>
      <c r="AA4118" s="42"/>
      <c r="AB4118" s="42"/>
      <c r="AC4118" s="42"/>
      <c r="AD4118" s="42"/>
      <c r="AE4118" s="42"/>
      <c r="AF4118" s="42"/>
      <c r="AG4118" s="42"/>
      <c r="AH4118" s="42"/>
      <c r="AI4118" s="40"/>
      <c r="AJ4118" s="40"/>
      <c r="AK4118" s="40"/>
      <c r="AL4118" s="40"/>
    </row>
    <row r="4119" spans="1:38">
      <c r="A4119" s="46"/>
      <c r="B4119" s="40"/>
      <c r="C4119" s="42"/>
      <c r="D4119" s="42"/>
      <c r="E4119" s="42"/>
      <c r="F4119" s="47"/>
      <c r="G4119" s="40"/>
      <c r="H4119" s="47"/>
      <c r="I4119" s="47"/>
      <c r="J4119" s="47"/>
      <c r="K4119" s="47"/>
      <c r="L4119" s="42"/>
      <c r="M4119" s="42"/>
      <c r="N4119" s="42"/>
      <c r="O4119" s="47"/>
      <c r="P4119" s="40"/>
      <c r="Q4119" s="47"/>
      <c r="R4119" s="47"/>
      <c r="S4119" s="47"/>
      <c r="T4119" s="47"/>
      <c r="U4119" s="40"/>
      <c r="V4119" s="40"/>
      <c r="W4119" s="48"/>
      <c r="X4119" s="40"/>
      <c r="Y4119" s="40"/>
      <c r="Z4119" s="40"/>
      <c r="AA4119" s="42"/>
      <c r="AB4119" s="42"/>
      <c r="AC4119" s="42"/>
      <c r="AD4119" s="42"/>
      <c r="AE4119" s="42"/>
      <c r="AF4119" s="42"/>
      <c r="AG4119" s="42"/>
      <c r="AH4119" s="42"/>
      <c r="AI4119" s="40"/>
      <c r="AJ4119" s="40"/>
      <c r="AK4119" s="40"/>
      <c r="AL4119" s="40"/>
    </row>
    <row r="4120" spans="1:38">
      <c r="A4120" s="46"/>
      <c r="B4120" s="40"/>
      <c r="C4120" s="42"/>
      <c r="D4120" s="42"/>
      <c r="E4120" s="42"/>
      <c r="F4120" s="47"/>
      <c r="G4120" s="40"/>
      <c r="H4120" s="47"/>
      <c r="I4120" s="47"/>
      <c r="J4120" s="47"/>
      <c r="K4120" s="47"/>
      <c r="L4120" s="42"/>
      <c r="M4120" s="42"/>
      <c r="N4120" s="42"/>
      <c r="O4120" s="47"/>
      <c r="P4120" s="40"/>
      <c r="Q4120" s="47"/>
      <c r="R4120" s="47"/>
      <c r="S4120" s="47"/>
      <c r="T4120" s="47"/>
      <c r="U4120" s="40"/>
      <c r="V4120" s="40"/>
      <c r="W4120" s="48"/>
      <c r="X4120" s="40"/>
      <c r="Y4120" s="40"/>
      <c r="Z4120" s="40"/>
      <c r="AA4120" s="42"/>
      <c r="AB4120" s="42"/>
      <c r="AC4120" s="42"/>
      <c r="AD4120" s="42"/>
      <c r="AE4120" s="42"/>
      <c r="AF4120" s="42"/>
      <c r="AG4120" s="42"/>
      <c r="AH4120" s="42"/>
      <c r="AI4120" s="40"/>
      <c r="AJ4120" s="40"/>
      <c r="AK4120" s="40"/>
      <c r="AL4120" s="40"/>
    </row>
    <row r="4121" spans="1:38">
      <c r="A4121" s="46"/>
      <c r="B4121" s="40"/>
      <c r="C4121" s="42"/>
      <c r="D4121" s="42"/>
      <c r="E4121" s="42"/>
      <c r="F4121" s="47"/>
      <c r="G4121" s="40"/>
      <c r="H4121" s="47"/>
      <c r="I4121" s="47"/>
      <c r="J4121" s="47"/>
      <c r="K4121" s="47"/>
      <c r="L4121" s="42"/>
      <c r="M4121" s="42"/>
      <c r="N4121" s="42"/>
      <c r="O4121" s="47"/>
      <c r="P4121" s="40"/>
      <c r="Q4121" s="47"/>
      <c r="R4121" s="47"/>
      <c r="S4121" s="47"/>
      <c r="T4121" s="47"/>
      <c r="U4121" s="40"/>
      <c r="V4121" s="40"/>
      <c r="W4121" s="48"/>
      <c r="X4121" s="40"/>
      <c r="Y4121" s="40"/>
      <c r="Z4121" s="40"/>
      <c r="AA4121" s="42"/>
      <c r="AB4121" s="42"/>
      <c r="AC4121" s="42"/>
      <c r="AD4121" s="42"/>
      <c r="AE4121" s="42"/>
      <c r="AF4121" s="42"/>
      <c r="AG4121" s="42"/>
      <c r="AH4121" s="42"/>
      <c r="AI4121" s="40"/>
      <c r="AJ4121" s="40"/>
      <c r="AK4121" s="40"/>
      <c r="AL4121" s="40"/>
    </row>
    <row r="4122" spans="1:38">
      <c r="A4122" s="46"/>
      <c r="B4122" s="40"/>
      <c r="C4122" s="42"/>
      <c r="D4122" s="42"/>
      <c r="E4122" s="42"/>
      <c r="F4122" s="47"/>
      <c r="G4122" s="40"/>
      <c r="H4122" s="47"/>
      <c r="I4122" s="47"/>
      <c r="J4122" s="47"/>
      <c r="K4122" s="47"/>
      <c r="L4122" s="42"/>
      <c r="M4122" s="42"/>
      <c r="N4122" s="42"/>
      <c r="O4122" s="47"/>
      <c r="P4122" s="40"/>
      <c r="Q4122" s="47"/>
      <c r="R4122" s="47"/>
      <c r="S4122" s="47"/>
      <c r="T4122" s="47"/>
      <c r="U4122" s="40"/>
      <c r="V4122" s="40"/>
      <c r="W4122" s="48"/>
      <c r="X4122" s="40"/>
      <c r="Y4122" s="40"/>
      <c r="Z4122" s="40"/>
      <c r="AA4122" s="42"/>
      <c r="AB4122" s="42"/>
      <c r="AC4122" s="42"/>
      <c r="AD4122" s="42"/>
      <c r="AE4122" s="42"/>
      <c r="AF4122" s="42"/>
      <c r="AG4122" s="42"/>
      <c r="AH4122" s="42"/>
      <c r="AI4122" s="40"/>
      <c r="AJ4122" s="40"/>
      <c r="AK4122" s="40"/>
      <c r="AL4122" s="40"/>
    </row>
    <row r="4123" spans="1:38">
      <c r="A4123" s="46"/>
      <c r="B4123" s="40"/>
      <c r="C4123" s="42"/>
      <c r="D4123" s="42"/>
      <c r="E4123" s="42"/>
      <c r="F4123" s="47"/>
      <c r="G4123" s="40"/>
      <c r="H4123" s="47"/>
      <c r="I4123" s="47"/>
      <c r="J4123" s="47"/>
      <c r="K4123" s="47"/>
      <c r="L4123" s="42"/>
      <c r="M4123" s="42"/>
      <c r="N4123" s="42"/>
      <c r="O4123" s="47"/>
      <c r="P4123" s="40"/>
      <c r="Q4123" s="47"/>
      <c r="R4123" s="47"/>
      <c r="S4123" s="47"/>
      <c r="T4123" s="47"/>
      <c r="U4123" s="40"/>
      <c r="V4123" s="40"/>
      <c r="W4123" s="48"/>
      <c r="X4123" s="40"/>
      <c r="Y4123" s="40"/>
      <c r="Z4123" s="40"/>
      <c r="AA4123" s="42"/>
      <c r="AB4123" s="42"/>
      <c r="AC4123" s="42"/>
      <c r="AD4123" s="42"/>
      <c r="AE4123" s="42"/>
      <c r="AF4123" s="42"/>
      <c r="AG4123" s="42"/>
      <c r="AH4123" s="42"/>
      <c r="AI4123" s="40"/>
      <c r="AJ4123" s="40"/>
      <c r="AK4123" s="40"/>
      <c r="AL4123" s="40"/>
    </row>
    <row r="4124" spans="1:38">
      <c r="A4124" s="46"/>
      <c r="B4124" s="40"/>
      <c r="C4124" s="42"/>
      <c r="D4124" s="42"/>
      <c r="E4124" s="42"/>
      <c r="F4124" s="47"/>
      <c r="G4124" s="40"/>
      <c r="H4124" s="47"/>
      <c r="I4124" s="47"/>
      <c r="J4124" s="47"/>
      <c r="K4124" s="47"/>
      <c r="L4124" s="42"/>
      <c r="M4124" s="42"/>
      <c r="N4124" s="42"/>
      <c r="O4124" s="47"/>
      <c r="P4124" s="40"/>
      <c r="Q4124" s="47"/>
      <c r="R4124" s="47"/>
      <c r="S4124" s="47"/>
      <c r="T4124" s="47"/>
      <c r="U4124" s="40"/>
      <c r="V4124" s="40"/>
      <c r="W4124" s="48"/>
      <c r="X4124" s="40"/>
      <c r="Y4124" s="40"/>
      <c r="Z4124" s="40"/>
      <c r="AA4124" s="42"/>
      <c r="AB4124" s="42"/>
      <c r="AC4124" s="42"/>
      <c r="AD4124" s="42"/>
      <c r="AE4124" s="42"/>
      <c r="AF4124" s="42"/>
      <c r="AG4124" s="42"/>
      <c r="AH4124" s="42"/>
      <c r="AI4124" s="40"/>
      <c r="AJ4124" s="40"/>
      <c r="AK4124" s="40"/>
      <c r="AL4124" s="40"/>
    </row>
    <row r="4125" spans="1:38">
      <c r="A4125" s="46"/>
      <c r="B4125" s="40"/>
      <c r="C4125" s="42"/>
      <c r="D4125" s="42"/>
      <c r="E4125" s="42"/>
      <c r="F4125" s="47"/>
      <c r="G4125" s="40"/>
      <c r="H4125" s="47"/>
      <c r="I4125" s="47"/>
      <c r="J4125" s="47"/>
      <c r="K4125" s="47"/>
      <c r="L4125" s="42"/>
      <c r="M4125" s="42"/>
      <c r="N4125" s="42"/>
      <c r="O4125" s="47"/>
      <c r="P4125" s="40"/>
      <c r="Q4125" s="47"/>
      <c r="R4125" s="47"/>
      <c r="S4125" s="47"/>
      <c r="T4125" s="47"/>
      <c r="U4125" s="40"/>
      <c r="V4125" s="40"/>
      <c r="W4125" s="48"/>
      <c r="X4125" s="40"/>
      <c r="Y4125" s="40"/>
      <c r="Z4125" s="40"/>
      <c r="AA4125" s="42"/>
      <c r="AB4125" s="42"/>
      <c r="AC4125" s="42"/>
      <c r="AD4125" s="42"/>
      <c r="AE4125" s="42"/>
      <c r="AF4125" s="42"/>
      <c r="AG4125" s="42"/>
      <c r="AH4125" s="42"/>
      <c r="AI4125" s="40"/>
      <c r="AJ4125" s="40"/>
      <c r="AK4125" s="40"/>
      <c r="AL4125" s="40"/>
    </row>
    <row r="4126" spans="1:38">
      <c r="A4126" s="46"/>
      <c r="B4126" s="40"/>
      <c r="C4126" s="42"/>
      <c r="D4126" s="42"/>
      <c r="E4126" s="42"/>
      <c r="F4126" s="47"/>
      <c r="G4126" s="40"/>
      <c r="H4126" s="47"/>
      <c r="I4126" s="47"/>
      <c r="J4126" s="47"/>
      <c r="K4126" s="47"/>
      <c r="L4126" s="42"/>
      <c r="M4126" s="42"/>
      <c r="N4126" s="42"/>
      <c r="O4126" s="47"/>
      <c r="P4126" s="40"/>
      <c r="Q4126" s="47"/>
      <c r="R4126" s="47"/>
      <c r="S4126" s="47"/>
      <c r="T4126" s="47"/>
      <c r="U4126" s="40"/>
      <c r="V4126" s="40"/>
      <c r="W4126" s="48"/>
      <c r="X4126" s="40"/>
      <c r="Y4126" s="40"/>
      <c r="Z4126" s="40"/>
      <c r="AA4126" s="42"/>
      <c r="AB4126" s="42"/>
      <c r="AC4126" s="42"/>
      <c r="AD4126" s="42"/>
      <c r="AE4126" s="42"/>
      <c r="AF4126" s="42"/>
      <c r="AG4126" s="42"/>
      <c r="AH4126" s="42"/>
      <c r="AI4126" s="40"/>
      <c r="AJ4126" s="40"/>
      <c r="AK4126" s="40"/>
      <c r="AL4126" s="40"/>
    </row>
    <row r="4127" spans="1:38">
      <c r="A4127" s="46"/>
      <c r="B4127" s="40"/>
      <c r="C4127" s="42"/>
      <c r="D4127" s="42"/>
      <c r="E4127" s="42"/>
      <c r="F4127" s="47"/>
      <c r="G4127" s="40"/>
      <c r="H4127" s="47"/>
      <c r="I4127" s="47"/>
      <c r="J4127" s="47"/>
      <c r="K4127" s="47"/>
      <c r="L4127" s="42"/>
      <c r="M4127" s="42"/>
      <c r="N4127" s="42"/>
      <c r="O4127" s="47"/>
      <c r="P4127" s="40"/>
      <c r="Q4127" s="47"/>
      <c r="R4127" s="47"/>
      <c r="S4127" s="47"/>
      <c r="T4127" s="47"/>
      <c r="U4127" s="40"/>
      <c r="V4127" s="40"/>
      <c r="W4127" s="48"/>
      <c r="X4127" s="40"/>
      <c r="Y4127" s="40"/>
      <c r="Z4127" s="40"/>
      <c r="AA4127" s="42"/>
      <c r="AB4127" s="42"/>
      <c r="AC4127" s="42"/>
      <c r="AD4127" s="42"/>
      <c r="AE4127" s="42"/>
      <c r="AF4127" s="42"/>
      <c r="AG4127" s="42"/>
      <c r="AH4127" s="42"/>
      <c r="AI4127" s="40"/>
      <c r="AJ4127" s="40"/>
      <c r="AK4127" s="40"/>
      <c r="AL4127" s="40"/>
    </row>
    <row r="4128" spans="1:38">
      <c r="A4128" s="46"/>
      <c r="B4128" s="40"/>
      <c r="C4128" s="42"/>
      <c r="D4128" s="42"/>
      <c r="E4128" s="42"/>
      <c r="F4128" s="47"/>
      <c r="G4128" s="40"/>
      <c r="H4128" s="47"/>
      <c r="I4128" s="47"/>
      <c r="J4128" s="47"/>
      <c r="K4128" s="47"/>
      <c r="L4128" s="42"/>
      <c r="M4128" s="42"/>
      <c r="N4128" s="42"/>
      <c r="O4128" s="47"/>
      <c r="P4128" s="40"/>
      <c r="Q4128" s="47"/>
      <c r="R4128" s="47"/>
      <c r="S4128" s="47"/>
      <c r="T4128" s="47"/>
      <c r="U4128" s="40"/>
      <c r="V4128" s="40"/>
      <c r="W4128" s="48"/>
      <c r="X4128" s="40"/>
      <c r="Y4128" s="40"/>
      <c r="Z4128" s="40"/>
      <c r="AA4128" s="42"/>
      <c r="AB4128" s="42"/>
      <c r="AC4128" s="42"/>
      <c r="AD4128" s="42"/>
      <c r="AE4128" s="42"/>
      <c r="AF4128" s="42"/>
      <c r="AG4128" s="42"/>
      <c r="AH4128" s="42"/>
      <c r="AI4128" s="40"/>
      <c r="AJ4128" s="40"/>
      <c r="AK4128" s="40"/>
      <c r="AL4128" s="40"/>
    </row>
    <row r="4129" spans="1:38">
      <c r="A4129" s="46"/>
      <c r="B4129" s="40"/>
      <c r="C4129" s="42"/>
      <c r="D4129" s="42"/>
      <c r="E4129" s="42"/>
      <c r="F4129" s="47"/>
      <c r="G4129" s="40"/>
      <c r="H4129" s="47"/>
      <c r="I4129" s="47"/>
      <c r="J4129" s="47"/>
      <c r="K4129" s="47"/>
      <c r="L4129" s="42"/>
      <c r="M4129" s="42"/>
      <c r="N4129" s="42"/>
      <c r="O4129" s="47"/>
      <c r="P4129" s="40"/>
      <c r="Q4129" s="47"/>
      <c r="R4129" s="47"/>
      <c r="S4129" s="47"/>
      <c r="T4129" s="47"/>
      <c r="U4129" s="40"/>
      <c r="V4129" s="40"/>
      <c r="W4129" s="48"/>
      <c r="X4129" s="40"/>
      <c r="Y4129" s="40"/>
      <c r="Z4129" s="40"/>
      <c r="AA4129" s="42"/>
      <c r="AB4129" s="42"/>
      <c r="AC4129" s="42"/>
      <c r="AD4129" s="42"/>
      <c r="AE4129" s="42"/>
      <c r="AF4129" s="42"/>
      <c r="AG4129" s="42"/>
      <c r="AH4129" s="42"/>
      <c r="AI4129" s="40"/>
      <c r="AJ4129" s="40"/>
      <c r="AK4129" s="40"/>
      <c r="AL4129" s="40"/>
    </row>
    <row r="4130" spans="1:38">
      <c r="A4130" s="46"/>
      <c r="B4130" s="40"/>
      <c r="C4130" s="42"/>
      <c r="D4130" s="42"/>
      <c r="E4130" s="42"/>
      <c r="F4130" s="47"/>
      <c r="G4130" s="40"/>
      <c r="H4130" s="47"/>
      <c r="I4130" s="47"/>
      <c r="J4130" s="47"/>
      <c r="K4130" s="47"/>
      <c r="L4130" s="42"/>
      <c r="M4130" s="42"/>
      <c r="N4130" s="42"/>
      <c r="O4130" s="47"/>
      <c r="P4130" s="40"/>
      <c r="Q4130" s="47"/>
      <c r="R4130" s="47"/>
      <c r="S4130" s="47"/>
      <c r="T4130" s="47"/>
      <c r="U4130" s="40"/>
      <c r="V4130" s="40"/>
      <c r="W4130" s="48"/>
      <c r="X4130" s="40"/>
      <c r="Y4130" s="40"/>
      <c r="Z4130" s="40"/>
      <c r="AA4130" s="42"/>
      <c r="AB4130" s="42"/>
      <c r="AC4130" s="42"/>
      <c r="AD4130" s="42"/>
      <c r="AE4130" s="42"/>
      <c r="AF4130" s="42"/>
      <c r="AG4130" s="42"/>
      <c r="AH4130" s="42"/>
      <c r="AI4130" s="40"/>
      <c r="AJ4130" s="40"/>
      <c r="AK4130" s="40"/>
      <c r="AL4130" s="40"/>
    </row>
    <row r="4131" spans="1:38">
      <c r="A4131" s="46"/>
      <c r="B4131" s="40"/>
      <c r="C4131" s="42"/>
      <c r="D4131" s="42"/>
      <c r="E4131" s="42"/>
      <c r="F4131" s="47"/>
      <c r="G4131" s="40"/>
      <c r="H4131" s="47"/>
      <c r="I4131" s="47"/>
      <c r="J4131" s="47"/>
      <c r="K4131" s="47"/>
      <c r="L4131" s="42"/>
      <c r="M4131" s="42"/>
      <c r="N4131" s="42"/>
      <c r="O4131" s="47"/>
      <c r="P4131" s="40"/>
      <c r="Q4131" s="47"/>
      <c r="R4131" s="47"/>
      <c r="S4131" s="47"/>
      <c r="T4131" s="47"/>
      <c r="U4131" s="40"/>
      <c r="V4131" s="40"/>
      <c r="W4131" s="48"/>
      <c r="X4131" s="40"/>
      <c r="Y4131" s="40"/>
      <c r="Z4131" s="40"/>
      <c r="AA4131" s="42"/>
      <c r="AB4131" s="42"/>
      <c r="AC4131" s="42"/>
      <c r="AD4131" s="42"/>
      <c r="AE4131" s="42"/>
      <c r="AF4131" s="42"/>
      <c r="AG4131" s="42"/>
      <c r="AH4131" s="42"/>
      <c r="AI4131" s="40"/>
      <c r="AJ4131" s="40"/>
      <c r="AK4131" s="40"/>
      <c r="AL4131" s="40"/>
    </row>
    <row r="4132" spans="1:38">
      <c r="A4132" s="46"/>
      <c r="B4132" s="40"/>
      <c r="C4132" s="42"/>
      <c r="D4132" s="42"/>
      <c r="E4132" s="42"/>
      <c r="F4132" s="47"/>
      <c r="G4132" s="40"/>
      <c r="H4132" s="47"/>
      <c r="I4132" s="47"/>
      <c r="J4132" s="47"/>
      <c r="K4132" s="47"/>
      <c r="L4132" s="42"/>
      <c r="M4132" s="42"/>
      <c r="N4132" s="42"/>
      <c r="O4132" s="47"/>
      <c r="P4132" s="40"/>
      <c r="Q4132" s="47"/>
      <c r="R4132" s="47"/>
      <c r="S4132" s="47"/>
      <c r="T4132" s="47"/>
      <c r="U4132" s="40"/>
      <c r="V4132" s="40"/>
      <c r="W4132" s="48"/>
      <c r="X4132" s="40"/>
      <c r="Y4132" s="40"/>
      <c r="Z4132" s="40"/>
      <c r="AA4132" s="42"/>
      <c r="AB4132" s="42"/>
      <c r="AC4132" s="42"/>
      <c r="AD4132" s="42"/>
      <c r="AE4132" s="42"/>
      <c r="AF4132" s="42"/>
      <c r="AG4132" s="42"/>
      <c r="AH4132" s="42"/>
      <c r="AI4132" s="40"/>
      <c r="AJ4132" s="40"/>
      <c r="AK4132" s="40"/>
      <c r="AL4132" s="40"/>
    </row>
    <row r="4133" spans="1:38">
      <c r="A4133" s="46"/>
      <c r="B4133" s="40"/>
      <c r="C4133" s="42"/>
      <c r="D4133" s="42"/>
      <c r="E4133" s="42"/>
      <c r="F4133" s="47"/>
      <c r="G4133" s="40"/>
      <c r="H4133" s="47"/>
      <c r="I4133" s="47"/>
      <c r="J4133" s="47"/>
      <c r="K4133" s="47"/>
      <c r="L4133" s="42"/>
      <c r="M4133" s="42"/>
      <c r="N4133" s="42"/>
      <c r="O4133" s="47"/>
      <c r="P4133" s="40"/>
      <c r="Q4133" s="47"/>
      <c r="R4133" s="47"/>
      <c r="S4133" s="47"/>
      <c r="T4133" s="47"/>
      <c r="U4133" s="40"/>
      <c r="V4133" s="40"/>
      <c r="W4133" s="48"/>
      <c r="X4133" s="40"/>
      <c r="Y4133" s="40"/>
      <c r="Z4133" s="40"/>
      <c r="AA4133" s="42"/>
      <c r="AB4133" s="42"/>
      <c r="AC4133" s="42"/>
      <c r="AD4133" s="42"/>
      <c r="AE4133" s="42"/>
      <c r="AF4133" s="42"/>
      <c r="AG4133" s="42"/>
      <c r="AH4133" s="42"/>
      <c r="AI4133" s="40"/>
      <c r="AJ4133" s="40"/>
      <c r="AK4133" s="40"/>
      <c r="AL4133" s="40"/>
    </row>
    <row r="4134" spans="1:38">
      <c r="A4134" s="46"/>
      <c r="B4134" s="40"/>
      <c r="C4134" s="42"/>
      <c r="D4134" s="42"/>
      <c r="E4134" s="42"/>
      <c r="F4134" s="47"/>
      <c r="G4134" s="40"/>
      <c r="H4134" s="47"/>
      <c r="I4134" s="47"/>
      <c r="J4134" s="47"/>
      <c r="K4134" s="47"/>
      <c r="L4134" s="42"/>
      <c r="M4134" s="42"/>
      <c r="N4134" s="42"/>
      <c r="O4134" s="47"/>
      <c r="P4134" s="40"/>
      <c r="Q4134" s="47"/>
      <c r="R4134" s="47"/>
      <c r="S4134" s="47"/>
      <c r="T4134" s="47"/>
      <c r="U4134" s="40"/>
      <c r="V4134" s="40"/>
      <c r="W4134" s="48"/>
      <c r="X4134" s="40"/>
      <c r="Y4134" s="40"/>
      <c r="Z4134" s="40"/>
      <c r="AA4134" s="42"/>
      <c r="AB4134" s="42"/>
      <c r="AC4134" s="42"/>
      <c r="AD4134" s="42"/>
      <c r="AE4134" s="42"/>
      <c r="AF4134" s="42"/>
      <c r="AG4134" s="42"/>
      <c r="AH4134" s="42"/>
      <c r="AI4134" s="40"/>
      <c r="AJ4134" s="40"/>
      <c r="AK4134" s="40"/>
      <c r="AL4134" s="40"/>
    </row>
    <row r="4135" spans="1:38">
      <c r="A4135" s="46"/>
      <c r="B4135" s="40"/>
      <c r="C4135" s="42"/>
      <c r="D4135" s="42"/>
      <c r="E4135" s="42"/>
      <c r="F4135" s="47"/>
      <c r="G4135" s="40"/>
      <c r="H4135" s="47"/>
      <c r="I4135" s="47"/>
      <c r="J4135" s="47"/>
      <c r="K4135" s="47"/>
      <c r="L4135" s="42"/>
      <c r="M4135" s="42"/>
      <c r="N4135" s="42"/>
      <c r="O4135" s="47"/>
      <c r="P4135" s="40"/>
      <c r="Q4135" s="47"/>
      <c r="R4135" s="47"/>
      <c r="S4135" s="47"/>
      <c r="T4135" s="47"/>
      <c r="U4135" s="40"/>
      <c r="V4135" s="40"/>
      <c r="W4135" s="48"/>
      <c r="X4135" s="40"/>
      <c r="Y4135" s="40"/>
      <c r="Z4135" s="40"/>
      <c r="AA4135" s="42"/>
      <c r="AB4135" s="42"/>
      <c r="AC4135" s="42"/>
      <c r="AD4135" s="42"/>
      <c r="AE4135" s="42"/>
      <c r="AF4135" s="42"/>
      <c r="AG4135" s="42"/>
      <c r="AH4135" s="42"/>
      <c r="AI4135" s="40"/>
      <c r="AJ4135" s="40"/>
      <c r="AK4135" s="40"/>
      <c r="AL4135" s="40"/>
    </row>
    <row r="4136" spans="1:38">
      <c r="A4136" s="46"/>
      <c r="B4136" s="40"/>
      <c r="C4136" s="42"/>
      <c r="D4136" s="42"/>
      <c r="E4136" s="42"/>
      <c r="F4136" s="47"/>
      <c r="G4136" s="40"/>
      <c r="H4136" s="47"/>
      <c r="I4136" s="47"/>
      <c r="J4136" s="47"/>
      <c r="K4136" s="47"/>
      <c r="L4136" s="42"/>
      <c r="M4136" s="42"/>
      <c r="N4136" s="42"/>
      <c r="O4136" s="47"/>
      <c r="P4136" s="40"/>
      <c r="Q4136" s="47"/>
      <c r="R4136" s="47"/>
      <c r="S4136" s="47"/>
      <c r="T4136" s="47"/>
      <c r="U4136" s="40"/>
      <c r="V4136" s="40"/>
      <c r="W4136" s="48"/>
      <c r="X4136" s="40"/>
      <c r="Y4136" s="40"/>
      <c r="Z4136" s="40"/>
      <c r="AA4136" s="42"/>
      <c r="AB4136" s="42"/>
      <c r="AC4136" s="42"/>
      <c r="AD4136" s="42"/>
      <c r="AE4136" s="42"/>
      <c r="AF4136" s="42"/>
      <c r="AG4136" s="42"/>
      <c r="AH4136" s="42"/>
      <c r="AI4136" s="40"/>
      <c r="AJ4136" s="40"/>
      <c r="AK4136" s="40"/>
      <c r="AL4136" s="40"/>
    </row>
    <row r="4137" spans="1:38">
      <c r="A4137" s="46"/>
      <c r="B4137" s="40"/>
      <c r="C4137" s="42"/>
      <c r="D4137" s="42"/>
      <c r="E4137" s="42"/>
      <c r="F4137" s="47"/>
      <c r="G4137" s="40"/>
      <c r="H4137" s="47"/>
      <c r="I4137" s="47"/>
      <c r="J4137" s="47"/>
      <c r="K4137" s="47"/>
      <c r="L4137" s="42"/>
      <c r="M4137" s="42"/>
      <c r="N4137" s="42"/>
      <c r="O4137" s="47"/>
      <c r="P4137" s="40"/>
      <c r="Q4137" s="47"/>
      <c r="R4137" s="47"/>
      <c r="S4137" s="47"/>
      <c r="T4137" s="47"/>
      <c r="U4137" s="40"/>
      <c r="V4137" s="40"/>
      <c r="W4137" s="48"/>
      <c r="X4137" s="40"/>
      <c r="Y4137" s="40"/>
      <c r="Z4137" s="40"/>
      <c r="AA4137" s="42"/>
      <c r="AB4137" s="42"/>
      <c r="AC4137" s="42"/>
      <c r="AD4137" s="42"/>
      <c r="AE4137" s="42"/>
      <c r="AF4137" s="42"/>
      <c r="AG4137" s="42"/>
      <c r="AH4137" s="42"/>
      <c r="AI4137" s="40"/>
      <c r="AJ4137" s="40"/>
      <c r="AK4137" s="40"/>
      <c r="AL4137" s="40"/>
    </row>
    <row r="4138" spans="1:38">
      <c r="A4138" s="46"/>
      <c r="B4138" s="40"/>
      <c r="C4138" s="42"/>
      <c r="D4138" s="42"/>
      <c r="E4138" s="42"/>
      <c r="F4138" s="47"/>
      <c r="G4138" s="40"/>
      <c r="H4138" s="47"/>
      <c r="I4138" s="47"/>
      <c r="J4138" s="47"/>
      <c r="K4138" s="47"/>
      <c r="L4138" s="42"/>
      <c r="M4138" s="42"/>
      <c r="N4138" s="42"/>
      <c r="O4138" s="47"/>
      <c r="P4138" s="40"/>
      <c r="Q4138" s="47"/>
      <c r="R4138" s="47"/>
      <c r="S4138" s="47"/>
      <c r="T4138" s="47"/>
      <c r="U4138" s="40"/>
      <c r="V4138" s="40"/>
      <c r="W4138" s="48"/>
      <c r="X4138" s="40"/>
      <c r="Y4138" s="40"/>
      <c r="Z4138" s="40"/>
      <c r="AA4138" s="42"/>
      <c r="AB4138" s="42"/>
      <c r="AC4138" s="42"/>
      <c r="AD4138" s="42"/>
      <c r="AE4138" s="42"/>
      <c r="AF4138" s="42"/>
      <c r="AG4138" s="42"/>
      <c r="AH4138" s="42"/>
      <c r="AI4138" s="40"/>
      <c r="AJ4138" s="40"/>
      <c r="AK4138" s="40"/>
      <c r="AL4138" s="40"/>
    </row>
    <row r="4139" spans="1:38">
      <c r="A4139" s="46"/>
      <c r="B4139" s="40"/>
      <c r="C4139" s="42"/>
      <c r="D4139" s="42"/>
      <c r="E4139" s="42"/>
      <c r="F4139" s="47"/>
      <c r="G4139" s="40"/>
      <c r="H4139" s="47"/>
      <c r="I4139" s="47"/>
      <c r="J4139" s="47"/>
      <c r="K4139" s="47"/>
      <c r="L4139" s="42"/>
      <c r="M4139" s="42"/>
      <c r="N4139" s="42"/>
      <c r="O4139" s="47"/>
      <c r="P4139" s="40"/>
      <c r="Q4139" s="47"/>
      <c r="R4139" s="47"/>
      <c r="S4139" s="47"/>
      <c r="T4139" s="47"/>
      <c r="U4139" s="40"/>
      <c r="V4139" s="40"/>
      <c r="W4139" s="48"/>
      <c r="X4139" s="40"/>
      <c r="Y4139" s="40"/>
      <c r="Z4139" s="40"/>
      <c r="AA4139" s="42"/>
      <c r="AB4139" s="42"/>
      <c r="AC4139" s="42"/>
      <c r="AD4139" s="42"/>
      <c r="AE4139" s="42"/>
      <c r="AF4139" s="42"/>
      <c r="AG4139" s="42"/>
      <c r="AH4139" s="42"/>
      <c r="AI4139" s="40"/>
      <c r="AJ4139" s="40"/>
      <c r="AK4139" s="40"/>
      <c r="AL4139" s="40"/>
    </row>
    <row r="4140" spans="1:38">
      <c r="A4140" s="46"/>
      <c r="B4140" s="40"/>
      <c r="C4140" s="42"/>
      <c r="D4140" s="42"/>
      <c r="E4140" s="42"/>
      <c r="F4140" s="47"/>
      <c r="G4140" s="40"/>
      <c r="H4140" s="47"/>
      <c r="I4140" s="47"/>
      <c r="J4140" s="47"/>
      <c r="K4140" s="47"/>
      <c r="L4140" s="42"/>
      <c r="M4140" s="42"/>
      <c r="N4140" s="42"/>
      <c r="O4140" s="47"/>
      <c r="P4140" s="40"/>
      <c r="Q4140" s="47"/>
      <c r="R4140" s="47"/>
      <c r="S4140" s="47"/>
      <c r="T4140" s="47"/>
      <c r="U4140" s="40"/>
      <c r="V4140" s="40"/>
      <c r="W4140" s="48"/>
      <c r="X4140" s="40"/>
      <c r="Y4140" s="40"/>
      <c r="Z4140" s="40"/>
      <c r="AA4140" s="42"/>
      <c r="AB4140" s="42"/>
      <c r="AC4140" s="42"/>
      <c r="AD4140" s="42"/>
      <c r="AE4140" s="42"/>
      <c r="AF4140" s="42"/>
      <c r="AG4140" s="42"/>
      <c r="AH4140" s="42"/>
      <c r="AI4140" s="40"/>
      <c r="AJ4140" s="40"/>
      <c r="AK4140" s="40"/>
      <c r="AL4140" s="40"/>
    </row>
    <row r="4141" spans="1:38">
      <c r="A4141" s="46"/>
      <c r="B4141" s="40"/>
      <c r="C4141" s="42"/>
      <c r="D4141" s="42"/>
      <c r="E4141" s="42"/>
      <c r="F4141" s="47"/>
      <c r="G4141" s="40"/>
      <c r="H4141" s="47"/>
      <c r="I4141" s="47"/>
      <c r="J4141" s="47"/>
      <c r="K4141" s="47"/>
      <c r="L4141" s="42"/>
      <c r="M4141" s="42"/>
      <c r="N4141" s="42"/>
      <c r="O4141" s="47"/>
      <c r="P4141" s="40"/>
      <c r="Q4141" s="47"/>
      <c r="R4141" s="47"/>
      <c r="S4141" s="47"/>
      <c r="T4141" s="47"/>
      <c r="U4141" s="40"/>
      <c r="V4141" s="40"/>
      <c r="W4141" s="48"/>
      <c r="X4141" s="40"/>
      <c r="Y4141" s="40"/>
      <c r="Z4141" s="40"/>
      <c r="AA4141" s="42"/>
      <c r="AB4141" s="42"/>
      <c r="AC4141" s="42"/>
      <c r="AD4141" s="42"/>
      <c r="AE4141" s="42"/>
      <c r="AF4141" s="42"/>
      <c r="AG4141" s="42"/>
      <c r="AH4141" s="42"/>
      <c r="AI4141" s="40"/>
      <c r="AJ4141" s="40"/>
      <c r="AK4141" s="40"/>
      <c r="AL4141" s="40"/>
    </row>
    <row r="4142" spans="1:38">
      <c r="A4142" s="46"/>
      <c r="B4142" s="40"/>
      <c r="C4142" s="42"/>
      <c r="D4142" s="42"/>
      <c r="E4142" s="42"/>
      <c r="F4142" s="47"/>
      <c r="G4142" s="40"/>
      <c r="H4142" s="47"/>
      <c r="I4142" s="47"/>
      <c r="J4142" s="47"/>
      <c r="K4142" s="47"/>
      <c r="L4142" s="42"/>
      <c r="M4142" s="42"/>
      <c r="N4142" s="42"/>
      <c r="O4142" s="47"/>
      <c r="P4142" s="40"/>
      <c r="Q4142" s="47"/>
      <c r="R4142" s="47"/>
      <c r="S4142" s="47"/>
      <c r="T4142" s="47"/>
      <c r="U4142" s="40"/>
      <c r="V4142" s="40"/>
      <c r="W4142" s="48"/>
      <c r="X4142" s="40"/>
      <c r="Y4142" s="40"/>
      <c r="Z4142" s="40"/>
      <c r="AA4142" s="42"/>
      <c r="AB4142" s="42"/>
      <c r="AC4142" s="42"/>
      <c r="AD4142" s="42"/>
      <c r="AE4142" s="42"/>
      <c r="AF4142" s="42"/>
      <c r="AG4142" s="42"/>
      <c r="AH4142" s="42"/>
      <c r="AI4142" s="40"/>
      <c r="AJ4142" s="40"/>
      <c r="AK4142" s="40"/>
      <c r="AL4142" s="40"/>
    </row>
    <row r="4143" spans="1:38">
      <c r="A4143" s="46"/>
      <c r="B4143" s="40"/>
      <c r="C4143" s="42"/>
      <c r="D4143" s="42"/>
      <c r="E4143" s="42"/>
      <c r="F4143" s="47"/>
      <c r="G4143" s="40"/>
      <c r="H4143" s="47"/>
      <c r="I4143" s="47"/>
      <c r="J4143" s="47"/>
      <c r="K4143" s="47"/>
      <c r="L4143" s="42"/>
      <c r="M4143" s="42"/>
      <c r="N4143" s="42"/>
      <c r="O4143" s="47"/>
      <c r="P4143" s="40"/>
      <c r="Q4143" s="47"/>
      <c r="R4143" s="47"/>
      <c r="S4143" s="47"/>
      <c r="T4143" s="47"/>
      <c r="U4143" s="40"/>
      <c r="V4143" s="40"/>
      <c r="W4143" s="48"/>
      <c r="X4143" s="40"/>
      <c r="Y4143" s="40"/>
      <c r="Z4143" s="40"/>
      <c r="AA4143" s="42"/>
      <c r="AB4143" s="42"/>
      <c r="AC4143" s="42"/>
      <c r="AD4143" s="42"/>
      <c r="AE4143" s="42"/>
      <c r="AF4143" s="42"/>
      <c r="AG4143" s="42"/>
      <c r="AH4143" s="42"/>
      <c r="AI4143" s="40"/>
      <c r="AJ4143" s="40"/>
      <c r="AK4143" s="40"/>
      <c r="AL4143" s="40"/>
    </row>
    <row r="4144" spans="1:38">
      <c r="A4144" s="46"/>
      <c r="B4144" s="40"/>
      <c r="C4144" s="42"/>
      <c r="D4144" s="42"/>
      <c r="E4144" s="42"/>
      <c r="F4144" s="47"/>
      <c r="G4144" s="40"/>
      <c r="H4144" s="47"/>
      <c r="I4144" s="47"/>
      <c r="J4144" s="47"/>
      <c r="K4144" s="47"/>
      <c r="L4144" s="42"/>
      <c r="M4144" s="42"/>
      <c r="N4144" s="42"/>
      <c r="O4144" s="47"/>
      <c r="P4144" s="40"/>
      <c r="Q4144" s="47"/>
      <c r="R4144" s="47"/>
      <c r="S4144" s="47"/>
      <c r="T4144" s="47"/>
      <c r="U4144" s="40"/>
      <c r="V4144" s="40"/>
      <c r="W4144" s="48"/>
      <c r="X4144" s="40"/>
      <c r="Y4144" s="40"/>
      <c r="Z4144" s="40"/>
      <c r="AA4144" s="42"/>
      <c r="AB4144" s="42"/>
      <c r="AC4144" s="42"/>
      <c r="AD4144" s="42"/>
      <c r="AE4144" s="42"/>
      <c r="AF4144" s="42"/>
      <c r="AG4144" s="42"/>
      <c r="AH4144" s="42"/>
      <c r="AI4144" s="40"/>
      <c r="AJ4144" s="40"/>
      <c r="AK4144" s="40"/>
      <c r="AL4144" s="40"/>
    </row>
    <row r="4145" spans="1:38">
      <c r="A4145" s="46"/>
      <c r="B4145" s="40"/>
      <c r="C4145" s="42"/>
      <c r="D4145" s="42"/>
      <c r="E4145" s="42"/>
      <c r="F4145" s="47"/>
      <c r="G4145" s="40"/>
      <c r="H4145" s="47"/>
      <c r="I4145" s="47"/>
      <c r="J4145" s="47"/>
      <c r="K4145" s="47"/>
      <c r="L4145" s="42"/>
      <c r="M4145" s="42"/>
      <c r="N4145" s="42"/>
      <c r="O4145" s="47"/>
      <c r="P4145" s="40"/>
      <c r="Q4145" s="47"/>
      <c r="R4145" s="47"/>
      <c r="S4145" s="47"/>
      <c r="T4145" s="47"/>
      <c r="U4145" s="40"/>
      <c r="V4145" s="40"/>
      <c r="W4145" s="48"/>
      <c r="X4145" s="40"/>
      <c r="Y4145" s="40"/>
      <c r="Z4145" s="40"/>
      <c r="AA4145" s="42"/>
      <c r="AB4145" s="42"/>
      <c r="AC4145" s="42"/>
      <c r="AD4145" s="42"/>
      <c r="AE4145" s="42"/>
      <c r="AF4145" s="42"/>
      <c r="AG4145" s="42"/>
      <c r="AH4145" s="42"/>
      <c r="AI4145" s="40"/>
      <c r="AJ4145" s="40"/>
      <c r="AK4145" s="40"/>
      <c r="AL4145" s="40"/>
    </row>
    <row r="4146" spans="1:38">
      <c r="A4146" s="46"/>
      <c r="B4146" s="40"/>
      <c r="C4146" s="42"/>
      <c r="D4146" s="42"/>
      <c r="E4146" s="42"/>
      <c r="F4146" s="47"/>
      <c r="G4146" s="40"/>
      <c r="H4146" s="47"/>
      <c r="I4146" s="47"/>
      <c r="J4146" s="47"/>
      <c r="K4146" s="47"/>
      <c r="L4146" s="42"/>
      <c r="M4146" s="42"/>
      <c r="N4146" s="42"/>
      <c r="O4146" s="47"/>
      <c r="P4146" s="40"/>
      <c r="Q4146" s="47"/>
      <c r="R4146" s="47"/>
      <c r="S4146" s="47"/>
      <c r="T4146" s="47"/>
      <c r="U4146" s="40"/>
      <c r="V4146" s="40"/>
      <c r="W4146" s="48"/>
      <c r="X4146" s="40"/>
      <c r="Y4146" s="40"/>
      <c r="Z4146" s="40"/>
      <c r="AA4146" s="42"/>
      <c r="AB4146" s="42"/>
      <c r="AC4146" s="42"/>
      <c r="AD4146" s="42"/>
      <c r="AE4146" s="42"/>
      <c r="AF4146" s="42"/>
      <c r="AG4146" s="42"/>
      <c r="AH4146" s="42"/>
      <c r="AI4146" s="40"/>
      <c r="AJ4146" s="40"/>
      <c r="AK4146" s="40"/>
      <c r="AL4146" s="40"/>
    </row>
    <row r="4147" spans="1:38">
      <c r="A4147" s="46"/>
      <c r="B4147" s="40"/>
      <c r="C4147" s="42"/>
      <c r="D4147" s="42"/>
      <c r="E4147" s="42"/>
      <c r="F4147" s="47"/>
      <c r="G4147" s="40"/>
      <c r="H4147" s="47"/>
      <c r="I4147" s="47"/>
      <c r="J4147" s="47"/>
      <c r="K4147" s="47"/>
      <c r="L4147" s="42"/>
      <c r="M4147" s="42"/>
      <c r="N4147" s="42"/>
      <c r="O4147" s="47"/>
      <c r="P4147" s="40"/>
      <c r="Q4147" s="47"/>
      <c r="R4147" s="47"/>
      <c r="S4147" s="47"/>
      <c r="T4147" s="47"/>
      <c r="U4147" s="40"/>
      <c r="V4147" s="40"/>
      <c r="W4147" s="48"/>
      <c r="X4147" s="40"/>
      <c r="Y4147" s="40"/>
      <c r="Z4147" s="40"/>
      <c r="AA4147" s="42"/>
      <c r="AB4147" s="42"/>
      <c r="AC4147" s="42"/>
      <c r="AD4147" s="42"/>
      <c r="AE4147" s="42"/>
      <c r="AF4147" s="42"/>
      <c r="AG4147" s="42"/>
      <c r="AH4147" s="42"/>
      <c r="AI4147" s="40"/>
      <c r="AJ4147" s="40"/>
      <c r="AK4147" s="40"/>
      <c r="AL4147" s="40"/>
    </row>
    <row r="4148" spans="1:38">
      <c r="A4148" s="46"/>
      <c r="B4148" s="40"/>
      <c r="C4148" s="42"/>
      <c r="D4148" s="42"/>
      <c r="E4148" s="42"/>
      <c r="F4148" s="47"/>
      <c r="G4148" s="40"/>
      <c r="H4148" s="47"/>
      <c r="I4148" s="47"/>
      <c r="J4148" s="47"/>
      <c r="K4148" s="47"/>
      <c r="L4148" s="42"/>
      <c r="M4148" s="42"/>
      <c r="N4148" s="42"/>
      <c r="O4148" s="47"/>
      <c r="P4148" s="40"/>
      <c r="Q4148" s="47"/>
      <c r="R4148" s="47"/>
      <c r="S4148" s="47"/>
      <c r="T4148" s="47"/>
      <c r="U4148" s="40"/>
      <c r="V4148" s="40"/>
      <c r="W4148" s="48"/>
      <c r="X4148" s="40"/>
      <c r="Y4148" s="40"/>
      <c r="Z4148" s="40"/>
      <c r="AA4148" s="42"/>
      <c r="AB4148" s="42"/>
      <c r="AC4148" s="42"/>
      <c r="AD4148" s="42"/>
      <c r="AE4148" s="42"/>
      <c r="AF4148" s="42"/>
      <c r="AG4148" s="42"/>
      <c r="AH4148" s="42"/>
      <c r="AI4148" s="40"/>
      <c r="AJ4148" s="40"/>
      <c r="AK4148" s="40"/>
      <c r="AL4148" s="40"/>
    </row>
    <row r="4149" spans="1:38">
      <c r="A4149" s="46"/>
      <c r="B4149" s="40"/>
      <c r="C4149" s="42"/>
      <c r="D4149" s="42"/>
      <c r="E4149" s="42"/>
      <c r="F4149" s="47"/>
      <c r="G4149" s="40"/>
      <c r="H4149" s="47"/>
      <c r="I4149" s="47"/>
      <c r="J4149" s="47"/>
      <c r="K4149" s="47"/>
      <c r="L4149" s="42"/>
      <c r="M4149" s="42"/>
      <c r="N4149" s="42"/>
      <c r="O4149" s="47"/>
      <c r="P4149" s="40"/>
      <c r="Q4149" s="47"/>
      <c r="R4149" s="47"/>
      <c r="S4149" s="47"/>
      <c r="T4149" s="47"/>
      <c r="U4149" s="40"/>
      <c r="V4149" s="40"/>
      <c r="W4149" s="48"/>
      <c r="X4149" s="40"/>
      <c r="Y4149" s="40"/>
      <c r="Z4149" s="40"/>
      <c r="AA4149" s="42"/>
      <c r="AB4149" s="42"/>
      <c r="AC4149" s="42"/>
      <c r="AD4149" s="42"/>
      <c r="AE4149" s="42"/>
      <c r="AF4149" s="42"/>
      <c r="AG4149" s="42"/>
      <c r="AH4149" s="42"/>
      <c r="AI4149" s="40"/>
      <c r="AJ4149" s="40"/>
      <c r="AK4149" s="40"/>
      <c r="AL4149" s="40"/>
    </row>
    <row r="4150" spans="1:38">
      <c r="A4150" s="46"/>
      <c r="B4150" s="40"/>
      <c r="C4150" s="42"/>
      <c r="D4150" s="42"/>
      <c r="E4150" s="42"/>
      <c r="F4150" s="47"/>
      <c r="G4150" s="40"/>
      <c r="H4150" s="47"/>
      <c r="I4150" s="47"/>
      <c r="J4150" s="47"/>
      <c r="K4150" s="47"/>
      <c r="L4150" s="42"/>
      <c r="M4150" s="42"/>
      <c r="N4150" s="42"/>
      <c r="O4150" s="47"/>
      <c r="P4150" s="40"/>
      <c r="Q4150" s="47"/>
      <c r="R4150" s="47"/>
      <c r="S4150" s="47"/>
      <c r="T4150" s="47"/>
      <c r="U4150" s="40"/>
      <c r="V4150" s="40"/>
      <c r="W4150" s="48"/>
      <c r="X4150" s="40"/>
      <c r="Y4150" s="40"/>
      <c r="Z4150" s="40"/>
      <c r="AA4150" s="42"/>
      <c r="AB4150" s="42"/>
      <c r="AC4150" s="42"/>
      <c r="AD4150" s="42"/>
      <c r="AE4150" s="42"/>
      <c r="AF4150" s="42"/>
      <c r="AG4150" s="42"/>
      <c r="AH4150" s="42"/>
      <c r="AI4150" s="40"/>
      <c r="AJ4150" s="40"/>
      <c r="AK4150" s="40"/>
      <c r="AL4150" s="40"/>
    </row>
    <row r="4151" spans="1:38">
      <c r="A4151" s="46"/>
      <c r="B4151" s="40"/>
      <c r="C4151" s="42"/>
      <c r="D4151" s="42"/>
      <c r="E4151" s="42"/>
      <c r="F4151" s="47"/>
      <c r="G4151" s="40"/>
      <c r="H4151" s="47"/>
      <c r="I4151" s="47"/>
      <c r="J4151" s="47"/>
      <c r="K4151" s="47"/>
      <c r="L4151" s="42"/>
      <c r="M4151" s="42"/>
      <c r="N4151" s="42"/>
      <c r="O4151" s="47"/>
      <c r="P4151" s="40"/>
      <c r="Q4151" s="47"/>
      <c r="R4151" s="47"/>
      <c r="S4151" s="47"/>
      <c r="T4151" s="47"/>
      <c r="U4151" s="40"/>
      <c r="V4151" s="40"/>
      <c r="W4151" s="48"/>
      <c r="X4151" s="40"/>
      <c r="Y4151" s="40"/>
      <c r="Z4151" s="40"/>
      <c r="AA4151" s="42"/>
      <c r="AB4151" s="42"/>
      <c r="AC4151" s="42"/>
      <c r="AD4151" s="42"/>
      <c r="AE4151" s="42"/>
      <c r="AF4151" s="42"/>
      <c r="AG4151" s="42"/>
      <c r="AH4151" s="42"/>
      <c r="AI4151" s="40"/>
      <c r="AJ4151" s="40"/>
      <c r="AK4151" s="40"/>
      <c r="AL4151" s="40"/>
    </row>
    <row r="4152" spans="1:38">
      <c r="A4152" s="46"/>
      <c r="B4152" s="40"/>
      <c r="C4152" s="42"/>
      <c r="D4152" s="42"/>
      <c r="E4152" s="42"/>
      <c r="F4152" s="47"/>
      <c r="G4152" s="40"/>
      <c r="H4152" s="47"/>
      <c r="I4152" s="47"/>
      <c r="J4152" s="47"/>
      <c r="K4152" s="47"/>
      <c r="L4152" s="42"/>
      <c r="M4152" s="42"/>
      <c r="N4152" s="42"/>
      <c r="O4152" s="47"/>
      <c r="P4152" s="40"/>
      <c r="Q4152" s="47"/>
      <c r="R4152" s="47"/>
      <c r="S4152" s="47"/>
      <c r="T4152" s="47"/>
      <c r="U4152" s="40"/>
      <c r="V4152" s="40"/>
      <c r="W4152" s="48"/>
      <c r="X4152" s="40"/>
      <c r="Y4152" s="40"/>
      <c r="Z4152" s="40"/>
      <c r="AA4152" s="42"/>
      <c r="AB4152" s="42"/>
      <c r="AC4152" s="42"/>
      <c r="AD4152" s="42"/>
      <c r="AE4152" s="42"/>
      <c r="AF4152" s="42"/>
      <c r="AG4152" s="42"/>
      <c r="AH4152" s="42"/>
      <c r="AI4152" s="40"/>
      <c r="AJ4152" s="40"/>
      <c r="AK4152" s="40"/>
      <c r="AL4152" s="40"/>
    </row>
    <row r="4153" spans="1:38">
      <c r="A4153" s="46"/>
      <c r="B4153" s="40"/>
      <c r="C4153" s="42"/>
      <c r="D4153" s="42"/>
      <c r="E4153" s="42"/>
      <c r="F4153" s="47"/>
      <c r="G4153" s="40"/>
      <c r="H4153" s="47"/>
      <c r="I4153" s="47"/>
      <c r="J4153" s="47"/>
      <c r="K4153" s="47"/>
      <c r="L4153" s="42"/>
      <c r="M4153" s="42"/>
      <c r="N4153" s="42"/>
      <c r="O4153" s="47"/>
      <c r="P4153" s="40"/>
      <c r="Q4153" s="47"/>
      <c r="R4153" s="47"/>
      <c r="S4153" s="47"/>
      <c r="T4153" s="47"/>
      <c r="U4153" s="40"/>
      <c r="V4153" s="40"/>
      <c r="W4153" s="48"/>
      <c r="X4153" s="40"/>
      <c r="Y4153" s="40"/>
      <c r="Z4153" s="40"/>
      <c r="AA4153" s="42"/>
      <c r="AB4153" s="42"/>
      <c r="AC4153" s="42"/>
      <c r="AD4153" s="42"/>
      <c r="AE4153" s="42"/>
      <c r="AF4153" s="42"/>
      <c r="AG4153" s="42"/>
      <c r="AH4153" s="42"/>
      <c r="AI4153" s="40"/>
      <c r="AJ4153" s="40"/>
      <c r="AK4153" s="40"/>
      <c r="AL4153" s="40"/>
    </row>
    <row r="4154" spans="1:38">
      <c r="A4154" s="46"/>
      <c r="B4154" s="40"/>
      <c r="C4154" s="42"/>
      <c r="D4154" s="42"/>
      <c r="E4154" s="42"/>
      <c r="F4154" s="47"/>
      <c r="G4154" s="40"/>
      <c r="H4154" s="47"/>
      <c r="I4154" s="47"/>
      <c r="J4154" s="47"/>
      <c r="K4154" s="47"/>
      <c r="L4154" s="42"/>
      <c r="M4154" s="42"/>
      <c r="N4154" s="42"/>
      <c r="O4154" s="47"/>
      <c r="P4154" s="40"/>
      <c r="Q4154" s="47"/>
      <c r="R4154" s="47"/>
      <c r="S4154" s="47"/>
      <c r="T4154" s="47"/>
      <c r="U4154" s="40"/>
      <c r="V4154" s="40"/>
      <c r="W4154" s="48"/>
      <c r="X4154" s="40"/>
      <c r="Y4154" s="40"/>
      <c r="Z4154" s="40"/>
      <c r="AA4154" s="42"/>
      <c r="AB4154" s="42"/>
      <c r="AC4154" s="42"/>
      <c r="AD4154" s="42"/>
      <c r="AE4154" s="42"/>
      <c r="AF4154" s="42"/>
      <c r="AG4154" s="42"/>
      <c r="AH4154" s="42"/>
      <c r="AI4154" s="40"/>
      <c r="AJ4154" s="40"/>
      <c r="AK4154" s="40"/>
      <c r="AL4154" s="40"/>
    </row>
    <row r="4155" spans="1:38">
      <c r="A4155" s="46"/>
      <c r="B4155" s="40"/>
      <c r="C4155" s="42"/>
      <c r="D4155" s="42"/>
      <c r="E4155" s="42"/>
      <c r="F4155" s="47"/>
      <c r="G4155" s="40"/>
      <c r="H4155" s="47"/>
      <c r="I4155" s="47"/>
      <c r="J4155" s="47"/>
      <c r="K4155" s="47"/>
      <c r="L4155" s="42"/>
      <c r="M4155" s="42"/>
      <c r="N4155" s="42"/>
      <c r="O4155" s="47"/>
      <c r="P4155" s="40"/>
      <c r="Q4155" s="47"/>
      <c r="R4155" s="47"/>
      <c r="S4155" s="47"/>
      <c r="T4155" s="47"/>
      <c r="U4155" s="40"/>
      <c r="V4155" s="40"/>
      <c r="W4155" s="48"/>
      <c r="X4155" s="40"/>
      <c r="Y4155" s="40"/>
      <c r="Z4155" s="40"/>
      <c r="AA4155" s="42"/>
      <c r="AB4155" s="42"/>
      <c r="AC4155" s="42"/>
      <c r="AD4155" s="42"/>
      <c r="AE4155" s="42"/>
      <c r="AF4155" s="42"/>
      <c r="AG4155" s="42"/>
      <c r="AH4155" s="42"/>
      <c r="AI4155" s="40"/>
      <c r="AJ4155" s="40"/>
      <c r="AK4155" s="40"/>
      <c r="AL4155" s="40"/>
    </row>
    <row r="4156" spans="1:38">
      <c r="A4156" s="46"/>
      <c r="B4156" s="40"/>
      <c r="C4156" s="42"/>
      <c r="D4156" s="42"/>
      <c r="E4156" s="42"/>
      <c r="F4156" s="47"/>
      <c r="G4156" s="40"/>
      <c r="H4156" s="47"/>
      <c r="I4156" s="47"/>
      <c r="J4156" s="47"/>
      <c r="K4156" s="47"/>
      <c r="L4156" s="42"/>
      <c r="M4156" s="42"/>
      <c r="N4156" s="42"/>
      <c r="O4156" s="47"/>
      <c r="P4156" s="40"/>
      <c r="Q4156" s="47"/>
      <c r="R4156" s="47"/>
      <c r="S4156" s="47"/>
      <c r="T4156" s="47"/>
      <c r="U4156" s="40"/>
      <c r="V4156" s="40"/>
      <c r="W4156" s="48"/>
      <c r="X4156" s="40"/>
      <c r="Y4156" s="40"/>
      <c r="Z4156" s="40"/>
      <c r="AA4156" s="42"/>
      <c r="AB4156" s="42"/>
      <c r="AC4156" s="42"/>
      <c r="AD4156" s="42"/>
      <c r="AE4156" s="42"/>
      <c r="AF4156" s="42"/>
      <c r="AG4156" s="42"/>
      <c r="AH4156" s="42"/>
      <c r="AI4156" s="40"/>
      <c r="AJ4156" s="40"/>
      <c r="AK4156" s="40"/>
      <c r="AL4156" s="40"/>
    </row>
    <row r="4157" spans="1:38">
      <c r="A4157" s="46"/>
      <c r="B4157" s="40"/>
      <c r="C4157" s="42"/>
      <c r="D4157" s="42"/>
      <c r="E4157" s="42"/>
      <c r="F4157" s="47"/>
      <c r="G4157" s="40"/>
      <c r="H4157" s="47"/>
      <c r="I4157" s="47"/>
      <c r="J4157" s="47"/>
      <c r="K4157" s="47"/>
      <c r="L4157" s="42"/>
      <c r="M4157" s="42"/>
      <c r="N4157" s="42"/>
      <c r="O4157" s="47"/>
      <c r="P4157" s="40"/>
      <c r="Q4157" s="47"/>
      <c r="R4157" s="47"/>
      <c r="S4157" s="47"/>
      <c r="T4157" s="47"/>
      <c r="U4157" s="40"/>
      <c r="V4157" s="40"/>
      <c r="W4157" s="48"/>
      <c r="X4157" s="40"/>
      <c r="Y4157" s="40"/>
      <c r="Z4157" s="40"/>
      <c r="AA4157" s="42"/>
      <c r="AB4157" s="42"/>
      <c r="AC4157" s="42"/>
      <c r="AD4157" s="42"/>
      <c r="AE4157" s="42"/>
      <c r="AF4157" s="42"/>
      <c r="AG4157" s="42"/>
      <c r="AH4157" s="42"/>
      <c r="AI4157" s="40"/>
      <c r="AJ4157" s="40"/>
      <c r="AK4157" s="40"/>
      <c r="AL4157" s="40"/>
    </row>
    <row r="4158" spans="1:38">
      <c r="A4158" s="46"/>
      <c r="B4158" s="40"/>
      <c r="C4158" s="42"/>
      <c r="D4158" s="42"/>
      <c r="E4158" s="42"/>
      <c r="F4158" s="47"/>
      <c r="G4158" s="40"/>
      <c r="H4158" s="47"/>
      <c r="I4158" s="47"/>
      <c r="J4158" s="47"/>
      <c r="K4158" s="47"/>
      <c r="L4158" s="42"/>
      <c r="M4158" s="42"/>
      <c r="N4158" s="42"/>
      <c r="O4158" s="47"/>
      <c r="P4158" s="40"/>
      <c r="Q4158" s="47"/>
      <c r="R4158" s="47"/>
      <c r="S4158" s="47"/>
      <c r="T4158" s="47"/>
      <c r="U4158" s="40"/>
      <c r="V4158" s="40"/>
      <c r="W4158" s="48"/>
      <c r="X4158" s="40"/>
      <c r="Y4158" s="40"/>
      <c r="Z4158" s="40"/>
      <c r="AA4158" s="42"/>
      <c r="AB4158" s="42"/>
      <c r="AC4158" s="42"/>
      <c r="AD4158" s="42"/>
      <c r="AE4158" s="42"/>
      <c r="AF4158" s="42"/>
      <c r="AG4158" s="42"/>
      <c r="AH4158" s="42"/>
      <c r="AI4158" s="40"/>
      <c r="AJ4158" s="40"/>
      <c r="AK4158" s="40"/>
      <c r="AL4158" s="40"/>
    </row>
    <row r="4159" spans="1:38">
      <c r="A4159" s="46"/>
      <c r="B4159" s="40"/>
      <c r="C4159" s="42"/>
      <c r="D4159" s="42"/>
      <c r="E4159" s="42"/>
      <c r="F4159" s="47"/>
      <c r="G4159" s="40"/>
      <c r="H4159" s="47"/>
      <c r="I4159" s="47"/>
      <c r="J4159" s="47"/>
      <c r="K4159" s="47"/>
      <c r="L4159" s="42"/>
      <c r="M4159" s="42"/>
      <c r="N4159" s="42"/>
      <c r="O4159" s="47"/>
      <c r="P4159" s="40"/>
      <c r="Q4159" s="47"/>
      <c r="R4159" s="47"/>
      <c r="S4159" s="47"/>
      <c r="T4159" s="47"/>
      <c r="U4159" s="40"/>
      <c r="V4159" s="40"/>
      <c r="W4159" s="48"/>
      <c r="X4159" s="40"/>
      <c r="Y4159" s="40"/>
      <c r="Z4159" s="40"/>
      <c r="AA4159" s="42"/>
      <c r="AB4159" s="42"/>
      <c r="AC4159" s="42"/>
      <c r="AD4159" s="42"/>
      <c r="AE4159" s="42"/>
      <c r="AF4159" s="42"/>
      <c r="AG4159" s="42"/>
      <c r="AH4159" s="42"/>
      <c r="AI4159" s="40"/>
      <c r="AJ4159" s="40"/>
      <c r="AK4159" s="40"/>
      <c r="AL4159" s="40"/>
    </row>
    <row r="4160" spans="1:38">
      <c r="A4160" s="46"/>
      <c r="B4160" s="40"/>
      <c r="C4160" s="42"/>
      <c r="D4160" s="42"/>
      <c r="E4160" s="42"/>
      <c r="F4160" s="47"/>
      <c r="G4160" s="40"/>
      <c r="H4160" s="47"/>
      <c r="I4160" s="47"/>
      <c r="J4160" s="47"/>
      <c r="K4160" s="47"/>
      <c r="L4160" s="42"/>
      <c r="M4160" s="42"/>
      <c r="N4160" s="42"/>
      <c r="O4160" s="47"/>
      <c r="P4160" s="40"/>
      <c r="Q4160" s="47"/>
      <c r="R4160" s="47"/>
      <c r="S4160" s="47"/>
      <c r="T4160" s="47"/>
      <c r="U4160" s="40"/>
      <c r="V4160" s="40"/>
      <c r="W4160" s="48"/>
      <c r="X4160" s="40"/>
      <c r="Y4160" s="40"/>
      <c r="Z4160" s="40"/>
      <c r="AA4160" s="42"/>
      <c r="AB4160" s="42"/>
      <c r="AC4160" s="42"/>
      <c r="AD4160" s="42"/>
      <c r="AE4160" s="42"/>
      <c r="AF4160" s="42"/>
      <c r="AG4160" s="42"/>
      <c r="AH4160" s="42"/>
      <c r="AI4160" s="40"/>
      <c r="AJ4160" s="40"/>
      <c r="AK4160" s="40"/>
      <c r="AL4160" s="40"/>
    </row>
    <row r="4161" spans="1:38">
      <c r="A4161" s="46"/>
      <c r="B4161" s="40"/>
      <c r="C4161" s="42"/>
      <c r="D4161" s="42"/>
      <c r="E4161" s="42"/>
      <c r="F4161" s="47"/>
      <c r="G4161" s="40"/>
      <c r="H4161" s="47"/>
      <c r="I4161" s="47"/>
      <c r="J4161" s="47"/>
      <c r="K4161" s="47"/>
      <c r="L4161" s="42"/>
      <c r="M4161" s="42"/>
      <c r="N4161" s="42"/>
      <c r="O4161" s="47"/>
      <c r="P4161" s="40"/>
      <c r="Q4161" s="47"/>
      <c r="R4161" s="47"/>
      <c r="S4161" s="47"/>
      <c r="T4161" s="47"/>
      <c r="U4161" s="40"/>
      <c r="V4161" s="40"/>
      <c r="W4161" s="48"/>
      <c r="X4161" s="40"/>
      <c r="Y4161" s="40"/>
      <c r="Z4161" s="40"/>
      <c r="AA4161" s="42"/>
      <c r="AB4161" s="42"/>
      <c r="AC4161" s="42"/>
      <c r="AD4161" s="42"/>
      <c r="AE4161" s="42"/>
      <c r="AF4161" s="42"/>
      <c r="AG4161" s="42"/>
      <c r="AH4161" s="42"/>
      <c r="AI4161" s="40"/>
      <c r="AJ4161" s="40"/>
      <c r="AK4161" s="40"/>
      <c r="AL4161" s="40"/>
    </row>
    <row r="4162" spans="1:38">
      <c r="A4162" s="46"/>
      <c r="B4162" s="40"/>
      <c r="C4162" s="42"/>
      <c r="D4162" s="42"/>
      <c r="E4162" s="42"/>
      <c r="F4162" s="47"/>
      <c r="G4162" s="40"/>
      <c r="H4162" s="47"/>
      <c r="I4162" s="47"/>
      <c r="J4162" s="47"/>
      <c r="K4162" s="47"/>
      <c r="L4162" s="42"/>
      <c r="M4162" s="42"/>
      <c r="N4162" s="42"/>
      <c r="O4162" s="47"/>
      <c r="P4162" s="40"/>
      <c r="Q4162" s="47"/>
      <c r="R4162" s="47"/>
      <c r="S4162" s="47"/>
      <c r="T4162" s="47"/>
      <c r="U4162" s="40"/>
      <c r="V4162" s="40"/>
      <c r="W4162" s="48"/>
      <c r="X4162" s="40"/>
      <c r="Y4162" s="40"/>
      <c r="Z4162" s="40"/>
      <c r="AA4162" s="42"/>
      <c r="AB4162" s="42"/>
      <c r="AC4162" s="42"/>
      <c r="AD4162" s="42"/>
      <c r="AE4162" s="42"/>
      <c r="AF4162" s="42"/>
      <c r="AG4162" s="42"/>
      <c r="AH4162" s="42"/>
      <c r="AI4162" s="40"/>
      <c r="AJ4162" s="40"/>
      <c r="AK4162" s="40"/>
      <c r="AL4162" s="40"/>
    </row>
    <row r="4163" spans="1:38">
      <c r="A4163" s="46"/>
      <c r="B4163" s="40"/>
      <c r="C4163" s="42"/>
      <c r="D4163" s="42"/>
      <c r="E4163" s="42"/>
      <c r="F4163" s="47"/>
      <c r="G4163" s="40"/>
      <c r="H4163" s="47"/>
      <c r="I4163" s="47"/>
      <c r="J4163" s="47"/>
      <c r="K4163" s="47"/>
      <c r="L4163" s="42"/>
      <c r="M4163" s="42"/>
      <c r="N4163" s="42"/>
      <c r="O4163" s="47"/>
      <c r="P4163" s="40"/>
      <c r="Q4163" s="47"/>
      <c r="R4163" s="47"/>
      <c r="S4163" s="47"/>
      <c r="T4163" s="47"/>
      <c r="U4163" s="40"/>
      <c r="V4163" s="40"/>
      <c r="W4163" s="48"/>
      <c r="X4163" s="40"/>
      <c r="Y4163" s="40"/>
      <c r="Z4163" s="40"/>
      <c r="AA4163" s="42"/>
      <c r="AB4163" s="42"/>
      <c r="AC4163" s="42"/>
      <c r="AD4163" s="42"/>
      <c r="AE4163" s="42"/>
      <c r="AF4163" s="42"/>
      <c r="AG4163" s="42"/>
      <c r="AH4163" s="42"/>
      <c r="AI4163" s="40"/>
      <c r="AJ4163" s="40"/>
      <c r="AK4163" s="40"/>
      <c r="AL4163" s="40"/>
    </row>
    <row r="4164" spans="1:38">
      <c r="A4164" s="46"/>
      <c r="B4164" s="40"/>
      <c r="C4164" s="42"/>
      <c r="D4164" s="42"/>
      <c r="E4164" s="42"/>
      <c r="F4164" s="47"/>
      <c r="G4164" s="40"/>
      <c r="H4164" s="47"/>
      <c r="I4164" s="47"/>
      <c r="J4164" s="47"/>
      <c r="K4164" s="47"/>
      <c r="L4164" s="42"/>
      <c r="M4164" s="42"/>
      <c r="N4164" s="42"/>
      <c r="O4164" s="47"/>
      <c r="P4164" s="40"/>
      <c r="Q4164" s="47"/>
      <c r="R4164" s="47"/>
      <c r="S4164" s="47"/>
      <c r="T4164" s="47"/>
      <c r="U4164" s="40"/>
      <c r="V4164" s="40"/>
      <c r="W4164" s="48"/>
      <c r="X4164" s="40"/>
      <c r="Y4164" s="40"/>
      <c r="Z4164" s="40"/>
      <c r="AA4164" s="42"/>
      <c r="AB4164" s="42"/>
      <c r="AC4164" s="42"/>
      <c r="AD4164" s="42"/>
      <c r="AE4164" s="42"/>
      <c r="AF4164" s="42"/>
      <c r="AG4164" s="42"/>
      <c r="AH4164" s="42"/>
      <c r="AI4164" s="40"/>
      <c r="AJ4164" s="40"/>
      <c r="AK4164" s="40"/>
      <c r="AL4164" s="40"/>
    </row>
    <row r="4165" spans="1:38">
      <c r="A4165" s="46"/>
      <c r="B4165" s="40"/>
      <c r="C4165" s="42"/>
      <c r="D4165" s="42"/>
      <c r="E4165" s="42"/>
      <c r="F4165" s="47"/>
      <c r="G4165" s="40"/>
      <c r="H4165" s="47"/>
      <c r="I4165" s="47"/>
      <c r="J4165" s="47"/>
      <c r="K4165" s="47"/>
      <c r="L4165" s="42"/>
      <c r="M4165" s="42"/>
      <c r="N4165" s="42"/>
      <c r="O4165" s="47"/>
      <c r="P4165" s="40"/>
      <c r="Q4165" s="47"/>
      <c r="R4165" s="47"/>
      <c r="S4165" s="47"/>
      <c r="T4165" s="47"/>
      <c r="U4165" s="40"/>
      <c r="V4165" s="40"/>
      <c r="W4165" s="48"/>
      <c r="X4165" s="40"/>
      <c r="Y4165" s="40"/>
      <c r="Z4165" s="40"/>
      <c r="AA4165" s="42"/>
      <c r="AB4165" s="42"/>
      <c r="AC4165" s="42"/>
      <c r="AD4165" s="42"/>
      <c r="AE4165" s="42"/>
      <c r="AF4165" s="42"/>
      <c r="AG4165" s="42"/>
      <c r="AH4165" s="42"/>
      <c r="AI4165" s="40"/>
      <c r="AJ4165" s="40"/>
      <c r="AK4165" s="40"/>
      <c r="AL4165" s="40"/>
    </row>
    <row r="4166" spans="1:38">
      <c r="A4166" s="46"/>
      <c r="B4166" s="40"/>
      <c r="C4166" s="42"/>
      <c r="D4166" s="42"/>
      <c r="E4166" s="42"/>
      <c r="F4166" s="47"/>
      <c r="G4166" s="40"/>
      <c r="H4166" s="47"/>
      <c r="I4166" s="47"/>
      <c r="J4166" s="47"/>
      <c r="K4166" s="47"/>
      <c r="L4166" s="42"/>
      <c r="M4166" s="42"/>
      <c r="N4166" s="42"/>
      <c r="O4166" s="47"/>
      <c r="P4166" s="40"/>
      <c r="Q4166" s="47"/>
      <c r="R4166" s="47"/>
      <c r="S4166" s="47"/>
      <c r="T4166" s="47"/>
      <c r="U4166" s="40"/>
      <c r="V4166" s="40"/>
      <c r="W4166" s="48"/>
      <c r="X4166" s="40"/>
      <c r="Y4166" s="40"/>
      <c r="Z4166" s="40"/>
      <c r="AA4166" s="42"/>
      <c r="AB4166" s="42"/>
      <c r="AC4166" s="42"/>
      <c r="AD4166" s="42"/>
      <c r="AE4166" s="42"/>
      <c r="AF4166" s="42"/>
      <c r="AG4166" s="42"/>
      <c r="AH4166" s="42"/>
      <c r="AI4166" s="40"/>
      <c r="AJ4166" s="40"/>
      <c r="AK4166" s="40"/>
      <c r="AL4166" s="40"/>
    </row>
    <row r="4167" spans="1:38">
      <c r="A4167" s="46"/>
      <c r="B4167" s="40"/>
      <c r="C4167" s="42"/>
      <c r="D4167" s="42"/>
      <c r="E4167" s="42"/>
      <c r="F4167" s="47"/>
      <c r="G4167" s="40"/>
      <c r="H4167" s="47"/>
      <c r="I4167" s="47"/>
      <c r="J4167" s="47"/>
      <c r="K4167" s="47"/>
      <c r="L4167" s="42"/>
      <c r="M4167" s="42"/>
      <c r="N4167" s="42"/>
      <c r="O4167" s="47"/>
      <c r="P4167" s="40"/>
      <c r="Q4167" s="47"/>
      <c r="R4167" s="47"/>
      <c r="S4167" s="47"/>
      <c r="T4167" s="47"/>
      <c r="U4167" s="40"/>
      <c r="V4167" s="40"/>
      <c r="W4167" s="48"/>
      <c r="X4167" s="40"/>
      <c r="Y4167" s="40"/>
      <c r="Z4167" s="40"/>
      <c r="AA4167" s="42"/>
      <c r="AB4167" s="42"/>
      <c r="AC4167" s="42"/>
      <c r="AD4167" s="42"/>
      <c r="AE4167" s="42"/>
      <c r="AF4167" s="42"/>
      <c r="AG4167" s="42"/>
      <c r="AH4167" s="42"/>
      <c r="AI4167" s="40"/>
      <c r="AJ4167" s="40"/>
      <c r="AK4167" s="40"/>
      <c r="AL4167" s="40"/>
    </row>
    <row r="4168" spans="1:38">
      <c r="A4168" s="46"/>
      <c r="B4168" s="40"/>
      <c r="C4168" s="42"/>
      <c r="D4168" s="42"/>
      <c r="E4168" s="42"/>
      <c r="F4168" s="47"/>
      <c r="G4168" s="40"/>
      <c r="H4168" s="47"/>
      <c r="I4168" s="47"/>
      <c r="J4168" s="47"/>
      <c r="K4168" s="47"/>
      <c r="L4168" s="42"/>
      <c r="M4168" s="42"/>
      <c r="N4168" s="42"/>
      <c r="O4168" s="47"/>
      <c r="P4168" s="40"/>
      <c r="Q4168" s="47"/>
      <c r="R4168" s="47"/>
      <c r="S4168" s="47"/>
      <c r="T4168" s="47"/>
      <c r="U4168" s="40"/>
      <c r="V4168" s="40"/>
      <c r="W4168" s="48"/>
      <c r="X4168" s="40"/>
      <c r="Y4168" s="40"/>
      <c r="Z4168" s="40"/>
      <c r="AA4168" s="42"/>
      <c r="AB4168" s="42"/>
      <c r="AC4168" s="42"/>
      <c r="AD4168" s="42"/>
      <c r="AE4168" s="42"/>
      <c r="AF4168" s="42"/>
      <c r="AG4168" s="42"/>
      <c r="AH4168" s="42"/>
      <c r="AI4168" s="40"/>
      <c r="AJ4168" s="40"/>
      <c r="AK4168" s="40"/>
      <c r="AL4168" s="40"/>
    </row>
    <row r="4169" spans="1:38">
      <c r="A4169" s="46"/>
      <c r="B4169" s="40"/>
      <c r="C4169" s="42"/>
      <c r="D4169" s="42"/>
      <c r="E4169" s="42"/>
      <c r="F4169" s="47"/>
      <c r="G4169" s="40"/>
      <c r="H4169" s="47"/>
      <c r="I4169" s="47"/>
      <c r="J4169" s="47"/>
      <c r="K4169" s="47"/>
      <c r="L4169" s="42"/>
      <c r="M4169" s="42"/>
      <c r="N4169" s="42"/>
      <c r="O4169" s="47"/>
      <c r="P4169" s="40"/>
      <c r="Q4169" s="47"/>
      <c r="R4169" s="47"/>
      <c r="S4169" s="47"/>
      <c r="T4169" s="47"/>
      <c r="U4169" s="40"/>
      <c r="V4169" s="40"/>
      <c r="W4169" s="48"/>
      <c r="X4169" s="40"/>
      <c r="Y4169" s="40"/>
      <c r="Z4169" s="40"/>
      <c r="AA4169" s="42"/>
      <c r="AB4169" s="42"/>
      <c r="AC4169" s="42"/>
      <c r="AD4169" s="42"/>
      <c r="AE4169" s="42"/>
      <c r="AF4169" s="42"/>
      <c r="AG4169" s="42"/>
      <c r="AH4169" s="42"/>
      <c r="AI4169" s="40"/>
      <c r="AJ4169" s="40"/>
      <c r="AK4169" s="40"/>
      <c r="AL4169" s="40"/>
    </row>
    <row r="4170" spans="1:38">
      <c r="A4170" s="46"/>
      <c r="B4170" s="40"/>
      <c r="C4170" s="42"/>
      <c r="D4170" s="42"/>
      <c r="E4170" s="42"/>
      <c r="F4170" s="47"/>
      <c r="G4170" s="40"/>
      <c r="H4170" s="47"/>
      <c r="I4170" s="47"/>
      <c r="J4170" s="47"/>
      <c r="K4170" s="47"/>
      <c r="L4170" s="42"/>
      <c r="M4170" s="42"/>
      <c r="N4170" s="42"/>
      <c r="O4170" s="47"/>
      <c r="P4170" s="40"/>
      <c r="Q4170" s="47"/>
      <c r="R4170" s="47"/>
      <c r="S4170" s="47"/>
      <c r="T4170" s="47"/>
      <c r="U4170" s="40"/>
      <c r="V4170" s="40"/>
      <c r="W4170" s="48"/>
      <c r="X4170" s="40"/>
      <c r="Y4170" s="40"/>
      <c r="Z4170" s="40"/>
      <c r="AA4170" s="42"/>
      <c r="AB4170" s="42"/>
      <c r="AC4170" s="42"/>
      <c r="AD4170" s="42"/>
      <c r="AE4170" s="42"/>
      <c r="AF4170" s="42"/>
      <c r="AG4170" s="42"/>
      <c r="AH4170" s="42"/>
      <c r="AI4170" s="40"/>
      <c r="AJ4170" s="40"/>
      <c r="AK4170" s="40"/>
      <c r="AL4170" s="40"/>
    </row>
    <row r="4171" spans="1:38">
      <c r="A4171" s="46"/>
      <c r="B4171" s="40"/>
      <c r="C4171" s="42"/>
      <c r="D4171" s="42"/>
      <c r="E4171" s="42"/>
      <c r="F4171" s="47"/>
      <c r="G4171" s="40"/>
      <c r="H4171" s="47"/>
      <c r="I4171" s="47"/>
      <c r="J4171" s="47"/>
      <c r="K4171" s="47"/>
      <c r="L4171" s="42"/>
      <c r="M4171" s="42"/>
      <c r="N4171" s="42"/>
      <c r="O4171" s="47"/>
      <c r="P4171" s="40"/>
      <c r="Q4171" s="47"/>
      <c r="R4171" s="47"/>
      <c r="S4171" s="47"/>
      <c r="T4171" s="47"/>
      <c r="U4171" s="40"/>
      <c r="V4171" s="40"/>
      <c r="W4171" s="48"/>
      <c r="X4171" s="40"/>
      <c r="Y4171" s="40"/>
      <c r="Z4171" s="40"/>
      <c r="AA4171" s="42"/>
      <c r="AB4171" s="42"/>
      <c r="AC4171" s="42"/>
      <c r="AD4171" s="42"/>
      <c r="AE4171" s="42"/>
      <c r="AF4171" s="42"/>
      <c r="AG4171" s="42"/>
      <c r="AH4171" s="42"/>
      <c r="AI4171" s="40"/>
      <c r="AJ4171" s="40"/>
      <c r="AK4171" s="40"/>
      <c r="AL4171" s="40"/>
    </row>
    <row r="4172" spans="1:38">
      <c r="A4172" s="46"/>
      <c r="B4172" s="40"/>
      <c r="C4172" s="42"/>
      <c r="D4172" s="42"/>
      <c r="E4172" s="42"/>
      <c r="F4172" s="47"/>
      <c r="G4172" s="40"/>
      <c r="H4172" s="47"/>
      <c r="I4172" s="47"/>
      <c r="J4172" s="47"/>
      <c r="K4172" s="47"/>
      <c r="L4172" s="42"/>
      <c r="M4172" s="42"/>
      <c r="N4172" s="42"/>
      <c r="O4172" s="47"/>
      <c r="P4172" s="40"/>
      <c r="Q4172" s="47"/>
      <c r="R4172" s="47"/>
      <c r="S4172" s="47"/>
      <c r="T4172" s="47"/>
      <c r="U4172" s="40"/>
      <c r="V4172" s="40"/>
      <c r="W4172" s="48"/>
      <c r="X4172" s="40"/>
      <c r="Y4172" s="40"/>
      <c r="Z4172" s="40"/>
      <c r="AA4172" s="42"/>
      <c r="AB4172" s="42"/>
      <c r="AC4172" s="42"/>
      <c r="AD4172" s="42"/>
      <c r="AE4172" s="42"/>
      <c r="AF4172" s="42"/>
      <c r="AG4172" s="42"/>
      <c r="AH4172" s="42"/>
      <c r="AI4172" s="40"/>
      <c r="AJ4172" s="40"/>
      <c r="AK4172" s="40"/>
      <c r="AL4172" s="40"/>
    </row>
    <row r="4173" spans="1:38">
      <c r="A4173" s="46"/>
      <c r="B4173" s="40"/>
      <c r="C4173" s="42"/>
      <c r="D4173" s="42"/>
      <c r="E4173" s="42"/>
      <c r="F4173" s="47"/>
      <c r="G4173" s="40"/>
      <c r="H4173" s="47"/>
      <c r="I4173" s="47"/>
      <c r="J4173" s="47"/>
      <c r="K4173" s="47"/>
      <c r="L4173" s="42"/>
      <c r="M4173" s="42"/>
      <c r="N4173" s="42"/>
      <c r="O4173" s="47"/>
      <c r="P4173" s="40"/>
      <c r="Q4173" s="47"/>
      <c r="R4173" s="47"/>
      <c r="S4173" s="47"/>
      <c r="T4173" s="47"/>
      <c r="U4173" s="40"/>
      <c r="V4173" s="40"/>
      <c r="W4173" s="48"/>
      <c r="X4173" s="40"/>
      <c r="Y4173" s="40"/>
      <c r="Z4173" s="40"/>
      <c r="AA4173" s="42"/>
      <c r="AB4173" s="42"/>
      <c r="AC4173" s="42"/>
      <c r="AD4173" s="42"/>
      <c r="AE4173" s="42"/>
      <c r="AF4173" s="42"/>
      <c r="AG4173" s="42"/>
      <c r="AH4173" s="42"/>
      <c r="AI4173" s="40"/>
      <c r="AJ4173" s="40"/>
      <c r="AK4173" s="40"/>
      <c r="AL4173" s="40"/>
    </row>
    <row r="4174" spans="1:38">
      <c r="A4174" s="46"/>
      <c r="B4174" s="40"/>
      <c r="C4174" s="42"/>
      <c r="D4174" s="42"/>
      <c r="E4174" s="42"/>
      <c r="F4174" s="47"/>
      <c r="G4174" s="40"/>
      <c r="H4174" s="47"/>
      <c r="I4174" s="47"/>
      <c r="J4174" s="47"/>
      <c r="K4174" s="47"/>
      <c r="L4174" s="42"/>
      <c r="M4174" s="42"/>
      <c r="N4174" s="42"/>
      <c r="O4174" s="47"/>
      <c r="P4174" s="40"/>
      <c r="Q4174" s="47"/>
      <c r="R4174" s="47"/>
      <c r="S4174" s="47"/>
      <c r="T4174" s="47"/>
      <c r="U4174" s="40"/>
      <c r="V4174" s="40"/>
      <c r="W4174" s="48"/>
      <c r="X4174" s="40"/>
      <c r="Y4174" s="40"/>
      <c r="Z4174" s="40"/>
      <c r="AA4174" s="42"/>
      <c r="AB4174" s="42"/>
      <c r="AC4174" s="42"/>
      <c r="AD4174" s="42"/>
      <c r="AE4174" s="42"/>
      <c r="AF4174" s="42"/>
      <c r="AG4174" s="42"/>
      <c r="AH4174" s="42"/>
      <c r="AI4174" s="40"/>
      <c r="AJ4174" s="40"/>
      <c r="AK4174" s="40"/>
      <c r="AL4174" s="40"/>
    </row>
    <row r="4175" spans="1:38">
      <c r="A4175" s="46"/>
      <c r="B4175" s="40"/>
      <c r="C4175" s="42"/>
      <c r="D4175" s="42"/>
      <c r="E4175" s="42"/>
      <c r="F4175" s="47"/>
      <c r="G4175" s="40"/>
      <c r="H4175" s="47"/>
      <c r="I4175" s="47"/>
      <c r="J4175" s="47"/>
      <c r="K4175" s="47"/>
      <c r="L4175" s="42"/>
      <c r="M4175" s="42"/>
      <c r="N4175" s="42"/>
      <c r="O4175" s="47"/>
      <c r="P4175" s="40"/>
      <c r="Q4175" s="47"/>
      <c r="R4175" s="47"/>
      <c r="S4175" s="47"/>
      <c r="T4175" s="47"/>
      <c r="U4175" s="40"/>
      <c r="V4175" s="40"/>
      <c r="W4175" s="48"/>
      <c r="X4175" s="40"/>
      <c r="Y4175" s="40"/>
      <c r="Z4175" s="40"/>
      <c r="AA4175" s="42"/>
      <c r="AB4175" s="42"/>
      <c r="AC4175" s="42"/>
      <c r="AD4175" s="42"/>
      <c r="AE4175" s="42"/>
      <c r="AF4175" s="42"/>
      <c r="AG4175" s="42"/>
      <c r="AH4175" s="42"/>
      <c r="AI4175" s="40"/>
      <c r="AJ4175" s="40"/>
      <c r="AK4175" s="40"/>
      <c r="AL4175" s="40"/>
    </row>
    <row r="4176" spans="1:38">
      <c r="A4176" s="46"/>
      <c r="B4176" s="40"/>
      <c r="C4176" s="42"/>
      <c r="D4176" s="42"/>
      <c r="E4176" s="42"/>
      <c r="F4176" s="47"/>
      <c r="G4176" s="40"/>
      <c r="H4176" s="47"/>
      <c r="I4176" s="47"/>
      <c r="J4176" s="47"/>
      <c r="K4176" s="47"/>
      <c r="L4176" s="42"/>
      <c r="M4176" s="42"/>
      <c r="N4176" s="42"/>
      <c r="O4176" s="47"/>
      <c r="P4176" s="40"/>
      <c r="Q4176" s="47"/>
      <c r="R4176" s="47"/>
      <c r="S4176" s="47"/>
      <c r="T4176" s="47"/>
      <c r="U4176" s="40"/>
      <c r="V4176" s="40"/>
      <c r="W4176" s="48"/>
      <c r="X4176" s="40"/>
      <c r="Y4176" s="40"/>
      <c r="Z4176" s="40"/>
      <c r="AA4176" s="42"/>
      <c r="AB4176" s="42"/>
      <c r="AC4176" s="42"/>
      <c r="AD4176" s="42"/>
      <c r="AE4176" s="42"/>
      <c r="AF4176" s="42"/>
      <c r="AG4176" s="42"/>
      <c r="AH4176" s="42"/>
      <c r="AI4176" s="40"/>
      <c r="AJ4176" s="40"/>
      <c r="AK4176" s="40"/>
      <c r="AL4176" s="40"/>
    </row>
    <row r="4177" spans="1:38">
      <c r="A4177" s="46"/>
      <c r="B4177" s="40"/>
      <c r="C4177" s="42"/>
      <c r="D4177" s="42"/>
      <c r="E4177" s="42"/>
      <c r="F4177" s="47"/>
      <c r="G4177" s="40"/>
      <c r="H4177" s="47"/>
      <c r="I4177" s="47"/>
      <c r="J4177" s="47"/>
      <c r="K4177" s="47"/>
      <c r="L4177" s="42"/>
      <c r="M4177" s="42"/>
      <c r="N4177" s="42"/>
      <c r="O4177" s="47"/>
      <c r="P4177" s="40"/>
      <c r="Q4177" s="47"/>
      <c r="R4177" s="47"/>
      <c r="S4177" s="47"/>
      <c r="T4177" s="47"/>
      <c r="U4177" s="40"/>
      <c r="V4177" s="40"/>
      <c r="W4177" s="48"/>
      <c r="X4177" s="40"/>
      <c r="Y4177" s="40"/>
      <c r="Z4177" s="40"/>
      <c r="AA4177" s="42"/>
      <c r="AB4177" s="42"/>
      <c r="AC4177" s="42"/>
      <c r="AD4177" s="42"/>
      <c r="AE4177" s="42"/>
      <c r="AF4177" s="42"/>
      <c r="AG4177" s="42"/>
      <c r="AH4177" s="42"/>
      <c r="AI4177" s="40"/>
      <c r="AJ4177" s="40"/>
      <c r="AK4177" s="40"/>
      <c r="AL4177" s="40"/>
    </row>
    <row r="4178" spans="1:38">
      <c r="A4178" s="46"/>
      <c r="B4178" s="40"/>
      <c r="C4178" s="42"/>
      <c r="D4178" s="42"/>
      <c r="E4178" s="42"/>
      <c r="F4178" s="47"/>
      <c r="G4178" s="40"/>
      <c r="H4178" s="47"/>
      <c r="I4178" s="47"/>
      <c r="J4178" s="47"/>
      <c r="K4178" s="47"/>
      <c r="L4178" s="42"/>
      <c r="M4178" s="42"/>
      <c r="N4178" s="42"/>
      <c r="O4178" s="47"/>
      <c r="P4178" s="40"/>
      <c r="Q4178" s="47"/>
      <c r="R4178" s="47"/>
      <c r="S4178" s="47"/>
      <c r="T4178" s="47"/>
      <c r="U4178" s="40"/>
      <c r="V4178" s="40"/>
      <c r="W4178" s="48"/>
      <c r="X4178" s="40"/>
      <c r="Y4178" s="40"/>
      <c r="Z4178" s="40"/>
      <c r="AA4178" s="42"/>
      <c r="AB4178" s="42"/>
      <c r="AC4178" s="42"/>
      <c r="AD4178" s="42"/>
      <c r="AE4178" s="42"/>
      <c r="AF4178" s="42"/>
      <c r="AG4178" s="42"/>
      <c r="AH4178" s="42"/>
      <c r="AI4178" s="40"/>
      <c r="AJ4178" s="40"/>
      <c r="AK4178" s="40"/>
      <c r="AL4178" s="40"/>
    </row>
    <row r="4179" spans="1:38">
      <c r="A4179" s="46"/>
      <c r="B4179" s="40"/>
      <c r="C4179" s="42"/>
      <c r="D4179" s="42"/>
      <c r="E4179" s="42"/>
      <c r="F4179" s="47"/>
      <c r="G4179" s="40"/>
      <c r="H4179" s="47"/>
      <c r="I4179" s="47"/>
      <c r="J4179" s="47"/>
      <c r="K4179" s="47"/>
      <c r="L4179" s="42"/>
      <c r="M4179" s="42"/>
      <c r="N4179" s="42"/>
      <c r="O4179" s="47"/>
      <c r="P4179" s="40"/>
      <c r="Q4179" s="47"/>
      <c r="R4179" s="47"/>
      <c r="S4179" s="47"/>
      <c r="T4179" s="47"/>
      <c r="U4179" s="40"/>
      <c r="V4179" s="40"/>
      <c r="W4179" s="48"/>
      <c r="X4179" s="40"/>
      <c r="Y4179" s="40"/>
      <c r="Z4179" s="40"/>
      <c r="AA4179" s="42"/>
      <c r="AB4179" s="42"/>
      <c r="AC4179" s="42"/>
      <c r="AD4179" s="42"/>
      <c r="AE4179" s="42"/>
      <c r="AF4179" s="42"/>
      <c r="AG4179" s="42"/>
      <c r="AH4179" s="42"/>
      <c r="AI4179" s="40"/>
      <c r="AJ4179" s="40"/>
      <c r="AK4179" s="40"/>
      <c r="AL4179" s="40"/>
    </row>
    <row r="4180" spans="1:38">
      <c r="A4180" s="46"/>
      <c r="B4180" s="40"/>
      <c r="C4180" s="42"/>
      <c r="D4180" s="42"/>
      <c r="E4180" s="42"/>
      <c r="F4180" s="47"/>
      <c r="G4180" s="40"/>
      <c r="H4180" s="47"/>
      <c r="I4180" s="47"/>
      <c r="J4180" s="47"/>
      <c r="K4180" s="47"/>
      <c r="L4180" s="42"/>
      <c r="M4180" s="42"/>
      <c r="N4180" s="42"/>
      <c r="O4180" s="47"/>
      <c r="P4180" s="40"/>
      <c r="Q4180" s="47"/>
      <c r="R4180" s="47"/>
      <c r="S4180" s="47"/>
      <c r="T4180" s="47"/>
      <c r="U4180" s="40"/>
      <c r="V4180" s="40"/>
      <c r="W4180" s="48"/>
      <c r="X4180" s="40"/>
      <c r="Y4180" s="40"/>
      <c r="Z4180" s="40"/>
      <c r="AA4180" s="42"/>
      <c r="AB4180" s="42"/>
      <c r="AC4180" s="42"/>
      <c r="AD4180" s="42"/>
      <c r="AE4180" s="42"/>
      <c r="AF4180" s="42"/>
      <c r="AG4180" s="42"/>
      <c r="AH4180" s="42"/>
      <c r="AI4180" s="40"/>
      <c r="AJ4180" s="40"/>
      <c r="AK4180" s="40"/>
      <c r="AL4180" s="40"/>
    </row>
    <row r="4181" spans="1:38">
      <c r="A4181" s="46"/>
      <c r="B4181" s="40"/>
      <c r="C4181" s="42"/>
      <c r="D4181" s="42"/>
      <c r="E4181" s="42"/>
      <c r="F4181" s="47"/>
      <c r="G4181" s="40"/>
      <c r="H4181" s="47"/>
      <c r="I4181" s="47"/>
      <c r="J4181" s="47"/>
      <c r="K4181" s="47"/>
      <c r="L4181" s="42"/>
      <c r="M4181" s="42"/>
      <c r="N4181" s="42"/>
      <c r="O4181" s="47"/>
      <c r="P4181" s="40"/>
      <c r="Q4181" s="47"/>
      <c r="R4181" s="47"/>
      <c r="S4181" s="47"/>
      <c r="T4181" s="47"/>
      <c r="U4181" s="40"/>
      <c r="V4181" s="40"/>
      <c r="W4181" s="48"/>
      <c r="X4181" s="40"/>
      <c r="Y4181" s="40"/>
      <c r="Z4181" s="40"/>
      <c r="AA4181" s="42"/>
      <c r="AB4181" s="42"/>
      <c r="AC4181" s="42"/>
      <c r="AD4181" s="42"/>
      <c r="AE4181" s="42"/>
      <c r="AF4181" s="42"/>
      <c r="AG4181" s="42"/>
      <c r="AH4181" s="42"/>
      <c r="AI4181" s="40"/>
      <c r="AJ4181" s="40"/>
      <c r="AK4181" s="40"/>
      <c r="AL4181" s="40"/>
    </row>
    <row r="4182" spans="1:38">
      <c r="A4182" s="46"/>
      <c r="B4182" s="40"/>
      <c r="C4182" s="42"/>
      <c r="D4182" s="42"/>
      <c r="E4182" s="42"/>
      <c r="F4182" s="47"/>
      <c r="G4182" s="40"/>
      <c r="H4182" s="47"/>
      <c r="I4182" s="47"/>
      <c r="J4182" s="47"/>
      <c r="K4182" s="47"/>
      <c r="L4182" s="42"/>
      <c r="M4182" s="42"/>
      <c r="N4182" s="42"/>
      <c r="O4182" s="47"/>
      <c r="P4182" s="40"/>
      <c r="Q4182" s="47"/>
      <c r="R4182" s="47"/>
      <c r="S4182" s="47"/>
      <c r="T4182" s="47"/>
      <c r="U4182" s="40"/>
      <c r="V4182" s="40"/>
      <c r="W4182" s="48"/>
      <c r="X4182" s="40"/>
      <c r="Y4182" s="40"/>
      <c r="Z4182" s="40"/>
      <c r="AA4182" s="42"/>
      <c r="AB4182" s="42"/>
      <c r="AC4182" s="42"/>
      <c r="AD4182" s="42"/>
      <c r="AE4182" s="42"/>
      <c r="AF4182" s="42"/>
      <c r="AG4182" s="42"/>
      <c r="AH4182" s="42"/>
      <c r="AI4182" s="40"/>
      <c r="AJ4182" s="40"/>
      <c r="AK4182" s="40"/>
      <c r="AL4182" s="40"/>
    </row>
    <row r="4183" spans="1:38">
      <c r="A4183" s="46"/>
      <c r="B4183" s="40"/>
      <c r="C4183" s="42"/>
      <c r="D4183" s="42"/>
      <c r="E4183" s="42"/>
      <c r="F4183" s="47"/>
      <c r="G4183" s="40"/>
      <c r="H4183" s="47"/>
      <c r="I4183" s="47"/>
      <c r="J4183" s="47"/>
      <c r="K4183" s="47"/>
      <c r="L4183" s="42"/>
      <c r="M4183" s="42"/>
      <c r="N4183" s="42"/>
      <c r="O4183" s="47"/>
      <c r="P4183" s="40"/>
      <c r="Q4183" s="47"/>
      <c r="R4183" s="47"/>
      <c r="S4183" s="47"/>
      <c r="T4183" s="47"/>
      <c r="U4183" s="40"/>
      <c r="V4183" s="40"/>
      <c r="W4183" s="48"/>
      <c r="X4183" s="40"/>
      <c r="Y4183" s="40"/>
      <c r="Z4183" s="40"/>
      <c r="AA4183" s="42"/>
      <c r="AB4183" s="42"/>
      <c r="AC4183" s="42"/>
      <c r="AD4183" s="42"/>
      <c r="AE4183" s="42"/>
      <c r="AF4183" s="42"/>
      <c r="AG4183" s="42"/>
      <c r="AH4183" s="42"/>
      <c r="AI4183" s="40"/>
      <c r="AJ4183" s="40"/>
      <c r="AK4183" s="40"/>
      <c r="AL4183" s="40"/>
    </row>
    <row r="4184" spans="1:38">
      <c r="A4184" s="46"/>
      <c r="B4184" s="40"/>
      <c r="C4184" s="42"/>
      <c r="D4184" s="42"/>
      <c r="E4184" s="42"/>
      <c r="F4184" s="47"/>
      <c r="G4184" s="40"/>
      <c r="H4184" s="47"/>
      <c r="I4184" s="47"/>
      <c r="J4184" s="47"/>
      <c r="K4184" s="47"/>
      <c r="L4184" s="42"/>
      <c r="M4184" s="42"/>
      <c r="N4184" s="42"/>
      <c r="O4184" s="47"/>
      <c r="P4184" s="40"/>
      <c r="Q4184" s="47"/>
      <c r="R4184" s="47"/>
      <c r="S4184" s="47"/>
      <c r="T4184" s="47"/>
      <c r="U4184" s="40"/>
      <c r="V4184" s="40"/>
      <c r="W4184" s="48"/>
      <c r="X4184" s="40"/>
      <c r="Y4184" s="40"/>
      <c r="Z4184" s="40"/>
      <c r="AA4184" s="42"/>
      <c r="AB4184" s="42"/>
      <c r="AC4184" s="42"/>
      <c r="AD4184" s="42"/>
      <c r="AE4184" s="42"/>
      <c r="AF4184" s="42"/>
      <c r="AG4184" s="42"/>
      <c r="AH4184" s="42"/>
      <c r="AI4184" s="40"/>
      <c r="AJ4184" s="40"/>
      <c r="AK4184" s="40"/>
      <c r="AL4184" s="40"/>
    </row>
    <row r="4185" spans="1:38">
      <c r="A4185" s="46"/>
      <c r="B4185" s="40"/>
      <c r="C4185" s="42"/>
      <c r="D4185" s="42"/>
      <c r="E4185" s="42"/>
      <c r="F4185" s="47"/>
      <c r="G4185" s="40"/>
      <c r="H4185" s="47"/>
      <c r="I4185" s="47"/>
      <c r="J4185" s="47"/>
      <c r="K4185" s="47"/>
      <c r="L4185" s="42"/>
      <c r="M4185" s="42"/>
      <c r="N4185" s="42"/>
      <c r="O4185" s="47"/>
      <c r="P4185" s="40"/>
      <c r="Q4185" s="47"/>
      <c r="R4185" s="47"/>
      <c r="S4185" s="47"/>
      <c r="T4185" s="47"/>
      <c r="U4185" s="40"/>
      <c r="V4185" s="40"/>
      <c r="W4185" s="48"/>
      <c r="X4185" s="40"/>
      <c r="Y4185" s="40"/>
      <c r="Z4185" s="40"/>
      <c r="AA4185" s="42"/>
      <c r="AB4185" s="42"/>
      <c r="AC4185" s="42"/>
      <c r="AD4185" s="42"/>
      <c r="AE4185" s="42"/>
      <c r="AF4185" s="42"/>
      <c r="AG4185" s="42"/>
      <c r="AH4185" s="42"/>
      <c r="AI4185" s="40"/>
      <c r="AJ4185" s="40"/>
      <c r="AK4185" s="40"/>
      <c r="AL4185" s="40"/>
    </row>
    <row r="4186" spans="1:38">
      <c r="A4186" s="46"/>
      <c r="B4186" s="40"/>
      <c r="C4186" s="42"/>
      <c r="D4186" s="42"/>
      <c r="E4186" s="42"/>
      <c r="F4186" s="47"/>
      <c r="G4186" s="40"/>
      <c r="H4186" s="47"/>
      <c r="I4186" s="47"/>
      <c r="J4186" s="47"/>
      <c r="K4186" s="47"/>
      <c r="L4186" s="42"/>
      <c r="M4186" s="42"/>
      <c r="N4186" s="42"/>
      <c r="O4186" s="47"/>
      <c r="P4186" s="40"/>
      <c r="Q4186" s="47"/>
      <c r="R4186" s="47"/>
      <c r="S4186" s="47"/>
      <c r="T4186" s="47"/>
      <c r="U4186" s="40"/>
      <c r="V4186" s="40"/>
      <c r="W4186" s="48"/>
      <c r="X4186" s="40"/>
      <c r="Y4186" s="40"/>
      <c r="Z4186" s="40"/>
      <c r="AA4186" s="42"/>
      <c r="AB4186" s="42"/>
      <c r="AC4186" s="42"/>
      <c r="AD4186" s="42"/>
      <c r="AE4186" s="42"/>
      <c r="AF4186" s="42"/>
      <c r="AG4186" s="42"/>
      <c r="AH4186" s="42"/>
      <c r="AI4186" s="40"/>
      <c r="AJ4186" s="40"/>
      <c r="AK4186" s="40"/>
      <c r="AL4186" s="40"/>
    </row>
    <row r="4187" spans="1:38">
      <c r="A4187" s="46"/>
      <c r="B4187" s="40"/>
      <c r="C4187" s="42"/>
      <c r="D4187" s="42"/>
      <c r="E4187" s="42"/>
      <c r="F4187" s="47"/>
      <c r="G4187" s="40"/>
      <c r="H4187" s="47"/>
      <c r="I4187" s="47"/>
      <c r="J4187" s="47"/>
      <c r="K4187" s="47"/>
      <c r="L4187" s="42"/>
      <c r="M4187" s="42"/>
      <c r="N4187" s="42"/>
      <c r="O4187" s="47"/>
      <c r="P4187" s="40"/>
      <c r="Q4187" s="47"/>
      <c r="R4187" s="47"/>
      <c r="S4187" s="47"/>
      <c r="T4187" s="47"/>
      <c r="U4187" s="40"/>
      <c r="V4187" s="40"/>
      <c r="W4187" s="48"/>
      <c r="X4187" s="40"/>
      <c r="Y4187" s="40"/>
      <c r="Z4187" s="40"/>
      <c r="AA4187" s="42"/>
      <c r="AB4187" s="42"/>
      <c r="AC4187" s="42"/>
      <c r="AD4187" s="42"/>
      <c r="AE4187" s="42"/>
      <c r="AF4187" s="42"/>
      <c r="AG4187" s="42"/>
      <c r="AH4187" s="42"/>
      <c r="AI4187" s="40"/>
      <c r="AJ4187" s="40"/>
      <c r="AK4187" s="40"/>
      <c r="AL4187" s="40"/>
    </row>
    <row r="4188" spans="1:38">
      <c r="A4188" s="46"/>
      <c r="B4188" s="40"/>
      <c r="C4188" s="42"/>
      <c r="D4188" s="42"/>
      <c r="E4188" s="42"/>
      <c r="F4188" s="47"/>
      <c r="G4188" s="40"/>
      <c r="H4188" s="47"/>
      <c r="I4188" s="47"/>
      <c r="J4188" s="47"/>
      <c r="K4188" s="47"/>
      <c r="L4188" s="42"/>
      <c r="M4188" s="42"/>
      <c r="N4188" s="42"/>
      <c r="O4188" s="47"/>
      <c r="P4188" s="40"/>
      <c r="Q4188" s="47"/>
      <c r="R4188" s="47"/>
      <c r="S4188" s="47"/>
      <c r="T4188" s="47"/>
      <c r="U4188" s="40"/>
      <c r="V4188" s="40"/>
      <c r="W4188" s="48"/>
      <c r="X4188" s="40"/>
      <c r="Y4188" s="40"/>
      <c r="Z4188" s="40"/>
      <c r="AA4188" s="42"/>
      <c r="AB4188" s="42"/>
      <c r="AC4188" s="42"/>
      <c r="AD4188" s="42"/>
      <c r="AE4188" s="42"/>
      <c r="AF4188" s="42"/>
      <c r="AG4188" s="42"/>
      <c r="AH4188" s="42"/>
      <c r="AI4188" s="40"/>
      <c r="AJ4188" s="40"/>
      <c r="AK4188" s="40"/>
      <c r="AL4188" s="40"/>
    </row>
    <row r="4189" spans="1:38">
      <c r="A4189" s="46"/>
      <c r="B4189" s="40"/>
      <c r="C4189" s="42"/>
      <c r="D4189" s="42"/>
      <c r="E4189" s="42"/>
      <c r="F4189" s="47"/>
      <c r="G4189" s="40"/>
      <c r="H4189" s="47"/>
      <c r="I4189" s="47"/>
      <c r="J4189" s="47"/>
      <c r="K4189" s="47"/>
      <c r="L4189" s="42"/>
      <c r="M4189" s="42"/>
      <c r="N4189" s="42"/>
      <c r="O4189" s="47"/>
      <c r="P4189" s="40"/>
      <c r="Q4189" s="47"/>
      <c r="R4189" s="47"/>
      <c r="S4189" s="47"/>
      <c r="T4189" s="47"/>
      <c r="U4189" s="40"/>
      <c r="V4189" s="40"/>
      <c r="W4189" s="48"/>
      <c r="X4189" s="40"/>
      <c r="Y4189" s="40"/>
      <c r="Z4189" s="40"/>
      <c r="AA4189" s="42"/>
      <c r="AB4189" s="42"/>
      <c r="AC4189" s="42"/>
      <c r="AD4189" s="42"/>
      <c r="AE4189" s="42"/>
      <c r="AF4189" s="42"/>
      <c r="AG4189" s="42"/>
      <c r="AH4189" s="42"/>
      <c r="AI4189" s="40"/>
      <c r="AJ4189" s="40"/>
      <c r="AK4189" s="40"/>
      <c r="AL4189" s="40"/>
    </row>
    <row r="4190" spans="1:38">
      <c r="A4190" s="46"/>
      <c r="B4190" s="40"/>
      <c r="C4190" s="42"/>
      <c r="D4190" s="42"/>
      <c r="E4190" s="42"/>
      <c r="F4190" s="47"/>
      <c r="G4190" s="40"/>
      <c r="H4190" s="47"/>
      <c r="I4190" s="47"/>
      <c r="J4190" s="47"/>
      <c r="K4190" s="47"/>
      <c r="L4190" s="42"/>
      <c r="M4190" s="42"/>
      <c r="N4190" s="42"/>
      <c r="O4190" s="47"/>
      <c r="P4190" s="40"/>
      <c r="Q4190" s="47"/>
      <c r="R4190" s="47"/>
      <c r="S4190" s="47"/>
      <c r="T4190" s="47"/>
      <c r="U4190" s="40"/>
      <c r="V4190" s="40"/>
      <c r="W4190" s="48"/>
      <c r="X4190" s="40"/>
      <c r="Y4190" s="40"/>
      <c r="Z4190" s="40"/>
      <c r="AA4190" s="42"/>
      <c r="AB4190" s="42"/>
      <c r="AC4190" s="42"/>
      <c r="AD4190" s="42"/>
      <c r="AE4190" s="42"/>
      <c r="AF4190" s="42"/>
      <c r="AG4190" s="42"/>
      <c r="AH4190" s="42"/>
      <c r="AI4190" s="40"/>
      <c r="AJ4190" s="40"/>
      <c r="AK4190" s="40"/>
      <c r="AL4190" s="40"/>
    </row>
    <row r="4191" spans="1:38">
      <c r="A4191" s="46"/>
      <c r="B4191" s="40"/>
      <c r="C4191" s="42"/>
      <c r="D4191" s="42"/>
      <c r="E4191" s="42"/>
      <c r="F4191" s="47"/>
      <c r="G4191" s="40"/>
      <c r="H4191" s="47"/>
      <c r="I4191" s="47"/>
      <c r="J4191" s="47"/>
      <c r="K4191" s="47"/>
      <c r="L4191" s="42"/>
      <c r="M4191" s="42"/>
      <c r="N4191" s="42"/>
      <c r="O4191" s="47"/>
      <c r="P4191" s="40"/>
      <c r="Q4191" s="47"/>
      <c r="R4191" s="47"/>
      <c r="S4191" s="47"/>
      <c r="T4191" s="47"/>
      <c r="U4191" s="40"/>
      <c r="V4191" s="40"/>
      <c r="W4191" s="48"/>
      <c r="X4191" s="40"/>
      <c r="Y4191" s="40"/>
      <c r="Z4191" s="40"/>
      <c r="AA4191" s="42"/>
      <c r="AB4191" s="42"/>
      <c r="AC4191" s="42"/>
      <c r="AD4191" s="42"/>
      <c r="AE4191" s="42"/>
      <c r="AF4191" s="42"/>
      <c r="AG4191" s="42"/>
      <c r="AH4191" s="42"/>
      <c r="AI4191" s="40"/>
      <c r="AJ4191" s="40"/>
      <c r="AK4191" s="40"/>
      <c r="AL4191" s="40"/>
    </row>
    <row r="4192" spans="1:38">
      <c r="A4192" s="46"/>
      <c r="B4192" s="40"/>
      <c r="C4192" s="42"/>
      <c r="D4192" s="42"/>
      <c r="E4192" s="42"/>
      <c r="F4192" s="47"/>
      <c r="G4192" s="40"/>
      <c r="H4192" s="47"/>
      <c r="I4192" s="47"/>
      <c r="J4192" s="47"/>
      <c r="K4192" s="47"/>
      <c r="L4192" s="42"/>
      <c r="M4192" s="42"/>
      <c r="N4192" s="42"/>
      <c r="O4192" s="47"/>
      <c r="P4192" s="40"/>
      <c r="Q4192" s="47"/>
      <c r="R4192" s="47"/>
      <c r="S4192" s="47"/>
      <c r="T4192" s="47"/>
      <c r="U4192" s="40"/>
      <c r="V4192" s="40"/>
      <c r="W4192" s="48"/>
      <c r="X4192" s="40"/>
      <c r="Y4192" s="40"/>
      <c r="Z4192" s="40"/>
      <c r="AA4192" s="42"/>
      <c r="AB4192" s="42"/>
      <c r="AC4192" s="42"/>
      <c r="AD4192" s="42"/>
      <c r="AE4192" s="42"/>
      <c r="AF4192" s="42"/>
      <c r="AG4192" s="42"/>
      <c r="AH4192" s="42"/>
      <c r="AI4192" s="40"/>
      <c r="AJ4192" s="40"/>
      <c r="AK4192" s="40"/>
      <c r="AL4192" s="40"/>
    </row>
    <row r="4193" spans="1:38">
      <c r="A4193" s="46"/>
      <c r="B4193" s="40"/>
      <c r="C4193" s="42"/>
      <c r="D4193" s="42"/>
      <c r="E4193" s="42"/>
      <c r="F4193" s="47"/>
      <c r="G4193" s="40"/>
      <c r="H4193" s="47"/>
      <c r="I4193" s="47"/>
      <c r="J4193" s="47"/>
      <c r="K4193" s="47"/>
      <c r="L4193" s="42"/>
      <c r="M4193" s="42"/>
      <c r="N4193" s="42"/>
      <c r="O4193" s="47"/>
      <c r="P4193" s="40"/>
      <c r="Q4193" s="47"/>
      <c r="R4193" s="47"/>
      <c r="S4193" s="47"/>
      <c r="T4193" s="47"/>
      <c r="U4193" s="40"/>
      <c r="V4193" s="40"/>
      <c r="W4193" s="48"/>
      <c r="X4193" s="40"/>
      <c r="Y4193" s="40"/>
      <c r="Z4193" s="40"/>
      <c r="AA4193" s="42"/>
      <c r="AB4193" s="42"/>
      <c r="AC4193" s="42"/>
      <c r="AD4193" s="42"/>
      <c r="AE4193" s="42"/>
      <c r="AF4193" s="42"/>
      <c r="AG4193" s="42"/>
      <c r="AH4193" s="42"/>
      <c r="AI4193" s="40"/>
      <c r="AJ4193" s="40"/>
      <c r="AK4193" s="40"/>
      <c r="AL4193" s="40"/>
    </row>
    <row r="4194" spans="1:38">
      <c r="A4194" s="46"/>
      <c r="B4194" s="40"/>
      <c r="C4194" s="42"/>
      <c r="D4194" s="42"/>
      <c r="E4194" s="42"/>
      <c r="F4194" s="47"/>
      <c r="G4194" s="40"/>
      <c r="H4194" s="47"/>
      <c r="I4194" s="47"/>
      <c r="J4194" s="47"/>
      <c r="K4194" s="47"/>
      <c r="L4194" s="42"/>
      <c r="M4194" s="42"/>
      <c r="N4194" s="42"/>
      <c r="O4194" s="47"/>
      <c r="P4194" s="40"/>
      <c r="Q4194" s="47"/>
      <c r="R4194" s="47"/>
      <c r="S4194" s="47"/>
      <c r="T4194" s="47"/>
      <c r="U4194" s="40"/>
      <c r="V4194" s="40"/>
      <c r="W4194" s="48"/>
      <c r="X4194" s="40"/>
      <c r="Y4194" s="40"/>
      <c r="Z4194" s="40"/>
      <c r="AA4194" s="42"/>
      <c r="AB4194" s="42"/>
      <c r="AC4194" s="42"/>
      <c r="AD4194" s="42"/>
      <c r="AE4194" s="42"/>
      <c r="AF4194" s="42"/>
      <c r="AG4194" s="42"/>
      <c r="AH4194" s="42"/>
      <c r="AI4194" s="40"/>
      <c r="AJ4194" s="40"/>
      <c r="AK4194" s="40"/>
      <c r="AL4194" s="40"/>
    </row>
    <row r="4195" spans="1:38">
      <c r="A4195" s="46"/>
      <c r="B4195" s="40"/>
      <c r="C4195" s="42"/>
      <c r="D4195" s="42"/>
      <c r="E4195" s="42"/>
      <c r="F4195" s="47"/>
      <c r="G4195" s="40"/>
      <c r="H4195" s="47"/>
      <c r="I4195" s="47"/>
      <c r="J4195" s="47"/>
      <c r="K4195" s="47"/>
      <c r="L4195" s="42"/>
      <c r="M4195" s="42"/>
      <c r="N4195" s="42"/>
      <c r="O4195" s="47"/>
      <c r="P4195" s="40"/>
      <c r="Q4195" s="47"/>
      <c r="R4195" s="47"/>
      <c r="S4195" s="47"/>
      <c r="T4195" s="47"/>
      <c r="U4195" s="40"/>
      <c r="V4195" s="40"/>
      <c r="W4195" s="48"/>
      <c r="X4195" s="40"/>
      <c r="Y4195" s="40"/>
      <c r="Z4195" s="40"/>
      <c r="AA4195" s="42"/>
      <c r="AB4195" s="42"/>
      <c r="AC4195" s="42"/>
      <c r="AD4195" s="42"/>
      <c r="AE4195" s="42"/>
      <c r="AF4195" s="42"/>
      <c r="AG4195" s="42"/>
      <c r="AH4195" s="42"/>
      <c r="AI4195" s="40"/>
      <c r="AJ4195" s="40"/>
      <c r="AK4195" s="40"/>
      <c r="AL4195" s="40"/>
    </row>
    <row r="4196" spans="1:38">
      <c r="A4196" s="46"/>
      <c r="B4196" s="40"/>
      <c r="C4196" s="42"/>
      <c r="D4196" s="42"/>
      <c r="E4196" s="42"/>
      <c r="F4196" s="47"/>
      <c r="G4196" s="40"/>
      <c r="H4196" s="47"/>
      <c r="I4196" s="47"/>
      <c r="J4196" s="47"/>
      <c r="K4196" s="47"/>
      <c r="L4196" s="42"/>
      <c r="M4196" s="42"/>
      <c r="N4196" s="42"/>
      <c r="O4196" s="47"/>
      <c r="P4196" s="40"/>
      <c r="Q4196" s="47"/>
      <c r="R4196" s="47"/>
      <c r="S4196" s="47"/>
      <c r="T4196" s="47"/>
      <c r="U4196" s="40"/>
      <c r="V4196" s="40"/>
      <c r="W4196" s="48"/>
      <c r="X4196" s="40"/>
      <c r="Y4196" s="40"/>
      <c r="Z4196" s="40"/>
      <c r="AA4196" s="42"/>
      <c r="AB4196" s="42"/>
      <c r="AC4196" s="42"/>
      <c r="AD4196" s="42"/>
      <c r="AE4196" s="42"/>
      <c r="AF4196" s="42"/>
      <c r="AG4196" s="42"/>
      <c r="AH4196" s="42"/>
      <c r="AI4196" s="40"/>
      <c r="AJ4196" s="40"/>
      <c r="AK4196" s="40"/>
      <c r="AL4196" s="40"/>
    </row>
    <row r="4197" spans="1:38">
      <c r="A4197" s="46"/>
      <c r="B4197" s="40"/>
      <c r="C4197" s="42"/>
      <c r="D4197" s="42"/>
      <c r="E4197" s="42"/>
      <c r="F4197" s="47"/>
      <c r="G4197" s="40"/>
      <c r="H4197" s="47"/>
      <c r="I4197" s="47"/>
      <c r="J4197" s="47"/>
      <c r="K4197" s="47"/>
      <c r="L4197" s="42"/>
      <c r="M4197" s="42"/>
      <c r="N4197" s="42"/>
      <c r="O4197" s="47"/>
      <c r="P4197" s="40"/>
      <c r="Q4197" s="47"/>
      <c r="R4197" s="47"/>
      <c r="S4197" s="47"/>
      <c r="T4197" s="47"/>
      <c r="U4197" s="40"/>
      <c r="V4197" s="40"/>
      <c r="W4197" s="48"/>
      <c r="X4197" s="40"/>
      <c r="Y4197" s="40"/>
      <c r="Z4197" s="40"/>
      <c r="AA4197" s="42"/>
      <c r="AB4197" s="42"/>
      <c r="AC4197" s="42"/>
      <c r="AD4197" s="42"/>
      <c r="AE4197" s="42"/>
      <c r="AF4197" s="42"/>
      <c r="AG4197" s="42"/>
      <c r="AH4197" s="42"/>
      <c r="AI4197" s="40"/>
      <c r="AJ4197" s="40"/>
      <c r="AK4197" s="40"/>
      <c r="AL4197" s="40"/>
    </row>
    <row r="4198" spans="1:38">
      <c r="A4198" s="46"/>
      <c r="B4198" s="40"/>
      <c r="C4198" s="42"/>
      <c r="D4198" s="42"/>
      <c r="E4198" s="42"/>
      <c r="F4198" s="47"/>
      <c r="G4198" s="40"/>
      <c r="H4198" s="47"/>
      <c r="I4198" s="47"/>
      <c r="J4198" s="47"/>
      <c r="K4198" s="47"/>
      <c r="L4198" s="42"/>
      <c r="M4198" s="42"/>
      <c r="N4198" s="42"/>
      <c r="O4198" s="47"/>
      <c r="P4198" s="40"/>
      <c r="Q4198" s="47"/>
      <c r="R4198" s="47"/>
      <c r="S4198" s="47"/>
      <c r="T4198" s="47"/>
      <c r="U4198" s="40"/>
      <c r="V4198" s="40"/>
      <c r="W4198" s="48"/>
      <c r="X4198" s="40"/>
      <c r="Y4198" s="40"/>
      <c r="Z4198" s="40"/>
      <c r="AA4198" s="42"/>
      <c r="AB4198" s="42"/>
      <c r="AC4198" s="42"/>
      <c r="AD4198" s="42"/>
      <c r="AE4198" s="42"/>
      <c r="AF4198" s="42"/>
      <c r="AG4198" s="42"/>
      <c r="AH4198" s="42"/>
      <c r="AI4198" s="40"/>
      <c r="AJ4198" s="40"/>
      <c r="AK4198" s="40"/>
      <c r="AL4198" s="40"/>
    </row>
    <row r="4199" spans="1:38">
      <c r="A4199" s="46"/>
      <c r="B4199" s="40"/>
      <c r="C4199" s="42"/>
      <c r="D4199" s="42"/>
      <c r="E4199" s="42"/>
      <c r="F4199" s="47"/>
      <c r="G4199" s="40"/>
      <c r="H4199" s="47"/>
      <c r="I4199" s="47"/>
      <c r="J4199" s="47"/>
      <c r="K4199" s="47"/>
      <c r="L4199" s="42"/>
      <c r="M4199" s="42"/>
      <c r="N4199" s="42"/>
      <c r="O4199" s="47"/>
      <c r="P4199" s="40"/>
      <c r="Q4199" s="47"/>
      <c r="R4199" s="47"/>
      <c r="S4199" s="47"/>
      <c r="T4199" s="47"/>
      <c r="U4199" s="40"/>
      <c r="V4199" s="40"/>
      <c r="W4199" s="48"/>
      <c r="X4199" s="40"/>
      <c r="Y4199" s="40"/>
      <c r="Z4199" s="40"/>
      <c r="AA4199" s="42"/>
      <c r="AB4199" s="42"/>
      <c r="AC4199" s="42"/>
      <c r="AD4199" s="42"/>
      <c r="AE4199" s="42"/>
      <c r="AF4199" s="42"/>
      <c r="AG4199" s="42"/>
      <c r="AH4199" s="42"/>
      <c r="AI4199" s="40"/>
      <c r="AJ4199" s="40"/>
      <c r="AK4199" s="40"/>
      <c r="AL4199" s="40"/>
    </row>
    <row r="4200" spans="1:38">
      <c r="A4200" s="46"/>
      <c r="B4200" s="40"/>
      <c r="C4200" s="42"/>
      <c r="D4200" s="42"/>
      <c r="E4200" s="42"/>
      <c r="F4200" s="47"/>
      <c r="G4200" s="40"/>
      <c r="H4200" s="47"/>
      <c r="I4200" s="47"/>
      <c r="J4200" s="47"/>
      <c r="K4200" s="47"/>
      <c r="L4200" s="42"/>
      <c r="M4200" s="42"/>
      <c r="N4200" s="42"/>
      <c r="O4200" s="47"/>
      <c r="P4200" s="40"/>
      <c r="Q4200" s="47"/>
      <c r="R4200" s="47"/>
      <c r="S4200" s="47"/>
      <c r="T4200" s="47"/>
      <c r="U4200" s="40"/>
      <c r="V4200" s="40"/>
      <c r="W4200" s="48"/>
      <c r="X4200" s="40"/>
      <c r="Y4200" s="40"/>
      <c r="Z4200" s="40"/>
      <c r="AA4200" s="42"/>
      <c r="AB4200" s="42"/>
      <c r="AC4200" s="42"/>
      <c r="AD4200" s="42"/>
      <c r="AE4200" s="42"/>
      <c r="AF4200" s="42"/>
      <c r="AG4200" s="42"/>
      <c r="AH4200" s="42"/>
      <c r="AI4200" s="40"/>
      <c r="AJ4200" s="40"/>
      <c r="AK4200" s="40"/>
      <c r="AL4200" s="40"/>
    </row>
    <row r="4201" spans="1:38">
      <c r="A4201" s="46"/>
      <c r="B4201" s="40"/>
      <c r="C4201" s="42"/>
      <c r="D4201" s="42"/>
      <c r="E4201" s="42"/>
      <c r="F4201" s="47"/>
      <c r="G4201" s="40"/>
      <c r="H4201" s="47"/>
      <c r="I4201" s="47"/>
      <c r="J4201" s="47"/>
      <c r="K4201" s="47"/>
      <c r="L4201" s="42"/>
      <c r="M4201" s="42"/>
      <c r="N4201" s="42"/>
      <c r="O4201" s="47"/>
      <c r="P4201" s="40"/>
      <c r="Q4201" s="47"/>
      <c r="R4201" s="47"/>
      <c r="S4201" s="47"/>
      <c r="T4201" s="47"/>
      <c r="U4201" s="40"/>
      <c r="V4201" s="40"/>
      <c r="W4201" s="48"/>
      <c r="X4201" s="40"/>
      <c r="Y4201" s="40"/>
      <c r="Z4201" s="40"/>
      <c r="AA4201" s="42"/>
      <c r="AB4201" s="42"/>
      <c r="AC4201" s="42"/>
      <c r="AD4201" s="42"/>
      <c r="AE4201" s="42"/>
      <c r="AF4201" s="42"/>
      <c r="AG4201" s="42"/>
      <c r="AH4201" s="42"/>
      <c r="AI4201" s="40"/>
      <c r="AJ4201" s="40"/>
      <c r="AK4201" s="40"/>
      <c r="AL4201" s="40"/>
    </row>
    <row r="4202" spans="1:38">
      <c r="A4202" s="46"/>
      <c r="B4202" s="40"/>
      <c r="C4202" s="42"/>
      <c r="D4202" s="42"/>
      <c r="E4202" s="42"/>
      <c r="F4202" s="47"/>
      <c r="G4202" s="40"/>
      <c r="H4202" s="47"/>
      <c r="I4202" s="47"/>
      <c r="J4202" s="47"/>
      <c r="K4202" s="47"/>
      <c r="L4202" s="42"/>
      <c r="M4202" s="42"/>
      <c r="N4202" s="42"/>
      <c r="O4202" s="47"/>
      <c r="P4202" s="40"/>
      <c r="Q4202" s="47"/>
      <c r="R4202" s="47"/>
      <c r="S4202" s="47"/>
      <c r="T4202" s="47"/>
      <c r="U4202" s="40"/>
      <c r="V4202" s="40"/>
      <c r="W4202" s="48"/>
      <c r="X4202" s="40"/>
      <c r="Y4202" s="40"/>
      <c r="Z4202" s="40"/>
      <c r="AA4202" s="42"/>
      <c r="AB4202" s="42"/>
      <c r="AC4202" s="42"/>
      <c r="AD4202" s="42"/>
      <c r="AE4202" s="42"/>
      <c r="AF4202" s="42"/>
      <c r="AG4202" s="42"/>
      <c r="AH4202" s="42"/>
      <c r="AI4202" s="40"/>
      <c r="AJ4202" s="40"/>
      <c r="AK4202" s="40"/>
      <c r="AL4202" s="40"/>
    </row>
    <row r="4203" spans="1:38">
      <c r="A4203" s="46"/>
      <c r="B4203" s="40"/>
      <c r="C4203" s="42"/>
      <c r="D4203" s="42"/>
      <c r="E4203" s="42"/>
      <c r="F4203" s="47"/>
      <c r="G4203" s="40"/>
      <c r="H4203" s="47"/>
      <c r="I4203" s="47"/>
      <c r="J4203" s="47"/>
      <c r="K4203" s="47"/>
      <c r="L4203" s="42"/>
      <c r="M4203" s="42"/>
      <c r="N4203" s="42"/>
      <c r="O4203" s="47"/>
      <c r="P4203" s="40"/>
      <c r="Q4203" s="47"/>
      <c r="R4203" s="47"/>
      <c r="S4203" s="47"/>
      <c r="T4203" s="47"/>
      <c r="U4203" s="40"/>
      <c r="V4203" s="40"/>
      <c r="W4203" s="48"/>
      <c r="X4203" s="40"/>
      <c r="Y4203" s="40"/>
      <c r="Z4203" s="40"/>
      <c r="AA4203" s="42"/>
      <c r="AB4203" s="42"/>
      <c r="AC4203" s="42"/>
      <c r="AD4203" s="42"/>
      <c r="AE4203" s="42"/>
      <c r="AF4203" s="42"/>
      <c r="AG4203" s="42"/>
      <c r="AH4203" s="42"/>
      <c r="AI4203" s="40"/>
      <c r="AJ4203" s="40"/>
      <c r="AK4203" s="40"/>
      <c r="AL4203" s="40"/>
    </row>
    <row r="4204" spans="1:38">
      <c r="A4204" s="46"/>
      <c r="B4204" s="40"/>
      <c r="C4204" s="42"/>
      <c r="D4204" s="42"/>
      <c r="E4204" s="42"/>
      <c r="F4204" s="47"/>
      <c r="G4204" s="40"/>
      <c r="H4204" s="47"/>
      <c r="I4204" s="47"/>
      <c r="J4204" s="47"/>
      <c r="K4204" s="47"/>
      <c r="L4204" s="42"/>
      <c r="M4204" s="42"/>
      <c r="N4204" s="42"/>
      <c r="O4204" s="47"/>
      <c r="P4204" s="40"/>
      <c r="Q4204" s="47"/>
      <c r="R4204" s="47"/>
      <c r="S4204" s="47"/>
      <c r="T4204" s="47"/>
      <c r="U4204" s="40"/>
      <c r="V4204" s="40"/>
      <c r="W4204" s="48"/>
      <c r="X4204" s="40"/>
      <c r="Y4204" s="40"/>
      <c r="Z4204" s="40"/>
      <c r="AA4204" s="42"/>
      <c r="AB4204" s="42"/>
      <c r="AC4204" s="42"/>
      <c r="AD4204" s="42"/>
      <c r="AE4204" s="42"/>
      <c r="AF4204" s="42"/>
      <c r="AG4204" s="42"/>
      <c r="AH4204" s="42"/>
      <c r="AI4204" s="40"/>
      <c r="AJ4204" s="40"/>
      <c r="AK4204" s="40"/>
      <c r="AL4204" s="40"/>
    </row>
    <row r="4205" spans="1:38">
      <c r="A4205" s="46"/>
      <c r="B4205" s="40"/>
      <c r="C4205" s="42"/>
      <c r="D4205" s="42"/>
      <c r="E4205" s="42"/>
      <c r="F4205" s="47"/>
      <c r="G4205" s="40"/>
      <c r="H4205" s="47"/>
      <c r="I4205" s="47"/>
      <c r="J4205" s="47"/>
      <c r="K4205" s="47"/>
      <c r="L4205" s="42"/>
      <c r="M4205" s="42"/>
      <c r="N4205" s="42"/>
      <c r="O4205" s="47"/>
      <c r="P4205" s="40"/>
      <c r="Q4205" s="47"/>
      <c r="R4205" s="47"/>
      <c r="S4205" s="47"/>
      <c r="T4205" s="47"/>
      <c r="U4205" s="40"/>
      <c r="V4205" s="40"/>
      <c r="W4205" s="48"/>
      <c r="X4205" s="40"/>
      <c r="Y4205" s="40"/>
      <c r="Z4205" s="40"/>
      <c r="AA4205" s="42"/>
      <c r="AB4205" s="42"/>
      <c r="AC4205" s="42"/>
      <c r="AD4205" s="42"/>
      <c r="AE4205" s="42"/>
      <c r="AF4205" s="42"/>
      <c r="AG4205" s="42"/>
      <c r="AH4205" s="42"/>
      <c r="AI4205" s="40"/>
      <c r="AJ4205" s="40"/>
      <c r="AK4205" s="40"/>
      <c r="AL4205" s="40"/>
    </row>
    <row r="4206" spans="1:38">
      <c r="A4206" s="46"/>
      <c r="B4206" s="40"/>
      <c r="C4206" s="42"/>
      <c r="D4206" s="42"/>
      <c r="E4206" s="42"/>
      <c r="F4206" s="47"/>
      <c r="G4206" s="40"/>
      <c r="H4206" s="47"/>
      <c r="I4206" s="47"/>
      <c r="J4206" s="47"/>
      <c r="K4206" s="47"/>
      <c r="L4206" s="42"/>
      <c r="M4206" s="42"/>
      <c r="N4206" s="42"/>
      <c r="O4206" s="47"/>
      <c r="P4206" s="40"/>
      <c r="Q4206" s="47"/>
      <c r="R4206" s="47"/>
      <c r="S4206" s="47"/>
      <c r="T4206" s="47"/>
      <c r="U4206" s="40"/>
      <c r="V4206" s="40"/>
      <c r="W4206" s="48"/>
      <c r="X4206" s="40"/>
      <c r="Y4206" s="40"/>
      <c r="Z4206" s="40"/>
      <c r="AA4206" s="42"/>
      <c r="AB4206" s="42"/>
      <c r="AC4206" s="42"/>
      <c r="AD4206" s="42"/>
      <c r="AE4206" s="42"/>
      <c r="AF4206" s="42"/>
      <c r="AG4206" s="42"/>
      <c r="AH4206" s="42"/>
      <c r="AI4206" s="40"/>
      <c r="AJ4206" s="40"/>
      <c r="AK4206" s="40"/>
      <c r="AL4206" s="40"/>
    </row>
    <row r="4207" spans="1:38">
      <c r="A4207" s="46"/>
      <c r="B4207" s="40"/>
      <c r="C4207" s="42"/>
      <c r="D4207" s="42"/>
      <c r="E4207" s="42"/>
      <c r="F4207" s="47"/>
      <c r="G4207" s="40"/>
      <c r="H4207" s="47"/>
      <c r="I4207" s="47"/>
      <c r="J4207" s="47"/>
      <c r="K4207" s="47"/>
      <c r="L4207" s="42"/>
      <c r="M4207" s="42"/>
      <c r="N4207" s="42"/>
      <c r="O4207" s="47"/>
      <c r="P4207" s="40"/>
      <c r="Q4207" s="47"/>
      <c r="R4207" s="47"/>
      <c r="S4207" s="47"/>
      <c r="T4207" s="47"/>
      <c r="U4207" s="40"/>
      <c r="V4207" s="40"/>
      <c r="W4207" s="48"/>
      <c r="X4207" s="40"/>
      <c r="Y4207" s="40"/>
      <c r="Z4207" s="40"/>
      <c r="AA4207" s="42"/>
      <c r="AB4207" s="42"/>
      <c r="AC4207" s="42"/>
      <c r="AD4207" s="42"/>
      <c r="AE4207" s="42"/>
      <c r="AF4207" s="42"/>
      <c r="AG4207" s="42"/>
      <c r="AH4207" s="42"/>
      <c r="AI4207" s="40"/>
      <c r="AJ4207" s="40"/>
      <c r="AK4207" s="40"/>
      <c r="AL4207" s="40"/>
    </row>
    <row r="4208" spans="1:38">
      <c r="A4208" s="46"/>
      <c r="B4208" s="40"/>
      <c r="C4208" s="42"/>
      <c r="D4208" s="42"/>
      <c r="E4208" s="42"/>
      <c r="F4208" s="47"/>
      <c r="G4208" s="40"/>
      <c r="H4208" s="47"/>
      <c r="I4208" s="47"/>
      <c r="J4208" s="47"/>
      <c r="K4208" s="47"/>
      <c r="L4208" s="42"/>
      <c r="M4208" s="42"/>
      <c r="N4208" s="42"/>
      <c r="O4208" s="47"/>
      <c r="P4208" s="40"/>
      <c r="Q4208" s="47"/>
      <c r="R4208" s="47"/>
      <c r="S4208" s="47"/>
      <c r="T4208" s="47"/>
      <c r="U4208" s="40"/>
      <c r="V4208" s="40"/>
      <c r="W4208" s="48"/>
      <c r="X4208" s="40"/>
      <c r="Y4208" s="40"/>
      <c r="Z4208" s="40"/>
      <c r="AA4208" s="42"/>
      <c r="AB4208" s="42"/>
      <c r="AC4208" s="42"/>
      <c r="AD4208" s="42"/>
      <c r="AE4208" s="42"/>
      <c r="AF4208" s="42"/>
      <c r="AG4208" s="42"/>
      <c r="AH4208" s="42"/>
      <c r="AI4208" s="40"/>
      <c r="AJ4208" s="40"/>
      <c r="AK4208" s="40"/>
      <c r="AL4208" s="40"/>
    </row>
    <row r="4209" spans="1:38">
      <c r="A4209" s="46"/>
      <c r="B4209" s="40"/>
      <c r="C4209" s="42"/>
      <c r="D4209" s="42"/>
      <c r="E4209" s="42"/>
      <c r="F4209" s="47"/>
      <c r="G4209" s="40"/>
      <c r="H4209" s="47"/>
      <c r="I4209" s="47"/>
      <c r="J4209" s="47"/>
      <c r="K4209" s="47"/>
      <c r="L4209" s="42"/>
      <c r="M4209" s="42"/>
      <c r="N4209" s="42"/>
      <c r="O4209" s="47"/>
      <c r="P4209" s="40"/>
      <c r="Q4209" s="47"/>
      <c r="R4209" s="47"/>
      <c r="S4209" s="47"/>
      <c r="T4209" s="47"/>
      <c r="U4209" s="40"/>
      <c r="V4209" s="40"/>
      <c r="W4209" s="48"/>
      <c r="X4209" s="40"/>
      <c r="Y4209" s="40"/>
      <c r="Z4209" s="40"/>
      <c r="AA4209" s="42"/>
      <c r="AB4209" s="42"/>
      <c r="AC4209" s="42"/>
      <c r="AD4209" s="42"/>
      <c r="AE4209" s="42"/>
      <c r="AF4209" s="42"/>
      <c r="AG4209" s="42"/>
      <c r="AH4209" s="42"/>
      <c r="AI4209" s="40"/>
      <c r="AJ4209" s="40"/>
      <c r="AK4209" s="40"/>
      <c r="AL4209" s="40"/>
    </row>
    <row r="4210" spans="1:38">
      <c r="A4210" s="46"/>
      <c r="B4210" s="40"/>
      <c r="C4210" s="42"/>
      <c r="D4210" s="42"/>
      <c r="E4210" s="42"/>
      <c r="F4210" s="47"/>
      <c r="G4210" s="40"/>
      <c r="H4210" s="47"/>
      <c r="I4210" s="47"/>
      <c r="J4210" s="47"/>
      <c r="K4210" s="47"/>
      <c r="L4210" s="42"/>
      <c r="M4210" s="42"/>
      <c r="N4210" s="42"/>
      <c r="O4210" s="47"/>
      <c r="P4210" s="40"/>
      <c r="Q4210" s="47"/>
      <c r="R4210" s="47"/>
      <c r="S4210" s="47"/>
      <c r="T4210" s="47"/>
      <c r="U4210" s="40"/>
      <c r="V4210" s="40"/>
      <c r="W4210" s="48"/>
      <c r="X4210" s="40"/>
      <c r="Y4210" s="40"/>
      <c r="Z4210" s="40"/>
      <c r="AA4210" s="42"/>
      <c r="AB4210" s="42"/>
      <c r="AC4210" s="42"/>
      <c r="AD4210" s="42"/>
      <c r="AE4210" s="42"/>
      <c r="AF4210" s="42"/>
      <c r="AG4210" s="42"/>
      <c r="AH4210" s="42"/>
      <c r="AI4210" s="40"/>
      <c r="AJ4210" s="40"/>
      <c r="AK4210" s="40"/>
      <c r="AL4210" s="40"/>
    </row>
    <row r="4211" spans="1:38">
      <c r="A4211" s="46"/>
      <c r="B4211" s="40"/>
      <c r="C4211" s="42"/>
      <c r="D4211" s="42"/>
      <c r="E4211" s="42"/>
      <c r="F4211" s="47"/>
      <c r="G4211" s="40"/>
      <c r="H4211" s="47"/>
      <c r="I4211" s="47"/>
      <c r="J4211" s="47"/>
      <c r="K4211" s="47"/>
      <c r="L4211" s="42"/>
      <c r="M4211" s="42"/>
      <c r="N4211" s="42"/>
      <c r="O4211" s="47"/>
      <c r="P4211" s="40"/>
      <c r="Q4211" s="47"/>
      <c r="R4211" s="47"/>
      <c r="S4211" s="47"/>
      <c r="T4211" s="47"/>
      <c r="U4211" s="40"/>
      <c r="V4211" s="40"/>
      <c r="W4211" s="48"/>
      <c r="X4211" s="40"/>
      <c r="Y4211" s="40"/>
      <c r="Z4211" s="40"/>
      <c r="AA4211" s="42"/>
      <c r="AB4211" s="42"/>
      <c r="AC4211" s="42"/>
      <c r="AD4211" s="42"/>
      <c r="AE4211" s="42"/>
      <c r="AF4211" s="42"/>
      <c r="AG4211" s="42"/>
      <c r="AH4211" s="42"/>
      <c r="AI4211" s="40"/>
      <c r="AJ4211" s="40"/>
      <c r="AK4211" s="40"/>
      <c r="AL4211" s="40"/>
    </row>
    <row r="4212" spans="1:38">
      <c r="A4212" s="46"/>
      <c r="B4212" s="40"/>
      <c r="C4212" s="42"/>
      <c r="D4212" s="42"/>
      <c r="E4212" s="42"/>
      <c r="F4212" s="47"/>
      <c r="G4212" s="40"/>
      <c r="H4212" s="47"/>
      <c r="I4212" s="47"/>
      <c r="J4212" s="47"/>
      <c r="K4212" s="47"/>
      <c r="L4212" s="42"/>
      <c r="M4212" s="42"/>
      <c r="N4212" s="42"/>
      <c r="O4212" s="47"/>
      <c r="P4212" s="40"/>
      <c r="Q4212" s="47"/>
      <c r="R4212" s="47"/>
      <c r="S4212" s="47"/>
      <c r="T4212" s="47"/>
      <c r="U4212" s="40"/>
      <c r="V4212" s="40"/>
      <c r="W4212" s="48"/>
      <c r="X4212" s="40"/>
      <c r="Y4212" s="40"/>
      <c r="Z4212" s="40"/>
      <c r="AA4212" s="42"/>
      <c r="AB4212" s="42"/>
      <c r="AC4212" s="42"/>
      <c r="AD4212" s="42"/>
      <c r="AE4212" s="42"/>
      <c r="AF4212" s="42"/>
      <c r="AG4212" s="42"/>
      <c r="AH4212" s="42"/>
      <c r="AI4212" s="40"/>
      <c r="AJ4212" s="40"/>
      <c r="AK4212" s="40"/>
      <c r="AL4212" s="40"/>
    </row>
    <row r="4213" spans="1:38">
      <c r="A4213" s="46"/>
      <c r="B4213" s="40"/>
      <c r="C4213" s="42"/>
      <c r="D4213" s="42"/>
      <c r="E4213" s="42"/>
      <c r="F4213" s="47"/>
      <c r="G4213" s="40"/>
      <c r="H4213" s="47"/>
      <c r="I4213" s="47"/>
      <c r="J4213" s="47"/>
      <c r="K4213" s="47"/>
      <c r="L4213" s="42"/>
      <c r="M4213" s="42"/>
      <c r="N4213" s="42"/>
      <c r="O4213" s="47"/>
      <c r="P4213" s="40"/>
      <c r="Q4213" s="47"/>
      <c r="R4213" s="47"/>
      <c r="S4213" s="47"/>
      <c r="T4213" s="47"/>
      <c r="U4213" s="40"/>
      <c r="V4213" s="40"/>
      <c r="W4213" s="48"/>
      <c r="X4213" s="40"/>
      <c r="Y4213" s="40"/>
      <c r="Z4213" s="40"/>
      <c r="AA4213" s="42"/>
      <c r="AB4213" s="42"/>
      <c r="AC4213" s="42"/>
      <c r="AD4213" s="42"/>
      <c r="AE4213" s="42"/>
      <c r="AF4213" s="42"/>
      <c r="AG4213" s="42"/>
      <c r="AH4213" s="42"/>
      <c r="AI4213" s="40"/>
      <c r="AJ4213" s="40"/>
      <c r="AK4213" s="40"/>
      <c r="AL4213" s="40"/>
    </row>
    <row r="4214" spans="1:38">
      <c r="A4214" s="46"/>
      <c r="B4214" s="40"/>
      <c r="C4214" s="42"/>
      <c r="D4214" s="42"/>
      <c r="E4214" s="42"/>
      <c r="F4214" s="47"/>
      <c r="G4214" s="40"/>
      <c r="H4214" s="47"/>
      <c r="I4214" s="47"/>
      <c r="J4214" s="47"/>
      <c r="K4214" s="47"/>
      <c r="L4214" s="42"/>
      <c r="M4214" s="42"/>
      <c r="N4214" s="42"/>
      <c r="O4214" s="47"/>
      <c r="P4214" s="40"/>
      <c r="Q4214" s="47"/>
      <c r="R4214" s="47"/>
      <c r="S4214" s="47"/>
      <c r="T4214" s="47"/>
      <c r="U4214" s="40"/>
      <c r="V4214" s="40"/>
      <c r="W4214" s="48"/>
      <c r="X4214" s="40"/>
      <c r="Y4214" s="40"/>
      <c r="Z4214" s="40"/>
      <c r="AA4214" s="42"/>
      <c r="AB4214" s="42"/>
      <c r="AC4214" s="42"/>
      <c r="AD4214" s="42"/>
      <c r="AE4214" s="42"/>
      <c r="AF4214" s="42"/>
      <c r="AG4214" s="42"/>
      <c r="AH4214" s="42"/>
      <c r="AI4214" s="40"/>
      <c r="AJ4214" s="40"/>
      <c r="AK4214" s="40"/>
      <c r="AL4214" s="40"/>
    </row>
    <row r="4215" spans="1:38">
      <c r="A4215" s="46"/>
      <c r="B4215" s="40"/>
      <c r="C4215" s="42"/>
      <c r="D4215" s="42"/>
      <c r="E4215" s="42"/>
      <c r="F4215" s="47"/>
      <c r="G4215" s="40"/>
      <c r="H4215" s="47"/>
      <c r="I4215" s="47"/>
      <c r="J4215" s="47"/>
      <c r="K4215" s="47"/>
      <c r="L4215" s="42"/>
      <c r="M4215" s="42"/>
      <c r="N4215" s="42"/>
      <c r="O4215" s="47"/>
      <c r="P4215" s="40"/>
      <c r="Q4215" s="47"/>
      <c r="R4215" s="47"/>
      <c r="S4215" s="47"/>
      <c r="T4215" s="47"/>
      <c r="U4215" s="40"/>
      <c r="V4215" s="40"/>
      <c r="W4215" s="48"/>
      <c r="X4215" s="40"/>
      <c r="Y4215" s="40"/>
      <c r="Z4215" s="40"/>
      <c r="AA4215" s="42"/>
      <c r="AB4215" s="42"/>
      <c r="AC4215" s="42"/>
      <c r="AD4215" s="42"/>
      <c r="AE4215" s="42"/>
      <c r="AF4215" s="42"/>
      <c r="AG4215" s="42"/>
      <c r="AH4215" s="42"/>
      <c r="AI4215" s="40"/>
      <c r="AJ4215" s="40"/>
      <c r="AK4215" s="40"/>
      <c r="AL4215" s="40"/>
    </row>
    <row r="4216" spans="1:38">
      <c r="A4216" s="46"/>
      <c r="B4216" s="40"/>
      <c r="C4216" s="42"/>
      <c r="D4216" s="42"/>
      <c r="E4216" s="42"/>
      <c r="F4216" s="47"/>
      <c r="G4216" s="40"/>
      <c r="H4216" s="47"/>
      <c r="I4216" s="47"/>
      <c r="J4216" s="47"/>
      <c r="K4216" s="47"/>
      <c r="L4216" s="42"/>
      <c r="M4216" s="42"/>
      <c r="N4216" s="42"/>
      <c r="O4216" s="47"/>
      <c r="P4216" s="40"/>
      <c r="Q4216" s="47"/>
      <c r="R4216" s="47"/>
      <c r="S4216" s="47"/>
      <c r="T4216" s="47"/>
      <c r="U4216" s="40"/>
      <c r="V4216" s="40"/>
      <c r="W4216" s="48"/>
      <c r="X4216" s="40"/>
      <c r="Y4216" s="40"/>
      <c r="Z4216" s="40"/>
      <c r="AA4216" s="42"/>
      <c r="AB4216" s="42"/>
      <c r="AC4216" s="42"/>
      <c r="AD4216" s="42"/>
      <c r="AE4216" s="42"/>
      <c r="AF4216" s="42"/>
      <c r="AG4216" s="42"/>
      <c r="AH4216" s="42"/>
      <c r="AI4216" s="40"/>
      <c r="AJ4216" s="40"/>
      <c r="AK4216" s="40"/>
      <c r="AL4216" s="40"/>
    </row>
    <row r="4217" spans="1:38">
      <c r="A4217" s="46"/>
      <c r="B4217" s="40"/>
      <c r="C4217" s="42"/>
      <c r="D4217" s="42"/>
      <c r="E4217" s="42"/>
      <c r="F4217" s="47"/>
      <c r="G4217" s="40"/>
      <c r="H4217" s="47"/>
      <c r="I4217" s="47"/>
      <c r="J4217" s="47"/>
      <c r="K4217" s="47"/>
      <c r="L4217" s="42"/>
      <c r="M4217" s="42"/>
      <c r="N4217" s="42"/>
      <c r="O4217" s="47"/>
      <c r="P4217" s="40"/>
      <c r="Q4217" s="47"/>
      <c r="R4217" s="47"/>
      <c r="S4217" s="47"/>
      <c r="T4217" s="47"/>
      <c r="U4217" s="40"/>
      <c r="V4217" s="40"/>
      <c r="W4217" s="48"/>
      <c r="X4217" s="40"/>
      <c r="Y4217" s="40"/>
      <c r="Z4217" s="40"/>
      <c r="AA4217" s="42"/>
      <c r="AB4217" s="42"/>
      <c r="AC4217" s="42"/>
      <c r="AD4217" s="42"/>
      <c r="AE4217" s="42"/>
      <c r="AF4217" s="42"/>
      <c r="AG4217" s="42"/>
      <c r="AH4217" s="42"/>
      <c r="AI4217" s="40"/>
      <c r="AJ4217" s="40"/>
      <c r="AK4217" s="40"/>
      <c r="AL4217" s="40"/>
    </row>
    <row r="4218" spans="1:38">
      <c r="A4218" s="46"/>
      <c r="B4218" s="40"/>
      <c r="C4218" s="42"/>
      <c r="D4218" s="42"/>
      <c r="E4218" s="42"/>
      <c r="F4218" s="47"/>
      <c r="G4218" s="40"/>
      <c r="H4218" s="47"/>
      <c r="I4218" s="47"/>
      <c r="J4218" s="47"/>
      <c r="K4218" s="47"/>
      <c r="L4218" s="42"/>
      <c r="M4218" s="42"/>
      <c r="N4218" s="42"/>
      <c r="O4218" s="47"/>
      <c r="P4218" s="40"/>
      <c r="Q4218" s="47"/>
      <c r="R4218" s="47"/>
      <c r="S4218" s="47"/>
      <c r="T4218" s="47"/>
      <c r="U4218" s="40"/>
      <c r="V4218" s="40"/>
      <c r="W4218" s="48"/>
      <c r="X4218" s="40"/>
      <c r="Y4218" s="40"/>
      <c r="Z4218" s="40"/>
      <c r="AA4218" s="42"/>
      <c r="AB4218" s="42"/>
      <c r="AC4218" s="42"/>
      <c r="AD4218" s="42"/>
      <c r="AE4218" s="42"/>
      <c r="AF4218" s="42"/>
      <c r="AG4218" s="42"/>
      <c r="AH4218" s="42"/>
      <c r="AI4218" s="40"/>
      <c r="AJ4218" s="40"/>
      <c r="AK4218" s="40"/>
      <c r="AL4218" s="40"/>
    </row>
    <row r="4219" spans="1:38">
      <c r="A4219" s="46"/>
      <c r="B4219" s="40"/>
      <c r="C4219" s="42"/>
      <c r="D4219" s="42"/>
      <c r="E4219" s="42"/>
      <c r="F4219" s="47"/>
      <c r="G4219" s="40"/>
      <c r="H4219" s="47"/>
      <c r="I4219" s="47"/>
      <c r="J4219" s="47"/>
      <c r="K4219" s="47"/>
      <c r="L4219" s="42"/>
      <c r="M4219" s="42"/>
      <c r="N4219" s="42"/>
      <c r="O4219" s="47"/>
      <c r="P4219" s="40"/>
      <c r="Q4219" s="47"/>
      <c r="R4219" s="47"/>
      <c r="S4219" s="47"/>
      <c r="T4219" s="47"/>
      <c r="U4219" s="40"/>
      <c r="V4219" s="40"/>
      <c r="W4219" s="48"/>
      <c r="X4219" s="40"/>
      <c r="Y4219" s="40"/>
      <c r="Z4219" s="40"/>
      <c r="AA4219" s="42"/>
      <c r="AB4219" s="42"/>
      <c r="AC4219" s="42"/>
      <c r="AD4219" s="42"/>
      <c r="AE4219" s="42"/>
      <c r="AF4219" s="42"/>
      <c r="AG4219" s="42"/>
      <c r="AH4219" s="42"/>
      <c r="AI4219" s="40"/>
      <c r="AJ4219" s="40"/>
      <c r="AK4219" s="40"/>
      <c r="AL4219" s="40"/>
    </row>
    <row r="4220" spans="1:38">
      <c r="A4220" s="46"/>
      <c r="B4220" s="40"/>
      <c r="C4220" s="42"/>
      <c r="D4220" s="42"/>
      <c r="E4220" s="42"/>
      <c r="F4220" s="47"/>
      <c r="G4220" s="40"/>
      <c r="H4220" s="47"/>
      <c r="I4220" s="47"/>
      <c r="J4220" s="47"/>
      <c r="K4220" s="47"/>
      <c r="L4220" s="42"/>
      <c r="M4220" s="42"/>
      <c r="N4220" s="42"/>
      <c r="O4220" s="47"/>
      <c r="P4220" s="40"/>
      <c r="Q4220" s="47"/>
      <c r="R4220" s="47"/>
      <c r="S4220" s="47"/>
      <c r="T4220" s="47"/>
      <c r="U4220" s="40"/>
      <c r="V4220" s="40"/>
      <c r="W4220" s="48"/>
      <c r="X4220" s="40"/>
      <c r="Y4220" s="40"/>
      <c r="Z4220" s="40"/>
      <c r="AA4220" s="42"/>
      <c r="AB4220" s="42"/>
      <c r="AC4220" s="42"/>
      <c r="AD4220" s="42"/>
      <c r="AE4220" s="42"/>
      <c r="AF4220" s="42"/>
      <c r="AG4220" s="42"/>
      <c r="AH4220" s="42"/>
      <c r="AI4220" s="40"/>
      <c r="AJ4220" s="40"/>
      <c r="AK4220" s="40"/>
      <c r="AL4220" s="40"/>
    </row>
    <row r="4221" spans="1:38">
      <c r="A4221" s="46"/>
      <c r="B4221" s="40"/>
      <c r="C4221" s="42"/>
      <c r="D4221" s="42"/>
      <c r="E4221" s="42"/>
      <c r="F4221" s="47"/>
      <c r="G4221" s="40"/>
      <c r="H4221" s="47"/>
      <c r="I4221" s="47"/>
      <c r="J4221" s="47"/>
      <c r="K4221" s="47"/>
      <c r="L4221" s="42"/>
      <c r="M4221" s="42"/>
      <c r="N4221" s="42"/>
      <c r="O4221" s="47"/>
      <c r="P4221" s="40"/>
      <c r="Q4221" s="47"/>
      <c r="R4221" s="47"/>
      <c r="S4221" s="47"/>
      <c r="T4221" s="47"/>
      <c r="U4221" s="40"/>
      <c r="V4221" s="40"/>
      <c r="W4221" s="48"/>
      <c r="X4221" s="40"/>
      <c r="Y4221" s="40"/>
      <c r="Z4221" s="40"/>
      <c r="AA4221" s="42"/>
      <c r="AB4221" s="42"/>
      <c r="AC4221" s="42"/>
      <c r="AD4221" s="42"/>
      <c r="AE4221" s="42"/>
      <c r="AF4221" s="42"/>
      <c r="AG4221" s="42"/>
      <c r="AH4221" s="42"/>
      <c r="AI4221" s="40"/>
      <c r="AJ4221" s="40"/>
      <c r="AK4221" s="40"/>
      <c r="AL4221" s="40"/>
    </row>
    <row r="4222" spans="1:38">
      <c r="A4222" s="46"/>
      <c r="B4222" s="40"/>
      <c r="C4222" s="42"/>
      <c r="D4222" s="42"/>
      <c r="E4222" s="42"/>
      <c r="F4222" s="47"/>
      <c r="G4222" s="40"/>
      <c r="H4222" s="47"/>
      <c r="I4222" s="47"/>
      <c r="J4222" s="47"/>
      <c r="K4222" s="47"/>
      <c r="L4222" s="42"/>
      <c r="M4222" s="42"/>
      <c r="N4222" s="42"/>
      <c r="O4222" s="47"/>
      <c r="P4222" s="40"/>
      <c r="Q4222" s="47"/>
      <c r="R4222" s="47"/>
      <c r="S4222" s="47"/>
      <c r="T4222" s="47"/>
      <c r="U4222" s="40"/>
      <c r="V4222" s="40"/>
      <c r="W4222" s="48"/>
      <c r="X4222" s="40"/>
      <c r="Y4222" s="40"/>
      <c r="Z4222" s="40"/>
      <c r="AA4222" s="42"/>
      <c r="AB4222" s="42"/>
      <c r="AC4222" s="42"/>
      <c r="AD4222" s="42"/>
      <c r="AE4222" s="42"/>
      <c r="AF4222" s="42"/>
      <c r="AG4222" s="42"/>
      <c r="AH4222" s="42"/>
      <c r="AI4222" s="40"/>
      <c r="AJ4222" s="40"/>
      <c r="AK4222" s="40"/>
      <c r="AL4222" s="40"/>
    </row>
    <row r="4223" spans="1:38">
      <c r="A4223" s="46"/>
      <c r="B4223" s="40"/>
      <c r="C4223" s="42"/>
      <c r="D4223" s="42"/>
      <c r="E4223" s="42"/>
      <c r="F4223" s="47"/>
      <c r="G4223" s="40"/>
      <c r="H4223" s="47"/>
      <c r="I4223" s="47"/>
      <c r="J4223" s="47"/>
      <c r="K4223" s="47"/>
      <c r="L4223" s="42"/>
      <c r="M4223" s="42"/>
      <c r="N4223" s="42"/>
      <c r="O4223" s="47"/>
      <c r="P4223" s="40"/>
      <c r="Q4223" s="47"/>
      <c r="R4223" s="47"/>
      <c r="S4223" s="47"/>
      <c r="T4223" s="47"/>
      <c r="U4223" s="40"/>
      <c r="V4223" s="40"/>
      <c r="W4223" s="48"/>
      <c r="X4223" s="40"/>
      <c r="Y4223" s="40"/>
      <c r="Z4223" s="40"/>
      <c r="AA4223" s="42"/>
      <c r="AB4223" s="42"/>
      <c r="AC4223" s="42"/>
      <c r="AD4223" s="42"/>
      <c r="AE4223" s="42"/>
      <c r="AF4223" s="42"/>
      <c r="AG4223" s="42"/>
      <c r="AH4223" s="42"/>
      <c r="AI4223" s="40"/>
      <c r="AJ4223" s="40"/>
      <c r="AK4223" s="40"/>
      <c r="AL4223" s="40"/>
    </row>
    <row r="4224" spans="1:38">
      <c r="A4224" s="46"/>
      <c r="B4224" s="40"/>
      <c r="C4224" s="42"/>
      <c r="D4224" s="42"/>
      <c r="E4224" s="42"/>
      <c r="F4224" s="47"/>
      <c r="G4224" s="40"/>
      <c r="H4224" s="47"/>
      <c r="I4224" s="47"/>
      <c r="J4224" s="47"/>
      <c r="K4224" s="47"/>
      <c r="L4224" s="42"/>
      <c r="M4224" s="42"/>
      <c r="N4224" s="42"/>
      <c r="O4224" s="47"/>
      <c r="P4224" s="40"/>
      <c r="Q4224" s="47"/>
      <c r="R4224" s="47"/>
      <c r="S4224" s="47"/>
      <c r="T4224" s="47"/>
      <c r="U4224" s="40"/>
      <c r="V4224" s="40"/>
      <c r="W4224" s="48"/>
      <c r="X4224" s="40"/>
      <c r="Y4224" s="40"/>
      <c r="Z4224" s="40"/>
      <c r="AA4224" s="42"/>
      <c r="AB4224" s="42"/>
      <c r="AC4224" s="42"/>
      <c r="AD4224" s="42"/>
      <c r="AE4224" s="42"/>
      <c r="AF4224" s="42"/>
      <c r="AG4224" s="42"/>
      <c r="AH4224" s="42"/>
      <c r="AI4224" s="40"/>
      <c r="AJ4224" s="40"/>
      <c r="AK4224" s="40"/>
      <c r="AL4224" s="40"/>
    </row>
    <row r="4225" spans="1:38">
      <c r="A4225" s="46"/>
      <c r="B4225" s="40"/>
      <c r="C4225" s="42"/>
      <c r="D4225" s="42"/>
      <c r="E4225" s="42"/>
      <c r="F4225" s="47"/>
      <c r="G4225" s="40"/>
      <c r="H4225" s="47"/>
      <c r="I4225" s="47"/>
      <c r="J4225" s="47"/>
      <c r="K4225" s="47"/>
      <c r="L4225" s="42"/>
      <c r="M4225" s="42"/>
      <c r="N4225" s="42"/>
      <c r="O4225" s="47"/>
      <c r="P4225" s="40"/>
      <c r="Q4225" s="47"/>
      <c r="R4225" s="47"/>
      <c r="S4225" s="47"/>
      <c r="T4225" s="47"/>
      <c r="U4225" s="40"/>
      <c r="V4225" s="40"/>
      <c r="W4225" s="48"/>
      <c r="X4225" s="40"/>
      <c r="Y4225" s="40"/>
      <c r="Z4225" s="40"/>
      <c r="AA4225" s="42"/>
      <c r="AB4225" s="42"/>
      <c r="AC4225" s="42"/>
      <c r="AD4225" s="42"/>
      <c r="AE4225" s="42"/>
      <c r="AF4225" s="42"/>
      <c r="AG4225" s="42"/>
      <c r="AH4225" s="42"/>
      <c r="AI4225" s="40"/>
      <c r="AJ4225" s="40"/>
      <c r="AK4225" s="40"/>
      <c r="AL4225" s="40"/>
    </row>
    <row r="4226" spans="1:38">
      <c r="A4226" s="46"/>
      <c r="B4226" s="40"/>
      <c r="C4226" s="42"/>
      <c r="D4226" s="42"/>
      <c r="E4226" s="42"/>
      <c r="F4226" s="47"/>
      <c r="G4226" s="40"/>
      <c r="H4226" s="47"/>
      <c r="I4226" s="47"/>
      <c r="J4226" s="47"/>
      <c r="K4226" s="47"/>
      <c r="L4226" s="42"/>
      <c r="M4226" s="42"/>
      <c r="N4226" s="42"/>
      <c r="O4226" s="47"/>
      <c r="P4226" s="40"/>
      <c r="Q4226" s="47"/>
      <c r="R4226" s="47"/>
      <c r="S4226" s="47"/>
      <c r="T4226" s="47"/>
      <c r="U4226" s="40"/>
      <c r="V4226" s="40"/>
      <c r="W4226" s="48"/>
      <c r="X4226" s="40"/>
      <c r="Y4226" s="40"/>
      <c r="Z4226" s="40"/>
      <c r="AA4226" s="42"/>
      <c r="AB4226" s="42"/>
      <c r="AC4226" s="42"/>
      <c r="AD4226" s="42"/>
      <c r="AE4226" s="42"/>
      <c r="AF4226" s="42"/>
      <c r="AG4226" s="42"/>
      <c r="AH4226" s="42"/>
      <c r="AI4226" s="40"/>
      <c r="AJ4226" s="40"/>
      <c r="AK4226" s="40"/>
      <c r="AL4226" s="40"/>
    </row>
    <row r="4227" spans="1:38">
      <c r="A4227" s="46"/>
      <c r="B4227" s="40"/>
      <c r="C4227" s="42"/>
      <c r="D4227" s="42"/>
      <c r="E4227" s="42"/>
      <c r="F4227" s="47"/>
      <c r="G4227" s="40"/>
      <c r="H4227" s="47"/>
      <c r="I4227" s="47"/>
      <c r="J4227" s="47"/>
      <c r="K4227" s="47"/>
      <c r="L4227" s="42"/>
      <c r="M4227" s="42"/>
      <c r="N4227" s="42"/>
      <c r="O4227" s="47"/>
      <c r="P4227" s="40"/>
      <c r="Q4227" s="47"/>
      <c r="R4227" s="47"/>
      <c r="S4227" s="47"/>
      <c r="T4227" s="47"/>
      <c r="U4227" s="40"/>
      <c r="V4227" s="40"/>
      <c r="W4227" s="48"/>
      <c r="X4227" s="40"/>
      <c r="Y4227" s="40"/>
      <c r="Z4227" s="40"/>
      <c r="AA4227" s="42"/>
      <c r="AB4227" s="42"/>
      <c r="AC4227" s="42"/>
      <c r="AD4227" s="42"/>
      <c r="AE4227" s="42"/>
      <c r="AF4227" s="42"/>
      <c r="AG4227" s="42"/>
      <c r="AH4227" s="42"/>
      <c r="AI4227" s="40"/>
      <c r="AJ4227" s="40"/>
      <c r="AK4227" s="40"/>
      <c r="AL4227" s="40"/>
    </row>
    <row r="4228" spans="1:38">
      <c r="A4228" s="46"/>
      <c r="B4228" s="40"/>
      <c r="C4228" s="42"/>
      <c r="D4228" s="42"/>
      <c r="E4228" s="42"/>
      <c r="F4228" s="47"/>
      <c r="G4228" s="40"/>
      <c r="H4228" s="47"/>
      <c r="I4228" s="47"/>
      <c r="J4228" s="47"/>
      <c r="K4228" s="47"/>
      <c r="L4228" s="42"/>
      <c r="M4228" s="42"/>
      <c r="N4228" s="42"/>
      <c r="O4228" s="47"/>
      <c r="P4228" s="40"/>
      <c r="Q4228" s="47"/>
      <c r="R4228" s="47"/>
      <c r="S4228" s="47"/>
      <c r="T4228" s="47"/>
      <c r="U4228" s="40"/>
      <c r="V4228" s="40"/>
      <c r="W4228" s="48"/>
      <c r="X4228" s="40"/>
      <c r="Y4228" s="40"/>
      <c r="Z4228" s="40"/>
      <c r="AA4228" s="42"/>
      <c r="AB4228" s="42"/>
      <c r="AC4228" s="42"/>
      <c r="AD4228" s="42"/>
      <c r="AE4228" s="42"/>
      <c r="AF4228" s="42"/>
      <c r="AG4228" s="42"/>
      <c r="AH4228" s="42"/>
      <c r="AI4228" s="40"/>
      <c r="AJ4228" s="40"/>
      <c r="AK4228" s="40"/>
      <c r="AL4228" s="40"/>
    </row>
    <row r="4229" spans="1:38">
      <c r="A4229" s="46"/>
      <c r="B4229" s="40"/>
      <c r="C4229" s="42"/>
      <c r="D4229" s="42"/>
      <c r="E4229" s="42"/>
      <c r="F4229" s="47"/>
      <c r="G4229" s="40"/>
      <c r="H4229" s="47"/>
      <c r="I4229" s="47"/>
      <c r="J4229" s="47"/>
      <c r="K4229" s="47"/>
      <c r="L4229" s="42"/>
      <c r="M4229" s="42"/>
      <c r="N4229" s="42"/>
      <c r="O4229" s="47"/>
      <c r="P4229" s="40"/>
      <c r="Q4229" s="47"/>
      <c r="R4229" s="47"/>
      <c r="S4229" s="47"/>
      <c r="T4229" s="47"/>
      <c r="U4229" s="40"/>
      <c r="V4229" s="40"/>
      <c r="W4229" s="48"/>
      <c r="X4229" s="40"/>
      <c r="Y4229" s="40"/>
      <c r="Z4229" s="40"/>
      <c r="AA4229" s="42"/>
      <c r="AB4229" s="42"/>
      <c r="AC4229" s="42"/>
      <c r="AD4229" s="42"/>
      <c r="AE4229" s="42"/>
      <c r="AF4229" s="42"/>
      <c r="AG4229" s="42"/>
      <c r="AH4229" s="42"/>
      <c r="AI4229" s="40"/>
      <c r="AJ4229" s="40"/>
      <c r="AK4229" s="40"/>
      <c r="AL4229" s="40"/>
    </row>
    <row r="4230" spans="1:38">
      <c r="A4230" s="46"/>
      <c r="B4230" s="40"/>
      <c r="C4230" s="42"/>
      <c r="D4230" s="42"/>
      <c r="E4230" s="42"/>
      <c r="F4230" s="47"/>
      <c r="G4230" s="40"/>
      <c r="H4230" s="47"/>
      <c r="I4230" s="47"/>
      <c r="J4230" s="47"/>
      <c r="K4230" s="47"/>
      <c r="L4230" s="42"/>
      <c r="M4230" s="42"/>
      <c r="N4230" s="42"/>
      <c r="O4230" s="47"/>
      <c r="P4230" s="40"/>
      <c r="Q4230" s="47"/>
      <c r="R4230" s="47"/>
      <c r="S4230" s="47"/>
      <c r="T4230" s="47"/>
      <c r="U4230" s="40"/>
      <c r="V4230" s="40"/>
      <c r="W4230" s="48"/>
      <c r="X4230" s="40"/>
      <c r="Y4230" s="40"/>
      <c r="Z4230" s="40"/>
      <c r="AA4230" s="42"/>
      <c r="AB4230" s="42"/>
      <c r="AC4230" s="42"/>
      <c r="AD4230" s="42"/>
      <c r="AE4230" s="42"/>
      <c r="AF4230" s="42"/>
      <c r="AG4230" s="42"/>
      <c r="AH4230" s="42"/>
      <c r="AI4230" s="40"/>
      <c r="AJ4230" s="40"/>
      <c r="AK4230" s="40"/>
      <c r="AL4230" s="40"/>
    </row>
    <row r="4231" spans="1:38">
      <c r="A4231" s="46"/>
      <c r="B4231" s="40"/>
      <c r="C4231" s="42"/>
      <c r="D4231" s="42"/>
      <c r="E4231" s="42"/>
      <c r="F4231" s="47"/>
      <c r="G4231" s="40"/>
      <c r="H4231" s="47"/>
      <c r="I4231" s="47"/>
      <c r="J4231" s="47"/>
      <c r="K4231" s="47"/>
      <c r="L4231" s="42"/>
      <c r="M4231" s="42"/>
      <c r="N4231" s="42"/>
      <c r="O4231" s="47"/>
      <c r="P4231" s="40"/>
      <c r="Q4231" s="47"/>
      <c r="R4231" s="47"/>
      <c r="S4231" s="47"/>
      <c r="T4231" s="47"/>
      <c r="U4231" s="40"/>
      <c r="V4231" s="40"/>
      <c r="W4231" s="48"/>
      <c r="X4231" s="40"/>
      <c r="Y4231" s="40"/>
      <c r="Z4231" s="40"/>
      <c r="AA4231" s="42"/>
      <c r="AB4231" s="42"/>
      <c r="AC4231" s="42"/>
      <c r="AD4231" s="42"/>
      <c r="AE4231" s="42"/>
      <c r="AF4231" s="42"/>
      <c r="AG4231" s="42"/>
      <c r="AH4231" s="42"/>
      <c r="AI4231" s="40"/>
      <c r="AJ4231" s="40"/>
      <c r="AK4231" s="40"/>
      <c r="AL4231" s="40"/>
    </row>
    <row r="4232" spans="1:38">
      <c r="A4232" s="46"/>
      <c r="B4232" s="40"/>
      <c r="C4232" s="42"/>
      <c r="D4232" s="42"/>
      <c r="E4232" s="42"/>
      <c r="F4232" s="47"/>
      <c r="G4232" s="40"/>
      <c r="H4232" s="47"/>
      <c r="I4232" s="47"/>
      <c r="J4232" s="47"/>
      <c r="K4232" s="47"/>
      <c r="L4232" s="42"/>
      <c r="M4232" s="42"/>
      <c r="N4232" s="42"/>
      <c r="O4232" s="47"/>
      <c r="P4232" s="40"/>
      <c r="Q4232" s="47"/>
      <c r="R4232" s="47"/>
      <c r="S4232" s="47"/>
      <c r="T4232" s="47"/>
      <c r="U4232" s="40"/>
      <c r="V4232" s="40"/>
      <c r="W4232" s="48"/>
      <c r="X4232" s="40"/>
      <c r="Y4232" s="40"/>
      <c r="Z4232" s="40"/>
      <c r="AA4232" s="42"/>
      <c r="AB4232" s="42"/>
      <c r="AC4232" s="42"/>
      <c r="AD4232" s="42"/>
      <c r="AE4232" s="42"/>
      <c r="AF4232" s="42"/>
      <c r="AG4232" s="42"/>
      <c r="AH4232" s="42"/>
      <c r="AI4232" s="40"/>
      <c r="AJ4232" s="40"/>
      <c r="AK4232" s="40"/>
      <c r="AL4232" s="40"/>
    </row>
    <row r="4233" spans="1:38">
      <c r="A4233" s="46"/>
      <c r="B4233" s="40"/>
      <c r="C4233" s="42"/>
      <c r="D4233" s="42"/>
      <c r="E4233" s="42"/>
      <c r="F4233" s="47"/>
      <c r="G4233" s="40"/>
      <c r="H4233" s="47"/>
      <c r="I4233" s="47"/>
      <c r="J4233" s="47"/>
      <c r="K4233" s="47"/>
      <c r="L4233" s="42"/>
      <c r="M4233" s="42"/>
      <c r="N4233" s="42"/>
      <c r="O4233" s="47"/>
      <c r="P4233" s="40"/>
      <c r="Q4233" s="47"/>
      <c r="R4233" s="47"/>
      <c r="S4233" s="47"/>
      <c r="T4233" s="47"/>
      <c r="U4233" s="40"/>
      <c r="V4233" s="40"/>
      <c r="W4233" s="48"/>
      <c r="X4233" s="40"/>
      <c r="Y4233" s="40"/>
      <c r="Z4233" s="40"/>
      <c r="AA4233" s="42"/>
      <c r="AB4233" s="42"/>
      <c r="AC4233" s="42"/>
      <c r="AD4233" s="42"/>
      <c r="AE4233" s="42"/>
      <c r="AF4233" s="42"/>
      <c r="AG4233" s="42"/>
      <c r="AH4233" s="42"/>
      <c r="AI4233" s="40"/>
      <c r="AJ4233" s="40"/>
      <c r="AK4233" s="40"/>
      <c r="AL4233" s="40"/>
    </row>
    <row r="4234" spans="1:38">
      <c r="A4234" s="46"/>
      <c r="B4234" s="40"/>
      <c r="C4234" s="42"/>
      <c r="D4234" s="42"/>
      <c r="E4234" s="42"/>
      <c r="F4234" s="47"/>
      <c r="G4234" s="40"/>
      <c r="H4234" s="47"/>
      <c r="I4234" s="47"/>
      <c r="J4234" s="47"/>
      <c r="K4234" s="47"/>
      <c r="L4234" s="42"/>
      <c r="M4234" s="42"/>
      <c r="N4234" s="42"/>
      <c r="O4234" s="47"/>
      <c r="P4234" s="40"/>
      <c r="Q4234" s="47"/>
      <c r="R4234" s="47"/>
      <c r="S4234" s="47"/>
      <c r="T4234" s="47"/>
      <c r="U4234" s="40"/>
      <c r="V4234" s="40"/>
      <c r="W4234" s="48"/>
      <c r="X4234" s="40"/>
      <c r="Y4234" s="40"/>
      <c r="Z4234" s="40"/>
      <c r="AA4234" s="42"/>
      <c r="AB4234" s="42"/>
      <c r="AC4234" s="42"/>
      <c r="AD4234" s="42"/>
      <c r="AE4234" s="42"/>
      <c r="AF4234" s="42"/>
      <c r="AG4234" s="42"/>
      <c r="AH4234" s="42"/>
      <c r="AI4234" s="40"/>
      <c r="AJ4234" s="40"/>
      <c r="AK4234" s="40"/>
      <c r="AL4234" s="40"/>
    </row>
    <row r="4235" spans="1:38">
      <c r="A4235" s="46"/>
      <c r="B4235" s="40"/>
      <c r="C4235" s="42"/>
      <c r="D4235" s="42"/>
      <c r="E4235" s="42"/>
      <c r="F4235" s="47"/>
      <c r="G4235" s="40"/>
      <c r="H4235" s="47"/>
      <c r="I4235" s="47"/>
      <c r="J4235" s="47"/>
      <c r="K4235" s="47"/>
      <c r="L4235" s="42"/>
      <c r="M4235" s="42"/>
      <c r="N4235" s="42"/>
      <c r="O4235" s="47"/>
      <c r="P4235" s="40"/>
      <c r="Q4235" s="47"/>
      <c r="R4235" s="47"/>
      <c r="S4235" s="47"/>
      <c r="T4235" s="47"/>
      <c r="U4235" s="40"/>
      <c r="V4235" s="40"/>
      <c r="W4235" s="48"/>
      <c r="X4235" s="40"/>
      <c r="Y4235" s="40"/>
      <c r="Z4235" s="40"/>
      <c r="AA4235" s="42"/>
      <c r="AB4235" s="42"/>
      <c r="AC4235" s="42"/>
      <c r="AD4235" s="42"/>
      <c r="AE4235" s="42"/>
      <c r="AF4235" s="42"/>
      <c r="AG4235" s="42"/>
      <c r="AH4235" s="42"/>
      <c r="AI4235" s="40"/>
      <c r="AJ4235" s="40"/>
      <c r="AK4235" s="40"/>
      <c r="AL4235" s="40"/>
    </row>
    <row r="4236" spans="1:38">
      <c r="A4236" s="46"/>
      <c r="B4236" s="40"/>
      <c r="C4236" s="42"/>
      <c r="D4236" s="42"/>
      <c r="E4236" s="42"/>
      <c r="F4236" s="47"/>
      <c r="G4236" s="40"/>
      <c r="H4236" s="47"/>
      <c r="I4236" s="47"/>
      <c r="J4236" s="47"/>
      <c r="K4236" s="47"/>
      <c r="L4236" s="42"/>
      <c r="M4236" s="42"/>
      <c r="N4236" s="42"/>
      <c r="O4236" s="47"/>
      <c r="P4236" s="40"/>
      <c r="Q4236" s="47"/>
      <c r="R4236" s="47"/>
      <c r="S4236" s="47"/>
      <c r="T4236" s="47"/>
      <c r="U4236" s="40"/>
      <c r="V4236" s="40"/>
      <c r="W4236" s="48"/>
      <c r="X4236" s="40"/>
      <c r="Y4236" s="40"/>
      <c r="Z4236" s="40"/>
      <c r="AA4236" s="42"/>
      <c r="AB4236" s="42"/>
      <c r="AC4236" s="42"/>
      <c r="AD4236" s="42"/>
      <c r="AE4236" s="42"/>
      <c r="AF4236" s="42"/>
      <c r="AG4236" s="42"/>
      <c r="AH4236" s="42"/>
      <c r="AI4236" s="40"/>
      <c r="AJ4236" s="40"/>
      <c r="AK4236" s="40"/>
      <c r="AL4236" s="40"/>
    </row>
    <row r="4237" spans="1:38">
      <c r="A4237" s="46"/>
      <c r="B4237" s="40"/>
      <c r="C4237" s="42"/>
      <c r="D4237" s="42"/>
      <c r="E4237" s="42"/>
      <c r="F4237" s="47"/>
      <c r="G4237" s="40"/>
      <c r="H4237" s="47"/>
      <c r="I4237" s="47"/>
      <c r="J4237" s="47"/>
      <c r="K4237" s="47"/>
      <c r="L4237" s="42"/>
      <c r="M4237" s="42"/>
      <c r="N4237" s="42"/>
      <c r="O4237" s="47"/>
      <c r="P4237" s="40"/>
      <c r="Q4237" s="47"/>
      <c r="R4237" s="47"/>
      <c r="S4237" s="47"/>
      <c r="T4237" s="47"/>
      <c r="U4237" s="40"/>
      <c r="V4237" s="40"/>
      <c r="W4237" s="48"/>
      <c r="X4237" s="40"/>
      <c r="Y4237" s="40"/>
      <c r="Z4237" s="40"/>
      <c r="AA4237" s="42"/>
      <c r="AB4237" s="42"/>
      <c r="AC4237" s="42"/>
      <c r="AD4237" s="42"/>
      <c r="AE4237" s="42"/>
      <c r="AF4237" s="42"/>
      <c r="AG4237" s="42"/>
      <c r="AH4237" s="42"/>
      <c r="AI4237" s="40"/>
      <c r="AJ4237" s="40"/>
      <c r="AK4237" s="40"/>
      <c r="AL4237" s="40"/>
    </row>
    <row r="4238" spans="1:38">
      <c r="A4238" s="46"/>
      <c r="B4238" s="40"/>
      <c r="C4238" s="42"/>
      <c r="D4238" s="42"/>
      <c r="E4238" s="42"/>
      <c r="F4238" s="47"/>
      <c r="G4238" s="40"/>
      <c r="H4238" s="47"/>
      <c r="I4238" s="47"/>
      <c r="J4238" s="47"/>
      <c r="K4238" s="47"/>
      <c r="L4238" s="42"/>
      <c r="M4238" s="42"/>
      <c r="N4238" s="42"/>
      <c r="O4238" s="47"/>
      <c r="P4238" s="40"/>
      <c r="Q4238" s="47"/>
      <c r="R4238" s="47"/>
      <c r="S4238" s="47"/>
      <c r="T4238" s="47"/>
      <c r="U4238" s="40"/>
      <c r="V4238" s="40"/>
      <c r="W4238" s="48"/>
      <c r="X4238" s="40"/>
      <c r="Y4238" s="40"/>
      <c r="Z4238" s="40"/>
      <c r="AA4238" s="42"/>
      <c r="AB4238" s="42"/>
      <c r="AC4238" s="42"/>
      <c r="AD4238" s="42"/>
      <c r="AE4238" s="42"/>
      <c r="AF4238" s="42"/>
      <c r="AG4238" s="42"/>
      <c r="AH4238" s="42"/>
      <c r="AI4238" s="40"/>
      <c r="AJ4238" s="40"/>
      <c r="AK4238" s="40"/>
      <c r="AL4238" s="40"/>
    </row>
    <row r="4239" spans="1:38">
      <c r="A4239" s="46"/>
      <c r="B4239" s="40"/>
      <c r="C4239" s="42"/>
      <c r="D4239" s="42"/>
      <c r="E4239" s="42"/>
      <c r="F4239" s="47"/>
      <c r="G4239" s="40"/>
      <c r="H4239" s="47"/>
      <c r="I4239" s="47"/>
      <c r="J4239" s="47"/>
      <c r="K4239" s="47"/>
      <c r="L4239" s="42"/>
      <c r="M4239" s="42"/>
      <c r="N4239" s="42"/>
      <c r="O4239" s="47"/>
      <c r="P4239" s="40"/>
      <c r="Q4239" s="47"/>
      <c r="R4239" s="47"/>
      <c r="S4239" s="47"/>
      <c r="T4239" s="47"/>
      <c r="U4239" s="40"/>
      <c r="V4239" s="40"/>
      <c r="W4239" s="48"/>
      <c r="X4239" s="40"/>
      <c r="Y4239" s="40"/>
      <c r="Z4239" s="40"/>
      <c r="AA4239" s="42"/>
      <c r="AB4239" s="42"/>
      <c r="AC4239" s="42"/>
      <c r="AD4239" s="42"/>
      <c r="AE4239" s="42"/>
      <c r="AF4239" s="42"/>
      <c r="AG4239" s="42"/>
      <c r="AH4239" s="42"/>
      <c r="AI4239" s="40"/>
      <c r="AJ4239" s="40"/>
      <c r="AK4239" s="40"/>
      <c r="AL4239" s="40"/>
    </row>
    <row r="4240" spans="1:38">
      <c r="A4240" s="46"/>
      <c r="B4240" s="40"/>
      <c r="C4240" s="42"/>
      <c r="D4240" s="42"/>
      <c r="E4240" s="42"/>
      <c r="F4240" s="47"/>
      <c r="G4240" s="40"/>
      <c r="H4240" s="47"/>
      <c r="I4240" s="47"/>
      <c r="J4240" s="47"/>
      <c r="K4240" s="47"/>
      <c r="L4240" s="42"/>
      <c r="M4240" s="42"/>
      <c r="N4240" s="42"/>
      <c r="O4240" s="47"/>
      <c r="P4240" s="40"/>
      <c r="Q4240" s="47"/>
      <c r="R4240" s="47"/>
      <c r="S4240" s="47"/>
      <c r="T4240" s="47"/>
      <c r="U4240" s="40"/>
      <c r="V4240" s="40"/>
      <c r="W4240" s="48"/>
      <c r="X4240" s="40"/>
      <c r="Y4240" s="40"/>
      <c r="Z4240" s="40"/>
      <c r="AA4240" s="42"/>
      <c r="AB4240" s="42"/>
      <c r="AC4240" s="42"/>
      <c r="AD4240" s="42"/>
      <c r="AE4240" s="42"/>
      <c r="AF4240" s="42"/>
      <c r="AG4240" s="42"/>
      <c r="AH4240" s="42"/>
      <c r="AI4240" s="40"/>
      <c r="AJ4240" s="40"/>
      <c r="AK4240" s="40"/>
      <c r="AL4240" s="40"/>
    </row>
    <row r="4241" spans="1:38">
      <c r="A4241" s="46"/>
      <c r="B4241" s="40"/>
      <c r="C4241" s="42"/>
      <c r="D4241" s="42"/>
      <c r="E4241" s="42"/>
      <c r="F4241" s="47"/>
      <c r="G4241" s="40"/>
      <c r="H4241" s="47"/>
      <c r="I4241" s="47"/>
      <c r="J4241" s="47"/>
      <c r="K4241" s="47"/>
      <c r="L4241" s="42"/>
      <c r="M4241" s="42"/>
      <c r="N4241" s="42"/>
      <c r="O4241" s="47"/>
      <c r="P4241" s="40"/>
      <c r="Q4241" s="47"/>
      <c r="R4241" s="47"/>
      <c r="S4241" s="47"/>
      <c r="T4241" s="47"/>
      <c r="U4241" s="40"/>
      <c r="V4241" s="40"/>
      <c r="W4241" s="48"/>
      <c r="X4241" s="40"/>
      <c r="Y4241" s="40"/>
      <c r="Z4241" s="40"/>
      <c r="AA4241" s="42"/>
      <c r="AB4241" s="42"/>
      <c r="AC4241" s="42"/>
      <c r="AD4241" s="42"/>
      <c r="AE4241" s="42"/>
      <c r="AF4241" s="42"/>
      <c r="AG4241" s="42"/>
      <c r="AH4241" s="42"/>
      <c r="AI4241" s="40"/>
      <c r="AJ4241" s="40"/>
      <c r="AK4241" s="40"/>
      <c r="AL4241" s="40"/>
    </row>
    <row r="4242" spans="1:38">
      <c r="A4242" s="46"/>
      <c r="B4242" s="40"/>
      <c r="C4242" s="42"/>
      <c r="D4242" s="42"/>
      <c r="E4242" s="42"/>
      <c r="F4242" s="47"/>
      <c r="G4242" s="40"/>
      <c r="H4242" s="47"/>
      <c r="I4242" s="47"/>
      <c r="J4242" s="47"/>
      <c r="K4242" s="47"/>
      <c r="L4242" s="42"/>
      <c r="M4242" s="42"/>
      <c r="N4242" s="42"/>
      <c r="O4242" s="47"/>
      <c r="P4242" s="40"/>
      <c r="Q4242" s="47"/>
      <c r="R4242" s="47"/>
      <c r="S4242" s="47"/>
      <c r="T4242" s="47"/>
      <c r="U4242" s="40"/>
      <c r="V4242" s="40"/>
      <c r="W4242" s="48"/>
      <c r="X4242" s="40"/>
      <c r="Y4242" s="40"/>
      <c r="Z4242" s="40"/>
      <c r="AA4242" s="42"/>
      <c r="AB4242" s="42"/>
      <c r="AC4242" s="42"/>
      <c r="AD4242" s="42"/>
      <c r="AE4242" s="42"/>
      <c r="AF4242" s="42"/>
      <c r="AG4242" s="42"/>
      <c r="AH4242" s="42"/>
      <c r="AI4242" s="40"/>
      <c r="AJ4242" s="40"/>
      <c r="AK4242" s="40"/>
      <c r="AL4242" s="40"/>
    </row>
    <row r="4243" spans="1:38">
      <c r="A4243" s="46"/>
      <c r="B4243" s="40"/>
      <c r="C4243" s="42"/>
      <c r="D4243" s="42"/>
      <c r="E4243" s="42"/>
      <c r="F4243" s="47"/>
      <c r="G4243" s="40"/>
      <c r="H4243" s="47"/>
      <c r="I4243" s="47"/>
      <c r="J4243" s="47"/>
      <c r="K4243" s="47"/>
      <c r="L4243" s="42"/>
      <c r="M4243" s="42"/>
      <c r="N4243" s="42"/>
      <c r="O4243" s="47"/>
      <c r="P4243" s="40"/>
      <c r="Q4243" s="47"/>
      <c r="R4243" s="47"/>
      <c r="S4243" s="47"/>
      <c r="T4243" s="47"/>
      <c r="U4243" s="40"/>
      <c r="V4243" s="40"/>
      <c r="W4243" s="48"/>
      <c r="X4243" s="40"/>
      <c r="Y4243" s="40"/>
      <c r="Z4243" s="40"/>
      <c r="AA4243" s="42"/>
      <c r="AB4243" s="42"/>
      <c r="AC4243" s="42"/>
      <c r="AD4243" s="42"/>
      <c r="AE4243" s="42"/>
      <c r="AF4243" s="42"/>
      <c r="AG4243" s="42"/>
      <c r="AH4243" s="42"/>
      <c r="AI4243" s="40"/>
      <c r="AJ4243" s="40"/>
      <c r="AK4243" s="40"/>
      <c r="AL4243" s="40"/>
    </row>
    <row r="4244" spans="1:38">
      <c r="A4244" s="46"/>
      <c r="B4244" s="40"/>
      <c r="C4244" s="42"/>
      <c r="D4244" s="42"/>
      <c r="E4244" s="42"/>
      <c r="F4244" s="47"/>
      <c r="G4244" s="40"/>
      <c r="H4244" s="47"/>
      <c r="I4244" s="47"/>
      <c r="J4244" s="47"/>
      <c r="K4244" s="47"/>
      <c r="L4244" s="42"/>
      <c r="M4244" s="42"/>
      <c r="N4244" s="42"/>
      <c r="O4244" s="47"/>
      <c r="P4244" s="40"/>
      <c r="Q4244" s="47"/>
      <c r="R4244" s="47"/>
      <c r="S4244" s="47"/>
      <c r="T4244" s="47"/>
      <c r="U4244" s="40"/>
      <c r="V4244" s="40"/>
      <c r="W4244" s="48"/>
      <c r="X4244" s="40"/>
      <c r="Y4244" s="40"/>
      <c r="Z4244" s="40"/>
      <c r="AA4244" s="42"/>
      <c r="AB4244" s="42"/>
      <c r="AC4244" s="42"/>
      <c r="AD4244" s="42"/>
      <c r="AE4244" s="42"/>
      <c r="AF4244" s="42"/>
      <c r="AG4244" s="42"/>
      <c r="AH4244" s="42"/>
      <c r="AI4244" s="40"/>
      <c r="AJ4244" s="40"/>
      <c r="AK4244" s="40"/>
      <c r="AL4244" s="40"/>
    </row>
    <row r="4245" spans="1:38">
      <c r="A4245" s="46"/>
      <c r="B4245" s="40"/>
      <c r="C4245" s="42"/>
      <c r="D4245" s="42"/>
      <c r="E4245" s="42"/>
      <c r="F4245" s="47"/>
      <c r="G4245" s="40"/>
      <c r="H4245" s="47"/>
      <c r="I4245" s="47"/>
      <c r="J4245" s="47"/>
      <c r="K4245" s="47"/>
      <c r="L4245" s="42"/>
      <c r="M4245" s="42"/>
      <c r="N4245" s="42"/>
      <c r="O4245" s="47"/>
      <c r="P4245" s="40"/>
      <c r="Q4245" s="47"/>
      <c r="R4245" s="47"/>
      <c r="S4245" s="47"/>
      <c r="T4245" s="47"/>
      <c r="U4245" s="40"/>
      <c r="V4245" s="40"/>
      <c r="W4245" s="48"/>
      <c r="X4245" s="40"/>
      <c r="Y4245" s="40"/>
      <c r="Z4245" s="40"/>
      <c r="AA4245" s="42"/>
      <c r="AB4245" s="42"/>
      <c r="AC4245" s="42"/>
      <c r="AD4245" s="42"/>
      <c r="AE4245" s="42"/>
      <c r="AF4245" s="42"/>
      <c r="AG4245" s="42"/>
      <c r="AH4245" s="42"/>
      <c r="AI4245" s="40"/>
      <c r="AJ4245" s="40"/>
      <c r="AK4245" s="40"/>
      <c r="AL4245" s="40"/>
    </row>
    <row r="4246" spans="1:38">
      <c r="A4246" s="46"/>
      <c r="B4246" s="40"/>
      <c r="C4246" s="42"/>
      <c r="D4246" s="42"/>
      <c r="E4246" s="42"/>
      <c r="F4246" s="47"/>
      <c r="G4246" s="40"/>
      <c r="H4246" s="47"/>
      <c r="I4246" s="47"/>
      <c r="J4246" s="47"/>
      <c r="K4246" s="47"/>
      <c r="L4246" s="42"/>
      <c r="M4246" s="42"/>
      <c r="N4246" s="42"/>
      <c r="O4246" s="47"/>
      <c r="P4246" s="40"/>
      <c r="Q4246" s="47"/>
      <c r="R4246" s="47"/>
      <c r="S4246" s="47"/>
      <c r="T4246" s="47"/>
      <c r="U4246" s="40"/>
      <c r="V4246" s="40"/>
      <c r="W4246" s="48"/>
      <c r="X4246" s="40"/>
      <c r="Y4246" s="40"/>
      <c r="Z4246" s="40"/>
      <c r="AA4246" s="42"/>
      <c r="AB4246" s="42"/>
      <c r="AC4246" s="42"/>
      <c r="AD4246" s="42"/>
      <c r="AE4246" s="42"/>
      <c r="AF4246" s="42"/>
      <c r="AG4246" s="42"/>
      <c r="AH4246" s="42"/>
      <c r="AI4246" s="40"/>
      <c r="AJ4246" s="40"/>
      <c r="AK4246" s="40"/>
      <c r="AL4246" s="40"/>
    </row>
    <row r="4247" spans="1:38">
      <c r="A4247" s="46"/>
      <c r="B4247" s="40"/>
      <c r="C4247" s="42"/>
      <c r="D4247" s="42"/>
      <c r="E4247" s="42"/>
      <c r="F4247" s="47"/>
      <c r="G4247" s="40"/>
      <c r="H4247" s="47"/>
      <c r="I4247" s="47"/>
      <c r="J4247" s="47"/>
      <c r="K4247" s="47"/>
      <c r="L4247" s="42"/>
      <c r="M4247" s="42"/>
      <c r="N4247" s="42"/>
      <c r="O4247" s="47"/>
      <c r="P4247" s="40"/>
      <c r="Q4247" s="47"/>
      <c r="R4247" s="47"/>
      <c r="S4247" s="47"/>
      <c r="T4247" s="47"/>
      <c r="U4247" s="40"/>
      <c r="V4247" s="40"/>
      <c r="W4247" s="48"/>
      <c r="X4247" s="40"/>
      <c r="Y4247" s="40"/>
      <c r="Z4247" s="40"/>
      <c r="AA4247" s="42"/>
      <c r="AB4247" s="42"/>
      <c r="AC4247" s="42"/>
      <c r="AD4247" s="42"/>
      <c r="AE4247" s="42"/>
      <c r="AF4247" s="42"/>
      <c r="AG4247" s="42"/>
      <c r="AH4247" s="42"/>
      <c r="AI4247" s="40"/>
      <c r="AJ4247" s="40"/>
      <c r="AK4247" s="40"/>
      <c r="AL4247" s="40"/>
    </row>
    <row r="4248" spans="1:38">
      <c r="A4248" s="46"/>
      <c r="B4248" s="40"/>
      <c r="C4248" s="42"/>
      <c r="D4248" s="42"/>
      <c r="E4248" s="42"/>
      <c r="F4248" s="47"/>
      <c r="G4248" s="40"/>
      <c r="H4248" s="47"/>
      <c r="I4248" s="47"/>
      <c r="J4248" s="47"/>
      <c r="K4248" s="47"/>
      <c r="L4248" s="42"/>
      <c r="M4248" s="42"/>
      <c r="N4248" s="42"/>
      <c r="O4248" s="47"/>
      <c r="P4248" s="40"/>
      <c r="Q4248" s="47"/>
      <c r="R4248" s="47"/>
      <c r="S4248" s="47"/>
      <c r="T4248" s="47"/>
      <c r="U4248" s="40"/>
      <c r="V4248" s="40"/>
      <c r="W4248" s="48"/>
      <c r="X4248" s="40"/>
      <c r="Y4248" s="40"/>
      <c r="Z4248" s="40"/>
      <c r="AA4248" s="42"/>
      <c r="AB4248" s="42"/>
      <c r="AC4248" s="42"/>
      <c r="AD4248" s="42"/>
      <c r="AE4248" s="42"/>
      <c r="AF4248" s="42"/>
      <c r="AG4248" s="42"/>
      <c r="AH4248" s="42"/>
      <c r="AI4248" s="40"/>
      <c r="AJ4248" s="40"/>
      <c r="AK4248" s="40"/>
      <c r="AL4248" s="40"/>
    </row>
    <row r="4249" spans="1:38">
      <c r="A4249" s="46"/>
      <c r="B4249" s="40"/>
      <c r="C4249" s="42"/>
      <c r="D4249" s="42"/>
      <c r="E4249" s="42"/>
      <c r="F4249" s="47"/>
      <c r="G4249" s="40"/>
      <c r="H4249" s="47"/>
      <c r="I4249" s="47"/>
      <c r="J4249" s="47"/>
      <c r="K4249" s="47"/>
      <c r="L4249" s="42"/>
      <c r="M4249" s="42"/>
      <c r="N4249" s="42"/>
      <c r="O4249" s="47"/>
      <c r="P4249" s="40"/>
      <c r="Q4249" s="47"/>
      <c r="R4249" s="47"/>
      <c r="S4249" s="47"/>
      <c r="T4249" s="47"/>
      <c r="U4249" s="40"/>
      <c r="V4249" s="40"/>
      <c r="W4249" s="48"/>
      <c r="X4249" s="40"/>
      <c r="Y4249" s="40"/>
      <c r="Z4249" s="40"/>
      <c r="AA4249" s="42"/>
      <c r="AB4249" s="42"/>
      <c r="AC4249" s="42"/>
      <c r="AD4249" s="42"/>
      <c r="AE4249" s="42"/>
      <c r="AF4249" s="42"/>
      <c r="AG4249" s="42"/>
      <c r="AH4249" s="42"/>
      <c r="AI4249" s="40"/>
      <c r="AJ4249" s="40"/>
      <c r="AK4249" s="40"/>
      <c r="AL4249" s="40"/>
    </row>
    <row r="4250" spans="1:38">
      <c r="A4250" s="46"/>
      <c r="B4250" s="40"/>
      <c r="C4250" s="42"/>
      <c r="D4250" s="42"/>
      <c r="E4250" s="42"/>
      <c r="F4250" s="47"/>
      <c r="G4250" s="40"/>
      <c r="H4250" s="47"/>
      <c r="I4250" s="47"/>
      <c r="J4250" s="47"/>
      <c r="K4250" s="47"/>
      <c r="L4250" s="42"/>
      <c r="M4250" s="42"/>
      <c r="N4250" s="42"/>
      <c r="O4250" s="47"/>
      <c r="P4250" s="40"/>
      <c r="Q4250" s="47"/>
      <c r="R4250" s="47"/>
      <c r="S4250" s="47"/>
      <c r="T4250" s="47"/>
      <c r="U4250" s="40"/>
      <c r="V4250" s="40"/>
      <c r="W4250" s="48"/>
      <c r="X4250" s="40"/>
      <c r="Y4250" s="40"/>
      <c r="Z4250" s="40"/>
      <c r="AA4250" s="42"/>
      <c r="AB4250" s="42"/>
      <c r="AC4250" s="42"/>
      <c r="AD4250" s="42"/>
      <c r="AE4250" s="42"/>
      <c r="AF4250" s="42"/>
      <c r="AG4250" s="42"/>
      <c r="AH4250" s="42"/>
      <c r="AI4250" s="40"/>
      <c r="AJ4250" s="40"/>
      <c r="AK4250" s="40"/>
      <c r="AL4250" s="40"/>
    </row>
    <row r="4251" spans="1:38">
      <c r="A4251" s="46"/>
      <c r="B4251" s="40"/>
      <c r="C4251" s="42"/>
      <c r="D4251" s="42"/>
      <c r="E4251" s="42"/>
      <c r="F4251" s="47"/>
      <c r="G4251" s="40"/>
      <c r="H4251" s="47"/>
      <c r="I4251" s="47"/>
      <c r="J4251" s="47"/>
      <c r="K4251" s="47"/>
      <c r="L4251" s="42"/>
      <c r="M4251" s="42"/>
      <c r="N4251" s="42"/>
      <c r="O4251" s="47"/>
      <c r="P4251" s="40"/>
      <c r="Q4251" s="47"/>
      <c r="R4251" s="47"/>
      <c r="S4251" s="47"/>
      <c r="T4251" s="47"/>
      <c r="U4251" s="40"/>
      <c r="V4251" s="40"/>
      <c r="W4251" s="48"/>
      <c r="X4251" s="40"/>
      <c r="Y4251" s="40"/>
      <c r="Z4251" s="40"/>
      <c r="AA4251" s="42"/>
      <c r="AB4251" s="42"/>
      <c r="AC4251" s="42"/>
      <c r="AD4251" s="42"/>
      <c r="AE4251" s="42"/>
      <c r="AF4251" s="42"/>
      <c r="AG4251" s="42"/>
      <c r="AH4251" s="42"/>
      <c r="AI4251" s="40"/>
      <c r="AJ4251" s="40"/>
      <c r="AK4251" s="40"/>
      <c r="AL4251" s="40"/>
    </row>
    <row r="4252" spans="1:38">
      <c r="A4252" s="46"/>
      <c r="B4252" s="40"/>
      <c r="C4252" s="42"/>
      <c r="D4252" s="42"/>
      <c r="E4252" s="42"/>
      <c r="F4252" s="47"/>
      <c r="G4252" s="40"/>
      <c r="H4252" s="47"/>
      <c r="I4252" s="47"/>
      <c r="J4252" s="47"/>
      <c r="K4252" s="47"/>
      <c r="L4252" s="42"/>
      <c r="M4252" s="42"/>
      <c r="N4252" s="42"/>
      <c r="O4252" s="47"/>
      <c r="P4252" s="40"/>
      <c r="Q4252" s="47"/>
      <c r="R4252" s="47"/>
      <c r="S4252" s="47"/>
      <c r="T4252" s="47"/>
      <c r="U4252" s="40"/>
      <c r="V4252" s="40"/>
      <c r="W4252" s="48"/>
      <c r="X4252" s="40"/>
      <c r="Y4252" s="40"/>
      <c r="Z4252" s="40"/>
      <c r="AA4252" s="42"/>
      <c r="AB4252" s="42"/>
      <c r="AC4252" s="42"/>
      <c r="AD4252" s="42"/>
      <c r="AE4252" s="42"/>
      <c r="AF4252" s="42"/>
      <c r="AG4252" s="42"/>
      <c r="AH4252" s="42"/>
      <c r="AI4252" s="40"/>
      <c r="AJ4252" s="40"/>
      <c r="AK4252" s="40"/>
      <c r="AL4252" s="40"/>
    </row>
    <row r="4253" spans="1:38">
      <c r="A4253" s="46"/>
      <c r="B4253" s="40"/>
      <c r="C4253" s="42"/>
      <c r="D4253" s="42"/>
      <c r="E4253" s="42"/>
      <c r="F4253" s="47"/>
      <c r="G4253" s="40"/>
      <c r="H4253" s="47"/>
      <c r="I4253" s="47"/>
      <c r="J4253" s="47"/>
      <c r="K4253" s="47"/>
      <c r="L4253" s="42"/>
      <c r="M4253" s="42"/>
      <c r="N4253" s="42"/>
      <c r="O4253" s="47"/>
      <c r="P4253" s="40"/>
      <c r="Q4253" s="47"/>
      <c r="R4253" s="47"/>
      <c r="S4253" s="47"/>
      <c r="T4253" s="47"/>
      <c r="U4253" s="40"/>
      <c r="V4253" s="40"/>
      <c r="W4253" s="48"/>
      <c r="X4253" s="40"/>
      <c r="Y4253" s="40"/>
      <c r="Z4253" s="40"/>
      <c r="AA4253" s="42"/>
      <c r="AB4253" s="42"/>
      <c r="AC4253" s="42"/>
      <c r="AD4253" s="42"/>
      <c r="AE4253" s="42"/>
      <c r="AF4253" s="42"/>
      <c r="AG4253" s="42"/>
      <c r="AH4253" s="42"/>
      <c r="AI4253" s="40"/>
      <c r="AJ4253" s="40"/>
      <c r="AK4253" s="40"/>
      <c r="AL4253" s="40"/>
    </row>
    <row r="4254" spans="1:38">
      <c r="A4254" s="46"/>
      <c r="B4254" s="40"/>
      <c r="C4254" s="42"/>
      <c r="D4254" s="42"/>
      <c r="E4254" s="42"/>
      <c r="F4254" s="47"/>
      <c r="G4254" s="40"/>
      <c r="H4254" s="47"/>
      <c r="I4254" s="47"/>
      <c r="J4254" s="47"/>
      <c r="K4254" s="47"/>
      <c r="L4254" s="42"/>
      <c r="M4254" s="42"/>
      <c r="N4254" s="42"/>
      <c r="O4254" s="47"/>
      <c r="P4254" s="40"/>
      <c r="Q4254" s="47"/>
      <c r="R4254" s="47"/>
      <c r="S4254" s="47"/>
      <c r="T4254" s="47"/>
      <c r="U4254" s="40"/>
      <c r="V4254" s="40"/>
      <c r="W4254" s="48"/>
      <c r="X4254" s="40"/>
      <c r="Y4254" s="40"/>
      <c r="Z4254" s="40"/>
      <c r="AA4254" s="42"/>
      <c r="AB4254" s="42"/>
      <c r="AC4254" s="42"/>
      <c r="AD4254" s="42"/>
      <c r="AE4254" s="42"/>
      <c r="AF4254" s="42"/>
      <c r="AG4254" s="42"/>
      <c r="AH4254" s="42"/>
      <c r="AI4254" s="40"/>
      <c r="AJ4254" s="40"/>
      <c r="AK4254" s="40"/>
      <c r="AL4254" s="40"/>
    </row>
    <row r="4255" spans="1:38">
      <c r="A4255" s="46"/>
      <c r="B4255" s="40"/>
      <c r="C4255" s="42"/>
      <c r="D4255" s="42"/>
      <c r="E4255" s="42"/>
      <c r="F4255" s="47"/>
      <c r="G4255" s="40"/>
      <c r="H4255" s="47"/>
      <c r="I4255" s="47"/>
      <c r="J4255" s="47"/>
      <c r="K4255" s="47"/>
      <c r="L4255" s="42"/>
      <c r="M4255" s="42"/>
      <c r="N4255" s="42"/>
      <c r="O4255" s="47"/>
      <c r="P4255" s="40"/>
      <c r="Q4255" s="47"/>
      <c r="R4255" s="47"/>
      <c r="S4255" s="47"/>
      <c r="T4255" s="47"/>
      <c r="U4255" s="40"/>
      <c r="V4255" s="40"/>
      <c r="W4255" s="48"/>
      <c r="X4255" s="40"/>
      <c r="Y4255" s="40"/>
      <c r="Z4255" s="40"/>
      <c r="AA4255" s="42"/>
      <c r="AB4255" s="42"/>
      <c r="AC4255" s="42"/>
      <c r="AD4255" s="42"/>
      <c r="AE4255" s="42"/>
      <c r="AF4255" s="42"/>
      <c r="AG4255" s="42"/>
      <c r="AH4255" s="42"/>
      <c r="AI4255" s="40"/>
      <c r="AJ4255" s="40"/>
      <c r="AK4255" s="40"/>
      <c r="AL4255" s="40"/>
    </row>
    <row r="4256" spans="1:38">
      <c r="A4256" s="46"/>
      <c r="B4256" s="40"/>
      <c r="C4256" s="42"/>
      <c r="D4256" s="42"/>
      <c r="E4256" s="42"/>
      <c r="F4256" s="47"/>
      <c r="G4256" s="40"/>
      <c r="H4256" s="47"/>
      <c r="I4256" s="47"/>
      <c r="J4256" s="47"/>
      <c r="K4256" s="47"/>
      <c r="L4256" s="42"/>
      <c r="M4256" s="42"/>
      <c r="N4256" s="42"/>
      <c r="O4256" s="47"/>
      <c r="P4256" s="40"/>
      <c r="Q4256" s="47"/>
      <c r="R4256" s="47"/>
      <c r="S4256" s="47"/>
      <c r="T4256" s="47"/>
      <c r="U4256" s="40"/>
      <c r="V4256" s="40"/>
      <c r="W4256" s="48"/>
      <c r="X4256" s="40"/>
      <c r="Y4256" s="40"/>
      <c r="Z4256" s="40"/>
      <c r="AA4256" s="42"/>
      <c r="AB4256" s="42"/>
      <c r="AC4256" s="42"/>
      <c r="AD4256" s="42"/>
      <c r="AE4256" s="42"/>
      <c r="AF4256" s="42"/>
      <c r="AG4256" s="42"/>
      <c r="AH4256" s="42"/>
      <c r="AI4256" s="40"/>
      <c r="AJ4256" s="40"/>
      <c r="AK4256" s="40"/>
      <c r="AL4256" s="40"/>
    </row>
    <row r="4257" spans="1:38">
      <c r="A4257" s="46"/>
      <c r="B4257" s="40"/>
      <c r="C4257" s="42"/>
      <c r="D4257" s="42"/>
      <c r="E4257" s="42"/>
      <c r="F4257" s="47"/>
      <c r="G4257" s="40"/>
      <c r="H4257" s="47"/>
      <c r="I4257" s="47"/>
      <c r="J4257" s="47"/>
      <c r="K4257" s="47"/>
      <c r="L4257" s="42"/>
      <c r="M4257" s="42"/>
      <c r="N4257" s="42"/>
      <c r="O4257" s="47"/>
      <c r="P4257" s="40"/>
      <c r="Q4257" s="47"/>
      <c r="R4257" s="47"/>
      <c r="S4257" s="47"/>
      <c r="T4257" s="47"/>
      <c r="U4257" s="40"/>
      <c r="V4257" s="40"/>
      <c r="W4257" s="48"/>
      <c r="X4257" s="40"/>
      <c r="Y4257" s="40"/>
      <c r="Z4257" s="40"/>
      <c r="AA4257" s="42"/>
      <c r="AB4257" s="42"/>
      <c r="AC4257" s="42"/>
      <c r="AD4257" s="42"/>
      <c r="AE4257" s="42"/>
      <c r="AF4257" s="42"/>
      <c r="AG4257" s="42"/>
      <c r="AH4257" s="42"/>
      <c r="AI4257" s="40"/>
      <c r="AJ4257" s="40"/>
      <c r="AK4257" s="40"/>
      <c r="AL4257" s="40"/>
    </row>
    <row r="4258" spans="1:38">
      <c r="A4258" s="46"/>
      <c r="B4258" s="40"/>
      <c r="C4258" s="42"/>
      <c r="D4258" s="42"/>
      <c r="E4258" s="42"/>
      <c r="F4258" s="47"/>
      <c r="G4258" s="40"/>
      <c r="H4258" s="47"/>
      <c r="I4258" s="47"/>
      <c r="J4258" s="47"/>
      <c r="K4258" s="47"/>
      <c r="L4258" s="42"/>
      <c r="M4258" s="42"/>
      <c r="N4258" s="42"/>
      <c r="O4258" s="47"/>
      <c r="P4258" s="40"/>
      <c r="Q4258" s="47"/>
      <c r="R4258" s="47"/>
      <c r="S4258" s="47"/>
      <c r="T4258" s="47"/>
      <c r="U4258" s="40"/>
      <c r="V4258" s="40"/>
      <c r="W4258" s="48"/>
      <c r="X4258" s="40"/>
      <c r="Y4258" s="40"/>
      <c r="Z4258" s="40"/>
      <c r="AA4258" s="42"/>
      <c r="AB4258" s="42"/>
      <c r="AC4258" s="42"/>
      <c r="AD4258" s="42"/>
      <c r="AE4258" s="42"/>
      <c r="AF4258" s="42"/>
      <c r="AG4258" s="42"/>
      <c r="AH4258" s="42"/>
      <c r="AI4258" s="40"/>
      <c r="AJ4258" s="40"/>
      <c r="AK4258" s="40"/>
      <c r="AL4258" s="40"/>
    </row>
    <row r="4259" spans="1:38">
      <c r="A4259" s="46"/>
      <c r="B4259" s="40"/>
      <c r="C4259" s="42"/>
      <c r="D4259" s="42"/>
      <c r="E4259" s="42"/>
      <c r="F4259" s="47"/>
      <c r="G4259" s="40"/>
      <c r="H4259" s="47"/>
      <c r="I4259" s="47"/>
      <c r="J4259" s="47"/>
      <c r="K4259" s="47"/>
      <c r="L4259" s="42"/>
      <c r="M4259" s="42"/>
      <c r="N4259" s="42"/>
      <c r="O4259" s="47"/>
      <c r="P4259" s="40"/>
      <c r="Q4259" s="47"/>
      <c r="R4259" s="47"/>
      <c r="S4259" s="47"/>
      <c r="T4259" s="47"/>
      <c r="U4259" s="40"/>
      <c r="V4259" s="40"/>
      <c r="W4259" s="48"/>
      <c r="X4259" s="40"/>
      <c r="Y4259" s="40"/>
      <c r="Z4259" s="40"/>
      <c r="AA4259" s="42"/>
      <c r="AB4259" s="42"/>
      <c r="AC4259" s="42"/>
      <c r="AD4259" s="42"/>
      <c r="AE4259" s="42"/>
      <c r="AF4259" s="42"/>
      <c r="AG4259" s="42"/>
      <c r="AH4259" s="42"/>
      <c r="AI4259" s="40"/>
      <c r="AJ4259" s="40"/>
      <c r="AK4259" s="40"/>
      <c r="AL4259" s="40"/>
    </row>
    <row r="4260" spans="1:38">
      <c r="A4260" s="46"/>
      <c r="B4260" s="40"/>
      <c r="C4260" s="42"/>
      <c r="D4260" s="42"/>
      <c r="E4260" s="42"/>
      <c r="F4260" s="47"/>
      <c r="G4260" s="40"/>
      <c r="H4260" s="47"/>
      <c r="I4260" s="47"/>
      <c r="J4260" s="47"/>
      <c r="K4260" s="47"/>
      <c r="L4260" s="42"/>
      <c r="M4260" s="42"/>
      <c r="N4260" s="42"/>
      <c r="O4260" s="47"/>
      <c r="P4260" s="40"/>
      <c r="Q4260" s="47"/>
      <c r="R4260" s="47"/>
      <c r="S4260" s="47"/>
      <c r="T4260" s="47"/>
      <c r="U4260" s="40"/>
      <c r="V4260" s="40"/>
      <c r="W4260" s="48"/>
      <c r="X4260" s="40"/>
      <c r="Y4260" s="40"/>
      <c r="Z4260" s="40"/>
      <c r="AA4260" s="42"/>
      <c r="AB4260" s="42"/>
      <c r="AC4260" s="42"/>
      <c r="AD4260" s="42"/>
      <c r="AE4260" s="42"/>
      <c r="AF4260" s="42"/>
      <c r="AG4260" s="42"/>
      <c r="AH4260" s="42"/>
      <c r="AI4260" s="40"/>
      <c r="AJ4260" s="40"/>
      <c r="AK4260" s="40"/>
      <c r="AL4260" s="40"/>
    </row>
    <row r="4261" spans="1:38">
      <c r="A4261" s="46"/>
      <c r="B4261" s="40"/>
      <c r="C4261" s="42"/>
      <c r="D4261" s="42"/>
      <c r="E4261" s="42"/>
      <c r="F4261" s="47"/>
      <c r="G4261" s="40"/>
      <c r="H4261" s="47"/>
      <c r="I4261" s="47"/>
      <c r="J4261" s="47"/>
      <c r="K4261" s="47"/>
      <c r="L4261" s="42"/>
      <c r="M4261" s="42"/>
      <c r="N4261" s="42"/>
      <c r="O4261" s="47"/>
      <c r="P4261" s="40"/>
      <c r="Q4261" s="47"/>
      <c r="R4261" s="47"/>
      <c r="S4261" s="47"/>
      <c r="T4261" s="47"/>
      <c r="U4261" s="40"/>
      <c r="V4261" s="40"/>
      <c r="W4261" s="48"/>
      <c r="X4261" s="40"/>
      <c r="Y4261" s="40"/>
      <c r="Z4261" s="40"/>
      <c r="AA4261" s="42"/>
      <c r="AB4261" s="42"/>
      <c r="AC4261" s="42"/>
      <c r="AD4261" s="42"/>
      <c r="AE4261" s="42"/>
      <c r="AF4261" s="42"/>
      <c r="AG4261" s="42"/>
      <c r="AH4261" s="42"/>
      <c r="AI4261" s="40"/>
      <c r="AJ4261" s="40"/>
      <c r="AK4261" s="40"/>
      <c r="AL4261" s="40"/>
    </row>
    <row r="4262" spans="1:38">
      <c r="A4262" s="46"/>
      <c r="B4262" s="40"/>
      <c r="C4262" s="42"/>
      <c r="D4262" s="42"/>
      <c r="E4262" s="42"/>
      <c r="F4262" s="47"/>
      <c r="G4262" s="40"/>
      <c r="H4262" s="47"/>
      <c r="I4262" s="47"/>
      <c r="J4262" s="47"/>
      <c r="K4262" s="47"/>
      <c r="L4262" s="42"/>
      <c r="M4262" s="42"/>
      <c r="N4262" s="42"/>
      <c r="O4262" s="47"/>
      <c r="P4262" s="40"/>
      <c r="Q4262" s="47"/>
      <c r="R4262" s="47"/>
      <c r="S4262" s="47"/>
      <c r="T4262" s="47"/>
      <c r="U4262" s="40"/>
      <c r="V4262" s="40"/>
      <c r="W4262" s="48"/>
      <c r="X4262" s="40"/>
      <c r="Y4262" s="40"/>
      <c r="Z4262" s="40"/>
      <c r="AA4262" s="42"/>
      <c r="AB4262" s="42"/>
      <c r="AC4262" s="42"/>
      <c r="AD4262" s="42"/>
      <c r="AE4262" s="42"/>
      <c r="AF4262" s="42"/>
      <c r="AG4262" s="42"/>
      <c r="AH4262" s="42"/>
      <c r="AI4262" s="40"/>
      <c r="AJ4262" s="40"/>
      <c r="AK4262" s="40"/>
      <c r="AL4262" s="40"/>
    </row>
    <row r="4263" spans="1:38">
      <c r="A4263" s="46"/>
      <c r="B4263" s="40"/>
      <c r="C4263" s="42"/>
      <c r="D4263" s="42"/>
      <c r="E4263" s="42"/>
      <c r="F4263" s="47"/>
      <c r="G4263" s="40"/>
      <c r="H4263" s="47"/>
      <c r="I4263" s="47"/>
      <c r="J4263" s="47"/>
      <c r="K4263" s="47"/>
      <c r="L4263" s="42"/>
      <c r="M4263" s="42"/>
      <c r="N4263" s="42"/>
      <c r="O4263" s="47"/>
      <c r="P4263" s="40"/>
      <c r="Q4263" s="47"/>
      <c r="R4263" s="47"/>
      <c r="S4263" s="47"/>
      <c r="T4263" s="47"/>
      <c r="U4263" s="40"/>
      <c r="V4263" s="40"/>
      <c r="W4263" s="48"/>
      <c r="X4263" s="40"/>
      <c r="Y4263" s="40"/>
      <c r="Z4263" s="40"/>
      <c r="AA4263" s="42"/>
      <c r="AB4263" s="42"/>
      <c r="AC4263" s="42"/>
      <c r="AD4263" s="42"/>
      <c r="AE4263" s="42"/>
      <c r="AF4263" s="42"/>
      <c r="AG4263" s="42"/>
      <c r="AH4263" s="42"/>
      <c r="AI4263" s="40"/>
      <c r="AJ4263" s="40"/>
      <c r="AK4263" s="40"/>
      <c r="AL4263" s="40"/>
    </row>
    <row r="4264" spans="1:38">
      <c r="A4264" s="46"/>
      <c r="B4264" s="40"/>
      <c r="C4264" s="42"/>
      <c r="D4264" s="42"/>
      <c r="E4264" s="42"/>
      <c r="F4264" s="47"/>
      <c r="G4264" s="40"/>
      <c r="H4264" s="47"/>
      <c r="I4264" s="47"/>
      <c r="J4264" s="47"/>
      <c r="K4264" s="47"/>
      <c r="L4264" s="42"/>
      <c r="M4264" s="42"/>
      <c r="N4264" s="42"/>
      <c r="O4264" s="47"/>
      <c r="P4264" s="40"/>
      <c r="Q4264" s="47"/>
      <c r="R4264" s="47"/>
      <c r="S4264" s="47"/>
      <c r="T4264" s="47"/>
      <c r="U4264" s="40"/>
      <c r="V4264" s="40"/>
      <c r="W4264" s="48"/>
      <c r="X4264" s="40"/>
      <c r="Y4264" s="40"/>
      <c r="Z4264" s="40"/>
      <c r="AA4264" s="42"/>
      <c r="AB4264" s="42"/>
      <c r="AC4264" s="42"/>
      <c r="AD4264" s="42"/>
      <c r="AE4264" s="42"/>
      <c r="AF4264" s="42"/>
      <c r="AG4264" s="42"/>
      <c r="AH4264" s="42"/>
      <c r="AI4264" s="40"/>
      <c r="AJ4264" s="40"/>
      <c r="AK4264" s="40"/>
      <c r="AL4264" s="40"/>
    </row>
    <row r="4265" spans="1:38">
      <c r="A4265" s="46"/>
      <c r="B4265" s="40"/>
      <c r="C4265" s="42"/>
      <c r="D4265" s="42"/>
      <c r="E4265" s="42"/>
      <c r="F4265" s="47"/>
      <c r="G4265" s="40"/>
      <c r="H4265" s="47"/>
      <c r="I4265" s="47"/>
      <c r="J4265" s="47"/>
      <c r="K4265" s="47"/>
      <c r="L4265" s="42"/>
      <c r="M4265" s="42"/>
      <c r="N4265" s="42"/>
      <c r="O4265" s="47"/>
      <c r="P4265" s="40"/>
      <c r="Q4265" s="47"/>
      <c r="R4265" s="47"/>
      <c r="S4265" s="47"/>
      <c r="T4265" s="47"/>
      <c r="U4265" s="40"/>
      <c r="V4265" s="40"/>
      <c r="W4265" s="48"/>
      <c r="X4265" s="40"/>
      <c r="Y4265" s="40"/>
      <c r="Z4265" s="40"/>
      <c r="AA4265" s="42"/>
      <c r="AB4265" s="42"/>
      <c r="AC4265" s="42"/>
      <c r="AD4265" s="42"/>
      <c r="AE4265" s="42"/>
      <c r="AF4265" s="42"/>
      <c r="AG4265" s="42"/>
      <c r="AH4265" s="42"/>
      <c r="AI4265" s="40"/>
      <c r="AJ4265" s="40"/>
      <c r="AK4265" s="40"/>
      <c r="AL4265" s="40"/>
    </row>
    <row r="4266" spans="1:38">
      <c r="A4266" s="46"/>
      <c r="B4266" s="40"/>
      <c r="C4266" s="42"/>
      <c r="D4266" s="42"/>
      <c r="E4266" s="42"/>
      <c r="F4266" s="47"/>
      <c r="G4266" s="40"/>
      <c r="H4266" s="47"/>
      <c r="I4266" s="47"/>
      <c r="J4266" s="47"/>
      <c r="K4266" s="47"/>
      <c r="L4266" s="42"/>
      <c r="M4266" s="42"/>
      <c r="N4266" s="42"/>
      <c r="O4266" s="47"/>
      <c r="P4266" s="40"/>
      <c r="Q4266" s="47"/>
      <c r="R4266" s="47"/>
      <c r="S4266" s="47"/>
      <c r="T4266" s="47"/>
      <c r="U4266" s="40"/>
      <c r="V4266" s="40"/>
      <c r="W4266" s="48"/>
      <c r="X4266" s="40"/>
      <c r="Y4266" s="40"/>
      <c r="Z4266" s="40"/>
      <c r="AA4266" s="42"/>
      <c r="AB4266" s="42"/>
      <c r="AC4266" s="42"/>
      <c r="AD4266" s="42"/>
      <c r="AE4266" s="42"/>
      <c r="AF4266" s="42"/>
      <c r="AG4266" s="42"/>
      <c r="AH4266" s="42"/>
      <c r="AI4266" s="40"/>
      <c r="AJ4266" s="40"/>
      <c r="AK4266" s="40"/>
      <c r="AL4266" s="40"/>
    </row>
    <row r="4267" spans="1:38">
      <c r="A4267" s="46"/>
      <c r="B4267" s="40"/>
      <c r="C4267" s="42"/>
      <c r="D4267" s="42"/>
      <c r="E4267" s="42"/>
      <c r="F4267" s="47"/>
      <c r="G4267" s="40"/>
      <c r="H4267" s="47"/>
      <c r="I4267" s="47"/>
      <c r="J4267" s="47"/>
      <c r="K4267" s="47"/>
      <c r="L4267" s="42"/>
      <c r="M4267" s="42"/>
      <c r="N4267" s="42"/>
      <c r="O4267" s="47"/>
      <c r="P4267" s="40"/>
      <c r="Q4267" s="47"/>
      <c r="R4267" s="47"/>
      <c r="S4267" s="47"/>
      <c r="T4267" s="47"/>
      <c r="U4267" s="40"/>
      <c r="V4267" s="40"/>
      <c r="W4267" s="48"/>
      <c r="X4267" s="40"/>
      <c r="Y4267" s="40"/>
      <c r="Z4267" s="40"/>
      <c r="AA4267" s="42"/>
      <c r="AB4267" s="42"/>
      <c r="AC4267" s="42"/>
      <c r="AD4267" s="42"/>
      <c r="AE4267" s="42"/>
      <c r="AF4267" s="42"/>
      <c r="AG4267" s="42"/>
      <c r="AH4267" s="42"/>
      <c r="AI4267" s="40"/>
      <c r="AJ4267" s="40"/>
      <c r="AK4267" s="40"/>
      <c r="AL4267" s="40"/>
    </row>
    <row r="4268" spans="1:38">
      <c r="A4268" s="46"/>
      <c r="B4268" s="40"/>
      <c r="C4268" s="42"/>
      <c r="D4268" s="42"/>
      <c r="E4268" s="42"/>
      <c r="F4268" s="47"/>
      <c r="G4268" s="40"/>
      <c r="H4268" s="47"/>
      <c r="I4268" s="47"/>
      <c r="J4268" s="47"/>
      <c r="K4268" s="47"/>
      <c r="L4268" s="42"/>
      <c r="M4268" s="42"/>
      <c r="N4268" s="42"/>
      <c r="O4268" s="47"/>
      <c r="P4268" s="40"/>
      <c r="Q4268" s="47"/>
      <c r="R4268" s="47"/>
      <c r="S4268" s="47"/>
      <c r="T4268" s="47"/>
      <c r="U4268" s="40"/>
      <c r="V4268" s="40"/>
      <c r="W4268" s="48"/>
      <c r="X4268" s="40"/>
      <c r="Y4268" s="40"/>
      <c r="Z4268" s="40"/>
      <c r="AA4268" s="42"/>
      <c r="AB4268" s="42"/>
      <c r="AC4268" s="42"/>
      <c r="AD4268" s="42"/>
      <c r="AE4268" s="42"/>
      <c r="AF4268" s="42"/>
      <c r="AG4268" s="42"/>
      <c r="AH4268" s="42"/>
      <c r="AI4268" s="40"/>
      <c r="AJ4268" s="40"/>
      <c r="AK4268" s="40"/>
      <c r="AL4268" s="40"/>
    </row>
    <row r="4269" spans="1:38">
      <c r="A4269" s="46"/>
      <c r="B4269" s="40"/>
      <c r="C4269" s="42"/>
      <c r="D4269" s="42"/>
      <c r="E4269" s="42"/>
      <c r="F4269" s="47"/>
      <c r="G4269" s="40"/>
      <c r="H4269" s="47"/>
      <c r="I4269" s="47"/>
      <c r="J4269" s="47"/>
      <c r="K4269" s="47"/>
      <c r="L4269" s="42"/>
      <c r="M4269" s="42"/>
      <c r="N4269" s="42"/>
      <c r="O4269" s="47"/>
      <c r="P4269" s="40"/>
      <c r="Q4269" s="47"/>
      <c r="R4269" s="47"/>
      <c r="S4269" s="47"/>
      <c r="T4269" s="47"/>
      <c r="U4269" s="40"/>
      <c r="V4269" s="40"/>
      <c r="W4269" s="48"/>
      <c r="X4269" s="40"/>
      <c r="Y4269" s="40"/>
      <c r="Z4269" s="40"/>
      <c r="AA4269" s="42"/>
      <c r="AB4269" s="42"/>
      <c r="AC4269" s="42"/>
      <c r="AD4269" s="42"/>
      <c r="AE4269" s="42"/>
      <c r="AF4269" s="42"/>
      <c r="AG4269" s="42"/>
      <c r="AH4269" s="42"/>
      <c r="AI4269" s="40"/>
      <c r="AJ4269" s="40"/>
      <c r="AK4269" s="40"/>
      <c r="AL4269" s="40"/>
    </row>
    <row r="4270" spans="1:38">
      <c r="A4270" s="46"/>
      <c r="B4270" s="40"/>
      <c r="C4270" s="42"/>
      <c r="D4270" s="42"/>
      <c r="E4270" s="42"/>
      <c r="F4270" s="47"/>
      <c r="G4270" s="40"/>
      <c r="H4270" s="47"/>
      <c r="I4270" s="47"/>
      <c r="J4270" s="47"/>
      <c r="K4270" s="47"/>
      <c r="L4270" s="42"/>
      <c r="M4270" s="42"/>
      <c r="N4270" s="42"/>
      <c r="O4270" s="47"/>
      <c r="P4270" s="40"/>
      <c r="Q4270" s="47"/>
      <c r="R4270" s="47"/>
      <c r="S4270" s="47"/>
      <c r="T4270" s="47"/>
      <c r="U4270" s="40"/>
      <c r="V4270" s="40"/>
      <c r="W4270" s="48"/>
      <c r="X4270" s="40"/>
      <c r="Y4270" s="40"/>
      <c r="Z4270" s="40"/>
      <c r="AA4270" s="42"/>
      <c r="AB4270" s="42"/>
      <c r="AC4270" s="42"/>
      <c r="AD4270" s="42"/>
      <c r="AE4270" s="42"/>
      <c r="AF4270" s="42"/>
      <c r="AG4270" s="42"/>
      <c r="AH4270" s="42"/>
      <c r="AI4270" s="40"/>
      <c r="AJ4270" s="40"/>
      <c r="AK4270" s="40"/>
      <c r="AL4270" s="40"/>
    </row>
    <row r="4271" spans="1:38">
      <c r="A4271" s="46"/>
      <c r="B4271" s="40"/>
      <c r="C4271" s="42"/>
      <c r="D4271" s="42"/>
      <c r="E4271" s="42"/>
      <c r="F4271" s="47"/>
      <c r="G4271" s="40"/>
      <c r="H4271" s="47"/>
      <c r="I4271" s="47"/>
      <c r="J4271" s="47"/>
      <c r="K4271" s="47"/>
      <c r="L4271" s="42"/>
      <c r="M4271" s="42"/>
      <c r="N4271" s="42"/>
      <c r="O4271" s="47"/>
      <c r="P4271" s="40"/>
      <c r="Q4271" s="47"/>
      <c r="R4271" s="47"/>
      <c r="S4271" s="47"/>
      <c r="T4271" s="47"/>
      <c r="U4271" s="40"/>
      <c r="V4271" s="40"/>
      <c r="W4271" s="48"/>
      <c r="X4271" s="40"/>
      <c r="Y4271" s="40"/>
      <c r="Z4271" s="40"/>
      <c r="AA4271" s="42"/>
      <c r="AB4271" s="42"/>
      <c r="AC4271" s="42"/>
      <c r="AD4271" s="42"/>
      <c r="AE4271" s="42"/>
      <c r="AF4271" s="42"/>
      <c r="AG4271" s="42"/>
      <c r="AH4271" s="42"/>
      <c r="AI4271" s="40"/>
      <c r="AJ4271" s="40"/>
      <c r="AK4271" s="40"/>
      <c r="AL4271" s="40"/>
    </row>
    <row r="4272" spans="1:38">
      <c r="A4272" s="46"/>
      <c r="B4272" s="40"/>
      <c r="C4272" s="42"/>
      <c r="D4272" s="42"/>
      <c r="E4272" s="42"/>
      <c r="F4272" s="47"/>
      <c r="G4272" s="40"/>
      <c r="H4272" s="47"/>
      <c r="I4272" s="47"/>
      <c r="J4272" s="47"/>
      <c r="K4272" s="47"/>
      <c r="L4272" s="42"/>
      <c r="M4272" s="42"/>
      <c r="N4272" s="42"/>
      <c r="O4272" s="47"/>
      <c r="P4272" s="40"/>
      <c r="Q4272" s="47"/>
      <c r="R4272" s="47"/>
      <c r="S4272" s="47"/>
      <c r="T4272" s="47"/>
      <c r="U4272" s="40"/>
      <c r="V4272" s="40"/>
      <c r="W4272" s="48"/>
      <c r="X4272" s="40"/>
      <c r="Y4272" s="40"/>
      <c r="Z4272" s="40"/>
      <c r="AA4272" s="42"/>
      <c r="AB4272" s="42"/>
      <c r="AC4272" s="42"/>
      <c r="AD4272" s="42"/>
      <c r="AE4272" s="42"/>
      <c r="AF4272" s="42"/>
      <c r="AG4272" s="42"/>
      <c r="AH4272" s="42"/>
      <c r="AI4272" s="40"/>
      <c r="AJ4272" s="40"/>
      <c r="AK4272" s="40"/>
      <c r="AL4272" s="40"/>
    </row>
    <row r="4273" spans="1:38">
      <c r="A4273" s="46"/>
      <c r="B4273" s="40"/>
      <c r="C4273" s="42"/>
      <c r="D4273" s="42"/>
      <c r="E4273" s="42"/>
      <c r="F4273" s="47"/>
      <c r="G4273" s="40"/>
      <c r="H4273" s="47"/>
      <c r="I4273" s="47"/>
      <c r="J4273" s="47"/>
      <c r="K4273" s="47"/>
      <c r="L4273" s="42"/>
      <c r="M4273" s="42"/>
      <c r="N4273" s="42"/>
      <c r="O4273" s="47"/>
      <c r="P4273" s="40"/>
      <c r="Q4273" s="47"/>
      <c r="R4273" s="47"/>
      <c r="S4273" s="47"/>
      <c r="T4273" s="47"/>
      <c r="U4273" s="40"/>
      <c r="V4273" s="40"/>
      <c r="W4273" s="48"/>
      <c r="X4273" s="40"/>
      <c r="Y4273" s="40"/>
      <c r="Z4273" s="40"/>
      <c r="AA4273" s="42"/>
      <c r="AB4273" s="42"/>
      <c r="AC4273" s="42"/>
      <c r="AD4273" s="42"/>
      <c r="AE4273" s="42"/>
      <c r="AF4273" s="42"/>
      <c r="AG4273" s="42"/>
      <c r="AH4273" s="42"/>
      <c r="AI4273" s="40"/>
      <c r="AJ4273" s="40"/>
      <c r="AK4273" s="40"/>
      <c r="AL4273" s="40"/>
    </row>
    <row r="4274" spans="1:38">
      <c r="A4274" s="46"/>
      <c r="B4274" s="40"/>
      <c r="C4274" s="42"/>
      <c r="D4274" s="42"/>
      <c r="E4274" s="42"/>
      <c r="F4274" s="47"/>
      <c r="G4274" s="40"/>
      <c r="H4274" s="47"/>
      <c r="I4274" s="47"/>
      <c r="J4274" s="47"/>
      <c r="K4274" s="47"/>
      <c r="L4274" s="42"/>
      <c r="M4274" s="42"/>
      <c r="N4274" s="42"/>
      <c r="O4274" s="47"/>
      <c r="P4274" s="40"/>
      <c r="Q4274" s="47"/>
      <c r="R4274" s="47"/>
      <c r="S4274" s="47"/>
      <c r="T4274" s="47"/>
      <c r="U4274" s="40"/>
      <c r="V4274" s="40"/>
      <c r="W4274" s="48"/>
      <c r="X4274" s="40"/>
      <c r="Y4274" s="40"/>
      <c r="Z4274" s="40"/>
      <c r="AA4274" s="42"/>
      <c r="AB4274" s="42"/>
      <c r="AC4274" s="42"/>
      <c r="AD4274" s="42"/>
      <c r="AE4274" s="42"/>
      <c r="AF4274" s="42"/>
      <c r="AG4274" s="42"/>
      <c r="AH4274" s="42"/>
      <c r="AI4274" s="40"/>
      <c r="AJ4274" s="40"/>
      <c r="AK4274" s="40"/>
      <c r="AL4274" s="40"/>
    </row>
    <row r="4275" spans="1:38">
      <c r="A4275" s="46"/>
      <c r="B4275" s="40"/>
      <c r="C4275" s="42"/>
      <c r="D4275" s="42"/>
      <c r="E4275" s="42"/>
      <c r="F4275" s="47"/>
      <c r="G4275" s="40"/>
      <c r="H4275" s="47"/>
      <c r="I4275" s="47"/>
      <c r="J4275" s="47"/>
      <c r="K4275" s="47"/>
      <c r="L4275" s="42"/>
      <c r="M4275" s="42"/>
      <c r="N4275" s="42"/>
      <c r="O4275" s="47"/>
      <c r="P4275" s="40"/>
      <c r="Q4275" s="47"/>
      <c r="R4275" s="47"/>
      <c r="S4275" s="47"/>
      <c r="T4275" s="47"/>
      <c r="U4275" s="40"/>
      <c r="V4275" s="40"/>
      <c r="W4275" s="48"/>
      <c r="X4275" s="40"/>
      <c r="Y4275" s="40"/>
      <c r="Z4275" s="40"/>
      <c r="AA4275" s="42"/>
      <c r="AB4275" s="42"/>
      <c r="AC4275" s="42"/>
      <c r="AD4275" s="42"/>
      <c r="AE4275" s="42"/>
      <c r="AF4275" s="42"/>
      <c r="AG4275" s="42"/>
      <c r="AH4275" s="42"/>
      <c r="AI4275" s="40"/>
      <c r="AJ4275" s="40"/>
      <c r="AK4275" s="40"/>
      <c r="AL4275" s="40"/>
    </row>
    <row r="4276" spans="1:38">
      <c r="A4276" s="46"/>
      <c r="B4276" s="40"/>
      <c r="C4276" s="42"/>
      <c r="D4276" s="42"/>
      <c r="E4276" s="42"/>
      <c r="F4276" s="47"/>
      <c r="G4276" s="40"/>
      <c r="H4276" s="47"/>
      <c r="I4276" s="47"/>
      <c r="J4276" s="47"/>
      <c r="K4276" s="47"/>
      <c r="L4276" s="42"/>
      <c r="M4276" s="42"/>
      <c r="N4276" s="42"/>
      <c r="O4276" s="47"/>
      <c r="P4276" s="40"/>
      <c r="Q4276" s="47"/>
      <c r="R4276" s="47"/>
      <c r="S4276" s="47"/>
      <c r="T4276" s="47"/>
      <c r="U4276" s="40"/>
      <c r="V4276" s="40"/>
      <c r="W4276" s="48"/>
      <c r="X4276" s="40"/>
      <c r="Y4276" s="40"/>
      <c r="Z4276" s="40"/>
      <c r="AA4276" s="42"/>
      <c r="AB4276" s="42"/>
      <c r="AC4276" s="42"/>
      <c r="AD4276" s="42"/>
      <c r="AE4276" s="42"/>
      <c r="AF4276" s="42"/>
      <c r="AG4276" s="42"/>
      <c r="AH4276" s="42"/>
      <c r="AI4276" s="40"/>
      <c r="AJ4276" s="40"/>
      <c r="AK4276" s="40"/>
      <c r="AL4276" s="40"/>
    </row>
    <row r="4277" spans="1:38">
      <c r="A4277" s="46"/>
      <c r="B4277" s="40"/>
      <c r="C4277" s="42"/>
      <c r="D4277" s="42"/>
      <c r="E4277" s="42"/>
      <c r="F4277" s="47"/>
      <c r="G4277" s="40"/>
      <c r="H4277" s="47"/>
      <c r="I4277" s="47"/>
      <c r="J4277" s="47"/>
      <c r="K4277" s="47"/>
      <c r="L4277" s="42"/>
      <c r="M4277" s="42"/>
      <c r="N4277" s="42"/>
      <c r="O4277" s="47"/>
      <c r="P4277" s="40"/>
      <c r="Q4277" s="47"/>
      <c r="R4277" s="47"/>
      <c r="S4277" s="47"/>
      <c r="T4277" s="47"/>
      <c r="U4277" s="40"/>
      <c r="V4277" s="40"/>
      <c r="W4277" s="48"/>
      <c r="X4277" s="40"/>
      <c r="Y4277" s="40"/>
      <c r="Z4277" s="40"/>
      <c r="AA4277" s="42"/>
      <c r="AB4277" s="42"/>
      <c r="AC4277" s="42"/>
      <c r="AD4277" s="42"/>
      <c r="AE4277" s="42"/>
      <c r="AF4277" s="42"/>
      <c r="AG4277" s="42"/>
      <c r="AH4277" s="42"/>
      <c r="AI4277" s="40"/>
      <c r="AJ4277" s="40"/>
      <c r="AK4277" s="40"/>
      <c r="AL4277" s="40"/>
    </row>
    <row r="4278" spans="1:38">
      <c r="A4278" s="46"/>
      <c r="B4278" s="40"/>
      <c r="C4278" s="42"/>
      <c r="D4278" s="42"/>
      <c r="E4278" s="42"/>
      <c r="F4278" s="47"/>
      <c r="G4278" s="40"/>
      <c r="H4278" s="47"/>
      <c r="I4278" s="47"/>
      <c r="J4278" s="47"/>
      <c r="K4278" s="47"/>
      <c r="L4278" s="42"/>
      <c r="M4278" s="42"/>
      <c r="N4278" s="42"/>
      <c r="O4278" s="47"/>
      <c r="P4278" s="40"/>
      <c r="Q4278" s="47"/>
      <c r="R4278" s="47"/>
      <c r="S4278" s="47"/>
      <c r="T4278" s="47"/>
      <c r="U4278" s="40"/>
      <c r="V4278" s="40"/>
      <c r="W4278" s="48"/>
      <c r="X4278" s="40"/>
      <c r="Y4278" s="40"/>
      <c r="Z4278" s="40"/>
      <c r="AA4278" s="42"/>
      <c r="AB4278" s="42"/>
      <c r="AC4278" s="42"/>
      <c r="AD4278" s="42"/>
      <c r="AE4278" s="42"/>
      <c r="AF4278" s="42"/>
      <c r="AG4278" s="42"/>
      <c r="AH4278" s="42"/>
      <c r="AI4278" s="40"/>
      <c r="AJ4278" s="40"/>
      <c r="AK4278" s="40"/>
      <c r="AL4278" s="40"/>
    </row>
    <row r="4279" spans="1:38">
      <c r="A4279" s="46"/>
      <c r="B4279" s="40"/>
      <c r="C4279" s="42"/>
      <c r="D4279" s="42"/>
      <c r="E4279" s="42"/>
      <c r="F4279" s="47"/>
      <c r="G4279" s="40"/>
      <c r="H4279" s="47"/>
      <c r="I4279" s="47"/>
      <c r="J4279" s="47"/>
      <c r="K4279" s="47"/>
      <c r="L4279" s="42"/>
      <c r="M4279" s="42"/>
      <c r="N4279" s="42"/>
      <c r="O4279" s="47"/>
      <c r="P4279" s="40"/>
      <c r="Q4279" s="47"/>
      <c r="R4279" s="47"/>
      <c r="S4279" s="47"/>
      <c r="T4279" s="47"/>
      <c r="U4279" s="40"/>
      <c r="V4279" s="40"/>
      <c r="W4279" s="48"/>
      <c r="X4279" s="40"/>
      <c r="Y4279" s="40"/>
      <c r="Z4279" s="40"/>
      <c r="AA4279" s="42"/>
      <c r="AB4279" s="42"/>
      <c r="AC4279" s="42"/>
      <c r="AD4279" s="42"/>
      <c r="AE4279" s="42"/>
      <c r="AF4279" s="42"/>
      <c r="AG4279" s="42"/>
      <c r="AH4279" s="42"/>
      <c r="AI4279" s="40"/>
      <c r="AJ4279" s="40"/>
      <c r="AK4279" s="40"/>
      <c r="AL4279" s="40"/>
    </row>
    <row r="4280" spans="1:38">
      <c r="A4280" s="46"/>
      <c r="B4280" s="40"/>
      <c r="C4280" s="42"/>
      <c r="D4280" s="42"/>
      <c r="E4280" s="42"/>
      <c r="F4280" s="47"/>
      <c r="G4280" s="40"/>
      <c r="H4280" s="47"/>
      <c r="I4280" s="47"/>
      <c r="J4280" s="47"/>
      <c r="K4280" s="47"/>
      <c r="L4280" s="42"/>
      <c r="M4280" s="42"/>
      <c r="N4280" s="42"/>
      <c r="O4280" s="47"/>
      <c r="P4280" s="40"/>
      <c r="Q4280" s="47"/>
      <c r="R4280" s="47"/>
      <c r="S4280" s="47"/>
      <c r="T4280" s="47"/>
      <c r="U4280" s="40"/>
      <c r="V4280" s="40"/>
      <c r="W4280" s="48"/>
      <c r="X4280" s="40"/>
      <c r="Y4280" s="40"/>
      <c r="Z4280" s="40"/>
      <c r="AA4280" s="42"/>
      <c r="AB4280" s="42"/>
      <c r="AC4280" s="42"/>
      <c r="AD4280" s="42"/>
      <c r="AE4280" s="42"/>
      <c r="AF4280" s="42"/>
      <c r="AG4280" s="42"/>
      <c r="AH4280" s="42"/>
      <c r="AI4280" s="40"/>
      <c r="AJ4280" s="40"/>
      <c r="AK4280" s="40"/>
      <c r="AL4280" s="40"/>
    </row>
    <row r="4281" spans="1:38">
      <c r="A4281" s="46"/>
      <c r="B4281" s="40"/>
      <c r="C4281" s="42"/>
      <c r="D4281" s="42"/>
      <c r="E4281" s="42"/>
      <c r="F4281" s="47"/>
      <c r="G4281" s="40"/>
      <c r="H4281" s="47"/>
      <c r="I4281" s="47"/>
      <c r="J4281" s="47"/>
      <c r="K4281" s="47"/>
      <c r="L4281" s="42"/>
      <c r="M4281" s="42"/>
      <c r="N4281" s="42"/>
      <c r="O4281" s="47"/>
      <c r="P4281" s="40"/>
      <c r="Q4281" s="47"/>
      <c r="R4281" s="47"/>
      <c r="S4281" s="47"/>
      <c r="T4281" s="47"/>
      <c r="U4281" s="40"/>
      <c r="V4281" s="40"/>
      <c r="W4281" s="48"/>
      <c r="X4281" s="40"/>
      <c r="Y4281" s="40"/>
      <c r="Z4281" s="40"/>
      <c r="AA4281" s="42"/>
      <c r="AB4281" s="42"/>
      <c r="AC4281" s="42"/>
      <c r="AD4281" s="42"/>
      <c r="AE4281" s="42"/>
      <c r="AF4281" s="42"/>
      <c r="AG4281" s="42"/>
      <c r="AH4281" s="42"/>
      <c r="AI4281" s="40"/>
      <c r="AJ4281" s="40"/>
      <c r="AK4281" s="40"/>
      <c r="AL4281" s="40"/>
    </row>
    <row r="4282" spans="1:38">
      <c r="A4282" s="46"/>
      <c r="B4282" s="40"/>
      <c r="C4282" s="42"/>
      <c r="D4282" s="42"/>
      <c r="E4282" s="42"/>
      <c r="F4282" s="47"/>
      <c r="G4282" s="40"/>
      <c r="H4282" s="47"/>
      <c r="I4282" s="47"/>
      <c r="J4282" s="47"/>
      <c r="K4282" s="47"/>
      <c r="L4282" s="42"/>
      <c r="M4282" s="42"/>
      <c r="N4282" s="42"/>
      <c r="O4282" s="47"/>
      <c r="P4282" s="40"/>
      <c r="Q4282" s="47"/>
      <c r="R4282" s="47"/>
      <c r="S4282" s="47"/>
      <c r="T4282" s="47"/>
      <c r="U4282" s="40"/>
      <c r="V4282" s="40"/>
      <c r="W4282" s="48"/>
      <c r="X4282" s="40"/>
      <c r="Y4282" s="40"/>
      <c r="Z4282" s="40"/>
      <c r="AA4282" s="42"/>
      <c r="AB4282" s="42"/>
      <c r="AC4282" s="42"/>
      <c r="AD4282" s="42"/>
      <c r="AE4282" s="42"/>
      <c r="AF4282" s="42"/>
      <c r="AG4282" s="42"/>
      <c r="AH4282" s="42"/>
      <c r="AI4282" s="40"/>
      <c r="AJ4282" s="40"/>
      <c r="AK4282" s="40"/>
      <c r="AL4282" s="40"/>
    </row>
    <row r="4283" spans="1:38">
      <c r="A4283" s="46"/>
      <c r="B4283" s="40"/>
      <c r="C4283" s="42"/>
      <c r="D4283" s="42"/>
      <c r="E4283" s="42"/>
      <c r="F4283" s="47"/>
      <c r="G4283" s="40"/>
      <c r="H4283" s="47"/>
      <c r="I4283" s="47"/>
      <c r="J4283" s="47"/>
      <c r="K4283" s="47"/>
      <c r="L4283" s="42"/>
      <c r="M4283" s="42"/>
      <c r="N4283" s="42"/>
      <c r="O4283" s="47"/>
      <c r="P4283" s="40"/>
      <c r="Q4283" s="47"/>
      <c r="R4283" s="47"/>
      <c r="S4283" s="47"/>
      <c r="T4283" s="47"/>
      <c r="U4283" s="40"/>
      <c r="V4283" s="40"/>
      <c r="W4283" s="48"/>
      <c r="X4283" s="40"/>
      <c r="Y4283" s="40"/>
      <c r="Z4283" s="40"/>
      <c r="AA4283" s="42"/>
      <c r="AB4283" s="42"/>
      <c r="AC4283" s="42"/>
      <c r="AD4283" s="42"/>
      <c r="AE4283" s="42"/>
      <c r="AF4283" s="42"/>
      <c r="AG4283" s="42"/>
      <c r="AH4283" s="42"/>
      <c r="AI4283" s="40"/>
      <c r="AJ4283" s="40"/>
      <c r="AK4283" s="40"/>
      <c r="AL4283" s="40"/>
    </row>
    <row r="4284" spans="1:38">
      <c r="A4284" s="46"/>
      <c r="B4284" s="40"/>
      <c r="C4284" s="42"/>
      <c r="D4284" s="42"/>
      <c r="E4284" s="42"/>
      <c r="F4284" s="47"/>
      <c r="G4284" s="40"/>
      <c r="H4284" s="47"/>
      <c r="I4284" s="47"/>
      <c r="J4284" s="47"/>
      <c r="K4284" s="47"/>
      <c r="L4284" s="42"/>
      <c r="M4284" s="42"/>
      <c r="N4284" s="42"/>
      <c r="O4284" s="47"/>
      <c r="P4284" s="40"/>
      <c r="Q4284" s="47"/>
      <c r="R4284" s="47"/>
      <c r="S4284" s="47"/>
      <c r="T4284" s="47"/>
      <c r="U4284" s="40"/>
      <c r="V4284" s="40"/>
      <c r="W4284" s="48"/>
      <c r="X4284" s="40"/>
      <c r="Y4284" s="40"/>
      <c r="Z4284" s="40"/>
      <c r="AA4284" s="42"/>
      <c r="AB4284" s="42"/>
      <c r="AC4284" s="42"/>
      <c r="AD4284" s="42"/>
      <c r="AE4284" s="42"/>
      <c r="AF4284" s="42"/>
      <c r="AG4284" s="42"/>
      <c r="AH4284" s="42"/>
      <c r="AI4284" s="40"/>
      <c r="AJ4284" s="40"/>
      <c r="AK4284" s="40"/>
      <c r="AL4284" s="40"/>
    </row>
    <row r="4285" spans="1:38">
      <c r="A4285" s="46"/>
      <c r="B4285" s="40"/>
      <c r="C4285" s="42"/>
      <c r="D4285" s="42"/>
      <c r="E4285" s="42"/>
      <c r="F4285" s="47"/>
      <c r="G4285" s="40"/>
      <c r="H4285" s="47"/>
      <c r="I4285" s="47"/>
      <c r="J4285" s="47"/>
      <c r="K4285" s="47"/>
      <c r="L4285" s="42"/>
      <c r="M4285" s="42"/>
      <c r="N4285" s="42"/>
      <c r="O4285" s="47"/>
      <c r="P4285" s="40"/>
      <c r="Q4285" s="47"/>
      <c r="R4285" s="47"/>
      <c r="S4285" s="47"/>
      <c r="T4285" s="47"/>
      <c r="U4285" s="40"/>
      <c r="V4285" s="40"/>
      <c r="W4285" s="48"/>
      <c r="X4285" s="40"/>
      <c r="Y4285" s="40"/>
      <c r="Z4285" s="40"/>
      <c r="AA4285" s="42"/>
      <c r="AB4285" s="42"/>
      <c r="AC4285" s="42"/>
      <c r="AD4285" s="42"/>
      <c r="AE4285" s="42"/>
      <c r="AF4285" s="42"/>
      <c r="AG4285" s="42"/>
      <c r="AH4285" s="42"/>
      <c r="AI4285" s="40"/>
      <c r="AJ4285" s="40"/>
      <c r="AK4285" s="40"/>
      <c r="AL4285" s="40"/>
    </row>
    <row r="4286" spans="1:38">
      <c r="A4286" s="46"/>
      <c r="B4286" s="40"/>
      <c r="C4286" s="42"/>
      <c r="D4286" s="42"/>
      <c r="E4286" s="42"/>
      <c r="F4286" s="47"/>
      <c r="G4286" s="40"/>
      <c r="H4286" s="47"/>
      <c r="I4286" s="47"/>
      <c r="J4286" s="47"/>
      <c r="K4286" s="47"/>
      <c r="L4286" s="42"/>
      <c r="M4286" s="42"/>
      <c r="N4286" s="42"/>
      <c r="O4286" s="47"/>
      <c r="P4286" s="40"/>
      <c r="Q4286" s="47"/>
      <c r="R4286" s="47"/>
      <c r="S4286" s="47"/>
      <c r="T4286" s="47"/>
      <c r="U4286" s="40"/>
      <c r="V4286" s="40"/>
      <c r="W4286" s="48"/>
      <c r="X4286" s="40"/>
      <c r="Y4286" s="40"/>
      <c r="Z4286" s="40"/>
      <c r="AA4286" s="42"/>
      <c r="AB4286" s="42"/>
      <c r="AC4286" s="42"/>
      <c r="AD4286" s="42"/>
      <c r="AE4286" s="42"/>
      <c r="AF4286" s="42"/>
      <c r="AG4286" s="42"/>
      <c r="AH4286" s="42"/>
      <c r="AI4286" s="40"/>
      <c r="AJ4286" s="40"/>
      <c r="AK4286" s="40"/>
      <c r="AL4286" s="40"/>
    </row>
    <row r="4287" spans="1:38">
      <c r="A4287" s="46"/>
      <c r="B4287" s="40"/>
      <c r="C4287" s="42"/>
      <c r="D4287" s="42"/>
      <c r="E4287" s="42"/>
      <c r="F4287" s="47"/>
      <c r="G4287" s="40"/>
      <c r="H4287" s="47"/>
      <c r="I4287" s="47"/>
      <c r="J4287" s="47"/>
      <c r="K4287" s="47"/>
      <c r="L4287" s="42"/>
      <c r="M4287" s="42"/>
      <c r="N4287" s="42"/>
      <c r="O4287" s="47"/>
      <c r="P4287" s="40"/>
      <c r="Q4287" s="47"/>
      <c r="R4287" s="47"/>
      <c r="S4287" s="47"/>
      <c r="T4287" s="47"/>
      <c r="U4287" s="40"/>
      <c r="V4287" s="40"/>
      <c r="W4287" s="48"/>
      <c r="X4287" s="40"/>
      <c r="Y4287" s="40"/>
      <c r="Z4287" s="40"/>
      <c r="AA4287" s="42"/>
      <c r="AB4287" s="42"/>
      <c r="AC4287" s="42"/>
      <c r="AD4287" s="42"/>
      <c r="AE4287" s="42"/>
      <c r="AF4287" s="42"/>
      <c r="AG4287" s="42"/>
      <c r="AH4287" s="42"/>
      <c r="AI4287" s="40"/>
      <c r="AJ4287" s="40"/>
      <c r="AK4287" s="40"/>
      <c r="AL4287" s="40"/>
    </row>
    <row r="4288" spans="1:38">
      <c r="A4288" s="46"/>
      <c r="B4288" s="40"/>
      <c r="C4288" s="42"/>
      <c r="D4288" s="42"/>
      <c r="E4288" s="42"/>
      <c r="F4288" s="47"/>
      <c r="G4288" s="40"/>
      <c r="H4288" s="47"/>
      <c r="I4288" s="47"/>
      <c r="J4288" s="47"/>
      <c r="K4288" s="47"/>
      <c r="L4288" s="42"/>
      <c r="M4288" s="42"/>
      <c r="N4288" s="42"/>
      <c r="O4288" s="47"/>
      <c r="P4288" s="40"/>
      <c r="Q4288" s="47"/>
      <c r="R4288" s="47"/>
      <c r="S4288" s="47"/>
      <c r="T4288" s="47"/>
      <c r="U4288" s="40"/>
      <c r="V4288" s="40"/>
      <c r="W4288" s="48"/>
      <c r="X4288" s="40"/>
      <c r="Y4288" s="40"/>
      <c r="Z4288" s="40"/>
      <c r="AA4288" s="42"/>
      <c r="AB4288" s="42"/>
      <c r="AC4288" s="42"/>
      <c r="AD4288" s="42"/>
      <c r="AE4288" s="42"/>
      <c r="AF4288" s="42"/>
      <c r="AG4288" s="42"/>
      <c r="AH4288" s="42"/>
      <c r="AI4288" s="40"/>
      <c r="AJ4288" s="40"/>
      <c r="AK4288" s="40"/>
      <c r="AL4288" s="40"/>
    </row>
    <row r="4289" spans="1:38">
      <c r="A4289" s="46"/>
      <c r="B4289" s="40"/>
      <c r="C4289" s="42"/>
      <c r="D4289" s="42"/>
      <c r="E4289" s="42"/>
      <c r="F4289" s="47"/>
      <c r="G4289" s="40"/>
      <c r="H4289" s="47"/>
      <c r="I4289" s="47"/>
      <c r="J4289" s="47"/>
      <c r="K4289" s="47"/>
      <c r="L4289" s="42"/>
      <c r="M4289" s="42"/>
      <c r="N4289" s="42"/>
      <c r="O4289" s="47"/>
      <c r="P4289" s="40"/>
      <c r="Q4289" s="47"/>
      <c r="R4289" s="47"/>
      <c r="S4289" s="47"/>
      <c r="T4289" s="47"/>
      <c r="U4289" s="40"/>
      <c r="V4289" s="40"/>
      <c r="W4289" s="48"/>
      <c r="X4289" s="40"/>
      <c r="Y4289" s="40"/>
      <c r="Z4289" s="40"/>
      <c r="AA4289" s="42"/>
      <c r="AB4289" s="42"/>
      <c r="AC4289" s="42"/>
      <c r="AD4289" s="42"/>
      <c r="AE4289" s="42"/>
      <c r="AF4289" s="42"/>
      <c r="AG4289" s="42"/>
      <c r="AH4289" s="42"/>
      <c r="AI4289" s="40"/>
      <c r="AJ4289" s="40"/>
      <c r="AK4289" s="40"/>
      <c r="AL4289" s="40"/>
    </row>
    <row r="4290" spans="1:38">
      <c r="A4290" s="46"/>
      <c r="B4290" s="40"/>
      <c r="C4290" s="42"/>
      <c r="D4290" s="42"/>
      <c r="E4290" s="42"/>
      <c r="F4290" s="47"/>
      <c r="G4290" s="40"/>
      <c r="H4290" s="47"/>
      <c r="I4290" s="47"/>
      <c r="J4290" s="47"/>
      <c r="K4290" s="47"/>
      <c r="L4290" s="42"/>
      <c r="M4290" s="42"/>
      <c r="N4290" s="42"/>
      <c r="O4290" s="47"/>
      <c r="P4290" s="40"/>
      <c r="Q4290" s="47"/>
      <c r="R4290" s="47"/>
      <c r="S4290" s="47"/>
      <c r="T4290" s="47"/>
      <c r="U4290" s="40"/>
      <c r="V4290" s="40"/>
      <c r="W4290" s="48"/>
      <c r="X4290" s="40"/>
      <c r="Y4290" s="40"/>
      <c r="Z4290" s="40"/>
      <c r="AA4290" s="42"/>
      <c r="AB4290" s="42"/>
      <c r="AC4290" s="42"/>
      <c r="AD4290" s="42"/>
      <c r="AE4290" s="42"/>
      <c r="AF4290" s="42"/>
      <c r="AG4290" s="42"/>
      <c r="AH4290" s="42"/>
      <c r="AI4290" s="40"/>
      <c r="AJ4290" s="40"/>
      <c r="AK4290" s="40"/>
      <c r="AL4290" s="40"/>
    </row>
    <row r="4291" spans="1:38">
      <c r="A4291" s="46"/>
      <c r="B4291" s="40"/>
      <c r="C4291" s="42"/>
      <c r="D4291" s="42"/>
      <c r="E4291" s="42"/>
      <c r="F4291" s="47"/>
      <c r="G4291" s="40"/>
      <c r="H4291" s="47"/>
      <c r="I4291" s="47"/>
      <c r="J4291" s="47"/>
      <c r="K4291" s="47"/>
      <c r="L4291" s="42"/>
      <c r="M4291" s="42"/>
      <c r="N4291" s="42"/>
      <c r="O4291" s="47"/>
      <c r="P4291" s="40"/>
      <c r="Q4291" s="47"/>
      <c r="R4291" s="47"/>
      <c r="S4291" s="47"/>
      <c r="T4291" s="47"/>
      <c r="U4291" s="40"/>
      <c r="V4291" s="40"/>
      <c r="W4291" s="48"/>
      <c r="X4291" s="40"/>
      <c r="Y4291" s="40"/>
      <c r="Z4291" s="40"/>
      <c r="AA4291" s="42"/>
      <c r="AB4291" s="42"/>
      <c r="AC4291" s="42"/>
      <c r="AD4291" s="42"/>
      <c r="AE4291" s="42"/>
      <c r="AF4291" s="42"/>
      <c r="AG4291" s="42"/>
      <c r="AH4291" s="42"/>
      <c r="AI4291" s="40"/>
      <c r="AJ4291" s="40"/>
      <c r="AK4291" s="40"/>
      <c r="AL4291" s="40"/>
    </row>
    <row r="4292" spans="1:38">
      <c r="A4292" s="46"/>
      <c r="B4292" s="40"/>
      <c r="C4292" s="42"/>
      <c r="D4292" s="42"/>
      <c r="E4292" s="42"/>
      <c r="F4292" s="47"/>
      <c r="G4292" s="40"/>
      <c r="H4292" s="47"/>
      <c r="I4292" s="47"/>
      <c r="J4292" s="47"/>
      <c r="K4292" s="47"/>
      <c r="L4292" s="42"/>
      <c r="M4292" s="42"/>
      <c r="N4292" s="42"/>
      <c r="O4292" s="47"/>
      <c r="P4292" s="40"/>
      <c r="Q4292" s="47"/>
      <c r="R4292" s="47"/>
      <c r="S4292" s="47"/>
      <c r="T4292" s="47"/>
      <c r="U4292" s="40"/>
      <c r="V4292" s="40"/>
      <c r="W4292" s="48"/>
      <c r="X4292" s="40"/>
      <c r="Y4292" s="40"/>
      <c r="Z4292" s="40"/>
      <c r="AA4292" s="42"/>
      <c r="AB4292" s="42"/>
      <c r="AC4292" s="42"/>
      <c r="AD4292" s="42"/>
      <c r="AE4292" s="42"/>
      <c r="AF4292" s="42"/>
      <c r="AG4292" s="42"/>
      <c r="AH4292" s="42"/>
      <c r="AI4292" s="40"/>
      <c r="AJ4292" s="40"/>
      <c r="AK4292" s="40"/>
      <c r="AL4292" s="40"/>
    </row>
    <row r="4293" spans="1:38">
      <c r="A4293" s="46"/>
      <c r="B4293" s="40"/>
      <c r="C4293" s="42"/>
      <c r="D4293" s="42"/>
      <c r="E4293" s="42"/>
      <c r="F4293" s="47"/>
      <c r="G4293" s="40"/>
      <c r="H4293" s="47"/>
      <c r="I4293" s="47"/>
      <c r="J4293" s="47"/>
      <c r="K4293" s="47"/>
      <c r="L4293" s="42"/>
      <c r="M4293" s="42"/>
      <c r="N4293" s="42"/>
      <c r="O4293" s="47"/>
      <c r="P4293" s="40"/>
      <c r="Q4293" s="47"/>
      <c r="R4293" s="47"/>
      <c r="S4293" s="47"/>
      <c r="T4293" s="47"/>
      <c r="U4293" s="40"/>
      <c r="V4293" s="40"/>
      <c r="W4293" s="48"/>
      <c r="X4293" s="40"/>
      <c r="Y4293" s="40"/>
      <c r="Z4293" s="40"/>
      <c r="AA4293" s="42"/>
      <c r="AB4293" s="42"/>
      <c r="AC4293" s="42"/>
      <c r="AD4293" s="42"/>
      <c r="AE4293" s="42"/>
      <c r="AF4293" s="42"/>
      <c r="AG4293" s="42"/>
      <c r="AH4293" s="42"/>
      <c r="AI4293" s="40"/>
      <c r="AJ4293" s="40"/>
      <c r="AK4293" s="40"/>
      <c r="AL4293" s="40"/>
    </row>
    <row r="4294" spans="1:38">
      <c r="A4294" s="46"/>
      <c r="B4294" s="40"/>
      <c r="C4294" s="42"/>
      <c r="D4294" s="42"/>
      <c r="E4294" s="42"/>
      <c r="F4294" s="47"/>
      <c r="G4294" s="40"/>
      <c r="H4294" s="47"/>
      <c r="I4294" s="47"/>
      <c r="J4294" s="47"/>
      <c r="K4294" s="47"/>
      <c r="L4294" s="42"/>
      <c r="M4294" s="42"/>
      <c r="N4294" s="42"/>
      <c r="O4294" s="47"/>
      <c r="P4294" s="40"/>
      <c r="Q4294" s="47"/>
      <c r="R4294" s="47"/>
      <c r="S4294" s="47"/>
      <c r="T4294" s="47"/>
      <c r="U4294" s="40"/>
      <c r="V4294" s="40"/>
      <c r="W4294" s="48"/>
      <c r="X4294" s="40"/>
      <c r="Y4294" s="40"/>
      <c r="Z4294" s="40"/>
      <c r="AA4294" s="42"/>
      <c r="AB4294" s="42"/>
      <c r="AC4294" s="42"/>
      <c r="AD4294" s="42"/>
      <c r="AE4294" s="42"/>
      <c r="AF4294" s="42"/>
      <c r="AG4294" s="42"/>
      <c r="AH4294" s="42"/>
      <c r="AI4294" s="40"/>
      <c r="AJ4294" s="40"/>
      <c r="AK4294" s="40"/>
      <c r="AL4294" s="40"/>
    </row>
    <row r="4295" spans="1:38">
      <c r="A4295" s="46"/>
      <c r="B4295" s="40"/>
      <c r="C4295" s="42"/>
      <c r="D4295" s="42"/>
      <c r="E4295" s="42"/>
      <c r="F4295" s="47"/>
      <c r="G4295" s="40"/>
      <c r="H4295" s="47"/>
      <c r="I4295" s="47"/>
      <c r="J4295" s="47"/>
      <c r="K4295" s="47"/>
      <c r="L4295" s="42"/>
      <c r="M4295" s="42"/>
      <c r="N4295" s="42"/>
      <c r="O4295" s="47"/>
      <c r="P4295" s="40"/>
      <c r="Q4295" s="47"/>
      <c r="R4295" s="47"/>
      <c r="S4295" s="47"/>
      <c r="T4295" s="47"/>
      <c r="U4295" s="40"/>
      <c r="V4295" s="40"/>
      <c r="W4295" s="48"/>
      <c r="X4295" s="40"/>
      <c r="Y4295" s="40"/>
      <c r="Z4295" s="40"/>
      <c r="AA4295" s="42"/>
      <c r="AB4295" s="42"/>
      <c r="AC4295" s="42"/>
      <c r="AD4295" s="42"/>
      <c r="AE4295" s="42"/>
      <c r="AF4295" s="42"/>
      <c r="AG4295" s="42"/>
      <c r="AH4295" s="42"/>
      <c r="AI4295" s="40"/>
      <c r="AJ4295" s="40"/>
      <c r="AK4295" s="40"/>
      <c r="AL4295" s="40"/>
    </row>
    <row r="4296" spans="1:38">
      <c r="A4296" s="46"/>
      <c r="B4296" s="40"/>
      <c r="C4296" s="42"/>
      <c r="D4296" s="42"/>
      <c r="E4296" s="42"/>
      <c r="F4296" s="47"/>
      <c r="G4296" s="40"/>
      <c r="H4296" s="47"/>
      <c r="I4296" s="47"/>
      <c r="J4296" s="47"/>
      <c r="K4296" s="47"/>
      <c r="L4296" s="42"/>
      <c r="M4296" s="42"/>
      <c r="N4296" s="42"/>
      <c r="O4296" s="47"/>
      <c r="P4296" s="40"/>
      <c r="Q4296" s="47"/>
      <c r="R4296" s="47"/>
      <c r="S4296" s="47"/>
      <c r="T4296" s="47"/>
      <c r="U4296" s="40"/>
      <c r="V4296" s="40"/>
      <c r="W4296" s="48"/>
      <c r="X4296" s="40"/>
      <c r="Y4296" s="40"/>
      <c r="Z4296" s="40"/>
      <c r="AA4296" s="42"/>
      <c r="AB4296" s="42"/>
      <c r="AC4296" s="42"/>
      <c r="AD4296" s="42"/>
      <c r="AE4296" s="42"/>
      <c r="AF4296" s="42"/>
      <c r="AG4296" s="42"/>
      <c r="AH4296" s="42"/>
      <c r="AI4296" s="40"/>
      <c r="AJ4296" s="40"/>
      <c r="AK4296" s="40"/>
      <c r="AL4296" s="40"/>
    </row>
    <row r="4297" spans="1:38">
      <c r="A4297" s="46"/>
      <c r="B4297" s="40"/>
      <c r="C4297" s="42"/>
      <c r="D4297" s="42"/>
      <c r="E4297" s="42"/>
      <c r="F4297" s="47"/>
      <c r="G4297" s="40"/>
      <c r="H4297" s="47"/>
      <c r="I4297" s="47"/>
      <c r="J4297" s="47"/>
      <c r="K4297" s="47"/>
      <c r="L4297" s="42"/>
      <c r="M4297" s="42"/>
      <c r="N4297" s="42"/>
      <c r="O4297" s="47"/>
      <c r="P4297" s="40"/>
      <c r="Q4297" s="47"/>
      <c r="R4297" s="47"/>
      <c r="S4297" s="47"/>
      <c r="T4297" s="47"/>
      <c r="U4297" s="40"/>
      <c r="V4297" s="40"/>
      <c r="W4297" s="48"/>
      <c r="X4297" s="40"/>
      <c r="Y4297" s="40"/>
      <c r="Z4297" s="40"/>
      <c r="AA4297" s="42"/>
      <c r="AB4297" s="42"/>
      <c r="AC4297" s="42"/>
      <c r="AD4297" s="42"/>
      <c r="AE4297" s="42"/>
      <c r="AF4297" s="42"/>
      <c r="AG4297" s="42"/>
      <c r="AH4297" s="42"/>
      <c r="AI4297" s="40"/>
      <c r="AJ4297" s="40"/>
      <c r="AK4297" s="40"/>
      <c r="AL4297" s="40"/>
    </row>
    <row r="4298" spans="1:38">
      <c r="A4298" s="46"/>
      <c r="B4298" s="40"/>
      <c r="C4298" s="42"/>
      <c r="D4298" s="42"/>
      <c r="E4298" s="42"/>
      <c r="F4298" s="47"/>
      <c r="G4298" s="40"/>
      <c r="H4298" s="47"/>
      <c r="I4298" s="47"/>
      <c r="J4298" s="47"/>
      <c r="K4298" s="47"/>
      <c r="L4298" s="42"/>
      <c r="M4298" s="42"/>
      <c r="N4298" s="42"/>
      <c r="O4298" s="47"/>
      <c r="P4298" s="40"/>
      <c r="Q4298" s="47"/>
      <c r="R4298" s="47"/>
      <c r="S4298" s="47"/>
      <c r="T4298" s="47"/>
      <c r="U4298" s="40"/>
      <c r="V4298" s="40"/>
      <c r="W4298" s="48"/>
      <c r="X4298" s="40"/>
      <c r="Y4298" s="40"/>
      <c r="Z4298" s="40"/>
      <c r="AA4298" s="42"/>
      <c r="AB4298" s="42"/>
      <c r="AC4298" s="42"/>
      <c r="AD4298" s="42"/>
      <c r="AE4298" s="42"/>
      <c r="AF4298" s="42"/>
      <c r="AG4298" s="42"/>
      <c r="AH4298" s="42"/>
      <c r="AI4298" s="40"/>
      <c r="AJ4298" s="40"/>
      <c r="AK4298" s="40"/>
      <c r="AL4298" s="40"/>
    </row>
    <row r="4299" spans="1:38">
      <c r="A4299" s="46"/>
      <c r="B4299" s="40"/>
      <c r="C4299" s="42"/>
      <c r="D4299" s="42"/>
      <c r="E4299" s="42"/>
      <c r="F4299" s="47"/>
      <c r="G4299" s="40"/>
      <c r="H4299" s="47"/>
      <c r="I4299" s="47"/>
      <c r="J4299" s="47"/>
      <c r="K4299" s="47"/>
      <c r="L4299" s="42"/>
      <c r="M4299" s="42"/>
      <c r="N4299" s="42"/>
      <c r="O4299" s="47"/>
      <c r="P4299" s="40"/>
      <c r="Q4299" s="47"/>
      <c r="R4299" s="47"/>
      <c r="S4299" s="47"/>
      <c r="T4299" s="47"/>
      <c r="U4299" s="40"/>
      <c r="V4299" s="40"/>
      <c r="W4299" s="48"/>
      <c r="X4299" s="40"/>
      <c r="Y4299" s="40"/>
      <c r="Z4299" s="40"/>
      <c r="AA4299" s="42"/>
      <c r="AB4299" s="42"/>
      <c r="AC4299" s="42"/>
      <c r="AD4299" s="42"/>
      <c r="AE4299" s="42"/>
      <c r="AF4299" s="42"/>
      <c r="AG4299" s="42"/>
      <c r="AH4299" s="42"/>
      <c r="AI4299" s="40"/>
      <c r="AJ4299" s="40"/>
      <c r="AK4299" s="40"/>
      <c r="AL4299" s="40"/>
    </row>
    <row r="4300" spans="1:38">
      <c r="A4300" s="46"/>
      <c r="B4300" s="40"/>
      <c r="C4300" s="42"/>
      <c r="D4300" s="42"/>
      <c r="E4300" s="42"/>
      <c r="F4300" s="47"/>
      <c r="G4300" s="40"/>
      <c r="H4300" s="47"/>
      <c r="I4300" s="47"/>
      <c r="J4300" s="47"/>
      <c r="K4300" s="47"/>
      <c r="L4300" s="42"/>
      <c r="M4300" s="42"/>
      <c r="N4300" s="42"/>
      <c r="O4300" s="47"/>
      <c r="P4300" s="40"/>
      <c r="Q4300" s="47"/>
      <c r="R4300" s="47"/>
      <c r="S4300" s="47"/>
      <c r="T4300" s="47"/>
      <c r="U4300" s="40"/>
      <c r="V4300" s="40"/>
      <c r="W4300" s="48"/>
      <c r="X4300" s="40"/>
      <c r="Y4300" s="40"/>
      <c r="Z4300" s="40"/>
      <c r="AA4300" s="42"/>
      <c r="AB4300" s="42"/>
      <c r="AC4300" s="42"/>
      <c r="AD4300" s="42"/>
      <c r="AE4300" s="42"/>
      <c r="AF4300" s="42"/>
      <c r="AG4300" s="42"/>
      <c r="AH4300" s="42"/>
      <c r="AI4300" s="40"/>
      <c r="AJ4300" s="40"/>
      <c r="AK4300" s="40"/>
      <c r="AL4300" s="40"/>
    </row>
    <row r="4301" spans="1:38">
      <c r="A4301" s="46"/>
      <c r="B4301" s="40"/>
      <c r="C4301" s="42"/>
      <c r="D4301" s="42"/>
      <c r="E4301" s="42"/>
      <c r="F4301" s="47"/>
      <c r="G4301" s="40"/>
      <c r="H4301" s="47"/>
      <c r="I4301" s="47"/>
      <c r="J4301" s="47"/>
      <c r="K4301" s="47"/>
      <c r="L4301" s="42"/>
      <c r="M4301" s="42"/>
      <c r="N4301" s="42"/>
      <c r="O4301" s="47"/>
      <c r="P4301" s="40"/>
      <c r="Q4301" s="47"/>
      <c r="R4301" s="47"/>
      <c r="S4301" s="47"/>
      <c r="T4301" s="47"/>
      <c r="U4301" s="40"/>
      <c r="V4301" s="40"/>
      <c r="W4301" s="48"/>
      <c r="X4301" s="40"/>
      <c r="Y4301" s="40"/>
      <c r="Z4301" s="40"/>
      <c r="AA4301" s="42"/>
      <c r="AB4301" s="42"/>
      <c r="AC4301" s="42"/>
      <c r="AD4301" s="42"/>
      <c r="AE4301" s="42"/>
      <c r="AF4301" s="42"/>
      <c r="AG4301" s="42"/>
      <c r="AH4301" s="42"/>
      <c r="AI4301" s="40"/>
      <c r="AJ4301" s="40"/>
      <c r="AK4301" s="40"/>
      <c r="AL4301" s="40"/>
    </row>
    <row r="4302" spans="1:38">
      <c r="A4302" s="46"/>
      <c r="B4302" s="40"/>
      <c r="C4302" s="42"/>
      <c r="D4302" s="42"/>
      <c r="E4302" s="42"/>
      <c r="F4302" s="47"/>
      <c r="G4302" s="40"/>
      <c r="H4302" s="47"/>
      <c r="I4302" s="47"/>
      <c r="J4302" s="47"/>
      <c r="K4302" s="47"/>
      <c r="L4302" s="42"/>
      <c r="M4302" s="42"/>
      <c r="N4302" s="42"/>
      <c r="O4302" s="47"/>
      <c r="P4302" s="40"/>
      <c r="Q4302" s="47"/>
      <c r="R4302" s="47"/>
      <c r="S4302" s="47"/>
      <c r="T4302" s="47"/>
      <c r="U4302" s="40"/>
      <c r="V4302" s="40"/>
      <c r="W4302" s="48"/>
      <c r="X4302" s="40"/>
      <c r="Y4302" s="40"/>
      <c r="Z4302" s="40"/>
      <c r="AA4302" s="42"/>
      <c r="AB4302" s="42"/>
      <c r="AC4302" s="42"/>
      <c r="AD4302" s="42"/>
      <c r="AE4302" s="42"/>
      <c r="AF4302" s="42"/>
      <c r="AG4302" s="42"/>
      <c r="AH4302" s="42"/>
      <c r="AI4302" s="40"/>
      <c r="AJ4302" s="40"/>
      <c r="AK4302" s="40"/>
      <c r="AL4302" s="40"/>
    </row>
    <row r="4303" spans="1:38">
      <c r="A4303" s="46"/>
      <c r="B4303" s="40"/>
      <c r="C4303" s="42"/>
      <c r="D4303" s="42"/>
      <c r="E4303" s="42"/>
      <c r="F4303" s="47"/>
      <c r="G4303" s="40"/>
      <c r="H4303" s="47"/>
      <c r="I4303" s="47"/>
      <c r="J4303" s="47"/>
      <c r="K4303" s="47"/>
      <c r="L4303" s="42"/>
      <c r="M4303" s="42"/>
      <c r="N4303" s="42"/>
      <c r="O4303" s="47"/>
      <c r="P4303" s="40"/>
      <c r="Q4303" s="47"/>
      <c r="R4303" s="47"/>
      <c r="S4303" s="47"/>
      <c r="T4303" s="47"/>
      <c r="U4303" s="40"/>
      <c r="V4303" s="40"/>
      <c r="W4303" s="48"/>
      <c r="X4303" s="40"/>
      <c r="Y4303" s="40"/>
      <c r="Z4303" s="40"/>
      <c r="AA4303" s="42"/>
      <c r="AB4303" s="42"/>
      <c r="AC4303" s="42"/>
      <c r="AD4303" s="42"/>
      <c r="AE4303" s="42"/>
      <c r="AF4303" s="42"/>
      <c r="AG4303" s="42"/>
      <c r="AH4303" s="42"/>
      <c r="AI4303" s="40"/>
      <c r="AJ4303" s="40"/>
      <c r="AK4303" s="40"/>
      <c r="AL4303" s="40"/>
    </row>
    <row r="4304" spans="1:38">
      <c r="A4304" s="46"/>
      <c r="B4304" s="40"/>
      <c r="C4304" s="42"/>
      <c r="D4304" s="42"/>
      <c r="E4304" s="42"/>
      <c r="F4304" s="47"/>
      <c r="G4304" s="40"/>
      <c r="H4304" s="47"/>
      <c r="I4304" s="47"/>
      <c r="J4304" s="47"/>
      <c r="K4304" s="47"/>
      <c r="L4304" s="42"/>
      <c r="M4304" s="42"/>
      <c r="N4304" s="42"/>
      <c r="O4304" s="47"/>
      <c r="P4304" s="40"/>
      <c r="Q4304" s="47"/>
      <c r="R4304" s="47"/>
      <c r="S4304" s="47"/>
      <c r="T4304" s="47"/>
      <c r="U4304" s="40"/>
      <c r="V4304" s="40"/>
      <c r="W4304" s="48"/>
      <c r="X4304" s="40"/>
      <c r="Y4304" s="40"/>
      <c r="Z4304" s="40"/>
      <c r="AA4304" s="42"/>
      <c r="AB4304" s="42"/>
      <c r="AC4304" s="42"/>
      <c r="AD4304" s="42"/>
      <c r="AE4304" s="42"/>
      <c r="AF4304" s="42"/>
      <c r="AG4304" s="42"/>
      <c r="AH4304" s="42"/>
      <c r="AI4304" s="40"/>
      <c r="AJ4304" s="40"/>
      <c r="AK4304" s="40"/>
      <c r="AL4304" s="40"/>
    </row>
    <row r="4305" spans="1:38">
      <c r="A4305" s="46"/>
      <c r="B4305" s="40"/>
      <c r="C4305" s="42"/>
      <c r="D4305" s="42"/>
      <c r="E4305" s="42"/>
      <c r="F4305" s="47"/>
      <c r="G4305" s="40"/>
      <c r="H4305" s="47"/>
      <c r="I4305" s="47"/>
      <c r="J4305" s="47"/>
      <c r="K4305" s="47"/>
      <c r="L4305" s="42"/>
      <c r="M4305" s="42"/>
      <c r="N4305" s="42"/>
      <c r="O4305" s="47"/>
      <c r="P4305" s="40"/>
      <c r="Q4305" s="47"/>
      <c r="R4305" s="47"/>
      <c r="S4305" s="47"/>
      <c r="T4305" s="47"/>
      <c r="U4305" s="40"/>
      <c r="V4305" s="40"/>
      <c r="W4305" s="48"/>
      <c r="X4305" s="40"/>
      <c r="Y4305" s="40"/>
      <c r="Z4305" s="40"/>
      <c r="AA4305" s="42"/>
      <c r="AB4305" s="42"/>
      <c r="AC4305" s="42"/>
      <c r="AD4305" s="42"/>
      <c r="AE4305" s="42"/>
      <c r="AF4305" s="42"/>
      <c r="AG4305" s="42"/>
      <c r="AH4305" s="42"/>
      <c r="AI4305" s="40"/>
      <c r="AJ4305" s="40"/>
      <c r="AK4305" s="40"/>
      <c r="AL4305" s="40"/>
    </row>
    <row r="4306" spans="1:38">
      <c r="A4306" s="46"/>
      <c r="B4306" s="40"/>
      <c r="C4306" s="42"/>
      <c r="D4306" s="42"/>
      <c r="E4306" s="42"/>
      <c r="F4306" s="47"/>
      <c r="G4306" s="40"/>
      <c r="H4306" s="47"/>
      <c r="I4306" s="47"/>
      <c r="J4306" s="47"/>
      <c r="K4306" s="47"/>
      <c r="L4306" s="42"/>
      <c r="M4306" s="42"/>
      <c r="N4306" s="42"/>
      <c r="O4306" s="47"/>
      <c r="P4306" s="40"/>
      <c r="Q4306" s="47"/>
      <c r="R4306" s="47"/>
      <c r="S4306" s="47"/>
      <c r="T4306" s="47"/>
      <c r="U4306" s="40"/>
      <c r="V4306" s="40"/>
      <c r="W4306" s="48"/>
      <c r="X4306" s="40"/>
      <c r="Y4306" s="40"/>
      <c r="Z4306" s="40"/>
      <c r="AA4306" s="42"/>
      <c r="AB4306" s="42"/>
      <c r="AC4306" s="42"/>
      <c r="AD4306" s="42"/>
      <c r="AE4306" s="42"/>
      <c r="AF4306" s="42"/>
      <c r="AG4306" s="42"/>
      <c r="AH4306" s="42"/>
      <c r="AI4306" s="40"/>
      <c r="AJ4306" s="40"/>
      <c r="AK4306" s="40"/>
      <c r="AL4306" s="40"/>
    </row>
    <row r="4307" spans="1:38">
      <c r="A4307" s="46"/>
      <c r="B4307" s="40"/>
      <c r="C4307" s="42"/>
      <c r="D4307" s="42"/>
      <c r="E4307" s="42"/>
      <c r="F4307" s="47"/>
      <c r="G4307" s="40"/>
      <c r="H4307" s="47"/>
      <c r="I4307" s="47"/>
      <c r="J4307" s="47"/>
      <c r="K4307" s="47"/>
      <c r="L4307" s="42"/>
      <c r="M4307" s="42"/>
      <c r="N4307" s="42"/>
      <c r="O4307" s="47"/>
      <c r="P4307" s="40"/>
      <c r="Q4307" s="47"/>
      <c r="R4307" s="47"/>
      <c r="S4307" s="47"/>
      <c r="T4307" s="47"/>
      <c r="U4307" s="40"/>
      <c r="V4307" s="40"/>
      <c r="W4307" s="48"/>
      <c r="X4307" s="40"/>
      <c r="Y4307" s="40"/>
      <c r="Z4307" s="40"/>
      <c r="AA4307" s="42"/>
      <c r="AB4307" s="42"/>
      <c r="AC4307" s="42"/>
      <c r="AD4307" s="42"/>
      <c r="AE4307" s="42"/>
      <c r="AF4307" s="42"/>
      <c r="AG4307" s="42"/>
      <c r="AH4307" s="42"/>
      <c r="AI4307" s="40"/>
      <c r="AJ4307" s="40"/>
      <c r="AK4307" s="40"/>
      <c r="AL4307" s="40"/>
    </row>
    <row r="4308" spans="1:38">
      <c r="A4308" s="46"/>
      <c r="B4308" s="40"/>
      <c r="C4308" s="42"/>
      <c r="D4308" s="42"/>
      <c r="E4308" s="42"/>
      <c r="F4308" s="47"/>
      <c r="G4308" s="40"/>
      <c r="H4308" s="47"/>
      <c r="I4308" s="47"/>
      <c r="J4308" s="47"/>
      <c r="K4308" s="47"/>
      <c r="L4308" s="42"/>
      <c r="M4308" s="42"/>
      <c r="N4308" s="42"/>
      <c r="O4308" s="47"/>
      <c r="P4308" s="40"/>
      <c r="Q4308" s="47"/>
      <c r="R4308" s="47"/>
      <c r="S4308" s="47"/>
      <c r="T4308" s="47"/>
      <c r="U4308" s="40"/>
      <c r="V4308" s="40"/>
      <c r="W4308" s="48"/>
      <c r="X4308" s="40"/>
      <c r="Y4308" s="40"/>
      <c r="Z4308" s="40"/>
      <c r="AA4308" s="42"/>
      <c r="AB4308" s="42"/>
      <c r="AC4308" s="42"/>
      <c r="AD4308" s="42"/>
      <c r="AE4308" s="42"/>
      <c r="AF4308" s="42"/>
      <c r="AG4308" s="42"/>
      <c r="AH4308" s="42"/>
      <c r="AI4308" s="40"/>
      <c r="AJ4308" s="40"/>
      <c r="AK4308" s="40"/>
      <c r="AL4308" s="40"/>
    </row>
    <row r="4309" spans="1:38">
      <c r="A4309" s="46"/>
      <c r="B4309" s="40"/>
      <c r="C4309" s="42"/>
      <c r="D4309" s="42"/>
      <c r="E4309" s="42"/>
      <c r="F4309" s="47"/>
      <c r="G4309" s="40"/>
      <c r="H4309" s="47"/>
      <c r="I4309" s="47"/>
      <c r="J4309" s="47"/>
      <c r="K4309" s="47"/>
      <c r="L4309" s="42"/>
      <c r="M4309" s="42"/>
      <c r="N4309" s="42"/>
      <c r="O4309" s="47"/>
      <c r="P4309" s="40"/>
      <c r="Q4309" s="47"/>
      <c r="R4309" s="47"/>
      <c r="S4309" s="47"/>
      <c r="T4309" s="47"/>
      <c r="U4309" s="40"/>
      <c r="V4309" s="40"/>
      <c r="W4309" s="48"/>
      <c r="X4309" s="40"/>
      <c r="Y4309" s="40"/>
      <c r="Z4309" s="40"/>
      <c r="AA4309" s="42"/>
      <c r="AB4309" s="42"/>
      <c r="AC4309" s="42"/>
      <c r="AD4309" s="42"/>
      <c r="AE4309" s="42"/>
      <c r="AF4309" s="42"/>
      <c r="AG4309" s="42"/>
      <c r="AH4309" s="42"/>
      <c r="AI4309" s="40"/>
      <c r="AJ4309" s="40"/>
      <c r="AK4309" s="40"/>
      <c r="AL4309" s="40"/>
    </row>
    <row r="4310" spans="1:38">
      <c r="A4310" s="46"/>
      <c r="B4310" s="40"/>
      <c r="C4310" s="42"/>
      <c r="D4310" s="42"/>
      <c r="E4310" s="42"/>
      <c r="F4310" s="47"/>
      <c r="G4310" s="40"/>
      <c r="H4310" s="47"/>
      <c r="I4310" s="47"/>
      <c r="J4310" s="47"/>
      <c r="K4310" s="47"/>
      <c r="L4310" s="42"/>
      <c r="M4310" s="42"/>
      <c r="N4310" s="42"/>
      <c r="O4310" s="47"/>
      <c r="P4310" s="40"/>
      <c r="Q4310" s="47"/>
      <c r="R4310" s="47"/>
      <c r="S4310" s="47"/>
      <c r="T4310" s="47"/>
      <c r="U4310" s="40"/>
      <c r="V4310" s="40"/>
      <c r="W4310" s="48"/>
      <c r="X4310" s="40"/>
      <c r="Y4310" s="40"/>
      <c r="Z4310" s="40"/>
      <c r="AA4310" s="42"/>
      <c r="AB4310" s="42"/>
      <c r="AC4310" s="42"/>
      <c r="AD4310" s="42"/>
      <c r="AE4310" s="42"/>
      <c r="AF4310" s="42"/>
      <c r="AG4310" s="42"/>
      <c r="AH4310" s="42"/>
      <c r="AI4310" s="40"/>
      <c r="AJ4310" s="40"/>
      <c r="AK4310" s="40"/>
      <c r="AL4310" s="40"/>
    </row>
    <row r="4311" spans="1:38">
      <c r="A4311" s="46"/>
      <c r="B4311" s="40"/>
      <c r="C4311" s="42"/>
      <c r="D4311" s="42"/>
      <c r="E4311" s="42"/>
      <c r="F4311" s="47"/>
      <c r="G4311" s="40"/>
      <c r="H4311" s="47"/>
      <c r="I4311" s="47"/>
      <c r="J4311" s="47"/>
      <c r="K4311" s="47"/>
      <c r="L4311" s="42"/>
      <c r="M4311" s="42"/>
      <c r="N4311" s="42"/>
      <c r="O4311" s="47"/>
      <c r="P4311" s="40"/>
      <c r="Q4311" s="47"/>
      <c r="R4311" s="47"/>
      <c r="S4311" s="47"/>
      <c r="T4311" s="47"/>
      <c r="U4311" s="40"/>
      <c r="V4311" s="40"/>
      <c r="W4311" s="48"/>
      <c r="X4311" s="40"/>
      <c r="Y4311" s="40"/>
      <c r="Z4311" s="40"/>
      <c r="AA4311" s="42"/>
      <c r="AB4311" s="42"/>
      <c r="AC4311" s="42"/>
      <c r="AD4311" s="42"/>
      <c r="AE4311" s="42"/>
      <c r="AF4311" s="42"/>
      <c r="AG4311" s="42"/>
      <c r="AH4311" s="42"/>
      <c r="AI4311" s="40"/>
      <c r="AJ4311" s="40"/>
      <c r="AK4311" s="40"/>
      <c r="AL4311" s="40"/>
    </row>
    <row r="4312" spans="1:38">
      <c r="A4312" s="46"/>
      <c r="B4312" s="40"/>
      <c r="C4312" s="42"/>
      <c r="D4312" s="42"/>
      <c r="E4312" s="42"/>
      <c r="F4312" s="47"/>
      <c r="G4312" s="40"/>
      <c r="H4312" s="47"/>
      <c r="I4312" s="47"/>
      <c r="J4312" s="47"/>
      <c r="K4312" s="47"/>
      <c r="L4312" s="42"/>
      <c r="M4312" s="42"/>
      <c r="N4312" s="42"/>
      <c r="O4312" s="47"/>
      <c r="P4312" s="40"/>
      <c r="Q4312" s="47"/>
      <c r="R4312" s="47"/>
      <c r="S4312" s="47"/>
      <c r="T4312" s="47"/>
      <c r="U4312" s="40"/>
      <c r="V4312" s="40"/>
      <c r="W4312" s="48"/>
      <c r="X4312" s="40"/>
      <c r="Y4312" s="40"/>
      <c r="Z4312" s="40"/>
      <c r="AA4312" s="42"/>
      <c r="AB4312" s="42"/>
      <c r="AC4312" s="42"/>
      <c r="AD4312" s="42"/>
      <c r="AE4312" s="42"/>
      <c r="AF4312" s="42"/>
      <c r="AG4312" s="42"/>
      <c r="AH4312" s="42"/>
      <c r="AI4312" s="40"/>
      <c r="AJ4312" s="40"/>
      <c r="AK4312" s="40"/>
      <c r="AL4312" s="40"/>
    </row>
    <row r="4313" spans="1:38">
      <c r="A4313" s="46"/>
      <c r="B4313" s="40"/>
      <c r="C4313" s="42"/>
      <c r="D4313" s="42"/>
      <c r="E4313" s="42"/>
      <c r="F4313" s="47"/>
      <c r="G4313" s="40"/>
      <c r="H4313" s="47"/>
      <c r="I4313" s="47"/>
      <c r="J4313" s="47"/>
      <c r="K4313" s="47"/>
      <c r="L4313" s="42"/>
      <c r="M4313" s="42"/>
      <c r="N4313" s="42"/>
      <c r="O4313" s="47"/>
      <c r="P4313" s="40"/>
      <c r="Q4313" s="47"/>
      <c r="R4313" s="47"/>
      <c r="S4313" s="47"/>
      <c r="T4313" s="47"/>
      <c r="U4313" s="40"/>
      <c r="V4313" s="40"/>
      <c r="W4313" s="48"/>
      <c r="X4313" s="40"/>
      <c r="Y4313" s="40"/>
      <c r="Z4313" s="40"/>
      <c r="AA4313" s="42"/>
      <c r="AB4313" s="42"/>
      <c r="AC4313" s="42"/>
      <c r="AD4313" s="42"/>
      <c r="AE4313" s="42"/>
      <c r="AF4313" s="42"/>
      <c r="AG4313" s="42"/>
      <c r="AH4313" s="42"/>
      <c r="AI4313" s="40"/>
      <c r="AJ4313" s="40"/>
      <c r="AK4313" s="40"/>
      <c r="AL4313" s="40"/>
    </row>
    <row r="4314" spans="1:38">
      <c r="A4314" s="46"/>
      <c r="B4314" s="40"/>
      <c r="C4314" s="42"/>
      <c r="D4314" s="42"/>
      <c r="E4314" s="42"/>
      <c r="F4314" s="47"/>
      <c r="G4314" s="40"/>
      <c r="H4314" s="47"/>
      <c r="I4314" s="47"/>
      <c r="J4314" s="47"/>
      <c r="K4314" s="47"/>
      <c r="L4314" s="42"/>
      <c r="M4314" s="42"/>
      <c r="N4314" s="42"/>
      <c r="O4314" s="47"/>
      <c r="P4314" s="40"/>
      <c r="Q4314" s="47"/>
      <c r="R4314" s="47"/>
      <c r="S4314" s="47"/>
      <c r="T4314" s="47"/>
      <c r="U4314" s="40"/>
      <c r="V4314" s="40"/>
      <c r="W4314" s="48"/>
      <c r="X4314" s="40"/>
      <c r="Y4314" s="40"/>
      <c r="Z4314" s="40"/>
      <c r="AA4314" s="42"/>
      <c r="AB4314" s="42"/>
      <c r="AC4314" s="42"/>
      <c r="AD4314" s="42"/>
      <c r="AE4314" s="42"/>
      <c r="AF4314" s="42"/>
      <c r="AG4314" s="42"/>
      <c r="AH4314" s="42"/>
      <c r="AI4314" s="40"/>
      <c r="AJ4314" s="40"/>
      <c r="AK4314" s="40"/>
      <c r="AL4314" s="40"/>
    </row>
    <row r="4315" spans="1:38">
      <c r="A4315" s="46"/>
      <c r="B4315" s="40"/>
      <c r="C4315" s="42"/>
      <c r="D4315" s="42"/>
      <c r="E4315" s="42"/>
      <c r="F4315" s="47"/>
      <c r="G4315" s="40"/>
      <c r="H4315" s="47"/>
      <c r="I4315" s="47"/>
      <c r="J4315" s="47"/>
      <c r="K4315" s="47"/>
      <c r="L4315" s="42"/>
      <c r="M4315" s="42"/>
      <c r="N4315" s="42"/>
      <c r="O4315" s="47"/>
      <c r="P4315" s="40"/>
      <c r="Q4315" s="47"/>
      <c r="R4315" s="47"/>
      <c r="S4315" s="47"/>
      <c r="T4315" s="47"/>
      <c r="U4315" s="40"/>
      <c r="V4315" s="40"/>
      <c r="W4315" s="48"/>
      <c r="X4315" s="40"/>
      <c r="Y4315" s="40"/>
      <c r="Z4315" s="40"/>
      <c r="AA4315" s="42"/>
      <c r="AB4315" s="42"/>
      <c r="AC4315" s="42"/>
      <c r="AD4315" s="42"/>
      <c r="AE4315" s="42"/>
      <c r="AF4315" s="42"/>
      <c r="AG4315" s="42"/>
      <c r="AH4315" s="42"/>
      <c r="AI4315" s="40"/>
      <c r="AJ4315" s="40"/>
      <c r="AK4315" s="40"/>
      <c r="AL4315" s="40"/>
    </row>
    <row r="4316" spans="1:38">
      <c r="A4316" s="46"/>
      <c r="B4316" s="40"/>
      <c r="C4316" s="42"/>
      <c r="D4316" s="42"/>
      <c r="E4316" s="42"/>
      <c r="F4316" s="47"/>
      <c r="G4316" s="40"/>
      <c r="H4316" s="47"/>
      <c r="I4316" s="47"/>
      <c r="J4316" s="47"/>
      <c r="K4316" s="47"/>
      <c r="L4316" s="42"/>
      <c r="M4316" s="42"/>
      <c r="N4316" s="42"/>
      <c r="O4316" s="47"/>
      <c r="P4316" s="40"/>
      <c r="Q4316" s="47"/>
      <c r="R4316" s="47"/>
      <c r="S4316" s="47"/>
      <c r="T4316" s="47"/>
      <c r="U4316" s="40"/>
      <c r="V4316" s="40"/>
      <c r="W4316" s="48"/>
      <c r="X4316" s="40"/>
      <c r="Y4316" s="40"/>
      <c r="Z4316" s="40"/>
      <c r="AA4316" s="42"/>
      <c r="AB4316" s="42"/>
      <c r="AC4316" s="42"/>
      <c r="AD4316" s="42"/>
      <c r="AE4316" s="42"/>
      <c r="AF4316" s="42"/>
      <c r="AG4316" s="42"/>
      <c r="AH4316" s="42"/>
      <c r="AI4316" s="40"/>
      <c r="AJ4316" s="40"/>
      <c r="AK4316" s="40"/>
      <c r="AL4316" s="40"/>
    </row>
    <row r="4317" spans="1:38">
      <c r="A4317" s="46"/>
      <c r="B4317" s="40"/>
      <c r="C4317" s="42"/>
      <c r="D4317" s="42"/>
      <c r="E4317" s="42"/>
      <c r="F4317" s="47"/>
      <c r="G4317" s="40"/>
      <c r="H4317" s="47"/>
      <c r="I4317" s="47"/>
      <c r="J4317" s="47"/>
      <c r="K4317" s="47"/>
      <c r="L4317" s="42"/>
      <c r="M4317" s="42"/>
      <c r="N4317" s="42"/>
      <c r="O4317" s="47"/>
      <c r="P4317" s="40"/>
      <c r="Q4317" s="47"/>
      <c r="R4317" s="47"/>
      <c r="S4317" s="47"/>
      <c r="T4317" s="47"/>
      <c r="U4317" s="40"/>
      <c r="V4317" s="40"/>
      <c r="W4317" s="48"/>
      <c r="X4317" s="40"/>
      <c r="Y4317" s="40"/>
      <c r="Z4317" s="40"/>
      <c r="AA4317" s="42"/>
      <c r="AB4317" s="42"/>
      <c r="AC4317" s="42"/>
      <c r="AD4317" s="42"/>
      <c r="AE4317" s="42"/>
      <c r="AF4317" s="42"/>
      <c r="AG4317" s="42"/>
      <c r="AH4317" s="42"/>
      <c r="AI4317" s="40"/>
      <c r="AJ4317" s="40"/>
      <c r="AK4317" s="40"/>
      <c r="AL4317" s="40"/>
    </row>
    <row r="4318" spans="1:38">
      <c r="A4318" s="46"/>
      <c r="B4318" s="40"/>
      <c r="C4318" s="42"/>
      <c r="D4318" s="42"/>
      <c r="E4318" s="42"/>
      <c r="F4318" s="47"/>
      <c r="G4318" s="40"/>
      <c r="H4318" s="47"/>
      <c r="I4318" s="47"/>
      <c r="J4318" s="47"/>
      <c r="K4318" s="47"/>
      <c r="L4318" s="42"/>
      <c r="M4318" s="42"/>
      <c r="N4318" s="42"/>
      <c r="O4318" s="47"/>
      <c r="P4318" s="40"/>
      <c r="Q4318" s="47"/>
      <c r="R4318" s="47"/>
      <c r="S4318" s="47"/>
      <c r="T4318" s="47"/>
      <c r="U4318" s="40"/>
      <c r="V4318" s="40"/>
      <c r="W4318" s="48"/>
      <c r="X4318" s="40"/>
      <c r="Y4318" s="40"/>
      <c r="Z4318" s="40"/>
      <c r="AA4318" s="42"/>
      <c r="AB4318" s="42"/>
      <c r="AC4318" s="42"/>
      <c r="AD4318" s="42"/>
      <c r="AE4318" s="42"/>
      <c r="AF4318" s="42"/>
      <c r="AG4318" s="42"/>
      <c r="AH4318" s="42"/>
      <c r="AI4318" s="40"/>
      <c r="AJ4318" s="40"/>
      <c r="AK4318" s="40"/>
      <c r="AL4318" s="40"/>
    </row>
    <row r="4319" spans="1:38">
      <c r="A4319" s="46"/>
      <c r="B4319" s="40"/>
      <c r="C4319" s="42"/>
      <c r="D4319" s="42"/>
      <c r="E4319" s="42"/>
      <c r="F4319" s="47"/>
      <c r="G4319" s="40"/>
      <c r="H4319" s="47"/>
      <c r="I4319" s="47"/>
      <c r="J4319" s="47"/>
      <c r="K4319" s="47"/>
      <c r="L4319" s="42"/>
      <c r="M4319" s="42"/>
      <c r="N4319" s="42"/>
      <c r="O4319" s="47"/>
      <c r="P4319" s="40"/>
      <c r="Q4319" s="47"/>
      <c r="R4319" s="47"/>
      <c r="S4319" s="47"/>
      <c r="T4319" s="47"/>
      <c r="U4319" s="40"/>
      <c r="V4319" s="40"/>
      <c r="W4319" s="48"/>
      <c r="X4319" s="40"/>
      <c r="Y4319" s="40"/>
      <c r="Z4319" s="40"/>
      <c r="AA4319" s="42"/>
      <c r="AB4319" s="42"/>
      <c r="AC4319" s="42"/>
      <c r="AD4319" s="42"/>
      <c r="AE4319" s="42"/>
      <c r="AF4319" s="42"/>
      <c r="AG4319" s="42"/>
      <c r="AH4319" s="42"/>
      <c r="AI4319" s="40"/>
      <c r="AJ4319" s="40"/>
      <c r="AK4319" s="40"/>
      <c r="AL4319" s="40"/>
    </row>
    <row r="4320" spans="1:38">
      <c r="A4320" s="46"/>
      <c r="B4320" s="40"/>
      <c r="C4320" s="42"/>
      <c r="D4320" s="42"/>
      <c r="E4320" s="42"/>
      <c r="F4320" s="47"/>
      <c r="G4320" s="40"/>
      <c r="H4320" s="47"/>
      <c r="I4320" s="47"/>
      <c r="J4320" s="47"/>
      <c r="K4320" s="47"/>
      <c r="L4320" s="42"/>
      <c r="M4320" s="42"/>
      <c r="N4320" s="42"/>
      <c r="O4320" s="47"/>
      <c r="P4320" s="40"/>
      <c r="Q4320" s="47"/>
      <c r="R4320" s="47"/>
      <c r="S4320" s="47"/>
      <c r="T4320" s="47"/>
      <c r="U4320" s="40"/>
      <c r="V4320" s="40"/>
      <c r="W4320" s="48"/>
      <c r="X4320" s="40"/>
      <c r="Y4320" s="40"/>
      <c r="Z4320" s="40"/>
      <c r="AA4320" s="42"/>
      <c r="AB4320" s="42"/>
      <c r="AC4320" s="42"/>
      <c r="AD4320" s="42"/>
      <c r="AE4320" s="42"/>
      <c r="AF4320" s="42"/>
      <c r="AG4320" s="42"/>
      <c r="AH4320" s="42"/>
      <c r="AI4320" s="40"/>
      <c r="AJ4320" s="40"/>
      <c r="AK4320" s="40"/>
      <c r="AL4320" s="40"/>
    </row>
    <row r="4321" spans="1:38">
      <c r="A4321" s="46"/>
      <c r="B4321" s="40"/>
      <c r="C4321" s="42"/>
      <c r="D4321" s="42"/>
      <c r="E4321" s="42"/>
      <c r="F4321" s="47"/>
      <c r="G4321" s="40"/>
      <c r="H4321" s="47"/>
      <c r="I4321" s="47"/>
      <c r="J4321" s="47"/>
      <c r="K4321" s="47"/>
      <c r="L4321" s="42"/>
      <c r="M4321" s="42"/>
      <c r="N4321" s="42"/>
      <c r="O4321" s="47"/>
      <c r="P4321" s="40"/>
      <c r="Q4321" s="47"/>
      <c r="R4321" s="47"/>
      <c r="S4321" s="47"/>
      <c r="T4321" s="47"/>
      <c r="U4321" s="40"/>
      <c r="V4321" s="40"/>
      <c r="W4321" s="48"/>
      <c r="X4321" s="40"/>
      <c r="Y4321" s="40"/>
      <c r="Z4321" s="40"/>
      <c r="AA4321" s="42"/>
      <c r="AB4321" s="42"/>
      <c r="AC4321" s="42"/>
      <c r="AD4321" s="42"/>
      <c r="AE4321" s="42"/>
      <c r="AF4321" s="42"/>
      <c r="AG4321" s="42"/>
      <c r="AH4321" s="42"/>
      <c r="AI4321" s="40"/>
      <c r="AJ4321" s="40"/>
      <c r="AK4321" s="40"/>
      <c r="AL4321" s="40"/>
    </row>
    <row r="4322" spans="1:38">
      <c r="A4322" s="46"/>
      <c r="B4322" s="40"/>
      <c r="C4322" s="42"/>
      <c r="D4322" s="42"/>
      <c r="E4322" s="42"/>
      <c r="F4322" s="47"/>
      <c r="G4322" s="40"/>
      <c r="H4322" s="47"/>
      <c r="I4322" s="47"/>
      <c r="J4322" s="47"/>
      <c r="K4322" s="47"/>
      <c r="L4322" s="42"/>
      <c r="M4322" s="42"/>
      <c r="N4322" s="42"/>
      <c r="O4322" s="47"/>
      <c r="P4322" s="40"/>
      <c r="Q4322" s="47"/>
      <c r="R4322" s="47"/>
      <c r="S4322" s="47"/>
      <c r="T4322" s="47"/>
      <c r="U4322" s="40"/>
      <c r="V4322" s="40"/>
      <c r="W4322" s="48"/>
      <c r="X4322" s="40"/>
      <c r="Y4322" s="40"/>
      <c r="Z4322" s="40"/>
      <c r="AA4322" s="42"/>
      <c r="AB4322" s="42"/>
      <c r="AC4322" s="42"/>
      <c r="AD4322" s="42"/>
      <c r="AE4322" s="42"/>
      <c r="AF4322" s="42"/>
      <c r="AG4322" s="42"/>
      <c r="AH4322" s="42"/>
      <c r="AI4322" s="40"/>
      <c r="AJ4322" s="40"/>
      <c r="AK4322" s="40"/>
      <c r="AL4322" s="40"/>
    </row>
    <row r="4323" spans="1:38">
      <c r="A4323" s="46"/>
      <c r="B4323" s="40"/>
      <c r="C4323" s="42"/>
      <c r="D4323" s="42"/>
      <c r="E4323" s="42"/>
      <c r="F4323" s="47"/>
      <c r="G4323" s="40"/>
      <c r="H4323" s="47"/>
      <c r="I4323" s="47"/>
      <c r="J4323" s="47"/>
      <c r="K4323" s="47"/>
      <c r="L4323" s="42"/>
      <c r="M4323" s="42"/>
      <c r="N4323" s="42"/>
      <c r="O4323" s="47"/>
      <c r="P4323" s="40"/>
      <c r="Q4323" s="47"/>
      <c r="R4323" s="47"/>
      <c r="S4323" s="47"/>
      <c r="T4323" s="47"/>
      <c r="U4323" s="40"/>
      <c r="V4323" s="40"/>
      <c r="W4323" s="48"/>
      <c r="X4323" s="40"/>
      <c r="Y4323" s="40"/>
      <c r="Z4323" s="40"/>
      <c r="AA4323" s="42"/>
      <c r="AB4323" s="42"/>
      <c r="AC4323" s="42"/>
      <c r="AD4323" s="42"/>
      <c r="AE4323" s="42"/>
      <c r="AF4323" s="42"/>
      <c r="AG4323" s="42"/>
      <c r="AH4323" s="42"/>
      <c r="AI4323" s="40"/>
      <c r="AJ4323" s="40"/>
      <c r="AK4323" s="40"/>
      <c r="AL4323" s="40"/>
    </row>
    <row r="4324" spans="1:38">
      <c r="A4324" s="46"/>
      <c r="B4324" s="40"/>
      <c r="C4324" s="42"/>
      <c r="D4324" s="42"/>
      <c r="E4324" s="42"/>
      <c r="F4324" s="47"/>
      <c r="G4324" s="40"/>
      <c r="H4324" s="47"/>
      <c r="I4324" s="47"/>
      <c r="J4324" s="47"/>
      <c r="K4324" s="47"/>
      <c r="L4324" s="42"/>
      <c r="M4324" s="42"/>
      <c r="N4324" s="42"/>
      <c r="O4324" s="47"/>
      <c r="P4324" s="40"/>
      <c r="Q4324" s="47"/>
      <c r="R4324" s="47"/>
      <c r="S4324" s="47"/>
      <c r="T4324" s="47"/>
      <c r="U4324" s="40"/>
      <c r="V4324" s="40"/>
      <c r="W4324" s="48"/>
      <c r="X4324" s="40"/>
      <c r="Y4324" s="40"/>
      <c r="Z4324" s="40"/>
      <c r="AA4324" s="42"/>
      <c r="AB4324" s="42"/>
      <c r="AC4324" s="42"/>
      <c r="AD4324" s="42"/>
      <c r="AE4324" s="42"/>
      <c r="AF4324" s="42"/>
      <c r="AG4324" s="42"/>
      <c r="AH4324" s="42"/>
      <c r="AI4324" s="40"/>
      <c r="AJ4324" s="40"/>
      <c r="AK4324" s="40"/>
      <c r="AL4324" s="40"/>
    </row>
    <row r="4325" spans="1:38">
      <c r="A4325" s="46"/>
      <c r="B4325" s="40"/>
      <c r="C4325" s="42"/>
      <c r="D4325" s="42"/>
      <c r="E4325" s="42"/>
      <c r="F4325" s="47"/>
      <c r="G4325" s="40"/>
      <c r="H4325" s="47"/>
      <c r="I4325" s="47"/>
      <c r="J4325" s="47"/>
      <c r="K4325" s="47"/>
      <c r="L4325" s="42"/>
      <c r="M4325" s="42"/>
      <c r="N4325" s="42"/>
      <c r="O4325" s="47"/>
      <c r="P4325" s="40"/>
      <c r="Q4325" s="47"/>
      <c r="R4325" s="47"/>
      <c r="S4325" s="47"/>
      <c r="T4325" s="47"/>
      <c r="U4325" s="40"/>
      <c r="V4325" s="40"/>
      <c r="W4325" s="48"/>
      <c r="X4325" s="40"/>
      <c r="Y4325" s="40"/>
      <c r="Z4325" s="40"/>
      <c r="AA4325" s="42"/>
      <c r="AB4325" s="42"/>
      <c r="AC4325" s="42"/>
      <c r="AD4325" s="42"/>
      <c r="AE4325" s="42"/>
      <c r="AF4325" s="42"/>
      <c r="AG4325" s="42"/>
      <c r="AH4325" s="42"/>
      <c r="AI4325" s="40"/>
      <c r="AJ4325" s="40"/>
      <c r="AK4325" s="40"/>
      <c r="AL4325" s="40"/>
    </row>
    <row r="4326" spans="1:38">
      <c r="A4326" s="46"/>
      <c r="B4326" s="40"/>
      <c r="C4326" s="42"/>
      <c r="D4326" s="42"/>
      <c r="E4326" s="42"/>
      <c r="F4326" s="47"/>
      <c r="G4326" s="40"/>
      <c r="H4326" s="47"/>
      <c r="I4326" s="47"/>
      <c r="J4326" s="47"/>
      <c r="K4326" s="47"/>
      <c r="L4326" s="42"/>
      <c r="M4326" s="42"/>
      <c r="N4326" s="42"/>
      <c r="O4326" s="47"/>
      <c r="P4326" s="40"/>
      <c r="Q4326" s="47"/>
      <c r="R4326" s="47"/>
      <c r="S4326" s="47"/>
      <c r="T4326" s="47"/>
      <c r="U4326" s="40"/>
      <c r="V4326" s="40"/>
      <c r="W4326" s="48"/>
      <c r="X4326" s="40"/>
      <c r="Y4326" s="40"/>
      <c r="Z4326" s="40"/>
      <c r="AA4326" s="42"/>
      <c r="AB4326" s="42"/>
      <c r="AC4326" s="42"/>
      <c r="AD4326" s="42"/>
      <c r="AE4326" s="42"/>
      <c r="AF4326" s="42"/>
      <c r="AG4326" s="42"/>
      <c r="AH4326" s="42"/>
      <c r="AI4326" s="40"/>
      <c r="AJ4326" s="40"/>
      <c r="AK4326" s="40"/>
      <c r="AL4326" s="40"/>
    </row>
    <row r="4327" spans="1:38">
      <c r="A4327" s="46"/>
      <c r="B4327" s="40"/>
      <c r="C4327" s="42"/>
      <c r="D4327" s="42"/>
      <c r="E4327" s="42"/>
      <c r="F4327" s="47"/>
      <c r="G4327" s="40"/>
      <c r="H4327" s="47"/>
      <c r="I4327" s="47"/>
      <c r="J4327" s="47"/>
      <c r="K4327" s="47"/>
      <c r="L4327" s="42"/>
      <c r="M4327" s="42"/>
      <c r="N4327" s="42"/>
      <c r="O4327" s="47"/>
      <c r="P4327" s="40"/>
      <c r="Q4327" s="47"/>
      <c r="R4327" s="47"/>
      <c r="S4327" s="47"/>
      <c r="T4327" s="47"/>
      <c r="U4327" s="40"/>
      <c r="V4327" s="40"/>
      <c r="W4327" s="48"/>
      <c r="X4327" s="40"/>
      <c r="Y4327" s="40"/>
      <c r="Z4327" s="40"/>
      <c r="AA4327" s="42"/>
      <c r="AB4327" s="42"/>
      <c r="AC4327" s="42"/>
      <c r="AD4327" s="42"/>
      <c r="AE4327" s="42"/>
      <c r="AF4327" s="42"/>
      <c r="AG4327" s="42"/>
      <c r="AH4327" s="42"/>
      <c r="AI4327" s="40"/>
      <c r="AJ4327" s="40"/>
      <c r="AK4327" s="40"/>
      <c r="AL4327" s="40"/>
    </row>
    <row r="4328" spans="1:38">
      <c r="A4328" s="46"/>
      <c r="B4328" s="40"/>
      <c r="C4328" s="42"/>
      <c r="D4328" s="42"/>
      <c r="E4328" s="42"/>
      <c r="F4328" s="47"/>
      <c r="G4328" s="40"/>
      <c r="H4328" s="47"/>
      <c r="I4328" s="47"/>
      <c r="J4328" s="47"/>
      <c r="K4328" s="47"/>
      <c r="L4328" s="42"/>
      <c r="M4328" s="42"/>
      <c r="N4328" s="42"/>
      <c r="O4328" s="47"/>
      <c r="P4328" s="40"/>
      <c r="Q4328" s="47"/>
      <c r="R4328" s="47"/>
      <c r="S4328" s="47"/>
      <c r="T4328" s="47"/>
      <c r="U4328" s="40"/>
      <c r="V4328" s="40"/>
      <c r="W4328" s="48"/>
      <c r="X4328" s="40"/>
      <c r="Y4328" s="40"/>
      <c r="Z4328" s="40"/>
      <c r="AA4328" s="42"/>
      <c r="AB4328" s="42"/>
      <c r="AC4328" s="42"/>
      <c r="AD4328" s="42"/>
      <c r="AE4328" s="42"/>
      <c r="AF4328" s="42"/>
      <c r="AG4328" s="42"/>
      <c r="AH4328" s="42"/>
      <c r="AI4328" s="40"/>
      <c r="AJ4328" s="40"/>
      <c r="AK4328" s="40"/>
      <c r="AL4328" s="40"/>
    </row>
    <row r="4329" spans="1:38">
      <c r="A4329" s="46"/>
      <c r="B4329" s="40"/>
      <c r="C4329" s="42"/>
      <c r="D4329" s="42"/>
      <c r="E4329" s="42"/>
      <c r="F4329" s="47"/>
      <c r="G4329" s="40"/>
      <c r="H4329" s="47"/>
      <c r="I4329" s="47"/>
      <c r="J4329" s="47"/>
      <c r="K4329" s="47"/>
      <c r="L4329" s="42"/>
      <c r="M4329" s="42"/>
      <c r="N4329" s="42"/>
      <c r="O4329" s="47"/>
      <c r="P4329" s="40"/>
      <c r="Q4329" s="47"/>
      <c r="R4329" s="47"/>
      <c r="S4329" s="47"/>
      <c r="T4329" s="47"/>
      <c r="U4329" s="40"/>
      <c r="V4329" s="40"/>
      <c r="W4329" s="48"/>
      <c r="X4329" s="40"/>
      <c r="Y4329" s="40"/>
      <c r="Z4329" s="40"/>
      <c r="AA4329" s="42"/>
      <c r="AB4329" s="42"/>
      <c r="AC4329" s="42"/>
      <c r="AD4329" s="42"/>
      <c r="AE4329" s="42"/>
      <c r="AF4329" s="42"/>
      <c r="AG4329" s="42"/>
      <c r="AH4329" s="42"/>
      <c r="AI4329" s="40"/>
      <c r="AJ4329" s="40"/>
      <c r="AK4329" s="40"/>
      <c r="AL4329" s="40"/>
    </row>
    <row r="4330" spans="1:38">
      <c r="A4330" s="46"/>
      <c r="B4330" s="40"/>
      <c r="C4330" s="42"/>
      <c r="D4330" s="42"/>
      <c r="E4330" s="42"/>
      <c r="F4330" s="47"/>
      <c r="G4330" s="40"/>
      <c r="H4330" s="47"/>
      <c r="I4330" s="47"/>
      <c r="J4330" s="47"/>
      <c r="K4330" s="47"/>
      <c r="L4330" s="42"/>
      <c r="M4330" s="42"/>
      <c r="N4330" s="42"/>
      <c r="O4330" s="47"/>
      <c r="P4330" s="40"/>
      <c r="Q4330" s="47"/>
      <c r="R4330" s="47"/>
      <c r="S4330" s="47"/>
      <c r="T4330" s="47"/>
      <c r="U4330" s="40"/>
      <c r="V4330" s="40"/>
      <c r="W4330" s="48"/>
      <c r="X4330" s="40"/>
      <c r="Y4330" s="40"/>
      <c r="Z4330" s="40"/>
      <c r="AA4330" s="42"/>
      <c r="AB4330" s="42"/>
      <c r="AC4330" s="42"/>
      <c r="AD4330" s="42"/>
      <c r="AE4330" s="42"/>
      <c r="AF4330" s="42"/>
      <c r="AG4330" s="42"/>
      <c r="AH4330" s="42"/>
      <c r="AI4330" s="40"/>
      <c r="AJ4330" s="40"/>
      <c r="AK4330" s="40"/>
      <c r="AL4330" s="40"/>
    </row>
    <row r="4331" spans="1:38">
      <c r="A4331" s="46"/>
      <c r="B4331" s="40"/>
      <c r="C4331" s="42"/>
      <c r="D4331" s="42"/>
      <c r="E4331" s="42"/>
      <c r="F4331" s="47"/>
      <c r="G4331" s="40"/>
      <c r="H4331" s="47"/>
      <c r="I4331" s="47"/>
      <c r="J4331" s="47"/>
      <c r="K4331" s="47"/>
      <c r="L4331" s="42"/>
      <c r="M4331" s="42"/>
      <c r="N4331" s="42"/>
      <c r="O4331" s="47"/>
      <c r="P4331" s="40"/>
      <c r="Q4331" s="47"/>
      <c r="R4331" s="47"/>
      <c r="S4331" s="47"/>
      <c r="T4331" s="47"/>
      <c r="U4331" s="40"/>
      <c r="V4331" s="40"/>
      <c r="W4331" s="48"/>
      <c r="X4331" s="40"/>
      <c r="Y4331" s="40"/>
      <c r="Z4331" s="40"/>
      <c r="AA4331" s="42"/>
      <c r="AB4331" s="42"/>
      <c r="AC4331" s="42"/>
      <c r="AD4331" s="42"/>
      <c r="AE4331" s="42"/>
      <c r="AF4331" s="42"/>
      <c r="AG4331" s="42"/>
      <c r="AH4331" s="42"/>
      <c r="AI4331" s="40"/>
      <c r="AJ4331" s="40"/>
      <c r="AK4331" s="40"/>
      <c r="AL4331" s="40"/>
    </row>
    <row r="4332" spans="1:38">
      <c r="A4332" s="46"/>
      <c r="B4332" s="40"/>
      <c r="C4332" s="42"/>
      <c r="D4332" s="42"/>
      <c r="E4332" s="42"/>
      <c r="F4332" s="47"/>
      <c r="G4332" s="40"/>
      <c r="H4332" s="47"/>
      <c r="I4332" s="47"/>
      <c r="J4332" s="47"/>
      <c r="K4332" s="47"/>
      <c r="L4332" s="42"/>
      <c r="M4332" s="42"/>
      <c r="N4332" s="42"/>
      <c r="O4332" s="47"/>
      <c r="P4332" s="40"/>
      <c r="Q4332" s="47"/>
      <c r="R4332" s="47"/>
      <c r="S4332" s="47"/>
      <c r="T4332" s="47"/>
      <c r="U4332" s="40"/>
      <c r="V4332" s="40"/>
      <c r="W4332" s="48"/>
      <c r="X4332" s="40"/>
      <c r="Y4332" s="40"/>
      <c r="Z4332" s="40"/>
      <c r="AA4332" s="42"/>
      <c r="AB4332" s="42"/>
      <c r="AC4332" s="42"/>
      <c r="AD4332" s="42"/>
      <c r="AE4332" s="42"/>
      <c r="AF4332" s="42"/>
      <c r="AG4332" s="42"/>
      <c r="AH4332" s="42"/>
      <c r="AI4332" s="40"/>
      <c r="AJ4332" s="40"/>
      <c r="AK4332" s="40"/>
      <c r="AL4332" s="40"/>
    </row>
    <row r="4333" spans="1:38">
      <c r="A4333" s="46"/>
      <c r="B4333" s="40"/>
      <c r="C4333" s="42"/>
      <c r="D4333" s="42"/>
      <c r="E4333" s="42"/>
      <c r="F4333" s="47"/>
      <c r="G4333" s="40"/>
      <c r="H4333" s="47"/>
      <c r="I4333" s="47"/>
      <c r="J4333" s="47"/>
      <c r="K4333" s="47"/>
      <c r="L4333" s="42"/>
      <c r="M4333" s="42"/>
      <c r="N4333" s="42"/>
      <c r="O4333" s="47"/>
      <c r="P4333" s="40"/>
      <c r="Q4333" s="47"/>
      <c r="R4333" s="47"/>
      <c r="S4333" s="47"/>
      <c r="T4333" s="47"/>
      <c r="U4333" s="40"/>
      <c r="V4333" s="40"/>
      <c r="W4333" s="48"/>
      <c r="X4333" s="40"/>
      <c r="Y4333" s="40"/>
      <c r="Z4333" s="40"/>
      <c r="AA4333" s="42"/>
      <c r="AB4333" s="42"/>
      <c r="AC4333" s="42"/>
      <c r="AD4333" s="42"/>
      <c r="AE4333" s="42"/>
      <c r="AF4333" s="42"/>
      <c r="AG4333" s="42"/>
      <c r="AH4333" s="42"/>
      <c r="AI4333" s="40"/>
      <c r="AJ4333" s="40"/>
      <c r="AK4333" s="40"/>
      <c r="AL4333" s="40"/>
    </row>
    <row r="4334" spans="1:38">
      <c r="A4334" s="46"/>
      <c r="B4334" s="40"/>
      <c r="C4334" s="42"/>
      <c r="D4334" s="42"/>
      <c r="E4334" s="42"/>
      <c r="F4334" s="47"/>
      <c r="G4334" s="40"/>
      <c r="H4334" s="47"/>
      <c r="I4334" s="47"/>
      <c r="J4334" s="47"/>
      <c r="K4334" s="47"/>
      <c r="L4334" s="42"/>
      <c r="M4334" s="42"/>
      <c r="N4334" s="42"/>
      <c r="O4334" s="47"/>
      <c r="P4334" s="40"/>
      <c r="Q4334" s="47"/>
      <c r="R4334" s="47"/>
      <c r="S4334" s="47"/>
      <c r="T4334" s="47"/>
      <c r="U4334" s="40"/>
      <c r="V4334" s="40"/>
      <c r="W4334" s="48"/>
      <c r="X4334" s="40"/>
      <c r="Y4334" s="40"/>
      <c r="Z4334" s="40"/>
      <c r="AA4334" s="42"/>
      <c r="AB4334" s="42"/>
      <c r="AC4334" s="42"/>
      <c r="AD4334" s="42"/>
      <c r="AE4334" s="42"/>
      <c r="AF4334" s="42"/>
      <c r="AG4334" s="42"/>
      <c r="AH4334" s="42"/>
      <c r="AI4334" s="40"/>
      <c r="AJ4334" s="40"/>
      <c r="AK4334" s="40"/>
      <c r="AL4334" s="40"/>
    </row>
    <row r="4335" spans="1:38">
      <c r="A4335" s="46"/>
      <c r="B4335" s="40"/>
      <c r="C4335" s="42"/>
      <c r="D4335" s="42"/>
      <c r="E4335" s="42"/>
      <c r="F4335" s="47"/>
      <c r="G4335" s="40"/>
      <c r="H4335" s="47"/>
      <c r="I4335" s="47"/>
      <c r="J4335" s="47"/>
      <c r="K4335" s="47"/>
      <c r="L4335" s="42"/>
      <c r="M4335" s="42"/>
      <c r="N4335" s="42"/>
      <c r="O4335" s="47"/>
      <c r="P4335" s="40"/>
      <c r="Q4335" s="47"/>
      <c r="R4335" s="47"/>
      <c r="S4335" s="47"/>
      <c r="T4335" s="47"/>
      <c r="U4335" s="40"/>
      <c r="V4335" s="40"/>
      <c r="W4335" s="48"/>
      <c r="X4335" s="40"/>
      <c r="Y4335" s="40"/>
      <c r="Z4335" s="40"/>
      <c r="AA4335" s="42"/>
      <c r="AB4335" s="42"/>
      <c r="AC4335" s="42"/>
      <c r="AD4335" s="42"/>
      <c r="AE4335" s="42"/>
      <c r="AF4335" s="42"/>
      <c r="AG4335" s="42"/>
      <c r="AH4335" s="42"/>
      <c r="AI4335" s="40"/>
      <c r="AJ4335" s="40"/>
      <c r="AK4335" s="40"/>
      <c r="AL4335" s="40"/>
    </row>
    <row r="4336" spans="1:38">
      <c r="A4336" s="46"/>
      <c r="B4336" s="40"/>
      <c r="C4336" s="42"/>
      <c r="D4336" s="42"/>
      <c r="E4336" s="42"/>
      <c r="F4336" s="47"/>
      <c r="G4336" s="40"/>
      <c r="H4336" s="47"/>
      <c r="I4336" s="47"/>
      <c r="J4336" s="47"/>
      <c r="K4336" s="47"/>
      <c r="L4336" s="42"/>
      <c r="M4336" s="42"/>
      <c r="N4336" s="42"/>
      <c r="O4336" s="47"/>
      <c r="P4336" s="40"/>
      <c r="Q4336" s="47"/>
      <c r="R4336" s="47"/>
      <c r="S4336" s="47"/>
      <c r="T4336" s="47"/>
      <c r="U4336" s="40"/>
      <c r="V4336" s="40"/>
      <c r="W4336" s="48"/>
      <c r="X4336" s="40"/>
      <c r="Y4336" s="40"/>
      <c r="Z4336" s="40"/>
      <c r="AA4336" s="42"/>
      <c r="AB4336" s="42"/>
      <c r="AC4336" s="42"/>
      <c r="AD4336" s="42"/>
      <c r="AE4336" s="42"/>
      <c r="AF4336" s="42"/>
      <c r="AG4336" s="42"/>
      <c r="AH4336" s="42"/>
      <c r="AI4336" s="40"/>
      <c r="AJ4336" s="40"/>
      <c r="AK4336" s="40"/>
      <c r="AL4336" s="40"/>
    </row>
    <row r="4337" spans="1:38">
      <c r="A4337" s="46"/>
      <c r="B4337" s="40"/>
      <c r="C4337" s="42"/>
      <c r="D4337" s="42"/>
      <c r="E4337" s="42"/>
      <c r="F4337" s="47"/>
      <c r="G4337" s="40"/>
      <c r="H4337" s="47"/>
      <c r="I4337" s="47"/>
      <c r="J4337" s="47"/>
      <c r="K4337" s="47"/>
      <c r="L4337" s="42"/>
      <c r="M4337" s="42"/>
      <c r="N4337" s="42"/>
      <c r="O4337" s="47"/>
      <c r="P4337" s="40"/>
      <c r="Q4337" s="47"/>
      <c r="R4337" s="47"/>
      <c r="S4337" s="47"/>
      <c r="T4337" s="47"/>
      <c r="U4337" s="40"/>
      <c r="V4337" s="40"/>
      <c r="W4337" s="48"/>
      <c r="X4337" s="40"/>
      <c r="Y4337" s="40"/>
      <c r="Z4337" s="40"/>
      <c r="AA4337" s="42"/>
      <c r="AB4337" s="42"/>
      <c r="AC4337" s="42"/>
      <c r="AD4337" s="42"/>
      <c r="AE4337" s="42"/>
      <c r="AF4337" s="42"/>
      <c r="AG4337" s="42"/>
      <c r="AH4337" s="42"/>
      <c r="AI4337" s="40"/>
      <c r="AJ4337" s="40"/>
      <c r="AK4337" s="40"/>
      <c r="AL4337" s="40"/>
    </row>
    <row r="4338" spans="1:38">
      <c r="A4338" s="46"/>
      <c r="B4338" s="40"/>
      <c r="C4338" s="42"/>
      <c r="D4338" s="42"/>
      <c r="E4338" s="42"/>
      <c r="F4338" s="47"/>
      <c r="G4338" s="40"/>
      <c r="H4338" s="47"/>
      <c r="I4338" s="47"/>
      <c r="J4338" s="47"/>
      <c r="K4338" s="47"/>
      <c r="L4338" s="42"/>
      <c r="M4338" s="42"/>
      <c r="N4338" s="42"/>
      <c r="O4338" s="47"/>
      <c r="P4338" s="40"/>
      <c r="Q4338" s="47"/>
      <c r="R4338" s="47"/>
      <c r="S4338" s="47"/>
      <c r="T4338" s="47"/>
      <c r="U4338" s="40"/>
      <c r="V4338" s="40"/>
      <c r="W4338" s="48"/>
      <c r="X4338" s="40"/>
      <c r="Y4338" s="40"/>
      <c r="Z4338" s="40"/>
      <c r="AA4338" s="42"/>
      <c r="AB4338" s="42"/>
      <c r="AC4338" s="42"/>
      <c r="AD4338" s="42"/>
      <c r="AE4338" s="42"/>
      <c r="AF4338" s="42"/>
      <c r="AG4338" s="42"/>
      <c r="AH4338" s="42"/>
      <c r="AI4338" s="40"/>
      <c r="AJ4338" s="40"/>
      <c r="AK4338" s="40"/>
      <c r="AL4338" s="40"/>
    </row>
    <row r="4339" spans="1:38">
      <c r="A4339" s="46"/>
      <c r="B4339" s="40"/>
      <c r="C4339" s="42"/>
      <c r="D4339" s="42"/>
      <c r="E4339" s="42"/>
      <c r="F4339" s="47"/>
      <c r="G4339" s="40"/>
      <c r="H4339" s="47"/>
      <c r="I4339" s="47"/>
      <c r="J4339" s="47"/>
      <c r="K4339" s="47"/>
      <c r="L4339" s="42"/>
      <c r="M4339" s="42"/>
      <c r="N4339" s="42"/>
      <c r="O4339" s="47"/>
      <c r="P4339" s="40"/>
      <c r="Q4339" s="47"/>
      <c r="R4339" s="47"/>
      <c r="S4339" s="47"/>
      <c r="T4339" s="47"/>
      <c r="U4339" s="40"/>
      <c r="V4339" s="40"/>
      <c r="W4339" s="48"/>
      <c r="X4339" s="40"/>
      <c r="Y4339" s="40"/>
      <c r="Z4339" s="40"/>
      <c r="AA4339" s="42"/>
      <c r="AB4339" s="42"/>
      <c r="AC4339" s="42"/>
      <c r="AD4339" s="42"/>
      <c r="AE4339" s="42"/>
      <c r="AF4339" s="42"/>
      <c r="AG4339" s="42"/>
      <c r="AH4339" s="42"/>
      <c r="AI4339" s="40"/>
      <c r="AJ4339" s="40"/>
      <c r="AK4339" s="40"/>
      <c r="AL4339" s="40"/>
    </row>
    <row r="4340" spans="1:38">
      <c r="A4340" s="46"/>
      <c r="B4340" s="40"/>
      <c r="C4340" s="42"/>
      <c r="D4340" s="42"/>
      <c r="E4340" s="42"/>
      <c r="F4340" s="47"/>
      <c r="G4340" s="40"/>
      <c r="H4340" s="47"/>
      <c r="I4340" s="47"/>
      <c r="J4340" s="47"/>
      <c r="K4340" s="47"/>
      <c r="L4340" s="42"/>
      <c r="M4340" s="42"/>
      <c r="N4340" s="42"/>
      <c r="O4340" s="47"/>
      <c r="P4340" s="40"/>
      <c r="Q4340" s="47"/>
      <c r="R4340" s="47"/>
      <c r="S4340" s="47"/>
      <c r="T4340" s="47"/>
      <c r="U4340" s="40"/>
      <c r="V4340" s="40"/>
      <c r="W4340" s="48"/>
      <c r="X4340" s="40"/>
      <c r="Y4340" s="40"/>
      <c r="Z4340" s="40"/>
      <c r="AA4340" s="42"/>
      <c r="AB4340" s="42"/>
      <c r="AC4340" s="42"/>
      <c r="AD4340" s="42"/>
      <c r="AE4340" s="42"/>
      <c r="AF4340" s="42"/>
      <c r="AG4340" s="42"/>
      <c r="AH4340" s="42"/>
      <c r="AI4340" s="40"/>
      <c r="AJ4340" s="40"/>
      <c r="AK4340" s="40"/>
      <c r="AL4340" s="40"/>
    </row>
    <row r="4341" spans="1:38">
      <c r="A4341" s="46"/>
      <c r="B4341" s="40"/>
      <c r="C4341" s="42"/>
      <c r="D4341" s="42"/>
      <c r="E4341" s="42"/>
      <c r="F4341" s="47"/>
      <c r="G4341" s="40"/>
      <c r="H4341" s="47"/>
      <c r="I4341" s="47"/>
      <c r="J4341" s="47"/>
      <c r="K4341" s="47"/>
      <c r="L4341" s="42"/>
      <c r="M4341" s="42"/>
      <c r="N4341" s="42"/>
      <c r="O4341" s="47"/>
      <c r="P4341" s="40"/>
      <c r="Q4341" s="47"/>
      <c r="R4341" s="47"/>
      <c r="S4341" s="47"/>
      <c r="T4341" s="47"/>
      <c r="U4341" s="40"/>
      <c r="V4341" s="40"/>
      <c r="W4341" s="48"/>
      <c r="X4341" s="40"/>
      <c r="Y4341" s="40"/>
      <c r="Z4341" s="40"/>
      <c r="AA4341" s="42"/>
      <c r="AB4341" s="42"/>
      <c r="AC4341" s="42"/>
      <c r="AD4341" s="42"/>
      <c r="AE4341" s="42"/>
      <c r="AF4341" s="42"/>
      <c r="AG4341" s="42"/>
      <c r="AH4341" s="42"/>
      <c r="AI4341" s="40"/>
      <c r="AJ4341" s="40"/>
      <c r="AK4341" s="40"/>
      <c r="AL4341" s="40"/>
    </row>
    <row r="4342" spans="1:38">
      <c r="A4342" s="46"/>
      <c r="B4342" s="40"/>
      <c r="C4342" s="42"/>
      <c r="D4342" s="42"/>
      <c r="E4342" s="42"/>
      <c r="F4342" s="47"/>
      <c r="G4342" s="40"/>
      <c r="H4342" s="47"/>
      <c r="I4342" s="47"/>
      <c r="J4342" s="47"/>
      <c r="K4342" s="47"/>
      <c r="L4342" s="42"/>
      <c r="M4342" s="42"/>
      <c r="N4342" s="42"/>
      <c r="O4342" s="47"/>
      <c r="P4342" s="40"/>
      <c r="Q4342" s="47"/>
      <c r="R4342" s="47"/>
      <c r="S4342" s="47"/>
      <c r="T4342" s="47"/>
      <c r="U4342" s="40"/>
      <c r="V4342" s="40"/>
      <c r="W4342" s="48"/>
      <c r="X4342" s="40"/>
      <c r="Y4342" s="40"/>
      <c r="Z4342" s="40"/>
      <c r="AA4342" s="42"/>
      <c r="AB4342" s="42"/>
      <c r="AC4342" s="42"/>
      <c r="AD4342" s="42"/>
      <c r="AE4342" s="42"/>
      <c r="AF4342" s="42"/>
      <c r="AG4342" s="42"/>
      <c r="AH4342" s="42"/>
      <c r="AI4342" s="40"/>
      <c r="AJ4342" s="40"/>
      <c r="AK4342" s="40"/>
      <c r="AL4342" s="40"/>
    </row>
    <row r="4343" spans="1:38">
      <c r="A4343" s="46"/>
      <c r="B4343" s="40"/>
      <c r="C4343" s="42"/>
      <c r="D4343" s="42"/>
      <c r="E4343" s="42"/>
      <c r="F4343" s="47"/>
      <c r="G4343" s="40"/>
      <c r="H4343" s="47"/>
      <c r="I4343" s="47"/>
      <c r="J4343" s="47"/>
      <c r="K4343" s="47"/>
      <c r="L4343" s="42"/>
      <c r="M4343" s="42"/>
      <c r="N4343" s="42"/>
      <c r="O4343" s="47"/>
      <c r="P4343" s="40"/>
      <c r="Q4343" s="47"/>
      <c r="R4343" s="47"/>
      <c r="S4343" s="47"/>
      <c r="T4343" s="47"/>
      <c r="U4343" s="40"/>
      <c r="V4343" s="40"/>
      <c r="W4343" s="48"/>
      <c r="X4343" s="40"/>
      <c r="Y4343" s="40"/>
      <c r="Z4343" s="40"/>
      <c r="AA4343" s="42"/>
      <c r="AB4343" s="42"/>
      <c r="AC4343" s="42"/>
      <c r="AD4343" s="42"/>
      <c r="AE4343" s="42"/>
      <c r="AF4343" s="42"/>
      <c r="AG4343" s="42"/>
      <c r="AH4343" s="42"/>
      <c r="AI4343" s="40"/>
      <c r="AJ4343" s="40"/>
      <c r="AK4343" s="40"/>
      <c r="AL4343" s="40"/>
    </row>
    <row r="4344" spans="1:38">
      <c r="A4344" s="46"/>
      <c r="B4344" s="40"/>
      <c r="C4344" s="42"/>
      <c r="D4344" s="42"/>
      <c r="E4344" s="42"/>
      <c r="F4344" s="47"/>
      <c r="G4344" s="40"/>
      <c r="H4344" s="47"/>
      <c r="I4344" s="47"/>
      <c r="J4344" s="47"/>
      <c r="K4344" s="47"/>
      <c r="L4344" s="42"/>
      <c r="M4344" s="42"/>
      <c r="N4344" s="42"/>
      <c r="O4344" s="47"/>
      <c r="P4344" s="40"/>
      <c r="Q4344" s="47"/>
      <c r="R4344" s="47"/>
      <c r="S4344" s="47"/>
      <c r="T4344" s="47"/>
      <c r="U4344" s="40"/>
      <c r="V4344" s="40"/>
      <c r="W4344" s="48"/>
      <c r="X4344" s="40"/>
      <c r="Y4344" s="40"/>
      <c r="Z4344" s="40"/>
      <c r="AA4344" s="42"/>
      <c r="AB4344" s="42"/>
      <c r="AC4344" s="42"/>
      <c r="AD4344" s="42"/>
      <c r="AE4344" s="42"/>
      <c r="AF4344" s="42"/>
      <c r="AG4344" s="42"/>
      <c r="AH4344" s="42"/>
      <c r="AI4344" s="40"/>
      <c r="AJ4344" s="40"/>
      <c r="AK4344" s="40"/>
      <c r="AL4344" s="40"/>
    </row>
    <row r="4345" spans="1:38">
      <c r="A4345" s="46"/>
      <c r="B4345" s="40"/>
      <c r="C4345" s="42"/>
      <c r="D4345" s="42"/>
      <c r="E4345" s="42"/>
      <c r="F4345" s="47"/>
      <c r="G4345" s="40"/>
      <c r="H4345" s="47"/>
      <c r="I4345" s="47"/>
      <c r="J4345" s="47"/>
      <c r="K4345" s="47"/>
      <c r="L4345" s="42"/>
      <c r="M4345" s="42"/>
      <c r="N4345" s="42"/>
      <c r="O4345" s="47"/>
      <c r="P4345" s="40"/>
      <c r="Q4345" s="47"/>
      <c r="R4345" s="47"/>
      <c r="S4345" s="47"/>
      <c r="T4345" s="47"/>
      <c r="U4345" s="40"/>
      <c r="V4345" s="40"/>
      <c r="W4345" s="48"/>
      <c r="X4345" s="40"/>
      <c r="Y4345" s="40"/>
      <c r="Z4345" s="40"/>
      <c r="AA4345" s="42"/>
      <c r="AB4345" s="42"/>
      <c r="AC4345" s="42"/>
      <c r="AD4345" s="42"/>
      <c r="AE4345" s="42"/>
      <c r="AF4345" s="42"/>
      <c r="AG4345" s="42"/>
      <c r="AH4345" s="42"/>
      <c r="AI4345" s="40"/>
      <c r="AJ4345" s="40"/>
      <c r="AK4345" s="40"/>
      <c r="AL4345" s="40"/>
    </row>
    <row r="4346" spans="1:38">
      <c r="A4346" s="46"/>
      <c r="B4346" s="40"/>
      <c r="C4346" s="42"/>
      <c r="D4346" s="42"/>
      <c r="E4346" s="42"/>
      <c r="F4346" s="47"/>
      <c r="G4346" s="40"/>
      <c r="H4346" s="47"/>
      <c r="I4346" s="47"/>
      <c r="J4346" s="47"/>
      <c r="K4346" s="47"/>
      <c r="L4346" s="42"/>
      <c r="M4346" s="42"/>
      <c r="N4346" s="42"/>
      <c r="O4346" s="47"/>
      <c r="P4346" s="40"/>
      <c r="Q4346" s="47"/>
      <c r="R4346" s="47"/>
      <c r="S4346" s="47"/>
      <c r="T4346" s="47"/>
      <c r="U4346" s="40"/>
      <c r="V4346" s="40"/>
      <c r="W4346" s="48"/>
      <c r="X4346" s="40"/>
      <c r="Y4346" s="40"/>
      <c r="Z4346" s="40"/>
      <c r="AA4346" s="42"/>
      <c r="AB4346" s="42"/>
      <c r="AC4346" s="42"/>
      <c r="AD4346" s="42"/>
      <c r="AE4346" s="42"/>
      <c r="AF4346" s="42"/>
      <c r="AG4346" s="42"/>
      <c r="AH4346" s="42"/>
      <c r="AI4346" s="40"/>
      <c r="AJ4346" s="40"/>
      <c r="AK4346" s="40"/>
      <c r="AL4346" s="40"/>
    </row>
    <row r="4347" spans="1:38">
      <c r="A4347" s="46"/>
      <c r="B4347" s="40"/>
      <c r="C4347" s="42"/>
      <c r="D4347" s="42"/>
      <c r="E4347" s="42"/>
      <c r="F4347" s="47"/>
      <c r="G4347" s="40"/>
      <c r="H4347" s="47"/>
      <c r="I4347" s="47"/>
      <c r="J4347" s="47"/>
      <c r="K4347" s="47"/>
      <c r="L4347" s="42"/>
      <c r="M4347" s="42"/>
      <c r="N4347" s="42"/>
      <c r="O4347" s="47"/>
      <c r="P4347" s="40"/>
      <c r="Q4347" s="47"/>
      <c r="R4347" s="47"/>
      <c r="S4347" s="47"/>
      <c r="T4347" s="47"/>
      <c r="U4347" s="40"/>
      <c r="V4347" s="40"/>
      <c r="W4347" s="48"/>
      <c r="X4347" s="40"/>
      <c r="Y4347" s="40"/>
      <c r="Z4347" s="40"/>
      <c r="AA4347" s="42"/>
      <c r="AB4347" s="42"/>
      <c r="AC4347" s="42"/>
      <c r="AD4347" s="42"/>
      <c r="AE4347" s="42"/>
      <c r="AF4347" s="42"/>
      <c r="AG4347" s="42"/>
      <c r="AH4347" s="42"/>
      <c r="AI4347" s="40"/>
      <c r="AJ4347" s="40"/>
      <c r="AK4347" s="40"/>
      <c r="AL4347" s="40"/>
    </row>
    <row r="4348" spans="1:38">
      <c r="A4348" s="46"/>
      <c r="B4348" s="40"/>
      <c r="C4348" s="42"/>
      <c r="D4348" s="42"/>
      <c r="E4348" s="42"/>
      <c r="F4348" s="47"/>
      <c r="G4348" s="40"/>
      <c r="H4348" s="47"/>
      <c r="I4348" s="47"/>
      <c r="J4348" s="47"/>
      <c r="K4348" s="47"/>
      <c r="L4348" s="42"/>
      <c r="M4348" s="42"/>
      <c r="N4348" s="42"/>
      <c r="O4348" s="47"/>
      <c r="P4348" s="40"/>
      <c r="Q4348" s="47"/>
      <c r="R4348" s="47"/>
      <c r="S4348" s="47"/>
      <c r="T4348" s="47"/>
      <c r="U4348" s="40"/>
      <c r="V4348" s="40"/>
      <c r="W4348" s="48"/>
      <c r="X4348" s="40"/>
      <c r="Y4348" s="40"/>
      <c r="Z4348" s="40"/>
      <c r="AA4348" s="42"/>
      <c r="AB4348" s="42"/>
      <c r="AC4348" s="42"/>
      <c r="AD4348" s="42"/>
      <c r="AE4348" s="42"/>
      <c r="AF4348" s="42"/>
      <c r="AG4348" s="42"/>
      <c r="AH4348" s="42"/>
      <c r="AI4348" s="40"/>
      <c r="AJ4348" s="40"/>
      <c r="AK4348" s="40"/>
      <c r="AL4348" s="40"/>
    </row>
    <row r="4349" spans="1:38">
      <c r="A4349" s="46"/>
      <c r="B4349" s="40"/>
      <c r="C4349" s="42"/>
      <c r="D4349" s="42"/>
      <c r="E4349" s="42"/>
      <c r="F4349" s="47"/>
      <c r="G4349" s="40"/>
      <c r="H4349" s="47"/>
      <c r="I4349" s="47"/>
      <c r="J4349" s="47"/>
      <c r="K4349" s="47"/>
      <c r="L4349" s="42"/>
      <c r="M4349" s="42"/>
      <c r="N4349" s="42"/>
      <c r="O4349" s="47"/>
      <c r="P4349" s="40"/>
      <c r="Q4349" s="47"/>
      <c r="R4349" s="47"/>
      <c r="S4349" s="47"/>
      <c r="T4349" s="47"/>
      <c r="U4349" s="40"/>
      <c r="V4349" s="40"/>
      <c r="W4349" s="48"/>
      <c r="X4349" s="40"/>
      <c r="Y4349" s="40"/>
      <c r="Z4349" s="40"/>
      <c r="AA4349" s="42"/>
      <c r="AB4349" s="42"/>
      <c r="AC4349" s="42"/>
      <c r="AD4349" s="42"/>
      <c r="AE4349" s="42"/>
      <c r="AF4349" s="42"/>
      <c r="AG4349" s="42"/>
      <c r="AH4349" s="42"/>
      <c r="AI4349" s="40"/>
      <c r="AJ4349" s="40"/>
      <c r="AK4349" s="40"/>
      <c r="AL4349" s="40"/>
    </row>
    <row r="4350" spans="1:38">
      <c r="A4350" s="46"/>
      <c r="B4350" s="40"/>
      <c r="C4350" s="42"/>
      <c r="D4350" s="42"/>
      <c r="E4350" s="42"/>
      <c r="F4350" s="47"/>
      <c r="G4350" s="40"/>
      <c r="H4350" s="47"/>
      <c r="I4350" s="47"/>
      <c r="J4350" s="47"/>
      <c r="K4350" s="47"/>
      <c r="L4350" s="42"/>
      <c r="M4350" s="42"/>
      <c r="N4350" s="42"/>
      <c r="O4350" s="47"/>
      <c r="P4350" s="40"/>
      <c r="Q4350" s="47"/>
      <c r="R4350" s="47"/>
      <c r="S4350" s="47"/>
      <c r="T4350" s="47"/>
      <c r="U4350" s="40"/>
      <c r="V4350" s="40"/>
      <c r="W4350" s="48"/>
      <c r="X4350" s="40"/>
      <c r="Y4350" s="40"/>
      <c r="Z4350" s="40"/>
      <c r="AA4350" s="42"/>
      <c r="AB4350" s="42"/>
      <c r="AC4350" s="42"/>
      <c r="AD4350" s="42"/>
      <c r="AE4350" s="42"/>
      <c r="AF4350" s="42"/>
      <c r="AG4350" s="42"/>
      <c r="AH4350" s="42"/>
      <c r="AI4350" s="40"/>
      <c r="AJ4350" s="40"/>
      <c r="AK4350" s="40"/>
      <c r="AL4350" s="40"/>
    </row>
    <row r="4351" spans="1:38">
      <c r="A4351" s="46"/>
      <c r="B4351" s="40"/>
      <c r="C4351" s="42"/>
      <c r="D4351" s="42"/>
      <c r="E4351" s="42"/>
      <c r="F4351" s="47"/>
      <c r="G4351" s="40"/>
      <c r="H4351" s="47"/>
      <c r="I4351" s="47"/>
      <c r="J4351" s="47"/>
      <c r="K4351" s="47"/>
      <c r="L4351" s="42"/>
      <c r="M4351" s="42"/>
      <c r="N4351" s="42"/>
      <c r="O4351" s="47"/>
      <c r="P4351" s="40"/>
      <c r="Q4351" s="47"/>
      <c r="R4351" s="47"/>
      <c r="S4351" s="47"/>
      <c r="T4351" s="47"/>
      <c r="U4351" s="40"/>
      <c r="V4351" s="40"/>
      <c r="W4351" s="48"/>
      <c r="X4351" s="40"/>
      <c r="Y4351" s="40"/>
      <c r="Z4351" s="40"/>
      <c r="AA4351" s="42"/>
      <c r="AB4351" s="42"/>
      <c r="AC4351" s="42"/>
      <c r="AD4351" s="42"/>
      <c r="AE4351" s="42"/>
      <c r="AF4351" s="42"/>
      <c r="AG4351" s="42"/>
      <c r="AH4351" s="42"/>
      <c r="AI4351" s="40"/>
      <c r="AJ4351" s="40"/>
      <c r="AK4351" s="40"/>
      <c r="AL4351" s="40"/>
    </row>
    <row r="4352" spans="1:38">
      <c r="A4352" s="46"/>
      <c r="B4352" s="40"/>
      <c r="C4352" s="42"/>
      <c r="D4352" s="42"/>
      <c r="E4352" s="42"/>
      <c r="F4352" s="47"/>
      <c r="G4352" s="40"/>
      <c r="H4352" s="47"/>
      <c r="I4352" s="47"/>
      <c r="J4352" s="47"/>
      <c r="K4352" s="47"/>
      <c r="L4352" s="42"/>
      <c r="M4352" s="42"/>
      <c r="N4352" s="42"/>
      <c r="O4352" s="47"/>
      <c r="P4352" s="40"/>
      <c r="Q4352" s="47"/>
      <c r="R4352" s="47"/>
      <c r="S4352" s="47"/>
      <c r="T4352" s="47"/>
      <c r="U4352" s="40"/>
      <c r="V4352" s="40"/>
      <c r="W4352" s="48"/>
      <c r="X4352" s="40"/>
      <c r="Y4352" s="40"/>
      <c r="Z4352" s="40"/>
      <c r="AA4352" s="42"/>
      <c r="AB4352" s="42"/>
      <c r="AC4352" s="42"/>
      <c r="AD4352" s="42"/>
      <c r="AE4352" s="42"/>
      <c r="AF4352" s="42"/>
      <c r="AG4352" s="42"/>
      <c r="AH4352" s="42"/>
      <c r="AI4352" s="40"/>
      <c r="AJ4352" s="40"/>
      <c r="AK4352" s="40"/>
      <c r="AL4352" s="40"/>
    </row>
    <row r="4353" spans="1:38">
      <c r="A4353" s="46"/>
      <c r="B4353" s="40"/>
      <c r="C4353" s="42"/>
      <c r="D4353" s="42"/>
      <c r="E4353" s="42"/>
      <c r="F4353" s="47"/>
      <c r="G4353" s="40"/>
      <c r="H4353" s="47"/>
      <c r="I4353" s="47"/>
      <c r="J4353" s="47"/>
      <c r="K4353" s="47"/>
      <c r="L4353" s="42"/>
      <c r="M4353" s="42"/>
      <c r="N4353" s="42"/>
      <c r="O4353" s="47"/>
      <c r="P4353" s="40"/>
      <c r="Q4353" s="47"/>
      <c r="R4353" s="47"/>
      <c r="S4353" s="47"/>
      <c r="T4353" s="47"/>
      <c r="U4353" s="40"/>
      <c r="V4353" s="40"/>
      <c r="W4353" s="48"/>
      <c r="X4353" s="40"/>
      <c r="Y4353" s="40"/>
      <c r="Z4353" s="40"/>
      <c r="AA4353" s="42"/>
      <c r="AB4353" s="42"/>
      <c r="AC4353" s="42"/>
      <c r="AD4353" s="42"/>
      <c r="AE4353" s="42"/>
      <c r="AF4353" s="42"/>
      <c r="AG4353" s="42"/>
      <c r="AH4353" s="42"/>
      <c r="AI4353" s="40"/>
      <c r="AJ4353" s="40"/>
      <c r="AK4353" s="40"/>
      <c r="AL4353" s="40"/>
    </row>
    <row r="4354" spans="1:38">
      <c r="A4354" s="46"/>
      <c r="B4354" s="40"/>
      <c r="C4354" s="42"/>
      <c r="D4354" s="42"/>
      <c r="E4354" s="42"/>
      <c r="F4354" s="47"/>
      <c r="G4354" s="40"/>
      <c r="H4354" s="47"/>
      <c r="I4354" s="47"/>
      <c r="J4354" s="47"/>
      <c r="K4354" s="47"/>
      <c r="L4354" s="42"/>
      <c r="M4354" s="42"/>
      <c r="N4354" s="42"/>
      <c r="O4354" s="47"/>
      <c r="P4354" s="40"/>
      <c r="Q4354" s="47"/>
      <c r="R4354" s="47"/>
      <c r="S4354" s="47"/>
      <c r="T4354" s="47"/>
      <c r="U4354" s="40"/>
      <c r="V4354" s="40"/>
      <c r="W4354" s="48"/>
      <c r="X4354" s="40"/>
      <c r="Y4354" s="40"/>
      <c r="Z4354" s="40"/>
      <c r="AA4354" s="42"/>
      <c r="AB4354" s="42"/>
      <c r="AC4354" s="42"/>
      <c r="AD4354" s="42"/>
      <c r="AE4354" s="42"/>
      <c r="AF4354" s="42"/>
      <c r="AG4354" s="42"/>
      <c r="AH4354" s="42"/>
      <c r="AI4354" s="40"/>
      <c r="AJ4354" s="40"/>
      <c r="AK4354" s="40"/>
      <c r="AL4354" s="40"/>
    </row>
    <row r="4355" spans="1:38">
      <c r="A4355" s="46"/>
      <c r="B4355" s="40"/>
      <c r="C4355" s="42"/>
      <c r="D4355" s="42"/>
      <c r="E4355" s="42"/>
      <c r="F4355" s="47"/>
      <c r="G4355" s="40"/>
      <c r="H4355" s="47"/>
      <c r="I4355" s="47"/>
      <c r="J4355" s="47"/>
      <c r="K4355" s="47"/>
      <c r="L4355" s="42"/>
      <c r="M4355" s="42"/>
      <c r="N4355" s="42"/>
      <c r="O4355" s="47"/>
      <c r="P4355" s="40"/>
      <c r="Q4355" s="47"/>
      <c r="R4355" s="47"/>
      <c r="S4355" s="47"/>
      <c r="T4355" s="47"/>
      <c r="U4355" s="40"/>
      <c r="V4355" s="40"/>
      <c r="W4355" s="48"/>
      <c r="X4355" s="40"/>
      <c r="Y4355" s="40"/>
      <c r="Z4355" s="40"/>
      <c r="AA4355" s="42"/>
      <c r="AB4355" s="42"/>
      <c r="AC4355" s="42"/>
      <c r="AD4355" s="42"/>
      <c r="AE4355" s="42"/>
      <c r="AF4355" s="42"/>
      <c r="AG4355" s="42"/>
      <c r="AH4355" s="42"/>
      <c r="AI4355" s="40"/>
      <c r="AJ4355" s="40"/>
      <c r="AK4355" s="40"/>
      <c r="AL4355" s="40"/>
    </row>
    <row r="4356" spans="1:38">
      <c r="A4356" s="46"/>
      <c r="B4356" s="40"/>
      <c r="C4356" s="42"/>
      <c r="D4356" s="42"/>
      <c r="E4356" s="42"/>
      <c r="F4356" s="47"/>
      <c r="G4356" s="40"/>
      <c r="H4356" s="47"/>
      <c r="I4356" s="47"/>
      <c r="J4356" s="47"/>
      <c r="K4356" s="47"/>
      <c r="L4356" s="42"/>
      <c r="M4356" s="42"/>
      <c r="N4356" s="42"/>
      <c r="O4356" s="47"/>
      <c r="P4356" s="40"/>
      <c r="Q4356" s="47"/>
      <c r="R4356" s="47"/>
      <c r="S4356" s="47"/>
      <c r="T4356" s="47"/>
      <c r="U4356" s="40"/>
      <c r="V4356" s="40"/>
      <c r="W4356" s="48"/>
      <c r="X4356" s="40"/>
      <c r="Y4356" s="40"/>
      <c r="Z4356" s="40"/>
      <c r="AA4356" s="42"/>
      <c r="AB4356" s="42"/>
      <c r="AC4356" s="42"/>
      <c r="AD4356" s="42"/>
      <c r="AE4356" s="42"/>
      <c r="AF4356" s="42"/>
      <c r="AG4356" s="42"/>
      <c r="AH4356" s="42"/>
      <c r="AI4356" s="40"/>
      <c r="AJ4356" s="40"/>
      <c r="AK4356" s="40"/>
      <c r="AL4356" s="40"/>
    </row>
    <row r="4357" spans="1:38">
      <c r="A4357" s="46"/>
      <c r="B4357" s="40"/>
      <c r="C4357" s="42"/>
      <c r="D4357" s="42"/>
      <c r="E4357" s="42"/>
      <c r="F4357" s="47"/>
      <c r="G4357" s="40"/>
      <c r="H4357" s="47"/>
      <c r="I4357" s="47"/>
      <c r="J4357" s="47"/>
      <c r="K4357" s="47"/>
      <c r="L4357" s="42"/>
      <c r="M4357" s="42"/>
      <c r="N4357" s="42"/>
      <c r="O4357" s="47"/>
      <c r="P4357" s="40"/>
      <c r="Q4357" s="47"/>
      <c r="R4357" s="47"/>
      <c r="S4357" s="47"/>
      <c r="T4357" s="47"/>
      <c r="U4357" s="40"/>
      <c r="V4357" s="40"/>
      <c r="W4357" s="48"/>
      <c r="X4357" s="40"/>
      <c r="Y4357" s="40"/>
      <c r="Z4357" s="40"/>
      <c r="AA4357" s="42"/>
      <c r="AB4357" s="42"/>
      <c r="AC4357" s="42"/>
      <c r="AD4357" s="42"/>
      <c r="AE4357" s="42"/>
      <c r="AF4357" s="42"/>
      <c r="AG4357" s="42"/>
      <c r="AH4357" s="42"/>
      <c r="AI4357" s="40"/>
      <c r="AJ4357" s="40"/>
      <c r="AK4357" s="40"/>
      <c r="AL4357" s="40"/>
    </row>
    <row r="4358" spans="1:38">
      <c r="A4358" s="46"/>
      <c r="B4358" s="40"/>
      <c r="C4358" s="42"/>
      <c r="D4358" s="42"/>
      <c r="E4358" s="42"/>
      <c r="F4358" s="47"/>
      <c r="G4358" s="40"/>
      <c r="H4358" s="47"/>
      <c r="I4358" s="47"/>
      <c r="J4358" s="47"/>
      <c r="K4358" s="47"/>
      <c r="L4358" s="42"/>
      <c r="M4358" s="42"/>
      <c r="N4358" s="42"/>
      <c r="O4358" s="47"/>
      <c r="P4358" s="40"/>
      <c r="Q4358" s="47"/>
      <c r="R4358" s="47"/>
      <c r="S4358" s="47"/>
      <c r="T4358" s="47"/>
      <c r="U4358" s="40"/>
      <c r="V4358" s="40"/>
      <c r="W4358" s="48"/>
      <c r="X4358" s="40"/>
      <c r="Y4358" s="40"/>
      <c r="Z4358" s="40"/>
      <c r="AA4358" s="42"/>
      <c r="AB4358" s="42"/>
      <c r="AC4358" s="42"/>
      <c r="AD4358" s="42"/>
      <c r="AE4358" s="42"/>
      <c r="AF4358" s="42"/>
      <c r="AG4358" s="42"/>
      <c r="AH4358" s="42"/>
      <c r="AI4358" s="40"/>
      <c r="AJ4358" s="40"/>
      <c r="AK4358" s="40"/>
      <c r="AL4358" s="40"/>
    </row>
    <row r="4359" spans="1:38">
      <c r="A4359" s="46"/>
      <c r="B4359" s="40"/>
      <c r="C4359" s="42"/>
      <c r="D4359" s="42"/>
      <c r="E4359" s="42"/>
      <c r="F4359" s="47"/>
      <c r="G4359" s="40"/>
      <c r="H4359" s="47"/>
      <c r="I4359" s="47"/>
      <c r="J4359" s="47"/>
      <c r="K4359" s="47"/>
      <c r="L4359" s="42"/>
      <c r="M4359" s="42"/>
      <c r="N4359" s="42"/>
      <c r="O4359" s="47"/>
      <c r="P4359" s="40"/>
      <c r="Q4359" s="47"/>
      <c r="R4359" s="47"/>
      <c r="S4359" s="47"/>
      <c r="T4359" s="47"/>
      <c r="U4359" s="40"/>
      <c r="V4359" s="40"/>
      <c r="W4359" s="48"/>
      <c r="X4359" s="40"/>
      <c r="Y4359" s="40"/>
      <c r="Z4359" s="40"/>
      <c r="AA4359" s="42"/>
      <c r="AB4359" s="42"/>
      <c r="AC4359" s="42"/>
      <c r="AD4359" s="42"/>
      <c r="AE4359" s="42"/>
      <c r="AF4359" s="42"/>
      <c r="AG4359" s="42"/>
      <c r="AH4359" s="42"/>
      <c r="AI4359" s="40"/>
      <c r="AJ4359" s="40"/>
      <c r="AK4359" s="40"/>
      <c r="AL4359" s="40"/>
    </row>
    <row r="4360" spans="1:38">
      <c r="A4360" s="46"/>
      <c r="B4360" s="40"/>
      <c r="C4360" s="42"/>
      <c r="D4360" s="42"/>
      <c r="E4360" s="42"/>
      <c r="F4360" s="47"/>
      <c r="G4360" s="40"/>
      <c r="H4360" s="47"/>
      <c r="I4360" s="47"/>
      <c r="J4360" s="47"/>
      <c r="K4360" s="47"/>
      <c r="L4360" s="42"/>
      <c r="M4360" s="42"/>
      <c r="N4360" s="42"/>
      <c r="O4360" s="47"/>
      <c r="P4360" s="40"/>
      <c r="Q4360" s="47"/>
      <c r="R4360" s="47"/>
      <c r="S4360" s="47"/>
      <c r="T4360" s="47"/>
      <c r="U4360" s="40"/>
      <c r="V4360" s="40"/>
      <c r="W4360" s="48"/>
      <c r="X4360" s="40"/>
      <c r="Y4360" s="40"/>
      <c r="Z4360" s="40"/>
      <c r="AA4360" s="42"/>
      <c r="AB4360" s="42"/>
      <c r="AC4360" s="42"/>
      <c r="AD4360" s="42"/>
      <c r="AE4360" s="42"/>
      <c r="AF4360" s="42"/>
      <c r="AG4360" s="42"/>
      <c r="AH4360" s="42"/>
      <c r="AI4360" s="40"/>
      <c r="AJ4360" s="40"/>
      <c r="AK4360" s="40"/>
      <c r="AL4360" s="40"/>
    </row>
    <row r="4361" spans="1:38">
      <c r="A4361" s="46"/>
      <c r="B4361" s="40"/>
      <c r="C4361" s="42"/>
      <c r="D4361" s="42"/>
      <c r="E4361" s="42"/>
      <c r="F4361" s="47"/>
      <c r="G4361" s="40"/>
      <c r="H4361" s="47"/>
      <c r="I4361" s="47"/>
      <c r="J4361" s="47"/>
      <c r="K4361" s="47"/>
      <c r="L4361" s="42"/>
      <c r="M4361" s="42"/>
      <c r="N4361" s="42"/>
      <c r="O4361" s="47"/>
      <c r="P4361" s="40"/>
      <c r="Q4361" s="47"/>
      <c r="R4361" s="47"/>
      <c r="S4361" s="47"/>
      <c r="T4361" s="47"/>
      <c r="U4361" s="40"/>
      <c r="V4361" s="40"/>
      <c r="W4361" s="48"/>
      <c r="X4361" s="40"/>
      <c r="Y4361" s="40"/>
      <c r="Z4361" s="40"/>
      <c r="AA4361" s="42"/>
      <c r="AB4361" s="42"/>
      <c r="AC4361" s="42"/>
      <c r="AD4361" s="42"/>
      <c r="AE4361" s="42"/>
      <c r="AF4361" s="42"/>
      <c r="AG4361" s="42"/>
      <c r="AH4361" s="42"/>
      <c r="AI4361" s="40"/>
      <c r="AJ4361" s="40"/>
      <c r="AK4361" s="40"/>
      <c r="AL4361" s="40"/>
    </row>
    <row r="4362" spans="1:38">
      <c r="A4362" s="46"/>
      <c r="B4362" s="40"/>
      <c r="C4362" s="42"/>
      <c r="D4362" s="42"/>
      <c r="E4362" s="42"/>
      <c r="F4362" s="47"/>
      <c r="G4362" s="40"/>
      <c r="H4362" s="47"/>
      <c r="I4362" s="47"/>
      <c r="J4362" s="47"/>
      <c r="K4362" s="47"/>
      <c r="L4362" s="42"/>
      <c r="M4362" s="42"/>
      <c r="N4362" s="42"/>
      <c r="O4362" s="47"/>
      <c r="P4362" s="40"/>
      <c r="Q4362" s="47"/>
      <c r="R4362" s="47"/>
      <c r="S4362" s="47"/>
      <c r="T4362" s="47"/>
      <c r="U4362" s="40"/>
      <c r="V4362" s="40"/>
      <c r="W4362" s="48"/>
      <c r="X4362" s="40"/>
      <c r="Y4362" s="40"/>
      <c r="Z4362" s="40"/>
      <c r="AA4362" s="42"/>
      <c r="AB4362" s="42"/>
      <c r="AC4362" s="42"/>
      <c r="AD4362" s="42"/>
      <c r="AE4362" s="42"/>
      <c r="AF4362" s="42"/>
      <c r="AG4362" s="42"/>
      <c r="AH4362" s="42"/>
      <c r="AI4362" s="40"/>
      <c r="AJ4362" s="40"/>
      <c r="AK4362" s="40"/>
      <c r="AL4362" s="40"/>
    </row>
    <row r="4363" spans="1:38">
      <c r="A4363" s="46"/>
      <c r="B4363" s="40"/>
      <c r="C4363" s="42"/>
      <c r="D4363" s="42"/>
      <c r="E4363" s="42"/>
      <c r="F4363" s="47"/>
      <c r="G4363" s="40"/>
      <c r="H4363" s="47"/>
      <c r="I4363" s="47"/>
      <c r="J4363" s="47"/>
      <c r="K4363" s="47"/>
      <c r="L4363" s="42"/>
      <c r="M4363" s="42"/>
      <c r="N4363" s="42"/>
      <c r="O4363" s="47"/>
      <c r="P4363" s="40"/>
      <c r="Q4363" s="47"/>
      <c r="R4363" s="47"/>
      <c r="S4363" s="47"/>
      <c r="T4363" s="47"/>
      <c r="U4363" s="40"/>
      <c r="V4363" s="40"/>
      <c r="W4363" s="48"/>
      <c r="X4363" s="40"/>
      <c r="Y4363" s="40"/>
      <c r="Z4363" s="40"/>
      <c r="AA4363" s="42"/>
      <c r="AB4363" s="42"/>
      <c r="AC4363" s="42"/>
      <c r="AD4363" s="42"/>
      <c r="AE4363" s="42"/>
      <c r="AF4363" s="42"/>
      <c r="AG4363" s="42"/>
      <c r="AH4363" s="42"/>
      <c r="AI4363" s="40"/>
      <c r="AJ4363" s="40"/>
      <c r="AK4363" s="40"/>
      <c r="AL4363" s="40"/>
    </row>
    <row r="4364" spans="1:38">
      <c r="A4364" s="46"/>
      <c r="B4364" s="40"/>
      <c r="C4364" s="42"/>
      <c r="D4364" s="42"/>
      <c r="E4364" s="42"/>
      <c r="F4364" s="47"/>
      <c r="G4364" s="40"/>
      <c r="H4364" s="47"/>
      <c r="I4364" s="47"/>
      <c r="J4364" s="47"/>
      <c r="K4364" s="47"/>
      <c r="L4364" s="42"/>
      <c r="M4364" s="42"/>
      <c r="N4364" s="42"/>
      <c r="O4364" s="47"/>
      <c r="P4364" s="40"/>
      <c r="Q4364" s="47"/>
      <c r="R4364" s="47"/>
      <c r="S4364" s="47"/>
      <c r="T4364" s="47"/>
      <c r="U4364" s="40"/>
      <c r="V4364" s="40"/>
      <c r="W4364" s="48"/>
      <c r="X4364" s="40"/>
      <c r="Y4364" s="40"/>
      <c r="Z4364" s="40"/>
      <c r="AA4364" s="42"/>
      <c r="AB4364" s="42"/>
      <c r="AC4364" s="42"/>
      <c r="AD4364" s="42"/>
      <c r="AE4364" s="42"/>
      <c r="AF4364" s="42"/>
      <c r="AG4364" s="42"/>
      <c r="AH4364" s="42"/>
      <c r="AI4364" s="40"/>
      <c r="AJ4364" s="40"/>
      <c r="AK4364" s="40"/>
      <c r="AL4364" s="40"/>
    </row>
    <row r="4365" spans="1:38">
      <c r="A4365" s="46"/>
      <c r="B4365" s="40"/>
      <c r="C4365" s="42"/>
      <c r="D4365" s="42"/>
      <c r="E4365" s="42"/>
      <c r="F4365" s="47"/>
      <c r="G4365" s="40"/>
      <c r="H4365" s="47"/>
      <c r="I4365" s="47"/>
      <c r="J4365" s="47"/>
      <c r="K4365" s="47"/>
      <c r="L4365" s="42"/>
      <c r="M4365" s="42"/>
      <c r="N4365" s="42"/>
      <c r="O4365" s="47"/>
      <c r="P4365" s="40"/>
      <c r="Q4365" s="47"/>
      <c r="R4365" s="47"/>
      <c r="S4365" s="47"/>
      <c r="T4365" s="47"/>
      <c r="U4365" s="40"/>
      <c r="V4365" s="40"/>
      <c r="W4365" s="48"/>
      <c r="X4365" s="40"/>
      <c r="Y4365" s="40"/>
      <c r="Z4365" s="40"/>
      <c r="AA4365" s="42"/>
      <c r="AB4365" s="42"/>
      <c r="AC4365" s="42"/>
      <c r="AD4365" s="42"/>
      <c r="AE4365" s="42"/>
      <c r="AF4365" s="42"/>
      <c r="AG4365" s="42"/>
      <c r="AH4365" s="42"/>
      <c r="AI4365" s="40"/>
      <c r="AJ4365" s="40"/>
      <c r="AK4365" s="40"/>
      <c r="AL4365" s="40"/>
    </row>
    <row r="4366" spans="1:38">
      <c r="A4366" s="46"/>
      <c r="B4366" s="40"/>
      <c r="C4366" s="42"/>
      <c r="D4366" s="42"/>
      <c r="E4366" s="42"/>
      <c r="F4366" s="47"/>
      <c r="G4366" s="40"/>
      <c r="H4366" s="47"/>
      <c r="I4366" s="47"/>
      <c r="J4366" s="47"/>
      <c r="K4366" s="47"/>
      <c r="L4366" s="42"/>
      <c r="M4366" s="42"/>
      <c r="N4366" s="42"/>
      <c r="O4366" s="47"/>
      <c r="P4366" s="40"/>
      <c r="Q4366" s="47"/>
      <c r="R4366" s="47"/>
      <c r="S4366" s="47"/>
      <c r="T4366" s="47"/>
      <c r="U4366" s="40"/>
      <c r="V4366" s="40"/>
      <c r="W4366" s="48"/>
      <c r="X4366" s="40"/>
      <c r="Y4366" s="40"/>
      <c r="Z4366" s="40"/>
      <c r="AA4366" s="42"/>
      <c r="AB4366" s="42"/>
      <c r="AC4366" s="42"/>
      <c r="AD4366" s="42"/>
      <c r="AE4366" s="42"/>
      <c r="AF4366" s="42"/>
      <c r="AG4366" s="42"/>
      <c r="AH4366" s="42"/>
      <c r="AI4366" s="40"/>
      <c r="AJ4366" s="40"/>
      <c r="AK4366" s="40"/>
      <c r="AL4366" s="40"/>
    </row>
    <row r="4367" spans="1:38">
      <c r="A4367" s="46"/>
      <c r="B4367" s="40"/>
      <c r="C4367" s="42"/>
      <c r="D4367" s="42"/>
      <c r="E4367" s="42"/>
      <c r="F4367" s="47"/>
      <c r="G4367" s="40"/>
      <c r="H4367" s="47"/>
      <c r="I4367" s="47"/>
      <c r="J4367" s="47"/>
      <c r="K4367" s="47"/>
      <c r="L4367" s="42"/>
      <c r="M4367" s="42"/>
      <c r="N4367" s="42"/>
      <c r="O4367" s="47"/>
      <c r="P4367" s="40"/>
      <c r="Q4367" s="47"/>
      <c r="R4367" s="47"/>
      <c r="S4367" s="47"/>
      <c r="T4367" s="47"/>
      <c r="U4367" s="40"/>
      <c r="V4367" s="40"/>
      <c r="W4367" s="48"/>
      <c r="X4367" s="40"/>
      <c r="Y4367" s="40"/>
      <c r="Z4367" s="40"/>
      <c r="AA4367" s="42"/>
      <c r="AB4367" s="42"/>
      <c r="AC4367" s="42"/>
      <c r="AD4367" s="42"/>
      <c r="AE4367" s="42"/>
      <c r="AF4367" s="42"/>
      <c r="AG4367" s="42"/>
      <c r="AH4367" s="42"/>
      <c r="AI4367" s="40"/>
      <c r="AJ4367" s="40"/>
      <c r="AK4367" s="40"/>
      <c r="AL4367" s="40"/>
    </row>
    <row r="4368" spans="1:38">
      <c r="A4368" s="46"/>
      <c r="B4368" s="40"/>
      <c r="C4368" s="42"/>
      <c r="D4368" s="42"/>
      <c r="E4368" s="42"/>
      <c r="F4368" s="47"/>
      <c r="G4368" s="40"/>
      <c r="H4368" s="47"/>
      <c r="I4368" s="47"/>
      <c r="J4368" s="47"/>
      <c r="K4368" s="47"/>
      <c r="L4368" s="42"/>
      <c r="M4368" s="42"/>
      <c r="N4368" s="42"/>
      <c r="O4368" s="47"/>
      <c r="P4368" s="40"/>
      <c r="Q4368" s="47"/>
      <c r="R4368" s="47"/>
      <c r="S4368" s="47"/>
      <c r="T4368" s="47"/>
      <c r="U4368" s="40"/>
      <c r="V4368" s="40"/>
      <c r="W4368" s="48"/>
      <c r="X4368" s="40"/>
      <c r="Y4368" s="40"/>
      <c r="Z4368" s="40"/>
      <c r="AA4368" s="42"/>
      <c r="AB4368" s="42"/>
      <c r="AC4368" s="42"/>
      <c r="AD4368" s="42"/>
      <c r="AE4368" s="42"/>
      <c r="AF4368" s="42"/>
      <c r="AG4368" s="42"/>
      <c r="AH4368" s="42"/>
      <c r="AI4368" s="40"/>
      <c r="AJ4368" s="40"/>
      <c r="AK4368" s="40"/>
      <c r="AL4368" s="40"/>
    </row>
    <row r="4369" spans="1:38">
      <c r="A4369" s="46"/>
      <c r="B4369" s="40"/>
      <c r="C4369" s="42"/>
      <c r="D4369" s="42"/>
      <c r="E4369" s="42"/>
      <c r="F4369" s="47"/>
      <c r="G4369" s="40"/>
      <c r="H4369" s="47"/>
      <c r="I4369" s="47"/>
      <c r="J4369" s="47"/>
      <c r="K4369" s="47"/>
      <c r="L4369" s="42"/>
      <c r="M4369" s="42"/>
      <c r="N4369" s="42"/>
      <c r="O4369" s="47"/>
      <c r="P4369" s="40"/>
      <c r="Q4369" s="47"/>
      <c r="R4369" s="47"/>
      <c r="S4369" s="47"/>
      <c r="T4369" s="47"/>
      <c r="U4369" s="40"/>
      <c r="V4369" s="40"/>
      <c r="W4369" s="48"/>
      <c r="X4369" s="40"/>
      <c r="Y4369" s="40"/>
      <c r="Z4369" s="40"/>
      <c r="AA4369" s="42"/>
      <c r="AB4369" s="42"/>
      <c r="AC4369" s="42"/>
      <c r="AD4369" s="42"/>
      <c r="AE4369" s="42"/>
      <c r="AF4369" s="42"/>
      <c r="AG4369" s="42"/>
      <c r="AH4369" s="42"/>
      <c r="AI4369" s="40"/>
      <c r="AJ4369" s="40"/>
      <c r="AK4369" s="40"/>
      <c r="AL4369" s="40"/>
    </row>
    <row r="4370" spans="1:38">
      <c r="A4370" s="46"/>
      <c r="B4370" s="40"/>
      <c r="C4370" s="42"/>
      <c r="D4370" s="42"/>
      <c r="E4370" s="42"/>
      <c r="F4370" s="47"/>
      <c r="G4370" s="40"/>
      <c r="H4370" s="47"/>
      <c r="I4370" s="47"/>
      <c r="J4370" s="47"/>
      <c r="K4370" s="47"/>
      <c r="L4370" s="42"/>
      <c r="M4370" s="42"/>
      <c r="N4370" s="42"/>
      <c r="O4370" s="47"/>
      <c r="P4370" s="40"/>
      <c r="Q4370" s="47"/>
      <c r="R4370" s="47"/>
      <c r="S4370" s="47"/>
      <c r="T4370" s="47"/>
      <c r="U4370" s="40"/>
      <c r="V4370" s="40"/>
      <c r="W4370" s="48"/>
      <c r="X4370" s="40"/>
      <c r="Y4370" s="40"/>
      <c r="Z4370" s="40"/>
      <c r="AA4370" s="42"/>
      <c r="AB4370" s="42"/>
      <c r="AC4370" s="42"/>
      <c r="AD4370" s="42"/>
      <c r="AE4370" s="42"/>
      <c r="AF4370" s="42"/>
      <c r="AG4370" s="42"/>
      <c r="AH4370" s="42"/>
      <c r="AI4370" s="40"/>
      <c r="AJ4370" s="40"/>
      <c r="AK4370" s="40"/>
      <c r="AL4370" s="40"/>
    </row>
    <row r="4371" spans="1:38">
      <c r="A4371" s="46"/>
      <c r="B4371" s="40"/>
      <c r="C4371" s="42"/>
      <c r="D4371" s="42"/>
      <c r="E4371" s="42"/>
      <c r="F4371" s="47"/>
      <c r="G4371" s="40"/>
      <c r="H4371" s="47"/>
      <c r="I4371" s="47"/>
      <c r="J4371" s="47"/>
      <c r="K4371" s="47"/>
      <c r="L4371" s="42"/>
      <c r="M4371" s="42"/>
      <c r="N4371" s="42"/>
      <c r="O4371" s="47"/>
      <c r="P4371" s="40"/>
      <c r="Q4371" s="47"/>
      <c r="R4371" s="47"/>
      <c r="S4371" s="47"/>
      <c r="T4371" s="47"/>
      <c r="U4371" s="40"/>
      <c r="V4371" s="40"/>
      <c r="W4371" s="48"/>
      <c r="X4371" s="40"/>
      <c r="Y4371" s="40"/>
      <c r="Z4371" s="40"/>
      <c r="AA4371" s="42"/>
      <c r="AB4371" s="42"/>
      <c r="AC4371" s="42"/>
      <c r="AD4371" s="42"/>
      <c r="AE4371" s="42"/>
      <c r="AF4371" s="42"/>
      <c r="AG4371" s="42"/>
      <c r="AH4371" s="42"/>
      <c r="AI4371" s="40"/>
      <c r="AJ4371" s="40"/>
      <c r="AK4371" s="40"/>
      <c r="AL4371" s="40"/>
    </row>
    <row r="4372" spans="1:38">
      <c r="A4372" s="46"/>
      <c r="B4372" s="40"/>
      <c r="C4372" s="42"/>
      <c r="D4372" s="42"/>
      <c r="E4372" s="42"/>
      <c r="F4372" s="47"/>
      <c r="G4372" s="40"/>
      <c r="H4372" s="47"/>
      <c r="I4372" s="47"/>
      <c r="J4372" s="47"/>
      <c r="K4372" s="47"/>
      <c r="L4372" s="42"/>
      <c r="M4372" s="42"/>
      <c r="N4372" s="42"/>
      <c r="O4372" s="47"/>
      <c r="P4372" s="40"/>
      <c r="Q4372" s="47"/>
      <c r="R4372" s="47"/>
      <c r="S4372" s="47"/>
      <c r="T4372" s="47"/>
      <c r="U4372" s="40"/>
      <c r="V4372" s="40"/>
      <c r="W4372" s="48"/>
      <c r="X4372" s="40"/>
      <c r="Y4372" s="40"/>
      <c r="Z4372" s="40"/>
      <c r="AA4372" s="42"/>
      <c r="AB4372" s="42"/>
      <c r="AC4372" s="42"/>
      <c r="AD4372" s="42"/>
      <c r="AE4372" s="42"/>
      <c r="AF4372" s="42"/>
      <c r="AG4372" s="42"/>
      <c r="AH4372" s="42"/>
      <c r="AI4372" s="40"/>
      <c r="AJ4372" s="40"/>
      <c r="AK4372" s="40"/>
      <c r="AL4372" s="40"/>
    </row>
    <row r="4373" spans="1:38">
      <c r="A4373" s="46"/>
      <c r="B4373" s="40"/>
      <c r="C4373" s="42"/>
      <c r="D4373" s="42"/>
      <c r="E4373" s="42"/>
      <c r="F4373" s="47"/>
      <c r="G4373" s="40"/>
      <c r="H4373" s="47"/>
      <c r="I4373" s="47"/>
      <c r="J4373" s="47"/>
      <c r="K4373" s="47"/>
      <c r="L4373" s="42"/>
      <c r="M4373" s="42"/>
      <c r="N4373" s="42"/>
      <c r="O4373" s="47"/>
      <c r="P4373" s="40"/>
      <c r="Q4373" s="47"/>
      <c r="R4373" s="47"/>
      <c r="S4373" s="47"/>
      <c r="T4373" s="47"/>
      <c r="U4373" s="40"/>
      <c r="V4373" s="40"/>
      <c r="W4373" s="48"/>
      <c r="X4373" s="40"/>
      <c r="Y4373" s="40"/>
      <c r="Z4373" s="40"/>
      <c r="AA4373" s="42"/>
      <c r="AB4373" s="42"/>
      <c r="AC4373" s="42"/>
      <c r="AD4373" s="42"/>
      <c r="AE4373" s="42"/>
      <c r="AF4373" s="42"/>
      <c r="AG4373" s="42"/>
      <c r="AH4373" s="42"/>
      <c r="AI4373" s="40"/>
      <c r="AJ4373" s="40"/>
      <c r="AK4373" s="40"/>
      <c r="AL4373" s="40"/>
    </row>
    <row r="4374" spans="1:38">
      <c r="A4374" s="46"/>
      <c r="B4374" s="40"/>
      <c r="C4374" s="42"/>
      <c r="D4374" s="42"/>
      <c r="E4374" s="42"/>
      <c r="F4374" s="47"/>
      <c r="G4374" s="40"/>
      <c r="H4374" s="47"/>
      <c r="I4374" s="47"/>
      <c r="J4374" s="47"/>
      <c r="K4374" s="47"/>
      <c r="L4374" s="42"/>
      <c r="M4374" s="42"/>
      <c r="N4374" s="42"/>
      <c r="O4374" s="47"/>
      <c r="P4374" s="40"/>
      <c r="Q4374" s="47"/>
      <c r="R4374" s="47"/>
      <c r="S4374" s="47"/>
      <c r="T4374" s="47"/>
      <c r="U4374" s="40"/>
      <c r="V4374" s="40"/>
      <c r="W4374" s="48"/>
      <c r="X4374" s="40"/>
      <c r="Y4374" s="40"/>
      <c r="Z4374" s="40"/>
      <c r="AA4374" s="42"/>
      <c r="AB4374" s="42"/>
      <c r="AC4374" s="42"/>
      <c r="AD4374" s="42"/>
      <c r="AE4374" s="42"/>
      <c r="AF4374" s="42"/>
      <c r="AG4374" s="42"/>
      <c r="AH4374" s="42"/>
      <c r="AI4374" s="40"/>
      <c r="AJ4374" s="40"/>
      <c r="AK4374" s="40"/>
      <c r="AL4374" s="40"/>
    </row>
    <row r="4375" spans="1:38">
      <c r="A4375" s="46"/>
      <c r="B4375" s="40"/>
      <c r="C4375" s="42"/>
      <c r="D4375" s="42"/>
      <c r="E4375" s="42"/>
      <c r="F4375" s="47"/>
      <c r="G4375" s="40"/>
      <c r="H4375" s="47"/>
      <c r="I4375" s="47"/>
      <c r="J4375" s="47"/>
      <c r="K4375" s="47"/>
      <c r="L4375" s="42"/>
      <c r="M4375" s="42"/>
      <c r="N4375" s="42"/>
      <c r="O4375" s="47"/>
      <c r="P4375" s="40"/>
      <c r="Q4375" s="47"/>
      <c r="R4375" s="47"/>
      <c r="S4375" s="47"/>
      <c r="T4375" s="47"/>
      <c r="U4375" s="40"/>
      <c r="V4375" s="40"/>
      <c r="W4375" s="48"/>
      <c r="X4375" s="40"/>
      <c r="Y4375" s="40"/>
      <c r="Z4375" s="40"/>
      <c r="AA4375" s="42"/>
      <c r="AB4375" s="42"/>
      <c r="AC4375" s="42"/>
      <c r="AD4375" s="42"/>
      <c r="AE4375" s="42"/>
      <c r="AF4375" s="42"/>
      <c r="AG4375" s="42"/>
      <c r="AH4375" s="42"/>
      <c r="AI4375" s="40"/>
      <c r="AJ4375" s="40"/>
      <c r="AK4375" s="40"/>
      <c r="AL4375" s="40"/>
    </row>
    <row r="4376" spans="1:38">
      <c r="A4376" s="46"/>
      <c r="B4376" s="40"/>
      <c r="C4376" s="42"/>
      <c r="D4376" s="42"/>
      <c r="E4376" s="42"/>
      <c r="F4376" s="47"/>
      <c r="G4376" s="40"/>
      <c r="H4376" s="47"/>
      <c r="I4376" s="47"/>
      <c r="J4376" s="47"/>
      <c r="K4376" s="47"/>
      <c r="L4376" s="42"/>
      <c r="M4376" s="42"/>
      <c r="N4376" s="42"/>
      <c r="O4376" s="47"/>
      <c r="P4376" s="40"/>
      <c r="Q4376" s="47"/>
      <c r="R4376" s="47"/>
      <c r="S4376" s="47"/>
      <c r="T4376" s="47"/>
      <c r="U4376" s="40"/>
      <c r="V4376" s="40"/>
      <c r="W4376" s="48"/>
      <c r="X4376" s="40"/>
      <c r="Y4376" s="40"/>
      <c r="Z4376" s="40"/>
      <c r="AA4376" s="42"/>
      <c r="AB4376" s="42"/>
      <c r="AC4376" s="42"/>
      <c r="AD4376" s="42"/>
      <c r="AE4376" s="42"/>
      <c r="AF4376" s="42"/>
      <c r="AG4376" s="42"/>
      <c r="AH4376" s="42"/>
      <c r="AI4376" s="40"/>
      <c r="AJ4376" s="40"/>
      <c r="AK4376" s="40"/>
      <c r="AL4376" s="40"/>
    </row>
    <row r="4377" spans="1:38">
      <c r="A4377" s="46"/>
      <c r="B4377" s="40"/>
      <c r="C4377" s="42"/>
      <c r="D4377" s="42"/>
      <c r="E4377" s="42"/>
      <c r="F4377" s="47"/>
      <c r="G4377" s="40"/>
      <c r="H4377" s="47"/>
      <c r="I4377" s="47"/>
      <c r="J4377" s="47"/>
      <c r="K4377" s="47"/>
      <c r="L4377" s="42"/>
      <c r="M4377" s="42"/>
      <c r="N4377" s="42"/>
      <c r="O4377" s="47"/>
      <c r="P4377" s="40"/>
      <c r="Q4377" s="47"/>
      <c r="R4377" s="47"/>
      <c r="S4377" s="47"/>
      <c r="T4377" s="47"/>
      <c r="U4377" s="40"/>
      <c r="V4377" s="40"/>
      <c r="W4377" s="48"/>
      <c r="X4377" s="40"/>
      <c r="Y4377" s="40"/>
      <c r="Z4377" s="40"/>
      <c r="AA4377" s="42"/>
      <c r="AB4377" s="42"/>
      <c r="AC4377" s="42"/>
      <c r="AD4377" s="42"/>
      <c r="AE4377" s="42"/>
      <c r="AF4377" s="42"/>
      <c r="AG4377" s="42"/>
      <c r="AH4377" s="42"/>
      <c r="AI4377" s="40"/>
      <c r="AJ4377" s="40"/>
      <c r="AK4377" s="40"/>
      <c r="AL4377" s="40"/>
    </row>
    <row r="4378" spans="1:38">
      <c r="A4378" s="46"/>
      <c r="B4378" s="40"/>
      <c r="C4378" s="42"/>
      <c r="D4378" s="42"/>
      <c r="E4378" s="42"/>
      <c r="F4378" s="47"/>
      <c r="G4378" s="40"/>
      <c r="H4378" s="47"/>
      <c r="I4378" s="47"/>
      <c r="J4378" s="47"/>
      <c r="K4378" s="47"/>
      <c r="L4378" s="42"/>
      <c r="M4378" s="42"/>
      <c r="N4378" s="42"/>
      <c r="O4378" s="47"/>
      <c r="P4378" s="40"/>
      <c r="Q4378" s="47"/>
      <c r="R4378" s="47"/>
      <c r="S4378" s="47"/>
      <c r="T4378" s="47"/>
      <c r="U4378" s="40"/>
      <c r="V4378" s="40"/>
      <c r="W4378" s="48"/>
      <c r="X4378" s="40"/>
      <c r="Y4378" s="40"/>
      <c r="Z4378" s="40"/>
      <c r="AA4378" s="42"/>
      <c r="AB4378" s="42"/>
      <c r="AC4378" s="42"/>
      <c r="AD4378" s="42"/>
      <c r="AE4378" s="42"/>
      <c r="AF4378" s="42"/>
      <c r="AG4378" s="42"/>
      <c r="AH4378" s="42"/>
      <c r="AI4378" s="40"/>
      <c r="AJ4378" s="40"/>
      <c r="AK4378" s="40"/>
      <c r="AL4378" s="40"/>
    </row>
    <row r="4379" spans="1:38">
      <c r="A4379" s="46"/>
      <c r="B4379" s="40"/>
      <c r="C4379" s="42"/>
      <c r="D4379" s="42"/>
      <c r="E4379" s="42"/>
      <c r="F4379" s="47"/>
      <c r="G4379" s="40"/>
      <c r="H4379" s="47"/>
      <c r="I4379" s="47"/>
      <c r="J4379" s="47"/>
      <c r="K4379" s="47"/>
      <c r="L4379" s="42"/>
      <c r="M4379" s="42"/>
      <c r="N4379" s="42"/>
      <c r="O4379" s="47"/>
      <c r="P4379" s="40"/>
      <c r="Q4379" s="47"/>
      <c r="R4379" s="47"/>
      <c r="S4379" s="47"/>
      <c r="T4379" s="47"/>
      <c r="U4379" s="40"/>
      <c r="V4379" s="40"/>
      <c r="W4379" s="48"/>
      <c r="X4379" s="40"/>
      <c r="Y4379" s="40"/>
      <c r="Z4379" s="40"/>
      <c r="AA4379" s="42"/>
      <c r="AB4379" s="42"/>
      <c r="AC4379" s="42"/>
      <c r="AD4379" s="42"/>
      <c r="AE4379" s="42"/>
      <c r="AF4379" s="42"/>
      <c r="AG4379" s="42"/>
      <c r="AH4379" s="42"/>
      <c r="AI4379" s="40"/>
      <c r="AJ4379" s="40"/>
      <c r="AK4379" s="40"/>
      <c r="AL4379" s="40"/>
    </row>
    <row r="4380" spans="1:38">
      <c r="A4380" s="46"/>
      <c r="B4380" s="40"/>
      <c r="C4380" s="42"/>
      <c r="D4380" s="42"/>
      <c r="E4380" s="42"/>
      <c r="F4380" s="47"/>
      <c r="G4380" s="40"/>
      <c r="H4380" s="47"/>
      <c r="I4380" s="47"/>
      <c r="J4380" s="47"/>
      <c r="K4380" s="47"/>
      <c r="L4380" s="42"/>
      <c r="M4380" s="42"/>
      <c r="N4380" s="42"/>
      <c r="O4380" s="47"/>
      <c r="P4380" s="40"/>
      <c r="Q4380" s="47"/>
      <c r="R4380" s="47"/>
      <c r="S4380" s="47"/>
      <c r="T4380" s="47"/>
      <c r="U4380" s="40"/>
      <c r="V4380" s="40"/>
      <c r="W4380" s="48"/>
      <c r="X4380" s="40"/>
      <c r="Y4380" s="40"/>
      <c r="Z4380" s="40"/>
      <c r="AA4380" s="42"/>
      <c r="AB4380" s="42"/>
      <c r="AC4380" s="42"/>
      <c r="AD4380" s="42"/>
      <c r="AE4380" s="42"/>
      <c r="AF4380" s="42"/>
      <c r="AG4380" s="42"/>
      <c r="AH4380" s="42"/>
      <c r="AI4380" s="40"/>
      <c r="AJ4380" s="40"/>
      <c r="AK4380" s="40"/>
      <c r="AL4380" s="40"/>
    </row>
    <row r="4381" spans="1:38">
      <c r="A4381" s="46"/>
      <c r="B4381" s="40"/>
      <c r="C4381" s="42"/>
      <c r="D4381" s="42"/>
      <c r="E4381" s="42"/>
      <c r="F4381" s="47"/>
      <c r="G4381" s="40"/>
      <c r="H4381" s="47"/>
      <c r="I4381" s="47"/>
      <c r="J4381" s="47"/>
      <c r="K4381" s="47"/>
      <c r="L4381" s="42"/>
      <c r="M4381" s="42"/>
      <c r="N4381" s="42"/>
      <c r="O4381" s="47"/>
      <c r="P4381" s="40"/>
      <c r="Q4381" s="47"/>
      <c r="R4381" s="47"/>
      <c r="S4381" s="47"/>
      <c r="T4381" s="47"/>
      <c r="U4381" s="40"/>
      <c r="V4381" s="40"/>
      <c r="W4381" s="48"/>
      <c r="X4381" s="40"/>
      <c r="Y4381" s="40"/>
      <c r="Z4381" s="40"/>
      <c r="AA4381" s="42"/>
      <c r="AB4381" s="42"/>
      <c r="AC4381" s="42"/>
      <c r="AD4381" s="42"/>
      <c r="AE4381" s="42"/>
      <c r="AF4381" s="42"/>
      <c r="AG4381" s="42"/>
      <c r="AH4381" s="42"/>
      <c r="AI4381" s="40"/>
      <c r="AJ4381" s="40"/>
      <c r="AK4381" s="40"/>
      <c r="AL4381" s="40"/>
    </row>
    <row r="4382" spans="1:38">
      <c r="A4382" s="46"/>
      <c r="B4382" s="40"/>
      <c r="C4382" s="42"/>
      <c r="D4382" s="42"/>
      <c r="E4382" s="42"/>
      <c r="F4382" s="47"/>
      <c r="G4382" s="40"/>
      <c r="H4382" s="47"/>
      <c r="I4382" s="47"/>
      <c r="J4382" s="47"/>
      <c r="K4382" s="47"/>
      <c r="L4382" s="42"/>
      <c r="M4382" s="42"/>
      <c r="N4382" s="42"/>
      <c r="O4382" s="47"/>
      <c r="P4382" s="40"/>
      <c r="Q4382" s="47"/>
      <c r="R4382" s="47"/>
      <c r="S4382" s="47"/>
      <c r="T4382" s="47"/>
      <c r="U4382" s="40"/>
      <c r="V4382" s="40"/>
      <c r="W4382" s="48"/>
      <c r="X4382" s="40"/>
      <c r="Y4382" s="40"/>
      <c r="Z4382" s="40"/>
      <c r="AA4382" s="42"/>
      <c r="AB4382" s="42"/>
      <c r="AC4382" s="42"/>
      <c r="AD4382" s="42"/>
      <c r="AE4382" s="42"/>
      <c r="AF4382" s="42"/>
      <c r="AG4382" s="42"/>
      <c r="AH4382" s="42"/>
      <c r="AI4382" s="40"/>
      <c r="AJ4382" s="40"/>
      <c r="AK4382" s="40"/>
      <c r="AL4382" s="40"/>
    </row>
    <row r="4383" spans="1:38">
      <c r="A4383" s="46"/>
      <c r="B4383" s="40"/>
      <c r="C4383" s="42"/>
      <c r="D4383" s="42"/>
      <c r="E4383" s="42"/>
      <c r="F4383" s="47"/>
      <c r="G4383" s="40"/>
      <c r="H4383" s="47"/>
      <c r="I4383" s="47"/>
      <c r="J4383" s="47"/>
      <c r="K4383" s="47"/>
      <c r="L4383" s="42"/>
      <c r="M4383" s="42"/>
      <c r="N4383" s="42"/>
      <c r="O4383" s="47"/>
      <c r="P4383" s="40"/>
      <c r="Q4383" s="47"/>
      <c r="R4383" s="47"/>
      <c r="S4383" s="47"/>
      <c r="T4383" s="47"/>
      <c r="U4383" s="40"/>
      <c r="V4383" s="40"/>
      <c r="W4383" s="48"/>
      <c r="X4383" s="40"/>
      <c r="Y4383" s="40"/>
      <c r="Z4383" s="40"/>
      <c r="AA4383" s="42"/>
      <c r="AB4383" s="42"/>
      <c r="AC4383" s="42"/>
      <c r="AD4383" s="42"/>
      <c r="AE4383" s="42"/>
      <c r="AF4383" s="42"/>
      <c r="AG4383" s="42"/>
      <c r="AH4383" s="42"/>
      <c r="AI4383" s="40"/>
      <c r="AJ4383" s="40"/>
      <c r="AK4383" s="40"/>
      <c r="AL4383" s="40"/>
    </row>
    <row r="4384" spans="1:38">
      <c r="A4384" s="46"/>
      <c r="B4384" s="40"/>
      <c r="C4384" s="42"/>
      <c r="D4384" s="42"/>
      <c r="E4384" s="42"/>
      <c r="F4384" s="47"/>
      <c r="G4384" s="40"/>
      <c r="H4384" s="47"/>
      <c r="I4384" s="47"/>
      <c r="J4384" s="47"/>
      <c r="K4384" s="47"/>
      <c r="L4384" s="42"/>
      <c r="M4384" s="42"/>
      <c r="N4384" s="42"/>
      <c r="O4384" s="47"/>
      <c r="P4384" s="40"/>
      <c r="Q4384" s="47"/>
      <c r="R4384" s="47"/>
      <c r="S4384" s="47"/>
      <c r="T4384" s="47"/>
      <c r="U4384" s="40"/>
      <c r="V4384" s="40"/>
      <c r="W4384" s="48"/>
      <c r="X4384" s="40"/>
      <c r="Y4384" s="40"/>
      <c r="Z4384" s="40"/>
      <c r="AA4384" s="42"/>
      <c r="AB4384" s="42"/>
      <c r="AC4384" s="42"/>
      <c r="AD4384" s="42"/>
      <c r="AE4384" s="42"/>
      <c r="AF4384" s="42"/>
      <c r="AG4384" s="42"/>
      <c r="AH4384" s="42"/>
      <c r="AI4384" s="40"/>
      <c r="AJ4384" s="40"/>
      <c r="AK4384" s="40"/>
      <c r="AL4384" s="40"/>
    </row>
    <row r="4385" spans="1:38">
      <c r="A4385" s="46"/>
      <c r="B4385" s="40"/>
      <c r="C4385" s="42"/>
      <c r="D4385" s="42"/>
      <c r="E4385" s="42"/>
      <c r="F4385" s="47"/>
      <c r="G4385" s="40"/>
      <c r="H4385" s="47"/>
      <c r="I4385" s="47"/>
      <c r="J4385" s="47"/>
      <c r="K4385" s="47"/>
      <c r="L4385" s="42"/>
      <c r="M4385" s="42"/>
      <c r="N4385" s="42"/>
      <c r="O4385" s="47"/>
      <c r="P4385" s="40"/>
      <c r="Q4385" s="47"/>
      <c r="R4385" s="47"/>
      <c r="S4385" s="47"/>
      <c r="T4385" s="47"/>
      <c r="U4385" s="40"/>
      <c r="V4385" s="40"/>
      <c r="W4385" s="48"/>
      <c r="X4385" s="40"/>
      <c r="Y4385" s="40"/>
      <c r="Z4385" s="40"/>
      <c r="AA4385" s="42"/>
      <c r="AB4385" s="42"/>
      <c r="AC4385" s="42"/>
      <c r="AD4385" s="42"/>
      <c r="AE4385" s="42"/>
      <c r="AF4385" s="42"/>
      <c r="AG4385" s="42"/>
      <c r="AH4385" s="42"/>
      <c r="AI4385" s="40"/>
      <c r="AJ4385" s="40"/>
      <c r="AK4385" s="40"/>
      <c r="AL4385" s="40"/>
    </row>
    <row r="4386" spans="1:38">
      <c r="A4386" s="46"/>
      <c r="B4386" s="40"/>
      <c r="C4386" s="42"/>
      <c r="D4386" s="42"/>
      <c r="E4386" s="42"/>
      <c r="F4386" s="47"/>
      <c r="G4386" s="40"/>
      <c r="H4386" s="47"/>
      <c r="I4386" s="47"/>
      <c r="J4386" s="47"/>
      <c r="K4386" s="47"/>
      <c r="L4386" s="42"/>
      <c r="M4386" s="42"/>
      <c r="N4386" s="42"/>
      <c r="O4386" s="47"/>
      <c r="P4386" s="40"/>
      <c r="Q4386" s="47"/>
      <c r="R4386" s="47"/>
      <c r="S4386" s="47"/>
      <c r="T4386" s="47"/>
      <c r="U4386" s="40"/>
      <c r="V4386" s="40"/>
      <c r="W4386" s="48"/>
      <c r="X4386" s="40"/>
      <c r="Y4386" s="40"/>
      <c r="Z4386" s="40"/>
      <c r="AA4386" s="42"/>
      <c r="AB4386" s="42"/>
      <c r="AC4386" s="42"/>
      <c r="AD4386" s="42"/>
      <c r="AE4386" s="42"/>
      <c r="AF4386" s="42"/>
      <c r="AG4386" s="42"/>
      <c r="AH4386" s="42"/>
      <c r="AI4386" s="40"/>
      <c r="AJ4386" s="40"/>
      <c r="AK4386" s="40"/>
      <c r="AL4386" s="40"/>
    </row>
    <row r="4387" spans="1:38">
      <c r="A4387" s="46"/>
      <c r="B4387" s="40"/>
      <c r="C4387" s="42"/>
      <c r="D4387" s="42"/>
      <c r="E4387" s="42"/>
      <c r="F4387" s="47"/>
      <c r="G4387" s="40"/>
      <c r="H4387" s="47"/>
      <c r="I4387" s="47"/>
      <c r="J4387" s="47"/>
      <c r="K4387" s="47"/>
      <c r="L4387" s="42"/>
      <c r="M4387" s="42"/>
      <c r="N4387" s="42"/>
      <c r="O4387" s="47"/>
      <c r="P4387" s="40"/>
      <c r="Q4387" s="47"/>
      <c r="R4387" s="47"/>
      <c r="S4387" s="47"/>
      <c r="T4387" s="47"/>
      <c r="U4387" s="40"/>
      <c r="V4387" s="40"/>
      <c r="W4387" s="48"/>
      <c r="X4387" s="40"/>
      <c r="Y4387" s="40"/>
      <c r="Z4387" s="40"/>
      <c r="AA4387" s="42"/>
      <c r="AB4387" s="42"/>
      <c r="AC4387" s="42"/>
      <c r="AD4387" s="42"/>
      <c r="AE4387" s="42"/>
      <c r="AF4387" s="42"/>
      <c r="AG4387" s="42"/>
      <c r="AH4387" s="42"/>
      <c r="AI4387" s="40"/>
      <c r="AJ4387" s="40"/>
      <c r="AK4387" s="40"/>
      <c r="AL4387" s="40"/>
    </row>
    <row r="4388" spans="1:38">
      <c r="A4388" s="46"/>
      <c r="B4388" s="40"/>
      <c r="C4388" s="42"/>
      <c r="D4388" s="42"/>
      <c r="E4388" s="42"/>
      <c r="F4388" s="47"/>
      <c r="G4388" s="40"/>
      <c r="H4388" s="47"/>
      <c r="I4388" s="47"/>
      <c r="J4388" s="47"/>
      <c r="K4388" s="47"/>
      <c r="L4388" s="42"/>
      <c r="M4388" s="42"/>
      <c r="N4388" s="42"/>
      <c r="O4388" s="47"/>
      <c r="P4388" s="40"/>
      <c r="Q4388" s="47"/>
      <c r="R4388" s="47"/>
      <c r="S4388" s="47"/>
      <c r="T4388" s="47"/>
      <c r="U4388" s="40"/>
      <c r="V4388" s="40"/>
      <c r="W4388" s="48"/>
      <c r="X4388" s="40"/>
      <c r="Y4388" s="40"/>
      <c r="Z4388" s="40"/>
      <c r="AA4388" s="42"/>
      <c r="AB4388" s="42"/>
      <c r="AC4388" s="42"/>
      <c r="AD4388" s="42"/>
      <c r="AE4388" s="42"/>
      <c r="AF4388" s="42"/>
      <c r="AG4388" s="42"/>
      <c r="AH4388" s="42"/>
      <c r="AI4388" s="40"/>
      <c r="AJ4388" s="40"/>
      <c r="AK4388" s="40"/>
      <c r="AL4388" s="40"/>
    </row>
    <row r="4389" spans="1:38">
      <c r="A4389" s="46"/>
      <c r="B4389" s="40"/>
      <c r="C4389" s="42"/>
      <c r="D4389" s="42"/>
      <c r="E4389" s="42"/>
      <c r="F4389" s="47"/>
      <c r="G4389" s="40"/>
      <c r="H4389" s="47"/>
      <c r="I4389" s="47"/>
      <c r="J4389" s="47"/>
      <c r="K4389" s="47"/>
      <c r="L4389" s="42"/>
      <c r="M4389" s="42"/>
      <c r="N4389" s="42"/>
      <c r="O4389" s="47"/>
      <c r="P4389" s="40"/>
      <c r="Q4389" s="47"/>
      <c r="R4389" s="47"/>
      <c r="S4389" s="47"/>
      <c r="T4389" s="47"/>
      <c r="U4389" s="40"/>
      <c r="V4389" s="40"/>
      <c r="W4389" s="48"/>
      <c r="X4389" s="40"/>
      <c r="Y4389" s="40"/>
      <c r="Z4389" s="40"/>
      <c r="AA4389" s="42"/>
      <c r="AB4389" s="42"/>
      <c r="AC4389" s="42"/>
      <c r="AD4389" s="42"/>
      <c r="AE4389" s="42"/>
      <c r="AF4389" s="42"/>
      <c r="AG4389" s="42"/>
      <c r="AH4389" s="42"/>
      <c r="AI4389" s="40"/>
      <c r="AJ4389" s="40"/>
      <c r="AK4389" s="40"/>
      <c r="AL4389" s="40"/>
    </row>
    <row r="4390" spans="1:38">
      <c r="A4390" s="46"/>
      <c r="B4390" s="40"/>
      <c r="C4390" s="42"/>
      <c r="D4390" s="42"/>
      <c r="E4390" s="42"/>
      <c r="F4390" s="47"/>
      <c r="G4390" s="40"/>
      <c r="H4390" s="47"/>
      <c r="I4390" s="47"/>
      <c r="J4390" s="47"/>
      <c r="K4390" s="47"/>
      <c r="L4390" s="42"/>
      <c r="M4390" s="42"/>
      <c r="N4390" s="42"/>
      <c r="O4390" s="47"/>
      <c r="P4390" s="40"/>
      <c r="Q4390" s="47"/>
      <c r="R4390" s="47"/>
      <c r="S4390" s="47"/>
      <c r="T4390" s="47"/>
      <c r="U4390" s="40"/>
      <c r="V4390" s="40"/>
      <c r="W4390" s="48"/>
      <c r="X4390" s="40"/>
      <c r="Y4390" s="40"/>
      <c r="Z4390" s="40"/>
      <c r="AA4390" s="42"/>
      <c r="AB4390" s="42"/>
      <c r="AC4390" s="42"/>
      <c r="AD4390" s="42"/>
      <c r="AE4390" s="42"/>
      <c r="AF4390" s="42"/>
      <c r="AG4390" s="42"/>
      <c r="AH4390" s="42"/>
      <c r="AI4390" s="40"/>
      <c r="AJ4390" s="40"/>
      <c r="AK4390" s="40"/>
      <c r="AL4390" s="40"/>
    </row>
    <row r="4391" spans="1:38">
      <c r="A4391" s="46"/>
      <c r="B4391" s="40"/>
      <c r="C4391" s="42"/>
      <c r="D4391" s="42"/>
      <c r="E4391" s="42"/>
      <c r="F4391" s="47"/>
      <c r="G4391" s="40"/>
      <c r="H4391" s="47"/>
      <c r="I4391" s="47"/>
      <c r="J4391" s="47"/>
      <c r="K4391" s="47"/>
      <c r="L4391" s="42"/>
      <c r="M4391" s="42"/>
      <c r="N4391" s="42"/>
      <c r="O4391" s="47"/>
      <c r="P4391" s="40"/>
      <c r="Q4391" s="47"/>
      <c r="R4391" s="47"/>
      <c r="S4391" s="47"/>
      <c r="T4391" s="47"/>
      <c r="U4391" s="40"/>
      <c r="V4391" s="40"/>
      <c r="W4391" s="48"/>
      <c r="X4391" s="40"/>
      <c r="Y4391" s="40"/>
      <c r="Z4391" s="40"/>
      <c r="AA4391" s="42"/>
      <c r="AB4391" s="42"/>
      <c r="AC4391" s="42"/>
      <c r="AD4391" s="42"/>
      <c r="AE4391" s="42"/>
      <c r="AF4391" s="42"/>
      <c r="AG4391" s="42"/>
      <c r="AH4391" s="42"/>
      <c r="AI4391" s="40"/>
      <c r="AJ4391" s="40"/>
      <c r="AK4391" s="40"/>
      <c r="AL4391" s="40"/>
    </row>
    <row r="4392" spans="1:38">
      <c r="A4392" s="46"/>
      <c r="B4392" s="40"/>
      <c r="C4392" s="42"/>
      <c r="D4392" s="42"/>
      <c r="E4392" s="42"/>
      <c r="F4392" s="47"/>
      <c r="G4392" s="40"/>
      <c r="H4392" s="47"/>
      <c r="I4392" s="47"/>
      <c r="J4392" s="47"/>
      <c r="K4392" s="47"/>
      <c r="L4392" s="42"/>
      <c r="M4392" s="42"/>
      <c r="N4392" s="42"/>
      <c r="O4392" s="47"/>
      <c r="P4392" s="40"/>
      <c r="Q4392" s="47"/>
      <c r="R4392" s="47"/>
      <c r="S4392" s="47"/>
      <c r="T4392" s="47"/>
      <c r="U4392" s="40"/>
      <c r="V4392" s="40"/>
      <c r="W4392" s="48"/>
      <c r="X4392" s="40"/>
      <c r="Y4392" s="40"/>
      <c r="Z4392" s="40"/>
      <c r="AA4392" s="42"/>
      <c r="AB4392" s="42"/>
      <c r="AC4392" s="42"/>
      <c r="AD4392" s="42"/>
      <c r="AE4392" s="42"/>
      <c r="AF4392" s="42"/>
      <c r="AG4392" s="42"/>
      <c r="AH4392" s="42"/>
      <c r="AI4392" s="40"/>
      <c r="AJ4392" s="40"/>
      <c r="AK4392" s="40"/>
      <c r="AL4392" s="40"/>
    </row>
    <row r="4393" spans="1:38">
      <c r="A4393" s="46"/>
      <c r="B4393" s="40"/>
      <c r="C4393" s="42"/>
      <c r="D4393" s="42"/>
      <c r="E4393" s="42"/>
      <c r="F4393" s="47"/>
      <c r="G4393" s="40"/>
      <c r="H4393" s="47"/>
      <c r="I4393" s="47"/>
      <c r="J4393" s="47"/>
      <c r="K4393" s="47"/>
      <c r="L4393" s="42"/>
      <c r="M4393" s="42"/>
      <c r="N4393" s="42"/>
      <c r="O4393" s="47"/>
      <c r="P4393" s="40"/>
      <c r="Q4393" s="47"/>
      <c r="R4393" s="47"/>
      <c r="S4393" s="47"/>
      <c r="T4393" s="47"/>
      <c r="U4393" s="40"/>
      <c r="V4393" s="40"/>
      <c r="W4393" s="48"/>
      <c r="X4393" s="40"/>
      <c r="Y4393" s="40"/>
      <c r="Z4393" s="40"/>
      <c r="AA4393" s="42"/>
      <c r="AB4393" s="42"/>
      <c r="AC4393" s="42"/>
      <c r="AD4393" s="42"/>
      <c r="AE4393" s="42"/>
      <c r="AF4393" s="42"/>
      <c r="AG4393" s="42"/>
      <c r="AH4393" s="42"/>
      <c r="AI4393" s="40"/>
      <c r="AJ4393" s="40"/>
      <c r="AK4393" s="40"/>
      <c r="AL4393" s="40"/>
    </row>
    <row r="4394" spans="1:38">
      <c r="A4394" s="46"/>
      <c r="B4394" s="40"/>
      <c r="C4394" s="42"/>
      <c r="D4394" s="42"/>
      <c r="E4394" s="42"/>
      <c r="F4394" s="47"/>
      <c r="G4394" s="40"/>
      <c r="H4394" s="47"/>
      <c r="I4394" s="47"/>
      <c r="J4394" s="47"/>
      <c r="K4394" s="47"/>
      <c r="L4394" s="42"/>
      <c r="M4394" s="42"/>
      <c r="N4394" s="42"/>
      <c r="O4394" s="47"/>
      <c r="P4394" s="40"/>
      <c r="Q4394" s="47"/>
      <c r="R4394" s="47"/>
      <c r="S4394" s="47"/>
      <c r="T4394" s="47"/>
      <c r="U4394" s="40"/>
      <c r="V4394" s="40"/>
      <c r="W4394" s="48"/>
      <c r="X4394" s="40"/>
      <c r="Y4394" s="40"/>
      <c r="Z4394" s="40"/>
      <c r="AA4394" s="42"/>
      <c r="AB4394" s="42"/>
      <c r="AC4394" s="42"/>
      <c r="AD4394" s="42"/>
      <c r="AE4394" s="42"/>
      <c r="AF4394" s="42"/>
      <c r="AG4394" s="42"/>
      <c r="AH4394" s="42"/>
      <c r="AI4394" s="40"/>
      <c r="AJ4394" s="40"/>
      <c r="AK4394" s="40"/>
      <c r="AL4394" s="40"/>
    </row>
    <row r="4395" spans="1:38">
      <c r="A4395" s="46"/>
      <c r="B4395" s="40"/>
      <c r="C4395" s="42"/>
      <c r="D4395" s="42"/>
      <c r="E4395" s="42"/>
      <c r="F4395" s="47"/>
      <c r="G4395" s="40"/>
      <c r="H4395" s="47"/>
      <c r="I4395" s="47"/>
      <c r="J4395" s="47"/>
      <c r="K4395" s="47"/>
      <c r="L4395" s="42"/>
      <c r="M4395" s="42"/>
      <c r="N4395" s="42"/>
      <c r="O4395" s="47"/>
      <c r="P4395" s="40"/>
      <c r="Q4395" s="47"/>
      <c r="R4395" s="47"/>
      <c r="S4395" s="47"/>
      <c r="T4395" s="47"/>
      <c r="U4395" s="40"/>
      <c r="V4395" s="40"/>
      <c r="W4395" s="48"/>
      <c r="X4395" s="40"/>
      <c r="Y4395" s="40"/>
      <c r="Z4395" s="40"/>
      <c r="AA4395" s="42"/>
      <c r="AB4395" s="42"/>
      <c r="AC4395" s="42"/>
      <c r="AD4395" s="42"/>
      <c r="AE4395" s="42"/>
      <c r="AF4395" s="42"/>
      <c r="AG4395" s="42"/>
      <c r="AH4395" s="42"/>
      <c r="AI4395" s="40"/>
      <c r="AJ4395" s="40"/>
      <c r="AK4395" s="40"/>
      <c r="AL4395" s="40"/>
    </row>
    <row r="4396" spans="1:38">
      <c r="A4396" s="46"/>
      <c r="B4396" s="40"/>
      <c r="C4396" s="42"/>
      <c r="D4396" s="42"/>
      <c r="E4396" s="42"/>
      <c r="F4396" s="47"/>
      <c r="G4396" s="40"/>
      <c r="H4396" s="47"/>
      <c r="I4396" s="47"/>
      <c r="J4396" s="47"/>
      <c r="K4396" s="47"/>
      <c r="L4396" s="42"/>
      <c r="M4396" s="42"/>
      <c r="N4396" s="42"/>
      <c r="O4396" s="47"/>
      <c r="P4396" s="40"/>
      <c r="Q4396" s="47"/>
      <c r="R4396" s="47"/>
      <c r="S4396" s="47"/>
      <c r="T4396" s="47"/>
      <c r="U4396" s="40"/>
      <c r="V4396" s="40"/>
      <c r="W4396" s="48"/>
      <c r="X4396" s="40"/>
      <c r="Y4396" s="40"/>
      <c r="Z4396" s="40"/>
      <c r="AA4396" s="42"/>
      <c r="AB4396" s="42"/>
      <c r="AC4396" s="42"/>
      <c r="AD4396" s="42"/>
      <c r="AE4396" s="42"/>
      <c r="AF4396" s="42"/>
      <c r="AG4396" s="42"/>
      <c r="AH4396" s="42"/>
      <c r="AI4396" s="40"/>
      <c r="AJ4396" s="40"/>
      <c r="AK4396" s="40"/>
      <c r="AL4396" s="40"/>
    </row>
    <row r="4397" spans="1:38">
      <c r="A4397" s="46"/>
      <c r="B4397" s="40"/>
      <c r="C4397" s="42"/>
      <c r="D4397" s="42"/>
      <c r="E4397" s="42"/>
      <c r="F4397" s="47"/>
      <c r="G4397" s="40"/>
      <c r="H4397" s="47"/>
      <c r="I4397" s="47"/>
      <c r="J4397" s="47"/>
      <c r="K4397" s="47"/>
      <c r="L4397" s="42"/>
      <c r="M4397" s="42"/>
      <c r="N4397" s="42"/>
      <c r="O4397" s="47"/>
      <c r="P4397" s="40"/>
      <c r="Q4397" s="47"/>
      <c r="R4397" s="47"/>
      <c r="S4397" s="47"/>
      <c r="T4397" s="47"/>
      <c r="U4397" s="40"/>
      <c r="V4397" s="40"/>
      <c r="W4397" s="48"/>
      <c r="X4397" s="40"/>
      <c r="Y4397" s="40"/>
      <c r="Z4397" s="40"/>
      <c r="AA4397" s="42"/>
      <c r="AB4397" s="42"/>
      <c r="AC4397" s="42"/>
      <c r="AD4397" s="42"/>
      <c r="AE4397" s="42"/>
      <c r="AF4397" s="42"/>
      <c r="AG4397" s="42"/>
      <c r="AH4397" s="42"/>
      <c r="AI4397" s="40"/>
      <c r="AJ4397" s="40"/>
      <c r="AK4397" s="40"/>
      <c r="AL4397" s="40"/>
    </row>
    <row r="4398" spans="1:38">
      <c r="A4398" s="46"/>
      <c r="B4398" s="40"/>
      <c r="C4398" s="42"/>
      <c r="D4398" s="42"/>
      <c r="E4398" s="42"/>
      <c r="F4398" s="47"/>
      <c r="G4398" s="40"/>
      <c r="H4398" s="47"/>
      <c r="I4398" s="47"/>
      <c r="J4398" s="47"/>
      <c r="K4398" s="47"/>
      <c r="L4398" s="42"/>
      <c r="M4398" s="42"/>
      <c r="N4398" s="42"/>
      <c r="O4398" s="47"/>
      <c r="P4398" s="40"/>
      <c r="Q4398" s="47"/>
      <c r="R4398" s="47"/>
      <c r="S4398" s="47"/>
      <c r="T4398" s="47"/>
      <c r="U4398" s="40"/>
      <c r="V4398" s="40"/>
      <c r="W4398" s="48"/>
      <c r="X4398" s="40"/>
      <c r="Y4398" s="40"/>
      <c r="Z4398" s="40"/>
      <c r="AA4398" s="42"/>
      <c r="AB4398" s="42"/>
      <c r="AC4398" s="42"/>
      <c r="AD4398" s="42"/>
      <c r="AE4398" s="42"/>
      <c r="AF4398" s="42"/>
      <c r="AG4398" s="42"/>
      <c r="AH4398" s="42"/>
      <c r="AI4398" s="40"/>
      <c r="AJ4398" s="40"/>
      <c r="AK4398" s="40"/>
      <c r="AL4398" s="40"/>
    </row>
    <row r="4399" spans="1:38">
      <c r="A4399" s="46"/>
      <c r="B4399" s="40"/>
      <c r="C4399" s="42"/>
      <c r="D4399" s="42"/>
      <c r="E4399" s="42"/>
      <c r="F4399" s="47"/>
      <c r="G4399" s="40"/>
      <c r="H4399" s="47"/>
      <c r="I4399" s="47"/>
      <c r="J4399" s="47"/>
      <c r="K4399" s="47"/>
      <c r="L4399" s="42"/>
      <c r="M4399" s="42"/>
      <c r="N4399" s="42"/>
      <c r="O4399" s="47"/>
      <c r="P4399" s="40"/>
      <c r="Q4399" s="47"/>
      <c r="R4399" s="47"/>
      <c r="S4399" s="47"/>
      <c r="T4399" s="47"/>
      <c r="U4399" s="40"/>
      <c r="V4399" s="40"/>
      <c r="W4399" s="48"/>
      <c r="X4399" s="40"/>
      <c r="Y4399" s="40"/>
      <c r="Z4399" s="40"/>
      <c r="AA4399" s="42"/>
      <c r="AB4399" s="42"/>
      <c r="AC4399" s="42"/>
      <c r="AD4399" s="42"/>
      <c r="AE4399" s="42"/>
      <c r="AF4399" s="42"/>
      <c r="AG4399" s="42"/>
      <c r="AH4399" s="42"/>
      <c r="AI4399" s="40"/>
      <c r="AJ4399" s="40"/>
      <c r="AK4399" s="40"/>
      <c r="AL4399" s="40"/>
    </row>
    <row r="4400" spans="1:38">
      <c r="A4400" s="46"/>
      <c r="B4400" s="40"/>
      <c r="C4400" s="42"/>
      <c r="D4400" s="42"/>
      <c r="E4400" s="42"/>
      <c r="F4400" s="47"/>
      <c r="G4400" s="40"/>
      <c r="H4400" s="47"/>
      <c r="I4400" s="47"/>
      <c r="J4400" s="47"/>
      <c r="K4400" s="47"/>
      <c r="L4400" s="42"/>
      <c r="M4400" s="42"/>
      <c r="N4400" s="42"/>
      <c r="O4400" s="47"/>
      <c r="P4400" s="40"/>
      <c r="Q4400" s="47"/>
      <c r="R4400" s="47"/>
      <c r="S4400" s="47"/>
      <c r="T4400" s="47"/>
      <c r="U4400" s="40"/>
      <c r="V4400" s="40"/>
      <c r="W4400" s="48"/>
      <c r="X4400" s="40"/>
      <c r="Y4400" s="40"/>
      <c r="Z4400" s="40"/>
      <c r="AA4400" s="42"/>
      <c r="AB4400" s="42"/>
      <c r="AC4400" s="42"/>
      <c r="AD4400" s="42"/>
      <c r="AE4400" s="42"/>
      <c r="AF4400" s="42"/>
      <c r="AG4400" s="42"/>
      <c r="AH4400" s="42"/>
      <c r="AI4400" s="40"/>
      <c r="AJ4400" s="40"/>
      <c r="AK4400" s="40"/>
      <c r="AL4400" s="40"/>
    </row>
    <row r="4401" spans="1:38">
      <c r="A4401" s="46"/>
      <c r="B4401" s="40"/>
      <c r="C4401" s="42"/>
      <c r="D4401" s="42"/>
      <c r="E4401" s="42"/>
      <c r="F4401" s="47"/>
      <c r="G4401" s="40"/>
      <c r="H4401" s="47"/>
      <c r="I4401" s="47"/>
      <c r="J4401" s="47"/>
      <c r="K4401" s="47"/>
      <c r="L4401" s="42"/>
      <c r="M4401" s="42"/>
      <c r="N4401" s="42"/>
      <c r="O4401" s="47"/>
      <c r="P4401" s="40"/>
      <c r="Q4401" s="47"/>
      <c r="R4401" s="47"/>
      <c r="S4401" s="47"/>
      <c r="T4401" s="47"/>
      <c r="U4401" s="40"/>
      <c r="V4401" s="40"/>
      <c r="W4401" s="48"/>
      <c r="X4401" s="40"/>
      <c r="Y4401" s="40"/>
      <c r="Z4401" s="40"/>
      <c r="AA4401" s="42"/>
      <c r="AB4401" s="42"/>
      <c r="AC4401" s="42"/>
      <c r="AD4401" s="42"/>
      <c r="AE4401" s="42"/>
      <c r="AF4401" s="42"/>
      <c r="AG4401" s="42"/>
      <c r="AH4401" s="42"/>
      <c r="AI4401" s="40"/>
      <c r="AJ4401" s="40"/>
      <c r="AK4401" s="40"/>
      <c r="AL4401" s="40"/>
    </row>
    <row r="4402" spans="1:38">
      <c r="A4402" s="46"/>
      <c r="B4402" s="40"/>
      <c r="C4402" s="42"/>
      <c r="D4402" s="42"/>
      <c r="E4402" s="42"/>
      <c r="F4402" s="47"/>
      <c r="G4402" s="40"/>
      <c r="H4402" s="47"/>
      <c r="I4402" s="47"/>
      <c r="J4402" s="47"/>
      <c r="K4402" s="47"/>
      <c r="L4402" s="42"/>
      <c r="M4402" s="42"/>
      <c r="N4402" s="42"/>
      <c r="O4402" s="47"/>
      <c r="P4402" s="40"/>
      <c r="Q4402" s="47"/>
      <c r="R4402" s="47"/>
      <c r="S4402" s="47"/>
      <c r="T4402" s="47"/>
      <c r="U4402" s="40"/>
      <c r="V4402" s="40"/>
      <c r="W4402" s="48"/>
      <c r="X4402" s="40"/>
      <c r="Y4402" s="40"/>
      <c r="Z4402" s="40"/>
      <c r="AA4402" s="42"/>
      <c r="AB4402" s="42"/>
      <c r="AC4402" s="42"/>
      <c r="AD4402" s="42"/>
      <c r="AE4402" s="42"/>
      <c r="AF4402" s="42"/>
      <c r="AG4402" s="42"/>
      <c r="AH4402" s="42"/>
      <c r="AI4402" s="40"/>
      <c r="AJ4402" s="40"/>
      <c r="AK4402" s="40"/>
      <c r="AL4402" s="40"/>
    </row>
    <row r="4403" spans="1:38">
      <c r="A4403" s="46"/>
      <c r="B4403" s="40"/>
      <c r="C4403" s="42"/>
      <c r="D4403" s="42"/>
      <c r="E4403" s="42"/>
      <c r="F4403" s="47"/>
      <c r="G4403" s="40"/>
      <c r="H4403" s="47"/>
      <c r="I4403" s="47"/>
      <c r="J4403" s="47"/>
      <c r="K4403" s="47"/>
      <c r="L4403" s="42"/>
      <c r="M4403" s="42"/>
      <c r="N4403" s="42"/>
      <c r="O4403" s="47"/>
      <c r="P4403" s="40"/>
      <c r="Q4403" s="47"/>
      <c r="R4403" s="47"/>
      <c r="S4403" s="47"/>
      <c r="T4403" s="47"/>
      <c r="U4403" s="40"/>
      <c r="V4403" s="40"/>
      <c r="W4403" s="48"/>
      <c r="X4403" s="40"/>
      <c r="Y4403" s="40"/>
      <c r="Z4403" s="40"/>
      <c r="AA4403" s="42"/>
      <c r="AB4403" s="42"/>
      <c r="AC4403" s="42"/>
      <c r="AD4403" s="42"/>
      <c r="AE4403" s="42"/>
      <c r="AF4403" s="42"/>
      <c r="AG4403" s="42"/>
      <c r="AH4403" s="42"/>
      <c r="AI4403" s="40"/>
      <c r="AJ4403" s="40"/>
      <c r="AK4403" s="40"/>
      <c r="AL4403" s="40"/>
    </row>
    <row r="4404" spans="1:38">
      <c r="A4404" s="46"/>
      <c r="B4404" s="40"/>
      <c r="C4404" s="42"/>
      <c r="D4404" s="42"/>
      <c r="E4404" s="42"/>
      <c r="F4404" s="47"/>
      <c r="G4404" s="40"/>
      <c r="H4404" s="47"/>
      <c r="I4404" s="47"/>
      <c r="J4404" s="47"/>
      <c r="K4404" s="47"/>
      <c r="L4404" s="42"/>
      <c r="M4404" s="42"/>
      <c r="N4404" s="42"/>
      <c r="O4404" s="47"/>
      <c r="P4404" s="40"/>
      <c r="Q4404" s="47"/>
      <c r="R4404" s="47"/>
      <c r="S4404" s="47"/>
      <c r="T4404" s="47"/>
      <c r="U4404" s="40"/>
      <c r="V4404" s="40"/>
      <c r="W4404" s="48"/>
      <c r="X4404" s="40"/>
      <c r="Y4404" s="40"/>
      <c r="Z4404" s="40"/>
      <c r="AA4404" s="42"/>
      <c r="AB4404" s="42"/>
      <c r="AC4404" s="42"/>
      <c r="AD4404" s="42"/>
      <c r="AE4404" s="42"/>
      <c r="AF4404" s="42"/>
      <c r="AG4404" s="42"/>
      <c r="AH4404" s="42"/>
      <c r="AI4404" s="40"/>
      <c r="AJ4404" s="40"/>
      <c r="AK4404" s="40"/>
      <c r="AL4404" s="40"/>
    </row>
    <row r="4405" spans="1:38">
      <c r="A4405" s="46"/>
      <c r="B4405" s="40"/>
      <c r="C4405" s="42"/>
      <c r="D4405" s="42"/>
      <c r="E4405" s="42"/>
      <c r="F4405" s="47"/>
      <c r="G4405" s="40"/>
      <c r="H4405" s="47"/>
      <c r="I4405" s="47"/>
      <c r="J4405" s="47"/>
      <c r="K4405" s="47"/>
      <c r="L4405" s="42"/>
      <c r="M4405" s="42"/>
      <c r="N4405" s="42"/>
      <c r="O4405" s="47"/>
      <c r="P4405" s="40"/>
      <c r="Q4405" s="47"/>
      <c r="R4405" s="47"/>
      <c r="S4405" s="47"/>
      <c r="T4405" s="47"/>
      <c r="U4405" s="40"/>
      <c r="V4405" s="40"/>
      <c r="W4405" s="48"/>
      <c r="X4405" s="40"/>
      <c r="Y4405" s="40"/>
      <c r="Z4405" s="40"/>
      <c r="AA4405" s="42"/>
      <c r="AB4405" s="42"/>
      <c r="AC4405" s="42"/>
      <c r="AD4405" s="42"/>
      <c r="AE4405" s="42"/>
      <c r="AF4405" s="42"/>
      <c r="AG4405" s="42"/>
      <c r="AH4405" s="42"/>
      <c r="AI4405" s="40"/>
      <c r="AJ4405" s="40"/>
      <c r="AK4405" s="40"/>
      <c r="AL4405" s="40"/>
    </row>
    <row r="4406" spans="1:38">
      <c r="A4406" s="46"/>
      <c r="B4406" s="40"/>
      <c r="C4406" s="42"/>
      <c r="D4406" s="42"/>
      <c r="E4406" s="42"/>
      <c r="F4406" s="47"/>
      <c r="G4406" s="40"/>
      <c r="H4406" s="47"/>
      <c r="I4406" s="47"/>
      <c r="J4406" s="47"/>
      <c r="K4406" s="47"/>
      <c r="L4406" s="42"/>
      <c r="M4406" s="42"/>
      <c r="N4406" s="42"/>
      <c r="O4406" s="47"/>
      <c r="P4406" s="40"/>
      <c r="Q4406" s="47"/>
      <c r="R4406" s="47"/>
      <c r="S4406" s="47"/>
      <c r="T4406" s="47"/>
      <c r="U4406" s="40"/>
      <c r="V4406" s="40"/>
      <c r="W4406" s="48"/>
      <c r="X4406" s="40"/>
      <c r="Y4406" s="40"/>
      <c r="Z4406" s="40"/>
      <c r="AA4406" s="42"/>
      <c r="AB4406" s="42"/>
      <c r="AC4406" s="42"/>
      <c r="AD4406" s="42"/>
      <c r="AE4406" s="42"/>
      <c r="AF4406" s="42"/>
      <c r="AG4406" s="42"/>
      <c r="AH4406" s="42"/>
      <c r="AI4406" s="40"/>
      <c r="AJ4406" s="40"/>
      <c r="AK4406" s="40"/>
      <c r="AL4406" s="40"/>
    </row>
    <row r="4407" spans="1:38">
      <c r="A4407" s="46"/>
      <c r="B4407" s="40"/>
      <c r="C4407" s="42"/>
      <c r="D4407" s="42"/>
      <c r="E4407" s="42"/>
      <c r="F4407" s="47"/>
      <c r="G4407" s="40"/>
      <c r="H4407" s="47"/>
      <c r="I4407" s="47"/>
      <c r="J4407" s="47"/>
      <c r="K4407" s="47"/>
      <c r="L4407" s="42"/>
      <c r="M4407" s="42"/>
      <c r="N4407" s="42"/>
      <c r="O4407" s="47"/>
      <c r="P4407" s="40"/>
      <c r="Q4407" s="47"/>
      <c r="R4407" s="47"/>
      <c r="S4407" s="47"/>
      <c r="T4407" s="47"/>
      <c r="U4407" s="40"/>
      <c r="V4407" s="40"/>
      <c r="W4407" s="48"/>
      <c r="X4407" s="40"/>
      <c r="Y4407" s="40"/>
      <c r="Z4407" s="40"/>
      <c r="AA4407" s="42"/>
      <c r="AB4407" s="42"/>
      <c r="AC4407" s="42"/>
      <c r="AD4407" s="42"/>
      <c r="AE4407" s="42"/>
      <c r="AF4407" s="42"/>
      <c r="AG4407" s="42"/>
      <c r="AH4407" s="42"/>
      <c r="AI4407" s="40"/>
      <c r="AJ4407" s="40"/>
      <c r="AK4407" s="40"/>
      <c r="AL4407" s="40"/>
    </row>
    <row r="4408" spans="1:38">
      <c r="A4408" s="46"/>
      <c r="B4408" s="40"/>
      <c r="C4408" s="42"/>
      <c r="D4408" s="42"/>
      <c r="E4408" s="42"/>
      <c r="F4408" s="47"/>
      <c r="G4408" s="40"/>
      <c r="H4408" s="47"/>
      <c r="I4408" s="47"/>
      <c r="J4408" s="47"/>
      <c r="K4408" s="47"/>
      <c r="L4408" s="42"/>
      <c r="M4408" s="42"/>
      <c r="N4408" s="42"/>
      <c r="O4408" s="47"/>
      <c r="P4408" s="40"/>
      <c r="Q4408" s="47"/>
      <c r="R4408" s="47"/>
      <c r="S4408" s="47"/>
      <c r="T4408" s="47"/>
      <c r="U4408" s="40"/>
      <c r="V4408" s="40"/>
      <c r="W4408" s="48"/>
      <c r="X4408" s="40"/>
      <c r="Y4408" s="40"/>
      <c r="Z4408" s="40"/>
      <c r="AA4408" s="42"/>
      <c r="AB4408" s="42"/>
      <c r="AC4408" s="42"/>
      <c r="AD4408" s="42"/>
      <c r="AE4408" s="42"/>
      <c r="AF4408" s="42"/>
      <c r="AG4408" s="42"/>
      <c r="AH4408" s="42"/>
      <c r="AI4408" s="40"/>
      <c r="AJ4408" s="40"/>
      <c r="AK4408" s="40"/>
      <c r="AL4408" s="40"/>
    </row>
    <row r="4409" spans="1:38">
      <c r="A4409" s="46"/>
      <c r="B4409" s="40"/>
      <c r="C4409" s="42"/>
      <c r="D4409" s="42"/>
      <c r="E4409" s="42"/>
      <c r="F4409" s="47"/>
      <c r="G4409" s="40"/>
      <c r="H4409" s="47"/>
      <c r="I4409" s="47"/>
      <c r="J4409" s="47"/>
      <c r="K4409" s="47"/>
      <c r="L4409" s="42"/>
      <c r="M4409" s="42"/>
      <c r="N4409" s="42"/>
      <c r="O4409" s="47"/>
      <c r="P4409" s="40"/>
      <c r="Q4409" s="47"/>
      <c r="R4409" s="47"/>
      <c r="S4409" s="47"/>
      <c r="T4409" s="47"/>
      <c r="U4409" s="40"/>
      <c r="V4409" s="40"/>
      <c r="W4409" s="48"/>
      <c r="X4409" s="40"/>
      <c r="Y4409" s="40"/>
      <c r="Z4409" s="40"/>
      <c r="AA4409" s="42"/>
      <c r="AB4409" s="42"/>
      <c r="AC4409" s="42"/>
      <c r="AD4409" s="42"/>
      <c r="AE4409" s="42"/>
      <c r="AF4409" s="42"/>
      <c r="AG4409" s="42"/>
      <c r="AH4409" s="42"/>
      <c r="AI4409" s="40"/>
      <c r="AJ4409" s="40"/>
      <c r="AK4409" s="40"/>
      <c r="AL4409" s="40"/>
    </row>
    <row r="4410" spans="1:38">
      <c r="A4410" s="46"/>
      <c r="B4410" s="40"/>
      <c r="C4410" s="42"/>
      <c r="D4410" s="42"/>
      <c r="E4410" s="42"/>
      <c r="F4410" s="47"/>
      <c r="G4410" s="40"/>
      <c r="H4410" s="47"/>
      <c r="I4410" s="47"/>
      <c r="J4410" s="47"/>
      <c r="K4410" s="47"/>
      <c r="L4410" s="42"/>
      <c r="M4410" s="42"/>
      <c r="N4410" s="42"/>
      <c r="O4410" s="47"/>
      <c r="P4410" s="40"/>
      <c r="Q4410" s="47"/>
      <c r="R4410" s="47"/>
      <c r="S4410" s="47"/>
      <c r="T4410" s="47"/>
      <c r="U4410" s="40"/>
      <c r="V4410" s="40"/>
      <c r="W4410" s="48"/>
      <c r="X4410" s="40"/>
      <c r="Y4410" s="40"/>
      <c r="Z4410" s="40"/>
      <c r="AA4410" s="42"/>
      <c r="AB4410" s="42"/>
      <c r="AC4410" s="42"/>
      <c r="AD4410" s="42"/>
      <c r="AE4410" s="42"/>
      <c r="AF4410" s="42"/>
      <c r="AG4410" s="42"/>
      <c r="AH4410" s="42"/>
      <c r="AI4410" s="40"/>
      <c r="AJ4410" s="40"/>
      <c r="AK4410" s="40"/>
      <c r="AL4410" s="40"/>
    </row>
    <row r="4411" spans="1:38">
      <c r="A4411" s="46"/>
      <c r="B4411" s="40"/>
      <c r="C4411" s="42"/>
      <c r="D4411" s="42"/>
      <c r="E4411" s="42"/>
      <c r="F4411" s="47"/>
      <c r="G4411" s="40"/>
      <c r="H4411" s="47"/>
      <c r="I4411" s="47"/>
      <c r="J4411" s="47"/>
      <c r="K4411" s="47"/>
      <c r="L4411" s="42"/>
      <c r="M4411" s="42"/>
      <c r="N4411" s="42"/>
      <c r="O4411" s="47"/>
      <c r="P4411" s="40"/>
      <c r="Q4411" s="47"/>
      <c r="R4411" s="47"/>
      <c r="S4411" s="47"/>
      <c r="T4411" s="47"/>
      <c r="U4411" s="40"/>
      <c r="V4411" s="40"/>
      <c r="W4411" s="48"/>
      <c r="X4411" s="40"/>
      <c r="Y4411" s="40"/>
      <c r="Z4411" s="40"/>
      <c r="AA4411" s="42"/>
      <c r="AB4411" s="42"/>
      <c r="AC4411" s="42"/>
      <c r="AD4411" s="42"/>
      <c r="AE4411" s="42"/>
      <c r="AF4411" s="42"/>
      <c r="AG4411" s="42"/>
      <c r="AH4411" s="42"/>
      <c r="AI4411" s="40"/>
      <c r="AJ4411" s="40"/>
      <c r="AK4411" s="40"/>
      <c r="AL4411" s="40"/>
    </row>
    <row r="4412" spans="1:38">
      <c r="A4412" s="46"/>
      <c r="B4412" s="40"/>
      <c r="C4412" s="42"/>
      <c r="D4412" s="42"/>
      <c r="E4412" s="42"/>
      <c r="F4412" s="47"/>
      <c r="G4412" s="40"/>
      <c r="H4412" s="47"/>
      <c r="I4412" s="47"/>
      <c r="J4412" s="47"/>
      <c r="K4412" s="47"/>
      <c r="L4412" s="42"/>
      <c r="M4412" s="42"/>
      <c r="N4412" s="42"/>
      <c r="O4412" s="47"/>
      <c r="P4412" s="40"/>
      <c r="Q4412" s="47"/>
      <c r="R4412" s="47"/>
      <c r="S4412" s="47"/>
      <c r="T4412" s="47"/>
      <c r="U4412" s="40"/>
      <c r="V4412" s="40"/>
      <c r="W4412" s="48"/>
      <c r="X4412" s="40"/>
      <c r="Y4412" s="40"/>
      <c r="Z4412" s="40"/>
      <c r="AA4412" s="42"/>
      <c r="AB4412" s="42"/>
      <c r="AC4412" s="42"/>
      <c r="AD4412" s="42"/>
      <c r="AE4412" s="42"/>
      <c r="AF4412" s="42"/>
      <c r="AG4412" s="42"/>
      <c r="AH4412" s="42"/>
      <c r="AI4412" s="40"/>
      <c r="AJ4412" s="40"/>
      <c r="AK4412" s="40"/>
      <c r="AL4412" s="40"/>
    </row>
    <row r="4413" spans="1:38">
      <c r="A4413" s="46"/>
      <c r="B4413" s="40"/>
      <c r="C4413" s="42"/>
      <c r="D4413" s="42"/>
      <c r="E4413" s="42"/>
      <c r="F4413" s="47"/>
      <c r="G4413" s="40"/>
      <c r="H4413" s="47"/>
      <c r="I4413" s="47"/>
      <c r="J4413" s="47"/>
      <c r="K4413" s="47"/>
      <c r="L4413" s="42"/>
      <c r="M4413" s="42"/>
      <c r="N4413" s="42"/>
      <c r="O4413" s="47"/>
      <c r="P4413" s="40"/>
      <c r="Q4413" s="47"/>
      <c r="R4413" s="47"/>
      <c r="S4413" s="47"/>
      <c r="T4413" s="47"/>
      <c r="U4413" s="40"/>
      <c r="V4413" s="40"/>
      <c r="W4413" s="48"/>
      <c r="X4413" s="40"/>
      <c r="Y4413" s="40"/>
      <c r="Z4413" s="40"/>
      <c r="AA4413" s="42"/>
      <c r="AB4413" s="42"/>
      <c r="AC4413" s="42"/>
      <c r="AD4413" s="42"/>
      <c r="AE4413" s="42"/>
      <c r="AF4413" s="42"/>
      <c r="AG4413" s="42"/>
      <c r="AH4413" s="42"/>
      <c r="AI4413" s="40"/>
      <c r="AJ4413" s="40"/>
      <c r="AK4413" s="40"/>
      <c r="AL4413" s="40"/>
    </row>
    <row r="4414" spans="1:38">
      <c r="A4414" s="46"/>
      <c r="B4414" s="40"/>
      <c r="C4414" s="42"/>
      <c r="D4414" s="42"/>
      <c r="E4414" s="42"/>
      <c r="F4414" s="47"/>
      <c r="G4414" s="40"/>
      <c r="H4414" s="47"/>
      <c r="I4414" s="47"/>
      <c r="J4414" s="47"/>
      <c r="K4414" s="47"/>
      <c r="L4414" s="42"/>
      <c r="M4414" s="42"/>
      <c r="N4414" s="42"/>
      <c r="O4414" s="47"/>
      <c r="P4414" s="40"/>
      <c r="Q4414" s="47"/>
      <c r="R4414" s="47"/>
      <c r="S4414" s="47"/>
      <c r="T4414" s="47"/>
      <c r="U4414" s="40"/>
      <c r="V4414" s="40"/>
      <c r="W4414" s="48"/>
      <c r="X4414" s="40"/>
      <c r="Y4414" s="40"/>
      <c r="Z4414" s="40"/>
      <c r="AA4414" s="42"/>
      <c r="AB4414" s="42"/>
      <c r="AC4414" s="42"/>
      <c r="AD4414" s="42"/>
      <c r="AE4414" s="42"/>
      <c r="AF4414" s="42"/>
      <c r="AG4414" s="42"/>
      <c r="AH4414" s="42"/>
      <c r="AI4414" s="40"/>
      <c r="AJ4414" s="40"/>
      <c r="AK4414" s="40"/>
      <c r="AL4414" s="40"/>
    </row>
    <row r="4415" spans="1:38">
      <c r="A4415" s="46"/>
      <c r="B4415" s="40"/>
      <c r="C4415" s="42"/>
      <c r="D4415" s="42"/>
      <c r="E4415" s="42"/>
      <c r="F4415" s="47"/>
      <c r="G4415" s="40"/>
      <c r="H4415" s="47"/>
      <c r="I4415" s="47"/>
      <c r="J4415" s="47"/>
      <c r="K4415" s="47"/>
      <c r="L4415" s="42"/>
      <c r="M4415" s="42"/>
      <c r="N4415" s="42"/>
      <c r="O4415" s="47"/>
      <c r="P4415" s="40"/>
      <c r="Q4415" s="47"/>
      <c r="R4415" s="47"/>
      <c r="S4415" s="47"/>
      <c r="T4415" s="47"/>
      <c r="U4415" s="40"/>
      <c r="V4415" s="40"/>
      <c r="W4415" s="48"/>
      <c r="X4415" s="40"/>
      <c r="Y4415" s="40"/>
      <c r="Z4415" s="40"/>
      <c r="AA4415" s="42"/>
      <c r="AB4415" s="42"/>
      <c r="AC4415" s="42"/>
      <c r="AD4415" s="42"/>
      <c r="AE4415" s="42"/>
      <c r="AF4415" s="42"/>
      <c r="AG4415" s="42"/>
      <c r="AH4415" s="42"/>
      <c r="AI4415" s="40"/>
      <c r="AJ4415" s="40"/>
      <c r="AK4415" s="40"/>
      <c r="AL4415" s="40"/>
    </row>
    <row r="4416" spans="1:38">
      <c r="A4416" s="46"/>
      <c r="B4416" s="40"/>
      <c r="C4416" s="42"/>
      <c r="D4416" s="42"/>
      <c r="E4416" s="42"/>
      <c r="F4416" s="47"/>
      <c r="G4416" s="40"/>
      <c r="H4416" s="47"/>
      <c r="I4416" s="47"/>
      <c r="J4416" s="47"/>
      <c r="K4416" s="47"/>
      <c r="L4416" s="42"/>
      <c r="M4416" s="42"/>
      <c r="N4416" s="42"/>
      <c r="O4416" s="47"/>
      <c r="P4416" s="40"/>
      <c r="Q4416" s="47"/>
      <c r="R4416" s="47"/>
      <c r="S4416" s="47"/>
      <c r="T4416" s="47"/>
      <c r="U4416" s="40"/>
      <c r="V4416" s="40"/>
      <c r="W4416" s="48"/>
      <c r="X4416" s="40"/>
      <c r="Y4416" s="40"/>
      <c r="Z4416" s="40"/>
      <c r="AA4416" s="42"/>
      <c r="AB4416" s="42"/>
      <c r="AC4416" s="42"/>
      <c r="AD4416" s="42"/>
      <c r="AE4416" s="42"/>
      <c r="AF4416" s="42"/>
      <c r="AG4416" s="42"/>
      <c r="AH4416" s="42"/>
      <c r="AI4416" s="40"/>
      <c r="AJ4416" s="40"/>
      <c r="AK4416" s="40"/>
      <c r="AL4416" s="40"/>
    </row>
    <row r="4417" spans="1:38">
      <c r="A4417" s="46"/>
      <c r="B4417" s="40"/>
      <c r="C4417" s="42"/>
      <c r="D4417" s="42"/>
      <c r="E4417" s="42"/>
      <c r="F4417" s="47"/>
      <c r="G4417" s="40"/>
      <c r="H4417" s="47"/>
      <c r="I4417" s="47"/>
      <c r="J4417" s="47"/>
      <c r="K4417" s="47"/>
      <c r="L4417" s="42"/>
      <c r="M4417" s="42"/>
      <c r="N4417" s="42"/>
      <c r="O4417" s="47"/>
      <c r="P4417" s="40"/>
      <c r="Q4417" s="47"/>
      <c r="R4417" s="47"/>
      <c r="S4417" s="47"/>
      <c r="T4417" s="47"/>
      <c r="U4417" s="40"/>
      <c r="V4417" s="40"/>
      <c r="W4417" s="48"/>
      <c r="X4417" s="40"/>
      <c r="Y4417" s="40"/>
      <c r="Z4417" s="40"/>
      <c r="AA4417" s="42"/>
      <c r="AB4417" s="42"/>
      <c r="AC4417" s="42"/>
      <c r="AD4417" s="42"/>
      <c r="AE4417" s="42"/>
      <c r="AF4417" s="42"/>
      <c r="AG4417" s="42"/>
      <c r="AH4417" s="42"/>
      <c r="AI4417" s="40"/>
      <c r="AJ4417" s="40"/>
      <c r="AK4417" s="40"/>
      <c r="AL4417" s="40"/>
    </row>
    <row r="4418" spans="1:38">
      <c r="A4418" s="46"/>
      <c r="B4418" s="40"/>
      <c r="C4418" s="42"/>
      <c r="D4418" s="42"/>
      <c r="E4418" s="42"/>
      <c r="F4418" s="47"/>
      <c r="G4418" s="40"/>
      <c r="H4418" s="47"/>
      <c r="I4418" s="47"/>
      <c r="J4418" s="47"/>
      <c r="K4418" s="47"/>
      <c r="L4418" s="42"/>
      <c r="M4418" s="42"/>
      <c r="N4418" s="42"/>
      <c r="O4418" s="47"/>
      <c r="P4418" s="40"/>
      <c r="Q4418" s="47"/>
      <c r="R4418" s="47"/>
      <c r="S4418" s="47"/>
      <c r="T4418" s="47"/>
      <c r="U4418" s="40"/>
      <c r="V4418" s="40"/>
      <c r="W4418" s="48"/>
      <c r="X4418" s="40"/>
      <c r="Y4418" s="40"/>
      <c r="Z4418" s="40"/>
      <c r="AA4418" s="42"/>
      <c r="AB4418" s="42"/>
      <c r="AC4418" s="42"/>
      <c r="AD4418" s="42"/>
      <c r="AE4418" s="42"/>
      <c r="AF4418" s="42"/>
      <c r="AG4418" s="42"/>
      <c r="AH4418" s="42"/>
      <c r="AI4418" s="40"/>
      <c r="AJ4418" s="40"/>
      <c r="AK4418" s="40"/>
      <c r="AL4418" s="40"/>
    </row>
    <row r="4419" spans="1:38">
      <c r="A4419" s="46"/>
      <c r="B4419" s="40"/>
      <c r="C4419" s="42"/>
      <c r="D4419" s="42"/>
      <c r="E4419" s="42"/>
      <c r="F4419" s="47"/>
      <c r="G4419" s="40"/>
      <c r="H4419" s="47"/>
      <c r="I4419" s="47"/>
      <c r="J4419" s="47"/>
      <c r="K4419" s="47"/>
      <c r="L4419" s="42"/>
      <c r="M4419" s="42"/>
      <c r="N4419" s="42"/>
      <c r="O4419" s="47"/>
      <c r="P4419" s="40"/>
      <c r="Q4419" s="47"/>
      <c r="R4419" s="47"/>
      <c r="S4419" s="47"/>
      <c r="T4419" s="47"/>
      <c r="U4419" s="40"/>
      <c r="V4419" s="40"/>
      <c r="W4419" s="48"/>
      <c r="X4419" s="40"/>
      <c r="Y4419" s="40"/>
      <c r="Z4419" s="40"/>
      <c r="AA4419" s="42"/>
      <c r="AB4419" s="42"/>
      <c r="AC4419" s="42"/>
      <c r="AD4419" s="42"/>
      <c r="AE4419" s="42"/>
      <c r="AF4419" s="42"/>
      <c r="AG4419" s="42"/>
      <c r="AH4419" s="42"/>
      <c r="AI4419" s="40"/>
      <c r="AJ4419" s="40"/>
      <c r="AK4419" s="40"/>
      <c r="AL4419" s="40"/>
    </row>
    <row r="4420" spans="1:38">
      <c r="A4420" s="46"/>
      <c r="B4420" s="40"/>
      <c r="C4420" s="42"/>
      <c r="D4420" s="42"/>
      <c r="E4420" s="42"/>
      <c r="F4420" s="47"/>
      <c r="G4420" s="40"/>
      <c r="H4420" s="47"/>
      <c r="I4420" s="47"/>
      <c r="J4420" s="47"/>
      <c r="K4420" s="47"/>
      <c r="L4420" s="42"/>
      <c r="M4420" s="42"/>
      <c r="N4420" s="42"/>
      <c r="O4420" s="47"/>
      <c r="P4420" s="40"/>
      <c r="Q4420" s="47"/>
      <c r="R4420" s="47"/>
      <c r="S4420" s="47"/>
      <c r="T4420" s="47"/>
      <c r="U4420" s="40"/>
      <c r="V4420" s="40"/>
      <c r="W4420" s="48"/>
      <c r="X4420" s="40"/>
      <c r="Y4420" s="40"/>
      <c r="Z4420" s="40"/>
      <c r="AA4420" s="42"/>
      <c r="AB4420" s="42"/>
      <c r="AC4420" s="42"/>
      <c r="AD4420" s="42"/>
      <c r="AE4420" s="42"/>
      <c r="AF4420" s="42"/>
      <c r="AG4420" s="42"/>
      <c r="AH4420" s="42"/>
      <c r="AI4420" s="40"/>
      <c r="AJ4420" s="40"/>
      <c r="AK4420" s="40"/>
      <c r="AL4420" s="40"/>
    </row>
    <row r="4421" spans="1:38">
      <c r="A4421" s="46"/>
      <c r="B4421" s="40"/>
      <c r="C4421" s="42"/>
      <c r="D4421" s="42"/>
      <c r="E4421" s="42"/>
      <c r="F4421" s="47"/>
      <c r="G4421" s="40"/>
      <c r="H4421" s="47"/>
      <c r="I4421" s="47"/>
      <c r="J4421" s="47"/>
      <c r="K4421" s="47"/>
      <c r="L4421" s="42"/>
      <c r="M4421" s="42"/>
      <c r="N4421" s="42"/>
      <c r="O4421" s="47"/>
      <c r="P4421" s="40"/>
      <c r="Q4421" s="47"/>
      <c r="R4421" s="47"/>
      <c r="S4421" s="47"/>
      <c r="T4421" s="47"/>
      <c r="U4421" s="40"/>
      <c r="V4421" s="40"/>
      <c r="W4421" s="48"/>
      <c r="X4421" s="40"/>
      <c r="Y4421" s="40"/>
      <c r="Z4421" s="40"/>
      <c r="AA4421" s="42"/>
      <c r="AB4421" s="42"/>
      <c r="AC4421" s="42"/>
      <c r="AD4421" s="42"/>
      <c r="AE4421" s="42"/>
      <c r="AF4421" s="42"/>
      <c r="AG4421" s="42"/>
      <c r="AH4421" s="42"/>
      <c r="AI4421" s="40"/>
      <c r="AJ4421" s="40"/>
      <c r="AK4421" s="40"/>
      <c r="AL4421" s="40"/>
    </row>
    <row r="4422" spans="1:38">
      <c r="A4422" s="46"/>
      <c r="B4422" s="40"/>
      <c r="C4422" s="42"/>
      <c r="D4422" s="42"/>
      <c r="E4422" s="42"/>
      <c r="F4422" s="47"/>
      <c r="G4422" s="40"/>
      <c r="H4422" s="47"/>
      <c r="I4422" s="47"/>
      <c r="J4422" s="47"/>
      <c r="K4422" s="47"/>
      <c r="L4422" s="42"/>
      <c r="M4422" s="42"/>
      <c r="N4422" s="42"/>
      <c r="O4422" s="47"/>
      <c r="P4422" s="40"/>
      <c r="Q4422" s="47"/>
      <c r="R4422" s="47"/>
      <c r="S4422" s="47"/>
      <c r="T4422" s="47"/>
      <c r="U4422" s="40"/>
      <c r="V4422" s="40"/>
      <c r="W4422" s="48"/>
      <c r="X4422" s="40"/>
      <c r="Y4422" s="40"/>
      <c r="Z4422" s="40"/>
      <c r="AA4422" s="42"/>
      <c r="AB4422" s="42"/>
      <c r="AC4422" s="42"/>
      <c r="AD4422" s="42"/>
      <c r="AE4422" s="42"/>
      <c r="AF4422" s="42"/>
      <c r="AG4422" s="42"/>
      <c r="AH4422" s="42"/>
      <c r="AI4422" s="40"/>
      <c r="AJ4422" s="40"/>
      <c r="AK4422" s="40"/>
      <c r="AL4422" s="40"/>
    </row>
    <row r="4423" spans="1:38">
      <c r="A4423" s="46"/>
      <c r="B4423" s="40"/>
      <c r="C4423" s="42"/>
      <c r="D4423" s="42"/>
      <c r="E4423" s="42"/>
      <c r="F4423" s="47"/>
      <c r="G4423" s="40"/>
      <c r="H4423" s="47"/>
      <c r="I4423" s="47"/>
      <c r="J4423" s="47"/>
      <c r="K4423" s="47"/>
      <c r="L4423" s="42"/>
      <c r="M4423" s="42"/>
      <c r="N4423" s="42"/>
      <c r="O4423" s="47"/>
      <c r="P4423" s="40"/>
      <c r="Q4423" s="47"/>
      <c r="R4423" s="47"/>
      <c r="S4423" s="47"/>
      <c r="T4423" s="47"/>
      <c r="U4423" s="40"/>
      <c r="V4423" s="40"/>
      <c r="W4423" s="48"/>
      <c r="X4423" s="40"/>
      <c r="Y4423" s="40"/>
      <c r="Z4423" s="40"/>
      <c r="AA4423" s="42"/>
      <c r="AB4423" s="42"/>
      <c r="AC4423" s="42"/>
      <c r="AD4423" s="42"/>
      <c r="AE4423" s="42"/>
      <c r="AF4423" s="42"/>
      <c r="AG4423" s="42"/>
      <c r="AH4423" s="42"/>
      <c r="AI4423" s="40"/>
      <c r="AJ4423" s="40"/>
      <c r="AK4423" s="40"/>
      <c r="AL4423" s="40"/>
    </row>
    <row r="4424" spans="1:38">
      <c r="A4424" s="46"/>
      <c r="B4424" s="40"/>
      <c r="C4424" s="42"/>
      <c r="D4424" s="42"/>
      <c r="E4424" s="42"/>
      <c r="F4424" s="47"/>
      <c r="G4424" s="40"/>
      <c r="H4424" s="47"/>
      <c r="I4424" s="47"/>
      <c r="J4424" s="47"/>
      <c r="K4424" s="47"/>
      <c r="L4424" s="42"/>
      <c r="M4424" s="42"/>
      <c r="N4424" s="42"/>
      <c r="O4424" s="47"/>
      <c r="P4424" s="40"/>
      <c r="Q4424" s="47"/>
      <c r="R4424" s="47"/>
      <c r="S4424" s="47"/>
      <c r="T4424" s="47"/>
      <c r="U4424" s="40"/>
      <c r="V4424" s="40"/>
      <c r="W4424" s="48"/>
      <c r="X4424" s="40"/>
      <c r="Y4424" s="40"/>
      <c r="Z4424" s="40"/>
      <c r="AA4424" s="42"/>
      <c r="AB4424" s="42"/>
      <c r="AC4424" s="42"/>
      <c r="AD4424" s="42"/>
      <c r="AE4424" s="42"/>
      <c r="AF4424" s="42"/>
      <c r="AG4424" s="42"/>
      <c r="AH4424" s="42"/>
      <c r="AI4424" s="40"/>
      <c r="AJ4424" s="40"/>
      <c r="AK4424" s="40"/>
      <c r="AL4424" s="40"/>
    </row>
    <row r="4425" spans="1:38">
      <c r="A4425" s="46"/>
      <c r="B4425" s="40"/>
      <c r="C4425" s="42"/>
      <c r="D4425" s="42"/>
      <c r="E4425" s="42"/>
      <c r="F4425" s="47"/>
      <c r="G4425" s="40"/>
      <c r="H4425" s="47"/>
      <c r="I4425" s="47"/>
      <c r="J4425" s="47"/>
      <c r="K4425" s="47"/>
      <c r="L4425" s="42"/>
      <c r="M4425" s="42"/>
      <c r="N4425" s="42"/>
      <c r="O4425" s="47"/>
      <c r="P4425" s="40"/>
      <c r="Q4425" s="47"/>
      <c r="R4425" s="47"/>
      <c r="S4425" s="47"/>
      <c r="T4425" s="47"/>
      <c r="U4425" s="40"/>
      <c r="V4425" s="40"/>
      <c r="W4425" s="48"/>
      <c r="X4425" s="40"/>
      <c r="Y4425" s="40"/>
      <c r="Z4425" s="40"/>
      <c r="AA4425" s="42"/>
      <c r="AB4425" s="42"/>
      <c r="AC4425" s="42"/>
      <c r="AD4425" s="42"/>
      <c r="AE4425" s="42"/>
      <c r="AF4425" s="42"/>
      <c r="AG4425" s="42"/>
      <c r="AH4425" s="42"/>
      <c r="AI4425" s="40"/>
      <c r="AJ4425" s="40"/>
      <c r="AK4425" s="40"/>
      <c r="AL4425" s="40"/>
    </row>
    <row r="4426" spans="1:38">
      <c r="A4426" s="46"/>
      <c r="B4426" s="40"/>
      <c r="C4426" s="42"/>
      <c r="D4426" s="42"/>
      <c r="E4426" s="42"/>
      <c r="F4426" s="47"/>
      <c r="G4426" s="40"/>
      <c r="H4426" s="47"/>
      <c r="I4426" s="47"/>
      <c r="J4426" s="47"/>
      <c r="K4426" s="47"/>
      <c r="L4426" s="42"/>
      <c r="M4426" s="42"/>
      <c r="N4426" s="42"/>
      <c r="O4426" s="47"/>
      <c r="P4426" s="40"/>
      <c r="Q4426" s="47"/>
      <c r="R4426" s="47"/>
      <c r="S4426" s="47"/>
      <c r="T4426" s="47"/>
      <c r="U4426" s="40"/>
      <c r="V4426" s="40"/>
      <c r="W4426" s="48"/>
      <c r="X4426" s="40"/>
      <c r="Y4426" s="40"/>
      <c r="Z4426" s="40"/>
      <c r="AA4426" s="42"/>
      <c r="AB4426" s="42"/>
      <c r="AC4426" s="42"/>
      <c r="AD4426" s="42"/>
      <c r="AE4426" s="42"/>
      <c r="AF4426" s="42"/>
      <c r="AG4426" s="42"/>
      <c r="AH4426" s="42"/>
      <c r="AI4426" s="40"/>
      <c r="AJ4426" s="40"/>
      <c r="AK4426" s="40"/>
      <c r="AL4426" s="40"/>
    </row>
    <row r="4427" spans="1:38">
      <c r="A4427" s="46"/>
      <c r="B4427" s="40"/>
      <c r="C4427" s="42"/>
      <c r="D4427" s="42"/>
      <c r="E4427" s="42"/>
      <c r="F4427" s="47"/>
      <c r="G4427" s="40"/>
      <c r="H4427" s="47"/>
      <c r="I4427" s="47"/>
      <c r="J4427" s="47"/>
      <c r="K4427" s="47"/>
      <c r="L4427" s="42"/>
      <c r="M4427" s="42"/>
      <c r="N4427" s="42"/>
      <c r="O4427" s="47"/>
      <c r="P4427" s="40"/>
      <c r="Q4427" s="47"/>
      <c r="R4427" s="47"/>
      <c r="S4427" s="47"/>
      <c r="T4427" s="47"/>
      <c r="U4427" s="40"/>
      <c r="V4427" s="40"/>
      <c r="W4427" s="48"/>
      <c r="X4427" s="40"/>
      <c r="Y4427" s="40"/>
      <c r="Z4427" s="40"/>
      <c r="AA4427" s="42"/>
      <c r="AB4427" s="42"/>
      <c r="AC4427" s="42"/>
      <c r="AD4427" s="42"/>
      <c r="AE4427" s="42"/>
      <c r="AF4427" s="42"/>
      <c r="AG4427" s="42"/>
      <c r="AH4427" s="42"/>
      <c r="AI4427" s="40"/>
      <c r="AJ4427" s="40"/>
      <c r="AK4427" s="40"/>
      <c r="AL4427" s="40"/>
    </row>
    <row r="4428" spans="1:38">
      <c r="A4428" s="46"/>
      <c r="B4428" s="40"/>
      <c r="C4428" s="42"/>
      <c r="D4428" s="42"/>
      <c r="E4428" s="42"/>
      <c r="F4428" s="47"/>
      <c r="G4428" s="40"/>
      <c r="H4428" s="47"/>
      <c r="I4428" s="47"/>
      <c r="J4428" s="47"/>
      <c r="K4428" s="47"/>
      <c r="L4428" s="42"/>
      <c r="M4428" s="42"/>
      <c r="N4428" s="42"/>
      <c r="O4428" s="47"/>
      <c r="P4428" s="40"/>
      <c r="Q4428" s="47"/>
      <c r="R4428" s="47"/>
      <c r="S4428" s="47"/>
      <c r="T4428" s="47"/>
      <c r="U4428" s="40"/>
      <c r="V4428" s="40"/>
      <c r="W4428" s="48"/>
      <c r="X4428" s="40"/>
      <c r="Y4428" s="40"/>
      <c r="Z4428" s="40"/>
      <c r="AA4428" s="42"/>
      <c r="AB4428" s="42"/>
      <c r="AC4428" s="42"/>
      <c r="AD4428" s="42"/>
      <c r="AE4428" s="42"/>
      <c r="AF4428" s="42"/>
      <c r="AG4428" s="42"/>
      <c r="AH4428" s="42"/>
      <c r="AI4428" s="40"/>
      <c r="AJ4428" s="40"/>
      <c r="AK4428" s="40"/>
      <c r="AL4428" s="40"/>
    </row>
    <row r="4429" spans="1:38">
      <c r="A4429" s="46"/>
      <c r="B4429" s="40"/>
      <c r="C4429" s="42"/>
      <c r="D4429" s="42"/>
      <c r="E4429" s="42"/>
      <c r="F4429" s="47"/>
      <c r="G4429" s="40"/>
      <c r="H4429" s="47"/>
      <c r="I4429" s="47"/>
      <c r="J4429" s="47"/>
      <c r="K4429" s="47"/>
      <c r="L4429" s="42"/>
      <c r="M4429" s="42"/>
      <c r="N4429" s="42"/>
      <c r="O4429" s="47"/>
      <c r="P4429" s="40"/>
      <c r="Q4429" s="47"/>
      <c r="R4429" s="47"/>
      <c r="S4429" s="47"/>
      <c r="T4429" s="47"/>
      <c r="U4429" s="40"/>
      <c r="V4429" s="40"/>
      <c r="W4429" s="48"/>
      <c r="X4429" s="40"/>
      <c r="Y4429" s="40"/>
      <c r="Z4429" s="40"/>
      <c r="AA4429" s="42"/>
      <c r="AB4429" s="42"/>
      <c r="AC4429" s="42"/>
      <c r="AD4429" s="42"/>
      <c r="AE4429" s="42"/>
      <c r="AF4429" s="42"/>
      <c r="AG4429" s="42"/>
      <c r="AH4429" s="42"/>
      <c r="AI4429" s="40"/>
      <c r="AJ4429" s="40"/>
      <c r="AK4429" s="40"/>
      <c r="AL4429" s="40"/>
    </row>
    <row r="4430" spans="1:38">
      <c r="A4430" s="46"/>
      <c r="B4430" s="40"/>
      <c r="C4430" s="42"/>
      <c r="D4430" s="42"/>
      <c r="E4430" s="42"/>
      <c r="F4430" s="47"/>
      <c r="G4430" s="40"/>
      <c r="H4430" s="47"/>
      <c r="I4430" s="47"/>
      <c r="J4430" s="47"/>
      <c r="K4430" s="47"/>
      <c r="L4430" s="42"/>
      <c r="M4430" s="42"/>
      <c r="N4430" s="42"/>
      <c r="O4430" s="47"/>
      <c r="P4430" s="40"/>
      <c r="Q4430" s="47"/>
      <c r="R4430" s="47"/>
      <c r="S4430" s="47"/>
      <c r="T4430" s="47"/>
      <c r="U4430" s="40"/>
      <c r="V4430" s="40"/>
      <c r="W4430" s="48"/>
      <c r="X4430" s="40"/>
      <c r="Y4430" s="40"/>
      <c r="Z4430" s="40"/>
      <c r="AA4430" s="42"/>
      <c r="AB4430" s="42"/>
      <c r="AC4430" s="42"/>
      <c r="AD4430" s="42"/>
      <c r="AE4430" s="42"/>
      <c r="AF4430" s="42"/>
      <c r="AG4430" s="42"/>
      <c r="AH4430" s="42"/>
      <c r="AI4430" s="40"/>
      <c r="AJ4430" s="40"/>
      <c r="AK4430" s="40"/>
      <c r="AL4430" s="40"/>
    </row>
    <row r="4431" spans="1:38">
      <c r="A4431" s="46"/>
      <c r="B4431" s="40"/>
      <c r="C4431" s="42"/>
      <c r="D4431" s="42"/>
      <c r="E4431" s="42"/>
      <c r="F4431" s="47"/>
      <c r="G4431" s="40"/>
      <c r="H4431" s="47"/>
      <c r="I4431" s="47"/>
      <c r="J4431" s="47"/>
      <c r="K4431" s="47"/>
      <c r="L4431" s="42"/>
      <c r="M4431" s="42"/>
      <c r="N4431" s="42"/>
      <c r="O4431" s="47"/>
      <c r="P4431" s="40"/>
      <c r="Q4431" s="47"/>
      <c r="R4431" s="47"/>
      <c r="S4431" s="47"/>
      <c r="T4431" s="47"/>
      <c r="U4431" s="40"/>
      <c r="V4431" s="40"/>
      <c r="W4431" s="48"/>
      <c r="X4431" s="40"/>
      <c r="Y4431" s="40"/>
      <c r="Z4431" s="40"/>
      <c r="AA4431" s="42"/>
      <c r="AB4431" s="42"/>
      <c r="AC4431" s="42"/>
      <c r="AD4431" s="42"/>
      <c r="AE4431" s="42"/>
      <c r="AF4431" s="42"/>
      <c r="AG4431" s="42"/>
      <c r="AH4431" s="42"/>
      <c r="AI4431" s="40"/>
      <c r="AJ4431" s="40"/>
      <c r="AK4431" s="40"/>
      <c r="AL4431" s="40"/>
    </row>
    <row r="4432" spans="1:38">
      <c r="A4432" s="46"/>
      <c r="B4432" s="40"/>
      <c r="C4432" s="42"/>
      <c r="D4432" s="42"/>
      <c r="E4432" s="42"/>
      <c r="F4432" s="47"/>
      <c r="G4432" s="40"/>
      <c r="H4432" s="47"/>
      <c r="I4432" s="47"/>
      <c r="J4432" s="47"/>
      <c r="K4432" s="47"/>
      <c r="L4432" s="42"/>
      <c r="M4432" s="42"/>
      <c r="N4432" s="42"/>
      <c r="O4432" s="47"/>
      <c r="P4432" s="40"/>
      <c r="Q4432" s="47"/>
      <c r="R4432" s="47"/>
      <c r="S4432" s="47"/>
      <c r="T4432" s="47"/>
      <c r="U4432" s="40"/>
      <c r="V4432" s="40"/>
      <c r="W4432" s="48"/>
      <c r="X4432" s="40"/>
      <c r="Y4432" s="40"/>
      <c r="Z4432" s="40"/>
      <c r="AA4432" s="42"/>
      <c r="AB4432" s="42"/>
      <c r="AC4432" s="42"/>
      <c r="AD4432" s="42"/>
      <c r="AE4432" s="42"/>
      <c r="AF4432" s="42"/>
      <c r="AG4432" s="42"/>
      <c r="AH4432" s="42"/>
      <c r="AI4432" s="40"/>
      <c r="AJ4432" s="40"/>
      <c r="AK4432" s="40"/>
      <c r="AL4432" s="40"/>
    </row>
    <row r="4433" spans="1:38">
      <c r="A4433" s="46"/>
      <c r="B4433" s="40"/>
      <c r="C4433" s="42"/>
      <c r="D4433" s="42"/>
      <c r="E4433" s="42"/>
      <c r="F4433" s="47"/>
      <c r="G4433" s="40"/>
      <c r="H4433" s="47"/>
      <c r="I4433" s="47"/>
      <c r="J4433" s="47"/>
      <c r="K4433" s="47"/>
      <c r="L4433" s="42"/>
      <c r="M4433" s="42"/>
      <c r="N4433" s="42"/>
      <c r="O4433" s="47"/>
      <c r="P4433" s="40"/>
      <c r="Q4433" s="47"/>
      <c r="R4433" s="47"/>
      <c r="S4433" s="47"/>
      <c r="T4433" s="47"/>
      <c r="U4433" s="40"/>
      <c r="V4433" s="40"/>
      <c r="W4433" s="48"/>
      <c r="X4433" s="40"/>
      <c r="Y4433" s="40"/>
      <c r="Z4433" s="40"/>
      <c r="AA4433" s="42"/>
      <c r="AB4433" s="42"/>
      <c r="AC4433" s="42"/>
      <c r="AD4433" s="42"/>
      <c r="AE4433" s="42"/>
      <c r="AF4433" s="42"/>
      <c r="AG4433" s="42"/>
      <c r="AH4433" s="42"/>
      <c r="AI4433" s="40"/>
      <c r="AJ4433" s="40"/>
      <c r="AK4433" s="40"/>
      <c r="AL4433" s="40"/>
    </row>
    <row r="4434" spans="1:38">
      <c r="A4434" s="46"/>
      <c r="B4434" s="40"/>
      <c r="C4434" s="42"/>
      <c r="D4434" s="42"/>
      <c r="E4434" s="42"/>
      <c r="F4434" s="47"/>
      <c r="G4434" s="40"/>
      <c r="H4434" s="47"/>
      <c r="I4434" s="47"/>
      <c r="J4434" s="47"/>
      <c r="K4434" s="47"/>
      <c r="L4434" s="42"/>
      <c r="M4434" s="42"/>
      <c r="N4434" s="42"/>
      <c r="O4434" s="47"/>
      <c r="P4434" s="40"/>
      <c r="Q4434" s="47"/>
      <c r="R4434" s="47"/>
      <c r="S4434" s="47"/>
      <c r="T4434" s="47"/>
      <c r="U4434" s="40"/>
      <c r="V4434" s="40"/>
      <c r="W4434" s="48"/>
      <c r="X4434" s="40"/>
      <c r="Y4434" s="40"/>
      <c r="Z4434" s="40"/>
      <c r="AA4434" s="42"/>
      <c r="AB4434" s="42"/>
      <c r="AC4434" s="42"/>
      <c r="AD4434" s="42"/>
      <c r="AE4434" s="42"/>
      <c r="AF4434" s="42"/>
      <c r="AG4434" s="42"/>
      <c r="AH4434" s="42"/>
      <c r="AI4434" s="40"/>
      <c r="AJ4434" s="40"/>
      <c r="AK4434" s="40"/>
      <c r="AL4434" s="40"/>
    </row>
    <row r="4435" spans="1:38">
      <c r="A4435" s="46"/>
      <c r="B4435" s="40"/>
      <c r="C4435" s="42"/>
      <c r="D4435" s="42"/>
      <c r="E4435" s="42"/>
      <c r="F4435" s="47"/>
      <c r="G4435" s="40"/>
      <c r="H4435" s="47"/>
      <c r="I4435" s="47"/>
      <c r="J4435" s="47"/>
      <c r="K4435" s="47"/>
      <c r="L4435" s="42"/>
      <c r="M4435" s="42"/>
      <c r="N4435" s="42"/>
      <c r="O4435" s="47"/>
      <c r="P4435" s="40"/>
      <c r="Q4435" s="47"/>
      <c r="R4435" s="47"/>
      <c r="S4435" s="47"/>
      <c r="T4435" s="47"/>
      <c r="U4435" s="40"/>
      <c r="V4435" s="40"/>
      <c r="W4435" s="48"/>
      <c r="X4435" s="40"/>
      <c r="Y4435" s="40"/>
      <c r="Z4435" s="40"/>
      <c r="AA4435" s="42"/>
      <c r="AB4435" s="42"/>
      <c r="AC4435" s="42"/>
      <c r="AD4435" s="42"/>
      <c r="AE4435" s="42"/>
      <c r="AF4435" s="42"/>
      <c r="AG4435" s="42"/>
      <c r="AH4435" s="42"/>
      <c r="AI4435" s="40"/>
      <c r="AJ4435" s="40"/>
      <c r="AK4435" s="40"/>
      <c r="AL4435" s="40"/>
    </row>
    <row r="4436" spans="1:38">
      <c r="A4436" s="46"/>
      <c r="B4436" s="40"/>
      <c r="C4436" s="42"/>
      <c r="D4436" s="42"/>
      <c r="E4436" s="42"/>
      <c r="F4436" s="47"/>
      <c r="G4436" s="40"/>
      <c r="H4436" s="47"/>
      <c r="I4436" s="47"/>
      <c r="J4436" s="47"/>
      <c r="K4436" s="47"/>
      <c r="L4436" s="42"/>
      <c r="M4436" s="42"/>
      <c r="N4436" s="42"/>
      <c r="O4436" s="47"/>
      <c r="P4436" s="40"/>
      <c r="Q4436" s="47"/>
      <c r="R4436" s="47"/>
      <c r="S4436" s="47"/>
      <c r="T4436" s="47"/>
      <c r="U4436" s="40"/>
      <c r="V4436" s="40"/>
      <c r="W4436" s="48"/>
      <c r="X4436" s="40"/>
      <c r="Y4436" s="40"/>
      <c r="Z4436" s="40"/>
      <c r="AA4436" s="42"/>
      <c r="AB4436" s="42"/>
      <c r="AC4436" s="42"/>
      <c r="AD4436" s="42"/>
      <c r="AE4436" s="42"/>
      <c r="AF4436" s="42"/>
      <c r="AG4436" s="42"/>
      <c r="AH4436" s="42"/>
      <c r="AI4436" s="40"/>
      <c r="AJ4436" s="40"/>
      <c r="AK4436" s="40"/>
      <c r="AL4436" s="40"/>
    </row>
    <row r="4437" spans="1:38">
      <c r="A4437" s="46"/>
      <c r="B4437" s="40"/>
      <c r="C4437" s="42"/>
      <c r="D4437" s="42"/>
      <c r="E4437" s="42"/>
      <c r="F4437" s="47"/>
      <c r="G4437" s="40"/>
      <c r="H4437" s="47"/>
      <c r="I4437" s="47"/>
      <c r="J4437" s="47"/>
      <c r="K4437" s="47"/>
      <c r="L4437" s="42"/>
      <c r="M4437" s="42"/>
      <c r="N4437" s="42"/>
      <c r="O4437" s="47"/>
      <c r="P4437" s="40"/>
      <c r="Q4437" s="47"/>
      <c r="R4437" s="47"/>
      <c r="S4437" s="47"/>
      <c r="T4437" s="47"/>
      <c r="U4437" s="40"/>
      <c r="V4437" s="40"/>
      <c r="W4437" s="48"/>
      <c r="X4437" s="40"/>
      <c r="Y4437" s="40"/>
      <c r="Z4437" s="40"/>
      <c r="AA4437" s="42"/>
      <c r="AB4437" s="42"/>
      <c r="AC4437" s="42"/>
      <c r="AD4437" s="42"/>
      <c r="AE4437" s="42"/>
      <c r="AF4437" s="42"/>
      <c r="AG4437" s="42"/>
      <c r="AH4437" s="42"/>
      <c r="AI4437" s="40"/>
      <c r="AJ4437" s="40"/>
      <c r="AK4437" s="40"/>
      <c r="AL4437" s="40"/>
    </row>
    <row r="4438" spans="1:38">
      <c r="A4438" s="46"/>
      <c r="B4438" s="40"/>
      <c r="C4438" s="42"/>
      <c r="D4438" s="42"/>
      <c r="E4438" s="42"/>
      <c r="F4438" s="47"/>
      <c r="G4438" s="40"/>
      <c r="H4438" s="47"/>
      <c r="I4438" s="47"/>
      <c r="J4438" s="47"/>
      <c r="K4438" s="47"/>
      <c r="L4438" s="42"/>
      <c r="M4438" s="42"/>
      <c r="N4438" s="42"/>
      <c r="O4438" s="47"/>
      <c r="P4438" s="40"/>
      <c r="Q4438" s="47"/>
      <c r="R4438" s="47"/>
      <c r="S4438" s="47"/>
      <c r="T4438" s="47"/>
      <c r="U4438" s="40"/>
      <c r="V4438" s="40"/>
      <c r="W4438" s="48"/>
      <c r="X4438" s="40"/>
      <c r="Y4438" s="40"/>
      <c r="Z4438" s="40"/>
      <c r="AA4438" s="42"/>
      <c r="AB4438" s="42"/>
      <c r="AC4438" s="42"/>
      <c r="AD4438" s="42"/>
      <c r="AE4438" s="42"/>
      <c r="AF4438" s="42"/>
      <c r="AG4438" s="42"/>
      <c r="AH4438" s="42"/>
      <c r="AI4438" s="40"/>
      <c r="AJ4438" s="40"/>
      <c r="AK4438" s="40"/>
      <c r="AL4438" s="40"/>
    </row>
    <row r="4439" spans="1:38">
      <c r="A4439" s="46"/>
      <c r="B4439" s="40"/>
      <c r="C4439" s="42"/>
      <c r="D4439" s="42"/>
      <c r="E4439" s="42"/>
      <c r="F4439" s="47"/>
      <c r="G4439" s="40"/>
      <c r="H4439" s="47"/>
      <c r="I4439" s="47"/>
      <c r="J4439" s="47"/>
      <c r="K4439" s="47"/>
      <c r="L4439" s="42"/>
      <c r="M4439" s="42"/>
      <c r="N4439" s="42"/>
      <c r="O4439" s="47"/>
      <c r="P4439" s="40"/>
      <c r="Q4439" s="47"/>
      <c r="R4439" s="47"/>
      <c r="S4439" s="47"/>
      <c r="T4439" s="47"/>
      <c r="U4439" s="40"/>
      <c r="V4439" s="40"/>
      <c r="W4439" s="48"/>
      <c r="X4439" s="40"/>
      <c r="Y4439" s="40"/>
      <c r="Z4439" s="40"/>
      <c r="AA4439" s="42"/>
      <c r="AB4439" s="42"/>
      <c r="AC4439" s="42"/>
      <c r="AD4439" s="42"/>
      <c r="AE4439" s="42"/>
      <c r="AF4439" s="42"/>
      <c r="AG4439" s="42"/>
      <c r="AH4439" s="42"/>
      <c r="AI4439" s="40"/>
      <c r="AJ4439" s="40"/>
      <c r="AK4439" s="40"/>
      <c r="AL4439" s="40"/>
    </row>
    <row r="4440" spans="1:38">
      <c r="A4440" s="46"/>
      <c r="B4440" s="40"/>
      <c r="C4440" s="42"/>
      <c r="D4440" s="42"/>
      <c r="E4440" s="42"/>
      <c r="F4440" s="47"/>
      <c r="G4440" s="40"/>
      <c r="H4440" s="47"/>
      <c r="I4440" s="47"/>
      <c r="J4440" s="47"/>
      <c r="K4440" s="47"/>
      <c r="L4440" s="42"/>
      <c r="M4440" s="42"/>
      <c r="N4440" s="42"/>
      <c r="O4440" s="47"/>
      <c r="P4440" s="40"/>
      <c r="Q4440" s="47"/>
      <c r="R4440" s="47"/>
      <c r="S4440" s="47"/>
      <c r="T4440" s="47"/>
      <c r="U4440" s="40"/>
      <c r="V4440" s="40"/>
      <c r="W4440" s="48"/>
      <c r="X4440" s="40"/>
      <c r="Y4440" s="40"/>
      <c r="Z4440" s="40"/>
      <c r="AA4440" s="42"/>
      <c r="AB4440" s="42"/>
      <c r="AC4440" s="42"/>
      <c r="AD4440" s="42"/>
      <c r="AE4440" s="42"/>
      <c r="AF4440" s="42"/>
      <c r="AG4440" s="42"/>
      <c r="AH4440" s="42"/>
      <c r="AI4440" s="40"/>
      <c r="AJ4440" s="40"/>
      <c r="AK4440" s="40"/>
      <c r="AL4440" s="40"/>
    </row>
    <row r="4441" spans="1:38">
      <c r="A4441" s="46"/>
      <c r="B4441" s="40"/>
      <c r="C4441" s="42"/>
      <c r="D4441" s="42"/>
      <c r="E4441" s="42"/>
      <c r="F4441" s="47"/>
      <c r="G4441" s="40"/>
      <c r="H4441" s="47"/>
      <c r="I4441" s="47"/>
      <c r="J4441" s="47"/>
      <c r="K4441" s="47"/>
      <c r="L4441" s="42"/>
      <c r="M4441" s="42"/>
      <c r="N4441" s="42"/>
      <c r="O4441" s="47"/>
      <c r="P4441" s="40"/>
      <c r="Q4441" s="47"/>
      <c r="R4441" s="47"/>
      <c r="S4441" s="47"/>
      <c r="T4441" s="47"/>
      <c r="U4441" s="40"/>
      <c r="V4441" s="40"/>
      <c r="W4441" s="48"/>
      <c r="X4441" s="40"/>
      <c r="Y4441" s="40"/>
      <c r="Z4441" s="40"/>
      <c r="AA4441" s="42"/>
      <c r="AB4441" s="42"/>
      <c r="AC4441" s="42"/>
      <c r="AD4441" s="42"/>
      <c r="AE4441" s="42"/>
      <c r="AF4441" s="42"/>
      <c r="AG4441" s="42"/>
      <c r="AH4441" s="42"/>
      <c r="AI4441" s="40"/>
      <c r="AJ4441" s="40"/>
      <c r="AK4441" s="40"/>
      <c r="AL4441" s="40"/>
    </row>
    <row r="4442" spans="1:38">
      <c r="A4442" s="46"/>
      <c r="B4442" s="40"/>
      <c r="C4442" s="42"/>
      <c r="D4442" s="42"/>
      <c r="E4442" s="42"/>
      <c r="F4442" s="47"/>
      <c r="G4442" s="40"/>
      <c r="H4442" s="47"/>
      <c r="I4442" s="47"/>
      <c r="J4442" s="47"/>
      <c r="K4442" s="47"/>
      <c r="L4442" s="42"/>
      <c r="M4442" s="42"/>
      <c r="N4442" s="42"/>
      <c r="O4442" s="47"/>
      <c r="P4442" s="40"/>
      <c r="Q4442" s="47"/>
      <c r="R4442" s="47"/>
      <c r="S4442" s="47"/>
      <c r="T4442" s="47"/>
      <c r="U4442" s="40"/>
      <c r="V4442" s="40"/>
      <c r="W4442" s="48"/>
      <c r="X4442" s="40"/>
      <c r="Y4442" s="40"/>
      <c r="Z4442" s="40"/>
      <c r="AA4442" s="42"/>
      <c r="AB4442" s="42"/>
      <c r="AC4442" s="42"/>
      <c r="AD4442" s="42"/>
      <c r="AE4442" s="42"/>
      <c r="AF4442" s="42"/>
      <c r="AG4442" s="42"/>
      <c r="AH4442" s="42"/>
      <c r="AI4442" s="40"/>
      <c r="AJ4442" s="40"/>
      <c r="AK4442" s="40"/>
      <c r="AL4442" s="40"/>
    </row>
    <row r="4443" spans="1:38">
      <c r="A4443" s="46"/>
      <c r="B4443" s="40"/>
      <c r="C4443" s="42"/>
      <c r="D4443" s="42"/>
      <c r="E4443" s="42"/>
      <c r="F4443" s="47"/>
      <c r="G4443" s="40"/>
      <c r="H4443" s="47"/>
      <c r="I4443" s="47"/>
      <c r="J4443" s="47"/>
      <c r="K4443" s="47"/>
      <c r="L4443" s="42"/>
      <c r="M4443" s="42"/>
      <c r="N4443" s="42"/>
      <c r="O4443" s="47"/>
      <c r="P4443" s="40"/>
      <c r="Q4443" s="47"/>
      <c r="R4443" s="47"/>
      <c r="S4443" s="47"/>
      <c r="T4443" s="47"/>
      <c r="U4443" s="40"/>
      <c r="V4443" s="40"/>
      <c r="W4443" s="48"/>
      <c r="X4443" s="40"/>
      <c r="Y4443" s="40"/>
      <c r="Z4443" s="40"/>
      <c r="AA4443" s="42"/>
      <c r="AB4443" s="42"/>
      <c r="AC4443" s="42"/>
      <c r="AD4443" s="42"/>
      <c r="AE4443" s="42"/>
      <c r="AF4443" s="42"/>
      <c r="AG4443" s="42"/>
      <c r="AH4443" s="42"/>
      <c r="AI4443" s="40"/>
      <c r="AJ4443" s="40"/>
      <c r="AK4443" s="40"/>
      <c r="AL4443" s="40"/>
    </row>
    <row r="4444" spans="1:38">
      <c r="A4444" s="46"/>
      <c r="B4444" s="40"/>
      <c r="C4444" s="42"/>
      <c r="D4444" s="42"/>
      <c r="E4444" s="42"/>
      <c r="F4444" s="47"/>
      <c r="G4444" s="40"/>
      <c r="H4444" s="47"/>
      <c r="I4444" s="47"/>
      <c r="J4444" s="47"/>
      <c r="K4444" s="47"/>
      <c r="L4444" s="42"/>
      <c r="M4444" s="42"/>
      <c r="N4444" s="42"/>
      <c r="O4444" s="47"/>
      <c r="P4444" s="40"/>
      <c r="Q4444" s="47"/>
      <c r="R4444" s="47"/>
      <c r="S4444" s="47"/>
      <c r="T4444" s="47"/>
      <c r="U4444" s="40"/>
      <c r="V4444" s="40"/>
      <c r="W4444" s="48"/>
      <c r="X4444" s="40"/>
      <c r="Y4444" s="40"/>
      <c r="Z4444" s="40"/>
      <c r="AA4444" s="42"/>
      <c r="AB4444" s="42"/>
      <c r="AC4444" s="42"/>
      <c r="AD4444" s="42"/>
      <c r="AE4444" s="42"/>
      <c r="AF4444" s="42"/>
      <c r="AG4444" s="42"/>
      <c r="AH4444" s="42"/>
      <c r="AI4444" s="40"/>
      <c r="AJ4444" s="40"/>
      <c r="AK4444" s="40"/>
      <c r="AL4444" s="40"/>
    </row>
    <row r="4445" spans="1:38">
      <c r="A4445" s="46"/>
      <c r="B4445" s="40"/>
      <c r="C4445" s="42"/>
      <c r="D4445" s="42"/>
      <c r="E4445" s="42"/>
      <c r="F4445" s="47"/>
      <c r="G4445" s="40"/>
      <c r="H4445" s="47"/>
      <c r="I4445" s="47"/>
      <c r="J4445" s="47"/>
      <c r="K4445" s="47"/>
      <c r="L4445" s="42"/>
      <c r="M4445" s="42"/>
      <c r="N4445" s="42"/>
      <c r="O4445" s="47"/>
      <c r="P4445" s="40"/>
      <c r="Q4445" s="47"/>
      <c r="R4445" s="47"/>
      <c r="S4445" s="47"/>
      <c r="T4445" s="47"/>
      <c r="U4445" s="40"/>
      <c r="V4445" s="40"/>
      <c r="W4445" s="48"/>
      <c r="X4445" s="40"/>
      <c r="Y4445" s="40"/>
      <c r="Z4445" s="40"/>
      <c r="AA4445" s="42"/>
      <c r="AB4445" s="42"/>
      <c r="AC4445" s="42"/>
      <c r="AD4445" s="42"/>
      <c r="AE4445" s="42"/>
      <c r="AF4445" s="42"/>
      <c r="AG4445" s="42"/>
      <c r="AH4445" s="42"/>
      <c r="AI4445" s="40"/>
      <c r="AJ4445" s="40"/>
      <c r="AK4445" s="40"/>
      <c r="AL4445" s="40"/>
    </row>
    <row r="4446" spans="1:38">
      <c r="A4446" s="46"/>
      <c r="B4446" s="40"/>
      <c r="C4446" s="42"/>
      <c r="D4446" s="42"/>
      <c r="E4446" s="42"/>
      <c r="F4446" s="47"/>
      <c r="G4446" s="40"/>
      <c r="H4446" s="47"/>
      <c r="I4446" s="47"/>
      <c r="J4446" s="47"/>
      <c r="K4446" s="47"/>
      <c r="L4446" s="42"/>
      <c r="M4446" s="42"/>
      <c r="N4446" s="42"/>
      <c r="O4446" s="47"/>
      <c r="P4446" s="40"/>
      <c r="Q4446" s="47"/>
      <c r="R4446" s="47"/>
      <c r="S4446" s="47"/>
      <c r="T4446" s="47"/>
      <c r="U4446" s="40"/>
      <c r="V4446" s="40"/>
      <c r="W4446" s="48"/>
      <c r="X4446" s="40"/>
      <c r="Y4446" s="40"/>
      <c r="Z4446" s="40"/>
      <c r="AA4446" s="42"/>
      <c r="AB4446" s="42"/>
      <c r="AC4446" s="42"/>
      <c r="AD4446" s="42"/>
      <c r="AE4446" s="42"/>
      <c r="AF4446" s="42"/>
      <c r="AG4446" s="42"/>
      <c r="AH4446" s="42"/>
      <c r="AI4446" s="40"/>
      <c r="AJ4446" s="40"/>
      <c r="AK4446" s="40"/>
      <c r="AL4446" s="40"/>
    </row>
    <row r="4447" spans="1:38">
      <c r="A4447" s="46"/>
      <c r="B4447" s="40"/>
      <c r="C4447" s="42"/>
      <c r="D4447" s="42"/>
      <c r="E4447" s="42"/>
      <c r="F4447" s="47"/>
      <c r="G4447" s="40"/>
      <c r="H4447" s="47"/>
      <c r="I4447" s="47"/>
      <c r="J4447" s="47"/>
      <c r="K4447" s="47"/>
      <c r="L4447" s="42"/>
      <c r="M4447" s="42"/>
      <c r="N4447" s="42"/>
      <c r="O4447" s="47"/>
      <c r="P4447" s="40"/>
      <c r="Q4447" s="47"/>
      <c r="R4447" s="47"/>
      <c r="S4447" s="47"/>
      <c r="T4447" s="47"/>
      <c r="U4447" s="40"/>
      <c r="V4447" s="40"/>
      <c r="W4447" s="48"/>
      <c r="X4447" s="40"/>
      <c r="Y4447" s="40"/>
      <c r="Z4447" s="40"/>
      <c r="AA4447" s="42"/>
      <c r="AB4447" s="42"/>
      <c r="AC4447" s="42"/>
      <c r="AD4447" s="42"/>
      <c r="AE4447" s="42"/>
      <c r="AF4447" s="42"/>
      <c r="AG4447" s="42"/>
      <c r="AH4447" s="42"/>
      <c r="AI4447" s="40"/>
      <c r="AJ4447" s="40"/>
      <c r="AK4447" s="40"/>
      <c r="AL4447" s="40"/>
    </row>
    <row r="4448" spans="1:38">
      <c r="A4448" s="46"/>
      <c r="B4448" s="40"/>
      <c r="C4448" s="42"/>
      <c r="D4448" s="42"/>
      <c r="E4448" s="42"/>
      <c r="F4448" s="47"/>
      <c r="G4448" s="40"/>
      <c r="H4448" s="47"/>
      <c r="I4448" s="47"/>
      <c r="J4448" s="47"/>
      <c r="K4448" s="47"/>
      <c r="L4448" s="42"/>
      <c r="M4448" s="42"/>
      <c r="N4448" s="42"/>
      <c r="O4448" s="47"/>
      <c r="P4448" s="40"/>
      <c r="Q4448" s="47"/>
      <c r="R4448" s="47"/>
      <c r="S4448" s="47"/>
      <c r="T4448" s="47"/>
      <c r="U4448" s="40"/>
      <c r="V4448" s="40"/>
      <c r="W4448" s="48"/>
      <c r="X4448" s="40"/>
      <c r="Y4448" s="40"/>
      <c r="Z4448" s="40"/>
      <c r="AA4448" s="42"/>
      <c r="AB4448" s="42"/>
      <c r="AC4448" s="42"/>
      <c r="AD4448" s="42"/>
      <c r="AE4448" s="42"/>
      <c r="AF4448" s="42"/>
      <c r="AG4448" s="42"/>
      <c r="AH4448" s="42"/>
      <c r="AI4448" s="40"/>
      <c r="AJ4448" s="40"/>
      <c r="AK4448" s="40"/>
      <c r="AL4448" s="40"/>
    </row>
    <row r="4449" spans="1:38">
      <c r="A4449" s="46"/>
      <c r="B4449" s="40"/>
      <c r="C4449" s="42"/>
      <c r="D4449" s="42"/>
      <c r="E4449" s="42"/>
      <c r="F4449" s="47"/>
      <c r="G4449" s="40"/>
      <c r="H4449" s="47"/>
      <c r="I4449" s="47"/>
      <c r="J4449" s="47"/>
      <c r="K4449" s="47"/>
      <c r="L4449" s="42"/>
      <c r="M4449" s="42"/>
      <c r="N4449" s="42"/>
      <c r="O4449" s="47"/>
      <c r="P4449" s="40"/>
      <c r="Q4449" s="47"/>
      <c r="R4449" s="47"/>
      <c r="S4449" s="47"/>
      <c r="T4449" s="47"/>
      <c r="U4449" s="40"/>
      <c r="V4449" s="40"/>
      <c r="W4449" s="48"/>
      <c r="X4449" s="40"/>
      <c r="Y4449" s="40"/>
      <c r="Z4449" s="40"/>
      <c r="AA4449" s="42"/>
      <c r="AB4449" s="42"/>
      <c r="AC4449" s="42"/>
      <c r="AD4449" s="42"/>
      <c r="AE4449" s="42"/>
      <c r="AF4449" s="42"/>
      <c r="AG4449" s="42"/>
      <c r="AH4449" s="42"/>
      <c r="AI4449" s="40"/>
      <c r="AJ4449" s="40"/>
      <c r="AK4449" s="40"/>
      <c r="AL4449" s="40"/>
    </row>
    <row r="4450" spans="1:38">
      <c r="A4450" s="46"/>
      <c r="B4450" s="40"/>
      <c r="C4450" s="42"/>
      <c r="D4450" s="42"/>
      <c r="E4450" s="42"/>
      <c r="F4450" s="47"/>
      <c r="G4450" s="40"/>
      <c r="H4450" s="47"/>
      <c r="I4450" s="47"/>
      <c r="J4450" s="47"/>
      <c r="K4450" s="47"/>
      <c r="L4450" s="42"/>
      <c r="M4450" s="42"/>
      <c r="N4450" s="42"/>
      <c r="O4450" s="47"/>
      <c r="P4450" s="40"/>
      <c r="Q4450" s="47"/>
      <c r="R4450" s="47"/>
      <c r="S4450" s="47"/>
      <c r="T4450" s="47"/>
      <c r="U4450" s="40"/>
      <c r="V4450" s="40"/>
      <c r="W4450" s="48"/>
      <c r="X4450" s="40"/>
      <c r="Y4450" s="40"/>
      <c r="Z4450" s="40"/>
      <c r="AA4450" s="42"/>
      <c r="AB4450" s="42"/>
      <c r="AC4450" s="42"/>
      <c r="AD4450" s="42"/>
      <c r="AE4450" s="42"/>
      <c r="AF4450" s="42"/>
      <c r="AG4450" s="42"/>
      <c r="AH4450" s="42"/>
      <c r="AI4450" s="40"/>
      <c r="AJ4450" s="40"/>
      <c r="AK4450" s="40"/>
      <c r="AL4450" s="40"/>
    </row>
    <row r="4451" spans="1:38">
      <c r="A4451" s="46"/>
      <c r="B4451" s="40"/>
      <c r="C4451" s="42"/>
      <c r="D4451" s="42"/>
      <c r="E4451" s="42"/>
      <c r="F4451" s="47"/>
      <c r="G4451" s="40"/>
      <c r="H4451" s="47"/>
      <c r="I4451" s="47"/>
      <c r="J4451" s="47"/>
      <c r="K4451" s="47"/>
      <c r="L4451" s="42"/>
      <c r="M4451" s="42"/>
      <c r="N4451" s="42"/>
      <c r="O4451" s="47"/>
      <c r="P4451" s="40"/>
      <c r="Q4451" s="47"/>
      <c r="R4451" s="47"/>
      <c r="S4451" s="47"/>
      <c r="T4451" s="47"/>
      <c r="U4451" s="40"/>
      <c r="V4451" s="40"/>
      <c r="W4451" s="48"/>
      <c r="X4451" s="40"/>
      <c r="Y4451" s="40"/>
      <c r="Z4451" s="40"/>
      <c r="AA4451" s="42"/>
      <c r="AB4451" s="42"/>
      <c r="AC4451" s="42"/>
      <c r="AD4451" s="42"/>
      <c r="AE4451" s="42"/>
      <c r="AF4451" s="42"/>
      <c r="AG4451" s="42"/>
      <c r="AH4451" s="42"/>
      <c r="AI4451" s="40"/>
      <c r="AJ4451" s="40"/>
      <c r="AK4451" s="40"/>
      <c r="AL4451" s="40"/>
    </row>
    <row r="4452" spans="1:38">
      <c r="A4452" s="46"/>
      <c r="B4452" s="40"/>
      <c r="C4452" s="42"/>
      <c r="D4452" s="42"/>
      <c r="E4452" s="42"/>
      <c r="F4452" s="47"/>
      <c r="G4452" s="40"/>
      <c r="H4452" s="47"/>
      <c r="I4452" s="47"/>
      <c r="J4452" s="47"/>
      <c r="K4452" s="47"/>
      <c r="L4452" s="42"/>
      <c r="M4452" s="42"/>
      <c r="N4452" s="42"/>
      <c r="O4452" s="47"/>
      <c r="P4452" s="40"/>
      <c r="Q4452" s="47"/>
      <c r="R4452" s="47"/>
      <c r="S4452" s="47"/>
      <c r="T4452" s="47"/>
      <c r="U4452" s="40"/>
      <c r="V4452" s="40"/>
      <c r="W4452" s="48"/>
      <c r="X4452" s="40"/>
      <c r="Y4452" s="40"/>
      <c r="Z4452" s="40"/>
      <c r="AA4452" s="42"/>
      <c r="AB4452" s="42"/>
      <c r="AC4452" s="42"/>
      <c r="AD4452" s="42"/>
      <c r="AE4452" s="42"/>
      <c r="AF4452" s="42"/>
      <c r="AG4452" s="42"/>
      <c r="AH4452" s="42"/>
      <c r="AI4452" s="40"/>
      <c r="AJ4452" s="40"/>
      <c r="AK4452" s="40"/>
      <c r="AL4452" s="40"/>
    </row>
    <row r="4453" spans="1:38">
      <c r="A4453" s="46"/>
      <c r="B4453" s="40"/>
      <c r="C4453" s="42"/>
      <c r="D4453" s="42"/>
      <c r="E4453" s="42"/>
      <c r="F4453" s="47"/>
      <c r="G4453" s="40"/>
      <c r="H4453" s="47"/>
      <c r="I4453" s="47"/>
      <c r="J4453" s="47"/>
      <c r="K4453" s="47"/>
      <c r="L4453" s="42"/>
      <c r="M4453" s="42"/>
      <c r="N4453" s="42"/>
      <c r="O4453" s="47"/>
      <c r="P4453" s="40"/>
      <c r="Q4453" s="47"/>
      <c r="R4453" s="47"/>
      <c r="S4453" s="47"/>
      <c r="T4453" s="47"/>
      <c r="U4453" s="40"/>
      <c r="V4453" s="40"/>
      <c r="W4453" s="48"/>
      <c r="X4453" s="40"/>
      <c r="Y4453" s="40"/>
      <c r="Z4453" s="40"/>
      <c r="AA4453" s="42"/>
      <c r="AB4453" s="42"/>
      <c r="AC4453" s="42"/>
      <c r="AD4453" s="42"/>
      <c r="AE4453" s="42"/>
      <c r="AF4453" s="42"/>
      <c r="AG4453" s="42"/>
      <c r="AH4453" s="42"/>
      <c r="AI4453" s="40"/>
      <c r="AJ4453" s="40"/>
      <c r="AK4453" s="40"/>
      <c r="AL4453" s="40"/>
    </row>
    <row r="4454" spans="1:38">
      <c r="A4454" s="46"/>
      <c r="B4454" s="40"/>
      <c r="C4454" s="42"/>
      <c r="D4454" s="42"/>
      <c r="E4454" s="42"/>
      <c r="F4454" s="47"/>
      <c r="G4454" s="40"/>
      <c r="H4454" s="47"/>
      <c r="I4454" s="47"/>
      <c r="J4454" s="47"/>
      <c r="K4454" s="47"/>
      <c r="L4454" s="42"/>
      <c r="M4454" s="42"/>
      <c r="N4454" s="42"/>
      <c r="O4454" s="47"/>
      <c r="P4454" s="40"/>
      <c r="Q4454" s="47"/>
      <c r="R4454" s="47"/>
      <c r="S4454" s="47"/>
      <c r="T4454" s="47"/>
      <c r="U4454" s="40"/>
      <c r="V4454" s="40"/>
      <c r="W4454" s="48"/>
      <c r="X4454" s="40"/>
      <c r="Y4454" s="40"/>
      <c r="Z4454" s="40"/>
      <c r="AA4454" s="42"/>
      <c r="AB4454" s="42"/>
      <c r="AC4454" s="42"/>
      <c r="AD4454" s="42"/>
      <c r="AE4454" s="42"/>
      <c r="AF4454" s="42"/>
      <c r="AG4454" s="42"/>
      <c r="AH4454" s="42"/>
      <c r="AI4454" s="40"/>
      <c r="AJ4454" s="40"/>
      <c r="AK4454" s="40"/>
      <c r="AL4454" s="40"/>
    </row>
    <row r="4455" spans="1:38">
      <c r="A4455" s="46"/>
      <c r="B4455" s="40"/>
      <c r="C4455" s="42"/>
      <c r="D4455" s="42"/>
      <c r="E4455" s="42"/>
      <c r="F4455" s="47"/>
      <c r="G4455" s="40"/>
      <c r="H4455" s="47"/>
      <c r="I4455" s="47"/>
      <c r="J4455" s="47"/>
      <c r="K4455" s="47"/>
      <c r="L4455" s="42"/>
      <c r="M4455" s="42"/>
      <c r="N4455" s="42"/>
      <c r="O4455" s="47"/>
      <c r="P4455" s="40"/>
      <c r="Q4455" s="47"/>
      <c r="R4455" s="47"/>
      <c r="S4455" s="47"/>
      <c r="T4455" s="47"/>
      <c r="U4455" s="40"/>
      <c r="V4455" s="40"/>
      <c r="W4455" s="48"/>
      <c r="X4455" s="40"/>
      <c r="Y4455" s="40"/>
      <c r="Z4455" s="40"/>
      <c r="AA4455" s="42"/>
      <c r="AB4455" s="42"/>
      <c r="AC4455" s="42"/>
      <c r="AD4455" s="42"/>
      <c r="AE4455" s="42"/>
      <c r="AF4455" s="42"/>
      <c r="AG4455" s="42"/>
      <c r="AH4455" s="42"/>
      <c r="AI4455" s="40"/>
      <c r="AJ4455" s="40"/>
      <c r="AK4455" s="40"/>
      <c r="AL4455" s="40"/>
    </row>
    <row r="4456" spans="1:38">
      <c r="A4456" s="46"/>
      <c r="B4456" s="40"/>
      <c r="C4456" s="42"/>
      <c r="D4456" s="42"/>
      <c r="E4456" s="42"/>
      <c r="F4456" s="47"/>
      <c r="G4456" s="40"/>
      <c r="H4456" s="47"/>
      <c r="I4456" s="47"/>
      <c r="J4456" s="47"/>
      <c r="K4456" s="47"/>
      <c r="L4456" s="42"/>
      <c r="M4456" s="42"/>
      <c r="N4456" s="42"/>
      <c r="O4456" s="47"/>
      <c r="P4456" s="40"/>
      <c r="Q4456" s="47"/>
      <c r="R4456" s="47"/>
      <c r="S4456" s="47"/>
      <c r="T4456" s="47"/>
      <c r="U4456" s="40"/>
      <c r="V4456" s="40"/>
      <c r="W4456" s="48"/>
      <c r="X4456" s="40"/>
      <c r="Y4456" s="40"/>
      <c r="Z4456" s="40"/>
      <c r="AA4456" s="42"/>
      <c r="AB4456" s="42"/>
      <c r="AC4456" s="42"/>
      <c r="AD4456" s="42"/>
      <c r="AE4456" s="42"/>
      <c r="AF4456" s="42"/>
      <c r="AG4456" s="42"/>
      <c r="AH4456" s="42"/>
      <c r="AI4456" s="40"/>
      <c r="AJ4456" s="40"/>
      <c r="AK4456" s="40"/>
      <c r="AL4456" s="40"/>
    </row>
    <row r="4457" spans="1:38">
      <c r="A4457" s="46"/>
      <c r="B4457" s="40"/>
      <c r="C4457" s="42"/>
      <c r="D4457" s="42"/>
      <c r="E4457" s="42"/>
      <c r="F4457" s="47"/>
      <c r="G4457" s="40"/>
      <c r="H4457" s="47"/>
      <c r="I4457" s="47"/>
      <c r="J4457" s="47"/>
      <c r="K4457" s="47"/>
      <c r="L4457" s="42"/>
      <c r="M4457" s="42"/>
      <c r="N4457" s="42"/>
      <c r="O4457" s="47"/>
      <c r="P4457" s="40"/>
      <c r="Q4457" s="47"/>
      <c r="R4457" s="47"/>
      <c r="S4457" s="47"/>
      <c r="T4457" s="47"/>
      <c r="U4457" s="40"/>
      <c r="V4457" s="40"/>
      <c r="W4457" s="48"/>
      <c r="X4457" s="40"/>
      <c r="Y4457" s="40"/>
      <c r="Z4457" s="40"/>
      <c r="AA4457" s="42"/>
      <c r="AB4457" s="42"/>
      <c r="AC4457" s="42"/>
      <c r="AD4457" s="42"/>
      <c r="AE4457" s="42"/>
      <c r="AF4457" s="42"/>
      <c r="AG4457" s="42"/>
      <c r="AH4457" s="42"/>
      <c r="AI4457" s="40"/>
      <c r="AJ4457" s="40"/>
      <c r="AK4457" s="40"/>
      <c r="AL4457" s="40"/>
    </row>
    <row r="4458" spans="1:38">
      <c r="A4458" s="46"/>
      <c r="B4458" s="40"/>
      <c r="C4458" s="42"/>
      <c r="D4458" s="42"/>
      <c r="E4458" s="42"/>
      <c r="F4458" s="47"/>
      <c r="G4458" s="40"/>
      <c r="H4458" s="47"/>
      <c r="I4458" s="47"/>
      <c r="J4458" s="47"/>
      <c r="K4458" s="47"/>
      <c r="L4458" s="42"/>
      <c r="M4458" s="42"/>
      <c r="N4458" s="42"/>
      <c r="O4458" s="47"/>
      <c r="P4458" s="40"/>
      <c r="Q4458" s="47"/>
      <c r="R4458" s="47"/>
      <c r="S4458" s="47"/>
      <c r="T4458" s="47"/>
      <c r="U4458" s="40"/>
      <c r="V4458" s="40"/>
      <c r="W4458" s="48"/>
      <c r="X4458" s="40"/>
      <c r="Y4458" s="40"/>
      <c r="Z4458" s="40"/>
      <c r="AA4458" s="42"/>
      <c r="AB4458" s="42"/>
      <c r="AC4458" s="42"/>
      <c r="AD4458" s="42"/>
      <c r="AE4458" s="42"/>
      <c r="AF4458" s="42"/>
      <c r="AG4458" s="42"/>
      <c r="AH4458" s="42"/>
      <c r="AI4458" s="40"/>
      <c r="AJ4458" s="40"/>
      <c r="AK4458" s="40"/>
      <c r="AL4458" s="40"/>
    </row>
    <row r="4459" spans="1:38">
      <c r="A4459" s="46"/>
      <c r="B4459" s="40"/>
      <c r="C4459" s="42"/>
      <c r="D4459" s="42"/>
      <c r="E4459" s="42"/>
      <c r="F4459" s="47"/>
      <c r="G4459" s="40"/>
      <c r="H4459" s="47"/>
      <c r="I4459" s="47"/>
      <c r="J4459" s="47"/>
      <c r="K4459" s="47"/>
      <c r="L4459" s="42"/>
      <c r="M4459" s="42"/>
      <c r="N4459" s="42"/>
      <c r="O4459" s="47"/>
      <c r="P4459" s="40"/>
      <c r="Q4459" s="47"/>
      <c r="R4459" s="47"/>
      <c r="S4459" s="47"/>
      <c r="T4459" s="47"/>
      <c r="U4459" s="40"/>
      <c r="V4459" s="40"/>
      <c r="W4459" s="48"/>
      <c r="X4459" s="40"/>
      <c r="Y4459" s="40"/>
      <c r="Z4459" s="40"/>
      <c r="AA4459" s="42"/>
      <c r="AB4459" s="42"/>
      <c r="AC4459" s="42"/>
      <c r="AD4459" s="42"/>
      <c r="AE4459" s="42"/>
      <c r="AF4459" s="42"/>
      <c r="AG4459" s="42"/>
      <c r="AH4459" s="42"/>
      <c r="AI4459" s="40"/>
      <c r="AJ4459" s="40"/>
      <c r="AK4459" s="40"/>
      <c r="AL4459" s="40"/>
    </row>
    <row r="4460" spans="1:38">
      <c r="A4460" s="46"/>
      <c r="B4460" s="40"/>
      <c r="C4460" s="42"/>
      <c r="D4460" s="42"/>
      <c r="E4460" s="42"/>
      <c r="F4460" s="47"/>
      <c r="G4460" s="40"/>
      <c r="H4460" s="47"/>
      <c r="I4460" s="47"/>
      <c r="J4460" s="47"/>
      <c r="K4460" s="47"/>
      <c r="L4460" s="42"/>
      <c r="M4460" s="42"/>
      <c r="N4460" s="42"/>
      <c r="O4460" s="47"/>
      <c r="P4460" s="40"/>
      <c r="Q4460" s="47"/>
      <c r="R4460" s="47"/>
      <c r="S4460" s="47"/>
      <c r="T4460" s="47"/>
      <c r="U4460" s="40"/>
      <c r="V4460" s="40"/>
      <c r="W4460" s="48"/>
      <c r="X4460" s="40"/>
      <c r="Y4460" s="40"/>
      <c r="Z4460" s="40"/>
      <c r="AA4460" s="42"/>
      <c r="AB4460" s="42"/>
      <c r="AC4460" s="42"/>
      <c r="AD4460" s="42"/>
      <c r="AE4460" s="42"/>
      <c r="AF4460" s="42"/>
      <c r="AG4460" s="42"/>
      <c r="AH4460" s="42"/>
      <c r="AI4460" s="40"/>
      <c r="AJ4460" s="40"/>
      <c r="AK4460" s="40"/>
      <c r="AL4460" s="40"/>
    </row>
    <row r="4461" spans="1:38">
      <c r="A4461" s="46"/>
      <c r="B4461" s="40"/>
      <c r="C4461" s="42"/>
      <c r="D4461" s="42"/>
      <c r="E4461" s="42"/>
      <c r="F4461" s="47"/>
      <c r="G4461" s="40"/>
      <c r="H4461" s="47"/>
      <c r="I4461" s="47"/>
      <c r="J4461" s="47"/>
      <c r="K4461" s="47"/>
      <c r="L4461" s="42"/>
      <c r="M4461" s="42"/>
      <c r="N4461" s="42"/>
      <c r="O4461" s="47"/>
      <c r="P4461" s="40"/>
      <c r="Q4461" s="47"/>
      <c r="R4461" s="47"/>
      <c r="S4461" s="47"/>
      <c r="T4461" s="47"/>
      <c r="U4461" s="40"/>
      <c r="V4461" s="40"/>
      <c r="W4461" s="48"/>
      <c r="X4461" s="40"/>
      <c r="Y4461" s="40"/>
      <c r="Z4461" s="40"/>
      <c r="AA4461" s="42"/>
      <c r="AB4461" s="42"/>
      <c r="AC4461" s="42"/>
      <c r="AD4461" s="42"/>
      <c r="AE4461" s="42"/>
      <c r="AF4461" s="42"/>
      <c r="AG4461" s="42"/>
      <c r="AH4461" s="42"/>
      <c r="AI4461" s="40"/>
      <c r="AJ4461" s="40"/>
      <c r="AK4461" s="40"/>
      <c r="AL4461" s="40"/>
    </row>
    <row r="4462" spans="1:38">
      <c r="A4462" s="46"/>
      <c r="B4462" s="40"/>
      <c r="C4462" s="42"/>
      <c r="D4462" s="42"/>
      <c r="E4462" s="42"/>
      <c r="F4462" s="47"/>
      <c r="G4462" s="40"/>
      <c r="H4462" s="47"/>
      <c r="I4462" s="47"/>
      <c r="J4462" s="47"/>
      <c r="K4462" s="47"/>
      <c r="L4462" s="42"/>
      <c r="M4462" s="42"/>
      <c r="N4462" s="42"/>
      <c r="O4462" s="47"/>
      <c r="P4462" s="40"/>
      <c r="Q4462" s="47"/>
      <c r="R4462" s="47"/>
      <c r="S4462" s="47"/>
      <c r="T4462" s="47"/>
      <c r="U4462" s="40"/>
      <c r="V4462" s="40"/>
      <c r="W4462" s="48"/>
      <c r="X4462" s="40"/>
      <c r="Y4462" s="40"/>
      <c r="Z4462" s="40"/>
      <c r="AA4462" s="42"/>
      <c r="AB4462" s="42"/>
      <c r="AC4462" s="42"/>
      <c r="AD4462" s="42"/>
      <c r="AE4462" s="42"/>
      <c r="AF4462" s="42"/>
      <c r="AG4462" s="42"/>
      <c r="AH4462" s="42"/>
      <c r="AI4462" s="40"/>
      <c r="AJ4462" s="40"/>
      <c r="AK4462" s="40"/>
      <c r="AL4462" s="40"/>
    </row>
    <row r="4463" spans="1:38">
      <c r="A4463" s="46"/>
      <c r="B4463" s="40"/>
      <c r="C4463" s="42"/>
      <c r="D4463" s="42"/>
      <c r="E4463" s="42"/>
      <c r="F4463" s="47"/>
      <c r="G4463" s="40"/>
      <c r="H4463" s="47"/>
      <c r="I4463" s="47"/>
      <c r="J4463" s="47"/>
      <c r="K4463" s="47"/>
      <c r="L4463" s="42"/>
      <c r="M4463" s="42"/>
      <c r="N4463" s="42"/>
      <c r="O4463" s="47"/>
      <c r="P4463" s="40"/>
      <c r="Q4463" s="47"/>
      <c r="R4463" s="47"/>
      <c r="S4463" s="47"/>
      <c r="T4463" s="47"/>
      <c r="U4463" s="40"/>
      <c r="V4463" s="40"/>
      <c r="W4463" s="48"/>
      <c r="X4463" s="40"/>
      <c r="Y4463" s="40"/>
      <c r="Z4463" s="40"/>
      <c r="AA4463" s="42"/>
      <c r="AB4463" s="42"/>
      <c r="AC4463" s="42"/>
      <c r="AD4463" s="42"/>
      <c r="AE4463" s="42"/>
      <c r="AF4463" s="42"/>
      <c r="AG4463" s="42"/>
      <c r="AH4463" s="42"/>
      <c r="AI4463" s="40"/>
      <c r="AJ4463" s="40"/>
      <c r="AK4463" s="40"/>
      <c r="AL4463" s="40"/>
    </row>
    <row r="4464" spans="1:38">
      <c r="A4464" s="46"/>
      <c r="B4464" s="40"/>
      <c r="C4464" s="42"/>
      <c r="D4464" s="42"/>
      <c r="E4464" s="42"/>
      <c r="F4464" s="47"/>
      <c r="G4464" s="40"/>
      <c r="H4464" s="47"/>
      <c r="I4464" s="47"/>
      <c r="J4464" s="47"/>
      <c r="K4464" s="47"/>
      <c r="L4464" s="42"/>
      <c r="M4464" s="42"/>
      <c r="N4464" s="42"/>
      <c r="O4464" s="47"/>
      <c r="P4464" s="40"/>
      <c r="Q4464" s="47"/>
      <c r="R4464" s="47"/>
      <c r="S4464" s="47"/>
      <c r="T4464" s="47"/>
      <c r="U4464" s="40"/>
      <c r="V4464" s="40"/>
      <c r="W4464" s="48"/>
      <c r="X4464" s="40"/>
      <c r="Y4464" s="40"/>
      <c r="Z4464" s="40"/>
      <c r="AA4464" s="42"/>
      <c r="AB4464" s="42"/>
      <c r="AC4464" s="42"/>
      <c r="AD4464" s="42"/>
      <c r="AE4464" s="42"/>
      <c r="AF4464" s="42"/>
      <c r="AG4464" s="42"/>
      <c r="AH4464" s="42"/>
      <c r="AI4464" s="40"/>
      <c r="AJ4464" s="40"/>
      <c r="AK4464" s="40"/>
      <c r="AL4464" s="40"/>
    </row>
    <row r="4465" spans="1:38">
      <c r="A4465" s="46"/>
      <c r="B4465" s="40"/>
      <c r="C4465" s="42"/>
      <c r="D4465" s="42"/>
      <c r="E4465" s="42"/>
      <c r="F4465" s="47"/>
      <c r="G4465" s="40"/>
      <c r="H4465" s="47"/>
      <c r="I4465" s="47"/>
      <c r="J4465" s="47"/>
      <c r="K4465" s="47"/>
      <c r="L4465" s="42"/>
      <c r="M4465" s="42"/>
      <c r="N4465" s="42"/>
      <c r="O4465" s="47"/>
      <c r="P4465" s="40"/>
      <c r="Q4465" s="47"/>
      <c r="R4465" s="47"/>
      <c r="S4465" s="47"/>
      <c r="T4465" s="47"/>
      <c r="U4465" s="40"/>
      <c r="V4465" s="40"/>
      <c r="W4465" s="48"/>
      <c r="X4465" s="40"/>
      <c r="Y4465" s="40"/>
      <c r="Z4465" s="40"/>
      <c r="AA4465" s="42"/>
      <c r="AB4465" s="42"/>
      <c r="AC4465" s="42"/>
      <c r="AD4465" s="42"/>
      <c r="AE4465" s="42"/>
      <c r="AF4465" s="42"/>
      <c r="AG4465" s="42"/>
      <c r="AH4465" s="42"/>
      <c r="AI4465" s="40"/>
      <c r="AJ4465" s="40"/>
      <c r="AK4465" s="40"/>
      <c r="AL4465" s="40"/>
    </row>
    <row r="4466" spans="1:38">
      <c r="A4466" s="46"/>
      <c r="B4466" s="40"/>
      <c r="C4466" s="42"/>
      <c r="D4466" s="42"/>
      <c r="E4466" s="42"/>
      <c r="F4466" s="47"/>
      <c r="G4466" s="40"/>
      <c r="H4466" s="47"/>
      <c r="I4466" s="47"/>
      <c r="J4466" s="47"/>
      <c r="K4466" s="47"/>
      <c r="L4466" s="42"/>
      <c r="M4466" s="42"/>
      <c r="N4466" s="42"/>
      <c r="O4466" s="47"/>
      <c r="P4466" s="40"/>
      <c r="Q4466" s="47"/>
      <c r="R4466" s="47"/>
      <c r="S4466" s="47"/>
      <c r="T4466" s="47"/>
      <c r="U4466" s="40"/>
      <c r="V4466" s="40"/>
      <c r="W4466" s="48"/>
      <c r="X4466" s="40"/>
      <c r="Y4466" s="40"/>
      <c r="Z4466" s="40"/>
      <c r="AA4466" s="42"/>
      <c r="AB4466" s="42"/>
      <c r="AC4466" s="42"/>
      <c r="AD4466" s="42"/>
      <c r="AE4466" s="42"/>
      <c r="AF4466" s="42"/>
      <c r="AG4466" s="42"/>
      <c r="AH4466" s="42"/>
      <c r="AI4466" s="40"/>
      <c r="AJ4466" s="40"/>
      <c r="AK4466" s="40"/>
      <c r="AL4466" s="40"/>
    </row>
    <row r="4467" spans="1:38">
      <c r="A4467" s="46"/>
      <c r="B4467" s="40"/>
      <c r="C4467" s="42"/>
      <c r="D4467" s="42"/>
      <c r="E4467" s="42"/>
      <c r="F4467" s="47"/>
      <c r="G4467" s="40"/>
      <c r="H4467" s="47"/>
      <c r="I4467" s="47"/>
      <c r="J4467" s="47"/>
      <c r="K4467" s="47"/>
      <c r="L4467" s="42"/>
      <c r="M4467" s="42"/>
      <c r="N4467" s="42"/>
      <c r="O4467" s="47"/>
      <c r="P4467" s="40"/>
      <c r="Q4467" s="47"/>
      <c r="R4467" s="47"/>
      <c r="S4467" s="47"/>
      <c r="T4467" s="47"/>
      <c r="U4467" s="40"/>
      <c r="V4467" s="40"/>
      <c r="W4467" s="48"/>
      <c r="X4467" s="40"/>
      <c r="Y4467" s="40"/>
      <c r="Z4467" s="40"/>
      <c r="AA4467" s="42"/>
      <c r="AB4467" s="42"/>
      <c r="AC4467" s="42"/>
      <c r="AD4467" s="42"/>
      <c r="AE4467" s="42"/>
      <c r="AF4467" s="42"/>
      <c r="AG4467" s="42"/>
      <c r="AH4467" s="42"/>
      <c r="AI4467" s="40"/>
      <c r="AJ4467" s="40"/>
      <c r="AK4467" s="40"/>
      <c r="AL4467" s="40"/>
    </row>
    <row r="4468" spans="1:38">
      <c r="A4468" s="46"/>
      <c r="B4468" s="40"/>
      <c r="C4468" s="42"/>
      <c r="D4468" s="42"/>
      <c r="E4468" s="42"/>
      <c r="F4468" s="47"/>
      <c r="G4468" s="40"/>
      <c r="H4468" s="47"/>
      <c r="I4468" s="47"/>
      <c r="J4468" s="47"/>
      <c r="K4468" s="47"/>
      <c r="L4468" s="42"/>
      <c r="M4468" s="42"/>
      <c r="N4468" s="42"/>
      <c r="O4468" s="47"/>
      <c r="P4468" s="40"/>
      <c r="Q4468" s="47"/>
      <c r="R4468" s="47"/>
      <c r="S4468" s="47"/>
      <c r="T4468" s="47"/>
      <c r="U4468" s="40"/>
      <c r="V4468" s="40"/>
      <c r="W4468" s="48"/>
      <c r="X4468" s="40"/>
      <c r="Y4468" s="40"/>
      <c r="Z4468" s="40"/>
      <c r="AA4468" s="42"/>
      <c r="AB4468" s="42"/>
      <c r="AC4468" s="42"/>
      <c r="AD4468" s="42"/>
      <c r="AE4468" s="42"/>
      <c r="AF4468" s="42"/>
      <c r="AG4468" s="42"/>
      <c r="AH4468" s="42"/>
      <c r="AI4468" s="40"/>
      <c r="AJ4468" s="40"/>
      <c r="AK4468" s="40"/>
      <c r="AL4468" s="40"/>
    </row>
    <row r="4469" spans="1:38">
      <c r="A4469" s="46"/>
      <c r="B4469" s="40"/>
      <c r="C4469" s="42"/>
      <c r="D4469" s="42"/>
      <c r="E4469" s="42"/>
      <c r="F4469" s="47"/>
      <c r="G4469" s="40"/>
      <c r="H4469" s="47"/>
      <c r="I4469" s="47"/>
      <c r="J4469" s="47"/>
      <c r="K4469" s="47"/>
      <c r="L4469" s="42"/>
      <c r="M4469" s="42"/>
      <c r="N4469" s="42"/>
      <c r="O4469" s="47"/>
      <c r="P4469" s="40"/>
      <c r="Q4469" s="47"/>
      <c r="R4469" s="47"/>
      <c r="S4469" s="47"/>
      <c r="T4469" s="47"/>
      <c r="U4469" s="40"/>
      <c r="V4469" s="40"/>
      <c r="W4469" s="48"/>
      <c r="X4469" s="40"/>
      <c r="Y4469" s="40"/>
      <c r="Z4469" s="40"/>
      <c r="AA4469" s="42"/>
      <c r="AB4469" s="42"/>
      <c r="AC4469" s="42"/>
      <c r="AD4469" s="42"/>
      <c r="AE4469" s="42"/>
      <c r="AF4469" s="42"/>
      <c r="AG4469" s="42"/>
      <c r="AH4469" s="42"/>
      <c r="AI4469" s="40"/>
      <c r="AJ4469" s="40"/>
      <c r="AK4469" s="40"/>
      <c r="AL4469" s="40"/>
    </row>
    <row r="4470" spans="1:38">
      <c r="A4470" s="46"/>
      <c r="B4470" s="40"/>
      <c r="C4470" s="42"/>
      <c r="D4470" s="42"/>
      <c r="E4470" s="42"/>
      <c r="F4470" s="47"/>
      <c r="G4470" s="40"/>
      <c r="H4470" s="47"/>
      <c r="I4470" s="47"/>
      <c r="J4470" s="47"/>
      <c r="K4470" s="47"/>
      <c r="L4470" s="42"/>
      <c r="M4470" s="42"/>
      <c r="N4470" s="42"/>
      <c r="O4470" s="47"/>
      <c r="P4470" s="40"/>
      <c r="Q4470" s="47"/>
      <c r="R4470" s="47"/>
      <c r="S4470" s="47"/>
      <c r="T4470" s="47"/>
      <c r="U4470" s="40"/>
      <c r="V4470" s="40"/>
      <c r="W4470" s="48"/>
      <c r="X4470" s="40"/>
      <c r="Y4470" s="40"/>
      <c r="Z4470" s="40"/>
      <c r="AA4470" s="42"/>
      <c r="AB4470" s="42"/>
      <c r="AC4470" s="42"/>
      <c r="AD4470" s="42"/>
      <c r="AE4470" s="42"/>
      <c r="AF4470" s="42"/>
      <c r="AG4470" s="42"/>
      <c r="AH4470" s="42"/>
      <c r="AI4470" s="40"/>
      <c r="AJ4470" s="40"/>
      <c r="AK4470" s="40"/>
      <c r="AL4470" s="40"/>
    </row>
    <row r="4471" spans="1:38">
      <c r="A4471" s="46"/>
      <c r="B4471" s="40"/>
      <c r="C4471" s="42"/>
      <c r="D4471" s="42"/>
      <c r="E4471" s="42"/>
      <c r="F4471" s="47"/>
      <c r="G4471" s="40"/>
      <c r="H4471" s="47"/>
      <c r="I4471" s="47"/>
      <c r="J4471" s="47"/>
      <c r="K4471" s="47"/>
      <c r="L4471" s="42"/>
      <c r="M4471" s="42"/>
      <c r="N4471" s="42"/>
      <c r="O4471" s="47"/>
      <c r="P4471" s="40"/>
      <c r="Q4471" s="47"/>
      <c r="R4471" s="47"/>
      <c r="S4471" s="47"/>
      <c r="T4471" s="47"/>
      <c r="U4471" s="40"/>
      <c r="V4471" s="40"/>
      <c r="W4471" s="48"/>
      <c r="X4471" s="40"/>
      <c r="Y4471" s="40"/>
      <c r="Z4471" s="40"/>
      <c r="AA4471" s="42"/>
      <c r="AB4471" s="42"/>
      <c r="AC4471" s="42"/>
      <c r="AD4471" s="42"/>
      <c r="AE4471" s="42"/>
      <c r="AF4471" s="42"/>
      <c r="AG4471" s="42"/>
      <c r="AH4471" s="42"/>
      <c r="AI4471" s="40"/>
      <c r="AJ4471" s="40"/>
      <c r="AK4471" s="40"/>
      <c r="AL4471" s="40"/>
    </row>
    <row r="4472" spans="1:38">
      <c r="A4472" s="46"/>
      <c r="B4472" s="40"/>
      <c r="C4472" s="42"/>
      <c r="D4472" s="42"/>
      <c r="E4472" s="42"/>
      <c r="F4472" s="47"/>
      <c r="G4472" s="40"/>
      <c r="H4472" s="47"/>
      <c r="I4472" s="47"/>
      <c r="J4472" s="47"/>
      <c r="K4472" s="47"/>
      <c r="L4472" s="42"/>
      <c r="M4472" s="42"/>
      <c r="N4472" s="42"/>
      <c r="O4472" s="47"/>
      <c r="P4472" s="40"/>
      <c r="Q4472" s="47"/>
      <c r="R4472" s="47"/>
      <c r="S4472" s="47"/>
      <c r="T4472" s="47"/>
      <c r="U4472" s="40"/>
      <c r="V4472" s="40"/>
      <c r="W4472" s="48"/>
      <c r="X4472" s="40"/>
      <c r="Y4472" s="40"/>
      <c r="Z4472" s="40"/>
      <c r="AA4472" s="42"/>
      <c r="AB4472" s="42"/>
      <c r="AC4472" s="42"/>
      <c r="AD4472" s="42"/>
      <c r="AE4472" s="42"/>
      <c r="AF4472" s="42"/>
      <c r="AG4472" s="42"/>
      <c r="AH4472" s="42"/>
      <c r="AI4472" s="40"/>
      <c r="AJ4472" s="40"/>
      <c r="AK4472" s="40"/>
      <c r="AL4472" s="40"/>
    </row>
    <row r="4473" spans="1:38">
      <c r="A4473" s="46"/>
      <c r="B4473" s="40"/>
      <c r="C4473" s="42"/>
      <c r="D4473" s="42"/>
      <c r="E4473" s="42"/>
      <c r="F4473" s="47"/>
      <c r="G4473" s="40"/>
      <c r="H4473" s="47"/>
      <c r="I4473" s="47"/>
      <c r="J4473" s="47"/>
      <c r="K4473" s="47"/>
      <c r="L4473" s="42"/>
      <c r="M4473" s="42"/>
      <c r="N4473" s="42"/>
      <c r="O4473" s="47"/>
      <c r="P4473" s="40"/>
      <c r="Q4473" s="47"/>
      <c r="R4473" s="47"/>
      <c r="S4473" s="47"/>
      <c r="T4473" s="47"/>
      <c r="U4473" s="40"/>
      <c r="V4473" s="40"/>
      <c r="W4473" s="48"/>
      <c r="X4473" s="40"/>
      <c r="Y4473" s="40"/>
      <c r="Z4473" s="40"/>
      <c r="AA4473" s="42"/>
      <c r="AB4473" s="42"/>
      <c r="AC4473" s="42"/>
      <c r="AD4473" s="42"/>
      <c r="AE4473" s="42"/>
      <c r="AF4473" s="42"/>
      <c r="AG4473" s="42"/>
      <c r="AH4473" s="42"/>
      <c r="AI4473" s="40"/>
      <c r="AJ4473" s="40"/>
      <c r="AK4473" s="40"/>
      <c r="AL4473" s="40"/>
    </row>
    <row r="4474" spans="1:38">
      <c r="A4474" s="46"/>
      <c r="B4474" s="40"/>
      <c r="C4474" s="42"/>
      <c r="D4474" s="42"/>
      <c r="E4474" s="42"/>
      <c r="F4474" s="47"/>
      <c r="G4474" s="40"/>
      <c r="H4474" s="47"/>
      <c r="I4474" s="47"/>
      <c r="J4474" s="47"/>
      <c r="K4474" s="47"/>
      <c r="L4474" s="42"/>
      <c r="M4474" s="42"/>
      <c r="N4474" s="42"/>
      <c r="O4474" s="47"/>
      <c r="P4474" s="40"/>
      <c r="Q4474" s="47"/>
      <c r="R4474" s="47"/>
      <c r="S4474" s="47"/>
      <c r="T4474" s="47"/>
      <c r="U4474" s="40"/>
      <c r="V4474" s="40"/>
      <c r="W4474" s="48"/>
      <c r="X4474" s="40"/>
      <c r="Y4474" s="40"/>
      <c r="Z4474" s="40"/>
      <c r="AA4474" s="42"/>
      <c r="AB4474" s="42"/>
      <c r="AC4474" s="42"/>
      <c r="AD4474" s="42"/>
      <c r="AE4474" s="42"/>
      <c r="AF4474" s="42"/>
      <c r="AG4474" s="42"/>
      <c r="AH4474" s="42"/>
      <c r="AI4474" s="40"/>
      <c r="AJ4474" s="40"/>
      <c r="AK4474" s="40"/>
      <c r="AL4474" s="40"/>
    </row>
    <row r="4475" spans="1:38">
      <c r="A4475" s="46"/>
      <c r="B4475" s="40"/>
      <c r="C4475" s="42"/>
      <c r="D4475" s="42"/>
      <c r="E4475" s="42"/>
      <c r="F4475" s="47"/>
      <c r="G4475" s="40"/>
      <c r="H4475" s="47"/>
      <c r="I4475" s="47"/>
      <c r="J4475" s="47"/>
      <c r="K4475" s="47"/>
      <c r="L4475" s="42"/>
      <c r="M4475" s="42"/>
      <c r="N4475" s="42"/>
      <c r="O4475" s="47"/>
      <c r="P4475" s="40"/>
      <c r="Q4475" s="47"/>
      <c r="R4475" s="47"/>
      <c r="S4475" s="47"/>
      <c r="T4475" s="47"/>
      <c r="U4475" s="40"/>
      <c r="V4475" s="40"/>
      <c r="W4475" s="48"/>
      <c r="X4475" s="40"/>
      <c r="Y4475" s="40"/>
      <c r="Z4475" s="40"/>
      <c r="AA4475" s="42"/>
      <c r="AB4475" s="42"/>
      <c r="AC4475" s="42"/>
      <c r="AD4475" s="42"/>
      <c r="AE4475" s="42"/>
      <c r="AF4475" s="42"/>
      <c r="AG4475" s="42"/>
      <c r="AH4475" s="42"/>
      <c r="AI4475" s="40"/>
      <c r="AJ4475" s="40"/>
      <c r="AK4475" s="40"/>
      <c r="AL4475" s="40"/>
    </row>
    <row r="4476" spans="1:38">
      <c r="A4476" s="46"/>
      <c r="B4476" s="40"/>
      <c r="C4476" s="42"/>
      <c r="D4476" s="42"/>
      <c r="E4476" s="42"/>
      <c r="F4476" s="47"/>
      <c r="G4476" s="40"/>
      <c r="H4476" s="47"/>
      <c r="I4476" s="47"/>
      <c r="J4476" s="47"/>
      <c r="K4476" s="47"/>
      <c r="L4476" s="42"/>
      <c r="M4476" s="42"/>
      <c r="N4476" s="42"/>
      <c r="O4476" s="47"/>
      <c r="P4476" s="40"/>
      <c r="Q4476" s="47"/>
      <c r="R4476" s="47"/>
      <c r="S4476" s="47"/>
      <c r="T4476" s="47"/>
      <c r="U4476" s="40"/>
      <c r="V4476" s="40"/>
      <c r="W4476" s="48"/>
      <c r="X4476" s="40"/>
      <c r="Y4476" s="40"/>
      <c r="Z4476" s="40"/>
      <c r="AA4476" s="42"/>
      <c r="AB4476" s="42"/>
      <c r="AC4476" s="42"/>
      <c r="AD4476" s="42"/>
      <c r="AE4476" s="42"/>
      <c r="AF4476" s="42"/>
      <c r="AG4476" s="42"/>
      <c r="AH4476" s="42"/>
      <c r="AI4476" s="40"/>
      <c r="AJ4476" s="40"/>
      <c r="AK4476" s="40"/>
      <c r="AL4476" s="40"/>
    </row>
    <row r="4477" spans="1:38">
      <c r="A4477" s="46"/>
      <c r="B4477" s="40"/>
      <c r="C4477" s="42"/>
      <c r="D4477" s="42"/>
      <c r="E4477" s="42"/>
      <c r="F4477" s="47"/>
      <c r="G4477" s="40"/>
      <c r="H4477" s="47"/>
      <c r="I4477" s="47"/>
      <c r="J4477" s="47"/>
      <c r="K4477" s="47"/>
      <c r="L4477" s="42"/>
      <c r="M4477" s="42"/>
      <c r="N4477" s="42"/>
      <c r="O4477" s="47"/>
      <c r="P4477" s="40"/>
      <c r="Q4477" s="47"/>
      <c r="R4477" s="47"/>
      <c r="S4477" s="47"/>
      <c r="T4477" s="47"/>
      <c r="U4477" s="40"/>
      <c r="V4477" s="40"/>
      <c r="W4477" s="48"/>
      <c r="X4477" s="40"/>
      <c r="Y4477" s="40"/>
      <c r="Z4477" s="40"/>
      <c r="AA4477" s="42"/>
      <c r="AB4477" s="42"/>
      <c r="AC4477" s="42"/>
      <c r="AD4477" s="42"/>
      <c r="AE4477" s="42"/>
      <c r="AF4477" s="42"/>
      <c r="AG4477" s="42"/>
      <c r="AH4477" s="42"/>
      <c r="AI4477" s="40"/>
      <c r="AJ4477" s="40"/>
      <c r="AK4477" s="40"/>
      <c r="AL4477" s="40"/>
    </row>
    <row r="4478" spans="1:38">
      <c r="A4478" s="46"/>
      <c r="B4478" s="40"/>
      <c r="C4478" s="42"/>
      <c r="D4478" s="42"/>
      <c r="E4478" s="42"/>
      <c r="F4478" s="47"/>
      <c r="G4478" s="40"/>
      <c r="H4478" s="47"/>
      <c r="I4478" s="47"/>
      <c r="J4478" s="47"/>
      <c r="K4478" s="47"/>
      <c r="L4478" s="42"/>
      <c r="M4478" s="42"/>
      <c r="N4478" s="42"/>
      <c r="O4478" s="47"/>
      <c r="P4478" s="40"/>
      <c r="Q4478" s="47"/>
      <c r="R4478" s="47"/>
      <c r="S4478" s="47"/>
      <c r="T4478" s="47"/>
      <c r="U4478" s="40"/>
      <c r="V4478" s="40"/>
      <c r="W4478" s="48"/>
      <c r="X4478" s="40"/>
      <c r="Y4478" s="40"/>
      <c r="Z4478" s="40"/>
      <c r="AA4478" s="42"/>
      <c r="AB4478" s="42"/>
      <c r="AC4478" s="42"/>
      <c r="AD4478" s="42"/>
      <c r="AE4478" s="42"/>
      <c r="AF4478" s="42"/>
      <c r="AG4478" s="42"/>
      <c r="AH4478" s="42"/>
      <c r="AI4478" s="40"/>
      <c r="AJ4478" s="40"/>
      <c r="AK4478" s="40"/>
      <c r="AL4478" s="40"/>
    </row>
    <row r="4479" spans="1:38">
      <c r="A4479" s="46"/>
      <c r="B4479" s="40"/>
      <c r="C4479" s="42"/>
      <c r="D4479" s="42"/>
      <c r="E4479" s="42"/>
      <c r="F4479" s="47"/>
      <c r="G4479" s="40"/>
      <c r="H4479" s="47"/>
      <c r="I4479" s="47"/>
      <c r="J4479" s="47"/>
      <c r="K4479" s="47"/>
      <c r="L4479" s="42"/>
      <c r="M4479" s="42"/>
      <c r="N4479" s="42"/>
      <c r="O4479" s="47"/>
      <c r="P4479" s="40"/>
      <c r="Q4479" s="47"/>
      <c r="R4479" s="47"/>
      <c r="S4479" s="47"/>
      <c r="T4479" s="47"/>
      <c r="U4479" s="40"/>
      <c r="V4479" s="40"/>
      <c r="W4479" s="48"/>
      <c r="X4479" s="40"/>
      <c r="Y4479" s="40"/>
      <c r="Z4479" s="40"/>
      <c r="AA4479" s="42"/>
      <c r="AB4479" s="42"/>
      <c r="AC4479" s="42"/>
      <c r="AD4479" s="42"/>
      <c r="AE4479" s="42"/>
      <c r="AF4479" s="42"/>
      <c r="AG4479" s="42"/>
      <c r="AH4479" s="42"/>
      <c r="AI4479" s="40"/>
      <c r="AJ4479" s="40"/>
      <c r="AK4479" s="40"/>
      <c r="AL4479" s="40"/>
    </row>
    <row r="4480" spans="1:38">
      <c r="A4480" s="46"/>
      <c r="B4480" s="40"/>
      <c r="C4480" s="42"/>
      <c r="D4480" s="42"/>
      <c r="E4480" s="42"/>
      <c r="F4480" s="47"/>
      <c r="G4480" s="40"/>
      <c r="H4480" s="47"/>
      <c r="I4480" s="47"/>
      <c r="J4480" s="47"/>
      <c r="K4480" s="47"/>
      <c r="L4480" s="42"/>
      <c r="M4480" s="42"/>
      <c r="N4480" s="42"/>
      <c r="O4480" s="47"/>
      <c r="P4480" s="40"/>
      <c r="Q4480" s="47"/>
      <c r="R4480" s="47"/>
      <c r="S4480" s="47"/>
      <c r="T4480" s="47"/>
      <c r="U4480" s="40"/>
      <c r="V4480" s="40"/>
      <c r="W4480" s="48"/>
      <c r="X4480" s="40"/>
      <c r="Y4480" s="40"/>
      <c r="Z4480" s="40"/>
      <c r="AA4480" s="42"/>
      <c r="AB4480" s="42"/>
      <c r="AC4480" s="42"/>
      <c r="AD4480" s="42"/>
      <c r="AE4480" s="42"/>
      <c r="AF4480" s="42"/>
      <c r="AG4480" s="42"/>
      <c r="AH4480" s="42"/>
      <c r="AI4480" s="40"/>
      <c r="AJ4480" s="40"/>
      <c r="AK4480" s="40"/>
      <c r="AL4480" s="40"/>
    </row>
    <row r="4481" spans="1:38">
      <c r="A4481" s="46"/>
      <c r="B4481" s="40"/>
      <c r="C4481" s="42"/>
      <c r="D4481" s="42"/>
      <c r="E4481" s="42"/>
      <c r="F4481" s="47"/>
      <c r="G4481" s="40"/>
      <c r="H4481" s="47"/>
      <c r="I4481" s="47"/>
      <c r="J4481" s="47"/>
      <c r="K4481" s="47"/>
      <c r="L4481" s="42"/>
      <c r="M4481" s="42"/>
      <c r="N4481" s="42"/>
      <c r="O4481" s="47"/>
      <c r="P4481" s="40"/>
      <c r="Q4481" s="47"/>
      <c r="R4481" s="47"/>
      <c r="S4481" s="47"/>
      <c r="T4481" s="47"/>
      <c r="U4481" s="40"/>
      <c r="V4481" s="40"/>
      <c r="W4481" s="48"/>
      <c r="X4481" s="40"/>
      <c r="Y4481" s="40"/>
      <c r="Z4481" s="40"/>
      <c r="AA4481" s="42"/>
      <c r="AB4481" s="42"/>
      <c r="AC4481" s="42"/>
      <c r="AD4481" s="42"/>
      <c r="AE4481" s="42"/>
      <c r="AF4481" s="42"/>
      <c r="AG4481" s="42"/>
      <c r="AH4481" s="42"/>
      <c r="AI4481" s="40"/>
      <c r="AJ4481" s="40"/>
      <c r="AK4481" s="40"/>
      <c r="AL4481" s="40"/>
    </row>
    <row r="4482" spans="1:38">
      <c r="A4482" s="46"/>
      <c r="B4482" s="40"/>
      <c r="C4482" s="42"/>
      <c r="D4482" s="42"/>
      <c r="E4482" s="42"/>
      <c r="F4482" s="47"/>
      <c r="G4482" s="40"/>
      <c r="H4482" s="47"/>
      <c r="I4482" s="47"/>
      <c r="J4482" s="47"/>
      <c r="K4482" s="47"/>
      <c r="L4482" s="42"/>
      <c r="M4482" s="42"/>
      <c r="N4482" s="42"/>
      <c r="O4482" s="47"/>
      <c r="P4482" s="40"/>
      <c r="Q4482" s="47"/>
      <c r="R4482" s="47"/>
      <c r="S4482" s="47"/>
      <c r="T4482" s="47"/>
      <c r="U4482" s="40"/>
      <c r="V4482" s="40"/>
      <c r="W4482" s="48"/>
      <c r="X4482" s="40"/>
      <c r="Y4482" s="40"/>
      <c r="Z4482" s="40"/>
      <c r="AA4482" s="42"/>
      <c r="AB4482" s="42"/>
      <c r="AC4482" s="42"/>
      <c r="AD4482" s="42"/>
      <c r="AE4482" s="42"/>
      <c r="AF4482" s="42"/>
      <c r="AG4482" s="42"/>
      <c r="AH4482" s="42"/>
      <c r="AI4482" s="40"/>
      <c r="AJ4482" s="40"/>
      <c r="AK4482" s="40"/>
      <c r="AL4482" s="40"/>
    </row>
    <row r="4483" spans="1:38">
      <c r="A4483" s="46"/>
      <c r="B4483" s="40"/>
      <c r="C4483" s="42"/>
      <c r="D4483" s="42"/>
      <c r="E4483" s="42"/>
      <c r="F4483" s="47"/>
      <c r="G4483" s="40"/>
      <c r="H4483" s="47"/>
      <c r="I4483" s="47"/>
      <c r="J4483" s="47"/>
      <c r="K4483" s="47"/>
      <c r="L4483" s="42"/>
      <c r="M4483" s="42"/>
      <c r="N4483" s="42"/>
      <c r="O4483" s="47"/>
      <c r="P4483" s="40"/>
      <c r="Q4483" s="47"/>
      <c r="R4483" s="47"/>
      <c r="S4483" s="47"/>
      <c r="T4483" s="47"/>
      <c r="U4483" s="40"/>
      <c r="V4483" s="40"/>
      <c r="W4483" s="48"/>
      <c r="X4483" s="40"/>
      <c r="Y4483" s="40"/>
      <c r="Z4483" s="40"/>
      <c r="AA4483" s="42"/>
      <c r="AB4483" s="42"/>
      <c r="AC4483" s="42"/>
      <c r="AD4483" s="42"/>
      <c r="AE4483" s="42"/>
      <c r="AF4483" s="42"/>
      <c r="AG4483" s="42"/>
      <c r="AH4483" s="42"/>
      <c r="AI4483" s="40"/>
      <c r="AJ4483" s="40"/>
      <c r="AK4483" s="40"/>
      <c r="AL4483" s="40"/>
    </row>
    <row r="4484" spans="1:38">
      <c r="A4484" s="46"/>
      <c r="B4484" s="40"/>
      <c r="C4484" s="42"/>
      <c r="D4484" s="42"/>
      <c r="E4484" s="42"/>
      <c r="F4484" s="47"/>
      <c r="G4484" s="40"/>
      <c r="H4484" s="47"/>
      <c r="I4484" s="47"/>
      <c r="J4484" s="47"/>
      <c r="K4484" s="47"/>
      <c r="L4484" s="42"/>
      <c r="M4484" s="42"/>
      <c r="N4484" s="42"/>
      <c r="O4484" s="47"/>
      <c r="P4484" s="40"/>
      <c r="Q4484" s="47"/>
      <c r="R4484" s="47"/>
      <c r="S4484" s="47"/>
      <c r="T4484" s="47"/>
      <c r="U4484" s="40"/>
      <c r="V4484" s="40"/>
      <c r="W4484" s="48"/>
      <c r="X4484" s="40"/>
      <c r="Y4484" s="40"/>
      <c r="Z4484" s="40"/>
      <c r="AA4484" s="42"/>
      <c r="AB4484" s="42"/>
      <c r="AC4484" s="42"/>
      <c r="AD4484" s="42"/>
      <c r="AE4484" s="42"/>
      <c r="AF4484" s="42"/>
      <c r="AG4484" s="42"/>
      <c r="AH4484" s="42"/>
      <c r="AI4484" s="40"/>
      <c r="AJ4484" s="40"/>
      <c r="AK4484" s="40"/>
      <c r="AL4484" s="40"/>
    </row>
    <row r="4485" spans="1:38">
      <c r="A4485" s="46"/>
      <c r="B4485" s="40"/>
      <c r="C4485" s="42"/>
      <c r="D4485" s="42"/>
      <c r="E4485" s="42"/>
      <c r="F4485" s="47"/>
      <c r="G4485" s="40"/>
      <c r="H4485" s="47"/>
      <c r="I4485" s="47"/>
      <c r="J4485" s="47"/>
      <c r="K4485" s="47"/>
      <c r="L4485" s="42"/>
      <c r="M4485" s="42"/>
      <c r="N4485" s="42"/>
      <c r="O4485" s="47"/>
      <c r="P4485" s="40"/>
      <c r="Q4485" s="47"/>
      <c r="R4485" s="47"/>
      <c r="S4485" s="47"/>
      <c r="T4485" s="47"/>
      <c r="U4485" s="40"/>
      <c r="V4485" s="40"/>
      <c r="W4485" s="48"/>
      <c r="X4485" s="40"/>
      <c r="Y4485" s="40"/>
      <c r="Z4485" s="40"/>
      <c r="AA4485" s="42"/>
      <c r="AB4485" s="42"/>
      <c r="AC4485" s="42"/>
      <c r="AD4485" s="42"/>
      <c r="AE4485" s="42"/>
      <c r="AF4485" s="42"/>
      <c r="AG4485" s="42"/>
      <c r="AH4485" s="42"/>
      <c r="AI4485" s="40"/>
      <c r="AJ4485" s="40"/>
      <c r="AK4485" s="40"/>
      <c r="AL4485" s="40"/>
    </row>
    <row r="4486" spans="1:38">
      <c r="A4486" s="46"/>
      <c r="B4486" s="40"/>
      <c r="C4486" s="42"/>
      <c r="D4486" s="42"/>
      <c r="E4486" s="42"/>
      <c r="F4486" s="47"/>
      <c r="G4486" s="40"/>
      <c r="H4486" s="47"/>
      <c r="I4486" s="47"/>
      <c r="J4486" s="47"/>
      <c r="K4486" s="47"/>
      <c r="L4486" s="42"/>
      <c r="M4486" s="42"/>
      <c r="N4486" s="42"/>
      <c r="O4486" s="47"/>
      <c r="P4486" s="40"/>
      <c r="Q4486" s="47"/>
      <c r="R4486" s="47"/>
      <c r="S4486" s="47"/>
      <c r="T4486" s="47"/>
      <c r="U4486" s="40"/>
      <c r="V4486" s="40"/>
      <c r="W4486" s="48"/>
      <c r="X4486" s="40"/>
      <c r="Y4486" s="40"/>
      <c r="Z4486" s="40"/>
      <c r="AA4486" s="42"/>
      <c r="AB4486" s="42"/>
      <c r="AC4486" s="42"/>
      <c r="AD4486" s="42"/>
      <c r="AE4486" s="42"/>
      <c r="AF4486" s="42"/>
      <c r="AG4486" s="42"/>
      <c r="AH4486" s="42"/>
      <c r="AI4486" s="40"/>
      <c r="AJ4486" s="40"/>
      <c r="AK4486" s="40"/>
      <c r="AL4486" s="40"/>
    </row>
    <row r="4487" spans="1:38">
      <c r="A4487" s="46"/>
      <c r="B4487" s="40"/>
      <c r="C4487" s="42"/>
      <c r="D4487" s="42"/>
      <c r="E4487" s="42"/>
      <c r="F4487" s="47"/>
      <c r="G4487" s="40"/>
      <c r="H4487" s="47"/>
      <c r="I4487" s="47"/>
      <c r="J4487" s="47"/>
      <c r="K4487" s="47"/>
      <c r="L4487" s="42"/>
      <c r="M4487" s="42"/>
      <c r="N4487" s="42"/>
      <c r="O4487" s="47"/>
      <c r="P4487" s="40"/>
      <c r="Q4487" s="47"/>
      <c r="R4487" s="47"/>
      <c r="S4487" s="47"/>
      <c r="T4487" s="47"/>
      <c r="U4487" s="40"/>
      <c r="V4487" s="40"/>
      <c r="W4487" s="48"/>
      <c r="X4487" s="40"/>
      <c r="Y4487" s="40"/>
      <c r="Z4487" s="40"/>
      <c r="AA4487" s="42"/>
      <c r="AB4487" s="42"/>
      <c r="AC4487" s="42"/>
      <c r="AD4487" s="42"/>
      <c r="AE4487" s="42"/>
      <c r="AF4487" s="42"/>
      <c r="AG4487" s="42"/>
      <c r="AH4487" s="42"/>
      <c r="AI4487" s="40"/>
      <c r="AJ4487" s="40"/>
      <c r="AK4487" s="40"/>
      <c r="AL4487" s="40"/>
    </row>
    <row r="4488" spans="1:38">
      <c r="A4488" s="46"/>
      <c r="B4488" s="40"/>
      <c r="C4488" s="42"/>
      <c r="D4488" s="42"/>
      <c r="E4488" s="42"/>
      <c r="F4488" s="47"/>
      <c r="G4488" s="40"/>
      <c r="H4488" s="47"/>
      <c r="I4488" s="47"/>
      <c r="J4488" s="47"/>
      <c r="K4488" s="47"/>
      <c r="L4488" s="42"/>
      <c r="M4488" s="42"/>
      <c r="N4488" s="42"/>
      <c r="O4488" s="47"/>
      <c r="P4488" s="40"/>
      <c r="Q4488" s="47"/>
      <c r="R4488" s="47"/>
      <c r="S4488" s="47"/>
      <c r="T4488" s="47"/>
      <c r="U4488" s="40"/>
      <c r="V4488" s="40"/>
      <c r="W4488" s="48"/>
      <c r="X4488" s="40"/>
      <c r="Y4488" s="40"/>
      <c r="Z4488" s="40"/>
      <c r="AA4488" s="42"/>
      <c r="AB4488" s="42"/>
      <c r="AC4488" s="42"/>
      <c r="AD4488" s="42"/>
      <c r="AE4488" s="42"/>
      <c r="AF4488" s="42"/>
      <c r="AG4488" s="42"/>
      <c r="AH4488" s="42"/>
      <c r="AI4488" s="40"/>
      <c r="AJ4488" s="40"/>
      <c r="AK4488" s="40"/>
      <c r="AL4488" s="40"/>
    </row>
    <row r="4489" spans="1:38">
      <c r="A4489" s="46"/>
      <c r="B4489" s="40"/>
      <c r="C4489" s="42"/>
      <c r="D4489" s="42"/>
      <c r="E4489" s="42"/>
      <c r="F4489" s="47"/>
      <c r="G4489" s="40"/>
      <c r="H4489" s="47"/>
      <c r="I4489" s="47"/>
      <c r="J4489" s="47"/>
      <c r="K4489" s="47"/>
      <c r="L4489" s="42"/>
      <c r="M4489" s="42"/>
      <c r="N4489" s="42"/>
      <c r="O4489" s="47"/>
      <c r="P4489" s="40"/>
      <c r="Q4489" s="47"/>
      <c r="R4489" s="47"/>
      <c r="S4489" s="47"/>
      <c r="T4489" s="47"/>
      <c r="U4489" s="40"/>
      <c r="V4489" s="40"/>
      <c r="W4489" s="48"/>
      <c r="X4489" s="40"/>
      <c r="Y4489" s="40"/>
      <c r="Z4489" s="40"/>
      <c r="AA4489" s="42"/>
      <c r="AB4489" s="42"/>
      <c r="AC4489" s="42"/>
      <c r="AD4489" s="42"/>
      <c r="AE4489" s="42"/>
      <c r="AF4489" s="42"/>
      <c r="AG4489" s="42"/>
      <c r="AH4489" s="42"/>
      <c r="AI4489" s="40"/>
      <c r="AJ4489" s="40"/>
      <c r="AK4489" s="40"/>
      <c r="AL4489" s="40"/>
    </row>
    <row r="4490" spans="1:38">
      <c r="A4490" s="46"/>
      <c r="B4490" s="40"/>
      <c r="C4490" s="42"/>
      <c r="D4490" s="42"/>
      <c r="E4490" s="42"/>
      <c r="F4490" s="47"/>
      <c r="G4490" s="40"/>
      <c r="H4490" s="47"/>
      <c r="I4490" s="47"/>
      <c r="J4490" s="47"/>
      <c r="K4490" s="47"/>
      <c r="L4490" s="42"/>
      <c r="M4490" s="42"/>
      <c r="N4490" s="42"/>
      <c r="O4490" s="47"/>
      <c r="P4490" s="40"/>
      <c r="Q4490" s="47"/>
      <c r="R4490" s="47"/>
      <c r="S4490" s="47"/>
      <c r="T4490" s="47"/>
      <c r="U4490" s="40"/>
      <c r="V4490" s="40"/>
      <c r="W4490" s="48"/>
      <c r="X4490" s="40"/>
      <c r="Y4490" s="40"/>
      <c r="Z4490" s="40"/>
      <c r="AA4490" s="42"/>
      <c r="AB4490" s="42"/>
      <c r="AC4490" s="42"/>
      <c r="AD4490" s="42"/>
      <c r="AE4490" s="42"/>
      <c r="AF4490" s="42"/>
      <c r="AG4490" s="42"/>
      <c r="AH4490" s="42"/>
      <c r="AI4490" s="40"/>
      <c r="AJ4490" s="40"/>
      <c r="AK4490" s="40"/>
      <c r="AL4490" s="40"/>
    </row>
    <row r="4491" spans="1:38">
      <c r="A4491" s="46"/>
      <c r="B4491" s="40"/>
      <c r="C4491" s="42"/>
      <c r="D4491" s="42"/>
      <c r="E4491" s="42"/>
      <c r="F4491" s="47"/>
      <c r="G4491" s="40"/>
      <c r="H4491" s="47"/>
      <c r="I4491" s="47"/>
      <c r="J4491" s="47"/>
      <c r="K4491" s="47"/>
      <c r="L4491" s="42"/>
      <c r="M4491" s="42"/>
      <c r="N4491" s="42"/>
      <c r="O4491" s="47"/>
      <c r="P4491" s="40"/>
      <c r="Q4491" s="47"/>
      <c r="R4491" s="47"/>
      <c r="S4491" s="47"/>
      <c r="T4491" s="47"/>
      <c r="U4491" s="40"/>
      <c r="V4491" s="40"/>
      <c r="W4491" s="48"/>
      <c r="X4491" s="40"/>
      <c r="Y4491" s="40"/>
      <c r="Z4491" s="40"/>
      <c r="AA4491" s="42"/>
      <c r="AB4491" s="42"/>
      <c r="AC4491" s="42"/>
      <c r="AD4491" s="42"/>
      <c r="AE4491" s="42"/>
      <c r="AF4491" s="42"/>
      <c r="AG4491" s="42"/>
      <c r="AH4491" s="42"/>
      <c r="AI4491" s="40"/>
      <c r="AJ4491" s="40"/>
      <c r="AK4491" s="40"/>
      <c r="AL4491" s="40"/>
    </row>
    <row r="4492" spans="1:38">
      <c r="A4492" s="46"/>
      <c r="B4492" s="40"/>
      <c r="C4492" s="42"/>
      <c r="D4492" s="42"/>
      <c r="E4492" s="42"/>
      <c r="F4492" s="47"/>
      <c r="G4492" s="40"/>
      <c r="H4492" s="47"/>
      <c r="I4492" s="47"/>
      <c r="J4492" s="47"/>
      <c r="K4492" s="47"/>
      <c r="L4492" s="42"/>
      <c r="M4492" s="42"/>
      <c r="N4492" s="42"/>
      <c r="O4492" s="47"/>
      <c r="P4492" s="40"/>
      <c r="Q4492" s="47"/>
      <c r="R4492" s="47"/>
      <c r="S4492" s="47"/>
      <c r="T4492" s="47"/>
      <c r="U4492" s="40"/>
      <c r="V4492" s="40"/>
      <c r="W4492" s="48"/>
      <c r="X4492" s="40"/>
      <c r="Y4492" s="40"/>
      <c r="Z4492" s="40"/>
      <c r="AA4492" s="42"/>
      <c r="AB4492" s="42"/>
      <c r="AC4492" s="42"/>
      <c r="AD4492" s="42"/>
      <c r="AE4492" s="42"/>
      <c r="AF4492" s="42"/>
      <c r="AG4492" s="42"/>
      <c r="AH4492" s="42"/>
      <c r="AI4492" s="40"/>
      <c r="AJ4492" s="40"/>
      <c r="AK4492" s="40"/>
      <c r="AL4492" s="40"/>
    </row>
    <row r="4493" spans="1:38">
      <c r="A4493" s="46"/>
      <c r="B4493" s="40"/>
      <c r="C4493" s="42"/>
      <c r="D4493" s="42"/>
      <c r="E4493" s="42"/>
      <c r="F4493" s="47"/>
      <c r="G4493" s="40"/>
      <c r="H4493" s="47"/>
      <c r="I4493" s="47"/>
      <c r="J4493" s="47"/>
      <c r="K4493" s="47"/>
      <c r="L4493" s="42"/>
      <c r="M4493" s="42"/>
      <c r="N4493" s="42"/>
      <c r="O4493" s="47"/>
      <c r="P4493" s="40"/>
      <c r="Q4493" s="47"/>
      <c r="R4493" s="47"/>
      <c r="S4493" s="47"/>
      <c r="T4493" s="47"/>
      <c r="U4493" s="40"/>
      <c r="V4493" s="40"/>
      <c r="W4493" s="48"/>
      <c r="X4493" s="40"/>
      <c r="Y4493" s="40"/>
      <c r="Z4493" s="40"/>
      <c r="AA4493" s="42"/>
      <c r="AB4493" s="42"/>
      <c r="AC4493" s="42"/>
      <c r="AD4493" s="42"/>
      <c r="AE4493" s="42"/>
      <c r="AF4493" s="42"/>
      <c r="AG4493" s="42"/>
      <c r="AH4493" s="42"/>
      <c r="AI4493" s="40"/>
      <c r="AJ4493" s="40"/>
      <c r="AK4493" s="40"/>
      <c r="AL4493" s="40"/>
    </row>
    <row r="4494" spans="1:38">
      <c r="A4494" s="46"/>
      <c r="B4494" s="40"/>
      <c r="C4494" s="42"/>
      <c r="D4494" s="42"/>
      <c r="E4494" s="42"/>
      <c r="F4494" s="47"/>
      <c r="G4494" s="40"/>
      <c r="H4494" s="47"/>
      <c r="I4494" s="47"/>
      <c r="J4494" s="47"/>
      <c r="K4494" s="47"/>
      <c r="L4494" s="42"/>
      <c r="M4494" s="42"/>
      <c r="N4494" s="42"/>
      <c r="O4494" s="47"/>
      <c r="P4494" s="40"/>
      <c r="Q4494" s="47"/>
      <c r="R4494" s="47"/>
      <c r="S4494" s="47"/>
      <c r="T4494" s="47"/>
      <c r="U4494" s="40"/>
      <c r="V4494" s="40"/>
      <c r="W4494" s="48"/>
      <c r="X4494" s="40"/>
      <c r="Y4494" s="40"/>
      <c r="Z4494" s="40"/>
      <c r="AA4494" s="42"/>
      <c r="AB4494" s="42"/>
      <c r="AC4494" s="42"/>
      <c r="AD4494" s="42"/>
      <c r="AE4494" s="42"/>
      <c r="AF4494" s="42"/>
      <c r="AG4494" s="42"/>
      <c r="AH4494" s="42"/>
      <c r="AI4494" s="40"/>
      <c r="AJ4494" s="40"/>
      <c r="AK4494" s="40"/>
      <c r="AL4494" s="40"/>
    </row>
    <row r="4495" spans="1:38">
      <c r="A4495" s="46"/>
      <c r="B4495" s="40"/>
      <c r="C4495" s="42"/>
      <c r="D4495" s="42"/>
      <c r="E4495" s="42"/>
      <c r="F4495" s="47"/>
      <c r="G4495" s="40"/>
      <c r="H4495" s="47"/>
      <c r="I4495" s="47"/>
      <c r="J4495" s="47"/>
      <c r="K4495" s="47"/>
      <c r="L4495" s="42"/>
      <c r="M4495" s="42"/>
      <c r="N4495" s="42"/>
      <c r="O4495" s="47"/>
      <c r="P4495" s="40"/>
      <c r="Q4495" s="47"/>
      <c r="R4495" s="47"/>
      <c r="S4495" s="47"/>
      <c r="T4495" s="47"/>
      <c r="U4495" s="40"/>
      <c r="V4495" s="40"/>
      <c r="W4495" s="48"/>
      <c r="X4495" s="40"/>
      <c r="Y4495" s="40"/>
      <c r="Z4495" s="40"/>
      <c r="AA4495" s="42"/>
      <c r="AB4495" s="42"/>
      <c r="AC4495" s="42"/>
      <c r="AD4495" s="42"/>
      <c r="AE4495" s="42"/>
      <c r="AF4495" s="42"/>
      <c r="AG4495" s="42"/>
      <c r="AH4495" s="42"/>
      <c r="AI4495" s="40"/>
      <c r="AJ4495" s="40"/>
      <c r="AK4495" s="40"/>
      <c r="AL4495" s="40"/>
    </row>
    <row r="4496" spans="1:38">
      <c r="A4496" s="46"/>
      <c r="B4496" s="40"/>
      <c r="C4496" s="42"/>
      <c r="D4496" s="42"/>
      <c r="E4496" s="42"/>
      <c r="F4496" s="47"/>
      <c r="G4496" s="40"/>
      <c r="H4496" s="47"/>
      <c r="I4496" s="47"/>
      <c r="J4496" s="47"/>
      <c r="K4496" s="47"/>
      <c r="L4496" s="42"/>
      <c r="M4496" s="42"/>
      <c r="N4496" s="42"/>
      <c r="O4496" s="47"/>
      <c r="P4496" s="40"/>
      <c r="Q4496" s="47"/>
      <c r="R4496" s="47"/>
      <c r="S4496" s="47"/>
      <c r="T4496" s="47"/>
      <c r="U4496" s="40"/>
      <c r="V4496" s="40"/>
      <c r="W4496" s="48"/>
      <c r="X4496" s="40"/>
      <c r="Y4496" s="40"/>
      <c r="Z4496" s="40"/>
      <c r="AA4496" s="42"/>
      <c r="AB4496" s="42"/>
      <c r="AC4496" s="42"/>
      <c r="AD4496" s="42"/>
      <c r="AE4496" s="42"/>
      <c r="AF4496" s="42"/>
      <c r="AG4496" s="42"/>
      <c r="AH4496" s="42"/>
      <c r="AI4496" s="40"/>
      <c r="AJ4496" s="40"/>
      <c r="AK4496" s="40"/>
      <c r="AL4496" s="40"/>
    </row>
    <row r="4497" spans="1:38">
      <c r="A4497" s="46"/>
      <c r="B4497" s="40"/>
      <c r="C4497" s="42"/>
      <c r="D4497" s="42"/>
      <c r="E4497" s="42"/>
      <c r="F4497" s="47"/>
      <c r="G4497" s="40"/>
      <c r="H4497" s="47"/>
      <c r="I4497" s="47"/>
      <c r="J4497" s="47"/>
      <c r="K4497" s="47"/>
      <c r="L4497" s="42"/>
      <c r="M4497" s="42"/>
      <c r="N4497" s="42"/>
      <c r="O4497" s="47"/>
      <c r="P4497" s="40"/>
      <c r="Q4497" s="47"/>
      <c r="R4497" s="47"/>
      <c r="S4497" s="47"/>
      <c r="T4497" s="47"/>
      <c r="U4497" s="40"/>
      <c r="V4497" s="40"/>
      <c r="W4497" s="48"/>
      <c r="X4497" s="40"/>
      <c r="Y4497" s="40"/>
      <c r="Z4497" s="40"/>
      <c r="AA4497" s="42"/>
      <c r="AB4497" s="42"/>
      <c r="AC4497" s="42"/>
      <c r="AD4497" s="42"/>
      <c r="AE4497" s="42"/>
      <c r="AF4497" s="42"/>
      <c r="AG4497" s="42"/>
      <c r="AH4497" s="42"/>
      <c r="AI4497" s="40"/>
      <c r="AJ4497" s="40"/>
      <c r="AK4497" s="40"/>
      <c r="AL4497" s="40"/>
    </row>
    <row r="4498" spans="1:38">
      <c r="A4498" s="46"/>
      <c r="B4498" s="40"/>
      <c r="C4498" s="42"/>
      <c r="D4498" s="42"/>
      <c r="E4498" s="42"/>
      <c r="F4498" s="47"/>
      <c r="G4498" s="40"/>
      <c r="H4498" s="47"/>
      <c r="I4498" s="47"/>
      <c r="J4498" s="47"/>
      <c r="K4498" s="47"/>
      <c r="L4498" s="42"/>
      <c r="M4498" s="42"/>
      <c r="N4498" s="42"/>
      <c r="O4498" s="47"/>
      <c r="P4498" s="40"/>
      <c r="Q4498" s="47"/>
      <c r="R4498" s="47"/>
      <c r="S4498" s="47"/>
      <c r="T4498" s="47"/>
      <c r="U4498" s="40"/>
      <c r="V4498" s="40"/>
      <c r="W4498" s="48"/>
      <c r="X4498" s="40"/>
      <c r="Y4498" s="40"/>
      <c r="Z4498" s="40"/>
      <c r="AA4498" s="42"/>
      <c r="AB4498" s="42"/>
      <c r="AC4498" s="42"/>
      <c r="AD4498" s="42"/>
      <c r="AE4498" s="42"/>
      <c r="AF4498" s="42"/>
      <c r="AG4498" s="42"/>
      <c r="AH4498" s="42"/>
      <c r="AI4498" s="40"/>
      <c r="AJ4498" s="40"/>
      <c r="AK4498" s="40"/>
      <c r="AL4498" s="40"/>
    </row>
    <row r="4499" spans="1:38">
      <c r="A4499" s="46"/>
      <c r="B4499" s="40"/>
      <c r="C4499" s="42"/>
      <c r="D4499" s="42"/>
      <c r="E4499" s="42"/>
      <c r="F4499" s="47"/>
      <c r="G4499" s="40"/>
      <c r="H4499" s="47"/>
      <c r="I4499" s="47"/>
      <c r="J4499" s="47"/>
      <c r="K4499" s="47"/>
      <c r="L4499" s="42"/>
      <c r="M4499" s="42"/>
      <c r="N4499" s="42"/>
      <c r="O4499" s="47"/>
      <c r="P4499" s="40"/>
      <c r="Q4499" s="47"/>
      <c r="R4499" s="47"/>
      <c r="S4499" s="47"/>
      <c r="T4499" s="47"/>
      <c r="U4499" s="40"/>
      <c r="V4499" s="40"/>
      <c r="W4499" s="48"/>
      <c r="X4499" s="40"/>
      <c r="Y4499" s="40"/>
      <c r="Z4499" s="40"/>
      <c r="AA4499" s="42"/>
      <c r="AB4499" s="42"/>
      <c r="AC4499" s="42"/>
      <c r="AD4499" s="42"/>
      <c r="AE4499" s="42"/>
      <c r="AF4499" s="42"/>
      <c r="AG4499" s="42"/>
      <c r="AH4499" s="42"/>
      <c r="AI4499" s="40"/>
      <c r="AJ4499" s="40"/>
      <c r="AK4499" s="40"/>
      <c r="AL4499" s="40"/>
    </row>
    <row r="4500" spans="1:38">
      <c r="A4500" s="46"/>
      <c r="B4500" s="40"/>
      <c r="C4500" s="42"/>
      <c r="D4500" s="42"/>
      <c r="E4500" s="42"/>
      <c r="F4500" s="47"/>
      <c r="G4500" s="40"/>
      <c r="H4500" s="47"/>
      <c r="I4500" s="47"/>
      <c r="J4500" s="47"/>
      <c r="K4500" s="47"/>
      <c r="L4500" s="42"/>
      <c r="M4500" s="42"/>
      <c r="N4500" s="42"/>
      <c r="O4500" s="47"/>
      <c r="P4500" s="40"/>
      <c r="Q4500" s="47"/>
      <c r="R4500" s="47"/>
      <c r="S4500" s="47"/>
      <c r="T4500" s="47"/>
      <c r="U4500" s="40"/>
      <c r="V4500" s="40"/>
      <c r="W4500" s="48"/>
      <c r="X4500" s="40"/>
      <c r="Y4500" s="40"/>
      <c r="Z4500" s="40"/>
      <c r="AA4500" s="42"/>
      <c r="AB4500" s="42"/>
      <c r="AC4500" s="42"/>
      <c r="AD4500" s="42"/>
      <c r="AE4500" s="42"/>
      <c r="AF4500" s="42"/>
      <c r="AG4500" s="42"/>
      <c r="AH4500" s="42"/>
      <c r="AI4500" s="40"/>
      <c r="AJ4500" s="40"/>
      <c r="AK4500" s="40"/>
      <c r="AL4500" s="40"/>
    </row>
    <row r="4501" spans="1:38">
      <c r="A4501" s="46"/>
      <c r="B4501" s="40"/>
      <c r="C4501" s="42"/>
      <c r="D4501" s="42"/>
      <c r="E4501" s="42"/>
      <c r="F4501" s="47"/>
      <c r="G4501" s="40"/>
      <c r="H4501" s="47"/>
      <c r="I4501" s="47"/>
      <c r="J4501" s="47"/>
      <c r="K4501" s="47"/>
      <c r="L4501" s="42"/>
      <c r="M4501" s="42"/>
      <c r="N4501" s="42"/>
      <c r="O4501" s="47"/>
      <c r="P4501" s="40"/>
      <c r="Q4501" s="47"/>
      <c r="R4501" s="47"/>
      <c r="S4501" s="47"/>
      <c r="T4501" s="47"/>
      <c r="U4501" s="40"/>
      <c r="V4501" s="40"/>
      <c r="W4501" s="48"/>
      <c r="X4501" s="40"/>
      <c r="Y4501" s="40"/>
      <c r="Z4501" s="40"/>
      <c r="AA4501" s="42"/>
      <c r="AB4501" s="42"/>
      <c r="AC4501" s="42"/>
      <c r="AD4501" s="42"/>
      <c r="AE4501" s="42"/>
      <c r="AF4501" s="42"/>
      <c r="AG4501" s="42"/>
      <c r="AH4501" s="42"/>
      <c r="AI4501" s="40"/>
      <c r="AJ4501" s="40"/>
      <c r="AK4501" s="40"/>
      <c r="AL4501" s="40"/>
    </row>
    <row r="4502" spans="1:38">
      <c r="A4502" s="46"/>
      <c r="B4502" s="40"/>
      <c r="C4502" s="42"/>
      <c r="D4502" s="42"/>
      <c r="E4502" s="42"/>
      <c r="F4502" s="47"/>
      <c r="G4502" s="40"/>
      <c r="H4502" s="47"/>
      <c r="I4502" s="47"/>
      <c r="J4502" s="47"/>
      <c r="K4502" s="47"/>
      <c r="L4502" s="42"/>
      <c r="M4502" s="42"/>
      <c r="N4502" s="42"/>
      <c r="O4502" s="47"/>
      <c r="P4502" s="40"/>
      <c r="Q4502" s="47"/>
      <c r="R4502" s="47"/>
      <c r="S4502" s="47"/>
      <c r="T4502" s="47"/>
      <c r="U4502" s="40"/>
      <c r="V4502" s="40"/>
      <c r="W4502" s="48"/>
      <c r="X4502" s="40"/>
      <c r="Y4502" s="40"/>
      <c r="Z4502" s="40"/>
      <c r="AA4502" s="42"/>
      <c r="AB4502" s="42"/>
      <c r="AC4502" s="42"/>
      <c r="AD4502" s="42"/>
      <c r="AE4502" s="42"/>
      <c r="AF4502" s="42"/>
      <c r="AG4502" s="42"/>
      <c r="AH4502" s="42"/>
      <c r="AI4502" s="40"/>
      <c r="AJ4502" s="40"/>
      <c r="AK4502" s="40"/>
      <c r="AL4502" s="40"/>
    </row>
    <row r="4503" spans="1:38">
      <c r="A4503" s="46"/>
      <c r="B4503" s="40"/>
      <c r="C4503" s="42"/>
      <c r="D4503" s="42"/>
      <c r="E4503" s="42"/>
      <c r="F4503" s="47"/>
      <c r="G4503" s="40"/>
      <c r="H4503" s="47"/>
      <c r="I4503" s="47"/>
      <c r="J4503" s="47"/>
      <c r="K4503" s="47"/>
      <c r="L4503" s="42"/>
      <c r="M4503" s="42"/>
      <c r="N4503" s="42"/>
      <c r="O4503" s="47"/>
      <c r="P4503" s="40"/>
      <c r="Q4503" s="47"/>
      <c r="R4503" s="47"/>
      <c r="S4503" s="47"/>
      <c r="T4503" s="47"/>
      <c r="U4503" s="40"/>
      <c r="V4503" s="40"/>
      <c r="W4503" s="48"/>
      <c r="X4503" s="40"/>
      <c r="Y4503" s="40"/>
      <c r="Z4503" s="40"/>
      <c r="AA4503" s="42"/>
      <c r="AB4503" s="42"/>
      <c r="AC4503" s="42"/>
      <c r="AD4503" s="42"/>
      <c r="AE4503" s="42"/>
      <c r="AF4503" s="42"/>
      <c r="AG4503" s="42"/>
      <c r="AH4503" s="42"/>
      <c r="AI4503" s="40"/>
      <c r="AJ4503" s="40"/>
      <c r="AK4503" s="40"/>
      <c r="AL4503" s="40"/>
    </row>
    <row r="4504" spans="1:38">
      <c r="A4504" s="46"/>
      <c r="B4504" s="40"/>
      <c r="C4504" s="42"/>
      <c r="D4504" s="42"/>
      <c r="E4504" s="42"/>
      <c r="F4504" s="47"/>
      <c r="G4504" s="40"/>
      <c r="H4504" s="47"/>
      <c r="I4504" s="47"/>
      <c r="J4504" s="47"/>
      <c r="K4504" s="47"/>
      <c r="L4504" s="42"/>
      <c r="M4504" s="42"/>
      <c r="N4504" s="42"/>
      <c r="O4504" s="47"/>
      <c r="P4504" s="40"/>
      <c r="Q4504" s="47"/>
      <c r="R4504" s="47"/>
      <c r="S4504" s="47"/>
      <c r="T4504" s="47"/>
      <c r="U4504" s="40"/>
      <c r="V4504" s="40"/>
      <c r="W4504" s="48"/>
      <c r="X4504" s="40"/>
      <c r="Y4504" s="40"/>
      <c r="Z4504" s="40"/>
      <c r="AA4504" s="42"/>
      <c r="AB4504" s="42"/>
      <c r="AC4504" s="42"/>
      <c r="AD4504" s="42"/>
      <c r="AE4504" s="42"/>
      <c r="AF4504" s="42"/>
      <c r="AG4504" s="42"/>
      <c r="AH4504" s="42"/>
      <c r="AI4504" s="40"/>
      <c r="AJ4504" s="40"/>
      <c r="AK4504" s="40"/>
      <c r="AL4504" s="40"/>
    </row>
    <row r="4505" spans="1:38">
      <c r="A4505" s="46"/>
      <c r="B4505" s="40"/>
      <c r="C4505" s="42"/>
      <c r="D4505" s="42"/>
      <c r="E4505" s="42"/>
      <c r="F4505" s="47"/>
      <c r="G4505" s="40"/>
      <c r="H4505" s="47"/>
      <c r="I4505" s="47"/>
      <c r="J4505" s="47"/>
      <c r="K4505" s="47"/>
      <c r="L4505" s="42"/>
      <c r="M4505" s="42"/>
      <c r="N4505" s="42"/>
      <c r="O4505" s="47"/>
      <c r="P4505" s="40"/>
      <c r="Q4505" s="47"/>
      <c r="R4505" s="47"/>
      <c r="S4505" s="47"/>
      <c r="T4505" s="47"/>
      <c r="U4505" s="40"/>
      <c r="V4505" s="40"/>
      <c r="W4505" s="48"/>
      <c r="X4505" s="40"/>
      <c r="Y4505" s="40"/>
      <c r="Z4505" s="40"/>
      <c r="AA4505" s="42"/>
      <c r="AB4505" s="42"/>
      <c r="AC4505" s="42"/>
      <c r="AD4505" s="42"/>
      <c r="AE4505" s="42"/>
      <c r="AF4505" s="42"/>
      <c r="AG4505" s="42"/>
      <c r="AH4505" s="42"/>
      <c r="AI4505" s="40"/>
      <c r="AJ4505" s="40"/>
      <c r="AK4505" s="40"/>
      <c r="AL4505" s="40"/>
    </row>
    <row r="4506" spans="1:38">
      <c r="A4506" s="46"/>
      <c r="B4506" s="40"/>
      <c r="C4506" s="42"/>
      <c r="D4506" s="42"/>
      <c r="E4506" s="42"/>
      <c r="F4506" s="47"/>
      <c r="G4506" s="40"/>
      <c r="H4506" s="47"/>
      <c r="I4506" s="47"/>
      <c r="J4506" s="47"/>
      <c r="K4506" s="47"/>
      <c r="L4506" s="42"/>
      <c r="M4506" s="42"/>
      <c r="N4506" s="42"/>
      <c r="O4506" s="47"/>
      <c r="P4506" s="40"/>
      <c r="Q4506" s="47"/>
      <c r="R4506" s="47"/>
      <c r="S4506" s="47"/>
      <c r="T4506" s="47"/>
      <c r="U4506" s="40"/>
      <c r="V4506" s="40"/>
      <c r="W4506" s="48"/>
      <c r="X4506" s="40"/>
      <c r="Y4506" s="40"/>
      <c r="Z4506" s="40"/>
      <c r="AA4506" s="42"/>
      <c r="AB4506" s="42"/>
      <c r="AC4506" s="42"/>
      <c r="AD4506" s="42"/>
      <c r="AE4506" s="42"/>
      <c r="AF4506" s="42"/>
      <c r="AG4506" s="42"/>
      <c r="AH4506" s="42"/>
      <c r="AI4506" s="40"/>
      <c r="AJ4506" s="40"/>
      <c r="AK4506" s="40"/>
      <c r="AL4506" s="40"/>
    </row>
    <row r="4507" spans="1:38">
      <c r="A4507" s="46"/>
      <c r="B4507" s="40"/>
      <c r="C4507" s="42"/>
      <c r="D4507" s="42"/>
      <c r="E4507" s="42"/>
      <c r="F4507" s="47"/>
      <c r="G4507" s="40"/>
      <c r="H4507" s="47"/>
      <c r="I4507" s="47"/>
      <c r="J4507" s="47"/>
      <c r="K4507" s="47"/>
      <c r="L4507" s="42"/>
      <c r="M4507" s="42"/>
      <c r="N4507" s="42"/>
      <c r="O4507" s="47"/>
      <c r="P4507" s="40"/>
      <c r="Q4507" s="47"/>
      <c r="R4507" s="47"/>
      <c r="S4507" s="47"/>
      <c r="T4507" s="47"/>
      <c r="U4507" s="40"/>
      <c r="V4507" s="40"/>
      <c r="W4507" s="48"/>
      <c r="X4507" s="40"/>
      <c r="Y4507" s="40"/>
      <c r="Z4507" s="40"/>
      <c r="AA4507" s="42"/>
      <c r="AB4507" s="42"/>
      <c r="AC4507" s="42"/>
      <c r="AD4507" s="42"/>
      <c r="AE4507" s="42"/>
      <c r="AF4507" s="42"/>
      <c r="AG4507" s="42"/>
      <c r="AH4507" s="42"/>
      <c r="AI4507" s="40"/>
      <c r="AJ4507" s="40"/>
      <c r="AK4507" s="40"/>
      <c r="AL4507" s="40"/>
    </row>
    <row r="4508" spans="1:38">
      <c r="A4508" s="46"/>
      <c r="B4508" s="40"/>
      <c r="C4508" s="42"/>
      <c r="D4508" s="42"/>
      <c r="E4508" s="42"/>
      <c r="F4508" s="47"/>
      <c r="G4508" s="40"/>
      <c r="H4508" s="47"/>
      <c r="I4508" s="47"/>
      <c r="J4508" s="47"/>
      <c r="K4508" s="47"/>
      <c r="L4508" s="42"/>
      <c r="M4508" s="42"/>
      <c r="N4508" s="42"/>
      <c r="O4508" s="47"/>
      <c r="P4508" s="40"/>
      <c r="Q4508" s="47"/>
      <c r="R4508" s="47"/>
      <c r="S4508" s="47"/>
      <c r="T4508" s="47"/>
      <c r="U4508" s="40"/>
      <c r="V4508" s="40"/>
      <c r="W4508" s="48"/>
      <c r="X4508" s="40"/>
      <c r="Y4508" s="40"/>
      <c r="Z4508" s="40"/>
      <c r="AA4508" s="42"/>
      <c r="AB4508" s="42"/>
      <c r="AC4508" s="42"/>
      <c r="AD4508" s="42"/>
      <c r="AE4508" s="42"/>
      <c r="AF4508" s="42"/>
      <c r="AG4508" s="42"/>
      <c r="AH4508" s="42"/>
      <c r="AI4508" s="40"/>
      <c r="AJ4508" s="40"/>
      <c r="AK4508" s="40"/>
      <c r="AL4508" s="40"/>
    </row>
    <row r="4509" spans="1:38">
      <c r="A4509" s="46"/>
      <c r="B4509" s="40"/>
      <c r="C4509" s="42"/>
      <c r="D4509" s="42"/>
      <c r="E4509" s="42"/>
      <c r="F4509" s="47"/>
      <c r="G4509" s="40"/>
      <c r="H4509" s="47"/>
      <c r="I4509" s="47"/>
      <c r="J4509" s="47"/>
      <c r="K4509" s="47"/>
      <c r="L4509" s="42"/>
      <c r="M4509" s="42"/>
      <c r="N4509" s="42"/>
      <c r="O4509" s="47"/>
      <c r="P4509" s="40"/>
      <c r="Q4509" s="47"/>
      <c r="R4509" s="47"/>
      <c r="S4509" s="47"/>
      <c r="T4509" s="47"/>
      <c r="U4509" s="40"/>
      <c r="V4509" s="40"/>
      <c r="W4509" s="48"/>
      <c r="X4509" s="40"/>
      <c r="Y4509" s="40"/>
      <c r="Z4509" s="40"/>
      <c r="AA4509" s="42"/>
      <c r="AB4509" s="42"/>
      <c r="AC4509" s="42"/>
      <c r="AD4509" s="42"/>
      <c r="AE4509" s="42"/>
      <c r="AF4509" s="42"/>
      <c r="AG4509" s="42"/>
      <c r="AH4509" s="42"/>
      <c r="AI4509" s="40"/>
      <c r="AJ4509" s="40"/>
      <c r="AK4509" s="40"/>
      <c r="AL4509" s="40"/>
    </row>
    <row r="4510" spans="1:38">
      <c r="A4510" s="46"/>
      <c r="B4510" s="40"/>
      <c r="C4510" s="42"/>
      <c r="D4510" s="42"/>
      <c r="E4510" s="42"/>
      <c r="F4510" s="47"/>
      <c r="G4510" s="40"/>
      <c r="H4510" s="47"/>
      <c r="I4510" s="47"/>
      <c r="J4510" s="47"/>
      <c r="K4510" s="47"/>
      <c r="L4510" s="42"/>
      <c r="M4510" s="42"/>
      <c r="N4510" s="42"/>
      <c r="O4510" s="47"/>
      <c r="P4510" s="40"/>
      <c r="Q4510" s="47"/>
      <c r="R4510" s="47"/>
      <c r="S4510" s="47"/>
      <c r="T4510" s="47"/>
      <c r="U4510" s="40"/>
      <c r="V4510" s="40"/>
      <c r="W4510" s="48"/>
      <c r="X4510" s="40"/>
      <c r="Y4510" s="40"/>
      <c r="Z4510" s="40"/>
      <c r="AA4510" s="42"/>
      <c r="AB4510" s="42"/>
      <c r="AC4510" s="42"/>
      <c r="AD4510" s="42"/>
      <c r="AE4510" s="42"/>
      <c r="AF4510" s="42"/>
      <c r="AG4510" s="42"/>
      <c r="AH4510" s="42"/>
      <c r="AI4510" s="40"/>
      <c r="AJ4510" s="40"/>
      <c r="AK4510" s="40"/>
      <c r="AL4510" s="40"/>
    </row>
    <row r="4511" spans="1:38">
      <c r="A4511" s="46"/>
      <c r="B4511" s="40"/>
      <c r="C4511" s="42"/>
      <c r="D4511" s="42"/>
      <c r="E4511" s="42"/>
      <c r="F4511" s="47"/>
      <c r="G4511" s="40"/>
      <c r="H4511" s="47"/>
      <c r="I4511" s="47"/>
      <c r="J4511" s="47"/>
      <c r="K4511" s="47"/>
      <c r="L4511" s="42"/>
      <c r="M4511" s="42"/>
      <c r="N4511" s="42"/>
      <c r="O4511" s="47"/>
      <c r="P4511" s="40"/>
      <c r="Q4511" s="47"/>
      <c r="R4511" s="47"/>
      <c r="S4511" s="47"/>
      <c r="T4511" s="47"/>
      <c r="U4511" s="40"/>
      <c r="V4511" s="40"/>
      <c r="W4511" s="48"/>
      <c r="X4511" s="40"/>
      <c r="Y4511" s="40"/>
      <c r="Z4511" s="40"/>
      <c r="AA4511" s="42"/>
      <c r="AB4511" s="42"/>
      <c r="AC4511" s="42"/>
      <c r="AD4511" s="42"/>
      <c r="AE4511" s="42"/>
      <c r="AF4511" s="42"/>
      <c r="AG4511" s="42"/>
      <c r="AH4511" s="42"/>
      <c r="AI4511" s="40"/>
      <c r="AJ4511" s="40"/>
      <c r="AK4511" s="40"/>
      <c r="AL4511" s="40"/>
    </row>
    <row r="4512" spans="1:38">
      <c r="A4512" s="46"/>
      <c r="B4512" s="40"/>
      <c r="C4512" s="42"/>
      <c r="D4512" s="42"/>
      <c r="E4512" s="42"/>
      <c r="F4512" s="47"/>
      <c r="G4512" s="40"/>
      <c r="H4512" s="47"/>
      <c r="I4512" s="47"/>
      <c r="J4512" s="47"/>
      <c r="K4512" s="47"/>
      <c r="L4512" s="42"/>
      <c r="M4512" s="42"/>
      <c r="N4512" s="42"/>
      <c r="O4512" s="47"/>
      <c r="P4512" s="40"/>
      <c r="Q4512" s="47"/>
      <c r="R4512" s="47"/>
      <c r="S4512" s="47"/>
      <c r="T4512" s="47"/>
      <c r="U4512" s="40"/>
      <c r="V4512" s="40"/>
      <c r="W4512" s="48"/>
      <c r="X4512" s="40"/>
      <c r="Y4512" s="40"/>
      <c r="Z4512" s="40"/>
      <c r="AA4512" s="42"/>
      <c r="AB4512" s="42"/>
      <c r="AC4512" s="42"/>
      <c r="AD4512" s="42"/>
      <c r="AE4512" s="42"/>
      <c r="AF4512" s="42"/>
      <c r="AG4512" s="42"/>
      <c r="AH4512" s="42"/>
      <c r="AI4512" s="40"/>
      <c r="AJ4512" s="40"/>
      <c r="AK4512" s="40"/>
      <c r="AL4512" s="40"/>
    </row>
    <row r="4513" spans="1:38">
      <c r="A4513" s="46"/>
      <c r="B4513" s="40"/>
      <c r="C4513" s="42"/>
      <c r="D4513" s="42"/>
      <c r="E4513" s="42"/>
      <c r="F4513" s="47"/>
      <c r="G4513" s="40"/>
      <c r="H4513" s="47"/>
      <c r="I4513" s="47"/>
      <c r="J4513" s="47"/>
      <c r="K4513" s="47"/>
      <c r="L4513" s="42"/>
      <c r="M4513" s="42"/>
      <c r="N4513" s="42"/>
      <c r="O4513" s="47"/>
      <c r="P4513" s="40"/>
      <c r="Q4513" s="47"/>
      <c r="R4513" s="47"/>
      <c r="S4513" s="47"/>
      <c r="T4513" s="47"/>
      <c r="U4513" s="40"/>
      <c r="V4513" s="40"/>
      <c r="W4513" s="48"/>
      <c r="X4513" s="40"/>
      <c r="Y4513" s="40"/>
      <c r="Z4513" s="40"/>
      <c r="AA4513" s="42"/>
      <c r="AB4513" s="42"/>
      <c r="AC4513" s="42"/>
      <c r="AD4513" s="42"/>
      <c r="AE4513" s="42"/>
      <c r="AF4513" s="42"/>
      <c r="AG4513" s="42"/>
      <c r="AH4513" s="42"/>
      <c r="AI4513" s="40"/>
      <c r="AJ4513" s="40"/>
      <c r="AK4513" s="40"/>
      <c r="AL4513" s="40"/>
    </row>
    <row r="4514" spans="1:38">
      <c r="A4514" s="46"/>
      <c r="B4514" s="40"/>
      <c r="C4514" s="42"/>
      <c r="D4514" s="42"/>
      <c r="E4514" s="42"/>
      <c r="F4514" s="47"/>
      <c r="G4514" s="40"/>
      <c r="H4514" s="47"/>
      <c r="I4514" s="47"/>
      <c r="J4514" s="47"/>
      <c r="K4514" s="47"/>
      <c r="L4514" s="42"/>
      <c r="M4514" s="42"/>
      <c r="N4514" s="42"/>
      <c r="O4514" s="47"/>
      <c r="P4514" s="40"/>
      <c r="Q4514" s="47"/>
      <c r="R4514" s="47"/>
      <c r="S4514" s="47"/>
      <c r="T4514" s="47"/>
      <c r="U4514" s="40"/>
      <c r="V4514" s="40"/>
      <c r="W4514" s="48"/>
      <c r="X4514" s="40"/>
      <c r="Y4514" s="40"/>
      <c r="Z4514" s="40"/>
      <c r="AA4514" s="42"/>
      <c r="AB4514" s="42"/>
      <c r="AC4514" s="42"/>
      <c r="AD4514" s="42"/>
      <c r="AE4514" s="42"/>
      <c r="AF4514" s="42"/>
      <c r="AG4514" s="42"/>
      <c r="AH4514" s="42"/>
      <c r="AI4514" s="40"/>
      <c r="AJ4514" s="40"/>
      <c r="AK4514" s="40"/>
      <c r="AL4514" s="40"/>
    </row>
    <row r="4515" spans="1:38">
      <c r="A4515" s="46"/>
      <c r="B4515" s="40"/>
      <c r="C4515" s="42"/>
      <c r="D4515" s="42"/>
      <c r="E4515" s="42"/>
      <c r="F4515" s="47"/>
      <c r="G4515" s="40"/>
      <c r="H4515" s="47"/>
      <c r="I4515" s="47"/>
      <c r="J4515" s="47"/>
      <c r="K4515" s="47"/>
      <c r="L4515" s="42"/>
      <c r="M4515" s="42"/>
      <c r="N4515" s="42"/>
      <c r="O4515" s="47"/>
      <c r="P4515" s="40"/>
      <c r="Q4515" s="47"/>
      <c r="R4515" s="47"/>
      <c r="S4515" s="47"/>
      <c r="T4515" s="47"/>
      <c r="U4515" s="40"/>
      <c r="V4515" s="40"/>
      <c r="W4515" s="48"/>
      <c r="X4515" s="40"/>
      <c r="Y4515" s="40"/>
      <c r="Z4515" s="40"/>
      <c r="AA4515" s="42"/>
      <c r="AB4515" s="42"/>
      <c r="AC4515" s="42"/>
      <c r="AD4515" s="42"/>
      <c r="AE4515" s="42"/>
      <c r="AF4515" s="42"/>
      <c r="AG4515" s="42"/>
      <c r="AH4515" s="42"/>
      <c r="AI4515" s="40"/>
      <c r="AJ4515" s="40"/>
      <c r="AK4515" s="40"/>
      <c r="AL4515" s="40"/>
    </row>
    <row r="4516" spans="1:38">
      <c r="AH4516" s="21"/>
      <c r="AI4516" s="40"/>
      <c r="AJ4516" s="40"/>
      <c r="AK4516" s="40"/>
      <c r="AL4516" s="40"/>
    </row>
    <row r="4517" spans="1:38">
      <c r="AH4517" s="21"/>
      <c r="AI4517" s="40"/>
      <c r="AJ4517" s="40"/>
      <c r="AK4517" s="40"/>
      <c r="AL4517" s="40"/>
    </row>
    <row r="4518" spans="1:38">
      <c r="AH4518" s="21"/>
      <c r="AI4518" s="40"/>
      <c r="AJ4518" s="40"/>
      <c r="AK4518" s="40"/>
      <c r="AL4518" s="40"/>
    </row>
    <row r="4519" spans="1:38">
      <c r="AH4519" s="21"/>
      <c r="AI4519" s="40"/>
      <c r="AJ4519" s="40"/>
      <c r="AK4519" s="40"/>
      <c r="AL4519" s="40"/>
    </row>
    <row r="4520" spans="1:38">
      <c r="AH4520" s="21"/>
      <c r="AI4520" s="40"/>
      <c r="AJ4520" s="40"/>
      <c r="AK4520" s="40"/>
      <c r="AL4520" s="40"/>
    </row>
    <row r="4521" spans="1:38">
      <c r="AH4521" s="21"/>
      <c r="AI4521" s="40"/>
      <c r="AJ4521" s="40"/>
      <c r="AK4521" s="40"/>
      <c r="AL4521" s="40"/>
    </row>
    <row r="4522" spans="1:38">
      <c r="AH4522" s="21"/>
      <c r="AI4522" s="40"/>
      <c r="AJ4522" s="40"/>
      <c r="AK4522" s="40"/>
      <c r="AL4522" s="40"/>
    </row>
    <row r="4523" spans="1:38">
      <c r="AH4523" s="21"/>
      <c r="AI4523" s="40"/>
      <c r="AJ4523" s="40"/>
      <c r="AK4523" s="40"/>
      <c r="AL4523" s="40"/>
    </row>
    <row r="4524" spans="1:38">
      <c r="AH4524" s="21"/>
      <c r="AI4524" s="40"/>
      <c r="AJ4524" s="40"/>
      <c r="AK4524" s="40"/>
      <c r="AL4524" s="40"/>
    </row>
    <row r="4525" spans="1:38">
      <c r="AH4525" s="21"/>
      <c r="AI4525" s="40"/>
      <c r="AJ4525" s="40"/>
      <c r="AK4525" s="40"/>
      <c r="AL4525" s="40"/>
    </row>
    <row r="4526" spans="1:38">
      <c r="AH4526" s="21"/>
      <c r="AI4526" s="40"/>
      <c r="AJ4526" s="40"/>
      <c r="AK4526" s="40"/>
      <c r="AL4526" s="40"/>
    </row>
    <row r="4527" spans="1:38">
      <c r="AH4527" s="21"/>
      <c r="AI4527" s="40"/>
      <c r="AJ4527" s="40"/>
      <c r="AK4527" s="40"/>
      <c r="AL4527" s="40"/>
    </row>
    <row r="4528" spans="1:38">
      <c r="AH4528" s="21"/>
      <c r="AI4528" s="40"/>
      <c r="AJ4528" s="40"/>
      <c r="AK4528" s="40"/>
      <c r="AL4528" s="40"/>
    </row>
    <row r="4529" spans="34:38">
      <c r="AH4529" s="21"/>
      <c r="AI4529" s="40"/>
      <c r="AJ4529" s="40"/>
      <c r="AK4529" s="40"/>
      <c r="AL4529" s="40"/>
    </row>
    <row r="4530" spans="34:38">
      <c r="AH4530" s="21"/>
      <c r="AI4530" s="40"/>
      <c r="AJ4530" s="40"/>
      <c r="AK4530" s="40"/>
      <c r="AL4530" s="40"/>
    </row>
    <row r="4531" spans="34:38">
      <c r="AH4531" s="21"/>
      <c r="AI4531" s="40"/>
      <c r="AJ4531" s="40"/>
      <c r="AK4531" s="40"/>
      <c r="AL4531" s="40"/>
    </row>
    <row r="4532" spans="34:38">
      <c r="AH4532" s="21"/>
      <c r="AI4532" s="40"/>
      <c r="AJ4532" s="40"/>
      <c r="AK4532" s="40"/>
      <c r="AL4532" s="40"/>
    </row>
    <row r="4533" spans="34:38">
      <c r="AH4533" s="21"/>
      <c r="AI4533" s="40"/>
      <c r="AJ4533" s="40"/>
      <c r="AK4533" s="40"/>
      <c r="AL4533" s="40"/>
    </row>
    <row r="4534" spans="34:38">
      <c r="AH4534" s="21"/>
      <c r="AI4534" s="40"/>
      <c r="AJ4534" s="40"/>
      <c r="AK4534" s="40"/>
      <c r="AL4534" s="40"/>
    </row>
    <row r="4535" spans="34:38">
      <c r="AH4535" s="21"/>
      <c r="AI4535" s="40"/>
      <c r="AJ4535" s="40"/>
      <c r="AK4535" s="40"/>
      <c r="AL4535" s="40"/>
    </row>
    <row r="4536" spans="34:38">
      <c r="AH4536" s="21"/>
      <c r="AI4536" s="40"/>
      <c r="AJ4536" s="40"/>
      <c r="AK4536" s="40"/>
      <c r="AL4536" s="40"/>
    </row>
    <row r="4537" spans="34:38">
      <c r="AH4537" s="21"/>
      <c r="AI4537" s="40"/>
      <c r="AJ4537" s="40"/>
      <c r="AK4537" s="40"/>
      <c r="AL4537" s="40"/>
    </row>
    <row r="4538" spans="34:38">
      <c r="AH4538" s="21"/>
      <c r="AI4538" s="40"/>
      <c r="AJ4538" s="40"/>
      <c r="AK4538" s="40"/>
      <c r="AL4538" s="40"/>
    </row>
    <row r="4539" spans="34:38">
      <c r="AH4539" s="21"/>
      <c r="AI4539" s="40"/>
      <c r="AJ4539" s="40"/>
      <c r="AK4539" s="40"/>
      <c r="AL4539" s="40"/>
    </row>
    <row r="4540" spans="34:38">
      <c r="AH4540" s="21"/>
      <c r="AI4540" s="40"/>
      <c r="AJ4540" s="40"/>
      <c r="AK4540" s="40"/>
      <c r="AL4540" s="40"/>
    </row>
    <row r="4541" spans="34:38">
      <c r="AH4541" s="21"/>
      <c r="AI4541" s="40"/>
      <c r="AJ4541" s="40"/>
      <c r="AK4541" s="40"/>
      <c r="AL4541" s="40"/>
    </row>
    <row r="4542" spans="34:38">
      <c r="AH4542" s="21"/>
      <c r="AI4542" s="40"/>
      <c r="AJ4542" s="40"/>
      <c r="AK4542" s="40"/>
      <c r="AL4542" s="40"/>
    </row>
    <row r="4543" spans="34:38">
      <c r="AH4543" s="21"/>
      <c r="AI4543" s="40"/>
      <c r="AJ4543" s="40"/>
      <c r="AK4543" s="40"/>
      <c r="AL4543" s="40"/>
    </row>
    <row r="4544" spans="34:38">
      <c r="AH4544" s="21"/>
      <c r="AI4544" s="40"/>
      <c r="AJ4544" s="40"/>
      <c r="AK4544" s="40"/>
      <c r="AL4544" s="40"/>
    </row>
    <row r="4545" spans="34:38">
      <c r="AH4545" s="21"/>
      <c r="AI4545" s="40"/>
      <c r="AJ4545" s="40"/>
      <c r="AK4545" s="40"/>
      <c r="AL4545" s="40"/>
    </row>
    <row r="4546" spans="34:38">
      <c r="AH4546" s="21"/>
      <c r="AI4546" s="40"/>
      <c r="AJ4546" s="40"/>
      <c r="AK4546" s="40"/>
      <c r="AL4546" s="40"/>
    </row>
    <row r="4547" spans="34:38">
      <c r="AH4547" s="21"/>
      <c r="AI4547" s="40"/>
      <c r="AJ4547" s="40"/>
      <c r="AK4547" s="40"/>
      <c r="AL4547" s="40"/>
    </row>
    <row r="4548" spans="34:38">
      <c r="AH4548" s="21"/>
      <c r="AI4548" s="40"/>
      <c r="AJ4548" s="40"/>
      <c r="AK4548" s="40"/>
      <c r="AL4548" s="40"/>
    </row>
    <row r="4549" spans="34:38">
      <c r="AH4549" s="21"/>
      <c r="AI4549" s="40"/>
      <c r="AJ4549" s="40"/>
      <c r="AK4549" s="40"/>
      <c r="AL4549" s="40"/>
    </row>
    <row r="4550" spans="34:38">
      <c r="AH4550" s="21"/>
      <c r="AI4550" s="40"/>
      <c r="AJ4550" s="40"/>
      <c r="AK4550" s="40"/>
      <c r="AL4550" s="40"/>
    </row>
    <row r="4551" spans="34:38">
      <c r="AH4551" s="21"/>
      <c r="AI4551" s="40"/>
      <c r="AJ4551" s="40"/>
      <c r="AK4551" s="40"/>
      <c r="AL4551" s="40"/>
    </row>
    <row r="4552" spans="34:38">
      <c r="AH4552" s="21"/>
      <c r="AI4552" s="40"/>
      <c r="AJ4552" s="40"/>
      <c r="AK4552" s="40"/>
      <c r="AL4552" s="40"/>
    </row>
    <row r="4553" spans="34:38">
      <c r="AH4553" s="21"/>
      <c r="AI4553" s="40"/>
      <c r="AJ4553" s="40"/>
      <c r="AK4553" s="40"/>
      <c r="AL4553" s="40"/>
    </row>
    <row r="4554" spans="34:38">
      <c r="AH4554" s="21"/>
      <c r="AI4554" s="40"/>
      <c r="AJ4554" s="40"/>
      <c r="AK4554" s="40"/>
      <c r="AL4554" s="40"/>
    </row>
    <row r="4555" spans="34:38">
      <c r="AH4555" s="21"/>
      <c r="AI4555" s="40"/>
      <c r="AJ4555" s="40"/>
      <c r="AK4555" s="40"/>
      <c r="AL4555" s="40"/>
    </row>
    <row r="4556" spans="34:38">
      <c r="AH4556" s="21"/>
      <c r="AI4556" s="40"/>
      <c r="AJ4556" s="40"/>
      <c r="AK4556" s="40"/>
      <c r="AL4556" s="40"/>
    </row>
    <row r="4557" spans="34:38">
      <c r="AH4557" s="21"/>
      <c r="AI4557" s="40"/>
      <c r="AJ4557" s="40"/>
      <c r="AK4557" s="40"/>
      <c r="AL4557" s="40"/>
    </row>
    <row r="4558" spans="34:38">
      <c r="AH4558" s="21"/>
      <c r="AI4558" s="40"/>
      <c r="AJ4558" s="40"/>
      <c r="AK4558" s="40"/>
      <c r="AL4558" s="40"/>
    </row>
    <row r="4559" spans="34:38">
      <c r="AH4559" s="21"/>
      <c r="AI4559" s="40"/>
      <c r="AJ4559" s="40"/>
      <c r="AK4559" s="40"/>
      <c r="AL4559" s="40"/>
    </row>
    <row r="4560" spans="34:38">
      <c r="AH4560" s="21"/>
      <c r="AI4560" s="40"/>
      <c r="AJ4560" s="40"/>
      <c r="AK4560" s="40"/>
      <c r="AL4560" s="40"/>
    </row>
    <row r="4561" spans="34:38">
      <c r="AH4561" s="21"/>
      <c r="AI4561" s="40"/>
      <c r="AJ4561" s="40"/>
      <c r="AK4561" s="40"/>
      <c r="AL4561" s="40"/>
    </row>
    <row r="4562" spans="34:38">
      <c r="AH4562" s="21"/>
      <c r="AI4562" s="40"/>
      <c r="AJ4562" s="40"/>
      <c r="AK4562" s="40"/>
      <c r="AL4562" s="40"/>
    </row>
    <row r="4563" spans="34:38">
      <c r="AH4563" s="21"/>
      <c r="AI4563" s="40"/>
      <c r="AJ4563" s="40"/>
      <c r="AK4563" s="40"/>
      <c r="AL4563" s="40"/>
    </row>
    <row r="4564" spans="34:38">
      <c r="AH4564" s="21"/>
      <c r="AI4564" s="40"/>
      <c r="AJ4564" s="40"/>
      <c r="AK4564" s="40"/>
      <c r="AL4564" s="40"/>
    </row>
    <row r="4565" spans="34:38">
      <c r="AH4565" s="21"/>
      <c r="AI4565" s="40"/>
      <c r="AJ4565" s="40"/>
      <c r="AK4565" s="40"/>
      <c r="AL4565" s="40"/>
    </row>
    <row r="4566" spans="34:38">
      <c r="AH4566" s="21"/>
      <c r="AI4566" s="40"/>
      <c r="AJ4566" s="40"/>
      <c r="AK4566" s="40"/>
      <c r="AL4566" s="40"/>
    </row>
    <row r="4567" spans="34:38">
      <c r="AH4567" s="21"/>
      <c r="AI4567" s="40"/>
      <c r="AJ4567" s="40"/>
      <c r="AK4567" s="40"/>
      <c r="AL4567" s="40"/>
    </row>
    <row r="4568" spans="34:38">
      <c r="AH4568" s="21"/>
      <c r="AI4568" s="40"/>
      <c r="AJ4568" s="40"/>
      <c r="AK4568" s="40"/>
      <c r="AL4568" s="40"/>
    </row>
    <row r="4569" spans="34:38">
      <c r="AH4569" s="21"/>
      <c r="AI4569" s="40"/>
      <c r="AJ4569" s="40"/>
      <c r="AK4569" s="40"/>
      <c r="AL4569" s="40"/>
    </row>
    <row r="4570" spans="34:38">
      <c r="AH4570" s="21"/>
      <c r="AI4570" s="40"/>
      <c r="AJ4570" s="40"/>
      <c r="AK4570" s="40"/>
      <c r="AL4570" s="40"/>
    </row>
    <row r="4571" spans="34:38">
      <c r="AH4571" s="21"/>
      <c r="AI4571" s="40"/>
      <c r="AJ4571" s="40"/>
      <c r="AK4571" s="40"/>
      <c r="AL4571" s="40"/>
    </row>
    <row r="4572" spans="34:38">
      <c r="AH4572" s="21"/>
      <c r="AI4572" s="40"/>
      <c r="AJ4572" s="40"/>
      <c r="AK4572" s="40"/>
      <c r="AL4572" s="40"/>
    </row>
    <row r="4573" spans="34:38">
      <c r="AH4573" s="21"/>
      <c r="AI4573" s="40"/>
      <c r="AJ4573" s="40"/>
      <c r="AK4573" s="40"/>
      <c r="AL4573" s="40"/>
    </row>
    <row r="4574" spans="34:38">
      <c r="AH4574" s="21"/>
      <c r="AI4574" s="40"/>
      <c r="AJ4574" s="40"/>
      <c r="AK4574" s="40"/>
      <c r="AL4574" s="40"/>
    </row>
    <row r="4575" spans="34:38">
      <c r="AH4575" s="21"/>
      <c r="AI4575" s="40"/>
      <c r="AJ4575" s="40"/>
      <c r="AK4575" s="40"/>
      <c r="AL4575" s="40"/>
    </row>
    <row r="4576" spans="34:38">
      <c r="AH4576" s="21"/>
      <c r="AI4576" s="40"/>
      <c r="AJ4576" s="40"/>
      <c r="AK4576" s="40"/>
      <c r="AL4576" s="40"/>
    </row>
    <row r="4577" spans="34:38">
      <c r="AH4577" s="21"/>
      <c r="AI4577" s="40"/>
      <c r="AJ4577" s="40"/>
      <c r="AK4577" s="40"/>
      <c r="AL4577" s="40"/>
    </row>
    <row r="4578" spans="34:38">
      <c r="AH4578" s="21"/>
      <c r="AI4578" s="40"/>
      <c r="AJ4578" s="40"/>
      <c r="AK4578" s="40"/>
      <c r="AL4578" s="40"/>
    </row>
    <row r="4579" spans="34:38">
      <c r="AH4579" s="21"/>
      <c r="AI4579" s="40"/>
      <c r="AJ4579" s="40"/>
      <c r="AK4579" s="40"/>
      <c r="AL4579" s="40"/>
    </row>
    <row r="4580" spans="34:38">
      <c r="AH4580" s="21"/>
      <c r="AI4580" s="40"/>
      <c r="AJ4580" s="40"/>
      <c r="AK4580" s="40"/>
      <c r="AL4580" s="40"/>
    </row>
    <row r="4581" spans="34:38">
      <c r="AH4581" s="21"/>
      <c r="AI4581" s="40"/>
      <c r="AJ4581" s="40"/>
      <c r="AK4581" s="40"/>
      <c r="AL4581" s="40"/>
    </row>
    <row r="4582" spans="34:38">
      <c r="AH4582" s="21"/>
      <c r="AI4582" s="40"/>
      <c r="AJ4582" s="40"/>
      <c r="AK4582" s="40"/>
      <c r="AL4582" s="40"/>
    </row>
    <row r="4583" spans="34:38">
      <c r="AH4583" s="21"/>
      <c r="AI4583" s="40"/>
      <c r="AJ4583" s="40"/>
      <c r="AK4583" s="40"/>
      <c r="AL4583" s="40"/>
    </row>
    <row r="4584" spans="34:38">
      <c r="AH4584" s="21"/>
      <c r="AI4584" s="40"/>
      <c r="AJ4584" s="40"/>
      <c r="AK4584" s="40"/>
      <c r="AL4584" s="40"/>
    </row>
    <row r="4585" spans="34:38">
      <c r="AH4585" s="21"/>
      <c r="AI4585" s="40"/>
      <c r="AJ4585" s="40"/>
      <c r="AK4585" s="40"/>
      <c r="AL4585" s="40"/>
    </row>
    <row r="4586" spans="34:38">
      <c r="AH4586" s="21"/>
      <c r="AI4586" s="40"/>
      <c r="AJ4586" s="40"/>
      <c r="AK4586" s="40"/>
      <c r="AL4586" s="40"/>
    </row>
    <row r="4587" spans="34:38">
      <c r="AH4587" s="21"/>
      <c r="AI4587" s="40"/>
      <c r="AJ4587" s="40"/>
      <c r="AK4587" s="40"/>
      <c r="AL4587" s="40"/>
    </row>
    <row r="4588" spans="34:38">
      <c r="AH4588" s="21"/>
      <c r="AI4588" s="40"/>
      <c r="AJ4588" s="40"/>
      <c r="AK4588" s="40"/>
      <c r="AL4588" s="40"/>
    </row>
    <row r="4589" spans="34:38">
      <c r="AH4589" s="21"/>
      <c r="AI4589" s="40"/>
      <c r="AJ4589" s="40"/>
      <c r="AK4589" s="40"/>
      <c r="AL4589" s="40"/>
    </row>
    <row r="4590" spans="34:38">
      <c r="AH4590" s="21"/>
      <c r="AI4590" s="40"/>
      <c r="AJ4590" s="40"/>
      <c r="AK4590" s="40"/>
      <c r="AL4590" s="40"/>
    </row>
    <row r="4591" spans="34:38">
      <c r="AH4591" s="21"/>
      <c r="AI4591" s="40"/>
      <c r="AJ4591" s="40"/>
      <c r="AK4591" s="40"/>
      <c r="AL4591" s="40"/>
    </row>
    <row r="4592" spans="34:38">
      <c r="AH4592" s="21"/>
      <c r="AI4592" s="40"/>
      <c r="AJ4592" s="40"/>
      <c r="AK4592" s="40"/>
      <c r="AL4592" s="40"/>
    </row>
    <row r="4593" spans="34:38">
      <c r="AH4593" s="21"/>
      <c r="AI4593" s="40"/>
      <c r="AJ4593" s="40"/>
      <c r="AK4593" s="40"/>
      <c r="AL4593" s="40"/>
    </row>
    <row r="4594" spans="34:38">
      <c r="AH4594" s="21"/>
      <c r="AI4594" s="40"/>
      <c r="AJ4594" s="40"/>
      <c r="AK4594" s="40"/>
      <c r="AL4594" s="40"/>
    </row>
    <row r="4595" spans="34:38">
      <c r="AH4595" s="21"/>
      <c r="AI4595" s="40"/>
      <c r="AJ4595" s="40"/>
      <c r="AK4595" s="40"/>
      <c r="AL4595" s="40"/>
    </row>
    <row r="4596" spans="34:38">
      <c r="AH4596" s="21"/>
      <c r="AI4596" s="40"/>
      <c r="AJ4596" s="40"/>
      <c r="AK4596" s="40"/>
      <c r="AL4596" s="40"/>
    </row>
    <row r="4597" spans="34:38">
      <c r="AH4597" s="21"/>
      <c r="AI4597" s="40"/>
      <c r="AJ4597" s="40"/>
      <c r="AK4597" s="40"/>
      <c r="AL4597" s="40"/>
    </row>
    <row r="4598" spans="34:38">
      <c r="AH4598" s="21"/>
      <c r="AI4598" s="40"/>
      <c r="AJ4598" s="40"/>
      <c r="AK4598" s="40"/>
      <c r="AL4598" s="40"/>
    </row>
    <row r="4599" spans="34:38">
      <c r="AH4599" s="21"/>
      <c r="AI4599" s="40"/>
      <c r="AJ4599" s="40"/>
      <c r="AK4599" s="40"/>
      <c r="AL4599" s="40"/>
    </row>
    <row r="4600" spans="34:38">
      <c r="AH4600" s="21"/>
      <c r="AI4600" s="40"/>
      <c r="AJ4600" s="40"/>
      <c r="AK4600" s="40"/>
      <c r="AL4600" s="40"/>
    </row>
    <row r="4601" spans="34:38">
      <c r="AH4601" s="21"/>
      <c r="AI4601" s="40"/>
      <c r="AJ4601" s="40"/>
      <c r="AK4601" s="40"/>
      <c r="AL4601" s="40"/>
    </row>
    <row r="4602" spans="34:38">
      <c r="AH4602" s="21"/>
      <c r="AI4602" s="40"/>
      <c r="AJ4602" s="40"/>
      <c r="AK4602" s="40"/>
      <c r="AL4602" s="40"/>
    </row>
    <row r="4603" spans="34:38">
      <c r="AH4603" s="21"/>
      <c r="AI4603" s="40"/>
      <c r="AJ4603" s="40"/>
      <c r="AK4603" s="40"/>
      <c r="AL4603" s="40"/>
    </row>
    <row r="4604" spans="34:38">
      <c r="AH4604" s="21"/>
      <c r="AI4604" s="40"/>
      <c r="AJ4604" s="40"/>
      <c r="AK4604" s="40"/>
      <c r="AL4604" s="40"/>
    </row>
    <row r="4605" spans="34:38">
      <c r="AH4605" s="21"/>
      <c r="AI4605" s="40"/>
      <c r="AJ4605" s="40"/>
      <c r="AK4605" s="40"/>
      <c r="AL4605" s="40"/>
    </row>
    <row r="4606" spans="34:38">
      <c r="AH4606" s="21"/>
      <c r="AI4606" s="40"/>
      <c r="AJ4606" s="40"/>
      <c r="AK4606" s="40"/>
      <c r="AL4606" s="40"/>
    </row>
    <row r="4607" spans="34:38">
      <c r="AH4607" s="21"/>
      <c r="AI4607" s="40"/>
      <c r="AJ4607" s="40"/>
      <c r="AK4607" s="40"/>
      <c r="AL4607" s="40"/>
    </row>
    <row r="4608" spans="34:38">
      <c r="AH4608" s="21"/>
      <c r="AI4608" s="40"/>
      <c r="AJ4608" s="40"/>
      <c r="AK4608" s="40"/>
      <c r="AL4608" s="40"/>
    </row>
    <row r="4609" spans="34:38">
      <c r="AH4609" s="21"/>
      <c r="AI4609" s="40"/>
      <c r="AJ4609" s="40"/>
      <c r="AK4609" s="40"/>
      <c r="AL4609" s="40"/>
    </row>
    <row r="4610" spans="34:38">
      <c r="AH4610" s="21"/>
      <c r="AI4610" s="40"/>
      <c r="AJ4610" s="40"/>
      <c r="AK4610" s="40"/>
      <c r="AL4610" s="40"/>
    </row>
    <row r="4611" spans="34:38">
      <c r="AH4611" s="21"/>
      <c r="AI4611" s="40"/>
      <c r="AJ4611" s="40"/>
      <c r="AK4611" s="40"/>
      <c r="AL4611" s="40"/>
    </row>
    <row r="4612" spans="34:38">
      <c r="AH4612" s="21"/>
      <c r="AI4612" s="40"/>
      <c r="AJ4612" s="40"/>
      <c r="AK4612" s="40"/>
      <c r="AL4612" s="40"/>
    </row>
    <row r="4613" spans="34:38">
      <c r="AH4613" s="21"/>
      <c r="AI4613" s="40"/>
      <c r="AJ4613" s="40"/>
      <c r="AK4613" s="40"/>
      <c r="AL4613" s="40"/>
    </row>
    <row r="4614" spans="34:38">
      <c r="AH4614" s="21"/>
      <c r="AI4614" s="40"/>
      <c r="AJ4614" s="40"/>
      <c r="AK4614" s="40"/>
      <c r="AL4614" s="40"/>
    </row>
    <row r="4615" spans="34:38">
      <c r="AH4615" s="21"/>
      <c r="AI4615" s="40"/>
      <c r="AJ4615" s="40"/>
      <c r="AK4615" s="40"/>
      <c r="AL4615" s="40"/>
    </row>
    <row r="4616" spans="34:38">
      <c r="AH4616" s="21"/>
      <c r="AI4616" s="40"/>
      <c r="AJ4616" s="40"/>
      <c r="AK4616" s="40"/>
      <c r="AL4616" s="40"/>
    </row>
    <row r="4617" spans="34:38">
      <c r="AH4617" s="21"/>
      <c r="AI4617" s="40"/>
      <c r="AJ4617" s="40"/>
      <c r="AK4617" s="40"/>
      <c r="AL4617" s="40"/>
    </row>
    <row r="4618" spans="34:38">
      <c r="AH4618" s="21"/>
      <c r="AI4618" s="40"/>
      <c r="AJ4618" s="40"/>
      <c r="AK4618" s="40"/>
      <c r="AL4618" s="40"/>
    </row>
    <row r="4619" spans="34:38">
      <c r="AH4619" s="21"/>
      <c r="AI4619" s="40"/>
      <c r="AJ4619" s="40"/>
      <c r="AK4619" s="40"/>
      <c r="AL4619" s="40"/>
    </row>
    <row r="4620" spans="34:38">
      <c r="AH4620" s="21"/>
      <c r="AI4620" s="40"/>
      <c r="AJ4620" s="40"/>
      <c r="AK4620" s="40"/>
      <c r="AL4620" s="40"/>
    </row>
    <row r="4621" spans="34:38">
      <c r="AH4621" s="21"/>
      <c r="AI4621" s="40"/>
      <c r="AJ4621" s="40"/>
      <c r="AK4621" s="40"/>
      <c r="AL4621" s="40"/>
    </row>
    <row r="4622" spans="34:38">
      <c r="AH4622" s="21"/>
      <c r="AI4622" s="40"/>
      <c r="AJ4622" s="40"/>
      <c r="AK4622" s="40"/>
      <c r="AL4622" s="40"/>
    </row>
    <row r="4623" spans="34:38">
      <c r="AH4623" s="21"/>
      <c r="AI4623" s="40"/>
      <c r="AJ4623" s="40"/>
      <c r="AK4623" s="40"/>
      <c r="AL4623" s="40"/>
    </row>
    <row r="4624" spans="34:38">
      <c r="AH4624" s="21"/>
      <c r="AI4624" s="40"/>
      <c r="AJ4624" s="40"/>
      <c r="AK4624" s="40"/>
      <c r="AL4624" s="40"/>
    </row>
    <row r="4625" spans="34:38">
      <c r="AH4625" s="21"/>
      <c r="AI4625" s="40"/>
      <c r="AJ4625" s="40"/>
      <c r="AK4625" s="40"/>
      <c r="AL4625" s="40"/>
    </row>
    <row r="4626" spans="34:38">
      <c r="AH4626" s="21"/>
      <c r="AI4626" s="40"/>
      <c r="AJ4626" s="40"/>
      <c r="AK4626" s="40"/>
      <c r="AL4626" s="40"/>
    </row>
    <row r="4627" spans="34:38">
      <c r="AH4627" s="21"/>
      <c r="AI4627" s="40"/>
      <c r="AJ4627" s="40"/>
      <c r="AK4627" s="40"/>
      <c r="AL4627" s="40"/>
    </row>
    <row r="4628" spans="34:38">
      <c r="AH4628" s="21"/>
      <c r="AI4628" s="40"/>
      <c r="AJ4628" s="40"/>
      <c r="AK4628" s="40"/>
      <c r="AL4628" s="40"/>
    </row>
    <row r="4629" spans="34:38">
      <c r="AH4629" s="21"/>
      <c r="AI4629" s="40"/>
      <c r="AJ4629" s="40"/>
      <c r="AK4629" s="40"/>
      <c r="AL4629" s="40"/>
    </row>
    <row r="4630" spans="34:38">
      <c r="AH4630" s="21"/>
      <c r="AI4630" s="40"/>
      <c r="AJ4630" s="40"/>
      <c r="AK4630" s="40"/>
      <c r="AL4630" s="40"/>
    </row>
    <row r="4631" spans="34:38">
      <c r="AH4631" s="21"/>
      <c r="AI4631" s="40"/>
      <c r="AJ4631" s="40"/>
      <c r="AK4631" s="40"/>
      <c r="AL4631" s="40"/>
    </row>
    <row r="4632" spans="34:38">
      <c r="AH4632" s="21"/>
      <c r="AI4632" s="40"/>
      <c r="AJ4632" s="40"/>
      <c r="AK4632" s="40"/>
      <c r="AL4632" s="40"/>
    </row>
    <row r="4633" spans="34:38">
      <c r="AH4633" s="21"/>
      <c r="AI4633" s="40"/>
      <c r="AJ4633" s="40"/>
      <c r="AK4633" s="40"/>
      <c r="AL4633" s="40"/>
    </row>
    <row r="4634" spans="34:38">
      <c r="AH4634" s="21"/>
      <c r="AI4634" s="40"/>
      <c r="AJ4634" s="40"/>
      <c r="AK4634" s="40"/>
      <c r="AL4634" s="40"/>
    </row>
    <row r="4635" spans="34:38">
      <c r="AH4635" s="21"/>
      <c r="AI4635" s="40"/>
      <c r="AJ4635" s="40"/>
      <c r="AK4635" s="40"/>
      <c r="AL4635" s="40"/>
    </row>
    <row r="4636" spans="34:38">
      <c r="AH4636" s="21"/>
      <c r="AI4636" s="40"/>
      <c r="AJ4636" s="40"/>
      <c r="AK4636" s="40"/>
      <c r="AL4636" s="40"/>
    </row>
    <row r="4637" spans="34:38">
      <c r="AH4637" s="21"/>
      <c r="AI4637" s="40"/>
      <c r="AJ4637" s="40"/>
      <c r="AK4637" s="40"/>
      <c r="AL4637" s="40"/>
    </row>
    <row r="4638" spans="34:38">
      <c r="AH4638" s="21"/>
      <c r="AI4638" s="40"/>
      <c r="AJ4638" s="40"/>
      <c r="AK4638" s="40"/>
      <c r="AL4638" s="40"/>
    </row>
    <row r="4639" spans="34:38">
      <c r="AH4639" s="21"/>
      <c r="AI4639" s="40"/>
      <c r="AJ4639" s="40"/>
      <c r="AK4639" s="40"/>
      <c r="AL4639" s="40"/>
    </row>
    <row r="4640" spans="34:38">
      <c r="AH4640" s="21"/>
      <c r="AI4640" s="40"/>
      <c r="AJ4640" s="40"/>
      <c r="AK4640" s="40"/>
      <c r="AL4640" s="40"/>
    </row>
    <row r="4641" spans="34:38">
      <c r="AH4641" s="21"/>
      <c r="AI4641" s="40"/>
      <c r="AJ4641" s="40"/>
      <c r="AK4641" s="40"/>
      <c r="AL4641" s="40"/>
    </row>
    <row r="4642" spans="34:38">
      <c r="AH4642" s="21"/>
      <c r="AI4642" s="40"/>
      <c r="AJ4642" s="40"/>
      <c r="AK4642" s="40"/>
      <c r="AL4642" s="40"/>
    </row>
    <row r="4643" spans="34:38">
      <c r="AH4643" s="21"/>
      <c r="AI4643" s="40"/>
      <c r="AJ4643" s="40"/>
      <c r="AK4643" s="40"/>
      <c r="AL4643" s="40"/>
    </row>
    <row r="4644" spans="34:38">
      <c r="AH4644" s="21"/>
      <c r="AI4644" s="40"/>
      <c r="AJ4644" s="40"/>
      <c r="AK4644" s="40"/>
      <c r="AL4644" s="40"/>
    </row>
    <row r="4645" spans="34:38">
      <c r="AH4645" s="21"/>
      <c r="AI4645" s="40"/>
      <c r="AJ4645" s="40"/>
      <c r="AK4645" s="40"/>
      <c r="AL4645" s="40"/>
    </row>
    <row r="4646" spans="34:38">
      <c r="AH4646" s="21"/>
      <c r="AI4646" s="40"/>
      <c r="AJ4646" s="40"/>
      <c r="AK4646" s="40"/>
      <c r="AL4646" s="40"/>
    </row>
    <row r="4647" spans="34:38">
      <c r="AH4647" s="21"/>
      <c r="AI4647" s="40"/>
      <c r="AJ4647" s="40"/>
      <c r="AK4647" s="40"/>
      <c r="AL4647" s="40"/>
    </row>
    <row r="4648" spans="34:38">
      <c r="AH4648" s="21"/>
      <c r="AI4648" s="40"/>
      <c r="AJ4648" s="40"/>
      <c r="AK4648" s="40"/>
      <c r="AL4648" s="40"/>
    </row>
    <row r="4649" spans="34:38">
      <c r="AH4649" s="21"/>
      <c r="AI4649" s="40"/>
      <c r="AJ4649" s="40"/>
      <c r="AK4649" s="40"/>
      <c r="AL4649" s="40"/>
    </row>
    <row r="4650" spans="34:38">
      <c r="AH4650" s="21"/>
      <c r="AI4650" s="40"/>
      <c r="AJ4650" s="40"/>
      <c r="AK4650" s="40"/>
      <c r="AL4650" s="40"/>
    </row>
    <row r="4651" spans="34:38">
      <c r="AH4651" s="21"/>
      <c r="AI4651" s="40"/>
      <c r="AJ4651" s="40"/>
      <c r="AK4651" s="40"/>
      <c r="AL4651" s="40"/>
    </row>
    <row r="4652" spans="34:38">
      <c r="AH4652" s="21"/>
      <c r="AI4652" s="40"/>
      <c r="AJ4652" s="40"/>
      <c r="AK4652" s="40"/>
      <c r="AL4652" s="40"/>
    </row>
    <row r="4653" spans="34:38">
      <c r="AH4653" s="21"/>
      <c r="AI4653" s="40"/>
      <c r="AJ4653" s="40"/>
      <c r="AK4653" s="40"/>
      <c r="AL4653" s="40"/>
    </row>
    <row r="4654" spans="34:38">
      <c r="AH4654" s="21"/>
      <c r="AI4654" s="40"/>
      <c r="AJ4654" s="40"/>
      <c r="AK4654" s="40"/>
      <c r="AL4654" s="40"/>
    </row>
    <row r="4655" spans="34:38">
      <c r="AH4655" s="21"/>
      <c r="AI4655" s="40"/>
      <c r="AJ4655" s="40"/>
      <c r="AK4655" s="40"/>
      <c r="AL4655" s="40"/>
    </row>
    <row r="4656" spans="34:38">
      <c r="AH4656" s="21"/>
      <c r="AI4656" s="40"/>
      <c r="AJ4656" s="40"/>
      <c r="AK4656" s="40"/>
      <c r="AL4656" s="40"/>
    </row>
    <row r="4657" spans="34:38">
      <c r="AH4657" s="21"/>
      <c r="AI4657" s="40"/>
      <c r="AJ4657" s="40"/>
      <c r="AK4657" s="40"/>
      <c r="AL4657" s="40"/>
    </row>
    <row r="4658" spans="34:38">
      <c r="AH4658" s="21"/>
      <c r="AI4658" s="40"/>
      <c r="AJ4658" s="40"/>
      <c r="AK4658" s="40"/>
      <c r="AL4658" s="40"/>
    </row>
    <row r="4659" spans="34:38">
      <c r="AH4659" s="21"/>
      <c r="AI4659" s="40"/>
      <c r="AJ4659" s="40"/>
      <c r="AK4659" s="40"/>
      <c r="AL4659" s="40"/>
    </row>
    <row r="4660" spans="34:38">
      <c r="AH4660" s="21"/>
      <c r="AI4660" s="40"/>
      <c r="AJ4660" s="40"/>
      <c r="AK4660" s="40"/>
      <c r="AL4660" s="40"/>
    </row>
    <row r="4661" spans="34:38">
      <c r="AH4661" s="21"/>
      <c r="AI4661" s="40"/>
      <c r="AJ4661" s="40"/>
      <c r="AK4661" s="40"/>
      <c r="AL4661" s="40"/>
    </row>
    <row r="4662" spans="34:38">
      <c r="AH4662" s="21"/>
      <c r="AI4662" s="40"/>
      <c r="AJ4662" s="40"/>
      <c r="AK4662" s="40"/>
      <c r="AL4662" s="40"/>
    </row>
    <row r="4663" spans="34:38">
      <c r="AH4663" s="21"/>
      <c r="AI4663" s="40"/>
      <c r="AJ4663" s="40"/>
      <c r="AK4663" s="40"/>
      <c r="AL4663" s="40"/>
    </row>
    <row r="4664" spans="34:38">
      <c r="AH4664" s="21"/>
      <c r="AI4664" s="40"/>
      <c r="AJ4664" s="40"/>
      <c r="AK4664" s="40"/>
      <c r="AL4664" s="40"/>
    </row>
    <row r="4665" spans="34:38">
      <c r="AH4665" s="21"/>
      <c r="AI4665" s="40"/>
      <c r="AJ4665" s="40"/>
      <c r="AK4665" s="40"/>
      <c r="AL4665" s="40"/>
    </row>
    <row r="4666" spans="34:38">
      <c r="AH4666" s="21"/>
      <c r="AI4666" s="40"/>
      <c r="AJ4666" s="40"/>
      <c r="AK4666" s="40"/>
      <c r="AL4666" s="40"/>
    </row>
    <row r="4667" spans="34:38">
      <c r="AH4667" s="21"/>
      <c r="AI4667" s="40"/>
      <c r="AJ4667" s="40"/>
      <c r="AK4667" s="40"/>
      <c r="AL4667" s="40"/>
    </row>
    <row r="4668" spans="34:38">
      <c r="AH4668" s="21"/>
      <c r="AI4668" s="40"/>
      <c r="AJ4668" s="40"/>
      <c r="AK4668" s="40"/>
      <c r="AL4668" s="40"/>
    </row>
    <row r="4669" spans="34:38">
      <c r="AH4669" s="21"/>
      <c r="AI4669" s="40"/>
      <c r="AJ4669" s="40"/>
      <c r="AK4669" s="40"/>
      <c r="AL4669" s="40"/>
    </row>
    <row r="4670" spans="34:38">
      <c r="AH4670" s="21"/>
      <c r="AI4670" s="40"/>
      <c r="AJ4670" s="40"/>
      <c r="AK4670" s="40"/>
      <c r="AL4670" s="40"/>
    </row>
    <row r="4671" spans="34:38">
      <c r="AH4671" s="21"/>
      <c r="AI4671" s="40"/>
      <c r="AJ4671" s="40"/>
      <c r="AK4671" s="40"/>
      <c r="AL4671" s="40"/>
    </row>
    <row r="4672" spans="34:38">
      <c r="AH4672" s="21"/>
      <c r="AI4672" s="40"/>
      <c r="AJ4672" s="40"/>
      <c r="AK4672" s="40"/>
      <c r="AL4672" s="40"/>
    </row>
    <row r="4673" spans="34:38">
      <c r="AH4673" s="21"/>
      <c r="AI4673" s="40"/>
      <c r="AJ4673" s="40"/>
      <c r="AK4673" s="40"/>
      <c r="AL4673" s="40"/>
    </row>
    <row r="4674" spans="34:38">
      <c r="AH4674" s="21"/>
      <c r="AI4674" s="40"/>
      <c r="AJ4674" s="40"/>
      <c r="AK4674" s="40"/>
      <c r="AL4674" s="40"/>
    </row>
    <row r="4675" spans="34:38">
      <c r="AH4675" s="21"/>
      <c r="AI4675" s="40"/>
      <c r="AJ4675" s="40"/>
      <c r="AK4675" s="40"/>
      <c r="AL4675" s="40"/>
    </row>
    <row r="4676" spans="34:38">
      <c r="AH4676" s="21"/>
      <c r="AI4676" s="40"/>
      <c r="AJ4676" s="40"/>
      <c r="AK4676" s="40"/>
      <c r="AL4676" s="40"/>
    </row>
    <row r="4677" spans="34:38">
      <c r="AH4677" s="21"/>
      <c r="AI4677" s="40"/>
      <c r="AJ4677" s="40"/>
      <c r="AK4677" s="40"/>
      <c r="AL4677" s="40"/>
    </row>
    <row r="4678" spans="34:38">
      <c r="AH4678" s="21"/>
      <c r="AI4678" s="40"/>
      <c r="AJ4678" s="40"/>
      <c r="AK4678" s="40"/>
      <c r="AL4678" s="40"/>
    </row>
    <row r="4679" spans="34:38">
      <c r="AH4679" s="21"/>
      <c r="AI4679" s="40"/>
      <c r="AJ4679" s="40"/>
      <c r="AK4679" s="40"/>
      <c r="AL4679" s="40"/>
    </row>
    <row r="4680" spans="34:38">
      <c r="AH4680" s="21"/>
      <c r="AI4680" s="40"/>
      <c r="AJ4680" s="40"/>
      <c r="AK4680" s="40"/>
      <c r="AL4680" s="40"/>
    </row>
    <row r="4681" spans="34:38">
      <c r="AH4681" s="21"/>
      <c r="AI4681" s="40"/>
      <c r="AJ4681" s="40"/>
      <c r="AK4681" s="40"/>
      <c r="AL4681" s="40"/>
    </row>
    <row r="4682" spans="34:38">
      <c r="AH4682" s="21"/>
      <c r="AI4682" s="40"/>
      <c r="AJ4682" s="40"/>
      <c r="AK4682" s="40"/>
      <c r="AL4682" s="40"/>
    </row>
    <row r="4683" spans="34:38">
      <c r="AH4683" s="21"/>
      <c r="AI4683" s="40"/>
      <c r="AJ4683" s="40"/>
      <c r="AK4683" s="40"/>
      <c r="AL4683" s="40"/>
    </row>
    <row r="4684" spans="34:38">
      <c r="AH4684" s="21"/>
      <c r="AI4684" s="40"/>
      <c r="AJ4684" s="40"/>
      <c r="AK4684" s="40"/>
      <c r="AL4684" s="40"/>
    </row>
    <row r="4685" spans="34:38">
      <c r="AH4685" s="21"/>
      <c r="AI4685" s="40"/>
      <c r="AJ4685" s="40"/>
      <c r="AK4685" s="40"/>
      <c r="AL4685" s="40"/>
    </row>
    <row r="4686" spans="34:38">
      <c r="AH4686" s="21"/>
      <c r="AI4686" s="40"/>
      <c r="AJ4686" s="40"/>
      <c r="AK4686" s="40"/>
      <c r="AL4686" s="40"/>
    </row>
    <row r="4687" spans="34:38">
      <c r="AH4687" s="21"/>
      <c r="AI4687" s="40"/>
      <c r="AJ4687" s="40"/>
      <c r="AK4687" s="40"/>
      <c r="AL4687" s="40"/>
    </row>
    <row r="4688" spans="34:38">
      <c r="AH4688" s="21"/>
      <c r="AI4688" s="40"/>
      <c r="AJ4688" s="40"/>
      <c r="AK4688" s="40"/>
      <c r="AL4688" s="40"/>
    </row>
    <row r="4689" spans="34:38">
      <c r="AH4689" s="21"/>
      <c r="AI4689" s="40"/>
      <c r="AJ4689" s="40"/>
      <c r="AK4689" s="40"/>
      <c r="AL4689" s="40"/>
    </row>
    <row r="4690" spans="34:38">
      <c r="AH4690" s="21"/>
      <c r="AI4690" s="40"/>
      <c r="AJ4690" s="40"/>
      <c r="AK4690" s="40"/>
      <c r="AL4690" s="40"/>
    </row>
    <row r="4691" spans="34:38">
      <c r="AH4691" s="21"/>
      <c r="AI4691" s="40"/>
      <c r="AJ4691" s="40"/>
      <c r="AK4691" s="40"/>
      <c r="AL4691" s="40"/>
    </row>
    <row r="4692" spans="34:38">
      <c r="AH4692" s="21"/>
      <c r="AI4692" s="40"/>
      <c r="AJ4692" s="40"/>
      <c r="AK4692" s="40"/>
      <c r="AL4692" s="40"/>
    </row>
    <row r="4693" spans="34:38">
      <c r="AH4693" s="21"/>
      <c r="AI4693" s="40"/>
      <c r="AJ4693" s="40"/>
      <c r="AK4693" s="40"/>
      <c r="AL4693" s="40"/>
    </row>
    <row r="4694" spans="34:38">
      <c r="AH4694" s="21"/>
      <c r="AI4694" s="40"/>
      <c r="AJ4694" s="40"/>
      <c r="AK4694" s="40"/>
      <c r="AL4694" s="40"/>
    </row>
    <row r="4695" spans="34:38">
      <c r="AH4695" s="21"/>
      <c r="AI4695" s="40"/>
      <c r="AJ4695" s="40"/>
      <c r="AK4695" s="40"/>
      <c r="AL4695" s="40"/>
    </row>
    <row r="4696" spans="34:38">
      <c r="AH4696" s="21"/>
      <c r="AI4696" s="40"/>
      <c r="AJ4696" s="40"/>
      <c r="AK4696" s="40"/>
      <c r="AL4696" s="40"/>
    </row>
    <row r="4697" spans="34:38">
      <c r="AH4697" s="21"/>
      <c r="AI4697" s="40"/>
      <c r="AJ4697" s="40"/>
      <c r="AK4697" s="40"/>
      <c r="AL4697" s="40"/>
    </row>
    <row r="4698" spans="34:38">
      <c r="AH4698" s="21"/>
      <c r="AI4698" s="40"/>
      <c r="AJ4698" s="40"/>
      <c r="AK4698" s="40"/>
      <c r="AL4698" s="40"/>
    </row>
    <row r="4699" spans="34:38">
      <c r="AH4699" s="21"/>
      <c r="AI4699" s="40"/>
      <c r="AJ4699" s="40"/>
      <c r="AK4699" s="40"/>
      <c r="AL4699" s="40"/>
    </row>
    <row r="4700" spans="34:38">
      <c r="AH4700" s="21"/>
      <c r="AI4700" s="40"/>
      <c r="AJ4700" s="40"/>
      <c r="AK4700" s="40"/>
      <c r="AL4700" s="40"/>
    </row>
    <row r="4701" spans="34:38">
      <c r="AH4701" s="21"/>
      <c r="AI4701" s="40"/>
      <c r="AJ4701" s="40"/>
      <c r="AK4701" s="40"/>
      <c r="AL4701" s="40"/>
    </row>
    <row r="4702" spans="34:38">
      <c r="AH4702" s="21"/>
      <c r="AI4702" s="40"/>
      <c r="AJ4702" s="40"/>
      <c r="AK4702" s="40"/>
      <c r="AL4702" s="40"/>
    </row>
    <row r="4703" spans="34:38">
      <c r="AH4703" s="21"/>
      <c r="AI4703" s="40"/>
      <c r="AJ4703" s="40"/>
      <c r="AK4703" s="40"/>
      <c r="AL4703" s="40"/>
    </row>
    <row r="4704" spans="34:38">
      <c r="AH4704" s="21"/>
      <c r="AI4704" s="40"/>
      <c r="AJ4704" s="40"/>
      <c r="AK4704" s="40"/>
      <c r="AL4704" s="40"/>
    </row>
    <row r="4705" spans="34:38">
      <c r="AH4705" s="21"/>
      <c r="AI4705" s="40"/>
      <c r="AJ4705" s="40"/>
      <c r="AK4705" s="40"/>
      <c r="AL4705" s="40"/>
    </row>
    <row r="4706" spans="34:38">
      <c r="AH4706" s="21"/>
      <c r="AI4706" s="40"/>
      <c r="AJ4706" s="40"/>
      <c r="AK4706" s="40"/>
      <c r="AL4706" s="40"/>
    </row>
    <row r="4707" spans="34:38">
      <c r="AH4707" s="21"/>
      <c r="AI4707" s="40"/>
      <c r="AJ4707" s="40"/>
      <c r="AK4707" s="40"/>
      <c r="AL4707" s="40"/>
    </row>
    <row r="4708" spans="34:38">
      <c r="AH4708" s="21"/>
      <c r="AI4708" s="40"/>
      <c r="AJ4708" s="40"/>
      <c r="AK4708" s="40"/>
      <c r="AL4708" s="40"/>
    </row>
    <row r="4709" spans="34:38">
      <c r="AH4709" s="21"/>
      <c r="AI4709" s="40"/>
      <c r="AJ4709" s="40"/>
      <c r="AK4709" s="40"/>
      <c r="AL4709" s="40"/>
    </row>
    <row r="4710" spans="34:38">
      <c r="AH4710" s="21"/>
      <c r="AI4710" s="40"/>
      <c r="AJ4710" s="40"/>
      <c r="AK4710" s="40"/>
      <c r="AL4710" s="40"/>
    </row>
    <row r="4711" spans="34:38">
      <c r="AH4711" s="21"/>
      <c r="AI4711" s="40"/>
      <c r="AJ4711" s="40"/>
      <c r="AK4711" s="40"/>
      <c r="AL4711" s="40"/>
    </row>
    <row r="4712" spans="34:38">
      <c r="AH4712" s="21"/>
      <c r="AI4712" s="40"/>
      <c r="AJ4712" s="40"/>
      <c r="AK4712" s="40"/>
      <c r="AL4712" s="40"/>
    </row>
    <row r="4713" spans="34:38">
      <c r="AH4713" s="21"/>
      <c r="AI4713" s="40"/>
      <c r="AJ4713" s="40"/>
      <c r="AK4713" s="40"/>
      <c r="AL4713" s="40"/>
    </row>
    <row r="4714" spans="34:38">
      <c r="AH4714" s="21"/>
      <c r="AI4714" s="40"/>
      <c r="AJ4714" s="40"/>
      <c r="AK4714" s="40"/>
      <c r="AL4714" s="40"/>
    </row>
    <row r="4715" spans="34:38">
      <c r="AH4715" s="21"/>
      <c r="AI4715" s="40"/>
      <c r="AJ4715" s="40"/>
      <c r="AK4715" s="40"/>
      <c r="AL4715" s="40"/>
    </row>
    <row r="4716" spans="34:38">
      <c r="AH4716" s="21"/>
      <c r="AI4716" s="40"/>
      <c r="AJ4716" s="40"/>
      <c r="AK4716" s="40"/>
      <c r="AL4716" s="40"/>
    </row>
    <row r="4717" spans="34:38">
      <c r="AH4717" s="21"/>
      <c r="AI4717" s="40"/>
      <c r="AJ4717" s="40"/>
      <c r="AK4717" s="40"/>
      <c r="AL4717" s="40"/>
    </row>
    <row r="4718" spans="34:38">
      <c r="AH4718" s="21"/>
      <c r="AI4718" s="40"/>
      <c r="AJ4718" s="40"/>
      <c r="AK4718" s="40"/>
      <c r="AL4718" s="40"/>
    </row>
    <row r="4719" spans="34:38">
      <c r="AH4719" s="21"/>
      <c r="AI4719" s="40"/>
      <c r="AJ4719" s="40"/>
      <c r="AK4719" s="40"/>
      <c r="AL4719" s="40"/>
    </row>
    <row r="4720" spans="34:38">
      <c r="AH4720" s="21"/>
      <c r="AI4720" s="40"/>
      <c r="AJ4720" s="40"/>
      <c r="AK4720" s="40"/>
      <c r="AL4720" s="40"/>
    </row>
    <row r="4721" spans="34:38">
      <c r="AH4721" s="21"/>
      <c r="AI4721" s="40"/>
      <c r="AJ4721" s="40"/>
      <c r="AK4721" s="40"/>
      <c r="AL4721" s="40"/>
    </row>
    <row r="4722" spans="34:38">
      <c r="AH4722" s="21"/>
      <c r="AI4722" s="40"/>
      <c r="AJ4722" s="40"/>
      <c r="AK4722" s="40"/>
      <c r="AL4722" s="40"/>
    </row>
    <row r="4723" spans="34:38">
      <c r="AH4723" s="21"/>
      <c r="AI4723" s="40"/>
      <c r="AJ4723" s="40"/>
      <c r="AK4723" s="40"/>
      <c r="AL4723" s="40"/>
    </row>
    <row r="4724" spans="34:38">
      <c r="AH4724" s="21"/>
      <c r="AI4724" s="40"/>
      <c r="AJ4724" s="40"/>
      <c r="AK4724" s="40"/>
      <c r="AL4724" s="40"/>
    </row>
    <row r="4725" spans="34:38">
      <c r="AH4725" s="21"/>
      <c r="AI4725" s="40"/>
      <c r="AJ4725" s="40"/>
      <c r="AK4725" s="40"/>
      <c r="AL4725" s="40"/>
    </row>
    <row r="4726" spans="34:38">
      <c r="AH4726" s="21"/>
      <c r="AI4726" s="40"/>
      <c r="AJ4726" s="40"/>
      <c r="AK4726" s="40"/>
      <c r="AL4726" s="40"/>
    </row>
    <row r="4727" spans="34:38">
      <c r="AH4727" s="21"/>
      <c r="AI4727" s="40"/>
      <c r="AJ4727" s="40"/>
      <c r="AK4727" s="40"/>
      <c r="AL4727" s="40"/>
    </row>
    <row r="4728" spans="34:38">
      <c r="AH4728" s="21"/>
      <c r="AI4728" s="40"/>
      <c r="AJ4728" s="40"/>
      <c r="AK4728" s="40"/>
      <c r="AL4728" s="40"/>
    </row>
    <row r="4729" spans="34:38">
      <c r="AH4729" s="21"/>
      <c r="AI4729" s="40"/>
      <c r="AJ4729" s="40"/>
      <c r="AK4729" s="40"/>
      <c r="AL4729" s="40"/>
    </row>
    <row r="4730" spans="34:38">
      <c r="AH4730" s="21"/>
      <c r="AI4730" s="40"/>
      <c r="AJ4730" s="40"/>
      <c r="AK4730" s="40"/>
      <c r="AL4730" s="40"/>
    </row>
    <row r="4731" spans="34:38">
      <c r="AH4731" s="21"/>
      <c r="AI4731" s="40"/>
      <c r="AJ4731" s="40"/>
      <c r="AK4731" s="40"/>
      <c r="AL4731" s="40"/>
    </row>
    <row r="4732" spans="34:38">
      <c r="AH4732" s="21"/>
      <c r="AI4732" s="40"/>
      <c r="AJ4732" s="40"/>
      <c r="AK4732" s="40"/>
      <c r="AL4732" s="40"/>
    </row>
    <row r="4733" spans="34:38">
      <c r="AH4733" s="21"/>
      <c r="AI4733" s="40"/>
      <c r="AJ4733" s="40"/>
      <c r="AK4733" s="40"/>
      <c r="AL4733" s="40"/>
    </row>
    <row r="4734" spans="34:38">
      <c r="AH4734" s="21"/>
      <c r="AI4734" s="40"/>
      <c r="AJ4734" s="40"/>
      <c r="AK4734" s="40"/>
      <c r="AL4734" s="40"/>
    </row>
    <row r="4735" spans="34:38">
      <c r="AH4735" s="21"/>
      <c r="AI4735" s="40"/>
      <c r="AJ4735" s="40"/>
      <c r="AK4735" s="40"/>
      <c r="AL4735" s="40"/>
    </row>
    <row r="4736" spans="34:38">
      <c r="AH4736" s="21"/>
      <c r="AI4736" s="40"/>
      <c r="AJ4736" s="40"/>
      <c r="AK4736" s="40"/>
      <c r="AL4736" s="40"/>
    </row>
    <row r="4737" spans="34:38">
      <c r="AH4737" s="21"/>
      <c r="AI4737" s="40"/>
      <c r="AJ4737" s="40"/>
      <c r="AK4737" s="40"/>
      <c r="AL4737" s="40"/>
    </row>
    <row r="4738" spans="34:38">
      <c r="AH4738" s="21"/>
      <c r="AI4738" s="40"/>
      <c r="AJ4738" s="40"/>
      <c r="AK4738" s="40"/>
      <c r="AL4738" s="40"/>
    </row>
    <row r="4739" spans="34:38">
      <c r="AH4739" s="21"/>
      <c r="AI4739" s="40"/>
      <c r="AJ4739" s="40"/>
      <c r="AK4739" s="40"/>
      <c r="AL4739" s="40"/>
    </row>
    <row r="4740" spans="34:38">
      <c r="AH4740" s="21"/>
      <c r="AI4740" s="40"/>
      <c r="AJ4740" s="40"/>
      <c r="AK4740" s="40"/>
      <c r="AL4740" s="40"/>
    </row>
    <row r="4741" spans="34:38">
      <c r="AH4741" s="21"/>
      <c r="AI4741" s="40"/>
      <c r="AJ4741" s="40"/>
      <c r="AK4741" s="40"/>
      <c r="AL4741" s="40"/>
    </row>
    <row r="4742" spans="34:38">
      <c r="AH4742" s="21"/>
      <c r="AI4742" s="40"/>
      <c r="AJ4742" s="40"/>
      <c r="AK4742" s="40"/>
      <c r="AL4742" s="40"/>
    </row>
    <row r="4743" spans="34:38">
      <c r="AH4743" s="21"/>
      <c r="AI4743" s="40"/>
      <c r="AJ4743" s="40"/>
      <c r="AK4743" s="40"/>
      <c r="AL4743" s="40"/>
    </row>
    <row r="4744" spans="34:38">
      <c r="AH4744" s="21"/>
      <c r="AI4744" s="40"/>
      <c r="AJ4744" s="40"/>
      <c r="AK4744" s="40"/>
      <c r="AL4744" s="40"/>
    </row>
    <row r="4745" spans="34:38">
      <c r="AH4745" s="21"/>
      <c r="AI4745" s="40"/>
      <c r="AJ4745" s="40"/>
      <c r="AK4745" s="40"/>
      <c r="AL4745" s="40"/>
    </row>
    <row r="4746" spans="34:38">
      <c r="AH4746" s="21"/>
      <c r="AI4746" s="40"/>
      <c r="AJ4746" s="40"/>
      <c r="AK4746" s="40"/>
      <c r="AL4746" s="40"/>
    </row>
    <row r="4747" spans="34:38">
      <c r="AH4747" s="21"/>
      <c r="AI4747" s="40"/>
      <c r="AJ4747" s="40"/>
      <c r="AK4747" s="40"/>
      <c r="AL4747" s="40"/>
    </row>
    <row r="4748" spans="34:38">
      <c r="AH4748" s="21"/>
      <c r="AI4748" s="40"/>
      <c r="AJ4748" s="40"/>
      <c r="AK4748" s="40"/>
      <c r="AL4748" s="40"/>
    </row>
    <row r="4749" spans="34:38">
      <c r="AH4749" s="21"/>
      <c r="AI4749" s="40"/>
      <c r="AJ4749" s="40"/>
      <c r="AK4749" s="40"/>
      <c r="AL4749" s="40"/>
    </row>
    <row r="4750" spans="34:38">
      <c r="AH4750" s="21"/>
      <c r="AI4750" s="40"/>
      <c r="AJ4750" s="40"/>
      <c r="AK4750" s="40"/>
      <c r="AL4750" s="40"/>
    </row>
    <row r="4751" spans="34:38">
      <c r="AH4751" s="21"/>
      <c r="AI4751" s="40"/>
      <c r="AJ4751" s="40"/>
      <c r="AK4751" s="40"/>
      <c r="AL4751" s="40"/>
    </row>
    <row r="4752" spans="34:38">
      <c r="AH4752" s="21"/>
      <c r="AI4752" s="40"/>
      <c r="AJ4752" s="40"/>
      <c r="AK4752" s="40"/>
      <c r="AL4752" s="40"/>
    </row>
    <row r="4753" spans="34:38">
      <c r="AH4753" s="21"/>
      <c r="AI4753" s="40"/>
      <c r="AJ4753" s="40"/>
      <c r="AK4753" s="40"/>
      <c r="AL4753" s="40"/>
    </row>
    <row r="4754" spans="34:38">
      <c r="AH4754" s="21"/>
      <c r="AI4754" s="40"/>
      <c r="AJ4754" s="40"/>
      <c r="AK4754" s="40"/>
      <c r="AL4754" s="40"/>
    </row>
    <row r="4755" spans="34:38">
      <c r="AH4755" s="21"/>
      <c r="AI4755" s="40"/>
      <c r="AJ4755" s="40"/>
      <c r="AK4755" s="40"/>
      <c r="AL4755" s="40"/>
    </row>
    <row r="4756" spans="34:38">
      <c r="AH4756" s="21"/>
      <c r="AI4756" s="40"/>
      <c r="AJ4756" s="40"/>
      <c r="AK4756" s="40"/>
      <c r="AL4756" s="40"/>
    </row>
    <row r="4757" spans="34:38">
      <c r="AH4757" s="21"/>
      <c r="AI4757" s="40"/>
      <c r="AJ4757" s="40"/>
      <c r="AK4757" s="40"/>
      <c r="AL4757" s="40"/>
    </row>
    <row r="4758" spans="34:38">
      <c r="AH4758" s="21"/>
      <c r="AI4758" s="40"/>
      <c r="AJ4758" s="40"/>
      <c r="AK4758" s="40"/>
      <c r="AL4758" s="40"/>
    </row>
    <row r="4759" spans="34:38">
      <c r="AH4759" s="21"/>
      <c r="AI4759" s="40"/>
      <c r="AJ4759" s="40"/>
      <c r="AK4759" s="40"/>
      <c r="AL4759" s="40"/>
    </row>
    <row r="4760" spans="34:38">
      <c r="AH4760" s="21"/>
      <c r="AI4760" s="40"/>
      <c r="AJ4760" s="40"/>
      <c r="AK4760" s="40"/>
      <c r="AL4760" s="40"/>
    </row>
    <row r="4761" spans="34:38">
      <c r="AH4761" s="21"/>
      <c r="AI4761" s="40"/>
      <c r="AJ4761" s="40"/>
      <c r="AK4761" s="40"/>
      <c r="AL4761" s="40"/>
    </row>
    <row r="4762" spans="34:38">
      <c r="AH4762" s="21"/>
      <c r="AI4762" s="40"/>
      <c r="AJ4762" s="40"/>
      <c r="AK4762" s="40"/>
      <c r="AL4762" s="40"/>
    </row>
    <row r="4763" spans="34:38">
      <c r="AH4763" s="21"/>
      <c r="AI4763" s="40"/>
      <c r="AJ4763" s="40"/>
      <c r="AK4763" s="40"/>
      <c r="AL4763" s="40"/>
    </row>
    <row r="4764" spans="34:38">
      <c r="AH4764" s="21"/>
      <c r="AI4764" s="40"/>
      <c r="AJ4764" s="40"/>
      <c r="AK4764" s="40"/>
      <c r="AL4764" s="40"/>
    </row>
    <row r="4765" spans="34:38">
      <c r="AH4765" s="21"/>
      <c r="AI4765" s="40"/>
      <c r="AJ4765" s="40"/>
      <c r="AK4765" s="40"/>
      <c r="AL4765" s="40"/>
    </row>
    <row r="4766" spans="34:38">
      <c r="AH4766" s="21"/>
      <c r="AI4766" s="40"/>
      <c r="AJ4766" s="40"/>
      <c r="AK4766" s="40"/>
      <c r="AL4766" s="40"/>
    </row>
    <row r="4767" spans="34:38">
      <c r="AH4767" s="21"/>
      <c r="AI4767" s="40"/>
      <c r="AJ4767" s="40"/>
      <c r="AK4767" s="40"/>
      <c r="AL4767" s="40"/>
    </row>
    <row r="4768" spans="34:38">
      <c r="AH4768" s="21"/>
      <c r="AI4768" s="40"/>
      <c r="AJ4768" s="40"/>
      <c r="AK4768" s="40"/>
      <c r="AL4768" s="40"/>
    </row>
    <row r="4769" spans="34:38">
      <c r="AH4769" s="21"/>
      <c r="AI4769" s="40"/>
      <c r="AJ4769" s="40"/>
      <c r="AK4769" s="40"/>
      <c r="AL4769" s="40"/>
    </row>
    <row r="4770" spans="34:38">
      <c r="AH4770" s="21"/>
      <c r="AI4770" s="40"/>
      <c r="AJ4770" s="40"/>
      <c r="AK4770" s="40"/>
      <c r="AL4770" s="40"/>
    </row>
    <row r="4771" spans="34:38">
      <c r="AH4771" s="21"/>
      <c r="AI4771" s="40"/>
      <c r="AJ4771" s="40"/>
      <c r="AK4771" s="40"/>
      <c r="AL4771" s="40"/>
    </row>
    <row r="4772" spans="34:38">
      <c r="AH4772" s="21"/>
      <c r="AI4772" s="40"/>
      <c r="AJ4772" s="40"/>
      <c r="AK4772" s="40"/>
      <c r="AL4772" s="40"/>
    </row>
    <row r="4773" spans="34:38">
      <c r="AH4773" s="21"/>
      <c r="AI4773" s="40"/>
      <c r="AJ4773" s="40"/>
      <c r="AK4773" s="40"/>
      <c r="AL4773" s="40"/>
    </row>
    <row r="4774" spans="34:38">
      <c r="AH4774" s="21"/>
      <c r="AI4774" s="40"/>
      <c r="AJ4774" s="40"/>
      <c r="AK4774" s="40"/>
      <c r="AL4774" s="40"/>
    </row>
    <row r="4775" spans="34:38">
      <c r="AH4775" s="21"/>
      <c r="AI4775" s="40"/>
      <c r="AJ4775" s="40"/>
      <c r="AK4775" s="40"/>
      <c r="AL4775" s="40"/>
    </row>
    <row r="4776" spans="34:38">
      <c r="AH4776" s="21"/>
      <c r="AI4776" s="40"/>
      <c r="AJ4776" s="40"/>
      <c r="AK4776" s="40"/>
      <c r="AL4776" s="40"/>
    </row>
    <row r="4777" spans="34:38">
      <c r="AH4777" s="21"/>
      <c r="AI4777" s="40"/>
      <c r="AJ4777" s="40"/>
      <c r="AK4777" s="40"/>
      <c r="AL4777" s="40"/>
    </row>
    <row r="4778" spans="34:38">
      <c r="AH4778" s="21"/>
      <c r="AI4778" s="40"/>
      <c r="AJ4778" s="40"/>
      <c r="AK4778" s="40"/>
      <c r="AL4778" s="40"/>
    </row>
    <row r="4779" spans="34:38">
      <c r="AH4779" s="21"/>
      <c r="AI4779" s="40"/>
      <c r="AJ4779" s="40"/>
      <c r="AK4779" s="40"/>
      <c r="AL4779" s="40"/>
    </row>
    <row r="4780" spans="34:38">
      <c r="AH4780" s="21"/>
      <c r="AI4780" s="40"/>
      <c r="AJ4780" s="40"/>
      <c r="AK4780" s="40"/>
      <c r="AL4780" s="40"/>
    </row>
    <row r="4781" spans="34:38">
      <c r="AH4781" s="21"/>
      <c r="AI4781" s="40"/>
      <c r="AJ4781" s="40"/>
      <c r="AK4781" s="40"/>
      <c r="AL4781" s="40"/>
    </row>
    <row r="4782" spans="34:38">
      <c r="AH4782" s="21"/>
      <c r="AI4782" s="40"/>
      <c r="AJ4782" s="40"/>
      <c r="AK4782" s="40"/>
      <c r="AL4782" s="40"/>
    </row>
    <row r="4783" spans="34:38">
      <c r="AH4783" s="21"/>
      <c r="AI4783" s="40"/>
      <c r="AJ4783" s="40"/>
      <c r="AK4783" s="40"/>
      <c r="AL4783" s="40"/>
    </row>
    <row r="4784" spans="34:38">
      <c r="AH4784" s="21"/>
      <c r="AI4784" s="40"/>
      <c r="AJ4784" s="40"/>
      <c r="AK4784" s="40"/>
      <c r="AL4784" s="40"/>
    </row>
    <row r="4785" spans="34:38">
      <c r="AH4785" s="21"/>
      <c r="AI4785" s="40"/>
      <c r="AJ4785" s="40"/>
      <c r="AK4785" s="40"/>
      <c r="AL4785" s="40"/>
    </row>
    <row r="4786" spans="34:38">
      <c r="AH4786" s="21"/>
      <c r="AI4786" s="40"/>
      <c r="AJ4786" s="40"/>
      <c r="AK4786" s="40"/>
      <c r="AL4786" s="40"/>
    </row>
    <row r="4787" spans="34:38">
      <c r="AH4787" s="21"/>
      <c r="AI4787" s="40"/>
      <c r="AJ4787" s="40"/>
      <c r="AK4787" s="40"/>
      <c r="AL4787" s="40"/>
    </row>
    <row r="4788" spans="34:38">
      <c r="AH4788" s="21"/>
      <c r="AI4788" s="40"/>
      <c r="AJ4788" s="40"/>
      <c r="AK4788" s="40"/>
      <c r="AL4788" s="40"/>
    </row>
    <row r="4789" spans="34:38">
      <c r="AH4789" s="21"/>
      <c r="AI4789" s="40"/>
      <c r="AJ4789" s="40"/>
      <c r="AK4789" s="40"/>
      <c r="AL4789" s="40"/>
    </row>
    <row r="4790" spans="34:38">
      <c r="AH4790" s="21"/>
      <c r="AI4790" s="40"/>
      <c r="AJ4790" s="40"/>
      <c r="AK4790" s="40"/>
      <c r="AL4790" s="40"/>
    </row>
    <row r="4791" spans="34:38">
      <c r="AH4791" s="21"/>
      <c r="AI4791" s="40"/>
      <c r="AJ4791" s="40"/>
      <c r="AK4791" s="40"/>
      <c r="AL4791" s="40"/>
    </row>
    <row r="4792" spans="34:38">
      <c r="AH4792" s="21"/>
      <c r="AI4792" s="40"/>
      <c r="AJ4792" s="40"/>
      <c r="AK4792" s="40"/>
      <c r="AL4792" s="40"/>
    </row>
    <row r="4793" spans="34:38">
      <c r="AH4793" s="21"/>
      <c r="AI4793" s="40"/>
      <c r="AJ4793" s="40"/>
      <c r="AK4793" s="40"/>
      <c r="AL4793" s="40"/>
    </row>
    <row r="4794" spans="34:38">
      <c r="AH4794" s="21"/>
      <c r="AI4794" s="40"/>
      <c r="AJ4794" s="40"/>
      <c r="AK4794" s="40"/>
      <c r="AL4794" s="40"/>
    </row>
    <row r="4795" spans="34:38">
      <c r="AH4795" s="21"/>
      <c r="AI4795" s="40"/>
      <c r="AJ4795" s="40"/>
      <c r="AK4795" s="40"/>
      <c r="AL4795" s="40"/>
    </row>
    <row r="4796" spans="34:38">
      <c r="AH4796" s="21"/>
      <c r="AI4796" s="40"/>
      <c r="AJ4796" s="40"/>
      <c r="AK4796" s="40"/>
      <c r="AL4796" s="40"/>
    </row>
    <row r="4797" spans="34:38">
      <c r="AH4797" s="21"/>
      <c r="AI4797" s="40"/>
      <c r="AJ4797" s="40"/>
      <c r="AK4797" s="40"/>
      <c r="AL4797" s="40"/>
    </row>
    <row r="4798" spans="34:38">
      <c r="AH4798" s="21"/>
      <c r="AI4798" s="40"/>
      <c r="AJ4798" s="40"/>
      <c r="AK4798" s="40"/>
      <c r="AL4798" s="40"/>
    </row>
    <row r="4799" spans="34:38">
      <c r="AH4799" s="21"/>
      <c r="AI4799" s="40"/>
      <c r="AJ4799" s="40"/>
      <c r="AK4799" s="40"/>
      <c r="AL4799" s="40"/>
    </row>
    <row r="4800" spans="34:38">
      <c r="AH4800" s="21"/>
      <c r="AI4800" s="40"/>
      <c r="AJ4800" s="40"/>
      <c r="AK4800" s="40"/>
      <c r="AL4800" s="40"/>
    </row>
    <row r="4801" spans="34:38">
      <c r="AH4801" s="21"/>
      <c r="AI4801" s="40"/>
      <c r="AJ4801" s="40"/>
      <c r="AK4801" s="40"/>
      <c r="AL4801" s="40"/>
    </row>
    <row r="4802" spans="34:38">
      <c r="AH4802" s="21"/>
      <c r="AI4802" s="40"/>
      <c r="AJ4802" s="40"/>
      <c r="AK4802" s="40"/>
      <c r="AL4802" s="40"/>
    </row>
    <row r="4803" spans="34:38">
      <c r="AH4803" s="21"/>
      <c r="AI4803" s="40"/>
      <c r="AJ4803" s="40"/>
      <c r="AK4803" s="40"/>
      <c r="AL4803" s="40"/>
    </row>
    <row r="4804" spans="34:38">
      <c r="AH4804" s="21"/>
      <c r="AI4804" s="40"/>
      <c r="AJ4804" s="40"/>
      <c r="AK4804" s="40"/>
      <c r="AL4804" s="40"/>
    </row>
    <row r="4805" spans="34:38">
      <c r="AH4805" s="21"/>
      <c r="AI4805" s="40"/>
      <c r="AJ4805" s="40"/>
      <c r="AK4805" s="40"/>
      <c r="AL4805" s="40"/>
    </row>
    <row r="4806" spans="34:38">
      <c r="AH4806" s="21"/>
      <c r="AI4806" s="40"/>
      <c r="AJ4806" s="40"/>
      <c r="AK4806" s="40"/>
      <c r="AL4806" s="40"/>
    </row>
    <row r="4807" spans="34:38">
      <c r="AH4807" s="21"/>
      <c r="AI4807" s="40"/>
      <c r="AJ4807" s="40"/>
      <c r="AK4807" s="40"/>
      <c r="AL4807" s="40"/>
    </row>
    <row r="4808" spans="34:38">
      <c r="AH4808" s="21"/>
      <c r="AI4808" s="40"/>
      <c r="AJ4808" s="40"/>
      <c r="AK4808" s="40"/>
      <c r="AL4808" s="40"/>
    </row>
    <row r="4809" spans="34:38">
      <c r="AH4809" s="21"/>
      <c r="AI4809" s="40"/>
      <c r="AJ4809" s="40"/>
      <c r="AK4809" s="40"/>
      <c r="AL4809" s="40"/>
    </row>
    <row r="4810" spans="34:38">
      <c r="AH4810" s="21"/>
      <c r="AI4810" s="40"/>
      <c r="AJ4810" s="40"/>
      <c r="AK4810" s="40"/>
      <c r="AL4810" s="40"/>
    </row>
    <row r="4811" spans="34:38">
      <c r="AH4811" s="21"/>
      <c r="AI4811" s="40"/>
      <c r="AJ4811" s="40"/>
      <c r="AK4811" s="40"/>
      <c r="AL4811" s="40"/>
    </row>
    <row r="4812" spans="34:38">
      <c r="AH4812" s="21"/>
      <c r="AI4812" s="40"/>
      <c r="AJ4812" s="40"/>
      <c r="AK4812" s="40"/>
      <c r="AL4812" s="40"/>
    </row>
    <row r="4813" spans="34:38">
      <c r="AH4813" s="21"/>
      <c r="AI4813" s="40"/>
      <c r="AJ4813" s="40"/>
      <c r="AK4813" s="40"/>
      <c r="AL4813" s="40"/>
    </row>
    <row r="4814" spans="34:38">
      <c r="AH4814" s="21"/>
      <c r="AI4814" s="40"/>
      <c r="AJ4814" s="40"/>
      <c r="AK4814" s="40"/>
      <c r="AL4814" s="40"/>
    </row>
    <row r="4815" spans="34:38">
      <c r="AH4815" s="21"/>
      <c r="AI4815" s="40"/>
      <c r="AJ4815" s="40"/>
      <c r="AK4815" s="40"/>
      <c r="AL4815" s="40"/>
    </row>
    <row r="4816" spans="34:38">
      <c r="AH4816" s="21"/>
      <c r="AI4816" s="40"/>
      <c r="AJ4816" s="40"/>
      <c r="AK4816" s="40"/>
      <c r="AL4816" s="40"/>
    </row>
    <row r="4817" spans="34:38">
      <c r="AH4817" s="21"/>
      <c r="AI4817" s="40"/>
      <c r="AJ4817" s="40"/>
      <c r="AK4817" s="40"/>
      <c r="AL4817" s="40"/>
    </row>
    <row r="4818" spans="34:38">
      <c r="AH4818" s="21"/>
      <c r="AI4818" s="40"/>
      <c r="AJ4818" s="40"/>
      <c r="AK4818" s="40"/>
      <c r="AL4818" s="40"/>
    </row>
    <row r="4819" spans="34:38">
      <c r="AH4819" s="21"/>
      <c r="AI4819" s="40"/>
      <c r="AJ4819" s="40"/>
      <c r="AK4819" s="40"/>
      <c r="AL4819" s="40"/>
    </row>
    <row r="4820" spans="34:38">
      <c r="AH4820" s="21"/>
      <c r="AI4820" s="40"/>
      <c r="AJ4820" s="40"/>
      <c r="AK4820" s="40"/>
      <c r="AL4820" s="40"/>
    </row>
    <row r="4821" spans="34:38">
      <c r="AH4821" s="21"/>
      <c r="AI4821" s="40"/>
      <c r="AJ4821" s="40"/>
      <c r="AK4821" s="40"/>
      <c r="AL4821" s="40"/>
    </row>
    <row r="4822" spans="34:38">
      <c r="AH4822" s="21"/>
      <c r="AI4822" s="40"/>
      <c r="AJ4822" s="40"/>
      <c r="AK4822" s="40"/>
      <c r="AL4822" s="40"/>
    </row>
    <row r="4823" spans="34:38">
      <c r="AH4823" s="21"/>
      <c r="AI4823" s="40"/>
      <c r="AJ4823" s="40"/>
      <c r="AK4823" s="40"/>
      <c r="AL4823" s="40"/>
    </row>
    <row r="4824" spans="34:38">
      <c r="AH4824" s="21"/>
      <c r="AI4824" s="40"/>
      <c r="AJ4824" s="40"/>
      <c r="AK4824" s="40"/>
      <c r="AL4824" s="40"/>
    </row>
    <row r="4825" spans="34:38">
      <c r="AH4825" s="21"/>
      <c r="AI4825" s="40"/>
      <c r="AJ4825" s="40"/>
      <c r="AK4825" s="40"/>
      <c r="AL4825" s="40"/>
    </row>
    <row r="4826" spans="34:38">
      <c r="AH4826" s="21"/>
      <c r="AI4826" s="40"/>
      <c r="AJ4826" s="40"/>
      <c r="AK4826" s="40"/>
      <c r="AL4826" s="40"/>
    </row>
    <row r="4827" spans="34:38">
      <c r="AH4827" s="21"/>
      <c r="AI4827" s="40"/>
      <c r="AJ4827" s="40"/>
      <c r="AK4827" s="40"/>
      <c r="AL4827" s="40"/>
    </row>
    <row r="4828" spans="34:38">
      <c r="AH4828" s="21"/>
      <c r="AI4828" s="40"/>
      <c r="AJ4828" s="40"/>
      <c r="AK4828" s="40"/>
      <c r="AL4828" s="40"/>
    </row>
    <row r="4829" spans="34:38">
      <c r="AH4829" s="21"/>
      <c r="AI4829" s="40"/>
      <c r="AJ4829" s="40"/>
      <c r="AK4829" s="40"/>
      <c r="AL4829" s="40"/>
    </row>
    <row r="4830" spans="34:38">
      <c r="AH4830" s="21"/>
      <c r="AI4830" s="40"/>
      <c r="AJ4830" s="40"/>
      <c r="AK4830" s="40"/>
      <c r="AL4830" s="40"/>
    </row>
    <row r="4831" spans="34:38">
      <c r="AH4831" s="21"/>
      <c r="AI4831" s="40"/>
      <c r="AJ4831" s="40"/>
      <c r="AK4831" s="40"/>
      <c r="AL4831" s="40"/>
    </row>
    <row r="4832" spans="34:38">
      <c r="AH4832" s="21"/>
      <c r="AI4832" s="40"/>
      <c r="AJ4832" s="40"/>
      <c r="AK4832" s="40"/>
      <c r="AL4832" s="40"/>
    </row>
    <row r="4833" spans="34:38">
      <c r="AH4833" s="21"/>
      <c r="AI4833" s="40"/>
      <c r="AJ4833" s="40"/>
      <c r="AK4833" s="40"/>
      <c r="AL4833" s="40"/>
    </row>
    <row r="4834" spans="34:38">
      <c r="AH4834" s="21"/>
      <c r="AI4834" s="40"/>
      <c r="AJ4834" s="40"/>
      <c r="AK4834" s="40"/>
      <c r="AL4834" s="40"/>
    </row>
    <row r="4835" spans="34:38">
      <c r="AH4835" s="21"/>
      <c r="AI4835" s="40"/>
      <c r="AJ4835" s="40"/>
      <c r="AK4835" s="40"/>
      <c r="AL4835" s="40"/>
    </row>
    <row r="4836" spans="34:38">
      <c r="AH4836" s="21"/>
      <c r="AI4836" s="40"/>
      <c r="AJ4836" s="40"/>
      <c r="AK4836" s="40"/>
      <c r="AL4836" s="40"/>
    </row>
    <row r="4837" spans="34:38">
      <c r="AH4837" s="21"/>
      <c r="AI4837" s="40"/>
      <c r="AJ4837" s="40"/>
      <c r="AK4837" s="40"/>
      <c r="AL4837" s="40"/>
    </row>
    <row r="4838" spans="34:38">
      <c r="AH4838" s="21"/>
      <c r="AI4838" s="40"/>
      <c r="AJ4838" s="40"/>
      <c r="AK4838" s="40"/>
      <c r="AL4838" s="40"/>
    </row>
    <row r="4839" spans="34:38">
      <c r="AH4839" s="21"/>
      <c r="AI4839" s="40"/>
      <c r="AJ4839" s="40"/>
      <c r="AK4839" s="40"/>
      <c r="AL4839" s="40"/>
    </row>
    <row r="4840" spans="34:38">
      <c r="AH4840" s="21"/>
      <c r="AI4840" s="40"/>
      <c r="AJ4840" s="40"/>
      <c r="AK4840" s="40"/>
      <c r="AL4840" s="40"/>
    </row>
    <row r="4841" spans="34:38">
      <c r="AH4841" s="21"/>
      <c r="AI4841" s="40"/>
      <c r="AJ4841" s="40"/>
      <c r="AK4841" s="40"/>
      <c r="AL4841" s="40"/>
    </row>
    <row r="4842" spans="34:38">
      <c r="AH4842" s="21"/>
      <c r="AI4842" s="40"/>
      <c r="AJ4842" s="40"/>
      <c r="AK4842" s="40"/>
      <c r="AL4842" s="40"/>
    </row>
    <row r="4843" spans="34:38">
      <c r="AH4843" s="21"/>
      <c r="AI4843" s="40"/>
      <c r="AJ4843" s="40"/>
      <c r="AK4843" s="40"/>
      <c r="AL4843" s="40"/>
    </row>
    <row r="4844" spans="34:38">
      <c r="AH4844" s="21"/>
      <c r="AI4844" s="40"/>
      <c r="AJ4844" s="40"/>
      <c r="AK4844" s="40"/>
      <c r="AL4844" s="40"/>
    </row>
    <row r="4845" spans="34:38">
      <c r="AH4845" s="21"/>
      <c r="AI4845" s="40"/>
      <c r="AJ4845" s="40"/>
      <c r="AK4845" s="40"/>
      <c r="AL4845" s="40"/>
    </row>
    <row r="4846" spans="34:38">
      <c r="AH4846" s="21"/>
      <c r="AI4846" s="40"/>
      <c r="AJ4846" s="40"/>
      <c r="AK4846" s="40"/>
      <c r="AL4846" s="40"/>
    </row>
    <row r="4847" spans="34:38">
      <c r="AH4847" s="21"/>
      <c r="AI4847" s="40"/>
      <c r="AJ4847" s="40"/>
      <c r="AK4847" s="40"/>
      <c r="AL4847" s="40"/>
    </row>
    <row r="4848" spans="34:38">
      <c r="AH4848" s="21"/>
      <c r="AI4848" s="40"/>
      <c r="AJ4848" s="40"/>
      <c r="AK4848" s="40"/>
      <c r="AL4848" s="40"/>
    </row>
    <row r="4849" spans="34:38">
      <c r="AH4849" s="21"/>
      <c r="AI4849" s="40"/>
      <c r="AJ4849" s="40"/>
      <c r="AK4849" s="40"/>
      <c r="AL4849" s="40"/>
    </row>
    <row r="4850" spans="34:38">
      <c r="AH4850" s="21"/>
      <c r="AI4850" s="40"/>
      <c r="AJ4850" s="40"/>
      <c r="AK4850" s="40"/>
      <c r="AL4850" s="40"/>
    </row>
    <row r="4851" spans="34:38">
      <c r="AH4851" s="21"/>
      <c r="AI4851" s="40"/>
      <c r="AJ4851" s="40"/>
      <c r="AK4851" s="40"/>
      <c r="AL4851" s="40"/>
    </row>
    <row r="4852" spans="34:38">
      <c r="AH4852" s="21"/>
      <c r="AI4852" s="40"/>
      <c r="AJ4852" s="40"/>
      <c r="AK4852" s="40"/>
      <c r="AL4852" s="40"/>
    </row>
    <row r="4853" spans="34:38">
      <c r="AH4853" s="21"/>
      <c r="AI4853" s="40"/>
      <c r="AJ4853" s="40"/>
      <c r="AK4853" s="40"/>
      <c r="AL4853" s="40"/>
    </row>
    <row r="4854" spans="34:38">
      <c r="AH4854" s="21"/>
      <c r="AI4854" s="40"/>
      <c r="AJ4854" s="40"/>
      <c r="AK4854" s="40"/>
      <c r="AL4854" s="40"/>
    </row>
    <row r="4855" spans="34:38">
      <c r="AH4855" s="21"/>
      <c r="AI4855" s="40"/>
      <c r="AJ4855" s="40"/>
      <c r="AK4855" s="40"/>
      <c r="AL4855" s="40"/>
    </row>
    <row r="4856" spans="34:38">
      <c r="AH4856" s="21"/>
      <c r="AI4856" s="40"/>
      <c r="AJ4856" s="40"/>
      <c r="AK4856" s="40"/>
      <c r="AL4856" s="40"/>
    </row>
    <row r="4857" spans="34:38">
      <c r="AH4857" s="21"/>
      <c r="AI4857" s="40"/>
      <c r="AJ4857" s="40"/>
      <c r="AK4857" s="40"/>
      <c r="AL4857" s="40"/>
    </row>
    <row r="4858" spans="34:38">
      <c r="AH4858" s="21"/>
      <c r="AI4858" s="40"/>
      <c r="AJ4858" s="40"/>
      <c r="AK4858" s="40"/>
      <c r="AL4858" s="40"/>
    </row>
    <row r="4859" spans="34:38">
      <c r="AH4859" s="21"/>
      <c r="AI4859" s="40"/>
      <c r="AJ4859" s="40"/>
      <c r="AK4859" s="40"/>
      <c r="AL4859" s="40"/>
    </row>
    <row r="4860" spans="34:38">
      <c r="AH4860" s="21"/>
      <c r="AI4860" s="40"/>
      <c r="AJ4860" s="40"/>
      <c r="AK4860" s="40"/>
      <c r="AL4860" s="40"/>
    </row>
    <row r="4861" spans="34:38">
      <c r="AH4861" s="21"/>
      <c r="AI4861" s="40"/>
      <c r="AJ4861" s="40"/>
      <c r="AK4861" s="40"/>
      <c r="AL4861" s="40"/>
    </row>
    <row r="4862" spans="34:38">
      <c r="AH4862" s="21"/>
      <c r="AI4862" s="40"/>
      <c r="AJ4862" s="40"/>
      <c r="AK4862" s="40"/>
      <c r="AL4862" s="40"/>
    </row>
    <row r="4863" spans="34:38">
      <c r="AH4863" s="21"/>
      <c r="AI4863" s="40"/>
      <c r="AJ4863" s="40"/>
      <c r="AK4863" s="40"/>
      <c r="AL4863" s="40"/>
    </row>
    <row r="4864" spans="34:38">
      <c r="AH4864" s="21"/>
      <c r="AI4864" s="40"/>
      <c r="AJ4864" s="40"/>
      <c r="AK4864" s="40"/>
      <c r="AL4864" s="40"/>
    </row>
    <row r="4865" spans="34:38">
      <c r="AH4865" s="21"/>
      <c r="AI4865" s="40"/>
      <c r="AJ4865" s="40"/>
      <c r="AK4865" s="40"/>
      <c r="AL4865" s="40"/>
    </row>
    <row r="4866" spans="34:38">
      <c r="AH4866" s="21"/>
      <c r="AI4866" s="40"/>
      <c r="AJ4866" s="40"/>
      <c r="AK4866" s="40"/>
      <c r="AL4866" s="40"/>
    </row>
    <row r="4867" spans="34:38">
      <c r="AH4867" s="21"/>
      <c r="AI4867" s="40"/>
      <c r="AJ4867" s="40"/>
      <c r="AK4867" s="40"/>
      <c r="AL4867" s="40"/>
    </row>
    <row r="4868" spans="34:38">
      <c r="AH4868" s="21"/>
      <c r="AI4868" s="40"/>
      <c r="AJ4868" s="40"/>
      <c r="AK4868" s="40"/>
      <c r="AL4868" s="40"/>
    </row>
    <row r="4869" spans="34:38">
      <c r="AH4869" s="21"/>
      <c r="AI4869" s="40"/>
      <c r="AJ4869" s="40"/>
      <c r="AK4869" s="40"/>
      <c r="AL4869" s="40"/>
    </row>
    <row r="4870" spans="34:38">
      <c r="AH4870" s="21"/>
      <c r="AI4870" s="40"/>
      <c r="AJ4870" s="40"/>
      <c r="AK4870" s="40"/>
      <c r="AL4870" s="40"/>
    </row>
    <row r="4871" spans="34:38">
      <c r="AH4871" s="21"/>
      <c r="AI4871" s="40"/>
      <c r="AJ4871" s="40"/>
      <c r="AK4871" s="40"/>
      <c r="AL4871" s="40"/>
    </row>
    <row r="4872" spans="34:38">
      <c r="AH4872" s="21"/>
      <c r="AI4872" s="40"/>
      <c r="AJ4872" s="40"/>
      <c r="AK4872" s="40"/>
      <c r="AL4872" s="40"/>
    </row>
    <row r="4873" spans="34:38">
      <c r="AH4873" s="21"/>
      <c r="AI4873" s="40"/>
      <c r="AJ4873" s="40"/>
      <c r="AK4873" s="40"/>
      <c r="AL4873" s="40"/>
    </row>
    <row r="4874" spans="34:38">
      <c r="AH4874" s="21"/>
      <c r="AI4874" s="40"/>
      <c r="AJ4874" s="40"/>
      <c r="AK4874" s="40"/>
      <c r="AL4874" s="40"/>
    </row>
    <row r="4875" spans="34:38">
      <c r="AH4875" s="21"/>
      <c r="AI4875" s="40"/>
      <c r="AJ4875" s="40"/>
      <c r="AK4875" s="40"/>
      <c r="AL4875" s="40"/>
    </row>
    <row r="4876" spans="34:38">
      <c r="AH4876" s="21"/>
      <c r="AI4876" s="40"/>
      <c r="AJ4876" s="40"/>
      <c r="AK4876" s="40"/>
      <c r="AL4876" s="40"/>
    </row>
    <row r="4877" spans="34:38">
      <c r="AH4877" s="21"/>
      <c r="AI4877" s="40"/>
      <c r="AJ4877" s="40"/>
      <c r="AK4877" s="40"/>
      <c r="AL4877" s="40"/>
    </row>
    <row r="4878" spans="34:38">
      <c r="AH4878" s="21"/>
      <c r="AI4878" s="40"/>
      <c r="AJ4878" s="40"/>
      <c r="AK4878" s="40"/>
      <c r="AL4878" s="40"/>
    </row>
    <row r="4879" spans="34:38">
      <c r="AH4879" s="21"/>
      <c r="AI4879" s="40"/>
      <c r="AJ4879" s="40"/>
      <c r="AK4879" s="40"/>
      <c r="AL4879" s="40"/>
    </row>
    <row r="4880" spans="34:38">
      <c r="AH4880" s="21"/>
      <c r="AI4880" s="40"/>
      <c r="AJ4880" s="40"/>
      <c r="AK4880" s="40"/>
      <c r="AL4880" s="40"/>
    </row>
    <row r="4881" spans="34:38">
      <c r="AH4881" s="21"/>
      <c r="AI4881" s="40"/>
      <c r="AJ4881" s="40"/>
      <c r="AK4881" s="40"/>
      <c r="AL4881" s="40"/>
    </row>
    <row r="4882" spans="34:38">
      <c r="AH4882" s="21"/>
      <c r="AI4882" s="40"/>
      <c r="AJ4882" s="40"/>
      <c r="AK4882" s="40"/>
      <c r="AL4882" s="40"/>
    </row>
    <row r="4883" spans="34:38">
      <c r="AH4883" s="21"/>
      <c r="AI4883" s="40"/>
      <c r="AJ4883" s="40"/>
      <c r="AK4883" s="40"/>
      <c r="AL4883" s="40"/>
    </row>
    <row r="4884" spans="34:38">
      <c r="AH4884" s="21"/>
      <c r="AI4884" s="40"/>
      <c r="AJ4884" s="40"/>
      <c r="AK4884" s="40"/>
      <c r="AL4884" s="40"/>
    </row>
    <row r="4885" spans="34:38">
      <c r="AH4885" s="21"/>
      <c r="AI4885" s="40"/>
      <c r="AJ4885" s="40"/>
      <c r="AK4885" s="40"/>
      <c r="AL4885" s="40"/>
    </row>
    <row r="4886" spans="34:38">
      <c r="AH4886" s="21"/>
      <c r="AI4886" s="40"/>
      <c r="AJ4886" s="40"/>
      <c r="AK4886" s="40"/>
      <c r="AL4886" s="40"/>
    </row>
    <row r="4887" spans="34:38">
      <c r="AH4887" s="21"/>
      <c r="AI4887" s="40"/>
      <c r="AJ4887" s="40"/>
      <c r="AK4887" s="40"/>
      <c r="AL4887" s="40"/>
    </row>
    <row r="4888" spans="34:38">
      <c r="AH4888" s="21"/>
      <c r="AI4888" s="40"/>
      <c r="AJ4888" s="40"/>
      <c r="AK4888" s="40"/>
      <c r="AL4888" s="40"/>
    </row>
    <row r="4889" spans="34:38">
      <c r="AH4889" s="21"/>
      <c r="AI4889" s="40"/>
      <c r="AJ4889" s="40"/>
      <c r="AK4889" s="40"/>
      <c r="AL4889" s="40"/>
    </row>
    <row r="4890" spans="34:38">
      <c r="AH4890" s="21"/>
      <c r="AI4890" s="40"/>
      <c r="AJ4890" s="40"/>
      <c r="AK4890" s="40"/>
      <c r="AL4890" s="40"/>
    </row>
    <row r="4891" spans="34:38">
      <c r="AH4891" s="21"/>
      <c r="AI4891" s="40"/>
      <c r="AJ4891" s="40"/>
      <c r="AK4891" s="40"/>
      <c r="AL4891" s="40"/>
    </row>
    <row r="4892" spans="34:38">
      <c r="AH4892" s="21"/>
      <c r="AI4892" s="40"/>
      <c r="AJ4892" s="40"/>
      <c r="AK4892" s="40"/>
      <c r="AL4892" s="40"/>
    </row>
    <row r="4893" spans="34:38">
      <c r="AH4893" s="21"/>
      <c r="AI4893" s="40"/>
      <c r="AJ4893" s="40"/>
      <c r="AK4893" s="40"/>
      <c r="AL4893" s="40"/>
    </row>
    <row r="4894" spans="34:38">
      <c r="AH4894" s="21"/>
      <c r="AI4894" s="40"/>
      <c r="AJ4894" s="40"/>
      <c r="AK4894" s="40"/>
      <c r="AL4894" s="40"/>
    </row>
    <row r="4895" spans="34:38">
      <c r="AH4895" s="21"/>
      <c r="AI4895" s="40"/>
      <c r="AJ4895" s="40"/>
      <c r="AK4895" s="40"/>
      <c r="AL4895" s="40"/>
    </row>
    <row r="4896" spans="34:38">
      <c r="AH4896" s="21"/>
      <c r="AI4896" s="40"/>
      <c r="AJ4896" s="40"/>
      <c r="AK4896" s="40"/>
      <c r="AL4896" s="40"/>
    </row>
    <row r="4897" spans="34:38">
      <c r="AH4897" s="21"/>
      <c r="AI4897" s="40"/>
      <c r="AJ4897" s="40"/>
      <c r="AK4897" s="40"/>
      <c r="AL4897" s="40"/>
    </row>
    <row r="4898" spans="34:38">
      <c r="AH4898" s="21"/>
      <c r="AI4898" s="40"/>
      <c r="AJ4898" s="40"/>
      <c r="AK4898" s="40"/>
      <c r="AL4898" s="40"/>
    </row>
    <row r="4899" spans="34:38">
      <c r="AH4899" s="21"/>
      <c r="AI4899" s="40"/>
      <c r="AJ4899" s="40"/>
      <c r="AK4899" s="40"/>
      <c r="AL4899" s="40"/>
    </row>
    <row r="4900" spans="34:38">
      <c r="AH4900" s="21"/>
      <c r="AI4900" s="40"/>
      <c r="AJ4900" s="40"/>
      <c r="AK4900" s="40"/>
      <c r="AL4900" s="40"/>
    </row>
    <row r="4901" spans="34:38">
      <c r="AH4901" s="21"/>
      <c r="AI4901" s="40"/>
      <c r="AJ4901" s="40"/>
      <c r="AK4901" s="40"/>
      <c r="AL4901" s="40"/>
    </row>
    <row r="4902" spans="34:38">
      <c r="AH4902" s="21"/>
      <c r="AI4902" s="40"/>
      <c r="AJ4902" s="40"/>
      <c r="AK4902" s="40"/>
      <c r="AL4902" s="40"/>
    </row>
    <row r="4903" spans="34:38">
      <c r="AH4903" s="21"/>
      <c r="AI4903" s="40"/>
      <c r="AJ4903" s="40"/>
      <c r="AK4903" s="40"/>
      <c r="AL4903" s="40"/>
    </row>
    <row r="4904" spans="34:38">
      <c r="AH4904" s="21"/>
      <c r="AI4904" s="40"/>
      <c r="AJ4904" s="40"/>
      <c r="AK4904" s="40"/>
      <c r="AL4904" s="40"/>
    </row>
    <row r="4905" spans="34:38">
      <c r="AH4905" s="21"/>
      <c r="AI4905" s="40"/>
      <c r="AJ4905" s="40"/>
      <c r="AK4905" s="40"/>
      <c r="AL4905" s="40"/>
    </row>
    <row r="4906" spans="34:38">
      <c r="AH4906" s="21"/>
      <c r="AI4906" s="40"/>
      <c r="AJ4906" s="40"/>
      <c r="AK4906" s="40"/>
      <c r="AL4906" s="40"/>
    </row>
    <row r="4907" spans="34:38">
      <c r="AH4907" s="21"/>
      <c r="AI4907" s="40"/>
      <c r="AJ4907" s="40"/>
      <c r="AK4907" s="40"/>
      <c r="AL4907" s="40"/>
    </row>
    <row r="4908" spans="34:38">
      <c r="AH4908" s="21"/>
      <c r="AI4908" s="40"/>
      <c r="AJ4908" s="40"/>
      <c r="AK4908" s="40"/>
      <c r="AL4908" s="40"/>
    </row>
    <row r="4909" spans="34:38">
      <c r="AH4909" s="21"/>
      <c r="AI4909" s="40"/>
      <c r="AJ4909" s="40"/>
      <c r="AK4909" s="40"/>
      <c r="AL4909" s="40"/>
    </row>
    <row r="4910" spans="34:38">
      <c r="AH4910" s="21"/>
      <c r="AI4910" s="40"/>
      <c r="AJ4910" s="40"/>
      <c r="AK4910" s="40"/>
      <c r="AL4910" s="40"/>
    </row>
    <row r="4911" spans="34:38">
      <c r="AH4911" s="21"/>
      <c r="AI4911" s="40"/>
      <c r="AJ4911" s="40"/>
      <c r="AK4911" s="40"/>
      <c r="AL4911" s="40"/>
    </row>
    <row r="4912" spans="34:38">
      <c r="AH4912" s="21"/>
      <c r="AI4912" s="40"/>
      <c r="AJ4912" s="40"/>
      <c r="AK4912" s="40"/>
      <c r="AL4912" s="40"/>
    </row>
    <row r="4913" spans="34:38">
      <c r="AH4913" s="21"/>
      <c r="AI4913" s="40"/>
      <c r="AJ4913" s="40"/>
      <c r="AK4913" s="40"/>
      <c r="AL4913" s="40"/>
    </row>
    <row r="4914" spans="34:38">
      <c r="AH4914" s="21"/>
      <c r="AI4914" s="40"/>
      <c r="AJ4914" s="40"/>
      <c r="AK4914" s="40"/>
      <c r="AL4914" s="40"/>
    </row>
    <row r="4915" spans="34:38">
      <c r="AH4915" s="21"/>
      <c r="AI4915" s="40"/>
      <c r="AJ4915" s="40"/>
      <c r="AK4915" s="40"/>
      <c r="AL4915" s="40"/>
    </row>
    <row r="4916" spans="34:38">
      <c r="AH4916" s="21"/>
      <c r="AI4916" s="40"/>
      <c r="AJ4916" s="40"/>
      <c r="AK4916" s="40"/>
      <c r="AL4916" s="40"/>
    </row>
    <row r="4917" spans="34:38">
      <c r="AH4917" s="21"/>
      <c r="AI4917" s="40"/>
      <c r="AJ4917" s="40"/>
      <c r="AK4917" s="40"/>
      <c r="AL4917" s="40"/>
    </row>
    <row r="4918" spans="34:38">
      <c r="AH4918" s="21"/>
      <c r="AI4918" s="40"/>
      <c r="AJ4918" s="40"/>
      <c r="AK4918" s="40"/>
      <c r="AL4918" s="40"/>
    </row>
    <row r="4919" spans="34:38">
      <c r="AH4919" s="21"/>
      <c r="AI4919" s="40"/>
      <c r="AJ4919" s="40"/>
      <c r="AK4919" s="40"/>
      <c r="AL4919" s="40"/>
    </row>
    <row r="4920" spans="34:38">
      <c r="AH4920" s="21"/>
      <c r="AI4920" s="40"/>
      <c r="AJ4920" s="40"/>
      <c r="AK4920" s="40"/>
      <c r="AL4920" s="40"/>
    </row>
    <row r="4921" spans="34:38">
      <c r="AH4921" s="21"/>
      <c r="AI4921" s="40"/>
      <c r="AJ4921" s="40"/>
      <c r="AK4921" s="40"/>
      <c r="AL4921" s="40"/>
    </row>
    <row r="4922" spans="34:38">
      <c r="AH4922" s="21"/>
      <c r="AI4922" s="40"/>
      <c r="AJ4922" s="40"/>
      <c r="AK4922" s="40"/>
      <c r="AL4922" s="40"/>
    </row>
    <row r="4923" spans="34:38">
      <c r="AH4923" s="21"/>
      <c r="AI4923" s="40"/>
      <c r="AJ4923" s="40"/>
      <c r="AK4923" s="40"/>
      <c r="AL4923" s="40"/>
    </row>
    <row r="4924" spans="34:38">
      <c r="AH4924" s="21"/>
      <c r="AI4924" s="40"/>
      <c r="AJ4924" s="40"/>
      <c r="AK4924" s="40"/>
      <c r="AL4924" s="40"/>
    </row>
    <row r="4925" spans="34:38">
      <c r="AH4925" s="21"/>
      <c r="AI4925" s="40"/>
      <c r="AJ4925" s="40"/>
      <c r="AK4925" s="40"/>
      <c r="AL4925" s="40"/>
    </row>
    <row r="4926" spans="34:38">
      <c r="AH4926" s="21"/>
      <c r="AI4926" s="40"/>
      <c r="AJ4926" s="40"/>
      <c r="AK4926" s="40"/>
      <c r="AL4926" s="40"/>
    </row>
    <row r="4927" spans="34:38">
      <c r="AH4927" s="21"/>
      <c r="AI4927" s="40"/>
      <c r="AJ4927" s="40"/>
      <c r="AK4927" s="40"/>
      <c r="AL4927" s="40"/>
    </row>
    <row r="4928" spans="34:38">
      <c r="AH4928" s="21"/>
      <c r="AI4928" s="40"/>
      <c r="AJ4928" s="40"/>
      <c r="AK4928" s="40"/>
      <c r="AL4928" s="40"/>
    </row>
    <row r="4929" spans="34:38">
      <c r="AH4929" s="21"/>
      <c r="AI4929" s="40"/>
      <c r="AJ4929" s="40"/>
      <c r="AK4929" s="40"/>
      <c r="AL4929" s="40"/>
    </row>
    <row r="4930" spans="34:38">
      <c r="AH4930" s="21"/>
      <c r="AI4930" s="40"/>
      <c r="AJ4930" s="40"/>
      <c r="AK4930" s="40"/>
      <c r="AL4930" s="40"/>
    </row>
    <row r="4931" spans="34:38">
      <c r="AH4931" s="21"/>
      <c r="AI4931" s="40"/>
      <c r="AJ4931" s="40"/>
      <c r="AK4931" s="40"/>
      <c r="AL4931" s="40"/>
    </row>
    <row r="4932" spans="34:38">
      <c r="AH4932" s="21"/>
      <c r="AI4932" s="40"/>
      <c r="AJ4932" s="40"/>
      <c r="AK4932" s="40"/>
      <c r="AL4932" s="40"/>
    </row>
    <row r="4933" spans="34:38">
      <c r="AH4933" s="21"/>
      <c r="AI4933" s="40"/>
      <c r="AJ4933" s="40"/>
      <c r="AK4933" s="40"/>
      <c r="AL4933" s="40"/>
    </row>
    <row r="4934" spans="34:38">
      <c r="AH4934" s="21"/>
      <c r="AI4934" s="40"/>
      <c r="AJ4934" s="40"/>
      <c r="AK4934" s="40"/>
      <c r="AL4934" s="40"/>
    </row>
    <row r="4935" spans="34:38">
      <c r="AH4935" s="21"/>
      <c r="AI4935" s="40"/>
      <c r="AJ4935" s="40"/>
      <c r="AK4935" s="40"/>
      <c r="AL4935" s="40"/>
    </row>
    <row r="4936" spans="34:38">
      <c r="AH4936" s="21"/>
      <c r="AI4936" s="40"/>
      <c r="AJ4936" s="40"/>
      <c r="AK4936" s="40"/>
      <c r="AL4936" s="40"/>
    </row>
    <row r="4937" spans="34:38">
      <c r="AH4937" s="21"/>
      <c r="AI4937" s="40"/>
      <c r="AJ4937" s="40"/>
      <c r="AK4937" s="40"/>
      <c r="AL4937" s="40"/>
    </row>
    <row r="4938" spans="34:38">
      <c r="AH4938" s="21"/>
      <c r="AI4938" s="40"/>
      <c r="AJ4938" s="40"/>
      <c r="AK4938" s="40"/>
      <c r="AL4938" s="40"/>
    </row>
    <row r="4939" spans="34:38">
      <c r="AH4939" s="21"/>
      <c r="AI4939" s="40"/>
      <c r="AJ4939" s="40"/>
      <c r="AK4939" s="40"/>
      <c r="AL4939" s="40"/>
    </row>
    <row r="4940" spans="34:38">
      <c r="AH4940" s="21"/>
      <c r="AI4940" s="40"/>
      <c r="AJ4940" s="40"/>
      <c r="AK4940" s="40"/>
      <c r="AL4940" s="40"/>
    </row>
    <row r="4941" spans="34:38">
      <c r="AH4941" s="21"/>
      <c r="AI4941" s="40"/>
      <c r="AJ4941" s="40"/>
      <c r="AK4941" s="40"/>
      <c r="AL4941" s="40"/>
    </row>
    <row r="4942" spans="34:38">
      <c r="AH4942" s="21"/>
      <c r="AI4942" s="40"/>
      <c r="AJ4942" s="40"/>
      <c r="AK4942" s="40"/>
      <c r="AL4942" s="40"/>
    </row>
    <row r="4943" spans="34:38">
      <c r="AH4943" s="21"/>
      <c r="AI4943" s="40"/>
      <c r="AJ4943" s="40"/>
      <c r="AK4943" s="40"/>
      <c r="AL4943" s="40"/>
    </row>
    <row r="4944" spans="34:38">
      <c r="AH4944" s="21"/>
      <c r="AI4944" s="40"/>
      <c r="AJ4944" s="40"/>
      <c r="AK4944" s="40"/>
      <c r="AL4944" s="40"/>
    </row>
    <row r="4945" spans="34:38">
      <c r="AH4945" s="21"/>
      <c r="AI4945" s="40"/>
      <c r="AJ4945" s="40"/>
      <c r="AK4945" s="40"/>
      <c r="AL4945" s="40"/>
    </row>
    <row r="4946" spans="34:38">
      <c r="AH4946" s="21"/>
      <c r="AI4946" s="40"/>
      <c r="AJ4946" s="40"/>
      <c r="AK4946" s="40"/>
      <c r="AL4946" s="40"/>
    </row>
    <row r="4947" spans="34:38">
      <c r="AH4947" s="21"/>
      <c r="AI4947" s="40"/>
      <c r="AJ4947" s="40"/>
      <c r="AK4947" s="40"/>
      <c r="AL4947" s="40"/>
    </row>
    <row r="4948" spans="34:38">
      <c r="AH4948" s="21"/>
      <c r="AI4948" s="40"/>
      <c r="AJ4948" s="40"/>
      <c r="AK4948" s="40"/>
      <c r="AL4948" s="40"/>
    </row>
    <row r="4949" spans="34:38">
      <c r="AH4949" s="21"/>
      <c r="AI4949" s="40"/>
      <c r="AJ4949" s="40"/>
      <c r="AK4949" s="40"/>
      <c r="AL4949" s="40"/>
    </row>
    <row r="4950" spans="34:38">
      <c r="AH4950" s="21"/>
      <c r="AI4950" s="40"/>
      <c r="AJ4950" s="40"/>
      <c r="AK4950" s="40"/>
      <c r="AL4950" s="40"/>
    </row>
    <row r="4951" spans="34:38">
      <c r="AH4951" s="21"/>
      <c r="AI4951" s="40"/>
      <c r="AJ4951" s="40"/>
      <c r="AK4951" s="40"/>
      <c r="AL4951" s="40"/>
    </row>
    <row r="4952" spans="34:38">
      <c r="AH4952" s="21"/>
      <c r="AI4952" s="40"/>
      <c r="AJ4952" s="40"/>
      <c r="AK4952" s="40"/>
      <c r="AL4952" s="40"/>
    </row>
    <row r="4953" spans="34:38">
      <c r="AH4953" s="21"/>
      <c r="AI4953" s="40"/>
      <c r="AJ4953" s="40"/>
      <c r="AK4953" s="40"/>
      <c r="AL4953" s="40"/>
    </row>
    <row r="4954" spans="34:38">
      <c r="AH4954" s="21"/>
      <c r="AI4954" s="40"/>
      <c r="AJ4954" s="40"/>
      <c r="AK4954" s="40"/>
      <c r="AL4954" s="40"/>
    </row>
    <row r="4955" spans="34:38">
      <c r="AH4955" s="21"/>
      <c r="AI4955" s="40"/>
      <c r="AJ4955" s="40"/>
      <c r="AK4955" s="40"/>
      <c r="AL4955" s="40"/>
    </row>
    <row r="4956" spans="34:38">
      <c r="AH4956" s="21"/>
      <c r="AI4956" s="40"/>
      <c r="AJ4956" s="40"/>
      <c r="AK4956" s="40"/>
      <c r="AL4956" s="40"/>
    </row>
    <row r="4957" spans="34:38">
      <c r="AH4957" s="21"/>
      <c r="AI4957" s="40"/>
      <c r="AJ4957" s="40"/>
      <c r="AK4957" s="40"/>
      <c r="AL4957" s="40"/>
    </row>
    <row r="4958" spans="34:38">
      <c r="AH4958" s="21"/>
      <c r="AI4958" s="40"/>
      <c r="AJ4958" s="40"/>
      <c r="AK4958" s="40"/>
      <c r="AL4958" s="40"/>
    </row>
    <row r="4959" spans="34:38">
      <c r="AH4959" s="21"/>
      <c r="AI4959" s="40"/>
      <c r="AJ4959" s="40"/>
      <c r="AK4959" s="40"/>
      <c r="AL4959" s="40"/>
    </row>
    <row r="4960" spans="34:38">
      <c r="AH4960" s="21"/>
      <c r="AI4960" s="40"/>
      <c r="AJ4960" s="40"/>
      <c r="AK4960" s="40"/>
      <c r="AL4960" s="40"/>
    </row>
    <row r="4961" spans="34:38">
      <c r="AH4961" s="21"/>
      <c r="AI4961" s="40"/>
      <c r="AJ4961" s="40"/>
      <c r="AK4961" s="40"/>
      <c r="AL4961" s="40"/>
    </row>
    <row r="4962" spans="34:38">
      <c r="AH4962" s="21"/>
      <c r="AI4962" s="40"/>
      <c r="AJ4962" s="40"/>
      <c r="AK4962" s="40"/>
      <c r="AL4962" s="40"/>
    </row>
    <row r="4963" spans="34:38">
      <c r="AH4963" s="21"/>
      <c r="AI4963" s="40"/>
      <c r="AJ4963" s="40"/>
      <c r="AK4963" s="40"/>
      <c r="AL4963" s="40"/>
    </row>
    <row r="4964" spans="34:38">
      <c r="AH4964" s="21"/>
      <c r="AI4964" s="40"/>
      <c r="AJ4964" s="40"/>
      <c r="AK4964" s="40"/>
      <c r="AL4964" s="40"/>
    </row>
    <row r="4965" spans="34:38">
      <c r="AH4965" s="21"/>
      <c r="AI4965" s="40"/>
      <c r="AJ4965" s="40"/>
      <c r="AK4965" s="40"/>
      <c r="AL4965" s="40"/>
    </row>
    <row r="4966" spans="34:38">
      <c r="AH4966" s="21"/>
      <c r="AI4966" s="40"/>
      <c r="AJ4966" s="40"/>
      <c r="AK4966" s="40"/>
      <c r="AL4966" s="40"/>
    </row>
    <row r="4967" spans="34:38">
      <c r="AH4967" s="21"/>
      <c r="AI4967" s="40"/>
      <c r="AJ4967" s="40"/>
      <c r="AK4967" s="40"/>
      <c r="AL4967" s="40"/>
    </row>
    <row r="4968" spans="34:38">
      <c r="AH4968" s="21"/>
      <c r="AI4968" s="40"/>
      <c r="AJ4968" s="40"/>
      <c r="AK4968" s="40"/>
      <c r="AL4968" s="40"/>
    </row>
    <row r="4969" spans="34:38">
      <c r="AH4969" s="21"/>
      <c r="AI4969" s="40"/>
      <c r="AJ4969" s="40"/>
      <c r="AK4969" s="40"/>
      <c r="AL4969" s="40"/>
    </row>
    <row r="4970" spans="34:38">
      <c r="AH4970" s="21"/>
      <c r="AI4970" s="40"/>
      <c r="AJ4970" s="40"/>
      <c r="AK4970" s="40"/>
      <c r="AL4970" s="40"/>
    </row>
    <row r="4971" spans="34:38">
      <c r="AH4971" s="21"/>
      <c r="AI4971" s="40"/>
      <c r="AJ4971" s="40"/>
      <c r="AK4971" s="40"/>
      <c r="AL4971" s="40"/>
    </row>
    <row r="4972" spans="34:38">
      <c r="AH4972" s="21"/>
      <c r="AI4972" s="40"/>
      <c r="AJ4972" s="40"/>
      <c r="AK4972" s="40"/>
      <c r="AL4972" s="40"/>
    </row>
    <row r="4973" spans="34:38">
      <c r="AH4973" s="21"/>
      <c r="AI4973" s="40"/>
      <c r="AJ4973" s="40"/>
      <c r="AK4973" s="40"/>
      <c r="AL4973" s="40"/>
    </row>
    <row r="4974" spans="34:38">
      <c r="AH4974" s="21"/>
      <c r="AI4974" s="40"/>
      <c r="AJ4974" s="40"/>
      <c r="AK4974" s="40"/>
      <c r="AL4974" s="40"/>
    </row>
    <row r="4975" spans="34:38">
      <c r="AH4975" s="21"/>
      <c r="AI4975" s="40"/>
      <c r="AJ4975" s="40"/>
      <c r="AK4975" s="40"/>
      <c r="AL4975" s="40"/>
    </row>
    <row r="4976" spans="34:38">
      <c r="AH4976" s="21"/>
      <c r="AI4976" s="40"/>
      <c r="AJ4976" s="40"/>
      <c r="AK4976" s="40"/>
      <c r="AL4976" s="40"/>
    </row>
    <row r="4977" spans="34:38">
      <c r="AH4977" s="21"/>
      <c r="AI4977" s="40"/>
      <c r="AJ4977" s="40"/>
      <c r="AK4977" s="40"/>
      <c r="AL4977" s="40"/>
    </row>
    <row r="4978" spans="34:38">
      <c r="AH4978" s="21"/>
      <c r="AI4978" s="40"/>
      <c r="AJ4978" s="40"/>
      <c r="AK4978" s="40"/>
      <c r="AL4978" s="40"/>
    </row>
    <row r="4979" spans="34:38">
      <c r="AH4979" s="21"/>
      <c r="AI4979" s="40"/>
      <c r="AJ4979" s="40"/>
      <c r="AK4979" s="40"/>
      <c r="AL4979" s="40"/>
    </row>
    <row r="4980" spans="34:38">
      <c r="AH4980" s="21"/>
      <c r="AI4980" s="40"/>
      <c r="AJ4980" s="40"/>
      <c r="AK4980" s="40"/>
      <c r="AL4980" s="40"/>
    </row>
    <row r="4981" spans="34:38">
      <c r="AH4981" s="21"/>
      <c r="AI4981" s="40"/>
      <c r="AJ4981" s="40"/>
      <c r="AK4981" s="40"/>
      <c r="AL4981" s="40"/>
    </row>
    <row r="4982" spans="34:38">
      <c r="AH4982" s="21"/>
      <c r="AI4982" s="40"/>
      <c r="AJ4982" s="40"/>
      <c r="AK4982" s="40"/>
      <c r="AL4982" s="40"/>
    </row>
    <row r="4983" spans="34:38">
      <c r="AH4983" s="21"/>
      <c r="AI4983" s="40"/>
      <c r="AJ4983" s="40"/>
      <c r="AK4983" s="40"/>
      <c r="AL4983" s="40"/>
    </row>
    <row r="4984" spans="34:38">
      <c r="AH4984" s="21"/>
      <c r="AI4984" s="40"/>
      <c r="AJ4984" s="40"/>
      <c r="AK4984" s="40"/>
      <c r="AL4984" s="40"/>
    </row>
    <row r="4985" spans="34:38">
      <c r="AH4985" s="21"/>
      <c r="AI4985" s="40"/>
      <c r="AJ4985" s="40"/>
      <c r="AK4985" s="40"/>
      <c r="AL4985" s="40"/>
    </row>
    <row r="4986" spans="34:38">
      <c r="AH4986" s="21"/>
      <c r="AI4986" s="40"/>
      <c r="AJ4986" s="40"/>
      <c r="AK4986" s="40"/>
      <c r="AL4986" s="40"/>
    </row>
    <row r="4987" spans="34:38">
      <c r="AH4987" s="21"/>
      <c r="AI4987" s="40"/>
      <c r="AJ4987" s="40"/>
      <c r="AK4987" s="40"/>
      <c r="AL4987" s="40"/>
    </row>
    <row r="4988" spans="34:38">
      <c r="AH4988" s="21"/>
      <c r="AI4988" s="40"/>
      <c r="AJ4988" s="40"/>
      <c r="AK4988" s="40"/>
      <c r="AL4988" s="40"/>
    </row>
    <row r="4989" spans="34:38">
      <c r="AH4989" s="21"/>
      <c r="AI4989" s="40"/>
      <c r="AJ4989" s="40"/>
      <c r="AK4989" s="40"/>
      <c r="AL4989" s="40"/>
    </row>
    <row r="4990" spans="34:38">
      <c r="AH4990" s="21"/>
      <c r="AI4990" s="40"/>
      <c r="AJ4990" s="40"/>
      <c r="AK4990" s="40"/>
      <c r="AL4990" s="40"/>
    </row>
    <row r="4991" spans="34:38">
      <c r="AH4991" s="21"/>
      <c r="AI4991" s="40"/>
      <c r="AJ4991" s="40"/>
      <c r="AK4991" s="40"/>
      <c r="AL4991" s="40"/>
    </row>
    <row r="4992" spans="34:38">
      <c r="AH4992" s="21"/>
      <c r="AI4992" s="40"/>
      <c r="AJ4992" s="40"/>
      <c r="AK4992" s="40"/>
      <c r="AL4992" s="40"/>
    </row>
    <row r="4993" spans="34:38">
      <c r="AH4993" s="21"/>
      <c r="AI4993" s="40"/>
      <c r="AJ4993" s="40"/>
      <c r="AK4993" s="40"/>
      <c r="AL4993" s="40"/>
    </row>
    <row r="4994" spans="34:38">
      <c r="AH4994" s="21"/>
      <c r="AI4994" s="40"/>
      <c r="AJ4994" s="40"/>
      <c r="AK4994" s="40"/>
      <c r="AL4994" s="40"/>
    </row>
    <row r="4995" spans="34:38">
      <c r="AH4995" s="21"/>
      <c r="AI4995" s="40"/>
      <c r="AJ4995" s="40"/>
      <c r="AK4995" s="40"/>
      <c r="AL4995" s="40"/>
    </row>
    <row r="4996" spans="34:38">
      <c r="AH4996" s="21"/>
      <c r="AI4996" s="40"/>
      <c r="AJ4996" s="40"/>
      <c r="AK4996" s="40"/>
      <c r="AL4996" s="40"/>
    </row>
    <row r="4997" spans="34:38">
      <c r="AH4997" s="21"/>
      <c r="AI4997" s="40"/>
      <c r="AJ4997" s="40"/>
      <c r="AK4997" s="40"/>
      <c r="AL4997" s="40"/>
    </row>
    <row r="4998" spans="34:38">
      <c r="AH4998" s="21"/>
      <c r="AI4998" s="40"/>
      <c r="AJ4998" s="40"/>
      <c r="AK4998" s="40"/>
      <c r="AL4998" s="40"/>
    </row>
    <row r="4999" spans="34:38">
      <c r="AH4999" s="21"/>
      <c r="AI4999" s="40"/>
      <c r="AJ4999" s="40"/>
      <c r="AK4999" s="40"/>
      <c r="AL4999" s="40"/>
    </row>
    <row r="5000" spans="34:38">
      <c r="AH5000" s="21"/>
      <c r="AI5000" s="40"/>
      <c r="AJ5000" s="40"/>
      <c r="AK5000" s="40"/>
      <c r="AL5000" s="40"/>
    </row>
    <row r="5001" spans="34:38">
      <c r="AH5001" s="21"/>
      <c r="AI5001" s="40"/>
      <c r="AJ5001" s="40"/>
      <c r="AK5001" s="40"/>
      <c r="AL5001" s="40"/>
    </row>
    <row r="5002" spans="34:38">
      <c r="AH5002" s="21"/>
      <c r="AI5002" s="40"/>
      <c r="AJ5002" s="40"/>
      <c r="AK5002" s="40"/>
      <c r="AL5002" s="40"/>
    </row>
    <row r="5003" spans="34:38">
      <c r="AH5003" s="21"/>
      <c r="AI5003" s="40"/>
      <c r="AJ5003" s="40"/>
      <c r="AK5003" s="40"/>
      <c r="AL5003" s="40"/>
    </row>
    <row r="5004" spans="34:38">
      <c r="AH5004" s="21"/>
      <c r="AI5004" s="40"/>
      <c r="AJ5004" s="40"/>
      <c r="AK5004" s="40"/>
      <c r="AL5004" s="40"/>
    </row>
    <row r="5005" spans="34:38">
      <c r="AH5005" s="21"/>
      <c r="AI5005" s="40"/>
      <c r="AJ5005" s="40"/>
      <c r="AK5005" s="40"/>
      <c r="AL5005" s="40"/>
    </row>
    <row r="5006" spans="34:38">
      <c r="AH5006" s="21"/>
      <c r="AI5006" s="40"/>
      <c r="AJ5006" s="40"/>
      <c r="AK5006" s="40"/>
      <c r="AL5006" s="40"/>
    </row>
    <row r="5007" spans="34:38">
      <c r="AH5007" s="21"/>
      <c r="AI5007" s="40"/>
      <c r="AJ5007" s="40"/>
      <c r="AK5007" s="40"/>
      <c r="AL5007" s="40"/>
    </row>
    <row r="5008" spans="34:38">
      <c r="AH5008" s="21"/>
      <c r="AI5008" s="40"/>
      <c r="AJ5008" s="40"/>
      <c r="AK5008" s="40"/>
      <c r="AL5008" s="40"/>
    </row>
    <row r="5009" spans="34:38">
      <c r="AH5009" s="21"/>
      <c r="AI5009" s="40"/>
      <c r="AJ5009" s="40"/>
      <c r="AK5009" s="40"/>
      <c r="AL5009" s="40"/>
    </row>
    <row r="5010" spans="34:38">
      <c r="AH5010" s="21"/>
      <c r="AI5010" s="40"/>
      <c r="AJ5010" s="40"/>
      <c r="AK5010" s="40"/>
      <c r="AL5010" s="40"/>
    </row>
    <row r="5011" spans="34:38">
      <c r="AH5011" s="21"/>
      <c r="AI5011" s="40"/>
      <c r="AJ5011" s="40"/>
      <c r="AK5011" s="40"/>
      <c r="AL5011" s="40"/>
    </row>
    <row r="5012" spans="34:38">
      <c r="AH5012" s="21"/>
      <c r="AI5012" s="40"/>
      <c r="AJ5012" s="40"/>
      <c r="AK5012" s="40"/>
      <c r="AL5012" s="40"/>
    </row>
    <row r="5013" spans="34:38">
      <c r="AH5013" s="21"/>
      <c r="AI5013" s="40"/>
      <c r="AJ5013" s="40"/>
      <c r="AK5013" s="40"/>
      <c r="AL5013" s="40"/>
    </row>
    <row r="5014" spans="34:38">
      <c r="AH5014" s="21"/>
      <c r="AI5014" s="40"/>
      <c r="AJ5014" s="40"/>
      <c r="AK5014" s="40"/>
      <c r="AL5014" s="40"/>
    </row>
    <row r="5015" spans="34:38">
      <c r="AH5015" s="21"/>
      <c r="AI5015" s="40"/>
      <c r="AJ5015" s="40"/>
      <c r="AK5015" s="40"/>
      <c r="AL5015" s="40"/>
    </row>
    <row r="5016" spans="34:38">
      <c r="AH5016" s="21"/>
      <c r="AI5016" s="40"/>
      <c r="AJ5016" s="40"/>
      <c r="AK5016" s="40"/>
      <c r="AL5016" s="40"/>
    </row>
    <row r="5017" spans="34:38">
      <c r="AH5017" s="21"/>
      <c r="AI5017" s="40"/>
      <c r="AJ5017" s="40"/>
      <c r="AK5017" s="40"/>
      <c r="AL5017" s="40"/>
    </row>
    <row r="5018" spans="34:38">
      <c r="AH5018" s="21"/>
      <c r="AI5018" s="40"/>
      <c r="AJ5018" s="40"/>
      <c r="AK5018" s="40"/>
      <c r="AL5018" s="40"/>
    </row>
    <row r="5019" spans="34:38">
      <c r="AH5019" s="21"/>
      <c r="AI5019" s="40"/>
      <c r="AJ5019" s="40"/>
      <c r="AK5019" s="40"/>
      <c r="AL5019" s="40"/>
    </row>
    <row r="5020" spans="34:38">
      <c r="AH5020" s="21"/>
      <c r="AI5020" s="40"/>
      <c r="AJ5020" s="40"/>
      <c r="AK5020" s="40"/>
      <c r="AL5020" s="40"/>
    </row>
    <row r="5021" spans="34:38">
      <c r="AH5021" s="21"/>
      <c r="AI5021" s="40"/>
      <c r="AJ5021" s="40"/>
      <c r="AK5021" s="40"/>
      <c r="AL5021" s="40"/>
    </row>
    <row r="5022" spans="34:38">
      <c r="AH5022" s="21"/>
      <c r="AI5022" s="40"/>
      <c r="AJ5022" s="40"/>
      <c r="AK5022" s="40"/>
      <c r="AL5022" s="40"/>
    </row>
    <row r="5023" spans="34:38">
      <c r="AH5023" s="21"/>
      <c r="AI5023" s="40"/>
      <c r="AJ5023" s="40"/>
      <c r="AK5023" s="40"/>
      <c r="AL5023" s="40"/>
    </row>
    <row r="5024" spans="34:38">
      <c r="AH5024" s="21"/>
      <c r="AI5024" s="40"/>
      <c r="AJ5024" s="40"/>
      <c r="AK5024" s="40"/>
      <c r="AL5024" s="40"/>
    </row>
    <row r="5025" spans="34:38">
      <c r="AH5025" s="21"/>
      <c r="AI5025" s="40"/>
      <c r="AJ5025" s="40"/>
      <c r="AK5025" s="40"/>
      <c r="AL5025" s="40"/>
    </row>
    <row r="5026" spans="34:38">
      <c r="AH5026" s="21"/>
      <c r="AI5026" s="40"/>
      <c r="AJ5026" s="40"/>
      <c r="AK5026" s="40"/>
      <c r="AL5026" s="40"/>
    </row>
    <row r="5027" spans="34:38">
      <c r="AH5027" s="21"/>
      <c r="AI5027" s="40"/>
      <c r="AJ5027" s="40"/>
      <c r="AK5027" s="40"/>
      <c r="AL5027" s="40"/>
    </row>
    <row r="5028" spans="34:38">
      <c r="AH5028" s="21"/>
      <c r="AI5028" s="40"/>
      <c r="AJ5028" s="40"/>
      <c r="AK5028" s="40"/>
      <c r="AL5028" s="40"/>
    </row>
    <row r="5029" spans="34:38">
      <c r="AH5029" s="21"/>
      <c r="AI5029" s="40"/>
      <c r="AJ5029" s="40"/>
      <c r="AK5029" s="40"/>
      <c r="AL5029" s="40"/>
    </row>
    <row r="5030" spans="34:38">
      <c r="AH5030" s="21"/>
      <c r="AI5030" s="40"/>
      <c r="AJ5030" s="40"/>
      <c r="AK5030" s="40"/>
      <c r="AL5030" s="40"/>
    </row>
    <row r="5031" spans="34:38">
      <c r="AH5031" s="21"/>
      <c r="AI5031" s="40"/>
      <c r="AJ5031" s="40"/>
      <c r="AK5031" s="40"/>
      <c r="AL5031" s="40"/>
    </row>
    <row r="5032" spans="34:38">
      <c r="AH5032" s="21"/>
      <c r="AI5032" s="40"/>
      <c r="AJ5032" s="40"/>
      <c r="AK5032" s="40"/>
      <c r="AL5032" s="40"/>
    </row>
    <row r="5033" spans="34:38">
      <c r="AH5033" s="21"/>
      <c r="AI5033" s="40"/>
      <c r="AJ5033" s="40"/>
      <c r="AK5033" s="40"/>
      <c r="AL5033" s="40"/>
    </row>
    <row r="5034" spans="34:38">
      <c r="AH5034" s="21"/>
      <c r="AI5034" s="40"/>
      <c r="AJ5034" s="40"/>
      <c r="AK5034" s="40"/>
      <c r="AL5034" s="40"/>
    </row>
    <row r="5035" spans="34:38">
      <c r="AH5035" s="21"/>
      <c r="AI5035" s="40"/>
      <c r="AJ5035" s="40"/>
      <c r="AK5035" s="40"/>
      <c r="AL5035" s="40"/>
    </row>
    <row r="5036" spans="34:38">
      <c r="AH5036" s="21"/>
      <c r="AI5036" s="40"/>
      <c r="AJ5036" s="40"/>
      <c r="AK5036" s="40"/>
      <c r="AL5036" s="40"/>
    </row>
    <row r="5037" spans="34:38">
      <c r="AH5037" s="21"/>
      <c r="AI5037" s="40"/>
      <c r="AJ5037" s="40"/>
      <c r="AK5037" s="40"/>
      <c r="AL5037" s="40"/>
    </row>
    <row r="5038" spans="34:38">
      <c r="AH5038" s="21"/>
      <c r="AI5038" s="40"/>
      <c r="AJ5038" s="40"/>
      <c r="AK5038" s="40"/>
      <c r="AL5038" s="40"/>
    </row>
    <row r="5039" spans="34:38">
      <c r="AH5039" s="21"/>
      <c r="AI5039" s="40"/>
      <c r="AJ5039" s="40"/>
      <c r="AK5039" s="40"/>
      <c r="AL5039" s="40"/>
    </row>
    <row r="5040" spans="34:38">
      <c r="AH5040" s="21"/>
      <c r="AI5040" s="40"/>
      <c r="AJ5040" s="40"/>
      <c r="AK5040" s="40"/>
      <c r="AL5040" s="40"/>
    </row>
    <row r="5041" spans="34:38">
      <c r="AH5041" s="21"/>
      <c r="AI5041" s="40"/>
      <c r="AJ5041" s="40"/>
      <c r="AK5041" s="40"/>
      <c r="AL5041" s="40"/>
    </row>
    <row r="5042" spans="34:38">
      <c r="AH5042" s="21"/>
      <c r="AI5042" s="40"/>
      <c r="AJ5042" s="40"/>
      <c r="AK5042" s="40"/>
      <c r="AL5042" s="40"/>
    </row>
    <row r="5043" spans="34:38">
      <c r="AH5043" s="21"/>
      <c r="AI5043" s="40"/>
      <c r="AJ5043" s="40"/>
      <c r="AK5043" s="40"/>
      <c r="AL5043" s="40"/>
    </row>
    <row r="5044" spans="34:38">
      <c r="AH5044" s="21"/>
      <c r="AI5044" s="40"/>
      <c r="AJ5044" s="40"/>
      <c r="AK5044" s="40"/>
      <c r="AL5044" s="40"/>
    </row>
    <row r="5045" spans="34:38">
      <c r="AH5045" s="21"/>
      <c r="AI5045" s="40"/>
      <c r="AJ5045" s="40"/>
      <c r="AK5045" s="40"/>
      <c r="AL5045" s="40"/>
    </row>
    <row r="5046" spans="34:38">
      <c r="AH5046" s="21"/>
      <c r="AI5046" s="40"/>
      <c r="AJ5046" s="40"/>
      <c r="AK5046" s="40"/>
      <c r="AL5046" s="40"/>
    </row>
    <row r="5047" spans="34:38">
      <c r="AH5047" s="21"/>
      <c r="AI5047" s="40"/>
      <c r="AJ5047" s="40"/>
      <c r="AK5047" s="40"/>
      <c r="AL5047" s="40"/>
    </row>
    <row r="5048" spans="34:38">
      <c r="AH5048" s="21"/>
      <c r="AI5048" s="40"/>
      <c r="AJ5048" s="40"/>
      <c r="AK5048" s="40"/>
      <c r="AL5048" s="40"/>
    </row>
    <row r="5049" spans="34:38">
      <c r="AH5049" s="21"/>
      <c r="AI5049" s="40"/>
      <c r="AJ5049" s="40"/>
      <c r="AK5049" s="40"/>
      <c r="AL5049" s="40"/>
    </row>
    <row r="5050" spans="34:38">
      <c r="AH5050" s="21"/>
      <c r="AI5050" s="40"/>
      <c r="AJ5050" s="40"/>
      <c r="AK5050" s="40"/>
      <c r="AL5050" s="40"/>
    </row>
    <row r="5051" spans="34:38">
      <c r="AH5051" s="21"/>
      <c r="AI5051" s="40"/>
      <c r="AJ5051" s="40"/>
      <c r="AK5051" s="40"/>
      <c r="AL5051" s="40"/>
    </row>
    <row r="5052" spans="34:38">
      <c r="AH5052" s="21"/>
      <c r="AI5052" s="40"/>
      <c r="AJ5052" s="40"/>
      <c r="AK5052" s="40"/>
      <c r="AL5052" s="40"/>
    </row>
    <row r="5053" spans="34:38">
      <c r="AH5053" s="21"/>
      <c r="AI5053" s="40"/>
      <c r="AJ5053" s="40"/>
      <c r="AK5053" s="40"/>
      <c r="AL5053" s="40"/>
    </row>
    <row r="5054" spans="34:38">
      <c r="AH5054" s="21"/>
      <c r="AI5054" s="40"/>
      <c r="AJ5054" s="40"/>
      <c r="AK5054" s="40"/>
      <c r="AL5054" s="40"/>
    </row>
    <row r="5055" spans="34:38">
      <c r="AH5055" s="21"/>
      <c r="AI5055" s="40"/>
      <c r="AJ5055" s="40"/>
      <c r="AK5055" s="40"/>
      <c r="AL5055" s="40"/>
    </row>
    <row r="5056" spans="34:38">
      <c r="AH5056" s="21"/>
      <c r="AI5056" s="40"/>
      <c r="AJ5056" s="40"/>
      <c r="AK5056" s="40"/>
      <c r="AL5056" s="40"/>
    </row>
    <row r="5057" spans="34:38">
      <c r="AH5057" s="21"/>
      <c r="AI5057" s="40"/>
      <c r="AJ5057" s="40"/>
      <c r="AK5057" s="40"/>
      <c r="AL5057" s="40"/>
    </row>
    <row r="5058" spans="34:38">
      <c r="AH5058" s="21"/>
      <c r="AI5058" s="40"/>
      <c r="AJ5058" s="40"/>
      <c r="AK5058" s="40"/>
      <c r="AL5058" s="40"/>
    </row>
    <row r="5059" spans="34:38">
      <c r="AH5059" s="21"/>
      <c r="AI5059" s="40"/>
      <c r="AJ5059" s="40"/>
      <c r="AK5059" s="40"/>
      <c r="AL5059" s="40"/>
    </row>
    <row r="5060" spans="34:38">
      <c r="AH5060" s="21"/>
      <c r="AI5060" s="40"/>
      <c r="AJ5060" s="40"/>
      <c r="AK5060" s="40"/>
      <c r="AL5060" s="40"/>
    </row>
    <row r="5061" spans="34:38">
      <c r="AH5061" s="21"/>
      <c r="AI5061" s="40"/>
      <c r="AJ5061" s="40"/>
      <c r="AK5061" s="40"/>
      <c r="AL5061" s="40"/>
    </row>
    <row r="5062" spans="34:38">
      <c r="AH5062" s="21"/>
      <c r="AI5062" s="40"/>
      <c r="AJ5062" s="40"/>
      <c r="AK5062" s="40"/>
      <c r="AL5062" s="40"/>
    </row>
    <row r="5063" spans="34:38">
      <c r="AH5063" s="21"/>
      <c r="AI5063" s="40"/>
      <c r="AJ5063" s="40"/>
      <c r="AK5063" s="40"/>
      <c r="AL5063" s="40"/>
    </row>
    <row r="5064" spans="34:38">
      <c r="AH5064" s="21"/>
      <c r="AI5064" s="40"/>
      <c r="AJ5064" s="40"/>
      <c r="AK5064" s="40"/>
      <c r="AL5064" s="40"/>
    </row>
    <row r="5065" spans="34:38">
      <c r="AH5065" s="21"/>
      <c r="AI5065" s="40"/>
      <c r="AJ5065" s="40"/>
      <c r="AK5065" s="40"/>
      <c r="AL5065" s="40"/>
    </row>
    <row r="5066" spans="34:38">
      <c r="AH5066" s="21"/>
      <c r="AI5066" s="40"/>
      <c r="AJ5066" s="40"/>
      <c r="AK5066" s="40"/>
      <c r="AL5066" s="40"/>
    </row>
    <row r="5067" spans="34:38">
      <c r="AH5067" s="21"/>
      <c r="AI5067" s="40"/>
      <c r="AJ5067" s="40"/>
      <c r="AK5067" s="40"/>
      <c r="AL5067" s="40"/>
    </row>
    <row r="5068" spans="34:38">
      <c r="AH5068" s="21"/>
      <c r="AI5068" s="40"/>
      <c r="AJ5068" s="40"/>
      <c r="AK5068" s="40"/>
      <c r="AL5068" s="40"/>
    </row>
    <row r="5069" spans="34:38">
      <c r="AH5069" s="21"/>
      <c r="AI5069" s="40"/>
      <c r="AJ5069" s="40"/>
      <c r="AK5069" s="40"/>
      <c r="AL5069" s="40"/>
    </row>
    <row r="5070" spans="34:38">
      <c r="AH5070" s="21"/>
      <c r="AI5070" s="40"/>
      <c r="AJ5070" s="40"/>
      <c r="AK5070" s="40"/>
      <c r="AL5070" s="40"/>
    </row>
    <row r="5071" spans="34:38">
      <c r="AH5071" s="21"/>
      <c r="AI5071" s="40"/>
      <c r="AJ5071" s="40"/>
      <c r="AK5071" s="40"/>
      <c r="AL5071" s="40"/>
    </row>
    <row r="5072" spans="34:38">
      <c r="AH5072" s="21"/>
      <c r="AI5072" s="40"/>
      <c r="AJ5072" s="40"/>
      <c r="AK5072" s="40"/>
      <c r="AL5072" s="40"/>
    </row>
    <row r="5073" spans="34:38">
      <c r="AH5073" s="21"/>
      <c r="AI5073" s="40"/>
      <c r="AJ5073" s="40"/>
      <c r="AK5073" s="40"/>
      <c r="AL5073" s="40"/>
    </row>
    <row r="5074" spans="34:38">
      <c r="AH5074" s="21"/>
      <c r="AI5074" s="40"/>
      <c r="AJ5074" s="40"/>
      <c r="AK5074" s="40"/>
      <c r="AL5074" s="40"/>
    </row>
    <row r="5075" spans="34:38">
      <c r="AH5075" s="21"/>
      <c r="AI5075" s="40"/>
      <c r="AJ5075" s="40"/>
      <c r="AK5075" s="40"/>
      <c r="AL5075" s="40"/>
    </row>
    <row r="5076" spans="34:38">
      <c r="AH5076" s="21"/>
      <c r="AI5076" s="40"/>
      <c r="AJ5076" s="40"/>
      <c r="AK5076" s="40"/>
      <c r="AL5076" s="40"/>
    </row>
    <row r="5077" spans="34:38">
      <c r="AH5077" s="21"/>
      <c r="AI5077" s="40"/>
      <c r="AJ5077" s="40"/>
      <c r="AK5077" s="40"/>
      <c r="AL5077" s="40"/>
    </row>
    <row r="5078" spans="34:38">
      <c r="AH5078" s="21"/>
      <c r="AI5078" s="40"/>
      <c r="AJ5078" s="40"/>
      <c r="AK5078" s="40"/>
      <c r="AL5078" s="40"/>
    </row>
    <row r="5079" spans="34:38">
      <c r="AH5079" s="21"/>
      <c r="AI5079" s="40"/>
      <c r="AJ5079" s="40"/>
      <c r="AK5079" s="40"/>
      <c r="AL5079" s="40"/>
    </row>
    <row r="5080" spans="34:38">
      <c r="AH5080" s="21"/>
      <c r="AI5080" s="40"/>
      <c r="AJ5080" s="40"/>
      <c r="AK5080" s="40"/>
      <c r="AL5080" s="40"/>
    </row>
    <row r="5081" spans="34:38">
      <c r="AH5081" s="21"/>
      <c r="AI5081" s="40"/>
      <c r="AJ5081" s="40"/>
      <c r="AK5081" s="40"/>
      <c r="AL5081" s="40"/>
    </row>
    <row r="5082" spans="34:38">
      <c r="AH5082" s="21"/>
      <c r="AI5082" s="40"/>
      <c r="AJ5082" s="40"/>
      <c r="AK5082" s="40"/>
      <c r="AL5082" s="40"/>
    </row>
    <row r="5083" spans="34:38">
      <c r="AH5083" s="21"/>
      <c r="AI5083" s="40"/>
      <c r="AJ5083" s="40"/>
      <c r="AK5083" s="40"/>
      <c r="AL5083" s="40"/>
    </row>
    <row r="5084" spans="34:38">
      <c r="AH5084" s="21"/>
      <c r="AI5084" s="40"/>
      <c r="AJ5084" s="40"/>
      <c r="AK5084" s="40"/>
      <c r="AL5084" s="40"/>
    </row>
    <row r="5085" spans="34:38">
      <c r="AH5085" s="21"/>
      <c r="AI5085" s="40"/>
      <c r="AJ5085" s="40"/>
      <c r="AK5085" s="40"/>
      <c r="AL5085" s="40"/>
    </row>
    <row r="5086" spans="34:38">
      <c r="AH5086" s="21"/>
      <c r="AI5086" s="40"/>
      <c r="AJ5086" s="40"/>
      <c r="AK5086" s="40"/>
      <c r="AL5086" s="40"/>
    </row>
    <row r="5087" spans="34:38">
      <c r="AH5087" s="21"/>
      <c r="AI5087" s="40"/>
      <c r="AJ5087" s="40"/>
      <c r="AK5087" s="40"/>
      <c r="AL5087" s="40"/>
    </row>
    <row r="5088" spans="34:38">
      <c r="AH5088" s="21"/>
      <c r="AI5088" s="40"/>
      <c r="AJ5088" s="40"/>
      <c r="AK5088" s="40"/>
      <c r="AL5088" s="40"/>
    </row>
    <row r="5089" spans="34:38">
      <c r="AH5089" s="21"/>
      <c r="AI5089" s="40"/>
      <c r="AJ5089" s="40"/>
      <c r="AK5089" s="40"/>
      <c r="AL5089" s="40"/>
    </row>
    <row r="5090" spans="34:38">
      <c r="AH5090" s="21"/>
      <c r="AI5090" s="40"/>
      <c r="AJ5090" s="40"/>
      <c r="AK5090" s="40"/>
      <c r="AL5090" s="40"/>
    </row>
    <row r="5091" spans="34:38">
      <c r="AH5091" s="21"/>
      <c r="AI5091" s="40"/>
      <c r="AJ5091" s="40"/>
      <c r="AK5091" s="40"/>
      <c r="AL5091" s="40"/>
    </row>
    <row r="5092" spans="34:38">
      <c r="AH5092" s="21"/>
      <c r="AI5092" s="40"/>
      <c r="AJ5092" s="40"/>
      <c r="AK5092" s="40"/>
      <c r="AL5092" s="40"/>
    </row>
    <row r="5093" spans="34:38">
      <c r="AH5093" s="21"/>
      <c r="AI5093" s="40"/>
      <c r="AJ5093" s="40"/>
      <c r="AK5093" s="40"/>
      <c r="AL5093" s="40"/>
    </row>
    <row r="5094" spans="34:38">
      <c r="AH5094" s="21"/>
      <c r="AI5094" s="40"/>
      <c r="AJ5094" s="40"/>
      <c r="AK5094" s="40"/>
      <c r="AL5094" s="40"/>
    </row>
    <row r="5095" spans="34:38">
      <c r="AH5095" s="21"/>
      <c r="AI5095" s="40"/>
      <c r="AJ5095" s="40"/>
      <c r="AK5095" s="40"/>
      <c r="AL5095" s="40"/>
    </row>
    <row r="5096" spans="34:38">
      <c r="AH5096" s="21"/>
      <c r="AI5096" s="40"/>
      <c r="AJ5096" s="40"/>
      <c r="AK5096" s="40"/>
      <c r="AL5096" s="40"/>
    </row>
    <row r="5097" spans="34:38">
      <c r="AH5097" s="21"/>
      <c r="AI5097" s="40"/>
      <c r="AJ5097" s="40"/>
      <c r="AK5097" s="40"/>
      <c r="AL5097" s="40"/>
    </row>
    <row r="5098" spans="34:38">
      <c r="AH5098" s="21"/>
      <c r="AI5098" s="40"/>
      <c r="AJ5098" s="40"/>
      <c r="AK5098" s="40"/>
      <c r="AL5098" s="40"/>
    </row>
    <row r="5099" spans="34:38">
      <c r="AH5099" s="21"/>
      <c r="AI5099" s="40"/>
      <c r="AJ5099" s="40"/>
      <c r="AK5099" s="40"/>
      <c r="AL5099" s="40"/>
    </row>
    <row r="5100" spans="34:38">
      <c r="AH5100" s="21"/>
      <c r="AI5100" s="40"/>
      <c r="AJ5100" s="40"/>
      <c r="AK5100" s="40"/>
      <c r="AL5100" s="40"/>
    </row>
    <row r="5101" spans="34:38">
      <c r="AH5101" s="21"/>
      <c r="AI5101" s="40"/>
      <c r="AJ5101" s="40"/>
      <c r="AK5101" s="40"/>
      <c r="AL5101" s="40"/>
    </row>
    <row r="5102" spans="34:38">
      <c r="AH5102" s="21"/>
      <c r="AI5102" s="40"/>
      <c r="AJ5102" s="40"/>
      <c r="AK5102" s="40"/>
      <c r="AL5102" s="40"/>
    </row>
    <row r="5103" spans="34:38">
      <c r="AH5103" s="21"/>
      <c r="AI5103" s="40"/>
      <c r="AJ5103" s="40"/>
      <c r="AK5103" s="40"/>
      <c r="AL5103" s="40"/>
    </row>
    <row r="5104" spans="34:38">
      <c r="AH5104" s="21"/>
      <c r="AI5104" s="40"/>
      <c r="AJ5104" s="40"/>
      <c r="AK5104" s="40"/>
      <c r="AL5104" s="40"/>
    </row>
    <row r="5105" spans="34:38">
      <c r="AH5105" s="21"/>
      <c r="AI5105" s="40"/>
      <c r="AJ5105" s="40"/>
      <c r="AK5105" s="40"/>
      <c r="AL5105" s="40"/>
    </row>
    <row r="5106" spans="34:38">
      <c r="AH5106" s="21"/>
      <c r="AI5106" s="40"/>
      <c r="AJ5106" s="40"/>
      <c r="AK5106" s="40"/>
      <c r="AL5106" s="40"/>
    </row>
    <row r="5107" spans="34:38">
      <c r="AH5107" s="21"/>
      <c r="AI5107" s="40"/>
      <c r="AJ5107" s="40"/>
      <c r="AK5107" s="40"/>
      <c r="AL5107" s="40"/>
    </row>
    <row r="5108" spans="34:38">
      <c r="AH5108" s="21"/>
      <c r="AI5108" s="40"/>
      <c r="AJ5108" s="40"/>
      <c r="AK5108" s="40"/>
      <c r="AL5108" s="40"/>
    </row>
    <row r="5109" spans="34:38">
      <c r="AH5109" s="21"/>
      <c r="AI5109" s="40"/>
      <c r="AJ5109" s="40"/>
      <c r="AK5109" s="40"/>
      <c r="AL5109" s="40"/>
    </row>
    <row r="5110" spans="34:38">
      <c r="AH5110" s="21"/>
      <c r="AI5110" s="40"/>
      <c r="AJ5110" s="40"/>
      <c r="AK5110" s="40"/>
      <c r="AL5110" s="40"/>
    </row>
    <row r="5111" spans="34:38">
      <c r="AH5111" s="21"/>
      <c r="AI5111" s="40"/>
      <c r="AJ5111" s="40"/>
      <c r="AK5111" s="40"/>
      <c r="AL5111" s="40"/>
    </row>
    <row r="5112" spans="34:38">
      <c r="AH5112" s="21"/>
      <c r="AI5112" s="40"/>
      <c r="AJ5112" s="40"/>
      <c r="AK5112" s="40"/>
      <c r="AL5112" s="40"/>
    </row>
    <row r="5113" spans="34:38">
      <c r="AH5113" s="21"/>
      <c r="AI5113" s="40"/>
      <c r="AJ5113" s="40"/>
      <c r="AK5113" s="40"/>
      <c r="AL5113" s="40"/>
    </row>
    <row r="5114" spans="34:38">
      <c r="AH5114" s="21"/>
      <c r="AI5114" s="40"/>
      <c r="AJ5114" s="40"/>
      <c r="AK5114" s="40"/>
      <c r="AL5114" s="40"/>
    </row>
    <row r="5115" spans="34:38">
      <c r="AH5115" s="21"/>
      <c r="AI5115" s="40"/>
      <c r="AJ5115" s="40"/>
      <c r="AK5115" s="40"/>
      <c r="AL5115" s="40"/>
    </row>
    <row r="5116" spans="34:38">
      <c r="AH5116" s="21"/>
      <c r="AI5116" s="40"/>
      <c r="AJ5116" s="40"/>
      <c r="AK5116" s="40"/>
      <c r="AL5116" s="40"/>
    </row>
    <row r="5117" spans="34:38">
      <c r="AH5117" s="21"/>
      <c r="AI5117" s="40"/>
      <c r="AJ5117" s="40"/>
      <c r="AK5117" s="40"/>
      <c r="AL5117" s="40"/>
    </row>
    <row r="5118" spans="34:38">
      <c r="AH5118" s="21"/>
      <c r="AI5118" s="40"/>
      <c r="AJ5118" s="40"/>
      <c r="AK5118" s="40"/>
      <c r="AL5118" s="40"/>
    </row>
    <row r="5119" spans="34:38">
      <c r="AH5119" s="21"/>
      <c r="AI5119" s="40"/>
      <c r="AJ5119" s="40"/>
      <c r="AK5119" s="40"/>
      <c r="AL5119" s="40"/>
    </row>
    <row r="5120" spans="34:38">
      <c r="AH5120" s="21"/>
      <c r="AI5120" s="40"/>
      <c r="AJ5120" s="40"/>
      <c r="AK5120" s="40"/>
      <c r="AL5120" s="40"/>
    </row>
    <row r="5121" spans="34:38">
      <c r="AH5121" s="21"/>
      <c r="AI5121" s="40"/>
      <c r="AJ5121" s="40"/>
      <c r="AK5121" s="40"/>
      <c r="AL5121" s="40"/>
    </row>
    <row r="5122" spans="34:38">
      <c r="AH5122" s="21"/>
      <c r="AI5122" s="40"/>
      <c r="AJ5122" s="40"/>
      <c r="AK5122" s="40"/>
      <c r="AL5122" s="40"/>
    </row>
    <row r="5123" spans="34:38">
      <c r="AH5123" s="21"/>
      <c r="AI5123" s="40"/>
      <c r="AJ5123" s="40"/>
      <c r="AK5123" s="40"/>
      <c r="AL5123" s="40"/>
    </row>
    <row r="5124" spans="34:38">
      <c r="AH5124" s="21"/>
      <c r="AI5124" s="40"/>
      <c r="AJ5124" s="40"/>
      <c r="AK5124" s="40"/>
      <c r="AL5124" s="40"/>
    </row>
    <row r="5125" spans="34:38">
      <c r="AH5125" s="21"/>
      <c r="AI5125" s="40"/>
      <c r="AJ5125" s="40"/>
      <c r="AK5125" s="40"/>
      <c r="AL5125" s="40"/>
    </row>
    <row r="5126" spans="34:38">
      <c r="AH5126" s="21"/>
      <c r="AI5126" s="40"/>
      <c r="AJ5126" s="40"/>
      <c r="AK5126" s="40"/>
      <c r="AL5126" s="40"/>
    </row>
    <row r="5127" spans="34:38">
      <c r="AH5127" s="21"/>
      <c r="AI5127" s="40"/>
      <c r="AJ5127" s="40"/>
      <c r="AK5127" s="40"/>
      <c r="AL5127" s="40"/>
    </row>
    <row r="5128" spans="34:38">
      <c r="AH5128" s="21"/>
      <c r="AI5128" s="40"/>
      <c r="AJ5128" s="40"/>
      <c r="AK5128" s="40"/>
      <c r="AL5128" s="40"/>
    </row>
    <row r="5129" spans="34:38">
      <c r="AH5129" s="21"/>
      <c r="AI5129" s="40"/>
      <c r="AJ5129" s="40"/>
      <c r="AK5129" s="40"/>
      <c r="AL5129" s="40"/>
    </row>
    <row r="5130" spans="34:38">
      <c r="AH5130" s="21"/>
      <c r="AI5130" s="40"/>
      <c r="AJ5130" s="40"/>
      <c r="AK5130" s="40"/>
      <c r="AL5130" s="40"/>
    </row>
    <row r="5131" spans="34:38">
      <c r="AH5131" s="21"/>
      <c r="AI5131" s="40"/>
      <c r="AJ5131" s="40"/>
      <c r="AK5131" s="40"/>
      <c r="AL5131" s="40"/>
    </row>
    <row r="5132" spans="34:38">
      <c r="AH5132" s="21"/>
      <c r="AI5132" s="40"/>
      <c r="AJ5132" s="40"/>
      <c r="AK5132" s="40"/>
      <c r="AL5132" s="40"/>
    </row>
    <row r="5133" spans="34:38">
      <c r="AH5133" s="21"/>
      <c r="AI5133" s="40"/>
      <c r="AJ5133" s="40"/>
      <c r="AK5133" s="40"/>
      <c r="AL5133" s="40"/>
    </row>
    <row r="5134" spans="34:38">
      <c r="AH5134" s="21"/>
      <c r="AI5134" s="40"/>
      <c r="AJ5134" s="40"/>
      <c r="AK5134" s="40"/>
      <c r="AL5134" s="40"/>
    </row>
    <row r="5135" spans="34:38">
      <c r="AH5135" s="21"/>
      <c r="AI5135" s="40"/>
      <c r="AJ5135" s="40"/>
      <c r="AK5135" s="40"/>
      <c r="AL5135" s="40"/>
    </row>
    <row r="5136" spans="34:38">
      <c r="AH5136" s="21"/>
      <c r="AI5136" s="40"/>
      <c r="AJ5136" s="40"/>
      <c r="AK5136" s="40"/>
      <c r="AL5136" s="40"/>
    </row>
    <row r="5137" spans="34:38">
      <c r="AH5137" s="21"/>
      <c r="AI5137" s="40"/>
      <c r="AJ5137" s="40"/>
      <c r="AK5137" s="40"/>
      <c r="AL5137" s="40"/>
    </row>
    <row r="5138" spans="34:38">
      <c r="AH5138" s="21"/>
      <c r="AI5138" s="40"/>
      <c r="AJ5138" s="40"/>
      <c r="AK5138" s="40"/>
      <c r="AL5138" s="40"/>
    </row>
    <row r="5139" spans="34:38">
      <c r="AH5139" s="21"/>
      <c r="AI5139" s="40"/>
      <c r="AJ5139" s="40"/>
      <c r="AK5139" s="40"/>
      <c r="AL5139" s="40"/>
    </row>
    <row r="5140" spans="34:38">
      <c r="AH5140" s="21"/>
      <c r="AI5140" s="40"/>
      <c r="AJ5140" s="40"/>
      <c r="AK5140" s="40"/>
      <c r="AL5140" s="40"/>
    </row>
    <row r="5141" spans="34:38">
      <c r="AH5141" s="21"/>
      <c r="AI5141" s="40"/>
      <c r="AJ5141" s="40"/>
      <c r="AK5141" s="40"/>
      <c r="AL5141" s="40"/>
    </row>
    <row r="5142" spans="34:38">
      <c r="AH5142" s="21"/>
      <c r="AI5142" s="40"/>
      <c r="AJ5142" s="40"/>
      <c r="AK5142" s="40"/>
      <c r="AL5142" s="40"/>
    </row>
    <row r="5143" spans="34:38">
      <c r="AH5143" s="21"/>
      <c r="AI5143" s="40"/>
      <c r="AJ5143" s="40"/>
      <c r="AK5143" s="40"/>
      <c r="AL5143" s="40"/>
    </row>
    <row r="5144" spans="34:38">
      <c r="AH5144" s="21"/>
      <c r="AI5144" s="40"/>
      <c r="AJ5144" s="40"/>
      <c r="AK5144" s="40"/>
      <c r="AL5144" s="40"/>
    </row>
    <row r="5145" spans="34:38">
      <c r="AH5145" s="21"/>
      <c r="AI5145" s="40"/>
      <c r="AJ5145" s="40"/>
      <c r="AK5145" s="40"/>
      <c r="AL5145" s="40"/>
    </row>
    <row r="5146" spans="34:38">
      <c r="AH5146" s="21"/>
      <c r="AI5146" s="40"/>
      <c r="AJ5146" s="40"/>
      <c r="AK5146" s="40"/>
      <c r="AL5146" s="40"/>
    </row>
    <row r="5147" spans="34:38">
      <c r="AH5147" s="21"/>
      <c r="AI5147" s="40"/>
      <c r="AJ5147" s="40"/>
      <c r="AK5147" s="40"/>
      <c r="AL5147" s="40"/>
    </row>
    <row r="5148" spans="34:38">
      <c r="AH5148" s="21"/>
      <c r="AI5148" s="40"/>
      <c r="AJ5148" s="40"/>
      <c r="AK5148" s="40"/>
      <c r="AL5148" s="40"/>
    </row>
    <row r="5149" spans="34:38">
      <c r="AH5149" s="21"/>
      <c r="AI5149" s="40"/>
      <c r="AJ5149" s="40"/>
      <c r="AK5149" s="40"/>
      <c r="AL5149" s="40"/>
    </row>
    <row r="5150" spans="34:38">
      <c r="AH5150" s="21"/>
      <c r="AI5150" s="40"/>
      <c r="AJ5150" s="40"/>
      <c r="AK5150" s="40"/>
      <c r="AL5150" s="40"/>
    </row>
    <row r="5151" spans="34:38">
      <c r="AH5151" s="21"/>
      <c r="AI5151" s="40"/>
      <c r="AJ5151" s="40"/>
      <c r="AK5151" s="40"/>
      <c r="AL5151" s="40"/>
    </row>
    <row r="5152" spans="34:38">
      <c r="AH5152" s="21"/>
      <c r="AI5152" s="40"/>
      <c r="AJ5152" s="40"/>
      <c r="AK5152" s="40"/>
      <c r="AL5152" s="40"/>
    </row>
    <row r="5153" spans="34:38">
      <c r="AH5153" s="21"/>
      <c r="AI5153" s="40"/>
      <c r="AJ5153" s="40"/>
      <c r="AK5153" s="40"/>
      <c r="AL5153" s="40"/>
    </row>
    <row r="5154" spans="34:38">
      <c r="AH5154" s="21"/>
      <c r="AI5154" s="40"/>
      <c r="AJ5154" s="40"/>
      <c r="AK5154" s="40"/>
      <c r="AL5154" s="40"/>
    </row>
    <row r="5155" spans="34:38">
      <c r="AH5155" s="21"/>
      <c r="AI5155" s="40"/>
      <c r="AJ5155" s="40"/>
      <c r="AK5155" s="40"/>
      <c r="AL5155" s="40"/>
    </row>
    <row r="5156" spans="34:38">
      <c r="AH5156" s="21"/>
      <c r="AI5156" s="40"/>
      <c r="AJ5156" s="40"/>
      <c r="AK5156" s="40"/>
      <c r="AL5156" s="40"/>
    </row>
    <row r="5157" spans="34:38">
      <c r="AH5157" s="21"/>
      <c r="AI5157" s="40"/>
      <c r="AJ5157" s="40"/>
      <c r="AK5157" s="40"/>
      <c r="AL5157" s="40"/>
    </row>
    <row r="5158" spans="34:38">
      <c r="AH5158" s="21"/>
      <c r="AI5158" s="40"/>
      <c r="AJ5158" s="40"/>
      <c r="AK5158" s="40"/>
      <c r="AL5158" s="40"/>
    </row>
    <row r="5159" spans="34:38">
      <c r="AH5159" s="21"/>
      <c r="AI5159" s="40"/>
      <c r="AJ5159" s="40"/>
      <c r="AK5159" s="40"/>
      <c r="AL5159" s="40"/>
    </row>
    <row r="5160" spans="34:38">
      <c r="AH5160" s="21"/>
      <c r="AI5160" s="40"/>
      <c r="AJ5160" s="40"/>
      <c r="AK5160" s="40"/>
      <c r="AL5160" s="40"/>
    </row>
    <row r="5161" spans="34:38">
      <c r="AH5161" s="21"/>
      <c r="AI5161" s="40"/>
      <c r="AJ5161" s="40"/>
      <c r="AK5161" s="40"/>
      <c r="AL5161" s="40"/>
    </row>
    <row r="5162" spans="34:38">
      <c r="AH5162" s="21"/>
      <c r="AI5162" s="40"/>
      <c r="AJ5162" s="40"/>
      <c r="AK5162" s="40"/>
      <c r="AL5162" s="40"/>
    </row>
    <row r="5163" spans="34:38">
      <c r="AH5163" s="21"/>
      <c r="AI5163" s="40"/>
      <c r="AJ5163" s="40"/>
      <c r="AK5163" s="40"/>
      <c r="AL5163" s="40"/>
    </row>
    <row r="5164" spans="34:38">
      <c r="AH5164" s="21"/>
      <c r="AI5164" s="40"/>
      <c r="AJ5164" s="40"/>
      <c r="AK5164" s="40"/>
      <c r="AL5164" s="40"/>
    </row>
    <row r="5165" spans="34:38">
      <c r="AH5165" s="21"/>
      <c r="AI5165" s="40"/>
      <c r="AJ5165" s="40"/>
      <c r="AK5165" s="40"/>
      <c r="AL5165" s="40"/>
    </row>
    <row r="5166" spans="34:38">
      <c r="AH5166" s="21"/>
      <c r="AI5166" s="40"/>
      <c r="AJ5166" s="40"/>
      <c r="AK5166" s="40"/>
      <c r="AL5166" s="40"/>
    </row>
    <row r="5167" spans="34:38">
      <c r="AH5167" s="21"/>
      <c r="AI5167" s="40"/>
      <c r="AJ5167" s="40"/>
      <c r="AK5167" s="40"/>
      <c r="AL5167" s="40"/>
    </row>
    <row r="5168" spans="34:38">
      <c r="AH5168" s="21"/>
      <c r="AI5168" s="40"/>
      <c r="AJ5168" s="40"/>
      <c r="AK5168" s="40"/>
      <c r="AL5168" s="40"/>
    </row>
    <row r="5169" spans="34:38">
      <c r="AH5169" s="21"/>
      <c r="AI5169" s="40"/>
      <c r="AJ5169" s="40"/>
      <c r="AK5169" s="40"/>
      <c r="AL5169" s="40"/>
    </row>
    <row r="5170" spans="34:38">
      <c r="AH5170" s="21"/>
      <c r="AI5170" s="40"/>
      <c r="AJ5170" s="40"/>
      <c r="AK5170" s="40"/>
      <c r="AL5170" s="40"/>
    </row>
    <row r="5171" spans="34:38">
      <c r="AH5171" s="21"/>
      <c r="AI5171" s="40"/>
      <c r="AJ5171" s="40"/>
      <c r="AK5171" s="40"/>
      <c r="AL5171" s="40"/>
    </row>
    <row r="5172" spans="34:38">
      <c r="AH5172" s="21"/>
      <c r="AI5172" s="40"/>
      <c r="AJ5172" s="40"/>
      <c r="AK5172" s="40"/>
      <c r="AL5172" s="40"/>
    </row>
    <row r="5173" spans="34:38">
      <c r="AH5173" s="21"/>
      <c r="AI5173" s="40"/>
      <c r="AJ5173" s="40"/>
      <c r="AK5173" s="40"/>
      <c r="AL5173" s="40"/>
    </row>
    <row r="5174" spans="34:38">
      <c r="AH5174" s="21"/>
      <c r="AI5174" s="40"/>
      <c r="AJ5174" s="40"/>
      <c r="AK5174" s="40"/>
      <c r="AL5174" s="40"/>
    </row>
    <row r="5175" spans="34:38">
      <c r="AH5175" s="21"/>
      <c r="AI5175" s="40"/>
      <c r="AJ5175" s="40"/>
      <c r="AK5175" s="40"/>
      <c r="AL5175" s="40"/>
    </row>
    <row r="5176" spans="34:38">
      <c r="AH5176" s="21"/>
      <c r="AI5176" s="40"/>
      <c r="AJ5176" s="40"/>
      <c r="AK5176" s="40"/>
      <c r="AL5176" s="40"/>
    </row>
    <row r="5177" spans="34:38">
      <c r="AH5177" s="21"/>
      <c r="AI5177" s="40"/>
      <c r="AJ5177" s="40"/>
      <c r="AK5177" s="40"/>
      <c r="AL5177" s="40"/>
    </row>
    <row r="5178" spans="34:38">
      <c r="AH5178" s="21"/>
      <c r="AI5178" s="40"/>
      <c r="AJ5178" s="40"/>
      <c r="AK5178" s="40"/>
      <c r="AL5178" s="40"/>
    </row>
    <row r="5179" spans="34:38">
      <c r="AH5179" s="21"/>
      <c r="AI5179" s="40"/>
      <c r="AJ5179" s="40"/>
      <c r="AK5179" s="40"/>
      <c r="AL5179" s="40"/>
    </row>
    <row r="5180" spans="34:38">
      <c r="AH5180" s="21"/>
      <c r="AI5180" s="40"/>
      <c r="AJ5180" s="40"/>
      <c r="AK5180" s="40"/>
      <c r="AL5180" s="40"/>
    </row>
    <row r="5181" spans="34:38">
      <c r="AH5181" s="21"/>
      <c r="AI5181" s="40"/>
      <c r="AJ5181" s="40"/>
      <c r="AK5181" s="40"/>
      <c r="AL5181" s="40"/>
    </row>
    <row r="5182" spans="34:38">
      <c r="AH5182" s="21"/>
      <c r="AI5182" s="40"/>
      <c r="AJ5182" s="40"/>
      <c r="AK5182" s="40"/>
      <c r="AL5182" s="40"/>
    </row>
    <row r="5183" spans="34:38">
      <c r="AH5183" s="21"/>
      <c r="AI5183" s="40"/>
      <c r="AJ5183" s="40"/>
      <c r="AK5183" s="40"/>
      <c r="AL5183" s="40"/>
    </row>
    <row r="5184" spans="34:38">
      <c r="AH5184" s="21"/>
      <c r="AI5184" s="40"/>
      <c r="AJ5184" s="40"/>
      <c r="AK5184" s="40"/>
      <c r="AL5184" s="40"/>
    </row>
    <row r="5185" spans="34:38">
      <c r="AH5185" s="21"/>
      <c r="AI5185" s="40"/>
      <c r="AJ5185" s="40"/>
      <c r="AK5185" s="40"/>
      <c r="AL5185" s="40"/>
    </row>
    <row r="5186" spans="34:38">
      <c r="AH5186" s="21"/>
      <c r="AI5186" s="40"/>
      <c r="AJ5186" s="40"/>
      <c r="AK5186" s="40"/>
      <c r="AL5186" s="40"/>
    </row>
    <row r="5187" spans="34:38">
      <c r="AH5187" s="21"/>
      <c r="AI5187" s="40"/>
      <c r="AJ5187" s="40"/>
      <c r="AK5187" s="40"/>
      <c r="AL5187" s="40"/>
    </row>
    <row r="5188" spans="34:38">
      <c r="AH5188" s="21"/>
      <c r="AI5188" s="40"/>
      <c r="AJ5188" s="40"/>
      <c r="AK5188" s="40"/>
      <c r="AL5188" s="40"/>
    </row>
    <row r="5189" spans="34:38">
      <c r="AH5189" s="21"/>
      <c r="AI5189" s="40"/>
      <c r="AJ5189" s="40"/>
      <c r="AK5189" s="40"/>
      <c r="AL5189" s="40"/>
    </row>
    <row r="5190" spans="34:38">
      <c r="AH5190" s="21"/>
      <c r="AI5190" s="40"/>
      <c r="AJ5190" s="40"/>
      <c r="AK5190" s="40"/>
      <c r="AL5190" s="40"/>
    </row>
    <row r="5191" spans="34:38">
      <c r="AH5191" s="21"/>
      <c r="AI5191" s="40"/>
      <c r="AJ5191" s="40"/>
      <c r="AK5191" s="40"/>
      <c r="AL5191" s="40"/>
    </row>
    <row r="5192" spans="34:38">
      <c r="AH5192" s="21"/>
      <c r="AI5192" s="40"/>
      <c r="AJ5192" s="40"/>
      <c r="AK5192" s="40"/>
      <c r="AL5192" s="40"/>
    </row>
    <row r="5193" spans="34:38">
      <c r="AH5193" s="21"/>
      <c r="AI5193" s="40"/>
      <c r="AJ5193" s="40"/>
      <c r="AK5193" s="40"/>
      <c r="AL5193" s="40"/>
    </row>
    <row r="5194" spans="34:38">
      <c r="AH5194" s="21"/>
      <c r="AI5194" s="40"/>
      <c r="AJ5194" s="40"/>
      <c r="AK5194" s="40"/>
      <c r="AL5194" s="40"/>
    </row>
    <row r="5195" spans="34:38">
      <c r="AH5195" s="21"/>
      <c r="AI5195" s="40"/>
      <c r="AJ5195" s="40"/>
      <c r="AK5195" s="40"/>
      <c r="AL5195" s="40"/>
    </row>
    <row r="5196" spans="34:38">
      <c r="AH5196" s="21"/>
      <c r="AI5196" s="40"/>
      <c r="AJ5196" s="40"/>
      <c r="AK5196" s="40"/>
      <c r="AL5196" s="40"/>
    </row>
    <row r="5197" spans="34:38">
      <c r="AH5197" s="21"/>
      <c r="AI5197" s="40"/>
      <c r="AJ5197" s="40"/>
      <c r="AK5197" s="40"/>
      <c r="AL5197" s="40"/>
    </row>
    <row r="5198" spans="34:38">
      <c r="AH5198" s="21"/>
      <c r="AI5198" s="40"/>
      <c r="AJ5198" s="40"/>
      <c r="AK5198" s="40"/>
      <c r="AL5198" s="40"/>
    </row>
    <row r="5199" spans="34:38">
      <c r="AH5199" s="21"/>
      <c r="AI5199" s="40"/>
      <c r="AJ5199" s="40"/>
      <c r="AK5199" s="40"/>
      <c r="AL5199" s="40"/>
    </row>
    <row r="5200" spans="34:38">
      <c r="AH5200" s="21"/>
      <c r="AI5200" s="40"/>
      <c r="AJ5200" s="40"/>
      <c r="AK5200" s="40"/>
      <c r="AL5200" s="40"/>
    </row>
    <row r="5201" spans="34:38">
      <c r="AH5201" s="21"/>
      <c r="AI5201" s="40"/>
      <c r="AJ5201" s="40"/>
      <c r="AK5201" s="40"/>
      <c r="AL5201" s="40"/>
    </row>
    <row r="5202" spans="34:38">
      <c r="AH5202" s="21"/>
      <c r="AI5202" s="40"/>
      <c r="AJ5202" s="40"/>
      <c r="AK5202" s="40"/>
      <c r="AL5202" s="40"/>
    </row>
    <row r="5203" spans="34:38">
      <c r="AH5203" s="21"/>
      <c r="AI5203" s="40"/>
      <c r="AJ5203" s="40"/>
      <c r="AK5203" s="40"/>
      <c r="AL5203" s="40"/>
    </row>
    <row r="5204" spans="34:38">
      <c r="AH5204" s="21"/>
      <c r="AI5204" s="40"/>
      <c r="AJ5204" s="40"/>
      <c r="AK5204" s="40"/>
      <c r="AL5204" s="40"/>
    </row>
    <row r="5205" spans="34:38">
      <c r="AH5205" s="21"/>
      <c r="AI5205" s="40"/>
      <c r="AJ5205" s="40"/>
      <c r="AK5205" s="40"/>
      <c r="AL5205" s="40"/>
    </row>
    <row r="5206" spans="34:38">
      <c r="AH5206" s="21"/>
      <c r="AI5206" s="40"/>
      <c r="AJ5206" s="40"/>
      <c r="AK5206" s="40"/>
      <c r="AL5206" s="40"/>
    </row>
    <row r="5207" spans="34:38">
      <c r="AH5207" s="21"/>
      <c r="AI5207" s="40"/>
      <c r="AJ5207" s="40"/>
      <c r="AK5207" s="40"/>
      <c r="AL5207" s="40"/>
    </row>
    <row r="5208" spans="34:38">
      <c r="AH5208" s="21"/>
      <c r="AI5208" s="40"/>
      <c r="AJ5208" s="40"/>
      <c r="AK5208" s="40"/>
      <c r="AL5208" s="40"/>
    </row>
    <row r="5209" spans="34:38">
      <c r="AH5209" s="21"/>
      <c r="AI5209" s="40"/>
      <c r="AJ5209" s="40"/>
      <c r="AK5209" s="40"/>
      <c r="AL5209" s="40"/>
    </row>
    <row r="5210" spans="34:38">
      <c r="AH5210" s="21"/>
      <c r="AI5210" s="40"/>
      <c r="AJ5210" s="40"/>
      <c r="AK5210" s="40"/>
      <c r="AL5210" s="40"/>
    </row>
    <row r="5211" spans="34:38">
      <c r="AH5211" s="21"/>
      <c r="AI5211" s="40"/>
      <c r="AJ5211" s="40"/>
      <c r="AK5211" s="40"/>
      <c r="AL5211" s="40"/>
    </row>
    <row r="5212" spans="34:38">
      <c r="AH5212" s="21"/>
      <c r="AI5212" s="40"/>
      <c r="AJ5212" s="40"/>
      <c r="AK5212" s="40"/>
      <c r="AL5212" s="40"/>
    </row>
    <row r="5213" spans="34:38">
      <c r="AH5213" s="21"/>
      <c r="AI5213" s="40"/>
      <c r="AJ5213" s="40"/>
      <c r="AK5213" s="40"/>
      <c r="AL5213" s="40"/>
    </row>
    <row r="5214" spans="34:38">
      <c r="AH5214" s="21"/>
      <c r="AI5214" s="40"/>
      <c r="AJ5214" s="40"/>
      <c r="AK5214" s="40"/>
      <c r="AL5214" s="40"/>
    </row>
    <row r="5215" spans="34:38">
      <c r="AH5215" s="21"/>
      <c r="AI5215" s="40"/>
      <c r="AJ5215" s="40"/>
      <c r="AK5215" s="40"/>
      <c r="AL5215" s="40"/>
    </row>
    <row r="5216" spans="34:38">
      <c r="AH5216" s="21"/>
      <c r="AI5216" s="40"/>
      <c r="AJ5216" s="40"/>
      <c r="AK5216" s="40"/>
      <c r="AL5216" s="40"/>
    </row>
    <row r="5217" spans="34:38">
      <c r="AH5217" s="21"/>
      <c r="AI5217" s="40"/>
      <c r="AJ5217" s="40"/>
      <c r="AK5217" s="40"/>
      <c r="AL5217" s="40"/>
    </row>
    <row r="5218" spans="34:38">
      <c r="AH5218" s="21"/>
      <c r="AI5218" s="40"/>
      <c r="AJ5218" s="40"/>
      <c r="AK5218" s="40"/>
      <c r="AL5218" s="40"/>
    </row>
    <row r="5219" spans="34:38">
      <c r="AH5219" s="21"/>
      <c r="AI5219" s="40"/>
      <c r="AJ5219" s="40"/>
      <c r="AK5219" s="40"/>
      <c r="AL5219" s="40"/>
    </row>
    <row r="5220" spans="34:38">
      <c r="AH5220" s="21"/>
      <c r="AI5220" s="40"/>
      <c r="AJ5220" s="40"/>
      <c r="AK5220" s="40"/>
      <c r="AL5220" s="40"/>
    </row>
    <row r="5221" spans="34:38">
      <c r="AH5221" s="21"/>
      <c r="AI5221" s="40"/>
      <c r="AJ5221" s="40"/>
      <c r="AK5221" s="40"/>
      <c r="AL5221" s="40"/>
    </row>
    <row r="5222" spans="34:38">
      <c r="AH5222" s="21"/>
      <c r="AI5222" s="40"/>
      <c r="AJ5222" s="40"/>
      <c r="AK5222" s="40"/>
      <c r="AL5222" s="40"/>
    </row>
    <row r="5223" spans="34:38">
      <c r="AH5223" s="21"/>
      <c r="AI5223" s="40"/>
      <c r="AJ5223" s="40"/>
      <c r="AK5223" s="40"/>
      <c r="AL5223" s="40"/>
    </row>
    <row r="5224" spans="34:38">
      <c r="AH5224" s="21"/>
      <c r="AI5224" s="40"/>
      <c r="AJ5224" s="40"/>
      <c r="AK5224" s="40"/>
      <c r="AL5224" s="40"/>
    </row>
    <row r="5225" spans="34:38">
      <c r="AH5225" s="21"/>
      <c r="AI5225" s="40"/>
      <c r="AJ5225" s="40"/>
      <c r="AK5225" s="40"/>
      <c r="AL5225" s="40"/>
    </row>
    <row r="5226" spans="34:38">
      <c r="AH5226" s="21"/>
      <c r="AI5226" s="40"/>
      <c r="AJ5226" s="40"/>
      <c r="AK5226" s="40"/>
      <c r="AL5226" s="40"/>
    </row>
    <row r="5227" spans="34:38">
      <c r="AH5227" s="21"/>
      <c r="AI5227" s="40"/>
      <c r="AJ5227" s="40"/>
      <c r="AK5227" s="40"/>
      <c r="AL5227" s="40"/>
    </row>
    <row r="5228" spans="34:38">
      <c r="AH5228" s="21"/>
      <c r="AI5228" s="40"/>
      <c r="AJ5228" s="40"/>
      <c r="AK5228" s="40"/>
      <c r="AL5228" s="40"/>
    </row>
    <row r="5229" spans="34:38">
      <c r="AH5229" s="21"/>
      <c r="AI5229" s="40"/>
      <c r="AJ5229" s="40"/>
      <c r="AK5229" s="40"/>
      <c r="AL5229" s="40"/>
    </row>
    <row r="5230" spans="34:38">
      <c r="AH5230" s="21"/>
      <c r="AI5230" s="40"/>
      <c r="AJ5230" s="40"/>
      <c r="AK5230" s="40"/>
      <c r="AL5230" s="40"/>
    </row>
    <row r="5231" spans="34:38">
      <c r="AH5231" s="21"/>
      <c r="AI5231" s="40"/>
      <c r="AJ5231" s="40"/>
      <c r="AK5231" s="40"/>
      <c r="AL5231" s="40"/>
    </row>
    <row r="5232" spans="34:38">
      <c r="AH5232" s="21"/>
      <c r="AI5232" s="40"/>
      <c r="AJ5232" s="40"/>
      <c r="AK5232" s="40"/>
      <c r="AL5232" s="40"/>
    </row>
    <row r="5233" spans="34:38">
      <c r="AH5233" s="21"/>
      <c r="AI5233" s="40"/>
      <c r="AJ5233" s="40"/>
      <c r="AK5233" s="40"/>
      <c r="AL5233" s="40"/>
    </row>
    <row r="5234" spans="34:38">
      <c r="AH5234" s="21"/>
      <c r="AI5234" s="40"/>
      <c r="AJ5234" s="40"/>
      <c r="AK5234" s="40"/>
      <c r="AL5234" s="40"/>
    </row>
    <row r="5235" spans="34:38">
      <c r="AH5235" s="21"/>
      <c r="AI5235" s="40"/>
      <c r="AJ5235" s="40"/>
      <c r="AK5235" s="40"/>
      <c r="AL5235" s="40"/>
    </row>
    <row r="5236" spans="34:38">
      <c r="AH5236" s="21"/>
      <c r="AI5236" s="40"/>
      <c r="AJ5236" s="40"/>
      <c r="AK5236" s="40"/>
      <c r="AL5236" s="40"/>
    </row>
    <row r="5237" spans="34:38">
      <c r="AH5237" s="21"/>
      <c r="AI5237" s="40"/>
      <c r="AJ5237" s="40"/>
      <c r="AK5237" s="40"/>
      <c r="AL5237" s="40"/>
    </row>
    <row r="5238" spans="34:38">
      <c r="AH5238" s="21"/>
      <c r="AI5238" s="40"/>
      <c r="AJ5238" s="40"/>
      <c r="AK5238" s="40"/>
      <c r="AL5238" s="40"/>
    </row>
    <row r="5239" spans="34:38">
      <c r="AH5239" s="21"/>
      <c r="AI5239" s="40"/>
      <c r="AJ5239" s="40"/>
      <c r="AK5239" s="40"/>
      <c r="AL5239" s="40"/>
    </row>
    <row r="5240" spans="34:38">
      <c r="AH5240" s="21"/>
      <c r="AI5240" s="40"/>
      <c r="AJ5240" s="40"/>
      <c r="AK5240" s="40"/>
      <c r="AL5240" s="40"/>
    </row>
    <row r="5241" spans="34:38">
      <c r="AH5241" s="21"/>
      <c r="AI5241" s="40"/>
      <c r="AJ5241" s="40"/>
      <c r="AK5241" s="40"/>
      <c r="AL5241" s="40"/>
    </row>
    <row r="5242" spans="34:38">
      <c r="AH5242" s="21"/>
      <c r="AI5242" s="40"/>
      <c r="AJ5242" s="40"/>
      <c r="AK5242" s="40"/>
      <c r="AL5242" s="40"/>
    </row>
    <row r="5243" spans="34:38">
      <c r="AH5243" s="21"/>
      <c r="AI5243" s="40"/>
      <c r="AJ5243" s="40"/>
      <c r="AK5243" s="40"/>
      <c r="AL5243" s="40"/>
    </row>
    <row r="5244" spans="34:38">
      <c r="AH5244" s="21"/>
      <c r="AI5244" s="40"/>
      <c r="AJ5244" s="40"/>
      <c r="AK5244" s="40"/>
      <c r="AL5244" s="40"/>
    </row>
    <row r="5245" spans="34:38">
      <c r="AH5245" s="21"/>
      <c r="AI5245" s="40"/>
      <c r="AJ5245" s="40"/>
      <c r="AK5245" s="40"/>
      <c r="AL5245" s="40"/>
    </row>
    <row r="5246" spans="34:38">
      <c r="AH5246" s="21"/>
      <c r="AI5246" s="40"/>
      <c r="AJ5246" s="40"/>
      <c r="AK5246" s="40"/>
      <c r="AL5246" s="40"/>
    </row>
    <row r="5247" spans="34:38">
      <c r="AH5247" s="21"/>
      <c r="AI5247" s="40"/>
      <c r="AJ5247" s="40"/>
      <c r="AK5247" s="40"/>
      <c r="AL5247" s="40"/>
    </row>
    <row r="5248" spans="34:38">
      <c r="AH5248" s="21"/>
      <c r="AI5248" s="40"/>
      <c r="AJ5248" s="40"/>
      <c r="AK5248" s="40"/>
      <c r="AL5248" s="40"/>
    </row>
    <row r="5249" spans="34:38">
      <c r="AH5249" s="21"/>
      <c r="AI5249" s="40"/>
      <c r="AJ5249" s="40"/>
      <c r="AK5249" s="40"/>
      <c r="AL5249" s="40"/>
    </row>
    <row r="5250" spans="34:38">
      <c r="AH5250" s="21"/>
      <c r="AI5250" s="40"/>
      <c r="AJ5250" s="40"/>
      <c r="AK5250" s="40"/>
      <c r="AL5250" s="40"/>
    </row>
    <row r="5251" spans="34:38">
      <c r="AH5251" s="21"/>
      <c r="AI5251" s="40"/>
      <c r="AJ5251" s="40"/>
      <c r="AK5251" s="40"/>
      <c r="AL5251" s="40"/>
    </row>
    <row r="5252" spans="34:38">
      <c r="AH5252" s="21"/>
      <c r="AI5252" s="40"/>
      <c r="AJ5252" s="40"/>
      <c r="AK5252" s="40"/>
      <c r="AL5252" s="40"/>
    </row>
    <row r="5253" spans="34:38">
      <c r="AH5253" s="21"/>
      <c r="AI5253" s="40"/>
      <c r="AJ5253" s="40"/>
      <c r="AK5253" s="40"/>
      <c r="AL5253" s="40"/>
    </row>
    <row r="5254" spans="34:38">
      <c r="AH5254" s="21"/>
      <c r="AI5254" s="40"/>
      <c r="AJ5254" s="40"/>
      <c r="AK5254" s="40"/>
      <c r="AL5254" s="40"/>
    </row>
    <row r="5255" spans="34:38">
      <c r="AH5255" s="21"/>
      <c r="AI5255" s="40"/>
      <c r="AJ5255" s="40"/>
      <c r="AK5255" s="40"/>
      <c r="AL5255" s="40"/>
    </row>
    <row r="5256" spans="34:38">
      <c r="AH5256" s="21"/>
      <c r="AI5256" s="40"/>
      <c r="AJ5256" s="40"/>
      <c r="AK5256" s="40"/>
      <c r="AL5256" s="40"/>
    </row>
    <row r="5257" spans="34:38">
      <c r="AH5257" s="21"/>
      <c r="AI5257" s="40"/>
      <c r="AJ5257" s="40"/>
      <c r="AK5257" s="40"/>
      <c r="AL5257" s="40"/>
    </row>
    <row r="5258" spans="34:38">
      <c r="AH5258" s="21"/>
      <c r="AI5258" s="40"/>
      <c r="AJ5258" s="40"/>
      <c r="AK5258" s="40"/>
      <c r="AL5258" s="40"/>
    </row>
    <row r="5259" spans="34:38">
      <c r="AH5259" s="21"/>
      <c r="AI5259" s="40"/>
      <c r="AJ5259" s="40"/>
      <c r="AK5259" s="40"/>
      <c r="AL5259" s="40"/>
    </row>
    <row r="5260" spans="34:38">
      <c r="AH5260" s="21"/>
      <c r="AI5260" s="40"/>
      <c r="AJ5260" s="40"/>
      <c r="AK5260" s="40"/>
      <c r="AL5260" s="40"/>
    </row>
    <row r="5261" spans="34:38">
      <c r="AH5261" s="21"/>
      <c r="AI5261" s="40"/>
      <c r="AJ5261" s="40"/>
      <c r="AK5261" s="40"/>
      <c r="AL5261" s="40"/>
    </row>
    <row r="5262" spans="34:38">
      <c r="AH5262" s="21"/>
      <c r="AI5262" s="40"/>
      <c r="AJ5262" s="40"/>
      <c r="AK5262" s="40"/>
      <c r="AL5262" s="40"/>
    </row>
    <row r="5263" spans="34:38">
      <c r="AH5263" s="21"/>
      <c r="AI5263" s="40"/>
      <c r="AJ5263" s="40"/>
      <c r="AK5263" s="40"/>
      <c r="AL5263" s="40"/>
    </row>
    <row r="5264" spans="34:38">
      <c r="AH5264" s="21"/>
      <c r="AI5264" s="40"/>
      <c r="AJ5264" s="40"/>
      <c r="AK5264" s="40"/>
      <c r="AL5264" s="40"/>
    </row>
    <row r="5265" spans="34:38">
      <c r="AH5265" s="21"/>
      <c r="AI5265" s="40"/>
      <c r="AJ5265" s="40"/>
      <c r="AK5265" s="40"/>
      <c r="AL5265" s="40"/>
    </row>
    <row r="5266" spans="34:38">
      <c r="AH5266" s="21"/>
      <c r="AI5266" s="40"/>
      <c r="AJ5266" s="40"/>
      <c r="AK5266" s="40"/>
      <c r="AL5266" s="40"/>
    </row>
    <row r="5267" spans="34:38">
      <c r="AH5267" s="21"/>
      <c r="AI5267" s="40"/>
      <c r="AJ5267" s="40"/>
      <c r="AK5267" s="40"/>
      <c r="AL5267" s="40"/>
    </row>
    <row r="5268" spans="34:38">
      <c r="AH5268" s="21"/>
      <c r="AI5268" s="40"/>
      <c r="AJ5268" s="40"/>
      <c r="AK5268" s="40"/>
      <c r="AL5268" s="40"/>
    </row>
    <row r="5269" spans="34:38">
      <c r="AH5269" s="21"/>
      <c r="AI5269" s="40"/>
      <c r="AJ5269" s="40"/>
      <c r="AK5269" s="40"/>
      <c r="AL5269" s="40"/>
    </row>
    <row r="5270" spans="34:38">
      <c r="AH5270" s="21"/>
      <c r="AI5270" s="40"/>
      <c r="AJ5270" s="40"/>
      <c r="AK5270" s="40"/>
      <c r="AL5270" s="40"/>
    </row>
    <row r="5271" spans="34:38">
      <c r="AH5271" s="21"/>
      <c r="AI5271" s="40"/>
      <c r="AJ5271" s="40"/>
      <c r="AK5271" s="40"/>
      <c r="AL5271" s="40"/>
    </row>
    <row r="5272" spans="34:38">
      <c r="AH5272" s="21"/>
      <c r="AI5272" s="40"/>
      <c r="AJ5272" s="40"/>
      <c r="AK5272" s="40"/>
      <c r="AL5272" s="40"/>
    </row>
    <row r="5273" spans="34:38">
      <c r="AH5273" s="21"/>
      <c r="AI5273" s="40"/>
      <c r="AJ5273" s="40"/>
      <c r="AK5273" s="40"/>
      <c r="AL5273" s="40"/>
    </row>
    <row r="5274" spans="34:38">
      <c r="AH5274" s="21"/>
      <c r="AI5274" s="40"/>
      <c r="AJ5274" s="40"/>
      <c r="AK5274" s="40"/>
      <c r="AL5274" s="40"/>
    </row>
    <row r="5275" spans="34:38">
      <c r="AH5275" s="21"/>
      <c r="AI5275" s="40"/>
      <c r="AJ5275" s="40"/>
      <c r="AK5275" s="40"/>
      <c r="AL5275" s="40"/>
    </row>
    <row r="5276" spans="34:38">
      <c r="AH5276" s="21"/>
      <c r="AI5276" s="40"/>
      <c r="AJ5276" s="40"/>
      <c r="AK5276" s="40"/>
      <c r="AL5276" s="40"/>
    </row>
    <row r="5277" spans="34:38">
      <c r="AH5277" s="21"/>
      <c r="AI5277" s="40"/>
      <c r="AJ5277" s="40"/>
      <c r="AK5277" s="40"/>
      <c r="AL5277" s="40"/>
    </row>
    <row r="5278" spans="34:38">
      <c r="AH5278" s="21"/>
      <c r="AI5278" s="40"/>
      <c r="AJ5278" s="40"/>
      <c r="AK5278" s="40"/>
      <c r="AL5278" s="40"/>
    </row>
    <row r="5279" spans="34:38">
      <c r="AH5279" s="21"/>
      <c r="AI5279" s="40"/>
      <c r="AJ5279" s="40"/>
      <c r="AK5279" s="40"/>
      <c r="AL5279" s="40"/>
    </row>
    <row r="5280" spans="34:38">
      <c r="AH5280" s="21"/>
      <c r="AI5280" s="40"/>
      <c r="AJ5280" s="40"/>
      <c r="AK5280" s="40"/>
      <c r="AL5280" s="40"/>
    </row>
    <row r="5281" spans="34:38">
      <c r="AH5281" s="21"/>
      <c r="AI5281" s="40"/>
      <c r="AJ5281" s="40"/>
      <c r="AK5281" s="40"/>
      <c r="AL5281" s="40"/>
    </row>
    <row r="5282" spans="34:38">
      <c r="AH5282" s="21"/>
      <c r="AI5282" s="40"/>
      <c r="AJ5282" s="40"/>
      <c r="AK5282" s="40"/>
      <c r="AL5282" s="40"/>
    </row>
    <row r="5283" spans="34:38">
      <c r="AH5283" s="21"/>
      <c r="AI5283" s="40"/>
      <c r="AJ5283" s="40"/>
      <c r="AK5283" s="40"/>
      <c r="AL5283" s="40"/>
    </row>
    <row r="5284" spans="34:38">
      <c r="AH5284" s="21"/>
      <c r="AI5284" s="40"/>
      <c r="AJ5284" s="40"/>
      <c r="AK5284" s="40"/>
      <c r="AL5284" s="40"/>
    </row>
    <row r="5285" spans="34:38">
      <c r="AH5285" s="21"/>
      <c r="AI5285" s="40"/>
      <c r="AJ5285" s="40"/>
      <c r="AK5285" s="40"/>
      <c r="AL5285" s="40"/>
    </row>
    <row r="5286" spans="34:38">
      <c r="AH5286" s="21"/>
      <c r="AI5286" s="40"/>
      <c r="AJ5286" s="40"/>
      <c r="AK5286" s="40"/>
      <c r="AL5286" s="40"/>
    </row>
    <row r="5287" spans="34:38">
      <c r="AH5287" s="21"/>
      <c r="AI5287" s="40"/>
      <c r="AJ5287" s="40"/>
      <c r="AK5287" s="40"/>
      <c r="AL5287" s="40"/>
    </row>
    <row r="5288" spans="34:38">
      <c r="AH5288" s="21"/>
      <c r="AI5288" s="40"/>
      <c r="AJ5288" s="40"/>
      <c r="AK5288" s="40"/>
      <c r="AL5288" s="40"/>
    </row>
    <row r="5289" spans="34:38">
      <c r="AH5289" s="21"/>
      <c r="AI5289" s="40"/>
      <c r="AJ5289" s="40"/>
      <c r="AK5289" s="40"/>
      <c r="AL5289" s="40"/>
    </row>
    <row r="5290" spans="34:38">
      <c r="AH5290" s="21"/>
      <c r="AI5290" s="40"/>
      <c r="AJ5290" s="40"/>
      <c r="AK5290" s="40"/>
      <c r="AL5290" s="40"/>
    </row>
    <row r="5291" spans="34:38">
      <c r="AH5291" s="21"/>
      <c r="AI5291" s="40"/>
      <c r="AJ5291" s="40"/>
      <c r="AK5291" s="40"/>
      <c r="AL5291" s="40"/>
    </row>
    <row r="5292" spans="34:38">
      <c r="AH5292" s="21"/>
      <c r="AI5292" s="40"/>
      <c r="AJ5292" s="40"/>
      <c r="AK5292" s="40"/>
      <c r="AL5292" s="40"/>
    </row>
    <row r="5293" spans="34:38">
      <c r="AH5293" s="21"/>
      <c r="AI5293" s="40"/>
      <c r="AJ5293" s="40"/>
      <c r="AK5293" s="40"/>
      <c r="AL5293" s="40"/>
    </row>
    <row r="5294" spans="34:38">
      <c r="AH5294" s="21"/>
      <c r="AI5294" s="40"/>
      <c r="AJ5294" s="40"/>
      <c r="AK5294" s="40"/>
      <c r="AL5294" s="40"/>
    </row>
    <row r="5295" spans="34:38">
      <c r="AH5295" s="21"/>
      <c r="AI5295" s="40"/>
      <c r="AJ5295" s="40"/>
      <c r="AK5295" s="40"/>
      <c r="AL5295" s="40"/>
    </row>
    <row r="5296" spans="34:38">
      <c r="AH5296" s="21"/>
      <c r="AI5296" s="40"/>
      <c r="AJ5296" s="40"/>
      <c r="AK5296" s="40"/>
      <c r="AL5296" s="40"/>
    </row>
    <row r="5297" spans="34:38">
      <c r="AH5297" s="21"/>
      <c r="AI5297" s="40"/>
      <c r="AJ5297" s="40"/>
      <c r="AK5297" s="40"/>
      <c r="AL5297" s="40"/>
    </row>
    <row r="5298" spans="34:38">
      <c r="AH5298" s="21"/>
      <c r="AI5298" s="40"/>
      <c r="AJ5298" s="40"/>
      <c r="AK5298" s="40"/>
      <c r="AL5298" s="40"/>
    </row>
    <row r="5299" spans="34:38">
      <c r="AH5299" s="21"/>
      <c r="AI5299" s="40"/>
      <c r="AJ5299" s="40"/>
      <c r="AK5299" s="40"/>
      <c r="AL5299" s="40"/>
    </row>
    <row r="5300" spans="34:38">
      <c r="AH5300" s="21"/>
      <c r="AI5300" s="40"/>
      <c r="AJ5300" s="40"/>
      <c r="AK5300" s="40"/>
      <c r="AL5300" s="40"/>
    </row>
    <row r="5301" spans="34:38">
      <c r="AH5301" s="21"/>
      <c r="AI5301" s="40"/>
      <c r="AJ5301" s="40"/>
      <c r="AK5301" s="40"/>
      <c r="AL5301" s="40"/>
    </row>
    <row r="5302" spans="34:38">
      <c r="AH5302" s="21"/>
      <c r="AI5302" s="40"/>
      <c r="AJ5302" s="40"/>
      <c r="AK5302" s="40"/>
      <c r="AL5302" s="40"/>
    </row>
    <row r="5303" spans="34:38">
      <c r="AH5303" s="21"/>
      <c r="AI5303" s="40"/>
      <c r="AJ5303" s="40"/>
      <c r="AK5303" s="40"/>
      <c r="AL5303" s="40"/>
    </row>
    <row r="5304" spans="34:38">
      <c r="AH5304" s="21"/>
      <c r="AI5304" s="40"/>
      <c r="AJ5304" s="40"/>
      <c r="AK5304" s="40"/>
      <c r="AL5304" s="40"/>
    </row>
    <row r="5305" spans="34:38">
      <c r="AH5305" s="21"/>
      <c r="AI5305" s="40"/>
      <c r="AJ5305" s="40"/>
      <c r="AK5305" s="40"/>
      <c r="AL5305" s="40"/>
    </row>
    <row r="5306" spans="34:38">
      <c r="AH5306" s="21"/>
      <c r="AI5306" s="40"/>
      <c r="AJ5306" s="40"/>
      <c r="AK5306" s="40"/>
      <c r="AL5306" s="40"/>
    </row>
    <row r="5307" spans="34:38">
      <c r="AH5307" s="21"/>
      <c r="AI5307" s="40"/>
      <c r="AJ5307" s="40"/>
      <c r="AK5307" s="40"/>
      <c r="AL5307" s="40"/>
    </row>
    <row r="5308" spans="34:38">
      <c r="AH5308" s="21"/>
      <c r="AI5308" s="40"/>
      <c r="AJ5308" s="40"/>
      <c r="AK5308" s="40"/>
      <c r="AL5308" s="40"/>
    </row>
    <row r="5309" spans="34:38">
      <c r="AH5309" s="21"/>
      <c r="AI5309" s="40"/>
      <c r="AJ5309" s="40"/>
      <c r="AK5309" s="40"/>
      <c r="AL5309" s="40"/>
    </row>
    <row r="5310" spans="34:38">
      <c r="AH5310" s="21"/>
      <c r="AI5310" s="40"/>
      <c r="AJ5310" s="40"/>
      <c r="AK5310" s="40"/>
      <c r="AL5310" s="40"/>
    </row>
    <row r="5311" spans="34:38">
      <c r="AH5311" s="21"/>
      <c r="AI5311" s="40"/>
      <c r="AJ5311" s="40"/>
      <c r="AK5311" s="40"/>
      <c r="AL5311" s="40"/>
    </row>
    <row r="5312" spans="34:38">
      <c r="AH5312" s="21"/>
      <c r="AI5312" s="40"/>
      <c r="AJ5312" s="40"/>
      <c r="AK5312" s="40"/>
      <c r="AL5312" s="40"/>
    </row>
    <row r="5313" spans="34:38">
      <c r="AH5313" s="21"/>
      <c r="AI5313" s="40"/>
      <c r="AJ5313" s="40"/>
      <c r="AK5313" s="40"/>
      <c r="AL5313" s="40"/>
    </row>
    <row r="5314" spans="34:38">
      <c r="AH5314" s="21"/>
      <c r="AI5314" s="40"/>
      <c r="AJ5314" s="40"/>
      <c r="AK5314" s="40"/>
      <c r="AL5314" s="40"/>
    </row>
    <row r="5315" spans="34:38">
      <c r="AH5315" s="21"/>
      <c r="AI5315" s="40"/>
      <c r="AJ5315" s="40"/>
      <c r="AK5315" s="40"/>
      <c r="AL5315" s="40"/>
    </row>
    <row r="5316" spans="34:38">
      <c r="AH5316" s="21"/>
      <c r="AI5316" s="40"/>
      <c r="AJ5316" s="40"/>
      <c r="AK5316" s="40"/>
      <c r="AL5316" s="40"/>
    </row>
    <row r="5317" spans="34:38">
      <c r="AH5317" s="21"/>
      <c r="AI5317" s="40"/>
      <c r="AJ5317" s="40"/>
      <c r="AK5317" s="40"/>
      <c r="AL5317" s="40"/>
    </row>
    <row r="5318" spans="34:38">
      <c r="AH5318" s="21"/>
      <c r="AI5318" s="40"/>
      <c r="AJ5318" s="40"/>
      <c r="AK5318" s="40"/>
      <c r="AL5318" s="40"/>
    </row>
    <row r="5319" spans="34:38">
      <c r="AH5319" s="21"/>
      <c r="AI5319" s="40"/>
      <c r="AJ5319" s="40"/>
      <c r="AK5319" s="40"/>
      <c r="AL5319" s="40"/>
    </row>
    <row r="5320" spans="34:38">
      <c r="AH5320" s="21"/>
      <c r="AI5320" s="40"/>
      <c r="AJ5320" s="40"/>
      <c r="AK5320" s="40"/>
      <c r="AL5320" s="40"/>
    </row>
    <row r="5321" spans="34:38">
      <c r="AH5321" s="21"/>
      <c r="AI5321" s="40"/>
      <c r="AJ5321" s="40"/>
      <c r="AK5321" s="40"/>
      <c r="AL5321" s="40"/>
    </row>
    <row r="5322" spans="34:38">
      <c r="AH5322" s="21"/>
      <c r="AI5322" s="40"/>
      <c r="AJ5322" s="40"/>
      <c r="AK5322" s="40"/>
      <c r="AL5322" s="40"/>
    </row>
    <row r="5323" spans="34:38">
      <c r="AH5323" s="21"/>
      <c r="AI5323" s="40"/>
      <c r="AJ5323" s="40"/>
      <c r="AK5323" s="40"/>
      <c r="AL5323" s="40"/>
    </row>
    <row r="5324" spans="34:38">
      <c r="AH5324" s="21"/>
      <c r="AI5324" s="40"/>
      <c r="AJ5324" s="40"/>
      <c r="AK5324" s="40"/>
      <c r="AL5324" s="40"/>
    </row>
    <row r="5325" spans="34:38">
      <c r="AH5325" s="21"/>
      <c r="AI5325" s="40"/>
      <c r="AJ5325" s="40"/>
      <c r="AK5325" s="40"/>
      <c r="AL5325" s="40"/>
    </row>
    <row r="5326" spans="34:38">
      <c r="AH5326" s="21"/>
      <c r="AI5326" s="40"/>
      <c r="AJ5326" s="40"/>
      <c r="AK5326" s="40"/>
      <c r="AL5326" s="40"/>
    </row>
    <row r="5327" spans="34:38">
      <c r="AH5327" s="21"/>
      <c r="AI5327" s="40"/>
      <c r="AJ5327" s="40"/>
      <c r="AK5327" s="40"/>
      <c r="AL5327" s="40"/>
    </row>
    <row r="5328" spans="34:38">
      <c r="AH5328" s="21"/>
      <c r="AI5328" s="40"/>
      <c r="AJ5328" s="40"/>
      <c r="AK5328" s="40"/>
      <c r="AL5328" s="40"/>
    </row>
    <row r="5329" spans="34:38">
      <c r="AH5329" s="21"/>
      <c r="AI5329" s="40"/>
      <c r="AJ5329" s="40"/>
      <c r="AK5329" s="40"/>
      <c r="AL5329" s="40"/>
    </row>
    <row r="5330" spans="34:38">
      <c r="AH5330" s="21"/>
      <c r="AI5330" s="40"/>
      <c r="AJ5330" s="40"/>
      <c r="AK5330" s="40"/>
      <c r="AL5330" s="40"/>
    </row>
    <row r="5331" spans="34:38">
      <c r="AH5331" s="21"/>
      <c r="AI5331" s="40"/>
      <c r="AJ5331" s="40"/>
      <c r="AK5331" s="40"/>
      <c r="AL5331" s="40"/>
    </row>
    <row r="5332" spans="34:38">
      <c r="AH5332" s="21"/>
      <c r="AI5332" s="40"/>
      <c r="AJ5332" s="40"/>
      <c r="AK5332" s="40"/>
      <c r="AL5332" s="40"/>
    </row>
    <row r="5333" spans="34:38">
      <c r="AH5333" s="21"/>
      <c r="AI5333" s="40"/>
      <c r="AJ5333" s="40"/>
      <c r="AK5333" s="40"/>
      <c r="AL5333" s="40"/>
    </row>
    <row r="5334" spans="34:38">
      <c r="AH5334" s="21"/>
      <c r="AI5334" s="40"/>
      <c r="AJ5334" s="40"/>
      <c r="AK5334" s="40"/>
      <c r="AL5334" s="40"/>
    </row>
    <row r="5335" spans="34:38">
      <c r="AH5335" s="21"/>
      <c r="AI5335" s="40"/>
      <c r="AJ5335" s="40"/>
      <c r="AK5335" s="40"/>
      <c r="AL5335" s="40"/>
    </row>
    <row r="5336" spans="34:38">
      <c r="AH5336" s="21"/>
      <c r="AI5336" s="40"/>
      <c r="AJ5336" s="40"/>
      <c r="AK5336" s="40"/>
      <c r="AL5336" s="40"/>
    </row>
    <row r="5337" spans="34:38">
      <c r="AH5337" s="21"/>
      <c r="AI5337" s="40"/>
      <c r="AJ5337" s="40"/>
      <c r="AK5337" s="40"/>
      <c r="AL5337" s="40"/>
    </row>
    <row r="5338" spans="34:38">
      <c r="AH5338" s="21"/>
      <c r="AI5338" s="40"/>
      <c r="AJ5338" s="40"/>
      <c r="AK5338" s="40"/>
      <c r="AL5338" s="40"/>
    </row>
    <row r="5339" spans="34:38">
      <c r="AH5339" s="21"/>
      <c r="AI5339" s="40"/>
      <c r="AJ5339" s="40"/>
      <c r="AK5339" s="40"/>
      <c r="AL5339" s="40"/>
    </row>
    <row r="5340" spans="34:38">
      <c r="AH5340" s="21"/>
      <c r="AI5340" s="40"/>
      <c r="AJ5340" s="40"/>
      <c r="AK5340" s="40"/>
      <c r="AL5340" s="40"/>
    </row>
    <row r="5341" spans="34:38">
      <c r="AH5341" s="21"/>
      <c r="AI5341" s="40"/>
      <c r="AJ5341" s="40"/>
      <c r="AK5341" s="40"/>
      <c r="AL5341" s="40"/>
    </row>
    <row r="5342" spans="34:38">
      <c r="AH5342" s="21"/>
      <c r="AI5342" s="40"/>
      <c r="AJ5342" s="40"/>
      <c r="AK5342" s="40"/>
      <c r="AL5342" s="40"/>
    </row>
    <row r="5343" spans="34:38">
      <c r="AH5343" s="21"/>
      <c r="AI5343" s="40"/>
      <c r="AJ5343" s="40"/>
      <c r="AK5343" s="40"/>
      <c r="AL5343" s="40"/>
    </row>
    <row r="5344" spans="34:38">
      <c r="AH5344" s="21"/>
      <c r="AI5344" s="40"/>
      <c r="AJ5344" s="40"/>
      <c r="AK5344" s="40"/>
      <c r="AL5344" s="40"/>
    </row>
    <row r="5345" spans="34:38">
      <c r="AH5345" s="21"/>
      <c r="AI5345" s="40"/>
      <c r="AJ5345" s="40"/>
      <c r="AK5345" s="40"/>
      <c r="AL5345" s="40"/>
    </row>
    <row r="5346" spans="34:38">
      <c r="AH5346" s="21"/>
      <c r="AI5346" s="40"/>
      <c r="AJ5346" s="40"/>
      <c r="AK5346" s="40"/>
      <c r="AL5346" s="40"/>
    </row>
    <row r="5347" spans="34:38">
      <c r="AH5347" s="21"/>
      <c r="AI5347" s="40"/>
      <c r="AJ5347" s="40"/>
      <c r="AK5347" s="40"/>
      <c r="AL5347" s="40"/>
    </row>
    <row r="5348" spans="34:38">
      <c r="AH5348" s="21"/>
      <c r="AI5348" s="40"/>
      <c r="AJ5348" s="40"/>
      <c r="AK5348" s="40"/>
      <c r="AL5348" s="40"/>
    </row>
    <row r="5349" spans="34:38">
      <c r="AH5349" s="21"/>
      <c r="AI5349" s="40"/>
      <c r="AJ5349" s="40"/>
      <c r="AK5349" s="40"/>
      <c r="AL5349" s="40"/>
    </row>
    <row r="5350" spans="34:38">
      <c r="AH5350" s="21"/>
      <c r="AI5350" s="40"/>
      <c r="AJ5350" s="40"/>
      <c r="AK5350" s="40"/>
      <c r="AL5350" s="40"/>
    </row>
    <row r="5351" spans="34:38">
      <c r="AH5351" s="21"/>
      <c r="AI5351" s="40"/>
      <c r="AJ5351" s="40"/>
      <c r="AK5351" s="40"/>
      <c r="AL5351" s="40"/>
    </row>
    <row r="5352" spans="34:38">
      <c r="AH5352" s="21"/>
      <c r="AI5352" s="40"/>
      <c r="AJ5352" s="40"/>
      <c r="AK5352" s="40"/>
      <c r="AL5352" s="40"/>
    </row>
    <row r="5353" spans="34:38">
      <c r="AH5353" s="21"/>
      <c r="AI5353" s="40"/>
      <c r="AJ5353" s="40"/>
      <c r="AK5353" s="40"/>
      <c r="AL5353" s="40"/>
    </row>
    <row r="5354" spans="34:38">
      <c r="AH5354" s="21"/>
      <c r="AI5354" s="40"/>
      <c r="AJ5354" s="40"/>
      <c r="AK5354" s="40"/>
      <c r="AL5354" s="40"/>
    </row>
    <row r="5355" spans="34:38">
      <c r="AH5355" s="21"/>
      <c r="AI5355" s="40"/>
      <c r="AJ5355" s="40"/>
      <c r="AK5355" s="40"/>
      <c r="AL5355" s="40"/>
    </row>
    <row r="5356" spans="34:38">
      <c r="AH5356" s="21"/>
      <c r="AI5356" s="40"/>
      <c r="AJ5356" s="40"/>
      <c r="AK5356" s="40"/>
      <c r="AL5356" s="40"/>
    </row>
    <row r="5357" spans="34:38">
      <c r="AH5357" s="21"/>
      <c r="AI5357" s="40"/>
      <c r="AJ5357" s="40"/>
      <c r="AK5357" s="40"/>
      <c r="AL5357" s="40"/>
    </row>
    <row r="5358" spans="34:38">
      <c r="AH5358" s="21"/>
      <c r="AI5358" s="40"/>
      <c r="AJ5358" s="40"/>
      <c r="AK5358" s="40"/>
      <c r="AL5358" s="40"/>
    </row>
    <row r="5359" spans="34:38">
      <c r="AH5359" s="21"/>
      <c r="AI5359" s="40"/>
      <c r="AJ5359" s="40"/>
      <c r="AK5359" s="40"/>
      <c r="AL5359" s="40"/>
    </row>
    <row r="5360" spans="34:38">
      <c r="AH5360" s="21"/>
      <c r="AI5360" s="40"/>
      <c r="AJ5360" s="40"/>
      <c r="AK5360" s="40"/>
      <c r="AL5360" s="40"/>
    </row>
    <row r="5361" spans="34:38">
      <c r="AH5361" s="21"/>
      <c r="AI5361" s="40"/>
      <c r="AJ5361" s="40"/>
      <c r="AK5361" s="40"/>
      <c r="AL5361" s="40"/>
    </row>
    <row r="5362" spans="34:38">
      <c r="AH5362" s="21"/>
      <c r="AI5362" s="40"/>
      <c r="AJ5362" s="40"/>
      <c r="AK5362" s="40"/>
      <c r="AL5362" s="40"/>
    </row>
    <row r="5363" spans="34:38">
      <c r="AH5363" s="21"/>
      <c r="AI5363" s="40"/>
      <c r="AJ5363" s="40"/>
      <c r="AK5363" s="40"/>
      <c r="AL5363" s="40"/>
    </row>
    <row r="5364" spans="34:38">
      <c r="AH5364" s="21"/>
      <c r="AI5364" s="40"/>
      <c r="AJ5364" s="40"/>
      <c r="AK5364" s="40"/>
      <c r="AL5364" s="40"/>
    </row>
    <row r="5365" spans="34:38">
      <c r="AH5365" s="21"/>
      <c r="AI5365" s="40"/>
      <c r="AJ5365" s="40"/>
      <c r="AK5365" s="40"/>
      <c r="AL5365" s="40"/>
    </row>
    <row r="5366" spans="34:38">
      <c r="AH5366" s="21"/>
      <c r="AI5366" s="40"/>
      <c r="AJ5366" s="40"/>
      <c r="AK5366" s="40"/>
      <c r="AL5366" s="40"/>
    </row>
    <row r="5367" spans="34:38">
      <c r="AH5367" s="21"/>
      <c r="AI5367" s="40"/>
      <c r="AJ5367" s="40"/>
      <c r="AK5367" s="40"/>
      <c r="AL5367" s="40"/>
    </row>
    <row r="5368" spans="34:38">
      <c r="AH5368" s="21"/>
      <c r="AI5368" s="40"/>
      <c r="AJ5368" s="40"/>
      <c r="AK5368" s="40"/>
      <c r="AL5368" s="40"/>
    </row>
    <row r="5369" spans="34:38">
      <c r="AH5369" s="21"/>
      <c r="AI5369" s="40"/>
      <c r="AJ5369" s="40"/>
      <c r="AK5369" s="40"/>
      <c r="AL5369" s="40"/>
    </row>
    <row r="5370" spans="34:38">
      <c r="AH5370" s="21"/>
      <c r="AI5370" s="40"/>
      <c r="AJ5370" s="40"/>
      <c r="AK5370" s="40"/>
      <c r="AL5370" s="40"/>
    </row>
    <row r="5371" spans="34:38">
      <c r="AH5371" s="21"/>
      <c r="AI5371" s="40"/>
      <c r="AJ5371" s="40"/>
      <c r="AK5371" s="40"/>
      <c r="AL5371" s="40"/>
    </row>
    <row r="5372" spans="34:38">
      <c r="AH5372" s="21"/>
      <c r="AI5372" s="40"/>
      <c r="AJ5372" s="40"/>
      <c r="AK5372" s="40"/>
      <c r="AL5372" s="40"/>
    </row>
    <row r="5373" spans="34:38">
      <c r="AH5373" s="21"/>
      <c r="AI5373" s="40"/>
      <c r="AJ5373" s="40"/>
      <c r="AK5373" s="40"/>
      <c r="AL5373" s="40"/>
    </row>
    <row r="5374" spans="34:38">
      <c r="AH5374" s="21"/>
      <c r="AI5374" s="40"/>
      <c r="AJ5374" s="40"/>
      <c r="AK5374" s="40"/>
      <c r="AL5374" s="40"/>
    </row>
    <row r="5375" spans="34:38">
      <c r="AH5375" s="21"/>
      <c r="AI5375" s="40"/>
      <c r="AJ5375" s="40"/>
      <c r="AK5375" s="40"/>
      <c r="AL5375" s="40"/>
    </row>
    <row r="5376" spans="34:38">
      <c r="AH5376" s="21"/>
      <c r="AI5376" s="40"/>
      <c r="AJ5376" s="40"/>
      <c r="AK5376" s="40"/>
      <c r="AL5376" s="40"/>
    </row>
    <row r="5377" spans="34:38">
      <c r="AH5377" s="21"/>
      <c r="AI5377" s="40"/>
      <c r="AJ5377" s="40"/>
      <c r="AK5377" s="40"/>
      <c r="AL5377" s="40"/>
    </row>
    <row r="5378" spans="34:38">
      <c r="AH5378" s="21"/>
      <c r="AI5378" s="40"/>
      <c r="AJ5378" s="40"/>
      <c r="AK5378" s="40"/>
      <c r="AL5378" s="40"/>
    </row>
    <row r="5379" spans="34:38">
      <c r="AH5379" s="21"/>
      <c r="AI5379" s="40"/>
      <c r="AJ5379" s="40"/>
      <c r="AK5379" s="40"/>
      <c r="AL5379" s="40"/>
    </row>
    <row r="5380" spans="34:38">
      <c r="AH5380" s="21"/>
      <c r="AI5380" s="40"/>
      <c r="AJ5380" s="40"/>
      <c r="AK5380" s="40"/>
      <c r="AL5380" s="40"/>
    </row>
    <row r="5381" spans="34:38">
      <c r="AH5381" s="21"/>
      <c r="AI5381" s="40"/>
      <c r="AJ5381" s="40"/>
      <c r="AK5381" s="40"/>
      <c r="AL5381" s="40"/>
    </row>
    <row r="5382" spans="34:38">
      <c r="AH5382" s="21"/>
      <c r="AI5382" s="40"/>
      <c r="AJ5382" s="40"/>
      <c r="AK5382" s="40"/>
      <c r="AL5382" s="40"/>
    </row>
    <row r="5383" spans="34:38">
      <c r="AH5383" s="21"/>
      <c r="AI5383" s="40"/>
      <c r="AJ5383" s="40"/>
      <c r="AK5383" s="40"/>
      <c r="AL5383" s="40"/>
    </row>
    <row r="5384" spans="34:38">
      <c r="AH5384" s="21"/>
      <c r="AI5384" s="40"/>
      <c r="AJ5384" s="40"/>
      <c r="AK5384" s="40"/>
      <c r="AL5384" s="40"/>
    </row>
    <row r="5385" spans="34:38">
      <c r="AH5385" s="21"/>
      <c r="AI5385" s="40"/>
      <c r="AJ5385" s="40"/>
      <c r="AK5385" s="40"/>
      <c r="AL5385" s="40"/>
    </row>
    <row r="5386" spans="34:38">
      <c r="AH5386" s="21"/>
      <c r="AI5386" s="40"/>
      <c r="AJ5386" s="40"/>
      <c r="AK5386" s="40"/>
      <c r="AL5386" s="40"/>
    </row>
    <row r="5387" spans="34:38">
      <c r="AH5387" s="21"/>
      <c r="AI5387" s="40"/>
      <c r="AJ5387" s="40"/>
      <c r="AK5387" s="40"/>
      <c r="AL5387" s="40"/>
    </row>
    <row r="5388" spans="34:38">
      <c r="AH5388" s="21"/>
      <c r="AI5388" s="40"/>
      <c r="AJ5388" s="40"/>
      <c r="AK5388" s="40"/>
      <c r="AL5388" s="40"/>
    </row>
    <row r="5389" spans="34:38">
      <c r="AH5389" s="21"/>
      <c r="AI5389" s="40"/>
      <c r="AJ5389" s="40"/>
      <c r="AK5389" s="40"/>
      <c r="AL5389" s="40"/>
    </row>
    <row r="5390" spans="34:38">
      <c r="AH5390" s="21"/>
      <c r="AI5390" s="40"/>
      <c r="AJ5390" s="40"/>
      <c r="AK5390" s="40"/>
      <c r="AL5390" s="40"/>
    </row>
    <row r="5391" spans="34:38">
      <c r="AH5391" s="21"/>
      <c r="AI5391" s="40"/>
      <c r="AJ5391" s="40"/>
      <c r="AK5391" s="40"/>
      <c r="AL5391" s="40"/>
    </row>
    <row r="5392" spans="34:38">
      <c r="AH5392" s="21"/>
      <c r="AI5392" s="40"/>
      <c r="AJ5392" s="40"/>
      <c r="AK5392" s="40"/>
      <c r="AL5392" s="40"/>
    </row>
    <row r="5393" spans="34:38">
      <c r="AH5393" s="21"/>
      <c r="AI5393" s="40"/>
      <c r="AJ5393" s="40"/>
      <c r="AK5393" s="40"/>
      <c r="AL5393" s="40"/>
    </row>
    <row r="5394" spans="34:38">
      <c r="AH5394" s="21"/>
      <c r="AI5394" s="40"/>
      <c r="AJ5394" s="40"/>
      <c r="AK5394" s="40"/>
      <c r="AL5394" s="40"/>
    </row>
    <row r="5395" spans="34:38">
      <c r="AH5395" s="21"/>
      <c r="AI5395" s="40"/>
      <c r="AJ5395" s="40"/>
      <c r="AK5395" s="40"/>
      <c r="AL5395" s="40"/>
    </row>
    <row r="5396" spans="34:38">
      <c r="AH5396" s="21"/>
      <c r="AI5396" s="40"/>
      <c r="AJ5396" s="40"/>
      <c r="AK5396" s="40"/>
      <c r="AL5396" s="40"/>
    </row>
    <row r="5397" spans="34:38">
      <c r="AH5397" s="21"/>
      <c r="AI5397" s="40"/>
      <c r="AJ5397" s="40"/>
      <c r="AK5397" s="40"/>
      <c r="AL5397" s="40"/>
    </row>
    <row r="5398" spans="34:38">
      <c r="AH5398" s="21"/>
      <c r="AI5398" s="40"/>
      <c r="AJ5398" s="40"/>
      <c r="AK5398" s="40"/>
      <c r="AL5398" s="40"/>
    </row>
    <row r="5399" spans="34:38">
      <c r="AH5399" s="21"/>
      <c r="AI5399" s="40"/>
      <c r="AJ5399" s="40"/>
      <c r="AK5399" s="40"/>
      <c r="AL5399" s="40"/>
    </row>
    <row r="5400" spans="34:38">
      <c r="AH5400" s="21"/>
      <c r="AI5400" s="40"/>
      <c r="AJ5400" s="40"/>
      <c r="AK5400" s="40"/>
      <c r="AL5400" s="40"/>
    </row>
    <row r="5401" spans="34:38">
      <c r="AH5401" s="21"/>
      <c r="AI5401" s="40"/>
      <c r="AJ5401" s="40"/>
      <c r="AK5401" s="40"/>
      <c r="AL5401" s="40"/>
    </row>
    <row r="5402" spans="34:38">
      <c r="AH5402" s="21"/>
      <c r="AI5402" s="40"/>
      <c r="AJ5402" s="40"/>
      <c r="AK5402" s="40"/>
      <c r="AL5402" s="40"/>
    </row>
    <row r="5403" spans="34:38">
      <c r="AH5403" s="21"/>
      <c r="AI5403" s="40"/>
      <c r="AJ5403" s="40"/>
      <c r="AK5403" s="40"/>
      <c r="AL5403" s="40"/>
    </row>
    <row r="5404" spans="34:38">
      <c r="AH5404" s="21"/>
      <c r="AI5404" s="40"/>
      <c r="AJ5404" s="40"/>
      <c r="AK5404" s="40"/>
      <c r="AL5404" s="40"/>
    </row>
    <row r="5405" spans="34:38">
      <c r="AH5405" s="21"/>
      <c r="AI5405" s="40"/>
      <c r="AJ5405" s="40"/>
      <c r="AK5405" s="40"/>
      <c r="AL5405" s="40"/>
    </row>
    <row r="5406" spans="34:38">
      <c r="AH5406" s="21"/>
      <c r="AI5406" s="40"/>
      <c r="AJ5406" s="40"/>
      <c r="AK5406" s="40"/>
      <c r="AL5406" s="40"/>
    </row>
    <row r="5407" spans="34:38">
      <c r="AH5407" s="21"/>
      <c r="AI5407" s="40"/>
      <c r="AJ5407" s="40"/>
      <c r="AK5407" s="40"/>
      <c r="AL5407" s="40"/>
    </row>
    <row r="5408" spans="34:38">
      <c r="AH5408" s="21"/>
      <c r="AI5408" s="40"/>
      <c r="AJ5408" s="40"/>
      <c r="AK5408" s="40"/>
      <c r="AL5408" s="40"/>
    </row>
    <row r="5409" spans="34:38">
      <c r="AH5409" s="21"/>
      <c r="AI5409" s="40"/>
      <c r="AJ5409" s="40"/>
      <c r="AK5409" s="40"/>
      <c r="AL5409" s="40"/>
    </row>
    <row r="5410" spans="34:38">
      <c r="AH5410" s="21"/>
      <c r="AI5410" s="40"/>
      <c r="AJ5410" s="40"/>
      <c r="AK5410" s="40"/>
      <c r="AL5410" s="40"/>
    </row>
    <row r="5411" spans="34:38">
      <c r="AH5411" s="21"/>
      <c r="AI5411" s="40"/>
      <c r="AJ5411" s="40"/>
      <c r="AK5411" s="40"/>
      <c r="AL5411" s="40"/>
    </row>
    <row r="5412" spans="34:38">
      <c r="AH5412" s="21"/>
      <c r="AI5412" s="40"/>
      <c r="AJ5412" s="40"/>
      <c r="AK5412" s="40"/>
      <c r="AL5412" s="40"/>
    </row>
    <row r="5413" spans="34:38">
      <c r="AH5413" s="21"/>
      <c r="AI5413" s="40"/>
      <c r="AJ5413" s="40"/>
      <c r="AK5413" s="40"/>
      <c r="AL5413" s="40"/>
    </row>
    <row r="5414" spans="34:38">
      <c r="AH5414" s="21"/>
      <c r="AI5414" s="40"/>
      <c r="AJ5414" s="40"/>
      <c r="AK5414" s="40"/>
      <c r="AL5414" s="40"/>
    </row>
    <row r="5415" spans="34:38">
      <c r="AH5415" s="21"/>
      <c r="AI5415" s="40"/>
      <c r="AJ5415" s="40"/>
      <c r="AK5415" s="40"/>
      <c r="AL5415" s="40"/>
    </row>
    <row r="5416" spans="34:38">
      <c r="AH5416" s="21"/>
      <c r="AI5416" s="40"/>
      <c r="AJ5416" s="40"/>
      <c r="AK5416" s="40"/>
      <c r="AL5416" s="40"/>
    </row>
    <row r="5417" spans="34:38">
      <c r="AH5417" s="21"/>
      <c r="AI5417" s="40"/>
      <c r="AJ5417" s="40"/>
      <c r="AK5417" s="40"/>
      <c r="AL5417" s="40"/>
    </row>
    <row r="5418" spans="34:38">
      <c r="AH5418" s="21"/>
      <c r="AI5418" s="40"/>
      <c r="AJ5418" s="40"/>
      <c r="AK5418" s="40"/>
      <c r="AL5418" s="40"/>
    </row>
    <row r="5419" spans="34:38">
      <c r="AH5419" s="21"/>
      <c r="AI5419" s="40"/>
      <c r="AJ5419" s="40"/>
      <c r="AK5419" s="40"/>
      <c r="AL5419" s="40"/>
    </row>
    <row r="5420" spans="34:38">
      <c r="AH5420" s="21"/>
      <c r="AI5420" s="40"/>
      <c r="AJ5420" s="40"/>
      <c r="AK5420" s="40"/>
      <c r="AL5420" s="40"/>
    </row>
    <row r="5421" spans="34:38">
      <c r="AH5421" s="21"/>
      <c r="AI5421" s="40"/>
      <c r="AJ5421" s="40"/>
      <c r="AK5421" s="40"/>
      <c r="AL5421" s="40"/>
    </row>
    <row r="5422" spans="34:38">
      <c r="AH5422" s="21"/>
      <c r="AI5422" s="40"/>
      <c r="AJ5422" s="40"/>
      <c r="AK5422" s="40"/>
      <c r="AL5422" s="40"/>
    </row>
    <row r="5423" spans="34:38">
      <c r="AH5423" s="21"/>
      <c r="AI5423" s="40"/>
      <c r="AJ5423" s="40"/>
      <c r="AK5423" s="40"/>
      <c r="AL5423" s="40"/>
    </row>
    <row r="5424" spans="34:38">
      <c r="AH5424" s="21"/>
      <c r="AI5424" s="40"/>
      <c r="AJ5424" s="40"/>
      <c r="AK5424" s="40"/>
      <c r="AL5424" s="40"/>
    </row>
    <row r="5425" spans="34:38">
      <c r="AH5425" s="21"/>
      <c r="AI5425" s="40"/>
      <c r="AJ5425" s="40"/>
      <c r="AK5425" s="40"/>
      <c r="AL5425" s="40"/>
    </row>
    <row r="5426" spans="34:38">
      <c r="AH5426" s="21"/>
      <c r="AI5426" s="40"/>
      <c r="AJ5426" s="40"/>
      <c r="AK5426" s="40"/>
      <c r="AL5426" s="40"/>
    </row>
    <row r="5427" spans="34:38">
      <c r="AH5427" s="21"/>
      <c r="AI5427" s="40"/>
      <c r="AJ5427" s="40"/>
      <c r="AK5427" s="40"/>
      <c r="AL5427" s="40"/>
    </row>
    <row r="5428" spans="34:38">
      <c r="AH5428" s="21"/>
      <c r="AI5428" s="40"/>
      <c r="AJ5428" s="40"/>
      <c r="AK5428" s="40"/>
      <c r="AL5428" s="40"/>
    </row>
    <row r="5429" spans="34:38">
      <c r="AH5429" s="21"/>
      <c r="AI5429" s="40"/>
      <c r="AJ5429" s="40"/>
      <c r="AK5429" s="40"/>
      <c r="AL5429" s="40"/>
    </row>
    <row r="5430" spans="34:38">
      <c r="AH5430" s="21"/>
      <c r="AI5430" s="40"/>
      <c r="AJ5430" s="40"/>
      <c r="AK5430" s="40"/>
      <c r="AL5430" s="40"/>
    </row>
    <row r="5431" spans="34:38">
      <c r="AH5431" s="21"/>
      <c r="AI5431" s="40"/>
      <c r="AJ5431" s="40"/>
      <c r="AK5431" s="40"/>
      <c r="AL5431" s="40"/>
    </row>
    <row r="5432" spans="34:38">
      <c r="AH5432" s="21"/>
      <c r="AI5432" s="40"/>
      <c r="AJ5432" s="40"/>
      <c r="AK5432" s="40"/>
      <c r="AL5432" s="40"/>
    </row>
    <row r="5433" spans="34:38">
      <c r="AH5433" s="21"/>
      <c r="AI5433" s="40"/>
      <c r="AJ5433" s="40"/>
      <c r="AK5433" s="40"/>
      <c r="AL5433" s="40"/>
    </row>
    <row r="5434" spans="34:38">
      <c r="AH5434" s="21"/>
      <c r="AI5434" s="40"/>
      <c r="AJ5434" s="40"/>
      <c r="AK5434" s="40"/>
      <c r="AL5434" s="40"/>
    </row>
    <row r="5435" spans="34:38">
      <c r="AH5435" s="21"/>
      <c r="AI5435" s="40"/>
      <c r="AJ5435" s="40"/>
      <c r="AK5435" s="40"/>
      <c r="AL5435" s="40"/>
    </row>
    <row r="5436" spans="34:38">
      <c r="AH5436" s="21"/>
      <c r="AI5436" s="40"/>
      <c r="AJ5436" s="40"/>
      <c r="AK5436" s="40"/>
      <c r="AL5436" s="40"/>
    </row>
    <row r="5437" spans="34:38">
      <c r="AH5437" s="21"/>
      <c r="AI5437" s="40"/>
      <c r="AJ5437" s="40"/>
      <c r="AK5437" s="40"/>
      <c r="AL5437" s="40"/>
    </row>
    <row r="5438" spans="34:38">
      <c r="AH5438" s="21"/>
      <c r="AI5438" s="40"/>
      <c r="AJ5438" s="40"/>
      <c r="AK5438" s="40"/>
      <c r="AL5438" s="40"/>
    </row>
    <row r="5439" spans="34:38">
      <c r="AH5439" s="21"/>
      <c r="AI5439" s="40"/>
      <c r="AJ5439" s="40"/>
      <c r="AK5439" s="40"/>
      <c r="AL5439" s="40"/>
    </row>
    <row r="5440" spans="34:38">
      <c r="AH5440" s="21"/>
      <c r="AI5440" s="40"/>
      <c r="AJ5440" s="40"/>
      <c r="AK5440" s="40"/>
      <c r="AL5440" s="40"/>
    </row>
    <row r="5441" spans="34:38">
      <c r="AH5441" s="21"/>
      <c r="AI5441" s="40"/>
      <c r="AJ5441" s="40"/>
      <c r="AK5441" s="40"/>
      <c r="AL5441" s="40"/>
    </row>
    <row r="5442" spans="34:38">
      <c r="AH5442" s="21"/>
      <c r="AI5442" s="40"/>
      <c r="AJ5442" s="40"/>
      <c r="AK5442" s="40"/>
      <c r="AL5442" s="40"/>
    </row>
    <row r="5443" spans="34:38">
      <c r="AH5443" s="21"/>
      <c r="AI5443" s="40"/>
      <c r="AJ5443" s="40"/>
      <c r="AK5443" s="40"/>
      <c r="AL5443" s="40"/>
    </row>
    <row r="5444" spans="34:38">
      <c r="AH5444" s="21"/>
      <c r="AI5444" s="40"/>
      <c r="AJ5444" s="40"/>
      <c r="AK5444" s="40"/>
      <c r="AL5444" s="40"/>
    </row>
    <row r="5445" spans="34:38">
      <c r="AH5445" s="21"/>
      <c r="AI5445" s="40"/>
      <c r="AJ5445" s="40"/>
      <c r="AK5445" s="40"/>
      <c r="AL5445" s="40"/>
    </row>
    <row r="5446" spans="34:38">
      <c r="AH5446" s="21"/>
      <c r="AI5446" s="40"/>
      <c r="AJ5446" s="40"/>
      <c r="AK5446" s="40"/>
      <c r="AL5446" s="40"/>
    </row>
    <row r="5447" spans="34:38">
      <c r="AH5447" s="21"/>
      <c r="AI5447" s="40"/>
      <c r="AJ5447" s="40"/>
      <c r="AK5447" s="40"/>
      <c r="AL5447" s="40"/>
    </row>
    <row r="5448" spans="34:38">
      <c r="AH5448" s="21"/>
      <c r="AI5448" s="40"/>
      <c r="AJ5448" s="40"/>
      <c r="AK5448" s="40"/>
      <c r="AL5448" s="40"/>
    </row>
    <row r="5449" spans="34:38">
      <c r="AH5449" s="21"/>
      <c r="AI5449" s="40"/>
      <c r="AJ5449" s="40"/>
      <c r="AK5449" s="40"/>
      <c r="AL5449" s="40"/>
    </row>
    <row r="5450" spans="34:38">
      <c r="AH5450" s="21"/>
      <c r="AI5450" s="40"/>
      <c r="AJ5450" s="40"/>
      <c r="AK5450" s="40"/>
      <c r="AL5450" s="40"/>
    </row>
    <row r="5451" spans="34:38">
      <c r="AH5451" s="21"/>
      <c r="AI5451" s="40"/>
      <c r="AJ5451" s="40"/>
      <c r="AK5451" s="40"/>
      <c r="AL5451" s="40"/>
    </row>
    <row r="5452" spans="34:38">
      <c r="AH5452" s="21"/>
      <c r="AI5452" s="40"/>
      <c r="AJ5452" s="40"/>
      <c r="AK5452" s="40"/>
      <c r="AL5452" s="40"/>
    </row>
    <row r="5453" spans="34:38">
      <c r="AH5453" s="21"/>
      <c r="AI5453" s="40"/>
      <c r="AJ5453" s="40"/>
      <c r="AK5453" s="40"/>
      <c r="AL5453" s="40"/>
    </row>
    <row r="5454" spans="34:38">
      <c r="AH5454" s="21"/>
      <c r="AI5454" s="40"/>
      <c r="AJ5454" s="40"/>
      <c r="AK5454" s="40"/>
      <c r="AL5454" s="40"/>
    </row>
    <row r="5455" spans="34:38">
      <c r="AH5455" s="21"/>
      <c r="AI5455" s="40"/>
      <c r="AJ5455" s="40"/>
      <c r="AK5455" s="40"/>
      <c r="AL5455" s="40"/>
    </row>
    <row r="5456" spans="34:38">
      <c r="AH5456" s="21"/>
      <c r="AI5456" s="40"/>
      <c r="AJ5456" s="40"/>
      <c r="AK5456" s="40"/>
      <c r="AL5456" s="40"/>
    </row>
    <row r="5457" spans="34:38">
      <c r="AH5457" s="21"/>
      <c r="AI5457" s="40"/>
      <c r="AJ5457" s="40"/>
      <c r="AK5457" s="40"/>
      <c r="AL5457" s="40"/>
    </row>
    <row r="5458" spans="34:38">
      <c r="AH5458" s="21"/>
      <c r="AI5458" s="40"/>
      <c r="AJ5458" s="40"/>
      <c r="AK5458" s="40"/>
      <c r="AL5458" s="40"/>
    </row>
    <row r="5459" spans="34:38">
      <c r="AH5459" s="21"/>
      <c r="AI5459" s="40"/>
      <c r="AJ5459" s="40"/>
      <c r="AK5459" s="40"/>
      <c r="AL5459" s="40"/>
    </row>
    <row r="5460" spans="34:38">
      <c r="AH5460" s="21"/>
      <c r="AI5460" s="40"/>
      <c r="AJ5460" s="40"/>
      <c r="AK5460" s="40"/>
      <c r="AL5460" s="40"/>
    </row>
    <row r="5461" spans="34:38">
      <c r="AH5461" s="21"/>
      <c r="AI5461" s="40"/>
      <c r="AJ5461" s="40"/>
      <c r="AK5461" s="40"/>
      <c r="AL5461" s="40"/>
    </row>
    <row r="5462" spans="34:38">
      <c r="AH5462" s="21"/>
      <c r="AI5462" s="40"/>
      <c r="AJ5462" s="40"/>
      <c r="AK5462" s="40"/>
      <c r="AL5462" s="40"/>
    </row>
    <row r="5463" spans="34:38">
      <c r="AH5463" s="21"/>
      <c r="AI5463" s="40"/>
      <c r="AJ5463" s="40"/>
      <c r="AK5463" s="40"/>
      <c r="AL5463" s="40"/>
    </row>
    <row r="5464" spans="34:38">
      <c r="AH5464" s="21"/>
      <c r="AI5464" s="40"/>
      <c r="AJ5464" s="40"/>
      <c r="AK5464" s="40"/>
      <c r="AL5464" s="40"/>
    </row>
    <row r="5465" spans="34:38">
      <c r="AH5465" s="21"/>
      <c r="AI5465" s="40"/>
      <c r="AJ5465" s="40"/>
      <c r="AK5465" s="40"/>
      <c r="AL5465" s="40"/>
    </row>
    <row r="5466" spans="34:38">
      <c r="AH5466" s="21"/>
      <c r="AI5466" s="40"/>
      <c r="AJ5466" s="40"/>
      <c r="AK5466" s="40"/>
      <c r="AL5466" s="40"/>
    </row>
    <row r="5467" spans="34:38">
      <c r="AH5467" s="21"/>
      <c r="AI5467" s="40"/>
      <c r="AJ5467" s="40"/>
      <c r="AK5467" s="40"/>
      <c r="AL5467" s="40"/>
    </row>
    <row r="5468" spans="34:38">
      <c r="AH5468" s="21"/>
      <c r="AI5468" s="40"/>
      <c r="AJ5468" s="40"/>
      <c r="AK5468" s="40"/>
      <c r="AL5468" s="40"/>
    </row>
    <row r="5469" spans="34:38">
      <c r="AH5469" s="21"/>
      <c r="AI5469" s="40"/>
      <c r="AJ5469" s="40"/>
      <c r="AK5469" s="40"/>
      <c r="AL5469" s="40"/>
    </row>
    <row r="5470" spans="34:38">
      <c r="AH5470" s="21"/>
      <c r="AI5470" s="40"/>
      <c r="AJ5470" s="40"/>
      <c r="AK5470" s="40"/>
      <c r="AL5470" s="40"/>
    </row>
    <row r="5471" spans="34:38">
      <c r="AH5471" s="21"/>
      <c r="AI5471" s="40"/>
      <c r="AJ5471" s="40"/>
      <c r="AK5471" s="40"/>
      <c r="AL5471" s="40"/>
    </row>
    <row r="5472" spans="34:38">
      <c r="AH5472" s="21"/>
      <c r="AI5472" s="40"/>
      <c r="AJ5472" s="40"/>
      <c r="AK5472" s="40"/>
      <c r="AL5472" s="40"/>
    </row>
    <row r="5473" spans="34:38">
      <c r="AH5473" s="21"/>
      <c r="AI5473" s="40"/>
      <c r="AJ5473" s="40"/>
      <c r="AK5473" s="40"/>
      <c r="AL5473" s="40"/>
    </row>
    <row r="5474" spans="34:38">
      <c r="AH5474" s="21"/>
      <c r="AI5474" s="40"/>
      <c r="AJ5474" s="40"/>
      <c r="AK5474" s="40"/>
      <c r="AL5474" s="40"/>
    </row>
    <row r="5475" spans="34:38">
      <c r="AH5475" s="21"/>
      <c r="AI5475" s="40"/>
      <c r="AJ5475" s="40"/>
      <c r="AK5475" s="40"/>
      <c r="AL5475" s="40"/>
    </row>
    <row r="5476" spans="34:38">
      <c r="AH5476" s="21"/>
      <c r="AI5476" s="40"/>
      <c r="AJ5476" s="40"/>
      <c r="AK5476" s="40"/>
      <c r="AL5476" s="40"/>
    </row>
    <row r="5477" spans="34:38">
      <c r="AH5477" s="21"/>
      <c r="AI5477" s="40"/>
      <c r="AJ5477" s="40"/>
      <c r="AK5477" s="40"/>
      <c r="AL5477" s="40"/>
    </row>
    <row r="5478" spans="34:38">
      <c r="AH5478" s="21"/>
      <c r="AI5478" s="40"/>
      <c r="AJ5478" s="40"/>
      <c r="AK5478" s="40"/>
      <c r="AL5478" s="40"/>
    </row>
    <row r="5479" spans="34:38">
      <c r="AH5479" s="21"/>
      <c r="AI5479" s="40"/>
      <c r="AJ5479" s="40"/>
      <c r="AK5479" s="40"/>
      <c r="AL5479" s="40"/>
    </row>
    <row r="5480" spans="34:38">
      <c r="AH5480" s="21"/>
      <c r="AI5480" s="40"/>
      <c r="AJ5480" s="40"/>
      <c r="AK5480" s="40"/>
      <c r="AL5480" s="40"/>
    </row>
    <row r="5481" spans="34:38">
      <c r="AH5481" s="21"/>
      <c r="AI5481" s="40"/>
      <c r="AJ5481" s="40"/>
      <c r="AK5481" s="40"/>
      <c r="AL5481" s="40"/>
    </row>
    <row r="5482" spans="34:38">
      <c r="AH5482" s="21"/>
      <c r="AI5482" s="40"/>
      <c r="AJ5482" s="40"/>
      <c r="AK5482" s="40"/>
      <c r="AL5482" s="40"/>
    </row>
    <row r="5483" spans="34:38">
      <c r="AH5483" s="21"/>
      <c r="AI5483" s="40"/>
      <c r="AJ5483" s="40"/>
      <c r="AK5483" s="40"/>
      <c r="AL5483" s="40"/>
    </row>
    <row r="5484" spans="34:38">
      <c r="AH5484" s="21"/>
      <c r="AI5484" s="40"/>
      <c r="AJ5484" s="40"/>
      <c r="AK5484" s="40"/>
      <c r="AL5484" s="40"/>
    </row>
    <row r="5485" spans="34:38">
      <c r="AH5485" s="21"/>
      <c r="AI5485" s="40"/>
      <c r="AJ5485" s="40"/>
      <c r="AK5485" s="40"/>
      <c r="AL5485" s="40"/>
    </row>
    <row r="5486" spans="34:38">
      <c r="AH5486" s="21"/>
      <c r="AI5486" s="40"/>
      <c r="AJ5486" s="40"/>
      <c r="AK5486" s="40"/>
      <c r="AL5486" s="40"/>
    </row>
    <row r="5487" spans="34:38">
      <c r="AH5487" s="21"/>
      <c r="AI5487" s="40"/>
      <c r="AJ5487" s="40"/>
      <c r="AK5487" s="40"/>
      <c r="AL5487" s="40"/>
    </row>
    <row r="5488" spans="34:38">
      <c r="AH5488" s="21"/>
      <c r="AI5488" s="40"/>
      <c r="AJ5488" s="40"/>
      <c r="AK5488" s="40"/>
      <c r="AL5488" s="40"/>
    </row>
    <row r="5489" spans="34:38">
      <c r="AH5489" s="21"/>
      <c r="AI5489" s="40"/>
      <c r="AJ5489" s="40"/>
      <c r="AK5489" s="40"/>
      <c r="AL5489" s="40"/>
    </row>
    <row r="5490" spans="34:38">
      <c r="AH5490" s="21"/>
      <c r="AI5490" s="40"/>
      <c r="AJ5490" s="40"/>
      <c r="AK5490" s="40"/>
      <c r="AL5490" s="40"/>
    </row>
    <row r="5491" spans="34:38">
      <c r="AH5491" s="21"/>
      <c r="AI5491" s="40"/>
      <c r="AJ5491" s="40"/>
      <c r="AK5491" s="40"/>
      <c r="AL5491" s="40"/>
    </row>
    <row r="5492" spans="34:38">
      <c r="AH5492" s="21"/>
      <c r="AI5492" s="40"/>
      <c r="AJ5492" s="40"/>
      <c r="AK5492" s="40"/>
      <c r="AL5492" s="40"/>
    </row>
    <row r="5493" spans="34:38">
      <c r="AH5493" s="21"/>
      <c r="AI5493" s="40"/>
      <c r="AJ5493" s="40"/>
      <c r="AK5493" s="40"/>
      <c r="AL5493" s="40"/>
    </row>
    <row r="5494" spans="34:38">
      <c r="AH5494" s="21"/>
      <c r="AI5494" s="40"/>
      <c r="AJ5494" s="40"/>
      <c r="AK5494" s="40"/>
      <c r="AL5494" s="40"/>
    </row>
    <row r="5495" spans="34:38">
      <c r="AH5495" s="21"/>
      <c r="AI5495" s="40"/>
      <c r="AJ5495" s="40"/>
      <c r="AK5495" s="40"/>
      <c r="AL5495" s="40"/>
    </row>
    <row r="5496" spans="34:38">
      <c r="AH5496" s="21"/>
      <c r="AI5496" s="40"/>
      <c r="AJ5496" s="40"/>
      <c r="AK5496" s="40"/>
      <c r="AL5496" s="40"/>
    </row>
    <row r="5497" spans="34:38">
      <c r="AH5497" s="21"/>
      <c r="AI5497" s="40"/>
      <c r="AJ5497" s="40"/>
      <c r="AK5497" s="40"/>
      <c r="AL5497" s="40"/>
    </row>
    <row r="5498" spans="34:38">
      <c r="AH5498" s="21"/>
      <c r="AI5498" s="40"/>
      <c r="AJ5498" s="40"/>
      <c r="AK5498" s="40"/>
      <c r="AL5498" s="40"/>
    </row>
    <row r="5499" spans="34:38">
      <c r="AH5499" s="21"/>
      <c r="AI5499" s="40"/>
      <c r="AJ5499" s="40"/>
      <c r="AK5499" s="40"/>
      <c r="AL5499" s="40"/>
    </row>
    <row r="5500" spans="34:38">
      <c r="AH5500" s="21"/>
      <c r="AI5500" s="40"/>
      <c r="AJ5500" s="40"/>
      <c r="AK5500" s="40"/>
      <c r="AL5500" s="40"/>
    </row>
    <row r="5501" spans="34:38">
      <c r="AH5501" s="21"/>
      <c r="AI5501" s="40"/>
      <c r="AJ5501" s="40"/>
      <c r="AK5501" s="40"/>
      <c r="AL5501" s="40"/>
    </row>
    <row r="5502" spans="34:38">
      <c r="AH5502" s="21"/>
      <c r="AI5502" s="40"/>
      <c r="AJ5502" s="40"/>
      <c r="AK5502" s="40"/>
      <c r="AL5502" s="40"/>
    </row>
    <row r="5503" spans="34:38">
      <c r="AH5503" s="21"/>
      <c r="AI5503" s="40"/>
      <c r="AJ5503" s="40"/>
      <c r="AK5503" s="40"/>
      <c r="AL5503" s="40"/>
    </row>
    <row r="5504" spans="34:38">
      <c r="AH5504" s="21"/>
      <c r="AI5504" s="40"/>
      <c r="AJ5504" s="40"/>
      <c r="AK5504" s="40"/>
      <c r="AL5504" s="40"/>
    </row>
    <row r="5505" spans="34:38">
      <c r="AH5505" s="21"/>
      <c r="AI5505" s="40"/>
      <c r="AJ5505" s="40"/>
      <c r="AK5505" s="40"/>
      <c r="AL5505" s="40"/>
    </row>
    <row r="5506" spans="34:38">
      <c r="AH5506" s="21"/>
      <c r="AI5506" s="40"/>
      <c r="AJ5506" s="40"/>
      <c r="AK5506" s="40"/>
      <c r="AL5506" s="40"/>
    </row>
    <row r="5507" spans="34:38">
      <c r="AH5507" s="21"/>
      <c r="AI5507" s="40"/>
      <c r="AJ5507" s="40"/>
      <c r="AK5507" s="40"/>
      <c r="AL5507" s="40"/>
    </row>
    <row r="5508" spans="34:38">
      <c r="AH5508" s="21"/>
      <c r="AI5508" s="40"/>
      <c r="AJ5508" s="40"/>
      <c r="AK5508" s="40"/>
      <c r="AL5508" s="40"/>
    </row>
    <row r="5509" spans="34:38">
      <c r="AH5509" s="21"/>
      <c r="AI5509" s="40"/>
      <c r="AJ5509" s="40"/>
      <c r="AK5509" s="40"/>
      <c r="AL5509" s="40"/>
    </row>
    <row r="5510" spans="34:38">
      <c r="AH5510" s="21"/>
      <c r="AI5510" s="40"/>
      <c r="AJ5510" s="40"/>
      <c r="AK5510" s="40"/>
      <c r="AL5510" s="40"/>
    </row>
    <row r="5511" spans="34:38">
      <c r="AH5511" s="21"/>
      <c r="AI5511" s="40"/>
      <c r="AJ5511" s="40"/>
      <c r="AK5511" s="40"/>
      <c r="AL5511" s="40"/>
    </row>
    <row r="5512" spans="34:38">
      <c r="AH5512" s="21"/>
      <c r="AI5512" s="40"/>
      <c r="AJ5512" s="40"/>
      <c r="AK5512" s="40"/>
      <c r="AL5512" s="40"/>
    </row>
    <row r="5513" spans="34:38">
      <c r="AH5513" s="21"/>
      <c r="AI5513" s="40"/>
      <c r="AJ5513" s="40"/>
      <c r="AK5513" s="40"/>
      <c r="AL5513" s="40"/>
    </row>
    <row r="5514" spans="34:38">
      <c r="AH5514" s="21"/>
      <c r="AI5514" s="40"/>
      <c r="AJ5514" s="40"/>
      <c r="AK5514" s="40"/>
      <c r="AL5514" s="40"/>
    </row>
    <row r="5515" spans="34:38">
      <c r="AH5515" s="21"/>
      <c r="AI5515" s="40"/>
      <c r="AJ5515" s="40"/>
      <c r="AK5515" s="40"/>
      <c r="AL5515" s="40"/>
    </row>
    <row r="5516" spans="34:38">
      <c r="AH5516" s="21"/>
      <c r="AI5516" s="40"/>
      <c r="AJ5516" s="40"/>
      <c r="AK5516" s="40"/>
      <c r="AL5516" s="40"/>
    </row>
    <row r="5517" spans="34:38">
      <c r="AH5517" s="21"/>
      <c r="AI5517" s="40"/>
      <c r="AJ5517" s="40"/>
      <c r="AK5517" s="40"/>
      <c r="AL5517" s="40"/>
    </row>
    <row r="5518" spans="34:38">
      <c r="AH5518" s="21"/>
      <c r="AI5518" s="40"/>
      <c r="AJ5518" s="40"/>
      <c r="AK5518" s="40"/>
      <c r="AL5518" s="40"/>
    </row>
    <row r="5519" spans="34:38">
      <c r="AH5519" s="21"/>
      <c r="AI5519" s="40"/>
      <c r="AJ5519" s="40"/>
      <c r="AK5519" s="40"/>
      <c r="AL5519" s="40"/>
    </row>
    <row r="5520" spans="34:38">
      <c r="AH5520" s="21"/>
      <c r="AI5520" s="40"/>
      <c r="AJ5520" s="40"/>
      <c r="AK5520" s="40"/>
      <c r="AL5520" s="40"/>
    </row>
    <row r="5521" spans="34:38">
      <c r="AH5521" s="21"/>
      <c r="AI5521" s="40"/>
      <c r="AJ5521" s="40"/>
      <c r="AK5521" s="40"/>
      <c r="AL5521" s="40"/>
    </row>
    <row r="5522" spans="34:38">
      <c r="AH5522" s="21"/>
      <c r="AI5522" s="40"/>
      <c r="AJ5522" s="40"/>
      <c r="AK5522" s="40"/>
      <c r="AL5522" s="40"/>
    </row>
    <row r="5523" spans="34:38">
      <c r="AH5523" s="21"/>
      <c r="AI5523" s="40"/>
      <c r="AJ5523" s="40"/>
      <c r="AK5523" s="40"/>
      <c r="AL5523" s="40"/>
    </row>
    <row r="5524" spans="34:38">
      <c r="AH5524" s="21"/>
      <c r="AI5524" s="40"/>
      <c r="AJ5524" s="40"/>
      <c r="AK5524" s="40"/>
      <c r="AL5524" s="40"/>
    </row>
    <row r="5525" spans="34:38">
      <c r="AH5525" s="21"/>
      <c r="AI5525" s="40"/>
      <c r="AJ5525" s="40"/>
      <c r="AK5525" s="40"/>
      <c r="AL5525" s="40"/>
    </row>
    <row r="5526" spans="34:38">
      <c r="AH5526" s="21"/>
      <c r="AI5526" s="40"/>
      <c r="AJ5526" s="40"/>
      <c r="AK5526" s="40"/>
      <c r="AL5526" s="40"/>
    </row>
    <row r="5527" spans="34:38">
      <c r="AH5527" s="21"/>
      <c r="AI5527" s="40"/>
      <c r="AJ5527" s="40"/>
      <c r="AK5527" s="40"/>
      <c r="AL5527" s="40"/>
    </row>
    <row r="5528" spans="34:38">
      <c r="AH5528" s="21"/>
      <c r="AI5528" s="40"/>
      <c r="AJ5528" s="40"/>
      <c r="AK5528" s="40"/>
      <c r="AL5528" s="40"/>
    </row>
    <row r="5529" spans="34:38">
      <c r="AH5529" s="21"/>
      <c r="AI5529" s="40"/>
      <c r="AJ5529" s="40"/>
      <c r="AK5529" s="40"/>
      <c r="AL5529" s="40"/>
    </row>
    <row r="5530" spans="34:38">
      <c r="AH5530" s="21"/>
      <c r="AI5530" s="40"/>
      <c r="AJ5530" s="40"/>
      <c r="AK5530" s="40"/>
      <c r="AL5530" s="40"/>
    </row>
    <row r="5531" spans="34:38">
      <c r="AH5531" s="21"/>
      <c r="AI5531" s="40"/>
      <c r="AJ5531" s="40"/>
      <c r="AK5531" s="40"/>
      <c r="AL5531" s="40"/>
    </row>
    <row r="5532" spans="34:38">
      <c r="AH5532" s="21"/>
      <c r="AI5532" s="40"/>
      <c r="AJ5532" s="40"/>
      <c r="AK5532" s="40"/>
      <c r="AL5532" s="40"/>
    </row>
    <row r="5533" spans="34:38">
      <c r="AH5533" s="21"/>
      <c r="AI5533" s="40"/>
      <c r="AJ5533" s="40"/>
      <c r="AK5533" s="40"/>
      <c r="AL5533" s="40"/>
    </row>
    <row r="5534" spans="34:38">
      <c r="AH5534" s="21"/>
      <c r="AI5534" s="40"/>
      <c r="AJ5534" s="40"/>
      <c r="AK5534" s="40"/>
      <c r="AL5534" s="40"/>
    </row>
    <row r="5535" spans="34:38">
      <c r="AH5535" s="21"/>
      <c r="AI5535" s="40"/>
      <c r="AJ5535" s="40"/>
      <c r="AK5535" s="40"/>
      <c r="AL5535" s="40"/>
    </row>
    <row r="5536" spans="34:38">
      <c r="AH5536" s="21"/>
      <c r="AI5536" s="40"/>
      <c r="AJ5536" s="40"/>
      <c r="AK5536" s="40"/>
      <c r="AL5536" s="40"/>
    </row>
    <row r="5537" spans="34:38">
      <c r="AH5537" s="21"/>
      <c r="AI5537" s="40"/>
      <c r="AJ5537" s="40"/>
      <c r="AK5537" s="40"/>
      <c r="AL5537" s="40"/>
    </row>
    <row r="5538" spans="34:38">
      <c r="AH5538" s="21"/>
      <c r="AI5538" s="40"/>
      <c r="AJ5538" s="40"/>
      <c r="AK5538" s="40"/>
      <c r="AL5538" s="40"/>
    </row>
    <row r="5539" spans="34:38">
      <c r="AH5539" s="21"/>
      <c r="AI5539" s="40"/>
      <c r="AJ5539" s="40"/>
      <c r="AK5539" s="40"/>
      <c r="AL5539" s="40"/>
    </row>
    <row r="5540" spans="34:38">
      <c r="AH5540" s="21"/>
      <c r="AI5540" s="40"/>
      <c r="AJ5540" s="40"/>
      <c r="AK5540" s="40"/>
      <c r="AL5540" s="40"/>
    </row>
    <row r="5541" spans="34:38">
      <c r="AH5541" s="21"/>
      <c r="AI5541" s="40"/>
      <c r="AJ5541" s="40"/>
      <c r="AK5541" s="40"/>
      <c r="AL5541" s="40"/>
    </row>
    <row r="5542" spans="34:38">
      <c r="AH5542" s="21"/>
      <c r="AI5542" s="40"/>
      <c r="AJ5542" s="40"/>
      <c r="AK5542" s="40"/>
      <c r="AL5542" s="40"/>
    </row>
    <row r="5543" spans="34:38">
      <c r="AH5543" s="21"/>
      <c r="AI5543" s="40"/>
      <c r="AJ5543" s="40"/>
      <c r="AK5543" s="40"/>
      <c r="AL5543" s="40"/>
    </row>
    <row r="5544" spans="34:38">
      <c r="AH5544" s="21"/>
      <c r="AI5544" s="40"/>
      <c r="AJ5544" s="40"/>
      <c r="AK5544" s="40"/>
      <c r="AL5544" s="40"/>
    </row>
    <row r="5545" spans="34:38">
      <c r="AH5545" s="21"/>
      <c r="AI5545" s="40"/>
      <c r="AJ5545" s="40"/>
      <c r="AK5545" s="40"/>
      <c r="AL5545" s="40"/>
    </row>
    <row r="5546" spans="34:38">
      <c r="AH5546" s="21"/>
      <c r="AI5546" s="40"/>
      <c r="AJ5546" s="40"/>
      <c r="AK5546" s="40"/>
      <c r="AL5546" s="40"/>
    </row>
    <row r="5547" spans="34:38">
      <c r="AH5547" s="21"/>
      <c r="AI5547" s="40"/>
      <c r="AJ5547" s="40"/>
      <c r="AK5547" s="40"/>
      <c r="AL5547" s="40"/>
    </row>
    <row r="5548" spans="34:38">
      <c r="AH5548" s="21"/>
      <c r="AI5548" s="40"/>
      <c r="AJ5548" s="40"/>
      <c r="AK5548" s="40"/>
      <c r="AL5548" s="40"/>
    </row>
    <row r="5549" spans="34:38">
      <c r="AH5549" s="21"/>
      <c r="AI5549" s="40"/>
      <c r="AJ5549" s="40"/>
      <c r="AK5549" s="40"/>
      <c r="AL5549" s="40"/>
    </row>
    <row r="5550" spans="34:38">
      <c r="AH5550" s="21"/>
      <c r="AI5550" s="40"/>
      <c r="AJ5550" s="40"/>
      <c r="AK5550" s="40"/>
      <c r="AL5550" s="40"/>
    </row>
    <row r="5551" spans="34:38">
      <c r="AH5551" s="21"/>
      <c r="AI5551" s="40"/>
      <c r="AJ5551" s="40"/>
      <c r="AK5551" s="40"/>
      <c r="AL5551" s="40"/>
    </row>
    <row r="5552" spans="34:38">
      <c r="AH5552" s="21"/>
      <c r="AI5552" s="40"/>
      <c r="AJ5552" s="40"/>
      <c r="AK5552" s="40"/>
      <c r="AL5552" s="40"/>
    </row>
    <row r="5553" spans="34:38">
      <c r="AH5553" s="21"/>
      <c r="AI5553" s="40"/>
      <c r="AJ5553" s="40"/>
      <c r="AK5553" s="40"/>
      <c r="AL5553" s="40"/>
    </row>
    <row r="5554" spans="34:38">
      <c r="AH5554" s="21"/>
      <c r="AI5554" s="40"/>
      <c r="AJ5554" s="40"/>
      <c r="AK5554" s="40"/>
      <c r="AL5554" s="40"/>
    </row>
    <row r="5555" spans="34:38">
      <c r="AH5555" s="21"/>
      <c r="AI5555" s="40"/>
      <c r="AJ5555" s="40"/>
      <c r="AK5555" s="40"/>
      <c r="AL5555" s="40"/>
    </row>
    <row r="5556" spans="34:38">
      <c r="AH5556" s="21"/>
      <c r="AI5556" s="40"/>
      <c r="AJ5556" s="40"/>
      <c r="AK5556" s="40"/>
      <c r="AL5556" s="40"/>
    </row>
    <row r="5557" spans="34:38">
      <c r="AH5557" s="21"/>
      <c r="AI5557" s="40"/>
      <c r="AJ5557" s="40"/>
      <c r="AK5557" s="40"/>
      <c r="AL5557" s="40"/>
    </row>
    <row r="5558" spans="34:38">
      <c r="AH5558" s="21"/>
      <c r="AI5558" s="40"/>
      <c r="AJ5558" s="40"/>
      <c r="AK5558" s="40"/>
      <c r="AL5558" s="40"/>
    </row>
    <row r="5559" spans="34:38">
      <c r="AH5559" s="21"/>
      <c r="AI5559" s="40"/>
      <c r="AJ5559" s="40"/>
      <c r="AK5559" s="40"/>
      <c r="AL5559" s="40"/>
    </row>
    <row r="5560" spans="34:38">
      <c r="AH5560" s="21"/>
      <c r="AI5560" s="40"/>
      <c r="AJ5560" s="40"/>
      <c r="AK5560" s="40"/>
      <c r="AL5560" s="40"/>
    </row>
    <row r="5561" spans="34:38">
      <c r="AH5561" s="21"/>
      <c r="AI5561" s="40"/>
      <c r="AJ5561" s="40"/>
      <c r="AK5561" s="40"/>
      <c r="AL5561" s="40"/>
    </row>
    <row r="5562" spans="34:38">
      <c r="AH5562" s="21"/>
      <c r="AI5562" s="40"/>
      <c r="AJ5562" s="40"/>
      <c r="AK5562" s="40"/>
      <c r="AL5562" s="40"/>
    </row>
    <row r="5563" spans="34:38">
      <c r="AH5563" s="21"/>
      <c r="AI5563" s="40"/>
      <c r="AJ5563" s="40"/>
      <c r="AK5563" s="40"/>
      <c r="AL5563" s="40"/>
    </row>
    <row r="5564" spans="34:38">
      <c r="AH5564" s="21"/>
      <c r="AI5564" s="40"/>
      <c r="AJ5564" s="40"/>
      <c r="AK5564" s="40"/>
      <c r="AL5564" s="40"/>
    </row>
    <row r="5565" spans="34:38">
      <c r="AH5565" s="21"/>
      <c r="AI5565" s="40"/>
      <c r="AJ5565" s="40"/>
      <c r="AK5565" s="40"/>
      <c r="AL5565" s="40"/>
    </row>
    <row r="5566" spans="34:38">
      <c r="AH5566" s="21"/>
      <c r="AI5566" s="40"/>
      <c r="AJ5566" s="40"/>
      <c r="AK5566" s="40"/>
      <c r="AL5566" s="40"/>
    </row>
    <row r="5567" spans="34:38">
      <c r="AH5567" s="21"/>
      <c r="AI5567" s="40"/>
      <c r="AJ5567" s="40"/>
      <c r="AK5567" s="40"/>
      <c r="AL5567" s="40"/>
    </row>
    <row r="5568" spans="34:38">
      <c r="AH5568" s="21"/>
      <c r="AI5568" s="40"/>
      <c r="AJ5568" s="40"/>
      <c r="AK5568" s="40"/>
      <c r="AL5568" s="40"/>
    </row>
    <row r="5569" spans="34:38">
      <c r="AH5569" s="21"/>
      <c r="AI5569" s="40"/>
      <c r="AJ5569" s="40"/>
      <c r="AK5569" s="40"/>
      <c r="AL5569" s="40"/>
    </row>
    <row r="5570" spans="34:38">
      <c r="AH5570" s="21"/>
      <c r="AI5570" s="40"/>
      <c r="AJ5570" s="40"/>
      <c r="AK5570" s="40"/>
      <c r="AL5570" s="40"/>
    </row>
    <row r="5571" spans="34:38">
      <c r="AH5571" s="21"/>
      <c r="AI5571" s="40"/>
      <c r="AJ5571" s="40"/>
      <c r="AK5571" s="40"/>
      <c r="AL5571" s="40"/>
    </row>
    <row r="5572" spans="34:38">
      <c r="AH5572" s="21"/>
      <c r="AI5572" s="40"/>
      <c r="AJ5572" s="40"/>
      <c r="AK5572" s="40"/>
      <c r="AL5572" s="40"/>
    </row>
    <row r="5573" spans="34:38">
      <c r="AH5573" s="21"/>
      <c r="AI5573" s="40"/>
      <c r="AJ5573" s="40"/>
      <c r="AK5573" s="40"/>
      <c r="AL5573" s="40"/>
    </row>
    <row r="5574" spans="34:38">
      <c r="AH5574" s="21"/>
      <c r="AI5574" s="40"/>
      <c r="AJ5574" s="40"/>
      <c r="AK5574" s="40"/>
      <c r="AL5574" s="40"/>
    </row>
    <row r="5575" spans="34:38">
      <c r="AH5575" s="21"/>
      <c r="AI5575" s="40"/>
      <c r="AJ5575" s="40"/>
      <c r="AK5575" s="40"/>
      <c r="AL5575" s="40"/>
    </row>
    <row r="5576" spans="34:38">
      <c r="AH5576" s="21"/>
      <c r="AI5576" s="40"/>
      <c r="AJ5576" s="40"/>
      <c r="AK5576" s="40"/>
      <c r="AL5576" s="40"/>
    </row>
    <row r="5577" spans="34:38">
      <c r="AH5577" s="21"/>
      <c r="AI5577" s="40"/>
      <c r="AJ5577" s="40"/>
      <c r="AK5577" s="40"/>
      <c r="AL5577" s="40"/>
    </row>
    <row r="5578" spans="34:38">
      <c r="AH5578" s="21"/>
      <c r="AI5578" s="40"/>
      <c r="AJ5578" s="40"/>
      <c r="AK5578" s="40"/>
      <c r="AL5578" s="40"/>
    </row>
    <row r="5579" spans="34:38">
      <c r="AH5579" s="21"/>
      <c r="AI5579" s="40"/>
      <c r="AJ5579" s="40"/>
      <c r="AK5579" s="40"/>
      <c r="AL5579" s="40"/>
    </row>
    <row r="5580" spans="34:38">
      <c r="AH5580" s="21"/>
      <c r="AI5580" s="40"/>
      <c r="AJ5580" s="40"/>
      <c r="AK5580" s="40"/>
      <c r="AL5580" s="40"/>
    </row>
    <row r="5581" spans="34:38">
      <c r="AH5581" s="21"/>
      <c r="AI5581" s="40"/>
      <c r="AJ5581" s="40"/>
      <c r="AK5581" s="40"/>
      <c r="AL5581" s="40"/>
    </row>
    <row r="5582" spans="34:38">
      <c r="AH5582" s="21"/>
      <c r="AI5582" s="40"/>
      <c r="AJ5582" s="40"/>
      <c r="AK5582" s="40"/>
      <c r="AL5582" s="40"/>
    </row>
    <row r="5583" spans="34:38">
      <c r="AH5583" s="21"/>
      <c r="AI5583" s="40"/>
      <c r="AJ5583" s="40"/>
      <c r="AK5583" s="40"/>
      <c r="AL5583" s="40"/>
    </row>
    <row r="5584" spans="34:38">
      <c r="AH5584" s="21"/>
      <c r="AI5584" s="40"/>
      <c r="AJ5584" s="40"/>
      <c r="AK5584" s="40"/>
      <c r="AL5584" s="40"/>
    </row>
    <row r="5585" spans="34:38">
      <c r="AH5585" s="21"/>
      <c r="AI5585" s="40"/>
      <c r="AJ5585" s="40"/>
      <c r="AK5585" s="40"/>
      <c r="AL5585" s="40"/>
    </row>
    <row r="5586" spans="34:38">
      <c r="AH5586" s="21"/>
      <c r="AI5586" s="40"/>
      <c r="AJ5586" s="40"/>
      <c r="AK5586" s="40"/>
      <c r="AL5586" s="40"/>
    </row>
    <row r="5587" spans="34:38">
      <c r="AH5587" s="21"/>
      <c r="AI5587" s="40"/>
      <c r="AJ5587" s="40"/>
      <c r="AK5587" s="40"/>
      <c r="AL5587" s="40"/>
    </row>
    <row r="5588" spans="34:38">
      <c r="AH5588" s="21"/>
      <c r="AI5588" s="40"/>
      <c r="AJ5588" s="40"/>
      <c r="AK5588" s="40"/>
      <c r="AL5588" s="40"/>
    </row>
    <row r="5589" spans="34:38">
      <c r="AH5589" s="21"/>
      <c r="AI5589" s="40"/>
      <c r="AJ5589" s="40"/>
      <c r="AK5589" s="40"/>
      <c r="AL5589" s="40"/>
    </row>
    <row r="5590" spans="34:38">
      <c r="AH5590" s="21"/>
      <c r="AI5590" s="40"/>
      <c r="AJ5590" s="40"/>
      <c r="AK5590" s="40"/>
      <c r="AL5590" s="40"/>
    </row>
    <row r="5591" spans="34:38">
      <c r="AH5591" s="21"/>
      <c r="AI5591" s="40"/>
      <c r="AJ5591" s="40"/>
      <c r="AK5591" s="40"/>
      <c r="AL5591" s="40"/>
    </row>
    <row r="5592" spans="34:38">
      <c r="AH5592" s="21"/>
      <c r="AI5592" s="40"/>
      <c r="AJ5592" s="40"/>
      <c r="AK5592" s="40"/>
      <c r="AL5592" s="40"/>
    </row>
    <row r="5593" spans="34:38">
      <c r="AH5593" s="21"/>
      <c r="AI5593" s="40"/>
      <c r="AJ5593" s="40"/>
      <c r="AK5593" s="40"/>
      <c r="AL5593" s="40"/>
    </row>
    <row r="5594" spans="34:38">
      <c r="AH5594" s="21"/>
      <c r="AI5594" s="40"/>
      <c r="AJ5594" s="40"/>
      <c r="AK5594" s="40"/>
      <c r="AL5594" s="40"/>
    </row>
    <row r="5595" spans="34:38">
      <c r="AH5595" s="21"/>
      <c r="AI5595" s="40"/>
      <c r="AJ5595" s="40"/>
      <c r="AK5595" s="40"/>
      <c r="AL5595" s="40"/>
    </row>
    <row r="5596" spans="34:38">
      <c r="AH5596" s="21"/>
      <c r="AI5596" s="40"/>
      <c r="AJ5596" s="40"/>
      <c r="AK5596" s="40"/>
      <c r="AL5596" s="40"/>
    </row>
    <row r="5597" spans="34:38">
      <c r="AH5597" s="21"/>
      <c r="AI5597" s="40"/>
      <c r="AJ5597" s="40"/>
      <c r="AK5597" s="40"/>
      <c r="AL5597" s="40"/>
    </row>
    <row r="5598" spans="34:38">
      <c r="AH5598" s="21"/>
      <c r="AI5598" s="40"/>
      <c r="AJ5598" s="40"/>
      <c r="AK5598" s="40"/>
      <c r="AL5598" s="40"/>
    </row>
    <row r="5599" spans="34:38">
      <c r="AH5599" s="21"/>
      <c r="AI5599" s="40"/>
      <c r="AJ5599" s="40"/>
      <c r="AK5599" s="40"/>
      <c r="AL5599" s="40"/>
    </row>
    <row r="5600" spans="34:38">
      <c r="AH5600" s="21"/>
      <c r="AI5600" s="40"/>
      <c r="AJ5600" s="40"/>
      <c r="AK5600" s="40"/>
      <c r="AL5600" s="40"/>
    </row>
    <row r="5601" spans="34:38">
      <c r="AH5601" s="21"/>
      <c r="AI5601" s="40"/>
      <c r="AJ5601" s="40"/>
      <c r="AK5601" s="40"/>
      <c r="AL5601" s="40"/>
    </row>
    <row r="5602" spans="34:38">
      <c r="AH5602" s="21"/>
      <c r="AI5602" s="40"/>
      <c r="AJ5602" s="40"/>
      <c r="AK5602" s="40"/>
      <c r="AL5602" s="40"/>
    </row>
    <row r="5603" spans="34:38">
      <c r="AH5603" s="21"/>
      <c r="AI5603" s="40"/>
      <c r="AJ5603" s="40"/>
      <c r="AK5603" s="40"/>
      <c r="AL5603" s="40"/>
    </row>
    <row r="5604" spans="34:38">
      <c r="AH5604" s="21"/>
      <c r="AI5604" s="40"/>
      <c r="AJ5604" s="40"/>
      <c r="AK5604" s="40"/>
      <c r="AL5604" s="40"/>
    </row>
    <row r="5605" spans="34:38">
      <c r="AH5605" s="21"/>
      <c r="AI5605" s="40"/>
      <c r="AJ5605" s="40"/>
      <c r="AK5605" s="40"/>
      <c r="AL5605" s="40"/>
    </row>
    <row r="5606" spans="34:38">
      <c r="AH5606" s="21"/>
      <c r="AI5606" s="40"/>
      <c r="AJ5606" s="40"/>
      <c r="AK5606" s="40"/>
      <c r="AL5606" s="40"/>
    </row>
    <row r="5607" spans="34:38">
      <c r="AH5607" s="21"/>
      <c r="AI5607" s="40"/>
      <c r="AJ5607" s="40"/>
      <c r="AK5607" s="40"/>
      <c r="AL5607" s="40"/>
    </row>
    <row r="5608" spans="34:38">
      <c r="AH5608" s="21"/>
      <c r="AI5608" s="40"/>
      <c r="AJ5608" s="40"/>
      <c r="AK5608" s="40"/>
      <c r="AL5608" s="40"/>
    </row>
    <row r="5609" spans="34:38">
      <c r="AH5609" s="21"/>
      <c r="AI5609" s="40"/>
      <c r="AJ5609" s="40"/>
      <c r="AK5609" s="40"/>
      <c r="AL5609" s="40"/>
    </row>
    <row r="5610" spans="34:38">
      <c r="AH5610" s="21"/>
      <c r="AI5610" s="40"/>
      <c r="AJ5610" s="40"/>
      <c r="AK5610" s="40"/>
      <c r="AL5610" s="40"/>
    </row>
    <row r="5611" spans="34:38">
      <c r="AH5611" s="21"/>
      <c r="AI5611" s="40"/>
      <c r="AJ5611" s="40"/>
      <c r="AK5611" s="40"/>
      <c r="AL5611" s="40"/>
    </row>
    <row r="5612" spans="34:38">
      <c r="AH5612" s="21"/>
      <c r="AI5612" s="40"/>
      <c r="AJ5612" s="40"/>
      <c r="AK5612" s="40"/>
      <c r="AL5612" s="40"/>
    </row>
    <row r="5613" spans="34:38">
      <c r="AH5613" s="21"/>
      <c r="AI5613" s="40"/>
      <c r="AJ5613" s="40"/>
      <c r="AK5613" s="40"/>
      <c r="AL5613" s="40"/>
    </row>
    <row r="5614" spans="34:38">
      <c r="AH5614" s="21"/>
      <c r="AI5614" s="40"/>
      <c r="AJ5614" s="40"/>
      <c r="AK5614" s="40"/>
      <c r="AL5614" s="40"/>
    </row>
    <row r="5615" spans="34:38">
      <c r="AH5615" s="21"/>
      <c r="AI5615" s="40"/>
      <c r="AJ5615" s="40"/>
      <c r="AK5615" s="40"/>
      <c r="AL5615" s="40"/>
    </row>
    <row r="5616" spans="34:38">
      <c r="AH5616" s="21"/>
      <c r="AI5616" s="40"/>
      <c r="AJ5616" s="40"/>
      <c r="AK5616" s="40"/>
      <c r="AL5616" s="40"/>
    </row>
    <row r="5617" spans="34:38">
      <c r="AH5617" s="21"/>
      <c r="AI5617" s="40"/>
      <c r="AJ5617" s="40"/>
      <c r="AK5617" s="40"/>
      <c r="AL5617" s="40"/>
    </row>
    <row r="5618" spans="34:38">
      <c r="AH5618" s="21"/>
      <c r="AI5618" s="40"/>
      <c r="AJ5618" s="40"/>
      <c r="AK5618" s="40"/>
      <c r="AL5618" s="40"/>
    </row>
    <row r="5619" spans="34:38">
      <c r="AH5619" s="21"/>
      <c r="AI5619" s="40"/>
      <c r="AJ5619" s="40"/>
      <c r="AK5619" s="40"/>
      <c r="AL5619" s="40"/>
    </row>
    <row r="5620" spans="34:38">
      <c r="AH5620" s="21"/>
      <c r="AI5620" s="40"/>
      <c r="AJ5620" s="40"/>
      <c r="AK5620" s="40"/>
      <c r="AL5620" s="40"/>
    </row>
    <row r="5621" spans="34:38">
      <c r="AH5621" s="21"/>
      <c r="AI5621" s="40"/>
      <c r="AJ5621" s="40"/>
      <c r="AK5621" s="40"/>
      <c r="AL5621" s="40"/>
    </row>
    <row r="5622" spans="34:38">
      <c r="AH5622" s="21"/>
      <c r="AI5622" s="40"/>
      <c r="AJ5622" s="40"/>
      <c r="AK5622" s="40"/>
      <c r="AL5622" s="40"/>
    </row>
    <row r="5623" spans="34:38">
      <c r="AH5623" s="21"/>
      <c r="AI5623" s="40"/>
      <c r="AJ5623" s="40"/>
      <c r="AK5623" s="40"/>
      <c r="AL5623" s="40"/>
    </row>
    <row r="5624" spans="34:38">
      <c r="AH5624" s="21"/>
      <c r="AI5624" s="40"/>
      <c r="AJ5624" s="40"/>
      <c r="AK5624" s="40"/>
      <c r="AL5624" s="40"/>
    </row>
    <row r="5625" spans="34:38">
      <c r="AH5625" s="21"/>
      <c r="AI5625" s="40"/>
      <c r="AJ5625" s="40"/>
      <c r="AK5625" s="40"/>
      <c r="AL5625" s="40"/>
    </row>
    <row r="5626" spans="34:38">
      <c r="AH5626" s="21"/>
      <c r="AI5626" s="40"/>
      <c r="AJ5626" s="40"/>
      <c r="AK5626" s="40"/>
      <c r="AL5626" s="40"/>
    </row>
    <row r="5627" spans="34:38">
      <c r="AH5627" s="21"/>
      <c r="AI5627" s="40"/>
      <c r="AJ5627" s="40"/>
      <c r="AK5627" s="40"/>
      <c r="AL5627" s="40"/>
    </row>
    <row r="5628" spans="34:38">
      <c r="AH5628" s="21"/>
      <c r="AI5628" s="40"/>
      <c r="AJ5628" s="40"/>
      <c r="AK5628" s="40"/>
      <c r="AL5628" s="40"/>
    </row>
    <row r="5629" spans="34:38">
      <c r="AH5629" s="21"/>
      <c r="AI5629" s="40"/>
      <c r="AJ5629" s="40"/>
      <c r="AK5629" s="40"/>
      <c r="AL5629" s="40"/>
    </row>
    <row r="5630" spans="34:38">
      <c r="AH5630" s="21"/>
      <c r="AI5630" s="40"/>
      <c r="AJ5630" s="40"/>
      <c r="AK5630" s="40"/>
      <c r="AL5630" s="40"/>
    </row>
    <row r="5631" spans="34:38">
      <c r="AH5631" s="21"/>
      <c r="AI5631" s="40"/>
      <c r="AJ5631" s="40"/>
      <c r="AK5631" s="40"/>
      <c r="AL5631" s="40"/>
    </row>
    <row r="5632" spans="34:38">
      <c r="AH5632" s="21"/>
      <c r="AI5632" s="40"/>
      <c r="AJ5632" s="40"/>
      <c r="AK5632" s="40"/>
      <c r="AL5632" s="40"/>
    </row>
    <row r="5633" spans="34:38">
      <c r="AH5633" s="21"/>
      <c r="AI5633" s="40"/>
      <c r="AJ5633" s="40"/>
      <c r="AK5633" s="40"/>
      <c r="AL5633" s="40"/>
    </row>
    <row r="5634" spans="34:38">
      <c r="AH5634" s="21"/>
      <c r="AI5634" s="40"/>
      <c r="AJ5634" s="40"/>
      <c r="AK5634" s="40"/>
      <c r="AL5634" s="40"/>
    </row>
    <row r="5635" spans="34:38">
      <c r="AH5635" s="21"/>
      <c r="AI5635" s="40"/>
      <c r="AJ5635" s="40"/>
      <c r="AK5635" s="40"/>
      <c r="AL5635" s="40"/>
    </row>
    <row r="5636" spans="34:38">
      <c r="AH5636" s="21"/>
      <c r="AI5636" s="40"/>
      <c r="AJ5636" s="40"/>
      <c r="AK5636" s="40"/>
      <c r="AL5636" s="40"/>
    </row>
    <row r="5637" spans="34:38">
      <c r="AH5637" s="21"/>
      <c r="AI5637" s="40"/>
      <c r="AJ5637" s="40"/>
      <c r="AK5637" s="40"/>
      <c r="AL5637" s="40"/>
    </row>
    <row r="5638" spans="34:38">
      <c r="AH5638" s="21"/>
      <c r="AI5638" s="40"/>
      <c r="AJ5638" s="40"/>
      <c r="AK5638" s="40"/>
      <c r="AL5638" s="40"/>
    </row>
    <row r="5639" spans="34:38">
      <c r="AH5639" s="21"/>
      <c r="AI5639" s="40"/>
      <c r="AJ5639" s="40"/>
      <c r="AK5639" s="40"/>
      <c r="AL5639" s="40"/>
    </row>
    <row r="5640" spans="34:38">
      <c r="AH5640" s="21"/>
      <c r="AI5640" s="40"/>
      <c r="AJ5640" s="40"/>
      <c r="AK5640" s="40"/>
      <c r="AL5640" s="40"/>
    </row>
    <row r="5641" spans="34:38">
      <c r="AH5641" s="21"/>
      <c r="AI5641" s="40"/>
      <c r="AJ5641" s="40"/>
      <c r="AK5641" s="40"/>
      <c r="AL5641" s="40"/>
    </row>
    <row r="5642" spans="34:38">
      <c r="AH5642" s="21"/>
      <c r="AI5642" s="40"/>
      <c r="AJ5642" s="40"/>
      <c r="AK5642" s="40"/>
      <c r="AL5642" s="40"/>
    </row>
    <row r="5643" spans="34:38">
      <c r="AH5643" s="21"/>
      <c r="AI5643" s="40"/>
      <c r="AJ5643" s="40"/>
      <c r="AK5643" s="40"/>
      <c r="AL5643" s="40"/>
    </row>
    <row r="5644" spans="34:38">
      <c r="AH5644" s="21"/>
      <c r="AI5644" s="40"/>
      <c r="AJ5644" s="40"/>
      <c r="AK5644" s="40"/>
      <c r="AL5644" s="40"/>
    </row>
    <row r="5645" spans="34:38">
      <c r="AH5645" s="21"/>
      <c r="AI5645" s="40"/>
      <c r="AJ5645" s="40"/>
      <c r="AK5645" s="40"/>
      <c r="AL5645" s="40"/>
    </row>
    <row r="5646" spans="34:38">
      <c r="AH5646" s="21"/>
      <c r="AI5646" s="40"/>
      <c r="AJ5646" s="40"/>
      <c r="AK5646" s="40"/>
      <c r="AL5646" s="40"/>
    </row>
    <row r="5647" spans="34:38">
      <c r="AH5647" s="21"/>
      <c r="AI5647" s="40"/>
      <c r="AJ5647" s="40"/>
      <c r="AK5647" s="40"/>
      <c r="AL5647" s="40"/>
    </row>
    <row r="5648" spans="34:38">
      <c r="AH5648" s="21"/>
      <c r="AI5648" s="40"/>
      <c r="AJ5648" s="40"/>
      <c r="AK5648" s="40"/>
      <c r="AL5648" s="40"/>
    </row>
    <row r="5649" spans="34:38">
      <c r="AH5649" s="21"/>
      <c r="AI5649" s="40"/>
      <c r="AJ5649" s="40"/>
      <c r="AK5649" s="40"/>
      <c r="AL5649" s="40"/>
    </row>
    <row r="5650" spans="34:38">
      <c r="AH5650" s="21"/>
      <c r="AI5650" s="40"/>
      <c r="AJ5650" s="40"/>
      <c r="AK5650" s="40"/>
      <c r="AL5650" s="40"/>
    </row>
    <row r="5651" spans="34:38">
      <c r="AH5651" s="21"/>
      <c r="AI5651" s="40"/>
      <c r="AJ5651" s="40"/>
      <c r="AK5651" s="40"/>
      <c r="AL5651" s="40"/>
    </row>
    <row r="5652" spans="34:38">
      <c r="AH5652" s="21"/>
      <c r="AI5652" s="40"/>
      <c r="AJ5652" s="40"/>
      <c r="AK5652" s="40"/>
      <c r="AL5652" s="40"/>
    </row>
    <row r="5653" spans="34:38">
      <c r="AH5653" s="21"/>
      <c r="AI5653" s="40"/>
      <c r="AJ5653" s="40"/>
      <c r="AK5653" s="40"/>
      <c r="AL5653" s="40"/>
    </row>
    <row r="5654" spans="34:38">
      <c r="AH5654" s="21"/>
      <c r="AI5654" s="40"/>
      <c r="AJ5654" s="40"/>
      <c r="AK5654" s="40"/>
      <c r="AL5654" s="40"/>
    </row>
    <row r="5655" spans="34:38">
      <c r="AH5655" s="21"/>
      <c r="AI5655" s="40"/>
      <c r="AJ5655" s="40"/>
      <c r="AK5655" s="40"/>
      <c r="AL5655" s="40"/>
    </row>
    <row r="5656" spans="34:38">
      <c r="AH5656" s="21"/>
      <c r="AI5656" s="40"/>
      <c r="AJ5656" s="40"/>
      <c r="AK5656" s="40"/>
      <c r="AL5656" s="40"/>
    </row>
    <row r="5657" spans="34:38">
      <c r="AH5657" s="21"/>
      <c r="AI5657" s="40"/>
      <c r="AJ5657" s="40"/>
      <c r="AK5657" s="40"/>
      <c r="AL5657" s="40"/>
    </row>
    <row r="5658" spans="34:38">
      <c r="AH5658" s="21"/>
      <c r="AI5658" s="40"/>
      <c r="AJ5658" s="40"/>
      <c r="AK5658" s="40"/>
      <c r="AL5658" s="40"/>
    </row>
    <row r="5659" spans="34:38">
      <c r="AH5659" s="21"/>
      <c r="AI5659" s="40"/>
      <c r="AJ5659" s="40"/>
      <c r="AK5659" s="40"/>
      <c r="AL5659" s="40"/>
    </row>
    <row r="5660" spans="34:38">
      <c r="AH5660" s="21"/>
      <c r="AI5660" s="40"/>
      <c r="AJ5660" s="40"/>
      <c r="AK5660" s="40"/>
      <c r="AL5660" s="40"/>
    </row>
    <row r="5661" spans="34:38">
      <c r="AH5661" s="21"/>
      <c r="AI5661" s="40"/>
      <c r="AJ5661" s="40"/>
      <c r="AK5661" s="40"/>
      <c r="AL5661" s="40"/>
    </row>
    <row r="5662" spans="34:38">
      <c r="AH5662" s="21"/>
      <c r="AI5662" s="40"/>
      <c r="AJ5662" s="40"/>
      <c r="AK5662" s="40"/>
      <c r="AL5662" s="40"/>
    </row>
    <row r="5663" spans="34:38">
      <c r="AH5663" s="21"/>
      <c r="AI5663" s="40"/>
      <c r="AJ5663" s="40"/>
      <c r="AK5663" s="40"/>
      <c r="AL5663" s="40"/>
    </row>
    <row r="5664" spans="34:38">
      <c r="AH5664" s="21"/>
      <c r="AI5664" s="40"/>
      <c r="AJ5664" s="40"/>
      <c r="AK5664" s="40"/>
      <c r="AL5664" s="40"/>
    </row>
    <row r="5665" spans="34:38">
      <c r="AH5665" s="21"/>
      <c r="AI5665" s="40"/>
      <c r="AJ5665" s="40"/>
      <c r="AK5665" s="40"/>
      <c r="AL5665" s="40"/>
    </row>
    <row r="5666" spans="34:38">
      <c r="AH5666" s="21"/>
      <c r="AI5666" s="40"/>
      <c r="AJ5666" s="40"/>
      <c r="AK5666" s="40"/>
      <c r="AL5666" s="40"/>
    </row>
    <row r="5667" spans="34:38">
      <c r="AH5667" s="21"/>
      <c r="AI5667" s="40"/>
      <c r="AJ5667" s="40"/>
      <c r="AK5667" s="40"/>
      <c r="AL5667" s="40"/>
    </row>
    <row r="5668" spans="34:38">
      <c r="AH5668" s="21"/>
      <c r="AI5668" s="40"/>
      <c r="AJ5668" s="40"/>
      <c r="AK5668" s="40"/>
      <c r="AL5668" s="40"/>
    </row>
    <row r="5669" spans="34:38">
      <c r="AH5669" s="21"/>
      <c r="AI5669" s="40"/>
      <c r="AJ5669" s="40"/>
      <c r="AK5669" s="40"/>
      <c r="AL5669" s="40"/>
    </row>
    <row r="5670" spans="34:38">
      <c r="AH5670" s="21"/>
      <c r="AI5670" s="40"/>
      <c r="AJ5670" s="40"/>
      <c r="AK5670" s="40"/>
      <c r="AL5670" s="40"/>
    </row>
    <row r="5671" spans="34:38">
      <c r="AH5671" s="21"/>
      <c r="AI5671" s="40"/>
      <c r="AJ5671" s="40"/>
      <c r="AK5671" s="40"/>
      <c r="AL5671" s="40"/>
    </row>
    <row r="5672" spans="34:38">
      <c r="AH5672" s="21"/>
      <c r="AI5672" s="40"/>
      <c r="AJ5672" s="40"/>
      <c r="AK5672" s="40"/>
      <c r="AL5672" s="40"/>
    </row>
    <row r="5673" spans="34:38">
      <c r="AH5673" s="21"/>
      <c r="AI5673" s="40"/>
      <c r="AJ5673" s="40"/>
      <c r="AK5673" s="40"/>
      <c r="AL5673" s="40"/>
    </row>
    <row r="5674" spans="34:38">
      <c r="AH5674" s="21"/>
      <c r="AI5674" s="40"/>
      <c r="AJ5674" s="40"/>
      <c r="AK5674" s="40"/>
      <c r="AL5674" s="40"/>
    </row>
    <row r="5675" spans="34:38">
      <c r="AH5675" s="21"/>
      <c r="AI5675" s="40"/>
      <c r="AJ5675" s="40"/>
      <c r="AK5675" s="40"/>
      <c r="AL5675" s="40"/>
    </row>
    <row r="5676" spans="34:38">
      <c r="AH5676" s="21"/>
      <c r="AI5676" s="40"/>
      <c r="AJ5676" s="40"/>
      <c r="AK5676" s="40"/>
      <c r="AL5676" s="40"/>
    </row>
    <row r="5677" spans="34:38">
      <c r="AH5677" s="21"/>
      <c r="AI5677" s="40"/>
      <c r="AJ5677" s="40"/>
      <c r="AK5677" s="40"/>
      <c r="AL5677" s="40"/>
    </row>
    <row r="5678" spans="34:38">
      <c r="AH5678" s="21"/>
      <c r="AI5678" s="40"/>
      <c r="AJ5678" s="40"/>
      <c r="AK5678" s="40"/>
      <c r="AL5678" s="40"/>
    </row>
    <row r="5679" spans="34:38">
      <c r="AH5679" s="21"/>
      <c r="AI5679" s="40"/>
      <c r="AJ5679" s="40"/>
      <c r="AK5679" s="40"/>
      <c r="AL5679" s="40"/>
    </row>
    <row r="5680" spans="34:38">
      <c r="AH5680" s="21"/>
      <c r="AI5680" s="40"/>
      <c r="AJ5680" s="40"/>
      <c r="AK5680" s="40"/>
      <c r="AL5680" s="40"/>
    </row>
    <row r="5681" spans="34:38">
      <c r="AH5681" s="21"/>
      <c r="AI5681" s="40"/>
      <c r="AJ5681" s="40"/>
      <c r="AK5681" s="40"/>
      <c r="AL5681" s="40"/>
    </row>
    <row r="5682" spans="34:38">
      <c r="AH5682" s="21"/>
      <c r="AI5682" s="40"/>
      <c r="AJ5682" s="40"/>
      <c r="AK5682" s="40"/>
      <c r="AL5682" s="40"/>
    </row>
    <row r="5683" spans="34:38">
      <c r="AH5683" s="21"/>
      <c r="AI5683" s="40"/>
      <c r="AJ5683" s="40"/>
      <c r="AK5683" s="40"/>
      <c r="AL5683" s="40"/>
    </row>
    <row r="5684" spans="34:38">
      <c r="AH5684" s="21"/>
      <c r="AI5684" s="40"/>
      <c r="AJ5684" s="40"/>
      <c r="AK5684" s="40"/>
      <c r="AL5684" s="40"/>
    </row>
    <row r="5685" spans="34:38">
      <c r="AH5685" s="21"/>
      <c r="AI5685" s="40"/>
      <c r="AJ5685" s="40"/>
      <c r="AK5685" s="40"/>
      <c r="AL5685" s="40"/>
    </row>
    <row r="5686" spans="34:38">
      <c r="AH5686" s="21"/>
      <c r="AI5686" s="40"/>
      <c r="AJ5686" s="40"/>
      <c r="AK5686" s="40"/>
      <c r="AL5686" s="40"/>
    </row>
    <row r="5687" spans="34:38">
      <c r="AH5687" s="21"/>
      <c r="AI5687" s="40"/>
      <c r="AJ5687" s="40"/>
      <c r="AK5687" s="40"/>
      <c r="AL5687" s="40"/>
    </row>
    <row r="5688" spans="34:38">
      <c r="AH5688" s="21"/>
      <c r="AI5688" s="40"/>
      <c r="AJ5688" s="40"/>
      <c r="AK5688" s="40"/>
      <c r="AL5688" s="40"/>
    </row>
    <row r="5689" spans="34:38">
      <c r="AH5689" s="21"/>
      <c r="AI5689" s="40"/>
      <c r="AJ5689" s="40"/>
      <c r="AK5689" s="40"/>
      <c r="AL5689" s="40"/>
    </row>
    <row r="5690" spans="34:38">
      <c r="AH5690" s="21"/>
      <c r="AI5690" s="40"/>
      <c r="AJ5690" s="40"/>
      <c r="AK5690" s="40"/>
      <c r="AL5690" s="40"/>
    </row>
    <row r="5691" spans="34:38">
      <c r="AH5691" s="21"/>
      <c r="AI5691" s="40"/>
      <c r="AJ5691" s="40"/>
      <c r="AK5691" s="40"/>
      <c r="AL5691" s="40"/>
    </row>
    <row r="5692" spans="34:38">
      <c r="AH5692" s="21"/>
      <c r="AI5692" s="40"/>
      <c r="AJ5692" s="40"/>
      <c r="AK5692" s="40"/>
      <c r="AL5692" s="40"/>
    </row>
    <row r="5693" spans="34:38">
      <c r="AH5693" s="21"/>
      <c r="AI5693" s="40"/>
      <c r="AJ5693" s="40"/>
      <c r="AK5693" s="40"/>
      <c r="AL5693" s="40"/>
    </row>
    <row r="5694" spans="34:38">
      <c r="AH5694" s="21"/>
      <c r="AI5694" s="40"/>
      <c r="AJ5694" s="40"/>
      <c r="AK5694" s="40"/>
      <c r="AL5694" s="40"/>
    </row>
    <row r="5695" spans="34:38">
      <c r="AH5695" s="21"/>
      <c r="AI5695" s="40"/>
      <c r="AJ5695" s="40"/>
      <c r="AK5695" s="40"/>
      <c r="AL5695" s="40"/>
    </row>
    <row r="5696" spans="34:38">
      <c r="AH5696" s="21"/>
      <c r="AI5696" s="40"/>
      <c r="AJ5696" s="40"/>
      <c r="AK5696" s="40"/>
      <c r="AL5696" s="40"/>
    </row>
    <row r="5697" spans="34:38">
      <c r="AH5697" s="21"/>
      <c r="AI5697" s="40"/>
      <c r="AJ5697" s="40"/>
      <c r="AK5697" s="40"/>
      <c r="AL5697" s="40"/>
    </row>
    <row r="5698" spans="34:38">
      <c r="AH5698" s="21"/>
      <c r="AI5698" s="40"/>
      <c r="AJ5698" s="40"/>
      <c r="AK5698" s="40"/>
      <c r="AL5698" s="40"/>
    </row>
    <row r="5699" spans="34:38">
      <c r="AH5699" s="21"/>
      <c r="AI5699" s="40"/>
      <c r="AJ5699" s="40"/>
      <c r="AK5699" s="40"/>
      <c r="AL5699" s="40"/>
    </row>
    <row r="5700" spans="34:38">
      <c r="AH5700" s="21"/>
      <c r="AI5700" s="40"/>
      <c r="AJ5700" s="40"/>
      <c r="AK5700" s="40"/>
      <c r="AL5700" s="40"/>
    </row>
    <row r="5701" spans="34:38">
      <c r="AH5701" s="21"/>
      <c r="AI5701" s="40"/>
      <c r="AJ5701" s="40"/>
      <c r="AK5701" s="40"/>
      <c r="AL5701" s="40"/>
    </row>
    <row r="5702" spans="34:38">
      <c r="AH5702" s="21"/>
      <c r="AI5702" s="40"/>
      <c r="AJ5702" s="40"/>
      <c r="AK5702" s="40"/>
      <c r="AL5702" s="40"/>
    </row>
    <row r="5703" spans="34:38">
      <c r="AH5703" s="21"/>
      <c r="AI5703" s="40"/>
      <c r="AJ5703" s="40"/>
      <c r="AK5703" s="40"/>
      <c r="AL5703" s="40"/>
    </row>
    <row r="5704" spans="34:38">
      <c r="AH5704" s="21"/>
      <c r="AI5704" s="40"/>
      <c r="AJ5704" s="40"/>
      <c r="AK5704" s="40"/>
      <c r="AL5704" s="40"/>
    </row>
    <row r="5705" spans="34:38">
      <c r="AH5705" s="21"/>
      <c r="AI5705" s="40"/>
      <c r="AJ5705" s="40"/>
      <c r="AK5705" s="40"/>
      <c r="AL5705" s="40"/>
    </row>
    <row r="5706" spans="34:38">
      <c r="AH5706" s="21"/>
      <c r="AI5706" s="40"/>
      <c r="AJ5706" s="40"/>
      <c r="AK5706" s="40"/>
      <c r="AL5706" s="40"/>
    </row>
    <row r="5707" spans="34:38">
      <c r="AH5707" s="21"/>
      <c r="AI5707" s="40"/>
      <c r="AJ5707" s="40"/>
      <c r="AK5707" s="40"/>
      <c r="AL5707" s="40"/>
    </row>
    <row r="5708" spans="34:38">
      <c r="AH5708" s="21"/>
      <c r="AI5708" s="40"/>
      <c r="AJ5708" s="40"/>
      <c r="AK5708" s="40"/>
      <c r="AL5708" s="40"/>
    </row>
    <row r="5709" spans="34:38">
      <c r="AH5709" s="21"/>
      <c r="AI5709" s="40"/>
      <c r="AJ5709" s="40"/>
      <c r="AK5709" s="40"/>
      <c r="AL5709" s="40"/>
    </row>
    <row r="5710" spans="34:38">
      <c r="AH5710" s="21"/>
      <c r="AI5710" s="40"/>
      <c r="AJ5710" s="40"/>
      <c r="AK5710" s="40"/>
      <c r="AL5710" s="40"/>
    </row>
    <row r="5711" spans="34:38">
      <c r="AH5711" s="21"/>
      <c r="AI5711" s="40"/>
      <c r="AJ5711" s="40"/>
      <c r="AK5711" s="40"/>
      <c r="AL5711" s="40"/>
    </row>
    <row r="5712" spans="34:38">
      <c r="AH5712" s="21"/>
      <c r="AI5712" s="40"/>
      <c r="AJ5712" s="40"/>
      <c r="AK5712" s="40"/>
      <c r="AL5712" s="40"/>
    </row>
    <row r="5713" spans="34:38">
      <c r="AH5713" s="21"/>
      <c r="AI5713" s="40"/>
      <c r="AJ5713" s="40"/>
      <c r="AK5713" s="40"/>
      <c r="AL5713" s="40"/>
    </row>
    <row r="5714" spans="34:38">
      <c r="AH5714" s="21"/>
      <c r="AI5714" s="40"/>
      <c r="AJ5714" s="40"/>
      <c r="AK5714" s="40"/>
      <c r="AL5714" s="40"/>
    </row>
    <row r="5715" spans="34:38">
      <c r="AH5715" s="21"/>
      <c r="AI5715" s="40"/>
      <c r="AJ5715" s="40"/>
      <c r="AK5715" s="40"/>
      <c r="AL5715" s="40"/>
    </row>
    <row r="5716" spans="34:38">
      <c r="AH5716" s="21"/>
      <c r="AI5716" s="40"/>
      <c r="AJ5716" s="40"/>
      <c r="AK5716" s="40"/>
      <c r="AL5716" s="40"/>
    </row>
    <row r="5717" spans="34:38">
      <c r="AH5717" s="21"/>
      <c r="AI5717" s="40"/>
      <c r="AJ5717" s="40"/>
      <c r="AK5717" s="40"/>
      <c r="AL5717" s="40"/>
    </row>
    <row r="5718" spans="34:38">
      <c r="AH5718" s="21"/>
      <c r="AI5718" s="40"/>
      <c r="AJ5718" s="40"/>
      <c r="AK5718" s="40"/>
      <c r="AL5718" s="40"/>
    </row>
    <row r="5719" spans="34:38">
      <c r="AH5719" s="21"/>
      <c r="AI5719" s="40"/>
      <c r="AJ5719" s="40"/>
      <c r="AK5719" s="40"/>
      <c r="AL5719" s="40"/>
    </row>
    <row r="5720" spans="34:38">
      <c r="AH5720" s="21"/>
      <c r="AI5720" s="40"/>
      <c r="AJ5720" s="40"/>
      <c r="AK5720" s="40"/>
      <c r="AL5720" s="40"/>
    </row>
    <row r="5721" spans="34:38">
      <c r="AH5721" s="21"/>
      <c r="AI5721" s="40"/>
      <c r="AJ5721" s="40"/>
      <c r="AK5721" s="40"/>
      <c r="AL5721" s="40"/>
    </row>
    <row r="5722" spans="34:38">
      <c r="AH5722" s="21"/>
      <c r="AI5722" s="40"/>
      <c r="AJ5722" s="40"/>
      <c r="AK5722" s="40"/>
      <c r="AL5722" s="40"/>
    </row>
    <row r="5723" spans="34:38">
      <c r="AH5723" s="21"/>
      <c r="AI5723" s="40"/>
      <c r="AJ5723" s="40"/>
      <c r="AK5723" s="40"/>
      <c r="AL5723" s="40"/>
    </row>
    <row r="5724" spans="34:38">
      <c r="AH5724" s="21"/>
      <c r="AI5724" s="40"/>
      <c r="AJ5724" s="40"/>
      <c r="AK5724" s="40"/>
      <c r="AL5724" s="40"/>
    </row>
    <row r="5725" spans="34:38">
      <c r="AH5725" s="21"/>
      <c r="AI5725" s="40"/>
      <c r="AJ5725" s="40"/>
      <c r="AK5725" s="40"/>
      <c r="AL5725" s="40"/>
    </row>
    <row r="5726" spans="34:38">
      <c r="AH5726" s="21"/>
      <c r="AI5726" s="40"/>
      <c r="AJ5726" s="40"/>
      <c r="AK5726" s="40"/>
      <c r="AL5726" s="40"/>
    </row>
    <row r="5727" spans="34:38">
      <c r="AH5727" s="21"/>
      <c r="AI5727" s="40"/>
      <c r="AJ5727" s="40"/>
      <c r="AK5727" s="40"/>
      <c r="AL5727" s="40"/>
    </row>
    <row r="5728" spans="34:38">
      <c r="AH5728" s="21"/>
      <c r="AI5728" s="40"/>
      <c r="AJ5728" s="40"/>
      <c r="AK5728" s="40"/>
      <c r="AL5728" s="40"/>
    </row>
    <row r="5729" spans="34:38">
      <c r="AH5729" s="21"/>
      <c r="AI5729" s="40"/>
      <c r="AJ5729" s="40"/>
      <c r="AK5729" s="40"/>
      <c r="AL5729" s="40"/>
    </row>
    <row r="5730" spans="34:38">
      <c r="AH5730" s="21"/>
      <c r="AI5730" s="40"/>
      <c r="AJ5730" s="40"/>
      <c r="AK5730" s="40"/>
      <c r="AL5730" s="40"/>
    </row>
    <row r="5731" spans="34:38">
      <c r="AH5731" s="21"/>
      <c r="AI5731" s="40"/>
      <c r="AJ5731" s="40"/>
      <c r="AK5731" s="40"/>
      <c r="AL5731" s="40"/>
    </row>
    <row r="5732" spans="34:38">
      <c r="AH5732" s="21"/>
      <c r="AI5732" s="40"/>
      <c r="AJ5732" s="40"/>
      <c r="AK5732" s="40"/>
      <c r="AL5732" s="40"/>
    </row>
    <row r="5733" spans="34:38">
      <c r="AH5733" s="21"/>
      <c r="AI5733" s="40"/>
      <c r="AJ5733" s="40"/>
      <c r="AK5733" s="40"/>
      <c r="AL5733" s="40"/>
    </row>
    <row r="5734" spans="34:38">
      <c r="AH5734" s="21"/>
      <c r="AI5734" s="40"/>
      <c r="AJ5734" s="40"/>
      <c r="AK5734" s="40"/>
      <c r="AL5734" s="40"/>
    </row>
    <row r="5735" spans="34:38">
      <c r="AH5735" s="21"/>
      <c r="AI5735" s="40"/>
      <c r="AJ5735" s="40"/>
      <c r="AK5735" s="40"/>
      <c r="AL5735" s="40"/>
    </row>
    <row r="5736" spans="34:38">
      <c r="AH5736" s="21"/>
      <c r="AI5736" s="40"/>
      <c r="AJ5736" s="40"/>
      <c r="AK5736" s="40"/>
      <c r="AL5736" s="40"/>
    </row>
    <row r="5737" spans="34:38">
      <c r="AH5737" s="21"/>
      <c r="AI5737" s="40"/>
      <c r="AJ5737" s="40"/>
      <c r="AK5737" s="40"/>
      <c r="AL5737" s="40"/>
    </row>
    <row r="5738" spans="34:38">
      <c r="AH5738" s="21"/>
      <c r="AI5738" s="40"/>
      <c r="AJ5738" s="40"/>
      <c r="AK5738" s="40"/>
      <c r="AL5738" s="40"/>
    </row>
    <row r="5739" spans="34:38">
      <c r="AH5739" s="21"/>
      <c r="AI5739" s="40"/>
      <c r="AJ5739" s="40"/>
      <c r="AK5739" s="40"/>
      <c r="AL5739" s="40"/>
    </row>
    <row r="5740" spans="34:38">
      <c r="AH5740" s="21"/>
      <c r="AI5740" s="40"/>
      <c r="AJ5740" s="40"/>
      <c r="AK5740" s="40"/>
      <c r="AL5740" s="40"/>
    </row>
    <row r="5741" spans="34:38">
      <c r="AH5741" s="21"/>
      <c r="AI5741" s="40"/>
      <c r="AJ5741" s="40"/>
      <c r="AK5741" s="40"/>
      <c r="AL5741" s="40"/>
    </row>
    <row r="5742" spans="34:38">
      <c r="AH5742" s="21"/>
      <c r="AI5742" s="40"/>
      <c r="AJ5742" s="40"/>
      <c r="AK5742" s="40"/>
      <c r="AL5742" s="40"/>
    </row>
    <row r="5743" spans="34:38">
      <c r="AH5743" s="21"/>
      <c r="AI5743" s="40"/>
      <c r="AJ5743" s="40"/>
      <c r="AK5743" s="40"/>
      <c r="AL5743" s="40"/>
    </row>
    <row r="5744" spans="34:38">
      <c r="AH5744" s="21"/>
      <c r="AI5744" s="40"/>
      <c r="AJ5744" s="40"/>
      <c r="AK5744" s="40"/>
      <c r="AL5744" s="40"/>
    </row>
    <row r="5745" spans="34:38">
      <c r="AH5745" s="21"/>
      <c r="AI5745" s="40"/>
      <c r="AJ5745" s="40"/>
      <c r="AK5745" s="40"/>
      <c r="AL5745" s="40"/>
    </row>
    <row r="5746" spans="34:38">
      <c r="AH5746" s="21"/>
      <c r="AI5746" s="40"/>
      <c r="AJ5746" s="40"/>
      <c r="AK5746" s="40"/>
      <c r="AL5746" s="40"/>
    </row>
    <row r="5747" spans="34:38">
      <c r="AH5747" s="21"/>
      <c r="AI5747" s="40"/>
      <c r="AJ5747" s="40"/>
      <c r="AK5747" s="40"/>
      <c r="AL5747" s="40"/>
    </row>
    <row r="5748" spans="34:38">
      <c r="AH5748" s="21"/>
      <c r="AI5748" s="40"/>
      <c r="AJ5748" s="40"/>
      <c r="AK5748" s="40"/>
      <c r="AL5748" s="40"/>
    </row>
    <row r="5749" spans="34:38">
      <c r="AH5749" s="21"/>
      <c r="AI5749" s="40"/>
      <c r="AJ5749" s="40"/>
      <c r="AK5749" s="40"/>
      <c r="AL5749" s="40"/>
    </row>
    <row r="5750" spans="34:38">
      <c r="AH5750" s="21"/>
      <c r="AI5750" s="40"/>
      <c r="AJ5750" s="40"/>
      <c r="AK5750" s="40"/>
      <c r="AL5750" s="40"/>
    </row>
    <row r="5751" spans="34:38">
      <c r="AH5751" s="21"/>
      <c r="AI5751" s="40"/>
      <c r="AJ5751" s="40"/>
      <c r="AK5751" s="40"/>
      <c r="AL5751" s="40"/>
    </row>
    <row r="5752" spans="34:38">
      <c r="AH5752" s="21"/>
      <c r="AI5752" s="40"/>
      <c r="AJ5752" s="40"/>
      <c r="AK5752" s="40"/>
      <c r="AL5752" s="40"/>
    </row>
    <row r="5753" spans="34:38">
      <c r="AH5753" s="21"/>
      <c r="AI5753" s="40"/>
      <c r="AJ5753" s="40"/>
      <c r="AK5753" s="40"/>
      <c r="AL5753" s="40"/>
    </row>
    <row r="5754" spans="34:38">
      <c r="AH5754" s="21"/>
      <c r="AI5754" s="40"/>
      <c r="AJ5754" s="40"/>
      <c r="AK5754" s="40"/>
      <c r="AL5754" s="40"/>
    </row>
    <row r="5755" spans="34:38">
      <c r="AH5755" s="21"/>
      <c r="AI5755" s="40"/>
      <c r="AJ5755" s="40"/>
      <c r="AK5755" s="40"/>
      <c r="AL5755" s="40"/>
    </row>
    <row r="5756" spans="34:38">
      <c r="AH5756" s="21"/>
      <c r="AI5756" s="40"/>
      <c r="AJ5756" s="40"/>
      <c r="AK5756" s="40"/>
      <c r="AL5756" s="40"/>
    </row>
    <row r="5757" spans="34:38">
      <c r="AH5757" s="21"/>
      <c r="AI5757" s="40"/>
      <c r="AJ5757" s="40"/>
      <c r="AK5757" s="40"/>
      <c r="AL5757" s="40"/>
    </row>
    <row r="5758" spans="34:38">
      <c r="AH5758" s="21"/>
      <c r="AI5758" s="40"/>
      <c r="AJ5758" s="40"/>
      <c r="AK5758" s="40"/>
      <c r="AL5758" s="40"/>
    </row>
    <row r="5759" spans="34:38">
      <c r="AH5759" s="21"/>
      <c r="AI5759" s="40"/>
      <c r="AJ5759" s="40"/>
      <c r="AK5759" s="40"/>
      <c r="AL5759" s="40"/>
    </row>
    <row r="5760" spans="34:38">
      <c r="AH5760" s="21"/>
      <c r="AI5760" s="40"/>
      <c r="AJ5760" s="40"/>
      <c r="AK5760" s="40"/>
      <c r="AL5760" s="40"/>
    </row>
    <row r="5761" spans="34:38">
      <c r="AH5761" s="21"/>
      <c r="AI5761" s="40"/>
      <c r="AJ5761" s="40"/>
      <c r="AK5761" s="40"/>
      <c r="AL5761" s="40"/>
    </row>
    <row r="5762" spans="34:38">
      <c r="AH5762" s="21"/>
      <c r="AI5762" s="40"/>
      <c r="AJ5762" s="40"/>
      <c r="AK5762" s="40"/>
      <c r="AL5762" s="40"/>
    </row>
    <row r="5763" spans="34:38">
      <c r="AH5763" s="21"/>
      <c r="AI5763" s="40"/>
      <c r="AJ5763" s="40"/>
      <c r="AK5763" s="40"/>
      <c r="AL5763" s="40"/>
    </row>
    <row r="5764" spans="34:38">
      <c r="AH5764" s="21"/>
      <c r="AI5764" s="40"/>
      <c r="AJ5764" s="40"/>
      <c r="AK5764" s="40"/>
      <c r="AL5764" s="40"/>
    </row>
    <row r="5765" spans="34:38">
      <c r="AH5765" s="21"/>
      <c r="AI5765" s="40"/>
      <c r="AJ5765" s="40"/>
      <c r="AK5765" s="40"/>
      <c r="AL5765" s="40"/>
    </row>
    <row r="5766" spans="34:38">
      <c r="AH5766" s="21"/>
      <c r="AI5766" s="40"/>
      <c r="AJ5766" s="40"/>
      <c r="AK5766" s="40"/>
      <c r="AL5766" s="40"/>
    </row>
    <row r="5767" spans="34:38">
      <c r="AH5767" s="21"/>
      <c r="AI5767" s="40"/>
      <c r="AJ5767" s="40"/>
      <c r="AK5767" s="40"/>
      <c r="AL5767" s="40"/>
    </row>
    <row r="5768" spans="34:38">
      <c r="AH5768" s="21"/>
      <c r="AI5768" s="40"/>
      <c r="AJ5768" s="40"/>
      <c r="AK5768" s="40"/>
      <c r="AL5768" s="40"/>
    </row>
    <row r="5769" spans="34:38">
      <c r="AH5769" s="21"/>
      <c r="AI5769" s="40"/>
      <c r="AJ5769" s="40"/>
      <c r="AK5769" s="40"/>
      <c r="AL5769" s="40"/>
    </row>
    <row r="5770" spans="34:38">
      <c r="AH5770" s="21"/>
      <c r="AI5770" s="40"/>
      <c r="AJ5770" s="40"/>
      <c r="AK5770" s="40"/>
      <c r="AL5770" s="40"/>
    </row>
    <row r="5771" spans="34:38">
      <c r="AH5771" s="21"/>
      <c r="AI5771" s="40"/>
      <c r="AJ5771" s="40"/>
      <c r="AK5771" s="40"/>
      <c r="AL5771" s="40"/>
    </row>
    <row r="5772" spans="34:38">
      <c r="AH5772" s="21"/>
      <c r="AI5772" s="40"/>
      <c r="AJ5772" s="40"/>
      <c r="AK5772" s="40"/>
      <c r="AL5772" s="40"/>
    </row>
    <row r="5773" spans="34:38">
      <c r="AH5773" s="21"/>
      <c r="AI5773" s="40"/>
      <c r="AJ5773" s="40"/>
      <c r="AK5773" s="40"/>
      <c r="AL5773" s="40"/>
    </row>
    <row r="5774" spans="34:38">
      <c r="AH5774" s="21"/>
      <c r="AI5774" s="40"/>
      <c r="AJ5774" s="40"/>
      <c r="AK5774" s="40"/>
      <c r="AL5774" s="40"/>
    </row>
    <row r="5775" spans="34:38">
      <c r="AH5775" s="21"/>
      <c r="AI5775" s="40"/>
      <c r="AJ5775" s="40"/>
      <c r="AK5775" s="40"/>
      <c r="AL5775" s="40"/>
    </row>
    <row r="5776" spans="34:38">
      <c r="AH5776" s="21"/>
      <c r="AI5776" s="40"/>
      <c r="AJ5776" s="40"/>
      <c r="AK5776" s="40"/>
      <c r="AL5776" s="40"/>
    </row>
    <row r="5777" spans="34:38">
      <c r="AH5777" s="21"/>
      <c r="AI5777" s="40"/>
      <c r="AJ5777" s="40"/>
      <c r="AK5777" s="40"/>
      <c r="AL5777" s="40"/>
    </row>
    <row r="5778" spans="34:38">
      <c r="AH5778" s="21"/>
      <c r="AI5778" s="40"/>
      <c r="AJ5778" s="40"/>
      <c r="AK5778" s="40"/>
      <c r="AL5778" s="40"/>
    </row>
    <row r="5779" spans="34:38">
      <c r="AH5779" s="21"/>
      <c r="AI5779" s="40"/>
      <c r="AJ5779" s="40"/>
      <c r="AK5779" s="40"/>
      <c r="AL5779" s="40"/>
    </row>
    <row r="5780" spans="34:38">
      <c r="AH5780" s="21"/>
      <c r="AI5780" s="40"/>
      <c r="AJ5780" s="40"/>
      <c r="AK5780" s="40"/>
      <c r="AL5780" s="40"/>
    </row>
    <row r="5781" spans="34:38">
      <c r="AH5781" s="21"/>
      <c r="AI5781" s="40"/>
      <c r="AJ5781" s="40"/>
      <c r="AK5781" s="40"/>
      <c r="AL5781" s="40"/>
    </row>
    <row r="5782" spans="34:38">
      <c r="AH5782" s="21"/>
      <c r="AI5782" s="40"/>
      <c r="AJ5782" s="40"/>
      <c r="AK5782" s="40"/>
      <c r="AL5782" s="40"/>
    </row>
    <row r="5783" spans="34:38">
      <c r="AH5783" s="21"/>
      <c r="AI5783" s="40"/>
      <c r="AJ5783" s="40"/>
      <c r="AK5783" s="40"/>
      <c r="AL5783" s="40"/>
    </row>
    <row r="5784" spans="34:38">
      <c r="AH5784" s="21"/>
      <c r="AI5784" s="40"/>
      <c r="AJ5784" s="40"/>
      <c r="AK5784" s="40"/>
      <c r="AL5784" s="40"/>
    </row>
    <row r="5785" spans="34:38">
      <c r="AH5785" s="21"/>
      <c r="AI5785" s="40"/>
      <c r="AJ5785" s="40"/>
      <c r="AK5785" s="40"/>
      <c r="AL5785" s="40"/>
    </row>
    <row r="5786" spans="34:38">
      <c r="AH5786" s="21"/>
      <c r="AI5786" s="40"/>
      <c r="AJ5786" s="40"/>
      <c r="AK5786" s="40"/>
      <c r="AL5786" s="40"/>
    </row>
    <row r="5787" spans="34:38">
      <c r="AH5787" s="21"/>
      <c r="AI5787" s="40"/>
      <c r="AJ5787" s="40"/>
      <c r="AK5787" s="40"/>
      <c r="AL5787" s="40"/>
    </row>
    <row r="5788" spans="34:38">
      <c r="AH5788" s="21"/>
      <c r="AI5788" s="40"/>
      <c r="AJ5788" s="40"/>
      <c r="AK5788" s="40"/>
      <c r="AL5788" s="40"/>
    </row>
    <row r="5789" spans="34:38">
      <c r="AH5789" s="21"/>
      <c r="AI5789" s="40"/>
      <c r="AJ5789" s="40"/>
      <c r="AK5789" s="40"/>
      <c r="AL5789" s="40"/>
    </row>
    <row r="5790" spans="34:38">
      <c r="AH5790" s="21"/>
      <c r="AI5790" s="40"/>
      <c r="AJ5790" s="40"/>
      <c r="AK5790" s="40"/>
      <c r="AL5790" s="40"/>
    </row>
    <row r="5791" spans="34:38">
      <c r="AH5791" s="21"/>
      <c r="AI5791" s="40"/>
      <c r="AJ5791" s="40"/>
      <c r="AK5791" s="40"/>
      <c r="AL5791" s="40"/>
    </row>
    <row r="5792" spans="34:38">
      <c r="AH5792" s="21"/>
      <c r="AI5792" s="40"/>
      <c r="AJ5792" s="40"/>
      <c r="AK5792" s="40"/>
      <c r="AL5792" s="40"/>
    </row>
    <row r="5793" spans="34:38">
      <c r="AH5793" s="21"/>
      <c r="AI5793" s="40"/>
      <c r="AJ5793" s="40"/>
      <c r="AK5793" s="40"/>
      <c r="AL5793" s="40"/>
    </row>
    <row r="5794" spans="34:38">
      <c r="AH5794" s="21"/>
      <c r="AI5794" s="40"/>
      <c r="AJ5794" s="40"/>
      <c r="AK5794" s="40"/>
      <c r="AL5794" s="40"/>
    </row>
    <row r="5795" spans="34:38">
      <c r="AH5795" s="21"/>
      <c r="AI5795" s="40"/>
      <c r="AJ5795" s="40"/>
      <c r="AK5795" s="40"/>
      <c r="AL5795" s="40"/>
    </row>
    <row r="5796" spans="34:38">
      <c r="AH5796" s="21"/>
      <c r="AI5796" s="40"/>
      <c r="AJ5796" s="40"/>
      <c r="AK5796" s="40"/>
      <c r="AL5796" s="40"/>
    </row>
    <row r="5797" spans="34:38">
      <c r="AH5797" s="21"/>
      <c r="AI5797" s="40"/>
      <c r="AJ5797" s="40"/>
      <c r="AK5797" s="40"/>
      <c r="AL5797" s="40"/>
    </row>
    <row r="5798" spans="34:38">
      <c r="AH5798" s="21"/>
      <c r="AI5798" s="40"/>
      <c r="AJ5798" s="40"/>
      <c r="AK5798" s="40"/>
      <c r="AL5798" s="40"/>
    </row>
    <row r="5799" spans="34:38">
      <c r="AH5799" s="21"/>
      <c r="AI5799" s="40"/>
      <c r="AJ5799" s="40"/>
      <c r="AK5799" s="40"/>
      <c r="AL5799" s="40"/>
    </row>
    <row r="5800" spans="34:38">
      <c r="AH5800" s="21"/>
      <c r="AI5800" s="40"/>
      <c r="AJ5800" s="40"/>
      <c r="AK5800" s="40"/>
      <c r="AL5800" s="40"/>
    </row>
    <row r="5801" spans="34:38">
      <c r="AH5801" s="21"/>
      <c r="AI5801" s="40"/>
      <c r="AJ5801" s="40"/>
      <c r="AK5801" s="40"/>
      <c r="AL5801" s="40"/>
    </row>
    <row r="5802" spans="34:38">
      <c r="AH5802" s="21"/>
      <c r="AI5802" s="40"/>
      <c r="AJ5802" s="40"/>
      <c r="AK5802" s="40"/>
      <c r="AL5802" s="40"/>
    </row>
    <row r="5803" spans="34:38">
      <c r="AH5803" s="21"/>
      <c r="AI5803" s="40"/>
      <c r="AJ5803" s="40"/>
      <c r="AK5803" s="40"/>
      <c r="AL5803" s="40"/>
    </row>
    <row r="5804" spans="34:38">
      <c r="AH5804" s="21"/>
      <c r="AI5804" s="40"/>
      <c r="AJ5804" s="40"/>
      <c r="AK5804" s="40"/>
      <c r="AL5804" s="40"/>
    </row>
    <row r="5805" spans="34:38">
      <c r="AH5805" s="21"/>
      <c r="AI5805" s="40"/>
      <c r="AJ5805" s="40"/>
      <c r="AK5805" s="40"/>
      <c r="AL5805" s="40"/>
    </row>
    <row r="5806" spans="34:38">
      <c r="AH5806" s="21"/>
      <c r="AI5806" s="40"/>
      <c r="AJ5806" s="40"/>
      <c r="AK5806" s="40"/>
      <c r="AL5806" s="40"/>
    </row>
    <row r="5807" spans="34:38">
      <c r="AH5807" s="21"/>
      <c r="AI5807" s="40"/>
      <c r="AJ5807" s="40"/>
      <c r="AK5807" s="40"/>
      <c r="AL5807" s="40"/>
    </row>
    <row r="5808" spans="34:38">
      <c r="AH5808" s="21"/>
      <c r="AI5808" s="40"/>
      <c r="AJ5808" s="40"/>
      <c r="AK5808" s="40"/>
      <c r="AL5808" s="40"/>
    </row>
    <row r="5809" spans="34:38">
      <c r="AH5809" s="21"/>
      <c r="AI5809" s="40"/>
      <c r="AJ5809" s="40"/>
      <c r="AK5809" s="40"/>
      <c r="AL5809" s="40"/>
    </row>
    <row r="5810" spans="34:38">
      <c r="AH5810" s="21"/>
      <c r="AI5810" s="40"/>
      <c r="AJ5810" s="40"/>
      <c r="AK5810" s="40"/>
      <c r="AL5810" s="40"/>
    </row>
    <row r="5811" spans="34:38">
      <c r="AH5811" s="21"/>
      <c r="AI5811" s="40"/>
      <c r="AJ5811" s="40"/>
      <c r="AK5811" s="40"/>
      <c r="AL5811" s="40"/>
    </row>
    <row r="5812" spans="34:38">
      <c r="AH5812" s="21"/>
      <c r="AI5812" s="40"/>
      <c r="AJ5812" s="40"/>
      <c r="AK5812" s="40"/>
      <c r="AL5812" s="40"/>
    </row>
    <row r="5813" spans="34:38">
      <c r="AH5813" s="21"/>
      <c r="AI5813" s="40"/>
      <c r="AJ5813" s="40"/>
      <c r="AK5813" s="40"/>
      <c r="AL5813" s="40"/>
    </row>
    <row r="5814" spans="34:38">
      <c r="AH5814" s="21"/>
      <c r="AI5814" s="40"/>
      <c r="AJ5814" s="40"/>
      <c r="AK5814" s="40"/>
      <c r="AL5814" s="40"/>
    </row>
    <row r="5815" spans="34:38">
      <c r="AH5815" s="21"/>
      <c r="AI5815" s="40"/>
      <c r="AJ5815" s="40"/>
      <c r="AK5815" s="40"/>
      <c r="AL5815" s="40"/>
    </row>
    <row r="5816" spans="34:38">
      <c r="AH5816" s="21"/>
      <c r="AI5816" s="40"/>
      <c r="AJ5816" s="40"/>
      <c r="AK5816" s="40"/>
      <c r="AL5816" s="40"/>
    </row>
    <row r="5817" spans="34:38">
      <c r="AH5817" s="21"/>
      <c r="AI5817" s="40"/>
      <c r="AJ5817" s="40"/>
      <c r="AK5817" s="40"/>
      <c r="AL5817" s="40"/>
    </row>
    <row r="5818" spans="34:38">
      <c r="AH5818" s="21"/>
      <c r="AI5818" s="40"/>
      <c r="AJ5818" s="40"/>
      <c r="AK5818" s="40"/>
      <c r="AL5818" s="40"/>
    </row>
    <row r="5819" spans="34:38">
      <c r="AH5819" s="21"/>
      <c r="AI5819" s="40"/>
      <c r="AJ5819" s="40"/>
      <c r="AK5819" s="40"/>
      <c r="AL5819" s="40"/>
    </row>
    <row r="5820" spans="34:38">
      <c r="AH5820" s="21"/>
      <c r="AI5820" s="40"/>
      <c r="AJ5820" s="40"/>
      <c r="AK5820" s="40"/>
      <c r="AL5820" s="40"/>
    </row>
    <row r="5821" spans="34:38">
      <c r="AH5821" s="21"/>
      <c r="AI5821" s="40"/>
      <c r="AJ5821" s="40"/>
      <c r="AK5821" s="40"/>
      <c r="AL5821" s="40"/>
    </row>
    <row r="5822" spans="34:38">
      <c r="AH5822" s="21"/>
      <c r="AI5822" s="40"/>
      <c r="AJ5822" s="40"/>
      <c r="AK5822" s="40"/>
      <c r="AL5822" s="40"/>
    </row>
    <row r="5823" spans="34:38">
      <c r="AH5823" s="21"/>
      <c r="AI5823" s="40"/>
      <c r="AJ5823" s="40"/>
      <c r="AK5823" s="40"/>
      <c r="AL5823" s="40"/>
    </row>
    <row r="5824" spans="34:38">
      <c r="AH5824" s="21"/>
      <c r="AI5824" s="40"/>
      <c r="AJ5824" s="40"/>
      <c r="AK5824" s="40"/>
      <c r="AL5824" s="40"/>
    </row>
    <row r="5825" spans="34:38">
      <c r="AH5825" s="21"/>
      <c r="AI5825" s="40"/>
      <c r="AJ5825" s="40"/>
      <c r="AK5825" s="40"/>
      <c r="AL5825" s="40"/>
    </row>
    <row r="5826" spans="34:38">
      <c r="AH5826" s="21"/>
      <c r="AI5826" s="40"/>
      <c r="AJ5826" s="40"/>
      <c r="AK5826" s="40"/>
      <c r="AL5826" s="40"/>
    </row>
    <row r="5827" spans="34:38">
      <c r="AH5827" s="21"/>
      <c r="AI5827" s="40"/>
      <c r="AJ5827" s="40"/>
      <c r="AK5827" s="40"/>
      <c r="AL5827" s="40"/>
    </row>
    <row r="5828" spans="34:38">
      <c r="AH5828" s="21"/>
      <c r="AI5828" s="40"/>
      <c r="AJ5828" s="40"/>
      <c r="AK5828" s="40"/>
      <c r="AL5828" s="40"/>
    </row>
    <row r="5829" spans="34:38">
      <c r="AH5829" s="21"/>
      <c r="AI5829" s="40"/>
      <c r="AJ5829" s="40"/>
      <c r="AK5829" s="40"/>
      <c r="AL5829" s="40"/>
    </row>
    <row r="5830" spans="34:38">
      <c r="AH5830" s="21"/>
      <c r="AI5830" s="40"/>
      <c r="AJ5830" s="40"/>
      <c r="AK5830" s="40"/>
      <c r="AL5830" s="40"/>
    </row>
    <row r="5831" spans="34:38">
      <c r="AH5831" s="21"/>
      <c r="AI5831" s="40"/>
      <c r="AJ5831" s="40"/>
      <c r="AK5831" s="40"/>
      <c r="AL5831" s="40"/>
    </row>
    <row r="5832" spans="34:38">
      <c r="AH5832" s="21"/>
      <c r="AI5832" s="40"/>
      <c r="AJ5832" s="40"/>
      <c r="AK5832" s="40"/>
      <c r="AL5832" s="40"/>
    </row>
    <row r="5833" spans="34:38">
      <c r="AH5833" s="21"/>
      <c r="AI5833" s="40"/>
      <c r="AJ5833" s="40"/>
      <c r="AK5833" s="40"/>
      <c r="AL5833" s="40"/>
    </row>
    <row r="5834" spans="34:38">
      <c r="AH5834" s="21"/>
      <c r="AI5834" s="40"/>
      <c r="AJ5834" s="40"/>
      <c r="AK5834" s="40"/>
      <c r="AL5834" s="40"/>
    </row>
    <row r="5835" spans="34:38">
      <c r="AH5835" s="21"/>
      <c r="AI5835" s="40"/>
      <c r="AJ5835" s="40"/>
      <c r="AK5835" s="40"/>
      <c r="AL5835" s="40"/>
    </row>
    <row r="5836" spans="34:38">
      <c r="AH5836" s="21"/>
      <c r="AI5836" s="40"/>
      <c r="AJ5836" s="40"/>
      <c r="AK5836" s="40"/>
      <c r="AL5836" s="40"/>
    </row>
    <row r="5837" spans="34:38">
      <c r="AH5837" s="21"/>
      <c r="AI5837" s="40"/>
      <c r="AJ5837" s="40"/>
      <c r="AK5837" s="40"/>
      <c r="AL5837" s="40"/>
    </row>
    <row r="5838" spans="34:38">
      <c r="AH5838" s="21"/>
      <c r="AI5838" s="40"/>
      <c r="AJ5838" s="40"/>
      <c r="AK5838" s="40"/>
      <c r="AL5838" s="40"/>
    </row>
    <row r="5839" spans="34:38">
      <c r="AH5839" s="21"/>
      <c r="AI5839" s="40"/>
      <c r="AJ5839" s="40"/>
      <c r="AK5839" s="40"/>
      <c r="AL5839" s="40"/>
    </row>
    <row r="5840" spans="34:38">
      <c r="AH5840" s="21"/>
      <c r="AI5840" s="40"/>
      <c r="AJ5840" s="40"/>
      <c r="AK5840" s="40"/>
      <c r="AL5840" s="40"/>
    </row>
    <row r="5841" spans="34:38">
      <c r="AH5841" s="21"/>
      <c r="AI5841" s="40"/>
      <c r="AJ5841" s="40"/>
      <c r="AK5841" s="40"/>
      <c r="AL5841" s="40"/>
    </row>
    <row r="5842" spans="34:38">
      <c r="AH5842" s="21"/>
      <c r="AI5842" s="40"/>
      <c r="AJ5842" s="40"/>
      <c r="AK5842" s="40"/>
      <c r="AL5842" s="40"/>
    </row>
    <row r="5843" spans="34:38">
      <c r="AH5843" s="21"/>
      <c r="AI5843" s="40"/>
      <c r="AJ5843" s="40"/>
      <c r="AK5843" s="40"/>
      <c r="AL5843" s="40"/>
    </row>
    <row r="5844" spans="34:38">
      <c r="AH5844" s="21"/>
      <c r="AI5844" s="40"/>
      <c r="AJ5844" s="40"/>
      <c r="AK5844" s="40"/>
      <c r="AL5844" s="40"/>
    </row>
    <row r="5845" spans="34:38">
      <c r="AH5845" s="21"/>
      <c r="AI5845" s="40"/>
      <c r="AJ5845" s="40"/>
      <c r="AK5845" s="40"/>
      <c r="AL5845" s="40"/>
    </row>
    <row r="5846" spans="34:38">
      <c r="AH5846" s="21"/>
      <c r="AI5846" s="40"/>
      <c r="AJ5846" s="40"/>
      <c r="AK5846" s="40"/>
      <c r="AL5846" s="40"/>
    </row>
    <row r="5847" spans="34:38">
      <c r="AH5847" s="21"/>
      <c r="AI5847" s="40"/>
      <c r="AJ5847" s="40"/>
      <c r="AK5847" s="40"/>
      <c r="AL5847" s="40"/>
    </row>
    <row r="5848" spans="34:38">
      <c r="AH5848" s="21"/>
      <c r="AI5848" s="40"/>
      <c r="AJ5848" s="40"/>
      <c r="AK5848" s="40"/>
      <c r="AL5848" s="40"/>
    </row>
    <row r="5849" spans="34:38">
      <c r="AH5849" s="21"/>
      <c r="AI5849" s="40"/>
      <c r="AJ5849" s="40"/>
      <c r="AK5849" s="40"/>
      <c r="AL5849" s="40"/>
    </row>
    <row r="5850" spans="34:38">
      <c r="AH5850" s="21"/>
      <c r="AI5850" s="40"/>
      <c r="AJ5850" s="40"/>
      <c r="AK5850" s="40"/>
      <c r="AL5850" s="40"/>
    </row>
    <row r="5851" spans="34:38">
      <c r="AH5851" s="21"/>
      <c r="AI5851" s="40"/>
      <c r="AJ5851" s="40"/>
      <c r="AK5851" s="40"/>
      <c r="AL5851" s="40"/>
    </row>
    <row r="5852" spans="34:38">
      <c r="AH5852" s="21"/>
      <c r="AI5852" s="40"/>
      <c r="AJ5852" s="40"/>
      <c r="AK5852" s="40"/>
      <c r="AL5852" s="40"/>
    </row>
    <row r="5853" spans="34:38">
      <c r="AH5853" s="21"/>
      <c r="AI5853" s="40"/>
      <c r="AJ5853" s="40"/>
      <c r="AK5853" s="40"/>
      <c r="AL5853" s="40"/>
    </row>
    <row r="5854" spans="34:38">
      <c r="AH5854" s="21"/>
      <c r="AI5854" s="40"/>
      <c r="AJ5854" s="40"/>
      <c r="AK5854" s="40"/>
      <c r="AL5854" s="40"/>
    </row>
    <row r="5855" spans="34:38">
      <c r="AH5855" s="21"/>
      <c r="AI5855" s="40"/>
      <c r="AJ5855" s="40"/>
      <c r="AK5855" s="40"/>
      <c r="AL5855" s="40"/>
    </row>
    <row r="5856" spans="34:38">
      <c r="AH5856" s="21"/>
      <c r="AI5856" s="40"/>
      <c r="AJ5856" s="40"/>
      <c r="AK5856" s="40"/>
      <c r="AL5856" s="40"/>
    </row>
    <row r="5857" spans="34:38">
      <c r="AH5857" s="21"/>
      <c r="AI5857" s="40"/>
      <c r="AJ5857" s="40"/>
      <c r="AK5857" s="40"/>
      <c r="AL5857" s="40"/>
    </row>
    <row r="5858" spans="34:38">
      <c r="AH5858" s="21"/>
      <c r="AI5858" s="40"/>
      <c r="AJ5858" s="40"/>
      <c r="AK5858" s="40"/>
      <c r="AL5858" s="40"/>
    </row>
    <row r="5859" spans="34:38">
      <c r="AH5859" s="21"/>
      <c r="AI5859" s="40"/>
      <c r="AJ5859" s="40"/>
      <c r="AK5859" s="40"/>
      <c r="AL5859" s="40"/>
    </row>
    <row r="5860" spans="34:38">
      <c r="AH5860" s="21"/>
      <c r="AI5860" s="40"/>
      <c r="AJ5860" s="40"/>
      <c r="AK5860" s="40"/>
      <c r="AL5860" s="40"/>
    </row>
    <row r="5861" spans="34:38">
      <c r="AH5861" s="21"/>
      <c r="AI5861" s="40"/>
      <c r="AJ5861" s="40"/>
      <c r="AK5861" s="40"/>
      <c r="AL5861" s="40"/>
    </row>
    <row r="5862" spans="34:38">
      <c r="AH5862" s="21"/>
      <c r="AI5862" s="40"/>
      <c r="AJ5862" s="40"/>
      <c r="AK5862" s="40"/>
      <c r="AL5862" s="40"/>
    </row>
    <row r="5863" spans="34:38">
      <c r="AH5863" s="21"/>
      <c r="AI5863" s="40"/>
      <c r="AJ5863" s="40"/>
      <c r="AK5863" s="40"/>
      <c r="AL5863" s="40"/>
    </row>
    <row r="5864" spans="34:38">
      <c r="AH5864" s="21"/>
      <c r="AI5864" s="40"/>
      <c r="AJ5864" s="40"/>
      <c r="AK5864" s="40"/>
      <c r="AL5864" s="40"/>
    </row>
    <row r="5865" spans="34:38">
      <c r="AH5865" s="21"/>
      <c r="AI5865" s="40"/>
      <c r="AJ5865" s="40"/>
      <c r="AK5865" s="40"/>
      <c r="AL5865" s="40"/>
    </row>
    <row r="5866" spans="34:38">
      <c r="AH5866" s="21"/>
      <c r="AI5866" s="40"/>
      <c r="AJ5866" s="40"/>
      <c r="AK5866" s="40"/>
      <c r="AL5866" s="40"/>
    </row>
    <row r="5867" spans="34:38">
      <c r="AH5867" s="21"/>
      <c r="AI5867" s="40"/>
      <c r="AJ5867" s="40"/>
      <c r="AK5867" s="40"/>
      <c r="AL5867" s="40"/>
    </row>
    <row r="5868" spans="34:38">
      <c r="AH5868" s="21"/>
      <c r="AI5868" s="40"/>
      <c r="AJ5868" s="40"/>
      <c r="AK5868" s="40"/>
      <c r="AL5868" s="40"/>
    </row>
    <row r="5869" spans="34:38">
      <c r="AH5869" s="21"/>
      <c r="AI5869" s="40"/>
      <c r="AJ5869" s="40"/>
      <c r="AK5869" s="40"/>
      <c r="AL5869" s="40"/>
    </row>
    <row r="5870" spans="34:38">
      <c r="AH5870" s="21"/>
      <c r="AI5870" s="40"/>
      <c r="AJ5870" s="40"/>
      <c r="AK5870" s="40"/>
      <c r="AL5870" s="40"/>
    </row>
    <row r="5871" spans="34:38">
      <c r="AH5871" s="21"/>
      <c r="AI5871" s="40"/>
      <c r="AJ5871" s="40"/>
      <c r="AK5871" s="40"/>
      <c r="AL5871" s="40"/>
    </row>
    <row r="5872" spans="34:38">
      <c r="AH5872" s="21"/>
      <c r="AI5872" s="40"/>
      <c r="AJ5872" s="40"/>
      <c r="AK5872" s="40"/>
      <c r="AL5872" s="40"/>
    </row>
    <row r="5873" spans="34:38">
      <c r="AH5873" s="21"/>
      <c r="AI5873" s="40"/>
      <c r="AJ5873" s="40"/>
      <c r="AK5873" s="40"/>
      <c r="AL5873" s="40"/>
    </row>
    <row r="5874" spans="34:38">
      <c r="AH5874" s="21"/>
      <c r="AI5874" s="40"/>
      <c r="AJ5874" s="40"/>
      <c r="AK5874" s="40"/>
      <c r="AL5874" s="40"/>
    </row>
    <row r="5875" spans="34:38">
      <c r="AH5875" s="21"/>
      <c r="AI5875" s="40"/>
      <c r="AJ5875" s="40"/>
      <c r="AK5875" s="40"/>
      <c r="AL5875" s="40"/>
    </row>
    <row r="5876" spans="34:38">
      <c r="AH5876" s="21"/>
      <c r="AI5876" s="40"/>
      <c r="AJ5876" s="40"/>
      <c r="AK5876" s="40"/>
      <c r="AL5876" s="40"/>
    </row>
    <row r="5877" spans="34:38">
      <c r="AH5877" s="21"/>
      <c r="AI5877" s="40"/>
      <c r="AJ5877" s="40"/>
      <c r="AK5877" s="40"/>
      <c r="AL5877" s="40"/>
    </row>
    <row r="5878" spans="34:38">
      <c r="AH5878" s="21"/>
      <c r="AI5878" s="40"/>
      <c r="AJ5878" s="40"/>
      <c r="AK5878" s="40"/>
      <c r="AL5878" s="40"/>
    </row>
    <row r="5879" spans="34:38">
      <c r="AH5879" s="21"/>
      <c r="AI5879" s="40"/>
      <c r="AJ5879" s="40"/>
      <c r="AK5879" s="40"/>
      <c r="AL5879" s="40"/>
    </row>
    <row r="5880" spans="34:38">
      <c r="AH5880" s="21"/>
      <c r="AI5880" s="40"/>
      <c r="AJ5880" s="40"/>
      <c r="AK5880" s="40"/>
      <c r="AL5880" s="40"/>
    </row>
    <row r="5881" spans="34:38">
      <c r="AH5881" s="21"/>
      <c r="AI5881" s="40"/>
      <c r="AJ5881" s="40"/>
      <c r="AK5881" s="40"/>
      <c r="AL5881" s="40"/>
    </row>
    <row r="5882" spans="34:38">
      <c r="AH5882" s="21"/>
      <c r="AI5882" s="40"/>
      <c r="AJ5882" s="40"/>
      <c r="AK5882" s="40"/>
      <c r="AL5882" s="40"/>
    </row>
    <row r="5883" spans="34:38">
      <c r="AH5883" s="21"/>
      <c r="AI5883" s="40"/>
      <c r="AJ5883" s="40"/>
      <c r="AK5883" s="40"/>
      <c r="AL5883" s="40"/>
    </row>
    <row r="5884" spans="34:38">
      <c r="AH5884" s="21"/>
      <c r="AI5884" s="40"/>
      <c r="AJ5884" s="40"/>
      <c r="AK5884" s="40"/>
      <c r="AL5884" s="40"/>
    </row>
    <row r="5885" spans="34:38">
      <c r="AH5885" s="21"/>
      <c r="AI5885" s="40"/>
      <c r="AJ5885" s="40"/>
      <c r="AK5885" s="40"/>
      <c r="AL5885" s="40"/>
    </row>
    <row r="5886" spans="34:38">
      <c r="AH5886" s="21"/>
      <c r="AI5886" s="40"/>
      <c r="AJ5886" s="40"/>
      <c r="AK5886" s="40"/>
      <c r="AL5886" s="40"/>
    </row>
    <row r="5887" spans="34:38">
      <c r="AH5887" s="21"/>
      <c r="AI5887" s="40"/>
      <c r="AJ5887" s="40"/>
      <c r="AK5887" s="40"/>
      <c r="AL5887" s="40"/>
    </row>
    <row r="5888" spans="34:38">
      <c r="AH5888" s="21"/>
      <c r="AI5888" s="40"/>
      <c r="AJ5888" s="40"/>
      <c r="AK5888" s="40"/>
      <c r="AL5888" s="40"/>
    </row>
    <row r="5889" spans="34:38">
      <c r="AH5889" s="21"/>
      <c r="AI5889" s="40"/>
      <c r="AJ5889" s="40"/>
      <c r="AK5889" s="40"/>
      <c r="AL5889" s="40"/>
    </row>
    <row r="5890" spans="34:38">
      <c r="AH5890" s="21"/>
      <c r="AI5890" s="40"/>
      <c r="AJ5890" s="40"/>
      <c r="AK5890" s="40"/>
      <c r="AL5890" s="40"/>
    </row>
    <row r="5891" spans="34:38">
      <c r="AH5891" s="21"/>
      <c r="AI5891" s="40"/>
      <c r="AJ5891" s="40"/>
      <c r="AK5891" s="40"/>
      <c r="AL5891" s="40"/>
    </row>
    <row r="5892" spans="34:38">
      <c r="AH5892" s="21"/>
      <c r="AI5892" s="40"/>
      <c r="AJ5892" s="40"/>
      <c r="AK5892" s="40"/>
      <c r="AL5892" s="40"/>
    </row>
    <row r="5893" spans="34:38">
      <c r="AH5893" s="21"/>
      <c r="AI5893" s="40"/>
      <c r="AJ5893" s="40"/>
      <c r="AK5893" s="40"/>
      <c r="AL5893" s="40"/>
    </row>
    <row r="5894" spans="34:38">
      <c r="AH5894" s="21"/>
      <c r="AI5894" s="40"/>
      <c r="AJ5894" s="40"/>
      <c r="AK5894" s="40"/>
      <c r="AL5894" s="40"/>
    </row>
    <row r="5895" spans="34:38">
      <c r="AH5895" s="21"/>
      <c r="AI5895" s="40"/>
      <c r="AJ5895" s="40"/>
      <c r="AK5895" s="40"/>
      <c r="AL5895" s="40"/>
    </row>
    <row r="5896" spans="34:38">
      <c r="AH5896" s="21"/>
      <c r="AI5896" s="40"/>
      <c r="AJ5896" s="40"/>
      <c r="AK5896" s="40"/>
      <c r="AL5896" s="40"/>
    </row>
    <row r="5897" spans="34:38">
      <c r="AH5897" s="21"/>
      <c r="AI5897" s="40"/>
      <c r="AJ5897" s="40"/>
      <c r="AK5897" s="40"/>
      <c r="AL5897" s="40"/>
    </row>
    <row r="5898" spans="34:38">
      <c r="AH5898" s="21"/>
      <c r="AI5898" s="40"/>
      <c r="AJ5898" s="40"/>
      <c r="AK5898" s="40"/>
      <c r="AL5898" s="40"/>
    </row>
    <row r="5899" spans="34:38">
      <c r="AH5899" s="21"/>
      <c r="AI5899" s="40"/>
      <c r="AJ5899" s="40"/>
      <c r="AK5899" s="40"/>
      <c r="AL5899" s="40"/>
    </row>
    <row r="5900" spans="34:38">
      <c r="AH5900" s="21"/>
      <c r="AI5900" s="40"/>
      <c r="AJ5900" s="40"/>
      <c r="AK5900" s="40"/>
      <c r="AL5900" s="40"/>
    </row>
    <row r="5901" spans="34:38">
      <c r="AH5901" s="21"/>
      <c r="AI5901" s="40"/>
      <c r="AJ5901" s="40"/>
      <c r="AK5901" s="40"/>
      <c r="AL5901" s="40"/>
    </row>
    <row r="5902" spans="34:38">
      <c r="AH5902" s="21"/>
      <c r="AI5902" s="40"/>
      <c r="AJ5902" s="40"/>
      <c r="AK5902" s="40"/>
      <c r="AL5902" s="40"/>
    </row>
    <row r="5903" spans="34:38">
      <c r="AH5903" s="21"/>
      <c r="AI5903" s="40"/>
      <c r="AJ5903" s="40"/>
      <c r="AK5903" s="40"/>
      <c r="AL5903" s="40"/>
    </row>
    <row r="5904" spans="34:38">
      <c r="AH5904" s="21"/>
      <c r="AI5904" s="40"/>
      <c r="AJ5904" s="40"/>
      <c r="AK5904" s="40"/>
      <c r="AL5904" s="40"/>
    </row>
    <row r="5905" spans="34:38">
      <c r="AH5905" s="21"/>
      <c r="AI5905" s="40"/>
      <c r="AJ5905" s="40"/>
      <c r="AK5905" s="40"/>
      <c r="AL5905" s="40"/>
    </row>
    <row r="5906" spans="34:38">
      <c r="AH5906" s="21"/>
      <c r="AI5906" s="40"/>
      <c r="AJ5906" s="40"/>
      <c r="AK5906" s="40"/>
      <c r="AL5906" s="40"/>
    </row>
    <row r="5907" spans="34:38">
      <c r="AH5907" s="21"/>
      <c r="AI5907" s="40"/>
      <c r="AJ5907" s="40"/>
      <c r="AK5907" s="40"/>
      <c r="AL5907" s="40"/>
    </row>
    <row r="5908" spans="34:38">
      <c r="AH5908" s="21"/>
      <c r="AI5908" s="40"/>
      <c r="AJ5908" s="40"/>
      <c r="AK5908" s="40"/>
      <c r="AL5908" s="40"/>
    </row>
    <row r="5909" spans="34:38">
      <c r="AH5909" s="21"/>
      <c r="AI5909" s="40"/>
      <c r="AJ5909" s="40"/>
      <c r="AK5909" s="40"/>
      <c r="AL5909" s="40"/>
    </row>
    <row r="5910" spans="34:38">
      <c r="AH5910" s="21"/>
      <c r="AI5910" s="40"/>
      <c r="AJ5910" s="40"/>
      <c r="AK5910" s="40"/>
      <c r="AL5910" s="40"/>
    </row>
    <row r="5911" spans="34:38">
      <c r="AH5911" s="21"/>
      <c r="AI5911" s="40"/>
      <c r="AJ5911" s="40"/>
      <c r="AK5911" s="40"/>
      <c r="AL5911" s="40"/>
    </row>
    <row r="5912" spans="34:38">
      <c r="AH5912" s="21"/>
      <c r="AI5912" s="40"/>
      <c r="AJ5912" s="40"/>
      <c r="AK5912" s="40"/>
      <c r="AL5912" s="40"/>
    </row>
    <row r="5913" spans="34:38">
      <c r="AH5913" s="21"/>
      <c r="AI5913" s="40"/>
      <c r="AJ5913" s="40"/>
      <c r="AK5913" s="40"/>
      <c r="AL5913" s="40"/>
    </row>
    <row r="5914" spans="34:38">
      <c r="AH5914" s="21"/>
      <c r="AI5914" s="40"/>
      <c r="AJ5914" s="40"/>
      <c r="AK5914" s="40"/>
      <c r="AL5914" s="40"/>
    </row>
    <row r="5915" spans="34:38">
      <c r="AH5915" s="21"/>
      <c r="AI5915" s="40"/>
      <c r="AJ5915" s="40"/>
      <c r="AK5915" s="40"/>
      <c r="AL5915" s="40"/>
    </row>
    <row r="5916" spans="34:38">
      <c r="AH5916" s="21"/>
      <c r="AI5916" s="40"/>
      <c r="AJ5916" s="40"/>
      <c r="AK5916" s="40"/>
      <c r="AL5916" s="40"/>
    </row>
    <row r="5917" spans="34:38">
      <c r="AH5917" s="21"/>
      <c r="AI5917" s="40"/>
      <c r="AJ5917" s="40"/>
      <c r="AK5917" s="40"/>
      <c r="AL5917" s="40"/>
    </row>
    <row r="5918" spans="34:38">
      <c r="AH5918" s="21"/>
      <c r="AI5918" s="40"/>
      <c r="AJ5918" s="40"/>
      <c r="AK5918" s="40"/>
      <c r="AL5918" s="40"/>
    </row>
    <row r="5919" spans="34:38">
      <c r="AH5919" s="21"/>
      <c r="AI5919" s="40"/>
      <c r="AJ5919" s="40"/>
      <c r="AK5919" s="40"/>
      <c r="AL5919" s="40"/>
    </row>
    <row r="5920" spans="34:38">
      <c r="AH5920" s="21"/>
      <c r="AI5920" s="40"/>
      <c r="AJ5920" s="40"/>
      <c r="AK5920" s="40"/>
      <c r="AL5920" s="40"/>
    </row>
    <row r="5921" spans="34:38">
      <c r="AH5921" s="21"/>
      <c r="AI5921" s="40"/>
      <c r="AJ5921" s="40"/>
      <c r="AK5921" s="40"/>
      <c r="AL5921" s="40"/>
    </row>
    <row r="5922" spans="34:38">
      <c r="AH5922" s="21"/>
      <c r="AI5922" s="40"/>
      <c r="AJ5922" s="40"/>
      <c r="AK5922" s="40"/>
      <c r="AL5922" s="40"/>
    </row>
    <row r="5923" spans="34:38">
      <c r="AH5923" s="21"/>
      <c r="AI5923" s="40"/>
      <c r="AJ5923" s="40"/>
      <c r="AK5923" s="40"/>
      <c r="AL5923" s="40"/>
    </row>
    <row r="5924" spans="34:38">
      <c r="AH5924" s="21"/>
      <c r="AI5924" s="40"/>
      <c r="AJ5924" s="40"/>
      <c r="AK5924" s="40"/>
      <c r="AL5924" s="40"/>
    </row>
    <row r="5925" spans="34:38">
      <c r="AH5925" s="21"/>
      <c r="AI5925" s="40"/>
      <c r="AJ5925" s="40"/>
      <c r="AK5925" s="40"/>
      <c r="AL5925" s="40"/>
    </row>
    <row r="5926" spans="34:38">
      <c r="AH5926" s="21"/>
      <c r="AI5926" s="40"/>
      <c r="AJ5926" s="40"/>
      <c r="AK5926" s="40"/>
      <c r="AL5926" s="40"/>
    </row>
    <row r="5927" spans="34:38">
      <c r="AH5927" s="21"/>
      <c r="AI5927" s="40"/>
      <c r="AJ5927" s="40"/>
      <c r="AK5927" s="40"/>
      <c r="AL5927" s="40"/>
    </row>
    <row r="5928" spans="34:38">
      <c r="AH5928" s="21"/>
      <c r="AI5928" s="40"/>
      <c r="AJ5928" s="40"/>
      <c r="AK5928" s="40"/>
      <c r="AL5928" s="40"/>
    </row>
    <row r="5929" spans="34:38">
      <c r="AH5929" s="21"/>
      <c r="AI5929" s="40"/>
      <c r="AJ5929" s="40"/>
      <c r="AK5929" s="40"/>
      <c r="AL5929" s="40"/>
    </row>
    <row r="5930" spans="34:38">
      <c r="AH5930" s="21"/>
      <c r="AI5930" s="40"/>
      <c r="AJ5930" s="40"/>
      <c r="AK5930" s="40"/>
      <c r="AL5930" s="40"/>
    </row>
    <row r="5931" spans="34:38">
      <c r="AH5931" s="21"/>
      <c r="AI5931" s="40"/>
      <c r="AJ5931" s="40"/>
      <c r="AK5931" s="40"/>
      <c r="AL5931" s="40"/>
    </row>
    <row r="5932" spans="34:38">
      <c r="AH5932" s="21"/>
      <c r="AI5932" s="40"/>
      <c r="AJ5932" s="40"/>
      <c r="AK5932" s="40"/>
      <c r="AL5932" s="40"/>
    </row>
    <row r="5933" spans="34:38">
      <c r="AH5933" s="21"/>
      <c r="AI5933" s="40"/>
      <c r="AJ5933" s="40"/>
      <c r="AK5933" s="40"/>
      <c r="AL5933" s="40"/>
    </row>
    <row r="5934" spans="34:38">
      <c r="AH5934" s="21"/>
      <c r="AI5934" s="40"/>
      <c r="AJ5934" s="40"/>
      <c r="AK5934" s="40"/>
      <c r="AL5934" s="40"/>
    </row>
    <row r="5935" spans="34:38">
      <c r="AH5935" s="21"/>
      <c r="AI5935" s="40"/>
      <c r="AJ5935" s="40"/>
      <c r="AK5935" s="40"/>
      <c r="AL5935" s="40"/>
    </row>
    <row r="5936" spans="34:38">
      <c r="AH5936" s="21"/>
      <c r="AI5936" s="40"/>
      <c r="AJ5936" s="40"/>
      <c r="AK5936" s="40"/>
      <c r="AL5936" s="40"/>
    </row>
    <row r="5937" spans="34:38">
      <c r="AH5937" s="21"/>
      <c r="AI5937" s="40"/>
      <c r="AJ5937" s="40"/>
      <c r="AK5937" s="40"/>
      <c r="AL5937" s="40"/>
    </row>
    <row r="5938" spans="34:38">
      <c r="AH5938" s="21"/>
      <c r="AI5938" s="40"/>
      <c r="AJ5938" s="40"/>
      <c r="AK5938" s="40"/>
      <c r="AL5938" s="40"/>
    </row>
    <row r="5939" spans="34:38">
      <c r="AH5939" s="21"/>
      <c r="AI5939" s="40"/>
      <c r="AJ5939" s="40"/>
      <c r="AK5939" s="40"/>
      <c r="AL5939" s="40"/>
    </row>
    <row r="5940" spans="34:38">
      <c r="AH5940" s="21"/>
      <c r="AI5940" s="40"/>
      <c r="AJ5940" s="40"/>
      <c r="AK5940" s="40"/>
      <c r="AL5940" s="40"/>
    </row>
    <row r="5941" spans="34:38">
      <c r="AH5941" s="21"/>
      <c r="AI5941" s="40"/>
      <c r="AJ5941" s="40"/>
      <c r="AK5941" s="40"/>
      <c r="AL5941" s="40"/>
    </row>
    <row r="5942" spans="34:38">
      <c r="AH5942" s="21"/>
      <c r="AI5942" s="40"/>
      <c r="AJ5942" s="40"/>
      <c r="AK5942" s="40"/>
      <c r="AL5942" s="40"/>
    </row>
    <row r="5943" spans="34:38">
      <c r="AH5943" s="21"/>
      <c r="AI5943" s="40"/>
      <c r="AJ5943" s="40"/>
      <c r="AK5943" s="40"/>
      <c r="AL5943" s="40"/>
    </row>
    <row r="5944" spans="34:38">
      <c r="AH5944" s="21"/>
      <c r="AI5944" s="40"/>
      <c r="AJ5944" s="40"/>
      <c r="AK5944" s="40"/>
      <c r="AL5944" s="40"/>
    </row>
    <row r="5945" spans="34:38">
      <c r="AH5945" s="21"/>
      <c r="AI5945" s="40"/>
      <c r="AJ5945" s="40"/>
      <c r="AK5945" s="40"/>
      <c r="AL5945" s="40"/>
    </row>
    <row r="5946" spans="34:38">
      <c r="AH5946" s="21"/>
      <c r="AI5946" s="40"/>
      <c r="AJ5946" s="40"/>
      <c r="AK5946" s="40"/>
      <c r="AL5946" s="40"/>
    </row>
    <row r="5947" spans="34:38">
      <c r="AH5947" s="21"/>
      <c r="AI5947" s="40"/>
      <c r="AJ5947" s="40"/>
      <c r="AK5947" s="40"/>
      <c r="AL5947" s="40"/>
    </row>
    <row r="5948" spans="34:38">
      <c r="AH5948" s="21"/>
      <c r="AI5948" s="40"/>
      <c r="AJ5948" s="40"/>
      <c r="AK5948" s="40"/>
      <c r="AL5948" s="40"/>
    </row>
    <row r="5949" spans="34:38">
      <c r="AH5949" s="21"/>
      <c r="AI5949" s="40"/>
      <c r="AJ5949" s="40"/>
      <c r="AK5949" s="40"/>
      <c r="AL5949" s="40"/>
    </row>
    <row r="5950" spans="34:38">
      <c r="AH5950" s="21"/>
      <c r="AI5950" s="40"/>
      <c r="AJ5950" s="40"/>
      <c r="AK5950" s="40"/>
      <c r="AL5950" s="40"/>
    </row>
    <row r="5951" spans="34:38">
      <c r="AH5951" s="21"/>
      <c r="AI5951" s="40"/>
      <c r="AJ5951" s="40"/>
      <c r="AK5951" s="40"/>
      <c r="AL5951" s="40"/>
    </row>
    <row r="5952" spans="34:38">
      <c r="AH5952" s="21"/>
      <c r="AI5952" s="40"/>
      <c r="AJ5952" s="40"/>
      <c r="AK5952" s="40"/>
      <c r="AL5952" s="40"/>
    </row>
    <row r="5953" spans="34:38">
      <c r="AH5953" s="21"/>
      <c r="AI5953" s="40"/>
      <c r="AJ5953" s="40"/>
      <c r="AK5953" s="40"/>
      <c r="AL5953" s="40"/>
    </row>
    <row r="5954" spans="34:38">
      <c r="AH5954" s="21"/>
      <c r="AI5954" s="40"/>
      <c r="AJ5954" s="40"/>
      <c r="AK5954" s="40"/>
      <c r="AL5954" s="40"/>
    </row>
    <row r="5955" spans="34:38">
      <c r="AH5955" s="21"/>
      <c r="AI5955" s="40"/>
      <c r="AJ5955" s="40"/>
      <c r="AK5955" s="40"/>
      <c r="AL5955" s="40"/>
    </row>
    <row r="5956" spans="34:38">
      <c r="AH5956" s="21"/>
      <c r="AI5956" s="40"/>
      <c r="AJ5956" s="40"/>
      <c r="AK5956" s="40"/>
      <c r="AL5956" s="40"/>
    </row>
    <row r="5957" spans="34:38">
      <c r="AH5957" s="21"/>
      <c r="AI5957" s="40"/>
      <c r="AJ5957" s="40"/>
      <c r="AK5957" s="40"/>
      <c r="AL5957" s="40"/>
    </row>
    <row r="5958" spans="34:38">
      <c r="AH5958" s="21"/>
      <c r="AI5958" s="40"/>
      <c r="AJ5958" s="40"/>
      <c r="AK5958" s="40"/>
      <c r="AL5958" s="40"/>
    </row>
    <row r="5959" spans="34:38">
      <c r="AH5959" s="21"/>
      <c r="AI5959" s="40"/>
      <c r="AJ5959" s="40"/>
      <c r="AK5959" s="40"/>
      <c r="AL5959" s="40"/>
    </row>
    <row r="5960" spans="34:38">
      <c r="AH5960" s="21"/>
      <c r="AI5960" s="40"/>
      <c r="AJ5960" s="40"/>
      <c r="AK5960" s="40"/>
      <c r="AL5960" s="40"/>
    </row>
    <row r="5961" spans="34:38">
      <c r="AH5961" s="21"/>
      <c r="AI5961" s="40"/>
      <c r="AJ5961" s="40"/>
      <c r="AK5961" s="40"/>
      <c r="AL5961" s="40"/>
    </row>
    <row r="5962" spans="34:38">
      <c r="AH5962" s="21"/>
      <c r="AI5962" s="40"/>
      <c r="AJ5962" s="40"/>
      <c r="AK5962" s="40"/>
      <c r="AL5962" s="40"/>
    </row>
    <row r="5963" spans="34:38">
      <c r="AH5963" s="21"/>
      <c r="AI5963" s="40"/>
      <c r="AJ5963" s="40"/>
      <c r="AK5963" s="40"/>
      <c r="AL5963" s="40"/>
    </row>
    <row r="5964" spans="34:38">
      <c r="AH5964" s="21"/>
      <c r="AI5964" s="40"/>
      <c r="AJ5964" s="40"/>
      <c r="AK5964" s="40"/>
      <c r="AL5964" s="40"/>
    </row>
    <row r="5965" spans="34:38">
      <c r="AH5965" s="21"/>
      <c r="AI5965" s="40"/>
      <c r="AJ5965" s="40"/>
      <c r="AK5965" s="40"/>
      <c r="AL5965" s="40"/>
    </row>
    <row r="5966" spans="34:38">
      <c r="AH5966" s="21"/>
      <c r="AI5966" s="40"/>
      <c r="AJ5966" s="40"/>
      <c r="AK5966" s="40"/>
      <c r="AL5966" s="40"/>
    </row>
    <row r="5967" spans="34:38">
      <c r="AH5967" s="21"/>
      <c r="AI5967" s="40"/>
      <c r="AJ5967" s="40"/>
      <c r="AK5967" s="40"/>
      <c r="AL5967" s="40"/>
    </row>
    <row r="5968" spans="34:38">
      <c r="AH5968" s="21"/>
      <c r="AI5968" s="40"/>
      <c r="AJ5968" s="40"/>
      <c r="AK5968" s="40"/>
      <c r="AL5968" s="40"/>
    </row>
    <row r="5969" spans="34:38">
      <c r="AH5969" s="21"/>
      <c r="AI5969" s="40"/>
      <c r="AJ5969" s="40"/>
      <c r="AK5969" s="40"/>
      <c r="AL5969" s="40"/>
    </row>
    <row r="5970" spans="34:38">
      <c r="AH5970" s="21"/>
      <c r="AI5970" s="40"/>
      <c r="AJ5970" s="40"/>
      <c r="AK5970" s="40"/>
      <c r="AL5970" s="40"/>
    </row>
    <row r="5971" spans="34:38">
      <c r="AH5971" s="21"/>
      <c r="AI5971" s="40"/>
      <c r="AJ5971" s="40"/>
      <c r="AK5971" s="40"/>
      <c r="AL5971" s="40"/>
    </row>
    <row r="5972" spans="34:38">
      <c r="AH5972" s="21"/>
      <c r="AI5972" s="40"/>
      <c r="AJ5972" s="40"/>
      <c r="AK5972" s="40"/>
      <c r="AL5972" s="40"/>
    </row>
    <row r="5973" spans="34:38">
      <c r="AH5973" s="21"/>
      <c r="AI5973" s="40"/>
      <c r="AJ5973" s="40"/>
      <c r="AK5973" s="40"/>
      <c r="AL5973" s="40"/>
    </row>
    <row r="5974" spans="34:38">
      <c r="AH5974" s="21"/>
      <c r="AI5974" s="40"/>
      <c r="AJ5974" s="40"/>
      <c r="AK5974" s="40"/>
      <c r="AL5974" s="40"/>
    </row>
    <row r="5975" spans="34:38">
      <c r="AH5975" s="21"/>
      <c r="AI5975" s="40"/>
      <c r="AJ5975" s="40"/>
      <c r="AK5975" s="40"/>
      <c r="AL5975" s="40"/>
    </row>
    <row r="5976" spans="34:38">
      <c r="AH5976" s="21"/>
      <c r="AI5976" s="40"/>
      <c r="AJ5976" s="40"/>
      <c r="AK5976" s="40"/>
      <c r="AL5976" s="40"/>
    </row>
    <row r="5977" spans="34:38">
      <c r="AH5977" s="21"/>
      <c r="AI5977" s="40"/>
      <c r="AJ5977" s="40"/>
      <c r="AK5977" s="40"/>
      <c r="AL5977" s="40"/>
    </row>
    <row r="5978" spans="34:38">
      <c r="AH5978" s="21"/>
      <c r="AI5978" s="40"/>
      <c r="AJ5978" s="40"/>
      <c r="AK5978" s="40"/>
      <c r="AL5978" s="40"/>
    </row>
    <row r="5979" spans="34:38">
      <c r="AH5979" s="21"/>
      <c r="AI5979" s="40"/>
      <c r="AJ5979" s="40"/>
      <c r="AK5979" s="40"/>
      <c r="AL5979" s="40"/>
    </row>
    <row r="5980" spans="34:38">
      <c r="AH5980" s="21"/>
      <c r="AI5980" s="40"/>
      <c r="AJ5980" s="40"/>
      <c r="AK5980" s="40"/>
      <c r="AL5980" s="40"/>
    </row>
    <row r="5981" spans="34:38">
      <c r="AH5981" s="21"/>
      <c r="AI5981" s="40"/>
      <c r="AJ5981" s="40"/>
      <c r="AK5981" s="40"/>
      <c r="AL5981" s="40"/>
    </row>
    <row r="5982" spans="34:38">
      <c r="AH5982" s="21"/>
      <c r="AI5982" s="40"/>
      <c r="AJ5982" s="40"/>
      <c r="AK5982" s="40"/>
      <c r="AL5982" s="40"/>
    </row>
    <row r="5983" spans="34:38">
      <c r="AH5983" s="21"/>
      <c r="AI5983" s="40"/>
      <c r="AJ5983" s="40"/>
      <c r="AK5983" s="40"/>
      <c r="AL5983" s="40"/>
    </row>
    <row r="5984" spans="34:38">
      <c r="AH5984" s="21"/>
      <c r="AI5984" s="40"/>
      <c r="AJ5984" s="40"/>
      <c r="AK5984" s="40"/>
      <c r="AL5984" s="40"/>
    </row>
    <row r="5985" spans="34:38">
      <c r="AH5985" s="21"/>
      <c r="AI5985" s="40"/>
      <c r="AJ5985" s="40"/>
      <c r="AK5985" s="40"/>
      <c r="AL5985" s="40"/>
    </row>
    <row r="5986" spans="34:38">
      <c r="AH5986" s="21"/>
      <c r="AI5986" s="40"/>
      <c r="AJ5986" s="40"/>
      <c r="AK5986" s="40"/>
      <c r="AL5986" s="40"/>
    </row>
    <row r="5987" spans="34:38">
      <c r="AH5987" s="21"/>
      <c r="AI5987" s="40"/>
      <c r="AJ5987" s="40"/>
      <c r="AK5987" s="40"/>
      <c r="AL5987" s="40"/>
    </row>
    <row r="5988" spans="34:38">
      <c r="AH5988" s="21"/>
      <c r="AI5988" s="40"/>
      <c r="AJ5988" s="40"/>
      <c r="AK5988" s="40"/>
      <c r="AL5988" s="40"/>
    </row>
    <row r="5989" spans="34:38">
      <c r="AH5989" s="21"/>
      <c r="AI5989" s="40"/>
      <c r="AJ5989" s="40"/>
      <c r="AK5989" s="40"/>
      <c r="AL5989" s="40"/>
    </row>
    <row r="5990" spans="34:38">
      <c r="AH5990" s="21"/>
      <c r="AI5990" s="40"/>
      <c r="AJ5990" s="40"/>
      <c r="AK5990" s="40"/>
      <c r="AL5990" s="40"/>
    </row>
    <row r="5991" spans="34:38">
      <c r="AH5991" s="21"/>
      <c r="AI5991" s="40"/>
      <c r="AJ5991" s="40"/>
      <c r="AK5991" s="40"/>
      <c r="AL5991" s="40"/>
    </row>
    <row r="5992" spans="34:38">
      <c r="AH5992" s="21"/>
      <c r="AI5992" s="40"/>
      <c r="AJ5992" s="40"/>
      <c r="AK5992" s="40"/>
      <c r="AL5992" s="40"/>
    </row>
    <row r="5993" spans="34:38">
      <c r="AH5993" s="21"/>
      <c r="AI5993" s="40"/>
      <c r="AJ5993" s="40"/>
      <c r="AK5993" s="40"/>
      <c r="AL5993" s="40"/>
    </row>
    <row r="5994" spans="34:38">
      <c r="AH5994" s="21"/>
      <c r="AI5994" s="40"/>
      <c r="AJ5994" s="40"/>
      <c r="AK5994" s="40"/>
      <c r="AL5994" s="40"/>
    </row>
    <row r="5995" spans="34:38">
      <c r="AH5995" s="21"/>
      <c r="AI5995" s="40"/>
      <c r="AJ5995" s="40"/>
      <c r="AK5995" s="40"/>
      <c r="AL5995" s="40"/>
    </row>
    <row r="5996" spans="34:38">
      <c r="AH5996" s="21"/>
      <c r="AI5996" s="40"/>
      <c r="AJ5996" s="40"/>
      <c r="AK5996" s="40"/>
      <c r="AL5996" s="40"/>
    </row>
    <row r="5997" spans="34:38">
      <c r="AH5997" s="21"/>
      <c r="AI5997" s="40"/>
      <c r="AJ5997" s="40"/>
      <c r="AK5997" s="40"/>
      <c r="AL5997" s="40"/>
    </row>
    <row r="5998" spans="34:38">
      <c r="AH5998" s="21"/>
      <c r="AI5998" s="40"/>
      <c r="AJ5998" s="40"/>
      <c r="AK5998" s="40"/>
      <c r="AL5998" s="40"/>
    </row>
    <row r="5999" spans="34:38">
      <c r="AH5999" s="21"/>
      <c r="AI5999" s="40"/>
      <c r="AJ5999" s="40"/>
      <c r="AK5999" s="40"/>
      <c r="AL5999" s="40"/>
    </row>
    <row r="6000" spans="34:38">
      <c r="AH6000" s="21"/>
      <c r="AI6000" s="40"/>
      <c r="AJ6000" s="40"/>
      <c r="AK6000" s="40"/>
      <c r="AL6000" s="40"/>
    </row>
    <row r="6001" spans="34:38">
      <c r="AH6001" s="21"/>
      <c r="AI6001" s="40"/>
      <c r="AJ6001" s="40"/>
      <c r="AK6001" s="40"/>
      <c r="AL6001" s="40"/>
    </row>
    <row r="6002" spans="34:38">
      <c r="AH6002" s="21"/>
      <c r="AI6002" s="40"/>
      <c r="AJ6002" s="40"/>
      <c r="AK6002" s="40"/>
      <c r="AL6002" s="40"/>
    </row>
    <row r="6003" spans="34:38">
      <c r="AH6003" s="21"/>
      <c r="AI6003" s="40"/>
      <c r="AJ6003" s="40"/>
      <c r="AK6003" s="40"/>
      <c r="AL6003" s="40"/>
    </row>
    <row r="6004" spans="34:38">
      <c r="AH6004" s="21"/>
      <c r="AI6004" s="40"/>
      <c r="AJ6004" s="40"/>
      <c r="AK6004" s="40"/>
      <c r="AL6004" s="40"/>
    </row>
    <row r="6005" spans="34:38">
      <c r="AH6005" s="21"/>
      <c r="AI6005" s="40"/>
      <c r="AJ6005" s="40"/>
      <c r="AK6005" s="40"/>
      <c r="AL6005" s="40"/>
    </row>
    <row r="6006" spans="34:38">
      <c r="AH6006" s="21"/>
      <c r="AI6006" s="40"/>
      <c r="AJ6006" s="40"/>
      <c r="AK6006" s="40"/>
      <c r="AL6006" s="40"/>
    </row>
    <row r="6007" spans="34:38">
      <c r="AH6007" s="21"/>
      <c r="AI6007" s="40"/>
      <c r="AJ6007" s="40"/>
      <c r="AK6007" s="40"/>
      <c r="AL6007" s="40"/>
    </row>
    <row r="6008" spans="34:38">
      <c r="AH6008" s="21"/>
      <c r="AI6008" s="40"/>
      <c r="AJ6008" s="40"/>
      <c r="AK6008" s="40"/>
      <c r="AL6008" s="40"/>
    </row>
    <row r="6009" spans="34:38">
      <c r="AH6009" s="21"/>
      <c r="AI6009" s="40"/>
      <c r="AJ6009" s="40"/>
      <c r="AK6009" s="40"/>
      <c r="AL6009" s="40"/>
    </row>
    <row r="6010" spans="34:38">
      <c r="AH6010" s="21"/>
      <c r="AI6010" s="40"/>
      <c r="AJ6010" s="40"/>
      <c r="AK6010" s="40"/>
      <c r="AL6010" s="40"/>
    </row>
    <row r="6011" spans="34:38">
      <c r="AH6011" s="21"/>
      <c r="AI6011" s="40"/>
      <c r="AJ6011" s="40"/>
      <c r="AK6011" s="40"/>
      <c r="AL6011" s="40"/>
    </row>
    <row r="6012" spans="34:38">
      <c r="AH6012" s="21"/>
      <c r="AI6012" s="40"/>
      <c r="AJ6012" s="40"/>
      <c r="AK6012" s="40"/>
      <c r="AL6012" s="40"/>
    </row>
    <row r="6013" spans="34:38">
      <c r="AH6013" s="21"/>
      <c r="AI6013" s="40"/>
      <c r="AJ6013" s="40"/>
      <c r="AK6013" s="40"/>
      <c r="AL6013" s="40"/>
    </row>
    <row r="6014" spans="34:38">
      <c r="AH6014" s="21"/>
      <c r="AI6014" s="40"/>
      <c r="AJ6014" s="40"/>
      <c r="AK6014" s="40"/>
      <c r="AL6014" s="40"/>
    </row>
    <row r="6015" spans="34:38">
      <c r="AH6015" s="21"/>
      <c r="AI6015" s="40"/>
      <c r="AJ6015" s="40"/>
      <c r="AK6015" s="40"/>
      <c r="AL6015" s="40"/>
    </row>
    <row r="6016" spans="34:38">
      <c r="AH6016" s="21"/>
      <c r="AI6016" s="40"/>
      <c r="AJ6016" s="40"/>
      <c r="AK6016" s="40"/>
      <c r="AL6016" s="40"/>
    </row>
    <row r="6017" spans="34:38">
      <c r="AH6017" s="21"/>
      <c r="AI6017" s="40"/>
      <c r="AJ6017" s="40"/>
      <c r="AK6017" s="40"/>
      <c r="AL6017" s="40"/>
    </row>
    <row r="6018" spans="34:38">
      <c r="AH6018" s="21"/>
      <c r="AI6018" s="40"/>
      <c r="AJ6018" s="40"/>
      <c r="AK6018" s="40"/>
      <c r="AL6018" s="40"/>
    </row>
    <row r="6019" spans="34:38">
      <c r="AH6019" s="21"/>
      <c r="AI6019" s="40"/>
      <c r="AJ6019" s="40"/>
      <c r="AK6019" s="40"/>
      <c r="AL6019" s="40"/>
    </row>
    <row r="6020" spans="34:38">
      <c r="AH6020" s="21"/>
      <c r="AI6020" s="40"/>
      <c r="AJ6020" s="40"/>
      <c r="AK6020" s="40"/>
      <c r="AL6020" s="40"/>
    </row>
    <row r="6021" spans="34:38">
      <c r="AH6021" s="21"/>
      <c r="AI6021" s="40"/>
      <c r="AJ6021" s="40"/>
      <c r="AK6021" s="40"/>
      <c r="AL6021" s="40"/>
    </row>
    <row r="6022" spans="34:38">
      <c r="AH6022" s="21"/>
      <c r="AI6022" s="40"/>
      <c r="AJ6022" s="40"/>
      <c r="AK6022" s="40"/>
      <c r="AL6022" s="40"/>
    </row>
    <row r="6023" spans="34:38">
      <c r="AH6023" s="21"/>
      <c r="AI6023" s="40"/>
      <c r="AJ6023" s="40"/>
      <c r="AK6023" s="40"/>
      <c r="AL6023" s="40"/>
    </row>
    <row r="6024" spans="34:38">
      <c r="AH6024" s="21"/>
      <c r="AI6024" s="40"/>
      <c r="AJ6024" s="40"/>
      <c r="AK6024" s="40"/>
      <c r="AL6024" s="40"/>
    </row>
    <row r="6025" spans="34:38">
      <c r="AH6025" s="21"/>
      <c r="AI6025" s="40"/>
      <c r="AJ6025" s="40"/>
      <c r="AK6025" s="40"/>
      <c r="AL6025" s="40"/>
    </row>
    <row r="6026" spans="34:38">
      <c r="AH6026" s="21"/>
      <c r="AI6026" s="40"/>
      <c r="AJ6026" s="40"/>
      <c r="AK6026" s="40"/>
      <c r="AL6026" s="40"/>
    </row>
    <row r="6027" spans="34:38">
      <c r="AH6027" s="21"/>
      <c r="AI6027" s="40"/>
      <c r="AJ6027" s="40"/>
      <c r="AK6027" s="40"/>
      <c r="AL6027" s="40"/>
    </row>
    <row r="6028" spans="34:38">
      <c r="AH6028" s="21"/>
      <c r="AI6028" s="40"/>
      <c r="AJ6028" s="40"/>
      <c r="AK6028" s="40"/>
      <c r="AL6028" s="40"/>
    </row>
    <row r="6029" spans="34:38">
      <c r="AH6029" s="21"/>
      <c r="AI6029" s="40"/>
      <c r="AJ6029" s="40"/>
      <c r="AK6029" s="40"/>
      <c r="AL6029" s="40"/>
    </row>
    <row r="6030" spans="34:38">
      <c r="AH6030" s="21"/>
      <c r="AI6030" s="40"/>
      <c r="AJ6030" s="40"/>
      <c r="AK6030" s="40"/>
      <c r="AL6030" s="40"/>
    </row>
    <row r="6031" spans="34:38">
      <c r="AH6031" s="21"/>
      <c r="AI6031" s="40"/>
      <c r="AJ6031" s="40"/>
      <c r="AK6031" s="40"/>
      <c r="AL6031" s="40"/>
    </row>
    <row r="6032" spans="34:38">
      <c r="AH6032" s="21"/>
      <c r="AI6032" s="40"/>
      <c r="AJ6032" s="40"/>
      <c r="AK6032" s="40"/>
      <c r="AL6032" s="40"/>
    </row>
    <row r="6033" spans="34:38">
      <c r="AH6033" s="21"/>
      <c r="AI6033" s="40"/>
      <c r="AJ6033" s="40"/>
      <c r="AK6033" s="40"/>
      <c r="AL6033" s="40"/>
    </row>
    <row r="6034" spans="34:38">
      <c r="AH6034" s="21"/>
      <c r="AI6034" s="40"/>
      <c r="AJ6034" s="40"/>
      <c r="AK6034" s="40"/>
      <c r="AL6034" s="40"/>
    </row>
    <row r="6035" spans="34:38">
      <c r="AH6035" s="21"/>
      <c r="AI6035" s="40"/>
      <c r="AJ6035" s="40"/>
      <c r="AK6035" s="40"/>
      <c r="AL6035" s="40"/>
    </row>
    <row r="6036" spans="34:38">
      <c r="AH6036" s="21"/>
      <c r="AI6036" s="40"/>
      <c r="AJ6036" s="40"/>
      <c r="AK6036" s="40"/>
      <c r="AL6036" s="40"/>
    </row>
    <row r="6037" spans="34:38">
      <c r="AH6037" s="21"/>
      <c r="AI6037" s="40"/>
      <c r="AJ6037" s="40"/>
      <c r="AK6037" s="40"/>
      <c r="AL6037" s="40"/>
    </row>
    <row r="6038" spans="34:38">
      <c r="AH6038" s="21"/>
      <c r="AI6038" s="40"/>
      <c r="AJ6038" s="40"/>
      <c r="AK6038" s="40"/>
      <c r="AL6038" s="40"/>
    </row>
    <row r="6039" spans="34:38">
      <c r="AH6039" s="21"/>
      <c r="AI6039" s="40"/>
      <c r="AJ6039" s="40"/>
      <c r="AK6039" s="40"/>
      <c r="AL6039" s="40"/>
    </row>
    <row r="6040" spans="34:38">
      <c r="AH6040" s="21"/>
      <c r="AI6040" s="40"/>
      <c r="AJ6040" s="40"/>
      <c r="AK6040" s="40"/>
      <c r="AL6040" s="40"/>
    </row>
    <row r="6041" spans="34:38">
      <c r="AH6041" s="21"/>
      <c r="AI6041" s="40"/>
      <c r="AJ6041" s="40"/>
      <c r="AK6041" s="40"/>
      <c r="AL6041" s="40"/>
    </row>
    <row r="6042" spans="34:38">
      <c r="AH6042" s="21"/>
      <c r="AI6042" s="40"/>
      <c r="AJ6042" s="40"/>
      <c r="AK6042" s="40"/>
      <c r="AL6042" s="40"/>
    </row>
    <row r="6043" spans="34:38">
      <c r="AH6043" s="21"/>
      <c r="AI6043" s="40"/>
      <c r="AJ6043" s="40"/>
      <c r="AK6043" s="40"/>
      <c r="AL6043" s="40"/>
    </row>
    <row r="6044" spans="34:38">
      <c r="AH6044" s="21"/>
      <c r="AI6044" s="40"/>
      <c r="AJ6044" s="40"/>
      <c r="AK6044" s="40"/>
      <c r="AL6044" s="40"/>
    </row>
    <row r="6045" spans="34:38">
      <c r="AH6045" s="21"/>
      <c r="AI6045" s="40"/>
      <c r="AJ6045" s="40"/>
      <c r="AK6045" s="40"/>
      <c r="AL6045" s="40"/>
    </row>
    <row r="6046" spans="34:38">
      <c r="AH6046" s="21"/>
      <c r="AI6046" s="40"/>
      <c r="AJ6046" s="40"/>
      <c r="AK6046" s="40"/>
      <c r="AL6046" s="40"/>
    </row>
    <row r="6047" spans="34:38">
      <c r="AH6047" s="21"/>
      <c r="AI6047" s="40"/>
      <c r="AJ6047" s="40"/>
      <c r="AK6047" s="40"/>
      <c r="AL6047" s="40"/>
    </row>
    <row r="6048" spans="34:38">
      <c r="AH6048" s="21"/>
      <c r="AI6048" s="40"/>
      <c r="AJ6048" s="40"/>
      <c r="AK6048" s="40"/>
      <c r="AL6048" s="40"/>
    </row>
    <row r="6049" spans="34:38">
      <c r="AH6049" s="21"/>
      <c r="AI6049" s="40"/>
      <c r="AJ6049" s="40"/>
      <c r="AK6049" s="40"/>
      <c r="AL6049" s="40"/>
    </row>
    <row r="6050" spans="34:38">
      <c r="AH6050" s="21"/>
      <c r="AI6050" s="40"/>
      <c r="AJ6050" s="40"/>
      <c r="AK6050" s="40"/>
      <c r="AL6050" s="40"/>
    </row>
    <row r="6051" spans="34:38">
      <c r="AH6051" s="21"/>
      <c r="AI6051" s="40"/>
      <c r="AJ6051" s="40"/>
      <c r="AK6051" s="40"/>
      <c r="AL6051" s="40"/>
    </row>
    <row r="6052" spans="34:38">
      <c r="AH6052" s="21"/>
      <c r="AI6052" s="40"/>
      <c r="AJ6052" s="40"/>
      <c r="AK6052" s="40"/>
      <c r="AL6052" s="40"/>
    </row>
    <row r="6053" spans="34:38">
      <c r="AH6053" s="21"/>
      <c r="AI6053" s="40"/>
      <c r="AJ6053" s="40"/>
      <c r="AK6053" s="40"/>
      <c r="AL6053" s="40"/>
    </row>
    <row r="6054" spans="34:38">
      <c r="AH6054" s="21"/>
      <c r="AI6054" s="40"/>
      <c r="AJ6054" s="40"/>
      <c r="AK6054" s="40"/>
      <c r="AL6054" s="40"/>
    </row>
    <row r="6055" spans="34:38">
      <c r="AH6055" s="21"/>
      <c r="AI6055" s="40"/>
      <c r="AJ6055" s="40"/>
      <c r="AK6055" s="40"/>
      <c r="AL6055" s="40"/>
    </row>
    <row r="6056" spans="34:38">
      <c r="AH6056" s="21"/>
      <c r="AI6056" s="40"/>
      <c r="AJ6056" s="40"/>
      <c r="AK6056" s="40"/>
      <c r="AL6056" s="40"/>
    </row>
    <row r="6057" spans="34:38">
      <c r="AH6057" s="21"/>
      <c r="AI6057" s="40"/>
      <c r="AJ6057" s="40"/>
      <c r="AK6057" s="40"/>
      <c r="AL6057" s="40"/>
    </row>
    <row r="6058" spans="34:38">
      <c r="AH6058" s="21"/>
      <c r="AI6058" s="40"/>
      <c r="AJ6058" s="40"/>
      <c r="AK6058" s="40"/>
      <c r="AL6058" s="40"/>
    </row>
    <row r="6059" spans="34:38">
      <c r="AH6059" s="21"/>
      <c r="AI6059" s="40"/>
      <c r="AJ6059" s="40"/>
      <c r="AK6059" s="40"/>
      <c r="AL6059" s="40"/>
    </row>
    <row r="6060" spans="34:38">
      <c r="AH6060" s="21"/>
      <c r="AI6060" s="40"/>
      <c r="AJ6060" s="40"/>
      <c r="AK6060" s="40"/>
      <c r="AL6060" s="40"/>
    </row>
    <row r="6061" spans="34:38">
      <c r="AH6061" s="21"/>
      <c r="AI6061" s="40"/>
      <c r="AJ6061" s="40"/>
      <c r="AK6061" s="40"/>
      <c r="AL6061" s="40"/>
    </row>
    <row r="6062" spans="34:38">
      <c r="AH6062" s="21"/>
      <c r="AI6062" s="40"/>
      <c r="AJ6062" s="40"/>
      <c r="AK6062" s="40"/>
      <c r="AL6062" s="40"/>
    </row>
    <row r="6063" spans="34:38">
      <c r="AH6063" s="21"/>
      <c r="AI6063" s="40"/>
      <c r="AJ6063" s="40"/>
      <c r="AK6063" s="40"/>
      <c r="AL6063" s="40"/>
    </row>
    <row r="6064" spans="34:38">
      <c r="AH6064" s="21"/>
      <c r="AI6064" s="40"/>
      <c r="AJ6064" s="40"/>
      <c r="AK6064" s="40"/>
      <c r="AL6064" s="40"/>
    </row>
    <row r="6065" spans="34:38">
      <c r="AH6065" s="21"/>
      <c r="AI6065" s="40"/>
      <c r="AJ6065" s="40"/>
      <c r="AK6065" s="40"/>
      <c r="AL6065" s="40"/>
    </row>
    <row r="6066" spans="34:38">
      <c r="AH6066" s="21"/>
      <c r="AI6066" s="40"/>
      <c r="AJ6066" s="40"/>
      <c r="AK6066" s="40"/>
      <c r="AL6066" s="40"/>
    </row>
    <row r="6067" spans="34:38">
      <c r="AH6067" s="21"/>
      <c r="AI6067" s="40"/>
      <c r="AJ6067" s="40"/>
      <c r="AK6067" s="40"/>
      <c r="AL6067" s="40"/>
    </row>
    <row r="6068" spans="34:38">
      <c r="AH6068" s="21"/>
      <c r="AI6068" s="40"/>
      <c r="AJ6068" s="40"/>
      <c r="AK6068" s="40"/>
      <c r="AL6068" s="40"/>
    </row>
    <row r="6069" spans="34:38">
      <c r="AH6069" s="21"/>
      <c r="AI6069" s="40"/>
      <c r="AJ6069" s="40"/>
      <c r="AK6069" s="40"/>
      <c r="AL6069" s="40"/>
    </row>
    <row r="6070" spans="34:38">
      <c r="AH6070" s="21"/>
      <c r="AI6070" s="40"/>
      <c r="AJ6070" s="40"/>
      <c r="AK6070" s="40"/>
      <c r="AL6070" s="40"/>
    </row>
    <row r="6071" spans="34:38">
      <c r="AH6071" s="21"/>
      <c r="AI6071" s="40"/>
      <c r="AJ6071" s="40"/>
      <c r="AK6071" s="40"/>
      <c r="AL6071" s="40"/>
    </row>
    <row r="6072" spans="34:38">
      <c r="AH6072" s="21"/>
      <c r="AI6072" s="40"/>
      <c r="AJ6072" s="40"/>
      <c r="AK6072" s="40"/>
      <c r="AL6072" s="40"/>
    </row>
    <row r="6073" spans="34:38">
      <c r="AH6073" s="21"/>
      <c r="AI6073" s="40"/>
      <c r="AJ6073" s="40"/>
      <c r="AK6073" s="40"/>
      <c r="AL6073" s="40"/>
    </row>
    <row r="6074" spans="34:38">
      <c r="AH6074" s="21"/>
      <c r="AI6074" s="40"/>
      <c r="AJ6074" s="40"/>
      <c r="AK6074" s="40"/>
      <c r="AL6074" s="40"/>
    </row>
    <row r="6075" spans="34:38">
      <c r="AH6075" s="21"/>
      <c r="AI6075" s="40"/>
      <c r="AJ6075" s="40"/>
      <c r="AK6075" s="40"/>
      <c r="AL6075" s="40"/>
    </row>
    <row r="6076" spans="34:38">
      <c r="AH6076" s="21"/>
      <c r="AI6076" s="40"/>
      <c r="AJ6076" s="40"/>
      <c r="AK6076" s="40"/>
      <c r="AL6076" s="40"/>
    </row>
    <row r="6077" spans="34:38">
      <c r="AH6077" s="21"/>
      <c r="AI6077" s="40"/>
      <c r="AJ6077" s="40"/>
      <c r="AK6077" s="40"/>
      <c r="AL6077" s="40"/>
    </row>
    <row r="6078" spans="34:38">
      <c r="AH6078" s="21"/>
      <c r="AI6078" s="40"/>
      <c r="AJ6078" s="40"/>
      <c r="AK6078" s="40"/>
      <c r="AL6078" s="40"/>
    </row>
    <row r="6079" spans="34:38">
      <c r="AH6079" s="21"/>
      <c r="AI6079" s="40"/>
      <c r="AJ6079" s="40"/>
      <c r="AK6079" s="40"/>
      <c r="AL6079" s="40"/>
    </row>
    <row r="6080" spans="34:38">
      <c r="AH6080" s="21"/>
      <c r="AI6080" s="40"/>
      <c r="AJ6080" s="40"/>
      <c r="AK6080" s="40"/>
      <c r="AL6080" s="40"/>
    </row>
    <row r="6081" spans="34:38">
      <c r="AH6081" s="21"/>
      <c r="AI6081" s="40"/>
      <c r="AJ6081" s="40"/>
      <c r="AK6081" s="40"/>
      <c r="AL6081" s="40"/>
    </row>
    <row r="6082" spans="34:38">
      <c r="AH6082" s="21"/>
      <c r="AI6082" s="40"/>
      <c r="AJ6082" s="40"/>
      <c r="AK6082" s="40"/>
      <c r="AL6082" s="40"/>
    </row>
    <row r="6083" spans="34:38">
      <c r="AH6083" s="21"/>
      <c r="AI6083" s="40"/>
      <c r="AJ6083" s="40"/>
      <c r="AK6083" s="40"/>
      <c r="AL6083" s="40"/>
    </row>
    <row r="6084" spans="34:38">
      <c r="AH6084" s="21"/>
      <c r="AI6084" s="40"/>
      <c r="AJ6084" s="40"/>
      <c r="AK6084" s="40"/>
      <c r="AL6084" s="40"/>
    </row>
    <row r="6085" spans="34:38">
      <c r="AH6085" s="21"/>
      <c r="AI6085" s="40"/>
      <c r="AJ6085" s="40"/>
      <c r="AK6085" s="40"/>
      <c r="AL6085" s="40"/>
    </row>
    <row r="6086" spans="34:38">
      <c r="AH6086" s="21"/>
      <c r="AI6086" s="40"/>
      <c r="AJ6086" s="40"/>
      <c r="AK6086" s="40"/>
      <c r="AL6086" s="40"/>
    </row>
    <row r="6087" spans="34:38">
      <c r="AH6087" s="21"/>
      <c r="AI6087" s="40"/>
      <c r="AJ6087" s="40"/>
      <c r="AK6087" s="40"/>
      <c r="AL6087" s="40"/>
    </row>
    <row r="6088" spans="34:38">
      <c r="AH6088" s="21"/>
      <c r="AI6088" s="40"/>
      <c r="AJ6088" s="40"/>
      <c r="AK6088" s="40"/>
      <c r="AL6088" s="40"/>
    </row>
    <row r="6089" spans="34:38">
      <c r="AH6089" s="21"/>
      <c r="AI6089" s="40"/>
      <c r="AJ6089" s="40"/>
      <c r="AK6089" s="40"/>
      <c r="AL6089" s="40"/>
    </row>
    <row r="6090" spans="34:38">
      <c r="AH6090" s="21"/>
      <c r="AI6090" s="40"/>
      <c r="AJ6090" s="40"/>
      <c r="AK6090" s="40"/>
      <c r="AL6090" s="40"/>
    </row>
    <row r="6091" spans="34:38">
      <c r="AH6091" s="21"/>
      <c r="AI6091" s="40"/>
      <c r="AJ6091" s="40"/>
      <c r="AK6091" s="40"/>
      <c r="AL6091" s="40"/>
    </row>
    <row r="6092" spans="34:38">
      <c r="AH6092" s="21"/>
      <c r="AI6092" s="40"/>
      <c r="AJ6092" s="40"/>
      <c r="AK6092" s="40"/>
      <c r="AL6092" s="40"/>
    </row>
    <row r="6093" spans="34:38">
      <c r="AH6093" s="21"/>
      <c r="AI6093" s="40"/>
      <c r="AJ6093" s="40"/>
      <c r="AK6093" s="40"/>
      <c r="AL6093" s="40"/>
    </row>
    <row r="6094" spans="34:38">
      <c r="AH6094" s="21"/>
      <c r="AI6094" s="40"/>
      <c r="AJ6094" s="40"/>
      <c r="AK6094" s="40"/>
      <c r="AL6094" s="40"/>
    </row>
    <row r="6095" spans="34:38">
      <c r="AH6095" s="21"/>
      <c r="AI6095" s="40"/>
      <c r="AJ6095" s="40"/>
      <c r="AK6095" s="40"/>
      <c r="AL6095" s="40"/>
    </row>
    <row r="6096" spans="34:38">
      <c r="AH6096" s="21"/>
      <c r="AI6096" s="40"/>
      <c r="AJ6096" s="40"/>
      <c r="AK6096" s="40"/>
      <c r="AL6096" s="40"/>
    </row>
    <row r="6097" spans="34:38">
      <c r="AH6097" s="21"/>
      <c r="AI6097" s="40"/>
      <c r="AJ6097" s="40"/>
      <c r="AK6097" s="40"/>
      <c r="AL6097" s="40"/>
    </row>
    <row r="6098" spans="34:38">
      <c r="AH6098" s="21"/>
      <c r="AI6098" s="40"/>
      <c r="AJ6098" s="40"/>
      <c r="AK6098" s="40"/>
      <c r="AL6098" s="40"/>
    </row>
    <row r="6099" spans="34:38">
      <c r="AH6099" s="21"/>
      <c r="AI6099" s="40"/>
      <c r="AJ6099" s="40"/>
      <c r="AK6099" s="40"/>
      <c r="AL6099" s="40"/>
    </row>
    <row r="6100" spans="34:38">
      <c r="AH6100" s="21"/>
      <c r="AI6100" s="40"/>
      <c r="AJ6100" s="40"/>
      <c r="AK6100" s="40"/>
      <c r="AL6100" s="40"/>
    </row>
    <row r="6101" spans="34:38">
      <c r="AH6101" s="21"/>
      <c r="AI6101" s="40"/>
      <c r="AJ6101" s="40"/>
      <c r="AK6101" s="40"/>
      <c r="AL6101" s="40"/>
    </row>
    <row r="6102" spans="34:38">
      <c r="AH6102" s="21"/>
      <c r="AI6102" s="40"/>
      <c r="AJ6102" s="40"/>
      <c r="AK6102" s="40"/>
      <c r="AL6102" s="40"/>
    </row>
    <row r="6103" spans="34:38">
      <c r="AH6103" s="21"/>
      <c r="AI6103" s="40"/>
      <c r="AJ6103" s="40"/>
      <c r="AK6103" s="40"/>
      <c r="AL6103" s="40"/>
    </row>
    <row r="6104" spans="34:38">
      <c r="AH6104" s="21"/>
      <c r="AI6104" s="40"/>
      <c r="AJ6104" s="40"/>
      <c r="AK6104" s="40"/>
      <c r="AL6104" s="40"/>
    </row>
    <row r="6105" spans="34:38">
      <c r="AH6105" s="21"/>
      <c r="AI6105" s="40"/>
      <c r="AJ6105" s="40"/>
      <c r="AK6105" s="40"/>
      <c r="AL6105" s="40"/>
    </row>
    <row r="6106" spans="34:38">
      <c r="AH6106" s="21"/>
      <c r="AI6106" s="40"/>
      <c r="AJ6106" s="40"/>
      <c r="AK6106" s="40"/>
      <c r="AL6106" s="40"/>
    </row>
    <row r="6107" spans="34:38">
      <c r="AH6107" s="21"/>
      <c r="AI6107" s="40"/>
      <c r="AJ6107" s="40"/>
      <c r="AK6107" s="40"/>
      <c r="AL6107" s="40"/>
    </row>
    <row r="6108" spans="34:38">
      <c r="AH6108" s="21"/>
      <c r="AI6108" s="40"/>
      <c r="AJ6108" s="40"/>
      <c r="AK6108" s="40"/>
      <c r="AL6108" s="40"/>
    </row>
    <row r="6109" spans="34:38">
      <c r="AH6109" s="21"/>
      <c r="AI6109" s="40"/>
      <c r="AJ6109" s="40"/>
      <c r="AK6109" s="40"/>
      <c r="AL6109" s="40"/>
    </row>
    <row r="6110" spans="34:38">
      <c r="AH6110" s="21"/>
      <c r="AI6110" s="40"/>
      <c r="AJ6110" s="40"/>
      <c r="AK6110" s="40"/>
      <c r="AL6110" s="40"/>
    </row>
    <row r="6111" spans="34:38">
      <c r="AH6111" s="21"/>
      <c r="AI6111" s="40"/>
      <c r="AJ6111" s="40"/>
      <c r="AK6111" s="40"/>
      <c r="AL6111" s="40"/>
    </row>
    <row r="6112" spans="34:38">
      <c r="AH6112" s="21"/>
      <c r="AI6112" s="40"/>
      <c r="AJ6112" s="40"/>
      <c r="AK6112" s="40"/>
      <c r="AL6112" s="40"/>
    </row>
    <row r="6113" spans="34:38">
      <c r="AH6113" s="21"/>
      <c r="AI6113" s="40"/>
      <c r="AJ6113" s="40"/>
      <c r="AK6113" s="40"/>
      <c r="AL6113" s="40"/>
    </row>
    <row r="6114" spans="34:38">
      <c r="AH6114" s="21"/>
      <c r="AI6114" s="40"/>
      <c r="AJ6114" s="40"/>
      <c r="AK6114" s="40"/>
      <c r="AL6114" s="40"/>
    </row>
    <row r="6115" spans="34:38">
      <c r="AH6115" s="21"/>
      <c r="AI6115" s="40"/>
      <c r="AJ6115" s="40"/>
      <c r="AK6115" s="40"/>
      <c r="AL6115" s="40"/>
    </row>
    <row r="6116" spans="34:38">
      <c r="AH6116" s="21"/>
      <c r="AI6116" s="40"/>
      <c r="AJ6116" s="40"/>
      <c r="AK6116" s="40"/>
      <c r="AL6116" s="40"/>
    </row>
    <row r="6117" spans="34:38">
      <c r="AH6117" s="21"/>
      <c r="AI6117" s="40"/>
      <c r="AJ6117" s="40"/>
      <c r="AK6117" s="40"/>
      <c r="AL6117" s="40"/>
    </row>
    <row r="6118" spans="34:38">
      <c r="AH6118" s="21"/>
      <c r="AI6118" s="40"/>
      <c r="AJ6118" s="40"/>
      <c r="AK6118" s="40"/>
      <c r="AL6118" s="40"/>
    </row>
    <row r="6119" spans="34:38">
      <c r="AH6119" s="21"/>
      <c r="AI6119" s="40"/>
      <c r="AJ6119" s="40"/>
      <c r="AK6119" s="40"/>
      <c r="AL6119" s="40"/>
    </row>
    <row r="6120" spans="34:38">
      <c r="AH6120" s="21"/>
      <c r="AI6120" s="40"/>
      <c r="AJ6120" s="40"/>
      <c r="AK6120" s="40"/>
      <c r="AL6120" s="40"/>
    </row>
    <row r="6121" spans="34:38">
      <c r="AH6121" s="21"/>
      <c r="AI6121" s="40"/>
      <c r="AJ6121" s="40"/>
      <c r="AK6121" s="40"/>
      <c r="AL6121" s="40"/>
    </row>
    <row r="6122" spans="34:38">
      <c r="AH6122" s="21"/>
      <c r="AI6122" s="40"/>
      <c r="AJ6122" s="40"/>
      <c r="AK6122" s="40"/>
      <c r="AL6122" s="40"/>
    </row>
    <row r="6123" spans="34:38">
      <c r="AH6123" s="21"/>
      <c r="AI6123" s="40"/>
      <c r="AJ6123" s="40"/>
      <c r="AK6123" s="40"/>
      <c r="AL6123" s="40"/>
    </row>
    <row r="6124" spans="34:38">
      <c r="AH6124" s="21"/>
      <c r="AI6124" s="40"/>
      <c r="AJ6124" s="40"/>
      <c r="AK6124" s="40"/>
      <c r="AL6124" s="40"/>
    </row>
    <row r="6125" spans="34:38">
      <c r="AH6125" s="21"/>
      <c r="AI6125" s="40"/>
      <c r="AJ6125" s="40"/>
      <c r="AK6125" s="40"/>
      <c r="AL6125" s="40"/>
    </row>
    <row r="6126" spans="34:38">
      <c r="AH6126" s="21"/>
      <c r="AI6126" s="40"/>
      <c r="AJ6126" s="40"/>
      <c r="AK6126" s="40"/>
      <c r="AL6126" s="40"/>
    </row>
    <row r="6127" spans="34:38">
      <c r="AH6127" s="21"/>
      <c r="AI6127" s="40"/>
      <c r="AJ6127" s="40"/>
      <c r="AK6127" s="40"/>
      <c r="AL6127" s="40"/>
    </row>
    <row r="6128" spans="34:38">
      <c r="AH6128" s="21"/>
      <c r="AI6128" s="40"/>
      <c r="AJ6128" s="40"/>
      <c r="AK6128" s="40"/>
      <c r="AL6128" s="40"/>
    </row>
    <row r="6129" spans="34:38">
      <c r="AH6129" s="21"/>
      <c r="AI6129" s="40"/>
      <c r="AJ6129" s="40"/>
      <c r="AK6129" s="40"/>
      <c r="AL6129" s="40"/>
    </row>
    <row r="6130" spans="34:38">
      <c r="AH6130" s="21"/>
      <c r="AI6130" s="40"/>
      <c r="AJ6130" s="40"/>
      <c r="AK6130" s="40"/>
      <c r="AL6130" s="40"/>
    </row>
    <row r="6131" spans="34:38">
      <c r="AH6131" s="21"/>
      <c r="AI6131" s="40"/>
      <c r="AJ6131" s="40"/>
      <c r="AK6131" s="40"/>
      <c r="AL6131" s="40"/>
    </row>
    <row r="6132" spans="34:38">
      <c r="AH6132" s="21"/>
      <c r="AI6132" s="40"/>
      <c r="AJ6132" s="40"/>
      <c r="AK6132" s="40"/>
      <c r="AL6132" s="40"/>
    </row>
    <row r="6133" spans="34:38">
      <c r="AH6133" s="21"/>
      <c r="AI6133" s="40"/>
      <c r="AJ6133" s="40"/>
      <c r="AK6133" s="40"/>
      <c r="AL6133" s="40"/>
    </row>
    <row r="6134" spans="34:38">
      <c r="AH6134" s="21"/>
      <c r="AI6134" s="40"/>
      <c r="AJ6134" s="40"/>
      <c r="AK6134" s="40"/>
      <c r="AL6134" s="40"/>
    </row>
    <row r="6135" spans="34:38">
      <c r="AH6135" s="21"/>
      <c r="AI6135" s="40"/>
      <c r="AJ6135" s="40"/>
      <c r="AK6135" s="40"/>
      <c r="AL6135" s="40"/>
    </row>
    <row r="6136" spans="34:38">
      <c r="AH6136" s="21"/>
      <c r="AI6136" s="40"/>
      <c r="AJ6136" s="40"/>
      <c r="AK6136" s="40"/>
      <c r="AL6136" s="40"/>
    </row>
    <row r="6137" spans="34:38">
      <c r="AH6137" s="21"/>
      <c r="AI6137" s="40"/>
      <c r="AJ6137" s="40"/>
      <c r="AK6137" s="40"/>
      <c r="AL6137" s="40"/>
    </row>
    <row r="6138" spans="34:38">
      <c r="AH6138" s="21"/>
      <c r="AI6138" s="40"/>
      <c r="AJ6138" s="40"/>
      <c r="AK6138" s="40"/>
      <c r="AL6138" s="40"/>
    </row>
    <row r="6139" spans="34:38">
      <c r="AH6139" s="21"/>
      <c r="AI6139" s="40"/>
      <c r="AJ6139" s="40"/>
      <c r="AK6139" s="40"/>
      <c r="AL6139" s="40"/>
    </row>
    <row r="6140" spans="34:38">
      <c r="AH6140" s="21"/>
      <c r="AI6140" s="40"/>
      <c r="AJ6140" s="40"/>
      <c r="AK6140" s="40"/>
      <c r="AL6140" s="40"/>
    </row>
    <row r="6141" spans="34:38">
      <c r="AH6141" s="21"/>
      <c r="AI6141" s="40"/>
      <c r="AJ6141" s="40"/>
      <c r="AK6141" s="40"/>
      <c r="AL6141" s="40"/>
    </row>
    <row r="6142" spans="34:38">
      <c r="AH6142" s="21"/>
      <c r="AI6142" s="40"/>
      <c r="AJ6142" s="40"/>
      <c r="AK6142" s="40"/>
      <c r="AL6142" s="40"/>
    </row>
    <row r="6143" spans="34:38">
      <c r="AH6143" s="21"/>
      <c r="AI6143" s="40"/>
      <c r="AJ6143" s="40"/>
      <c r="AK6143" s="40"/>
      <c r="AL6143" s="40"/>
    </row>
    <row r="6144" spans="34:38">
      <c r="AH6144" s="21"/>
      <c r="AI6144" s="40"/>
      <c r="AJ6144" s="40"/>
      <c r="AK6144" s="40"/>
      <c r="AL6144" s="40"/>
    </row>
    <row r="6145" spans="34:38">
      <c r="AH6145" s="21"/>
      <c r="AI6145" s="40"/>
      <c r="AJ6145" s="40"/>
      <c r="AK6145" s="40"/>
      <c r="AL6145" s="40"/>
    </row>
    <row r="6146" spans="34:38">
      <c r="AH6146" s="21"/>
      <c r="AI6146" s="40"/>
      <c r="AJ6146" s="40"/>
      <c r="AK6146" s="40"/>
      <c r="AL6146" s="40"/>
    </row>
    <row r="6147" spans="34:38">
      <c r="AH6147" s="21"/>
      <c r="AI6147" s="40"/>
      <c r="AJ6147" s="40"/>
      <c r="AK6147" s="40"/>
      <c r="AL6147" s="40"/>
    </row>
    <row r="6148" spans="34:38">
      <c r="AH6148" s="21"/>
      <c r="AI6148" s="40"/>
      <c r="AJ6148" s="40"/>
      <c r="AK6148" s="40"/>
      <c r="AL6148" s="40"/>
    </row>
    <row r="6149" spans="34:38">
      <c r="AH6149" s="21"/>
      <c r="AI6149" s="40"/>
      <c r="AJ6149" s="40"/>
      <c r="AK6149" s="40"/>
      <c r="AL6149" s="40"/>
    </row>
    <row r="6150" spans="34:38">
      <c r="AH6150" s="21"/>
      <c r="AI6150" s="40"/>
      <c r="AJ6150" s="40"/>
      <c r="AK6150" s="40"/>
      <c r="AL6150" s="40"/>
    </row>
    <row r="6151" spans="34:38">
      <c r="AH6151" s="21"/>
      <c r="AI6151" s="40"/>
      <c r="AJ6151" s="40"/>
      <c r="AK6151" s="40"/>
      <c r="AL6151" s="40"/>
    </row>
    <row r="6152" spans="34:38">
      <c r="AH6152" s="21"/>
      <c r="AI6152" s="40"/>
      <c r="AJ6152" s="40"/>
      <c r="AK6152" s="40"/>
      <c r="AL6152" s="40"/>
    </row>
    <row r="6153" spans="34:38">
      <c r="AH6153" s="21"/>
      <c r="AI6153" s="40"/>
      <c r="AJ6153" s="40"/>
      <c r="AK6153" s="40"/>
      <c r="AL6153" s="40"/>
    </row>
    <row r="6154" spans="34:38">
      <c r="AH6154" s="21"/>
      <c r="AI6154" s="40"/>
      <c r="AJ6154" s="40"/>
      <c r="AK6154" s="40"/>
      <c r="AL6154" s="40"/>
    </row>
    <row r="6155" spans="34:38">
      <c r="AH6155" s="21"/>
      <c r="AI6155" s="40"/>
      <c r="AJ6155" s="40"/>
      <c r="AK6155" s="40"/>
      <c r="AL6155" s="40"/>
    </row>
    <row r="6156" spans="34:38">
      <c r="AH6156" s="21"/>
      <c r="AI6156" s="40"/>
      <c r="AJ6156" s="40"/>
      <c r="AK6156" s="40"/>
      <c r="AL6156" s="40"/>
    </row>
    <row r="6157" spans="34:38">
      <c r="AH6157" s="21"/>
      <c r="AI6157" s="40"/>
      <c r="AJ6157" s="40"/>
      <c r="AK6157" s="40"/>
      <c r="AL6157" s="40"/>
    </row>
    <row r="6158" spans="34:38">
      <c r="AH6158" s="21"/>
      <c r="AI6158" s="40"/>
      <c r="AJ6158" s="40"/>
      <c r="AK6158" s="40"/>
      <c r="AL6158" s="40"/>
    </row>
    <row r="6159" spans="34:38">
      <c r="AH6159" s="21"/>
      <c r="AI6159" s="40"/>
      <c r="AJ6159" s="40"/>
      <c r="AK6159" s="40"/>
      <c r="AL6159" s="40"/>
    </row>
    <row r="6160" spans="34:38">
      <c r="AH6160" s="21"/>
      <c r="AI6160" s="40"/>
      <c r="AJ6160" s="40"/>
      <c r="AK6160" s="40"/>
      <c r="AL6160" s="40"/>
    </row>
    <row r="6161" spans="34:38">
      <c r="AH6161" s="21"/>
      <c r="AI6161" s="40"/>
      <c r="AJ6161" s="40"/>
      <c r="AK6161" s="40"/>
      <c r="AL6161" s="40"/>
    </row>
    <row r="6162" spans="34:38">
      <c r="AH6162" s="21"/>
      <c r="AI6162" s="40"/>
      <c r="AJ6162" s="40"/>
      <c r="AK6162" s="40"/>
      <c r="AL6162" s="40"/>
    </row>
    <row r="6163" spans="34:38">
      <c r="AH6163" s="21"/>
      <c r="AI6163" s="40"/>
      <c r="AJ6163" s="40"/>
      <c r="AK6163" s="40"/>
      <c r="AL6163" s="40"/>
    </row>
    <row r="6164" spans="34:38">
      <c r="AH6164" s="21"/>
      <c r="AI6164" s="40"/>
      <c r="AJ6164" s="40"/>
      <c r="AK6164" s="40"/>
      <c r="AL6164" s="40"/>
    </row>
    <row r="6165" spans="34:38">
      <c r="AH6165" s="21"/>
      <c r="AI6165" s="40"/>
      <c r="AJ6165" s="40"/>
      <c r="AK6165" s="40"/>
      <c r="AL6165" s="40"/>
    </row>
    <row r="6166" spans="34:38">
      <c r="AH6166" s="21"/>
      <c r="AI6166" s="40"/>
      <c r="AJ6166" s="40"/>
      <c r="AK6166" s="40"/>
      <c r="AL6166" s="40"/>
    </row>
    <row r="6167" spans="34:38">
      <c r="AH6167" s="21"/>
      <c r="AI6167" s="40"/>
      <c r="AJ6167" s="40"/>
      <c r="AK6167" s="40"/>
      <c r="AL6167" s="40"/>
    </row>
    <row r="6168" spans="34:38">
      <c r="AH6168" s="21"/>
      <c r="AI6168" s="40"/>
      <c r="AJ6168" s="40"/>
      <c r="AK6168" s="40"/>
      <c r="AL6168" s="40"/>
    </row>
    <row r="6169" spans="34:38">
      <c r="AH6169" s="21"/>
      <c r="AI6169" s="40"/>
      <c r="AJ6169" s="40"/>
      <c r="AK6169" s="40"/>
      <c r="AL6169" s="40"/>
    </row>
    <row r="6170" spans="34:38">
      <c r="AH6170" s="21"/>
      <c r="AI6170" s="40"/>
      <c r="AJ6170" s="40"/>
      <c r="AK6170" s="40"/>
      <c r="AL6170" s="40"/>
    </row>
    <row r="6171" spans="34:38">
      <c r="AH6171" s="21"/>
      <c r="AI6171" s="40"/>
      <c r="AJ6171" s="40"/>
      <c r="AK6171" s="40"/>
      <c r="AL6171" s="40"/>
    </row>
    <row r="6172" spans="34:38">
      <c r="AH6172" s="21"/>
      <c r="AI6172" s="40"/>
      <c r="AJ6172" s="40"/>
      <c r="AK6172" s="40"/>
      <c r="AL6172" s="40"/>
    </row>
    <row r="6173" spans="34:38">
      <c r="AH6173" s="21"/>
      <c r="AI6173" s="40"/>
      <c r="AJ6173" s="40"/>
      <c r="AK6173" s="40"/>
      <c r="AL6173" s="40"/>
    </row>
    <row r="6174" spans="34:38">
      <c r="AH6174" s="21"/>
      <c r="AI6174" s="40"/>
      <c r="AJ6174" s="40"/>
      <c r="AK6174" s="40"/>
      <c r="AL6174" s="40"/>
    </row>
    <row r="6175" spans="34:38">
      <c r="AH6175" s="21"/>
      <c r="AI6175" s="40"/>
      <c r="AJ6175" s="40"/>
      <c r="AK6175" s="40"/>
      <c r="AL6175" s="40"/>
    </row>
    <row r="6176" spans="34:38">
      <c r="AH6176" s="21"/>
      <c r="AI6176" s="40"/>
      <c r="AJ6176" s="40"/>
      <c r="AK6176" s="40"/>
      <c r="AL6176" s="40"/>
    </row>
    <row r="6177" spans="34:38">
      <c r="AH6177" s="21"/>
      <c r="AI6177" s="40"/>
      <c r="AJ6177" s="40"/>
      <c r="AK6177" s="40"/>
      <c r="AL6177" s="40"/>
    </row>
    <row r="6178" spans="34:38">
      <c r="AH6178" s="21"/>
      <c r="AI6178" s="40"/>
      <c r="AJ6178" s="40"/>
      <c r="AK6178" s="40"/>
      <c r="AL6178" s="40"/>
    </row>
    <row r="6179" spans="34:38">
      <c r="AH6179" s="21"/>
      <c r="AI6179" s="40"/>
      <c r="AJ6179" s="40"/>
      <c r="AK6179" s="40"/>
      <c r="AL6179" s="40"/>
    </row>
    <row r="6180" spans="34:38">
      <c r="AH6180" s="21"/>
      <c r="AI6180" s="40"/>
      <c r="AJ6180" s="40"/>
      <c r="AK6180" s="40"/>
      <c r="AL6180" s="40"/>
    </row>
    <row r="6181" spans="34:38">
      <c r="AH6181" s="21"/>
      <c r="AI6181" s="40"/>
      <c r="AJ6181" s="40"/>
      <c r="AK6181" s="40"/>
      <c r="AL6181" s="40"/>
    </row>
    <row r="6182" spans="34:38">
      <c r="AH6182" s="21"/>
      <c r="AI6182" s="40"/>
      <c r="AJ6182" s="40"/>
      <c r="AK6182" s="40"/>
      <c r="AL6182" s="40"/>
    </row>
    <row r="6183" spans="34:38">
      <c r="AH6183" s="21"/>
      <c r="AI6183" s="40"/>
      <c r="AJ6183" s="40"/>
      <c r="AK6183" s="40"/>
      <c r="AL6183" s="40"/>
    </row>
    <row r="6184" spans="34:38">
      <c r="AH6184" s="21"/>
      <c r="AI6184" s="40"/>
      <c r="AJ6184" s="40"/>
      <c r="AK6184" s="40"/>
      <c r="AL6184" s="40"/>
    </row>
    <row r="6185" spans="34:38">
      <c r="AH6185" s="21"/>
      <c r="AI6185" s="40"/>
      <c r="AJ6185" s="40"/>
      <c r="AK6185" s="40"/>
      <c r="AL6185" s="40"/>
    </row>
    <row r="6186" spans="34:38">
      <c r="AH6186" s="21"/>
      <c r="AI6186" s="40"/>
      <c r="AJ6186" s="40"/>
      <c r="AK6186" s="40"/>
      <c r="AL6186" s="40"/>
    </row>
    <row r="6187" spans="34:38">
      <c r="AH6187" s="21"/>
      <c r="AI6187" s="40"/>
      <c r="AJ6187" s="40"/>
      <c r="AK6187" s="40"/>
      <c r="AL6187" s="40"/>
    </row>
    <row r="6188" spans="34:38">
      <c r="AH6188" s="21"/>
      <c r="AI6188" s="40"/>
      <c r="AJ6188" s="40"/>
      <c r="AK6188" s="40"/>
      <c r="AL6188" s="40"/>
    </row>
    <row r="6189" spans="34:38">
      <c r="AH6189" s="21"/>
      <c r="AI6189" s="40"/>
      <c r="AJ6189" s="40"/>
      <c r="AK6189" s="40"/>
      <c r="AL6189" s="40"/>
    </row>
    <row r="6190" spans="34:38">
      <c r="AH6190" s="21"/>
      <c r="AI6190" s="40"/>
      <c r="AJ6190" s="40"/>
      <c r="AK6190" s="40"/>
      <c r="AL6190" s="40"/>
    </row>
    <row r="6191" spans="34:38">
      <c r="AH6191" s="21"/>
      <c r="AI6191" s="40"/>
      <c r="AJ6191" s="40"/>
      <c r="AK6191" s="40"/>
      <c r="AL6191" s="40"/>
    </row>
    <row r="6192" spans="34:38">
      <c r="AH6192" s="21"/>
      <c r="AI6192" s="40"/>
      <c r="AJ6192" s="40"/>
      <c r="AK6192" s="40"/>
      <c r="AL6192" s="40"/>
    </row>
    <row r="6193" spans="34:38">
      <c r="AH6193" s="21"/>
      <c r="AI6193" s="40"/>
      <c r="AJ6193" s="40"/>
      <c r="AK6193" s="40"/>
      <c r="AL6193" s="40"/>
    </row>
    <row r="6194" spans="34:38">
      <c r="AH6194" s="21"/>
      <c r="AI6194" s="40"/>
      <c r="AJ6194" s="40"/>
      <c r="AK6194" s="40"/>
      <c r="AL6194" s="40"/>
    </row>
    <row r="6195" spans="34:38">
      <c r="AH6195" s="21"/>
      <c r="AI6195" s="40"/>
      <c r="AJ6195" s="40"/>
      <c r="AK6195" s="40"/>
      <c r="AL6195" s="40"/>
    </row>
    <row r="6196" spans="34:38">
      <c r="AH6196" s="21"/>
      <c r="AI6196" s="40"/>
      <c r="AJ6196" s="40"/>
      <c r="AK6196" s="40"/>
      <c r="AL6196" s="40"/>
    </row>
    <row r="6197" spans="34:38">
      <c r="AH6197" s="21"/>
      <c r="AI6197" s="40"/>
      <c r="AJ6197" s="40"/>
      <c r="AK6197" s="40"/>
      <c r="AL6197" s="40"/>
    </row>
    <row r="6198" spans="34:38">
      <c r="AH6198" s="21"/>
      <c r="AI6198" s="40"/>
      <c r="AJ6198" s="40"/>
      <c r="AK6198" s="40"/>
      <c r="AL6198" s="40"/>
    </row>
    <row r="6199" spans="34:38">
      <c r="AH6199" s="21"/>
      <c r="AI6199" s="40"/>
      <c r="AJ6199" s="40"/>
      <c r="AK6199" s="40"/>
      <c r="AL6199" s="40"/>
    </row>
    <row r="6200" spans="34:38">
      <c r="AH6200" s="21"/>
      <c r="AI6200" s="40"/>
      <c r="AJ6200" s="40"/>
      <c r="AK6200" s="40"/>
      <c r="AL6200" s="40"/>
    </row>
    <row r="6201" spans="34:38">
      <c r="AH6201" s="21"/>
      <c r="AI6201" s="40"/>
      <c r="AJ6201" s="40"/>
      <c r="AK6201" s="40"/>
      <c r="AL6201" s="40"/>
    </row>
    <row r="6202" spans="34:38">
      <c r="AH6202" s="21"/>
      <c r="AI6202" s="40"/>
      <c r="AJ6202" s="40"/>
      <c r="AK6202" s="40"/>
      <c r="AL6202" s="40"/>
    </row>
    <row r="6203" spans="34:38">
      <c r="AH6203" s="21"/>
      <c r="AI6203" s="40"/>
      <c r="AJ6203" s="40"/>
      <c r="AK6203" s="40"/>
      <c r="AL6203" s="40"/>
    </row>
    <row r="6204" spans="34:38">
      <c r="AH6204" s="21"/>
      <c r="AI6204" s="40"/>
      <c r="AJ6204" s="40"/>
      <c r="AK6204" s="40"/>
      <c r="AL6204" s="40"/>
    </row>
    <row r="6205" spans="34:38">
      <c r="AH6205" s="21"/>
      <c r="AI6205" s="40"/>
      <c r="AJ6205" s="40"/>
      <c r="AK6205" s="40"/>
      <c r="AL6205" s="40"/>
    </row>
    <row r="6206" spans="34:38">
      <c r="AH6206" s="21"/>
      <c r="AI6206" s="40"/>
      <c r="AJ6206" s="40"/>
      <c r="AK6206" s="40"/>
      <c r="AL6206" s="40"/>
    </row>
    <row r="6207" spans="34:38">
      <c r="AH6207" s="21"/>
      <c r="AI6207" s="40"/>
      <c r="AJ6207" s="40"/>
      <c r="AK6207" s="40"/>
      <c r="AL6207" s="40"/>
    </row>
    <row r="6208" spans="34:38">
      <c r="AH6208" s="21"/>
      <c r="AI6208" s="40"/>
      <c r="AJ6208" s="40"/>
      <c r="AK6208" s="40"/>
      <c r="AL6208" s="40"/>
    </row>
    <row r="6209" spans="34:38">
      <c r="AH6209" s="21"/>
      <c r="AI6209" s="40"/>
      <c r="AJ6209" s="40"/>
      <c r="AK6209" s="40"/>
      <c r="AL6209" s="40"/>
    </row>
    <row r="6210" spans="34:38">
      <c r="AH6210" s="21"/>
      <c r="AI6210" s="40"/>
      <c r="AJ6210" s="40"/>
      <c r="AK6210" s="40"/>
      <c r="AL6210" s="40"/>
    </row>
    <row r="6211" spans="34:38">
      <c r="AH6211" s="21"/>
      <c r="AI6211" s="40"/>
      <c r="AJ6211" s="40"/>
      <c r="AK6211" s="40"/>
      <c r="AL6211" s="40"/>
    </row>
    <row r="6212" spans="34:38">
      <c r="AH6212" s="21"/>
      <c r="AI6212" s="40"/>
      <c r="AJ6212" s="40"/>
      <c r="AK6212" s="40"/>
      <c r="AL6212" s="40"/>
    </row>
    <row r="6213" spans="34:38">
      <c r="AH6213" s="21"/>
      <c r="AI6213" s="40"/>
      <c r="AJ6213" s="40"/>
      <c r="AK6213" s="40"/>
      <c r="AL6213" s="40"/>
    </row>
    <row r="6214" spans="34:38">
      <c r="AH6214" s="21"/>
      <c r="AI6214" s="40"/>
      <c r="AJ6214" s="40"/>
      <c r="AK6214" s="40"/>
      <c r="AL6214" s="40"/>
    </row>
    <row r="6215" spans="34:38">
      <c r="AH6215" s="21"/>
      <c r="AI6215" s="40"/>
      <c r="AJ6215" s="40"/>
      <c r="AK6215" s="40"/>
      <c r="AL6215" s="40"/>
    </row>
    <row r="6216" spans="34:38">
      <c r="AH6216" s="21"/>
      <c r="AI6216" s="40"/>
      <c r="AJ6216" s="40"/>
      <c r="AK6216" s="40"/>
      <c r="AL6216" s="40"/>
    </row>
    <row r="6217" spans="34:38">
      <c r="AH6217" s="21"/>
      <c r="AI6217" s="40"/>
      <c r="AJ6217" s="40"/>
      <c r="AK6217" s="40"/>
      <c r="AL6217" s="40"/>
    </row>
    <row r="6218" spans="34:38">
      <c r="AH6218" s="21"/>
      <c r="AI6218" s="40"/>
      <c r="AJ6218" s="40"/>
      <c r="AK6218" s="40"/>
      <c r="AL6218" s="40"/>
    </row>
    <row r="6219" spans="34:38">
      <c r="AH6219" s="21"/>
      <c r="AI6219" s="40"/>
      <c r="AJ6219" s="40"/>
      <c r="AK6219" s="40"/>
      <c r="AL6219" s="40"/>
    </row>
    <row r="6220" spans="34:38">
      <c r="AH6220" s="21"/>
      <c r="AI6220" s="40"/>
      <c r="AJ6220" s="40"/>
      <c r="AK6220" s="40"/>
      <c r="AL6220" s="40"/>
    </row>
    <row r="6221" spans="34:38">
      <c r="AH6221" s="21"/>
      <c r="AI6221" s="40"/>
      <c r="AJ6221" s="40"/>
      <c r="AK6221" s="40"/>
      <c r="AL6221" s="40"/>
    </row>
    <row r="6222" spans="34:38">
      <c r="AH6222" s="21"/>
      <c r="AI6222" s="40"/>
      <c r="AJ6222" s="40"/>
      <c r="AK6222" s="40"/>
      <c r="AL6222" s="40"/>
    </row>
    <row r="6223" spans="34:38">
      <c r="AH6223" s="21"/>
      <c r="AI6223" s="40"/>
      <c r="AJ6223" s="40"/>
      <c r="AK6223" s="40"/>
      <c r="AL6223" s="40"/>
    </row>
    <row r="6224" spans="34:38">
      <c r="AH6224" s="21"/>
      <c r="AI6224" s="40"/>
      <c r="AJ6224" s="40"/>
      <c r="AK6224" s="40"/>
      <c r="AL6224" s="40"/>
    </row>
    <row r="6225" spans="34:38">
      <c r="AH6225" s="21"/>
      <c r="AI6225" s="40"/>
      <c r="AJ6225" s="40"/>
      <c r="AK6225" s="40"/>
      <c r="AL6225" s="40"/>
    </row>
    <row r="6226" spans="34:38">
      <c r="AH6226" s="21"/>
      <c r="AI6226" s="40"/>
      <c r="AJ6226" s="40"/>
      <c r="AK6226" s="40"/>
      <c r="AL6226" s="40"/>
    </row>
    <row r="6227" spans="34:38">
      <c r="AH6227" s="21"/>
      <c r="AI6227" s="40"/>
      <c r="AJ6227" s="40"/>
      <c r="AK6227" s="40"/>
      <c r="AL6227" s="40"/>
    </row>
    <row r="6228" spans="34:38">
      <c r="AH6228" s="21"/>
      <c r="AI6228" s="40"/>
      <c r="AJ6228" s="40"/>
      <c r="AK6228" s="40"/>
      <c r="AL6228" s="40"/>
    </row>
    <row r="6229" spans="34:38">
      <c r="AH6229" s="21"/>
      <c r="AI6229" s="40"/>
      <c r="AJ6229" s="40"/>
      <c r="AK6229" s="40"/>
      <c r="AL6229" s="40"/>
    </row>
    <row r="6230" spans="34:38">
      <c r="AH6230" s="21"/>
      <c r="AI6230" s="40"/>
      <c r="AJ6230" s="40"/>
      <c r="AK6230" s="40"/>
      <c r="AL6230" s="40"/>
    </row>
    <row r="6231" spans="34:38">
      <c r="AH6231" s="21"/>
      <c r="AI6231" s="40"/>
      <c r="AJ6231" s="40"/>
      <c r="AK6231" s="40"/>
      <c r="AL6231" s="40"/>
    </row>
    <row r="6232" spans="34:38">
      <c r="AH6232" s="21"/>
      <c r="AI6232" s="40"/>
      <c r="AJ6232" s="40"/>
      <c r="AK6232" s="40"/>
      <c r="AL6232" s="40"/>
    </row>
    <row r="6233" spans="34:38">
      <c r="AH6233" s="21"/>
      <c r="AI6233" s="40"/>
      <c r="AJ6233" s="40"/>
      <c r="AK6233" s="40"/>
      <c r="AL6233" s="40"/>
    </row>
    <row r="6234" spans="34:38">
      <c r="AH6234" s="21"/>
      <c r="AI6234" s="40"/>
      <c r="AJ6234" s="40"/>
      <c r="AK6234" s="40"/>
      <c r="AL6234" s="40"/>
    </row>
    <row r="6235" spans="34:38">
      <c r="AH6235" s="21"/>
      <c r="AI6235" s="40"/>
      <c r="AJ6235" s="40"/>
      <c r="AK6235" s="40"/>
      <c r="AL6235" s="40"/>
    </row>
    <row r="6236" spans="34:38">
      <c r="AH6236" s="21"/>
      <c r="AI6236" s="40"/>
      <c r="AJ6236" s="40"/>
      <c r="AK6236" s="40"/>
      <c r="AL6236" s="40"/>
    </row>
    <row r="6237" spans="34:38">
      <c r="AH6237" s="21"/>
      <c r="AI6237" s="40"/>
      <c r="AJ6237" s="40"/>
      <c r="AK6237" s="40"/>
      <c r="AL6237" s="40"/>
    </row>
    <row r="6238" spans="34:38">
      <c r="AH6238" s="21"/>
      <c r="AI6238" s="40"/>
      <c r="AJ6238" s="40"/>
      <c r="AK6238" s="40"/>
      <c r="AL6238" s="40"/>
    </row>
    <row r="6239" spans="34:38">
      <c r="AH6239" s="21"/>
      <c r="AI6239" s="40"/>
      <c r="AJ6239" s="40"/>
      <c r="AK6239" s="40"/>
      <c r="AL6239" s="40"/>
    </row>
    <row r="6240" spans="34:38">
      <c r="AH6240" s="21"/>
      <c r="AI6240" s="40"/>
      <c r="AJ6240" s="40"/>
      <c r="AK6240" s="40"/>
      <c r="AL6240" s="40"/>
    </row>
    <row r="6241" spans="34:38">
      <c r="AH6241" s="21"/>
      <c r="AI6241" s="40"/>
      <c r="AJ6241" s="40"/>
      <c r="AK6241" s="40"/>
      <c r="AL6241" s="40"/>
    </row>
    <row r="6242" spans="34:38">
      <c r="AH6242" s="21"/>
      <c r="AI6242" s="40"/>
      <c r="AJ6242" s="40"/>
      <c r="AK6242" s="40"/>
      <c r="AL6242" s="40"/>
    </row>
    <row r="6243" spans="34:38">
      <c r="AH6243" s="21"/>
      <c r="AI6243" s="40"/>
      <c r="AJ6243" s="40"/>
      <c r="AK6243" s="40"/>
      <c r="AL6243" s="40"/>
    </row>
    <row r="6244" spans="34:38">
      <c r="AH6244" s="21"/>
      <c r="AI6244" s="40"/>
      <c r="AJ6244" s="40"/>
      <c r="AK6244" s="40"/>
      <c r="AL6244" s="40"/>
    </row>
    <row r="6245" spans="34:38">
      <c r="AH6245" s="21"/>
      <c r="AI6245" s="40"/>
      <c r="AJ6245" s="40"/>
      <c r="AK6245" s="40"/>
      <c r="AL6245" s="40"/>
    </row>
    <row r="6246" spans="34:38">
      <c r="AH6246" s="21"/>
      <c r="AI6246" s="40"/>
      <c r="AJ6246" s="40"/>
      <c r="AK6246" s="40"/>
      <c r="AL6246" s="40"/>
    </row>
    <row r="6247" spans="34:38">
      <c r="AH6247" s="21"/>
      <c r="AI6247" s="40"/>
      <c r="AJ6247" s="40"/>
      <c r="AK6247" s="40"/>
      <c r="AL6247" s="40"/>
    </row>
    <row r="6248" spans="34:38">
      <c r="AH6248" s="21"/>
      <c r="AI6248" s="40"/>
      <c r="AJ6248" s="40"/>
      <c r="AK6248" s="40"/>
      <c r="AL6248" s="40"/>
    </row>
    <row r="6249" spans="34:38">
      <c r="AH6249" s="21"/>
      <c r="AI6249" s="40"/>
      <c r="AJ6249" s="40"/>
      <c r="AK6249" s="40"/>
      <c r="AL6249" s="40"/>
    </row>
    <row r="6250" spans="34:38">
      <c r="AH6250" s="21"/>
      <c r="AI6250" s="40"/>
      <c r="AJ6250" s="40"/>
      <c r="AK6250" s="40"/>
      <c r="AL6250" s="40"/>
    </row>
    <row r="6251" spans="34:38">
      <c r="AH6251" s="21"/>
      <c r="AI6251" s="40"/>
      <c r="AJ6251" s="40"/>
      <c r="AK6251" s="40"/>
      <c r="AL6251" s="40"/>
    </row>
    <row r="6252" spans="34:38">
      <c r="AH6252" s="21"/>
      <c r="AI6252" s="40"/>
      <c r="AJ6252" s="40"/>
      <c r="AK6252" s="40"/>
      <c r="AL6252" s="40"/>
    </row>
    <row r="6253" spans="34:38">
      <c r="AH6253" s="21"/>
      <c r="AI6253" s="40"/>
      <c r="AJ6253" s="40"/>
      <c r="AK6253" s="40"/>
      <c r="AL6253" s="40"/>
    </row>
    <row r="6254" spans="34:38">
      <c r="AH6254" s="21"/>
      <c r="AI6254" s="40"/>
      <c r="AJ6254" s="40"/>
      <c r="AK6254" s="40"/>
      <c r="AL6254" s="40"/>
    </row>
    <row r="6255" spans="34:38">
      <c r="AH6255" s="21"/>
      <c r="AI6255" s="40"/>
      <c r="AJ6255" s="40"/>
      <c r="AK6255" s="40"/>
      <c r="AL6255" s="40"/>
    </row>
    <row r="6256" spans="34:38">
      <c r="AH6256" s="21"/>
      <c r="AI6256" s="40"/>
      <c r="AJ6256" s="40"/>
      <c r="AK6256" s="40"/>
      <c r="AL6256" s="40"/>
    </row>
    <row r="6257" spans="34:38">
      <c r="AH6257" s="21"/>
      <c r="AI6257" s="40"/>
      <c r="AJ6257" s="40"/>
      <c r="AK6257" s="40"/>
      <c r="AL6257" s="40"/>
    </row>
    <row r="6258" spans="34:38">
      <c r="AH6258" s="21"/>
      <c r="AI6258" s="40"/>
      <c r="AJ6258" s="40"/>
      <c r="AK6258" s="40"/>
      <c r="AL6258" s="40"/>
    </row>
    <row r="6259" spans="34:38">
      <c r="AH6259" s="21"/>
      <c r="AI6259" s="40"/>
      <c r="AJ6259" s="40"/>
      <c r="AK6259" s="40"/>
      <c r="AL6259" s="40"/>
    </row>
    <row r="6260" spans="34:38">
      <c r="AH6260" s="21"/>
      <c r="AI6260" s="40"/>
      <c r="AJ6260" s="40"/>
      <c r="AK6260" s="40"/>
      <c r="AL6260" s="40"/>
    </row>
    <row r="6261" spans="34:38">
      <c r="AH6261" s="21"/>
      <c r="AI6261" s="40"/>
      <c r="AJ6261" s="40"/>
      <c r="AK6261" s="40"/>
      <c r="AL6261" s="40"/>
    </row>
    <row r="6262" spans="34:38">
      <c r="AH6262" s="21"/>
      <c r="AI6262" s="40"/>
      <c r="AJ6262" s="40"/>
      <c r="AK6262" s="40"/>
      <c r="AL6262" s="40"/>
    </row>
    <row r="6263" spans="34:38">
      <c r="AH6263" s="21"/>
      <c r="AI6263" s="40"/>
      <c r="AJ6263" s="40"/>
      <c r="AK6263" s="40"/>
      <c r="AL6263" s="40"/>
    </row>
    <row r="6264" spans="34:38">
      <c r="AH6264" s="21"/>
      <c r="AI6264" s="40"/>
      <c r="AJ6264" s="40"/>
      <c r="AK6264" s="40"/>
      <c r="AL6264" s="40"/>
    </row>
    <row r="6265" spans="34:38">
      <c r="AH6265" s="21"/>
      <c r="AI6265" s="40"/>
      <c r="AJ6265" s="40"/>
      <c r="AK6265" s="40"/>
      <c r="AL6265" s="40"/>
    </row>
    <row r="6266" spans="34:38">
      <c r="AH6266" s="21"/>
      <c r="AI6266" s="40"/>
      <c r="AJ6266" s="40"/>
      <c r="AK6266" s="40"/>
      <c r="AL6266" s="40"/>
    </row>
    <row r="6267" spans="34:38">
      <c r="AH6267" s="21"/>
      <c r="AI6267" s="40"/>
      <c r="AJ6267" s="40"/>
      <c r="AK6267" s="40"/>
      <c r="AL6267" s="40"/>
    </row>
    <row r="6268" spans="34:38">
      <c r="AH6268" s="21"/>
      <c r="AI6268" s="40"/>
      <c r="AJ6268" s="40"/>
      <c r="AK6268" s="40"/>
      <c r="AL6268" s="40"/>
    </row>
    <row r="6269" spans="34:38">
      <c r="AH6269" s="21"/>
      <c r="AI6269" s="40"/>
      <c r="AJ6269" s="40"/>
      <c r="AK6269" s="40"/>
      <c r="AL6269" s="40"/>
    </row>
    <row r="6270" spans="34:38">
      <c r="AH6270" s="21"/>
      <c r="AI6270" s="40"/>
      <c r="AJ6270" s="40"/>
      <c r="AK6270" s="40"/>
      <c r="AL6270" s="40"/>
    </row>
    <row r="6271" spans="34:38">
      <c r="AH6271" s="21"/>
      <c r="AI6271" s="40"/>
      <c r="AJ6271" s="40"/>
      <c r="AK6271" s="40"/>
      <c r="AL6271" s="40"/>
    </row>
    <row r="6272" spans="34:38">
      <c r="AH6272" s="21"/>
      <c r="AI6272" s="40"/>
      <c r="AJ6272" s="40"/>
      <c r="AK6272" s="40"/>
      <c r="AL6272" s="40"/>
    </row>
    <row r="6273" spans="34:38">
      <c r="AH6273" s="21"/>
      <c r="AI6273" s="40"/>
      <c r="AJ6273" s="40"/>
      <c r="AK6273" s="40"/>
      <c r="AL6273" s="40"/>
    </row>
    <row r="6274" spans="34:38">
      <c r="AH6274" s="21"/>
      <c r="AI6274" s="40"/>
      <c r="AJ6274" s="40"/>
      <c r="AK6274" s="40"/>
      <c r="AL6274" s="40"/>
    </row>
    <row r="6275" spans="34:38">
      <c r="AH6275" s="21"/>
      <c r="AI6275" s="40"/>
      <c r="AJ6275" s="40"/>
      <c r="AK6275" s="40"/>
      <c r="AL6275" s="40"/>
    </row>
    <row r="6276" spans="34:38">
      <c r="AH6276" s="21"/>
      <c r="AI6276" s="40"/>
      <c r="AJ6276" s="40"/>
      <c r="AK6276" s="40"/>
      <c r="AL6276" s="40"/>
    </row>
    <row r="6277" spans="34:38">
      <c r="AH6277" s="21"/>
      <c r="AI6277" s="40"/>
      <c r="AJ6277" s="40"/>
      <c r="AK6277" s="40"/>
      <c r="AL6277" s="40"/>
    </row>
    <row r="6278" spans="34:38">
      <c r="AH6278" s="21"/>
      <c r="AI6278" s="40"/>
      <c r="AJ6278" s="40"/>
      <c r="AK6278" s="40"/>
      <c r="AL6278" s="40"/>
    </row>
    <row r="6279" spans="34:38">
      <c r="AH6279" s="21"/>
      <c r="AI6279" s="40"/>
      <c r="AJ6279" s="40"/>
      <c r="AK6279" s="40"/>
      <c r="AL6279" s="40"/>
    </row>
    <row r="6280" spans="34:38">
      <c r="AH6280" s="21"/>
      <c r="AI6280" s="40"/>
      <c r="AJ6280" s="40"/>
      <c r="AK6280" s="40"/>
      <c r="AL6280" s="40"/>
    </row>
    <row r="6281" spans="34:38">
      <c r="AH6281" s="21"/>
      <c r="AI6281" s="40"/>
      <c r="AJ6281" s="40"/>
      <c r="AK6281" s="40"/>
      <c r="AL6281" s="40"/>
    </row>
    <row r="6282" spans="34:38">
      <c r="AH6282" s="21"/>
      <c r="AI6282" s="40"/>
      <c r="AJ6282" s="40"/>
      <c r="AK6282" s="40"/>
      <c r="AL6282" s="40"/>
    </row>
    <row r="6283" spans="34:38">
      <c r="AH6283" s="21"/>
      <c r="AI6283" s="40"/>
      <c r="AJ6283" s="40"/>
      <c r="AK6283" s="40"/>
      <c r="AL6283" s="40"/>
    </row>
    <row r="6284" spans="34:38">
      <c r="AH6284" s="21"/>
      <c r="AI6284" s="40"/>
      <c r="AJ6284" s="40"/>
      <c r="AK6284" s="40"/>
      <c r="AL6284" s="40"/>
    </row>
    <row r="6285" spans="34:38">
      <c r="AH6285" s="21"/>
      <c r="AI6285" s="40"/>
      <c r="AJ6285" s="40"/>
      <c r="AK6285" s="40"/>
      <c r="AL6285" s="40"/>
    </row>
    <row r="6286" spans="34:38">
      <c r="AH6286" s="21"/>
      <c r="AI6286" s="40"/>
      <c r="AJ6286" s="40"/>
      <c r="AK6286" s="40"/>
      <c r="AL6286" s="40"/>
    </row>
    <row r="6287" spans="34:38">
      <c r="AH6287" s="21"/>
      <c r="AI6287" s="40"/>
      <c r="AJ6287" s="40"/>
      <c r="AK6287" s="40"/>
      <c r="AL6287" s="40"/>
    </row>
    <row r="6288" spans="34:38">
      <c r="AH6288" s="21"/>
      <c r="AI6288" s="40"/>
      <c r="AJ6288" s="40"/>
      <c r="AK6288" s="40"/>
      <c r="AL6288" s="40"/>
    </row>
    <row r="6289" spans="34:38">
      <c r="AH6289" s="21"/>
      <c r="AI6289" s="40"/>
      <c r="AJ6289" s="40"/>
      <c r="AK6289" s="40"/>
      <c r="AL6289" s="40"/>
    </row>
    <row r="6290" spans="34:38">
      <c r="AH6290" s="21"/>
      <c r="AI6290" s="40"/>
      <c r="AJ6290" s="40"/>
      <c r="AK6290" s="40"/>
      <c r="AL6290" s="40"/>
    </row>
    <row r="6291" spans="34:38">
      <c r="AH6291" s="21"/>
      <c r="AI6291" s="40"/>
      <c r="AJ6291" s="40"/>
      <c r="AK6291" s="40"/>
      <c r="AL6291" s="40"/>
    </row>
    <row r="6292" spans="34:38">
      <c r="AH6292" s="21"/>
      <c r="AI6292" s="40"/>
      <c r="AJ6292" s="40"/>
      <c r="AK6292" s="40"/>
      <c r="AL6292" s="40"/>
    </row>
    <row r="6293" spans="34:38">
      <c r="AH6293" s="21"/>
      <c r="AI6293" s="40"/>
      <c r="AJ6293" s="40"/>
      <c r="AK6293" s="40"/>
      <c r="AL6293" s="40"/>
    </row>
    <row r="6294" spans="34:38">
      <c r="AH6294" s="21"/>
      <c r="AI6294" s="40"/>
      <c r="AJ6294" s="40"/>
      <c r="AK6294" s="40"/>
      <c r="AL6294" s="40"/>
    </row>
    <row r="6295" spans="34:38">
      <c r="AH6295" s="21"/>
      <c r="AI6295" s="40"/>
      <c r="AJ6295" s="40"/>
      <c r="AK6295" s="40"/>
      <c r="AL6295" s="40"/>
    </row>
    <row r="6296" spans="34:38">
      <c r="AH6296" s="21"/>
      <c r="AI6296" s="40"/>
      <c r="AJ6296" s="40"/>
      <c r="AK6296" s="40"/>
      <c r="AL6296" s="40"/>
    </row>
    <row r="6297" spans="34:38">
      <c r="AH6297" s="21"/>
      <c r="AI6297" s="40"/>
      <c r="AJ6297" s="40"/>
      <c r="AK6297" s="40"/>
      <c r="AL6297" s="40"/>
    </row>
    <row r="6298" spans="34:38">
      <c r="AH6298" s="21"/>
      <c r="AI6298" s="40"/>
      <c r="AJ6298" s="40"/>
      <c r="AK6298" s="40"/>
      <c r="AL6298" s="40"/>
    </row>
    <row r="6299" spans="34:38">
      <c r="AH6299" s="21"/>
      <c r="AI6299" s="40"/>
      <c r="AJ6299" s="40"/>
      <c r="AK6299" s="40"/>
      <c r="AL6299" s="40"/>
    </row>
    <row r="6300" spans="34:38">
      <c r="AH6300" s="21"/>
      <c r="AI6300" s="40"/>
      <c r="AJ6300" s="40"/>
      <c r="AK6300" s="40"/>
      <c r="AL6300" s="40"/>
    </row>
    <row r="6301" spans="34:38">
      <c r="AH6301" s="21"/>
      <c r="AI6301" s="40"/>
      <c r="AJ6301" s="40"/>
      <c r="AK6301" s="40"/>
      <c r="AL6301" s="40"/>
    </row>
    <row r="6302" spans="34:38">
      <c r="AH6302" s="21"/>
      <c r="AI6302" s="40"/>
      <c r="AJ6302" s="40"/>
      <c r="AK6302" s="40"/>
      <c r="AL6302" s="40"/>
    </row>
    <row r="6303" spans="34:38">
      <c r="AH6303" s="21"/>
      <c r="AI6303" s="40"/>
      <c r="AJ6303" s="40"/>
      <c r="AK6303" s="40"/>
      <c r="AL6303" s="40"/>
    </row>
    <row r="6304" spans="34:38">
      <c r="AH6304" s="21"/>
      <c r="AI6304" s="40"/>
      <c r="AJ6304" s="40"/>
      <c r="AK6304" s="40"/>
      <c r="AL6304" s="40"/>
    </row>
    <row r="6305" spans="34:38">
      <c r="AH6305" s="21"/>
      <c r="AI6305" s="40"/>
      <c r="AJ6305" s="40"/>
      <c r="AK6305" s="40"/>
      <c r="AL6305" s="40"/>
    </row>
    <row r="6306" spans="34:38">
      <c r="AH6306" s="21"/>
      <c r="AI6306" s="40"/>
      <c r="AJ6306" s="40"/>
      <c r="AK6306" s="40"/>
      <c r="AL6306" s="40"/>
    </row>
    <row r="6307" spans="34:38">
      <c r="AH6307" s="21"/>
      <c r="AI6307" s="40"/>
      <c r="AJ6307" s="40"/>
      <c r="AK6307" s="40"/>
      <c r="AL6307" s="40"/>
    </row>
    <row r="6308" spans="34:38">
      <c r="AH6308" s="21"/>
      <c r="AI6308" s="40"/>
      <c r="AJ6308" s="40"/>
      <c r="AK6308" s="40"/>
      <c r="AL6308" s="40"/>
    </row>
    <row r="6309" spans="34:38">
      <c r="AH6309" s="21"/>
      <c r="AI6309" s="40"/>
      <c r="AJ6309" s="40"/>
      <c r="AK6309" s="40"/>
      <c r="AL6309" s="40"/>
    </row>
    <row r="6310" spans="34:38">
      <c r="AH6310" s="21"/>
      <c r="AI6310" s="40"/>
      <c r="AJ6310" s="40"/>
      <c r="AK6310" s="40"/>
      <c r="AL6310" s="40"/>
    </row>
    <row r="6311" spans="34:38">
      <c r="AH6311" s="21"/>
      <c r="AI6311" s="40"/>
      <c r="AJ6311" s="40"/>
      <c r="AK6311" s="40"/>
      <c r="AL6311" s="40"/>
    </row>
    <row r="6312" spans="34:38">
      <c r="AH6312" s="21"/>
      <c r="AI6312" s="40"/>
      <c r="AJ6312" s="40"/>
      <c r="AK6312" s="40"/>
      <c r="AL6312" s="40"/>
    </row>
    <row r="6313" spans="34:38">
      <c r="AH6313" s="21"/>
      <c r="AI6313" s="40"/>
      <c r="AJ6313" s="40"/>
      <c r="AK6313" s="40"/>
      <c r="AL6313" s="40"/>
    </row>
    <row r="6314" spans="34:38">
      <c r="AH6314" s="21"/>
      <c r="AI6314" s="40"/>
      <c r="AJ6314" s="40"/>
      <c r="AK6314" s="40"/>
      <c r="AL6314" s="40"/>
    </row>
    <row r="6315" spans="34:38">
      <c r="AH6315" s="21"/>
      <c r="AI6315" s="40"/>
      <c r="AJ6315" s="40"/>
      <c r="AK6315" s="40"/>
      <c r="AL6315" s="40"/>
    </row>
    <row r="6316" spans="34:38">
      <c r="AH6316" s="21"/>
      <c r="AI6316" s="40"/>
      <c r="AJ6316" s="40"/>
      <c r="AK6316" s="40"/>
      <c r="AL6316" s="40"/>
    </row>
    <row r="6317" spans="34:38">
      <c r="AH6317" s="21"/>
      <c r="AI6317" s="40"/>
      <c r="AJ6317" s="40"/>
      <c r="AK6317" s="40"/>
      <c r="AL6317" s="40"/>
    </row>
    <row r="6318" spans="34:38">
      <c r="AH6318" s="21"/>
      <c r="AI6318" s="40"/>
      <c r="AJ6318" s="40"/>
      <c r="AK6318" s="40"/>
      <c r="AL6318" s="40"/>
    </row>
    <row r="6319" spans="34:38">
      <c r="AH6319" s="21"/>
      <c r="AI6319" s="40"/>
      <c r="AJ6319" s="40"/>
      <c r="AK6319" s="40"/>
      <c r="AL6319" s="40"/>
    </row>
    <row r="6320" spans="34:38">
      <c r="AH6320" s="21"/>
      <c r="AI6320" s="40"/>
      <c r="AJ6320" s="40"/>
      <c r="AK6320" s="40"/>
      <c r="AL6320" s="40"/>
    </row>
    <row r="6321" spans="34:38">
      <c r="AH6321" s="21"/>
      <c r="AI6321" s="40"/>
      <c r="AJ6321" s="40"/>
      <c r="AK6321" s="40"/>
      <c r="AL6321" s="40"/>
    </row>
    <row r="6322" spans="34:38">
      <c r="AH6322" s="21"/>
      <c r="AI6322" s="40"/>
      <c r="AJ6322" s="40"/>
      <c r="AK6322" s="40"/>
      <c r="AL6322" s="40"/>
    </row>
    <row r="6323" spans="34:38">
      <c r="AH6323" s="21"/>
      <c r="AI6323" s="40"/>
      <c r="AJ6323" s="40"/>
      <c r="AK6323" s="40"/>
      <c r="AL6323" s="40"/>
    </row>
    <row r="6324" spans="34:38">
      <c r="AH6324" s="21"/>
      <c r="AI6324" s="40"/>
      <c r="AJ6324" s="40"/>
      <c r="AK6324" s="40"/>
      <c r="AL6324" s="40"/>
    </row>
    <row r="6325" spans="34:38">
      <c r="AH6325" s="21"/>
      <c r="AI6325" s="40"/>
      <c r="AJ6325" s="40"/>
      <c r="AK6325" s="40"/>
      <c r="AL6325" s="40"/>
    </row>
    <row r="6326" spans="34:38">
      <c r="AH6326" s="21"/>
      <c r="AI6326" s="40"/>
      <c r="AJ6326" s="40"/>
      <c r="AK6326" s="40"/>
      <c r="AL6326" s="40"/>
    </row>
    <row r="6327" spans="34:38">
      <c r="AH6327" s="21"/>
      <c r="AI6327" s="40"/>
      <c r="AJ6327" s="40"/>
      <c r="AK6327" s="40"/>
      <c r="AL6327" s="40"/>
    </row>
    <row r="6328" spans="34:38">
      <c r="AH6328" s="21"/>
      <c r="AI6328" s="40"/>
      <c r="AJ6328" s="40"/>
      <c r="AK6328" s="40"/>
      <c r="AL6328" s="40"/>
    </row>
    <row r="6329" spans="34:38">
      <c r="AH6329" s="21"/>
      <c r="AI6329" s="40"/>
      <c r="AJ6329" s="40"/>
      <c r="AK6329" s="40"/>
      <c r="AL6329" s="40"/>
    </row>
    <row r="6330" spans="34:38">
      <c r="AH6330" s="21"/>
      <c r="AI6330" s="40"/>
      <c r="AJ6330" s="40"/>
      <c r="AK6330" s="40"/>
      <c r="AL6330" s="40"/>
    </row>
    <row r="6331" spans="34:38">
      <c r="AH6331" s="21"/>
      <c r="AI6331" s="40"/>
      <c r="AJ6331" s="40"/>
      <c r="AK6331" s="40"/>
      <c r="AL6331" s="40"/>
    </row>
    <row r="6332" spans="34:38">
      <c r="AH6332" s="21"/>
      <c r="AI6332" s="40"/>
      <c r="AJ6332" s="40"/>
      <c r="AK6332" s="40"/>
      <c r="AL6332" s="40"/>
    </row>
    <row r="6333" spans="34:38">
      <c r="AH6333" s="21"/>
      <c r="AI6333" s="40"/>
      <c r="AJ6333" s="40"/>
      <c r="AK6333" s="40"/>
      <c r="AL6333" s="40"/>
    </row>
    <row r="6334" spans="34:38">
      <c r="AH6334" s="21"/>
      <c r="AI6334" s="40"/>
      <c r="AJ6334" s="40"/>
      <c r="AK6334" s="40"/>
      <c r="AL6334" s="40"/>
    </row>
    <row r="6335" spans="34:38">
      <c r="AH6335" s="21"/>
      <c r="AI6335" s="40"/>
      <c r="AJ6335" s="40"/>
      <c r="AK6335" s="40"/>
      <c r="AL6335" s="40"/>
    </row>
    <row r="6336" spans="34:38">
      <c r="AH6336" s="21"/>
      <c r="AI6336" s="40"/>
      <c r="AJ6336" s="40"/>
      <c r="AK6336" s="40"/>
      <c r="AL6336" s="40"/>
    </row>
    <row r="6337" spans="34:38">
      <c r="AH6337" s="21"/>
      <c r="AI6337" s="40"/>
      <c r="AJ6337" s="40"/>
      <c r="AK6337" s="40"/>
      <c r="AL6337" s="40"/>
    </row>
    <row r="6338" spans="34:38">
      <c r="AH6338" s="21"/>
      <c r="AI6338" s="40"/>
      <c r="AJ6338" s="40"/>
      <c r="AK6338" s="40"/>
      <c r="AL6338" s="40"/>
    </row>
    <row r="6339" spans="34:38">
      <c r="AH6339" s="21"/>
      <c r="AI6339" s="40"/>
      <c r="AJ6339" s="40"/>
      <c r="AK6339" s="40"/>
      <c r="AL6339" s="40"/>
    </row>
    <row r="6340" spans="34:38">
      <c r="AH6340" s="21"/>
      <c r="AI6340" s="40"/>
      <c r="AJ6340" s="40"/>
      <c r="AK6340" s="40"/>
      <c r="AL6340" s="40"/>
    </row>
    <row r="6341" spans="34:38">
      <c r="AH6341" s="21"/>
      <c r="AI6341" s="40"/>
      <c r="AJ6341" s="40"/>
      <c r="AK6341" s="40"/>
      <c r="AL6341" s="40"/>
    </row>
    <row r="6342" spans="34:38">
      <c r="AH6342" s="21"/>
      <c r="AI6342" s="40"/>
      <c r="AJ6342" s="40"/>
      <c r="AK6342" s="40"/>
      <c r="AL6342" s="40"/>
    </row>
    <row r="6343" spans="34:38">
      <c r="AH6343" s="21"/>
      <c r="AI6343" s="40"/>
      <c r="AJ6343" s="40"/>
      <c r="AK6343" s="40"/>
      <c r="AL6343" s="40"/>
    </row>
    <row r="6344" spans="34:38">
      <c r="AH6344" s="21"/>
      <c r="AI6344" s="40"/>
      <c r="AJ6344" s="40"/>
      <c r="AK6344" s="40"/>
      <c r="AL6344" s="40"/>
    </row>
    <row r="6345" spans="34:38">
      <c r="AH6345" s="21"/>
      <c r="AI6345" s="40"/>
      <c r="AJ6345" s="40"/>
      <c r="AK6345" s="40"/>
      <c r="AL6345" s="40"/>
    </row>
    <row r="6346" spans="34:38">
      <c r="AH6346" s="21"/>
      <c r="AI6346" s="40"/>
      <c r="AJ6346" s="40"/>
      <c r="AK6346" s="40"/>
      <c r="AL6346" s="40"/>
    </row>
    <row r="6347" spans="34:38">
      <c r="AH6347" s="21"/>
      <c r="AI6347" s="40"/>
      <c r="AJ6347" s="40"/>
      <c r="AK6347" s="40"/>
      <c r="AL6347" s="40"/>
    </row>
    <row r="6348" spans="34:38">
      <c r="AH6348" s="21"/>
      <c r="AI6348" s="40"/>
      <c r="AJ6348" s="40"/>
      <c r="AK6348" s="40"/>
      <c r="AL6348" s="40"/>
    </row>
    <row r="6349" spans="34:38">
      <c r="AH6349" s="21"/>
      <c r="AI6349" s="40"/>
      <c r="AJ6349" s="40"/>
      <c r="AK6349" s="40"/>
      <c r="AL6349" s="40"/>
    </row>
    <row r="6350" spans="34:38">
      <c r="AH6350" s="21"/>
      <c r="AI6350" s="40"/>
      <c r="AJ6350" s="40"/>
      <c r="AK6350" s="40"/>
      <c r="AL6350" s="40"/>
    </row>
    <row r="6351" spans="34:38">
      <c r="AH6351" s="21"/>
      <c r="AI6351" s="40"/>
      <c r="AJ6351" s="40"/>
      <c r="AK6351" s="40"/>
      <c r="AL6351" s="40"/>
    </row>
    <row r="6352" spans="34:38">
      <c r="AH6352" s="21"/>
      <c r="AI6352" s="40"/>
      <c r="AJ6352" s="40"/>
      <c r="AK6352" s="40"/>
      <c r="AL6352" s="40"/>
    </row>
    <row r="6353" spans="34:38">
      <c r="AH6353" s="21"/>
      <c r="AI6353" s="40"/>
      <c r="AJ6353" s="40"/>
      <c r="AK6353" s="40"/>
      <c r="AL6353" s="40"/>
    </row>
    <row r="6354" spans="34:38">
      <c r="AH6354" s="21"/>
      <c r="AI6354" s="40"/>
      <c r="AJ6354" s="40"/>
      <c r="AK6354" s="40"/>
      <c r="AL6354" s="40"/>
    </row>
    <row r="6355" spans="34:38">
      <c r="AH6355" s="21"/>
      <c r="AI6355" s="40"/>
      <c r="AJ6355" s="40"/>
      <c r="AK6355" s="40"/>
      <c r="AL6355" s="40"/>
    </row>
    <row r="6356" spans="34:38">
      <c r="AH6356" s="21"/>
      <c r="AI6356" s="40"/>
      <c r="AJ6356" s="40"/>
      <c r="AK6356" s="40"/>
      <c r="AL6356" s="40"/>
    </row>
    <row r="6357" spans="34:38">
      <c r="AH6357" s="21"/>
      <c r="AI6357" s="40"/>
      <c r="AJ6357" s="40"/>
      <c r="AK6357" s="40"/>
      <c r="AL6357" s="40"/>
    </row>
    <row r="6358" spans="34:38">
      <c r="AH6358" s="21"/>
      <c r="AI6358" s="40"/>
      <c r="AJ6358" s="40"/>
      <c r="AK6358" s="40"/>
      <c r="AL6358" s="40"/>
    </row>
    <row r="6359" spans="34:38">
      <c r="AH6359" s="21"/>
      <c r="AI6359" s="40"/>
      <c r="AJ6359" s="40"/>
      <c r="AK6359" s="40"/>
      <c r="AL6359" s="40"/>
    </row>
    <row r="6360" spans="34:38">
      <c r="AH6360" s="21"/>
      <c r="AI6360" s="40"/>
      <c r="AJ6360" s="40"/>
      <c r="AK6360" s="40"/>
      <c r="AL6360" s="40"/>
    </row>
    <row r="6361" spans="34:38">
      <c r="AH6361" s="21"/>
      <c r="AI6361" s="40"/>
      <c r="AJ6361" s="40"/>
      <c r="AK6361" s="40"/>
      <c r="AL6361" s="40"/>
    </row>
    <row r="6362" spans="34:38">
      <c r="AH6362" s="21"/>
      <c r="AI6362" s="40"/>
      <c r="AJ6362" s="40"/>
      <c r="AK6362" s="40"/>
      <c r="AL6362" s="40"/>
    </row>
    <row r="6363" spans="34:38">
      <c r="AH6363" s="21"/>
      <c r="AI6363" s="40"/>
      <c r="AJ6363" s="40"/>
      <c r="AK6363" s="40"/>
      <c r="AL6363" s="40"/>
    </row>
    <row r="6364" spans="34:38">
      <c r="AH6364" s="21"/>
      <c r="AI6364" s="40"/>
      <c r="AJ6364" s="40"/>
      <c r="AK6364" s="40"/>
      <c r="AL6364" s="40"/>
    </row>
    <row r="6365" spans="34:38">
      <c r="AH6365" s="21"/>
      <c r="AI6365" s="40"/>
      <c r="AJ6365" s="40"/>
      <c r="AK6365" s="40"/>
      <c r="AL6365" s="40"/>
    </row>
    <row r="6366" spans="34:38">
      <c r="AH6366" s="21"/>
      <c r="AI6366" s="40"/>
      <c r="AJ6366" s="40"/>
      <c r="AK6366" s="40"/>
      <c r="AL6366" s="40"/>
    </row>
    <row r="6367" spans="34:38">
      <c r="AH6367" s="21"/>
      <c r="AI6367" s="40"/>
      <c r="AJ6367" s="40"/>
      <c r="AK6367" s="40"/>
      <c r="AL6367" s="40"/>
    </row>
    <row r="6368" spans="34:38">
      <c r="AH6368" s="21"/>
      <c r="AI6368" s="40"/>
      <c r="AJ6368" s="40"/>
      <c r="AK6368" s="40"/>
      <c r="AL6368" s="40"/>
    </row>
    <row r="6369" spans="34:38">
      <c r="AH6369" s="21"/>
      <c r="AI6369" s="40"/>
      <c r="AJ6369" s="40"/>
      <c r="AK6369" s="40"/>
      <c r="AL6369" s="40"/>
    </row>
    <row r="6370" spans="34:38">
      <c r="AH6370" s="21"/>
      <c r="AI6370" s="40"/>
      <c r="AJ6370" s="40"/>
      <c r="AK6370" s="40"/>
      <c r="AL6370" s="40"/>
    </row>
    <row r="6371" spans="34:38">
      <c r="AH6371" s="21"/>
      <c r="AI6371" s="40"/>
      <c r="AJ6371" s="40"/>
      <c r="AK6371" s="40"/>
      <c r="AL6371" s="40"/>
    </row>
    <row r="6372" spans="34:38">
      <c r="AH6372" s="21"/>
      <c r="AI6372" s="40"/>
      <c r="AJ6372" s="40"/>
      <c r="AK6372" s="40"/>
      <c r="AL6372" s="40"/>
    </row>
    <row r="6373" spans="34:38">
      <c r="AH6373" s="21"/>
      <c r="AI6373" s="40"/>
      <c r="AJ6373" s="40"/>
      <c r="AK6373" s="40"/>
      <c r="AL6373" s="40"/>
    </row>
    <row r="6374" spans="34:38">
      <c r="AH6374" s="21"/>
      <c r="AI6374" s="40"/>
      <c r="AJ6374" s="40"/>
      <c r="AK6374" s="40"/>
      <c r="AL6374" s="40"/>
    </row>
    <row r="6375" spans="34:38">
      <c r="AH6375" s="21"/>
      <c r="AI6375" s="40"/>
      <c r="AJ6375" s="40"/>
      <c r="AK6375" s="40"/>
      <c r="AL6375" s="40"/>
    </row>
    <row r="6376" spans="34:38">
      <c r="AH6376" s="21"/>
      <c r="AI6376" s="40"/>
      <c r="AJ6376" s="40"/>
      <c r="AK6376" s="40"/>
      <c r="AL6376" s="40"/>
    </row>
    <row r="6377" spans="34:38">
      <c r="AH6377" s="21"/>
      <c r="AI6377" s="40"/>
      <c r="AJ6377" s="40"/>
      <c r="AK6377" s="40"/>
      <c r="AL6377" s="40"/>
    </row>
    <row r="6378" spans="34:38">
      <c r="AH6378" s="21"/>
      <c r="AI6378" s="40"/>
      <c r="AJ6378" s="40"/>
      <c r="AK6378" s="40"/>
      <c r="AL6378" s="40"/>
    </row>
    <row r="6379" spans="34:38">
      <c r="AH6379" s="21"/>
      <c r="AI6379" s="40"/>
      <c r="AJ6379" s="40"/>
      <c r="AK6379" s="40"/>
      <c r="AL6379" s="40"/>
    </row>
    <row r="6380" spans="34:38">
      <c r="AH6380" s="21"/>
      <c r="AI6380" s="40"/>
      <c r="AJ6380" s="40"/>
      <c r="AK6380" s="40"/>
      <c r="AL6380" s="40"/>
    </row>
    <row r="6381" spans="34:38">
      <c r="AH6381" s="21"/>
      <c r="AI6381" s="40"/>
      <c r="AJ6381" s="40"/>
      <c r="AK6381" s="40"/>
      <c r="AL6381" s="40"/>
    </row>
    <row r="6382" spans="34:38">
      <c r="AH6382" s="21"/>
      <c r="AI6382" s="40"/>
      <c r="AJ6382" s="40"/>
      <c r="AK6382" s="40"/>
      <c r="AL6382" s="40"/>
    </row>
    <row r="6383" spans="34:38">
      <c r="AH6383" s="21"/>
      <c r="AI6383" s="40"/>
      <c r="AJ6383" s="40"/>
      <c r="AK6383" s="40"/>
      <c r="AL6383" s="40"/>
    </row>
    <row r="6384" spans="34:38">
      <c r="AH6384" s="21"/>
      <c r="AI6384" s="40"/>
      <c r="AJ6384" s="40"/>
      <c r="AK6384" s="40"/>
      <c r="AL6384" s="40"/>
    </row>
    <row r="6385" spans="34:38">
      <c r="AH6385" s="21"/>
      <c r="AI6385" s="40"/>
      <c r="AJ6385" s="40"/>
      <c r="AK6385" s="40"/>
      <c r="AL6385" s="40"/>
    </row>
    <row r="6386" spans="34:38">
      <c r="AH6386" s="21"/>
      <c r="AI6386" s="40"/>
      <c r="AJ6386" s="40"/>
      <c r="AK6386" s="40"/>
      <c r="AL6386" s="40"/>
    </row>
    <row r="6387" spans="34:38">
      <c r="AH6387" s="21"/>
      <c r="AI6387" s="40"/>
      <c r="AJ6387" s="40"/>
      <c r="AK6387" s="40"/>
      <c r="AL6387" s="40"/>
    </row>
    <row r="6388" spans="34:38">
      <c r="AH6388" s="21"/>
      <c r="AI6388" s="40"/>
      <c r="AJ6388" s="40"/>
      <c r="AK6388" s="40"/>
      <c r="AL6388" s="40"/>
    </row>
    <row r="6389" spans="34:38">
      <c r="AH6389" s="21"/>
      <c r="AI6389" s="40"/>
      <c r="AJ6389" s="40"/>
      <c r="AK6389" s="40"/>
      <c r="AL6389" s="40"/>
    </row>
    <row r="6390" spans="34:38">
      <c r="AH6390" s="21"/>
      <c r="AI6390" s="40"/>
      <c r="AJ6390" s="40"/>
      <c r="AK6390" s="40"/>
      <c r="AL6390" s="40"/>
    </row>
    <row r="6391" spans="34:38">
      <c r="AH6391" s="21"/>
      <c r="AI6391" s="40"/>
      <c r="AJ6391" s="40"/>
      <c r="AK6391" s="40"/>
      <c r="AL6391" s="40"/>
    </row>
    <row r="6392" spans="34:38">
      <c r="AH6392" s="21"/>
      <c r="AI6392" s="40"/>
      <c r="AJ6392" s="40"/>
      <c r="AK6392" s="40"/>
      <c r="AL6392" s="40"/>
    </row>
    <row r="6393" spans="34:38">
      <c r="AH6393" s="21"/>
      <c r="AI6393" s="40"/>
      <c r="AJ6393" s="40"/>
      <c r="AK6393" s="40"/>
      <c r="AL6393" s="40"/>
    </row>
    <row r="6394" spans="34:38">
      <c r="AH6394" s="21"/>
      <c r="AI6394" s="40"/>
      <c r="AJ6394" s="40"/>
      <c r="AK6394" s="40"/>
      <c r="AL6394" s="40"/>
    </row>
    <row r="6395" spans="34:38">
      <c r="AH6395" s="21"/>
      <c r="AI6395" s="40"/>
      <c r="AJ6395" s="40"/>
      <c r="AK6395" s="40"/>
      <c r="AL6395" s="40"/>
    </row>
    <row r="6396" spans="34:38">
      <c r="AH6396" s="21"/>
      <c r="AI6396" s="40"/>
      <c r="AJ6396" s="40"/>
      <c r="AK6396" s="40"/>
      <c r="AL6396" s="40"/>
    </row>
    <row r="6397" spans="34:38">
      <c r="AH6397" s="21"/>
      <c r="AI6397" s="40"/>
      <c r="AJ6397" s="40"/>
      <c r="AK6397" s="40"/>
      <c r="AL6397" s="40"/>
    </row>
    <row r="6398" spans="34:38">
      <c r="AH6398" s="21"/>
      <c r="AI6398" s="40"/>
      <c r="AJ6398" s="40"/>
      <c r="AK6398" s="40"/>
      <c r="AL6398" s="40"/>
    </row>
    <row r="6399" spans="34:38">
      <c r="AH6399" s="21"/>
      <c r="AI6399" s="40"/>
      <c r="AJ6399" s="40"/>
      <c r="AK6399" s="40"/>
      <c r="AL6399" s="40"/>
    </row>
    <row r="6400" spans="34:38">
      <c r="AH6400" s="21"/>
      <c r="AI6400" s="40"/>
      <c r="AJ6400" s="40"/>
      <c r="AK6400" s="40"/>
      <c r="AL6400" s="40"/>
    </row>
    <row r="6401" spans="34:38">
      <c r="AH6401" s="21"/>
      <c r="AI6401" s="40"/>
      <c r="AJ6401" s="40"/>
      <c r="AK6401" s="40"/>
      <c r="AL6401" s="40"/>
    </row>
    <row r="6402" spans="34:38">
      <c r="AH6402" s="21"/>
      <c r="AI6402" s="40"/>
      <c r="AJ6402" s="40"/>
      <c r="AK6402" s="40"/>
      <c r="AL6402" s="40"/>
    </row>
    <row r="6403" spans="34:38">
      <c r="AH6403" s="21"/>
      <c r="AI6403" s="40"/>
      <c r="AJ6403" s="40"/>
      <c r="AK6403" s="40"/>
      <c r="AL6403" s="40"/>
    </row>
    <row r="6404" spans="34:38">
      <c r="AH6404" s="21"/>
      <c r="AI6404" s="40"/>
      <c r="AJ6404" s="40"/>
      <c r="AK6404" s="40"/>
      <c r="AL6404" s="40"/>
    </row>
    <row r="6405" spans="34:38">
      <c r="AH6405" s="21"/>
      <c r="AI6405" s="40"/>
      <c r="AJ6405" s="40"/>
      <c r="AK6405" s="40"/>
      <c r="AL6405" s="40"/>
    </row>
    <row r="6406" spans="34:38">
      <c r="AH6406" s="21"/>
      <c r="AI6406" s="40"/>
      <c r="AJ6406" s="40"/>
      <c r="AK6406" s="40"/>
      <c r="AL6406" s="40"/>
    </row>
    <row r="6407" spans="34:38">
      <c r="AH6407" s="21"/>
      <c r="AI6407" s="40"/>
      <c r="AJ6407" s="40"/>
      <c r="AK6407" s="40"/>
      <c r="AL6407" s="40"/>
    </row>
    <row r="6408" spans="34:38">
      <c r="AH6408" s="21"/>
      <c r="AI6408" s="40"/>
      <c r="AJ6408" s="40"/>
      <c r="AK6408" s="40"/>
      <c r="AL6408" s="40"/>
    </row>
    <row r="6409" spans="34:38">
      <c r="AH6409" s="21"/>
      <c r="AI6409" s="40"/>
      <c r="AJ6409" s="40"/>
      <c r="AK6409" s="40"/>
      <c r="AL6409" s="40"/>
    </row>
    <row r="6410" spans="34:38">
      <c r="AH6410" s="21"/>
      <c r="AI6410" s="40"/>
      <c r="AJ6410" s="40"/>
      <c r="AK6410" s="40"/>
      <c r="AL6410" s="40"/>
    </row>
    <row r="6411" spans="34:38">
      <c r="AH6411" s="21"/>
      <c r="AI6411" s="40"/>
      <c r="AJ6411" s="40"/>
      <c r="AK6411" s="40"/>
      <c r="AL6411" s="40"/>
    </row>
    <row r="6412" spans="34:38">
      <c r="AH6412" s="21"/>
      <c r="AI6412" s="40"/>
      <c r="AJ6412" s="40"/>
      <c r="AK6412" s="40"/>
      <c r="AL6412" s="40"/>
    </row>
    <row r="6413" spans="34:38">
      <c r="AH6413" s="21"/>
      <c r="AI6413" s="40"/>
      <c r="AJ6413" s="40"/>
      <c r="AK6413" s="40"/>
      <c r="AL6413" s="40"/>
    </row>
    <row r="6414" spans="34:38">
      <c r="AH6414" s="21"/>
      <c r="AI6414" s="40"/>
      <c r="AJ6414" s="40"/>
      <c r="AK6414" s="40"/>
      <c r="AL6414" s="40"/>
    </row>
    <row r="6415" spans="34:38">
      <c r="AH6415" s="21"/>
      <c r="AI6415" s="40"/>
      <c r="AJ6415" s="40"/>
      <c r="AK6415" s="40"/>
      <c r="AL6415" s="40"/>
    </row>
    <row r="6416" spans="34:38">
      <c r="AH6416" s="21"/>
      <c r="AI6416" s="40"/>
      <c r="AJ6416" s="40"/>
      <c r="AK6416" s="40"/>
      <c r="AL6416" s="40"/>
    </row>
    <row r="6417" spans="34:38">
      <c r="AH6417" s="21"/>
      <c r="AI6417" s="40"/>
      <c r="AJ6417" s="40"/>
      <c r="AK6417" s="40"/>
      <c r="AL6417" s="40"/>
    </row>
    <row r="6418" spans="34:38">
      <c r="AH6418" s="21"/>
      <c r="AI6418" s="40"/>
      <c r="AJ6418" s="40"/>
      <c r="AK6418" s="40"/>
      <c r="AL6418" s="40"/>
    </row>
    <row r="6419" spans="34:38">
      <c r="AH6419" s="21"/>
      <c r="AI6419" s="40"/>
      <c r="AJ6419" s="40"/>
      <c r="AK6419" s="40"/>
      <c r="AL6419" s="40"/>
    </row>
    <row r="6420" spans="34:38">
      <c r="AH6420" s="21"/>
      <c r="AI6420" s="40"/>
      <c r="AJ6420" s="40"/>
      <c r="AK6420" s="40"/>
      <c r="AL6420" s="40"/>
    </row>
    <row r="6421" spans="34:38">
      <c r="AH6421" s="21"/>
      <c r="AI6421" s="40"/>
      <c r="AJ6421" s="40"/>
      <c r="AK6421" s="40"/>
      <c r="AL6421" s="40"/>
    </row>
    <row r="6422" spans="34:38">
      <c r="AH6422" s="21"/>
      <c r="AI6422" s="40"/>
      <c r="AJ6422" s="40"/>
      <c r="AK6422" s="40"/>
      <c r="AL6422" s="40"/>
    </row>
    <row r="6423" spans="34:38">
      <c r="AH6423" s="21"/>
      <c r="AI6423" s="40"/>
      <c r="AJ6423" s="40"/>
      <c r="AK6423" s="40"/>
      <c r="AL6423" s="40"/>
    </row>
    <row r="6424" spans="34:38">
      <c r="AH6424" s="21"/>
      <c r="AI6424" s="40"/>
      <c r="AJ6424" s="40"/>
      <c r="AK6424" s="40"/>
      <c r="AL6424" s="40"/>
    </row>
    <row r="6425" spans="34:38">
      <c r="AH6425" s="21"/>
      <c r="AI6425" s="40"/>
      <c r="AJ6425" s="40"/>
      <c r="AK6425" s="40"/>
      <c r="AL6425" s="40"/>
    </row>
    <row r="6426" spans="34:38">
      <c r="AH6426" s="21"/>
      <c r="AI6426" s="40"/>
      <c r="AJ6426" s="40"/>
      <c r="AK6426" s="40"/>
      <c r="AL6426" s="40"/>
    </row>
    <row r="6427" spans="34:38">
      <c r="AH6427" s="21"/>
      <c r="AI6427" s="40"/>
      <c r="AJ6427" s="40"/>
      <c r="AK6427" s="40"/>
      <c r="AL6427" s="40"/>
    </row>
    <row r="6428" spans="34:38">
      <c r="AH6428" s="21"/>
      <c r="AI6428" s="40"/>
      <c r="AJ6428" s="40"/>
      <c r="AK6428" s="40"/>
      <c r="AL6428" s="40"/>
    </row>
    <row r="6429" spans="34:38">
      <c r="AH6429" s="21"/>
      <c r="AI6429" s="40"/>
      <c r="AJ6429" s="40"/>
      <c r="AK6429" s="40"/>
      <c r="AL6429" s="40"/>
    </row>
    <row r="6430" spans="34:38">
      <c r="AH6430" s="21"/>
      <c r="AI6430" s="40"/>
      <c r="AJ6430" s="40"/>
      <c r="AK6430" s="40"/>
      <c r="AL6430" s="40"/>
    </row>
    <row r="6431" spans="34:38">
      <c r="AH6431" s="21"/>
      <c r="AI6431" s="40"/>
      <c r="AJ6431" s="40"/>
      <c r="AK6431" s="40"/>
      <c r="AL6431" s="40"/>
    </row>
    <row r="6432" spans="34:38">
      <c r="AH6432" s="21"/>
      <c r="AI6432" s="40"/>
      <c r="AJ6432" s="40"/>
      <c r="AK6432" s="40"/>
      <c r="AL6432" s="40"/>
    </row>
    <row r="6433" spans="34:38">
      <c r="AH6433" s="21"/>
      <c r="AI6433" s="40"/>
      <c r="AJ6433" s="40"/>
      <c r="AK6433" s="40"/>
      <c r="AL6433" s="40"/>
    </row>
    <row r="6434" spans="34:38">
      <c r="AH6434" s="21"/>
      <c r="AI6434" s="40"/>
      <c r="AJ6434" s="40"/>
      <c r="AK6434" s="40"/>
      <c r="AL6434" s="40"/>
    </row>
    <row r="6435" spans="34:38">
      <c r="AH6435" s="21"/>
      <c r="AI6435" s="40"/>
      <c r="AJ6435" s="40"/>
      <c r="AK6435" s="40"/>
      <c r="AL6435" s="40"/>
    </row>
    <row r="6436" spans="34:38">
      <c r="AH6436" s="21"/>
      <c r="AI6436" s="40"/>
      <c r="AJ6436" s="40"/>
      <c r="AK6436" s="40"/>
      <c r="AL6436" s="40"/>
    </row>
    <row r="6437" spans="34:38">
      <c r="AH6437" s="21"/>
      <c r="AI6437" s="40"/>
      <c r="AJ6437" s="40"/>
      <c r="AK6437" s="40"/>
      <c r="AL6437" s="40"/>
    </row>
    <row r="6438" spans="34:38">
      <c r="AH6438" s="21"/>
      <c r="AI6438" s="40"/>
      <c r="AJ6438" s="40"/>
      <c r="AK6438" s="40"/>
      <c r="AL6438" s="40"/>
    </row>
    <row r="6439" spans="34:38">
      <c r="AH6439" s="21"/>
      <c r="AI6439" s="40"/>
      <c r="AJ6439" s="40"/>
      <c r="AK6439" s="40"/>
      <c r="AL6439" s="40"/>
    </row>
    <row r="6440" spans="34:38">
      <c r="AH6440" s="21"/>
      <c r="AI6440" s="40"/>
      <c r="AJ6440" s="40"/>
      <c r="AK6440" s="40"/>
      <c r="AL6440" s="40"/>
    </row>
    <row r="6441" spans="34:38">
      <c r="AH6441" s="21"/>
      <c r="AI6441" s="40"/>
      <c r="AJ6441" s="40"/>
      <c r="AK6441" s="40"/>
      <c r="AL6441" s="40"/>
    </row>
    <row r="6442" spans="34:38">
      <c r="AH6442" s="21"/>
      <c r="AI6442" s="40"/>
      <c r="AJ6442" s="40"/>
      <c r="AK6442" s="40"/>
      <c r="AL6442" s="40"/>
    </row>
    <row r="6443" spans="34:38">
      <c r="AH6443" s="21"/>
      <c r="AI6443" s="40"/>
      <c r="AJ6443" s="40"/>
      <c r="AK6443" s="40"/>
      <c r="AL6443" s="40"/>
    </row>
    <row r="6444" spans="34:38">
      <c r="AH6444" s="21"/>
      <c r="AI6444" s="40"/>
      <c r="AJ6444" s="40"/>
      <c r="AK6444" s="40"/>
      <c r="AL6444" s="40"/>
    </row>
    <row r="6445" spans="34:38">
      <c r="AH6445" s="21"/>
      <c r="AI6445" s="40"/>
      <c r="AJ6445" s="40"/>
      <c r="AK6445" s="40"/>
      <c r="AL6445" s="40"/>
    </row>
    <row r="6446" spans="34:38">
      <c r="AH6446" s="21"/>
      <c r="AI6446" s="40"/>
      <c r="AJ6446" s="40"/>
      <c r="AK6446" s="40"/>
      <c r="AL6446" s="40"/>
    </row>
    <row r="6447" spans="34:38">
      <c r="AH6447" s="21"/>
      <c r="AI6447" s="40"/>
      <c r="AJ6447" s="40"/>
      <c r="AK6447" s="40"/>
      <c r="AL6447" s="40"/>
    </row>
    <row r="6448" spans="34:38">
      <c r="AH6448" s="21"/>
      <c r="AI6448" s="40"/>
      <c r="AJ6448" s="40"/>
      <c r="AK6448" s="40"/>
      <c r="AL6448" s="40"/>
    </row>
    <row r="6449" spans="34:38">
      <c r="AH6449" s="21"/>
      <c r="AI6449" s="40"/>
      <c r="AJ6449" s="40"/>
      <c r="AK6449" s="40"/>
      <c r="AL6449" s="40"/>
    </row>
    <row r="6450" spans="34:38">
      <c r="AH6450" s="21"/>
      <c r="AI6450" s="40"/>
      <c r="AJ6450" s="40"/>
      <c r="AK6450" s="40"/>
      <c r="AL6450" s="40"/>
    </row>
    <row r="6451" spans="34:38">
      <c r="AH6451" s="21"/>
      <c r="AI6451" s="40"/>
      <c r="AJ6451" s="40"/>
      <c r="AK6451" s="40"/>
      <c r="AL6451" s="40"/>
    </row>
    <row r="6452" spans="34:38">
      <c r="AH6452" s="21"/>
      <c r="AI6452" s="40"/>
      <c r="AJ6452" s="40"/>
      <c r="AK6452" s="40"/>
      <c r="AL6452" s="40"/>
    </row>
    <row r="6453" spans="34:38">
      <c r="AH6453" s="21"/>
      <c r="AI6453" s="40"/>
      <c r="AJ6453" s="40"/>
      <c r="AK6453" s="40"/>
      <c r="AL6453" s="40"/>
    </row>
    <row r="6454" spans="34:38">
      <c r="AH6454" s="21"/>
      <c r="AI6454" s="40"/>
      <c r="AJ6454" s="40"/>
      <c r="AK6454" s="40"/>
      <c r="AL6454" s="40"/>
    </row>
    <row r="6455" spans="34:38">
      <c r="AH6455" s="21"/>
      <c r="AI6455" s="40"/>
      <c r="AJ6455" s="40"/>
      <c r="AK6455" s="40"/>
      <c r="AL6455" s="40"/>
    </row>
    <row r="6456" spans="34:38">
      <c r="AH6456" s="21"/>
      <c r="AI6456" s="40"/>
      <c r="AJ6456" s="40"/>
      <c r="AK6456" s="40"/>
      <c r="AL6456" s="40"/>
    </row>
    <row r="6457" spans="34:38">
      <c r="AH6457" s="21"/>
      <c r="AI6457" s="40"/>
      <c r="AJ6457" s="40"/>
      <c r="AK6457" s="40"/>
      <c r="AL6457" s="40"/>
    </row>
    <row r="6458" spans="34:38">
      <c r="AH6458" s="21"/>
      <c r="AI6458" s="40"/>
      <c r="AJ6458" s="40"/>
      <c r="AK6458" s="40"/>
      <c r="AL6458" s="40"/>
    </row>
    <row r="6459" spans="34:38">
      <c r="AH6459" s="21"/>
      <c r="AI6459" s="40"/>
      <c r="AJ6459" s="40"/>
      <c r="AK6459" s="40"/>
      <c r="AL6459" s="40"/>
    </row>
    <row r="6460" spans="34:38">
      <c r="AH6460" s="21"/>
      <c r="AI6460" s="40"/>
      <c r="AJ6460" s="40"/>
      <c r="AK6460" s="40"/>
      <c r="AL6460" s="40"/>
    </row>
    <row r="6461" spans="34:38">
      <c r="AH6461" s="21"/>
      <c r="AI6461" s="40"/>
      <c r="AJ6461" s="40"/>
      <c r="AK6461" s="40"/>
      <c r="AL6461" s="40"/>
    </row>
    <row r="6462" spans="34:38">
      <c r="AH6462" s="21"/>
      <c r="AI6462" s="40"/>
      <c r="AJ6462" s="40"/>
      <c r="AK6462" s="40"/>
      <c r="AL6462" s="40"/>
    </row>
    <row r="6463" spans="34:38">
      <c r="AH6463" s="21"/>
      <c r="AI6463" s="40"/>
      <c r="AJ6463" s="40"/>
      <c r="AK6463" s="40"/>
      <c r="AL6463" s="40"/>
    </row>
    <row r="6464" spans="34:38">
      <c r="AH6464" s="21"/>
      <c r="AI6464" s="40"/>
      <c r="AJ6464" s="40"/>
      <c r="AK6464" s="40"/>
      <c r="AL6464" s="40"/>
    </row>
    <row r="6465" spans="34:38">
      <c r="AH6465" s="21"/>
      <c r="AI6465" s="40"/>
      <c r="AJ6465" s="40"/>
      <c r="AK6465" s="40"/>
      <c r="AL6465" s="40"/>
    </row>
    <row r="6466" spans="34:38">
      <c r="AH6466" s="21"/>
      <c r="AI6466" s="40"/>
      <c r="AJ6466" s="40"/>
      <c r="AK6466" s="40"/>
      <c r="AL6466" s="40"/>
    </row>
    <row r="6467" spans="34:38">
      <c r="AH6467" s="21"/>
      <c r="AI6467" s="40"/>
      <c r="AJ6467" s="40"/>
      <c r="AK6467" s="40"/>
      <c r="AL6467" s="40"/>
    </row>
    <row r="6468" spans="34:38">
      <c r="AH6468" s="21"/>
      <c r="AI6468" s="40"/>
      <c r="AJ6468" s="40"/>
      <c r="AK6468" s="40"/>
      <c r="AL6468" s="40"/>
    </row>
    <row r="6469" spans="34:38">
      <c r="AH6469" s="21"/>
      <c r="AI6469" s="40"/>
      <c r="AJ6469" s="40"/>
      <c r="AK6469" s="40"/>
      <c r="AL6469" s="40"/>
    </row>
    <row r="6470" spans="34:38">
      <c r="AH6470" s="21"/>
      <c r="AI6470" s="40"/>
      <c r="AJ6470" s="40"/>
      <c r="AK6470" s="40"/>
      <c r="AL6470" s="40"/>
    </row>
    <row r="6471" spans="34:38">
      <c r="AH6471" s="21"/>
      <c r="AI6471" s="40"/>
      <c r="AJ6471" s="40"/>
      <c r="AK6471" s="40"/>
      <c r="AL6471" s="40"/>
    </row>
    <row r="6472" spans="34:38">
      <c r="AH6472" s="21"/>
      <c r="AI6472" s="40"/>
      <c r="AJ6472" s="40"/>
      <c r="AK6472" s="40"/>
      <c r="AL6472" s="40"/>
    </row>
    <row r="6473" spans="34:38">
      <c r="AH6473" s="21"/>
      <c r="AI6473" s="40"/>
      <c r="AJ6473" s="40"/>
      <c r="AK6473" s="40"/>
      <c r="AL6473" s="40"/>
    </row>
    <row r="6474" spans="34:38">
      <c r="AH6474" s="21"/>
      <c r="AI6474" s="40"/>
      <c r="AJ6474" s="40"/>
      <c r="AK6474" s="40"/>
      <c r="AL6474" s="40"/>
    </row>
    <row r="6475" spans="34:38">
      <c r="AH6475" s="21"/>
      <c r="AI6475" s="40"/>
      <c r="AJ6475" s="40"/>
      <c r="AK6475" s="40"/>
      <c r="AL6475" s="40"/>
    </row>
    <row r="6476" spans="34:38">
      <c r="AH6476" s="21"/>
      <c r="AI6476" s="40"/>
      <c r="AJ6476" s="40"/>
      <c r="AK6476" s="40"/>
      <c r="AL6476" s="40"/>
    </row>
    <row r="6477" spans="34:38">
      <c r="AH6477" s="21"/>
      <c r="AI6477" s="40"/>
      <c r="AJ6477" s="40"/>
      <c r="AK6477" s="40"/>
      <c r="AL6477" s="40"/>
    </row>
    <row r="6478" spans="34:38">
      <c r="AH6478" s="21"/>
      <c r="AI6478" s="40"/>
      <c r="AJ6478" s="40"/>
      <c r="AK6478" s="40"/>
      <c r="AL6478" s="40"/>
    </row>
    <row r="6479" spans="34:38">
      <c r="AH6479" s="21"/>
      <c r="AI6479" s="40"/>
      <c r="AJ6479" s="40"/>
      <c r="AK6479" s="40"/>
      <c r="AL6479" s="40"/>
    </row>
    <row r="6480" spans="34:38">
      <c r="AH6480" s="21"/>
      <c r="AI6480" s="40"/>
      <c r="AJ6480" s="40"/>
      <c r="AK6480" s="40"/>
      <c r="AL6480" s="40"/>
    </row>
    <row r="6481" spans="34:38">
      <c r="AH6481" s="21"/>
      <c r="AI6481" s="40"/>
      <c r="AJ6481" s="40"/>
      <c r="AK6481" s="40"/>
      <c r="AL6481" s="40"/>
    </row>
    <row r="6482" spans="34:38">
      <c r="AH6482" s="21"/>
      <c r="AI6482" s="40"/>
      <c r="AJ6482" s="40"/>
      <c r="AK6482" s="40"/>
      <c r="AL6482" s="40"/>
    </row>
    <row r="6483" spans="34:38">
      <c r="AH6483" s="21"/>
      <c r="AI6483" s="40"/>
      <c r="AJ6483" s="40"/>
      <c r="AK6483" s="40"/>
      <c r="AL6483" s="40"/>
    </row>
    <row r="6484" spans="34:38">
      <c r="AH6484" s="21"/>
      <c r="AI6484" s="40"/>
      <c r="AJ6484" s="40"/>
      <c r="AK6484" s="40"/>
      <c r="AL6484" s="40"/>
    </row>
    <row r="6485" spans="34:38">
      <c r="AH6485" s="21"/>
      <c r="AI6485" s="40"/>
      <c r="AJ6485" s="40"/>
      <c r="AK6485" s="40"/>
      <c r="AL6485" s="40"/>
    </row>
    <row r="6486" spans="34:38">
      <c r="AH6486" s="21"/>
      <c r="AI6486" s="40"/>
      <c r="AJ6486" s="40"/>
      <c r="AK6486" s="40"/>
      <c r="AL6486" s="40"/>
    </row>
    <row r="6487" spans="34:38">
      <c r="AH6487" s="21"/>
      <c r="AI6487" s="40"/>
      <c r="AJ6487" s="40"/>
      <c r="AK6487" s="40"/>
      <c r="AL6487" s="40"/>
    </row>
    <row r="6488" spans="34:38">
      <c r="AH6488" s="21"/>
      <c r="AI6488" s="40"/>
      <c r="AJ6488" s="40"/>
      <c r="AK6488" s="40"/>
      <c r="AL6488" s="40"/>
    </row>
    <row r="6489" spans="34:38">
      <c r="AH6489" s="21"/>
      <c r="AI6489" s="40"/>
      <c r="AJ6489" s="40"/>
      <c r="AK6489" s="40"/>
      <c r="AL6489" s="40"/>
    </row>
    <row r="6490" spans="34:38">
      <c r="AH6490" s="21"/>
      <c r="AI6490" s="40"/>
      <c r="AJ6490" s="40"/>
      <c r="AK6490" s="40"/>
      <c r="AL6490" s="40"/>
    </row>
    <row r="6491" spans="34:38">
      <c r="AH6491" s="21"/>
      <c r="AI6491" s="40"/>
      <c r="AJ6491" s="40"/>
      <c r="AK6491" s="40"/>
      <c r="AL6491" s="40"/>
    </row>
    <row r="6492" spans="34:38">
      <c r="AH6492" s="21"/>
      <c r="AI6492" s="40"/>
      <c r="AJ6492" s="40"/>
      <c r="AK6492" s="40"/>
      <c r="AL6492" s="40"/>
    </row>
    <row r="6493" spans="34:38">
      <c r="AH6493" s="21"/>
      <c r="AI6493" s="40"/>
      <c r="AJ6493" s="40"/>
      <c r="AK6493" s="40"/>
      <c r="AL6493" s="40"/>
    </row>
    <row r="6494" spans="34:38">
      <c r="AH6494" s="21"/>
      <c r="AI6494" s="40"/>
      <c r="AJ6494" s="40"/>
      <c r="AK6494" s="40"/>
      <c r="AL6494" s="40"/>
    </row>
    <row r="6495" spans="34:38">
      <c r="AH6495" s="21"/>
      <c r="AI6495" s="40"/>
      <c r="AJ6495" s="40"/>
      <c r="AK6495" s="40"/>
      <c r="AL6495" s="40"/>
    </row>
    <row r="6496" spans="34:38">
      <c r="AH6496" s="21"/>
      <c r="AI6496" s="40"/>
      <c r="AJ6496" s="40"/>
      <c r="AK6496" s="40"/>
      <c r="AL6496" s="40"/>
    </row>
    <row r="6497" spans="34:38">
      <c r="AH6497" s="21"/>
      <c r="AI6497" s="40"/>
      <c r="AJ6497" s="40"/>
      <c r="AK6497" s="40"/>
      <c r="AL6497" s="40"/>
    </row>
    <row r="6498" spans="34:38">
      <c r="AH6498" s="21"/>
      <c r="AI6498" s="40"/>
      <c r="AJ6498" s="40"/>
      <c r="AK6498" s="40"/>
      <c r="AL6498" s="40"/>
    </row>
    <row r="6499" spans="34:38">
      <c r="AH6499" s="21"/>
      <c r="AI6499" s="40"/>
      <c r="AJ6499" s="40"/>
      <c r="AK6499" s="40"/>
      <c r="AL6499" s="40"/>
    </row>
    <row r="6500" spans="34:38">
      <c r="AH6500" s="21"/>
      <c r="AI6500" s="40"/>
      <c r="AJ6500" s="40"/>
      <c r="AK6500" s="40"/>
      <c r="AL6500" s="40"/>
    </row>
    <row r="6501" spans="34:38">
      <c r="AH6501" s="21"/>
      <c r="AI6501" s="40"/>
      <c r="AJ6501" s="40"/>
      <c r="AK6501" s="40"/>
      <c r="AL6501" s="40"/>
    </row>
    <row r="6502" spans="34:38">
      <c r="AH6502" s="21"/>
      <c r="AI6502" s="40"/>
      <c r="AJ6502" s="40"/>
      <c r="AK6502" s="40"/>
      <c r="AL6502" s="40"/>
    </row>
    <row r="6503" spans="34:38">
      <c r="AH6503" s="21"/>
      <c r="AI6503" s="40"/>
      <c r="AJ6503" s="40"/>
      <c r="AK6503" s="40"/>
      <c r="AL6503" s="40"/>
    </row>
    <row r="6504" spans="34:38">
      <c r="AH6504" s="21"/>
      <c r="AI6504" s="40"/>
      <c r="AJ6504" s="40"/>
      <c r="AK6504" s="40"/>
      <c r="AL6504" s="40"/>
    </row>
    <row r="6505" spans="34:38">
      <c r="AH6505" s="21"/>
      <c r="AI6505" s="40"/>
      <c r="AJ6505" s="40"/>
      <c r="AK6505" s="40"/>
      <c r="AL6505" s="40"/>
    </row>
    <row r="6506" spans="34:38">
      <c r="AH6506" s="21"/>
      <c r="AI6506" s="40"/>
      <c r="AJ6506" s="40"/>
      <c r="AK6506" s="40"/>
      <c r="AL6506" s="40"/>
    </row>
    <row r="6507" spans="34:38">
      <c r="AH6507" s="21"/>
      <c r="AI6507" s="40"/>
      <c r="AJ6507" s="40"/>
      <c r="AK6507" s="40"/>
      <c r="AL6507" s="40"/>
    </row>
    <row r="6508" spans="34:38">
      <c r="AH6508" s="21"/>
      <c r="AI6508" s="40"/>
      <c r="AJ6508" s="40"/>
      <c r="AK6508" s="40"/>
      <c r="AL6508" s="40"/>
    </row>
    <row r="6509" spans="34:38">
      <c r="AH6509" s="21"/>
      <c r="AI6509" s="40"/>
      <c r="AJ6509" s="40"/>
      <c r="AK6509" s="40"/>
      <c r="AL6509" s="40"/>
    </row>
    <row r="6510" spans="34:38">
      <c r="AH6510" s="21"/>
      <c r="AI6510" s="40"/>
      <c r="AJ6510" s="40"/>
      <c r="AK6510" s="40"/>
      <c r="AL6510" s="40"/>
    </row>
    <row r="6511" spans="34:38">
      <c r="AH6511" s="21"/>
      <c r="AI6511" s="40"/>
      <c r="AJ6511" s="40"/>
      <c r="AK6511" s="40"/>
      <c r="AL6511" s="40"/>
    </row>
    <row r="6512" spans="34:38">
      <c r="AH6512" s="21"/>
      <c r="AI6512" s="40"/>
      <c r="AJ6512" s="40"/>
      <c r="AK6512" s="40"/>
      <c r="AL6512" s="40"/>
    </row>
    <row r="6513" spans="34:38">
      <c r="AH6513" s="21"/>
      <c r="AI6513" s="40"/>
      <c r="AJ6513" s="40"/>
      <c r="AK6513" s="40"/>
      <c r="AL6513" s="40"/>
    </row>
    <row r="6514" spans="34:38">
      <c r="AH6514" s="21"/>
      <c r="AI6514" s="40"/>
      <c r="AJ6514" s="40"/>
      <c r="AK6514" s="40"/>
      <c r="AL6514" s="40"/>
    </row>
    <row r="6515" spans="34:38">
      <c r="AH6515" s="21"/>
      <c r="AI6515" s="40"/>
      <c r="AJ6515" s="40"/>
      <c r="AK6515" s="40"/>
      <c r="AL6515" s="40"/>
    </row>
    <row r="6516" spans="34:38">
      <c r="AH6516" s="21"/>
      <c r="AI6516" s="40"/>
      <c r="AJ6516" s="40"/>
      <c r="AK6516" s="40"/>
      <c r="AL6516" s="40"/>
    </row>
    <row r="6517" spans="34:38">
      <c r="AH6517" s="21"/>
      <c r="AI6517" s="40"/>
      <c r="AJ6517" s="40"/>
      <c r="AK6517" s="40"/>
      <c r="AL6517" s="40"/>
    </row>
    <row r="6518" spans="34:38">
      <c r="AH6518" s="21"/>
      <c r="AI6518" s="40"/>
      <c r="AJ6518" s="40"/>
      <c r="AK6518" s="40"/>
      <c r="AL6518" s="40"/>
    </row>
    <row r="6519" spans="34:38">
      <c r="AH6519" s="21"/>
      <c r="AI6519" s="40"/>
      <c r="AJ6519" s="40"/>
      <c r="AK6519" s="40"/>
      <c r="AL6519" s="40"/>
    </row>
    <row r="6520" spans="34:38">
      <c r="AH6520" s="21"/>
      <c r="AI6520" s="40"/>
      <c r="AJ6520" s="40"/>
      <c r="AK6520" s="40"/>
      <c r="AL6520" s="40"/>
    </row>
    <row r="6521" spans="34:38">
      <c r="AH6521" s="21"/>
      <c r="AI6521" s="40"/>
      <c r="AJ6521" s="40"/>
      <c r="AK6521" s="40"/>
      <c r="AL6521" s="40"/>
    </row>
    <row r="6522" spans="34:38">
      <c r="AH6522" s="21"/>
      <c r="AI6522" s="40"/>
      <c r="AJ6522" s="40"/>
      <c r="AK6522" s="40"/>
      <c r="AL6522" s="40"/>
    </row>
    <row r="6523" spans="34:38">
      <c r="AH6523" s="21"/>
      <c r="AI6523" s="40"/>
      <c r="AJ6523" s="40"/>
      <c r="AK6523" s="40"/>
      <c r="AL6523" s="40"/>
    </row>
    <row r="6524" spans="34:38">
      <c r="AH6524" s="21"/>
      <c r="AI6524" s="40"/>
      <c r="AJ6524" s="40"/>
      <c r="AK6524" s="40"/>
      <c r="AL6524" s="40"/>
    </row>
    <row r="6525" spans="34:38">
      <c r="AH6525" s="21"/>
      <c r="AI6525" s="40"/>
      <c r="AJ6525" s="40"/>
      <c r="AK6525" s="40"/>
      <c r="AL6525" s="40"/>
    </row>
    <row r="6526" spans="34:38">
      <c r="AH6526" s="21"/>
      <c r="AI6526" s="40"/>
      <c r="AJ6526" s="40"/>
      <c r="AK6526" s="40"/>
      <c r="AL6526" s="40"/>
    </row>
    <row r="6527" spans="34:38">
      <c r="AH6527" s="21"/>
      <c r="AI6527" s="40"/>
      <c r="AJ6527" s="40"/>
      <c r="AK6527" s="40"/>
      <c r="AL6527" s="40"/>
    </row>
    <row r="6528" spans="34:38">
      <c r="AH6528" s="21"/>
      <c r="AI6528" s="40"/>
      <c r="AJ6528" s="40"/>
      <c r="AK6528" s="40"/>
      <c r="AL6528" s="40"/>
    </row>
    <row r="6529" spans="34:38">
      <c r="AH6529" s="21"/>
      <c r="AI6529" s="40"/>
      <c r="AJ6529" s="40"/>
      <c r="AK6529" s="40"/>
      <c r="AL6529" s="40"/>
    </row>
    <row r="6530" spans="34:38">
      <c r="AH6530" s="21"/>
      <c r="AI6530" s="40"/>
      <c r="AJ6530" s="40"/>
      <c r="AK6530" s="40"/>
      <c r="AL6530" s="40"/>
    </row>
    <row r="6531" spans="34:38">
      <c r="AH6531" s="21"/>
      <c r="AI6531" s="40"/>
      <c r="AJ6531" s="40"/>
      <c r="AK6531" s="40"/>
      <c r="AL6531" s="40"/>
    </row>
    <row r="6532" spans="34:38">
      <c r="AH6532" s="21"/>
      <c r="AI6532" s="40"/>
      <c r="AJ6532" s="40"/>
      <c r="AK6532" s="40"/>
      <c r="AL6532" s="40"/>
    </row>
    <row r="6533" spans="34:38">
      <c r="AH6533" s="21"/>
      <c r="AI6533" s="40"/>
      <c r="AJ6533" s="40"/>
      <c r="AK6533" s="40"/>
      <c r="AL6533" s="40"/>
    </row>
    <row r="6534" spans="34:38">
      <c r="AH6534" s="21"/>
      <c r="AI6534" s="40"/>
      <c r="AJ6534" s="40"/>
      <c r="AK6534" s="40"/>
      <c r="AL6534" s="40"/>
    </row>
    <row r="6535" spans="34:38">
      <c r="AH6535" s="21"/>
      <c r="AI6535" s="40"/>
      <c r="AJ6535" s="40"/>
      <c r="AK6535" s="40"/>
      <c r="AL6535" s="40"/>
    </row>
    <row r="6536" spans="34:38">
      <c r="AH6536" s="21"/>
      <c r="AI6536" s="40"/>
      <c r="AJ6536" s="40"/>
      <c r="AK6536" s="40"/>
      <c r="AL6536" s="40"/>
    </row>
    <row r="6537" spans="34:38">
      <c r="AH6537" s="21"/>
      <c r="AI6537" s="40"/>
      <c r="AJ6537" s="40"/>
      <c r="AK6537" s="40"/>
      <c r="AL6537" s="40"/>
    </row>
    <row r="6538" spans="34:38">
      <c r="AH6538" s="21"/>
      <c r="AI6538" s="40"/>
      <c r="AJ6538" s="40"/>
      <c r="AK6538" s="40"/>
      <c r="AL6538" s="40"/>
    </row>
    <row r="6539" spans="34:38">
      <c r="AH6539" s="21"/>
      <c r="AI6539" s="40"/>
      <c r="AJ6539" s="40"/>
      <c r="AK6539" s="40"/>
      <c r="AL6539" s="40"/>
    </row>
    <row r="6540" spans="34:38">
      <c r="AH6540" s="21"/>
      <c r="AI6540" s="40"/>
      <c r="AJ6540" s="40"/>
      <c r="AK6540" s="40"/>
      <c r="AL6540" s="40"/>
    </row>
    <row r="6541" spans="34:38">
      <c r="AH6541" s="21"/>
      <c r="AI6541" s="40"/>
      <c r="AJ6541" s="40"/>
      <c r="AK6541" s="40"/>
      <c r="AL6541" s="40"/>
    </row>
    <row r="6542" spans="34:38">
      <c r="AH6542" s="21"/>
      <c r="AI6542" s="40"/>
      <c r="AJ6542" s="40"/>
      <c r="AK6542" s="40"/>
      <c r="AL6542" s="40"/>
    </row>
    <row r="6543" spans="34:38">
      <c r="AH6543" s="21"/>
      <c r="AI6543" s="40"/>
      <c r="AJ6543" s="40"/>
      <c r="AK6543" s="40"/>
      <c r="AL6543" s="40"/>
    </row>
    <row r="6544" spans="34:38">
      <c r="AH6544" s="21"/>
      <c r="AI6544" s="40"/>
      <c r="AJ6544" s="40"/>
      <c r="AK6544" s="40"/>
      <c r="AL6544" s="40"/>
    </row>
    <row r="6545" spans="34:38">
      <c r="AH6545" s="21"/>
      <c r="AI6545" s="40"/>
      <c r="AJ6545" s="40"/>
      <c r="AK6545" s="40"/>
      <c r="AL6545" s="40"/>
    </row>
    <row r="6546" spans="34:38">
      <c r="AH6546" s="21"/>
      <c r="AI6546" s="40"/>
      <c r="AJ6546" s="40"/>
      <c r="AK6546" s="40"/>
      <c r="AL6546" s="40"/>
    </row>
    <row r="6547" spans="34:38">
      <c r="AH6547" s="21"/>
      <c r="AI6547" s="40"/>
      <c r="AJ6547" s="40"/>
      <c r="AK6547" s="40"/>
      <c r="AL6547" s="40"/>
    </row>
    <row r="6548" spans="34:38">
      <c r="AH6548" s="21"/>
      <c r="AI6548" s="40"/>
      <c r="AJ6548" s="40"/>
      <c r="AK6548" s="40"/>
      <c r="AL6548" s="40"/>
    </row>
    <row r="6549" spans="34:38">
      <c r="AH6549" s="21"/>
      <c r="AI6549" s="40"/>
      <c r="AJ6549" s="40"/>
      <c r="AK6549" s="40"/>
      <c r="AL6549" s="40"/>
    </row>
    <row r="6550" spans="34:38">
      <c r="AH6550" s="21"/>
      <c r="AI6550" s="40"/>
      <c r="AJ6550" s="40"/>
      <c r="AK6550" s="40"/>
      <c r="AL6550" s="40"/>
    </row>
    <row r="6551" spans="34:38">
      <c r="AH6551" s="21"/>
      <c r="AI6551" s="40"/>
      <c r="AJ6551" s="40"/>
      <c r="AK6551" s="40"/>
      <c r="AL6551" s="40"/>
    </row>
    <row r="6552" spans="34:38">
      <c r="AH6552" s="21"/>
      <c r="AI6552" s="40"/>
      <c r="AJ6552" s="40"/>
      <c r="AK6552" s="40"/>
      <c r="AL6552" s="40"/>
    </row>
    <row r="6553" spans="34:38">
      <c r="AH6553" s="21"/>
      <c r="AI6553" s="40"/>
      <c r="AJ6553" s="40"/>
      <c r="AK6553" s="40"/>
      <c r="AL6553" s="40"/>
    </row>
    <row r="6554" spans="34:38">
      <c r="AH6554" s="21"/>
      <c r="AI6554" s="40"/>
      <c r="AJ6554" s="40"/>
      <c r="AK6554" s="40"/>
      <c r="AL6554" s="40"/>
    </row>
    <row r="6555" spans="34:38">
      <c r="AH6555" s="21"/>
      <c r="AI6555" s="40"/>
      <c r="AJ6555" s="40"/>
      <c r="AK6555" s="40"/>
      <c r="AL6555" s="40"/>
    </row>
    <row r="6556" spans="34:38">
      <c r="AH6556" s="21"/>
      <c r="AI6556" s="40"/>
      <c r="AJ6556" s="40"/>
      <c r="AK6556" s="40"/>
      <c r="AL6556" s="40"/>
    </row>
    <row r="6557" spans="34:38">
      <c r="AH6557" s="21"/>
      <c r="AI6557" s="40"/>
      <c r="AJ6557" s="40"/>
      <c r="AK6557" s="40"/>
      <c r="AL6557" s="40"/>
    </row>
    <row r="6558" spans="34:38">
      <c r="AH6558" s="21"/>
      <c r="AI6558" s="40"/>
      <c r="AJ6558" s="40"/>
      <c r="AK6558" s="40"/>
      <c r="AL6558" s="40"/>
    </row>
    <row r="6559" spans="34:38">
      <c r="AH6559" s="21"/>
      <c r="AI6559" s="40"/>
      <c r="AJ6559" s="40"/>
      <c r="AK6559" s="40"/>
      <c r="AL6559" s="40"/>
    </row>
    <row r="6560" spans="34:38">
      <c r="AH6560" s="21"/>
      <c r="AI6560" s="40"/>
      <c r="AJ6560" s="40"/>
      <c r="AK6560" s="40"/>
      <c r="AL6560" s="40"/>
    </row>
    <row r="6561" spans="34:38">
      <c r="AH6561" s="21"/>
      <c r="AI6561" s="40"/>
      <c r="AJ6561" s="40"/>
      <c r="AK6561" s="40"/>
      <c r="AL6561" s="40"/>
    </row>
    <row r="6562" spans="34:38">
      <c r="AH6562" s="21"/>
      <c r="AI6562" s="40"/>
      <c r="AJ6562" s="40"/>
      <c r="AK6562" s="40"/>
      <c r="AL6562" s="40"/>
    </row>
    <row r="6563" spans="34:38">
      <c r="AH6563" s="21"/>
      <c r="AI6563" s="40"/>
      <c r="AJ6563" s="40"/>
      <c r="AK6563" s="40"/>
      <c r="AL6563" s="40"/>
    </row>
    <row r="6564" spans="34:38">
      <c r="AH6564" s="21"/>
      <c r="AI6564" s="40"/>
      <c r="AJ6564" s="40"/>
      <c r="AK6564" s="40"/>
      <c r="AL6564" s="40"/>
    </row>
    <row r="6565" spans="34:38">
      <c r="AH6565" s="21"/>
      <c r="AI6565" s="40"/>
      <c r="AJ6565" s="40"/>
      <c r="AK6565" s="40"/>
      <c r="AL6565" s="40"/>
    </row>
    <row r="6566" spans="34:38">
      <c r="AH6566" s="21"/>
      <c r="AI6566" s="40"/>
      <c r="AJ6566" s="40"/>
      <c r="AK6566" s="40"/>
      <c r="AL6566" s="40"/>
    </row>
    <row r="6567" spans="34:38">
      <c r="AH6567" s="21"/>
      <c r="AI6567" s="40"/>
      <c r="AJ6567" s="40"/>
      <c r="AK6567" s="40"/>
      <c r="AL6567" s="40"/>
    </row>
    <row r="6568" spans="34:38">
      <c r="AH6568" s="21"/>
      <c r="AI6568" s="40"/>
      <c r="AJ6568" s="40"/>
      <c r="AK6568" s="40"/>
      <c r="AL6568" s="40"/>
    </row>
    <row r="6569" spans="34:38">
      <c r="AH6569" s="21"/>
      <c r="AI6569" s="40"/>
      <c r="AJ6569" s="40"/>
      <c r="AK6569" s="40"/>
      <c r="AL6569" s="40"/>
    </row>
    <row r="6570" spans="34:38">
      <c r="AH6570" s="21"/>
      <c r="AI6570" s="40"/>
      <c r="AJ6570" s="40"/>
      <c r="AK6570" s="40"/>
      <c r="AL6570" s="40"/>
    </row>
    <row r="6571" spans="34:38">
      <c r="AH6571" s="21"/>
      <c r="AI6571" s="40"/>
      <c r="AJ6571" s="40"/>
      <c r="AK6571" s="40"/>
      <c r="AL6571" s="40"/>
    </row>
    <row r="6572" spans="34:38">
      <c r="AH6572" s="21"/>
      <c r="AI6572" s="40"/>
      <c r="AJ6572" s="40"/>
      <c r="AK6572" s="40"/>
      <c r="AL6572" s="40"/>
    </row>
    <row r="6573" spans="34:38">
      <c r="AH6573" s="21"/>
      <c r="AI6573" s="40"/>
      <c r="AJ6573" s="40"/>
      <c r="AK6573" s="40"/>
      <c r="AL6573" s="40"/>
    </row>
    <row r="6574" spans="34:38">
      <c r="AH6574" s="21"/>
      <c r="AI6574" s="40"/>
      <c r="AJ6574" s="40"/>
      <c r="AK6574" s="40"/>
      <c r="AL6574" s="40"/>
    </row>
    <row r="6575" spans="34:38">
      <c r="AH6575" s="21"/>
      <c r="AI6575" s="40"/>
      <c r="AJ6575" s="40"/>
      <c r="AK6575" s="40"/>
      <c r="AL6575" s="40"/>
    </row>
    <row r="6576" spans="34:38">
      <c r="AH6576" s="21"/>
      <c r="AI6576" s="40"/>
      <c r="AJ6576" s="40"/>
      <c r="AK6576" s="40"/>
      <c r="AL6576" s="40"/>
    </row>
    <row r="6577" spans="34:38">
      <c r="AH6577" s="21"/>
      <c r="AI6577" s="40"/>
      <c r="AJ6577" s="40"/>
      <c r="AK6577" s="40"/>
      <c r="AL6577" s="40"/>
    </row>
    <row r="6578" spans="34:38">
      <c r="AH6578" s="21"/>
      <c r="AI6578" s="40"/>
      <c r="AJ6578" s="40"/>
      <c r="AK6578" s="40"/>
      <c r="AL6578" s="40"/>
    </row>
    <row r="6579" spans="34:38">
      <c r="AH6579" s="21"/>
      <c r="AI6579" s="40"/>
      <c r="AJ6579" s="40"/>
      <c r="AK6579" s="40"/>
      <c r="AL6579" s="40"/>
    </row>
    <row r="6580" spans="34:38">
      <c r="AH6580" s="21"/>
      <c r="AI6580" s="40"/>
      <c r="AJ6580" s="40"/>
      <c r="AK6580" s="40"/>
      <c r="AL6580" s="40"/>
    </row>
    <row r="6581" spans="34:38">
      <c r="AH6581" s="21"/>
      <c r="AI6581" s="40"/>
      <c r="AJ6581" s="40"/>
      <c r="AK6581" s="40"/>
      <c r="AL6581" s="40"/>
    </row>
    <row r="6582" spans="34:38">
      <c r="AH6582" s="21"/>
      <c r="AI6582" s="40"/>
      <c r="AJ6582" s="40"/>
      <c r="AK6582" s="40"/>
      <c r="AL6582" s="40"/>
    </row>
    <row r="6583" spans="34:38">
      <c r="AH6583" s="21"/>
      <c r="AI6583" s="40"/>
      <c r="AJ6583" s="40"/>
      <c r="AK6583" s="40"/>
      <c r="AL6583" s="40"/>
    </row>
    <row r="6584" spans="34:38">
      <c r="AH6584" s="21"/>
      <c r="AI6584" s="40"/>
      <c r="AJ6584" s="40"/>
      <c r="AK6584" s="40"/>
      <c r="AL6584" s="40"/>
    </row>
    <row r="6585" spans="34:38">
      <c r="AH6585" s="21"/>
      <c r="AI6585" s="40"/>
      <c r="AJ6585" s="40"/>
      <c r="AK6585" s="40"/>
      <c r="AL6585" s="40"/>
    </row>
    <row r="6586" spans="34:38">
      <c r="AH6586" s="21"/>
      <c r="AI6586" s="40"/>
      <c r="AJ6586" s="40"/>
      <c r="AK6586" s="40"/>
      <c r="AL6586" s="40"/>
    </row>
    <row r="6587" spans="34:38">
      <c r="AH6587" s="21"/>
      <c r="AI6587" s="40"/>
      <c r="AJ6587" s="40"/>
      <c r="AK6587" s="40"/>
      <c r="AL6587" s="40"/>
    </row>
    <row r="6588" spans="34:38">
      <c r="AH6588" s="21"/>
      <c r="AI6588" s="40"/>
      <c r="AJ6588" s="40"/>
      <c r="AK6588" s="40"/>
      <c r="AL6588" s="40"/>
    </row>
    <row r="6589" spans="34:38">
      <c r="AH6589" s="21"/>
      <c r="AI6589" s="40"/>
      <c r="AJ6589" s="40"/>
      <c r="AK6589" s="40"/>
      <c r="AL6589" s="40"/>
    </row>
    <row r="6590" spans="34:38">
      <c r="AH6590" s="21"/>
      <c r="AI6590" s="40"/>
      <c r="AJ6590" s="40"/>
      <c r="AK6590" s="40"/>
      <c r="AL6590" s="40"/>
    </row>
    <row r="6591" spans="34:38">
      <c r="AH6591" s="21"/>
      <c r="AI6591" s="40"/>
      <c r="AJ6591" s="40"/>
      <c r="AK6591" s="40"/>
      <c r="AL6591" s="40"/>
    </row>
    <row r="6592" spans="34:38">
      <c r="AH6592" s="21"/>
      <c r="AI6592" s="40"/>
      <c r="AJ6592" s="40"/>
      <c r="AK6592" s="40"/>
      <c r="AL6592" s="40"/>
    </row>
    <row r="6593" spans="34:38">
      <c r="AH6593" s="21"/>
      <c r="AI6593" s="40"/>
      <c r="AJ6593" s="40"/>
      <c r="AK6593" s="40"/>
      <c r="AL6593" s="40"/>
    </row>
    <row r="6594" spans="34:38">
      <c r="AH6594" s="21"/>
      <c r="AI6594" s="40"/>
      <c r="AJ6594" s="40"/>
      <c r="AK6594" s="40"/>
      <c r="AL6594" s="40"/>
    </row>
    <row r="6595" spans="34:38">
      <c r="AH6595" s="21"/>
      <c r="AI6595" s="40"/>
      <c r="AJ6595" s="40"/>
      <c r="AK6595" s="40"/>
      <c r="AL6595" s="40"/>
    </row>
    <row r="6596" spans="34:38">
      <c r="AH6596" s="21"/>
      <c r="AI6596" s="40"/>
      <c r="AJ6596" s="40"/>
      <c r="AK6596" s="40"/>
      <c r="AL6596" s="40"/>
    </row>
    <row r="6597" spans="34:38">
      <c r="AH6597" s="21"/>
      <c r="AI6597" s="40"/>
      <c r="AJ6597" s="40"/>
      <c r="AK6597" s="40"/>
      <c r="AL6597" s="40"/>
    </row>
    <row r="6598" spans="34:38">
      <c r="AH6598" s="21"/>
      <c r="AI6598" s="40"/>
      <c r="AJ6598" s="40"/>
      <c r="AK6598" s="40"/>
      <c r="AL6598" s="40"/>
    </row>
    <row r="6599" spans="34:38">
      <c r="AH6599" s="21"/>
      <c r="AI6599" s="40"/>
      <c r="AJ6599" s="40"/>
      <c r="AK6599" s="40"/>
      <c r="AL6599" s="40"/>
    </row>
    <row r="6600" spans="34:38">
      <c r="AH6600" s="21"/>
      <c r="AI6600" s="40"/>
      <c r="AJ6600" s="40"/>
      <c r="AK6600" s="40"/>
      <c r="AL6600" s="40"/>
    </row>
    <row r="6601" spans="34:38">
      <c r="AH6601" s="21"/>
      <c r="AI6601" s="40"/>
      <c r="AJ6601" s="40"/>
      <c r="AK6601" s="40"/>
      <c r="AL6601" s="40"/>
    </row>
    <row r="6602" spans="34:38">
      <c r="AH6602" s="21"/>
      <c r="AI6602" s="40"/>
      <c r="AJ6602" s="40"/>
      <c r="AK6602" s="40"/>
      <c r="AL6602" s="40"/>
    </row>
    <row r="6603" spans="34:38">
      <c r="AH6603" s="21"/>
      <c r="AI6603" s="40"/>
      <c r="AJ6603" s="40"/>
      <c r="AK6603" s="40"/>
      <c r="AL6603" s="40"/>
    </row>
    <row r="6604" spans="34:38">
      <c r="AH6604" s="21"/>
      <c r="AI6604" s="40"/>
      <c r="AJ6604" s="40"/>
      <c r="AK6604" s="40"/>
      <c r="AL6604" s="40"/>
    </row>
    <row r="6605" spans="34:38">
      <c r="AH6605" s="21"/>
      <c r="AI6605" s="40"/>
      <c r="AJ6605" s="40"/>
      <c r="AK6605" s="40"/>
      <c r="AL6605" s="40"/>
    </row>
    <row r="6606" spans="34:38">
      <c r="AH6606" s="21"/>
      <c r="AI6606" s="40"/>
      <c r="AJ6606" s="40"/>
      <c r="AK6606" s="40"/>
      <c r="AL6606" s="40"/>
    </row>
    <row r="6607" spans="34:38">
      <c r="AH6607" s="21"/>
      <c r="AI6607" s="40"/>
      <c r="AJ6607" s="40"/>
      <c r="AK6607" s="40"/>
      <c r="AL6607" s="40"/>
    </row>
    <row r="6608" spans="34:38">
      <c r="AH6608" s="21"/>
      <c r="AI6608" s="40"/>
      <c r="AJ6608" s="40"/>
      <c r="AK6608" s="40"/>
      <c r="AL6608" s="40"/>
    </row>
    <row r="6609" spans="34:38">
      <c r="AH6609" s="21"/>
      <c r="AI6609" s="40"/>
      <c r="AJ6609" s="40"/>
      <c r="AK6609" s="40"/>
      <c r="AL6609" s="40"/>
    </row>
    <row r="6610" spans="34:38">
      <c r="AH6610" s="21"/>
      <c r="AI6610" s="40"/>
      <c r="AJ6610" s="40"/>
      <c r="AK6610" s="40"/>
      <c r="AL6610" s="40"/>
    </row>
    <row r="6611" spans="34:38">
      <c r="AH6611" s="21"/>
      <c r="AI6611" s="40"/>
      <c r="AJ6611" s="40"/>
      <c r="AK6611" s="40"/>
      <c r="AL6611" s="40"/>
    </row>
    <row r="6612" spans="34:38">
      <c r="AH6612" s="21"/>
      <c r="AI6612" s="40"/>
      <c r="AJ6612" s="40"/>
      <c r="AK6612" s="40"/>
      <c r="AL6612" s="40"/>
    </row>
    <row r="6613" spans="34:38">
      <c r="AH6613" s="21"/>
      <c r="AI6613" s="40"/>
      <c r="AJ6613" s="40"/>
      <c r="AK6613" s="40"/>
      <c r="AL6613" s="40"/>
    </row>
    <row r="6614" spans="34:38">
      <c r="AH6614" s="21"/>
      <c r="AI6614" s="40"/>
      <c r="AJ6614" s="40"/>
      <c r="AK6614" s="40"/>
      <c r="AL6614" s="40"/>
    </row>
    <row r="6615" spans="34:38">
      <c r="AH6615" s="21"/>
      <c r="AI6615" s="40"/>
      <c r="AJ6615" s="40"/>
      <c r="AK6615" s="40"/>
      <c r="AL6615" s="40"/>
    </row>
    <row r="6616" spans="34:38">
      <c r="AH6616" s="21"/>
      <c r="AI6616" s="40"/>
      <c r="AJ6616" s="40"/>
      <c r="AK6616" s="40"/>
      <c r="AL6616" s="40"/>
    </row>
    <row r="6617" spans="34:38">
      <c r="AH6617" s="21"/>
      <c r="AI6617" s="40"/>
      <c r="AJ6617" s="40"/>
      <c r="AK6617" s="40"/>
      <c r="AL6617" s="40"/>
    </row>
    <row r="6618" spans="34:38">
      <c r="AH6618" s="21"/>
      <c r="AI6618" s="40"/>
      <c r="AJ6618" s="40"/>
      <c r="AK6618" s="40"/>
      <c r="AL6618" s="40"/>
    </row>
    <row r="6619" spans="34:38">
      <c r="AH6619" s="21"/>
      <c r="AI6619" s="40"/>
      <c r="AJ6619" s="40"/>
      <c r="AK6619" s="40"/>
      <c r="AL6619" s="40"/>
    </row>
    <row r="6620" spans="34:38">
      <c r="AH6620" s="21"/>
      <c r="AI6620" s="40"/>
      <c r="AJ6620" s="40"/>
      <c r="AK6620" s="40"/>
      <c r="AL6620" s="40"/>
    </row>
    <row r="6621" spans="34:38">
      <c r="AH6621" s="21"/>
      <c r="AI6621" s="40"/>
      <c r="AJ6621" s="40"/>
      <c r="AK6621" s="40"/>
      <c r="AL6621" s="40"/>
    </row>
    <row r="6622" spans="34:38">
      <c r="AH6622" s="21"/>
      <c r="AI6622" s="40"/>
      <c r="AJ6622" s="40"/>
      <c r="AK6622" s="40"/>
      <c r="AL6622" s="40"/>
    </row>
    <row r="6623" spans="34:38">
      <c r="AH6623" s="21"/>
      <c r="AI6623" s="40"/>
      <c r="AJ6623" s="40"/>
      <c r="AK6623" s="40"/>
      <c r="AL6623" s="40"/>
    </row>
    <row r="6624" spans="34:38">
      <c r="AH6624" s="21"/>
      <c r="AI6624" s="40"/>
      <c r="AJ6624" s="40"/>
      <c r="AK6624" s="40"/>
      <c r="AL6624" s="40"/>
    </row>
    <row r="6625" spans="34:38">
      <c r="AH6625" s="21"/>
      <c r="AI6625" s="40"/>
      <c r="AJ6625" s="40"/>
      <c r="AK6625" s="40"/>
      <c r="AL6625" s="40"/>
    </row>
    <row r="6626" spans="34:38">
      <c r="AH6626" s="21"/>
      <c r="AI6626" s="40"/>
      <c r="AJ6626" s="40"/>
      <c r="AK6626" s="40"/>
      <c r="AL6626" s="40"/>
    </row>
    <row r="6627" spans="34:38">
      <c r="AH6627" s="21"/>
      <c r="AI6627" s="40"/>
      <c r="AJ6627" s="40"/>
      <c r="AK6627" s="40"/>
      <c r="AL6627" s="40"/>
    </row>
    <row r="6628" spans="34:38">
      <c r="AH6628" s="21"/>
      <c r="AI6628" s="40"/>
      <c r="AJ6628" s="40"/>
      <c r="AK6628" s="40"/>
      <c r="AL6628" s="40"/>
    </row>
    <row r="6629" spans="34:38">
      <c r="AH6629" s="21"/>
      <c r="AI6629" s="40"/>
      <c r="AJ6629" s="40"/>
      <c r="AK6629" s="40"/>
      <c r="AL6629" s="40"/>
    </row>
    <row r="6630" spans="34:38">
      <c r="AH6630" s="21"/>
      <c r="AI6630" s="40"/>
      <c r="AJ6630" s="40"/>
      <c r="AK6630" s="40"/>
      <c r="AL6630" s="40"/>
    </row>
    <row r="6631" spans="34:38">
      <c r="AH6631" s="21"/>
      <c r="AI6631" s="40"/>
      <c r="AJ6631" s="40"/>
      <c r="AK6631" s="40"/>
      <c r="AL6631" s="40"/>
    </row>
    <row r="6632" spans="34:38">
      <c r="AH6632" s="21"/>
      <c r="AI6632" s="40"/>
      <c r="AJ6632" s="40"/>
      <c r="AK6632" s="40"/>
      <c r="AL6632" s="40"/>
    </row>
    <row r="6633" spans="34:38">
      <c r="AH6633" s="21"/>
      <c r="AI6633" s="40"/>
      <c r="AJ6633" s="40"/>
      <c r="AK6633" s="40"/>
      <c r="AL6633" s="40"/>
    </row>
    <row r="6634" spans="34:38">
      <c r="AH6634" s="21"/>
      <c r="AI6634" s="40"/>
      <c r="AJ6634" s="40"/>
      <c r="AK6634" s="40"/>
      <c r="AL6634" s="40"/>
    </row>
    <row r="6635" spans="34:38">
      <c r="AH6635" s="21"/>
      <c r="AI6635" s="40"/>
      <c r="AJ6635" s="40"/>
      <c r="AK6635" s="40"/>
      <c r="AL6635" s="40"/>
    </row>
    <row r="6636" spans="34:38">
      <c r="AH6636" s="21"/>
      <c r="AI6636" s="40"/>
      <c r="AJ6636" s="40"/>
      <c r="AK6636" s="40"/>
      <c r="AL6636" s="40"/>
    </row>
    <row r="6637" spans="34:38">
      <c r="AH6637" s="21"/>
      <c r="AI6637" s="40"/>
      <c r="AJ6637" s="40"/>
      <c r="AK6637" s="40"/>
      <c r="AL6637" s="40"/>
    </row>
    <row r="6638" spans="34:38">
      <c r="AH6638" s="21"/>
      <c r="AI6638" s="40"/>
      <c r="AJ6638" s="40"/>
      <c r="AK6638" s="40"/>
      <c r="AL6638" s="40"/>
    </row>
    <row r="6639" spans="34:38">
      <c r="AH6639" s="21"/>
      <c r="AI6639" s="40"/>
      <c r="AJ6639" s="40"/>
      <c r="AK6639" s="40"/>
      <c r="AL6639" s="40"/>
    </row>
    <row r="6640" spans="34:38">
      <c r="AH6640" s="21"/>
      <c r="AI6640" s="40"/>
      <c r="AJ6640" s="40"/>
      <c r="AK6640" s="40"/>
      <c r="AL6640" s="40"/>
    </row>
    <row r="6641" spans="34:38">
      <c r="AH6641" s="21"/>
      <c r="AI6641" s="40"/>
      <c r="AJ6641" s="40"/>
      <c r="AK6641" s="40"/>
      <c r="AL6641" s="40"/>
    </row>
    <row r="6642" spans="34:38">
      <c r="AH6642" s="21"/>
      <c r="AI6642" s="40"/>
      <c r="AJ6642" s="40"/>
      <c r="AK6642" s="40"/>
      <c r="AL6642" s="40"/>
    </row>
    <row r="6643" spans="34:38">
      <c r="AH6643" s="21"/>
      <c r="AI6643" s="40"/>
      <c r="AJ6643" s="40"/>
      <c r="AK6643" s="40"/>
      <c r="AL6643" s="40"/>
    </row>
    <row r="6644" spans="34:38">
      <c r="AH6644" s="21"/>
      <c r="AI6644" s="40"/>
      <c r="AJ6644" s="40"/>
      <c r="AK6644" s="40"/>
      <c r="AL6644" s="40"/>
    </row>
    <row r="6645" spans="34:38">
      <c r="AH6645" s="21"/>
      <c r="AI6645" s="40"/>
      <c r="AJ6645" s="40"/>
      <c r="AK6645" s="40"/>
      <c r="AL6645" s="40"/>
    </row>
    <row r="6646" spans="34:38">
      <c r="AH6646" s="21"/>
      <c r="AI6646" s="40"/>
      <c r="AJ6646" s="40"/>
      <c r="AK6646" s="40"/>
      <c r="AL6646" s="40"/>
    </row>
    <row r="6647" spans="34:38">
      <c r="AH6647" s="21"/>
      <c r="AI6647" s="40"/>
      <c r="AJ6647" s="40"/>
      <c r="AK6647" s="40"/>
      <c r="AL6647" s="40"/>
    </row>
    <row r="6648" spans="34:38">
      <c r="AH6648" s="21"/>
      <c r="AI6648" s="40"/>
      <c r="AJ6648" s="40"/>
      <c r="AK6648" s="40"/>
      <c r="AL6648" s="40"/>
    </row>
    <row r="6649" spans="34:38">
      <c r="AH6649" s="21"/>
      <c r="AI6649" s="40"/>
      <c r="AJ6649" s="40"/>
      <c r="AK6649" s="40"/>
      <c r="AL6649" s="40"/>
    </row>
    <row r="6650" spans="34:38">
      <c r="AH6650" s="21"/>
      <c r="AI6650" s="40"/>
      <c r="AJ6650" s="40"/>
      <c r="AK6650" s="40"/>
      <c r="AL6650" s="40"/>
    </row>
    <row r="6651" spans="34:38">
      <c r="AH6651" s="21"/>
      <c r="AI6651" s="40"/>
      <c r="AJ6651" s="40"/>
      <c r="AK6651" s="40"/>
      <c r="AL6651" s="40"/>
    </row>
    <row r="6652" spans="34:38">
      <c r="AH6652" s="21"/>
      <c r="AI6652" s="40"/>
      <c r="AJ6652" s="40"/>
      <c r="AK6652" s="40"/>
      <c r="AL6652" s="40"/>
    </row>
    <row r="6653" spans="34:38">
      <c r="AH6653" s="21"/>
      <c r="AI6653" s="40"/>
      <c r="AJ6653" s="40"/>
      <c r="AK6653" s="40"/>
      <c r="AL6653" s="40"/>
    </row>
    <row r="6654" spans="34:38">
      <c r="AH6654" s="21"/>
      <c r="AI6654" s="40"/>
      <c r="AJ6654" s="40"/>
      <c r="AK6654" s="40"/>
      <c r="AL6654" s="40"/>
    </row>
    <row r="6655" spans="34:38">
      <c r="AH6655" s="21"/>
      <c r="AI6655" s="40"/>
      <c r="AJ6655" s="40"/>
      <c r="AK6655" s="40"/>
      <c r="AL6655" s="40"/>
    </row>
    <row r="6656" spans="34:38">
      <c r="AH6656" s="21"/>
      <c r="AI6656" s="40"/>
      <c r="AJ6656" s="40"/>
      <c r="AK6656" s="40"/>
      <c r="AL6656" s="40"/>
    </row>
    <row r="6657" spans="34:38">
      <c r="AH6657" s="21"/>
      <c r="AI6657" s="40"/>
      <c r="AJ6657" s="40"/>
      <c r="AK6657" s="40"/>
      <c r="AL6657" s="40"/>
    </row>
    <row r="6658" spans="34:38">
      <c r="AH6658" s="21"/>
      <c r="AI6658" s="40"/>
      <c r="AJ6658" s="40"/>
      <c r="AK6658" s="40"/>
      <c r="AL6658" s="40"/>
    </row>
    <row r="6659" spans="34:38">
      <c r="AH6659" s="21"/>
      <c r="AI6659" s="40"/>
      <c r="AJ6659" s="40"/>
      <c r="AK6659" s="40"/>
      <c r="AL6659" s="40"/>
    </row>
    <row r="6660" spans="34:38">
      <c r="AH6660" s="21"/>
      <c r="AI6660" s="40"/>
      <c r="AJ6660" s="40"/>
      <c r="AK6660" s="40"/>
      <c r="AL6660" s="40"/>
    </row>
    <row r="6661" spans="34:38">
      <c r="AH6661" s="21"/>
      <c r="AI6661" s="40"/>
      <c r="AJ6661" s="40"/>
      <c r="AK6661" s="40"/>
      <c r="AL6661" s="40"/>
    </row>
    <row r="6662" spans="34:38">
      <c r="AH6662" s="21"/>
      <c r="AI6662" s="40"/>
      <c r="AJ6662" s="40"/>
      <c r="AK6662" s="40"/>
      <c r="AL6662" s="40"/>
    </row>
    <row r="6663" spans="34:38">
      <c r="AH6663" s="21"/>
      <c r="AI6663" s="40"/>
      <c r="AJ6663" s="40"/>
      <c r="AK6663" s="40"/>
      <c r="AL6663" s="40"/>
    </row>
    <row r="6664" spans="34:38">
      <c r="AH6664" s="21"/>
      <c r="AI6664" s="40"/>
      <c r="AJ6664" s="40"/>
      <c r="AK6664" s="40"/>
      <c r="AL6664" s="40"/>
    </row>
    <row r="6665" spans="34:38">
      <c r="AH6665" s="21"/>
      <c r="AI6665" s="40"/>
      <c r="AJ6665" s="40"/>
      <c r="AK6665" s="40"/>
      <c r="AL6665" s="40"/>
    </row>
    <row r="6666" spans="34:38">
      <c r="AH6666" s="21"/>
      <c r="AI6666" s="40"/>
      <c r="AJ6666" s="40"/>
      <c r="AK6666" s="40"/>
      <c r="AL6666" s="40"/>
    </row>
    <row r="6667" spans="34:38">
      <c r="AH6667" s="21"/>
      <c r="AI6667" s="40"/>
      <c r="AJ6667" s="40"/>
      <c r="AK6667" s="40"/>
      <c r="AL6667" s="40"/>
    </row>
    <row r="6668" spans="34:38">
      <c r="AH6668" s="21"/>
      <c r="AI6668" s="40"/>
      <c r="AJ6668" s="40"/>
      <c r="AK6668" s="40"/>
      <c r="AL6668" s="40"/>
    </row>
    <row r="6669" spans="34:38">
      <c r="AH6669" s="21"/>
      <c r="AI6669" s="40"/>
      <c r="AJ6669" s="40"/>
      <c r="AK6669" s="40"/>
      <c r="AL6669" s="40"/>
    </row>
    <row r="6670" spans="34:38">
      <c r="AH6670" s="21"/>
      <c r="AI6670" s="40"/>
      <c r="AJ6670" s="40"/>
      <c r="AK6670" s="40"/>
      <c r="AL6670" s="40"/>
    </row>
    <row r="6671" spans="34:38">
      <c r="AH6671" s="21"/>
      <c r="AI6671" s="40"/>
      <c r="AJ6671" s="40"/>
      <c r="AK6671" s="40"/>
      <c r="AL6671" s="40"/>
    </row>
    <row r="6672" spans="34:38">
      <c r="AH6672" s="21"/>
      <c r="AI6672" s="40"/>
      <c r="AJ6672" s="40"/>
      <c r="AK6672" s="40"/>
      <c r="AL6672" s="40"/>
    </row>
    <row r="6673" spans="34:38">
      <c r="AH6673" s="21"/>
      <c r="AI6673" s="40"/>
      <c r="AJ6673" s="40"/>
      <c r="AK6673" s="40"/>
      <c r="AL6673" s="40"/>
    </row>
    <row r="6674" spans="34:38">
      <c r="AH6674" s="21"/>
      <c r="AI6674" s="40"/>
      <c r="AJ6674" s="40"/>
      <c r="AK6674" s="40"/>
      <c r="AL6674" s="40"/>
    </row>
    <row r="6675" spans="34:38">
      <c r="AH6675" s="21"/>
      <c r="AI6675" s="40"/>
      <c r="AJ6675" s="40"/>
      <c r="AK6675" s="40"/>
      <c r="AL6675" s="40"/>
    </row>
    <row r="6676" spans="34:38">
      <c r="AH6676" s="21"/>
      <c r="AI6676" s="40"/>
      <c r="AJ6676" s="40"/>
      <c r="AK6676" s="40"/>
      <c r="AL6676" s="40"/>
    </row>
    <row r="6677" spans="34:38">
      <c r="AH6677" s="21"/>
      <c r="AI6677" s="40"/>
      <c r="AJ6677" s="40"/>
      <c r="AK6677" s="40"/>
      <c r="AL6677" s="40"/>
    </row>
    <row r="6678" spans="34:38">
      <c r="AH6678" s="21"/>
      <c r="AI6678" s="40"/>
      <c r="AJ6678" s="40"/>
      <c r="AK6678" s="40"/>
      <c r="AL6678" s="40"/>
    </row>
    <row r="6679" spans="34:38">
      <c r="AH6679" s="21"/>
      <c r="AI6679" s="40"/>
      <c r="AJ6679" s="40"/>
      <c r="AK6679" s="40"/>
      <c r="AL6679" s="40"/>
    </row>
    <row r="6680" spans="34:38">
      <c r="AH6680" s="21"/>
      <c r="AI6680" s="40"/>
      <c r="AJ6680" s="40"/>
      <c r="AK6680" s="40"/>
      <c r="AL6680" s="40"/>
    </row>
    <row r="6681" spans="34:38">
      <c r="AH6681" s="21"/>
      <c r="AI6681" s="40"/>
      <c r="AJ6681" s="40"/>
      <c r="AK6681" s="40"/>
      <c r="AL6681" s="40"/>
    </row>
    <row r="6682" spans="34:38">
      <c r="AH6682" s="21"/>
      <c r="AI6682" s="40"/>
      <c r="AJ6682" s="40"/>
      <c r="AK6682" s="40"/>
      <c r="AL6682" s="40"/>
    </row>
    <row r="6683" spans="34:38">
      <c r="AH6683" s="21"/>
      <c r="AI6683" s="40"/>
      <c r="AJ6683" s="40"/>
      <c r="AK6683" s="40"/>
      <c r="AL6683" s="40"/>
    </row>
    <row r="6684" spans="34:38">
      <c r="AH6684" s="21"/>
      <c r="AI6684" s="40"/>
      <c r="AJ6684" s="40"/>
      <c r="AK6684" s="40"/>
      <c r="AL6684" s="40"/>
    </row>
    <row r="6685" spans="34:38">
      <c r="AH6685" s="21"/>
      <c r="AI6685" s="40"/>
      <c r="AJ6685" s="40"/>
      <c r="AK6685" s="40"/>
      <c r="AL6685" s="40"/>
    </row>
    <row r="6686" spans="34:38">
      <c r="AH6686" s="21"/>
      <c r="AI6686" s="40"/>
      <c r="AJ6686" s="40"/>
      <c r="AK6686" s="40"/>
      <c r="AL6686" s="40"/>
    </row>
    <row r="6687" spans="34:38">
      <c r="AH6687" s="21"/>
      <c r="AI6687" s="40"/>
      <c r="AJ6687" s="40"/>
      <c r="AK6687" s="40"/>
      <c r="AL6687" s="40"/>
    </row>
    <row r="6688" spans="34:38">
      <c r="AH6688" s="21"/>
      <c r="AI6688" s="40"/>
      <c r="AJ6688" s="40"/>
      <c r="AK6688" s="40"/>
      <c r="AL6688" s="40"/>
    </row>
    <row r="6689" spans="34:38">
      <c r="AH6689" s="21"/>
      <c r="AI6689" s="40"/>
      <c r="AJ6689" s="40"/>
      <c r="AK6689" s="40"/>
      <c r="AL6689" s="40"/>
    </row>
    <row r="6690" spans="34:38">
      <c r="AH6690" s="21"/>
      <c r="AI6690" s="40"/>
      <c r="AJ6690" s="40"/>
      <c r="AK6690" s="40"/>
      <c r="AL6690" s="40"/>
    </row>
    <row r="6691" spans="34:38">
      <c r="AH6691" s="21"/>
      <c r="AI6691" s="40"/>
      <c r="AJ6691" s="40"/>
      <c r="AK6691" s="40"/>
      <c r="AL6691" s="40"/>
    </row>
    <row r="6692" spans="34:38">
      <c r="AH6692" s="21"/>
      <c r="AI6692" s="40"/>
      <c r="AJ6692" s="40"/>
      <c r="AK6692" s="40"/>
      <c r="AL6692" s="40"/>
    </row>
    <row r="6693" spans="34:38">
      <c r="AH6693" s="21"/>
      <c r="AI6693" s="40"/>
      <c r="AJ6693" s="40"/>
      <c r="AK6693" s="40"/>
      <c r="AL6693" s="40"/>
    </row>
    <row r="6694" spans="34:38">
      <c r="AH6694" s="21"/>
      <c r="AI6694" s="40"/>
      <c r="AJ6694" s="40"/>
      <c r="AK6694" s="40"/>
      <c r="AL6694" s="40"/>
    </row>
    <row r="6695" spans="34:38">
      <c r="AH6695" s="21"/>
      <c r="AI6695" s="40"/>
      <c r="AJ6695" s="40"/>
      <c r="AK6695" s="40"/>
      <c r="AL6695" s="40"/>
    </row>
    <row r="6696" spans="34:38">
      <c r="AH6696" s="21"/>
      <c r="AI6696" s="40"/>
      <c r="AJ6696" s="40"/>
      <c r="AK6696" s="40"/>
      <c r="AL6696" s="40"/>
    </row>
    <row r="6697" spans="34:38">
      <c r="AH6697" s="21"/>
      <c r="AI6697" s="40"/>
      <c r="AJ6697" s="40"/>
      <c r="AK6697" s="40"/>
      <c r="AL6697" s="40"/>
    </row>
    <row r="6698" spans="34:38">
      <c r="AH6698" s="21"/>
      <c r="AI6698" s="40"/>
      <c r="AJ6698" s="40"/>
      <c r="AK6698" s="40"/>
      <c r="AL6698" s="40"/>
    </row>
    <row r="6699" spans="34:38">
      <c r="AH6699" s="21"/>
      <c r="AI6699" s="40"/>
      <c r="AJ6699" s="40"/>
      <c r="AK6699" s="40"/>
      <c r="AL6699" s="40"/>
    </row>
    <row r="6700" spans="34:38">
      <c r="AH6700" s="21"/>
      <c r="AI6700" s="40"/>
      <c r="AJ6700" s="40"/>
      <c r="AK6700" s="40"/>
      <c r="AL6700" s="40"/>
    </row>
    <row r="6701" spans="34:38">
      <c r="AH6701" s="21"/>
      <c r="AI6701" s="40"/>
      <c r="AJ6701" s="40"/>
      <c r="AK6701" s="40"/>
      <c r="AL6701" s="40"/>
    </row>
    <row r="6702" spans="34:38">
      <c r="AH6702" s="21"/>
      <c r="AI6702" s="40"/>
      <c r="AJ6702" s="40"/>
      <c r="AK6702" s="40"/>
      <c r="AL6702" s="40"/>
    </row>
    <row r="6703" spans="34:38">
      <c r="AH6703" s="21"/>
      <c r="AI6703" s="40"/>
      <c r="AJ6703" s="40"/>
      <c r="AK6703" s="40"/>
      <c r="AL6703" s="40"/>
    </row>
    <row r="6704" spans="34:38">
      <c r="AH6704" s="21"/>
      <c r="AI6704" s="40"/>
      <c r="AJ6704" s="40"/>
      <c r="AK6704" s="40"/>
      <c r="AL6704" s="40"/>
    </row>
    <row r="6705" spans="34:38">
      <c r="AH6705" s="21"/>
      <c r="AI6705" s="40"/>
      <c r="AJ6705" s="40"/>
      <c r="AK6705" s="40"/>
      <c r="AL6705" s="40"/>
    </row>
    <row r="6706" spans="34:38">
      <c r="AH6706" s="21"/>
      <c r="AI6706" s="40"/>
      <c r="AJ6706" s="40"/>
      <c r="AK6706" s="40"/>
      <c r="AL6706" s="40"/>
    </row>
    <row r="6707" spans="34:38">
      <c r="AH6707" s="21"/>
      <c r="AI6707" s="40"/>
      <c r="AJ6707" s="40"/>
      <c r="AK6707" s="40"/>
      <c r="AL6707" s="40"/>
    </row>
    <row r="6708" spans="34:38">
      <c r="AH6708" s="21"/>
      <c r="AI6708" s="40"/>
      <c r="AJ6708" s="40"/>
      <c r="AK6708" s="40"/>
      <c r="AL6708" s="40"/>
    </row>
    <row r="6709" spans="34:38">
      <c r="AH6709" s="21"/>
      <c r="AI6709" s="40"/>
      <c r="AJ6709" s="40"/>
      <c r="AK6709" s="40"/>
      <c r="AL6709" s="40"/>
    </row>
    <row r="6710" spans="34:38">
      <c r="AH6710" s="21"/>
      <c r="AI6710" s="40"/>
      <c r="AJ6710" s="40"/>
      <c r="AK6710" s="40"/>
      <c r="AL6710" s="40"/>
    </row>
    <row r="6711" spans="34:38">
      <c r="AH6711" s="21"/>
      <c r="AI6711" s="40"/>
      <c r="AJ6711" s="40"/>
      <c r="AK6711" s="40"/>
      <c r="AL6711" s="40"/>
    </row>
    <row r="6712" spans="34:38">
      <c r="AH6712" s="21"/>
      <c r="AI6712" s="40"/>
      <c r="AJ6712" s="40"/>
      <c r="AK6712" s="40"/>
      <c r="AL6712" s="40"/>
    </row>
    <row r="6713" spans="34:38">
      <c r="AH6713" s="21"/>
      <c r="AI6713" s="40"/>
      <c r="AJ6713" s="40"/>
      <c r="AK6713" s="40"/>
      <c r="AL6713" s="40"/>
    </row>
    <row r="6714" spans="34:38">
      <c r="AH6714" s="21"/>
      <c r="AI6714" s="40"/>
      <c r="AJ6714" s="40"/>
      <c r="AK6714" s="40"/>
      <c r="AL6714" s="40"/>
    </row>
    <row r="6715" spans="34:38">
      <c r="AH6715" s="21"/>
      <c r="AI6715" s="40"/>
      <c r="AJ6715" s="40"/>
      <c r="AK6715" s="40"/>
      <c r="AL6715" s="40"/>
    </row>
    <row r="6716" spans="34:38">
      <c r="AH6716" s="21"/>
      <c r="AI6716" s="40"/>
      <c r="AJ6716" s="40"/>
      <c r="AK6716" s="40"/>
      <c r="AL6716" s="40"/>
    </row>
    <row r="6717" spans="34:38">
      <c r="AH6717" s="21"/>
      <c r="AI6717" s="40"/>
      <c r="AJ6717" s="40"/>
      <c r="AK6717" s="40"/>
      <c r="AL6717" s="40"/>
    </row>
    <row r="6718" spans="34:38">
      <c r="AH6718" s="21"/>
      <c r="AI6718" s="40"/>
      <c r="AJ6718" s="40"/>
      <c r="AK6718" s="40"/>
      <c r="AL6718" s="40"/>
    </row>
    <row r="6719" spans="34:38">
      <c r="AH6719" s="21"/>
      <c r="AI6719" s="40"/>
      <c r="AJ6719" s="40"/>
      <c r="AK6719" s="40"/>
      <c r="AL6719" s="40"/>
    </row>
    <row r="6720" spans="34:38">
      <c r="AH6720" s="21"/>
      <c r="AI6720" s="40"/>
      <c r="AJ6720" s="40"/>
      <c r="AK6720" s="40"/>
      <c r="AL6720" s="40"/>
    </row>
    <row r="6721" spans="34:38">
      <c r="AH6721" s="21"/>
      <c r="AI6721" s="40"/>
      <c r="AJ6721" s="40"/>
      <c r="AK6721" s="40"/>
      <c r="AL6721" s="40"/>
    </row>
    <row r="6722" spans="34:38">
      <c r="AH6722" s="21"/>
      <c r="AI6722" s="40"/>
      <c r="AJ6722" s="40"/>
      <c r="AK6722" s="40"/>
      <c r="AL6722" s="40"/>
    </row>
    <row r="6723" spans="34:38">
      <c r="AH6723" s="21"/>
      <c r="AI6723" s="40"/>
      <c r="AJ6723" s="40"/>
      <c r="AK6723" s="40"/>
      <c r="AL6723" s="40"/>
    </row>
    <row r="6724" spans="34:38">
      <c r="AH6724" s="21"/>
      <c r="AI6724" s="40"/>
      <c r="AJ6724" s="40"/>
      <c r="AK6724" s="40"/>
      <c r="AL6724" s="40"/>
    </row>
    <row r="6725" spans="34:38">
      <c r="AH6725" s="21"/>
      <c r="AI6725" s="40"/>
      <c r="AJ6725" s="40"/>
      <c r="AK6725" s="40"/>
      <c r="AL6725" s="40"/>
    </row>
    <row r="6726" spans="34:38">
      <c r="AH6726" s="21"/>
      <c r="AI6726" s="40"/>
      <c r="AJ6726" s="40"/>
      <c r="AK6726" s="40"/>
      <c r="AL6726" s="40"/>
    </row>
    <row r="6727" spans="34:38">
      <c r="AH6727" s="21"/>
      <c r="AI6727" s="40"/>
      <c r="AJ6727" s="40"/>
      <c r="AK6727" s="40"/>
      <c r="AL6727" s="40"/>
    </row>
    <row r="6728" spans="34:38">
      <c r="AH6728" s="21"/>
      <c r="AI6728" s="40"/>
      <c r="AJ6728" s="40"/>
      <c r="AK6728" s="40"/>
      <c r="AL6728" s="40"/>
    </row>
    <row r="6729" spans="34:38">
      <c r="AH6729" s="21"/>
      <c r="AI6729" s="40"/>
      <c r="AJ6729" s="40"/>
      <c r="AK6729" s="40"/>
      <c r="AL6729" s="40"/>
    </row>
    <row r="6730" spans="34:38">
      <c r="AH6730" s="21"/>
      <c r="AI6730" s="40"/>
      <c r="AJ6730" s="40"/>
      <c r="AK6730" s="40"/>
      <c r="AL6730" s="40"/>
    </row>
    <row r="6731" spans="34:38">
      <c r="AH6731" s="21"/>
      <c r="AI6731" s="40"/>
      <c r="AJ6731" s="40"/>
      <c r="AK6731" s="40"/>
      <c r="AL6731" s="40"/>
    </row>
    <row r="6732" spans="34:38">
      <c r="AH6732" s="21"/>
      <c r="AI6732" s="40"/>
      <c r="AJ6732" s="40"/>
      <c r="AK6732" s="40"/>
      <c r="AL6732" s="40"/>
    </row>
    <row r="6733" spans="34:38">
      <c r="AH6733" s="21"/>
      <c r="AI6733" s="40"/>
      <c r="AJ6733" s="40"/>
      <c r="AK6733" s="40"/>
      <c r="AL6733" s="40"/>
    </row>
    <row r="6734" spans="34:38">
      <c r="AH6734" s="21"/>
      <c r="AI6734" s="40"/>
      <c r="AJ6734" s="40"/>
      <c r="AK6734" s="40"/>
      <c r="AL6734" s="40"/>
    </row>
    <row r="6735" spans="34:38">
      <c r="AH6735" s="21"/>
      <c r="AI6735" s="40"/>
      <c r="AJ6735" s="40"/>
      <c r="AK6735" s="40"/>
      <c r="AL6735" s="40"/>
    </row>
    <row r="6736" spans="34:38">
      <c r="AH6736" s="21"/>
      <c r="AI6736" s="40"/>
      <c r="AJ6736" s="40"/>
      <c r="AK6736" s="40"/>
      <c r="AL6736" s="40"/>
    </row>
    <row r="6737" spans="34:38">
      <c r="AH6737" s="21"/>
      <c r="AI6737" s="40"/>
      <c r="AJ6737" s="40"/>
      <c r="AK6737" s="40"/>
      <c r="AL6737" s="40"/>
    </row>
    <row r="6738" spans="34:38">
      <c r="AH6738" s="21"/>
      <c r="AI6738" s="40"/>
      <c r="AJ6738" s="40"/>
      <c r="AK6738" s="40"/>
      <c r="AL6738" s="40"/>
    </row>
    <row r="6739" spans="34:38">
      <c r="AH6739" s="21"/>
      <c r="AI6739" s="40"/>
      <c r="AJ6739" s="40"/>
      <c r="AK6739" s="40"/>
      <c r="AL6739" s="40"/>
    </row>
    <row r="6740" spans="34:38">
      <c r="AH6740" s="21"/>
      <c r="AI6740" s="40"/>
      <c r="AJ6740" s="40"/>
      <c r="AK6740" s="40"/>
      <c r="AL6740" s="40"/>
    </row>
    <row r="6741" spans="34:38">
      <c r="AH6741" s="21"/>
      <c r="AI6741" s="40"/>
      <c r="AJ6741" s="40"/>
      <c r="AK6741" s="40"/>
      <c r="AL6741" s="40"/>
    </row>
    <row r="6742" spans="34:38">
      <c r="AH6742" s="21"/>
      <c r="AI6742" s="40"/>
      <c r="AJ6742" s="40"/>
      <c r="AK6742" s="40"/>
      <c r="AL6742" s="40"/>
    </row>
    <row r="6743" spans="34:38">
      <c r="AH6743" s="21"/>
      <c r="AI6743" s="40"/>
      <c r="AJ6743" s="40"/>
      <c r="AK6743" s="40"/>
      <c r="AL6743" s="40"/>
    </row>
    <row r="6744" spans="34:38">
      <c r="AH6744" s="21"/>
      <c r="AI6744" s="40"/>
      <c r="AJ6744" s="40"/>
      <c r="AK6744" s="40"/>
      <c r="AL6744" s="40"/>
    </row>
    <row r="6745" spans="34:38">
      <c r="AH6745" s="21"/>
      <c r="AI6745" s="40"/>
      <c r="AJ6745" s="40"/>
      <c r="AK6745" s="40"/>
      <c r="AL6745" s="40"/>
    </row>
    <row r="6746" spans="34:38">
      <c r="AH6746" s="21"/>
      <c r="AI6746" s="40"/>
      <c r="AJ6746" s="40"/>
      <c r="AK6746" s="40"/>
      <c r="AL6746" s="40"/>
    </row>
    <row r="6747" spans="34:38">
      <c r="AH6747" s="21"/>
      <c r="AI6747" s="40"/>
      <c r="AJ6747" s="40"/>
      <c r="AK6747" s="40"/>
      <c r="AL6747" s="40"/>
    </row>
    <row r="6748" spans="34:38">
      <c r="AH6748" s="21"/>
      <c r="AI6748" s="40"/>
      <c r="AJ6748" s="40"/>
      <c r="AK6748" s="40"/>
      <c r="AL6748" s="40"/>
    </row>
    <row r="6749" spans="34:38">
      <c r="AH6749" s="21"/>
      <c r="AI6749" s="40"/>
      <c r="AJ6749" s="40"/>
      <c r="AK6749" s="40"/>
      <c r="AL6749" s="40"/>
    </row>
    <row r="6750" spans="34:38">
      <c r="AH6750" s="21"/>
      <c r="AI6750" s="40"/>
      <c r="AJ6750" s="40"/>
      <c r="AK6750" s="40"/>
      <c r="AL6750" s="40"/>
    </row>
    <row r="6751" spans="34:38">
      <c r="AH6751" s="21"/>
      <c r="AI6751" s="40"/>
      <c r="AJ6751" s="40"/>
      <c r="AK6751" s="40"/>
      <c r="AL6751" s="40"/>
    </row>
    <row r="6752" spans="34:38">
      <c r="AH6752" s="21"/>
      <c r="AI6752" s="40"/>
      <c r="AJ6752" s="40"/>
      <c r="AK6752" s="40"/>
      <c r="AL6752" s="40"/>
    </row>
    <row r="6753" spans="34:38">
      <c r="AH6753" s="21"/>
      <c r="AI6753" s="40"/>
      <c r="AJ6753" s="40"/>
      <c r="AK6753" s="40"/>
      <c r="AL6753" s="40"/>
    </row>
    <row r="6754" spans="34:38">
      <c r="AH6754" s="21"/>
      <c r="AI6754" s="40"/>
      <c r="AJ6754" s="40"/>
      <c r="AK6754" s="40"/>
      <c r="AL6754" s="40"/>
    </row>
    <row r="6755" spans="34:38">
      <c r="AH6755" s="21"/>
      <c r="AI6755" s="40"/>
      <c r="AJ6755" s="40"/>
      <c r="AK6755" s="40"/>
      <c r="AL6755" s="40"/>
    </row>
    <row r="6756" spans="34:38">
      <c r="AH6756" s="21"/>
      <c r="AI6756" s="40"/>
      <c r="AJ6756" s="40"/>
      <c r="AK6756" s="40"/>
      <c r="AL6756" s="40"/>
    </row>
    <row r="6757" spans="34:38">
      <c r="AH6757" s="21"/>
      <c r="AI6757" s="40"/>
      <c r="AJ6757" s="40"/>
      <c r="AK6757" s="40"/>
      <c r="AL6757" s="40"/>
    </row>
    <row r="6758" spans="34:38">
      <c r="AH6758" s="21"/>
      <c r="AI6758" s="40"/>
      <c r="AJ6758" s="40"/>
      <c r="AK6758" s="40"/>
      <c r="AL6758" s="40"/>
    </row>
    <row r="6759" spans="34:38">
      <c r="AH6759" s="21"/>
      <c r="AI6759" s="40"/>
      <c r="AJ6759" s="40"/>
      <c r="AK6759" s="40"/>
      <c r="AL6759" s="40"/>
    </row>
    <row r="6760" spans="34:38">
      <c r="AH6760" s="21"/>
      <c r="AI6760" s="40"/>
      <c r="AJ6760" s="40"/>
      <c r="AK6760" s="40"/>
      <c r="AL6760" s="40"/>
    </row>
    <row r="6761" spans="34:38">
      <c r="AH6761" s="21"/>
      <c r="AI6761" s="40"/>
      <c r="AJ6761" s="40"/>
      <c r="AK6761" s="40"/>
      <c r="AL6761" s="40"/>
    </row>
    <row r="6762" spans="34:38">
      <c r="AH6762" s="21"/>
      <c r="AI6762" s="40"/>
      <c r="AJ6762" s="40"/>
      <c r="AK6762" s="40"/>
      <c r="AL6762" s="40"/>
    </row>
    <row r="6763" spans="34:38">
      <c r="AH6763" s="21"/>
      <c r="AI6763" s="40"/>
      <c r="AJ6763" s="40"/>
      <c r="AK6763" s="40"/>
      <c r="AL6763" s="40"/>
    </row>
    <row r="6764" spans="34:38">
      <c r="AH6764" s="21"/>
      <c r="AI6764" s="40"/>
      <c r="AJ6764" s="40"/>
      <c r="AK6764" s="40"/>
      <c r="AL6764" s="40"/>
    </row>
    <row r="6765" spans="34:38">
      <c r="AH6765" s="21"/>
      <c r="AI6765" s="40"/>
      <c r="AJ6765" s="40"/>
      <c r="AK6765" s="40"/>
      <c r="AL6765" s="40"/>
    </row>
    <row r="6766" spans="34:38">
      <c r="AH6766" s="21"/>
      <c r="AI6766" s="40"/>
      <c r="AJ6766" s="40"/>
      <c r="AK6766" s="40"/>
      <c r="AL6766" s="40"/>
    </row>
    <row r="6767" spans="34:38">
      <c r="AH6767" s="21"/>
      <c r="AI6767" s="40"/>
      <c r="AJ6767" s="40"/>
      <c r="AK6767" s="40"/>
      <c r="AL6767" s="40"/>
    </row>
    <row r="6768" spans="34:38">
      <c r="AH6768" s="21"/>
      <c r="AI6768" s="40"/>
      <c r="AJ6768" s="40"/>
      <c r="AK6768" s="40"/>
      <c r="AL6768" s="40"/>
    </row>
    <row r="6769" spans="34:38">
      <c r="AH6769" s="21"/>
      <c r="AI6769" s="40"/>
      <c r="AJ6769" s="40"/>
      <c r="AK6769" s="40"/>
      <c r="AL6769" s="40"/>
    </row>
    <row r="6770" spans="34:38">
      <c r="AH6770" s="21"/>
      <c r="AI6770" s="40"/>
      <c r="AJ6770" s="40"/>
      <c r="AK6770" s="40"/>
      <c r="AL6770" s="40"/>
    </row>
    <row r="6771" spans="34:38">
      <c r="AH6771" s="21"/>
      <c r="AI6771" s="40"/>
      <c r="AJ6771" s="40"/>
      <c r="AK6771" s="40"/>
      <c r="AL6771" s="40"/>
    </row>
    <row r="6772" spans="34:38">
      <c r="AH6772" s="21"/>
      <c r="AI6772" s="40"/>
      <c r="AJ6772" s="40"/>
      <c r="AK6772" s="40"/>
      <c r="AL6772" s="40"/>
    </row>
    <row r="6773" spans="34:38">
      <c r="AH6773" s="21"/>
      <c r="AI6773" s="40"/>
      <c r="AJ6773" s="40"/>
      <c r="AK6773" s="40"/>
      <c r="AL6773" s="40"/>
    </row>
    <row r="6774" spans="34:38">
      <c r="AH6774" s="21"/>
      <c r="AI6774" s="40"/>
      <c r="AJ6774" s="40"/>
      <c r="AK6774" s="40"/>
      <c r="AL6774" s="40"/>
    </row>
    <row r="6775" spans="34:38">
      <c r="AH6775" s="21"/>
      <c r="AI6775" s="40"/>
      <c r="AJ6775" s="40"/>
      <c r="AK6775" s="40"/>
      <c r="AL6775" s="40"/>
    </row>
    <row r="6776" spans="34:38">
      <c r="AH6776" s="21"/>
      <c r="AI6776" s="40"/>
      <c r="AJ6776" s="40"/>
      <c r="AK6776" s="40"/>
      <c r="AL6776" s="40"/>
    </row>
    <row r="6777" spans="34:38">
      <c r="AH6777" s="21"/>
      <c r="AI6777" s="40"/>
      <c r="AJ6777" s="40"/>
      <c r="AK6777" s="40"/>
      <c r="AL6777" s="40"/>
    </row>
    <row r="6778" spans="34:38">
      <c r="AH6778" s="21"/>
      <c r="AI6778" s="40"/>
      <c r="AJ6778" s="40"/>
      <c r="AK6778" s="40"/>
      <c r="AL6778" s="40"/>
    </row>
    <row r="6779" spans="34:38">
      <c r="AH6779" s="21"/>
      <c r="AI6779" s="40"/>
      <c r="AJ6779" s="40"/>
      <c r="AK6779" s="40"/>
      <c r="AL6779" s="40"/>
    </row>
    <row r="6780" spans="34:38">
      <c r="AH6780" s="21"/>
      <c r="AI6780" s="40"/>
      <c r="AJ6780" s="40"/>
      <c r="AK6780" s="40"/>
      <c r="AL6780" s="40"/>
    </row>
    <row r="6781" spans="34:38">
      <c r="AH6781" s="21"/>
      <c r="AI6781" s="40"/>
      <c r="AJ6781" s="40"/>
      <c r="AK6781" s="40"/>
      <c r="AL6781" s="40"/>
    </row>
    <row r="6782" spans="34:38">
      <c r="AH6782" s="21"/>
      <c r="AI6782" s="40"/>
      <c r="AJ6782" s="40"/>
      <c r="AK6782" s="40"/>
      <c r="AL6782" s="40"/>
    </row>
    <row r="6783" spans="34:38">
      <c r="AH6783" s="21"/>
      <c r="AI6783" s="40"/>
      <c r="AJ6783" s="40"/>
      <c r="AK6783" s="40"/>
      <c r="AL6783" s="40"/>
    </row>
    <row r="6784" spans="34:38">
      <c r="AH6784" s="21"/>
      <c r="AI6784" s="40"/>
      <c r="AJ6784" s="40"/>
      <c r="AK6784" s="40"/>
      <c r="AL6784" s="40"/>
    </row>
    <row r="6785" spans="34:38">
      <c r="AH6785" s="21"/>
      <c r="AI6785" s="40"/>
      <c r="AJ6785" s="40"/>
      <c r="AK6785" s="40"/>
      <c r="AL6785" s="40"/>
    </row>
    <row r="6786" spans="34:38">
      <c r="AH6786" s="21"/>
      <c r="AI6786" s="40"/>
      <c r="AJ6786" s="40"/>
      <c r="AK6786" s="40"/>
      <c r="AL6786" s="40"/>
    </row>
    <row r="6787" spans="34:38">
      <c r="AH6787" s="21"/>
      <c r="AI6787" s="40"/>
      <c r="AJ6787" s="40"/>
      <c r="AK6787" s="40"/>
      <c r="AL6787" s="40"/>
    </row>
    <row r="6788" spans="34:38">
      <c r="AH6788" s="21"/>
      <c r="AI6788" s="40"/>
      <c r="AJ6788" s="40"/>
      <c r="AK6788" s="40"/>
      <c r="AL6788" s="40"/>
    </row>
    <row r="6789" spans="34:38">
      <c r="AH6789" s="21"/>
      <c r="AI6789" s="40"/>
      <c r="AJ6789" s="40"/>
      <c r="AK6789" s="40"/>
      <c r="AL6789" s="40"/>
    </row>
    <row r="6790" spans="34:38">
      <c r="AH6790" s="21"/>
      <c r="AI6790" s="40"/>
      <c r="AJ6790" s="40"/>
      <c r="AK6790" s="40"/>
      <c r="AL6790" s="40"/>
    </row>
    <row r="6791" spans="34:38">
      <c r="AH6791" s="21"/>
      <c r="AI6791" s="40"/>
      <c r="AJ6791" s="40"/>
      <c r="AK6791" s="40"/>
      <c r="AL6791" s="40"/>
    </row>
    <row r="6792" spans="34:38">
      <c r="AH6792" s="21"/>
      <c r="AI6792" s="40"/>
      <c r="AJ6792" s="40"/>
      <c r="AK6792" s="40"/>
      <c r="AL6792" s="40"/>
    </row>
    <row r="6793" spans="34:38">
      <c r="AH6793" s="21"/>
      <c r="AI6793" s="40"/>
      <c r="AJ6793" s="40"/>
      <c r="AK6793" s="40"/>
      <c r="AL6793" s="40"/>
    </row>
    <row r="6794" spans="34:38">
      <c r="AH6794" s="21"/>
      <c r="AI6794" s="40"/>
      <c r="AJ6794" s="40"/>
      <c r="AK6794" s="40"/>
      <c r="AL6794" s="40"/>
    </row>
    <row r="6795" spans="34:38">
      <c r="AH6795" s="21"/>
      <c r="AI6795" s="40"/>
      <c r="AJ6795" s="40"/>
      <c r="AK6795" s="40"/>
      <c r="AL6795" s="40"/>
    </row>
    <row r="6796" spans="34:38">
      <c r="AH6796" s="21"/>
      <c r="AI6796" s="40"/>
      <c r="AJ6796" s="40"/>
      <c r="AK6796" s="40"/>
      <c r="AL6796" s="40"/>
    </row>
    <row r="6797" spans="34:38">
      <c r="AH6797" s="21"/>
      <c r="AI6797" s="40"/>
      <c r="AJ6797" s="40"/>
      <c r="AK6797" s="40"/>
      <c r="AL6797" s="40"/>
    </row>
    <row r="6798" spans="34:38">
      <c r="AH6798" s="21"/>
      <c r="AI6798" s="40"/>
      <c r="AJ6798" s="40"/>
      <c r="AK6798" s="40"/>
      <c r="AL6798" s="40"/>
    </row>
    <row r="6799" spans="34:38">
      <c r="AH6799" s="21"/>
      <c r="AI6799" s="40"/>
      <c r="AJ6799" s="40"/>
      <c r="AK6799" s="40"/>
      <c r="AL6799" s="40"/>
    </row>
    <row r="6800" spans="34:38">
      <c r="AH6800" s="21"/>
      <c r="AI6800" s="40"/>
      <c r="AJ6800" s="40"/>
      <c r="AK6800" s="40"/>
      <c r="AL6800" s="40"/>
    </row>
    <row r="6801" spans="34:38">
      <c r="AH6801" s="21"/>
      <c r="AI6801" s="40"/>
      <c r="AJ6801" s="40"/>
      <c r="AK6801" s="40"/>
      <c r="AL6801" s="40"/>
    </row>
    <row r="6802" spans="34:38">
      <c r="AH6802" s="21"/>
      <c r="AI6802" s="40"/>
      <c r="AJ6802" s="40"/>
      <c r="AK6802" s="40"/>
      <c r="AL6802" s="40"/>
    </row>
    <row r="6803" spans="34:38">
      <c r="AH6803" s="21"/>
      <c r="AI6803" s="40"/>
      <c r="AJ6803" s="40"/>
      <c r="AK6803" s="40"/>
      <c r="AL6803" s="40"/>
    </row>
    <row r="6804" spans="34:38">
      <c r="AH6804" s="21"/>
      <c r="AI6804" s="40"/>
      <c r="AJ6804" s="40"/>
      <c r="AK6804" s="40"/>
      <c r="AL6804" s="40"/>
    </row>
    <row r="6805" spans="34:38">
      <c r="AH6805" s="21"/>
      <c r="AI6805" s="40"/>
      <c r="AJ6805" s="40"/>
      <c r="AK6805" s="40"/>
      <c r="AL6805" s="40"/>
    </row>
    <row r="6806" spans="34:38">
      <c r="AH6806" s="21"/>
      <c r="AI6806" s="40"/>
      <c r="AJ6806" s="40"/>
      <c r="AK6806" s="40"/>
      <c r="AL6806" s="40"/>
    </row>
    <row r="6807" spans="34:38">
      <c r="AH6807" s="21"/>
      <c r="AI6807" s="40"/>
      <c r="AJ6807" s="40"/>
      <c r="AK6807" s="40"/>
      <c r="AL6807" s="40"/>
    </row>
    <row r="6808" spans="34:38">
      <c r="AH6808" s="21"/>
      <c r="AI6808" s="40"/>
      <c r="AJ6808" s="40"/>
      <c r="AK6808" s="40"/>
      <c r="AL6808" s="40"/>
    </row>
    <row r="6809" spans="34:38">
      <c r="AH6809" s="21"/>
      <c r="AI6809" s="40"/>
      <c r="AJ6809" s="40"/>
      <c r="AK6809" s="40"/>
      <c r="AL6809" s="40"/>
    </row>
    <row r="6810" spans="34:38">
      <c r="AH6810" s="21"/>
      <c r="AI6810" s="40"/>
      <c r="AJ6810" s="40"/>
      <c r="AK6810" s="40"/>
      <c r="AL6810" s="40"/>
    </row>
    <row r="6811" spans="34:38">
      <c r="AH6811" s="21"/>
      <c r="AI6811" s="40"/>
      <c r="AJ6811" s="40"/>
      <c r="AK6811" s="40"/>
      <c r="AL6811" s="40"/>
    </row>
    <row r="6812" spans="34:38">
      <c r="AH6812" s="21"/>
      <c r="AI6812" s="40"/>
      <c r="AJ6812" s="40"/>
      <c r="AK6812" s="40"/>
      <c r="AL6812" s="40"/>
    </row>
    <row r="6813" spans="34:38">
      <c r="AH6813" s="21"/>
      <c r="AI6813" s="40"/>
      <c r="AJ6813" s="40"/>
      <c r="AK6813" s="40"/>
      <c r="AL6813" s="40"/>
    </row>
    <row r="6814" spans="34:38">
      <c r="AH6814" s="21"/>
      <c r="AI6814" s="40"/>
      <c r="AJ6814" s="40"/>
      <c r="AK6814" s="40"/>
      <c r="AL6814" s="40"/>
    </row>
    <row r="6815" spans="34:38">
      <c r="AH6815" s="21"/>
      <c r="AI6815" s="40"/>
      <c r="AJ6815" s="40"/>
      <c r="AK6815" s="40"/>
      <c r="AL6815" s="40"/>
    </row>
    <row r="6816" spans="34:38">
      <c r="AH6816" s="21"/>
      <c r="AI6816" s="40"/>
      <c r="AJ6816" s="40"/>
      <c r="AK6816" s="40"/>
      <c r="AL6816" s="40"/>
    </row>
    <row r="6817" spans="34:38">
      <c r="AH6817" s="21"/>
      <c r="AI6817" s="40"/>
      <c r="AJ6817" s="40"/>
      <c r="AK6817" s="40"/>
      <c r="AL6817" s="40"/>
    </row>
    <row r="6818" spans="34:38">
      <c r="AH6818" s="21"/>
      <c r="AI6818" s="40"/>
      <c r="AJ6818" s="40"/>
      <c r="AK6818" s="40"/>
      <c r="AL6818" s="40"/>
    </row>
    <row r="6819" spans="34:38">
      <c r="AH6819" s="21"/>
      <c r="AI6819" s="40"/>
      <c r="AJ6819" s="40"/>
      <c r="AK6819" s="40"/>
      <c r="AL6819" s="40"/>
    </row>
    <row r="6820" spans="34:38">
      <c r="AH6820" s="21"/>
      <c r="AI6820" s="40"/>
      <c r="AJ6820" s="40"/>
      <c r="AK6820" s="40"/>
      <c r="AL6820" s="40"/>
    </row>
    <row r="6821" spans="34:38">
      <c r="AH6821" s="21"/>
      <c r="AI6821" s="40"/>
      <c r="AJ6821" s="40"/>
      <c r="AK6821" s="40"/>
      <c r="AL6821" s="40"/>
    </row>
    <row r="6822" spans="34:38">
      <c r="AH6822" s="21"/>
      <c r="AI6822" s="40"/>
      <c r="AJ6822" s="40"/>
      <c r="AK6822" s="40"/>
      <c r="AL6822" s="40"/>
    </row>
    <row r="6823" spans="34:38">
      <c r="AH6823" s="21"/>
      <c r="AI6823" s="40"/>
      <c r="AJ6823" s="40"/>
      <c r="AK6823" s="40"/>
      <c r="AL6823" s="40"/>
    </row>
    <row r="6824" spans="34:38">
      <c r="AH6824" s="21"/>
      <c r="AI6824" s="40"/>
      <c r="AJ6824" s="40"/>
      <c r="AK6824" s="40"/>
      <c r="AL6824" s="40"/>
    </row>
    <row r="6825" spans="34:38">
      <c r="AH6825" s="21"/>
      <c r="AI6825" s="40"/>
      <c r="AJ6825" s="40"/>
      <c r="AK6825" s="40"/>
      <c r="AL6825" s="40"/>
    </row>
    <row r="6826" spans="34:38">
      <c r="AH6826" s="21"/>
      <c r="AI6826" s="40"/>
      <c r="AJ6826" s="40"/>
      <c r="AK6826" s="40"/>
      <c r="AL6826" s="40"/>
    </row>
    <row r="6827" spans="34:38">
      <c r="AH6827" s="21"/>
      <c r="AI6827" s="40"/>
      <c r="AJ6827" s="40"/>
      <c r="AK6827" s="40"/>
      <c r="AL6827" s="40"/>
    </row>
    <row r="6828" spans="34:38">
      <c r="AH6828" s="21"/>
      <c r="AI6828" s="40"/>
      <c r="AJ6828" s="40"/>
      <c r="AK6828" s="40"/>
      <c r="AL6828" s="40"/>
    </row>
    <row r="6829" spans="34:38">
      <c r="AH6829" s="21"/>
      <c r="AI6829" s="40"/>
      <c r="AJ6829" s="40"/>
      <c r="AK6829" s="40"/>
      <c r="AL6829" s="40"/>
    </row>
    <row r="6830" spans="34:38">
      <c r="AH6830" s="21"/>
      <c r="AI6830" s="40"/>
      <c r="AJ6830" s="40"/>
      <c r="AK6830" s="40"/>
      <c r="AL6830" s="40"/>
    </row>
    <row r="6831" spans="34:38">
      <c r="AH6831" s="21"/>
      <c r="AI6831" s="40"/>
      <c r="AJ6831" s="40"/>
      <c r="AK6831" s="40"/>
      <c r="AL6831" s="40"/>
    </row>
    <row r="6832" spans="34:38">
      <c r="AH6832" s="21"/>
      <c r="AI6832" s="40"/>
      <c r="AJ6832" s="40"/>
      <c r="AK6832" s="40"/>
      <c r="AL6832" s="40"/>
    </row>
    <row r="6833" spans="34:38">
      <c r="AH6833" s="21"/>
      <c r="AI6833" s="40"/>
      <c r="AJ6833" s="40"/>
      <c r="AK6833" s="40"/>
      <c r="AL6833" s="40"/>
    </row>
    <row r="6834" spans="34:38">
      <c r="AH6834" s="21"/>
      <c r="AI6834" s="40"/>
      <c r="AJ6834" s="40"/>
      <c r="AK6834" s="40"/>
      <c r="AL6834" s="40"/>
    </row>
    <row r="6835" spans="34:38">
      <c r="AH6835" s="21"/>
      <c r="AI6835" s="40"/>
      <c r="AJ6835" s="40"/>
      <c r="AK6835" s="40"/>
      <c r="AL6835" s="40"/>
    </row>
    <row r="6836" spans="34:38">
      <c r="AH6836" s="21"/>
      <c r="AI6836" s="40"/>
      <c r="AJ6836" s="40"/>
      <c r="AK6836" s="40"/>
      <c r="AL6836" s="40"/>
    </row>
    <row r="6837" spans="34:38">
      <c r="AH6837" s="21"/>
      <c r="AI6837" s="40"/>
      <c r="AJ6837" s="40"/>
      <c r="AK6837" s="40"/>
      <c r="AL6837" s="40"/>
    </row>
    <row r="6838" spans="34:38">
      <c r="AH6838" s="21"/>
      <c r="AI6838" s="40"/>
      <c r="AJ6838" s="40"/>
      <c r="AK6838" s="40"/>
      <c r="AL6838" s="40"/>
    </row>
    <row r="6839" spans="34:38">
      <c r="AH6839" s="21"/>
      <c r="AI6839" s="40"/>
      <c r="AJ6839" s="40"/>
      <c r="AK6839" s="40"/>
      <c r="AL6839" s="40"/>
    </row>
    <row r="6840" spans="34:38">
      <c r="AH6840" s="21"/>
      <c r="AI6840" s="40"/>
      <c r="AJ6840" s="40"/>
      <c r="AK6840" s="40"/>
      <c r="AL6840" s="40"/>
    </row>
    <row r="6841" spans="34:38">
      <c r="AH6841" s="21"/>
      <c r="AI6841" s="40"/>
      <c r="AJ6841" s="40"/>
      <c r="AK6841" s="40"/>
      <c r="AL6841" s="40"/>
    </row>
    <row r="6842" spans="34:38">
      <c r="AH6842" s="21"/>
      <c r="AI6842" s="40"/>
      <c r="AJ6842" s="40"/>
      <c r="AK6842" s="40"/>
      <c r="AL6842" s="40"/>
    </row>
    <row r="6843" spans="34:38">
      <c r="AH6843" s="21"/>
      <c r="AI6843" s="40"/>
      <c r="AJ6843" s="40"/>
      <c r="AK6843" s="40"/>
      <c r="AL6843" s="40"/>
    </row>
    <row r="6844" spans="34:38">
      <c r="AH6844" s="21"/>
      <c r="AI6844" s="40"/>
      <c r="AJ6844" s="40"/>
      <c r="AK6844" s="40"/>
      <c r="AL6844" s="40"/>
    </row>
    <row r="6845" spans="34:38">
      <c r="AH6845" s="21"/>
      <c r="AI6845" s="40"/>
      <c r="AJ6845" s="40"/>
      <c r="AK6845" s="40"/>
      <c r="AL6845" s="40"/>
    </row>
    <row r="6846" spans="34:38">
      <c r="AH6846" s="21"/>
      <c r="AI6846" s="40"/>
      <c r="AJ6846" s="40"/>
      <c r="AK6846" s="40"/>
      <c r="AL6846" s="40"/>
    </row>
    <row r="6847" spans="34:38">
      <c r="AH6847" s="21"/>
      <c r="AI6847" s="40"/>
      <c r="AJ6847" s="40"/>
      <c r="AK6847" s="40"/>
      <c r="AL6847" s="40"/>
    </row>
    <row r="6848" spans="34:38">
      <c r="AH6848" s="21"/>
      <c r="AI6848" s="40"/>
      <c r="AJ6848" s="40"/>
      <c r="AK6848" s="40"/>
      <c r="AL6848" s="40"/>
    </row>
    <row r="6849" spans="34:38">
      <c r="AH6849" s="21"/>
      <c r="AI6849" s="40"/>
      <c r="AJ6849" s="40"/>
      <c r="AK6849" s="40"/>
      <c r="AL6849" s="40"/>
    </row>
    <row r="6850" spans="34:38">
      <c r="AH6850" s="21"/>
      <c r="AI6850" s="40"/>
      <c r="AJ6850" s="40"/>
      <c r="AK6850" s="40"/>
      <c r="AL6850" s="40"/>
    </row>
    <row r="6851" spans="34:38">
      <c r="AH6851" s="21"/>
      <c r="AI6851" s="40"/>
      <c r="AJ6851" s="40"/>
      <c r="AK6851" s="40"/>
      <c r="AL6851" s="40"/>
    </row>
    <row r="6852" spans="34:38">
      <c r="AH6852" s="21"/>
      <c r="AI6852" s="40"/>
      <c r="AJ6852" s="40"/>
      <c r="AK6852" s="40"/>
      <c r="AL6852" s="40"/>
    </row>
    <row r="6853" spans="34:38">
      <c r="AH6853" s="21"/>
      <c r="AI6853" s="40"/>
      <c r="AJ6853" s="40"/>
      <c r="AK6853" s="40"/>
      <c r="AL6853" s="40"/>
    </row>
    <row r="6854" spans="34:38">
      <c r="AH6854" s="21"/>
      <c r="AI6854" s="40"/>
      <c r="AJ6854" s="40"/>
      <c r="AK6854" s="40"/>
      <c r="AL6854" s="40"/>
    </row>
    <row r="6855" spans="34:38">
      <c r="AH6855" s="21"/>
      <c r="AI6855" s="40"/>
      <c r="AJ6855" s="40"/>
      <c r="AK6855" s="40"/>
      <c r="AL6855" s="40"/>
    </row>
    <row r="6856" spans="34:38">
      <c r="AH6856" s="21"/>
      <c r="AI6856" s="40"/>
      <c r="AJ6856" s="40"/>
      <c r="AK6856" s="40"/>
      <c r="AL6856" s="40"/>
    </row>
    <row r="6857" spans="34:38">
      <c r="AH6857" s="21"/>
      <c r="AI6857" s="40"/>
      <c r="AJ6857" s="40"/>
      <c r="AK6857" s="40"/>
      <c r="AL6857" s="40"/>
    </row>
    <row r="6858" spans="34:38">
      <c r="AH6858" s="21"/>
      <c r="AI6858" s="40"/>
      <c r="AJ6858" s="40"/>
      <c r="AK6858" s="40"/>
      <c r="AL6858" s="40"/>
    </row>
    <row r="6859" spans="34:38">
      <c r="AH6859" s="21"/>
      <c r="AI6859" s="40"/>
      <c r="AJ6859" s="40"/>
      <c r="AK6859" s="40"/>
      <c r="AL6859" s="40"/>
    </row>
    <row r="6860" spans="34:38">
      <c r="AH6860" s="21"/>
      <c r="AI6860" s="40"/>
      <c r="AJ6860" s="40"/>
      <c r="AK6860" s="40"/>
      <c r="AL6860" s="40"/>
    </row>
    <row r="6861" spans="34:38">
      <c r="AH6861" s="21"/>
      <c r="AI6861" s="40"/>
      <c r="AJ6861" s="40"/>
      <c r="AK6861" s="40"/>
      <c r="AL6861" s="40"/>
    </row>
    <row r="6862" spans="34:38">
      <c r="AH6862" s="21"/>
      <c r="AI6862" s="40"/>
      <c r="AJ6862" s="40"/>
      <c r="AK6862" s="40"/>
      <c r="AL6862" s="40"/>
    </row>
    <row r="6863" spans="34:38">
      <c r="AH6863" s="21"/>
      <c r="AI6863" s="40"/>
      <c r="AJ6863" s="40"/>
      <c r="AK6863" s="40"/>
      <c r="AL6863" s="40"/>
    </row>
    <row r="6864" spans="34:38">
      <c r="AH6864" s="21"/>
      <c r="AI6864" s="40"/>
      <c r="AJ6864" s="40"/>
      <c r="AK6864" s="40"/>
      <c r="AL6864" s="40"/>
    </row>
    <row r="6865" spans="34:38">
      <c r="AH6865" s="21"/>
      <c r="AI6865" s="40"/>
      <c r="AJ6865" s="40"/>
      <c r="AK6865" s="40"/>
      <c r="AL6865" s="40"/>
    </row>
    <row r="6866" spans="34:38">
      <c r="AH6866" s="21"/>
      <c r="AI6866" s="40"/>
      <c r="AJ6866" s="40"/>
      <c r="AK6866" s="40"/>
      <c r="AL6866" s="40"/>
    </row>
    <row r="6867" spans="34:38">
      <c r="AH6867" s="21"/>
      <c r="AI6867" s="40"/>
      <c r="AJ6867" s="40"/>
      <c r="AK6867" s="40"/>
      <c r="AL6867" s="40"/>
    </row>
    <row r="6868" spans="34:38">
      <c r="AH6868" s="21"/>
      <c r="AI6868" s="40"/>
      <c r="AJ6868" s="40"/>
      <c r="AK6868" s="40"/>
      <c r="AL6868" s="40"/>
    </row>
    <row r="6869" spans="34:38">
      <c r="AH6869" s="21"/>
      <c r="AI6869" s="40"/>
      <c r="AJ6869" s="40"/>
      <c r="AK6869" s="40"/>
      <c r="AL6869" s="40"/>
    </row>
    <row r="6870" spans="34:38">
      <c r="AH6870" s="21"/>
      <c r="AI6870" s="40"/>
      <c r="AJ6870" s="40"/>
      <c r="AK6870" s="40"/>
      <c r="AL6870" s="40"/>
    </row>
    <row r="6871" spans="34:38">
      <c r="AH6871" s="21"/>
      <c r="AI6871" s="40"/>
      <c r="AJ6871" s="40"/>
      <c r="AK6871" s="40"/>
      <c r="AL6871" s="40"/>
    </row>
    <row r="6872" spans="34:38">
      <c r="AH6872" s="21"/>
      <c r="AI6872" s="40"/>
      <c r="AJ6872" s="40"/>
      <c r="AK6872" s="40"/>
      <c r="AL6872" s="40"/>
    </row>
    <row r="6873" spans="34:38">
      <c r="AH6873" s="21"/>
      <c r="AI6873" s="40"/>
      <c r="AJ6873" s="40"/>
      <c r="AK6873" s="40"/>
      <c r="AL6873" s="40"/>
    </row>
    <row r="6874" spans="34:38">
      <c r="AH6874" s="21"/>
      <c r="AI6874" s="40"/>
      <c r="AJ6874" s="40"/>
      <c r="AK6874" s="40"/>
      <c r="AL6874" s="40"/>
    </row>
    <row r="6875" spans="34:38">
      <c r="AH6875" s="21"/>
      <c r="AI6875" s="40"/>
      <c r="AJ6875" s="40"/>
      <c r="AK6875" s="40"/>
      <c r="AL6875" s="40"/>
    </row>
    <row r="6876" spans="34:38">
      <c r="AH6876" s="21"/>
      <c r="AI6876" s="40"/>
      <c r="AJ6876" s="40"/>
      <c r="AK6876" s="40"/>
      <c r="AL6876" s="40"/>
    </row>
    <row r="6877" spans="34:38">
      <c r="AH6877" s="21"/>
      <c r="AI6877" s="40"/>
      <c r="AJ6877" s="40"/>
      <c r="AK6877" s="40"/>
      <c r="AL6877" s="40"/>
    </row>
    <row r="6878" spans="34:38">
      <c r="AH6878" s="21"/>
      <c r="AI6878" s="40"/>
      <c r="AJ6878" s="40"/>
      <c r="AK6878" s="40"/>
      <c r="AL6878" s="40"/>
    </row>
    <row r="6879" spans="34:38">
      <c r="AH6879" s="21"/>
      <c r="AI6879" s="40"/>
      <c r="AJ6879" s="40"/>
      <c r="AK6879" s="40"/>
      <c r="AL6879" s="40"/>
    </row>
    <row r="6880" spans="34:38">
      <c r="AH6880" s="21"/>
      <c r="AI6880" s="40"/>
      <c r="AJ6880" s="40"/>
      <c r="AK6880" s="40"/>
      <c r="AL6880" s="40"/>
    </row>
    <row r="6881" spans="34:38">
      <c r="AH6881" s="21"/>
      <c r="AI6881" s="40"/>
      <c r="AJ6881" s="40"/>
      <c r="AK6881" s="40"/>
      <c r="AL6881" s="40"/>
    </row>
    <row r="6882" spans="34:38">
      <c r="AH6882" s="21"/>
      <c r="AI6882" s="40"/>
      <c r="AJ6882" s="40"/>
      <c r="AK6882" s="40"/>
      <c r="AL6882" s="40"/>
    </row>
    <row r="6883" spans="34:38">
      <c r="AH6883" s="21"/>
      <c r="AI6883" s="40"/>
      <c r="AJ6883" s="40"/>
      <c r="AK6883" s="40"/>
      <c r="AL6883" s="40"/>
    </row>
    <row r="6884" spans="34:38">
      <c r="AH6884" s="21"/>
      <c r="AI6884" s="40"/>
      <c r="AJ6884" s="40"/>
      <c r="AK6884" s="40"/>
      <c r="AL6884" s="40"/>
    </row>
    <row r="6885" spans="34:38">
      <c r="AH6885" s="21"/>
      <c r="AI6885" s="40"/>
      <c r="AJ6885" s="40"/>
      <c r="AK6885" s="40"/>
      <c r="AL6885" s="40"/>
    </row>
    <row r="6886" spans="34:38">
      <c r="AH6886" s="21"/>
      <c r="AI6886" s="40"/>
      <c r="AJ6886" s="40"/>
      <c r="AK6886" s="40"/>
      <c r="AL6886" s="40"/>
    </row>
    <row r="6887" spans="34:38">
      <c r="AH6887" s="21"/>
      <c r="AI6887" s="40"/>
      <c r="AJ6887" s="40"/>
      <c r="AK6887" s="40"/>
      <c r="AL6887" s="40"/>
    </row>
    <row r="6888" spans="34:38">
      <c r="AH6888" s="21"/>
      <c r="AI6888" s="40"/>
      <c r="AJ6888" s="40"/>
      <c r="AK6888" s="40"/>
      <c r="AL6888" s="40"/>
    </row>
    <row r="6889" spans="34:38">
      <c r="AH6889" s="21"/>
      <c r="AI6889" s="40"/>
      <c r="AJ6889" s="40"/>
      <c r="AK6889" s="40"/>
      <c r="AL6889" s="40"/>
    </row>
    <row r="6890" spans="34:38">
      <c r="AH6890" s="21"/>
      <c r="AI6890" s="40"/>
      <c r="AJ6890" s="40"/>
      <c r="AK6890" s="40"/>
      <c r="AL6890" s="40"/>
    </row>
    <row r="6891" spans="34:38">
      <c r="AH6891" s="21"/>
      <c r="AI6891" s="40"/>
      <c r="AJ6891" s="40"/>
      <c r="AK6891" s="40"/>
      <c r="AL6891" s="40"/>
    </row>
    <row r="6892" spans="34:38">
      <c r="AH6892" s="21"/>
      <c r="AI6892" s="40"/>
      <c r="AJ6892" s="40"/>
      <c r="AK6892" s="40"/>
      <c r="AL6892" s="40"/>
    </row>
    <row r="6893" spans="34:38">
      <c r="AH6893" s="21"/>
      <c r="AI6893" s="40"/>
      <c r="AJ6893" s="40"/>
      <c r="AK6893" s="40"/>
      <c r="AL6893" s="40"/>
    </row>
    <row r="6894" spans="34:38">
      <c r="AH6894" s="21"/>
      <c r="AI6894" s="40"/>
      <c r="AJ6894" s="40"/>
      <c r="AK6894" s="40"/>
      <c r="AL6894" s="40"/>
    </row>
    <row r="6895" spans="34:38">
      <c r="AH6895" s="21"/>
      <c r="AI6895" s="40"/>
      <c r="AJ6895" s="40"/>
      <c r="AK6895" s="40"/>
      <c r="AL6895" s="40"/>
    </row>
    <row r="6896" spans="34:38">
      <c r="AH6896" s="21"/>
      <c r="AI6896" s="40"/>
      <c r="AJ6896" s="40"/>
      <c r="AK6896" s="40"/>
      <c r="AL6896" s="40"/>
    </row>
    <row r="6897" spans="34:38">
      <c r="AH6897" s="21"/>
      <c r="AI6897" s="40"/>
      <c r="AJ6897" s="40"/>
      <c r="AK6897" s="40"/>
      <c r="AL6897" s="40"/>
    </row>
    <row r="6898" spans="34:38">
      <c r="AH6898" s="21"/>
      <c r="AI6898" s="40"/>
      <c r="AJ6898" s="40"/>
      <c r="AK6898" s="40"/>
      <c r="AL6898" s="40"/>
    </row>
    <row r="6899" spans="34:38">
      <c r="AH6899" s="21"/>
      <c r="AI6899" s="40"/>
      <c r="AJ6899" s="40"/>
      <c r="AK6899" s="40"/>
      <c r="AL6899" s="40"/>
    </row>
    <row r="6900" spans="34:38">
      <c r="AH6900" s="21"/>
      <c r="AI6900" s="40"/>
      <c r="AJ6900" s="40"/>
      <c r="AK6900" s="40"/>
      <c r="AL6900" s="40"/>
    </row>
    <row r="6901" spans="34:38">
      <c r="AH6901" s="21"/>
      <c r="AI6901" s="40"/>
      <c r="AJ6901" s="40"/>
      <c r="AK6901" s="40"/>
      <c r="AL6901" s="40"/>
    </row>
    <row r="6902" spans="34:38">
      <c r="AH6902" s="21"/>
      <c r="AI6902" s="40"/>
      <c r="AJ6902" s="40"/>
      <c r="AK6902" s="40"/>
      <c r="AL6902" s="40"/>
    </row>
    <row r="6903" spans="34:38">
      <c r="AH6903" s="21"/>
      <c r="AI6903" s="40"/>
      <c r="AJ6903" s="40"/>
      <c r="AK6903" s="40"/>
      <c r="AL6903" s="40"/>
    </row>
    <row r="6904" spans="34:38">
      <c r="AH6904" s="21"/>
      <c r="AI6904" s="40"/>
      <c r="AJ6904" s="40"/>
      <c r="AK6904" s="40"/>
      <c r="AL6904" s="40"/>
    </row>
    <row r="6905" spans="34:38">
      <c r="AH6905" s="21"/>
      <c r="AI6905" s="40"/>
      <c r="AJ6905" s="40"/>
      <c r="AK6905" s="40"/>
      <c r="AL6905" s="40"/>
    </row>
    <row r="6906" spans="34:38">
      <c r="AH6906" s="21"/>
      <c r="AI6906" s="40"/>
      <c r="AJ6906" s="40"/>
      <c r="AK6906" s="40"/>
      <c r="AL6906" s="40"/>
    </row>
    <row r="6907" spans="34:38">
      <c r="AH6907" s="21"/>
      <c r="AI6907" s="40"/>
      <c r="AJ6907" s="40"/>
      <c r="AK6907" s="40"/>
      <c r="AL6907" s="40"/>
    </row>
    <row r="6908" spans="34:38">
      <c r="AH6908" s="21"/>
      <c r="AI6908" s="40"/>
      <c r="AJ6908" s="40"/>
      <c r="AK6908" s="40"/>
      <c r="AL6908" s="40"/>
    </row>
    <row r="6909" spans="34:38">
      <c r="AH6909" s="21"/>
      <c r="AI6909" s="40"/>
      <c r="AJ6909" s="40"/>
      <c r="AK6909" s="40"/>
      <c r="AL6909" s="40"/>
    </row>
    <row r="6910" spans="34:38">
      <c r="AH6910" s="21"/>
      <c r="AI6910" s="40"/>
      <c r="AJ6910" s="40"/>
      <c r="AK6910" s="40"/>
      <c r="AL6910" s="40"/>
    </row>
    <row r="6911" spans="34:38">
      <c r="AH6911" s="21"/>
      <c r="AI6911" s="40"/>
      <c r="AJ6911" s="40"/>
      <c r="AK6911" s="40"/>
      <c r="AL6911" s="40"/>
    </row>
    <row r="6912" spans="34:38">
      <c r="AH6912" s="21"/>
      <c r="AI6912" s="40"/>
      <c r="AJ6912" s="40"/>
      <c r="AK6912" s="40"/>
      <c r="AL6912" s="40"/>
    </row>
    <row r="6913" spans="34:38">
      <c r="AH6913" s="21"/>
      <c r="AI6913" s="40"/>
      <c r="AJ6913" s="40"/>
      <c r="AK6913" s="40"/>
      <c r="AL6913" s="40"/>
    </row>
    <row r="6914" spans="34:38">
      <c r="AH6914" s="21"/>
      <c r="AI6914" s="40"/>
      <c r="AJ6914" s="40"/>
      <c r="AK6914" s="40"/>
      <c r="AL6914" s="40"/>
    </row>
    <row r="6915" spans="34:38">
      <c r="AH6915" s="21"/>
      <c r="AI6915" s="40"/>
      <c r="AJ6915" s="40"/>
      <c r="AK6915" s="40"/>
      <c r="AL6915" s="40"/>
    </row>
    <row r="6916" spans="34:38">
      <c r="AH6916" s="21"/>
      <c r="AI6916" s="40"/>
      <c r="AJ6916" s="40"/>
      <c r="AK6916" s="40"/>
      <c r="AL6916" s="40"/>
    </row>
    <row r="6917" spans="34:38">
      <c r="AH6917" s="21"/>
      <c r="AI6917" s="40"/>
      <c r="AJ6917" s="40"/>
      <c r="AK6917" s="40"/>
      <c r="AL6917" s="40"/>
    </row>
    <row r="6918" spans="34:38">
      <c r="AH6918" s="21"/>
      <c r="AI6918" s="40"/>
      <c r="AJ6918" s="40"/>
      <c r="AK6918" s="40"/>
      <c r="AL6918" s="40"/>
    </row>
    <row r="6919" spans="34:38">
      <c r="AH6919" s="21"/>
      <c r="AI6919" s="40"/>
      <c r="AJ6919" s="40"/>
      <c r="AK6919" s="40"/>
      <c r="AL6919" s="40"/>
    </row>
    <row r="6920" spans="34:38">
      <c r="AH6920" s="21"/>
      <c r="AI6920" s="40"/>
      <c r="AJ6920" s="40"/>
      <c r="AK6920" s="40"/>
      <c r="AL6920" s="40"/>
    </row>
    <row r="6921" spans="34:38">
      <c r="AH6921" s="21"/>
      <c r="AI6921" s="40"/>
      <c r="AJ6921" s="40"/>
      <c r="AK6921" s="40"/>
      <c r="AL6921" s="40"/>
    </row>
    <row r="6922" spans="34:38">
      <c r="AH6922" s="21"/>
      <c r="AI6922" s="40"/>
      <c r="AJ6922" s="40"/>
      <c r="AK6922" s="40"/>
      <c r="AL6922" s="40"/>
    </row>
    <row r="6923" spans="34:38">
      <c r="AH6923" s="21"/>
      <c r="AI6923" s="40"/>
      <c r="AJ6923" s="40"/>
      <c r="AK6923" s="40"/>
      <c r="AL6923" s="40"/>
    </row>
    <row r="6924" spans="34:38">
      <c r="AH6924" s="21"/>
      <c r="AI6924" s="40"/>
      <c r="AJ6924" s="40"/>
      <c r="AK6924" s="40"/>
      <c r="AL6924" s="40"/>
    </row>
    <row r="6925" spans="34:38">
      <c r="AH6925" s="21"/>
      <c r="AI6925" s="40"/>
      <c r="AJ6925" s="40"/>
      <c r="AK6925" s="40"/>
      <c r="AL6925" s="40"/>
    </row>
    <row r="6926" spans="34:38">
      <c r="AH6926" s="21"/>
      <c r="AI6926" s="40"/>
      <c r="AJ6926" s="40"/>
      <c r="AK6926" s="40"/>
      <c r="AL6926" s="40"/>
    </row>
    <row r="6927" spans="34:38">
      <c r="AH6927" s="21"/>
      <c r="AI6927" s="40"/>
      <c r="AJ6927" s="40"/>
      <c r="AK6927" s="40"/>
      <c r="AL6927" s="40"/>
    </row>
    <row r="6928" spans="34:38">
      <c r="AH6928" s="21"/>
      <c r="AI6928" s="40"/>
      <c r="AJ6928" s="40"/>
      <c r="AK6928" s="40"/>
      <c r="AL6928" s="40"/>
    </row>
    <row r="6929" spans="34:38">
      <c r="AH6929" s="21"/>
      <c r="AI6929" s="40"/>
      <c r="AJ6929" s="40"/>
      <c r="AK6929" s="40"/>
      <c r="AL6929" s="40"/>
    </row>
    <row r="6930" spans="34:38">
      <c r="AH6930" s="21"/>
      <c r="AI6930" s="40"/>
      <c r="AJ6930" s="40"/>
      <c r="AK6930" s="40"/>
      <c r="AL6930" s="40"/>
    </row>
    <row r="6931" spans="34:38">
      <c r="AH6931" s="21"/>
      <c r="AI6931" s="40"/>
      <c r="AJ6931" s="40"/>
      <c r="AK6931" s="40"/>
      <c r="AL6931" s="40"/>
    </row>
    <row r="6932" spans="34:38">
      <c r="AH6932" s="21"/>
      <c r="AI6932" s="40"/>
      <c r="AJ6932" s="40"/>
      <c r="AK6932" s="40"/>
      <c r="AL6932" s="40"/>
    </row>
    <row r="6933" spans="34:38">
      <c r="AH6933" s="21"/>
      <c r="AI6933" s="40"/>
      <c r="AJ6933" s="40"/>
      <c r="AK6933" s="40"/>
      <c r="AL6933" s="40"/>
    </row>
    <row r="6934" spans="34:38">
      <c r="AH6934" s="21"/>
      <c r="AI6934" s="40"/>
      <c r="AJ6934" s="40"/>
      <c r="AK6934" s="40"/>
      <c r="AL6934" s="40"/>
    </row>
    <row r="6935" spans="34:38">
      <c r="AH6935" s="21"/>
      <c r="AI6935" s="40"/>
      <c r="AJ6935" s="40"/>
      <c r="AK6935" s="40"/>
      <c r="AL6935" s="40"/>
    </row>
    <row r="6936" spans="34:38">
      <c r="AH6936" s="21"/>
      <c r="AI6936" s="40"/>
      <c r="AJ6936" s="40"/>
      <c r="AK6936" s="40"/>
      <c r="AL6936" s="40"/>
    </row>
    <row r="6937" spans="34:38">
      <c r="AH6937" s="21"/>
      <c r="AI6937" s="40"/>
      <c r="AJ6937" s="40"/>
      <c r="AK6937" s="40"/>
      <c r="AL6937" s="40"/>
    </row>
    <row r="6938" spans="34:38">
      <c r="AH6938" s="21"/>
      <c r="AI6938" s="40"/>
      <c r="AJ6938" s="40"/>
      <c r="AK6938" s="40"/>
      <c r="AL6938" s="40"/>
    </row>
    <row r="6939" spans="34:38">
      <c r="AH6939" s="21"/>
      <c r="AI6939" s="40"/>
      <c r="AJ6939" s="40"/>
      <c r="AK6939" s="40"/>
      <c r="AL6939" s="40"/>
    </row>
    <row r="6940" spans="34:38">
      <c r="AH6940" s="21"/>
      <c r="AI6940" s="40"/>
      <c r="AJ6940" s="40"/>
      <c r="AK6940" s="40"/>
      <c r="AL6940" s="40"/>
    </row>
    <row r="6941" spans="34:38">
      <c r="AH6941" s="21"/>
      <c r="AI6941" s="40"/>
      <c r="AJ6941" s="40"/>
      <c r="AK6941" s="40"/>
      <c r="AL6941" s="40"/>
    </row>
    <row r="6942" spans="34:38">
      <c r="AH6942" s="21"/>
      <c r="AI6942" s="40"/>
      <c r="AJ6942" s="40"/>
      <c r="AK6942" s="40"/>
      <c r="AL6942" s="40"/>
    </row>
    <row r="6943" spans="34:38">
      <c r="AH6943" s="21"/>
      <c r="AI6943" s="40"/>
      <c r="AJ6943" s="40"/>
      <c r="AK6943" s="40"/>
      <c r="AL6943" s="40"/>
    </row>
    <row r="6944" spans="34:38">
      <c r="AH6944" s="21"/>
      <c r="AI6944" s="40"/>
      <c r="AJ6944" s="40"/>
      <c r="AK6944" s="40"/>
      <c r="AL6944" s="40"/>
    </row>
    <row r="6945" spans="34:38">
      <c r="AH6945" s="21"/>
      <c r="AI6945" s="40"/>
      <c r="AJ6945" s="40"/>
      <c r="AK6945" s="40"/>
      <c r="AL6945" s="40"/>
    </row>
    <row r="6946" spans="34:38">
      <c r="AH6946" s="21"/>
      <c r="AI6946" s="40"/>
      <c r="AJ6946" s="40"/>
      <c r="AK6946" s="40"/>
      <c r="AL6946" s="40"/>
    </row>
    <row r="6947" spans="34:38">
      <c r="AH6947" s="21"/>
      <c r="AI6947" s="40"/>
      <c r="AJ6947" s="40"/>
      <c r="AK6947" s="40"/>
      <c r="AL6947" s="40"/>
    </row>
    <row r="6948" spans="34:38">
      <c r="AH6948" s="21"/>
      <c r="AI6948" s="40"/>
      <c r="AJ6948" s="40"/>
      <c r="AK6948" s="40"/>
      <c r="AL6948" s="40"/>
    </row>
    <row r="6949" spans="34:38">
      <c r="AH6949" s="21"/>
      <c r="AI6949" s="40"/>
      <c r="AJ6949" s="40"/>
      <c r="AK6949" s="40"/>
      <c r="AL6949" s="40"/>
    </row>
    <row r="6950" spans="34:38">
      <c r="AH6950" s="21"/>
      <c r="AI6950" s="40"/>
      <c r="AJ6950" s="40"/>
      <c r="AK6950" s="40"/>
      <c r="AL6950" s="40"/>
    </row>
    <row r="6951" spans="34:38">
      <c r="AH6951" s="21"/>
      <c r="AI6951" s="40"/>
      <c r="AJ6951" s="40"/>
      <c r="AK6951" s="40"/>
      <c r="AL6951" s="40"/>
    </row>
    <row r="6952" spans="34:38">
      <c r="AH6952" s="21"/>
      <c r="AI6952" s="40"/>
      <c r="AJ6952" s="40"/>
      <c r="AK6952" s="40"/>
      <c r="AL6952" s="40"/>
    </row>
    <row r="6953" spans="34:38">
      <c r="AH6953" s="21"/>
      <c r="AI6953" s="40"/>
      <c r="AJ6953" s="40"/>
      <c r="AK6953" s="40"/>
      <c r="AL6953" s="40"/>
    </row>
    <row r="6954" spans="34:38">
      <c r="AH6954" s="21"/>
      <c r="AI6954" s="40"/>
      <c r="AJ6954" s="40"/>
      <c r="AK6954" s="40"/>
      <c r="AL6954" s="40"/>
    </row>
    <row r="6955" spans="34:38">
      <c r="AH6955" s="21"/>
      <c r="AI6955" s="40"/>
      <c r="AJ6955" s="40"/>
      <c r="AK6955" s="40"/>
      <c r="AL6955" s="40"/>
    </row>
    <row r="6956" spans="34:38">
      <c r="AH6956" s="21"/>
      <c r="AI6956" s="40"/>
      <c r="AJ6956" s="40"/>
      <c r="AK6956" s="40"/>
      <c r="AL6956" s="40"/>
    </row>
    <row r="6957" spans="34:38">
      <c r="AH6957" s="21"/>
      <c r="AI6957" s="40"/>
      <c r="AJ6957" s="40"/>
      <c r="AK6957" s="40"/>
      <c r="AL6957" s="40"/>
    </row>
    <row r="6958" spans="34:38">
      <c r="AH6958" s="21"/>
      <c r="AI6958" s="40"/>
      <c r="AJ6958" s="40"/>
      <c r="AK6958" s="40"/>
      <c r="AL6958" s="40"/>
    </row>
    <row r="6959" spans="34:38">
      <c r="AH6959" s="21"/>
      <c r="AI6959" s="40"/>
      <c r="AJ6959" s="40"/>
      <c r="AK6959" s="40"/>
      <c r="AL6959" s="40"/>
    </row>
    <row r="6960" spans="34:38">
      <c r="AH6960" s="21"/>
      <c r="AI6960" s="40"/>
      <c r="AJ6960" s="40"/>
      <c r="AK6960" s="40"/>
      <c r="AL6960" s="40"/>
    </row>
    <row r="6961" spans="34:38">
      <c r="AH6961" s="21"/>
      <c r="AI6961" s="40"/>
      <c r="AJ6961" s="40"/>
      <c r="AK6961" s="40"/>
      <c r="AL6961" s="40"/>
    </row>
    <row r="6962" spans="34:38">
      <c r="AH6962" s="21"/>
      <c r="AI6962" s="40"/>
      <c r="AJ6962" s="40"/>
      <c r="AK6962" s="40"/>
      <c r="AL6962" s="40"/>
    </row>
    <row r="6963" spans="34:38">
      <c r="AH6963" s="21"/>
      <c r="AI6963" s="40"/>
      <c r="AJ6963" s="40"/>
      <c r="AK6963" s="40"/>
      <c r="AL6963" s="40"/>
    </row>
    <row r="6964" spans="34:38">
      <c r="AH6964" s="21"/>
      <c r="AI6964" s="40"/>
      <c r="AJ6964" s="40"/>
      <c r="AK6964" s="40"/>
      <c r="AL6964" s="40"/>
    </row>
    <row r="6965" spans="34:38">
      <c r="AH6965" s="21"/>
      <c r="AI6965" s="40"/>
      <c r="AJ6965" s="40"/>
      <c r="AK6965" s="40"/>
      <c r="AL6965" s="40"/>
    </row>
    <row r="6966" spans="34:38">
      <c r="AH6966" s="21"/>
      <c r="AI6966" s="40"/>
      <c r="AJ6966" s="40"/>
      <c r="AK6966" s="40"/>
      <c r="AL6966" s="40"/>
    </row>
    <row r="6967" spans="34:38">
      <c r="AH6967" s="21"/>
      <c r="AI6967" s="40"/>
      <c r="AJ6967" s="40"/>
      <c r="AK6967" s="40"/>
      <c r="AL6967" s="40"/>
    </row>
    <row r="6968" spans="34:38">
      <c r="AH6968" s="21"/>
      <c r="AI6968" s="40"/>
      <c r="AJ6968" s="40"/>
      <c r="AK6968" s="40"/>
      <c r="AL6968" s="40"/>
    </row>
    <row r="6969" spans="34:38">
      <c r="AH6969" s="21"/>
      <c r="AI6969" s="40"/>
      <c r="AJ6969" s="40"/>
      <c r="AK6969" s="40"/>
      <c r="AL6969" s="40"/>
    </row>
    <row r="6970" spans="34:38">
      <c r="AH6970" s="21"/>
      <c r="AI6970" s="40"/>
      <c r="AJ6970" s="40"/>
      <c r="AK6970" s="40"/>
      <c r="AL6970" s="40"/>
    </row>
    <row r="6971" spans="34:38">
      <c r="AH6971" s="21"/>
      <c r="AI6971" s="40"/>
      <c r="AJ6971" s="40"/>
      <c r="AK6971" s="40"/>
      <c r="AL6971" s="40"/>
    </row>
    <row r="6972" spans="34:38">
      <c r="AH6972" s="21"/>
      <c r="AI6972" s="40"/>
      <c r="AJ6972" s="40"/>
      <c r="AK6972" s="40"/>
      <c r="AL6972" s="40"/>
    </row>
    <row r="6973" spans="34:38">
      <c r="AH6973" s="21"/>
      <c r="AI6973" s="40"/>
      <c r="AJ6973" s="40"/>
      <c r="AK6973" s="40"/>
      <c r="AL6973" s="40"/>
    </row>
    <row r="6974" spans="34:38">
      <c r="AH6974" s="21"/>
      <c r="AI6974" s="40"/>
      <c r="AJ6974" s="40"/>
      <c r="AK6974" s="40"/>
      <c r="AL6974" s="40"/>
    </row>
    <row r="6975" spans="34:38">
      <c r="AH6975" s="21"/>
      <c r="AI6975" s="40"/>
      <c r="AJ6975" s="40"/>
      <c r="AK6975" s="40"/>
      <c r="AL6975" s="40"/>
    </row>
    <row r="6976" spans="34:38">
      <c r="AH6976" s="21"/>
      <c r="AI6976" s="40"/>
      <c r="AJ6976" s="40"/>
      <c r="AK6976" s="40"/>
      <c r="AL6976" s="40"/>
    </row>
    <row r="6977" spans="34:38">
      <c r="AH6977" s="21"/>
      <c r="AI6977" s="40"/>
      <c r="AJ6977" s="40"/>
      <c r="AK6977" s="40"/>
      <c r="AL6977" s="40"/>
    </row>
    <row r="6978" spans="34:38">
      <c r="AH6978" s="21"/>
      <c r="AI6978" s="40"/>
      <c r="AJ6978" s="40"/>
      <c r="AK6978" s="40"/>
      <c r="AL6978" s="40"/>
    </row>
    <row r="6979" spans="34:38">
      <c r="AH6979" s="21"/>
      <c r="AI6979" s="40"/>
      <c r="AJ6979" s="40"/>
      <c r="AK6979" s="40"/>
      <c r="AL6979" s="40"/>
    </row>
    <row r="6980" spans="34:38">
      <c r="AH6980" s="21"/>
      <c r="AI6980" s="40"/>
      <c r="AJ6980" s="40"/>
      <c r="AK6980" s="40"/>
      <c r="AL6980" s="40"/>
    </row>
    <row r="6981" spans="34:38">
      <c r="AH6981" s="21"/>
      <c r="AI6981" s="40"/>
      <c r="AJ6981" s="40"/>
      <c r="AK6981" s="40"/>
      <c r="AL6981" s="40"/>
    </row>
    <row r="6982" spans="34:38">
      <c r="AH6982" s="21"/>
      <c r="AI6982" s="40"/>
      <c r="AJ6982" s="40"/>
      <c r="AK6982" s="40"/>
      <c r="AL6982" s="40"/>
    </row>
    <row r="6983" spans="34:38">
      <c r="AH6983" s="21"/>
      <c r="AI6983" s="40"/>
      <c r="AJ6983" s="40"/>
      <c r="AK6983" s="40"/>
      <c r="AL6983" s="40"/>
    </row>
    <row r="6984" spans="34:38">
      <c r="AH6984" s="21"/>
      <c r="AI6984" s="40"/>
      <c r="AJ6984" s="40"/>
      <c r="AK6984" s="40"/>
      <c r="AL6984" s="40"/>
    </row>
    <row r="6985" spans="34:38">
      <c r="AH6985" s="21"/>
      <c r="AI6985" s="40"/>
      <c r="AJ6985" s="40"/>
      <c r="AK6985" s="40"/>
      <c r="AL6985" s="40"/>
    </row>
    <row r="6986" spans="34:38">
      <c r="AH6986" s="21"/>
      <c r="AI6986" s="40"/>
      <c r="AJ6986" s="40"/>
      <c r="AK6986" s="40"/>
      <c r="AL6986" s="40"/>
    </row>
    <row r="6987" spans="34:38">
      <c r="AH6987" s="21"/>
      <c r="AI6987" s="40"/>
      <c r="AJ6987" s="40"/>
      <c r="AK6987" s="40"/>
      <c r="AL6987" s="40"/>
    </row>
    <row r="6988" spans="34:38">
      <c r="AH6988" s="21"/>
      <c r="AI6988" s="40"/>
      <c r="AJ6988" s="40"/>
      <c r="AK6988" s="40"/>
      <c r="AL6988" s="40"/>
    </row>
    <row r="6989" spans="34:38">
      <c r="AH6989" s="21"/>
      <c r="AI6989" s="40"/>
      <c r="AJ6989" s="40"/>
      <c r="AK6989" s="40"/>
      <c r="AL6989" s="40"/>
    </row>
    <row r="6990" spans="34:38">
      <c r="AH6990" s="21"/>
      <c r="AI6990" s="40"/>
      <c r="AJ6990" s="40"/>
      <c r="AK6990" s="40"/>
      <c r="AL6990" s="40"/>
    </row>
    <row r="6991" spans="34:38">
      <c r="AH6991" s="21"/>
      <c r="AI6991" s="40"/>
      <c r="AJ6991" s="40"/>
      <c r="AK6991" s="40"/>
      <c r="AL6991" s="40"/>
    </row>
    <row r="6992" spans="34:38">
      <c r="AH6992" s="21"/>
      <c r="AI6992" s="40"/>
      <c r="AJ6992" s="40"/>
      <c r="AK6992" s="40"/>
      <c r="AL6992" s="40"/>
    </row>
    <row r="6993" spans="34:38">
      <c r="AH6993" s="21"/>
      <c r="AI6993" s="40"/>
      <c r="AJ6993" s="40"/>
      <c r="AK6993" s="40"/>
      <c r="AL6993" s="40"/>
    </row>
    <row r="6994" spans="34:38">
      <c r="AH6994" s="21"/>
      <c r="AI6994" s="40"/>
      <c r="AJ6994" s="40"/>
      <c r="AK6994" s="40"/>
      <c r="AL6994" s="40"/>
    </row>
    <row r="6995" spans="34:38">
      <c r="AH6995" s="21"/>
      <c r="AI6995" s="40"/>
      <c r="AJ6995" s="40"/>
      <c r="AK6995" s="40"/>
      <c r="AL6995" s="40"/>
    </row>
    <row r="6996" spans="34:38">
      <c r="AH6996" s="21"/>
      <c r="AI6996" s="40"/>
      <c r="AJ6996" s="40"/>
      <c r="AK6996" s="40"/>
      <c r="AL6996" s="40"/>
    </row>
    <row r="6997" spans="34:38">
      <c r="AH6997" s="21"/>
      <c r="AI6997" s="40"/>
      <c r="AJ6997" s="40"/>
      <c r="AK6997" s="40"/>
      <c r="AL6997" s="40"/>
    </row>
    <row r="6998" spans="34:38">
      <c r="AH6998" s="21"/>
      <c r="AI6998" s="40"/>
      <c r="AJ6998" s="40"/>
      <c r="AK6998" s="40"/>
      <c r="AL6998" s="40"/>
    </row>
    <row r="6999" spans="34:38">
      <c r="AH6999" s="21"/>
      <c r="AI6999" s="40"/>
      <c r="AJ6999" s="40"/>
      <c r="AK6999" s="40"/>
      <c r="AL6999" s="40"/>
    </row>
    <row r="7000" spans="34:38">
      <c r="AH7000" s="21"/>
      <c r="AI7000" s="40"/>
      <c r="AJ7000" s="40"/>
      <c r="AK7000" s="40"/>
      <c r="AL7000" s="40"/>
    </row>
    <row r="7001" spans="34:38">
      <c r="AH7001" s="21"/>
      <c r="AI7001" s="40"/>
      <c r="AJ7001" s="40"/>
      <c r="AK7001" s="40"/>
      <c r="AL7001" s="40"/>
    </row>
    <row r="7002" spans="34:38">
      <c r="AH7002" s="21"/>
      <c r="AI7002" s="40"/>
      <c r="AJ7002" s="40"/>
      <c r="AK7002" s="40"/>
      <c r="AL7002" s="40"/>
    </row>
    <row r="7003" spans="34:38">
      <c r="AH7003" s="21"/>
      <c r="AI7003" s="40"/>
      <c r="AJ7003" s="40"/>
      <c r="AK7003" s="40"/>
      <c r="AL7003" s="40"/>
    </row>
    <row r="7004" spans="34:38">
      <c r="AH7004" s="21"/>
      <c r="AI7004" s="40"/>
      <c r="AJ7004" s="40"/>
      <c r="AK7004" s="40"/>
      <c r="AL7004" s="40"/>
    </row>
    <row r="7005" spans="34:38">
      <c r="AH7005" s="21"/>
      <c r="AI7005" s="40"/>
      <c r="AJ7005" s="40"/>
      <c r="AK7005" s="40"/>
      <c r="AL7005" s="40"/>
    </row>
    <row r="7006" spans="34:38">
      <c r="AH7006" s="21"/>
      <c r="AI7006" s="40"/>
      <c r="AJ7006" s="40"/>
      <c r="AK7006" s="40"/>
      <c r="AL7006" s="40"/>
    </row>
    <row r="7007" spans="34:38">
      <c r="AH7007" s="21"/>
      <c r="AI7007" s="40"/>
      <c r="AJ7007" s="40"/>
      <c r="AK7007" s="40"/>
      <c r="AL7007" s="40"/>
    </row>
    <row r="7008" spans="34:38">
      <c r="AH7008" s="21"/>
      <c r="AI7008" s="40"/>
      <c r="AJ7008" s="40"/>
      <c r="AK7008" s="40"/>
      <c r="AL7008" s="40"/>
    </row>
    <row r="7009" spans="34:38">
      <c r="AH7009" s="21"/>
      <c r="AI7009" s="40"/>
      <c r="AJ7009" s="40"/>
      <c r="AK7009" s="40"/>
      <c r="AL7009" s="40"/>
    </row>
    <row r="7010" spans="34:38">
      <c r="AH7010" s="21"/>
      <c r="AI7010" s="40"/>
      <c r="AJ7010" s="40"/>
      <c r="AK7010" s="40"/>
      <c r="AL7010" s="40"/>
    </row>
    <row r="7011" spans="34:38">
      <c r="AH7011" s="21"/>
      <c r="AI7011" s="40"/>
      <c r="AJ7011" s="40"/>
      <c r="AK7011" s="40"/>
      <c r="AL7011" s="40"/>
    </row>
    <row r="7012" spans="34:38">
      <c r="AH7012" s="21"/>
      <c r="AI7012" s="40"/>
      <c r="AJ7012" s="40"/>
      <c r="AK7012" s="40"/>
      <c r="AL7012" s="40"/>
    </row>
    <row r="7013" spans="34:38">
      <c r="AH7013" s="21"/>
      <c r="AI7013" s="40"/>
      <c r="AJ7013" s="40"/>
      <c r="AK7013" s="40"/>
      <c r="AL7013" s="40"/>
    </row>
    <row r="7014" spans="34:38">
      <c r="AH7014" s="21"/>
      <c r="AI7014" s="40"/>
      <c r="AJ7014" s="40"/>
      <c r="AK7014" s="40"/>
      <c r="AL7014" s="40"/>
    </row>
    <row r="7015" spans="34:38">
      <c r="AH7015" s="21"/>
      <c r="AI7015" s="40"/>
      <c r="AJ7015" s="40"/>
      <c r="AK7015" s="40"/>
      <c r="AL7015" s="40"/>
    </row>
    <row r="7016" spans="34:38">
      <c r="AH7016" s="21"/>
      <c r="AI7016" s="40"/>
      <c r="AJ7016" s="40"/>
      <c r="AK7016" s="40"/>
      <c r="AL7016" s="40"/>
    </row>
    <row r="7017" spans="34:38">
      <c r="AH7017" s="21"/>
      <c r="AI7017" s="40"/>
      <c r="AJ7017" s="40"/>
      <c r="AK7017" s="40"/>
      <c r="AL7017" s="40"/>
    </row>
    <row r="7018" spans="34:38">
      <c r="AH7018" s="21"/>
      <c r="AI7018" s="40"/>
      <c r="AJ7018" s="40"/>
      <c r="AK7018" s="40"/>
      <c r="AL7018" s="40"/>
    </row>
    <row r="7019" spans="34:38">
      <c r="AH7019" s="21"/>
      <c r="AI7019" s="40"/>
      <c r="AJ7019" s="40"/>
      <c r="AK7019" s="40"/>
      <c r="AL7019" s="40"/>
    </row>
    <row r="7020" spans="34:38">
      <c r="AH7020" s="21"/>
      <c r="AI7020" s="40"/>
      <c r="AJ7020" s="40"/>
      <c r="AK7020" s="40"/>
      <c r="AL7020" s="40"/>
    </row>
    <row r="7021" spans="34:38">
      <c r="AH7021" s="21"/>
      <c r="AI7021" s="40"/>
      <c r="AJ7021" s="40"/>
      <c r="AK7021" s="40"/>
      <c r="AL7021" s="40"/>
    </row>
    <row r="7022" spans="34:38">
      <c r="AH7022" s="21"/>
      <c r="AI7022" s="40"/>
      <c r="AJ7022" s="40"/>
      <c r="AK7022" s="40"/>
      <c r="AL7022" s="40"/>
    </row>
    <row r="7023" spans="34:38">
      <c r="AH7023" s="21"/>
      <c r="AI7023" s="40"/>
      <c r="AJ7023" s="40"/>
      <c r="AK7023" s="40"/>
      <c r="AL7023" s="40"/>
    </row>
    <row r="7024" spans="34:38">
      <c r="AH7024" s="21"/>
      <c r="AI7024" s="40"/>
      <c r="AJ7024" s="40"/>
      <c r="AK7024" s="40"/>
      <c r="AL7024" s="40"/>
    </row>
    <row r="7025" spans="34:38">
      <c r="AH7025" s="21"/>
      <c r="AI7025" s="40"/>
      <c r="AJ7025" s="40"/>
      <c r="AK7025" s="40"/>
      <c r="AL7025" s="40"/>
    </row>
    <row r="7026" spans="34:38">
      <c r="AH7026" s="21"/>
      <c r="AI7026" s="40"/>
      <c r="AJ7026" s="40"/>
      <c r="AK7026" s="40"/>
      <c r="AL7026" s="40"/>
    </row>
    <row r="7027" spans="34:38">
      <c r="AH7027" s="21"/>
      <c r="AI7027" s="40"/>
      <c r="AJ7027" s="40"/>
      <c r="AK7027" s="40"/>
      <c r="AL7027" s="40"/>
    </row>
    <row r="7028" spans="34:38">
      <c r="AH7028" s="21"/>
      <c r="AI7028" s="40"/>
      <c r="AJ7028" s="40"/>
      <c r="AK7028" s="40"/>
      <c r="AL7028" s="40"/>
    </row>
    <row r="7029" spans="34:38">
      <c r="AH7029" s="21"/>
      <c r="AI7029" s="40"/>
      <c r="AJ7029" s="40"/>
      <c r="AK7029" s="40"/>
      <c r="AL7029" s="40"/>
    </row>
    <row r="7030" spans="34:38">
      <c r="AH7030" s="21"/>
      <c r="AI7030" s="40"/>
      <c r="AJ7030" s="40"/>
      <c r="AK7030" s="40"/>
      <c r="AL7030" s="40"/>
    </row>
    <row r="7031" spans="34:38">
      <c r="AH7031" s="21"/>
      <c r="AI7031" s="40"/>
      <c r="AJ7031" s="40"/>
      <c r="AK7031" s="40"/>
      <c r="AL7031" s="40"/>
    </row>
    <row r="7032" spans="34:38">
      <c r="AH7032" s="21"/>
      <c r="AI7032" s="40"/>
      <c r="AJ7032" s="40"/>
      <c r="AK7032" s="40"/>
      <c r="AL7032" s="40"/>
    </row>
    <row r="7033" spans="34:38">
      <c r="AH7033" s="21"/>
      <c r="AI7033" s="40"/>
      <c r="AJ7033" s="40"/>
      <c r="AK7033" s="40"/>
      <c r="AL7033" s="40"/>
    </row>
    <row r="7034" spans="34:38">
      <c r="AH7034" s="21"/>
      <c r="AI7034" s="40"/>
      <c r="AJ7034" s="40"/>
      <c r="AK7034" s="40"/>
      <c r="AL7034" s="40"/>
    </row>
    <row r="7035" spans="34:38">
      <c r="AH7035" s="21"/>
      <c r="AI7035" s="40"/>
      <c r="AJ7035" s="40"/>
      <c r="AK7035" s="40"/>
      <c r="AL7035" s="40"/>
    </row>
    <row r="7036" spans="34:38">
      <c r="AH7036" s="21"/>
      <c r="AI7036" s="40"/>
      <c r="AJ7036" s="40"/>
      <c r="AK7036" s="40"/>
      <c r="AL7036" s="40"/>
    </row>
    <row r="7037" spans="34:38">
      <c r="AH7037" s="21"/>
      <c r="AI7037" s="40"/>
      <c r="AJ7037" s="40"/>
      <c r="AK7037" s="40"/>
      <c r="AL7037" s="40"/>
    </row>
    <row r="7038" spans="34:38">
      <c r="AH7038" s="21"/>
      <c r="AI7038" s="40"/>
      <c r="AJ7038" s="40"/>
      <c r="AK7038" s="40"/>
      <c r="AL7038" s="40"/>
    </row>
    <row r="7039" spans="34:38">
      <c r="AH7039" s="21"/>
      <c r="AI7039" s="40"/>
      <c r="AJ7039" s="40"/>
      <c r="AK7039" s="40"/>
      <c r="AL7039" s="40"/>
    </row>
    <row r="7040" spans="34:38">
      <c r="AH7040" s="21"/>
      <c r="AI7040" s="40"/>
      <c r="AJ7040" s="40"/>
      <c r="AK7040" s="40"/>
      <c r="AL7040" s="40"/>
    </row>
    <row r="7041" spans="34:38">
      <c r="AH7041" s="21"/>
      <c r="AI7041" s="40"/>
      <c r="AJ7041" s="40"/>
      <c r="AK7041" s="40"/>
      <c r="AL7041" s="40"/>
    </row>
    <row r="7042" spans="34:38">
      <c r="AH7042" s="21"/>
      <c r="AI7042" s="40"/>
      <c r="AJ7042" s="40"/>
      <c r="AK7042" s="40"/>
      <c r="AL7042" s="40"/>
    </row>
    <row r="7043" spans="34:38">
      <c r="AH7043" s="21"/>
      <c r="AI7043" s="40"/>
      <c r="AJ7043" s="40"/>
      <c r="AK7043" s="40"/>
      <c r="AL7043" s="40"/>
    </row>
    <row r="7044" spans="34:38">
      <c r="AH7044" s="21"/>
      <c r="AI7044" s="40"/>
      <c r="AJ7044" s="40"/>
      <c r="AK7044" s="40"/>
      <c r="AL7044" s="40"/>
    </row>
    <row r="7045" spans="34:38">
      <c r="AH7045" s="21"/>
      <c r="AI7045" s="40"/>
      <c r="AJ7045" s="40"/>
      <c r="AK7045" s="40"/>
      <c r="AL7045" s="40"/>
    </row>
    <row r="7046" spans="34:38">
      <c r="AH7046" s="21"/>
      <c r="AI7046" s="40"/>
      <c r="AJ7046" s="40"/>
      <c r="AK7046" s="40"/>
      <c r="AL7046" s="40"/>
    </row>
    <row r="7047" spans="34:38">
      <c r="AH7047" s="21"/>
      <c r="AI7047" s="40"/>
      <c r="AJ7047" s="40"/>
      <c r="AK7047" s="40"/>
      <c r="AL7047" s="40"/>
    </row>
    <row r="7048" spans="34:38">
      <c r="AH7048" s="21"/>
      <c r="AI7048" s="40"/>
      <c r="AJ7048" s="40"/>
      <c r="AK7048" s="40"/>
      <c r="AL7048" s="40"/>
    </row>
    <row r="7049" spans="34:38">
      <c r="AH7049" s="21"/>
      <c r="AI7049" s="40"/>
      <c r="AJ7049" s="40"/>
      <c r="AK7049" s="40"/>
      <c r="AL7049" s="40"/>
    </row>
    <row r="7050" spans="34:38">
      <c r="AH7050" s="21"/>
      <c r="AI7050" s="40"/>
      <c r="AJ7050" s="40"/>
      <c r="AK7050" s="40"/>
      <c r="AL7050" s="40"/>
    </row>
    <row r="7051" spans="34:38">
      <c r="AH7051" s="21"/>
      <c r="AI7051" s="40"/>
      <c r="AJ7051" s="40"/>
      <c r="AK7051" s="40"/>
      <c r="AL7051" s="40"/>
    </row>
    <row r="7052" spans="34:38">
      <c r="AH7052" s="21"/>
      <c r="AI7052" s="40"/>
      <c r="AJ7052" s="40"/>
      <c r="AK7052" s="40"/>
      <c r="AL7052" s="40"/>
    </row>
    <row r="7053" spans="34:38">
      <c r="AH7053" s="21"/>
      <c r="AI7053" s="40"/>
      <c r="AJ7053" s="40"/>
      <c r="AK7053" s="40"/>
      <c r="AL7053" s="40"/>
    </row>
    <row r="7054" spans="34:38">
      <c r="AH7054" s="21"/>
      <c r="AI7054" s="40"/>
      <c r="AJ7054" s="40"/>
      <c r="AK7054" s="40"/>
      <c r="AL7054" s="40"/>
    </row>
    <row r="7055" spans="34:38">
      <c r="AH7055" s="21"/>
      <c r="AI7055" s="40"/>
      <c r="AJ7055" s="40"/>
      <c r="AK7055" s="40"/>
      <c r="AL7055" s="40"/>
    </row>
    <row r="7056" spans="34:38">
      <c r="AH7056" s="21"/>
      <c r="AI7056" s="40"/>
      <c r="AJ7056" s="40"/>
      <c r="AK7056" s="40"/>
      <c r="AL7056" s="40"/>
    </row>
    <row r="7057" spans="34:38">
      <c r="AH7057" s="21"/>
      <c r="AI7057" s="40"/>
      <c r="AJ7057" s="40"/>
      <c r="AK7057" s="40"/>
      <c r="AL7057" s="40"/>
    </row>
    <row r="7058" spans="34:38">
      <c r="AH7058" s="21"/>
      <c r="AI7058" s="40"/>
      <c r="AJ7058" s="40"/>
      <c r="AK7058" s="40"/>
      <c r="AL7058" s="40"/>
    </row>
    <row r="7059" spans="34:38">
      <c r="AH7059" s="21"/>
      <c r="AI7059" s="40"/>
      <c r="AJ7059" s="40"/>
      <c r="AK7059" s="40"/>
      <c r="AL7059" s="40"/>
    </row>
    <row r="7060" spans="34:38">
      <c r="AH7060" s="21"/>
      <c r="AI7060" s="40"/>
      <c r="AJ7060" s="40"/>
      <c r="AK7060" s="40"/>
      <c r="AL7060" s="40"/>
    </row>
    <row r="7061" spans="34:38">
      <c r="AH7061" s="21"/>
      <c r="AI7061" s="40"/>
      <c r="AJ7061" s="40"/>
      <c r="AK7061" s="40"/>
      <c r="AL7061" s="40"/>
    </row>
    <row r="7062" spans="34:38">
      <c r="AH7062" s="21"/>
      <c r="AI7062" s="40"/>
      <c r="AJ7062" s="40"/>
      <c r="AK7062" s="40"/>
      <c r="AL7062" s="40"/>
    </row>
    <row r="7063" spans="34:38">
      <c r="AH7063" s="21"/>
      <c r="AI7063" s="40"/>
      <c r="AJ7063" s="40"/>
      <c r="AK7063" s="40"/>
      <c r="AL7063" s="40"/>
    </row>
    <row r="7064" spans="34:38">
      <c r="AH7064" s="21"/>
      <c r="AI7064" s="40"/>
      <c r="AJ7064" s="40"/>
      <c r="AK7064" s="40"/>
      <c r="AL7064" s="40"/>
    </row>
    <row r="7065" spans="34:38">
      <c r="AH7065" s="21"/>
      <c r="AI7065" s="40"/>
      <c r="AJ7065" s="40"/>
      <c r="AK7065" s="40"/>
      <c r="AL7065" s="40"/>
    </row>
    <row r="7066" spans="34:38">
      <c r="AH7066" s="21"/>
      <c r="AI7066" s="40"/>
      <c r="AJ7066" s="40"/>
      <c r="AK7066" s="40"/>
      <c r="AL7066" s="40"/>
    </row>
    <row r="7067" spans="34:38">
      <c r="AH7067" s="21"/>
      <c r="AI7067" s="40"/>
      <c r="AJ7067" s="40"/>
      <c r="AK7067" s="40"/>
      <c r="AL7067" s="40"/>
    </row>
    <row r="7068" spans="34:38">
      <c r="AH7068" s="21"/>
      <c r="AI7068" s="40"/>
      <c r="AJ7068" s="40"/>
      <c r="AK7068" s="40"/>
      <c r="AL7068" s="40"/>
    </row>
    <row r="7069" spans="34:38">
      <c r="AH7069" s="21"/>
      <c r="AI7069" s="40"/>
      <c r="AJ7069" s="40"/>
      <c r="AK7069" s="40"/>
      <c r="AL7069" s="40"/>
    </row>
    <row r="7070" spans="34:38">
      <c r="AH7070" s="21"/>
      <c r="AI7070" s="40"/>
      <c r="AJ7070" s="40"/>
      <c r="AK7070" s="40"/>
      <c r="AL7070" s="40"/>
    </row>
    <row r="7071" spans="34:38">
      <c r="AH7071" s="21"/>
      <c r="AI7071" s="40"/>
      <c r="AJ7071" s="40"/>
      <c r="AK7071" s="40"/>
      <c r="AL7071" s="40"/>
    </row>
    <row r="7072" spans="34:38">
      <c r="AH7072" s="21"/>
      <c r="AI7072" s="40"/>
      <c r="AJ7072" s="40"/>
      <c r="AK7072" s="40"/>
      <c r="AL7072" s="40"/>
    </row>
    <row r="7073" spans="34:38">
      <c r="AH7073" s="21"/>
      <c r="AI7073" s="40"/>
      <c r="AJ7073" s="40"/>
      <c r="AK7073" s="40"/>
      <c r="AL7073" s="40"/>
    </row>
    <row r="7074" spans="34:38">
      <c r="AH7074" s="21"/>
      <c r="AI7074" s="40"/>
      <c r="AJ7074" s="40"/>
      <c r="AK7074" s="40"/>
      <c r="AL7074" s="40"/>
    </row>
    <row r="7075" spans="34:38">
      <c r="AH7075" s="21"/>
      <c r="AI7075" s="40"/>
      <c r="AJ7075" s="40"/>
      <c r="AK7075" s="40"/>
      <c r="AL7075" s="40"/>
    </row>
    <row r="7076" spans="34:38">
      <c r="AH7076" s="21"/>
      <c r="AI7076" s="40"/>
      <c r="AJ7076" s="40"/>
      <c r="AK7076" s="40"/>
      <c r="AL7076" s="40"/>
    </row>
    <row r="7077" spans="34:38">
      <c r="AH7077" s="21"/>
      <c r="AI7077" s="40"/>
      <c r="AJ7077" s="40"/>
      <c r="AK7077" s="40"/>
      <c r="AL7077" s="40"/>
    </row>
    <row r="7078" spans="34:38">
      <c r="AH7078" s="21"/>
      <c r="AI7078" s="40"/>
      <c r="AJ7078" s="40"/>
      <c r="AK7078" s="40"/>
      <c r="AL7078" s="40"/>
    </row>
    <row r="7079" spans="34:38">
      <c r="AH7079" s="21"/>
      <c r="AI7079" s="40"/>
      <c r="AJ7079" s="40"/>
      <c r="AK7079" s="40"/>
      <c r="AL7079" s="40"/>
    </row>
    <row r="7080" spans="34:38">
      <c r="AH7080" s="21"/>
      <c r="AI7080" s="40"/>
      <c r="AJ7080" s="40"/>
      <c r="AK7080" s="40"/>
      <c r="AL7080" s="40"/>
    </row>
    <row r="7081" spans="34:38">
      <c r="AH7081" s="21"/>
      <c r="AI7081" s="40"/>
      <c r="AJ7081" s="40"/>
      <c r="AK7081" s="40"/>
      <c r="AL7081" s="40"/>
    </row>
    <row r="7082" spans="34:38">
      <c r="AH7082" s="21"/>
      <c r="AI7082" s="40"/>
      <c r="AJ7082" s="40"/>
      <c r="AK7082" s="40"/>
      <c r="AL7082" s="40"/>
    </row>
    <row r="7083" spans="34:38">
      <c r="AH7083" s="21"/>
      <c r="AI7083" s="40"/>
      <c r="AJ7083" s="40"/>
      <c r="AK7083" s="40"/>
      <c r="AL7083" s="40"/>
    </row>
    <row r="7084" spans="34:38">
      <c r="AH7084" s="21"/>
      <c r="AI7084" s="40"/>
      <c r="AJ7084" s="40"/>
      <c r="AK7084" s="40"/>
      <c r="AL7084" s="40"/>
    </row>
    <row r="7085" spans="34:38">
      <c r="AH7085" s="21"/>
      <c r="AI7085" s="40"/>
      <c r="AJ7085" s="40"/>
      <c r="AK7085" s="40"/>
      <c r="AL7085" s="40"/>
    </row>
    <row r="7086" spans="34:38">
      <c r="AH7086" s="21"/>
      <c r="AI7086" s="40"/>
      <c r="AJ7086" s="40"/>
      <c r="AK7086" s="40"/>
      <c r="AL7086" s="40"/>
    </row>
    <row r="7087" spans="34:38">
      <c r="AH7087" s="21"/>
      <c r="AI7087" s="40"/>
      <c r="AJ7087" s="40"/>
      <c r="AK7087" s="40"/>
      <c r="AL7087" s="40"/>
    </row>
    <row r="7088" spans="34:38">
      <c r="AH7088" s="21"/>
      <c r="AI7088" s="40"/>
      <c r="AJ7088" s="40"/>
      <c r="AK7088" s="40"/>
      <c r="AL7088" s="40"/>
    </row>
    <row r="7089" spans="34:38">
      <c r="AH7089" s="21"/>
      <c r="AI7089" s="40"/>
      <c r="AJ7089" s="40"/>
      <c r="AK7089" s="40"/>
      <c r="AL7089" s="40"/>
    </row>
    <row r="7090" spans="34:38">
      <c r="AH7090" s="21"/>
      <c r="AI7090" s="40"/>
      <c r="AJ7090" s="40"/>
      <c r="AK7090" s="40"/>
      <c r="AL7090" s="40"/>
    </row>
    <row r="7091" spans="34:38">
      <c r="AH7091" s="21"/>
      <c r="AI7091" s="40"/>
      <c r="AJ7091" s="40"/>
      <c r="AK7091" s="40"/>
      <c r="AL7091" s="40"/>
    </row>
    <row r="7092" spans="34:38">
      <c r="AH7092" s="21"/>
      <c r="AI7092" s="40"/>
      <c r="AJ7092" s="40"/>
      <c r="AK7092" s="40"/>
      <c r="AL7092" s="40"/>
    </row>
    <row r="7093" spans="34:38">
      <c r="AH7093" s="21"/>
      <c r="AI7093" s="40"/>
      <c r="AJ7093" s="40"/>
      <c r="AK7093" s="40"/>
      <c r="AL7093" s="40"/>
    </row>
    <row r="7094" spans="34:38">
      <c r="AH7094" s="21"/>
      <c r="AI7094" s="40"/>
      <c r="AJ7094" s="40"/>
      <c r="AK7094" s="40"/>
      <c r="AL7094" s="40"/>
    </row>
    <row r="7095" spans="34:38">
      <c r="AH7095" s="21"/>
      <c r="AI7095" s="40"/>
      <c r="AJ7095" s="40"/>
      <c r="AK7095" s="40"/>
      <c r="AL7095" s="40"/>
    </row>
    <row r="7096" spans="34:38">
      <c r="AH7096" s="21"/>
      <c r="AI7096" s="40"/>
      <c r="AJ7096" s="40"/>
      <c r="AK7096" s="40"/>
      <c r="AL7096" s="40"/>
    </row>
    <row r="7097" spans="34:38">
      <c r="AH7097" s="21"/>
      <c r="AI7097" s="40"/>
      <c r="AJ7097" s="40"/>
      <c r="AK7097" s="40"/>
      <c r="AL7097" s="40"/>
    </row>
    <row r="7098" spans="34:38">
      <c r="AH7098" s="21"/>
      <c r="AI7098" s="40"/>
      <c r="AJ7098" s="40"/>
      <c r="AK7098" s="40"/>
      <c r="AL7098" s="40"/>
    </row>
    <row r="7099" spans="34:38">
      <c r="AH7099" s="21"/>
      <c r="AI7099" s="40"/>
      <c r="AJ7099" s="40"/>
      <c r="AK7099" s="40"/>
      <c r="AL7099" s="40"/>
    </row>
    <row r="7100" spans="34:38">
      <c r="AH7100" s="21"/>
      <c r="AI7100" s="40"/>
      <c r="AJ7100" s="40"/>
      <c r="AK7100" s="40"/>
      <c r="AL7100" s="40"/>
    </row>
    <row r="7101" spans="34:38">
      <c r="AH7101" s="21"/>
      <c r="AI7101" s="40"/>
      <c r="AJ7101" s="40"/>
      <c r="AK7101" s="40"/>
      <c r="AL7101" s="40"/>
    </row>
    <row r="7102" spans="34:38">
      <c r="AH7102" s="21"/>
      <c r="AI7102" s="40"/>
      <c r="AJ7102" s="40"/>
      <c r="AK7102" s="40"/>
      <c r="AL7102" s="40"/>
    </row>
    <row r="7103" spans="34:38">
      <c r="AH7103" s="21"/>
      <c r="AI7103" s="40"/>
      <c r="AJ7103" s="40"/>
      <c r="AK7103" s="40"/>
      <c r="AL7103" s="40"/>
    </row>
    <row r="7104" spans="34:38">
      <c r="AH7104" s="21"/>
      <c r="AI7104" s="40"/>
      <c r="AJ7104" s="40"/>
      <c r="AK7104" s="40"/>
      <c r="AL7104" s="40"/>
    </row>
    <row r="7105" spans="34:38">
      <c r="AH7105" s="21"/>
      <c r="AI7105" s="40"/>
      <c r="AJ7105" s="40"/>
      <c r="AK7105" s="40"/>
      <c r="AL7105" s="40"/>
    </row>
    <row r="7106" spans="34:38">
      <c r="AH7106" s="21"/>
      <c r="AI7106" s="40"/>
      <c r="AJ7106" s="40"/>
      <c r="AK7106" s="40"/>
      <c r="AL7106" s="40"/>
    </row>
    <row r="7107" spans="34:38">
      <c r="AH7107" s="21"/>
      <c r="AI7107" s="40"/>
      <c r="AJ7107" s="40"/>
      <c r="AK7107" s="40"/>
      <c r="AL7107" s="40"/>
    </row>
    <row r="7108" spans="34:38">
      <c r="AH7108" s="21"/>
      <c r="AI7108" s="40"/>
      <c r="AJ7108" s="40"/>
      <c r="AK7108" s="40"/>
      <c r="AL7108" s="40"/>
    </row>
    <row r="7109" spans="34:38">
      <c r="AH7109" s="21"/>
      <c r="AI7109" s="40"/>
      <c r="AJ7109" s="40"/>
      <c r="AK7109" s="40"/>
      <c r="AL7109" s="40"/>
    </row>
    <row r="7110" spans="34:38">
      <c r="AH7110" s="21"/>
      <c r="AI7110" s="40"/>
      <c r="AJ7110" s="40"/>
      <c r="AK7110" s="40"/>
      <c r="AL7110" s="40"/>
    </row>
    <row r="7111" spans="34:38">
      <c r="AH7111" s="21"/>
      <c r="AI7111" s="40"/>
      <c r="AJ7111" s="40"/>
      <c r="AK7111" s="40"/>
      <c r="AL7111" s="40"/>
    </row>
    <row r="7112" spans="34:38">
      <c r="AH7112" s="21"/>
      <c r="AI7112" s="40"/>
      <c r="AJ7112" s="40"/>
      <c r="AK7112" s="40"/>
      <c r="AL7112" s="40"/>
    </row>
    <row r="7113" spans="34:38">
      <c r="AH7113" s="21"/>
      <c r="AI7113" s="40"/>
      <c r="AJ7113" s="40"/>
      <c r="AK7113" s="40"/>
      <c r="AL7113" s="40"/>
    </row>
    <row r="7114" spans="34:38">
      <c r="AH7114" s="21"/>
      <c r="AI7114" s="40"/>
      <c r="AJ7114" s="40"/>
      <c r="AK7114" s="40"/>
      <c r="AL7114" s="40"/>
    </row>
    <row r="7115" spans="34:38">
      <c r="AH7115" s="21"/>
      <c r="AI7115" s="40"/>
      <c r="AJ7115" s="40"/>
      <c r="AK7115" s="40"/>
      <c r="AL7115" s="40"/>
    </row>
    <row r="7116" spans="34:38">
      <c r="AH7116" s="21"/>
      <c r="AI7116" s="40"/>
      <c r="AJ7116" s="40"/>
      <c r="AK7116" s="40"/>
      <c r="AL7116" s="40"/>
    </row>
    <row r="7117" spans="34:38">
      <c r="AH7117" s="21"/>
      <c r="AI7117" s="40"/>
      <c r="AJ7117" s="40"/>
      <c r="AK7117" s="40"/>
      <c r="AL7117" s="40"/>
    </row>
    <row r="7118" spans="34:38">
      <c r="AH7118" s="21"/>
      <c r="AI7118" s="40"/>
      <c r="AJ7118" s="40"/>
      <c r="AK7118" s="40"/>
      <c r="AL7118" s="40"/>
    </row>
    <row r="7119" spans="34:38">
      <c r="AH7119" s="21"/>
      <c r="AI7119" s="40"/>
      <c r="AJ7119" s="40"/>
      <c r="AK7119" s="40"/>
      <c r="AL7119" s="40"/>
    </row>
    <row r="7120" spans="34:38">
      <c r="AH7120" s="21"/>
      <c r="AI7120" s="40"/>
      <c r="AJ7120" s="40"/>
      <c r="AK7120" s="40"/>
      <c r="AL7120" s="40"/>
    </row>
    <row r="7121" spans="34:38">
      <c r="AH7121" s="21"/>
      <c r="AI7121" s="40"/>
      <c r="AJ7121" s="40"/>
      <c r="AK7121" s="40"/>
      <c r="AL7121" s="40"/>
    </row>
    <row r="7122" spans="34:38">
      <c r="AH7122" s="21"/>
      <c r="AI7122" s="40"/>
      <c r="AJ7122" s="40"/>
      <c r="AK7122" s="40"/>
      <c r="AL7122" s="40"/>
    </row>
    <row r="7123" spans="34:38">
      <c r="AH7123" s="21"/>
      <c r="AI7123" s="40"/>
      <c r="AJ7123" s="40"/>
      <c r="AK7123" s="40"/>
      <c r="AL7123" s="40"/>
    </row>
    <row r="7124" spans="34:38">
      <c r="AH7124" s="21"/>
      <c r="AI7124" s="40"/>
      <c r="AJ7124" s="40"/>
      <c r="AK7124" s="40"/>
      <c r="AL7124" s="40"/>
    </row>
    <row r="7125" spans="34:38">
      <c r="AH7125" s="21"/>
      <c r="AI7125" s="40"/>
      <c r="AJ7125" s="40"/>
      <c r="AK7125" s="40"/>
      <c r="AL7125" s="40"/>
    </row>
    <row r="7126" spans="34:38">
      <c r="AH7126" s="21"/>
      <c r="AI7126" s="40"/>
      <c r="AJ7126" s="40"/>
      <c r="AK7126" s="40"/>
      <c r="AL7126" s="40"/>
    </row>
    <row r="7127" spans="34:38">
      <c r="AH7127" s="21"/>
      <c r="AI7127" s="40"/>
      <c r="AJ7127" s="40"/>
      <c r="AK7127" s="40"/>
      <c r="AL7127" s="40"/>
    </row>
    <row r="7128" spans="34:38">
      <c r="AH7128" s="21"/>
      <c r="AI7128" s="40"/>
      <c r="AJ7128" s="40"/>
      <c r="AK7128" s="40"/>
      <c r="AL7128" s="40"/>
    </row>
    <row r="7129" spans="34:38">
      <c r="AH7129" s="21"/>
      <c r="AI7129" s="40"/>
      <c r="AJ7129" s="40"/>
      <c r="AK7129" s="40"/>
      <c r="AL7129" s="40"/>
    </row>
    <row r="7130" spans="34:38">
      <c r="AH7130" s="21"/>
      <c r="AI7130" s="40"/>
      <c r="AJ7130" s="40"/>
      <c r="AK7130" s="40"/>
      <c r="AL7130" s="40"/>
    </row>
    <row r="7131" spans="34:38">
      <c r="AH7131" s="21"/>
      <c r="AI7131" s="40"/>
      <c r="AJ7131" s="40"/>
      <c r="AK7131" s="40"/>
      <c r="AL7131" s="40"/>
    </row>
    <row r="7132" spans="34:38">
      <c r="AH7132" s="21"/>
      <c r="AI7132" s="40"/>
      <c r="AJ7132" s="40"/>
      <c r="AK7132" s="40"/>
      <c r="AL7132" s="40"/>
    </row>
    <row r="7133" spans="34:38">
      <c r="AH7133" s="21"/>
      <c r="AI7133" s="40"/>
      <c r="AJ7133" s="40"/>
      <c r="AK7133" s="40"/>
      <c r="AL7133" s="40"/>
    </row>
    <row r="7134" spans="34:38">
      <c r="AH7134" s="21"/>
      <c r="AI7134" s="40"/>
      <c r="AJ7134" s="40"/>
      <c r="AK7134" s="40"/>
      <c r="AL7134" s="40"/>
    </row>
    <row r="7135" spans="34:38">
      <c r="AH7135" s="21"/>
      <c r="AI7135" s="40"/>
      <c r="AJ7135" s="40"/>
      <c r="AK7135" s="40"/>
      <c r="AL7135" s="40"/>
    </row>
    <row r="7136" spans="34:38">
      <c r="AH7136" s="21"/>
      <c r="AI7136" s="40"/>
      <c r="AJ7136" s="40"/>
      <c r="AK7136" s="40"/>
      <c r="AL7136" s="40"/>
    </row>
    <row r="7137" spans="34:38">
      <c r="AH7137" s="21"/>
      <c r="AI7137" s="40"/>
      <c r="AJ7137" s="40"/>
      <c r="AK7137" s="40"/>
      <c r="AL7137" s="40"/>
    </row>
    <row r="7138" spans="34:38">
      <c r="AH7138" s="21"/>
      <c r="AI7138" s="40"/>
      <c r="AJ7138" s="40"/>
      <c r="AK7138" s="40"/>
      <c r="AL7138" s="40"/>
    </row>
    <row r="7139" spans="34:38">
      <c r="AH7139" s="21"/>
      <c r="AI7139" s="40"/>
      <c r="AJ7139" s="40"/>
      <c r="AK7139" s="40"/>
      <c r="AL7139" s="40"/>
    </row>
    <row r="7140" spans="34:38">
      <c r="AH7140" s="21"/>
      <c r="AI7140" s="40"/>
      <c r="AJ7140" s="40"/>
      <c r="AK7140" s="40"/>
      <c r="AL7140" s="40"/>
    </row>
    <row r="7141" spans="34:38">
      <c r="AH7141" s="21"/>
      <c r="AI7141" s="40"/>
      <c r="AJ7141" s="40"/>
      <c r="AK7141" s="40"/>
      <c r="AL7141" s="40"/>
    </row>
    <row r="7142" spans="34:38">
      <c r="AH7142" s="21"/>
      <c r="AI7142" s="40"/>
      <c r="AJ7142" s="40"/>
      <c r="AK7142" s="40"/>
      <c r="AL7142" s="40"/>
    </row>
    <row r="7143" spans="34:38">
      <c r="AH7143" s="21"/>
      <c r="AI7143" s="40"/>
      <c r="AJ7143" s="40"/>
      <c r="AK7143" s="40"/>
      <c r="AL7143" s="40"/>
    </row>
    <row r="7144" spans="34:38">
      <c r="AH7144" s="21"/>
      <c r="AI7144" s="40"/>
      <c r="AJ7144" s="40"/>
      <c r="AK7144" s="40"/>
      <c r="AL7144" s="40"/>
    </row>
    <row r="7145" spans="34:38">
      <c r="AH7145" s="21"/>
      <c r="AI7145" s="40"/>
      <c r="AJ7145" s="40"/>
      <c r="AK7145" s="40"/>
      <c r="AL7145" s="40"/>
    </row>
    <row r="7146" spans="34:38">
      <c r="AH7146" s="21"/>
      <c r="AI7146" s="40"/>
      <c r="AJ7146" s="40"/>
      <c r="AK7146" s="40"/>
      <c r="AL7146" s="40"/>
    </row>
    <row r="7147" spans="34:38">
      <c r="AH7147" s="21"/>
      <c r="AI7147" s="40"/>
      <c r="AJ7147" s="40"/>
      <c r="AK7147" s="40"/>
      <c r="AL7147" s="40"/>
    </row>
    <row r="7148" spans="34:38">
      <c r="AH7148" s="21"/>
      <c r="AI7148" s="40"/>
      <c r="AJ7148" s="40"/>
      <c r="AK7148" s="40"/>
      <c r="AL7148" s="40"/>
    </row>
    <row r="7149" spans="34:38">
      <c r="AH7149" s="21"/>
      <c r="AI7149" s="40"/>
      <c r="AJ7149" s="40"/>
      <c r="AK7149" s="40"/>
      <c r="AL7149" s="40"/>
    </row>
    <row r="7150" spans="34:38">
      <c r="AH7150" s="21"/>
      <c r="AI7150" s="40"/>
      <c r="AJ7150" s="40"/>
      <c r="AK7150" s="40"/>
      <c r="AL7150" s="40"/>
    </row>
    <row r="7151" spans="34:38">
      <c r="AH7151" s="21"/>
      <c r="AI7151" s="40"/>
      <c r="AJ7151" s="40"/>
      <c r="AK7151" s="40"/>
      <c r="AL7151" s="40"/>
    </row>
    <row r="7152" spans="34:38">
      <c r="AH7152" s="21"/>
      <c r="AI7152" s="40"/>
      <c r="AJ7152" s="40"/>
      <c r="AK7152" s="40"/>
      <c r="AL7152" s="40"/>
    </row>
    <row r="7153" spans="34:38">
      <c r="AH7153" s="21"/>
      <c r="AI7153" s="40"/>
      <c r="AJ7153" s="40"/>
      <c r="AK7153" s="40"/>
      <c r="AL7153" s="40"/>
    </row>
    <row r="7154" spans="34:38">
      <c r="AH7154" s="21"/>
      <c r="AI7154" s="40"/>
      <c r="AJ7154" s="40"/>
      <c r="AK7154" s="40"/>
      <c r="AL7154" s="40"/>
    </row>
    <row r="7155" spans="34:38">
      <c r="AH7155" s="21"/>
      <c r="AI7155" s="40"/>
      <c r="AJ7155" s="40"/>
      <c r="AK7155" s="40"/>
      <c r="AL7155" s="40"/>
    </row>
    <row r="7156" spans="34:38">
      <c r="AH7156" s="21"/>
      <c r="AI7156" s="40"/>
      <c r="AJ7156" s="40"/>
      <c r="AK7156" s="40"/>
      <c r="AL7156" s="40"/>
    </row>
    <row r="7157" spans="34:38">
      <c r="AH7157" s="21"/>
      <c r="AI7157" s="40"/>
      <c r="AJ7157" s="40"/>
      <c r="AK7157" s="40"/>
      <c r="AL7157" s="40"/>
    </row>
    <row r="7158" spans="34:38">
      <c r="AH7158" s="21"/>
      <c r="AI7158" s="40"/>
      <c r="AJ7158" s="40"/>
      <c r="AK7158" s="40"/>
      <c r="AL7158" s="40"/>
    </row>
    <row r="7159" spans="34:38">
      <c r="AH7159" s="21"/>
      <c r="AI7159" s="40"/>
      <c r="AJ7159" s="40"/>
      <c r="AK7159" s="40"/>
      <c r="AL7159" s="40"/>
    </row>
    <row r="7160" spans="34:38">
      <c r="AH7160" s="21"/>
      <c r="AI7160" s="40"/>
      <c r="AJ7160" s="40"/>
      <c r="AK7160" s="40"/>
      <c r="AL7160" s="40"/>
    </row>
    <row r="7161" spans="34:38">
      <c r="AH7161" s="21"/>
      <c r="AI7161" s="40"/>
      <c r="AJ7161" s="40"/>
      <c r="AK7161" s="40"/>
      <c r="AL7161" s="40"/>
    </row>
    <row r="7162" spans="34:38">
      <c r="AH7162" s="21"/>
      <c r="AI7162" s="40"/>
      <c r="AJ7162" s="40"/>
      <c r="AK7162" s="40"/>
      <c r="AL7162" s="40"/>
    </row>
    <row r="7163" spans="34:38">
      <c r="AH7163" s="21"/>
      <c r="AI7163" s="40"/>
      <c r="AJ7163" s="40"/>
      <c r="AK7163" s="40"/>
      <c r="AL7163" s="40"/>
    </row>
    <row r="7164" spans="34:38">
      <c r="AH7164" s="21"/>
      <c r="AI7164" s="40"/>
      <c r="AJ7164" s="40"/>
      <c r="AK7164" s="40"/>
      <c r="AL7164" s="40"/>
    </row>
    <row r="7165" spans="34:38">
      <c r="AH7165" s="21"/>
      <c r="AI7165" s="40"/>
      <c r="AJ7165" s="40"/>
      <c r="AK7165" s="40"/>
      <c r="AL7165" s="40"/>
    </row>
    <row r="7166" spans="34:38">
      <c r="AH7166" s="21"/>
      <c r="AI7166" s="40"/>
      <c r="AJ7166" s="40"/>
      <c r="AK7166" s="40"/>
      <c r="AL7166" s="40"/>
    </row>
    <row r="7167" spans="34:38">
      <c r="AH7167" s="21"/>
      <c r="AI7167" s="40"/>
      <c r="AJ7167" s="40"/>
      <c r="AK7167" s="40"/>
      <c r="AL7167" s="40"/>
    </row>
    <row r="7168" spans="34:38">
      <c r="AH7168" s="21"/>
      <c r="AI7168" s="40"/>
      <c r="AJ7168" s="40"/>
      <c r="AK7168" s="40"/>
      <c r="AL7168" s="40"/>
    </row>
    <row r="7169" spans="34:38">
      <c r="AH7169" s="21"/>
      <c r="AI7169" s="40"/>
      <c r="AJ7169" s="40"/>
      <c r="AK7169" s="40"/>
      <c r="AL7169" s="40"/>
    </row>
    <row r="7170" spans="34:38">
      <c r="AH7170" s="21"/>
      <c r="AI7170" s="40"/>
      <c r="AJ7170" s="40"/>
      <c r="AK7170" s="40"/>
      <c r="AL7170" s="40"/>
    </row>
    <row r="7171" spans="34:38">
      <c r="AH7171" s="21"/>
      <c r="AI7171" s="40"/>
      <c r="AJ7171" s="40"/>
      <c r="AK7171" s="40"/>
      <c r="AL7171" s="40"/>
    </row>
    <row r="7172" spans="34:38">
      <c r="AH7172" s="21"/>
      <c r="AI7172" s="40"/>
      <c r="AJ7172" s="40"/>
      <c r="AK7172" s="40"/>
      <c r="AL7172" s="40"/>
    </row>
    <row r="7173" spans="34:38">
      <c r="AH7173" s="21"/>
      <c r="AI7173" s="40"/>
      <c r="AJ7173" s="40"/>
      <c r="AK7173" s="40"/>
      <c r="AL7173" s="40"/>
    </row>
    <row r="7174" spans="34:38">
      <c r="AH7174" s="21"/>
      <c r="AI7174" s="40"/>
      <c r="AJ7174" s="40"/>
      <c r="AK7174" s="40"/>
      <c r="AL7174" s="40"/>
    </row>
    <row r="7175" spans="34:38">
      <c r="AH7175" s="21"/>
      <c r="AI7175" s="40"/>
      <c r="AJ7175" s="40"/>
      <c r="AK7175" s="40"/>
      <c r="AL7175" s="40"/>
    </row>
    <row r="7176" spans="34:38">
      <c r="AH7176" s="21"/>
      <c r="AI7176" s="40"/>
      <c r="AJ7176" s="40"/>
      <c r="AK7176" s="40"/>
      <c r="AL7176" s="40"/>
    </row>
    <row r="7177" spans="34:38">
      <c r="AH7177" s="21"/>
      <c r="AI7177" s="40"/>
      <c r="AJ7177" s="40"/>
      <c r="AK7177" s="40"/>
      <c r="AL7177" s="40"/>
    </row>
    <row r="7178" spans="34:38">
      <c r="AH7178" s="21"/>
      <c r="AI7178" s="40"/>
      <c r="AJ7178" s="40"/>
      <c r="AK7178" s="40"/>
      <c r="AL7178" s="40"/>
    </row>
    <row r="7179" spans="34:38">
      <c r="AH7179" s="21"/>
      <c r="AI7179" s="40"/>
      <c r="AJ7179" s="40"/>
      <c r="AK7179" s="40"/>
      <c r="AL7179" s="40"/>
    </row>
    <row r="7180" spans="34:38">
      <c r="AH7180" s="21"/>
      <c r="AI7180" s="40"/>
      <c r="AJ7180" s="40"/>
      <c r="AK7180" s="40"/>
      <c r="AL7180" s="40"/>
    </row>
    <row r="7181" spans="34:38">
      <c r="AH7181" s="21"/>
      <c r="AI7181" s="40"/>
      <c r="AJ7181" s="40"/>
      <c r="AK7181" s="40"/>
      <c r="AL7181" s="40"/>
    </row>
    <row r="7182" spans="34:38">
      <c r="AH7182" s="21"/>
      <c r="AI7182" s="40"/>
      <c r="AJ7182" s="40"/>
      <c r="AK7182" s="40"/>
      <c r="AL7182" s="40"/>
    </row>
    <row r="7183" spans="34:38">
      <c r="AH7183" s="21"/>
      <c r="AI7183" s="40"/>
      <c r="AJ7183" s="40"/>
      <c r="AK7183" s="40"/>
      <c r="AL7183" s="40"/>
    </row>
    <row r="7184" spans="34:38">
      <c r="AH7184" s="21"/>
      <c r="AI7184" s="40"/>
      <c r="AJ7184" s="40"/>
      <c r="AK7184" s="40"/>
      <c r="AL7184" s="40"/>
    </row>
    <row r="7185" spans="34:38">
      <c r="AH7185" s="21"/>
      <c r="AI7185" s="40"/>
      <c r="AJ7185" s="40"/>
      <c r="AK7185" s="40"/>
      <c r="AL7185" s="40"/>
    </row>
    <row r="7186" spans="34:38">
      <c r="AH7186" s="21"/>
      <c r="AI7186" s="40"/>
      <c r="AJ7186" s="40"/>
      <c r="AK7186" s="40"/>
      <c r="AL7186" s="40"/>
    </row>
    <row r="7187" spans="34:38">
      <c r="AH7187" s="21"/>
      <c r="AI7187" s="40"/>
      <c r="AJ7187" s="40"/>
      <c r="AK7187" s="40"/>
      <c r="AL7187" s="40"/>
    </row>
    <row r="7188" spans="34:38">
      <c r="AH7188" s="21"/>
      <c r="AI7188" s="40"/>
      <c r="AJ7188" s="40"/>
      <c r="AK7188" s="40"/>
      <c r="AL7188" s="40"/>
    </row>
    <row r="7189" spans="34:38">
      <c r="AH7189" s="21"/>
      <c r="AI7189" s="40"/>
      <c r="AJ7189" s="40"/>
      <c r="AK7189" s="40"/>
      <c r="AL7189" s="40"/>
    </row>
    <row r="7190" spans="34:38">
      <c r="AH7190" s="21"/>
      <c r="AI7190" s="40"/>
      <c r="AJ7190" s="40"/>
      <c r="AK7190" s="40"/>
      <c r="AL7190" s="40"/>
    </row>
    <row r="7191" spans="34:38">
      <c r="AH7191" s="21"/>
      <c r="AI7191" s="40"/>
      <c r="AJ7191" s="40"/>
      <c r="AK7191" s="40"/>
      <c r="AL7191" s="40"/>
    </row>
    <row r="7192" spans="34:38">
      <c r="AH7192" s="21"/>
      <c r="AI7192" s="40"/>
      <c r="AJ7192" s="40"/>
      <c r="AK7192" s="40"/>
      <c r="AL7192" s="40"/>
    </row>
    <row r="7193" spans="34:38">
      <c r="AH7193" s="21"/>
      <c r="AI7193" s="40"/>
      <c r="AJ7193" s="40"/>
      <c r="AK7193" s="40"/>
      <c r="AL7193" s="40"/>
    </row>
    <row r="7194" spans="34:38">
      <c r="AH7194" s="21"/>
      <c r="AI7194" s="40"/>
      <c r="AJ7194" s="40"/>
      <c r="AK7194" s="40"/>
      <c r="AL7194" s="40"/>
    </row>
    <row r="7195" spans="34:38">
      <c r="AH7195" s="21"/>
      <c r="AI7195" s="40"/>
      <c r="AJ7195" s="40"/>
      <c r="AK7195" s="40"/>
      <c r="AL7195" s="40"/>
    </row>
    <row r="7196" spans="34:38">
      <c r="AH7196" s="21"/>
      <c r="AI7196" s="40"/>
      <c r="AJ7196" s="40"/>
      <c r="AK7196" s="40"/>
      <c r="AL7196" s="40"/>
    </row>
    <row r="7197" spans="34:38">
      <c r="AH7197" s="21"/>
      <c r="AI7197" s="40"/>
      <c r="AJ7197" s="40"/>
      <c r="AK7197" s="40"/>
      <c r="AL7197" s="40"/>
    </row>
    <row r="7198" spans="34:38">
      <c r="AH7198" s="21"/>
      <c r="AI7198" s="40"/>
      <c r="AJ7198" s="40"/>
      <c r="AK7198" s="40"/>
      <c r="AL7198" s="40"/>
    </row>
    <row r="7199" spans="34:38">
      <c r="AH7199" s="21"/>
      <c r="AI7199" s="40"/>
      <c r="AJ7199" s="40"/>
      <c r="AK7199" s="40"/>
      <c r="AL7199" s="40"/>
    </row>
    <row r="7200" spans="34:38">
      <c r="AH7200" s="21"/>
      <c r="AI7200" s="40"/>
      <c r="AJ7200" s="40"/>
      <c r="AK7200" s="40"/>
      <c r="AL7200" s="40"/>
    </row>
    <row r="7201" spans="34:38">
      <c r="AH7201" s="21"/>
      <c r="AI7201" s="40"/>
      <c r="AJ7201" s="40"/>
      <c r="AK7201" s="40"/>
      <c r="AL7201" s="40"/>
    </row>
    <row r="7202" spans="34:38">
      <c r="AH7202" s="21"/>
      <c r="AI7202" s="40"/>
      <c r="AJ7202" s="40"/>
      <c r="AK7202" s="40"/>
      <c r="AL7202" s="40"/>
    </row>
    <row r="7203" spans="34:38">
      <c r="AH7203" s="21"/>
      <c r="AI7203" s="40"/>
      <c r="AJ7203" s="40"/>
      <c r="AK7203" s="40"/>
      <c r="AL7203" s="40"/>
    </row>
    <row r="7204" spans="34:38">
      <c r="AH7204" s="21"/>
      <c r="AI7204" s="40"/>
      <c r="AJ7204" s="40"/>
      <c r="AK7204" s="40"/>
      <c r="AL7204" s="40"/>
    </row>
    <row r="7205" spans="34:38">
      <c r="AH7205" s="21"/>
      <c r="AI7205" s="40"/>
      <c r="AJ7205" s="40"/>
      <c r="AK7205" s="40"/>
      <c r="AL7205" s="40"/>
    </row>
    <row r="7206" spans="34:38">
      <c r="AH7206" s="21"/>
      <c r="AI7206" s="40"/>
      <c r="AJ7206" s="40"/>
      <c r="AK7206" s="40"/>
      <c r="AL7206" s="40"/>
    </row>
    <row r="7207" spans="34:38">
      <c r="AH7207" s="21"/>
      <c r="AI7207" s="40"/>
      <c r="AJ7207" s="40"/>
      <c r="AK7207" s="40"/>
      <c r="AL7207" s="40"/>
    </row>
    <row r="7208" spans="34:38">
      <c r="AH7208" s="21"/>
      <c r="AI7208" s="40"/>
      <c r="AJ7208" s="40"/>
      <c r="AK7208" s="40"/>
      <c r="AL7208" s="40"/>
    </row>
    <row r="7209" spans="34:38">
      <c r="AH7209" s="21"/>
      <c r="AI7209" s="40"/>
      <c r="AJ7209" s="40"/>
      <c r="AK7209" s="40"/>
      <c r="AL7209" s="40"/>
    </row>
    <row r="7210" spans="34:38">
      <c r="AH7210" s="21"/>
      <c r="AI7210" s="40"/>
      <c r="AJ7210" s="40"/>
      <c r="AK7210" s="40"/>
      <c r="AL7210" s="40"/>
    </row>
    <row r="7211" spans="34:38">
      <c r="AH7211" s="21"/>
      <c r="AI7211" s="40"/>
      <c r="AJ7211" s="40"/>
      <c r="AK7211" s="40"/>
      <c r="AL7211" s="40"/>
    </row>
    <row r="7212" spans="34:38">
      <c r="AH7212" s="21"/>
      <c r="AI7212" s="40"/>
      <c r="AJ7212" s="40"/>
      <c r="AK7212" s="40"/>
      <c r="AL7212" s="40"/>
    </row>
    <row r="7213" spans="34:38">
      <c r="AH7213" s="21"/>
      <c r="AI7213" s="40"/>
      <c r="AJ7213" s="40"/>
      <c r="AK7213" s="40"/>
      <c r="AL7213" s="40"/>
    </row>
    <row r="7214" spans="34:38">
      <c r="AH7214" s="21"/>
      <c r="AI7214" s="40"/>
      <c r="AJ7214" s="40"/>
      <c r="AK7214" s="40"/>
      <c r="AL7214" s="40"/>
    </row>
    <row r="7215" spans="34:38">
      <c r="AH7215" s="21"/>
      <c r="AI7215" s="40"/>
      <c r="AJ7215" s="40"/>
      <c r="AK7215" s="40"/>
      <c r="AL7215" s="40"/>
    </row>
    <row r="7216" spans="34:38">
      <c r="AH7216" s="21"/>
      <c r="AI7216" s="40"/>
      <c r="AJ7216" s="40"/>
      <c r="AK7216" s="40"/>
      <c r="AL7216" s="40"/>
    </row>
    <row r="7217" spans="34:38">
      <c r="AH7217" s="21"/>
      <c r="AI7217" s="40"/>
      <c r="AJ7217" s="40"/>
      <c r="AK7217" s="40"/>
      <c r="AL7217" s="40"/>
    </row>
    <row r="7218" spans="34:38">
      <c r="AH7218" s="21"/>
      <c r="AI7218" s="40"/>
      <c r="AJ7218" s="40"/>
      <c r="AK7218" s="40"/>
      <c r="AL7218" s="40"/>
    </row>
    <row r="7219" spans="34:38">
      <c r="AH7219" s="21"/>
      <c r="AI7219" s="40"/>
      <c r="AJ7219" s="40"/>
      <c r="AK7219" s="40"/>
      <c r="AL7219" s="40"/>
    </row>
    <row r="7220" spans="34:38">
      <c r="AH7220" s="21"/>
      <c r="AI7220" s="40"/>
      <c r="AJ7220" s="40"/>
      <c r="AK7220" s="40"/>
      <c r="AL7220" s="40"/>
    </row>
    <row r="7221" spans="34:38">
      <c r="AH7221" s="21"/>
      <c r="AI7221" s="40"/>
      <c r="AJ7221" s="40"/>
      <c r="AK7221" s="40"/>
      <c r="AL7221" s="40"/>
    </row>
    <row r="7222" spans="34:38">
      <c r="AH7222" s="21"/>
      <c r="AI7222" s="40"/>
      <c r="AJ7222" s="40"/>
      <c r="AK7222" s="40"/>
      <c r="AL7222" s="40"/>
    </row>
    <row r="7223" spans="34:38">
      <c r="AH7223" s="21"/>
      <c r="AI7223" s="40"/>
      <c r="AJ7223" s="40"/>
      <c r="AK7223" s="40"/>
      <c r="AL7223" s="40"/>
    </row>
    <row r="7224" spans="34:38">
      <c r="AH7224" s="21"/>
      <c r="AI7224" s="40"/>
      <c r="AJ7224" s="40"/>
      <c r="AK7224" s="40"/>
      <c r="AL7224" s="40"/>
    </row>
    <row r="7225" spans="34:38">
      <c r="AH7225" s="21"/>
      <c r="AI7225" s="40"/>
      <c r="AJ7225" s="40"/>
      <c r="AK7225" s="40"/>
      <c r="AL7225" s="40"/>
    </row>
    <row r="7226" spans="34:38">
      <c r="AH7226" s="21"/>
      <c r="AI7226" s="40"/>
      <c r="AJ7226" s="40"/>
      <c r="AK7226" s="40"/>
      <c r="AL7226" s="40"/>
    </row>
    <row r="7227" spans="34:38">
      <c r="AH7227" s="21"/>
      <c r="AI7227" s="40"/>
      <c r="AJ7227" s="40"/>
      <c r="AK7227" s="40"/>
      <c r="AL7227" s="40"/>
    </row>
    <row r="7228" spans="34:38">
      <c r="AH7228" s="21"/>
      <c r="AI7228" s="40"/>
      <c r="AJ7228" s="40"/>
      <c r="AK7228" s="40"/>
      <c r="AL7228" s="40"/>
    </row>
    <row r="7229" spans="34:38">
      <c r="AH7229" s="21"/>
      <c r="AI7229" s="40"/>
      <c r="AJ7229" s="40"/>
      <c r="AK7229" s="40"/>
      <c r="AL7229" s="40"/>
    </row>
    <row r="7230" spans="34:38">
      <c r="AH7230" s="21"/>
      <c r="AI7230" s="40"/>
      <c r="AJ7230" s="40"/>
      <c r="AK7230" s="40"/>
      <c r="AL7230" s="40"/>
    </row>
    <row r="7231" spans="34:38">
      <c r="AH7231" s="21"/>
      <c r="AI7231" s="40"/>
      <c r="AJ7231" s="40"/>
      <c r="AK7231" s="40"/>
      <c r="AL7231" s="40"/>
    </row>
    <row r="7232" spans="34:38">
      <c r="AH7232" s="21"/>
      <c r="AI7232" s="40"/>
      <c r="AJ7232" s="40"/>
      <c r="AK7232" s="40"/>
      <c r="AL7232" s="40"/>
    </row>
    <row r="7233" spans="34:38">
      <c r="AH7233" s="21"/>
      <c r="AI7233" s="40"/>
      <c r="AJ7233" s="40"/>
      <c r="AK7233" s="40"/>
      <c r="AL7233" s="40"/>
    </row>
    <row r="7234" spans="34:38">
      <c r="AH7234" s="21"/>
      <c r="AI7234" s="40"/>
      <c r="AJ7234" s="40"/>
      <c r="AK7234" s="40"/>
      <c r="AL7234" s="40"/>
    </row>
    <row r="7235" spans="34:38">
      <c r="AH7235" s="21"/>
      <c r="AI7235" s="40"/>
      <c r="AJ7235" s="40"/>
      <c r="AK7235" s="40"/>
      <c r="AL7235" s="40"/>
    </row>
    <row r="7236" spans="34:38">
      <c r="AH7236" s="21"/>
      <c r="AI7236" s="40"/>
      <c r="AJ7236" s="40"/>
      <c r="AK7236" s="40"/>
      <c r="AL7236" s="40"/>
    </row>
    <row r="7237" spans="34:38">
      <c r="AH7237" s="21"/>
      <c r="AI7237" s="40"/>
      <c r="AJ7237" s="40"/>
      <c r="AK7237" s="40"/>
      <c r="AL7237" s="40"/>
    </row>
    <row r="7238" spans="34:38">
      <c r="AH7238" s="21"/>
      <c r="AI7238" s="40"/>
      <c r="AJ7238" s="40"/>
      <c r="AK7238" s="40"/>
      <c r="AL7238" s="40"/>
    </row>
    <row r="7239" spans="34:38">
      <c r="AH7239" s="21"/>
      <c r="AI7239" s="40"/>
      <c r="AJ7239" s="40"/>
      <c r="AK7239" s="40"/>
      <c r="AL7239" s="40"/>
    </row>
    <row r="7240" spans="34:38">
      <c r="AH7240" s="21"/>
      <c r="AI7240" s="40"/>
      <c r="AJ7240" s="40"/>
      <c r="AK7240" s="40"/>
      <c r="AL7240" s="40"/>
    </row>
    <row r="7241" spans="34:38">
      <c r="AH7241" s="21"/>
      <c r="AI7241" s="40"/>
      <c r="AJ7241" s="40"/>
      <c r="AK7241" s="40"/>
      <c r="AL7241" s="40"/>
    </row>
    <row r="7242" spans="34:38">
      <c r="AH7242" s="21"/>
      <c r="AI7242" s="40"/>
      <c r="AJ7242" s="40"/>
      <c r="AK7242" s="40"/>
      <c r="AL7242" s="40"/>
    </row>
    <row r="7243" spans="34:38">
      <c r="AH7243" s="21"/>
      <c r="AI7243" s="40"/>
      <c r="AJ7243" s="40"/>
      <c r="AK7243" s="40"/>
      <c r="AL7243" s="40"/>
    </row>
    <row r="7244" spans="34:38">
      <c r="AH7244" s="21"/>
      <c r="AI7244" s="40"/>
      <c r="AJ7244" s="40"/>
      <c r="AK7244" s="40"/>
      <c r="AL7244" s="40"/>
    </row>
    <row r="7245" spans="34:38">
      <c r="AH7245" s="21"/>
      <c r="AI7245" s="40"/>
      <c r="AJ7245" s="40"/>
      <c r="AK7245" s="40"/>
      <c r="AL7245" s="40"/>
    </row>
    <row r="7246" spans="34:38">
      <c r="AH7246" s="21"/>
      <c r="AI7246" s="40"/>
      <c r="AJ7246" s="40"/>
      <c r="AK7246" s="40"/>
      <c r="AL7246" s="40"/>
    </row>
    <row r="7247" spans="34:38">
      <c r="AH7247" s="21"/>
      <c r="AI7247" s="40"/>
      <c r="AJ7247" s="40"/>
      <c r="AK7247" s="40"/>
      <c r="AL7247" s="40"/>
    </row>
    <row r="7248" spans="34:38">
      <c r="AH7248" s="21"/>
      <c r="AI7248" s="40"/>
      <c r="AJ7248" s="40"/>
      <c r="AK7248" s="40"/>
      <c r="AL7248" s="40"/>
    </row>
    <row r="7249" spans="34:38">
      <c r="AH7249" s="21"/>
      <c r="AI7249" s="40"/>
      <c r="AJ7249" s="40"/>
      <c r="AK7249" s="40"/>
      <c r="AL7249" s="40"/>
    </row>
    <row r="7250" spans="34:38">
      <c r="AH7250" s="21"/>
      <c r="AI7250" s="40"/>
      <c r="AJ7250" s="40"/>
      <c r="AK7250" s="40"/>
      <c r="AL7250" s="40"/>
    </row>
    <row r="7251" spans="34:38">
      <c r="AH7251" s="21"/>
      <c r="AI7251" s="40"/>
      <c r="AJ7251" s="40"/>
      <c r="AK7251" s="40"/>
      <c r="AL7251" s="40"/>
    </row>
    <row r="7252" spans="34:38">
      <c r="AH7252" s="21"/>
      <c r="AI7252" s="40"/>
      <c r="AJ7252" s="40"/>
      <c r="AK7252" s="40"/>
      <c r="AL7252" s="40"/>
    </row>
    <row r="7253" spans="34:38">
      <c r="AH7253" s="21"/>
      <c r="AI7253" s="40"/>
      <c r="AJ7253" s="40"/>
      <c r="AK7253" s="40"/>
      <c r="AL7253" s="40"/>
    </row>
    <row r="7254" spans="34:38">
      <c r="AH7254" s="21"/>
      <c r="AI7254" s="40"/>
      <c r="AJ7254" s="40"/>
      <c r="AK7254" s="40"/>
      <c r="AL7254" s="40"/>
    </row>
    <row r="7255" spans="34:38">
      <c r="AH7255" s="21"/>
      <c r="AI7255" s="40"/>
      <c r="AJ7255" s="40"/>
      <c r="AK7255" s="40"/>
      <c r="AL7255" s="40"/>
    </row>
    <row r="7256" spans="34:38">
      <c r="AH7256" s="21"/>
      <c r="AI7256" s="40"/>
      <c r="AJ7256" s="40"/>
      <c r="AK7256" s="40"/>
      <c r="AL7256" s="40"/>
    </row>
    <row r="7257" spans="34:38">
      <c r="AH7257" s="21"/>
      <c r="AI7257" s="40"/>
      <c r="AJ7257" s="40"/>
      <c r="AK7257" s="40"/>
      <c r="AL7257" s="40"/>
    </row>
    <row r="7258" spans="34:38">
      <c r="AH7258" s="21"/>
      <c r="AI7258" s="40"/>
      <c r="AJ7258" s="40"/>
      <c r="AK7258" s="40"/>
      <c r="AL7258" s="40"/>
    </row>
    <row r="7259" spans="34:38">
      <c r="AH7259" s="21"/>
      <c r="AI7259" s="40"/>
      <c r="AJ7259" s="40"/>
      <c r="AK7259" s="40"/>
      <c r="AL7259" s="40"/>
    </row>
    <row r="7260" spans="34:38">
      <c r="AH7260" s="21"/>
      <c r="AI7260" s="40"/>
      <c r="AJ7260" s="40"/>
      <c r="AK7260" s="40"/>
      <c r="AL7260" s="40"/>
    </row>
    <row r="7261" spans="34:38">
      <c r="AH7261" s="21"/>
      <c r="AI7261" s="40"/>
      <c r="AJ7261" s="40"/>
      <c r="AK7261" s="40"/>
      <c r="AL7261" s="40"/>
    </row>
    <row r="7262" spans="34:38">
      <c r="AH7262" s="21"/>
      <c r="AI7262" s="40"/>
      <c r="AJ7262" s="40"/>
      <c r="AK7262" s="40"/>
      <c r="AL7262" s="40"/>
    </row>
    <row r="7263" spans="34:38">
      <c r="AH7263" s="21"/>
      <c r="AI7263" s="40"/>
      <c r="AJ7263" s="40"/>
      <c r="AK7263" s="40"/>
      <c r="AL7263" s="40"/>
    </row>
    <row r="7264" spans="34:38">
      <c r="AH7264" s="21"/>
      <c r="AI7264" s="40"/>
      <c r="AJ7264" s="40"/>
      <c r="AK7264" s="40"/>
      <c r="AL7264" s="40"/>
    </row>
    <row r="7265" spans="34:38">
      <c r="AH7265" s="21"/>
      <c r="AI7265" s="40"/>
      <c r="AJ7265" s="40"/>
      <c r="AK7265" s="40"/>
      <c r="AL7265" s="40"/>
    </row>
    <row r="7266" spans="34:38">
      <c r="AH7266" s="21"/>
      <c r="AI7266" s="40"/>
      <c r="AJ7266" s="40"/>
      <c r="AK7266" s="40"/>
      <c r="AL7266" s="40"/>
    </row>
    <row r="7267" spans="34:38">
      <c r="AH7267" s="21"/>
      <c r="AI7267" s="40"/>
      <c r="AJ7267" s="40"/>
      <c r="AK7267" s="40"/>
      <c r="AL7267" s="40"/>
    </row>
    <row r="7268" spans="34:38">
      <c r="AH7268" s="21"/>
      <c r="AI7268" s="40"/>
      <c r="AJ7268" s="40"/>
      <c r="AK7268" s="40"/>
      <c r="AL7268" s="40"/>
    </row>
    <row r="7269" spans="34:38">
      <c r="AH7269" s="21"/>
      <c r="AI7269" s="40"/>
      <c r="AJ7269" s="40"/>
      <c r="AK7269" s="40"/>
      <c r="AL7269" s="40"/>
    </row>
    <row r="7270" spans="34:38">
      <c r="AH7270" s="21"/>
      <c r="AI7270" s="40"/>
      <c r="AJ7270" s="40"/>
      <c r="AK7270" s="40"/>
      <c r="AL7270" s="40"/>
    </row>
    <row r="7271" spans="34:38">
      <c r="AH7271" s="21"/>
      <c r="AI7271" s="40"/>
      <c r="AJ7271" s="40"/>
      <c r="AK7271" s="40"/>
      <c r="AL7271" s="40"/>
    </row>
    <row r="7272" spans="34:38">
      <c r="AH7272" s="21"/>
      <c r="AI7272" s="40"/>
      <c r="AJ7272" s="40"/>
      <c r="AK7272" s="40"/>
      <c r="AL7272" s="40"/>
    </row>
    <row r="7273" spans="34:38">
      <c r="AH7273" s="21"/>
      <c r="AI7273" s="40"/>
      <c r="AJ7273" s="40"/>
      <c r="AK7273" s="40"/>
      <c r="AL7273" s="40"/>
    </row>
    <row r="7274" spans="34:38">
      <c r="AH7274" s="21"/>
      <c r="AI7274" s="40"/>
      <c r="AJ7274" s="40"/>
      <c r="AK7274" s="40"/>
      <c r="AL7274" s="40"/>
    </row>
    <row r="7275" spans="34:38">
      <c r="AH7275" s="21"/>
      <c r="AI7275" s="40"/>
      <c r="AJ7275" s="40"/>
      <c r="AK7275" s="40"/>
      <c r="AL7275" s="40"/>
    </row>
    <row r="7276" spans="34:38">
      <c r="AH7276" s="21"/>
      <c r="AI7276" s="40"/>
      <c r="AJ7276" s="40"/>
      <c r="AK7276" s="40"/>
      <c r="AL7276" s="40"/>
    </row>
    <row r="7277" spans="34:38">
      <c r="AH7277" s="21"/>
      <c r="AI7277" s="40"/>
      <c r="AJ7277" s="40"/>
      <c r="AK7277" s="40"/>
      <c r="AL7277" s="40"/>
    </row>
    <row r="7278" spans="34:38">
      <c r="AH7278" s="21"/>
      <c r="AI7278" s="40"/>
      <c r="AJ7278" s="40"/>
      <c r="AK7278" s="40"/>
      <c r="AL7278" s="40"/>
    </row>
    <row r="7279" spans="34:38">
      <c r="AH7279" s="21"/>
      <c r="AI7279" s="40"/>
      <c r="AJ7279" s="40"/>
      <c r="AK7279" s="40"/>
      <c r="AL7279" s="40"/>
    </row>
    <row r="7280" spans="34:38">
      <c r="AH7280" s="21"/>
      <c r="AI7280" s="40"/>
      <c r="AJ7280" s="40"/>
      <c r="AK7280" s="40"/>
      <c r="AL7280" s="40"/>
    </row>
    <row r="7281" spans="34:38">
      <c r="AH7281" s="21"/>
      <c r="AI7281" s="40"/>
      <c r="AJ7281" s="40"/>
      <c r="AK7281" s="40"/>
      <c r="AL7281" s="40"/>
    </row>
    <row r="7282" spans="34:38">
      <c r="AH7282" s="21"/>
      <c r="AI7282" s="40"/>
      <c r="AJ7282" s="40"/>
      <c r="AK7282" s="40"/>
      <c r="AL7282" s="40"/>
    </row>
    <row r="7283" spans="34:38">
      <c r="AH7283" s="21"/>
      <c r="AI7283" s="40"/>
      <c r="AJ7283" s="40"/>
      <c r="AK7283" s="40"/>
      <c r="AL7283" s="40"/>
    </row>
    <row r="7284" spans="34:38">
      <c r="AH7284" s="21"/>
      <c r="AI7284" s="40"/>
      <c r="AJ7284" s="40"/>
      <c r="AK7284" s="40"/>
      <c r="AL7284" s="40"/>
    </row>
    <row r="7285" spans="34:38">
      <c r="AH7285" s="21"/>
      <c r="AI7285" s="40"/>
      <c r="AJ7285" s="40"/>
      <c r="AK7285" s="40"/>
      <c r="AL7285" s="40"/>
    </row>
    <row r="7286" spans="34:38">
      <c r="AH7286" s="21"/>
      <c r="AI7286" s="40"/>
      <c r="AJ7286" s="40"/>
      <c r="AK7286" s="40"/>
      <c r="AL7286" s="40"/>
    </row>
    <row r="7287" spans="34:38">
      <c r="AH7287" s="21"/>
      <c r="AI7287" s="40"/>
      <c r="AJ7287" s="40"/>
      <c r="AK7287" s="40"/>
      <c r="AL7287" s="40"/>
    </row>
    <row r="7288" spans="34:38">
      <c r="AH7288" s="21"/>
      <c r="AI7288" s="40"/>
      <c r="AJ7288" s="40"/>
      <c r="AK7288" s="40"/>
      <c r="AL7288" s="40"/>
    </row>
    <row r="7289" spans="34:38">
      <c r="AH7289" s="21"/>
      <c r="AI7289" s="40"/>
      <c r="AJ7289" s="40"/>
      <c r="AK7289" s="40"/>
      <c r="AL7289" s="40"/>
    </row>
    <row r="7290" spans="34:38">
      <c r="AH7290" s="21"/>
      <c r="AI7290" s="40"/>
      <c r="AJ7290" s="40"/>
      <c r="AK7290" s="40"/>
      <c r="AL7290" s="40"/>
    </row>
    <row r="7291" spans="34:38">
      <c r="AH7291" s="21"/>
      <c r="AI7291" s="40"/>
      <c r="AJ7291" s="40"/>
      <c r="AK7291" s="40"/>
      <c r="AL7291" s="40"/>
    </row>
    <row r="7292" spans="34:38">
      <c r="AH7292" s="21"/>
      <c r="AI7292" s="40"/>
      <c r="AJ7292" s="40"/>
      <c r="AK7292" s="40"/>
      <c r="AL7292" s="40"/>
    </row>
    <row r="7293" spans="34:38">
      <c r="AH7293" s="21"/>
      <c r="AI7293" s="40"/>
      <c r="AJ7293" s="40"/>
      <c r="AK7293" s="40"/>
      <c r="AL7293" s="40"/>
    </row>
    <row r="7294" spans="34:38">
      <c r="AH7294" s="21"/>
      <c r="AI7294" s="40"/>
      <c r="AJ7294" s="40"/>
      <c r="AK7294" s="40"/>
      <c r="AL7294" s="40"/>
    </row>
    <row r="7295" spans="34:38">
      <c r="AH7295" s="21"/>
      <c r="AI7295" s="40"/>
      <c r="AJ7295" s="40"/>
      <c r="AK7295" s="40"/>
      <c r="AL7295" s="40"/>
    </row>
    <row r="7296" spans="34:38">
      <c r="AH7296" s="21"/>
      <c r="AI7296" s="40"/>
      <c r="AJ7296" s="40"/>
      <c r="AK7296" s="40"/>
      <c r="AL7296" s="40"/>
    </row>
    <row r="7297" spans="34:38">
      <c r="AH7297" s="21"/>
      <c r="AI7297" s="40"/>
      <c r="AJ7297" s="40"/>
      <c r="AK7297" s="40"/>
      <c r="AL7297" s="40"/>
    </row>
    <row r="7298" spans="34:38">
      <c r="AH7298" s="21"/>
      <c r="AI7298" s="40"/>
      <c r="AJ7298" s="40"/>
      <c r="AK7298" s="40"/>
      <c r="AL7298" s="40"/>
    </row>
    <row r="7299" spans="34:38">
      <c r="AH7299" s="21"/>
      <c r="AI7299" s="40"/>
      <c r="AJ7299" s="40"/>
      <c r="AK7299" s="40"/>
      <c r="AL7299" s="40"/>
    </row>
    <row r="7300" spans="34:38">
      <c r="AH7300" s="21"/>
      <c r="AI7300" s="40"/>
      <c r="AJ7300" s="40"/>
      <c r="AK7300" s="40"/>
      <c r="AL7300" s="40"/>
    </row>
    <row r="7301" spans="34:38">
      <c r="AH7301" s="21"/>
      <c r="AI7301" s="40"/>
      <c r="AJ7301" s="40"/>
      <c r="AK7301" s="40"/>
      <c r="AL7301" s="40"/>
    </row>
    <row r="7302" spans="34:38">
      <c r="AH7302" s="21"/>
      <c r="AI7302" s="40"/>
      <c r="AJ7302" s="40"/>
      <c r="AK7302" s="40"/>
      <c r="AL7302" s="40"/>
    </row>
    <row r="7303" spans="34:38">
      <c r="AH7303" s="21"/>
      <c r="AI7303" s="40"/>
      <c r="AJ7303" s="40"/>
      <c r="AK7303" s="40"/>
      <c r="AL7303" s="40"/>
    </row>
    <row r="7304" spans="34:38">
      <c r="AH7304" s="21"/>
      <c r="AI7304" s="40"/>
      <c r="AJ7304" s="40"/>
      <c r="AK7304" s="40"/>
      <c r="AL7304" s="40"/>
    </row>
    <row r="7305" spans="34:38">
      <c r="AH7305" s="21"/>
      <c r="AI7305" s="40"/>
      <c r="AJ7305" s="40"/>
      <c r="AK7305" s="40"/>
      <c r="AL7305" s="40"/>
    </row>
    <row r="7306" spans="34:38">
      <c r="AH7306" s="21"/>
      <c r="AI7306" s="40"/>
      <c r="AJ7306" s="40"/>
      <c r="AK7306" s="40"/>
      <c r="AL7306" s="40"/>
    </row>
    <row r="7307" spans="34:38">
      <c r="AH7307" s="21"/>
      <c r="AI7307" s="40"/>
      <c r="AJ7307" s="40"/>
      <c r="AK7307" s="40"/>
      <c r="AL7307" s="40"/>
    </row>
    <row r="7308" spans="34:38">
      <c r="AH7308" s="21"/>
      <c r="AI7308" s="40"/>
      <c r="AJ7308" s="40"/>
      <c r="AK7308" s="40"/>
      <c r="AL7308" s="40"/>
    </row>
    <row r="7309" spans="34:38">
      <c r="AH7309" s="21"/>
      <c r="AI7309" s="40"/>
      <c r="AJ7309" s="40"/>
      <c r="AK7309" s="40"/>
      <c r="AL7309" s="40"/>
    </row>
    <row r="7310" spans="34:38">
      <c r="AH7310" s="21"/>
      <c r="AI7310" s="40"/>
      <c r="AJ7310" s="40"/>
      <c r="AK7310" s="40"/>
      <c r="AL7310" s="40"/>
    </row>
    <row r="7311" spans="34:38">
      <c r="AH7311" s="21"/>
      <c r="AI7311" s="40"/>
      <c r="AJ7311" s="40"/>
      <c r="AK7311" s="40"/>
      <c r="AL7311" s="40"/>
    </row>
    <row r="7312" spans="34:38">
      <c r="AH7312" s="21"/>
      <c r="AI7312" s="40"/>
      <c r="AJ7312" s="40"/>
      <c r="AK7312" s="40"/>
      <c r="AL7312" s="40"/>
    </row>
    <row r="7313" spans="34:38">
      <c r="AH7313" s="21"/>
      <c r="AI7313" s="40"/>
      <c r="AJ7313" s="40"/>
      <c r="AK7313" s="40"/>
      <c r="AL7313" s="40"/>
    </row>
    <row r="7314" spans="34:38">
      <c r="AH7314" s="21"/>
      <c r="AI7314" s="40"/>
      <c r="AJ7314" s="40"/>
      <c r="AK7314" s="40"/>
      <c r="AL7314" s="40"/>
    </row>
    <row r="7315" spans="34:38">
      <c r="AH7315" s="21"/>
      <c r="AI7315" s="40"/>
      <c r="AJ7315" s="40"/>
      <c r="AK7315" s="40"/>
      <c r="AL7315" s="40"/>
    </row>
    <row r="7316" spans="34:38">
      <c r="AH7316" s="21"/>
      <c r="AI7316" s="40"/>
      <c r="AJ7316" s="40"/>
      <c r="AK7316" s="40"/>
      <c r="AL7316" s="40"/>
    </row>
    <row r="7317" spans="34:38">
      <c r="AH7317" s="21"/>
      <c r="AI7317" s="40"/>
      <c r="AJ7317" s="40"/>
      <c r="AK7317" s="40"/>
      <c r="AL7317" s="40"/>
    </row>
    <row r="7318" spans="34:38">
      <c r="AH7318" s="21"/>
      <c r="AI7318" s="40"/>
      <c r="AJ7318" s="40"/>
      <c r="AK7318" s="40"/>
      <c r="AL7318" s="40"/>
    </row>
    <row r="7319" spans="34:38">
      <c r="AH7319" s="21"/>
      <c r="AI7319" s="40"/>
      <c r="AJ7319" s="40"/>
      <c r="AK7319" s="40"/>
      <c r="AL7319" s="40"/>
    </row>
    <row r="7320" spans="34:38">
      <c r="AH7320" s="21"/>
      <c r="AI7320" s="40"/>
      <c r="AJ7320" s="40"/>
      <c r="AK7320" s="40"/>
      <c r="AL7320" s="40"/>
    </row>
    <row r="7321" spans="34:38">
      <c r="AH7321" s="21"/>
      <c r="AI7321" s="40"/>
      <c r="AJ7321" s="40"/>
      <c r="AK7321" s="40"/>
      <c r="AL7321" s="40"/>
    </row>
    <row r="7322" spans="34:38">
      <c r="AH7322" s="21"/>
      <c r="AI7322" s="40"/>
      <c r="AJ7322" s="40"/>
      <c r="AK7322" s="40"/>
      <c r="AL7322" s="40"/>
    </row>
    <row r="7323" spans="34:38">
      <c r="AH7323" s="21"/>
      <c r="AI7323" s="40"/>
      <c r="AJ7323" s="40"/>
      <c r="AK7323" s="40"/>
      <c r="AL7323" s="40"/>
    </row>
    <row r="7324" spans="34:38">
      <c r="AH7324" s="21"/>
      <c r="AI7324" s="40"/>
      <c r="AJ7324" s="40"/>
      <c r="AK7324" s="40"/>
      <c r="AL7324" s="40"/>
    </row>
    <row r="7325" spans="34:38">
      <c r="AH7325" s="21"/>
      <c r="AI7325" s="40"/>
      <c r="AJ7325" s="40"/>
      <c r="AK7325" s="40"/>
      <c r="AL7325" s="40"/>
    </row>
    <row r="7326" spans="34:38">
      <c r="AH7326" s="21"/>
      <c r="AI7326" s="40"/>
      <c r="AJ7326" s="40"/>
      <c r="AK7326" s="40"/>
      <c r="AL7326" s="40"/>
    </row>
    <row r="7327" spans="34:38">
      <c r="AH7327" s="21"/>
      <c r="AI7327" s="40"/>
      <c r="AJ7327" s="40"/>
      <c r="AK7327" s="40"/>
      <c r="AL7327" s="40"/>
    </row>
    <row r="7328" spans="34:38">
      <c r="AH7328" s="21"/>
      <c r="AI7328" s="40"/>
      <c r="AJ7328" s="40"/>
      <c r="AK7328" s="40"/>
      <c r="AL7328" s="40"/>
    </row>
    <row r="7329" spans="34:38">
      <c r="AH7329" s="21"/>
      <c r="AI7329" s="40"/>
      <c r="AJ7329" s="40"/>
      <c r="AK7329" s="40"/>
      <c r="AL7329" s="40"/>
    </row>
    <row r="7330" spans="34:38">
      <c r="AH7330" s="21"/>
      <c r="AI7330" s="40"/>
      <c r="AJ7330" s="40"/>
      <c r="AK7330" s="40"/>
      <c r="AL7330" s="40"/>
    </row>
    <row r="7331" spans="34:38">
      <c r="AH7331" s="21"/>
      <c r="AI7331" s="40"/>
      <c r="AJ7331" s="40"/>
      <c r="AK7331" s="40"/>
      <c r="AL7331" s="40"/>
    </row>
    <row r="7332" spans="34:38">
      <c r="AH7332" s="21"/>
      <c r="AI7332" s="40"/>
      <c r="AJ7332" s="40"/>
      <c r="AK7332" s="40"/>
      <c r="AL7332" s="40"/>
    </row>
    <row r="7333" spans="34:38">
      <c r="AH7333" s="21"/>
      <c r="AI7333" s="40"/>
      <c r="AJ7333" s="40"/>
      <c r="AK7333" s="40"/>
      <c r="AL7333" s="40"/>
    </row>
    <row r="7334" spans="34:38">
      <c r="AH7334" s="21"/>
      <c r="AI7334" s="40"/>
      <c r="AJ7334" s="40"/>
      <c r="AK7334" s="40"/>
      <c r="AL7334" s="40"/>
    </row>
    <row r="7335" spans="34:38">
      <c r="AH7335" s="21"/>
      <c r="AI7335" s="40"/>
      <c r="AJ7335" s="40"/>
      <c r="AK7335" s="40"/>
      <c r="AL7335" s="40"/>
    </row>
    <row r="7336" spans="34:38">
      <c r="AH7336" s="21"/>
      <c r="AI7336" s="40"/>
      <c r="AJ7336" s="40"/>
      <c r="AK7336" s="40"/>
      <c r="AL7336" s="40"/>
    </row>
    <row r="7337" spans="34:38">
      <c r="AH7337" s="21"/>
      <c r="AI7337" s="40"/>
      <c r="AJ7337" s="40"/>
      <c r="AK7337" s="40"/>
      <c r="AL7337" s="40"/>
    </row>
    <row r="7338" spans="34:38">
      <c r="AH7338" s="21"/>
      <c r="AI7338" s="40"/>
      <c r="AJ7338" s="40"/>
      <c r="AK7338" s="40"/>
      <c r="AL7338" s="40"/>
    </row>
    <row r="7339" spans="34:38">
      <c r="AH7339" s="21"/>
      <c r="AI7339" s="40"/>
      <c r="AJ7339" s="40"/>
      <c r="AK7339" s="40"/>
      <c r="AL7339" s="40"/>
    </row>
    <row r="7340" spans="34:38">
      <c r="AH7340" s="21"/>
      <c r="AI7340" s="40"/>
      <c r="AJ7340" s="40"/>
      <c r="AK7340" s="40"/>
      <c r="AL7340" s="40"/>
    </row>
    <row r="7341" spans="34:38">
      <c r="AH7341" s="21"/>
      <c r="AI7341" s="40"/>
      <c r="AJ7341" s="40"/>
      <c r="AK7341" s="40"/>
      <c r="AL7341" s="40"/>
    </row>
    <row r="7342" spans="34:38">
      <c r="AH7342" s="21"/>
      <c r="AI7342" s="40"/>
      <c r="AJ7342" s="40"/>
      <c r="AK7342" s="40"/>
      <c r="AL7342" s="40"/>
    </row>
    <row r="7343" spans="34:38">
      <c r="AH7343" s="21"/>
      <c r="AI7343" s="40"/>
      <c r="AJ7343" s="40"/>
      <c r="AK7343" s="40"/>
      <c r="AL7343" s="40"/>
    </row>
    <row r="7344" spans="34:38">
      <c r="AH7344" s="21"/>
      <c r="AI7344" s="40"/>
      <c r="AJ7344" s="40"/>
      <c r="AK7344" s="40"/>
      <c r="AL7344" s="40"/>
    </row>
    <row r="7345" spans="34:38">
      <c r="AH7345" s="21"/>
      <c r="AI7345" s="40"/>
      <c r="AJ7345" s="40"/>
      <c r="AK7345" s="40"/>
      <c r="AL7345" s="40"/>
    </row>
    <row r="7346" spans="34:38">
      <c r="AH7346" s="21"/>
      <c r="AI7346" s="40"/>
      <c r="AJ7346" s="40"/>
      <c r="AK7346" s="40"/>
      <c r="AL7346" s="40"/>
    </row>
    <row r="7347" spans="34:38">
      <c r="AH7347" s="21"/>
      <c r="AI7347" s="40"/>
      <c r="AJ7347" s="40"/>
      <c r="AK7347" s="40"/>
      <c r="AL7347" s="40"/>
    </row>
    <row r="7348" spans="34:38">
      <c r="AH7348" s="21"/>
      <c r="AI7348" s="40"/>
      <c r="AJ7348" s="40"/>
      <c r="AK7348" s="40"/>
      <c r="AL7348" s="40"/>
    </row>
    <row r="7349" spans="34:38">
      <c r="AH7349" s="21"/>
      <c r="AI7349" s="40"/>
      <c r="AJ7349" s="40"/>
      <c r="AK7349" s="40"/>
      <c r="AL7349" s="40"/>
    </row>
    <row r="7350" spans="34:38">
      <c r="AH7350" s="21"/>
      <c r="AI7350" s="40"/>
      <c r="AJ7350" s="40"/>
      <c r="AK7350" s="40"/>
      <c r="AL7350" s="40"/>
    </row>
    <row r="7351" spans="34:38">
      <c r="AH7351" s="21"/>
      <c r="AI7351" s="40"/>
      <c r="AJ7351" s="40"/>
      <c r="AK7351" s="40"/>
      <c r="AL7351" s="40"/>
    </row>
    <row r="7352" spans="34:38">
      <c r="AH7352" s="21"/>
      <c r="AI7352" s="40"/>
      <c r="AJ7352" s="40"/>
      <c r="AK7352" s="40"/>
      <c r="AL7352" s="40"/>
    </row>
    <row r="7353" spans="34:38">
      <c r="AH7353" s="21"/>
      <c r="AI7353" s="40"/>
      <c r="AJ7353" s="40"/>
      <c r="AK7353" s="40"/>
      <c r="AL7353" s="40"/>
    </row>
    <row r="7354" spans="34:38">
      <c r="AH7354" s="21"/>
      <c r="AI7354" s="40"/>
      <c r="AJ7354" s="40"/>
      <c r="AK7354" s="40"/>
      <c r="AL7354" s="40"/>
    </row>
    <row r="7355" spans="34:38">
      <c r="AH7355" s="21"/>
      <c r="AI7355" s="40"/>
      <c r="AJ7355" s="40"/>
      <c r="AK7355" s="40"/>
      <c r="AL7355" s="40"/>
    </row>
    <row r="7356" spans="34:38">
      <c r="AH7356" s="21"/>
      <c r="AI7356" s="40"/>
      <c r="AJ7356" s="40"/>
      <c r="AK7356" s="40"/>
      <c r="AL7356" s="40"/>
    </row>
    <row r="7357" spans="34:38">
      <c r="AH7357" s="21"/>
      <c r="AI7357" s="40"/>
      <c r="AJ7357" s="40"/>
      <c r="AK7357" s="40"/>
      <c r="AL7357" s="40"/>
    </row>
    <row r="7358" spans="34:38">
      <c r="AH7358" s="21"/>
      <c r="AI7358" s="40"/>
      <c r="AJ7358" s="40"/>
      <c r="AK7358" s="40"/>
      <c r="AL7358" s="40"/>
    </row>
    <row r="7359" spans="34:38">
      <c r="AH7359" s="21"/>
      <c r="AI7359" s="40"/>
      <c r="AJ7359" s="40"/>
      <c r="AK7359" s="40"/>
      <c r="AL7359" s="40"/>
    </row>
    <row r="7360" spans="34:38">
      <c r="AH7360" s="21"/>
      <c r="AI7360" s="40"/>
      <c r="AJ7360" s="40"/>
      <c r="AK7360" s="40"/>
      <c r="AL7360" s="40"/>
    </row>
    <row r="7361" spans="34:38">
      <c r="AH7361" s="21"/>
      <c r="AI7361" s="40"/>
      <c r="AJ7361" s="40"/>
      <c r="AK7361" s="40"/>
      <c r="AL7361" s="40"/>
    </row>
    <row r="7362" spans="34:38">
      <c r="AH7362" s="21"/>
      <c r="AI7362" s="40"/>
      <c r="AJ7362" s="40"/>
      <c r="AK7362" s="40"/>
      <c r="AL7362" s="40"/>
    </row>
    <row r="7363" spans="34:38">
      <c r="AH7363" s="21"/>
      <c r="AI7363" s="40"/>
      <c r="AJ7363" s="40"/>
      <c r="AK7363" s="40"/>
      <c r="AL7363" s="40"/>
    </row>
    <row r="7364" spans="34:38">
      <c r="AH7364" s="21"/>
      <c r="AI7364" s="40"/>
      <c r="AJ7364" s="40"/>
      <c r="AK7364" s="40"/>
      <c r="AL7364" s="40"/>
    </row>
    <row r="7365" spans="34:38">
      <c r="AH7365" s="21"/>
      <c r="AI7365" s="40"/>
      <c r="AJ7365" s="40"/>
      <c r="AK7365" s="40"/>
      <c r="AL7365" s="40"/>
    </row>
    <row r="7366" spans="34:38">
      <c r="AH7366" s="21"/>
      <c r="AI7366" s="40"/>
      <c r="AJ7366" s="40"/>
      <c r="AK7366" s="40"/>
      <c r="AL7366" s="40"/>
    </row>
    <row r="7367" spans="34:38">
      <c r="AH7367" s="21"/>
      <c r="AI7367" s="40"/>
      <c r="AJ7367" s="40"/>
      <c r="AK7367" s="40"/>
      <c r="AL7367" s="40"/>
    </row>
    <row r="7368" spans="34:38">
      <c r="AH7368" s="21"/>
      <c r="AI7368" s="40"/>
      <c r="AJ7368" s="40"/>
      <c r="AK7368" s="40"/>
      <c r="AL7368" s="40"/>
    </row>
    <row r="7369" spans="34:38">
      <c r="AH7369" s="21"/>
      <c r="AI7369" s="40"/>
      <c r="AJ7369" s="40"/>
      <c r="AK7369" s="40"/>
      <c r="AL7369" s="40"/>
    </row>
    <row r="7370" spans="34:38">
      <c r="AH7370" s="21"/>
      <c r="AI7370" s="40"/>
      <c r="AJ7370" s="40"/>
      <c r="AK7370" s="40"/>
      <c r="AL7370" s="40"/>
    </row>
    <row r="7371" spans="34:38">
      <c r="AH7371" s="21"/>
      <c r="AI7371" s="40"/>
      <c r="AJ7371" s="40"/>
      <c r="AK7371" s="40"/>
      <c r="AL7371" s="40"/>
    </row>
    <row r="7372" spans="34:38">
      <c r="AH7372" s="21"/>
      <c r="AI7372" s="40"/>
      <c r="AJ7372" s="40"/>
      <c r="AK7372" s="40"/>
      <c r="AL7372" s="40"/>
    </row>
    <row r="7373" spans="34:38">
      <c r="AH7373" s="21"/>
      <c r="AI7373" s="40"/>
      <c r="AJ7373" s="40"/>
      <c r="AK7373" s="40"/>
      <c r="AL7373" s="40"/>
    </row>
    <row r="7374" spans="34:38">
      <c r="AH7374" s="21"/>
      <c r="AI7374" s="40"/>
      <c r="AJ7374" s="40"/>
      <c r="AK7374" s="40"/>
      <c r="AL7374" s="40"/>
    </row>
    <row r="7375" spans="34:38">
      <c r="AH7375" s="21"/>
      <c r="AI7375" s="40"/>
      <c r="AJ7375" s="40"/>
      <c r="AK7375" s="40"/>
      <c r="AL7375" s="40"/>
    </row>
    <row r="7376" spans="34:38">
      <c r="AH7376" s="21"/>
      <c r="AI7376" s="40"/>
      <c r="AJ7376" s="40"/>
      <c r="AK7376" s="40"/>
      <c r="AL7376" s="40"/>
    </row>
    <row r="7377" spans="34:38">
      <c r="AH7377" s="21"/>
      <c r="AI7377" s="40"/>
      <c r="AJ7377" s="40"/>
      <c r="AK7377" s="40"/>
      <c r="AL7377" s="40"/>
    </row>
    <row r="7378" spans="34:38">
      <c r="AH7378" s="21"/>
      <c r="AI7378" s="40"/>
      <c r="AJ7378" s="40"/>
      <c r="AK7378" s="40"/>
      <c r="AL7378" s="40"/>
    </row>
    <row r="7379" spans="34:38">
      <c r="AH7379" s="21"/>
      <c r="AI7379" s="40"/>
      <c r="AJ7379" s="40"/>
      <c r="AK7379" s="40"/>
      <c r="AL7379" s="40"/>
    </row>
    <row r="7380" spans="34:38">
      <c r="AH7380" s="21"/>
      <c r="AI7380" s="40"/>
      <c r="AJ7380" s="40"/>
      <c r="AK7380" s="40"/>
      <c r="AL7380" s="40"/>
    </row>
    <row r="7381" spans="34:38">
      <c r="AH7381" s="21"/>
      <c r="AI7381" s="40"/>
      <c r="AJ7381" s="40"/>
      <c r="AK7381" s="40"/>
      <c r="AL7381" s="40"/>
    </row>
    <row r="7382" spans="34:38">
      <c r="AH7382" s="21"/>
      <c r="AI7382" s="40"/>
      <c r="AJ7382" s="40"/>
      <c r="AK7382" s="40"/>
      <c r="AL7382" s="40"/>
    </row>
    <row r="7383" spans="34:38">
      <c r="AH7383" s="21"/>
      <c r="AI7383" s="40"/>
      <c r="AJ7383" s="40"/>
      <c r="AK7383" s="40"/>
      <c r="AL7383" s="40"/>
    </row>
    <row r="7384" spans="34:38">
      <c r="AH7384" s="21"/>
      <c r="AI7384" s="40"/>
      <c r="AJ7384" s="40"/>
      <c r="AK7384" s="40"/>
      <c r="AL7384" s="40"/>
    </row>
    <row r="7385" spans="34:38">
      <c r="AH7385" s="21"/>
      <c r="AI7385" s="40"/>
      <c r="AJ7385" s="40"/>
      <c r="AK7385" s="40"/>
      <c r="AL7385" s="40"/>
    </row>
    <row r="7386" spans="34:38">
      <c r="AH7386" s="21"/>
      <c r="AI7386" s="40"/>
      <c r="AJ7386" s="40"/>
      <c r="AK7386" s="40"/>
      <c r="AL7386" s="40"/>
    </row>
    <row r="7387" spans="34:38">
      <c r="AH7387" s="21"/>
      <c r="AI7387" s="40"/>
      <c r="AJ7387" s="40"/>
      <c r="AK7387" s="40"/>
      <c r="AL7387" s="40"/>
    </row>
    <row r="7388" spans="34:38">
      <c r="AH7388" s="21"/>
      <c r="AI7388" s="40"/>
      <c r="AJ7388" s="40"/>
      <c r="AK7388" s="40"/>
      <c r="AL7388" s="40"/>
    </row>
    <row r="7389" spans="34:38">
      <c r="AH7389" s="21"/>
      <c r="AI7389" s="40"/>
      <c r="AJ7389" s="40"/>
      <c r="AK7389" s="40"/>
      <c r="AL7389" s="40"/>
    </row>
    <row r="7390" spans="34:38">
      <c r="AH7390" s="21"/>
      <c r="AI7390" s="40"/>
      <c r="AJ7390" s="40"/>
      <c r="AK7390" s="40"/>
      <c r="AL7390" s="40"/>
    </row>
    <row r="7391" spans="34:38">
      <c r="AH7391" s="21"/>
      <c r="AI7391" s="40"/>
      <c r="AJ7391" s="40"/>
      <c r="AK7391" s="40"/>
      <c r="AL7391" s="40"/>
    </row>
    <row r="7392" spans="34:38">
      <c r="AH7392" s="21"/>
      <c r="AI7392" s="40"/>
      <c r="AJ7392" s="40"/>
      <c r="AK7392" s="40"/>
      <c r="AL7392" s="40"/>
    </row>
    <row r="7393" spans="34:38">
      <c r="AH7393" s="21"/>
      <c r="AI7393" s="40"/>
      <c r="AJ7393" s="40"/>
      <c r="AK7393" s="40"/>
      <c r="AL7393" s="40"/>
    </row>
    <row r="7394" spans="34:38">
      <c r="AH7394" s="21"/>
      <c r="AI7394" s="40"/>
      <c r="AJ7394" s="40"/>
      <c r="AK7394" s="40"/>
      <c r="AL7394" s="40"/>
    </row>
    <row r="7395" spans="34:38">
      <c r="AH7395" s="21"/>
      <c r="AI7395" s="40"/>
      <c r="AJ7395" s="40"/>
      <c r="AK7395" s="40"/>
      <c r="AL7395" s="40"/>
    </row>
    <row r="7396" spans="34:38">
      <c r="AH7396" s="21"/>
      <c r="AI7396" s="40"/>
      <c r="AJ7396" s="40"/>
      <c r="AK7396" s="40"/>
      <c r="AL7396" s="40"/>
    </row>
    <row r="7397" spans="34:38">
      <c r="AH7397" s="21"/>
      <c r="AI7397" s="40"/>
      <c r="AJ7397" s="40"/>
      <c r="AK7397" s="40"/>
      <c r="AL7397" s="40"/>
    </row>
    <row r="7398" spans="34:38">
      <c r="AH7398" s="21"/>
      <c r="AI7398" s="40"/>
      <c r="AJ7398" s="40"/>
      <c r="AK7398" s="40"/>
      <c r="AL7398" s="40"/>
    </row>
    <row r="7399" spans="34:38">
      <c r="AH7399" s="21"/>
      <c r="AI7399" s="40"/>
      <c r="AJ7399" s="40"/>
      <c r="AK7399" s="40"/>
      <c r="AL7399" s="40"/>
    </row>
    <row r="7400" spans="34:38">
      <c r="AH7400" s="21"/>
      <c r="AI7400" s="40"/>
      <c r="AJ7400" s="40"/>
      <c r="AK7400" s="40"/>
      <c r="AL7400" s="40"/>
    </row>
    <row r="7401" spans="34:38">
      <c r="AH7401" s="21"/>
      <c r="AI7401" s="40"/>
      <c r="AJ7401" s="40"/>
      <c r="AK7401" s="40"/>
      <c r="AL7401" s="40"/>
    </row>
    <row r="7402" spans="34:38">
      <c r="AH7402" s="21"/>
      <c r="AI7402" s="40"/>
      <c r="AJ7402" s="40"/>
      <c r="AK7402" s="40"/>
      <c r="AL7402" s="40"/>
    </row>
    <row r="7403" spans="34:38">
      <c r="AH7403" s="21"/>
      <c r="AI7403" s="40"/>
      <c r="AJ7403" s="40"/>
      <c r="AK7403" s="40"/>
      <c r="AL7403" s="40"/>
    </row>
    <row r="7404" spans="34:38">
      <c r="AH7404" s="21"/>
      <c r="AI7404" s="40"/>
      <c r="AJ7404" s="40"/>
      <c r="AK7404" s="40"/>
      <c r="AL7404" s="40"/>
    </row>
    <row r="7405" spans="34:38">
      <c r="AH7405" s="21"/>
      <c r="AI7405" s="40"/>
      <c r="AJ7405" s="40"/>
      <c r="AK7405" s="40"/>
      <c r="AL7405" s="40"/>
    </row>
    <row r="7406" spans="34:38">
      <c r="AH7406" s="21"/>
      <c r="AI7406" s="40"/>
      <c r="AJ7406" s="40"/>
      <c r="AK7406" s="40"/>
      <c r="AL7406" s="40"/>
    </row>
    <row r="7407" spans="34:38">
      <c r="AH7407" s="21"/>
      <c r="AI7407" s="40"/>
      <c r="AJ7407" s="40"/>
      <c r="AK7407" s="40"/>
      <c r="AL7407" s="40"/>
    </row>
    <row r="7408" spans="34:38">
      <c r="AH7408" s="21"/>
      <c r="AI7408" s="40"/>
      <c r="AJ7408" s="40"/>
      <c r="AK7408" s="40"/>
      <c r="AL7408" s="40"/>
    </row>
    <row r="7409" spans="34:38">
      <c r="AH7409" s="21"/>
      <c r="AI7409" s="40"/>
      <c r="AJ7409" s="40"/>
      <c r="AK7409" s="40"/>
      <c r="AL7409" s="40"/>
    </row>
    <row r="7410" spans="34:38">
      <c r="AH7410" s="21"/>
      <c r="AI7410" s="40"/>
      <c r="AJ7410" s="40"/>
      <c r="AK7410" s="40"/>
      <c r="AL7410" s="40"/>
    </row>
    <row r="7411" spans="34:38">
      <c r="AH7411" s="21"/>
      <c r="AI7411" s="40"/>
      <c r="AJ7411" s="40"/>
      <c r="AK7411" s="40"/>
      <c r="AL7411" s="40"/>
    </row>
    <row r="7412" spans="34:38">
      <c r="AH7412" s="21"/>
      <c r="AI7412" s="40"/>
      <c r="AJ7412" s="40"/>
      <c r="AK7412" s="40"/>
      <c r="AL7412" s="40"/>
    </row>
    <row r="7413" spans="34:38">
      <c r="AH7413" s="21"/>
      <c r="AI7413" s="40"/>
      <c r="AJ7413" s="40"/>
      <c r="AK7413" s="40"/>
      <c r="AL7413" s="40"/>
    </row>
    <row r="7414" spans="34:38">
      <c r="AH7414" s="21"/>
      <c r="AI7414" s="40"/>
      <c r="AJ7414" s="40"/>
      <c r="AK7414" s="40"/>
      <c r="AL7414" s="40"/>
    </row>
    <row r="7415" spans="34:38">
      <c r="AH7415" s="21"/>
      <c r="AI7415" s="40"/>
      <c r="AJ7415" s="40"/>
      <c r="AK7415" s="40"/>
      <c r="AL7415" s="40"/>
    </row>
    <row r="7416" spans="34:38">
      <c r="AH7416" s="21"/>
      <c r="AI7416" s="40"/>
      <c r="AJ7416" s="40"/>
      <c r="AK7416" s="40"/>
      <c r="AL7416" s="40"/>
    </row>
    <row r="7417" spans="34:38">
      <c r="AH7417" s="21"/>
      <c r="AI7417" s="40"/>
      <c r="AJ7417" s="40"/>
      <c r="AK7417" s="40"/>
      <c r="AL7417" s="40"/>
    </row>
    <row r="7418" spans="34:38">
      <c r="AH7418" s="21"/>
      <c r="AI7418" s="40"/>
      <c r="AJ7418" s="40"/>
      <c r="AK7418" s="40"/>
      <c r="AL7418" s="40"/>
    </row>
    <row r="7419" spans="34:38">
      <c r="AH7419" s="21"/>
      <c r="AI7419" s="40"/>
      <c r="AJ7419" s="40"/>
      <c r="AK7419" s="40"/>
      <c r="AL7419" s="40"/>
    </row>
    <row r="7420" spans="34:38">
      <c r="AH7420" s="21"/>
      <c r="AI7420" s="40"/>
      <c r="AJ7420" s="40"/>
      <c r="AK7420" s="40"/>
      <c r="AL7420" s="40"/>
    </row>
    <row r="7421" spans="34:38">
      <c r="AH7421" s="21"/>
      <c r="AI7421" s="40"/>
      <c r="AJ7421" s="40"/>
      <c r="AK7421" s="40"/>
      <c r="AL7421" s="40"/>
    </row>
    <row r="7422" spans="34:38">
      <c r="AH7422" s="21"/>
      <c r="AI7422" s="40"/>
      <c r="AJ7422" s="40"/>
      <c r="AK7422" s="40"/>
      <c r="AL7422" s="40"/>
    </row>
    <row r="7423" spans="34:38">
      <c r="AH7423" s="21"/>
      <c r="AI7423" s="40"/>
      <c r="AJ7423" s="40"/>
      <c r="AK7423" s="40"/>
      <c r="AL7423" s="40"/>
    </row>
    <row r="7424" spans="34:38">
      <c r="AH7424" s="21"/>
      <c r="AI7424" s="40"/>
      <c r="AJ7424" s="40"/>
      <c r="AK7424" s="40"/>
      <c r="AL7424" s="40"/>
    </row>
    <row r="7425" spans="34:38">
      <c r="AH7425" s="21"/>
      <c r="AI7425" s="40"/>
      <c r="AJ7425" s="40"/>
      <c r="AK7425" s="40"/>
      <c r="AL7425" s="40"/>
    </row>
    <row r="7426" spans="34:38">
      <c r="AH7426" s="21"/>
      <c r="AI7426" s="40"/>
      <c r="AJ7426" s="40"/>
      <c r="AK7426" s="40"/>
      <c r="AL7426" s="40"/>
    </row>
    <row r="7427" spans="34:38">
      <c r="AH7427" s="21"/>
      <c r="AI7427" s="40"/>
      <c r="AJ7427" s="40"/>
      <c r="AK7427" s="40"/>
      <c r="AL7427" s="40"/>
    </row>
    <row r="7428" spans="34:38">
      <c r="AH7428" s="21"/>
      <c r="AI7428" s="40"/>
      <c r="AJ7428" s="40"/>
      <c r="AK7428" s="40"/>
      <c r="AL7428" s="40"/>
    </row>
    <row r="7429" spans="34:38">
      <c r="AH7429" s="21"/>
      <c r="AI7429" s="40"/>
      <c r="AJ7429" s="40"/>
      <c r="AK7429" s="40"/>
      <c r="AL7429" s="40"/>
    </row>
    <row r="7430" spans="34:38">
      <c r="AH7430" s="21"/>
      <c r="AI7430" s="40"/>
      <c r="AJ7430" s="40"/>
      <c r="AK7430" s="40"/>
      <c r="AL7430" s="40"/>
    </row>
    <row r="7431" spans="34:38">
      <c r="AH7431" s="21"/>
      <c r="AI7431" s="40"/>
      <c r="AJ7431" s="40"/>
      <c r="AK7431" s="40"/>
      <c r="AL7431" s="40"/>
    </row>
    <row r="7432" spans="34:38">
      <c r="AH7432" s="21"/>
      <c r="AI7432" s="40"/>
      <c r="AJ7432" s="40"/>
      <c r="AK7432" s="40"/>
      <c r="AL7432" s="40"/>
    </row>
    <row r="7433" spans="34:38">
      <c r="AH7433" s="21"/>
      <c r="AI7433" s="40"/>
      <c r="AJ7433" s="40"/>
      <c r="AK7433" s="40"/>
      <c r="AL7433" s="40"/>
    </row>
    <row r="7434" spans="34:38">
      <c r="AH7434" s="21"/>
      <c r="AI7434" s="40"/>
      <c r="AJ7434" s="40"/>
      <c r="AK7434" s="40"/>
      <c r="AL7434" s="40"/>
    </row>
    <row r="7435" spans="34:38">
      <c r="AH7435" s="21"/>
      <c r="AI7435" s="40"/>
      <c r="AJ7435" s="40"/>
      <c r="AK7435" s="40"/>
      <c r="AL7435" s="40"/>
    </row>
    <row r="7436" spans="34:38">
      <c r="AH7436" s="21"/>
      <c r="AI7436" s="40"/>
      <c r="AJ7436" s="40"/>
      <c r="AK7436" s="40"/>
      <c r="AL7436" s="40"/>
    </row>
    <row r="7437" spans="34:38">
      <c r="AH7437" s="21"/>
      <c r="AI7437" s="40"/>
      <c r="AJ7437" s="40"/>
      <c r="AK7437" s="40"/>
      <c r="AL7437" s="40"/>
    </row>
    <row r="7438" spans="34:38">
      <c r="AH7438" s="21"/>
      <c r="AI7438" s="40"/>
      <c r="AJ7438" s="40"/>
      <c r="AK7438" s="40"/>
      <c r="AL7438" s="40"/>
    </row>
    <row r="7439" spans="34:38">
      <c r="AH7439" s="21"/>
      <c r="AI7439" s="40"/>
      <c r="AJ7439" s="40"/>
      <c r="AK7439" s="40"/>
      <c r="AL7439" s="40"/>
    </row>
    <row r="7440" spans="34:38">
      <c r="AH7440" s="21"/>
      <c r="AI7440" s="40"/>
      <c r="AJ7440" s="40"/>
      <c r="AK7440" s="40"/>
      <c r="AL7440" s="40"/>
    </row>
    <row r="7441" spans="34:38">
      <c r="AH7441" s="21"/>
      <c r="AI7441" s="40"/>
      <c r="AJ7441" s="40"/>
      <c r="AK7441" s="40"/>
      <c r="AL7441" s="40"/>
    </row>
    <row r="7442" spans="34:38">
      <c r="AH7442" s="21"/>
      <c r="AI7442" s="40"/>
      <c r="AJ7442" s="40"/>
      <c r="AK7442" s="40"/>
      <c r="AL7442" s="40"/>
    </row>
    <row r="7443" spans="34:38">
      <c r="AH7443" s="21"/>
      <c r="AI7443" s="40"/>
      <c r="AJ7443" s="40"/>
      <c r="AK7443" s="40"/>
      <c r="AL7443" s="40"/>
    </row>
    <row r="7444" spans="34:38">
      <c r="AH7444" s="21"/>
      <c r="AI7444" s="40"/>
      <c r="AJ7444" s="40"/>
      <c r="AK7444" s="40"/>
      <c r="AL7444" s="40"/>
    </row>
    <row r="7445" spans="34:38">
      <c r="AH7445" s="21"/>
      <c r="AI7445" s="40"/>
      <c r="AJ7445" s="40"/>
      <c r="AK7445" s="40"/>
      <c r="AL7445" s="40"/>
    </row>
    <row r="7446" spans="34:38">
      <c r="AH7446" s="21"/>
      <c r="AI7446" s="40"/>
      <c r="AJ7446" s="40"/>
      <c r="AK7446" s="40"/>
      <c r="AL7446" s="40"/>
    </row>
    <row r="7447" spans="34:38">
      <c r="AH7447" s="21"/>
      <c r="AI7447" s="40"/>
      <c r="AJ7447" s="40"/>
      <c r="AK7447" s="40"/>
      <c r="AL7447" s="40"/>
    </row>
    <row r="7448" spans="34:38">
      <c r="AH7448" s="21"/>
      <c r="AI7448" s="40"/>
      <c r="AJ7448" s="40"/>
      <c r="AK7448" s="40"/>
      <c r="AL7448" s="40"/>
    </row>
    <row r="7449" spans="34:38">
      <c r="AH7449" s="21"/>
      <c r="AI7449" s="40"/>
      <c r="AJ7449" s="40"/>
      <c r="AK7449" s="40"/>
      <c r="AL7449" s="40"/>
    </row>
    <row r="7450" spans="34:38">
      <c r="AH7450" s="21"/>
      <c r="AI7450" s="40"/>
      <c r="AJ7450" s="40"/>
      <c r="AK7450" s="40"/>
      <c r="AL7450" s="40"/>
    </row>
    <row r="7451" spans="34:38">
      <c r="AH7451" s="21"/>
      <c r="AI7451" s="40"/>
      <c r="AJ7451" s="40"/>
      <c r="AK7451" s="40"/>
      <c r="AL7451" s="40"/>
    </row>
    <row r="7452" spans="34:38">
      <c r="AH7452" s="21"/>
      <c r="AI7452" s="40"/>
      <c r="AJ7452" s="40"/>
      <c r="AK7452" s="40"/>
      <c r="AL7452" s="40"/>
    </row>
    <row r="7453" spans="34:38">
      <c r="AH7453" s="21"/>
      <c r="AI7453" s="40"/>
      <c r="AJ7453" s="40"/>
      <c r="AK7453" s="40"/>
      <c r="AL7453" s="40"/>
    </row>
    <row r="7454" spans="34:38">
      <c r="AH7454" s="21"/>
      <c r="AI7454" s="40"/>
      <c r="AJ7454" s="40"/>
      <c r="AK7454" s="40"/>
      <c r="AL7454" s="40"/>
    </row>
    <row r="7455" spans="34:38">
      <c r="AH7455" s="21"/>
      <c r="AI7455" s="40"/>
      <c r="AJ7455" s="40"/>
      <c r="AK7455" s="40"/>
      <c r="AL7455" s="40"/>
    </row>
    <row r="7456" spans="34:38">
      <c r="AH7456" s="21"/>
      <c r="AI7456" s="40"/>
      <c r="AJ7456" s="40"/>
      <c r="AK7456" s="40"/>
      <c r="AL7456" s="40"/>
    </row>
    <row r="7457" spans="34:38">
      <c r="AH7457" s="21"/>
      <c r="AI7457" s="40"/>
      <c r="AJ7457" s="40"/>
      <c r="AK7457" s="40"/>
      <c r="AL7457" s="40"/>
    </row>
    <row r="7458" spans="34:38">
      <c r="AH7458" s="21"/>
      <c r="AI7458" s="40"/>
      <c r="AJ7458" s="40"/>
      <c r="AK7458" s="40"/>
      <c r="AL7458" s="40"/>
    </row>
    <row r="7459" spans="34:38">
      <c r="AH7459" s="21"/>
      <c r="AI7459" s="40"/>
      <c r="AJ7459" s="40"/>
      <c r="AK7459" s="40"/>
      <c r="AL7459" s="40"/>
    </row>
    <row r="7460" spans="34:38">
      <c r="AH7460" s="21"/>
      <c r="AI7460" s="40"/>
      <c r="AJ7460" s="40"/>
      <c r="AK7460" s="40"/>
      <c r="AL7460" s="40"/>
    </row>
    <row r="7461" spans="34:38">
      <c r="AH7461" s="21"/>
      <c r="AI7461" s="40"/>
      <c r="AJ7461" s="40"/>
      <c r="AK7461" s="40"/>
      <c r="AL7461" s="40"/>
    </row>
    <row r="7462" spans="34:38">
      <c r="AH7462" s="21"/>
      <c r="AI7462" s="40"/>
      <c r="AJ7462" s="40"/>
      <c r="AK7462" s="40"/>
      <c r="AL7462" s="40"/>
    </row>
    <row r="7463" spans="34:38">
      <c r="AH7463" s="21"/>
      <c r="AI7463" s="40"/>
      <c r="AJ7463" s="40"/>
      <c r="AK7463" s="40"/>
      <c r="AL7463" s="40"/>
    </row>
    <row r="7464" spans="34:38">
      <c r="AH7464" s="21"/>
      <c r="AI7464" s="40"/>
      <c r="AJ7464" s="40"/>
      <c r="AK7464" s="40"/>
      <c r="AL7464" s="40"/>
    </row>
    <row r="7465" spans="34:38">
      <c r="AH7465" s="21"/>
      <c r="AI7465" s="40"/>
      <c r="AJ7465" s="40"/>
      <c r="AK7465" s="40"/>
      <c r="AL7465" s="40"/>
    </row>
    <row r="7466" spans="34:38">
      <c r="AH7466" s="21"/>
      <c r="AI7466" s="40"/>
      <c r="AJ7466" s="40"/>
      <c r="AK7466" s="40"/>
      <c r="AL7466" s="40"/>
    </row>
    <row r="7467" spans="34:38">
      <c r="AH7467" s="21"/>
      <c r="AI7467" s="40"/>
      <c r="AJ7467" s="40"/>
      <c r="AK7467" s="40"/>
      <c r="AL7467" s="40"/>
    </row>
    <row r="7468" spans="34:38">
      <c r="AH7468" s="21"/>
      <c r="AI7468" s="40"/>
      <c r="AJ7468" s="40"/>
      <c r="AK7468" s="40"/>
      <c r="AL7468" s="40"/>
    </row>
    <row r="7469" spans="34:38">
      <c r="AH7469" s="21"/>
      <c r="AI7469" s="40"/>
      <c r="AJ7469" s="40"/>
      <c r="AK7469" s="40"/>
      <c r="AL7469" s="40"/>
    </row>
    <row r="7470" spans="34:38">
      <c r="AH7470" s="21"/>
      <c r="AI7470" s="40"/>
      <c r="AJ7470" s="40"/>
      <c r="AK7470" s="40"/>
      <c r="AL7470" s="40"/>
    </row>
    <row r="7471" spans="34:38">
      <c r="AH7471" s="21"/>
      <c r="AI7471" s="40"/>
      <c r="AJ7471" s="40"/>
      <c r="AK7471" s="40"/>
      <c r="AL7471" s="40"/>
    </row>
    <row r="7472" spans="34:38">
      <c r="AH7472" s="21"/>
      <c r="AI7472" s="40"/>
      <c r="AJ7472" s="40"/>
      <c r="AK7472" s="40"/>
      <c r="AL7472" s="40"/>
    </row>
    <row r="7473" spans="34:38">
      <c r="AH7473" s="21"/>
      <c r="AI7473" s="40"/>
      <c r="AJ7473" s="40"/>
      <c r="AK7473" s="40"/>
      <c r="AL7473" s="40"/>
    </row>
    <row r="7474" spans="34:38">
      <c r="AH7474" s="21"/>
      <c r="AI7474" s="40"/>
      <c r="AJ7474" s="40"/>
      <c r="AK7474" s="40"/>
      <c r="AL7474" s="40"/>
    </row>
    <row r="7475" spans="34:38">
      <c r="AH7475" s="21"/>
      <c r="AI7475" s="40"/>
      <c r="AJ7475" s="40"/>
      <c r="AK7475" s="40"/>
      <c r="AL7475" s="40"/>
    </row>
    <row r="7476" spans="34:38">
      <c r="AH7476" s="21"/>
      <c r="AI7476" s="40"/>
      <c r="AJ7476" s="40"/>
      <c r="AK7476" s="40"/>
      <c r="AL7476" s="40"/>
    </row>
    <row r="7477" spans="34:38">
      <c r="AH7477" s="21"/>
      <c r="AI7477" s="40"/>
      <c r="AJ7477" s="40"/>
      <c r="AK7477" s="40"/>
      <c r="AL7477" s="40"/>
    </row>
    <row r="7478" spans="34:38">
      <c r="AH7478" s="21"/>
      <c r="AI7478" s="40"/>
      <c r="AJ7478" s="40"/>
      <c r="AK7478" s="40"/>
      <c r="AL7478" s="40"/>
    </row>
    <row r="7479" spans="34:38">
      <c r="AH7479" s="21"/>
      <c r="AI7479" s="40"/>
      <c r="AJ7479" s="40"/>
      <c r="AK7479" s="40"/>
      <c r="AL7479" s="40"/>
    </row>
    <row r="7480" spans="34:38">
      <c r="AH7480" s="21"/>
      <c r="AI7480" s="40"/>
      <c r="AJ7480" s="40"/>
      <c r="AK7480" s="40"/>
      <c r="AL7480" s="40"/>
    </row>
    <row r="7481" spans="34:38">
      <c r="AH7481" s="21"/>
      <c r="AI7481" s="40"/>
      <c r="AJ7481" s="40"/>
      <c r="AK7481" s="40"/>
      <c r="AL7481" s="40"/>
    </row>
    <row r="7482" spans="34:38">
      <c r="AH7482" s="21"/>
      <c r="AI7482" s="40"/>
      <c r="AJ7482" s="40"/>
      <c r="AK7482" s="40"/>
      <c r="AL7482" s="40"/>
    </row>
    <row r="7483" spans="34:38">
      <c r="AH7483" s="21"/>
      <c r="AI7483" s="40"/>
      <c r="AJ7483" s="40"/>
      <c r="AK7483" s="40"/>
      <c r="AL7483" s="40"/>
    </row>
    <row r="7484" spans="34:38">
      <c r="AH7484" s="21"/>
      <c r="AI7484" s="40"/>
      <c r="AJ7484" s="40"/>
      <c r="AK7484" s="40"/>
      <c r="AL7484" s="40"/>
    </row>
    <row r="7485" spans="34:38">
      <c r="AH7485" s="21"/>
      <c r="AI7485" s="40"/>
      <c r="AJ7485" s="40"/>
      <c r="AK7485" s="40"/>
      <c r="AL7485" s="40"/>
    </row>
    <row r="7486" spans="34:38">
      <c r="AH7486" s="21"/>
      <c r="AI7486" s="40"/>
      <c r="AJ7486" s="40"/>
      <c r="AK7486" s="40"/>
      <c r="AL7486" s="40"/>
    </row>
    <row r="7487" spans="34:38">
      <c r="AH7487" s="21"/>
      <c r="AI7487" s="40"/>
      <c r="AJ7487" s="40"/>
      <c r="AK7487" s="40"/>
      <c r="AL7487" s="40"/>
    </row>
    <row r="7488" spans="34:38">
      <c r="AH7488" s="21"/>
      <c r="AI7488" s="40"/>
      <c r="AJ7488" s="40"/>
      <c r="AK7488" s="40"/>
      <c r="AL7488" s="40"/>
    </row>
    <row r="7489" spans="34:38">
      <c r="AH7489" s="21"/>
      <c r="AI7489" s="40"/>
      <c r="AJ7489" s="40"/>
      <c r="AK7489" s="40"/>
      <c r="AL7489" s="40"/>
    </row>
    <row r="7490" spans="34:38">
      <c r="AH7490" s="21"/>
      <c r="AI7490" s="40"/>
      <c r="AJ7490" s="40"/>
      <c r="AK7490" s="40"/>
      <c r="AL7490" s="40"/>
    </row>
    <row r="7491" spans="34:38">
      <c r="AH7491" s="21"/>
      <c r="AI7491" s="40"/>
      <c r="AJ7491" s="40"/>
      <c r="AK7491" s="40"/>
      <c r="AL7491" s="40"/>
    </row>
    <row r="7492" spans="34:38">
      <c r="AH7492" s="21"/>
      <c r="AI7492" s="40"/>
      <c r="AJ7492" s="40"/>
      <c r="AK7492" s="40"/>
      <c r="AL7492" s="40"/>
    </row>
    <row r="7493" spans="34:38">
      <c r="AH7493" s="21"/>
      <c r="AI7493" s="40"/>
      <c r="AJ7493" s="40"/>
      <c r="AK7493" s="40"/>
      <c r="AL7493" s="40"/>
    </row>
    <row r="7494" spans="34:38">
      <c r="AH7494" s="21"/>
      <c r="AI7494" s="40"/>
      <c r="AJ7494" s="40"/>
      <c r="AK7494" s="40"/>
      <c r="AL7494" s="40"/>
    </row>
    <row r="7495" spans="34:38">
      <c r="AH7495" s="21"/>
      <c r="AI7495" s="40"/>
      <c r="AJ7495" s="40"/>
      <c r="AK7495" s="40"/>
      <c r="AL7495" s="40"/>
    </row>
    <row r="7496" spans="34:38">
      <c r="AH7496" s="21"/>
      <c r="AI7496" s="40"/>
      <c r="AJ7496" s="40"/>
      <c r="AK7496" s="40"/>
      <c r="AL7496" s="40"/>
    </row>
    <row r="7497" spans="34:38">
      <c r="AH7497" s="21"/>
      <c r="AI7497" s="40"/>
      <c r="AJ7497" s="40"/>
      <c r="AK7497" s="40"/>
      <c r="AL7497" s="40"/>
    </row>
    <row r="7498" spans="34:38">
      <c r="AH7498" s="21"/>
      <c r="AI7498" s="40"/>
      <c r="AJ7498" s="40"/>
      <c r="AK7498" s="40"/>
      <c r="AL7498" s="40"/>
    </row>
    <row r="7499" spans="34:38">
      <c r="AH7499" s="21"/>
      <c r="AI7499" s="40"/>
      <c r="AJ7499" s="40"/>
      <c r="AK7499" s="40"/>
      <c r="AL7499" s="40"/>
    </row>
    <row r="7500" spans="34:38">
      <c r="AH7500" s="21"/>
      <c r="AI7500" s="40"/>
      <c r="AJ7500" s="40"/>
      <c r="AK7500" s="40"/>
      <c r="AL7500" s="40"/>
    </row>
    <row r="7501" spans="34:38">
      <c r="AH7501" s="21"/>
      <c r="AI7501" s="40"/>
      <c r="AJ7501" s="40"/>
      <c r="AK7501" s="40"/>
      <c r="AL7501" s="40"/>
    </row>
    <row r="7502" spans="34:38">
      <c r="AH7502" s="21"/>
      <c r="AI7502" s="40"/>
      <c r="AJ7502" s="40"/>
      <c r="AK7502" s="40"/>
      <c r="AL7502" s="40"/>
    </row>
    <row r="7503" spans="34:38">
      <c r="AH7503" s="21"/>
      <c r="AI7503" s="40"/>
      <c r="AJ7503" s="40"/>
      <c r="AK7503" s="40"/>
      <c r="AL7503" s="40"/>
    </row>
    <row r="7504" spans="34:38">
      <c r="AH7504" s="21"/>
      <c r="AI7504" s="40"/>
      <c r="AJ7504" s="40"/>
      <c r="AK7504" s="40"/>
      <c r="AL7504" s="40"/>
    </row>
    <row r="7505" spans="34:38">
      <c r="AH7505" s="21"/>
      <c r="AI7505" s="40"/>
      <c r="AJ7505" s="40"/>
      <c r="AK7505" s="40"/>
      <c r="AL7505" s="40"/>
    </row>
    <row r="7506" spans="34:38">
      <c r="AH7506" s="21"/>
      <c r="AI7506" s="40"/>
      <c r="AJ7506" s="40"/>
      <c r="AK7506" s="40"/>
      <c r="AL7506" s="40"/>
    </row>
    <row r="7507" spans="34:38">
      <c r="AH7507" s="21"/>
      <c r="AI7507" s="40"/>
      <c r="AJ7507" s="40"/>
      <c r="AK7507" s="40"/>
      <c r="AL7507" s="40"/>
    </row>
    <row r="7508" spans="34:38">
      <c r="AH7508" s="21"/>
      <c r="AI7508" s="40"/>
      <c r="AJ7508" s="40"/>
      <c r="AK7508" s="40"/>
      <c r="AL7508" s="40"/>
    </row>
    <row r="7509" spans="34:38">
      <c r="AH7509" s="21"/>
      <c r="AI7509" s="40"/>
      <c r="AJ7509" s="40"/>
      <c r="AK7509" s="40"/>
      <c r="AL7509" s="40"/>
    </row>
    <row r="7510" spans="34:38">
      <c r="AH7510" s="21"/>
      <c r="AI7510" s="40"/>
      <c r="AJ7510" s="40"/>
      <c r="AK7510" s="40"/>
      <c r="AL7510" s="40"/>
    </row>
    <row r="7511" spans="34:38">
      <c r="AH7511" s="21"/>
      <c r="AI7511" s="40"/>
      <c r="AJ7511" s="40"/>
      <c r="AK7511" s="40"/>
      <c r="AL7511" s="40"/>
    </row>
    <row r="7512" spans="34:38">
      <c r="AH7512" s="21"/>
      <c r="AI7512" s="40"/>
      <c r="AJ7512" s="40"/>
      <c r="AK7512" s="40"/>
      <c r="AL7512" s="40"/>
    </row>
    <row r="7513" spans="34:38">
      <c r="AH7513" s="21"/>
      <c r="AI7513" s="40"/>
      <c r="AJ7513" s="40"/>
      <c r="AK7513" s="40"/>
      <c r="AL7513" s="40"/>
    </row>
    <row r="7514" spans="34:38">
      <c r="AH7514" s="21"/>
      <c r="AI7514" s="40"/>
      <c r="AJ7514" s="40"/>
      <c r="AK7514" s="40"/>
      <c r="AL7514" s="40"/>
    </row>
    <row r="7515" spans="34:38">
      <c r="AH7515" s="21"/>
      <c r="AI7515" s="40"/>
      <c r="AJ7515" s="40"/>
      <c r="AK7515" s="40"/>
      <c r="AL7515" s="40"/>
    </row>
    <row r="7516" spans="34:38">
      <c r="AH7516" s="21"/>
      <c r="AI7516" s="40"/>
      <c r="AJ7516" s="40"/>
      <c r="AK7516" s="40"/>
      <c r="AL7516" s="40"/>
    </row>
    <row r="7517" spans="34:38">
      <c r="AH7517" s="21"/>
      <c r="AI7517" s="40"/>
      <c r="AJ7517" s="40"/>
      <c r="AK7517" s="40"/>
      <c r="AL7517" s="40"/>
    </row>
    <row r="7518" spans="34:38">
      <c r="AH7518" s="21"/>
      <c r="AI7518" s="40"/>
      <c r="AJ7518" s="40"/>
      <c r="AK7518" s="40"/>
      <c r="AL7518" s="40"/>
    </row>
    <row r="7519" spans="34:38">
      <c r="AH7519" s="21"/>
      <c r="AI7519" s="40"/>
      <c r="AJ7519" s="40"/>
      <c r="AK7519" s="40"/>
      <c r="AL7519" s="40"/>
    </row>
    <row r="7520" spans="34:38">
      <c r="AH7520" s="21"/>
      <c r="AI7520" s="40"/>
      <c r="AJ7520" s="40"/>
      <c r="AK7520" s="40"/>
      <c r="AL7520" s="40"/>
    </row>
    <row r="7521" spans="34:38">
      <c r="AH7521" s="21"/>
      <c r="AI7521" s="40"/>
      <c r="AJ7521" s="40"/>
      <c r="AK7521" s="40"/>
      <c r="AL7521" s="40"/>
    </row>
    <row r="7522" spans="34:38">
      <c r="AH7522" s="21"/>
      <c r="AI7522" s="40"/>
      <c r="AJ7522" s="40"/>
      <c r="AK7522" s="40"/>
      <c r="AL7522" s="40"/>
    </row>
    <row r="7523" spans="34:38">
      <c r="AH7523" s="21"/>
      <c r="AI7523" s="40"/>
      <c r="AJ7523" s="40"/>
      <c r="AK7523" s="40"/>
      <c r="AL7523" s="40"/>
    </row>
    <row r="7524" spans="34:38">
      <c r="AH7524" s="21"/>
      <c r="AI7524" s="40"/>
      <c r="AJ7524" s="40"/>
      <c r="AK7524" s="40"/>
      <c r="AL7524" s="40"/>
    </row>
    <row r="7525" spans="34:38">
      <c r="AH7525" s="21"/>
      <c r="AI7525" s="40"/>
      <c r="AJ7525" s="40"/>
      <c r="AK7525" s="40"/>
      <c r="AL7525" s="40"/>
    </row>
    <row r="7526" spans="34:38">
      <c r="AH7526" s="21"/>
      <c r="AI7526" s="40"/>
      <c r="AJ7526" s="40"/>
      <c r="AK7526" s="40"/>
      <c r="AL7526" s="40"/>
    </row>
    <row r="7527" spans="34:38">
      <c r="AH7527" s="21"/>
      <c r="AI7527" s="40"/>
      <c r="AJ7527" s="40"/>
      <c r="AK7527" s="40"/>
      <c r="AL7527" s="40"/>
    </row>
    <row r="7528" spans="34:38">
      <c r="AH7528" s="21"/>
      <c r="AI7528" s="40"/>
      <c r="AJ7528" s="40"/>
      <c r="AK7528" s="40"/>
      <c r="AL7528" s="40"/>
    </row>
    <row r="7529" spans="34:38">
      <c r="AH7529" s="21"/>
      <c r="AI7529" s="40"/>
      <c r="AJ7529" s="40"/>
      <c r="AK7529" s="40"/>
      <c r="AL7529" s="40"/>
    </row>
    <row r="7530" spans="34:38">
      <c r="AH7530" s="21"/>
      <c r="AI7530" s="40"/>
      <c r="AJ7530" s="40"/>
      <c r="AK7530" s="40"/>
      <c r="AL7530" s="40"/>
    </row>
    <row r="7531" spans="34:38">
      <c r="AH7531" s="21"/>
      <c r="AI7531" s="40"/>
      <c r="AJ7531" s="40"/>
      <c r="AK7531" s="40"/>
      <c r="AL7531" s="40"/>
    </row>
    <row r="7532" spans="34:38">
      <c r="AH7532" s="21"/>
      <c r="AI7532" s="40"/>
      <c r="AJ7532" s="40"/>
      <c r="AK7532" s="40"/>
      <c r="AL7532" s="40"/>
    </row>
    <row r="7533" spans="34:38">
      <c r="AH7533" s="21"/>
      <c r="AI7533" s="40"/>
      <c r="AJ7533" s="40"/>
      <c r="AK7533" s="40"/>
      <c r="AL7533" s="40"/>
    </row>
    <row r="7534" spans="34:38">
      <c r="AH7534" s="21"/>
      <c r="AI7534" s="40"/>
      <c r="AJ7534" s="40"/>
      <c r="AK7534" s="40"/>
      <c r="AL7534" s="40"/>
    </row>
    <row r="7535" spans="34:38">
      <c r="AH7535" s="21"/>
      <c r="AI7535" s="40"/>
      <c r="AJ7535" s="40"/>
      <c r="AK7535" s="40"/>
      <c r="AL7535" s="40"/>
    </row>
    <row r="7536" spans="34:38">
      <c r="AH7536" s="21"/>
      <c r="AI7536" s="40"/>
      <c r="AJ7536" s="40"/>
      <c r="AK7536" s="40"/>
      <c r="AL7536" s="40"/>
    </row>
    <row r="7537" spans="34:38">
      <c r="AH7537" s="21"/>
      <c r="AI7537" s="40"/>
      <c r="AJ7537" s="40"/>
      <c r="AK7537" s="40"/>
      <c r="AL7537" s="40"/>
    </row>
    <row r="7538" spans="34:38">
      <c r="AH7538" s="21"/>
      <c r="AI7538" s="40"/>
      <c r="AJ7538" s="40"/>
      <c r="AK7538" s="40"/>
      <c r="AL7538" s="40"/>
    </row>
    <row r="7539" spans="34:38">
      <c r="AH7539" s="21"/>
      <c r="AI7539" s="40"/>
      <c r="AJ7539" s="40"/>
      <c r="AK7539" s="40"/>
      <c r="AL7539" s="40"/>
    </row>
    <row r="7540" spans="34:38">
      <c r="AH7540" s="21"/>
      <c r="AI7540" s="40"/>
      <c r="AJ7540" s="40"/>
      <c r="AK7540" s="40"/>
      <c r="AL7540" s="40"/>
    </row>
    <row r="7541" spans="34:38">
      <c r="AH7541" s="21"/>
      <c r="AI7541" s="40"/>
      <c r="AJ7541" s="40"/>
      <c r="AK7541" s="40"/>
      <c r="AL7541" s="40"/>
    </row>
    <row r="7542" spans="34:38">
      <c r="AH7542" s="21"/>
      <c r="AI7542" s="40"/>
      <c r="AJ7542" s="40"/>
      <c r="AK7542" s="40"/>
      <c r="AL7542" s="40"/>
    </row>
    <row r="7543" spans="34:38">
      <c r="AH7543" s="21"/>
      <c r="AI7543" s="40"/>
      <c r="AJ7543" s="40"/>
      <c r="AK7543" s="40"/>
      <c r="AL7543" s="40"/>
    </row>
    <row r="7544" spans="34:38">
      <c r="AH7544" s="21"/>
      <c r="AI7544" s="40"/>
      <c r="AJ7544" s="40"/>
      <c r="AK7544" s="40"/>
      <c r="AL7544" s="40"/>
    </row>
    <row r="7545" spans="34:38">
      <c r="AH7545" s="21"/>
      <c r="AI7545" s="40"/>
      <c r="AJ7545" s="40"/>
      <c r="AK7545" s="40"/>
      <c r="AL7545" s="40"/>
    </row>
    <row r="7546" spans="34:38">
      <c r="AH7546" s="21"/>
      <c r="AI7546" s="40"/>
      <c r="AJ7546" s="40"/>
      <c r="AK7546" s="40"/>
      <c r="AL7546" s="40"/>
    </row>
    <row r="7547" spans="34:38">
      <c r="AH7547" s="21"/>
      <c r="AI7547" s="40"/>
      <c r="AJ7547" s="40"/>
      <c r="AK7547" s="40"/>
      <c r="AL7547" s="40"/>
    </row>
    <row r="7548" spans="34:38">
      <c r="AH7548" s="21"/>
      <c r="AI7548" s="40"/>
      <c r="AJ7548" s="40"/>
      <c r="AK7548" s="40"/>
      <c r="AL7548" s="40"/>
    </row>
    <row r="7549" spans="34:38">
      <c r="AH7549" s="21"/>
      <c r="AI7549" s="40"/>
      <c r="AJ7549" s="40"/>
      <c r="AK7549" s="40"/>
      <c r="AL7549" s="40"/>
    </row>
    <row r="7550" spans="34:38">
      <c r="AH7550" s="21"/>
      <c r="AI7550" s="40"/>
      <c r="AJ7550" s="40"/>
      <c r="AK7550" s="40"/>
      <c r="AL7550" s="40"/>
    </row>
    <row r="7551" spans="34:38">
      <c r="AH7551" s="21"/>
      <c r="AI7551" s="40"/>
      <c r="AJ7551" s="40"/>
      <c r="AK7551" s="40"/>
      <c r="AL7551" s="40"/>
    </row>
    <row r="7552" spans="34:38">
      <c r="AH7552" s="21"/>
      <c r="AI7552" s="40"/>
      <c r="AJ7552" s="40"/>
      <c r="AK7552" s="40"/>
      <c r="AL7552" s="40"/>
    </row>
    <row r="7553" spans="34:38">
      <c r="AH7553" s="21"/>
      <c r="AI7553" s="40"/>
      <c r="AJ7553" s="40"/>
      <c r="AK7553" s="40"/>
      <c r="AL7553" s="40"/>
    </row>
    <row r="7554" spans="34:38">
      <c r="AH7554" s="21"/>
      <c r="AI7554" s="40"/>
      <c r="AJ7554" s="40"/>
      <c r="AK7554" s="40"/>
      <c r="AL7554" s="40"/>
    </row>
    <row r="7555" spans="34:38">
      <c r="AH7555" s="21"/>
      <c r="AI7555" s="40"/>
      <c r="AJ7555" s="40"/>
      <c r="AK7555" s="40"/>
      <c r="AL7555" s="40"/>
    </row>
    <row r="7556" spans="34:38">
      <c r="AH7556" s="21"/>
      <c r="AI7556" s="40"/>
      <c r="AJ7556" s="40"/>
      <c r="AK7556" s="40"/>
      <c r="AL7556" s="40"/>
    </row>
    <row r="7557" spans="34:38">
      <c r="AH7557" s="21"/>
      <c r="AI7557" s="40"/>
      <c r="AJ7557" s="40"/>
      <c r="AK7557" s="40"/>
      <c r="AL7557" s="40"/>
    </row>
    <row r="7558" spans="34:38">
      <c r="AH7558" s="21"/>
      <c r="AI7558" s="40"/>
      <c r="AJ7558" s="40"/>
      <c r="AK7558" s="40"/>
      <c r="AL7558" s="40"/>
    </row>
    <row r="7559" spans="34:38">
      <c r="AH7559" s="21"/>
      <c r="AI7559" s="40"/>
      <c r="AJ7559" s="40"/>
      <c r="AK7559" s="40"/>
      <c r="AL7559" s="40"/>
    </row>
    <row r="7560" spans="34:38">
      <c r="AH7560" s="21"/>
      <c r="AI7560" s="40"/>
      <c r="AJ7560" s="40"/>
      <c r="AK7560" s="40"/>
      <c r="AL7560" s="40"/>
    </row>
    <row r="7561" spans="34:38">
      <c r="AH7561" s="21"/>
      <c r="AI7561" s="40"/>
      <c r="AJ7561" s="40"/>
      <c r="AK7561" s="40"/>
      <c r="AL7561" s="40"/>
    </row>
    <row r="7562" spans="34:38">
      <c r="AH7562" s="21"/>
      <c r="AI7562" s="40"/>
      <c r="AJ7562" s="40"/>
      <c r="AK7562" s="40"/>
      <c r="AL7562" s="40"/>
    </row>
    <row r="7563" spans="34:38">
      <c r="AH7563" s="21"/>
      <c r="AI7563" s="40"/>
      <c r="AJ7563" s="40"/>
      <c r="AK7563" s="40"/>
      <c r="AL7563" s="40"/>
    </row>
    <row r="7564" spans="34:38">
      <c r="AH7564" s="21"/>
      <c r="AI7564" s="40"/>
      <c r="AJ7564" s="40"/>
      <c r="AK7564" s="40"/>
      <c r="AL7564" s="40"/>
    </row>
    <row r="7565" spans="34:38">
      <c r="AH7565" s="21"/>
      <c r="AI7565" s="40"/>
      <c r="AJ7565" s="40"/>
      <c r="AK7565" s="40"/>
      <c r="AL7565" s="40"/>
    </row>
    <row r="7566" spans="34:38">
      <c r="AH7566" s="21"/>
      <c r="AI7566" s="40"/>
      <c r="AJ7566" s="40"/>
      <c r="AK7566" s="40"/>
      <c r="AL7566" s="40"/>
    </row>
    <row r="7567" spans="34:38">
      <c r="AH7567" s="21"/>
      <c r="AI7567" s="40"/>
      <c r="AJ7567" s="40"/>
      <c r="AK7567" s="40"/>
      <c r="AL7567" s="40"/>
    </row>
    <row r="7568" spans="34:38">
      <c r="AH7568" s="21"/>
      <c r="AI7568" s="40"/>
      <c r="AJ7568" s="40"/>
      <c r="AK7568" s="40"/>
      <c r="AL7568" s="40"/>
    </row>
    <row r="7569" spans="34:38">
      <c r="AH7569" s="21"/>
      <c r="AI7569" s="40"/>
      <c r="AJ7569" s="40"/>
      <c r="AK7569" s="40"/>
      <c r="AL7569" s="40"/>
    </row>
    <row r="7570" spans="34:38">
      <c r="AH7570" s="21"/>
      <c r="AI7570" s="40"/>
      <c r="AJ7570" s="40"/>
      <c r="AK7570" s="40"/>
      <c r="AL7570" s="40"/>
    </row>
    <row r="7571" spans="34:38">
      <c r="AH7571" s="21"/>
      <c r="AI7571" s="40"/>
      <c r="AJ7571" s="40"/>
      <c r="AK7571" s="40"/>
      <c r="AL7571" s="40"/>
    </row>
    <row r="7572" spans="34:38">
      <c r="AH7572" s="21"/>
      <c r="AI7572" s="40"/>
      <c r="AJ7572" s="40"/>
      <c r="AK7572" s="40"/>
      <c r="AL7572" s="40"/>
    </row>
    <row r="7573" spans="34:38">
      <c r="AH7573" s="21"/>
      <c r="AI7573" s="40"/>
      <c r="AJ7573" s="40"/>
      <c r="AK7573" s="40"/>
      <c r="AL7573" s="40"/>
    </row>
    <row r="7574" spans="34:38">
      <c r="AH7574" s="21"/>
      <c r="AI7574" s="40"/>
      <c r="AJ7574" s="40"/>
      <c r="AK7574" s="40"/>
      <c r="AL7574" s="40"/>
    </row>
    <row r="7575" spans="34:38">
      <c r="AH7575" s="21"/>
      <c r="AI7575" s="40"/>
      <c r="AJ7575" s="40"/>
      <c r="AK7575" s="40"/>
      <c r="AL7575" s="40"/>
    </row>
    <row r="7576" spans="34:38">
      <c r="AH7576" s="21"/>
      <c r="AI7576" s="40"/>
      <c r="AJ7576" s="40"/>
      <c r="AK7576" s="40"/>
      <c r="AL7576" s="40"/>
    </row>
    <row r="7577" spans="34:38">
      <c r="AH7577" s="21"/>
      <c r="AI7577" s="40"/>
      <c r="AJ7577" s="40"/>
      <c r="AK7577" s="40"/>
      <c r="AL7577" s="40"/>
    </row>
    <row r="7578" spans="34:38">
      <c r="AH7578" s="21"/>
      <c r="AI7578" s="40"/>
      <c r="AJ7578" s="40"/>
      <c r="AK7578" s="40"/>
      <c r="AL7578" s="40"/>
    </row>
    <row r="7579" spans="34:38">
      <c r="AH7579" s="21"/>
      <c r="AI7579" s="40"/>
      <c r="AJ7579" s="40"/>
      <c r="AK7579" s="40"/>
      <c r="AL7579" s="40"/>
    </row>
    <row r="7580" spans="34:38">
      <c r="AH7580" s="21"/>
      <c r="AI7580" s="40"/>
      <c r="AJ7580" s="40"/>
      <c r="AK7580" s="40"/>
      <c r="AL7580" s="40"/>
    </row>
    <row r="7581" spans="34:38">
      <c r="AH7581" s="21"/>
      <c r="AI7581" s="40"/>
      <c r="AJ7581" s="40"/>
      <c r="AK7581" s="40"/>
      <c r="AL7581" s="40"/>
    </row>
    <row r="7582" spans="34:38">
      <c r="AH7582" s="21"/>
      <c r="AI7582" s="40"/>
      <c r="AJ7582" s="40"/>
      <c r="AK7582" s="40"/>
      <c r="AL7582" s="40"/>
    </row>
    <row r="7583" spans="34:38">
      <c r="AH7583" s="21"/>
      <c r="AI7583" s="40"/>
      <c r="AJ7583" s="40"/>
      <c r="AK7583" s="40"/>
      <c r="AL7583" s="40"/>
    </row>
    <row r="7584" spans="34:38">
      <c r="AH7584" s="21"/>
      <c r="AI7584" s="40"/>
      <c r="AJ7584" s="40"/>
      <c r="AK7584" s="40"/>
      <c r="AL7584" s="40"/>
    </row>
    <row r="7585" spans="34:38">
      <c r="AH7585" s="21"/>
      <c r="AI7585" s="40"/>
      <c r="AJ7585" s="40"/>
      <c r="AK7585" s="40"/>
      <c r="AL7585" s="40"/>
    </row>
    <row r="7586" spans="34:38">
      <c r="AH7586" s="21"/>
      <c r="AI7586" s="40"/>
      <c r="AJ7586" s="40"/>
      <c r="AK7586" s="40"/>
      <c r="AL7586" s="40"/>
    </row>
    <row r="7587" spans="34:38">
      <c r="AH7587" s="21"/>
      <c r="AI7587" s="40"/>
      <c r="AJ7587" s="40"/>
      <c r="AK7587" s="40"/>
      <c r="AL7587" s="40"/>
    </row>
    <row r="7588" spans="34:38">
      <c r="AH7588" s="21"/>
      <c r="AI7588" s="40"/>
      <c r="AJ7588" s="40"/>
      <c r="AK7588" s="40"/>
      <c r="AL7588" s="40"/>
    </row>
    <row r="7589" spans="34:38">
      <c r="AH7589" s="21"/>
      <c r="AI7589" s="40"/>
      <c r="AJ7589" s="40"/>
      <c r="AK7589" s="40"/>
      <c r="AL7589" s="40"/>
    </row>
    <row r="7590" spans="34:38">
      <c r="AH7590" s="21"/>
      <c r="AI7590" s="40"/>
      <c r="AJ7590" s="40"/>
      <c r="AK7590" s="40"/>
      <c r="AL7590" s="40"/>
    </row>
    <row r="7591" spans="34:38">
      <c r="AH7591" s="21"/>
      <c r="AI7591" s="40"/>
      <c r="AJ7591" s="40"/>
      <c r="AK7591" s="40"/>
      <c r="AL7591" s="40"/>
    </row>
    <row r="7592" spans="34:38">
      <c r="AH7592" s="21"/>
      <c r="AI7592" s="40"/>
      <c r="AJ7592" s="40"/>
      <c r="AK7592" s="40"/>
      <c r="AL7592" s="40"/>
    </row>
    <row r="7593" spans="34:38">
      <c r="AH7593" s="21"/>
      <c r="AI7593" s="40"/>
      <c r="AJ7593" s="40"/>
      <c r="AK7593" s="40"/>
      <c r="AL7593" s="40"/>
    </row>
    <row r="7594" spans="34:38">
      <c r="AH7594" s="21"/>
      <c r="AI7594" s="40"/>
      <c r="AJ7594" s="40"/>
      <c r="AK7594" s="40"/>
      <c r="AL7594" s="40"/>
    </row>
    <row r="7595" spans="34:38">
      <c r="AH7595" s="21"/>
      <c r="AI7595" s="40"/>
      <c r="AJ7595" s="40"/>
      <c r="AK7595" s="40"/>
      <c r="AL7595" s="40"/>
    </row>
    <row r="7596" spans="34:38">
      <c r="AH7596" s="21"/>
      <c r="AI7596" s="40"/>
      <c r="AJ7596" s="40"/>
      <c r="AK7596" s="40"/>
      <c r="AL7596" s="40"/>
    </row>
    <row r="7597" spans="34:38">
      <c r="AH7597" s="21"/>
      <c r="AI7597" s="40"/>
      <c r="AJ7597" s="40"/>
      <c r="AK7597" s="40"/>
      <c r="AL7597" s="40"/>
    </row>
    <row r="7598" spans="34:38">
      <c r="AH7598" s="21"/>
      <c r="AI7598" s="40"/>
      <c r="AJ7598" s="40"/>
      <c r="AK7598" s="40"/>
      <c r="AL7598" s="40"/>
    </row>
    <row r="7599" spans="34:38">
      <c r="AH7599" s="21"/>
      <c r="AI7599" s="40"/>
      <c r="AJ7599" s="40"/>
      <c r="AK7599" s="40"/>
      <c r="AL7599" s="40"/>
    </row>
    <row r="7600" spans="34:38">
      <c r="AH7600" s="21"/>
      <c r="AI7600" s="40"/>
      <c r="AJ7600" s="40"/>
      <c r="AK7600" s="40"/>
      <c r="AL7600" s="40"/>
    </row>
    <row r="7601" spans="34:38">
      <c r="AH7601" s="21"/>
      <c r="AI7601" s="40"/>
      <c r="AJ7601" s="40"/>
      <c r="AK7601" s="40"/>
      <c r="AL7601" s="40"/>
    </row>
    <row r="7602" spans="34:38">
      <c r="AH7602" s="21"/>
      <c r="AI7602" s="40"/>
      <c r="AJ7602" s="40"/>
      <c r="AK7602" s="40"/>
      <c r="AL7602" s="40"/>
    </row>
    <row r="7603" spans="34:38">
      <c r="AH7603" s="21"/>
      <c r="AI7603" s="40"/>
      <c r="AJ7603" s="40"/>
      <c r="AK7603" s="40"/>
      <c r="AL7603" s="40"/>
    </row>
    <row r="7604" spans="34:38">
      <c r="AH7604" s="21"/>
      <c r="AI7604" s="40"/>
      <c r="AJ7604" s="40"/>
      <c r="AK7604" s="40"/>
      <c r="AL7604" s="40"/>
    </row>
    <row r="7605" spans="34:38">
      <c r="AH7605" s="21"/>
      <c r="AI7605" s="40"/>
      <c r="AJ7605" s="40"/>
      <c r="AK7605" s="40"/>
      <c r="AL7605" s="40"/>
    </row>
    <row r="7606" spans="34:38">
      <c r="AH7606" s="21"/>
      <c r="AI7606" s="40"/>
      <c r="AJ7606" s="40"/>
      <c r="AK7606" s="40"/>
      <c r="AL7606" s="40"/>
    </row>
    <row r="7607" spans="34:38">
      <c r="AH7607" s="21"/>
      <c r="AI7607" s="40"/>
      <c r="AJ7607" s="40"/>
      <c r="AK7607" s="40"/>
      <c r="AL7607" s="40"/>
    </row>
    <row r="7608" spans="34:38">
      <c r="AH7608" s="21"/>
      <c r="AI7608" s="40"/>
      <c r="AJ7608" s="40"/>
      <c r="AK7608" s="40"/>
      <c r="AL7608" s="40"/>
    </row>
    <row r="7609" spans="34:38">
      <c r="AH7609" s="21"/>
      <c r="AI7609" s="40"/>
      <c r="AJ7609" s="40"/>
      <c r="AK7609" s="40"/>
      <c r="AL7609" s="40"/>
    </row>
    <row r="7610" spans="34:38">
      <c r="AH7610" s="21"/>
      <c r="AI7610" s="40"/>
      <c r="AJ7610" s="40"/>
      <c r="AK7610" s="40"/>
      <c r="AL7610" s="40"/>
    </row>
    <row r="7611" spans="34:38">
      <c r="AH7611" s="21"/>
      <c r="AI7611" s="40"/>
      <c r="AJ7611" s="40"/>
      <c r="AK7611" s="40"/>
      <c r="AL7611" s="40"/>
    </row>
    <row r="7612" spans="34:38">
      <c r="AH7612" s="21"/>
      <c r="AI7612" s="40"/>
      <c r="AJ7612" s="40"/>
      <c r="AK7612" s="40"/>
      <c r="AL7612" s="40"/>
    </row>
    <row r="7613" spans="34:38">
      <c r="AH7613" s="21"/>
      <c r="AI7613" s="40"/>
      <c r="AJ7613" s="40"/>
      <c r="AK7613" s="40"/>
      <c r="AL7613" s="40"/>
    </row>
    <row r="7614" spans="34:38">
      <c r="AH7614" s="21"/>
      <c r="AI7614" s="40"/>
      <c r="AJ7614" s="40"/>
      <c r="AK7614" s="40"/>
      <c r="AL7614" s="40"/>
    </row>
    <row r="7615" spans="34:38">
      <c r="AH7615" s="21"/>
      <c r="AI7615" s="40"/>
      <c r="AJ7615" s="40"/>
      <c r="AK7615" s="40"/>
      <c r="AL7615" s="40"/>
    </row>
    <row r="7616" spans="34:38">
      <c r="AH7616" s="21"/>
      <c r="AI7616" s="40"/>
      <c r="AJ7616" s="40"/>
      <c r="AK7616" s="40"/>
      <c r="AL7616" s="40"/>
    </row>
    <row r="7617" spans="34:38">
      <c r="AH7617" s="21"/>
      <c r="AI7617" s="40"/>
      <c r="AJ7617" s="40"/>
      <c r="AK7617" s="40"/>
      <c r="AL7617" s="40"/>
    </row>
    <row r="7618" spans="34:38">
      <c r="AH7618" s="21"/>
      <c r="AI7618" s="40"/>
      <c r="AJ7618" s="40"/>
      <c r="AK7618" s="40"/>
      <c r="AL7618" s="40"/>
    </row>
    <row r="7619" spans="34:38">
      <c r="AH7619" s="21"/>
      <c r="AI7619" s="40"/>
      <c r="AJ7619" s="40"/>
      <c r="AK7619" s="40"/>
      <c r="AL7619" s="40"/>
    </row>
    <row r="7620" spans="34:38">
      <c r="AH7620" s="21"/>
      <c r="AI7620" s="40"/>
      <c r="AJ7620" s="40"/>
      <c r="AK7620" s="40"/>
      <c r="AL7620" s="40"/>
    </row>
    <row r="7621" spans="34:38">
      <c r="AH7621" s="21"/>
      <c r="AI7621" s="40"/>
      <c r="AJ7621" s="40"/>
      <c r="AK7621" s="40"/>
      <c r="AL7621" s="40"/>
    </row>
    <row r="7622" spans="34:38">
      <c r="AH7622" s="21"/>
      <c r="AI7622" s="40"/>
      <c r="AJ7622" s="40"/>
      <c r="AK7622" s="40"/>
      <c r="AL7622" s="40"/>
    </row>
    <row r="7623" spans="34:38">
      <c r="AH7623" s="21"/>
      <c r="AI7623" s="40"/>
      <c r="AJ7623" s="40"/>
      <c r="AK7623" s="40"/>
      <c r="AL7623" s="40"/>
    </row>
    <row r="7624" spans="34:38">
      <c r="AH7624" s="21"/>
      <c r="AI7624" s="40"/>
      <c r="AJ7624" s="40"/>
      <c r="AK7624" s="40"/>
      <c r="AL7624" s="40"/>
    </row>
    <row r="7625" spans="34:38">
      <c r="AH7625" s="21"/>
      <c r="AI7625" s="40"/>
      <c r="AJ7625" s="40"/>
      <c r="AK7625" s="40"/>
      <c r="AL7625" s="40"/>
    </row>
    <row r="7626" spans="34:38">
      <c r="AH7626" s="21"/>
      <c r="AI7626" s="40"/>
      <c r="AJ7626" s="40"/>
      <c r="AK7626" s="40"/>
      <c r="AL7626" s="40"/>
    </row>
    <row r="7627" spans="34:38">
      <c r="AH7627" s="21"/>
      <c r="AI7627" s="40"/>
      <c r="AJ7627" s="40"/>
      <c r="AK7627" s="40"/>
      <c r="AL7627" s="40"/>
    </row>
    <row r="7628" spans="34:38">
      <c r="AH7628" s="21"/>
      <c r="AI7628" s="40"/>
      <c r="AJ7628" s="40"/>
      <c r="AK7628" s="40"/>
      <c r="AL7628" s="40"/>
    </row>
    <row r="7629" spans="34:38">
      <c r="AH7629" s="21"/>
      <c r="AI7629" s="40"/>
      <c r="AJ7629" s="40"/>
      <c r="AK7629" s="40"/>
      <c r="AL7629" s="40"/>
    </row>
    <row r="7630" spans="34:38">
      <c r="AH7630" s="21"/>
      <c r="AI7630" s="40"/>
      <c r="AJ7630" s="40"/>
      <c r="AK7630" s="40"/>
      <c r="AL7630" s="40"/>
    </row>
    <row r="7631" spans="34:38">
      <c r="AH7631" s="21"/>
      <c r="AI7631" s="40"/>
      <c r="AJ7631" s="40"/>
      <c r="AK7631" s="40"/>
      <c r="AL7631" s="40"/>
    </row>
    <row r="7632" spans="34:38">
      <c r="AH7632" s="21"/>
      <c r="AI7632" s="40"/>
      <c r="AJ7632" s="40"/>
      <c r="AK7632" s="40"/>
      <c r="AL7632" s="40"/>
    </row>
    <row r="7633" spans="34:38">
      <c r="AH7633" s="21"/>
      <c r="AI7633" s="40"/>
      <c r="AJ7633" s="40"/>
      <c r="AK7633" s="40"/>
      <c r="AL7633" s="40"/>
    </row>
    <row r="7634" spans="34:38">
      <c r="AH7634" s="21"/>
      <c r="AI7634" s="40"/>
      <c r="AJ7634" s="40"/>
      <c r="AK7634" s="40"/>
      <c r="AL7634" s="40"/>
    </row>
    <row r="7635" spans="34:38">
      <c r="AH7635" s="21"/>
      <c r="AI7635" s="40"/>
      <c r="AJ7635" s="40"/>
      <c r="AK7635" s="40"/>
      <c r="AL7635" s="40"/>
    </row>
    <row r="7636" spans="34:38">
      <c r="AH7636" s="21"/>
      <c r="AI7636" s="40"/>
      <c r="AJ7636" s="40"/>
      <c r="AK7636" s="40"/>
      <c r="AL7636" s="40"/>
    </row>
    <row r="7637" spans="34:38">
      <c r="AH7637" s="21"/>
      <c r="AI7637" s="40"/>
      <c r="AJ7637" s="40"/>
      <c r="AK7637" s="40"/>
      <c r="AL7637" s="40"/>
    </row>
    <row r="7638" spans="34:38">
      <c r="AH7638" s="21"/>
      <c r="AI7638" s="40"/>
      <c r="AJ7638" s="40"/>
      <c r="AK7638" s="40"/>
      <c r="AL7638" s="40"/>
    </row>
    <row r="7639" spans="34:38">
      <c r="AH7639" s="21"/>
      <c r="AI7639" s="40"/>
      <c r="AJ7639" s="40"/>
      <c r="AK7639" s="40"/>
      <c r="AL7639" s="40"/>
    </row>
    <row r="7640" spans="34:38">
      <c r="AH7640" s="21"/>
      <c r="AI7640" s="40"/>
      <c r="AJ7640" s="40"/>
      <c r="AK7640" s="40"/>
      <c r="AL7640" s="40"/>
    </row>
    <row r="7641" spans="34:38">
      <c r="AH7641" s="21"/>
      <c r="AI7641" s="40"/>
      <c r="AJ7641" s="40"/>
      <c r="AK7641" s="40"/>
      <c r="AL7641" s="40"/>
    </row>
    <row r="7642" spans="34:38">
      <c r="AH7642" s="21"/>
      <c r="AI7642" s="40"/>
      <c r="AJ7642" s="40"/>
      <c r="AK7642" s="40"/>
      <c r="AL7642" s="40"/>
    </row>
    <row r="7643" spans="34:38">
      <c r="AH7643" s="21"/>
      <c r="AI7643" s="40"/>
      <c r="AJ7643" s="40"/>
      <c r="AK7643" s="40"/>
      <c r="AL7643" s="40"/>
    </row>
    <row r="7644" spans="34:38">
      <c r="AH7644" s="21"/>
      <c r="AI7644" s="40"/>
      <c r="AJ7644" s="40"/>
      <c r="AK7644" s="40"/>
      <c r="AL7644" s="40"/>
    </row>
    <row r="7645" spans="34:38">
      <c r="AH7645" s="21"/>
      <c r="AI7645" s="40"/>
      <c r="AJ7645" s="40"/>
      <c r="AK7645" s="40"/>
      <c r="AL7645" s="40"/>
    </row>
    <row r="7646" spans="34:38">
      <c r="AH7646" s="21"/>
      <c r="AI7646" s="40"/>
      <c r="AJ7646" s="40"/>
      <c r="AK7646" s="40"/>
      <c r="AL7646" s="40"/>
    </row>
    <row r="7647" spans="34:38">
      <c r="AH7647" s="21"/>
      <c r="AI7647" s="40"/>
      <c r="AJ7647" s="40"/>
      <c r="AK7647" s="40"/>
      <c r="AL7647" s="40"/>
    </row>
    <row r="7648" spans="34:38">
      <c r="AH7648" s="21"/>
      <c r="AI7648" s="40"/>
      <c r="AJ7648" s="40"/>
      <c r="AK7648" s="40"/>
      <c r="AL7648" s="40"/>
    </row>
    <row r="7649" spans="34:38">
      <c r="AH7649" s="21"/>
      <c r="AI7649" s="40"/>
      <c r="AJ7649" s="40"/>
      <c r="AK7649" s="40"/>
      <c r="AL7649" s="40"/>
    </row>
    <row r="7650" spans="34:38">
      <c r="AH7650" s="21"/>
      <c r="AI7650" s="40"/>
      <c r="AJ7650" s="40"/>
      <c r="AK7650" s="40"/>
      <c r="AL7650" s="40"/>
    </row>
    <row r="7651" spans="34:38">
      <c r="AH7651" s="21"/>
      <c r="AI7651" s="40"/>
      <c r="AJ7651" s="40"/>
      <c r="AK7651" s="40"/>
      <c r="AL7651" s="40"/>
    </row>
    <row r="7652" spans="34:38">
      <c r="AH7652" s="21"/>
      <c r="AI7652" s="40"/>
      <c r="AJ7652" s="40"/>
      <c r="AK7652" s="40"/>
      <c r="AL7652" s="40"/>
    </row>
    <row r="7653" spans="34:38">
      <c r="AH7653" s="21"/>
      <c r="AI7653" s="40"/>
      <c r="AJ7653" s="40"/>
      <c r="AK7653" s="40"/>
      <c r="AL7653" s="40"/>
    </row>
    <row r="7654" spans="34:38">
      <c r="AH7654" s="21"/>
      <c r="AI7654" s="40"/>
      <c r="AJ7654" s="40"/>
      <c r="AK7654" s="40"/>
      <c r="AL7654" s="40"/>
    </row>
    <row r="7655" spans="34:38">
      <c r="AH7655" s="21"/>
      <c r="AI7655" s="40"/>
      <c r="AJ7655" s="40"/>
      <c r="AK7655" s="40"/>
      <c r="AL7655" s="40"/>
    </row>
    <row r="7656" spans="34:38">
      <c r="AH7656" s="21"/>
      <c r="AI7656" s="40"/>
      <c r="AJ7656" s="40"/>
      <c r="AK7656" s="40"/>
      <c r="AL7656" s="40"/>
    </row>
    <row r="7657" spans="34:38">
      <c r="AH7657" s="21"/>
      <c r="AI7657" s="40"/>
      <c r="AJ7657" s="40"/>
      <c r="AK7657" s="40"/>
      <c r="AL7657" s="40"/>
    </row>
    <row r="7658" spans="34:38">
      <c r="AH7658" s="21"/>
      <c r="AI7658" s="40"/>
      <c r="AJ7658" s="40"/>
      <c r="AK7658" s="40"/>
      <c r="AL7658" s="40"/>
    </row>
    <row r="7659" spans="34:38">
      <c r="AH7659" s="21"/>
      <c r="AI7659" s="40"/>
      <c r="AJ7659" s="40"/>
      <c r="AK7659" s="40"/>
      <c r="AL7659" s="40"/>
    </row>
    <row r="7660" spans="34:38">
      <c r="AH7660" s="21"/>
      <c r="AI7660" s="40"/>
      <c r="AJ7660" s="40"/>
      <c r="AK7660" s="40"/>
      <c r="AL7660" s="40"/>
    </row>
    <row r="7661" spans="34:38">
      <c r="AH7661" s="21"/>
      <c r="AI7661" s="40"/>
      <c r="AJ7661" s="40"/>
      <c r="AK7661" s="40"/>
      <c r="AL7661" s="40"/>
    </row>
    <row r="7662" spans="34:38">
      <c r="AH7662" s="21"/>
      <c r="AI7662" s="40"/>
      <c r="AJ7662" s="40"/>
      <c r="AK7662" s="40"/>
      <c r="AL7662" s="40"/>
    </row>
    <row r="7663" spans="34:38">
      <c r="AH7663" s="21"/>
      <c r="AI7663" s="40"/>
      <c r="AJ7663" s="40"/>
      <c r="AK7663" s="40"/>
      <c r="AL7663" s="40"/>
    </row>
    <row r="7664" spans="34:38">
      <c r="AH7664" s="21"/>
      <c r="AI7664" s="40"/>
      <c r="AJ7664" s="40"/>
      <c r="AK7664" s="40"/>
      <c r="AL7664" s="40"/>
    </row>
    <row r="7665" spans="34:38">
      <c r="AH7665" s="21"/>
      <c r="AI7665" s="40"/>
      <c r="AJ7665" s="40"/>
      <c r="AK7665" s="40"/>
      <c r="AL7665" s="40"/>
    </row>
    <row r="7666" spans="34:38">
      <c r="AH7666" s="21"/>
      <c r="AI7666" s="40"/>
      <c r="AJ7666" s="40"/>
      <c r="AK7666" s="40"/>
      <c r="AL7666" s="40"/>
    </row>
    <row r="7667" spans="34:38">
      <c r="AH7667" s="21"/>
      <c r="AI7667" s="40"/>
      <c r="AJ7667" s="40"/>
      <c r="AK7667" s="40"/>
      <c r="AL7667" s="40"/>
    </row>
    <row r="7668" spans="34:38">
      <c r="AH7668" s="21"/>
      <c r="AI7668" s="40"/>
      <c r="AJ7668" s="40"/>
      <c r="AK7668" s="40"/>
      <c r="AL7668" s="40"/>
    </row>
    <row r="7669" spans="34:38">
      <c r="AH7669" s="21"/>
      <c r="AI7669" s="40"/>
      <c r="AJ7669" s="40"/>
      <c r="AK7669" s="40"/>
      <c r="AL7669" s="40"/>
    </row>
    <row r="7670" spans="34:38">
      <c r="AH7670" s="21"/>
      <c r="AI7670" s="40"/>
      <c r="AJ7670" s="40"/>
      <c r="AK7670" s="40"/>
      <c r="AL7670" s="40"/>
    </row>
    <row r="7671" spans="34:38">
      <c r="AH7671" s="21"/>
      <c r="AI7671" s="40"/>
      <c r="AJ7671" s="40"/>
      <c r="AK7671" s="40"/>
      <c r="AL7671" s="40"/>
    </row>
    <row r="7672" spans="34:38">
      <c r="AH7672" s="21"/>
      <c r="AI7672" s="40"/>
      <c r="AJ7672" s="40"/>
      <c r="AK7672" s="40"/>
      <c r="AL7672" s="40"/>
    </row>
    <row r="7673" spans="34:38">
      <c r="AH7673" s="21"/>
      <c r="AI7673" s="40"/>
      <c r="AJ7673" s="40"/>
      <c r="AK7673" s="40"/>
      <c r="AL7673" s="40"/>
    </row>
    <row r="7674" spans="34:38">
      <c r="AH7674" s="21"/>
      <c r="AI7674" s="40"/>
      <c r="AJ7674" s="40"/>
      <c r="AK7674" s="40"/>
      <c r="AL7674" s="40"/>
    </row>
    <row r="7675" spans="34:38">
      <c r="AH7675" s="21"/>
      <c r="AI7675" s="40"/>
      <c r="AJ7675" s="40"/>
      <c r="AK7675" s="40"/>
      <c r="AL7675" s="40"/>
    </row>
    <row r="7676" spans="34:38">
      <c r="AH7676" s="21"/>
      <c r="AI7676" s="40"/>
      <c r="AJ7676" s="40"/>
      <c r="AK7676" s="40"/>
      <c r="AL7676" s="40"/>
    </row>
    <row r="7677" spans="34:38">
      <c r="AH7677" s="21"/>
      <c r="AI7677" s="40"/>
      <c r="AJ7677" s="40"/>
      <c r="AK7677" s="40"/>
      <c r="AL7677" s="40"/>
    </row>
    <row r="7678" spans="34:38">
      <c r="AH7678" s="21"/>
      <c r="AI7678" s="40"/>
      <c r="AJ7678" s="40"/>
      <c r="AK7678" s="40"/>
      <c r="AL7678" s="40"/>
    </row>
    <row r="7679" spans="34:38">
      <c r="AH7679" s="21"/>
      <c r="AI7679" s="40"/>
      <c r="AJ7679" s="40"/>
      <c r="AK7679" s="40"/>
      <c r="AL7679" s="40"/>
    </row>
    <row r="7680" spans="34:38">
      <c r="AH7680" s="21"/>
      <c r="AI7680" s="40"/>
      <c r="AJ7680" s="40"/>
      <c r="AK7680" s="40"/>
      <c r="AL7680" s="40"/>
    </row>
    <row r="7681" spans="34:38">
      <c r="AH7681" s="21"/>
      <c r="AI7681" s="40"/>
      <c r="AJ7681" s="40"/>
      <c r="AK7681" s="40"/>
      <c r="AL7681" s="40"/>
    </row>
    <row r="7682" spans="34:38">
      <c r="AH7682" s="21"/>
      <c r="AI7682" s="40"/>
      <c r="AJ7682" s="40"/>
      <c r="AK7682" s="40"/>
      <c r="AL7682" s="40"/>
    </row>
    <row r="7683" spans="34:38">
      <c r="AH7683" s="21"/>
      <c r="AI7683" s="40"/>
      <c r="AJ7683" s="40"/>
      <c r="AK7683" s="40"/>
      <c r="AL7683" s="40"/>
    </row>
    <row r="7684" spans="34:38">
      <c r="AH7684" s="21"/>
      <c r="AI7684" s="40"/>
      <c r="AJ7684" s="40"/>
      <c r="AK7684" s="40"/>
      <c r="AL7684" s="40"/>
    </row>
    <row r="7685" spans="34:38">
      <c r="AH7685" s="21"/>
      <c r="AI7685" s="40"/>
      <c r="AJ7685" s="40"/>
      <c r="AK7685" s="40"/>
      <c r="AL7685" s="40"/>
    </row>
    <row r="7686" spans="34:38">
      <c r="AH7686" s="21"/>
      <c r="AI7686" s="40"/>
      <c r="AJ7686" s="40"/>
      <c r="AK7686" s="40"/>
      <c r="AL7686" s="40"/>
    </row>
    <row r="7687" spans="34:38">
      <c r="AH7687" s="21"/>
      <c r="AI7687" s="40"/>
      <c r="AJ7687" s="40"/>
      <c r="AK7687" s="40"/>
      <c r="AL7687" s="40"/>
    </row>
    <row r="7688" spans="34:38">
      <c r="AH7688" s="21"/>
      <c r="AI7688" s="40"/>
      <c r="AJ7688" s="40"/>
      <c r="AK7688" s="40"/>
      <c r="AL7688" s="40"/>
    </row>
    <row r="7689" spans="34:38">
      <c r="AH7689" s="21"/>
      <c r="AI7689" s="40"/>
      <c r="AJ7689" s="40"/>
      <c r="AK7689" s="40"/>
      <c r="AL7689" s="40"/>
    </row>
    <row r="7690" spans="34:38">
      <c r="AH7690" s="21"/>
      <c r="AI7690" s="40"/>
      <c r="AJ7690" s="40"/>
      <c r="AK7690" s="40"/>
      <c r="AL7690" s="40"/>
    </row>
    <row r="7691" spans="34:38">
      <c r="AH7691" s="21"/>
      <c r="AI7691" s="40"/>
      <c r="AJ7691" s="40"/>
      <c r="AK7691" s="40"/>
      <c r="AL7691" s="40"/>
    </row>
    <row r="7692" spans="34:38">
      <c r="AH7692" s="21"/>
      <c r="AI7692" s="40"/>
      <c r="AJ7692" s="40"/>
      <c r="AK7692" s="40"/>
      <c r="AL7692" s="40"/>
    </row>
    <row r="7693" spans="34:38">
      <c r="AH7693" s="21"/>
      <c r="AI7693" s="40"/>
      <c r="AJ7693" s="40"/>
      <c r="AK7693" s="40"/>
      <c r="AL7693" s="40"/>
    </row>
    <row r="7694" spans="34:38">
      <c r="AH7694" s="21"/>
      <c r="AI7694" s="40"/>
      <c r="AJ7694" s="40"/>
      <c r="AK7694" s="40"/>
      <c r="AL7694" s="40"/>
    </row>
    <row r="7695" spans="34:38">
      <c r="AH7695" s="21"/>
      <c r="AI7695" s="40"/>
      <c r="AJ7695" s="40"/>
      <c r="AK7695" s="40"/>
      <c r="AL7695" s="40"/>
    </row>
    <row r="7696" spans="34:38">
      <c r="AH7696" s="21"/>
      <c r="AI7696" s="40"/>
      <c r="AJ7696" s="40"/>
      <c r="AK7696" s="40"/>
      <c r="AL7696" s="40"/>
    </row>
    <row r="7697" spans="34:38">
      <c r="AH7697" s="21"/>
      <c r="AI7697" s="40"/>
      <c r="AJ7697" s="40"/>
      <c r="AK7697" s="40"/>
      <c r="AL7697" s="40"/>
    </row>
    <row r="7698" spans="34:38">
      <c r="AH7698" s="21"/>
      <c r="AI7698" s="40"/>
      <c r="AJ7698" s="40"/>
      <c r="AK7698" s="40"/>
      <c r="AL7698" s="40"/>
    </row>
    <row r="7699" spans="34:38">
      <c r="AH7699" s="21"/>
      <c r="AI7699" s="40"/>
      <c r="AJ7699" s="40"/>
      <c r="AK7699" s="40"/>
      <c r="AL7699" s="40"/>
    </row>
    <row r="7700" spans="34:38">
      <c r="AH7700" s="21"/>
      <c r="AI7700" s="40"/>
      <c r="AJ7700" s="40"/>
      <c r="AK7700" s="40"/>
      <c r="AL7700" s="40"/>
    </row>
    <row r="7701" spans="34:38">
      <c r="AH7701" s="21"/>
      <c r="AI7701" s="40"/>
      <c r="AJ7701" s="40"/>
      <c r="AK7701" s="40"/>
      <c r="AL7701" s="40"/>
    </row>
    <row r="7702" spans="34:38">
      <c r="AH7702" s="21"/>
      <c r="AI7702" s="40"/>
      <c r="AJ7702" s="40"/>
      <c r="AK7702" s="40"/>
      <c r="AL7702" s="40"/>
    </row>
    <row r="7703" spans="34:38">
      <c r="AH7703" s="21"/>
      <c r="AI7703" s="40"/>
      <c r="AJ7703" s="40"/>
      <c r="AK7703" s="40"/>
      <c r="AL7703" s="40"/>
    </row>
    <row r="7704" spans="34:38">
      <c r="AH7704" s="21"/>
      <c r="AI7704" s="40"/>
      <c r="AJ7704" s="40"/>
      <c r="AK7704" s="40"/>
      <c r="AL7704" s="40"/>
    </row>
    <row r="7705" spans="34:38">
      <c r="AH7705" s="21"/>
      <c r="AI7705" s="40"/>
      <c r="AJ7705" s="40"/>
      <c r="AK7705" s="40"/>
      <c r="AL7705" s="40"/>
    </row>
    <row r="7706" spans="34:38">
      <c r="AH7706" s="21"/>
      <c r="AI7706" s="40"/>
      <c r="AJ7706" s="40"/>
      <c r="AK7706" s="40"/>
      <c r="AL7706" s="40"/>
    </row>
    <row r="7707" spans="34:38">
      <c r="AH7707" s="21"/>
      <c r="AI7707" s="40"/>
      <c r="AJ7707" s="40"/>
      <c r="AK7707" s="40"/>
      <c r="AL7707" s="40"/>
    </row>
    <row r="7708" spans="34:38">
      <c r="AH7708" s="21"/>
      <c r="AI7708" s="40"/>
      <c r="AJ7708" s="40"/>
      <c r="AK7708" s="40"/>
      <c r="AL7708" s="40"/>
    </row>
    <row r="7709" spans="34:38">
      <c r="AH7709" s="21"/>
      <c r="AI7709" s="40"/>
      <c r="AJ7709" s="40"/>
      <c r="AK7709" s="40"/>
      <c r="AL7709" s="40"/>
    </row>
    <row r="7710" spans="34:38">
      <c r="AH7710" s="21"/>
      <c r="AI7710" s="40"/>
      <c r="AJ7710" s="40"/>
      <c r="AK7710" s="40"/>
      <c r="AL7710" s="40"/>
    </row>
    <row r="7711" spans="34:38">
      <c r="AH7711" s="21"/>
      <c r="AI7711" s="40"/>
      <c r="AJ7711" s="40"/>
      <c r="AK7711" s="40"/>
      <c r="AL7711" s="40"/>
    </row>
    <row r="7712" spans="34:38">
      <c r="AH7712" s="21"/>
      <c r="AI7712" s="40"/>
      <c r="AJ7712" s="40"/>
      <c r="AK7712" s="40"/>
      <c r="AL7712" s="40"/>
    </row>
    <row r="7713" spans="34:38">
      <c r="AH7713" s="21"/>
      <c r="AI7713" s="40"/>
      <c r="AJ7713" s="40"/>
      <c r="AK7713" s="40"/>
      <c r="AL7713" s="40"/>
    </row>
    <row r="7714" spans="34:38">
      <c r="AH7714" s="21"/>
      <c r="AI7714" s="40"/>
      <c r="AJ7714" s="40"/>
      <c r="AK7714" s="40"/>
      <c r="AL7714" s="40"/>
    </row>
    <row r="7715" spans="34:38">
      <c r="AH7715" s="21"/>
      <c r="AI7715" s="40"/>
      <c r="AJ7715" s="40"/>
      <c r="AK7715" s="40"/>
      <c r="AL7715" s="40"/>
    </row>
    <row r="7716" spans="34:38">
      <c r="AH7716" s="21"/>
      <c r="AI7716" s="40"/>
      <c r="AJ7716" s="40"/>
      <c r="AK7716" s="40"/>
      <c r="AL7716" s="40"/>
    </row>
    <row r="7717" spans="34:38">
      <c r="AH7717" s="21"/>
      <c r="AI7717" s="40"/>
      <c r="AJ7717" s="40"/>
      <c r="AK7717" s="40"/>
      <c r="AL7717" s="40"/>
    </row>
    <row r="7718" spans="34:38">
      <c r="AH7718" s="21"/>
      <c r="AI7718" s="40"/>
      <c r="AJ7718" s="40"/>
      <c r="AK7718" s="40"/>
      <c r="AL7718" s="40"/>
    </row>
    <row r="7719" spans="34:38">
      <c r="AH7719" s="21"/>
      <c r="AI7719" s="40"/>
      <c r="AJ7719" s="40"/>
      <c r="AK7719" s="40"/>
      <c r="AL7719" s="40"/>
    </row>
    <row r="7720" spans="34:38">
      <c r="AH7720" s="21"/>
      <c r="AI7720" s="40"/>
      <c r="AJ7720" s="40"/>
      <c r="AK7720" s="40"/>
      <c r="AL7720" s="40"/>
    </row>
    <row r="7721" spans="34:38">
      <c r="AH7721" s="21"/>
      <c r="AI7721" s="40"/>
      <c r="AJ7721" s="40"/>
      <c r="AK7721" s="40"/>
      <c r="AL7721" s="40"/>
    </row>
    <row r="7722" spans="34:38">
      <c r="AH7722" s="21"/>
      <c r="AI7722" s="40"/>
      <c r="AJ7722" s="40"/>
      <c r="AK7722" s="40"/>
      <c r="AL7722" s="40"/>
    </row>
    <row r="7723" spans="34:38">
      <c r="AH7723" s="21"/>
      <c r="AI7723" s="40"/>
      <c r="AJ7723" s="40"/>
      <c r="AK7723" s="40"/>
      <c r="AL7723" s="40"/>
    </row>
    <row r="7724" spans="34:38">
      <c r="AH7724" s="21"/>
      <c r="AI7724" s="40"/>
      <c r="AJ7724" s="40"/>
      <c r="AK7724" s="40"/>
      <c r="AL7724" s="40"/>
    </row>
    <row r="7725" spans="34:38">
      <c r="AH7725" s="21"/>
      <c r="AI7725" s="40"/>
      <c r="AJ7725" s="40"/>
      <c r="AK7725" s="40"/>
      <c r="AL7725" s="40"/>
    </row>
    <row r="7726" spans="34:38">
      <c r="AH7726" s="21"/>
      <c r="AI7726" s="40"/>
      <c r="AJ7726" s="40"/>
      <c r="AK7726" s="40"/>
      <c r="AL7726" s="40"/>
    </row>
    <row r="7727" spans="34:38">
      <c r="AH7727" s="21"/>
      <c r="AI7727" s="40"/>
      <c r="AJ7727" s="40"/>
      <c r="AK7727" s="40"/>
      <c r="AL7727" s="40"/>
    </row>
    <row r="7728" spans="34:38">
      <c r="AH7728" s="21"/>
      <c r="AI7728" s="40"/>
      <c r="AJ7728" s="40"/>
      <c r="AK7728" s="40"/>
      <c r="AL7728" s="40"/>
    </row>
    <row r="7729" spans="34:38">
      <c r="AH7729" s="21"/>
      <c r="AI7729" s="40"/>
      <c r="AJ7729" s="40"/>
      <c r="AK7729" s="40"/>
      <c r="AL7729" s="40"/>
    </row>
    <row r="7730" spans="34:38">
      <c r="AH7730" s="21"/>
      <c r="AI7730" s="40"/>
      <c r="AJ7730" s="40"/>
      <c r="AK7730" s="40"/>
      <c r="AL7730" s="40"/>
    </row>
    <row r="7731" spans="34:38">
      <c r="AH7731" s="21"/>
      <c r="AI7731" s="40"/>
      <c r="AJ7731" s="40"/>
      <c r="AK7731" s="40"/>
      <c r="AL7731" s="40"/>
    </row>
    <row r="7732" spans="34:38">
      <c r="AH7732" s="21"/>
      <c r="AI7732" s="40"/>
      <c r="AJ7732" s="40"/>
      <c r="AK7732" s="40"/>
      <c r="AL7732" s="40"/>
    </row>
    <row r="7733" spans="34:38">
      <c r="AH7733" s="21"/>
      <c r="AI7733" s="40"/>
      <c r="AJ7733" s="40"/>
      <c r="AK7733" s="40"/>
      <c r="AL7733" s="40"/>
    </row>
    <row r="7734" spans="34:38">
      <c r="AH7734" s="21"/>
      <c r="AI7734" s="40"/>
      <c r="AJ7734" s="40"/>
      <c r="AK7734" s="40"/>
      <c r="AL7734" s="40"/>
    </row>
    <row r="7735" spans="34:38">
      <c r="AH7735" s="21"/>
      <c r="AI7735" s="40"/>
      <c r="AJ7735" s="40"/>
      <c r="AK7735" s="40"/>
      <c r="AL7735" s="40"/>
    </row>
    <row r="7736" spans="34:38">
      <c r="AH7736" s="21"/>
      <c r="AI7736" s="40"/>
      <c r="AJ7736" s="40"/>
      <c r="AK7736" s="40"/>
      <c r="AL7736" s="40"/>
    </row>
    <row r="7737" spans="34:38">
      <c r="AH7737" s="21"/>
      <c r="AI7737" s="40"/>
      <c r="AJ7737" s="40"/>
      <c r="AK7737" s="40"/>
      <c r="AL7737" s="40"/>
    </row>
    <row r="7738" spans="34:38">
      <c r="AH7738" s="21"/>
      <c r="AI7738" s="40"/>
      <c r="AJ7738" s="40"/>
      <c r="AK7738" s="40"/>
      <c r="AL7738" s="40"/>
    </row>
    <row r="7739" spans="34:38">
      <c r="AH7739" s="21"/>
      <c r="AI7739" s="40"/>
      <c r="AJ7739" s="40"/>
      <c r="AK7739" s="40"/>
      <c r="AL7739" s="40"/>
    </row>
    <row r="7740" spans="34:38">
      <c r="AH7740" s="21"/>
      <c r="AI7740" s="40"/>
      <c r="AJ7740" s="40"/>
      <c r="AK7740" s="40"/>
      <c r="AL7740" s="40"/>
    </row>
    <row r="7741" spans="34:38">
      <c r="AH7741" s="21"/>
      <c r="AI7741" s="40"/>
      <c r="AJ7741" s="40"/>
      <c r="AK7741" s="40"/>
      <c r="AL7741" s="40"/>
    </row>
    <row r="7742" spans="34:38">
      <c r="AH7742" s="21"/>
      <c r="AI7742" s="40"/>
      <c r="AJ7742" s="40"/>
      <c r="AK7742" s="40"/>
      <c r="AL7742" s="40"/>
    </row>
    <row r="7743" spans="34:38">
      <c r="AH7743" s="21"/>
      <c r="AI7743" s="40"/>
      <c r="AJ7743" s="40"/>
      <c r="AK7743" s="40"/>
      <c r="AL7743" s="40"/>
    </row>
    <row r="7744" spans="34:38">
      <c r="AH7744" s="21"/>
      <c r="AI7744" s="40"/>
      <c r="AJ7744" s="40"/>
      <c r="AK7744" s="40"/>
      <c r="AL7744" s="40"/>
    </row>
    <row r="7745" spans="34:38">
      <c r="AH7745" s="21"/>
      <c r="AI7745" s="40"/>
      <c r="AJ7745" s="40"/>
      <c r="AK7745" s="40"/>
      <c r="AL7745" s="40"/>
    </row>
    <row r="7746" spans="34:38">
      <c r="AH7746" s="21"/>
      <c r="AI7746" s="40"/>
      <c r="AJ7746" s="40"/>
      <c r="AK7746" s="40"/>
      <c r="AL7746" s="40"/>
    </row>
    <row r="7747" spans="34:38">
      <c r="AH7747" s="21"/>
      <c r="AI7747" s="40"/>
      <c r="AJ7747" s="40"/>
      <c r="AK7747" s="40"/>
      <c r="AL7747" s="40"/>
    </row>
    <row r="7748" spans="34:38">
      <c r="AH7748" s="21"/>
      <c r="AI7748" s="40"/>
      <c r="AJ7748" s="40"/>
      <c r="AK7748" s="40"/>
      <c r="AL7748" s="40"/>
    </row>
    <row r="7749" spans="34:38">
      <c r="AH7749" s="21"/>
      <c r="AI7749" s="40"/>
      <c r="AJ7749" s="40"/>
      <c r="AK7749" s="40"/>
      <c r="AL7749" s="40"/>
    </row>
    <row r="7750" spans="34:38">
      <c r="AH7750" s="21"/>
      <c r="AI7750" s="40"/>
      <c r="AJ7750" s="40"/>
      <c r="AK7750" s="40"/>
      <c r="AL7750" s="40"/>
    </row>
    <row r="7751" spans="34:38">
      <c r="AH7751" s="21"/>
      <c r="AI7751" s="40"/>
      <c r="AJ7751" s="40"/>
      <c r="AK7751" s="40"/>
      <c r="AL7751" s="40"/>
    </row>
    <row r="7752" spans="34:38">
      <c r="AH7752" s="21"/>
      <c r="AI7752" s="40"/>
      <c r="AJ7752" s="40"/>
      <c r="AK7752" s="40"/>
      <c r="AL7752" s="40"/>
    </row>
    <row r="7753" spans="34:38">
      <c r="AH7753" s="21"/>
      <c r="AI7753" s="40"/>
      <c r="AJ7753" s="40"/>
      <c r="AK7753" s="40"/>
      <c r="AL7753" s="40"/>
    </row>
    <row r="7754" spans="34:38">
      <c r="AH7754" s="21"/>
      <c r="AI7754" s="40"/>
      <c r="AJ7754" s="40"/>
      <c r="AK7754" s="40"/>
      <c r="AL7754" s="40"/>
    </row>
    <row r="7755" spans="34:38">
      <c r="AH7755" s="21"/>
      <c r="AI7755" s="40"/>
      <c r="AJ7755" s="40"/>
      <c r="AK7755" s="40"/>
      <c r="AL7755" s="40"/>
    </row>
    <row r="7756" spans="34:38">
      <c r="AH7756" s="21"/>
      <c r="AI7756" s="40"/>
      <c r="AJ7756" s="40"/>
      <c r="AK7756" s="40"/>
      <c r="AL7756" s="40"/>
    </row>
    <row r="7757" spans="34:38">
      <c r="AH7757" s="21"/>
      <c r="AI7757" s="40"/>
      <c r="AJ7757" s="40"/>
      <c r="AK7757" s="40"/>
      <c r="AL7757" s="40"/>
    </row>
    <row r="7758" spans="34:38">
      <c r="AH7758" s="21"/>
      <c r="AI7758" s="40"/>
      <c r="AJ7758" s="40"/>
      <c r="AK7758" s="40"/>
      <c r="AL7758" s="40"/>
    </row>
    <row r="7759" spans="34:38">
      <c r="AH7759" s="21"/>
      <c r="AI7759" s="40"/>
      <c r="AJ7759" s="40"/>
      <c r="AK7759" s="40"/>
      <c r="AL7759" s="40"/>
    </row>
    <row r="7760" spans="34:38">
      <c r="AH7760" s="21"/>
      <c r="AI7760" s="40"/>
      <c r="AJ7760" s="40"/>
      <c r="AK7760" s="40"/>
      <c r="AL7760" s="40"/>
    </row>
    <row r="7761" spans="34:38">
      <c r="AH7761" s="21"/>
      <c r="AI7761" s="40"/>
      <c r="AJ7761" s="40"/>
      <c r="AK7761" s="40"/>
      <c r="AL7761" s="40"/>
    </row>
    <row r="7762" spans="34:38">
      <c r="AH7762" s="21"/>
      <c r="AI7762" s="40"/>
      <c r="AJ7762" s="40"/>
      <c r="AK7762" s="40"/>
      <c r="AL7762" s="40"/>
    </row>
    <row r="7763" spans="34:38">
      <c r="AH7763" s="21"/>
      <c r="AI7763" s="40"/>
      <c r="AJ7763" s="40"/>
      <c r="AK7763" s="40"/>
      <c r="AL7763" s="40"/>
    </row>
    <row r="7764" spans="34:38">
      <c r="AH7764" s="21"/>
      <c r="AI7764" s="40"/>
      <c r="AJ7764" s="40"/>
      <c r="AK7764" s="40"/>
      <c r="AL7764" s="40"/>
    </row>
    <row r="7765" spans="34:38">
      <c r="AH7765" s="21"/>
      <c r="AI7765" s="40"/>
      <c r="AJ7765" s="40"/>
      <c r="AK7765" s="40"/>
      <c r="AL7765" s="40"/>
    </row>
    <row r="7766" spans="34:38">
      <c r="AH7766" s="21"/>
      <c r="AI7766" s="40"/>
      <c r="AJ7766" s="40"/>
      <c r="AK7766" s="40"/>
      <c r="AL7766" s="40"/>
    </row>
    <row r="7767" spans="34:38">
      <c r="AH7767" s="21"/>
      <c r="AI7767" s="40"/>
      <c r="AJ7767" s="40"/>
      <c r="AK7767" s="40"/>
      <c r="AL7767" s="40"/>
    </row>
    <row r="7768" spans="34:38">
      <c r="AH7768" s="21"/>
      <c r="AI7768" s="40"/>
      <c r="AJ7768" s="40"/>
      <c r="AK7768" s="40"/>
      <c r="AL7768" s="40"/>
    </row>
    <row r="7769" spans="34:38">
      <c r="AH7769" s="21"/>
      <c r="AI7769" s="40"/>
      <c r="AJ7769" s="40"/>
      <c r="AK7769" s="40"/>
      <c r="AL7769" s="40"/>
    </row>
    <row r="7770" spans="34:38">
      <c r="AH7770" s="21"/>
      <c r="AI7770" s="40"/>
      <c r="AJ7770" s="40"/>
      <c r="AK7770" s="40"/>
      <c r="AL7770" s="40"/>
    </row>
    <row r="7771" spans="34:38">
      <c r="AH7771" s="21"/>
      <c r="AI7771" s="40"/>
      <c r="AJ7771" s="40"/>
      <c r="AK7771" s="40"/>
      <c r="AL7771" s="40"/>
    </row>
    <row r="7772" spans="34:38">
      <c r="AH7772" s="21"/>
      <c r="AI7772" s="40"/>
      <c r="AJ7772" s="40"/>
      <c r="AK7772" s="40"/>
      <c r="AL7772" s="40"/>
    </row>
    <row r="7773" spans="34:38">
      <c r="AH7773" s="21"/>
      <c r="AI7773" s="40"/>
      <c r="AJ7773" s="40"/>
      <c r="AK7773" s="40"/>
      <c r="AL7773" s="40"/>
    </row>
    <row r="7774" spans="34:38">
      <c r="AH7774" s="21"/>
      <c r="AI7774" s="40"/>
      <c r="AJ7774" s="40"/>
      <c r="AK7774" s="40"/>
      <c r="AL7774" s="40"/>
    </row>
    <row r="7775" spans="34:38">
      <c r="AH7775" s="21"/>
      <c r="AI7775" s="40"/>
      <c r="AJ7775" s="40"/>
      <c r="AK7775" s="40"/>
      <c r="AL7775" s="40"/>
    </row>
    <row r="7776" spans="34:38">
      <c r="AH7776" s="21"/>
      <c r="AI7776" s="40"/>
      <c r="AJ7776" s="40"/>
      <c r="AK7776" s="40"/>
      <c r="AL7776" s="40"/>
    </row>
    <row r="7777" spans="34:38">
      <c r="AH7777" s="21"/>
      <c r="AI7777" s="40"/>
      <c r="AJ7777" s="40"/>
      <c r="AK7777" s="40"/>
      <c r="AL7777" s="40"/>
    </row>
    <row r="7778" spans="34:38">
      <c r="AH7778" s="21"/>
      <c r="AI7778" s="40"/>
      <c r="AJ7778" s="40"/>
      <c r="AK7778" s="40"/>
      <c r="AL7778" s="40"/>
    </row>
    <row r="7779" spans="34:38">
      <c r="AH7779" s="21"/>
      <c r="AI7779" s="40"/>
      <c r="AJ7779" s="40"/>
      <c r="AK7779" s="40"/>
      <c r="AL7779" s="40"/>
    </row>
    <row r="7780" spans="34:38">
      <c r="AH7780" s="21"/>
      <c r="AI7780" s="40"/>
      <c r="AJ7780" s="40"/>
      <c r="AK7780" s="40"/>
      <c r="AL7780" s="40"/>
    </row>
    <row r="7781" spans="34:38">
      <c r="AH7781" s="21"/>
      <c r="AI7781" s="40"/>
      <c r="AJ7781" s="40"/>
      <c r="AK7781" s="40"/>
      <c r="AL7781" s="40"/>
    </row>
    <row r="7782" spans="34:38">
      <c r="AH7782" s="21"/>
      <c r="AI7782" s="40"/>
      <c r="AJ7782" s="40"/>
      <c r="AK7782" s="40"/>
      <c r="AL7782" s="40"/>
    </row>
    <row r="7783" spans="34:38">
      <c r="AH7783" s="21"/>
      <c r="AI7783" s="40"/>
      <c r="AJ7783" s="40"/>
      <c r="AK7783" s="40"/>
      <c r="AL7783" s="40"/>
    </row>
    <row r="7784" spans="34:38">
      <c r="AH7784" s="21"/>
      <c r="AI7784" s="40"/>
      <c r="AJ7784" s="40"/>
      <c r="AK7784" s="40"/>
      <c r="AL7784" s="40"/>
    </row>
    <row r="7785" spans="34:38">
      <c r="AH7785" s="21"/>
      <c r="AI7785" s="40"/>
      <c r="AJ7785" s="40"/>
      <c r="AK7785" s="40"/>
      <c r="AL7785" s="40"/>
    </row>
    <row r="7786" spans="34:38">
      <c r="AH7786" s="21"/>
      <c r="AI7786" s="40"/>
      <c r="AJ7786" s="40"/>
      <c r="AK7786" s="40"/>
      <c r="AL7786" s="40"/>
    </row>
    <row r="7787" spans="34:38">
      <c r="AH7787" s="21"/>
      <c r="AI7787" s="40"/>
      <c r="AJ7787" s="40"/>
      <c r="AK7787" s="40"/>
      <c r="AL7787" s="40"/>
    </row>
    <row r="7788" spans="34:38">
      <c r="AH7788" s="21"/>
      <c r="AI7788" s="40"/>
      <c r="AJ7788" s="40"/>
      <c r="AK7788" s="40"/>
      <c r="AL7788" s="40"/>
    </row>
    <row r="7789" spans="34:38">
      <c r="AH7789" s="21"/>
      <c r="AI7789" s="40"/>
      <c r="AJ7789" s="40"/>
      <c r="AK7789" s="40"/>
      <c r="AL7789" s="40"/>
    </row>
    <row r="7790" spans="34:38">
      <c r="AH7790" s="21"/>
      <c r="AI7790" s="40"/>
      <c r="AJ7790" s="40"/>
      <c r="AK7790" s="40"/>
      <c r="AL7790" s="40"/>
    </row>
    <row r="7791" spans="34:38">
      <c r="AH7791" s="21"/>
      <c r="AI7791" s="40"/>
      <c r="AJ7791" s="40"/>
      <c r="AK7791" s="40"/>
      <c r="AL7791" s="40"/>
    </row>
    <row r="7792" spans="34:38">
      <c r="AH7792" s="21"/>
      <c r="AI7792" s="40"/>
      <c r="AJ7792" s="40"/>
      <c r="AK7792" s="40"/>
      <c r="AL7792" s="40"/>
    </row>
    <row r="7793" spans="34:38">
      <c r="AH7793" s="21"/>
      <c r="AI7793" s="40"/>
      <c r="AJ7793" s="40"/>
      <c r="AK7793" s="40"/>
      <c r="AL7793" s="40"/>
    </row>
    <row r="7794" spans="34:38">
      <c r="AH7794" s="21"/>
      <c r="AI7794" s="40"/>
      <c r="AJ7794" s="40"/>
      <c r="AK7794" s="40"/>
      <c r="AL7794" s="40"/>
    </row>
    <row r="7795" spans="34:38">
      <c r="AH7795" s="21"/>
      <c r="AI7795" s="40"/>
      <c r="AJ7795" s="40"/>
      <c r="AK7795" s="40"/>
      <c r="AL7795" s="40"/>
    </row>
    <row r="7796" spans="34:38">
      <c r="AH7796" s="21"/>
      <c r="AI7796" s="40"/>
      <c r="AJ7796" s="40"/>
      <c r="AK7796" s="40"/>
      <c r="AL7796" s="40"/>
    </row>
    <row r="7797" spans="34:38">
      <c r="AH7797" s="21"/>
      <c r="AI7797" s="40"/>
      <c r="AJ7797" s="40"/>
      <c r="AK7797" s="40"/>
      <c r="AL7797" s="40"/>
    </row>
    <row r="7798" spans="34:38">
      <c r="AH7798" s="21"/>
      <c r="AI7798" s="40"/>
      <c r="AJ7798" s="40"/>
      <c r="AK7798" s="40"/>
      <c r="AL7798" s="40"/>
    </row>
    <row r="7799" spans="34:38">
      <c r="AH7799" s="21"/>
      <c r="AI7799" s="40"/>
      <c r="AJ7799" s="40"/>
      <c r="AK7799" s="40"/>
      <c r="AL7799" s="40"/>
    </row>
    <row r="7800" spans="34:38">
      <c r="AH7800" s="21"/>
      <c r="AI7800" s="40"/>
      <c r="AJ7800" s="40"/>
      <c r="AK7800" s="40"/>
      <c r="AL7800" s="40"/>
    </row>
    <row r="7801" spans="34:38">
      <c r="AH7801" s="21"/>
      <c r="AI7801" s="40"/>
      <c r="AJ7801" s="40"/>
      <c r="AK7801" s="40"/>
      <c r="AL7801" s="40"/>
    </row>
    <row r="7802" spans="34:38">
      <c r="AH7802" s="21"/>
      <c r="AI7802" s="40"/>
      <c r="AJ7802" s="40"/>
      <c r="AK7802" s="40"/>
      <c r="AL7802" s="40"/>
    </row>
    <row r="7803" spans="34:38">
      <c r="AH7803" s="21"/>
      <c r="AI7803" s="40"/>
      <c r="AJ7803" s="40"/>
      <c r="AK7803" s="40"/>
      <c r="AL7803" s="40"/>
    </row>
    <row r="7804" spans="34:38">
      <c r="AH7804" s="21"/>
      <c r="AI7804" s="40"/>
      <c r="AJ7804" s="40"/>
      <c r="AK7804" s="40"/>
      <c r="AL7804" s="40"/>
    </row>
    <row r="7805" spans="34:38">
      <c r="AH7805" s="21"/>
      <c r="AI7805" s="40"/>
      <c r="AJ7805" s="40"/>
      <c r="AK7805" s="40"/>
      <c r="AL7805" s="40"/>
    </row>
    <row r="7806" spans="34:38">
      <c r="AH7806" s="21"/>
      <c r="AI7806" s="40"/>
      <c r="AJ7806" s="40"/>
      <c r="AK7806" s="40"/>
      <c r="AL7806" s="40"/>
    </row>
    <row r="7807" spans="34:38">
      <c r="AH7807" s="21"/>
      <c r="AI7807" s="40"/>
      <c r="AJ7807" s="40"/>
      <c r="AK7807" s="40"/>
      <c r="AL7807" s="40"/>
    </row>
    <row r="7808" spans="34:38">
      <c r="AH7808" s="21"/>
      <c r="AI7808" s="40"/>
      <c r="AJ7808" s="40"/>
      <c r="AK7808" s="40"/>
      <c r="AL7808" s="40"/>
    </row>
    <row r="7809" spans="34:38">
      <c r="AH7809" s="21"/>
      <c r="AI7809" s="40"/>
      <c r="AJ7809" s="40"/>
      <c r="AK7809" s="40"/>
      <c r="AL7809" s="40"/>
    </row>
    <row r="7810" spans="34:38">
      <c r="AH7810" s="21"/>
      <c r="AI7810" s="40"/>
      <c r="AJ7810" s="40"/>
      <c r="AK7810" s="40"/>
      <c r="AL7810" s="40"/>
    </row>
    <row r="7811" spans="34:38">
      <c r="AH7811" s="21"/>
      <c r="AI7811" s="40"/>
      <c r="AJ7811" s="40"/>
      <c r="AK7811" s="40"/>
      <c r="AL7811" s="40"/>
    </row>
    <row r="7812" spans="34:38">
      <c r="AH7812" s="21"/>
      <c r="AI7812" s="40"/>
      <c r="AJ7812" s="40"/>
      <c r="AK7812" s="40"/>
      <c r="AL7812" s="40"/>
    </row>
    <row r="7813" spans="34:38">
      <c r="AH7813" s="21"/>
      <c r="AI7813" s="40"/>
      <c r="AJ7813" s="40"/>
      <c r="AK7813" s="40"/>
      <c r="AL7813" s="40"/>
    </row>
    <row r="7814" spans="34:38">
      <c r="AH7814" s="21"/>
      <c r="AI7814" s="40"/>
      <c r="AJ7814" s="40"/>
      <c r="AK7814" s="40"/>
      <c r="AL7814" s="40"/>
    </row>
    <row r="7815" spans="34:38">
      <c r="AH7815" s="21"/>
      <c r="AI7815" s="40"/>
      <c r="AJ7815" s="40"/>
      <c r="AK7815" s="40"/>
      <c r="AL7815" s="40"/>
    </row>
    <row r="7816" spans="34:38">
      <c r="AH7816" s="21"/>
      <c r="AI7816" s="40"/>
      <c r="AJ7816" s="40"/>
      <c r="AK7816" s="40"/>
      <c r="AL7816" s="40"/>
    </row>
    <row r="7817" spans="34:38">
      <c r="AH7817" s="21"/>
      <c r="AI7817" s="40"/>
      <c r="AJ7817" s="40"/>
      <c r="AK7817" s="40"/>
      <c r="AL7817" s="40"/>
    </row>
    <row r="7818" spans="34:38">
      <c r="AH7818" s="21"/>
      <c r="AI7818" s="40"/>
      <c r="AJ7818" s="40"/>
      <c r="AK7818" s="40"/>
      <c r="AL7818" s="40"/>
    </row>
    <row r="7819" spans="34:38">
      <c r="AH7819" s="21"/>
      <c r="AI7819" s="40"/>
      <c r="AJ7819" s="40"/>
      <c r="AK7819" s="40"/>
      <c r="AL7819" s="40"/>
    </row>
    <row r="7820" spans="34:38">
      <c r="AH7820" s="21"/>
      <c r="AI7820" s="40"/>
      <c r="AJ7820" s="40"/>
      <c r="AK7820" s="40"/>
      <c r="AL7820" s="40"/>
    </row>
    <row r="7821" spans="34:38">
      <c r="AH7821" s="21"/>
      <c r="AI7821" s="40"/>
      <c r="AJ7821" s="40"/>
      <c r="AK7821" s="40"/>
      <c r="AL7821" s="40"/>
    </row>
    <row r="7822" spans="34:38">
      <c r="AH7822" s="21"/>
      <c r="AI7822" s="40"/>
      <c r="AJ7822" s="40"/>
      <c r="AK7822" s="40"/>
      <c r="AL7822" s="40"/>
    </row>
    <row r="7823" spans="34:38">
      <c r="AH7823" s="21"/>
      <c r="AI7823" s="40"/>
      <c r="AJ7823" s="40"/>
      <c r="AK7823" s="40"/>
      <c r="AL7823" s="40"/>
    </row>
    <row r="7824" spans="34:38">
      <c r="AH7824" s="21"/>
      <c r="AI7824" s="40"/>
      <c r="AJ7824" s="40"/>
      <c r="AK7824" s="40"/>
      <c r="AL7824" s="40"/>
    </row>
    <row r="7825" spans="34:38">
      <c r="AH7825" s="21"/>
      <c r="AI7825" s="40"/>
      <c r="AJ7825" s="40"/>
      <c r="AK7825" s="40"/>
      <c r="AL7825" s="40"/>
    </row>
    <row r="7826" spans="34:38">
      <c r="AH7826" s="21"/>
      <c r="AI7826" s="40"/>
      <c r="AJ7826" s="40"/>
      <c r="AK7826" s="40"/>
      <c r="AL7826" s="40"/>
    </row>
    <row r="7827" spans="34:38">
      <c r="AH7827" s="21"/>
      <c r="AI7827" s="40"/>
      <c r="AJ7827" s="40"/>
      <c r="AK7827" s="40"/>
      <c r="AL7827" s="40"/>
    </row>
    <row r="7828" spans="34:38">
      <c r="AH7828" s="21"/>
      <c r="AI7828" s="40"/>
      <c r="AJ7828" s="40"/>
      <c r="AK7828" s="40"/>
      <c r="AL7828" s="40"/>
    </row>
    <row r="7829" spans="34:38">
      <c r="AH7829" s="21"/>
      <c r="AI7829" s="40"/>
      <c r="AJ7829" s="40"/>
      <c r="AK7829" s="40"/>
      <c r="AL7829" s="40"/>
    </row>
    <row r="7830" spans="34:38">
      <c r="AH7830" s="21"/>
      <c r="AI7830" s="40"/>
      <c r="AJ7830" s="40"/>
      <c r="AK7830" s="40"/>
      <c r="AL7830" s="40"/>
    </row>
    <row r="7831" spans="34:38">
      <c r="AH7831" s="21"/>
      <c r="AI7831" s="40"/>
      <c r="AJ7831" s="40"/>
      <c r="AK7831" s="40"/>
      <c r="AL7831" s="40"/>
    </row>
    <row r="7832" spans="34:38">
      <c r="AH7832" s="21"/>
      <c r="AI7832" s="40"/>
      <c r="AJ7832" s="40"/>
      <c r="AK7832" s="40"/>
      <c r="AL7832" s="40"/>
    </row>
    <row r="7833" spans="34:38">
      <c r="AH7833" s="21"/>
      <c r="AI7833" s="40"/>
      <c r="AJ7833" s="40"/>
      <c r="AK7833" s="40"/>
      <c r="AL7833" s="40"/>
    </row>
    <row r="7834" spans="34:38">
      <c r="AH7834" s="21"/>
      <c r="AI7834" s="40"/>
      <c r="AJ7834" s="40"/>
      <c r="AK7834" s="40"/>
      <c r="AL7834" s="40"/>
    </row>
    <row r="7835" spans="34:38">
      <c r="AH7835" s="21"/>
      <c r="AI7835" s="40"/>
      <c r="AJ7835" s="40"/>
      <c r="AK7835" s="40"/>
      <c r="AL7835" s="40"/>
    </row>
    <row r="7836" spans="34:38">
      <c r="AH7836" s="21"/>
      <c r="AI7836" s="40"/>
      <c r="AJ7836" s="40"/>
      <c r="AK7836" s="40"/>
      <c r="AL7836" s="40"/>
    </row>
    <row r="7837" spans="34:38">
      <c r="AH7837" s="21"/>
      <c r="AI7837" s="40"/>
      <c r="AJ7837" s="40"/>
      <c r="AK7837" s="40"/>
      <c r="AL7837" s="40"/>
    </row>
    <row r="7838" spans="34:38">
      <c r="AH7838" s="21"/>
      <c r="AI7838" s="40"/>
      <c r="AJ7838" s="40"/>
      <c r="AK7838" s="40"/>
      <c r="AL7838" s="40"/>
    </row>
    <row r="7839" spans="34:38">
      <c r="AH7839" s="21"/>
      <c r="AI7839" s="40"/>
      <c r="AJ7839" s="40"/>
      <c r="AK7839" s="40"/>
      <c r="AL7839" s="40"/>
    </row>
    <row r="7840" spans="34:38">
      <c r="AH7840" s="21"/>
      <c r="AI7840" s="40"/>
      <c r="AJ7840" s="40"/>
      <c r="AK7840" s="40"/>
      <c r="AL7840" s="40"/>
    </row>
    <row r="7841" spans="34:38">
      <c r="AH7841" s="21"/>
      <c r="AI7841" s="40"/>
      <c r="AJ7841" s="40"/>
      <c r="AK7841" s="40"/>
      <c r="AL7841" s="40"/>
    </row>
    <row r="7842" spans="34:38">
      <c r="AH7842" s="21"/>
      <c r="AI7842" s="40"/>
      <c r="AJ7842" s="40"/>
      <c r="AK7842" s="40"/>
      <c r="AL7842" s="40"/>
    </row>
    <row r="7843" spans="34:38">
      <c r="AH7843" s="21"/>
      <c r="AI7843" s="40"/>
      <c r="AJ7843" s="40"/>
      <c r="AK7843" s="40"/>
      <c r="AL7843" s="40"/>
    </row>
    <row r="7844" spans="34:38">
      <c r="AH7844" s="21"/>
      <c r="AI7844" s="40"/>
      <c r="AJ7844" s="40"/>
      <c r="AK7844" s="40"/>
      <c r="AL7844" s="40"/>
    </row>
    <row r="7845" spans="34:38">
      <c r="AH7845" s="21"/>
      <c r="AI7845" s="40"/>
      <c r="AJ7845" s="40"/>
      <c r="AK7845" s="40"/>
      <c r="AL7845" s="40"/>
    </row>
    <row r="7846" spans="34:38">
      <c r="AH7846" s="21"/>
      <c r="AI7846" s="40"/>
      <c r="AJ7846" s="40"/>
      <c r="AK7846" s="40"/>
      <c r="AL7846" s="40"/>
    </row>
    <row r="7847" spans="34:38">
      <c r="AH7847" s="21"/>
      <c r="AI7847" s="40"/>
      <c r="AJ7847" s="40"/>
      <c r="AK7847" s="40"/>
      <c r="AL7847" s="40"/>
    </row>
    <row r="7848" spans="34:38">
      <c r="AH7848" s="21"/>
      <c r="AI7848" s="40"/>
      <c r="AJ7848" s="40"/>
      <c r="AK7848" s="40"/>
      <c r="AL7848" s="40"/>
    </row>
    <row r="7849" spans="34:38">
      <c r="AH7849" s="21"/>
      <c r="AI7849" s="40"/>
      <c r="AJ7849" s="40"/>
      <c r="AK7849" s="40"/>
      <c r="AL7849" s="40"/>
    </row>
    <row r="7850" spans="34:38">
      <c r="AH7850" s="21"/>
      <c r="AI7850" s="40"/>
      <c r="AJ7850" s="40"/>
      <c r="AK7850" s="40"/>
      <c r="AL7850" s="40"/>
    </row>
    <row r="7851" spans="34:38">
      <c r="AH7851" s="21"/>
      <c r="AI7851" s="40"/>
      <c r="AJ7851" s="40"/>
      <c r="AK7851" s="40"/>
      <c r="AL7851" s="40"/>
    </row>
    <row r="7852" spans="34:38">
      <c r="AH7852" s="21"/>
      <c r="AI7852" s="40"/>
      <c r="AJ7852" s="40"/>
      <c r="AK7852" s="40"/>
      <c r="AL7852" s="40"/>
    </row>
    <row r="7853" spans="34:38">
      <c r="AH7853" s="21"/>
      <c r="AI7853" s="40"/>
      <c r="AJ7853" s="40"/>
      <c r="AK7853" s="40"/>
      <c r="AL7853" s="40"/>
    </row>
    <row r="7854" spans="34:38">
      <c r="AH7854" s="21"/>
      <c r="AI7854" s="40"/>
      <c r="AJ7854" s="40"/>
      <c r="AK7854" s="40"/>
      <c r="AL7854" s="40"/>
    </row>
    <row r="7855" spans="34:38">
      <c r="AH7855" s="21"/>
      <c r="AI7855" s="40"/>
      <c r="AJ7855" s="40"/>
      <c r="AK7855" s="40"/>
      <c r="AL7855" s="40"/>
    </row>
    <row r="7856" spans="34:38">
      <c r="AH7856" s="21"/>
      <c r="AI7856" s="40"/>
      <c r="AJ7856" s="40"/>
      <c r="AK7856" s="40"/>
      <c r="AL7856" s="40"/>
    </row>
    <row r="7857" spans="34:38">
      <c r="AH7857" s="21"/>
      <c r="AI7857" s="40"/>
      <c r="AJ7857" s="40"/>
      <c r="AK7857" s="40"/>
      <c r="AL7857" s="40"/>
    </row>
    <row r="7858" spans="34:38">
      <c r="AH7858" s="21"/>
      <c r="AI7858" s="40"/>
      <c r="AJ7858" s="40"/>
      <c r="AK7858" s="40"/>
      <c r="AL7858" s="40"/>
    </row>
    <row r="7859" spans="34:38">
      <c r="AH7859" s="21"/>
      <c r="AI7859" s="40"/>
      <c r="AJ7859" s="40"/>
      <c r="AK7859" s="40"/>
      <c r="AL7859" s="40"/>
    </row>
    <row r="7860" spans="34:38">
      <c r="AH7860" s="21"/>
      <c r="AI7860" s="40"/>
      <c r="AJ7860" s="40"/>
      <c r="AK7860" s="40"/>
      <c r="AL7860" s="40"/>
    </row>
    <row r="7861" spans="34:38">
      <c r="AH7861" s="21"/>
      <c r="AI7861" s="40"/>
      <c r="AJ7861" s="40"/>
      <c r="AK7861" s="40"/>
      <c r="AL7861" s="40"/>
    </row>
    <row r="7862" spans="34:38">
      <c r="AH7862" s="21"/>
      <c r="AI7862" s="40"/>
      <c r="AJ7862" s="40"/>
      <c r="AK7862" s="40"/>
      <c r="AL7862" s="40"/>
    </row>
    <row r="7863" spans="34:38">
      <c r="AH7863" s="21"/>
      <c r="AI7863" s="40"/>
      <c r="AJ7863" s="40"/>
      <c r="AK7863" s="40"/>
      <c r="AL7863" s="40"/>
    </row>
    <row r="7864" spans="34:38">
      <c r="AH7864" s="21"/>
      <c r="AI7864" s="40"/>
      <c r="AJ7864" s="40"/>
      <c r="AK7864" s="40"/>
      <c r="AL7864" s="40"/>
    </row>
    <row r="7865" spans="34:38">
      <c r="AH7865" s="21"/>
      <c r="AI7865" s="40"/>
      <c r="AJ7865" s="40"/>
      <c r="AK7865" s="40"/>
      <c r="AL7865" s="40"/>
    </row>
    <row r="7866" spans="34:38">
      <c r="AH7866" s="21"/>
      <c r="AI7866" s="40"/>
      <c r="AJ7866" s="40"/>
      <c r="AK7866" s="40"/>
      <c r="AL7866" s="40"/>
    </row>
    <row r="7867" spans="34:38">
      <c r="AH7867" s="21"/>
      <c r="AI7867" s="40"/>
      <c r="AJ7867" s="40"/>
      <c r="AK7867" s="40"/>
      <c r="AL7867" s="40"/>
    </row>
    <row r="7868" spans="34:38">
      <c r="AH7868" s="21"/>
      <c r="AI7868" s="40"/>
      <c r="AJ7868" s="40"/>
      <c r="AK7868" s="40"/>
      <c r="AL7868" s="40"/>
    </row>
    <row r="7869" spans="34:38">
      <c r="AH7869" s="21"/>
      <c r="AI7869" s="40"/>
      <c r="AJ7869" s="40"/>
      <c r="AK7869" s="40"/>
      <c r="AL7869" s="40"/>
    </row>
    <row r="7870" spans="34:38">
      <c r="AH7870" s="21"/>
      <c r="AI7870" s="40"/>
      <c r="AJ7870" s="40"/>
      <c r="AK7870" s="40"/>
      <c r="AL7870" s="40"/>
    </row>
    <row r="7871" spans="34:38">
      <c r="AH7871" s="21"/>
      <c r="AI7871" s="40"/>
      <c r="AJ7871" s="40"/>
      <c r="AK7871" s="40"/>
      <c r="AL7871" s="40"/>
    </row>
    <row r="7872" spans="34:38">
      <c r="AH7872" s="21"/>
      <c r="AI7872" s="40"/>
      <c r="AJ7872" s="40"/>
      <c r="AK7872" s="40"/>
      <c r="AL7872" s="40"/>
    </row>
    <row r="7873" spans="34:38">
      <c r="AH7873" s="21"/>
      <c r="AI7873" s="40"/>
      <c r="AJ7873" s="40"/>
      <c r="AK7873" s="40"/>
      <c r="AL7873" s="40"/>
    </row>
    <row r="7874" spans="34:38">
      <c r="AH7874" s="21"/>
      <c r="AI7874" s="40"/>
      <c r="AJ7874" s="40"/>
      <c r="AK7874" s="40"/>
      <c r="AL7874" s="40"/>
    </row>
    <row r="7875" spans="34:38">
      <c r="AH7875" s="21"/>
      <c r="AI7875" s="40"/>
      <c r="AJ7875" s="40"/>
      <c r="AK7875" s="40"/>
      <c r="AL7875" s="40"/>
    </row>
    <row r="7876" spans="34:38">
      <c r="AH7876" s="21"/>
      <c r="AI7876" s="40"/>
      <c r="AJ7876" s="40"/>
      <c r="AK7876" s="40"/>
      <c r="AL7876" s="40"/>
    </row>
    <row r="7877" spans="34:38">
      <c r="AH7877" s="21"/>
      <c r="AI7877" s="40"/>
      <c r="AJ7877" s="40"/>
      <c r="AK7877" s="40"/>
      <c r="AL7877" s="40"/>
    </row>
    <row r="7878" spans="34:38">
      <c r="AH7878" s="21"/>
      <c r="AI7878" s="40"/>
      <c r="AJ7878" s="40"/>
      <c r="AK7878" s="40"/>
      <c r="AL7878" s="40"/>
    </row>
    <row r="7879" spans="34:38">
      <c r="AH7879" s="21"/>
      <c r="AI7879" s="40"/>
      <c r="AJ7879" s="40"/>
      <c r="AK7879" s="40"/>
      <c r="AL7879" s="40"/>
    </row>
    <row r="7880" spans="34:38">
      <c r="AH7880" s="21"/>
      <c r="AI7880" s="40"/>
      <c r="AJ7880" s="40"/>
      <c r="AK7880" s="40"/>
      <c r="AL7880" s="40"/>
    </row>
    <row r="7881" spans="34:38">
      <c r="AH7881" s="21"/>
      <c r="AI7881" s="40"/>
      <c r="AJ7881" s="40"/>
      <c r="AK7881" s="40"/>
      <c r="AL7881" s="40"/>
    </row>
    <row r="7882" spans="34:38">
      <c r="AH7882" s="21"/>
      <c r="AI7882" s="40"/>
      <c r="AJ7882" s="40"/>
      <c r="AK7882" s="40"/>
      <c r="AL7882" s="40"/>
    </row>
    <row r="7883" spans="34:38">
      <c r="AH7883" s="21"/>
      <c r="AI7883" s="40"/>
      <c r="AJ7883" s="40"/>
      <c r="AK7883" s="40"/>
      <c r="AL7883" s="40"/>
    </row>
    <row r="7884" spans="34:38">
      <c r="AH7884" s="21"/>
      <c r="AI7884" s="40"/>
      <c r="AJ7884" s="40"/>
      <c r="AK7884" s="40"/>
      <c r="AL7884" s="40"/>
    </row>
    <row r="7885" spans="34:38">
      <c r="AH7885" s="21"/>
      <c r="AI7885" s="40"/>
      <c r="AJ7885" s="40"/>
      <c r="AK7885" s="40"/>
      <c r="AL7885" s="40"/>
    </row>
    <row r="7886" spans="34:38">
      <c r="AH7886" s="21"/>
      <c r="AI7886" s="40"/>
      <c r="AJ7886" s="40"/>
      <c r="AK7886" s="40"/>
      <c r="AL7886" s="40"/>
    </row>
    <row r="7887" spans="34:38">
      <c r="AH7887" s="21"/>
      <c r="AI7887" s="40"/>
      <c r="AJ7887" s="40"/>
      <c r="AK7887" s="40"/>
      <c r="AL7887" s="40"/>
    </row>
    <row r="7888" spans="34:38">
      <c r="AH7888" s="21"/>
      <c r="AI7888" s="40"/>
      <c r="AJ7888" s="40"/>
      <c r="AK7888" s="40"/>
      <c r="AL7888" s="40"/>
    </row>
    <row r="7889" spans="34:38">
      <c r="AH7889" s="21"/>
      <c r="AI7889" s="40"/>
      <c r="AJ7889" s="40"/>
      <c r="AK7889" s="40"/>
      <c r="AL7889" s="40"/>
    </row>
    <row r="7890" spans="34:38">
      <c r="AH7890" s="21"/>
      <c r="AI7890" s="40"/>
      <c r="AJ7890" s="40"/>
      <c r="AK7890" s="40"/>
      <c r="AL7890" s="40"/>
    </row>
    <row r="7891" spans="34:38">
      <c r="AH7891" s="21"/>
      <c r="AI7891" s="40"/>
      <c r="AJ7891" s="40"/>
      <c r="AK7891" s="40"/>
      <c r="AL7891" s="40"/>
    </row>
    <row r="7892" spans="34:38">
      <c r="AH7892" s="21"/>
      <c r="AI7892" s="40"/>
      <c r="AJ7892" s="40"/>
      <c r="AK7892" s="40"/>
      <c r="AL7892" s="40"/>
    </row>
    <row r="7893" spans="34:38">
      <c r="AH7893" s="21"/>
      <c r="AI7893" s="40"/>
      <c r="AJ7893" s="40"/>
      <c r="AK7893" s="40"/>
      <c r="AL7893" s="40"/>
    </row>
    <row r="7894" spans="34:38">
      <c r="AH7894" s="21"/>
      <c r="AI7894" s="40"/>
      <c r="AJ7894" s="40"/>
      <c r="AK7894" s="40"/>
      <c r="AL7894" s="40"/>
    </row>
    <row r="7895" spans="34:38">
      <c r="AH7895" s="21"/>
      <c r="AI7895" s="40"/>
      <c r="AJ7895" s="40"/>
      <c r="AK7895" s="40"/>
      <c r="AL7895" s="40"/>
    </row>
    <row r="7896" spans="34:38">
      <c r="AH7896" s="21"/>
      <c r="AI7896" s="40"/>
      <c r="AJ7896" s="40"/>
      <c r="AK7896" s="40"/>
      <c r="AL7896" s="40"/>
    </row>
    <row r="7897" spans="34:38">
      <c r="AH7897" s="21"/>
      <c r="AI7897" s="40"/>
      <c r="AJ7897" s="40"/>
      <c r="AK7897" s="40"/>
      <c r="AL7897" s="40"/>
    </row>
    <row r="7898" spans="34:38">
      <c r="AH7898" s="21"/>
      <c r="AI7898" s="40"/>
      <c r="AJ7898" s="40"/>
      <c r="AK7898" s="40"/>
      <c r="AL7898" s="40"/>
    </row>
    <row r="7899" spans="34:38">
      <c r="AH7899" s="21"/>
      <c r="AI7899" s="40"/>
      <c r="AJ7899" s="40"/>
      <c r="AK7899" s="40"/>
      <c r="AL7899" s="40"/>
    </row>
    <row r="7900" spans="34:38">
      <c r="AH7900" s="21"/>
      <c r="AI7900" s="40"/>
      <c r="AJ7900" s="40"/>
      <c r="AK7900" s="40"/>
      <c r="AL7900" s="40"/>
    </row>
    <row r="7901" spans="34:38">
      <c r="AH7901" s="21"/>
      <c r="AI7901" s="40"/>
      <c r="AJ7901" s="40"/>
      <c r="AK7901" s="40"/>
      <c r="AL7901" s="40"/>
    </row>
    <row r="7902" spans="34:38">
      <c r="AH7902" s="21"/>
      <c r="AI7902" s="40"/>
      <c r="AJ7902" s="40"/>
      <c r="AK7902" s="40"/>
      <c r="AL7902" s="40"/>
    </row>
    <row r="7903" spans="34:38">
      <c r="AH7903" s="21"/>
      <c r="AI7903" s="40"/>
      <c r="AJ7903" s="40"/>
      <c r="AK7903" s="40"/>
      <c r="AL7903" s="40"/>
    </row>
    <row r="7904" spans="34:38">
      <c r="AH7904" s="21"/>
      <c r="AI7904" s="40"/>
      <c r="AJ7904" s="40"/>
      <c r="AK7904" s="40"/>
      <c r="AL7904" s="40"/>
    </row>
    <row r="7905" spans="34:38">
      <c r="AH7905" s="21"/>
      <c r="AI7905" s="40"/>
      <c r="AJ7905" s="40"/>
      <c r="AK7905" s="40"/>
      <c r="AL7905" s="40"/>
    </row>
    <row r="7906" spans="34:38">
      <c r="AH7906" s="21"/>
      <c r="AI7906" s="40"/>
      <c r="AJ7906" s="40"/>
      <c r="AK7906" s="40"/>
      <c r="AL7906" s="40"/>
    </row>
    <row r="7907" spans="34:38">
      <c r="AH7907" s="21"/>
      <c r="AI7907" s="40"/>
      <c r="AJ7907" s="40"/>
      <c r="AK7907" s="40"/>
      <c r="AL7907" s="40"/>
    </row>
    <row r="7908" spans="34:38">
      <c r="AH7908" s="21"/>
      <c r="AI7908" s="40"/>
      <c r="AJ7908" s="40"/>
      <c r="AK7908" s="40"/>
      <c r="AL7908" s="40"/>
    </row>
    <row r="7909" spans="34:38">
      <c r="AH7909" s="21"/>
      <c r="AI7909" s="40"/>
      <c r="AJ7909" s="40"/>
      <c r="AK7909" s="40"/>
      <c r="AL7909" s="40"/>
    </row>
    <row r="7910" spans="34:38">
      <c r="AH7910" s="21"/>
      <c r="AI7910" s="40"/>
      <c r="AJ7910" s="40"/>
      <c r="AK7910" s="40"/>
      <c r="AL7910" s="40"/>
    </row>
    <row r="7911" spans="34:38">
      <c r="AH7911" s="21"/>
      <c r="AI7911" s="40"/>
      <c r="AJ7911" s="40"/>
      <c r="AK7911" s="40"/>
      <c r="AL7911" s="40"/>
    </row>
    <row r="7912" spans="34:38">
      <c r="AH7912" s="21"/>
      <c r="AI7912" s="40"/>
      <c r="AJ7912" s="40"/>
      <c r="AK7912" s="40"/>
      <c r="AL7912" s="40"/>
    </row>
    <row r="7913" spans="34:38">
      <c r="AH7913" s="21"/>
      <c r="AI7913" s="40"/>
      <c r="AJ7913" s="40"/>
      <c r="AK7913" s="40"/>
      <c r="AL7913" s="40"/>
    </row>
    <row r="7914" spans="34:38">
      <c r="AH7914" s="21"/>
      <c r="AI7914" s="40"/>
      <c r="AJ7914" s="40"/>
      <c r="AK7914" s="40"/>
      <c r="AL7914" s="40"/>
    </row>
    <row r="7915" spans="34:38">
      <c r="AH7915" s="21"/>
      <c r="AI7915" s="40"/>
      <c r="AJ7915" s="40"/>
      <c r="AK7915" s="40"/>
      <c r="AL7915" s="40"/>
    </row>
    <row r="7916" spans="34:38">
      <c r="AH7916" s="21"/>
      <c r="AI7916" s="40"/>
      <c r="AJ7916" s="40"/>
      <c r="AK7916" s="40"/>
      <c r="AL7916" s="40"/>
    </row>
    <row r="7917" spans="34:38">
      <c r="AH7917" s="21"/>
      <c r="AI7917" s="40"/>
      <c r="AJ7917" s="40"/>
      <c r="AK7917" s="40"/>
      <c r="AL7917" s="40"/>
    </row>
    <row r="7918" spans="34:38">
      <c r="AH7918" s="21"/>
      <c r="AI7918" s="40"/>
      <c r="AJ7918" s="40"/>
      <c r="AK7918" s="40"/>
      <c r="AL7918" s="40"/>
    </row>
    <row r="7919" spans="34:38">
      <c r="AH7919" s="21"/>
      <c r="AI7919" s="40"/>
      <c r="AJ7919" s="40"/>
      <c r="AK7919" s="40"/>
      <c r="AL7919" s="40"/>
    </row>
    <row r="7920" spans="34:38">
      <c r="AH7920" s="21"/>
      <c r="AI7920" s="40"/>
      <c r="AJ7920" s="40"/>
      <c r="AK7920" s="40"/>
      <c r="AL7920" s="40"/>
    </row>
    <row r="7921" spans="34:38">
      <c r="AH7921" s="21"/>
      <c r="AI7921" s="40"/>
      <c r="AJ7921" s="40"/>
      <c r="AK7921" s="40"/>
      <c r="AL7921" s="40"/>
    </row>
    <row r="7922" spans="34:38">
      <c r="AH7922" s="21"/>
      <c r="AI7922" s="40"/>
      <c r="AJ7922" s="40"/>
      <c r="AK7922" s="40"/>
      <c r="AL7922" s="40"/>
    </row>
    <row r="7923" spans="34:38">
      <c r="AH7923" s="21"/>
      <c r="AI7923" s="40"/>
      <c r="AJ7923" s="40"/>
      <c r="AK7923" s="40"/>
      <c r="AL7923" s="40"/>
    </row>
    <row r="7924" spans="34:38">
      <c r="AH7924" s="21"/>
      <c r="AI7924" s="40"/>
      <c r="AJ7924" s="40"/>
      <c r="AK7924" s="40"/>
      <c r="AL7924" s="40"/>
    </row>
    <row r="7925" spans="34:38">
      <c r="AH7925" s="21"/>
      <c r="AI7925" s="40"/>
      <c r="AJ7925" s="40"/>
      <c r="AK7925" s="40"/>
      <c r="AL7925" s="40"/>
    </row>
    <row r="7926" spans="34:38">
      <c r="AH7926" s="21"/>
      <c r="AI7926" s="40"/>
      <c r="AJ7926" s="40"/>
      <c r="AK7926" s="40"/>
      <c r="AL7926" s="40"/>
    </row>
    <row r="7927" spans="34:38">
      <c r="AH7927" s="21"/>
      <c r="AI7927" s="40"/>
      <c r="AJ7927" s="40"/>
      <c r="AK7927" s="40"/>
      <c r="AL7927" s="40"/>
    </row>
    <row r="7928" spans="34:38">
      <c r="AH7928" s="21"/>
      <c r="AI7928" s="40"/>
      <c r="AJ7928" s="40"/>
      <c r="AK7928" s="40"/>
      <c r="AL7928" s="40"/>
    </row>
    <row r="7929" spans="34:38">
      <c r="AH7929" s="21"/>
      <c r="AI7929" s="40"/>
      <c r="AJ7929" s="40"/>
      <c r="AK7929" s="40"/>
      <c r="AL7929" s="40"/>
    </row>
    <row r="7930" spans="34:38">
      <c r="AH7930" s="21"/>
      <c r="AI7930" s="40"/>
      <c r="AJ7930" s="40"/>
      <c r="AK7930" s="40"/>
      <c r="AL7930" s="40"/>
    </row>
    <row r="7931" spans="34:38">
      <c r="AH7931" s="21"/>
      <c r="AI7931" s="40"/>
      <c r="AJ7931" s="40"/>
      <c r="AK7931" s="40"/>
      <c r="AL7931" s="40"/>
    </row>
    <row r="7932" spans="34:38">
      <c r="AH7932" s="21"/>
      <c r="AI7932" s="40"/>
      <c r="AJ7932" s="40"/>
      <c r="AK7932" s="40"/>
      <c r="AL7932" s="40"/>
    </row>
    <row r="7933" spans="34:38">
      <c r="AH7933" s="21"/>
      <c r="AI7933" s="40"/>
      <c r="AJ7933" s="40"/>
      <c r="AK7933" s="40"/>
      <c r="AL7933" s="40"/>
    </row>
    <row r="7934" spans="34:38">
      <c r="AH7934" s="21"/>
      <c r="AI7934" s="40"/>
      <c r="AJ7934" s="40"/>
      <c r="AK7934" s="40"/>
      <c r="AL7934" s="40"/>
    </row>
    <row r="7935" spans="34:38">
      <c r="AH7935" s="21"/>
      <c r="AI7935" s="40"/>
      <c r="AJ7935" s="40"/>
      <c r="AK7935" s="40"/>
      <c r="AL7935" s="40"/>
    </row>
    <row r="7936" spans="34:38">
      <c r="AH7936" s="21"/>
      <c r="AI7936" s="40"/>
      <c r="AJ7936" s="40"/>
      <c r="AK7936" s="40"/>
      <c r="AL7936" s="40"/>
    </row>
    <row r="7937" spans="34:38">
      <c r="AH7937" s="21"/>
      <c r="AI7937" s="40"/>
      <c r="AJ7937" s="40"/>
      <c r="AK7937" s="40"/>
      <c r="AL7937" s="40"/>
    </row>
    <row r="7938" spans="34:38">
      <c r="AH7938" s="21"/>
      <c r="AI7938" s="40"/>
      <c r="AJ7938" s="40"/>
      <c r="AK7938" s="40"/>
      <c r="AL7938" s="40"/>
    </row>
    <row r="7939" spans="34:38">
      <c r="AH7939" s="21"/>
      <c r="AI7939" s="40"/>
      <c r="AJ7939" s="40"/>
      <c r="AK7939" s="40"/>
      <c r="AL7939" s="40"/>
    </row>
    <row r="7940" spans="34:38">
      <c r="AH7940" s="21"/>
      <c r="AI7940" s="40"/>
      <c r="AJ7940" s="40"/>
      <c r="AK7940" s="40"/>
      <c r="AL7940" s="40"/>
    </row>
    <row r="7941" spans="34:38">
      <c r="AH7941" s="21"/>
      <c r="AI7941" s="40"/>
      <c r="AJ7941" s="40"/>
      <c r="AK7941" s="40"/>
      <c r="AL7941" s="40"/>
    </row>
    <row r="7942" spans="34:38">
      <c r="AH7942" s="21"/>
      <c r="AI7942" s="40"/>
      <c r="AJ7942" s="40"/>
      <c r="AK7942" s="40"/>
      <c r="AL7942" s="40"/>
    </row>
    <row r="7943" spans="34:38">
      <c r="AH7943" s="21"/>
      <c r="AI7943" s="40"/>
      <c r="AJ7943" s="40"/>
      <c r="AK7943" s="40"/>
      <c r="AL7943" s="40"/>
    </row>
    <row r="7944" spans="34:38">
      <c r="AH7944" s="21"/>
      <c r="AI7944" s="40"/>
      <c r="AJ7944" s="40"/>
      <c r="AK7944" s="40"/>
      <c r="AL7944" s="40"/>
    </row>
    <row r="7945" spans="34:38">
      <c r="AH7945" s="21"/>
      <c r="AI7945" s="40"/>
      <c r="AJ7945" s="40"/>
      <c r="AK7945" s="40"/>
      <c r="AL7945" s="40"/>
    </row>
    <row r="7946" spans="34:38">
      <c r="AH7946" s="21"/>
      <c r="AI7946" s="40"/>
      <c r="AJ7946" s="40"/>
      <c r="AK7946" s="40"/>
      <c r="AL7946" s="40"/>
    </row>
    <row r="7947" spans="34:38">
      <c r="AH7947" s="21"/>
      <c r="AI7947" s="40"/>
      <c r="AJ7947" s="40"/>
      <c r="AK7947" s="40"/>
      <c r="AL7947" s="40"/>
    </row>
    <row r="7948" spans="34:38">
      <c r="AH7948" s="21"/>
      <c r="AI7948" s="40"/>
      <c r="AJ7948" s="40"/>
      <c r="AK7948" s="40"/>
      <c r="AL7948" s="40"/>
    </row>
    <row r="7949" spans="34:38">
      <c r="AH7949" s="21"/>
      <c r="AI7949" s="40"/>
      <c r="AJ7949" s="40"/>
      <c r="AK7949" s="40"/>
      <c r="AL7949" s="40"/>
    </row>
    <row r="7950" spans="34:38">
      <c r="AH7950" s="21"/>
      <c r="AI7950" s="40"/>
      <c r="AJ7950" s="40"/>
      <c r="AK7950" s="40"/>
      <c r="AL7950" s="40"/>
    </row>
    <row r="7951" spans="34:38">
      <c r="AH7951" s="21"/>
      <c r="AI7951" s="40"/>
      <c r="AJ7951" s="40"/>
      <c r="AK7951" s="40"/>
      <c r="AL7951" s="40"/>
    </row>
    <row r="7952" spans="34:38">
      <c r="AH7952" s="21"/>
      <c r="AI7952" s="40"/>
      <c r="AJ7952" s="40"/>
      <c r="AK7952" s="40"/>
      <c r="AL7952" s="40"/>
    </row>
    <row r="7953" spans="34:38">
      <c r="AH7953" s="21"/>
      <c r="AI7953" s="40"/>
      <c r="AJ7953" s="40"/>
      <c r="AK7953" s="40"/>
      <c r="AL7953" s="40"/>
    </row>
    <row r="7954" spans="34:38">
      <c r="AH7954" s="21"/>
      <c r="AI7954" s="40"/>
      <c r="AJ7954" s="40"/>
      <c r="AK7954" s="40"/>
      <c r="AL7954" s="40"/>
    </row>
    <row r="7955" spans="34:38">
      <c r="AH7955" s="21"/>
      <c r="AI7955" s="40"/>
      <c r="AJ7955" s="40"/>
      <c r="AK7955" s="40"/>
      <c r="AL7955" s="40"/>
    </row>
    <row r="7956" spans="34:38">
      <c r="AH7956" s="21"/>
      <c r="AI7956" s="40"/>
      <c r="AJ7956" s="40"/>
      <c r="AK7956" s="40"/>
      <c r="AL7956" s="40"/>
    </row>
    <row r="7957" spans="34:38">
      <c r="AH7957" s="21"/>
      <c r="AI7957" s="40"/>
      <c r="AJ7957" s="40"/>
      <c r="AK7957" s="40"/>
      <c r="AL7957" s="40"/>
    </row>
    <row r="7958" spans="34:38">
      <c r="AH7958" s="21"/>
      <c r="AI7958" s="40"/>
      <c r="AJ7958" s="40"/>
      <c r="AK7958" s="40"/>
      <c r="AL7958" s="40"/>
    </row>
    <row r="7959" spans="34:38">
      <c r="AH7959" s="21"/>
      <c r="AI7959" s="40"/>
      <c r="AJ7959" s="40"/>
      <c r="AK7959" s="40"/>
      <c r="AL7959" s="40"/>
    </row>
    <row r="7960" spans="34:38">
      <c r="AH7960" s="21"/>
      <c r="AI7960" s="40"/>
      <c r="AJ7960" s="40"/>
      <c r="AK7960" s="40"/>
      <c r="AL7960" s="40"/>
    </row>
    <row r="7961" spans="34:38">
      <c r="AH7961" s="21"/>
      <c r="AI7961" s="40"/>
      <c r="AJ7961" s="40"/>
      <c r="AK7961" s="40"/>
      <c r="AL7961" s="40"/>
    </row>
    <row r="7962" spans="34:38">
      <c r="AH7962" s="21"/>
      <c r="AI7962" s="40"/>
      <c r="AJ7962" s="40"/>
      <c r="AK7962" s="40"/>
      <c r="AL7962" s="40"/>
    </row>
    <row r="7963" spans="34:38">
      <c r="AH7963" s="21"/>
      <c r="AI7963" s="40"/>
      <c r="AJ7963" s="40"/>
      <c r="AK7963" s="40"/>
      <c r="AL7963" s="40"/>
    </row>
    <row r="7964" spans="34:38">
      <c r="AH7964" s="21"/>
      <c r="AI7964" s="40"/>
      <c r="AJ7964" s="40"/>
      <c r="AK7964" s="40"/>
      <c r="AL7964" s="40"/>
    </row>
    <row r="7965" spans="34:38">
      <c r="AH7965" s="21"/>
      <c r="AI7965" s="40"/>
      <c r="AJ7965" s="40"/>
      <c r="AK7965" s="40"/>
      <c r="AL7965" s="40"/>
    </row>
    <row r="7966" spans="34:38">
      <c r="AH7966" s="21"/>
      <c r="AI7966" s="40"/>
      <c r="AJ7966" s="40"/>
      <c r="AK7966" s="40"/>
      <c r="AL7966" s="40"/>
    </row>
    <row r="7967" spans="34:38">
      <c r="AH7967" s="21"/>
      <c r="AI7967" s="40"/>
      <c r="AJ7967" s="40"/>
      <c r="AK7967" s="40"/>
      <c r="AL7967" s="40"/>
    </row>
    <row r="7968" spans="34:38">
      <c r="AH7968" s="21"/>
      <c r="AI7968" s="40"/>
      <c r="AJ7968" s="40"/>
      <c r="AK7968" s="40"/>
      <c r="AL7968" s="40"/>
    </row>
    <row r="7969" spans="34:38">
      <c r="AH7969" s="21"/>
      <c r="AI7969" s="40"/>
      <c r="AJ7969" s="40"/>
      <c r="AK7969" s="40"/>
      <c r="AL7969" s="40"/>
    </row>
    <row r="7970" spans="34:38">
      <c r="AH7970" s="21"/>
      <c r="AI7970" s="40"/>
      <c r="AJ7970" s="40"/>
      <c r="AK7970" s="40"/>
      <c r="AL7970" s="40"/>
    </row>
    <row r="7971" spans="34:38">
      <c r="AH7971" s="21"/>
      <c r="AI7971" s="40"/>
      <c r="AJ7971" s="40"/>
      <c r="AK7971" s="40"/>
      <c r="AL7971" s="40"/>
    </row>
    <row r="7972" spans="34:38">
      <c r="AH7972" s="21"/>
      <c r="AI7972" s="40"/>
      <c r="AJ7972" s="40"/>
      <c r="AK7972" s="40"/>
      <c r="AL7972" s="40"/>
    </row>
    <row r="7973" spans="34:38">
      <c r="AH7973" s="21"/>
      <c r="AI7973" s="40"/>
      <c r="AJ7973" s="40"/>
      <c r="AK7973" s="40"/>
      <c r="AL7973" s="40"/>
    </row>
    <row r="7974" spans="34:38">
      <c r="AH7974" s="21"/>
      <c r="AI7974" s="40"/>
      <c r="AJ7974" s="40"/>
      <c r="AK7974" s="40"/>
      <c r="AL7974" s="40"/>
    </row>
    <row r="7975" spans="34:38">
      <c r="AH7975" s="21"/>
      <c r="AI7975" s="40"/>
      <c r="AJ7975" s="40"/>
      <c r="AK7975" s="40"/>
      <c r="AL7975" s="40"/>
    </row>
    <row r="7976" spans="34:38">
      <c r="AH7976" s="21"/>
      <c r="AI7976" s="40"/>
      <c r="AJ7976" s="40"/>
      <c r="AK7976" s="40"/>
      <c r="AL7976" s="40"/>
    </row>
    <row r="7977" spans="34:38">
      <c r="AH7977" s="21"/>
      <c r="AI7977" s="40"/>
      <c r="AJ7977" s="40"/>
      <c r="AK7977" s="40"/>
      <c r="AL7977" s="40"/>
    </row>
    <row r="7978" spans="34:38">
      <c r="AH7978" s="21"/>
      <c r="AI7978" s="40"/>
      <c r="AJ7978" s="40"/>
      <c r="AK7978" s="40"/>
      <c r="AL7978" s="40"/>
    </row>
    <row r="7979" spans="34:38">
      <c r="AH7979" s="21"/>
      <c r="AI7979" s="40"/>
      <c r="AJ7979" s="40"/>
      <c r="AK7979" s="40"/>
      <c r="AL7979" s="40"/>
    </row>
    <row r="7980" spans="34:38">
      <c r="AH7980" s="21"/>
      <c r="AI7980" s="40"/>
      <c r="AJ7980" s="40"/>
      <c r="AK7980" s="40"/>
      <c r="AL7980" s="40"/>
    </row>
    <row r="7981" spans="34:38">
      <c r="AH7981" s="21"/>
      <c r="AI7981" s="40"/>
      <c r="AJ7981" s="40"/>
      <c r="AK7981" s="40"/>
      <c r="AL7981" s="40"/>
    </row>
    <row r="7982" spans="34:38">
      <c r="AH7982" s="21"/>
      <c r="AI7982" s="40"/>
      <c r="AJ7982" s="40"/>
      <c r="AK7982" s="40"/>
      <c r="AL7982" s="40"/>
    </row>
    <row r="7983" spans="34:38">
      <c r="AH7983" s="21"/>
      <c r="AI7983" s="40"/>
      <c r="AJ7983" s="40"/>
      <c r="AK7983" s="40"/>
      <c r="AL7983" s="40"/>
    </row>
    <row r="7984" spans="34:38">
      <c r="AH7984" s="21"/>
      <c r="AI7984" s="40"/>
      <c r="AJ7984" s="40"/>
      <c r="AK7984" s="40"/>
      <c r="AL7984" s="40"/>
    </row>
    <row r="7985" spans="34:38">
      <c r="AH7985" s="21"/>
      <c r="AI7985" s="40"/>
      <c r="AJ7985" s="40"/>
      <c r="AK7985" s="40"/>
      <c r="AL7985" s="40"/>
    </row>
    <row r="7986" spans="34:38">
      <c r="AH7986" s="21"/>
      <c r="AI7986" s="40"/>
      <c r="AJ7986" s="40"/>
      <c r="AK7986" s="40"/>
      <c r="AL7986" s="40"/>
    </row>
    <row r="7987" spans="34:38">
      <c r="AH7987" s="21"/>
      <c r="AI7987" s="40"/>
      <c r="AJ7987" s="40"/>
      <c r="AK7987" s="40"/>
      <c r="AL7987" s="40"/>
    </row>
    <row r="7988" spans="34:38">
      <c r="AH7988" s="21"/>
      <c r="AI7988" s="40"/>
      <c r="AJ7988" s="40"/>
      <c r="AK7988" s="40"/>
      <c r="AL7988" s="40"/>
    </row>
    <row r="7989" spans="34:38">
      <c r="AH7989" s="21"/>
      <c r="AI7989" s="40"/>
      <c r="AJ7989" s="40"/>
      <c r="AK7989" s="40"/>
      <c r="AL7989" s="40"/>
    </row>
    <row r="7990" spans="34:38">
      <c r="AH7990" s="21"/>
      <c r="AI7990" s="40"/>
      <c r="AJ7990" s="40"/>
      <c r="AK7990" s="40"/>
      <c r="AL7990" s="40"/>
    </row>
    <row r="7991" spans="34:38">
      <c r="AH7991" s="21"/>
      <c r="AI7991" s="40"/>
      <c r="AJ7991" s="40"/>
      <c r="AK7991" s="40"/>
      <c r="AL7991" s="40"/>
    </row>
    <row r="7992" spans="34:38">
      <c r="AH7992" s="21"/>
      <c r="AI7992" s="40"/>
      <c r="AJ7992" s="40"/>
      <c r="AK7992" s="40"/>
      <c r="AL7992" s="40"/>
    </row>
    <row r="7993" spans="34:38">
      <c r="AH7993" s="21"/>
      <c r="AI7993" s="40"/>
      <c r="AJ7993" s="40"/>
      <c r="AK7993" s="40"/>
      <c r="AL7993" s="40"/>
    </row>
    <row r="7994" spans="34:38">
      <c r="AH7994" s="21"/>
      <c r="AI7994" s="40"/>
      <c r="AJ7994" s="40"/>
      <c r="AK7994" s="40"/>
      <c r="AL7994" s="40"/>
    </row>
    <row r="7995" spans="34:38">
      <c r="AH7995" s="21"/>
      <c r="AI7995" s="40"/>
      <c r="AJ7995" s="40"/>
      <c r="AK7995" s="40"/>
      <c r="AL7995" s="40"/>
    </row>
    <row r="7996" spans="34:38">
      <c r="AH7996" s="21"/>
      <c r="AI7996" s="40"/>
      <c r="AJ7996" s="40"/>
      <c r="AK7996" s="40"/>
      <c r="AL7996" s="40"/>
    </row>
    <row r="7997" spans="34:38">
      <c r="AH7997" s="21"/>
      <c r="AI7997" s="40"/>
      <c r="AJ7997" s="40"/>
      <c r="AK7997" s="40"/>
      <c r="AL7997" s="40"/>
    </row>
    <row r="7998" spans="34:38">
      <c r="AH7998" s="21"/>
      <c r="AI7998" s="40"/>
      <c r="AJ7998" s="40"/>
      <c r="AK7998" s="40"/>
      <c r="AL7998" s="40"/>
    </row>
    <row r="7999" spans="34:38">
      <c r="AH7999" s="21"/>
      <c r="AI7999" s="40"/>
      <c r="AJ7999" s="40"/>
      <c r="AK7999" s="40"/>
      <c r="AL7999" s="40"/>
    </row>
    <row r="8000" spans="34:38">
      <c r="AH8000" s="21"/>
      <c r="AI8000" s="40"/>
      <c r="AJ8000" s="40"/>
      <c r="AK8000" s="40"/>
      <c r="AL8000" s="40"/>
    </row>
    <row r="8001" spans="34:38">
      <c r="AH8001" s="21"/>
      <c r="AI8001" s="40"/>
      <c r="AJ8001" s="40"/>
      <c r="AK8001" s="40"/>
      <c r="AL8001" s="40"/>
    </row>
    <row r="8002" spans="34:38">
      <c r="AH8002" s="21"/>
      <c r="AI8002" s="40"/>
      <c r="AJ8002" s="40"/>
      <c r="AK8002" s="40"/>
      <c r="AL8002" s="40"/>
    </row>
    <row r="8003" spans="34:38">
      <c r="AH8003" s="21"/>
      <c r="AI8003" s="40"/>
      <c r="AJ8003" s="40"/>
      <c r="AK8003" s="40"/>
      <c r="AL8003" s="40"/>
    </row>
    <row r="8004" spans="34:38">
      <c r="AH8004" s="21"/>
      <c r="AI8004" s="40"/>
      <c r="AJ8004" s="40"/>
      <c r="AK8004" s="40"/>
      <c r="AL8004" s="40"/>
    </row>
    <row r="8005" spans="34:38">
      <c r="AH8005" s="21"/>
      <c r="AI8005" s="40"/>
      <c r="AJ8005" s="40"/>
      <c r="AK8005" s="40"/>
      <c r="AL8005" s="40"/>
    </row>
    <row r="8006" spans="34:38">
      <c r="AH8006" s="21"/>
      <c r="AI8006" s="40"/>
      <c r="AJ8006" s="40"/>
      <c r="AK8006" s="40"/>
      <c r="AL8006" s="40"/>
    </row>
    <row r="8007" spans="34:38">
      <c r="AH8007" s="21"/>
      <c r="AI8007" s="40"/>
      <c r="AJ8007" s="40"/>
      <c r="AK8007" s="40"/>
      <c r="AL8007" s="40"/>
    </row>
    <row r="8008" spans="34:38">
      <c r="AH8008" s="21"/>
      <c r="AI8008" s="40"/>
      <c r="AJ8008" s="40"/>
      <c r="AK8008" s="40"/>
      <c r="AL8008" s="40"/>
    </row>
    <row r="8009" spans="34:38">
      <c r="AH8009" s="21"/>
      <c r="AI8009" s="40"/>
      <c r="AJ8009" s="40"/>
      <c r="AK8009" s="40"/>
      <c r="AL8009" s="40"/>
    </row>
    <row r="8010" spans="34:38">
      <c r="AH8010" s="21"/>
      <c r="AI8010" s="40"/>
      <c r="AJ8010" s="40"/>
      <c r="AK8010" s="40"/>
      <c r="AL8010" s="40"/>
    </row>
    <row r="8011" spans="34:38">
      <c r="AH8011" s="21"/>
      <c r="AI8011" s="40"/>
      <c r="AJ8011" s="40"/>
      <c r="AK8011" s="40"/>
      <c r="AL8011" s="40"/>
    </row>
    <row r="8012" spans="34:38">
      <c r="AH8012" s="21"/>
      <c r="AI8012" s="40"/>
      <c r="AJ8012" s="40"/>
      <c r="AK8012" s="40"/>
      <c r="AL8012" s="40"/>
    </row>
    <row r="8013" spans="34:38">
      <c r="AH8013" s="21"/>
      <c r="AI8013" s="40"/>
      <c r="AJ8013" s="40"/>
      <c r="AK8013" s="40"/>
      <c r="AL8013" s="40"/>
    </row>
    <row r="8014" spans="34:38">
      <c r="AH8014" s="21"/>
      <c r="AI8014" s="40"/>
      <c r="AJ8014" s="40"/>
      <c r="AK8014" s="40"/>
      <c r="AL8014" s="40"/>
    </row>
    <row r="8015" spans="34:38">
      <c r="AH8015" s="21"/>
      <c r="AI8015" s="40"/>
      <c r="AJ8015" s="40"/>
      <c r="AK8015" s="40"/>
      <c r="AL8015" s="40"/>
    </row>
    <row r="8016" spans="34:38">
      <c r="AH8016" s="21"/>
      <c r="AI8016" s="40"/>
      <c r="AJ8016" s="40"/>
      <c r="AK8016" s="40"/>
      <c r="AL8016" s="40"/>
    </row>
    <row r="8017" spans="34:38">
      <c r="AH8017" s="21"/>
      <c r="AI8017" s="40"/>
      <c r="AJ8017" s="40"/>
      <c r="AK8017" s="40"/>
      <c r="AL8017" s="40"/>
    </row>
    <row r="8018" spans="34:38">
      <c r="AH8018" s="21"/>
      <c r="AI8018" s="40"/>
      <c r="AJ8018" s="40"/>
      <c r="AK8018" s="40"/>
      <c r="AL8018" s="40"/>
    </row>
    <row r="8019" spans="34:38">
      <c r="AH8019" s="21"/>
      <c r="AI8019" s="40"/>
      <c r="AJ8019" s="40"/>
      <c r="AK8019" s="40"/>
      <c r="AL8019" s="40"/>
    </row>
    <row r="8020" spans="34:38">
      <c r="AH8020" s="21"/>
      <c r="AI8020" s="40"/>
      <c r="AJ8020" s="40"/>
      <c r="AK8020" s="40"/>
      <c r="AL8020" s="40"/>
    </row>
    <row r="8021" spans="34:38">
      <c r="AH8021" s="21"/>
      <c r="AI8021" s="40"/>
      <c r="AJ8021" s="40"/>
      <c r="AK8021" s="40"/>
      <c r="AL8021" s="40"/>
    </row>
    <row r="8022" spans="34:38">
      <c r="AH8022" s="21"/>
      <c r="AI8022" s="40"/>
      <c r="AJ8022" s="40"/>
      <c r="AK8022" s="40"/>
      <c r="AL8022" s="40"/>
    </row>
    <row r="8023" spans="34:38">
      <c r="AH8023" s="21"/>
      <c r="AI8023" s="40"/>
      <c r="AJ8023" s="40"/>
      <c r="AK8023" s="40"/>
      <c r="AL8023" s="40"/>
    </row>
    <row r="8024" spans="34:38">
      <c r="AH8024" s="21"/>
      <c r="AI8024" s="40"/>
      <c r="AJ8024" s="40"/>
      <c r="AK8024" s="40"/>
      <c r="AL8024" s="40"/>
    </row>
    <row r="8025" spans="34:38">
      <c r="AH8025" s="21"/>
      <c r="AI8025" s="40"/>
      <c r="AJ8025" s="40"/>
      <c r="AK8025" s="40"/>
      <c r="AL8025" s="40"/>
    </row>
    <row r="8026" spans="34:38">
      <c r="AH8026" s="21"/>
      <c r="AI8026" s="40"/>
      <c r="AJ8026" s="40"/>
      <c r="AK8026" s="40"/>
      <c r="AL8026" s="40"/>
    </row>
    <row r="8027" spans="34:38">
      <c r="AH8027" s="21"/>
      <c r="AI8027" s="40"/>
      <c r="AJ8027" s="40"/>
      <c r="AK8027" s="40"/>
      <c r="AL8027" s="40"/>
    </row>
    <row r="8028" spans="34:38">
      <c r="AH8028" s="21"/>
      <c r="AI8028" s="40"/>
      <c r="AJ8028" s="40"/>
      <c r="AK8028" s="40"/>
      <c r="AL8028" s="40"/>
    </row>
    <row r="8029" spans="34:38">
      <c r="AH8029" s="21"/>
      <c r="AI8029" s="40"/>
      <c r="AJ8029" s="40"/>
      <c r="AK8029" s="40"/>
      <c r="AL8029" s="40"/>
    </row>
    <row r="8030" spans="34:38">
      <c r="AH8030" s="21"/>
      <c r="AI8030" s="40"/>
      <c r="AJ8030" s="40"/>
      <c r="AK8030" s="40"/>
      <c r="AL8030" s="40"/>
    </row>
    <row r="8031" spans="34:38">
      <c r="AH8031" s="21"/>
      <c r="AI8031" s="40"/>
      <c r="AJ8031" s="40"/>
      <c r="AK8031" s="40"/>
      <c r="AL8031" s="40"/>
    </row>
    <row r="8032" spans="34:38">
      <c r="AH8032" s="21"/>
      <c r="AI8032" s="40"/>
      <c r="AJ8032" s="40"/>
      <c r="AK8032" s="40"/>
      <c r="AL8032" s="40"/>
    </row>
    <row r="8033" spans="34:38">
      <c r="AH8033" s="21"/>
      <c r="AI8033" s="40"/>
      <c r="AJ8033" s="40"/>
      <c r="AK8033" s="40"/>
      <c r="AL8033" s="40"/>
    </row>
    <row r="8034" spans="34:38">
      <c r="AH8034" s="21"/>
      <c r="AI8034" s="40"/>
      <c r="AJ8034" s="40"/>
      <c r="AK8034" s="40"/>
      <c r="AL8034" s="40"/>
    </row>
    <row r="8035" spans="34:38">
      <c r="AH8035" s="21"/>
      <c r="AI8035" s="40"/>
      <c r="AJ8035" s="40"/>
      <c r="AK8035" s="40"/>
      <c r="AL8035" s="40"/>
    </row>
    <row r="8036" spans="34:38">
      <c r="AH8036" s="21"/>
      <c r="AI8036" s="40"/>
      <c r="AJ8036" s="40"/>
      <c r="AK8036" s="40"/>
      <c r="AL8036" s="40"/>
    </row>
    <row r="8037" spans="34:38">
      <c r="AH8037" s="21"/>
      <c r="AI8037" s="40"/>
      <c r="AJ8037" s="40"/>
      <c r="AK8037" s="40"/>
      <c r="AL8037" s="40"/>
    </row>
    <row r="8038" spans="34:38">
      <c r="AH8038" s="21"/>
      <c r="AI8038" s="40"/>
      <c r="AJ8038" s="40"/>
      <c r="AK8038" s="40"/>
      <c r="AL8038" s="40"/>
    </row>
    <row r="8039" spans="34:38">
      <c r="AH8039" s="21"/>
      <c r="AI8039" s="40"/>
      <c r="AJ8039" s="40"/>
      <c r="AK8039" s="40"/>
      <c r="AL8039" s="40"/>
    </row>
    <row r="8040" spans="34:38">
      <c r="AH8040" s="21"/>
      <c r="AI8040" s="40"/>
      <c r="AJ8040" s="40"/>
      <c r="AK8040" s="40"/>
      <c r="AL8040" s="40"/>
    </row>
    <row r="8041" spans="34:38">
      <c r="AH8041" s="21"/>
      <c r="AI8041" s="40"/>
      <c r="AJ8041" s="40"/>
      <c r="AK8041" s="40"/>
      <c r="AL8041" s="40"/>
    </row>
    <row r="8042" spans="34:38">
      <c r="AH8042" s="21"/>
      <c r="AI8042" s="40"/>
      <c r="AJ8042" s="40"/>
      <c r="AK8042" s="40"/>
      <c r="AL8042" s="40"/>
    </row>
    <row r="8043" spans="34:38">
      <c r="AH8043" s="21"/>
      <c r="AI8043" s="40"/>
      <c r="AJ8043" s="40"/>
      <c r="AK8043" s="40"/>
      <c r="AL8043" s="40"/>
    </row>
    <row r="8044" spans="34:38">
      <c r="AH8044" s="21"/>
      <c r="AI8044" s="40"/>
      <c r="AJ8044" s="40"/>
      <c r="AK8044" s="40"/>
      <c r="AL8044" s="40"/>
    </row>
    <row r="8045" spans="34:38">
      <c r="AH8045" s="21"/>
      <c r="AI8045" s="40"/>
      <c r="AJ8045" s="40"/>
      <c r="AK8045" s="40"/>
      <c r="AL8045" s="40"/>
    </row>
    <row r="8046" spans="34:38">
      <c r="AH8046" s="21"/>
      <c r="AI8046" s="40"/>
      <c r="AJ8046" s="40"/>
      <c r="AK8046" s="40"/>
      <c r="AL8046" s="40"/>
    </row>
    <row r="8047" spans="34:38">
      <c r="AH8047" s="21"/>
      <c r="AI8047" s="40"/>
      <c r="AJ8047" s="40"/>
      <c r="AK8047" s="40"/>
      <c r="AL8047" s="40"/>
    </row>
    <row r="8048" spans="34:38">
      <c r="AH8048" s="21"/>
      <c r="AI8048" s="40"/>
      <c r="AJ8048" s="40"/>
      <c r="AK8048" s="40"/>
      <c r="AL8048" s="40"/>
    </row>
    <row r="8049" spans="34:38">
      <c r="AH8049" s="21"/>
      <c r="AI8049" s="40"/>
      <c r="AJ8049" s="40"/>
      <c r="AK8049" s="40"/>
      <c r="AL8049" s="40"/>
    </row>
    <row r="8050" spans="34:38">
      <c r="AH8050" s="21"/>
      <c r="AI8050" s="40"/>
      <c r="AJ8050" s="40"/>
      <c r="AK8050" s="40"/>
      <c r="AL8050" s="40"/>
    </row>
    <row r="8051" spans="34:38">
      <c r="AH8051" s="21"/>
      <c r="AI8051" s="40"/>
      <c r="AJ8051" s="40"/>
      <c r="AK8051" s="40"/>
      <c r="AL8051" s="40"/>
    </row>
    <row r="8052" spans="34:38">
      <c r="AH8052" s="21"/>
      <c r="AI8052" s="40"/>
      <c r="AJ8052" s="40"/>
      <c r="AK8052" s="40"/>
      <c r="AL8052" s="40"/>
    </row>
    <row r="8053" spans="34:38">
      <c r="AH8053" s="21"/>
      <c r="AI8053" s="40"/>
      <c r="AJ8053" s="40"/>
      <c r="AK8053" s="40"/>
      <c r="AL8053" s="40"/>
    </row>
    <row r="8054" spans="34:38">
      <c r="AH8054" s="21"/>
      <c r="AI8054" s="40"/>
      <c r="AJ8054" s="40"/>
      <c r="AK8054" s="40"/>
      <c r="AL8054" s="40"/>
    </row>
    <row r="8055" spans="34:38">
      <c r="AH8055" s="21"/>
      <c r="AI8055" s="40"/>
      <c r="AJ8055" s="40"/>
      <c r="AK8055" s="40"/>
      <c r="AL8055" s="40"/>
    </row>
    <row r="8056" spans="34:38">
      <c r="AH8056" s="21"/>
      <c r="AI8056" s="40"/>
      <c r="AJ8056" s="40"/>
      <c r="AK8056" s="40"/>
      <c r="AL8056" s="40"/>
    </row>
    <row r="8057" spans="34:38">
      <c r="AH8057" s="21"/>
      <c r="AI8057" s="40"/>
      <c r="AJ8057" s="40"/>
      <c r="AK8057" s="40"/>
      <c r="AL8057" s="40"/>
    </row>
    <row r="8058" spans="34:38">
      <c r="AH8058" s="21"/>
      <c r="AI8058" s="40"/>
      <c r="AJ8058" s="40"/>
      <c r="AK8058" s="40"/>
      <c r="AL8058" s="40"/>
    </row>
    <row r="8059" spans="34:38">
      <c r="AH8059" s="21"/>
      <c r="AI8059" s="40"/>
      <c r="AJ8059" s="40"/>
      <c r="AK8059" s="40"/>
      <c r="AL8059" s="40"/>
    </row>
    <row r="8060" spans="34:38">
      <c r="AH8060" s="21"/>
      <c r="AI8060" s="40"/>
      <c r="AJ8060" s="40"/>
      <c r="AK8060" s="40"/>
      <c r="AL8060" s="40"/>
    </row>
    <row r="8061" spans="34:38">
      <c r="AH8061" s="21"/>
      <c r="AI8061" s="40"/>
      <c r="AJ8061" s="40"/>
      <c r="AK8061" s="40"/>
      <c r="AL8061" s="40"/>
    </row>
    <row r="8062" spans="34:38">
      <c r="AH8062" s="21"/>
      <c r="AI8062" s="40"/>
      <c r="AJ8062" s="40"/>
      <c r="AK8062" s="40"/>
      <c r="AL8062" s="40"/>
    </row>
    <row r="8063" spans="34:38">
      <c r="AH8063" s="21"/>
      <c r="AI8063" s="40"/>
      <c r="AJ8063" s="40"/>
      <c r="AK8063" s="40"/>
      <c r="AL8063" s="40"/>
    </row>
    <row r="8064" spans="34:38">
      <c r="AH8064" s="21"/>
      <c r="AI8064" s="40"/>
      <c r="AJ8064" s="40"/>
      <c r="AK8064" s="40"/>
      <c r="AL8064" s="40"/>
    </row>
    <row r="8065" spans="34:38">
      <c r="AH8065" s="21"/>
      <c r="AI8065" s="40"/>
      <c r="AJ8065" s="40"/>
      <c r="AK8065" s="40"/>
      <c r="AL8065" s="40"/>
    </row>
    <row r="8066" spans="34:38">
      <c r="AH8066" s="21"/>
      <c r="AI8066" s="40"/>
      <c r="AJ8066" s="40"/>
      <c r="AK8066" s="40"/>
      <c r="AL8066" s="40"/>
    </row>
    <row r="8067" spans="34:38">
      <c r="AH8067" s="21"/>
      <c r="AI8067" s="40"/>
      <c r="AJ8067" s="40"/>
      <c r="AK8067" s="40"/>
      <c r="AL8067" s="40"/>
    </row>
    <row r="8068" spans="34:38">
      <c r="AH8068" s="21"/>
      <c r="AI8068" s="40"/>
      <c r="AJ8068" s="40"/>
      <c r="AK8068" s="40"/>
      <c r="AL8068" s="40"/>
    </row>
    <row r="8069" spans="34:38">
      <c r="AH8069" s="21"/>
      <c r="AI8069" s="40"/>
      <c r="AJ8069" s="40"/>
      <c r="AK8069" s="40"/>
      <c r="AL8069" s="40"/>
    </row>
    <row r="8070" spans="34:38">
      <c r="AH8070" s="21"/>
      <c r="AI8070" s="40"/>
      <c r="AJ8070" s="40"/>
      <c r="AK8070" s="40"/>
      <c r="AL8070" s="40"/>
    </row>
    <row r="8071" spans="34:38">
      <c r="AH8071" s="21"/>
      <c r="AI8071" s="40"/>
      <c r="AJ8071" s="40"/>
      <c r="AK8071" s="40"/>
      <c r="AL8071" s="40"/>
    </row>
    <row r="8072" spans="34:38">
      <c r="AH8072" s="21"/>
      <c r="AI8072" s="40"/>
      <c r="AJ8072" s="40"/>
      <c r="AK8072" s="40"/>
      <c r="AL8072" s="40"/>
    </row>
    <row r="8073" spans="34:38">
      <c r="AH8073" s="21"/>
      <c r="AI8073" s="40"/>
      <c r="AJ8073" s="40"/>
      <c r="AK8073" s="40"/>
      <c r="AL8073" s="40"/>
    </row>
    <row r="8074" spans="34:38">
      <c r="AH8074" s="21"/>
      <c r="AI8074" s="40"/>
      <c r="AJ8074" s="40"/>
      <c r="AK8074" s="40"/>
      <c r="AL8074" s="40"/>
    </row>
    <row r="8075" spans="34:38">
      <c r="AH8075" s="21"/>
      <c r="AI8075" s="40"/>
      <c r="AJ8075" s="40"/>
      <c r="AK8075" s="40"/>
      <c r="AL8075" s="40"/>
    </row>
    <row r="8076" spans="34:38">
      <c r="AH8076" s="21"/>
      <c r="AI8076" s="40"/>
      <c r="AJ8076" s="40"/>
      <c r="AK8076" s="40"/>
      <c r="AL8076" s="40"/>
    </row>
    <row r="8077" spans="34:38">
      <c r="AH8077" s="21"/>
      <c r="AI8077" s="40"/>
      <c r="AJ8077" s="40"/>
      <c r="AK8077" s="40"/>
      <c r="AL8077" s="40"/>
    </row>
    <row r="8078" spans="34:38">
      <c r="AH8078" s="21"/>
      <c r="AI8078" s="40"/>
      <c r="AJ8078" s="40"/>
      <c r="AK8078" s="40"/>
      <c r="AL8078" s="40"/>
    </row>
    <row r="8079" spans="34:38">
      <c r="AH8079" s="21"/>
      <c r="AI8079" s="40"/>
      <c r="AJ8079" s="40"/>
      <c r="AK8079" s="40"/>
      <c r="AL8079" s="40"/>
    </row>
    <row r="8080" spans="34:38">
      <c r="AH8080" s="21"/>
      <c r="AI8080" s="40"/>
      <c r="AJ8080" s="40"/>
      <c r="AK8080" s="40"/>
      <c r="AL8080" s="40"/>
    </row>
    <row r="8081" spans="34:38">
      <c r="AH8081" s="21"/>
      <c r="AI8081" s="40"/>
      <c r="AJ8081" s="40"/>
      <c r="AK8081" s="40"/>
      <c r="AL8081" s="40"/>
    </row>
    <row r="8082" spans="34:38">
      <c r="AH8082" s="21"/>
      <c r="AI8082" s="40"/>
      <c r="AJ8082" s="40"/>
      <c r="AK8082" s="40"/>
      <c r="AL8082" s="40"/>
    </row>
    <row r="8083" spans="34:38">
      <c r="AH8083" s="21"/>
      <c r="AI8083" s="40"/>
      <c r="AJ8083" s="40"/>
      <c r="AK8083" s="40"/>
      <c r="AL8083" s="40"/>
    </row>
    <row r="8084" spans="34:38">
      <c r="AH8084" s="21"/>
      <c r="AI8084" s="40"/>
      <c r="AJ8084" s="40"/>
      <c r="AK8084" s="40"/>
      <c r="AL8084" s="40"/>
    </row>
    <row r="8085" spans="34:38">
      <c r="AH8085" s="21"/>
      <c r="AI8085" s="40"/>
      <c r="AJ8085" s="40"/>
      <c r="AK8085" s="40"/>
      <c r="AL8085" s="40"/>
    </row>
    <row r="8086" spans="34:38">
      <c r="AH8086" s="21"/>
      <c r="AI8086" s="40"/>
      <c r="AJ8086" s="40"/>
      <c r="AK8086" s="40"/>
      <c r="AL8086" s="40"/>
    </row>
    <row r="8087" spans="34:38">
      <c r="AH8087" s="21"/>
      <c r="AI8087" s="40"/>
      <c r="AJ8087" s="40"/>
      <c r="AK8087" s="40"/>
      <c r="AL8087" s="40"/>
    </row>
    <row r="8088" spans="34:38">
      <c r="AH8088" s="21"/>
      <c r="AI8088" s="40"/>
      <c r="AJ8088" s="40"/>
      <c r="AK8088" s="40"/>
      <c r="AL8088" s="40"/>
    </row>
    <row r="8089" spans="34:38">
      <c r="AH8089" s="21"/>
      <c r="AI8089" s="40"/>
      <c r="AJ8089" s="40"/>
      <c r="AK8089" s="40"/>
      <c r="AL8089" s="40"/>
    </row>
    <row r="8090" spans="34:38">
      <c r="AH8090" s="21"/>
      <c r="AI8090" s="40"/>
      <c r="AJ8090" s="40"/>
      <c r="AK8090" s="40"/>
      <c r="AL8090" s="40"/>
    </row>
    <row r="8091" spans="34:38">
      <c r="AH8091" s="21"/>
      <c r="AI8091" s="40"/>
      <c r="AJ8091" s="40"/>
      <c r="AK8091" s="40"/>
      <c r="AL8091" s="40"/>
    </row>
    <row r="8092" spans="34:38">
      <c r="AH8092" s="21"/>
      <c r="AI8092" s="40"/>
      <c r="AJ8092" s="40"/>
      <c r="AK8092" s="40"/>
      <c r="AL8092" s="40"/>
    </row>
    <row r="8093" spans="34:38">
      <c r="AH8093" s="21"/>
      <c r="AI8093" s="40"/>
      <c r="AJ8093" s="40"/>
      <c r="AK8093" s="40"/>
      <c r="AL8093" s="40"/>
    </row>
    <row r="8094" spans="34:38">
      <c r="AH8094" s="21"/>
      <c r="AI8094" s="40"/>
      <c r="AJ8094" s="40"/>
      <c r="AK8094" s="40"/>
      <c r="AL8094" s="40"/>
    </row>
    <row r="8095" spans="34:38">
      <c r="AH8095" s="21"/>
      <c r="AI8095" s="40"/>
      <c r="AJ8095" s="40"/>
      <c r="AK8095" s="40"/>
      <c r="AL8095" s="40"/>
    </row>
    <row r="8096" spans="34:38">
      <c r="AH8096" s="21"/>
      <c r="AI8096" s="40"/>
      <c r="AJ8096" s="40"/>
      <c r="AK8096" s="40"/>
      <c r="AL8096" s="40"/>
    </row>
    <row r="8097" spans="34:38">
      <c r="AH8097" s="21"/>
      <c r="AI8097" s="40"/>
      <c r="AJ8097" s="40"/>
      <c r="AK8097" s="40"/>
      <c r="AL8097" s="40"/>
    </row>
    <row r="8098" spans="34:38">
      <c r="AH8098" s="21"/>
      <c r="AI8098" s="40"/>
      <c r="AJ8098" s="40"/>
      <c r="AK8098" s="40"/>
      <c r="AL8098" s="40"/>
    </row>
    <row r="8099" spans="34:38">
      <c r="AH8099" s="21"/>
      <c r="AI8099" s="40"/>
      <c r="AJ8099" s="40"/>
      <c r="AK8099" s="40"/>
      <c r="AL8099" s="40"/>
    </row>
    <row r="8100" spans="34:38">
      <c r="AH8100" s="21"/>
      <c r="AI8100" s="40"/>
      <c r="AJ8100" s="40"/>
      <c r="AK8100" s="40"/>
      <c r="AL8100" s="40"/>
    </row>
    <row r="8101" spans="34:38">
      <c r="AH8101" s="21"/>
      <c r="AI8101" s="40"/>
      <c r="AJ8101" s="40"/>
      <c r="AK8101" s="40"/>
      <c r="AL8101" s="40"/>
    </row>
    <row r="8102" spans="34:38">
      <c r="AH8102" s="21"/>
      <c r="AI8102" s="40"/>
      <c r="AJ8102" s="40"/>
      <c r="AK8102" s="40"/>
      <c r="AL8102" s="40"/>
    </row>
    <row r="8103" spans="34:38">
      <c r="AH8103" s="21"/>
      <c r="AI8103" s="40"/>
      <c r="AJ8103" s="40"/>
      <c r="AK8103" s="40"/>
      <c r="AL8103" s="40"/>
    </row>
    <row r="8104" spans="34:38">
      <c r="AH8104" s="21"/>
      <c r="AI8104" s="40"/>
      <c r="AJ8104" s="40"/>
      <c r="AK8104" s="40"/>
      <c r="AL8104" s="40"/>
    </row>
    <row r="8105" spans="34:38">
      <c r="AH8105" s="21"/>
      <c r="AI8105" s="40"/>
      <c r="AJ8105" s="40"/>
      <c r="AK8105" s="40"/>
      <c r="AL8105" s="40"/>
    </row>
    <row r="8106" spans="34:38">
      <c r="AH8106" s="21"/>
      <c r="AI8106" s="40"/>
      <c r="AJ8106" s="40"/>
      <c r="AK8106" s="40"/>
      <c r="AL8106" s="40"/>
    </row>
    <row r="8107" spans="34:38">
      <c r="AH8107" s="21"/>
      <c r="AI8107" s="40"/>
      <c r="AJ8107" s="40"/>
      <c r="AK8107" s="40"/>
      <c r="AL8107" s="40"/>
    </row>
    <row r="8108" spans="34:38">
      <c r="AH8108" s="21"/>
      <c r="AI8108" s="40"/>
      <c r="AJ8108" s="40"/>
      <c r="AK8108" s="40"/>
      <c r="AL8108" s="40"/>
    </row>
    <row r="8109" spans="34:38">
      <c r="AH8109" s="21"/>
      <c r="AI8109" s="40"/>
      <c r="AJ8109" s="40"/>
      <c r="AK8109" s="40"/>
      <c r="AL8109" s="40"/>
    </row>
    <row r="8110" spans="34:38">
      <c r="AH8110" s="21"/>
      <c r="AI8110" s="40"/>
      <c r="AJ8110" s="40"/>
      <c r="AK8110" s="40"/>
      <c r="AL8110" s="40"/>
    </row>
    <row r="8111" spans="34:38">
      <c r="AH8111" s="21"/>
      <c r="AI8111" s="40"/>
      <c r="AJ8111" s="40"/>
      <c r="AK8111" s="40"/>
      <c r="AL8111" s="40"/>
    </row>
    <row r="8112" spans="34:38">
      <c r="AH8112" s="21"/>
      <c r="AI8112" s="40"/>
      <c r="AJ8112" s="40"/>
      <c r="AK8112" s="40"/>
      <c r="AL8112" s="40"/>
    </row>
    <row r="8113" spans="34:38">
      <c r="AH8113" s="21"/>
      <c r="AI8113" s="40"/>
      <c r="AJ8113" s="40"/>
      <c r="AK8113" s="40"/>
      <c r="AL8113" s="40"/>
    </row>
    <row r="8114" spans="34:38">
      <c r="AH8114" s="21"/>
      <c r="AI8114" s="40"/>
      <c r="AJ8114" s="40"/>
      <c r="AK8114" s="40"/>
      <c r="AL8114" s="40"/>
    </row>
    <row r="8115" spans="34:38">
      <c r="AH8115" s="21"/>
      <c r="AI8115" s="40"/>
      <c r="AJ8115" s="40"/>
      <c r="AK8115" s="40"/>
      <c r="AL8115" s="40"/>
    </row>
    <row r="8116" spans="34:38">
      <c r="AH8116" s="21"/>
      <c r="AI8116" s="40"/>
      <c r="AJ8116" s="40"/>
      <c r="AK8116" s="40"/>
      <c r="AL8116" s="40"/>
    </row>
    <row r="8117" spans="34:38">
      <c r="AH8117" s="21"/>
      <c r="AI8117" s="40"/>
      <c r="AJ8117" s="40"/>
      <c r="AK8117" s="40"/>
      <c r="AL8117" s="40"/>
    </row>
    <row r="8118" spans="34:38">
      <c r="AH8118" s="21"/>
      <c r="AI8118" s="40"/>
      <c r="AJ8118" s="40"/>
      <c r="AK8118" s="40"/>
      <c r="AL8118" s="40"/>
    </row>
    <row r="8119" spans="34:38">
      <c r="AH8119" s="21"/>
      <c r="AI8119" s="40"/>
      <c r="AJ8119" s="40"/>
      <c r="AK8119" s="40"/>
      <c r="AL8119" s="40"/>
    </row>
    <row r="8120" spans="34:38">
      <c r="AH8120" s="21"/>
      <c r="AI8120" s="40"/>
      <c r="AJ8120" s="40"/>
      <c r="AK8120" s="40"/>
      <c r="AL8120" s="40"/>
    </row>
    <row r="8121" spans="34:38">
      <c r="AH8121" s="21"/>
      <c r="AI8121" s="40"/>
      <c r="AJ8121" s="40"/>
      <c r="AK8121" s="40"/>
      <c r="AL8121" s="40"/>
    </row>
    <row r="8122" spans="34:38">
      <c r="AH8122" s="21"/>
      <c r="AI8122" s="40"/>
      <c r="AJ8122" s="40"/>
      <c r="AK8122" s="40"/>
      <c r="AL8122" s="40"/>
    </row>
    <row r="8123" spans="34:38">
      <c r="AH8123" s="21"/>
      <c r="AI8123" s="40"/>
      <c r="AJ8123" s="40"/>
      <c r="AK8123" s="40"/>
      <c r="AL8123" s="40"/>
    </row>
    <row r="8124" spans="34:38">
      <c r="AH8124" s="21"/>
      <c r="AI8124" s="40"/>
      <c r="AJ8124" s="40"/>
      <c r="AK8124" s="40"/>
      <c r="AL8124" s="40"/>
    </row>
    <row r="8125" spans="34:38">
      <c r="AH8125" s="21"/>
      <c r="AI8125" s="40"/>
      <c r="AJ8125" s="40"/>
      <c r="AK8125" s="40"/>
      <c r="AL8125" s="40"/>
    </row>
    <row r="8126" spans="34:38">
      <c r="AH8126" s="21"/>
      <c r="AI8126" s="40"/>
      <c r="AJ8126" s="40"/>
      <c r="AK8126" s="40"/>
      <c r="AL8126" s="40"/>
    </row>
    <row r="8127" spans="34:38">
      <c r="AH8127" s="21"/>
      <c r="AI8127" s="40"/>
      <c r="AJ8127" s="40"/>
      <c r="AK8127" s="40"/>
      <c r="AL8127" s="40"/>
    </row>
    <row r="8128" spans="34:38">
      <c r="AH8128" s="21"/>
      <c r="AI8128" s="40"/>
      <c r="AJ8128" s="40"/>
      <c r="AK8128" s="40"/>
      <c r="AL8128" s="40"/>
    </row>
    <row r="8129" spans="34:38">
      <c r="AH8129" s="21"/>
      <c r="AI8129" s="40"/>
      <c r="AJ8129" s="40"/>
      <c r="AK8129" s="40"/>
      <c r="AL8129" s="40"/>
    </row>
    <row r="8130" spans="34:38">
      <c r="AH8130" s="21"/>
      <c r="AI8130" s="40"/>
      <c r="AJ8130" s="40"/>
      <c r="AK8130" s="40"/>
      <c r="AL8130" s="40"/>
    </row>
    <row r="8131" spans="34:38">
      <c r="AH8131" s="21"/>
      <c r="AI8131" s="40"/>
      <c r="AJ8131" s="40"/>
      <c r="AK8131" s="40"/>
      <c r="AL8131" s="40"/>
    </row>
    <row r="8132" spans="34:38">
      <c r="AH8132" s="21"/>
      <c r="AI8132" s="40"/>
      <c r="AJ8132" s="40"/>
      <c r="AK8132" s="40"/>
      <c r="AL8132" s="40"/>
    </row>
    <row r="8133" spans="34:38">
      <c r="AH8133" s="21"/>
      <c r="AI8133" s="40"/>
      <c r="AJ8133" s="40"/>
      <c r="AK8133" s="40"/>
      <c r="AL8133" s="40"/>
    </row>
    <row r="8134" spans="34:38">
      <c r="AH8134" s="21"/>
      <c r="AI8134" s="40"/>
      <c r="AJ8134" s="40"/>
      <c r="AK8134" s="40"/>
      <c r="AL8134" s="40"/>
    </row>
    <row r="8135" spans="34:38">
      <c r="AH8135" s="21"/>
      <c r="AI8135" s="40"/>
      <c r="AJ8135" s="40"/>
      <c r="AK8135" s="40"/>
      <c r="AL8135" s="40"/>
    </row>
    <row r="8136" spans="34:38">
      <c r="AH8136" s="21"/>
      <c r="AI8136" s="40"/>
      <c r="AJ8136" s="40"/>
      <c r="AK8136" s="40"/>
      <c r="AL8136" s="40"/>
    </row>
    <row r="8137" spans="34:38">
      <c r="AH8137" s="21"/>
      <c r="AI8137" s="40"/>
      <c r="AJ8137" s="40"/>
      <c r="AK8137" s="40"/>
      <c r="AL8137" s="40"/>
    </row>
    <row r="8138" spans="34:38">
      <c r="AH8138" s="21"/>
      <c r="AI8138" s="40"/>
      <c r="AJ8138" s="40"/>
      <c r="AK8138" s="40"/>
      <c r="AL8138" s="40"/>
    </row>
    <row r="8139" spans="34:38">
      <c r="AH8139" s="21"/>
      <c r="AI8139" s="40"/>
      <c r="AJ8139" s="40"/>
      <c r="AK8139" s="40"/>
      <c r="AL8139" s="40"/>
    </row>
    <row r="8140" spans="34:38">
      <c r="AH8140" s="21"/>
      <c r="AI8140" s="40"/>
      <c r="AJ8140" s="40"/>
      <c r="AK8140" s="40"/>
      <c r="AL8140" s="40"/>
    </row>
    <row r="8141" spans="34:38">
      <c r="AH8141" s="21"/>
      <c r="AI8141" s="40"/>
      <c r="AJ8141" s="40"/>
      <c r="AK8141" s="40"/>
      <c r="AL8141" s="40"/>
    </row>
    <row r="8142" spans="34:38">
      <c r="AH8142" s="21"/>
      <c r="AI8142" s="40"/>
      <c r="AJ8142" s="40"/>
      <c r="AK8142" s="40"/>
      <c r="AL8142" s="40"/>
    </row>
    <row r="8143" spans="34:38">
      <c r="AH8143" s="21"/>
      <c r="AI8143" s="40"/>
      <c r="AJ8143" s="40"/>
      <c r="AK8143" s="40"/>
      <c r="AL8143" s="40"/>
    </row>
    <row r="8144" spans="34:38">
      <c r="AH8144" s="21"/>
      <c r="AI8144" s="40"/>
      <c r="AJ8144" s="40"/>
      <c r="AK8144" s="40"/>
      <c r="AL8144" s="40"/>
    </row>
    <row r="8145" spans="34:38">
      <c r="AH8145" s="21"/>
      <c r="AI8145" s="40"/>
      <c r="AJ8145" s="40"/>
      <c r="AK8145" s="40"/>
      <c r="AL8145" s="40"/>
    </row>
    <row r="8146" spans="34:38">
      <c r="AH8146" s="21"/>
      <c r="AI8146" s="40"/>
      <c r="AJ8146" s="40"/>
      <c r="AK8146" s="40"/>
      <c r="AL8146" s="40"/>
    </row>
    <row r="8147" spans="34:38">
      <c r="AH8147" s="21"/>
      <c r="AI8147" s="40"/>
      <c r="AJ8147" s="40"/>
      <c r="AK8147" s="40"/>
      <c r="AL8147" s="40"/>
    </row>
    <row r="8148" spans="34:38">
      <c r="AH8148" s="21"/>
      <c r="AI8148" s="40"/>
      <c r="AJ8148" s="40"/>
      <c r="AK8148" s="40"/>
      <c r="AL8148" s="40"/>
    </row>
    <row r="8149" spans="34:38">
      <c r="AH8149" s="21"/>
      <c r="AI8149" s="40"/>
      <c r="AJ8149" s="40"/>
      <c r="AK8149" s="40"/>
      <c r="AL8149" s="40"/>
    </row>
    <row r="8150" spans="34:38">
      <c r="AH8150" s="21"/>
      <c r="AI8150" s="40"/>
      <c r="AJ8150" s="40"/>
      <c r="AK8150" s="40"/>
      <c r="AL8150" s="40"/>
    </row>
    <row r="8151" spans="34:38">
      <c r="AH8151" s="21"/>
      <c r="AI8151" s="40"/>
      <c r="AJ8151" s="40"/>
      <c r="AK8151" s="40"/>
      <c r="AL8151" s="40"/>
    </row>
    <row r="8152" spans="34:38">
      <c r="AH8152" s="21"/>
      <c r="AI8152" s="40"/>
      <c r="AJ8152" s="40"/>
      <c r="AK8152" s="40"/>
      <c r="AL8152" s="40"/>
    </row>
    <row r="8153" spans="34:38">
      <c r="AH8153" s="21"/>
      <c r="AI8153" s="40"/>
      <c r="AJ8153" s="40"/>
      <c r="AK8153" s="40"/>
      <c r="AL8153" s="40"/>
    </row>
    <row r="8154" spans="34:38">
      <c r="AH8154" s="21"/>
      <c r="AI8154" s="40"/>
      <c r="AJ8154" s="40"/>
      <c r="AK8154" s="40"/>
      <c r="AL8154" s="40"/>
    </row>
    <row r="8155" spans="34:38">
      <c r="AH8155" s="21"/>
      <c r="AI8155" s="40"/>
      <c r="AJ8155" s="40"/>
      <c r="AK8155" s="40"/>
      <c r="AL8155" s="40"/>
    </row>
    <row r="8156" spans="34:38">
      <c r="AH8156" s="21"/>
      <c r="AI8156" s="40"/>
      <c r="AJ8156" s="40"/>
      <c r="AK8156" s="40"/>
      <c r="AL8156" s="40"/>
    </row>
    <row r="8157" spans="34:38">
      <c r="AH8157" s="21"/>
      <c r="AI8157" s="40"/>
      <c r="AJ8157" s="40"/>
      <c r="AK8157" s="40"/>
      <c r="AL8157" s="40"/>
    </row>
    <row r="8158" spans="34:38">
      <c r="AH8158" s="21"/>
      <c r="AI8158" s="40"/>
      <c r="AJ8158" s="40"/>
      <c r="AK8158" s="40"/>
      <c r="AL8158" s="40"/>
    </row>
    <row r="8159" spans="34:38">
      <c r="AH8159" s="21"/>
      <c r="AI8159" s="40"/>
      <c r="AJ8159" s="40"/>
      <c r="AK8159" s="40"/>
      <c r="AL8159" s="40"/>
    </row>
    <row r="8160" spans="34:38">
      <c r="AH8160" s="21"/>
      <c r="AI8160" s="40"/>
      <c r="AJ8160" s="40"/>
      <c r="AK8160" s="40"/>
      <c r="AL8160" s="40"/>
    </row>
    <row r="8161" spans="34:38">
      <c r="AH8161" s="21"/>
      <c r="AI8161" s="40"/>
      <c r="AJ8161" s="40"/>
      <c r="AK8161" s="40"/>
      <c r="AL8161" s="40"/>
    </row>
    <row r="8162" spans="34:38">
      <c r="AH8162" s="21"/>
      <c r="AI8162" s="40"/>
      <c r="AJ8162" s="40"/>
      <c r="AK8162" s="40"/>
      <c r="AL8162" s="40"/>
    </row>
    <row r="8163" spans="34:38">
      <c r="AH8163" s="21"/>
      <c r="AI8163" s="40"/>
      <c r="AJ8163" s="40"/>
      <c r="AK8163" s="40"/>
      <c r="AL8163" s="40"/>
    </row>
    <row r="8164" spans="34:38">
      <c r="AH8164" s="21"/>
      <c r="AI8164" s="40"/>
      <c r="AJ8164" s="40"/>
      <c r="AK8164" s="40"/>
      <c r="AL8164" s="40"/>
    </row>
    <row r="8165" spans="34:38">
      <c r="AH8165" s="21"/>
      <c r="AI8165" s="40"/>
      <c r="AJ8165" s="40"/>
      <c r="AK8165" s="40"/>
      <c r="AL8165" s="40"/>
    </row>
    <row r="8166" spans="34:38">
      <c r="AH8166" s="21"/>
      <c r="AI8166" s="40"/>
      <c r="AJ8166" s="40"/>
      <c r="AK8166" s="40"/>
      <c r="AL8166" s="40"/>
    </row>
    <row r="8167" spans="34:38">
      <c r="AH8167" s="21"/>
      <c r="AI8167" s="40"/>
      <c r="AJ8167" s="40"/>
      <c r="AK8167" s="40"/>
      <c r="AL8167" s="40"/>
    </row>
    <row r="8168" spans="34:38">
      <c r="AH8168" s="21"/>
      <c r="AI8168" s="40"/>
      <c r="AJ8168" s="40"/>
      <c r="AK8168" s="40"/>
      <c r="AL8168" s="40"/>
    </row>
    <row r="8169" spans="34:38">
      <c r="AH8169" s="21"/>
      <c r="AI8169" s="40"/>
      <c r="AJ8169" s="40"/>
      <c r="AK8169" s="40"/>
      <c r="AL8169" s="40"/>
    </row>
    <row r="8170" spans="34:38">
      <c r="AH8170" s="21"/>
      <c r="AI8170" s="40"/>
      <c r="AJ8170" s="40"/>
      <c r="AK8170" s="40"/>
      <c r="AL8170" s="40"/>
    </row>
    <row r="8171" spans="34:38">
      <c r="AH8171" s="21"/>
      <c r="AI8171" s="40"/>
      <c r="AJ8171" s="40"/>
      <c r="AK8171" s="40"/>
      <c r="AL8171" s="40"/>
    </row>
    <row r="8172" spans="34:38">
      <c r="AH8172" s="21"/>
      <c r="AI8172" s="40"/>
      <c r="AJ8172" s="40"/>
      <c r="AK8172" s="40"/>
      <c r="AL8172" s="40"/>
    </row>
    <row r="8173" spans="34:38">
      <c r="AH8173" s="21"/>
      <c r="AI8173" s="40"/>
      <c r="AJ8173" s="40"/>
      <c r="AK8173" s="40"/>
      <c r="AL8173" s="40"/>
    </row>
    <row r="8174" spans="34:38">
      <c r="AH8174" s="21"/>
      <c r="AI8174" s="40"/>
      <c r="AJ8174" s="40"/>
      <c r="AK8174" s="40"/>
      <c r="AL8174" s="40"/>
    </row>
    <row r="8175" spans="34:38">
      <c r="AH8175" s="21"/>
      <c r="AI8175" s="40"/>
      <c r="AJ8175" s="40"/>
      <c r="AK8175" s="40"/>
      <c r="AL8175" s="40"/>
    </row>
    <row r="8176" spans="34:38">
      <c r="AH8176" s="21"/>
      <c r="AI8176" s="40"/>
      <c r="AJ8176" s="40"/>
      <c r="AK8176" s="40"/>
      <c r="AL8176" s="40"/>
    </row>
    <row r="8177" spans="34:38">
      <c r="AH8177" s="21"/>
      <c r="AI8177" s="40"/>
      <c r="AJ8177" s="40"/>
      <c r="AK8177" s="40"/>
      <c r="AL8177" s="40"/>
    </row>
    <row r="8178" spans="34:38">
      <c r="AH8178" s="21"/>
      <c r="AI8178" s="40"/>
      <c r="AJ8178" s="40"/>
      <c r="AK8178" s="40"/>
      <c r="AL8178" s="40"/>
    </row>
    <row r="8179" spans="34:38">
      <c r="AH8179" s="21"/>
      <c r="AI8179" s="40"/>
      <c r="AJ8179" s="40"/>
      <c r="AK8179" s="40"/>
      <c r="AL8179" s="40"/>
    </row>
    <row r="8180" spans="34:38">
      <c r="AH8180" s="21"/>
      <c r="AI8180" s="40"/>
      <c r="AJ8180" s="40"/>
      <c r="AK8180" s="40"/>
      <c r="AL8180" s="40"/>
    </row>
    <row r="8181" spans="34:38">
      <c r="AH8181" s="21"/>
      <c r="AI8181" s="40"/>
      <c r="AJ8181" s="40"/>
      <c r="AK8181" s="40"/>
      <c r="AL8181" s="40"/>
    </row>
    <row r="8182" spans="34:38">
      <c r="AH8182" s="21"/>
      <c r="AI8182" s="40"/>
      <c r="AJ8182" s="40"/>
      <c r="AK8182" s="40"/>
      <c r="AL8182" s="40"/>
    </row>
    <row r="8183" spans="34:38">
      <c r="AH8183" s="21"/>
      <c r="AI8183" s="40"/>
      <c r="AJ8183" s="40"/>
      <c r="AK8183" s="40"/>
      <c r="AL8183" s="40"/>
    </row>
    <row r="8184" spans="34:38">
      <c r="AH8184" s="21"/>
      <c r="AI8184" s="40"/>
      <c r="AJ8184" s="40"/>
      <c r="AK8184" s="40"/>
      <c r="AL8184" s="40"/>
    </row>
    <row r="8185" spans="34:38">
      <c r="AH8185" s="21"/>
      <c r="AI8185" s="40"/>
      <c r="AJ8185" s="40"/>
      <c r="AK8185" s="40"/>
      <c r="AL8185" s="40"/>
    </row>
    <row r="8186" spans="34:38">
      <c r="AH8186" s="21"/>
      <c r="AI8186" s="40"/>
      <c r="AJ8186" s="40"/>
      <c r="AK8186" s="40"/>
      <c r="AL8186" s="40"/>
    </row>
    <row r="8187" spans="34:38">
      <c r="AH8187" s="21"/>
      <c r="AI8187" s="40"/>
      <c r="AJ8187" s="40"/>
      <c r="AK8187" s="40"/>
      <c r="AL8187" s="40"/>
    </row>
    <row r="8188" spans="34:38">
      <c r="AH8188" s="21"/>
      <c r="AI8188" s="40"/>
      <c r="AJ8188" s="40"/>
      <c r="AK8188" s="40"/>
      <c r="AL8188" s="40"/>
    </row>
    <row r="8189" spans="34:38">
      <c r="AH8189" s="21"/>
      <c r="AI8189" s="40"/>
      <c r="AJ8189" s="40"/>
      <c r="AK8189" s="40"/>
      <c r="AL8189" s="40"/>
    </row>
    <row r="8190" spans="34:38">
      <c r="AH8190" s="21"/>
      <c r="AI8190" s="40"/>
      <c r="AJ8190" s="40"/>
      <c r="AK8190" s="40"/>
      <c r="AL8190" s="40"/>
    </row>
    <row r="8191" spans="34:38">
      <c r="AH8191" s="21"/>
      <c r="AI8191" s="40"/>
      <c r="AJ8191" s="40"/>
      <c r="AK8191" s="40"/>
      <c r="AL8191" s="40"/>
    </row>
    <row r="8192" spans="34:38">
      <c r="AH8192" s="21"/>
      <c r="AI8192" s="40"/>
      <c r="AJ8192" s="40"/>
      <c r="AK8192" s="40"/>
      <c r="AL8192" s="40"/>
    </row>
    <row r="8193" spans="34:38">
      <c r="AH8193" s="21"/>
      <c r="AI8193" s="40"/>
      <c r="AJ8193" s="40"/>
      <c r="AK8193" s="40"/>
      <c r="AL8193" s="40"/>
    </row>
    <row r="8194" spans="34:38">
      <c r="AH8194" s="21"/>
      <c r="AI8194" s="40"/>
      <c r="AJ8194" s="40"/>
      <c r="AK8194" s="40"/>
      <c r="AL8194" s="40"/>
    </row>
    <row r="8195" spans="34:38">
      <c r="AH8195" s="21"/>
      <c r="AI8195" s="40"/>
      <c r="AJ8195" s="40"/>
      <c r="AK8195" s="40"/>
      <c r="AL8195" s="40"/>
    </row>
    <row r="8196" spans="34:38">
      <c r="AH8196" s="21"/>
      <c r="AI8196" s="40"/>
      <c r="AJ8196" s="40"/>
      <c r="AK8196" s="40"/>
      <c r="AL8196" s="40"/>
    </row>
    <row r="8197" spans="34:38">
      <c r="AH8197" s="21"/>
      <c r="AI8197" s="40"/>
      <c r="AJ8197" s="40"/>
      <c r="AK8197" s="40"/>
      <c r="AL8197" s="40"/>
    </row>
    <row r="8198" spans="34:38">
      <c r="AH8198" s="21"/>
      <c r="AI8198" s="40"/>
      <c r="AJ8198" s="40"/>
      <c r="AK8198" s="40"/>
      <c r="AL8198" s="40"/>
    </row>
    <row r="8199" spans="34:38">
      <c r="AH8199" s="21"/>
      <c r="AI8199" s="40"/>
      <c r="AJ8199" s="40"/>
      <c r="AK8199" s="40"/>
      <c r="AL8199" s="40"/>
    </row>
    <row r="8200" spans="34:38">
      <c r="AH8200" s="21"/>
      <c r="AI8200" s="40"/>
      <c r="AJ8200" s="40"/>
      <c r="AK8200" s="40"/>
      <c r="AL8200" s="40"/>
    </row>
    <row r="8201" spans="34:38">
      <c r="AH8201" s="21"/>
      <c r="AI8201" s="40"/>
      <c r="AJ8201" s="40"/>
      <c r="AK8201" s="40"/>
      <c r="AL8201" s="40"/>
    </row>
    <row r="8202" spans="34:38">
      <c r="AH8202" s="21"/>
      <c r="AI8202" s="40"/>
      <c r="AJ8202" s="40"/>
      <c r="AK8202" s="40"/>
      <c r="AL8202" s="40"/>
    </row>
    <row r="8203" spans="34:38">
      <c r="AH8203" s="21"/>
      <c r="AI8203" s="40"/>
      <c r="AJ8203" s="40"/>
      <c r="AK8203" s="40"/>
      <c r="AL8203" s="40"/>
    </row>
    <row r="8204" spans="34:38">
      <c r="AH8204" s="21"/>
      <c r="AI8204" s="40"/>
      <c r="AJ8204" s="40"/>
      <c r="AK8204" s="40"/>
      <c r="AL8204" s="40"/>
    </row>
    <row r="8205" spans="34:38">
      <c r="AH8205" s="21"/>
      <c r="AI8205" s="40"/>
      <c r="AJ8205" s="40"/>
      <c r="AK8205" s="40"/>
      <c r="AL8205" s="40"/>
    </row>
    <row r="8206" spans="34:38">
      <c r="AH8206" s="21"/>
      <c r="AI8206" s="40"/>
      <c r="AJ8206" s="40"/>
      <c r="AK8206" s="40"/>
      <c r="AL8206" s="40"/>
    </row>
    <row r="8207" spans="34:38">
      <c r="AH8207" s="21"/>
      <c r="AI8207" s="40"/>
      <c r="AJ8207" s="40"/>
      <c r="AK8207" s="40"/>
      <c r="AL8207" s="40"/>
    </row>
    <row r="8208" spans="34:38">
      <c r="AH8208" s="21"/>
      <c r="AI8208" s="40"/>
      <c r="AJ8208" s="40"/>
      <c r="AK8208" s="40"/>
      <c r="AL8208" s="40"/>
    </row>
    <row r="8209" spans="34:38">
      <c r="AH8209" s="21"/>
      <c r="AI8209" s="40"/>
      <c r="AJ8209" s="40"/>
      <c r="AK8209" s="40"/>
      <c r="AL8209" s="40"/>
    </row>
    <row r="8210" spans="34:38">
      <c r="AH8210" s="21"/>
      <c r="AI8210" s="40"/>
      <c r="AJ8210" s="40"/>
      <c r="AK8210" s="40"/>
      <c r="AL8210" s="40"/>
    </row>
    <row r="8211" spans="34:38">
      <c r="AH8211" s="21"/>
      <c r="AI8211" s="40"/>
      <c r="AJ8211" s="40"/>
      <c r="AK8211" s="40"/>
      <c r="AL8211" s="40"/>
    </row>
    <row r="8212" spans="34:38">
      <c r="AH8212" s="21"/>
      <c r="AI8212" s="40"/>
      <c r="AJ8212" s="40"/>
      <c r="AK8212" s="40"/>
      <c r="AL8212" s="40"/>
    </row>
    <row r="8213" spans="34:38">
      <c r="AH8213" s="21"/>
      <c r="AI8213" s="40"/>
      <c r="AJ8213" s="40"/>
      <c r="AK8213" s="40"/>
      <c r="AL8213" s="40"/>
    </row>
    <row r="8214" spans="34:38">
      <c r="AH8214" s="21"/>
      <c r="AI8214" s="40"/>
      <c r="AJ8214" s="40"/>
      <c r="AK8214" s="40"/>
      <c r="AL8214" s="40"/>
    </row>
    <row r="8215" spans="34:38">
      <c r="AH8215" s="21"/>
      <c r="AI8215" s="40"/>
      <c r="AJ8215" s="40"/>
      <c r="AK8215" s="40"/>
      <c r="AL8215" s="40"/>
    </row>
    <row r="8216" spans="34:38">
      <c r="AH8216" s="21"/>
      <c r="AI8216" s="40"/>
      <c r="AJ8216" s="40"/>
      <c r="AK8216" s="40"/>
      <c r="AL8216" s="40"/>
    </row>
    <row r="8217" spans="34:38">
      <c r="AH8217" s="21"/>
      <c r="AI8217" s="40"/>
      <c r="AJ8217" s="40"/>
      <c r="AK8217" s="40"/>
      <c r="AL8217" s="40"/>
    </row>
    <row r="8218" spans="34:38">
      <c r="AH8218" s="21"/>
      <c r="AI8218" s="40"/>
      <c r="AJ8218" s="40"/>
      <c r="AK8218" s="40"/>
      <c r="AL8218" s="40"/>
    </row>
    <row r="8219" spans="34:38">
      <c r="AH8219" s="21"/>
      <c r="AI8219" s="40"/>
      <c r="AJ8219" s="40"/>
      <c r="AK8219" s="40"/>
      <c r="AL8219" s="40"/>
    </row>
    <row r="8220" spans="34:38">
      <c r="AH8220" s="21"/>
      <c r="AI8220" s="40"/>
      <c r="AJ8220" s="40"/>
      <c r="AK8220" s="40"/>
      <c r="AL8220" s="40"/>
    </row>
    <row r="8221" spans="34:38">
      <c r="AH8221" s="21"/>
      <c r="AI8221" s="40"/>
      <c r="AJ8221" s="40"/>
      <c r="AK8221" s="40"/>
      <c r="AL8221" s="40"/>
    </row>
    <row r="8222" spans="34:38">
      <c r="AH8222" s="21"/>
      <c r="AI8222" s="40"/>
      <c r="AJ8222" s="40"/>
      <c r="AK8222" s="40"/>
      <c r="AL8222" s="40"/>
    </row>
    <row r="8223" spans="34:38">
      <c r="AH8223" s="21"/>
      <c r="AI8223" s="40"/>
      <c r="AJ8223" s="40"/>
      <c r="AK8223" s="40"/>
      <c r="AL8223" s="40"/>
    </row>
    <row r="8224" spans="34:38">
      <c r="AH8224" s="21"/>
      <c r="AI8224" s="40"/>
      <c r="AJ8224" s="40"/>
      <c r="AK8224" s="40"/>
      <c r="AL8224" s="40"/>
    </row>
    <row r="8225" spans="34:38">
      <c r="AH8225" s="21"/>
      <c r="AI8225" s="40"/>
      <c r="AJ8225" s="40"/>
      <c r="AK8225" s="40"/>
      <c r="AL8225" s="40"/>
    </row>
    <row r="8226" spans="34:38">
      <c r="AH8226" s="21"/>
      <c r="AI8226" s="40"/>
      <c r="AJ8226" s="40"/>
      <c r="AK8226" s="40"/>
      <c r="AL8226" s="40"/>
    </row>
    <row r="8227" spans="34:38">
      <c r="AH8227" s="21"/>
      <c r="AI8227" s="40"/>
      <c r="AJ8227" s="40"/>
      <c r="AK8227" s="40"/>
      <c r="AL8227" s="40"/>
    </row>
    <row r="8228" spans="34:38">
      <c r="AH8228" s="21"/>
      <c r="AI8228" s="40"/>
      <c r="AJ8228" s="40"/>
      <c r="AK8228" s="40"/>
      <c r="AL8228" s="40"/>
    </row>
    <row r="8229" spans="34:38">
      <c r="AH8229" s="21"/>
      <c r="AI8229" s="40"/>
      <c r="AJ8229" s="40"/>
      <c r="AK8229" s="40"/>
      <c r="AL8229" s="40"/>
    </row>
    <row r="8230" spans="34:38">
      <c r="AH8230" s="21"/>
      <c r="AI8230" s="40"/>
      <c r="AJ8230" s="40"/>
      <c r="AK8230" s="40"/>
      <c r="AL8230" s="40"/>
    </row>
    <row r="8231" spans="34:38">
      <c r="AH8231" s="21"/>
      <c r="AI8231" s="40"/>
      <c r="AJ8231" s="40"/>
      <c r="AK8231" s="40"/>
      <c r="AL8231" s="40"/>
    </row>
    <row r="8232" spans="34:38">
      <c r="AH8232" s="21"/>
      <c r="AI8232" s="40"/>
      <c r="AJ8232" s="40"/>
      <c r="AK8232" s="40"/>
      <c r="AL8232" s="40"/>
    </row>
    <row r="8233" spans="34:38">
      <c r="AH8233" s="21"/>
      <c r="AI8233" s="40"/>
      <c r="AJ8233" s="40"/>
      <c r="AK8233" s="40"/>
      <c r="AL8233" s="40"/>
    </row>
    <row r="8234" spans="34:38">
      <c r="AH8234" s="21"/>
      <c r="AI8234" s="40"/>
      <c r="AJ8234" s="40"/>
      <c r="AK8234" s="40"/>
      <c r="AL8234" s="40"/>
    </row>
    <row r="8235" spans="34:38">
      <c r="AH8235" s="21"/>
      <c r="AI8235" s="40"/>
      <c r="AJ8235" s="40"/>
      <c r="AK8235" s="40"/>
      <c r="AL8235" s="40"/>
    </row>
    <row r="8236" spans="34:38">
      <c r="AH8236" s="21"/>
      <c r="AI8236" s="40"/>
      <c r="AJ8236" s="40"/>
      <c r="AK8236" s="40"/>
      <c r="AL8236" s="40"/>
    </row>
    <row r="8237" spans="34:38">
      <c r="AH8237" s="21"/>
      <c r="AI8237" s="40"/>
      <c r="AJ8237" s="40"/>
      <c r="AK8237" s="40"/>
      <c r="AL8237" s="40"/>
    </row>
    <row r="8238" spans="34:38">
      <c r="AH8238" s="21"/>
      <c r="AI8238" s="40"/>
      <c r="AJ8238" s="40"/>
      <c r="AK8238" s="40"/>
      <c r="AL8238" s="40"/>
    </row>
    <row r="8239" spans="34:38">
      <c r="AH8239" s="21"/>
      <c r="AI8239" s="40"/>
      <c r="AJ8239" s="40"/>
      <c r="AK8239" s="40"/>
      <c r="AL8239" s="40"/>
    </row>
    <row r="8240" spans="34:38">
      <c r="AH8240" s="21"/>
      <c r="AI8240" s="40"/>
      <c r="AJ8240" s="40"/>
      <c r="AK8240" s="40"/>
      <c r="AL8240" s="40"/>
    </row>
    <row r="8241" spans="34:38">
      <c r="AH8241" s="21"/>
      <c r="AI8241" s="40"/>
      <c r="AJ8241" s="40"/>
      <c r="AK8241" s="40"/>
      <c r="AL8241" s="40"/>
    </row>
    <row r="8242" spans="34:38">
      <c r="AH8242" s="21"/>
      <c r="AI8242" s="40"/>
      <c r="AJ8242" s="40"/>
      <c r="AK8242" s="40"/>
      <c r="AL8242" s="40"/>
    </row>
    <row r="8243" spans="34:38">
      <c r="AH8243" s="21"/>
      <c r="AI8243" s="40"/>
      <c r="AJ8243" s="40"/>
      <c r="AK8243" s="40"/>
      <c r="AL8243" s="40"/>
    </row>
    <row r="8244" spans="34:38">
      <c r="AH8244" s="21"/>
      <c r="AI8244" s="40"/>
      <c r="AJ8244" s="40"/>
      <c r="AK8244" s="40"/>
      <c r="AL8244" s="40"/>
    </row>
    <row r="8245" spans="34:38">
      <c r="AH8245" s="21"/>
      <c r="AI8245" s="40"/>
      <c r="AJ8245" s="40"/>
      <c r="AK8245" s="40"/>
      <c r="AL8245" s="40"/>
    </row>
    <row r="8246" spans="34:38">
      <c r="AH8246" s="21"/>
      <c r="AI8246" s="40"/>
      <c r="AJ8246" s="40"/>
      <c r="AK8246" s="40"/>
      <c r="AL8246" s="40"/>
    </row>
    <row r="8247" spans="34:38">
      <c r="AH8247" s="21"/>
      <c r="AI8247" s="40"/>
      <c r="AJ8247" s="40"/>
      <c r="AK8247" s="40"/>
      <c r="AL8247" s="40"/>
    </row>
    <row r="8248" spans="34:38">
      <c r="AH8248" s="21"/>
      <c r="AI8248" s="40"/>
      <c r="AJ8248" s="40"/>
      <c r="AK8248" s="40"/>
      <c r="AL8248" s="40"/>
    </row>
    <row r="8249" spans="34:38">
      <c r="AH8249" s="21"/>
      <c r="AI8249" s="40"/>
      <c r="AJ8249" s="40"/>
      <c r="AK8249" s="40"/>
      <c r="AL8249" s="40"/>
    </row>
    <row r="8250" spans="34:38">
      <c r="AH8250" s="21"/>
      <c r="AI8250" s="40"/>
      <c r="AJ8250" s="40"/>
      <c r="AK8250" s="40"/>
      <c r="AL8250" s="40"/>
    </row>
    <row r="8251" spans="34:38">
      <c r="AH8251" s="21"/>
      <c r="AI8251" s="40"/>
      <c r="AJ8251" s="40"/>
      <c r="AK8251" s="40"/>
      <c r="AL8251" s="40"/>
    </row>
    <row r="8252" spans="34:38">
      <c r="AH8252" s="21"/>
      <c r="AI8252" s="40"/>
      <c r="AJ8252" s="40"/>
      <c r="AK8252" s="40"/>
      <c r="AL8252" s="40"/>
    </row>
    <row r="8253" spans="34:38">
      <c r="AH8253" s="21"/>
      <c r="AI8253" s="40"/>
      <c r="AJ8253" s="40"/>
      <c r="AK8253" s="40"/>
      <c r="AL8253" s="40"/>
    </row>
    <row r="8254" spans="34:38">
      <c r="AH8254" s="21"/>
      <c r="AI8254" s="40"/>
      <c r="AJ8254" s="40"/>
      <c r="AK8254" s="40"/>
      <c r="AL8254" s="40"/>
    </row>
    <row r="8255" spans="34:38">
      <c r="AH8255" s="21"/>
      <c r="AI8255" s="40"/>
      <c r="AJ8255" s="40"/>
      <c r="AK8255" s="40"/>
      <c r="AL8255" s="40"/>
    </row>
    <row r="8256" spans="34:38">
      <c r="AH8256" s="21"/>
      <c r="AI8256" s="40"/>
      <c r="AJ8256" s="40"/>
      <c r="AK8256" s="40"/>
      <c r="AL8256" s="40"/>
    </row>
    <row r="8257" spans="34:38">
      <c r="AH8257" s="21"/>
      <c r="AI8257" s="40"/>
      <c r="AJ8257" s="40"/>
      <c r="AK8257" s="40"/>
      <c r="AL8257" s="40"/>
    </row>
    <row r="8258" spans="34:38">
      <c r="AH8258" s="21"/>
      <c r="AI8258" s="40"/>
      <c r="AJ8258" s="40"/>
      <c r="AK8258" s="40"/>
      <c r="AL8258" s="40"/>
    </row>
    <row r="8259" spans="34:38">
      <c r="AH8259" s="21"/>
      <c r="AI8259" s="40"/>
      <c r="AJ8259" s="40"/>
      <c r="AK8259" s="40"/>
      <c r="AL8259" s="40"/>
    </row>
    <row r="8260" spans="34:38">
      <c r="AH8260" s="21"/>
      <c r="AI8260" s="40"/>
      <c r="AJ8260" s="40"/>
      <c r="AK8260" s="40"/>
      <c r="AL8260" s="40"/>
    </row>
    <row r="8261" spans="34:38">
      <c r="AH8261" s="21"/>
      <c r="AI8261" s="40"/>
      <c r="AJ8261" s="40"/>
      <c r="AK8261" s="40"/>
      <c r="AL8261" s="40"/>
    </row>
    <row r="8262" spans="34:38">
      <c r="AH8262" s="21"/>
      <c r="AI8262" s="40"/>
      <c r="AJ8262" s="40"/>
      <c r="AK8262" s="40"/>
      <c r="AL8262" s="40"/>
    </row>
    <row r="8263" spans="34:38">
      <c r="AH8263" s="21"/>
      <c r="AI8263" s="40"/>
      <c r="AJ8263" s="40"/>
      <c r="AK8263" s="40"/>
      <c r="AL8263" s="40"/>
    </row>
    <row r="8264" spans="34:38">
      <c r="AH8264" s="21"/>
      <c r="AI8264" s="40"/>
      <c r="AJ8264" s="40"/>
      <c r="AK8264" s="40"/>
      <c r="AL8264" s="40"/>
    </row>
    <row r="8265" spans="34:38">
      <c r="AH8265" s="21"/>
      <c r="AI8265" s="40"/>
      <c r="AJ8265" s="40"/>
      <c r="AK8265" s="40"/>
      <c r="AL8265" s="40"/>
    </row>
    <row r="8266" spans="34:38">
      <c r="AH8266" s="21"/>
      <c r="AI8266" s="40"/>
      <c r="AJ8266" s="40"/>
      <c r="AK8266" s="40"/>
      <c r="AL8266" s="40"/>
    </row>
    <row r="8267" spans="34:38">
      <c r="AH8267" s="21"/>
      <c r="AI8267" s="40"/>
      <c r="AJ8267" s="40"/>
      <c r="AK8267" s="40"/>
      <c r="AL8267" s="40"/>
    </row>
    <row r="8268" spans="34:38">
      <c r="AH8268" s="21"/>
      <c r="AI8268" s="40"/>
      <c r="AJ8268" s="40"/>
      <c r="AK8268" s="40"/>
      <c r="AL8268" s="40"/>
    </row>
    <row r="8269" spans="34:38">
      <c r="AH8269" s="21"/>
      <c r="AI8269" s="40"/>
      <c r="AJ8269" s="40"/>
      <c r="AK8269" s="40"/>
      <c r="AL8269" s="40"/>
    </row>
    <row r="8270" spans="34:38">
      <c r="AH8270" s="21"/>
      <c r="AI8270" s="40"/>
      <c r="AJ8270" s="40"/>
      <c r="AK8270" s="40"/>
      <c r="AL8270" s="40"/>
    </row>
    <row r="8271" spans="34:38">
      <c r="AH8271" s="21"/>
      <c r="AI8271" s="40"/>
      <c r="AJ8271" s="40"/>
      <c r="AK8271" s="40"/>
      <c r="AL8271" s="40"/>
    </row>
    <row r="8272" spans="34:38">
      <c r="AH8272" s="21"/>
      <c r="AI8272" s="40"/>
      <c r="AJ8272" s="40"/>
      <c r="AK8272" s="40"/>
      <c r="AL8272" s="40"/>
    </row>
    <row r="8273" spans="34:38">
      <c r="AH8273" s="21"/>
      <c r="AI8273" s="40"/>
      <c r="AJ8273" s="40"/>
      <c r="AK8273" s="40"/>
      <c r="AL8273" s="40"/>
    </row>
    <row r="8274" spans="34:38">
      <c r="AH8274" s="21"/>
      <c r="AI8274" s="40"/>
      <c r="AJ8274" s="40"/>
      <c r="AK8274" s="40"/>
      <c r="AL8274" s="40"/>
    </row>
    <row r="8275" spans="34:38">
      <c r="AH8275" s="21"/>
      <c r="AI8275" s="40"/>
      <c r="AJ8275" s="40"/>
      <c r="AK8275" s="40"/>
      <c r="AL8275" s="40"/>
    </row>
    <row r="8276" spans="34:38">
      <c r="AH8276" s="21"/>
      <c r="AI8276" s="40"/>
      <c r="AJ8276" s="40"/>
      <c r="AK8276" s="40"/>
      <c r="AL8276" s="40"/>
    </row>
    <row r="8277" spans="34:38">
      <c r="AH8277" s="21"/>
      <c r="AI8277" s="40"/>
      <c r="AJ8277" s="40"/>
      <c r="AK8277" s="40"/>
      <c r="AL8277" s="40"/>
    </row>
    <row r="8278" spans="34:38">
      <c r="AH8278" s="21"/>
      <c r="AI8278" s="40"/>
      <c r="AJ8278" s="40"/>
      <c r="AK8278" s="40"/>
      <c r="AL8278" s="40"/>
    </row>
    <row r="8279" spans="34:38">
      <c r="AH8279" s="21"/>
      <c r="AI8279" s="40"/>
      <c r="AJ8279" s="40"/>
      <c r="AK8279" s="40"/>
      <c r="AL8279" s="40"/>
    </row>
    <row r="8280" spans="34:38">
      <c r="AH8280" s="21"/>
      <c r="AI8280" s="40"/>
      <c r="AJ8280" s="40"/>
      <c r="AK8280" s="40"/>
      <c r="AL8280" s="40"/>
    </row>
    <row r="8281" spans="34:38">
      <c r="AH8281" s="21"/>
      <c r="AI8281" s="40"/>
      <c r="AJ8281" s="40"/>
      <c r="AK8281" s="40"/>
      <c r="AL8281" s="40"/>
    </row>
    <row r="8282" spans="34:38">
      <c r="AH8282" s="21"/>
      <c r="AI8282" s="40"/>
      <c r="AJ8282" s="40"/>
      <c r="AK8282" s="40"/>
      <c r="AL8282" s="40"/>
    </row>
    <row r="8283" spans="34:38">
      <c r="AH8283" s="21"/>
      <c r="AI8283" s="40"/>
      <c r="AJ8283" s="40"/>
      <c r="AK8283" s="40"/>
      <c r="AL8283" s="40"/>
    </row>
    <row r="8284" spans="34:38">
      <c r="AH8284" s="21"/>
      <c r="AI8284" s="40"/>
      <c r="AJ8284" s="40"/>
      <c r="AK8284" s="40"/>
      <c r="AL8284" s="40"/>
    </row>
    <row r="8285" spans="34:38">
      <c r="AH8285" s="21"/>
      <c r="AI8285" s="40"/>
      <c r="AJ8285" s="40"/>
      <c r="AK8285" s="40"/>
      <c r="AL8285" s="40"/>
    </row>
    <row r="8286" spans="34:38">
      <c r="AH8286" s="21"/>
      <c r="AI8286" s="40"/>
      <c r="AJ8286" s="40"/>
      <c r="AK8286" s="40"/>
      <c r="AL8286" s="40"/>
    </row>
    <row r="8287" spans="34:38">
      <c r="AH8287" s="21"/>
      <c r="AI8287" s="40"/>
      <c r="AJ8287" s="40"/>
      <c r="AK8287" s="40"/>
      <c r="AL8287" s="40"/>
    </row>
    <row r="8288" spans="34:38">
      <c r="AH8288" s="21"/>
      <c r="AI8288" s="40"/>
      <c r="AJ8288" s="40"/>
      <c r="AK8288" s="40"/>
      <c r="AL8288" s="40"/>
    </row>
    <row r="8289" spans="34:38">
      <c r="AH8289" s="21"/>
      <c r="AI8289" s="40"/>
      <c r="AJ8289" s="40"/>
      <c r="AK8289" s="40"/>
      <c r="AL8289" s="40"/>
    </row>
    <row r="8290" spans="34:38">
      <c r="AH8290" s="21"/>
      <c r="AI8290" s="40"/>
      <c r="AJ8290" s="40"/>
      <c r="AK8290" s="40"/>
      <c r="AL8290" s="40"/>
    </row>
    <row r="8291" spans="34:38">
      <c r="AH8291" s="21"/>
      <c r="AI8291" s="40"/>
      <c r="AJ8291" s="40"/>
      <c r="AK8291" s="40"/>
      <c r="AL8291" s="40"/>
    </row>
    <row r="8292" spans="34:38">
      <c r="AH8292" s="21"/>
      <c r="AI8292" s="40"/>
      <c r="AJ8292" s="40"/>
      <c r="AK8292" s="40"/>
      <c r="AL8292" s="40"/>
    </row>
    <row r="8293" spans="34:38">
      <c r="AH8293" s="21"/>
      <c r="AI8293" s="40"/>
      <c r="AJ8293" s="40"/>
      <c r="AK8293" s="40"/>
      <c r="AL8293" s="40"/>
    </row>
    <row r="8294" spans="34:38">
      <c r="AH8294" s="21"/>
      <c r="AI8294" s="40"/>
      <c r="AJ8294" s="40"/>
      <c r="AK8294" s="40"/>
      <c r="AL8294" s="40"/>
    </row>
    <row r="8295" spans="34:38">
      <c r="AH8295" s="21"/>
      <c r="AI8295" s="40"/>
      <c r="AJ8295" s="40"/>
      <c r="AK8295" s="40"/>
      <c r="AL8295" s="40"/>
    </row>
    <row r="8296" spans="34:38">
      <c r="AH8296" s="21"/>
      <c r="AI8296" s="40"/>
      <c r="AJ8296" s="40"/>
      <c r="AK8296" s="40"/>
      <c r="AL8296" s="40"/>
    </row>
    <row r="8297" spans="34:38">
      <c r="AH8297" s="21"/>
      <c r="AI8297" s="40"/>
      <c r="AJ8297" s="40"/>
      <c r="AK8297" s="40"/>
      <c r="AL8297" s="40"/>
    </row>
    <row r="8298" spans="34:38">
      <c r="AH8298" s="21"/>
      <c r="AI8298" s="40"/>
      <c r="AJ8298" s="40"/>
      <c r="AK8298" s="40"/>
      <c r="AL8298" s="40"/>
    </row>
    <row r="8299" spans="34:38">
      <c r="AH8299" s="21"/>
      <c r="AI8299" s="40"/>
      <c r="AJ8299" s="40"/>
      <c r="AK8299" s="40"/>
      <c r="AL8299" s="40"/>
    </row>
    <row r="8300" spans="34:38">
      <c r="AH8300" s="21"/>
      <c r="AI8300" s="40"/>
      <c r="AJ8300" s="40"/>
      <c r="AK8300" s="40"/>
      <c r="AL8300" s="40"/>
    </row>
    <row r="8301" spans="34:38">
      <c r="AH8301" s="21"/>
      <c r="AI8301" s="40"/>
      <c r="AJ8301" s="40"/>
      <c r="AK8301" s="40"/>
      <c r="AL8301" s="40"/>
    </row>
    <row r="8302" spans="34:38">
      <c r="AH8302" s="21"/>
      <c r="AI8302" s="40"/>
      <c r="AJ8302" s="40"/>
      <c r="AK8302" s="40"/>
      <c r="AL8302" s="40"/>
    </row>
    <row r="8303" spans="34:38">
      <c r="AH8303" s="21"/>
      <c r="AI8303" s="40"/>
      <c r="AJ8303" s="40"/>
      <c r="AK8303" s="40"/>
      <c r="AL8303" s="40"/>
    </row>
    <row r="8304" spans="34:38">
      <c r="AH8304" s="21"/>
      <c r="AI8304" s="40"/>
      <c r="AJ8304" s="40"/>
      <c r="AK8304" s="40"/>
      <c r="AL8304" s="40"/>
    </row>
    <row r="8305" spans="34:38">
      <c r="AH8305" s="21"/>
      <c r="AI8305" s="40"/>
      <c r="AJ8305" s="40"/>
      <c r="AK8305" s="40"/>
      <c r="AL8305" s="40"/>
    </row>
    <row r="8306" spans="34:38">
      <c r="AH8306" s="21"/>
      <c r="AI8306" s="40"/>
      <c r="AJ8306" s="40"/>
      <c r="AK8306" s="40"/>
      <c r="AL8306" s="40"/>
    </row>
    <row r="8307" spans="34:38">
      <c r="AH8307" s="21"/>
      <c r="AI8307" s="40"/>
      <c r="AJ8307" s="40"/>
      <c r="AK8307" s="40"/>
      <c r="AL8307" s="40"/>
    </row>
    <row r="8308" spans="34:38">
      <c r="AH8308" s="21"/>
      <c r="AI8308" s="40"/>
      <c r="AJ8308" s="40"/>
      <c r="AK8308" s="40"/>
      <c r="AL8308" s="40"/>
    </row>
    <row r="8309" spans="34:38">
      <c r="AH8309" s="21"/>
      <c r="AI8309" s="40"/>
      <c r="AJ8309" s="40"/>
      <c r="AK8309" s="40"/>
      <c r="AL8309" s="40"/>
    </row>
    <row r="8310" spans="34:38">
      <c r="AH8310" s="21"/>
      <c r="AI8310" s="40"/>
      <c r="AJ8310" s="40"/>
      <c r="AK8310" s="40"/>
      <c r="AL8310" s="40"/>
    </row>
    <row r="8311" spans="34:38">
      <c r="AH8311" s="21"/>
      <c r="AI8311" s="40"/>
      <c r="AJ8311" s="40"/>
      <c r="AK8311" s="40"/>
      <c r="AL8311" s="40"/>
    </row>
    <row r="8312" spans="34:38">
      <c r="AH8312" s="21"/>
      <c r="AI8312" s="40"/>
      <c r="AJ8312" s="40"/>
      <c r="AK8312" s="40"/>
      <c r="AL8312" s="40"/>
    </row>
    <row r="8313" spans="34:38">
      <c r="AH8313" s="21"/>
      <c r="AI8313" s="40"/>
      <c r="AJ8313" s="40"/>
      <c r="AK8313" s="40"/>
      <c r="AL8313" s="40"/>
    </row>
    <row r="8314" spans="34:38">
      <c r="AH8314" s="21"/>
      <c r="AI8314" s="40"/>
      <c r="AJ8314" s="40"/>
      <c r="AK8314" s="40"/>
      <c r="AL8314" s="40"/>
    </row>
    <row r="8315" spans="34:38">
      <c r="AH8315" s="21"/>
      <c r="AI8315" s="40"/>
      <c r="AJ8315" s="40"/>
      <c r="AK8315" s="40"/>
      <c r="AL8315" s="40"/>
    </row>
    <row r="8316" spans="34:38">
      <c r="AH8316" s="21"/>
      <c r="AI8316" s="40"/>
      <c r="AJ8316" s="40"/>
      <c r="AK8316" s="40"/>
      <c r="AL8316" s="40"/>
    </row>
    <row r="8317" spans="34:38">
      <c r="AH8317" s="21"/>
      <c r="AI8317" s="40"/>
      <c r="AJ8317" s="40"/>
      <c r="AK8317" s="40"/>
      <c r="AL8317" s="40"/>
    </row>
    <row r="8318" spans="34:38">
      <c r="AH8318" s="21"/>
      <c r="AI8318" s="40"/>
      <c r="AJ8318" s="40"/>
      <c r="AK8318" s="40"/>
      <c r="AL8318" s="40"/>
    </row>
    <row r="8319" spans="34:38">
      <c r="AH8319" s="21"/>
      <c r="AI8319" s="40"/>
      <c r="AJ8319" s="40"/>
      <c r="AK8319" s="40"/>
      <c r="AL8319" s="40"/>
    </row>
    <row r="8320" spans="34:38">
      <c r="AH8320" s="21"/>
      <c r="AI8320" s="40"/>
      <c r="AJ8320" s="40"/>
      <c r="AK8320" s="40"/>
      <c r="AL8320" s="40"/>
    </row>
    <row r="8321" spans="34:38">
      <c r="AH8321" s="21"/>
      <c r="AI8321" s="40"/>
      <c r="AJ8321" s="40"/>
      <c r="AK8321" s="40"/>
      <c r="AL8321" s="40"/>
    </row>
    <row r="8322" spans="34:38">
      <c r="AH8322" s="21"/>
      <c r="AI8322" s="40"/>
      <c r="AJ8322" s="40"/>
      <c r="AK8322" s="40"/>
      <c r="AL8322" s="40"/>
    </row>
    <row r="8323" spans="34:38">
      <c r="AH8323" s="21"/>
      <c r="AI8323" s="40"/>
      <c r="AJ8323" s="40"/>
      <c r="AK8323" s="40"/>
      <c r="AL8323" s="40"/>
    </row>
    <row r="8324" spans="34:38">
      <c r="AH8324" s="21"/>
      <c r="AI8324" s="40"/>
      <c r="AJ8324" s="40"/>
      <c r="AK8324" s="40"/>
      <c r="AL8324" s="40"/>
    </row>
    <row r="8325" spans="34:38">
      <c r="AH8325" s="21"/>
      <c r="AI8325" s="40"/>
      <c r="AJ8325" s="40"/>
      <c r="AK8325" s="40"/>
      <c r="AL8325" s="40"/>
    </row>
    <row r="8326" spans="34:38">
      <c r="AH8326" s="21"/>
      <c r="AI8326" s="40"/>
      <c r="AJ8326" s="40"/>
      <c r="AK8326" s="40"/>
      <c r="AL8326" s="40"/>
    </row>
    <row r="8327" spans="34:38">
      <c r="AH8327" s="21"/>
      <c r="AI8327" s="40"/>
      <c r="AJ8327" s="40"/>
      <c r="AK8327" s="40"/>
      <c r="AL8327" s="40"/>
    </row>
    <row r="8328" spans="34:38">
      <c r="AH8328" s="21"/>
      <c r="AI8328" s="40"/>
      <c r="AJ8328" s="40"/>
      <c r="AK8328" s="40"/>
      <c r="AL8328" s="40"/>
    </row>
    <row r="8329" spans="34:38">
      <c r="AH8329" s="21"/>
      <c r="AI8329" s="40"/>
      <c r="AJ8329" s="40"/>
      <c r="AK8329" s="40"/>
      <c r="AL8329" s="40"/>
    </row>
    <row r="8330" spans="34:38">
      <c r="AH8330" s="21"/>
      <c r="AI8330" s="40"/>
      <c r="AJ8330" s="40"/>
      <c r="AK8330" s="40"/>
      <c r="AL8330" s="40"/>
    </row>
    <row r="8331" spans="34:38">
      <c r="AH8331" s="21"/>
      <c r="AI8331" s="40"/>
      <c r="AJ8331" s="40"/>
      <c r="AK8331" s="40"/>
      <c r="AL8331" s="40"/>
    </row>
    <row r="8332" spans="34:38">
      <c r="AH8332" s="21"/>
      <c r="AI8332" s="40"/>
      <c r="AJ8332" s="40"/>
      <c r="AK8332" s="40"/>
      <c r="AL8332" s="40"/>
    </row>
    <row r="8333" spans="34:38">
      <c r="AH8333" s="21"/>
      <c r="AI8333" s="40"/>
      <c r="AJ8333" s="40"/>
      <c r="AK8333" s="40"/>
      <c r="AL8333" s="40"/>
    </row>
    <row r="8334" spans="34:38">
      <c r="AH8334" s="21"/>
      <c r="AI8334" s="40"/>
      <c r="AJ8334" s="40"/>
      <c r="AK8334" s="40"/>
      <c r="AL8334" s="40"/>
    </row>
    <row r="8335" spans="34:38">
      <c r="AH8335" s="21"/>
      <c r="AI8335" s="40"/>
      <c r="AJ8335" s="40"/>
      <c r="AK8335" s="40"/>
      <c r="AL8335" s="40"/>
    </row>
    <row r="8336" spans="34:38">
      <c r="AH8336" s="21"/>
      <c r="AI8336" s="40"/>
      <c r="AJ8336" s="40"/>
      <c r="AK8336" s="40"/>
      <c r="AL8336" s="40"/>
    </row>
    <row r="8337" spans="34:38">
      <c r="AH8337" s="21"/>
      <c r="AI8337" s="40"/>
      <c r="AJ8337" s="40"/>
      <c r="AK8337" s="40"/>
      <c r="AL8337" s="40"/>
    </row>
    <row r="8338" spans="34:38">
      <c r="AH8338" s="21"/>
      <c r="AI8338" s="40"/>
      <c r="AJ8338" s="40"/>
      <c r="AK8338" s="40"/>
      <c r="AL8338" s="40"/>
    </row>
    <row r="8339" spans="34:38">
      <c r="AH8339" s="21"/>
      <c r="AI8339" s="40"/>
      <c r="AJ8339" s="40"/>
      <c r="AK8339" s="40"/>
      <c r="AL8339" s="40"/>
    </row>
    <row r="8340" spans="34:38">
      <c r="AH8340" s="21"/>
      <c r="AI8340" s="40"/>
      <c r="AJ8340" s="40"/>
      <c r="AK8340" s="40"/>
      <c r="AL8340" s="40"/>
    </row>
    <row r="8341" spans="34:38">
      <c r="AH8341" s="21"/>
      <c r="AI8341" s="40"/>
      <c r="AJ8341" s="40"/>
      <c r="AK8341" s="40"/>
      <c r="AL8341" s="40"/>
    </row>
    <row r="8342" spans="34:38">
      <c r="AH8342" s="21"/>
      <c r="AI8342" s="40"/>
      <c r="AJ8342" s="40"/>
      <c r="AK8342" s="40"/>
      <c r="AL8342" s="40"/>
    </row>
    <row r="8343" spans="34:38">
      <c r="AH8343" s="21"/>
      <c r="AI8343" s="40"/>
      <c r="AJ8343" s="40"/>
      <c r="AK8343" s="40"/>
      <c r="AL8343" s="40"/>
    </row>
    <row r="8344" spans="34:38">
      <c r="AH8344" s="21"/>
      <c r="AI8344" s="40"/>
      <c r="AJ8344" s="40"/>
      <c r="AK8344" s="40"/>
      <c r="AL8344" s="40"/>
    </row>
    <row r="8345" spans="34:38">
      <c r="AH8345" s="21"/>
      <c r="AI8345" s="40"/>
      <c r="AJ8345" s="40"/>
      <c r="AK8345" s="40"/>
      <c r="AL8345" s="40"/>
    </row>
    <row r="8346" spans="34:38">
      <c r="AH8346" s="21"/>
      <c r="AI8346" s="40"/>
      <c r="AJ8346" s="40"/>
      <c r="AK8346" s="40"/>
      <c r="AL8346" s="40"/>
    </row>
    <row r="8347" spans="34:38">
      <c r="AH8347" s="21"/>
      <c r="AI8347" s="40"/>
      <c r="AJ8347" s="40"/>
      <c r="AK8347" s="40"/>
      <c r="AL8347" s="40"/>
    </row>
    <row r="8348" spans="34:38">
      <c r="AH8348" s="21"/>
      <c r="AI8348" s="40"/>
      <c r="AJ8348" s="40"/>
      <c r="AK8348" s="40"/>
      <c r="AL8348" s="40"/>
    </row>
    <row r="8349" spans="34:38">
      <c r="AH8349" s="21"/>
      <c r="AI8349" s="40"/>
      <c r="AJ8349" s="40"/>
      <c r="AK8349" s="40"/>
      <c r="AL8349" s="40"/>
    </row>
    <row r="8350" spans="34:38">
      <c r="AH8350" s="21"/>
      <c r="AI8350" s="40"/>
      <c r="AJ8350" s="40"/>
      <c r="AK8350" s="40"/>
      <c r="AL8350" s="40"/>
    </row>
    <row r="8351" spans="34:38">
      <c r="AH8351" s="21"/>
      <c r="AI8351" s="40"/>
      <c r="AJ8351" s="40"/>
      <c r="AK8351" s="40"/>
      <c r="AL8351" s="40"/>
    </row>
    <row r="8352" spans="34:38">
      <c r="AH8352" s="21"/>
      <c r="AI8352" s="40"/>
      <c r="AJ8352" s="40"/>
      <c r="AK8352" s="40"/>
      <c r="AL8352" s="40"/>
    </row>
    <row r="8353" spans="34:38">
      <c r="AH8353" s="21"/>
      <c r="AI8353" s="40"/>
      <c r="AJ8353" s="40"/>
      <c r="AK8353" s="40"/>
      <c r="AL8353" s="40"/>
    </row>
    <row r="8354" spans="34:38">
      <c r="AH8354" s="21"/>
      <c r="AI8354" s="40"/>
      <c r="AJ8354" s="40"/>
      <c r="AK8354" s="40"/>
      <c r="AL8354" s="40"/>
    </row>
    <row r="8355" spans="34:38">
      <c r="AH8355" s="21"/>
      <c r="AI8355" s="40"/>
      <c r="AJ8355" s="40"/>
      <c r="AK8355" s="40"/>
      <c r="AL8355" s="40"/>
    </row>
    <row r="8356" spans="34:38">
      <c r="AH8356" s="21"/>
      <c r="AI8356" s="40"/>
      <c r="AJ8356" s="40"/>
      <c r="AK8356" s="40"/>
      <c r="AL8356" s="40"/>
    </row>
    <row r="8357" spans="34:38">
      <c r="AH8357" s="21"/>
      <c r="AI8357" s="40"/>
      <c r="AJ8357" s="40"/>
      <c r="AK8357" s="40"/>
      <c r="AL8357" s="40"/>
    </row>
    <row r="8358" spans="34:38">
      <c r="AH8358" s="21"/>
      <c r="AI8358" s="40"/>
      <c r="AJ8358" s="40"/>
      <c r="AK8358" s="40"/>
      <c r="AL8358" s="40"/>
    </row>
    <row r="8359" spans="34:38">
      <c r="AH8359" s="21"/>
      <c r="AI8359" s="40"/>
      <c r="AJ8359" s="40"/>
      <c r="AK8359" s="40"/>
      <c r="AL8359" s="40"/>
    </row>
    <row r="8360" spans="34:38">
      <c r="AH8360" s="21"/>
      <c r="AI8360" s="40"/>
      <c r="AJ8360" s="40"/>
      <c r="AK8360" s="40"/>
      <c r="AL8360" s="40"/>
    </row>
    <row r="8361" spans="34:38">
      <c r="AH8361" s="21"/>
      <c r="AI8361" s="40"/>
      <c r="AJ8361" s="40"/>
      <c r="AK8361" s="40"/>
      <c r="AL8361" s="40"/>
    </row>
    <row r="8362" spans="34:38">
      <c r="AH8362" s="21"/>
      <c r="AI8362" s="40"/>
      <c r="AJ8362" s="40"/>
      <c r="AK8362" s="40"/>
      <c r="AL8362" s="40"/>
    </row>
    <row r="8363" spans="34:38">
      <c r="AH8363" s="21"/>
      <c r="AI8363" s="40"/>
      <c r="AJ8363" s="40"/>
      <c r="AK8363" s="40"/>
      <c r="AL8363" s="40"/>
    </row>
    <row r="8364" spans="34:38">
      <c r="AH8364" s="21"/>
      <c r="AI8364" s="40"/>
      <c r="AJ8364" s="40"/>
      <c r="AK8364" s="40"/>
      <c r="AL8364" s="40"/>
    </row>
    <row r="8365" spans="34:38">
      <c r="AH8365" s="21"/>
      <c r="AI8365" s="40"/>
      <c r="AJ8365" s="40"/>
      <c r="AK8365" s="40"/>
      <c r="AL8365" s="40"/>
    </row>
    <row r="8366" spans="34:38">
      <c r="AH8366" s="21"/>
      <c r="AI8366" s="40"/>
      <c r="AJ8366" s="40"/>
      <c r="AK8366" s="40"/>
      <c r="AL8366" s="40"/>
    </row>
    <row r="8367" spans="34:38">
      <c r="AH8367" s="21"/>
      <c r="AI8367" s="40"/>
      <c r="AJ8367" s="40"/>
      <c r="AK8367" s="40"/>
      <c r="AL8367" s="40"/>
    </row>
    <row r="8368" spans="34:38">
      <c r="AH8368" s="21"/>
      <c r="AI8368" s="40"/>
      <c r="AJ8368" s="40"/>
      <c r="AK8368" s="40"/>
      <c r="AL8368" s="40"/>
    </row>
    <row r="8369" spans="34:38">
      <c r="AH8369" s="21"/>
      <c r="AI8369" s="40"/>
      <c r="AJ8369" s="40"/>
      <c r="AK8369" s="40"/>
      <c r="AL8369" s="40"/>
    </row>
    <row r="8370" spans="34:38">
      <c r="AH8370" s="21"/>
      <c r="AI8370" s="40"/>
      <c r="AJ8370" s="40"/>
      <c r="AK8370" s="40"/>
      <c r="AL8370" s="40"/>
    </row>
    <row r="8371" spans="34:38">
      <c r="AH8371" s="21"/>
      <c r="AI8371" s="40"/>
      <c r="AJ8371" s="40"/>
      <c r="AK8371" s="40"/>
      <c r="AL8371" s="40"/>
    </row>
    <row r="8372" spans="34:38">
      <c r="AH8372" s="21"/>
      <c r="AI8372" s="40"/>
      <c r="AJ8372" s="40"/>
      <c r="AK8372" s="40"/>
      <c r="AL8372" s="40"/>
    </row>
    <row r="8373" spans="34:38">
      <c r="AH8373" s="21"/>
      <c r="AI8373" s="40"/>
      <c r="AJ8373" s="40"/>
      <c r="AK8373" s="40"/>
      <c r="AL8373" s="40"/>
    </row>
    <row r="8374" spans="34:38">
      <c r="AH8374" s="21"/>
      <c r="AI8374" s="40"/>
      <c r="AJ8374" s="40"/>
      <c r="AK8374" s="40"/>
      <c r="AL8374" s="40"/>
    </row>
    <row r="8375" spans="34:38">
      <c r="AH8375" s="21"/>
      <c r="AI8375" s="40"/>
      <c r="AJ8375" s="40"/>
      <c r="AK8375" s="40"/>
      <c r="AL8375" s="40"/>
    </row>
    <row r="8376" spans="34:38">
      <c r="AH8376" s="21"/>
      <c r="AI8376" s="40"/>
      <c r="AJ8376" s="40"/>
      <c r="AK8376" s="40"/>
      <c r="AL8376" s="40"/>
    </row>
    <row r="8377" spans="34:38">
      <c r="AH8377" s="21"/>
      <c r="AI8377" s="40"/>
      <c r="AJ8377" s="40"/>
      <c r="AK8377" s="40"/>
      <c r="AL8377" s="40"/>
    </row>
    <row r="8378" spans="34:38">
      <c r="AH8378" s="21"/>
      <c r="AI8378" s="40"/>
      <c r="AJ8378" s="40"/>
      <c r="AK8378" s="40"/>
      <c r="AL8378" s="40"/>
    </row>
    <row r="8379" spans="34:38">
      <c r="AH8379" s="21"/>
      <c r="AI8379" s="40"/>
      <c r="AJ8379" s="40"/>
      <c r="AK8379" s="40"/>
      <c r="AL8379" s="40"/>
    </row>
    <row r="8380" spans="34:38">
      <c r="AH8380" s="21"/>
      <c r="AI8380" s="40"/>
      <c r="AJ8380" s="40"/>
      <c r="AK8380" s="40"/>
      <c r="AL8380" s="40"/>
    </row>
    <row r="8381" spans="34:38">
      <c r="AH8381" s="21"/>
      <c r="AI8381" s="40"/>
      <c r="AJ8381" s="40"/>
      <c r="AK8381" s="40"/>
      <c r="AL8381" s="40"/>
    </row>
    <row r="8382" spans="34:38">
      <c r="AH8382" s="21"/>
      <c r="AI8382" s="40"/>
      <c r="AJ8382" s="40"/>
      <c r="AK8382" s="40"/>
      <c r="AL8382" s="40"/>
    </row>
    <row r="8383" spans="34:38">
      <c r="AH8383" s="21"/>
      <c r="AI8383" s="40"/>
      <c r="AJ8383" s="40"/>
      <c r="AK8383" s="40"/>
      <c r="AL8383" s="40"/>
    </row>
    <row r="8384" spans="34:38">
      <c r="AH8384" s="21"/>
      <c r="AI8384" s="40"/>
      <c r="AJ8384" s="40"/>
      <c r="AK8384" s="40"/>
      <c r="AL8384" s="40"/>
    </row>
    <row r="8385" spans="34:38">
      <c r="AH8385" s="21"/>
      <c r="AI8385" s="40"/>
      <c r="AJ8385" s="40"/>
      <c r="AK8385" s="40"/>
      <c r="AL8385" s="40"/>
    </row>
    <row r="8386" spans="34:38">
      <c r="AH8386" s="21"/>
      <c r="AI8386" s="40"/>
      <c r="AJ8386" s="40"/>
      <c r="AK8386" s="40"/>
      <c r="AL8386" s="40"/>
    </row>
    <row r="8387" spans="34:38">
      <c r="AH8387" s="21"/>
      <c r="AI8387" s="40"/>
      <c r="AJ8387" s="40"/>
      <c r="AK8387" s="40"/>
      <c r="AL8387" s="40"/>
    </row>
    <row r="8388" spans="34:38">
      <c r="AH8388" s="21"/>
      <c r="AI8388" s="40"/>
      <c r="AJ8388" s="40"/>
      <c r="AK8388" s="40"/>
      <c r="AL8388" s="40"/>
    </row>
    <row r="8389" spans="34:38">
      <c r="AH8389" s="21"/>
      <c r="AI8389" s="40"/>
      <c r="AJ8389" s="40"/>
      <c r="AK8389" s="40"/>
      <c r="AL8389" s="40"/>
    </row>
    <row r="8390" spans="34:38">
      <c r="AH8390" s="21"/>
      <c r="AI8390" s="40"/>
      <c r="AJ8390" s="40"/>
      <c r="AK8390" s="40"/>
      <c r="AL8390" s="40"/>
    </row>
    <row r="8391" spans="34:38">
      <c r="AH8391" s="21"/>
      <c r="AI8391" s="40"/>
      <c r="AJ8391" s="40"/>
      <c r="AK8391" s="40"/>
      <c r="AL8391" s="40"/>
    </row>
    <row r="8392" spans="34:38">
      <c r="AH8392" s="21"/>
      <c r="AI8392" s="40"/>
      <c r="AJ8392" s="40"/>
      <c r="AK8392" s="40"/>
      <c r="AL8392" s="40"/>
    </row>
    <row r="8393" spans="34:38">
      <c r="AH8393" s="21"/>
      <c r="AI8393" s="40"/>
      <c r="AJ8393" s="40"/>
      <c r="AK8393" s="40"/>
      <c r="AL8393" s="40"/>
    </row>
    <row r="8394" spans="34:38">
      <c r="AH8394" s="21"/>
      <c r="AI8394" s="40"/>
      <c r="AJ8394" s="40"/>
      <c r="AK8394" s="40"/>
      <c r="AL8394" s="40"/>
    </row>
    <row r="8395" spans="34:38">
      <c r="AH8395" s="21"/>
      <c r="AI8395" s="40"/>
      <c r="AJ8395" s="40"/>
      <c r="AK8395" s="40"/>
      <c r="AL8395" s="40"/>
    </row>
    <row r="8396" spans="34:38">
      <c r="AH8396" s="21"/>
      <c r="AI8396" s="40"/>
      <c r="AJ8396" s="40"/>
      <c r="AK8396" s="40"/>
      <c r="AL8396" s="40"/>
    </row>
    <row r="8397" spans="34:38">
      <c r="AH8397" s="21"/>
      <c r="AI8397" s="40"/>
      <c r="AJ8397" s="40"/>
      <c r="AK8397" s="40"/>
      <c r="AL8397" s="40"/>
    </row>
    <row r="8398" spans="34:38">
      <c r="AH8398" s="21"/>
      <c r="AI8398" s="40"/>
      <c r="AJ8398" s="40"/>
      <c r="AK8398" s="40"/>
      <c r="AL8398" s="40"/>
    </row>
    <row r="8399" spans="34:38">
      <c r="AH8399" s="21"/>
      <c r="AI8399" s="40"/>
      <c r="AJ8399" s="40"/>
      <c r="AK8399" s="40"/>
      <c r="AL8399" s="40"/>
    </row>
    <row r="8400" spans="34:38">
      <c r="AH8400" s="21"/>
      <c r="AI8400" s="40"/>
      <c r="AJ8400" s="40"/>
      <c r="AK8400" s="40"/>
      <c r="AL8400" s="40"/>
    </row>
    <row r="8401" spans="34:38">
      <c r="AH8401" s="21"/>
      <c r="AI8401" s="40"/>
      <c r="AJ8401" s="40"/>
      <c r="AK8401" s="40"/>
      <c r="AL8401" s="40"/>
    </row>
    <row r="8402" spans="34:38">
      <c r="AH8402" s="21"/>
      <c r="AI8402" s="40"/>
      <c r="AJ8402" s="40"/>
      <c r="AK8402" s="40"/>
      <c r="AL8402" s="40"/>
    </row>
    <row r="8403" spans="34:38">
      <c r="AH8403" s="21"/>
      <c r="AI8403" s="40"/>
      <c r="AJ8403" s="40"/>
      <c r="AK8403" s="40"/>
      <c r="AL8403" s="40"/>
    </row>
    <row r="8404" spans="34:38">
      <c r="AH8404" s="21"/>
      <c r="AI8404" s="40"/>
      <c r="AJ8404" s="40"/>
      <c r="AK8404" s="40"/>
      <c r="AL8404" s="40"/>
    </row>
    <row r="8405" spans="34:38">
      <c r="AH8405" s="21"/>
      <c r="AI8405" s="40"/>
      <c r="AJ8405" s="40"/>
      <c r="AK8405" s="40"/>
      <c r="AL8405" s="40"/>
    </row>
    <row r="8406" spans="34:38">
      <c r="AH8406" s="21"/>
      <c r="AI8406" s="40"/>
      <c r="AJ8406" s="40"/>
      <c r="AK8406" s="40"/>
      <c r="AL8406" s="40"/>
    </row>
    <row r="8407" spans="34:38">
      <c r="AH8407" s="21"/>
      <c r="AI8407" s="40"/>
      <c r="AJ8407" s="40"/>
      <c r="AK8407" s="40"/>
      <c r="AL8407" s="40"/>
    </row>
    <row r="8408" spans="34:38">
      <c r="AH8408" s="21"/>
      <c r="AI8408" s="40"/>
      <c r="AJ8408" s="40"/>
      <c r="AK8408" s="40"/>
      <c r="AL8408" s="40"/>
    </row>
    <row r="8409" spans="34:38">
      <c r="AH8409" s="21"/>
      <c r="AI8409" s="40"/>
      <c r="AJ8409" s="40"/>
      <c r="AK8409" s="40"/>
      <c r="AL8409" s="40"/>
    </row>
    <row r="8410" spans="34:38">
      <c r="AH8410" s="21"/>
      <c r="AI8410" s="40"/>
      <c r="AJ8410" s="40"/>
      <c r="AK8410" s="40"/>
      <c r="AL8410" s="40"/>
    </row>
    <row r="8411" spans="34:38">
      <c r="AH8411" s="21"/>
      <c r="AI8411" s="40"/>
      <c r="AJ8411" s="40"/>
      <c r="AK8411" s="40"/>
      <c r="AL8411" s="40"/>
    </row>
    <row r="8412" spans="34:38">
      <c r="AH8412" s="21"/>
      <c r="AI8412" s="40"/>
      <c r="AJ8412" s="40"/>
      <c r="AK8412" s="40"/>
      <c r="AL8412" s="40"/>
    </row>
    <row r="8413" spans="34:38">
      <c r="AH8413" s="21"/>
      <c r="AI8413" s="40"/>
      <c r="AJ8413" s="40"/>
      <c r="AK8413" s="40"/>
      <c r="AL8413" s="40"/>
    </row>
    <row r="8414" spans="34:38">
      <c r="AH8414" s="21"/>
      <c r="AI8414" s="40"/>
      <c r="AJ8414" s="40"/>
      <c r="AK8414" s="40"/>
      <c r="AL8414" s="40"/>
    </row>
    <row r="8415" spans="34:38">
      <c r="AH8415" s="21"/>
      <c r="AI8415" s="40"/>
      <c r="AJ8415" s="40"/>
      <c r="AK8415" s="40"/>
      <c r="AL8415" s="40"/>
    </row>
    <row r="8416" spans="34:38">
      <c r="AH8416" s="21"/>
      <c r="AI8416" s="40"/>
      <c r="AJ8416" s="40"/>
      <c r="AK8416" s="40"/>
      <c r="AL8416" s="40"/>
    </row>
    <row r="8417" spans="34:38">
      <c r="AH8417" s="21"/>
      <c r="AI8417" s="40"/>
      <c r="AJ8417" s="40"/>
      <c r="AK8417" s="40"/>
      <c r="AL8417" s="40"/>
    </row>
    <row r="8418" spans="34:38">
      <c r="AH8418" s="21"/>
      <c r="AI8418" s="40"/>
      <c r="AJ8418" s="40"/>
      <c r="AK8418" s="40"/>
      <c r="AL8418" s="40"/>
    </row>
    <row r="8419" spans="34:38">
      <c r="AH8419" s="21"/>
      <c r="AI8419" s="40"/>
      <c r="AJ8419" s="40"/>
      <c r="AK8419" s="40"/>
      <c r="AL8419" s="40"/>
    </row>
    <row r="8420" spans="34:38">
      <c r="AH8420" s="21"/>
      <c r="AI8420" s="40"/>
      <c r="AJ8420" s="40"/>
      <c r="AK8420" s="40"/>
      <c r="AL8420" s="40"/>
    </row>
    <row r="8421" spans="34:38">
      <c r="AH8421" s="21"/>
      <c r="AI8421" s="40"/>
      <c r="AJ8421" s="40"/>
      <c r="AK8421" s="40"/>
      <c r="AL8421" s="40"/>
    </row>
    <row r="8422" spans="34:38">
      <c r="AH8422" s="21"/>
      <c r="AI8422" s="40"/>
      <c r="AJ8422" s="40"/>
      <c r="AK8422" s="40"/>
      <c r="AL8422" s="40"/>
    </row>
    <row r="8423" spans="34:38">
      <c r="AH8423" s="21"/>
      <c r="AI8423" s="40"/>
      <c r="AJ8423" s="40"/>
      <c r="AK8423" s="40"/>
      <c r="AL8423" s="40"/>
    </row>
    <row r="8424" spans="34:38">
      <c r="AH8424" s="21"/>
      <c r="AI8424" s="40"/>
      <c r="AJ8424" s="40"/>
      <c r="AK8424" s="40"/>
      <c r="AL8424" s="40"/>
    </row>
    <row r="8425" spans="34:38">
      <c r="AH8425" s="21"/>
      <c r="AI8425" s="40"/>
      <c r="AJ8425" s="40"/>
      <c r="AK8425" s="40"/>
      <c r="AL8425" s="40"/>
    </row>
    <row r="8426" spans="34:38">
      <c r="AH8426" s="21"/>
      <c r="AI8426" s="40"/>
      <c r="AJ8426" s="40"/>
      <c r="AK8426" s="40"/>
      <c r="AL8426" s="40"/>
    </row>
    <row r="8427" spans="34:38">
      <c r="AH8427" s="21"/>
      <c r="AI8427" s="40"/>
      <c r="AJ8427" s="40"/>
      <c r="AK8427" s="40"/>
      <c r="AL8427" s="40"/>
    </row>
    <row r="8428" spans="34:38">
      <c r="AH8428" s="21"/>
      <c r="AI8428" s="40"/>
      <c r="AJ8428" s="40"/>
      <c r="AK8428" s="40"/>
      <c r="AL8428" s="40"/>
    </row>
    <row r="8429" spans="34:38">
      <c r="AH8429" s="21"/>
      <c r="AI8429" s="40"/>
      <c r="AJ8429" s="40"/>
      <c r="AK8429" s="40"/>
      <c r="AL8429" s="40"/>
    </row>
    <row r="8430" spans="34:38">
      <c r="AH8430" s="21"/>
      <c r="AI8430" s="40"/>
      <c r="AJ8430" s="40"/>
      <c r="AK8430" s="40"/>
      <c r="AL8430" s="40"/>
    </row>
    <row r="8431" spans="34:38">
      <c r="AH8431" s="21"/>
      <c r="AI8431" s="40"/>
      <c r="AJ8431" s="40"/>
      <c r="AK8431" s="40"/>
      <c r="AL8431" s="40"/>
    </row>
    <row r="8432" spans="34:38">
      <c r="AH8432" s="21"/>
      <c r="AI8432" s="40"/>
      <c r="AJ8432" s="40"/>
      <c r="AK8432" s="40"/>
      <c r="AL8432" s="40"/>
    </row>
    <row r="8433" spans="34:38">
      <c r="AH8433" s="21"/>
      <c r="AI8433" s="40"/>
      <c r="AJ8433" s="40"/>
      <c r="AK8433" s="40"/>
      <c r="AL8433" s="40"/>
    </row>
    <row r="8434" spans="34:38">
      <c r="AH8434" s="21"/>
      <c r="AI8434" s="40"/>
      <c r="AJ8434" s="40"/>
      <c r="AK8434" s="40"/>
      <c r="AL8434" s="40"/>
    </row>
    <row r="8435" spans="34:38">
      <c r="AH8435" s="21"/>
      <c r="AI8435" s="40"/>
      <c r="AJ8435" s="40"/>
      <c r="AK8435" s="40"/>
      <c r="AL8435" s="40"/>
    </row>
    <row r="8436" spans="34:38">
      <c r="AH8436" s="21"/>
      <c r="AI8436" s="40"/>
      <c r="AJ8436" s="40"/>
      <c r="AK8436" s="40"/>
      <c r="AL8436" s="40"/>
    </row>
    <row r="8437" spans="34:38">
      <c r="AH8437" s="21"/>
      <c r="AI8437" s="40"/>
      <c r="AJ8437" s="40"/>
      <c r="AK8437" s="40"/>
      <c r="AL8437" s="40"/>
    </row>
    <row r="8438" spans="34:38">
      <c r="AH8438" s="21"/>
      <c r="AI8438" s="40"/>
      <c r="AJ8438" s="40"/>
      <c r="AK8438" s="40"/>
      <c r="AL8438" s="40"/>
    </row>
    <row r="8439" spans="34:38">
      <c r="AH8439" s="21"/>
      <c r="AI8439" s="40"/>
      <c r="AJ8439" s="40"/>
      <c r="AK8439" s="40"/>
      <c r="AL8439" s="40"/>
    </row>
    <row r="8440" spans="34:38">
      <c r="AH8440" s="21"/>
      <c r="AI8440" s="40"/>
      <c r="AJ8440" s="40"/>
      <c r="AK8440" s="40"/>
      <c r="AL8440" s="40"/>
    </row>
    <row r="8441" spans="34:38">
      <c r="AH8441" s="21"/>
      <c r="AI8441" s="40"/>
      <c r="AJ8441" s="40"/>
      <c r="AK8441" s="40"/>
      <c r="AL8441" s="40"/>
    </row>
    <row r="8442" spans="34:38">
      <c r="AH8442" s="21"/>
      <c r="AI8442" s="40"/>
      <c r="AJ8442" s="40"/>
      <c r="AK8442" s="40"/>
      <c r="AL8442" s="40"/>
    </row>
    <row r="8443" spans="34:38">
      <c r="AH8443" s="21"/>
      <c r="AI8443" s="40"/>
      <c r="AJ8443" s="40"/>
      <c r="AK8443" s="40"/>
      <c r="AL8443" s="40"/>
    </row>
    <row r="8444" spans="34:38">
      <c r="AH8444" s="21"/>
      <c r="AI8444" s="40"/>
      <c r="AJ8444" s="40"/>
      <c r="AK8444" s="40"/>
      <c r="AL8444" s="40"/>
    </row>
    <row r="8445" spans="34:38">
      <c r="AH8445" s="21"/>
      <c r="AI8445" s="40"/>
      <c r="AJ8445" s="40"/>
      <c r="AK8445" s="40"/>
      <c r="AL8445" s="40"/>
    </row>
    <row r="8446" spans="34:38">
      <c r="AH8446" s="21"/>
      <c r="AI8446" s="40"/>
      <c r="AJ8446" s="40"/>
      <c r="AK8446" s="40"/>
      <c r="AL8446" s="40"/>
    </row>
    <row r="8447" spans="34:38">
      <c r="AH8447" s="21"/>
      <c r="AI8447" s="40"/>
      <c r="AJ8447" s="40"/>
      <c r="AK8447" s="40"/>
      <c r="AL8447" s="40"/>
    </row>
    <row r="8448" spans="34:38">
      <c r="AH8448" s="21"/>
      <c r="AI8448" s="40"/>
      <c r="AJ8448" s="40"/>
      <c r="AK8448" s="40"/>
      <c r="AL8448" s="40"/>
    </row>
    <row r="8449" spans="34:38">
      <c r="AH8449" s="21"/>
      <c r="AI8449" s="40"/>
      <c r="AJ8449" s="40"/>
      <c r="AK8449" s="40"/>
      <c r="AL8449" s="40"/>
    </row>
    <row r="8450" spans="34:38">
      <c r="AH8450" s="21"/>
      <c r="AI8450" s="40"/>
      <c r="AJ8450" s="40"/>
      <c r="AK8450" s="40"/>
      <c r="AL8450" s="40"/>
    </row>
    <row r="8451" spans="34:38">
      <c r="AH8451" s="21"/>
      <c r="AI8451" s="40"/>
      <c r="AJ8451" s="40"/>
      <c r="AK8451" s="40"/>
      <c r="AL8451" s="40"/>
    </row>
    <row r="8452" spans="34:38">
      <c r="AH8452" s="21"/>
      <c r="AI8452" s="40"/>
      <c r="AJ8452" s="40"/>
      <c r="AK8452" s="40"/>
      <c r="AL8452" s="40"/>
    </row>
    <row r="8453" spans="34:38">
      <c r="AH8453" s="21"/>
      <c r="AI8453" s="40"/>
      <c r="AJ8453" s="40"/>
      <c r="AK8453" s="40"/>
      <c r="AL8453" s="40"/>
    </row>
    <row r="8454" spans="34:38">
      <c r="AH8454" s="21"/>
      <c r="AI8454" s="40"/>
      <c r="AJ8454" s="40"/>
      <c r="AK8454" s="40"/>
      <c r="AL8454" s="40"/>
    </row>
    <row r="8455" spans="34:38">
      <c r="AH8455" s="21"/>
      <c r="AI8455" s="40"/>
      <c r="AJ8455" s="40"/>
      <c r="AK8455" s="40"/>
      <c r="AL8455" s="40"/>
    </row>
    <row r="8456" spans="34:38">
      <c r="AH8456" s="21"/>
      <c r="AI8456" s="40"/>
      <c r="AJ8456" s="40"/>
      <c r="AK8456" s="40"/>
      <c r="AL8456" s="40"/>
    </row>
    <row r="8457" spans="34:38">
      <c r="AH8457" s="21"/>
      <c r="AI8457" s="40"/>
      <c r="AJ8457" s="40"/>
      <c r="AK8457" s="40"/>
      <c r="AL8457" s="40"/>
    </row>
    <row r="8458" spans="34:38">
      <c r="AH8458" s="21"/>
      <c r="AI8458" s="40"/>
      <c r="AJ8458" s="40"/>
      <c r="AK8458" s="40"/>
      <c r="AL8458" s="40"/>
    </row>
    <row r="8459" spans="34:38">
      <c r="AH8459" s="21"/>
      <c r="AI8459" s="40"/>
      <c r="AJ8459" s="40"/>
      <c r="AK8459" s="40"/>
      <c r="AL8459" s="40"/>
    </row>
    <row r="8460" spans="34:38">
      <c r="AH8460" s="21"/>
      <c r="AI8460" s="40"/>
      <c r="AJ8460" s="40"/>
      <c r="AK8460" s="40"/>
      <c r="AL8460" s="40"/>
    </row>
    <row r="8461" spans="34:38">
      <c r="AH8461" s="21"/>
      <c r="AI8461" s="40"/>
      <c r="AJ8461" s="40"/>
      <c r="AK8461" s="40"/>
      <c r="AL8461" s="40"/>
    </row>
    <row r="8462" spans="34:38">
      <c r="AH8462" s="21"/>
      <c r="AI8462" s="40"/>
      <c r="AJ8462" s="40"/>
      <c r="AK8462" s="40"/>
      <c r="AL8462" s="40"/>
    </row>
    <row r="8463" spans="34:38">
      <c r="AH8463" s="21"/>
      <c r="AI8463" s="40"/>
      <c r="AJ8463" s="40"/>
      <c r="AK8463" s="40"/>
      <c r="AL8463" s="40"/>
    </row>
    <row r="8464" spans="34:38">
      <c r="AH8464" s="21"/>
      <c r="AI8464" s="40"/>
      <c r="AJ8464" s="40"/>
      <c r="AK8464" s="40"/>
      <c r="AL8464" s="40"/>
    </row>
    <row r="8465" spans="34:38">
      <c r="AH8465" s="21"/>
      <c r="AI8465" s="40"/>
      <c r="AJ8465" s="40"/>
      <c r="AK8465" s="40"/>
      <c r="AL8465" s="40"/>
    </row>
    <row r="8466" spans="34:38">
      <c r="AH8466" s="21"/>
      <c r="AI8466" s="40"/>
      <c r="AJ8466" s="40"/>
      <c r="AK8466" s="40"/>
      <c r="AL8466" s="40"/>
    </row>
    <row r="8467" spans="34:38">
      <c r="AH8467" s="21"/>
      <c r="AI8467" s="40"/>
      <c r="AJ8467" s="40"/>
      <c r="AK8467" s="40"/>
      <c r="AL8467" s="40"/>
    </row>
    <row r="8468" spans="34:38">
      <c r="AH8468" s="21"/>
      <c r="AI8468" s="40"/>
      <c r="AJ8468" s="40"/>
      <c r="AK8468" s="40"/>
      <c r="AL8468" s="40"/>
    </row>
    <row r="8469" spans="34:38">
      <c r="AH8469" s="21"/>
      <c r="AI8469" s="40"/>
      <c r="AJ8469" s="40"/>
      <c r="AK8469" s="40"/>
      <c r="AL8469" s="40"/>
    </row>
    <row r="8470" spans="34:38">
      <c r="AH8470" s="21"/>
      <c r="AI8470" s="40"/>
      <c r="AJ8470" s="40"/>
      <c r="AK8470" s="40"/>
      <c r="AL8470" s="40"/>
    </row>
    <row r="8471" spans="34:38">
      <c r="AH8471" s="21"/>
      <c r="AI8471" s="40"/>
      <c r="AJ8471" s="40"/>
      <c r="AK8471" s="40"/>
      <c r="AL8471" s="40"/>
    </row>
    <row r="8472" spans="34:38">
      <c r="AH8472" s="21"/>
      <c r="AI8472" s="40"/>
      <c r="AJ8472" s="40"/>
      <c r="AK8472" s="40"/>
      <c r="AL8472" s="40"/>
    </row>
    <row r="8473" spans="34:38">
      <c r="AH8473" s="21"/>
      <c r="AI8473" s="40"/>
      <c r="AJ8473" s="40"/>
      <c r="AK8473" s="40"/>
      <c r="AL8473" s="40"/>
    </row>
    <row r="8474" spans="34:38">
      <c r="AH8474" s="21"/>
      <c r="AI8474" s="40"/>
      <c r="AJ8474" s="40"/>
      <c r="AK8474" s="40"/>
      <c r="AL8474" s="40"/>
    </row>
    <row r="8475" spans="34:38">
      <c r="AH8475" s="21"/>
      <c r="AI8475" s="40"/>
      <c r="AJ8475" s="40"/>
      <c r="AK8475" s="40"/>
      <c r="AL8475" s="40"/>
    </row>
    <row r="8476" spans="34:38">
      <c r="AH8476" s="21"/>
      <c r="AI8476" s="40"/>
      <c r="AJ8476" s="40"/>
      <c r="AK8476" s="40"/>
      <c r="AL8476" s="40"/>
    </row>
    <row r="8477" spans="34:38">
      <c r="AH8477" s="21"/>
      <c r="AI8477" s="40"/>
      <c r="AJ8477" s="40"/>
      <c r="AK8477" s="40"/>
      <c r="AL8477" s="40"/>
    </row>
    <row r="8478" spans="34:38">
      <c r="AH8478" s="21"/>
      <c r="AI8478" s="40"/>
      <c r="AJ8478" s="40"/>
      <c r="AK8478" s="40"/>
      <c r="AL8478" s="40"/>
    </row>
    <row r="8479" spans="34:38">
      <c r="AH8479" s="21"/>
      <c r="AI8479" s="40"/>
      <c r="AJ8479" s="40"/>
      <c r="AK8479" s="40"/>
      <c r="AL8479" s="40"/>
    </row>
    <row r="8480" spans="34:38">
      <c r="AH8480" s="21"/>
      <c r="AI8480" s="40"/>
      <c r="AJ8480" s="40"/>
      <c r="AK8480" s="40"/>
      <c r="AL8480" s="40"/>
    </row>
    <row r="8481" spans="34:38">
      <c r="AH8481" s="21"/>
      <c r="AI8481" s="40"/>
      <c r="AJ8481" s="40"/>
      <c r="AK8481" s="40"/>
      <c r="AL8481" s="40"/>
    </row>
    <row r="8482" spans="34:38">
      <c r="AH8482" s="21"/>
      <c r="AI8482" s="40"/>
      <c r="AJ8482" s="40"/>
      <c r="AK8482" s="40"/>
      <c r="AL8482" s="40"/>
    </row>
    <row r="8483" spans="34:38">
      <c r="AH8483" s="21"/>
      <c r="AI8483" s="40"/>
      <c r="AJ8483" s="40"/>
      <c r="AK8483" s="40"/>
      <c r="AL8483" s="40"/>
    </row>
    <row r="8484" spans="34:38">
      <c r="AH8484" s="21"/>
      <c r="AI8484" s="40"/>
      <c r="AJ8484" s="40"/>
      <c r="AK8484" s="40"/>
      <c r="AL8484" s="40"/>
    </row>
    <row r="8485" spans="34:38">
      <c r="AH8485" s="21"/>
      <c r="AI8485" s="40"/>
      <c r="AJ8485" s="40"/>
      <c r="AK8485" s="40"/>
      <c r="AL8485" s="40"/>
    </row>
    <row r="8486" spans="34:38">
      <c r="AH8486" s="21"/>
      <c r="AI8486" s="40"/>
      <c r="AJ8486" s="40"/>
      <c r="AK8486" s="40"/>
      <c r="AL8486" s="40"/>
    </row>
    <row r="8487" spans="34:38">
      <c r="AH8487" s="21"/>
      <c r="AI8487" s="40"/>
      <c r="AJ8487" s="40"/>
      <c r="AK8487" s="40"/>
      <c r="AL8487" s="40"/>
    </row>
    <row r="8488" spans="34:38">
      <c r="AH8488" s="21"/>
      <c r="AI8488" s="40"/>
      <c r="AJ8488" s="40"/>
      <c r="AK8488" s="40"/>
      <c r="AL8488" s="40"/>
    </row>
    <row r="8489" spans="34:38">
      <c r="AH8489" s="21"/>
      <c r="AI8489" s="40"/>
      <c r="AJ8489" s="40"/>
      <c r="AK8489" s="40"/>
      <c r="AL8489" s="40"/>
    </row>
    <row r="8490" spans="34:38">
      <c r="AH8490" s="21"/>
      <c r="AI8490" s="40"/>
      <c r="AJ8490" s="40"/>
      <c r="AK8490" s="40"/>
      <c r="AL8490" s="40"/>
    </row>
    <row r="8491" spans="34:38">
      <c r="AH8491" s="21"/>
      <c r="AI8491" s="40"/>
      <c r="AJ8491" s="40"/>
      <c r="AK8491" s="40"/>
      <c r="AL8491" s="40"/>
    </row>
    <row r="8492" spans="34:38">
      <c r="AH8492" s="21"/>
      <c r="AI8492" s="40"/>
      <c r="AJ8492" s="40"/>
      <c r="AK8492" s="40"/>
      <c r="AL8492" s="40"/>
    </row>
    <row r="8493" spans="34:38">
      <c r="AH8493" s="21"/>
      <c r="AI8493" s="40"/>
      <c r="AJ8493" s="40"/>
      <c r="AK8493" s="40"/>
      <c r="AL8493" s="40"/>
    </row>
    <row r="8494" spans="34:38">
      <c r="AH8494" s="21"/>
      <c r="AI8494" s="40"/>
      <c r="AJ8494" s="40"/>
      <c r="AK8494" s="40"/>
      <c r="AL8494" s="40"/>
    </row>
    <row r="8495" spans="34:38">
      <c r="AH8495" s="21"/>
      <c r="AI8495" s="40"/>
      <c r="AJ8495" s="40"/>
      <c r="AK8495" s="40"/>
      <c r="AL8495" s="40"/>
    </row>
    <row r="8496" spans="34:38">
      <c r="AH8496" s="21"/>
      <c r="AI8496" s="40"/>
      <c r="AJ8496" s="40"/>
      <c r="AK8496" s="40"/>
      <c r="AL8496" s="40"/>
    </row>
    <row r="8497" spans="34:38">
      <c r="AH8497" s="21"/>
      <c r="AI8497" s="40"/>
      <c r="AJ8497" s="40"/>
      <c r="AK8497" s="40"/>
      <c r="AL8497" s="40"/>
    </row>
    <row r="8498" spans="34:38">
      <c r="AH8498" s="21"/>
      <c r="AI8498" s="40"/>
      <c r="AJ8498" s="40"/>
      <c r="AK8498" s="40"/>
      <c r="AL8498" s="40"/>
    </row>
    <row r="8499" spans="34:38">
      <c r="AH8499" s="21"/>
      <c r="AI8499" s="40"/>
      <c r="AJ8499" s="40"/>
      <c r="AK8499" s="40"/>
      <c r="AL8499" s="40"/>
    </row>
    <row r="8500" spans="34:38">
      <c r="AH8500" s="21"/>
      <c r="AI8500" s="40"/>
      <c r="AJ8500" s="40"/>
      <c r="AK8500" s="40"/>
      <c r="AL8500" s="40"/>
    </row>
    <row r="8501" spans="34:38">
      <c r="AH8501" s="21"/>
      <c r="AI8501" s="40"/>
      <c r="AJ8501" s="40"/>
      <c r="AK8501" s="40"/>
      <c r="AL8501" s="40"/>
    </row>
    <row r="8502" spans="34:38">
      <c r="AH8502" s="21"/>
      <c r="AI8502" s="40"/>
      <c r="AJ8502" s="40"/>
      <c r="AK8502" s="40"/>
      <c r="AL8502" s="40"/>
    </row>
    <row r="8503" spans="34:38">
      <c r="AH8503" s="21"/>
      <c r="AI8503" s="40"/>
      <c r="AJ8503" s="40"/>
      <c r="AK8503" s="40"/>
      <c r="AL8503" s="40"/>
    </row>
    <row r="8504" spans="34:38">
      <c r="AH8504" s="21"/>
      <c r="AI8504" s="40"/>
      <c r="AJ8504" s="40"/>
      <c r="AK8504" s="40"/>
      <c r="AL8504" s="40"/>
    </row>
    <row r="8505" spans="34:38">
      <c r="AH8505" s="21"/>
      <c r="AI8505" s="40"/>
      <c r="AJ8505" s="40"/>
      <c r="AK8505" s="40"/>
      <c r="AL8505" s="40"/>
    </row>
    <row r="8506" spans="34:38">
      <c r="AH8506" s="21"/>
      <c r="AI8506" s="40"/>
      <c r="AJ8506" s="40"/>
      <c r="AK8506" s="40"/>
      <c r="AL8506" s="40"/>
    </row>
    <row r="8507" spans="34:38">
      <c r="AH8507" s="21"/>
      <c r="AI8507" s="40"/>
      <c r="AJ8507" s="40"/>
      <c r="AK8507" s="40"/>
      <c r="AL8507" s="40"/>
    </row>
    <row r="8508" spans="34:38">
      <c r="AH8508" s="21"/>
      <c r="AI8508" s="40"/>
      <c r="AJ8508" s="40"/>
      <c r="AK8508" s="40"/>
      <c r="AL8508" s="40"/>
    </row>
    <row r="8509" spans="34:38">
      <c r="AH8509" s="21"/>
      <c r="AI8509" s="40"/>
      <c r="AJ8509" s="40"/>
      <c r="AK8509" s="40"/>
      <c r="AL8509" s="40"/>
    </row>
    <row r="8510" spans="34:38">
      <c r="AH8510" s="21"/>
      <c r="AI8510" s="40"/>
      <c r="AJ8510" s="40"/>
      <c r="AK8510" s="40"/>
      <c r="AL8510" s="40"/>
    </row>
    <row r="8511" spans="34:38">
      <c r="AH8511" s="21"/>
      <c r="AI8511" s="40"/>
      <c r="AJ8511" s="40"/>
      <c r="AK8511" s="40"/>
      <c r="AL8511" s="40"/>
    </row>
    <row r="8512" spans="34:38">
      <c r="AH8512" s="21"/>
      <c r="AI8512" s="40"/>
      <c r="AJ8512" s="40"/>
      <c r="AK8512" s="40"/>
      <c r="AL8512" s="40"/>
    </row>
    <row r="8513" spans="34:38">
      <c r="AH8513" s="21"/>
      <c r="AI8513" s="40"/>
      <c r="AJ8513" s="40"/>
      <c r="AK8513" s="40"/>
      <c r="AL8513" s="40"/>
    </row>
    <row r="8514" spans="34:38">
      <c r="AH8514" s="21"/>
      <c r="AI8514" s="40"/>
      <c r="AJ8514" s="40"/>
      <c r="AK8514" s="40"/>
      <c r="AL8514" s="40"/>
    </row>
    <row r="8515" spans="34:38">
      <c r="AH8515" s="21"/>
      <c r="AI8515" s="40"/>
      <c r="AJ8515" s="40"/>
      <c r="AK8515" s="40"/>
      <c r="AL8515" s="40"/>
    </row>
    <row r="8516" spans="34:38">
      <c r="AH8516" s="21"/>
      <c r="AI8516" s="40"/>
      <c r="AJ8516" s="40"/>
      <c r="AK8516" s="40"/>
      <c r="AL8516" s="40"/>
    </row>
    <row r="8517" spans="34:38">
      <c r="AH8517" s="21"/>
      <c r="AI8517" s="40"/>
      <c r="AJ8517" s="40"/>
      <c r="AK8517" s="40"/>
      <c r="AL8517" s="40"/>
    </row>
    <row r="8518" spans="34:38">
      <c r="AH8518" s="21"/>
      <c r="AI8518" s="40"/>
      <c r="AJ8518" s="40"/>
      <c r="AK8518" s="40"/>
      <c r="AL8518" s="40"/>
    </row>
    <row r="8519" spans="34:38">
      <c r="AH8519" s="21"/>
      <c r="AI8519" s="40"/>
      <c r="AJ8519" s="40"/>
      <c r="AK8519" s="40"/>
      <c r="AL8519" s="40"/>
    </row>
    <row r="8520" spans="34:38">
      <c r="AH8520" s="21"/>
      <c r="AI8520" s="40"/>
      <c r="AJ8520" s="40"/>
      <c r="AK8520" s="40"/>
      <c r="AL8520" s="40"/>
    </row>
    <row r="8521" spans="34:38">
      <c r="AH8521" s="21"/>
      <c r="AI8521" s="40"/>
      <c r="AJ8521" s="40"/>
      <c r="AK8521" s="40"/>
      <c r="AL8521" s="40"/>
    </row>
    <row r="8522" spans="34:38">
      <c r="AH8522" s="21"/>
      <c r="AI8522" s="40"/>
      <c r="AJ8522" s="40"/>
      <c r="AK8522" s="40"/>
      <c r="AL8522" s="40"/>
    </row>
    <row r="8523" spans="34:38">
      <c r="AH8523" s="21"/>
      <c r="AI8523" s="40"/>
      <c r="AJ8523" s="40"/>
      <c r="AK8523" s="40"/>
      <c r="AL8523" s="40"/>
    </row>
    <row r="8524" spans="34:38">
      <c r="AH8524" s="21"/>
      <c r="AI8524" s="40"/>
      <c r="AJ8524" s="40"/>
      <c r="AK8524" s="40"/>
      <c r="AL8524" s="40"/>
    </row>
    <row r="8525" spans="34:38">
      <c r="AH8525" s="21"/>
      <c r="AI8525" s="40"/>
      <c r="AJ8525" s="40"/>
      <c r="AK8525" s="40"/>
      <c r="AL8525" s="40"/>
    </row>
    <row r="8526" spans="34:38">
      <c r="AH8526" s="21"/>
      <c r="AI8526" s="40"/>
      <c r="AJ8526" s="40"/>
      <c r="AK8526" s="40"/>
      <c r="AL8526" s="40"/>
    </row>
    <row r="8527" spans="34:38">
      <c r="AH8527" s="21"/>
      <c r="AI8527" s="40"/>
      <c r="AJ8527" s="40"/>
      <c r="AK8527" s="40"/>
      <c r="AL8527" s="40"/>
    </row>
    <row r="8528" spans="34:38">
      <c r="AH8528" s="21"/>
      <c r="AI8528" s="40"/>
      <c r="AJ8528" s="40"/>
      <c r="AK8528" s="40"/>
      <c r="AL8528" s="40"/>
    </row>
    <row r="8529" spans="34:38">
      <c r="AH8529" s="21"/>
      <c r="AI8529" s="40"/>
      <c r="AJ8529" s="40"/>
      <c r="AK8529" s="40"/>
      <c r="AL8529" s="40"/>
    </row>
    <row r="8530" spans="34:38">
      <c r="AH8530" s="21"/>
      <c r="AI8530" s="40"/>
      <c r="AJ8530" s="40"/>
      <c r="AK8530" s="40"/>
      <c r="AL8530" s="40"/>
    </row>
    <row r="8531" spans="34:38">
      <c r="AH8531" s="21"/>
      <c r="AI8531" s="40"/>
      <c r="AJ8531" s="40"/>
      <c r="AK8531" s="40"/>
      <c r="AL8531" s="40"/>
    </row>
    <row r="8532" spans="34:38">
      <c r="AH8532" s="21"/>
      <c r="AI8532" s="40"/>
      <c r="AJ8532" s="40"/>
      <c r="AK8532" s="40"/>
      <c r="AL8532" s="40"/>
    </row>
    <row r="8533" spans="34:38">
      <c r="AH8533" s="21"/>
      <c r="AI8533" s="40"/>
      <c r="AJ8533" s="40"/>
      <c r="AK8533" s="40"/>
      <c r="AL8533" s="40"/>
    </row>
    <row r="8534" spans="34:38">
      <c r="AH8534" s="21"/>
      <c r="AI8534" s="40"/>
      <c r="AJ8534" s="40"/>
      <c r="AK8534" s="40"/>
      <c r="AL8534" s="40"/>
    </row>
    <row r="8535" spans="34:38">
      <c r="AH8535" s="21"/>
      <c r="AI8535" s="40"/>
      <c r="AJ8535" s="40"/>
      <c r="AK8535" s="40"/>
      <c r="AL8535" s="40"/>
    </row>
    <row r="8536" spans="34:38">
      <c r="AH8536" s="21"/>
      <c r="AI8536" s="40"/>
      <c r="AJ8536" s="40"/>
      <c r="AK8536" s="40"/>
      <c r="AL8536" s="40"/>
    </row>
    <row r="8537" spans="34:38">
      <c r="AH8537" s="21"/>
      <c r="AI8537" s="40"/>
      <c r="AJ8537" s="40"/>
      <c r="AK8537" s="40"/>
      <c r="AL8537" s="40"/>
    </row>
    <row r="8538" spans="34:38">
      <c r="AH8538" s="21"/>
      <c r="AI8538" s="40"/>
      <c r="AJ8538" s="40"/>
      <c r="AK8538" s="40"/>
      <c r="AL8538" s="40"/>
    </row>
    <row r="8539" spans="34:38">
      <c r="AH8539" s="21"/>
      <c r="AI8539" s="40"/>
      <c r="AJ8539" s="40"/>
      <c r="AK8539" s="40"/>
      <c r="AL8539" s="40"/>
    </row>
    <row r="8540" spans="34:38">
      <c r="AH8540" s="21"/>
      <c r="AI8540" s="40"/>
      <c r="AJ8540" s="40"/>
      <c r="AK8540" s="40"/>
      <c r="AL8540" s="40"/>
    </row>
    <row r="8541" spans="34:38">
      <c r="AH8541" s="21"/>
      <c r="AI8541" s="40"/>
      <c r="AJ8541" s="40"/>
      <c r="AK8541" s="40"/>
      <c r="AL8541" s="40"/>
    </row>
    <row r="8542" spans="34:38">
      <c r="AH8542" s="21"/>
      <c r="AI8542" s="40"/>
      <c r="AJ8542" s="40"/>
      <c r="AK8542" s="40"/>
      <c r="AL8542" s="40"/>
    </row>
    <row r="8543" spans="34:38">
      <c r="AH8543" s="21"/>
      <c r="AI8543" s="40"/>
      <c r="AJ8543" s="40"/>
      <c r="AK8543" s="40"/>
      <c r="AL8543" s="40"/>
    </row>
    <row r="8544" spans="34:38">
      <c r="AH8544" s="21"/>
      <c r="AI8544" s="40"/>
      <c r="AJ8544" s="40"/>
      <c r="AK8544" s="40"/>
      <c r="AL8544" s="40"/>
    </row>
    <row r="8545" spans="34:38">
      <c r="AH8545" s="21"/>
      <c r="AI8545" s="40"/>
      <c r="AJ8545" s="40"/>
      <c r="AK8545" s="40"/>
      <c r="AL8545" s="40"/>
    </row>
    <row r="8546" spans="34:38">
      <c r="AH8546" s="21"/>
      <c r="AI8546" s="40"/>
      <c r="AJ8546" s="40"/>
      <c r="AK8546" s="40"/>
      <c r="AL8546" s="40"/>
    </row>
    <row r="8547" spans="34:38">
      <c r="AH8547" s="21"/>
      <c r="AI8547" s="40"/>
      <c r="AJ8547" s="40"/>
      <c r="AK8547" s="40"/>
      <c r="AL8547" s="40"/>
    </row>
    <row r="8548" spans="34:38">
      <c r="AH8548" s="21"/>
      <c r="AI8548" s="40"/>
      <c r="AJ8548" s="40"/>
      <c r="AK8548" s="40"/>
      <c r="AL8548" s="40"/>
    </row>
    <row r="8549" spans="34:38">
      <c r="AH8549" s="21"/>
      <c r="AI8549" s="40"/>
      <c r="AJ8549" s="40"/>
      <c r="AK8549" s="40"/>
      <c r="AL8549" s="40"/>
    </row>
    <row r="8550" spans="34:38">
      <c r="AH8550" s="21"/>
      <c r="AI8550" s="40"/>
      <c r="AJ8550" s="40"/>
      <c r="AK8550" s="40"/>
      <c r="AL8550" s="40"/>
    </row>
    <row r="8551" spans="34:38">
      <c r="AH8551" s="21"/>
      <c r="AI8551" s="40"/>
      <c r="AJ8551" s="40"/>
      <c r="AK8551" s="40"/>
      <c r="AL8551" s="40"/>
    </row>
    <row r="8552" spans="34:38">
      <c r="AH8552" s="21"/>
      <c r="AI8552" s="40"/>
      <c r="AJ8552" s="40"/>
      <c r="AK8552" s="40"/>
      <c r="AL8552" s="40"/>
    </row>
    <row r="8553" spans="34:38">
      <c r="AH8553" s="21"/>
      <c r="AI8553" s="40"/>
      <c r="AJ8553" s="40"/>
      <c r="AK8553" s="40"/>
      <c r="AL8553" s="40"/>
    </row>
    <row r="8554" spans="34:38">
      <c r="AH8554" s="21"/>
      <c r="AI8554" s="40"/>
      <c r="AJ8554" s="40"/>
      <c r="AK8554" s="40"/>
      <c r="AL8554" s="40"/>
    </row>
    <row r="8555" spans="34:38">
      <c r="AH8555" s="21"/>
      <c r="AI8555" s="40"/>
      <c r="AJ8555" s="40"/>
      <c r="AK8555" s="40"/>
      <c r="AL8555" s="40"/>
    </row>
    <row r="8556" spans="34:38">
      <c r="AH8556" s="21"/>
      <c r="AI8556" s="40"/>
      <c r="AJ8556" s="40"/>
      <c r="AK8556" s="40"/>
      <c r="AL8556" s="40"/>
    </row>
    <row r="8557" spans="34:38">
      <c r="AH8557" s="21"/>
      <c r="AI8557" s="40"/>
      <c r="AJ8557" s="40"/>
      <c r="AK8557" s="40"/>
      <c r="AL8557" s="40"/>
    </row>
    <row r="8558" spans="34:38">
      <c r="AH8558" s="21"/>
      <c r="AI8558" s="40"/>
      <c r="AJ8558" s="40"/>
      <c r="AK8558" s="40"/>
      <c r="AL8558" s="40"/>
    </row>
    <row r="8559" spans="34:38">
      <c r="AH8559" s="21"/>
      <c r="AI8559" s="40"/>
      <c r="AJ8559" s="40"/>
      <c r="AK8559" s="40"/>
      <c r="AL8559" s="40"/>
    </row>
    <row r="8560" spans="34:38">
      <c r="AH8560" s="21"/>
      <c r="AI8560" s="40"/>
      <c r="AJ8560" s="40"/>
      <c r="AK8560" s="40"/>
      <c r="AL8560" s="40"/>
    </row>
    <row r="8561" spans="34:38">
      <c r="AH8561" s="21"/>
      <c r="AI8561" s="40"/>
      <c r="AJ8561" s="40"/>
      <c r="AK8561" s="40"/>
      <c r="AL8561" s="40"/>
    </row>
    <row r="8562" spans="34:38">
      <c r="AH8562" s="21"/>
      <c r="AI8562" s="40"/>
      <c r="AJ8562" s="40"/>
      <c r="AK8562" s="40"/>
      <c r="AL8562" s="40"/>
    </row>
    <row r="8563" spans="34:38">
      <c r="AH8563" s="21"/>
      <c r="AI8563" s="40"/>
      <c r="AJ8563" s="40"/>
      <c r="AK8563" s="40"/>
      <c r="AL8563" s="40"/>
    </row>
    <row r="8564" spans="34:38">
      <c r="AH8564" s="21"/>
      <c r="AI8564" s="40"/>
      <c r="AJ8564" s="40"/>
      <c r="AK8564" s="40"/>
      <c r="AL8564" s="40"/>
    </row>
    <row r="8565" spans="34:38">
      <c r="AH8565" s="21"/>
      <c r="AI8565" s="40"/>
      <c r="AJ8565" s="40"/>
      <c r="AK8565" s="40"/>
      <c r="AL8565" s="40"/>
    </row>
    <row r="8566" spans="34:38">
      <c r="AH8566" s="21"/>
      <c r="AI8566" s="40"/>
      <c r="AJ8566" s="40"/>
      <c r="AK8566" s="40"/>
      <c r="AL8566" s="40"/>
    </row>
    <row r="8567" spans="34:38">
      <c r="AH8567" s="21"/>
      <c r="AI8567" s="40"/>
      <c r="AJ8567" s="40"/>
      <c r="AK8567" s="40"/>
      <c r="AL8567" s="40"/>
    </row>
    <row r="8568" spans="34:38">
      <c r="AH8568" s="21"/>
      <c r="AI8568" s="40"/>
      <c r="AJ8568" s="40"/>
      <c r="AK8568" s="40"/>
      <c r="AL8568" s="40"/>
    </row>
    <row r="8569" spans="34:38">
      <c r="AH8569" s="21"/>
      <c r="AI8569" s="40"/>
      <c r="AJ8569" s="40"/>
      <c r="AK8569" s="40"/>
      <c r="AL8569" s="40"/>
    </row>
    <row r="8570" spans="34:38">
      <c r="AH8570" s="21"/>
      <c r="AI8570" s="40"/>
      <c r="AJ8570" s="40"/>
      <c r="AK8570" s="40"/>
      <c r="AL8570" s="40"/>
    </row>
    <row r="8571" spans="34:38">
      <c r="AH8571" s="21"/>
      <c r="AI8571" s="40"/>
      <c r="AJ8571" s="40"/>
      <c r="AK8571" s="40"/>
      <c r="AL8571" s="40"/>
    </row>
    <row r="8572" spans="34:38">
      <c r="AH8572" s="21"/>
      <c r="AI8572" s="40"/>
      <c r="AJ8572" s="40"/>
      <c r="AK8572" s="40"/>
      <c r="AL8572" s="40"/>
    </row>
    <row r="8573" spans="34:38">
      <c r="AH8573" s="21"/>
      <c r="AI8573" s="40"/>
      <c r="AJ8573" s="40"/>
      <c r="AK8573" s="40"/>
      <c r="AL8573" s="40"/>
    </row>
    <row r="8574" spans="34:38">
      <c r="AH8574" s="21"/>
      <c r="AI8574" s="40"/>
      <c r="AJ8574" s="40"/>
      <c r="AK8574" s="40"/>
      <c r="AL8574" s="40"/>
    </row>
    <row r="8575" spans="34:38">
      <c r="AH8575" s="21"/>
      <c r="AI8575" s="40"/>
      <c r="AJ8575" s="40"/>
      <c r="AK8575" s="40"/>
      <c r="AL8575" s="40"/>
    </row>
    <row r="8576" spans="34:38">
      <c r="AH8576" s="21"/>
      <c r="AI8576" s="40"/>
      <c r="AJ8576" s="40"/>
      <c r="AK8576" s="40"/>
      <c r="AL8576" s="40"/>
    </row>
    <row r="8577" spans="34:38">
      <c r="AH8577" s="21"/>
      <c r="AI8577" s="40"/>
      <c r="AJ8577" s="40"/>
      <c r="AK8577" s="40"/>
      <c r="AL8577" s="40"/>
    </row>
    <row r="8578" spans="34:38">
      <c r="AH8578" s="21"/>
      <c r="AI8578" s="40"/>
      <c r="AJ8578" s="40"/>
      <c r="AK8578" s="40"/>
      <c r="AL8578" s="40"/>
    </row>
    <row r="8579" spans="34:38">
      <c r="AH8579" s="21"/>
      <c r="AI8579" s="40"/>
      <c r="AJ8579" s="40"/>
      <c r="AK8579" s="40"/>
      <c r="AL8579" s="40"/>
    </row>
    <row r="8580" spans="34:38">
      <c r="AH8580" s="21"/>
      <c r="AI8580" s="40"/>
      <c r="AJ8580" s="40"/>
      <c r="AK8580" s="40"/>
      <c r="AL8580" s="40"/>
    </row>
    <row r="8581" spans="34:38">
      <c r="AH8581" s="21"/>
      <c r="AI8581" s="40"/>
      <c r="AJ8581" s="40"/>
      <c r="AK8581" s="40"/>
      <c r="AL8581" s="40"/>
    </row>
    <row r="8582" spans="34:38">
      <c r="AH8582" s="21"/>
      <c r="AI8582" s="40"/>
      <c r="AJ8582" s="40"/>
      <c r="AK8582" s="40"/>
      <c r="AL8582" s="40"/>
    </row>
    <row r="8583" spans="34:38">
      <c r="AH8583" s="21"/>
      <c r="AI8583" s="40"/>
      <c r="AJ8583" s="40"/>
      <c r="AK8583" s="40"/>
      <c r="AL8583" s="40"/>
    </row>
    <row r="8584" spans="34:38">
      <c r="AH8584" s="21"/>
      <c r="AI8584" s="40"/>
      <c r="AJ8584" s="40"/>
      <c r="AK8584" s="40"/>
      <c r="AL8584" s="40"/>
    </row>
    <row r="8585" spans="34:38">
      <c r="AH8585" s="21"/>
      <c r="AI8585" s="40"/>
      <c r="AJ8585" s="40"/>
      <c r="AK8585" s="40"/>
      <c r="AL8585" s="40"/>
    </row>
    <row r="8586" spans="34:38">
      <c r="AH8586" s="21"/>
      <c r="AI8586" s="40"/>
      <c r="AJ8586" s="40"/>
      <c r="AK8586" s="40"/>
      <c r="AL8586" s="40"/>
    </row>
    <row r="8587" spans="34:38">
      <c r="AH8587" s="21"/>
      <c r="AI8587" s="40"/>
      <c r="AJ8587" s="40"/>
      <c r="AK8587" s="40"/>
      <c r="AL8587" s="40"/>
    </row>
    <row r="8588" spans="34:38">
      <c r="AH8588" s="21"/>
      <c r="AI8588" s="40"/>
      <c r="AJ8588" s="40"/>
      <c r="AK8588" s="40"/>
      <c r="AL8588" s="40"/>
    </row>
    <row r="8589" spans="34:38">
      <c r="AH8589" s="21"/>
      <c r="AI8589" s="40"/>
      <c r="AJ8589" s="40"/>
      <c r="AK8589" s="40"/>
      <c r="AL8589" s="40"/>
    </row>
    <row r="8590" spans="34:38">
      <c r="AH8590" s="21"/>
      <c r="AI8590" s="40"/>
      <c r="AJ8590" s="40"/>
      <c r="AK8590" s="40"/>
      <c r="AL8590" s="40"/>
    </row>
    <row r="8591" spans="34:38">
      <c r="AH8591" s="21"/>
      <c r="AI8591" s="40"/>
      <c r="AJ8591" s="40"/>
      <c r="AK8591" s="40"/>
      <c r="AL8591" s="40"/>
    </row>
    <row r="8592" spans="34:38">
      <c r="AH8592" s="21"/>
      <c r="AI8592" s="40"/>
      <c r="AJ8592" s="40"/>
      <c r="AK8592" s="40"/>
      <c r="AL8592" s="40"/>
    </row>
    <row r="8593" spans="34:38">
      <c r="AH8593" s="21"/>
      <c r="AI8593" s="40"/>
      <c r="AJ8593" s="40"/>
      <c r="AK8593" s="40"/>
      <c r="AL8593" s="40"/>
    </row>
    <row r="8594" spans="34:38">
      <c r="AH8594" s="21"/>
      <c r="AI8594" s="40"/>
      <c r="AJ8594" s="40"/>
      <c r="AK8594" s="40"/>
      <c r="AL8594" s="40"/>
    </row>
    <row r="8595" spans="34:38">
      <c r="AH8595" s="21"/>
      <c r="AI8595" s="40"/>
      <c r="AJ8595" s="40"/>
      <c r="AK8595" s="40"/>
      <c r="AL8595" s="40"/>
    </row>
    <row r="8596" spans="34:38">
      <c r="AH8596" s="21"/>
      <c r="AI8596" s="40"/>
      <c r="AJ8596" s="40"/>
      <c r="AK8596" s="40"/>
      <c r="AL8596" s="40"/>
    </row>
    <row r="8597" spans="34:38">
      <c r="AH8597" s="21"/>
      <c r="AI8597" s="40"/>
      <c r="AJ8597" s="40"/>
      <c r="AK8597" s="40"/>
      <c r="AL8597" s="40"/>
    </row>
    <row r="8598" spans="34:38">
      <c r="AH8598" s="21"/>
      <c r="AI8598" s="40"/>
      <c r="AJ8598" s="40"/>
      <c r="AK8598" s="40"/>
      <c r="AL8598" s="40"/>
    </row>
    <row r="8599" spans="34:38">
      <c r="AH8599" s="21"/>
      <c r="AI8599" s="40"/>
      <c r="AJ8599" s="40"/>
      <c r="AK8599" s="40"/>
      <c r="AL8599" s="40"/>
    </row>
    <row r="8600" spans="34:38">
      <c r="AH8600" s="21"/>
      <c r="AI8600" s="40"/>
      <c r="AJ8600" s="40"/>
      <c r="AK8600" s="40"/>
      <c r="AL8600" s="40"/>
    </row>
    <row r="8601" spans="34:38">
      <c r="AH8601" s="21"/>
      <c r="AI8601" s="40"/>
      <c r="AJ8601" s="40"/>
      <c r="AK8601" s="40"/>
      <c r="AL8601" s="40"/>
    </row>
    <row r="8602" spans="34:38">
      <c r="AH8602" s="21"/>
      <c r="AI8602" s="40"/>
      <c r="AJ8602" s="40"/>
      <c r="AK8602" s="40"/>
      <c r="AL8602" s="40"/>
    </row>
    <row r="8603" spans="34:38">
      <c r="AH8603" s="21"/>
      <c r="AI8603" s="40"/>
      <c r="AJ8603" s="40"/>
      <c r="AK8603" s="40"/>
      <c r="AL8603" s="40"/>
    </row>
    <row r="8604" spans="34:38">
      <c r="AH8604" s="21"/>
      <c r="AI8604" s="40"/>
      <c r="AJ8604" s="40"/>
      <c r="AK8604" s="40"/>
      <c r="AL8604" s="40"/>
    </row>
    <row r="8605" spans="34:38">
      <c r="AH8605" s="21"/>
      <c r="AI8605" s="40"/>
      <c r="AJ8605" s="40"/>
      <c r="AK8605" s="40"/>
      <c r="AL8605" s="40"/>
    </row>
    <row r="8606" spans="34:38">
      <c r="AH8606" s="21"/>
      <c r="AI8606" s="40"/>
      <c r="AJ8606" s="40"/>
      <c r="AK8606" s="40"/>
      <c r="AL8606" s="40"/>
    </row>
    <row r="8607" spans="34:38">
      <c r="AH8607" s="21"/>
      <c r="AI8607" s="40"/>
      <c r="AJ8607" s="40"/>
      <c r="AK8607" s="40"/>
      <c r="AL8607" s="40"/>
    </row>
    <row r="8608" spans="34:38">
      <c r="AH8608" s="21"/>
      <c r="AI8608" s="40"/>
      <c r="AJ8608" s="40"/>
      <c r="AK8608" s="40"/>
      <c r="AL8608" s="40"/>
    </row>
    <row r="8609" spans="34:38">
      <c r="AH8609" s="21"/>
      <c r="AI8609" s="40"/>
      <c r="AJ8609" s="40"/>
      <c r="AK8609" s="40"/>
      <c r="AL8609" s="40"/>
    </row>
    <row r="8610" spans="34:38">
      <c r="AH8610" s="21"/>
      <c r="AI8610" s="40"/>
      <c r="AJ8610" s="40"/>
      <c r="AK8610" s="40"/>
      <c r="AL8610" s="40"/>
    </row>
    <row r="8611" spans="34:38">
      <c r="AH8611" s="21"/>
      <c r="AI8611" s="40"/>
      <c r="AJ8611" s="40"/>
      <c r="AK8611" s="40"/>
      <c r="AL8611" s="40"/>
    </row>
    <row r="8612" spans="34:38">
      <c r="AH8612" s="21"/>
      <c r="AI8612" s="40"/>
      <c r="AJ8612" s="40"/>
      <c r="AK8612" s="40"/>
      <c r="AL8612" s="40"/>
    </row>
    <row r="8613" spans="34:38">
      <c r="AH8613" s="21"/>
      <c r="AI8613" s="40"/>
      <c r="AJ8613" s="40"/>
      <c r="AK8613" s="40"/>
      <c r="AL8613" s="40"/>
    </row>
    <row r="8614" spans="34:38">
      <c r="AH8614" s="21"/>
      <c r="AI8614" s="40"/>
      <c r="AJ8614" s="40"/>
      <c r="AK8614" s="40"/>
      <c r="AL8614" s="40"/>
    </row>
    <row r="8615" spans="34:38">
      <c r="AH8615" s="21"/>
      <c r="AI8615" s="40"/>
      <c r="AJ8615" s="40"/>
      <c r="AK8615" s="40"/>
      <c r="AL8615" s="40"/>
    </row>
    <row r="8616" spans="34:38">
      <c r="AH8616" s="21"/>
      <c r="AI8616" s="40"/>
      <c r="AJ8616" s="40"/>
      <c r="AK8616" s="40"/>
      <c r="AL8616" s="40"/>
    </row>
    <row r="8617" spans="34:38">
      <c r="AH8617" s="21"/>
      <c r="AI8617" s="40"/>
      <c r="AJ8617" s="40"/>
      <c r="AK8617" s="40"/>
      <c r="AL8617" s="40"/>
    </row>
    <row r="8618" spans="34:38">
      <c r="AH8618" s="21"/>
      <c r="AI8618" s="40"/>
      <c r="AJ8618" s="40"/>
      <c r="AK8618" s="40"/>
      <c r="AL8618" s="40"/>
    </row>
    <row r="8619" spans="34:38">
      <c r="AH8619" s="21"/>
      <c r="AI8619" s="40"/>
      <c r="AJ8619" s="40"/>
      <c r="AK8619" s="40"/>
      <c r="AL8619" s="40"/>
    </row>
    <row r="8620" spans="34:38">
      <c r="AH8620" s="21"/>
      <c r="AI8620" s="40"/>
      <c r="AJ8620" s="40"/>
      <c r="AK8620" s="40"/>
      <c r="AL8620" s="40"/>
    </row>
    <row r="8621" spans="34:38">
      <c r="AH8621" s="21"/>
      <c r="AI8621" s="40"/>
      <c r="AJ8621" s="40"/>
      <c r="AK8621" s="40"/>
      <c r="AL8621" s="40"/>
    </row>
    <row r="8622" spans="34:38">
      <c r="AH8622" s="21"/>
      <c r="AI8622" s="40"/>
      <c r="AJ8622" s="40"/>
      <c r="AK8622" s="40"/>
      <c r="AL8622" s="40"/>
    </row>
    <row r="8623" spans="34:38">
      <c r="AH8623" s="21"/>
      <c r="AI8623" s="40"/>
      <c r="AJ8623" s="40"/>
      <c r="AK8623" s="40"/>
      <c r="AL8623" s="40"/>
    </row>
    <row r="8624" spans="34:38">
      <c r="AH8624" s="21"/>
      <c r="AI8624" s="40"/>
      <c r="AJ8624" s="40"/>
      <c r="AK8624" s="40"/>
      <c r="AL8624" s="40"/>
    </row>
    <row r="8625" spans="34:38">
      <c r="AH8625" s="21"/>
      <c r="AI8625" s="40"/>
      <c r="AJ8625" s="40"/>
      <c r="AK8625" s="40"/>
      <c r="AL8625" s="40"/>
    </row>
    <row r="8626" spans="34:38">
      <c r="AH8626" s="21"/>
      <c r="AI8626" s="40"/>
      <c r="AJ8626" s="40"/>
      <c r="AK8626" s="40"/>
      <c r="AL8626" s="40"/>
    </row>
    <row r="8627" spans="34:38">
      <c r="AH8627" s="21"/>
      <c r="AI8627" s="40"/>
      <c r="AJ8627" s="40"/>
      <c r="AK8627" s="40"/>
      <c r="AL8627" s="40"/>
    </row>
    <row r="8628" spans="34:38">
      <c r="AH8628" s="21"/>
      <c r="AI8628" s="40"/>
      <c r="AJ8628" s="40"/>
      <c r="AK8628" s="40"/>
      <c r="AL8628" s="40"/>
    </row>
    <row r="8629" spans="34:38">
      <c r="AH8629" s="21"/>
      <c r="AI8629" s="40"/>
      <c r="AJ8629" s="40"/>
      <c r="AK8629" s="40"/>
      <c r="AL8629" s="40"/>
    </row>
    <row r="8630" spans="34:38">
      <c r="AH8630" s="21"/>
      <c r="AI8630" s="40"/>
      <c r="AJ8630" s="40"/>
      <c r="AK8630" s="40"/>
      <c r="AL8630" s="40"/>
    </row>
    <row r="8631" spans="34:38">
      <c r="AH8631" s="21"/>
      <c r="AI8631" s="40"/>
      <c r="AJ8631" s="40"/>
      <c r="AK8631" s="40"/>
      <c r="AL8631" s="40"/>
    </row>
    <row r="8632" spans="34:38">
      <c r="AH8632" s="21"/>
      <c r="AI8632" s="40"/>
      <c r="AJ8632" s="40"/>
      <c r="AK8632" s="40"/>
      <c r="AL8632" s="40"/>
    </row>
    <row r="8633" spans="34:38">
      <c r="AH8633" s="21"/>
      <c r="AI8633" s="40"/>
      <c r="AJ8633" s="40"/>
      <c r="AK8633" s="40"/>
      <c r="AL8633" s="40"/>
    </row>
    <row r="8634" spans="34:38">
      <c r="AH8634" s="21"/>
      <c r="AI8634" s="40"/>
      <c r="AJ8634" s="40"/>
      <c r="AK8634" s="40"/>
      <c r="AL8634" s="40"/>
    </row>
    <row r="8635" spans="34:38">
      <c r="AH8635" s="21"/>
      <c r="AI8635" s="40"/>
      <c r="AJ8635" s="40"/>
      <c r="AK8635" s="40"/>
      <c r="AL8635" s="40"/>
    </row>
    <row r="8636" spans="34:38">
      <c r="AH8636" s="21"/>
      <c r="AI8636" s="40"/>
      <c r="AJ8636" s="40"/>
      <c r="AK8636" s="40"/>
      <c r="AL8636" s="40"/>
    </row>
    <row r="8637" spans="34:38">
      <c r="AH8637" s="21"/>
      <c r="AI8637" s="40"/>
      <c r="AJ8637" s="40"/>
      <c r="AK8637" s="40"/>
      <c r="AL8637" s="40"/>
    </row>
    <row r="8638" spans="34:38">
      <c r="AH8638" s="21"/>
      <c r="AI8638" s="40"/>
      <c r="AJ8638" s="40"/>
      <c r="AK8638" s="40"/>
      <c r="AL8638" s="40"/>
    </row>
    <row r="8639" spans="34:38">
      <c r="AH8639" s="21"/>
      <c r="AI8639" s="40"/>
      <c r="AJ8639" s="40"/>
      <c r="AK8639" s="40"/>
      <c r="AL8639" s="40"/>
    </row>
    <row r="8640" spans="34:38">
      <c r="AH8640" s="21"/>
      <c r="AI8640" s="40"/>
      <c r="AJ8640" s="40"/>
      <c r="AK8640" s="40"/>
      <c r="AL8640" s="40"/>
    </row>
    <row r="8641" spans="34:38">
      <c r="AH8641" s="21"/>
      <c r="AI8641" s="40"/>
      <c r="AJ8641" s="40"/>
      <c r="AK8641" s="40"/>
      <c r="AL8641" s="40"/>
    </row>
    <row r="8642" spans="34:38">
      <c r="AH8642" s="21"/>
      <c r="AI8642" s="40"/>
      <c r="AJ8642" s="40"/>
      <c r="AK8642" s="40"/>
      <c r="AL8642" s="40"/>
    </row>
    <row r="8643" spans="34:38">
      <c r="AH8643" s="21"/>
      <c r="AI8643" s="40"/>
      <c r="AJ8643" s="40"/>
      <c r="AK8643" s="40"/>
      <c r="AL8643" s="40"/>
    </row>
    <row r="8644" spans="34:38">
      <c r="AH8644" s="21"/>
      <c r="AI8644" s="40"/>
      <c r="AJ8644" s="40"/>
      <c r="AK8644" s="40"/>
      <c r="AL8644" s="40"/>
    </row>
    <row r="8645" spans="34:38">
      <c r="AH8645" s="21"/>
      <c r="AI8645" s="40"/>
      <c r="AJ8645" s="40"/>
      <c r="AK8645" s="40"/>
      <c r="AL8645" s="40"/>
    </row>
    <row r="8646" spans="34:38">
      <c r="AH8646" s="21"/>
      <c r="AI8646" s="40"/>
      <c r="AJ8646" s="40"/>
      <c r="AK8646" s="40"/>
      <c r="AL8646" s="40"/>
    </row>
    <row r="8647" spans="34:38">
      <c r="AH8647" s="21"/>
      <c r="AI8647" s="40"/>
      <c r="AJ8647" s="40"/>
      <c r="AK8647" s="40"/>
      <c r="AL8647" s="40"/>
    </row>
    <row r="8648" spans="34:38">
      <c r="AH8648" s="21"/>
      <c r="AI8648" s="40"/>
      <c r="AJ8648" s="40"/>
      <c r="AK8648" s="40"/>
      <c r="AL8648" s="40"/>
    </row>
    <row r="8649" spans="34:38">
      <c r="AH8649" s="21"/>
      <c r="AI8649" s="40"/>
      <c r="AJ8649" s="40"/>
      <c r="AK8649" s="40"/>
      <c r="AL8649" s="40"/>
    </row>
    <row r="8650" spans="34:38">
      <c r="AH8650" s="21"/>
      <c r="AI8650" s="40"/>
      <c r="AJ8650" s="40"/>
      <c r="AK8650" s="40"/>
      <c r="AL8650" s="40"/>
    </row>
    <row r="8651" spans="34:38">
      <c r="AH8651" s="21"/>
      <c r="AI8651" s="40"/>
      <c r="AJ8651" s="40"/>
      <c r="AK8651" s="40"/>
      <c r="AL8651" s="40"/>
    </row>
    <row r="8652" spans="34:38">
      <c r="AH8652" s="21"/>
      <c r="AI8652" s="40"/>
      <c r="AJ8652" s="40"/>
      <c r="AK8652" s="40"/>
      <c r="AL8652" s="40"/>
    </row>
    <row r="8653" spans="34:38">
      <c r="AH8653" s="21"/>
      <c r="AI8653" s="40"/>
      <c r="AJ8653" s="40"/>
      <c r="AK8653" s="40"/>
      <c r="AL8653" s="40"/>
    </row>
    <row r="8654" spans="34:38">
      <c r="AH8654" s="21"/>
      <c r="AI8654" s="40"/>
      <c r="AJ8654" s="40"/>
      <c r="AK8654" s="40"/>
      <c r="AL8654" s="40"/>
    </row>
    <row r="8655" spans="34:38">
      <c r="AH8655" s="21"/>
      <c r="AI8655" s="40"/>
      <c r="AJ8655" s="40"/>
      <c r="AK8655" s="40"/>
      <c r="AL8655" s="40"/>
    </row>
    <row r="8656" spans="34:38">
      <c r="AH8656" s="21"/>
      <c r="AI8656" s="40"/>
      <c r="AJ8656" s="40"/>
      <c r="AK8656" s="40"/>
      <c r="AL8656" s="40"/>
    </row>
    <row r="8657" spans="34:38">
      <c r="AH8657" s="21"/>
      <c r="AI8657" s="40"/>
      <c r="AJ8657" s="40"/>
      <c r="AK8657" s="40"/>
      <c r="AL8657" s="40"/>
    </row>
    <row r="8658" spans="34:38">
      <c r="AH8658" s="21"/>
      <c r="AI8658" s="40"/>
      <c r="AJ8658" s="40"/>
      <c r="AK8658" s="40"/>
      <c r="AL8658" s="40"/>
    </row>
    <row r="8659" spans="34:38">
      <c r="AH8659" s="21"/>
      <c r="AI8659" s="40"/>
      <c r="AJ8659" s="40"/>
      <c r="AK8659" s="40"/>
      <c r="AL8659" s="40"/>
    </row>
    <row r="8660" spans="34:38">
      <c r="AH8660" s="21"/>
      <c r="AI8660" s="40"/>
      <c r="AJ8660" s="40"/>
      <c r="AK8660" s="40"/>
      <c r="AL8660" s="40"/>
    </row>
    <row r="8661" spans="34:38">
      <c r="AH8661" s="21"/>
      <c r="AI8661" s="40"/>
      <c r="AJ8661" s="40"/>
      <c r="AK8661" s="40"/>
      <c r="AL8661" s="40"/>
    </row>
    <row r="8662" spans="34:38">
      <c r="AH8662" s="21"/>
      <c r="AI8662" s="40"/>
      <c r="AJ8662" s="40"/>
      <c r="AK8662" s="40"/>
      <c r="AL8662" s="40"/>
    </row>
    <row r="8663" spans="34:38">
      <c r="AH8663" s="21"/>
      <c r="AI8663" s="40"/>
      <c r="AJ8663" s="40"/>
      <c r="AK8663" s="40"/>
      <c r="AL8663" s="40"/>
    </row>
    <row r="8664" spans="34:38">
      <c r="AH8664" s="21"/>
      <c r="AI8664" s="40"/>
      <c r="AJ8664" s="40"/>
      <c r="AK8664" s="40"/>
      <c r="AL8664" s="40"/>
    </row>
    <row r="8665" spans="34:38">
      <c r="AH8665" s="21"/>
      <c r="AI8665" s="40"/>
      <c r="AJ8665" s="40"/>
      <c r="AK8665" s="40"/>
      <c r="AL8665" s="40"/>
    </row>
    <row r="8666" spans="34:38">
      <c r="AH8666" s="21"/>
      <c r="AI8666" s="40"/>
      <c r="AJ8666" s="40"/>
      <c r="AK8666" s="40"/>
      <c r="AL8666" s="40"/>
    </row>
    <row r="8667" spans="34:38">
      <c r="AH8667" s="21"/>
      <c r="AI8667" s="40"/>
      <c r="AJ8667" s="40"/>
      <c r="AK8667" s="40"/>
      <c r="AL8667" s="40"/>
    </row>
    <row r="8668" spans="34:38">
      <c r="AH8668" s="21"/>
      <c r="AI8668" s="40"/>
      <c r="AJ8668" s="40"/>
      <c r="AK8668" s="40"/>
      <c r="AL8668" s="40"/>
    </row>
    <row r="8669" spans="34:38">
      <c r="AH8669" s="21"/>
      <c r="AI8669" s="40"/>
      <c r="AJ8669" s="40"/>
      <c r="AK8669" s="40"/>
      <c r="AL8669" s="40"/>
    </row>
    <row r="8670" spans="34:38">
      <c r="AH8670" s="21"/>
      <c r="AI8670" s="40"/>
      <c r="AJ8670" s="40"/>
      <c r="AK8670" s="40"/>
      <c r="AL8670" s="40"/>
    </row>
    <row r="8671" spans="34:38">
      <c r="AH8671" s="21"/>
      <c r="AI8671" s="40"/>
      <c r="AJ8671" s="40"/>
      <c r="AK8671" s="40"/>
      <c r="AL8671" s="40"/>
    </row>
    <row r="8672" spans="34:38">
      <c r="AH8672" s="21"/>
      <c r="AI8672" s="40"/>
      <c r="AJ8672" s="40"/>
      <c r="AK8672" s="40"/>
      <c r="AL8672" s="40"/>
    </row>
    <row r="8673" spans="34:38">
      <c r="AH8673" s="21"/>
      <c r="AI8673" s="40"/>
      <c r="AJ8673" s="40"/>
      <c r="AK8673" s="40"/>
      <c r="AL8673" s="40"/>
    </row>
    <row r="8674" spans="34:38">
      <c r="AH8674" s="21"/>
      <c r="AI8674" s="40"/>
      <c r="AJ8674" s="40"/>
      <c r="AK8674" s="40"/>
      <c r="AL8674" s="40"/>
    </row>
    <row r="8675" spans="34:38">
      <c r="AH8675" s="21"/>
      <c r="AI8675" s="40"/>
      <c r="AJ8675" s="40"/>
      <c r="AK8675" s="40"/>
      <c r="AL8675" s="40"/>
    </row>
    <row r="8676" spans="34:38">
      <c r="AH8676" s="21"/>
      <c r="AI8676" s="40"/>
      <c r="AJ8676" s="40"/>
      <c r="AK8676" s="40"/>
      <c r="AL8676" s="40"/>
    </row>
    <row r="8677" spans="34:38">
      <c r="AH8677" s="21"/>
      <c r="AI8677" s="40"/>
      <c r="AJ8677" s="40"/>
      <c r="AK8677" s="40"/>
      <c r="AL8677" s="40"/>
    </row>
    <row r="8678" spans="34:38">
      <c r="AH8678" s="21"/>
      <c r="AI8678" s="40"/>
      <c r="AJ8678" s="40"/>
      <c r="AK8678" s="40"/>
      <c r="AL8678" s="40"/>
    </row>
    <row r="8679" spans="34:38">
      <c r="AH8679" s="21"/>
      <c r="AI8679" s="40"/>
      <c r="AJ8679" s="40"/>
      <c r="AK8679" s="40"/>
      <c r="AL8679" s="40"/>
    </row>
    <row r="8680" spans="34:38">
      <c r="AH8680" s="21"/>
      <c r="AI8680" s="40"/>
      <c r="AJ8680" s="40"/>
      <c r="AK8680" s="40"/>
      <c r="AL8680" s="40"/>
    </row>
    <row r="8681" spans="34:38">
      <c r="AH8681" s="21"/>
      <c r="AI8681" s="40"/>
      <c r="AJ8681" s="40"/>
      <c r="AK8681" s="40"/>
      <c r="AL8681" s="40"/>
    </row>
    <row r="8682" spans="34:38">
      <c r="AH8682" s="21"/>
      <c r="AI8682" s="40"/>
      <c r="AJ8682" s="40"/>
      <c r="AK8682" s="40"/>
      <c r="AL8682" s="40"/>
    </row>
    <row r="8683" spans="34:38">
      <c r="AH8683" s="21"/>
      <c r="AI8683" s="40"/>
      <c r="AJ8683" s="40"/>
      <c r="AK8683" s="40"/>
      <c r="AL8683" s="40"/>
    </row>
    <row r="8684" spans="34:38">
      <c r="AH8684" s="21"/>
      <c r="AI8684" s="40"/>
      <c r="AJ8684" s="40"/>
      <c r="AK8684" s="40"/>
      <c r="AL8684" s="40"/>
    </row>
    <row r="8685" spans="34:38">
      <c r="AH8685" s="21"/>
      <c r="AI8685" s="40"/>
      <c r="AJ8685" s="40"/>
      <c r="AK8685" s="40"/>
      <c r="AL8685" s="40"/>
    </row>
    <row r="8686" spans="34:38">
      <c r="AH8686" s="21"/>
      <c r="AI8686" s="40"/>
      <c r="AJ8686" s="40"/>
      <c r="AK8686" s="40"/>
      <c r="AL8686" s="40"/>
    </row>
    <row r="8687" spans="34:38">
      <c r="AH8687" s="21"/>
      <c r="AI8687" s="40"/>
      <c r="AJ8687" s="40"/>
      <c r="AK8687" s="40"/>
      <c r="AL8687" s="40"/>
    </row>
    <row r="8688" spans="34:38">
      <c r="AH8688" s="21"/>
      <c r="AI8688" s="40"/>
      <c r="AJ8688" s="40"/>
      <c r="AK8688" s="40"/>
      <c r="AL8688" s="40"/>
    </row>
    <row r="8689" spans="34:38">
      <c r="AH8689" s="21"/>
      <c r="AI8689" s="40"/>
      <c r="AJ8689" s="40"/>
      <c r="AK8689" s="40"/>
      <c r="AL8689" s="40"/>
    </row>
    <row r="8690" spans="34:38">
      <c r="AH8690" s="21"/>
      <c r="AI8690" s="40"/>
      <c r="AJ8690" s="40"/>
      <c r="AK8690" s="40"/>
      <c r="AL8690" s="40"/>
    </row>
    <row r="8691" spans="34:38">
      <c r="AH8691" s="21"/>
      <c r="AI8691" s="40"/>
      <c r="AJ8691" s="40"/>
      <c r="AK8691" s="40"/>
      <c r="AL8691" s="40"/>
    </row>
    <row r="8692" spans="34:38">
      <c r="AH8692" s="21"/>
      <c r="AI8692" s="40"/>
      <c r="AJ8692" s="40"/>
      <c r="AK8692" s="40"/>
      <c r="AL8692" s="40"/>
    </row>
    <row r="8693" spans="34:38">
      <c r="AH8693" s="21"/>
      <c r="AI8693" s="40"/>
      <c r="AJ8693" s="40"/>
      <c r="AK8693" s="40"/>
      <c r="AL8693" s="40"/>
    </row>
    <row r="8694" spans="34:38">
      <c r="AH8694" s="21"/>
      <c r="AI8694" s="40"/>
      <c r="AJ8694" s="40"/>
      <c r="AK8694" s="40"/>
      <c r="AL8694" s="40"/>
    </row>
    <row r="8695" spans="34:38">
      <c r="AH8695" s="21"/>
      <c r="AI8695" s="40"/>
      <c r="AJ8695" s="40"/>
      <c r="AK8695" s="40"/>
      <c r="AL8695" s="40"/>
    </row>
    <row r="8696" spans="34:38">
      <c r="AH8696" s="21"/>
      <c r="AI8696" s="40"/>
      <c r="AJ8696" s="40"/>
      <c r="AK8696" s="40"/>
      <c r="AL8696" s="40"/>
    </row>
    <row r="8697" spans="34:38">
      <c r="AH8697" s="21"/>
      <c r="AI8697" s="40"/>
      <c r="AJ8697" s="40"/>
      <c r="AK8697" s="40"/>
      <c r="AL8697" s="40"/>
    </row>
    <row r="8698" spans="34:38">
      <c r="AH8698" s="21"/>
      <c r="AI8698" s="40"/>
      <c r="AJ8698" s="40"/>
      <c r="AK8698" s="40"/>
      <c r="AL8698" s="40"/>
    </row>
    <row r="8699" spans="34:38">
      <c r="AH8699" s="21"/>
      <c r="AI8699" s="40"/>
      <c r="AJ8699" s="40"/>
      <c r="AK8699" s="40"/>
      <c r="AL8699" s="40"/>
    </row>
    <row r="8700" spans="34:38">
      <c r="AH8700" s="21"/>
      <c r="AI8700" s="40"/>
      <c r="AJ8700" s="40"/>
      <c r="AK8700" s="40"/>
      <c r="AL8700" s="40"/>
    </row>
    <row r="8701" spans="34:38">
      <c r="AH8701" s="21"/>
      <c r="AI8701" s="40"/>
      <c r="AJ8701" s="40"/>
      <c r="AK8701" s="40"/>
      <c r="AL8701" s="40"/>
    </row>
    <row r="8702" spans="34:38">
      <c r="AH8702" s="21"/>
      <c r="AI8702" s="40"/>
      <c r="AJ8702" s="40"/>
      <c r="AK8702" s="40"/>
      <c r="AL8702" s="40"/>
    </row>
    <row r="8703" spans="34:38">
      <c r="AH8703" s="21"/>
      <c r="AI8703" s="40"/>
      <c r="AJ8703" s="40"/>
      <c r="AK8703" s="40"/>
      <c r="AL8703" s="40"/>
    </row>
    <row r="8704" spans="34:38">
      <c r="AH8704" s="21"/>
      <c r="AI8704" s="40"/>
      <c r="AJ8704" s="40"/>
      <c r="AK8704" s="40"/>
      <c r="AL8704" s="40"/>
    </row>
    <row r="8705" spans="34:38">
      <c r="AH8705" s="21"/>
      <c r="AI8705" s="40"/>
      <c r="AJ8705" s="40"/>
      <c r="AK8705" s="40"/>
      <c r="AL8705" s="40"/>
    </row>
    <row r="8706" spans="34:38">
      <c r="AH8706" s="21"/>
      <c r="AI8706" s="40"/>
      <c r="AJ8706" s="40"/>
      <c r="AK8706" s="40"/>
      <c r="AL8706" s="40"/>
    </row>
    <row r="8707" spans="34:38">
      <c r="AH8707" s="21"/>
      <c r="AI8707" s="40"/>
      <c r="AJ8707" s="40"/>
      <c r="AK8707" s="40"/>
      <c r="AL8707" s="40"/>
    </row>
    <row r="8708" spans="34:38">
      <c r="AH8708" s="21"/>
      <c r="AI8708" s="40"/>
      <c r="AJ8708" s="40"/>
      <c r="AK8708" s="40"/>
      <c r="AL8708" s="40"/>
    </row>
    <row r="8709" spans="34:38">
      <c r="AH8709" s="21"/>
      <c r="AI8709" s="40"/>
      <c r="AJ8709" s="40"/>
      <c r="AK8709" s="40"/>
      <c r="AL8709" s="40"/>
    </row>
    <row r="8710" spans="34:38">
      <c r="AH8710" s="21"/>
      <c r="AI8710" s="40"/>
      <c r="AJ8710" s="40"/>
      <c r="AK8710" s="40"/>
      <c r="AL8710" s="40"/>
    </row>
    <row r="8711" spans="34:38">
      <c r="AH8711" s="21"/>
      <c r="AI8711" s="40"/>
      <c r="AJ8711" s="40"/>
      <c r="AK8711" s="40"/>
      <c r="AL8711" s="40"/>
    </row>
    <row r="8712" spans="34:38">
      <c r="AH8712" s="21"/>
      <c r="AI8712" s="40"/>
      <c r="AJ8712" s="40"/>
      <c r="AK8712" s="40"/>
      <c r="AL8712" s="40"/>
    </row>
    <row r="8713" spans="34:38">
      <c r="AH8713" s="21"/>
      <c r="AI8713" s="40"/>
      <c r="AJ8713" s="40"/>
      <c r="AK8713" s="40"/>
      <c r="AL8713" s="40"/>
    </row>
    <row r="8714" spans="34:38">
      <c r="AH8714" s="21"/>
      <c r="AI8714" s="40"/>
      <c r="AJ8714" s="40"/>
      <c r="AK8714" s="40"/>
      <c r="AL8714" s="40"/>
    </row>
    <row r="8715" spans="34:38">
      <c r="AH8715" s="21"/>
      <c r="AI8715" s="40"/>
      <c r="AJ8715" s="40"/>
      <c r="AK8715" s="40"/>
      <c r="AL8715" s="40"/>
    </row>
    <row r="8716" spans="34:38">
      <c r="AH8716" s="21"/>
      <c r="AI8716" s="40"/>
      <c r="AJ8716" s="40"/>
      <c r="AK8716" s="40"/>
      <c r="AL8716" s="40"/>
    </row>
    <row r="8717" spans="34:38">
      <c r="AH8717" s="21"/>
      <c r="AI8717" s="40"/>
      <c r="AJ8717" s="40"/>
      <c r="AK8717" s="40"/>
      <c r="AL8717" s="40"/>
    </row>
    <row r="8718" spans="34:38">
      <c r="AH8718" s="21"/>
      <c r="AI8718" s="40"/>
      <c r="AJ8718" s="40"/>
      <c r="AK8718" s="40"/>
      <c r="AL8718" s="40"/>
    </row>
    <row r="8719" spans="34:38">
      <c r="AH8719" s="21"/>
      <c r="AI8719" s="40"/>
      <c r="AJ8719" s="40"/>
      <c r="AK8719" s="40"/>
      <c r="AL8719" s="40"/>
    </row>
    <row r="8720" spans="34:38">
      <c r="AH8720" s="21"/>
      <c r="AI8720" s="40"/>
      <c r="AJ8720" s="40"/>
      <c r="AK8720" s="40"/>
      <c r="AL8720" s="40"/>
    </row>
    <row r="8721" spans="34:38">
      <c r="AH8721" s="21"/>
      <c r="AI8721" s="40"/>
      <c r="AJ8721" s="40"/>
      <c r="AK8721" s="40"/>
      <c r="AL8721" s="40"/>
    </row>
    <row r="8722" spans="34:38">
      <c r="AH8722" s="21"/>
      <c r="AI8722" s="40"/>
      <c r="AJ8722" s="40"/>
      <c r="AK8722" s="40"/>
      <c r="AL8722" s="40"/>
    </row>
    <row r="8723" spans="34:38">
      <c r="AH8723" s="21"/>
      <c r="AI8723" s="40"/>
      <c r="AJ8723" s="40"/>
      <c r="AK8723" s="40"/>
      <c r="AL8723" s="40"/>
    </row>
    <row r="8724" spans="34:38">
      <c r="AH8724" s="21"/>
      <c r="AI8724" s="40"/>
      <c r="AJ8724" s="40"/>
      <c r="AK8724" s="40"/>
      <c r="AL8724" s="40"/>
    </row>
    <row r="8725" spans="34:38">
      <c r="AH8725" s="21"/>
      <c r="AI8725" s="40"/>
      <c r="AJ8725" s="40"/>
      <c r="AK8725" s="40"/>
      <c r="AL8725" s="40"/>
    </row>
    <row r="8726" spans="34:38">
      <c r="AH8726" s="21"/>
      <c r="AI8726" s="40"/>
      <c r="AJ8726" s="40"/>
      <c r="AK8726" s="40"/>
      <c r="AL8726" s="40"/>
    </row>
    <row r="8727" spans="34:38">
      <c r="AH8727" s="21"/>
      <c r="AI8727" s="40"/>
      <c r="AJ8727" s="40"/>
      <c r="AK8727" s="40"/>
      <c r="AL8727" s="40"/>
    </row>
    <row r="8728" spans="34:38">
      <c r="AH8728" s="21"/>
      <c r="AI8728" s="40"/>
      <c r="AJ8728" s="40"/>
      <c r="AK8728" s="40"/>
      <c r="AL8728" s="40"/>
    </row>
    <row r="8729" spans="34:38">
      <c r="AH8729" s="21"/>
      <c r="AI8729" s="40"/>
      <c r="AJ8729" s="40"/>
      <c r="AK8729" s="40"/>
      <c r="AL8729" s="40"/>
    </row>
    <row r="8730" spans="34:38">
      <c r="AH8730" s="21"/>
      <c r="AI8730" s="40"/>
      <c r="AJ8730" s="40"/>
      <c r="AK8730" s="40"/>
      <c r="AL8730" s="40"/>
    </row>
    <row r="8731" spans="34:38">
      <c r="AH8731" s="21"/>
      <c r="AI8731" s="40"/>
      <c r="AJ8731" s="40"/>
      <c r="AK8731" s="40"/>
      <c r="AL8731" s="40"/>
    </row>
    <row r="8732" spans="34:38">
      <c r="AH8732" s="21"/>
      <c r="AI8732" s="40"/>
      <c r="AJ8732" s="40"/>
      <c r="AK8732" s="40"/>
      <c r="AL8732" s="40"/>
    </row>
    <row r="8733" spans="34:38">
      <c r="AH8733" s="21"/>
      <c r="AI8733" s="40"/>
      <c r="AJ8733" s="40"/>
      <c r="AK8733" s="40"/>
      <c r="AL8733" s="40"/>
    </row>
    <row r="8734" spans="34:38">
      <c r="AH8734" s="21"/>
      <c r="AI8734" s="40"/>
      <c r="AJ8734" s="40"/>
      <c r="AK8734" s="40"/>
      <c r="AL8734" s="40"/>
    </row>
    <row r="8735" spans="34:38">
      <c r="AH8735" s="21"/>
      <c r="AI8735" s="40"/>
      <c r="AJ8735" s="40"/>
      <c r="AK8735" s="40"/>
      <c r="AL8735" s="40"/>
    </row>
    <row r="8736" spans="34:38">
      <c r="AH8736" s="21"/>
      <c r="AI8736" s="40"/>
      <c r="AJ8736" s="40"/>
      <c r="AK8736" s="40"/>
      <c r="AL8736" s="40"/>
    </row>
    <row r="8737" spans="34:38">
      <c r="AH8737" s="21"/>
      <c r="AI8737" s="40"/>
      <c r="AJ8737" s="40"/>
      <c r="AK8737" s="40"/>
      <c r="AL8737" s="40"/>
    </row>
    <row r="8738" spans="34:38">
      <c r="AH8738" s="21"/>
      <c r="AI8738" s="40"/>
      <c r="AJ8738" s="40"/>
      <c r="AK8738" s="40"/>
      <c r="AL8738" s="40"/>
    </row>
    <row r="8739" spans="34:38">
      <c r="AH8739" s="21"/>
      <c r="AI8739" s="40"/>
      <c r="AJ8739" s="40"/>
      <c r="AK8739" s="40"/>
      <c r="AL8739" s="40"/>
    </row>
    <row r="8740" spans="34:38">
      <c r="AH8740" s="21"/>
      <c r="AI8740" s="40"/>
      <c r="AJ8740" s="40"/>
      <c r="AK8740" s="40"/>
      <c r="AL8740" s="40"/>
    </row>
    <row r="8741" spans="34:38">
      <c r="AH8741" s="21"/>
      <c r="AI8741" s="40"/>
      <c r="AJ8741" s="40"/>
      <c r="AK8741" s="40"/>
      <c r="AL8741" s="40"/>
    </row>
    <row r="8742" spans="34:38">
      <c r="AH8742" s="21"/>
      <c r="AI8742" s="40"/>
      <c r="AJ8742" s="40"/>
      <c r="AK8742" s="40"/>
      <c r="AL8742" s="40"/>
    </row>
    <row r="8743" spans="34:38">
      <c r="AH8743" s="21"/>
      <c r="AI8743" s="40"/>
      <c r="AJ8743" s="40"/>
      <c r="AK8743" s="40"/>
      <c r="AL8743" s="40"/>
    </row>
    <row r="8744" spans="34:38">
      <c r="AH8744" s="21"/>
      <c r="AI8744" s="40"/>
      <c r="AJ8744" s="40"/>
      <c r="AK8744" s="40"/>
      <c r="AL8744" s="40"/>
    </row>
    <row r="8745" spans="34:38">
      <c r="AH8745" s="21"/>
      <c r="AI8745" s="40"/>
      <c r="AJ8745" s="40"/>
      <c r="AK8745" s="40"/>
      <c r="AL8745" s="40"/>
    </row>
    <row r="8746" spans="34:38">
      <c r="AH8746" s="21"/>
      <c r="AI8746" s="40"/>
      <c r="AJ8746" s="40"/>
      <c r="AK8746" s="40"/>
      <c r="AL8746" s="40"/>
    </row>
    <row r="8747" spans="34:38">
      <c r="AH8747" s="21"/>
      <c r="AI8747" s="40"/>
      <c r="AJ8747" s="40"/>
      <c r="AK8747" s="40"/>
      <c r="AL8747" s="40"/>
    </row>
    <row r="8748" spans="34:38">
      <c r="AH8748" s="21"/>
      <c r="AI8748" s="40"/>
      <c r="AJ8748" s="40"/>
      <c r="AK8748" s="40"/>
      <c r="AL8748" s="40"/>
    </row>
    <row r="8749" spans="34:38">
      <c r="AH8749" s="21"/>
      <c r="AI8749" s="40"/>
      <c r="AJ8749" s="40"/>
      <c r="AK8749" s="40"/>
      <c r="AL8749" s="40"/>
    </row>
    <row r="8750" spans="34:38">
      <c r="AH8750" s="21"/>
      <c r="AI8750" s="40"/>
      <c r="AJ8750" s="40"/>
      <c r="AK8750" s="40"/>
      <c r="AL8750" s="40"/>
    </row>
    <row r="8751" spans="34:38">
      <c r="AH8751" s="21"/>
      <c r="AI8751" s="40"/>
      <c r="AJ8751" s="40"/>
      <c r="AK8751" s="40"/>
      <c r="AL8751" s="40"/>
    </row>
    <row r="8752" spans="34:38">
      <c r="AH8752" s="21"/>
      <c r="AI8752" s="40"/>
      <c r="AJ8752" s="40"/>
      <c r="AK8752" s="40"/>
      <c r="AL8752" s="40"/>
    </row>
    <row r="8753" spans="34:38">
      <c r="AH8753" s="21"/>
      <c r="AI8753" s="40"/>
      <c r="AJ8753" s="40"/>
      <c r="AK8753" s="40"/>
      <c r="AL8753" s="40"/>
    </row>
    <row r="8754" spans="34:38">
      <c r="AH8754" s="21"/>
      <c r="AI8754" s="40"/>
      <c r="AJ8754" s="40"/>
      <c r="AK8754" s="40"/>
      <c r="AL8754" s="40"/>
    </row>
    <row r="8755" spans="34:38">
      <c r="AH8755" s="21"/>
      <c r="AI8755" s="40"/>
      <c r="AJ8755" s="40"/>
      <c r="AK8755" s="40"/>
      <c r="AL8755" s="40"/>
    </row>
    <row r="8756" spans="34:38">
      <c r="AH8756" s="21"/>
      <c r="AI8756" s="40"/>
      <c r="AJ8756" s="40"/>
      <c r="AK8756" s="40"/>
      <c r="AL8756" s="40"/>
    </row>
    <row r="8757" spans="34:38">
      <c r="AH8757" s="21"/>
      <c r="AI8757" s="40"/>
      <c r="AJ8757" s="40"/>
      <c r="AK8757" s="40"/>
      <c r="AL8757" s="40"/>
    </row>
    <row r="8758" spans="34:38">
      <c r="AH8758" s="21"/>
      <c r="AI8758" s="40"/>
      <c r="AJ8758" s="40"/>
      <c r="AK8758" s="40"/>
      <c r="AL8758" s="40"/>
    </row>
    <row r="8759" spans="34:38">
      <c r="AH8759" s="21"/>
      <c r="AI8759" s="40"/>
      <c r="AJ8759" s="40"/>
      <c r="AK8759" s="40"/>
      <c r="AL8759" s="40"/>
    </row>
    <row r="8760" spans="34:38">
      <c r="AH8760" s="21"/>
      <c r="AI8760" s="40"/>
      <c r="AJ8760" s="40"/>
      <c r="AK8760" s="40"/>
      <c r="AL8760" s="40"/>
    </row>
    <row r="8761" spans="34:38">
      <c r="AH8761" s="21"/>
      <c r="AI8761" s="40"/>
      <c r="AJ8761" s="40"/>
      <c r="AK8761" s="40"/>
      <c r="AL8761" s="40"/>
    </row>
    <row r="8762" spans="34:38">
      <c r="AH8762" s="21"/>
      <c r="AI8762" s="40"/>
      <c r="AJ8762" s="40"/>
      <c r="AK8762" s="40"/>
      <c r="AL8762" s="40"/>
    </row>
    <row r="8763" spans="34:38">
      <c r="AH8763" s="21"/>
      <c r="AI8763" s="40"/>
      <c r="AJ8763" s="40"/>
      <c r="AK8763" s="40"/>
      <c r="AL8763" s="40"/>
    </row>
    <row r="8764" spans="34:38">
      <c r="AH8764" s="21"/>
      <c r="AI8764" s="40"/>
      <c r="AJ8764" s="40"/>
      <c r="AK8764" s="40"/>
      <c r="AL8764" s="40"/>
    </row>
    <row r="8765" spans="34:38">
      <c r="AH8765" s="21"/>
      <c r="AI8765" s="40"/>
      <c r="AJ8765" s="40"/>
      <c r="AK8765" s="40"/>
      <c r="AL8765" s="40"/>
    </row>
    <row r="8766" spans="34:38">
      <c r="AH8766" s="21"/>
      <c r="AI8766" s="40"/>
      <c r="AJ8766" s="40"/>
      <c r="AK8766" s="40"/>
      <c r="AL8766" s="40"/>
    </row>
    <row r="8767" spans="34:38">
      <c r="AH8767" s="21"/>
      <c r="AI8767" s="40"/>
      <c r="AJ8767" s="40"/>
      <c r="AK8767" s="40"/>
      <c r="AL8767" s="40"/>
    </row>
    <row r="8768" spans="34:38">
      <c r="AH8768" s="21"/>
      <c r="AI8768" s="40"/>
      <c r="AJ8768" s="40"/>
      <c r="AK8768" s="40"/>
      <c r="AL8768" s="40"/>
    </row>
    <row r="8769" spans="34:38">
      <c r="AH8769" s="21"/>
      <c r="AI8769" s="40"/>
      <c r="AJ8769" s="40"/>
      <c r="AK8769" s="40"/>
      <c r="AL8769" s="40"/>
    </row>
    <row r="8770" spans="34:38">
      <c r="AH8770" s="21"/>
      <c r="AI8770" s="40"/>
      <c r="AJ8770" s="40"/>
      <c r="AK8770" s="40"/>
      <c r="AL8770" s="40"/>
    </row>
    <row r="8771" spans="34:38">
      <c r="AH8771" s="21"/>
      <c r="AI8771" s="40"/>
      <c r="AJ8771" s="40"/>
      <c r="AK8771" s="40"/>
      <c r="AL8771" s="40"/>
    </row>
    <row r="8772" spans="34:38">
      <c r="AH8772" s="21"/>
      <c r="AI8772" s="40"/>
      <c r="AJ8772" s="40"/>
      <c r="AK8772" s="40"/>
      <c r="AL8772" s="40"/>
    </row>
    <row r="8773" spans="34:38">
      <c r="AH8773" s="21"/>
      <c r="AI8773" s="40"/>
      <c r="AJ8773" s="40"/>
      <c r="AK8773" s="40"/>
      <c r="AL8773" s="40"/>
    </row>
    <row r="8774" spans="34:38">
      <c r="AH8774" s="21"/>
      <c r="AI8774" s="40"/>
      <c r="AJ8774" s="40"/>
      <c r="AK8774" s="40"/>
      <c r="AL8774" s="40"/>
    </row>
    <row r="8775" spans="34:38">
      <c r="AH8775" s="21"/>
      <c r="AI8775" s="40"/>
      <c r="AJ8775" s="40"/>
      <c r="AK8775" s="40"/>
      <c r="AL8775" s="40"/>
    </row>
    <row r="8776" spans="34:38">
      <c r="AH8776" s="21"/>
      <c r="AI8776" s="40"/>
      <c r="AJ8776" s="40"/>
      <c r="AK8776" s="40"/>
      <c r="AL8776" s="40"/>
    </row>
    <row r="8777" spans="34:38">
      <c r="AH8777" s="21"/>
      <c r="AI8777" s="40"/>
      <c r="AJ8777" s="40"/>
      <c r="AK8777" s="40"/>
      <c r="AL8777" s="40"/>
    </row>
    <row r="8778" spans="34:38">
      <c r="AH8778" s="21"/>
      <c r="AI8778" s="40"/>
      <c r="AJ8778" s="40"/>
      <c r="AK8778" s="40"/>
      <c r="AL8778" s="40"/>
    </row>
    <row r="8779" spans="34:38">
      <c r="AH8779" s="21"/>
      <c r="AI8779" s="40"/>
      <c r="AJ8779" s="40"/>
      <c r="AK8779" s="40"/>
      <c r="AL8779" s="40"/>
    </row>
    <row r="8780" spans="34:38">
      <c r="AH8780" s="21"/>
      <c r="AI8780" s="40"/>
      <c r="AJ8780" s="40"/>
      <c r="AK8780" s="40"/>
      <c r="AL8780" s="40"/>
    </row>
    <row r="8781" spans="34:38">
      <c r="AH8781" s="21"/>
      <c r="AI8781" s="40"/>
      <c r="AJ8781" s="40"/>
      <c r="AK8781" s="40"/>
      <c r="AL8781" s="40"/>
    </row>
    <row r="8782" spans="34:38">
      <c r="AH8782" s="21"/>
      <c r="AI8782" s="40"/>
      <c r="AJ8782" s="40"/>
      <c r="AK8782" s="40"/>
      <c r="AL8782" s="40"/>
    </row>
  </sheetData>
  <autoFilter ref="A2:AS3" xr:uid="{00000000-0009-0000-0000-000001000000}"/>
  <mergeCells count="1">
    <mergeCell ref="D1:F1"/>
  </mergeCells>
  <conditionalFormatting sqref="AT3">
    <cfRule type="containsBlanks" dxfId="24" priority="1" stopIfTrue="1">
      <formula>LEN(TRIM(AT3))=0</formula>
    </cfRule>
    <cfRule type="expression" dxfId="23" priority="2">
      <formula>AND(ROW()&gt;2,COLUMN() &lt; 60, ODD(ROW())=ROW())</formula>
    </cfRule>
    <cfRule type="expression" dxfId="22" priority="3">
      <formula>AND(COLUMN() &lt;60,ROW()&gt;2,EVEN(ROW())=ROW())</formula>
    </cfRule>
  </conditionalFormatting>
  <conditionalFormatting sqref="AR3">
    <cfRule type="containsBlanks" dxfId="21" priority="4" stopIfTrue="1">
      <formula>LEN(TRIM(AR3))=0</formula>
    </cfRule>
  </conditionalFormatting>
  <conditionalFormatting sqref="AS3">
    <cfRule type="expression" dxfId="20" priority="5">
      <formula>AND(ROW()&gt;2,COLUMN() &lt; 49, ODD(ROW())=ROW())</formula>
    </cfRule>
    <cfRule type="expression" dxfId="19" priority="6">
      <formula>AND(COLUMN() &lt;49,ROW()&gt;2,EVEN(ROW())=ROW())</formula>
    </cfRule>
    <cfRule type="containsBlanks" dxfId="18" priority="7" stopIfTrue="1">
      <formula>LEN(TRIM(AS3))=0</formula>
    </cfRule>
    <cfRule type="expression" dxfId="17" priority="8">
      <formula>AND(ROW()&gt;2,COLUMN() &lt; 49, ODD(ROW())=ROW())</formula>
    </cfRule>
    <cfRule type="expression" dxfId="16" priority="9">
      <formula>AND(COLUMN() &lt;49,ROW()&gt;2,EVEN(ROW())=ROW())</formula>
    </cfRule>
  </conditionalFormatting>
  <conditionalFormatting sqref="AQ3">
    <cfRule type="containsBlanks" dxfId="15" priority="10" stopIfTrue="1">
      <formula>LEN(TRIM(AQ3))=0</formula>
    </cfRule>
    <cfRule type="expression" dxfId="14" priority="11">
      <formula>AND(ROW()&gt;2,COLUMN() &lt; 49, ODD(ROW())=ROW())</formula>
    </cfRule>
    <cfRule type="expression" dxfId="13" priority="12">
      <formula>AND(COLUMN() &lt;49,ROW()&gt;2,EVEN(ROW())=ROW())</formula>
    </cfRule>
  </conditionalFormatting>
  <conditionalFormatting sqref="AP3">
    <cfRule type="containsBlanks" dxfId="12" priority="13" stopIfTrue="1">
      <formula>LEN(TRIM(AP3))=0</formula>
    </cfRule>
    <cfRule type="expression" dxfId="11" priority="14">
      <formula>AND(ROW()&gt;2,COLUMN() &lt; 49, ODD(ROW())=ROW())</formula>
    </cfRule>
    <cfRule type="expression" dxfId="10" priority="15">
      <formula>AND(COLUMN() &lt;49,ROW()&gt;2,EVEN(ROW())=ROW())</formula>
    </cfRule>
  </conditionalFormatting>
  <conditionalFormatting sqref="AO3">
    <cfRule type="containsBlanks" dxfId="9" priority="16" stopIfTrue="1">
      <formula>LEN(TRIM(AO3))=0</formula>
    </cfRule>
    <cfRule type="expression" dxfId="8" priority="17">
      <formula>AND(ROW()&gt;2,COLUMN() &lt; 49, ODD(ROW())=ROW())</formula>
    </cfRule>
    <cfRule type="expression" dxfId="7" priority="18">
      <formula>AND(COLUMN() &lt;49,ROW()&gt;2,EVEN(ROW())=ROW())</formula>
    </cfRule>
  </conditionalFormatting>
  <conditionalFormatting sqref="F3">
    <cfRule type="expression" dxfId="6" priority="19">
      <formula>AND(ROW()&gt;2,COLUMN() &lt; 49, ODD(ROW())=ROW())</formula>
    </cfRule>
    <cfRule type="expression" dxfId="5" priority="20">
      <formula>AND(COLUMN() &lt;49,ROW()&gt;2,EVEN(ROW())=ROW())</formula>
    </cfRule>
    <cfRule type="expression" dxfId="4" priority="21">
      <formula>AND(ROW()&gt;2,COLUMN() &lt; 49, ODD(ROW())=ROW())</formula>
    </cfRule>
    <cfRule type="expression" dxfId="3" priority="22">
      <formula>AND(COLUMN() &lt;49,ROW()&gt;2,EVEN(ROW())=ROW())</formula>
    </cfRule>
  </conditionalFormatting>
  <conditionalFormatting sqref="A3:E3 G3:AT3 A4:AT999998">
    <cfRule type="containsBlanks" dxfId="2" priority="23" stopIfTrue="1">
      <formula>LEN(TRIM(A3))=0</formula>
    </cfRule>
    <cfRule type="expression" dxfId="1" priority="24">
      <formula>AND(ROW()&gt;2,COLUMN() &lt; 60, ODD(ROW())=ROW())</formula>
    </cfRule>
    <cfRule type="expression" dxfId="0" priority="25">
      <formula>AND(COLUMN() &lt;60,ROW()&gt;2,EVEN(ROW())=ROW())</formula>
    </cfRule>
  </conditionalFormatting>
  <hyperlinks>
    <hyperlink ref="A1" location="#'Index'!A1:B1" tooltip="Home" display="Home" xr:uid="{00000000-0004-0000-0100-000000000000}"/>
    <hyperlink ref="A2" location="#'ReadMe'!A88" display="#'ReadMe'!A88" xr:uid="{00000000-0004-0000-0100-000001000000}"/>
    <hyperlink ref="B2" location="#'ReadMe'!A89" display="#'ReadMe'!A89" xr:uid="{00000000-0004-0000-0100-000002000000}"/>
    <hyperlink ref="C2" location="#'ReadMe'!A90" display="#'ReadMe'!A90" xr:uid="{00000000-0004-0000-0100-000003000000}"/>
    <hyperlink ref="D2" location="#'ReadMe'!A91" display="#'ReadMe'!A91" xr:uid="{00000000-0004-0000-0100-000004000000}"/>
    <hyperlink ref="E2" location="#'ReadMe'!A92" display="#'ReadMe'!A92" xr:uid="{00000000-0004-0000-0100-000005000000}"/>
    <hyperlink ref="F2" location="#'ReadMe'!A93" display="#'ReadMe'!A93" xr:uid="{00000000-0004-0000-0100-000006000000}"/>
    <hyperlink ref="G2" location="#'ReadMe'!A94" display="#'ReadMe'!A94" xr:uid="{00000000-0004-0000-0100-000007000000}"/>
    <hyperlink ref="H2" location="#'ReadMe'!A95" display="#'ReadMe'!A95" xr:uid="{00000000-0004-0000-0100-000008000000}"/>
    <hyperlink ref="I2" location="#'ReadMe'!A96" display="#'ReadMe'!A96" xr:uid="{00000000-0004-0000-0100-000009000000}"/>
    <hyperlink ref="J2" location="#'ReadMe'!A97" display="#'ReadMe'!A97" xr:uid="{00000000-0004-0000-0100-00000A000000}"/>
    <hyperlink ref="K2" location="#'ReadMe'!A98" display="#'ReadMe'!A98" xr:uid="{00000000-0004-0000-0100-00000B000000}"/>
    <hyperlink ref="L2" location="#'ReadMe'!A99" display="#'ReadMe'!A99" xr:uid="{00000000-0004-0000-0100-00000C000000}"/>
    <hyperlink ref="M2" location="#'ReadMe'!A100" display="#'ReadMe'!A100" xr:uid="{00000000-0004-0000-0100-00000D000000}"/>
    <hyperlink ref="N2" location="#'ReadMe'!A101" display="#'ReadMe'!A101" xr:uid="{00000000-0004-0000-0100-00000E000000}"/>
    <hyperlink ref="O2" location="#'ReadMe'!A102" display="#'ReadMe'!A102" xr:uid="{00000000-0004-0000-0100-00000F000000}"/>
    <hyperlink ref="P2" location="#'ReadMe'!A103" display="#'ReadMe'!A103" xr:uid="{00000000-0004-0000-0100-000010000000}"/>
    <hyperlink ref="Q2" location="#'ReadMe'!A104" display="#'ReadMe'!A104" xr:uid="{00000000-0004-0000-0100-000011000000}"/>
    <hyperlink ref="R2" location="#'ReadMe'!A105" display="#'ReadMe'!A105" xr:uid="{00000000-0004-0000-0100-000012000000}"/>
    <hyperlink ref="S2" location="#'ReadMe'!A106" display="#'ReadMe'!A106" xr:uid="{00000000-0004-0000-0100-000013000000}"/>
    <hyperlink ref="T2" location="#'ReadMe'!A107" display="#'ReadMe'!A107" xr:uid="{00000000-0004-0000-0100-000014000000}"/>
    <hyperlink ref="U2" location="#'ReadMe'!A110" display="#'ReadMe'!A110" xr:uid="{00000000-0004-0000-0100-000015000000}"/>
    <hyperlink ref="V2" location="#'ReadMe'!A111" display="#'ReadMe'!A111" xr:uid="{00000000-0004-0000-0100-000016000000}"/>
    <hyperlink ref="Y2" location="#'ReadMe'!A112" display="#'ReadMe'!A112" xr:uid="{00000000-0004-0000-0100-000017000000}"/>
    <hyperlink ref="Z2" location="#'ReadMe'!A113" display="#'ReadMe'!A113" xr:uid="{00000000-0004-0000-0100-000018000000}"/>
    <hyperlink ref="AA2" location="#'ReadMe'!A114" display="#'ReadMe'!A114" xr:uid="{00000000-0004-0000-0100-000019000000}"/>
    <hyperlink ref="AB2" location="#'ReadMe'!A115" display="#'ReadMe'!A115" xr:uid="{00000000-0004-0000-0100-00001A000000}"/>
    <hyperlink ref="AC2" location="#'ReadMe'!A116" display="#'ReadMe'!A116" xr:uid="{00000000-0004-0000-0100-00001B000000}"/>
    <hyperlink ref="AD2" location="#'ReadMe'!A117" display="#'ReadMe'!A117" xr:uid="{00000000-0004-0000-0100-00001C000000}"/>
    <hyperlink ref="AE2" location="#'ReadMe'!A118" display="#'ReadMe'!A118" xr:uid="{00000000-0004-0000-0100-00001D000000}"/>
    <hyperlink ref="AG2" location="#'ReadMe'!A119" display="#'ReadMe'!A119" xr:uid="{00000000-0004-0000-0100-00001E000000}"/>
    <hyperlink ref="AH2" location="#'ReadMe'!A120" display="#'ReadMe'!A120" xr:uid="{00000000-0004-0000-0100-00001F000000}"/>
    <hyperlink ref="AI2" location="#'ReadMe'!A121" display="#'ReadMe'!A121" xr:uid="{00000000-0004-0000-0100-000020000000}"/>
    <hyperlink ref="AL2" location="ReadMe!A123" display="CHA No" xr:uid="{00000000-0004-0000-0100-000021000000}"/>
    <hyperlink ref="AK2" location="ReadMe!A122" display="CHA Name" xr:uid="{00000000-0004-0000-0100-000022000000}"/>
    <hyperlink ref="AM2" location="ReadMe!A123" display="CHA No" xr:uid="{00000000-0004-0000-0100-000023000000}"/>
    <hyperlink ref="AN2" location="ReadMe!A123" display="CHA No" xr:uid="{00000000-0004-0000-0100-000024000000}"/>
    <hyperlink ref="AO2" location="ReadMe!A123" display="CHA No" xr:uid="{00000000-0004-0000-0100-000025000000}"/>
    <hyperlink ref="AP2" location="ReadMe!A123" display="CHA No" xr:uid="{00000000-0004-0000-0100-000026000000}"/>
    <hyperlink ref="AQ2" location="ReadMe!A123" display="CHA No" xr:uid="{00000000-0004-0000-0100-000027000000}"/>
    <hyperlink ref="AR2" location="ReadMe!A123" display="CHA No" xr:uid="{00000000-0004-0000-0100-000028000000}"/>
    <hyperlink ref="AS2" location="ReadMe!A123" display="CHA No" xr:uid="{00000000-0004-0000-0100-000029000000}"/>
    <hyperlink ref="AT2" location="#'ReadMe'!A88" display="#'ReadMe'!A88" xr:uid="{00000000-0004-0000-0100-00002A000000}"/>
  </hyperlinks>
  <printOptions headings="1"/>
  <pageMargins left="1.3888889999999999E-3" right="1.3888889999999999E-3" top="1.3888889999999999E-3" bottom="1.3888889999999999E-3" header="0.3" footer="0.3"/>
  <pageSetup paperSize="9" fitToHeight="0" orientation="portrait" errors="dash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8">
    <pageSetUpPr fitToPage="1"/>
  </sheetPr>
  <dimension ref="A3:R123"/>
  <sheetViews>
    <sheetView showGridLines="0" topLeftCell="A101" zoomScaleNormal="100" workbookViewId="0">
      <selection activeCell="A88" sqref="A88"/>
    </sheetView>
  </sheetViews>
  <sheetFormatPr baseColWidth="10" defaultColWidth="8.83203125" defaultRowHeight="15"/>
  <cols>
    <col min="1" max="1" width="7" style="49" customWidth="1"/>
    <col min="2" max="2" width="17.6640625" style="49" customWidth="1"/>
    <col min="3" max="3" width="53.83203125" style="49" customWidth="1"/>
    <col min="4" max="9" width="7" style="49" customWidth="1"/>
    <col min="10" max="10" width="9.83203125" style="49" customWidth="1"/>
    <col min="11" max="11" width="10.83203125" style="49" customWidth="1"/>
    <col min="12" max="13" width="7" style="49" customWidth="1"/>
    <col min="14" max="18" width="9.1640625" style="49"/>
  </cols>
  <sheetData>
    <row r="3" spans="1:18">
      <c r="C3" s="202"/>
    </row>
    <row r="4" spans="1:18">
      <c r="C4" s="202"/>
    </row>
    <row r="5" spans="1:18">
      <c r="C5" s="202"/>
    </row>
    <row r="6" spans="1:18" ht="16">
      <c r="B6" s="203"/>
      <c r="C6" s="203"/>
    </row>
    <row r="7" spans="1:18" ht="16">
      <c r="A7" s="50"/>
      <c r="B7" s="203"/>
      <c r="C7" s="203"/>
      <c r="D7" s="50"/>
      <c r="E7" s="50"/>
      <c r="F7" s="50"/>
      <c r="G7" s="50"/>
      <c r="H7" s="50"/>
      <c r="I7" s="50"/>
      <c r="J7" s="50"/>
      <c r="K7" s="50"/>
      <c r="L7" s="50"/>
      <c r="M7" s="50"/>
    </row>
    <row r="8" spans="1:18">
      <c r="A8" s="50"/>
      <c r="B8" s="206" t="s">
        <v>88</v>
      </c>
      <c r="C8" s="207"/>
      <c r="D8" s="51"/>
      <c r="E8" s="51"/>
      <c r="F8" s="51"/>
      <c r="G8" s="51"/>
      <c r="H8" s="51"/>
      <c r="I8" s="51"/>
      <c r="J8" s="51"/>
      <c r="K8" s="51"/>
      <c r="L8" s="50"/>
      <c r="M8" s="50"/>
    </row>
    <row r="9" spans="1:18" ht="32">
      <c r="A9" s="52"/>
      <c r="B9" s="53" t="s">
        <v>159</v>
      </c>
      <c r="C9" s="54"/>
      <c r="D9" s="54"/>
      <c r="E9" s="54"/>
      <c r="F9" s="55"/>
      <c r="G9" s="55"/>
      <c r="H9" s="56"/>
      <c r="I9" s="56"/>
      <c r="J9" s="56"/>
      <c r="K9" s="56"/>
      <c r="L9" s="57"/>
      <c r="M9" s="50"/>
    </row>
    <row r="10" spans="1:18" s="1" customFormat="1" ht="17.5" customHeight="1">
      <c r="A10" s="58"/>
      <c r="B10" s="59" t="s">
        <v>160</v>
      </c>
      <c r="C10" s="59"/>
      <c r="D10" s="59"/>
      <c r="E10" s="59"/>
      <c r="F10" s="59"/>
      <c r="G10" s="59"/>
      <c r="H10" s="59"/>
      <c r="I10" s="59"/>
      <c r="J10" s="59"/>
      <c r="K10" s="59"/>
      <c r="L10" s="60"/>
      <c r="M10" s="61"/>
      <c r="N10" s="62"/>
      <c r="O10" s="62"/>
      <c r="P10" s="62"/>
      <c r="Q10" s="62"/>
      <c r="R10" s="62"/>
    </row>
    <row r="11" spans="1:18" ht="20">
      <c r="A11" s="63"/>
      <c r="B11" s="59" t="s">
        <v>161</v>
      </c>
      <c r="C11" s="59"/>
      <c r="D11" s="59"/>
      <c r="E11" s="59"/>
      <c r="F11" s="59"/>
      <c r="G11" s="59"/>
      <c r="H11" s="59"/>
      <c r="I11" s="59"/>
      <c r="J11" s="59"/>
      <c r="K11" s="59"/>
      <c r="L11" s="57"/>
      <c r="M11" s="50"/>
    </row>
    <row r="12" spans="1:18" s="1" customFormat="1" ht="26" customHeight="1">
      <c r="A12" s="58"/>
      <c r="B12" s="59" t="s">
        <v>162</v>
      </c>
      <c r="C12" s="59"/>
      <c r="D12" s="59"/>
      <c r="E12" s="59"/>
      <c r="F12" s="59"/>
      <c r="G12" s="59"/>
      <c r="H12" s="59"/>
      <c r="I12" s="59"/>
      <c r="J12" s="59"/>
      <c r="K12" s="59"/>
      <c r="L12" s="60"/>
      <c r="M12" s="61"/>
      <c r="N12" s="62"/>
      <c r="O12" s="62"/>
      <c r="P12" s="62"/>
      <c r="Q12" s="62"/>
      <c r="R12" s="62"/>
    </row>
    <row r="13" spans="1:18" ht="20">
      <c r="A13" s="63"/>
      <c r="B13" s="64"/>
      <c r="C13" s="56"/>
      <c r="D13" s="56"/>
      <c r="E13" s="56"/>
      <c r="F13" s="56"/>
      <c r="G13" s="56"/>
      <c r="H13" s="56"/>
      <c r="I13" s="56"/>
      <c r="J13" s="56"/>
      <c r="K13" s="56"/>
      <c r="L13" s="57"/>
      <c r="M13" s="50"/>
    </row>
    <row r="14" spans="1:18">
      <c r="A14" s="50"/>
      <c r="B14" s="208"/>
      <c r="C14" s="209"/>
      <c r="D14" s="209"/>
      <c r="E14" s="209"/>
      <c r="F14" s="209"/>
      <c r="G14" s="209"/>
      <c r="H14" s="209"/>
      <c r="I14" s="209"/>
      <c r="J14" s="209"/>
      <c r="K14" s="210"/>
      <c r="L14" s="50"/>
      <c r="M14" s="50"/>
    </row>
    <row r="15" spans="1:18">
      <c r="A15" s="50"/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0"/>
      <c r="M15" s="50"/>
    </row>
    <row r="16" spans="1:18" ht="21.75" customHeight="1">
      <c r="A16" s="68"/>
      <c r="B16" s="204"/>
      <c r="C16" s="204"/>
      <c r="D16" s="204"/>
      <c r="E16" s="204"/>
      <c r="F16" s="204"/>
      <c r="G16" s="204"/>
      <c r="H16" s="204"/>
      <c r="I16" s="204"/>
      <c r="J16" s="204"/>
      <c r="K16" s="204"/>
      <c r="L16" s="68"/>
      <c r="M16" s="68"/>
      <c r="N16" s="69"/>
      <c r="O16" s="69"/>
      <c r="P16" s="69"/>
      <c r="Q16" s="69"/>
      <c r="R16" s="69"/>
    </row>
    <row r="17" spans="1:18" ht="37">
      <c r="A17" s="70"/>
      <c r="B17" s="68"/>
      <c r="C17" s="71"/>
      <c r="D17" s="55"/>
      <c r="E17" s="55"/>
      <c r="F17" s="205"/>
      <c r="G17" s="205"/>
      <c r="H17" s="205"/>
      <c r="I17" s="205"/>
      <c r="J17" s="205"/>
      <c r="K17" s="205"/>
      <c r="L17" s="72"/>
      <c r="M17" s="68"/>
      <c r="N17" s="69"/>
      <c r="O17" s="69"/>
      <c r="P17" s="69"/>
      <c r="Q17" s="69"/>
      <c r="R17" s="69"/>
    </row>
    <row r="18" spans="1:18" ht="19">
      <c r="A18" s="73"/>
      <c r="B18" s="74"/>
      <c r="C18" s="75"/>
      <c r="D18" s="76"/>
      <c r="E18" s="76"/>
      <c r="F18" s="211"/>
      <c r="G18" s="211"/>
      <c r="H18" s="211"/>
      <c r="I18" s="211"/>
      <c r="J18" s="211"/>
      <c r="K18" s="211"/>
      <c r="L18" s="77"/>
      <c r="M18" s="74"/>
      <c r="N18" s="78"/>
      <c r="O18" s="78"/>
      <c r="P18" s="78"/>
      <c r="Q18" s="78"/>
      <c r="R18" s="78"/>
    </row>
    <row r="19" spans="1:18" ht="19">
      <c r="A19" s="73"/>
      <c r="B19" s="74"/>
      <c r="C19" s="75"/>
      <c r="D19" s="76"/>
      <c r="E19" s="76"/>
      <c r="F19" s="211"/>
      <c r="G19" s="211"/>
      <c r="H19" s="211"/>
      <c r="I19" s="211"/>
      <c r="J19" s="211"/>
      <c r="K19" s="211"/>
      <c r="L19" s="77"/>
      <c r="M19" s="74"/>
      <c r="N19" s="78"/>
      <c r="O19" s="78"/>
      <c r="P19" s="78"/>
      <c r="Q19" s="78"/>
      <c r="R19" s="78"/>
    </row>
    <row r="20" spans="1:18" ht="19">
      <c r="A20" s="73"/>
      <c r="B20" s="74"/>
      <c r="C20" s="75"/>
      <c r="D20" s="74"/>
      <c r="E20" s="74"/>
      <c r="F20" s="211"/>
      <c r="G20" s="211"/>
      <c r="H20" s="211"/>
      <c r="I20" s="211"/>
      <c r="J20" s="211"/>
      <c r="K20" s="74"/>
      <c r="L20" s="77"/>
      <c r="M20" s="74"/>
      <c r="N20" s="78"/>
      <c r="O20" s="78"/>
      <c r="P20" s="78"/>
      <c r="Q20" s="78"/>
      <c r="R20" s="78"/>
    </row>
    <row r="21" spans="1:18" ht="19">
      <c r="A21" s="73"/>
      <c r="B21" s="74"/>
      <c r="C21" s="75"/>
      <c r="D21" s="74"/>
      <c r="E21" s="74"/>
      <c r="F21" s="75"/>
      <c r="G21" s="75"/>
      <c r="H21" s="75"/>
      <c r="I21" s="75"/>
      <c r="J21" s="75"/>
      <c r="K21" s="74"/>
      <c r="L21" s="77"/>
      <c r="M21" s="74"/>
      <c r="N21" s="78"/>
      <c r="O21" s="78"/>
      <c r="P21" s="78"/>
      <c r="Q21" s="78"/>
      <c r="R21" s="78"/>
    </row>
    <row r="22" spans="1:18" ht="19">
      <c r="A22" s="73"/>
      <c r="B22" s="191"/>
      <c r="C22" s="192"/>
      <c r="D22" s="192"/>
      <c r="E22" s="192"/>
      <c r="F22" s="192"/>
      <c r="G22" s="192"/>
      <c r="H22" s="192"/>
      <c r="I22" s="192"/>
      <c r="J22" s="192"/>
      <c r="K22" s="193"/>
      <c r="L22" s="77"/>
      <c r="M22" s="74"/>
      <c r="N22" s="78"/>
      <c r="O22" s="78"/>
      <c r="P22" s="78"/>
      <c r="Q22" s="78"/>
      <c r="R22" s="78"/>
    </row>
    <row r="23" spans="1:18" ht="19">
      <c r="A23" s="74"/>
      <c r="B23" s="79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8"/>
      <c r="O23" s="78"/>
      <c r="P23" s="78"/>
      <c r="Q23" s="78"/>
      <c r="R23" s="78"/>
    </row>
    <row r="24" spans="1:18" ht="44">
      <c r="A24" s="70"/>
      <c r="B24" s="194" t="s">
        <v>163</v>
      </c>
      <c r="C24" s="195" t="s">
        <v>164</v>
      </c>
      <c r="D24" s="195"/>
      <c r="E24" s="195"/>
      <c r="F24" s="195"/>
      <c r="G24" s="195"/>
      <c r="H24" s="195"/>
      <c r="I24" s="195"/>
      <c r="J24" s="195"/>
      <c r="K24" s="196"/>
      <c r="L24" s="72"/>
      <c r="M24" s="68"/>
      <c r="N24" s="69"/>
      <c r="O24" s="69"/>
      <c r="P24" s="69"/>
      <c r="Q24" s="69"/>
      <c r="R24" s="69"/>
    </row>
    <row r="25" spans="1:18" ht="18.75" customHeight="1">
      <c r="A25" s="70"/>
      <c r="B25" s="197" t="s">
        <v>165</v>
      </c>
      <c r="C25" s="200" t="s">
        <v>166</v>
      </c>
      <c r="D25" s="201"/>
      <c r="E25" s="180"/>
      <c r="F25" s="180"/>
      <c r="G25" s="180"/>
      <c r="H25" s="180"/>
      <c r="I25" s="180"/>
      <c r="J25" s="180"/>
      <c r="K25" s="198"/>
      <c r="L25" s="72"/>
      <c r="M25" s="68"/>
      <c r="N25" s="69"/>
      <c r="O25" s="69"/>
      <c r="P25" s="69"/>
      <c r="Q25" s="69"/>
      <c r="R25" s="69"/>
    </row>
    <row r="26" spans="1:18" ht="18.75" customHeight="1">
      <c r="A26" s="70"/>
      <c r="B26" s="180" t="s">
        <v>167</v>
      </c>
      <c r="C26" s="180" t="s">
        <v>168</v>
      </c>
      <c r="D26" s="180"/>
      <c r="E26" s="180"/>
      <c r="F26" s="180"/>
      <c r="G26" s="180"/>
      <c r="H26" s="180"/>
      <c r="I26" s="180"/>
      <c r="J26" s="180"/>
      <c r="K26" s="180"/>
      <c r="L26" s="72"/>
      <c r="M26" s="68"/>
      <c r="N26" s="69"/>
      <c r="O26" s="69"/>
      <c r="P26" s="69"/>
      <c r="Q26" s="69"/>
      <c r="R26" s="69"/>
    </row>
    <row r="27" spans="1:18" ht="18.75" customHeight="1">
      <c r="A27" s="70"/>
      <c r="B27" s="180" t="s">
        <v>169</v>
      </c>
      <c r="C27" s="180"/>
      <c r="D27" s="180"/>
      <c r="E27" s="180"/>
      <c r="F27" s="180"/>
      <c r="G27" s="180"/>
      <c r="H27" s="180"/>
      <c r="I27" s="180"/>
      <c r="J27" s="180"/>
      <c r="K27" s="180"/>
      <c r="L27" s="72"/>
      <c r="M27" s="68"/>
      <c r="N27" s="69"/>
      <c r="O27" s="69"/>
      <c r="P27" s="69"/>
      <c r="Q27" s="69"/>
      <c r="R27" s="69"/>
    </row>
    <row r="28" spans="1:18" ht="18.75" customHeight="1">
      <c r="A28" s="70"/>
      <c r="B28" s="180" t="s">
        <v>170</v>
      </c>
      <c r="C28" s="180"/>
      <c r="D28" s="180"/>
      <c r="E28" s="180"/>
      <c r="F28" s="180"/>
      <c r="G28" s="180"/>
      <c r="H28" s="180"/>
      <c r="I28" s="180"/>
      <c r="J28" s="180"/>
      <c r="K28" s="180"/>
      <c r="L28" s="80"/>
      <c r="M28" s="68"/>
      <c r="N28" s="69"/>
      <c r="O28" s="69"/>
      <c r="P28" s="69"/>
      <c r="Q28" s="69"/>
      <c r="R28" s="69"/>
    </row>
    <row r="29" spans="1:18" ht="18.75" customHeight="1">
      <c r="A29" s="70"/>
      <c r="B29" s="180" t="s">
        <v>171</v>
      </c>
      <c r="C29" s="180"/>
      <c r="D29" s="180"/>
      <c r="E29" s="180"/>
      <c r="F29" s="180"/>
      <c r="G29" s="180"/>
      <c r="H29" s="180"/>
      <c r="I29" s="180"/>
      <c r="J29" s="180"/>
      <c r="K29" s="180"/>
      <c r="L29" s="82"/>
      <c r="M29" s="68"/>
      <c r="N29" s="69"/>
      <c r="O29" s="69"/>
      <c r="P29" s="69"/>
      <c r="Q29" s="69"/>
      <c r="R29" s="69"/>
    </row>
    <row r="30" spans="1:18" ht="18.75" customHeight="1">
      <c r="A30" s="70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2"/>
      <c r="M30" s="68"/>
      <c r="N30" s="69"/>
      <c r="O30" s="69"/>
      <c r="P30" s="69"/>
      <c r="Q30" s="69"/>
      <c r="R30" s="69"/>
    </row>
    <row r="31" spans="1:18" ht="18.75" customHeight="1">
      <c r="A31" s="68"/>
      <c r="B31" s="197" t="s">
        <v>172</v>
      </c>
      <c r="C31" s="180"/>
      <c r="D31" s="180"/>
      <c r="E31" s="180"/>
      <c r="F31" s="180"/>
      <c r="G31" s="180"/>
      <c r="H31" s="180"/>
      <c r="I31" s="180"/>
      <c r="J31" s="180"/>
      <c r="K31" s="198"/>
      <c r="L31" s="84"/>
      <c r="M31" s="68"/>
      <c r="N31" s="69"/>
      <c r="O31" s="69"/>
      <c r="P31" s="69"/>
      <c r="Q31" s="69"/>
      <c r="R31" s="69"/>
    </row>
    <row r="32" spans="1:18">
      <c r="A32" s="63"/>
      <c r="B32" s="179" t="s">
        <v>173</v>
      </c>
      <c r="C32" s="179"/>
      <c r="D32" s="179"/>
      <c r="E32" s="179"/>
      <c r="F32" s="179"/>
      <c r="G32" s="179"/>
      <c r="H32" s="179"/>
      <c r="I32" s="179"/>
      <c r="J32" s="179"/>
      <c r="K32" s="179"/>
      <c r="L32" s="57"/>
      <c r="M32" s="50"/>
    </row>
    <row r="33" spans="1:18">
      <c r="A33" s="63"/>
      <c r="B33" s="189"/>
      <c r="C33" s="189"/>
      <c r="D33" s="189"/>
      <c r="E33" s="189"/>
      <c r="F33" s="189"/>
      <c r="G33" s="189"/>
      <c r="H33" s="189"/>
      <c r="I33" s="189"/>
      <c r="J33" s="189"/>
      <c r="K33" s="189"/>
      <c r="L33" s="57"/>
      <c r="M33" s="50"/>
    </row>
    <row r="34" spans="1:18" ht="23.5" customHeight="1">
      <c r="A34" s="68"/>
      <c r="B34" s="199"/>
      <c r="C34" s="199"/>
      <c r="D34" s="199"/>
      <c r="E34" s="199"/>
      <c r="F34" s="199"/>
      <c r="G34" s="199"/>
      <c r="H34" s="199"/>
      <c r="I34" s="199"/>
      <c r="J34" s="199"/>
      <c r="K34" s="199"/>
      <c r="L34" s="84"/>
      <c r="M34" s="86"/>
      <c r="N34" s="87"/>
      <c r="O34" s="87"/>
      <c r="P34" s="87"/>
      <c r="Q34" s="88"/>
      <c r="R34" s="88"/>
    </row>
    <row r="35" spans="1:18" ht="44">
      <c r="A35" s="63"/>
      <c r="B35" s="190" t="s">
        <v>174</v>
      </c>
      <c r="C35" s="190"/>
      <c r="D35" s="56"/>
      <c r="E35" s="56"/>
      <c r="F35" s="56"/>
      <c r="G35" s="56"/>
      <c r="H35" s="56"/>
      <c r="I35" s="56"/>
      <c r="J35" s="56"/>
      <c r="K35" s="56"/>
      <c r="L35" s="57"/>
      <c r="M35" s="50"/>
    </row>
    <row r="36" spans="1:18">
      <c r="A36" s="89"/>
      <c r="B36" s="180" t="s">
        <v>175</v>
      </c>
      <c r="C36" s="180"/>
      <c r="D36" s="180"/>
      <c r="E36" s="180"/>
      <c r="F36" s="180"/>
      <c r="G36" s="180"/>
      <c r="H36" s="180"/>
      <c r="I36" s="180"/>
      <c r="J36" s="180"/>
      <c r="K36" s="180"/>
      <c r="L36" s="90"/>
      <c r="M36" s="50"/>
    </row>
    <row r="37" spans="1:18">
      <c r="A37" s="89"/>
      <c r="B37" s="180" t="s">
        <v>176</v>
      </c>
      <c r="C37" s="180"/>
      <c r="D37" s="180"/>
      <c r="E37" s="180"/>
      <c r="F37" s="180"/>
      <c r="G37" s="180"/>
      <c r="H37" s="180"/>
      <c r="I37" s="180"/>
      <c r="J37" s="180"/>
      <c r="K37" s="180"/>
      <c r="L37" s="90"/>
      <c r="M37" s="50"/>
    </row>
    <row r="38" spans="1:18">
      <c r="A38" s="89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90"/>
      <c r="M38" s="50"/>
    </row>
    <row r="39" spans="1:18">
      <c r="A39" s="89"/>
      <c r="B39" s="180" t="s">
        <v>177</v>
      </c>
      <c r="C39" s="180"/>
      <c r="D39" s="180"/>
      <c r="E39" s="180"/>
      <c r="F39" s="180"/>
      <c r="G39" s="180"/>
      <c r="H39" s="180"/>
      <c r="I39" s="180"/>
      <c r="J39" s="180"/>
      <c r="K39" s="180"/>
      <c r="L39" s="90"/>
      <c r="M39" s="50"/>
    </row>
    <row r="40" spans="1:18">
      <c r="A40" s="89"/>
      <c r="B40" s="180" t="s">
        <v>178</v>
      </c>
      <c r="C40" s="180"/>
      <c r="D40" s="180"/>
      <c r="E40" s="180"/>
      <c r="F40" s="180"/>
      <c r="G40" s="180"/>
      <c r="H40" s="180"/>
      <c r="I40" s="180"/>
      <c r="J40" s="180"/>
      <c r="K40" s="180"/>
      <c r="L40" s="90"/>
      <c r="M40" s="50"/>
    </row>
    <row r="41" spans="1:18">
      <c r="A41" s="63"/>
      <c r="B41" s="180" t="s">
        <v>179</v>
      </c>
      <c r="C41" s="180"/>
      <c r="D41" s="180"/>
      <c r="E41" s="180"/>
      <c r="F41" s="180"/>
      <c r="G41" s="180"/>
      <c r="H41" s="180"/>
      <c r="I41" s="180"/>
      <c r="J41" s="180"/>
      <c r="K41" s="180"/>
      <c r="L41" s="57"/>
      <c r="M41" s="50"/>
    </row>
    <row r="42" spans="1:18">
      <c r="A42" s="63"/>
      <c r="B42" s="189"/>
      <c r="C42" s="189"/>
      <c r="D42" s="189"/>
      <c r="E42" s="189"/>
      <c r="F42" s="189"/>
      <c r="G42" s="189"/>
      <c r="H42" s="189"/>
      <c r="I42" s="189"/>
      <c r="J42" s="189"/>
      <c r="K42" s="189"/>
      <c r="L42" s="57"/>
      <c r="M42" s="50"/>
    </row>
    <row r="43" spans="1:18">
      <c r="A43" s="56"/>
      <c r="B43" s="212"/>
      <c r="C43" s="212"/>
      <c r="D43" s="212"/>
      <c r="E43" s="212"/>
      <c r="F43" s="212"/>
      <c r="G43" s="212"/>
      <c r="H43" s="212"/>
      <c r="I43" s="212"/>
      <c r="J43" s="212"/>
      <c r="K43" s="212"/>
      <c r="L43" s="86"/>
      <c r="M43" s="50"/>
    </row>
    <row r="44" spans="1:18" ht="44">
      <c r="A44" s="63"/>
      <c r="B44" s="182" t="s">
        <v>180</v>
      </c>
      <c r="C44" s="182"/>
      <c r="D44" s="56"/>
      <c r="E44" s="56"/>
      <c r="F44" s="56"/>
      <c r="G44" s="56"/>
      <c r="H44" s="56"/>
      <c r="I44" s="56"/>
      <c r="J44" s="56"/>
      <c r="K44" s="56"/>
      <c r="L44" s="57"/>
      <c r="M44" s="50"/>
    </row>
    <row r="45" spans="1:18">
      <c r="A45" s="63"/>
      <c r="B45" s="180" t="s">
        <v>181</v>
      </c>
      <c r="C45" s="180"/>
      <c r="D45" s="180"/>
      <c r="E45" s="180"/>
      <c r="F45" s="180"/>
      <c r="G45" s="180"/>
      <c r="H45" s="180"/>
      <c r="I45" s="180"/>
      <c r="J45" s="180"/>
      <c r="K45" s="180"/>
      <c r="L45" s="57"/>
      <c r="M45" s="50"/>
      <c r="N45" s="88"/>
      <c r="O45" s="88"/>
    </row>
    <row r="46" spans="1:18">
      <c r="A46" s="63"/>
      <c r="B46" s="180" t="s">
        <v>182</v>
      </c>
      <c r="C46" s="180"/>
      <c r="D46" s="180"/>
      <c r="E46" s="180"/>
      <c r="F46" s="180"/>
      <c r="G46" s="180"/>
      <c r="H46" s="180"/>
      <c r="I46" s="180"/>
      <c r="J46" s="180"/>
      <c r="K46" s="180"/>
      <c r="L46" s="57"/>
      <c r="M46" s="86"/>
      <c r="N46" s="87"/>
      <c r="O46" s="87"/>
      <c r="P46" s="87"/>
      <c r="Q46" s="88"/>
    </row>
    <row r="47" spans="1:18">
      <c r="A47" s="63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57"/>
      <c r="M47" s="86"/>
      <c r="N47" s="86"/>
      <c r="O47" s="86"/>
      <c r="P47" s="86"/>
      <c r="Q47" s="86"/>
      <c r="R47" s="86"/>
    </row>
    <row r="48" spans="1:18">
      <c r="A48" s="63"/>
      <c r="B48" s="180" t="s">
        <v>183</v>
      </c>
      <c r="C48" s="180"/>
      <c r="D48" s="180"/>
      <c r="E48" s="180"/>
      <c r="F48" s="180"/>
      <c r="G48" s="180"/>
      <c r="H48" s="180"/>
      <c r="I48" s="180"/>
      <c r="J48" s="180"/>
      <c r="K48" s="180"/>
      <c r="L48" s="57"/>
      <c r="M48" s="86"/>
      <c r="N48" s="86"/>
      <c r="O48" s="86"/>
      <c r="P48" s="86"/>
      <c r="Q48" s="86"/>
      <c r="R48" s="86"/>
    </row>
    <row r="49" spans="1:18">
      <c r="A49" s="63"/>
      <c r="B49" s="180" t="s">
        <v>184</v>
      </c>
      <c r="C49" s="180"/>
      <c r="D49" s="180"/>
      <c r="E49" s="180"/>
      <c r="F49" s="180"/>
      <c r="G49" s="180"/>
      <c r="H49" s="180"/>
      <c r="I49" s="180"/>
      <c r="J49" s="180"/>
      <c r="K49" s="180"/>
      <c r="L49" s="57"/>
      <c r="M49" s="86"/>
      <c r="N49" s="86"/>
      <c r="O49" s="86"/>
      <c r="P49" s="86"/>
      <c r="Q49" s="86"/>
      <c r="R49" s="86"/>
    </row>
    <row r="50" spans="1:18">
      <c r="A50" s="63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57"/>
      <c r="M50" s="86"/>
      <c r="N50" s="86"/>
      <c r="O50" s="86"/>
      <c r="P50" s="86"/>
      <c r="Q50" s="86"/>
      <c r="R50" s="86"/>
    </row>
    <row r="51" spans="1:18">
      <c r="A51" s="63"/>
      <c r="B51" s="180" t="s">
        <v>185</v>
      </c>
      <c r="C51" s="180"/>
      <c r="D51" s="180"/>
      <c r="E51" s="180"/>
      <c r="F51" s="180"/>
      <c r="G51" s="180"/>
      <c r="H51" s="180"/>
      <c r="I51" s="180"/>
      <c r="J51" s="180"/>
      <c r="K51" s="180"/>
      <c r="L51" s="57"/>
      <c r="M51" s="86"/>
      <c r="N51" s="86"/>
      <c r="O51" s="86"/>
      <c r="P51" s="86"/>
      <c r="Q51" s="86"/>
      <c r="R51" s="86"/>
    </row>
    <row r="52" spans="1:18">
      <c r="A52" s="63"/>
      <c r="B52" s="180" t="s">
        <v>186</v>
      </c>
      <c r="C52" s="180"/>
      <c r="D52" s="180"/>
      <c r="E52" s="180"/>
      <c r="F52" s="180"/>
      <c r="G52" s="180"/>
      <c r="H52" s="180"/>
      <c r="I52" s="180"/>
      <c r="J52" s="180"/>
      <c r="K52" s="180"/>
      <c r="L52" s="57"/>
      <c r="M52" s="86"/>
      <c r="N52" s="86"/>
      <c r="O52" s="86"/>
      <c r="P52" s="86"/>
      <c r="Q52" s="86"/>
      <c r="R52" s="86"/>
    </row>
    <row r="53" spans="1:18">
      <c r="A53" s="63"/>
      <c r="B53" s="179"/>
      <c r="C53" s="179"/>
      <c r="D53" s="179"/>
      <c r="E53" s="179"/>
      <c r="F53" s="179"/>
      <c r="G53" s="179"/>
      <c r="H53" s="179"/>
      <c r="I53" s="179"/>
      <c r="J53" s="179"/>
      <c r="K53" s="179"/>
      <c r="L53" s="57"/>
      <c r="M53" s="86"/>
      <c r="N53" s="86"/>
      <c r="O53" s="86"/>
      <c r="P53" s="86"/>
      <c r="Q53" s="86"/>
      <c r="R53" s="86"/>
    </row>
    <row r="54" spans="1:18">
      <c r="A54" s="50"/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50"/>
      <c r="M54" s="86"/>
      <c r="N54" s="86"/>
      <c r="O54" s="86"/>
      <c r="P54" s="86"/>
      <c r="Q54" s="86"/>
      <c r="R54" s="86"/>
    </row>
    <row r="55" spans="1:18" ht="44">
      <c r="A55" s="63"/>
      <c r="B55" s="182" t="s">
        <v>187</v>
      </c>
      <c r="C55" s="182"/>
      <c r="D55" s="86"/>
      <c r="E55" s="86"/>
      <c r="F55" s="86"/>
      <c r="G55" s="86"/>
      <c r="H55" s="86"/>
      <c r="I55" s="86"/>
      <c r="J55" s="86"/>
      <c r="K55" s="86"/>
      <c r="L55" s="90"/>
      <c r="M55" s="56"/>
      <c r="N55" s="88"/>
      <c r="O55" s="88"/>
      <c r="P55" s="88"/>
      <c r="Q55" s="88"/>
    </row>
    <row r="56" spans="1:18">
      <c r="A56" s="63"/>
      <c r="B56" s="179" t="s">
        <v>188</v>
      </c>
      <c r="C56" s="179"/>
      <c r="D56" s="179"/>
      <c r="E56" s="179"/>
      <c r="F56" s="179"/>
      <c r="G56" s="179"/>
      <c r="H56" s="179"/>
      <c r="I56" s="179"/>
      <c r="J56" s="179"/>
      <c r="K56" s="179"/>
      <c r="L56" s="90"/>
      <c r="M56" s="50"/>
      <c r="N56" s="88"/>
      <c r="O56" s="88"/>
    </row>
    <row r="57" spans="1:18" ht="13.25" customHeight="1">
      <c r="A57" s="63"/>
      <c r="B57" s="179" t="s">
        <v>189</v>
      </c>
      <c r="C57" s="179"/>
      <c r="D57" s="179"/>
      <c r="E57" s="179"/>
      <c r="F57" s="179"/>
      <c r="G57" s="179"/>
      <c r="H57" s="179"/>
      <c r="I57" s="179"/>
      <c r="J57" s="179"/>
      <c r="K57" s="179"/>
      <c r="L57" s="90"/>
      <c r="M57" s="56"/>
      <c r="N57" s="88"/>
      <c r="O57" s="88"/>
      <c r="P57" s="88"/>
      <c r="Q57" s="88"/>
    </row>
    <row r="58" spans="1:18" ht="13.25" customHeight="1">
      <c r="A58" s="63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90"/>
      <c r="M58" s="56"/>
      <c r="N58" s="88"/>
      <c r="O58" s="88"/>
      <c r="P58" s="88"/>
      <c r="Q58" s="88"/>
    </row>
    <row r="59" spans="1:18">
      <c r="A59" s="63"/>
      <c r="B59" s="179" t="s">
        <v>190</v>
      </c>
      <c r="C59" s="179"/>
      <c r="D59" s="179"/>
      <c r="E59" s="179"/>
      <c r="F59" s="179"/>
      <c r="G59" s="179"/>
      <c r="H59" s="179"/>
      <c r="I59" s="179"/>
      <c r="J59" s="179"/>
      <c r="K59" s="179"/>
      <c r="L59" s="90"/>
      <c r="M59" s="56"/>
      <c r="N59" s="88"/>
      <c r="O59" s="88"/>
      <c r="P59" s="88"/>
      <c r="Q59" s="88"/>
    </row>
    <row r="60" spans="1:18">
      <c r="A60" s="63"/>
      <c r="B60" s="179" t="s">
        <v>191</v>
      </c>
      <c r="C60" s="179"/>
      <c r="D60" s="179"/>
      <c r="E60" s="179"/>
      <c r="F60" s="179"/>
      <c r="G60" s="179"/>
      <c r="H60" s="179"/>
      <c r="I60" s="179"/>
      <c r="J60" s="179"/>
      <c r="K60" s="179"/>
      <c r="L60" s="90"/>
      <c r="M60" s="86"/>
      <c r="N60" s="86"/>
      <c r="O60" s="86"/>
      <c r="P60" s="86"/>
      <c r="Q60" s="88"/>
    </row>
    <row r="61" spans="1:18">
      <c r="A61" s="63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90"/>
      <c r="M61" s="86"/>
      <c r="N61" s="86"/>
      <c r="O61" s="86"/>
      <c r="P61" s="86"/>
      <c r="Q61" s="88"/>
    </row>
    <row r="62" spans="1:18">
      <c r="A62" s="63"/>
      <c r="B62" s="179" t="s">
        <v>192</v>
      </c>
      <c r="C62" s="179"/>
      <c r="D62" s="179"/>
      <c r="E62" s="179"/>
      <c r="F62" s="179"/>
      <c r="G62" s="179"/>
      <c r="H62" s="179"/>
      <c r="I62" s="179"/>
      <c r="J62" s="179"/>
      <c r="K62" s="179"/>
      <c r="L62" s="90"/>
      <c r="M62" s="86"/>
      <c r="N62" s="86"/>
      <c r="O62" s="86"/>
      <c r="P62" s="86"/>
      <c r="Q62" s="88"/>
    </row>
    <row r="63" spans="1:18">
      <c r="A63" s="63"/>
      <c r="B63" s="179" t="s">
        <v>193</v>
      </c>
      <c r="C63" s="179"/>
      <c r="D63" s="179"/>
      <c r="E63" s="179"/>
      <c r="F63" s="179"/>
      <c r="G63" s="179"/>
      <c r="H63" s="179"/>
      <c r="I63" s="179"/>
      <c r="J63" s="179"/>
      <c r="K63" s="179"/>
      <c r="L63" s="90"/>
      <c r="M63" s="86"/>
      <c r="N63" s="86"/>
      <c r="O63" s="86"/>
      <c r="P63" s="86"/>
      <c r="Q63" s="88"/>
    </row>
    <row r="64" spans="1:18">
      <c r="A64" s="63"/>
      <c r="B64" s="179"/>
      <c r="C64" s="179"/>
      <c r="D64" s="179"/>
      <c r="E64" s="179"/>
      <c r="F64" s="179"/>
      <c r="G64" s="179"/>
      <c r="H64" s="179"/>
      <c r="I64" s="179"/>
      <c r="J64" s="179"/>
      <c r="K64" s="179"/>
      <c r="L64" s="91"/>
      <c r="M64" s="86"/>
      <c r="N64" s="86"/>
      <c r="O64" s="86"/>
      <c r="P64" s="86"/>
      <c r="Q64" s="88"/>
    </row>
    <row r="65" spans="1:17">
      <c r="A65" s="50"/>
      <c r="B65" s="181"/>
      <c r="C65" s="181"/>
      <c r="D65" s="181"/>
      <c r="E65" s="181"/>
      <c r="F65" s="181"/>
      <c r="G65" s="181"/>
      <c r="H65" s="181"/>
      <c r="I65" s="181"/>
      <c r="J65" s="181"/>
      <c r="K65" s="181"/>
      <c r="L65" s="50"/>
      <c r="M65" s="86"/>
      <c r="N65" s="86"/>
      <c r="O65" s="86"/>
      <c r="P65" s="86"/>
      <c r="Q65" s="88"/>
    </row>
    <row r="66" spans="1:17" ht="44">
      <c r="A66" s="63"/>
      <c r="B66" s="182" t="s">
        <v>194</v>
      </c>
      <c r="C66" s="182"/>
      <c r="D66" s="182"/>
      <c r="E66" s="182"/>
      <c r="F66" s="182"/>
      <c r="G66" s="182"/>
      <c r="H66" s="182"/>
      <c r="I66" s="182"/>
      <c r="J66" s="182"/>
      <c r="K66" s="56"/>
      <c r="L66" s="92"/>
      <c r="M66" s="86"/>
      <c r="N66" s="86"/>
      <c r="O66" s="86"/>
      <c r="P66" s="86"/>
      <c r="Q66" s="88"/>
    </row>
    <row r="67" spans="1:17" ht="44">
      <c r="A67" s="63"/>
      <c r="B67" s="93" t="s">
        <v>195</v>
      </c>
      <c r="C67" s="94" t="s">
        <v>196</v>
      </c>
      <c r="D67" s="95"/>
      <c r="E67" s="95"/>
      <c r="F67" s="95"/>
      <c r="G67" s="95"/>
      <c r="H67" s="95"/>
      <c r="I67" s="95"/>
      <c r="J67" s="95"/>
      <c r="K67" s="56"/>
      <c r="L67" s="92"/>
      <c r="M67" s="86"/>
      <c r="N67" s="86"/>
      <c r="O67" s="86"/>
      <c r="P67" s="86"/>
      <c r="Q67" s="88"/>
    </row>
    <row r="68" spans="1:17">
      <c r="A68" s="63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91"/>
      <c r="M68" s="86"/>
      <c r="N68" s="86"/>
      <c r="O68" s="86"/>
      <c r="P68" s="86"/>
      <c r="Q68" s="88"/>
    </row>
    <row r="69" spans="1:17">
      <c r="A69" s="63"/>
      <c r="B69" s="178" t="s">
        <v>197</v>
      </c>
      <c r="C69" s="179"/>
      <c r="D69" s="179"/>
      <c r="E69" s="179"/>
      <c r="F69" s="179"/>
      <c r="G69" s="179"/>
      <c r="H69" s="179"/>
      <c r="I69" s="86"/>
      <c r="J69" s="86"/>
      <c r="K69" s="86"/>
      <c r="L69" s="90"/>
      <c r="M69" s="86"/>
      <c r="N69" s="86"/>
      <c r="O69" s="86"/>
      <c r="P69" s="86"/>
      <c r="Q69" s="88"/>
    </row>
    <row r="70" spans="1:17">
      <c r="A70" s="63"/>
      <c r="B70" s="178" t="s">
        <v>198</v>
      </c>
      <c r="C70" s="179"/>
      <c r="D70" s="179"/>
      <c r="E70" s="179"/>
      <c r="F70" s="179"/>
      <c r="G70" s="179"/>
      <c r="H70" s="179"/>
      <c r="I70" s="86"/>
      <c r="J70" s="86"/>
      <c r="K70" s="86"/>
      <c r="L70" s="90"/>
      <c r="M70" s="86"/>
      <c r="N70" s="86"/>
      <c r="O70" s="86"/>
      <c r="P70" s="86"/>
      <c r="Q70" s="88"/>
    </row>
    <row r="71" spans="1:17">
      <c r="A71" s="63"/>
      <c r="B71" s="178" t="s">
        <v>199</v>
      </c>
      <c r="C71" s="179"/>
      <c r="D71" s="179"/>
      <c r="E71" s="179"/>
      <c r="F71" s="179"/>
      <c r="G71" s="179"/>
      <c r="H71" s="179"/>
      <c r="I71" s="86"/>
      <c r="J71" s="86"/>
      <c r="K71" s="86"/>
      <c r="L71" s="90"/>
      <c r="M71" s="86"/>
      <c r="N71" s="86"/>
      <c r="O71" s="86"/>
      <c r="P71" s="86"/>
      <c r="Q71" s="88"/>
    </row>
    <row r="72" spans="1:17">
      <c r="A72" s="63"/>
      <c r="B72" s="215"/>
      <c r="C72" s="216"/>
      <c r="D72" s="216"/>
      <c r="E72" s="216"/>
      <c r="F72" s="216"/>
      <c r="G72" s="216"/>
      <c r="H72" s="216"/>
      <c r="I72" s="86"/>
      <c r="J72" s="86"/>
      <c r="K72" s="86"/>
      <c r="L72" s="90"/>
      <c r="M72" s="86"/>
      <c r="N72" s="86"/>
      <c r="O72" s="86"/>
      <c r="P72" s="86"/>
      <c r="Q72" s="88"/>
    </row>
    <row r="73" spans="1:17">
      <c r="A73" s="63"/>
      <c r="B73" s="178" t="s">
        <v>200</v>
      </c>
      <c r="C73" s="179"/>
      <c r="D73" s="179"/>
      <c r="E73" s="179"/>
      <c r="F73" s="179"/>
      <c r="G73" s="179"/>
      <c r="H73" s="179"/>
      <c r="I73" s="86"/>
      <c r="J73" s="86"/>
      <c r="K73" s="86"/>
      <c r="L73" s="90"/>
      <c r="M73" s="86"/>
      <c r="N73" s="86"/>
      <c r="O73" s="86"/>
      <c r="P73" s="86"/>
      <c r="Q73" s="88"/>
    </row>
    <row r="74" spans="1:17">
      <c r="A74" s="63"/>
      <c r="B74" s="178" t="s">
        <v>201</v>
      </c>
      <c r="C74" s="179"/>
      <c r="D74" s="179"/>
      <c r="E74" s="179"/>
      <c r="F74" s="179"/>
      <c r="G74" s="179"/>
      <c r="H74" s="179"/>
      <c r="I74" s="86"/>
      <c r="J74" s="86"/>
      <c r="K74" s="86"/>
      <c r="L74" s="90"/>
      <c r="M74" s="86"/>
      <c r="N74" s="86"/>
      <c r="O74" s="86"/>
      <c r="P74" s="86"/>
      <c r="Q74" s="88"/>
    </row>
    <row r="75" spans="1:17">
      <c r="A75" s="63"/>
      <c r="B75" s="178" t="s">
        <v>202</v>
      </c>
      <c r="C75" s="179"/>
      <c r="D75" s="179"/>
      <c r="E75" s="179"/>
      <c r="F75" s="179"/>
      <c r="G75" s="179"/>
      <c r="H75" s="179"/>
      <c r="I75" s="86"/>
      <c r="J75" s="86"/>
      <c r="K75" s="86"/>
      <c r="L75" s="90"/>
      <c r="M75" s="86"/>
      <c r="N75" s="86"/>
      <c r="O75" s="86"/>
      <c r="P75" s="86"/>
      <c r="Q75" s="88"/>
    </row>
    <row r="76" spans="1:17">
      <c r="A76" s="63"/>
      <c r="B76" s="213"/>
      <c r="C76" s="214"/>
      <c r="D76" s="214"/>
      <c r="E76" s="214"/>
      <c r="F76" s="214"/>
      <c r="G76" s="214"/>
      <c r="H76" s="214"/>
      <c r="I76" s="86"/>
      <c r="J76" s="86"/>
      <c r="K76" s="86"/>
      <c r="L76" s="90"/>
      <c r="M76" s="56"/>
      <c r="N76" s="88"/>
      <c r="O76" s="88"/>
    </row>
    <row r="77" spans="1:17">
      <c r="A77" s="63"/>
      <c r="B77" s="178" t="s">
        <v>203</v>
      </c>
      <c r="C77" s="179"/>
      <c r="D77" s="179"/>
      <c r="E77" s="179"/>
      <c r="F77" s="179"/>
      <c r="G77" s="179"/>
      <c r="H77" s="179"/>
      <c r="I77" s="86"/>
      <c r="J77" s="86"/>
      <c r="K77" s="86"/>
      <c r="L77" s="90"/>
      <c r="M77" s="50"/>
    </row>
    <row r="78" spans="1:17">
      <c r="A78" s="63"/>
      <c r="B78" s="178" t="s">
        <v>204</v>
      </c>
      <c r="C78" s="179"/>
      <c r="D78" s="179"/>
      <c r="E78" s="179"/>
      <c r="F78" s="179"/>
      <c r="G78" s="179"/>
      <c r="H78" s="179"/>
      <c r="I78" s="86"/>
      <c r="J78" s="86"/>
      <c r="K78" s="86"/>
      <c r="L78" s="90"/>
      <c r="M78" s="56"/>
      <c r="N78" s="88"/>
      <c r="O78" s="88"/>
      <c r="P78" s="88"/>
      <c r="Q78" s="88"/>
    </row>
    <row r="79" spans="1:17" ht="12.5" customHeight="1">
      <c r="A79" s="63"/>
      <c r="B79" s="178" t="s">
        <v>205</v>
      </c>
      <c r="C79" s="179"/>
      <c r="D79" s="179"/>
      <c r="E79" s="179"/>
      <c r="F79" s="179"/>
      <c r="G79" s="179"/>
      <c r="H79" s="179"/>
      <c r="I79" s="86"/>
      <c r="J79" s="86"/>
      <c r="K79" s="86"/>
      <c r="L79" s="90"/>
      <c r="M79" s="56"/>
      <c r="N79" s="88"/>
      <c r="O79" s="88"/>
      <c r="P79" s="88"/>
      <c r="Q79" s="88"/>
    </row>
    <row r="80" spans="1:17">
      <c r="A80" s="63"/>
      <c r="B80" s="215"/>
      <c r="C80" s="216"/>
      <c r="D80" s="216"/>
      <c r="E80" s="216"/>
      <c r="F80" s="216"/>
      <c r="G80" s="216"/>
      <c r="H80" s="216"/>
      <c r="I80" s="86"/>
      <c r="J80" s="86"/>
      <c r="K80" s="86"/>
      <c r="L80" s="90"/>
      <c r="M80" s="56"/>
      <c r="N80" s="88"/>
      <c r="O80" s="88"/>
      <c r="P80" s="88"/>
      <c r="Q80" s="88"/>
    </row>
    <row r="81" spans="1:17">
      <c r="A81" s="63"/>
      <c r="B81" s="178" t="s">
        <v>206</v>
      </c>
      <c r="C81" s="179"/>
      <c r="D81" s="179"/>
      <c r="E81" s="179"/>
      <c r="F81" s="179"/>
      <c r="G81" s="179"/>
      <c r="H81" s="179"/>
      <c r="I81" s="86"/>
      <c r="J81" s="86"/>
      <c r="K81" s="86"/>
      <c r="L81" s="90"/>
      <c r="M81" s="56"/>
      <c r="N81" s="88"/>
      <c r="O81" s="88"/>
      <c r="P81" s="88"/>
      <c r="Q81" s="88"/>
    </row>
    <row r="82" spans="1:17">
      <c r="A82" s="63"/>
      <c r="B82" s="215"/>
      <c r="C82" s="216"/>
      <c r="D82" s="216"/>
      <c r="E82" s="216"/>
      <c r="F82" s="216"/>
      <c r="G82" s="216"/>
      <c r="H82" s="216"/>
      <c r="I82" s="86"/>
      <c r="J82" s="86"/>
      <c r="K82" s="86"/>
      <c r="L82" s="90"/>
      <c r="M82" s="56"/>
      <c r="N82" s="88"/>
      <c r="O82" s="88"/>
      <c r="P82" s="88"/>
      <c r="Q82" s="88"/>
    </row>
    <row r="83" spans="1:17">
      <c r="A83" s="63"/>
      <c r="B83" s="178" t="s">
        <v>207</v>
      </c>
      <c r="C83" s="179"/>
      <c r="D83" s="179"/>
      <c r="E83" s="179"/>
      <c r="F83" s="179"/>
      <c r="G83" s="179"/>
      <c r="H83" s="179"/>
      <c r="I83" s="86"/>
      <c r="J83" s="86"/>
      <c r="K83" s="86"/>
      <c r="L83" s="90"/>
      <c r="M83" s="86"/>
      <c r="N83" s="86"/>
      <c r="O83" s="86"/>
      <c r="P83" s="88"/>
      <c r="Q83" s="88"/>
    </row>
    <row r="84" spans="1:17">
      <c r="A84" s="63"/>
      <c r="B84" s="178" t="s">
        <v>208</v>
      </c>
      <c r="C84" s="179"/>
      <c r="D84" s="179"/>
      <c r="E84" s="179"/>
      <c r="F84" s="179"/>
      <c r="G84" s="179"/>
      <c r="H84" s="179"/>
      <c r="I84" s="86"/>
      <c r="J84" s="86"/>
      <c r="K84" s="86"/>
      <c r="L84" s="90"/>
      <c r="M84" s="86"/>
      <c r="N84" s="86"/>
      <c r="O84" s="86"/>
      <c r="P84" s="88"/>
      <c r="Q84" s="88"/>
    </row>
    <row r="85" spans="1:17">
      <c r="A85" s="63"/>
      <c r="B85" s="65"/>
      <c r="C85" s="66"/>
      <c r="D85" s="66"/>
      <c r="E85" s="66"/>
      <c r="F85" s="66"/>
      <c r="G85" s="66"/>
      <c r="H85" s="66"/>
      <c r="I85" s="66"/>
      <c r="J85" s="66"/>
      <c r="K85" s="67"/>
      <c r="L85" s="91"/>
      <c r="M85" s="86"/>
      <c r="N85" s="86"/>
      <c r="O85" s="86"/>
      <c r="P85" s="88"/>
      <c r="Q85" s="88"/>
    </row>
    <row r="86" spans="1:17">
      <c r="A86" s="50"/>
      <c r="B86" s="177"/>
      <c r="C86" s="177"/>
      <c r="D86" s="177"/>
      <c r="E86" s="177"/>
      <c r="F86" s="177"/>
      <c r="G86" s="177"/>
      <c r="H86" s="177"/>
      <c r="I86" s="177"/>
      <c r="J86" s="177"/>
      <c r="K86" s="177"/>
      <c r="L86" s="50"/>
      <c r="M86" s="56"/>
      <c r="N86" s="88"/>
      <c r="O86" s="88"/>
      <c r="P86" s="88"/>
      <c r="Q86" s="88"/>
    </row>
    <row r="87" spans="1:17" ht="18">
      <c r="A87" s="50"/>
      <c r="B87" s="96" t="s">
        <v>209</v>
      </c>
      <c r="C87" s="217" t="s">
        <v>210</v>
      </c>
      <c r="D87" s="218"/>
      <c r="E87" s="218"/>
      <c r="F87" s="218"/>
      <c r="G87" s="218"/>
      <c r="H87" s="218"/>
      <c r="I87" s="218"/>
      <c r="J87" s="218"/>
      <c r="K87" s="218"/>
      <c r="L87" s="50"/>
      <c r="M87" s="50"/>
    </row>
    <row r="88" spans="1:17">
      <c r="A88" s="50"/>
      <c r="B88" s="97" t="s">
        <v>211</v>
      </c>
      <c r="C88" s="176" t="s">
        <v>212</v>
      </c>
      <c r="D88" s="176"/>
      <c r="E88" s="176"/>
      <c r="F88" s="176"/>
      <c r="G88" s="176"/>
      <c r="H88" s="176"/>
      <c r="I88" s="176"/>
      <c r="J88" s="176"/>
      <c r="K88" s="176"/>
      <c r="L88" s="50"/>
      <c r="M88" s="50"/>
    </row>
    <row r="89" spans="1:17">
      <c r="A89" s="50"/>
      <c r="B89" s="97" t="s">
        <v>213</v>
      </c>
      <c r="C89" s="176" t="s">
        <v>214</v>
      </c>
      <c r="D89" s="176"/>
      <c r="E89" s="176"/>
      <c r="F89" s="176"/>
      <c r="G89" s="176"/>
      <c r="H89" s="176"/>
      <c r="I89" s="176"/>
      <c r="J89" s="176"/>
      <c r="K89" s="176"/>
      <c r="L89" s="50"/>
      <c r="M89" s="50"/>
    </row>
    <row r="90" spans="1:17">
      <c r="A90" s="50"/>
      <c r="B90" s="98" t="s">
        <v>42</v>
      </c>
      <c r="C90" s="186" t="s">
        <v>215</v>
      </c>
      <c r="D90" s="186"/>
      <c r="E90" s="186"/>
      <c r="F90" s="186"/>
      <c r="G90" s="186"/>
      <c r="H90" s="186"/>
      <c r="I90" s="186"/>
      <c r="J90" s="186"/>
      <c r="K90" s="186"/>
      <c r="L90" s="50"/>
      <c r="M90" s="50"/>
    </row>
    <row r="91" spans="1:17">
      <c r="A91" s="50"/>
      <c r="B91" s="97" t="s">
        <v>91</v>
      </c>
      <c r="C91" s="176" t="s">
        <v>216</v>
      </c>
      <c r="D91" s="176"/>
      <c r="E91" s="176"/>
      <c r="F91" s="176"/>
      <c r="G91" s="176"/>
      <c r="H91" s="176"/>
      <c r="I91" s="176"/>
      <c r="J91" s="176"/>
      <c r="K91" s="176"/>
      <c r="L91" s="50"/>
      <c r="M91" s="50"/>
    </row>
    <row r="92" spans="1:17">
      <c r="A92" s="50"/>
      <c r="B92" s="97" t="s">
        <v>92</v>
      </c>
      <c r="C92" s="176" t="s">
        <v>217</v>
      </c>
      <c r="D92" s="176"/>
      <c r="E92" s="176"/>
      <c r="F92" s="176"/>
      <c r="G92" s="176"/>
      <c r="H92" s="176"/>
      <c r="I92" s="176"/>
      <c r="J92" s="176"/>
      <c r="K92" s="176"/>
      <c r="L92" s="50"/>
      <c r="M92" s="50"/>
    </row>
    <row r="93" spans="1:17">
      <c r="A93" s="50"/>
      <c r="B93" s="97" t="s">
        <v>93</v>
      </c>
      <c r="C93" s="187" t="s">
        <v>218</v>
      </c>
      <c r="D93" s="181"/>
      <c r="E93" s="181"/>
      <c r="F93" s="181"/>
      <c r="G93" s="181"/>
      <c r="H93" s="181"/>
      <c r="I93" s="181"/>
      <c r="J93" s="181"/>
      <c r="K93" s="188"/>
      <c r="L93" s="50"/>
      <c r="M93" s="50"/>
    </row>
    <row r="94" spans="1:17">
      <c r="A94" s="50"/>
      <c r="B94" s="97" t="s">
        <v>94</v>
      </c>
      <c r="C94" s="176" t="s">
        <v>219</v>
      </c>
      <c r="D94" s="176"/>
      <c r="E94" s="176"/>
      <c r="F94" s="176"/>
      <c r="G94" s="176"/>
      <c r="H94" s="176"/>
      <c r="I94" s="176"/>
      <c r="J94" s="176"/>
      <c r="K94" s="176"/>
      <c r="L94" s="50"/>
      <c r="M94" s="50"/>
    </row>
    <row r="95" spans="1:17" ht="29">
      <c r="A95" s="50"/>
      <c r="B95" s="98" t="s">
        <v>95</v>
      </c>
      <c r="C95" s="176" t="s">
        <v>220</v>
      </c>
      <c r="D95" s="176"/>
      <c r="E95" s="176"/>
      <c r="F95" s="176"/>
      <c r="G95" s="176"/>
      <c r="H95" s="176"/>
      <c r="I95" s="176"/>
      <c r="J95" s="176"/>
      <c r="K95" s="176"/>
      <c r="L95" s="50"/>
      <c r="M95" s="50"/>
    </row>
    <row r="96" spans="1:17">
      <c r="A96" s="50"/>
      <c r="B96" s="98" t="s">
        <v>96</v>
      </c>
      <c r="C96" s="176" t="s">
        <v>221</v>
      </c>
      <c r="D96" s="176"/>
      <c r="E96" s="176"/>
      <c r="F96" s="176"/>
      <c r="G96" s="176"/>
      <c r="H96" s="176"/>
      <c r="I96" s="176"/>
      <c r="J96" s="176"/>
      <c r="K96" s="176"/>
      <c r="L96" s="50"/>
      <c r="M96" s="50"/>
    </row>
    <row r="97" spans="1:13" ht="38.5" customHeight="1">
      <c r="A97" s="50"/>
      <c r="B97" s="99" t="s">
        <v>222</v>
      </c>
      <c r="C97" s="183" t="s">
        <v>223</v>
      </c>
      <c r="D97" s="184"/>
      <c r="E97" s="184"/>
      <c r="F97" s="184"/>
      <c r="G97" s="184"/>
      <c r="H97" s="184"/>
      <c r="I97" s="184"/>
      <c r="J97" s="184"/>
      <c r="K97" s="185"/>
      <c r="L97" s="50"/>
      <c r="M97" s="50"/>
    </row>
    <row r="98" spans="1:13">
      <c r="A98" s="50"/>
      <c r="B98" s="97" t="s">
        <v>224</v>
      </c>
      <c r="C98" s="176" t="s">
        <v>225</v>
      </c>
      <c r="D98" s="176"/>
      <c r="E98" s="176"/>
      <c r="F98" s="176"/>
      <c r="G98" s="176"/>
      <c r="H98" s="176"/>
      <c r="I98" s="176"/>
      <c r="J98" s="176"/>
      <c r="K98" s="176"/>
      <c r="L98" s="50"/>
      <c r="M98" s="50"/>
    </row>
    <row r="99" spans="1:13">
      <c r="A99" s="50"/>
      <c r="B99" s="97" t="s">
        <v>99</v>
      </c>
      <c r="C99" s="176" t="s">
        <v>226</v>
      </c>
      <c r="D99" s="176"/>
      <c r="E99" s="176"/>
      <c r="F99" s="176"/>
      <c r="G99" s="176"/>
      <c r="H99" s="176"/>
      <c r="I99" s="176"/>
      <c r="J99" s="176"/>
      <c r="K99" s="176"/>
      <c r="L99" s="50"/>
      <c r="M99" s="50"/>
    </row>
    <row r="100" spans="1:13">
      <c r="A100" s="50"/>
      <c r="B100" s="97" t="s">
        <v>227</v>
      </c>
      <c r="C100" s="176" t="s">
        <v>228</v>
      </c>
      <c r="D100" s="176"/>
      <c r="E100" s="176"/>
      <c r="F100" s="176"/>
      <c r="G100" s="176"/>
      <c r="H100" s="176"/>
      <c r="I100" s="176"/>
      <c r="J100" s="176"/>
      <c r="K100" s="176"/>
      <c r="L100" s="50"/>
      <c r="M100" s="50"/>
    </row>
    <row r="101" spans="1:13">
      <c r="A101" s="50"/>
      <c r="B101" s="97" t="s">
        <v>101</v>
      </c>
      <c r="C101" s="176" t="s">
        <v>229</v>
      </c>
      <c r="D101" s="176"/>
      <c r="E101" s="176"/>
      <c r="F101" s="176"/>
      <c r="G101" s="176"/>
      <c r="H101" s="176"/>
      <c r="I101" s="176"/>
      <c r="J101" s="176"/>
      <c r="K101" s="176"/>
      <c r="L101" s="50"/>
      <c r="M101" s="50"/>
    </row>
    <row r="102" spans="1:13">
      <c r="A102" s="50"/>
      <c r="B102" s="97" t="s">
        <v>230</v>
      </c>
      <c r="C102" s="219" t="s">
        <v>231</v>
      </c>
      <c r="D102" s="220"/>
      <c r="E102" s="220"/>
      <c r="F102" s="220"/>
      <c r="G102" s="220"/>
      <c r="H102" s="220"/>
      <c r="I102" s="220"/>
      <c r="J102" s="220"/>
      <c r="K102" s="221"/>
      <c r="L102" s="50"/>
      <c r="M102" s="50"/>
    </row>
    <row r="103" spans="1:13">
      <c r="A103" s="50"/>
      <c r="B103" s="97" t="s">
        <v>102</v>
      </c>
      <c r="C103" s="176" t="s">
        <v>232</v>
      </c>
      <c r="D103" s="176"/>
      <c r="E103" s="176"/>
      <c r="F103" s="176"/>
      <c r="G103" s="176"/>
      <c r="H103" s="176"/>
      <c r="I103" s="176"/>
      <c r="J103" s="176"/>
      <c r="K103" s="176"/>
      <c r="L103" s="50"/>
      <c r="M103" s="50"/>
    </row>
    <row r="104" spans="1:13">
      <c r="A104" s="50"/>
      <c r="B104" s="97" t="s">
        <v>103</v>
      </c>
      <c r="C104" s="176" t="s">
        <v>233</v>
      </c>
      <c r="D104" s="176"/>
      <c r="E104" s="176"/>
      <c r="F104" s="176"/>
      <c r="G104" s="176"/>
      <c r="H104" s="176"/>
      <c r="I104" s="176"/>
      <c r="J104" s="176"/>
      <c r="K104" s="176"/>
      <c r="L104" s="50"/>
      <c r="M104" s="50"/>
    </row>
    <row r="105" spans="1:13">
      <c r="A105" s="50"/>
      <c r="B105" s="97" t="s">
        <v>234</v>
      </c>
      <c r="C105" s="176" t="s">
        <v>235</v>
      </c>
      <c r="D105" s="176"/>
      <c r="E105" s="176"/>
      <c r="F105" s="176"/>
      <c r="G105" s="176"/>
      <c r="H105" s="176"/>
      <c r="I105" s="176"/>
      <c r="J105" s="176"/>
      <c r="K105" s="176"/>
      <c r="L105" s="50"/>
      <c r="M105" s="50"/>
    </row>
    <row r="106" spans="1:13">
      <c r="A106" s="50"/>
      <c r="B106" s="97" t="s">
        <v>236</v>
      </c>
      <c r="C106" s="176" t="s">
        <v>237</v>
      </c>
      <c r="D106" s="176"/>
      <c r="E106" s="176"/>
      <c r="F106" s="176"/>
      <c r="G106" s="176"/>
      <c r="H106" s="176"/>
      <c r="I106" s="176"/>
      <c r="J106" s="176"/>
      <c r="K106" s="176"/>
      <c r="L106" s="50"/>
      <c r="M106" s="50"/>
    </row>
    <row r="107" spans="1:13">
      <c r="A107" s="50"/>
      <c r="B107" s="97" t="s">
        <v>238</v>
      </c>
      <c r="C107" s="176" t="s">
        <v>239</v>
      </c>
      <c r="D107" s="176"/>
      <c r="E107" s="176"/>
      <c r="F107" s="176"/>
      <c r="G107" s="176"/>
      <c r="H107" s="176"/>
      <c r="I107" s="176"/>
      <c r="J107" s="176"/>
      <c r="K107" s="176"/>
      <c r="L107" s="50"/>
      <c r="M107" s="50"/>
    </row>
    <row r="108" spans="1:13" ht="36" customHeight="1">
      <c r="A108" s="50"/>
      <c r="B108" s="99" t="s">
        <v>240</v>
      </c>
      <c r="C108" s="222" t="s">
        <v>241</v>
      </c>
      <c r="D108" s="222"/>
      <c r="E108" s="222"/>
      <c r="F108" s="222"/>
      <c r="G108" s="222"/>
      <c r="H108" s="222"/>
      <c r="I108" s="222"/>
      <c r="J108" s="222"/>
      <c r="K108" s="222"/>
      <c r="L108" s="50"/>
      <c r="M108" s="50"/>
    </row>
    <row r="109" spans="1:13">
      <c r="A109" s="50"/>
      <c r="B109" s="97" t="s">
        <v>242</v>
      </c>
      <c r="C109" s="176" t="s">
        <v>243</v>
      </c>
      <c r="D109" s="176"/>
      <c r="E109" s="176"/>
      <c r="F109" s="176"/>
      <c r="G109" s="176"/>
      <c r="H109" s="176"/>
      <c r="I109" s="176"/>
      <c r="J109" s="176"/>
      <c r="K109" s="176"/>
      <c r="L109" s="50"/>
      <c r="M109" s="50"/>
    </row>
    <row r="110" spans="1:13">
      <c r="A110" s="50"/>
      <c r="B110" s="97" t="s">
        <v>107</v>
      </c>
      <c r="C110" s="176" t="s">
        <v>244</v>
      </c>
      <c r="D110" s="176"/>
      <c r="E110" s="176"/>
      <c r="F110" s="176"/>
      <c r="G110" s="176"/>
      <c r="H110" s="176"/>
      <c r="I110" s="176"/>
      <c r="J110" s="176"/>
      <c r="K110" s="176"/>
      <c r="L110" s="50"/>
      <c r="M110" s="50"/>
    </row>
    <row r="111" spans="1:13">
      <c r="A111" s="50"/>
      <c r="B111" s="97" t="s">
        <v>108</v>
      </c>
      <c r="C111" s="176" t="s">
        <v>245</v>
      </c>
      <c r="D111" s="176"/>
      <c r="E111" s="176"/>
      <c r="F111" s="176"/>
      <c r="G111" s="176"/>
      <c r="H111" s="176"/>
      <c r="I111" s="176"/>
      <c r="J111" s="176"/>
      <c r="K111" s="176"/>
      <c r="L111" s="50"/>
      <c r="M111" s="50"/>
    </row>
    <row r="112" spans="1:13">
      <c r="A112" s="50"/>
      <c r="B112" s="97" t="s">
        <v>111</v>
      </c>
      <c r="C112" s="176" t="s">
        <v>246</v>
      </c>
      <c r="D112" s="176"/>
      <c r="E112" s="176"/>
      <c r="F112" s="176"/>
      <c r="G112" s="176"/>
      <c r="H112" s="176"/>
      <c r="I112" s="176"/>
      <c r="J112" s="176"/>
      <c r="K112" s="176"/>
      <c r="L112" s="50"/>
      <c r="M112" s="50"/>
    </row>
    <row r="113" spans="1:13">
      <c r="A113" s="50"/>
      <c r="B113" s="97" t="s">
        <v>112</v>
      </c>
      <c r="C113" s="176" t="s">
        <v>247</v>
      </c>
      <c r="D113" s="176"/>
      <c r="E113" s="176"/>
      <c r="F113" s="176"/>
      <c r="G113" s="176"/>
      <c r="H113" s="176"/>
      <c r="I113" s="176"/>
      <c r="J113" s="176"/>
      <c r="K113" s="176"/>
      <c r="L113" s="50"/>
      <c r="M113" s="50"/>
    </row>
    <row r="114" spans="1:13">
      <c r="A114" s="50"/>
      <c r="B114" s="97" t="s">
        <v>113</v>
      </c>
      <c r="C114" s="176" t="s">
        <v>248</v>
      </c>
      <c r="D114" s="176"/>
      <c r="E114" s="176"/>
      <c r="F114" s="176"/>
      <c r="G114" s="176"/>
      <c r="H114" s="176"/>
      <c r="I114" s="176"/>
      <c r="J114" s="176"/>
      <c r="K114" s="176"/>
      <c r="L114" s="50"/>
      <c r="M114" s="50"/>
    </row>
    <row r="115" spans="1:13">
      <c r="A115" s="50"/>
      <c r="B115" s="97" t="s">
        <v>114</v>
      </c>
      <c r="C115" s="176" t="s">
        <v>249</v>
      </c>
      <c r="D115" s="176"/>
      <c r="E115" s="176"/>
      <c r="F115" s="176"/>
      <c r="G115" s="176"/>
      <c r="H115" s="176"/>
      <c r="I115" s="176"/>
      <c r="J115" s="176"/>
      <c r="K115" s="176"/>
      <c r="L115" s="50"/>
      <c r="M115" s="50"/>
    </row>
    <row r="116" spans="1:13">
      <c r="A116" s="50"/>
      <c r="B116" s="97" t="s">
        <v>250</v>
      </c>
      <c r="C116" s="176" t="s">
        <v>251</v>
      </c>
      <c r="D116" s="176"/>
      <c r="E116" s="176"/>
      <c r="F116" s="176"/>
      <c r="G116" s="176"/>
      <c r="H116" s="176"/>
      <c r="I116" s="176"/>
      <c r="J116" s="176"/>
      <c r="K116" s="176"/>
      <c r="L116" s="100"/>
      <c r="M116" s="100"/>
    </row>
    <row r="117" spans="1:13">
      <c r="A117" s="50"/>
      <c r="B117" s="97" t="s">
        <v>252</v>
      </c>
      <c r="C117" s="176" t="s">
        <v>251</v>
      </c>
      <c r="D117" s="176"/>
      <c r="E117" s="176"/>
      <c r="F117" s="176"/>
      <c r="G117" s="176"/>
      <c r="H117" s="176"/>
      <c r="I117" s="176"/>
      <c r="J117" s="176"/>
      <c r="K117" s="176"/>
      <c r="L117" s="100"/>
      <c r="M117" s="100"/>
    </row>
    <row r="118" spans="1:13">
      <c r="A118" s="50"/>
      <c r="B118" s="97" t="s">
        <v>117</v>
      </c>
      <c r="C118" s="176" t="s">
        <v>253</v>
      </c>
      <c r="D118" s="176"/>
      <c r="E118" s="176"/>
      <c r="F118" s="176"/>
      <c r="G118" s="176"/>
      <c r="H118" s="176"/>
      <c r="I118" s="176"/>
      <c r="J118" s="176"/>
      <c r="K118" s="176"/>
      <c r="L118" s="50"/>
      <c r="M118" s="50"/>
    </row>
    <row r="119" spans="1:13">
      <c r="A119" s="50"/>
      <c r="B119" s="97" t="s">
        <v>254</v>
      </c>
      <c r="C119" s="176" t="s">
        <v>255</v>
      </c>
      <c r="D119" s="176"/>
      <c r="E119" s="176"/>
      <c r="F119" s="176"/>
      <c r="G119" s="176"/>
      <c r="H119" s="176"/>
      <c r="I119" s="176"/>
      <c r="J119" s="176"/>
      <c r="K119" s="176"/>
      <c r="L119" s="50"/>
      <c r="M119" s="50"/>
    </row>
    <row r="120" spans="1:13">
      <c r="A120" s="50"/>
      <c r="B120" s="97" t="s">
        <v>256</v>
      </c>
      <c r="C120" s="176" t="s">
        <v>255</v>
      </c>
      <c r="D120" s="176"/>
      <c r="E120" s="176"/>
      <c r="F120" s="176"/>
      <c r="G120" s="176"/>
      <c r="H120" s="176"/>
      <c r="I120" s="176"/>
      <c r="J120" s="176"/>
      <c r="K120" s="176"/>
      <c r="L120" s="50"/>
      <c r="M120" s="50"/>
    </row>
    <row r="121" spans="1:13">
      <c r="A121" s="50"/>
      <c r="B121" s="97" t="s">
        <v>122</v>
      </c>
      <c r="C121" s="176" t="s">
        <v>257</v>
      </c>
      <c r="D121" s="176"/>
      <c r="E121" s="176"/>
      <c r="F121" s="176"/>
      <c r="G121" s="176"/>
      <c r="H121" s="176"/>
      <c r="I121" s="176"/>
      <c r="J121" s="176"/>
      <c r="K121" s="176"/>
      <c r="L121" s="50"/>
      <c r="M121" s="50"/>
    </row>
    <row r="122" spans="1:13">
      <c r="A122" s="50"/>
      <c r="B122" s="97" t="s">
        <v>123</v>
      </c>
      <c r="C122" s="176" t="s">
        <v>258</v>
      </c>
      <c r="D122" s="176"/>
      <c r="E122" s="176"/>
      <c r="F122" s="176"/>
      <c r="G122" s="176"/>
      <c r="H122" s="176"/>
      <c r="I122" s="176"/>
      <c r="J122" s="176"/>
      <c r="K122" s="176"/>
      <c r="L122" s="50"/>
      <c r="M122" s="50"/>
    </row>
    <row r="123" spans="1:13">
      <c r="A123" s="50"/>
      <c r="B123" s="97" t="s">
        <v>124</v>
      </c>
      <c r="C123" s="176" t="s">
        <v>259</v>
      </c>
      <c r="D123" s="176"/>
      <c r="E123" s="176"/>
      <c r="F123" s="176"/>
      <c r="G123" s="176"/>
      <c r="H123" s="176"/>
      <c r="I123" s="176"/>
      <c r="J123" s="176"/>
      <c r="K123" s="176"/>
      <c r="L123" s="50"/>
      <c r="M123" s="50"/>
    </row>
  </sheetData>
  <mergeCells count="102">
    <mergeCell ref="C123:K123"/>
    <mergeCell ref="C122:K122"/>
    <mergeCell ref="C121:K121"/>
    <mergeCell ref="C120:K120"/>
    <mergeCell ref="C103:K103"/>
    <mergeCell ref="C101:K101"/>
    <mergeCell ref="C99:K99"/>
    <mergeCell ref="C100:K100"/>
    <mergeCell ref="C98:K98"/>
    <mergeCell ref="C102:K102"/>
    <mergeCell ref="C105:K105"/>
    <mergeCell ref="C111:K111"/>
    <mergeCell ref="C113:K113"/>
    <mergeCell ref="C114:K114"/>
    <mergeCell ref="C108:K108"/>
    <mergeCell ref="C109:K109"/>
    <mergeCell ref="C112:K112"/>
    <mergeCell ref="C106:K106"/>
    <mergeCell ref="C107:K107"/>
    <mergeCell ref="C110:K110"/>
    <mergeCell ref="C116:K116"/>
    <mergeCell ref="C117:K117"/>
    <mergeCell ref="C118:K118"/>
    <mergeCell ref="C115:K115"/>
    <mergeCell ref="C104:K104"/>
    <mergeCell ref="C119:K119"/>
    <mergeCell ref="B44:C44"/>
    <mergeCell ref="B41:K41"/>
    <mergeCell ref="B43:K43"/>
    <mergeCell ref="B40:K40"/>
    <mergeCell ref="B42:K42"/>
    <mergeCell ref="B39:K39"/>
    <mergeCell ref="B74:H74"/>
    <mergeCell ref="B51:K51"/>
    <mergeCell ref="B75:H75"/>
    <mergeCell ref="B76:H76"/>
    <mergeCell ref="B79:H79"/>
    <mergeCell ref="B80:H80"/>
    <mergeCell ref="B81:H81"/>
    <mergeCell ref="B82:H82"/>
    <mergeCell ref="B77:H77"/>
    <mergeCell ref="B70:H70"/>
    <mergeCell ref="B71:H71"/>
    <mergeCell ref="B69:H69"/>
    <mergeCell ref="B72:H72"/>
    <mergeCell ref="B73:H73"/>
    <mergeCell ref="B78:H78"/>
    <mergeCell ref="C87:K87"/>
    <mergeCell ref="C3:C5"/>
    <mergeCell ref="B6:C6"/>
    <mergeCell ref="B16:K16"/>
    <mergeCell ref="F17:K17"/>
    <mergeCell ref="B8:C8"/>
    <mergeCell ref="B14:K14"/>
    <mergeCell ref="B7:C7"/>
    <mergeCell ref="F19:K19"/>
    <mergeCell ref="F20:J20"/>
    <mergeCell ref="F18:K18"/>
    <mergeCell ref="B22:K22"/>
    <mergeCell ref="B24:K24"/>
    <mergeCell ref="B31:K31"/>
    <mergeCell ref="B29:K29"/>
    <mergeCell ref="B26:K26"/>
    <mergeCell ref="B28:K28"/>
    <mergeCell ref="B34:K34"/>
    <mergeCell ref="B25:K25"/>
    <mergeCell ref="B27:K27"/>
    <mergeCell ref="B37:K37"/>
    <mergeCell ref="B36:K36"/>
    <mergeCell ref="B33:K33"/>
    <mergeCell ref="B32:K32"/>
    <mergeCell ref="B35:C35"/>
    <mergeCell ref="B66:J66"/>
    <mergeCell ref="B63:K63"/>
    <mergeCell ref="B65:K65"/>
    <mergeCell ref="B62:K62"/>
    <mergeCell ref="B64:K64"/>
    <mergeCell ref="B60:K60"/>
    <mergeCell ref="B59:K59"/>
    <mergeCell ref="C94:K94"/>
    <mergeCell ref="C95:K95"/>
    <mergeCell ref="C97:K97"/>
    <mergeCell ref="C90:K90"/>
    <mergeCell ref="C91:K91"/>
    <mergeCell ref="C96:K96"/>
    <mergeCell ref="C93:K93"/>
    <mergeCell ref="C92:K92"/>
    <mergeCell ref="C89:K89"/>
    <mergeCell ref="C88:K88"/>
    <mergeCell ref="B86:K86"/>
    <mergeCell ref="B84:H84"/>
    <mergeCell ref="B83:H83"/>
    <mergeCell ref="B45:K45"/>
    <mergeCell ref="B49:K49"/>
    <mergeCell ref="B56:K56"/>
    <mergeCell ref="B54:K54"/>
    <mergeCell ref="B48:K48"/>
    <mergeCell ref="B46:K46"/>
    <mergeCell ref="B53:K53"/>
    <mergeCell ref="B52:K52"/>
    <mergeCell ref="B55:C55"/>
    <mergeCell ref="B57:K57"/>
  </mergeCells>
  <hyperlinks>
    <hyperlink ref="C25:D25" r:id="rId1" display="mailto:sales.delhi@infodriveindia.com" xr:uid="{00000000-0004-0000-0200-000000000000}"/>
    <hyperlink ref="B8" location="#'Index'!A1:B1" tooltip="Home" display="Home" xr:uid="{00000000-0004-0000-0200-000001000000}"/>
  </hyperlinks>
  <printOptions headings="1"/>
  <pageMargins left="1.3888889999999999E-3" right="1.3888889999999999E-3" top="1.3888889999999999E-3" bottom="1.3888889999999999E-3" header="0.3" footer="0.3"/>
  <pageSetup paperSize="9" scale="63" fitToHeight="0" orientation="portrait" errors="dash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S4974"/>
  <sheetViews>
    <sheetView tabSelected="1" workbookViewId="0">
      <pane ySplit="1" topLeftCell="A2" activePane="bottomLeft" state="frozen"/>
      <selection pane="bottomLeft" activeCell="O31" sqref="O31"/>
    </sheetView>
  </sheetViews>
  <sheetFormatPr baseColWidth="10" defaultColWidth="8.83203125" defaultRowHeight="15"/>
  <cols>
    <col min="1" max="1" width="9.6640625" bestFit="1" customWidth="1"/>
    <col min="2" max="2" width="11" customWidth="1"/>
    <col min="3" max="3" width="74.83203125" customWidth="1"/>
    <col min="4" max="4" width="28.83203125" customWidth="1"/>
    <col min="5" max="5" width="12.83203125" bestFit="1" customWidth="1"/>
    <col min="6" max="6" width="21.5" bestFit="1" customWidth="1"/>
    <col min="7" max="7" width="18" bestFit="1" customWidth="1"/>
    <col min="8" max="8" width="11.33203125" bestFit="1" customWidth="1"/>
    <col min="9" max="9" width="16.33203125" customWidth="1"/>
    <col min="10" max="10" width="8.1640625" bestFit="1" customWidth="1"/>
    <col min="11" max="11" width="18.5" bestFit="1" customWidth="1"/>
    <col min="12" max="12" width="7" bestFit="1" customWidth="1"/>
    <col min="13" max="13" width="4.83203125" bestFit="1" customWidth="1"/>
    <col min="14" max="14" width="10.83203125" bestFit="1" customWidth="1"/>
    <col min="15" max="15" width="14.1640625" bestFit="1" customWidth="1"/>
    <col min="16" max="16" width="17.83203125" bestFit="1" customWidth="1"/>
    <col min="17" max="17" width="11" bestFit="1" customWidth="1"/>
    <col min="18" max="18" width="15.5" bestFit="1" customWidth="1"/>
    <col min="19" max="19" width="16.6640625" bestFit="1" customWidth="1"/>
  </cols>
  <sheetData>
    <row r="1" spans="1:19" s="102" customFormat="1" ht="15" customHeight="1">
      <c r="A1" s="102" t="s">
        <v>19</v>
      </c>
      <c r="B1" s="102" t="s">
        <v>90</v>
      </c>
      <c r="C1" s="102" t="s">
        <v>260</v>
      </c>
      <c r="D1" s="113" t="s">
        <v>4209</v>
      </c>
      <c r="E1" s="102" t="s">
        <v>101</v>
      </c>
      <c r="F1" s="102" t="s">
        <v>100</v>
      </c>
      <c r="G1" s="102" t="s">
        <v>99</v>
      </c>
      <c r="H1" s="102" t="s">
        <v>261</v>
      </c>
      <c r="I1" s="102" t="s">
        <v>262</v>
      </c>
      <c r="J1" s="102" t="s">
        <v>263</v>
      </c>
      <c r="K1" s="102" t="s">
        <v>264</v>
      </c>
      <c r="L1" s="102" t="s">
        <v>76</v>
      </c>
      <c r="M1" s="102" t="s">
        <v>102</v>
      </c>
      <c r="N1" s="102" t="s">
        <v>265</v>
      </c>
      <c r="O1" s="102" t="s">
        <v>104</v>
      </c>
      <c r="P1" s="102" t="s">
        <v>105</v>
      </c>
      <c r="Q1" s="102" t="s">
        <v>266</v>
      </c>
      <c r="R1" s="102" t="s">
        <v>267</v>
      </c>
      <c r="S1" s="102" t="s">
        <v>268</v>
      </c>
    </row>
    <row r="2" spans="1:19">
      <c r="A2" s="101">
        <v>43861</v>
      </c>
      <c r="B2" s="114">
        <v>42022110</v>
      </c>
      <c r="C2" s="124" t="s">
        <v>297</v>
      </c>
      <c r="D2" s="124" t="s">
        <v>4211</v>
      </c>
      <c r="E2" s="124" t="s">
        <v>140</v>
      </c>
      <c r="F2" s="124" t="s">
        <v>272</v>
      </c>
      <c r="G2" s="124" t="s">
        <v>298</v>
      </c>
      <c r="H2" s="124">
        <v>1543.7</v>
      </c>
      <c r="I2" s="124">
        <v>86</v>
      </c>
      <c r="J2" s="124" t="s">
        <v>137</v>
      </c>
      <c r="K2" s="124">
        <v>17.95</v>
      </c>
      <c r="L2" s="124">
        <v>86</v>
      </c>
      <c r="M2" s="124" t="s">
        <v>141</v>
      </c>
      <c r="N2" s="124">
        <v>1543.7</v>
      </c>
      <c r="O2" s="124">
        <v>17.95</v>
      </c>
      <c r="P2" s="124" t="s">
        <v>283</v>
      </c>
      <c r="Q2" s="124">
        <v>107981.82</v>
      </c>
      <c r="R2" s="124" t="s">
        <v>155</v>
      </c>
      <c r="S2">
        <v>0</v>
      </c>
    </row>
    <row r="3" spans="1:19">
      <c r="A3" s="101">
        <v>43861</v>
      </c>
      <c r="B3" s="114">
        <v>42022110</v>
      </c>
      <c r="C3" s="124" t="s">
        <v>341</v>
      </c>
      <c r="D3" s="124" t="s">
        <v>4211</v>
      </c>
      <c r="E3" s="124" t="s">
        <v>140</v>
      </c>
      <c r="F3" s="124" t="s">
        <v>285</v>
      </c>
      <c r="G3" s="124" t="s">
        <v>342</v>
      </c>
      <c r="H3" s="124">
        <v>3074.75</v>
      </c>
      <c r="I3" s="124">
        <v>710</v>
      </c>
      <c r="J3" s="124" t="s">
        <v>137</v>
      </c>
      <c r="K3" s="124">
        <v>4.33</v>
      </c>
      <c r="L3" s="124">
        <v>710</v>
      </c>
      <c r="M3" s="124" t="s">
        <v>141</v>
      </c>
      <c r="N3" s="124">
        <v>3074.3</v>
      </c>
      <c r="O3" s="124">
        <v>4.33</v>
      </c>
      <c r="P3" s="124" t="s">
        <v>283</v>
      </c>
      <c r="Q3" s="124">
        <v>215078.96</v>
      </c>
      <c r="R3" s="124" t="s">
        <v>155</v>
      </c>
      <c r="S3">
        <v>0</v>
      </c>
    </row>
    <row r="4" spans="1:19">
      <c r="A4" s="101">
        <v>43858</v>
      </c>
      <c r="B4" s="114">
        <v>42022110</v>
      </c>
      <c r="C4" t="s">
        <v>497</v>
      </c>
      <c r="D4" s="124" t="s">
        <v>4211</v>
      </c>
      <c r="E4" t="s">
        <v>140</v>
      </c>
      <c r="F4" t="s">
        <v>304</v>
      </c>
      <c r="G4" t="s">
        <v>496</v>
      </c>
      <c r="H4">
        <v>2487.4899999999998</v>
      </c>
      <c r="I4">
        <v>100</v>
      </c>
      <c r="J4" t="s">
        <v>137</v>
      </c>
      <c r="K4">
        <v>24.87</v>
      </c>
      <c r="L4">
        <v>100</v>
      </c>
      <c r="M4" t="s">
        <v>141</v>
      </c>
      <c r="N4">
        <v>2365</v>
      </c>
      <c r="O4">
        <v>23.65</v>
      </c>
      <c r="P4" t="s">
        <v>142</v>
      </c>
      <c r="Q4">
        <v>174000</v>
      </c>
      <c r="R4" t="s">
        <v>155</v>
      </c>
      <c r="S4">
        <v>0</v>
      </c>
    </row>
    <row r="5" spans="1:19">
      <c r="A5" s="101">
        <v>43858</v>
      </c>
      <c r="B5" s="114">
        <v>42022110</v>
      </c>
      <c r="C5" s="124" t="s">
        <v>498</v>
      </c>
      <c r="D5" s="124" t="s">
        <v>4211</v>
      </c>
      <c r="E5" s="124" t="s">
        <v>140</v>
      </c>
      <c r="F5" s="124" t="s">
        <v>304</v>
      </c>
      <c r="G5" s="124" t="s">
        <v>496</v>
      </c>
      <c r="H5" s="124">
        <v>1529.66</v>
      </c>
      <c r="I5" s="124">
        <v>100</v>
      </c>
      <c r="J5" s="124" t="s">
        <v>137</v>
      </c>
      <c r="K5" s="124">
        <v>15.3</v>
      </c>
      <c r="L5" s="124">
        <v>100</v>
      </c>
      <c r="M5" s="124" t="s">
        <v>141</v>
      </c>
      <c r="N5" s="124">
        <v>1450</v>
      </c>
      <c r="O5" s="124">
        <v>14.5</v>
      </c>
      <c r="P5" s="124" t="s">
        <v>142</v>
      </c>
      <c r="Q5" s="124">
        <v>107000</v>
      </c>
      <c r="R5" s="124" t="s">
        <v>155</v>
      </c>
      <c r="S5">
        <v>0</v>
      </c>
    </row>
    <row r="6" spans="1:19">
      <c r="A6" s="101">
        <v>43858</v>
      </c>
      <c r="B6" s="114">
        <v>42022110</v>
      </c>
      <c r="C6" t="s">
        <v>499</v>
      </c>
      <c r="D6" s="124" t="s">
        <v>4211</v>
      </c>
      <c r="E6" t="s">
        <v>140</v>
      </c>
      <c r="F6" t="s">
        <v>304</v>
      </c>
      <c r="G6" t="s">
        <v>496</v>
      </c>
      <c r="H6">
        <v>2558.9699999999998</v>
      </c>
      <c r="I6">
        <v>70</v>
      </c>
      <c r="J6" t="s">
        <v>137</v>
      </c>
      <c r="K6">
        <v>36.56</v>
      </c>
      <c r="L6">
        <v>70</v>
      </c>
      <c r="M6" t="s">
        <v>141</v>
      </c>
      <c r="N6">
        <v>2436</v>
      </c>
      <c r="O6">
        <v>34.799999999999997</v>
      </c>
      <c r="P6" t="s">
        <v>142</v>
      </c>
      <c r="Q6">
        <v>179000</v>
      </c>
      <c r="R6" t="s">
        <v>155</v>
      </c>
      <c r="S6">
        <v>0</v>
      </c>
    </row>
    <row r="7" spans="1:19">
      <c r="A7" s="101">
        <v>43858</v>
      </c>
      <c r="B7" s="114">
        <v>42022110</v>
      </c>
      <c r="C7" t="s">
        <v>498</v>
      </c>
      <c r="D7" s="124" t="s">
        <v>4211</v>
      </c>
      <c r="E7" t="s">
        <v>140</v>
      </c>
      <c r="F7" t="s">
        <v>304</v>
      </c>
      <c r="G7" t="s">
        <v>496</v>
      </c>
      <c r="H7">
        <v>814.87</v>
      </c>
      <c r="I7">
        <v>50</v>
      </c>
      <c r="J7" t="s">
        <v>137</v>
      </c>
      <c r="K7">
        <v>16.3</v>
      </c>
      <c r="L7">
        <v>50</v>
      </c>
      <c r="M7" t="s">
        <v>141</v>
      </c>
      <c r="N7">
        <v>775</v>
      </c>
      <c r="O7">
        <v>15.5</v>
      </c>
      <c r="P7" t="s">
        <v>142</v>
      </c>
      <c r="Q7">
        <v>57000</v>
      </c>
      <c r="R7" t="s">
        <v>155</v>
      </c>
      <c r="S7">
        <v>0</v>
      </c>
    </row>
    <row r="8" spans="1:19">
      <c r="A8" s="101">
        <v>43858</v>
      </c>
      <c r="B8" s="114">
        <v>42022110</v>
      </c>
      <c r="C8" t="s">
        <v>500</v>
      </c>
      <c r="D8" s="124" t="s">
        <v>4211</v>
      </c>
      <c r="E8" t="s">
        <v>140</v>
      </c>
      <c r="F8" t="s">
        <v>304</v>
      </c>
      <c r="G8" t="s">
        <v>496</v>
      </c>
      <c r="H8">
        <v>2416.0100000000002</v>
      </c>
      <c r="I8">
        <v>100</v>
      </c>
      <c r="J8" t="s">
        <v>137</v>
      </c>
      <c r="K8">
        <v>24.16</v>
      </c>
      <c r="L8">
        <v>100</v>
      </c>
      <c r="M8" t="s">
        <v>141</v>
      </c>
      <c r="N8">
        <v>2300</v>
      </c>
      <c r="O8">
        <v>23</v>
      </c>
      <c r="P8" t="s">
        <v>142</v>
      </c>
      <c r="Q8">
        <v>169000</v>
      </c>
      <c r="R8" t="s">
        <v>155</v>
      </c>
      <c r="S8">
        <v>0</v>
      </c>
    </row>
    <row r="9" spans="1:19">
      <c r="A9" s="101">
        <v>43858</v>
      </c>
      <c r="B9" s="114">
        <v>42022110</v>
      </c>
      <c r="C9" t="s">
        <v>500</v>
      </c>
      <c r="D9" s="124" t="s">
        <v>4211</v>
      </c>
      <c r="E9" t="s">
        <v>140</v>
      </c>
      <c r="F9" t="s">
        <v>304</v>
      </c>
      <c r="G9" t="s">
        <v>496</v>
      </c>
      <c r="H9">
        <v>2344.5300000000002</v>
      </c>
      <c r="I9">
        <v>100</v>
      </c>
      <c r="J9" t="s">
        <v>137</v>
      </c>
      <c r="K9">
        <v>23.45</v>
      </c>
      <c r="L9">
        <v>100</v>
      </c>
      <c r="M9" t="s">
        <v>141</v>
      </c>
      <c r="N9">
        <v>2225</v>
      </c>
      <c r="O9">
        <v>22.25</v>
      </c>
      <c r="P9" t="s">
        <v>142</v>
      </c>
      <c r="Q9">
        <v>164000</v>
      </c>
      <c r="R9" t="s">
        <v>155</v>
      </c>
      <c r="S9">
        <v>0</v>
      </c>
    </row>
    <row r="10" spans="1:19">
      <c r="A10" s="101">
        <v>43858</v>
      </c>
      <c r="B10" s="114">
        <v>42022110</v>
      </c>
      <c r="C10" t="s">
        <v>500</v>
      </c>
      <c r="D10" s="124" t="s">
        <v>4211</v>
      </c>
      <c r="E10" t="s">
        <v>140</v>
      </c>
      <c r="F10" t="s">
        <v>304</v>
      </c>
      <c r="G10" t="s">
        <v>496</v>
      </c>
      <c r="H10">
        <v>1458.18</v>
      </c>
      <c r="I10">
        <v>100</v>
      </c>
      <c r="J10" t="s">
        <v>137</v>
      </c>
      <c r="K10">
        <v>14.58</v>
      </c>
      <c r="L10">
        <v>100</v>
      </c>
      <c r="M10" t="s">
        <v>141</v>
      </c>
      <c r="N10">
        <v>1385</v>
      </c>
      <c r="O10">
        <v>13.85</v>
      </c>
      <c r="P10" t="s">
        <v>142</v>
      </c>
      <c r="Q10">
        <v>102000</v>
      </c>
      <c r="R10" t="s">
        <v>155</v>
      </c>
      <c r="S10">
        <v>0</v>
      </c>
    </row>
    <row r="11" spans="1:19">
      <c r="A11" s="101">
        <v>43858</v>
      </c>
      <c r="B11" s="114">
        <v>42022110</v>
      </c>
      <c r="C11" s="124" t="s">
        <v>500</v>
      </c>
      <c r="D11" s="124" t="s">
        <v>4211</v>
      </c>
      <c r="E11" s="124" t="s">
        <v>140</v>
      </c>
      <c r="F11" s="124" t="s">
        <v>304</v>
      </c>
      <c r="G11" s="124" t="s">
        <v>496</v>
      </c>
      <c r="H11" s="124">
        <v>2344.5300000000002</v>
      </c>
      <c r="I11" s="124">
        <v>100</v>
      </c>
      <c r="J11" s="124" t="s">
        <v>137</v>
      </c>
      <c r="K11" s="124">
        <v>23.45</v>
      </c>
      <c r="L11" s="124">
        <v>100</v>
      </c>
      <c r="M11" s="124" t="s">
        <v>141</v>
      </c>
      <c r="N11" s="124">
        <v>2225</v>
      </c>
      <c r="O11" s="124">
        <v>22.25</v>
      </c>
      <c r="P11" s="124" t="s">
        <v>142</v>
      </c>
      <c r="Q11" s="124">
        <v>164000</v>
      </c>
      <c r="R11" s="124" t="s">
        <v>155</v>
      </c>
      <c r="S11">
        <v>0</v>
      </c>
    </row>
    <row r="12" spans="1:19">
      <c r="A12" s="101">
        <v>43858</v>
      </c>
      <c r="B12" s="114">
        <v>42022110</v>
      </c>
      <c r="C12" t="s">
        <v>497</v>
      </c>
      <c r="D12" s="124" t="s">
        <v>4211</v>
      </c>
      <c r="E12" t="s">
        <v>140</v>
      </c>
      <c r="F12" t="s">
        <v>304</v>
      </c>
      <c r="G12" t="s">
        <v>496</v>
      </c>
      <c r="H12">
        <v>2087.21</v>
      </c>
      <c r="I12">
        <v>100</v>
      </c>
      <c r="J12" t="s">
        <v>137</v>
      </c>
      <c r="K12">
        <v>20.87</v>
      </c>
      <c r="L12">
        <v>100</v>
      </c>
      <c r="M12" t="s">
        <v>141</v>
      </c>
      <c r="N12">
        <v>1975</v>
      </c>
      <c r="O12">
        <v>19.75</v>
      </c>
      <c r="P12" t="s">
        <v>142</v>
      </c>
      <c r="Q12">
        <v>146000</v>
      </c>
      <c r="R12" t="s">
        <v>155</v>
      </c>
      <c r="S12">
        <v>0</v>
      </c>
    </row>
    <row r="13" spans="1:19">
      <c r="A13" s="101">
        <v>43858</v>
      </c>
      <c r="B13" s="114">
        <v>42022110</v>
      </c>
      <c r="C13" t="s">
        <v>499</v>
      </c>
      <c r="D13" s="124" t="s">
        <v>4211</v>
      </c>
      <c r="E13" t="s">
        <v>140</v>
      </c>
      <c r="F13" t="s">
        <v>304</v>
      </c>
      <c r="G13" t="s">
        <v>496</v>
      </c>
      <c r="H13">
        <v>2744.82</v>
      </c>
      <c r="I13">
        <v>75</v>
      </c>
      <c r="J13" t="s">
        <v>137</v>
      </c>
      <c r="K13">
        <v>36.6</v>
      </c>
      <c r="L13">
        <v>75</v>
      </c>
      <c r="M13" t="s">
        <v>141</v>
      </c>
      <c r="N13">
        <v>2610</v>
      </c>
      <c r="O13">
        <v>34.799999999999997</v>
      </c>
      <c r="P13" t="s">
        <v>142</v>
      </c>
      <c r="Q13">
        <v>192000</v>
      </c>
      <c r="R13" t="s">
        <v>155</v>
      </c>
      <c r="S13">
        <v>0</v>
      </c>
    </row>
    <row r="14" spans="1:19">
      <c r="A14" s="101">
        <v>43858</v>
      </c>
      <c r="B14" s="114">
        <v>42022110</v>
      </c>
      <c r="C14" t="s">
        <v>526</v>
      </c>
      <c r="D14" s="124" t="s">
        <v>4211</v>
      </c>
      <c r="E14" t="s">
        <v>140</v>
      </c>
      <c r="F14" t="s">
        <v>304</v>
      </c>
      <c r="G14" t="s">
        <v>496</v>
      </c>
      <c r="H14">
        <v>2373.12</v>
      </c>
      <c r="I14">
        <v>100</v>
      </c>
      <c r="J14" t="s">
        <v>137</v>
      </c>
      <c r="K14">
        <v>23.73</v>
      </c>
      <c r="L14">
        <v>100</v>
      </c>
      <c r="M14" t="s">
        <v>141</v>
      </c>
      <c r="N14">
        <v>2250</v>
      </c>
      <c r="O14">
        <v>22.5</v>
      </c>
      <c r="P14" t="s">
        <v>142</v>
      </c>
      <c r="Q14">
        <v>166000</v>
      </c>
      <c r="R14" t="s">
        <v>155</v>
      </c>
      <c r="S14">
        <v>0</v>
      </c>
    </row>
    <row r="15" spans="1:19">
      <c r="A15" s="101">
        <v>43858</v>
      </c>
      <c r="B15" s="114">
        <v>42022110</v>
      </c>
      <c r="C15" s="124" t="s">
        <v>499</v>
      </c>
      <c r="D15" s="124" t="s">
        <v>4211</v>
      </c>
      <c r="E15" s="124" t="s">
        <v>140</v>
      </c>
      <c r="F15" s="124" t="s">
        <v>304</v>
      </c>
      <c r="G15" s="124" t="s">
        <v>496</v>
      </c>
      <c r="H15" s="124">
        <v>1072.19</v>
      </c>
      <c r="I15" s="124">
        <v>30</v>
      </c>
      <c r="J15" s="124" t="s">
        <v>137</v>
      </c>
      <c r="K15" s="124">
        <v>35.74</v>
      </c>
      <c r="L15" s="124">
        <v>30</v>
      </c>
      <c r="M15" s="124" t="s">
        <v>141</v>
      </c>
      <c r="N15" s="124">
        <v>1020</v>
      </c>
      <c r="O15" s="124">
        <v>34</v>
      </c>
      <c r="P15" s="124" t="s">
        <v>142</v>
      </c>
      <c r="Q15" s="124">
        <v>75000</v>
      </c>
      <c r="R15" s="124" t="s">
        <v>155</v>
      </c>
      <c r="S15">
        <v>0</v>
      </c>
    </row>
    <row r="16" spans="1:19">
      <c r="A16" s="101">
        <v>43858</v>
      </c>
      <c r="B16" s="114">
        <v>42022110</v>
      </c>
      <c r="C16" s="124" t="s">
        <v>497</v>
      </c>
      <c r="D16" s="124" t="s">
        <v>4211</v>
      </c>
      <c r="E16" s="124" t="s">
        <v>140</v>
      </c>
      <c r="F16" s="124" t="s">
        <v>304</v>
      </c>
      <c r="G16" s="124" t="s">
        <v>496</v>
      </c>
      <c r="H16" s="124">
        <v>1443.89</v>
      </c>
      <c r="I16" s="124">
        <v>100</v>
      </c>
      <c r="J16" s="124" t="s">
        <v>137</v>
      </c>
      <c r="K16" s="124">
        <v>14.44</v>
      </c>
      <c r="L16" s="124">
        <v>100</v>
      </c>
      <c r="M16" s="124" t="s">
        <v>141</v>
      </c>
      <c r="N16" s="124">
        <v>1375</v>
      </c>
      <c r="O16" s="124">
        <v>13.75</v>
      </c>
      <c r="P16" s="124" t="s">
        <v>142</v>
      </c>
      <c r="Q16" s="124">
        <v>101000</v>
      </c>
      <c r="R16" s="124" t="s">
        <v>155</v>
      </c>
      <c r="S16">
        <v>0</v>
      </c>
    </row>
    <row r="17" spans="1:19">
      <c r="A17" s="101">
        <v>43858</v>
      </c>
      <c r="B17" s="114">
        <v>42022110</v>
      </c>
      <c r="C17" t="s">
        <v>499</v>
      </c>
      <c r="D17" s="124" t="s">
        <v>4211</v>
      </c>
      <c r="E17" t="s">
        <v>140</v>
      </c>
      <c r="F17" t="s">
        <v>304</v>
      </c>
      <c r="G17" t="s">
        <v>496</v>
      </c>
      <c r="H17">
        <v>800.57</v>
      </c>
      <c r="I17">
        <v>30</v>
      </c>
      <c r="J17" t="s">
        <v>137</v>
      </c>
      <c r="K17">
        <v>26.69</v>
      </c>
      <c r="L17">
        <v>30</v>
      </c>
      <c r="M17" t="s">
        <v>141</v>
      </c>
      <c r="N17">
        <v>766.5</v>
      </c>
      <c r="O17">
        <v>25.55</v>
      </c>
      <c r="P17" t="s">
        <v>142</v>
      </c>
      <c r="Q17">
        <v>56000</v>
      </c>
      <c r="R17" t="s">
        <v>155</v>
      </c>
      <c r="S17">
        <v>0</v>
      </c>
    </row>
    <row r="18" spans="1:19">
      <c r="A18" s="101">
        <v>43858</v>
      </c>
      <c r="B18" s="114">
        <v>42022110</v>
      </c>
      <c r="C18" s="124" t="s">
        <v>500</v>
      </c>
      <c r="D18" s="124" t="s">
        <v>4211</v>
      </c>
      <c r="E18" s="124" t="s">
        <v>140</v>
      </c>
      <c r="F18" s="124" t="s">
        <v>304</v>
      </c>
      <c r="G18" s="124" t="s">
        <v>496</v>
      </c>
      <c r="H18" s="124">
        <v>1386.7</v>
      </c>
      <c r="I18" s="124">
        <v>100</v>
      </c>
      <c r="J18" s="124" t="s">
        <v>137</v>
      </c>
      <c r="K18" s="124">
        <v>13.87</v>
      </c>
      <c r="L18" s="124">
        <v>100</v>
      </c>
      <c r="M18" s="124" t="s">
        <v>141</v>
      </c>
      <c r="N18" s="124">
        <v>1320</v>
      </c>
      <c r="O18" s="124">
        <v>13.2</v>
      </c>
      <c r="P18" s="124" t="s">
        <v>142</v>
      </c>
      <c r="Q18" s="124">
        <v>97000</v>
      </c>
      <c r="R18" s="124" t="s">
        <v>155</v>
      </c>
      <c r="S18">
        <v>0</v>
      </c>
    </row>
    <row r="19" spans="1:19">
      <c r="A19" s="101">
        <v>43858</v>
      </c>
      <c r="B19" s="114">
        <v>42022110</v>
      </c>
      <c r="C19" t="s">
        <v>526</v>
      </c>
      <c r="D19" s="124" t="s">
        <v>4211</v>
      </c>
      <c r="E19" t="s">
        <v>140</v>
      </c>
      <c r="F19" t="s">
        <v>304</v>
      </c>
      <c r="G19" t="s">
        <v>496</v>
      </c>
      <c r="H19">
        <v>2373.12</v>
      </c>
      <c r="I19">
        <v>100</v>
      </c>
      <c r="J19" t="s">
        <v>137</v>
      </c>
      <c r="K19">
        <v>23.73</v>
      </c>
      <c r="L19">
        <v>100</v>
      </c>
      <c r="M19" t="s">
        <v>141</v>
      </c>
      <c r="N19">
        <v>2250</v>
      </c>
      <c r="O19">
        <v>22.5</v>
      </c>
      <c r="P19" t="s">
        <v>142</v>
      </c>
      <c r="Q19">
        <v>166000</v>
      </c>
      <c r="R19" t="s">
        <v>155</v>
      </c>
      <c r="S19">
        <v>0</v>
      </c>
    </row>
    <row r="20" spans="1:19">
      <c r="A20" s="101">
        <v>43858</v>
      </c>
      <c r="B20" s="114">
        <v>42022110</v>
      </c>
      <c r="C20" t="s">
        <v>500</v>
      </c>
      <c r="D20" s="124" t="s">
        <v>4211</v>
      </c>
      <c r="E20" t="s">
        <v>140</v>
      </c>
      <c r="F20" t="s">
        <v>304</v>
      </c>
      <c r="G20" t="s">
        <v>496</v>
      </c>
      <c r="H20">
        <v>1386.7</v>
      </c>
      <c r="I20">
        <v>100</v>
      </c>
      <c r="J20" t="s">
        <v>137</v>
      </c>
      <c r="K20">
        <v>13.87</v>
      </c>
      <c r="L20">
        <v>100</v>
      </c>
      <c r="M20" t="s">
        <v>141</v>
      </c>
      <c r="N20">
        <v>1320</v>
      </c>
      <c r="O20">
        <v>13.2</v>
      </c>
      <c r="P20" t="s">
        <v>142</v>
      </c>
      <c r="Q20">
        <v>97000</v>
      </c>
      <c r="R20" t="s">
        <v>155</v>
      </c>
      <c r="S20">
        <v>0</v>
      </c>
    </row>
    <row r="21" spans="1:19">
      <c r="A21" s="101">
        <v>43858</v>
      </c>
      <c r="B21" s="114">
        <v>42022110</v>
      </c>
      <c r="C21" t="s">
        <v>499</v>
      </c>
      <c r="D21" s="124" t="s">
        <v>4211</v>
      </c>
      <c r="E21" t="s">
        <v>140</v>
      </c>
      <c r="F21" t="s">
        <v>304</v>
      </c>
      <c r="G21" t="s">
        <v>496</v>
      </c>
      <c r="H21">
        <v>2015.73</v>
      </c>
      <c r="I21">
        <v>75</v>
      </c>
      <c r="J21" t="s">
        <v>137</v>
      </c>
      <c r="K21">
        <v>26.88</v>
      </c>
      <c r="L21">
        <v>75</v>
      </c>
      <c r="M21" t="s">
        <v>141</v>
      </c>
      <c r="N21">
        <v>1916.25</v>
      </c>
      <c r="O21">
        <v>25.55</v>
      </c>
      <c r="P21" t="s">
        <v>142</v>
      </c>
      <c r="Q21">
        <v>141000</v>
      </c>
      <c r="R21" t="s">
        <v>155</v>
      </c>
      <c r="S21">
        <v>0</v>
      </c>
    </row>
    <row r="22" spans="1:19">
      <c r="A22" s="101">
        <v>43858</v>
      </c>
      <c r="B22" s="114">
        <v>42022110</v>
      </c>
      <c r="C22" t="s">
        <v>497</v>
      </c>
      <c r="D22" s="124" t="s">
        <v>4211</v>
      </c>
      <c r="E22" t="s">
        <v>140</v>
      </c>
      <c r="F22" t="s">
        <v>304</v>
      </c>
      <c r="G22" t="s">
        <v>496</v>
      </c>
      <c r="H22">
        <v>2087.21</v>
      </c>
      <c r="I22">
        <v>100</v>
      </c>
      <c r="J22" t="s">
        <v>137</v>
      </c>
      <c r="K22">
        <v>20.87</v>
      </c>
      <c r="L22">
        <v>100</v>
      </c>
      <c r="M22" t="s">
        <v>141</v>
      </c>
      <c r="N22">
        <v>1975</v>
      </c>
      <c r="O22">
        <v>19.75</v>
      </c>
      <c r="P22" t="s">
        <v>142</v>
      </c>
      <c r="Q22">
        <v>146000</v>
      </c>
      <c r="R22" t="s">
        <v>155</v>
      </c>
      <c r="S22">
        <v>0</v>
      </c>
    </row>
    <row r="23" spans="1:19">
      <c r="A23" s="101">
        <v>43858</v>
      </c>
      <c r="B23" s="114">
        <v>42022110</v>
      </c>
      <c r="C23" s="124" t="s">
        <v>498</v>
      </c>
      <c r="D23" s="124" t="s">
        <v>4211</v>
      </c>
      <c r="E23" s="124" t="s">
        <v>140</v>
      </c>
      <c r="F23" s="124" t="s">
        <v>304</v>
      </c>
      <c r="G23" s="124" t="s">
        <v>496</v>
      </c>
      <c r="H23" s="124">
        <v>1529.66</v>
      </c>
      <c r="I23" s="124">
        <v>100</v>
      </c>
      <c r="J23" s="124" t="s">
        <v>137</v>
      </c>
      <c r="K23" s="124">
        <v>15.3</v>
      </c>
      <c r="L23" s="124">
        <v>100</v>
      </c>
      <c r="M23" s="124" t="s">
        <v>141</v>
      </c>
      <c r="N23" s="124">
        <v>1450</v>
      </c>
      <c r="O23" s="124">
        <v>14.5</v>
      </c>
      <c r="P23" s="124" t="s">
        <v>142</v>
      </c>
      <c r="Q23" s="124">
        <v>107000</v>
      </c>
      <c r="R23" s="124" t="s">
        <v>155</v>
      </c>
      <c r="S23">
        <v>0</v>
      </c>
    </row>
    <row r="24" spans="1:19">
      <c r="A24" s="101">
        <v>43858</v>
      </c>
      <c r="B24" s="114">
        <v>42022110</v>
      </c>
      <c r="C24" s="124" t="s">
        <v>499</v>
      </c>
      <c r="D24" s="124" t="s">
        <v>4211</v>
      </c>
      <c r="E24" s="124" t="s">
        <v>140</v>
      </c>
      <c r="F24" s="124" t="s">
        <v>304</v>
      </c>
      <c r="G24" s="124" t="s">
        <v>496</v>
      </c>
      <c r="H24" s="124">
        <v>2687.63</v>
      </c>
      <c r="I24" s="124">
        <v>75</v>
      </c>
      <c r="J24" s="124" t="s">
        <v>137</v>
      </c>
      <c r="K24" s="124">
        <v>35.840000000000003</v>
      </c>
      <c r="L24" s="124">
        <v>75</v>
      </c>
      <c r="M24" s="124" t="s">
        <v>141</v>
      </c>
      <c r="N24" s="124">
        <v>2550</v>
      </c>
      <c r="O24" s="124">
        <v>34</v>
      </c>
      <c r="P24" s="124" t="s">
        <v>142</v>
      </c>
      <c r="Q24" s="124">
        <v>188000</v>
      </c>
      <c r="R24" s="124" t="s">
        <v>155</v>
      </c>
      <c r="S24">
        <v>0</v>
      </c>
    </row>
    <row r="25" spans="1:19">
      <c r="A25" s="101">
        <v>43858</v>
      </c>
      <c r="B25" s="114">
        <v>42022110</v>
      </c>
      <c r="C25" s="124" t="s">
        <v>499</v>
      </c>
      <c r="D25" s="124" t="s">
        <v>4211</v>
      </c>
      <c r="E25" s="124" t="s">
        <v>140</v>
      </c>
      <c r="F25" s="124" t="s">
        <v>304</v>
      </c>
      <c r="G25" s="124" t="s">
        <v>496</v>
      </c>
      <c r="H25" s="124">
        <v>2744.82</v>
      </c>
      <c r="I25" s="124">
        <v>75</v>
      </c>
      <c r="J25" s="124" t="s">
        <v>137</v>
      </c>
      <c r="K25" s="124">
        <v>36.6</v>
      </c>
      <c r="L25" s="124">
        <v>75</v>
      </c>
      <c r="M25" s="124" t="s">
        <v>141</v>
      </c>
      <c r="N25" s="124">
        <v>2610</v>
      </c>
      <c r="O25" s="124">
        <v>34.799999999999997</v>
      </c>
      <c r="P25" s="124" t="s">
        <v>142</v>
      </c>
      <c r="Q25" s="124">
        <v>192000</v>
      </c>
      <c r="R25" s="124" t="s">
        <v>155</v>
      </c>
      <c r="S25">
        <v>0</v>
      </c>
    </row>
    <row r="26" spans="1:19">
      <c r="A26" s="101">
        <v>43858</v>
      </c>
      <c r="B26" s="114">
        <v>42022110</v>
      </c>
      <c r="C26" s="124" t="s">
        <v>500</v>
      </c>
      <c r="D26" s="124" t="s">
        <v>4211</v>
      </c>
      <c r="E26" s="124" t="s">
        <v>140</v>
      </c>
      <c r="F26" s="124" t="s">
        <v>304</v>
      </c>
      <c r="G26" s="124" t="s">
        <v>496</v>
      </c>
      <c r="H26" s="124">
        <v>1458.18</v>
      </c>
      <c r="I26" s="124">
        <v>100</v>
      </c>
      <c r="J26" s="124" t="s">
        <v>137</v>
      </c>
      <c r="K26" s="124">
        <v>14.58</v>
      </c>
      <c r="L26" s="124">
        <v>100</v>
      </c>
      <c r="M26" s="124" t="s">
        <v>141</v>
      </c>
      <c r="N26" s="124">
        <v>1385</v>
      </c>
      <c r="O26" s="124">
        <v>13.85</v>
      </c>
      <c r="P26" s="124" t="s">
        <v>142</v>
      </c>
      <c r="Q26" s="124">
        <v>102000</v>
      </c>
      <c r="R26" s="124" t="s">
        <v>155</v>
      </c>
      <c r="S26">
        <v>0</v>
      </c>
    </row>
    <row r="27" spans="1:19">
      <c r="A27" s="101">
        <v>43858</v>
      </c>
      <c r="B27" s="114">
        <v>42022110</v>
      </c>
      <c r="C27" t="s">
        <v>499</v>
      </c>
      <c r="D27" s="124" t="s">
        <v>4211</v>
      </c>
      <c r="E27" t="s">
        <v>140</v>
      </c>
      <c r="F27" t="s">
        <v>304</v>
      </c>
      <c r="G27" t="s">
        <v>496</v>
      </c>
      <c r="H27">
        <v>2501.79</v>
      </c>
      <c r="I27">
        <v>70</v>
      </c>
      <c r="J27" t="s">
        <v>137</v>
      </c>
      <c r="K27">
        <v>35.74</v>
      </c>
      <c r="L27">
        <v>70</v>
      </c>
      <c r="M27" t="s">
        <v>141</v>
      </c>
      <c r="N27">
        <v>2380</v>
      </c>
      <c r="O27">
        <v>34</v>
      </c>
      <c r="P27" t="s">
        <v>142</v>
      </c>
      <c r="Q27">
        <v>175000</v>
      </c>
      <c r="R27" t="s">
        <v>155</v>
      </c>
      <c r="S27">
        <v>0</v>
      </c>
    </row>
    <row r="28" spans="1:19">
      <c r="A28" s="101">
        <v>43858</v>
      </c>
      <c r="B28" s="114">
        <v>42022110</v>
      </c>
      <c r="C28" s="124" t="s">
        <v>499</v>
      </c>
      <c r="D28" s="124" t="s">
        <v>4211</v>
      </c>
      <c r="E28" s="124" t="s">
        <v>140</v>
      </c>
      <c r="F28" s="124" t="s">
        <v>304</v>
      </c>
      <c r="G28" s="124" t="s">
        <v>496</v>
      </c>
      <c r="H28" s="124">
        <v>2687.63</v>
      </c>
      <c r="I28" s="124">
        <v>75</v>
      </c>
      <c r="J28" s="124" t="s">
        <v>137</v>
      </c>
      <c r="K28" s="124">
        <v>35.840000000000003</v>
      </c>
      <c r="L28" s="124">
        <v>75</v>
      </c>
      <c r="M28" s="124" t="s">
        <v>141</v>
      </c>
      <c r="N28" s="124">
        <v>2550</v>
      </c>
      <c r="O28" s="124">
        <v>34</v>
      </c>
      <c r="P28" s="124" t="s">
        <v>142</v>
      </c>
      <c r="Q28" s="124">
        <v>188000</v>
      </c>
      <c r="R28" s="124" t="s">
        <v>155</v>
      </c>
      <c r="S28">
        <v>0</v>
      </c>
    </row>
    <row r="29" spans="1:19">
      <c r="A29" s="101">
        <v>43858</v>
      </c>
      <c r="B29" s="114">
        <v>42022110</v>
      </c>
      <c r="C29" s="124" t="s">
        <v>526</v>
      </c>
      <c r="D29" s="124" t="s">
        <v>4211</v>
      </c>
      <c r="E29" s="124" t="s">
        <v>140</v>
      </c>
      <c r="F29" s="124" t="s">
        <v>304</v>
      </c>
      <c r="G29" s="124" t="s">
        <v>496</v>
      </c>
      <c r="H29" s="124">
        <v>2373.12</v>
      </c>
      <c r="I29" s="124">
        <v>100</v>
      </c>
      <c r="J29" s="124" t="s">
        <v>137</v>
      </c>
      <c r="K29" s="124">
        <v>23.73</v>
      </c>
      <c r="L29" s="124">
        <v>100</v>
      </c>
      <c r="M29" s="124" t="s">
        <v>141</v>
      </c>
      <c r="N29" s="124">
        <v>2250</v>
      </c>
      <c r="O29" s="124">
        <v>22.5</v>
      </c>
      <c r="P29" s="124" t="s">
        <v>142</v>
      </c>
      <c r="Q29" s="124">
        <v>166000</v>
      </c>
      <c r="R29" s="124" t="s">
        <v>155</v>
      </c>
      <c r="S29">
        <v>0</v>
      </c>
    </row>
    <row r="30" spans="1:19">
      <c r="A30" s="101">
        <v>43858</v>
      </c>
      <c r="B30" s="114">
        <v>42022110</v>
      </c>
      <c r="C30" s="124" t="s">
        <v>499</v>
      </c>
      <c r="D30" s="124" t="s">
        <v>4211</v>
      </c>
      <c r="E30" s="124" t="s">
        <v>140</v>
      </c>
      <c r="F30" s="124" t="s">
        <v>304</v>
      </c>
      <c r="G30" s="124" t="s">
        <v>496</v>
      </c>
      <c r="H30" s="124">
        <v>2015.73</v>
      </c>
      <c r="I30" s="124">
        <v>75</v>
      </c>
      <c r="J30" s="124" t="s">
        <v>137</v>
      </c>
      <c r="K30" s="124">
        <v>26.88</v>
      </c>
      <c r="L30" s="124">
        <v>75</v>
      </c>
      <c r="M30" s="124" t="s">
        <v>141</v>
      </c>
      <c r="N30" s="124">
        <v>1916.25</v>
      </c>
      <c r="O30" s="124">
        <v>25.55</v>
      </c>
      <c r="P30" s="124" t="s">
        <v>142</v>
      </c>
      <c r="Q30" s="124">
        <v>141000</v>
      </c>
      <c r="R30" s="124" t="s">
        <v>155</v>
      </c>
      <c r="S30">
        <v>0</v>
      </c>
    </row>
    <row r="31" spans="1:19">
      <c r="A31" s="101">
        <v>43858</v>
      </c>
      <c r="B31" s="114">
        <v>42022110</v>
      </c>
      <c r="C31" t="s">
        <v>499</v>
      </c>
      <c r="D31" s="124" t="s">
        <v>4211</v>
      </c>
      <c r="E31" t="s">
        <v>140</v>
      </c>
      <c r="F31" t="s">
        <v>304</v>
      </c>
      <c r="G31" t="s">
        <v>496</v>
      </c>
      <c r="H31">
        <v>1887.06</v>
      </c>
      <c r="I31">
        <v>70</v>
      </c>
      <c r="J31" t="s">
        <v>137</v>
      </c>
      <c r="K31">
        <v>26.96</v>
      </c>
      <c r="L31">
        <v>70</v>
      </c>
      <c r="M31" t="s">
        <v>141</v>
      </c>
      <c r="N31">
        <v>1788.5</v>
      </c>
      <c r="O31">
        <v>25.55</v>
      </c>
      <c r="P31" t="s">
        <v>142</v>
      </c>
      <c r="Q31">
        <v>132000</v>
      </c>
      <c r="R31" t="s">
        <v>155</v>
      </c>
      <c r="S31">
        <v>0</v>
      </c>
    </row>
    <row r="32" spans="1:19">
      <c r="A32" s="101">
        <v>43858</v>
      </c>
      <c r="B32" s="114">
        <v>42022110</v>
      </c>
      <c r="C32" s="124" t="s">
        <v>498</v>
      </c>
      <c r="D32" s="124" t="s">
        <v>4211</v>
      </c>
      <c r="E32" s="124" t="s">
        <v>140</v>
      </c>
      <c r="F32" s="124" t="s">
        <v>304</v>
      </c>
      <c r="G32" s="124" t="s">
        <v>496</v>
      </c>
      <c r="H32" s="124">
        <v>814.87</v>
      </c>
      <c r="I32" s="124">
        <v>50</v>
      </c>
      <c r="J32" s="124" t="s">
        <v>137</v>
      </c>
      <c r="K32" s="124">
        <v>16.3</v>
      </c>
      <c r="L32" s="124">
        <v>50</v>
      </c>
      <c r="M32" s="124" t="s">
        <v>141</v>
      </c>
      <c r="N32" s="124">
        <v>775</v>
      </c>
      <c r="O32" s="124">
        <v>15.5</v>
      </c>
      <c r="P32" s="124" t="s">
        <v>142</v>
      </c>
      <c r="Q32" s="124">
        <v>57000</v>
      </c>
      <c r="R32" s="124" t="s">
        <v>155</v>
      </c>
      <c r="S32">
        <v>0</v>
      </c>
    </row>
    <row r="33" spans="1:19">
      <c r="A33" s="101">
        <v>43858</v>
      </c>
      <c r="B33" s="114">
        <v>42022110</v>
      </c>
      <c r="C33" s="124" t="s">
        <v>497</v>
      </c>
      <c r="D33" s="124" t="s">
        <v>4211</v>
      </c>
      <c r="E33" s="124" t="s">
        <v>140</v>
      </c>
      <c r="F33" s="124" t="s">
        <v>304</v>
      </c>
      <c r="G33" s="124" t="s">
        <v>496</v>
      </c>
      <c r="H33" s="124">
        <v>1443.89</v>
      </c>
      <c r="I33" s="124">
        <v>100</v>
      </c>
      <c r="J33" s="124" t="s">
        <v>137</v>
      </c>
      <c r="K33" s="124">
        <v>14.44</v>
      </c>
      <c r="L33" s="124">
        <v>100</v>
      </c>
      <c r="M33" s="124" t="s">
        <v>141</v>
      </c>
      <c r="N33" s="124">
        <v>1375</v>
      </c>
      <c r="O33" s="124">
        <v>13.75</v>
      </c>
      <c r="P33" s="124" t="s">
        <v>142</v>
      </c>
      <c r="Q33" s="124">
        <v>101000</v>
      </c>
      <c r="R33" s="124" t="s">
        <v>155</v>
      </c>
      <c r="S33">
        <v>0</v>
      </c>
    </row>
    <row r="34" spans="1:19">
      <c r="A34" s="101">
        <v>43858</v>
      </c>
      <c r="B34" s="114">
        <v>42022110</v>
      </c>
      <c r="C34" t="s">
        <v>498</v>
      </c>
      <c r="D34" s="124" t="s">
        <v>4211</v>
      </c>
      <c r="E34" t="s">
        <v>140</v>
      </c>
      <c r="F34" t="s">
        <v>304</v>
      </c>
      <c r="G34" t="s">
        <v>496</v>
      </c>
      <c r="H34">
        <v>1486.78</v>
      </c>
      <c r="I34">
        <v>75</v>
      </c>
      <c r="J34" t="s">
        <v>137</v>
      </c>
      <c r="K34">
        <v>19.82</v>
      </c>
      <c r="L34">
        <v>75</v>
      </c>
      <c r="M34" t="s">
        <v>141</v>
      </c>
      <c r="N34">
        <v>1410</v>
      </c>
      <c r="O34">
        <v>18.8</v>
      </c>
      <c r="P34" t="s">
        <v>142</v>
      </c>
      <c r="Q34">
        <v>104000</v>
      </c>
      <c r="R34" t="s">
        <v>155</v>
      </c>
      <c r="S34">
        <v>0</v>
      </c>
    </row>
    <row r="35" spans="1:19">
      <c r="A35" s="101">
        <v>43858</v>
      </c>
      <c r="B35" s="114">
        <v>42022110</v>
      </c>
      <c r="C35" t="s">
        <v>499</v>
      </c>
      <c r="D35" s="124" t="s">
        <v>4211</v>
      </c>
      <c r="E35" t="s">
        <v>140</v>
      </c>
      <c r="F35" t="s">
        <v>304</v>
      </c>
      <c r="G35" t="s">
        <v>496</v>
      </c>
      <c r="H35">
        <v>1100.79</v>
      </c>
      <c r="I35">
        <v>30</v>
      </c>
      <c r="J35" t="s">
        <v>137</v>
      </c>
      <c r="K35">
        <v>36.69</v>
      </c>
      <c r="L35">
        <v>30</v>
      </c>
      <c r="M35" t="s">
        <v>141</v>
      </c>
      <c r="N35">
        <v>1044</v>
      </c>
      <c r="O35">
        <v>34.799999999999997</v>
      </c>
      <c r="P35" t="s">
        <v>142</v>
      </c>
      <c r="Q35">
        <v>77000</v>
      </c>
      <c r="R35" t="s">
        <v>155</v>
      </c>
      <c r="S35">
        <v>0</v>
      </c>
    </row>
    <row r="36" spans="1:19">
      <c r="A36" s="101">
        <v>43858</v>
      </c>
      <c r="B36" s="114">
        <v>42022110</v>
      </c>
      <c r="C36" s="124" t="s">
        <v>500</v>
      </c>
      <c r="D36" s="124" t="s">
        <v>4211</v>
      </c>
      <c r="E36" s="124" t="s">
        <v>140</v>
      </c>
      <c r="F36" s="124" t="s">
        <v>304</v>
      </c>
      <c r="G36" s="124" t="s">
        <v>496</v>
      </c>
      <c r="H36" s="124">
        <v>2416.0100000000002</v>
      </c>
      <c r="I36" s="124">
        <v>100</v>
      </c>
      <c r="J36" s="124" t="s">
        <v>137</v>
      </c>
      <c r="K36" s="124">
        <v>24.16</v>
      </c>
      <c r="L36" s="124">
        <v>100</v>
      </c>
      <c r="M36" s="124" t="s">
        <v>141</v>
      </c>
      <c r="N36" s="124">
        <v>2300</v>
      </c>
      <c r="O36" s="124">
        <v>23</v>
      </c>
      <c r="P36" s="124" t="s">
        <v>142</v>
      </c>
      <c r="Q36" s="124">
        <v>169000</v>
      </c>
      <c r="R36" s="124" t="s">
        <v>155</v>
      </c>
      <c r="S36">
        <v>0</v>
      </c>
    </row>
    <row r="37" spans="1:19">
      <c r="A37" s="101">
        <v>43858</v>
      </c>
      <c r="B37" s="114">
        <v>42022110</v>
      </c>
      <c r="C37" s="124" t="s">
        <v>497</v>
      </c>
      <c r="D37" s="124" t="s">
        <v>4211</v>
      </c>
      <c r="E37" s="124" t="s">
        <v>140</v>
      </c>
      <c r="F37" s="124" t="s">
        <v>304</v>
      </c>
      <c r="G37" s="124" t="s">
        <v>496</v>
      </c>
      <c r="H37" s="124">
        <v>2487.4899999999998</v>
      </c>
      <c r="I37" s="124">
        <v>100</v>
      </c>
      <c r="J37" s="124" t="s">
        <v>137</v>
      </c>
      <c r="K37" s="124">
        <v>24.87</v>
      </c>
      <c r="L37" s="124">
        <v>100</v>
      </c>
      <c r="M37" s="124" t="s">
        <v>141</v>
      </c>
      <c r="N37" s="124">
        <v>2365</v>
      </c>
      <c r="O37" s="124">
        <v>23.65</v>
      </c>
      <c r="P37" s="124" t="s">
        <v>142</v>
      </c>
      <c r="Q37" s="124">
        <v>174000</v>
      </c>
      <c r="R37" s="124" t="s">
        <v>155</v>
      </c>
      <c r="S37">
        <v>0</v>
      </c>
    </row>
    <row r="38" spans="1:19">
      <c r="A38" s="101">
        <v>43857</v>
      </c>
      <c r="B38" s="114">
        <v>42022110</v>
      </c>
      <c r="C38" s="124" t="s">
        <v>599</v>
      </c>
      <c r="D38" s="124" t="s">
        <v>4211</v>
      </c>
      <c r="E38" s="124" t="s">
        <v>140</v>
      </c>
      <c r="F38" s="124" t="s">
        <v>277</v>
      </c>
      <c r="G38" s="124" t="s">
        <v>293</v>
      </c>
      <c r="H38" s="124">
        <v>4801.88</v>
      </c>
      <c r="I38" s="124">
        <v>300</v>
      </c>
      <c r="J38" s="124" t="s">
        <v>137</v>
      </c>
      <c r="K38" s="124">
        <v>16.010000000000002</v>
      </c>
      <c r="L38" s="124">
        <v>300</v>
      </c>
      <c r="M38" s="124" t="s">
        <v>141</v>
      </c>
      <c r="N38" s="124">
        <v>4875</v>
      </c>
      <c r="O38" s="124">
        <v>16.25</v>
      </c>
      <c r="P38" s="124" t="s">
        <v>283</v>
      </c>
      <c r="Q38" s="124">
        <v>335891.21</v>
      </c>
      <c r="R38" s="124" t="s">
        <v>155</v>
      </c>
      <c r="S38">
        <v>0</v>
      </c>
    </row>
    <row r="39" spans="1:19">
      <c r="A39" s="101">
        <v>43857</v>
      </c>
      <c r="B39" s="114">
        <v>42022110</v>
      </c>
      <c r="C39" t="s">
        <v>620</v>
      </c>
      <c r="D39" s="124" t="s">
        <v>4211</v>
      </c>
      <c r="E39" t="s">
        <v>140</v>
      </c>
      <c r="F39" t="s">
        <v>408</v>
      </c>
      <c r="G39" t="s">
        <v>539</v>
      </c>
      <c r="H39">
        <v>26019.8</v>
      </c>
      <c r="I39">
        <v>1000</v>
      </c>
      <c r="J39" t="s">
        <v>137</v>
      </c>
      <c r="K39">
        <v>26.02</v>
      </c>
      <c r="L39">
        <v>1000</v>
      </c>
      <c r="M39" t="s">
        <v>141</v>
      </c>
      <c r="N39">
        <v>26020</v>
      </c>
      <c r="O39">
        <v>26.02</v>
      </c>
      <c r="P39" t="s">
        <v>283</v>
      </c>
      <c r="Q39">
        <v>1820084.99</v>
      </c>
      <c r="R39" t="s">
        <v>155</v>
      </c>
      <c r="S39">
        <v>0</v>
      </c>
    </row>
    <row r="40" spans="1:19">
      <c r="A40" s="101">
        <v>43857</v>
      </c>
      <c r="B40" s="114">
        <v>42022110</v>
      </c>
      <c r="C40" t="s">
        <v>633</v>
      </c>
      <c r="D40" s="124" t="s">
        <v>4211</v>
      </c>
      <c r="E40" t="s">
        <v>140</v>
      </c>
      <c r="F40" t="s">
        <v>272</v>
      </c>
      <c r="G40" t="s">
        <v>298</v>
      </c>
      <c r="H40">
        <v>13737.55</v>
      </c>
      <c r="I40">
        <v>431</v>
      </c>
      <c r="J40" t="s">
        <v>137</v>
      </c>
      <c r="K40">
        <v>31.87</v>
      </c>
      <c r="L40">
        <v>431</v>
      </c>
      <c r="M40" t="s">
        <v>141</v>
      </c>
      <c r="N40">
        <v>12391.25</v>
      </c>
      <c r="O40">
        <v>28.75</v>
      </c>
      <c r="P40" t="s">
        <v>142</v>
      </c>
      <c r="Q40">
        <v>960941.39</v>
      </c>
      <c r="R40" t="s">
        <v>155</v>
      </c>
      <c r="S40">
        <v>0</v>
      </c>
    </row>
    <row r="41" spans="1:19">
      <c r="A41" s="101">
        <v>43857</v>
      </c>
      <c r="B41" s="114">
        <v>42022110</v>
      </c>
      <c r="C41" t="s">
        <v>664</v>
      </c>
      <c r="D41" s="124" t="s">
        <v>4211</v>
      </c>
      <c r="E41" t="s">
        <v>140</v>
      </c>
      <c r="F41" t="s">
        <v>272</v>
      </c>
      <c r="G41" t="s">
        <v>298</v>
      </c>
      <c r="H41">
        <v>1466.19</v>
      </c>
      <c r="I41">
        <v>46</v>
      </c>
      <c r="J41" t="s">
        <v>137</v>
      </c>
      <c r="K41">
        <v>31.87</v>
      </c>
      <c r="L41">
        <v>46</v>
      </c>
      <c r="M41" t="s">
        <v>141</v>
      </c>
      <c r="N41">
        <v>1322.5</v>
      </c>
      <c r="O41">
        <v>28.75</v>
      </c>
      <c r="P41" t="s">
        <v>142</v>
      </c>
      <c r="Q41">
        <v>102559.92</v>
      </c>
      <c r="R41" t="s">
        <v>155</v>
      </c>
      <c r="S41">
        <v>0</v>
      </c>
    </row>
    <row r="42" spans="1:19">
      <c r="A42" s="101">
        <v>43855</v>
      </c>
      <c r="B42" s="114">
        <v>42022110</v>
      </c>
      <c r="C42" t="s">
        <v>665</v>
      </c>
      <c r="D42" s="124" t="s">
        <v>4211</v>
      </c>
      <c r="E42" t="s">
        <v>140</v>
      </c>
      <c r="F42" t="s">
        <v>333</v>
      </c>
      <c r="G42" t="s">
        <v>334</v>
      </c>
      <c r="H42">
        <v>4045.75</v>
      </c>
      <c r="I42">
        <v>225</v>
      </c>
      <c r="J42" t="s">
        <v>137</v>
      </c>
      <c r="K42">
        <v>17.98</v>
      </c>
      <c r="L42">
        <v>225</v>
      </c>
      <c r="M42" t="s">
        <v>141</v>
      </c>
      <c r="N42">
        <v>4038.75</v>
      </c>
      <c r="O42">
        <v>17.95</v>
      </c>
      <c r="P42" t="s">
        <v>283</v>
      </c>
      <c r="Q42">
        <v>283000</v>
      </c>
      <c r="R42" t="s">
        <v>155</v>
      </c>
      <c r="S42">
        <v>0</v>
      </c>
    </row>
    <row r="43" spans="1:19">
      <c r="A43" s="101">
        <v>43855</v>
      </c>
      <c r="B43" s="114">
        <v>42022110</v>
      </c>
      <c r="C43" t="s">
        <v>665</v>
      </c>
      <c r="D43" s="124" t="s">
        <v>4211</v>
      </c>
      <c r="E43" t="s">
        <v>140</v>
      </c>
      <c r="F43" t="s">
        <v>333</v>
      </c>
      <c r="G43" t="s">
        <v>334</v>
      </c>
      <c r="H43">
        <v>2330.2399999999998</v>
      </c>
      <c r="I43">
        <v>120</v>
      </c>
      <c r="J43" t="s">
        <v>137</v>
      </c>
      <c r="K43">
        <v>19.420000000000002</v>
      </c>
      <c r="L43">
        <v>120</v>
      </c>
      <c r="M43" t="s">
        <v>141</v>
      </c>
      <c r="N43">
        <v>2328</v>
      </c>
      <c r="O43">
        <v>19.399999999999999</v>
      </c>
      <c r="P43" t="s">
        <v>283</v>
      </c>
      <c r="Q43">
        <v>163000</v>
      </c>
      <c r="R43" t="s">
        <v>155</v>
      </c>
      <c r="S43">
        <v>0</v>
      </c>
    </row>
    <row r="44" spans="1:19">
      <c r="A44" s="101">
        <v>43855</v>
      </c>
      <c r="B44" s="114">
        <v>42022110</v>
      </c>
      <c r="C44" t="s">
        <v>666</v>
      </c>
      <c r="D44" s="124" t="s">
        <v>4211</v>
      </c>
      <c r="E44" t="s">
        <v>140</v>
      </c>
      <c r="F44" t="s">
        <v>333</v>
      </c>
      <c r="G44" t="s">
        <v>334</v>
      </c>
      <c r="H44">
        <v>2144.39</v>
      </c>
      <c r="I44">
        <v>100</v>
      </c>
      <c r="J44" t="s">
        <v>137</v>
      </c>
      <c r="K44">
        <v>21.44</v>
      </c>
      <c r="L44">
        <v>100</v>
      </c>
      <c r="M44" t="s">
        <v>141</v>
      </c>
      <c r="N44">
        <v>2150</v>
      </c>
      <c r="O44">
        <v>21.5</v>
      </c>
      <c r="P44" t="s">
        <v>283</v>
      </c>
      <c r="Q44">
        <v>150000</v>
      </c>
      <c r="R44" t="s">
        <v>155</v>
      </c>
      <c r="S44">
        <v>0</v>
      </c>
    </row>
    <row r="45" spans="1:19">
      <c r="A45" s="101">
        <v>43855</v>
      </c>
      <c r="B45" s="114">
        <v>42022110</v>
      </c>
      <c r="C45" s="124" t="s">
        <v>665</v>
      </c>
      <c r="D45" s="124" t="s">
        <v>4211</v>
      </c>
      <c r="E45" s="124" t="s">
        <v>140</v>
      </c>
      <c r="F45" s="124" t="s">
        <v>333</v>
      </c>
      <c r="G45" s="124" t="s">
        <v>334</v>
      </c>
      <c r="H45" s="124">
        <v>1415.3</v>
      </c>
      <c r="I45" s="124">
        <v>70</v>
      </c>
      <c r="J45" s="124" t="s">
        <v>137</v>
      </c>
      <c r="K45" s="124">
        <v>20.22</v>
      </c>
      <c r="L45" s="124">
        <v>70</v>
      </c>
      <c r="M45" s="124" t="s">
        <v>141</v>
      </c>
      <c r="N45" s="124">
        <v>1421</v>
      </c>
      <c r="O45" s="124">
        <v>20.3</v>
      </c>
      <c r="P45" s="124" t="s">
        <v>283</v>
      </c>
      <c r="Q45" s="124">
        <v>99000</v>
      </c>
      <c r="R45" s="124" t="s">
        <v>155</v>
      </c>
      <c r="S45">
        <v>0</v>
      </c>
    </row>
    <row r="46" spans="1:19">
      <c r="A46" s="101">
        <v>43855</v>
      </c>
      <c r="B46" s="114">
        <v>42022110</v>
      </c>
      <c r="C46" s="124" t="s">
        <v>687</v>
      </c>
      <c r="D46" s="124" t="s">
        <v>4211</v>
      </c>
      <c r="E46" s="124" t="s">
        <v>140</v>
      </c>
      <c r="F46" s="124" t="s">
        <v>277</v>
      </c>
      <c r="G46" s="124" t="s">
        <v>293</v>
      </c>
      <c r="H46" s="124">
        <v>6107</v>
      </c>
      <c r="I46" s="124">
        <v>500</v>
      </c>
      <c r="J46" s="124" t="s">
        <v>137</v>
      </c>
      <c r="K46" s="124">
        <v>12.21</v>
      </c>
      <c r="L46" s="124">
        <v>500</v>
      </c>
      <c r="M46" s="124" t="s">
        <v>141</v>
      </c>
      <c r="N46" s="124">
        <v>6200</v>
      </c>
      <c r="O46" s="124">
        <v>12.4</v>
      </c>
      <c r="P46" s="124" t="s">
        <v>283</v>
      </c>
      <c r="Q46" s="124">
        <v>427184.65</v>
      </c>
      <c r="R46" s="124" t="s">
        <v>155</v>
      </c>
      <c r="S46">
        <v>0</v>
      </c>
    </row>
    <row r="47" spans="1:19">
      <c r="A47" s="101">
        <v>43855</v>
      </c>
      <c r="B47" s="114">
        <v>42022110</v>
      </c>
      <c r="C47" t="s">
        <v>665</v>
      </c>
      <c r="D47" s="124" t="s">
        <v>4211</v>
      </c>
      <c r="E47" t="s">
        <v>140</v>
      </c>
      <c r="F47" t="s">
        <v>333</v>
      </c>
      <c r="G47" t="s">
        <v>334</v>
      </c>
      <c r="H47">
        <v>1315.23</v>
      </c>
      <c r="I47">
        <v>60</v>
      </c>
      <c r="J47" t="s">
        <v>137</v>
      </c>
      <c r="K47">
        <v>21.92</v>
      </c>
      <c r="L47">
        <v>60</v>
      </c>
      <c r="M47" t="s">
        <v>141</v>
      </c>
      <c r="N47">
        <v>1320</v>
      </c>
      <c r="O47">
        <v>22</v>
      </c>
      <c r="P47" t="s">
        <v>283</v>
      </c>
      <c r="Q47">
        <v>92000</v>
      </c>
      <c r="R47" t="s">
        <v>155</v>
      </c>
      <c r="S47">
        <v>0</v>
      </c>
    </row>
    <row r="48" spans="1:19">
      <c r="A48" s="101">
        <v>43854</v>
      </c>
      <c r="B48" s="114">
        <v>42022110</v>
      </c>
      <c r="C48" t="s">
        <v>712</v>
      </c>
      <c r="D48" s="124" t="s">
        <v>4211</v>
      </c>
      <c r="E48" t="s">
        <v>140</v>
      </c>
      <c r="F48" t="s">
        <v>272</v>
      </c>
      <c r="G48" t="s">
        <v>296</v>
      </c>
      <c r="H48">
        <v>20443.169999999998</v>
      </c>
      <c r="I48">
        <v>400</v>
      </c>
      <c r="J48" t="s">
        <v>137</v>
      </c>
      <c r="K48">
        <v>51.11</v>
      </c>
      <c r="L48">
        <v>400</v>
      </c>
      <c r="M48" t="s">
        <v>141</v>
      </c>
      <c r="N48">
        <v>18440</v>
      </c>
      <c r="O48">
        <v>46.1</v>
      </c>
      <c r="P48" t="s">
        <v>142</v>
      </c>
      <c r="Q48">
        <v>1430000</v>
      </c>
      <c r="R48" t="s">
        <v>155</v>
      </c>
      <c r="S48">
        <v>0</v>
      </c>
    </row>
    <row r="49" spans="1:19">
      <c r="A49" s="101">
        <v>43854</v>
      </c>
      <c r="B49" s="114">
        <v>42022110</v>
      </c>
      <c r="C49" t="s">
        <v>724</v>
      </c>
      <c r="D49" s="124" t="s">
        <v>4211</v>
      </c>
      <c r="E49" t="s">
        <v>140</v>
      </c>
      <c r="F49" t="s">
        <v>272</v>
      </c>
      <c r="G49" t="s">
        <v>296</v>
      </c>
      <c r="H49">
        <v>7768.53</v>
      </c>
      <c r="I49">
        <v>152</v>
      </c>
      <c r="J49" t="s">
        <v>137</v>
      </c>
      <c r="K49">
        <v>51.11</v>
      </c>
      <c r="L49">
        <v>152</v>
      </c>
      <c r="M49" t="s">
        <v>141</v>
      </c>
      <c r="N49">
        <v>7007.2</v>
      </c>
      <c r="O49">
        <v>46.1</v>
      </c>
      <c r="P49" t="s">
        <v>142</v>
      </c>
      <c r="Q49">
        <v>543408.36</v>
      </c>
      <c r="R49" t="s">
        <v>155</v>
      </c>
      <c r="S49">
        <v>0</v>
      </c>
    </row>
    <row r="50" spans="1:19">
      <c r="A50" s="101">
        <v>43852</v>
      </c>
      <c r="B50" s="114">
        <v>42022110</v>
      </c>
      <c r="C50" s="124" t="s">
        <v>785</v>
      </c>
      <c r="D50" s="124" t="s">
        <v>4211</v>
      </c>
      <c r="E50" s="124" t="s">
        <v>140</v>
      </c>
      <c r="F50" s="124" t="s">
        <v>333</v>
      </c>
      <c r="G50" s="124" t="s">
        <v>334</v>
      </c>
      <c r="H50" s="124">
        <v>3643.02</v>
      </c>
      <c r="I50" s="124">
        <v>106</v>
      </c>
      <c r="J50" s="124" t="s">
        <v>137</v>
      </c>
      <c r="K50" s="124">
        <v>34.369999999999997</v>
      </c>
      <c r="L50" s="124">
        <v>106</v>
      </c>
      <c r="M50" s="124" t="s">
        <v>141</v>
      </c>
      <c r="N50" s="124">
        <v>3286</v>
      </c>
      <c r="O50" s="124">
        <v>31</v>
      </c>
      <c r="P50" s="124" t="s">
        <v>142</v>
      </c>
      <c r="Q50" s="124">
        <v>254829.25</v>
      </c>
      <c r="R50" s="124" t="s">
        <v>155</v>
      </c>
      <c r="S50">
        <v>0</v>
      </c>
    </row>
    <row r="51" spans="1:19">
      <c r="A51" s="101">
        <v>43852</v>
      </c>
      <c r="B51" s="114">
        <v>42022110</v>
      </c>
      <c r="C51" t="s">
        <v>804</v>
      </c>
      <c r="D51" s="124" t="s">
        <v>4211</v>
      </c>
      <c r="E51" t="s">
        <v>140</v>
      </c>
      <c r="F51" t="s">
        <v>333</v>
      </c>
      <c r="G51" t="s">
        <v>334</v>
      </c>
      <c r="H51">
        <v>1516.63</v>
      </c>
      <c r="I51">
        <v>80</v>
      </c>
      <c r="J51" t="s">
        <v>137</v>
      </c>
      <c r="K51">
        <v>18.96</v>
      </c>
      <c r="L51">
        <v>80</v>
      </c>
      <c r="M51" t="s">
        <v>141</v>
      </c>
      <c r="N51">
        <v>1440</v>
      </c>
      <c r="O51">
        <v>18</v>
      </c>
      <c r="P51" t="s">
        <v>142</v>
      </c>
      <c r="Q51">
        <v>106088.39</v>
      </c>
      <c r="R51" t="s">
        <v>155</v>
      </c>
      <c r="S51">
        <v>0</v>
      </c>
    </row>
    <row r="52" spans="1:19">
      <c r="A52" s="101">
        <v>43852</v>
      </c>
      <c r="B52" s="114">
        <v>42022110</v>
      </c>
      <c r="C52" t="s">
        <v>828</v>
      </c>
      <c r="D52" s="124" t="s">
        <v>4211</v>
      </c>
      <c r="E52" t="s">
        <v>140</v>
      </c>
      <c r="F52" t="s">
        <v>304</v>
      </c>
      <c r="G52" t="s">
        <v>305</v>
      </c>
      <c r="H52">
        <v>65.19</v>
      </c>
      <c r="I52">
        <v>24</v>
      </c>
      <c r="J52" t="s">
        <v>137</v>
      </c>
      <c r="K52">
        <v>2.72</v>
      </c>
      <c r="L52">
        <v>24</v>
      </c>
      <c r="M52" t="s">
        <v>141</v>
      </c>
      <c r="N52">
        <v>58.8</v>
      </c>
      <c r="O52">
        <v>2.4500000000000002</v>
      </c>
      <c r="P52" t="s">
        <v>142</v>
      </c>
      <c r="Q52">
        <v>4559.9399999999996</v>
      </c>
      <c r="R52" t="s">
        <v>155</v>
      </c>
      <c r="S52">
        <v>0</v>
      </c>
    </row>
    <row r="53" spans="1:19">
      <c r="A53" s="101">
        <v>43850</v>
      </c>
      <c r="B53" s="114">
        <v>42022110</v>
      </c>
      <c r="C53" t="s">
        <v>997</v>
      </c>
      <c r="D53" s="124" t="s">
        <v>4211</v>
      </c>
      <c r="E53" t="s">
        <v>140</v>
      </c>
      <c r="F53" t="s">
        <v>408</v>
      </c>
      <c r="G53" t="s">
        <v>539</v>
      </c>
      <c r="H53">
        <v>7815.98</v>
      </c>
      <c r="I53">
        <v>300</v>
      </c>
      <c r="J53" t="s">
        <v>137</v>
      </c>
      <c r="K53">
        <v>26.05</v>
      </c>
      <c r="L53">
        <v>300</v>
      </c>
      <c r="M53" t="s">
        <v>141</v>
      </c>
      <c r="N53">
        <v>7050</v>
      </c>
      <c r="O53">
        <v>23.5</v>
      </c>
      <c r="P53" t="s">
        <v>142</v>
      </c>
      <c r="Q53">
        <v>546727.5</v>
      </c>
      <c r="R53" t="s">
        <v>155</v>
      </c>
      <c r="S53">
        <v>0</v>
      </c>
    </row>
    <row r="54" spans="1:19">
      <c r="A54" s="101">
        <v>43850</v>
      </c>
      <c r="B54" s="114">
        <v>42022110</v>
      </c>
      <c r="C54" t="s">
        <v>1038</v>
      </c>
      <c r="D54" s="124" t="s">
        <v>4211</v>
      </c>
      <c r="E54" t="s">
        <v>140</v>
      </c>
      <c r="F54" t="s">
        <v>295</v>
      </c>
      <c r="G54" t="s">
        <v>296</v>
      </c>
      <c r="H54">
        <v>4363.6400000000003</v>
      </c>
      <c r="I54">
        <v>160</v>
      </c>
      <c r="J54" t="s">
        <v>137</v>
      </c>
      <c r="K54">
        <v>27.27</v>
      </c>
      <c r="L54">
        <v>160</v>
      </c>
      <c r="M54" t="s">
        <v>141</v>
      </c>
      <c r="N54">
        <v>3936</v>
      </c>
      <c r="O54">
        <v>24.6</v>
      </c>
      <c r="P54" t="s">
        <v>142</v>
      </c>
      <c r="Q54">
        <v>305236.84999999998</v>
      </c>
      <c r="R54" t="s">
        <v>155</v>
      </c>
      <c r="S54">
        <v>0</v>
      </c>
    </row>
    <row r="55" spans="1:19">
      <c r="A55" s="101">
        <v>43850</v>
      </c>
      <c r="B55" s="114">
        <v>42022110</v>
      </c>
      <c r="C55" t="s">
        <v>1050</v>
      </c>
      <c r="D55" s="124" t="s">
        <v>4211</v>
      </c>
      <c r="E55" t="s">
        <v>140</v>
      </c>
      <c r="F55" t="s">
        <v>295</v>
      </c>
      <c r="G55" t="s">
        <v>296</v>
      </c>
      <c r="H55">
        <v>4736.1499999999996</v>
      </c>
      <c r="I55">
        <v>240</v>
      </c>
      <c r="J55" t="s">
        <v>137</v>
      </c>
      <c r="K55">
        <v>19.73</v>
      </c>
      <c r="L55">
        <v>240</v>
      </c>
      <c r="M55" t="s">
        <v>141</v>
      </c>
      <c r="N55">
        <v>4272</v>
      </c>
      <c r="O55">
        <v>17.8</v>
      </c>
      <c r="P55" t="s">
        <v>142</v>
      </c>
      <c r="Q55">
        <v>331293.59000000003</v>
      </c>
      <c r="R55" t="s">
        <v>155</v>
      </c>
      <c r="S55">
        <v>0</v>
      </c>
    </row>
    <row r="56" spans="1:19">
      <c r="A56" s="101">
        <v>43850</v>
      </c>
      <c r="B56" s="114">
        <v>42022110</v>
      </c>
      <c r="C56" t="s">
        <v>1077</v>
      </c>
      <c r="D56" s="124" t="s">
        <v>4211</v>
      </c>
      <c r="E56" t="s">
        <v>140</v>
      </c>
      <c r="F56" t="s">
        <v>295</v>
      </c>
      <c r="G56" t="s">
        <v>296</v>
      </c>
      <c r="H56">
        <v>6596.46</v>
      </c>
      <c r="I56">
        <v>170</v>
      </c>
      <c r="J56" t="s">
        <v>137</v>
      </c>
      <c r="K56">
        <v>38.799999999999997</v>
      </c>
      <c r="L56">
        <v>170</v>
      </c>
      <c r="M56" t="s">
        <v>141</v>
      </c>
      <c r="N56">
        <v>5950</v>
      </c>
      <c r="O56">
        <v>35</v>
      </c>
      <c r="P56" t="s">
        <v>142</v>
      </c>
      <c r="Q56">
        <v>461422.45</v>
      </c>
      <c r="R56" t="s">
        <v>155</v>
      </c>
      <c r="S56">
        <v>0</v>
      </c>
    </row>
    <row r="57" spans="1:19">
      <c r="A57" s="101">
        <v>43850</v>
      </c>
      <c r="B57" s="114">
        <v>42022110</v>
      </c>
      <c r="C57" t="s">
        <v>1085</v>
      </c>
      <c r="D57" s="124" t="s">
        <v>4211</v>
      </c>
      <c r="E57" t="s">
        <v>140</v>
      </c>
      <c r="F57" t="s">
        <v>277</v>
      </c>
      <c r="G57" t="s">
        <v>293</v>
      </c>
      <c r="H57">
        <v>5663.75</v>
      </c>
      <c r="I57">
        <v>500</v>
      </c>
      <c r="J57" t="s">
        <v>137</v>
      </c>
      <c r="K57">
        <v>11.33</v>
      </c>
      <c r="L57">
        <v>500</v>
      </c>
      <c r="M57" t="s">
        <v>141</v>
      </c>
      <c r="N57">
        <v>5750</v>
      </c>
      <c r="O57">
        <v>11.5</v>
      </c>
      <c r="P57" t="s">
        <v>283</v>
      </c>
      <c r="Q57">
        <v>396179.32</v>
      </c>
      <c r="R57" t="s">
        <v>155</v>
      </c>
      <c r="S57">
        <v>0</v>
      </c>
    </row>
    <row r="58" spans="1:19">
      <c r="A58" s="101">
        <v>43848</v>
      </c>
      <c r="B58" s="114">
        <v>42022110</v>
      </c>
      <c r="C58" t="s">
        <v>1107</v>
      </c>
      <c r="D58" s="124" t="s">
        <v>4211</v>
      </c>
      <c r="E58" t="s">
        <v>140</v>
      </c>
      <c r="F58" t="s">
        <v>277</v>
      </c>
      <c r="G58" t="s">
        <v>293</v>
      </c>
      <c r="H58">
        <v>44353.32</v>
      </c>
      <c r="I58">
        <v>1850</v>
      </c>
      <c r="J58" t="s">
        <v>137</v>
      </c>
      <c r="K58">
        <v>23.97</v>
      </c>
      <c r="L58">
        <v>1850</v>
      </c>
      <c r="M58" t="s">
        <v>141</v>
      </c>
      <c r="N58">
        <v>44344.5</v>
      </c>
      <c r="O58">
        <v>23.97</v>
      </c>
      <c r="P58" t="s">
        <v>283</v>
      </c>
      <c r="Q58">
        <v>3102514.43</v>
      </c>
      <c r="R58" t="s">
        <v>155</v>
      </c>
      <c r="S58">
        <v>0</v>
      </c>
    </row>
    <row r="59" spans="1:19">
      <c r="A59" s="101">
        <v>43847</v>
      </c>
      <c r="B59" s="114">
        <v>42022110</v>
      </c>
      <c r="C59" t="s">
        <v>1107</v>
      </c>
      <c r="D59" s="124" t="s">
        <v>4211</v>
      </c>
      <c r="E59" t="s">
        <v>140</v>
      </c>
      <c r="F59" t="s">
        <v>277</v>
      </c>
      <c r="G59" t="s">
        <v>293</v>
      </c>
      <c r="H59">
        <v>1401</v>
      </c>
      <c r="I59">
        <v>50</v>
      </c>
      <c r="J59" t="s">
        <v>137</v>
      </c>
      <c r="K59">
        <v>28.02</v>
      </c>
      <c r="L59">
        <v>50</v>
      </c>
      <c r="M59" t="s">
        <v>141</v>
      </c>
      <c r="N59">
        <v>1275</v>
      </c>
      <c r="O59">
        <v>25.5</v>
      </c>
      <c r="P59" t="s">
        <v>142</v>
      </c>
      <c r="Q59">
        <v>98000</v>
      </c>
      <c r="R59" t="s">
        <v>155</v>
      </c>
      <c r="S59">
        <v>0</v>
      </c>
    </row>
    <row r="60" spans="1:19">
      <c r="A60" s="101">
        <v>43847</v>
      </c>
      <c r="B60" s="114">
        <v>42022110</v>
      </c>
      <c r="C60" t="s">
        <v>1107</v>
      </c>
      <c r="D60" s="124" t="s">
        <v>4211</v>
      </c>
      <c r="E60" t="s">
        <v>140</v>
      </c>
      <c r="F60" t="s">
        <v>277</v>
      </c>
      <c r="G60" t="s">
        <v>293</v>
      </c>
      <c r="H60">
        <v>2458.9</v>
      </c>
      <c r="I60">
        <v>100</v>
      </c>
      <c r="J60" t="s">
        <v>137</v>
      </c>
      <c r="K60">
        <v>24.59</v>
      </c>
      <c r="L60">
        <v>100</v>
      </c>
      <c r="M60" t="s">
        <v>141</v>
      </c>
      <c r="N60">
        <v>2250</v>
      </c>
      <c r="O60">
        <v>22.5</v>
      </c>
      <c r="P60" t="s">
        <v>142</v>
      </c>
      <c r="Q60">
        <v>172000</v>
      </c>
      <c r="R60" t="s">
        <v>155</v>
      </c>
      <c r="S60">
        <v>0</v>
      </c>
    </row>
    <row r="61" spans="1:19">
      <c r="A61" s="101">
        <v>43847</v>
      </c>
      <c r="B61" s="114">
        <v>42022110</v>
      </c>
      <c r="C61" t="s">
        <v>1107</v>
      </c>
      <c r="D61" s="124" t="s">
        <v>4211</v>
      </c>
      <c r="E61" t="s">
        <v>140</v>
      </c>
      <c r="F61" t="s">
        <v>277</v>
      </c>
      <c r="G61" t="s">
        <v>293</v>
      </c>
      <c r="H61">
        <v>3774.12</v>
      </c>
      <c r="I61">
        <v>150</v>
      </c>
      <c r="J61" t="s">
        <v>137</v>
      </c>
      <c r="K61">
        <v>25.16</v>
      </c>
      <c r="L61">
        <v>150</v>
      </c>
      <c r="M61" t="s">
        <v>141</v>
      </c>
      <c r="N61">
        <v>3450</v>
      </c>
      <c r="O61">
        <v>23</v>
      </c>
      <c r="P61" t="s">
        <v>142</v>
      </c>
      <c r="Q61">
        <v>264000</v>
      </c>
      <c r="R61" t="s">
        <v>155</v>
      </c>
      <c r="S61">
        <v>0</v>
      </c>
    </row>
    <row r="62" spans="1:19">
      <c r="A62" s="101">
        <v>43847</v>
      </c>
      <c r="B62" s="114">
        <v>42022110</v>
      </c>
      <c r="C62" t="s">
        <v>1107</v>
      </c>
      <c r="D62" s="124" t="s">
        <v>4211</v>
      </c>
      <c r="E62" t="s">
        <v>140</v>
      </c>
      <c r="F62" t="s">
        <v>277</v>
      </c>
      <c r="G62" t="s">
        <v>293</v>
      </c>
      <c r="H62">
        <v>1829.88</v>
      </c>
      <c r="I62">
        <v>50</v>
      </c>
      <c r="J62" t="s">
        <v>137</v>
      </c>
      <c r="K62">
        <v>36.6</v>
      </c>
      <c r="L62">
        <v>50</v>
      </c>
      <c r="M62" t="s">
        <v>141</v>
      </c>
      <c r="N62">
        <v>1675</v>
      </c>
      <c r="O62">
        <v>33.5</v>
      </c>
      <c r="P62" t="s">
        <v>142</v>
      </c>
      <c r="Q62">
        <v>128000</v>
      </c>
      <c r="R62" t="s">
        <v>155</v>
      </c>
      <c r="S62">
        <v>0</v>
      </c>
    </row>
    <row r="63" spans="1:19">
      <c r="A63" s="101">
        <v>43847</v>
      </c>
      <c r="B63" s="114">
        <v>42022110</v>
      </c>
      <c r="C63" t="s">
        <v>1107</v>
      </c>
      <c r="D63" s="124" t="s">
        <v>4211</v>
      </c>
      <c r="E63" t="s">
        <v>140</v>
      </c>
      <c r="F63" t="s">
        <v>277</v>
      </c>
      <c r="G63" t="s">
        <v>293</v>
      </c>
      <c r="H63">
        <v>1315.23</v>
      </c>
      <c r="I63">
        <v>100</v>
      </c>
      <c r="J63" t="s">
        <v>137</v>
      </c>
      <c r="K63">
        <v>13.15</v>
      </c>
      <c r="L63">
        <v>100</v>
      </c>
      <c r="M63" t="s">
        <v>141</v>
      </c>
      <c r="N63">
        <v>1200</v>
      </c>
      <c r="O63">
        <v>12</v>
      </c>
      <c r="P63" t="s">
        <v>142</v>
      </c>
      <c r="Q63">
        <v>92000</v>
      </c>
      <c r="R63" t="s">
        <v>155</v>
      </c>
      <c r="S63">
        <v>0</v>
      </c>
    </row>
    <row r="64" spans="1:19">
      <c r="A64" s="101">
        <v>43847</v>
      </c>
      <c r="B64" s="114">
        <v>42022110</v>
      </c>
      <c r="C64" t="s">
        <v>1107</v>
      </c>
      <c r="D64" s="124" t="s">
        <v>4211</v>
      </c>
      <c r="E64" t="s">
        <v>140</v>
      </c>
      <c r="F64" t="s">
        <v>277</v>
      </c>
      <c r="G64" t="s">
        <v>293</v>
      </c>
      <c r="H64">
        <v>1429.59</v>
      </c>
      <c r="I64">
        <v>100</v>
      </c>
      <c r="J64" t="s">
        <v>137</v>
      </c>
      <c r="K64">
        <v>14.3</v>
      </c>
      <c r="L64">
        <v>100</v>
      </c>
      <c r="M64" t="s">
        <v>141</v>
      </c>
      <c r="N64">
        <v>1300</v>
      </c>
      <c r="O64">
        <v>13</v>
      </c>
      <c r="P64" t="s">
        <v>142</v>
      </c>
      <c r="Q64">
        <v>100000</v>
      </c>
      <c r="R64" t="s">
        <v>155</v>
      </c>
      <c r="S64">
        <v>0</v>
      </c>
    </row>
    <row r="65" spans="1:19">
      <c r="A65" s="101">
        <v>43847</v>
      </c>
      <c r="B65" s="114">
        <v>42022110</v>
      </c>
      <c r="C65" t="s">
        <v>1107</v>
      </c>
      <c r="D65" s="124" t="s">
        <v>4211</v>
      </c>
      <c r="E65" t="s">
        <v>140</v>
      </c>
      <c r="F65" t="s">
        <v>277</v>
      </c>
      <c r="G65" t="s">
        <v>293</v>
      </c>
      <c r="H65">
        <v>3173.7</v>
      </c>
      <c r="I65">
        <v>100</v>
      </c>
      <c r="J65" t="s">
        <v>137</v>
      </c>
      <c r="K65">
        <v>31.74</v>
      </c>
      <c r="L65">
        <v>100</v>
      </c>
      <c r="M65" t="s">
        <v>141</v>
      </c>
      <c r="N65">
        <v>2900</v>
      </c>
      <c r="O65">
        <v>29</v>
      </c>
      <c r="P65" t="s">
        <v>142</v>
      </c>
      <c r="Q65">
        <v>222000</v>
      </c>
      <c r="R65" t="s">
        <v>155</v>
      </c>
      <c r="S65">
        <v>0</v>
      </c>
    </row>
    <row r="66" spans="1:19">
      <c r="A66" s="101">
        <v>43847</v>
      </c>
      <c r="B66" s="114">
        <v>42022110</v>
      </c>
      <c r="C66" s="124" t="s">
        <v>1107</v>
      </c>
      <c r="D66" s="124" t="s">
        <v>4211</v>
      </c>
      <c r="E66" s="124" t="s">
        <v>140</v>
      </c>
      <c r="F66" s="124" t="s">
        <v>277</v>
      </c>
      <c r="G66" s="124" t="s">
        <v>293</v>
      </c>
      <c r="H66" s="124">
        <v>4274.4799999999996</v>
      </c>
      <c r="I66" s="124">
        <v>150</v>
      </c>
      <c r="J66" s="124" t="s">
        <v>137</v>
      </c>
      <c r="K66" s="124">
        <v>28.5</v>
      </c>
      <c r="L66" s="124">
        <v>150</v>
      </c>
      <c r="M66" s="124" t="s">
        <v>141</v>
      </c>
      <c r="N66" s="124">
        <v>3900</v>
      </c>
      <c r="O66" s="124">
        <v>26</v>
      </c>
      <c r="P66" s="124" t="s">
        <v>142</v>
      </c>
      <c r="Q66" s="124">
        <v>299000</v>
      </c>
      <c r="R66" s="124" t="s">
        <v>155</v>
      </c>
      <c r="S66">
        <v>0</v>
      </c>
    </row>
    <row r="67" spans="1:19">
      <c r="A67" s="101">
        <v>43847</v>
      </c>
      <c r="B67" s="114">
        <v>42022110</v>
      </c>
      <c r="C67" s="124" t="s">
        <v>1107</v>
      </c>
      <c r="D67" s="124" t="s">
        <v>4211</v>
      </c>
      <c r="E67" s="124" t="s">
        <v>140</v>
      </c>
      <c r="F67" s="124" t="s">
        <v>277</v>
      </c>
      <c r="G67" s="124" t="s">
        <v>293</v>
      </c>
      <c r="H67" s="124">
        <v>1615.44</v>
      </c>
      <c r="I67" s="124">
        <v>100</v>
      </c>
      <c r="J67" s="124" t="s">
        <v>137</v>
      </c>
      <c r="K67" s="124">
        <v>16.149999999999999</v>
      </c>
      <c r="L67" s="124">
        <v>100</v>
      </c>
      <c r="M67" s="124" t="s">
        <v>141</v>
      </c>
      <c r="N67" s="124">
        <v>1475</v>
      </c>
      <c r="O67" s="124">
        <v>14.75</v>
      </c>
      <c r="P67" s="124" t="s">
        <v>142</v>
      </c>
      <c r="Q67" s="124">
        <v>113000</v>
      </c>
      <c r="R67" s="124" t="s">
        <v>155</v>
      </c>
      <c r="S67">
        <v>0</v>
      </c>
    </row>
    <row r="68" spans="1:19">
      <c r="A68" s="101">
        <v>43847</v>
      </c>
      <c r="B68" s="114">
        <v>42022110</v>
      </c>
      <c r="C68" s="124" t="s">
        <v>1107</v>
      </c>
      <c r="D68" s="124" t="s">
        <v>4211</v>
      </c>
      <c r="E68" s="124" t="s">
        <v>140</v>
      </c>
      <c r="F68" s="124" t="s">
        <v>277</v>
      </c>
      <c r="G68" s="124" t="s">
        <v>293</v>
      </c>
      <c r="H68" s="124">
        <v>1644.03</v>
      </c>
      <c r="I68" s="124">
        <v>100</v>
      </c>
      <c r="J68" s="124" t="s">
        <v>137</v>
      </c>
      <c r="K68" s="124">
        <v>16.440000000000001</v>
      </c>
      <c r="L68" s="124">
        <v>100</v>
      </c>
      <c r="M68" s="124" t="s">
        <v>141</v>
      </c>
      <c r="N68" s="124">
        <v>1500</v>
      </c>
      <c r="O68" s="124">
        <v>15</v>
      </c>
      <c r="P68" s="124" t="s">
        <v>142</v>
      </c>
      <c r="Q68" s="124">
        <v>115000</v>
      </c>
      <c r="R68" s="124" t="s">
        <v>155</v>
      </c>
      <c r="S68">
        <v>0</v>
      </c>
    </row>
    <row r="69" spans="1:19">
      <c r="A69" s="101">
        <v>43847</v>
      </c>
      <c r="B69" s="114">
        <v>42022110</v>
      </c>
      <c r="C69" s="124" t="s">
        <v>1107</v>
      </c>
      <c r="D69" s="124" t="s">
        <v>4211</v>
      </c>
      <c r="E69" s="124" t="s">
        <v>140</v>
      </c>
      <c r="F69" s="124" t="s">
        <v>277</v>
      </c>
      <c r="G69" s="124" t="s">
        <v>293</v>
      </c>
      <c r="H69" s="124">
        <v>3173.7</v>
      </c>
      <c r="I69" s="124">
        <v>100</v>
      </c>
      <c r="J69" s="124" t="s">
        <v>137</v>
      </c>
      <c r="K69" s="124">
        <v>31.74</v>
      </c>
      <c r="L69" s="124">
        <v>100</v>
      </c>
      <c r="M69" s="124" t="s">
        <v>141</v>
      </c>
      <c r="N69" s="124">
        <v>2900</v>
      </c>
      <c r="O69" s="124">
        <v>29</v>
      </c>
      <c r="P69" s="124" t="s">
        <v>142</v>
      </c>
      <c r="Q69" s="124">
        <v>222000</v>
      </c>
      <c r="R69" s="124" t="s">
        <v>155</v>
      </c>
      <c r="S69">
        <v>0</v>
      </c>
    </row>
    <row r="70" spans="1:19">
      <c r="A70" s="101">
        <v>43847</v>
      </c>
      <c r="B70" s="114">
        <v>42022110</v>
      </c>
      <c r="C70" t="s">
        <v>1124</v>
      </c>
      <c r="D70" s="124" t="s">
        <v>4211</v>
      </c>
      <c r="E70" t="s">
        <v>140</v>
      </c>
      <c r="F70" t="s">
        <v>139</v>
      </c>
      <c r="G70" t="s">
        <v>330</v>
      </c>
      <c r="H70">
        <v>49127.56</v>
      </c>
      <c r="I70">
        <v>1876</v>
      </c>
      <c r="J70" t="s">
        <v>137</v>
      </c>
      <c r="K70">
        <v>26.19</v>
      </c>
      <c r="L70">
        <v>1876</v>
      </c>
      <c r="M70" t="s">
        <v>141</v>
      </c>
      <c r="N70">
        <v>49132.44</v>
      </c>
      <c r="O70">
        <v>26.19</v>
      </c>
      <c r="P70" t="s">
        <v>283</v>
      </c>
      <c r="Q70">
        <v>3436472.82</v>
      </c>
      <c r="R70" t="s">
        <v>155</v>
      </c>
      <c r="S70">
        <v>0</v>
      </c>
    </row>
    <row r="71" spans="1:19">
      <c r="A71" s="101">
        <v>43845</v>
      </c>
      <c r="B71" s="114">
        <v>42022110</v>
      </c>
      <c r="C71" s="124" t="s">
        <v>1193</v>
      </c>
      <c r="D71" s="124" t="s">
        <v>4211</v>
      </c>
      <c r="E71" s="124" t="s">
        <v>271</v>
      </c>
      <c r="F71" s="124" t="s">
        <v>49</v>
      </c>
      <c r="G71" s="124" t="s">
        <v>313</v>
      </c>
      <c r="H71" s="124">
        <v>3411.27</v>
      </c>
      <c r="I71" s="124">
        <v>265</v>
      </c>
      <c r="J71" s="124" t="s">
        <v>137</v>
      </c>
      <c r="K71" s="124">
        <v>12.87</v>
      </c>
      <c r="L71" s="124">
        <v>265</v>
      </c>
      <c r="M71" s="124" t="s">
        <v>137</v>
      </c>
      <c r="N71" s="124">
        <v>3410.55</v>
      </c>
      <c r="O71" s="124">
        <v>12.87</v>
      </c>
      <c r="P71" s="124" t="s">
        <v>283</v>
      </c>
      <c r="Q71" s="124">
        <v>240323.84</v>
      </c>
      <c r="R71" s="124" t="s">
        <v>275</v>
      </c>
      <c r="S71">
        <v>0</v>
      </c>
    </row>
    <row r="72" spans="1:19">
      <c r="A72" s="101">
        <v>43844</v>
      </c>
      <c r="B72" s="114">
        <v>42022110</v>
      </c>
      <c r="C72" s="124" t="s">
        <v>997</v>
      </c>
      <c r="D72" s="124" t="s">
        <v>4211</v>
      </c>
      <c r="E72" s="124" t="s">
        <v>140</v>
      </c>
      <c r="F72" s="124" t="s">
        <v>408</v>
      </c>
      <c r="G72" s="124" t="s">
        <v>539</v>
      </c>
      <c r="H72" s="124">
        <v>10467.42</v>
      </c>
      <c r="I72" s="124">
        <v>400</v>
      </c>
      <c r="J72" s="124" t="s">
        <v>137</v>
      </c>
      <c r="K72" s="124">
        <v>26.17</v>
      </c>
      <c r="L72" s="124">
        <v>400</v>
      </c>
      <c r="M72" s="124" t="s">
        <v>141</v>
      </c>
      <c r="N72" s="124">
        <v>9400</v>
      </c>
      <c r="O72" s="124">
        <v>23.5</v>
      </c>
      <c r="P72" s="124" t="s">
        <v>142</v>
      </c>
      <c r="Q72" s="124">
        <v>737430</v>
      </c>
      <c r="R72" s="124" t="s">
        <v>155</v>
      </c>
      <c r="S72">
        <v>0</v>
      </c>
    </row>
    <row r="73" spans="1:19">
      <c r="A73" s="101">
        <v>43844</v>
      </c>
      <c r="B73" s="114">
        <v>42022110</v>
      </c>
      <c r="C73" s="124" t="s">
        <v>1232</v>
      </c>
      <c r="D73" s="124" t="s">
        <v>4211</v>
      </c>
      <c r="E73" s="124" t="s">
        <v>140</v>
      </c>
      <c r="F73" s="124" t="s">
        <v>277</v>
      </c>
      <c r="G73" s="124" t="s">
        <v>293</v>
      </c>
      <c r="H73" s="124">
        <v>32153.919999999998</v>
      </c>
      <c r="I73" s="124">
        <v>1155</v>
      </c>
      <c r="J73" s="124" t="s">
        <v>137</v>
      </c>
      <c r="K73" s="124">
        <v>27.84</v>
      </c>
      <c r="L73" s="124">
        <v>1155</v>
      </c>
      <c r="M73" s="124" t="s">
        <v>141</v>
      </c>
      <c r="N73" s="124">
        <v>28875</v>
      </c>
      <c r="O73" s="124">
        <v>25</v>
      </c>
      <c r="P73" s="124" t="s">
        <v>142</v>
      </c>
      <c r="Q73" s="124">
        <v>2265243.75</v>
      </c>
      <c r="R73" s="124" t="s">
        <v>155</v>
      </c>
      <c r="S73">
        <v>0</v>
      </c>
    </row>
    <row r="74" spans="1:19">
      <c r="A74" s="101">
        <v>43844</v>
      </c>
      <c r="B74" s="114">
        <v>42022110</v>
      </c>
      <c r="C74" s="124" t="s">
        <v>997</v>
      </c>
      <c r="D74" s="124" t="s">
        <v>4211</v>
      </c>
      <c r="E74" s="124" t="s">
        <v>140</v>
      </c>
      <c r="F74" s="124" t="s">
        <v>408</v>
      </c>
      <c r="G74" s="124" t="s">
        <v>539</v>
      </c>
      <c r="H74" s="124">
        <v>19509.5</v>
      </c>
      <c r="I74" s="124">
        <v>730</v>
      </c>
      <c r="J74" s="124" t="s">
        <v>137</v>
      </c>
      <c r="K74" s="124">
        <v>26.73</v>
      </c>
      <c r="L74" s="124">
        <v>730</v>
      </c>
      <c r="M74" s="124" t="s">
        <v>141</v>
      </c>
      <c r="N74" s="124">
        <v>17520</v>
      </c>
      <c r="O74" s="124">
        <v>24</v>
      </c>
      <c r="P74" s="124" t="s">
        <v>142</v>
      </c>
      <c r="Q74" s="124">
        <v>1374444</v>
      </c>
      <c r="R74" s="124" t="s">
        <v>155</v>
      </c>
      <c r="S74">
        <v>0</v>
      </c>
    </row>
    <row r="75" spans="1:19">
      <c r="A75" s="101">
        <v>43844</v>
      </c>
      <c r="B75" s="114">
        <v>42022110</v>
      </c>
      <c r="C75" t="s">
        <v>370</v>
      </c>
      <c r="D75" s="124" t="s">
        <v>4211</v>
      </c>
      <c r="E75" t="s">
        <v>140</v>
      </c>
      <c r="F75" t="s">
        <v>277</v>
      </c>
      <c r="G75" t="s">
        <v>293</v>
      </c>
      <c r="H75">
        <v>7751</v>
      </c>
      <c r="I75">
        <v>454</v>
      </c>
      <c r="J75" t="s">
        <v>137</v>
      </c>
      <c r="K75">
        <v>17.07</v>
      </c>
      <c r="L75">
        <v>454</v>
      </c>
      <c r="M75" t="s">
        <v>141</v>
      </c>
      <c r="N75">
        <v>7749.78</v>
      </c>
      <c r="O75">
        <v>17.07</v>
      </c>
      <c r="P75" t="s">
        <v>283</v>
      </c>
      <c r="Q75">
        <v>546057.94999999995</v>
      </c>
      <c r="R75" t="s">
        <v>155</v>
      </c>
      <c r="S75">
        <v>0</v>
      </c>
    </row>
    <row r="76" spans="1:19">
      <c r="A76" s="101">
        <v>43844</v>
      </c>
      <c r="B76" s="114">
        <v>42022110</v>
      </c>
      <c r="C76" s="124" t="s">
        <v>1251</v>
      </c>
      <c r="D76" s="124" t="s">
        <v>4211</v>
      </c>
      <c r="E76" s="124" t="s">
        <v>140</v>
      </c>
      <c r="F76" s="124" t="s">
        <v>333</v>
      </c>
      <c r="G76" s="124" t="s">
        <v>1199</v>
      </c>
      <c r="H76" s="124">
        <v>6404.06</v>
      </c>
      <c r="I76" s="124">
        <v>426</v>
      </c>
      <c r="J76" s="124" t="s">
        <v>137</v>
      </c>
      <c r="K76" s="124">
        <v>15.03</v>
      </c>
      <c r="L76" s="124">
        <v>426</v>
      </c>
      <c r="M76" s="124" t="s">
        <v>141</v>
      </c>
      <c r="N76" s="124">
        <v>5751</v>
      </c>
      <c r="O76" s="124">
        <v>13.5</v>
      </c>
      <c r="P76" s="124" t="s">
        <v>142</v>
      </c>
      <c r="Q76" s="124">
        <v>451165.95</v>
      </c>
      <c r="R76" s="124" t="s">
        <v>155</v>
      </c>
      <c r="S76">
        <v>0</v>
      </c>
    </row>
    <row r="77" spans="1:19">
      <c r="A77" s="101">
        <v>43844</v>
      </c>
      <c r="B77" s="114">
        <v>42022110</v>
      </c>
      <c r="C77" t="s">
        <v>997</v>
      </c>
      <c r="D77" s="124" t="s">
        <v>4211</v>
      </c>
      <c r="E77" t="s">
        <v>140</v>
      </c>
      <c r="F77" t="s">
        <v>408</v>
      </c>
      <c r="G77" t="s">
        <v>539</v>
      </c>
      <c r="H77">
        <v>10912.85</v>
      </c>
      <c r="I77">
        <v>400</v>
      </c>
      <c r="J77" t="s">
        <v>137</v>
      </c>
      <c r="K77">
        <v>27.28</v>
      </c>
      <c r="L77">
        <v>400</v>
      </c>
      <c r="M77" t="s">
        <v>141</v>
      </c>
      <c r="N77">
        <v>9800</v>
      </c>
      <c r="O77">
        <v>24.5</v>
      </c>
      <c r="P77" t="s">
        <v>142</v>
      </c>
      <c r="Q77">
        <v>768810</v>
      </c>
      <c r="R77" t="s">
        <v>155</v>
      </c>
      <c r="S77">
        <v>0</v>
      </c>
    </row>
    <row r="78" spans="1:19">
      <c r="A78" s="101">
        <v>43844</v>
      </c>
      <c r="B78" s="114">
        <v>42022110</v>
      </c>
      <c r="C78" t="s">
        <v>997</v>
      </c>
      <c r="D78" s="124" t="s">
        <v>4211</v>
      </c>
      <c r="E78" t="s">
        <v>140</v>
      </c>
      <c r="F78" t="s">
        <v>408</v>
      </c>
      <c r="G78" t="s">
        <v>539</v>
      </c>
      <c r="H78">
        <v>6898.48</v>
      </c>
      <c r="I78">
        <v>350</v>
      </c>
      <c r="J78" t="s">
        <v>137</v>
      </c>
      <c r="K78">
        <v>19.71</v>
      </c>
      <c r="L78">
        <v>350</v>
      </c>
      <c r="M78" t="s">
        <v>141</v>
      </c>
      <c r="N78">
        <v>6195</v>
      </c>
      <c r="O78">
        <v>17.7</v>
      </c>
      <c r="P78" t="s">
        <v>142</v>
      </c>
      <c r="Q78">
        <v>485997.75</v>
      </c>
      <c r="R78" t="s">
        <v>155</v>
      </c>
      <c r="S78">
        <v>0</v>
      </c>
    </row>
    <row r="79" spans="1:19">
      <c r="A79" s="101">
        <v>43844</v>
      </c>
      <c r="B79" s="114">
        <v>42022110</v>
      </c>
      <c r="C79" t="s">
        <v>599</v>
      </c>
      <c r="D79" s="124" t="s">
        <v>4211</v>
      </c>
      <c r="E79" t="s">
        <v>140</v>
      </c>
      <c r="F79" t="s">
        <v>277</v>
      </c>
      <c r="G79" t="s">
        <v>293</v>
      </c>
      <c r="H79">
        <v>8594.1200000000008</v>
      </c>
      <c r="I79">
        <v>600</v>
      </c>
      <c r="J79" t="s">
        <v>137</v>
      </c>
      <c r="K79">
        <v>14.32</v>
      </c>
      <c r="L79">
        <v>600</v>
      </c>
      <c r="M79" t="s">
        <v>141</v>
      </c>
      <c r="N79">
        <v>8592</v>
      </c>
      <c r="O79">
        <v>14.32</v>
      </c>
      <c r="P79" t="s">
        <v>283</v>
      </c>
      <c r="Q79">
        <v>605455.81000000006</v>
      </c>
      <c r="R79" t="s">
        <v>155</v>
      </c>
      <c r="S79">
        <v>0</v>
      </c>
    </row>
    <row r="80" spans="1:19">
      <c r="A80" s="101">
        <v>43843</v>
      </c>
      <c r="B80" s="114">
        <v>42022110</v>
      </c>
      <c r="C80" s="124" t="s">
        <v>1290</v>
      </c>
      <c r="D80" s="124" t="s">
        <v>4211</v>
      </c>
      <c r="E80" s="124" t="s">
        <v>140</v>
      </c>
      <c r="F80" s="124" t="s">
        <v>333</v>
      </c>
      <c r="G80" s="124" t="s">
        <v>334</v>
      </c>
      <c r="H80" s="124">
        <v>6029.9</v>
      </c>
      <c r="I80" s="124">
        <v>300</v>
      </c>
      <c r="J80" s="124" t="s">
        <v>137</v>
      </c>
      <c r="K80" s="124">
        <v>20.100000000000001</v>
      </c>
      <c r="L80" s="124">
        <v>300</v>
      </c>
      <c r="M80" s="124" t="s">
        <v>141</v>
      </c>
      <c r="N80" s="124">
        <v>5700</v>
      </c>
      <c r="O80" s="124">
        <v>19</v>
      </c>
      <c r="P80" s="124" t="s">
        <v>142</v>
      </c>
      <c r="Q80" s="124">
        <v>424806.75</v>
      </c>
      <c r="R80" s="124" t="s">
        <v>155</v>
      </c>
      <c r="S80">
        <v>0</v>
      </c>
    </row>
    <row r="81" spans="1:19">
      <c r="A81" s="101">
        <v>43843</v>
      </c>
      <c r="B81" s="114">
        <v>42022110</v>
      </c>
      <c r="C81" t="s">
        <v>1308</v>
      </c>
      <c r="D81" s="124" t="s">
        <v>4211</v>
      </c>
      <c r="E81" t="s">
        <v>140</v>
      </c>
      <c r="F81" t="s">
        <v>300</v>
      </c>
      <c r="G81" t="s">
        <v>301</v>
      </c>
      <c r="H81">
        <v>1050</v>
      </c>
      <c r="I81">
        <v>25</v>
      </c>
      <c r="J81" t="s">
        <v>137</v>
      </c>
      <c r="K81">
        <v>42</v>
      </c>
      <c r="L81">
        <v>25</v>
      </c>
      <c r="M81" t="s">
        <v>141</v>
      </c>
      <c r="N81">
        <v>1050</v>
      </c>
      <c r="O81">
        <v>42</v>
      </c>
      <c r="P81" t="s">
        <v>283</v>
      </c>
      <c r="Q81">
        <v>73972.5</v>
      </c>
      <c r="R81" t="s">
        <v>155</v>
      </c>
      <c r="S81">
        <v>0</v>
      </c>
    </row>
    <row r="82" spans="1:19">
      <c r="A82" s="101">
        <v>43843</v>
      </c>
      <c r="B82" s="114">
        <v>42022110</v>
      </c>
      <c r="C82" s="124" t="s">
        <v>1323</v>
      </c>
      <c r="D82" s="124" t="s">
        <v>4211</v>
      </c>
      <c r="E82" s="124" t="s">
        <v>140</v>
      </c>
      <c r="F82" s="124" t="s">
        <v>333</v>
      </c>
      <c r="G82" s="124" t="s">
        <v>334</v>
      </c>
      <c r="H82" s="124">
        <v>8560.4599999999991</v>
      </c>
      <c r="I82" s="124">
        <v>550</v>
      </c>
      <c r="J82" s="124" t="s">
        <v>137</v>
      </c>
      <c r="K82" s="124">
        <v>15.56</v>
      </c>
      <c r="L82" s="124">
        <v>550</v>
      </c>
      <c r="M82" s="124" t="s">
        <v>141</v>
      </c>
      <c r="N82" s="124">
        <v>8558</v>
      </c>
      <c r="O82" s="124">
        <v>15.56</v>
      </c>
      <c r="P82" s="124" t="s">
        <v>283</v>
      </c>
      <c r="Q82" s="124">
        <v>603084.37</v>
      </c>
      <c r="R82" s="124" t="s">
        <v>155</v>
      </c>
      <c r="S82">
        <v>0</v>
      </c>
    </row>
    <row r="83" spans="1:19">
      <c r="A83" s="101">
        <v>43843</v>
      </c>
      <c r="B83" s="114">
        <v>42022110</v>
      </c>
      <c r="C83" t="s">
        <v>599</v>
      </c>
      <c r="D83" s="124" t="s">
        <v>4211</v>
      </c>
      <c r="E83" t="s">
        <v>140</v>
      </c>
      <c r="F83" t="s">
        <v>277</v>
      </c>
      <c r="G83" t="s">
        <v>293</v>
      </c>
      <c r="H83">
        <v>6089.43</v>
      </c>
      <c r="I83">
        <v>500</v>
      </c>
      <c r="J83" t="s">
        <v>137</v>
      </c>
      <c r="K83">
        <v>12.18</v>
      </c>
      <c r="L83">
        <v>500</v>
      </c>
      <c r="M83" t="s">
        <v>141</v>
      </c>
      <c r="N83">
        <v>6175</v>
      </c>
      <c r="O83">
        <v>12.35</v>
      </c>
      <c r="P83" t="s">
        <v>283</v>
      </c>
      <c r="Q83">
        <v>429000</v>
      </c>
      <c r="R83" t="s">
        <v>155</v>
      </c>
      <c r="S83">
        <v>0</v>
      </c>
    </row>
    <row r="84" spans="1:19">
      <c r="A84" s="101">
        <v>43843</v>
      </c>
      <c r="B84" s="114">
        <v>42022110</v>
      </c>
      <c r="C84" t="s">
        <v>599</v>
      </c>
      <c r="D84" s="124" t="s">
        <v>4211</v>
      </c>
      <c r="E84" t="s">
        <v>140</v>
      </c>
      <c r="F84" t="s">
        <v>277</v>
      </c>
      <c r="G84" t="s">
        <v>293</v>
      </c>
      <c r="H84">
        <v>2512.42</v>
      </c>
      <c r="I84">
        <v>100</v>
      </c>
      <c r="J84" t="s">
        <v>137</v>
      </c>
      <c r="K84">
        <v>25.12</v>
      </c>
      <c r="L84">
        <v>100</v>
      </c>
      <c r="M84" t="s">
        <v>141</v>
      </c>
      <c r="N84">
        <v>2550</v>
      </c>
      <c r="O84">
        <v>25.5</v>
      </c>
      <c r="P84" t="s">
        <v>283</v>
      </c>
      <c r="Q84">
        <v>177000</v>
      </c>
      <c r="R84" t="s">
        <v>155</v>
      </c>
      <c r="S84">
        <v>0</v>
      </c>
    </row>
    <row r="85" spans="1:19">
      <c r="A85" s="101">
        <v>43843</v>
      </c>
      <c r="B85" s="114">
        <v>42022110</v>
      </c>
      <c r="C85" t="s">
        <v>1343</v>
      </c>
      <c r="D85" s="124" t="s">
        <v>4211</v>
      </c>
      <c r="E85" t="s">
        <v>140</v>
      </c>
      <c r="F85" t="s">
        <v>333</v>
      </c>
      <c r="G85" t="s">
        <v>334</v>
      </c>
      <c r="H85">
        <v>1205.98</v>
      </c>
      <c r="I85">
        <v>60</v>
      </c>
      <c r="J85" t="s">
        <v>137</v>
      </c>
      <c r="K85">
        <v>20.100000000000001</v>
      </c>
      <c r="L85">
        <v>60</v>
      </c>
      <c r="M85" t="s">
        <v>141</v>
      </c>
      <c r="N85">
        <v>1140</v>
      </c>
      <c r="O85">
        <v>19</v>
      </c>
      <c r="P85" t="s">
        <v>142</v>
      </c>
      <c r="Q85">
        <v>84961.36</v>
      </c>
      <c r="R85" t="s">
        <v>155</v>
      </c>
      <c r="S85">
        <v>0</v>
      </c>
    </row>
    <row r="86" spans="1:19">
      <c r="A86" s="101">
        <v>43840</v>
      </c>
      <c r="B86" s="114">
        <v>42022110</v>
      </c>
      <c r="C86" s="124" t="s">
        <v>1374</v>
      </c>
      <c r="D86" s="124" t="s">
        <v>4211</v>
      </c>
      <c r="E86" s="124" t="s">
        <v>140</v>
      </c>
      <c r="F86" s="124" t="s">
        <v>365</v>
      </c>
      <c r="G86" s="124" t="s">
        <v>366</v>
      </c>
      <c r="H86" s="124">
        <v>12726</v>
      </c>
      <c r="I86" s="124">
        <v>450</v>
      </c>
      <c r="J86" s="124" t="s">
        <v>137</v>
      </c>
      <c r="K86" s="124">
        <v>28.28</v>
      </c>
      <c r="L86" s="124">
        <v>450</v>
      </c>
      <c r="M86" s="124" t="s">
        <v>141</v>
      </c>
      <c r="N86" s="124">
        <v>12726</v>
      </c>
      <c r="O86" s="124">
        <v>28.28</v>
      </c>
      <c r="P86" s="124" t="s">
        <v>283</v>
      </c>
      <c r="Q86" s="124">
        <v>896546.55</v>
      </c>
      <c r="R86" s="124" t="s">
        <v>155</v>
      </c>
      <c r="S86">
        <v>0</v>
      </c>
    </row>
    <row r="87" spans="1:19">
      <c r="A87" s="101">
        <v>43840</v>
      </c>
      <c r="B87" s="114">
        <v>42022110</v>
      </c>
      <c r="C87" t="s">
        <v>1375</v>
      </c>
      <c r="D87" s="124" t="s">
        <v>4211</v>
      </c>
      <c r="E87" t="s">
        <v>140</v>
      </c>
      <c r="F87" t="s">
        <v>365</v>
      </c>
      <c r="G87" t="s">
        <v>366</v>
      </c>
      <c r="H87">
        <v>11800</v>
      </c>
      <c r="I87">
        <v>400</v>
      </c>
      <c r="J87" t="s">
        <v>137</v>
      </c>
      <c r="K87">
        <v>29.5</v>
      </c>
      <c r="L87">
        <v>400</v>
      </c>
      <c r="M87" t="s">
        <v>141</v>
      </c>
      <c r="N87">
        <v>11800</v>
      </c>
      <c r="O87">
        <v>29.5</v>
      </c>
      <c r="P87" t="s">
        <v>283</v>
      </c>
      <c r="Q87">
        <v>831310.06</v>
      </c>
      <c r="R87" t="s">
        <v>155</v>
      </c>
      <c r="S87">
        <v>0</v>
      </c>
    </row>
    <row r="88" spans="1:19">
      <c r="A88" s="101">
        <v>43840</v>
      </c>
      <c r="B88" s="114">
        <v>42022110</v>
      </c>
      <c r="C88" t="s">
        <v>1387</v>
      </c>
      <c r="D88" s="124" t="s">
        <v>4211</v>
      </c>
      <c r="E88" t="s">
        <v>140</v>
      </c>
      <c r="F88" t="s">
        <v>365</v>
      </c>
      <c r="G88" t="s">
        <v>366</v>
      </c>
      <c r="H88">
        <v>18700</v>
      </c>
      <c r="I88">
        <v>550</v>
      </c>
      <c r="J88" t="s">
        <v>137</v>
      </c>
      <c r="K88">
        <v>34</v>
      </c>
      <c r="L88">
        <v>550</v>
      </c>
      <c r="M88" t="s">
        <v>141</v>
      </c>
      <c r="N88">
        <v>18700</v>
      </c>
      <c r="O88">
        <v>34</v>
      </c>
      <c r="P88" t="s">
        <v>283</v>
      </c>
      <c r="Q88">
        <v>1317414.96</v>
      </c>
      <c r="R88" t="s">
        <v>155</v>
      </c>
      <c r="S88">
        <v>0</v>
      </c>
    </row>
    <row r="89" spans="1:19">
      <c r="A89" s="101">
        <v>43840</v>
      </c>
      <c r="B89" s="114">
        <v>42022110</v>
      </c>
      <c r="C89" t="s">
        <v>1398</v>
      </c>
      <c r="D89" s="124" t="s">
        <v>4211</v>
      </c>
      <c r="E89" t="s">
        <v>140</v>
      </c>
      <c r="F89" t="s">
        <v>365</v>
      </c>
      <c r="G89" t="s">
        <v>366</v>
      </c>
      <c r="H89">
        <v>4530.5</v>
      </c>
      <c r="I89">
        <v>130</v>
      </c>
      <c r="J89" t="s">
        <v>137</v>
      </c>
      <c r="K89">
        <v>34.85</v>
      </c>
      <c r="L89">
        <v>130</v>
      </c>
      <c r="M89" t="s">
        <v>141</v>
      </c>
      <c r="N89">
        <v>4530.5</v>
      </c>
      <c r="O89">
        <v>34.85</v>
      </c>
      <c r="P89" t="s">
        <v>283</v>
      </c>
      <c r="Q89">
        <v>319173.65999999997</v>
      </c>
      <c r="R89" t="s">
        <v>155</v>
      </c>
      <c r="S89">
        <v>0</v>
      </c>
    </row>
    <row r="90" spans="1:19">
      <c r="A90" s="101">
        <v>43840</v>
      </c>
      <c r="B90" s="114">
        <v>42022110</v>
      </c>
      <c r="C90" s="124" t="s">
        <v>1399</v>
      </c>
      <c r="D90" s="124" t="s">
        <v>4211</v>
      </c>
      <c r="E90" s="124" t="s">
        <v>140</v>
      </c>
      <c r="F90" s="124" t="s">
        <v>365</v>
      </c>
      <c r="G90" s="124" t="s">
        <v>366</v>
      </c>
      <c r="H90" s="124">
        <v>2950</v>
      </c>
      <c r="I90" s="124">
        <v>50</v>
      </c>
      <c r="J90" s="124" t="s">
        <v>137</v>
      </c>
      <c r="K90" s="124">
        <v>59</v>
      </c>
      <c r="L90" s="124">
        <v>50</v>
      </c>
      <c r="M90" s="124" t="s">
        <v>141</v>
      </c>
      <c r="N90" s="124">
        <v>2950</v>
      </c>
      <c r="O90" s="124">
        <v>59</v>
      </c>
      <c r="P90" s="124" t="s">
        <v>283</v>
      </c>
      <c r="Q90" s="124">
        <v>207827.34</v>
      </c>
      <c r="R90" s="124" t="s">
        <v>155</v>
      </c>
      <c r="S90">
        <v>0</v>
      </c>
    </row>
    <row r="91" spans="1:19">
      <c r="A91" s="101">
        <v>43839</v>
      </c>
      <c r="B91" s="114">
        <v>42022110</v>
      </c>
      <c r="C91" s="124" t="s">
        <v>1401</v>
      </c>
      <c r="D91" s="124" t="s">
        <v>4211</v>
      </c>
      <c r="E91" s="124" t="s">
        <v>140</v>
      </c>
      <c r="F91" s="124" t="s">
        <v>304</v>
      </c>
      <c r="G91" s="124" t="s">
        <v>496</v>
      </c>
      <c r="H91" s="124">
        <v>5223.5600000000004</v>
      </c>
      <c r="I91" s="124">
        <v>100</v>
      </c>
      <c r="J91" s="124" t="s">
        <v>137</v>
      </c>
      <c r="K91" s="124">
        <v>52.24</v>
      </c>
      <c r="L91" s="124">
        <v>100</v>
      </c>
      <c r="M91" s="124" t="s">
        <v>141</v>
      </c>
      <c r="N91" s="124">
        <v>4940</v>
      </c>
      <c r="O91" s="124">
        <v>49.4</v>
      </c>
      <c r="P91" s="124" t="s">
        <v>142</v>
      </c>
      <c r="Q91" s="124">
        <v>368000</v>
      </c>
      <c r="R91" s="124" t="s">
        <v>155</v>
      </c>
      <c r="S91">
        <v>0</v>
      </c>
    </row>
    <row r="92" spans="1:19">
      <c r="A92" s="101">
        <v>43839</v>
      </c>
      <c r="B92" s="114">
        <v>42022110</v>
      </c>
      <c r="C92" t="s">
        <v>1402</v>
      </c>
      <c r="D92" s="124" t="s">
        <v>4211</v>
      </c>
      <c r="E92" t="s">
        <v>140</v>
      </c>
      <c r="F92" t="s">
        <v>304</v>
      </c>
      <c r="G92" t="s">
        <v>496</v>
      </c>
      <c r="H92">
        <v>2427.25</v>
      </c>
      <c r="I92">
        <v>100</v>
      </c>
      <c r="J92" t="s">
        <v>137</v>
      </c>
      <c r="K92">
        <v>24.27</v>
      </c>
      <c r="L92">
        <v>100</v>
      </c>
      <c r="M92" t="s">
        <v>141</v>
      </c>
      <c r="N92">
        <v>2290</v>
      </c>
      <c r="O92">
        <v>22.9</v>
      </c>
      <c r="P92" t="s">
        <v>142</v>
      </c>
      <c r="Q92">
        <v>171000</v>
      </c>
      <c r="R92" t="s">
        <v>155</v>
      </c>
      <c r="S92">
        <v>0</v>
      </c>
    </row>
    <row r="93" spans="1:19">
      <c r="A93" s="101">
        <v>43839</v>
      </c>
      <c r="B93" s="114">
        <v>42022110</v>
      </c>
      <c r="C93" s="124" t="s">
        <v>1401</v>
      </c>
      <c r="D93" s="124" t="s">
        <v>4211</v>
      </c>
      <c r="E93" s="124" t="s">
        <v>140</v>
      </c>
      <c r="F93" s="124" t="s">
        <v>304</v>
      </c>
      <c r="G93" s="124" t="s">
        <v>496</v>
      </c>
      <c r="H93" s="124">
        <v>5223.5600000000004</v>
      </c>
      <c r="I93" s="124">
        <v>100</v>
      </c>
      <c r="J93" s="124" t="s">
        <v>137</v>
      </c>
      <c r="K93" s="124">
        <v>52.24</v>
      </c>
      <c r="L93" s="124">
        <v>100</v>
      </c>
      <c r="M93" s="124" t="s">
        <v>141</v>
      </c>
      <c r="N93" s="124">
        <v>4940</v>
      </c>
      <c r="O93" s="124">
        <v>49.4</v>
      </c>
      <c r="P93" s="124" t="s">
        <v>142</v>
      </c>
      <c r="Q93" s="124">
        <v>368000</v>
      </c>
      <c r="R93" s="124" t="s">
        <v>155</v>
      </c>
      <c r="S93">
        <v>0</v>
      </c>
    </row>
    <row r="94" spans="1:19">
      <c r="A94" s="101">
        <v>43839</v>
      </c>
      <c r="B94" s="114">
        <v>42022110</v>
      </c>
      <c r="C94" s="124" t="s">
        <v>1402</v>
      </c>
      <c r="D94" s="124" t="s">
        <v>4211</v>
      </c>
      <c r="E94" s="124" t="s">
        <v>140</v>
      </c>
      <c r="F94" s="124" t="s">
        <v>304</v>
      </c>
      <c r="G94" s="124" t="s">
        <v>496</v>
      </c>
      <c r="H94" s="124">
        <v>1589.78</v>
      </c>
      <c r="I94" s="124">
        <v>100</v>
      </c>
      <c r="J94" s="124" t="s">
        <v>137</v>
      </c>
      <c r="K94" s="124">
        <v>15.9</v>
      </c>
      <c r="L94" s="124">
        <v>100</v>
      </c>
      <c r="M94" s="124" t="s">
        <v>141</v>
      </c>
      <c r="N94" s="124">
        <v>1505</v>
      </c>
      <c r="O94" s="124">
        <v>15.05</v>
      </c>
      <c r="P94" s="124" t="s">
        <v>142</v>
      </c>
      <c r="Q94" s="124">
        <v>112000</v>
      </c>
      <c r="R94" s="124" t="s">
        <v>155</v>
      </c>
      <c r="S94">
        <v>0</v>
      </c>
    </row>
    <row r="95" spans="1:19">
      <c r="A95" s="101">
        <v>43839</v>
      </c>
      <c r="B95" s="114">
        <v>42022110</v>
      </c>
      <c r="C95" s="124" t="s">
        <v>1402</v>
      </c>
      <c r="D95" s="124" t="s">
        <v>4211</v>
      </c>
      <c r="E95" s="124" t="s">
        <v>140</v>
      </c>
      <c r="F95" s="124" t="s">
        <v>304</v>
      </c>
      <c r="G95" s="124" t="s">
        <v>496</v>
      </c>
      <c r="H95" s="124">
        <v>3378.28</v>
      </c>
      <c r="I95" s="124">
        <v>100</v>
      </c>
      <c r="J95" s="124" t="s">
        <v>137</v>
      </c>
      <c r="K95" s="124">
        <v>33.78</v>
      </c>
      <c r="L95" s="124">
        <v>100</v>
      </c>
      <c r="M95" s="124" t="s">
        <v>141</v>
      </c>
      <c r="N95" s="124">
        <v>3190</v>
      </c>
      <c r="O95" s="124">
        <v>31.9</v>
      </c>
      <c r="P95" s="124" t="s">
        <v>142</v>
      </c>
      <c r="Q95" s="124">
        <v>238000</v>
      </c>
      <c r="R95" s="124" t="s">
        <v>155</v>
      </c>
      <c r="S95">
        <v>0</v>
      </c>
    </row>
    <row r="96" spans="1:19">
      <c r="A96" s="101">
        <v>43839</v>
      </c>
      <c r="B96" s="114">
        <v>42022110</v>
      </c>
      <c r="C96" t="s">
        <v>1402</v>
      </c>
      <c r="D96" s="124" t="s">
        <v>4211</v>
      </c>
      <c r="E96" t="s">
        <v>140</v>
      </c>
      <c r="F96" t="s">
        <v>304</v>
      </c>
      <c r="G96" t="s">
        <v>496</v>
      </c>
      <c r="H96">
        <v>1632.36</v>
      </c>
      <c r="I96">
        <v>100</v>
      </c>
      <c r="J96" t="s">
        <v>137</v>
      </c>
      <c r="K96">
        <v>16.32</v>
      </c>
      <c r="L96">
        <v>100</v>
      </c>
      <c r="M96" t="s">
        <v>141</v>
      </c>
      <c r="N96">
        <v>1540</v>
      </c>
      <c r="O96">
        <v>15.4</v>
      </c>
      <c r="P96" t="s">
        <v>142</v>
      </c>
      <c r="Q96">
        <v>115000</v>
      </c>
      <c r="R96" t="s">
        <v>155</v>
      </c>
      <c r="S96">
        <v>0</v>
      </c>
    </row>
    <row r="97" spans="1:19">
      <c r="A97" s="101">
        <v>43839</v>
      </c>
      <c r="B97" s="114">
        <v>42022110</v>
      </c>
      <c r="C97" s="124" t="s">
        <v>1402</v>
      </c>
      <c r="D97" s="124" t="s">
        <v>4211</v>
      </c>
      <c r="E97" s="124" t="s">
        <v>140</v>
      </c>
      <c r="F97" s="124" t="s">
        <v>304</v>
      </c>
      <c r="G97" s="124" t="s">
        <v>496</v>
      </c>
      <c r="H97" s="124">
        <v>2469.84</v>
      </c>
      <c r="I97" s="124">
        <v>100</v>
      </c>
      <c r="J97" s="124" t="s">
        <v>137</v>
      </c>
      <c r="K97" s="124">
        <v>24.7</v>
      </c>
      <c r="L97" s="124">
        <v>100</v>
      </c>
      <c r="M97" s="124" t="s">
        <v>141</v>
      </c>
      <c r="N97" s="124">
        <v>2340</v>
      </c>
      <c r="O97" s="124">
        <v>23.4</v>
      </c>
      <c r="P97" s="124" t="s">
        <v>142</v>
      </c>
      <c r="Q97" s="124">
        <v>174000</v>
      </c>
      <c r="R97" s="124" t="s">
        <v>155</v>
      </c>
      <c r="S97">
        <v>0</v>
      </c>
    </row>
    <row r="98" spans="1:19">
      <c r="A98" s="101">
        <v>43839</v>
      </c>
      <c r="B98" s="114">
        <v>42022110</v>
      </c>
      <c r="C98" t="s">
        <v>1403</v>
      </c>
      <c r="D98" s="124" t="s">
        <v>4211</v>
      </c>
      <c r="E98" t="s">
        <v>140</v>
      </c>
      <c r="F98" t="s">
        <v>304</v>
      </c>
      <c r="G98" t="s">
        <v>496</v>
      </c>
      <c r="H98">
        <v>2767.92</v>
      </c>
      <c r="I98">
        <v>100</v>
      </c>
      <c r="J98" t="s">
        <v>137</v>
      </c>
      <c r="K98">
        <v>27.68</v>
      </c>
      <c r="L98">
        <v>100</v>
      </c>
      <c r="M98" t="s">
        <v>141</v>
      </c>
      <c r="N98">
        <v>2610</v>
      </c>
      <c r="O98">
        <v>26.1</v>
      </c>
      <c r="P98" t="s">
        <v>142</v>
      </c>
      <c r="Q98">
        <v>195000</v>
      </c>
      <c r="R98" t="s">
        <v>155</v>
      </c>
      <c r="S98">
        <v>0</v>
      </c>
    </row>
    <row r="99" spans="1:19">
      <c r="A99" s="101">
        <v>43839</v>
      </c>
      <c r="B99" s="114">
        <v>42022110</v>
      </c>
      <c r="C99" t="s">
        <v>1403</v>
      </c>
      <c r="D99" s="124" t="s">
        <v>4211</v>
      </c>
      <c r="E99" t="s">
        <v>140</v>
      </c>
      <c r="F99" t="s">
        <v>304</v>
      </c>
      <c r="G99" t="s">
        <v>496</v>
      </c>
      <c r="H99">
        <v>2767.92</v>
      </c>
      <c r="I99">
        <v>100</v>
      </c>
      <c r="J99" t="s">
        <v>137</v>
      </c>
      <c r="K99">
        <v>27.68</v>
      </c>
      <c r="L99">
        <v>100</v>
      </c>
      <c r="M99" t="s">
        <v>141</v>
      </c>
      <c r="N99">
        <v>2610</v>
      </c>
      <c r="O99">
        <v>26.1</v>
      </c>
      <c r="P99" t="s">
        <v>142</v>
      </c>
      <c r="Q99">
        <v>195000</v>
      </c>
      <c r="R99" t="s">
        <v>155</v>
      </c>
      <c r="S99">
        <v>0</v>
      </c>
    </row>
    <row r="100" spans="1:19">
      <c r="A100" s="101">
        <v>43839</v>
      </c>
      <c r="B100" s="114">
        <v>42022110</v>
      </c>
      <c r="C100" t="s">
        <v>1402</v>
      </c>
      <c r="D100" s="124" t="s">
        <v>4211</v>
      </c>
      <c r="E100" t="s">
        <v>140</v>
      </c>
      <c r="F100" t="s">
        <v>304</v>
      </c>
      <c r="G100" t="s">
        <v>496</v>
      </c>
      <c r="H100">
        <v>2469.84</v>
      </c>
      <c r="I100">
        <v>100</v>
      </c>
      <c r="J100" t="s">
        <v>137</v>
      </c>
      <c r="K100">
        <v>24.7</v>
      </c>
      <c r="L100">
        <v>100</v>
      </c>
      <c r="M100" t="s">
        <v>141</v>
      </c>
      <c r="N100">
        <v>2340</v>
      </c>
      <c r="O100">
        <v>23.4</v>
      </c>
      <c r="P100" t="s">
        <v>142</v>
      </c>
      <c r="Q100">
        <v>174000</v>
      </c>
      <c r="R100" t="s">
        <v>155</v>
      </c>
      <c r="S100">
        <v>0</v>
      </c>
    </row>
    <row r="101" spans="1:19">
      <c r="A101" s="101">
        <v>43839</v>
      </c>
      <c r="B101" s="114">
        <v>42022110</v>
      </c>
      <c r="C101" t="s">
        <v>1402</v>
      </c>
      <c r="D101" s="124" t="s">
        <v>4211</v>
      </c>
      <c r="E101" t="s">
        <v>140</v>
      </c>
      <c r="F101" t="s">
        <v>304</v>
      </c>
      <c r="G101" t="s">
        <v>496</v>
      </c>
      <c r="H101">
        <v>794.89</v>
      </c>
      <c r="I101">
        <v>50</v>
      </c>
      <c r="J101" t="s">
        <v>137</v>
      </c>
      <c r="K101">
        <v>15.9</v>
      </c>
      <c r="L101">
        <v>50</v>
      </c>
      <c r="M101" t="s">
        <v>141</v>
      </c>
      <c r="N101">
        <v>752.5</v>
      </c>
      <c r="O101">
        <v>15.05</v>
      </c>
      <c r="P101" t="s">
        <v>142</v>
      </c>
      <c r="Q101">
        <v>56000</v>
      </c>
      <c r="R101" t="s">
        <v>155</v>
      </c>
      <c r="S101">
        <v>0</v>
      </c>
    </row>
    <row r="102" spans="1:19">
      <c r="A102" s="101">
        <v>43839</v>
      </c>
      <c r="B102" s="114">
        <v>42022110</v>
      </c>
      <c r="C102" t="s">
        <v>1402</v>
      </c>
      <c r="D102" s="124" t="s">
        <v>4211</v>
      </c>
      <c r="E102" t="s">
        <v>140</v>
      </c>
      <c r="F102" t="s">
        <v>304</v>
      </c>
      <c r="G102" t="s">
        <v>496</v>
      </c>
      <c r="H102">
        <v>1632.36</v>
      </c>
      <c r="I102">
        <v>100</v>
      </c>
      <c r="J102" t="s">
        <v>137</v>
      </c>
      <c r="K102">
        <v>16.32</v>
      </c>
      <c r="L102">
        <v>100</v>
      </c>
      <c r="M102" t="s">
        <v>141</v>
      </c>
      <c r="N102">
        <v>1540</v>
      </c>
      <c r="O102">
        <v>15.4</v>
      </c>
      <c r="P102" t="s">
        <v>142</v>
      </c>
      <c r="Q102">
        <v>115000</v>
      </c>
      <c r="R102" t="s">
        <v>155</v>
      </c>
      <c r="S102">
        <v>0</v>
      </c>
    </row>
    <row r="103" spans="1:19">
      <c r="A103" s="101">
        <v>43839</v>
      </c>
      <c r="B103" s="114">
        <v>42022110</v>
      </c>
      <c r="C103" t="s">
        <v>1402</v>
      </c>
      <c r="D103" s="124" t="s">
        <v>4211</v>
      </c>
      <c r="E103" t="s">
        <v>140</v>
      </c>
      <c r="F103" t="s">
        <v>304</v>
      </c>
      <c r="G103" t="s">
        <v>496</v>
      </c>
      <c r="H103">
        <v>1589.78</v>
      </c>
      <c r="I103">
        <v>100</v>
      </c>
      <c r="J103" t="s">
        <v>137</v>
      </c>
      <c r="K103">
        <v>15.9</v>
      </c>
      <c r="L103">
        <v>100</v>
      </c>
      <c r="M103" t="s">
        <v>141</v>
      </c>
      <c r="N103">
        <v>1505</v>
      </c>
      <c r="O103">
        <v>15.05</v>
      </c>
      <c r="P103" t="s">
        <v>142</v>
      </c>
      <c r="Q103">
        <v>112000</v>
      </c>
      <c r="R103" t="s">
        <v>155</v>
      </c>
      <c r="S103">
        <v>0</v>
      </c>
    </row>
    <row r="104" spans="1:19">
      <c r="A104" s="101">
        <v>43839</v>
      </c>
      <c r="B104" s="114">
        <v>42022110</v>
      </c>
      <c r="C104" t="s">
        <v>1414</v>
      </c>
      <c r="D104" s="124" t="s">
        <v>4211</v>
      </c>
      <c r="E104" t="s">
        <v>271</v>
      </c>
      <c r="F104" t="s">
        <v>272</v>
      </c>
      <c r="G104" t="s">
        <v>1415</v>
      </c>
      <c r="H104">
        <v>8772.0400000000009</v>
      </c>
      <c r="I104">
        <v>274</v>
      </c>
      <c r="J104" t="s">
        <v>137</v>
      </c>
      <c r="K104">
        <v>32.01</v>
      </c>
      <c r="L104">
        <v>274</v>
      </c>
      <c r="M104" t="s">
        <v>141</v>
      </c>
      <c r="N104">
        <v>7877.5</v>
      </c>
      <c r="O104">
        <v>28.75</v>
      </c>
      <c r="P104" t="s">
        <v>142</v>
      </c>
      <c r="Q104">
        <v>617989.88</v>
      </c>
      <c r="R104" t="s">
        <v>275</v>
      </c>
      <c r="S104">
        <v>0</v>
      </c>
    </row>
    <row r="105" spans="1:19">
      <c r="A105" s="101">
        <v>43839</v>
      </c>
      <c r="B105" s="114">
        <v>42022110</v>
      </c>
      <c r="C105" s="124" t="s">
        <v>1403</v>
      </c>
      <c r="D105" s="124" t="s">
        <v>4211</v>
      </c>
      <c r="E105" s="124" t="s">
        <v>140</v>
      </c>
      <c r="F105" s="124" t="s">
        <v>304</v>
      </c>
      <c r="G105" s="124" t="s">
        <v>496</v>
      </c>
      <c r="H105" s="124">
        <v>2767.92</v>
      </c>
      <c r="I105" s="124">
        <v>100</v>
      </c>
      <c r="J105" s="124" t="s">
        <v>137</v>
      </c>
      <c r="K105" s="124">
        <v>27.68</v>
      </c>
      <c r="L105" s="124">
        <v>100</v>
      </c>
      <c r="M105" s="124" t="s">
        <v>141</v>
      </c>
      <c r="N105" s="124">
        <v>2610</v>
      </c>
      <c r="O105" s="124">
        <v>26.1</v>
      </c>
      <c r="P105" s="124" t="s">
        <v>142</v>
      </c>
      <c r="Q105" s="124">
        <v>195000</v>
      </c>
      <c r="R105" s="124" t="s">
        <v>155</v>
      </c>
      <c r="S105">
        <v>0</v>
      </c>
    </row>
    <row r="106" spans="1:19">
      <c r="A106" s="101">
        <v>43839</v>
      </c>
      <c r="B106" s="114">
        <v>42022110</v>
      </c>
      <c r="C106" t="s">
        <v>1401</v>
      </c>
      <c r="D106" s="124" t="s">
        <v>4211</v>
      </c>
      <c r="E106" t="s">
        <v>140</v>
      </c>
      <c r="F106" t="s">
        <v>304</v>
      </c>
      <c r="G106" t="s">
        <v>496</v>
      </c>
      <c r="H106">
        <v>3435.06</v>
      </c>
      <c r="I106">
        <v>100</v>
      </c>
      <c r="J106" t="s">
        <v>137</v>
      </c>
      <c r="K106">
        <v>34.35</v>
      </c>
      <c r="L106">
        <v>100</v>
      </c>
      <c r="M106" t="s">
        <v>141</v>
      </c>
      <c r="N106">
        <v>3245</v>
      </c>
      <c r="O106">
        <v>32.450000000000003</v>
      </c>
      <c r="P106" t="s">
        <v>142</v>
      </c>
      <c r="Q106">
        <v>242000</v>
      </c>
      <c r="R106" t="s">
        <v>155</v>
      </c>
      <c r="S106">
        <v>0</v>
      </c>
    </row>
    <row r="107" spans="1:19">
      <c r="A107" s="101">
        <v>43839</v>
      </c>
      <c r="B107" s="114">
        <v>42022110</v>
      </c>
      <c r="C107" s="124" t="s">
        <v>1403</v>
      </c>
      <c r="D107" s="124" t="s">
        <v>4211</v>
      </c>
      <c r="E107" s="124" t="s">
        <v>140</v>
      </c>
      <c r="F107" s="124" t="s">
        <v>304</v>
      </c>
      <c r="G107" s="124" t="s">
        <v>496</v>
      </c>
      <c r="H107" s="124">
        <v>2767.92</v>
      </c>
      <c r="I107" s="124">
        <v>100</v>
      </c>
      <c r="J107" s="124" t="s">
        <v>137</v>
      </c>
      <c r="K107" s="124">
        <v>27.68</v>
      </c>
      <c r="L107" s="124">
        <v>100</v>
      </c>
      <c r="M107" s="124" t="s">
        <v>141</v>
      </c>
      <c r="N107" s="124">
        <v>2610</v>
      </c>
      <c r="O107" s="124">
        <v>26.1</v>
      </c>
      <c r="P107" s="124" t="s">
        <v>142</v>
      </c>
      <c r="Q107" s="124">
        <v>195000</v>
      </c>
      <c r="R107" s="124" t="s">
        <v>155</v>
      </c>
      <c r="S107">
        <v>0</v>
      </c>
    </row>
    <row r="108" spans="1:19">
      <c r="A108" s="101">
        <v>43839</v>
      </c>
      <c r="B108" s="114">
        <v>42022110</v>
      </c>
      <c r="C108" s="124" t="s">
        <v>1402</v>
      </c>
      <c r="D108" s="124" t="s">
        <v>4211</v>
      </c>
      <c r="E108" s="124" t="s">
        <v>140</v>
      </c>
      <c r="F108" s="124" t="s">
        <v>304</v>
      </c>
      <c r="G108" s="124" t="s">
        <v>496</v>
      </c>
      <c r="H108" s="124">
        <v>2427.25</v>
      </c>
      <c r="I108" s="124">
        <v>100</v>
      </c>
      <c r="J108" s="124" t="s">
        <v>137</v>
      </c>
      <c r="K108" s="124">
        <v>24.27</v>
      </c>
      <c r="L108" s="124">
        <v>100</v>
      </c>
      <c r="M108" s="124" t="s">
        <v>141</v>
      </c>
      <c r="N108" s="124">
        <v>2290</v>
      </c>
      <c r="O108" s="124">
        <v>22.9</v>
      </c>
      <c r="P108" s="124" t="s">
        <v>142</v>
      </c>
      <c r="Q108" s="124">
        <v>171000</v>
      </c>
      <c r="R108" s="124" t="s">
        <v>155</v>
      </c>
      <c r="S108">
        <v>0</v>
      </c>
    </row>
    <row r="109" spans="1:19">
      <c r="A109" s="101">
        <v>43839</v>
      </c>
      <c r="B109" s="114">
        <v>42022110</v>
      </c>
      <c r="C109" t="s">
        <v>1403</v>
      </c>
      <c r="D109" s="124" t="s">
        <v>4211</v>
      </c>
      <c r="E109" t="s">
        <v>140</v>
      </c>
      <c r="F109" t="s">
        <v>304</v>
      </c>
      <c r="G109" t="s">
        <v>496</v>
      </c>
      <c r="H109">
        <v>4215.76</v>
      </c>
      <c r="I109">
        <v>100</v>
      </c>
      <c r="J109" t="s">
        <v>137</v>
      </c>
      <c r="K109">
        <v>42.16</v>
      </c>
      <c r="L109">
        <v>100</v>
      </c>
      <c r="M109" t="s">
        <v>141</v>
      </c>
      <c r="N109">
        <v>3980</v>
      </c>
      <c r="O109">
        <v>39.799999999999997</v>
      </c>
      <c r="P109" t="s">
        <v>142</v>
      </c>
      <c r="Q109">
        <v>297000</v>
      </c>
      <c r="R109" t="s">
        <v>155</v>
      </c>
      <c r="S109">
        <v>0</v>
      </c>
    </row>
    <row r="110" spans="1:19">
      <c r="A110" s="101">
        <v>43839</v>
      </c>
      <c r="B110" s="114">
        <v>42022110</v>
      </c>
      <c r="C110" t="s">
        <v>1402</v>
      </c>
      <c r="D110" s="124" t="s">
        <v>4211</v>
      </c>
      <c r="E110" t="s">
        <v>140</v>
      </c>
      <c r="F110" t="s">
        <v>304</v>
      </c>
      <c r="G110" t="s">
        <v>496</v>
      </c>
      <c r="H110">
        <v>2469.84</v>
      </c>
      <c r="I110">
        <v>100</v>
      </c>
      <c r="J110" t="s">
        <v>137</v>
      </c>
      <c r="K110">
        <v>24.7</v>
      </c>
      <c r="L110">
        <v>100</v>
      </c>
      <c r="M110" t="s">
        <v>141</v>
      </c>
      <c r="N110">
        <v>2340</v>
      </c>
      <c r="O110">
        <v>23.4</v>
      </c>
      <c r="P110" t="s">
        <v>142</v>
      </c>
      <c r="Q110">
        <v>174000</v>
      </c>
      <c r="R110" t="s">
        <v>155</v>
      </c>
      <c r="S110">
        <v>0</v>
      </c>
    </row>
    <row r="111" spans="1:19">
      <c r="A111" s="101">
        <v>43839</v>
      </c>
      <c r="B111" s="114">
        <v>42022110</v>
      </c>
      <c r="C111" t="s">
        <v>1402</v>
      </c>
      <c r="D111" s="124" t="s">
        <v>4211</v>
      </c>
      <c r="E111" t="s">
        <v>140</v>
      </c>
      <c r="F111" t="s">
        <v>304</v>
      </c>
      <c r="G111" t="s">
        <v>496</v>
      </c>
      <c r="H111">
        <v>1632.36</v>
      </c>
      <c r="I111">
        <v>100</v>
      </c>
      <c r="J111" t="s">
        <v>137</v>
      </c>
      <c r="K111">
        <v>16.32</v>
      </c>
      <c r="L111">
        <v>100</v>
      </c>
      <c r="M111" t="s">
        <v>141</v>
      </c>
      <c r="N111">
        <v>1540</v>
      </c>
      <c r="O111">
        <v>15.4</v>
      </c>
      <c r="P111" t="s">
        <v>142</v>
      </c>
      <c r="Q111">
        <v>115000</v>
      </c>
      <c r="R111" t="s">
        <v>155</v>
      </c>
      <c r="S111">
        <v>0</v>
      </c>
    </row>
    <row r="112" spans="1:19">
      <c r="A112" s="101">
        <v>43839</v>
      </c>
      <c r="B112" s="114">
        <v>42022110</v>
      </c>
      <c r="C112" t="s">
        <v>1402</v>
      </c>
      <c r="D112" s="124" t="s">
        <v>4211</v>
      </c>
      <c r="E112" t="s">
        <v>140</v>
      </c>
      <c r="F112" t="s">
        <v>304</v>
      </c>
      <c r="G112" t="s">
        <v>496</v>
      </c>
      <c r="H112">
        <v>1589.78</v>
      </c>
      <c r="I112">
        <v>100</v>
      </c>
      <c r="J112" t="s">
        <v>137</v>
      </c>
      <c r="K112">
        <v>15.9</v>
      </c>
      <c r="L112">
        <v>100</v>
      </c>
      <c r="M112" t="s">
        <v>141</v>
      </c>
      <c r="N112">
        <v>1505</v>
      </c>
      <c r="O112">
        <v>15.05</v>
      </c>
      <c r="P112" t="s">
        <v>142</v>
      </c>
      <c r="Q112">
        <v>112000</v>
      </c>
      <c r="R112" t="s">
        <v>155</v>
      </c>
      <c r="S112">
        <v>0</v>
      </c>
    </row>
    <row r="113" spans="1:19">
      <c r="A113" s="101">
        <v>43839</v>
      </c>
      <c r="B113" s="114">
        <v>42022110</v>
      </c>
      <c r="C113" t="s">
        <v>1401</v>
      </c>
      <c r="D113" s="124" t="s">
        <v>4211</v>
      </c>
      <c r="E113" t="s">
        <v>140</v>
      </c>
      <c r="F113" t="s">
        <v>304</v>
      </c>
      <c r="G113" t="s">
        <v>496</v>
      </c>
      <c r="H113">
        <v>3435.06</v>
      </c>
      <c r="I113">
        <v>100</v>
      </c>
      <c r="J113" t="s">
        <v>137</v>
      </c>
      <c r="K113">
        <v>34.35</v>
      </c>
      <c r="L113">
        <v>100</v>
      </c>
      <c r="M113" t="s">
        <v>141</v>
      </c>
      <c r="N113">
        <v>3245</v>
      </c>
      <c r="O113">
        <v>32.450000000000003</v>
      </c>
      <c r="P113" t="s">
        <v>142</v>
      </c>
      <c r="Q113">
        <v>242000</v>
      </c>
      <c r="R113" t="s">
        <v>155</v>
      </c>
      <c r="S113">
        <v>0</v>
      </c>
    </row>
    <row r="114" spans="1:19">
      <c r="A114" s="101">
        <v>43839</v>
      </c>
      <c r="B114" s="114">
        <v>42022110</v>
      </c>
      <c r="C114" t="s">
        <v>1401</v>
      </c>
      <c r="D114" s="124" t="s">
        <v>4211</v>
      </c>
      <c r="E114" t="s">
        <v>140</v>
      </c>
      <c r="F114" t="s">
        <v>304</v>
      </c>
      <c r="G114" t="s">
        <v>496</v>
      </c>
      <c r="H114">
        <v>4215.76</v>
      </c>
      <c r="I114">
        <v>100</v>
      </c>
      <c r="J114" t="s">
        <v>137</v>
      </c>
      <c r="K114">
        <v>42.16</v>
      </c>
      <c r="L114">
        <v>100</v>
      </c>
      <c r="M114" t="s">
        <v>141</v>
      </c>
      <c r="N114">
        <v>3980</v>
      </c>
      <c r="O114">
        <v>39.799999999999997</v>
      </c>
      <c r="P114" t="s">
        <v>142</v>
      </c>
      <c r="Q114">
        <v>297000</v>
      </c>
      <c r="R114" t="s">
        <v>155</v>
      </c>
      <c r="S114">
        <v>0</v>
      </c>
    </row>
    <row r="115" spans="1:19">
      <c r="A115" s="101">
        <v>43839</v>
      </c>
      <c r="B115" s="114">
        <v>42022110</v>
      </c>
      <c r="C115" t="s">
        <v>1401</v>
      </c>
      <c r="D115" s="124" t="s">
        <v>4211</v>
      </c>
      <c r="E115" t="s">
        <v>140</v>
      </c>
      <c r="F115" t="s">
        <v>304</v>
      </c>
      <c r="G115" t="s">
        <v>496</v>
      </c>
      <c r="H115">
        <v>5223.5600000000004</v>
      </c>
      <c r="I115">
        <v>100</v>
      </c>
      <c r="J115" t="s">
        <v>137</v>
      </c>
      <c r="K115">
        <v>52.24</v>
      </c>
      <c r="L115">
        <v>100</v>
      </c>
      <c r="M115" t="s">
        <v>141</v>
      </c>
      <c r="N115">
        <v>4940</v>
      </c>
      <c r="O115">
        <v>49.4</v>
      </c>
      <c r="P115" t="s">
        <v>142</v>
      </c>
      <c r="Q115">
        <v>368000</v>
      </c>
      <c r="R115" t="s">
        <v>155</v>
      </c>
      <c r="S115">
        <v>0</v>
      </c>
    </row>
    <row r="116" spans="1:19">
      <c r="A116" s="101">
        <v>43839</v>
      </c>
      <c r="B116" s="114">
        <v>42022110</v>
      </c>
      <c r="C116" t="s">
        <v>1402</v>
      </c>
      <c r="D116" s="124" t="s">
        <v>4211</v>
      </c>
      <c r="E116" t="s">
        <v>140</v>
      </c>
      <c r="F116" t="s">
        <v>304</v>
      </c>
      <c r="G116" t="s">
        <v>496</v>
      </c>
      <c r="H116">
        <v>2427.25</v>
      </c>
      <c r="I116">
        <v>100</v>
      </c>
      <c r="J116" t="s">
        <v>137</v>
      </c>
      <c r="K116">
        <v>24.27</v>
      </c>
      <c r="L116">
        <v>100</v>
      </c>
      <c r="M116" t="s">
        <v>141</v>
      </c>
      <c r="N116">
        <v>2290</v>
      </c>
      <c r="O116">
        <v>22.9</v>
      </c>
      <c r="P116" t="s">
        <v>142</v>
      </c>
      <c r="Q116">
        <v>171000</v>
      </c>
      <c r="R116" t="s">
        <v>155</v>
      </c>
      <c r="S116">
        <v>0</v>
      </c>
    </row>
    <row r="117" spans="1:19">
      <c r="A117" s="101">
        <v>43839</v>
      </c>
      <c r="B117" s="114">
        <v>42022110</v>
      </c>
      <c r="C117" t="s">
        <v>1402</v>
      </c>
      <c r="D117" s="124" t="s">
        <v>4211</v>
      </c>
      <c r="E117" t="s">
        <v>140</v>
      </c>
      <c r="F117" t="s">
        <v>304</v>
      </c>
      <c r="G117" t="s">
        <v>496</v>
      </c>
      <c r="H117">
        <v>3378.28</v>
      </c>
      <c r="I117">
        <v>100</v>
      </c>
      <c r="J117" t="s">
        <v>137</v>
      </c>
      <c r="K117">
        <v>33.78</v>
      </c>
      <c r="L117">
        <v>100</v>
      </c>
      <c r="M117" t="s">
        <v>141</v>
      </c>
      <c r="N117">
        <v>3190</v>
      </c>
      <c r="O117">
        <v>31.9</v>
      </c>
      <c r="P117" t="s">
        <v>142</v>
      </c>
      <c r="Q117">
        <v>238000</v>
      </c>
      <c r="R117" t="s">
        <v>155</v>
      </c>
      <c r="S117">
        <v>0</v>
      </c>
    </row>
    <row r="118" spans="1:19">
      <c r="A118" s="101">
        <v>43839</v>
      </c>
      <c r="B118" s="114">
        <v>42022110</v>
      </c>
      <c r="C118" t="s">
        <v>1402</v>
      </c>
      <c r="D118" s="124" t="s">
        <v>4211</v>
      </c>
      <c r="E118" t="s">
        <v>140</v>
      </c>
      <c r="F118" t="s">
        <v>304</v>
      </c>
      <c r="G118" t="s">
        <v>496</v>
      </c>
      <c r="H118">
        <v>3378.28</v>
      </c>
      <c r="I118">
        <v>100</v>
      </c>
      <c r="J118" t="s">
        <v>137</v>
      </c>
      <c r="K118">
        <v>33.78</v>
      </c>
      <c r="L118">
        <v>100</v>
      </c>
      <c r="M118" t="s">
        <v>141</v>
      </c>
      <c r="N118">
        <v>3190</v>
      </c>
      <c r="O118">
        <v>31.9</v>
      </c>
      <c r="P118" t="s">
        <v>142</v>
      </c>
      <c r="Q118">
        <v>238000</v>
      </c>
      <c r="R118" t="s">
        <v>155</v>
      </c>
      <c r="S118">
        <v>0</v>
      </c>
    </row>
    <row r="119" spans="1:19">
      <c r="A119" s="101">
        <v>43839</v>
      </c>
      <c r="B119" s="114">
        <v>42022110</v>
      </c>
      <c r="C119" t="s">
        <v>1401</v>
      </c>
      <c r="D119" s="124" t="s">
        <v>4211</v>
      </c>
      <c r="E119" t="s">
        <v>140</v>
      </c>
      <c r="F119" t="s">
        <v>304</v>
      </c>
      <c r="G119" t="s">
        <v>496</v>
      </c>
      <c r="H119">
        <v>3435.06</v>
      </c>
      <c r="I119">
        <v>100</v>
      </c>
      <c r="J119" t="s">
        <v>137</v>
      </c>
      <c r="K119">
        <v>34.35</v>
      </c>
      <c r="L119">
        <v>100</v>
      </c>
      <c r="M119" t="s">
        <v>141</v>
      </c>
      <c r="N119">
        <v>3245</v>
      </c>
      <c r="O119">
        <v>32.450000000000003</v>
      </c>
      <c r="P119" t="s">
        <v>142</v>
      </c>
      <c r="Q119">
        <v>242000</v>
      </c>
      <c r="R119" t="s">
        <v>155</v>
      </c>
      <c r="S119">
        <v>0</v>
      </c>
    </row>
    <row r="120" spans="1:19">
      <c r="A120" s="101">
        <v>43839</v>
      </c>
      <c r="B120" s="114">
        <v>42022110</v>
      </c>
      <c r="C120" s="124" t="s">
        <v>1403</v>
      </c>
      <c r="D120" s="124" t="s">
        <v>4211</v>
      </c>
      <c r="E120" s="124" t="s">
        <v>140</v>
      </c>
      <c r="F120" s="124" t="s">
        <v>304</v>
      </c>
      <c r="G120" s="124" t="s">
        <v>496</v>
      </c>
      <c r="H120" s="124">
        <v>4215.76</v>
      </c>
      <c r="I120" s="124">
        <v>100</v>
      </c>
      <c r="J120" s="124" t="s">
        <v>137</v>
      </c>
      <c r="K120" s="124">
        <v>42.16</v>
      </c>
      <c r="L120" s="124">
        <v>100</v>
      </c>
      <c r="M120" s="124" t="s">
        <v>141</v>
      </c>
      <c r="N120" s="124">
        <v>3980</v>
      </c>
      <c r="O120" s="124">
        <v>39.799999999999997</v>
      </c>
      <c r="P120" s="124" t="s">
        <v>142</v>
      </c>
      <c r="Q120" s="124">
        <v>297000</v>
      </c>
      <c r="R120" s="124" t="s">
        <v>155</v>
      </c>
      <c r="S120">
        <v>0</v>
      </c>
    </row>
    <row r="121" spans="1:19">
      <c r="A121" s="101">
        <v>43839</v>
      </c>
      <c r="B121" s="114">
        <v>42022110</v>
      </c>
      <c r="C121" s="124" t="s">
        <v>1402</v>
      </c>
      <c r="D121" s="124" t="s">
        <v>4211</v>
      </c>
      <c r="E121" s="124" t="s">
        <v>140</v>
      </c>
      <c r="F121" s="124" t="s">
        <v>304</v>
      </c>
      <c r="G121" s="124" t="s">
        <v>496</v>
      </c>
      <c r="H121" s="124">
        <v>1632.36</v>
      </c>
      <c r="I121" s="124">
        <v>100</v>
      </c>
      <c r="J121" s="124" t="s">
        <v>137</v>
      </c>
      <c r="K121" s="124">
        <v>16.32</v>
      </c>
      <c r="L121" s="124">
        <v>100</v>
      </c>
      <c r="M121" s="124" t="s">
        <v>141</v>
      </c>
      <c r="N121" s="124">
        <v>1540</v>
      </c>
      <c r="O121" s="124">
        <v>15.4</v>
      </c>
      <c r="P121" s="124" t="s">
        <v>142</v>
      </c>
      <c r="Q121" s="124">
        <v>115000</v>
      </c>
      <c r="R121" s="124" t="s">
        <v>155</v>
      </c>
      <c r="S121">
        <v>0</v>
      </c>
    </row>
    <row r="122" spans="1:19">
      <c r="A122" s="101">
        <v>43839</v>
      </c>
      <c r="B122" s="114">
        <v>42022110</v>
      </c>
      <c r="C122" t="s">
        <v>1401</v>
      </c>
      <c r="D122" s="124" t="s">
        <v>4211</v>
      </c>
      <c r="E122" t="s">
        <v>140</v>
      </c>
      <c r="F122" t="s">
        <v>304</v>
      </c>
      <c r="G122" t="s">
        <v>496</v>
      </c>
      <c r="H122">
        <v>5223.5600000000004</v>
      </c>
      <c r="I122">
        <v>100</v>
      </c>
      <c r="J122" t="s">
        <v>137</v>
      </c>
      <c r="K122">
        <v>52.24</v>
      </c>
      <c r="L122">
        <v>100</v>
      </c>
      <c r="M122" t="s">
        <v>141</v>
      </c>
      <c r="N122">
        <v>4940</v>
      </c>
      <c r="O122">
        <v>49.4</v>
      </c>
      <c r="P122" t="s">
        <v>142</v>
      </c>
      <c r="Q122">
        <v>368000</v>
      </c>
      <c r="R122" t="s">
        <v>155</v>
      </c>
      <c r="S122">
        <v>0</v>
      </c>
    </row>
    <row r="123" spans="1:19">
      <c r="A123" s="101">
        <v>43839</v>
      </c>
      <c r="B123" s="114">
        <v>42022110</v>
      </c>
      <c r="C123" s="124" t="s">
        <v>1403</v>
      </c>
      <c r="D123" s="124" t="s">
        <v>4211</v>
      </c>
      <c r="E123" s="124" t="s">
        <v>140</v>
      </c>
      <c r="F123" s="124" t="s">
        <v>304</v>
      </c>
      <c r="G123" s="124" t="s">
        <v>496</v>
      </c>
      <c r="H123" s="124">
        <v>4215.76</v>
      </c>
      <c r="I123" s="124">
        <v>100</v>
      </c>
      <c r="J123" s="124" t="s">
        <v>137</v>
      </c>
      <c r="K123" s="124">
        <v>42.16</v>
      </c>
      <c r="L123" s="124">
        <v>100</v>
      </c>
      <c r="M123" s="124" t="s">
        <v>141</v>
      </c>
      <c r="N123" s="124">
        <v>3980</v>
      </c>
      <c r="O123" s="124">
        <v>39.799999999999997</v>
      </c>
      <c r="P123" s="124" t="s">
        <v>142</v>
      </c>
      <c r="Q123" s="124">
        <v>297000</v>
      </c>
      <c r="R123" s="124" t="s">
        <v>155</v>
      </c>
      <c r="S123">
        <v>0</v>
      </c>
    </row>
    <row r="124" spans="1:19">
      <c r="A124" s="101">
        <v>43839</v>
      </c>
      <c r="B124" s="114">
        <v>42022110</v>
      </c>
      <c r="C124" s="124" t="s">
        <v>1402</v>
      </c>
      <c r="D124" s="124" t="s">
        <v>4211</v>
      </c>
      <c r="E124" s="124" t="s">
        <v>140</v>
      </c>
      <c r="F124" s="124" t="s">
        <v>304</v>
      </c>
      <c r="G124" s="124" t="s">
        <v>496</v>
      </c>
      <c r="H124" s="124">
        <v>2469.84</v>
      </c>
      <c r="I124" s="124">
        <v>100</v>
      </c>
      <c r="J124" s="124" t="s">
        <v>137</v>
      </c>
      <c r="K124" s="124">
        <v>24.7</v>
      </c>
      <c r="L124" s="124">
        <v>100</v>
      </c>
      <c r="M124" s="124" t="s">
        <v>141</v>
      </c>
      <c r="N124" s="124">
        <v>2340</v>
      </c>
      <c r="O124" s="124">
        <v>23.4</v>
      </c>
      <c r="P124" s="124" t="s">
        <v>142</v>
      </c>
      <c r="Q124" s="124">
        <v>174000</v>
      </c>
      <c r="R124" s="124" t="s">
        <v>155</v>
      </c>
      <c r="S124">
        <v>0</v>
      </c>
    </row>
    <row r="125" spans="1:19">
      <c r="A125" s="101">
        <v>43837</v>
      </c>
      <c r="B125" s="114">
        <v>42022110</v>
      </c>
      <c r="C125" s="124" t="s">
        <v>599</v>
      </c>
      <c r="D125" s="124" t="s">
        <v>4211</v>
      </c>
      <c r="E125" s="124" t="s">
        <v>140</v>
      </c>
      <c r="F125" s="124" t="s">
        <v>277</v>
      </c>
      <c r="G125" s="124" t="s">
        <v>293</v>
      </c>
      <c r="H125" s="124">
        <v>14381</v>
      </c>
      <c r="I125" s="124">
        <v>1000</v>
      </c>
      <c r="J125" s="124" t="s">
        <v>137</v>
      </c>
      <c r="K125" s="124">
        <v>14.38</v>
      </c>
      <c r="L125" s="124">
        <v>1000</v>
      </c>
      <c r="M125" s="124" t="s">
        <v>141</v>
      </c>
      <c r="N125" s="124">
        <v>14380</v>
      </c>
      <c r="O125" s="124">
        <v>14.38</v>
      </c>
      <c r="P125" s="124" t="s">
        <v>283</v>
      </c>
      <c r="Q125" s="124">
        <v>1013141.58</v>
      </c>
      <c r="R125" s="124" t="s">
        <v>155</v>
      </c>
      <c r="S125">
        <v>0</v>
      </c>
    </row>
    <row r="126" spans="1:19">
      <c r="A126" s="101">
        <v>43837</v>
      </c>
      <c r="B126" s="114">
        <v>42022110</v>
      </c>
      <c r="C126" t="s">
        <v>1503</v>
      </c>
      <c r="D126" s="124" t="s">
        <v>4211</v>
      </c>
      <c r="E126" t="s">
        <v>140</v>
      </c>
      <c r="F126" t="s">
        <v>272</v>
      </c>
      <c r="G126" t="s">
        <v>1037</v>
      </c>
      <c r="H126">
        <v>5253.92</v>
      </c>
      <c r="I126">
        <v>200</v>
      </c>
      <c r="J126" t="s">
        <v>137</v>
      </c>
      <c r="K126">
        <v>26.27</v>
      </c>
      <c r="L126">
        <v>200</v>
      </c>
      <c r="M126" t="s">
        <v>141</v>
      </c>
      <c r="N126">
        <v>4790</v>
      </c>
      <c r="O126">
        <v>23.95</v>
      </c>
      <c r="P126" t="s">
        <v>142</v>
      </c>
      <c r="Q126">
        <v>370138.87</v>
      </c>
      <c r="R126" t="s">
        <v>155</v>
      </c>
      <c r="S126">
        <v>0</v>
      </c>
    </row>
    <row r="127" spans="1:19">
      <c r="A127" s="101">
        <v>43836</v>
      </c>
      <c r="B127" s="114">
        <v>42022110</v>
      </c>
      <c r="C127" t="s">
        <v>841</v>
      </c>
      <c r="D127" s="124" t="s">
        <v>4211</v>
      </c>
      <c r="E127" t="s">
        <v>140</v>
      </c>
      <c r="F127" t="s">
        <v>333</v>
      </c>
      <c r="G127" t="s">
        <v>334</v>
      </c>
      <c r="H127">
        <v>3353.56</v>
      </c>
      <c r="I127">
        <v>156</v>
      </c>
      <c r="J127" t="s">
        <v>137</v>
      </c>
      <c r="K127">
        <v>21.5</v>
      </c>
      <c r="L127">
        <v>156</v>
      </c>
      <c r="M127" t="s">
        <v>141</v>
      </c>
      <c r="N127">
        <v>3088.8</v>
      </c>
      <c r="O127">
        <v>19.8</v>
      </c>
      <c r="P127" t="s">
        <v>142</v>
      </c>
      <c r="Q127">
        <v>236258.45</v>
      </c>
      <c r="R127" t="s">
        <v>155</v>
      </c>
      <c r="S127">
        <v>0</v>
      </c>
    </row>
    <row r="128" spans="1:19">
      <c r="A128" s="101">
        <v>43836</v>
      </c>
      <c r="B128" s="114">
        <v>42022110</v>
      </c>
      <c r="C128" t="s">
        <v>460</v>
      </c>
      <c r="D128" s="124" t="s">
        <v>4211</v>
      </c>
      <c r="E128" t="s">
        <v>140</v>
      </c>
      <c r="F128" t="s">
        <v>277</v>
      </c>
      <c r="G128" t="s">
        <v>293</v>
      </c>
      <c r="H128">
        <v>2871.69</v>
      </c>
      <c r="I128">
        <v>150</v>
      </c>
      <c r="J128" t="s">
        <v>137</v>
      </c>
      <c r="K128">
        <v>19.14</v>
      </c>
      <c r="L128">
        <v>150</v>
      </c>
      <c r="M128" t="s">
        <v>141</v>
      </c>
      <c r="N128">
        <v>2850</v>
      </c>
      <c r="O128">
        <v>19</v>
      </c>
      <c r="P128" t="s">
        <v>142</v>
      </c>
      <c r="Q128">
        <v>202310.78</v>
      </c>
      <c r="R128" t="s">
        <v>155</v>
      </c>
      <c r="S128">
        <v>0</v>
      </c>
    </row>
    <row r="129" spans="1:19">
      <c r="A129" s="101">
        <v>43834</v>
      </c>
      <c r="B129" s="114">
        <v>42022110</v>
      </c>
      <c r="C129" t="s">
        <v>1559</v>
      </c>
      <c r="D129" s="124" t="s">
        <v>4211</v>
      </c>
      <c r="E129" t="s">
        <v>140</v>
      </c>
      <c r="F129" t="s">
        <v>272</v>
      </c>
      <c r="G129" t="s">
        <v>298</v>
      </c>
      <c r="H129">
        <v>437.58</v>
      </c>
      <c r="I129">
        <v>153</v>
      </c>
      <c r="J129" t="s">
        <v>137</v>
      </c>
      <c r="K129">
        <v>2.86</v>
      </c>
      <c r="L129">
        <v>153</v>
      </c>
      <c r="M129" t="s">
        <v>141</v>
      </c>
      <c r="N129">
        <v>437.58</v>
      </c>
      <c r="O129">
        <v>2.86</v>
      </c>
      <c r="P129" t="s">
        <v>283</v>
      </c>
      <c r="Q129">
        <v>30827.5</v>
      </c>
      <c r="R129" t="s">
        <v>155</v>
      </c>
      <c r="S129">
        <v>0</v>
      </c>
    </row>
    <row r="130" spans="1:19">
      <c r="A130" s="101">
        <v>43834</v>
      </c>
      <c r="B130" s="114">
        <v>42022110</v>
      </c>
      <c r="C130" t="s">
        <v>1560</v>
      </c>
      <c r="D130" s="124" t="s">
        <v>4211</v>
      </c>
      <c r="E130" t="s">
        <v>140</v>
      </c>
      <c r="F130" t="s">
        <v>272</v>
      </c>
      <c r="G130" t="s">
        <v>298</v>
      </c>
      <c r="H130">
        <v>3412.6</v>
      </c>
      <c r="I130">
        <v>1130</v>
      </c>
      <c r="J130" t="s">
        <v>137</v>
      </c>
      <c r="K130">
        <v>3.02</v>
      </c>
      <c r="L130">
        <v>1130</v>
      </c>
      <c r="M130" t="s">
        <v>141</v>
      </c>
      <c r="N130">
        <v>3412.6</v>
      </c>
      <c r="O130">
        <v>3.02</v>
      </c>
      <c r="P130" t="s">
        <v>283</v>
      </c>
      <c r="Q130">
        <v>240417.64</v>
      </c>
      <c r="R130" t="s">
        <v>155</v>
      </c>
      <c r="S130">
        <v>0</v>
      </c>
    </row>
    <row r="131" spans="1:19">
      <c r="A131" s="101">
        <v>43834</v>
      </c>
      <c r="B131" s="114">
        <v>42022110</v>
      </c>
      <c r="C131" t="s">
        <v>1574</v>
      </c>
      <c r="D131" s="124" t="s">
        <v>4211</v>
      </c>
      <c r="E131" t="s">
        <v>140</v>
      </c>
      <c r="F131" t="s">
        <v>277</v>
      </c>
      <c r="G131" t="s">
        <v>293</v>
      </c>
      <c r="H131">
        <v>4080</v>
      </c>
      <c r="I131">
        <v>100</v>
      </c>
      <c r="J131" t="s">
        <v>137</v>
      </c>
      <c r="K131">
        <v>40.799999999999997</v>
      </c>
      <c r="L131">
        <v>100</v>
      </c>
      <c r="M131" t="s">
        <v>141</v>
      </c>
      <c r="N131">
        <v>4080</v>
      </c>
      <c r="O131">
        <v>40.799999999999997</v>
      </c>
      <c r="P131" t="s">
        <v>283</v>
      </c>
      <c r="Q131">
        <v>287436</v>
      </c>
      <c r="R131" t="s">
        <v>155</v>
      </c>
      <c r="S131">
        <v>0</v>
      </c>
    </row>
    <row r="132" spans="1:19">
      <c r="A132" s="101">
        <v>43834</v>
      </c>
      <c r="B132" s="114">
        <v>42022110</v>
      </c>
      <c r="C132" s="124" t="s">
        <v>1589</v>
      </c>
      <c r="D132" s="124" t="s">
        <v>4211</v>
      </c>
      <c r="E132" s="124" t="s">
        <v>140</v>
      </c>
      <c r="F132" s="124" t="s">
        <v>272</v>
      </c>
      <c r="G132" s="124" t="s">
        <v>298</v>
      </c>
      <c r="H132" s="124">
        <v>3724</v>
      </c>
      <c r="I132" s="124">
        <v>1400</v>
      </c>
      <c r="J132" s="124" t="s">
        <v>137</v>
      </c>
      <c r="K132" s="124">
        <v>2.66</v>
      </c>
      <c r="L132" s="124">
        <v>1400</v>
      </c>
      <c r="M132" s="124" t="s">
        <v>141</v>
      </c>
      <c r="N132" s="124">
        <v>3724</v>
      </c>
      <c r="O132" s="124">
        <v>2.66</v>
      </c>
      <c r="P132" s="124" t="s">
        <v>283</v>
      </c>
      <c r="Q132" s="124">
        <v>262355.8</v>
      </c>
      <c r="R132" s="124" t="s">
        <v>155</v>
      </c>
      <c r="S132">
        <v>0</v>
      </c>
    </row>
    <row r="133" spans="1:19">
      <c r="A133" s="101">
        <v>43834</v>
      </c>
      <c r="B133" s="114">
        <v>42022110</v>
      </c>
      <c r="C133" s="124" t="s">
        <v>1590</v>
      </c>
      <c r="D133" s="124" t="s">
        <v>4211</v>
      </c>
      <c r="E133" s="124" t="s">
        <v>140</v>
      </c>
      <c r="F133" s="124" t="s">
        <v>272</v>
      </c>
      <c r="G133" s="124" t="s">
        <v>298</v>
      </c>
      <c r="H133" s="124">
        <v>2204.6</v>
      </c>
      <c r="I133" s="124">
        <v>730</v>
      </c>
      <c r="J133" s="124" t="s">
        <v>137</v>
      </c>
      <c r="K133" s="124">
        <v>3.02</v>
      </c>
      <c r="L133" s="124">
        <v>730</v>
      </c>
      <c r="M133" s="124" t="s">
        <v>141</v>
      </c>
      <c r="N133" s="124">
        <v>2204.6</v>
      </c>
      <c r="O133" s="124">
        <v>3.02</v>
      </c>
      <c r="P133" s="124" t="s">
        <v>283</v>
      </c>
      <c r="Q133" s="124">
        <v>155314.04</v>
      </c>
      <c r="R133" s="124" t="s">
        <v>155</v>
      </c>
      <c r="S133">
        <v>0</v>
      </c>
    </row>
    <row r="134" spans="1:19">
      <c r="A134" s="101">
        <v>43834</v>
      </c>
      <c r="B134" s="114">
        <v>42022110</v>
      </c>
      <c r="C134" s="124" t="s">
        <v>1591</v>
      </c>
      <c r="D134" s="124" t="s">
        <v>4211</v>
      </c>
      <c r="E134" s="124" t="s">
        <v>140</v>
      </c>
      <c r="F134" s="124" t="s">
        <v>272</v>
      </c>
      <c r="G134" s="124" t="s">
        <v>298</v>
      </c>
      <c r="H134" s="124">
        <v>8772.18</v>
      </c>
      <c r="I134" s="124">
        <v>274</v>
      </c>
      <c r="J134" s="124" t="s">
        <v>137</v>
      </c>
      <c r="K134" s="124">
        <v>32.020000000000003</v>
      </c>
      <c r="L134" s="124">
        <v>274</v>
      </c>
      <c r="M134" s="124" t="s">
        <v>141</v>
      </c>
      <c r="N134" s="124">
        <v>7877.5</v>
      </c>
      <c r="O134" s="124">
        <v>28.75</v>
      </c>
      <c r="P134" s="124" t="s">
        <v>142</v>
      </c>
      <c r="Q134" s="124">
        <v>618000</v>
      </c>
      <c r="R134" s="124" t="s">
        <v>155</v>
      </c>
      <c r="S134">
        <v>0</v>
      </c>
    </row>
    <row r="135" spans="1:19">
      <c r="A135" s="101">
        <v>43834</v>
      </c>
      <c r="B135" s="114">
        <v>42022110</v>
      </c>
      <c r="C135" t="s">
        <v>1598</v>
      </c>
      <c r="D135" s="124" t="s">
        <v>4211</v>
      </c>
      <c r="E135" t="s">
        <v>140</v>
      </c>
      <c r="F135" t="s">
        <v>605</v>
      </c>
      <c r="G135" t="s">
        <v>1095</v>
      </c>
      <c r="H135">
        <v>4485</v>
      </c>
      <c r="I135">
        <v>130</v>
      </c>
      <c r="J135" t="s">
        <v>137</v>
      </c>
      <c r="K135">
        <v>34.5</v>
      </c>
      <c r="L135">
        <v>130</v>
      </c>
      <c r="M135" t="s">
        <v>141</v>
      </c>
      <c r="N135">
        <v>4485</v>
      </c>
      <c r="O135">
        <v>34.5</v>
      </c>
      <c r="P135" t="s">
        <v>283</v>
      </c>
      <c r="Q135">
        <v>315968.25</v>
      </c>
      <c r="R135" t="s">
        <v>155</v>
      </c>
      <c r="S135">
        <v>0</v>
      </c>
    </row>
    <row r="136" spans="1:19">
      <c r="A136" s="101">
        <v>43833</v>
      </c>
      <c r="B136" s="114">
        <v>42022110</v>
      </c>
      <c r="C136" t="s">
        <v>1650</v>
      </c>
      <c r="D136" s="124" t="s">
        <v>4211</v>
      </c>
      <c r="E136" t="s">
        <v>140</v>
      </c>
      <c r="F136" t="s">
        <v>304</v>
      </c>
      <c r="G136" t="s">
        <v>315</v>
      </c>
      <c r="H136">
        <v>26997.21</v>
      </c>
      <c r="I136">
        <v>578</v>
      </c>
      <c r="J136" t="s">
        <v>137</v>
      </c>
      <c r="K136">
        <v>46.71</v>
      </c>
      <c r="L136">
        <v>578</v>
      </c>
      <c r="M136" t="s">
        <v>141</v>
      </c>
      <c r="N136">
        <v>26998.38</v>
      </c>
      <c r="O136">
        <v>46.71</v>
      </c>
      <c r="P136" t="s">
        <v>283</v>
      </c>
      <c r="Q136">
        <v>1901953.76</v>
      </c>
      <c r="R136" t="s">
        <v>155</v>
      </c>
      <c r="S136">
        <v>0</v>
      </c>
    </row>
    <row r="137" spans="1:19">
      <c r="A137" s="101">
        <v>43832</v>
      </c>
      <c r="B137" s="114">
        <v>42022110</v>
      </c>
      <c r="C137" t="s">
        <v>620</v>
      </c>
      <c r="D137" s="124" t="s">
        <v>4211</v>
      </c>
      <c r="E137" t="s">
        <v>140</v>
      </c>
      <c r="F137" t="s">
        <v>408</v>
      </c>
      <c r="G137" t="s">
        <v>539</v>
      </c>
      <c r="H137">
        <v>81129.89</v>
      </c>
      <c r="I137">
        <v>3226</v>
      </c>
      <c r="J137" t="s">
        <v>137</v>
      </c>
      <c r="K137">
        <v>25.15</v>
      </c>
      <c r="L137">
        <v>3226</v>
      </c>
      <c r="M137" t="s">
        <v>141</v>
      </c>
      <c r="N137">
        <v>81133.899999999994</v>
      </c>
      <c r="O137">
        <v>25.15</v>
      </c>
      <c r="P137" t="s">
        <v>283</v>
      </c>
      <c r="Q137">
        <v>5695318.4299999997</v>
      </c>
      <c r="R137" t="s">
        <v>155</v>
      </c>
      <c r="S137">
        <v>0</v>
      </c>
    </row>
    <row r="138" spans="1:19">
      <c r="A138" s="103">
        <v>43831</v>
      </c>
      <c r="B138" s="115">
        <v>42022110</v>
      </c>
      <c r="C138" s="104" t="s">
        <v>1741</v>
      </c>
      <c r="D138" s="124" t="s">
        <v>4211</v>
      </c>
      <c r="E138" s="104" t="s">
        <v>140</v>
      </c>
      <c r="F138" s="104" t="s">
        <v>272</v>
      </c>
      <c r="G138" s="104" t="s">
        <v>298</v>
      </c>
      <c r="H138" s="104">
        <v>22567.67</v>
      </c>
      <c r="I138" s="104">
        <v>477</v>
      </c>
      <c r="J138" s="104" t="s">
        <v>137</v>
      </c>
      <c r="K138" s="104">
        <v>47.31</v>
      </c>
      <c r="L138" s="104">
        <v>477</v>
      </c>
      <c r="M138" s="104" t="s">
        <v>141</v>
      </c>
      <c r="N138" s="104">
        <v>20415.599999999999</v>
      </c>
      <c r="O138" s="104">
        <v>42.8</v>
      </c>
      <c r="P138" s="104" t="s">
        <v>142</v>
      </c>
      <c r="Q138" s="104">
        <v>1584250.56</v>
      </c>
      <c r="R138" s="104" t="s">
        <v>155</v>
      </c>
      <c r="S138" s="104">
        <v>0</v>
      </c>
    </row>
    <row r="139" spans="1:19">
      <c r="A139" s="103">
        <v>43830</v>
      </c>
      <c r="B139" s="115">
        <v>42022110</v>
      </c>
      <c r="C139" s="104" t="s">
        <v>997</v>
      </c>
      <c r="D139" s="124" t="s">
        <v>4211</v>
      </c>
      <c r="E139" s="104" t="s">
        <v>140</v>
      </c>
      <c r="F139" s="104" t="s">
        <v>333</v>
      </c>
      <c r="G139" s="104" t="s">
        <v>334</v>
      </c>
      <c r="H139" s="104">
        <v>1424.5</v>
      </c>
      <c r="I139" s="104">
        <v>100</v>
      </c>
      <c r="J139" s="104" t="s">
        <v>137</v>
      </c>
      <c r="K139" s="104">
        <v>14.24</v>
      </c>
      <c r="L139" s="104">
        <v>100</v>
      </c>
      <c r="M139" s="104" t="s">
        <v>141</v>
      </c>
      <c r="N139" s="104">
        <v>1290</v>
      </c>
      <c r="O139" s="104">
        <v>12.9</v>
      </c>
      <c r="P139" s="104" t="s">
        <v>142</v>
      </c>
      <c r="Q139" s="104">
        <v>100000</v>
      </c>
      <c r="R139" s="104" t="s">
        <v>155</v>
      </c>
      <c r="S139" s="104">
        <v>0</v>
      </c>
    </row>
    <row r="140" spans="1:19">
      <c r="A140" s="103">
        <v>43830</v>
      </c>
      <c r="B140" s="115">
        <v>42022110</v>
      </c>
      <c r="C140" s="104" t="s">
        <v>997</v>
      </c>
      <c r="D140" s="124" t="s">
        <v>4211</v>
      </c>
      <c r="E140" s="104" t="s">
        <v>140</v>
      </c>
      <c r="F140" s="104" t="s">
        <v>333</v>
      </c>
      <c r="G140" s="104" t="s">
        <v>334</v>
      </c>
      <c r="H140" s="104">
        <v>1552.71</v>
      </c>
      <c r="I140" s="104">
        <v>100</v>
      </c>
      <c r="J140" s="104" t="s">
        <v>137</v>
      </c>
      <c r="K140" s="104">
        <v>15.53</v>
      </c>
      <c r="L140" s="104">
        <v>100</v>
      </c>
      <c r="M140" s="104" t="s">
        <v>141</v>
      </c>
      <c r="N140" s="104">
        <v>1410</v>
      </c>
      <c r="O140" s="104">
        <v>14.1</v>
      </c>
      <c r="P140" s="104" t="s">
        <v>142</v>
      </c>
      <c r="Q140" s="104">
        <v>109000</v>
      </c>
      <c r="R140" s="104" t="s">
        <v>155</v>
      </c>
      <c r="S140" s="104">
        <v>0</v>
      </c>
    </row>
    <row r="141" spans="1:19">
      <c r="A141" s="103">
        <v>43830</v>
      </c>
      <c r="B141" s="115">
        <v>42022110</v>
      </c>
      <c r="C141" s="104" t="s">
        <v>997</v>
      </c>
      <c r="D141" s="124" t="s">
        <v>4211</v>
      </c>
      <c r="E141" s="104" t="s">
        <v>140</v>
      </c>
      <c r="F141" s="104" t="s">
        <v>333</v>
      </c>
      <c r="G141" s="104" t="s">
        <v>334</v>
      </c>
      <c r="H141" s="104">
        <v>1509.97</v>
      </c>
      <c r="I141" s="104">
        <v>100</v>
      </c>
      <c r="J141" s="104" t="s">
        <v>137</v>
      </c>
      <c r="K141" s="104">
        <v>15.1</v>
      </c>
      <c r="L141" s="104">
        <v>100</v>
      </c>
      <c r="M141" s="104" t="s">
        <v>141</v>
      </c>
      <c r="N141" s="104">
        <v>1365</v>
      </c>
      <c r="O141" s="104">
        <v>13.65</v>
      </c>
      <c r="P141" s="104" t="s">
        <v>142</v>
      </c>
      <c r="Q141" s="104">
        <v>106000</v>
      </c>
      <c r="R141" s="104" t="s">
        <v>155</v>
      </c>
      <c r="S141" s="104">
        <v>0</v>
      </c>
    </row>
    <row r="142" spans="1:19">
      <c r="A142" s="103">
        <v>43829</v>
      </c>
      <c r="B142" s="115">
        <v>42022110</v>
      </c>
      <c r="C142" s="104" t="s">
        <v>1872</v>
      </c>
      <c r="D142" s="124" t="s">
        <v>4211</v>
      </c>
      <c r="E142" s="104" t="s">
        <v>140</v>
      </c>
      <c r="F142" s="104" t="s">
        <v>333</v>
      </c>
      <c r="G142" s="104" t="s">
        <v>334</v>
      </c>
      <c r="H142" s="104">
        <v>5291.46</v>
      </c>
      <c r="I142" s="104">
        <v>228</v>
      </c>
      <c r="J142" s="104" t="s">
        <v>137</v>
      </c>
      <c r="K142" s="104">
        <v>23.21</v>
      </c>
      <c r="L142" s="104">
        <v>228</v>
      </c>
      <c r="M142" s="104" t="s">
        <v>141</v>
      </c>
      <c r="N142" s="104">
        <v>5038.8</v>
      </c>
      <c r="O142" s="104">
        <v>22.1</v>
      </c>
      <c r="P142" s="104" t="s">
        <v>142</v>
      </c>
      <c r="Q142" s="104">
        <v>371460.34</v>
      </c>
      <c r="R142" s="104" t="s">
        <v>155</v>
      </c>
      <c r="S142" s="104">
        <v>0</v>
      </c>
    </row>
    <row r="143" spans="1:19">
      <c r="A143" s="103">
        <v>43827</v>
      </c>
      <c r="B143" s="115">
        <v>42022110</v>
      </c>
      <c r="C143" s="104" t="s">
        <v>665</v>
      </c>
      <c r="D143" s="124" t="s">
        <v>4211</v>
      </c>
      <c r="E143" s="104" t="s">
        <v>140</v>
      </c>
      <c r="F143" s="104" t="s">
        <v>272</v>
      </c>
      <c r="G143" s="104" t="s">
        <v>298</v>
      </c>
      <c r="H143" s="104">
        <v>6737.04</v>
      </c>
      <c r="I143" s="104">
        <v>165</v>
      </c>
      <c r="J143" s="104" t="s">
        <v>137</v>
      </c>
      <c r="K143" s="104">
        <v>40.83</v>
      </c>
      <c r="L143" s="104">
        <v>165</v>
      </c>
      <c r="M143" s="104" t="s">
        <v>141</v>
      </c>
      <c r="N143" s="104">
        <v>6187.5</v>
      </c>
      <c r="O143" s="104">
        <v>37.5</v>
      </c>
      <c r="P143" s="104" t="s">
        <v>142</v>
      </c>
      <c r="Q143" s="104">
        <v>472940.18</v>
      </c>
      <c r="R143" s="104" t="s">
        <v>155</v>
      </c>
      <c r="S143" s="104">
        <v>0</v>
      </c>
    </row>
    <row r="144" spans="1:19">
      <c r="A144" s="101">
        <v>43827</v>
      </c>
      <c r="B144" s="114">
        <v>42022110</v>
      </c>
      <c r="C144" s="124" t="s">
        <v>1887</v>
      </c>
      <c r="D144" s="124" t="s">
        <v>4211</v>
      </c>
      <c r="E144" s="124" t="s">
        <v>140</v>
      </c>
      <c r="F144" s="124" t="s">
        <v>365</v>
      </c>
      <c r="G144" s="124" t="s">
        <v>1195</v>
      </c>
      <c r="H144" s="124">
        <v>5662.5</v>
      </c>
      <c r="I144" s="124">
        <v>150</v>
      </c>
      <c r="J144" s="124" t="s">
        <v>137</v>
      </c>
      <c r="K144" s="124">
        <v>37.75</v>
      </c>
      <c r="L144" s="124">
        <v>150</v>
      </c>
      <c r="M144" s="124" t="s">
        <v>141</v>
      </c>
      <c r="N144" s="124">
        <v>5662.5</v>
      </c>
      <c r="O144" s="124">
        <v>37.75</v>
      </c>
      <c r="P144" s="124" t="s">
        <v>283</v>
      </c>
      <c r="Q144" s="124">
        <v>397507.5</v>
      </c>
      <c r="R144" s="124" t="s">
        <v>155</v>
      </c>
      <c r="S144">
        <v>0</v>
      </c>
    </row>
    <row r="145" spans="1:19">
      <c r="A145" s="101">
        <v>43827</v>
      </c>
      <c r="B145" s="114">
        <v>42022110</v>
      </c>
      <c r="C145" s="124" t="s">
        <v>729</v>
      </c>
      <c r="D145" s="124" t="s">
        <v>4211</v>
      </c>
      <c r="E145" s="124" t="s">
        <v>140</v>
      </c>
      <c r="F145" s="124" t="s">
        <v>333</v>
      </c>
      <c r="G145" s="124" t="s">
        <v>334</v>
      </c>
      <c r="H145" s="124">
        <v>9683.42</v>
      </c>
      <c r="I145" s="124">
        <v>300</v>
      </c>
      <c r="J145" s="124" t="s">
        <v>137</v>
      </c>
      <c r="K145" s="124">
        <v>32.28</v>
      </c>
      <c r="L145" s="124">
        <v>300</v>
      </c>
      <c r="M145" s="124" t="s">
        <v>141</v>
      </c>
      <c r="N145" s="124">
        <v>9684</v>
      </c>
      <c r="O145" s="124">
        <v>32.28</v>
      </c>
      <c r="P145" s="124" t="s">
        <v>283</v>
      </c>
      <c r="Q145" s="124">
        <v>679776.01</v>
      </c>
      <c r="R145" s="124" t="s">
        <v>155</v>
      </c>
      <c r="S145">
        <v>0</v>
      </c>
    </row>
    <row r="146" spans="1:19">
      <c r="A146" s="101">
        <v>43827</v>
      </c>
      <c r="B146" s="114">
        <v>42022110</v>
      </c>
      <c r="C146" t="s">
        <v>1888</v>
      </c>
      <c r="D146" s="124" t="s">
        <v>4211</v>
      </c>
      <c r="E146" t="s">
        <v>140</v>
      </c>
      <c r="F146" t="s">
        <v>272</v>
      </c>
      <c r="G146" t="s">
        <v>298</v>
      </c>
      <c r="H146">
        <v>25589.1</v>
      </c>
      <c r="I146">
        <v>578</v>
      </c>
      <c r="J146" t="s">
        <v>137</v>
      </c>
      <c r="K146">
        <v>44.27</v>
      </c>
      <c r="L146">
        <v>578</v>
      </c>
      <c r="M146" t="s">
        <v>141</v>
      </c>
      <c r="N146">
        <v>23148.9</v>
      </c>
      <c r="O146">
        <v>40.049999999999997</v>
      </c>
      <c r="P146" t="s">
        <v>142</v>
      </c>
      <c r="Q146">
        <v>1796354.64</v>
      </c>
      <c r="R146" t="s">
        <v>155</v>
      </c>
      <c r="S146">
        <v>0</v>
      </c>
    </row>
    <row r="147" spans="1:19">
      <c r="A147" s="101">
        <v>43827</v>
      </c>
      <c r="B147" s="114">
        <v>42022110</v>
      </c>
      <c r="C147" t="s">
        <v>1895</v>
      </c>
      <c r="D147" s="124" t="s">
        <v>4211</v>
      </c>
      <c r="E147" t="s">
        <v>140</v>
      </c>
      <c r="F147" t="s">
        <v>408</v>
      </c>
      <c r="G147" t="s">
        <v>539</v>
      </c>
      <c r="H147">
        <v>2667.48</v>
      </c>
      <c r="I147">
        <v>70</v>
      </c>
      <c r="J147" t="s">
        <v>137</v>
      </c>
      <c r="K147">
        <v>38.11</v>
      </c>
      <c r="L147">
        <v>70</v>
      </c>
      <c r="M147" t="s">
        <v>141</v>
      </c>
      <c r="N147">
        <v>2415</v>
      </c>
      <c r="O147">
        <v>34.5</v>
      </c>
      <c r="P147" t="s">
        <v>142</v>
      </c>
      <c r="Q147">
        <v>187257.15</v>
      </c>
      <c r="R147" t="s">
        <v>155</v>
      </c>
      <c r="S147">
        <v>0</v>
      </c>
    </row>
    <row r="148" spans="1:19">
      <c r="A148" s="101">
        <v>43827</v>
      </c>
      <c r="B148" s="114">
        <v>42022110</v>
      </c>
      <c r="C148" t="s">
        <v>1895</v>
      </c>
      <c r="D148" s="124" t="s">
        <v>4211</v>
      </c>
      <c r="E148" t="s">
        <v>140</v>
      </c>
      <c r="F148" t="s">
        <v>408</v>
      </c>
      <c r="G148" t="s">
        <v>539</v>
      </c>
      <c r="H148">
        <v>9374.2900000000009</v>
      </c>
      <c r="I148">
        <v>246</v>
      </c>
      <c r="J148" t="s">
        <v>137</v>
      </c>
      <c r="K148">
        <v>38.11</v>
      </c>
      <c r="L148">
        <v>246</v>
      </c>
      <c r="M148" t="s">
        <v>141</v>
      </c>
      <c r="N148">
        <v>8487</v>
      </c>
      <c r="O148">
        <v>34.5</v>
      </c>
      <c r="P148" t="s">
        <v>142</v>
      </c>
      <c r="Q148">
        <v>658075.37</v>
      </c>
      <c r="R148" t="s">
        <v>155</v>
      </c>
      <c r="S148">
        <v>0</v>
      </c>
    </row>
    <row r="149" spans="1:19">
      <c r="A149" s="101">
        <v>43827</v>
      </c>
      <c r="B149" s="114">
        <v>42022110</v>
      </c>
      <c r="C149" t="s">
        <v>1896</v>
      </c>
      <c r="D149" s="124" t="s">
        <v>4211</v>
      </c>
      <c r="E149" t="s">
        <v>140</v>
      </c>
      <c r="F149" t="s">
        <v>408</v>
      </c>
      <c r="G149" t="s">
        <v>539</v>
      </c>
      <c r="H149">
        <v>24827.82</v>
      </c>
      <c r="I149">
        <v>962</v>
      </c>
      <c r="J149" t="s">
        <v>137</v>
      </c>
      <c r="K149">
        <v>25.81</v>
      </c>
      <c r="L149">
        <v>962</v>
      </c>
      <c r="M149" t="s">
        <v>141</v>
      </c>
      <c r="N149">
        <v>24829.22</v>
      </c>
      <c r="O149">
        <v>25.81</v>
      </c>
      <c r="P149" t="s">
        <v>283</v>
      </c>
      <c r="Q149">
        <v>1742912.83</v>
      </c>
      <c r="R149" t="s">
        <v>155</v>
      </c>
      <c r="S149">
        <v>0</v>
      </c>
    </row>
    <row r="150" spans="1:19">
      <c r="A150" s="101">
        <v>43827</v>
      </c>
      <c r="B150" s="114">
        <v>42022110</v>
      </c>
      <c r="C150" t="s">
        <v>1898</v>
      </c>
      <c r="D150" s="124" t="s">
        <v>4211</v>
      </c>
      <c r="E150" t="s">
        <v>140</v>
      </c>
      <c r="F150" t="s">
        <v>408</v>
      </c>
      <c r="G150" t="s">
        <v>539</v>
      </c>
      <c r="H150">
        <v>29142.28</v>
      </c>
      <c r="I150">
        <v>937</v>
      </c>
      <c r="J150" t="s">
        <v>137</v>
      </c>
      <c r="K150">
        <v>31.1</v>
      </c>
      <c r="L150">
        <v>937</v>
      </c>
      <c r="M150" t="s">
        <v>141</v>
      </c>
      <c r="N150">
        <v>29140.7</v>
      </c>
      <c r="O150">
        <v>31.1</v>
      </c>
      <c r="P150" t="s">
        <v>283</v>
      </c>
      <c r="Q150">
        <v>2045787.76</v>
      </c>
      <c r="R150" t="s">
        <v>155</v>
      </c>
      <c r="S150">
        <v>0</v>
      </c>
    </row>
    <row r="151" spans="1:19">
      <c r="A151" s="101">
        <v>43826</v>
      </c>
      <c r="B151" s="114">
        <v>42022110</v>
      </c>
      <c r="C151" t="s">
        <v>1910</v>
      </c>
      <c r="D151" s="124" t="s">
        <v>4211</v>
      </c>
      <c r="E151" t="s">
        <v>271</v>
      </c>
      <c r="F151" t="s">
        <v>408</v>
      </c>
      <c r="G151" t="s">
        <v>1911</v>
      </c>
      <c r="H151">
        <v>174.66</v>
      </c>
      <c r="I151">
        <v>79</v>
      </c>
      <c r="J151" t="s">
        <v>137</v>
      </c>
      <c r="K151">
        <v>2.21</v>
      </c>
      <c r="L151">
        <v>79</v>
      </c>
      <c r="M151" t="s">
        <v>137</v>
      </c>
      <c r="N151">
        <v>158</v>
      </c>
      <c r="O151">
        <v>2</v>
      </c>
      <c r="P151" t="s">
        <v>142</v>
      </c>
      <c r="Q151">
        <v>12260.8</v>
      </c>
      <c r="R151" t="s">
        <v>275</v>
      </c>
      <c r="S151">
        <v>0</v>
      </c>
    </row>
    <row r="152" spans="1:19">
      <c r="A152" s="101">
        <v>43826</v>
      </c>
      <c r="B152" s="114">
        <v>42022110</v>
      </c>
      <c r="C152" t="s">
        <v>1898</v>
      </c>
      <c r="D152" s="124" t="s">
        <v>4211</v>
      </c>
      <c r="E152" t="s">
        <v>140</v>
      </c>
      <c r="F152" t="s">
        <v>408</v>
      </c>
      <c r="G152" t="s">
        <v>539</v>
      </c>
      <c r="H152">
        <v>2051.2800000000002</v>
      </c>
      <c r="I152">
        <v>80</v>
      </c>
      <c r="J152" t="s">
        <v>137</v>
      </c>
      <c r="K152">
        <v>25.64</v>
      </c>
      <c r="L152">
        <v>80</v>
      </c>
      <c r="M152" t="s">
        <v>141</v>
      </c>
      <c r="N152">
        <v>1860.8</v>
      </c>
      <c r="O152">
        <v>23.26</v>
      </c>
      <c r="P152" t="s">
        <v>142</v>
      </c>
      <c r="Q152">
        <v>144000</v>
      </c>
      <c r="R152" t="s">
        <v>155</v>
      </c>
      <c r="S152">
        <v>0</v>
      </c>
    </row>
    <row r="153" spans="1:19">
      <c r="A153" s="101">
        <v>43826</v>
      </c>
      <c r="B153" s="114">
        <v>42022110</v>
      </c>
      <c r="C153" t="s">
        <v>1926</v>
      </c>
      <c r="D153" s="124" t="s">
        <v>4211</v>
      </c>
      <c r="E153" t="s">
        <v>140</v>
      </c>
      <c r="F153" t="s">
        <v>49</v>
      </c>
      <c r="G153" t="s">
        <v>313</v>
      </c>
      <c r="H153">
        <v>2043.2</v>
      </c>
      <c r="I153">
        <v>491</v>
      </c>
      <c r="J153" t="s">
        <v>137</v>
      </c>
      <c r="K153">
        <v>4.16</v>
      </c>
      <c r="L153">
        <v>491</v>
      </c>
      <c r="M153" t="s">
        <v>141</v>
      </c>
      <c r="N153">
        <v>2047.47</v>
      </c>
      <c r="O153">
        <v>4.17</v>
      </c>
      <c r="P153" t="s">
        <v>283</v>
      </c>
      <c r="Q153">
        <v>143432.82</v>
      </c>
      <c r="R153" t="s">
        <v>155</v>
      </c>
      <c r="S153">
        <v>0</v>
      </c>
    </row>
    <row r="154" spans="1:19">
      <c r="A154" s="101">
        <v>43825</v>
      </c>
      <c r="B154" s="114">
        <v>42022110</v>
      </c>
      <c r="C154" t="s">
        <v>1965</v>
      </c>
      <c r="D154" s="124" t="s">
        <v>4211</v>
      </c>
      <c r="E154" t="s">
        <v>140</v>
      </c>
      <c r="F154" t="s">
        <v>272</v>
      </c>
      <c r="G154" t="s">
        <v>298</v>
      </c>
      <c r="H154">
        <v>41018.559999999998</v>
      </c>
      <c r="I154">
        <v>1890</v>
      </c>
      <c r="J154" t="s">
        <v>137</v>
      </c>
      <c r="K154">
        <v>21.7</v>
      </c>
      <c r="L154">
        <v>1890</v>
      </c>
      <c r="M154" t="s">
        <v>141</v>
      </c>
      <c r="N154">
        <v>41013</v>
      </c>
      <c r="O154">
        <v>21.7</v>
      </c>
      <c r="P154" t="s">
        <v>283</v>
      </c>
      <c r="Q154">
        <v>2879502.99</v>
      </c>
      <c r="R154" t="s">
        <v>155</v>
      </c>
      <c r="S154">
        <v>0</v>
      </c>
    </row>
    <row r="155" spans="1:19">
      <c r="A155" s="101">
        <v>43824</v>
      </c>
      <c r="B155" s="114">
        <v>42022110</v>
      </c>
      <c r="C155" t="s">
        <v>2008</v>
      </c>
      <c r="D155" s="124" t="s">
        <v>4211</v>
      </c>
      <c r="E155" t="s">
        <v>140</v>
      </c>
      <c r="F155" t="s">
        <v>277</v>
      </c>
      <c r="G155" t="s">
        <v>539</v>
      </c>
      <c r="H155">
        <v>1010.35</v>
      </c>
      <c r="I155">
        <v>25</v>
      </c>
      <c r="J155" t="s">
        <v>137</v>
      </c>
      <c r="K155">
        <v>40.409999999999997</v>
      </c>
      <c r="L155">
        <v>25</v>
      </c>
      <c r="M155" t="s">
        <v>141</v>
      </c>
      <c r="N155">
        <v>1010.25</v>
      </c>
      <c r="O155">
        <v>40.409999999999997</v>
      </c>
      <c r="P155" t="s">
        <v>283</v>
      </c>
      <c r="Q155">
        <v>70926.45</v>
      </c>
      <c r="R155" t="s">
        <v>155</v>
      </c>
      <c r="S155">
        <v>0</v>
      </c>
    </row>
    <row r="156" spans="1:19">
      <c r="A156" s="101">
        <v>43824</v>
      </c>
      <c r="B156" s="114">
        <v>42022110</v>
      </c>
      <c r="C156" t="s">
        <v>2009</v>
      </c>
      <c r="D156" s="124" t="s">
        <v>4211</v>
      </c>
      <c r="E156" t="s">
        <v>140</v>
      </c>
      <c r="F156" t="s">
        <v>277</v>
      </c>
      <c r="G156" t="s">
        <v>539</v>
      </c>
      <c r="H156">
        <v>2100.29</v>
      </c>
      <c r="I156">
        <v>40</v>
      </c>
      <c r="J156" t="s">
        <v>137</v>
      </c>
      <c r="K156">
        <v>52.51</v>
      </c>
      <c r="L156">
        <v>40</v>
      </c>
      <c r="M156" t="s">
        <v>141</v>
      </c>
      <c r="N156">
        <v>2100.4</v>
      </c>
      <c r="O156">
        <v>52.51</v>
      </c>
      <c r="P156" t="s">
        <v>283</v>
      </c>
      <c r="Q156">
        <v>147440.01999999999</v>
      </c>
      <c r="R156" t="s">
        <v>155</v>
      </c>
      <c r="S156">
        <v>0</v>
      </c>
    </row>
    <row r="157" spans="1:19">
      <c r="A157" s="101">
        <v>43824</v>
      </c>
      <c r="B157" s="114">
        <v>42022110</v>
      </c>
      <c r="C157" s="124" t="s">
        <v>1124</v>
      </c>
      <c r="D157" s="124" t="s">
        <v>4211</v>
      </c>
      <c r="E157" s="124" t="s">
        <v>140</v>
      </c>
      <c r="F157" s="124" t="s">
        <v>139</v>
      </c>
      <c r="G157" s="124" t="s">
        <v>1803</v>
      </c>
      <c r="H157" s="124">
        <v>712.25</v>
      </c>
      <c r="I157" s="124">
        <v>40</v>
      </c>
      <c r="J157" s="124" t="s">
        <v>137</v>
      </c>
      <c r="K157" s="124">
        <v>17.809999999999999</v>
      </c>
      <c r="L157" s="124">
        <v>40</v>
      </c>
      <c r="M157" s="124" t="s">
        <v>141</v>
      </c>
      <c r="N157" s="124">
        <v>650</v>
      </c>
      <c r="O157" s="124">
        <v>16.25</v>
      </c>
      <c r="P157" s="124" t="s">
        <v>142</v>
      </c>
      <c r="Q157" s="124">
        <v>50000</v>
      </c>
      <c r="R157" s="124" t="s">
        <v>155</v>
      </c>
      <c r="S157">
        <v>0</v>
      </c>
    </row>
    <row r="158" spans="1:19">
      <c r="A158" s="101">
        <v>43824</v>
      </c>
      <c r="B158" s="114">
        <v>42022110</v>
      </c>
      <c r="C158" t="s">
        <v>1124</v>
      </c>
      <c r="D158" s="124" t="s">
        <v>4211</v>
      </c>
      <c r="E158" t="s">
        <v>140</v>
      </c>
      <c r="F158" t="s">
        <v>139</v>
      </c>
      <c r="G158" t="s">
        <v>1803</v>
      </c>
      <c r="H158">
        <v>1538.46</v>
      </c>
      <c r="I158">
        <v>70</v>
      </c>
      <c r="J158" t="s">
        <v>137</v>
      </c>
      <c r="K158">
        <v>21.98</v>
      </c>
      <c r="L158">
        <v>70</v>
      </c>
      <c r="M158" t="s">
        <v>141</v>
      </c>
      <c r="N158">
        <v>1386</v>
      </c>
      <c r="O158">
        <v>19.8</v>
      </c>
      <c r="P158" t="s">
        <v>142</v>
      </c>
      <c r="Q158">
        <v>108000</v>
      </c>
      <c r="R158" t="s">
        <v>155</v>
      </c>
      <c r="S158">
        <v>0</v>
      </c>
    </row>
    <row r="159" spans="1:19">
      <c r="A159" s="101">
        <v>43824</v>
      </c>
      <c r="B159" s="114">
        <v>42022110</v>
      </c>
      <c r="C159" t="s">
        <v>1124</v>
      </c>
      <c r="D159" s="124" t="s">
        <v>4211</v>
      </c>
      <c r="E159" t="s">
        <v>140</v>
      </c>
      <c r="F159" t="s">
        <v>139</v>
      </c>
      <c r="G159" t="s">
        <v>1803</v>
      </c>
      <c r="H159">
        <v>6766.38</v>
      </c>
      <c r="I159">
        <v>180</v>
      </c>
      <c r="J159" t="s">
        <v>137</v>
      </c>
      <c r="K159">
        <v>37.590000000000003</v>
      </c>
      <c r="L159">
        <v>180</v>
      </c>
      <c r="M159" t="s">
        <v>141</v>
      </c>
      <c r="N159">
        <v>6120</v>
      </c>
      <c r="O159">
        <v>34</v>
      </c>
      <c r="P159" t="s">
        <v>142</v>
      </c>
      <c r="Q159">
        <v>475000</v>
      </c>
      <c r="R159" t="s">
        <v>155</v>
      </c>
      <c r="S159">
        <v>0</v>
      </c>
    </row>
    <row r="160" spans="1:19">
      <c r="A160" s="101">
        <v>43824</v>
      </c>
      <c r="B160" s="114">
        <v>42022110</v>
      </c>
      <c r="C160" t="s">
        <v>1124</v>
      </c>
      <c r="D160" s="124" t="s">
        <v>4211</v>
      </c>
      <c r="E160" t="s">
        <v>140</v>
      </c>
      <c r="F160" t="s">
        <v>139</v>
      </c>
      <c r="G160" t="s">
        <v>1803</v>
      </c>
      <c r="H160">
        <v>6011.4</v>
      </c>
      <c r="I160">
        <v>320</v>
      </c>
      <c r="J160" t="s">
        <v>137</v>
      </c>
      <c r="K160">
        <v>18.79</v>
      </c>
      <c r="L160">
        <v>320</v>
      </c>
      <c r="M160" t="s">
        <v>141</v>
      </c>
      <c r="N160">
        <v>5440</v>
      </c>
      <c r="O160">
        <v>17</v>
      </c>
      <c r="P160" t="s">
        <v>142</v>
      </c>
      <c r="Q160">
        <v>422000</v>
      </c>
      <c r="R160" t="s">
        <v>155</v>
      </c>
      <c r="S160">
        <v>0</v>
      </c>
    </row>
    <row r="161" spans="1:19">
      <c r="A161" s="101">
        <v>43824</v>
      </c>
      <c r="B161" s="114">
        <v>42022110</v>
      </c>
      <c r="C161" t="s">
        <v>1124</v>
      </c>
      <c r="D161" s="124" t="s">
        <v>4211</v>
      </c>
      <c r="E161" t="s">
        <v>140</v>
      </c>
      <c r="F161" t="s">
        <v>139</v>
      </c>
      <c r="G161" t="s">
        <v>1803</v>
      </c>
      <c r="H161">
        <v>3247.86</v>
      </c>
      <c r="I161">
        <v>130</v>
      </c>
      <c r="J161" t="s">
        <v>137</v>
      </c>
      <c r="K161">
        <v>24.98</v>
      </c>
      <c r="L161">
        <v>130</v>
      </c>
      <c r="M161" t="s">
        <v>141</v>
      </c>
      <c r="N161">
        <v>2938</v>
      </c>
      <c r="O161">
        <v>22.6</v>
      </c>
      <c r="P161" t="s">
        <v>142</v>
      </c>
      <c r="Q161">
        <v>228000</v>
      </c>
      <c r="R161" t="s">
        <v>155</v>
      </c>
      <c r="S161">
        <v>0</v>
      </c>
    </row>
    <row r="162" spans="1:19">
      <c r="A162" s="101">
        <v>43824</v>
      </c>
      <c r="B162" s="114">
        <v>42022110</v>
      </c>
      <c r="C162" t="s">
        <v>1124</v>
      </c>
      <c r="D162" s="124" t="s">
        <v>4211</v>
      </c>
      <c r="E162" t="s">
        <v>140</v>
      </c>
      <c r="F162" t="s">
        <v>139</v>
      </c>
      <c r="G162" t="s">
        <v>1803</v>
      </c>
      <c r="H162">
        <v>2393.16</v>
      </c>
      <c r="I162">
        <v>70</v>
      </c>
      <c r="J162" t="s">
        <v>137</v>
      </c>
      <c r="K162">
        <v>34.19</v>
      </c>
      <c r="L162">
        <v>70</v>
      </c>
      <c r="M162" t="s">
        <v>141</v>
      </c>
      <c r="N162">
        <v>2170</v>
      </c>
      <c r="O162">
        <v>31</v>
      </c>
      <c r="P162" t="s">
        <v>142</v>
      </c>
      <c r="Q162">
        <v>168000</v>
      </c>
      <c r="R162" t="s">
        <v>155</v>
      </c>
      <c r="S162">
        <v>0</v>
      </c>
    </row>
    <row r="163" spans="1:19">
      <c r="A163" s="101">
        <v>43824</v>
      </c>
      <c r="B163" s="114">
        <v>42022110</v>
      </c>
      <c r="C163" t="s">
        <v>1124</v>
      </c>
      <c r="D163" s="124" t="s">
        <v>4211</v>
      </c>
      <c r="E163" t="s">
        <v>140</v>
      </c>
      <c r="F163" t="s">
        <v>139</v>
      </c>
      <c r="G163" t="s">
        <v>1803</v>
      </c>
      <c r="H163">
        <v>1068.3800000000001</v>
      </c>
      <c r="I163">
        <v>20</v>
      </c>
      <c r="J163" t="s">
        <v>137</v>
      </c>
      <c r="K163">
        <v>53.42</v>
      </c>
      <c r="L163">
        <v>20</v>
      </c>
      <c r="M163" t="s">
        <v>141</v>
      </c>
      <c r="N163">
        <v>968</v>
      </c>
      <c r="O163">
        <v>48.4</v>
      </c>
      <c r="P163" t="s">
        <v>142</v>
      </c>
      <c r="Q163">
        <v>75000</v>
      </c>
      <c r="R163" t="s">
        <v>155</v>
      </c>
      <c r="S163">
        <v>0</v>
      </c>
    </row>
    <row r="164" spans="1:19">
      <c r="A164" s="101">
        <v>43824</v>
      </c>
      <c r="B164" s="114">
        <v>42022110</v>
      </c>
      <c r="C164" s="124" t="s">
        <v>1124</v>
      </c>
      <c r="D164" s="124" t="s">
        <v>4211</v>
      </c>
      <c r="E164" s="124" t="s">
        <v>140</v>
      </c>
      <c r="F164" s="124" t="s">
        <v>139</v>
      </c>
      <c r="G164" s="124" t="s">
        <v>1803</v>
      </c>
      <c r="H164" s="124">
        <v>3561.25</v>
      </c>
      <c r="I164" s="124">
        <v>200</v>
      </c>
      <c r="J164" s="124" t="s">
        <v>137</v>
      </c>
      <c r="K164" s="124">
        <v>17.809999999999999</v>
      </c>
      <c r="L164" s="124">
        <v>200</v>
      </c>
      <c r="M164" s="124" t="s">
        <v>141</v>
      </c>
      <c r="N164" s="124">
        <v>3220</v>
      </c>
      <c r="O164" s="124">
        <v>16.100000000000001</v>
      </c>
      <c r="P164" s="124" t="s">
        <v>142</v>
      </c>
      <c r="Q164" s="124">
        <v>250000</v>
      </c>
      <c r="R164" s="124" t="s">
        <v>155</v>
      </c>
      <c r="S164">
        <v>0</v>
      </c>
    </row>
    <row r="165" spans="1:19">
      <c r="A165" s="101">
        <v>43824</v>
      </c>
      <c r="B165" s="114">
        <v>42022110</v>
      </c>
      <c r="C165" s="124" t="s">
        <v>1124</v>
      </c>
      <c r="D165" s="124" t="s">
        <v>4211</v>
      </c>
      <c r="E165" s="124" t="s">
        <v>140</v>
      </c>
      <c r="F165" s="124" t="s">
        <v>139</v>
      </c>
      <c r="G165" s="124" t="s">
        <v>1803</v>
      </c>
      <c r="H165" s="124">
        <v>868.95</v>
      </c>
      <c r="I165" s="124">
        <v>45</v>
      </c>
      <c r="J165" s="124" t="s">
        <v>137</v>
      </c>
      <c r="K165" s="124">
        <v>19.309999999999999</v>
      </c>
      <c r="L165" s="124">
        <v>45</v>
      </c>
      <c r="M165" s="124" t="s">
        <v>141</v>
      </c>
      <c r="N165" s="124">
        <v>792</v>
      </c>
      <c r="O165" s="124">
        <v>17.600000000000001</v>
      </c>
      <c r="P165" s="124" t="s">
        <v>142</v>
      </c>
      <c r="Q165" s="124">
        <v>61000</v>
      </c>
      <c r="R165" s="124" t="s">
        <v>155</v>
      </c>
      <c r="S165">
        <v>0</v>
      </c>
    </row>
    <row r="166" spans="1:19">
      <c r="A166" s="101">
        <v>43824</v>
      </c>
      <c r="B166" s="114">
        <v>42022110</v>
      </c>
      <c r="C166" s="124" t="s">
        <v>2015</v>
      </c>
      <c r="D166" s="124" t="s">
        <v>4211</v>
      </c>
      <c r="E166" s="124" t="s">
        <v>140</v>
      </c>
      <c r="F166" s="124" t="s">
        <v>277</v>
      </c>
      <c r="G166" s="124" t="s">
        <v>539</v>
      </c>
      <c r="H166" s="124">
        <v>6741.81</v>
      </c>
      <c r="I166" s="124">
        <v>175</v>
      </c>
      <c r="J166" s="124" t="s">
        <v>137</v>
      </c>
      <c r="K166" s="124">
        <v>38.520000000000003</v>
      </c>
      <c r="L166" s="124">
        <v>175</v>
      </c>
      <c r="M166" s="124" t="s">
        <v>141</v>
      </c>
      <c r="N166" s="124">
        <v>6741</v>
      </c>
      <c r="O166" s="124">
        <v>38.520000000000003</v>
      </c>
      <c r="P166" s="124" t="s">
        <v>283</v>
      </c>
      <c r="Q166" s="124">
        <v>473274.84</v>
      </c>
      <c r="R166" s="124" t="s">
        <v>155</v>
      </c>
      <c r="S166">
        <v>0</v>
      </c>
    </row>
    <row r="167" spans="1:19">
      <c r="A167" s="101">
        <v>43824</v>
      </c>
      <c r="B167" s="114">
        <v>42022110</v>
      </c>
      <c r="C167" s="124" t="s">
        <v>2016</v>
      </c>
      <c r="D167" s="124" t="s">
        <v>4211</v>
      </c>
      <c r="E167" s="124" t="s">
        <v>140</v>
      </c>
      <c r="F167" s="124" t="s">
        <v>277</v>
      </c>
      <c r="G167" s="124" t="s">
        <v>539</v>
      </c>
      <c r="H167" s="124">
        <v>4023.7</v>
      </c>
      <c r="I167" s="124">
        <v>72</v>
      </c>
      <c r="J167" s="124" t="s">
        <v>137</v>
      </c>
      <c r="K167" s="124">
        <v>55.88</v>
      </c>
      <c r="L167" s="124">
        <v>72</v>
      </c>
      <c r="M167" s="124" t="s">
        <v>141</v>
      </c>
      <c r="N167" s="124">
        <v>4023.36</v>
      </c>
      <c r="O167" s="124">
        <v>55.88</v>
      </c>
      <c r="P167" s="124" t="s">
        <v>283</v>
      </c>
      <c r="Q167" s="124">
        <v>282464.07</v>
      </c>
      <c r="R167" s="124" t="s">
        <v>155</v>
      </c>
      <c r="S167">
        <v>0</v>
      </c>
    </row>
    <row r="168" spans="1:19">
      <c r="A168" s="101">
        <v>43824</v>
      </c>
      <c r="B168" s="114">
        <v>42022110</v>
      </c>
      <c r="C168" s="124" t="s">
        <v>1124</v>
      </c>
      <c r="D168" s="124" t="s">
        <v>4211</v>
      </c>
      <c r="E168" s="124" t="s">
        <v>140</v>
      </c>
      <c r="F168" s="124" t="s">
        <v>139</v>
      </c>
      <c r="G168" s="124" t="s">
        <v>1803</v>
      </c>
      <c r="H168" s="124">
        <v>5071.2299999999996</v>
      </c>
      <c r="I168" s="124">
        <v>160</v>
      </c>
      <c r="J168" s="124" t="s">
        <v>137</v>
      </c>
      <c r="K168" s="124">
        <v>31.7</v>
      </c>
      <c r="L168" s="124">
        <v>160</v>
      </c>
      <c r="M168" s="124" t="s">
        <v>141</v>
      </c>
      <c r="N168" s="124">
        <v>4592</v>
      </c>
      <c r="O168" s="124">
        <v>28.7</v>
      </c>
      <c r="P168" s="124" t="s">
        <v>142</v>
      </c>
      <c r="Q168" s="124">
        <v>356000</v>
      </c>
      <c r="R168" s="124" t="s">
        <v>155</v>
      </c>
      <c r="S168">
        <v>0</v>
      </c>
    </row>
    <row r="169" spans="1:19">
      <c r="A169" s="101">
        <v>43824</v>
      </c>
      <c r="B169" s="114">
        <v>42022110</v>
      </c>
      <c r="C169" s="124" t="s">
        <v>1124</v>
      </c>
      <c r="D169" s="124" t="s">
        <v>4211</v>
      </c>
      <c r="E169" s="124" t="s">
        <v>140</v>
      </c>
      <c r="F169" s="124" t="s">
        <v>139</v>
      </c>
      <c r="G169" s="124" t="s">
        <v>1803</v>
      </c>
      <c r="H169" s="124">
        <v>1894.59</v>
      </c>
      <c r="I169" s="124">
        <v>70</v>
      </c>
      <c r="J169" s="124" t="s">
        <v>137</v>
      </c>
      <c r="K169" s="124">
        <v>27.07</v>
      </c>
      <c r="L169" s="124">
        <v>70</v>
      </c>
      <c r="M169" s="124" t="s">
        <v>141</v>
      </c>
      <c r="N169" s="124">
        <v>1715</v>
      </c>
      <c r="O169" s="124">
        <v>24.5</v>
      </c>
      <c r="P169" s="124" t="s">
        <v>142</v>
      </c>
      <c r="Q169" s="124">
        <v>133000</v>
      </c>
      <c r="R169" s="124" t="s">
        <v>155</v>
      </c>
      <c r="S169">
        <v>0</v>
      </c>
    </row>
    <row r="170" spans="1:19">
      <c r="A170" s="101">
        <v>43824</v>
      </c>
      <c r="B170" s="114">
        <v>42022110</v>
      </c>
      <c r="C170" t="s">
        <v>1124</v>
      </c>
      <c r="D170" s="124" t="s">
        <v>4211</v>
      </c>
      <c r="E170" t="s">
        <v>140</v>
      </c>
      <c r="F170" t="s">
        <v>139</v>
      </c>
      <c r="G170" t="s">
        <v>1803</v>
      </c>
      <c r="H170">
        <v>5313.39</v>
      </c>
      <c r="I170">
        <v>190</v>
      </c>
      <c r="J170" t="s">
        <v>137</v>
      </c>
      <c r="K170">
        <v>27.97</v>
      </c>
      <c r="L170">
        <v>190</v>
      </c>
      <c r="M170" t="s">
        <v>141</v>
      </c>
      <c r="N170">
        <v>4807</v>
      </c>
      <c r="O170">
        <v>25.3</v>
      </c>
      <c r="P170" t="s">
        <v>142</v>
      </c>
      <c r="Q170">
        <v>373000</v>
      </c>
      <c r="R170" t="s">
        <v>155</v>
      </c>
      <c r="S170">
        <v>0</v>
      </c>
    </row>
    <row r="171" spans="1:19">
      <c r="A171" s="101">
        <v>43824</v>
      </c>
      <c r="B171" s="114">
        <v>42022110</v>
      </c>
      <c r="C171" t="s">
        <v>1124</v>
      </c>
      <c r="D171" s="124" t="s">
        <v>4211</v>
      </c>
      <c r="E171" t="s">
        <v>140</v>
      </c>
      <c r="F171" t="s">
        <v>139</v>
      </c>
      <c r="G171" t="s">
        <v>1803</v>
      </c>
      <c r="H171">
        <v>826.21</v>
      </c>
      <c r="I171">
        <v>40</v>
      </c>
      <c r="J171" t="s">
        <v>137</v>
      </c>
      <c r="K171">
        <v>20.66</v>
      </c>
      <c r="L171">
        <v>40</v>
      </c>
      <c r="M171" t="s">
        <v>141</v>
      </c>
      <c r="N171">
        <v>748</v>
      </c>
      <c r="O171">
        <v>18.7</v>
      </c>
      <c r="P171" t="s">
        <v>142</v>
      </c>
      <c r="Q171">
        <v>58000</v>
      </c>
      <c r="R171" t="s">
        <v>155</v>
      </c>
      <c r="S171">
        <v>0</v>
      </c>
    </row>
    <row r="172" spans="1:19">
      <c r="A172" s="101">
        <v>43824</v>
      </c>
      <c r="B172" s="114">
        <v>42022110</v>
      </c>
      <c r="C172" s="124" t="s">
        <v>1124</v>
      </c>
      <c r="D172" s="124" t="s">
        <v>4211</v>
      </c>
      <c r="E172" s="124" t="s">
        <v>140</v>
      </c>
      <c r="F172" s="124" t="s">
        <v>139</v>
      </c>
      <c r="G172" s="124" t="s">
        <v>1803</v>
      </c>
      <c r="H172" s="124">
        <v>4572.6499999999996</v>
      </c>
      <c r="I172" s="124">
        <v>220</v>
      </c>
      <c r="J172" s="124" t="s">
        <v>137</v>
      </c>
      <c r="K172" s="124">
        <v>20.78</v>
      </c>
      <c r="L172" s="124">
        <v>220</v>
      </c>
      <c r="M172" s="124" t="s">
        <v>141</v>
      </c>
      <c r="N172" s="124">
        <v>4136</v>
      </c>
      <c r="O172" s="124">
        <v>18.8</v>
      </c>
      <c r="P172" s="124" t="s">
        <v>142</v>
      </c>
      <c r="Q172" s="124">
        <v>321000</v>
      </c>
      <c r="R172" s="124" t="s">
        <v>155</v>
      </c>
      <c r="S172">
        <v>0</v>
      </c>
    </row>
    <row r="173" spans="1:19">
      <c r="A173" s="101">
        <v>43824</v>
      </c>
      <c r="B173" s="114">
        <v>42022110</v>
      </c>
      <c r="C173" s="124" t="s">
        <v>1124</v>
      </c>
      <c r="D173" s="124" t="s">
        <v>4211</v>
      </c>
      <c r="E173" s="124" t="s">
        <v>140</v>
      </c>
      <c r="F173" s="124" t="s">
        <v>139</v>
      </c>
      <c r="G173" s="124" t="s">
        <v>1803</v>
      </c>
      <c r="H173" s="124">
        <v>1239.32</v>
      </c>
      <c r="I173" s="124">
        <v>50</v>
      </c>
      <c r="J173" s="124" t="s">
        <v>137</v>
      </c>
      <c r="K173" s="124">
        <v>24.79</v>
      </c>
      <c r="L173" s="124">
        <v>50</v>
      </c>
      <c r="M173" s="124" t="s">
        <v>141</v>
      </c>
      <c r="N173" s="124">
        <v>1120</v>
      </c>
      <c r="O173" s="124">
        <v>22.4</v>
      </c>
      <c r="P173" s="124" t="s">
        <v>142</v>
      </c>
      <c r="Q173" s="124">
        <v>87000</v>
      </c>
      <c r="R173" s="124" t="s">
        <v>155</v>
      </c>
      <c r="S173">
        <v>0</v>
      </c>
    </row>
    <row r="174" spans="1:19">
      <c r="A174" s="101">
        <v>43824</v>
      </c>
      <c r="B174" s="114">
        <v>42022110</v>
      </c>
      <c r="C174" s="124" t="s">
        <v>1124</v>
      </c>
      <c r="D174" s="124" t="s">
        <v>4211</v>
      </c>
      <c r="E174" s="124" t="s">
        <v>140</v>
      </c>
      <c r="F174" s="124" t="s">
        <v>139</v>
      </c>
      <c r="G174" s="124" t="s">
        <v>1803</v>
      </c>
      <c r="H174" s="124">
        <v>541.30999999999995</v>
      </c>
      <c r="I174" s="124">
        <v>30</v>
      </c>
      <c r="J174" s="124" t="s">
        <v>137</v>
      </c>
      <c r="K174" s="124">
        <v>18.04</v>
      </c>
      <c r="L174" s="124">
        <v>30</v>
      </c>
      <c r="M174" s="124" t="s">
        <v>141</v>
      </c>
      <c r="N174" s="124">
        <v>490.5</v>
      </c>
      <c r="O174" s="124">
        <v>16.350000000000001</v>
      </c>
      <c r="P174" s="124" t="s">
        <v>142</v>
      </c>
      <c r="Q174" s="124">
        <v>38000</v>
      </c>
      <c r="R174" s="124" t="s">
        <v>155</v>
      </c>
      <c r="S174">
        <v>0</v>
      </c>
    </row>
    <row r="175" spans="1:19">
      <c r="A175" s="101">
        <v>43824</v>
      </c>
      <c r="B175" s="114">
        <v>42022110</v>
      </c>
      <c r="C175" s="124" t="s">
        <v>1124</v>
      </c>
      <c r="D175" s="124" t="s">
        <v>4211</v>
      </c>
      <c r="E175" s="124" t="s">
        <v>140</v>
      </c>
      <c r="F175" s="124" t="s">
        <v>139</v>
      </c>
      <c r="G175" s="124" t="s">
        <v>1803</v>
      </c>
      <c r="H175" s="124">
        <v>1766.38</v>
      </c>
      <c r="I175" s="124">
        <v>100</v>
      </c>
      <c r="J175" s="124" t="s">
        <v>137</v>
      </c>
      <c r="K175" s="124">
        <v>17.66</v>
      </c>
      <c r="L175" s="124">
        <v>100</v>
      </c>
      <c r="M175" s="124" t="s">
        <v>141</v>
      </c>
      <c r="N175" s="124">
        <v>1600</v>
      </c>
      <c r="O175" s="124">
        <v>16</v>
      </c>
      <c r="P175" s="124" t="s">
        <v>142</v>
      </c>
      <c r="Q175" s="124">
        <v>124000</v>
      </c>
      <c r="R175" s="124" t="s">
        <v>155</v>
      </c>
      <c r="S175">
        <v>0</v>
      </c>
    </row>
    <row r="176" spans="1:19">
      <c r="A176" s="101">
        <v>43824</v>
      </c>
      <c r="B176" s="114">
        <v>42022110</v>
      </c>
      <c r="C176" t="s">
        <v>1124</v>
      </c>
      <c r="D176" s="124" t="s">
        <v>4211</v>
      </c>
      <c r="E176" t="s">
        <v>140</v>
      </c>
      <c r="F176" t="s">
        <v>139</v>
      </c>
      <c r="G176" t="s">
        <v>1803</v>
      </c>
      <c r="H176">
        <v>1410.26</v>
      </c>
      <c r="I176">
        <v>50</v>
      </c>
      <c r="J176" t="s">
        <v>137</v>
      </c>
      <c r="K176">
        <v>28.21</v>
      </c>
      <c r="L176">
        <v>50</v>
      </c>
      <c r="M176" t="s">
        <v>141</v>
      </c>
      <c r="N176">
        <v>1270</v>
      </c>
      <c r="O176">
        <v>25.4</v>
      </c>
      <c r="P176" t="s">
        <v>142</v>
      </c>
      <c r="Q176">
        <v>99000</v>
      </c>
      <c r="R176" t="s">
        <v>155</v>
      </c>
      <c r="S176">
        <v>0</v>
      </c>
    </row>
    <row r="177" spans="1:19">
      <c r="A177" s="101">
        <v>43824</v>
      </c>
      <c r="B177" s="114">
        <v>42022110</v>
      </c>
      <c r="C177" s="124" t="s">
        <v>1124</v>
      </c>
      <c r="D177" s="124" t="s">
        <v>4211</v>
      </c>
      <c r="E177" s="124" t="s">
        <v>140</v>
      </c>
      <c r="F177" s="124" t="s">
        <v>139</v>
      </c>
      <c r="G177" s="124" t="s">
        <v>1803</v>
      </c>
      <c r="H177" s="124">
        <v>3974.36</v>
      </c>
      <c r="I177" s="124">
        <v>100</v>
      </c>
      <c r="J177" s="124" t="s">
        <v>137</v>
      </c>
      <c r="K177" s="124">
        <v>39.74</v>
      </c>
      <c r="L177" s="124">
        <v>100</v>
      </c>
      <c r="M177" s="124" t="s">
        <v>141</v>
      </c>
      <c r="N177" s="124">
        <v>3590</v>
      </c>
      <c r="O177" s="124">
        <v>35.9</v>
      </c>
      <c r="P177" s="124" t="s">
        <v>142</v>
      </c>
      <c r="Q177" s="124">
        <v>279000</v>
      </c>
      <c r="R177" s="124" t="s">
        <v>155</v>
      </c>
      <c r="S177">
        <v>0</v>
      </c>
    </row>
    <row r="178" spans="1:19">
      <c r="A178" s="101">
        <v>43824</v>
      </c>
      <c r="B178" s="114">
        <v>42022110</v>
      </c>
      <c r="C178" s="124" t="s">
        <v>1124</v>
      </c>
      <c r="D178" s="124" t="s">
        <v>4211</v>
      </c>
      <c r="E178" s="124" t="s">
        <v>140</v>
      </c>
      <c r="F178" s="124" t="s">
        <v>139</v>
      </c>
      <c r="G178" s="124" t="s">
        <v>1803</v>
      </c>
      <c r="H178" s="124">
        <v>356.13</v>
      </c>
      <c r="I178" s="124">
        <v>20</v>
      </c>
      <c r="J178" s="124" t="s">
        <v>137</v>
      </c>
      <c r="K178" s="124">
        <v>17.809999999999999</v>
      </c>
      <c r="L178" s="124">
        <v>20</v>
      </c>
      <c r="M178" s="124" t="s">
        <v>141</v>
      </c>
      <c r="N178" s="124">
        <v>316</v>
      </c>
      <c r="O178" s="124">
        <v>15.8</v>
      </c>
      <c r="P178" s="124" t="s">
        <v>142</v>
      </c>
      <c r="Q178" s="124">
        <v>25000</v>
      </c>
      <c r="R178" s="124" t="s">
        <v>155</v>
      </c>
      <c r="S178">
        <v>0</v>
      </c>
    </row>
    <row r="179" spans="1:19">
      <c r="A179" s="101">
        <v>43824</v>
      </c>
      <c r="B179" s="114">
        <v>42022110</v>
      </c>
      <c r="C179" t="s">
        <v>1124</v>
      </c>
      <c r="D179" s="124" t="s">
        <v>4211</v>
      </c>
      <c r="E179" t="s">
        <v>140</v>
      </c>
      <c r="F179" t="s">
        <v>139</v>
      </c>
      <c r="G179" t="s">
        <v>1803</v>
      </c>
      <c r="H179">
        <v>4316.24</v>
      </c>
      <c r="I179">
        <v>150</v>
      </c>
      <c r="J179" t="s">
        <v>137</v>
      </c>
      <c r="K179">
        <v>28.77</v>
      </c>
      <c r="L179">
        <v>150</v>
      </c>
      <c r="M179" t="s">
        <v>141</v>
      </c>
      <c r="N179">
        <v>3900</v>
      </c>
      <c r="O179">
        <v>26</v>
      </c>
      <c r="P179" t="s">
        <v>142</v>
      </c>
      <c r="Q179">
        <v>303000</v>
      </c>
      <c r="R179" t="s">
        <v>155</v>
      </c>
      <c r="S179">
        <v>0</v>
      </c>
    </row>
    <row r="180" spans="1:19">
      <c r="A180" s="101">
        <v>43824</v>
      </c>
      <c r="B180" s="114">
        <v>42022110</v>
      </c>
      <c r="C180" t="s">
        <v>1124</v>
      </c>
      <c r="D180" s="124" t="s">
        <v>4211</v>
      </c>
      <c r="E180" t="s">
        <v>140</v>
      </c>
      <c r="F180" t="s">
        <v>139</v>
      </c>
      <c r="G180" t="s">
        <v>1803</v>
      </c>
      <c r="H180">
        <v>1837.61</v>
      </c>
      <c r="I180">
        <v>70</v>
      </c>
      <c r="J180" t="s">
        <v>137</v>
      </c>
      <c r="K180">
        <v>26.25</v>
      </c>
      <c r="L180">
        <v>70</v>
      </c>
      <c r="M180" t="s">
        <v>141</v>
      </c>
      <c r="N180">
        <v>1666</v>
      </c>
      <c r="O180">
        <v>23.8</v>
      </c>
      <c r="P180" t="s">
        <v>142</v>
      </c>
      <c r="Q180">
        <v>129000</v>
      </c>
      <c r="R180" t="s">
        <v>155</v>
      </c>
      <c r="S180">
        <v>0</v>
      </c>
    </row>
    <row r="181" spans="1:19">
      <c r="A181" s="101">
        <v>43824</v>
      </c>
      <c r="B181" s="114">
        <v>42022110</v>
      </c>
      <c r="C181" t="s">
        <v>1124</v>
      </c>
      <c r="D181" s="124" t="s">
        <v>4211</v>
      </c>
      <c r="E181" t="s">
        <v>140</v>
      </c>
      <c r="F181" t="s">
        <v>139</v>
      </c>
      <c r="G181" t="s">
        <v>1803</v>
      </c>
      <c r="H181">
        <v>7763.53</v>
      </c>
      <c r="I181">
        <v>360</v>
      </c>
      <c r="J181" t="s">
        <v>137</v>
      </c>
      <c r="K181">
        <v>21.57</v>
      </c>
      <c r="L181">
        <v>360</v>
      </c>
      <c r="M181" t="s">
        <v>141</v>
      </c>
      <c r="N181">
        <v>7020</v>
      </c>
      <c r="O181">
        <v>19.5</v>
      </c>
      <c r="P181" t="s">
        <v>142</v>
      </c>
      <c r="Q181">
        <v>545000</v>
      </c>
      <c r="R181" t="s">
        <v>155</v>
      </c>
      <c r="S181">
        <v>0</v>
      </c>
    </row>
    <row r="182" spans="1:19">
      <c r="A182" s="101">
        <v>43824</v>
      </c>
      <c r="B182" s="114">
        <v>42022110</v>
      </c>
      <c r="C182" t="s">
        <v>1124</v>
      </c>
      <c r="D182" s="124" t="s">
        <v>4211</v>
      </c>
      <c r="E182" t="s">
        <v>140</v>
      </c>
      <c r="F182" t="s">
        <v>139</v>
      </c>
      <c r="G182" t="s">
        <v>1803</v>
      </c>
      <c r="H182">
        <v>4259.26</v>
      </c>
      <c r="I182">
        <v>160</v>
      </c>
      <c r="J182" t="s">
        <v>137</v>
      </c>
      <c r="K182">
        <v>26.62</v>
      </c>
      <c r="L182">
        <v>160</v>
      </c>
      <c r="M182" t="s">
        <v>141</v>
      </c>
      <c r="N182">
        <v>3856</v>
      </c>
      <c r="O182">
        <v>24.1</v>
      </c>
      <c r="P182" t="s">
        <v>142</v>
      </c>
      <c r="Q182">
        <v>299000</v>
      </c>
      <c r="R182" t="s">
        <v>155</v>
      </c>
      <c r="S182">
        <v>0</v>
      </c>
    </row>
    <row r="183" spans="1:19">
      <c r="A183" s="101">
        <v>43824</v>
      </c>
      <c r="B183" s="114">
        <v>42022110</v>
      </c>
      <c r="C183" t="s">
        <v>1124</v>
      </c>
      <c r="D183" s="124" t="s">
        <v>4211</v>
      </c>
      <c r="E183" t="s">
        <v>140</v>
      </c>
      <c r="F183" t="s">
        <v>139</v>
      </c>
      <c r="G183" t="s">
        <v>1803</v>
      </c>
      <c r="H183">
        <v>783.48</v>
      </c>
      <c r="I183">
        <v>45</v>
      </c>
      <c r="J183" t="s">
        <v>137</v>
      </c>
      <c r="K183">
        <v>17.41</v>
      </c>
      <c r="L183">
        <v>45</v>
      </c>
      <c r="M183" t="s">
        <v>141</v>
      </c>
      <c r="N183">
        <v>706.5</v>
      </c>
      <c r="O183">
        <v>15.7</v>
      </c>
      <c r="P183" t="s">
        <v>142</v>
      </c>
      <c r="Q183">
        <v>55000</v>
      </c>
      <c r="R183" t="s">
        <v>155</v>
      </c>
      <c r="S183">
        <v>0</v>
      </c>
    </row>
    <row r="184" spans="1:19">
      <c r="A184" s="101">
        <v>43824</v>
      </c>
      <c r="B184" s="114">
        <v>42022110</v>
      </c>
      <c r="C184" t="s">
        <v>1124</v>
      </c>
      <c r="D184" s="124" t="s">
        <v>4211</v>
      </c>
      <c r="E184" t="s">
        <v>140</v>
      </c>
      <c r="F184" t="s">
        <v>139</v>
      </c>
      <c r="G184" t="s">
        <v>1803</v>
      </c>
      <c r="H184">
        <v>1068.3800000000001</v>
      </c>
      <c r="I184">
        <v>20</v>
      </c>
      <c r="J184" t="s">
        <v>137</v>
      </c>
      <c r="K184">
        <v>53.42</v>
      </c>
      <c r="L184">
        <v>20</v>
      </c>
      <c r="M184" t="s">
        <v>141</v>
      </c>
      <c r="N184">
        <v>966</v>
      </c>
      <c r="O184">
        <v>48.3</v>
      </c>
      <c r="P184" t="s">
        <v>142</v>
      </c>
      <c r="Q184">
        <v>75000</v>
      </c>
      <c r="R184" t="s">
        <v>155</v>
      </c>
      <c r="S184">
        <v>0</v>
      </c>
    </row>
    <row r="185" spans="1:19">
      <c r="A185" s="101">
        <v>43824</v>
      </c>
      <c r="B185" s="114">
        <v>42022110</v>
      </c>
      <c r="C185" t="s">
        <v>1124</v>
      </c>
      <c r="D185" s="124" t="s">
        <v>4211</v>
      </c>
      <c r="E185" t="s">
        <v>140</v>
      </c>
      <c r="F185" t="s">
        <v>139</v>
      </c>
      <c r="G185" t="s">
        <v>1803</v>
      </c>
      <c r="H185">
        <v>4857.55</v>
      </c>
      <c r="I185">
        <v>160</v>
      </c>
      <c r="J185" t="s">
        <v>137</v>
      </c>
      <c r="K185">
        <v>30.36</v>
      </c>
      <c r="L185">
        <v>160</v>
      </c>
      <c r="M185" t="s">
        <v>141</v>
      </c>
      <c r="N185">
        <v>4400</v>
      </c>
      <c r="O185">
        <v>27.5</v>
      </c>
      <c r="P185" t="s">
        <v>142</v>
      </c>
      <c r="Q185">
        <v>341000</v>
      </c>
      <c r="R185" t="s">
        <v>155</v>
      </c>
      <c r="S185">
        <v>0</v>
      </c>
    </row>
    <row r="186" spans="1:19">
      <c r="A186" s="101">
        <v>43824</v>
      </c>
      <c r="B186" s="114">
        <v>42022110</v>
      </c>
      <c r="C186" t="s">
        <v>2023</v>
      </c>
      <c r="D186" s="124" t="s">
        <v>4211</v>
      </c>
      <c r="E186" t="s">
        <v>140</v>
      </c>
      <c r="F186" t="s">
        <v>277</v>
      </c>
      <c r="G186" t="s">
        <v>539</v>
      </c>
      <c r="H186">
        <v>9233.9599999999991</v>
      </c>
      <c r="I186">
        <v>234</v>
      </c>
      <c r="J186" t="s">
        <v>137</v>
      </c>
      <c r="K186">
        <v>39.46</v>
      </c>
      <c r="L186">
        <v>234</v>
      </c>
      <c r="M186" t="s">
        <v>141</v>
      </c>
      <c r="N186">
        <v>9233.64</v>
      </c>
      <c r="O186">
        <v>39.46</v>
      </c>
      <c r="P186" t="s">
        <v>283</v>
      </c>
      <c r="Q186">
        <v>648223.82999999996</v>
      </c>
      <c r="R186" t="s">
        <v>155</v>
      </c>
      <c r="S186">
        <v>0</v>
      </c>
    </row>
    <row r="187" spans="1:19">
      <c r="A187" s="101">
        <v>43823</v>
      </c>
      <c r="B187" s="114">
        <v>42022110</v>
      </c>
      <c r="C187" t="s">
        <v>997</v>
      </c>
      <c r="D187" s="124" t="s">
        <v>4211</v>
      </c>
      <c r="E187" t="s">
        <v>140</v>
      </c>
      <c r="F187" t="s">
        <v>277</v>
      </c>
      <c r="G187" t="s">
        <v>539</v>
      </c>
      <c r="H187">
        <v>4145.3</v>
      </c>
      <c r="I187">
        <v>100</v>
      </c>
      <c r="J187" t="s">
        <v>137</v>
      </c>
      <c r="K187">
        <v>41.45</v>
      </c>
      <c r="L187">
        <v>100</v>
      </c>
      <c r="M187" t="s">
        <v>141</v>
      </c>
      <c r="N187">
        <v>4145</v>
      </c>
      <c r="O187">
        <v>41.45</v>
      </c>
      <c r="P187" t="s">
        <v>283</v>
      </c>
      <c r="Q187">
        <v>291000</v>
      </c>
      <c r="R187" t="s">
        <v>155</v>
      </c>
      <c r="S187">
        <v>0</v>
      </c>
    </row>
    <row r="188" spans="1:19">
      <c r="A188" s="101">
        <v>43823</v>
      </c>
      <c r="B188" s="114">
        <v>42022110</v>
      </c>
      <c r="C188" t="s">
        <v>997</v>
      </c>
      <c r="D188" s="124" t="s">
        <v>4211</v>
      </c>
      <c r="E188" t="s">
        <v>140</v>
      </c>
      <c r="F188" t="s">
        <v>408</v>
      </c>
      <c r="G188" t="s">
        <v>539</v>
      </c>
      <c r="H188">
        <v>6566.15</v>
      </c>
      <c r="I188">
        <v>200</v>
      </c>
      <c r="J188" t="s">
        <v>137</v>
      </c>
      <c r="K188">
        <v>32.83</v>
      </c>
      <c r="L188">
        <v>200</v>
      </c>
      <c r="M188" t="s">
        <v>141</v>
      </c>
      <c r="N188">
        <v>5940</v>
      </c>
      <c r="O188">
        <v>29.7</v>
      </c>
      <c r="P188" t="s">
        <v>142</v>
      </c>
      <c r="Q188">
        <v>460944</v>
      </c>
      <c r="R188" t="s">
        <v>155</v>
      </c>
      <c r="S188">
        <v>0</v>
      </c>
    </row>
    <row r="189" spans="1:19">
      <c r="A189" s="101">
        <v>43823</v>
      </c>
      <c r="B189" s="114">
        <v>42022110</v>
      </c>
      <c r="C189" t="s">
        <v>997</v>
      </c>
      <c r="D189" s="124" t="s">
        <v>4211</v>
      </c>
      <c r="E189" t="s">
        <v>140</v>
      </c>
      <c r="F189" t="s">
        <v>277</v>
      </c>
      <c r="G189" t="s">
        <v>539</v>
      </c>
      <c r="H189">
        <v>83204.77</v>
      </c>
      <c r="I189">
        <v>2021</v>
      </c>
      <c r="J189" t="s">
        <v>137</v>
      </c>
      <c r="K189">
        <v>41.17</v>
      </c>
      <c r="L189">
        <v>2021</v>
      </c>
      <c r="M189" t="s">
        <v>141</v>
      </c>
      <c r="N189">
        <v>83204.570000000007</v>
      </c>
      <c r="O189">
        <v>41.17</v>
      </c>
      <c r="P189" t="s">
        <v>283</v>
      </c>
      <c r="Q189">
        <v>5840975.0099999998</v>
      </c>
      <c r="R189" t="s">
        <v>155</v>
      </c>
      <c r="S189">
        <v>0</v>
      </c>
    </row>
    <row r="190" spans="1:19">
      <c r="A190" s="101">
        <v>43823</v>
      </c>
      <c r="B190" s="114">
        <v>42022110</v>
      </c>
      <c r="C190" t="s">
        <v>2046</v>
      </c>
      <c r="D190" s="124" t="s">
        <v>4211</v>
      </c>
      <c r="E190" t="s">
        <v>140</v>
      </c>
      <c r="F190" t="s">
        <v>272</v>
      </c>
      <c r="G190" t="s">
        <v>298</v>
      </c>
      <c r="H190">
        <v>11192.31</v>
      </c>
      <c r="I190">
        <v>900</v>
      </c>
      <c r="J190" t="s">
        <v>137</v>
      </c>
      <c r="K190">
        <v>12.44</v>
      </c>
      <c r="L190">
        <v>900</v>
      </c>
      <c r="M190" t="s">
        <v>141</v>
      </c>
      <c r="N190">
        <v>10125</v>
      </c>
      <c r="O190">
        <v>11.25</v>
      </c>
      <c r="P190" t="s">
        <v>142</v>
      </c>
      <c r="Q190">
        <v>785700</v>
      </c>
      <c r="R190" t="s">
        <v>155</v>
      </c>
      <c r="S190">
        <v>0</v>
      </c>
    </row>
    <row r="191" spans="1:19">
      <c r="A191" s="101">
        <v>43823</v>
      </c>
      <c r="B191" s="114">
        <v>42022110</v>
      </c>
      <c r="C191" s="124" t="s">
        <v>997</v>
      </c>
      <c r="D191" s="124" t="s">
        <v>4211</v>
      </c>
      <c r="E191" s="124" t="s">
        <v>140</v>
      </c>
      <c r="F191" s="124" t="s">
        <v>277</v>
      </c>
      <c r="G191" s="124" t="s">
        <v>539</v>
      </c>
      <c r="H191" s="124">
        <v>41864.870000000003</v>
      </c>
      <c r="I191" s="124">
        <v>1288</v>
      </c>
      <c r="J191" s="124" t="s">
        <v>137</v>
      </c>
      <c r="K191" s="124">
        <v>32.5</v>
      </c>
      <c r="L191" s="124">
        <v>1288</v>
      </c>
      <c r="M191" s="124" t="s">
        <v>141</v>
      </c>
      <c r="N191" s="124">
        <v>41860</v>
      </c>
      <c r="O191" s="124">
        <v>32.5</v>
      </c>
      <c r="P191" s="124" t="s">
        <v>283</v>
      </c>
      <c r="Q191" s="124">
        <v>2938913.84</v>
      </c>
      <c r="R191" s="124" t="s">
        <v>155</v>
      </c>
      <c r="S191">
        <v>0</v>
      </c>
    </row>
    <row r="192" spans="1:19">
      <c r="A192" s="101">
        <v>43823</v>
      </c>
      <c r="B192" s="114">
        <v>42022110</v>
      </c>
      <c r="C192" t="s">
        <v>599</v>
      </c>
      <c r="D192" s="124" t="s">
        <v>4211</v>
      </c>
      <c r="E192" t="s">
        <v>140</v>
      </c>
      <c r="F192" t="s">
        <v>277</v>
      </c>
      <c r="G192" t="s">
        <v>293</v>
      </c>
      <c r="H192">
        <v>14405.62</v>
      </c>
      <c r="I192">
        <v>900</v>
      </c>
      <c r="J192" t="s">
        <v>137</v>
      </c>
      <c r="K192">
        <v>16.010000000000002</v>
      </c>
      <c r="L192">
        <v>900</v>
      </c>
      <c r="M192" t="s">
        <v>141</v>
      </c>
      <c r="N192">
        <v>14409</v>
      </c>
      <c r="O192">
        <v>16.010000000000002</v>
      </c>
      <c r="P192" t="s">
        <v>283</v>
      </c>
      <c r="Q192">
        <v>1011274.63</v>
      </c>
      <c r="R192" t="s">
        <v>155</v>
      </c>
      <c r="S192">
        <v>0</v>
      </c>
    </row>
    <row r="193" spans="1:19">
      <c r="A193" s="101">
        <v>43822</v>
      </c>
      <c r="B193" s="114">
        <v>42022110</v>
      </c>
      <c r="C193" t="s">
        <v>2087</v>
      </c>
      <c r="D193" s="124" t="s">
        <v>4211</v>
      </c>
      <c r="E193" t="s">
        <v>140</v>
      </c>
      <c r="F193" t="s">
        <v>272</v>
      </c>
      <c r="G193" t="s">
        <v>298</v>
      </c>
      <c r="H193">
        <v>35548.32</v>
      </c>
      <c r="I193">
        <v>796</v>
      </c>
      <c r="J193" t="s">
        <v>137</v>
      </c>
      <c r="K193">
        <v>44.66</v>
      </c>
      <c r="L193">
        <v>796</v>
      </c>
      <c r="M193" t="s">
        <v>141</v>
      </c>
      <c r="N193">
        <v>32158.400000000001</v>
      </c>
      <c r="O193">
        <v>40.4</v>
      </c>
      <c r="P193" t="s">
        <v>142</v>
      </c>
      <c r="Q193">
        <v>2495491.86</v>
      </c>
      <c r="R193" t="s">
        <v>155</v>
      </c>
      <c r="S193">
        <v>0</v>
      </c>
    </row>
    <row r="194" spans="1:19">
      <c r="A194" s="101">
        <v>43822</v>
      </c>
      <c r="B194" s="114">
        <v>42022110</v>
      </c>
      <c r="C194" t="s">
        <v>2088</v>
      </c>
      <c r="D194" s="124" t="s">
        <v>4211</v>
      </c>
      <c r="E194" t="s">
        <v>140</v>
      </c>
      <c r="F194" t="s">
        <v>272</v>
      </c>
      <c r="G194" t="s">
        <v>298</v>
      </c>
      <c r="H194">
        <v>8854.36</v>
      </c>
      <c r="I194">
        <v>200</v>
      </c>
      <c r="J194" t="s">
        <v>137</v>
      </c>
      <c r="K194">
        <v>44.27</v>
      </c>
      <c r="L194">
        <v>200</v>
      </c>
      <c r="M194" t="s">
        <v>141</v>
      </c>
      <c r="N194">
        <v>8010</v>
      </c>
      <c r="O194">
        <v>40.049999999999997</v>
      </c>
      <c r="P194" t="s">
        <v>142</v>
      </c>
      <c r="Q194">
        <v>621576</v>
      </c>
      <c r="R194" t="s">
        <v>155</v>
      </c>
      <c r="S194">
        <v>0</v>
      </c>
    </row>
    <row r="195" spans="1:19">
      <c r="A195" s="101">
        <v>43822</v>
      </c>
      <c r="B195" s="114">
        <v>42022110</v>
      </c>
      <c r="C195" t="s">
        <v>1896</v>
      </c>
      <c r="D195" s="124" t="s">
        <v>4211</v>
      </c>
      <c r="E195" t="s">
        <v>140</v>
      </c>
      <c r="F195" t="s">
        <v>408</v>
      </c>
      <c r="G195" t="s">
        <v>539</v>
      </c>
      <c r="H195">
        <v>10097.950000000001</v>
      </c>
      <c r="I195">
        <v>525</v>
      </c>
      <c r="J195" t="s">
        <v>137</v>
      </c>
      <c r="K195">
        <v>19.23</v>
      </c>
      <c r="L195">
        <v>525</v>
      </c>
      <c r="M195" t="s">
        <v>141</v>
      </c>
      <c r="N195">
        <v>9135</v>
      </c>
      <c r="O195">
        <v>17.399999999999999</v>
      </c>
      <c r="P195" t="s">
        <v>142</v>
      </c>
      <c r="Q195">
        <v>708876</v>
      </c>
      <c r="R195" t="s">
        <v>155</v>
      </c>
      <c r="S195">
        <v>0</v>
      </c>
    </row>
    <row r="196" spans="1:19">
      <c r="A196" s="101">
        <v>43822</v>
      </c>
      <c r="B196" s="114">
        <v>42022110</v>
      </c>
      <c r="C196" t="s">
        <v>2122</v>
      </c>
      <c r="D196" s="124" t="s">
        <v>4211</v>
      </c>
      <c r="E196" t="s">
        <v>140</v>
      </c>
      <c r="F196" t="s">
        <v>272</v>
      </c>
      <c r="G196" t="s">
        <v>298</v>
      </c>
      <c r="H196">
        <v>6896.4</v>
      </c>
      <c r="I196">
        <v>217</v>
      </c>
      <c r="J196" t="s">
        <v>137</v>
      </c>
      <c r="K196">
        <v>31.78</v>
      </c>
      <c r="L196">
        <v>217</v>
      </c>
      <c r="M196" t="s">
        <v>141</v>
      </c>
      <c r="N196">
        <v>6896.26</v>
      </c>
      <c r="O196">
        <v>31.78</v>
      </c>
      <c r="P196" t="s">
        <v>283</v>
      </c>
      <c r="Q196">
        <v>484126.97</v>
      </c>
      <c r="R196" t="s">
        <v>155</v>
      </c>
      <c r="S196">
        <v>0</v>
      </c>
    </row>
    <row r="197" spans="1:19">
      <c r="A197" s="101">
        <v>43820</v>
      </c>
      <c r="B197" s="114">
        <v>42022110</v>
      </c>
      <c r="C197" s="124" t="s">
        <v>2135</v>
      </c>
      <c r="D197" s="124" t="s">
        <v>4211</v>
      </c>
      <c r="E197" s="124" t="s">
        <v>140</v>
      </c>
      <c r="F197" s="124" t="s">
        <v>277</v>
      </c>
      <c r="G197" s="124" t="s">
        <v>293</v>
      </c>
      <c r="H197" s="124">
        <v>145.91</v>
      </c>
      <c r="I197" s="124">
        <v>4</v>
      </c>
      <c r="J197" s="124" t="s">
        <v>137</v>
      </c>
      <c r="K197" s="124">
        <v>36.479999999999997</v>
      </c>
      <c r="L197" s="124">
        <v>4</v>
      </c>
      <c r="M197" s="124" t="s">
        <v>141</v>
      </c>
      <c r="N197" s="124">
        <v>132</v>
      </c>
      <c r="O197" s="124">
        <v>33</v>
      </c>
      <c r="P197" s="124" t="s">
        <v>142</v>
      </c>
      <c r="Q197" s="124">
        <v>10243.200000000001</v>
      </c>
      <c r="R197" s="124" t="s">
        <v>155</v>
      </c>
      <c r="S197">
        <v>0</v>
      </c>
    </row>
    <row r="198" spans="1:19">
      <c r="A198" s="101">
        <v>43820</v>
      </c>
      <c r="B198" s="114">
        <v>42022110</v>
      </c>
      <c r="C198" s="124" t="s">
        <v>2136</v>
      </c>
      <c r="D198" s="124" t="s">
        <v>4211</v>
      </c>
      <c r="E198" s="124" t="s">
        <v>140</v>
      </c>
      <c r="F198" s="124" t="s">
        <v>277</v>
      </c>
      <c r="G198" s="124" t="s">
        <v>293</v>
      </c>
      <c r="H198" s="124">
        <v>70.97</v>
      </c>
      <c r="I198" s="124">
        <v>2</v>
      </c>
      <c r="J198" s="124" t="s">
        <v>137</v>
      </c>
      <c r="K198" s="124">
        <v>35.479999999999997</v>
      </c>
      <c r="L198" s="124">
        <v>2</v>
      </c>
      <c r="M198" s="124" t="s">
        <v>141</v>
      </c>
      <c r="N198" s="124">
        <v>64.2</v>
      </c>
      <c r="O198" s="124">
        <v>32.1</v>
      </c>
      <c r="P198" s="124" t="s">
        <v>142</v>
      </c>
      <c r="Q198" s="124">
        <v>4981.92</v>
      </c>
      <c r="R198" s="124" t="s">
        <v>155</v>
      </c>
      <c r="S198">
        <v>0</v>
      </c>
    </row>
    <row r="199" spans="1:19">
      <c r="A199" s="101">
        <v>43820</v>
      </c>
      <c r="B199" s="114">
        <v>42022110</v>
      </c>
      <c r="C199" s="124" t="s">
        <v>2137</v>
      </c>
      <c r="D199" s="124" t="s">
        <v>4211</v>
      </c>
      <c r="E199" s="124" t="s">
        <v>140</v>
      </c>
      <c r="F199" s="124" t="s">
        <v>277</v>
      </c>
      <c r="G199" s="124" t="s">
        <v>293</v>
      </c>
      <c r="H199" s="124">
        <v>24.32</v>
      </c>
      <c r="I199" s="124">
        <v>1</v>
      </c>
      <c r="J199" s="124" t="s">
        <v>137</v>
      </c>
      <c r="K199" s="124">
        <v>24.32</v>
      </c>
      <c r="L199" s="124">
        <v>1</v>
      </c>
      <c r="M199" s="124" t="s">
        <v>141</v>
      </c>
      <c r="N199" s="124">
        <v>22</v>
      </c>
      <c r="O199" s="124">
        <v>22</v>
      </c>
      <c r="P199" s="124" t="s">
        <v>142</v>
      </c>
      <c r="Q199" s="124">
        <v>1707.2</v>
      </c>
      <c r="R199" s="124" t="s">
        <v>155</v>
      </c>
      <c r="S199">
        <v>0</v>
      </c>
    </row>
    <row r="200" spans="1:19">
      <c r="A200" s="101">
        <v>43820</v>
      </c>
      <c r="B200" s="114">
        <v>42022110</v>
      </c>
      <c r="C200" t="s">
        <v>2158</v>
      </c>
      <c r="D200" s="124" t="s">
        <v>4211</v>
      </c>
      <c r="E200" t="s">
        <v>140</v>
      </c>
      <c r="F200" t="s">
        <v>277</v>
      </c>
      <c r="G200" t="s">
        <v>293</v>
      </c>
      <c r="H200">
        <v>5688.37</v>
      </c>
      <c r="I200">
        <v>500</v>
      </c>
      <c r="J200" t="s">
        <v>137</v>
      </c>
      <c r="K200">
        <v>11.38</v>
      </c>
      <c r="L200">
        <v>500</v>
      </c>
      <c r="M200" t="s">
        <v>141</v>
      </c>
      <c r="N200">
        <v>5775</v>
      </c>
      <c r="O200">
        <v>11.55</v>
      </c>
      <c r="P200" t="s">
        <v>283</v>
      </c>
      <c r="Q200">
        <v>399323.77</v>
      </c>
      <c r="R200" t="s">
        <v>155</v>
      </c>
      <c r="S200">
        <v>0</v>
      </c>
    </row>
    <row r="201" spans="1:19">
      <c r="A201" s="101">
        <v>43820</v>
      </c>
      <c r="B201" s="114">
        <v>42022110</v>
      </c>
      <c r="C201" t="s">
        <v>2160</v>
      </c>
      <c r="D201" s="124" t="s">
        <v>4211</v>
      </c>
      <c r="E201" t="s">
        <v>140</v>
      </c>
      <c r="F201" t="s">
        <v>277</v>
      </c>
      <c r="G201" t="s">
        <v>293</v>
      </c>
      <c r="H201">
        <v>72.959999999999994</v>
      </c>
      <c r="I201">
        <v>3</v>
      </c>
      <c r="J201" t="s">
        <v>137</v>
      </c>
      <c r="K201">
        <v>24.32</v>
      </c>
      <c r="L201">
        <v>3</v>
      </c>
      <c r="M201" t="s">
        <v>141</v>
      </c>
      <c r="N201">
        <v>66</v>
      </c>
      <c r="O201">
        <v>22</v>
      </c>
      <c r="P201" t="s">
        <v>142</v>
      </c>
      <c r="Q201">
        <v>5121.6000000000004</v>
      </c>
      <c r="R201" t="s">
        <v>155</v>
      </c>
      <c r="S201">
        <v>0</v>
      </c>
    </row>
    <row r="202" spans="1:19">
      <c r="A202" s="101">
        <v>43820</v>
      </c>
      <c r="B202" s="114">
        <v>42022110</v>
      </c>
      <c r="C202" t="s">
        <v>2173</v>
      </c>
      <c r="D202" s="124" t="s">
        <v>4211</v>
      </c>
      <c r="E202" t="s">
        <v>140</v>
      </c>
      <c r="F202" t="s">
        <v>277</v>
      </c>
      <c r="G202" t="s">
        <v>293</v>
      </c>
      <c r="H202">
        <v>379.38</v>
      </c>
      <c r="I202">
        <v>12</v>
      </c>
      <c r="J202" t="s">
        <v>137</v>
      </c>
      <c r="K202">
        <v>31.62</v>
      </c>
      <c r="L202">
        <v>12</v>
      </c>
      <c r="M202" t="s">
        <v>141</v>
      </c>
      <c r="N202">
        <v>343.2</v>
      </c>
      <c r="O202">
        <v>28.6</v>
      </c>
      <c r="P202" t="s">
        <v>142</v>
      </c>
      <c r="Q202">
        <v>26632.33</v>
      </c>
      <c r="R202" t="s">
        <v>155</v>
      </c>
      <c r="S202">
        <v>0</v>
      </c>
    </row>
    <row r="203" spans="1:19">
      <c r="A203" s="101">
        <v>43820</v>
      </c>
      <c r="B203" s="114">
        <v>42022110</v>
      </c>
      <c r="C203" s="124" t="s">
        <v>2174</v>
      </c>
      <c r="D203" s="124" t="s">
        <v>4211</v>
      </c>
      <c r="E203" s="124" t="s">
        <v>140</v>
      </c>
      <c r="F203" s="124" t="s">
        <v>277</v>
      </c>
      <c r="G203" s="124" t="s">
        <v>293</v>
      </c>
      <c r="H203" s="124">
        <v>331.29</v>
      </c>
      <c r="I203" s="124">
        <v>9</v>
      </c>
      <c r="J203" s="124" t="s">
        <v>137</v>
      </c>
      <c r="K203" s="124">
        <v>36.81</v>
      </c>
      <c r="L203" s="124">
        <v>9</v>
      </c>
      <c r="M203" s="124" t="s">
        <v>141</v>
      </c>
      <c r="N203" s="124">
        <v>299.7</v>
      </c>
      <c r="O203" s="124">
        <v>33.299999999999997</v>
      </c>
      <c r="P203" s="124" t="s">
        <v>142</v>
      </c>
      <c r="Q203" s="124">
        <v>23256.720000000001</v>
      </c>
      <c r="R203" s="124" t="s">
        <v>155</v>
      </c>
      <c r="S203">
        <v>0</v>
      </c>
    </row>
    <row r="204" spans="1:19">
      <c r="A204" s="101">
        <v>43819</v>
      </c>
      <c r="B204" s="114">
        <v>42022110</v>
      </c>
      <c r="C204" s="124" t="s">
        <v>599</v>
      </c>
      <c r="D204" s="124" t="s">
        <v>4211</v>
      </c>
      <c r="E204" s="124" t="s">
        <v>140</v>
      </c>
      <c r="F204" s="124" t="s">
        <v>277</v>
      </c>
      <c r="G204" s="124" t="s">
        <v>293</v>
      </c>
      <c r="H204" s="124">
        <v>6823.36</v>
      </c>
      <c r="I204" s="124">
        <v>500</v>
      </c>
      <c r="J204" s="124" t="s">
        <v>137</v>
      </c>
      <c r="K204" s="124">
        <v>13.65</v>
      </c>
      <c r="L204" s="124">
        <v>500</v>
      </c>
      <c r="M204" s="124" t="s">
        <v>141</v>
      </c>
      <c r="N204" s="124">
        <v>6925</v>
      </c>
      <c r="O204" s="124">
        <v>13.85</v>
      </c>
      <c r="P204" s="124" t="s">
        <v>283</v>
      </c>
      <c r="Q204" s="124">
        <v>479000</v>
      </c>
      <c r="R204" s="124" t="s">
        <v>155</v>
      </c>
      <c r="S204">
        <v>0</v>
      </c>
    </row>
    <row r="205" spans="1:19">
      <c r="A205" s="101">
        <v>43819</v>
      </c>
      <c r="B205" s="114">
        <v>42022110</v>
      </c>
      <c r="C205" s="124" t="s">
        <v>665</v>
      </c>
      <c r="D205" s="124" t="s">
        <v>4211</v>
      </c>
      <c r="E205" s="124" t="s">
        <v>140</v>
      </c>
      <c r="F205" s="124" t="s">
        <v>319</v>
      </c>
      <c r="G205" s="124" t="s">
        <v>445</v>
      </c>
      <c r="H205" s="124">
        <v>11425.6</v>
      </c>
      <c r="I205" s="124">
        <v>370</v>
      </c>
      <c r="J205" s="124" t="s">
        <v>137</v>
      </c>
      <c r="K205" s="124">
        <v>30.88</v>
      </c>
      <c r="L205" s="124">
        <v>370</v>
      </c>
      <c r="M205" s="124" t="s">
        <v>141</v>
      </c>
      <c r="N205" s="124">
        <v>11425.6</v>
      </c>
      <c r="O205" s="124">
        <v>30.88</v>
      </c>
      <c r="P205" s="124" t="s">
        <v>283</v>
      </c>
      <c r="Q205" s="124">
        <v>802077.12</v>
      </c>
      <c r="R205" s="124" t="s">
        <v>155</v>
      </c>
      <c r="S205">
        <v>0</v>
      </c>
    </row>
    <row r="206" spans="1:19">
      <c r="A206" s="101">
        <v>43819</v>
      </c>
      <c r="B206" s="114">
        <v>42022110</v>
      </c>
      <c r="C206" s="124" t="s">
        <v>370</v>
      </c>
      <c r="D206" s="124" t="s">
        <v>4211</v>
      </c>
      <c r="E206" s="124" t="s">
        <v>140</v>
      </c>
      <c r="F206" s="124" t="s">
        <v>277</v>
      </c>
      <c r="G206" s="124" t="s">
        <v>293</v>
      </c>
      <c r="H206" s="124">
        <v>5506.1</v>
      </c>
      <c r="I206" s="124">
        <v>302</v>
      </c>
      <c r="J206" s="124" t="s">
        <v>137</v>
      </c>
      <c r="K206" s="124">
        <v>18.23</v>
      </c>
      <c r="L206" s="124">
        <v>302</v>
      </c>
      <c r="M206" s="124" t="s">
        <v>141</v>
      </c>
      <c r="N206" s="124">
        <v>5505.46</v>
      </c>
      <c r="O206" s="124">
        <v>18.23</v>
      </c>
      <c r="P206" s="124" t="s">
        <v>283</v>
      </c>
      <c r="Q206" s="124">
        <v>386528.22</v>
      </c>
      <c r="R206" s="124" t="s">
        <v>155</v>
      </c>
      <c r="S206">
        <v>0</v>
      </c>
    </row>
    <row r="207" spans="1:19">
      <c r="A207" s="101">
        <v>43818</v>
      </c>
      <c r="B207" s="114">
        <v>42022110</v>
      </c>
      <c r="C207" s="124" t="s">
        <v>2311</v>
      </c>
      <c r="D207" s="124" t="s">
        <v>4211</v>
      </c>
      <c r="E207" s="124" t="s">
        <v>140</v>
      </c>
      <c r="F207" s="124" t="s">
        <v>605</v>
      </c>
      <c r="G207" s="124" t="s">
        <v>1095</v>
      </c>
      <c r="H207" s="124">
        <v>5638.5</v>
      </c>
      <c r="I207" s="124">
        <v>161</v>
      </c>
      <c r="J207" s="124" t="s">
        <v>137</v>
      </c>
      <c r="K207" s="124">
        <v>35.020000000000003</v>
      </c>
      <c r="L207" s="124">
        <v>161</v>
      </c>
      <c r="M207" s="124" t="s">
        <v>141</v>
      </c>
      <c r="N207" s="124">
        <v>5638.22</v>
      </c>
      <c r="O207" s="124">
        <v>35.020000000000003</v>
      </c>
      <c r="P207" s="124" t="s">
        <v>283</v>
      </c>
      <c r="Q207" s="124">
        <v>398641.95</v>
      </c>
      <c r="R207" s="124" t="s">
        <v>155</v>
      </c>
      <c r="S207">
        <v>0</v>
      </c>
    </row>
    <row r="208" spans="1:19">
      <c r="A208" s="101">
        <v>43818</v>
      </c>
      <c r="B208" s="114">
        <v>42022110</v>
      </c>
      <c r="C208" s="124" t="s">
        <v>2312</v>
      </c>
      <c r="D208" s="124" t="s">
        <v>4211</v>
      </c>
      <c r="E208" s="124" t="s">
        <v>140</v>
      </c>
      <c r="F208" s="124" t="s">
        <v>605</v>
      </c>
      <c r="G208" s="124" t="s">
        <v>1095</v>
      </c>
      <c r="H208" s="124">
        <v>2812.5</v>
      </c>
      <c r="I208" s="124">
        <v>90</v>
      </c>
      <c r="J208" s="124" t="s">
        <v>137</v>
      </c>
      <c r="K208" s="124">
        <v>31.25</v>
      </c>
      <c r="L208" s="124">
        <v>90</v>
      </c>
      <c r="M208" s="124" t="s">
        <v>141</v>
      </c>
      <c r="N208" s="124">
        <v>2812.5</v>
      </c>
      <c r="O208" s="124">
        <v>31.25</v>
      </c>
      <c r="P208" s="124" t="s">
        <v>283</v>
      </c>
      <c r="Q208" s="124">
        <v>198843.78</v>
      </c>
      <c r="R208" s="124" t="s">
        <v>155</v>
      </c>
      <c r="S208">
        <v>0</v>
      </c>
    </row>
    <row r="209" spans="1:19">
      <c r="A209" s="101">
        <v>43818</v>
      </c>
      <c r="B209" s="114">
        <v>42022110</v>
      </c>
      <c r="C209" t="s">
        <v>2322</v>
      </c>
      <c r="D209" s="124" t="s">
        <v>4211</v>
      </c>
      <c r="E209" t="s">
        <v>140</v>
      </c>
      <c r="F209" t="s">
        <v>304</v>
      </c>
      <c r="G209" t="s">
        <v>305</v>
      </c>
      <c r="H209">
        <v>10419</v>
      </c>
      <c r="I209">
        <v>755</v>
      </c>
      <c r="J209" t="s">
        <v>137</v>
      </c>
      <c r="K209">
        <v>13.8</v>
      </c>
      <c r="L209">
        <v>755</v>
      </c>
      <c r="M209" t="s">
        <v>141</v>
      </c>
      <c r="N209">
        <v>10419</v>
      </c>
      <c r="O209">
        <v>13.8</v>
      </c>
      <c r="P209" t="s">
        <v>283</v>
      </c>
      <c r="Q209">
        <v>736623.24</v>
      </c>
      <c r="R209" t="s">
        <v>155</v>
      </c>
      <c r="S209">
        <v>0</v>
      </c>
    </row>
    <row r="210" spans="1:19">
      <c r="A210" s="101">
        <v>43818</v>
      </c>
      <c r="B210" s="114">
        <v>42022110</v>
      </c>
      <c r="C210" t="s">
        <v>2324</v>
      </c>
      <c r="D210" s="124" t="s">
        <v>4211</v>
      </c>
      <c r="E210" t="s">
        <v>140</v>
      </c>
      <c r="F210" t="s">
        <v>304</v>
      </c>
      <c r="G210" t="s">
        <v>315</v>
      </c>
      <c r="H210">
        <v>10400</v>
      </c>
      <c r="I210">
        <v>1300</v>
      </c>
      <c r="J210" t="s">
        <v>137</v>
      </c>
      <c r="K210">
        <v>8</v>
      </c>
      <c r="L210">
        <v>1300</v>
      </c>
      <c r="M210" t="s">
        <v>141</v>
      </c>
      <c r="N210">
        <v>10400</v>
      </c>
      <c r="O210">
        <v>8</v>
      </c>
      <c r="P210" t="s">
        <v>283</v>
      </c>
      <c r="Q210">
        <v>735280</v>
      </c>
      <c r="R210" t="s">
        <v>155</v>
      </c>
      <c r="S210">
        <v>0</v>
      </c>
    </row>
    <row r="211" spans="1:19">
      <c r="A211" s="101">
        <v>43818</v>
      </c>
      <c r="B211" s="114">
        <v>42022110</v>
      </c>
      <c r="C211" t="s">
        <v>665</v>
      </c>
      <c r="D211" s="124" t="s">
        <v>4211</v>
      </c>
      <c r="E211" t="s">
        <v>140</v>
      </c>
      <c r="F211" t="s">
        <v>319</v>
      </c>
      <c r="G211" t="s">
        <v>445</v>
      </c>
      <c r="H211">
        <v>3875.53</v>
      </c>
      <c r="I211">
        <v>148</v>
      </c>
      <c r="J211" t="s">
        <v>137</v>
      </c>
      <c r="K211">
        <v>26.19</v>
      </c>
      <c r="L211">
        <v>148</v>
      </c>
      <c r="M211" t="s">
        <v>141</v>
      </c>
      <c r="N211">
        <v>3877.6</v>
      </c>
      <c r="O211">
        <v>26.2</v>
      </c>
      <c r="P211" t="s">
        <v>283</v>
      </c>
      <c r="Q211">
        <v>274000</v>
      </c>
      <c r="R211" t="s">
        <v>155</v>
      </c>
      <c r="S211">
        <v>0</v>
      </c>
    </row>
    <row r="212" spans="1:19">
      <c r="A212" s="101">
        <v>43818</v>
      </c>
      <c r="B212" s="114">
        <v>42022110</v>
      </c>
      <c r="C212" t="s">
        <v>2334</v>
      </c>
      <c r="D212" s="124" t="s">
        <v>4211</v>
      </c>
      <c r="E212" t="s">
        <v>140</v>
      </c>
      <c r="F212" t="s">
        <v>304</v>
      </c>
      <c r="G212" t="s">
        <v>305</v>
      </c>
      <c r="H212">
        <v>5642.5</v>
      </c>
      <c r="I212">
        <v>305</v>
      </c>
      <c r="J212" t="s">
        <v>137</v>
      </c>
      <c r="K212">
        <v>18.5</v>
      </c>
      <c r="L212">
        <v>305</v>
      </c>
      <c r="M212" t="s">
        <v>141</v>
      </c>
      <c r="N212">
        <v>5642.5</v>
      </c>
      <c r="O212">
        <v>18.5</v>
      </c>
      <c r="P212" t="s">
        <v>283</v>
      </c>
      <c r="Q212">
        <v>398924.82</v>
      </c>
      <c r="R212" t="s">
        <v>155</v>
      </c>
      <c r="S212">
        <v>0</v>
      </c>
    </row>
    <row r="213" spans="1:19">
      <c r="A213" s="101">
        <v>43818</v>
      </c>
      <c r="B213" s="114">
        <v>42022110</v>
      </c>
      <c r="C213" t="s">
        <v>2342</v>
      </c>
      <c r="D213" s="124" t="s">
        <v>4211</v>
      </c>
      <c r="E213" t="s">
        <v>140</v>
      </c>
      <c r="F213" t="s">
        <v>304</v>
      </c>
      <c r="G213" t="s">
        <v>305</v>
      </c>
      <c r="H213">
        <v>6160</v>
      </c>
      <c r="I213">
        <v>440</v>
      </c>
      <c r="J213" t="s">
        <v>137</v>
      </c>
      <c r="K213">
        <v>14</v>
      </c>
      <c r="L213">
        <v>440</v>
      </c>
      <c r="M213" t="s">
        <v>141</v>
      </c>
      <c r="N213">
        <v>6160</v>
      </c>
      <c r="O213">
        <v>14</v>
      </c>
      <c r="P213" t="s">
        <v>283</v>
      </c>
      <c r="Q213">
        <v>435511.99</v>
      </c>
      <c r="R213" t="s">
        <v>155</v>
      </c>
      <c r="S213">
        <v>0</v>
      </c>
    </row>
    <row r="214" spans="1:19">
      <c r="A214" s="101">
        <v>43818</v>
      </c>
      <c r="B214" s="114">
        <v>42022110</v>
      </c>
      <c r="C214" t="s">
        <v>665</v>
      </c>
      <c r="D214" s="124" t="s">
        <v>4211</v>
      </c>
      <c r="E214" t="s">
        <v>140</v>
      </c>
      <c r="F214" t="s">
        <v>319</v>
      </c>
      <c r="G214" t="s">
        <v>445</v>
      </c>
      <c r="H214">
        <v>7553.04</v>
      </c>
      <c r="I214">
        <v>222</v>
      </c>
      <c r="J214" t="s">
        <v>137</v>
      </c>
      <c r="K214">
        <v>34.020000000000003</v>
      </c>
      <c r="L214">
        <v>222</v>
      </c>
      <c r="M214" t="s">
        <v>141</v>
      </c>
      <c r="N214">
        <v>7548</v>
      </c>
      <c r="O214">
        <v>34</v>
      </c>
      <c r="P214" t="s">
        <v>283</v>
      </c>
      <c r="Q214">
        <v>534000</v>
      </c>
      <c r="R214" t="s">
        <v>155</v>
      </c>
      <c r="S214">
        <v>0</v>
      </c>
    </row>
    <row r="215" spans="1:19">
      <c r="A215" s="101">
        <v>43818</v>
      </c>
      <c r="B215" s="114">
        <v>42022110</v>
      </c>
      <c r="C215" t="s">
        <v>2363</v>
      </c>
      <c r="D215" s="124" t="s">
        <v>4211</v>
      </c>
      <c r="E215" t="s">
        <v>140</v>
      </c>
      <c r="F215" t="s">
        <v>605</v>
      </c>
      <c r="G215" t="s">
        <v>1095</v>
      </c>
      <c r="H215">
        <v>2714</v>
      </c>
      <c r="I215">
        <v>115</v>
      </c>
      <c r="J215" t="s">
        <v>137</v>
      </c>
      <c r="K215">
        <v>23.6</v>
      </c>
      <c r="L215">
        <v>115</v>
      </c>
      <c r="M215" t="s">
        <v>141</v>
      </c>
      <c r="N215">
        <v>2714</v>
      </c>
      <c r="O215">
        <v>23.6</v>
      </c>
      <c r="P215" t="s">
        <v>283</v>
      </c>
      <c r="Q215">
        <v>191879.87</v>
      </c>
      <c r="R215" t="s">
        <v>155</v>
      </c>
      <c r="S215">
        <v>0</v>
      </c>
    </row>
    <row r="216" spans="1:19">
      <c r="A216" s="101">
        <v>43818</v>
      </c>
      <c r="B216" s="114">
        <v>42022110</v>
      </c>
      <c r="C216" t="s">
        <v>2370</v>
      </c>
      <c r="D216" s="124" t="s">
        <v>4211</v>
      </c>
      <c r="E216" t="s">
        <v>140</v>
      </c>
      <c r="F216" t="s">
        <v>272</v>
      </c>
      <c r="G216" t="s">
        <v>298</v>
      </c>
      <c r="H216">
        <v>14687.5</v>
      </c>
      <c r="I216">
        <v>1250</v>
      </c>
      <c r="J216" t="s">
        <v>137</v>
      </c>
      <c r="K216">
        <v>11.75</v>
      </c>
      <c r="L216">
        <v>1250</v>
      </c>
      <c r="M216" t="s">
        <v>141</v>
      </c>
      <c r="N216">
        <v>14687.5</v>
      </c>
      <c r="O216">
        <v>11.75</v>
      </c>
      <c r="P216" t="s">
        <v>283</v>
      </c>
      <c r="Q216">
        <v>1038406.25</v>
      </c>
      <c r="R216" t="s">
        <v>155</v>
      </c>
      <c r="S216">
        <v>0</v>
      </c>
    </row>
    <row r="217" spans="1:19">
      <c r="A217" s="101">
        <v>43817</v>
      </c>
      <c r="B217" s="114">
        <v>42022110</v>
      </c>
      <c r="C217" t="s">
        <v>2324</v>
      </c>
      <c r="D217" s="124" t="s">
        <v>4211</v>
      </c>
      <c r="E217" t="s">
        <v>140</v>
      </c>
      <c r="F217" t="s">
        <v>304</v>
      </c>
      <c r="G217" t="s">
        <v>315</v>
      </c>
      <c r="H217">
        <v>11000</v>
      </c>
      <c r="I217">
        <v>1000</v>
      </c>
      <c r="J217" t="s">
        <v>137</v>
      </c>
      <c r="K217">
        <v>11</v>
      </c>
      <c r="L217">
        <v>1000</v>
      </c>
      <c r="M217" t="s">
        <v>141</v>
      </c>
      <c r="N217">
        <v>11000</v>
      </c>
      <c r="O217">
        <v>11</v>
      </c>
      <c r="P217" t="s">
        <v>283</v>
      </c>
      <c r="Q217">
        <v>777700</v>
      </c>
      <c r="R217" t="s">
        <v>155</v>
      </c>
      <c r="S217">
        <v>0</v>
      </c>
    </row>
    <row r="218" spans="1:19">
      <c r="A218" s="101">
        <v>43816</v>
      </c>
      <c r="B218" s="114">
        <v>42022110</v>
      </c>
      <c r="C218" t="s">
        <v>2419</v>
      </c>
      <c r="D218" s="124" t="s">
        <v>4211</v>
      </c>
      <c r="E218" t="s">
        <v>140</v>
      </c>
      <c r="F218" t="s">
        <v>272</v>
      </c>
      <c r="G218" t="s">
        <v>298</v>
      </c>
      <c r="H218">
        <v>2713.63</v>
      </c>
      <c r="I218">
        <v>61</v>
      </c>
      <c r="J218" t="s">
        <v>137</v>
      </c>
      <c r="K218">
        <v>44.49</v>
      </c>
      <c r="L218">
        <v>61</v>
      </c>
      <c r="M218" t="s">
        <v>141</v>
      </c>
      <c r="N218">
        <v>2464.4</v>
      </c>
      <c r="O218">
        <v>40.4</v>
      </c>
      <c r="P218" t="s">
        <v>142</v>
      </c>
      <c r="Q218">
        <v>191853.59</v>
      </c>
      <c r="R218" t="s">
        <v>155</v>
      </c>
      <c r="S218">
        <v>0</v>
      </c>
    </row>
    <row r="219" spans="1:19">
      <c r="A219" s="101">
        <v>43816</v>
      </c>
      <c r="B219" s="114">
        <v>42022110</v>
      </c>
      <c r="C219" t="s">
        <v>2435</v>
      </c>
      <c r="D219" s="124" t="s">
        <v>4211</v>
      </c>
      <c r="E219" t="s">
        <v>140</v>
      </c>
      <c r="F219" t="s">
        <v>333</v>
      </c>
      <c r="G219" t="s">
        <v>334</v>
      </c>
      <c r="H219">
        <v>5627.4</v>
      </c>
      <c r="I219">
        <v>420</v>
      </c>
      <c r="J219" t="s">
        <v>137</v>
      </c>
      <c r="K219">
        <v>13.4</v>
      </c>
      <c r="L219">
        <v>420</v>
      </c>
      <c r="M219" t="s">
        <v>141</v>
      </c>
      <c r="N219">
        <v>5241.6000000000004</v>
      </c>
      <c r="O219">
        <v>12.48</v>
      </c>
      <c r="P219" t="s">
        <v>142</v>
      </c>
      <c r="Q219">
        <v>397857.1</v>
      </c>
      <c r="R219" t="s">
        <v>155</v>
      </c>
      <c r="S219">
        <v>0</v>
      </c>
    </row>
    <row r="220" spans="1:19">
      <c r="A220" s="101">
        <v>43815</v>
      </c>
      <c r="B220" s="114">
        <v>42022110</v>
      </c>
      <c r="C220" t="s">
        <v>599</v>
      </c>
      <c r="D220" s="124" t="s">
        <v>4211</v>
      </c>
      <c r="E220" t="s">
        <v>140</v>
      </c>
      <c r="F220" t="s">
        <v>277</v>
      </c>
      <c r="G220" t="s">
        <v>293</v>
      </c>
      <c r="H220">
        <v>15390.62</v>
      </c>
      <c r="I220">
        <v>1250</v>
      </c>
      <c r="J220" t="s">
        <v>137</v>
      </c>
      <c r="K220">
        <v>12.31</v>
      </c>
      <c r="L220">
        <v>1250</v>
      </c>
      <c r="M220" t="s">
        <v>141</v>
      </c>
      <c r="N220">
        <v>15387.5</v>
      </c>
      <c r="O220">
        <v>12.31</v>
      </c>
      <c r="P220" t="s">
        <v>283</v>
      </c>
      <c r="Q220">
        <v>1088116.92</v>
      </c>
      <c r="R220" t="s">
        <v>155</v>
      </c>
      <c r="S220">
        <v>0</v>
      </c>
    </row>
    <row r="221" spans="1:19">
      <c r="A221" s="101">
        <v>43815</v>
      </c>
      <c r="B221" s="114">
        <v>42022110</v>
      </c>
      <c r="C221" t="s">
        <v>997</v>
      </c>
      <c r="D221" s="124" t="s">
        <v>4211</v>
      </c>
      <c r="E221" t="s">
        <v>140</v>
      </c>
      <c r="F221" t="s">
        <v>333</v>
      </c>
      <c r="G221" t="s">
        <v>334</v>
      </c>
      <c r="H221">
        <v>8557.99</v>
      </c>
      <c r="I221">
        <v>320</v>
      </c>
      <c r="J221" t="s">
        <v>137</v>
      </c>
      <c r="K221">
        <v>26.74</v>
      </c>
      <c r="L221">
        <v>320</v>
      </c>
      <c r="M221" t="s">
        <v>141</v>
      </c>
      <c r="N221">
        <v>8556.7999999999993</v>
      </c>
      <c r="O221">
        <v>26.74</v>
      </c>
      <c r="P221" t="s">
        <v>283</v>
      </c>
      <c r="Q221">
        <v>605050.14</v>
      </c>
      <c r="R221" t="s">
        <v>155</v>
      </c>
      <c r="S221">
        <v>0</v>
      </c>
    </row>
    <row r="222" spans="1:19">
      <c r="A222" s="101">
        <v>43815</v>
      </c>
      <c r="B222" s="114">
        <v>42022110</v>
      </c>
      <c r="C222" t="s">
        <v>665</v>
      </c>
      <c r="D222" s="124" t="s">
        <v>4211</v>
      </c>
      <c r="E222" t="s">
        <v>140</v>
      </c>
      <c r="F222" t="s">
        <v>272</v>
      </c>
      <c r="G222" t="s">
        <v>298</v>
      </c>
      <c r="H222">
        <v>8232.2199999999993</v>
      </c>
      <c r="I222">
        <v>200</v>
      </c>
      <c r="J222" t="s">
        <v>137</v>
      </c>
      <c r="K222">
        <v>41.16</v>
      </c>
      <c r="L222">
        <v>200</v>
      </c>
      <c r="M222" t="s">
        <v>141</v>
      </c>
      <c r="N222">
        <v>7590</v>
      </c>
      <c r="O222">
        <v>37.950000000000003</v>
      </c>
      <c r="P222" t="s">
        <v>142</v>
      </c>
      <c r="Q222">
        <v>582018.28</v>
      </c>
      <c r="R222" t="s">
        <v>155</v>
      </c>
      <c r="S222">
        <v>0</v>
      </c>
    </row>
    <row r="223" spans="1:19">
      <c r="A223" s="101">
        <v>43812</v>
      </c>
      <c r="B223" s="114">
        <v>42022110</v>
      </c>
      <c r="C223" t="s">
        <v>1290</v>
      </c>
      <c r="D223" s="124" t="s">
        <v>4211</v>
      </c>
      <c r="E223" t="s">
        <v>140</v>
      </c>
      <c r="F223" t="s">
        <v>333</v>
      </c>
      <c r="G223" t="s">
        <v>334</v>
      </c>
      <c r="H223">
        <v>3864.2</v>
      </c>
      <c r="I223">
        <v>124</v>
      </c>
      <c r="J223" t="s">
        <v>137</v>
      </c>
      <c r="K223">
        <v>31.16</v>
      </c>
      <c r="L223">
        <v>124</v>
      </c>
      <c r="M223" t="s">
        <v>141</v>
      </c>
      <c r="N223">
        <v>3863.84</v>
      </c>
      <c r="O223">
        <v>31.16</v>
      </c>
      <c r="P223" t="s">
        <v>283</v>
      </c>
      <c r="Q223">
        <v>273198.78999999998</v>
      </c>
      <c r="R223" t="s">
        <v>155</v>
      </c>
      <c r="S223">
        <v>0</v>
      </c>
    </row>
    <row r="224" spans="1:19">
      <c r="A224" s="101">
        <v>43812</v>
      </c>
      <c r="B224" s="114">
        <v>42022110</v>
      </c>
      <c r="C224" t="s">
        <v>2573</v>
      </c>
      <c r="D224" s="124" t="s">
        <v>4211</v>
      </c>
      <c r="E224" t="s">
        <v>140</v>
      </c>
      <c r="F224" t="s">
        <v>277</v>
      </c>
      <c r="G224" t="s">
        <v>293</v>
      </c>
      <c r="H224">
        <v>43215.23</v>
      </c>
      <c r="I224">
        <v>2380</v>
      </c>
      <c r="J224" t="s">
        <v>137</v>
      </c>
      <c r="K224">
        <v>18.16</v>
      </c>
      <c r="L224">
        <v>2380</v>
      </c>
      <c r="M224" t="s">
        <v>141</v>
      </c>
      <c r="N224">
        <v>39246.199999999997</v>
      </c>
      <c r="O224">
        <v>16.489999999999998</v>
      </c>
      <c r="P224" t="s">
        <v>142</v>
      </c>
      <c r="Q224">
        <v>3055316.67</v>
      </c>
      <c r="R224" t="s">
        <v>155</v>
      </c>
      <c r="S224">
        <v>0</v>
      </c>
    </row>
    <row r="225" spans="1:19">
      <c r="A225" s="101">
        <v>43811</v>
      </c>
      <c r="B225" s="114">
        <v>42022110</v>
      </c>
      <c r="C225" s="124" t="s">
        <v>1898</v>
      </c>
      <c r="D225" s="124" t="s">
        <v>4211</v>
      </c>
      <c r="E225" s="124" t="s">
        <v>140</v>
      </c>
      <c r="F225" s="124" t="s">
        <v>408</v>
      </c>
      <c r="G225" s="124" t="s">
        <v>539</v>
      </c>
      <c r="H225" s="124">
        <v>49983.65</v>
      </c>
      <c r="I225" s="124">
        <v>1564</v>
      </c>
      <c r="J225" s="124" t="s">
        <v>137</v>
      </c>
      <c r="K225" s="124">
        <v>31.96</v>
      </c>
      <c r="L225" s="124">
        <v>1564</v>
      </c>
      <c r="M225" s="124" t="s">
        <v>141</v>
      </c>
      <c r="N225" s="124">
        <v>49985.440000000002</v>
      </c>
      <c r="O225" s="124">
        <v>31.96</v>
      </c>
      <c r="P225" s="124" t="s">
        <v>283</v>
      </c>
      <c r="Q225" s="124">
        <v>3533844.38</v>
      </c>
      <c r="R225" s="124" t="s">
        <v>155</v>
      </c>
      <c r="S225">
        <v>0</v>
      </c>
    </row>
    <row r="226" spans="1:19">
      <c r="A226" s="101">
        <v>43811</v>
      </c>
      <c r="B226" s="114">
        <v>42022110</v>
      </c>
      <c r="C226" t="s">
        <v>2324</v>
      </c>
      <c r="D226" s="124" t="s">
        <v>4211</v>
      </c>
      <c r="E226" t="s">
        <v>140</v>
      </c>
      <c r="F226" t="s">
        <v>304</v>
      </c>
      <c r="G226" t="s">
        <v>315</v>
      </c>
      <c r="H226">
        <v>9450</v>
      </c>
      <c r="I226">
        <v>900</v>
      </c>
      <c r="J226" t="s">
        <v>137</v>
      </c>
      <c r="K226">
        <v>10.5</v>
      </c>
      <c r="L226">
        <v>900</v>
      </c>
      <c r="M226" t="s">
        <v>141</v>
      </c>
      <c r="N226">
        <v>9450</v>
      </c>
      <c r="O226">
        <v>10.5</v>
      </c>
      <c r="P226" t="s">
        <v>283</v>
      </c>
      <c r="Q226">
        <v>668115</v>
      </c>
      <c r="R226" t="s">
        <v>155</v>
      </c>
      <c r="S226">
        <v>0</v>
      </c>
    </row>
    <row r="227" spans="1:19">
      <c r="A227" s="101">
        <v>43811</v>
      </c>
      <c r="B227" s="114">
        <v>42022110</v>
      </c>
      <c r="C227" t="s">
        <v>2598</v>
      </c>
      <c r="D227" s="124" t="s">
        <v>4211</v>
      </c>
      <c r="E227" t="s">
        <v>140</v>
      </c>
      <c r="F227" t="s">
        <v>365</v>
      </c>
      <c r="G227" t="s">
        <v>366</v>
      </c>
      <c r="H227">
        <v>7975</v>
      </c>
      <c r="I227">
        <v>550</v>
      </c>
      <c r="J227" t="s">
        <v>137</v>
      </c>
      <c r="K227">
        <v>14.5</v>
      </c>
      <c r="L227">
        <v>550</v>
      </c>
      <c r="M227" t="s">
        <v>141</v>
      </c>
      <c r="N227">
        <v>7975</v>
      </c>
      <c r="O227">
        <v>14.5</v>
      </c>
      <c r="P227" t="s">
        <v>283</v>
      </c>
      <c r="Q227">
        <v>563832.43999999994</v>
      </c>
      <c r="R227" t="s">
        <v>155</v>
      </c>
      <c r="S227">
        <v>0</v>
      </c>
    </row>
    <row r="228" spans="1:19">
      <c r="A228" s="101">
        <v>43811</v>
      </c>
      <c r="B228" s="114">
        <v>42022110</v>
      </c>
      <c r="C228" t="s">
        <v>2599</v>
      </c>
      <c r="D228" s="124" t="s">
        <v>4211</v>
      </c>
      <c r="E228" t="s">
        <v>140</v>
      </c>
      <c r="F228" t="s">
        <v>365</v>
      </c>
      <c r="G228" t="s">
        <v>366</v>
      </c>
      <c r="H228">
        <v>30800</v>
      </c>
      <c r="I228">
        <v>1100</v>
      </c>
      <c r="J228" t="s">
        <v>137</v>
      </c>
      <c r="K228">
        <v>28</v>
      </c>
      <c r="L228">
        <v>1100</v>
      </c>
      <c r="M228" t="s">
        <v>141</v>
      </c>
      <c r="N228">
        <v>30800</v>
      </c>
      <c r="O228">
        <v>28</v>
      </c>
      <c r="P228" t="s">
        <v>283</v>
      </c>
      <c r="Q228">
        <v>2177560.17</v>
      </c>
      <c r="R228" t="s">
        <v>155</v>
      </c>
      <c r="S228">
        <v>0</v>
      </c>
    </row>
    <row r="229" spans="1:19">
      <c r="A229" s="101">
        <v>43811</v>
      </c>
      <c r="B229" s="114">
        <v>42022110</v>
      </c>
      <c r="C229" t="s">
        <v>2324</v>
      </c>
      <c r="D229" s="124" t="s">
        <v>4211</v>
      </c>
      <c r="E229" t="s">
        <v>140</v>
      </c>
      <c r="F229" t="s">
        <v>304</v>
      </c>
      <c r="G229" t="s">
        <v>315</v>
      </c>
      <c r="H229">
        <v>7000</v>
      </c>
      <c r="I229">
        <v>700</v>
      </c>
      <c r="J229" t="s">
        <v>137</v>
      </c>
      <c r="K229">
        <v>10</v>
      </c>
      <c r="L229">
        <v>700</v>
      </c>
      <c r="M229" t="s">
        <v>141</v>
      </c>
      <c r="N229">
        <v>7000</v>
      </c>
      <c r="O229">
        <v>10</v>
      </c>
      <c r="P229" t="s">
        <v>283</v>
      </c>
      <c r="Q229">
        <v>494900</v>
      </c>
      <c r="R229" t="s">
        <v>155</v>
      </c>
      <c r="S229">
        <v>0</v>
      </c>
    </row>
    <row r="230" spans="1:19">
      <c r="A230" s="101">
        <v>43811</v>
      </c>
      <c r="B230" s="114">
        <v>42022110</v>
      </c>
      <c r="C230" t="s">
        <v>2615</v>
      </c>
      <c r="D230" s="124" t="s">
        <v>4211</v>
      </c>
      <c r="E230" t="s">
        <v>140</v>
      </c>
      <c r="F230" t="s">
        <v>365</v>
      </c>
      <c r="G230" t="s">
        <v>366</v>
      </c>
      <c r="H230">
        <v>18676</v>
      </c>
      <c r="I230">
        <v>560</v>
      </c>
      <c r="J230" t="s">
        <v>137</v>
      </c>
      <c r="K230">
        <v>33.35</v>
      </c>
      <c r="L230">
        <v>560</v>
      </c>
      <c r="M230" t="s">
        <v>141</v>
      </c>
      <c r="N230">
        <v>18676</v>
      </c>
      <c r="O230">
        <v>33.35</v>
      </c>
      <c r="P230" t="s">
        <v>283</v>
      </c>
      <c r="Q230">
        <v>1320393.33</v>
      </c>
      <c r="R230" t="s">
        <v>155</v>
      </c>
      <c r="S230">
        <v>0</v>
      </c>
    </row>
    <row r="231" spans="1:19">
      <c r="A231" s="101">
        <v>43811</v>
      </c>
      <c r="B231" s="114">
        <v>42022110</v>
      </c>
      <c r="C231" t="s">
        <v>2616</v>
      </c>
      <c r="D231" s="124" t="s">
        <v>4211</v>
      </c>
      <c r="E231" t="s">
        <v>140</v>
      </c>
      <c r="F231" t="s">
        <v>365</v>
      </c>
      <c r="G231" t="s">
        <v>366</v>
      </c>
      <c r="H231">
        <v>28215</v>
      </c>
      <c r="I231">
        <v>950</v>
      </c>
      <c r="J231" t="s">
        <v>137</v>
      </c>
      <c r="K231">
        <v>29.7</v>
      </c>
      <c r="L231">
        <v>950</v>
      </c>
      <c r="M231" t="s">
        <v>141</v>
      </c>
      <c r="N231">
        <v>28215</v>
      </c>
      <c r="O231">
        <v>29.7</v>
      </c>
      <c r="P231" t="s">
        <v>283</v>
      </c>
      <c r="Q231">
        <v>1994800.26</v>
      </c>
      <c r="R231" t="s">
        <v>155</v>
      </c>
      <c r="S231">
        <v>0</v>
      </c>
    </row>
    <row r="232" spans="1:19">
      <c r="A232" s="101">
        <v>43810</v>
      </c>
      <c r="B232" s="114">
        <v>42022110</v>
      </c>
      <c r="C232" t="s">
        <v>2625</v>
      </c>
      <c r="D232" s="124" t="s">
        <v>4211</v>
      </c>
      <c r="E232" t="s">
        <v>140</v>
      </c>
      <c r="F232" t="s">
        <v>333</v>
      </c>
      <c r="G232" t="s">
        <v>334</v>
      </c>
      <c r="H232">
        <v>8712</v>
      </c>
      <c r="I232">
        <v>176</v>
      </c>
      <c r="J232" t="s">
        <v>137</v>
      </c>
      <c r="K232">
        <v>49.5</v>
      </c>
      <c r="L232">
        <v>176</v>
      </c>
      <c r="M232" t="s">
        <v>141</v>
      </c>
      <c r="N232">
        <v>8712</v>
      </c>
      <c r="O232">
        <v>49.5</v>
      </c>
      <c r="P232" t="s">
        <v>283</v>
      </c>
      <c r="Q232">
        <v>615938.44999999995</v>
      </c>
      <c r="R232" t="s">
        <v>155</v>
      </c>
      <c r="S232">
        <v>0</v>
      </c>
    </row>
    <row r="233" spans="1:19">
      <c r="A233" s="101">
        <v>43810</v>
      </c>
      <c r="B233" s="114">
        <v>42022110</v>
      </c>
      <c r="C233" t="s">
        <v>2648</v>
      </c>
      <c r="D233" s="124" t="s">
        <v>4211</v>
      </c>
      <c r="E233" t="s">
        <v>140</v>
      </c>
      <c r="F233" t="s">
        <v>333</v>
      </c>
      <c r="G233" t="s">
        <v>334</v>
      </c>
      <c r="H233">
        <v>6880.5</v>
      </c>
      <c r="I233">
        <v>139</v>
      </c>
      <c r="J233" t="s">
        <v>137</v>
      </c>
      <c r="K233">
        <v>49.5</v>
      </c>
      <c r="L233">
        <v>139</v>
      </c>
      <c r="M233" t="s">
        <v>141</v>
      </c>
      <c r="N233">
        <v>6880.5</v>
      </c>
      <c r="O233">
        <v>49.5</v>
      </c>
      <c r="P233" t="s">
        <v>283</v>
      </c>
      <c r="Q233">
        <v>486451.3</v>
      </c>
      <c r="R233" t="s">
        <v>155</v>
      </c>
      <c r="S233">
        <v>0</v>
      </c>
    </row>
    <row r="234" spans="1:19">
      <c r="A234" s="101">
        <v>43810</v>
      </c>
      <c r="B234" s="114">
        <v>42022110</v>
      </c>
      <c r="C234" t="s">
        <v>2652</v>
      </c>
      <c r="D234" s="124" t="s">
        <v>4211</v>
      </c>
      <c r="E234" t="s">
        <v>271</v>
      </c>
      <c r="F234" t="s">
        <v>277</v>
      </c>
      <c r="G234" t="s">
        <v>2653</v>
      </c>
      <c r="H234">
        <v>11600</v>
      </c>
      <c r="I234">
        <v>800</v>
      </c>
      <c r="J234" t="s">
        <v>137</v>
      </c>
      <c r="K234">
        <v>14.5</v>
      </c>
      <c r="L234">
        <v>800</v>
      </c>
      <c r="M234" t="s">
        <v>141</v>
      </c>
      <c r="N234">
        <v>11600</v>
      </c>
      <c r="O234">
        <v>14.5</v>
      </c>
      <c r="P234" t="s">
        <v>283</v>
      </c>
      <c r="Q234">
        <v>820120.25</v>
      </c>
      <c r="R234" t="s">
        <v>275</v>
      </c>
      <c r="S234">
        <v>0</v>
      </c>
    </row>
    <row r="235" spans="1:19">
      <c r="A235" s="101">
        <v>43810</v>
      </c>
      <c r="B235" s="114">
        <v>42022110</v>
      </c>
      <c r="C235" t="s">
        <v>2656</v>
      </c>
      <c r="D235" s="124" t="s">
        <v>4211</v>
      </c>
      <c r="E235" t="s">
        <v>271</v>
      </c>
      <c r="F235" t="s">
        <v>277</v>
      </c>
      <c r="G235" t="s">
        <v>2653</v>
      </c>
      <c r="H235">
        <v>143000</v>
      </c>
      <c r="I235">
        <v>5500</v>
      </c>
      <c r="J235" t="s">
        <v>137</v>
      </c>
      <c r="K235">
        <v>26</v>
      </c>
      <c r="L235">
        <v>5500</v>
      </c>
      <c r="M235" t="s">
        <v>141</v>
      </c>
      <c r="N235">
        <v>143000</v>
      </c>
      <c r="O235">
        <v>26</v>
      </c>
      <c r="P235" t="s">
        <v>283</v>
      </c>
      <c r="Q235">
        <v>10110100.109999999</v>
      </c>
      <c r="R235" t="s">
        <v>275</v>
      </c>
      <c r="S235">
        <v>0</v>
      </c>
    </row>
    <row r="236" spans="1:19">
      <c r="A236" s="101">
        <v>43809</v>
      </c>
      <c r="B236" s="114">
        <v>42022110</v>
      </c>
      <c r="C236" s="124" t="s">
        <v>2669</v>
      </c>
      <c r="D236" s="124" t="s">
        <v>4211</v>
      </c>
      <c r="E236" s="124" t="s">
        <v>140</v>
      </c>
      <c r="F236" s="124" t="s">
        <v>272</v>
      </c>
      <c r="G236" s="124" t="s">
        <v>298</v>
      </c>
      <c r="H236" s="124">
        <v>13355.07</v>
      </c>
      <c r="I236" s="124">
        <v>382</v>
      </c>
      <c r="J236" s="124" t="s">
        <v>137</v>
      </c>
      <c r="K236" s="124">
        <v>34.96</v>
      </c>
      <c r="L236" s="124">
        <v>382</v>
      </c>
      <c r="M236" s="124" t="s">
        <v>141</v>
      </c>
      <c r="N236" s="124">
        <v>12128.5</v>
      </c>
      <c r="O236" s="124">
        <v>31.75</v>
      </c>
      <c r="P236" s="124" t="s">
        <v>142</v>
      </c>
      <c r="Q236" s="124">
        <v>944203.73</v>
      </c>
      <c r="R236" s="124" t="s">
        <v>155</v>
      </c>
      <c r="S236">
        <v>0</v>
      </c>
    </row>
    <row r="237" spans="1:19">
      <c r="A237" s="101">
        <v>43809</v>
      </c>
      <c r="B237" s="114">
        <v>42022110</v>
      </c>
      <c r="C237" t="s">
        <v>2673</v>
      </c>
      <c r="D237" s="124" t="s">
        <v>4211</v>
      </c>
      <c r="E237" t="s">
        <v>140</v>
      </c>
      <c r="F237" t="s">
        <v>408</v>
      </c>
      <c r="G237" t="s">
        <v>539</v>
      </c>
      <c r="H237">
        <v>350</v>
      </c>
      <c r="I237">
        <v>307</v>
      </c>
      <c r="J237" t="s">
        <v>137</v>
      </c>
      <c r="K237">
        <v>1.1399999999999999</v>
      </c>
      <c r="L237">
        <v>307</v>
      </c>
      <c r="M237" t="s">
        <v>141</v>
      </c>
      <c r="N237">
        <v>795.13</v>
      </c>
      <c r="O237">
        <v>2.59</v>
      </c>
      <c r="P237" t="s">
        <v>283</v>
      </c>
      <c r="Q237">
        <v>24745</v>
      </c>
      <c r="R237" t="s">
        <v>155</v>
      </c>
      <c r="S237">
        <v>0</v>
      </c>
    </row>
    <row r="238" spans="1:19">
      <c r="A238" s="101">
        <v>43809</v>
      </c>
      <c r="B238" s="114">
        <v>42022110</v>
      </c>
      <c r="C238" t="s">
        <v>2683</v>
      </c>
      <c r="D238" s="124" t="s">
        <v>4211</v>
      </c>
      <c r="E238" t="s">
        <v>140</v>
      </c>
      <c r="F238" t="s">
        <v>272</v>
      </c>
      <c r="G238" t="s">
        <v>298</v>
      </c>
      <c r="H238">
        <v>1073.5999999999999</v>
      </c>
      <c r="I238">
        <v>50</v>
      </c>
      <c r="J238" t="s">
        <v>137</v>
      </c>
      <c r="K238">
        <v>21.47</v>
      </c>
      <c r="L238">
        <v>50</v>
      </c>
      <c r="M238" t="s">
        <v>141</v>
      </c>
      <c r="N238">
        <v>975</v>
      </c>
      <c r="O238">
        <v>19.5</v>
      </c>
      <c r="P238" t="s">
        <v>142</v>
      </c>
      <c r="Q238">
        <v>75903.75</v>
      </c>
      <c r="R238" t="s">
        <v>155</v>
      </c>
      <c r="S238">
        <v>0</v>
      </c>
    </row>
    <row r="239" spans="1:19">
      <c r="A239" s="101">
        <v>43809</v>
      </c>
      <c r="B239" s="114">
        <v>42022110</v>
      </c>
      <c r="C239" t="s">
        <v>370</v>
      </c>
      <c r="D239" s="124" t="s">
        <v>4211</v>
      </c>
      <c r="E239" t="s">
        <v>140</v>
      </c>
      <c r="F239" t="s">
        <v>277</v>
      </c>
      <c r="G239" t="s">
        <v>539</v>
      </c>
      <c r="H239">
        <v>2751</v>
      </c>
      <c r="I239">
        <v>140</v>
      </c>
      <c r="J239" t="s">
        <v>137</v>
      </c>
      <c r="K239">
        <v>19.649999999999999</v>
      </c>
      <c r="L239">
        <v>140</v>
      </c>
      <c r="M239" t="s">
        <v>141</v>
      </c>
      <c r="N239">
        <v>2751</v>
      </c>
      <c r="O239">
        <v>19.649999999999999</v>
      </c>
      <c r="P239" t="s">
        <v>283</v>
      </c>
      <c r="Q239">
        <v>194495.7</v>
      </c>
      <c r="R239" t="s">
        <v>155</v>
      </c>
      <c r="S239">
        <v>0</v>
      </c>
    </row>
    <row r="240" spans="1:19">
      <c r="A240" s="101">
        <v>43809</v>
      </c>
      <c r="B240" s="114">
        <v>42022110</v>
      </c>
      <c r="C240" s="124" t="s">
        <v>2698</v>
      </c>
      <c r="D240" s="124" t="s">
        <v>4211</v>
      </c>
      <c r="E240" s="124" t="s">
        <v>140</v>
      </c>
      <c r="F240" s="124" t="s">
        <v>272</v>
      </c>
      <c r="G240" s="124" t="s">
        <v>298</v>
      </c>
      <c r="H240" s="124">
        <v>3658.18</v>
      </c>
      <c r="I240" s="124">
        <v>196</v>
      </c>
      <c r="J240" s="124" t="s">
        <v>137</v>
      </c>
      <c r="K240" s="124">
        <v>18.66</v>
      </c>
      <c r="L240" s="124">
        <v>196</v>
      </c>
      <c r="M240" s="124" t="s">
        <v>141</v>
      </c>
      <c r="N240" s="124">
        <v>3657.36</v>
      </c>
      <c r="O240" s="124">
        <v>18.66</v>
      </c>
      <c r="P240" s="124" t="s">
        <v>283</v>
      </c>
      <c r="Q240" s="124">
        <v>258633.27</v>
      </c>
      <c r="R240" s="124" t="s">
        <v>155</v>
      </c>
      <c r="S240">
        <v>0</v>
      </c>
    </row>
    <row r="241" spans="1:19">
      <c r="A241" s="101">
        <v>43808</v>
      </c>
      <c r="B241" s="114">
        <v>42022110</v>
      </c>
      <c r="C241" t="s">
        <v>665</v>
      </c>
      <c r="D241" s="124" t="s">
        <v>4211</v>
      </c>
      <c r="E241" t="s">
        <v>140</v>
      </c>
      <c r="F241" t="s">
        <v>333</v>
      </c>
      <c r="G241" t="s">
        <v>334</v>
      </c>
      <c r="H241">
        <v>4532</v>
      </c>
      <c r="I241">
        <v>265</v>
      </c>
      <c r="J241" t="s">
        <v>137</v>
      </c>
      <c r="K241">
        <v>17.100000000000001</v>
      </c>
      <c r="L241">
        <v>265</v>
      </c>
      <c r="M241" t="s">
        <v>141</v>
      </c>
      <c r="N241">
        <v>4531.5</v>
      </c>
      <c r="O241">
        <v>17.100000000000001</v>
      </c>
      <c r="P241" t="s">
        <v>283</v>
      </c>
      <c r="Q241">
        <v>320412.40000000002</v>
      </c>
      <c r="R241" t="s">
        <v>155</v>
      </c>
      <c r="S241">
        <v>0</v>
      </c>
    </row>
    <row r="242" spans="1:19">
      <c r="A242" s="101">
        <v>43808</v>
      </c>
      <c r="B242" s="114">
        <v>42022110</v>
      </c>
      <c r="C242" t="s">
        <v>2714</v>
      </c>
      <c r="D242" s="124" t="s">
        <v>4211</v>
      </c>
      <c r="E242" t="s">
        <v>140</v>
      </c>
      <c r="F242" t="s">
        <v>333</v>
      </c>
      <c r="G242" t="s">
        <v>1199</v>
      </c>
      <c r="H242">
        <v>24899.34</v>
      </c>
      <c r="I242">
        <v>1005</v>
      </c>
      <c r="J242" t="s">
        <v>137</v>
      </c>
      <c r="K242">
        <v>24.78</v>
      </c>
      <c r="L242">
        <v>1005</v>
      </c>
      <c r="M242" t="s">
        <v>141</v>
      </c>
      <c r="N242">
        <v>22612.5</v>
      </c>
      <c r="O242">
        <v>22.5</v>
      </c>
      <c r="P242" t="s">
        <v>142</v>
      </c>
      <c r="Q242">
        <v>1760383.13</v>
      </c>
      <c r="R242" t="s">
        <v>155</v>
      </c>
      <c r="S242">
        <v>0</v>
      </c>
    </row>
    <row r="243" spans="1:19">
      <c r="A243" s="101">
        <v>43808</v>
      </c>
      <c r="B243" s="114">
        <v>42022110</v>
      </c>
      <c r="C243" t="s">
        <v>665</v>
      </c>
      <c r="D243" s="124" t="s">
        <v>4211</v>
      </c>
      <c r="E243" t="s">
        <v>140</v>
      </c>
      <c r="F243" t="s">
        <v>333</v>
      </c>
      <c r="G243" t="s">
        <v>334</v>
      </c>
      <c r="H243">
        <v>71156.899999999994</v>
      </c>
      <c r="I243">
        <v>4072</v>
      </c>
      <c r="J243" t="s">
        <v>137</v>
      </c>
      <c r="K243">
        <v>17.47</v>
      </c>
      <c r="L243">
        <v>4072</v>
      </c>
      <c r="M243" t="s">
        <v>141</v>
      </c>
      <c r="N243">
        <v>71137.84</v>
      </c>
      <c r="O243">
        <v>17.47</v>
      </c>
      <c r="P243" t="s">
        <v>283</v>
      </c>
      <c r="Q243">
        <v>5030793.03</v>
      </c>
      <c r="R243" t="s">
        <v>155</v>
      </c>
      <c r="S243">
        <v>0</v>
      </c>
    </row>
    <row r="244" spans="1:19">
      <c r="A244" s="101">
        <v>43808</v>
      </c>
      <c r="B244" s="114">
        <v>42022110</v>
      </c>
      <c r="C244" t="s">
        <v>828</v>
      </c>
      <c r="D244" s="124" t="s">
        <v>4211</v>
      </c>
      <c r="E244" t="s">
        <v>140</v>
      </c>
      <c r="F244" t="s">
        <v>333</v>
      </c>
      <c r="G244" t="s">
        <v>334</v>
      </c>
      <c r="H244">
        <v>9454.69</v>
      </c>
      <c r="I244">
        <v>570</v>
      </c>
      <c r="J244" t="s">
        <v>137</v>
      </c>
      <c r="K244">
        <v>16.59</v>
      </c>
      <c r="L244">
        <v>570</v>
      </c>
      <c r="M244" t="s">
        <v>141</v>
      </c>
      <c r="N244">
        <v>8806.5</v>
      </c>
      <c r="O244">
        <v>15.45</v>
      </c>
      <c r="P244" t="s">
        <v>142</v>
      </c>
      <c r="Q244">
        <v>668446.56999999995</v>
      </c>
      <c r="R244" t="s">
        <v>155</v>
      </c>
      <c r="S244">
        <v>0</v>
      </c>
    </row>
    <row r="245" spans="1:19">
      <c r="A245" s="101">
        <v>43808</v>
      </c>
      <c r="B245" s="114">
        <v>42022110</v>
      </c>
      <c r="C245" t="s">
        <v>2728</v>
      </c>
      <c r="D245" s="124" t="s">
        <v>4211</v>
      </c>
      <c r="E245" t="s">
        <v>140</v>
      </c>
      <c r="F245" t="s">
        <v>333</v>
      </c>
      <c r="G245" t="s">
        <v>334</v>
      </c>
      <c r="H245">
        <v>462.48</v>
      </c>
      <c r="I245">
        <v>20</v>
      </c>
      <c r="J245" t="s">
        <v>137</v>
      </c>
      <c r="K245">
        <v>23.12</v>
      </c>
      <c r="L245">
        <v>20</v>
      </c>
      <c r="M245" t="s">
        <v>141</v>
      </c>
      <c r="N245">
        <v>420</v>
      </c>
      <c r="O245">
        <v>21</v>
      </c>
      <c r="P245" t="s">
        <v>142</v>
      </c>
      <c r="Q245">
        <v>32697.02</v>
      </c>
      <c r="R245" t="s">
        <v>155</v>
      </c>
      <c r="S245">
        <v>0</v>
      </c>
    </row>
    <row r="246" spans="1:19">
      <c r="A246" s="101">
        <v>43808</v>
      </c>
      <c r="B246" s="114">
        <v>42022110</v>
      </c>
      <c r="C246" t="s">
        <v>2732</v>
      </c>
      <c r="D246" s="124" t="s">
        <v>4211</v>
      </c>
      <c r="E246" t="s">
        <v>140</v>
      </c>
      <c r="F246" t="s">
        <v>333</v>
      </c>
      <c r="G246" t="s">
        <v>334</v>
      </c>
      <c r="H246">
        <v>1272.9100000000001</v>
      </c>
      <c r="I246">
        <v>34</v>
      </c>
      <c r="J246" t="s">
        <v>137</v>
      </c>
      <c r="K246">
        <v>37.44</v>
      </c>
      <c r="L246">
        <v>34</v>
      </c>
      <c r="M246" t="s">
        <v>141</v>
      </c>
      <c r="N246">
        <v>1156</v>
      </c>
      <c r="O246">
        <v>34</v>
      </c>
      <c r="P246" t="s">
        <v>142</v>
      </c>
      <c r="Q246">
        <v>89994.6</v>
      </c>
      <c r="R246" t="s">
        <v>155</v>
      </c>
      <c r="S246">
        <v>0</v>
      </c>
    </row>
    <row r="247" spans="1:19">
      <c r="A247" s="101">
        <v>43808</v>
      </c>
      <c r="B247" s="114">
        <v>42022110</v>
      </c>
      <c r="C247" t="s">
        <v>2733</v>
      </c>
      <c r="D247" s="124" t="s">
        <v>4211</v>
      </c>
      <c r="E247" t="s">
        <v>140</v>
      </c>
      <c r="F247" t="s">
        <v>333</v>
      </c>
      <c r="G247" t="s">
        <v>334</v>
      </c>
      <c r="H247">
        <v>802.72</v>
      </c>
      <c r="I247">
        <v>27</v>
      </c>
      <c r="J247" t="s">
        <v>137</v>
      </c>
      <c r="K247">
        <v>29.73</v>
      </c>
      <c r="L247">
        <v>27</v>
      </c>
      <c r="M247" t="s">
        <v>141</v>
      </c>
      <c r="N247">
        <v>729</v>
      </c>
      <c r="O247">
        <v>27</v>
      </c>
      <c r="P247" t="s">
        <v>142</v>
      </c>
      <c r="Q247">
        <v>56752.639999999999</v>
      </c>
      <c r="R247" t="s">
        <v>155</v>
      </c>
      <c r="S247">
        <v>0</v>
      </c>
    </row>
    <row r="248" spans="1:19">
      <c r="A248" s="101">
        <v>43803</v>
      </c>
      <c r="B248" s="114">
        <v>42022110</v>
      </c>
      <c r="C248" t="s">
        <v>2871</v>
      </c>
      <c r="D248" s="124" t="s">
        <v>4211</v>
      </c>
      <c r="E248" t="s">
        <v>271</v>
      </c>
      <c r="F248" t="s">
        <v>319</v>
      </c>
      <c r="G248" t="s">
        <v>1106</v>
      </c>
      <c r="H248">
        <v>503.96</v>
      </c>
      <c r="I248">
        <v>59</v>
      </c>
      <c r="J248" t="s">
        <v>137</v>
      </c>
      <c r="K248">
        <v>8.5399999999999991</v>
      </c>
      <c r="L248">
        <v>59</v>
      </c>
      <c r="M248" t="s">
        <v>141</v>
      </c>
      <c r="N248">
        <v>674.96</v>
      </c>
      <c r="O248">
        <v>11.44</v>
      </c>
      <c r="P248" t="s">
        <v>321</v>
      </c>
      <c r="Q248">
        <v>35806.69</v>
      </c>
      <c r="R248" t="s">
        <v>275</v>
      </c>
      <c r="S248">
        <v>0</v>
      </c>
    </row>
    <row r="249" spans="1:19">
      <c r="A249" s="101">
        <v>43803</v>
      </c>
      <c r="B249" s="114">
        <v>42022110</v>
      </c>
      <c r="C249" t="s">
        <v>1650</v>
      </c>
      <c r="D249" s="124" t="s">
        <v>4211</v>
      </c>
      <c r="E249" t="s">
        <v>140</v>
      </c>
      <c r="F249" t="s">
        <v>304</v>
      </c>
      <c r="G249" t="s">
        <v>315</v>
      </c>
      <c r="H249">
        <v>39241.47</v>
      </c>
      <c r="I249">
        <v>827</v>
      </c>
      <c r="J249" t="s">
        <v>137</v>
      </c>
      <c r="K249">
        <v>47.45</v>
      </c>
      <c r="L249">
        <v>827</v>
      </c>
      <c r="M249" t="s">
        <v>141</v>
      </c>
      <c r="N249">
        <v>39241.15</v>
      </c>
      <c r="O249">
        <v>47.45</v>
      </c>
      <c r="P249" t="s">
        <v>283</v>
      </c>
      <c r="Q249">
        <v>2788106.75</v>
      </c>
      <c r="R249" t="s">
        <v>155</v>
      </c>
      <c r="S249">
        <v>0</v>
      </c>
    </row>
    <row r="250" spans="1:19">
      <c r="A250" s="101">
        <v>43803</v>
      </c>
      <c r="B250" s="114">
        <v>42022110</v>
      </c>
      <c r="C250" t="s">
        <v>2906</v>
      </c>
      <c r="D250" s="124" t="s">
        <v>4211</v>
      </c>
      <c r="E250" t="s">
        <v>140</v>
      </c>
      <c r="F250" t="s">
        <v>281</v>
      </c>
      <c r="G250" t="s">
        <v>282</v>
      </c>
      <c r="H250">
        <v>593.4</v>
      </c>
      <c r="I250">
        <v>989</v>
      </c>
      <c r="J250" t="s">
        <v>137</v>
      </c>
      <c r="K250">
        <v>0.6</v>
      </c>
      <c r="L250">
        <v>989</v>
      </c>
      <c r="M250" t="s">
        <v>141</v>
      </c>
      <c r="N250">
        <v>593.4</v>
      </c>
      <c r="O250">
        <v>0.6</v>
      </c>
      <c r="P250" t="s">
        <v>283</v>
      </c>
      <c r="Q250">
        <v>42161.08</v>
      </c>
      <c r="R250" t="s">
        <v>155</v>
      </c>
      <c r="S250">
        <v>0</v>
      </c>
    </row>
    <row r="251" spans="1:19">
      <c r="A251" s="101">
        <v>43802</v>
      </c>
      <c r="B251" s="114">
        <v>42022110</v>
      </c>
      <c r="C251" t="s">
        <v>2960</v>
      </c>
      <c r="D251" s="124" t="s">
        <v>4211</v>
      </c>
      <c r="E251" t="s">
        <v>140</v>
      </c>
      <c r="F251" t="s">
        <v>333</v>
      </c>
      <c r="G251" t="s">
        <v>334</v>
      </c>
      <c r="H251">
        <v>3563.77</v>
      </c>
      <c r="I251">
        <v>120</v>
      </c>
      <c r="J251" t="s">
        <v>137</v>
      </c>
      <c r="K251">
        <v>29.7</v>
      </c>
      <c r="L251">
        <v>120</v>
      </c>
      <c r="M251" t="s">
        <v>141</v>
      </c>
      <c r="N251">
        <v>3564</v>
      </c>
      <c r="O251">
        <v>29.7</v>
      </c>
      <c r="P251" t="s">
        <v>283</v>
      </c>
      <c r="Q251">
        <v>253205.52</v>
      </c>
      <c r="R251" t="s">
        <v>155</v>
      </c>
      <c r="S251">
        <v>0</v>
      </c>
    </row>
    <row r="252" spans="1:19">
      <c r="A252" s="101">
        <v>43802</v>
      </c>
      <c r="B252" s="114">
        <v>42022110</v>
      </c>
      <c r="C252" t="s">
        <v>2963</v>
      </c>
      <c r="D252" s="124" t="s">
        <v>4211</v>
      </c>
      <c r="E252" t="s">
        <v>140</v>
      </c>
      <c r="F252" t="s">
        <v>333</v>
      </c>
      <c r="G252" t="s">
        <v>334</v>
      </c>
      <c r="H252">
        <v>1336.41</v>
      </c>
      <c r="I252">
        <v>75</v>
      </c>
      <c r="J252" t="s">
        <v>137</v>
      </c>
      <c r="K252">
        <v>17.82</v>
      </c>
      <c r="L252">
        <v>75</v>
      </c>
      <c r="M252" t="s">
        <v>141</v>
      </c>
      <c r="N252">
        <v>1410.75</v>
      </c>
      <c r="O252">
        <v>18.809999999999999</v>
      </c>
      <c r="P252" t="s">
        <v>142</v>
      </c>
      <c r="Q252">
        <v>94951.82</v>
      </c>
      <c r="R252" t="s">
        <v>155</v>
      </c>
      <c r="S252">
        <v>0</v>
      </c>
    </row>
    <row r="253" spans="1:19">
      <c r="A253" s="101">
        <v>43802</v>
      </c>
      <c r="B253" s="114">
        <v>42022110</v>
      </c>
      <c r="C253" t="s">
        <v>2964</v>
      </c>
      <c r="D253" s="124" t="s">
        <v>4211</v>
      </c>
      <c r="E253" t="s">
        <v>140</v>
      </c>
      <c r="F253" t="s">
        <v>333</v>
      </c>
      <c r="G253" t="s">
        <v>334</v>
      </c>
      <c r="H253">
        <v>907.44</v>
      </c>
      <c r="I253">
        <v>25</v>
      </c>
      <c r="J253" t="s">
        <v>137</v>
      </c>
      <c r="K253">
        <v>36.299999999999997</v>
      </c>
      <c r="L253">
        <v>25</v>
      </c>
      <c r="M253" t="s">
        <v>141</v>
      </c>
      <c r="N253">
        <v>825</v>
      </c>
      <c r="O253">
        <v>33</v>
      </c>
      <c r="P253" t="s">
        <v>142</v>
      </c>
      <c r="Q253">
        <v>64473.54</v>
      </c>
      <c r="R253" t="s">
        <v>155</v>
      </c>
      <c r="S253">
        <v>0</v>
      </c>
    </row>
    <row r="254" spans="1:19">
      <c r="A254" s="101">
        <v>43802</v>
      </c>
      <c r="B254" s="114">
        <v>42022110</v>
      </c>
      <c r="C254" t="s">
        <v>2965</v>
      </c>
      <c r="D254" s="124" t="s">
        <v>4211</v>
      </c>
      <c r="E254" t="s">
        <v>140</v>
      </c>
      <c r="F254" t="s">
        <v>333</v>
      </c>
      <c r="G254" t="s">
        <v>334</v>
      </c>
      <c r="H254">
        <v>2232.86</v>
      </c>
      <c r="I254">
        <v>70</v>
      </c>
      <c r="J254" t="s">
        <v>137</v>
      </c>
      <c r="K254">
        <v>31.9</v>
      </c>
      <c r="L254">
        <v>70</v>
      </c>
      <c r="M254" t="s">
        <v>141</v>
      </c>
      <c r="N254">
        <v>2030</v>
      </c>
      <c r="O254">
        <v>29</v>
      </c>
      <c r="P254" t="s">
        <v>142</v>
      </c>
      <c r="Q254">
        <v>158644.59</v>
      </c>
      <c r="R254" t="s">
        <v>155</v>
      </c>
      <c r="S254">
        <v>0</v>
      </c>
    </row>
    <row r="255" spans="1:19">
      <c r="A255" s="101">
        <v>43802</v>
      </c>
      <c r="B255" s="114">
        <v>42022110</v>
      </c>
      <c r="C255" t="s">
        <v>2966</v>
      </c>
      <c r="D255" s="124" t="s">
        <v>4211</v>
      </c>
      <c r="E255" t="s">
        <v>140</v>
      </c>
      <c r="F255" t="s">
        <v>333</v>
      </c>
      <c r="G255" t="s">
        <v>334</v>
      </c>
      <c r="H255">
        <v>3593.47</v>
      </c>
      <c r="I255">
        <v>99</v>
      </c>
      <c r="J255" t="s">
        <v>137</v>
      </c>
      <c r="K255">
        <v>36.299999999999997</v>
      </c>
      <c r="L255">
        <v>99</v>
      </c>
      <c r="M255" t="s">
        <v>141</v>
      </c>
      <c r="N255">
        <v>3267</v>
      </c>
      <c r="O255">
        <v>33</v>
      </c>
      <c r="P255" t="s">
        <v>142</v>
      </c>
      <c r="Q255">
        <v>255315.72</v>
      </c>
      <c r="R255" t="s">
        <v>155</v>
      </c>
      <c r="S255">
        <v>0</v>
      </c>
    </row>
    <row r="256" spans="1:19">
      <c r="A256" s="101">
        <v>43802</v>
      </c>
      <c r="B256" s="114">
        <v>42022110</v>
      </c>
      <c r="C256" t="s">
        <v>2967</v>
      </c>
      <c r="D256" s="124" t="s">
        <v>4211</v>
      </c>
      <c r="E256" t="s">
        <v>140</v>
      </c>
      <c r="F256" t="s">
        <v>333</v>
      </c>
      <c r="G256" t="s">
        <v>334</v>
      </c>
      <c r="H256">
        <v>2798.22</v>
      </c>
      <c r="I256">
        <v>212</v>
      </c>
      <c r="J256" t="s">
        <v>137</v>
      </c>
      <c r="K256">
        <v>13.2</v>
      </c>
      <c r="L256">
        <v>212</v>
      </c>
      <c r="M256" t="s">
        <v>141</v>
      </c>
      <c r="N256">
        <v>2544</v>
      </c>
      <c r="O256">
        <v>12</v>
      </c>
      <c r="P256" t="s">
        <v>142</v>
      </c>
      <c r="Q256">
        <v>198813.69</v>
      </c>
      <c r="R256" t="s">
        <v>155</v>
      </c>
      <c r="S256">
        <v>0</v>
      </c>
    </row>
    <row r="257" spans="1:19">
      <c r="A257" s="101">
        <v>43802</v>
      </c>
      <c r="B257" s="114">
        <v>42022110</v>
      </c>
      <c r="C257" t="s">
        <v>2968</v>
      </c>
      <c r="D257" s="124" t="s">
        <v>4211</v>
      </c>
      <c r="E257" t="s">
        <v>140</v>
      </c>
      <c r="F257" t="s">
        <v>333</v>
      </c>
      <c r="G257" t="s">
        <v>334</v>
      </c>
      <c r="H257">
        <v>4355.7299999999996</v>
      </c>
      <c r="I257">
        <v>264</v>
      </c>
      <c r="J257" t="s">
        <v>137</v>
      </c>
      <c r="K257">
        <v>16.5</v>
      </c>
      <c r="L257">
        <v>264</v>
      </c>
      <c r="M257" t="s">
        <v>141</v>
      </c>
      <c r="N257">
        <v>3960</v>
      </c>
      <c r="O257">
        <v>15</v>
      </c>
      <c r="P257" t="s">
        <v>142</v>
      </c>
      <c r="Q257">
        <v>309474.42</v>
      </c>
      <c r="R257" t="s">
        <v>155</v>
      </c>
      <c r="S257">
        <v>0</v>
      </c>
    </row>
    <row r="258" spans="1:19">
      <c r="A258" s="101">
        <v>43802</v>
      </c>
      <c r="B258" s="114">
        <v>42022110</v>
      </c>
      <c r="C258" t="s">
        <v>2969</v>
      </c>
      <c r="D258" s="124" t="s">
        <v>4211</v>
      </c>
      <c r="E258" t="s">
        <v>140</v>
      </c>
      <c r="F258" t="s">
        <v>333</v>
      </c>
      <c r="G258" t="s">
        <v>334</v>
      </c>
      <c r="H258">
        <v>10983.73</v>
      </c>
      <c r="I258">
        <v>352</v>
      </c>
      <c r="J258" t="s">
        <v>137</v>
      </c>
      <c r="K258">
        <v>31.2</v>
      </c>
      <c r="L258">
        <v>352</v>
      </c>
      <c r="M258" t="s">
        <v>141</v>
      </c>
      <c r="N258">
        <v>10982.4</v>
      </c>
      <c r="O258">
        <v>31.2</v>
      </c>
      <c r="P258" t="s">
        <v>283</v>
      </c>
      <c r="Q258">
        <v>780393.97</v>
      </c>
      <c r="R258" t="s">
        <v>155</v>
      </c>
      <c r="S258">
        <v>0</v>
      </c>
    </row>
    <row r="259" spans="1:19">
      <c r="A259" s="101">
        <v>43802</v>
      </c>
      <c r="B259" s="114">
        <v>42022110</v>
      </c>
      <c r="C259" t="s">
        <v>2970</v>
      </c>
      <c r="D259" s="124" t="s">
        <v>4211</v>
      </c>
      <c r="E259" t="s">
        <v>140</v>
      </c>
      <c r="F259" t="s">
        <v>408</v>
      </c>
      <c r="G259" t="s">
        <v>539</v>
      </c>
      <c r="H259">
        <v>12804.96</v>
      </c>
      <c r="I259">
        <v>410</v>
      </c>
      <c r="J259" t="s">
        <v>137</v>
      </c>
      <c r="K259">
        <v>31.23</v>
      </c>
      <c r="L259">
        <v>410</v>
      </c>
      <c r="M259" t="s">
        <v>141</v>
      </c>
      <c r="N259">
        <v>12915</v>
      </c>
      <c r="O259">
        <v>31.5</v>
      </c>
      <c r="P259" t="s">
        <v>283</v>
      </c>
      <c r="Q259">
        <v>909792.52</v>
      </c>
      <c r="R259" t="s">
        <v>155</v>
      </c>
      <c r="S259">
        <v>0</v>
      </c>
    </row>
    <row r="260" spans="1:19">
      <c r="A260" s="101">
        <v>43802</v>
      </c>
      <c r="B260" s="114">
        <v>42022110</v>
      </c>
      <c r="C260" s="124" t="s">
        <v>2971</v>
      </c>
      <c r="D260" s="124" t="s">
        <v>4211</v>
      </c>
      <c r="E260" s="124" t="s">
        <v>140</v>
      </c>
      <c r="F260" s="124" t="s">
        <v>408</v>
      </c>
      <c r="G260" s="124" t="s">
        <v>539</v>
      </c>
      <c r="H260" s="124">
        <v>15181.54</v>
      </c>
      <c r="I260" s="124">
        <v>528</v>
      </c>
      <c r="J260" s="124" t="s">
        <v>137</v>
      </c>
      <c r="K260" s="124">
        <v>28.75</v>
      </c>
      <c r="L260" s="124">
        <v>528</v>
      </c>
      <c r="M260" s="124" t="s">
        <v>141</v>
      </c>
      <c r="N260" s="124">
        <v>15312</v>
      </c>
      <c r="O260" s="124">
        <v>29</v>
      </c>
      <c r="P260" s="124" t="s">
        <v>283</v>
      </c>
      <c r="Q260" s="124">
        <v>1078648.52</v>
      </c>
      <c r="R260" s="124" t="s">
        <v>155</v>
      </c>
      <c r="S260">
        <v>0</v>
      </c>
    </row>
    <row r="261" spans="1:19">
      <c r="A261" s="101">
        <v>43802</v>
      </c>
      <c r="B261" s="114">
        <v>42022110</v>
      </c>
      <c r="C261" s="124" t="s">
        <v>2972</v>
      </c>
      <c r="D261" s="124" t="s">
        <v>4211</v>
      </c>
      <c r="E261" s="124" t="s">
        <v>140</v>
      </c>
      <c r="F261" s="124" t="s">
        <v>408</v>
      </c>
      <c r="G261" s="124" t="s">
        <v>539</v>
      </c>
      <c r="H261" s="124">
        <v>3271.88</v>
      </c>
      <c r="I261" s="124">
        <v>100</v>
      </c>
      <c r="J261" s="124" t="s">
        <v>137</v>
      </c>
      <c r="K261" s="124">
        <v>32.72</v>
      </c>
      <c r="L261" s="124">
        <v>100</v>
      </c>
      <c r="M261" s="124" t="s">
        <v>141</v>
      </c>
      <c r="N261" s="124">
        <v>3300</v>
      </c>
      <c r="O261" s="124">
        <v>33</v>
      </c>
      <c r="P261" s="124" t="s">
        <v>283</v>
      </c>
      <c r="Q261" s="124">
        <v>232467.05</v>
      </c>
      <c r="R261" s="124" t="s">
        <v>155</v>
      </c>
      <c r="S261">
        <v>0</v>
      </c>
    </row>
    <row r="262" spans="1:19">
      <c r="A262" s="101">
        <v>43802</v>
      </c>
      <c r="B262" s="114">
        <v>42022110</v>
      </c>
      <c r="C262" t="s">
        <v>2973</v>
      </c>
      <c r="D262" s="124" t="s">
        <v>4211</v>
      </c>
      <c r="E262" t="s">
        <v>140</v>
      </c>
      <c r="F262" t="s">
        <v>408</v>
      </c>
      <c r="G262" t="s">
        <v>539</v>
      </c>
      <c r="H262">
        <v>718.82</v>
      </c>
      <c r="I262">
        <v>25</v>
      </c>
      <c r="J262" t="s">
        <v>137</v>
      </c>
      <c r="K262">
        <v>28.75</v>
      </c>
      <c r="L262">
        <v>25</v>
      </c>
      <c r="M262" t="s">
        <v>141</v>
      </c>
      <c r="N262">
        <v>725</v>
      </c>
      <c r="O262">
        <v>29</v>
      </c>
      <c r="P262" t="s">
        <v>283</v>
      </c>
      <c r="Q262">
        <v>51072.46</v>
      </c>
      <c r="R262" t="s">
        <v>155</v>
      </c>
      <c r="S262">
        <v>0</v>
      </c>
    </row>
    <row r="263" spans="1:19">
      <c r="A263" s="101">
        <v>43802</v>
      </c>
      <c r="B263" s="114">
        <v>42022110</v>
      </c>
      <c r="C263" t="s">
        <v>2974</v>
      </c>
      <c r="D263" s="124" t="s">
        <v>4211</v>
      </c>
      <c r="E263" t="s">
        <v>140</v>
      </c>
      <c r="F263" t="s">
        <v>408</v>
      </c>
      <c r="G263" t="s">
        <v>539</v>
      </c>
      <c r="H263">
        <v>16332.15</v>
      </c>
      <c r="I263">
        <v>599</v>
      </c>
      <c r="J263" t="s">
        <v>137</v>
      </c>
      <c r="K263">
        <v>27.27</v>
      </c>
      <c r="L263">
        <v>599</v>
      </c>
      <c r="M263" t="s">
        <v>141</v>
      </c>
      <c r="N263">
        <v>16472.5</v>
      </c>
      <c r="O263">
        <v>27.5</v>
      </c>
      <c r="P263" t="s">
        <v>283</v>
      </c>
      <c r="Q263">
        <v>1160399.31</v>
      </c>
      <c r="R263" t="s">
        <v>155</v>
      </c>
      <c r="S263">
        <v>0</v>
      </c>
    </row>
    <row r="264" spans="1:19">
      <c r="A264" s="101">
        <v>43802</v>
      </c>
      <c r="B264" s="114">
        <v>42022110</v>
      </c>
      <c r="C264" t="s">
        <v>2975</v>
      </c>
      <c r="D264" s="124" t="s">
        <v>4211</v>
      </c>
      <c r="E264" t="s">
        <v>140</v>
      </c>
      <c r="F264" t="s">
        <v>333</v>
      </c>
      <c r="G264" t="s">
        <v>334</v>
      </c>
      <c r="H264">
        <v>7984.17</v>
      </c>
      <c r="I264">
        <v>460</v>
      </c>
      <c r="J264" t="s">
        <v>137</v>
      </c>
      <c r="K264">
        <v>17.36</v>
      </c>
      <c r="L264">
        <v>460</v>
      </c>
      <c r="M264" t="s">
        <v>141</v>
      </c>
      <c r="N264">
        <v>7985.6</v>
      </c>
      <c r="O264">
        <v>17.36</v>
      </c>
      <c r="P264" t="s">
        <v>283</v>
      </c>
      <c r="Q264">
        <v>567275.15</v>
      </c>
      <c r="R264" t="s">
        <v>155</v>
      </c>
      <c r="S264">
        <v>0</v>
      </c>
    </row>
    <row r="265" spans="1:19">
      <c r="A265" s="101">
        <v>43802</v>
      </c>
      <c r="B265" s="114">
        <v>42022110</v>
      </c>
      <c r="C265" t="s">
        <v>2992</v>
      </c>
      <c r="D265" s="124" t="s">
        <v>4211</v>
      </c>
      <c r="E265" t="s">
        <v>140</v>
      </c>
      <c r="F265" t="s">
        <v>333</v>
      </c>
      <c r="G265" t="s">
        <v>334</v>
      </c>
      <c r="H265">
        <v>1867.31</v>
      </c>
      <c r="I265">
        <v>58</v>
      </c>
      <c r="J265" t="s">
        <v>137</v>
      </c>
      <c r="K265">
        <v>32.200000000000003</v>
      </c>
      <c r="L265">
        <v>58</v>
      </c>
      <c r="M265" t="s">
        <v>141</v>
      </c>
      <c r="N265">
        <v>1697.66</v>
      </c>
      <c r="O265">
        <v>29.27</v>
      </c>
      <c r="P265" t="s">
        <v>142</v>
      </c>
      <c r="Q265">
        <v>132672.09</v>
      </c>
      <c r="R265" t="s">
        <v>155</v>
      </c>
      <c r="S265">
        <v>0</v>
      </c>
    </row>
    <row r="266" spans="1:19">
      <c r="A266" s="101">
        <v>43802</v>
      </c>
      <c r="B266" s="114">
        <v>42022110</v>
      </c>
      <c r="C266" t="s">
        <v>2998</v>
      </c>
      <c r="D266" s="124" t="s">
        <v>4211</v>
      </c>
      <c r="E266" t="s">
        <v>140</v>
      </c>
      <c r="F266" t="s">
        <v>333</v>
      </c>
      <c r="G266" t="s">
        <v>1199</v>
      </c>
      <c r="H266">
        <v>8385.59</v>
      </c>
      <c r="I266">
        <v>321</v>
      </c>
      <c r="J266" t="s">
        <v>137</v>
      </c>
      <c r="K266">
        <v>26.12</v>
      </c>
      <c r="L266">
        <v>321</v>
      </c>
      <c r="M266" t="s">
        <v>141</v>
      </c>
      <c r="N266">
        <v>7623.75</v>
      </c>
      <c r="O266">
        <v>23.75</v>
      </c>
      <c r="P266" t="s">
        <v>142</v>
      </c>
      <c r="Q266">
        <v>595796.21</v>
      </c>
      <c r="R266" t="s">
        <v>155</v>
      </c>
      <c r="S266">
        <v>0</v>
      </c>
    </row>
    <row r="267" spans="1:19">
      <c r="A267" s="101">
        <v>43802</v>
      </c>
      <c r="B267" s="114">
        <v>42022110</v>
      </c>
      <c r="C267" t="s">
        <v>2999</v>
      </c>
      <c r="D267" s="124" t="s">
        <v>4211</v>
      </c>
      <c r="E267" t="s">
        <v>140</v>
      </c>
      <c r="F267" t="s">
        <v>333</v>
      </c>
      <c r="G267" t="s">
        <v>1199</v>
      </c>
      <c r="H267">
        <v>9467.92</v>
      </c>
      <c r="I267">
        <v>345</v>
      </c>
      <c r="J267" t="s">
        <v>137</v>
      </c>
      <c r="K267">
        <v>27.44</v>
      </c>
      <c r="L267">
        <v>345</v>
      </c>
      <c r="M267" t="s">
        <v>141</v>
      </c>
      <c r="N267">
        <v>8607.75</v>
      </c>
      <c r="O267">
        <v>24.95</v>
      </c>
      <c r="P267" t="s">
        <v>142</v>
      </c>
      <c r="Q267">
        <v>672695.59</v>
      </c>
      <c r="R267" t="s">
        <v>155</v>
      </c>
      <c r="S267">
        <v>0</v>
      </c>
    </row>
    <row r="268" spans="1:19">
      <c r="A268" s="101">
        <v>43802</v>
      </c>
      <c r="B268" s="114">
        <v>42022110</v>
      </c>
      <c r="C268" t="s">
        <v>3002</v>
      </c>
      <c r="D268" s="124" t="s">
        <v>4211</v>
      </c>
      <c r="E268" t="s">
        <v>140</v>
      </c>
      <c r="F268" t="s">
        <v>333</v>
      </c>
      <c r="G268" t="s">
        <v>334</v>
      </c>
      <c r="H268">
        <v>965.85</v>
      </c>
      <c r="I268">
        <v>30</v>
      </c>
      <c r="J268" t="s">
        <v>137</v>
      </c>
      <c r="K268">
        <v>32.200000000000003</v>
      </c>
      <c r="L268">
        <v>30</v>
      </c>
      <c r="M268" t="s">
        <v>141</v>
      </c>
      <c r="N268">
        <v>878.1</v>
      </c>
      <c r="O268">
        <v>29.27</v>
      </c>
      <c r="P268" t="s">
        <v>142</v>
      </c>
      <c r="Q268">
        <v>68623.600000000006</v>
      </c>
      <c r="R268" t="s">
        <v>155</v>
      </c>
      <c r="S268">
        <v>0</v>
      </c>
    </row>
    <row r="269" spans="1:19">
      <c r="A269" s="101">
        <v>43802</v>
      </c>
      <c r="B269" s="114">
        <v>42022110</v>
      </c>
      <c r="C269" t="s">
        <v>3003</v>
      </c>
      <c r="D269" s="124" t="s">
        <v>4211</v>
      </c>
      <c r="E269" t="s">
        <v>140</v>
      </c>
      <c r="F269" t="s">
        <v>333</v>
      </c>
      <c r="G269" t="s">
        <v>334</v>
      </c>
      <c r="H269">
        <v>4632.8999999999996</v>
      </c>
      <c r="I269">
        <v>156</v>
      </c>
      <c r="J269" t="s">
        <v>137</v>
      </c>
      <c r="K269">
        <v>29.7</v>
      </c>
      <c r="L269">
        <v>156</v>
      </c>
      <c r="M269" t="s">
        <v>141</v>
      </c>
      <c r="N269">
        <v>4633.2</v>
      </c>
      <c r="O269">
        <v>29.7</v>
      </c>
      <c r="P269" t="s">
        <v>283</v>
      </c>
      <c r="Q269">
        <v>329167.58</v>
      </c>
      <c r="R269" t="s">
        <v>155</v>
      </c>
      <c r="S269">
        <v>0</v>
      </c>
    </row>
    <row r="270" spans="1:19">
      <c r="A270" s="101">
        <v>43802</v>
      </c>
      <c r="B270" s="114">
        <v>42022110</v>
      </c>
      <c r="C270" t="s">
        <v>3005</v>
      </c>
      <c r="D270" s="124" t="s">
        <v>4211</v>
      </c>
      <c r="E270" t="s">
        <v>140</v>
      </c>
      <c r="F270" t="s">
        <v>333</v>
      </c>
      <c r="G270" t="s">
        <v>334</v>
      </c>
      <c r="H270">
        <v>7785.86</v>
      </c>
      <c r="I270">
        <v>286</v>
      </c>
      <c r="J270" t="s">
        <v>137</v>
      </c>
      <c r="K270">
        <v>27.22</v>
      </c>
      <c r="L270">
        <v>286</v>
      </c>
      <c r="M270" t="s">
        <v>141</v>
      </c>
      <c r="N270">
        <v>7784.92</v>
      </c>
      <c r="O270">
        <v>27.22</v>
      </c>
      <c r="P270" t="s">
        <v>283</v>
      </c>
      <c r="Q270">
        <v>553185.06000000006</v>
      </c>
      <c r="R270" t="s">
        <v>155</v>
      </c>
      <c r="S270">
        <v>0</v>
      </c>
    </row>
    <row r="271" spans="1:19">
      <c r="A271" s="101">
        <v>43802</v>
      </c>
      <c r="B271" s="114">
        <v>42022110</v>
      </c>
      <c r="C271" t="s">
        <v>3006</v>
      </c>
      <c r="D271" s="124" t="s">
        <v>4211</v>
      </c>
      <c r="E271" t="s">
        <v>140</v>
      </c>
      <c r="F271" t="s">
        <v>333</v>
      </c>
      <c r="G271" t="s">
        <v>334</v>
      </c>
      <c r="H271">
        <v>10639.07</v>
      </c>
      <c r="I271">
        <v>265</v>
      </c>
      <c r="J271" t="s">
        <v>137</v>
      </c>
      <c r="K271">
        <v>40.15</v>
      </c>
      <c r="L271">
        <v>265</v>
      </c>
      <c r="M271" t="s">
        <v>141</v>
      </c>
      <c r="N271">
        <v>9672.5</v>
      </c>
      <c r="O271">
        <v>36.5</v>
      </c>
      <c r="P271" t="s">
        <v>142</v>
      </c>
      <c r="Q271">
        <v>755905.63</v>
      </c>
      <c r="R271" t="s">
        <v>155</v>
      </c>
      <c r="S271">
        <v>0</v>
      </c>
    </row>
    <row r="272" spans="1:19">
      <c r="A272" s="101">
        <v>43802</v>
      </c>
      <c r="B272" s="114">
        <v>42022110</v>
      </c>
      <c r="C272" t="s">
        <v>3007</v>
      </c>
      <c r="D272" s="124" t="s">
        <v>4211</v>
      </c>
      <c r="E272" t="s">
        <v>140</v>
      </c>
      <c r="F272" t="s">
        <v>333</v>
      </c>
      <c r="G272" t="s">
        <v>334</v>
      </c>
      <c r="H272">
        <v>1514.61</v>
      </c>
      <c r="I272">
        <v>81</v>
      </c>
      <c r="J272" t="s">
        <v>137</v>
      </c>
      <c r="K272">
        <v>18.7</v>
      </c>
      <c r="L272">
        <v>81</v>
      </c>
      <c r="M272" t="s">
        <v>141</v>
      </c>
      <c r="N272">
        <v>1377</v>
      </c>
      <c r="O272">
        <v>17</v>
      </c>
      <c r="P272" t="s">
        <v>142</v>
      </c>
      <c r="Q272">
        <v>107613</v>
      </c>
      <c r="R272" t="s">
        <v>155</v>
      </c>
      <c r="S272">
        <v>0</v>
      </c>
    </row>
    <row r="273" spans="1:19">
      <c r="A273" s="101">
        <v>43802</v>
      </c>
      <c r="B273" s="114">
        <v>42022110</v>
      </c>
      <c r="C273" t="s">
        <v>3008</v>
      </c>
      <c r="D273" s="124" t="s">
        <v>4211</v>
      </c>
      <c r="E273" t="s">
        <v>140</v>
      </c>
      <c r="F273" t="s">
        <v>333</v>
      </c>
      <c r="G273" t="s">
        <v>334</v>
      </c>
      <c r="H273">
        <v>2748.72</v>
      </c>
      <c r="I273">
        <v>192</v>
      </c>
      <c r="J273" t="s">
        <v>137</v>
      </c>
      <c r="K273">
        <v>14.32</v>
      </c>
      <c r="L273">
        <v>192</v>
      </c>
      <c r="M273" t="s">
        <v>141</v>
      </c>
      <c r="N273">
        <v>2749.44</v>
      </c>
      <c r="O273">
        <v>14.32</v>
      </c>
      <c r="P273" t="s">
        <v>283</v>
      </c>
      <c r="Q273">
        <v>195296.69</v>
      </c>
      <c r="R273" t="s">
        <v>155</v>
      </c>
      <c r="S273">
        <v>0</v>
      </c>
    </row>
    <row r="274" spans="1:19">
      <c r="A274" s="101">
        <v>43802</v>
      </c>
      <c r="B274" s="114">
        <v>42022110</v>
      </c>
      <c r="C274" t="s">
        <v>3009</v>
      </c>
      <c r="D274" s="124" t="s">
        <v>4211</v>
      </c>
      <c r="E274" t="s">
        <v>140</v>
      </c>
      <c r="F274" t="s">
        <v>333</v>
      </c>
      <c r="G274" t="s">
        <v>334</v>
      </c>
      <c r="H274">
        <v>10598.48</v>
      </c>
      <c r="I274">
        <v>436</v>
      </c>
      <c r="J274" t="s">
        <v>137</v>
      </c>
      <c r="K274">
        <v>24.31</v>
      </c>
      <c r="L274">
        <v>436</v>
      </c>
      <c r="M274" t="s">
        <v>141</v>
      </c>
      <c r="N274">
        <v>10599.16</v>
      </c>
      <c r="O274">
        <v>24.31</v>
      </c>
      <c r="P274" t="s">
        <v>283</v>
      </c>
      <c r="Q274">
        <v>753021.7</v>
      </c>
      <c r="R274" t="s">
        <v>155</v>
      </c>
      <c r="S274">
        <v>0</v>
      </c>
    </row>
    <row r="275" spans="1:19">
      <c r="A275" s="101">
        <v>43802</v>
      </c>
      <c r="B275" s="114">
        <v>42022110</v>
      </c>
      <c r="C275" s="124" t="s">
        <v>3010</v>
      </c>
      <c r="D275" s="124" t="s">
        <v>4211</v>
      </c>
      <c r="E275" s="124" t="s">
        <v>140</v>
      </c>
      <c r="F275" s="124" t="s">
        <v>333</v>
      </c>
      <c r="G275" s="124" t="s">
        <v>334</v>
      </c>
      <c r="H275" s="124">
        <v>8077.88</v>
      </c>
      <c r="I275" s="124">
        <v>240</v>
      </c>
      <c r="J275" s="124" t="s">
        <v>137</v>
      </c>
      <c r="K275" s="124">
        <v>33.659999999999997</v>
      </c>
      <c r="L275" s="124">
        <v>240</v>
      </c>
      <c r="M275" s="124" t="s">
        <v>141</v>
      </c>
      <c r="N275" s="124">
        <v>7344</v>
      </c>
      <c r="O275" s="124">
        <v>30.6</v>
      </c>
      <c r="P275" s="124" t="s">
        <v>142</v>
      </c>
      <c r="Q275" s="124">
        <v>573933.31999999995</v>
      </c>
      <c r="R275" s="124" t="s">
        <v>155</v>
      </c>
      <c r="S275">
        <v>0</v>
      </c>
    </row>
    <row r="276" spans="1:19">
      <c r="A276" s="101">
        <v>43802</v>
      </c>
      <c r="B276" s="114">
        <v>42022110</v>
      </c>
      <c r="C276" s="124" t="s">
        <v>3011</v>
      </c>
      <c r="D276" s="124" t="s">
        <v>4211</v>
      </c>
      <c r="E276" s="124" t="s">
        <v>140</v>
      </c>
      <c r="F276" s="124" t="s">
        <v>333</v>
      </c>
      <c r="G276" s="124" t="s">
        <v>334</v>
      </c>
      <c r="H276" s="124">
        <v>9231.7000000000007</v>
      </c>
      <c r="I276" s="124">
        <v>218</v>
      </c>
      <c r="J276" s="124" t="s">
        <v>137</v>
      </c>
      <c r="K276" s="124">
        <v>42.35</v>
      </c>
      <c r="L276" s="124">
        <v>218</v>
      </c>
      <c r="M276" s="124" t="s">
        <v>141</v>
      </c>
      <c r="N276" s="124">
        <v>8393</v>
      </c>
      <c r="O276" s="124">
        <v>38.5</v>
      </c>
      <c r="P276" s="124" t="s">
        <v>142</v>
      </c>
      <c r="Q276" s="124">
        <v>655912.44999999995</v>
      </c>
      <c r="R276" s="124" t="s">
        <v>155</v>
      </c>
      <c r="S276">
        <v>0</v>
      </c>
    </row>
    <row r="277" spans="1:19">
      <c r="A277" s="101">
        <v>43802</v>
      </c>
      <c r="B277" s="114">
        <v>42022110</v>
      </c>
      <c r="C277" t="s">
        <v>3013</v>
      </c>
      <c r="D277" s="124" t="s">
        <v>4211</v>
      </c>
      <c r="E277" t="s">
        <v>140</v>
      </c>
      <c r="F277" t="s">
        <v>408</v>
      </c>
      <c r="G277" t="s">
        <v>539</v>
      </c>
      <c r="H277">
        <v>3304.64</v>
      </c>
      <c r="I277">
        <v>244</v>
      </c>
      <c r="J277" t="s">
        <v>137</v>
      </c>
      <c r="K277">
        <v>13.54</v>
      </c>
      <c r="L277">
        <v>244</v>
      </c>
      <c r="M277" t="s">
        <v>141</v>
      </c>
      <c r="N277">
        <v>3333.04</v>
      </c>
      <c r="O277">
        <v>13.66</v>
      </c>
      <c r="P277" t="s">
        <v>283</v>
      </c>
      <c r="Q277">
        <v>234794.53</v>
      </c>
      <c r="R277" t="s">
        <v>155</v>
      </c>
      <c r="S277">
        <v>0</v>
      </c>
    </row>
    <row r="278" spans="1:19">
      <c r="A278" s="101">
        <v>43802</v>
      </c>
      <c r="B278" s="114">
        <v>42022110</v>
      </c>
      <c r="C278" t="s">
        <v>1323</v>
      </c>
      <c r="D278" s="124" t="s">
        <v>4211</v>
      </c>
      <c r="E278" t="s">
        <v>140</v>
      </c>
      <c r="F278" t="s">
        <v>333</v>
      </c>
      <c r="G278" t="s">
        <v>334</v>
      </c>
      <c r="H278">
        <v>24806.720000000001</v>
      </c>
      <c r="I278">
        <v>1189</v>
      </c>
      <c r="J278" t="s">
        <v>137</v>
      </c>
      <c r="K278">
        <v>20.86</v>
      </c>
      <c r="L278">
        <v>1189</v>
      </c>
      <c r="M278" t="s">
        <v>141</v>
      </c>
      <c r="N278">
        <v>24802.54</v>
      </c>
      <c r="O278">
        <v>20.86</v>
      </c>
      <c r="P278" t="s">
        <v>283</v>
      </c>
      <c r="Q278">
        <v>1762517.13</v>
      </c>
      <c r="R278" t="s">
        <v>155</v>
      </c>
      <c r="S278">
        <v>0</v>
      </c>
    </row>
    <row r="279" spans="1:19">
      <c r="A279" s="101">
        <v>43802</v>
      </c>
      <c r="B279" s="114">
        <v>42022110</v>
      </c>
      <c r="C279" t="s">
        <v>3028</v>
      </c>
      <c r="D279" s="124" t="s">
        <v>4211</v>
      </c>
      <c r="E279" t="s">
        <v>140</v>
      </c>
      <c r="F279" t="s">
        <v>285</v>
      </c>
      <c r="G279" t="s">
        <v>286</v>
      </c>
      <c r="H279">
        <v>3562.5</v>
      </c>
      <c r="I279">
        <v>125</v>
      </c>
      <c r="J279" t="s">
        <v>137</v>
      </c>
      <c r="K279">
        <v>28.5</v>
      </c>
      <c r="L279">
        <v>125</v>
      </c>
      <c r="M279" t="s">
        <v>141</v>
      </c>
      <c r="N279">
        <v>3562.5</v>
      </c>
      <c r="O279">
        <v>28.5</v>
      </c>
      <c r="P279" t="s">
        <v>283</v>
      </c>
      <c r="Q279">
        <v>253115.63</v>
      </c>
      <c r="R279" t="s">
        <v>155</v>
      </c>
      <c r="S279">
        <v>0</v>
      </c>
    </row>
    <row r="280" spans="1:19">
      <c r="A280" s="101">
        <v>43802</v>
      </c>
      <c r="B280" s="114">
        <v>42022110</v>
      </c>
      <c r="C280" t="s">
        <v>3030</v>
      </c>
      <c r="D280" s="124" t="s">
        <v>4211</v>
      </c>
      <c r="E280" t="s">
        <v>271</v>
      </c>
      <c r="F280" t="s">
        <v>281</v>
      </c>
      <c r="G280" t="s">
        <v>2401</v>
      </c>
      <c r="H280">
        <v>103.93</v>
      </c>
      <c r="I280">
        <v>31</v>
      </c>
      <c r="J280" t="s">
        <v>137</v>
      </c>
      <c r="K280">
        <v>3.35</v>
      </c>
      <c r="L280">
        <v>31</v>
      </c>
      <c r="M280" t="s">
        <v>141</v>
      </c>
      <c r="N280">
        <v>111.6</v>
      </c>
      <c r="O280">
        <v>3.6</v>
      </c>
      <c r="P280" t="s">
        <v>283</v>
      </c>
      <c r="Q280">
        <v>7384.35</v>
      </c>
      <c r="R280" t="s">
        <v>275</v>
      </c>
      <c r="S280">
        <v>0</v>
      </c>
    </row>
    <row r="281" spans="1:19">
      <c r="A281" s="101">
        <v>43802</v>
      </c>
      <c r="B281" s="114">
        <v>42022110</v>
      </c>
      <c r="C281" t="s">
        <v>3035</v>
      </c>
      <c r="D281" s="124" t="s">
        <v>4211</v>
      </c>
      <c r="E281" t="s">
        <v>140</v>
      </c>
      <c r="F281" t="s">
        <v>285</v>
      </c>
      <c r="G281" t="s">
        <v>286</v>
      </c>
      <c r="H281">
        <v>3562.5</v>
      </c>
      <c r="I281">
        <v>125</v>
      </c>
      <c r="J281" t="s">
        <v>137</v>
      </c>
      <c r="K281">
        <v>28.5</v>
      </c>
      <c r="L281">
        <v>125</v>
      </c>
      <c r="M281" t="s">
        <v>141</v>
      </c>
      <c r="N281">
        <v>3562.5</v>
      </c>
      <c r="O281">
        <v>28.5</v>
      </c>
      <c r="P281" t="s">
        <v>283</v>
      </c>
      <c r="Q281">
        <v>253115.63</v>
      </c>
      <c r="R281" t="s">
        <v>155</v>
      </c>
      <c r="S281">
        <v>0</v>
      </c>
    </row>
    <row r="282" spans="1:19">
      <c r="A282" s="101">
        <v>43802</v>
      </c>
      <c r="B282" s="114">
        <v>42022110</v>
      </c>
      <c r="C282" t="s">
        <v>3036</v>
      </c>
      <c r="D282" s="124" t="s">
        <v>4211</v>
      </c>
      <c r="E282" t="s">
        <v>140</v>
      </c>
      <c r="F282" t="s">
        <v>333</v>
      </c>
      <c r="G282" t="s">
        <v>334</v>
      </c>
      <c r="H282">
        <v>4128.04</v>
      </c>
      <c r="I282">
        <v>139</v>
      </c>
      <c r="J282" t="s">
        <v>137</v>
      </c>
      <c r="K282">
        <v>29.7</v>
      </c>
      <c r="L282">
        <v>139</v>
      </c>
      <c r="M282" t="s">
        <v>141</v>
      </c>
      <c r="N282">
        <v>3753</v>
      </c>
      <c r="O282">
        <v>27</v>
      </c>
      <c r="P282" t="s">
        <v>142</v>
      </c>
      <c r="Q282">
        <v>293297.25</v>
      </c>
      <c r="R282" t="s">
        <v>155</v>
      </c>
      <c r="S282">
        <v>0</v>
      </c>
    </row>
    <row r="283" spans="1:19">
      <c r="A283" s="101">
        <v>43802</v>
      </c>
      <c r="B283" s="114">
        <v>42022110</v>
      </c>
      <c r="C283" t="s">
        <v>3037</v>
      </c>
      <c r="D283" s="124" t="s">
        <v>4211</v>
      </c>
      <c r="E283" t="s">
        <v>140</v>
      </c>
      <c r="F283" t="s">
        <v>333</v>
      </c>
      <c r="G283" t="s">
        <v>334</v>
      </c>
      <c r="H283">
        <v>6024.98</v>
      </c>
      <c r="I283">
        <v>334</v>
      </c>
      <c r="J283" t="s">
        <v>137</v>
      </c>
      <c r="K283">
        <v>18.04</v>
      </c>
      <c r="L283">
        <v>334</v>
      </c>
      <c r="M283" t="s">
        <v>141</v>
      </c>
      <c r="N283">
        <v>6025.36</v>
      </c>
      <c r="O283">
        <v>18.04</v>
      </c>
      <c r="P283" t="s">
        <v>283</v>
      </c>
      <c r="Q283">
        <v>428074.51</v>
      </c>
      <c r="R283" t="s">
        <v>155</v>
      </c>
      <c r="S283">
        <v>0</v>
      </c>
    </row>
    <row r="284" spans="1:19">
      <c r="A284" s="101">
        <v>43802</v>
      </c>
      <c r="B284" s="114">
        <v>42022110</v>
      </c>
      <c r="C284" t="s">
        <v>3040</v>
      </c>
      <c r="D284" s="124" t="s">
        <v>4211</v>
      </c>
      <c r="E284" t="s">
        <v>140</v>
      </c>
      <c r="F284" t="s">
        <v>333</v>
      </c>
      <c r="G284" t="s">
        <v>334</v>
      </c>
      <c r="H284">
        <v>4438.22</v>
      </c>
      <c r="I284">
        <v>269</v>
      </c>
      <c r="J284" t="s">
        <v>137</v>
      </c>
      <c r="K284">
        <v>16.5</v>
      </c>
      <c r="L284">
        <v>269</v>
      </c>
      <c r="M284" t="s">
        <v>141</v>
      </c>
      <c r="N284">
        <v>4438.5</v>
      </c>
      <c r="O284">
        <v>16.5</v>
      </c>
      <c r="P284" t="s">
        <v>283</v>
      </c>
      <c r="Q284">
        <v>315335.74</v>
      </c>
      <c r="R284" t="s">
        <v>155</v>
      </c>
      <c r="S284">
        <v>0</v>
      </c>
    </row>
    <row r="285" spans="1:19">
      <c r="A285" s="101">
        <v>43802</v>
      </c>
      <c r="B285" s="114">
        <v>42022110</v>
      </c>
      <c r="C285" t="s">
        <v>3041</v>
      </c>
      <c r="D285" s="124" t="s">
        <v>4211</v>
      </c>
      <c r="E285" t="s">
        <v>140</v>
      </c>
      <c r="F285" t="s">
        <v>333</v>
      </c>
      <c r="G285" t="s">
        <v>334</v>
      </c>
      <c r="H285">
        <v>1396.08</v>
      </c>
      <c r="I285">
        <v>84</v>
      </c>
      <c r="J285" t="s">
        <v>137</v>
      </c>
      <c r="K285">
        <v>16.62</v>
      </c>
      <c r="L285">
        <v>84</v>
      </c>
      <c r="M285" t="s">
        <v>141</v>
      </c>
      <c r="N285">
        <v>1269.24</v>
      </c>
      <c r="O285">
        <v>15.11</v>
      </c>
      <c r="P285" t="s">
        <v>142</v>
      </c>
      <c r="Q285">
        <v>99191.31</v>
      </c>
      <c r="R285" t="s">
        <v>155</v>
      </c>
      <c r="S285">
        <v>0</v>
      </c>
    </row>
    <row r="286" spans="1:19">
      <c r="A286" s="101">
        <v>43802</v>
      </c>
      <c r="B286" s="114">
        <v>42022110</v>
      </c>
      <c r="C286" t="s">
        <v>3042</v>
      </c>
      <c r="D286" s="124" t="s">
        <v>4211</v>
      </c>
      <c r="E286" t="s">
        <v>140</v>
      </c>
      <c r="F286" t="s">
        <v>333</v>
      </c>
      <c r="G286" t="s">
        <v>334</v>
      </c>
      <c r="H286">
        <v>7567.52</v>
      </c>
      <c r="I286">
        <v>215</v>
      </c>
      <c r="J286" t="s">
        <v>137</v>
      </c>
      <c r="K286">
        <v>35.200000000000003</v>
      </c>
      <c r="L286">
        <v>215</v>
      </c>
      <c r="M286" t="s">
        <v>141</v>
      </c>
      <c r="N286">
        <v>6880</v>
      </c>
      <c r="O286">
        <v>32</v>
      </c>
      <c r="P286" t="s">
        <v>142</v>
      </c>
      <c r="Q286">
        <v>537672.1</v>
      </c>
      <c r="R286" t="s">
        <v>155</v>
      </c>
      <c r="S286">
        <v>0</v>
      </c>
    </row>
    <row r="287" spans="1:19">
      <c r="A287" s="101">
        <v>43802</v>
      </c>
      <c r="B287" s="114">
        <v>42022110</v>
      </c>
      <c r="C287" t="s">
        <v>3043</v>
      </c>
      <c r="D287" s="124" t="s">
        <v>4211</v>
      </c>
      <c r="E287" t="s">
        <v>140</v>
      </c>
      <c r="F287" t="s">
        <v>333</v>
      </c>
      <c r="G287" t="s">
        <v>334</v>
      </c>
      <c r="H287">
        <v>1551.72</v>
      </c>
      <c r="I287">
        <v>75</v>
      </c>
      <c r="J287" t="s">
        <v>137</v>
      </c>
      <c r="K287">
        <v>20.69</v>
      </c>
      <c r="L287">
        <v>75</v>
      </c>
      <c r="M287" t="s">
        <v>141</v>
      </c>
      <c r="N287">
        <v>1410.75</v>
      </c>
      <c r="O287">
        <v>18.809999999999999</v>
      </c>
      <c r="P287" t="s">
        <v>142</v>
      </c>
      <c r="Q287">
        <v>110249.74</v>
      </c>
      <c r="R287" t="s">
        <v>155</v>
      </c>
      <c r="S287">
        <v>0</v>
      </c>
    </row>
    <row r="288" spans="1:19">
      <c r="A288" s="101">
        <v>43802</v>
      </c>
      <c r="B288" s="114">
        <v>42022110</v>
      </c>
      <c r="C288" t="s">
        <v>3044</v>
      </c>
      <c r="D288" s="124" t="s">
        <v>4211</v>
      </c>
      <c r="E288" t="s">
        <v>140</v>
      </c>
      <c r="F288" t="s">
        <v>333</v>
      </c>
      <c r="G288" t="s">
        <v>334</v>
      </c>
      <c r="H288">
        <v>4786.54</v>
      </c>
      <c r="I288">
        <v>288</v>
      </c>
      <c r="J288" t="s">
        <v>137</v>
      </c>
      <c r="K288">
        <v>16.62</v>
      </c>
      <c r="L288">
        <v>288</v>
      </c>
      <c r="M288" t="s">
        <v>141</v>
      </c>
      <c r="N288">
        <v>4786.5600000000004</v>
      </c>
      <c r="O288">
        <v>16.62</v>
      </c>
      <c r="P288" t="s">
        <v>283</v>
      </c>
      <c r="Q288">
        <v>340083.33</v>
      </c>
      <c r="R288" t="s">
        <v>155</v>
      </c>
      <c r="S288">
        <v>0</v>
      </c>
    </row>
    <row r="289" spans="1:19">
      <c r="A289" s="101">
        <v>43802</v>
      </c>
      <c r="B289" s="114">
        <v>42022110</v>
      </c>
      <c r="C289" t="s">
        <v>3045</v>
      </c>
      <c r="D289" s="124" t="s">
        <v>4211</v>
      </c>
      <c r="E289" t="s">
        <v>140</v>
      </c>
      <c r="F289" t="s">
        <v>408</v>
      </c>
      <c r="G289" t="s">
        <v>539</v>
      </c>
      <c r="H289">
        <v>1992.88</v>
      </c>
      <c r="I289">
        <v>100</v>
      </c>
      <c r="J289" t="s">
        <v>137</v>
      </c>
      <c r="K289">
        <v>19.93</v>
      </c>
      <c r="L289">
        <v>100</v>
      </c>
      <c r="M289" t="s">
        <v>141</v>
      </c>
      <c r="N289">
        <v>2010</v>
      </c>
      <c r="O289">
        <v>20.100000000000001</v>
      </c>
      <c r="P289" t="s">
        <v>283</v>
      </c>
      <c r="Q289">
        <v>141594.01</v>
      </c>
      <c r="R289" t="s">
        <v>155</v>
      </c>
      <c r="S289">
        <v>0</v>
      </c>
    </row>
    <row r="290" spans="1:19">
      <c r="A290" s="101">
        <v>43802</v>
      </c>
      <c r="B290" s="114">
        <v>42022110</v>
      </c>
      <c r="C290" t="s">
        <v>3046</v>
      </c>
      <c r="D290" s="124" t="s">
        <v>4211</v>
      </c>
      <c r="E290" t="s">
        <v>140</v>
      </c>
      <c r="F290" t="s">
        <v>408</v>
      </c>
      <c r="G290" t="s">
        <v>539</v>
      </c>
      <c r="H290">
        <v>1125.53</v>
      </c>
      <c r="I290">
        <v>30</v>
      </c>
      <c r="J290" t="s">
        <v>137</v>
      </c>
      <c r="K290">
        <v>37.520000000000003</v>
      </c>
      <c r="L290">
        <v>30</v>
      </c>
      <c r="M290" t="s">
        <v>141</v>
      </c>
      <c r="N290">
        <v>1135.2</v>
      </c>
      <c r="O290">
        <v>37.840000000000003</v>
      </c>
      <c r="P290" t="s">
        <v>283</v>
      </c>
      <c r="Q290">
        <v>79968.81</v>
      </c>
      <c r="R290" t="s">
        <v>155</v>
      </c>
      <c r="S290">
        <v>0</v>
      </c>
    </row>
    <row r="291" spans="1:19">
      <c r="A291" s="101">
        <v>43802</v>
      </c>
      <c r="B291" s="114">
        <v>42022110</v>
      </c>
      <c r="C291" t="s">
        <v>3047</v>
      </c>
      <c r="D291" s="124" t="s">
        <v>4211</v>
      </c>
      <c r="E291" t="s">
        <v>140</v>
      </c>
      <c r="F291" t="s">
        <v>408</v>
      </c>
      <c r="G291" t="s">
        <v>539</v>
      </c>
      <c r="H291">
        <v>8506.9</v>
      </c>
      <c r="I291">
        <v>260</v>
      </c>
      <c r="J291" t="s">
        <v>137</v>
      </c>
      <c r="K291">
        <v>32.72</v>
      </c>
      <c r="L291">
        <v>260</v>
      </c>
      <c r="M291" t="s">
        <v>141</v>
      </c>
      <c r="N291">
        <v>8580</v>
      </c>
      <c r="O291">
        <v>33</v>
      </c>
      <c r="P291" t="s">
        <v>283</v>
      </c>
      <c r="Q291">
        <v>604415.03</v>
      </c>
      <c r="R291" t="s">
        <v>155</v>
      </c>
      <c r="S291">
        <v>0</v>
      </c>
    </row>
    <row r="292" spans="1:19">
      <c r="A292" s="101">
        <v>43802</v>
      </c>
      <c r="B292" s="114">
        <v>42022110</v>
      </c>
      <c r="C292" t="s">
        <v>3048</v>
      </c>
      <c r="D292" s="124" t="s">
        <v>4211</v>
      </c>
      <c r="E292" t="s">
        <v>140</v>
      </c>
      <c r="F292" t="s">
        <v>408</v>
      </c>
      <c r="G292" t="s">
        <v>539</v>
      </c>
      <c r="H292">
        <v>9442.06</v>
      </c>
      <c r="I292">
        <v>496</v>
      </c>
      <c r="J292" t="s">
        <v>137</v>
      </c>
      <c r="K292">
        <v>19.04</v>
      </c>
      <c r="L292">
        <v>496</v>
      </c>
      <c r="M292" t="s">
        <v>141</v>
      </c>
      <c r="N292">
        <v>9523.2000000000007</v>
      </c>
      <c r="O292">
        <v>19.2</v>
      </c>
      <c r="P292" t="s">
        <v>283</v>
      </c>
      <c r="Q292">
        <v>670858.29</v>
      </c>
      <c r="R292" t="s">
        <v>155</v>
      </c>
      <c r="S292">
        <v>0</v>
      </c>
    </row>
    <row r="293" spans="1:19">
      <c r="A293" s="101">
        <v>43802</v>
      </c>
      <c r="B293" s="114">
        <v>42022110</v>
      </c>
      <c r="C293" t="s">
        <v>3049</v>
      </c>
      <c r="D293" s="124" t="s">
        <v>4211</v>
      </c>
      <c r="E293" t="s">
        <v>140</v>
      </c>
      <c r="F293" t="s">
        <v>333</v>
      </c>
      <c r="G293" t="s">
        <v>334</v>
      </c>
      <c r="H293">
        <v>3964.15</v>
      </c>
      <c r="I293">
        <v>212</v>
      </c>
      <c r="J293" t="s">
        <v>137</v>
      </c>
      <c r="K293">
        <v>18.7</v>
      </c>
      <c r="L293">
        <v>212</v>
      </c>
      <c r="M293" t="s">
        <v>141</v>
      </c>
      <c r="N293">
        <v>3604</v>
      </c>
      <c r="O293">
        <v>17</v>
      </c>
      <c r="P293" t="s">
        <v>142</v>
      </c>
      <c r="Q293">
        <v>281652.98</v>
      </c>
      <c r="R293" t="s">
        <v>155</v>
      </c>
      <c r="S293">
        <v>0</v>
      </c>
    </row>
    <row r="294" spans="1:19">
      <c r="A294" s="101">
        <v>43802</v>
      </c>
      <c r="B294" s="114">
        <v>42022110</v>
      </c>
      <c r="C294" t="s">
        <v>3050</v>
      </c>
      <c r="D294" s="124" t="s">
        <v>4211</v>
      </c>
      <c r="E294" t="s">
        <v>140</v>
      </c>
      <c r="F294" t="s">
        <v>333</v>
      </c>
      <c r="G294" t="s">
        <v>334</v>
      </c>
      <c r="H294">
        <v>3157.89</v>
      </c>
      <c r="I294">
        <v>99</v>
      </c>
      <c r="J294" t="s">
        <v>137</v>
      </c>
      <c r="K294">
        <v>31.9</v>
      </c>
      <c r="L294">
        <v>99</v>
      </c>
      <c r="M294" t="s">
        <v>141</v>
      </c>
      <c r="N294">
        <v>2871</v>
      </c>
      <c r="O294">
        <v>29</v>
      </c>
      <c r="P294" t="s">
        <v>142</v>
      </c>
      <c r="Q294">
        <v>224368.18</v>
      </c>
      <c r="R294" t="s">
        <v>155</v>
      </c>
      <c r="S294">
        <v>0</v>
      </c>
    </row>
    <row r="295" spans="1:19">
      <c r="A295" s="101">
        <v>43802</v>
      </c>
      <c r="B295" s="114">
        <v>42022110</v>
      </c>
      <c r="C295" t="s">
        <v>3063</v>
      </c>
      <c r="D295" s="124" t="s">
        <v>4211</v>
      </c>
      <c r="E295" t="s">
        <v>271</v>
      </c>
      <c r="F295" t="s">
        <v>281</v>
      </c>
      <c r="G295" t="s">
        <v>2401</v>
      </c>
      <c r="H295">
        <v>456.51</v>
      </c>
      <c r="I295">
        <v>129</v>
      </c>
      <c r="J295" t="s">
        <v>137</v>
      </c>
      <c r="K295">
        <v>3.54</v>
      </c>
      <c r="L295">
        <v>129</v>
      </c>
      <c r="M295" t="s">
        <v>141</v>
      </c>
      <c r="N295">
        <v>490.2</v>
      </c>
      <c r="O295">
        <v>3.8</v>
      </c>
      <c r="P295" t="s">
        <v>283</v>
      </c>
      <c r="Q295">
        <v>32435.27</v>
      </c>
      <c r="R295" t="s">
        <v>275</v>
      </c>
      <c r="S295">
        <v>0</v>
      </c>
    </row>
    <row r="296" spans="1:19">
      <c r="A296" s="101">
        <v>43802</v>
      </c>
      <c r="B296" s="114">
        <v>42022110</v>
      </c>
      <c r="C296" t="s">
        <v>2714</v>
      </c>
      <c r="D296" s="124" t="s">
        <v>4211</v>
      </c>
      <c r="E296" t="s">
        <v>140</v>
      </c>
      <c r="F296" t="s">
        <v>333</v>
      </c>
      <c r="G296" t="s">
        <v>1199</v>
      </c>
      <c r="H296">
        <v>8281.81</v>
      </c>
      <c r="I296">
        <v>534</v>
      </c>
      <c r="J296" t="s">
        <v>137</v>
      </c>
      <c r="K296">
        <v>15.51</v>
      </c>
      <c r="L296">
        <v>534</v>
      </c>
      <c r="M296" t="s">
        <v>141</v>
      </c>
      <c r="N296">
        <v>7529.4</v>
      </c>
      <c r="O296">
        <v>14.1</v>
      </c>
      <c r="P296" t="s">
        <v>142</v>
      </c>
      <c r="Q296">
        <v>588422.81000000006</v>
      </c>
      <c r="R296" t="s">
        <v>155</v>
      </c>
      <c r="S296">
        <v>0</v>
      </c>
    </row>
    <row r="297" spans="1:19">
      <c r="A297" s="101">
        <v>43801</v>
      </c>
      <c r="B297" s="114">
        <v>42022110</v>
      </c>
      <c r="C297" t="s">
        <v>3077</v>
      </c>
      <c r="D297" s="124" t="s">
        <v>4211</v>
      </c>
      <c r="E297" t="s">
        <v>140</v>
      </c>
      <c r="F297" t="s">
        <v>304</v>
      </c>
      <c r="G297" t="s">
        <v>496</v>
      </c>
      <c r="H297">
        <v>1351.11</v>
      </c>
      <c r="I297">
        <v>60</v>
      </c>
      <c r="J297" t="s">
        <v>137</v>
      </c>
      <c r="K297">
        <v>22.52</v>
      </c>
      <c r="L297">
        <v>60</v>
      </c>
      <c r="M297" t="s">
        <v>141</v>
      </c>
      <c r="N297">
        <v>1395</v>
      </c>
      <c r="O297">
        <v>23.25</v>
      </c>
      <c r="P297" t="s">
        <v>142</v>
      </c>
      <c r="Q297">
        <v>95996.3</v>
      </c>
      <c r="R297" t="s">
        <v>155</v>
      </c>
      <c r="S297">
        <v>0</v>
      </c>
    </row>
    <row r="298" spans="1:19">
      <c r="A298" s="101">
        <v>43801</v>
      </c>
      <c r="B298" s="114">
        <v>42022110</v>
      </c>
      <c r="C298" t="s">
        <v>3078</v>
      </c>
      <c r="D298" s="124" t="s">
        <v>4211</v>
      </c>
      <c r="E298" t="s">
        <v>140</v>
      </c>
      <c r="F298" t="s">
        <v>304</v>
      </c>
      <c r="G298" t="s">
        <v>496</v>
      </c>
      <c r="H298">
        <v>485.9</v>
      </c>
      <c r="I298">
        <v>20</v>
      </c>
      <c r="J298" t="s">
        <v>137</v>
      </c>
      <c r="K298">
        <v>24.3</v>
      </c>
      <c r="L298">
        <v>20</v>
      </c>
      <c r="M298" t="s">
        <v>141</v>
      </c>
      <c r="N298">
        <v>465</v>
      </c>
      <c r="O298">
        <v>23.25</v>
      </c>
      <c r="P298" t="s">
        <v>142</v>
      </c>
      <c r="Q298">
        <v>34523.07</v>
      </c>
      <c r="R298" t="s">
        <v>155</v>
      </c>
      <c r="S298">
        <v>0</v>
      </c>
    </row>
    <row r="299" spans="1:19">
      <c r="A299" s="101">
        <v>43801</v>
      </c>
      <c r="B299" s="114">
        <v>42022110</v>
      </c>
      <c r="C299" t="s">
        <v>3079</v>
      </c>
      <c r="D299" s="124" t="s">
        <v>4211</v>
      </c>
      <c r="E299" t="s">
        <v>140</v>
      </c>
      <c r="F299" t="s">
        <v>304</v>
      </c>
      <c r="G299" t="s">
        <v>496</v>
      </c>
      <c r="H299">
        <v>843.27</v>
      </c>
      <c r="I299">
        <v>30</v>
      </c>
      <c r="J299" t="s">
        <v>137</v>
      </c>
      <c r="K299">
        <v>28.11</v>
      </c>
      <c r="L299">
        <v>30</v>
      </c>
      <c r="M299" t="s">
        <v>141</v>
      </c>
      <c r="N299">
        <v>807</v>
      </c>
      <c r="O299">
        <v>26.9</v>
      </c>
      <c r="P299" t="s">
        <v>142</v>
      </c>
      <c r="Q299">
        <v>59914.26</v>
      </c>
      <c r="R299" t="s">
        <v>155</v>
      </c>
      <c r="S299">
        <v>0</v>
      </c>
    </row>
    <row r="300" spans="1:19">
      <c r="A300" s="101">
        <v>43801</v>
      </c>
      <c r="B300" s="114">
        <v>42022110</v>
      </c>
      <c r="C300" t="s">
        <v>3080</v>
      </c>
      <c r="D300" s="124" t="s">
        <v>4211</v>
      </c>
      <c r="E300" t="s">
        <v>140</v>
      </c>
      <c r="F300" t="s">
        <v>304</v>
      </c>
      <c r="G300" t="s">
        <v>496</v>
      </c>
      <c r="H300">
        <v>510.96</v>
      </c>
      <c r="I300">
        <v>20</v>
      </c>
      <c r="J300" t="s">
        <v>137</v>
      </c>
      <c r="K300">
        <v>25.55</v>
      </c>
      <c r="L300">
        <v>20</v>
      </c>
      <c r="M300" t="s">
        <v>141</v>
      </c>
      <c r="N300">
        <v>489</v>
      </c>
      <c r="O300">
        <v>24.45</v>
      </c>
      <c r="P300" t="s">
        <v>142</v>
      </c>
      <c r="Q300">
        <v>36304.03</v>
      </c>
      <c r="R300" t="s">
        <v>155</v>
      </c>
      <c r="S300">
        <v>0</v>
      </c>
    </row>
    <row r="301" spans="1:19">
      <c r="A301" s="101">
        <v>43801</v>
      </c>
      <c r="B301" s="114">
        <v>42022110</v>
      </c>
      <c r="C301" t="s">
        <v>3081</v>
      </c>
      <c r="D301" s="124" t="s">
        <v>4211</v>
      </c>
      <c r="E301" t="s">
        <v>140</v>
      </c>
      <c r="F301" t="s">
        <v>304</v>
      </c>
      <c r="G301" t="s">
        <v>496</v>
      </c>
      <c r="H301">
        <v>6512.13</v>
      </c>
      <c r="I301">
        <v>250</v>
      </c>
      <c r="J301" t="s">
        <v>137</v>
      </c>
      <c r="K301">
        <v>26.05</v>
      </c>
      <c r="L301">
        <v>250</v>
      </c>
      <c r="M301" t="s">
        <v>141</v>
      </c>
      <c r="N301">
        <v>6512.5</v>
      </c>
      <c r="O301">
        <v>26.05</v>
      </c>
      <c r="P301" t="s">
        <v>283</v>
      </c>
      <c r="Q301">
        <v>462687.08</v>
      </c>
      <c r="R301" t="s">
        <v>155</v>
      </c>
      <c r="S301">
        <v>0</v>
      </c>
    </row>
    <row r="302" spans="1:19">
      <c r="A302" s="101">
        <v>43801</v>
      </c>
      <c r="B302" s="114">
        <v>42022110</v>
      </c>
      <c r="C302" t="s">
        <v>3082</v>
      </c>
      <c r="D302" s="124" t="s">
        <v>4211</v>
      </c>
      <c r="E302" t="s">
        <v>140</v>
      </c>
      <c r="F302" t="s">
        <v>304</v>
      </c>
      <c r="G302" t="s">
        <v>496</v>
      </c>
      <c r="H302">
        <v>1302.96</v>
      </c>
      <c r="I302">
        <v>51</v>
      </c>
      <c r="J302" t="s">
        <v>137</v>
      </c>
      <c r="K302">
        <v>25.55</v>
      </c>
      <c r="L302">
        <v>51</v>
      </c>
      <c r="M302" t="s">
        <v>141</v>
      </c>
      <c r="N302">
        <v>1246.95</v>
      </c>
      <c r="O302">
        <v>24.45</v>
      </c>
      <c r="P302" t="s">
        <v>142</v>
      </c>
      <c r="Q302">
        <v>92575.23</v>
      </c>
      <c r="R302" t="s">
        <v>155</v>
      </c>
      <c r="S302">
        <v>0</v>
      </c>
    </row>
    <row r="303" spans="1:19">
      <c r="A303" s="101">
        <v>43801</v>
      </c>
      <c r="B303" s="114">
        <v>42022110</v>
      </c>
      <c r="C303" t="s">
        <v>3083</v>
      </c>
      <c r="D303" s="124" t="s">
        <v>4211</v>
      </c>
      <c r="E303" t="s">
        <v>140</v>
      </c>
      <c r="F303" t="s">
        <v>304</v>
      </c>
      <c r="G303" t="s">
        <v>496</v>
      </c>
      <c r="H303">
        <v>420.06</v>
      </c>
      <c r="I303">
        <v>20</v>
      </c>
      <c r="J303" t="s">
        <v>137</v>
      </c>
      <c r="K303">
        <v>21</v>
      </c>
      <c r="L303">
        <v>20</v>
      </c>
      <c r="M303" t="s">
        <v>141</v>
      </c>
      <c r="N303">
        <v>489</v>
      </c>
      <c r="O303">
        <v>24.45</v>
      </c>
      <c r="P303" t="s">
        <v>142</v>
      </c>
      <c r="Q303">
        <v>29845.05</v>
      </c>
      <c r="R303" t="s">
        <v>155</v>
      </c>
      <c r="S303">
        <v>0</v>
      </c>
    </row>
    <row r="304" spans="1:19">
      <c r="A304" s="101">
        <v>43801</v>
      </c>
      <c r="B304" s="114">
        <v>42022110</v>
      </c>
      <c r="C304" s="124" t="s">
        <v>3084</v>
      </c>
      <c r="D304" s="124" t="s">
        <v>4211</v>
      </c>
      <c r="E304" s="124" t="s">
        <v>140</v>
      </c>
      <c r="F304" s="124" t="s">
        <v>304</v>
      </c>
      <c r="G304" s="124" t="s">
        <v>496</v>
      </c>
      <c r="H304" s="124">
        <v>332.81</v>
      </c>
      <c r="I304" s="124">
        <v>10</v>
      </c>
      <c r="J304" s="124" t="s">
        <v>137</v>
      </c>
      <c r="K304" s="124">
        <v>33.28</v>
      </c>
      <c r="L304" s="124">
        <v>10</v>
      </c>
      <c r="M304" s="124" t="s">
        <v>141</v>
      </c>
      <c r="N304" s="124">
        <v>171</v>
      </c>
      <c r="O304" s="124">
        <v>17.100000000000001</v>
      </c>
      <c r="P304" s="124" t="s">
        <v>142</v>
      </c>
      <c r="Q304" s="124">
        <v>23646.36</v>
      </c>
      <c r="R304" s="124" t="s">
        <v>155</v>
      </c>
      <c r="S304">
        <v>0</v>
      </c>
    </row>
    <row r="305" spans="1:19">
      <c r="A305" s="101">
        <v>43801</v>
      </c>
      <c r="B305" s="114">
        <v>42022110</v>
      </c>
      <c r="C305" s="124" t="s">
        <v>3085</v>
      </c>
      <c r="D305" s="124" t="s">
        <v>4211</v>
      </c>
      <c r="E305" s="124" t="s">
        <v>140</v>
      </c>
      <c r="F305" s="124" t="s">
        <v>304</v>
      </c>
      <c r="G305" s="124" t="s">
        <v>496</v>
      </c>
      <c r="H305" s="124">
        <v>946.7</v>
      </c>
      <c r="I305" s="124">
        <v>30</v>
      </c>
      <c r="J305" s="124" t="s">
        <v>137</v>
      </c>
      <c r="K305" s="124">
        <v>31.56</v>
      </c>
      <c r="L305" s="124">
        <v>30</v>
      </c>
      <c r="M305" s="124" t="s">
        <v>141</v>
      </c>
      <c r="N305" s="124">
        <v>906</v>
      </c>
      <c r="O305" s="124">
        <v>30.2</v>
      </c>
      <c r="P305" s="124" t="s">
        <v>142</v>
      </c>
      <c r="Q305" s="124">
        <v>67262.679999999993</v>
      </c>
      <c r="R305" s="124" t="s">
        <v>155</v>
      </c>
      <c r="S305">
        <v>0</v>
      </c>
    </row>
    <row r="306" spans="1:19">
      <c r="A306" s="101">
        <v>43801</v>
      </c>
      <c r="B306" s="114">
        <v>42022110</v>
      </c>
      <c r="C306" s="124" t="s">
        <v>3086</v>
      </c>
      <c r="D306" s="124" t="s">
        <v>4211</v>
      </c>
      <c r="E306" s="124" t="s">
        <v>140</v>
      </c>
      <c r="F306" s="124" t="s">
        <v>304</v>
      </c>
      <c r="G306" s="124" t="s">
        <v>496</v>
      </c>
      <c r="H306" s="124">
        <v>1277.4100000000001</v>
      </c>
      <c r="I306" s="124">
        <v>50</v>
      </c>
      <c r="J306" s="124" t="s">
        <v>137</v>
      </c>
      <c r="K306" s="124">
        <v>25.55</v>
      </c>
      <c r="L306" s="124">
        <v>50</v>
      </c>
      <c r="M306" s="124" t="s">
        <v>141</v>
      </c>
      <c r="N306" s="124">
        <v>1222.5</v>
      </c>
      <c r="O306" s="124">
        <v>24.45</v>
      </c>
      <c r="P306" s="124" t="s">
        <v>142</v>
      </c>
      <c r="Q306" s="124">
        <v>90760.07</v>
      </c>
      <c r="R306" s="124" t="s">
        <v>155</v>
      </c>
      <c r="S306">
        <v>0</v>
      </c>
    </row>
    <row r="307" spans="1:19">
      <c r="A307" s="101">
        <v>43801</v>
      </c>
      <c r="B307" s="114">
        <v>42022110</v>
      </c>
      <c r="C307" t="s">
        <v>3087</v>
      </c>
      <c r="D307" s="124" t="s">
        <v>4211</v>
      </c>
      <c r="E307" t="s">
        <v>140</v>
      </c>
      <c r="F307" t="s">
        <v>304</v>
      </c>
      <c r="G307" t="s">
        <v>496</v>
      </c>
      <c r="H307">
        <v>426.85</v>
      </c>
      <c r="I307">
        <v>19</v>
      </c>
      <c r="J307" t="s">
        <v>137</v>
      </c>
      <c r="K307">
        <v>22.47</v>
      </c>
      <c r="L307">
        <v>19</v>
      </c>
      <c r="M307" t="s">
        <v>141</v>
      </c>
      <c r="N307">
        <v>408.5</v>
      </c>
      <c r="O307">
        <v>21.5</v>
      </c>
      <c r="P307" t="s">
        <v>142</v>
      </c>
      <c r="Q307">
        <v>30327.61</v>
      </c>
      <c r="R307" t="s">
        <v>155</v>
      </c>
      <c r="S307">
        <v>0</v>
      </c>
    </row>
    <row r="308" spans="1:19">
      <c r="A308" s="101">
        <v>43801</v>
      </c>
      <c r="B308" s="114">
        <v>42022110</v>
      </c>
      <c r="C308" t="s">
        <v>3088</v>
      </c>
      <c r="D308" s="124" t="s">
        <v>4211</v>
      </c>
      <c r="E308" t="s">
        <v>140</v>
      </c>
      <c r="F308" t="s">
        <v>304</v>
      </c>
      <c r="G308" t="s">
        <v>496</v>
      </c>
      <c r="H308">
        <v>840.11</v>
      </c>
      <c r="I308">
        <v>40</v>
      </c>
      <c r="J308" t="s">
        <v>137</v>
      </c>
      <c r="K308">
        <v>21</v>
      </c>
      <c r="L308">
        <v>40</v>
      </c>
      <c r="M308" t="s">
        <v>141</v>
      </c>
      <c r="N308">
        <v>804</v>
      </c>
      <c r="O308">
        <v>20.100000000000001</v>
      </c>
      <c r="P308" t="s">
        <v>142</v>
      </c>
      <c r="Q308">
        <v>59689.98</v>
      </c>
      <c r="R308" t="s">
        <v>155</v>
      </c>
      <c r="S308">
        <v>0</v>
      </c>
    </row>
    <row r="309" spans="1:19">
      <c r="A309" s="101">
        <v>43801</v>
      </c>
      <c r="B309" s="114">
        <v>42022110</v>
      </c>
      <c r="C309" t="s">
        <v>3092</v>
      </c>
      <c r="D309" s="124" t="s">
        <v>4211</v>
      </c>
      <c r="E309" t="s">
        <v>140</v>
      </c>
      <c r="F309" t="s">
        <v>304</v>
      </c>
      <c r="G309" t="s">
        <v>496</v>
      </c>
      <c r="H309">
        <v>815.16</v>
      </c>
      <c r="I309">
        <v>29</v>
      </c>
      <c r="J309" t="s">
        <v>137</v>
      </c>
      <c r="K309">
        <v>28.11</v>
      </c>
      <c r="L309">
        <v>29</v>
      </c>
      <c r="M309" t="s">
        <v>141</v>
      </c>
      <c r="N309">
        <v>780.1</v>
      </c>
      <c r="O309">
        <v>26.9</v>
      </c>
      <c r="P309" t="s">
        <v>142</v>
      </c>
      <c r="Q309">
        <v>57917.03</v>
      </c>
      <c r="R309" t="s">
        <v>155</v>
      </c>
      <c r="S309">
        <v>0</v>
      </c>
    </row>
    <row r="310" spans="1:19">
      <c r="A310" s="101">
        <v>43801</v>
      </c>
      <c r="B310" s="114">
        <v>42022110</v>
      </c>
      <c r="C310" t="s">
        <v>3093</v>
      </c>
      <c r="D310" s="124" t="s">
        <v>4211</v>
      </c>
      <c r="E310" t="s">
        <v>140</v>
      </c>
      <c r="F310" t="s">
        <v>304</v>
      </c>
      <c r="G310" t="s">
        <v>496</v>
      </c>
      <c r="H310">
        <v>1021.93</v>
      </c>
      <c r="I310">
        <v>40</v>
      </c>
      <c r="J310" t="s">
        <v>137</v>
      </c>
      <c r="K310">
        <v>25.55</v>
      </c>
      <c r="L310">
        <v>40</v>
      </c>
      <c r="M310" t="s">
        <v>141</v>
      </c>
      <c r="N310">
        <v>804</v>
      </c>
      <c r="O310">
        <v>20.100000000000001</v>
      </c>
      <c r="P310" t="s">
        <v>142</v>
      </c>
      <c r="Q310">
        <v>72608.06</v>
      </c>
      <c r="R310" t="s">
        <v>155</v>
      </c>
      <c r="S310">
        <v>0</v>
      </c>
    </row>
    <row r="311" spans="1:19">
      <c r="A311" s="101">
        <v>43801</v>
      </c>
      <c r="B311" s="114">
        <v>42022110</v>
      </c>
      <c r="C311" t="s">
        <v>3094</v>
      </c>
      <c r="D311" s="124" t="s">
        <v>4211</v>
      </c>
      <c r="E311" t="s">
        <v>140</v>
      </c>
      <c r="F311" t="s">
        <v>304</v>
      </c>
      <c r="G311" t="s">
        <v>496</v>
      </c>
      <c r="H311">
        <v>1897.04</v>
      </c>
      <c r="I311">
        <v>57</v>
      </c>
      <c r="J311" t="s">
        <v>137</v>
      </c>
      <c r="K311">
        <v>33.28</v>
      </c>
      <c r="L311">
        <v>57</v>
      </c>
      <c r="M311" t="s">
        <v>141</v>
      </c>
      <c r="N311">
        <v>1815.45</v>
      </c>
      <c r="O311">
        <v>31.85</v>
      </c>
      <c r="P311" t="s">
        <v>142</v>
      </c>
      <c r="Q311">
        <v>134784.60999999999</v>
      </c>
      <c r="R311" t="s">
        <v>155</v>
      </c>
      <c r="S311">
        <v>0</v>
      </c>
    </row>
    <row r="312" spans="1:19">
      <c r="A312" s="101">
        <v>43801</v>
      </c>
      <c r="B312" s="114">
        <v>42022110</v>
      </c>
      <c r="C312" t="s">
        <v>3095</v>
      </c>
      <c r="D312" s="124" t="s">
        <v>4211</v>
      </c>
      <c r="E312" t="s">
        <v>140</v>
      </c>
      <c r="F312" t="s">
        <v>304</v>
      </c>
      <c r="G312" t="s">
        <v>496</v>
      </c>
      <c r="H312">
        <v>1996.88</v>
      </c>
      <c r="I312">
        <v>60</v>
      </c>
      <c r="J312" t="s">
        <v>137</v>
      </c>
      <c r="K312">
        <v>33.28</v>
      </c>
      <c r="L312">
        <v>60</v>
      </c>
      <c r="M312" t="s">
        <v>141</v>
      </c>
      <c r="N312">
        <v>1395</v>
      </c>
      <c r="O312">
        <v>23.25</v>
      </c>
      <c r="P312" t="s">
        <v>142</v>
      </c>
      <c r="Q312">
        <v>141878.63</v>
      </c>
      <c r="R312" t="s">
        <v>155</v>
      </c>
      <c r="S312">
        <v>0</v>
      </c>
    </row>
    <row r="313" spans="1:19">
      <c r="A313" s="101">
        <v>43801</v>
      </c>
      <c r="B313" s="114">
        <v>42022110</v>
      </c>
      <c r="C313" t="s">
        <v>3107</v>
      </c>
      <c r="D313" s="124" t="s">
        <v>4211</v>
      </c>
      <c r="E313" t="s">
        <v>140</v>
      </c>
      <c r="F313" t="s">
        <v>304</v>
      </c>
      <c r="G313" t="s">
        <v>496</v>
      </c>
      <c r="H313">
        <v>1457.69</v>
      </c>
      <c r="I313">
        <v>60</v>
      </c>
      <c r="J313" t="s">
        <v>137</v>
      </c>
      <c r="K313">
        <v>24.29</v>
      </c>
      <c r="L313">
        <v>60</v>
      </c>
      <c r="M313" t="s">
        <v>141</v>
      </c>
      <c r="N313">
        <v>1395</v>
      </c>
      <c r="O313">
        <v>23.25</v>
      </c>
      <c r="P313" t="s">
        <v>142</v>
      </c>
      <c r="Q313">
        <v>103569.2</v>
      </c>
      <c r="R313" t="s">
        <v>155</v>
      </c>
      <c r="S313">
        <v>0</v>
      </c>
    </row>
    <row r="314" spans="1:19">
      <c r="A314" s="101">
        <v>43801</v>
      </c>
      <c r="B314" s="114">
        <v>42022110</v>
      </c>
      <c r="C314" t="s">
        <v>3108</v>
      </c>
      <c r="D314" s="124" t="s">
        <v>4211</v>
      </c>
      <c r="E314" t="s">
        <v>140</v>
      </c>
      <c r="F314" t="s">
        <v>304</v>
      </c>
      <c r="G314" t="s">
        <v>496</v>
      </c>
      <c r="H314">
        <v>982.77</v>
      </c>
      <c r="I314">
        <v>55</v>
      </c>
      <c r="J314" t="s">
        <v>137</v>
      </c>
      <c r="K314">
        <v>17.87</v>
      </c>
      <c r="L314">
        <v>55</v>
      </c>
      <c r="M314" t="s">
        <v>141</v>
      </c>
      <c r="N314">
        <v>940.5</v>
      </c>
      <c r="O314">
        <v>17.100000000000001</v>
      </c>
      <c r="P314" t="s">
        <v>142</v>
      </c>
      <c r="Q314">
        <v>69825.7</v>
      </c>
      <c r="R314" t="s">
        <v>155</v>
      </c>
      <c r="S314">
        <v>0</v>
      </c>
    </row>
    <row r="315" spans="1:19">
      <c r="A315" s="101">
        <v>43801</v>
      </c>
      <c r="B315" s="114">
        <v>42022110</v>
      </c>
      <c r="C315" t="s">
        <v>3109</v>
      </c>
      <c r="D315" s="124" t="s">
        <v>4211</v>
      </c>
      <c r="E315" t="s">
        <v>140</v>
      </c>
      <c r="F315" t="s">
        <v>304</v>
      </c>
      <c r="G315" t="s">
        <v>496</v>
      </c>
      <c r="H315">
        <v>561.64</v>
      </c>
      <c r="I315">
        <v>25</v>
      </c>
      <c r="J315" t="s">
        <v>137</v>
      </c>
      <c r="K315">
        <v>22.47</v>
      </c>
      <c r="L315">
        <v>25</v>
      </c>
      <c r="M315" t="s">
        <v>141</v>
      </c>
      <c r="N315">
        <v>611.25</v>
      </c>
      <c r="O315">
        <v>24.45</v>
      </c>
      <c r="P315" t="s">
        <v>142</v>
      </c>
      <c r="Q315">
        <v>39904.76</v>
      </c>
      <c r="R315" t="s">
        <v>155</v>
      </c>
      <c r="S315">
        <v>0</v>
      </c>
    </row>
    <row r="316" spans="1:19">
      <c r="A316" s="101">
        <v>43801</v>
      </c>
      <c r="B316" s="114">
        <v>42022110</v>
      </c>
      <c r="C316" t="s">
        <v>3110</v>
      </c>
      <c r="D316" s="124" t="s">
        <v>4211</v>
      </c>
      <c r="E316" t="s">
        <v>140</v>
      </c>
      <c r="F316" t="s">
        <v>304</v>
      </c>
      <c r="G316" t="s">
        <v>496</v>
      </c>
      <c r="H316">
        <v>840.11</v>
      </c>
      <c r="I316">
        <v>40</v>
      </c>
      <c r="J316" t="s">
        <v>137</v>
      </c>
      <c r="K316">
        <v>21</v>
      </c>
      <c r="L316">
        <v>40</v>
      </c>
      <c r="M316" t="s">
        <v>141</v>
      </c>
      <c r="N316">
        <v>804</v>
      </c>
      <c r="O316">
        <v>20.100000000000001</v>
      </c>
      <c r="P316" t="s">
        <v>142</v>
      </c>
      <c r="Q316">
        <v>59689.98</v>
      </c>
      <c r="R316" t="s">
        <v>155</v>
      </c>
      <c r="S316">
        <v>0</v>
      </c>
    </row>
    <row r="317" spans="1:19">
      <c r="A317" s="101">
        <v>43801</v>
      </c>
      <c r="B317" s="114">
        <v>42022110</v>
      </c>
      <c r="C317" t="s">
        <v>3111</v>
      </c>
      <c r="D317" s="124" t="s">
        <v>4211</v>
      </c>
      <c r="E317" t="s">
        <v>140</v>
      </c>
      <c r="F317" t="s">
        <v>304</v>
      </c>
      <c r="G317" t="s">
        <v>496</v>
      </c>
      <c r="H317">
        <v>742.01</v>
      </c>
      <c r="I317">
        <v>27</v>
      </c>
      <c r="J317" t="s">
        <v>137</v>
      </c>
      <c r="K317">
        <v>27.48</v>
      </c>
      <c r="L317">
        <v>27</v>
      </c>
      <c r="M317" t="s">
        <v>141</v>
      </c>
      <c r="N317">
        <v>710.1</v>
      </c>
      <c r="O317">
        <v>26.3</v>
      </c>
      <c r="P317" t="s">
        <v>142</v>
      </c>
      <c r="Q317">
        <v>52719.95</v>
      </c>
      <c r="R317" t="s">
        <v>155</v>
      </c>
      <c r="S317">
        <v>0</v>
      </c>
    </row>
    <row r="318" spans="1:19">
      <c r="A318" s="101">
        <v>43801</v>
      </c>
      <c r="B318" s="114">
        <v>42022110</v>
      </c>
      <c r="C318" t="s">
        <v>3112</v>
      </c>
      <c r="D318" s="124" t="s">
        <v>4211</v>
      </c>
      <c r="E318" t="s">
        <v>140</v>
      </c>
      <c r="F318" t="s">
        <v>304</v>
      </c>
      <c r="G318" t="s">
        <v>496</v>
      </c>
      <c r="H318">
        <v>900.72</v>
      </c>
      <c r="I318">
        <v>40</v>
      </c>
      <c r="J318" t="s">
        <v>137</v>
      </c>
      <c r="K318">
        <v>22.52</v>
      </c>
      <c r="L318">
        <v>40</v>
      </c>
      <c r="M318" t="s">
        <v>141</v>
      </c>
      <c r="N318">
        <v>804</v>
      </c>
      <c r="O318">
        <v>20.100000000000001</v>
      </c>
      <c r="P318" t="s">
        <v>142</v>
      </c>
      <c r="Q318">
        <v>63996.04</v>
      </c>
      <c r="R318" t="s">
        <v>155</v>
      </c>
      <c r="S318">
        <v>0</v>
      </c>
    </row>
    <row r="319" spans="1:19">
      <c r="A319" s="101">
        <v>43801</v>
      </c>
      <c r="B319" s="114">
        <v>42022110</v>
      </c>
      <c r="C319" s="124" t="s">
        <v>3113</v>
      </c>
      <c r="D319" s="124" t="s">
        <v>4211</v>
      </c>
      <c r="E319" s="124" t="s">
        <v>140</v>
      </c>
      <c r="F319" s="124" t="s">
        <v>304</v>
      </c>
      <c r="G319" s="124" t="s">
        <v>496</v>
      </c>
      <c r="H319" s="124">
        <v>788.91</v>
      </c>
      <c r="I319" s="124">
        <v>25</v>
      </c>
      <c r="J319" s="124" t="s">
        <v>137</v>
      </c>
      <c r="K319" s="124">
        <v>31.56</v>
      </c>
      <c r="L319" s="124">
        <v>25</v>
      </c>
      <c r="M319" s="124" t="s">
        <v>141</v>
      </c>
      <c r="N319" s="124">
        <v>755</v>
      </c>
      <c r="O319" s="124">
        <v>30.2</v>
      </c>
      <c r="P319" s="124" t="s">
        <v>142</v>
      </c>
      <c r="Q319" s="124">
        <v>56052.21</v>
      </c>
      <c r="R319" s="124" t="s">
        <v>155</v>
      </c>
      <c r="S319">
        <v>0</v>
      </c>
    </row>
    <row r="320" spans="1:19">
      <c r="A320" s="101">
        <v>43801</v>
      </c>
      <c r="B320" s="114">
        <v>42022110</v>
      </c>
      <c r="C320" t="s">
        <v>3114</v>
      </c>
      <c r="D320" s="124" t="s">
        <v>4211</v>
      </c>
      <c r="E320" t="s">
        <v>140</v>
      </c>
      <c r="F320" t="s">
        <v>304</v>
      </c>
      <c r="G320" t="s">
        <v>496</v>
      </c>
      <c r="H320">
        <v>332.13</v>
      </c>
      <c r="I320">
        <v>13</v>
      </c>
      <c r="J320" t="s">
        <v>137</v>
      </c>
      <c r="K320">
        <v>25.55</v>
      </c>
      <c r="L320">
        <v>13</v>
      </c>
      <c r="M320" t="s">
        <v>141</v>
      </c>
      <c r="N320">
        <v>317.85000000000002</v>
      </c>
      <c r="O320">
        <v>24.45</v>
      </c>
      <c r="P320" t="s">
        <v>142</v>
      </c>
      <c r="Q320">
        <v>23597.599999999999</v>
      </c>
      <c r="R320" t="s">
        <v>155</v>
      </c>
      <c r="S320">
        <v>0</v>
      </c>
    </row>
    <row r="321" spans="1:19">
      <c r="A321" s="101">
        <v>43801</v>
      </c>
      <c r="B321" s="114">
        <v>42022110</v>
      </c>
      <c r="C321" t="s">
        <v>3115</v>
      </c>
      <c r="D321" s="124" t="s">
        <v>4211</v>
      </c>
      <c r="E321" t="s">
        <v>140</v>
      </c>
      <c r="F321" t="s">
        <v>304</v>
      </c>
      <c r="G321" t="s">
        <v>496</v>
      </c>
      <c r="H321">
        <v>618.4</v>
      </c>
      <c r="I321">
        <v>22</v>
      </c>
      <c r="J321" t="s">
        <v>137</v>
      </c>
      <c r="K321">
        <v>28.11</v>
      </c>
      <c r="L321">
        <v>22</v>
      </c>
      <c r="M321" t="s">
        <v>141</v>
      </c>
      <c r="N321">
        <v>591.79999999999995</v>
      </c>
      <c r="O321">
        <v>26.9</v>
      </c>
      <c r="P321" t="s">
        <v>142</v>
      </c>
      <c r="Q321">
        <v>43937.08</v>
      </c>
      <c r="R321" t="s">
        <v>155</v>
      </c>
      <c r="S321">
        <v>0</v>
      </c>
    </row>
    <row r="322" spans="1:19">
      <c r="A322" s="101">
        <v>43801</v>
      </c>
      <c r="B322" s="114">
        <v>42022110</v>
      </c>
      <c r="C322" t="s">
        <v>3116</v>
      </c>
      <c r="D322" s="124" t="s">
        <v>4211</v>
      </c>
      <c r="E322" t="s">
        <v>140</v>
      </c>
      <c r="F322" t="s">
        <v>304</v>
      </c>
      <c r="G322" t="s">
        <v>496</v>
      </c>
      <c r="H322">
        <v>214.42</v>
      </c>
      <c r="I322">
        <v>12</v>
      </c>
      <c r="J322" t="s">
        <v>137</v>
      </c>
      <c r="K322">
        <v>17.87</v>
      </c>
      <c r="L322">
        <v>12</v>
      </c>
      <c r="M322" t="s">
        <v>141</v>
      </c>
      <c r="N322">
        <v>205.2</v>
      </c>
      <c r="O322">
        <v>17.100000000000001</v>
      </c>
      <c r="P322" t="s">
        <v>142</v>
      </c>
      <c r="Q322">
        <v>15234.72</v>
      </c>
      <c r="R322" t="s">
        <v>155</v>
      </c>
      <c r="S322">
        <v>0</v>
      </c>
    </row>
    <row r="323" spans="1:19">
      <c r="A323" s="101">
        <v>43801</v>
      </c>
      <c r="B323" s="114">
        <v>42022110</v>
      </c>
      <c r="C323" t="s">
        <v>3117</v>
      </c>
      <c r="D323" s="124" t="s">
        <v>4211</v>
      </c>
      <c r="E323" t="s">
        <v>140</v>
      </c>
      <c r="F323" t="s">
        <v>304</v>
      </c>
      <c r="G323" t="s">
        <v>496</v>
      </c>
      <c r="H323">
        <v>638.71</v>
      </c>
      <c r="I323">
        <v>25</v>
      </c>
      <c r="J323" t="s">
        <v>137</v>
      </c>
      <c r="K323">
        <v>25.55</v>
      </c>
      <c r="L323">
        <v>25</v>
      </c>
      <c r="M323" t="s">
        <v>141</v>
      </c>
      <c r="N323">
        <v>611.25</v>
      </c>
      <c r="O323">
        <v>24.45</v>
      </c>
      <c r="P323" t="s">
        <v>142</v>
      </c>
      <c r="Q323">
        <v>45380.04</v>
      </c>
      <c r="R323" t="s">
        <v>155</v>
      </c>
      <c r="S323">
        <v>0</v>
      </c>
    </row>
    <row r="324" spans="1:19">
      <c r="A324" s="101">
        <v>43801</v>
      </c>
      <c r="B324" s="114">
        <v>42022110</v>
      </c>
      <c r="C324" t="s">
        <v>3119</v>
      </c>
      <c r="D324" s="124" t="s">
        <v>4211</v>
      </c>
      <c r="E324" t="s">
        <v>140</v>
      </c>
      <c r="F324" t="s">
        <v>304</v>
      </c>
      <c r="G324" t="s">
        <v>496</v>
      </c>
      <c r="H324">
        <v>832.04</v>
      </c>
      <c r="I324">
        <v>25</v>
      </c>
      <c r="J324" t="s">
        <v>137</v>
      </c>
      <c r="K324">
        <v>33.28</v>
      </c>
      <c r="L324">
        <v>25</v>
      </c>
      <c r="M324" t="s">
        <v>141</v>
      </c>
      <c r="N324">
        <v>796.25</v>
      </c>
      <c r="O324">
        <v>31.85</v>
      </c>
      <c r="P324" t="s">
        <v>142</v>
      </c>
      <c r="Q324">
        <v>59116.14</v>
      </c>
      <c r="R324" t="s">
        <v>155</v>
      </c>
      <c r="S324">
        <v>0</v>
      </c>
    </row>
    <row r="325" spans="1:19">
      <c r="A325" s="101">
        <v>43801</v>
      </c>
      <c r="B325" s="114">
        <v>42022110</v>
      </c>
      <c r="C325" t="s">
        <v>3120</v>
      </c>
      <c r="D325" s="124" t="s">
        <v>4211</v>
      </c>
      <c r="E325" t="s">
        <v>140</v>
      </c>
      <c r="F325" t="s">
        <v>304</v>
      </c>
      <c r="G325" t="s">
        <v>496</v>
      </c>
      <c r="H325">
        <v>1351.11</v>
      </c>
      <c r="I325">
        <v>60</v>
      </c>
      <c r="J325" t="s">
        <v>137</v>
      </c>
      <c r="K325">
        <v>22.52</v>
      </c>
      <c r="L325">
        <v>60</v>
      </c>
      <c r="M325" t="s">
        <v>141</v>
      </c>
      <c r="N325">
        <v>1395</v>
      </c>
      <c r="O325">
        <v>23.25</v>
      </c>
      <c r="P325" t="s">
        <v>142</v>
      </c>
      <c r="Q325">
        <v>95996.3</v>
      </c>
      <c r="R325" t="s">
        <v>155</v>
      </c>
      <c r="S325">
        <v>0</v>
      </c>
    </row>
    <row r="326" spans="1:19">
      <c r="A326" s="101">
        <v>43801</v>
      </c>
      <c r="B326" s="114">
        <v>42022110</v>
      </c>
      <c r="C326" t="s">
        <v>3121</v>
      </c>
      <c r="D326" s="124" t="s">
        <v>4211</v>
      </c>
      <c r="E326" t="s">
        <v>140</v>
      </c>
      <c r="F326" t="s">
        <v>304</v>
      </c>
      <c r="G326" t="s">
        <v>496</v>
      </c>
      <c r="H326">
        <v>421.63</v>
      </c>
      <c r="I326">
        <v>15</v>
      </c>
      <c r="J326" t="s">
        <v>137</v>
      </c>
      <c r="K326">
        <v>28.11</v>
      </c>
      <c r="L326">
        <v>15</v>
      </c>
      <c r="M326" t="s">
        <v>141</v>
      </c>
      <c r="N326">
        <v>403.5</v>
      </c>
      <c r="O326">
        <v>26.9</v>
      </c>
      <c r="P326" t="s">
        <v>142</v>
      </c>
      <c r="Q326">
        <v>29957.13</v>
      </c>
      <c r="R326" t="s">
        <v>155</v>
      </c>
      <c r="S326">
        <v>0</v>
      </c>
    </row>
    <row r="327" spans="1:19">
      <c r="A327" s="101">
        <v>43801</v>
      </c>
      <c r="B327" s="114">
        <v>42022110</v>
      </c>
      <c r="C327" t="s">
        <v>3123</v>
      </c>
      <c r="D327" s="124" t="s">
        <v>4211</v>
      </c>
      <c r="E327" t="s">
        <v>140</v>
      </c>
      <c r="F327" t="s">
        <v>304</v>
      </c>
      <c r="G327" t="s">
        <v>496</v>
      </c>
      <c r="H327">
        <v>464.58</v>
      </c>
      <c r="I327">
        <v>26</v>
      </c>
      <c r="J327" t="s">
        <v>137</v>
      </c>
      <c r="K327">
        <v>17.87</v>
      </c>
      <c r="L327">
        <v>26</v>
      </c>
      <c r="M327" t="s">
        <v>141</v>
      </c>
      <c r="N327">
        <v>444.6</v>
      </c>
      <c r="O327">
        <v>17.100000000000001</v>
      </c>
      <c r="P327" t="s">
        <v>142</v>
      </c>
      <c r="Q327">
        <v>33008.550000000003</v>
      </c>
      <c r="R327" t="s">
        <v>155</v>
      </c>
      <c r="S327">
        <v>0</v>
      </c>
    </row>
    <row r="328" spans="1:19">
      <c r="A328" s="101">
        <v>43801</v>
      </c>
      <c r="B328" s="114">
        <v>42022110</v>
      </c>
      <c r="C328" t="s">
        <v>3129</v>
      </c>
      <c r="D328" s="124" t="s">
        <v>4211</v>
      </c>
      <c r="E328" t="s">
        <v>140</v>
      </c>
      <c r="F328" t="s">
        <v>304</v>
      </c>
      <c r="G328" t="s">
        <v>496</v>
      </c>
      <c r="H328">
        <v>510.96</v>
      </c>
      <c r="I328">
        <v>20</v>
      </c>
      <c r="J328" t="s">
        <v>137</v>
      </c>
      <c r="K328">
        <v>25.55</v>
      </c>
      <c r="L328">
        <v>20</v>
      </c>
      <c r="M328" t="s">
        <v>141</v>
      </c>
      <c r="N328">
        <v>489</v>
      </c>
      <c r="O328">
        <v>24.45</v>
      </c>
      <c r="P328" t="s">
        <v>142</v>
      </c>
      <c r="Q328">
        <v>36304.03</v>
      </c>
      <c r="R328" t="s">
        <v>155</v>
      </c>
      <c r="S328">
        <v>0</v>
      </c>
    </row>
    <row r="329" spans="1:19">
      <c r="A329" s="101">
        <v>43801</v>
      </c>
      <c r="B329" s="114">
        <v>42022110</v>
      </c>
      <c r="C329" t="s">
        <v>3130</v>
      </c>
      <c r="D329" s="124" t="s">
        <v>4211</v>
      </c>
      <c r="E329" t="s">
        <v>140</v>
      </c>
      <c r="F329" t="s">
        <v>304</v>
      </c>
      <c r="G329" t="s">
        <v>496</v>
      </c>
      <c r="H329">
        <v>549.64</v>
      </c>
      <c r="I329">
        <v>20</v>
      </c>
      <c r="J329" t="s">
        <v>137</v>
      </c>
      <c r="K329">
        <v>27.48</v>
      </c>
      <c r="L329">
        <v>20</v>
      </c>
      <c r="M329" t="s">
        <v>141</v>
      </c>
      <c r="N329">
        <v>465</v>
      </c>
      <c r="O329">
        <v>23.25</v>
      </c>
      <c r="P329" t="s">
        <v>142</v>
      </c>
      <c r="Q329">
        <v>39051.9</v>
      </c>
      <c r="R329" t="s">
        <v>155</v>
      </c>
      <c r="S329">
        <v>0</v>
      </c>
    </row>
    <row r="330" spans="1:19">
      <c r="A330" s="101">
        <v>43801</v>
      </c>
      <c r="B330" s="114">
        <v>42022110</v>
      </c>
      <c r="C330" t="s">
        <v>3131</v>
      </c>
      <c r="D330" s="124" t="s">
        <v>4211</v>
      </c>
      <c r="E330" t="s">
        <v>140</v>
      </c>
      <c r="F330" t="s">
        <v>304</v>
      </c>
      <c r="G330" t="s">
        <v>496</v>
      </c>
      <c r="H330">
        <v>357.37</v>
      </c>
      <c r="I330">
        <v>20</v>
      </c>
      <c r="J330" t="s">
        <v>137</v>
      </c>
      <c r="K330">
        <v>17.87</v>
      </c>
      <c r="L330">
        <v>20</v>
      </c>
      <c r="M330" t="s">
        <v>141</v>
      </c>
      <c r="N330">
        <v>465</v>
      </c>
      <c r="O330">
        <v>23.25</v>
      </c>
      <c r="P330" t="s">
        <v>142</v>
      </c>
      <c r="Q330">
        <v>25391.19</v>
      </c>
      <c r="R330" t="s">
        <v>155</v>
      </c>
      <c r="S330">
        <v>0</v>
      </c>
    </row>
    <row r="331" spans="1:19">
      <c r="A331" s="101">
        <v>43801</v>
      </c>
      <c r="B331" s="114">
        <v>42022110</v>
      </c>
      <c r="C331" t="s">
        <v>3132</v>
      </c>
      <c r="D331" s="124" t="s">
        <v>4211</v>
      </c>
      <c r="E331" t="s">
        <v>140</v>
      </c>
      <c r="F331" t="s">
        <v>304</v>
      </c>
      <c r="G331" t="s">
        <v>496</v>
      </c>
      <c r="H331">
        <v>833.18</v>
      </c>
      <c r="I331">
        <v>37</v>
      </c>
      <c r="J331" t="s">
        <v>137</v>
      </c>
      <c r="K331">
        <v>22.52</v>
      </c>
      <c r="L331">
        <v>37</v>
      </c>
      <c r="M331" t="s">
        <v>141</v>
      </c>
      <c r="N331">
        <v>797.35</v>
      </c>
      <c r="O331">
        <v>21.55</v>
      </c>
      <c r="P331" t="s">
        <v>142</v>
      </c>
      <c r="Q331">
        <v>59197.71</v>
      </c>
      <c r="R331" t="s">
        <v>155</v>
      </c>
      <c r="S331">
        <v>0</v>
      </c>
    </row>
    <row r="332" spans="1:19">
      <c r="A332" s="101">
        <v>43801</v>
      </c>
      <c r="B332" s="114">
        <v>42022110</v>
      </c>
      <c r="C332" t="s">
        <v>3133</v>
      </c>
      <c r="D332" s="124" t="s">
        <v>4211</v>
      </c>
      <c r="E332" t="s">
        <v>140</v>
      </c>
      <c r="F332" t="s">
        <v>304</v>
      </c>
      <c r="G332" t="s">
        <v>496</v>
      </c>
      <c r="H332">
        <v>1457.69</v>
      </c>
      <c r="I332">
        <v>60</v>
      </c>
      <c r="J332" t="s">
        <v>137</v>
      </c>
      <c r="K332">
        <v>24.29</v>
      </c>
      <c r="L332">
        <v>60</v>
      </c>
      <c r="M332" t="s">
        <v>141</v>
      </c>
      <c r="N332">
        <v>1395</v>
      </c>
      <c r="O332">
        <v>23.25</v>
      </c>
      <c r="P332" t="s">
        <v>142</v>
      </c>
      <c r="Q332">
        <v>103569.2</v>
      </c>
      <c r="R332" t="s">
        <v>155</v>
      </c>
      <c r="S332">
        <v>0</v>
      </c>
    </row>
    <row r="333" spans="1:19">
      <c r="A333" s="101">
        <v>43801</v>
      </c>
      <c r="B333" s="114">
        <v>42022110</v>
      </c>
      <c r="C333" t="s">
        <v>3135</v>
      </c>
      <c r="D333" s="124" t="s">
        <v>4211</v>
      </c>
      <c r="E333" t="s">
        <v>140</v>
      </c>
      <c r="F333" t="s">
        <v>304</v>
      </c>
      <c r="G333" t="s">
        <v>496</v>
      </c>
      <c r="H333">
        <v>510.96</v>
      </c>
      <c r="I333">
        <v>20</v>
      </c>
      <c r="J333" t="s">
        <v>137</v>
      </c>
      <c r="K333">
        <v>25.55</v>
      </c>
      <c r="L333">
        <v>20</v>
      </c>
      <c r="M333" t="s">
        <v>141</v>
      </c>
      <c r="N333">
        <v>489</v>
      </c>
      <c r="O333">
        <v>24.45</v>
      </c>
      <c r="P333" t="s">
        <v>142</v>
      </c>
      <c r="Q333">
        <v>36304.03</v>
      </c>
      <c r="R333" t="s">
        <v>155</v>
      </c>
      <c r="S333">
        <v>0</v>
      </c>
    </row>
    <row r="334" spans="1:19">
      <c r="A334" s="101">
        <v>43801</v>
      </c>
      <c r="B334" s="114">
        <v>42022110</v>
      </c>
      <c r="C334" t="s">
        <v>3140</v>
      </c>
      <c r="D334" s="124" t="s">
        <v>4211</v>
      </c>
      <c r="E334" t="s">
        <v>140</v>
      </c>
      <c r="F334" t="s">
        <v>333</v>
      </c>
      <c r="G334" t="s">
        <v>334</v>
      </c>
      <c r="H334">
        <v>1911</v>
      </c>
      <c r="I334">
        <v>78</v>
      </c>
      <c r="J334" t="s">
        <v>137</v>
      </c>
      <c r="K334">
        <v>24.5</v>
      </c>
      <c r="L334">
        <v>78</v>
      </c>
      <c r="M334" t="s">
        <v>141</v>
      </c>
      <c r="N334">
        <v>1911</v>
      </c>
      <c r="O334">
        <v>24.5</v>
      </c>
      <c r="P334" t="s">
        <v>283</v>
      </c>
      <c r="Q334">
        <v>135776.59</v>
      </c>
      <c r="R334" t="s">
        <v>155</v>
      </c>
      <c r="S334">
        <v>0</v>
      </c>
    </row>
    <row r="335" spans="1:19">
      <c r="A335" s="101">
        <v>43801</v>
      </c>
      <c r="B335" s="114">
        <v>42022110</v>
      </c>
      <c r="C335" t="s">
        <v>3153</v>
      </c>
      <c r="D335" s="124" t="s">
        <v>4211</v>
      </c>
      <c r="E335" t="s">
        <v>140</v>
      </c>
      <c r="F335" t="s">
        <v>304</v>
      </c>
      <c r="G335" t="s">
        <v>496</v>
      </c>
      <c r="H335">
        <v>357.05</v>
      </c>
      <c r="I335">
        <v>17</v>
      </c>
      <c r="J335" t="s">
        <v>137</v>
      </c>
      <c r="K335">
        <v>21</v>
      </c>
      <c r="L335">
        <v>17</v>
      </c>
      <c r="M335" t="s">
        <v>141</v>
      </c>
      <c r="N335">
        <v>341.7</v>
      </c>
      <c r="O335">
        <v>20.100000000000001</v>
      </c>
      <c r="P335" t="s">
        <v>142</v>
      </c>
      <c r="Q335">
        <v>25368.27</v>
      </c>
      <c r="R335" t="s">
        <v>155</v>
      </c>
      <c r="S335">
        <v>0</v>
      </c>
    </row>
    <row r="336" spans="1:19">
      <c r="A336" s="101">
        <v>43801</v>
      </c>
      <c r="B336" s="114">
        <v>42022110</v>
      </c>
      <c r="C336" t="s">
        <v>3157</v>
      </c>
      <c r="D336" s="124" t="s">
        <v>4211</v>
      </c>
      <c r="E336" t="s">
        <v>140</v>
      </c>
      <c r="F336" t="s">
        <v>304</v>
      </c>
      <c r="G336" t="s">
        <v>496</v>
      </c>
      <c r="H336">
        <v>359.45</v>
      </c>
      <c r="I336">
        <v>16</v>
      </c>
      <c r="J336" t="s">
        <v>137</v>
      </c>
      <c r="K336">
        <v>22.47</v>
      </c>
      <c r="L336">
        <v>16</v>
      </c>
      <c r="M336" t="s">
        <v>141</v>
      </c>
      <c r="N336">
        <v>344</v>
      </c>
      <c r="O336">
        <v>21.5</v>
      </c>
      <c r="P336" t="s">
        <v>142</v>
      </c>
      <c r="Q336">
        <v>25538.98</v>
      </c>
      <c r="R336" t="s">
        <v>155</v>
      </c>
      <c r="S336">
        <v>0</v>
      </c>
    </row>
    <row r="337" spans="1:19">
      <c r="A337" s="101">
        <v>43801</v>
      </c>
      <c r="B337" s="114">
        <v>42022110</v>
      </c>
      <c r="C337" t="s">
        <v>3158</v>
      </c>
      <c r="D337" s="124" t="s">
        <v>4211</v>
      </c>
      <c r="E337" t="s">
        <v>140</v>
      </c>
      <c r="F337" t="s">
        <v>304</v>
      </c>
      <c r="G337" t="s">
        <v>496</v>
      </c>
      <c r="H337">
        <v>638.71</v>
      </c>
      <c r="I337">
        <v>25</v>
      </c>
      <c r="J337" t="s">
        <v>137</v>
      </c>
      <c r="K337">
        <v>25.55</v>
      </c>
      <c r="L337">
        <v>25</v>
      </c>
      <c r="M337" t="s">
        <v>141</v>
      </c>
      <c r="N337">
        <v>611.25</v>
      </c>
      <c r="O337">
        <v>24.45</v>
      </c>
      <c r="P337" t="s">
        <v>142</v>
      </c>
      <c r="Q337">
        <v>45380.04</v>
      </c>
      <c r="R337" t="s">
        <v>155</v>
      </c>
      <c r="S337">
        <v>0</v>
      </c>
    </row>
    <row r="338" spans="1:19">
      <c r="A338" s="101">
        <v>43801</v>
      </c>
      <c r="B338" s="114">
        <v>42022110</v>
      </c>
      <c r="C338" t="s">
        <v>3161</v>
      </c>
      <c r="D338" s="124" t="s">
        <v>4211</v>
      </c>
      <c r="E338" t="s">
        <v>140</v>
      </c>
      <c r="F338" t="s">
        <v>304</v>
      </c>
      <c r="G338" t="s">
        <v>496</v>
      </c>
      <c r="H338">
        <v>178.69</v>
      </c>
      <c r="I338">
        <v>10</v>
      </c>
      <c r="J338" t="s">
        <v>137</v>
      </c>
      <c r="K338">
        <v>17.87</v>
      </c>
      <c r="L338">
        <v>10</v>
      </c>
      <c r="M338" t="s">
        <v>141</v>
      </c>
      <c r="N338">
        <v>171</v>
      </c>
      <c r="O338">
        <v>17.100000000000001</v>
      </c>
      <c r="P338" t="s">
        <v>142</v>
      </c>
      <c r="Q338">
        <v>12695.6</v>
      </c>
      <c r="R338" t="s">
        <v>155</v>
      </c>
      <c r="S338">
        <v>0</v>
      </c>
    </row>
    <row r="339" spans="1:19">
      <c r="A339" s="101">
        <v>43801</v>
      </c>
      <c r="B339" s="114">
        <v>42022110</v>
      </c>
      <c r="C339" t="s">
        <v>3162</v>
      </c>
      <c r="D339" s="124" t="s">
        <v>4211</v>
      </c>
      <c r="E339" t="s">
        <v>140</v>
      </c>
      <c r="F339" t="s">
        <v>304</v>
      </c>
      <c r="G339" t="s">
        <v>496</v>
      </c>
      <c r="H339">
        <v>420.06</v>
      </c>
      <c r="I339">
        <v>20</v>
      </c>
      <c r="J339" t="s">
        <v>137</v>
      </c>
      <c r="K339">
        <v>21</v>
      </c>
      <c r="L339">
        <v>20</v>
      </c>
      <c r="M339" t="s">
        <v>141</v>
      </c>
      <c r="N339">
        <v>489</v>
      </c>
      <c r="O339">
        <v>24.45</v>
      </c>
      <c r="P339" t="s">
        <v>142</v>
      </c>
      <c r="Q339">
        <v>29845.05</v>
      </c>
      <c r="R339" t="s">
        <v>155</v>
      </c>
      <c r="S339">
        <v>0</v>
      </c>
    </row>
    <row r="340" spans="1:19">
      <c r="A340" s="101">
        <v>43801</v>
      </c>
      <c r="B340" s="114">
        <v>42022110</v>
      </c>
      <c r="C340" t="s">
        <v>3163</v>
      </c>
      <c r="D340" s="124" t="s">
        <v>4211</v>
      </c>
      <c r="E340" t="s">
        <v>140</v>
      </c>
      <c r="F340" t="s">
        <v>304</v>
      </c>
      <c r="G340" t="s">
        <v>496</v>
      </c>
      <c r="H340">
        <v>1018.51</v>
      </c>
      <c r="I340">
        <v>57</v>
      </c>
      <c r="J340" t="s">
        <v>137</v>
      </c>
      <c r="K340">
        <v>17.87</v>
      </c>
      <c r="L340">
        <v>57</v>
      </c>
      <c r="M340" t="s">
        <v>141</v>
      </c>
      <c r="N340">
        <v>1815.45</v>
      </c>
      <c r="O340">
        <v>31.85</v>
      </c>
      <c r="P340" t="s">
        <v>142</v>
      </c>
      <c r="Q340">
        <v>72364.820000000007</v>
      </c>
      <c r="R340" t="s">
        <v>155</v>
      </c>
      <c r="S340">
        <v>0</v>
      </c>
    </row>
    <row r="341" spans="1:19">
      <c r="A341" s="101">
        <v>43801</v>
      </c>
      <c r="B341" s="114">
        <v>42022110</v>
      </c>
      <c r="C341" t="s">
        <v>3164</v>
      </c>
      <c r="D341" s="124" t="s">
        <v>4211</v>
      </c>
      <c r="E341" t="s">
        <v>140</v>
      </c>
      <c r="F341" t="s">
        <v>304</v>
      </c>
      <c r="G341" t="s">
        <v>496</v>
      </c>
      <c r="H341">
        <v>1021.93</v>
      </c>
      <c r="I341">
        <v>40</v>
      </c>
      <c r="J341" t="s">
        <v>137</v>
      </c>
      <c r="K341">
        <v>25.55</v>
      </c>
      <c r="L341">
        <v>40</v>
      </c>
      <c r="M341" t="s">
        <v>141</v>
      </c>
      <c r="N341">
        <v>862</v>
      </c>
      <c r="O341">
        <v>21.55</v>
      </c>
      <c r="P341" t="s">
        <v>142</v>
      </c>
      <c r="Q341">
        <v>72608.06</v>
      </c>
      <c r="R341" t="s">
        <v>155</v>
      </c>
      <c r="S341">
        <v>0</v>
      </c>
    </row>
    <row r="342" spans="1:19">
      <c r="A342" s="101">
        <v>43801</v>
      </c>
      <c r="B342" s="114">
        <v>42022110</v>
      </c>
      <c r="C342" t="s">
        <v>3165</v>
      </c>
      <c r="D342" s="124" t="s">
        <v>4211</v>
      </c>
      <c r="E342" t="s">
        <v>140</v>
      </c>
      <c r="F342" t="s">
        <v>304</v>
      </c>
      <c r="G342" t="s">
        <v>496</v>
      </c>
      <c r="H342">
        <v>504.9</v>
      </c>
      <c r="I342">
        <v>16</v>
      </c>
      <c r="J342" t="s">
        <v>137</v>
      </c>
      <c r="K342">
        <v>31.56</v>
      </c>
      <c r="L342">
        <v>16</v>
      </c>
      <c r="M342" t="s">
        <v>141</v>
      </c>
      <c r="N342">
        <v>344</v>
      </c>
      <c r="O342">
        <v>21.5</v>
      </c>
      <c r="P342" t="s">
        <v>142</v>
      </c>
      <c r="Q342">
        <v>35873.4</v>
      </c>
      <c r="R342" t="s">
        <v>155</v>
      </c>
      <c r="S342">
        <v>0</v>
      </c>
    </row>
    <row r="343" spans="1:19">
      <c r="A343" s="101">
        <v>43801</v>
      </c>
      <c r="B343" s="114">
        <v>42022110</v>
      </c>
      <c r="C343" t="s">
        <v>3166</v>
      </c>
      <c r="D343" s="124" t="s">
        <v>4211</v>
      </c>
      <c r="E343" t="s">
        <v>140</v>
      </c>
      <c r="F343" t="s">
        <v>304</v>
      </c>
      <c r="G343" t="s">
        <v>496</v>
      </c>
      <c r="H343">
        <v>687.05</v>
      </c>
      <c r="I343">
        <v>25</v>
      </c>
      <c r="J343" t="s">
        <v>137</v>
      </c>
      <c r="K343">
        <v>27.48</v>
      </c>
      <c r="L343">
        <v>25</v>
      </c>
      <c r="M343" t="s">
        <v>141</v>
      </c>
      <c r="N343">
        <v>657.5</v>
      </c>
      <c r="O343">
        <v>26.3</v>
      </c>
      <c r="P343" t="s">
        <v>142</v>
      </c>
      <c r="Q343">
        <v>48814.91</v>
      </c>
      <c r="R343" t="s">
        <v>155</v>
      </c>
      <c r="S343">
        <v>0</v>
      </c>
    </row>
    <row r="344" spans="1:19">
      <c r="A344" s="101">
        <v>43801</v>
      </c>
      <c r="B344" s="114">
        <v>42022110</v>
      </c>
      <c r="C344" t="s">
        <v>3167</v>
      </c>
      <c r="D344" s="124" t="s">
        <v>4211</v>
      </c>
      <c r="E344" t="s">
        <v>140</v>
      </c>
      <c r="F344" t="s">
        <v>304</v>
      </c>
      <c r="G344" t="s">
        <v>496</v>
      </c>
      <c r="H344">
        <v>549.64</v>
      </c>
      <c r="I344">
        <v>20</v>
      </c>
      <c r="J344" t="s">
        <v>137</v>
      </c>
      <c r="K344">
        <v>27.48</v>
      </c>
      <c r="L344">
        <v>20</v>
      </c>
      <c r="M344" t="s">
        <v>141</v>
      </c>
      <c r="N344">
        <v>465</v>
      </c>
      <c r="O344">
        <v>23.25</v>
      </c>
      <c r="P344" t="s">
        <v>142</v>
      </c>
      <c r="Q344">
        <v>39051.9</v>
      </c>
      <c r="R344" t="s">
        <v>155</v>
      </c>
      <c r="S344">
        <v>0</v>
      </c>
    </row>
    <row r="345" spans="1:19">
      <c r="A345" s="101">
        <v>43801</v>
      </c>
      <c r="B345" s="114">
        <v>42022110</v>
      </c>
      <c r="C345" t="s">
        <v>3172</v>
      </c>
      <c r="D345" s="124" t="s">
        <v>4211</v>
      </c>
      <c r="E345" t="s">
        <v>140</v>
      </c>
      <c r="F345" t="s">
        <v>304</v>
      </c>
      <c r="G345" t="s">
        <v>496</v>
      </c>
      <c r="H345">
        <v>482.45</v>
      </c>
      <c r="I345">
        <v>27</v>
      </c>
      <c r="J345" t="s">
        <v>137</v>
      </c>
      <c r="K345">
        <v>17.87</v>
      </c>
      <c r="L345">
        <v>27</v>
      </c>
      <c r="M345" t="s">
        <v>141</v>
      </c>
      <c r="N345">
        <v>461.7</v>
      </c>
      <c r="O345">
        <v>17.100000000000001</v>
      </c>
      <c r="P345" t="s">
        <v>142</v>
      </c>
      <c r="Q345">
        <v>34278.03</v>
      </c>
      <c r="R345" t="s">
        <v>155</v>
      </c>
      <c r="S345">
        <v>0</v>
      </c>
    </row>
    <row r="346" spans="1:19">
      <c r="A346" s="101">
        <v>43801</v>
      </c>
      <c r="B346" s="114">
        <v>42022110</v>
      </c>
      <c r="C346" t="s">
        <v>3173</v>
      </c>
      <c r="D346" s="124" t="s">
        <v>4211</v>
      </c>
      <c r="E346" t="s">
        <v>140</v>
      </c>
      <c r="F346" t="s">
        <v>304</v>
      </c>
      <c r="G346" t="s">
        <v>496</v>
      </c>
      <c r="H346">
        <v>665.63</v>
      </c>
      <c r="I346">
        <v>20</v>
      </c>
      <c r="J346" t="s">
        <v>137</v>
      </c>
      <c r="K346">
        <v>33.28</v>
      </c>
      <c r="L346">
        <v>20</v>
      </c>
      <c r="M346" t="s">
        <v>141</v>
      </c>
      <c r="N346">
        <v>465</v>
      </c>
      <c r="O346">
        <v>23.25</v>
      </c>
      <c r="P346" t="s">
        <v>142</v>
      </c>
      <c r="Q346">
        <v>47292.88</v>
      </c>
      <c r="R346" t="s">
        <v>155</v>
      </c>
      <c r="S346">
        <v>0</v>
      </c>
    </row>
    <row r="347" spans="1:19">
      <c r="A347" s="101">
        <v>43801</v>
      </c>
      <c r="B347" s="114">
        <v>42022110</v>
      </c>
      <c r="C347" t="s">
        <v>3174</v>
      </c>
      <c r="D347" s="124" t="s">
        <v>4211</v>
      </c>
      <c r="E347" t="s">
        <v>140</v>
      </c>
      <c r="F347" t="s">
        <v>304</v>
      </c>
      <c r="G347" t="s">
        <v>496</v>
      </c>
      <c r="H347">
        <v>549.64</v>
      </c>
      <c r="I347">
        <v>20</v>
      </c>
      <c r="J347" t="s">
        <v>137</v>
      </c>
      <c r="K347">
        <v>27.48</v>
      </c>
      <c r="L347">
        <v>20</v>
      </c>
      <c r="M347" t="s">
        <v>141</v>
      </c>
      <c r="N347">
        <v>465</v>
      </c>
      <c r="O347">
        <v>23.25</v>
      </c>
      <c r="P347" t="s">
        <v>142</v>
      </c>
      <c r="Q347">
        <v>39051.9</v>
      </c>
      <c r="R347" t="s">
        <v>155</v>
      </c>
      <c r="S347">
        <v>0</v>
      </c>
    </row>
    <row r="348" spans="1:19">
      <c r="A348" s="101">
        <v>43801</v>
      </c>
      <c r="B348" s="114">
        <v>42022110</v>
      </c>
      <c r="C348" t="s">
        <v>3175</v>
      </c>
      <c r="D348" s="124" t="s">
        <v>4211</v>
      </c>
      <c r="E348" t="s">
        <v>140</v>
      </c>
      <c r="F348" t="s">
        <v>304</v>
      </c>
      <c r="G348" t="s">
        <v>496</v>
      </c>
      <c r="H348">
        <v>375.24</v>
      </c>
      <c r="I348">
        <v>21</v>
      </c>
      <c r="J348" t="s">
        <v>137</v>
      </c>
      <c r="K348">
        <v>17.87</v>
      </c>
      <c r="L348">
        <v>21</v>
      </c>
      <c r="M348" t="s">
        <v>141</v>
      </c>
      <c r="N348">
        <v>359.1</v>
      </c>
      <c r="O348">
        <v>17.100000000000001</v>
      </c>
      <c r="P348" t="s">
        <v>142</v>
      </c>
      <c r="Q348">
        <v>26660.67</v>
      </c>
      <c r="R348" t="s">
        <v>155</v>
      </c>
      <c r="S348">
        <v>0</v>
      </c>
    </row>
    <row r="349" spans="1:19">
      <c r="A349" s="101">
        <v>43798</v>
      </c>
      <c r="B349" s="114">
        <v>42022110</v>
      </c>
      <c r="C349" t="s">
        <v>3220</v>
      </c>
      <c r="D349" s="124" t="s">
        <v>4211</v>
      </c>
      <c r="E349" t="s">
        <v>140</v>
      </c>
      <c r="F349" t="s">
        <v>272</v>
      </c>
      <c r="G349" t="s">
        <v>298</v>
      </c>
      <c r="H349">
        <v>27313.56</v>
      </c>
      <c r="I349">
        <v>478</v>
      </c>
      <c r="J349" t="s">
        <v>137</v>
      </c>
      <c r="K349">
        <v>57.14</v>
      </c>
      <c r="L349">
        <v>478</v>
      </c>
      <c r="M349" t="s">
        <v>141</v>
      </c>
      <c r="N349">
        <v>24832.1</v>
      </c>
      <c r="O349">
        <v>51.95</v>
      </c>
      <c r="P349" t="s">
        <v>142</v>
      </c>
      <c r="Q349">
        <v>1940628.62</v>
      </c>
      <c r="R349" t="s">
        <v>155</v>
      </c>
      <c r="S349">
        <v>0</v>
      </c>
    </row>
    <row r="350" spans="1:19">
      <c r="A350" s="101">
        <v>43797</v>
      </c>
      <c r="B350" s="114">
        <v>42022110</v>
      </c>
      <c r="C350" t="s">
        <v>3252</v>
      </c>
      <c r="D350" s="124" t="s">
        <v>4211</v>
      </c>
      <c r="E350" t="s">
        <v>140</v>
      </c>
      <c r="F350" t="s">
        <v>272</v>
      </c>
      <c r="G350" t="s">
        <v>298</v>
      </c>
      <c r="H350">
        <v>1065</v>
      </c>
      <c r="I350">
        <v>50</v>
      </c>
      <c r="J350" t="s">
        <v>137</v>
      </c>
      <c r="K350">
        <v>21.3</v>
      </c>
      <c r="L350">
        <v>50</v>
      </c>
      <c r="M350" t="s">
        <v>141</v>
      </c>
      <c r="N350">
        <v>1065</v>
      </c>
      <c r="O350">
        <v>21.3</v>
      </c>
      <c r="P350" t="s">
        <v>283</v>
      </c>
      <c r="Q350">
        <v>75668.25</v>
      </c>
      <c r="R350" t="s">
        <v>155</v>
      </c>
      <c r="S350">
        <v>0</v>
      </c>
    </row>
    <row r="351" spans="1:19">
      <c r="A351" s="101">
        <v>43797</v>
      </c>
      <c r="B351" s="114">
        <v>42022110</v>
      </c>
      <c r="C351" t="s">
        <v>3252</v>
      </c>
      <c r="D351" s="124" t="s">
        <v>4211</v>
      </c>
      <c r="E351" t="s">
        <v>140</v>
      </c>
      <c r="F351" t="s">
        <v>272</v>
      </c>
      <c r="G351" t="s">
        <v>298</v>
      </c>
      <c r="H351">
        <v>6560.4</v>
      </c>
      <c r="I351">
        <v>308</v>
      </c>
      <c r="J351" t="s">
        <v>137</v>
      </c>
      <c r="K351">
        <v>21.3</v>
      </c>
      <c r="L351">
        <v>308</v>
      </c>
      <c r="M351" t="s">
        <v>141</v>
      </c>
      <c r="N351">
        <v>6560.4</v>
      </c>
      <c r="O351">
        <v>21.3</v>
      </c>
      <c r="P351" t="s">
        <v>283</v>
      </c>
      <c r="Q351">
        <v>466116.42</v>
      </c>
      <c r="R351" t="s">
        <v>155</v>
      </c>
      <c r="S351">
        <v>0</v>
      </c>
    </row>
    <row r="352" spans="1:19">
      <c r="A352" s="101">
        <v>43795</v>
      </c>
      <c r="B352" s="114">
        <v>42022110</v>
      </c>
      <c r="C352" t="s">
        <v>3292</v>
      </c>
      <c r="D352" s="124" t="s">
        <v>4211</v>
      </c>
      <c r="E352" t="s">
        <v>140</v>
      </c>
      <c r="F352" t="s">
        <v>333</v>
      </c>
      <c r="G352" t="s">
        <v>334</v>
      </c>
      <c r="H352">
        <v>1484.64</v>
      </c>
      <c r="I352">
        <v>64</v>
      </c>
      <c r="J352" t="s">
        <v>137</v>
      </c>
      <c r="K352">
        <v>23.2</v>
      </c>
      <c r="L352">
        <v>64</v>
      </c>
      <c r="M352" t="s">
        <v>141</v>
      </c>
      <c r="N352">
        <v>1420.8</v>
      </c>
      <c r="O352">
        <v>22.2</v>
      </c>
      <c r="P352" t="s">
        <v>142</v>
      </c>
      <c r="Q352">
        <v>105483.74</v>
      </c>
      <c r="R352" t="s">
        <v>155</v>
      </c>
      <c r="S352">
        <v>0</v>
      </c>
    </row>
    <row r="353" spans="1:19">
      <c r="A353" s="101">
        <v>43795</v>
      </c>
      <c r="B353" s="114">
        <v>42022110</v>
      </c>
      <c r="C353" t="s">
        <v>1965</v>
      </c>
      <c r="D353" s="124" t="s">
        <v>4211</v>
      </c>
      <c r="E353" t="s">
        <v>140</v>
      </c>
      <c r="F353" t="s">
        <v>272</v>
      </c>
      <c r="G353" t="s">
        <v>298</v>
      </c>
      <c r="H353">
        <v>35480.980000000003</v>
      </c>
      <c r="I353">
        <v>1450</v>
      </c>
      <c r="J353" t="s">
        <v>137</v>
      </c>
      <c r="K353">
        <v>24.47</v>
      </c>
      <c r="L353">
        <v>1450</v>
      </c>
      <c r="M353" t="s">
        <v>141</v>
      </c>
      <c r="N353">
        <v>35481.5</v>
      </c>
      <c r="O353">
        <v>24.47</v>
      </c>
      <c r="P353" t="s">
        <v>283</v>
      </c>
      <c r="Q353">
        <v>2520923.73</v>
      </c>
      <c r="R353" t="s">
        <v>155</v>
      </c>
      <c r="S353">
        <v>0</v>
      </c>
    </row>
    <row r="354" spans="1:19">
      <c r="A354" s="101">
        <v>43794</v>
      </c>
      <c r="B354" s="114">
        <v>42022110</v>
      </c>
      <c r="C354" t="s">
        <v>3339</v>
      </c>
      <c r="D354" s="124" t="s">
        <v>4211</v>
      </c>
      <c r="E354" t="s">
        <v>140</v>
      </c>
      <c r="F354" t="s">
        <v>277</v>
      </c>
      <c r="G354" t="s">
        <v>539</v>
      </c>
      <c r="H354">
        <v>142997.89000000001</v>
      </c>
      <c r="I354">
        <v>5500</v>
      </c>
      <c r="J354" t="s">
        <v>137</v>
      </c>
      <c r="K354">
        <v>26</v>
      </c>
      <c r="L354">
        <v>5500</v>
      </c>
      <c r="M354" t="s">
        <v>141</v>
      </c>
      <c r="N354">
        <v>143000</v>
      </c>
      <c r="O354">
        <v>26</v>
      </c>
      <c r="P354" t="s">
        <v>283</v>
      </c>
      <c r="Q354">
        <v>10160000</v>
      </c>
      <c r="R354" t="s">
        <v>155</v>
      </c>
      <c r="S354">
        <v>0</v>
      </c>
    </row>
    <row r="355" spans="1:19">
      <c r="A355" s="101">
        <v>43794</v>
      </c>
      <c r="B355" s="114">
        <v>42022110</v>
      </c>
      <c r="C355" t="s">
        <v>3339</v>
      </c>
      <c r="D355" s="124" t="s">
        <v>4211</v>
      </c>
      <c r="E355" t="s">
        <v>140</v>
      </c>
      <c r="F355" t="s">
        <v>277</v>
      </c>
      <c r="G355" t="s">
        <v>539</v>
      </c>
      <c r="H355">
        <v>11597.47</v>
      </c>
      <c r="I355">
        <v>800</v>
      </c>
      <c r="J355" t="s">
        <v>137</v>
      </c>
      <c r="K355">
        <v>14.5</v>
      </c>
      <c r="L355">
        <v>800</v>
      </c>
      <c r="M355" t="s">
        <v>141</v>
      </c>
      <c r="N355">
        <v>11600</v>
      </c>
      <c r="O355">
        <v>14.5</v>
      </c>
      <c r="P355" t="s">
        <v>283</v>
      </c>
      <c r="Q355">
        <v>824000</v>
      </c>
      <c r="R355" t="s">
        <v>155</v>
      </c>
      <c r="S355">
        <v>0</v>
      </c>
    </row>
    <row r="356" spans="1:19">
      <c r="A356" s="101">
        <v>43794</v>
      </c>
      <c r="B356" s="114">
        <v>42022110</v>
      </c>
      <c r="C356" t="s">
        <v>3364</v>
      </c>
      <c r="D356" s="124" t="s">
        <v>4211</v>
      </c>
      <c r="E356" t="s">
        <v>140</v>
      </c>
      <c r="F356" t="s">
        <v>277</v>
      </c>
      <c r="G356" t="s">
        <v>293</v>
      </c>
      <c r="H356">
        <v>47880.85</v>
      </c>
      <c r="I356">
        <v>2200</v>
      </c>
      <c r="J356" t="s">
        <v>137</v>
      </c>
      <c r="K356">
        <v>21.76</v>
      </c>
      <c r="L356">
        <v>2200</v>
      </c>
      <c r="M356" t="s">
        <v>141</v>
      </c>
      <c r="N356">
        <v>47872</v>
      </c>
      <c r="O356">
        <v>21.76</v>
      </c>
      <c r="P356" t="s">
        <v>283</v>
      </c>
      <c r="Q356">
        <v>3401934.74</v>
      </c>
      <c r="R356" t="s">
        <v>155</v>
      </c>
      <c r="S356">
        <v>0</v>
      </c>
    </row>
    <row r="357" spans="1:19">
      <c r="A357" s="101">
        <v>43791</v>
      </c>
      <c r="B357" s="114">
        <v>42022110</v>
      </c>
      <c r="C357" t="s">
        <v>3395</v>
      </c>
      <c r="D357" s="124" t="s">
        <v>4211</v>
      </c>
      <c r="E357" t="s">
        <v>140</v>
      </c>
      <c r="F357" t="s">
        <v>365</v>
      </c>
      <c r="G357" t="s">
        <v>366</v>
      </c>
      <c r="H357">
        <v>10005</v>
      </c>
      <c r="I357">
        <v>300</v>
      </c>
      <c r="J357" t="s">
        <v>137</v>
      </c>
      <c r="K357">
        <v>33.35</v>
      </c>
      <c r="L357">
        <v>300</v>
      </c>
      <c r="M357" t="s">
        <v>141</v>
      </c>
      <c r="N357">
        <v>10005</v>
      </c>
      <c r="O357">
        <v>33.35</v>
      </c>
      <c r="P357" t="s">
        <v>283</v>
      </c>
      <c r="Q357">
        <v>710855.34</v>
      </c>
      <c r="R357" t="s">
        <v>155</v>
      </c>
      <c r="S357">
        <v>0</v>
      </c>
    </row>
    <row r="358" spans="1:19">
      <c r="A358" s="101">
        <v>43791</v>
      </c>
      <c r="B358" s="114">
        <v>42022110</v>
      </c>
      <c r="C358" t="s">
        <v>3415</v>
      </c>
      <c r="D358" s="124" t="s">
        <v>4211</v>
      </c>
      <c r="E358" t="s">
        <v>140</v>
      </c>
      <c r="F358" t="s">
        <v>365</v>
      </c>
      <c r="G358" t="s">
        <v>366</v>
      </c>
      <c r="H358">
        <v>19796</v>
      </c>
      <c r="I358">
        <v>700</v>
      </c>
      <c r="J358" t="s">
        <v>137</v>
      </c>
      <c r="K358">
        <v>28.28</v>
      </c>
      <c r="L358">
        <v>700</v>
      </c>
      <c r="M358" t="s">
        <v>141</v>
      </c>
      <c r="N358">
        <v>19796</v>
      </c>
      <c r="O358">
        <v>28.28</v>
      </c>
      <c r="P358" t="s">
        <v>283</v>
      </c>
      <c r="Q358">
        <v>1406505.77</v>
      </c>
      <c r="R358" t="s">
        <v>155</v>
      </c>
      <c r="S358">
        <v>0</v>
      </c>
    </row>
    <row r="359" spans="1:19">
      <c r="A359" s="101">
        <v>43791</v>
      </c>
      <c r="B359" s="114">
        <v>42022110</v>
      </c>
      <c r="C359" t="s">
        <v>3416</v>
      </c>
      <c r="D359" s="124" t="s">
        <v>4211</v>
      </c>
      <c r="E359" t="s">
        <v>140</v>
      </c>
      <c r="F359" t="s">
        <v>365</v>
      </c>
      <c r="G359" t="s">
        <v>366</v>
      </c>
      <c r="H359">
        <v>8098</v>
      </c>
      <c r="I359">
        <v>200</v>
      </c>
      <c r="J359" t="s">
        <v>137</v>
      </c>
      <c r="K359">
        <v>40.49</v>
      </c>
      <c r="L359">
        <v>200</v>
      </c>
      <c r="M359" t="s">
        <v>141</v>
      </c>
      <c r="N359">
        <v>8098</v>
      </c>
      <c r="O359">
        <v>40.49</v>
      </c>
      <c r="P359" t="s">
        <v>283</v>
      </c>
      <c r="Q359">
        <v>575363.04</v>
      </c>
      <c r="R359" t="s">
        <v>155</v>
      </c>
      <c r="S359">
        <v>0</v>
      </c>
    </row>
    <row r="360" spans="1:19">
      <c r="A360" s="101">
        <v>43791</v>
      </c>
      <c r="B360" s="114">
        <v>42022110</v>
      </c>
      <c r="C360" t="s">
        <v>3417</v>
      </c>
      <c r="D360" s="124" t="s">
        <v>4211</v>
      </c>
      <c r="E360" t="s">
        <v>140</v>
      </c>
      <c r="F360" t="s">
        <v>365</v>
      </c>
      <c r="G360" t="s">
        <v>366</v>
      </c>
      <c r="H360">
        <v>8850</v>
      </c>
      <c r="I360">
        <v>300</v>
      </c>
      <c r="J360" t="s">
        <v>137</v>
      </c>
      <c r="K360">
        <v>29.5</v>
      </c>
      <c r="L360">
        <v>300</v>
      </c>
      <c r="M360" t="s">
        <v>141</v>
      </c>
      <c r="N360">
        <v>8850</v>
      </c>
      <c r="O360">
        <v>29.5</v>
      </c>
      <c r="P360" t="s">
        <v>283</v>
      </c>
      <c r="Q360">
        <v>628792.63</v>
      </c>
      <c r="R360" t="s">
        <v>155</v>
      </c>
      <c r="S360">
        <v>0</v>
      </c>
    </row>
    <row r="361" spans="1:19">
      <c r="A361" s="101">
        <v>43790</v>
      </c>
      <c r="B361" s="114">
        <v>42022110</v>
      </c>
      <c r="C361" s="124" t="s">
        <v>3439</v>
      </c>
      <c r="D361" s="124" t="s">
        <v>4211</v>
      </c>
      <c r="E361" s="124" t="s">
        <v>271</v>
      </c>
      <c r="F361" s="124" t="s">
        <v>365</v>
      </c>
      <c r="G361" s="124" t="s">
        <v>1195</v>
      </c>
      <c r="H361" s="124">
        <v>1920</v>
      </c>
      <c r="I361" s="124">
        <v>100</v>
      </c>
      <c r="J361" s="124" t="s">
        <v>137</v>
      </c>
      <c r="K361" s="124">
        <v>19.2</v>
      </c>
      <c r="L361" s="124">
        <v>100</v>
      </c>
      <c r="M361" s="124" t="s">
        <v>137</v>
      </c>
      <c r="N361" s="124">
        <v>1920</v>
      </c>
      <c r="O361" s="124">
        <v>19.2</v>
      </c>
      <c r="P361" s="124" t="s">
        <v>283</v>
      </c>
      <c r="Q361" s="124">
        <v>134976</v>
      </c>
      <c r="R361" s="124" t="s">
        <v>275</v>
      </c>
      <c r="S361">
        <v>0</v>
      </c>
    </row>
    <row r="362" spans="1:19">
      <c r="A362" s="101">
        <v>43790</v>
      </c>
      <c r="B362" s="114">
        <v>42022110</v>
      </c>
      <c r="C362" s="124" t="s">
        <v>3440</v>
      </c>
      <c r="D362" s="124" t="s">
        <v>4211</v>
      </c>
      <c r="E362" s="124" t="s">
        <v>271</v>
      </c>
      <c r="F362" s="124" t="s">
        <v>365</v>
      </c>
      <c r="G362" s="124" t="s">
        <v>1195</v>
      </c>
      <c r="H362" s="124">
        <v>1920</v>
      </c>
      <c r="I362" s="124">
        <v>100</v>
      </c>
      <c r="J362" s="124" t="s">
        <v>137</v>
      </c>
      <c r="K362" s="124">
        <v>19.2</v>
      </c>
      <c r="L362" s="124">
        <v>100</v>
      </c>
      <c r="M362" s="124" t="s">
        <v>141</v>
      </c>
      <c r="N362" s="124">
        <v>1920</v>
      </c>
      <c r="O362" s="124">
        <v>19.2</v>
      </c>
      <c r="P362" s="124" t="s">
        <v>283</v>
      </c>
      <c r="Q362" s="124">
        <v>134976</v>
      </c>
      <c r="R362" s="124" t="s">
        <v>275</v>
      </c>
      <c r="S362">
        <v>0</v>
      </c>
    </row>
    <row r="363" spans="1:19">
      <c r="A363" s="101">
        <v>43790</v>
      </c>
      <c r="B363" s="114">
        <v>42022110</v>
      </c>
      <c r="C363" s="124" t="s">
        <v>3469</v>
      </c>
      <c r="D363" s="124" t="s">
        <v>4211</v>
      </c>
      <c r="E363" s="124" t="s">
        <v>140</v>
      </c>
      <c r="F363" s="124" t="s">
        <v>272</v>
      </c>
      <c r="G363" s="124" t="s">
        <v>298</v>
      </c>
      <c r="H363" s="124">
        <v>2016</v>
      </c>
      <c r="I363" s="124">
        <v>96</v>
      </c>
      <c r="J363" s="124" t="s">
        <v>137</v>
      </c>
      <c r="K363" s="124">
        <v>21</v>
      </c>
      <c r="L363" s="124">
        <v>96</v>
      </c>
      <c r="M363" s="124" t="s">
        <v>141</v>
      </c>
      <c r="N363" s="124">
        <v>2016</v>
      </c>
      <c r="O363" s="124">
        <v>21</v>
      </c>
      <c r="P363" s="124" t="s">
        <v>283</v>
      </c>
      <c r="Q363" s="124">
        <v>141724.79999999999</v>
      </c>
      <c r="R363" s="124" t="s">
        <v>155</v>
      </c>
      <c r="S363">
        <v>0</v>
      </c>
    </row>
    <row r="364" spans="1:19">
      <c r="A364" s="101">
        <v>43789</v>
      </c>
      <c r="B364" s="114">
        <v>42022110</v>
      </c>
      <c r="C364" t="s">
        <v>997</v>
      </c>
      <c r="D364" s="124" t="s">
        <v>4211</v>
      </c>
      <c r="E364" t="s">
        <v>140</v>
      </c>
      <c r="F364" t="s">
        <v>277</v>
      </c>
      <c r="G364" t="s">
        <v>539</v>
      </c>
      <c r="H364">
        <v>115149.13</v>
      </c>
      <c r="I364">
        <v>3045</v>
      </c>
      <c r="J364" t="s">
        <v>137</v>
      </c>
      <c r="K364">
        <v>37.82</v>
      </c>
      <c r="L364">
        <v>3045</v>
      </c>
      <c r="M364" t="s">
        <v>141</v>
      </c>
      <c r="N364">
        <v>115161.9</v>
      </c>
      <c r="O364">
        <v>37.82</v>
      </c>
      <c r="P364" t="s">
        <v>283</v>
      </c>
      <c r="Q364">
        <v>8094983.6900000004</v>
      </c>
      <c r="R364" t="s">
        <v>155</v>
      </c>
      <c r="S364">
        <v>0</v>
      </c>
    </row>
    <row r="365" spans="1:19">
      <c r="A365" s="101">
        <v>43789</v>
      </c>
      <c r="B365" s="114">
        <v>42022110</v>
      </c>
      <c r="C365" t="s">
        <v>3482</v>
      </c>
      <c r="D365" s="124" t="s">
        <v>4211</v>
      </c>
      <c r="E365" t="s">
        <v>140</v>
      </c>
      <c r="F365" t="s">
        <v>277</v>
      </c>
      <c r="G365" t="s">
        <v>539</v>
      </c>
      <c r="H365">
        <v>4941.68</v>
      </c>
      <c r="I365">
        <v>160</v>
      </c>
      <c r="J365" t="s">
        <v>137</v>
      </c>
      <c r="K365">
        <v>30.89</v>
      </c>
      <c r="L365">
        <v>160</v>
      </c>
      <c r="M365" t="s">
        <v>141</v>
      </c>
      <c r="N365">
        <v>4942.3999999999996</v>
      </c>
      <c r="O365">
        <v>30.89</v>
      </c>
      <c r="P365" t="s">
        <v>283</v>
      </c>
      <c r="Q365">
        <v>347399.99</v>
      </c>
      <c r="R365" t="s">
        <v>155</v>
      </c>
      <c r="S365">
        <v>0</v>
      </c>
    </row>
    <row r="366" spans="1:19">
      <c r="A366" s="101">
        <v>43789</v>
      </c>
      <c r="B366" s="114">
        <v>42022110</v>
      </c>
      <c r="C366" t="s">
        <v>997</v>
      </c>
      <c r="D366" s="124" t="s">
        <v>4211</v>
      </c>
      <c r="E366" t="s">
        <v>140</v>
      </c>
      <c r="F366" t="s">
        <v>277</v>
      </c>
      <c r="G366" t="s">
        <v>539</v>
      </c>
      <c r="H366">
        <v>33823.040000000001</v>
      </c>
      <c r="I366">
        <v>1085</v>
      </c>
      <c r="J366" t="s">
        <v>137</v>
      </c>
      <c r="K366">
        <v>31.17</v>
      </c>
      <c r="L366">
        <v>1085</v>
      </c>
      <c r="M366" t="s">
        <v>141</v>
      </c>
      <c r="N366">
        <v>33819.449999999997</v>
      </c>
      <c r="O366">
        <v>31.17</v>
      </c>
      <c r="P366" t="s">
        <v>283</v>
      </c>
      <c r="Q366">
        <v>2377759.59</v>
      </c>
      <c r="R366" t="s">
        <v>155</v>
      </c>
      <c r="S366">
        <v>0</v>
      </c>
    </row>
    <row r="367" spans="1:19">
      <c r="A367" s="101">
        <v>43789</v>
      </c>
      <c r="B367" s="114">
        <v>42022110</v>
      </c>
      <c r="C367" s="124" t="s">
        <v>3483</v>
      </c>
      <c r="D367" s="124" t="s">
        <v>4211</v>
      </c>
      <c r="E367" s="124" t="s">
        <v>140</v>
      </c>
      <c r="F367" s="124" t="s">
        <v>277</v>
      </c>
      <c r="G367" s="124" t="s">
        <v>539</v>
      </c>
      <c r="H367" s="124">
        <v>34936.019999999997</v>
      </c>
      <c r="I367" s="124">
        <v>1130</v>
      </c>
      <c r="J367" s="124" t="s">
        <v>137</v>
      </c>
      <c r="K367" s="124">
        <v>30.92</v>
      </c>
      <c r="L367" s="124">
        <v>1130</v>
      </c>
      <c r="M367" s="124" t="s">
        <v>141</v>
      </c>
      <c r="N367" s="124">
        <v>34939.599999999999</v>
      </c>
      <c r="O367" s="124">
        <v>30.92</v>
      </c>
      <c r="P367" s="124" t="s">
        <v>283</v>
      </c>
      <c r="Q367" s="124">
        <v>2456001.9</v>
      </c>
      <c r="R367" s="124" t="s">
        <v>155</v>
      </c>
      <c r="S367">
        <v>0</v>
      </c>
    </row>
    <row r="368" spans="1:19">
      <c r="A368" s="101">
        <v>43789</v>
      </c>
      <c r="B368" s="114">
        <v>42022110</v>
      </c>
      <c r="C368" t="s">
        <v>3484</v>
      </c>
      <c r="D368" s="124" t="s">
        <v>4211</v>
      </c>
      <c r="E368" t="s">
        <v>140</v>
      </c>
      <c r="F368" t="s">
        <v>277</v>
      </c>
      <c r="G368" t="s">
        <v>539</v>
      </c>
      <c r="H368">
        <v>12323.18</v>
      </c>
      <c r="I368">
        <v>655</v>
      </c>
      <c r="J368" t="s">
        <v>137</v>
      </c>
      <c r="K368">
        <v>18.809999999999999</v>
      </c>
      <c r="L368">
        <v>655</v>
      </c>
      <c r="M368" t="s">
        <v>141</v>
      </c>
      <c r="N368">
        <v>12320.55</v>
      </c>
      <c r="O368">
        <v>18.809999999999999</v>
      </c>
      <c r="P368" t="s">
        <v>283</v>
      </c>
      <c r="Q368">
        <v>866319.23</v>
      </c>
      <c r="R368" t="s">
        <v>155</v>
      </c>
      <c r="S368">
        <v>0</v>
      </c>
    </row>
    <row r="369" spans="1:19">
      <c r="A369" s="101">
        <v>43789</v>
      </c>
      <c r="B369" s="114">
        <v>42022110</v>
      </c>
      <c r="C369" t="s">
        <v>997</v>
      </c>
      <c r="D369" s="124" t="s">
        <v>4211</v>
      </c>
      <c r="E369" t="s">
        <v>140</v>
      </c>
      <c r="F369" t="s">
        <v>277</v>
      </c>
      <c r="G369" t="s">
        <v>539</v>
      </c>
      <c r="H369">
        <v>75135.7</v>
      </c>
      <c r="I369">
        <v>1950</v>
      </c>
      <c r="J369" t="s">
        <v>137</v>
      </c>
      <c r="K369">
        <v>38.53</v>
      </c>
      <c r="L369">
        <v>1950</v>
      </c>
      <c r="M369" t="s">
        <v>141</v>
      </c>
      <c r="N369">
        <v>75133.5</v>
      </c>
      <c r="O369">
        <v>38.53</v>
      </c>
      <c r="P369" t="s">
        <v>283</v>
      </c>
      <c r="Q369">
        <v>5282039.62</v>
      </c>
      <c r="R369" t="s">
        <v>155</v>
      </c>
      <c r="S369">
        <v>0</v>
      </c>
    </row>
    <row r="370" spans="1:19">
      <c r="A370" s="101">
        <v>43788</v>
      </c>
      <c r="B370" s="114">
        <v>42022110</v>
      </c>
      <c r="C370" t="s">
        <v>3529</v>
      </c>
      <c r="D370" s="124" t="s">
        <v>4211</v>
      </c>
      <c r="E370" t="s">
        <v>140</v>
      </c>
      <c r="F370" t="s">
        <v>333</v>
      </c>
      <c r="G370" t="s">
        <v>334</v>
      </c>
      <c r="H370">
        <v>4162.54</v>
      </c>
      <c r="I370">
        <v>228</v>
      </c>
      <c r="J370" t="s">
        <v>137</v>
      </c>
      <c r="K370">
        <v>18.260000000000002</v>
      </c>
      <c r="L370">
        <v>228</v>
      </c>
      <c r="M370" t="s">
        <v>141</v>
      </c>
      <c r="N370">
        <v>3990</v>
      </c>
      <c r="O370">
        <v>17.5</v>
      </c>
      <c r="P370" t="s">
        <v>142</v>
      </c>
      <c r="Q370">
        <v>292626.59999999998</v>
      </c>
      <c r="R370" t="s">
        <v>155</v>
      </c>
      <c r="S370">
        <v>0</v>
      </c>
    </row>
    <row r="371" spans="1:19">
      <c r="A371" s="101">
        <v>43788</v>
      </c>
      <c r="B371" s="114">
        <v>42022110</v>
      </c>
      <c r="C371" t="s">
        <v>3533</v>
      </c>
      <c r="D371" s="124" t="s">
        <v>4211</v>
      </c>
      <c r="E371" t="s">
        <v>140</v>
      </c>
      <c r="F371" t="s">
        <v>333</v>
      </c>
      <c r="G371" t="s">
        <v>334</v>
      </c>
      <c r="H371">
        <v>1702.57</v>
      </c>
      <c r="I371">
        <v>136</v>
      </c>
      <c r="J371" t="s">
        <v>137</v>
      </c>
      <c r="K371">
        <v>12.52</v>
      </c>
      <c r="L371">
        <v>136</v>
      </c>
      <c r="M371" t="s">
        <v>141</v>
      </c>
      <c r="N371">
        <v>1632</v>
      </c>
      <c r="O371">
        <v>12</v>
      </c>
      <c r="P371" t="s">
        <v>142</v>
      </c>
      <c r="Q371">
        <v>119690.67</v>
      </c>
      <c r="R371" t="s">
        <v>155</v>
      </c>
      <c r="S371">
        <v>0</v>
      </c>
    </row>
    <row r="372" spans="1:19">
      <c r="A372" s="101">
        <v>43788</v>
      </c>
      <c r="B372" s="114">
        <v>42022110</v>
      </c>
      <c r="C372" t="s">
        <v>3534</v>
      </c>
      <c r="D372" s="124" t="s">
        <v>4211</v>
      </c>
      <c r="E372" t="s">
        <v>140</v>
      </c>
      <c r="F372" t="s">
        <v>333</v>
      </c>
      <c r="G372" t="s">
        <v>334</v>
      </c>
      <c r="H372">
        <v>1040.6300000000001</v>
      </c>
      <c r="I372">
        <v>35</v>
      </c>
      <c r="J372" t="s">
        <v>137</v>
      </c>
      <c r="K372">
        <v>29.73</v>
      </c>
      <c r="L372">
        <v>35</v>
      </c>
      <c r="M372" t="s">
        <v>141</v>
      </c>
      <c r="N372">
        <v>997.5</v>
      </c>
      <c r="O372">
        <v>28.5</v>
      </c>
      <c r="P372" t="s">
        <v>142</v>
      </c>
      <c r="Q372">
        <v>73156.52</v>
      </c>
      <c r="R372" t="s">
        <v>155</v>
      </c>
      <c r="S372">
        <v>0</v>
      </c>
    </row>
    <row r="373" spans="1:19">
      <c r="A373" s="101">
        <v>43785</v>
      </c>
      <c r="B373" s="114">
        <v>42022110</v>
      </c>
      <c r="C373" t="s">
        <v>3581</v>
      </c>
      <c r="D373" s="124" t="s">
        <v>4211</v>
      </c>
      <c r="E373" t="s">
        <v>140</v>
      </c>
      <c r="F373" t="s">
        <v>333</v>
      </c>
      <c r="G373" t="s">
        <v>334</v>
      </c>
      <c r="H373">
        <v>3243.39</v>
      </c>
      <c r="I373">
        <v>110</v>
      </c>
      <c r="J373" t="s">
        <v>137</v>
      </c>
      <c r="K373">
        <v>29.49</v>
      </c>
      <c r="L373">
        <v>110</v>
      </c>
      <c r="M373" t="s">
        <v>141</v>
      </c>
      <c r="N373">
        <v>2953.5</v>
      </c>
      <c r="O373">
        <v>26.85</v>
      </c>
      <c r="P373" t="s">
        <v>142</v>
      </c>
      <c r="Q373">
        <v>228010.3</v>
      </c>
      <c r="R373" t="s">
        <v>155</v>
      </c>
      <c r="S373">
        <v>0</v>
      </c>
    </row>
    <row r="374" spans="1:19">
      <c r="A374" s="101">
        <v>43785</v>
      </c>
      <c r="B374" s="114">
        <v>42022110</v>
      </c>
      <c r="C374" t="s">
        <v>3582</v>
      </c>
      <c r="D374" s="124" t="s">
        <v>4211</v>
      </c>
      <c r="E374" t="s">
        <v>140</v>
      </c>
      <c r="F374" t="s">
        <v>333</v>
      </c>
      <c r="G374" t="s">
        <v>334</v>
      </c>
      <c r="H374">
        <v>3074.82</v>
      </c>
      <c r="I374">
        <v>100</v>
      </c>
      <c r="J374" t="s">
        <v>137</v>
      </c>
      <c r="K374">
        <v>30.75</v>
      </c>
      <c r="L374">
        <v>100</v>
      </c>
      <c r="M374" t="s">
        <v>141</v>
      </c>
      <c r="N374">
        <v>2000</v>
      </c>
      <c r="O374">
        <v>20</v>
      </c>
      <c r="P374" t="s">
        <v>142</v>
      </c>
      <c r="Q374">
        <v>216159.96</v>
      </c>
      <c r="R374" t="s">
        <v>155</v>
      </c>
      <c r="S374">
        <v>0</v>
      </c>
    </row>
    <row r="375" spans="1:19">
      <c r="A375" s="101">
        <v>43785</v>
      </c>
      <c r="B375" s="114">
        <v>42022110</v>
      </c>
      <c r="C375" t="s">
        <v>3583</v>
      </c>
      <c r="D375" s="124" t="s">
        <v>4211</v>
      </c>
      <c r="E375" t="s">
        <v>140</v>
      </c>
      <c r="F375" t="s">
        <v>333</v>
      </c>
      <c r="G375" t="s">
        <v>334</v>
      </c>
      <c r="H375">
        <v>2196.3000000000002</v>
      </c>
      <c r="I375">
        <v>100</v>
      </c>
      <c r="J375" t="s">
        <v>137</v>
      </c>
      <c r="K375">
        <v>21.96</v>
      </c>
      <c r="L375">
        <v>100</v>
      </c>
      <c r="M375" t="s">
        <v>141</v>
      </c>
      <c r="N375">
        <v>2000</v>
      </c>
      <c r="O375">
        <v>20</v>
      </c>
      <c r="P375" t="s">
        <v>142</v>
      </c>
      <c r="Q375">
        <v>154399.9</v>
      </c>
      <c r="R375" t="s">
        <v>155</v>
      </c>
      <c r="S375">
        <v>0</v>
      </c>
    </row>
    <row r="376" spans="1:19">
      <c r="A376" s="101">
        <v>43785</v>
      </c>
      <c r="B376" s="114">
        <v>42022110</v>
      </c>
      <c r="C376" t="s">
        <v>3584</v>
      </c>
      <c r="D376" s="124" t="s">
        <v>4211</v>
      </c>
      <c r="E376" t="s">
        <v>140</v>
      </c>
      <c r="F376" t="s">
        <v>333</v>
      </c>
      <c r="G376" t="s">
        <v>641</v>
      </c>
      <c r="H376">
        <v>13283.38</v>
      </c>
      <c r="I376">
        <v>242</v>
      </c>
      <c r="J376" t="s">
        <v>137</v>
      </c>
      <c r="K376">
        <v>54.89</v>
      </c>
      <c r="L376">
        <v>242</v>
      </c>
      <c r="M376" t="s">
        <v>141</v>
      </c>
      <c r="N376">
        <v>13283.38</v>
      </c>
      <c r="O376">
        <v>54.89</v>
      </c>
      <c r="P376" t="s">
        <v>283</v>
      </c>
      <c r="Q376">
        <v>933821.7</v>
      </c>
      <c r="R376" t="s">
        <v>155</v>
      </c>
      <c r="S376">
        <v>0</v>
      </c>
    </row>
    <row r="377" spans="1:19">
      <c r="A377" s="101">
        <v>43785</v>
      </c>
      <c r="B377" s="114">
        <v>42022110</v>
      </c>
      <c r="C377" t="s">
        <v>3598</v>
      </c>
      <c r="D377" s="124" t="s">
        <v>4211</v>
      </c>
      <c r="E377" t="s">
        <v>140</v>
      </c>
      <c r="F377" t="s">
        <v>333</v>
      </c>
      <c r="G377" t="s">
        <v>334</v>
      </c>
      <c r="H377">
        <v>3898.44</v>
      </c>
      <c r="I377">
        <v>100</v>
      </c>
      <c r="J377" t="s">
        <v>137</v>
      </c>
      <c r="K377">
        <v>38.979999999999997</v>
      </c>
      <c r="L377">
        <v>100</v>
      </c>
      <c r="M377" t="s">
        <v>141</v>
      </c>
      <c r="N377">
        <v>3550</v>
      </c>
      <c r="O377">
        <v>35.5</v>
      </c>
      <c r="P377" t="s">
        <v>142</v>
      </c>
      <c r="Q377">
        <v>274060.01</v>
      </c>
      <c r="R377" t="s">
        <v>155</v>
      </c>
      <c r="S377">
        <v>0</v>
      </c>
    </row>
    <row r="378" spans="1:19">
      <c r="A378" s="101">
        <v>43785</v>
      </c>
      <c r="B378" s="114">
        <v>42022110</v>
      </c>
      <c r="C378" t="s">
        <v>3599</v>
      </c>
      <c r="D378" s="124" t="s">
        <v>4211</v>
      </c>
      <c r="E378" t="s">
        <v>140</v>
      </c>
      <c r="F378" t="s">
        <v>333</v>
      </c>
      <c r="G378" t="s">
        <v>334</v>
      </c>
      <c r="H378">
        <v>2613.6</v>
      </c>
      <c r="I378">
        <v>140</v>
      </c>
      <c r="J378" t="s">
        <v>137</v>
      </c>
      <c r="K378">
        <v>18.670000000000002</v>
      </c>
      <c r="L378">
        <v>140</v>
      </c>
      <c r="M378" t="s">
        <v>141</v>
      </c>
      <c r="N378">
        <v>2380</v>
      </c>
      <c r="O378">
        <v>17</v>
      </c>
      <c r="P378" t="s">
        <v>142</v>
      </c>
      <c r="Q378">
        <v>183735.93</v>
      </c>
      <c r="R378" t="s">
        <v>155</v>
      </c>
      <c r="S378">
        <v>0</v>
      </c>
    </row>
    <row r="379" spans="1:19">
      <c r="A379" s="101">
        <v>43785</v>
      </c>
      <c r="B379" s="114">
        <v>42022110</v>
      </c>
      <c r="C379" t="s">
        <v>3600</v>
      </c>
      <c r="D379" s="124" t="s">
        <v>4211</v>
      </c>
      <c r="E379" t="s">
        <v>140</v>
      </c>
      <c r="F379" t="s">
        <v>333</v>
      </c>
      <c r="G379" t="s">
        <v>334</v>
      </c>
      <c r="H379">
        <v>8054.93</v>
      </c>
      <c r="I379">
        <v>180</v>
      </c>
      <c r="J379" t="s">
        <v>137</v>
      </c>
      <c r="K379">
        <v>44.75</v>
      </c>
      <c r="L379">
        <v>180</v>
      </c>
      <c r="M379" t="s">
        <v>141</v>
      </c>
      <c r="N379">
        <v>7335</v>
      </c>
      <c r="O379">
        <v>40.75</v>
      </c>
      <c r="P379" t="s">
        <v>142</v>
      </c>
      <c r="Q379">
        <v>566261.92000000004</v>
      </c>
      <c r="R379" t="s">
        <v>155</v>
      </c>
      <c r="S379">
        <v>0</v>
      </c>
    </row>
    <row r="380" spans="1:19">
      <c r="A380" s="101">
        <v>43785</v>
      </c>
      <c r="B380" s="114">
        <v>42022110</v>
      </c>
      <c r="C380" t="s">
        <v>3601</v>
      </c>
      <c r="D380" s="124" t="s">
        <v>4211</v>
      </c>
      <c r="E380" t="s">
        <v>140</v>
      </c>
      <c r="F380" t="s">
        <v>333</v>
      </c>
      <c r="G380" t="s">
        <v>334</v>
      </c>
      <c r="H380">
        <v>4941.68</v>
      </c>
      <c r="I380">
        <v>180</v>
      </c>
      <c r="J380" t="s">
        <v>137</v>
      </c>
      <c r="K380">
        <v>27.45</v>
      </c>
      <c r="L380">
        <v>180</v>
      </c>
      <c r="M380" t="s">
        <v>141</v>
      </c>
      <c r="N380">
        <v>4500</v>
      </c>
      <c r="O380">
        <v>25</v>
      </c>
      <c r="P380" t="s">
        <v>142</v>
      </c>
      <c r="Q380">
        <v>347400.08</v>
      </c>
      <c r="R380" t="s">
        <v>155</v>
      </c>
      <c r="S380">
        <v>0</v>
      </c>
    </row>
    <row r="381" spans="1:19">
      <c r="A381" s="101">
        <v>43785</v>
      </c>
      <c r="B381" s="114">
        <v>42022110</v>
      </c>
      <c r="C381" t="s">
        <v>3602</v>
      </c>
      <c r="D381" s="124" t="s">
        <v>4211</v>
      </c>
      <c r="E381" t="s">
        <v>140</v>
      </c>
      <c r="F381" t="s">
        <v>333</v>
      </c>
      <c r="G381" t="s">
        <v>334</v>
      </c>
      <c r="H381">
        <v>6434.07</v>
      </c>
      <c r="I381">
        <v>180</v>
      </c>
      <c r="J381" t="s">
        <v>137</v>
      </c>
      <c r="K381">
        <v>35.74</v>
      </c>
      <c r="L381">
        <v>180</v>
      </c>
      <c r="M381" t="s">
        <v>141</v>
      </c>
      <c r="N381">
        <v>5859</v>
      </c>
      <c r="O381">
        <v>32.549999999999997</v>
      </c>
      <c r="P381" t="s">
        <v>142</v>
      </c>
      <c r="Q381">
        <v>452314.9</v>
      </c>
      <c r="R381" t="s">
        <v>155</v>
      </c>
      <c r="S381">
        <v>0</v>
      </c>
    </row>
    <row r="382" spans="1:19">
      <c r="A382" s="101">
        <v>43785</v>
      </c>
      <c r="B382" s="114">
        <v>42022110</v>
      </c>
      <c r="C382" s="124" t="s">
        <v>3608</v>
      </c>
      <c r="D382" s="124" t="s">
        <v>4211</v>
      </c>
      <c r="E382" s="124" t="s">
        <v>140</v>
      </c>
      <c r="F382" s="124" t="s">
        <v>333</v>
      </c>
      <c r="G382" s="124" t="s">
        <v>641</v>
      </c>
      <c r="H382" s="124">
        <v>11647.35</v>
      </c>
      <c r="I382" s="124">
        <v>429</v>
      </c>
      <c r="J382" s="124" t="s">
        <v>137</v>
      </c>
      <c r="K382" s="124">
        <v>27.15</v>
      </c>
      <c r="L382" s="124">
        <v>429</v>
      </c>
      <c r="M382" s="124" t="s">
        <v>141</v>
      </c>
      <c r="N382" s="124">
        <v>11647.35</v>
      </c>
      <c r="O382" s="124">
        <v>27.15</v>
      </c>
      <c r="P382" s="124" t="s">
        <v>283</v>
      </c>
      <c r="Q382" s="124">
        <v>818808.92</v>
      </c>
      <c r="R382" s="124" t="s">
        <v>155</v>
      </c>
      <c r="S382">
        <v>0</v>
      </c>
    </row>
    <row r="383" spans="1:19">
      <c r="A383" s="101">
        <v>43785</v>
      </c>
      <c r="B383" s="114">
        <v>42022110</v>
      </c>
      <c r="C383" s="124" t="s">
        <v>3613</v>
      </c>
      <c r="D383" s="124" t="s">
        <v>4211</v>
      </c>
      <c r="E383" s="124" t="s">
        <v>140</v>
      </c>
      <c r="F383" s="124" t="s">
        <v>333</v>
      </c>
      <c r="G383" s="124" t="s">
        <v>641</v>
      </c>
      <c r="H383" s="124">
        <v>6429.15</v>
      </c>
      <c r="I383" s="124">
        <v>105</v>
      </c>
      <c r="J383" s="124" t="s">
        <v>137</v>
      </c>
      <c r="K383" s="124">
        <v>61.23</v>
      </c>
      <c r="L383" s="124">
        <v>105</v>
      </c>
      <c r="M383" s="124" t="s">
        <v>141</v>
      </c>
      <c r="N383" s="124">
        <v>6429.15</v>
      </c>
      <c r="O383" s="124">
        <v>61.23</v>
      </c>
      <c r="P383" s="124" t="s">
        <v>283</v>
      </c>
      <c r="Q383" s="124">
        <v>451969.28000000003</v>
      </c>
      <c r="R383" s="124" t="s">
        <v>155</v>
      </c>
      <c r="S383">
        <v>0</v>
      </c>
    </row>
    <row r="384" spans="1:19">
      <c r="A384" s="101">
        <v>43785</v>
      </c>
      <c r="B384" s="114">
        <v>42022110</v>
      </c>
      <c r="C384" s="124" t="s">
        <v>3615</v>
      </c>
      <c r="D384" s="124" t="s">
        <v>4211</v>
      </c>
      <c r="E384" s="124" t="s">
        <v>140</v>
      </c>
      <c r="F384" s="124" t="s">
        <v>333</v>
      </c>
      <c r="G384" s="124" t="s">
        <v>641</v>
      </c>
      <c r="H384" s="124">
        <v>17493.96</v>
      </c>
      <c r="I384" s="124">
        <v>481</v>
      </c>
      <c r="J384" s="124" t="s">
        <v>137</v>
      </c>
      <c r="K384" s="124">
        <v>36.369999999999997</v>
      </c>
      <c r="L384" s="124">
        <v>481</v>
      </c>
      <c r="M384" s="124" t="s">
        <v>141</v>
      </c>
      <c r="N384" s="124">
        <v>17493.97</v>
      </c>
      <c r="O384" s="124">
        <v>36.369999999999997</v>
      </c>
      <c r="P384" s="124" t="s">
        <v>283</v>
      </c>
      <c r="Q384" s="124">
        <v>1229825.7</v>
      </c>
      <c r="R384" s="124" t="s">
        <v>155</v>
      </c>
      <c r="S384">
        <v>0</v>
      </c>
    </row>
    <row r="385" spans="1:19">
      <c r="A385" s="101">
        <v>43785</v>
      </c>
      <c r="B385" s="114">
        <v>42022110</v>
      </c>
      <c r="C385" t="s">
        <v>3616</v>
      </c>
      <c r="D385" s="124" t="s">
        <v>4211</v>
      </c>
      <c r="E385" t="s">
        <v>140</v>
      </c>
      <c r="F385" t="s">
        <v>333</v>
      </c>
      <c r="G385" t="s">
        <v>641</v>
      </c>
      <c r="H385">
        <v>11498.51</v>
      </c>
      <c r="I385">
        <v>124</v>
      </c>
      <c r="J385" t="s">
        <v>137</v>
      </c>
      <c r="K385">
        <v>92.73</v>
      </c>
      <c r="L385">
        <v>124</v>
      </c>
      <c r="M385" t="s">
        <v>141</v>
      </c>
      <c r="N385">
        <v>11498.52</v>
      </c>
      <c r="O385">
        <v>92.73</v>
      </c>
      <c r="P385" t="s">
        <v>283</v>
      </c>
      <c r="Q385">
        <v>808345.56</v>
      </c>
      <c r="R385" t="s">
        <v>155</v>
      </c>
      <c r="S385">
        <v>0</v>
      </c>
    </row>
    <row r="386" spans="1:19">
      <c r="A386" s="101">
        <v>43784</v>
      </c>
      <c r="B386" s="114">
        <v>42022110</v>
      </c>
      <c r="C386" t="s">
        <v>2046</v>
      </c>
      <c r="D386" s="124" t="s">
        <v>4211</v>
      </c>
      <c r="E386" t="s">
        <v>140</v>
      </c>
      <c r="F386" t="s">
        <v>277</v>
      </c>
      <c r="G386" t="s">
        <v>293</v>
      </c>
      <c r="H386">
        <v>13860</v>
      </c>
      <c r="I386">
        <v>400</v>
      </c>
      <c r="J386" t="s">
        <v>137</v>
      </c>
      <c r="K386">
        <v>34.65</v>
      </c>
      <c r="L386">
        <v>400</v>
      </c>
      <c r="M386" t="s">
        <v>141</v>
      </c>
      <c r="N386">
        <v>13860</v>
      </c>
      <c r="O386">
        <v>34.65</v>
      </c>
      <c r="P386" t="s">
        <v>283</v>
      </c>
      <c r="Q386">
        <v>974358</v>
      </c>
      <c r="R386" t="s">
        <v>155</v>
      </c>
      <c r="S386">
        <v>0</v>
      </c>
    </row>
    <row r="387" spans="1:19">
      <c r="A387" s="101">
        <v>43780</v>
      </c>
      <c r="B387" s="114">
        <v>42022110</v>
      </c>
      <c r="C387" t="s">
        <v>3803</v>
      </c>
      <c r="D387" s="124" t="s">
        <v>4211</v>
      </c>
      <c r="E387" t="s">
        <v>140</v>
      </c>
      <c r="F387" t="s">
        <v>304</v>
      </c>
      <c r="G387" t="s">
        <v>315</v>
      </c>
      <c r="H387">
        <v>6588.91</v>
      </c>
      <c r="I387">
        <v>200</v>
      </c>
      <c r="J387" t="s">
        <v>137</v>
      </c>
      <c r="K387">
        <v>32.94</v>
      </c>
      <c r="L387">
        <v>200</v>
      </c>
      <c r="M387" t="s">
        <v>141</v>
      </c>
      <c r="N387">
        <v>6000</v>
      </c>
      <c r="O387">
        <v>30</v>
      </c>
      <c r="P387" t="s">
        <v>142</v>
      </c>
      <c r="Q387">
        <v>463200.04</v>
      </c>
      <c r="R387" t="s">
        <v>155</v>
      </c>
      <c r="S387">
        <v>0</v>
      </c>
    </row>
    <row r="388" spans="1:19">
      <c r="A388" s="101">
        <v>43780</v>
      </c>
      <c r="B388" s="114">
        <v>42022110</v>
      </c>
      <c r="C388" t="s">
        <v>3833</v>
      </c>
      <c r="D388" s="124" t="s">
        <v>4211</v>
      </c>
      <c r="E388" t="s">
        <v>140</v>
      </c>
      <c r="F388" t="s">
        <v>272</v>
      </c>
      <c r="G388" t="s">
        <v>298</v>
      </c>
      <c r="H388">
        <v>4430.05</v>
      </c>
      <c r="I388">
        <v>238</v>
      </c>
      <c r="J388" t="s">
        <v>137</v>
      </c>
      <c r="K388">
        <v>18.61</v>
      </c>
      <c r="L388">
        <v>238</v>
      </c>
      <c r="M388" t="s">
        <v>141</v>
      </c>
      <c r="N388">
        <v>4429.18</v>
      </c>
      <c r="O388">
        <v>18.61</v>
      </c>
      <c r="P388" t="s">
        <v>283</v>
      </c>
      <c r="Q388">
        <v>311432.52</v>
      </c>
      <c r="R388" t="s">
        <v>155</v>
      </c>
      <c r="S388">
        <v>0</v>
      </c>
    </row>
    <row r="389" spans="1:19">
      <c r="A389" s="101">
        <v>43777</v>
      </c>
      <c r="B389" s="114">
        <v>42022110</v>
      </c>
      <c r="C389" s="124" t="s">
        <v>3862</v>
      </c>
      <c r="D389" s="124" t="s">
        <v>4211</v>
      </c>
      <c r="E389" s="124" t="s">
        <v>140</v>
      </c>
      <c r="F389" s="124" t="s">
        <v>281</v>
      </c>
      <c r="G389" s="124" t="s">
        <v>282</v>
      </c>
      <c r="H389" s="124">
        <v>457.64</v>
      </c>
      <c r="I389" s="124">
        <v>218</v>
      </c>
      <c r="J389" s="124" t="s">
        <v>137</v>
      </c>
      <c r="K389" s="124">
        <v>2.1</v>
      </c>
      <c r="L389" s="124">
        <v>218</v>
      </c>
      <c r="M389" s="124" t="s">
        <v>137</v>
      </c>
      <c r="N389" s="124">
        <v>462.16</v>
      </c>
      <c r="O389" s="124">
        <v>2.12</v>
      </c>
      <c r="P389" s="124" t="s">
        <v>283</v>
      </c>
      <c r="Q389" s="124">
        <v>32171.84</v>
      </c>
      <c r="R389" s="124" t="s">
        <v>155</v>
      </c>
      <c r="S389">
        <v>0</v>
      </c>
    </row>
    <row r="390" spans="1:19">
      <c r="A390" s="101">
        <v>43775</v>
      </c>
      <c r="B390" s="114">
        <v>42022110</v>
      </c>
      <c r="C390" s="124" t="s">
        <v>3887</v>
      </c>
      <c r="D390" s="124" t="s">
        <v>4211</v>
      </c>
      <c r="E390" s="124" t="s">
        <v>140</v>
      </c>
      <c r="F390" s="124" t="s">
        <v>277</v>
      </c>
      <c r="G390" s="124" t="s">
        <v>293</v>
      </c>
      <c r="H390" s="124">
        <v>7263.93</v>
      </c>
      <c r="I390" s="124">
        <v>450</v>
      </c>
      <c r="J390" s="124" t="s">
        <v>137</v>
      </c>
      <c r="K390" s="124">
        <v>16.14</v>
      </c>
      <c r="L390" s="124">
        <v>450</v>
      </c>
      <c r="M390" s="124" t="s">
        <v>141</v>
      </c>
      <c r="N390" s="124">
        <v>7263</v>
      </c>
      <c r="O390" s="124">
        <v>16.14</v>
      </c>
      <c r="P390" s="124" t="s">
        <v>283</v>
      </c>
      <c r="Q390" s="124">
        <v>512833.66</v>
      </c>
      <c r="R390" s="124" t="s">
        <v>155</v>
      </c>
      <c r="S390">
        <v>0</v>
      </c>
    </row>
    <row r="391" spans="1:19">
      <c r="A391" s="101">
        <v>43774</v>
      </c>
      <c r="B391" s="114">
        <v>42022110</v>
      </c>
      <c r="C391" t="s">
        <v>3907</v>
      </c>
      <c r="D391" s="124" t="s">
        <v>4211</v>
      </c>
      <c r="E391" t="s">
        <v>140</v>
      </c>
      <c r="F391" t="s">
        <v>272</v>
      </c>
      <c r="G391" t="s">
        <v>298</v>
      </c>
      <c r="H391">
        <v>4949.3599999999997</v>
      </c>
      <c r="I391">
        <v>240</v>
      </c>
      <c r="J391" t="s">
        <v>137</v>
      </c>
      <c r="K391">
        <v>20.62</v>
      </c>
      <c r="L391">
        <v>120</v>
      </c>
      <c r="M391" t="s">
        <v>489</v>
      </c>
      <c r="N391">
        <v>4500</v>
      </c>
      <c r="O391">
        <v>37.5</v>
      </c>
      <c r="P391" t="s">
        <v>142</v>
      </c>
      <c r="Q391">
        <v>349425.03</v>
      </c>
      <c r="R391" t="s">
        <v>155</v>
      </c>
      <c r="S391">
        <v>0</v>
      </c>
    </row>
    <row r="392" spans="1:19">
      <c r="A392" s="101">
        <v>43774</v>
      </c>
      <c r="B392" s="114">
        <v>42022110</v>
      </c>
      <c r="C392" t="s">
        <v>3911</v>
      </c>
      <c r="D392" s="124" t="s">
        <v>4211</v>
      </c>
      <c r="E392" t="s">
        <v>140</v>
      </c>
      <c r="F392" t="s">
        <v>272</v>
      </c>
      <c r="G392" t="s">
        <v>298</v>
      </c>
      <c r="H392">
        <v>4315.84</v>
      </c>
      <c r="I392">
        <v>360</v>
      </c>
      <c r="J392" t="s">
        <v>137</v>
      </c>
      <c r="K392">
        <v>11.99</v>
      </c>
      <c r="L392">
        <v>180</v>
      </c>
      <c r="M392" t="s">
        <v>489</v>
      </c>
      <c r="N392">
        <v>3924</v>
      </c>
      <c r="O392">
        <v>21.8</v>
      </c>
      <c r="P392" t="s">
        <v>142</v>
      </c>
      <c r="Q392">
        <v>304698.57</v>
      </c>
      <c r="R392" t="s">
        <v>155</v>
      </c>
      <c r="S392">
        <v>0</v>
      </c>
    </row>
    <row r="393" spans="1:19">
      <c r="A393" s="101">
        <v>43774</v>
      </c>
      <c r="B393" s="114">
        <v>42022110</v>
      </c>
      <c r="C393" t="s">
        <v>3912</v>
      </c>
      <c r="D393" s="124" t="s">
        <v>4211</v>
      </c>
      <c r="E393" t="s">
        <v>140</v>
      </c>
      <c r="F393" t="s">
        <v>272</v>
      </c>
      <c r="G393" t="s">
        <v>298</v>
      </c>
      <c r="H393">
        <v>1143.8499999999999</v>
      </c>
      <c r="I393">
        <v>160</v>
      </c>
      <c r="J393" t="s">
        <v>137</v>
      </c>
      <c r="K393">
        <v>7.15</v>
      </c>
      <c r="L393">
        <v>80</v>
      </c>
      <c r="M393" t="s">
        <v>489</v>
      </c>
      <c r="N393">
        <v>1040</v>
      </c>
      <c r="O393">
        <v>13</v>
      </c>
      <c r="P393" t="s">
        <v>142</v>
      </c>
      <c r="Q393">
        <v>80755.990000000005</v>
      </c>
      <c r="R393" t="s">
        <v>155</v>
      </c>
      <c r="S393">
        <v>0</v>
      </c>
    </row>
    <row r="394" spans="1:19">
      <c r="A394" s="101">
        <v>43773</v>
      </c>
      <c r="B394" s="114">
        <v>42022110</v>
      </c>
      <c r="C394" t="s">
        <v>3927</v>
      </c>
      <c r="D394" s="124" t="s">
        <v>4211</v>
      </c>
      <c r="E394" t="s">
        <v>140</v>
      </c>
      <c r="F394" t="s">
        <v>333</v>
      </c>
      <c r="G394" t="s">
        <v>334</v>
      </c>
      <c r="H394">
        <v>5597.14</v>
      </c>
      <c r="I394">
        <v>248</v>
      </c>
      <c r="J394" t="s">
        <v>137</v>
      </c>
      <c r="K394">
        <v>22.57</v>
      </c>
      <c r="L394">
        <v>248</v>
      </c>
      <c r="M394" t="s">
        <v>141</v>
      </c>
      <c r="N394">
        <v>5088.96</v>
      </c>
      <c r="O394">
        <v>20.52</v>
      </c>
      <c r="P394" t="s">
        <v>142</v>
      </c>
      <c r="Q394">
        <v>395157.74</v>
      </c>
      <c r="R394" t="s">
        <v>155</v>
      </c>
      <c r="S394">
        <v>0</v>
      </c>
    </row>
    <row r="395" spans="1:19">
      <c r="A395" s="101">
        <v>43769</v>
      </c>
      <c r="B395" s="114">
        <v>42022110</v>
      </c>
      <c r="C395" t="s">
        <v>3989</v>
      </c>
      <c r="D395" s="124" t="s">
        <v>4211</v>
      </c>
      <c r="E395" t="s">
        <v>140</v>
      </c>
      <c r="F395" t="s">
        <v>422</v>
      </c>
      <c r="G395" t="s">
        <v>529</v>
      </c>
      <c r="H395">
        <v>83.66</v>
      </c>
      <c r="I395">
        <v>25</v>
      </c>
      <c r="J395" t="s">
        <v>137</v>
      </c>
      <c r="K395">
        <v>3.35</v>
      </c>
      <c r="L395">
        <v>25</v>
      </c>
      <c r="M395" t="s">
        <v>141</v>
      </c>
      <c r="N395">
        <v>83.75</v>
      </c>
      <c r="O395">
        <v>3.35</v>
      </c>
      <c r="P395" t="s">
        <v>283</v>
      </c>
      <c r="Q395">
        <v>5906.11</v>
      </c>
      <c r="R395" t="s">
        <v>155</v>
      </c>
      <c r="S395">
        <v>0</v>
      </c>
    </row>
    <row r="396" spans="1:19">
      <c r="A396" s="101">
        <v>43769</v>
      </c>
      <c r="B396" s="114">
        <v>42022110</v>
      </c>
      <c r="C396" t="s">
        <v>3990</v>
      </c>
      <c r="D396" s="124" t="s">
        <v>4211</v>
      </c>
      <c r="E396" t="s">
        <v>140</v>
      </c>
      <c r="F396" t="s">
        <v>422</v>
      </c>
      <c r="G396" t="s">
        <v>529</v>
      </c>
      <c r="H396">
        <v>148.63</v>
      </c>
      <c r="I396">
        <v>90</v>
      </c>
      <c r="J396" t="s">
        <v>137</v>
      </c>
      <c r="K396">
        <v>1.65</v>
      </c>
      <c r="L396">
        <v>90</v>
      </c>
      <c r="M396" t="s">
        <v>141</v>
      </c>
      <c r="N396">
        <v>148.5</v>
      </c>
      <c r="O396">
        <v>1.65</v>
      </c>
      <c r="P396" t="s">
        <v>283</v>
      </c>
      <c r="Q396">
        <v>10493.55</v>
      </c>
      <c r="R396" t="s">
        <v>155</v>
      </c>
      <c r="S396">
        <v>0</v>
      </c>
    </row>
    <row r="397" spans="1:19">
      <c r="A397" s="101">
        <v>43769</v>
      </c>
      <c r="B397" s="114">
        <v>42022110</v>
      </c>
      <c r="C397" t="s">
        <v>4030</v>
      </c>
      <c r="D397" s="124" t="s">
        <v>4211</v>
      </c>
      <c r="E397" t="s">
        <v>140</v>
      </c>
      <c r="F397" t="s">
        <v>422</v>
      </c>
      <c r="G397" t="s">
        <v>529</v>
      </c>
      <c r="H397">
        <v>142.34</v>
      </c>
      <c r="I397">
        <v>114</v>
      </c>
      <c r="J397" t="s">
        <v>137</v>
      </c>
      <c r="K397">
        <v>1.25</v>
      </c>
      <c r="L397">
        <v>114</v>
      </c>
      <c r="M397" t="s">
        <v>141</v>
      </c>
      <c r="N397">
        <v>142.5</v>
      </c>
      <c r="O397">
        <v>1.25</v>
      </c>
      <c r="P397" t="s">
        <v>283</v>
      </c>
      <c r="Q397">
        <v>10048.950000000001</v>
      </c>
      <c r="R397" t="s">
        <v>155</v>
      </c>
      <c r="S397">
        <v>0</v>
      </c>
    </row>
    <row r="398" spans="1:19">
      <c r="A398" s="101">
        <v>43768</v>
      </c>
      <c r="B398" s="114">
        <v>42022110</v>
      </c>
      <c r="C398" t="s">
        <v>3887</v>
      </c>
      <c r="D398" s="124" t="s">
        <v>4211</v>
      </c>
      <c r="E398" t="s">
        <v>140</v>
      </c>
      <c r="F398" t="s">
        <v>277</v>
      </c>
      <c r="G398" t="s">
        <v>293</v>
      </c>
      <c r="H398">
        <v>9858.58</v>
      </c>
      <c r="I398">
        <v>800</v>
      </c>
      <c r="J398" t="s">
        <v>137</v>
      </c>
      <c r="K398">
        <v>12.32</v>
      </c>
      <c r="L398">
        <v>800</v>
      </c>
      <c r="M398" t="s">
        <v>141</v>
      </c>
      <c r="N398">
        <v>9856</v>
      </c>
      <c r="O398">
        <v>12.32</v>
      </c>
      <c r="P398" t="s">
        <v>283</v>
      </c>
      <c r="Q398">
        <v>696015.75</v>
      </c>
      <c r="R398" t="s">
        <v>155</v>
      </c>
      <c r="S398">
        <v>0</v>
      </c>
    </row>
    <row r="399" spans="1:19">
      <c r="A399" s="101">
        <v>43768</v>
      </c>
      <c r="B399" s="114">
        <v>42022110</v>
      </c>
      <c r="C399" t="s">
        <v>1650</v>
      </c>
      <c r="D399" s="124" t="s">
        <v>4211</v>
      </c>
      <c r="E399" t="s">
        <v>140</v>
      </c>
      <c r="F399" t="s">
        <v>304</v>
      </c>
      <c r="G399" t="s">
        <v>315</v>
      </c>
      <c r="H399">
        <v>31068.799999999999</v>
      </c>
      <c r="I399">
        <v>660</v>
      </c>
      <c r="J399" t="s">
        <v>137</v>
      </c>
      <c r="K399">
        <v>47.07</v>
      </c>
      <c r="L399">
        <v>660</v>
      </c>
      <c r="M399" t="s">
        <v>141</v>
      </c>
      <c r="N399">
        <v>28248</v>
      </c>
      <c r="O399">
        <v>42.8</v>
      </c>
      <c r="P399" t="s">
        <v>142</v>
      </c>
      <c r="Q399">
        <v>2193457.2000000002</v>
      </c>
      <c r="R399" t="s">
        <v>155</v>
      </c>
      <c r="S399">
        <v>0</v>
      </c>
    </row>
    <row r="400" spans="1:19">
      <c r="A400" s="101">
        <v>43767</v>
      </c>
      <c r="B400" s="114">
        <v>42022110</v>
      </c>
      <c r="C400" t="s">
        <v>1323</v>
      </c>
      <c r="D400" s="124" t="s">
        <v>4211</v>
      </c>
      <c r="E400" t="s">
        <v>140</v>
      </c>
      <c r="F400" t="s">
        <v>333</v>
      </c>
      <c r="G400" t="s">
        <v>334</v>
      </c>
      <c r="H400">
        <v>4181.66</v>
      </c>
      <c r="I400">
        <v>392</v>
      </c>
      <c r="J400" t="s">
        <v>137</v>
      </c>
      <c r="K400">
        <v>10.67</v>
      </c>
      <c r="L400">
        <v>392</v>
      </c>
      <c r="M400" t="s">
        <v>141</v>
      </c>
      <c r="N400">
        <v>4182.6400000000003</v>
      </c>
      <c r="O400">
        <v>10.67</v>
      </c>
      <c r="P400" t="s">
        <v>283</v>
      </c>
      <c r="Q400">
        <v>295225.34000000003</v>
      </c>
      <c r="R400" t="s">
        <v>155</v>
      </c>
      <c r="S400">
        <v>0</v>
      </c>
    </row>
    <row r="401" spans="1:19">
      <c r="A401" s="101">
        <v>43764</v>
      </c>
      <c r="B401" s="114">
        <v>42022110</v>
      </c>
      <c r="C401" t="s">
        <v>4104</v>
      </c>
      <c r="D401" s="124" t="s">
        <v>4211</v>
      </c>
      <c r="E401" t="s">
        <v>140</v>
      </c>
      <c r="F401" t="s">
        <v>304</v>
      </c>
      <c r="G401" t="s">
        <v>315</v>
      </c>
      <c r="H401">
        <v>21557.22</v>
      </c>
      <c r="I401">
        <v>350</v>
      </c>
      <c r="J401" t="s">
        <v>137</v>
      </c>
      <c r="K401">
        <v>61.59</v>
      </c>
      <c r="L401">
        <v>350</v>
      </c>
      <c r="M401" t="s">
        <v>141</v>
      </c>
      <c r="N401">
        <v>19600</v>
      </c>
      <c r="O401">
        <v>56</v>
      </c>
      <c r="P401" t="s">
        <v>142</v>
      </c>
      <c r="Q401">
        <v>1521939.95</v>
      </c>
      <c r="R401" t="s">
        <v>155</v>
      </c>
      <c r="S401">
        <v>0</v>
      </c>
    </row>
    <row r="402" spans="1:19">
      <c r="A402" s="101">
        <v>43764</v>
      </c>
      <c r="B402" s="114">
        <v>42022110</v>
      </c>
      <c r="C402" t="s">
        <v>4105</v>
      </c>
      <c r="D402" s="124" t="s">
        <v>4211</v>
      </c>
      <c r="E402" t="s">
        <v>140</v>
      </c>
      <c r="F402" t="s">
        <v>605</v>
      </c>
      <c r="G402" t="s">
        <v>1095</v>
      </c>
      <c r="H402">
        <v>14400</v>
      </c>
      <c r="I402">
        <v>400</v>
      </c>
      <c r="J402" t="s">
        <v>137</v>
      </c>
      <c r="K402">
        <v>36</v>
      </c>
      <c r="L402">
        <v>400</v>
      </c>
      <c r="M402" t="s">
        <v>141</v>
      </c>
      <c r="N402">
        <v>14400</v>
      </c>
      <c r="O402">
        <v>36</v>
      </c>
      <c r="P402" t="s">
        <v>283</v>
      </c>
      <c r="Q402">
        <v>1016639.76</v>
      </c>
      <c r="R402" t="s">
        <v>155</v>
      </c>
      <c r="S402">
        <v>0</v>
      </c>
    </row>
    <row r="403" spans="1:19">
      <c r="A403" s="101">
        <v>43764</v>
      </c>
      <c r="B403" s="114">
        <v>42022110</v>
      </c>
      <c r="C403" t="s">
        <v>4107</v>
      </c>
      <c r="D403" s="124" t="s">
        <v>4211</v>
      </c>
      <c r="E403" t="s">
        <v>140</v>
      </c>
      <c r="F403" t="s">
        <v>605</v>
      </c>
      <c r="G403" t="s">
        <v>1095</v>
      </c>
      <c r="H403">
        <v>16200.01</v>
      </c>
      <c r="I403">
        <v>400</v>
      </c>
      <c r="J403" t="s">
        <v>137</v>
      </c>
      <c r="K403">
        <v>40.5</v>
      </c>
      <c r="L403">
        <v>400</v>
      </c>
      <c r="M403" t="s">
        <v>141</v>
      </c>
      <c r="N403">
        <v>16200</v>
      </c>
      <c r="O403">
        <v>40.5</v>
      </c>
      <c r="P403" t="s">
        <v>283</v>
      </c>
      <c r="Q403">
        <v>1143720.58</v>
      </c>
      <c r="R403" t="s">
        <v>155</v>
      </c>
      <c r="S403">
        <v>0</v>
      </c>
    </row>
    <row r="404" spans="1:19">
      <c r="A404" s="101">
        <v>43764</v>
      </c>
      <c r="B404" s="114">
        <v>42022110</v>
      </c>
      <c r="C404" s="124" t="s">
        <v>4108</v>
      </c>
      <c r="D404" s="124" t="s">
        <v>4211</v>
      </c>
      <c r="E404" s="124" t="s">
        <v>140</v>
      </c>
      <c r="F404" s="124" t="s">
        <v>605</v>
      </c>
      <c r="G404" s="124" t="s">
        <v>1095</v>
      </c>
      <c r="H404" s="124">
        <v>22400</v>
      </c>
      <c r="I404" s="124">
        <v>400</v>
      </c>
      <c r="J404" s="124" t="s">
        <v>137</v>
      </c>
      <c r="K404" s="124">
        <v>56</v>
      </c>
      <c r="L404" s="124">
        <v>400</v>
      </c>
      <c r="M404" s="124" t="s">
        <v>141</v>
      </c>
      <c r="N404" s="124">
        <v>22400</v>
      </c>
      <c r="O404" s="124">
        <v>56</v>
      </c>
      <c r="P404" s="124" t="s">
        <v>283</v>
      </c>
      <c r="Q404" s="124">
        <v>1581439.93</v>
      </c>
      <c r="R404" s="124" t="s">
        <v>155</v>
      </c>
      <c r="S404">
        <v>0</v>
      </c>
    </row>
    <row r="405" spans="1:19">
      <c r="A405" s="101">
        <v>43764</v>
      </c>
      <c r="B405" s="114">
        <v>42022110</v>
      </c>
      <c r="C405" t="s">
        <v>4112</v>
      </c>
      <c r="D405" s="124" t="s">
        <v>4211</v>
      </c>
      <c r="E405" t="s">
        <v>271</v>
      </c>
      <c r="F405" t="s">
        <v>319</v>
      </c>
      <c r="G405" t="s">
        <v>1106</v>
      </c>
      <c r="H405">
        <v>202</v>
      </c>
      <c r="I405">
        <v>16</v>
      </c>
      <c r="J405" t="s">
        <v>137</v>
      </c>
      <c r="K405">
        <v>12.62</v>
      </c>
      <c r="L405">
        <v>16</v>
      </c>
      <c r="M405" t="s">
        <v>141</v>
      </c>
      <c r="N405">
        <v>268.32</v>
      </c>
      <c r="O405">
        <v>16.77</v>
      </c>
      <c r="P405" t="s">
        <v>321</v>
      </c>
      <c r="Q405">
        <v>14261.2</v>
      </c>
      <c r="R405" t="s">
        <v>275</v>
      </c>
      <c r="S405">
        <v>0</v>
      </c>
    </row>
    <row r="406" spans="1:19">
      <c r="A406" s="101">
        <v>43764</v>
      </c>
      <c r="B406" s="114">
        <v>42022110</v>
      </c>
      <c r="C406" s="124" t="s">
        <v>4117</v>
      </c>
      <c r="D406" s="124" t="s">
        <v>4211</v>
      </c>
      <c r="E406" s="124" t="s">
        <v>140</v>
      </c>
      <c r="F406" s="124" t="s">
        <v>605</v>
      </c>
      <c r="G406" s="124" t="s">
        <v>1095</v>
      </c>
      <c r="H406" s="124">
        <v>2550</v>
      </c>
      <c r="I406" s="124">
        <v>50</v>
      </c>
      <c r="J406" s="124" t="s">
        <v>137</v>
      </c>
      <c r="K406" s="124">
        <v>51</v>
      </c>
      <c r="L406" s="124">
        <v>50</v>
      </c>
      <c r="M406" s="124" t="s">
        <v>141</v>
      </c>
      <c r="N406" s="124">
        <v>2550</v>
      </c>
      <c r="O406" s="124">
        <v>51</v>
      </c>
      <c r="P406" s="124" t="s">
        <v>283</v>
      </c>
      <c r="Q406" s="124">
        <v>180030.23</v>
      </c>
      <c r="R406" s="124" t="s">
        <v>155</v>
      </c>
      <c r="S406">
        <v>0</v>
      </c>
    </row>
    <row r="407" spans="1:19">
      <c r="A407" s="101">
        <v>43764</v>
      </c>
      <c r="B407" s="114">
        <v>42022110</v>
      </c>
      <c r="C407" t="s">
        <v>4119</v>
      </c>
      <c r="D407" s="124" t="s">
        <v>4211</v>
      </c>
      <c r="E407" t="s">
        <v>140</v>
      </c>
      <c r="F407" t="s">
        <v>605</v>
      </c>
      <c r="G407" t="s">
        <v>1095</v>
      </c>
      <c r="H407">
        <v>11999.99</v>
      </c>
      <c r="I407">
        <v>400</v>
      </c>
      <c r="J407" t="s">
        <v>137</v>
      </c>
      <c r="K407">
        <v>30</v>
      </c>
      <c r="L407">
        <v>400</v>
      </c>
      <c r="M407" t="s">
        <v>141</v>
      </c>
      <c r="N407">
        <v>12000</v>
      </c>
      <c r="O407">
        <v>30</v>
      </c>
      <c r="P407" t="s">
        <v>283</v>
      </c>
      <c r="Q407">
        <v>847199.34</v>
      </c>
      <c r="R407" t="s">
        <v>155</v>
      </c>
      <c r="S407">
        <v>0</v>
      </c>
    </row>
    <row r="408" spans="1:19">
      <c r="A408" s="101">
        <v>43764</v>
      </c>
      <c r="B408" s="114">
        <v>42022110</v>
      </c>
      <c r="C408" t="s">
        <v>4122</v>
      </c>
      <c r="D408" s="124" t="s">
        <v>4211</v>
      </c>
      <c r="E408" t="s">
        <v>140</v>
      </c>
      <c r="F408" t="s">
        <v>605</v>
      </c>
      <c r="G408" t="s">
        <v>1095</v>
      </c>
      <c r="H408">
        <v>19400.009999999998</v>
      </c>
      <c r="I408">
        <v>400</v>
      </c>
      <c r="J408" t="s">
        <v>137</v>
      </c>
      <c r="K408">
        <v>48.5</v>
      </c>
      <c r="L408">
        <v>400</v>
      </c>
      <c r="M408" t="s">
        <v>141</v>
      </c>
      <c r="N408">
        <v>19400</v>
      </c>
      <c r="O408">
        <v>48.5</v>
      </c>
      <c r="P408" t="s">
        <v>283</v>
      </c>
      <c r="Q408">
        <v>1369640.4</v>
      </c>
      <c r="R408" t="s">
        <v>155</v>
      </c>
      <c r="S408">
        <v>0</v>
      </c>
    </row>
    <row r="409" spans="1:19">
      <c r="A409" s="101">
        <v>43764</v>
      </c>
      <c r="B409" s="114">
        <v>42022110</v>
      </c>
      <c r="C409" t="s">
        <v>4125</v>
      </c>
      <c r="D409" s="124" t="s">
        <v>4211</v>
      </c>
      <c r="E409" t="s">
        <v>140</v>
      </c>
      <c r="F409" t="s">
        <v>605</v>
      </c>
      <c r="G409" t="s">
        <v>1095</v>
      </c>
      <c r="H409">
        <v>20480</v>
      </c>
      <c r="I409">
        <v>800</v>
      </c>
      <c r="J409" t="s">
        <v>137</v>
      </c>
      <c r="K409">
        <v>25.6</v>
      </c>
      <c r="L409">
        <v>800</v>
      </c>
      <c r="M409" t="s">
        <v>141</v>
      </c>
      <c r="N409">
        <v>20480</v>
      </c>
      <c r="O409">
        <v>25.6</v>
      </c>
      <c r="P409" t="s">
        <v>283</v>
      </c>
      <c r="Q409">
        <v>1445888.31</v>
      </c>
      <c r="R409" t="s">
        <v>155</v>
      </c>
      <c r="S409">
        <v>0</v>
      </c>
    </row>
    <row r="410" spans="1:19">
      <c r="A410" s="101">
        <v>43764</v>
      </c>
      <c r="B410" s="114">
        <v>42022110</v>
      </c>
      <c r="C410" s="124" t="s">
        <v>4127</v>
      </c>
      <c r="D410" s="124" t="s">
        <v>4211</v>
      </c>
      <c r="E410" s="124" t="s">
        <v>140</v>
      </c>
      <c r="F410" s="124" t="s">
        <v>605</v>
      </c>
      <c r="G410" s="124" t="s">
        <v>1095</v>
      </c>
      <c r="H410" s="124">
        <v>11100</v>
      </c>
      <c r="I410" s="124">
        <v>200</v>
      </c>
      <c r="J410" s="124" t="s">
        <v>137</v>
      </c>
      <c r="K410" s="124">
        <v>55.5</v>
      </c>
      <c r="L410" s="124">
        <v>200</v>
      </c>
      <c r="M410" s="124" t="s">
        <v>141</v>
      </c>
      <c r="N410" s="124">
        <v>11100</v>
      </c>
      <c r="O410" s="124">
        <v>55.5</v>
      </c>
      <c r="P410" s="124" t="s">
        <v>283</v>
      </c>
      <c r="Q410" s="124">
        <v>783660.13</v>
      </c>
      <c r="R410" s="124" t="s">
        <v>155</v>
      </c>
      <c r="S410">
        <v>0</v>
      </c>
    </row>
    <row r="411" spans="1:19">
      <c r="A411" s="101">
        <v>43763</v>
      </c>
      <c r="B411" s="114">
        <v>42022110</v>
      </c>
      <c r="C411" t="s">
        <v>4132</v>
      </c>
      <c r="D411" s="124" t="s">
        <v>4211</v>
      </c>
      <c r="E411" t="s">
        <v>140</v>
      </c>
      <c r="F411" t="s">
        <v>605</v>
      </c>
      <c r="G411" t="s">
        <v>769</v>
      </c>
      <c r="H411">
        <v>3782.56</v>
      </c>
      <c r="I411">
        <v>110</v>
      </c>
      <c r="J411" t="s">
        <v>137</v>
      </c>
      <c r="K411">
        <v>34.39</v>
      </c>
      <c r="L411">
        <v>110</v>
      </c>
      <c r="M411" t="s">
        <v>141</v>
      </c>
      <c r="N411">
        <v>3782.9</v>
      </c>
      <c r="O411">
        <v>34.39</v>
      </c>
      <c r="P411" t="s">
        <v>283</v>
      </c>
      <c r="Q411">
        <v>267048.7</v>
      </c>
      <c r="R411" t="s">
        <v>155</v>
      </c>
      <c r="S411">
        <v>0</v>
      </c>
    </row>
    <row r="412" spans="1:19">
      <c r="A412" s="101">
        <v>43763</v>
      </c>
      <c r="B412" s="114">
        <v>42022110</v>
      </c>
      <c r="C412" s="124" t="s">
        <v>4138</v>
      </c>
      <c r="D412" s="124" t="s">
        <v>4211</v>
      </c>
      <c r="E412" s="124" t="s">
        <v>140</v>
      </c>
      <c r="F412" s="124" t="s">
        <v>277</v>
      </c>
      <c r="G412" s="124" t="s">
        <v>293</v>
      </c>
      <c r="H412" s="124">
        <v>19635</v>
      </c>
      <c r="I412" s="124">
        <v>550</v>
      </c>
      <c r="J412" s="124" t="s">
        <v>137</v>
      </c>
      <c r="K412" s="124">
        <v>35.700000000000003</v>
      </c>
      <c r="L412" s="124">
        <v>550</v>
      </c>
      <c r="M412" s="124" t="s">
        <v>141</v>
      </c>
      <c r="N412" s="124">
        <v>19635</v>
      </c>
      <c r="O412" s="124">
        <v>35.700000000000003</v>
      </c>
      <c r="P412" s="124" t="s">
        <v>283</v>
      </c>
      <c r="Q412" s="124">
        <v>1386230.88</v>
      </c>
      <c r="R412" s="124" t="s">
        <v>155</v>
      </c>
      <c r="S412">
        <v>0</v>
      </c>
    </row>
    <row r="413" spans="1:19">
      <c r="A413" s="101">
        <v>43763</v>
      </c>
      <c r="B413" s="114">
        <v>42022110</v>
      </c>
      <c r="C413" t="s">
        <v>1574</v>
      </c>
      <c r="D413" s="124" t="s">
        <v>4211</v>
      </c>
      <c r="E413" t="s">
        <v>140</v>
      </c>
      <c r="F413" t="s">
        <v>277</v>
      </c>
      <c r="G413" t="s">
        <v>293</v>
      </c>
      <c r="H413">
        <v>4300</v>
      </c>
      <c r="I413">
        <v>100</v>
      </c>
      <c r="J413" t="s">
        <v>137</v>
      </c>
      <c r="K413">
        <v>43</v>
      </c>
      <c r="L413">
        <v>100</v>
      </c>
      <c r="M413" t="s">
        <v>141</v>
      </c>
      <c r="N413">
        <v>4350</v>
      </c>
      <c r="O413">
        <v>43.5</v>
      </c>
      <c r="P413" t="s">
        <v>283</v>
      </c>
      <c r="Q413">
        <v>303579.95</v>
      </c>
      <c r="R413" t="s">
        <v>155</v>
      </c>
      <c r="S413">
        <v>0</v>
      </c>
    </row>
    <row r="414" spans="1:19">
      <c r="A414" s="101">
        <v>43763</v>
      </c>
      <c r="B414" s="114">
        <v>42022110</v>
      </c>
      <c r="C414" t="s">
        <v>4144</v>
      </c>
      <c r="D414" s="124" t="s">
        <v>4211</v>
      </c>
      <c r="E414" t="s">
        <v>140</v>
      </c>
      <c r="F414" t="s">
        <v>605</v>
      </c>
      <c r="G414" t="s">
        <v>769</v>
      </c>
      <c r="H414">
        <v>2100.17</v>
      </c>
      <c r="I414">
        <v>62</v>
      </c>
      <c r="J414" t="s">
        <v>137</v>
      </c>
      <c r="K414">
        <v>33.869999999999997</v>
      </c>
      <c r="L414">
        <v>62</v>
      </c>
      <c r="M414" t="s">
        <v>141</v>
      </c>
      <c r="N414">
        <v>2099.94</v>
      </c>
      <c r="O414">
        <v>33.869999999999997</v>
      </c>
      <c r="P414" t="s">
        <v>283</v>
      </c>
      <c r="Q414">
        <v>148271.75</v>
      </c>
      <c r="R414" t="s">
        <v>155</v>
      </c>
      <c r="S414">
        <v>0</v>
      </c>
    </row>
    <row r="415" spans="1:19">
      <c r="A415" s="101">
        <v>43763</v>
      </c>
      <c r="B415" s="114">
        <v>42022110</v>
      </c>
      <c r="C415" t="s">
        <v>4147</v>
      </c>
      <c r="D415" s="124" t="s">
        <v>4211</v>
      </c>
      <c r="E415" t="s">
        <v>140</v>
      </c>
      <c r="F415" t="s">
        <v>605</v>
      </c>
      <c r="G415" t="s">
        <v>769</v>
      </c>
      <c r="H415">
        <v>8110.59</v>
      </c>
      <c r="I415">
        <v>299</v>
      </c>
      <c r="J415" t="s">
        <v>137</v>
      </c>
      <c r="K415">
        <v>27.13</v>
      </c>
      <c r="L415">
        <v>299</v>
      </c>
      <c r="M415" t="s">
        <v>141</v>
      </c>
      <c r="N415">
        <v>8111.87</v>
      </c>
      <c r="O415">
        <v>27.13</v>
      </c>
      <c r="P415" t="s">
        <v>283</v>
      </c>
      <c r="Q415">
        <v>572607.73</v>
      </c>
      <c r="R415" t="s">
        <v>155</v>
      </c>
      <c r="S415">
        <v>0</v>
      </c>
    </row>
    <row r="416" spans="1:19">
      <c r="A416" s="101">
        <v>43762</v>
      </c>
      <c r="B416" s="114">
        <v>42022110</v>
      </c>
      <c r="C416" t="s">
        <v>2454</v>
      </c>
      <c r="D416" s="124" t="s">
        <v>4211</v>
      </c>
      <c r="E416" t="s">
        <v>140</v>
      </c>
      <c r="F416" t="s">
        <v>281</v>
      </c>
      <c r="G416" t="s">
        <v>282</v>
      </c>
      <c r="H416">
        <v>62.67</v>
      </c>
      <c r="I416">
        <v>42</v>
      </c>
      <c r="J416" t="s">
        <v>137</v>
      </c>
      <c r="K416">
        <v>1.49</v>
      </c>
      <c r="L416">
        <v>42</v>
      </c>
      <c r="M416" t="s">
        <v>141</v>
      </c>
      <c r="N416">
        <v>63</v>
      </c>
      <c r="O416">
        <v>1.5</v>
      </c>
      <c r="P416" t="s">
        <v>283</v>
      </c>
      <c r="Q416">
        <v>4424.8500000000004</v>
      </c>
      <c r="R416" t="s">
        <v>155</v>
      </c>
      <c r="S416">
        <v>0</v>
      </c>
    </row>
    <row r="417" spans="1:19">
      <c r="A417" s="128">
        <v>43861</v>
      </c>
      <c r="B417" s="129">
        <v>42022290</v>
      </c>
      <c r="C417" s="129" t="s">
        <v>280</v>
      </c>
      <c r="D417" s="129" t="s">
        <v>4214</v>
      </c>
      <c r="E417" s="129" t="s">
        <v>140</v>
      </c>
      <c r="F417" s="129" t="s">
        <v>281</v>
      </c>
      <c r="G417" s="129" t="s">
        <v>282</v>
      </c>
      <c r="H417" s="129">
        <v>18</v>
      </c>
      <c r="I417" s="129">
        <v>5</v>
      </c>
      <c r="J417" s="129" t="s">
        <v>137</v>
      </c>
      <c r="K417" s="129">
        <v>3.6</v>
      </c>
      <c r="L417" s="129">
        <v>5</v>
      </c>
      <c r="M417" s="129" t="s">
        <v>141</v>
      </c>
      <c r="N417" s="129">
        <v>18</v>
      </c>
      <c r="O417" s="129">
        <v>3.6</v>
      </c>
      <c r="P417" s="129" t="s">
        <v>283</v>
      </c>
      <c r="Q417" s="129">
        <v>1259.18</v>
      </c>
      <c r="R417" s="129" t="s">
        <v>155</v>
      </c>
      <c r="S417" s="129">
        <v>0</v>
      </c>
    </row>
    <row r="418" spans="1:19">
      <c r="A418" s="128">
        <v>43861</v>
      </c>
      <c r="B418" s="129">
        <v>42022290</v>
      </c>
      <c r="C418" s="129" t="s">
        <v>287</v>
      </c>
      <c r="D418" s="129" t="s">
        <v>4216</v>
      </c>
      <c r="E418" s="129" t="s">
        <v>140</v>
      </c>
      <c r="F418" s="129" t="s">
        <v>49</v>
      </c>
      <c r="G418" s="129" t="s">
        <v>288</v>
      </c>
      <c r="H418" s="129">
        <v>257.33</v>
      </c>
      <c r="I418" s="129">
        <v>24</v>
      </c>
      <c r="J418" s="129" t="s">
        <v>137</v>
      </c>
      <c r="K418" s="129">
        <v>10.72</v>
      </c>
      <c r="L418" s="129">
        <v>24</v>
      </c>
      <c r="M418" s="129" t="s">
        <v>141</v>
      </c>
      <c r="N418" s="129">
        <v>261.60000000000002</v>
      </c>
      <c r="O418" s="129">
        <v>10.9</v>
      </c>
      <c r="P418" s="129" t="s">
        <v>283</v>
      </c>
      <c r="Q418" s="129">
        <v>18000</v>
      </c>
      <c r="R418" s="129" t="s">
        <v>155</v>
      </c>
      <c r="S418" s="129">
        <v>0</v>
      </c>
    </row>
    <row r="419" spans="1:19">
      <c r="A419" s="128">
        <v>43861</v>
      </c>
      <c r="B419" s="129">
        <v>42022290</v>
      </c>
      <c r="C419" s="129" t="s">
        <v>289</v>
      </c>
      <c r="D419" s="129" t="s">
        <v>4216</v>
      </c>
      <c r="E419" s="129" t="s">
        <v>140</v>
      </c>
      <c r="F419" s="129" t="s">
        <v>49</v>
      </c>
      <c r="G419" s="129" t="s">
        <v>288</v>
      </c>
      <c r="H419" s="129">
        <v>57.18</v>
      </c>
      <c r="I419" s="129">
        <v>12</v>
      </c>
      <c r="J419" s="129" t="s">
        <v>137</v>
      </c>
      <c r="K419" s="129">
        <v>4.76</v>
      </c>
      <c r="L419" s="129">
        <v>12</v>
      </c>
      <c r="M419" s="129" t="s">
        <v>141</v>
      </c>
      <c r="N419" s="129">
        <v>59.4</v>
      </c>
      <c r="O419" s="129">
        <v>4.95</v>
      </c>
      <c r="P419" s="129" t="s">
        <v>283</v>
      </c>
      <c r="Q419" s="129">
        <v>4000</v>
      </c>
      <c r="R419" s="129" t="s">
        <v>155</v>
      </c>
      <c r="S419" s="129">
        <v>0</v>
      </c>
    </row>
    <row r="420" spans="1:19">
      <c r="A420" s="128">
        <v>43861</v>
      </c>
      <c r="B420" s="129">
        <v>42022290</v>
      </c>
      <c r="C420" s="129" t="s">
        <v>290</v>
      </c>
      <c r="D420" s="129" t="s">
        <v>4216</v>
      </c>
      <c r="E420" s="129" t="s">
        <v>140</v>
      </c>
      <c r="F420" s="129" t="s">
        <v>49</v>
      </c>
      <c r="G420" s="129" t="s">
        <v>288</v>
      </c>
      <c r="H420" s="129">
        <v>157.26</v>
      </c>
      <c r="I420" s="129">
        <v>18</v>
      </c>
      <c r="J420" s="129" t="s">
        <v>137</v>
      </c>
      <c r="K420" s="129">
        <v>8.74</v>
      </c>
      <c r="L420" s="129">
        <v>18</v>
      </c>
      <c r="M420" s="129" t="s">
        <v>141</v>
      </c>
      <c r="N420" s="129">
        <v>160.38</v>
      </c>
      <c r="O420" s="129">
        <v>8.91</v>
      </c>
      <c r="P420" s="129" t="s">
        <v>283</v>
      </c>
      <c r="Q420" s="129">
        <v>11000</v>
      </c>
      <c r="R420" s="129" t="s">
        <v>155</v>
      </c>
      <c r="S420" s="129">
        <v>0</v>
      </c>
    </row>
    <row r="421" spans="1:19">
      <c r="A421" s="128">
        <v>43861</v>
      </c>
      <c r="B421" s="129">
        <v>42022290</v>
      </c>
      <c r="C421" s="129" t="s">
        <v>291</v>
      </c>
      <c r="D421" s="129" t="s">
        <v>4216</v>
      </c>
      <c r="E421" s="129" t="s">
        <v>140</v>
      </c>
      <c r="F421" s="129" t="s">
        <v>49</v>
      </c>
      <c r="G421" s="129" t="s">
        <v>288</v>
      </c>
      <c r="H421" s="129">
        <v>271.62</v>
      </c>
      <c r="I421" s="129">
        <v>30</v>
      </c>
      <c r="J421" s="129" t="s">
        <v>137</v>
      </c>
      <c r="K421" s="129">
        <v>9.0500000000000007</v>
      </c>
      <c r="L421" s="129">
        <v>30</v>
      </c>
      <c r="M421" s="129" t="s">
        <v>141</v>
      </c>
      <c r="N421" s="129">
        <v>267.3</v>
      </c>
      <c r="O421" s="129">
        <v>8.91</v>
      </c>
      <c r="P421" s="129" t="s">
        <v>283</v>
      </c>
      <c r="Q421" s="129">
        <v>19000</v>
      </c>
      <c r="R421" s="129" t="s">
        <v>155</v>
      </c>
      <c r="S421" s="129">
        <v>0</v>
      </c>
    </row>
    <row r="422" spans="1:19">
      <c r="A422" s="101">
        <v>43861</v>
      </c>
      <c r="B422">
        <v>42021190</v>
      </c>
      <c r="C422" t="s">
        <v>292</v>
      </c>
      <c r="D422" s="124" t="s">
        <v>4211</v>
      </c>
      <c r="E422" t="s">
        <v>140</v>
      </c>
      <c r="F422" t="s">
        <v>277</v>
      </c>
      <c r="G422" t="s">
        <v>293</v>
      </c>
      <c r="H422">
        <v>15952.46</v>
      </c>
      <c r="I422">
        <v>346</v>
      </c>
      <c r="J422" t="s">
        <v>137</v>
      </c>
      <c r="K422">
        <v>46.11</v>
      </c>
      <c r="L422">
        <v>346</v>
      </c>
      <c r="M422" t="s">
        <v>141</v>
      </c>
      <c r="N422">
        <v>15954.06</v>
      </c>
      <c r="O422">
        <v>46.11</v>
      </c>
      <c r="P422" t="s">
        <v>283</v>
      </c>
      <c r="Q422">
        <v>1115874.72</v>
      </c>
      <c r="R422" t="s">
        <v>155</v>
      </c>
      <c r="S422">
        <v>0</v>
      </c>
    </row>
    <row r="423" spans="1:19">
      <c r="A423" s="128">
        <v>43861</v>
      </c>
      <c r="B423" s="129">
        <v>42022290</v>
      </c>
      <c r="C423" s="129" t="s">
        <v>299</v>
      </c>
      <c r="D423" s="129" t="s">
        <v>4217</v>
      </c>
      <c r="E423" s="129" t="s">
        <v>140</v>
      </c>
      <c r="F423" s="129" t="s">
        <v>300</v>
      </c>
      <c r="G423" s="129" t="s">
        <v>301</v>
      </c>
      <c r="H423" s="129">
        <v>937.5</v>
      </c>
      <c r="I423" s="129">
        <v>150</v>
      </c>
      <c r="J423" s="129" t="s">
        <v>137</v>
      </c>
      <c r="K423" s="129">
        <v>6.25</v>
      </c>
      <c r="L423" s="129">
        <v>150</v>
      </c>
      <c r="M423" s="129" t="s">
        <v>141</v>
      </c>
      <c r="N423" s="129">
        <v>937.5</v>
      </c>
      <c r="O423" s="129">
        <v>6.25</v>
      </c>
      <c r="P423" s="129" t="s">
        <v>283</v>
      </c>
      <c r="Q423" s="129">
        <v>65578.11</v>
      </c>
      <c r="R423" s="129" t="s">
        <v>155</v>
      </c>
      <c r="S423" s="129">
        <v>0</v>
      </c>
    </row>
    <row r="424" spans="1:19">
      <c r="A424" s="128">
        <v>43861</v>
      </c>
      <c r="B424" s="129">
        <v>42022290</v>
      </c>
      <c r="C424" s="129" t="s">
        <v>302</v>
      </c>
      <c r="D424" s="129" t="s">
        <v>4217</v>
      </c>
      <c r="E424" s="129" t="s">
        <v>140</v>
      </c>
      <c r="F424" s="129" t="s">
        <v>300</v>
      </c>
      <c r="G424" s="129" t="s">
        <v>301</v>
      </c>
      <c r="H424" s="129">
        <v>600</v>
      </c>
      <c r="I424" s="129">
        <v>150</v>
      </c>
      <c r="J424" s="129" t="s">
        <v>137</v>
      </c>
      <c r="K424" s="129">
        <v>4</v>
      </c>
      <c r="L424" s="129">
        <v>150</v>
      </c>
      <c r="M424" s="129" t="s">
        <v>141</v>
      </c>
      <c r="N424" s="129">
        <v>600</v>
      </c>
      <c r="O424" s="129">
        <v>4</v>
      </c>
      <c r="P424" s="129" t="s">
        <v>283</v>
      </c>
      <c r="Q424" s="129">
        <v>41969.99</v>
      </c>
      <c r="R424" s="129" t="s">
        <v>155</v>
      </c>
      <c r="S424" s="129">
        <v>0</v>
      </c>
    </row>
    <row r="425" spans="1:19">
      <c r="A425" s="128">
        <v>43861</v>
      </c>
      <c r="B425" s="129">
        <v>42022290</v>
      </c>
      <c r="C425" s="129" t="s">
        <v>307</v>
      </c>
      <c r="D425" s="129" t="s">
        <v>4217</v>
      </c>
      <c r="E425" s="129" t="s">
        <v>140</v>
      </c>
      <c r="F425" s="129" t="s">
        <v>300</v>
      </c>
      <c r="G425" s="129" t="s">
        <v>301</v>
      </c>
      <c r="H425" s="129">
        <v>215</v>
      </c>
      <c r="I425" s="129">
        <v>100</v>
      </c>
      <c r="J425" s="129" t="s">
        <v>137</v>
      </c>
      <c r="K425" s="129">
        <v>2.15</v>
      </c>
      <c r="L425" s="129">
        <v>100</v>
      </c>
      <c r="M425" s="129" t="s">
        <v>141</v>
      </c>
      <c r="N425" s="129">
        <v>215</v>
      </c>
      <c r="O425" s="129">
        <v>2.15</v>
      </c>
      <c r="P425" s="129" t="s">
        <v>283</v>
      </c>
      <c r="Q425" s="129">
        <v>15039.24</v>
      </c>
      <c r="R425" s="129" t="s">
        <v>155</v>
      </c>
      <c r="S425" s="129">
        <v>0</v>
      </c>
    </row>
    <row r="426" spans="1:19">
      <c r="A426" s="128">
        <v>43861</v>
      </c>
      <c r="B426" s="129">
        <v>42022230</v>
      </c>
      <c r="C426" s="129" t="s">
        <v>309</v>
      </c>
      <c r="D426" s="129" t="s">
        <v>4217</v>
      </c>
      <c r="E426" s="129" t="s">
        <v>271</v>
      </c>
      <c r="F426" s="129" t="s">
        <v>277</v>
      </c>
      <c r="G426" s="129" t="s">
        <v>278</v>
      </c>
      <c r="H426" s="129">
        <v>16.3</v>
      </c>
      <c r="I426" s="129">
        <v>12</v>
      </c>
      <c r="J426" s="129" t="s">
        <v>137</v>
      </c>
      <c r="K426" s="129">
        <v>1.36</v>
      </c>
      <c r="L426" s="129">
        <v>12</v>
      </c>
      <c r="M426" s="129" t="s">
        <v>141</v>
      </c>
      <c r="N426" s="129">
        <v>1140</v>
      </c>
      <c r="O426" s="129">
        <v>95</v>
      </c>
      <c r="P426" s="129" t="s">
        <v>279</v>
      </c>
      <c r="Q426" s="129">
        <v>1140</v>
      </c>
      <c r="R426" s="129" t="s">
        <v>275</v>
      </c>
      <c r="S426" s="129">
        <v>0</v>
      </c>
    </row>
    <row r="427" spans="1:19">
      <c r="A427" s="128">
        <v>43861</v>
      </c>
      <c r="B427" s="129">
        <v>42022220</v>
      </c>
      <c r="C427" s="129" t="s">
        <v>310</v>
      </c>
      <c r="D427" s="129" t="s">
        <v>4217</v>
      </c>
      <c r="E427" s="129" t="s">
        <v>271</v>
      </c>
      <c r="F427" s="129" t="s">
        <v>277</v>
      </c>
      <c r="G427" s="129" t="s">
        <v>278</v>
      </c>
      <c r="H427" s="129">
        <v>32.17</v>
      </c>
      <c r="I427" s="129">
        <v>18</v>
      </c>
      <c r="J427" s="129" t="s">
        <v>137</v>
      </c>
      <c r="K427" s="129">
        <v>1.79</v>
      </c>
      <c r="L427" s="129">
        <v>18</v>
      </c>
      <c r="M427" s="129" t="s">
        <v>141</v>
      </c>
      <c r="N427" s="129">
        <v>32.22</v>
      </c>
      <c r="O427" s="129">
        <v>1.79</v>
      </c>
      <c r="P427" s="129" t="s">
        <v>283</v>
      </c>
      <c r="Q427" s="129">
        <v>2250</v>
      </c>
      <c r="R427" s="129" t="s">
        <v>275</v>
      </c>
      <c r="S427" s="129">
        <v>0</v>
      </c>
    </row>
    <row r="428" spans="1:19">
      <c r="A428" s="128">
        <v>43861</v>
      </c>
      <c r="B428" s="129">
        <v>42022220</v>
      </c>
      <c r="C428" s="129" t="s">
        <v>311</v>
      </c>
      <c r="D428" s="129" t="s">
        <v>4217</v>
      </c>
      <c r="E428" s="129" t="s">
        <v>271</v>
      </c>
      <c r="F428" s="129" t="s">
        <v>277</v>
      </c>
      <c r="G428" s="129" t="s">
        <v>278</v>
      </c>
      <c r="H428" s="129">
        <v>85.56</v>
      </c>
      <c r="I428" s="129">
        <v>63</v>
      </c>
      <c r="J428" s="129" t="s">
        <v>137</v>
      </c>
      <c r="K428" s="129">
        <v>1.36</v>
      </c>
      <c r="L428" s="129">
        <v>63</v>
      </c>
      <c r="M428" s="129" t="s">
        <v>141</v>
      </c>
      <c r="N428" s="129">
        <v>85.68</v>
      </c>
      <c r="O428" s="129">
        <v>1.36</v>
      </c>
      <c r="P428" s="129" t="s">
        <v>283</v>
      </c>
      <c r="Q428" s="129">
        <v>5985</v>
      </c>
      <c r="R428" s="129" t="s">
        <v>275</v>
      </c>
      <c r="S428" s="129">
        <v>0</v>
      </c>
    </row>
    <row r="429" spans="1:19">
      <c r="A429" s="101">
        <v>43861</v>
      </c>
      <c r="B429">
        <v>42029900</v>
      </c>
      <c r="C429" t="s">
        <v>312</v>
      </c>
      <c r="D429" t="s">
        <v>4211</v>
      </c>
      <c r="E429" t="s">
        <v>271</v>
      </c>
      <c r="F429" t="s">
        <v>49</v>
      </c>
      <c r="G429" t="s">
        <v>313</v>
      </c>
      <c r="H429">
        <v>839.63</v>
      </c>
      <c r="I429">
        <v>147</v>
      </c>
      <c r="J429" t="s">
        <v>137</v>
      </c>
      <c r="K429">
        <v>5.71</v>
      </c>
      <c r="L429">
        <v>147</v>
      </c>
      <c r="M429" t="s">
        <v>137</v>
      </c>
      <c r="N429">
        <v>1056.93</v>
      </c>
      <c r="O429">
        <v>7.19</v>
      </c>
      <c r="P429" t="s">
        <v>283</v>
      </c>
      <c r="Q429">
        <v>58732.25</v>
      </c>
      <c r="R429" t="s">
        <v>275</v>
      </c>
      <c r="S429">
        <v>0</v>
      </c>
    </row>
    <row r="430" spans="1:19">
      <c r="A430" s="128">
        <v>43861</v>
      </c>
      <c r="B430" s="129">
        <v>42022190</v>
      </c>
      <c r="C430" s="129" t="s">
        <v>322</v>
      </c>
      <c r="D430" s="129" t="s">
        <v>4217</v>
      </c>
      <c r="E430" s="129" t="s">
        <v>140</v>
      </c>
      <c r="F430" s="129" t="s">
        <v>319</v>
      </c>
      <c r="G430" s="129" t="s">
        <v>320</v>
      </c>
      <c r="H430" s="129">
        <v>319.54000000000002</v>
      </c>
      <c r="I430" s="129">
        <v>7000</v>
      </c>
      <c r="J430" s="129" t="s">
        <v>137</v>
      </c>
      <c r="K430" s="129">
        <v>0.05</v>
      </c>
      <c r="L430" s="129">
        <v>7000</v>
      </c>
      <c r="M430" s="129" t="s">
        <v>141</v>
      </c>
      <c r="N430" s="129">
        <v>420</v>
      </c>
      <c r="O430" s="129">
        <v>0.06</v>
      </c>
      <c r="P430" s="129" t="s">
        <v>321</v>
      </c>
      <c r="Q430" s="129">
        <v>22352.13</v>
      </c>
      <c r="R430" s="129" t="s">
        <v>155</v>
      </c>
      <c r="S430" s="129">
        <v>0</v>
      </c>
    </row>
    <row r="431" spans="1:19">
      <c r="A431" s="128">
        <v>43861</v>
      </c>
      <c r="B431" s="129">
        <v>42022290</v>
      </c>
      <c r="C431" s="129" t="s">
        <v>327</v>
      </c>
      <c r="D431" s="129" t="s">
        <v>4215</v>
      </c>
      <c r="E431" s="129" t="s">
        <v>140</v>
      </c>
      <c r="F431" s="129" t="s">
        <v>304</v>
      </c>
      <c r="G431" s="129" t="s">
        <v>305</v>
      </c>
      <c r="H431" s="129">
        <v>116.41</v>
      </c>
      <c r="I431" s="129">
        <v>300</v>
      </c>
      <c r="J431" s="129" t="s">
        <v>137</v>
      </c>
      <c r="K431" s="129">
        <v>0.39</v>
      </c>
      <c r="L431" s="129">
        <v>300</v>
      </c>
      <c r="M431" s="129" t="s">
        <v>141</v>
      </c>
      <c r="N431" s="129">
        <v>105</v>
      </c>
      <c r="O431" s="129">
        <v>0.35</v>
      </c>
      <c r="P431" s="129" t="s">
        <v>142</v>
      </c>
      <c r="Q431" s="129">
        <v>8142.72</v>
      </c>
      <c r="R431" s="129" t="s">
        <v>155</v>
      </c>
      <c r="S431" s="129">
        <v>0</v>
      </c>
    </row>
    <row r="432" spans="1:19">
      <c r="A432" s="128">
        <v>43861</v>
      </c>
      <c r="B432" s="129">
        <v>42022230</v>
      </c>
      <c r="C432" s="129" t="s">
        <v>331</v>
      </c>
      <c r="D432" s="129" t="s">
        <v>4215</v>
      </c>
      <c r="E432" s="129" t="s">
        <v>140</v>
      </c>
      <c r="F432" s="129" t="s">
        <v>139</v>
      </c>
      <c r="G432" s="129" t="s">
        <v>330</v>
      </c>
      <c r="H432" s="129">
        <v>3062.2</v>
      </c>
      <c r="I432" s="129">
        <v>360</v>
      </c>
      <c r="J432" s="129" t="s">
        <v>137</v>
      </c>
      <c r="K432" s="129">
        <v>8.51</v>
      </c>
      <c r="L432" s="129">
        <v>360</v>
      </c>
      <c r="M432" s="129" t="s">
        <v>141</v>
      </c>
      <c r="N432" s="129">
        <v>2970</v>
      </c>
      <c r="O432" s="129">
        <v>8.25</v>
      </c>
      <c r="P432" s="129" t="s">
        <v>142</v>
      </c>
      <c r="Q432" s="129">
        <v>214200.66</v>
      </c>
      <c r="R432" s="129" t="s">
        <v>155</v>
      </c>
      <c r="S432" s="129">
        <v>0</v>
      </c>
    </row>
    <row r="433" spans="1:19">
      <c r="A433" s="101">
        <v>43861</v>
      </c>
      <c r="B433">
        <v>42021110</v>
      </c>
      <c r="C433" t="s">
        <v>332</v>
      </c>
      <c r="D433" s="124" t="s">
        <v>4211</v>
      </c>
      <c r="E433" t="s">
        <v>140</v>
      </c>
      <c r="F433" t="s">
        <v>333</v>
      </c>
      <c r="G433" t="s">
        <v>334</v>
      </c>
      <c r="H433">
        <v>3458.98</v>
      </c>
      <c r="I433">
        <v>100</v>
      </c>
      <c r="J433" t="s">
        <v>137</v>
      </c>
      <c r="K433">
        <v>34.590000000000003</v>
      </c>
      <c r="L433">
        <v>100</v>
      </c>
      <c r="M433" t="s">
        <v>141</v>
      </c>
      <c r="N433">
        <v>3120</v>
      </c>
      <c r="O433">
        <v>31.2</v>
      </c>
      <c r="P433" t="s">
        <v>142</v>
      </c>
      <c r="Q433">
        <v>241955.96</v>
      </c>
      <c r="R433" t="s">
        <v>155</v>
      </c>
      <c r="S433">
        <v>0</v>
      </c>
    </row>
    <row r="434" spans="1:19">
      <c r="A434" s="101">
        <v>43861</v>
      </c>
      <c r="B434">
        <v>42023190</v>
      </c>
      <c r="C434" t="s">
        <v>338</v>
      </c>
      <c r="D434" s="124" t="s">
        <v>4211</v>
      </c>
      <c r="E434" t="s">
        <v>140</v>
      </c>
      <c r="F434" t="s">
        <v>304</v>
      </c>
      <c r="G434" t="s">
        <v>315</v>
      </c>
      <c r="H434">
        <v>1829.88</v>
      </c>
      <c r="I434">
        <v>90</v>
      </c>
      <c r="J434" t="s">
        <v>137</v>
      </c>
      <c r="K434">
        <v>20.329999999999998</v>
      </c>
      <c r="L434">
        <v>90</v>
      </c>
      <c r="M434" t="s">
        <v>141</v>
      </c>
      <c r="N434">
        <v>1835.1</v>
      </c>
      <c r="O434">
        <v>20.39</v>
      </c>
      <c r="P434" t="s">
        <v>283</v>
      </c>
      <c r="Q434">
        <v>128000</v>
      </c>
      <c r="R434" t="s">
        <v>155</v>
      </c>
      <c r="S434">
        <v>0</v>
      </c>
    </row>
    <row r="435" spans="1:19">
      <c r="A435" s="101">
        <v>43861</v>
      </c>
      <c r="B435">
        <v>42022290</v>
      </c>
      <c r="C435" t="s">
        <v>339</v>
      </c>
      <c r="D435" s="124" t="s">
        <v>4211</v>
      </c>
      <c r="E435" t="s">
        <v>140</v>
      </c>
      <c r="F435" t="s">
        <v>304</v>
      </c>
      <c r="G435" t="s">
        <v>315</v>
      </c>
      <c r="H435">
        <v>6018.58</v>
      </c>
      <c r="I435">
        <v>300</v>
      </c>
      <c r="J435" t="s">
        <v>137</v>
      </c>
      <c r="K435">
        <v>20.059999999999999</v>
      </c>
      <c r="L435">
        <v>300</v>
      </c>
      <c r="M435" t="s">
        <v>141</v>
      </c>
      <c r="N435">
        <v>6018</v>
      </c>
      <c r="O435">
        <v>20.059999999999999</v>
      </c>
      <c r="P435" t="s">
        <v>283</v>
      </c>
      <c r="Q435">
        <v>421000</v>
      </c>
      <c r="R435" t="s">
        <v>155</v>
      </c>
      <c r="S435">
        <v>0</v>
      </c>
    </row>
    <row r="436" spans="1:19">
      <c r="A436" s="101">
        <v>43861</v>
      </c>
      <c r="B436" s="124">
        <v>42022190</v>
      </c>
      <c r="C436" t="s">
        <v>340</v>
      </c>
      <c r="D436" s="124" t="s">
        <v>4211</v>
      </c>
      <c r="E436" t="s">
        <v>140</v>
      </c>
      <c r="F436" t="s">
        <v>304</v>
      </c>
      <c r="G436" t="s">
        <v>315</v>
      </c>
      <c r="H436">
        <v>3502.5</v>
      </c>
      <c r="I436">
        <v>180</v>
      </c>
      <c r="J436" t="s">
        <v>137</v>
      </c>
      <c r="K436">
        <v>19.46</v>
      </c>
      <c r="L436">
        <v>180</v>
      </c>
      <c r="M436" t="s">
        <v>141</v>
      </c>
      <c r="N436">
        <v>3495.6</v>
      </c>
      <c r="O436">
        <v>19.420000000000002</v>
      </c>
      <c r="P436" t="s">
        <v>283</v>
      </c>
      <c r="Q436">
        <v>245000</v>
      </c>
      <c r="R436" t="s">
        <v>155</v>
      </c>
      <c r="S436">
        <v>0</v>
      </c>
    </row>
    <row r="437" spans="1:19">
      <c r="A437" s="101">
        <v>43861</v>
      </c>
      <c r="B437" s="124">
        <v>42022290</v>
      </c>
      <c r="C437" s="124" t="s">
        <v>339</v>
      </c>
      <c r="D437" s="124" t="s">
        <v>4211</v>
      </c>
      <c r="E437" s="124" t="s">
        <v>140</v>
      </c>
      <c r="F437" s="124" t="s">
        <v>304</v>
      </c>
      <c r="G437" s="124" t="s">
        <v>315</v>
      </c>
      <c r="H437" s="124">
        <v>4603.29</v>
      </c>
      <c r="I437" s="124">
        <v>250</v>
      </c>
      <c r="J437" s="124" t="s">
        <v>137</v>
      </c>
      <c r="K437" s="124">
        <v>18.41</v>
      </c>
      <c r="L437" s="124">
        <v>250</v>
      </c>
      <c r="M437" s="124" t="s">
        <v>141</v>
      </c>
      <c r="N437" s="124">
        <v>4607.5</v>
      </c>
      <c r="O437" s="124">
        <v>18.43</v>
      </c>
      <c r="P437" s="124" t="s">
        <v>283</v>
      </c>
      <c r="Q437" s="124">
        <v>322000</v>
      </c>
      <c r="R437" s="124" t="s">
        <v>155</v>
      </c>
      <c r="S437">
        <v>0</v>
      </c>
    </row>
    <row r="438" spans="1:19">
      <c r="A438" s="128">
        <v>43861</v>
      </c>
      <c r="B438" s="129">
        <v>42022990</v>
      </c>
      <c r="C438" s="129" t="s">
        <v>343</v>
      </c>
      <c r="D438" s="129" t="s">
        <v>4217</v>
      </c>
      <c r="E438" s="129" t="s">
        <v>271</v>
      </c>
      <c r="F438" s="129" t="s">
        <v>272</v>
      </c>
      <c r="G438" s="129" t="s">
        <v>273</v>
      </c>
      <c r="H438" s="129">
        <v>504.88</v>
      </c>
      <c r="I438" s="129">
        <v>146</v>
      </c>
      <c r="J438" s="129" t="s">
        <v>137</v>
      </c>
      <c r="K438" s="129">
        <v>3.46</v>
      </c>
      <c r="L438" s="129">
        <v>146</v>
      </c>
      <c r="M438" s="129" t="s">
        <v>141</v>
      </c>
      <c r="N438" s="129">
        <v>505.16</v>
      </c>
      <c r="O438" s="129">
        <v>3.46</v>
      </c>
      <c r="P438" s="129" t="s">
        <v>283</v>
      </c>
      <c r="Q438" s="129">
        <v>35316.239999999998</v>
      </c>
      <c r="R438" s="129" t="s">
        <v>275</v>
      </c>
      <c r="S438" s="129">
        <v>0</v>
      </c>
    </row>
    <row r="439" spans="1:19">
      <c r="A439" s="128">
        <v>43861</v>
      </c>
      <c r="B439" s="129">
        <v>42022290</v>
      </c>
      <c r="C439" s="129" t="s">
        <v>345</v>
      </c>
      <c r="D439" s="129" t="s">
        <v>4217</v>
      </c>
      <c r="E439" s="129" t="s">
        <v>140</v>
      </c>
      <c r="F439" s="129" t="s">
        <v>300</v>
      </c>
      <c r="G439" s="129" t="s">
        <v>301</v>
      </c>
      <c r="H439" s="129">
        <v>400.29</v>
      </c>
      <c r="I439" s="129">
        <v>100</v>
      </c>
      <c r="J439" s="129" t="s">
        <v>137</v>
      </c>
      <c r="K439" s="129">
        <v>4</v>
      </c>
      <c r="L439" s="129">
        <v>100</v>
      </c>
      <c r="M439" s="129" t="s">
        <v>141</v>
      </c>
      <c r="N439" s="129">
        <v>600</v>
      </c>
      <c r="O439" s="129">
        <v>6</v>
      </c>
      <c r="P439" s="129" t="s">
        <v>346</v>
      </c>
      <c r="Q439" s="129">
        <v>28000</v>
      </c>
      <c r="R439" s="129" t="s">
        <v>155</v>
      </c>
      <c r="S439" s="129">
        <v>0</v>
      </c>
    </row>
    <row r="440" spans="1:19">
      <c r="A440" s="128">
        <v>43861</v>
      </c>
      <c r="B440" s="129">
        <v>42022220</v>
      </c>
      <c r="C440" s="129" t="s">
        <v>311</v>
      </c>
      <c r="D440" s="129" t="s">
        <v>4217</v>
      </c>
      <c r="E440" s="129" t="s">
        <v>271</v>
      </c>
      <c r="F440" s="129" t="s">
        <v>277</v>
      </c>
      <c r="G440" s="129" t="s">
        <v>278</v>
      </c>
      <c r="H440" s="129">
        <v>85.56</v>
      </c>
      <c r="I440" s="129">
        <v>63</v>
      </c>
      <c r="J440" s="129" t="s">
        <v>137</v>
      </c>
      <c r="K440" s="129">
        <v>1.36</v>
      </c>
      <c r="L440" s="129">
        <v>63</v>
      </c>
      <c r="M440" s="129" t="s">
        <v>141</v>
      </c>
      <c r="N440" s="129">
        <v>85.68</v>
      </c>
      <c r="O440" s="129">
        <v>1.36</v>
      </c>
      <c r="P440" s="129" t="s">
        <v>283</v>
      </c>
      <c r="Q440" s="129">
        <v>5985</v>
      </c>
      <c r="R440" s="129" t="s">
        <v>275</v>
      </c>
      <c r="S440" s="129">
        <v>0</v>
      </c>
    </row>
    <row r="441" spans="1:19">
      <c r="A441" s="128">
        <v>43861</v>
      </c>
      <c r="B441" s="129">
        <v>42022220</v>
      </c>
      <c r="C441" s="129" t="s">
        <v>310</v>
      </c>
      <c r="D441" s="129" t="s">
        <v>4217</v>
      </c>
      <c r="E441" s="129" t="s">
        <v>271</v>
      </c>
      <c r="F441" s="129" t="s">
        <v>277</v>
      </c>
      <c r="G441" s="129" t="s">
        <v>278</v>
      </c>
      <c r="H441" s="129">
        <v>32.17</v>
      </c>
      <c r="I441" s="129">
        <v>18</v>
      </c>
      <c r="J441" s="129" t="s">
        <v>137</v>
      </c>
      <c r="K441" s="129">
        <v>1.79</v>
      </c>
      <c r="L441" s="129">
        <v>18</v>
      </c>
      <c r="M441" s="129" t="s">
        <v>141</v>
      </c>
      <c r="N441" s="129">
        <v>32.22</v>
      </c>
      <c r="O441" s="129">
        <v>1.79</v>
      </c>
      <c r="P441" s="129" t="s">
        <v>283</v>
      </c>
      <c r="Q441" s="129">
        <v>2250</v>
      </c>
      <c r="R441" s="129" t="s">
        <v>275</v>
      </c>
      <c r="S441" s="129">
        <v>0</v>
      </c>
    </row>
    <row r="442" spans="1:19">
      <c r="A442" s="128">
        <v>43861</v>
      </c>
      <c r="B442" s="129">
        <v>42022290</v>
      </c>
      <c r="C442" s="129" t="s">
        <v>348</v>
      </c>
      <c r="D442" s="129" t="s">
        <v>4216</v>
      </c>
      <c r="E442" s="129" t="s">
        <v>140</v>
      </c>
      <c r="F442" s="129" t="s">
        <v>49</v>
      </c>
      <c r="G442" s="129" t="s">
        <v>288</v>
      </c>
      <c r="H442" s="129">
        <v>114.37</v>
      </c>
      <c r="I442" s="129">
        <v>24</v>
      </c>
      <c r="J442" s="129" t="s">
        <v>137</v>
      </c>
      <c r="K442" s="129">
        <v>4.7699999999999996</v>
      </c>
      <c r="L442" s="129">
        <v>24</v>
      </c>
      <c r="M442" s="129" t="s">
        <v>141</v>
      </c>
      <c r="N442" s="129">
        <v>118.8</v>
      </c>
      <c r="O442" s="129">
        <v>4.95</v>
      </c>
      <c r="P442" s="129" t="s">
        <v>283</v>
      </c>
      <c r="Q442" s="129">
        <v>8000</v>
      </c>
      <c r="R442" s="129" t="s">
        <v>155</v>
      </c>
      <c r="S442" s="129">
        <v>0</v>
      </c>
    </row>
    <row r="443" spans="1:19">
      <c r="A443" s="128">
        <v>43861</v>
      </c>
      <c r="B443" s="129">
        <v>42022290</v>
      </c>
      <c r="C443" s="129" t="s">
        <v>349</v>
      </c>
      <c r="D443" s="129" t="s">
        <v>4216</v>
      </c>
      <c r="E443" s="129" t="s">
        <v>140</v>
      </c>
      <c r="F443" s="129" t="s">
        <v>49</v>
      </c>
      <c r="G443" s="129" t="s">
        <v>288</v>
      </c>
      <c r="H443" s="129">
        <v>357.4</v>
      </c>
      <c r="I443" s="129">
        <v>36</v>
      </c>
      <c r="J443" s="129" t="s">
        <v>137</v>
      </c>
      <c r="K443" s="129">
        <v>9.93</v>
      </c>
      <c r="L443" s="129">
        <v>36</v>
      </c>
      <c r="M443" s="129" t="s">
        <v>141</v>
      </c>
      <c r="N443" s="129">
        <v>353.16</v>
      </c>
      <c r="O443" s="129">
        <v>9.81</v>
      </c>
      <c r="P443" s="129" t="s">
        <v>283</v>
      </c>
      <c r="Q443" s="129">
        <v>25000</v>
      </c>
      <c r="R443" s="129" t="s">
        <v>155</v>
      </c>
      <c r="S443" s="129">
        <v>0</v>
      </c>
    </row>
    <row r="444" spans="1:19">
      <c r="A444" s="128">
        <v>43861</v>
      </c>
      <c r="B444" s="129">
        <v>42022290</v>
      </c>
      <c r="C444" s="129" t="s">
        <v>350</v>
      </c>
      <c r="D444" s="129" t="s">
        <v>4216</v>
      </c>
      <c r="E444" s="129" t="s">
        <v>140</v>
      </c>
      <c r="F444" s="129" t="s">
        <v>49</v>
      </c>
      <c r="G444" s="129" t="s">
        <v>288</v>
      </c>
      <c r="H444" s="129">
        <v>185.85</v>
      </c>
      <c r="I444" s="129">
        <v>36</v>
      </c>
      <c r="J444" s="129" t="s">
        <v>137</v>
      </c>
      <c r="K444" s="129">
        <v>5.16</v>
      </c>
      <c r="L444" s="129">
        <v>36</v>
      </c>
      <c r="M444" s="129" t="s">
        <v>141</v>
      </c>
      <c r="N444" s="129">
        <v>191.16</v>
      </c>
      <c r="O444" s="129">
        <v>5.31</v>
      </c>
      <c r="P444" s="129" t="s">
        <v>283</v>
      </c>
      <c r="Q444" s="129">
        <v>13000</v>
      </c>
      <c r="R444" s="129" t="s">
        <v>155</v>
      </c>
      <c r="S444" s="129">
        <v>0</v>
      </c>
    </row>
    <row r="445" spans="1:19">
      <c r="A445" s="128">
        <v>43861</v>
      </c>
      <c r="B445" s="129">
        <v>42022290</v>
      </c>
      <c r="C445" s="129" t="s">
        <v>351</v>
      </c>
      <c r="D445" s="129" t="s">
        <v>4216</v>
      </c>
      <c r="E445" s="129" t="s">
        <v>140</v>
      </c>
      <c r="F445" s="129" t="s">
        <v>49</v>
      </c>
      <c r="G445" s="129" t="s">
        <v>288</v>
      </c>
      <c r="H445" s="129">
        <v>171.55</v>
      </c>
      <c r="I445" s="129">
        <v>24</v>
      </c>
      <c r="J445" s="129" t="s">
        <v>137</v>
      </c>
      <c r="K445" s="129">
        <v>7.15</v>
      </c>
      <c r="L445" s="129">
        <v>24</v>
      </c>
      <c r="M445" s="129" t="s">
        <v>141</v>
      </c>
      <c r="N445" s="129">
        <v>170.64</v>
      </c>
      <c r="O445" s="129">
        <v>7.11</v>
      </c>
      <c r="P445" s="129" t="s">
        <v>283</v>
      </c>
      <c r="Q445" s="129">
        <v>12000</v>
      </c>
      <c r="R445" s="129" t="s">
        <v>155</v>
      </c>
      <c r="S445" s="129">
        <v>0</v>
      </c>
    </row>
    <row r="446" spans="1:19">
      <c r="A446" s="128">
        <v>43861</v>
      </c>
      <c r="B446" s="129">
        <v>42022290</v>
      </c>
      <c r="C446" s="129" t="s">
        <v>352</v>
      </c>
      <c r="D446" s="129" t="s">
        <v>4216</v>
      </c>
      <c r="E446" s="129" t="s">
        <v>140</v>
      </c>
      <c r="F446" s="129" t="s">
        <v>49</v>
      </c>
      <c r="G446" s="129" t="s">
        <v>288</v>
      </c>
      <c r="H446" s="129">
        <v>71.48</v>
      </c>
      <c r="I446" s="129">
        <v>24</v>
      </c>
      <c r="J446" s="129" t="s">
        <v>137</v>
      </c>
      <c r="K446" s="129">
        <v>2.98</v>
      </c>
      <c r="L446" s="129">
        <v>24</v>
      </c>
      <c r="M446" s="129" t="s">
        <v>141</v>
      </c>
      <c r="N446" s="129">
        <v>69.599999999999994</v>
      </c>
      <c r="O446" s="129">
        <v>2.9</v>
      </c>
      <c r="P446" s="129" t="s">
        <v>283</v>
      </c>
      <c r="Q446" s="129">
        <v>5000</v>
      </c>
      <c r="R446" s="129" t="s">
        <v>155</v>
      </c>
      <c r="S446" s="129">
        <v>0</v>
      </c>
    </row>
    <row r="447" spans="1:19">
      <c r="A447" s="128">
        <v>43861</v>
      </c>
      <c r="B447" s="129">
        <v>42022290</v>
      </c>
      <c r="C447" s="129" t="s">
        <v>353</v>
      </c>
      <c r="D447" s="129" t="s">
        <v>4216</v>
      </c>
      <c r="E447" s="129" t="s">
        <v>140</v>
      </c>
      <c r="F447" s="129" t="s">
        <v>49</v>
      </c>
      <c r="G447" s="129" t="s">
        <v>288</v>
      </c>
      <c r="H447" s="129">
        <v>157.26</v>
      </c>
      <c r="I447" s="129">
        <v>13</v>
      </c>
      <c r="J447" s="129" t="s">
        <v>137</v>
      </c>
      <c r="K447" s="129">
        <v>12.1</v>
      </c>
      <c r="L447" s="129">
        <v>13</v>
      </c>
      <c r="M447" s="129" t="s">
        <v>141</v>
      </c>
      <c r="N447" s="129">
        <v>150.93</v>
      </c>
      <c r="O447" s="129">
        <v>11.61</v>
      </c>
      <c r="P447" s="129" t="s">
        <v>283</v>
      </c>
      <c r="Q447" s="129">
        <v>11000</v>
      </c>
      <c r="R447" s="129" t="s">
        <v>155</v>
      </c>
      <c r="S447" s="129">
        <v>0</v>
      </c>
    </row>
    <row r="448" spans="1:19">
      <c r="A448" s="128">
        <v>43861</v>
      </c>
      <c r="B448" s="129">
        <v>42022290</v>
      </c>
      <c r="C448" s="129" t="s">
        <v>354</v>
      </c>
      <c r="D448" s="129" t="s">
        <v>4216</v>
      </c>
      <c r="E448" s="129" t="s">
        <v>140</v>
      </c>
      <c r="F448" s="129" t="s">
        <v>49</v>
      </c>
      <c r="G448" s="129" t="s">
        <v>288</v>
      </c>
      <c r="H448" s="129">
        <v>214.44</v>
      </c>
      <c r="I448" s="129">
        <v>24</v>
      </c>
      <c r="J448" s="129" t="s">
        <v>137</v>
      </c>
      <c r="K448" s="129">
        <v>8.94</v>
      </c>
      <c r="L448" s="129">
        <v>24</v>
      </c>
      <c r="M448" s="129" t="s">
        <v>141</v>
      </c>
      <c r="N448" s="129">
        <v>213.84</v>
      </c>
      <c r="O448" s="129">
        <v>8.91</v>
      </c>
      <c r="P448" s="129" t="s">
        <v>283</v>
      </c>
      <c r="Q448" s="129">
        <v>15000</v>
      </c>
      <c r="R448" s="129" t="s">
        <v>155</v>
      </c>
      <c r="S448" s="129">
        <v>0</v>
      </c>
    </row>
    <row r="449" spans="1:19">
      <c r="A449" s="128">
        <v>43861</v>
      </c>
      <c r="B449" s="129">
        <v>42022290</v>
      </c>
      <c r="C449" s="129" t="s">
        <v>355</v>
      </c>
      <c r="D449" s="129" t="s">
        <v>4216</v>
      </c>
      <c r="E449" s="129" t="s">
        <v>140</v>
      </c>
      <c r="F449" s="129" t="s">
        <v>49</v>
      </c>
      <c r="G449" s="129" t="s">
        <v>288</v>
      </c>
      <c r="H449" s="129">
        <v>171.55</v>
      </c>
      <c r="I449" s="129">
        <v>36</v>
      </c>
      <c r="J449" s="129" t="s">
        <v>137</v>
      </c>
      <c r="K449" s="129">
        <v>4.7699999999999996</v>
      </c>
      <c r="L449" s="129">
        <v>36</v>
      </c>
      <c r="M449" s="129" t="s">
        <v>141</v>
      </c>
      <c r="N449" s="129">
        <v>178.2</v>
      </c>
      <c r="O449" s="129">
        <v>4.95</v>
      </c>
      <c r="P449" s="129" t="s">
        <v>283</v>
      </c>
      <c r="Q449" s="129">
        <v>12000</v>
      </c>
      <c r="R449" s="129" t="s">
        <v>155</v>
      </c>
      <c r="S449" s="129">
        <v>0</v>
      </c>
    </row>
    <row r="450" spans="1:19">
      <c r="A450" s="128">
        <v>43861</v>
      </c>
      <c r="B450" s="129">
        <v>42022290</v>
      </c>
      <c r="C450" s="129" t="s">
        <v>356</v>
      </c>
      <c r="D450" s="129" t="s">
        <v>4216</v>
      </c>
      <c r="E450" s="129" t="s">
        <v>140</v>
      </c>
      <c r="F450" s="129" t="s">
        <v>49</v>
      </c>
      <c r="G450" s="129" t="s">
        <v>288</v>
      </c>
      <c r="H450" s="129">
        <v>114.37</v>
      </c>
      <c r="I450" s="129">
        <v>36</v>
      </c>
      <c r="J450" s="129" t="s">
        <v>137</v>
      </c>
      <c r="K450" s="129">
        <v>3.18</v>
      </c>
      <c r="L450" s="129">
        <v>36</v>
      </c>
      <c r="M450" s="129" t="s">
        <v>141</v>
      </c>
      <c r="N450" s="129">
        <v>113.4</v>
      </c>
      <c r="O450" s="129">
        <v>3.15</v>
      </c>
      <c r="P450" s="129" t="s">
        <v>283</v>
      </c>
      <c r="Q450" s="129">
        <v>8000</v>
      </c>
      <c r="R450" s="129" t="s">
        <v>155</v>
      </c>
      <c r="S450" s="129">
        <v>0</v>
      </c>
    </row>
    <row r="451" spans="1:19">
      <c r="A451" s="128">
        <v>43861</v>
      </c>
      <c r="B451" s="129">
        <v>42022290</v>
      </c>
      <c r="C451" s="129" t="s">
        <v>357</v>
      </c>
      <c r="D451" s="129" t="s">
        <v>4216</v>
      </c>
      <c r="E451" s="129" t="s">
        <v>140</v>
      </c>
      <c r="F451" s="129" t="s">
        <v>49</v>
      </c>
      <c r="G451" s="129" t="s">
        <v>288</v>
      </c>
      <c r="H451" s="129">
        <v>243.03</v>
      </c>
      <c r="I451" s="129">
        <v>36</v>
      </c>
      <c r="J451" s="129" t="s">
        <v>137</v>
      </c>
      <c r="K451" s="129">
        <v>6.75</v>
      </c>
      <c r="L451" s="129">
        <v>36</v>
      </c>
      <c r="M451" s="129" t="s">
        <v>141</v>
      </c>
      <c r="N451" s="129">
        <v>248.4</v>
      </c>
      <c r="O451" s="129">
        <v>6.9</v>
      </c>
      <c r="P451" s="129" t="s">
        <v>283</v>
      </c>
      <c r="Q451" s="129">
        <v>17000</v>
      </c>
      <c r="R451" s="129" t="s">
        <v>155</v>
      </c>
      <c r="S451" s="129">
        <v>0</v>
      </c>
    </row>
    <row r="452" spans="1:19">
      <c r="A452" s="128">
        <v>43861</v>
      </c>
      <c r="B452" s="129">
        <v>42022290</v>
      </c>
      <c r="C452" s="129" t="s">
        <v>358</v>
      </c>
      <c r="D452" s="129" t="s">
        <v>4216</v>
      </c>
      <c r="E452" s="129" t="s">
        <v>140</v>
      </c>
      <c r="F452" s="129" t="s">
        <v>49</v>
      </c>
      <c r="G452" s="129" t="s">
        <v>288</v>
      </c>
      <c r="H452" s="129">
        <v>357.4</v>
      </c>
      <c r="I452" s="129">
        <v>36</v>
      </c>
      <c r="J452" s="129" t="s">
        <v>137</v>
      </c>
      <c r="K452" s="129">
        <v>9.93</v>
      </c>
      <c r="L452" s="129">
        <v>36</v>
      </c>
      <c r="M452" s="129" t="s">
        <v>141</v>
      </c>
      <c r="N452" s="129">
        <v>353.16</v>
      </c>
      <c r="O452" s="129">
        <v>9.81</v>
      </c>
      <c r="P452" s="129" t="s">
        <v>283</v>
      </c>
      <c r="Q452" s="129">
        <v>25000</v>
      </c>
      <c r="R452" s="129" t="s">
        <v>155</v>
      </c>
      <c r="S452" s="129">
        <v>0</v>
      </c>
    </row>
    <row r="453" spans="1:19">
      <c r="A453" s="128">
        <v>43861</v>
      </c>
      <c r="B453" s="129">
        <v>42022290</v>
      </c>
      <c r="C453" s="129" t="s">
        <v>359</v>
      </c>
      <c r="D453" s="129" t="s">
        <v>4216</v>
      </c>
      <c r="E453" s="129" t="s">
        <v>140</v>
      </c>
      <c r="F453" s="129" t="s">
        <v>49</v>
      </c>
      <c r="G453" s="129" t="s">
        <v>288</v>
      </c>
      <c r="H453" s="129">
        <v>57.18</v>
      </c>
      <c r="I453" s="129">
        <v>12</v>
      </c>
      <c r="J453" s="129" t="s">
        <v>137</v>
      </c>
      <c r="K453" s="129">
        <v>4.76</v>
      </c>
      <c r="L453" s="129">
        <v>12</v>
      </c>
      <c r="M453" s="129" t="s">
        <v>141</v>
      </c>
      <c r="N453" s="129">
        <v>59.4</v>
      </c>
      <c r="O453" s="129">
        <v>4.95</v>
      </c>
      <c r="P453" s="129" t="s">
        <v>283</v>
      </c>
      <c r="Q453" s="129">
        <v>4000</v>
      </c>
      <c r="R453" s="129" t="s">
        <v>155</v>
      </c>
      <c r="S453" s="129">
        <v>0</v>
      </c>
    </row>
    <row r="454" spans="1:19">
      <c r="A454" s="101">
        <v>43861</v>
      </c>
      <c r="B454">
        <v>42021190</v>
      </c>
      <c r="C454" t="s">
        <v>360</v>
      </c>
      <c r="D454" s="124" t="s">
        <v>4211</v>
      </c>
      <c r="E454" t="s">
        <v>140</v>
      </c>
      <c r="F454" t="s">
        <v>272</v>
      </c>
      <c r="G454" t="s">
        <v>298</v>
      </c>
      <c r="H454">
        <v>16000</v>
      </c>
      <c r="I454">
        <v>500</v>
      </c>
      <c r="J454" t="s">
        <v>137</v>
      </c>
      <c r="K454">
        <v>32</v>
      </c>
      <c r="L454">
        <v>500</v>
      </c>
      <c r="M454" t="s">
        <v>141</v>
      </c>
      <c r="N454">
        <v>16000</v>
      </c>
      <c r="O454">
        <v>32</v>
      </c>
      <c r="P454" t="s">
        <v>283</v>
      </c>
      <c r="Q454">
        <v>1119200</v>
      </c>
      <c r="R454" t="s">
        <v>155</v>
      </c>
      <c r="S454">
        <v>0</v>
      </c>
    </row>
    <row r="455" spans="1:19">
      <c r="A455" s="128">
        <v>43861</v>
      </c>
      <c r="B455" s="129">
        <v>42022290</v>
      </c>
      <c r="C455" s="129" t="s">
        <v>361</v>
      </c>
      <c r="D455" s="129" t="s">
        <v>4217</v>
      </c>
      <c r="E455" s="129" t="s">
        <v>140</v>
      </c>
      <c r="F455" s="129" t="s">
        <v>300</v>
      </c>
      <c r="G455" s="129" t="s">
        <v>301</v>
      </c>
      <c r="H455" s="129">
        <v>260</v>
      </c>
      <c r="I455" s="129">
        <v>100</v>
      </c>
      <c r="J455" s="129" t="s">
        <v>137</v>
      </c>
      <c r="K455" s="129">
        <v>2.6</v>
      </c>
      <c r="L455" s="129">
        <v>100</v>
      </c>
      <c r="M455" s="129" t="s">
        <v>141</v>
      </c>
      <c r="N455" s="129">
        <v>215</v>
      </c>
      <c r="O455" s="129">
        <v>2.15</v>
      </c>
      <c r="P455" s="129" t="s">
        <v>283</v>
      </c>
      <c r="Q455" s="129">
        <v>18187.009999999998</v>
      </c>
      <c r="R455" s="129" t="s">
        <v>155</v>
      </c>
      <c r="S455" s="129">
        <v>0</v>
      </c>
    </row>
    <row r="456" spans="1:19">
      <c r="A456" s="128">
        <v>43861</v>
      </c>
      <c r="B456" s="129">
        <v>42022290</v>
      </c>
      <c r="C456" s="129" t="s">
        <v>362</v>
      </c>
      <c r="D456" s="129" t="s">
        <v>4217</v>
      </c>
      <c r="E456" s="129" t="s">
        <v>140</v>
      </c>
      <c r="F456" s="129" t="s">
        <v>300</v>
      </c>
      <c r="G456" s="129" t="s">
        <v>301</v>
      </c>
      <c r="H456" s="129">
        <v>1087.5</v>
      </c>
      <c r="I456" s="129">
        <v>150</v>
      </c>
      <c r="J456" s="129" t="s">
        <v>137</v>
      </c>
      <c r="K456" s="129">
        <v>7.25</v>
      </c>
      <c r="L456" s="129">
        <v>150</v>
      </c>
      <c r="M456" s="129" t="s">
        <v>141</v>
      </c>
      <c r="N456" s="129">
        <v>937.5</v>
      </c>
      <c r="O456" s="129">
        <v>6.25</v>
      </c>
      <c r="P456" s="129" t="s">
        <v>283</v>
      </c>
      <c r="Q456" s="129">
        <v>76070.63</v>
      </c>
      <c r="R456" s="129" t="s">
        <v>155</v>
      </c>
      <c r="S456" s="129">
        <v>0</v>
      </c>
    </row>
    <row r="457" spans="1:19">
      <c r="A457" s="128">
        <v>43861</v>
      </c>
      <c r="B457" s="129">
        <v>42029900</v>
      </c>
      <c r="C457" s="129" t="s">
        <v>312</v>
      </c>
      <c r="D457" s="129" t="s">
        <v>4217</v>
      </c>
      <c r="E457" s="129" t="s">
        <v>271</v>
      </c>
      <c r="F457" s="129" t="s">
        <v>49</v>
      </c>
      <c r="G457" s="129" t="s">
        <v>313</v>
      </c>
      <c r="H457" s="129">
        <v>839.63</v>
      </c>
      <c r="I457" s="129">
        <v>147</v>
      </c>
      <c r="J457" s="129" t="s">
        <v>137</v>
      </c>
      <c r="K457" s="129">
        <v>5.71</v>
      </c>
      <c r="L457" s="129">
        <v>147</v>
      </c>
      <c r="M457" s="129" t="s">
        <v>137</v>
      </c>
      <c r="N457" s="129">
        <v>1056.93</v>
      </c>
      <c r="O457" s="129">
        <v>7.19</v>
      </c>
      <c r="P457" s="129" t="s">
        <v>283</v>
      </c>
      <c r="Q457" s="129">
        <v>58732.25</v>
      </c>
      <c r="R457" s="129" t="s">
        <v>275</v>
      </c>
      <c r="S457" s="129">
        <v>0</v>
      </c>
    </row>
    <row r="458" spans="1:19">
      <c r="A458" s="101">
        <v>43861</v>
      </c>
      <c r="B458">
        <v>42022190</v>
      </c>
      <c r="C458" t="s">
        <v>370</v>
      </c>
      <c r="D458" s="124" t="s">
        <v>4211</v>
      </c>
      <c r="E458" t="s">
        <v>271</v>
      </c>
      <c r="F458" t="s">
        <v>272</v>
      </c>
      <c r="G458" t="s">
        <v>371</v>
      </c>
      <c r="H458">
        <v>28109</v>
      </c>
      <c r="I458">
        <v>1987</v>
      </c>
      <c r="J458" t="s">
        <v>137</v>
      </c>
      <c r="K458">
        <v>14.15</v>
      </c>
      <c r="L458">
        <v>1987</v>
      </c>
      <c r="M458" t="s">
        <v>141</v>
      </c>
      <c r="N458">
        <v>28116.05</v>
      </c>
      <c r="O458">
        <v>14.15</v>
      </c>
      <c r="P458" t="s">
        <v>283</v>
      </c>
      <c r="Q458">
        <v>1966224.55</v>
      </c>
      <c r="R458" t="s">
        <v>275</v>
      </c>
      <c r="S458">
        <v>0</v>
      </c>
    </row>
    <row r="459" spans="1:19">
      <c r="A459" s="128">
        <v>43861</v>
      </c>
      <c r="B459" s="129">
        <v>42022230</v>
      </c>
      <c r="C459" s="129" t="s">
        <v>373</v>
      </c>
      <c r="D459" s="129" t="s">
        <v>4217</v>
      </c>
      <c r="E459" s="129" t="s">
        <v>140</v>
      </c>
      <c r="F459" s="129" t="s">
        <v>304</v>
      </c>
      <c r="G459" s="129" t="s">
        <v>305</v>
      </c>
      <c r="H459" s="129">
        <v>425.72</v>
      </c>
      <c r="I459" s="129">
        <v>240</v>
      </c>
      <c r="J459" s="129" t="s">
        <v>137</v>
      </c>
      <c r="K459" s="129">
        <v>1.77</v>
      </c>
      <c r="L459" s="129">
        <v>240</v>
      </c>
      <c r="M459" s="129" t="s">
        <v>141</v>
      </c>
      <c r="N459" s="129">
        <v>384</v>
      </c>
      <c r="O459" s="129">
        <v>1.6</v>
      </c>
      <c r="P459" s="129" t="s">
        <v>142</v>
      </c>
      <c r="Q459" s="129">
        <v>29779.16</v>
      </c>
      <c r="R459" s="129" t="s">
        <v>155</v>
      </c>
      <c r="S459" s="129">
        <v>0</v>
      </c>
    </row>
    <row r="460" spans="1:19">
      <c r="A460" s="101">
        <v>43861</v>
      </c>
      <c r="B460">
        <v>42022190</v>
      </c>
      <c r="C460" t="s">
        <v>374</v>
      </c>
      <c r="D460" s="124" t="s">
        <v>4211</v>
      </c>
      <c r="E460" t="s">
        <v>140</v>
      </c>
      <c r="F460" t="s">
        <v>304</v>
      </c>
      <c r="G460" t="s">
        <v>315</v>
      </c>
      <c r="H460">
        <v>4331.49</v>
      </c>
      <c r="I460">
        <v>257</v>
      </c>
      <c r="J460" t="s">
        <v>137</v>
      </c>
      <c r="K460">
        <v>16.850000000000001</v>
      </c>
      <c r="L460">
        <v>257</v>
      </c>
      <c r="M460" t="s">
        <v>141</v>
      </c>
      <c r="N460">
        <v>4330.45</v>
      </c>
      <c r="O460">
        <v>16.850000000000001</v>
      </c>
      <c r="P460" t="s">
        <v>283</v>
      </c>
      <c r="Q460">
        <v>302987.93</v>
      </c>
      <c r="R460" t="s">
        <v>155</v>
      </c>
      <c r="S460">
        <v>0</v>
      </c>
    </row>
    <row r="461" spans="1:19">
      <c r="A461" s="128">
        <v>43861</v>
      </c>
      <c r="B461" s="129">
        <v>42029200</v>
      </c>
      <c r="C461" s="129" t="s">
        <v>375</v>
      </c>
      <c r="D461" s="129" t="s">
        <v>4217</v>
      </c>
      <c r="E461" s="129" t="s">
        <v>140</v>
      </c>
      <c r="F461" s="129" t="s">
        <v>285</v>
      </c>
      <c r="G461" s="129" t="s">
        <v>376</v>
      </c>
      <c r="H461" s="129">
        <v>5162</v>
      </c>
      <c r="I461" s="129">
        <v>2600</v>
      </c>
      <c r="J461" s="129" t="s">
        <v>137</v>
      </c>
      <c r="K461" s="129">
        <v>1.99</v>
      </c>
      <c r="L461" s="129">
        <v>2600</v>
      </c>
      <c r="M461" s="129" t="s">
        <v>141</v>
      </c>
      <c r="N461" s="129">
        <v>5174</v>
      </c>
      <c r="O461" s="129">
        <v>1.99</v>
      </c>
      <c r="P461" s="129" t="s">
        <v>283</v>
      </c>
      <c r="Q461" s="129">
        <v>361081.9</v>
      </c>
      <c r="R461" s="129" t="s">
        <v>155</v>
      </c>
      <c r="S461" s="129">
        <v>0</v>
      </c>
    </row>
    <row r="462" spans="1:19">
      <c r="A462" s="101">
        <v>43861</v>
      </c>
      <c r="B462">
        <v>42021190</v>
      </c>
      <c r="C462" t="s">
        <v>378</v>
      </c>
      <c r="D462" s="124" t="s">
        <v>4211</v>
      </c>
      <c r="E462" t="s">
        <v>140</v>
      </c>
      <c r="F462" t="s">
        <v>333</v>
      </c>
      <c r="G462" t="s">
        <v>334</v>
      </c>
      <c r="H462">
        <v>16848.580000000002</v>
      </c>
      <c r="I462">
        <v>690</v>
      </c>
      <c r="J462" t="s">
        <v>137</v>
      </c>
      <c r="K462">
        <v>24.42</v>
      </c>
      <c r="L462">
        <v>690</v>
      </c>
      <c r="M462" t="s">
        <v>141</v>
      </c>
      <c r="N462">
        <v>16849.8</v>
      </c>
      <c r="O462">
        <v>24.42</v>
      </c>
      <c r="P462" t="s">
        <v>283</v>
      </c>
      <c r="Q462">
        <v>1178558.3700000001</v>
      </c>
      <c r="R462" t="s">
        <v>155</v>
      </c>
      <c r="S462">
        <v>0</v>
      </c>
    </row>
    <row r="463" spans="1:19">
      <c r="A463" s="101">
        <v>43861</v>
      </c>
      <c r="B463">
        <v>42023290</v>
      </c>
      <c r="C463" t="s">
        <v>380</v>
      </c>
      <c r="D463" s="124" t="s">
        <v>4211</v>
      </c>
      <c r="E463" t="s">
        <v>140</v>
      </c>
      <c r="F463" t="s">
        <v>304</v>
      </c>
      <c r="G463" t="s">
        <v>315</v>
      </c>
      <c r="H463">
        <v>6704.79</v>
      </c>
      <c r="I463">
        <v>300</v>
      </c>
      <c r="J463" t="s">
        <v>137</v>
      </c>
      <c r="K463">
        <v>22.35</v>
      </c>
      <c r="L463">
        <v>300</v>
      </c>
      <c r="M463" t="s">
        <v>141</v>
      </c>
      <c r="N463">
        <v>6711</v>
      </c>
      <c r="O463">
        <v>22.37</v>
      </c>
      <c r="P463" t="s">
        <v>283</v>
      </c>
      <c r="Q463">
        <v>469000</v>
      </c>
      <c r="R463" t="s">
        <v>155</v>
      </c>
      <c r="S463">
        <v>0</v>
      </c>
    </row>
    <row r="464" spans="1:19">
      <c r="A464" s="101">
        <v>43861</v>
      </c>
      <c r="B464" s="124">
        <v>42022290</v>
      </c>
      <c r="C464" s="124" t="s">
        <v>339</v>
      </c>
      <c r="D464" s="124" t="s">
        <v>4211</v>
      </c>
      <c r="E464" s="124" t="s">
        <v>140</v>
      </c>
      <c r="F464" s="124" t="s">
        <v>304</v>
      </c>
      <c r="G464" s="124" t="s">
        <v>315</v>
      </c>
      <c r="H464" s="124">
        <v>4603.29</v>
      </c>
      <c r="I464" s="124">
        <v>100</v>
      </c>
      <c r="J464" s="124" t="s">
        <v>137</v>
      </c>
      <c r="K464" s="124">
        <v>46.03</v>
      </c>
      <c r="L464" s="124">
        <v>100</v>
      </c>
      <c r="M464" s="124" t="s">
        <v>141</v>
      </c>
      <c r="N464" s="124">
        <v>4607</v>
      </c>
      <c r="O464" s="124">
        <v>46.07</v>
      </c>
      <c r="P464" s="124" t="s">
        <v>283</v>
      </c>
      <c r="Q464" s="124">
        <v>322000</v>
      </c>
      <c r="R464" s="124" t="s">
        <v>155</v>
      </c>
      <c r="S464">
        <v>0</v>
      </c>
    </row>
    <row r="465" spans="1:19">
      <c r="A465" s="128">
        <v>43861</v>
      </c>
      <c r="B465" s="129">
        <v>42022290</v>
      </c>
      <c r="C465" s="129" t="s">
        <v>381</v>
      </c>
      <c r="D465" s="129" t="s">
        <v>4215</v>
      </c>
      <c r="E465" s="129" t="s">
        <v>140</v>
      </c>
      <c r="F465" s="129" t="s">
        <v>277</v>
      </c>
      <c r="G465" s="129" t="s">
        <v>293</v>
      </c>
      <c r="H465" s="129">
        <v>313.75</v>
      </c>
      <c r="I465" s="129">
        <v>131</v>
      </c>
      <c r="J465" s="129" t="s">
        <v>137</v>
      </c>
      <c r="K465" s="129">
        <v>2.4</v>
      </c>
      <c r="L465" s="129">
        <v>131</v>
      </c>
      <c r="M465" s="129" t="s">
        <v>141</v>
      </c>
      <c r="N465" s="129">
        <v>314.39999999999998</v>
      </c>
      <c r="O465" s="129">
        <v>2.4</v>
      </c>
      <c r="P465" s="129" t="s">
        <v>283</v>
      </c>
      <c r="Q465" s="129">
        <v>21946.67</v>
      </c>
      <c r="R465" s="129" t="s">
        <v>155</v>
      </c>
      <c r="S465" s="129">
        <v>0</v>
      </c>
    </row>
    <row r="466" spans="1:19">
      <c r="A466" s="128">
        <v>43861</v>
      </c>
      <c r="B466" s="129">
        <v>42022290</v>
      </c>
      <c r="C466" s="129" t="s">
        <v>322</v>
      </c>
      <c r="D466" s="129" t="s">
        <v>4217</v>
      </c>
      <c r="E466" s="129" t="s">
        <v>140</v>
      </c>
      <c r="F466" s="129" t="s">
        <v>365</v>
      </c>
      <c r="G466" s="129" t="s">
        <v>366</v>
      </c>
      <c r="H466" s="129">
        <v>128.66</v>
      </c>
      <c r="I466" s="129">
        <v>2500</v>
      </c>
      <c r="J466" s="129" t="s">
        <v>137</v>
      </c>
      <c r="K466" s="129">
        <v>0.05</v>
      </c>
      <c r="L466" s="129">
        <v>2500</v>
      </c>
      <c r="M466" s="129" t="s">
        <v>141</v>
      </c>
      <c r="N466" s="129">
        <v>125</v>
      </c>
      <c r="O466" s="129">
        <v>0.05</v>
      </c>
      <c r="P466" s="129" t="s">
        <v>283</v>
      </c>
      <c r="Q466" s="129">
        <v>9000</v>
      </c>
      <c r="R466" s="129" t="s">
        <v>155</v>
      </c>
      <c r="S466" s="129">
        <v>0</v>
      </c>
    </row>
    <row r="467" spans="1:19">
      <c r="A467" s="128">
        <v>43861</v>
      </c>
      <c r="B467" s="129">
        <v>42022990</v>
      </c>
      <c r="C467" s="129" t="s">
        <v>382</v>
      </c>
      <c r="D467" s="129" t="s">
        <v>4217</v>
      </c>
      <c r="E467" s="129" t="s">
        <v>271</v>
      </c>
      <c r="F467" s="129" t="s">
        <v>272</v>
      </c>
      <c r="G467" s="129" t="s">
        <v>273</v>
      </c>
      <c r="H467" s="129">
        <v>0</v>
      </c>
      <c r="I467" s="129">
        <v>0</v>
      </c>
      <c r="J467" s="129" t="s">
        <v>137</v>
      </c>
      <c r="K467" s="129">
        <v>0</v>
      </c>
      <c r="L467" s="129">
        <v>0</v>
      </c>
      <c r="M467" s="129" t="s">
        <v>137</v>
      </c>
      <c r="N467" s="129">
        <v>0</v>
      </c>
      <c r="O467" s="129">
        <v>0</v>
      </c>
      <c r="P467" s="129" t="s">
        <v>142</v>
      </c>
      <c r="Q467" s="129">
        <v>0</v>
      </c>
      <c r="R467" s="129" t="s">
        <v>275</v>
      </c>
      <c r="S467" s="129">
        <v>0</v>
      </c>
    </row>
    <row r="468" spans="1:19">
      <c r="A468" s="128">
        <v>43861</v>
      </c>
      <c r="B468" s="129">
        <v>42022990</v>
      </c>
      <c r="C468" s="129" t="s">
        <v>343</v>
      </c>
      <c r="D468" s="129" t="s">
        <v>4217</v>
      </c>
      <c r="E468" s="129" t="s">
        <v>271</v>
      </c>
      <c r="F468" s="129" t="s">
        <v>272</v>
      </c>
      <c r="G468" s="129" t="s">
        <v>273</v>
      </c>
      <c r="H468" s="129">
        <v>504.88</v>
      </c>
      <c r="I468" s="129">
        <v>146</v>
      </c>
      <c r="J468" s="129" t="s">
        <v>137</v>
      </c>
      <c r="K468" s="129">
        <v>3.46</v>
      </c>
      <c r="L468" s="129">
        <v>146</v>
      </c>
      <c r="M468" s="129" t="s">
        <v>141</v>
      </c>
      <c r="N468" s="129">
        <v>505.16</v>
      </c>
      <c r="O468" s="129">
        <v>3.46</v>
      </c>
      <c r="P468" s="129" t="s">
        <v>283</v>
      </c>
      <c r="Q468" s="129">
        <v>35316.239999999998</v>
      </c>
      <c r="R468" s="129" t="s">
        <v>275</v>
      </c>
      <c r="S468" s="129">
        <v>0</v>
      </c>
    </row>
    <row r="469" spans="1:19">
      <c r="A469" s="101">
        <v>43861</v>
      </c>
      <c r="B469" s="124">
        <v>42022190</v>
      </c>
      <c r="C469" t="s">
        <v>370</v>
      </c>
      <c r="D469" s="124" t="s">
        <v>4211</v>
      </c>
      <c r="E469" t="s">
        <v>140</v>
      </c>
      <c r="F469" t="s">
        <v>272</v>
      </c>
      <c r="G469" t="s">
        <v>384</v>
      </c>
      <c r="H469">
        <v>24747</v>
      </c>
      <c r="I469">
        <v>1752</v>
      </c>
      <c r="J469" t="s">
        <v>137</v>
      </c>
      <c r="K469">
        <v>14.12</v>
      </c>
      <c r="L469">
        <v>1752</v>
      </c>
      <c r="M469" t="s">
        <v>141</v>
      </c>
      <c r="N469">
        <v>24755.759999999998</v>
      </c>
      <c r="O469">
        <v>14.13</v>
      </c>
      <c r="P469" t="s">
        <v>283</v>
      </c>
      <c r="Q469">
        <v>1731052.65</v>
      </c>
      <c r="R469" t="s">
        <v>155</v>
      </c>
      <c r="S469">
        <v>0</v>
      </c>
    </row>
    <row r="470" spans="1:19">
      <c r="A470" s="101">
        <v>43861</v>
      </c>
      <c r="B470" s="124">
        <v>42022220</v>
      </c>
      <c r="C470" t="s">
        <v>374</v>
      </c>
      <c r="D470" s="124" t="s">
        <v>4211</v>
      </c>
      <c r="E470" t="s">
        <v>140</v>
      </c>
      <c r="F470" t="s">
        <v>304</v>
      </c>
      <c r="G470" t="s">
        <v>315</v>
      </c>
      <c r="H470">
        <v>15.52</v>
      </c>
      <c r="I470">
        <v>1</v>
      </c>
      <c r="J470" t="s">
        <v>137</v>
      </c>
      <c r="K470">
        <v>15.52</v>
      </c>
      <c r="L470">
        <v>1</v>
      </c>
      <c r="M470" t="s">
        <v>141</v>
      </c>
      <c r="N470">
        <v>12</v>
      </c>
      <c r="O470">
        <v>12</v>
      </c>
      <c r="P470" t="s">
        <v>142</v>
      </c>
      <c r="Q470">
        <v>1085.6199999999999</v>
      </c>
      <c r="R470" t="s">
        <v>155</v>
      </c>
      <c r="S470">
        <v>0</v>
      </c>
    </row>
    <row r="471" spans="1:19">
      <c r="A471" s="101">
        <v>43861</v>
      </c>
      <c r="B471" s="124">
        <v>42022190</v>
      </c>
      <c r="C471" s="124" t="s">
        <v>389</v>
      </c>
      <c r="D471" s="124" t="s">
        <v>4211</v>
      </c>
      <c r="E471" s="124" t="s">
        <v>140</v>
      </c>
      <c r="F471" s="124" t="s">
        <v>333</v>
      </c>
      <c r="G471" s="124" t="s">
        <v>334</v>
      </c>
      <c r="H471" s="124">
        <v>5094.24</v>
      </c>
      <c r="I471" s="124">
        <v>450</v>
      </c>
      <c r="J471" s="124" t="s">
        <v>137</v>
      </c>
      <c r="K471" s="124">
        <v>11.32</v>
      </c>
      <c r="L471" s="124">
        <v>450</v>
      </c>
      <c r="M471" s="124" t="s">
        <v>141</v>
      </c>
      <c r="N471" s="124">
        <v>5094</v>
      </c>
      <c r="O471" s="124">
        <v>11.32</v>
      </c>
      <c r="P471" s="124" t="s">
        <v>283</v>
      </c>
      <c r="Q471" s="124">
        <v>356342.31</v>
      </c>
      <c r="R471" s="124" t="s">
        <v>155</v>
      </c>
      <c r="S471">
        <v>0</v>
      </c>
    </row>
    <row r="472" spans="1:19">
      <c r="A472" s="128">
        <v>43861</v>
      </c>
      <c r="B472" s="129">
        <v>42022290</v>
      </c>
      <c r="C472" s="129" t="s">
        <v>390</v>
      </c>
      <c r="D472" s="129" t="s">
        <v>4217</v>
      </c>
      <c r="E472" s="129" t="s">
        <v>140</v>
      </c>
      <c r="F472" s="129" t="s">
        <v>49</v>
      </c>
      <c r="G472" s="129" t="s">
        <v>288</v>
      </c>
      <c r="H472" s="129">
        <v>37.200000000000003</v>
      </c>
      <c r="I472" s="129">
        <v>31</v>
      </c>
      <c r="J472" s="129" t="s">
        <v>137</v>
      </c>
      <c r="K472" s="129">
        <v>1.2</v>
      </c>
      <c r="L472" s="129">
        <v>31</v>
      </c>
      <c r="M472" s="129" t="s">
        <v>141</v>
      </c>
      <c r="N472" s="129">
        <v>37.200000000000003</v>
      </c>
      <c r="O472" s="129">
        <v>1.2</v>
      </c>
      <c r="P472" s="129" t="s">
        <v>283</v>
      </c>
      <c r="Q472" s="129">
        <v>2602.02</v>
      </c>
      <c r="R472" s="129" t="s">
        <v>155</v>
      </c>
      <c r="S472" s="129">
        <v>0</v>
      </c>
    </row>
    <row r="473" spans="1:19">
      <c r="A473" s="128">
        <v>43861</v>
      </c>
      <c r="B473" s="129">
        <v>42023190</v>
      </c>
      <c r="C473" s="129" t="s">
        <v>391</v>
      </c>
      <c r="D473" s="129" t="s">
        <v>4217</v>
      </c>
      <c r="E473" s="129" t="s">
        <v>140</v>
      </c>
      <c r="F473" s="129" t="s">
        <v>281</v>
      </c>
      <c r="G473" s="129" t="s">
        <v>282</v>
      </c>
      <c r="H473" s="129">
        <v>22</v>
      </c>
      <c r="I473" s="129">
        <v>11</v>
      </c>
      <c r="J473" s="129" t="s">
        <v>137</v>
      </c>
      <c r="K473" s="129">
        <v>2</v>
      </c>
      <c r="L473" s="129">
        <v>11</v>
      </c>
      <c r="M473" s="129" t="s">
        <v>141</v>
      </c>
      <c r="N473" s="129">
        <v>22</v>
      </c>
      <c r="O473" s="129">
        <v>2</v>
      </c>
      <c r="P473" s="129" t="s">
        <v>283</v>
      </c>
      <c r="Q473" s="129">
        <v>1538.93</v>
      </c>
      <c r="R473" s="129" t="s">
        <v>155</v>
      </c>
      <c r="S473" s="129">
        <v>0</v>
      </c>
    </row>
    <row r="474" spans="1:19">
      <c r="A474" s="101">
        <v>43861</v>
      </c>
      <c r="B474" s="124">
        <v>42023290</v>
      </c>
      <c r="C474" s="124" t="s">
        <v>380</v>
      </c>
      <c r="D474" s="124" t="s">
        <v>4211</v>
      </c>
      <c r="E474" s="124" t="s">
        <v>140</v>
      </c>
      <c r="F474" s="124" t="s">
        <v>304</v>
      </c>
      <c r="G474" s="124" t="s">
        <v>315</v>
      </c>
      <c r="H474" s="124">
        <v>4817.7299999999996</v>
      </c>
      <c r="I474" s="124">
        <v>250</v>
      </c>
      <c r="J474" s="124" t="s">
        <v>137</v>
      </c>
      <c r="K474" s="124">
        <v>19.27</v>
      </c>
      <c r="L474" s="124">
        <v>250</v>
      </c>
      <c r="M474" s="124" t="s">
        <v>141</v>
      </c>
      <c r="N474" s="124">
        <v>4815</v>
      </c>
      <c r="O474" s="124">
        <v>19.260000000000002</v>
      </c>
      <c r="P474" s="124" t="s">
        <v>283</v>
      </c>
      <c r="Q474" s="124">
        <v>337000</v>
      </c>
      <c r="R474" s="124" t="s">
        <v>155</v>
      </c>
      <c r="S474">
        <v>0</v>
      </c>
    </row>
    <row r="475" spans="1:19">
      <c r="A475" s="101">
        <v>43861</v>
      </c>
      <c r="B475" s="124">
        <v>42022290</v>
      </c>
      <c r="C475" s="124" t="s">
        <v>339</v>
      </c>
      <c r="D475" s="124" t="s">
        <v>4211</v>
      </c>
      <c r="E475" s="124" t="s">
        <v>140</v>
      </c>
      <c r="F475" s="124" t="s">
        <v>304</v>
      </c>
      <c r="G475" s="124" t="s">
        <v>315</v>
      </c>
      <c r="H475" s="124">
        <v>3373.84</v>
      </c>
      <c r="I475" s="124">
        <v>150</v>
      </c>
      <c r="J475" s="124" t="s">
        <v>137</v>
      </c>
      <c r="K475" s="124">
        <v>22.49</v>
      </c>
      <c r="L475" s="124">
        <v>150</v>
      </c>
      <c r="M475" s="124" t="s">
        <v>141</v>
      </c>
      <c r="N475" s="124">
        <v>3372</v>
      </c>
      <c r="O475" s="124">
        <v>22.48</v>
      </c>
      <c r="P475" s="124" t="s">
        <v>283</v>
      </c>
      <c r="Q475" s="124">
        <v>236000</v>
      </c>
      <c r="R475" s="124" t="s">
        <v>155</v>
      </c>
      <c r="S475">
        <v>0</v>
      </c>
    </row>
    <row r="476" spans="1:19">
      <c r="A476" s="101">
        <v>43861</v>
      </c>
      <c r="B476" s="124">
        <v>42022190</v>
      </c>
      <c r="C476" s="124" t="s">
        <v>340</v>
      </c>
      <c r="D476" s="124" t="s">
        <v>4211</v>
      </c>
      <c r="E476" s="124" t="s">
        <v>140</v>
      </c>
      <c r="F476" s="124" t="s">
        <v>304</v>
      </c>
      <c r="G476" s="124" t="s">
        <v>315</v>
      </c>
      <c r="H476" s="124">
        <v>2859.19</v>
      </c>
      <c r="I476" s="124">
        <v>120</v>
      </c>
      <c r="J476" s="124" t="s">
        <v>137</v>
      </c>
      <c r="K476" s="124">
        <v>23.83</v>
      </c>
      <c r="L476" s="124">
        <v>120</v>
      </c>
      <c r="M476" s="124" t="s">
        <v>141</v>
      </c>
      <c r="N476" s="124">
        <v>2859.6</v>
      </c>
      <c r="O476" s="124">
        <v>23.83</v>
      </c>
      <c r="P476" s="124" t="s">
        <v>283</v>
      </c>
      <c r="Q476" s="124">
        <v>200000</v>
      </c>
      <c r="R476" s="124" t="s">
        <v>155</v>
      </c>
      <c r="S476">
        <v>0</v>
      </c>
    </row>
    <row r="477" spans="1:19">
      <c r="A477" s="128">
        <v>43861</v>
      </c>
      <c r="B477" s="129">
        <v>42022990</v>
      </c>
      <c r="C477" s="129" t="s">
        <v>382</v>
      </c>
      <c r="D477" s="129" t="s">
        <v>4217</v>
      </c>
      <c r="E477" s="129" t="s">
        <v>271</v>
      </c>
      <c r="F477" s="129" t="s">
        <v>272</v>
      </c>
      <c r="G477" s="129" t="s">
        <v>273</v>
      </c>
      <c r="H477" s="129">
        <v>0</v>
      </c>
      <c r="I477" s="129">
        <v>0</v>
      </c>
      <c r="J477" s="129" t="s">
        <v>137</v>
      </c>
      <c r="K477" s="129">
        <v>0</v>
      </c>
      <c r="L477" s="129">
        <v>0</v>
      </c>
      <c r="M477" s="129" t="s">
        <v>137</v>
      </c>
      <c r="N477" s="129">
        <v>0</v>
      </c>
      <c r="O477" s="129">
        <v>0</v>
      </c>
      <c r="P477" s="129" t="s">
        <v>142</v>
      </c>
      <c r="Q477" s="129">
        <v>0</v>
      </c>
      <c r="R477" s="129" t="s">
        <v>275</v>
      </c>
      <c r="S477" s="129">
        <v>0</v>
      </c>
    </row>
    <row r="478" spans="1:19">
      <c r="A478" s="128">
        <v>43861</v>
      </c>
      <c r="B478" s="129">
        <v>42022230</v>
      </c>
      <c r="C478" s="129" t="s">
        <v>309</v>
      </c>
      <c r="D478" s="129" t="s">
        <v>4217</v>
      </c>
      <c r="E478" s="129" t="s">
        <v>271</v>
      </c>
      <c r="F478" s="129" t="s">
        <v>277</v>
      </c>
      <c r="G478" s="129" t="s">
        <v>278</v>
      </c>
      <c r="H478" s="129">
        <v>16.3</v>
      </c>
      <c r="I478" s="129">
        <v>12</v>
      </c>
      <c r="J478" s="129" t="s">
        <v>137</v>
      </c>
      <c r="K478" s="129">
        <v>1.36</v>
      </c>
      <c r="L478" s="129">
        <v>12</v>
      </c>
      <c r="M478" s="129" t="s">
        <v>141</v>
      </c>
      <c r="N478" s="129">
        <v>1140</v>
      </c>
      <c r="O478" s="129">
        <v>95</v>
      </c>
      <c r="P478" s="129" t="s">
        <v>279</v>
      </c>
      <c r="Q478" s="129">
        <v>1140</v>
      </c>
      <c r="R478" s="129" t="s">
        <v>275</v>
      </c>
      <c r="S478" s="129">
        <v>0</v>
      </c>
    </row>
    <row r="479" spans="1:19">
      <c r="A479" s="128">
        <v>43861</v>
      </c>
      <c r="B479" s="129">
        <v>42022290</v>
      </c>
      <c r="C479" s="129" t="s">
        <v>394</v>
      </c>
      <c r="D479" s="129" t="s">
        <v>4216</v>
      </c>
      <c r="E479" s="129" t="s">
        <v>140</v>
      </c>
      <c r="F479" s="129" t="s">
        <v>49</v>
      </c>
      <c r="G479" s="129" t="s">
        <v>288</v>
      </c>
      <c r="H479" s="129">
        <v>114.37</v>
      </c>
      <c r="I479" s="129">
        <v>36</v>
      </c>
      <c r="J479" s="129" t="s">
        <v>137</v>
      </c>
      <c r="K479" s="129">
        <v>3.18</v>
      </c>
      <c r="L479" s="129">
        <v>36</v>
      </c>
      <c r="M479" s="129" t="s">
        <v>141</v>
      </c>
      <c r="N479" s="129">
        <v>113.4</v>
      </c>
      <c r="O479" s="129">
        <v>3.15</v>
      </c>
      <c r="P479" s="129" t="s">
        <v>283</v>
      </c>
      <c r="Q479" s="129">
        <v>8000</v>
      </c>
      <c r="R479" s="129" t="s">
        <v>155</v>
      </c>
      <c r="S479" s="129">
        <v>0</v>
      </c>
    </row>
    <row r="480" spans="1:19">
      <c r="A480" s="128">
        <v>43861</v>
      </c>
      <c r="B480" s="129">
        <v>42022290</v>
      </c>
      <c r="C480" s="129" t="s">
        <v>395</v>
      </c>
      <c r="D480" s="129" t="s">
        <v>4216</v>
      </c>
      <c r="E480" s="129" t="s">
        <v>140</v>
      </c>
      <c r="F480" s="129" t="s">
        <v>49</v>
      </c>
      <c r="G480" s="129" t="s">
        <v>288</v>
      </c>
      <c r="H480" s="129">
        <v>14.3</v>
      </c>
      <c r="I480" s="129">
        <v>2</v>
      </c>
      <c r="J480" s="129" t="s">
        <v>137</v>
      </c>
      <c r="K480" s="129">
        <v>7.15</v>
      </c>
      <c r="L480" s="129">
        <v>2</v>
      </c>
      <c r="M480" s="129" t="s">
        <v>141</v>
      </c>
      <c r="N480" s="129">
        <v>11.44</v>
      </c>
      <c r="O480" s="129">
        <v>5.72</v>
      </c>
      <c r="P480" s="129" t="s">
        <v>283</v>
      </c>
      <c r="Q480" s="129">
        <v>1000</v>
      </c>
      <c r="R480" s="129" t="s">
        <v>155</v>
      </c>
      <c r="S480" s="129">
        <v>0</v>
      </c>
    </row>
    <row r="481" spans="1:19">
      <c r="A481" s="128">
        <v>43861</v>
      </c>
      <c r="B481" s="129">
        <v>42022290</v>
      </c>
      <c r="C481" s="129" t="s">
        <v>396</v>
      </c>
      <c r="D481" s="129" t="s">
        <v>4216</v>
      </c>
      <c r="E481" s="129" t="s">
        <v>140</v>
      </c>
      <c r="F481" s="129" t="s">
        <v>49</v>
      </c>
      <c r="G481" s="129" t="s">
        <v>288</v>
      </c>
      <c r="H481" s="129">
        <v>114.37</v>
      </c>
      <c r="I481" s="129">
        <v>12</v>
      </c>
      <c r="J481" s="129" t="s">
        <v>137</v>
      </c>
      <c r="K481" s="129">
        <v>9.5299999999999994</v>
      </c>
      <c r="L481" s="129">
        <v>12</v>
      </c>
      <c r="M481" s="129" t="s">
        <v>141</v>
      </c>
      <c r="N481" s="129">
        <v>116.16</v>
      </c>
      <c r="O481" s="129">
        <v>9.68</v>
      </c>
      <c r="P481" s="129" t="s">
        <v>283</v>
      </c>
      <c r="Q481" s="129">
        <v>8000</v>
      </c>
      <c r="R481" s="129" t="s">
        <v>155</v>
      </c>
      <c r="S481" s="129">
        <v>0</v>
      </c>
    </row>
    <row r="482" spans="1:19">
      <c r="A482" s="128">
        <v>43861</v>
      </c>
      <c r="B482" s="129">
        <v>42022290</v>
      </c>
      <c r="C482" s="129" t="s">
        <v>397</v>
      </c>
      <c r="D482" s="129" t="s">
        <v>4216</v>
      </c>
      <c r="E482" s="129" t="s">
        <v>140</v>
      </c>
      <c r="F482" s="129" t="s">
        <v>49</v>
      </c>
      <c r="G482" s="129" t="s">
        <v>288</v>
      </c>
      <c r="H482" s="129">
        <v>214.44</v>
      </c>
      <c r="I482" s="129">
        <v>36</v>
      </c>
      <c r="J482" s="129" t="s">
        <v>137</v>
      </c>
      <c r="K482" s="129">
        <v>5.96</v>
      </c>
      <c r="L482" s="129">
        <v>36</v>
      </c>
      <c r="M482" s="129" t="s">
        <v>141</v>
      </c>
      <c r="N482" s="129">
        <v>210.6</v>
      </c>
      <c r="O482" s="129">
        <v>5.85</v>
      </c>
      <c r="P482" s="129" t="s">
        <v>283</v>
      </c>
      <c r="Q482" s="129">
        <v>15000</v>
      </c>
      <c r="R482" s="129" t="s">
        <v>155</v>
      </c>
      <c r="S482" s="129">
        <v>0</v>
      </c>
    </row>
    <row r="483" spans="1:19">
      <c r="A483" s="128">
        <v>43861</v>
      </c>
      <c r="B483" s="129">
        <v>42022290</v>
      </c>
      <c r="C483" s="129" t="s">
        <v>398</v>
      </c>
      <c r="D483" s="129" t="s">
        <v>4216</v>
      </c>
      <c r="E483" s="129" t="s">
        <v>140</v>
      </c>
      <c r="F483" s="129" t="s">
        <v>49</v>
      </c>
      <c r="G483" s="129" t="s">
        <v>288</v>
      </c>
      <c r="H483" s="129">
        <v>200.14</v>
      </c>
      <c r="I483" s="129">
        <v>48</v>
      </c>
      <c r="J483" s="129" t="s">
        <v>137</v>
      </c>
      <c r="K483" s="129">
        <v>4.17</v>
      </c>
      <c r="L483" s="129">
        <v>48</v>
      </c>
      <c r="M483" s="129" t="s">
        <v>141</v>
      </c>
      <c r="N483" s="129">
        <v>204</v>
      </c>
      <c r="O483" s="129">
        <v>4.25</v>
      </c>
      <c r="P483" s="129" t="s">
        <v>283</v>
      </c>
      <c r="Q483" s="129">
        <v>14000</v>
      </c>
      <c r="R483" s="129" t="s">
        <v>155</v>
      </c>
      <c r="S483" s="129">
        <v>0</v>
      </c>
    </row>
    <row r="484" spans="1:19">
      <c r="A484" s="128">
        <v>43861</v>
      </c>
      <c r="B484" s="129">
        <v>42022290</v>
      </c>
      <c r="C484" s="129" t="s">
        <v>399</v>
      </c>
      <c r="D484" s="129" t="s">
        <v>4216</v>
      </c>
      <c r="E484" s="129" t="s">
        <v>140</v>
      </c>
      <c r="F484" s="129" t="s">
        <v>49</v>
      </c>
      <c r="G484" s="129" t="s">
        <v>288</v>
      </c>
      <c r="H484" s="129">
        <v>57.18</v>
      </c>
      <c r="I484" s="129">
        <v>12</v>
      </c>
      <c r="J484" s="129" t="s">
        <v>137</v>
      </c>
      <c r="K484" s="129">
        <v>4.76</v>
      </c>
      <c r="L484" s="129">
        <v>12</v>
      </c>
      <c r="M484" s="129" t="s">
        <v>141</v>
      </c>
      <c r="N484" s="129">
        <v>59.4</v>
      </c>
      <c r="O484" s="129">
        <v>4.95</v>
      </c>
      <c r="P484" s="129" t="s">
        <v>283</v>
      </c>
      <c r="Q484" s="129">
        <v>4000</v>
      </c>
      <c r="R484" s="129" t="s">
        <v>155</v>
      </c>
      <c r="S484" s="129">
        <v>0</v>
      </c>
    </row>
    <row r="485" spans="1:19">
      <c r="A485" s="128">
        <v>43861</v>
      </c>
      <c r="B485" s="129">
        <v>42022290</v>
      </c>
      <c r="C485" s="129" t="s">
        <v>400</v>
      </c>
      <c r="D485" s="129" t="s">
        <v>4216</v>
      </c>
      <c r="E485" s="129" t="s">
        <v>140</v>
      </c>
      <c r="F485" s="129" t="s">
        <v>49</v>
      </c>
      <c r="G485" s="129" t="s">
        <v>288</v>
      </c>
      <c r="H485" s="129">
        <v>14.3</v>
      </c>
      <c r="I485" s="129">
        <v>2</v>
      </c>
      <c r="J485" s="129" t="s">
        <v>137</v>
      </c>
      <c r="K485" s="129">
        <v>7.15</v>
      </c>
      <c r="L485" s="129">
        <v>2</v>
      </c>
      <c r="M485" s="129" t="s">
        <v>141</v>
      </c>
      <c r="N485" s="129">
        <v>11.66</v>
      </c>
      <c r="O485" s="129">
        <v>5.83</v>
      </c>
      <c r="P485" s="129" t="s">
        <v>283</v>
      </c>
      <c r="Q485" s="129">
        <v>1000</v>
      </c>
      <c r="R485" s="129" t="s">
        <v>155</v>
      </c>
      <c r="S485" s="129">
        <v>0</v>
      </c>
    </row>
    <row r="486" spans="1:19">
      <c r="A486" s="128">
        <v>43861</v>
      </c>
      <c r="B486" s="129">
        <v>42022290</v>
      </c>
      <c r="C486" s="129" t="s">
        <v>401</v>
      </c>
      <c r="D486" s="129" t="s">
        <v>4216</v>
      </c>
      <c r="E486" s="129" t="s">
        <v>140</v>
      </c>
      <c r="F486" s="129" t="s">
        <v>49</v>
      </c>
      <c r="G486" s="129" t="s">
        <v>288</v>
      </c>
      <c r="H486" s="129">
        <v>128.66</v>
      </c>
      <c r="I486" s="129">
        <v>12</v>
      </c>
      <c r="J486" s="129" t="s">
        <v>137</v>
      </c>
      <c r="K486" s="129">
        <v>10.72</v>
      </c>
      <c r="L486" s="129">
        <v>12</v>
      </c>
      <c r="M486" s="129" t="s">
        <v>141</v>
      </c>
      <c r="N486" s="129">
        <v>132</v>
      </c>
      <c r="O486" s="129">
        <v>11</v>
      </c>
      <c r="P486" s="129" t="s">
        <v>283</v>
      </c>
      <c r="Q486" s="129">
        <v>9000</v>
      </c>
      <c r="R486" s="129" t="s">
        <v>155</v>
      </c>
      <c r="S486" s="129">
        <v>0</v>
      </c>
    </row>
    <row r="487" spans="1:19">
      <c r="A487" s="128">
        <v>43861</v>
      </c>
      <c r="B487" s="129">
        <v>42022290</v>
      </c>
      <c r="C487" s="129" t="s">
        <v>402</v>
      </c>
      <c r="D487" s="129" t="s">
        <v>4216</v>
      </c>
      <c r="E487" s="129" t="s">
        <v>140</v>
      </c>
      <c r="F487" s="129" t="s">
        <v>49</v>
      </c>
      <c r="G487" s="129" t="s">
        <v>288</v>
      </c>
      <c r="H487" s="129">
        <v>100.07</v>
      </c>
      <c r="I487" s="129">
        <v>12</v>
      </c>
      <c r="J487" s="129" t="s">
        <v>137</v>
      </c>
      <c r="K487" s="129">
        <v>8.34</v>
      </c>
      <c r="L487" s="129">
        <v>12</v>
      </c>
      <c r="M487" s="129" t="s">
        <v>141</v>
      </c>
      <c r="N487" s="129">
        <v>96.12</v>
      </c>
      <c r="O487" s="129">
        <v>8.01</v>
      </c>
      <c r="P487" s="129" t="s">
        <v>283</v>
      </c>
      <c r="Q487" s="129">
        <v>7000</v>
      </c>
      <c r="R487" s="129" t="s">
        <v>155</v>
      </c>
      <c r="S487" s="129">
        <v>0</v>
      </c>
    </row>
    <row r="488" spans="1:19">
      <c r="A488" s="128">
        <v>43861</v>
      </c>
      <c r="B488" s="129">
        <v>42022290</v>
      </c>
      <c r="C488" s="129" t="s">
        <v>403</v>
      </c>
      <c r="D488" s="129" t="s">
        <v>4216</v>
      </c>
      <c r="E488" s="129" t="s">
        <v>140</v>
      </c>
      <c r="F488" s="129" t="s">
        <v>49</v>
      </c>
      <c r="G488" s="129" t="s">
        <v>288</v>
      </c>
      <c r="H488" s="129">
        <v>185.85</v>
      </c>
      <c r="I488" s="129">
        <v>36</v>
      </c>
      <c r="J488" s="129" t="s">
        <v>137</v>
      </c>
      <c r="K488" s="129">
        <v>5.16</v>
      </c>
      <c r="L488" s="129">
        <v>36</v>
      </c>
      <c r="M488" s="129" t="s">
        <v>141</v>
      </c>
      <c r="N488" s="129">
        <v>180</v>
      </c>
      <c r="O488" s="129">
        <v>5</v>
      </c>
      <c r="P488" s="129" t="s">
        <v>283</v>
      </c>
      <c r="Q488" s="129">
        <v>13000</v>
      </c>
      <c r="R488" s="129" t="s">
        <v>155</v>
      </c>
      <c r="S488" s="129">
        <v>0</v>
      </c>
    </row>
    <row r="489" spans="1:19">
      <c r="A489" s="128">
        <v>43861</v>
      </c>
      <c r="B489" s="129">
        <v>42021990</v>
      </c>
      <c r="C489" s="129" t="s">
        <v>404</v>
      </c>
      <c r="D489" s="129" t="s">
        <v>4217</v>
      </c>
      <c r="E489" s="129" t="s">
        <v>140</v>
      </c>
      <c r="F489" s="129" t="s">
        <v>139</v>
      </c>
      <c r="G489" s="129" t="s">
        <v>330</v>
      </c>
      <c r="H489" s="129">
        <v>171.55</v>
      </c>
      <c r="I489" s="129">
        <v>50</v>
      </c>
      <c r="J489" s="129" t="s">
        <v>137</v>
      </c>
      <c r="K489" s="129">
        <v>3.43</v>
      </c>
      <c r="L489" s="129">
        <v>50</v>
      </c>
      <c r="M489" s="129" t="s">
        <v>141</v>
      </c>
      <c r="N489" s="129">
        <v>175</v>
      </c>
      <c r="O489" s="129">
        <v>3.5</v>
      </c>
      <c r="P489" s="129" t="s">
        <v>283</v>
      </c>
      <c r="Q489" s="129">
        <v>12000</v>
      </c>
      <c r="R489" s="129" t="s">
        <v>155</v>
      </c>
      <c r="S489" s="129">
        <v>0</v>
      </c>
    </row>
    <row r="490" spans="1:19">
      <c r="A490" s="128">
        <v>43860</v>
      </c>
      <c r="B490" s="129">
        <v>42021190</v>
      </c>
      <c r="C490" s="129" t="s">
        <v>407</v>
      </c>
      <c r="D490" s="129" t="s">
        <v>4217</v>
      </c>
      <c r="E490" s="129" t="s">
        <v>271</v>
      </c>
      <c r="F490" s="129" t="s">
        <v>408</v>
      </c>
      <c r="G490" s="129" t="s">
        <v>409</v>
      </c>
      <c r="H490" s="129">
        <v>1172.27</v>
      </c>
      <c r="I490" s="129">
        <v>102</v>
      </c>
      <c r="J490" s="129" t="s">
        <v>137</v>
      </c>
      <c r="K490" s="129">
        <v>11.49</v>
      </c>
      <c r="L490" s="129">
        <v>102</v>
      </c>
      <c r="M490" s="129" t="s">
        <v>137</v>
      </c>
      <c r="N490" s="129">
        <v>80580</v>
      </c>
      <c r="O490" s="129">
        <v>790</v>
      </c>
      <c r="P490" s="129" t="s">
        <v>279</v>
      </c>
      <c r="Q490" s="129">
        <v>82000</v>
      </c>
      <c r="R490" s="129" t="s">
        <v>275</v>
      </c>
      <c r="S490" s="129">
        <v>0</v>
      </c>
    </row>
    <row r="491" spans="1:19">
      <c r="A491" s="101">
        <v>43860</v>
      </c>
      <c r="B491" s="124">
        <v>42029100</v>
      </c>
      <c r="C491" t="s">
        <v>413</v>
      </c>
      <c r="D491" s="124" t="s">
        <v>4211</v>
      </c>
      <c r="E491" t="s">
        <v>140</v>
      </c>
      <c r="F491" t="s">
        <v>139</v>
      </c>
      <c r="G491" t="s">
        <v>330</v>
      </c>
      <c r="H491">
        <v>46504.65</v>
      </c>
      <c r="I491">
        <v>3000</v>
      </c>
      <c r="J491" t="s">
        <v>137</v>
      </c>
      <c r="K491">
        <v>15.5</v>
      </c>
      <c r="L491">
        <v>3000</v>
      </c>
      <c r="M491" t="s">
        <v>141</v>
      </c>
      <c r="N491">
        <v>46500</v>
      </c>
      <c r="O491">
        <v>15.5</v>
      </c>
      <c r="P491" t="s">
        <v>283</v>
      </c>
      <c r="Q491">
        <v>3253000</v>
      </c>
      <c r="R491" t="s">
        <v>155</v>
      </c>
      <c r="S491">
        <v>0</v>
      </c>
    </row>
    <row r="492" spans="1:19">
      <c r="A492" s="128">
        <v>43860</v>
      </c>
      <c r="B492" s="129">
        <v>42022290</v>
      </c>
      <c r="C492" s="129" t="s">
        <v>414</v>
      </c>
      <c r="D492" s="129" t="s">
        <v>4217</v>
      </c>
      <c r="E492" s="129" t="s">
        <v>140</v>
      </c>
      <c r="F492" s="129" t="s">
        <v>300</v>
      </c>
      <c r="G492" s="129" t="s">
        <v>301</v>
      </c>
      <c r="H492" s="129">
        <v>1200.8599999999999</v>
      </c>
      <c r="I492" s="129">
        <v>200</v>
      </c>
      <c r="J492" s="129" t="s">
        <v>137</v>
      </c>
      <c r="K492" s="129">
        <v>6</v>
      </c>
      <c r="L492" s="129">
        <v>200</v>
      </c>
      <c r="M492" s="129" t="s">
        <v>141</v>
      </c>
      <c r="N492" s="129">
        <v>1200</v>
      </c>
      <c r="O492" s="129">
        <v>6</v>
      </c>
      <c r="P492" s="129" t="s">
        <v>283</v>
      </c>
      <c r="Q492" s="129">
        <v>84000</v>
      </c>
      <c r="R492" s="129" t="s">
        <v>155</v>
      </c>
      <c r="S492" s="129">
        <v>0</v>
      </c>
    </row>
    <row r="493" spans="1:19">
      <c r="A493" s="128">
        <v>43860</v>
      </c>
      <c r="B493" s="129">
        <v>42022290</v>
      </c>
      <c r="C493" s="129" t="s">
        <v>415</v>
      </c>
      <c r="D493" s="129" t="s">
        <v>4217</v>
      </c>
      <c r="E493" s="129" t="s">
        <v>140</v>
      </c>
      <c r="F493" s="129" t="s">
        <v>300</v>
      </c>
      <c r="G493" s="129" t="s">
        <v>301</v>
      </c>
      <c r="H493" s="129">
        <v>843.46</v>
      </c>
      <c r="I493" s="129">
        <v>400</v>
      </c>
      <c r="J493" s="129" t="s">
        <v>137</v>
      </c>
      <c r="K493" s="129">
        <v>2.11</v>
      </c>
      <c r="L493" s="129">
        <v>400</v>
      </c>
      <c r="M493" s="129" t="s">
        <v>141</v>
      </c>
      <c r="N493" s="129">
        <v>840</v>
      </c>
      <c r="O493" s="129">
        <v>2.1</v>
      </c>
      <c r="P493" s="129" t="s">
        <v>283</v>
      </c>
      <c r="Q493" s="129">
        <v>59000</v>
      </c>
      <c r="R493" s="129" t="s">
        <v>155</v>
      </c>
      <c r="S493" s="129">
        <v>0</v>
      </c>
    </row>
    <row r="494" spans="1:19">
      <c r="A494" s="128">
        <v>43860</v>
      </c>
      <c r="B494" s="129">
        <v>42022290</v>
      </c>
      <c r="C494" s="129" t="s">
        <v>416</v>
      </c>
      <c r="D494" s="129" t="s">
        <v>4217</v>
      </c>
      <c r="E494" s="129" t="s">
        <v>140</v>
      </c>
      <c r="F494" s="129" t="s">
        <v>281</v>
      </c>
      <c r="G494" s="129" t="s">
        <v>282</v>
      </c>
      <c r="H494" s="129">
        <v>380</v>
      </c>
      <c r="I494" s="129">
        <v>190</v>
      </c>
      <c r="J494" s="129" t="s">
        <v>137</v>
      </c>
      <c r="K494" s="129">
        <v>2</v>
      </c>
      <c r="L494" s="129">
        <v>190</v>
      </c>
      <c r="M494" s="129" t="s">
        <v>141</v>
      </c>
      <c r="N494" s="129">
        <v>380</v>
      </c>
      <c r="O494" s="129">
        <v>2</v>
      </c>
      <c r="P494" s="129" t="s">
        <v>283</v>
      </c>
      <c r="Q494" s="129">
        <v>26580.95</v>
      </c>
      <c r="R494" s="129" t="s">
        <v>155</v>
      </c>
      <c r="S494" s="129">
        <v>0</v>
      </c>
    </row>
    <row r="495" spans="1:19">
      <c r="A495" s="128">
        <v>43860</v>
      </c>
      <c r="B495" s="129">
        <v>42022990</v>
      </c>
      <c r="C495" s="129" t="s">
        <v>417</v>
      </c>
      <c r="D495" s="129" t="s">
        <v>4217</v>
      </c>
      <c r="E495" s="129" t="s">
        <v>140</v>
      </c>
      <c r="F495" s="129" t="s">
        <v>281</v>
      </c>
      <c r="G495" s="129" t="s">
        <v>282</v>
      </c>
      <c r="H495" s="129">
        <v>28.59</v>
      </c>
      <c r="I495" s="129">
        <v>11</v>
      </c>
      <c r="J495" s="129" t="s">
        <v>137</v>
      </c>
      <c r="K495" s="129">
        <v>2.6</v>
      </c>
      <c r="L495" s="129">
        <v>11</v>
      </c>
      <c r="M495" s="129" t="s">
        <v>141</v>
      </c>
      <c r="N495" s="129">
        <v>27.5</v>
      </c>
      <c r="O495" s="129">
        <v>2.5</v>
      </c>
      <c r="P495" s="129" t="s">
        <v>283</v>
      </c>
      <c r="Q495" s="129">
        <v>2000</v>
      </c>
      <c r="R495" s="129" t="s">
        <v>155</v>
      </c>
      <c r="S495" s="129">
        <v>0</v>
      </c>
    </row>
    <row r="496" spans="1:19">
      <c r="A496" s="128">
        <v>43860</v>
      </c>
      <c r="B496" s="129">
        <v>42022290</v>
      </c>
      <c r="C496" s="129" t="s">
        <v>381</v>
      </c>
      <c r="D496" s="129" t="s">
        <v>4215</v>
      </c>
      <c r="E496" s="129" t="s">
        <v>140</v>
      </c>
      <c r="F496" s="129" t="s">
        <v>139</v>
      </c>
      <c r="G496" s="129" t="s">
        <v>411</v>
      </c>
      <c r="H496" s="129">
        <v>1586.85</v>
      </c>
      <c r="I496" s="129">
        <v>239</v>
      </c>
      <c r="J496" s="129" t="s">
        <v>137</v>
      </c>
      <c r="K496" s="129">
        <v>6.64</v>
      </c>
      <c r="L496" s="129">
        <v>239</v>
      </c>
      <c r="M496" s="129" t="s">
        <v>141</v>
      </c>
      <c r="N496" s="129">
        <v>1434</v>
      </c>
      <c r="O496" s="129">
        <v>6</v>
      </c>
      <c r="P496" s="129" t="s">
        <v>142</v>
      </c>
      <c r="Q496" s="129">
        <v>111000</v>
      </c>
      <c r="R496" s="129" t="s">
        <v>155</v>
      </c>
      <c r="S496" s="129">
        <v>0</v>
      </c>
    </row>
    <row r="497" spans="1:19">
      <c r="A497" s="101">
        <v>43860</v>
      </c>
      <c r="B497" s="124">
        <v>42022190</v>
      </c>
      <c r="C497" s="124" t="s">
        <v>420</v>
      </c>
      <c r="D497" s="124" t="s">
        <v>4211</v>
      </c>
      <c r="E497" s="124" t="s">
        <v>140</v>
      </c>
      <c r="F497" s="124" t="s">
        <v>139</v>
      </c>
      <c r="G497" s="124" t="s">
        <v>330</v>
      </c>
      <c r="H497" s="124">
        <v>66004.289999999994</v>
      </c>
      <c r="I497" s="124">
        <v>3000</v>
      </c>
      <c r="J497" s="124" t="s">
        <v>137</v>
      </c>
      <c r="K497" s="124">
        <v>22</v>
      </c>
      <c r="L497" s="124">
        <v>3000</v>
      </c>
      <c r="M497" s="124" t="s">
        <v>141</v>
      </c>
      <c r="N497" s="124">
        <v>66000</v>
      </c>
      <c r="O497" s="124">
        <v>22</v>
      </c>
      <c r="P497" s="124" t="s">
        <v>283</v>
      </c>
      <c r="Q497" s="124">
        <v>4617000</v>
      </c>
      <c r="R497" s="124" t="s">
        <v>155</v>
      </c>
      <c r="S497">
        <v>0</v>
      </c>
    </row>
    <row r="498" spans="1:19">
      <c r="A498" s="128">
        <v>43860</v>
      </c>
      <c r="B498" s="129">
        <v>42022290</v>
      </c>
      <c r="C498" s="129" t="s">
        <v>421</v>
      </c>
      <c r="D498" s="129" t="s">
        <v>4217</v>
      </c>
      <c r="E498" s="129" t="s">
        <v>140</v>
      </c>
      <c r="F498" s="129" t="s">
        <v>422</v>
      </c>
      <c r="G498" s="129" t="s">
        <v>423</v>
      </c>
      <c r="H498" s="129">
        <v>8677.6299999999992</v>
      </c>
      <c r="I498" s="129">
        <v>447</v>
      </c>
      <c r="J498" s="129" t="s">
        <v>137</v>
      </c>
      <c r="K498" s="129">
        <v>19.41</v>
      </c>
      <c r="L498" s="129">
        <v>447</v>
      </c>
      <c r="M498" s="129" t="s">
        <v>141</v>
      </c>
      <c r="N498" s="129">
        <v>8680.74</v>
      </c>
      <c r="O498" s="129">
        <v>19.420000000000002</v>
      </c>
      <c r="P498" s="129" t="s">
        <v>283</v>
      </c>
      <c r="Q498" s="129">
        <v>607000</v>
      </c>
      <c r="R498" s="129" t="s">
        <v>155</v>
      </c>
      <c r="S498" s="129">
        <v>0</v>
      </c>
    </row>
    <row r="499" spans="1:19">
      <c r="A499" s="128">
        <v>43860</v>
      </c>
      <c r="B499" s="129">
        <v>42021990</v>
      </c>
      <c r="C499" s="129" t="s">
        <v>424</v>
      </c>
      <c r="D499" s="129" t="s">
        <v>4217</v>
      </c>
      <c r="E499" s="129" t="s">
        <v>140</v>
      </c>
      <c r="F499" s="129" t="s">
        <v>281</v>
      </c>
      <c r="G499" s="129" t="s">
        <v>282</v>
      </c>
      <c r="H499" s="129">
        <v>5</v>
      </c>
      <c r="I499" s="129">
        <v>5</v>
      </c>
      <c r="J499" s="129" t="s">
        <v>137</v>
      </c>
      <c r="K499" s="129">
        <v>1</v>
      </c>
      <c r="L499" s="129">
        <v>5</v>
      </c>
      <c r="M499" s="129" t="s">
        <v>141</v>
      </c>
      <c r="N499" s="129">
        <v>5</v>
      </c>
      <c r="O499" s="129">
        <v>1</v>
      </c>
      <c r="P499" s="129" t="s">
        <v>283</v>
      </c>
      <c r="Q499" s="129">
        <v>349.74</v>
      </c>
      <c r="R499" s="129" t="s">
        <v>155</v>
      </c>
      <c r="S499" s="129">
        <v>0</v>
      </c>
    </row>
    <row r="500" spans="1:19">
      <c r="A500" s="128">
        <v>43860</v>
      </c>
      <c r="B500" s="129">
        <v>42021190</v>
      </c>
      <c r="C500" s="129" t="s">
        <v>425</v>
      </c>
      <c r="D500" s="129" t="s">
        <v>4217</v>
      </c>
      <c r="E500" s="129" t="s">
        <v>271</v>
      </c>
      <c r="F500" s="129" t="s">
        <v>408</v>
      </c>
      <c r="G500" s="129" t="s">
        <v>409</v>
      </c>
      <c r="H500" s="129">
        <v>786.28</v>
      </c>
      <c r="I500" s="129">
        <v>50</v>
      </c>
      <c r="J500" s="129" t="s">
        <v>137</v>
      </c>
      <c r="K500" s="129">
        <v>15.73</v>
      </c>
      <c r="L500" s="129">
        <v>50</v>
      </c>
      <c r="M500" s="129" t="s">
        <v>137</v>
      </c>
      <c r="N500" s="129">
        <v>54500</v>
      </c>
      <c r="O500" s="129">
        <v>1090</v>
      </c>
      <c r="P500" s="129" t="s">
        <v>279</v>
      </c>
      <c r="Q500" s="129">
        <v>55000</v>
      </c>
      <c r="R500" s="129" t="s">
        <v>275</v>
      </c>
      <c r="S500" s="129">
        <v>0</v>
      </c>
    </row>
    <row r="501" spans="1:19">
      <c r="A501" s="128">
        <v>43860</v>
      </c>
      <c r="B501" s="129">
        <v>42022290</v>
      </c>
      <c r="C501" s="129" t="s">
        <v>381</v>
      </c>
      <c r="D501" s="129" t="s">
        <v>4215</v>
      </c>
      <c r="E501" s="129" t="s">
        <v>140</v>
      </c>
      <c r="F501" s="129" t="s">
        <v>139</v>
      </c>
      <c r="G501" s="129" t="s">
        <v>411</v>
      </c>
      <c r="H501" s="129">
        <v>2687.63</v>
      </c>
      <c r="I501" s="129">
        <v>484</v>
      </c>
      <c r="J501" s="129" t="s">
        <v>137</v>
      </c>
      <c r="K501" s="129">
        <v>5.55</v>
      </c>
      <c r="L501" s="129">
        <v>484</v>
      </c>
      <c r="M501" s="129" t="s">
        <v>141</v>
      </c>
      <c r="N501" s="129">
        <v>2420</v>
      </c>
      <c r="O501" s="129">
        <v>5</v>
      </c>
      <c r="P501" s="129" t="s">
        <v>142</v>
      </c>
      <c r="Q501" s="129">
        <v>188000</v>
      </c>
      <c r="R501" s="129" t="s">
        <v>155</v>
      </c>
      <c r="S501" s="129">
        <v>0</v>
      </c>
    </row>
    <row r="502" spans="1:19">
      <c r="A502" s="101">
        <v>43860</v>
      </c>
      <c r="B502">
        <v>42022190</v>
      </c>
      <c r="C502" t="s">
        <v>426</v>
      </c>
      <c r="D502" s="124" t="s">
        <v>4211</v>
      </c>
      <c r="E502" t="s">
        <v>140</v>
      </c>
      <c r="F502" t="s">
        <v>139</v>
      </c>
      <c r="G502" t="s">
        <v>330</v>
      </c>
      <c r="H502">
        <v>63002.14</v>
      </c>
      <c r="I502">
        <v>3000</v>
      </c>
      <c r="J502" t="s">
        <v>137</v>
      </c>
      <c r="K502">
        <v>21</v>
      </c>
      <c r="L502">
        <v>3000</v>
      </c>
      <c r="M502" t="s">
        <v>141</v>
      </c>
      <c r="N502">
        <v>63000</v>
      </c>
      <c r="O502">
        <v>21</v>
      </c>
      <c r="P502" t="s">
        <v>283</v>
      </c>
      <c r="Q502">
        <v>4407000</v>
      </c>
      <c r="R502" t="s">
        <v>155</v>
      </c>
      <c r="S502">
        <v>0</v>
      </c>
    </row>
    <row r="503" spans="1:19">
      <c r="A503" s="128">
        <v>43859</v>
      </c>
      <c r="B503" s="129">
        <v>42022230</v>
      </c>
      <c r="C503" s="129" t="s">
        <v>428</v>
      </c>
      <c r="D503" s="129" t="s">
        <v>4217</v>
      </c>
      <c r="E503" s="129" t="s">
        <v>140</v>
      </c>
      <c r="F503" s="129" t="s">
        <v>304</v>
      </c>
      <c r="G503" s="129" t="s">
        <v>305</v>
      </c>
      <c r="H503" s="129">
        <v>45904.22</v>
      </c>
      <c r="I503" s="129">
        <v>6000</v>
      </c>
      <c r="J503" s="129" t="s">
        <v>137</v>
      </c>
      <c r="K503" s="129">
        <v>7.65</v>
      </c>
      <c r="L503" s="129">
        <v>6000</v>
      </c>
      <c r="M503" s="129" t="s">
        <v>141</v>
      </c>
      <c r="N503" s="129">
        <v>45900</v>
      </c>
      <c r="O503" s="129">
        <v>7.65</v>
      </c>
      <c r="P503" s="129" t="s">
        <v>283</v>
      </c>
      <c r="Q503" s="129">
        <v>3211000</v>
      </c>
      <c r="R503" s="129" t="s">
        <v>155</v>
      </c>
      <c r="S503" s="129">
        <v>0</v>
      </c>
    </row>
    <row r="504" spans="1:19">
      <c r="A504" s="128">
        <v>43859</v>
      </c>
      <c r="B504" s="129">
        <v>42022190</v>
      </c>
      <c r="C504" s="129" t="s">
        <v>432</v>
      </c>
      <c r="D504" s="129" t="s">
        <v>4217</v>
      </c>
      <c r="E504" s="129" t="s">
        <v>140</v>
      </c>
      <c r="F504" s="129" t="s">
        <v>49</v>
      </c>
      <c r="G504" s="129" t="s">
        <v>288</v>
      </c>
      <c r="H504" s="129">
        <v>28.59</v>
      </c>
      <c r="I504" s="129">
        <v>12</v>
      </c>
      <c r="J504" s="129" t="s">
        <v>137</v>
      </c>
      <c r="K504" s="129">
        <v>2.38</v>
      </c>
      <c r="L504" s="129">
        <v>12</v>
      </c>
      <c r="M504" s="129" t="s">
        <v>141</v>
      </c>
      <c r="N504" s="129">
        <v>35.4</v>
      </c>
      <c r="O504" s="129">
        <v>2.95</v>
      </c>
      <c r="P504" s="129" t="s">
        <v>283</v>
      </c>
      <c r="Q504" s="129">
        <v>2000</v>
      </c>
      <c r="R504" s="129" t="s">
        <v>155</v>
      </c>
      <c r="S504" s="129">
        <v>0</v>
      </c>
    </row>
    <row r="505" spans="1:19">
      <c r="A505" s="128">
        <v>43859</v>
      </c>
      <c r="B505" s="129">
        <v>42021240</v>
      </c>
      <c r="C505" s="129" t="s">
        <v>433</v>
      </c>
      <c r="D505" s="129" t="s">
        <v>4217</v>
      </c>
      <c r="E505" s="129" t="s">
        <v>140</v>
      </c>
      <c r="F505" s="129" t="s">
        <v>50</v>
      </c>
      <c r="G505" s="129" t="s">
        <v>434</v>
      </c>
      <c r="H505" s="129">
        <v>185.85</v>
      </c>
      <c r="I505" s="129">
        <v>16</v>
      </c>
      <c r="J505" s="129" t="s">
        <v>137</v>
      </c>
      <c r="K505" s="129">
        <v>11.62</v>
      </c>
      <c r="L505" s="129">
        <v>16</v>
      </c>
      <c r="M505" s="129" t="s">
        <v>141</v>
      </c>
      <c r="N505" s="129">
        <v>180.64</v>
      </c>
      <c r="O505" s="129">
        <v>11.29</v>
      </c>
      <c r="P505" s="129" t="s">
        <v>283</v>
      </c>
      <c r="Q505" s="129">
        <v>13000</v>
      </c>
      <c r="R505" s="129" t="s">
        <v>155</v>
      </c>
      <c r="S505" s="129">
        <v>0</v>
      </c>
    </row>
    <row r="506" spans="1:19">
      <c r="A506" s="128">
        <v>43859</v>
      </c>
      <c r="B506" s="129">
        <v>42022210</v>
      </c>
      <c r="C506" s="129" t="s">
        <v>435</v>
      </c>
      <c r="D506" s="129" t="s">
        <v>4217</v>
      </c>
      <c r="E506" s="129" t="s">
        <v>140</v>
      </c>
      <c r="F506" s="129" t="s">
        <v>50</v>
      </c>
      <c r="G506" s="129" t="s">
        <v>434</v>
      </c>
      <c r="H506" s="129">
        <v>128.66</v>
      </c>
      <c r="I506" s="129">
        <v>8</v>
      </c>
      <c r="J506" s="129" t="s">
        <v>137</v>
      </c>
      <c r="K506" s="129">
        <v>16.079999999999998</v>
      </c>
      <c r="L506" s="129">
        <v>8</v>
      </c>
      <c r="M506" s="129" t="s">
        <v>141</v>
      </c>
      <c r="N506" s="129">
        <v>122.8</v>
      </c>
      <c r="O506" s="129">
        <v>15.35</v>
      </c>
      <c r="P506" s="129" t="s">
        <v>283</v>
      </c>
      <c r="Q506" s="129">
        <v>9000</v>
      </c>
      <c r="R506" s="129" t="s">
        <v>155</v>
      </c>
      <c r="S506" s="129">
        <v>0</v>
      </c>
    </row>
    <row r="507" spans="1:19">
      <c r="A507" s="128">
        <v>43859</v>
      </c>
      <c r="B507" s="129">
        <v>42021240</v>
      </c>
      <c r="C507" s="129" t="s">
        <v>436</v>
      </c>
      <c r="D507" s="129" t="s">
        <v>4217</v>
      </c>
      <c r="E507" s="129" t="s">
        <v>140</v>
      </c>
      <c r="F507" s="129" t="s">
        <v>50</v>
      </c>
      <c r="G507" s="129" t="s">
        <v>434</v>
      </c>
      <c r="H507" s="129">
        <v>157.26</v>
      </c>
      <c r="I507" s="129">
        <v>16</v>
      </c>
      <c r="J507" s="129" t="s">
        <v>137</v>
      </c>
      <c r="K507" s="129">
        <v>9.83</v>
      </c>
      <c r="L507" s="129">
        <v>16</v>
      </c>
      <c r="M507" s="129" t="s">
        <v>141</v>
      </c>
      <c r="N507" s="129">
        <v>163.68</v>
      </c>
      <c r="O507" s="129">
        <v>10.23</v>
      </c>
      <c r="P507" s="129" t="s">
        <v>283</v>
      </c>
      <c r="Q507" s="129">
        <v>11000</v>
      </c>
      <c r="R507" s="129" t="s">
        <v>155</v>
      </c>
      <c r="S507" s="129">
        <v>0</v>
      </c>
    </row>
    <row r="508" spans="1:19">
      <c r="A508" s="128">
        <v>43859</v>
      </c>
      <c r="B508" s="129">
        <v>42021240</v>
      </c>
      <c r="C508" s="129" t="s">
        <v>437</v>
      </c>
      <c r="D508" s="129" t="s">
        <v>4217</v>
      </c>
      <c r="E508" s="129" t="s">
        <v>140</v>
      </c>
      <c r="F508" s="129" t="s">
        <v>50</v>
      </c>
      <c r="G508" s="129" t="s">
        <v>434</v>
      </c>
      <c r="H508" s="129">
        <v>157.26</v>
      </c>
      <c r="I508" s="129">
        <v>16</v>
      </c>
      <c r="J508" s="129" t="s">
        <v>137</v>
      </c>
      <c r="K508" s="129">
        <v>9.83</v>
      </c>
      <c r="L508" s="129">
        <v>16</v>
      </c>
      <c r="M508" s="129" t="s">
        <v>141</v>
      </c>
      <c r="N508" s="129">
        <v>163.68</v>
      </c>
      <c r="O508" s="129">
        <v>10.23</v>
      </c>
      <c r="P508" s="129" t="s">
        <v>283</v>
      </c>
      <c r="Q508" s="129">
        <v>11000</v>
      </c>
      <c r="R508" s="129" t="s">
        <v>155</v>
      </c>
      <c r="S508" s="129">
        <v>0</v>
      </c>
    </row>
    <row r="509" spans="1:19">
      <c r="A509" s="128">
        <v>43859</v>
      </c>
      <c r="B509" s="129">
        <v>42021240</v>
      </c>
      <c r="C509" s="129" t="s">
        <v>438</v>
      </c>
      <c r="D509" s="129" t="s">
        <v>4217</v>
      </c>
      <c r="E509" s="129" t="s">
        <v>140</v>
      </c>
      <c r="F509" s="129" t="s">
        <v>50</v>
      </c>
      <c r="G509" s="129" t="s">
        <v>434</v>
      </c>
      <c r="H509" s="129">
        <v>157.26</v>
      </c>
      <c r="I509" s="129">
        <v>16</v>
      </c>
      <c r="J509" s="129" t="s">
        <v>137</v>
      </c>
      <c r="K509" s="129">
        <v>9.83</v>
      </c>
      <c r="L509" s="129">
        <v>16</v>
      </c>
      <c r="M509" s="129" t="s">
        <v>141</v>
      </c>
      <c r="N509" s="129">
        <v>158.08000000000001</v>
      </c>
      <c r="O509" s="129">
        <v>9.8800000000000008</v>
      </c>
      <c r="P509" s="129" t="s">
        <v>283</v>
      </c>
      <c r="Q509" s="129">
        <v>11000</v>
      </c>
      <c r="R509" s="129" t="s">
        <v>155</v>
      </c>
      <c r="S509" s="129">
        <v>0</v>
      </c>
    </row>
    <row r="510" spans="1:19">
      <c r="A510" s="128">
        <v>43859</v>
      </c>
      <c r="B510" s="129">
        <v>42021240</v>
      </c>
      <c r="C510" s="129" t="s">
        <v>439</v>
      </c>
      <c r="D510" s="129" t="s">
        <v>4217</v>
      </c>
      <c r="E510" s="129" t="s">
        <v>140</v>
      </c>
      <c r="F510" s="129" t="s">
        <v>50</v>
      </c>
      <c r="G510" s="129" t="s">
        <v>434</v>
      </c>
      <c r="H510" s="129">
        <v>128.66</v>
      </c>
      <c r="I510" s="129">
        <v>16</v>
      </c>
      <c r="J510" s="129" t="s">
        <v>137</v>
      </c>
      <c r="K510" s="129">
        <v>8.0399999999999991</v>
      </c>
      <c r="L510" s="129">
        <v>16</v>
      </c>
      <c r="M510" s="129" t="s">
        <v>141</v>
      </c>
      <c r="N510" s="129">
        <v>135.04</v>
      </c>
      <c r="O510" s="129">
        <v>8.44</v>
      </c>
      <c r="P510" s="129" t="s">
        <v>283</v>
      </c>
      <c r="Q510" s="129">
        <v>9000</v>
      </c>
      <c r="R510" s="129" t="s">
        <v>155</v>
      </c>
      <c r="S510" s="129">
        <v>0</v>
      </c>
    </row>
    <row r="511" spans="1:19">
      <c r="A511" s="128">
        <v>43859</v>
      </c>
      <c r="B511" s="129">
        <v>42021240</v>
      </c>
      <c r="C511" s="129" t="s">
        <v>440</v>
      </c>
      <c r="D511" s="129" t="s">
        <v>4217</v>
      </c>
      <c r="E511" s="129" t="s">
        <v>140</v>
      </c>
      <c r="F511" s="129" t="s">
        <v>50</v>
      </c>
      <c r="G511" s="129" t="s">
        <v>434</v>
      </c>
      <c r="H511" s="129">
        <v>157.26</v>
      </c>
      <c r="I511" s="129">
        <v>16</v>
      </c>
      <c r="J511" s="129" t="s">
        <v>137</v>
      </c>
      <c r="K511" s="129">
        <v>9.83</v>
      </c>
      <c r="L511" s="129">
        <v>16</v>
      </c>
      <c r="M511" s="129" t="s">
        <v>141</v>
      </c>
      <c r="N511" s="129">
        <v>163.68</v>
      </c>
      <c r="O511" s="129">
        <v>10.23</v>
      </c>
      <c r="P511" s="129" t="s">
        <v>283</v>
      </c>
      <c r="Q511" s="129">
        <v>11000</v>
      </c>
      <c r="R511" s="129" t="s">
        <v>155</v>
      </c>
      <c r="S511" s="129">
        <v>0</v>
      </c>
    </row>
    <row r="512" spans="1:19">
      <c r="A512" s="128">
        <v>43859</v>
      </c>
      <c r="B512" s="129">
        <v>42021240</v>
      </c>
      <c r="C512" s="129" t="s">
        <v>441</v>
      </c>
      <c r="D512" s="129" t="s">
        <v>4217</v>
      </c>
      <c r="E512" s="129" t="s">
        <v>140</v>
      </c>
      <c r="F512" s="129" t="s">
        <v>50</v>
      </c>
      <c r="G512" s="129" t="s">
        <v>434</v>
      </c>
      <c r="H512" s="129">
        <v>157.26</v>
      </c>
      <c r="I512" s="129">
        <v>16</v>
      </c>
      <c r="J512" s="129" t="s">
        <v>137</v>
      </c>
      <c r="K512" s="129">
        <v>9.83</v>
      </c>
      <c r="L512" s="129">
        <v>16</v>
      </c>
      <c r="M512" s="129" t="s">
        <v>141</v>
      </c>
      <c r="N512" s="129">
        <v>158.08000000000001</v>
      </c>
      <c r="O512" s="129">
        <v>9.8800000000000008</v>
      </c>
      <c r="P512" s="129" t="s">
        <v>283</v>
      </c>
      <c r="Q512" s="129">
        <v>11000</v>
      </c>
      <c r="R512" s="129" t="s">
        <v>155</v>
      </c>
      <c r="S512" s="129">
        <v>0</v>
      </c>
    </row>
    <row r="513" spans="1:19">
      <c r="A513" s="128">
        <v>43859</v>
      </c>
      <c r="B513" s="129">
        <v>42022210</v>
      </c>
      <c r="C513" s="129" t="s">
        <v>442</v>
      </c>
      <c r="D513" s="129" t="s">
        <v>4217</v>
      </c>
      <c r="E513" s="129" t="s">
        <v>140</v>
      </c>
      <c r="F513" s="129" t="s">
        <v>50</v>
      </c>
      <c r="G513" s="129" t="s">
        <v>434</v>
      </c>
      <c r="H513" s="129">
        <v>171.55</v>
      </c>
      <c r="I513" s="129">
        <v>12</v>
      </c>
      <c r="J513" s="129" t="s">
        <v>137</v>
      </c>
      <c r="K513" s="129">
        <v>14.3</v>
      </c>
      <c r="L513" s="129">
        <v>12</v>
      </c>
      <c r="M513" s="129" t="s">
        <v>141</v>
      </c>
      <c r="N513" s="129">
        <v>166.68</v>
      </c>
      <c r="O513" s="129">
        <v>13.89</v>
      </c>
      <c r="P513" s="129" t="s">
        <v>283</v>
      </c>
      <c r="Q513" s="129">
        <v>12000</v>
      </c>
      <c r="R513" s="129" t="s">
        <v>155</v>
      </c>
      <c r="S513" s="129">
        <v>0</v>
      </c>
    </row>
    <row r="514" spans="1:19">
      <c r="A514" s="128">
        <v>43859</v>
      </c>
      <c r="B514" s="129">
        <v>42022210</v>
      </c>
      <c r="C514" s="129" t="s">
        <v>443</v>
      </c>
      <c r="D514" s="129" t="s">
        <v>4217</v>
      </c>
      <c r="E514" s="129" t="s">
        <v>140</v>
      </c>
      <c r="F514" s="129" t="s">
        <v>50</v>
      </c>
      <c r="G514" s="129" t="s">
        <v>434</v>
      </c>
      <c r="H514" s="129">
        <v>171.55</v>
      </c>
      <c r="I514" s="129">
        <v>12</v>
      </c>
      <c r="J514" s="129" t="s">
        <v>137</v>
      </c>
      <c r="K514" s="129">
        <v>14.3</v>
      </c>
      <c r="L514" s="129">
        <v>12</v>
      </c>
      <c r="M514" s="129" t="s">
        <v>141</v>
      </c>
      <c r="N514" s="129">
        <v>171.48</v>
      </c>
      <c r="O514" s="129">
        <v>14.29</v>
      </c>
      <c r="P514" s="129" t="s">
        <v>283</v>
      </c>
      <c r="Q514" s="129">
        <v>12000</v>
      </c>
      <c r="R514" s="129" t="s">
        <v>155</v>
      </c>
      <c r="S514" s="129">
        <v>0</v>
      </c>
    </row>
    <row r="515" spans="1:19">
      <c r="A515" s="128">
        <v>43859</v>
      </c>
      <c r="B515" s="129">
        <v>42021240</v>
      </c>
      <c r="C515" s="129" t="s">
        <v>446</v>
      </c>
      <c r="D515" s="129" t="s">
        <v>4217</v>
      </c>
      <c r="E515" s="129" t="s">
        <v>140</v>
      </c>
      <c r="F515" s="129" t="s">
        <v>50</v>
      </c>
      <c r="G515" s="129" t="s">
        <v>434</v>
      </c>
      <c r="H515" s="129">
        <v>142.96</v>
      </c>
      <c r="I515" s="129">
        <v>16</v>
      </c>
      <c r="J515" s="129" t="s">
        <v>137</v>
      </c>
      <c r="K515" s="129">
        <v>8.94</v>
      </c>
      <c r="L515" s="129">
        <v>16</v>
      </c>
      <c r="M515" s="129" t="s">
        <v>141</v>
      </c>
      <c r="N515" s="129">
        <v>146.88</v>
      </c>
      <c r="O515" s="129">
        <v>9.18</v>
      </c>
      <c r="P515" s="129" t="s">
        <v>283</v>
      </c>
      <c r="Q515" s="129">
        <v>10000</v>
      </c>
      <c r="R515" s="129" t="s">
        <v>155</v>
      </c>
      <c r="S515" s="129">
        <v>0</v>
      </c>
    </row>
    <row r="516" spans="1:19">
      <c r="A516" s="128">
        <v>43859</v>
      </c>
      <c r="B516" s="129">
        <v>42021240</v>
      </c>
      <c r="C516" s="129" t="s">
        <v>447</v>
      </c>
      <c r="D516" s="129" t="s">
        <v>4217</v>
      </c>
      <c r="E516" s="129" t="s">
        <v>140</v>
      </c>
      <c r="F516" s="129" t="s">
        <v>50</v>
      </c>
      <c r="G516" s="129" t="s">
        <v>434</v>
      </c>
      <c r="H516" s="129">
        <v>142.96</v>
      </c>
      <c r="I516" s="129">
        <v>16</v>
      </c>
      <c r="J516" s="129" t="s">
        <v>137</v>
      </c>
      <c r="K516" s="129">
        <v>8.94</v>
      </c>
      <c r="L516" s="129">
        <v>16</v>
      </c>
      <c r="M516" s="129" t="s">
        <v>141</v>
      </c>
      <c r="N516" s="129">
        <v>146.88</v>
      </c>
      <c r="O516" s="129">
        <v>9.18</v>
      </c>
      <c r="P516" s="129" t="s">
        <v>283</v>
      </c>
      <c r="Q516" s="129">
        <v>10000</v>
      </c>
      <c r="R516" s="129" t="s">
        <v>155</v>
      </c>
      <c r="S516" s="129">
        <v>0</v>
      </c>
    </row>
    <row r="517" spans="1:19">
      <c r="A517" s="128">
        <v>43859</v>
      </c>
      <c r="B517" s="129">
        <v>42021240</v>
      </c>
      <c r="C517" s="129" t="s">
        <v>448</v>
      </c>
      <c r="D517" s="129" t="s">
        <v>4217</v>
      </c>
      <c r="E517" s="129" t="s">
        <v>140</v>
      </c>
      <c r="F517" s="129" t="s">
        <v>50</v>
      </c>
      <c r="G517" s="129" t="s">
        <v>434</v>
      </c>
      <c r="H517" s="129">
        <v>128.66</v>
      </c>
      <c r="I517" s="129">
        <v>16</v>
      </c>
      <c r="J517" s="129" t="s">
        <v>137</v>
      </c>
      <c r="K517" s="129">
        <v>8.0399999999999991</v>
      </c>
      <c r="L517" s="129">
        <v>16</v>
      </c>
      <c r="M517" s="129" t="s">
        <v>141</v>
      </c>
      <c r="N517" s="129">
        <v>135.52000000000001</v>
      </c>
      <c r="O517" s="129">
        <v>8.4700000000000006</v>
      </c>
      <c r="P517" s="129" t="s">
        <v>283</v>
      </c>
      <c r="Q517" s="129">
        <v>9000</v>
      </c>
      <c r="R517" s="129" t="s">
        <v>155</v>
      </c>
      <c r="S517" s="129">
        <v>0</v>
      </c>
    </row>
    <row r="518" spans="1:19">
      <c r="A518" s="128">
        <v>43859</v>
      </c>
      <c r="B518" s="129">
        <v>42021240</v>
      </c>
      <c r="C518" s="129" t="s">
        <v>448</v>
      </c>
      <c r="D518" s="129" t="s">
        <v>4217</v>
      </c>
      <c r="E518" s="129" t="s">
        <v>140</v>
      </c>
      <c r="F518" s="129" t="s">
        <v>50</v>
      </c>
      <c r="G518" s="129" t="s">
        <v>434</v>
      </c>
      <c r="H518" s="129">
        <v>128.66</v>
      </c>
      <c r="I518" s="129">
        <v>16</v>
      </c>
      <c r="J518" s="129" t="s">
        <v>137</v>
      </c>
      <c r="K518" s="129">
        <v>8.0399999999999991</v>
      </c>
      <c r="L518" s="129">
        <v>16</v>
      </c>
      <c r="M518" s="129" t="s">
        <v>141</v>
      </c>
      <c r="N518" s="129">
        <v>135.52000000000001</v>
      </c>
      <c r="O518" s="129">
        <v>8.4700000000000006</v>
      </c>
      <c r="P518" s="129" t="s">
        <v>283</v>
      </c>
      <c r="Q518" s="129">
        <v>9000</v>
      </c>
      <c r="R518" s="129" t="s">
        <v>155</v>
      </c>
      <c r="S518" s="129">
        <v>0</v>
      </c>
    </row>
    <row r="519" spans="1:19">
      <c r="A519" s="128">
        <v>43859</v>
      </c>
      <c r="B519" s="129">
        <v>42021240</v>
      </c>
      <c r="C519" s="129" t="s">
        <v>447</v>
      </c>
      <c r="D519" s="129" t="s">
        <v>4217</v>
      </c>
      <c r="E519" s="129" t="s">
        <v>140</v>
      </c>
      <c r="F519" s="129" t="s">
        <v>50</v>
      </c>
      <c r="G519" s="129" t="s">
        <v>434</v>
      </c>
      <c r="H519" s="129">
        <v>142.96</v>
      </c>
      <c r="I519" s="129">
        <v>16</v>
      </c>
      <c r="J519" s="129" t="s">
        <v>137</v>
      </c>
      <c r="K519" s="129">
        <v>8.94</v>
      </c>
      <c r="L519" s="129">
        <v>16</v>
      </c>
      <c r="M519" s="129" t="s">
        <v>141</v>
      </c>
      <c r="N519" s="129">
        <v>146.88</v>
      </c>
      <c r="O519" s="129">
        <v>9.18</v>
      </c>
      <c r="P519" s="129" t="s">
        <v>283</v>
      </c>
      <c r="Q519" s="129">
        <v>10000</v>
      </c>
      <c r="R519" s="129" t="s">
        <v>155</v>
      </c>
      <c r="S519" s="129">
        <v>0</v>
      </c>
    </row>
    <row r="520" spans="1:19">
      <c r="A520" s="128">
        <v>43859</v>
      </c>
      <c r="B520" s="129">
        <v>42021240</v>
      </c>
      <c r="C520" s="129" t="s">
        <v>449</v>
      </c>
      <c r="D520" s="129" t="s">
        <v>4217</v>
      </c>
      <c r="E520" s="129" t="s">
        <v>140</v>
      </c>
      <c r="F520" s="129" t="s">
        <v>50</v>
      </c>
      <c r="G520" s="129" t="s">
        <v>434</v>
      </c>
      <c r="H520" s="129">
        <v>142.96</v>
      </c>
      <c r="I520" s="129">
        <v>16</v>
      </c>
      <c r="J520" s="129" t="s">
        <v>137</v>
      </c>
      <c r="K520" s="129">
        <v>8.94</v>
      </c>
      <c r="L520" s="129">
        <v>16</v>
      </c>
      <c r="M520" s="129" t="s">
        <v>141</v>
      </c>
      <c r="N520" s="129">
        <v>141.12</v>
      </c>
      <c r="O520" s="129">
        <v>8.82</v>
      </c>
      <c r="P520" s="129" t="s">
        <v>283</v>
      </c>
      <c r="Q520" s="129">
        <v>10000</v>
      </c>
      <c r="R520" s="129" t="s">
        <v>155</v>
      </c>
      <c r="S520" s="129">
        <v>0</v>
      </c>
    </row>
    <row r="521" spans="1:19">
      <c r="A521" s="128">
        <v>43859</v>
      </c>
      <c r="B521" s="129">
        <v>42021290</v>
      </c>
      <c r="C521" s="129" t="s">
        <v>454</v>
      </c>
      <c r="D521" s="129" t="s">
        <v>4215</v>
      </c>
      <c r="E521" s="129" t="s">
        <v>140</v>
      </c>
      <c r="F521" s="129" t="s">
        <v>422</v>
      </c>
      <c r="G521" s="129" t="s">
        <v>455</v>
      </c>
      <c r="H521" s="129">
        <v>405</v>
      </c>
      <c r="I521" s="129">
        <v>300</v>
      </c>
      <c r="J521" s="129" t="s">
        <v>137</v>
      </c>
      <c r="K521" s="129">
        <v>1.35</v>
      </c>
      <c r="L521" s="129">
        <v>300</v>
      </c>
      <c r="M521" s="129" t="s">
        <v>141</v>
      </c>
      <c r="N521" s="129">
        <v>405</v>
      </c>
      <c r="O521" s="129">
        <v>1.35</v>
      </c>
      <c r="P521" s="129" t="s">
        <v>283</v>
      </c>
      <c r="Q521" s="129">
        <v>28329.55</v>
      </c>
      <c r="R521" s="129" t="s">
        <v>155</v>
      </c>
      <c r="S521" s="129">
        <v>0</v>
      </c>
    </row>
    <row r="522" spans="1:19">
      <c r="A522" s="128">
        <v>43859</v>
      </c>
      <c r="B522" s="129">
        <v>42022910</v>
      </c>
      <c r="C522" s="129" t="s">
        <v>456</v>
      </c>
      <c r="D522" s="129" t="s">
        <v>4215</v>
      </c>
      <c r="E522" s="129" t="s">
        <v>140</v>
      </c>
      <c r="F522" s="129" t="s">
        <v>295</v>
      </c>
      <c r="G522" s="129" t="s">
        <v>296</v>
      </c>
      <c r="H522" s="129">
        <v>23281.63</v>
      </c>
      <c r="I522" s="129">
        <v>300000</v>
      </c>
      <c r="J522" s="129" t="s">
        <v>137</v>
      </c>
      <c r="K522" s="129">
        <v>0.08</v>
      </c>
      <c r="L522" s="129">
        <v>300000</v>
      </c>
      <c r="M522" s="129" t="s">
        <v>141</v>
      </c>
      <c r="N522" s="129">
        <v>21000</v>
      </c>
      <c r="O522" s="129">
        <v>7.0000000000000007E-2</v>
      </c>
      <c r="P522" s="129" t="s">
        <v>142</v>
      </c>
      <c r="Q522" s="129">
        <v>1628550</v>
      </c>
      <c r="R522" s="129" t="s">
        <v>155</v>
      </c>
      <c r="S522" s="129">
        <v>0</v>
      </c>
    </row>
    <row r="523" spans="1:19">
      <c r="A523" s="101">
        <v>43859</v>
      </c>
      <c r="B523" s="124">
        <v>42021190</v>
      </c>
      <c r="C523" s="124" t="s">
        <v>460</v>
      </c>
      <c r="D523" s="124" t="s">
        <v>4211</v>
      </c>
      <c r="E523" s="124" t="s">
        <v>140</v>
      </c>
      <c r="F523" s="124" t="s">
        <v>277</v>
      </c>
      <c r="G523" s="124" t="s">
        <v>293</v>
      </c>
      <c r="H523" s="124">
        <v>2859.19</v>
      </c>
      <c r="I523" s="124">
        <v>150</v>
      </c>
      <c r="J523" s="124" t="s">
        <v>137</v>
      </c>
      <c r="K523" s="124">
        <v>19.059999999999999</v>
      </c>
      <c r="L523" s="124">
        <v>150</v>
      </c>
      <c r="M523" s="124" t="s">
        <v>141</v>
      </c>
      <c r="N523" s="124">
        <v>2850</v>
      </c>
      <c r="O523" s="124">
        <v>19</v>
      </c>
      <c r="P523" s="124" t="s">
        <v>142</v>
      </c>
      <c r="Q523" s="124">
        <v>200000</v>
      </c>
      <c r="R523" s="124" t="s">
        <v>155</v>
      </c>
      <c r="S523">
        <v>0</v>
      </c>
    </row>
    <row r="524" spans="1:19">
      <c r="A524" s="128">
        <v>43859</v>
      </c>
      <c r="B524" s="129">
        <v>42023190</v>
      </c>
      <c r="C524" s="129" t="s">
        <v>463</v>
      </c>
      <c r="D524" s="129" t="s">
        <v>4217</v>
      </c>
      <c r="E524" s="129" t="s">
        <v>140</v>
      </c>
      <c r="F524" s="129" t="s">
        <v>49</v>
      </c>
      <c r="G524" s="129" t="s">
        <v>288</v>
      </c>
      <c r="H524" s="129">
        <v>6.36</v>
      </c>
      <c r="I524" s="129">
        <v>6</v>
      </c>
      <c r="J524" s="129" t="s">
        <v>137</v>
      </c>
      <c r="K524" s="129">
        <v>1.06</v>
      </c>
      <c r="L524" s="129">
        <v>6</v>
      </c>
      <c r="M524" s="129" t="s">
        <v>141</v>
      </c>
      <c r="N524" s="129">
        <v>6.36</v>
      </c>
      <c r="O524" s="129">
        <v>1.06</v>
      </c>
      <c r="P524" s="129" t="s">
        <v>283</v>
      </c>
      <c r="Q524" s="129">
        <v>444.88</v>
      </c>
      <c r="R524" s="129" t="s">
        <v>155</v>
      </c>
      <c r="S524" s="129">
        <v>0</v>
      </c>
    </row>
    <row r="525" spans="1:19">
      <c r="A525" s="128">
        <v>43859</v>
      </c>
      <c r="B525" s="129">
        <v>42022990</v>
      </c>
      <c r="C525" s="129" t="s">
        <v>464</v>
      </c>
      <c r="D525" s="129" t="s">
        <v>4217</v>
      </c>
      <c r="E525" s="129" t="s">
        <v>140</v>
      </c>
      <c r="F525" s="129" t="s">
        <v>49</v>
      </c>
      <c r="G525" s="129" t="s">
        <v>288</v>
      </c>
      <c r="H525" s="129">
        <v>128.66</v>
      </c>
      <c r="I525" s="129">
        <v>32</v>
      </c>
      <c r="J525" s="129" t="s">
        <v>274</v>
      </c>
      <c r="K525" s="129">
        <v>4.0199999999999996</v>
      </c>
      <c r="L525" s="129">
        <v>32</v>
      </c>
      <c r="M525" s="129" t="s">
        <v>274</v>
      </c>
      <c r="N525" s="129">
        <v>142.4</v>
      </c>
      <c r="O525" s="129">
        <v>4.45</v>
      </c>
      <c r="P525" s="129" t="s">
        <v>283</v>
      </c>
      <c r="Q525" s="129">
        <v>9000</v>
      </c>
      <c r="R525" s="129" t="s">
        <v>155</v>
      </c>
      <c r="S525" s="129">
        <v>0</v>
      </c>
    </row>
    <row r="526" spans="1:19">
      <c r="A526" s="128">
        <v>43859</v>
      </c>
      <c r="B526" s="129">
        <v>42021240</v>
      </c>
      <c r="C526" s="129" t="s">
        <v>439</v>
      </c>
      <c r="D526" s="129" t="s">
        <v>4217</v>
      </c>
      <c r="E526" s="129" t="s">
        <v>140</v>
      </c>
      <c r="F526" s="129" t="s">
        <v>50</v>
      </c>
      <c r="G526" s="129" t="s">
        <v>434</v>
      </c>
      <c r="H526" s="129">
        <v>128.66</v>
      </c>
      <c r="I526" s="129">
        <v>16</v>
      </c>
      <c r="J526" s="129" t="s">
        <v>137</v>
      </c>
      <c r="K526" s="129">
        <v>8.0399999999999991</v>
      </c>
      <c r="L526" s="129">
        <v>16</v>
      </c>
      <c r="M526" s="129" t="s">
        <v>141</v>
      </c>
      <c r="N526" s="129">
        <v>135.04</v>
      </c>
      <c r="O526" s="129">
        <v>8.44</v>
      </c>
      <c r="P526" s="129" t="s">
        <v>283</v>
      </c>
      <c r="Q526" s="129">
        <v>9000</v>
      </c>
      <c r="R526" s="129" t="s">
        <v>155</v>
      </c>
      <c r="S526" s="129">
        <v>0</v>
      </c>
    </row>
    <row r="527" spans="1:19">
      <c r="A527" s="128">
        <v>43859</v>
      </c>
      <c r="B527" s="129">
        <v>42022210</v>
      </c>
      <c r="C527" s="129" t="s">
        <v>465</v>
      </c>
      <c r="D527" s="129" t="s">
        <v>4217</v>
      </c>
      <c r="E527" s="129" t="s">
        <v>140</v>
      </c>
      <c r="F527" s="129" t="s">
        <v>50</v>
      </c>
      <c r="G527" s="129" t="s">
        <v>434</v>
      </c>
      <c r="H527" s="129">
        <v>71.48</v>
      </c>
      <c r="I527" s="129">
        <v>6</v>
      </c>
      <c r="J527" s="129" t="s">
        <v>137</v>
      </c>
      <c r="K527" s="129">
        <v>11.91</v>
      </c>
      <c r="L527" s="129">
        <v>6</v>
      </c>
      <c r="M527" s="129" t="s">
        <v>141</v>
      </c>
      <c r="N527" s="129">
        <v>78.3</v>
      </c>
      <c r="O527" s="129">
        <v>13.05</v>
      </c>
      <c r="P527" s="129" t="s">
        <v>283</v>
      </c>
      <c r="Q527" s="129">
        <v>5000</v>
      </c>
      <c r="R527" s="129" t="s">
        <v>155</v>
      </c>
      <c r="S527" s="129">
        <v>0</v>
      </c>
    </row>
    <row r="528" spans="1:19">
      <c r="A528" s="128">
        <v>43859</v>
      </c>
      <c r="B528" s="129">
        <v>42021240</v>
      </c>
      <c r="C528" s="129" t="s">
        <v>437</v>
      </c>
      <c r="D528" s="129" t="s">
        <v>4217</v>
      </c>
      <c r="E528" s="129" t="s">
        <v>140</v>
      </c>
      <c r="F528" s="129" t="s">
        <v>50</v>
      </c>
      <c r="G528" s="129" t="s">
        <v>434</v>
      </c>
      <c r="H528" s="129">
        <v>157.26</v>
      </c>
      <c r="I528" s="129">
        <v>16</v>
      </c>
      <c r="J528" s="129" t="s">
        <v>137</v>
      </c>
      <c r="K528" s="129">
        <v>9.83</v>
      </c>
      <c r="L528" s="129">
        <v>16</v>
      </c>
      <c r="M528" s="129" t="s">
        <v>141</v>
      </c>
      <c r="N528" s="129">
        <v>163.68</v>
      </c>
      <c r="O528" s="129">
        <v>10.23</v>
      </c>
      <c r="P528" s="129" t="s">
        <v>283</v>
      </c>
      <c r="Q528" s="129">
        <v>11000</v>
      </c>
      <c r="R528" s="129" t="s">
        <v>155</v>
      </c>
      <c r="S528" s="129">
        <v>0</v>
      </c>
    </row>
    <row r="529" spans="1:19">
      <c r="A529" s="128">
        <v>43859</v>
      </c>
      <c r="B529" s="129">
        <v>42022210</v>
      </c>
      <c r="C529" s="129" t="s">
        <v>443</v>
      </c>
      <c r="D529" s="129" t="s">
        <v>4217</v>
      </c>
      <c r="E529" s="129" t="s">
        <v>140</v>
      </c>
      <c r="F529" s="129" t="s">
        <v>50</v>
      </c>
      <c r="G529" s="129" t="s">
        <v>434</v>
      </c>
      <c r="H529" s="129">
        <v>171.55</v>
      </c>
      <c r="I529" s="129">
        <v>12</v>
      </c>
      <c r="J529" s="129" t="s">
        <v>137</v>
      </c>
      <c r="K529" s="129">
        <v>14.3</v>
      </c>
      <c r="L529" s="129">
        <v>12</v>
      </c>
      <c r="M529" s="129" t="s">
        <v>141</v>
      </c>
      <c r="N529" s="129">
        <v>171.48</v>
      </c>
      <c r="O529" s="129">
        <v>14.29</v>
      </c>
      <c r="P529" s="129" t="s">
        <v>283</v>
      </c>
      <c r="Q529" s="129">
        <v>12000</v>
      </c>
      <c r="R529" s="129" t="s">
        <v>155</v>
      </c>
      <c r="S529" s="129">
        <v>0</v>
      </c>
    </row>
    <row r="530" spans="1:19">
      <c r="A530" s="128">
        <v>43859</v>
      </c>
      <c r="B530" s="129">
        <v>42021240</v>
      </c>
      <c r="C530" s="129" t="s">
        <v>466</v>
      </c>
      <c r="D530" s="129" t="s">
        <v>4217</v>
      </c>
      <c r="E530" s="129" t="s">
        <v>140</v>
      </c>
      <c r="F530" s="129" t="s">
        <v>50</v>
      </c>
      <c r="G530" s="129" t="s">
        <v>434</v>
      </c>
      <c r="H530" s="129">
        <v>142.96</v>
      </c>
      <c r="I530" s="129">
        <v>16</v>
      </c>
      <c r="J530" s="129" t="s">
        <v>137</v>
      </c>
      <c r="K530" s="129">
        <v>8.94</v>
      </c>
      <c r="L530" s="129">
        <v>16</v>
      </c>
      <c r="M530" s="129" t="s">
        <v>141</v>
      </c>
      <c r="N530" s="129">
        <v>141.12</v>
      </c>
      <c r="O530" s="129">
        <v>8.82</v>
      </c>
      <c r="P530" s="129" t="s">
        <v>283</v>
      </c>
      <c r="Q530" s="129">
        <v>10000</v>
      </c>
      <c r="R530" s="129" t="s">
        <v>155</v>
      </c>
      <c r="S530" s="129">
        <v>0</v>
      </c>
    </row>
    <row r="531" spans="1:19">
      <c r="A531" s="128">
        <v>43859</v>
      </c>
      <c r="B531" s="129">
        <v>42021240</v>
      </c>
      <c r="C531" s="129" t="s">
        <v>439</v>
      </c>
      <c r="D531" s="129" t="s">
        <v>4217</v>
      </c>
      <c r="E531" s="129" t="s">
        <v>140</v>
      </c>
      <c r="F531" s="129" t="s">
        <v>50</v>
      </c>
      <c r="G531" s="129" t="s">
        <v>434</v>
      </c>
      <c r="H531" s="129">
        <v>128.66</v>
      </c>
      <c r="I531" s="129">
        <v>16</v>
      </c>
      <c r="J531" s="129" t="s">
        <v>137</v>
      </c>
      <c r="K531" s="129">
        <v>8.0399999999999991</v>
      </c>
      <c r="L531" s="129">
        <v>16</v>
      </c>
      <c r="M531" s="129" t="s">
        <v>141</v>
      </c>
      <c r="N531" s="129">
        <v>135.04</v>
      </c>
      <c r="O531" s="129">
        <v>8.44</v>
      </c>
      <c r="P531" s="129" t="s">
        <v>283</v>
      </c>
      <c r="Q531" s="129">
        <v>9000</v>
      </c>
      <c r="R531" s="129" t="s">
        <v>155</v>
      </c>
      <c r="S531" s="129">
        <v>0</v>
      </c>
    </row>
    <row r="532" spans="1:19">
      <c r="A532" s="128">
        <v>43859</v>
      </c>
      <c r="B532" s="129">
        <v>42021240</v>
      </c>
      <c r="C532" s="129" t="s">
        <v>467</v>
      </c>
      <c r="D532" s="129" t="s">
        <v>4217</v>
      </c>
      <c r="E532" s="129" t="s">
        <v>140</v>
      </c>
      <c r="F532" s="129" t="s">
        <v>50</v>
      </c>
      <c r="G532" s="129" t="s">
        <v>434</v>
      </c>
      <c r="H532" s="129">
        <v>157.26</v>
      </c>
      <c r="I532" s="129">
        <v>16</v>
      </c>
      <c r="J532" s="129" t="s">
        <v>137</v>
      </c>
      <c r="K532" s="129">
        <v>9.83</v>
      </c>
      <c r="L532" s="129">
        <v>16</v>
      </c>
      <c r="M532" s="129" t="s">
        <v>141</v>
      </c>
      <c r="N532" s="129">
        <v>158.08000000000001</v>
      </c>
      <c r="O532" s="129">
        <v>9.8800000000000008</v>
      </c>
      <c r="P532" s="129" t="s">
        <v>283</v>
      </c>
      <c r="Q532" s="129">
        <v>11000</v>
      </c>
      <c r="R532" s="129" t="s">
        <v>155</v>
      </c>
      <c r="S532" s="129">
        <v>0</v>
      </c>
    </row>
    <row r="533" spans="1:19">
      <c r="A533" s="128">
        <v>43859</v>
      </c>
      <c r="B533" s="129">
        <v>42021240</v>
      </c>
      <c r="C533" s="129" t="s">
        <v>438</v>
      </c>
      <c r="D533" s="129" t="s">
        <v>4217</v>
      </c>
      <c r="E533" s="129" t="s">
        <v>140</v>
      </c>
      <c r="F533" s="129" t="s">
        <v>50</v>
      </c>
      <c r="G533" s="129" t="s">
        <v>434</v>
      </c>
      <c r="H533" s="129">
        <v>157.26</v>
      </c>
      <c r="I533" s="129">
        <v>16</v>
      </c>
      <c r="J533" s="129" t="s">
        <v>137</v>
      </c>
      <c r="K533" s="129">
        <v>9.83</v>
      </c>
      <c r="L533" s="129">
        <v>16</v>
      </c>
      <c r="M533" s="129" t="s">
        <v>141</v>
      </c>
      <c r="N533" s="129">
        <v>158.08000000000001</v>
      </c>
      <c r="O533" s="129">
        <v>9.8800000000000008</v>
      </c>
      <c r="P533" s="129" t="s">
        <v>283</v>
      </c>
      <c r="Q533" s="129">
        <v>11000</v>
      </c>
      <c r="R533" s="129" t="s">
        <v>155</v>
      </c>
      <c r="S533" s="129">
        <v>0</v>
      </c>
    </row>
    <row r="534" spans="1:19">
      <c r="A534" s="128">
        <v>43859</v>
      </c>
      <c r="B534" s="129">
        <v>42021240</v>
      </c>
      <c r="C534" s="129" t="s">
        <v>468</v>
      </c>
      <c r="D534" s="129" t="s">
        <v>4217</v>
      </c>
      <c r="E534" s="129" t="s">
        <v>140</v>
      </c>
      <c r="F534" s="129" t="s">
        <v>50</v>
      </c>
      <c r="G534" s="129" t="s">
        <v>434</v>
      </c>
      <c r="H534" s="129">
        <v>185.85</v>
      </c>
      <c r="I534" s="129">
        <v>16</v>
      </c>
      <c r="J534" s="129" t="s">
        <v>137</v>
      </c>
      <c r="K534" s="129">
        <v>11.62</v>
      </c>
      <c r="L534" s="129">
        <v>16</v>
      </c>
      <c r="M534" s="129" t="s">
        <v>141</v>
      </c>
      <c r="N534" s="129">
        <v>180.64</v>
      </c>
      <c r="O534" s="129">
        <v>11.29</v>
      </c>
      <c r="P534" s="129" t="s">
        <v>283</v>
      </c>
      <c r="Q534" s="129">
        <v>13000</v>
      </c>
      <c r="R534" s="129" t="s">
        <v>155</v>
      </c>
      <c r="S534" s="129">
        <v>0</v>
      </c>
    </row>
    <row r="535" spans="1:19">
      <c r="A535" s="128">
        <v>43859</v>
      </c>
      <c r="B535" s="129">
        <v>42021240</v>
      </c>
      <c r="C535" s="129" t="s">
        <v>466</v>
      </c>
      <c r="D535" s="129" t="s">
        <v>4217</v>
      </c>
      <c r="E535" s="129" t="s">
        <v>140</v>
      </c>
      <c r="F535" s="129" t="s">
        <v>50</v>
      </c>
      <c r="G535" s="129" t="s">
        <v>434</v>
      </c>
      <c r="H535" s="129">
        <v>142.96</v>
      </c>
      <c r="I535" s="129">
        <v>16</v>
      </c>
      <c r="J535" s="129" t="s">
        <v>137</v>
      </c>
      <c r="K535" s="129">
        <v>8.94</v>
      </c>
      <c r="L535" s="129">
        <v>16</v>
      </c>
      <c r="M535" s="129" t="s">
        <v>141</v>
      </c>
      <c r="N535" s="129">
        <v>141.12</v>
      </c>
      <c r="O535" s="129">
        <v>8.82</v>
      </c>
      <c r="P535" s="129" t="s">
        <v>283</v>
      </c>
      <c r="Q535" s="129">
        <v>10000</v>
      </c>
      <c r="R535" s="129" t="s">
        <v>155</v>
      </c>
      <c r="S535" s="129">
        <v>0</v>
      </c>
    </row>
    <row r="536" spans="1:19">
      <c r="A536" s="128">
        <v>43859</v>
      </c>
      <c r="B536" s="129">
        <v>42021240</v>
      </c>
      <c r="C536" s="129" t="s">
        <v>439</v>
      </c>
      <c r="D536" s="129" t="s">
        <v>4217</v>
      </c>
      <c r="E536" s="129" t="s">
        <v>140</v>
      </c>
      <c r="F536" s="129" t="s">
        <v>50</v>
      </c>
      <c r="G536" s="129" t="s">
        <v>434</v>
      </c>
      <c r="H536" s="129">
        <v>128.66</v>
      </c>
      <c r="I536" s="129">
        <v>16</v>
      </c>
      <c r="J536" s="129" t="s">
        <v>137</v>
      </c>
      <c r="K536" s="129">
        <v>8.0399999999999991</v>
      </c>
      <c r="L536" s="129">
        <v>16</v>
      </c>
      <c r="M536" s="129" t="s">
        <v>141</v>
      </c>
      <c r="N536" s="129">
        <v>135.04</v>
      </c>
      <c r="O536" s="129">
        <v>8.44</v>
      </c>
      <c r="P536" s="129" t="s">
        <v>283</v>
      </c>
      <c r="Q536" s="129">
        <v>9000</v>
      </c>
      <c r="R536" s="129" t="s">
        <v>155</v>
      </c>
      <c r="S536" s="129">
        <v>0</v>
      </c>
    </row>
    <row r="537" spans="1:19">
      <c r="A537" s="128">
        <v>43859</v>
      </c>
      <c r="B537" s="129">
        <v>42021240</v>
      </c>
      <c r="C537" s="129" t="s">
        <v>448</v>
      </c>
      <c r="D537" s="129" t="s">
        <v>4217</v>
      </c>
      <c r="E537" s="129" t="s">
        <v>140</v>
      </c>
      <c r="F537" s="129" t="s">
        <v>50</v>
      </c>
      <c r="G537" s="129" t="s">
        <v>434</v>
      </c>
      <c r="H537" s="129">
        <v>128.66</v>
      </c>
      <c r="I537" s="129">
        <v>16</v>
      </c>
      <c r="J537" s="129" t="s">
        <v>137</v>
      </c>
      <c r="K537" s="129">
        <v>8.0399999999999991</v>
      </c>
      <c r="L537" s="129">
        <v>16</v>
      </c>
      <c r="M537" s="129" t="s">
        <v>141</v>
      </c>
      <c r="N537" s="129">
        <v>135.52000000000001</v>
      </c>
      <c r="O537" s="129">
        <v>8.4700000000000006</v>
      </c>
      <c r="P537" s="129" t="s">
        <v>283</v>
      </c>
      <c r="Q537" s="129">
        <v>9000</v>
      </c>
      <c r="R537" s="129" t="s">
        <v>155</v>
      </c>
      <c r="S537" s="129">
        <v>0</v>
      </c>
    </row>
    <row r="538" spans="1:19">
      <c r="A538" s="128">
        <v>43859</v>
      </c>
      <c r="B538" s="129">
        <v>42021240</v>
      </c>
      <c r="C538" s="129" t="s">
        <v>470</v>
      </c>
      <c r="D538" s="129" t="s">
        <v>4217</v>
      </c>
      <c r="E538" s="129" t="s">
        <v>140</v>
      </c>
      <c r="F538" s="129" t="s">
        <v>50</v>
      </c>
      <c r="G538" s="129" t="s">
        <v>434</v>
      </c>
      <c r="H538" s="129">
        <v>157.26</v>
      </c>
      <c r="I538" s="129">
        <v>16</v>
      </c>
      <c r="J538" s="129" t="s">
        <v>137</v>
      </c>
      <c r="K538" s="129">
        <v>9.83</v>
      </c>
      <c r="L538" s="129">
        <v>16</v>
      </c>
      <c r="M538" s="129" t="s">
        <v>141</v>
      </c>
      <c r="N538" s="129">
        <v>152</v>
      </c>
      <c r="O538" s="129">
        <v>9.5</v>
      </c>
      <c r="P538" s="129" t="s">
        <v>283</v>
      </c>
      <c r="Q538" s="129">
        <v>11000</v>
      </c>
      <c r="R538" s="129" t="s">
        <v>155</v>
      </c>
      <c r="S538" s="129">
        <v>0</v>
      </c>
    </row>
    <row r="539" spans="1:19">
      <c r="A539" s="128">
        <v>43859</v>
      </c>
      <c r="B539" s="129">
        <v>42021240</v>
      </c>
      <c r="C539" s="129" t="s">
        <v>447</v>
      </c>
      <c r="D539" s="129" t="s">
        <v>4217</v>
      </c>
      <c r="E539" s="129" t="s">
        <v>140</v>
      </c>
      <c r="F539" s="129" t="s">
        <v>50</v>
      </c>
      <c r="G539" s="129" t="s">
        <v>434</v>
      </c>
      <c r="H539" s="129">
        <v>142.96</v>
      </c>
      <c r="I539" s="129">
        <v>16</v>
      </c>
      <c r="J539" s="129" t="s">
        <v>137</v>
      </c>
      <c r="K539" s="129">
        <v>8.94</v>
      </c>
      <c r="L539" s="129">
        <v>16</v>
      </c>
      <c r="M539" s="129" t="s">
        <v>141</v>
      </c>
      <c r="N539" s="129">
        <v>146.88</v>
      </c>
      <c r="O539" s="129">
        <v>9.18</v>
      </c>
      <c r="P539" s="129" t="s">
        <v>283</v>
      </c>
      <c r="Q539" s="129">
        <v>10000</v>
      </c>
      <c r="R539" s="129" t="s">
        <v>155</v>
      </c>
      <c r="S539" s="129">
        <v>0</v>
      </c>
    </row>
    <row r="540" spans="1:19">
      <c r="A540" s="128">
        <v>43859</v>
      </c>
      <c r="B540" s="129">
        <v>42021240</v>
      </c>
      <c r="C540" s="129" t="s">
        <v>446</v>
      </c>
      <c r="D540" s="129" t="s">
        <v>4217</v>
      </c>
      <c r="E540" s="129" t="s">
        <v>140</v>
      </c>
      <c r="F540" s="129" t="s">
        <v>50</v>
      </c>
      <c r="G540" s="129" t="s">
        <v>434</v>
      </c>
      <c r="H540" s="129">
        <v>142.96</v>
      </c>
      <c r="I540" s="129">
        <v>16</v>
      </c>
      <c r="J540" s="129" t="s">
        <v>137</v>
      </c>
      <c r="K540" s="129">
        <v>8.94</v>
      </c>
      <c r="L540" s="129">
        <v>16</v>
      </c>
      <c r="M540" s="129" t="s">
        <v>141</v>
      </c>
      <c r="N540" s="129">
        <v>146.88</v>
      </c>
      <c r="O540" s="129">
        <v>9.18</v>
      </c>
      <c r="P540" s="129" t="s">
        <v>283</v>
      </c>
      <c r="Q540" s="129">
        <v>10000</v>
      </c>
      <c r="R540" s="129" t="s">
        <v>155</v>
      </c>
      <c r="S540" s="129">
        <v>0</v>
      </c>
    </row>
    <row r="541" spans="1:19">
      <c r="A541" s="128">
        <v>43859</v>
      </c>
      <c r="B541" s="129">
        <v>42021290</v>
      </c>
      <c r="C541" s="129" t="s">
        <v>472</v>
      </c>
      <c r="D541" s="129" t="s">
        <v>4215</v>
      </c>
      <c r="E541" s="129" t="s">
        <v>140</v>
      </c>
      <c r="F541" s="129" t="s">
        <v>422</v>
      </c>
      <c r="G541" s="129" t="s">
        <v>455</v>
      </c>
      <c r="H541" s="129">
        <v>405</v>
      </c>
      <c r="I541" s="129">
        <v>300</v>
      </c>
      <c r="J541" s="129" t="s">
        <v>137</v>
      </c>
      <c r="K541" s="129">
        <v>1.35</v>
      </c>
      <c r="L541" s="129">
        <v>300</v>
      </c>
      <c r="M541" s="129" t="s">
        <v>141</v>
      </c>
      <c r="N541" s="129">
        <v>405</v>
      </c>
      <c r="O541" s="129">
        <v>1.35</v>
      </c>
      <c r="P541" s="129" t="s">
        <v>283</v>
      </c>
      <c r="Q541" s="129">
        <v>28329.55</v>
      </c>
      <c r="R541" s="129" t="s">
        <v>155</v>
      </c>
      <c r="S541" s="129">
        <v>0</v>
      </c>
    </row>
    <row r="542" spans="1:19">
      <c r="A542" s="128">
        <v>43859</v>
      </c>
      <c r="B542" s="129">
        <v>42022290</v>
      </c>
      <c r="C542" s="129" t="s">
        <v>473</v>
      </c>
      <c r="D542" s="129" t="s">
        <v>4217</v>
      </c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</row>
    <row r="543" spans="1:19">
      <c r="A543" s="128">
        <v>43859</v>
      </c>
      <c r="B543" s="129">
        <v>42022230</v>
      </c>
      <c r="C543" s="129" t="s">
        <v>474</v>
      </c>
      <c r="D543" s="129" t="s">
        <v>4217</v>
      </c>
      <c r="E543" s="129" t="s">
        <v>140</v>
      </c>
      <c r="F543" s="129" t="s">
        <v>304</v>
      </c>
      <c r="G543" s="129" t="s">
        <v>305</v>
      </c>
      <c r="H543" s="129">
        <v>42902.07</v>
      </c>
      <c r="I543" s="129">
        <v>6000</v>
      </c>
      <c r="J543" s="129" t="s">
        <v>137</v>
      </c>
      <c r="K543" s="129">
        <v>7.15</v>
      </c>
      <c r="L543" s="129">
        <v>6000</v>
      </c>
      <c r="M543" s="129" t="s">
        <v>141</v>
      </c>
      <c r="N543" s="129">
        <v>42900</v>
      </c>
      <c r="O543" s="129">
        <v>7.15</v>
      </c>
      <c r="P543" s="129" t="s">
        <v>283</v>
      </c>
      <c r="Q543" s="129">
        <v>3001000</v>
      </c>
      <c r="R543" s="129" t="s">
        <v>155</v>
      </c>
      <c r="S543" s="129">
        <v>0</v>
      </c>
    </row>
    <row r="544" spans="1:19">
      <c r="A544" s="128">
        <v>43859</v>
      </c>
      <c r="B544" s="129">
        <v>42022190</v>
      </c>
      <c r="C544" s="129" t="s">
        <v>479</v>
      </c>
      <c r="D544" s="129" t="s">
        <v>4217</v>
      </c>
      <c r="E544" s="129" t="s">
        <v>140</v>
      </c>
      <c r="F544" s="129" t="s">
        <v>49</v>
      </c>
      <c r="G544" s="129" t="s">
        <v>288</v>
      </c>
      <c r="H544" s="129">
        <v>14.3</v>
      </c>
      <c r="I544" s="129">
        <v>6</v>
      </c>
      <c r="J544" s="129" t="s">
        <v>137</v>
      </c>
      <c r="K544" s="129">
        <v>2.38</v>
      </c>
      <c r="L544" s="129">
        <v>6</v>
      </c>
      <c r="M544" s="129" t="s">
        <v>141</v>
      </c>
      <c r="N544" s="129">
        <v>21.42</v>
      </c>
      <c r="O544" s="129">
        <v>3.57</v>
      </c>
      <c r="P544" s="129" t="s">
        <v>283</v>
      </c>
      <c r="Q544" s="129">
        <v>1000</v>
      </c>
      <c r="R544" s="129" t="s">
        <v>155</v>
      </c>
      <c r="S544" s="129">
        <v>0</v>
      </c>
    </row>
    <row r="545" spans="1:19">
      <c r="A545" s="128">
        <v>43859</v>
      </c>
      <c r="B545" s="129">
        <v>42021240</v>
      </c>
      <c r="C545" s="129" t="s">
        <v>437</v>
      </c>
      <c r="D545" s="129" t="s">
        <v>4217</v>
      </c>
      <c r="E545" s="129" t="s">
        <v>140</v>
      </c>
      <c r="F545" s="129" t="s">
        <v>50</v>
      </c>
      <c r="G545" s="129" t="s">
        <v>434</v>
      </c>
      <c r="H545" s="129">
        <v>157.26</v>
      </c>
      <c r="I545" s="129">
        <v>16</v>
      </c>
      <c r="J545" s="129" t="s">
        <v>137</v>
      </c>
      <c r="K545" s="129">
        <v>9.83</v>
      </c>
      <c r="L545" s="129">
        <v>16</v>
      </c>
      <c r="M545" s="129" t="s">
        <v>141</v>
      </c>
      <c r="N545" s="129">
        <v>163.68</v>
      </c>
      <c r="O545" s="129">
        <v>10.23</v>
      </c>
      <c r="P545" s="129" t="s">
        <v>283</v>
      </c>
      <c r="Q545" s="129">
        <v>11000</v>
      </c>
      <c r="R545" s="129" t="s">
        <v>155</v>
      </c>
      <c r="S545" s="129">
        <v>0</v>
      </c>
    </row>
    <row r="546" spans="1:19">
      <c r="A546" s="128">
        <v>43859</v>
      </c>
      <c r="B546" s="129">
        <v>42021240</v>
      </c>
      <c r="C546" s="129" t="s">
        <v>467</v>
      </c>
      <c r="D546" s="129" t="s">
        <v>4217</v>
      </c>
      <c r="E546" s="129" t="s">
        <v>140</v>
      </c>
      <c r="F546" s="129" t="s">
        <v>50</v>
      </c>
      <c r="G546" s="129" t="s">
        <v>434</v>
      </c>
      <c r="H546" s="129">
        <v>157.26</v>
      </c>
      <c r="I546" s="129">
        <v>16</v>
      </c>
      <c r="J546" s="129" t="s">
        <v>137</v>
      </c>
      <c r="K546" s="129">
        <v>9.83</v>
      </c>
      <c r="L546" s="129">
        <v>16</v>
      </c>
      <c r="M546" s="129" t="s">
        <v>141</v>
      </c>
      <c r="N546" s="129">
        <v>158.08000000000001</v>
      </c>
      <c r="O546" s="129">
        <v>9.8800000000000008</v>
      </c>
      <c r="P546" s="129" t="s">
        <v>283</v>
      </c>
      <c r="Q546" s="129">
        <v>11000</v>
      </c>
      <c r="R546" s="129" t="s">
        <v>155</v>
      </c>
      <c r="S546" s="129">
        <v>0</v>
      </c>
    </row>
    <row r="547" spans="1:19">
      <c r="A547" s="128">
        <v>43859</v>
      </c>
      <c r="B547" s="129">
        <v>42021240</v>
      </c>
      <c r="C547" s="129" t="s">
        <v>433</v>
      </c>
      <c r="D547" s="129" t="s">
        <v>4217</v>
      </c>
      <c r="E547" s="129" t="s">
        <v>140</v>
      </c>
      <c r="F547" s="129" t="s">
        <v>50</v>
      </c>
      <c r="G547" s="129" t="s">
        <v>434</v>
      </c>
      <c r="H547" s="129">
        <v>185.85</v>
      </c>
      <c r="I547" s="129">
        <v>16</v>
      </c>
      <c r="J547" s="129" t="s">
        <v>137</v>
      </c>
      <c r="K547" s="129">
        <v>11.62</v>
      </c>
      <c r="L547" s="129">
        <v>16</v>
      </c>
      <c r="M547" s="129" t="s">
        <v>141</v>
      </c>
      <c r="N547" s="129">
        <v>180.64</v>
      </c>
      <c r="O547" s="129">
        <v>11.29</v>
      </c>
      <c r="P547" s="129" t="s">
        <v>283</v>
      </c>
      <c r="Q547" s="129">
        <v>13000</v>
      </c>
      <c r="R547" s="129" t="s">
        <v>155</v>
      </c>
      <c r="S547" s="129">
        <v>0</v>
      </c>
    </row>
    <row r="548" spans="1:19">
      <c r="A548" s="128">
        <v>43859</v>
      </c>
      <c r="B548" s="129">
        <v>42022210</v>
      </c>
      <c r="C548" s="129" t="s">
        <v>465</v>
      </c>
      <c r="D548" s="129" t="s">
        <v>4217</v>
      </c>
      <c r="E548" s="129" t="s">
        <v>140</v>
      </c>
      <c r="F548" s="129" t="s">
        <v>50</v>
      </c>
      <c r="G548" s="129" t="s">
        <v>434</v>
      </c>
      <c r="H548" s="129">
        <v>71.48</v>
      </c>
      <c r="I548" s="129">
        <v>6</v>
      </c>
      <c r="J548" s="129" t="s">
        <v>137</v>
      </c>
      <c r="K548" s="129">
        <v>11.91</v>
      </c>
      <c r="L548" s="129">
        <v>6</v>
      </c>
      <c r="M548" s="129" t="s">
        <v>141</v>
      </c>
      <c r="N548" s="129">
        <v>78.3</v>
      </c>
      <c r="O548" s="129">
        <v>13.05</v>
      </c>
      <c r="P548" s="129" t="s">
        <v>283</v>
      </c>
      <c r="Q548" s="129">
        <v>5000</v>
      </c>
      <c r="R548" s="129" t="s">
        <v>155</v>
      </c>
      <c r="S548" s="129">
        <v>0</v>
      </c>
    </row>
    <row r="549" spans="1:19">
      <c r="A549" s="128">
        <v>43859</v>
      </c>
      <c r="B549" s="129">
        <v>42021240</v>
      </c>
      <c r="C549" s="129" t="s">
        <v>438</v>
      </c>
      <c r="D549" s="129" t="s">
        <v>4217</v>
      </c>
      <c r="E549" s="129" t="s">
        <v>140</v>
      </c>
      <c r="F549" s="129" t="s">
        <v>50</v>
      </c>
      <c r="G549" s="129" t="s">
        <v>434</v>
      </c>
      <c r="H549" s="129">
        <v>157.26</v>
      </c>
      <c r="I549" s="129">
        <v>16</v>
      </c>
      <c r="J549" s="129" t="s">
        <v>137</v>
      </c>
      <c r="K549" s="129">
        <v>9.83</v>
      </c>
      <c r="L549" s="129">
        <v>16</v>
      </c>
      <c r="M549" s="129" t="s">
        <v>141</v>
      </c>
      <c r="N549" s="129">
        <v>158.08000000000001</v>
      </c>
      <c r="O549" s="129">
        <v>9.8800000000000008</v>
      </c>
      <c r="P549" s="129" t="s">
        <v>283</v>
      </c>
      <c r="Q549" s="129">
        <v>11000</v>
      </c>
      <c r="R549" s="129" t="s">
        <v>155</v>
      </c>
      <c r="S549" s="129">
        <v>0</v>
      </c>
    </row>
    <row r="550" spans="1:19">
      <c r="A550" s="128">
        <v>43859</v>
      </c>
      <c r="B550" s="129">
        <v>42021240</v>
      </c>
      <c r="C550" s="129" t="s">
        <v>480</v>
      </c>
      <c r="D550" s="129" t="s">
        <v>4217</v>
      </c>
      <c r="E550" s="129" t="s">
        <v>140</v>
      </c>
      <c r="F550" s="129" t="s">
        <v>50</v>
      </c>
      <c r="G550" s="129" t="s">
        <v>434</v>
      </c>
      <c r="H550" s="129">
        <v>157.26</v>
      </c>
      <c r="I550" s="129">
        <v>16</v>
      </c>
      <c r="J550" s="129" t="s">
        <v>137</v>
      </c>
      <c r="K550" s="129">
        <v>9.83</v>
      </c>
      <c r="L550" s="129">
        <v>16</v>
      </c>
      <c r="M550" s="129" t="s">
        <v>141</v>
      </c>
      <c r="N550" s="129">
        <v>153.12</v>
      </c>
      <c r="O550" s="129">
        <v>9.57</v>
      </c>
      <c r="P550" s="129" t="s">
        <v>283</v>
      </c>
      <c r="Q550" s="129">
        <v>11000</v>
      </c>
      <c r="R550" s="129" t="s">
        <v>155</v>
      </c>
      <c r="S550" s="129">
        <v>0</v>
      </c>
    </row>
    <row r="551" spans="1:19">
      <c r="A551" s="128">
        <v>43859</v>
      </c>
      <c r="B551" s="129">
        <v>42021240</v>
      </c>
      <c r="C551" s="129" t="s">
        <v>480</v>
      </c>
      <c r="D551" s="129" t="s">
        <v>4217</v>
      </c>
      <c r="E551" s="129" t="s">
        <v>140</v>
      </c>
      <c r="F551" s="129" t="s">
        <v>50</v>
      </c>
      <c r="G551" s="129" t="s">
        <v>434</v>
      </c>
      <c r="H551" s="129">
        <v>157.26</v>
      </c>
      <c r="I551" s="129">
        <v>16</v>
      </c>
      <c r="J551" s="129" t="s">
        <v>137</v>
      </c>
      <c r="K551" s="129">
        <v>9.83</v>
      </c>
      <c r="L551" s="129">
        <v>16</v>
      </c>
      <c r="M551" s="129" t="s">
        <v>141</v>
      </c>
      <c r="N551" s="129">
        <v>153.12</v>
      </c>
      <c r="O551" s="129">
        <v>9.57</v>
      </c>
      <c r="P551" s="129" t="s">
        <v>283</v>
      </c>
      <c r="Q551" s="129">
        <v>11000</v>
      </c>
      <c r="R551" s="129" t="s">
        <v>155</v>
      </c>
      <c r="S551" s="129">
        <v>0</v>
      </c>
    </row>
    <row r="552" spans="1:19">
      <c r="A552" s="128">
        <v>43859</v>
      </c>
      <c r="B552" s="129">
        <v>42021240</v>
      </c>
      <c r="C552" s="129" t="s">
        <v>440</v>
      </c>
      <c r="D552" s="129" t="s">
        <v>4217</v>
      </c>
      <c r="E552" s="129" t="s">
        <v>140</v>
      </c>
      <c r="F552" s="129" t="s">
        <v>50</v>
      </c>
      <c r="G552" s="129" t="s">
        <v>434</v>
      </c>
      <c r="H552" s="129">
        <v>157.26</v>
      </c>
      <c r="I552" s="129">
        <v>16</v>
      </c>
      <c r="J552" s="129" t="s">
        <v>137</v>
      </c>
      <c r="K552" s="129">
        <v>9.83</v>
      </c>
      <c r="L552" s="129">
        <v>16</v>
      </c>
      <c r="M552" s="129" t="s">
        <v>141</v>
      </c>
      <c r="N552" s="129">
        <v>163.68</v>
      </c>
      <c r="O552" s="129">
        <v>10.23</v>
      </c>
      <c r="P552" s="129" t="s">
        <v>283</v>
      </c>
      <c r="Q552" s="129">
        <v>11000</v>
      </c>
      <c r="R552" s="129" t="s">
        <v>155</v>
      </c>
      <c r="S552" s="129">
        <v>0</v>
      </c>
    </row>
    <row r="553" spans="1:19">
      <c r="A553" s="128">
        <v>43859</v>
      </c>
      <c r="B553" s="129">
        <v>42021240</v>
      </c>
      <c r="C553" s="129" t="s">
        <v>441</v>
      </c>
      <c r="D553" s="129" t="s">
        <v>4217</v>
      </c>
      <c r="E553" s="129" t="s">
        <v>140</v>
      </c>
      <c r="F553" s="129" t="s">
        <v>50</v>
      </c>
      <c r="G553" s="129" t="s">
        <v>434</v>
      </c>
      <c r="H553" s="129">
        <v>157.26</v>
      </c>
      <c r="I553" s="129">
        <v>16</v>
      </c>
      <c r="J553" s="129" t="s">
        <v>137</v>
      </c>
      <c r="K553" s="129">
        <v>9.83</v>
      </c>
      <c r="L553" s="129">
        <v>16</v>
      </c>
      <c r="M553" s="129" t="s">
        <v>141</v>
      </c>
      <c r="N553" s="129">
        <v>158.08000000000001</v>
      </c>
      <c r="O553" s="129">
        <v>9.8800000000000008</v>
      </c>
      <c r="P553" s="129" t="s">
        <v>283</v>
      </c>
      <c r="Q553" s="129">
        <v>11000</v>
      </c>
      <c r="R553" s="129" t="s">
        <v>155</v>
      </c>
      <c r="S553" s="129">
        <v>0</v>
      </c>
    </row>
    <row r="554" spans="1:19">
      <c r="A554" s="128">
        <v>43859</v>
      </c>
      <c r="B554" s="129">
        <v>42021240</v>
      </c>
      <c r="C554" s="129" t="s">
        <v>436</v>
      </c>
      <c r="D554" s="129" t="s">
        <v>4217</v>
      </c>
      <c r="E554" s="129" t="s">
        <v>140</v>
      </c>
      <c r="F554" s="129" t="s">
        <v>50</v>
      </c>
      <c r="G554" s="129" t="s">
        <v>434</v>
      </c>
      <c r="H554" s="129">
        <v>157.26</v>
      </c>
      <c r="I554" s="129">
        <v>16</v>
      </c>
      <c r="J554" s="129" t="s">
        <v>137</v>
      </c>
      <c r="K554" s="129">
        <v>9.83</v>
      </c>
      <c r="L554" s="129">
        <v>16</v>
      </c>
      <c r="M554" s="129" t="s">
        <v>141</v>
      </c>
      <c r="N554" s="129">
        <v>163.68</v>
      </c>
      <c r="O554" s="129">
        <v>10.23</v>
      </c>
      <c r="P554" s="129" t="s">
        <v>283</v>
      </c>
      <c r="Q554" s="129">
        <v>11000</v>
      </c>
      <c r="R554" s="129" t="s">
        <v>155</v>
      </c>
      <c r="S554" s="129">
        <v>0</v>
      </c>
    </row>
    <row r="555" spans="1:19">
      <c r="A555" s="128">
        <v>43859</v>
      </c>
      <c r="B555" s="129">
        <v>42021240</v>
      </c>
      <c r="C555" s="129" t="s">
        <v>467</v>
      </c>
      <c r="D555" s="129" t="s">
        <v>4217</v>
      </c>
      <c r="E555" s="129" t="s">
        <v>140</v>
      </c>
      <c r="F555" s="129" t="s">
        <v>50</v>
      </c>
      <c r="G555" s="129" t="s">
        <v>434</v>
      </c>
      <c r="H555" s="129">
        <v>157.26</v>
      </c>
      <c r="I555" s="129">
        <v>16</v>
      </c>
      <c r="J555" s="129" t="s">
        <v>137</v>
      </c>
      <c r="K555" s="129">
        <v>9.83</v>
      </c>
      <c r="L555" s="129">
        <v>16</v>
      </c>
      <c r="M555" s="129" t="s">
        <v>141</v>
      </c>
      <c r="N555" s="129">
        <v>158.08000000000001</v>
      </c>
      <c r="O555" s="129">
        <v>9.8800000000000008</v>
      </c>
      <c r="P555" s="129" t="s">
        <v>283</v>
      </c>
      <c r="Q555" s="129">
        <v>11000</v>
      </c>
      <c r="R555" s="129" t="s">
        <v>155</v>
      </c>
      <c r="S555" s="129">
        <v>0</v>
      </c>
    </row>
    <row r="556" spans="1:19">
      <c r="A556" s="128">
        <v>43859</v>
      </c>
      <c r="B556" s="129">
        <v>42022210</v>
      </c>
      <c r="C556" s="129" t="s">
        <v>435</v>
      </c>
      <c r="D556" s="129" t="s">
        <v>4217</v>
      </c>
      <c r="E556" s="129" t="s">
        <v>140</v>
      </c>
      <c r="F556" s="129" t="s">
        <v>50</v>
      </c>
      <c r="G556" s="129" t="s">
        <v>434</v>
      </c>
      <c r="H556" s="129">
        <v>85.78</v>
      </c>
      <c r="I556" s="129">
        <v>6</v>
      </c>
      <c r="J556" s="129" t="s">
        <v>137</v>
      </c>
      <c r="K556" s="129">
        <v>14.3</v>
      </c>
      <c r="L556" s="129">
        <v>6</v>
      </c>
      <c r="M556" s="129" t="s">
        <v>141</v>
      </c>
      <c r="N556" s="129">
        <v>92.1</v>
      </c>
      <c r="O556" s="129">
        <v>15.35</v>
      </c>
      <c r="P556" s="129" t="s">
        <v>283</v>
      </c>
      <c r="Q556" s="129">
        <v>6000</v>
      </c>
      <c r="R556" s="129" t="s">
        <v>155</v>
      </c>
      <c r="S556" s="129">
        <v>0</v>
      </c>
    </row>
    <row r="557" spans="1:19">
      <c r="A557" s="128">
        <v>43859</v>
      </c>
      <c r="B557" s="129">
        <v>42021240</v>
      </c>
      <c r="C557" s="129" t="s">
        <v>441</v>
      </c>
      <c r="D557" s="129" t="s">
        <v>4217</v>
      </c>
      <c r="E557" s="129" t="s">
        <v>140</v>
      </c>
      <c r="F557" s="129" t="s">
        <v>50</v>
      </c>
      <c r="G557" s="129" t="s">
        <v>434</v>
      </c>
      <c r="H557" s="129">
        <v>157.26</v>
      </c>
      <c r="I557" s="129">
        <v>16</v>
      </c>
      <c r="J557" s="129" t="s">
        <v>137</v>
      </c>
      <c r="K557" s="129">
        <v>9.83</v>
      </c>
      <c r="L557" s="129">
        <v>16</v>
      </c>
      <c r="M557" s="129" t="s">
        <v>141</v>
      </c>
      <c r="N557" s="129">
        <v>158.08000000000001</v>
      </c>
      <c r="O557" s="129">
        <v>9.8800000000000008</v>
      </c>
      <c r="P557" s="129" t="s">
        <v>283</v>
      </c>
      <c r="Q557" s="129">
        <v>11000</v>
      </c>
      <c r="R557" s="129" t="s">
        <v>155</v>
      </c>
      <c r="S557" s="129">
        <v>0</v>
      </c>
    </row>
    <row r="558" spans="1:19">
      <c r="A558" s="128">
        <v>43859</v>
      </c>
      <c r="B558" s="129">
        <v>42022210</v>
      </c>
      <c r="C558" s="129" t="s">
        <v>442</v>
      </c>
      <c r="D558" s="129" t="s">
        <v>4217</v>
      </c>
      <c r="E558" s="129" t="s">
        <v>140</v>
      </c>
      <c r="F558" s="129" t="s">
        <v>50</v>
      </c>
      <c r="G558" s="129" t="s">
        <v>434</v>
      </c>
      <c r="H558" s="129">
        <v>114.37</v>
      </c>
      <c r="I558" s="129">
        <v>8</v>
      </c>
      <c r="J558" s="129" t="s">
        <v>137</v>
      </c>
      <c r="K558" s="129">
        <v>14.3</v>
      </c>
      <c r="L558" s="129">
        <v>8</v>
      </c>
      <c r="M558" s="129" t="s">
        <v>141</v>
      </c>
      <c r="N558" s="129">
        <v>111.12</v>
      </c>
      <c r="O558" s="129">
        <v>13.89</v>
      </c>
      <c r="P558" s="129" t="s">
        <v>283</v>
      </c>
      <c r="Q558" s="129">
        <v>8000</v>
      </c>
      <c r="R558" s="129" t="s">
        <v>155</v>
      </c>
      <c r="S558" s="129">
        <v>0</v>
      </c>
    </row>
    <row r="559" spans="1:19">
      <c r="A559" s="128">
        <v>43859</v>
      </c>
      <c r="B559" s="129">
        <v>42021240</v>
      </c>
      <c r="C559" s="129" t="s">
        <v>468</v>
      </c>
      <c r="D559" s="129" t="s">
        <v>4217</v>
      </c>
      <c r="E559" s="129" t="s">
        <v>140</v>
      </c>
      <c r="F559" s="129" t="s">
        <v>50</v>
      </c>
      <c r="G559" s="129" t="s">
        <v>434</v>
      </c>
      <c r="H559" s="129">
        <v>185.85</v>
      </c>
      <c r="I559" s="129">
        <v>16</v>
      </c>
      <c r="J559" s="129" t="s">
        <v>137</v>
      </c>
      <c r="K559" s="129">
        <v>11.62</v>
      </c>
      <c r="L559" s="129">
        <v>16</v>
      </c>
      <c r="M559" s="129" t="s">
        <v>141</v>
      </c>
      <c r="N559" s="129">
        <v>180.64</v>
      </c>
      <c r="O559" s="129">
        <v>11.29</v>
      </c>
      <c r="P559" s="129" t="s">
        <v>283</v>
      </c>
      <c r="Q559" s="129">
        <v>13000</v>
      </c>
      <c r="R559" s="129" t="s">
        <v>155</v>
      </c>
      <c r="S559" s="129">
        <v>0</v>
      </c>
    </row>
    <row r="560" spans="1:19">
      <c r="A560" s="128">
        <v>43859</v>
      </c>
      <c r="B560" s="129">
        <v>42021240</v>
      </c>
      <c r="C560" s="129" t="s">
        <v>482</v>
      </c>
      <c r="D560" s="129" t="s">
        <v>4217</v>
      </c>
      <c r="E560" s="129" t="s">
        <v>140</v>
      </c>
      <c r="F560" s="129" t="s">
        <v>50</v>
      </c>
      <c r="G560" s="129" t="s">
        <v>434</v>
      </c>
      <c r="H560" s="129">
        <v>142.96</v>
      </c>
      <c r="I560" s="129">
        <v>16</v>
      </c>
      <c r="J560" s="129" t="s">
        <v>137</v>
      </c>
      <c r="K560" s="129">
        <v>8.94</v>
      </c>
      <c r="L560" s="129">
        <v>16</v>
      </c>
      <c r="M560" s="129" t="s">
        <v>141</v>
      </c>
      <c r="N560" s="129">
        <v>138.4</v>
      </c>
      <c r="O560" s="129">
        <v>8.65</v>
      </c>
      <c r="P560" s="129" t="s">
        <v>283</v>
      </c>
      <c r="Q560" s="129">
        <v>10000</v>
      </c>
      <c r="R560" s="129" t="s">
        <v>155</v>
      </c>
      <c r="S560" s="129">
        <v>0</v>
      </c>
    </row>
    <row r="561" spans="1:19">
      <c r="A561" s="128">
        <v>43859</v>
      </c>
      <c r="B561" s="129">
        <v>42021240</v>
      </c>
      <c r="C561" s="129" t="s">
        <v>470</v>
      </c>
      <c r="D561" s="129" t="s">
        <v>4217</v>
      </c>
      <c r="E561" s="129" t="s">
        <v>140</v>
      </c>
      <c r="F561" s="129" t="s">
        <v>50</v>
      </c>
      <c r="G561" s="129" t="s">
        <v>434</v>
      </c>
      <c r="H561" s="129">
        <v>157.26</v>
      </c>
      <c r="I561" s="129">
        <v>16</v>
      </c>
      <c r="J561" s="129" t="s">
        <v>137</v>
      </c>
      <c r="K561" s="129">
        <v>9.83</v>
      </c>
      <c r="L561" s="129">
        <v>16</v>
      </c>
      <c r="M561" s="129" t="s">
        <v>141</v>
      </c>
      <c r="N561" s="129">
        <v>152</v>
      </c>
      <c r="O561" s="129">
        <v>9.5</v>
      </c>
      <c r="P561" s="129" t="s">
        <v>283</v>
      </c>
      <c r="Q561" s="129">
        <v>11000</v>
      </c>
      <c r="R561" s="129" t="s">
        <v>155</v>
      </c>
      <c r="S561" s="129">
        <v>0</v>
      </c>
    </row>
    <row r="562" spans="1:19">
      <c r="A562" s="128">
        <v>43859</v>
      </c>
      <c r="B562" s="129">
        <v>42021240</v>
      </c>
      <c r="C562" s="129" t="s">
        <v>482</v>
      </c>
      <c r="D562" s="129" t="s">
        <v>4217</v>
      </c>
      <c r="E562" s="129" t="s">
        <v>140</v>
      </c>
      <c r="F562" s="129" t="s">
        <v>50</v>
      </c>
      <c r="G562" s="129" t="s">
        <v>434</v>
      </c>
      <c r="H562" s="129">
        <v>142.96</v>
      </c>
      <c r="I562" s="129">
        <v>16</v>
      </c>
      <c r="J562" s="129" t="s">
        <v>137</v>
      </c>
      <c r="K562" s="129">
        <v>8.94</v>
      </c>
      <c r="L562" s="129">
        <v>16</v>
      </c>
      <c r="M562" s="129" t="s">
        <v>141</v>
      </c>
      <c r="N562" s="129">
        <v>138.4</v>
      </c>
      <c r="O562" s="129">
        <v>8.65</v>
      </c>
      <c r="P562" s="129" t="s">
        <v>283</v>
      </c>
      <c r="Q562" s="129">
        <v>10000</v>
      </c>
      <c r="R562" s="129" t="s">
        <v>155</v>
      </c>
      <c r="S562" s="129">
        <v>0</v>
      </c>
    </row>
    <row r="563" spans="1:19">
      <c r="A563" s="128">
        <v>43859</v>
      </c>
      <c r="B563" s="129">
        <v>42021240</v>
      </c>
      <c r="C563" s="129" t="s">
        <v>483</v>
      </c>
      <c r="D563" s="129" t="s">
        <v>4217</v>
      </c>
      <c r="E563" s="129" t="s">
        <v>140</v>
      </c>
      <c r="F563" s="129" t="s">
        <v>50</v>
      </c>
      <c r="G563" s="129" t="s">
        <v>434</v>
      </c>
      <c r="H563" s="129">
        <v>157.26</v>
      </c>
      <c r="I563" s="129">
        <v>16</v>
      </c>
      <c r="J563" s="129" t="s">
        <v>137</v>
      </c>
      <c r="K563" s="129">
        <v>9.83</v>
      </c>
      <c r="L563" s="129">
        <v>16</v>
      </c>
      <c r="M563" s="129" t="s">
        <v>141</v>
      </c>
      <c r="N563" s="129">
        <v>152</v>
      </c>
      <c r="O563" s="129">
        <v>9.5</v>
      </c>
      <c r="P563" s="129" t="s">
        <v>283</v>
      </c>
      <c r="Q563" s="129">
        <v>11000</v>
      </c>
      <c r="R563" s="129" t="s">
        <v>155</v>
      </c>
      <c r="S563" s="129">
        <v>0</v>
      </c>
    </row>
    <row r="564" spans="1:19">
      <c r="A564" s="128">
        <v>43859</v>
      </c>
      <c r="B564" s="129">
        <v>42021240</v>
      </c>
      <c r="C564" s="129" t="s">
        <v>482</v>
      </c>
      <c r="D564" s="129" t="s">
        <v>4217</v>
      </c>
      <c r="E564" s="129" t="s">
        <v>140</v>
      </c>
      <c r="F564" s="129" t="s">
        <v>50</v>
      </c>
      <c r="G564" s="129" t="s">
        <v>434</v>
      </c>
      <c r="H564" s="129">
        <v>142.96</v>
      </c>
      <c r="I564" s="129">
        <v>16</v>
      </c>
      <c r="J564" s="129" t="s">
        <v>137</v>
      </c>
      <c r="K564" s="129">
        <v>8.94</v>
      </c>
      <c r="L564" s="129">
        <v>16</v>
      </c>
      <c r="M564" s="129" t="s">
        <v>141</v>
      </c>
      <c r="N564" s="129">
        <v>138.4</v>
      </c>
      <c r="O564" s="129">
        <v>8.65</v>
      </c>
      <c r="P564" s="129" t="s">
        <v>283</v>
      </c>
      <c r="Q564" s="129">
        <v>10000</v>
      </c>
      <c r="R564" s="129" t="s">
        <v>155</v>
      </c>
      <c r="S564" s="129">
        <v>0</v>
      </c>
    </row>
    <row r="565" spans="1:19">
      <c r="A565" s="128">
        <v>43859</v>
      </c>
      <c r="B565" s="129">
        <v>42021240</v>
      </c>
      <c r="C565" s="129" t="s">
        <v>449</v>
      </c>
      <c r="D565" s="129" t="s">
        <v>4217</v>
      </c>
      <c r="E565" s="129" t="s">
        <v>140</v>
      </c>
      <c r="F565" s="129" t="s">
        <v>50</v>
      </c>
      <c r="G565" s="129" t="s">
        <v>434</v>
      </c>
      <c r="H565" s="129">
        <v>142.96</v>
      </c>
      <c r="I565" s="129">
        <v>16</v>
      </c>
      <c r="J565" s="129" t="s">
        <v>137</v>
      </c>
      <c r="K565" s="129">
        <v>8.94</v>
      </c>
      <c r="L565" s="129">
        <v>16</v>
      </c>
      <c r="M565" s="129" t="s">
        <v>141</v>
      </c>
      <c r="N565" s="129">
        <v>141.12</v>
      </c>
      <c r="O565" s="129">
        <v>8.82</v>
      </c>
      <c r="P565" s="129" t="s">
        <v>283</v>
      </c>
      <c r="Q565" s="129">
        <v>10000</v>
      </c>
      <c r="R565" s="129" t="s">
        <v>155</v>
      </c>
      <c r="S565" s="129">
        <v>0</v>
      </c>
    </row>
    <row r="566" spans="1:19">
      <c r="A566" s="128">
        <v>43859</v>
      </c>
      <c r="B566" s="129">
        <v>42021240</v>
      </c>
      <c r="C566" s="129" t="s">
        <v>484</v>
      </c>
      <c r="D566" s="129" t="s">
        <v>4217</v>
      </c>
      <c r="E566" s="129" t="s">
        <v>140</v>
      </c>
      <c r="F566" s="129" t="s">
        <v>50</v>
      </c>
      <c r="G566" s="129" t="s">
        <v>434</v>
      </c>
      <c r="H566" s="129">
        <v>142.96</v>
      </c>
      <c r="I566" s="129">
        <v>16</v>
      </c>
      <c r="J566" s="129" t="s">
        <v>137</v>
      </c>
      <c r="K566" s="129">
        <v>8.94</v>
      </c>
      <c r="L566" s="129">
        <v>16</v>
      </c>
      <c r="M566" s="129" t="s">
        <v>141</v>
      </c>
      <c r="N566" s="129">
        <v>138.4</v>
      </c>
      <c r="O566" s="129">
        <v>8.65</v>
      </c>
      <c r="P566" s="129" t="s">
        <v>283</v>
      </c>
      <c r="Q566" s="129">
        <v>10000</v>
      </c>
      <c r="R566" s="129" t="s">
        <v>155</v>
      </c>
      <c r="S566" s="129">
        <v>0</v>
      </c>
    </row>
    <row r="567" spans="1:19">
      <c r="A567" s="128">
        <v>43859</v>
      </c>
      <c r="B567" s="129">
        <v>42021240</v>
      </c>
      <c r="C567" s="129" t="s">
        <v>484</v>
      </c>
      <c r="D567" s="129" t="s">
        <v>4217</v>
      </c>
      <c r="E567" s="129" t="s">
        <v>140</v>
      </c>
      <c r="F567" s="129" t="s">
        <v>50</v>
      </c>
      <c r="G567" s="129" t="s">
        <v>434</v>
      </c>
      <c r="H567" s="129">
        <v>142.96</v>
      </c>
      <c r="I567" s="129">
        <v>16</v>
      </c>
      <c r="J567" s="129" t="s">
        <v>137</v>
      </c>
      <c r="K567" s="129">
        <v>8.94</v>
      </c>
      <c r="L567" s="129">
        <v>16</v>
      </c>
      <c r="M567" s="129" t="s">
        <v>141</v>
      </c>
      <c r="N567" s="129">
        <v>138.4</v>
      </c>
      <c r="O567" s="129">
        <v>8.65</v>
      </c>
      <c r="P567" s="129" t="s">
        <v>283</v>
      </c>
      <c r="Q567" s="129">
        <v>10000</v>
      </c>
      <c r="R567" s="129" t="s">
        <v>155</v>
      </c>
      <c r="S567" s="129">
        <v>0</v>
      </c>
    </row>
    <row r="568" spans="1:19">
      <c r="A568" s="128">
        <v>43859</v>
      </c>
      <c r="B568" s="129">
        <v>42021240</v>
      </c>
      <c r="C568" s="129" t="s">
        <v>483</v>
      </c>
      <c r="D568" s="129" t="s">
        <v>4217</v>
      </c>
      <c r="E568" s="129" t="s">
        <v>140</v>
      </c>
      <c r="F568" s="129" t="s">
        <v>50</v>
      </c>
      <c r="G568" s="129" t="s">
        <v>434</v>
      </c>
      <c r="H568" s="129">
        <v>157.26</v>
      </c>
      <c r="I568" s="129">
        <v>16</v>
      </c>
      <c r="J568" s="129" t="s">
        <v>137</v>
      </c>
      <c r="K568" s="129">
        <v>9.83</v>
      </c>
      <c r="L568" s="129">
        <v>16</v>
      </c>
      <c r="M568" s="129" t="s">
        <v>141</v>
      </c>
      <c r="N568" s="129">
        <v>152</v>
      </c>
      <c r="O568" s="129">
        <v>9.5</v>
      </c>
      <c r="P568" s="129" t="s">
        <v>283</v>
      </c>
      <c r="Q568" s="129">
        <v>11000</v>
      </c>
      <c r="R568" s="129" t="s">
        <v>155</v>
      </c>
      <c r="S568" s="129">
        <v>0</v>
      </c>
    </row>
    <row r="569" spans="1:19">
      <c r="A569" s="128">
        <v>43859</v>
      </c>
      <c r="B569" s="129">
        <v>42021240</v>
      </c>
      <c r="C569" s="129" t="s">
        <v>449</v>
      </c>
      <c r="D569" s="129" t="s">
        <v>4217</v>
      </c>
      <c r="E569" s="129" t="s">
        <v>140</v>
      </c>
      <c r="F569" s="129" t="s">
        <v>50</v>
      </c>
      <c r="G569" s="129" t="s">
        <v>434</v>
      </c>
      <c r="H569" s="129">
        <v>142.96</v>
      </c>
      <c r="I569" s="129">
        <v>16</v>
      </c>
      <c r="J569" s="129" t="s">
        <v>137</v>
      </c>
      <c r="K569" s="129">
        <v>8.94</v>
      </c>
      <c r="L569" s="129">
        <v>16</v>
      </c>
      <c r="M569" s="129" t="s">
        <v>141</v>
      </c>
      <c r="N569" s="129">
        <v>141.12</v>
      </c>
      <c r="O569" s="129">
        <v>8.82</v>
      </c>
      <c r="P569" s="129" t="s">
        <v>283</v>
      </c>
      <c r="Q569" s="129">
        <v>10000</v>
      </c>
      <c r="R569" s="129" t="s">
        <v>155</v>
      </c>
      <c r="S569" s="129">
        <v>0</v>
      </c>
    </row>
    <row r="570" spans="1:19">
      <c r="A570" s="128">
        <v>43859</v>
      </c>
      <c r="B570" s="129">
        <v>42021290</v>
      </c>
      <c r="C570" s="129" t="s">
        <v>485</v>
      </c>
      <c r="D570" s="129" t="s">
        <v>4215</v>
      </c>
      <c r="E570" s="129" t="s">
        <v>140</v>
      </c>
      <c r="F570" s="129" t="s">
        <v>422</v>
      </c>
      <c r="G570" s="129" t="s">
        <v>455</v>
      </c>
      <c r="H570" s="129">
        <v>405</v>
      </c>
      <c r="I570" s="129">
        <v>300</v>
      </c>
      <c r="J570" s="129" t="s">
        <v>137</v>
      </c>
      <c r="K570" s="129">
        <v>1.35</v>
      </c>
      <c r="L570" s="129">
        <v>300</v>
      </c>
      <c r="M570" s="129" t="s">
        <v>141</v>
      </c>
      <c r="N570" s="129">
        <v>405</v>
      </c>
      <c r="O570" s="129">
        <v>1.35</v>
      </c>
      <c r="P570" s="129" t="s">
        <v>283</v>
      </c>
      <c r="Q570" s="129">
        <v>28329.55</v>
      </c>
      <c r="R570" s="129" t="s">
        <v>155</v>
      </c>
      <c r="S570" s="129">
        <v>0</v>
      </c>
    </row>
    <row r="571" spans="1:19">
      <c r="A571" s="128">
        <v>43859</v>
      </c>
      <c r="B571" s="129">
        <v>42021290</v>
      </c>
      <c r="C571" s="129" t="s">
        <v>486</v>
      </c>
      <c r="D571" s="129" t="s">
        <v>4215</v>
      </c>
      <c r="E571" s="129" t="s">
        <v>140</v>
      </c>
      <c r="F571" s="129" t="s">
        <v>422</v>
      </c>
      <c r="G571" s="129" t="s">
        <v>455</v>
      </c>
      <c r="H571" s="129">
        <v>405</v>
      </c>
      <c r="I571" s="129">
        <v>300</v>
      </c>
      <c r="J571" s="129" t="s">
        <v>137</v>
      </c>
      <c r="K571" s="129">
        <v>1.35</v>
      </c>
      <c r="L571" s="129">
        <v>300</v>
      </c>
      <c r="M571" s="129" t="s">
        <v>141</v>
      </c>
      <c r="N571" s="129">
        <v>405</v>
      </c>
      <c r="O571" s="129">
        <v>1.35</v>
      </c>
      <c r="P571" s="129" t="s">
        <v>283</v>
      </c>
      <c r="Q571" s="129">
        <v>28329.55</v>
      </c>
      <c r="R571" s="129" t="s">
        <v>155</v>
      </c>
      <c r="S571" s="129">
        <v>0</v>
      </c>
    </row>
    <row r="572" spans="1:19">
      <c r="A572" s="128">
        <v>43859</v>
      </c>
      <c r="B572" s="129">
        <v>42021290</v>
      </c>
      <c r="C572" s="129" t="s">
        <v>487</v>
      </c>
      <c r="D572" s="129" t="s">
        <v>4215</v>
      </c>
      <c r="E572" s="129" t="s">
        <v>140</v>
      </c>
      <c r="F572" s="129" t="s">
        <v>422</v>
      </c>
      <c r="G572" s="129" t="s">
        <v>455</v>
      </c>
      <c r="H572" s="129">
        <v>1600</v>
      </c>
      <c r="I572" s="129">
        <v>1600</v>
      </c>
      <c r="J572" s="129" t="s">
        <v>137</v>
      </c>
      <c r="K572" s="129">
        <v>1</v>
      </c>
      <c r="L572" s="129">
        <v>1600</v>
      </c>
      <c r="M572" s="129" t="s">
        <v>141</v>
      </c>
      <c r="N572" s="129">
        <v>1600</v>
      </c>
      <c r="O572" s="129">
        <v>1</v>
      </c>
      <c r="P572" s="129" t="s">
        <v>283</v>
      </c>
      <c r="Q572" s="129">
        <v>111919.82</v>
      </c>
      <c r="R572" s="129" t="s">
        <v>155</v>
      </c>
      <c r="S572" s="129">
        <v>0</v>
      </c>
    </row>
    <row r="573" spans="1:19">
      <c r="A573" s="128">
        <v>43859</v>
      </c>
      <c r="B573" s="129">
        <v>42022290</v>
      </c>
      <c r="C573" s="129" t="s">
        <v>490</v>
      </c>
      <c r="D573" s="129" t="s">
        <v>4217</v>
      </c>
      <c r="E573" s="129" t="s">
        <v>140</v>
      </c>
      <c r="F573" s="129" t="s">
        <v>277</v>
      </c>
      <c r="G573" s="129" t="s">
        <v>293</v>
      </c>
      <c r="H573" s="129">
        <v>770</v>
      </c>
      <c r="I573" s="129">
        <v>200</v>
      </c>
      <c r="J573" s="129" t="s">
        <v>137</v>
      </c>
      <c r="K573" s="129">
        <v>3.85</v>
      </c>
      <c r="L573" s="129">
        <v>200</v>
      </c>
      <c r="M573" s="129" t="s">
        <v>141</v>
      </c>
      <c r="N573" s="129">
        <v>770</v>
      </c>
      <c r="O573" s="129">
        <v>3.85</v>
      </c>
      <c r="P573" s="129" t="s">
        <v>283</v>
      </c>
      <c r="Q573" s="129">
        <v>53861.48</v>
      </c>
      <c r="R573" s="129" t="s">
        <v>155</v>
      </c>
      <c r="S573" s="129">
        <v>0</v>
      </c>
    </row>
    <row r="574" spans="1:19">
      <c r="A574" s="128">
        <v>43859</v>
      </c>
      <c r="B574" s="129">
        <v>42022290</v>
      </c>
      <c r="C574" s="129" t="s">
        <v>491</v>
      </c>
      <c r="D574" s="129" t="s">
        <v>4217</v>
      </c>
      <c r="E574" s="129" t="s">
        <v>140</v>
      </c>
      <c r="F574" s="129" t="s">
        <v>277</v>
      </c>
      <c r="G574" s="129" t="s">
        <v>293</v>
      </c>
      <c r="H574" s="129">
        <v>1050</v>
      </c>
      <c r="I574" s="129">
        <v>300</v>
      </c>
      <c r="J574" s="129" t="s">
        <v>137</v>
      </c>
      <c r="K574" s="129">
        <v>3.5</v>
      </c>
      <c r="L574" s="129">
        <v>300</v>
      </c>
      <c r="M574" s="129" t="s">
        <v>141</v>
      </c>
      <c r="N574" s="129">
        <v>1050</v>
      </c>
      <c r="O574" s="129">
        <v>3.5</v>
      </c>
      <c r="P574" s="129" t="s">
        <v>283</v>
      </c>
      <c r="Q574" s="129">
        <v>73447.5</v>
      </c>
      <c r="R574" s="129" t="s">
        <v>155</v>
      </c>
      <c r="S574" s="129">
        <v>0</v>
      </c>
    </row>
    <row r="575" spans="1:19">
      <c r="A575" s="128">
        <v>43858</v>
      </c>
      <c r="B575" s="129">
        <v>42022290</v>
      </c>
      <c r="C575" s="129" t="s">
        <v>492</v>
      </c>
      <c r="D575" s="129" t="s">
        <v>4217</v>
      </c>
      <c r="E575" s="129" t="s">
        <v>271</v>
      </c>
      <c r="F575" s="129" t="s">
        <v>49</v>
      </c>
      <c r="G575" s="129" t="s">
        <v>313</v>
      </c>
      <c r="H575" s="129">
        <v>1.19</v>
      </c>
      <c r="I575" s="129">
        <v>150</v>
      </c>
      <c r="J575" s="129" t="s">
        <v>137</v>
      </c>
      <c r="K575" s="129">
        <v>0.01</v>
      </c>
      <c r="L575" s="129">
        <v>150</v>
      </c>
      <c r="M575" s="129" t="s">
        <v>141</v>
      </c>
      <c r="N575" s="129">
        <v>1.5</v>
      </c>
      <c r="O575" s="129">
        <v>0.01</v>
      </c>
      <c r="P575" s="129" t="s">
        <v>283</v>
      </c>
      <c r="Q575" s="129">
        <v>83.31</v>
      </c>
      <c r="R575" s="129" t="s">
        <v>275</v>
      </c>
      <c r="S575" s="129">
        <v>0</v>
      </c>
    </row>
    <row r="576" spans="1:19">
      <c r="A576" s="128">
        <v>43858</v>
      </c>
      <c r="B576" s="129">
        <v>42022290</v>
      </c>
      <c r="C576" s="129" t="s">
        <v>493</v>
      </c>
      <c r="D576" s="129" t="s">
        <v>4217</v>
      </c>
      <c r="E576" s="129" t="s">
        <v>140</v>
      </c>
      <c r="F576" s="129" t="s">
        <v>50</v>
      </c>
      <c r="G576" s="129" t="s">
        <v>494</v>
      </c>
      <c r="H576" s="129">
        <v>243.03</v>
      </c>
      <c r="I576" s="129">
        <v>5000</v>
      </c>
      <c r="J576" s="129" t="s">
        <v>137</v>
      </c>
      <c r="K576" s="129">
        <v>0.05</v>
      </c>
      <c r="L576" s="129">
        <v>5000</v>
      </c>
      <c r="M576" s="129" t="s">
        <v>141</v>
      </c>
      <c r="N576" s="129">
        <v>250</v>
      </c>
      <c r="O576" s="129">
        <v>0.05</v>
      </c>
      <c r="P576" s="129" t="s">
        <v>283</v>
      </c>
      <c r="Q576" s="129">
        <v>17000</v>
      </c>
      <c r="R576" s="129" t="s">
        <v>155</v>
      </c>
      <c r="S576" s="129">
        <v>0</v>
      </c>
    </row>
    <row r="577" spans="1:19">
      <c r="A577" s="101">
        <v>43858</v>
      </c>
      <c r="B577" s="124">
        <v>42022210</v>
      </c>
      <c r="C577" s="124" t="s">
        <v>495</v>
      </c>
      <c r="D577" s="124" t="s">
        <v>4211</v>
      </c>
      <c r="E577" s="124" t="s">
        <v>140</v>
      </c>
      <c r="F577" s="124" t="s">
        <v>304</v>
      </c>
      <c r="G577" s="124" t="s">
        <v>496</v>
      </c>
      <c r="H577" s="124">
        <v>1358.11</v>
      </c>
      <c r="I577" s="124">
        <v>100</v>
      </c>
      <c r="J577" s="124" t="s">
        <v>137</v>
      </c>
      <c r="K577" s="124">
        <v>13.58</v>
      </c>
      <c r="L577" s="124">
        <v>100</v>
      </c>
      <c r="M577" s="124" t="s">
        <v>141</v>
      </c>
      <c r="N577" s="124">
        <v>1295</v>
      </c>
      <c r="O577" s="124">
        <v>12.95</v>
      </c>
      <c r="P577" s="124" t="s">
        <v>142</v>
      </c>
      <c r="Q577" s="124">
        <v>95000</v>
      </c>
      <c r="R577" s="124" t="s">
        <v>155</v>
      </c>
      <c r="S577">
        <v>0</v>
      </c>
    </row>
    <row r="578" spans="1:19">
      <c r="A578" s="101">
        <v>43858</v>
      </c>
      <c r="B578" s="124">
        <v>42022210</v>
      </c>
      <c r="C578" s="124" t="s">
        <v>495</v>
      </c>
      <c r="D578" s="124" t="s">
        <v>4211</v>
      </c>
      <c r="E578" s="124" t="s">
        <v>140</v>
      </c>
      <c r="F578" s="124" t="s">
        <v>304</v>
      </c>
      <c r="G578" s="124" t="s">
        <v>496</v>
      </c>
      <c r="H578" s="124">
        <v>1057.9000000000001</v>
      </c>
      <c r="I578" s="124">
        <v>50</v>
      </c>
      <c r="J578" s="124" t="s">
        <v>137</v>
      </c>
      <c r="K578" s="124">
        <v>21.16</v>
      </c>
      <c r="L578" s="124">
        <v>50</v>
      </c>
      <c r="M578" s="124" t="s">
        <v>141</v>
      </c>
      <c r="N578" s="124">
        <v>1000</v>
      </c>
      <c r="O578" s="124">
        <v>20</v>
      </c>
      <c r="P578" s="124" t="s">
        <v>142</v>
      </c>
      <c r="Q578" s="124">
        <v>74000</v>
      </c>
      <c r="R578" s="124" t="s">
        <v>155</v>
      </c>
      <c r="S578">
        <v>0</v>
      </c>
    </row>
    <row r="579" spans="1:19">
      <c r="A579" s="101">
        <v>43858</v>
      </c>
      <c r="B579" s="124">
        <v>42022210</v>
      </c>
      <c r="C579" s="124" t="s">
        <v>495</v>
      </c>
      <c r="D579" s="124" t="s">
        <v>4211</v>
      </c>
      <c r="E579" s="124" t="s">
        <v>140</v>
      </c>
      <c r="F579" s="124" t="s">
        <v>304</v>
      </c>
      <c r="G579" s="124" t="s">
        <v>496</v>
      </c>
      <c r="H579" s="124">
        <v>1901.36</v>
      </c>
      <c r="I579" s="124">
        <v>100</v>
      </c>
      <c r="J579" s="124" t="s">
        <v>137</v>
      </c>
      <c r="K579" s="124">
        <v>19.010000000000002</v>
      </c>
      <c r="L579" s="124">
        <v>100</v>
      </c>
      <c r="M579" s="124" t="s">
        <v>141</v>
      </c>
      <c r="N579" s="124">
        <v>1810</v>
      </c>
      <c r="O579" s="124">
        <v>18.100000000000001</v>
      </c>
      <c r="P579" s="124" t="s">
        <v>142</v>
      </c>
      <c r="Q579" s="124">
        <v>133000</v>
      </c>
      <c r="R579" s="124" t="s">
        <v>155</v>
      </c>
      <c r="S579">
        <v>0</v>
      </c>
    </row>
    <row r="580" spans="1:19">
      <c r="A580" s="101">
        <v>43858</v>
      </c>
      <c r="B580" s="124">
        <v>42022210</v>
      </c>
      <c r="C580" s="124" t="s">
        <v>495</v>
      </c>
      <c r="D580" s="124" t="s">
        <v>4211</v>
      </c>
      <c r="E580" s="124" t="s">
        <v>140</v>
      </c>
      <c r="F580" s="124" t="s">
        <v>304</v>
      </c>
      <c r="G580" s="124" t="s">
        <v>496</v>
      </c>
      <c r="H580" s="124">
        <v>586.13</v>
      </c>
      <c r="I580" s="124">
        <v>30</v>
      </c>
      <c r="J580" s="124" t="s">
        <v>137</v>
      </c>
      <c r="K580" s="124">
        <v>19.54</v>
      </c>
      <c r="L580" s="124">
        <v>30</v>
      </c>
      <c r="M580" s="124" t="s">
        <v>141</v>
      </c>
      <c r="N580" s="124">
        <v>562.5</v>
      </c>
      <c r="O580" s="124">
        <v>18.75</v>
      </c>
      <c r="P580" s="124" t="s">
        <v>142</v>
      </c>
      <c r="Q580" s="124">
        <v>41000</v>
      </c>
      <c r="R580" s="124" t="s">
        <v>155</v>
      </c>
      <c r="S580">
        <v>0</v>
      </c>
    </row>
    <row r="581" spans="1:19">
      <c r="A581" s="101">
        <v>43858</v>
      </c>
      <c r="B581" s="124">
        <v>42022210</v>
      </c>
      <c r="C581" s="124" t="s">
        <v>495</v>
      </c>
      <c r="D581" s="124" t="s">
        <v>4211</v>
      </c>
      <c r="E581" s="124" t="s">
        <v>140</v>
      </c>
      <c r="F581" s="124" t="s">
        <v>304</v>
      </c>
      <c r="G581" s="124" t="s">
        <v>496</v>
      </c>
      <c r="H581" s="124">
        <v>2101.5</v>
      </c>
      <c r="I581" s="124">
        <v>100</v>
      </c>
      <c r="J581" s="124" t="s">
        <v>137</v>
      </c>
      <c r="K581" s="124">
        <v>21.02</v>
      </c>
      <c r="L581" s="124">
        <v>100</v>
      </c>
      <c r="M581" s="124" t="s">
        <v>141</v>
      </c>
      <c r="N581" s="124">
        <v>2000</v>
      </c>
      <c r="O581" s="124">
        <v>20</v>
      </c>
      <c r="P581" s="124" t="s">
        <v>142</v>
      </c>
      <c r="Q581" s="124">
        <v>147000</v>
      </c>
      <c r="R581" s="124" t="s">
        <v>155</v>
      </c>
      <c r="S581">
        <v>0</v>
      </c>
    </row>
    <row r="582" spans="1:19">
      <c r="A582" s="101">
        <v>43858</v>
      </c>
      <c r="B582">
        <v>42022210</v>
      </c>
      <c r="C582" t="s">
        <v>495</v>
      </c>
      <c r="D582" s="124" t="s">
        <v>4211</v>
      </c>
      <c r="E582" t="s">
        <v>140</v>
      </c>
      <c r="F582" t="s">
        <v>304</v>
      </c>
      <c r="G582" t="s">
        <v>496</v>
      </c>
      <c r="H582">
        <v>1358.11</v>
      </c>
      <c r="I582">
        <v>100</v>
      </c>
      <c r="J582" t="s">
        <v>137</v>
      </c>
      <c r="K582">
        <v>13.58</v>
      </c>
      <c r="L582">
        <v>100</v>
      </c>
      <c r="M582" t="s">
        <v>141</v>
      </c>
      <c r="N582">
        <v>1295</v>
      </c>
      <c r="O582">
        <v>12.95</v>
      </c>
      <c r="P582" t="s">
        <v>142</v>
      </c>
      <c r="Q582">
        <v>95000</v>
      </c>
      <c r="R582" t="s">
        <v>155</v>
      </c>
      <c r="S582">
        <v>0</v>
      </c>
    </row>
    <row r="583" spans="1:19">
      <c r="A583" s="101">
        <v>43858</v>
      </c>
      <c r="B583" s="124">
        <v>42022210</v>
      </c>
      <c r="C583" s="124" t="s">
        <v>495</v>
      </c>
      <c r="D583" s="124" t="s">
        <v>4211</v>
      </c>
      <c r="E583" s="124" t="s">
        <v>140</v>
      </c>
      <c r="F583" s="124" t="s">
        <v>304</v>
      </c>
      <c r="G583" s="124" t="s">
        <v>496</v>
      </c>
      <c r="H583" s="124">
        <v>1586.85</v>
      </c>
      <c r="I583" s="124">
        <v>100</v>
      </c>
      <c r="J583" s="124" t="s">
        <v>137</v>
      </c>
      <c r="K583" s="124">
        <v>15.87</v>
      </c>
      <c r="L583" s="124">
        <v>100</v>
      </c>
      <c r="M583" s="124" t="s">
        <v>141</v>
      </c>
      <c r="N583" s="124">
        <v>1500</v>
      </c>
      <c r="O583" s="124">
        <v>15</v>
      </c>
      <c r="P583" s="124" t="s">
        <v>142</v>
      </c>
      <c r="Q583" s="124">
        <v>111000</v>
      </c>
      <c r="R583" s="124" t="s">
        <v>155</v>
      </c>
      <c r="S583">
        <v>0</v>
      </c>
    </row>
    <row r="584" spans="1:19">
      <c r="A584" s="128">
        <v>43858</v>
      </c>
      <c r="B584" s="129">
        <v>42022290</v>
      </c>
      <c r="C584" s="129" t="s">
        <v>501</v>
      </c>
      <c r="D584" s="129" t="s">
        <v>4215</v>
      </c>
      <c r="E584" s="129" t="s">
        <v>140</v>
      </c>
      <c r="F584" s="129" t="s">
        <v>49</v>
      </c>
      <c r="G584" s="129" t="s">
        <v>288</v>
      </c>
      <c r="H584" s="129">
        <v>29249.46</v>
      </c>
      <c r="I584" s="129">
        <v>45000</v>
      </c>
      <c r="J584" s="129" t="s">
        <v>137</v>
      </c>
      <c r="K584" s="129">
        <v>0.65</v>
      </c>
      <c r="L584" s="129">
        <v>45000</v>
      </c>
      <c r="M584" s="129" t="s">
        <v>141</v>
      </c>
      <c r="N584" s="129">
        <v>29250</v>
      </c>
      <c r="O584" s="129">
        <v>0.65</v>
      </c>
      <c r="P584" s="129" t="s">
        <v>283</v>
      </c>
      <c r="Q584" s="129">
        <v>2046000</v>
      </c>
      <c r="R584" s="129" t="s">
        <v>155</v>
      </c>
      <c r="S584" s="129">
        <v>0</v>
      </c>
    </row>
    <row r="585" spans="1:19">
      <c r="A585" s="128">
        <v>43858</v>
      </c>
      <c r="B585" s="129">
        <v>42022230</v>
      </c>
      <c r="C585" s="129" t="s">
        <v>504</v>
      </c>
      <c r="D585" s="129" t="s">
        <v>4217</v>
      </c>
      <c r="E585" s="129" t="s">
        <v>140</v>
      </c>
      <c r="F585" s="129" t="s">
        <v>295</v>
      </c>
      <c r="G585" s="129" t="s">
        <v>296</v>
      </c>
      <c r="H585" s="129">
        <v>33309.51</v>
      </c>
      <c r="I585" s="129">
        <v>5008</v>
      </c>
      <c r="J585" s="129" t="s">
        <v>137</v>
      </c>
      <c r="K585" s="129">
        <v>6.65</v>
      </c>
      <c r="L585" s="129">
        <v>5008</v>
      </c>
      <c r="M585" s="129" t="s">
        <v>141</v>
      </c>
      <c r="N585" s="129">
        <v>30048</v>
      </c>
      <c r="O585" s="129">
        <v>6</v>
      </c>
      <c r="P585" s="129" t="s">
        <v>142</v>
      </c>
      <c r="Q585" s="129">
        <v>2330000</v>
      </c>
      <c r="R585" s="129" t="s">
        <v>155</v>
      </c>
      <c r="S585" s="129">
        <v>0</v>
      </c>
    </row>
    <row r="586" spans="1:19">
      <c r="A586" s="128">
        <v>43858</v>
      </c>
      <c r="B586" s="129">
        <v>42022230</v>
      </c>
      <c r="C586" s="129" t="s">
        <v>505</v>
      </c>
      <c r="D586" s="129" t="s">
        <v>4217</v>
      </c>
      <c r="E586" s="129" t="s">
        <v>140</v>
      </c>
      <c r="F586" s="129" t="s">
        <v>272</v>
      </c>
      <c r="G586" s="129" t="s">
        <v>296</v>
      </c>
      <c r="H586" s="129">
        <v>786.28</v>
      </c>
      <c r="I586" s="129">
        <v>120</v>
      </c>
      <c r="J586" s="129" t="s">
        <v>137</v>
      </c>
      <c r="K586" s="129">
        <v>6.55</v>
      </c>
      <c r="L586" s="129">
        <v>120</v>
      </c>
      <c r="M586" s="129" t="s">
        <v>141</v>
      </c>
      <c r="N586" s="129">
        <v>792</v>
      </c>
      <c r="O586" s="129">
        <v>6.6</v>
      </c>
      <c r="P586" s="129" t="s">
        <v>283</v>
      </c>
      <c r="Q586" s="129">
        <v>55000</v>
      </c>
      <c r="R586" s="129" t="s">
        <v>155</v>
      </c>
      <c r="S586" s="129">
        <v>0</v>
      </c>
    </row>
    <row r="587" spans="1:19">
      <c r="A587" s="128">
        <v>43858</v>
      </c>
      <c r="B587" s="129">
        <v>42022230</v>
      </c>
      <c r="C587" s="129" t="s">
        <v>506</v>
      </c>
      <c r="D587" s="129" t="s">
        <v>4217</v>
      </c>
      <c r="E587" s="129" t="s">
        <v>140</v>
      </c>
      <c r="F587" s="129" t="s">
        <v>272</v>
      </c>
      <c r="G587" s="129" t="s">
        <v>296</v>
      </c>
      <c r="H587" s="129">
        <v>686.2</v>
      </c>
      <c r="I587" s="129">
        <v>120</v>
      </c>
      <c r="J587" s="129" t="s">
        <v>137</v>
      </c>
      <c r="K587" s="129">
        <v>5.72</v>
      </c>
      <c r="L587" s="129">
        <v>120</v>
      </c>
      <c r="M587" s="129" t="s">
        <v>141</v>
      </c>
      <c r="N587" s="129">
        <v>690</v>
      </c>
      <c r="O587" s="129">
        <v>5.75</v>
      </c>
      <c r="P587" s="129" t="s">
        <v>283</v>
      </c>
      <c r="Q587" s="129">
        <v>48000</v>
      </c>
      <c r="R587" s="129" t="s">
        <v>155</v>
      </c>
      <c r="S587" s="129">
        <v>0</v>
      </c>
    </row>
    <row r="588" spans="1:19">
      <c r="A588" s="128">
        <v>43858</v>
      </c>
      <c r="B588" s="129">
        <v>42022230</v>
      </c>
      <c r="C588" s="129" t="s">
        <v>505</v>
      </c>
      <c r="D588" s="129" t="s">
        <v>4217</v>
      </c>
      <c r="E588" s="129" t="s">
        <v>140</v>
      </c>
      <c r="F588" s="129" t="s">
        <v>272</v>
      </c>
      <c r="G588" s="129" t="s">
        <v>296</v>
      </c>
      <c r="H588" s="129">
        <v>571.84</v>
      </c>
      <c r="I588" s="129">
        <v>100</v>
      </c>
      <c r="J588" s="129" t="s">
        <v>137</v>
      </c>
      <c r="K588" s="129">
        <v>5.72</v>
      </c>
      <c r="L588" s="129">
        <v>100</v>
      </c>
      <c r="M588" s="129" t="s">
        <v>141</v>
      </c>
      <c r="N588" s="129">
        <v>575</v>
      </c>
      <c r="O588" s="129">
        <v>5.75</v>
      </c>
      <c r="P588" s="129" t="s">
        <v>283</v>
      </c>
      <c r="Q588" s="129">
        <v>40000</v>
      </c>
      <c r="R588" s="129" t="s">
        <v>155</v>
      </c>
      <c r="S588" s="129">
        <v>0</v>
      </c>
    </row>
    <row r="589" spans="1:19">
      <c r="A589" s="128">
        <v>43858</v>
      </c>
      <c r="B589" s="129">
        <v>42022230</v>
      </c>
      <c r="C589" s="129" t="s">
        <v>506</v>
      </c>
      <c r="D589" s="129" t="s">
        <v>4217</v>
      </c>
      <c r="E589" s="129" t="s">
        <v>140</v>
      </c>
      <c r="F589" s="129" t="s">
        <v>272</v>
      </c>
      <c r="G589" s="129" t="s">
        <v>296</v>
      </c>
      <c r="H589" s="129">
        <v>943.53</v>
      </c>
      <c r="I589" s="129">
        <v>150</v>
      </c>
      <c r="J589" s="129" t="s">
        <v>137</v>
      </c>
      <c r="K589" s="129">
        <v>6.29</v>
      </c>
      <c r="L589" s="129">
        <v>150</v>
      </c>
      <c r="M589" s="129" t="s">
        <v>141</v>
      </c>
      <c r="N589" s="129">
        <v>937.5</v>
      </c>
      <c r="O589" s="129">
        <v>6.25</v>
      </c>
      <c r="P589" s="129" t="s">
        <v>283</v>
      </c>
      <c r="Q589" s="129">
        <v>66000</v>
      </c>
      <c r="R589" s="129" t="s">
        <v>155</v>
      </c>
      <c r="S589" s="129">
        <v>0</v>
      </c>
    </row>
    <row r="590" spans="1:19">
      <c r="A590" s="128">
        <v>43858</v>
      </c>
      <c r="B590" s="129">
        <v>42022290</v>
      </c>
      <c r="C590" s="129" t="s">
        <v>507</v>
      </c>
      <c r="D590" s="129" t="s">
        <v>4216</v>
      </c>
      <c r="E590" s="129" t="s">
        <v>140</v>
      </c>
      <c r="F590" s="129" t="s">
        <v>49</v>
      </c>
      <c r="G590" s="129" t="s">
        <v>288</v>
      </c>
      <c r="H590" s="129">
        <v>1615.44</v>
      </c>
      <c r="I590" s="129">
        <v>180</v>
      </c>
      <c r="J590" s="129" t="s">
        <v>137</v>
      </c>
      <c r="K590" s="129">
        <v>8.9700000000000006</v>
      </c>
      <c r="L590" s="129">
        <v>180</v>
      </c>
      <c r="M590" s="129" t="s">
        <v>141</v>
      </c>
      <c r="N590" s="129">
        <v>1620</v>
      </c>
      <c r="O590" s="129">
        <v>9</v>
      </c>
      <c r="P590" s="129" t="s">
        <v>283</v>
      </c>
      <c r="Q590" s="129">
        <v>113000</v>
      </c>
      <c r="R590" s="129" t="s">
        <v>155</v>
      </c>
      <c r="S590" s="129">
        <v>0</v>
      </c>
    </row>
    <row r="591" spans="1:19">
      <c r="A591" s="128">
        <v>43858</v>
      </c>
      <c r="B591" s="129">
        <v>42022290</v>
      </c>
      <c r="C591" s="129" t="s">
        <v>508</v>
      </c>
      <c r="D591" s="129" t="s">
        <v>4216</v>
      </c>
      <c r="E591" s="129" t="s">
        <v>140</v>
      </c>
      <c r="F591" s="129" t="s">
        <v>49</v>
      </c>
      <c r="G591" s="129" t="s">
        <v>288</v>
      </c>
      <c r="H591" s="129">
        <v>457.47</v>
      </c>
      <c r="I591" s="129">
        <v>78</v>
      </c>
      <c r="J591" s="129" t="s">
        <v>137</v>
      </c>
      <c r="K591" s="129">
        <v>5.86</v>
      </c>
      <c r="L591" s="129">
        <v>78</v>
      </c>
      <c r="M591" s="129" t="s">
        <v>141</v>
      </c>
      <c r="N591" s="129">
        <v>460.2</v>
      </c>
      <c r="O591" s="129">
        <v>5.9</v>
      </c>
      <c r="P591" s="129" t="s">
        <v>283</v>
      </c>
      <c r="Q591" s="129">
        <v>32000</v>
      </c>
      <c r="R591" s="129" t="s">
        <v>155</v>
      </c>
      <c r="S591" s="129">
        <v>0</v>
      </c>
    </row>
    <row r="592" spans="1:19">
      <c r="A592" s="128">
        <v>43858</v>
      </c>
      <c r="B592" s="129">
        <v>42022290</v>
      </c>
      <c r="C592" s="129" t="s">
        <v>509</v>
      </c>
      <c r="D592" s="129" t="s">
        <v>4216</v>
      </c>
      <c r="E592" s="129" t="s">
        <v>140</v>
      </c>
      <c r="F592" s="129" t="s">
        <v>49</v>
      </c>
      <c r="G592" s="129" t="s">
        <v>288</v>
      </c>
      <c r="H592" s="129">
        <v>300.20999999999998</v>
      </c>
      <c r="I592" s="129">
        <v>150</v>
      </c>
      <c r="J592" s="129" t="s">
        <v>137</v>
      </c>
      <c r="K592" s="129">
        <v>2</v>
      </c>
      <c r="L592" s="129">
        <v>150</v>
      </c>
      <c r="M592" s="129" t="s">
        <v>141</v>
      </c>
      <c r="N592" s="129">
        <v>304.5</v>
      </c>
      <c r="O592" s="129">
        <v>2.0299999999999998</v>
      </c>
      <c r="P592" s="129" t="s">
        <v>283</v>
      </c>
      <c r="Q592" s="129">
        <v>21000</v>
      </c>
      <c r="R592" s="129" t="s">
        <v>155</v>
      </c>
      <c r="S592" s="129">
        <v>0</v>
      </c>
    </row>
    <row r="593" spans="1:19">
      <c r="A593" s="128">
        <v>43858</v>
      </c>
      <c r="B593" s="129">
        <v>42022290</v>
      </c>
      <c r="C593" s="129" t="s">
        <v>510</v>
      </c>
      <c r="D593" s="129" t="s">
        <v>4216</v>
      </c>
      <c r="E593" s="129" t="s">
        <v>140</v>
      </c>
      <c r="F593" s="129" t="s">
        <v>49</v>
      </c>
      <c r="G593" s="129" t="s">
        <v>288</v>
      </c>
      <c r="H593" s="129">
        <v>643.32000000000005</v>
      </c>
      <c r="I593" s="129">
        <v>72</v>
      </c>
      <c r="J593" s="129" t="s">
        <v>137</v>
      </c>
      <c r="K593" s="129">
        <v>8.94</v>
      </c>
      <c r="L593" s="129">
        <v>72</v>
      </c>
      <c r="M593" s="129" t="s">
        <v>141</v>
      </c>
      <c r="N593" s="129">
        <v>648</v>
      </c>
      <c r="O593" s="129">
        <v>9</v>
      </c>
      <c r="P593" s="129" t="s">
        <v>283</v>
      </c>
      <c r="Q593" s="129">
        <v>45000</v>
      </c>
      <c r="R593" s="129" t="s">
        <v>155</v>
      </c>
      <c r="S593" s="129">
        <v>0</v>
      </c>
    </row>
    <row r="594" spans="1:19">
      <c r="A594" s="128">
        <v>43858</v>
      </c>
      <c r="B594" s="129">
        <v>42022290</v>
      </c>
      <c r="C594" s="129" t="s">
        <v>511</v>
      </c>
      <c r="D594" s="129" t="s">
        <v>4216</v>
      </c>
      <c r="E594" s="129" t="s">
        <v>140</v>
      </c>
      <c r="F594" s="129" t="s">
        <v>49</v>
      </c>
      <c r="G594" s="129" t="s">
        <v>288</v>
      </c>
      <c r="H594" s="129">
        <v>929.24</v>
      </c>
      <c r="I594" s="129">
        <v>240</v>
      </c>
      <c r="J594" s="129" t="s">
        <v>137</v>
      </c>
      <c r="K594" s="129">
        <v>3.87</v>
      </c>
      <c r="L594" s="129">
        <v>240</v>
      </c>
      <c r="M594" s="129" t="s">
        <v>141</v>
      </c>
      <c r="N594" s="129">
        <v>936</v>
      </c>
      <c r="O594" s="129">
        <v>3.9</v>
      </c>
      <c r="P594" s="129" t="s">
        <v>283</v>
      </c>
      <c r="Q594" s="129">
        <v>65000</v>
      </c>
      <c r="R594" s="129" t="s">
        <v>155</v>
      </c>
      <c r="S594" s="129">
        <v>0</v>
      </c>
    </row>
    <row r="595" spans="1:19">
      <c r="A595" s="128">
        <v>43858</v>
      </c>
      <c r="B595" s="129">
        <v>42022290</v>
      </c>
      <c r="C595" s="129" t="s">
        <v>512</v>
      </c>
      <c r="D595" s="129" t="s">
        <v>4216</v>
      </c>
      <c r="E595" s="129" t="s">
        <v>140</v>
      </c>
      <c r="F595" s="129" t="s">
        <v>49</v>
      </c>
      <c r="G595" s="129" t="s">
        <v>288</v>
      </c>
      <c r="H595" s="129">
        <v>3445.32</v>
      </c>
      <c r="I595" s="129">
        <v>504</v>
      </c>
      <c r="J595" s="129" t="s">
        <v>137</v>
      </c>
      <c r="K595" s="129">
        <v>6.84</v>
      </c>
      <c r="L595" s="129">
        <v>504</v>
      </c>
      <c r="M595" s="129" t="s">
        <v>141</v>
      </c>
      <c r="N595" s="129">
        <v>3452.4</v>
      </c>
      <c r="O595" s="129">
        <v>6.85</v>
      </c>
      <c r="P595" s="129" t="s">
        <v>283</v>
      </c>
      <c r="Q595" s="129">
        <v>241000</v>
      </c>
      <c r="R595" s="129" t="s">
        <v>155</v>
      </c>
      <c r="S595" s="129">
        <v>0</v>
      </c>
    </row>
    <row r="596" spans="1:19">
      <c r="A596" s="128">
        <v>43858</v>
      </c>
      <c r="B596" s="129">
        <v>42022290</v>
      </c>
      <c r="C596" s="129" t="s">
        <v>513</v>
      </c>
      <c r="D596" s="129" t="s">
        <v>4216</v>
      </c>
      <c r="E596" s="129" t="s">
        <v>140</v>
      </c>
      <c r="F596" s="129" t="s">
        <v>49</v>
      </c>
      <c r="G596" s="129" t="s">
        <v>288</v>
      </c>
      <c r="H596" s="129">
        <v>300.20999999999998</v>
      </c>
      <c r="I596" s="129">
        <v>150</v>
      </c>
      <c r="J596" s="129" t="s">
        <v>137</v>
      </c>
      <c r="K596" s="129">
        <v>2</v>
      </c>
      <c r="L596" s="129">
        <v>150</v>
      </c>
      <c r="M596" s="129" t="s">
        <v>141</v>
      </c>
      <c r="N596" s="129">
        <v>304.5</v>
      </c>
      <c r="O596" s="129">
        <v>2.0299999999999998</v>
      </c>
      <c r="P596" s="129" t="s">
        <v>283</v>
      </c>
      <c r="Q596" s="129">
        <v>21000</v>
      </c>
      <c r="R596" s="129" t="s">
        <v>155</v>
      </c>
      <c r="S596" s="129">
        <v>0</v>
      </c>
    </row>
    <row r="597" spans="1:19">
      <c r="A597" s="128">
        <v>43858</v>
      </c>
      <c r="B597" s="129">
        <v>42021240</v>
      </c>
      <c r="C597" s="129" t="s">
        <v>514</v>
      </c>
      <c r="D597" s="129" t="s">
        <v>4217</v>
      </c>
      <c r="E597" s="129" t="s">
        <v>140</v>
      </c>
      <c r="F597" s="129" t="s">
        <v>50</v>
      </c>
      <c r="G597" s="129" t="s">
        <v>434</v>
      </c>
      <c r="H597" s="129">
        <v>171.55</v>
      </c>
      <c r="I597" s="129">
        <v>16</v>
      </c>
      <c r="J597" s="129" t="s">
        <v>137</v>
      </c>
      <c r="K597" s="129">
        <v>10.72</v>
      </c>
      <c r="L597" s="129">
        <v>16</v>
      </c>
      <c r="M597" s="129" t="s">
        <v>141</v>
      </c>
      <c r="N597" s="129">
        <v>168.96</v>
      </c>
      <c r="O597" s="129">
        <v>10.56</v>
      </c>
      <c r="P597" s="129" t="s">
        <v>283</v>
      </c>
      <c r="Q597" s="129">
        <v>12000</v>
      </c>
      <c r="R597" s="129" t="s">
        <v>155</v>
      </c>
      <c r="S597" s="129">
        <v>0</v>
      </c>
    </row>
    <row r="598" spans="1:19">
      <c r="A598" s="101">
        <v>43858</v>
      </c>
      <c r="B598">
        <v>42021190</v>
      </c>
      <c r="C598" t="s">
        <v>517</v>
      </c>
      <c r="D598" s="124" t="s">
        <v>4211</v>
      </c>
      <c r="E598" t="s">
        <v>140</v>
      </c>
      <c r="F598" t="s">
        <v>333</v>
      </c>
      <c r="G598" t="s">
        <v>334</v>
      </c>
      <c r="H598">
        <v>3626.17</v>
      </c>
      <c r="I598">
        <v>148</v>
      </c>
      <c r="J598" t="s">
        <v>137</v>
      </c>
      <c r="K598">
        <v>24.5</v>
      </c>
      <c r="L598">
        <v>148</v>
      </c>
      <c r="M598" t="s">
        <v>141</v>
      </c>
      <c r="N598">
        <v>3270.8</v>
      </c>
      <c r="O598">
        <v>22.1</v>
      </c>
      <c r="P598" t="s">
        <v>142</v>
      </c>
      <c r="Q598">
        <v>253650.62</v>
      </c>
      <c r="R598" t="s">
        <v>155</v>
      </c>
      <c r="S598">
        <v>0</v>
      </c>
    </row>
    <row r="599" spans="1:19">
      <c r="A599" s="101">
        <v>43858</v>
      </c>
      <c r="B599">
        <v>42021190</v>
      </c>
      <c r="C599" t="s">
        <v>518</v>
      </c>
      <c r="D599" s="124" t="s">
        <v>4211</v>
      </c>
      <c r="E599" t="s">
        <v>140</v>
      </c>
      <c r="F599" t="s">
        <v>333</v>
      </c>
      <c r="G599" t="s">
        <v>334</v>
      </c>
      <c r="H599">
        <v>2920.51</v>
      </c>
      <c r="I599">
        <v>90</v>
      </c>
      <c r="J599" t="s">
        <v>137</v>
      </c>
      <c r="K599">
        <v>32.450000000000003</v>
      </c>
      <c r="L599">
        <v>90</v>
      </c>
      <c r="M599" t="s">
        <v>141</v>
      </c>
      <c r="N599">
        <v>2634.3</v>
      </c>
      <c r="O599">
        <v>29.27</v>
      </c>
      <c r="P599" t="s">
        <v>142</v>
      </c>
      <c r="Q599">
        <v>204289.87</v>
      </c>
      <c r="R599" t="s">
        <v>155</v>
      </c>
      <c r="S599">
        <v>0</v>
      </c>
    </row>
    <row r="600" spans="1:19">
      <c r="A600" s="101">
        <v>43858</v>
      </c>
      <c r="B600">
        <v>42021190</v>
      </c>
      <c r="C600" t="s">
        <v>519</v>
      </c>
      <c r="D600" s="124" t="s">
        <v>4211</v>
      </c>
      <c r="E600" t="s">
        <v>140</v>
      </c>
      <c r="F600" t="s">
        <v>333</v>
      </c>
      <c r="G600" t="s">
        <v>334</v>
      </c>
      <c r="H600">
        <v>1501.46</v>
      </c>
      <c r="I600">
        <v>108</v>
      </c>
      <c r="J600" t="s">
        <v>137</v>
      </c>
      <c r="K600">
        <v>13.9</v>
      </c>
      <c r="L600">
        <v>108</v>
      </c>
      <c r="M600" t="s">
        <v>141</v>
      </c>
      <c r="N600">
        <v>1354.32</v>
      </c>
      <c r="O600">
        <v>12.54</v>
      </c>
      <c r="P600" t="s">
        <v>142</v>
      </c>
      <c r="Q600">
        <v>105027.38</v>
      </c>
      <c r="R600" t="s">
        <v>155</v>
      </c>
      <c r="S600">
        <v>0</v>
      </c>
    </row>
    <row r="601" spans="1:19">
      <c r="A601" s="101">
        <v>43858</v>
      </c>
      <c r="B601">
        <v>42021190</v>
      </c>
      <c r="C601" t="s">
        <v>520</v>
      </c>
      <c r="D601" s="124" t="s">
        <v>4211</v>
      </c>
      <c r="E601" t="s">
        <v>140</v>
      </c>
      <c r="F601" t="s">
        <v>333</v>
      </c>
      <c r="G601" t="s">
        <v>334</v>
      </c>
      <c r="H601">
        <v>1084.82</v>
      </c>
      <c r="I601">
        <v>26</v>
      </c>
      <c r="J601" t="s">
        <v>137</v>
      </c>
      <c r="K601">
        <v>41.72</v>
      </c>
      <c r="L601">
        <v>26</v>
      </c>
      <c r="M601" t="s">
        <v>141</v>
      </c>
      <c r="N601">
        <v>978.64</v>
      </c>
      <c r="O601">
        <v>37.64</v>
      </c>
      <c r="P601" t="s">
        <v>142</v>
      </c>
      <c r="Q601">
        <v>75883.33</v>
      </c>
      <c r="R601" t="s">
        <v>155</v>
      </c>
      <c r="S601">
        <v>0</v>
      </c>
    </row>
    <row r="602" spans="1:19">
      <c r="A602" s="101">
        <v>43858</v>
      </c>
      <c r="B602">
        <v>42021190</v>
      </c>
      <c r="C602" t="s">
        <v>521</v>
      </c>
      <c r="D602" s="124" t="s">
        <v>4211</v>
      </c>
      <c r="E602" t="s">
        <v>140</v>
      </c>
      <c r="F602" t="s">
        <v>333</v>
      </c>
      <c r="G602" t="s">
        <v>334</v>
      </c>
      <c r="H602">
        <v>2401.11</v>
      </c>
      <c r="I602">
        <v>98</v>
      </c>
      <c r="J602" t="s">
        <v>137</v>
      </c>
      <c r="K602">
        <v>24.5</v>
      </c>
      <c r="L602">
        <v>98</v>
      </c>
      <c r="M602" t="s">
        <v>141</v>
      </c>
      <c r="N602">
        <v>2165.8000000000002</v>
      </c>
      <c r="O602">
        <v>22.1</v>
      </c>
      <c r="P602" t="s">
        <v>142</v>
      </c>
      <c r="Q602">
        <v>167957.66</v>
      </c>
      <c r="R602" t="s">
        <v>155</v>
      </c>
      <c r="S602">
        <v>0</v>
      </c>
    </row>
    <row r="603" spans="1:19">
      <c r="A603" s="101">
        <v>43858</v>
      </c>
      <c r="B603" s="124">
        <v>42022190</v>
      </c>
      <c r="C603" s="124" t="s">
        <v>522</v>
      </c>
      <c r="D603" s="124" t="s">
        <v>4211</v>
      </c>
      <c r="E603" s="124" t="s">
        <v>140</v>
      </c>
      <c r="F603" s="124" t="s">
        <v>272</v>
      </c>
      <c r="G603" s="124" t="s">
        <v>298</v>
      </c>
      <c r="H603" s="124">
        <v>11315.98</v>
      </c>
      <c r="I603" s="124">
        <v>346</v>
      </c>
      <c r="J603" s="124" t="s">
        <v>137</v>
      </c>
      <c r="K603" s="124">
        <v>32.71</v>
      </c>
      <c r="L603" s="124">
        <v>346</v>
      </c>
      <c r="M603" s="124" t="s">
        <v>141</v>
      </c>
      <c r="N603" s="124">
        <v>10207</v>
      </c>
      <c r="O603" s="124">
        <v>29.5</v>
      </c>
      <c r="P603" s="124" t="s">
        <v>142</v>
      </c>
      <c r="Q603" s="124">
        <v>791552.85</v>
      </c>
      <c r="R603" s="124" t="s">
        <v>155</v>
      </c>
      <c r="S603">
        <v>0</v>
      </c>
    </row>
    <row r="604" spans="1:19">
      <c r="A604" s="101">
        <v>43858</v>
      </c>
      <c r="B604" s="124">
        <v>42022190</v>
      </c>
      <c r="C604" s="124" t="s">
        <v>523</v>
      </c>
      <c r="D604" s="124" t="s">
        <v>4211</v>
      </c>
      <c r="E604" s="124" t="s">
        <v>140</v>
      </c>
      <c r="F604" s="124" t="s">
        <v>139</v>
      </c>
      <c r="G604" s="124" t="s">
        <v>330</v>
      </c>
      <c r="H604" s="124">
        <v>11298.98</v>
      </c>
      <c r="I604" s="124">
        <v>177</v>
      </c>
      <c r="J604" s="124" t="s">
        <v>137</v>
      </c>
      <c r="K604" s="124">
        <v>63.84</v>
      </c>
      <c r="L604" s="124">
        <v>177</v>
      </c>
      <c r="M604" s="124" t="s">
        <v>141</v>
      </c>
      <c r="N604" s="124">
        <v>10191.66</v>
      </c>
      <c r="O604" s="124">
        <v>57.58</v>
      </c>
      <c r="P604" s="124" t="s">
        <v>142</v>
      </c>
      <c r="Q604" s="124">
        <v>790363.33</v>
      </c>
      <c r="R604" s="124" t="s">
        <v>155</v>
      </c>
      <c r="S604">
        <v>0</v>
      </c>
    </row>
    <row r="605" spans="1:19">
      <c r="A605" s="128">
        <v>43858</v>
      </c>
      <c r="B605" s="129">
        <v>42022290</v>
      </c>
      <c r="C605" s="129" t="s">
        <v>524</v>
      </c>
      <c r="D605" s="129" t="s">
        <v>4216</v>
      </c>
      <c r="E605" s="129" t="s">
        <v>140</v>
      </c>
      <c r="F605" s="129" t="s">
        <v>295</v>
      </c>
      <c r="G605" s="129" t="s">
        <v>296</v>
      </c>
      <c r="H605" s="129">
        <v>27300</v>
      </c>
      <c r="I605" s="129">
        <v>3000</v>
      </c>
      <c r="J605" s="129" t="s">
        <v>137</v>
      </c>
      <c r="K605" s="129">
        <v>9.1</v>
      </c>
      <c r="L605" s="129">
        <v>3000</v>
      </c>
      <c r="M605" s="129" t="s">
        <v>141</v>
      </c>
      <c r="N605" s="129">
        <v>27300</v>
      </c>
      <c r="O605" s="129">
        <v>9.1</v>
      </c>
      <c r="P605" s="129" t="s">
        <v>283</v>
      </c>
      <c r="Q605" s="129">
        <v>1909635</v>
      </c>
      <c r="R605" s="129" t="s">
        <v>155</v>
      </c>
      <c r="S605" s="129">
        <v>0</v>
      </c>
    </row>
    <row r="606" spans="1:19">
      <c r="A606" s="128">
        <v>43858</v>
      </c>
      <c r="B606" s="129">
        <v>42022290</v>
      </c>
      <c r="C606" s="129" t="s">
        <v>525</v>
      </c>
      <c r="D606" s="129" t="s">
        <v>4217</v>
      </c>
      <c r="E606" s="129" t="s">
        <v>140</v>
      </c>
      <c r="F606" s="129" t="s">
        <v>50</v>
      </c>
      <c r="G606" s="129" t="s">
        <v>494</v>
      </c>
      <c r="H606" s="129">
        <v>486.06</v>
      </c>
      <c r="I606" s="129">
        <v>5000</v>
      </c>
      <c r="J606" s="129" t="s">
        <v>137</v>
      </c>
      <c r="K606" s="129">
        <v>0.1</v>
      </c>
      <c r="L606" s="129">
        <v>5000</v>
      </c>
      <c r="M606" s="129" t="s">
        <v>141</v>
      </c>
      <c r="N606" s="129">
        <v>500</v>
      </c>
      <c r="O606" s="129">
        <v>0.1</v>
      </c>
      <c r="P606" s="129" t="s">
        <v>283</v>
      </c>
      <c r="Q606" s="129">
        <v>34000</v>
      </c>
      <c r="R606" s="129" t="s">
        <v>155</v>
      </c>
      <c r="S606" s="129">
        <v>0</v>
      </c>
    </row>
    <row r="607" spans="1:19">
      <c r="A607" s="101">
        <v>43858</v>
      </c>
      <c r="B607">
        <v>42022210</v>
      </c>
      <c r="C607" t="s">
        <v>495</v>
      </c>
      <c r="D607" s="124" t="s">
        <v>4211</v>
      </c>
      <c r="E607" t="s">
        <v>140</v>
      </c>
      <c r="F607" t="s">
        <v>304</v>
      </c>
      <c r="G607" t="s">
        <v>496</v>
      </c>
      <c r="H607">
        <v>1343.82</v>
      </c>
      <c r="I607">
        <v>100</v>
      </c>
      <c r="J607" t="s">
        <v>137</v>
      </c>
      <c r="K607">
        <v>13.44</v>
      </c>
      <c r="L607">
        <v>100</v>
      </c>
      <c r="M607" t="s">
        <v>141</v>
      </c>
      <c r="N607">
        <v>1270</v>
      </c>
      <c r="O607">
        <v>12.7</v>
      </c>
      <c r="P607" t="s">
        <v>142</v>
      </c>
      <c r="Q607">
        <v>94000</v>
      </c>
      <c r="R607" t="s">
        <v>155</v>
      </c>
      <c r="S607">
        <v>0</v>
      </c>
    </row>
    <row r="608" spans="1:19">
      <c r="A608" s="101">
        <v>43858</v>
      </c>
      <c r="B608">
        <v>42022210</v>
      </c>
      <c r="C608" t="s">
        <v>495</v>
      </c>
      <c r="D608" s="124" t="s">
        <v>4211</v>
      </c>
      <c r="E608" t="s">
        <v>140</v>
      </c>
      <c r="F608" t="s">
        <v>304</v>
      </c>
      <c r="G608" t="s">
        <v>496</v>
      </c>
      <c r="H608">
        <v>1901.36</v>
      </c>
      <c r="I608">
        <v>100</v>
      </c>
      <c r="J608" t="s">
        <v>137</v>
      </c>
      <c r="K608">
        <v>19.010000000000002</v>
      </c>
      <c r="L608">
        <v>100</v>
      </c>
      <c r="M608" t="s">
        <v>141</v>
      </c>
      <c r="N608">
        <v>1810</v>
      </c>
      <c r="O608">
        <v>18.100000000000001</v>
      </c>
      <c r="P608" t="s">
        <v>142</v>
      </c>
      <c r="Q608">
        <v>133000</v>
      </c>
      <c r="R608" t="s">
        <v>155</v>
      </c>
      <c r="S608">
        <v>0</v>
      </c>
    </row>
    <row r="609" spans="1:19">
      <c r="A609" s="128">
        <v>43858</v>
      </c>
      <c r="B609" s="129">
        <v>42022230</v>
      </c>
      <c r="C609" s="129" t="s">
        <v>527</v>
      </c>
      <c r="D609" s="129" t="s">
        <v>4217</v>
      </c>
      <c r="E609" s="129" t="s">
        <v>140</v>
      </c>
      <c r="F609" s="129" t="s">
        <v>304</v>
      </c>
      <c r="G609" s="129" t="s">
        <v>305</v>
      </c>
      <c r="H609" s="129">
        <v>5947.11</v>
      </c>
      <c r="I609" s="129">
        <v>1750</v>
      </c>
      <c r="J609" s="129" t="s">
        <v>137</v>
      </c>
      <c r="K609" s="129">
        <v>3.4</v>
      </c>
      <c r="L609" s="129">
        <v>1750</v>
      </c>
      <c r="M609" s="129" t="s">
        <v>141</v>
      </c>
      <c r="N609" s="129">
        <v>5950</v>
      </c>
      <c r="O609" s="129">
        <v>3.4</v>
      </c>
      <c r="P609" s="129" t="s">
        <v>283</v>
      </c>
      <c r="Q609" s="129">
        <v>416000</v>
      </c>
      <c r="R609" s="129" t="s">
        <v>155</v>
      </c>
      <c r="S609" s="129">
        <v>0</v>
      </c>
    </row>
    <row r="610" spans="1:19">
      <c r="A610" s="128">
        <v>43858</v>
      </c>
      <c r="B610" s="129">
        <v>42022230</v>
      </c>
      <c r="C610" s="129" t="s">
        <v>527</v>
      </c>
      <c r="D610" s="129" t="s">
        <v>4217</v>
      </c>
      <c r="E610" s="129" t="s">
        <v>140</v>
      </c>
      <c r="F610" s="129" t="s">
        <v>304</v>
      </c>
      <c r="G610" s="129" t="s">
        <v>305</v>
      </c>
      <c r="H610" s="129">
        <v>843.46</v>
      </c>
      <c r="I610" s="129">
        <v>250</v>
      </c>
      <c r="J610" s="129" t="s">
        <v>137</v>
      </c>
      <c r="K610" s="129">
        <v>3.37</v>
      </c>
      <c r="L610" s="129">
        <v>250</v>
      </c>
      <c r="M610" s="129" t="s">
        <v>141</v>
      </c>
      <c r="N610" s="129">
        <v>850</v>
      </c>
      <c r="O610" s="129">
        <v>3.4</v>
      </c>
      <c r="P610" s="129" t="s">
        <v>283</v>
      </c>
      <c r="Q610" s="129">
        <v>59000</v>
      </c>
      <c r="R610" s="129" t="s">
        <v>155</v>
      </c>
      <c r="S610" s="129">
        <v>0</v>
      </c>
    </row>
    <row r="611" spans="1:19">
      <c r="A611" s="128">
        <v>43858</v>
      </c>
      <c r="B611" s="129">
        <v>42022220</v>
      </c>
      <c r="C611" s="129" t="s">
        <v>528</v>
      </c>
      <c r="D611" s="129" t="s">
        <v>4216</v>
      </c>
      <c r="E611" s="129" t="s">
        <v>271</v>
      </c>
      <c r="F611" s="129" t="s">
        <v>422</v>
      </c>
      <c r="G611" s="129" t="s">
        <v>529</v>
      </c>
      <c r="H611" s="129">
        <v>100.07</v>
      </c>
      <c r="I611" s="129">
        <v>66</v>
      </c>
      <c r="J611" s="129" t="s">
        <v>137</v>
      </c>
      <c r="K611" s="129">
        <v>1.52</v>
      </c>
      <c r="L611" s="129">
        <v>66</v>
      </c>
      <c r="M611" s="129" t="s">
        <v>141</v>
      </c>
      <c r="N611" s="129">
        <v>99</v>
      </c>
      <c r="O611" s="129">
        <v>1.5</v>
      </c>
      <c r="P611" s="129" t="s">
        <v>283</v>
      </c>
      <c r="Q611" s="129">
        <v>7000</v>
      </c>
      <c r="R611" s="129" t="s">
        <v>275</v>
      </c>
      <c r="S611" s="129">
        <v>0</v>
      </c>
    </row>
    <row r="612" spans="1:19">
      <c r="A612" s="128">
        <v>43858</v>
      </c>
      <c r="B612" s="129">
        <v>42022230</v>
      </c>
      <c r="C612" s="129" t="s">
        <v>504</v>
      </c>
      <c r="D612" s="129" t="s">
        <v>4217</v>
      </c>
      <c r="E612" s="129" t="s">
        <v>140</v>
      </c>
      <c r="F612" s="129" t="s">
        <v>295</v>
      </c>
      <c r="G612" s="129" t="s">
        <v>296</v>
      </c>
      <c r="H612" s="129">
        <v>3402.43</v>
      </c>
      <c r="I612" s="129">
        <v>512</v>
      </c>
      <c r="J612" s="129" t="s">
        <v>137</v>
      </c>
      <c r="K612" s="129">
        <v>6.65</v>
      </c>
      <c r="L612" s="129">
        <v>512</v>
      </c>
      <c r="M612" s="129" t="s">
        <v>141</v>
      </c>
      <c r="N612" s="129">
        <v>3072</v>
      </c>
      <c r="O612" s="129">
        <v>6</v>
      </c>
      <c r="P612" s="129" t="s">
        <v>142</v>
      </c>
      <c r="Q612" s="129">
        <v>238000</v>
      </c>
      <c r="R612" s="129" t="s">
        <v>155</v>
      </c>
      <c r="S612" s="129">
        <v>0</v>
      </c>
    </row>
    <row r="613" spans="1:19">
      <c r="A613" s="128">
        <v>43858</v>
      </c>
      <c r="B613" s="129">
        <v>42022230</v>
      </c>
      <c r="C613" s="129" t="s">
        <v>505</v>
      </c>
      <c r="D613" s="129" t="s">
        <v>4217</v>
      </c>
      <c r="E613" s="129" t="s">
        <v>140</v>
      </c>
      <c r="F613" s="129" t="s">
        <v>272</v>
      </c>
      <c r="G613" s="129" t="s">
        <v>296</v>
      </c>
      <c r="H613" s="129">
        <v>571.84</v>
      </c>
      <c r="I613" s="129">
        <v>100</v>
      </c>
      <c r="J613" s="129" t="s">
        <v>137</v>
      </c>
      <c r="K613" s="129">
        <v>5.72</v>
      </c>
      <c r="L613" s="129">
        <v>100</v>
      </c>
      <c r="M613" s="129" t="s">
        <v>141</v>
      </c>
      <c r="N613" s="129">
        <v>575</v>
      </c>
      <c r="O613" s="129">
        <v>5.75</v>
      </c>
      <c r="P613" s="129" t="s">
        <v>283</v>
      </c>
      <c r="Q613" s="129">
        <v>40000</v>
      </c>
      <c r="R613" s="129" t="s">
        <v>155</v>
      </c>
      <c r="S613" s="129">
        <v>0</v>
      </c>
    </row>
    <row r="614" spans="1:19">
      <c r="A614" s="128">
        <v>43858</v>
      </c>
      <c r="B614" s="129">
        <v>42022230</v>
      </c>
      <c r="C614" s="129" t="s">
        <v>505</v>
      </c>
      <c r="D614" s="129" t="s">
        <v>4217</v>
      </c>
      <c r="E614" s="129" t="s">
        <v>140</v>
      </c>
      <c r="F614" s="129" t="s">
        <v>272</v>
      </c>
      <c r="G614" s="129" t="s">
        <v>296</v>
      </c>
      <c r="H614" s="129">
        <v>1729.81</v>
      </c>
      <c r="I614" s="129">
        <v>250</v>
      </c>
      <c r="J614" s="129" t="s">
        <v>137</v>
      </c>
      <c r="K614" s="129">
        <v>6.92</v>
      </c>
      <c r="L614" s="129">
        <v>250</v>
      </c>
      <c r="M614" s="129" t="s">
        <v>141</v>
      </c>
      <c r="N614" s="129">
        <v>1725</v>
      </c>
      <c r="O614" s="129">
        <v>6.9</v>
      </c>
      <c r="P614" s="129" t="s">
        <v>283</v>
      </c>
      <c r="Q614" s="129">
        <v>121000</v>
      </c>
      <c r="R614" s="129" t="s">
        <v>155</v>
      </c>
      <c r="S614" s="129">
        <v>0</v>
      </c>
    </row>
    <row r="615" spans="1:19">
      <c r="A615" s="128">
        <v>43858</v>
      </c>
      <c r="B615" s="129">
        <v>42022290</v>
      </c>
      <c r="C615" s="129" t="s">
        <v>533</v>
      </c>
      <c r="D615" s="129" t="s">
        <v>4216</v>
      </c>
      <c r="E615" s="129" t="s">
        <v>140</v>
      </c>
      <c r="F615" s="129" t="s">
        <v>49</v>
      </c>
      <c r="G615" s="129" t="s">
        <v>288</v>
      </c>
      <c r="H615" s="129">
        <v>743.39</v>
      </c>
      <c r="I615" s="129">
        <v>75</v>
      </c>
      <c r="J615" s="129" t="s">
        <v>137</v>
      </c>
      <c r="K615" s="129">
        <v>9.91</v>
      </c>
      <c r="L615" s="129">
        <v>75</v>
      </c>
      <c r="M615" s="129" t="s">
        <v>141</v>
      </c>
      <c r="N615" s="129">
        <v>742.5</v>
      </c>
      <c r="O615" s="129">
        <v>9.9</v>
      </c>
      <c r="P615" s="129" t="s">
        <v>283</v>
      </c>
      <c r="Q615" s="129">
        <v>52000</v>
      </c>
      <c r="R615" s="129" t="s">
        <v>155</v>
      </c>
      <c r="S615" s="129">
        <v>0</v>
      </c>
    </row>
    <row r="616" spans="1:19">
      <c r="A616" s="128">
        <v>43858</v>
      </c>
      <c r="B616" s="129">
        <v>42022290</v>
      </c>
      <c r="C616" s="129" t="s">
        <v>534</v>
      </c>
      <c r="D616" s="129" t="s">
        <v>4216</v>
      </c>
      <c r="E616" s="129" t="s">
        <v>140</v>
      </c>
      <c r="F616" s="129" t="s">
        <v>49</v>
      </c>
      <c r="G616" s="129" t="s">
        <v>288</v>
      </c>
      <c r="H616" s="129">
        <v>829.16</v>
      </c>
      <c r="I616" s="129">
        <v>84</v>
      </c>
      <c r="J616" s="129" t="s">
        <v>137</v>
      </c>
      <c r="K616" s="129">
        <v>9.8699999999999992</v>
      </c>
      <c r="L616" s="129">
        <v>84</v>
      </c>
      <c r="M616" s="129" t="s">
        <v>141</v>
      </c>
      <c r="N616" s="129">
        <v>831.6</v>
      </c>
      <c r="O616" s="129">
        <v>9.9</v>
      </c>
      <c r="P616" s="129" t="s">
        <v>283</v>
      </c>
      <c r="Q616" s="129">
        <v>58000</v>
      </c>
      <c r="R616" s="129" t="s">
        <v>155</v>
      </c>
      <c r="S616" s="129">
        <v>0</v>
      </c>
    </row>
    <row r="617" spans="1:19">
      <c r="A617" s="128">
        <v>43858</v>
      </c>
      <c r="B617" s="129">
        <v>42022290</v>
      </c>
      <c r="C617" s="129" t="s">
        <v>535</v>
      </c>
      <c r="D617" s="129" t="s">
        <v>4216</v>
      </c>
      <c r="E617" s="129" t="s">
        <v>140</v>
      </c>
      <c r="F617" s="129" t="s">
        <v>49</v>
      </c>
      <c r="G617" s="129" t="s">
        <v>288</v>
      </c>
      <c r="H617" s="129">
        <v>300.20999999999998</v>
      </c>
      <c r="I617" s="129">
        <v>150</v>
      </c>
      <c r="J617" s="129" t="s">
        <v>137</v>
      </c>
      <c r="K617" s="129">
        <v>2</v>
      </c>
      <c r="L617" s="129">
        <v>150</v>
      </c>
      <c r="M617" s="129" t="s">
        <v>141</v>
      </c>
      <c r="N617" s="129">
        <v>304.5</v>
      </c>
      <c r="O617" s="129">
        <v>2.0299999999999998</v>
      </c>
      <c r="P617" s="129" t="s">
        <v>283</v>
      </c>
      <c r="Q617" s="129">
        <v>21000</v>
      </c>
      <c r="R617" s="129" t="s">
        <v>155</v>
      </c>
      <c r="S617" s="129">
        <v>0</v>
      </c>
    </row>
    <row r="618" spans="1:19">
      <c r="A618" s="128">
        <v>43858</v>
      </c>
      <c r="B618" s="129">
        <v>42022290</v>
      </c>
      <c r="C618" s="129" t="s">
        <v>536</v>
      </c>
      <c r="D618" s="129" t="s">
        <v>4216</v>
      </c>
      <c r="E618" s="129" t="s">
        <v>140</v>
      </c>
      <c r="F618" s="129" t="s">
        <v>49</v>
      </c>
      <c r="G618" s="129" t="s">
        <v>288</v>
      </c>
      <c r="H618" s="129">
        <v>1644.03</v>
      </c>
      <c r="I618" s="129">
        <v>360</v>
      </c>
      <c r="J618" s="129" t="s">
        <v>137</v>
      </c>
      <c r="K618" s="129">
        <v>4.57</v>
      </c>
      <c r="L618" s="129">
        <v>360</v>
      </c>
      <c r="M618" s="129" t="s">
        <v>141</v>
      </c>
      <c r="N618" s="129">
        <v>1641.6</v>
      </c>
      <c r="O618" s="129">
        <v>4.5599999999999996</v>
      </c>
      <c r="P618" s="129" t="s">
        <v>283</v>
      </c>
      <c r="Q618" s="129">
        <v>115000</v>
      </c>
      <c r="R618" s="129" t="s">
        <v>155</v>
      </c>
      <c r="S618" s="129">
        <v>0</v>
      </c>
    </row>
    <row r="619" spans="1:19">
      <c r="A619" s="128">
        <v>43858</v>
      </c>
      <c r="B619" s="129">
        <v>42022290</v>
      </c>
      <c r="C619" s="129" t="s">
        <v>537</v>
      </c>
      <c r="D619" s="129" t="s">
        <v>4216</v>
      </c>
      <c r="E619" s="129" t="s">
        <v>140</v>
      </c>
      <c r="F619" s="129" t="s">
        <v>49</v>
      </c>
      <c r="G619" s="129" t="s">
        <v>288</v>
      </c>
      <c r="H619" s="129">
        <v>2144.39</v>
      </c>
      <c r="I619" s="129">
        <v>360</v>
      </c>
      <c r="J619" s="129" t="s">
        <v>137</v>
      </c>
      <c r="K619" s="129">
        <v>5.96</v>
      </c>
      <c r="L619" s="129">
        <v>360</v>
      </c>
      <c r="M619" s="129" t="s">
        <v>141</v>
      </c>
      <c r="N619" s="129">
        <v>2142</v>
      </c>
      <c r="O619" s="129">
        <v>5.95</v>
      </c>
      <c r="P619" s="129" t="s">
        <v>283</v>
      </c>
      <c r="Q619" s="129">
        <v>150000</v>
      </c>
      <c r="R619" s="129" t="s">
        <v>155</v>
      </c>
      <c r="S619" s="129">
        <v>0</v>
      </c>
    </row>
    <row r="620" spans="1:19">
      <c r="A620" s="128">
        <v>43858</v>
      </c>
      <c r="B620" s="129">
        <v>42021240</v>
      </c>
      <c r="C620" s="129" t="s">
        <v>514</v>
      </c>
      <c r="D620" s="129" t="s">
        <v>4217</v>
      </c>
      <c r="E620" s="129" t="s">
        <v>140</v>
      </c>
      <c r="F620" s="129" t="s">
        <v>50</v>
      </c>
      <c r="G620" s="129" t="s">
        <v>434</v>
      </c>
      <c r="H620" s="129">
        <v>171.55</v>
      </c>
      <c r="I620" s="129">
        <v>16</v>
      </c>
      <c r="J620" s="129" t="s">
        <v>137</v>
      </c>
      <c r="K620" s="129">
        <v>10.72</v>
      </c>
      <c r="L620" s="129">
        <v>16</v>
      </c>
      <c r="M620" s="129" t="s">
        <v>141</v>
      </c>
      <c r="N620" s="129">
        <v>168.96</v>
      </c>
      <c r="O620" s="129">
        <v>10.56</v>
      </c>
      <c r="P620" s="129" t="s">
        <v>283</v>
      </c>
      <c r="Q620" s="129">
        <v>12000</v>
      </c>
      <c r="R620" s="129" t="s">
        <v>155</v>
      </c>
      <c r="S620" s="129">
        <v>0</v>
      </c>
    </row>
    <row r="621" spans="1:19">
      <c r="A621" s="101">
        <v>43858</v>
      </c>
      <c r="B621">
        <v>42022190</v>
      </c>
      <c r="C621" t="s">
        <v>538</v>
      </c>
      <c r="D621" s="124" t="s">
        <v>4211</v>
      </c>
      <c r="E621" t="s">
        <v>140</v>
      </c>
      <c r="F621" t="s">
        <v>408</v>
      </c>
      <c r="G621" t="s">
        <v>539</v>
      </c>
      <c r="H621">
        <v>3692.75</v>
      </c>
      <c r="I621">
        <v>200</v>
      </c>
      <c r="J621" t="s">
        <v>137</v>
      </c>
      <c r="K621">
        <v>18.46</v>
      </c>
      <c r="L621">
        <v>200</v>
      </c>
      <c r="M621" t="s">
        <v>141</v>
      </c>
      <c r="N621">
        <v>3332</v>
      </c>
      <c r="O621">
        <v>16.66</v>
      </c>
      <c r="P621" t="s">
        <v>142</v>
      </c>
      <c r="Q621">
        <v>258308.15</v>
      </c>
      <c r="R621" t="s">
        <v>155</v>
      </c>
      <c r="S621">
        <v>0</v>
      </c>
    </row>
    <row r="622" spans="1:19">
      <c r="A622" s="101">
        <v>43858</v>
      </c>
      <c r="B622" s="124">
        <v>42022190</v>
      </c>
      <c r="C622" t="s">
        <v>540</v>
      </c>
      <c r="D622" s="124" t="s">
        <v>4211</v>
      </c>
      <c r="E622" t="s">
        <v>140</v>
      </c>
      <c r="F622" t="s">
        <v>408</v>
      </c>
      <c r="G622" t="s">
        <v>539</v>
      </c>
      <c r="H622">
        <v>637.25</v>
      </c>
      <c r="I622">
        <v>50</v>
      </c>
      <c r="J622" t="s">
        <v>137</v>
      </c>
      <c r="K622">
        <v>12.74</v>
      </c>
      <c r="L622">
        <v>50</v>
      </c>
      <c r="M622" t="s">
        <v>141</v>
      </c>
      <c r="N622">
        <v>575</v>
      </c>
      <c r="O622">
        <v>11.5</v>
      </c>
      <c r="P622" t="s">
        <v>142</v>
      </c>
      <c r="Q622">
        <v>44575.94</v>
      </c>
      <c r="R622" t="s">
        <v>155</v>
      </c>
      <c r="S622">
        <v>0</v>
      </c>
    </row>
    <row r="623" spans="1:19">
      <c r="A623" s="101">
        <v>43858</v>
      </c>
      <c r="B623">
        <v>42022190</v>
      </c>
      <c r="C623" t="s">
        <v>541</v>
      </c>
      <c r="D623" s="124" t="s">
        <v>4211</v>
      </c>
      <c r="E623" t="s">
        <v>140</v>
      </c>
      <c r="F623" t="s">
        <v>408</v>
      </c>
      <c r="G623" t="s">
        <v>539</v>
      </c>
      <c r="H623">
        <v>5485.93</v>
      </c>
      <c r="I623">
        <v>225</v>
      </c>
      <c r="J623" t="s">
        <v>137</v>
      </c>
      <c r="K623">
        <v>24.38</v>
      </c>
      <c r="L623">
        <v>225</v>
      </c>
      <c r="M623" t="s">
        <v>141</v>
      </c>
      <c r="N623">
        <v>4950</v>
      </c>
      <c r="O623">
        <v>22</v>
      </c>
      <c r="P623" t="s">
        <v>142</v>
      </c>
      <c r="Q623">
        <v>383741.07</v>
      </c>
      <c r="R623" t="s">
        <v>155</v>
      </c>
      <c r="S623">
        <v>0</v>
      </c>
    </row>
    <row r="624" spans="1:19">
      <c r="A624" s="101">
        <v>43858</v>
      </c>
      <c r="B624" s="124">
        <v>42021190</v>
      </c>
      <c r="C624" s="124" t="s">
        <v>543</v>
      </c>
      <c r="D624" s="124" t="s">
        <v>4211</v>
      </c>
      <c r="E624" s="124" t="s">
        <v>140</v>
      </c>
      <c r="F624" s="124" t="s">
        <v>333</v>
      </c>
      <c r="G624" s="124" t="s">
        <v>334</v>
      </c>
      <c r="H624" s="124">
        <v>13711.99</v>
      </c>
      <c r="I624" s="124">
        <v>335</v>
      </c>
      <c r="J624" s="124" t="s">
        <v>137</v>
      </c>
      <c r="K624" s="124">
        <v>40.93</v>
      </c>
      <c r="L624" s="124">
        <v>335</v>
      </c>
      <c r="M624" s="124" t="s">
        <v>141</v>
      </c>
      <c r="N624" s="124">
        <v>12368.2</v>
      </c>
      <c r="O624" s="124">
        <v>36.92</v>
      </c>
      <c r="P624" s="124" t="s">
        <v>142</v>
      </c>
      <c r="Q624" s="124">
        <v>959153.92</v>
      </c>
      <c r="R624" s="124" t="s">
        <v>155</v>
      </c>
      <c r="S624">
        <v>0</v>
      </c>
    </row>
    <row r="625" spans="1:19">
      <c r="A625" s="101">
        <v>43858</v>
      </c>
      <c r="B625">
        <v>42021190</v>
      </c>
      <c r="C625" t="s">
        <v>544</v>
      </c>
      <c r="D625" s="124" t="s">
        <v>4211</v>
      </c>
      <c r="E625" t="s">
        <v>140</v>
      </c>
      <c r="F625" t="s">
        <v>333</v>
      </c>
      <c r="G625" t="s">
        <v>334</v>
      </c>
      <c r="H625">
        <v>42.68</v>
      </c>
      <c r="I625">
        <v>1</v>
      </c>
      <c r="J625" t="s">
        <v>137</v>
      </c>
      <c r="K625">
        <v>42.68</v>
      </c>
      <c r="L625">
        <v>1</v>
      </c>
      <c r="M625" t="s">
        <v>141</v>
      </c>
      <c r="N625">
        <v>38.5</v>
      </c>
      <c r="O625">
        <v>38.5</v>
      </c>
      <c r="P625" t="s">
        <v>142</v>
      </c>
      <c r="Q625">
        <v>2985.8</v>
      </c>
      <c r="R625" t="s">
        <v>155</v>
      </c>
      <c r="S625">
        <v>0</v>
      </c>
    </row>
    <row r="626" spans="1:19">
      <c r="A626" s="101">
        <v>43858</v>
      </c>
      <c r="B626" s="124">
        <v>42021190</v>
      </c>
      <c r="C626" s="124" t="s">
        <v>545</v>
      </c>
      <c r="D626" s="124" t="s">
        <v>4211</v>
      </c>
      <c r="E626" s="124" t="s">
        <v>140</v>
      </c>
      <c r="F626" s="124" t="s">
        <v>333</v>
      </c>
      <c r="G626" s="124" t="s">
        <v>334</v>
      </c>
      <c r="H626" s="124">
        <v>1525.5</v>
      </c>
      <c r="I626" s="124">
        <v>43</v>
      </c>
      <c r="J626" s="124" t="s">
        <v>137</v>
      </c>
      <c r="K626" s="124">
        <v>35.479999999999997</v>
      </c>
      <c r="L626" s="124">
        <v>43</v>
      </c>
      <c r="M626" s="124" t="s">
        <v>141</v>
      </c>
      <c r="N626" s="124">
        <v>1376</v>
      </c>
      <c r="O626" s="124">
        <v>32</v>
      </c>
      <c r="P626" s="124" t="s">
        <v>142</v>
      </c>
      <c r="Q626" s="124">
        <v>106708.8</v>
      </c>
      <c r="R626" s="124" t="s">
        <v>155</v>
      </c>
      <c r="S626">
        <v>0</v>
      </c>
    </row>
    <row r="627" spans="1:19">
      <c r="A627" s="101">
        <v>43858</v>
      </c>
      <c r="B627">
        <v>42021190</v>
      </c>
      <c r="C627" t="s">
        <v>546</v>
      </c>
      <c r="D627" s="124" t="s">
        <v>4211</v>
      </c>
      <c r="E627" t="s">
        <v>140</v>
      </c>
      <c r="F627" t="s">
        <v>333</v>
      </c>
      <c r="G627" t="s">
        <v>334</v>
      </c>
      <c r="H627">
        <v>90.8</v>
      </c>
      <c r="I627">
        <v>6</v>
      </c>
      <c r="J627" t="s">
        <v>137</v>
      </c>
      <c r="K627">
        <v>15.13</v>
      </c>
      <c r="L627">
        <v>6</v>
      </c>
      <c r="M627" t="s">
        <v>141</v>
      </c>
      <c r="N627">
        <v>81.900000000000006</v>
      </c>
      <c r="O627">
        <v>13.65</v>
      </c>
      <c r="P627" t="s">
        <v>142</v>
      </c>
      <c r="Q627">
        <v>6351.3</v>
      </c>
      <c r="R627" t="s">
        <v>155</v>
      </c>
      <c r="S627">
        <v>0</v>
      </c>
    </row>
    <row r="628" spans="1:19">
      <c r="A628" s="101">
        <v>43858</v>
      </c>
      <c r="B628">
        <v>42021190</v>
      </c>
      <c r="C628" t="s">
        <v>547</v>
      </c>
      <c r="D628" s="124" t="s">
        <v>4211</v>
      </c>
      <c r="E628" t="s">
        <v>140</v>
      </c>
      <c r="F628" t="s">
        <v>333</v>
      </c>
      <c r="G628" t="s">
        <v>334</v>
      </c>
      <c r="H628">
        <v>3123.79</v>
      </c>
      <c r="I628">
        <v>109</v>
      </c>
      <c r="J628" t="s">
        <v>137</v>
      </c>
      <c r="K628">
        <v>28.66</v>
      </c>
      <c r="L628">
        <v>109</v>
      </c>
      <c r="M628" t="s">
        <v>141</v>
      </c>
      <c r="N628">
        <v>2817.65</v>
      </c>
      <c r="O628">
        <v>25.85</v>
      </c>
      <c r="P628" t="s">
        <v>142</v>
      </c>
      <c r="Q628">
        <v>218508.92</v>
      </c>
      <c r="R628" t="s">
        <v>155</v>
      </c>
      <c r="S628">
        <v>0</v>
      </c>
    </row>
    <row r="629" spans="1:19">
      <c r="A629" s="101">
        <v>43858</v>
      </c>
      <c r="B629" s="124">
        <v>42021190</v>
      </c>
      <c r="C629" t="s">
        <v>548</v>
      </c>
      <c r="D629" s="124" t="s">
        <v>4211</v>
      </c>
      <c r="E629" t="s">
        <v>140</v>
      </c>
      <c r="F629" t="s">
        <v>333</v>
      </c>
      <c r="G629" t="s">
        <v>334</v>
      </c>
      <c r="H629">
        <v>1696.23</v>
      </c>
      <c r="I629">
        <v>50</v>
      </c>
      <c r="J629" t="s">
        <v>137</v>
      </c>
      <c r="K629">
        <v>33.92</v>
      </c>
      <c r="L629">
        <v>50</v>
      </c>
      <c r="M629" t="s">
        <v>141</v>
      </c>
      <c r="N629">
        <v>1530</v>
      </c>
      <c r="O629">
        <v>30.6</v>
      </c>
      <c r="P629" t="s">
        <v>142</v>
      </c>
      <c r="Q629">
        <v>118651.34</v>
      </c>
      <c r="R629" t="s">
        <v>155</v>
      </c>
      <c r="S629">
        <v>0</v>
      </c>
    </row>
    <row r="630" spans="1:19">
      <c r="A630" s="101">
        <v>43858</v>
      </c>
      <c r="B630">
        <v>42022190</v>
      </c>
      <c r="C630" t="s">
        <v>549</v>
      </c>
      <c r="D630" s="124" t="s">
        <v>4211</v>
      </c>
      <c r="E630" t="s">
        <v>140</v>
      </c>
      <c r="F630" t="s">
        <v>272</v>
      </c>
      <c r="G630" t="s">
        <v>384</v>
      </c>
      <c r="H630">
        <v>7782.72</v>
      </c>
      <c r="I630">
        <v>260</v>
      </c>
      <c r="J630" t="s">
        <v>137</v>
      </c>
      <c r="K630">
        <v>29.93</v>
      </c>
      <c r="L630">
        <v>260</v>
      </c>
      <c r="M630" t="s">
        <v>141</v>
      </c>
      <c r="N630">
        <v>7020</v>
      </c>
      <c r="O630">
        <v>27</v>
      </c>
      <c r="P630" t="s">
        <v>142</v>
      </c>
      <c r="Q630">
        <v>544401</v>
      </c>
      <c r="R630" t="s">
        <v>155</v>
      </c>
      <c r="S630">
        <v>0</v>
      </c>
    </row>
    <row r="631" spans="1:19">
      <c r="A631" s="128">
        <v>43858</v>
      </c>
      <c r="B631" s="129">
        <v>42022290</v>
      </c>
      <c r="C631" s="129" t="s">
        <v>550</v>
      </c>
      <c r="D631" s="129" t="s">
        <v>4215</v>
      </c>
      <c r="E631" s="129" t="s">
        <v>140</v>
      </c>
      <c r="F631" s="129" t="s">
        <v>333</v>
      </c>
      <c r="G631" s="129" t="s">
        <v>334</v>
      </c>
      <c r="H631" s="129">
        <v>29864.34</v>
      </c>
      <c r="I631" s="129">
        <v>2928</v>
      </c>
      <c r="J631" s="129" t="s">
        <v>137</v>
      </c>
      <c r="K631" s="129">
        <v>10.199999999999999</v>
      </c>
      <c r="L631" s="129">
        <v>2928</v>
      </c>
      <c r="M631" s="129" t="s">
        <v>141</v>
      </c>
      <c r="N631" s="129">
        <v>29865.599999999999</v>
      </c>
      <c r="O631" s="129">
        <v>10.199999999999999</v>
      </c>
      <c r="P631" s="129" t="s">
        <v>283</v>
      </c>
      <c r="Q631" s="129">
        <v>2089010.79</v>
      </c>
      <c r="R631" s="129" t="s">
        <v>155</v>
      </c>
      <c r="S631" s="129">
        <v>0</v>
      </c>
    </row>
    <row r="632" spans="1:19">
      <c r="A632" s="128">
        <v>43858</v>
      </c>
      <c r="B632" s="129">
        <v>42022230</v>
      </c>
      <c r="C632" s="129" t="s">
        <v>551</v>
      </c>
      <c r="D632" s="129" t="s">
        <v>4217</v>
      </c>
      <c r="E632" s="129" t="s">
        <v>140</v>
      </c>
      <c r="F632" s="129" t="s">
        <v>295</v>
      </c>
      <c r="G632" s="129" t="s">
        <v>296</v>
      </c>
      <c r="H632" s="129">
        <v>1272</v>
      </c>
      <c r="I632" s="129">
        <v>240</v>
      </c>
      <c r="J632" s="129" t="s">
        <v>137</v>
      </c>
      <c r="K632" s="129">
        <v>5.3</v>
      </c>
      <c r="L632" s="129">
        <v>240</v>
      </c>
      <c r="M632" s="129" t="s">
        <v>141</v>
      </c>
      <c r="N632" s="129">
        <v>1272</v>
      </c>
      <c r="O632" s="129">
        <v>5.3</v>
      </c>
      <c r="P632" s="129" t="s">
        <v>283</v>
      </c>
      <c r="Q632" s="129">
        <v>88976.38</v>
      </c>
      <c r="R632" s="129" t="s">
        <v>155</v>
      </c>
      <c r="S632" s="129">
        <v>0</v>
      </c>
    </row>
    <row r="633" spans="1:19">
      <c r="A633" s="128">
        <v>43858</v>
      </c>
      <c r="B633" s="129">
        <v>42022230</v>
      </c>
      <c r="C633" s="129" t="s">
        <v>552</v>
      </c>
      <c r="D633" s="129" t="s">
        <v>4217</v>
      </c>
      <c r="E633" s="129" t="s">
        <v>140</v>
      </c>
      <c r="F633" s="129" t="s">
        <v>295</v>
      </c>
      <c r="G633" s="129" t="s">
        <v>296</v>
      </c>
      <c r="H633" s="129">
        <v>1272</v>
      </c>
      <c r="I633" s="129">
        <v>240</v>
      </c>
      <c r="J633" s="129" t="s">
        <v>137</v>
      </c>
      <c r="K633" s="129">
        <v>5.3</v>
      </c>
      <c r="L633" s="129">
        <v>240</v>
      </c>
      <c r="M633" s="129" t="s">
        <v>141</v>
      </c>
      <c r="N633" s="129">
        <v>1272</v>
      </c>
      <c r="O633" s="129">
        <v>5.3</v>
      </c>
      <c r="P633" s="129" t="s">
        <v>283</v>
      </c>
      <c r="Q633" s="129">
        <v>88976.38</v>
      </c>
      <c r="R633" s="129" t="s">
        <v>155</v>
      </c>
      <c r="S633" s="129">
        <v>0</v>
      </c>
    </row>
    <row r="634" spans="1:19">
      <c r="A634" s="128">
        <v>43858</v>
      </c>
      <c r="B634" s="129">
        <v>42022230</v>
      </c>
      <c r="C634" s="129" t="s">
        <v>553</v>
      </c>
      <c r="D634" s="129" t="s">
        <v>4217</v>
      </c>
      <c r="E634" s="129" t="s">
        <v>140</v>
      </c>
      <c r="F634" s="129" t="s">
        <v>295</v>
      </c>
      <c r="G634" s="129" t="s">
        <v>296</v>
      </c>
      <c r="H634" s="129">
        <v>792</v>
      </c>
      <c r="I634" s="129">
        <v>120</v>
      </c>
      <c r="J634" s="129" t="s">
        <v>137</v>
      </c>
      <c r="K634" s="129">
        <v>6.6</v>
      </c>
      <c r="L634" s="129">
        <v>120</v>
      </c>
      <c r="M634" s="129" t="s">
        <v>141</v>
      </c>
      <c r="N634" s="129">
        <v>708</v>
      </c>
      <c r="O634" s="129">
        <v>5.9</v>
      </c>
      <c r="P634" s="129" t="s">
        <v>283</v>
      </c>
      <c r="Q634" s="129">
        <v>55400.36</v>
      </c>
      <c r="R634" s="129" t="s">
        <v>155</v>
      </c>
      <c r="S634" s="129">
        <v>0</v>
      </c>
    </row>
    <row r="635" spans="1:19">
      <c r="A635" s="101">
        <v>43858</v>
      </c>
      <c r="B635" s="124">
        <v>42022210</v>
      </c>
      <c r="C635" s="124" t="s">
        <v>495</v>
      </c>
      <c r="D635" s="124" t="s">
        <v>4211</v>
      </c>
      <c r="E635" s="124" t="s">
        <v>140</v>
      </c>
      <c r="F635" s="124" t="s">
        <v>304</v>
      </c>
      <c r="G635" s="124" t="s">
        <v>496</v>
      </c>
      <c r="H635" s="124">
        <v>1358.11</v>
      </c>
      <c r="I635" s="124">
        <v>100</v>
      </c>
      <c r="J635" s="124" t="s">
        <v>137</v>
      </c>
      <c r="K635" s="124">
        <v>13.58</v>
      </c>
      <c r="L635" s="124">
        <v>100</v>
      </c>
      <c r="M635" s="124" t="s">
        <v>141</v>
      </c>
      <c r="N635" s="124">
        <v>1295</v>
      </c>
      <c r="O635" s="124">
        <v>12.95</v>
      </c>
      <c r="P635" s="124" t="s">
        <v>142</v>
      </c>
      <c r="Q635" s="124">
        <v>95000</v>
      </c>
      <c r="R635" s="124" t="s">
        <v>155</v>
      </c>
      <c r="S635">
        <v>0</v>
      </c>
    </row>
    <row r="636" spans="1:19">
      <c r="A636" s="101">
        <v>43858</v>
      </c>
      <c r="B636" s="124">
        <v>42022210</v>
      </c>
      <c r="C636" s="124" t="s">
        <v>495</v>
      </c>
      <c r="D636" s="124" t="s">
        <v>4211</v>
      </c>
      <c r="E636" s="124" t="s">
        <v>140</v>
      </c>
      <c r="F636" s="124" t="s">
        <v>304</v>
      </c>
      <c r="G636" s="124" t="s">
        <v>496</v>
      </c>
      <c r="H636" s="124">
        <v>1586.85</v>
      </c>
      <c r="I636" s="124">
        <v>100</v>
      </c>
      <c r="J636" s="124" t="s">
        <v>137</v>
      </c>
      <c r="K636" s="124">
        <v>15.87</v>
      </c>
      <c r="L636" s="124">
        <v>100</v>
      </c>
      <c r="M636" s="124" t="s">
        <v>141</v>
      </c>
      <c r="N636" s="124">
        <v>1500</v>
      </c>
      <c r="O636" s="124">
        <v>15</v>
      </c>
      <c r="P636" s="124" t="s">
        <v>142</v>
      </c>
      <c r="Q636" s="124">
        <v>111000</v>
      </c>
      <c r="R636" s="124" t="s">
        <v>155</v>
      </c>
      <c r="S636">
        <v>0</v>
      </c>
    </row>
    <row r="637" spans="1:19">
      <c r="A637" s="101">
        <v>43858</v>
      </c>
      <c r="B637" s="124">
        <v>42022210</v>
      </c>
      <c r="C637" s="124" t="s">
        <v>495</v>
      </c>
      <c r="D637" s="124" t="s">
        <v>4211</v>
      </c>
      <c r="E637" s="124" t="s">
        <v>140</v>
      </c>
      <c r="F637" s="124" t="s">
        <v>304</v>
      </c>
      <c r="G637" s="124" t="s">
        <v>496</v>
      </c>
      <c r="H637" s="124">
        <v>2101.5</v>
      </c>
      <c r="I637" s="124">
        <v>100</v>
      </c>
      <c r="J637" s="124" t="s">
        <v>137</v>
      </c>
      <c r="K637" s="124">
        <v>21.02</v>
      </c>
      <c r="L637" s="124">
        <v>100</v>
      </c>
      <c r="M637" s="124" t="s">
        <v>141</v>
      </c>
      <c r="N637" s="124">
        <v>2000</v>
      </c>
      <c r="O637" s="124">
        <v>20</v>
      </c>
      <c r="P637" s="124" t="s">
        <v>142</v>
      </c>
      <c r="Q637" s="124">
        <v>147000</v>
      </c>
      <c r="R637" s="124" t="s">
        <v>155</v>
      </c>
      <c r="S637">
        <v>0</v>
      </c>
    </row>
    <row r="638" spans="1:19">
      <c r="A638" s="101">
        <v>43858</v>
      </c>
      <c r="B638" s="124">
        <v>42022210</v>
      </c>
      <c r="C638" s="124" t="s">
        <v>495</v>
      </c>
      <c r="D638" s="124" t="s">
        <v>4211</v>
      </c>
      <c r="E638" s="124" t="s">
        <v>140</v>
      </c>
      <c r="F638" s="124" t="s">
        <v>304</v>
      </c>
      <c r="G638" s="124" t="s">
        <v>496</v>
      </c>
      <c r="H638" s="124">
        <v>2101.5</v>
      </c>
      <c r="I638" s="124">
        <v>100</v>
      </c>
      <c r="J638" s="124" t="s">
        <v>137</v>
      </c>
      <c r="K638" s="124">
        <v>21.02</v>
      </c>
      <c r="L638" s="124">
        <v>100</v>
      </c>
      <c r="M638" s="124" t="s">
        <v>141</v>
      </c>
      <c r="N638" s="124">
        <v>2000</v>
      </c>
      <c r="O638" s="124">
        <v>20</v>
      </c>
      <c r="P638" s="124" t="s">
        <v>142</v>
      </c>
      <c r="Q638" s="124">
        <v>147000</v>
      </c>
      <c r="R638" s="124" t="s">
        <v>155</v>
      </c>
      <c r="S638">
        <v>0</v>
      </c>
    </row>
    <row r="639" spans="1:19">
      <c r="A639" s="101">
        <v>43858</v>
      </c>
      <c r="B639" s="124">
        <v>42022210</v>
      </c>
      <c r="C639" s="124" t="s">
        <v>495</v>
      </c>
      <c r="D639" s="124" t="s">
        <v>4211</v>
      </c>
      <c r="E639" s="124" t="s">
        <v>140</v>
      </c>
      <c r="F639" s="124" t="s">
        <v>304</v>
      </c>
      <c r="G639" s="124" t="s">
        <v>496</v>
      </c>
      <c r="H639" s="124">
        <v>1343.82</v>
      </c>
      <c r="I639" s="124">
        <v>100</v>
      </c>
      <c r="J639" s="124" t="s">
        <v>137</v>
      </c>
      <c r="K639" s="124">
        <v>13.44</v>
      </c>
      <c r="L639" s="124">
        <v>100</v>
      </c>
      <c r="M639" s="124" t="s">
        <v>141</v>
      </c>
      <c r="N639" s="124">
        <v>1270</v>
      </c>
      <c r="O639" s="124">
        <v>12.7</v>
      </c>
      <c r="P639" s="124" t="s">
        <v>142</v>
      </c>
      <c r="Q639" s="124">
        <v>94000</v>
      </c>
      <c r="R639" s="124" t="s">
        <v>155</v>
      </c>
      <c r="S639">
        <v>0</v>
      </c>
    </row>
    <row r="640" spans="1:19">
      <c r="A640" s="101">
        <v>43858</v>
      </c>
      <c r="B640" s="124">
        <v>42022210</v>
      </c>
      <c r="C640" t="s">
        <v>495</v>
      </c>
      <c r="D640" s="124" t="s">
        <v>4211</v>
      </c>
      <c r="E640" t="s">
        <v>140</v>
      </c>
      <c r="F640" t="s">
        <v>304</v>
      </c>
      <c r="G640" t="s">
        <v>496</v>
      </c>
      <c r="H640">
        <v>686.2</v>
      </c>
      <c r="I640">
        <v>50</v>
      </c>
      <c r="J640" t="s">
        <v>137</v>
      </c>
      <c r="K640">
        <v>13.72</v>
      </c>
      <c r="L640">
        <v>50</v>
      </c>
      <c r="M640" t="s">
        <v>141</v>
      </c>
      <c r="N640">
        <v>647.5</v>
      </c>
      <c r="O640">
        <v>12.95</v>
      </c>
      <c r="P640" t="s">
        <v>142</v>
      </c>
      <c r="Q640">
        <v>48000</v>
      </c>
      <c r="R640" t="s">
        <v>155</v>
      </c>
      <c r="S640">
        <v>0</v>
      </c>
    </row>
    <row r="641" spans="1:19">
      <c r="A641" s="101">
        <v>43858</v>
      </c>
      <c r="B641" s="124">
        <v>42022210</v>
      </c>
      <c r="C641" s="124" t="s">
        <v>495</v>
      </c>
      <c r="D641" s="124" t="s">
        <v>4211</v>
      </c>
      <c r="E641" s="124" t="s">
        <v>140</v>
      </c>
      <c r="F641" s="124" t="s">
        <v>304</v>
      </c>
      <c r="G641" s="124" t="s">
        <v>496</v>
      </c>
      <c r="H641" s="124">
        <v>586.13</v>
      </c>
      <c r="I641" s="124">
        <v>30</v>
      </c>
      <c r="J641" s="124" t="s">
        <v>137</v>
      </c>
      <c r="K641" s="124">
        <v>19.54</v>
      </c>
      <c r="L641" s="124">
        <v>30</v>
      </c>
      <c r="M641" s="124" t="s">
        <v>141</v>
      </c>
      <c r="N641" s="124">
        <v>562.5</v>
      </c>
      <c r="O641" s="124">
        <v>18.75</v>
      </c>
      <c r="P641" s="124" t="s">
        <v>142</v>
      </c>
      <c r="Q641" s="124">
        <v>41000</v>
      </c>
      <c r="R641" s="124" t="s">
        <v>155</v>
      </c>
      <c r="S641">
        <v>0</v>
      </c>
    </row>
    <row r="642" spans="1:19">
      <c r="A642" s="101">
        <v>43858</v>
      </c>
      <c r="B642" s="124">
        <v>42022190</v>
      </c>
      <c r="C642" s="124" t="s">
        <v>554</v>
      </c>
      <c r="D642" s="124" t="s">
        <v>4211</v>
      </c>
      <c r="E642" s="124" t="s">
        <v>140</v>
      </c>
      <c r="F642" s="124" t="s">
        <v>408</v>
      </c>
      <c r="G642" s="124" t="s">
        <v>539</v>
      </c>
      <c r="H642" s="124">
        <v>1346.55</v>
      </c>
      <c r="I642" s="124">
        <v>30</v>
      </c>
      <c r="J642" s="124" t="s">
        <v>137</v>
      </c>
      <c r="K642" s="124">
        <v>44.88</v>
      </c>
      <c r="L642" s="124">
        <v>30</v>
      </c>
      <c r="M642" s="124" t="s">
        <v>141</v>
      </c>
      <c r="N642" s="124">
        <v>1215</v>
      </c>
      <c r="O642" s="124">
        <v>40.5</v>
      </c>
      <c r="P642" s="124" t="s">
        <v>142</v>
      </c>
      <c r="Q642" s="124">
        <v>94190.97</v>
      </c>
      <c r="R642" s="124" t="s">
        <v>155</v>
      </c>
      <c r="S642">
        <v>0</v>
      </c>
    </row>
    <row r="643" spans="1:19">
      <c r="A643" s="128">
        <v>43858</v>
      </c>
      <c r="B643" s="129">
        <v>42022230</v>
      </c>
      <c r="C643" s="129" t="s">
        <v>555</v>
      </c>
      <c r="D643" s="129" t="s">
        <v>4215</v>
      </c>
      <c r="E643" s="129" t="s">
        <v>140</v>
      </c>
      <c r="F643" s="129" t="s">
        <v>272</v>
      </c>
      <c r="G643" s="129" t="s">
        <v>384</v>
      </c>
      <c r="H643" s="129">
        <v>6450</v>
      </c>
      <c r="I643" s="129">
        <v>1000</v>
      </c>
      <c r="J643" s="129" t="s">
        <v>137</v>
      </c>
      <c r="K643" s="129">
        <v>6.45</v>
      </c>
      <c r="L643" s="129">
        <v>1000</v>
      </c>
      <c r="M643" s="129" t="s">
        <v>141</v>
      </c>
      <c r="N643" s="129">
        <v>6450</v>
      </c>
      <c r="O643" s="129">
        <v>6.45</v>
      </c>
      <c r="P643" s="129" t="s">
        <v>283</v>
      </c>
      <c r="Q643" s="129">
        <v>451177.49</v>
      </c>
      <c r="R643" s="129" t="s">
        <v>155</v>
      </c>
      <c r="S643" s="129">
        <v>0</v>
      </c>
    </row>
    <row r="644" spans="1:19">
      <c r="A644" s="101">
        <v>43858</v>
      </c>
      <c r="B644" s="124">
        <v>42021190</v>
      </c>
      <c r="C644" s="124" t="s">
        <v>556</v>
      </c>
      <c r="D644" s="124" t="s">
        <v>4211</v>
      </c>
      <c r="E644" s="124" t="s">
        <v>140</v>
      </c>
      <c r="F644" s="124" t="s">
        <v>333</v>
      </c>
      <c r="G644" s="124" t="s">
        <v>334</v>
      </c>
      <c r="H644" s="124">
        <v>3900.21</v>
      </c>
      <c r="I644" s="124">
        <v>109</v>
      </c>
      <c r="J644" s="124" t="s">
        <v>137</v>
      </c>
      <c r="K644" s="124">
        <v>35.78</v>
      </c>
      <c r="L644" s="124">
        <v>109</v>
      </c>
      <c r="M644" s="124" t="s">
        <v>141</v>
      </c>
      <c r="N644" s="124">
        <v>3518.52</v>
      </c>
      <c r="O644" s="124">
        <v>32.28</v>
      </c>
      <c r="P644" s="124" t="s">
        <v>142</v>
      </c>
      <c r="Q644" s="124">
        <v>272819.40000000002</v>
      </c>
      <c r="R644" s="124" t="s">
        <v>155</v>
      </c>
      <c r="S644">
        <v>0</v>
      </c>
    </row>
    <row r="645" spans="1:19">
      <c r="A645" s="101">
        <v>43858</v>
      </c>
      <c r="B645" s="124">
        <v>42021190</v>
      </c>
      <c r="C645" s="124" t="s">
        <v>557</v>
      </c>
      <c r="D645" s="124" t="s">
        <v>4211</v>
      </c>
      <c r="E645" s="124" t="s">
        <v>140</v>
      </c>
      <c r="F645" s="124" t="s">
        <v>333</v>
      </c>
      <c r="G645" s="124" t="s">
        <v>334</v>
      </c>
      <c r="H645" s="124">
        <v>3388.52</v>
      </c>
      <c r="I645" s="124">
        <v>86</v>
      </c>
      <c r="J645" s="124" t="s">
        <v>137</v>
      </c>
      <c r="K645" s="124">
        <v>39.4</v>
      </c>
      <c r="L645" s="124">
        <v>86</v>
      </c>
      <c r="M645" s="124" t="s">
        <v>141</v>
      </c>
      <c r="N645" s="124">
        <v>3056.44</v>
      </c>
      <c r="O645" s="124">
        <v>35.54</v>
      </c>
      <c r="P645" s="124" t="s">
        <v>142</v>
      </c>
      <c r="Q645" s="124">
        <v>237026.84</v>
      </c>
      <c r="R645" s="124" t="s">
        <v>155</v>
      </c>
      <c r="S645">
        <v>0</v>
      </c>
    </row>
    <row r="646" spans="1:19">
      <c r="A646" s="101">
        <v>43858</v>
      </c>
      <c r="B646">
        <v>42021190</v>
      </c>
      <c r="C646" t="s">
        <v>558</v>
      </c>
      <c r="D646" s="124" t="s">
        <v>4211</v>
      </c>
      <c r="E646" t="s">
        <v>140</v>
      </c>
      <c r="F646" t="s">
        <v>333</v>
      </c>
      <c r="G646" t="s">
        <v>334</v>
      </c>
      <c r="H646">
        <v>4491.6899999999996</v>
      </c>
      <c r="I646">
        <v>111</v>
      </c>
      <c r="J646" t="s">
        <v>137</v>
      </c>
      <c r="K646">
        <v>40.47</v>
      </c>
      <c r="L646">
        <v>111</v>
      </c>
      <c r="M646" t="s">
        <v>141</v>
      </c>
      <c r="N646">
        <v>4051.5</v>
      </c>
      <c r="O646">
        <v>36.5</v>
      </c>
      <c r="P646" t="s">
        <v>142</v>
      </c>
      <c r="Q646">
        <v>314193.86</v>
      </c>
      <c r="R646" t="s">
        <v>155</v>
      </c>
      <c r="S646">
        <v>0</v>
      </c>
    </row>
    <row r="647" spans="1:19">
      <c r="A647" s="101">
        <v>43858</v>
      </c>
      <c r="B647">
        <v>42021190</v>
      </c>
      <c r="C647" t="s">
        <v>559</v>
      </c>
      <c r="D647" s="124" t="s">
        <v>4211</v>
      </c>
      <c r="E647" t="s">
        <v>140</v>
      </c>
      <c r="F647" t="s">
        <v>333</v>
      </c>
      <c r="G647" t="s">
        <v>334</v>
      </c>
      <c r="H647">
        <v>3292.69</v>
      </c>
      <c r="I647">
        <v>198</v>
      </c>
      <c r="J647" t="s">
        <v>137</v>
      </c>
      <c r="K647">
        <v>16.63</v>
      </c>
      <c r="L647">
        <v>198</v>
      </c>
      <c r="M647" t="s">
        <v>141</v>
      </c>
      <c r="N647">
        <v>2970</v>
      </c>
      <c r="O647">
        <v>15</v>
      </c>
      <c r="P647" t="s">
        <v>142</v>
      </c>
      <c r="Q647">
        <v>230323.56</v>
      </c>
      <c r="R647" t="s">
        <v>155</v>
      </c>
      <c r="S647">
        <v>0</v>
      </c>
    </row>
    <row r="648" spans="1:19">
      <c r="A648" s="101">
        <v>43858</v>
      </c>
      <c r="B648">
        <v>42021190</v>
      </c>
      <c r="C648" t="s">
        <v>560</v>
      </c>
      <c r="D648" s="124" t="s">
        <v>4211</v>
      </c>
      <c r="E648" t="s">
        <v>140</v>
      </c>
      <c r="F648" t="s">
        <v>333</v>
      </c>
      <c r="G648" t="s">
        <v>334</v>
      </c>
      <c r="H648">
        <v>942.35</v>
      </c>
      <c r="I648">
        <v>50</v>
      </c>
      <c r="J648" t="s">
        <v>137</v>
      </c>
      <c r="K648">
        <v>18.850000000000001</v>
      </c>
      <c r="L648">
        <v>50</v>
      </c>
      <c r="M648" t="s">
        <v>141</v>
      </c>
      <c r="N648">
        <v>1530</v>
      </c>
      <c r="O648">
        <v>30.6</v>
      </c>
      <c r="P648" t="s">
        <v>142</v>
      </c>
      <c r="Q648">
        <v>65917.41</v>
      </c>
      <c r="R648" t="s">
        <v>155</v>
      </c>
      <c r="S648">
        <v>0</v>
      </c>
    </row>
    <row r="649" spans="1:19">
      <c r="A649" s="128">
        <v>43858</v>
      </c>
      <c r="B649" s="129">
        <v>42029900</v>
      </c>
      <c r="C649" s="129" t="s">
        <v>561</v>
      </c>
      <c r="D649" s="129" t="s">
        <v>4215</v>
      </c>
      <c r="E649" s="129" t="s">
        <v>140</v>
      </c>
      <c r="F649" s="129" t="s">
        <v>49</v>
      </c>
      <c r="G649" s="129" t="s">
        <v>288</v>
      </c>
      <c r="H649" s="129">
        <v>998.66</v>
      </c>
      <c r="I649" s="129">
        <v>472</v>
      </c>
      <c r="J649" s="129" t="s">
        <v>137</v>
      </c>
      <c r="K649" s="129">
        <v>2.12</v>
      </c>
      <c r="L649" s="129">
        <v>472</v>
      </c>
      <c r="M649" s="129" t="s">
        <v>141</v>
      </c>
      <c r="N649" s="129">
        <v>69856</v>
      </c>
      <c r="O649" s="129">
        <v>148</v>
      </c>
      <c r="P649" s="129" t="s">
        <v>279</v>
      </c>
      <c r="Q649" s="129">
        <v>69856</v>
      </c>
      <c r="R649" s="129" t="s">
        <v>155</v>
      </c>
      <c r="S649" s="129">
        <v>0</v>
      </c>
    </row>
    <row r="650" spans="1:19">
      <c r="A650" s="128">
        <v>43858</v>
      </c>
      <c r="B650" s="129">
        <v>42029900</v>
      </c>
      <c r="C650" s="129" t="s">
        <v>562</v>
      </c>
      <c r="D650" s="129" t="s">
        <v>4215</v>
      </c>
      <c r="E650" s="129" t="s">
        <v>140</v>
      </c>
      <c r="F650" s="129" t="s">
        <v>49</v>
      </c>
      <c r="G650" s="129" t="s">
        <v>288</v>
      </c>
      <c r="H650" s="129">
        <v>1006.43</v>
      </c>
      <c r="I650" s="129">
        <v>640</v>
      </c>
      <c r="J650" s="129" t="s">
        <v>137</v>
      </c>
      <c r="K650" s="129">
        <v>1.57</v>
      </c>
      <c r="L650" s="129">
        <v>640</v>
      </c>
      <c r="M650" s="129" t="s">
        <v>141</v>
      </c>
      <c r="N650" s="129">
        <v>70400</v>
      </c>
      <c r="O650" s="129">
        <v>110</v>
      </c>
      <c r="P650" s="129" t="s">
        <v>279</v>
      </c>
      <c r="Q650" s="129">
        <v>70400</v>
      </c>
      <c r="R650" s="129" t="s">
        <v>155</v>
      </c>
      <c r="S650" s="129">
        <v>0</v>
      </c>
    </row>
    <row r="651" spans="1:19">
      <c r="A651" s="128">
        <v>43858</v>
      </c>
      <c r="B651" s="129">
        <v>42022230</v>
      </c>
      <c r="C651" s="129" t="s">
        <v>506</v>
      </c>
      <c r="D651" s="129" t="s">
        <v>4217</v>
      </c>
      <c r="E651" s="129" t="s">
        <v>140</v>
      </c>
      <c r="F651" s="129" t="s">
        <v>272</v>
      </c>
      <c r="G651" s="129" t="s">
        <v>296</v>
      </c>
      <c r="H651" s="129">
        <v>714.8</v>
      </c>
      <c r="I651" s="129">
        <v>120</v>
      </c>
      <c r="J651" s="129" t="s">
        <v>137</v>
      </c>
      <c r="K651" s="129">
        <v>5.96</v>
      </c>
      <c r="L651" s="129">
        <v>120</v>
      </c>
      <c r="M651" s="129" t="s">
        <v>141</v>
      </c>
      <c r="N651" s="129">
        <v>708</v>
      </c>
      <c r="O651" s="129">
        <v>5.9</v>
      </c>
      <c r="P651" s="129" t="s">
        <v>283</v>
      </c>
      <c r="Q651" s="129">
        <v>50000</v>
      </c>
      <c r="R651" s="129" t="s">
        <v>155</v>
      </c>
      <c r="S651" s="129">
        <v>0</v>
      </c>
    </row>
    <row r="652" spans="1:19">
      <c r="A652" s="128">
        <v>43858</v>
      </c>
      <c r="B652" s="129">
        <v>42022230</v>
      </c>
      <c r="C652" s="129" t="s">
        <v>506</v>
      </c>
      <c r="D652" s="129" t="s">
        <v>4217</v>
      </c>
      <c r="E652" s="129" t="s">
        <v>140</v>
      </c>
      <c r="F652" s="129" t="s">
        <v>272</v>
      </c>
      <c r="G652" s="129" t="s">
        <v>296</v>
      </c>
      <c r="H652" s="129">
        <v>686.2</v>
      </c>
      <c r="I652" s="129">
        <v>120</v>
      </c>
      <c r="J652" s="129" t="s">
        <v>137</v>
      </c>
      <c r="K652" s="129">
        <v>5.72</v>
      </c>
      <c r="L652" s="129">
        <v>120</v>
      </c>
      <c r="M652" s="129" t="s">
        <v>141</v>
      </c>
      <c r="N652" s="129">
        <v>690</v>
      </c>
      <c r="O652" s="129">
        <v>5.75</v>
      </c>
      <c r="P652" s="129" t="s">
        <v>283</v>
      </c>
      <c r="Q652" s="129">
        <v>48000</v>
      </c>
      <c r="R652" s="129" t="s">
        <v>155</v>
      </c>
      <c r="S652" s="129">
        <v>0</v>
      </c>
    </row>
    <row r="653" spans="1:19">
      <c r="A653" s="128">
        <v>43858</v>
      </c>
      <c r="B653" s="129">
        <v>42022230</v>
      </c>
      <c r="C653" s="129" t="s">
        <v>506</v>
      </c>
      <c r="D653" s="129" t="s">
        <v>4217</v>
      </c>
      <c r="E653" s="129" t="s">
        <v>140</v>
      </c>
      <c r="F653" s="129" t="s">
        <v>272</v>
      </c>
      <c r="G653" s="129" t="s">
        <v>296</v>
      </c>
      <c r="H653" s="129">
        <v>586.13</v>
      </c>
      <c r="I653" s="129">
        <v>120</v>
      </c>
      <c r="J653" s="129" t="s">
        <v>137</v>
      </c>
      <c r="K653" s="129">
        <v>4.88</v>
      </c>
      <c r="L653" s="129">
        <v>120</v>
      </c>
      <c r="M653" s="129" t="s">
        <v>141</v>
      </c>
      <c r="N653" s="129">
        <v>582</v>
      </c>
      <c r="O653" s="129">
        <v>4.8499999999999996</v>
      </c>
      <c r="P653" s="129" t="s">
        <v>283</v>
      </c>
      <c r="Q653" s="129">
        <v>41000</v>
      </c>
      <c r="R653" s="129" t="s">
        <v>155</v>
      </c>
      <c r="S653" s="129">
        <v>0</v>
      </c>
    </row>
    <row r="654" spans="1:19">
      <c r="A654" s="128">
        <v>43858</v>
      </c>
      <c r="B654" s="129">
        <v>42022230</v>
      </c>
      <c r="C654" s="129" t="s">
        <v>505</v>
      </c>
      <c r="D654" s="129" t="s">
        <v>4217</v>
      </c>
      <c r="E654" s="129" t="s">
        <v>140</v>
      </c>
      <c r="F654" s="129" t="s">
        <v>272</v>
      </c>
      <c r="G654" s="129" t="s">
        <v>296</v>
      </c>
      <c r="H654" s="129">
        <v>3445.32</v>
      </c>
      <c r="I654" s="129">
        <v>500</v>
      </c>
      <c r="J654" s="129" t="s">
        <v>137</v>
      </c>
      <c r="K654" s="129">
        <v>6.89</v>
      </c>
      <c r="L654" s="129">
        <v>500</v>
      </c>
      <c r="M654" s="129" t="s">
        <v>141</v>
      </c>
      <c r="N654" s="129">
        <v>3450</v>
      </c>
      <c r="O654" s="129">
        <v>6.9</v>
      </c>
      <c r="P654" s="129" t="s">
        <v>283</v>
      </c>
      <c r="Q654" s="129">
        <v>241000</v>
      </c>
      <c r="R654" s="129" t="s">
        <v>155</v>
      </c>
      <c r="S654" s="129">
        <v>0</v>
      </c>
    </row>
    <row r="655" spans="1:19">
      <c r="A655" s="128">
        <v>43858</v>
      </c>
      <c r="B655" s="129">
        <v>42022230</v>
      </c>
      <c r="C655" s="129" t="s">
        <v>506</v>
      </c>
      <c r="D655" s="129" t="s">
        <v>4217</v>
      </c>
      <c r="E655" s="129" t="s">
        <v>140</v>
      </c>
      <c r="F655" s="129" t="s">
        <v>272</v>
      </c>
      <c r="G655" s="129" t="s">
        <v>296</v>
      </c>
      <c r="H655" s="129">
        <v>586.13</v>
      </c>
      <c r="I655" s="129">
        <v>120</v>
      </c>
      <c r="J655" s="129" t="s">
        <v>137</v>
      </c>
      <c r="K655" s="129">
        <v>4.88</v>
      </c>
      <c r="L655" s="129">
        <v>120</v>
      </c>
      <c r="M655" s="129" t="s">
        <v>141</v>
      </c>
      <c r="N655" s="129">
        <v>582</v>
      </c>
      <c r="O655" s="129">
        <v>4.8499999999999996</v>
      </c>
      <c r="P655" s="129" t="s">
        <v>283</v>
      </c>
      <c r="Q655" s="129">
        <v>41000</v>
      </c>
      <c r="R655" s="129" t="s">
        <v>155</v>
      </c>
      <c r="S655" s="129">
        <v>0</v>
      </c>
    </row>
    <row r="656" spans="1:19">
      <c r="A656" s="128">
        <v>43858</v>
      </c>
      <c r="B656" s="129">
        <v>42022290</v>
      </c>
      <c r="C656" s="129" t="s">
        <v>567</v>
      </c>
      <c r="D656" s="129" t="s">
        <v>4216</v>
      </c>
      <c r="E656" s="129" t="s">
        <v>140</v>
      </c>
      <c r="F656" s="129" t="s">
        <v>49</v>
      </c>
      <c r="G656" s="129" t="s">
        <v>288</v>
      </c>
      <c r="H656" s="129">
        <v>1529.66</v>
      </c>
      <c r="I656" s="129">
        <v>241</v>
      </c>
      <c r="J656" s="129" t="s">
        <v>137</v>
      </c>
      <c r="K656" s="129">
        <v>6.35</v>
      </c>
      <c r="L656" s="129">
        <v>241</v>
      </c>
      <c r="M656" s="129" t="s">
        <v>141</v>
      </c>
      <c r="N656" s="129">
        <v>1532.76</v>
      </c>
      <c r="O656" s="129">
        <v>6.36</v>
      </c>
      <c r="P656" s="129" t="s">
        <v>283</v>
      </c>
      <c r="Q656" s="129">
        <v>107000</v>
      </c>
      <c r="R656" s="129" t="s">
        <v>155</v>
      </c>
      <c r="S656" s="129">
        <v>0</v>
      </c>
    </row>
    <row r="657" spans="1:19">
      <c r="A657" s="128">
        <v>43858</v>
      </c>
      <c r="B657" s="129">
        <v>42022290</v>
      </c>
      <c r="C657" s="129" t="s">
        <v>568</v>
      </c>
      <c r="D657" s="129" t="s">
        <v>4216</v>
      </c>
      <c r="E657" s="129" t="s">
        <v>140</v>
      </c>
      <c r="F657" s="129" t="s">
        <v>49</v>
      </c>
      <c r="G657" s="129" t="s">
        <v>288</v>
      </c>
      <c r="H657" s="129">
        <v>1429.59</v>
      </c>
      <c r="I657" s="129">
        <v>360</v>
      </c>
      <c r="J657" s="129" t="s">
        <v>137</v>
      </c>
      <c r="K657" s="129">
        <v>3.97</v>
      </c>
      <c r="L657" s="129">
        <v>360</v>
      </c>
      <c r="M657" s="129" t="s">
        <v>141</v>
      </c>
      <c r="N657" s="129">
        <v>1432.8</v>
      </c>
      <c r="O657" s="129">
        <v>3.98</v>
      </c>
      <c r="P657" s="129" t="s">
        <v>283</v>
      </c>
      <c r="Q657" s="129">
        <v>100000</v>
      </c>
      <c r="R657" s="129" t="s">
        <v>155</v>
      </c>
      <c r="S657" s="129">
        <v>0</v>
      </c>
    </row>
    <row r="658" spans="1:19">
      <c r="A658" s="128">
        <v>43858</v>
      </c>
      <c r="B658" s="129">
        <v>42022290</v>
      </c>
      <c r="C658" s="129" t="s">
        <v>569</v>
      </c>
      <c r="D658" s="129" t="s">
        <v>4216</v>
      </c>
      <c r="E658" s="129" t="s">
        <v>140</v>
      </c>
      <c r="F658" s="129" t="s">
        <v>49</v>
      </c>
      <c r="G658" s="129" t="s">
        <v>288</v>
      </c>
      <c r="H658" s="129">
        <v>986.42</v>
      </c>
      <c r="I658" s="129">
        <v>90</v>
      </c>
      <c r="J658" s="129" t="s">
        <v>137</v>
      </c>
      <c r="K658" s="129">
        <v>10.96</v>
      </c>
      <c r="L658" s="129">
        <v>90</v>
      </c>
      <c r="M658" s="129" t="s">
        <v>141</v>
      </c>
      <c r="N658" s="129">
        <v>981</v>
      </c>
      <c r="O658" s="129">
        <v>10.9</v>
      </c>
      <c r="P658" s="129" t="s">
        <v>283</v>
      </c>
      <c r="Q658" s="129">
        <v>69000</v>
      </c>
      <c r="R658" s="129" t="s">
        <v>155</v>
      </c>
      <c r="S658" s="129">
        <v>0</v>
      </c>
    </row>
    <row r="659" spans="1:19">
      <c r="A659" s="128">
        <v>43858</v>
      </c>
      <c r="B659" s="129">
        <v>42022290</v>
      </c>
      <c r="C659" s="129" t="s">
        <v>570</v>
      </c>
      <c r="D659" s="129" t="s">
        <v>4216</v>
      </c>
      <c r="E659" s="129" t="s">
        <v>140</v>
      </c>
      <c r="F659" s="129" t="s">
        <v>49</v>
      </c>
      <c r="G659" s="129" t="s">
        <v>288</v>
      </c>
      <c r="H659" s="129">
        <v>843.46</v>
      </c>
      <c r="I659" s="129">
        <v>120</v>
      </c>
      <c r="J659" s="129" t="s">
        <v>137</v>
      </c>
      <c r="K659" s="129">
        <v>7.03</v>
      </c>
      <c r="L659" s="129">
        <v>120</v>
      </c>
      <c r="M659" s="129" t="s">
        <v>141</v>
      </c>
      <c r="N659" s="129">
        <v>840</v>
      </c>
      <c r="O659" s="129">
        <v>7</v>
      </c>
      <c r="P659" s="129" t="s">
        <v>283</v>
      </c>
      <c r="Q659" s="129">
        <v>59000</v>
      </c>
      <c r="R659" s="129" t="s">
        <v>155</v>
      </c>
      <c r="S659" s="129">
        <v>0</v>
      </c>
    </row>
    <row r="660" spans="1:19">
      <c r="A660" s="128">
        <v>43858</v>
      </c>
      <c r="B660" s="129">
        <v>42022290</v>
      </c>
      <c r="C660" s="129" t="s">
        <v>571</v>
      </c>
      <c r="D660" s="129" t="s">
        <v>4216</v>
      </c>
      <c r="E660" s="129" t="s">
        <v>140</v>
      </c>
      <c r="F660" s="129" t="s">
        <v>49</v>
      </c>
      <c r="G660" s="129" t="s">
        <v>288</v>
      </c>
      <c r="H660" s="129">
        <v>1615.44</v>
      </c>
      <c r="I660" s="129">
        <v>240</v>
      </c>
      <c r="J660" s="129" t="s">
        <v>137</v>
      </c>
      <c r="K660" s="129">
        <v>6.73</v>
      </c>
      <c r="L660" s="129">
        <v>240</v>
      </c>
      <c r="M660" s="129" t="s">
        <v>141</v>
      </c>
      <c r="N660" s="129">
        <v>1620</v>
      </c>
      <c r="O660" s="129">
        <v>6.75</v>
      </c>
      <c r="P660" s="129" t="s">
        <v>283</v>
      </c>
      <c r="Q660" s="129">
        <v>113000</v>
      </c>
      <c r="R660" s="129" t="s">
        <v>155</v>
      </c>
      <c r="S660" s="129">
        <v>0</v>
      </c>
    </row>
    <row r="661" spans="1:19">
      <c r="A661" s="128">
        <v>43858</v>
      </c>
      <c r="B661" s="129">
        <v>42022290</v>
      </c>
      <c r="C661" s="129" t="s">
        <v>572</v>
      </c>
      <c r="D661" s="129" t="s">
        <v>4216</v>
      </c>
      <c r="E661" s="129" t="s">
        <v>140</v>
      </c>
      <c r="F661" s="129" t="s">
        <v>49</v>
      </c>
      <c r="G661" s="129" t="s">
        <v>288</v>
      </c>
      <c r="H661" s="129">
        <v>2130.09</v>
      </c>
      <c r="I661" s="129">
        <v>240</v>
      </c>
      <c r="J661" s="129" t="s">
        <v>137</v>
      </c>
      <c r="K661" s="129">
        <v>8.8800000000000008</v>
      </c>
      <c r="L661" s="129">
        <v>240</v>
      </c>
      <c r="M661" s="129" t="s">
        <v>141</v>
      </c>
      <c r="N661" s="129">
        <v>2136</v>
      </c>
      <c r="O661" s="129">
        <v>8.9</v>
      </c>
      <c r="P661" s="129" t="s">
        <v>283</v>
      </c>
      <c r="Q661" s="129">
        <v>149000</v>
      </c>
      <c r="R661" s="129" t="s">
        <v>155</v>
      </c>
      <c r="S661" s="129">
        <v>0</v>
      </c>
    </row>
    <row r="662" spans="1:19">
      <c r="A662" s="128">
        <v>43858</v>
      </c>
      <c r="B662" s="129">
        <v>42022290</v>
      </c>
      <c r="C662" s="129" t="s">
        <v>573</v>
      </c>
      <c r="D662" s="129" t="s">
        <v>4216</v>
      </c>
      <c r="E662" s="129" t="s">
        <v>140</v>
      </c>
      <c r="F662" s="129" t="s">
        <v>49</v>
      </c>
      <c r="G662" s="129" t="s">
        <v>288</v>
      </c>
      <c r="H662" s="129">
        <v>1501.07</v>
      </c>
      <c r="I662" s="129">
        <v>360</v>
      </c>
      <c r="J662" s="129" t="s">
        <v>137</v>
      </c>
      <c r="K662" s="129">
        <v>4.17</v>
      </c>
      <c r="L662" s="129">
        <v>360</v>
      </c>
      <c r="M662" s="129" t="s">
        <v>141</v>
      </c>
      <c r="N662" s="129">
        <v>1497.6</v>
      </c>
      <c r="O662" s="129">
        <v>4.16</v>
      </c>
      <c r="P662" s="129" t="s">
        <v>283</v>
      </c>
      <c r="Q662" s="129">
        <v>105000</v>
      </c>
      <c r="R662" s="129" t="s">
        <v>155</v>
      </c>
      <c r="S662" s="129">
        <v>0</v>
      </c>
    </row>
    <row r="663" spans="1:19">
      <c r="A663" s="128">
        <v>43858</v>
      </c>
      <c r="B663" s="129">
        <v>42022290</v>
      </c>
      <c r="C663" s="129" t="s">
        <v>574</v>
      </c>
      <c r="D663" s="129" t="s">
        <v>4216</v>
      </c>
      <c r="E663" s="129" t="s">
        <v>140</v>
      </c>
      <c r="F663" s="129" t="s">
        <v>49</v>
      </c>
      <c r="G663" s="129" t="s">
        <v>288</v>
      </c>
      <c r="H663" s="129">
        <v>2144.39</v>
      </c>
      <c r="I663" s="129">
        <v>360</v>
      </c>
      <c r="J663" s="129" t="s">
        <v>137</v>
      </c>
      <c r="K663" s="129">
        <v>5.96</v>
      </c>
      <c r="L663" s="129">
        <v>360</v>
      </c>
      <c r="M663" s="129" t="s">
        <v>141</v>
      </c>
      <c r="N663" s="129">
        <v>2142</v>
      </c>
      <c r="O663" s="129">
        <v>5.95</v>
      </c>
      <c r="P663" s="129" t="s">
        <v>283</v>
      </c>
      <c r="Q663" s="129">
        <v>150000</v>
      </c>
      <c r="R663" s="129" t="s">
        <v>155</v>
      </c>
      <c r="S663" s="129">
        <v>0</v>
      </c>
    </row>
    <row r="664" spans="1:19">
      <c r="A664" s="128">
        <v>43858</v>
      </c>
      <c r="B664" s="129">
        <v>42022290</v>
      </c>
      <c r="C664" s="129" t="s">
        <v>575</v>
      </c>
      <c r="D664" s="129" t="s">
        <v>4216</v>
      </c>
      <c r="E664" s="129" t="s">
        <v>140</v>
      </c>
      <c r="F664" s="129" t="s">
        <v>49</v>
      </c>
      <c r="G664" s="129" t="s">
        <v>288</v>
      </c>
      <c r="H664" s="129">
        <v>886.35</v>
      </c>
      <c r="I664" s="129">
        <v>90</v>
      </c>
      <c r="J664" s="129" t="s">
        <v>137</v>
      </c>
      <c r="K664" s="129">
        <v>9.85</v>
      </c>
      <c r="L664" s="129">
        <v>90</v>
      </c>
      <c r="M664" s="129" t="s">
        <v>141</v>
      </c>
      <c r="N664" s="129">
        <v>891</v>
      </c>
      <c r="O664" s="129">
        <v>9.9</v>
      </c>
      <c r="P664" s="129" t="s">
        <v>283</v>
      </c>
      <c r="Q664" s="129">
        <v>62000</v>
      </c>
      <c r="R664" s="129" t="s">
        <v>155</v>
      </c>
      <c r="S664" s="129">
        <v>0</v>
      </c>
    </row>
    <row r="665" spans="1:19">
      <c r="A665" s="128">
        <v>43858</v>
      </c>
      <c r="B665" s="129">
        <v>42021240</v>
      </c>
      <c r="C665" s="129" t="s">
        <v>514</v>
      </c>
      <c r="D665" s="129" t="s">
        <v>4217</v>
      </c>
      <c r="E665" s="129" t="s">
        <v>140</v>
      </c>
      <c r="F665" s="129" t="s">
        <v>50</v>
      </c>
      <c r="G665" s="129" t="s">
        <v>434</v>
      </c>
      <c r="H665" s="129">
        <v>171.55</v>
      </c>
      <c r="I665" s="129">
        <v>16</v>
      </c>
      <c r="J665" s="129" t="s">
        <v>137</v>
      </c>
      <c r="K665" s="129">
        <v>10.72</v>
      </c>
      <c r="L665" s="129">
        <v>16</v>
      </c>
      <c r="M665" s="129" t="s">
        <v>141</v>
      </c>
      <c r="N665" s="129">
        <v>168.96</v>
      </c>
      <c r="O665" s="129">
        <v>10.56</v>
      </c>
      <c r="P665" s="129" t="s">
        <v>283</v>
      </c>
      <c r="Q665" s="129">
        <v>12000</v>
      </c>
      <c r="R665" s="129" t="s">
        <v>155</v>
      </c>
      <c r="S665" s="129">
        <v>0</v>
      </c>
    </row>
    <row r="666" spans="1:19">
      <c r="A666" s="101">
        <v>43858</v>
      </c>
      <c r="B666" s="124">
        <v>42022190</v>
      </c>
      <c r="C666" t="s">
        <v>576</v>
      </c>
      <c r="D666" s="124" t="s">
        <v>4211</v>
      </c>
      <c r="E666" t="s">
        <v>140</v>
      </c>
      <c r="F666" t="s">
        <v>139</v>
      </c>
      <c r="G666" t="s">
        <v>330</v>
      </c>
      <c r="H666">
        <v>17042.05</v>
      </c>
      <c r="I666">
        <v>591</v>
      </c>
      <c r="J666" t="s">
        <v>137</v>
      </c>
      <c r="K666">
        <v>28.84</v>
      </c>
      <c r="L666">
        <v>591</v>
      </c>
      <c r="M666" t="s">
        <v>141</v>
      </c>
      <c r="N666">
        <v>15371.91</v>
      </c>
      <c r="O666">
        <v>26.01</v>
      </c>
      <c r="P666" t="s">
        <v>142</v>
      </c>
      <c r="Q666">
        <v>1192091.28</v>
      </c>
      <c r="R666" t="s">
        <v>155</v>
      </c>
      <c r="S666">
        <v>0</v>
      </c>
    </row>
    <row r="667" spans="1:19">
      <c r="A667" s="101">
        <v>43858</v>
      </c>
      <c r="B667" s="124">
        <v>42022190</v>
      </c>
      <c r="C667" s="124" t="s">
        <v>577</v>
      </c>
      <c r="D667" s="124" t="s">
        <v>4211</v>
      </c>
      <c r="E667" s="124" t="s">
        <v>140</v>
      </c>
      <c r="F667" s="124" t="s">
        <v>139</v>
      </c>
      <c r="G667" s="124" t="s">
        <v>330</v>
      </c>
      <c r="H667" s="124">
        <v>13104.23</v>
      </c>
      <c r="I667" s="124">
        <v>300</v>
      </c>
      <c r="J667" s="124" t="s">
        <v>137</v>
      </c>
      <c r="K667" s="124">
        <v>43.68</v>
      </c>
      <c r="L667" s="124">
        <v>300</v>
      </c>
      <c r="M667" s="124" t="s">
        <v>141</v>
      </c>
      <c r="N667" s="124">
        <v>11820</v>
      </c>
      <c r="O667" s="124">
        <v>39.4</v>
      </c>
      <c r="P667" s="124" t="s">
        <v>142</v>
      </c>
      <c r="Q667" s="124">
        <v>916641.16</v>
      </c>
      <c r="R667" s="124" t="s">
        <v>155</v>
      </c>
      <c r="S667">
        <v>0</v>
      </c>
    </row>
    <row r="668" spans="1:19">
      <c r="A668" s="128">
        <v>43858</v>
      </c>
      <c r="B668" s="129">
        <v>42022230</v>
      </c>
      <c r="C668" s="129" t="s">
        <v>581</v>
      </c>
      <c r="D668" s="129" t="s">
        <v>4217</v>
      </c>
      <c r="E668" s="129" t="s">
        <v>140</v>
      </c>
      <c r="F668" s="129" t="s">
        <v>295</v>
      </c>
      <c r="G668" s="129" t="s">
        <v>296</v>
      </c>
      <c r="H668" s="129">
        <v>937.5</v>
      </c>
      <c r="I668" s="129">
        <v>150</v>
      </c>
      <c r="J668" s="129" t="s">
        <v>137</v>
      </c>
      <c r="K668" s="129">
        <v>6.25</v>
      </c>
      <c r="L668" s="129">
        <v>150</v>
      </c>
      <c r="M668" s="129" t="s">
        <v>141</v>
      </c>
      <c r="N668" s="129">
        <v>937.5</v>
      </c>
      <c r="O668" s="129">
        <v>6.25</v>
      </c>
      <c r="P668" s="129" t="s">
        <v>283</v>
      </c>
      <c r="Q668" s="129">
        <v>65578.12</v>
      </c>
      <c r="R668" s="129" t="s">
        <v>155</v>
      </c>
      <c r="S668" s="129">
        <v>0</v>
      </c>
    </row>
    <row r="669" spans="1:19">
      <c r="A669" s="128">
        <v>43858</v>
      </c>
      <c r="B669" s="129">
        <v>42022230</v>
      </c>
      <c r="C669" s="129" t="s">
        <v>582</v>
      </c>
      <c r="D669" s="129" t="s">
        <v>4217</v>
      </c>
      <c r="E669" s="129" t="s">
        <v>140</v>
      </c>
      <c r="F669" s="129" t="s">
        <v>295</v>
      </c>
      <c r="G669" s="129" t="s">
        <v>296</v>
      </c>
      <c r="H669" s="129">
        <v>1150</v>
      </c>
      <c r="I669" s="129">
        <v>200</v>
      </c>
      <c r="J669" s="129" t="s">
        <v>137</v>
      </c>
      <c r="K669" s="129">
        <v>5.75</v>
      </c>
      <c r="L669" s="129">
        <v>200</v>
      </c>
      <c r="M669" s="129" t="s">
        <v>141</v>
      </c>
      <c r="N669" s="129">
        <v>1150</v>
      </c>
      <c r="O669" s="129">
        <v>5.75</v>
      </c>
      <c r="P669" s="129" t="s">
        <v>283</v>
      </c>
      <c r="Q669" s="129">
        <v>80442.5</v>
      </c>
      <c r="R669" s="129" t="s">
        <v>155</v>
      </c>
      <c r="S669" s="129">
        <v>0</v>
      </c>
    </row>
    <row r="670" spans="1:19">
      <c r="A670" s="128">
        <v>43858</v>
      </c>
      <c r="B670" s="129">
        <v>42022230</v>
      </c>
      <c r="C670" s="129" t="s">
        <v>583</v>
      </c>
      <c r="D670" s="129" t="s">
        <v>4217</v>
      </c>
      <c r="E670" s="129" t="s">
        <v>140</v>
      </c>
      <c r="F670" s="129" t="s">
        <v>295</v>
      </c>
      <c r="G670" s="129" t="s">
        <v>296</v>
      </c>
      <c r="H670" s="129">
        <v>5175</v>
      </c>
      <c r="I670" s="129">
        <v>750</v>
      </c>
      <c r="J670" s="129" t="s">
        <v>137</v>
      </c>
      <c r="K670" s="129">
        <v>6.9</v>
      </c>
      <c r="L670" s="129">
        <v>750</v>
      </c>
      <c r="M670" s="129" t="s">
        <v>141</v>
      </c>
      <c r="N670" s="129">
        <v>5175</v>
      </c>
      <c r="O670" s="129">
        <v>6.9</v>
      </c>
      <c r="P670" s="129" t="s">
        <v>283</v>
      </c>
      <c r="Q670" s="129">
        <v>361991.24</v>
      </c>
      <c r="R670" s="129" t="s">
        <v>155</v>
      </c>
      <c r="S670" s="129">
        <v>0</v>
      </c>
    </row>
    <row r="671" spans="1:19">
      <c r="A671" s="128">
        <v>43858</v>
      </c>
      <c r="B671" s="129">
        <v>42022230</v>
      </c>
      <c r="C671" s="129" t="s">
        <v>584</v>
      </c>
      <c r="D671" s="129" t="s">
        <v>4217</v>
      </c>
      <c r="E671" s="129" t="s">
        <v>140</v>
      </c>
      <c r="F671" s="129" t="s">
        <v>295</v>
      </c>
      <c r="G671" s="129" t="s">
        <v>296</v>
      </c>
      <c r="H671" s="129">
        <v>708</v>
      </c>
      <c r="I671" s="129">
        <v>120</v>
      </c>
      <c r="J671" s="129" t="s">
        <v>137</v>
      </c>
      <c r="K671" s="129">
        <v>5.9</v>
      </c>
      <c r="L671" s="129">
        <v>120</v>
      </c>
      <c r="M671" s="129" t="s">
        <v>141</v>
      </c>
      <c r="N671" s="129">
        <v>690</v>
      </c>
      <c r="O671" s="129">
        <v>5.75</v>
      </c>
      <c r="P671" s="129" t="s">
        <v>283</v>
      </c>
      <c r="Q671" s="129">
        <v>49524.57</v>
      </c>
      <c r="R671" s="129" t="s">
        <v>155</v>
      </c>
      <c r="S671" s="129">
        <v>0</v>
      </c>
    </row>
    <row r="672" spans="1:19">
      <c r="A672" s="101">
        <v>43857</v>
      </c>
      <c r="B672" s="124">
        <v>42023190</v>
      </c>
      <c r="C672" s="124" t="s">
        <v>587</v>
      </c>
      <c r="D672" s="124" t="s">
        <v>4211</v>
      </c>
      <c r="E672" s="124" t="s">
        <v>140</v>
      </c>
      <c r="F672" s="124" t="s">
        <v>408</v>
      </c>
      <c r="G672" s="124" t="s">
        <v>539</v>
      </c>
      <c r="H672" s="124">
        <v>1558.26</v>
      </c>
      <c r="I672" s="124">
        <v>40</v>
      </c>
      <c r="J672" s="124" t="s">
        <v>137</v>
      </c>
      <c r="K672" s="124">
        <v>38.96</v>
      </c>
      <c r="L672" s="124">
        <v>40</v>
      </c>
      <c r="M672" s="124" t="s">
        <v>141</v>
      </c>
      <c r="N672" s="124">
        <v>1416.8</v>
      </c>
      <c r="O672" s="124">
        <v>35.42</v>
      </c>
      <c r="P672" s="124" t="s">
        <v>142</v>
      </c>
      <c r="Q672" s="124">
        <v>109000</v>
      </c>
      <c r="R672" s="124" t="s">
        <v>155</v>
      </c>
      <c r="S672">
        <v>0</v>
      </c>
    </row>
    <row r="673" spans="1:19">
      <c r="A673" s="101">
        <v>43857</v>
      </c>
      <c r="B673" s="124">
        <v>42023190</v>
      </c>
      <c r="C673" s="124" t="s">
        <v>587</v>
      </c>
      <c r="D673" s="124" t="s">
        <v>4211</v>
      </c>
      <c r="E673" s="124" t="s">
        <v>140</v>
      </c>
      <c r="F673" s="124" t="s">
        <v>408</v>
      </c>
      <c r="G673" s="124" t="s">
        <v>539</v>
      </c>
      <c r="H673" s="124">
        <v>1944.25</v>
      </c>
      <c r="I673" s="124">
        <v>50</v>
      </c>
      <c r="J673" s="124" t="s">
        <v>137</v>
      </c>
      <c r="K673" s="124">
        <v>38.880000000000003</v>
      </c>
      <c r="L673" s="124">
        <v>50</v>
      </c>
      <c r="M673" s="124" t="s">
        <v>141</v>
      </c>
      <c r="N673" s="124">
        <v>1771</v>
      </c>
      <c r="O673" s="124">
        <v>35.42</v>
      </c>
      <c r="P673" s="124" t="s">
        <v>142</v>
      </c>
      <c r="Q673" s="124">
        <v>136000</v>
      </c>
      <c r="R673" s="124" t="s">
        <v>155</v>
      </c>
      <c r="S673">
        <v>0</v>
      </c>
    </row>
    <row r="674" spans="1:19">
      <c r="A674" s="101">
        <v>43857</v>
      </c>
      <c r="B674" s="124">
        <v>42023190</v>
      </c>
      <c r="C674" s="124" t="s">
        <v>588</v>
      </c>
      <c r="D674" s="124" t="s">
        <v>4211</v>
      </c>
      <c r="E674" s="124" t="s">
        <v>140</v>
      </c>
      <c r="F674" s="124" t="s">
        <v>408</v>
      </c>
      <c r="G674" s="124" t="s">
        <v>539</v>
      </c>
      <c r="H674" s="124">
        <v>1315.23</v>
      </c>
      <c r="I674" s="124">
        <v>30</v>
      </c>
      <c r="J674" s="124" t="s">
        <v>137</v>
      </c>
      <c r="K674" s="124">
        <v>43.84</v>
      </c>
      <c r="L674" s="124">
        <v>30</v>
      </c>
      <c r="M674" s="124" t="s">
        <v>141</v>
      </c>
      <c r="N674" s="124">
        <v>1194</v>
      </c>
      <c r="O674" s="124">
        <v>39.799999999999997</v>
      </c>
      <c r="P674" s="124" t="s">
        <v>142</v>
      </c>
      <c r="Q674" s="124">
        <v>92000</v>
      </c>
      <c r="R674" s="124" t="s">
        <v>155</v>
      </c>
      <c r="S674">
        <v>0</v>
      </c>
    </row>
    <row r="675" spans="1:19">
      <c r="A675" s="101">
        <v>43857</v>
      </c>
      <c r="B675" s="124">
        <v>42023190</v>
      </c>
      <c r="C675" s="124" t="s">
        <v>589</v>
      </c>
      <c r="D675" s="124" t="s">
        <v>4211</v>
      </c>
      <c r="E675" s="124" t="s">
        <v>140</v>
      </c>
      <c r="F675" s="124" t="s">
        <v>408</v>
      </c>
      <c r="G675" s="124" t="s">
        <v>539</v>
      </c>
      <c r="H675" s="124">
        <v>1972.84</v>
      </c>
      <c r="I675" s="124">
        <v>40</v>
      </c>
      <c r="J675" s="124" t="s">
        <v>137</v>
      </c>
      <c r="K675" s="124">
        <v>49.32</v>
      </c>
      <c r="L675" s="124">
        <v>40</v>
      </c>
      <c r="M675" s="124" t="s">
        <v>141</v>
      </c>
      <c r="N675" s="124">
        <v>1798</v>
      </c>
      <c r="O675" s="124">
        <v>44.95</v>
      </c>
      <c r="P675" s="124" t="s">
        <v>142</v>
      </c>
      <c r="Q675" s="124">
        <v>138000</v>
      </c>
      <c r="R675" s="124" t="s">
        <v>155</v>
      </c>
      <c r="S675">
        <v>0</v>
      </c>
    </row>
    <row r="676" spans="1:19">
      <c r="A676" s="128">
        <v>43857</v>
      </c>
      <c r="B676" s="129">
        <v>42022230</v>
      </c>
      <c r="C676" s="129" t="s">
        <v>590</v>
      </c>
      <c r="D676" s="129" t="s">
        <v>4217</v>
      </c>
      <c r="E676" s="129" t="s">
        <v>140</v>
      </c>
      <c r="F676" s="129" t="s">
        <v>272</v>
      </c>
      <c r="G676" s="129" t="s">
        <v>384</v>
      </c>
      <c r="H676" s="129">
        <v>1441.24</v>
      </c>
      <c r="I676" s="129">
        <v>1000</v>
      </c>
      <c r="J676" s="129" t="s">
        <v>137</v>
      </c>
      <c r="K676" s="129">
        <v>1.44</v>
      </c>
      <c r="L676" s="129">
        <v>1000</v>
      </c>
      <c r="M676" s="129" t="s">
        <v>141</v>
      </c>
      <c r="N676" s="129">
        <v>1300</v>
      </c>
      <c r="O676" s="129">
        <v>1.3</v>
      </c>
      <c r="P676" s="129" t="s">
        <v>142</v>
      </c>
      <c r="Q676" s="129">
        <v>100815.03</v>
      </c>
      <c r="R676" s="129" t="s">
        <v>155</v>
      </c>
      <c r="S676" s="129">
        <v>0</v>
      </c>
    </row>
    <row r="677" spans="1:19">
      <c r="A677" s="128">
        <v>43857</v>
      </c>
      <c r="B677" s="129">
        <v>42022230</v>
      </c>
      <c r="C677" s="129" t="s">
        <v>591</v>
      </c>
      <c r="D677" s="129" t="s">
        <v>4217</v>
      </c>
      <c r="E677" s="129" t="s">
        <v>140</v>
      </c>
      <c r="F677" s="129" t="s">
        <v>272</v>
      </c>
      <c r="G677" s="129" t="s">
        <v>384</v>
      </c>
      <c r="H677" s="129">
        <v>1164.08</v>
      </c>
      <c r="I677" s="129">
        <v>1000</v>
      </c>
      <c r="J677" s="129" t="s">
        <v>137</v>
      </c>
      <c r="K677" s="129">
        <v>1.1599999999999999</v>
      </c>
      <c r="L677" s="129">
        <v>1000</v>
      </c>
      <c r="M677" s="129" t="s">
        <v>141</v>
      </c>
      <c r="N677" s="129">
        <v>1300</v>
      </c>
      <c r="O677" s="129">
        <v>1.3</v>
      </c>
      <c r="P677" s="129" t="s">
        <v>142</v>
      </c>
      <c r="Q677" s="129">
        <v>81427.47</v>
      </c>
      <c r="R677" s="129" t="s">
        <v>155</v>
      </c>
      <c r="S677" s="129">
        <v>0</v>
      </c>
    </row>
    <row r="678" spans="1:19">
      <c r="A678" s="128">
        <v>43857</v>
      </c>
      <c r="B678" s="129">
        <v>42022230</v>
      </c>
      <c r="C678" s="129" t="s">
        <v>592</v>
      </c>
      <c r="D678" s="129" t="s">
        <v>4217</v>
      </c>
      <c r="E678" s="129" t="s">
        <v>140</v>
      </c>
      <c r="F678" s="129" t="s">
        <v>272</v>
      </c>
      <c r="G678" s="129" t="s">
        <v>384</v>
      </c>
      <c r="H678" s="129">
        <v>2048.7800000000002</v>
      </c>
      <c r="I678" s="129">
        <v>1680</v>
      </c>
      <c r="J678" s="129" t="s">
        <v>137</v>
      </c>
      <c r="K678" s="129">
        <v>1.22</v>
      </c>
      <c r="L678" s="129">
        <v>1680</v>
      </c>
      <c r="M678" s="129" t="s">
        <v>141</v>
      </c>
      <c r="N678" s="129">
        <v>1848</v>
      </c>
      <c r="O678" s="129">
        <v>1.1000000000000001</v>
      </c>
      <c r="P678" s="129" t="s">
        <v>142</v>
      </c>
      <c r="Q678" s="129">
        <v>143312.43</v>
      </c>
      <c r="R678" s="129" t="s">
        <v>155</v>
      </c>
      <c r="S678" s="129">
        <v>0</v>
      </c>
    </row>
    <row r="679" spans="1:19">
      <c r="A679" s="128">
        <v>43857</v>
      </c>
      <c r="B679" s="129">
        <v>42022230</v>
      </c>
      <c r="C679" s="129" t="s">
        <v>593</v>
      </c>
      <c r="D679" s="129" t="s">
        <v>4217</v>
      </c>
      <c r="E679" s="129" t="s">
        <v>140</v>
      </c>
      <c r="F679" s="129" t="s">
        <v>272</v>
      </c>
      <c r="G679" s="129" t="s">
        <v>384</v>
      </c>
      <c r="H679" s="129">
        <v>1219.51</v>
      </c>
      <c r="I679" s="129">
        <v>1000</v>
      </c>
      <c r="J679" s="129" t="s">
        <v>137</v>
      </c>
      <c r="K679" s="129">
        <v>1.22</v>
      </c>
      <c r="L679" s="129">
        <v>1000</v>
      </c>
      <c r="M679" s="129" t="s">
        <v>141</v>
      </c>
      <c r="N679" s="129">
        <v>1300</v>
      </c>
      <c r="O679" s="129">
        <v>1.3</v>
      </c>
      <c r="P679" s="129" t="s">
        <v>142</v>
      </c>
      <c r="Q679" s="129">
        <v>85305.05</v>
      </c>
      <c r="R679" s="129" t="s">
        <v>155</v>
      </c>
      <c r="S679" s="129">
        <v>0</v>
      </c>
    </row>
    <row r="680" spans="1:19">
      <c r="A680" s="128">
        <v>43857</v>
      </c>
      <c r="B680" s="129">
        <v>42022210</v>
      </c>
      <c r="C680" s="129" t="s">
        <v>594</v>
      </c>
      <c r="D680" s="129" t="s">
        <v>4217</v>
      </c>
      <c r="E680" s="129" t="s">
        <v>140</v>
      </c>
      <c r="F680" s="129" t="s">
        <v>272</v>
      </c>
      <c r="G680" s="129" t="s">
        <v>384</v>
      </c>
      <c r="H680" s="129">
        <v>166.3</v>
      </c>
      <c r="I680" s="129">
        <v>300</v>
      </c>
      <c r="J680" s="129" t="s">
        <v>137</v>
      </c>
      <c r="K680" s="129">
        <v>0.55000000000000004</v>
      </c>
      <c r="L680" s="129">
        <v>300</v>
      </c>
      <c r="M680" s="129" t="s">
        <v>141</v>
      </c>
      <c r="N680" s="129">
        <v>150</v>
      </c>
      <c r="O680" s="129">
        <v>0.5</v>
      </c>
      <c r="P680" s="129" t="s">
        <v>142</v>
      </c>
      <c r="Q680" s="129">
        <v>11632.56</v>
      </c>
      <c r="R680" s="129" t="s">
        <v>155</v>
      </c>
      <c r="S680" s="129">
        <v>0</v>
      </c>
    </row>
    <row r="681" spans="1:19">
      <c r="A681" s="128">
        <v>43857</v>
      </c>
      <c r="B681" s="129">
        <v>42022210</v>
      </c>
      <c r="C681" s="129" t="s">
        <v>595</v>
      </c>
      <c r="D681" s="129" t="s">
        <v>4217</v>
      </c>
      <c r="E681" s="129" t="s">
        <v>140</v>
      </c>
      <c r="F681" s="129" t="s">
        <v>272</v>
      </c>
      <c r="G681" s="129" t="s">
        <v>384</v>
      </c>
      <c r="H681" s="129">
        <v>277.16000000000003</v>
      </c>
      <c r="I681" s="129">
        <v>500</v>
      </c>
      <c r="J681" s="129" t="s">
        <v>137</v>
      </c>
      <c r="K681" s="129">
        <v>0.55000000000000004</v>
      </c>
      <c r="L681" s="129">
        <v>500</v>
      </c>
      <c r="M681" s="129" t="s">
        <v>141</v>
      </c>
      <c r="N681" s="129">
        <v>250</v>
      </c>
      <c r="O681" s="129">
        <v>0.5</v>
      </c>
      <c r="P681" s="129" t="s">
        <v>142</v>
      </c>
      <c r="Q681" s="129">
        <v>19387.55</v>
      </c>
      <c r="R681" s="129" t="s">
        <v>155</v>
      </c>
      <c r="S681" s="129">
        <v>0</v>
      </c>
    </row>
    <row r="682" spans="1:19">
      <c r="A682" s="128">
        <v>43857</v>
      </c>
      <c r="B682" s="129">
        <v>42022290</v>
      </c>
      <c r="C682" s="129" t="s">
        <v>596</v>
      </c>
      <c r="D682" s="129" t="s">
        <v>4217</v>
      </c>
      <c r="E682" s="129" t="s">
        <v>597</v>
      </c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</row>
    <row r="683" spans="1:19">
      <c r="A683" s="101">
        <v>43857</v>
      </c>
      <c r="B683">
        <v>42022290</v>
      </c>
      <c r="C683" t="s">
        <v>598</v>
      </c>
      <c r="D683" s="124" t="s">
        <v>4211</v>
      </c>
      <c r="E683" t="s">
        <v>140</v>
      </c>
      <c r="F683" t="s">
        <v>277</v>
      </c>
      <c r="G683" t="s">
        <v>293</v>
      </c>
      <c r="H683">
        <v>8372.5</v>
      </c>
      <c r="I683">
        <v>500</v>
      </c>
      <c r="J683" t="s">
        <v>137</v>
      </c>
      <c r="K683">
        <v>16.739999999999998</v>
      </c>
      <c r="L683">
        <v>500</v>
      </c>
      <c r="M683" t="s">
        <v>141</v>
      </c>
      <c r="N683">
        <v>8500</v>
      </c>
      <c r="O683">
        <v>17</v>
      </c>
      <c r="P683" t="s">
        <v>283</v>
      </c>
      <c r="Q683">
        <v>585656.41</v>
      </c>
      <c r="R683" t="s">
        <v>155</v>
      </c>
      <c r="S683">
        <v>0</v>
      </c>
    </row>
    <row r="684" spans="1:19">
      <c r="A684" s="128">
        <v>43857</v>
      </c>
      <c r="B684" s="129">
        <v>42022290</v>
      </c>
      <c r="C684" s="129" t="s">
        <v>601</v>
      </c>
      <c r="D684" s="129" t="s">
        <v>4217</v>
      </c>
      <c r="E684" s="129" t="s">
        <v>140</v>
      </c>
      <c r="F684" s="129" t="s">
        <v>304</v>
      </c>
      <c r="G684" s="129" t="s">
        <v>315</v>
      </c>
      <c r="H684" s="129">
        <v>1604.88</v>
      </c>
      <c r="I684" s="129">
        <v>940</v>
      </c>
      <c r="J684" s="129" t="s">
        <v>137</v>
      </c>
      <c r="K684" s="129">
        <v>1.71</v>
      </c>
      <c r="L684" s="129">
        <v>940</v>
      </c>
      <c r="M684" s="129" t="s">
        <v>141</v>
      </c>
      <c r="N684" s="129">
        <v>1447.6</v>
      </c>
      <c r="O684" s="129">
        <v>1.54</v>
      </c>
      <c r="P684" s="129" t="s">
        <v>142</v>
      </c>
      <c r="Q684" s="129">
        <v>112261.14</v>
      </c>
      <c r="R684" s="129" t="s">
        <v>155</v>
      </c>
      <c r="S684" s="129">
        <v>0</v>
      </c>
    </row>
    <row r="685" spans="1:19">
      <c r="A685" s="128">
        <v>43857</v>
      </c>
      <c r="B685" s="129">
        <v>42022990</v>
      </c>
      <c r="C685" s="129" t="s">
        <v>604</v>
      </c>
      <c r="D685" s="129" t="s">
        <v>4217</v>
      </c>
      <c r="E685" s="129" t="s">
        <v>140</v>
      </c>
      <c r="F685" s="129" t="s">
        <v>605</v>
      </c>
      <c r="G685" s="129" t="s">
        <v>606</v>
      </c>
      <c r="H685" s="129">
        <v>63.34</v>
      </c>
      <c r="I685" s="129">
        <v>5</v>
      </c>
      <c r="J685" s="129" t="s">
        <v>137</v>
      </c>
      <c r="K685" s="129">
        <v>12.67</v>
      </c>
      <c r="L685" s="129">
        <v>5</v>
      </c>
      <c r="M685" s="129" t="s">
        <v>141</v>
      </c>
      <c r="N685" s="129">
        <v>92.5</v>
      </c>
      <c r="O685" s="129">
        <v>18.5</v>
      </c>
      <c r="P685" s="129" t="s">
        <v>607</v>
      </c>
      <c r="Q685" s="129">
        <v>4430.8100000000004</v>
      </c>
      <c r="R685" s="129" t="s">
        <v>155</v>
      </c>
      <c r="S685" s="129">
        <v>0</v>
      </c>
    </row>
    <row r="686" spans="1:19">
      <c r="A686" s="128">
        <v>43857</v>
      </c>
      <c r="B686" s="129">
        <v>42022990</v>
      </c>
      <c r="C686" s="129" t="s">
        <v>608</v>
      </c>
      <c r="D686" s="129" t="s">
        <v>4217</v>
      </c>
      <c r="E686" s="129" t="s">
        <v>140</v>
      </c>
      <c r="F686" s="129" t="s">
        <v>605</v>
      </c>
      <c r="G686" s="129" t="s">
        <v>606</v>
      </c>
      <c r="H686" s="129">
        <v>724.49</v>
      </c>
      <c r="I686" s="129">
        <v>184</v>
      </c>
      <c r="J686" s="129" t="s">
        <v>137</v>
      </c>
      <c r="K686" s="129">
        <v>3.94</v>
      </c>
      <c r="L686" s="129">
        <v>184</v>
      </c>
      <c r="M686" s="129" t="s">
        <v>141</v>
      </c>
      <c r="N686" s="129">
        <v>1058</v>
      </c>
      <c r="O686" s="129">
        <v>5.75</v>
      </c>
      <c r="P686" s="129" t="s">
        <v>607</v>
      </c>
      <c r="Q686" s="129">
        <v>50678.14</v>
      </c>
      <c r="R686" s="129" t="s">
        <v>155</v>
      </c>
      <c r="S686" s="129">
        <v>0</v>
      </c>
    </row>
    <row r="687" spans="1:19">
      <c r="A687" s="128">
        <v>43857</v>
      </c>
      <c r="B687" s="129">
        <v>42022990</v>
      </c>
      <c r="C687" s="129" t="s">
        <v>609</v>
      </c>
      <c r="D687" s="129" t="s">
        <v>4217</v>
      </c>
      <c r="E687" s="129" t="s">
        <v>140</v>
      </c>
      <c r="F687" s="129" t="s">
        <v>605</v>
      </c>
      <c r="G687" s="129" t="s">
        <v>606</v>
      </c>
      <c r="H687" s="129">
        <v>112.99</v>
      </c>
      <c r="I687" s="129">
        <v>20</v>
      </c>
      <c r="J687" s="129" t="s">
        <v>137</v>
      </c>
      <c r="K687" s="129">
        <v>5.65</v>
      </c>
      <c r="L687" s="129">
        <v>20</v>
      </c>
      <c r="M687" s="129" t="s">
        <v>141</v>
      </c>
      <c r="N687" s="129">
        <v>179</v>
      </c>
      <c r="O687" s="129">
        <v>8.9499999999999993</v>
      </c>
      <c r="P687" s="129" t="s">
        <v>607</v>
      </c>
      <c r="Q687" s="129">
        <v>7903.44</v>
      </c>
      <c r="R687" s="129" t="s">
        <v>155</v>
      </c>
      <c r="S687" s="129">
        <v>0</v>
      </c>
    </row>
    <row r="688" spans="1:19">
      <c r="A688" s="128">
        <v>43857</v>
      </c>
      <c r="B688" s="129">
        <v>42022220</v>
      </c>
      <c r="C688" s="129" t="s">
        <v>611</v>
      </c>
      <c r="D688" s="129" t="s">
        <v>4217</v>
      </c>
      <c r="E688" s="129" t="s">
        <v>140</v>
      </c>
      <c r="F688" s="129" t="s">
        <v>285</v>
      </c>
      <c r="G688" s="129" t="s">
        <v>286</v>
      </c>
      <c r="H688" s="129">
        <v>2034.72</v>
      </c>
      <c r="I688" s="129">
        <v>1296</v>
      </c>
      <c r="J688" s="129" t="s">
        <v>137</v>
      </c>
      <c r="K688" s="129">
        <v>1.57</v>
      </c>
      <c r="L688" s="129">
        <v>1296</v>
      </c>
      <c r="M688" s="129" t="s">
        <v>141</v>
      </c>
      <c r="N688" s="129">
        <v>2034.72</v>
      </c>
      <c r="O688" s="129">
        <v>1.57</v>
      </c>
      <c r="P688" s="129" t="s">
        <v>283</v>
      </c>
      <c r="Q688" s="129">
        <v>142328.69</v>
      </c>
      <c r="R688" s="129" t="s">
        <v>155</v>
      </c>
      <c r="S688" s="129">
        <v>0</v>
      </c>
    </row>
    <row r="689" spans="1:19">
      <c r="A689" s="101">
        <v>43857</v>
      </c>
      <c r="B689">
        <v>42023190</v>
      </c>
      <c r="C689" t="s">
        <v>612</v>
      </c>
      <c r="D689" s="124" t="s">
        <v>4211</v>
      </c>
      <c r="E689" t="s">
        <v>140</v>
      </c>
      <c r="F689" t="s">
        <v>408</v>
      </c>
      <c r="G689" t="s">
        <v>539</v>
      </c>
      <c r="H689">
        <v>1386.7</v>
      </c>
      <c r="I689">
        <v>50</v>
      </c>
      <c r="J689" t="s">
        <v>137</v>
      </c>
      <c r="K689">
        <v>27.73</v>
      </c>
      <c r="L689">
        <v>50</v>
      </c>
      <c r="M689" t="s">
        <v>141</v>
      </c>
      <c r="N689">
        <v>1260</v>
      </c>
      <c r="O689">
        <v>25.2</v>
      </c>
      <c r="P689" t="s">
        <v>142</v>
      </c>
      <c r="Q689">
        <v>97000</v>
      </c>
      <c r="R689" t="s">
        <v>155</v>
      </c>
      <c r="S689">
        <v>0</v>
      </c>
    </row>
    <row r="690" spans="1:19">
      <c r="A690" s="101">
        <v>43857</v>
      </c>
      <c r="B690">
        <v>42023190</v>
      </c>
      <c r="C690" t="s">
        <v>613</v>
      </c>
      <c r="D690" s="124" t="s">
        <v>4211</v>
      </c>
      <c r="E690" t="s">
        <v>140</v>
      </c>
      <c r="F690" t="s">
        <v>408</v>
      </c>
      <c r="G690" t="s">
        <v>539</v>
      </c>
      <c r="H690">
        <v>1629.74</v>
      </c>
      <c r="I690">
        <v>40</v>
      </c>
      <c r="J690" t="s">
        <v>137</v>
      </c>
      <c r="K690">
        <v>40.74</v>
      </c>
      <c r="L690">
        <v>40</v>
      </c>
      <c r="M690" t="s">
        <v>141</v>
      </c>
      <c r="N690">
        <v>1474.8</v>
      </c>
      <c r="O690">
        <v>36.869999999999997</v>
      </c>
      <c r="P690" t="s">
        <v>142</v>
      </c>
      <c r="Q690">
        <v>114000</v>
      </c>
      <c r="R690" t="s">
        <v>155</v>
      </c>
      <c r="S690">
        <v>0</v>
      </c>
    </row>
    <row r="691" spans="1:19">
      <c r="A691" s="101">
        <v>43857</v>
      </c>
      <c r="B691">
        <v>42022190</v>
      </c>
      <c r="C691" t="s">
        <v>614</v>
      </c>
      <c r="D691" s="124" t="s">
        <v>4211</v>
      </c>
      <c r="E691" t="s">
        <v>140</v>
      </c>
      <c r="F691" t="s">
        <v>408</v>
      </c>
      <c r="G691" t="s">
        <v>539</v>
      </c>
      <c r="H691">
        <v>1243.75</v>
      </c>
      <c r="I691">
        <v>30</v>
      </c>
      <c r="J691" t="s">
        <v>137</v>
      </c>
      <c r="K691">
        <v>41.46</v>
      </c>
      <c r="L691">
        <v>30</v>
      </c>
      <c r="M691" t="s">
        <v>141</v>
      </c>
      <c r="N691">
        <v>1125</v>
      </c>
      <c r="O691">
        <v>37.5</v>
      </c>
      <c r="P691" t="s">
        <v>142</v>
      </c>
      <c r="Q691">
        <v>87000</v>
      </c>
      <c r="R691" t="s">
        <v>155</v>
      </c>
      <c r="S691">
        <v>0</v>
      </c>
    </row>
    <row r="692" spans="1:19">
      <c r="A692" s="101">
        <v>43857</v>
      </c>
      <c r="B692">
        <v>42023190</v>
      </c>
      <c r="C692" t="s">
        <v>588</v>
      </c>
      <c r="D692" s="124" t="s">
        <v>4211</v>
      </c>
      <c r="E692" t="s">
        <v>140</v>
      </c>
      <c r="F692" t="s">
        <v>408</v>
      </c>
      <c r="G692" t="s">
        <v>539</v>
      </c>
      <c r="H692">
        <v>1315.23</v>
      </c>
      <c r="I692">
        <v>30</v>
      </c>
      <c r="J692" t="s">
        <v>137</v>
      </c>
      <c r="K692">
        <v>43.84</v>
      </c>
      <c r="L692">
        <v>30</v>
      </c>
      <c r="M692" t="s">
        <v>141</v>
      </c>
      <c r="N692">
        <v>1193.7</v>
      </c>
      <c r="O692">
        <v>39.79</v>
      </c>
      <c r="P692" t="s">
        <v>142</v>
      </c>
      <c r="Q692">
        <v>92000</v>
      </c>
      <c r="R692" t="s">
        <v>155</v>
      </c>
      <c r="S692">
        <v>0</v>
      </c>
    </row>
    <row r="693" spans="1:19">
      <c r="A693" s="101">
        <v>43857</v>
      </c>
      <c r="B693">
        <v>42023190</v>
      </c>
      <c r="C693" t="s">
        <v>612</v>
      </c>
      <c r="D693" s="124" t="s">
        <v>4211</v>
      </c>
      <c r="E693" t="s">
        <v>140</v>
      </c>
      <c r="F693" t="s">
        <v>408</v>
      </c>
      <c r="G693" t="s">
        <v>539</v>
      </c>
      <c r="H693">
        <v>1386.7</v>
      </c>
      <c r="I693">
        <v>50</v>
      </c>
      <c r="J693" t="s">
        <v>137</v>
      </c>
      <c r="K693">
        <v>27.73</v>
      </c>
      <c r="L693">
        <v>50</v>
      </c>
      <c r="M693" t="s">
        <v>141</v>
      </c>
      <c r="N693">
        <v>1260</v>
      </c>
      <c r="O693">
        <v>25.2</v>
      </c>
      <c r="P693" t="s">
        <v>142</v>
      </c>
      <c r="Q693">
        <v>97000</v>
      </c>
      <c r="R693" t="s">
        <v>155</v>
      </c>
      <c r="S693">
        <v>0</v>
      </c>
    </row>
    <row r="694" spans="1:19">
      <c r="A694" s="128">
        <v>43857</v>
      </c>
      <c r="B694" s="129">
        <v>42022230</v>
      </c>
      <c r="C694" s="129" t="s">
        <v>616</v>
      </c>
      <c r="D694" s="129" t="s">
        <v>4217</v>
      </c>
      <c r="E694" s="129" t="s">
        <v>140</v>
      </c>
      <c r="F694" s="129" t="s">
        <v>272</v>
      </c>
      <c r="G694" s="129" t="s">
        <v>384</v>
      </c>
      <c r="H694" s="129">
        <v>586.70000000000005</v>
      </c>
      <c r="I694" s="129">
        <v>504</v>
      </c>
      <c r="J694" s="129" t="s">
        <v>137</v>
      </c>
      <c r="K694" s="129">
        <v>1.1599999999999999</v>
      </c>
      <c r="L694" s="129">
        <v>504</v>
      </c>
      <c r="M694" s="129" t="s">
        <v>141</v>
      </c>
      <c r="N694" s="129">
        <v>529.20000000000005</v>
      </c>
      <c r="O694" s="129">
        <v>1.05</v>
      </c>
      <c r="P694" s="129" t="s">
        <v>142</v>
      </c>
      <c r="Q694" s="129">
        <v>41039.51</v>
      </c>
      <c r="R694" s="129" t="s">
        <v>155</v>
      </c>
      <c r="S694" s="129">
        <v>0</v>
      </c>
    </row>
    <row r="695" spans="1:19">
      <c r="A695" s="128">
        <v>43857</v>
      </c>
      <c r="B695" s="129">
        <v>42022230</v>
      </c>
      <c r="C695" s="129" t="s">
        <v>617</v>
      </c>
      <c r="D695" s="129" t="s">
        <v>4217</v>
      </c>
      <c r="E695" s="129" t="s">
        <v>140</v>
      </c>
      <c r="F695" s="129" t="s">
        <v>272</v>
      </c>
      <c r="G695" s="129" t="s">
        <v>384</v>
      </c>
      <c r="H695" s="129">
        <v>651.04999999999995</v>
      </c>
      <c r="I695" s="129">
        <v>405</v>
      </c>
      <c r="J695" s="129" t="s">
        <v>137</v>
      </c>
      <c r="K695" s="129">
        <v>1.61</v>
      </c>
      <c r="L695" s="129">
        <v>405</v>
      </c>
      <c r="M695" s="129" t="s">
        <v>141</v>
      </c>
      <c r="N695" s="129">
        <v>587.25</v>
      </c>
      <c r="O695" s="129">
        <v>1.45</v>
      </c>
      <c r="P695" s="129" t="s">
        <v>142</v>
      </c>
      <c r="Q695" s="129">
        <v>45541.21</v>
      </c>
      <c r="R695" s="129" t="s">
        <v>155</v>
      </c>
      <c r="S695" s="129">
        <v>0</v>
      </c>
    </row>
    <row r="696" spans="1:19">
      <c r="A696" s="128">
        <v>43857</v>
      </c>
      <c r="B696" s="129">
        <v>42022230</v>
      </c>
      <c r="C696" s="129" t="s">
        <v>618</v>
      </c>
      <c r="D696" s="129" t="s">
        <v>4217</v>
      </c>
      <c r="E696" s="129" t="s">
        <v>140</v>
      </c>
      <c r="F696" s="129" t="s">
        <v>272</v>
      </c>
      <c r="G696" s="129" t="s">
        <v>384</v>
      </c>
      <c r="H696" s="129">
        <v>620.22</v>
      </c>
      <c r="I696" s="129">
        <v>504</v>
      </c>
      <c r="J696" s="129" t="s">
        <v>137</v>
      </c>
      <c r="K696" s="129">
        <v>1.23</v>
      </c>
      <c r="L696" s="129">
        <v>504</v>
      </c>
      <c r="M696" s="129" t="s">
        <v>141</v>
      </c>
      <c r="N696" s="129">
        <v>529.20000000000005</v>
      </c>
      <c r="O696" s="129">
        <v>1.05</v>
      </c>
      <c r="P696" s="129" t="s">
        <v>142</v>
      </c>
      <c r="Q696" s="129">
        <v>43384.58</v>
      </c>
      <c r="R696" s="129" t="s">
        <v>155</v>
      </c>
      <c r="S696" s="129">
        <v>0</v>
      </c>
    </row>
    <row r="697" spans="1:19">
      <c r="A697" s="128">
        <v>43857</v>
      </c>
      <c r="B697" s="129">
        <v>42022230</v>
      </c>
      <c r="C697" s="129" t="s">
        <v>619</v>
      </c>
      <c r="D697" s="129" t="s">
        <v>4217</v>
      </c>
      <c r="E697" s="129" t="s">
        <v>140</v>
      </c>
      <c r="F697" s="129" t="s">
        <v>272</v>
      </c>
      <c r="G697" s="129" t="s">
        <v>384</v>
      </c>
      <c r="H697" s="129">
        <v>265.41000000000003</v>
      </c>
      <c r="I697" s="129">
        <v>252</v>
      </c>
      <c r="J697" s="129" t="s">
        <v>137</v>
      </c>
      <c r="K697" s="129">
        <v>1.05</v>
      </c>
      <c r="L697" s="129">
        <v>252</v>
      </c>
      <c r="M697" s="129" t="s">
        <v>141</v>
      </c>
      <c r="N697" s="129">
        <v>239.4</v>
      </c>
      <c r="O697" s="129">
        <v>0.95</v>
      </c>
      <c r="P697" s="129" t="s">
        <v>142</v>
      </c>
      <c r="Q697" s="129">
        <v>18565.419999999998</v>
      </c>
      <c r="R697" s="129" t="s">
        <v>155</v>
      </c>
      <c r="S697" s="129">
        <v>0</v>
      </c>
    </row>
    <row r="698" spans="1:19">
      <c r="A698" s="128">
        <v>43857</v>
      </c>
      <c r="B698" s="129">
        <v>42022230</v>
      </c>
      <c r="C698" s="129" t="s">
        <v>621</v>
      </c>
      <c r="D698" s="129" t="s">
        <v>4217</v>
      </c>
      <c r="E698" s="129" t="s">
        <v>140</v>
      </c>
      <c r="F698" s="129" t="s">
        <v>272</v>
      </c>
      <c r="G698" s="129" t="s">
        <v>384</v>
      </c>
      <c r="H698" s="129">
        <v>338.14</v>
      </c>
      <c r="I698" s="129">
        <v>500</v>
      </c>
      <c r="J698" s="129" t="s">
        <v>137</v>
      </c>
      <c r="K698" s="129">
        <v>0.68</v>
      </c>
      <c r="L698" s="129">
        <v>500</v>
      </c>
      <c r="M698" s="129" t="s">
        <v>141</v>
      </c>
      <c r="N698" s="129">
        <v>305</v>
      </c>
      <c r="O698" s="129">
        <v>0.61</v>
      </c>
      <c r="P698" s="129" t="s">
        <v>142</v>
      </c>
      <c r="Q698" s="129">
        <v>23652.68</v>
      </c>
      <c r="R698" s="129" t="s">
        <v>155</v>
      </c>
      <c r="S698" s="129">
        <v>0</v>
      </c>
    </row>
    <row r="699" spans="1:19">
      <c r="A699" s="128">
        <v>43857</v>
      </c>
      <c r="B699" s="129">
        <v>42022290</v>
      </c>
      <c r="C699" s="129" t="s">
        <v>622</v>
      </c>
      <c r="D699" s="129" t="s">
        <v>4217</v>
      </c>
      <c r="E699" s="129" t="s">
        <v>140</v>
      </c>
      <c r="F699" s="129" t="s">
        <v>281</v>
      </c>
      <c r="G699" s="129" t="s">
        <v>282</v>
      </c>
      <c r="H699" s="129">
        <v>309.75</v>
      </c>
      <c r="I699" s="129">
        <v>177</v>
      </c>
      <c r="J699" s="129" t="s">
        <v>137</v>
      </c>
      <c r="K699" s="129">
        <v>1.75</v>
      </c>
      <c r="L699" s="129">
        <v>177</v>
      </c>
      <c r="M699" s="129" t="s">
        <v>141</v>
      </c>
      <c r="N699" s="129">
        <v>309.75</v>
      </c>
      <c r="O699" s="129">
        <v>1.75</v>
      </c>
      <c r="P699" s="129" t="s">
        <v>283</v>
      </c>
      <c r="Q699" s="129">
        <v>21667</v>
      </c>
      <c r="R699" s="129" t="s">
        <v>155</v>
      </c>
      <c r="S699" s="129">
        <v>0</v>
      </c>
    </row>
    <row r="700" spans="1:19">
      <c r="A700" s="101">
        <v>43857</v>
      </c>
      <c r="B700" s="124">
        <v>42021190</v>
      </c>
      <c r="C700" t="s">
        <v>623</v>
      </c>
      <c r="D700" s="124" t="s">
        <v>4211</v>
      </c>
      <c r="E700" t="s">
        <v>140</v>
      </c>
      <c r="F700" t="s">
        <v>277</v>
      </c>
      <c r="G700" t="s">
        <v>293</v>
      </c>
      <c r="H700">
        <v>5496.3</v>
      </c>
      <c r="I700">
        <v>180</v>
      </c>
      <c r="J700" t="s">
        <v>137</v>
      </c>
      <c r="K700">
        <v>30.54</v>
      </c>
      <c r="L700">
        <v>180</v>
      </c>
      <c r="M700" t="s">
        <v>141</v>
      </c>
      <c r="N700">
        <v>5580</v>
      </c>
      <c r="O700">
        <v>31</v>
      </c>
      <c r="P700" t="s">
        <v>283</v>
      </c>
      <c r="Q700">
        <v>384466.24</v>
      </c>
      <c r="R700" t="s">
        <v>155</v>
      </c>
      <c r="S700">
        <v>0</v>
      </c>
    </row>
    <row r="701" spans="1:19">
      <c r="A701" s="128">
        <v>43857</v>
      </c>
      <c r="B701" s="129">
        <v>42021190</v>
      </c>
      <c r="C701" s="129" t="s">
        <v>625</v>
      </c>
      <c r="D701" s="129" t="s">
        <v>4217</v>
      </c>
      <c r="E701" s="129" t="s">
        <v>140</v>
      </c>
      <c r="F701" s="129" t="s">
        <v>319</v>
      </c>
      <c r="G701" s="129" t="s">
        <v>626</v>
      </c>
      <c r="H701" s="129">
        <v>104.9</v>
      </c>
      <c r="I701" s="129">
        <v>200</v>
      </c>
      <c r="J701" s="129" t="s">
        <v>137</v>
      </c>
      <c r="K701" s="129">
        <v>0.52</v>
      </c>
      <c r="L701" s="129">
        <v>200</v>
      </c>
      <c r="M701" s="129" t="s">
        <v>141</v>
      </c>
      <c r="N701" s="129">
        <v>104</v>
      </c>
      <c r="O701" s="129">
        <v>0.52</v>
      </c>
      <c r="P701" s="129" t="s">
        <v>283</v>
      </c>
      <c r="Q701" s="129">
        <v>7337.66</v>
      </c>
      <c r="R701" s="129" t="s">
        <v>155</v>
      </c>
      <c r="S701" s="129">
        <v>0</v>
      </c>
    </row>
    <row r="702" spans="1:19">
      <c r="A702" s="101">
        <v>43857</v>
      </c>
      <c r="B702">
        <v>42022290</v>
      </c>
      <c r="C702" t="s">
        <v>627</v>
      </c>
      <c r="D702" s="124" t="s">
        <v>4211</v>
      </c>
      <c r="E702" t="s">
        <v>140</v>
      </c>
      <c r="F702" t="s">
        <v>139</v>
      </c>
      <c r="G702" t="s">
        <v>330</v>
      </c>
      <c r="H702">
        <v>8143.91</v>
      </c>
      <c r="I702">
        <v>462</v>
      </c>
      <c r="J702" t="s">
        <v>137</v>
      </c>
      <c r="K702">
        <v>17.63</v>
      </c>
      <c r="L702">
        <v>462</v>
      </c>
      <c r="M702" t="s">
        <v>141</v>
      </c>
      <c r="N702">
        <v>7345.8</v>
      </c>
      <c r="O702">
        <v>15.9</v>
      </c>
      <c r="P702" t="s">
        <v>142</v>
      </c>
      <c r="Q702">
        <v>569666.63</v>
      </c>
      <c r="R702" t="s">
        <v>155</v>
      </c>
      <c r="S702">
        <v>0</v>
      </c>
    </row>
    <row r="703" spans="1:19">
      <c r="A703" s="128">
        <v>43857</v>
      </c>
      <c r="B703" s="129">
        <v>42022290</v>
      </c>
      <c r="C703" s="129" t="s">
        <v>628</v>
      </c>
      <c r="D703" s="129" t="s">
        <v>4215</v>
      </c>
      <c r="E703" s="129" t="s">
        <v>140</v>
      </c>
      <c r="F703" s="129" t="s">
        <v>49</v>
      </c>
      <c r="G703" s="129" t="s">
        <v>288</v>
      </c>
      <c r="H703" s="129">
        <v>463.32</v>
      </c>
      <c r="I703" s="129">
        <v>36</v>
      </c>
      <c r="J703" s="129" t="s">
        <v>137</v>
      </c>
      <c r="K703" s="129">
        <v>12.87</v>
      </c>
      <c r="L703" s="129">
        <v>36</v>
      </c>
      <c r="M703" s="129" t="s">
        <v>141</v>
      </c>
      <c r="N703" s="129">
        <v>468</v>
      </c>
      <c r="O703" s="129">
        <v>13</v>
      </c>
      <c r="P703" s="129" t="s">
        <v>283</v>
      </c>
      <c r="Q703" s="129">
        <v>32409.200000000001</v>
      </c>
      <c r="R703" s="129" t="s">
        <v>155</v>
      </c>
      <c r="S703" s="129">
        <v>0</v>
      </c>
    </row>
    <row r="704" spans="1:19">
      <c r="A704" s="128">
        <v>43857</v>
      </c>
      <c r="B704" s="129">
        <v>42022990</v>
      </c>
      <c r="C704" s="129" t="s">
        <v>629</v>
      </c>
      <c r="D704" s="129" t="s">
        <v>4217</v>
      </c>
      <c r="E704" s="129" t="s">
        <v>140</v>
      </c>
      <c r="F704" s="129" t="s">
        <v>605</v>
      </c>
      <c r="G704" s="129" t="s">
        <v>606</v>
      </c>
      <c r="H704" s="129">
        <v>109.56</v>
      </c>
      <c r="I704" s="129">
        <v>20</v>
      </c>
      <c r="J704" s="129" t="s">
        <v>137</v>
      </c>
      <c r="K704" s="129">
        <v>5.48</v>
      </c>
      <c r="L704" s="129">
        <v>20</v>
      </c>
      <c r="M704" s="129" t="s">
        <v>141</v>
      </c>
      <c r="N704" s="129">
        <v>179</v>
      </c>
      <c r="O704" s="129">
        <v>8.9499999999999993</v>
      </c>
      <c r="P704" s="129" t="s">
        <v>607</v>
      </c>
      <c r="Q704" s="129">
        <v>7663.99</v>
      </c>
      <c r="R704" s="129" t="s">
        <v>155</v>
      </c>
      <c r="S704" s="129">
        <v>0</v>
      </c>
    </row>
    <row r="705" spans="1:19">
      <c r="A705" s="128">
        <v>43857</v>
      </c>
      <c r="B705" s="129">
        <v>42022990</v>
      </c>
      <c r="C705" s="129" t="s">
        <v>630</v>
      </c>
      <c r="D705" s="129" t="s">
        <v>4217</v>
      </c>
      <c r="E705" s="129" t="s">
        <v>140</v>
      </c>
      <c r="F705" s="129" t="s">
        <v>605</v>
      </c>
      <c r="G705" s="129" t="s">
        <v>606</v>
      </c>
      <c r="H705" s="129">
        <v>111.96</v>
      </c>
      <c r="I705" s="129">
        <v>30</v>
      </c>
      <c r="J705" s="129" t="s">
        <v>137</v>
      </c>
      <c r="K705" s="129">
        <v>3.73</v>
      </c>
      <c r="L705" s="129">
        <v>30</v>
      </c>
      <c r="M705" s="129" t="s">
        <v>141</v>
      </c>
      <c r="N705" s="129">
        <v>163.5</v>
      </c>
      <c r="O705" s="129">
        <v>5.45</v>
      </c>
      <c r="P705" s="129" t="s">
        <v>607</v>
      </c>
      <c r="Q705" s="129">
        <v>7831.6</v>
      </c>
      <c r="R705" s="129" t="s">
        <v>155</v>
      </c>
      <c r="S705" s="129">
        <v>0</v>
      </c>
    </row>
    <row r="706" spans="1:19">
      <c r="A706" s="128">
        <v>43857</v>
      </c>
      <c r="B706" s="129">
        <v>42022990</v>
      </c>
      <c r="C706" s="129" t="s">
        <v>631</v>
      </c>
      <c r="D706" s="129" t="s">
        <v>4217</v>
      </c>
      <c r="E706" s="129" t="s">
        <v>140</v>
      </c>
      <c r="F706" s="129" t="s">
        <v>605</v>
      </c>
      <c r="G706" s="129" t="s">
        <v>606</v>
      </c>
      <c r="H706" s="129">
        <v>220.84</v>
      </c>
      <c r="I706" s="129">
        <v>50</v>
      </c>
      <c r="J706" s="129" t="s">
        <v>137</v>
      </c>
      <c r="K706" s="129">
        <v>4.42</v>
      </c>
      <c r="L706" s="129">
        <v>50</v>
      </c>
      <c r="M706" s="129" t="s">
        <v>141</v>
      </c>
      <c r="N706" s="129">
        <v>322.5</v>
      </c>
      <c r="O706" s="129">
        <v>6.45</v>
      </c>
      <c r="P706" s="129" t="s">
        <v>607</v>
      </c>
      <c r="Q706" s="129">
        <v>15447.7</v>
      </c>
      <c r="R706" s="129" t="s">
        <v>155</v>
      </c>
      <c r="S706" s="129">
        <v>0</v>
      </c>
    </row>
    <row r="707" spans="1:19">
      <c r="A707" s="128">
        <v>43857</v>
      </c>
      <c r="B707" s="129">
        <v>42022990</v>
      </c>
      <c r="C707" s="129" t="s">
        <v>632</v>
      </c>
      <c r="D707" s="129" t="s">
        <v>4217</v>
      </c>
      <c r="E707" s="129" t="s">
        <v>140</v>
      </c>
      <c r="F707" s="129" t="s">
        <v>605</v>
      </c>
      <c r="G707" s="129" t="s">
        <v>606</v>
      </c>
      <c r="H707" s="129">
        <v>58.21</v>
      </c>
      <c r="I707" s="129">
        <v>10</v>
      </c>
      <c r="J707" s="129" t="s">
        <v>137</v>
      </c>
      <c r="K707" s="129">
        <v>5.82</v>
      </c>
      <c r="L707" s="129">
        <v>10</v>
      </c>
      <c r="M707" s="129" t="s">
        <v>141</v>
      </c>
      <c r="N707" s="129">
        <v>85</v>
      </c>
      <c r="O707" s="129">
        <v>8.5</v>
      </c>
      <c r="P707" s="129" t="s">
        <v>607</v>
      </c>
      <c r="Q707" s="129">
        <v>4071.51</v>
      </c>
      <c r="R707" s="129" t="s">
        <v>155</v>
      </c>
      <c r="S707" s="129">
        <v>0</v>
      </c>
    </row>
    <row r="708" spans="1:19">
      <c r="A708" s="128">
        <v>43857</v>
      </c>
      <c r="B708" s="129">
        <v>42022230</v>
      </c>
      <c r="C708" s="129" t="s">
        <v>642</v>
      </c>
      <c r="D708" s="129" t="s">
        <v>4217</v>
      </c>
      <c r="E708" s="129" t="s">
        <v>140</v>
      </c>
      <c r="F708" s="129" t="s">
        <v>272</v>
      </c>
      <c r="G708" s="129" t="s">
        <v>384</v>
      </c>
      <c r="H708" s="129">
        <v>670.51</v>
      </c>
      <c r="I708" s="129">
        <v>504</v>
      </c>
      <c r="J708" s="129" t="s">
        <v>137</v>
      </c>
      <c r="K708" s="129">
        <v>1.33</v>
      </c>
      <c r="L708" s="129">
        <v>504</v>
      </c>
      <c r="M708" s="129" t="s">
        <v>141</v>
      </c>
      <c r="N708" s="129">
        <v>529.20000000000005</v>
      </c>
      <c r="O708" s="129">
        <v>1.05</v>
      </c>
      <c r="P708" s="129" t="s">
        <v>142</v>
      </c>
      <c r="Q708" s="129">
        <v>46902.18</v>
      </c>
      <c r="R708" s="129" t="s">
        <v>155</v>
      </c>
      <c r="S708" s="129">
        <v>0</v>
      </c>
    </row>
    <row r="709" spans="1:19">
      <c r="A709" s="128">
        <v>43857</v>
      </c>
      <c r="B709" s="129">
        <v>42022230</v>
      </c>
      <c r="C709" s="129" t="s">
        <v>643</v>
      </c>
      <c r="D709" s="129" t="s">
        <v>4217</v>
      </c>
      <c r="E709" s="129" t="s">
        <v>140</v>
      </c>
      <c r="F709" s="129" t="s">
        <v>272</v>
      </c>
      <c r="G709" s="129" t="s">
        <v>384</v>
      </c>
      <c r="H709" s="129">
        <v>586.70000000000005</v>
      </c>
      <c r="I709" s="129">
        <v>504</v>
      </c>
      <c r="J709" s="129" t="s">
        <v>137</v>
      </c>
      <c r="K709" s="129">
        <v>1.1599999999999999</v>
      </c>
      <c r="L709" s="129">
        <v>504</v>
      </c>
      <c r="M709" s="129" t="s">
        <v>141</v>
      </c>
      <c r="N709" s="129">
        <v>529.20000000000005</v>
      </c>
      <c r="O709" s="129">
        <v>1.05</v>
      </c>
      <c r="P709" s="129" t="s">
        <v>142</v>
      </c>
      <c r="Q709" s="129">
        <v>41039.51</v>
      </c>
      <c r="R709" s="129" t="s">
        <v>155</v>
      </c>
      <c r="S709" s="129">
        <v>0</v>
      </c>
    </row>
    <row r="710" spans="1:19">
      <c r="A710" s="128">
        <v>43857</v>
      </c>
      <c r="B710" s="129">
        <v>42022230</v>
      </c>
      <c r="C710" s="129" t="s">
        <v>644</v>
      </c>
      <c r="D710" s="129" t="s">
        <v>4217</v>
      </c>
      <c r="E710" s="129" t="s">
        <v>140</v>
      </c>
      <c r="F710" s="129" t="s">
        <v>272</v>
      </c>
      <c r="G710" s="129" t="s">
        <v>384</v>
      </c>
      <c r="H710" s="129">
        <v>1229.27</v>
      </c>
      <c r="I710" s="129">
        <v>1008</v>
      </c>
      <c r="J710" s="129" t="s">
        <v>137</v>
      </c>
      <c r="K710" s="129">
        <v>1.22</v>
      </c>
      <c r="L710" s="129">
        <v>1008</v>
      </c>
      <c r="M710" s="129" t="s">
        <v>141</v>
      </c>
      <c r="N710" s="129">
        <v>1108.8</v>
      </c>
      <c r="O710" s="129">
        <v>1.1000000000000001</v>
      </c>
      <c r="P710" s="129" t="s">
        <v>142</v>
      </c>
      <c r="Q710" s="129">
        <v>85987.36</v>
      </c>
      <c r="R710" s="129" t="s">
        <v>155</v>
      </c>
      <c r="S710" s="129">
        <v>0</v>
      </c>
    </row>
    <row r="711" spans="1:19">
      <c r="A711" s="128">
        <v>43857</v>
      </c>
      <c r="B711" s="129">
        <v>42022230</v>
      </c>
      <c r="C711" s="129" t="s">
        <v>645</v>
      </c>
      <c r="D711" s="129" t="s">
        <v>4217</v>
      </c>
      <c r="E711" s="129" t="s">
        <v>140</v>
      </c>
      <c r="F711" s="129" t="s">
        <v>272</v>
      </c>
      <c r="G711" s="129" t="s">
        <v>384</v>
      </c>
      <c r="H711" s="129">
        <v>609.76</v>
      </c>
      <c r="I711" s="129">
        <v>500</v>
      </c>
      <c r="J711" s="129" t="s">
        <v>137</v>
      </c>
      <c r="K711" s="129">
        <v>1.22</v>
      </c>
      <c r="L711" s="129">
        <v>500</v>
      </c>
      <c r="M711" s="129" t="s">
        <v>141</v>
      </c>
      <c r="N711" s="129">
        <v>305</v>
      </c>
      <c r="O711" s="129">
        <v>0.61</v>
      </c>
      <c r="P711" s="129" t="s">
        <v>142</v>
      </c>
      <c r="Q711" s="129">
        <v>42652.52</v>
      </c>
      <c r="R711" s="129" t="s">
        <v>155</v>
      </c>
      <c r="S711" s="129">
        <v>0</v>
      </c>
    </row>
    <row r="712" spans="1:19">
      <c r="A712" s="128">
        <v>43857</v>
      </c>
      <c r="B712" s="129">
        <v>42022230</v>
      </c>
      <c r="C712" s="129" t="s">
        <v>646</v>
      </c>
      <c r="D712" s="129" t="s">
        <v>4217</v>
      </c>
      <c r="E712" s="129" t="s">
        <v>140</v>
      </c>
      <c r="F712" s="129" t="s">
        <v>272</v>
      </c>
      <c r="G712" s="129" t="s">
        <v>384</v>
      </c>
      <c r="H712" s="129">
        <v>670.51</v>
      </c>
      <c r="I712" s="129">
        <v>504</v>
      </c>
      <c r="J712" s="129" t="s">
        <v>137</v>
      </c>
      <c r="K712" s="129">
        <v>1.33</v>
      </c>
      <c r="L712" s="129">
        <v>504</v>
      </c>
      <c r="M712" s="129" t="s">
        <v>141</v>
      </c>
      <c r="N712" s="129">
        <v>529.20000000000005</v>
      </c>
      <c r="O712" s="129">
        <v>1.05</v>
      </c>
      <c r="P712" s="129" t="s">
        <v>142</v>
      </c>
      <c r="Q712" s="129">
        <v>46902.18</v>
      </c>
      <c r="R712" s="129" t="s">
        <v>155</v>
      </c>
      <c r="S712" s="129">
        <v>0</v>
      </c>
    </row>
    <row r="713" spans="1:19">
      <c r="A713" s="128">
        <v>43857</v>
      </c>
      <c r="B713" s="129">
        <v>42022230</v>
      </c>
      <c r="C713" s="129" t="s">
        <v>647</v>
      </c>
      <c r="D713" s="129" t="s">
        <v>4217</v>
      </c>
      <c r="E713" s="129" t="s">
        <v>140</v>
      </c>
      <c r="F713" s="129" t="s">
        <v>272</v>
      </c>
      <c r="G713" s="129" t="s">
        <v>384</v>
      </c>
      <c r="H713" s="129">
        <v>586.70000000000005</v>
      </c>
      <c r="I713" s="129">
        <v>504</v>
      </c>
      <c r="J713" s="129" t="s">
        <v>137</v>
      </c>
      <c r="K713" s="129">
        <v>1.1599999999999999</v>
      </c>
      <c r="L713" s="129">
        <v>504</v>
      </c>
      <c r="M713" s="129" t="s">
        <v>141</v>
      </c>
      <c r="N713" s="129">
        <v>529.20000000000005</v>
      </c>
      <c r="O713" s="129">
        <v>1.05</v>
      </c>
      <c r="P713" s="129" t="s">
        <v>142</v>
      </c>
      <c r="Q713" s="129">
        <v>41039.51</v>
      </c>
      <c r="R713" s="129" t="s">
        <v>155</v>
      </c>
      <c r="S713" s="129">
        <v>0</v>
      </c>
    </row>
    <row r="714" spans="1:19">
      <c r="A714" s="128">
        <v>43857</v>
      </c>
      <c r="B714" s="129">
        <v>42022230</v>
      </c>
      <c r="C714" s="129" t="s">
        <v>648</v>
      </c>
      <c r="D714" s="129" t="s">
        <v>4217</v>
      </c>
      <c r="E714" s="129" t="s">
        <v>140</v>
      </c>
      <c r="F714" s="129" t="s">
        <v>272</v>
      </c>
      <c r="G714" s="129" t="s">
        <v>384</v>
      </c>
      <c r="H714" s="129">
        <v>370.29</v>
      </c>
      <c r="I714" s="129">
        <v>668</v>
      </c>
      <c r="J714" s="129" t="s">
        <v>137</v>
      </c>
      <c r="K714" s="129">
        <v>0.55000000000000004</v>
      </c>
      <c r="L714" s="129">
        <v>668</v>
      </c>
      <c r="M714" s="129" t="s">
        <v>141</v>
      </c>
      <c r="N714" s="129">
        <v>334</v>
      </c>
      <c r="O714" s="129">
        <v>0.5</v>
      </c>
      <c r="P714" s="129" t="s">
        <v>142</v>
      </c>
      <c r="Q714" s="129">
        <v>25901.78</v>
      </c>
      <c r="R714" s="129" t="s">
        <v>155</v>
      </c>
      <c r="S714" s="129">
        <v>0</v>
      </c>
    </row>
    <row r="715" spans="1:19">
      <c r="A715" s="128">
        <v>43857</v>
      </c>
      <c r="B715" s="129">
        <v>42022230</v>
      </c>
      <c r="C715" s="129" t="s">
        <v>649</v>
      </c>
      <c r="D715" s="129" t="s">
        <v>4217</v>
      </c>
      <c r="E715" s="129" t="s">
        <v>140</v>
      </c>
      <c r="F715" s="129" t="s">
        <v>272</v>
      </c>
      <c r="G715" s="129" t="s">
        <v>384</v>
      </c>
      <c r="H715" s="129">
        <v>3798.79</v>
      </c>
      <c r="I715" s="129">
        <v>3850</v>
      </c>
      <c r="J715" s="129" t="s">
        <v>137</v>
      </c>
      <c r="K715" s="129">
        <v>0.99</v>
      </c>
      <c r="L715" s="129">
        <v>3850</v>
      </c>
      <c r="M715" s="129" t="s">
        <v>141</v>
      </c>
      <c r="N715" s="129">
        <v>3426.5</v>
      </c>
      <c r="O715" s="129">
        <v>0.89</v>
      </c>
      <c r="P715" s="129" t="s">
        <v>142</v>
      </c>
      <c r="Q715" s="129">
        <v>265725.05</v>
      </c>
      <c r="R715" s="129" t="s">
        <v>155</v>
      </c>
      <c r="S715" s="129">
        <v>0</v>
      </c>
    </row>
    <row r="716" spans="1:19">
      <c r="A716" s="128">
        <v>43857</v>
      </c>
      <c r="B716" s="129">
        <v>42022230</v>
      </c>
      <c r="C716" s="129" t="s">
        <v>650</v>
      </c>
      <c r="D716" s="129" t="s">
        <v>4217</v>
      </c>
      <c r="E716" s="129" t="s">
        <v>140</v>
      </c>
      <c r="F716" s="129" t="s">
        <v>272</v>
      </c>
      <c r="G716" s="129" t="s">
        <v>384</v>
      </c>
      <c r="H716" s="129">
        <v>3187.37</v>
      </c>
      <c r="I716" s="129">
        <v>2500</v>
      </c>
      <c r="J716" s="129" t="s">
        <v>137</v>
      </c>
      <c r="K716" s="129">
        <v>1.27</v>
      </c>
      <c r="L716" s="129">
        <v>2500</v>
      </c>
      <c r="M716" s="129" t="s">
        <v>141</v>
      </c>
      <c r="N716" s="129">
        <v>2875</v>
      </c>
      <c r="O716" s="129">
        <v>1.1499999999999999</v>
      </c>
      <c r="P716" s="129" t="s">
        <v>142</v>
      </c>
      <c r="Q716" s="129">
        <v>222956.31</v>
      </c>
      <c r="R716" s="129" t="s">
        <v>155</v>
      </c>
      <c r="S716" s="129">
        <v>0</v>
      </c>
    </row>
    <row r="717" spans="1:19">
      <c r="A717" s="128">
        <v>43857</v>
      </c>
      <c r="B717" s="129">
        <v>42022230</v>
      </c>
      <c r="C717" s="129" t="s">
        <v>651</v>
      </c>
      <c r="D717" s="129" t="s">
        <v>4217</v>
      </c>
      <c r="E717" s="129" t="s">
        <v>140</v>
      </c>
      <c r="F717" s="129" t="s">
        <v>272</v>
      </c>
      <c r="G717" s="129" t="s">
        <v>384</v>
      </c>
      <c r="H717" s="129">
        <v>1195.74</v>
      </c>
      <c r="I717" s="129">
        <v>1008</v>
      </c>
      <c r="J717" s="129" t="s">
        <v>137</v>
      </c>
      <c r="K717" s="129">
        <v>1.19</v>
      </c>
      <c r="L717" s="129">
        <v>1008</v>
      </c>
      <c r="M717" s="129" t="s">
        <v>141</v>
      </c>
      <c r="N717" s="129">
        <v>1108.8</v>
      </c>
      <c r="O717" s="129">
        <v>1.1000000000000001</v>
      </c>
      <c r="P717" s="129" t="s">
        <v>142</v>
      </c>
      <c r="Q717" s="129">
        <v>83642.289999999994</v>
      </c>
      <c r="R717" s="129" t="s">
        <v>155</v>
      </c>
      <c r="S717" s="129">
        <v>0</v>
      </c>
    </row>
    <row r="718" spans="1:19">
      <c r="A718" s="128">
        <v>43857</v>
      </c>
      <c r="B718" s="129">
        <v>42022910</v>
      </c>
      <c r="C718" s="129" t="s">
        <v>652</v>
      </c>
      <c r="D718" s="129" t="s">
        <v>4214</v>
      </c>
      <c r="E718" s="129" t="s">
        <v>140</v>
      </c>
      <c r="F718" s="129" t="s">
        <v>49</v>
      </c>
      <c r="G718" s="129" t="s">
        <v>288</v>
      </c>
      <c r="H718" s="129">
        <v>1749.75</v>
      </c>
      <c r="I718" s="129">
        <v>3150</v>
      </c>
      <c r="J718" s="129" t="s">
        <v>137</v>
      </c>
      <c r="K718" s="129">
        <v>0.56000000000000005</v>
      </c>
      <c r="L718" s="129">
        <v>3150</v>
      </c>
      <c r="M718" s="129" t="s">
        <v>137</v>
      </c>
      <c r="N718" s="129">
        <v>1795.5</v>
      </c>
      <c r="O718" s="129">
        <v>0.56999999999999995</v>
      </c>
      <c r="P718" s="129" t="s">
        <v>283</v>
      </c>
      <c r="Q718" s="129">
        <v>122395.01</v>
      </c>
      <c r="R718" s="129" t="s">
        <v>155</v>
      </c>
      <c r="S718" s="129">
        <v>0</v>
      </c>
    </row>
    <row r="719" spans="1:19">
      <c r="A719" s="128">
        <v>43857</v>
      </c>
      <c r="B719" s="129">
        <v>42029900</v>
      </c>
      <c r="C719" s="129" t="s">
        <v>656</v>
      </c>
      <c r="D719" s="129" t="s">
        <v>4217</v>
      </c>
      <c r="E719" s="129" t="s">
        <v>140</v>
      </c>
      <c r="F719" s="129" t="s">
        <v>304</v>
      </c>
      <c r="G719" s="129" t="s">
        <v>496</v>
      </c>
      <c r="H719" s="129">
        <v>0</v>
      </c>
      <c r="I719" s="129">
        <v>1</v>
      </c>
      <c r="J719" s="129" t="s">
        <v>137</v>
      </c>
      <c r="K719" s="129">
        <v>0</v>
      </c>
      <c r="L719" s="129">
        <v>1</v>
      </c>
      <c r="M719" s="129" t="s">
        <v>141</v>
      </c>
      <c r="N719" s="129">
        <v>0</v>
      </c>
      <c r="O719" s="129">
        <v>0</v>
      </c>
      <c r="P719" s="129" t="s">
        <v>283</v>
      </c>
      <c r="Q719" s="129">
        <v>0</v>
      </c>
      <c r="R719" s="129" t="s">
        <v>155</v>
      </c>
      <c r="S719" s="129">
        <v>0</v>
      </c>
    </row>
    <row r="720" spans="1:19">
      <c r="A720" s="128">
        <v>43857</v>
      </c>
      <c r="B720" s="129">
        <v>42022290</v>
      </c>
      <c r="C720" s="129" t="s">
        <v>657</v>
      </c>
      <c r="D720" s="129" t="s">
        <v>4217</v>
      </c>
      <c r="E720" s="129" t="s">
        <v>140</v>
      </c>
      <c r="F720" s="129" t="s">
        <v>304</v>
      </c>
      <c r="G720" s="129" t="s">
        <v>305</v>
      </c>
      <c r="H720" s="129">
        <v>144.12</v>
      </c>
      <c r="I720" s="129">
        <v>13000</v>
      </c>
      <c r="J720" s="129" t="s">
        <v>137</v>
      </c>
      <c r="K720" s="129">
        <v>0.01</v>
      </c>
      <c r="L720" s="129">
        <v>13000</v>
      </c>
      <c r="M720" s="129" t="s">
        <v>141</v>
      </c>
      <c r="N720" s="129">
        <v>130</v>
      </c>
      <c r="O720" s="129">
        <v>0.01</v>
      </c>
      <c r="P720" s="129" t="s">
        <v>142</v>
      </c>
      <c r="Q720" s="129">
        <v>10081.459999999999</v>
      </c>
      <c r="R720" s="129" t="s">
        <v>155</v>
      </c>
      <c r="S720" s="129">
        <v>0</v>
      </c>
    </row>
    <row r="721" spans="1:19">
      <c r="A721" s="101">
        <v>43857</v>
      </c>
      <c r="B721" s="124">
        <v>42023290</v>
      </c>
      <c r="C721" s="124" t="s">
        <v>658</v>
      </c>
      <c r="D721" s="124" t="s">
        <v>4211</v>
      </c>
      <c r="E721" s="124" t="s">
        <v>140</v>
      </c>
      <c r="F721" s="124" t="s">
        <v>139</v>
      </c>
      <c r="G721" s="124" t="s">
        <v>330</v>
      </c>
      <c r="H721" s="124">
        <v>9569.86</v>
      </c>
      <c r="I721" s="124">
        <v>520</v>
      </c>
      <c r="J721" s="124" t="s">
        <v>137</v>
      </c>
      <c r="K721" s="124">
        <v>18.399999999999999</v>
      </c>
      <c r="L721" s="124">
        <v>520</v>
      </c>
      <c r="M721" s="124" t="s">
        <v>141</v>
      </c>
      <c r="N721" s="124">
        <v>8632</v>
      </c>
      <c r="O721" s="124">
        <v>16.600000000000001</v>
      </c>
      <c r="P721" s="124" t="s">
        <v>142</v>
      </c>
      <c r="Q721" s="124">
        <v>669411.52</v>
      </c>
      <c r="R721" s="124" t="s">
        <v>155</v>
      </c>
      <c r="S721">
        <v>0</v>
      </c>
    </row>
    <row r="722" spans="1:19">
      <c r="A722" s="101">
        <v>43857</v>
      </c>
      <c r="B722" s="124">
        <v>42022190</v>
      </c>
      <c r="C722" s="124" t="s">
        <v>340</v>
      </c>
      <c r="D722" s="124" t="s">
        <v>4211</v>
      </c>
      <c r="E722" s="124" t="s">
        <v>140</v>
      </c>
      <c r="F722" s="124" t="s">
        <v>139</v>
      </c>
      <c r="G722" s="124" t="s">
        <v>330</v>
      </c>
      <c r="H722" s="124">
        <v>2325.94</v>
      </c>
      <c r="I722" s="124">
        <v>100</v>
      </c>
      <c r="J722" s="124" t="s">
        <v>137</v>
      </c>
      <c r="K722" s="124">
        <v>23.26</v>
      </c>
      <c r="L722" s="124">
        <v>100</v>
      </c>
      <c r="M722" s="124" t="s">
        <v>141</v>
      </c>
      <c r="N722" s="124">
        <v>2098</v>
      </c>
      <c r="O722" s="124">
        <v>20.98</v>
      </c>
      <c r="P722" s="124" t="s">
        <v>142</v>
      </c>
      <c r="Q722" s="124">
        <v>162699.81</v>
      </c>
      <c r="R722" s="124" t="s">
        <v>155</v>
      </c>
      <c r="S722">
        <v>0</v>
      </c>
    </row>
    <row r="723" spans="1:19">
      <c r="A723" s="101">
        <v>43857</v>
      </c>
      <c r="B723" s="124">
        <v>42022190</v>
      </c>
      <c r="C723" s="124" t="s">
        <v>614</v>
      </c>
      <c r="D723" s="124" t="s">
        <v>4211</v>
      </c>
      <c r="E723" s="124" t="s">
        <v>140</v>
      </c>
      <c r="F723" s="124" t="s">
        <v>408</v>
      </c>
      <c r="G723" s="124" t="s">
        <v>539</v>
      </c>
      <c r="H723" s="124">
        <v>1243.75</v>
      </c>
      <c r="I723" s="124">
        <v>30</v>
      </c>
      <c r="J723" s="124" t="s">
        <v>137</v>
      </c>
      <c r="K723" s="124">
        <v>41.46</v>
      </c>
      <c r="L723" s="124">
        <v>30</v>
      </c>
      <c r="M723" s="124" t="s">
        <v>141</v>
      </c>
      <c r="N723" s="124">
        <v>1125</v>
      </c>
      <c r="O723" s="124">
        <v>37.5</v>
      </c>
      <c r="P723" s="124" t="s">
        <v>142</v>
      </c>
      <c r="Q723" s="124">
        <v>87000</v>
      </c>
      <c r="R723" s="124" t="s">
        <v>155</v>
      </c>
      <c r="S723">
        <v>0</v>
      </c>
    </row>
    <row r="724" spans="1:19">
      <c r="A724" s="128">
        <v>43857</v>
      </c>
      <c r="B724" s="129">
        <v>42022290</v>
      </c>
      <c r="C724" s="129" t="s">
        <v>659</v>
      </c>
      <c r="D724" s="129" t="s">
        <v>4215</v>
      </c>
      <c r="E724" s="129" t="s">
        <v>140</v>
      </c>
      <c r="F724" s="129" t="s">
        <v>49</v>
      </c>
      <c r="G724" s="129" t="s">
        <v>288</v>
      </c>
      <c r="H724" s="129">
        <v>285.12</v>
      </c>
      <c r="I724" s="129">
        <v>24</v>
      </c>
      <c r="J724" s="129" t="s">
        <v>137</v>
      </c>
      <c r="K724" s="129">
        <v>11.88</v>
      </c>
      <c r="L724" s="129">
        <v>24</v>
      </c>
      <c r="M724" s="129" t="s">
        <v>141</v>
      </c>
      <c r="N724" s="129">
        <v>168</v>
      </c>
      <c r="O724" s="129">
        <v>7</v>
      </c>
      <c r="P724" s="129" t="s">
        <v>283</v>
      </c>
      <c r="Q724" s="129">
        <v>19944.150000000001</v>
      </c>
      <c r="R724" s="129" t="s">
        <v>155</v>
      </c>
      <c r="S724" s="129">
        <v>0</v>
      </c>
    </row>
    <row r="725" spans="1:19">
      <c r="A725" s="128">
        <v>43857</v>
      </c>
      <c r="B725" s="129">
        <v>42022290</v>
      </c>
      <c r="C725" s="129" t="s">
        <v>660</v>
      </c>
      <c r="D725" s="129" t="s">
        <v>4215</v>
      </c>
      <c r="E725" s="129" t="s">
        <v>140</v>
      </c>
      <c r="F725" s="129" t="s">
        <v>49</v>
      </c>
      <c r="G725" s="129" t="s">
        <v>288</v>
      </c>
      <c r="H725" s="129">
        <v>166.32</v>
      </c>
      <c r="I725" s="129">
        <v>24</v>
      </c>
      <c r="J725" s="129" t="s">
        <v>137</v>
      </c>
      <c r="K725" s="129">
        <v>6.93</v>
      </c>
      <c r="L725" s="129">
        <v>24</v>
      </c>
      <c r="M725" s="129" t="s">
        <v>141</v>
      </c>
      <c r="N725" s="129">
        <v>168</v>
      </c>
      <c r="O725" s="129">
        <v>7</v>
      </c>
      <c r="P725" s="129" t="s">
        <v>283</v>
      </c>
      <c r="Q725" s="129">
        <v>11634.06</v>
      </c>
      <c r="R725" s="129" t="s">
        <v>155</v>
      </c>
      <c r="S725" s="129">
        <v>0</v>
      </c>
    </row>
    <row r="726" spans="1:19">
      <c r="A726" s="128">
        <v>43857</v>
      </c>
      <c r="B726" s="129">
        <v>42022990</v>
      </c>
      <c r="C726" s="129" t="s">
        <v>662</v>
      </c>
      <c r="D726" s="129" t="s">
        <v>4217</v>
      </c>
      <c r="E726" s="129" t="s">
        <v>140</v>
      </c>
      <c r="F726" s="129" t="s">
        <v>605</v>
      </c>
      <c r="G726" s="129" t="s">
        <v>606</v>
      </c>
      <c r="H726" s="129">
        <v>48.82</v>
      </c>
      <c r="I726" s="129">
        <v>5</v>
      </c>
      <c r="J726" s="129" t="s">
        <v>137</v>
      </c>
      <c r="K726" s="129">
        <v>9.76</v>
      </c>
      <c r="L726" s="129">
        <v>5</v>
      </c>
      <c r="M726" s="129" t="s">
        <v>141</v>
      </c>
      <c r="N726" s="129">
        <v>92.5</v>
      </c>
      <c r="O726" s="129">
        <v>18.5</v>
      </c>
      <c r="P726" s="129" t="s">
        <v>607</v>
      </c>
      <c r="Q726" s="129">
        <v>3415.21</v>
      </c>
      <c r="R726" s="129" t="s">
        <v>155</v>
      </c>
      <c r="S726" s="129">
        <v>0</v>
      </c>
    </row>
    <row r="727" spans="1:19">
      <c r="A727" s="128">
        <v>43857</v>
      </c>
      <c r="B727" s="129">
        <v>42022990</v>
      </c>
      <c r="C727" s="129" t="s">
        <v>663</v>
      </c>
      <c r="D727" s="129" t="s">
        <v>4217</v>
      </c>
      <c r="E727" s="129" t="s">
        <v>140</v>
      </c>
      <c r="F727" s="129" t="s">
        <v>605</v>
      </c>
      <c r="G727" s="129" t="s">
        <v>606</v>
      </c>
      <c r="H727" s="129">
        <v>116.41</v>
      </c>
      <c r="I727" s="129">
        <v>17</v>
      </c>
      <c r="J727" s="129" t="s">
        <v>137</v>
      </c>
      <c r="K727" s="129">
        <v>6.85</v>
      </c>
      <c r="L727" s="129">
        <v>17</v>
      </c>
      <c r="M727" s="129" t="s">
        <v>141</v>
      </c>
      <c r="N727" s="129">
        <v>170</v>
      </c>
      <c r="O727" s="129">
        <v>10</v>
      </c>
      <c r="P727" s="129" t="s">
        <v>607</v>
      </c>
      <c r="Q727" s="129">
        <v>8143.02</v>
      </c>
      <c r="R727" s="129" t="s">
        <v>155</v>
      </c>
      <c r="S727" s="129">
        <v>0</v>
      </c>
    </row>
    <row r="728" spans="1:19">
      <c r="A728" s="128">
        <v>43855</v>
      </c>
      <c r="B728" s="129">
        <v>42021290</v>
      </c>
      <c r="C728" s="129" t="s">
        <v>680</v>
      </c>
      <c r="D728" s="129" t="s">
        <v>4217</v>
      </c>
      <c r="E728" s="129" t="s">
        <v>271</v>
      </c>
      <c r="F728" s="129" t="s">
        <v>139</v>
      </c>
      <c r="G728" s="129" t="s">
        <v>681</v>
      </c>
      <c r="H728" s="129">
        <v>354.77</v>
      </c>
      <c r="I728" s="129">
        <v>50</v>
      </c>
      <c r="J728" s="129" t="s">
        <v>137</v>
      </c>
      <c r="K728" s="129">
        <v>7.1</v>
      </c>
      <c r="L728" s="129">
        <v>50</v>
      </c>
      <c r="M728" s="129" t="s">
        <v>137</v>
      </c>
      <c r="N728" s="129">
        <v>320</v>
      </c>
      <c r="O728" s="129">
        <v>6.4</v>
      </c>
      <c r="P728" s="129" t="s">
        <v>142</v>
      </c>
      <c r="Q728" s="129">
        <v>24815.96</v>
      </c>
      <c r="R728" s="129" t="s">
        <v>275</v>
      </c>
      <c r="S728" s="129">
        <v>0</v>
      </c>
    </row>
    <row r="729" spans="1:19">
      <c r="A729" s="128">
        <v>43855</v>
      </c>
      <c r="B729" s="129">
        <v>42021290</v>
      </c>
      <c r="C729" s="129" t="s">
        <v>683</v>
      </c>
      <c r="D729" s="129" t="s">
        <v>4217</v>
      </c>
      <c r="E729" s="129" t="s">
        <v>140</v>
      </c>
      <c r="F729" s="129" t="s">
        <v>422</v>
      </c>
      <c r="G729" s="129" t="s">
        <v>455</v>
      </c>
      <c r="H729" s="129">
        <v>6590.42</v>
      </c>
      <c r="I729" s="129">
        <v>203</v>
      </c>
      <c r="J729" s="129" t="s">
        <v>137</v>
      </c>
      <c r="K729" s="129">
        <v>32.47</v>
      </c>
      <c r="L729" s="129">
        <v>203</v>
      </c>
      <c r="M729" s="129" t="s">
        <v>141</v>
      </c>
      <c r="N729" s="129">
        <v>6595.47</v>
      </c>
      <c r="O729" s="129">
        <v>32.49</v>
      </c>
      <c r="P729" s="129" t="s">
        <v>283</v>
      </c>
      <c r="Q729" s="129">
        <v>461000</v>
      </c>
      <c r="R729" s="129" t="s">
        <v>155</v>
      </c>
      <c r="S729" s="129">
        <v>0</v>
      </c>
    </row>
    <row r="730" spans="1:19">
      <c r="A730" s="128">
        <v>43855</v>
      </c>
      <c r="B730" s="129">
        <v>42021290</v>
      </c>
      <c r="C730" s="129" t="s">
        <v>691</v>
      </c>
      <c r="D730" s="129" t="s">
        <v>4217</v>
      </c>
      <c r="E730" s="129" t="s">
        <v>271</v>
      </c>
      <c r="F730" s="129" t="s">
        <v>139</v>
      </c>
      <c r="G730" s="129" t="s">
        <v>681</v>
      </c>
      <c r="H730" s="129">
        <v>93.79</v>
      </c>
      <c r="I730" s="129">
        <v>36</v>
      </c>
      <c r="J730" s="129" t="s">
        <v>137</v>
      </c>
      <c r="K730" s="129">
        <v>2.61</v>
      </c>
      <c r="L730" s="129">
        <v>36</v>
      </c>
      <c r="M730" s="129" t="s">
        <v>137</v>
      </c>
      <c r="N730" s="129">
        <v>84.6</v>
      </c>
      <c r="O730" s="129">
        <v>2.35</v>
      </c>
      <c r="P730" s="129" t="s">
        <v>142</v>
      </c>
      <c r="Q730" s="129">
        <v>6560.7</v>
      </c>
      <c r="R730" s="129" t="s">
        <v>275</v>
      </c>
      <c r="S730" s="129">
        <v>0</v>
      </c>
    </row>
    <row r="731" spans="1:19">
      <c r="A731" s="128">
        <v>43855</v>
      </c>
      <c r="B731" s="129">
        <v>42022230</v>
      </c>
      <c r="C731" s="129" t="s">
        <v>697</v>
      </c>
      <c r="D731" s="129" t="s">
        <v>4217</v>
      </c>
      <c r="E731" s="129" t="s">
        <v>140</v>
      </c>
      <c r="F731" s="129" t="s">
        <v>50</v>
      </c>
      <c r="G731" s="129" t="s">
        <v>698</v>
      </c>
      <c r="H731" s="129">
        <v>28234.45</v>
      </c>
      <c r="I731" s="129">
        <v>37800</v>
      </c>
      <c r="J731" s="129" t="s">
        <v>137</v>
      </c>
      <c r="K731" s="129">
        <v>0.75</v>
      </c>
      <c r="L731" s="129">
        <v>37800</v>
      </c>
      <c r="M731" s="129" t="s">
        <v>141</v>
      </c>
      <c r="N731" s="129">
        <v>28728</v>
      </c>
      <c r="O731" s="129">
        <v>0.76</v>
      </c>
      <c r="P731" s="129" t="s">
        <v>283</v>
      </c>
      <c r="Q731" s="129">
        <v>1975000</v>
      </c>
      <c r="R731" s="129" t="s">
        <v>155</v>
      </c>
      <c r="S731" s="129">
        <v>0</v>
      </c>
    </row>
    <row r="732" spans="1:19">
      <c r="A732" s="128">
        <v>43855</v>
      </c>
      <c r="B732" s="129">
        <v>42022230</v>
      </c>
      <c r="C732" s="129" t="s">
        <v>699</v>
      </c>
      <c r="D732" s="129" t="s">
        <v>4217</v>
      </c>
      <c r="E732" s="129" t="s">
        <v>140</v>
      </c>
      <c r="F732" s="129" t="s">
        <v>50</v>
      </c>
      <c r="G732" s="129" t="s">
        <v>698</v>
      </c>
      <c r="H732" s="129">
        <v>3502.5</v>
      </c>
      <c r="I732" s="129">
        <v>5400</v>
      </c>
      <c r="J732" s="129" t="s">
        <v>137</v>
      </c>
      <c r="K732" s="129">
        <v>0.65</v>
      </c>
      <c r="L732" s="129">
        <v>5400</v>
      </c>
      <c r="M732" s="129" t="s">
        <v>141</v>
      </c>
      <c r="N732" s="129">
        <v>3564</v>
      </c>
      <c r="O732" s="129">
        <v>0.66</v>
      </c>
      <c r="P732" s="129" t="s">
        <v>283</v>
      </c>
      <c r="Q732" s="129">
        <v>245000</v>
      </c>
      <c r="R732" s="129" t="s">
        <v>155</v>
      </c>
      <c r="S732" s="129">
        <v>0</v>
      </c>
    </row>
    <row r="733" spans="1:19">
      <c r="A733" s="128">
        <v>43855</v>
      </c>
      <c r="B733" s="129">
        <v>42029900</v>
      </c>
      <c r="C733" s="129" t="s">
        <v>700</v>
      </c>
      <c r="D733" s="129" t="s">
        <v>4217</v>
      </c>
      <c r="E733" s="129" t="s">
        <v>140</v>
      </c>
      <c r="F733" s="129" t="s">
        <v>408</v>
      </c>
      <c r="G733" s="129" t="s">
        <v>539</v>
      </c>
      <c r="H733" s="129">
        <v>914.94</v>
      </c>
      <c r="I733" s="129">
        <v>1000</v>
      </c>
      <c r="J733" s="129" t="s">
        <v>137</v>
      </c>
      <c r="K733" s="129">
        <v>0.91</v>
      </c>
      <c r="L733" s="129">
        <v>1000</v>
      </c>
      <c r="M733" s="129" t="s">
        <v>141</v>
      </c>
      <c r="N733" s="129">
        <v>820</v>
      </c>
      <c r="O733" s="129">
        <v>0.82</v>
      </c>
      <c r="P733" s="129" t="s">
        <v>142</v>
      </c>
      <c r="Q733" s="129">
        <v>64000</v>
      </c>
      <c r="R733" s="129" t="s">
        <v>155</v>
      </c>
      <c r="S733" s="129">
        <v>0</v>
      </c>
    </row>
    <row r="734" spans="1:19">
      <c r="A734" s="101">
        <v>43855</v>
      </c>
      <c r="B734">
        <v>42022190</v>
      </c>
      <c r="C734" t="s">
        <v>370</v>
      </c>
      <c r="D734" s="124" t="s">
        <v>4211</v>
      </c>
      <c r="E734" t="s">
        <v>140</v>
      </c>
      <c r="F734" t="s">
        <v>365</v>
      </c>
      <c r="G734" t="s">
        <v>366</v>
      </c>
      <c r="H734">
        <v>3916.75</v>
      </c>
      <c r="I734">
        <v>165</v>
      </c>
      <c r="J734" t="s">
        <v>137</v>
      </c>
      <c r="K734">
        <v>23.74</v>
      </c>
      <c r="L734">
        <v>165</v>
      </c>
      <c r="M734" t="s">
        <v>141</v>
      </c>
      <c r="N734">
        <v>3917.1</v>
      </c>
      <c r="O734">
        <v>23.74</v>
      </c>
      <c r="P734" t="s">
        <v>283</v>
      </c>
      <c r="Q734">
        <v>273976.65999999997</v>
      </c>
      <c r="R734" t="s">
        <v>155</v>
      </c>
      <c r="S734">
        <v>0</v>
      </c>
    </row>
    <row r="735" spans="1:19">
      <c r="A735" s="128">
        <v>43855</v>
      </c>
      <c r="B735" s="129">
        <v>42022290</v>
      </c>
      <c r="C735" s="129" t="s">
        <v>704</v>
      </c>
      <c r="D735" s="129" t="s">
        <v>4217</v>
      </c>
      <c r="E735" s="129" t="s">
        <v>140</v>
      </c>
      <c r="F735" s="129" t="s">
        <v>272</v>
      </c>
      <c r="G735" s="129" t="s">
        <v>298</v>
      </c>
      <c r="H735" s="129">
        <v>28.59</v>
      </c>
      <c r="I735" s="129">
        <v>3000</v>
      </c>
      <c r="J735" s="129" t="s">
        <v>137</v>
      </c>
      <c r="K735" s="129">
        <v>0.01</v>
      </c>
      <c r="L735" s="129">
        <v>3000</v>
      </c>
      <c r="M735" s="129" t="s">
        <v>141</v>
      </c>
      <c r="N735" s="129">
        <v>30</v>
      </c>
      <c r="O735" s="129">
        <v>0.01</v>
      </c>
      <c r="P735" s="129" t="s">
        <v>142</v>
      </c>
      <c r="Q735" s="129">
        <v>2000</v>
      </c>
      <c r="R735" s="129" t="s">
        <v>155</v>
      </c>
      <c r="S735" s="129">
        <v>0</v>
      </c>
    </row>
    <row r="736" spans="1:19">
      <c r="A736" s="128">
        <v>43855</v>
      </c>
      <c r="B736" s="129">
        <v>42021290</v>
      </c>
      <c r="C736" s="129" t="s">
        <v>707</v>
      </c>
      <c r="D736" s="129" t="s">
        <v>4217</v>
      </c>
      <c r="E736" s="129" t="s">
        <v>271</v>
      </c>
      <c r="F736" s="129" t="s">
        <v>139</v>
      </c>
      <c r="G736" s="129" t="s">
        <v>681</v>
      </c>
      <c r="H736" s="129">
        <v>155.21</v>
      </c>
      <c r="I736" s="129">
        <v>35</v>
      </c>
      <c r="J736" s="129" t="s">
        <v>137</v>
      </c>
      <c r="K736" s="129">
        <v>4.43</v>
      </c>
      <c r="L736" s="129">
        <v>35</v>
      </c>
      <c r="M736" s="129" t="s">
        <v>137</v>
      </c>
      <c r="N736" s="129">
        <v>140</v>
      </c>
      <c r="O736" s="129">
        <v>4</v>
      </c>
      <c r="P736" s="129" t="s">
        <v>142</v>
      </c>
      <c r="Q736" s="129">
        <v>10857.03</v>
      </c>
      <c r="R736" s="129" t="s">
        <v>275</v>
      </c>
      <c r="S736" s="129">
        <v>0</v>
      </c>
    </row>
    <row r="737" spans="1:19">
      <c r="A737" s="128">
        <v>43855</v>
      </c>
      <c r="B737" s="129">
        <v>42021290</v>
      </c>
      <c r="C737" s="129" t="s">
        <v>708</v>
      </c>
      <c r="D737" s="129" t="s">
        <v>4217</v>
      </c>
      <c r="E737" s="129" t="s">
        <v>271</v>
      </c>
      <c r="F737" s="129" t="s">
        <v>139</v>
      </c>
      <c r="G737" s="129" t="s">
        <v>681</v>
      </c>
      <c r="H737" s="129">
        <v>3769.41</v>
      </c>
      <c r="I737" s="129">
        <v>2000</v>
      </c>
      <c r="J737" s="129" t="s">
        <v>137</v>
      </c>
      <c r="K737" s="129">
        <v>1.88</v>
      </c>
      <c r="L737" s="129">
        <v>2000</v>
      </c>
      <c r="M737" s="129" t="s">
        <v>137</v>
      </c>
      <c r="N737" s="129">
        <v>3400</v>
      </c>
      <c r="O737" s="129">
        <v>1.7</v>
      </c>
      <c r="P737" s="129" t="s">
        <v>142</v>
      </c>
      <c r="Q737" s="129">
        <v>263670.05</v>
      </c>
      <c r="R737" s="129" t="s">
        <v>275</v>
      </c>
      <c r="S737" s="129">
        <v>0</v>
      </c>
    </row>
    <row r="738" spans="1:19">
      <c r="A738" s="128">
        <v>43854</v>
      </c>
      <c r="B738" s="129">
        <v>42022290</v>
      </c>
      <c r="C738" s="129" t="s">
        <v>381</v>
      </c>
      <c r="D738" s="129" t="s">
        <v>4215</v>
      </c>
      <c r="E738" s="129" t="s">
        <v>140</v>
      </c>
      <c r="F738" s="129" t="s">
        <v>139</v>
      </c>
      <c r="G738" s="129" t="s">
        <v>411</v>
      </c>
      <c r="H738" s="129">
        <v>2272.73</v>
      </c>
      <c r="I738" s="129">
        <v>410</v>
      </c>
      <c r="J738" s="129" t="s">
        <v>137</v>
      </c>
      <c r="K738" s="129">
        <v>5.54</v>
      </c>
      <c r="L738" s="129">
        <v>410</v>
      </c>
      <c r="M738" s="129" t="s">
        <v>141</v>
      </c>
      <c r="N738" s="129">
        <v>2050</v>
      </c>
      <c r="O738" s="129">
        <v>5</v>
      </c>
      <c r="P738" s="129" t="s">
        <v>142</v>
      </c>
      <c r="Q738" s="129">
        <v>158977.35999999999</v>
      </c>
      <c r="R738" s="129" t="s">
        <v>155</v>
      </c>
      <c r="S738" s="129">
        <v>0</v>
      </c>
    </row>
    <row r="739" spans="1:19">
      <c r="A739" s="101">
        <v>43854</v>
      </c>
      <c r="B739" s="124">
        <v>42023190</v>
      </c>
      <c r="C739" s="124" t="s">
        <v>716</v>
      </c>
      <c r="D739" s="124" t="s">
        <v>4211</v>
      </c>
      <c r="E739" s="124" t="s">
        <v>140</v>
      </c>
      <c r="F739" s="124" t="s">
        <v>272</v>
      </c>
      <c r="G739" s="124" t="s">
        <v>298</v>
      </c>
      <c r="H739" s="124">
        <v>2625</v>
      </c>
      <c r="I739" s="124">
        <v>10500</v>
      </c>
      <c r="J739" s="124" t="s">
        <v>137</v>
      </c>
      <c r="K739" s="124">
        <v>0.25</v>
      </c>
      <c r="L739" s="124">
        <v>10500</v>
      </c>
      <c r="M739" s="124" t="s">
        <v>141</v>
      </c>
      <c r="N739" s="124">
        <v>2625</v>
      </c>
      <c r="O739" s="124">
        <v>0.25</v>
      </c>
      <c r="P739" s="124" t="s">
        <v>283</v>
      </c>
      <c r="Q739" s="124">
        <v>183618.72</v>
      </c>
      <c r="R739" s="124" t="s">
        <v>155</v>
      </c>
      <c r="S739">
        <v>0</v>
      </c>
    </row>
    <row r="740" spans="1:19">
      <c r="A740" s="101">
        <v>43854</v>
      </c>
      <c r="B740" s="124">
        <v>42022190</v>
      </c>
      <c r="C740" s="124" t="s">
        <v>719</v>
      </c>
      <c r="D740" s="124" t="s">
        <v>4211</v>
      </c>
      <c r="E740" s="124" t="s">
        <v>140</v>
      </c>
      <c r="F740" s="124" t="s">
        <v>272</v>
      </c>
      <c r="G740" s="124" t="s">
        <v>298</v>
      </c>
      <c r="H740" s="124">
        <v>26505</v>
      </c>
      <c r="I740" s="124">
        <v>966</v>
      </c>
      <c r="J740" s="124" t="s">
        <v>137</v>
      </c>
      <c r="K740" s="124">
        <v>27.44</v>
      </c>
      <c r="L740" s="124">
        <v>966</v>
      </c>
      <c r="M740" s="124" t="s">
        <v>141</v>
      </c>
      <c r="N740" s="124">
        <v>26507.040000000001</v>
      </c>
      <c r="O740" s="124">
        <v>27.44</v>
      </c>
      <c r="P740" s="124" t="s">
        <v>283</v>
      </c>
      <c r="Q740" s="124">
        <v>1854024.96</v>
      </c>
      <c r="R740" s="124" t="s">
        <v>155</v>
      </c>
      <c r="S740">
        <v>0</v>
      </c>
    </row>
    <row r="741" spans="1:19">
      <c r="A741" s="101">
        <v>43854</v>
      </c>
      <c r="B741" s="124">
        <v>42023190</v>
      </c>
      <c r="C741" s="124" t="s">
        <v>720</v>
      </c>
      <c r="D741" s="124" t="s">
        <v>4211</v>
      </c>
      <c r="E741" s="124" t="s">
        <v>140</v>
      </c>
      <c r="F741" s="124" t="s">
        <v>272</v>
      </c>
      <c r="G741" s="124" t="s">
        <v>298</v>
      </c>
      <c r="H741" s="124">
        <v>380</v>
      </c>
      <c r="I741" s="124">
        <v>200</v>
      </c>
      <c r="J741" s="124" t="s">
        <v>137</v>
      </c>
      <c r="K741" s="124">
        <v>1.9</v>
      </c>
      <c r="L741" s="124">
        <v>200</v>
      </c>
      <c r="M741" s="124" t="s">
        <v>141</v>
      </c>
      <c r="N741" s="124">
        <v>380</v>
      </c>
      <c r="O741" s="124">
        <v>1.9</v>
      </c>
      <c r="P741" s="124" t="s">
        <v>283</v>
      </c>
      <c r="Q741" s="124">
        <v>26581.03</v>
      </c>
      <c r="R741" s="124" t="s">
        <v>155</v>
      </c>
      <c r="S741">
        <v>0</v>
      </c>
    </row>
    <row r="742" spans="1:19">
      <c r="A742" s="101">
        <v>43854</v>
      </c>
      <c r="B742">
        <v>42021190</v>
      </c>
      <c r="C742" t="s">
        <v>721</v>
      </c>
      <c r="D742" s="124" t="s">
        <v>4211</v>
      </c>
      <c r="E742" t="s">
        <v>140</v>
      </c>
      <c r="F742" t="s">
        <v>272</v>
      </c>
      <c r="G742" t="s">
        <v>298</v>
      </c>
      <c r="H742">
        <v>17441.7</v>
      </c>
      <c r="I742">
        <v>1410</v>
      </c>
      <c r="J742" t="s">
        <v>137</v>
      </c>
      <c r="K742">
        <v>12.37</v>
      </c>
      <c r="L742">
        <v>1410</v>
      </c>
      <c r="M742" t="s">
        <v>141</v>
      </c>
      <c r="N742">
        <v>17441.7</v>
      </c>
      <c r="O742">
        <v>12.37</v>
      </c>
      <c r="P742" t="s">
        <v>283</v>
      </c>
      <c r="Q742">
        <v>1220046.92</v>
      </c>
      <c r="R742" t="s">
        <v>155</v>
      </c>
      <c r="S742">
        <v>0</v>
      </c>
    </row>
    <row r="743" spans="1:19">
      <c r="A743" s="101">
        <v>43854</v>
      </c>
      <c r="B743">
        <v>42023190</v>
      </c>
      <c r="C743" t="s">
        <v>722</v>
      </c>
      <c r="D743" s="124" t="s">
        <v>4211</v>
      </c>
      <c r="E743" t="s">
        <v>140</v>
      </c>
      <c r="F743" t="s">
        <v>272</v>
      </c>
      <c r="G743" t="s">
        <v>298</v>
      </c>
      <c r="H743">
        <v>1604</v>
      </c>
      <c r="I743">
        <v>200</v>
      </c>
      <c r="J743" t="s">
        <v>137</v>
      </c>
      <c r="K743">
        <v>8.02</v>
      </c>
      <c r="L743">
        <v>200</v>
      </c>
      <c r="M743" t="s">
        <v>141</v>
      </c>
      <c r="N743">
        <v>1604</v>
      </c>
      <c r="O743">
        <v>8.02</v>
      </c>
      <c r="P743" t="s">
        <v>283</v>
      </c>
      <c r="Q743">
        <v>112199.8</v>
      </c>
      <c r="R743" t="s">
        <v>155</v>
      </c>
      <c r="S743">
        <v>0</v>
      </c>
    </row>
    <row r="744" spans="1:19">
      <c r="A744" s="101">
        <v>43854</v>
      </c>
      <c r="B744">
        <v>42021190</v>
      </c>
      <c r="C744" t="s">
        <v>723</v>
      </c>
      <c r="D744" s="124" t="s">
        <v>4211</v>
      </c>
      <c r="E744" t="s">
        <v>140</v>
      </c>
      <c r="F744" t="s">
        <v>272</v>
      </c>
      <c r="G744" t="s">
        <v>298</v>
      </c>
      <c r="H744">
        <v>595.20000000000005</v>
      </c>
      <c r="I744">
        <v>30</v>
      </c>
      <c r="J744" t="s">
        <v>137</v>
      </c>
      <c r="K744">
        <v>19.84</v>
      </c>
      <c r="L744">
        <v>30</v>
      </c>
      <c r="M744" t="s">
        <v>141</v>
      </c>
      <c r="N744">
        <v>595.20000000000005</v>
      </c>
      <c r="O744">
        <v>19.84</v>
      </c>
      <c r="P744" t="s">
        <v>283</v>
      </c>
      <c r="Q744">
        <v>41634.230000000003</v>
      </c>
      <c r="R744" t="s">
        <v>155</v>
      </c>
      <c r="S744">
        <v>0</v>
      </c>
    </row>
    <row r="745" spans="1:19">
      <c r="A745" s="101">
        <v>43854</v>
      </c>
      <c r="B745">
        <v>42022190</v>
      </c>
      <c r="C745" t="s">
        <v>729</v>
      </c>
      <c r="D745" s="124" t="s">
        <v>4211</v>
      </c>
      <c r="E745" t="s">
        <v>140</v>
      </c>
      <c r="F745" t="s">
        <v>272</v>
      </c>
      <c r="G745" t="s">
        <v>298</v>
      </c>
      <c r="H745">
        <v>10138.799999999999</v>
      </c>
      <c r="I745">
        <v>204</v>
      </c>
      <c r="J745" t="s">
        <v>137</v>
      </c>
      <c r="K745">
        <v>49.7</v>
      </c>
      <c r="L745">
        <v>204</v>
      </c>
      <c r="M745" t="s">
        <v>141</v>
      </c>
      <c r="N745">
        <v>10138.799999999999</v>
      </c>
      <c r="O745">
        <v>49.7</v>
      </c>
      <c r="P745" t="s">
        <v>283</v>
      </c>
      <c r="Q745">
        <v>709209.12</v>
      </c>
      <c r="R745" t="s">
        <v>155</v>
      </c>
      <c r="S745">
        <v>0</v>
      </c>
    </row>
    <row r="746" spans="1:19">
      <c r="A746" s="128">
        <v>43853</v>
      </c>
      <c r="B746" s="129">
        <v>42022230</v>
      </c>
      <c r="C746" s="129" t="s">
        <v>733</v>
      </c>
      <c r="D746" s="129" t="s">
        <v>4215</v>
      </c>
      <c r="E746" s="129" t="s">
        <v>271</v>
      </c>
      <c r="F746" s="129" t="s">
        <v>277</v>
      </c>
      <c r="G746" s="129" t="s">
        <v>734</v>
      </c>
      <c r="H746" s="129">
        <v>224.5</v>
      </c>
      <c r="I746" s="129">
        <v>20</v>
      </c>
      <c r="J746" s="129" t="s">
        <v>137</v>
      </c>
      <c r="K746" s="129">
        <v>11.22</v>
      </c>
      <c r="L746" s="129">
        <v>20</v>
      </c>
      <c r="M746" s="129" t="s">
        <v>141</v>
      </c>
      <c r="N746" s="129">
        <v>76</v>
      </c>
      <c r="O746" s="129">
        <v>3.8</v>
      </c>
      <c r="P746" s="129" t="s">
        <v>142</v>
      </c>
      <c r="Q746" s="129">
        <v>15703.86</v>
      </c>
      <c r="R746" s="129" t="s">
        <v>275</v>
      </c>
      <c r="S746" s="129">
        <v>0</v>
      </c>
    </row>
    <row r="747" spans="1:19">
      <c r="A747" s="101">
        <v>43853</v>
      </c>
      <c r="B747" s="124">
        <v>42029100</v>
      </c>
      <c r="C747" s="124" t="s">
        <v>735</v>
      </c>
      <c r="D747" s="124" t="s">
        <v>4211</v>
      </c>
      <c r="E747" s="124" t="s">
        <v>140</v>
      </c>
      <c r="F747" s="124" t="s">
        <v>304</v>
      </c>
      <c r="G747" s="124" t="s">
        <v>315</v>
      </c>
      <c r="H747" s="124">
        <v>1920</v>
      </c>
      <c r="I747" s="124">
        <v>1200</v>
      </c>
      <c r="J747" s="124" t="s">
        <v>137</v>
      </c>
      <c r="K747" s="124">
        <v>1.6</v>
      </c>
      <c r="L747" s="124">
        <v>1200</v>
      </c>
      <c r="M747" s="124" t="s">
        <v>141</v>
      </c>
      <c r="N747" s="124">
        <v>1920</v>
      </c>
      <c r="O747" s="124">
        <v>1.6</v>
      </c>
      <c r="P747" s="124" t="s">
        <v>283</v>
      </c>
      <c r="Q747" s="124">
        <v>134304.01</v>
      </c>
      <c r="R747" s="124" t="s">
        <v>155</v>
      </c>
      <c r="S747">
        <v>0</v>
      </c>
    </row>
    <row r="748" spans="1:19">
      <c r="A748" s="128">
        <v>43853</v>
      </c>
      <c r="B748" s="129">
        <v>42022230</v>
      </c>
      <c r="C748" s="129" t="s">
        <v>744</v>
      </c>
      <c r="D748" s="129" t="s">
        <v>4217</v>
      </c>
      <c r="E748" s="129" t="s">
        <v>140</v>
      </c>
      <c r="F748" s="129" t="s">
        <v>304</v>
      </c>
      <c r="G748" s="129" t="s">
        <v>315</v>
      </c>
      <c r="H748" s="129">
        <v>10.43</v>
      </c>
      <c r="I748" s="129">
        <v>2</v>
      </c>
      <c r="J748" s="129" t="s">
        <v>137</v>
      </c>
      <c r="K748" s="129">
        <v>5.22</v>
      </c>
      <c r="L748" s="129">
        <v>2</v>
      </c>
      <c r="M748" s="129" t="s">
        <v>141</v>
      </c>
      <c r="N748" s="129">
        <v>9.6</v>
      </c>
      <c r="O748" s="129">
        <v>4.8</v>
      </c>
      <c r="P748" s="129" t="s">
        <v>142</v>
      </c>
      <c r="Q748" s="129">
        <v>729.59</v>
      </c>
      <c r="R748" s="129" t="s">
        <v>155</v>
      </c>
      <c r="S748" s="129">
        <v>0</v>
      </c>
    </row>
    <row r="749" spans="1:19">
      <c r="A749" s="128">
        <v>43853</v>
      </c>
      <c r="B749" s="129">
        <v>42029900</v>
      </c>
      <c r="C749" s="129" t="s">
        <v>746</v>
      </c>
      <c r="D749" s="129" t="s">
        <v>4217</v>
      </c>
      <c r="E749" s="129" t="s">
        <v>271</v>
      </c>
      <c r="F749" s="129" t="s">
        <v>139</v>
      </c>
      <c r="G749" s="129" t="s">
        <v>681</v>
      </c>
      <c r="H749" s="129">
        <v>2515.08</v>
      </c>
      <c r="I749" s="129">
        <v>57</v>
      </c>
      <c r="J749" s="129" t="s">
        <v>137</v>
      </c>
      <c r="K749" s="129">
        <v>44.12</v>
      </c>
      <c r="L749" s="129">
        <v>57</v>
      </c>
      <c r="M749" s="129" t="s">
        <v>141</v>
      </c>
      <c r="N749" s="129">
        <v>2268.6</v>
      </c>
      <c r="O749" s="129">
        <v>39.799999999999997</v>
      </c>
      <c r="P749" s="129" t="s">
        <v>142</v>
      </c>
      <c r="Q749" s="129">
        <v>175929.95</v>
      </c>
      <c r="R749" s="129" t="s">
        <v>275</v>
      </c>
      <c r="S749" s="129">
        <v>0</v>
      </c>
    </row>
    <row r="750" spans="1:19">
      <c r="A750" s="128">
        <v>43853</v>
      </c>
      <c r="B750" s="129">
        <v>42029900</v>
      </c>
      <c r="C750" s="129" t="s">
        <v>747</v>
      </c>
      <c r="D750" s="129" t="s">
        <v>4217</v>
      </c>
      <c r="E750" s="129" t="s">
        <v>271</v>
      </c>
      <c r="F750" s="129" t="s">
        <v>139</v>
      </c>
      <c r="G750" s="129" t="s">
        <v>681</v>
      </c>
      <c r="H750" s="129">
        <v>4519.74</v>
      </c>
      <c r="I750" s="129">
        <v>91</v>
      </c>
      <c r="J750" s="129" t="s">
        <v>137</v>
      </c>
      <c r="K750" s="129">
        <v>49.67</v>
      </c>
      <c r="L750" s="129">
        <v>91</v>
      </c>
      <c r="M750" s="129" t="s">
        <v>141</v>
      </c>
      <c r="N750" s="129">
        <v>4076.8</v>
      </c>
      <c r="O750" s="129">
        <v>44.8</v>
      </c>
      <c r="P750" s="129" t="s">
        <v>142</v>
      </c>
      <c r="Q750" s="129">
        <v>316155.86</v>
      </c>
      <c r="R750" s="129" t="s">
        <v>275</v>
      </c>
      <c r="S750" s="129">
        <v>0</v>
      </c>
    </row>
    <row r="751" spans="1:19">
      <c r="A751" s="128">
        <v>43853</v>
      </c>
      <c r="B751" s="129">
        <v>42022230</v>
      </c>
      <c r="C751" s="129" t="s">
        <v>748</v>
      </c>
      <c r="D751" s="129" t="s">
        <v>4215</v>
      </c>
      <c r="E751" s="129" t="s">
        <v>271</v>
      </c>
      <c r="F751" s="129" t="s">
        <v>277</v>
      </c>
      <c r="G751" s="129" t="s">
        <v>734</v>
      </c>
      <c r="H751" s="129">
        <v>224.5</v>
      </c>
      <c r="I751" s="129">
        <v>20</v>
      </c>
      <c r="J751" s="129" t="s">
        <v>137</v>
      </c>
      <c r="K751" s="129">
        <v>11.22</v>
      </c>
      <c r="L751" s="129">
        <v>20</v>
      </c>
      <c r="M751" s="129" t="s">
        <v>141</v>
      </c>
      <c r="N751" s="129">
        <v>76</v>
      </c>
      <c r="O751" s="129">
        <v>3.8</v>
      </c>
      <c r="P751" s="129" t="s">
        <v>142</v>
      </c>
      <c r="Q751" s="129">
        <v>15703.86</v>
      </c>
      <c r="R751" s="129" t="s">
        <v>275</v>
      </c>
      <c r="S751" s="129">
        <v>0</v>
      </c>
    </row>
    <row r="752" spans="1:19">
      <c r="A752" s="128">
        <v>43853</v>
      </c>
      <c r="B752" s="129">
        <v>42022290</v>
      </c>
      <c r="C752" s="129" t="s">
        <v>749</v>
      </c>
      <c r="D752" s="129" t="s">
        <v>4215</v>
      </c>
      <c r="E752" s="129" t="s">
        <v>140</v>
      </c>
      <c r="F752" s="129" t="s">
        <v>272</v>
      </c>
      <c r="G752" s="129" t="s">
        <v>384</v>
      </c>
      <c r="H752" s="129">
        <v>3765.64</v>
      </c>
      <c r="I752" s="129">
        <v>540</v>
      </c>
      <c r="J752" s="129" t="s">
        <v>137</v>
      </c>
      <c r="K752" s="129">
        <v>6.97</v>
      </c>
      <c r="L752" s="129">
        <v>540</v>
      </c>
      <c r="M752" s="129" t="s">
        <v>141</v>
      </c>
      <c r="N752" s="129">
        <v>3396.6</v>
      </c>
      <c r="O752" s="129">
        <v>6.29</v>
      </c>
      <c r="P752" s="129" t="s">
        <v>142</v>
      </c>
      <c r="Q752" s="129">
        <v>263406.33</v>
      </c>
      <c r="R752" s="129" t="s">
        <v>155</v>
      </c>
      <c r="S752" s="129">
        <v>0</v>
      </c>
    </row>
    <row r="753" spans="1:19">
      <c r="A753" s="128">
        <v>43853</v>
      </c>
      <c r="B753" s="129">
        <v>42023190</v>
      </c>
      <c r="C753" s="129" t="s">
        <v>391</v>
      </c>
      <c r="D753" s="129" t="s">
        <v>4217</v>
      </c>
      <c r="E753" s="129" t="s">
        <v>140</v>
      </c>
      <c r="F753" s="129" t="s">
        <v>281</v>
      </c>
      <c r="G753" s="129" t="s">
        <v>282</v>
      </c>
      <c r="H753" s="129">
        <v>60</v>
      </c>
      <c r="I753" s="129">
        <v>24</v>
      </c>
      <c r="J753" s="129" t="s">
        <v>137</v>
      </c>
      <c r="K753" s="129">
        <v>2.5</v>
      </c>
      <c r="L753" s="129">
        <v>24</v>
      </c>
      <c r="M753" s="129" t="s">
        <v>141</v>
      </c>
      <c r="N753" s="129">
        <v>60</v>
      </c>
      <c r="O753" s="129">
        <v>2.5</v>
      </c>
      <c r="P753" s="129" t="s">
        <v>283</v>
      </c>
      <c r="Q753" s="129">
        <v>4197.09</v>
      </c>
      <c r="R753" s="129" t="s">
        <v>155</v>
      </c>
      <c r="S753" s="129">
        <v>0</v>
      </c>
    </row>
    <row r="754" spans="1:19">
      <c r="A754" s="128">
        <v>43853</v>
      </c>
      <c r="B754" s="129">
        <v>42022230</v>
      </c>
      <c r="C754" s="129" t="s">
        <v>756</v>
      </c>
      <c r="D754" s="129" t="s">
        <v>4215</v>
      </c>
      <c r="E754" s="129" t="s">
        <v>271</v>
      </c>
      <c r="F754" s="129" t="s">
        <v>277</v>
      </c>
      <c r="G754" s="129" t="s">
        <v>734</v>
      </c>
      <c r="H754" s="129">
        <v>224.5</v>
      </c>
      <c r="I754" s="129">
        <v>20</v>
      </c>
      <c r="J754" s="129" t="s">
        <v>137</v>
      </c>
      <c r="K754" s="129">
        <v>11.22</v>
      </c>
      <c r="L754" s="129">
        <v>20</v>
      </c>
      <c r="M754" s="129" t="s">
        <v>141</v>
      </c>
      <c r="N754" s="129">
        <v>76</v>
      </c>
      <c r="O754" s="129">
        <v>3.8</v>
      </c>
      <c r="P754" s="129" t="s">
        <v>142</v>
      </c>
      <c r="Q754" s="129">
        <v>15703.86</v>
      </c>
      <c r="R754" s="129" t="s">
        <v>275</v>
      </c>
      <c r="S754" s="129">
        <v>0</v>
      </c>
    </row>
    <row r="755" spans="1:19">
      <c r="A755" s="101">
        <v>43853</v>
      </c>
      <c r="B755">
        <v>42029100</v>
      </c>
      <c r="C755" t="s">
        <v>757</v>
      </c>
      <c r="D755" s="124" t="s">
        <v>4211</v>
      </c>
      <c r="E755" t="s">
        <v>140</v>
      </c>
      <c r="F755" t="s">
        <v>304</v>
      </c>
      <c r="G755" t="s">
        <v>315</v>
      </c>
      <c r="H755">
        <v>5106</v>
      </c>
      <c r="I755">
        <v>2300</v>
      </c>
      <c r="J755" t="s">
        <v>137</v>
      </c>
      <c r="K755">
        <v>2.2200000000000002</v>
      </c>
      <c r="L755">
        <v>2300</v>
      </c>
      <c r="M755" t="s">
        <v>141</v>
      </c>
      <c r="N755">
        <v>5106</v>
      </c>
      <c r="O755">
        <v>2.2200000000000002</v>
      </c>
      <c r="P755" t="s">
        <v>283</v>
      </c>
      <c r="Q755">
        <v>357164.71</v>
      </c>
      <c r="R755" t="s">
        <v>155</v>
      </c>
      <c r="S755">
        <v>0</v>
      </c>
    </row>
    <row r="756" spans="1:19">
      <c r="A756" s="128">
        <v>43853</v>
      </c>
      <c r="B756" s="129">
        <v>42029900</v>
      </c>
      <c r="C756" s="129" t="s">
        <v>763</v>
      </c>
      <c r="D756" s="129" t="s">
        <v>4217</v>
      </c>
      <c r="E756" s="129" t="s">
        <v>271</v>
      </c>
      <c r="F756" s="129" t="s">
        <v>139</v>
      </c>
      <c r="G756" s="129" t="s">
        <v>681</v>
      </c>
      <c r="H756" s="129">
        <v>4839.03</v>
      </c>
      <c r="I756" s="129">
        <v>124</v>
      </c>
      <c r="J756" s="129" t="s">
        <v>137</v>
      </c>
      <c r="K756" s="129">
        <v>39.020000000000003</v>
      </c>
      <c r="L756" s="129">
        <v>124</v>
      </c>
      <c r="M756" s="129" t="s">
        <v>141</v>
      </c>
      <c r="N756" s="129">
        <v>4364.8</v>
      </c>
      <c r="O756" s="129">
        <v>35.200000000000003</v>
      </c>
      <c r="P756" s="129" t="s">
        <v>142</v>
      </c>
      <c r="Q756" s="129">
        <v>338490.27</v>
      </c>
      <c r="R756" s="129" t="s">
        <v>275</v>
      </c>
      <c r="S756" s="129">
        <v>0</v>
      </c>
    </row>
    <row r="757" spans="1:19">
      <c r="A757" s="128">
        <v>43853</v>
      </c>
      <c r="B757" s="129">
        <v>42022290</v>
      </c>
      <c r="C757" s="129" t="s">
        <v>764</v>
      </c>
      <c r="D757" s="129" t="s">
        <v>4217</v>
      </c>
      <c r="E757" s="129" t="s">
        <v>271</v>
      </c>
      <c r="F757" s="129" t="s">
        <v>281</v>
      </c>
      <c r="G757" s="129" t="s">
        <v>765</v>
      </c>
      <c r="H757" s="129">
        <v>144</v>
      </c>
      <c r="I757" s="129">
        <v>30</v>
      </c>
      <c r="J757" s="129" t="s">
        <v>137</v>
      </c>
      <c r="K757" s="129">
        <v>4.8</v>
      </c>
      <c r="L757" s="129">
        <v>30</v>
      </c>
      <c r="M757" s="129" t="s">
        <v>141</v>
      </c>
      <c r="N757" s="129">
        <v>144</v>
      </c>
      <c r="O757" s="129">
        <v>4.8</v>
      </c>
      <c r="P757" s="129" t="s">
        <v>283</v>
      </c>
      <c r="Q757" s="129">
        <v>10072.790000000001</v>
      </c>
      <c r="R757" s="129" t="s">
        <v>275</v>
      </c>
      <c r="S757" s="129">
        <v>0</v>
      </c>
    </row>
    <row r="758" spans="1:19">
      <c r="A758" s="128">
        <v>43853</v>
      </c>
      <c r="B758" s="129">
        <v>42022230</v>
      </c>
      <c r="C758" s="129" t="s">
        <v>766</v>
      </c>
      <c r="D758" s="129" t="s">
        <v>4217</v>
      </c>
      <c r="E758" s="129" t="s">
        <v>140</v>
      </c>
      <c r="F758" s="129" t="s">
        <v>304</v>
      </c>
      <c r="G758" s="129" t="s">
        <v>315</v>
      </c>
      <c r="H758" s="129">
        <v>50.41</v>
      </c>
      <c r="I758" s="129">
        <v>8</v>
      </c>
      <c r="J758" s="129" t="s">
        <v>137</v>
      </c>
      <c r="K758" s="129">
        <v>6.3</v>
      </c>
      <c r="L758" s="129">
        <v>8</v>
      </c>
      <c r="M758" s="129" t="s">
        <v>141</v>
      </c>
      <c r="N758" s="129">
        <v>46.4</v>
      </c>
      <c r="O758" s="129">
        <v>5.8</v>
      </c>
      <c r="P758" s="129" t="s">
        <v>142</v>
      </c>
      <c r="Q758" s="129">
        <v>3526.35</v>
      </c>
      <c r="R758" s="129" t="s">
        <v>155</v>
      </c>
      <c r="S758" s="129">
        <v>0</v>
      </c>
    </row>
    <row r="759" spans="1:19">
      <c r="A759" s="128">
        <v>43853</v>
      </c>
      <c r="B759" s="129">
        <v>42022230</v>
      </c>
      <c r="C759" s="129" t="s">
        <v>744</v>
      </c>
      <c r="D759" s="129" t="s">
        <v>4217</v>
      </c>
      <c r="E759" s="129" t="s">
        <v>140</v>
      </c>
      <c r="F759" s="129" t="s">
        <v>304</v>
      </c>
      <c r="G759" s="129" t="s">
        <v>315</v>
      </c>
      <c r="H759" s="129">
        <v>964.79</v>
      </c>
      <c r="I759" s="129">
        <v>185</v>
      </c>
      <c r="J759" s="129" t="s">
        <v>137</v>
      </c>
      <c r="K759" s="129">
        <v>5.22</v>
      </c>
      <c r="L759" s="129">
        <v>185</v>
      </c>
      <c r="M759" s="129" t="s">
        <v>141</v>
      </c>
      <c r="N759" s="129">
        <v>888</v>
      </c>
      <c r="O759" s="129">
        <v>4.8</v>
      </c>
      <c r="P759" s="129" t="s">
        <v>142</v>
      </c>
      <c r="Q759" s="129">
        <v>67487.009999999995</v>
      </c>
      <c r="R759" s="129" t="s">
        <v>155</v>
      </c>
      <c r="S759" s="129">
        <v>0</v>
      </c>
    </row>
    <row r="760" spans="1:19">
      <c r="A760" s="128">
        <v>43853</v>
      </c>
      <c r="B760" s="129">
        <v>42022230</v>
      </c>
      <c r="C760" s="129" t="s">
        <v>766</v>
      </c>
      <c r="D760" s="129" t="s">
        <v>4217</v>
      </c>
      <c r="E760" s="129" t="s">
        <v>140</v>
      </c>
      <c r="F760" s="129" t="s">
        <v>304</v>
      </c>
      <c r="G760" s="129" t="s">
        <v>315</v>
      </c>
      <c r="H760" s="129">
        <v>1707.72</v>
      </c>
      <c r="I760" s="129">
        <v>271</v>
      </c>
      <c r="J760" s="129" t="s">
        <v>137</v>
      </c>
      <c r="K760" s="129">
        <v>6.3</v>
      </c>
      <c r="L760" s="129">
        <v>271</v>
      </c>
      <c r="M760" s="129" t="s">
        <v>141</v>
      </c>
      <c r="N760" s="129">
        <v>1571.8</v>
      </c>
      <c r="O760" s="129">
        <v>5.8</v>
      </c>
      <c r="P760" s="129" t="s">
        <v>142</v>
      </c>
      <c r="Q760" s="129">
        <v>119455.02</v>
      </c>
      <c r="R760" s="129" t="s">
        <v>155</v>
      </c>
      <c r="S760" s="129">
        <v>0</v>
      </c>
    </row>
    <row r="761" spans="1:19">
      <c r="A761" s="101">
        <v>43852</v>
      </c>
      <c r="B761" s="124">
        <v>42022290</v>
      </c>
      <c r="C761" t="s">
        <v>773</v>
      </c>
      <c r="D761" s="124" t="s">
        <v>4211</v>
      </c>
      <c r="E761" t="s">
        <v>140</v>
      </c>
      <c r="F761" t="s">
        <v>304</v>
      </c>
      <c r="G761" t="s">
        <v>305</v>
      </c>
      <c r="H761">
        <v>1260</v>
      </c>
      <c r="I761">
        <v>60</v>
      </c>
      <c r="J761" t="s">
        <v>137</v>
      </c>
      <c r="K761">
        <v>21</v>
      </c>
      <c r="L761">
        <v>60</v>
      </c>
      <c r="M761" t="s">
        <v>141</v>
      </c>
      <c r="N761">
        <v>1260</v>
      </c>
      <c r="O761">
        <v>21</v>
      </c>
      <c r="P761" t="s">
        <v>283</v>
      </c>
      <c r="Q761">
        <v>88137</v>
      </c>
      <c r="R761" t="s">
        <v>155</v>
      </c>
      <c r="S761">
        <v>0</v>
      </c>
    </row>
    <row r="762" spans="1:19">
      <c r="A762" s="128">
        <v>43852</v>
      </c>
      <c r="B762" s="129">
        <v>42022290</v>
      </c>
      <c r="C762" s="129" t="s">
        <v>778</v>
      </c>
      <c r="D762" s="129" t="s">
        <v>4215</v>
      </c>
      <c r="E762" s="129" t="s">
        <v>140</v>
      </c>
      <c r="F762" s="129" t="s">
        <v>304</v>
      </c>
      <c r="G762" s="129" t="s">
        <v>305</v>
      </c>
      <c r="H762" s="129">
        <v>139.69</v>
      </c>
      <c r="I762" s="129">
        <v>4200</v>
      </c>
      <c r="J762" s="129" t="s">
        <v>137</v>
      </c>
      <c r="K762" s="129">
        <v>0.03</v>
      </c>
      <c r="L762" s="129">
        <v>4200</v>
      </c>
      <c r="M762" s="129" t="s">
        <v>141</v>
      </c>
      <c r="N762" s="129">
        <v>126</v>
      </c>
      <c r="O762" s="129">
        <v>0.03</v>
      </c>
      <c r="P762" s="129" t="s">
        <v>142</v>
      </c>
      <c r="Q762" s="129">
        <v>9771.2999999999993</v>
      </c>
      <c r="R762" s="129" t="s">
        <v>155</v>
      </c>
      <c r="S762" s="129">
        <v>0</v>
      </c>
    </row>
    <row r="763" spans="1:19">
      <c r="A763" s="128">
        <v>43852</v>
      </c>
      <c r="B763" s="129">
        <v>42022290</v>
      </c>
      <c r="C763" s="129" t="s">
        <v>780</v>
      </c>
      <c r="D763" s="129" t="s">
        <v>4217</v>
      </c>
      <c r="E763" s="129" t="s">
        <v>140</v>
      </c>
      <c r="F763" s="129" t="s">
        <v>422</v>
      </c>
      <c r="G763" s="129" t="s">
        <v>781</v>
      </c>
      <c r="H763" s="129">
        <v>742.08</v>
      </c>
      <c r="I763" s="129">
        <v>150</v>
      </c>
      <c r="J763" s="129" t="s">
        <v>137</v>
      </c>
      <c r="K763" s="129">
        <v>4.95</v>
      </c>
      <c r="L763" s="129">
        <v>150</v>
      </c>
      <c r="M763" s="129" t="s">
        <v>141</v>
      </c>
      <c r="N763" s="129">
        <v>750</v>
      </c>
      <c r="O763" s="129">
        <v>5</v>
      </c>
      <c r="P763" s="129" t="s">
        <v>283</v>
      </c>
      <c r="Q763" s="129">
        <v>51908.65</v>
      </c>
      <c r="R763" s="129" t="s">
        <v>155</v>
      </c>
      <c r="S763" s="129">
        <v>0</v>
      </c>
    </row>
    <row r="764" spans="1:19">
      <c r="A764" s="128">
        <v>43852</v>
      </c>
      <c r="B764" s="129">
        <v>42022290</v>
      </c>
      <c r="C764" s="129" t="s">
        <v>782</v>
      </c>
      <c r="D764" s="129" t="s">
        <v>4217</v>
      </c>
      <c r="E764" s="129" t="s">
        <v>140</v>
      </c>
      <c r="F764" s="129" t="s">
        <v>422</v>
      </c>
      <c r="G764" s="129" t="s">
        <v>781</v>
      </c>
      <c r="H764" s="129">
        <v>989.44</v>
      </c>
      <c r="I764" s="129">
        <v>200</v>
      </c>
      <c r="J764" s="129" t="s">
        <v>137</v>
      </c>
      <c r="K764" s="129">
        <v>4.95</v>
      </c>
      <c r="L764" s="129">
        <v>200</v>
      </c>
      <c r="M764" s="129" t="s">
        <v>141</v>
      </c>
      <c r="N764" s="129">
        <v>1000</v>
      </c>
      <c r="O764" s="129">
        <v>5</v>
      </c>
      <c r="P764" s="129" t="s">
        <v>283</v>
      </c>
      <c r="Q764" s="129">
        <v>69211.3</v>
      </c>
      <c r="R764" s="129" t="s">
        <v>155</v>
      </c>
      <c r="S764" s="129">
        <v>0</v>
      </c>
    </row>
    <row r="765" spans="1:19">
      <c r="A765" s="128">
        <v>43852</v>
      </c>
      <c r="B765" s="129">
        <v>42022290</v>
      </c>
      <c r="C765" s="129" t="s">
        <v>783</v>
      </c>
      <c r="D765" s="129" t="s">
        <v>4217</v>
      </c>
      <c r="E765" s="129" t="s">
        <v>140</v>
      </c>
      <c r="F765" s="129" t="s">
        <v>422</v>
      </c>
      <c r="G765" s="129" t="s">
        <v>781</v>
      </c>
      <c r="H765" s="129">
        <v>544.19000000000005</v>
      </c>
      <c r="I765" s="129">
        <v>100</v>
      </c>
      <c r="J765" s="129" t="s">
        <v>137</v>
      </c>
      <c r="K765" s="129">
        <v>5.44</v>
      </c>
      <c r="L765" s="129">
        <v>100</v>
      </c>
      <c r="M765" s="129" t="s">
        <v>141</v>
      </c>
      <c r="N765" s="129">
        <v>550</v>
      </c>
      <c r="O765" s="129">
        <v>5.5</v>
      </c>
      <c r="P765" s="129" t="s">
        <v>283</v>
      </c>
      <c r="Q765" s="129">
        <v>38066.11</v>
      </c>
      <c r="R765" s="129" t="s">
        <v>155</v>
      </c>
      <c r="S765" s="129">
        <v>0</v>
      </c>
    </row>
    <row r="766" spans="1:19">
      <c r="A766" s="128">
        <v>43852</v>
      </c>
      <c r="B766" s="129">
        <v>42029900</v>
      </c>
      <c r="C766" s="129" t="s">
        <v>784</v>
      </c>
      <c r="D766" s="129" t="s">
        <v>4217</v>
      </c>
      <c r="E766" s="129" t="s">
        <v>140</v>
      </c>
      <c r="F766" s="129" t="s">
        <v>272</v>
      </c>
      <c r="G766" s="129" t="s">
        <v>298</v>
      </c>
      <c r="H766" s="129">
        <v>1102.21</v>
      </c>
      <c r="I766" s="129">
        <v>2000</v>
      </c>
      <c r="J766" s="129" t="s">
        <v>137</v>
      </c>
      <c r="K766" s="129">
        <v>0.55000000000000004</v>
      </c>
      <c r="L766" s="129">
        <v>2000</v>
      </c>
      <c r="M766" s="129" t="s">
        <v>141</v>
      </c>
      <c r="N766" s="129">
        <v>1000</v>
      </c>
      <c r="O766" s="129">
        <v>0.5</v>
      </c>
      <c r="P766" s="129" t="s">
        <v>142</v>
      </c>
      <c r="Q766" s="129">
        <v>77099.740000000005</v>
      </c>
      <c r="R766" s="129" t="s">
        <v>155</v>
      </c>
      <c r="S766" s="129">
        <v>0</v>
      </c>
    </row>
    <row r="767" spans="1:19">
      <c r="A767" s="128">
        <v>43852</v>
      </c>
      <c r="B767" s="129">
        <v>42022230</v>
      </c>
      <c r="C767" s="129" t="s">
        <v>788</v>
      </c>
      <c r="D767" s="129" t="s">
        <v>4217</v>
      </c>
      <c r="E767" s="129" t="s">
        <v>271</v>
      </c>
      <c r="F767" s="129" t="s">
        <v>272</v>
      </c>
      <c r="G767" s="129" t="s">
        <v>273</v>
      </c>
      <c r="H767" s="129">
        <v>516.07000000000005</v>
      </c>
      <c r="I767" s="129">
        <v>49</v>
      </c>
      <c r="J767" s="129" t="s">
        <v>137</v>
      </c>
      <c r="K767" s="129">
        <v>10.53</v>
      </c>
      <c r="L767" s="129">
        <v>49</v>
      </c>
      <c r="M767" s="129" t="s">
        <v>141</v>
      </c>
      <c r="N767" s="129">
        <v>515.97</v>
      </c>
      <c r="O767" s="129">
        <v>10.53</v>
      </c>
      <c r="P767" s="129" t="s">
        <v>283</v>
      </c>
      <c r="Q767" s="129">
        <v>36099.42</v>
      </c>
      <c r="R767" s="129" t="s">
        <v>275</v>
      </c>
      <c r="S767" s="129">
        <v>0</v>
      </c>
    </row>
    <row r="768" spans="1:19">
      <c r="A768" s="128">
        <v>43852</v>
      </c>
      <c r="B768" s="129">
        <v>42022230</v>
      </c>
      <c r="C768" s="129" t="s">
        <v>789</v>
      </c>
      <c r="D768" s="129" t="s">
        <v>4217</v>
      </c>
      <c r="E768" s="129" t="s">
        <v>140</v>
      </c>
      <c r="F768" s="129" t="s">
        <v>272</v>
      </c>
      <c r="G768" s="129" t="s">
        <v>298</v>
      </c>
      <c r="H768" s="129">
        <v>1196.45</v>
      </c>
      <c r="I768" s="129">
        <v>152</v>
      </c>
      <c r="J768" s="129" t="s">
        <v>137</v>
      </c>
      <c r="K768" s="129">
        <v>7.87</v>
      </c>
      <c r="L768" s="129">
        <v>152</v>
      </c>
      <c r="M768" s="129" t="s">
        <v>141</v>
      </c>
      <c r="N768" s="129">
        <v>1292</v>
      </c>
      <c r="O768" s="129">
        <v>8.5</v>
      </c>
      <c r="P768" s="129" t="s">
        <v>142</v>
      </c>
      <c r="Q768" s="129">
        <v>83691.87</v>
      </c>
      <c r="R768" s="129" t="s">
        <v>155</v>
      </c>
      <c r="S768" s="129">
        <v>0</v>
      </c>
    </row>
    <row r="769" spans="1:19">
      <c r="A769" s="128">
        <v>43852</v>
      </c>
      <c r="B769" s="129">
        <v>42022230</v>
      </c>
      <c r="C769" s="129" t="s">
        <v>790</v>
      </c>
      <c r="D769" s="129" t="s">
        <v>4217</v>
      </c>
      <c r="E769" s="129" t="s">
        <v>140</v>
      </c>
      <c r="F769" s="129" t="s">
        <v>272</v>
      </c>
      <c r="G769" s="129" t="s">
        <v>298</v>
      </c>
      <c r="H769" s="129">
        <v>1196.45</v>
      </c>
      <c r="I769" s="129">
        <v>152</v>
      </c>
      <c r="J769" s="129" t="s">
        <v>137</v>
      </c>
      <c r="K769" s="129">
        <v>7.87</v>
      </c>
      <c r="L769" s="129">
        <v>152</v>
      </c>
      <c r="M769" s="129" t="s">
        <v>141</v>
      </c>
      <c r="N769" s="129">
        <v>1292</v>
      </c>
      <c r="O769" s="129">
        <v>8.5</v>
      </c>
      <c r="P769" s="129" t="s">
        <v>142</v>
      </c>
      <c r="Q769" s="129">
        <v>83691.87</v>
      </c>
      <c r="R769" s="129" t="s">
        <v>155</v>
      </c>
      <c r="S769" s="129">
        <v>0</v>
      </c>
    </row>
    <row r="770" spans="1:19">
      <c r="A770" s="128">
        <v>43852</v>
      </c>
      <c r="B770" s="129">
        <v>42022230</v>
      </c>
      <c r="C770" s="129" t="s">
        <v>791</v>
      </c>
      <c r="D770" s="129" t="s">
        <v>4217</v>
      </c>
      <c r="E770" s="129" t="s">
        <v>140</v>
      </c>
      <c r="F770" s="129" t="s">
        <v>272</v>
      </c>
      <c r="G770" s="129" t="s">
        <v>298</v>
      </c>
      <c r="H770" s="129">
        <v>831.49</v>
      </c>
      <c r="I770" s="129">
        <v>100</v>
      </c>
      <c r="J770" s="129" t="s">
        <v>137</v>
      </c>
      <c r="K770" s="129">
        <v>8.31</v>
      </c>
      <c r="L770" s="129">
        <v>100</v>
      </c>
      <c r="M770" s="129" t="s">
        <v>141</v>
      </c>
      <c r="N770" s="129">
        <v>750</v>
      </c>
      <c r="O770" s="129">
        <v>7.5</v>
      </c>
      <c r="P770" s="129" t="s">
        <v>142</v>
      </c>
      <c r="Q770" s="129">
        <v>58162.57</v>
      </c>
      <c r="R770" s="129" t="s">
        <v>155</v>
      </c>
      <c r="S770" s="129">
        <v>0</v>
      </c>
    </row>
    <row r="771" spans="1:19">
      <c r="A771" s="128">
        <v>43852</v>
      </c>
      <c r="B771" s="129">
        <v>42022230</v>
      </c>
      <c r="C771" s="129" t="s">
        <v>792</v>
      </c>
      <c r="D771" s="129" t="s">
        <v>4217</v>
      </c>
      <c r="E771" s="129" t="s">
        <v>140</v>
      </c>
      <c r="F771" s="129" t="s">
        <v>272</v>
      </c>
      <c r="G771" s="129" t="s">
        <v>298</v>
      </c>
      <c r="H771" s="129">
        <v>1272.29</v>
      </c>
      <c r="I771" s="129">
        <v>151</v>
      </c>
      <c r="J771" s="129" t="s">
        <v>137</v>
      </c>
      <c r="K771" s="129">
        <v>8.43</v>
      </c>
      <c r="L771" s="129">
        <v>151</v>
      </c>
      <c r="M771" s="129" t="s">
        <v>141</v>
      </c>
      <c r="N771" s="129">
        <v>1147.5999999999999</v>
      </c>
      <c r="O771" s="129">
        <v>7.6</v>
      </c>
      <c r="P771" s="129" t="s">
        <v>142</v>
      </c>
      <c r="Q771" s="129">
        <v>88996.44</v>
      </c>
      <c r="R771" s="129" t="s">
        <v>155</v>
      </c>
      <c r="S771" s="129">
        <v>0</v>
      </c>
    </row>
    <row r="772" spans="1:19">
      <c r="A772" s="128">
        <v>43852</v>
      </c>
      <c r="B772" s="129">
        <v>42022230</v>
      </c>
      <c r="C772" s="129" t="s">
        <v>793</v>
      </c>
      <c r="D772" s="129" t="s">
        <v>4217</v>
      </c>
      <c r="E772" s="129" t="s">
        <v>140</v>
      </c>
      <c r="F772" s="129" t="s">
        <v>272</v>
      </c>
      <c r="G772" s="129" t="s">
        <v>298</v>
      </c>
      <c r="H772" s="129">
        <v>1080.93</v>
      </c>
      <c r="I772" s="129">
        <v>150</v>
      </c>
      <c r="J772" s="129" t="s">
        <v>137</v>
      </c>
      <c r="K772" s="129">
        <v>7.21</v>
      </c>
      <c r="L772" s="129">
        <v>150</v>
      </c>
      <c r="M772" s="129" t="s">
        <v>141</v>
      </c>
      <c r="N772" s="129">
        <v>975</v>
      </c>
      <c r="O772" s="129">
        <v>6.5</v>
      </c>
      <c r="P772" s="129" t="s">
        <v>142</v>
      </c>
      <c r="Q772" s="129">
        <v>75611.199999999997</v>
      </c>
      <c r="R772" s="129" t="s">
        <v>155</v>
      </c>
      <c r="S772" s="129">
        <v>0</v>
      </c>
    </row>
    <row r="773" spans="1:19">
      <c r="A773" s="128">
        <v>43852</v>
      </c>
      <c r="B773" s="129">
        <v>42022990</v>
      </c>
      <c r="C773" s="129" t="s">
        <v>794</v>
      </c>
      <c r="D773" s="129" t="s">
        <v>4217</v>
      </c>
      <c r="E773" s="129" t="s">
        <v>140</v>
      </c>
      <c r="F773" s="129" t="s">
        <v>333</v>
      </c>
      <c r="G773" s="129" t="s">
        <v>334</v>
      </c>
      <c r="H773" s="129">
        <v>16540.43</v>
      </c>
      <c r="I773" s="129">
        <v>1552</v>
      </c>
      <c r="J773" s="129" t="s">
        <v>137</v>
      </c>
      <c r="K773" s="129">
        <v>10.66</v>
      </c>
      <c r="L773" s="129">
        <v>1552</v>
      </c>
      <c r="M773" s="129" t="s">
        <v>141</v>
      </c>
      <c r="N773" s="129">
        <v>16544.32</v>
      </c>
      <c r="O773" s="129">
        <v>10.66</v>
      </c>
      <c r="P773" s="129" t="s">
        <v>283</v>
      </c>
      <c r="Q773" s="129">
        <v>1157003.3999999999</v>
      </c>
      <c r="R773" s="129" t="s">
        <v>155</v>
      </c>
      <c r="S773" s="129">
        <v>0</v>
      </c>
    </row>
    <row r="774" spans="1:19">
      <c r="A774" s="101">
        <v>43852</v>
      </c>
      <c r="B774" s="124">
        <v>42022290</v>
      </c>
      <c r="C774" s="124" t="s">
        <v>773</v>
      </c>
      <c r="D774" s="124" t="s">
        <v>4211</v>
      </c>
      <c r="E774" s="124" t="s">
        <v>140</v>
      </c>
      <c r="F774" s="124" t="s">
        <v>304</v>
      </c>
      <c r="G774" s="124" t="s">
        <v>315</v>
      </c>
      <c r="H774" s="124">
        <v>3066</v>
      </c>
      <c r="I774" s="124">
        <v>146</v>
      </c>
      <c r="J774" s="124" t="s">
        <v>137</v>
      </c>
      <c r="K774" s="124">
        <v>21</v>
      </c>
      <c r="L774" s="124">
        <v>146</v>
      </c>
      <c r="M774" s="124" t="s">
        <v>141</v>
      </c>
      <c r="N774" s="124">
        <v>3066</v>
      </c>
      <c r="O774" s="124">
        <v>21</v>
      </c>
      <c r="P774" s="124" t="s">
        <v>283</v>
      </c>
      <c r="Q774" s="124">
        <v>214466.7</v>
      </c>
      <c r="R774" s="124" t="s">
        <v>155</v>
      </c>
      <c r="S774">
        <v>0</v>
      </c>
    </row>
    <row r="775" spans="1:19">
      <c r="A775" s="128">
        <v>43852</v>
      </c>
      <c r="B775" s="129">
        <v>42022290</v>
      </c>
      <c r="C775" s="129" t="s">
        <v>798</v>
      </c>
      <c r="D775" s="129" t="s">
        <v>4217</v>
      </c>
      <c r="E775" s="129" t="s">
        <v>140</v>
      </c>
      <c r="F775" s="129" t="s">
        <v>422</v>
      </c>
      <c r="G775" s="129" t="s">
        <v>781</v>
      </c>
      <c r="H775" s="129">
        <v>296.83</v>
      </c>
      <c r="I775" s="129">
        <v>100</v>
      </c>
      <c r="J775" s="129" t="s">
        <v>137</v>
      </c>
      <c r="K775" s="129">
        <v>2.97</v>
      </c>
      <c r="L775" s="129">
        <v>100</v>
      </c>
      <c r="M775" s="129" t="s">
        <v>141</v>
      </c>
      <c r="N775" s="129">
        <v>550</v>
      </c>
      <c r="O775" s="129">
        <v>5.5</v>
      </c>
      <c r="P775" s="129" t="s">
        <v>283</v>
      </c>
      <c r="Q775" s="129">
        <v>20763.46</v>
      </c>
      <c r="R775" s="129" t="s">
        <v>155</v>
      </c>
      <c r="S775" s="129">
        <v>0</v>
      </c>
    </row>
    <row r="776" spans="1:19">
      <c r="A776" s="128">
        <v>43852</v>
      </c>
      <c r="B776" s="129">
        <v>42022290</v>
      </c>
      <c r="C776" s="129" t="s">
        <v>799</v>
      </c>
      <c r="D776" s="129" t="s">
        <v>4217</v>
      </c>
      <c r="E776" s="129" t="s">
        <v>140</v>
      </c>
      <c r="F776" s="129" t="s">
        <v>422</v>
      </c>
      <c r="G776" s="129" t="s">
        <v>781</v>
      </c>
      <c r="H776" s="129">
        <v>247.36</v>
      </c>
      <c r="I776" s="129">
        <v>50</v>
      </c>
      <c r="J776" s="129" t="s">
        <v>137</v>
      </c>
      <c r="K776" s="129">
        <v>4.95</v>
      </c>
      <c r="L776" s="129">
        <v>50</v>
      </c>
      <c r="M776" s="129" t="s">
        <v>141</v>
      </c>
      <c r="N776" s="129">
        <v>250</v>
      </c>
      <c r="O776" s="129">
        <v>5</v>
      </c>
      <c r="P776" s="129" t="s">
        <v>283</v>
      </c>
      <c r="Q776" s="129">
        <v>17302.650000000001</v>
      </c>
      <c r="R776" s="129" t="s">
        <v>155</v>
      </c>
      <c r="S776" s="129">
        <v>0</v>
      </c>
    </row>
    <row r="777" spans="1:19">
      <c r="A777" s="128">
        <v>43852</v>
      </c>
      <c r="B777" s="129">
        <v>42022290</v>
      </c>
      <c r="C777" s="129" t="s">
        <v>800</v>
      </c>
      <c r="D777" s="129" t="s">
        <v>4217</v>
      </c>
      <c r="E777" s="129" t="s">
        <v>140</v>
      </c>
      <c r="F777" s="129" t="s">
        <v>422</v>
      </c>
      <c r="G777" s="129" t="s">
        <v>781</v>
      </c>
      <c r="H777" s="129">
        <v>494.71</v>
      </c>
      <c r="I777" s="129">
        <v>100</v>
      </c>
      <c r="J777" s="129" t="s">
        <v>137</v>
      </c>
      <c r="K777" s="129">
        <v>4.95</v>
      </c>
      <c r="L777" s="129">
        <v>100</v>
      </c>
      <c r="M777" s="129" t="s">
        <v>141</v>
      </c>
      <c r="N777" s="129">
        <v>550</v>
      </c>
      <c r="O777" s="129">
        <v>5.5</v>
      </c>
      <c r="P777" s="129" t="s">
        <v>283</v>
      </c>
      <c r="Q777" s="129">
        <v>34605.300000000003</v>
      </c>
      <c r="R777" s="129" t="s">
        <v>155</v>
      </c>
      <c r="S777" s="129">
        <v>0</v>
      </c>
    </row>
    <row r="778" spans="1:19">
      <c r="A778" s="101">
        <v>43852</v>
      </c>
      <c r="B778" s="124">
        <v>42022290</v>
      </c>
      <c r="C778" s="124" t="s">
        <v>801</v>
      </c>
      <c r="D778" s="124" t="s">
        <v>4211</v>
      </c>
      <c r="E778" s="124" t="s">
        <v>140</v>
      </c>
      <c r="F778" s="124" t="s">
        <v>277</v>
      </c>
      <c r="G778" s="124" t="s">
        <v>293</v>
      </c>
      <c r="H778" s="124">
        <v>15927.45</v>
      </c>
      <c r="I778" s="124">
        <v>1050</v>
      </c>
      <c r="J778" s="124" t="s">
        <v>137</v>
      </c>
      <c r="K778" s="124">
        <v>15.17</v>
      </c>
      <c r="L778" s="124">
        <v>1050</v>
      </c>
      <c r="M778" s="124" t="s">
        <v>141</v>
      </c>
      <c r="N778" s="124">
        <v>15928.5</v>
      </c>
      <c r="O778" s="124">
        <v>15.17</v>
      </c>
      <c r="P778" s="124" t="s">
        <v>283</v>
      </c>
      <c r="Q778" s="124">
        <v>1114125.17</v>
      </c>
      <c r="R778" s="124" t="s">
        <v>155</v>
      </c>
      <c r="S778">
        <v>0</v>
      </c>
    </row>
    <row r="779" spans="1:19">
      <c r="A779" s="128">
        <v>43852</v>
      </c>
      <c r="B779" s="129">
        <v>42029900</v>
      </c>
      <c r="C779" s="129" t="s">
        <v>778</v>
      </c>
      <c r="D779" s="129" t="s">
        <v>4215</v>
      </c>
      <c r="E779" s="129" t="s">
        <v>140</v>
      </c>
      <c r="F779" s="129" t="s">
        <v>272</v>
      </c>
      <c r="G779" s="129" t="s">
        <v>296</v>
      </c>
      <c r="H779" s="129">
        <v>4157.43</v>
      </c>
      <c r="I779" s="129">
        <v>75000</v>
      </c>
      <c r="J779" s="129" t="s">
        <v>137</v>
      </c>
      <c r="K779" s="129">
        <v>0.06</v>
      </c>
      <c r="L779" s="129">
        <v>75000</v>
      </c>
      <c r="M779" s="129" t="s">
        <v>141</v>
      </c>
      <c r="N779" s="129">
        <v>3750</v>
      </c>
      <c r="O779" s="129">
        <v>0.05</v>
      </c>
      <c r="P779" s="129" t="s">
        <v>142</v>
      </c>
      <c r="Q779" s="129">
        <v>290812.46999999997</v>
      </c>
      <c r="R779" s="129" t="s">
        <v>155</v>
      </c>
      <c r="S779" s="129">
        <v>0</v>
      </c>
    </row>
    <row r="780" spans="1:19">
      <c r="A780" s="128">
        <v>43852</v>
      </c>
      <c r="B780" s="129">
        <v>42022230</v>
      </c>
      <c r="C780" s="129" t="s">
        <v>805</v>
      </c>
      <c r="D780" s="129" t="s">
        <v>4217</v>
      </c>
      <c r="E780" s="129" t="s">
        <v>271</v>
      </c>
      <c r="F780" s="129" t="s">
        <v>272</v>
      </c>
      <c r="G780" s="129" t="s">
        <v>273</v>
      </c>
      <c r="H780" s="129">
        <v>723.73</v>
      </c>
      <c r="I780" s="129">
        <v>96</v>
      </c>
      <c r="J780" s="129" t="s">
        <v>137</v>
      </c>
      <c r="K780" s="129">
        <v>7.54</v>
      </c>
      <c r="L780" s="129">
        <v>96</v>
      </c>
      <c r="M780" s="129" t="s">
        <v>141</v>
      </c>
      <c r="N780" s="129">
        <v>723.84</v>
      </c>
      <c r="O780" s="129">
        <v>7.54</v>
      </c>
      <c r="P780" s="129" t="s">
        <v>283</v>
      </c>
      <c r="Q780" s="129">
        <v>50624.61</v>
      </c>
      <c r="R780" s="129" t="s">
        <v>275</v>
      </c>
      <c r="S780" s="129">
        <v>0</v>
      </c>
    </row>
    <row r="781" spans="1:19">
      <c r="A781" s="128">
        <v>43852</v>
      </c>
      <c r="B781" s="129">
        <v>42022230</v>
      </c>
      <c r="C781" s="129" t="s">
        <v>806</v>
      </c>
      <c r="D781" s="129" t="s">
        <v>4217</v>
      </c>
      <c r="E781" s="129" t="s">
        <v>140</v>
      </c>
      <c r="F781" s="129" t="s">
        <v>272</v>
      </c>
      <c r="G781" s="129" t="s">
        <v>298</v>
      </c>
      <c r="H781" s="129">
        <v>1441.24</v>
      </c>
      <c r="I781" s="129">
        <v>200</v>
      </c>
      <c r="J781" s="129" t="s">
        <v>137</v>
      </c>
      <c r="K781" s="129">
        <v>7.21</v>
      </c>
      <c r="L781" s="129">
        <v>200</v>
      </c>
      <c r="M781" s="129" t="s">
        <v>141</v>
      </c>
      <c r="N781" s="129">
        <v>1500</v>
      </c>
      <c r="O781" s="129">
        <v>7.5</v>
      </c>
      <c r="P781" s="129" t="s">
        <v>142</v>
      </c>
      <c r="Q781" s="129">
        <v>100814.93</v>
      </c>
      <c r="R781" s="129" t="s">
        <v>155</v>
      </c>
      <c r="S781" s="129">
        <v>0</v>
      </c>
    </row>
    <row r="782" spans="1:19">
      <c r="A782" s="128">
        <v>43852</v>
      </c>
      <c r="B782" s="129">
        <v>42022230</v>
      </c>
      <c r="C782" s="129" t="s">
        <v>807</v>
      </c>
      <c r="D782" s="129" t="s">
        <v>4217</v>
      </c>
      <c r="E782" s="129" t="s">
        <v>140</v>
      </c>
      <c r="F782" s="129" t="s">
        <v>272</v>
      </c>
      <c r="G782" s="129" t="s">
        <v>298</v>
      </c>
      <c r="H782" s="129">
        <v>1272.29</v>
      </c>
      <c r="I782" s="129">
        <v>151</v>
      </c>
      <c r="J782" s="129" t="s">
        <v>137</v>
      </c>
      <c r="K782" s="129">
        <v>8.43</v>
      </c>
      <c r="L782" s="129">
        <v>151</v>
      </c>
      <c r="M782" s="129" t="s">
        <v>141</v>
      </c>
      <c r="N782" s="129">
        <v>1147.5999999999999</v>
      </c>
      <c r="O782" s="129">
        <v>7.6</v>
      </c>
      <c r="P782" s="129" t="s">
        <v>142</v>
      </c>
      <c r="Q782" s="129">
        <v>88996.44</v>
      </c>
      <c r="R782" s="129" t="s">
        <v>155</v>
      </c>
      <c r="S782" s="129">
        <v>0</v>
      </c>
    </row>
    <row r="783" spans="1:19">
      <c r="A783" s="128">
        <v>43852</v>
      </c>
      <c r="B783" s="129">
        <v>42022230</v>
      </c>
      <c r="C783" s="129" t="s">
        <v>808</v>
      </c>
      <c r="D783" s="129" t="s">
        <v>4217</v>
      </c>
      <c r="E783" s="129" t="s">
        <v>140</v>
      </c>
      <c r="F783" s="129" t="s">
        <v>272</v>
      </c>
      <c r="G783" s="129" t="s">
        <v>298</v>
      </c>
      <c r="H783" s="129">
        <v>831.49</v>
      </c>
      <c r="I783" s="129">
        <v>100</v>
      </c>
      <c r="J783" s="129" t="s">
        <v>137</v>
      </c>
      <c r="K783" s="129">
        <v>8.31</v>
      </c>
      <c r="L783" s="129">
        <v>100</v>
      </c>
      <c r="M783" s="129" t="s">
        <v>141</v>
      </c>
      <c r="N783" s="129">
        <v>750</v>
      </c>
      <c r="O783" s="129">
        <v>7.5</v>
      </c>
      <c r="P783" s="129" t="s">
        <v>142</v>
      </c>
      <c r="Q783" s="129">
        <v>58162.57</v>
      </c>
      <c r="R783" s="129" t="s">
        <v>155</v>
      </c>
      <c r="S783" s="129">
        <v>0</v>
      </c>
    </row>
    <row r="784" spans="1:19">
      <c r="A784" s="128">
        <v>43852</v>
      </c>
      <c r="B784" s="129">
        <v>42022230</v>
      </c>
      <c r="C784" s="129" t="s">
        <v>809</v>
      </c>
      <c r="D784" s="129" t="s">
        <v>4217</v>
      </c>
      <c r="E784" s="129" t="s">
        <v>140</v>
      </c>
      <c r="F784" s="129" t="s">
        <v>272</v>
      </c>
      <c r="G784" s="129" t="s">
        <v>298</v>
      </c>
      <c r="H784" s="129">
        <v>1196.45</v>
      </c>
      <c r="I784" s="129">
        <v>152</v>
      </c>
      <c r="J784" s="129" t="s">
        <v>137</v>
      </c>
      <c r="K784" s="129">
        <v>7.87</v>
      </c>
      <c r="L784" s="129">
        <v>152</v>
      </c>
      <c r="M784" s="129" t="s">
        <v>141</v>
      </c>
      <c r="N784" s="129">
        <v>1292</v>
      </c>
      <c r="O784" s="129">
        <v>8.5</v>
      </c>
      <c r="P784" s="129" t="s">
        <v>142</v>
      </c>
      <c r="Q784" s="129">
        <v>83691.87</v>
      </c>
      <c r="R784" s="129" t="s">
        <v>155</v>
      </c>
      <c r="S784" s="129">
        <v>0</v>
      </c>
    </row>
    <row r="785" spans="1:19">
      <c r="A785" s="128">
        <v>43852</v>
      </c>
      <c r="B785" s="129">
        <v>42022230</v>
      </c>
      <c r="C785" s="129" t="s">
        <v>810</v>
      </c>
      <c r="D785" s="129" t="s">
        <v>4217</v>
      </c>
      <c r="E785" s="129" t="s">
        <v>140</v>
      </c>
      <c r="F785" s="129" t="s">
        <v>272</v>
      </c>
      <c r="G785" s="129" t="s">
        <v>298</v>
      </c>
      <c r="H785" s="129">
        <v>1596.45</v>
      </c>
      <c r="I785" s="129">
        <v>200</v>
      </c>
      <c r="J785" s="129" t="s">
        <v>137</v>
      </c>
      <c r="K785" s="129">
        <v>7.98</v>
      </c>
      <c r="L785" s="129">
        <v>200</v>
      </c>
      <c r="M785" s="129" t="s">
        <v>141</v>
      </c>
      <c r="N785" s="129">
        <v>1500</v>
      </c>
      <c r="O785" s="129">
        <v>7.5</v>
      </c>
      <c r="P785" s="129" t="s">
        <v>142</v>
      </c>
      <c r="Q785" s="129">
        <v>111671.93</v>
      </c>
      <c r="R785" s="129" t="s">
        <v>155</v>
      </c>
      <c r="S785" s="129">
        <v>0</v>
      </c>
    </row>
    <row r="786" spans="1:19">
      <c r="A786" s="128">
        <v>43852</v>
      </c>
      <c r="B786" s="129">
        <v>42022230</v>
      </c>
      <c r="C786" s="129" t="s">
        <v>811</v>
      </c>
      <c r="D786" s="129" t="s">
        <v>4217</v>
      </c>
      <c r="E786" s="129" t="s">
        <v>140</v>
      </c>
      <c r="F786" s="129" t="s">
        <v>272</v>
      </c>
      <c r="G786" s="129" t="s">
        <v>298</v>
      </c>
      <c r="H786" s="129">
        <v>1095.3499999999999</v>
      </c>
      <c r="I786" s="129">
        <v>152</v>
      </c>
      <c r="J786" s="129" t="s">
        <v>137</v>
      </c>
      <c r="K786" s="129">
        <v>7.21</v>
      </c>
      <c r="L786" s="129">
        <v>152</v>
      </c>
      <c r="M786" s="129" t="s">
        <v>141</v>
      </c>
      <c r="N786" s="129">
        <v>1292</v>
      </c>
      <c r="O786" s="129">
        <v>8.5</v>
      </c>
      <c r="P786" s="129" t="s">
        <v>142</v>
      </c>
      <c r="Q786" s="129">
        <v>76619.5</v>
      </c>
      <c r="R786" s="129" t="s">
        <v>155</v>
      </c>
      <c r="S786" s="129">
        <v>0</v>
      </c>
    </row>
    <row r="787" spans="1:19">
      <c r="A787" s="128">
        <v>43852</v>
      </c>
      <c r="B787" s="129">
        <v>42022230</v>
      </c>
      <c r="C787" s="129" t="s">
        <v>813</v>
      </c>
      <c r="D787" s="129" t="s">
        <v>4217</v>
      </c>
      <c r="E787" s="129" t="s">
        <v>140</v>
      </c>
      <c r="F787" s="129" t="s">
        <v>272</v>
      </c>
      <c r="G787" s="129" t="s">
        <v>298</v>
      </c>
      <c r="H787" s="129">
        <v>1233.93</v>
      </c>
      <c r="I787" s="129">
        <v>150</v>
      </c>
      <c r="J787" s="129" t="s">
        <v>137</v>
      </c>
      <c r="K787" s="129">
        <v>8.23</v>
      </c>
      <c r="L787" s="129">
        <v>150</v>
      </c>
      <c r="M787" s="129" t="s">
        <v>141</v>
      </c>
      <c r="N787" s="129">
        <v>975</v>
      </c>
      <c r="O787" s="129">
        <v>6.5</v>
      </c>
      <c r="P787" s="129" t="s">
        <v>142</v>
      </c>
      <c r="Q787" s="129">
        <v>86313.26</v>
      </c>
      <c r="R787" s="129" t="s">
        <v>155</v>
      </c>
      <c r="S787" s="129">
        <v>0</v>
      </c>
    </row>
    <row r="788" spans="1:19">
      <c r="A788" s="128">
        <v>43852</v>
      </c>
      <c r="B788" s="129">
        <v>42022230</v>
      </c>
      <c r="C788" s="129" t="s">
        <v>815</v>
      </c>
      <c r="D788" s="129" t="s">
        <v>4217</v>
      </c>
      <c r="E788" s="129" t="s">
        <v>140</v>
      </c>
      <c r="F788" s="129" t="s">
        <v>272</v>
      </c>
      <c r="G788" s="129" t="s">
        <v>298</v>
      </c>
      <c r="H788" s="129">
        <v>1095.3499999999999</v>
      </c>
      <c r="I788" s="129">
        <v>152</v>
      </c>
      <c r="J788" s="129" t="s">
        <v>137</v>
      </c>
      <c r="K788" s="129">
        <v>7.21</v>
      </c>
      <c r="L788" s="129">
        <v>152</v>
      </c>
      <c r="M788" s="129" t="s">
        <v>141</v>
      </c>
      <c r="N788" s="129">
        <v>1292</v>
      </c>
      <c r="O788" s="129">
        <v>8.5</v>
      </c>
      <c r="P788" s="129" t="s">
        <v>142</v>
      </c>
      <c r="Q788" s="129">
        <v>76619.5</v>
      </c>
      <c r="R788" s="129" t="s">
        <v>155</v>
      </c>
      <c r="S788" s="129">
        <v>0</v>
      </c>
    </row>
    <row r="789" spans="1:19">
      <c r="A789" s="128">
        <v>43852</v>
      </c>
      <c r="B789" s="129">
        <v>42022230</v>
      </c>
      <c r="C789" s="129" t="s">
        <v>816</v>
      </c>
      <c r="D789" s="129" t="s">
        <v>4217</v>
      </c>
      <c r="E789" s="129" t="s">
        <v>140</v>
      </c>
      <c r="F789" s="129" t="s">
        <v>272</v>
      </c>
      <c r="G789" s="129" t="s">
        <v>298</v>
      </c>
      <c r="H789" s="129">
        <v>1080.93</v>
      </c>
      <c r="I789" s="129">
        <v>150</v>
      </c>
      <c r="J789" s="129" t="s">
        <v>137</v>
      </c>
      <c r="K789" s="129">
        <v>7.21</v>
      </c>
      <c r="L789" s="129">
        <v>150</v>
      </c>
      <c r="M789" s="129" t="s">
        <v>141</v>
      </c>
      <c r="N789" s="129">
        <v>975</v>
      </c>
      <c r="O789" s="129">
        <v>6.5</v>
      </c>
      <c r="P789" s="129" t="s">
        <v>142</v>
      </c>
      <c r="Q789" s="129">
        <v>75611.199999999997</v>
      </c>
      <c r="R789" s="129" t="s">
        <v>155</v>
      </c>
      <c r="S789" s="129">
        <v>0</v>
      </c>
    </row>
    <row r="790" spans="1:19">
      <c r="A790" s="128">
        <v>43852</v>
      </c>
      <c r="B790" s="129">
        <v>42022230</v>
      </c>
      <c r="C790" s="129" t="s">
        <v>817</v>
      </c>
      <c r="D790" s="129" t="s">
        <v>4217</v>
      </c>
      <c r="E790" s="129" t="s">
        <v>140</v>
      </c>
      <c r="F790" s="129" t="s">
        <v>272</v>
      </c>
      <c r="G790" s="129" t="s">
        <v>298</v>
      </c>
      <c r="H790" s="129">
        <v>831.49</v>
      </c>
      <c r="I790" s="129">
        <v>100</v>
      </c>
      <c r="J790" s="129" t="s">
        <v>137</v>
      </c>
      <c r="K790" s="129">
        <v>8.31</v>
      </c>
      <c r="L790" s="129">
        <v>100</v>
      </c>
      <c r="M790" s="129" t="s">
        <v>141</v>
      </c>
      <c r="N790" s="129">
        <v>750</v>
      </c>
      <c r="O790" s="129">
        <v>7.5</v>
      </c>
      <c r="P790" s="129" t="s">
        <v>142</v>
      </c>
      <c r="Q790" s="129">
        <v>58162.57</v>
      </c>
      <c r="R790" s="129" t="s">
        <v>155</v>
      </c>
      <c r="S790" s="129">
        <v>0</v>
      </c>
    </row>
    <row r="791" spans="1:19">
      <c r="A791" s="128">
        <v>43852</v>
      </c>
      <c r="B791" s="129">
        <v>42022230</v>
      </c>
      <c r="C791" s="129" t="s">
        <v>818</v>
      </c>
      <c r="D791" s="129" t="s">
        <v>4217</v>
      </c>
      <c r="E791" s="129" t="s">
        <v>140</v>
      </c>
      <c r="F791" s="129" t="s">
        <v>272</v>
      </c>
      <c r="G791" s="129" t="s">
        <v>298</v>
      </c>
      <c r="H791" s="129">
        <v>1263.8599999999999</v>
      </c>
      <c r="I791" s="129">
        <v>152</v>
      </c>
      <c r="J791" s="129" t="s">
        <v>137</v>
      </c>
      <c r="K791" s="129">
        <v>8.31</v>
      </c>
      <c r="L791" s="129">
        <v>152</v>
      </c>
      <c r="M791" s="129" t="s">
        <v>141</v>
      </c>
      <c r="N791" s="129">
        <v>1292</v>
      </c>
      <c r="O791" s="129">
        <v>8.5</v>
      </c>
      <c r="P791" s="129" t="s">
        <v>142</v>
      </c>
      <c r="Q791" s="129">
        <v>88407.1</v>
      </c>
      <c r="R791" s="129" t="s">
        <v>155</v>
      </c>
      <c r="S791" s="129">
        <v>0</v>
      </c>
    </row>
    <row r="792" spans="1:19">
      <c r="A792" s="128">
        <v>43852</v>
      </c>
      <c r="B792" s="129">
        <v>42022230</v>
      </c>
      <c r="C792" s="129" t="s">
        <v>819</v>
      </c>
      <c r="D792" s="129" t="s">
        <v>4217</v>
      </c>
      <c r="E792" s="129" t="s">
        <v>140</v>
      </c>
      <c r="F792" s="129" t="s">
        <v>272</v>
      </c>
      <c r="G792" s="129" t="s">
        <v>298</v>
      </c>
      <c r="H792" s="129">
        <v>1235.5899999999999</v>
      </c>
      <c r="I792" s="129">
        <v>150</v>
      </c>
      <c r="J792" s="129" t="s">
        <v>137</v>
      </c>
      <c r="K792" s="129">
        <v>8.24</v>
      </c>
      <c r="L792" s="129">
        <v>150</v>
      </c>
      <c r="M792" s="129" t="s">
        <v>141</v>
      </c>
      <c r="N792" s="129">
        <v>975</v>
      </c>
      <c r="O792" s="129">
        <v>6.5</v>
      </c>
      <c r="P792" s="129" t="s">
        <v>142</v>
      </c>
      <c r="Q792" s="129">
        <v>86429.47</v>
      </c>
      <c r="R792" s="129" t="s">
        <v>155</v>
      </c>
      <c r="S792" s="129">
        <v>0</v>
      </c>
    </row>
    <row r="793" spans="1:19">
      <c r="A793" s="101">
        <v>43852</v>
      </c>
      <c r="B793">
        <v>42022190</v>
      </c>
      <c r="C793" t="s">
        <v>821</v>
      </c>
      <c r="D793" s="124" t="s">
        <v>4211</v>
      </c>
      <c r="E793" t="s">
        <v>140</v>
      </c>
      <c r="F793" t="s">
        <v>605</v>
      </c>
      <c r="G793" t="s">
        <v>769</v>
      </c>
      <c r="H793">
        <v>2861.03</v>
      </c>
      <c r="I793">
        <v>109</v>
      </c>
      <c r="J793" t="s">
        <v>137</v>
      </c>
      <c r="K793">
        <v>26.25</v>
      </c>
      <c r="L793">
        <v>109</v>
      </c>
      <c r="M793" t="s">
        <v>141</v>
      </c>
      <c r="N793">
        <v>2964.8</v>
      </c>
      <c r="O793">
        <v>27.2</v>
      </c>
      <c r="P793" t="s">
        <v>283</v>
      </c>
      <c r="Q793">
        <v>200129.25</v>
      </c>
      <c r="R793" t="s">
        <v>155</v>
      </c>
      <c r="S793">
        <v>0</v>
      </c>
    </row>
    <row r="794" spans="1:19">
      <c r="A794" s="101">
        <v>43852</v>
      </c>
      <c r="B794">
        <v>42022190</v>
      </c>
      <c r="C794" t="s">
        <v>822</v>
      </c>
      <c r="D794" s="124" t="s">
        <v>4211</v>
      </c>
      <c r="E794" t="s">
        <v>140</v>
      </c>
      <c r="F794" t="s">
        <v>605</v>
      </c>
      <c r="G794" t="s">
        <v>769</v>
      </c>
      <c r="H794">
        <v>3927.94</v>
      </c>
      <c r="I794">
        <v>106</v>
      </c>
      <c r="J794" t="s">
        <v>137</v>
      </c>
      <c r="K794">
        <v>37.06</v>
      </c>
      <c r="L794">
        <v>106</v>
      </c>
      <c r="M794" t="s">
        <v>141</v>
      </c>
      <c r="N794">
        <v>4070.4</v>
      </c>
      <c r="O794">
        <v>38.4</v>
      </c>
      <c r="P794" t="s">
        <v>283</v>
      </c>
      <c r="Q794">
        <v>274759.2</v>
      </c>
      <c r="R794" t="s">
        <v>155</v>
      </c>
      <c r="S794">
        <v>0</v>
      </c>
    </row>
    <row r="795" spans="1:19">
      <c r="A795" s="128">
        <v>43852</v>
      </c>
      <c r="B795" s="129">
        <v>42022290</v>
      </c>
      <c r="C795" s="129" t="s">
        <v>833</v>
      </c>
      <c r="D795" s="129" t="s">
        <v>4217</v>
      </c>
      <c r="E795" s="129" t="s">
        <v>140</v>
      </c>
      <c r="F795" s="129" t="s">
        <v>422</v>
      </c>
      <c r="G795" s="129" t="s">
        <v>781</v>
      </c>
      <c r="H795" s="129">
        <v>554.08000000000004</v>
      </c>
      <c r="I795" s="129">
        <v>80</v>
      </c>
      <c r="J795" s="129" t="s">
        <v>137</v>
      </c>
      <c r="K795" s="129">
        <v>6.93</v>
      </c>
      <c r="L795" s="129">
        <v>80</v>
      </c>
      <c r="M795" s="129" t="s">
        <v>141</v>
      </c>
      <c r="N795" s="129">
        <v>560</v>
      </c>
      <c r="O795" s="129">
        <v>7</v>
      </c>
      <c r="P795" s="129" t="s">
        <v>283</v>
      </c>
      <c r="Q795" s="129">
        <v>38758.129999999997</v>
      </c>
      <c r="R795" s="129" t="s">
        <v>155</v>
      </c>
      <c r="S795" s="129">
        <v>0</v>
      </c>
    </row>
    <row r="796" spans="1:19">
      <c r="A796" s="128">
        <v>43852</v>
      </c>
      <c r="B796" s="129">
        <v>42022290</v>
      </c>
      <c r="C796" s="129" t="s">
        <v>834</v>
      </c>
      <c r="D796" s="129" t="s">
        <v>4217</v>
      </c>
      <c r="E796" s="129" t="s">
        <v>140</v>
      </c>
      <c r="F796" s="129" t="s">
        <v>422</v>
      </c>
      <c r="G796" s="129" t="s">
        <v>781</v>
      </c>
      <c r="H796" s="129">
        <v>494.71</v>
      </c>
      <c r="I796" s="129">
        <v>100</v>
      </c>
      <c r="J796" s="129" t="s">
        <v>137</v>
      </c>
      <c r="K796" s="129">
        <v>4.95</v>
      </c>
      <c r="L796" s="129">
        <v>100</v>
      </c>
      <c r="M796" s="129" t="s">
        <v>141</v>
      </c>
      <c r="N796" s="129">
        <v>550</v>
      </c>
      <c r="O796" s="129">
        <v>5.5</v>
      </c>
      <c r="P796" s="129" t="s">
        <v>283</v>
      </c>
      <c r="Q796" s="129">
        <v>34605.300000000003</v>
      </c>
      <c r="R796" s="129" t="s">
        <v>155</v>
      </c>
      <c r="S796" s="129">
        <v>0</v>
      </c>
    </row>
    <row r="797" spans="1:19">
      <c r="A797" s="101">
        <v>43852</v>
      </c>
      <c r="B797" s="124">
        <v>42022290</v>
      </c>
      <c r="C797" t="s">
        <v>835</v>
      </c>
      <c r="D797" s="124" t="s">
        <v>4211</v>
      </c>
      <c r="E797" t="s">
        <v>140</v>
      </c>
      <c r="F797" t="s">
        <v>277</v>
      </c>
      <c r="G797" t="s">
        <v>293</v>
      </c>
      <c r="H797">
        <v>6796.5</v>
      </c>
      <c r="I797">
        <v>500</v>
      </c>
      <c r="J797" t="s">
        <v>137</v>
      </c>
      <c r="K797">
        <v>13.59</v>
      </c>
      <c r="L797">
        <v>500</v>
      </c>
      <c r="M797" t="s">
        <v>141</v>
      </c>
      <c r="N797">
        <v>6900</v>
      </c>
      <c r="O797">
        <v>13.8</v>
      </c>
      <c r="P797" t="s">
        <v>283</v>
      </c>
      <c r="Q797">
        <v>475415.13</v>
      </c>
      <c r="R797" t="s">
        <v>155</v>
      </c>
      <c r="S797">
        <v>0</v>
      </c>
    </row>
    <row r="798" spans="1:19">
      <c r="A798" s="128">
        <v>43852</v>
      </c>
      <c r="B798" s="129">
        <v>42022230</v>
      </c>
      <c r="C798" s="129" t="s">
        <v>836</v>
      </c>
      <c r="D798" s="129" t="s">
        <v>4217</v>
      </c>
      <c r="E798" s="129" t="s">
        <v>140</v>
      </c>
      <c r="F798" s="129" t="s">
        <v>333</v>
      </c>
      <c r="G798" s="129" t="s">
        <v>334</v>
      </c>
      <c r="H798" s="129">
        <v>10756.11</v>
      </c>
      <c r="I798" s="129">
        <v>1078</v>
      </c>
      <c r="J798" s="129" t="s">
        <v>137</v>
      </c>
      <c r="K798" s="129">
        <v>9.98</v>
      </c>
      <c r="L798" s="129">
        <v>1078</v>
      </c>
      <c r="M798" s="129" t="s">
        <v>141</v>
      </c>
      <c r="N798" s="129">
        <v>9702</v>
      </c>
      <c r="O798" s="129">
        <v>9</v>
      </c>
      <c r="P798" s="129" t="s">
        <v>142</v>
      </c>
      <c r="Q798" s="129">
        <v>752390.16</v>
      </c>
      <c r="R798" s="129" t="s">
        <v>155</v>
      </c>
      <c r="S798" s="129">
        <v>0</v>
      </c>
    </row>
    <row r="799" spans="1:19">
      <c r="A799" s="101">
        <v>43852</v>
      </c>
      <c r="B799">
        <v>42022190</v>
      </c>
      <c r="C799" t="s">
        <v>841</v>
      </c>
      <c r="D799" s="124" t="s">
        <v>4211</v>
      </c>
      <c r="E799" t="s">
        <v>140</v>
      </c>
      <c r="F799" t="s">
        <v>277</v>
      </c>
      <c r="G799" t="s">
        <v>539</v>
      </c>
      <c r="H799">
        <v>89270.23</v>
      </c>
      <c r="I799">
        <v>2447</v>
      </c>
      <c r="J799" t="s">
        <v>137</v>
      </c>
      <c r="K799">
        <v>36.479999999999997</v>
      </c>
      <c r="L799">
        <v>2447</v>
      </c>
      <c r="M799" t="s">
        <v>141</v>
      </c>
      <c r="N799">
        <v>90171.95</v>
      </c>
      <c r="O799">
        <v>36.85</v>
      </c>
      <c r="P799" t="s">
        <v>283</v>
      </c>
      <c r="Q799">
        <v>6244452.5899999999</v>
      </c>
      <c r="R799" t="s">
        <v>155</v>
      </c>
      <c r="S799">
        <v>0</v>
      </c>
    </row>
    <row r="800" spans="1:19">
      <c r="A800" s="101">
        <v>43852</v>
      </c>
      <c r="B800">
        <v>42022190</v>
      </c>
      <c r="C800" t="s">
        <v>841</v>
      </c>
      <c r="D800" s="124" t="s">
        <v>4211</v>
      </c>
      <c r="E800" t="s">
        <v>140</v>
      </c>
      <c r="F800" t="s">
        <v>277</v>
      </c>
      <c r="G800" t="s">
        <v>539</v>
      </c>
      <c r="H800">
        <v>67694.91</v>
      </c>
      <c r="I800">
        <v>2314</v>
      </c>
      <c r="J800" t="s">
        <v>137</v>
      </c>
      <c r="K800">
        <v>29.25</v>
      </c>
      <c r="L800">
        <v>2314</v>
      </c>
      <c r="M800" t="s">
        <v>141</v>
      </c>
      <c r="N800">
        <v>68378.7</v>
      </c>
      <c r="O800">
        <v>29.55</v>
      </c>
      <c r="P800" t="s">
        <v>283</v>
      </c>
      <c r="Q800">
        <v>4735258.95</v>
      </c>
      <c r="R800" t="s">
        <v>155</v>
      </c>
      <c r="S800">
        <v>0</v>
      </c>
    </row>
    <row r="801" spans="1:19">
      <c r="A801" s="128">
        <v>43852</v>
      </c>
      <c r="B801" s="129">
        <v>42022230</v>
      </c>
      <c r="C801" s="129" t="s">
        <v>842</v>
      </c>
      <c r="D801" s="129" t="s">
        <v>4217</v>
      </c>
      <c r="E801" s="129" t="s">
        <v>271</v>
      </c>
      <c r="F801" s="129" t="s">
        <v>272</v>
      </c>
      <c r="G801" s="129" t="s">
        <v>273</v>
      </c>
      <c r="H801" s="129">
        <v>1227.3900000000001</v>
      </c>
      <c r="I801" s="129">
        <v>261</v>
      </c>
      <c r="J801" s="129" t="s">
        <v>137</v>
      </c>
      <c r="K801" s="129">
        <v>4.7</v>
      </c>
      <c r="L801" s="129">
        <v>261</v>
      </c>
      <c r="M801" s="129" t="s">
        <v>141</v>
      </c>
      <c r="N801" s="129">
        <v>1226.7</v>
      </c>
      <c r="O801" s="129">
        <v>4.7</v>
      </c>
      <c r="P801" s="129" t="s">
        <v>283</v>
      </c>
      <c r="Q801" s="129">
        <v>85855.6</v>
      </c>
      <c r="R801" s="129" t="s">
        <v>275</v>
      </c>
      <c r="S801" s="129">
        <v>0</v>
      </c>
    </row>
    <row r="802" spans="1:19">
      <c r="A802" s="128">
        <v>43852</v>
      </c>
      <c r="B802" s="129">
        <v>42022230</v>
      </c>
      <c r="C802" s="129" t="s">
        <v>845</v>
      </c>
      <c r="D802" s="129" t="s">
        <v>4217</v>
      </c>
      <c r="E802" s="129" t="s">
        <v>140</v>
      </c>
      <c r="F802" s="129" t="s">
        <v>272</v>
      </c>
      <c r="G802" s="129" t="s">
        <v>298</v>
      </c>
      <c r="H802" s="129">
        <v>1263.8599999999999</v>
      </c>
      <c r="I802" s="129">
        <v>152</v>
      </c>
      <c r="J802" s="129" t="s">
        <v>137</v>
      </c>
      <c r="K802" s="129">
        <v>8.31</v>
      </c>
      <c r="L802" s="129">
        <v>152</v>
      </c>
      <c r="M802" s="129" t="s">
        <v>141</v>
      </c>
      <c r="N802" s="129">
        <v>1292</v>
      </c>
      <c r="O802" s="129">
        <v>8.5</v>
      </c>
      <c r="P802" s="129" t="s">
        <v>142</v>
      </c>
      <c r="Q802" s="129">
        <v>88407.1</v>
      </c>
      <c r="R802" s="129" t="s">
        <v>155</v>
      </c>
      <c r="S802" s="129">
        <v>0</v>
      </c>
    </row>
    <row r="803" spans="1:19">
      <c r="A803" s="128">
        <v>43852</v>
      </c>
      <c r="B803" s="129">
        <v>42022230</v>
      </c>
      <c r="C803" s="129" t="s">
        <v>846</v>
      </c>
      <c r="D803" s="129" t="s">
        <v>4217</v>
      </c>
      <c r="E803" s="129" t="s">
        <v>140</v>
      </c>
      <c r="F803" s="129" t="s">
        <v>272</v>
      </c>
      <c r="G803" s="129" t="s">
        <v>298</v>
      </c>
      <c r="H803" s="129">
        <v>1662.97</v>
      </c>
      <c r="I803" s="129">
        <v>200</v>
      </c>
      <c r="J803" s="129" t="s">
        <v>137</v>
      </c>
      <c r="K803" s="129">
        <v>8.31</v>
      </c>
      <c r="L803" s="129">
        <v>200</v>
      </c>
      <c r="M803" s="129" t="s">
        <v>141</v>
      </c>
      <c r="N803" s="129">
        <v>1500</v>
      </c>
      <c r="O803" s="129">
        <v>7.5</v>
      </c>
      <c r="P803" s="129" t="s">
        <v>142</v>
      </c>
      <c r="Q803" s="129">
        <v>116324.9</v>
      </c>
      <c r="R803" s="129" t="s">
        <v>155</v>
      </c>
      <c r="S803" s="129">
        <v>0</v>
      </c>
    </row>
    <row r="804" spans="1:19">
      <c r="A804" s="128">
        <v>43852</v>
      </c>
      <c r="B804" s="129">
        <v>42022230</v>
      </c>
      <c r="C804" s="129" t="s">
        <v>847</v>
      </c>
      <c r="D804" s="129" t="s">
        <v>4217</v>
      </c>
      <c r="E804" s="129" t="s">
        <v>140</v>
      </c>
      <c r="F804" s="129" t="s">
        <v>272</v>
      </c>
      <c r="G804" s="129" t="s">
        <v>298</v>
      </c>
      <c r="H804" s="129">
        <v>1662.97</v>
      </c>
      <c r="I804" s="129">
        <v>200</v>
      </c>
      <c r="J804" s="129" t="s">
        <v>137</v>
      </c>
      <c r="K804" s="129">
        <v>8.31</v>
      </c>
      <c r="L804" s="129">
        <v>200</v>
      </c>
      <c r="M804" s="129" t="s">
        <v>141</v>
      </c>
      <c r="N804" s="129">
        <v>1500</v>
      </c>
      <c r="O804" s="129">
        <v>7.5</v>
      </c>
      <c r="P804" s="129" t="s">
        <v>142</v>
      </c>
      <c r="Q804" s="129">
        <v>116324.9</v>
      </c>
      <c r="R804" s="129" t="s">
        <v>155</v>
      </c>
      <c r="S804" s="129">
        <v>0</v>
      </c>
    </row>
    <row r="805" spans="1:19">
      <c r="A805" s="128">
        <v>43852</v>
      </c>
      <c r="B805" s="129">
        <v>42022230</v>
      </c>
      <c r="C805" s="129" t="s">
        <v>848</v>
      </c>
      <c r="D805" s="129" t="s">
        <v>4217</v>
      </c>
      <c r="E805" s="129" t="s">
        <v>140</v>
      </c>
      <c r="F805" s="129" t="s">
        <v>272</v>
      </c>
      <c r="G805" s="129" t="s">
        <v>298</v>
      </c>
      <c r="H805" s="129">
        <v>831.49</v>
      </c>
      <c r="I805" s="129">
        <v>100</v>
      </c>
      <c r="J805" s="129" t="s">
        <v>137</v>
      </c>
      <c r="K805" s="129">
        <v>8.31</v>
      </c>
      <c r="L805" s="129">
        <v>100</v>
      </c>
      <c r="M805" s="129" t="s">
        <v>141</v>
      </c>
      <c r="N805" s="129">
        <v>750</v>
      </c>
      <c r="O805" s="129">
        <v>7.5</v>
      </c>
      <c r="P805" s="129" t="s">
        <v>142</v>
      </c>
      <c r="Q805" s="129">
        <v>58162.57</v>
      </c>
      <c r="R805" s="129" t="s">
        <v>155</v>
      </c>
      <c r="S805" s="129">
        <v>0</v>
      </c>
    </row>
    <row r="806" spans="1:19">
      <c r="A806" s="128">
        <v>43852</v>
      </c>
      <c r="B806" s="129">
        <v>42022230</v>
      </c>
      <c r="C806" s="129" t="s">
        <v>849</v>
      </c>
      <c r="D806" s="129" t="s">
        <v>4217</v>
      </c>
      <c r="E806" s="129" t="s">
        <v>140</v>
      </c>
      <c r="F806" s="129" t="s">
        <v>272</v>
      </c>
      <c r="G806" s="129" t="s">
        <v>298</v>
      </c>
      <c r="H806" s="129">
        <v>831.49</v>
      </c>
      <c r="I806" s="129">
        <v>100</v>
      </c>
      <c r="J806" s="129" t="s">
        <v>137</v>
      </c>
      <c r="K806" s="129">
        <v>8.31</v>
      </c>
      <c r="L806" s="129">
        <v>100</v>
      </c>
      <c r="M806" s="129" t="s">
        <v>141</v>
      </c>
      <c r="N806" s="129">
        <v>750</v>
      </c>
      <c r="O806" s="129">
        <v>7.5</v>
      </c>
      <c r="P806" s="129" t="s">
        <v>142</v>
      </c>
      <c r="Q806" s="129">
        <v>58162.57</v>
      </c>
      <c r="R806" s="129" t="s">
        <v>155</v>
      </c>
      <c r="S806" s="129">
        <v>0</v>
      </c>
    </row>
    <row r="807" spans="1:19">
      <c r="A807" s="128">
        <v>43852</v>
      </c>
      <c r="B807" s="129">
        <v>42022230</v>
      </c>
      <c r="C807" s="129" t="s">
        <v>850</v>
      </c>
      <c r="D807" s="129" t="s">
        <v>4217</v>
      </c>
      <c r="E807" s="129" t="s">
        <v>140</v>
      </c>
      <c r="F807" s="129" t="s">
        <v>272</v>
      </c>
      <c r="G807" s="129" t="s">
        <v>298</v>
      </c>
      <c r="H807" s="129">
        <v>1432.38</v>
      </c>
      <c r="I807" s="129">
        <v>152</v>
      </c>
      <c r="J807" s="129" t="s">
        <v>137</v>
      </c>
      <c r="K807" s="129">
        <v>9.42</v>
      </c>
      <c r="L807" s="129">
        <v>152</v>
      </c>
      <c r="M807" s="129" t="s">
        <v>141</v>
      </c>
      <c r="N807" s="129">
        <v>1292</v>
      </c>
      <c r="O807" s="129">
        <v>8.5</v>
      </c>
      <c r="P807" s="129" t="s">
        <v>142</v>
      </c>
      <c r="Q807" s="129">
        <v>100194.69</v>
      </c>
      <c r="R807" s="129" t="s">
        <v>155</v>
      </c>
      <c r="S807" s="129">
        <v>0</v>
      </c>
    </row>
    <row r="808" spans="1:19">
      <c r="A808" s="128">
        <v>43852</v>
      </c>
      <c r="B808" s="129">
        <v>42022230</v>
      </c>
      <c r="C808" s="129" t="s">
        <v>851</v>
      </c>
      <c r="D808" s="129" t="s">
        <v>4217</v>
      </c>
      <c r="E808" s="129" t="s">
        <v>140</v>
      </c>
      <c r="F808" s="129" t="s">
        <v>272</v>
      </c>
      <c r="G808" s="129" t="s">
        <v>298</v>
      </c>
      <c r="H808" s="129">
        <v>1441.8</v>
      </c>
      <c r="I808" s="129">
        <v>153</v>
      </c>
      <c r="J808" s="129" t="s">
        <v>137</v>
      </c>
      <c r="K808" s="129">
        <v>9.42</v>
      </c>
      <c r="L808" s="129">
        <v>153</v>
      </c>
      <c r="M808" s="129" t="s">
        <v>141</v>
      </c>
      <c r="N808" s="129">
        <v>994.5</v>
      </c>
      <c r="O808" s="129">
        <v>6.5</v>
      </c>
      <c r="P808" s="129" t="s">
        <v>142</v>
      </c>
      <c r="Q808" s="129">
        <v>100853.67</v>
      </c>
      <c r="R808" s="129" t="s">
        <v>155</v>
      </c>
      <c r="S808" s="129">
        <v>0</v>
      </c>
    </row>
    <row r="809" spans="1:19">
      <c r="A809" s="128">
        <v>43852</v>
      </c>
      <c r="B809" s="129">
        <v>42022230</v>
      </c>
      <c r="C809" s="129" t="s">
        <v>852</v>
      </c>
      <c r="D809" s="129" t="s">
        <v>4217</v>
      </c>
      <c r="E809" s="129" t="s">
        <v>140</v>
      </c>
      <c r="F809" s="129" t="s">
        <v>272</v>
      </c>
      <c r="G809" s="129" t="s">
        <v>298</v>
      </c>
      <c r="H809" s="129">
        <v>1102.55</v>
      </c>
      <c r="I809" s="129">
        <v>153</v>
      </c>
      <c r="J809" s="129" t="s">
        <v>137</v>
      </c>
      <c r="K809" s="129">
        <v>7.21</v>
      </c>
      <c r="L809" s="129">
        <v>153</v>
      </c>
      <c r="M809" s="129" t="s">
        <v>141</v>
      </c>
      <c r="N809" s="129">
        <v>994.5</v>
      </c>
      <c r="O809" s="129">
        <v>6.5</v>
      </c>
      <c r="P809" s="129" t="s">
        <v>142</v>
      </c>
      <c r="Q809" s="129">
        <v>77123.53</v>
      </c>
      <c r="R809" s="129" t="s">
        <v>155</v>
      </c>
      <c r="S809" s="129">
        <v>0</v>
      </c>
    </row>
    <row r="810" spans="1:19">
      <c r="A810" s="128">
        <v>43851</v>
      </c>
      <c r="B810" s="129">
        <v>42022230</v>
      </c>
      <c r="C810" s="129" t="s">
        <v>855</v>
      </c>
      <c r="D810" s="129" t="s">
        <v>4217</v>
      </c>
      <c r="E810" s="129" t="s">
        <v>140</v>
      </c>
      <c r="F810" s="129" t="s">
        <v>272</v>
      </c>
      <c r="G810" s="129" t="s">
        <v>298</v>
      </c>
      <c r="H810" s="129">
        <v>9915.48</v>
      </c>
      <c r="I810" s="129">
        <v>1500</v>
      </c>
      <c r="J810" s="129" t="s">
        <v>137</v>
      </c>
      <c r="K810" s="129">
        <v>6.61</v>
      </c>
      <c r="L810" s="129">
        <v>1500</v>
      </c>
      <c r="M810" s="129" t="s">
        <v>141</v>
      </c>
      <c r="N810" s="129">
        <v>9150</v>
      </c>
      <c r="O810" s="129">
        <v>6.1</v>
      </c>
      <c r="P810" s="129" t="s">
        <v>142</v>
      </c>
      <c r="Q810" s="129">
        <v>693587.8</v>
      </c>
      <c r="R810" s="129" t="s">
        <v>155</v>
      </c>
      <c r="S810" s="129">
        <v>0</v>
      </c>
    </row>
    <row r="811" spans="1:19">
      <c r="A811" s="101">
        <v>43851</v>
      </c>
      <c r="B811">
        <v>42021150</v>
      </c>
      <c r="C811" t="s">
        <v>865</v>
      </c>
      <c r="D811" s="124" t="s">
        <v>4211</v>
      </c>
      <c r="E811" t="s">
        <v>140</v>
      </c>
      <c r="F811" t="s">
        <v>365</v>
      </c>
      <c r="G811" t="s">
        <v>866</v>
      </c>
      <c r="H811">
        <v>291.01</v>
      </c>
      <c r="I811">
        <v>8</v>
      </c>
      <c r="J811" t="s">
        <v>137</v>
      </c>
      <c r="K811">
        <v>36.380000000000003</v>
      </c>
      <c r="L811">
        <v>8</v>
      </c>
      <c r="M811" t="s">
        <v>137</v>
      </c>
      <c r="N811">
        <v>288</v>
      </c>
      <c r="O811">
        <v>36</v>
      </c>
      <c r="P811" t="s">
        <v>142</v>
      </c>
      <c r="Q811">
        <v>20355.93</v>
      </c>
      <c r="R811" t="s">
        <v>155</v>
      </c>
      <c r="S811">
        <v>0</v>
      </c>
    </row>
    <row r="812" spans="1:19">
      <c r="A812" s="101">
        <v>43851</v>
      </c>
      <c r="B812">
        <v>42021150</v>
      </c>
      <c r="C812" t="s">
        <v>867</v>
      </c>
      <c r="D812" s="124" t="s">
        <v>4211</v>
      </c>
      <c r="E812" t="s">
        <v>140</v>
      </c>
      <c r="F812" t="s">
        <v>365</v>
      </c>
      <c r="G812" t="s">
        <v>866</v>
      </c>
      <c r="H812">
        <v>145.5</v>
      </c>
      <c r="I812">
        <v>4</v>
      </c>
      <c r="J812" t="s">
        <v>137</v>
      </c>
      <c r="K812">
        <v>36.380000000000003</v>
      </c>
      <c r="L812">
        <v>4</v>
      </c>
      <c r="M812" t="s">
        <v>137</v>
      </c>
      <c r="N812">
        <v>140</v>
      </c>
      <c r="O812">
        <v>35</v>
      </c>
      <c r="P812" t="s">
        <v>142</v>
      </c>
      <c r="Q812">
        <v>10177.959999999999</v>
      </c>
      <c r="R812" t="s">
        <v>155</v>
      </c>
      <c r="S812">
        <v>0</v>
      </c>
    </row>
    <row r="813" spans="1:19">
      <c r="A813" s="101">
        <v>43851</v>
      </c>
      <c r="B813" s="124">
        <v>42021150</v>
      </c>
      <c r="C813" s="124" t="s">
        <v>868</v>
      </c>
      <c r="D813" s="124" t="s">
        <v>4211</v>
      </c>
      <c r="E813" s="124" t="s">
        <v>140</v>
      </c>
      <c r="F813" s="124" t="s">
        <v>365</v>
      </c>
      <c r="G813" s="124" t="s">
        <v>866</v>
      </c>
      <c r="H813" s="124">
        <v>146.51</v>
      </c>
      <c r="I813" s="124">
        <v>5</v>
      </c>
      <c r="J813" s="124" t="s">
        <v>137</v>
      </c>
      <c r="K813" s="124">
        <v>29.3</v>
      </c>
      <c r="L813" s="124">
        <v>5</v>
      </c>
      <c r="M813" s="124" t="s">
        <v>137</v>
      </c>
      <c r="N813" s="124">
        <v>180</v>
      </c>
      <c r="O813" s="124">
        <v>36</v>
      </c>
      <c r="P813" s="124" t="s">
        <v>142</v>
      </c>
      <c r="Q813" s="124">
        <v>10248.450000000001</v>
      </c>
      <c r="R813" s="124" t="s">
        <v>155</v>
      </c>
      <c r="S813">
        <v>0</v>
      </c>
    </row>
    <row r="814" spans="1:19">
      <c r="A814" s="101">
        <v>43851</v>
      </c>
      <c r="B814" s="124">
        <v>42021150</v>
      </c>
      <c r="C814" s="124" t="s">
        <v>869</v>
      </c>
      <c r="D814" s="124" t="s">
        <v>4211</v>
      </c>
      <c r="E814" s="124" t="s">
        <v>140</v>
      </c>
      <c r="F814" s="124" t="s">
        <v>365</v>
      </c>
      <c r="G814" s="124" t="s">
        <v>866</v>
      </c>
      <c r="H814" s="124">
        <v>212.19</v>
      </c>
      <c r="I814" s="124">
        <v>5</v>
      </c>
      <c r="J814" s="124" t="s">
        <v>137</v>
      </c>
      <c r="K814" s="124">
        <v>42.44</v>
      </c>
      <c r="L814" s="124">
        <v>5</v>
      </c>
      <c r="M814" s="124" t="s">
        <v>137</v>
      </c>
      <c r="N814" s="124">
        <v>180</v>
      </c>
      <c r="O814" s="124">
        <v>36</v>
      </c>
      <c r="P814" s="124" t="s">
        <v>142</v>
      </c>
      <c r="Q814" s="124">
        <v>14842.71</v>
      </c>
      <c r="R814" s="124" t="s">
        <v>155</v>
      </c>
      <c r="S814">
        <v>0</v>
      </c>
    </row>
    <row r="815" spans="1:19">
      <c r="A815" s="101">
        <v>43851</v>
      </c>
      <c r="B815">
        <v>42021150</v>
      </c>
      <c r="C815" t="s">
        <v>870</v>
      </c>
      <c r="D815" s="124" t="s">
        <v>4211</v>
      </c>
      <c r="E815" t="s">
        <v>140</v>
      </c>
      <c r="F815" t="s">
        <v>365</v>
      </c>
      <c r="G815" t="s">
        <v>866</v>
      </c>
      <c r="H815">
        <v>109.13</v>
      </c>
      <c r="I815">
        <v>3</v>
      </c>
      <c r="J815" t="s">
        <v>137</v>
      </c>
      <c r="K815">
        <v>36.380000000000003</v>
      </c>
      <c r="L815">
        <v>3</v>
      </c>
      <c r="M815" t="s">
        <v>137</v>
      </c>
      <c r="N815">
        <v>126</v>
      </c>
      <c r="O815">
        <v>42</v>
      </c>
      <c r="P815" t="s">
        <v>142</v>
      </c>
      <c r="Q815">
        <v>7633.6</v>
      </c>
      <c r="R815" t="s">
        <v>155</v>
      </c>
      <c r="S815">
        <v>0</v>
      </c>
    </row>
    <row r="816" spans="1:19">
      <c r="A816" s="101">
        <v>43851</v>
      </c>
      <c r="B816" s="124">
        <v>42021150</v>
      </c>
      <c r="C816" t="s">
        <v>871</v>
      </c>
      <c r="D816" s="124" t="s">
        <v>4211</v>
      </c>
      <c r="E816" t="s">
        <v>140</v>
      </c>
      <c r="F816" t="s">
        <v>365</v>
      </c>
      <c r="G816" t="s">
        <v>866</v>
      </c>
      <c r="H816">
        <v>141.47</v>
      </c>
      <c r="I816">
        <v>4</v>
      </c>
      <c r="J816" t="s">
        <v>137</v>
      </c>
      <c r="K816">
        <v>35.369999999999997</v>
      </c>
      <c r="L816">
        <v>4</v>
      </c>
      <c r="M816" t="s">
        <v>137</v>
      </c>
      <c r="N816">
        <v>140</v>
      </c>
      <c r="O816">
        <v>35</v>
      </c>
      <c r="P816" t="s">
        <v>142</v>
      </c>
      <c r="Q816">
        <v>9895.49</v>
      </c>
      <c r="R816" t="s">
        <v>155</v>
      </c>
      <c r="S816">
        <v>0</v>
      </c>
    </row>
    <row r="817" spans="1:19">
      <c r="A817" s="101">
        <v>43851</v>
      </c>
      <c r="B817">
        <v>42021920</v>
      </c>
      <c r="C817" t="s">
        <v>872</v>
      </c>
      <c r="D817" s="124" t="s">
        <v>4211</v>
      </c>
      <c r="E817" t="s">
        <v>140</v>
      </c>
      <c r="F817" t="s">
        <v>365</v>
      </c>
      <c r="G817" t="s">
        <v>866</v>
      </c>
      <c r="H817">
        <v>48.5</v>
      </c>
      <c r="I817">
        <v>4</v>
      </c>
      <c r="J817" t="s">
        <v>137</v>
      </c>
      <c r="K817">
        <v>12.12</v>
      </c>
      <c r="L817">
        <v>4</v>
      </c>
      <c r="M817" t="s">
        <v>137</v>
      </c>
      <c r="N817">
        <v>56</v>
      </c>
      <c r="O817">
        <v>14</v>
      </c>
      <c r="P817" t="s">
        <v>142</v>
      </c>
      <c r="Q817">
        <v>3392.83</v>
      </c>
      <c r="R817" t="s">
        <v>155</v>
      </c>
      <c r="S817">
        <v>0</v>
      </c>
    </row>
    <row r="818" spans="1:19">
      <c r="A818" s="101">
        <v>43851</v>
      </c>
      <c r="B818" s="124">
        <v>42021920</v>
      </c>
      <c r="C818" s="124" t="s">
        <v>873</v>
      </c>
      <c r="D818" s="124" t="s">
        <v>4211</v>
      </c>
      <c r="E818" s="124" t="s">
        <v>140</v>
      </c>
      <c r="F818" s="124" t="s">
        <v>365</v>
      </c>
      <c r="G818" s="124" t="s">
        <v>866</v>
      </c>
      <c r="H818" s="124">
        <v>48.5</v>
      </c>
      <c r="I818" s="124">
        <v>4</v>
      </c>
      <c r="J818" s="124" t="s">
        <v>137</v>
      </c>
      <c r="K818" s="124">
        <v>12.12</v>
      </c>
      <c r="L818" s="124">
        <v>4</v>
      </c>
      <c r="M818" s="124" t="s">
        <v>137</v>
      </c>
      <c r="N818" s="124">
        <v>56</v>
      </c>
      <c r="O818" s="124">
        <v>14</v>
      </c>
      <c r="P818" s="124" t="s">
        <v>142</v>
      </c>
      <c r="Q818" s="124">
        <v>3392.83</v>
      </c>
      <c r="R818" s="124" t="s">
        <v>155</v>
      </c>
      <c r="S818">
        <v>0</v>
      </c>
    </row>
    <row r="819" spans="1:19">
      <c r="A819" s="128">
        <v>43851</v>
      </c>
      <c r="B819" s="129">
        <v>42022290</v>
      </c>
      <c r="C819" s="129" t="s">
        <v>874</v>
      </c>
      <c r="D819" s="129" t="s">
        <v>4216</v>
      </c>
      <c r="E819" s="129" t="s">
        <v>140</v>
      </c>
      <c r="F819" s="129" t="s">
        <v>49</v>
      </c>
      <c r="G819" s="129" t="s">
        <v>288</v>
      </c>
      <c r="H819" s="129">
        <v>4175</v>
      </c>
      <c r="I819" s="129">
        <v>500</v>
      </c>
      <c r="J819" s="129" t="s">
        <v>137</v>
      </c>
      <c r="K819" s="129">
        <v>8.35</v>
      </c>
      <c r="L819" s="129">
        <v>500</v>
      </c>
      <c r="M819" s="129" t="s">
        <v>141</v>
      </c>
      <c r="N819" s="129">
        <v>4300</v>
      </c>
      <c r="O819" s="129">
        <v>8.6</v>
      </c>
      <c r="P819" s="129" t="s">
        <v>283</v>
      </c>
      <c r="Q819" s="129">
        <v>292041.27</v>
      </c>
      <c r="R819" s="129" t="s">
        <v>155</v>
      </c>
      <c r="S819" s="129">
        <v>0</v>
      </c>
    </row>
    <row r="820" spans="1:19">
      <c r="A820" s="101">
        <v>43851</v>
      </c>
      <c r="B820">
        <v>42021150</v>
      </c>
      <c r="C820" t="s">
        <v>875</v>
      </c>
      <c r="D820" s="124" t="s">
        <v>4211</v>
      </c>
      <c r="E820" t="s">
        <v>140</v>
      </c>
      <c r="F820" t="s">
        <v>408</v>
      </c>
      <c r="G820" t="s">
        <v>539</v>
      </c>
      <c r="H820">
        <v>602.48</v>
      </c>
      <c r="I820">
        <v>8</v>
      </c>
      <c r="J820" t="s">
        <v>137</v>
      </c>
      <c r="K820">
        <v>75.31</v>
      </c>
      <c r="L820">
        <v>8</v>
      </c>
      <c r="M820" t="s">
        <v>141</v>
      </c>
      <c r="N820">
        <v>543.44000000000005</v>
      </c>
      <c r="O820">
        <v>67.930000000000007</v>
      </c>
      <c r="P820" t="s">
        <v>142</v>
      </c>
      <c r="Q820">
        <v>42143.67</v>
      </c>
      <c r="R820" t="s">
        <v>155</v>
      </c>
      <c r="S820">
        <v>0</v>
      </c>
    </row>
    <row r="821" spans="1:19">
      <c r="A821" s="101">
        <v>43851</v>
      </c>
      <c r="B821">
        <v>42022190</v>
      </c>
      <c r="C821" t="s">
        <v>876</v>
      </c>
      <c r="D821" s="124" t="s">
        <v>4211</v>
      </c>
      <c r="E821" t="s">
        <v>140</v>
      </c>
      <c r="F821" t="s">
        <v>408</v>
      </c>
      <c r="G821" t="s">
        <v>539</v>
      </c>
      <c r="H821">
        <v>211.47</v>
      </c>
      <c r="I821">
        <v>7</v>
      </c>
      <c r="J821" t="s">
        <v>137</v>
      </c>
      <c r="K821">
        <v>30.21</v>
      </c>
      <c r="L821">
        <v>7</v>
      </c>
      <c r="M821" t="s">
        <v>141</v>
      </c>
      <c r="N821">
        <v>190.75</v>
      </c>
      <c r="O821">
        <v>27.25</v>
      </c>
      <c r="P821" t="s">
        <v>142</v>
      </c>
      <c r="Q821">
        <v>14792.63</v>
      </c>
      <c r="R821" t="s">
        <v>155</v>
      </c>
      <c r="S821">
        <v>0</v>
      </c>
    </row>
    <row r="822" spans="1:19">
      <c r="A822" s="128">
        <v>43851</v>
      </c>
      <c r="B822" s="129">
        <v>42022290</v>
      </c>
      <c r="C822" s="129" t="s">
        <v>874</v>
      </c>
      <c r="D822" s="129" t="s">
        <v>4216</v>
      </c>
      <c r="E822" s="129" t="s">
        <v>140</v>
      </c>
      <c r="F822" s="129" t="s">
        <v>49</v>
      </c>
      <c r="G822" s="129" t="s">
        <v>288</v>
      </c>
      <c r="H822" s="129">
        <v>4300</v>
      </c>
      <c r="I822" s="129">
        <v>500</v>
      </c>
      <c r="J822" s="129" t="s">
        <v>137</v>
      </c>
      <c r="K822" s="129">
        <v>8.6</v>
      </c>
      <c r="L822" s="129">
        <v>500</v>
      </c>
      <c r="M822" s="129" t="s">
        <v>141</v>
      </c>
      <c r="N822" s="129">
        <v>4300</v>
      </c>
      <c r="O822" s="129">
        <v>8.6</v>
      </c>
      <c r="P822" s="129" t="s">
        <v>283</v>
      </c>
      <c r="Q822" s="129">
        <v>300784.98</v>
      </c>
      <c r="R822" s="129" t="s">
        <v>155</v>
      </c>
      <c r="S822" s="129">
        <v>0</v>
      </c>
    </row>
    <row r="823" spans="1:19">
      <c r="A823" s="128">
        <v>43851</v>
      </c>
      <c r="B823" s="129">
        <v>42021150</v>
      </c>
      <c r="C823" s="129" t="s">
        <v>877</v>
      </c>
      <c r="D823" s="129" t="s">
        <v>4217</v>
      </c>
      <c r="E823" s="129" t="s">
        <v>140</v>
      </c>
      <c r="F823" s="129" t="s">
        <v>408</v>
      </c>
      <c r="G823" s="129" t="s">
        <v>539</v>
      </c>
      <c r="H823" s="129">
        <v>17895.259999999998</v>
      </c>
      <c r="I823" s="129">
        <v>450</v>
      </c>
      <c r="J823" s="129" t="s">
        <v>137</v>
      </c>
      <c r="K823" s="129">
        <v>39.770000000000003</v>
      </c>
      <c r="L823" s="129">
        <v>450</v>
      </c>
      <c r="M823" s="129" t="s">
        <v>141</v>
      </c>
      <c r="N823" s="129">
        <v>17896.5</v>
      </c>
      <c r="O823" s="129">
        <v>39.770000000000003</v>
      </c>
      <c r="P823" s="129" t="s">
        <v>283</v>
      </c>
      <c r="Q823" s="129">
        <v>1251773.29</v>
      </c>
      <c r="R823" s="129" t="s">
        <v>155</v>
      </c>
      <c r="S823" s="129">
        <v>0</v>
      </c>
    </row>
    <row r="824" spans="1:19">
      <c r="A824" s="101">
        <v>43851</v>
      </c>
      <c r="B824">
        <v>42023120</v>
      </c>
      <c r="C824" t="s">
        <v>878</v>
      </c>
      <c r="D824" s="124" t="s">
        <v>4211</v>
      </c>
      <c r="E824" t="s">
        <v>140</v>
      </c>
      <c r="F824" t="s">
        <v>304</v>
      </c>
      <c r="G824" t="s">
        <v>305</v>
      </c>
      <c r="H824">
        <v>4656.33</v>
      </c>
      <c r="I824">
        <v>200</v>
      </c>
      <c r="J824" t="s">
        <v>137</v>
      </c>
      <c r="K824">
        <v>23.28</v>
      </c>
      <c r="L824">
        <v>200</v>
      </c>
      <c r="M824" t="s">
        <v>141</v>
      </c>
      <c r="N824">
        <v>4200</v>
      </c>
      <c r="O824">
        <v>21</v>
      </c>
      <c r="P824" t="s">
        <v>142</v>
      </c>
      <c r="Q824">
        <v>325709.96000000002</v>
      </c>
      <c r="R824" t="s">
        <v>155</v>
      </c>
      <c r="S824">
        <v>0</v>
      </c>
    </row>
    <row r="825" spans="1:19">
      <c r="A825" s="101">
        <v>43851</v>
      </c>
      <c r="B825">
        <v>42023120</v>
      </c>
      <c r="C825" t="s">
        <v>879</v>
      </c>
      <c r="D825" s="124" t="s">
        <v>4211</v>
      </c>
      <c r="E825" t="s">
        <v>140</v>
      </c>
      <c r="F825" t="s">
        <v>304</v>
      </c>
      <c r="G825" t="s">
        <v>305</v>
      </c>
      <c r="H825">
        <v>3492.25</v>
      </c>
      <c r="I825">
        <v>150</v>
      </c>
      <c r="J825" t="s">
        <v>137</v>
      </c>
      <c r="K825">
        <v>23.28</v>
      </c>
      <c r="L825">
        <v>150</v>
      </c>
      <c r="M825" t="s">
        <v>141</v>
      </c>
      <c r="N825">
        <v>2782.5</v>
      </c>
      <c r="O825">
        <v>18.55</v>
      </c>
      <c r="P825" t="s">
        <v>142</v>
      </c>
      <c r="Q825">
        <v>244282.57</v>
      </c>
      <c r="R825" t="s">
        <v>155</v>
      </c>
      <c r="S825">
        <v>0</v>
      </c>
    </row>
    <row r="826" spans="1:19">
      <c r="A826" s="128">
        <v>43851</v>
      </c>
      <c r="B826" s="129">
        <v>42029900</v>
      </c>
      <c r="C826" s="129" t="s">
        <v>561</v>
      </c>
      <c r="D826" s="129" t="s">
        <v>4215</v>
      </c>
      <c r="E826" s="129" t="s">
        <v>140</v>
      </c>
      <c r="F826" s="129" t="s">
        <v>49</v>
      </c>
      <c r="G826" s="129" t="s">
        <v>288</v>
      </c>
      <c r="H826" s="129">
        <v>499.33</v>
      </c>
      <c r="I826" s="129">
        <v>236</v>
      </c>
      <c r="J826" s="129" t="s">
        <v>137</v>
      </c>
      <c r="K826" s="129">
        <v>2.12</v>
      </c>
      <c r="L826" s="129">
        <v>236</v>
      </c>
      <c r="M826" s="129" t="s">
        <v>141</v>
      </c>
      <c r="N826" s="129">
        <v>34928</v>
      </c>
      <c r="O826" s="129">
        <v>148</v>
      </c>
      <c r="P826" s="129" t="s">
        <v>279</v>
      </c>
      <c r="Q826" s="129">
        <v>34928</v>
      </c>
      <c r="R826" s="129" t="s">
        <v>155</v>
      </c>
      <c r="S826" s="129">
        <v>0</v>
      </c>
    </row>
    <row r="827" spans="1:19">
      <c r="A827" s="128">
        <v>43851</v>
      </c>
      <c r="B827" s="129">
        <v>42022210</v>
      </c>
      <c r="C827" s="129" t="s">
        <v>880</v>
      </c>
      <c r="D827" s="129" t="s">
        <v>4217</v>
      </c>
      <c r="E827" s="129" t="s">
        <v>271</v>
      </c>
      <c r="F827" s="129" t="s">
        <v>605</v>
      </c>
      <c r="G827" s="129" t="s">
        <v>769</v>
      </c>
      <c r="H827" s="129">
        <v>578.25</v>
      </c>
      <c r="I827" s="129">
        <v>771</v>
      </c>
      <c r="J827" s="129" t="s">
        <v>274</v>
      </c>
      <c r="K827" s="129">
        <v>0.75</v>
      </c>
      <c r="L827" s="129">
        <v>771</v>
      </c>
      <c r="M827" s="129" t="s">
        <v>274</v>
      </c>
      <c r="N827" s="129">
        <v>578.25</v>
      </c>
      <c r="O827" s="129">
        <v>0.75</v>
      </c>
      <c r="P827" s="129" t="s">
        <v>283</v>
      </c>
      <c r="Q827" s="129">
        <v>40448.589999999997</v>
      </c>
      <c r="R827" s="129" t="s">
        <v>275</v>
      </c>
      <c r="S827" s="129">
        <v>0</v>
      </c>
    </row>
    <row r="828" spans="1:19">
      <c r="A828" s="101">
        <v>43851</v>
      </c>
      <c r="B828">
        <v>42022190</v>
      </c>
      <c r="C828" t="s">
        <v>879</v>
      </c>
      <c r="D828" s="124" t="s">
        <v>4211</v>
      </c>
      <c r="E828" t="s">
        <v>140</v>
      </c>
      <c r="F828" t="s">
        <v>272</v>
      </c>
      <c r="G828" t="s">
        <v>298</v>
      </c>
      <c r="H828">
        <v>3138.59</v>
      </c>
      <c r="I828">
        <v>190</v>
      </c>
      <c r="J828" t="s">
        <v>137</v>
      </c>
      <c r="K828">
        <v>16.52</v>
      </c>
      <c r="L828">
        <v>190</v>
      </c>
      <c r="M828" t="s">
        <v>141</v>
      </c>
      <c r="N828">
        <v>2831</v>
      </c>
      <c r="O828">
        <v>14.9</v>
      </c>
      <c r="P828" t="s">
        <v>142</v>
      </c>
      <c r="Q828">
        <v>219544.05</v>
      </c>
      <c r="R828" t="s">
        <v>155</v>
      </c>
      <c r="S828">
        <v>0</v>
      </c>
    </row>
    <row r="829" spans="1:19">
      <c r="A829" s="128">
        <v>43851</v>
      </c>
      <c r="B829" s="129">
        <v>42022230</v>
      </c>
      <c r="C829" s="129" t="s">
        <v>881</v>
      </c>
      <c r="D829" s="129" t="s">
        <v>4217</v>
      </c>
      <c r="E829" s="129" t="s">
        <v>140</v>
      </c>
      <c r="F829" s="129" t="s">
        <v>333</v>
      </c>
      <c r="G829" s="129" t="s">
        <v>334</v>
      </c>
      <c r="H829" s="129">
        <v>7498.35</v>
      </c>
      <c r="I829" s="129">
        <v>810</v>
      </c>
      <c r="J829" s="129" t="s">
        <v>137</v>
      </c>
      <c r="K829" s="129">
        <v>9.26</v>
      </c>
      <c r="L829" s="129">
        <v>810</v>
      </c>
      <c r="M829" s="129" t="s">
        <v>141</v>
      </c>
      <c r="N829" s="129">
        <v>7500.6</v>
      </c>
      <c r="O829" s="129">
        <v>9.26</v>
      </c>
      <c r="P829" s="129" t="s">
        <v>283</v>
      </c>
      <c r="Q829" s="129">
        <v>524509.35</v>
      </c>
      <c r="R829" s="129" t="s">
        <v>155</v>
      </c>
      <c r="S829" s="129">
        <v>0</v>
      </c>
    </row>
    <row r="830" spans="1:19">
      <c r="A830" s="128">
        <v>43851</v>
      </c>
      <c r="B830" s="129">
        <v>42022290</v>
      </c>
      <c r="C830" s="129" t="s">
        <v>883</v>
      </c>
      <c r="D830" s="129" t="s">
        <v>4217</v>
      </c>
      <c r="E830" s="129" t="s">
        <v>140</v>
      </c>
      <c r="F830" s="129" t="s">
        <v>333</v>
      </c>
      <c r="G830" s="129" t="s">
        <v>334</v>
      </c>
      <c r="H830" s="129">
        <v>5494.02</v>
      </c>
      <c r="I830" s="129">
        <v>520</v>
      </c>
      <c r="J830" s="129" t="s">
        <v>137</v>
      </c>
      <c r="K830" s="129">
        <v>10.57</v>
      </c>
      <c r="L830" s="129">
        <v>520</v>
      </c>
      <c r="M830" s="129" t="s">
        <v>141</v>
      </c>
      <c r="N830" s="129">
        <v>4955.6000000000004</v>
      </c>
      <c r="O830" s="129">
        <v>9.5299999999999994</v>
      </c>
      <c r="P830" s="129" t="s">
        <v>142</v>
      </c>
      <c r="Q830" s="129">
        <v>384306.85</v>
      </c>
      <c r="R830" s="129" t="s">
        <v>155</v>
      </c>
      <c r="S830" s="129">
        <v>0</v>
      </c>
    </row>
    <row r="831" spans="1:19">
      <c r="A831" s="101">
        <v>43851</v>
      </c>
      <c r="B831">
        <v>42021150</v>
      </c>
      <c r="C831" t="s">
        <v>884</v>
      </c>
      <c r="D831" s="124" t="s">
        <v>4211</v>
      </c>
      <c r="E831" t="s">
        <v>140</v>
      </c>
      <c r="F831" t="s">
        <v>365</v>
      </c>
      <c r="G831" t="s">
        <v>866</v>
      </c>
      <c r="H831">
        <v>1303.47</v>
      </c>
      <c r="I831">
        <v>30</v>
      </c>
      <c r="J831" t="s">
        <v>137</v>
      </c>
      <c r="K831">
        <v>43.45</v>
      </c>
      <c r="L831">
        <v>30</v>
      </c>
      <c r="M831" t="s">
        <v>137</v>
      </c>
      <c r="N831">
        <v>1500</v>
      </c>
      <c r="O831">
        <v>50</v>
      </c>
      <c r="P831" t="s">
        <v>142</v>
      </c>
      <c r="Q831">
        <v>91177.7</v>
      </c>
      <c r="R831" t="s">
        <v>155</v>
      </c>
      <c r="S831">
        <v>0</v>
      </c>
    </row>
    <row r="832" spans="1:19">
      <c r="A832" s="101">
        <v>43851</v>
      </c>
      <c r="B832">
        <v>42021150</v>
      </c>
      <c r="C832" t="s">
        <v>885</v>
      </c>
      <c r="D832" s="124" t="s">
        <v>4211</v>
      </c>
      <c r="E832" t="s">
        <v>140</v>
      </c>
      <c r="F832" t="s">
        <v>365</v>
      </c>
      <c r="G832" t="s">
        <v>866</v>
      </c>
      <c r="H832">
        <v>109.13</v>
      </c>
      <c r="I832">
        <v>3</v>
      </c>
      <c r="J832" t="s">
        <v>137</v>
      </c>
      <c r="K832">
        <v>36.380000000000003</v>
      </c>
      <c r="L832">
        <v>3</v>
      </c>
      <c r="M832" t="s">
        <v>137</v>
      </c>
      <c r="N832">
        <v>126</v>
      </c>
      <c r="O832">
        <v>42</v>
      </c>
      <c r="P832" t="s">
        <v>142</v>
      </c>
      <c r="Q832">
        <v>7633.6</v>
      </c>
      <c r="R832" t="s">
        <v>155</v>
      </c>
      <c r="S832">
        <v>0</v>
      </c>
    </row>
    <row r="833" spans="1:19">
      <c r="A833" s="128">
        <v>43851</v>
      </c>
      <c r="B833" s="129">
        <v>42021120</v>
      </c>
      <c r="C833" s="129" t="s">
        <v>886</v>
      </c>
      <c r="D833" s="129" t="s">
        <v>4217</v>
      </c>
      <c r="E833" s="129" t="s">
        <v>140</v>
      </c>
      <c r="F833" s="129" t="s">
        <v>365</v>
      </c>
      <c r="G833" s="129" t="s">
        <v>866</v>
      </c>
      <c r="H833" s="129">
        <v>909.39</v>
      </c>
      <c r="I833" s="129">
        <v>45</v>
      </c>
      <c r="J833" s="129" t="s">
        <v>137</v>
      </c>
      <c r="K833" s="129">
        <v>20.21</v>
      </c>
      <c r="L833" s="129">
        <v>45</v>
      </c>
      <c r="M833" s="129" t="s">
        <v>137</v>
      </c>
      <c r="N833" s="129">
        <v>900</v>
      </c>
      <c r="O833" s="129">
        <v>20</v>
      </c>
      <c r="P833" s="129" t="s">
        <v>142</v>
      </c>
      <c r="Q833" s="129">
        <v>63612.14</v>
      </c>
      <c r="R833" s="129" t="s">
        <v>155</v>
      </c>
      <c r="S833" s="129">
        <v>0</v>
      </c>
    </row>
    <row r="834" spans="1:19">
      <c r="A834" s="101">
        <v>43851</v>
      </c>
      <c r="B834" s="124">
        <v>42021150</v>
      </c>
      <c r="C834" t="s">
        <v>887</v>
      </c>
      <c r="D834" s="124" t="s">
        <v>4211</v>
      </c>
      <c r="E834" t="s">
        <v>140</v>
      </c>
      <c r="F834" t="s">
        <v>365</v>
      </c>
      <c r="G834" t="s">
        <v>866</v>
      </c>
      <c r="H834">
        <v>133.38</v>
      </c>
      <c r="I834">
        <v>3</v>
      </c>
      <c r="J834" t="s">
        <v>137</v>
      </c>
      <c r="K834">
        <v>44.46</v>
      </c>
      <c r="L834">
        <v>3</v>
      </c>
      <c r="M834" t="s">
        <v>137</v>
      </c>
      <c r="N834">
        <v>126</v>
      </c>
      <c r="O834">
        <v>42</v>
      </c>
      <c r="P834" t="s">
        <v>142</v>
      </c>
      <c r="Q834">
        <v>9330.02</v>
      </c>
      <c r="R834" t="s">
        <v>155</v>
      </c>
      <c r="S834">
        <v>0</v>
      </c>
    </row>
    <row r="835" spans="1:19">
      <c r="A835" s="101">
        <v>43851</v>
      </c>
      <c r="B835">
        <v>42021150</v>
      </c>
      <c r="C835" t="s">
        <v>888</v>
      </c>
      <c r="D835" s="124" t="s">
        <v>4211</v>
      </c>
      <c r="E835" t="s">
        <v>140</v>
      </c>
      <c r="F835" t="s">
        <v>365</v>
      </c>
      <c r="G835" t="s">
        <v>866</v>
      </c>
      <c r="H835">
        <v>959.92</v>
      </c>
      <c r="I835">
        <v>25</v>
      </c>
      <c r="J835" t="s">
        <v>137</v>
      </c>
      <c r="K835">
        <v>38.4</v>
      </c>
      <c r="L835">
        <v>25</v>
      </c>
      <c r="M835" t="s">
        <v>137</v>
      </c>
      <c r="N835">
        <v>1050</v>
      </c>
      <c r="O835">
        <v>42</v>
      </c>
      <c r="P835" t="s">
        <v>142</v>
      </c>
      <c r="Q835">
        <v>67146.47</v>
      </c>
      <c r="R835" t="s">
        <v>155</v>
      </c>
      <c r="S835">
        <v>0</v>
      </c>
    </row>
    <row r="836" spans="1:19">
      <c r="A836" s="101">
        <v>43851</v>
      </c>
      <c r="B836">
        <v>42021110</v>
      </c>
      <c r="C836" t="s">
        <v>889</v>
      </c>
      <c r="D836" s="124" t="s">
        <v>4211</v>
      </c>
      <c r="E836" t="s">
        <v>140</v>
      </c>
      <c r="F836" t="s">
        <v>365</v>
      </c>
      <c r="G836" t="s">
        <v>866</v>
      </c>
      <c r="H836">
        <v>1303.47</v>
      </c>
      <c r="I836">
        <v>30</v>
      </c>
      <c r="J836" t="s">
        <v>137</v>
      </c>
      <c r="K836">
        <v>43.45</v>
      </c>
      <c r="L836">
        <v>30</v>
      </c>
      <c r="M836" t="s">
        <v>137</v>
      </c>
      <c r="N836">
        <v>1560</v>
      </c>
      <c r="O836">
        <v>52</v>
      </c>
      <c r="P836" t="s">
        <v>142</v>
      </c>
      <c r="Q836">
        <v>91177.7</v>
      </c>
      <c r="R836" t="s">
        <v>155</v>
      </c>
      <c r="S836">
        <v>0</v>
      </c>
    </row>
    <row r="837" spans="1:19">
      <c r="A837" s="128">
        <v>43851</v>
      </c>
      <c r="B837" s="129">
        <v>42021120</v>
      </c>
      <c r="C837" s="129" t="s">
        <v>890</v>
      </c>
      <c r="D837" s="129" t="s">
        <v>4217</v>
      </c>
      <c r="E837" s="129" t="s">
        <v>140</v>
      </c>
      <c r="F837" s="129" t="s">
        <v>365</v>
      </c>
      <c r="G837" s="129" t="s">
        <v>866</v>
      </c>
      <c r="H837" s="129">
        <v>303.13</v>
      </c>
      <c r="I837" s="129">
        <v>20</v>
      </c>
      <c r="J837" s="129" t="s">
        <v>137</v>
      </c>
      <c r="K837" s="129">
        <v>15.16</v>
      </c>
      <c r="L837" s="129">
        <v>20</v>
      </c>
      <c r="M837" s="129" t="s">
        <v>137</v>
      </c>
      <c r="N837" s="129">
        <v>300</v>
      </c>
      <c r="O837" s="129">
        <v>15</v>
      </c>
      <c r="P837" s="129" t="s">
        <v>142</v>
      </c>
      <c r="Q837" s="129">
        <v>21203.87</v>
      </c>
      <c r="R837" s="129" t="s">
        <v>155</v>
      </c>
      <c r="S837" s="129">
        <v>0</v>
      </c>
    </row>
    <row r="838" spans="1:19">
      <c r="A838" s="101">
        <v>43851</v>
      </c>
      <c r="B838" s="124">
        <v>42021150</v>
      </c>
      <c r="C838" s="124" t="s">
        <v>891</v>
      </c>
      <c r="D838" s="124" t="s">
        <v>4211</v>
      </c>
      <c r="E838" s="124" t="s">
        <v>140</v>
      </c>
      <c r="F838" s="124" t="s">
        <v>365</v>
      </c>
      <c r="G838" s="124" t="s">
        <v>866</v>
      </c>
      <c r="H838" s="124">
        <v>127.31</v>
      </c>
      <c r="I838" s="124">
        <v>3</v>
      </c>
      <c r="J838" s="124" t="s">
        <v>137</v>
      </c>
      <c r="K838" s="124">
        <v>42.44</v>
      </c>
      <c r="L838" s="124">
        <v>3</v>
      </c>
      <c r="M838" s="124" t="s">
        <v>137</v>
      </c>
      <c r="N838" s="124">
        <v>126</v>
      </c>
      <c r="O838" s="124">
        <v>42</v>
      </c>
      <c r="P838" s="124" t="s">
        <v>142</v>
      </c>
      <c r="Q838" s="124">
        <v>8905.52</v>
      </c>
      <c r="R838" s="124" t="s">
        <v>155</v>
      </c>
      <c r="S838">
        <v>0</v>
      </c>
    </row>
    <row r="839" spans="1:19">
      <c r="A839" s="101">
        <v>43851</v>
      </c>
      <c r="B839">
        <v>42021150</v>
      </c>
      <c r="C839" t="s">
        <v>892</v>
      </c>
      <c r="D839" s="124" t="s">
        <v>4211</v>
      </c>
      <c r="E839" t="s">
        <v>140</v>
      </c>
      <c r="F839" t="s">
        <v>365</v>
      </c>
      <c r="G839" t="s">
        <v>866</v>
      </c>
      <c r="H839">
        <v>133.38</v>
      </c>
      <c r="I839">
        <v>3</v>
      </c>
      <c r="J839" t="s">
        <v>137</v>
      </c>
      <c r="K839">
        <v>44.46</v>
      </c>
      <c r="L839">
        <v>3</v>
      </c>
      <c r="M839" t="s">
        <v>137</v>
      </c>
      <c r="N839">
        <v>126</v>
      </c>
      <c r="O839">
        <v>42</v>
      </c>
      <c r="P839" t="s">
        <v>142</v>
      </c>
      <c r="Q839">
        <v>9330.02</v>
      </c>
      <c r="R839" t="s">
        <v>155</v>
      </c>
      <c r="S839">
        <v>0</v>
      </c>
    </row>
    <row r="840" spans="1:19">
      <c r="A840" s="101">
        <v>43851</v>
      </c>
      <c r="B840" s="124">
        <v>42021150</v>
      </c>
      <c r="C840" s="124" t="s">
        <v>893</v>
      </c>
      <c r="D840" s="124" t="s">
        <v>4211</v>
      </c>
      <c r="E840" s="124" t="s">
        <v>140</v>
      </c>
      <c r="F840" s="124" t="s">
        <v>365</v>
      </c>
      <c r="G840" s="124" t="s">
        <v>866</v>
      </c>
      <c r="H840" s="124">
        <v>2829.23</v>
      </c>
      <c r="I840" s="124">
        <v>50</v>
      </c>
      <c r="J840" s="124" t="s">
        <v>137</v>
      </c>
      <c r="K840" s="124">
        <v>56.58</v>
      </c>
      <c r="L840" s="124">
        <v>50</v>
      </c>
      <c r="M840" s="124" t="s">
        <v>137</v>
      </c>
      <c r="N840" s="124">
        <v>2400</v>
      </c>
      <c r="O840" s="124">
        <v>48</v>
      </c>
      <c r="P840" s="124" t="s">
        <v>142</v>
      </c>
      <c r="Q840" s="124">
        <v>197904.56</v>
      </c>
      <c r="R840" s="124" t="s">
        <v>155</v>
      </c>
      <c r="S840">
        <v>0</v>
      </c>
    </row>
    <row r="841" spans="1:19">
      <c r="A841" s="128">
        <v>43851</v>
      </c>
      <c r="B841" s="129">
        <v>42021150</v>
      </c>
      <c r="C841" s="129" t="s">
        <v>894</v>
      </c>
      <c r="D841" s="129" t="s">
        <v>4217</v>
      </c>
      <c r="E841" s="129" t="s">
        <v>140</v>
      </c>
      <c r="F841" s="129" t="s">
        <v>365</v>
      </c>
      <c r="G841" s="129" t="s">
        <v>866</v>
      </c>
      <c r="H841" s="129">
        <v>127.31</v>
      </c>
      <c r="I841" s="129">
        <v>3</v>
      </c>
      <c r="J841" s="129" t="s">
        <v>137</v>
      </c>
      <c r="K841" s="129">
        <v>42.44</v>
      </c>
      <c r="L841" s="129">
        <v>3</v>
      </c>
      <c r="M841" s="129" t="s">
        <v>137</v>
      </c>
      <c r="N841" s="129">
        <v>126</v>
      </c>
      <c r="O841" s="129">
        <v>42</v>
      </c>
      <c r="P841" s="129" t="s">
        <v>142</v>
      </c>
      <c r="Q841" s="129">
        <v>8905.52</v>
      </c>
      <c r="R841" s="129" t="s">
        <v>155</v>
      </c>
      <c r="S841" s="129">
        <v>0</v>
      </c>
    </row>
    <row r="842" spans="1:19">
      <c r="A842" s="128">
        <v>43851</v>
      </c>
      <c r="B842" s="129">
        <v>42021120</v>
      </c>
      <c r="C842" s="129" t="s">
        <v>895</v>
      </c>
      <c r="D842" s="129" t="s">
        <v>4217</v>
      </c>
      <c r="E842" s="129" t="s">
        <v>140</v>
      </c>
      <c r="F842" s="129" t="s">
        <v>365</v>
      </c>
      <c r="G842" s="129" t="s">
        <v>866</v>
      </c>
      <c r="H842" s="129">
        <v>64.67</v>
      </c>
      <c r="I842" s="129">
        <v>4</v>
      </c>
      <c r="J842" s="129" t="s">
        <v>137</v>
      </c>
      <c r="K842" s="129">
        <v>16.170000000000002</v>
      </c>
      <c r="L842" s="129">
        <v>4</v>
      </c>
      <c r="M842" s="129" t="s">
        <v>137</v>
      </c>
      <c r="N842" s="129">
        <v>64</v>
      </c>
      <c r="O842" s="129">
        <v>16</v>
      </c>
      <c r="P842" s="129" t="s">
        <v>142</v>
      </c>
      <c r="Q842" s="129">
        <v>4523.7700000000004</v>
      </c>
      <c r="R842" s="129" t="s">
        <v>155</v>
      </c>
      <c r="S842" s="129">
        <v>0</v>
      </c>
    </row>
    <row r="843" spans="1:19">
      <c r="A843" s="101">
        <v>43851</v>
      </c>
      <c r="B843">
        <v>42021110</v>
      </c>
      <c r="C843" t="s">
        <v>896</v>
      </c>
      <c r="D843" s="124" t="s">
        <v>4211</v>
      </c>
      <c r="E843" t="s">
        <v>140</v>
      </c>
      <c r="F843" t="s">
        <v>365</v>
      </c>
      <c r="G843" t="s">
        <v>866</v>
      </c>
      <c r="H843">
        <v>1182.22</v>
      </c>
      <c r="I843">
        <v>30</v>
      </c>
      <c r="J843" t="s">
        <v>137</v>
      </c>
      <c r="K843">
        <v>39.409999999999997</v>
      </c>
      <c r="L843">
        <v>30</v>
      </c>
      <c r="M843" t="s">
        <v>137</v>
      </c>
      <c r="N843">
        <v>1560</v>
      </c>
      <c r="O843">
        <v>52</v>
      </c>
      <c r="P843" t="s">
        <v>142</v>
      </c>
      <c r="Q843">
        <v>82696.149999999994</v>
      </c>
      <c r="R843" t="s">
        <v>155</v>
      </c>
      <c r="S843">
        <v>0</v>
      </c>
    </row>
    <row r="844" spans="1:19">
      <c r="A844" s="101">
        <v>43851</v>
      </c>
      <c r="B844" s="124">
        <v>42021150</v>
      </c>
      <c r="C844" s="124" t="s">
        <v>897</v>
      </c>
      <c r="D844" s="124" t="s">
        <v>4211</v>
      </c>
      <c r="E844" s="124" t="s">
        <v>140</v>
      </c>
      <c r="F844" s="124" t="s">
        <v>365</v>
      </c>
      <c r="G844" s="124" t="s">
        <v>866</v>
      </c>
      <c r="H844" s="124">
        <v>48.5</v>
      </c>
      <c r="I844" s="124">
        <v>4</v>
      </c>
      <c r="J844" s="124" t="s">
        <v>137</v>
      </c>
      <c r="K844" s="124">
        <v>12.12</v>
      </c>
      <c r="L844" s="124">
        <v>4</v>
      </c>
      <c r="M844" s="124" t="s">
        <v>137</v>
      </c>
      <c r="N844" s="124">
        <v>140</v>
      </c>
      <c r="O844" s="124">
        <v>35</v>
      </c>
      <c r="P844" s="124" t="s">
        <v>142</v>
      </c>
      <c r="Q844" s="124">
        <v>3392.83</v>
      </c>
      <c r="R844" s="124" t="s">
        <v>155</v>
      </c>
      <c r="S844">
        <v>0</v>
      </c>
    </row>
    <row r="845" spans="1:19">
      <c r="A845" s="101">
        <v>43851</v>
      </c>
      <c r="B845" s="124">
        <v>42021150</v>
      </c>
      <c r="C845" s="124" t="s">
        <v>898</v>
      </c>
      <c r="D845" s="124" t="s">
        <v>4211</v>
      </c>
      <c r="E845" s="124" t="s">
        <v>140</v>
      </c>
      <c r="F845" s="124" t="s">
        <v>365</v>
      </c>
      <c r="G845" s="124" t="s">
        <v>866</v>
      </c>
      <c r="H845" s="124">
        <v>1636.91</v>
      </c>
      <c r="I845" s="124">
        <v>30</v>
      </c>
      <c r="J845" s="124" t="s">
        <v>137</v>
      </c>
      <c r="K845" s="124">
        <v>54.56</v>
      </c>
      <c r="L845" s="124">
        <v>30</v>
      </c>
      <c r="M845" s="124" t="s">
        <v>137</v>
      </c>
      <c r="N845" s="124">
        <v>1500</v>
      </c>
      <c r="O845" s="124">
        <v>50</v>
      </c>
      <c r="P845" s="124" t="s">
        <v>142</v>
      </c>
      <c r="Q845" s="124">
        <v>114501.96</v>
      </c>
      <c r="R845" s="124" t="s">
        <v>155</v>
      </c>
      <c r="S845">
        <v>0</v>
      </c>
    </row>
    <row r="846" spans="1:19">
      <c r="A846" s="128">
        <v>43851</v>
      </c>
      <c r="B846" s="129">
        <v>42021120</v>
      </c>
      <c r="C846" s="129" t="s">
        <v>899</v>
      </c>
      <c r="D846" s="129" t="s">
        <v>4217</v>
      </c>
      <c r="E846" s="129" t="s">
        <v>140</v>
      </c>
      <c r="F846" s="129" t="s">
        <v>365</v>
      </c>
      <c r="G846" s="129" t="s">
        <v>866</v>
      </c>
      <c r="H846" s="129">
        <v>424.39</v>
      </c>
      <c r="I846" s="129">
        <v>30</v>
      </c>
      <c r="J846" s="129" t="s">
        <v>137</v>
      </c>
      <c r="K846" s="129">
        <v>14.15</v>
      </c>
      <c r="L846" s="129">
        <v>30</v>
      </c>
      <c r="M846" s="129" t="s">
        <v>137</v>
      </c>
      <c r="N846" s="129">
        <v>480</v>
      </c>
      <c r="O846" s="129">
        <v>16</v>
      </c>
      <c r="P846" s="129" t="s">
        <v>142</v>
      </c>
      <c r="Q846" s="129">
        <v>29685.94</v>
      </c>
      <c r="R846" s="129" t="s">
        <v>155</v>
      </c>
      <c r="S846" s="129">
        <v>0</v>
      </c>
    </row>
    <row r="847" spans="1:19">
      <c r="A847" s="101">
        <v>43851</v>
      </c>
      <c r="B847" s="124">
        <v>42021150</v>
      </c>
      <c r="C847" s="124" t="s">
        <v>900</v>
      </c>
      <c r="D847" s="124" t="s">
        <v>4211</v>
      </c>
      <c r="E847" s="124" t="s">
        <v>140</v>
      </c>
      <c r="F847" s="124" t="s">
        <v>365</v>
      </c>
      <c r="G847" s="124" t="s">
        <v>866</v>
      </c>
      <c r="H847" s="124">
        <v>1859.21</v>
      </c>
      <c r="I847" s="124">
        <v>40</v>
      </c>
      <c r="J847" s="124" t="s">
        <v>137</v>
      </c>
      <c r="K847" s="124">
        <v>46.48</v>
      </c>
      <c r="L847" s="124">
        <v>40</v>
      </c>
      <c r="M847" s="124" t="s">
        <v>137</v>
      </c>
      <c r="N847" s="124">
        <v>1760</v>
      </c>
      <c r="O847" s="124">
        <v>44</v>
      </c>
      <c r="P847" s="124" t="s">
        <v>142</v>
      </c>
      <c r="Q847" s="124">
        <v>130051.64</v>
      </c>
      <c r="R847" s="124" t="s">
        <v>155</v>
      </c>
      <c r="S847">
        <v>0</v>
      </c>
    </row>
    <row r="848" spans="1:19">
      <c r="A848" s="128">
        <v>43851</v>
      </c>
      <c r="B848" s="129">
        <v>42021150</v>
      </c>
      <c r="C848" s="129" t="s">
        <v>901</v>
      </c>
      <c r="D848" s="129" t="s">
        <v>4217</v>
      </c>
      <c r="E848" s="129" t="s">
        <v>140</v>
      </c>
      <c r="F848" s="129" t="s">
        <v>365</v>
      </c>
      <c r="G848" s="129" t="s">
        <v>866</v>
      </c>
      <c r="H848" s="129">
        <v>127.31</v>
      </c>
      <c r="I848" s="129">
        <v>3</v>
      </c>
      <c r="J848" s="129" t="s">
        <v>137</v>
      </c>
      <c r="K848" s="129">
        <v>42.44</v>
      </c>
      <c r="L848" s="129">
        <v>3</v>
      </c>
      <c r="M848" s="129" t="s">
        <v>137</v>
      </c>
      <c r="N848" s="129">
        <v>126</v>
      </c>
      <c r="O848" s="129">
        <v>42</v>
      </c>
      <c r="P848" s="129" t="s">
        <v>142</v>
      </c>
      <c r="Q848" s="129">
        <v>8905.52</v>
      </c>
      <c r="R848" s="129" t="s">
        <v>155</v>
      </c>
      <c r="S848" s="129">
        <v>0</v>
      </c>
    </row>
    <row r="849" spans="1:19">
      <c r="A849" s="128">
        <v>43851</v>
      </c>
      <c r="B849" s="129">
        <v>42021150</v>
      </c>
      <c r="C849" s="129" t="s">
        <v>902</v>
      </c>
      <c r="D849" s="129" t="s">
        <v>4217</v>
      </c>
      <c r="E849" s="129" t="s">
        <v>140</v>
      </c>
      <c r="F849" s="129" t="s">
        <v>365</v>
      </c>
      <c r="G849" s="129" t="s">
        <v>866</v>
      </c>
      <c r="H849" s="129">
        <v>1091.27</v>
      </c>
      <c r="I849" s="129">
        <v>30</v>
      </c>
      <c r="J849" s="129" t="s">
        <v>137</v>
      </c>
      <c r="K849" s="129">
        <v>36.380000000000003</v>
      </c>
      <c r="L849" s="129">
        <v>30</v>
      </c>
      <c r="M849" s="129" t="s">
        <v>137</v>
      </c>
      <c r="N849" s="129">
        <v>1500</v>
      </c>
      <c r="O849" s="129">
        <v>50</v>
      </c>
      <c r="P849" s="129" t="s">
        <v>142</v>
      </c>
      <c r="Q849" s="129">
        <v>76334.47</v>
      </c>
      <c r="R849" s="129" t="s">
        <v>155</v>
      </c>
      <c r="S849" s="129">
        <v>0</v>
      </c>
    </row>
    <row r="850" spans="1:19">
      <c r="A850" s="101">
        <v>43851</v>
      </c>
      <c r="B850">
        <v>42021150</v>
      </c>
      <c r="C850" t="s">
        <v>903</v>
      </c>
      <c r="D850" s="124" t="s">
        <v>4211</v>
      </c>
      <c r="E850" t="s">
        <v>140</v>
      </c>
      <c r="F850" t="s">
        <v>365</v>
      </c>
      <c r="G850" t="s">
        <v>866</v>
      </c>
      <c r="H850">
        <v>1060.96</v>
      </c>
      <c r="I850">
        <v>25</v>
      </c>
      <c r="J850" t="s">
        <v>137</v>
      </c>
      <c r="K850">
        <v>42.44</v>
      </c>
      <c r="L850">
        <v>25</v>
      </c>
      <c r="M850" t="s">
        <v>137</v>
      </c>
      <c r="N850">
        <v>1050</v>
      </c>
      <c r="O850">
        <v>42</v>
      </c>
      <c r="P850" t="s">
        <v>142</v>
      </c>
      <c r="Q850">
        <v>74214.080000000002</v>
      </c>
      <c r="R850" t="s">
        <v>155</v>
      </c>
      <c r="S850">
        <v>0</v>
      </c>
    </row>
    <row r="851" spans="1:19">
      <c r="A851" s="101">
        <v>43851</v>
      </c>
      <c r="B851">
        <v>42021110</v>
      </c>
      <c r="C851" t="s">
        <v>904</v>
      </c>
      <c r="D851" s="124" t="s">
        <v>4211</v>
      </c>
      <c r="E851" t="s">
        <v>140</v>
      </c>
      <c r="F851" t="s">
        <v>365</v>
      </c>
      <c r="G851" t="s">
        <v>866</v>
      </c>
      <c r="H851">
        <v>1060.96</v>
      </c>
      <c r="I851">
        <v>25</v>
      </c>
      <c r="J851" t="s">
        <v>137</v>
      </c>
      <c r="K851">
        <v>42.44</v>
      </c>
      <c r="L851">
        <v>25</v>
      </c>
      <c r="M851" t="s">
        <v>137</v>
      </c>
      <c r="N851">
        <v>1050</v>
      </c>
      <c r="O851">
        <v>42</v>
      </c>
      <c r="P851" t="s">
        <v>142</v>
      </c>
      <c r="Q851">
        <v>74214.080000000002</v>
      </c>
      <c r="R851" t="s">
        <v>155</v>
      </c>
      <c r="S851">
        <v>0</v>
      </c>
    </row>
    <row r="852" spans="1:19">
      <c r="A852" s="128">
        <v>43851</v>
      </c>
      <c r="B852" s="129">
        <v>42021150</v>
      </c>
      <c r="C852" s="129" t="s">
        <v>905</v>
      </c>
      <c r="D852" s="129" t="s">
        <v>4217</v>
      </c>
      <c r="E852" s="129" t="s">
        <v>140</v>
      </c>
      <c r="F852" s="129" t="s">
        <v>365</v>
      </c>
      <c r="G852" s="129" t="s">
        <v>866</v>
      </c>
      <c r="H852" s="129">
        <v>1636.91</v>
      </c>
      <c r="I852" s="129">
        <v>30</v>
      </c>
      <c r="J852" s="129" t="s">
        <v>137</v>
      </c>
      <c r="K852" s="129">
        <v>54.56</v>
      </c>
      <c r="L852" s="129">
        <v>30</v>
      </c>
      <c r="M852" s="129" t="s">
        <v>137</v>
      </c>
      <c r="N852" s="129">
        <v>1500</v>
      </c>
      <c r="O852" s="129">
        <v>50</v>
      </c>
      <c r="P852" s="129" t="s">
        <v>142</v>
      </c>
      <c r="Q852" s="129">
        <v>114501.96</v>
      </c>
      <c r="R852" s="129" t="s">
        <v>155</v>
      </c>
      <c r="S852" s="129">
        <v>0</v>
      </c>
    </row>
    <row r="853" spans="1:19">
      <c r="A853" s="101">
        <v>43851</v>
      </c>
      <c r="B853">
        <v>42021150</v>
      </c>
      <c r="C853" t="s">
        <v>917</v>
      </c>
      <c r="D853" s="124" t="s">
        <v>4211</v>
      </c>
      <c r="E853" t="s">
        <v>140</v>
      </c>
      <c r="F853" t="s">
        <v>365</v>
      </c>
      <c r="G853" t="s">
        <v>866</v>
      </c>
      <c r="H853">
        <v>157.63</v>
      </c>
      <c r="I853">
        <v>3</v>
      </c>
      <c r="J853" t="s">
        <v>137</v>
      </c>
      <c r="K853">
        <v>52.54</v>
      </c>
      <c r="L853">
        <v>3</v>
      </c>
      <c r="M853" t="s">
        <v>137</v>
      </c>
      <c r="N853">
        <v>126</v>
      </c>
      <c r="O853">
        <v>42</v>
      </c>
      <c r="P853" t="s">
        <v>142</v>
      </c>
      <c r="Q853">
        <v>11025.91</v>
      </c>
      <c r="R853" t="s">
        <v>155</v>
      </c>
      <c r="S853">
        <v>0</v>
      </c>
    </row>
    <row r="854" spans="1:19">
      <c r="A854" s="128">
        <v>43851</v>
      </c>
      <c r="B854" s="129">
        <v>42023190</v>
      </c>
      <c r="C854" s="129" t="s">
        <v>918</v>
      </c>
      <c r="D854" s="129" t="s">
        <v>4217</v>
      </c>
      <c r="E854" s="129" t="s">
        <v>140</v>
      </c>
      <c r="F854" s="129" t="s">
        <v>365</v>
      </c>
      <c r="G854" s="129" t="s">
        <v>866</v>
      </c>
      <c r="H854" s="129">
        <v>424.39</v>
      </c>
      <c r="I854" s="129">
        <v>30</v>
      </c>
      <c r="J854" s="129" t="s">
        <v>137</v>
      </c>
      <c r="K854" s="129">
        <v>14.15</v>
      </c>
      <c r="L854" s="129">
        <v>30</v>
      </c>
      <c r="M854" s="129" t="s">
        <v>137</v>
      </c>
      <c r="N854" s="129">
        <v>300</v>
      </c>
      <c r="O854" s="129">
        <v>10</v>
      </c>
      <c r="P854" s="129" t="s">
        <v>142</v>
      </c>
      <c r="Q854" s="129">
        <v>29685.94</v>
      </c>
      <c r="R854" s="129" t="s">
        <v>155</v>
      </c>
      <c r="S854" s="129">
        <v>0</v>
      </c>
    </row>
    <row r="855" spans="1:19">
      <c r="A855" s="101">
        <v>43851</v>
      </c>
      <c r="B855">
        <v>42021150</v>
      </c>
      <c r="C855" t="s">
        <v>919</v>
      </c>
      <c r="D855" s="124" t="s">
        <v>4211</v>
      </c>
      <c r="E855" t="s">
        <v>140</v>
      </c>
      <c r="F855" t="s">
        <v>365</v>
      </c>
      <c r="G855" t="s">
        <v>866</v>
      </c>
      <c r="H855">
        <v>181.88</v>
      </c>
      <c r="I855">
        <v>5</v>
      </c>
      <c r="J855" t="s">
        <v>137</v>
      </c>
      <c r="K855">
        <v>36.380000000000003</v>
      </c>
      <c r="L855">
        <v>5</v>
      </c>
      <c r="M855" t="s">
        <v>137</v>
      </c>
      <c r="N855">
        <v>180</v>
      </c>
      <c r="O855">
        <v>36</v>
      </c>
      <c r="P855" t="s">
        <v>142</v>
      </c>
      <c r="Q855">
        <v>12722.32</v>
      </c>
      <c r="R855" t="s">
        <v>155</v>
      </c>
      <c r="S855">
        <v>0</v>
      </c>
    </row>
    <row r="856" spans="1:19">
      <c r="A856" s="101">
        <v>43851</v>
      </c>
      <c r="B856" s="124">
        <v>42021150</v>
      </c>
      <c r="C856" s="124" t="s">
        <v>920</v>
      </c>
      <c r="D856" s="124" t="s">
        <v>4211</v>
      </c>
      <c r="E856" s="124" t="s">
        <v>140</v>
      </c>
      <c r="F856" s="124" t="s">
        <v>365</v>
      </c>
      <c r="G856" s="124" t="s">
        <v>866</v>
      </c>
      <c r="H856" s="124">
        <v>146.51</v>
      </c>
      <c r="I856" s="124">
        <v>5</v>
      </c>
      <c r="J856" s="124" t="s">
        <v>137</v>
      </c>
      <c r="K856" s="124">
        <v>29.3</v>
      </c>
      <c r="L856" s="124">
        <v>5</v>
      </c>
      <c r="M856" s="124" t="s">
        <v>137</v>
      </c>
      <c r="N856" s="124">
        <v>180</v>
      </c>
      <c r="O856" s="124">
        <v>36</v>
      </c>
      <c r="P856" s="124" t="s">
        <v>142</v>
      </c>
      <c r="Q856" s="124">
        <v>10248.450000000001</v>
      </c>
      <c r="R856" s="124" t="s">
        <v>155</v>
      </c>
      <c r="S856">
        <v>0</v>
      </c>
    </row>
    <row r="857" spans="1:19">
      <c r="A857" s="101">
        <v>43851</v>
      </c>
      <c r="B857" s="124">
        <v>42021920</v>
      </c>
      <c r="C857" s="124" t="s">
        <v>921</v>
      </c>
      <c r="D857" s="124" t="s">
        <v>4211</v>
      </c>
      <c r="E857" s="124" t="s">
        <v>140</v>
      </c>
      <c r="F857" s="124" t="s">
        <v>365</v>
      </c>
      <c r="G857" s="124" t="s">
        <v>866</v>
      </c>
      <c r="H857" s="124">
        <v>56.59</v>
      </c>
      <c r="I857" s="124">
        <v>4</v>
      </c>
      <c r="J857" s="124" t="s">
        <v>137</v>
      </c>
      <c r="K857" s="124">
        <v>14.15</v>
      </c>
      <c r="L857" s="124">
        <v>4</v>
      </c>
      <c r="M857" s="124" t="s">
        <v>137</v>
      </c>
      <c r="N857" s="124">
        <v>56</v>
      </c>
      <c r="O857" s="124">
        <v>14</v>
      </c>
      <c r="P857" s="124" t="s">
        <v>142</v>
      </c>
      <c r="Q857" s="124">
        <v>3958.3</v>
      </c>
      <c r="R857" s="124" t="s">
        <v>155</v>
      </c>
      <c r="S857">
        <v>0</v>
      </c>
    </row>
    <row r="858" spans="1:19">
      <c r="A858" s="101">
        <v>43851</v>
      </c>
      <c r="B858" s="124">
        <v>42021150</v>
      </c>
      <c r="C858" t="s">
        <v>922</v>
      </c>
      <c r="D858" s="124" t="s">
        <v>4211</v>
      </c>
      <c r="E858" t="s">
        <v>140</v>
      </c>
      <c r="F858" t="s">
        <v>365</v>
      </c>
      <c r="G858" t="s">
        <v>866</v>
      </c>
      <c r="H858">
        <v>109.13</v>
      </c>
      <c r="I858">
        <v>3</v>
      </c>
      <c r="J858" t="s">
        <v>137</v>
      </c>
      <c r="K858">
        <v>36.380000000000003</v>
      </c>
      <c r="L858">
        <v>3</v>
      </c>
      <c r="M858" t="s">
        <v>137</v>
      </c>
      <c r="N858">
        <v>126</v>
      </c>
      <c r="O858">
        <v>42</v>
      </c>
      <c r="P858" t="s">
        <v>142</v>
      </c>
      <c r="Q858">
        <v>7633.6</v>
      </c>
      <c r="R858" t="s">
        <v>155</v>
      </c>
      <c r="S858">
        <v>0</v>
      </c>
    </row>
    <row r="859" spans="1:19">
      <c r="A859" s="128">
        <v>43851</v>
      </c>
      <c r="B859" s="129">
        <v>42022990</v>
      </c>
      <c r="C859" s="129" t="s">
        <v>923</v>
      </c>
      <c r="D859" s="129" t="s">
        <v>4215</v>
      </c>
      <c r="E859" s="129" t="s">
        <v>140</v>
      </c>
      <c r="F859" s="129" t="s">
        <v>422</v>
      </c>
      <c r="G859" s="129" t="s">
        <v>529</v>
      </c>
      <c r="H859" s="129">
        <v>457.4</v>
      </c>
      <c r="I859" s="129">
        <v>100</v>
      </c>
      <c r="J859" s="129" t="s">
        <v>137</v>
      </c>
      <c r="K859" s="129">
        <v>4.57</v>
      </c>
      <c r="L859" s="129">
        <v>100</v>
      </c>
      <c r="M859" s="129" t="s">
        <v>141</v>
      </c>
      <c r="N859" s="129">
        <v>464</v>
      </c>
      <c r="O859" s="129">
        <v>4.6399999999999997</v>
      </c>
      <c r="P859" s="129" t="s">
        <v>283</v>
      </c>
      <c r="Q859" s="129">
        <v>31995.24</v>
      </c>
      <c r="R859" s="129" t="s">
        <v>155</v>
      </c>
      <c r="S859" s="129">
        <v>0</v>
      </c>
    </row>
    <row r="860" spans="1:19">
      <c r="A860" s="128">
        <v>43851</v>
      </c>
      <c r="B860" s="129">
        <v>42021150</v>
      </c>
      <c r="C860" s="129" t="s">
        <v>927</v>
      </c>
      <c r="D860" s="129" t="s">
        <v>4217</v>
      </c>
      <c r="E860" s="129" t="s">
        <v>140</v>
      </c>
      <c r="F860" s="129" t="s">
        <v>408</v>
      </c>
      <c r="G860" s="129" t="s">
        <v>539</v>
      </c>
      <c r="H860" s="129">
        <v>150.62</v>
      </c>
      <c r="I860" s="129">
        <v>2</v>
      </c>
      <c r="J860" s="129" t="s">
        <v>137</v>
      </c>
      <c r="K860" s="129">
        <v>75.31</v>
      </c>
      <c r="L860" s="129">
        <v>2</v>
      </c>
      <c r="M860" s="129" t="s">
        <v>141</v>
      </c>
      <c r="N860" s="129">
        <v>135.86000000000001</v>
      </c>
      <c r="O860" s="129">
        <v>67.930000000000007</v>
      </c>
      <c r="P860" s="129" t="s">
        <v>142</v>
      </c>
      <c r="Q860" s="129">
        <v>10536.11</v>
      </c>
      <c r="R860" s="129" t="s">
        <v>155</v>
      </c>
      <c r="S860" s="129">
        <v>0</v>
      </c>
    </row>
    <row r="861" spans="1:19">
      <c r="A861" s="128">
        <v>43851</v>
      </c>
      <c r="B861" s="129">
        <v>42021150</v>
      </c>
      <c r="C861" s="129" t="s">
        <v>928</v>
      </c>
      <c r="D861" s="129" t="s">
        <v>4217</v>
      </c>
      <c r="E861" s="129" t="s">
        <v>140</v>
      </c>
      <c r="F861" s="129" t="s">
        <v>408</v>
      </c>
      <c r="G861" s="129" t="s">
        <v>539</v>
      </c>
      <c r="H861" s="129">
        <v>9541.0400000000009</v>
      </c>
      <c r="I861" s="129">
        <v>200</v>
      </c>
      <c r="J861" s="129" t="s">
        <v>137</v>
      </c>
      <c r="K861" s="129">
        <v>47.71</v>
      </c>
      <c r="L861" s="129">
        <v>200</v>
      </c>
      <c r="M861" s="129" t="s">
        <v>141</v>
      </c>
      <c r="N861" s="129">
        <v>8606</v>
      </c>
      <c r="O861" s="129">
        <v>43.03</v>
      </c>
      <c r="P861" s="129" t="s">
        <v>142</v>
      </c>
      <c r="Q861" s="129">
        <v>667395.46</v>
      </c>
      <c r="R861" s="129" t="s">
        <v>155</v>
      </c>
      <c r="S861" s="129">
        <v>0</v>
      </c>
    </row>
    <row r="862" spans="1:19">
      <c r="A862" s="101">
        <v>43851</v>
      </c>
      <c r="B862" s="124">
        <v>42023120</v>
      </c>
      <c r="C862" t="s">
        <v>929</v>
      </c>
      <c r="D862" s="124" t="s">
        <v>4211</v>
      </c>
      <c r="E862" t="s">
        <v>140</v>
      </c>
      <c r="F862" t="s">
        <v>304</v>
      </c>
      <c r="G862" t="s">
        <v>305</v>
      </c>
      <c r="H862">
        <v>2439.0300000000002</v>
      </c>
      <c r="I862">
        <v>100</v>
      </c>
      <c r="J862" t="s">
        <v>137</v>
      </c>
      <c r="K862">
        <v>24.39</v>
      </c>
      <c r="L862">
        <v>100</v>
      </c>
      <c r="M862" t="s">
        <v>141</v>
      </c>
      <c r="N862">
        <v>2200</v>
      </c>
      <c r="O862">
        <v>22</v>
      </c>
      <c r="P862" t="s">
        <v>142</v>
      </c>
      <c r="Q862">
        <v>170609.98</v>
      </c>
      <c r="R862" t="s">
        <v>155</v>
      </c>
      <c r="S862">
        <v>0</v>
      </c>
    </row>
    <row r="863" spans="1:19">
      <c r="A863" s="101">
        <v>43851</v>
      </c>
      <c r="B863" s="124">
        <v>42023120</v>
      </c>
      <c r="C863" t="s">
        <v>930</v>
      </c>
      <c r="D863" s="124" t="s">
        <v>4211</v>
      </c>
      <c r="E863" t="s">
        <v>140</v>
      </c>
      <c r="F863" t="s">
        <v>304</v>
      </c>
      <c r="G863" t="s">
        <v>305</v>
      </c>
      <c r="H863">
        <v>4656.33</v>
      </c>
      <c r="I863">
        <v>200</v>
      </c>
      <c r="J863" t="s">
        <v>137</v>
      </c>
      <c r="K863">
        <v>23.28</v>
      </c>
      <c r="L863">
        <v>200</v>
      </c>
      <c r="M863" t="s">
        <v>141</v>
      </c>
      <c r="N863">
        <v>4200</v>
      </c>
      <c r="O863">
        <v>21</v>
      </c>
      <c r="P863" t="s">
        <v>142</v>
      </c>
      <c r="Q863">
        <v>325709.96000000002</v>
      </c>
      <c r="R863" t="s">
        <v>155</v>
      </c>
      <c r="S863">
        <v>0</v>
      </c>
    </row>
    <row r="864" spans="1:19">
      <c r="A864" s="101">
        <v>43851</v>
      </c>
      <c r="B864" s="124">
        <v>42022190</v>
      </c>
      <c r="C864" t="s">
        <v>841</v>
      </c>
      <c r="D864" s="124" t="s">
        <v>4211</v>
      </c>
      <c r="E864" t="s">
        <v>140</v>
      </c>
      <c r="F864" t="s">
        <v>304</v>
      </c>
      <c r="G864" t="s">
        <v>305</v>
      </c>
      <c r="H864">
        <v>3800</v>
      </c>
      <c r="I864">
        <v>500</v>
      </c>
      <c r="J864" t="s">
        <v>137</v>
      </c>
      <c r="K864">
        <v>7.6</v>
      </c>
      <c r="L864">
        <v>500</v>
      </c>
      <c r="M864" t="s">
        <v>141</v>
      </c>
      <c r="N864">
        <v>3800</v>
      </c>
      <c r="O864">
        <v>7.6</v>
      </c>
      <c r="P864" t="s">
        <v>283</v>
      </c>
      <c r="Q864">
        <v>265810.02</v>
      </c>
      <c r="R864" t="s">
        <v>155</v>
      </c>
      <c r="S864">
        <v>0</v>
      </c>
    </row>
    <row r="865" spans="1:19">
      <c r="A865" s="128">
        <v>43851</v>
      </c>
      <c r="B865" s="129">
        <v>42022230</v>
      </c>
      <c r="C865" s="129" t="s">
        <v>934</v>
      </c>
      <c r="D865" s="129" t="s">
        <v>4217</v>
      </c>
      <c r="E865" s="129" t="s">
        <v>140</v>
      </c>
      <c r="F865" s="129" t="s">
        <v>333</v>
      </c>
      <c r="G865" s="129" t="s">
        <v>334</v>
      </c>
      <c r="H865" s="129">
        <v>1006.1</v>
      </c>
      <c r="I865" s="129">
        <v>150</v>
      </c>
      <c r="J865" s="129" t="s">
        <v>137</v>
      </c>
      <c r="K865" s="129">
        <v>6.71</v>
      </c>
      <c r="L865" s="129">
        <v>150</v>
      </c>
      <c r="M865" s="129" t="s">
        <v>141</v>
      </c>
      <c r="N865" s="129">
        <v>907.5</v>
      </c>
      <c r="O865" s="129">
        <v>6.05</v>
      </c>
      <c r="P865" s="129" t="s">
        <v>142</v>
      </c>
      <c r="Q865" s="129">
        <v>70376.59</v>
      </c>
      <c r="R865" s="129" t="s">
        <v>155</v>
      </c>
      <c r="S865" s="129">
        <v>0</v>
      </c>
    </row>
    <row r="866" spans="1:19">
      <c r="A866" s="128">
        <v>43851</v>
      </c>
      <c r="B866" s="129">
        <v>42022230</v>
      </c>
      <c r="C866" s="129" t="s">
        <v>935</v>
      </c>
      <c r="D866" s="129" t="s">
        <v>4217</v>
      </c>
      <c r="E866" s="129" t="s">
        <v>140</v>
      </c>
      <c r="F866" s="129" t="s">
        <v>333</v>
      </c>
      <c r="G866" s="129" t="s">
        <v>334</v>
      </c>
      <c r="H866" s="129">
        <v>8636.3700000000008</v>
      </c>
      <c r="I866" s="129">
        <v>950</v>
      </c>
      <c r="J866" s="129" t="s">
        <v>137</v>
      </c>
      <c r="K866" s="129">
        <v>9.09</v>
      </c>
      <c r="L866" s="129">
        <v>950</v>
      </c>
      <c r="M866" s="129" t="s">
        <v>141</v>
      </c>
      <c r="N866" s="129">
        <v>8635.5</v>
      </c>
      <c r="O866" s="129">
        <v>9.09</v>
      </c>
      <c r="P866" s="129" t="s">
        <v>283</v>
      </c>
      <c r="Q866" s="129">
        <v>604114.4</v>
      </c>
      <c r="R866" s="129" t="s">
        <v>155</v>
      </c>
      <c r="S866" s="129">
        <v>0</v>
      </c>
    </row>
    <row r="867" spans="1:19">
      <c r="A867" s="101">
        <v>43851</v>
      </c>
      <c r="B867" s="124">
        <v>42021110</v>
      </c>
      <c r="C867" t="s">
        <v>936</v>
      </c>
      <c r="D867" s="124" t="s">
        <v>4211</v>
      </c>
      <c r="E867" t="s">
        <v>140</v>
      </c>
      <c r="F867" t="s">
        <v>365</v>
      </c>
      <c r="G867" t="s">
        <v>866</v>
      </c>
      <c r="H867">
        <v>1980.46</v>
      </c>
      <c r="I867">
        <v>35</v>
      </c>
      <c r="J867" t="s">
        <v>137</v>
      </c>
      <c r="K867">
        <v>56.58</v>
      </c>
      <c r="L867">
        <v>35</v>
      </c>
      <c r="M867" t="s">
        <v>137</v>
      </c>
      <c r="N867">
        <v>1960</v>
      </c>
      <c r="O867">
        <v>56</v>
      </c>
      <c r="P867" t="s">
        <v>142</v>
      </c>
      <c r="Q867">
        <v>138533.19</v>
      </c>
      <c r="R867" t="s">
        <v>155</v>
      </c>
      <c r="S867">
        <v>0</v>
      </c>
    </row>
    <row r="868" spans="1:19">
      <c r="A868" s="128">
        <v>43851</v>
      </c>
      <c r="B868" s="129">
        <v>42021110</v>
      </c>
      <c r="C868" s="129" t="s">
        <v>937</v>
      </c>
      <c r="D868" s="129" t="s">
        <v>4217</v>
      </c>
      <c r="E868" s="129" t="s">
        <v>140</v>
      </c>
      <c r="F868" s="129" t="s">
        <v>365</v>
      </c>
      <c r="G868" s="129" t="s">
        <v>866</v>
      </c>
      <c r="H868" s="129">
        <v>127.31</v>
      </c>
      <c r="I868" s="129">
        <v>3</v>
      </c>
      <c r="J868" s="129" t="s">
        <v>137</v>
      </c>
      <c r="K868" s="129">
        <v>42.44</v>
      </c>
      <c r="L868" s="129">
        <v>3</v>
      </c>
      <c r="M868" s="129" t="s">
        <v>137</v>
      </c>
      <c r="N868" s="129">
        <v>126</v>
      </c>
      <c r="O868" s="129">
        <v>42</v>
      </c>
      <c r="P868" s="129" t="s">
        <v>142</v>
      </c>
      <c r="Q868" s="129">
        <v>8905.52</v>
      </c>
      <c r="R868" s="129" t="s">
        <v>155</v>
      </c>
      <c r="S868" s="129">
        <v>0</v>
      </c>
    </row>
    <row r="869" spans="1:19">
      <c r="A869" s="128">
        <v>43851</v>
      </c>
      <c r="B869" s="129">
        <v>42021150</v>
      </c>
      <c r="C869" s="129" t="s">
        <v>938</v>
      </c>
      <c r="D869" s="129" t="s">
        <v>4217</v>
      </c>
      <c r="E869" s="129" t="s">
        <v>140</v>
      </c>
      <c r="F869" s="129" t="s">
        <v>365</v>
      </c>
      <c r="G869" s="129" t="s">
        <v>866</v>
      </c>
      <c r="H869" s="129">
        <v>109.13</v>
      </c>
      <c r="I869" s="129">
        <v>3</v>
      </c>
      <c r="J869" s="129" t="s">
        <v>137</v>
      </c>
      <c r="K869" s="129">
        <v>36.380000000000003</v>
      </c>
      <c r="L869" s="129">
        <v>3</v>
      </c>
      <c r="M869" s="129" t="s">
        <v>137</v>
      </c>
      <c r="N869" s="129">
        <v>126</v>
      </c>
      <c r="O869" s="129">
        <v>42</v>
      </c>
      <c r="P869" s="129" t="s">
        <v>142</v>
      </c>
      <c r="Q869" s="129">
        <v>7633.6</v>
      </c>
      <c r="R869" s="129" t="s">
        <v>155</v>
      </c>
      <c r="S869" s="129">
        <v>0</v>
      </c>
    </row>
    <row r="870" spans="1:19">
      <c r="A870" s="101">
        <v>43851</v>
      </c>
      <c r="B870" s="124">
        <v>42021150</v>
      </c>
      <c r="C870" t="s">
        <v>939</v>
      </c>
      <c r="D870" s="124" t="s">
        <v>4211</v>
      </c>
      <c r="E870" t="s">
        <v>140</v>
      </c>
      <c r="F870" t="s">
        <v>365</v>
      </c>
      <c r="G870" t="s">
        <v>866</v>
      </c>
      <c r="H870">
        <v>767.94</v>
      </c>
      <c r="I870">
        <v>20</v>
      </c>
      <c r="J870" t="s">
        <v>137</v>
      </c>
      <c r="K870">
        <v>38.4</v>
      </c>
      <c r="L870">
        <v>20</v>
      </c>
      <c r="M870" t="s">
        <v>137</v>
      </c>
      <c r="N870">
        <v>760</v>
      </c>
      <c r="O870">
        <v>38</v>
      </c>
      <c r="P870" t="s">
        <v>142</v>
      </c>
      <c r="Q870">
        <v>53717.17</v>
      </c>
      <c r="R870" t="s">
        <v>155</v>
      </c>
      <c r="S870">
        <v>0</v>
      </c>
    </row>
    <row r="871" spans="1:19">
      <c r="A871" s="101">
        <v>43851</v>
      </c>
      <c r="B871" s="124">
        <v>42021150</v>
      </c>
      <c r="C871" t="s">
        <v>940</v>
      </c>
      <c r="D871" s="124" t="s">
        <v>4211</v>
      </c>
      <c r="E871" t="s">
        <v>140</v>
      </c>
      <c r="F871" t="s">
        <v>365</v>
      </c>
      <c r="G871" t="s">
        <v>866</v>
      </c>
      <c r="H871">
        <v>1940.05</v>
      </c>
      <c r="I871">
        <v>40</v>
      </c>
      <c r="J871" t="s">
        <v>137</v>
      </c>
      <c r="K871">
        <v>48.5</v>
      </c>
      <c r="L871">
        <v>40</v>
      </c>
      <c r="M871" t="s">
        <v>137</v>
      </c>
      <c r="N871">
        <v>1760</v>
      </c>
      <c r="O871">
        <v>44</v>
      </c>
      <c r="P871" t="s">
        <v>142</v>
      </c>
      <c r="Q871">
        <v>135706.35</v>
      </c>
      <c r="R871" t="s">
        <v>155</v>
      </c>
      <c r="S871">
        <v>0</v>
      </c>
    </row>
    <row r="872" spans="1:19">
      <c r="A872" s="128">
        <v>43851</v>
      </c>
      <c r="B872" s="129">
        <v>42021150</v>
      </c>
      <c r="C872" s="129" t="s">
        <v>941</v>
      </c>
      <c r="D872" s="129" t="s">
        <v>4217</v>
      </c>
      <c r="E872" s="129" t="s">
        <v>140</v>
      </c>
      <c r="F872" s="129" t="s">
        <v>365</v>
      </c>
      <c r="G872" s="129" t="s">
        <v>866</v>
      </c>
      <c r="H872" s="129">
        <v>169.76</v>
      </c>
      <c r="I872" s="129">
        <v>4</v>
      </c>
      <c r="J872" s="129" t="s">
        <v>137</v>
      </c>
      <c r="K872" s="129">
        <v>42.44</v>
      </c>
      <c r="L872" s="129">
        <v>4</v>
      </c>
      <c r="M872" s="129" t="s">
        <v>137</v>
      </c>
      <c r="N872" s="129">
        <v>140</v>
      </c>
      <c r="O872" s="129">
        <v>35</v>
      </c>
      <c r="P872" s="129" t="s">
        <v>142</v>
      </c>
      <c r="Q872" s="129">
        <v>11874.38</v>
      </c>
      <c r="R872" s="129" t="s">
        <v>155</v>
      </c>
      <c r="S872" s="129">
        <v>0</v>
      </c>
    </row>
    <row r="873" spans="1:19">
      <c r="A873" s="128">
        <v>43851</v>
      </c>
      <c r="B873" s="129">
        <v>42021110</v>
      </c>
      <c r="C873" s="129" t="s">
        <v>942</v>
      </c>
      <c r="D873" s="129" t="s">
        <v>4217</v>
      </c>
      <c r="E873" s="129" t="s">
        <v>140</v>
      </c>
      <c r="F873" s="129" t="s">
        <v>365</v>
      </c>
      <c r="G873" s="129" t="s">
        <v>866</v>
      </c>
      <c r="H873" s="129">
        <v>157.63</v>
      </c>
      <c r="I873" s="129">
        <v>3</v>
      </c>
      <c r="J873" s="129" t="s">
        <v>137</v>
      </c>
      <c r="K873" s="129">
        <v>52.54</v>
      </c>
      <c r="L873" s="129">
        <v>3</v>
      </c>
      <c r="M873" s="129" t="s">
        <v>137</v>
      </c>
      <c r="N873" s="129">
        <v>126</v>
      </c>
      <c r="O873" s="129">
        <v>42</v>
      </c>
      <c r="P873" s="129" t="s">
        <v>142</v>
      </c>
      <c r="Q873" s="129">
        <v>11025.91</v>
      </c>
      <c r="R873" s="129" t="s">
        <v>155</v>
      </c>
      <c r="S873" s="129">
        <v>0</v>
      </c>
    </row>
    <row r="874" spans="1:19">
      <c r="A874" s="128">
        <v>43851</v>
      </c>
      <c r="B874" s="129">
        <v>42021150</v>
      </c>
      <c r="C874" s="129" t="s">
        <v>943</v>
      </c>
      <c r="D874" s="129" t="s">
        <v>4217</v>
      </c>
      <c r="E874" s="129" t="s">
        <v>140</v>
      </c>
      <c r="F874" s="129" t="s">
        <v>365</v>
      </c>
      <c r="G874" s="129" t="s">
        <v>866</v>
      </c>
      <c r="H874" s="129">
        <v>959.92</v>
      </c>
      <c r="I874" s="129">
        <v>25</v>
      </c>
      <c r="J874" s="129" t="s">
        <v>137</v>
      </c>
      <c r="K874" s="129">
        <v>38.4</v>
      </c>
      <c r="L874" s="129">
        <v>25</v>
      </c>
      <c r="M874" s="129" t="s">
        <v>137</v>
      </c>
      <c r="N874" s="129">
        <v>1050</v>
      </c>
      <c r="O874" s="129">
        <v>42</v>
      </c>
      <c r="P874" s="129" t="s">
        <v>142</v>
      </c>
      <c r="Q874" s="129">
        <v>67146.47</v>
      </c>
      <c r="R874" s="129" t="s">
        <v>155</v>
      </c>
      <c r="S874" s="129">
        <v>0</v>
      </c>
    </row>
    <row r="875" spans="1:19">
      <c r="A875" s="101">
        <v>43851</v>
      </c>
      <c r="B875" s="124">
        <v>42021150</v>
      </c>
      <c r="C875" s="124" t="s">
        <v>944</v>
      </c>
      <c r="D875" s="124" t="s">
        <v>4211</v>
      </c>
      <c r="E875" s="124" t="s">
        <v>140</v>
      </c>
      <c r="F875" s="124" t="s">
        <v>365</v>
      </c>
      <c r="G875" s="124" t="s">
        <v>866</v>
      </c>
      <c r="H875" s="124">
        <v>1556.08</v>
      </c>
      <c r="I875" s="124">
        <v>35</v>
      </c>
      <c r="J875" s="124" t="s">
        <v>137</v>
      </c>
      <c r="K875" s="124">
        <v>44.46</v>
      </c>
      <c r="L875" s="124">
        <v>35</v>
      </c>
      <c r="M875" s="124" t="s">
        <v>137</v>
      </c>
      <c r="N875" s="124">
        <v>1470</v>
      </c>
      <c r="O875" s="124">
        <v>42</v>
      </c>
      <c r="P875" s="124" t="s">
        <v>142</v>
      </c>
      <c r="Q875" s="124">
        <v>108847.77</v>
      </c>
      <c r="R875" s="124" t="s">
        <v>155</v>
      </c>
      <c r="S875">
        <v>0</v>
      </c>
    </row>
    <row r="876" spans="1:19">
      <c r="A876" s="101">
        <v>43851</v>
      </c>
      <c r="B876" s="124">
        <v>42021150</v>
      </c>
      <c r="C876" t="s">
        <v>945</v>
      </c>
      <c r="D876" s="124" t="s">
        <v>4211</v>
      </c>
      <c r="E876" t="s">
        <v>140</v>
      </c>
      <c r="F876" t="s">
        <v>365</v>
      </c>
      <c r="G876" t="s">
        <v>866</v>
      </c>
      <c r="H876">
        <v>202.09</v>
      </c>
      <c r="I876">
        <v>5</v>
      </c>
      <c r="J876" t="s">
        <v>137</v>
      </c>
      <c r="K876">
        <v>40.42</v>
      </c>
      <c r="L876">
        <v>5</v>
      </c>
      <c r="M876" t="s">
        <v>137</v>
      </c>
      <c r="N876">
        <v>180</v>
      </c>
      <c r="O876">
        <v>36</v>
      </c>
      <c r="P876" t="s">
        <v>142</v>
      </c>
      <c r="Q876">
        <v>14136.26</v>
      </c>
      <c r="R876" t="s">
        <v>155</v>
      </c>
      <c r="S876">
        <v>0</v>
      </c>
    </row>
    <row r="877" spans="1:19">
      <c r="A877" s="101">
        <v>43851</v>
      </c>
      <c r="B877" s="124">
        <v>42021150</v>
      </c>
      <c r="C877" t="s">
        <v>946</v>
      </c>
      <c r="D877" s="124" t="s">
        <v>4211</v>
      </c>
      <c r="E877" t="s">
        <v>140</v>
      </c>
      <c r="F877" t="s">
        <v>365</v>
      </c>
      <c r="G877" t="s">
        <v>866</v>
      </c>
      <c r="H877">
        <v>1515.66</v>
      </c>
      <c r="I877">
        <v>30</v>
      </c>
      <c r="J877" t="s">
        <v>137</v>
      </c>
      <c r="K877">
        <v>50.52</v>
      </c>
      <c r="L877">
        <v>30</v>
      </c>
      <c r="M877" t="s">
        <v>137</v>
      </c>
      <c r="N877">
        <v>1500</v>
      </c>
      <c r="O877">
        <v>50</v>
      </c>
      <c r="P877" t="s">
        <v>142</v>
      </c>
      <c r="Q877">
        <v>106020.41</v>
      </c>
      <c r="R877" t="s">
        <v>155</v>
      </c>
      <c r="S877">
        <v>0</v>
      </c>
    </row>
    <row r="878" spans="1:19">
      <c r="A878" s="128">
        <v>43851</v>
      </c>
      <c r="B878" s="129">
        <v>42021120</v>
      </c>
      <c r="C878" s="129" t="s">
        <v>947</v>
      </c>
      <c r="D878" s="129" t="s">
        <v>4217</v>
      </c>
      <c r="E878" s="129" t="s">
        <v>140</v>
      </c>
      <c r="F878" s="129" t="s">
        <v>365</v>
      </c>
      <c r="G878" s="129" t="s">
        <v>866</v>
      </c>
      <c r="H878" s="129">
        <v>565.85</v>
      </c>
      <c r="I878" s="129">
        <v>40</v>
      </c>
      <c r="J878" s="129" t="s">
        <v>137</v>
      </c>
      <c r="K878" s="129">
        <v>14.15</v>
      </c>
      <c r="L878" s="129">
        <v>40</v>
      </c>
      <c r="M878" s="129" t="s">
        <v>137</v>
      </c>
      <c r="N878" s="129">
        <v>640</v>
      </c>
      <c r="O878" s="129">
        <v>16</v>
      </c>
      <c r="P878" s="129" t="s">
        <v>142</v>
      </c>
      <c r="Q878" s="129">
        <v>39580.910000000003</v>
      </c>
      <c r="R878" s="129" t="s">
        <v>155</v>
      </c>
      <c r="S878" s="129">
        <v>0</v>
      </c>
    </row>
    <row r="879" spans="1:19">
      <c r="A879" s="101">
        <v>43851</v>
      </c>
      <c r="B879" s="124">
        <v>42021150</v>
      </c>
      <c r="C879" t="s">
        <v>948</v>
      </c>
      <c r="D879" s="124" t="s">
        <v>4211</v>
      </c>
      <c r="E879" t="s">
        <v>140</v>
      </c>
      <c r="F879" t="s">
        <v>365</v>
      </c>
      <c r="G879" t="s">
        <v>866</v>
      </c>
      <c r="H879">
        <v>1343.88</v>
      </c>
      <c r="I879">
        <v>35</v>
      </c>
      <c r="J879" t="s">
        <v>137</v>
      </c>
      <c r="K879">
        <v>38.4</v>
      </c>
      <c r="L879">
        <v>35</v>
      </c>
      <c r="M879" t="s">
        <v>137</v>
      </c>
      <c r="N879">
        <v>1470</v>
      </c>
      <c r="O879">
        <v>42</v>
      </c>
      <c r="P879" t="s">
        <v>142</v>
      </c>
      <c r="Q879">
        <v>94004.54</v>
      </c>
      <c r="R879" t="s">
        <v>155</v>
      </c>
      <c r="S879">
        <v>0</v>
      </c>
    </row>
    <row r="880" spans="1:19">
      <c r="A880" s="101">
        <v>43851</v>
      </c>
      <c r="B880" s="124">
        <v>42021150</v>
      </c>
      <c r="C880" t="s">
        <v>949</v>
      </c>
      <c r="D880" s="124" t="s">
        <v>4211</v>
      </c>
      <c r="E880" t="s">
        <v>140</v>
      </c>
      <c r="F880" t="s">
        <v>365</v>
      </c>
      <c r="G880" t="s">
        <v>866</v>
      </c>
      <c r="H880">
        <v>181.88</v>
      </c>
      <c r="I880">
        <v>5</v>
      </c>
      <c r="J880" t="s">
        <v>137</v>
      </c>
      <c r="K880">
        <v>36.380000000000003</v>
      </c>
      <c r="L880">
        <v>5</v>
      </c>
      <c r="M880" t="s">
        <v>137</v>
      </c>
      <c r="N880">
        <v>180</v>
      </c>
      <c r="O880">
        <v>36</v>
      </c>
      <c r="P880" t="s">
        <v>142</v>
      </c>
      <c r="Q880">
        <v>12722.32</v>
      </c>
      <c r="R880" t="s">
        <v>155</v>
      </c>
      <c r="S880">
        <v>0</v>
      </c>
    </row>
    <row r="881" spans="1:19">
      <c r="A881" s="101">
        <v>43851</v>
      </c>
      <c r="B881" s="124">
        <v>42021150</v>
      </c>
      <c r="C881" t="s">
        <v>950</v>
      </c>
      <c r="D881" s="124" t="s">
        <v>4211</v>
      </c>
      <c r="E881" t="s">
        <v>140</v>
      </c>
      <c r="F881" t="s">
        <v>365</v>
      </c>
      <c r="G881" t="s">
        <v>866</v>
      </c>
      <c r="H881">
        <v>109.13</v>
      </c>
      <c r="I881">
        <v>3</v>
      </c>
      <c r="J881" t="s">
        <v>137</v>
      </c>
      <c r="K881">
        <v>36.380000000000003</v>
      </c>
      <c r="L881">
        <v>3</v>
      </c>
      <c r="M881" t="s">
        <v>137</v>
      </c>
      <c r="N881">
        <v>126</v>
      </c>
      <c r="O881">
        <v>42</v>
      </c>
      <c r="P881" t="s">
        <v>142</v>
      </c>
      <c r="Q881">
        <v>7633.6</v>
      </c>
      <c r="R881" t="s">
        <v>155</v>
      </c>
      <c r="S881">
        <v>0</v>
      </c>
    </row>
    <row r="882" spans="1:19">
      <c r="A882" s="128">
        <v>43851</v>
      </c>
      <c r="B882" s="129">
        <v>42021120</v>
      </c>
      <c r="C882" s="129" t="s">
        <v>951</v>
      </c>
      <c r="D882" s="129" t="s">
        <v>4217</v>
      </c>
      <c r="E882" s="129" t="s">
        <v>140</v>
      </c>
      <c r="F882" s="129" t="s">
        <v>365</v>
      </c>
      <c r="G882" s="129" t="s">
        <v>866</v>
      </c>
      <c r="H882" s="129">
        <v>646.69000000000005</v>
      </c>
      <c r="I882" s="129">
        <v>40</v>
      </c>
      <c r="J882" s="129" t="s">
        <v>137</v>
      </c>
      <c r="K882" s="129">
        <v>16.170000000000002</v>
      </c>
      <c r="L882" s="129">
        <v>40</v>
      </c>
      <c r="M882" s="129" t="s">
        <v>137</v>
      </c>
      <c r="N882" s="129">
        <v>640</v>
      </c>
      <c r="O882" s="129">
        <v>16</v>
      </c>
      <c r="P882" s="129" t="s">
        <v>142</v>
      </c>
      <c r="Q882" s="129">
        <v>45235.62</v>
      </c>
      <c r="R882" s="129" t="s">
        <v>155</v>
      </c>
      <c r="S882" s="129">
        <v>0</v>
      </c>
    </row>
    <row r="883" spans="1:19">
      <c r="A883" s="128">
        <v>43851</v>
      </c>
      <c r="B883" s="129">
        <v>42021150</v>
      </c>
      <c r="C883" s="129" t="s">
        <v>952</v>
      </c>
      <c r="D883" s="129" t="s">
        <v>4217</v>
      </c>
      <c r="E883" s="129" t="s">
        <v>140</v>
      </c>
      <c r="F883" s="129" t="s">
        <v>365</v>
      </c>
      <c r="G883" s="129" t="s">
        <v>866</v>
      </c>
      <c r="H883" s="129">
        <v>127.31</v>
      </c>
      <c r="I883" s="129">
        <v>3</v>
      </c>
      <c r="J883" s="129" t="s">
        <v>137</v>
      </c>
      <c r="K883" s="129">
        <v>42.44</v>
      </c>
      <c r="L883" s="129">
        <v>3</v>
      </c>
      <c r="M883" s="129" t="s">
        <v>137</v>
      </c>
      <c r="N883" s="129">
        <v>126</v>
      </c>
      <c r="O883" s="129">
        <v>42</v>
      </c>
      <c r="P883" s="129" t="s">
        <v>142</v>
      </c>
      <c r="Q883" s="129">
        <v>8905.52</v>
      </c>
      <c r="R883" s="129" t="s">
        <v>155</v>
      </c>
      <c r="S883" s="129">
        <v>0</v>
      </c>
    </row>
    <row r="884" spans="1:19">
      <c r="A884" s="128">
        <v>43851</v>
      </c>
      <c r="B884" s="129">
        <v>42021110</v>
      </c>
      <c r="C884" s="129" t="s">
        <v>953</v>
      </c>
      <c r="D884" s="129" t="s">
        <v>4217</v>
      </c>
      <c r="E884" s="129" t="s">
        <v>140</v>
      </c>
      <c r="F884" s="129" t="s">
        <v>365</v>
      </c>
      <c r="G884" s="129" t="s">
        <v>866</v>
      </c>
      <c r="H884" s="129">
        <v>1697.54</v>
      </c>
      <c r="I884" s="129">
        <v>30</v>
      </c>
      <c r="J884" s="129" t="s">
        <v>137</v>
      </c>
      <c r="K884" s="129">
        <v>56.58</v>
      </c>
      <c r="L884" s="129">
        <v>30</v>
      </c>
      <c r="M884" s="129" t="s">
        <v>137</v>
      </c>
      <c r="N884" s="129">
        <v>1560</v>
      </c>
      <c r="O884" s="129">
        <v>52</v>
      </c>
      <c r="P884" s="129" t="s">
        <v>142</v>
      </c>
      <c r="Q884" s="129">
        <v>118742.74</v>
      </c>
      <c r="R884" s="129" t="s">
        <v>155</v>
      </c>
      <c r="S884" s="129">
        <v>0</v>
      </c>
    </row>
    <row r="885" spans="1:19">
      <c r="A885" s="101">
        <v>43851</v>
      </c>
      <c r="B885">
        <v>42021150</v>
      </c>
      <c r="C885" t="s">
        <v>954</v>
      </c>
      <c r="D885" s="124" t="s">
        <v>4211</v>
      </c>
      <c r="E885" t="s">
        <v>140</v>
      </c>
      <c r="F885" t="s">
        <v>365</v>
      </c>
      <c r="G885" t="s">
        <v>866</v>
      </c>
      <c r="H885">
        <v>2425.0500000000002</v>
      </c>
      <c r="I885">
        <v>50</v>
      </c>
      <c r="J885" t="s">
        <v>137</v>
      </c>
      <c r="K885">
        <v>48.5</v>
      </c>
      <c r="L885">
        <v>50</v>
      </c>
      <c r="M885" t="s">
        <v>137</v>
      </c>
      <c r="N885">
        <v>2400</v>
      </c>
      <c r="O885">
        <v>48</v>
      </c>
      <c r="P885" t="s">
        <v>142</v>
      </c>
      <c r="Q885">
        <v>169632.55</v>
      </c>
      <c r="R885" t="s">
        <v>155</v>
      </c>
      <c r="S885">
        <v>0</v>
      </c>
    </row>
    <row r="886" spans="1:19">
      <c r="A886" s="101">
        <v>43851</v>
      </c>
      <c r="B886">
        <v>42021150</v>
      </c>
      <c r="C886" t="s">
        <v>955</v>
      </c>
      <c r="D886" s="124" t="s">
        <v>4211</v>
      </c>
      <c r="E886" t="s">
        <v>140</v>
      </c>
      <c r="F886" t="s">
        <v>365</v>
      </c>
      <c r="G886" t="s">
        <v>866</v>
      </c>
      <c r="H886">
        <v>1616.71</v>
      </c>
      <c r="I886">
        <v>40</v>
      </c>
      <c r="J886" t="s">
        <v>137</v>
      </c>
      <c r="K886">
        <v>40.42</v>
      </c>
      <c r="L886">
        <v>40</v>
      </c>
      <c r="M886" t="s">
        <v>137</v>
      </c>
      <c r="N886">
        <v>1760</v>
      </c>
      <c r="O886">
        <v>44</v>
      </c>
      <c r="P886" t="s">
        <v>142</v>
      </c>
      <c r="Q886">
        <v>113088.54</v>
      </c>
      <c r="R886" t="s">
        <v>155</v>
      </c>
      <c r="S886">
        <v>0</v>
      </c>
    </row>
    <row r="887" spans="1:19">
      <c r="A887" s="101">
        <v>43851</v>
      </c>
      <c r="B887" s="124">
        <v>42022190</v>
      </c>
      <c r="C887" t="s">
        <v>956</v>
      </c>
      <c r="D887" s="124" t="s">
        <v>4211</v>
      </c>
      <c r="E887" t="s">
        <v>140</v>
      </c>
      <c r="F887" t="s">
        <v>319</v>
      </c>
      <c r="G887" t="s">
        <v>694</v>
      </c>
      <c r="H887">
        <v>2480</v>
      </c>
      <c r="I887">
        <v>80</v>
      </c>
      <c r="J887" t="s">
        <v>137</v>
      </c>
      <c r="K887">
        <v>31</v>
      </c>
      <c r="L887">
        <v>80</v>
      </c>
      <c r="M887" t="s">
        <v>141</v>
      </c>
      <c r="N887">
        <v>2480</v>
      </c>
      <c r="O887">
        <v>31</v>
      </c>
      <c r="P887" t="s">
        <v>283</v>
      </c>
      <c r="Q887">
        <v>173476</v>
      </c>
      <c r="R887" t="s">
        <v>155</v>
      </c>
      <c r="S887">
        <v>0</v>
      </c>
    </row>
    <row r="888" spans="1:19">
      <c r="A888" s="101">
        <v>43851</v>
      </c>
      <c r="B888" s="124">
        <v>42021150</v>
      </c>
      <c r="C888" t="s">
        <v>962</v>
      </c>
      <c r="D888" s="124" t="s">
        <v>4211</v>
      </c>
      <c r="E888" t="s">
        <v>140</v>
      </c>
      <c r="F888" t="s">
        <v>365</v>
      </c>
      <c r="G888" t="s">
        <v>866</v>
      </c>
      <c r="H888">
        <v>1697.54</v>
      </c>
      <c r="I888">
        <v>30</v>
      </c>
      <c r="J888" t="s">
        <v>137</v>
      </c>
      <c r="K888">
        <v>56.58</v>
      </c>
      <c r="L888">
        <v>30</v>
      </c>
      <c r="M888" t="s">
        <v>137</v>
      </c>
      <c r="N888">
        <v>1500</v>
      </c>
      <c r="O888">
        <v>50</v>
      </c>
      <c r="P888" t="s">
        <v>142</v>
      </c>
      <c r="Q888">
        <v>118742.74</v>
      </c>
      <c r="R888" t="s">
        <v>155</v>
      </c>
      <c r="S888">
        <v>0</v>
      </c>
    </row>
    <row r="889" spans="1:19">
      <c r="A889" s="101">
        <v>43851</v>
      </c>
      <c r="B889" s="124">
        <v>42021190</v>
      </c>
      <c r="C889" t="s">
        <v>963</v>
      </c>
      <c r="D889" s="124" t="s">
        <v>4211</v>
      </c>
      <c r="E889" t="s">
        <v>140</v>
      </c>
      <c r="F889" t="s">
        <v>365</v>
      </c>
      <c r="G889" t="s">
        <v>866</v>
      </c>
      <c r="H889">
        <v>1131.69</v>
      </c>
      <c r="I889">
        <v>40</v>
      </c>
      <c r="J889" t="s">
        <v>137</v>
      </c>
      <c r="K889">
        <v>28.29</v>
      </c>
      <c r="L889">
        <v>40</v>
      </c>
      <c r="M889" t="s">
        <v>137</v>
      </c>
      <c r="N889">
        <v>1120</v>
      </c>
      <c r="O889">
        <v>28</v>
      </c>
      <c r="P889" t="s">
        <v>142</v>
      </c>
      <c r="Q889">
        <v>79161.820000000007</v>
      </c>
      <c r="R889" t="s">
        <v>155</v>
      </c>
      <c r="S889">
        <v>0</v>
      </c>
    </row>
    <row r="890" spans="1:19">
      <c r="A890" s="101">
        <v>43851</v>
      </c>
      <c r="B890" s="124">
        <v>42021920</v>
      </c>
      <c r="C890" t="s">
        <v>964</v>
      </c>
      <c r="D890" s="124" t="s">
        <v>4211</v>
      </c>
      <c r="E890" t="s">
        <v>140</v>
      </c>
      <c r="F890" t="s">
        <v>365</v>
      </c>
      <c r="G890" t="s">
        <v>866</v>
      </c>
      <c r="H890">
        <v>56.59</v>
      </c>
      <c r="I890">
        <v>4</v>
      </c>
      <c r="J890" t="s">
        <v>137</v>
      </c>
      <c r="K890">
        <v>14.15</v>
      </c>
      <c r="L890">
        <v>4</v>
      </c>
      <c r="M890" t="s">
        <v>137</v>
      </c>
      <c r="N890">
        <v>56</v>
      </c>
      <c r="O890">
        <v>14</v>
      </c>
      <c r="P890" t="s">
        <v>142</v>
      </c>
      <c r="Q890">
        <v>3958.3</v>
      </c>
      <c r="R890" t="s">
        <v>155</v>
      </c>
      <c r="S890">
        <v>0</v>
      </c>
    </row>
    <row r="891" spans="1:19">
      <c r="A891" s="128">
        <v>43851</v>
      </c>
      <c r="B891" s="129">
        <v>42022990</v>
      </c>
      <c r="C891" s="129" t="s">
        <v>965</v>
      </c>
      <c r="D891" s="129" t="s">
        <v>4215</v>
      </c>
      <c r="E891" s="129" t="s">
        <v>140</v>
      </c>
      <c r="F891" s="129" t="s">
        <v>422</v>
      </c>
      <c r="G891" s="129" t="s">
        <v>529</v>
      </c>
      <c r="H891" s="129">
        <v>114.35</v>
      </c>
      <c r="I891" s="129">
        <v>50</v>
      </c>
      <c r="J891" s="129" t="s">
        <v>137</v>
      </c>
      <c r="K891" s="129">
        <v>2.29</v>
      </c>
      <c r="L891" s="129">
        <v>50</v>
      </c>
      <c r="M891" s="129" t="s">
        <v>141</v>
      </c>
      <c r="N891" s="129">
        <v>116</v>
      </c>
      <c r="O891" s="129">
        <v>2.3199999999999998</v>
      </c>
      <c r="P891" s="129" t="s">
        <v>283</v>
      </c>
      <c r="Q891" s="129">
        <v>7998.87</v>
      </c>
      <c r="R891" s="129" t="s">
        <v>155</v>
      </c>
      <c r="S891" s="129">
        <v>0</v>
      </c>
    </row>
    <row r="892" spans="1:19">
      <c r="A892" s="128">
        <v>43851</v>
      </c>
      <c r="B892" s="129">
        <v>42022190</v>
      </c>
      <c r="C892" s="129" t="s">
        <v>967</v>
      </c>
      <c r="D892" s="129" t="s">
        <v>4217</v>
      </c>
      <c r="E892" s="129" t="s">
        <v>140</v>
      </c>
      <c r="F892" s="129" t="s">
        <v>408</v>
      </c>
      <c r="G892" s="129" t="s">
        <v>539</v>
      </c>
      <c r="H892" s="129">
        <v>143.85</v>
      </c>
      <c r="I892" s="129">
        <v>5</v>
      </c>
      <c r="J892" s="129" t="s">
        <v>137</v>
      </c>
      <c r="K892" s="129">
        <v>28.77</v>
      </c>
      <c r="L892" s="129">
        <v>5</v>
      </c>
      <c r="M892" s="129" t="s">
        <v>141</v>
      </c>
      <c r="N892" s="129">
        <v>143.85</v>
      </c>
      <c r="O892" s="129">
        <v>28.77</v>
      </c>
      <c r="P892" s="129" t="s">
        <v>283</v>
      </c>
      <c r="Q892" s="129">
        <v>10062.19</v>
      </c>
      <c r="R892" s="129" t="s">
        <v>155</v>
      </c>
      <c r="S892" s="129">
        <v>0</v>
      </c>
    </row>
    <row r="893" spans="1:19">
      <c r="A893" s="128">
        <v>43851</v>
      </c>
      <c r="B893" s="129">
        <v>42022190</v>
      </c>
      <c r="C893" s="129" t="s">
        <v>968</v>
      </c>
      <c r="D893" s="129" t="s">
        <v>4217</v>
      </c>
      <c r="E893" s="129" t="s">
        <v>140</v>
      </c>
      <c r="F893" s="129" t="s">
        <v>408</v>
      </c>
      <c r="G893" s="129" t="s">
        <v>539</v>
      </c>
      <c r="H893" s="129">
        <v>604.22</v>
      </c>
      <c r="I893" s="129">
        <v>20</v>
      </c>
      <c r="J893" s="129" t="s">
        <v>137</v>
      </c>
      <c r="K893" s="129">
        <v>30.21</v>
      </c>
      <c r="L893" s="129">
        <v>20</v>
      </c>
      <c r="M893" s="129" t="s">
        <v>141</v>
      </c>
      <c r="N893" s="129">
        <v>604.20000000000005</v>
      </c>
      <c r="O893" s="129">
        <v>30.21</v>
      </c>
      <c r="P893" s="129" t="s">
        <v>283</v>
      </c>
      <c r="Q893" s="129">
        <v>42264.99</v>
      </c>
      <c r="R893" s="129" t="s">
        <v>155</v>
      </c>
      <c r="S893" s="129">
        <v>0</v>
      </c>
    </row>
    <row r="894" spans="1:19">
      <c r="A894" s="128">
        <v>43851</v>
      </c>
      <c r="B894" s="129">
        <v>42022990</v>
      </c>
      <c r="C894" s="129" t="s">
        <v>969</v>
      </c>
      <c r="D894" s="129" t="s">
        <v>4217</v>
      </c>
      <c r="E894" s="129" t="s">
        <v>271</v>
      </c>
      <c r="F894" s="129" t="s">
        <v>300</v>
      </c>
      <c r="G894" s="129" t="s">
        <v>301</v>
      </c>
      <c r="H894" s="129">
        <v>1184.2</v>
      </c>
      <c r="I894" s="129">
        <v>382</v>
      </c>
      <c r="J894" s="129" t="s">
        <v>137</v>
      </c>
      <c r="K894" s="129">
        <v>3.1</v>
      </c>
      <c r="L894" s="129">
        <v>382</v>
      </c>
      <c r="M894" s="129" t="s">
        <v>141</v>
      </c>
      <c r="N894" s="129">
        <v>1184.2</v>
      </c>
      <c r="O894" s="129">
        <v>3.1</v>
      </c>
      <c r="P894" s="129" t="s">
        <v>283</v>
      </c>
      <c r="Q894" s="129">
        <v>82834.600000000006</v>
      </c>
      <c r="R894" s="129" t="s">
        <v>275</v>
      </c>
      <c r="S894" s="129">
        <v>0</v>
      </c>
    </row>
    <row r="895" spans="1:19">
      <c r="A895" s="101">
        <v>43851</v>
      </c>
      <c r="B895" s="124">
        <v>42021190</v>
      </c>
      <c r="C895" t="s">
        <v>378</v>
      </c>
      <c r="D895" s="124" t="s">
        <v>4211</v>
      </c>
      <c r="E895" t="s">
        <v>140</v>
      </c>
      <c r="F895" t="s">
        <v>333</v>
      </c>
      <c r="G895" t="s">
        <v>334</v>
      </c>
      <c r="H895">
        <v>17616.98</v>
      </c>
      <c r="I895">
        <v>730</v>
      </c>
      <c r="J895" t="s">
        <v>137</v>
      </c>
      <c r="K895">
        <v>24.13</v>
      </c>
      <c r="L895">
        <v>730</v>
      </c>
      <c r="M895" t="s">
        <v>141</v>
      </c>
      <c r="N895">
        <v>17614.900000000001</v>
      </c>
      <c r="O895">
        <v>24.13</v>
      </c>
      <c r="P895" t="s">
        <v>283</v>
      </c>
      <c r="Q895">
        <v>1232307.8400000001</v>
      </c>
      <c r="R895" t="s">
        <v>155</v>
      </c>
      <c r="S895">
        <v>0</v>
      </c>
    </row>
    <row r="896" spans="1:19">
      <c r="A896" s="101">
        <v>43851</v>
      </c>
      <c r="B896" s="124">
        <v>42021150</v>
      </c>
      <c r="C896" t="s">
        <v>971</v>
      </c>
      <c r="D896" s="124" t="s">
        <v>4211</v>
      </c>
      <c r="E896" t="s">
        <v>140</v>
      </c>
      <c r="F896" t="s">
        <v>365</v>
      </c>
      <c r="G896" t="s">
        <v>866</v>
      </c>
      <c r="H896">
        <v>1778.38</v>
      </c>
      <c r="I896">
        <v>40</v>
      </c>
      <c r="J896" t="s">
        <v>137</v>
      </c>
      <c r="K896">
        <v>44.46</v>
      </c>
      <c r="L896">
        <v>40</v>
      </c>
      <c r="M896" t="s">
        <v>137</v>
      </c>
      <c r="N896">
        <v>1760</v>
      </c>
      <c r="O896">
        <v>44</v>
      </c>
      <c r="P896" t="s">
        <v>142</v>
      </c>
      <c r="Q896">
        <v>124397.45</v>
      </c>
      <c r="R896" t="s">
        <v>155</v>
      </c>
      <c r="S896">
        <v>0</v>
      </c>
    </row>
    <row r="897" spans="1:19">
      <c r="A897" s="101">
        <v>43851</v>
      </c>
      <c r="B897" s="124">
        <v>42021150</v>
      </c>
      <c r="C897" t="s">
        <v>972</v>
      </c>
      <c r="D897" s="124" t="s">
        <v>4211</v>
      </c>
      <c r="E897" t="s">
        <v>140</v>
      </c>
      <c r="F897" t="s">
        <v>365</v>
      </c>
      <c r="G897" t="s">
        <v>866</v>
      </c>
      <c r="H897">
        <v>2263.38</v>
      </c>
      <c r="I897">
        <v>40</v>
      </c>
      <c r="J897" t="s">
        <v>137</v>
      </c>
      <c r="K897">
        <v>56.58</v>
      </c>
      <c r="L897">
        <v>40</v>
      </c>
      <c r="M897" t="s">
        <v>137</v>
      </c>
      <c r="N897">
        <v>2240</v>
      </c>
      <c r="O897">
        <v>56</v>
      </c>
      <c r="P897" t="s">
        <v>142</v>
      </c>
      <c r="Q897">
        <v>158323.65</v>
      </c>
      <c r="R897" t="s">
        <v>155</v>
      </c>
      <c r="S897">
        <v>0</v>
      </c>
    </row>
    <row r="898" spans="1:19">
      <c r="A898" s="128">
        <v>43851</v>
      </c>
      <c r="B898" s="129">
        <v>42021120</v>
      </c>
      <c r="C898" s="129" t="s">
        <v>973</v>
      </c>
      <c r="D898" s="129" t="s">
        <v>4217</v>
      </c>
      <c r="E898" s="129" t="s">
        <v>140</v>
      </c>
      <c r="F898" s="129" t="s">
        <v>365</v>
      </c>
      <c r="G898" s="129" t="s">
        <v>866</v>
      </c>
      <c r="H898" s="129">
        <v>1010.44</v>
      </c>
      <c r="I898" s="129">
        <v>50</v>
      </c>
      <c r="J898" s="129" t="s">
        <v>137</v>
      </c>
      <c r="K898" s="129">
        <v>20.21</v>
      </c>
      <c r="L898" s="129">
        <v>50</v>
      </c>
      <c r="M898" s="129" t="s">
        <v>137</v>
      </c>
      <c r="N898" s="129">
        <v>1000</v>
      </c>
      <c r="O898" s="129">
        <v>20</v>
      </c>
      <c r="P898" s="129" t="s">
        <v>142</v>
      </c>
      <c r="Q898" s="129">
        <v>70680.27</v>
      </c>
      <c r="R898" s="129" t="s">
        <v>155</v>
      </c>
      <c r="S898" s="129">
        <v>0</v>
      </c>
    </row>
    <row r="899" spans="1:19">
      <c r="A899" s="101">
        <v>43851</v>
      </c>
      <c r="B899">
        <v>42021150</v>
      </c>
      <c r="C899" t="s">
        <v>974</v>
      </c>
      <c r="D899" s="124" t="s">
        <v>4211</v>
      </c>
      <c r="E899" t="s">
        <v>140</v>
      </c>
      <c r="F899" t="s">
        <v>365</v>
      </c>
      <c r="G899" t="s">
        <v>866</v>
      </c>
      <c r="H899">
        <v>181.88</v>
      </c>
      <c r="I899">
        <v>5</v>
      </c>
      <c r="J899" t="s">
        <v>137</v>
      </c>
      <c r="K899">
        <v>36.380000000000003</v>
      </c>
      <c r="L899">
        <v>5</v>
      </c>
      <c r="M899" t="s">
        <v>137</v>
      </c>
      <c r="N899">
        <v>180</v>
      </c>
      <c r="O899">
        <v>36</v>
      </c>
      <c r="P899" t="s">
        <v>142</v>
      </c>
      <c r="Q899">
        <v>12722.32</v>
      </c>
      <c r="R899" t="s">
        <v>155</v>
      </c>
      <c r="S899">
        <v>0</v>
      </c>
    </row>
    <row r="900" spans="1:19">
      <c r="A900" s="128">
        <v>43851</v>
      </c>
      <c r="B900" s="129">
        <v>42021120</v>
      </c>
      <c r="C900" s="129" t="s">
        <v>975</v>
      </c>
      <c r="D900" s="129" t="s">
        <v>4217</v>
      </c>
      <c r="E900" s="129" t="s">
        <v>140</v>
      </c>
      <c r="F900" s="129" t="s">
        <v>365</v>
      </c>
      <c r="G900" s="129" t="s">
        <v>866</v>
      </c>
      <c r="H900" s="129">
        <v>111.14</v>
      </c>
      <c r="I900" s="129">
        <v>5</v>
      </c>
      <c r="J900" s="129" t="s">
        <v>137</v>
      </c>
      <c r="K900" s="129">
        <v>22.23</v>
      </c>
      <c r="L900" s="129">
        <v>5</v>
      </c>
      <c r="M900" s="129" t="s">
        <v>137</v>
      </c>
      <c r="N900" s="129">
        <v>80</v>
      </c>
      <c r="O900" s="129">
        <v>16</v>
      </c>
      <c r="P900" s="129" t="s">
        <v>142</v>
      </c>
      <c r="Q900" s="129">
        <v>7774.58</v>
      </c>
      <c r="R900" s="129" t="s">
        <v>155</v>
      </c>
      <c r="S900" s="129">
        <v>0</v>
      </c>
    </row>
    <row r="901" spans="1:19">
      <c r="A901" s="101">
        <v>43851</v>
      </c>
      <c r="B901">
        <v>42021150</v>
      </c>
      <c r="C901" t="s">
        <v>976</v>
      </c>
      <c r="D901" s="124" t="s">
        <v>4211</v>
      </c>
      <c r="E901" t="s">
        <v>140</v>
      </c>
      <c r="F901" t="s">
        <v>365</v>
      </c>
      <c r="G901" t="s">
        <v>866</v>
      </c>
      <c r="H901">
        <v>133.38</v>
      </c>
      <c r="I901">
        <v>3</v>
      </c>
      <c r="J901" t="s">
        <v>137</v>
      </c>
      <c r="K901">
        <v>44.46</v>
      </c>
      <c r="L901">
        <v>3</v>
      </c>
      <c r="M901" t="s">
        <v>137</v>
      </c>
      <c r="N901">
        <v>126</v>
      </c>
      <c r="O901">
        <v>42</v>
      </c>
      <c r="P901" t="s">
        <v>142</v>
      </c>
      <c r="Q901">
        <v>9330.02</v>
      </c>
      <c r="R901" t="s">
        <v>155</v>
      </c>
      <c r="S901">
        <v>0</v>
      </c>
    </row>
    <row r="902" spans="1:19">
      <c r="A902" s="101">
        <v>43851</v>
      </c>
      <c r="B902" s="124">
        <v>42021150</v>
      </c>
      <c r="C902" s="124" t="s">
        <v>977</v>
      </c>
      <c r="D902" s="124" t="s">
        <v>4211</v>
      </c>
      <c r="E902" s="124" t="s">
        <v>140</v>
      </c>
      <c r="F902" s="124" t="s">
        <v>365</v>
      </c>
      <c r="G902" s="124" t="s">
        <v>866</v>
      </c>
      <c r="H902" s="124">
        <v>1313.57</v>
      </c>
      <c r="I902" s="124">
        <v>25</v>
      </c>
      <c r="J902" s="124" t="s">
        <v>137</v>
      </c>
      <c r="K902" s="124">
        <v>52.54</v>
      </c>
      <c r="L902" s="124">
        <v>25</v>
      </c>
      <c r="M902" s="124" t="s">
        <v>137</v>
      </c>
      <c r="N902" s="124">
        <v>1050</v>
      </c>
      <c r="O902" s="124">
        <v>42</v>
      </c>
      <c r="P902" s="124" t="s">
        <v>142</v>
      </c>
      <c r="Q902" s="124">
        <v>91884.15</v>
      </c>
      <c r="R902" s="124" t="s">
        <v>155</v>
      </c>
      <c r="S902">
        <v>0</v>
      </c>
    </row>
    <row r="903" spans="1:19">
      <c r="A903" s="128">
        <v>43851</v>
      </c>
      <c r="B903" s="129">
        <v>42021110</v>
      </c>
      <c r="C903" s="129" t="s">
        <v>978</v>
      </c>
      <c r="D903" s="129" t="s">
        <v>4217</v>
      </c>
      <c r="E903" s="129" t="s">
        <v>140</v>
      </c>
      <c r="F903" s="129" t="s">
        <v>365</v>
      </c>
      <c r="G903" s="129" t="s">
        <v>866</v>
      </c>
      <c r="H903" s="129">
        <v>1576.29</v>
      </c>
      <c r="I903" s="129">
        <v>30</v>
      </c>
      <c r="J903" s="129" t="s">
        <v>137</v>
      </c>
      <c r="K903" s="129">
        <v>52.54</v>
      </c>
      <c r="L903" s="129">
        <v>30</v>
      </c>
      <c r="M903" s="129" t="s">
        <v>137</v>
      </c>
      <c r="N903" s="129">
        <v>1560</v>
      </c>
      <c r="O903" s="129">
        <v>52</v>
      </c>
      <c r="P903" s="129" t="s">
        <v>142</v>
      </c>
      <c r="Q903" s="129">
        <v>110261.19</v>
      </c>
      <c r="R903" s="129" t="s">
        <v>155</v>
      </c>
      <c r="S903" s="129">
        <v>0</v>
      </c>
    </row>
    <row r="904" spans="1:19">
      <c r="A904" s="128">
        <v>43851</v>
      </c>
      <c r="B904" s="129">
        <v>42021120</v>
      </c>
      <c r="C904" s="129" t="s">
        <v>979</v>
      </c>
      <c r="D904" s="129" t="s">
        <v>4217</v>
      </c>
      <c r="E904" s="129" t="s">
        <v>140</v>
      </c>
      <c r="F904" s="129" t="s">
        <v>365</v>
      </c>
      <c r="G904" s="129" t="s">
        <v>866</v>
      </c>
      <c r="H904" s="129">
        <v>646.69000000000005</v>
      </c>
      <c r="I904" s="129">
        <v>40</v>
      </c>
      <c r="J904" s="129" t="s">
        <v>137</v>
      </c>
      <c r="K904" s="129">
        <v>16.170000000000002</v>
      </c>
      <c r="L904" s="129">
        <v>40</v>
      </c>
      <c r="M904" s="129" t="s">
        <v>137</v>
      </c>
      <c r="N904" s="129">
        <v>640</v>
      </c>
      <c r="O904" s="129">
        <v>16</v>
      </c>
      <c r="P904" s="129" t="s">
        <v>142</v>
      </c>
      <c r="Q904" s="129">
        <v>45235.62</v>
      </c>
      <c r="R904" s="129" t="s">
        <v>155</v>
      </c>
      <c r="S904" s="129">
        <v>0</v>
      </c>
    </row>
    <row r="905" spans="1:19">
      <c r="A905" s="128">
        <v>43851</v>
      </c>
      <c r="B905" s="129">
        <v>42021150</v>
      </c>
      <c r="C905" s="129" t="s">
        <v>980</v>
      </c>
      <c r="D905" s="129" t="s">
        <v>4217</v>
      </c>
      <c r="E905" s="129" t="s">
        <v>140</v>
      </c>
      <c r="F905" s="129" t="s">
        <v>365</v>
      </c>
      <c r="G905" s="129" t="s">
        <v>866</v>
      </c>
      <c r="H905" s="129">
        <v>109.13</v>
      </c>
      <c r="I905" s="129">
        <v>3</v>
      </c>
      <c r="J905" s="129" t="s">
        <v>137</v>
      </c>
      <c r="K905" s="129">
        <v>36.380000000000003</v>
      </c>
      <c r="L905" s="129">
        <v>3</v>
      </c>
      <c r="M905" s="129" t="s">
        <v>137</v>
      </c>
      <c r="N905" s="129">
        <v>126</v>
      </c>
      <c r="O905" s="129">
        <v>42</v>
      </c>
      <c r="P905" s="129" t="s">
        <v>142</v>
      </c>
      <c r="Q905" s="129">
        <v>7633.6</v>
      </c>
      <c r="R905" s="129" t="s">
        <v>155</v>
      </c>
      <c r="S905" s="129">
        <v>0</v>
      </c>
    </row>
    <row r="906" spans="1:19">
      <c r="A906" s="101">
        <v>43851</v>
      </c>
      <c r="B906">
        <v>42021150</v>
      </c>
      <c r="C906" t="s">
        <v>981</v>
      </c>
      <c r="D906" s="124" t="s">
        <v>4211</v>
      </c>
      <c r="E906" t="s">
        <v>140</v>
      </c>
      <c r="F906" t="s">
        <v>365</v>
      </c>
      <c r="G906" t="s">
        <v>866</v>
      </c>
      <c r="H906">
        <v>136.41</v>
      </c>
      <c r="I906">
        <v>3</v>
      </c>
      <c r="J906" t="s">
        <v>137</v>
      </c>
      <c r="K906">
        <v>45.47</v>
      </c>
      <c r="L906">
        <v>3</v>
      </c>
      <c r="M906" t="s">
        <v>137</v>
      </c>
      <c r="N906">
        <v>126</v>
      </c>
      <c r="O906">
        <v>42</v>
      </c>
      <c r="P906" t="s">
        <v>142</v>
      </c>
      <c r="Q906">
        <v>9542</v>
      </c>
      <c r="R906" t="s">
        <v>155</v>
      </c>
      <c r="S906">
        <v>0</v>
      </c>
    </row>
    <row r="907" spans="1:19">
      <c r="A907" s="128">
        <v>43851</v>
      </c>
      <c r="B907" s="129">
        <v>42021120</v>
      </c>
      <c r="C907" s="129" t="s">
        <v>982</v>
      </c>
      <c r="D907" s="129" t="s">
        <v>4217</v>
      </c>
      <c r="E907" s="129" t="s">
        <v>140</v>
      </c>
      <c r="F907" s="129" t="s">
        <v>365</v>
      </c>
      <c r="G907" s="129" t="s">
        <v>866</v>
      </c>
      <c r="H907" s="129">
        <v>707.31</v>
      </c>
      <c r="I907" s="129">
        <v>35</v>
      </c>
      <c r="J907" s="129" t="s">
        <v>137</v>
      </c>
      <c r="K907" s="129">
        <v>20.21</v>
      </c>
      <c r="L907" s="129">
        <v>35</v>
      </c>
      <c r="M907" s="129" t="s">
        <v>137</v>
      </c>
      <c r="N907" s="129">
        <v>700</v>
      </c>
      <c r="O907" s="129">
        <v>20</v>
      </c>
      <c r="P907" s="129" t="s">
        <v>142</v>
      </c>
      <c r="Q907" s="129">
        <v>49476.4</v>
      </c>
      <c r="R907" s="129" t="s">
        <v>155</v>
      </c>
      <c r="S907" s="129">
        <v>0</v>
      </c>
    </row>
    <row r="908" spans="1:19">
      <c r="A908" s="128">
        <v>43851</v>
      </c>
      <c r="B908" s="129">
        <v>42021120</v>
      </c>
      <c r="C908" s="129" t="s">
        <v>983</v>
      </c>
      <c r="D908" s="129" t="s">
        <v>4217</v>
      </c>
      <c r="E908" s="129" t="s">
        <v>140</v>
      </c>
      <c r="F908" s="129" t="s">
        <v>365</v>
      </c>
      <c r="G908" s="129" t="s">
        <v>866</v>
      </c>
      <c r="H908" s="129">
        <v>80.83</v>
      </c>
      <c r="I908" s="129">
        <v>5</v>
      </c>
      <c r="J908" s="129" t="s">
        <v>137</v>
      </c>
      <c r="K908" s="129">
        <v>16.170000000000002</v>
      </c>
      <c r="L908" s="129">
        <v>5</v>
      </c>
      <c r="M908" s="129" t="s">
        <v>137</v>
      </c>
      <c r="N908" s="129">
        <v>80</v>
      </c>
      <c r="O908" s="129">
        <v>16</v>
      </c>
      <c r="P908" s="129" t="s">
        <v>142</v>
      </c>
      <c r="Q908" s="129">
        <v>5654.19</v>
      </c>
      <c r="R908" s="129" t="s">
        <v>155</v>
      </c>
      <c r="S908" s="129">
        <v>0</v>
      </c>
    </row>
    <row r="909" spans="1:19">
      <c r="A909" s="128">
        <v>43851</v>
      </c>
      <c r="B909" s="129">
        <v>42021150</v>
      </c>
      <c r="C909" s="129" t="s">
        <v>984</v>
      </c>
      <c r="D909" s="129" t="s">
        <v>4217</v>
      </c>
      <c r="E909" s="129" t="s">
        <v>140</v>
      </c>
      <c r="F909" s="129" t="s">
        <v>365</v>
      </c>
      <c r="G909" s="129" t="s">
        <v>866</v>
      </c>
      <c r="H909" s="129">
        <v>177.84</v>
      </c>
      <c r="I909" s="129">
        <v>4</v>
      </c>
      <c r="J909" s="129" t="s">
        <v>137</v>
      </c>
      <c r="K909" s="129">
        <v>44.46</v>
      </c>
      <c r="L909" s="129">
        <v>4</v>
      </c>
      <c r="M909" s="129" t="s">
        <v>137</v>
      </c>
      <c r="N909" s="129">
        <v>140</v>
      </c>
      <c r="O909" s="129">
        <v>35</v>
      </c>
      <c r="P909" s="129" t="s">
        <v>142</v>
      </c>
      <c r="Q909" s="129">
        <v>12439.85</v>
      </c>
      <c r="R909" s="129" t="s">
        <v>155</v>
      </c>
      <c r="S909" s="129">
        <v>0</v>
      </c>
    </row>
    <row r="910" spans="1:19">
      <c r="A910" s="128">
        <v>43851</v>
      </c>
      <c r="B910" s="129">
        <v>42021110</v>
      </c>
      <c r="C910" s="129" t="s">
        <v>985</v>
      </c>
      <c r="D910" s="129" t="s">
        <v>4217</v>
      </c>
      <c r="E910" s="129" t="s">
        <v>140</v>
      </c>
      <c r="F910" s="129" t="s">
        <v>365</v>
      </c>
      <c r="G910" s="129" t="s">
        <v>866</v>
      </c>
      <c r="H910" s="129">
        <v>169.76</v>
      </c>
      <c r="I910" s="129">
        <v>3</v>
      </c>
      <c r="J910" s="129" t="s">
        <v>137</v>
      </c>
      <c r="K910" s="129">
        <v>56.59</v>
      </c>
      <c r="L910" s="129">
        <v>3</v>
      </c>
      <c r="M910" s="129" t="s">
        <v>137</v>
      </c>
      <c r="N910" s="129">
        <v>126</v>
      </c>
      <c r="O910" s="129">
        <v>42</v>
      </c>
      <c r="P910" s="129" t="s">
        <v>142</v>
      </c>
      <c r="Q910" s="129">
        <v>11874.38</v>
      </c>
      <c r="R910" s="129" t="s">
        <v>155</v>
      </c>
      <c r="S910" s="129">
        <v>0</v>
      </c>
    </row>
    <row r="911" spans="1:19">
      <c r="A911" s="101">
        <v>43851</v>
      </c>
      <c r="B911" s="124">
        <v>42021150</v>
      </c>
      <c r="C911" s="124" t="s">
        <v>986</v>
      </c>
      <c r="D911" s="124" t="s">
        <v>4211</v>
      </c>
      <c r="E911" s="124" t="s">
        <v>140</v>
      </c>
      <c r="F911" s="124" t="s">
        <v>365</v>
      </c>
      <c r="G911" s="124" t="s">
        <v>866</v>
      </c>
      <c r="H911" s="124">
        <v>1697.54</v>
      </c>
      <c r="I911" s="124">
        <v>40</v>
      </c>
      <c r="J911" s="124" t="s">
        <v>137</v>
      </c>
      <c r="K911" s="124">
        <v>42.44</v>
      </c>
      <c r="L911" s="124">
        <v>40</v>
      </c>
      <c r="M911" s="124" t="s">
        <v>137</v>
      </c>
      <c r="N911" s="124">
        <v>1760</v>
      </c>
      <c r="O911" s="124">
        <v>44</v>
      </c>
      <c r="P911" s="124" t="s">
        <v>142</v>
      </c>
      <c r="Q911" s="124">
        <v>118742.74</v>
      </c>
      <c r="R911" s="124" t="s">
        <v>155</v>
      </c>
      <c r="S911">
        <v>0</v>
      </c>
    </row>
    <row r="912" spans="1:19">
      <c r="A912" s="101">
        <v>43851</v>
      </c>
      <c r="B912" s="124">
        <v>42021150</v>
      </c>
      <c r="C912" s="124" t="s">
        <v>987</v>
      </c>
      <c r="D912" s="124" t="s">
        <v>4211</v>
      </c>
      <c r="E912" s="124" t="s">
        <v>140</v>
      </c>
      <c r="F912" s="124" t="s">
        <v>365</v>
      </c>
      <c r="G912" s="124" t="s">
        <v>866</v>
      </c>
      <c r="H912" s="124">
        <v>1485.35</v>
      </c>
      <c r="I912" s="124">
        <v>35</v>
      </c>
      <c r="J912" s="124" t="s">
        <v>137</v>
      </c>
      <c r="K912" s="124">
        <v>42.44</v>
      </c>
      <c r="L912" s="124">
        <v>35</v>
      </c>
      <c r="M912" s="124" t="s">
        <v>137</v>
      </c>
      <c r="N912" s="124">
        <v>1470</v>
      </c>
      <c r="O912" s="124">
        <v>42</v>
      </c>
      <c r="P912" s="124" t="s">
        <v>142</v>
      </c>
      <c r="Q912" s="124">
        <v>103900.02</v>
      </c>
      <c r="R912" s="124" t="s">
        <v>155</v>
      </c>
      <c r="S912">
        <v>0</v>
      </c>
    </row>
    <row r="913" spans="1:19">
      <c r="A913" s="128">
        <v>43851</v>
      </c>
      <c r="B913" s="129">
        <v>42021120</v>
      </c>
      <c r="C913" s="129" t="s">
        <v>988</v>
      </c>
      <c r="D913" s="129" t="s">
        <v>4217</v>
      </c>
      <c r="E913" s="129" t="s">
        <v>140</v>
      </c>
      <c r="F913" s="129" t="s">
        <v>365</v>
      </c>
      <c r="G913" s="129" t="s">
        <v>866</v>
      </c>
      <c r="H913" s="129">
        <v>646.69000000000005</v>
      </c>
      <c r="I913" s="129">
        <v>40</v>
      </c>
      <c r="J913" s="129" t="s">
        <v>137</v>
      </c>
      <c r="K913" s="129">
        <v>16.170000000000002</v>
      </c>
      <c r="L913" s="129">
        <v>40</v>
      </c>
      <c r="M913" s="129" t="s">
        <v>137</v>
      </c>
      <c r="N913" s="129">
        <v>640</v>
      </c>
      <c r="O913" s="129">
        <v>16</v>
      </c>
      <c r="P913" s="129" t="s">
        <v>142</v>
      </c>
      <c r="Q913" s="129">
        <v>45235.62</v>
      </c>
      <c r="R913" s="129" t="s">
        <v>155</v>
      </c>
      <c r="S913" s="129">
        <v>0</v>
      </c>
    </row>
    <row r="914" spans="1:19">
      <c r="A914" s="101">
        <v>43851</v>
      </c>
      <c r="B914">
        <v>42021150</v>
      </c>
      <c r="C914" t="s">
        <v>989</v>
      </c>
      <c r="D914" s="124" t="s">
        <v>4211</v>
      </c>
      <c r="E914" t="s">
        <v>140</v>
      </c>
      <c r="F914" t="s">
        <v>365</v>
      </c>
      <c r="G914" t="s">
        <v>866</v>
      </c>
      <c r="H914">
        <v>1273.1600000000001</v>
      </c>
      <c r="I914">
        <v>30</v>
      </c>
      <c r="J914" t="s">
        <v>137</v>
      </c>
      <c r="K914">
        <v>42.44</v>
      </c>
      <c r="L914">
        <v>30</v>
      </c>
      <c r="M914" t="s">
        <v>137</v>
      </c>
      <c r="N914">
        <v>1500</v>
      </c>
      <c r="O914">
        <v>50</v>
      </c>
      <c r="P914" t="s">
        <v>142</v>
      </c>
      <c r="Q914">
        <v>89057.31</v>
      </c>
      <c r="R914" t="s">
        <v>155</v>
      </c>
      <c r="S914">
        <v>0</v>
      </c>
    </row>
    <row r="915" spans="1:19">
      <c r="A915" s="128">
        <v>43851</v>
      </c>
      <c r="B915" s="129">
        <v>42021150</v>
      </c>
      <c r="C915" s="129" t="s">
        <v>990</v>
      </c>
      <c r="D915" s="129" t="s">
        <v>4217</v>
      </c>
      <c r="E915" s="129" t="s">
        <v>140</v>
      </c>
      <c r="F915" s="129" t="s">
        <v>365</v>
      </c>
      <c r="G915" s="129" t="s">
        <v>866</v>
      </c>
      <c r="H915" s="129">
        <v>2020.88</v>
      </c>
      <c r="I915" s="129">
        <v>50</v>
      </c>
      <c r="J915" s="129" t="s">
        <v>137</v>
      </c>
      <c r="K915" s="129">
        <v>40.42</v>
      </c>
      <c r="L915" s="129">
        <v>50</v>
      </c>
      <c r="M915" s="129" t="s">
        <v>137</v>
      </c>
      <c r="N915" s="129">
        <v>2000</v>
      </c>
      <c r="O915" s="129">
        <v>40</v>
      </c>
      <c r="P915" s="129" t="s">
        <v>142</v>
      </c>
      <c r="Q915" s="129">
        <v>141360.54999999999</v>
      </c>
      <c r="R915" s="129" t="s">
        <v>155</v>
      </c>
      <c r="S915" s="129">
        <v>0</v>
      </c>
    </row>
    <row r="916" spans="1:19">
      <c r="A916" s="101">
        <v>43851</v>
      </c>
      <c r="B916" s="124">
        <v>42021150</v>
      </c>
      <c r="C916" s="124" t="s">
        <v>991</v>
      </c>
      <c r="D916" s="124" t="s">
        <v>4211</v>
      </c>
      <c r="E916" s="124" t="s">
        <v>140</v>
      </c>
      <c r="F916" s="124" t="s">
        <v>365</v>
      </c>
      <c r="G916" s="124" t="s">
        <v>866</v>
      </c>
      <c r="H916" s="124">
        <v>970.02</v>
      </c>
      <c r="I916" s="124">
        <v>30</v>
      </c>
      <c r="J916" s="124" t="s">
        <v>137</v>
      </c>
      <c r="K916" s="124">
        <v>32.33</v>
      </c>
      <c r="L916" s="124">
        <v>30</v>
      </c>
      <c r="M916" s="124" t="s">
        <v>137</v>
      </c>
      <c r="N916" s="124">
        <v>1500</v>
      </c>
      <c r="O916" s="124">
        <v>50</v>
      </c>
      <c r="P916" s="124" t="s">
        <v>142</v>
      </c>
      <c r="Q916" s="124">
        <v>67852.92</v>
      </c>
      <c r="R916" s="124" t="s">
        <v>155</v>
      </c>
      <c r="S916">
        <v>0</v>
      </c>
    </row>
    <row r="917" spans="1:19">
      <c r="A917" s="101">
        <v>43851</v>
      </c>
      <c r="B917">
        <v>42021150</v>
      </c>
      <c r="C917" t="s">
        <v>992</v>
      </c>
      <c r="D917" s="124" t="s">
        <v>4211</v>
      </c>
      <c r="E917" t="s">
        <v>140</v>
      </c>
      <c r="F917" t="s">
        <v>365</v>
      </c>
      <c r="G917" t="s">
        <v>866</v>
      </c>
      <c r="H917">
        <v>727.52</v>
      </c>
      <c r="I917">
        <v>20</v>
      </c>
      <c r="J917" t="s">
        <v>137</v>
      </c>
      <c r="K917">
        <v>36.380000000000003</v>
      </c>
      <c r="L917">
        <v>20</v>
      </c>
      <c r="M917" t="s">
        <v>141</v>
      </c>
      <c r="N917">
        <v>720</v>
      </c>
      <c r="O917">
        <v>36</v>
      </c>
      <c r="P917" t="s">
        <v>142</v>
      </c>
      <c r="Q917">
        <v>50889.82</v>
      </c>
      <c r="R917" t="s">
        <v>155</v>
      </c>
      <c r="S917">
        <v>0</v>
      </c>
    </row>
    <row r="918" spans="1:19">
      <c r="A918" s="101">
        <v>43851</v>
      </c>
      <c r="B918">
        <v>42021110</v>
      </c>
      <c r="C918" t="s">
        <v>993</v>
      </c>
      <c r="D918" s="124" t="s">
        <v>4211</v>
      </c>
      <c r="E918" t="s">
        <v>140</v>
      </c>
      <c r="F918" t="s">
        <v>365</v>
      </c>
      <c r="G918" t="s">
        <v>866</v>
      </c>
      <c r="H918">
        <v>1818.79</v>
      </c>
      <c r="I918">
        <v>40</v>
      </c>
      <c r="J918" t="s">
        <v>137</v>
      </c>
      <c r="K918">
        <v>45.47</v>
      </c>
      <c r="L918">
        <v>40</v>
      </c>
      <c r="M918" t="s">
        <v>137</v>
      </c>
      <c r="N918">
        <v>1800</v>
      </c>
      <c r="O918">
        <v>45</v>
      </c>
      <c r="P918" t="s">
        <v>142</v>
      </c>
      <c r="Q918">
        <v>127224.29</v>
      </c>
      <c r="R918" t="s">
        <v>155</v>
      </c>
      <c r="S918">
        <v>0</v>
      </c>
    </row>
    <row r="919" spans="1:19">
      <c r="A919" s="101">
        <v>43850</v>
      </c>
      <c r="B919">
        <v>42021110</v>
      </c>
      <c r="C919" t="s">
        <v>996</v>
      </c>
      <c r="D919" s="124" t="s">
        <v>4211</v>
      </c>
      <c r="E919" t="s">
        <v>140</v>
      </c>
      <c r="F919" t="s">
        <v>333</v>
      </c>
      <c r="G919" t="s">
        <v>334</v>
      </c>
      <c r="H919">
        <v>33460</v>
      </c>
      <c r="I919">
        <v>700</v>
      </c>
      <c r="J919" t="s">
        <v>137</v>
      </c>
      <c r="K919">
        <v>47.8</v>
      </c>
      <c r="L919">
        <v>700</v>
      </c>
      <c r="M919" t="s">
        <v>141</v>
      </c>
      <c r="N919">
        <v>33460</v>
      </c>
      <c r="O919">
        <v>47.8</v>
      </c>
      <c r="P919" t="s">
        <v>283</v>
      </c>
      <c r="Q919">
        <v>2340527</v>
      </c>
      <c r="R919" t="s">
        <v>155</v>
      </c>
      <c r="S919">
        <v>0</v>
      </c>
    </row>
    <row r="920" spans="1:19">
      <c r="A920" s="101">
        <v>43850</v>
      </c>
      <c r="B920">
        <v>42022190</v>
      </c>
      <c r="C920" t="s">
        <v>998</v>
      </c>
      <c r="D920" s="124" t="s">
        <v>4211</v>
      </c>
      <c r="E920" t="s">
        <v>140</v>
      </c>
      <c r="F920" t="s">
        <v>139</v>
      </c>
      <c r="G920" t="s">
        <v>330</v>
      </c>
      <c r="H920">
        <v>3729.79</v>
      </c>
      <c r="I920">
        <v>150</v>
      </c>
      <c r="J920" t="s">
        <v>137</v>
      </c>
      <c r="K920">
        <v>24.87</v>
      </c>
      <c r="L920">
        <v>150</v>
      </c>
      <c r="M920" t="s">
        <v>141</v>
      </c>
      <c r="N920">
        <v>3730.5</v>
      </c>
      <c r="O920">
        <v>24.87</v>
      </c>
      <c r="P920" t="s">
        <v>283</v>
      </c>
      <c r="Q920">
        <v>260898.98</v>
      </c>
      <c r="R920" t="s">
        <v>155</v>
      </c>
      <c r="S920">
        <v>0</v>
      </c>
    </row>
    <row r="921" spans="1:19">
      <c r="A921" s="101">
        <v>43850</v>
      </c>
      <c r="B921">
        <v>42022290</v>
      </c>
      <c r="C921" t="s">
        <v>1000</v>
      </c>
      <c r="D921" s="124" t="s">
        <v>4211</v>
      </c>
      <c r="E921" t="s">
        <v>140</v>
      </c>
      <c r="F921" t="s">
        <v>304</v>
      </c>
      <c r="G921" t="s">
        <v>305</v>
      </c>
      <c r="H921">
        <v>3822.07</v>
      </c>
      <c r="I921">
        <v>100</v>
      </c>
      <c r="J921" t="s">
        <v>137</v>
      </c>
      <c r="K921">
        <v>38.22</v>
      </c>
      <c r="L921">
        <v>100</v>
      </c>
      <c r="M921" t="s">
        <v>141</v>
      </c>
      <c r="N921">
        <v>3500</v>
      </c>
      <c r="O921">
        <v>35</v>
      </c>
      <c r="P921" t="s">
        <v>142</v>
      </c>
      <c r="Q921">
        <v>267353.53999999998</v>
      </c>
      <c r="R921" t="s">
        <v>155</v>
      </c>
      <c r="S921">
        <v>0</v>
      </c>
    </row>
    <row r="922" spans="1:19">
      <c r="A922" s="101">
        <v>43850</v>
      </c>
      <c r="B922" s="124">
        <v>42022290</v>
      </c>
      <c r="C922" s="124" t="s">
        <v>1001</v>
      </c>
      <c r="D922" s="124" t="s">
        <v>4211</v>
      </c>
      <c r="E922" s="124" t="s">
        <v>140</v>
      </c>
      <c r="F922" s="124" t="s">
        <v>304</v>
      </c>
      <c r="G922" s="124" t="s">
        <v>305</v>
      </c>
      <c r="H922" s="124">
        <v>1501.53</v>
      </c>
      <c r="I922" s="124">
        <v>50</v>
      </c>
      <c r="J922" s="124" t="s">
        <v>137</v>
      </c>
      <c r="K922" s="124">
        <v>30.03</v>
      </c>
      <c r="L922" s="124">
        <v>50</v>
      </c>
      <c r="M922" s="124" t="s">
        <v>141</v>
      </c>
      <c r="N922" s="124">
        <v>1225</v>
      </c>
      <c r="O922" s="124">
        <v>24.5</v>
      </c>
      <c r="P922" s="124" t="s">
        <v>142</v>
      </c>
      <c r="Q922" s="124">
        <v>105031.78</v>
      </c>
      <c r="R922" s="124" t="s">
        <v>155</v>
      </c>
      <c r="S922">
        <v>0</v>
      </c>
    </row>
    <row r="923" spans="1:19">
      <c r="A923" s="101">
        <v>43850</v>
      </c>
      <c r="B923" s="124">
        <v>42022290</v>
      </c>
      <c r="C923" s="124" t="s">
        <v>1002</v>
      </c>
      <c r="D923" s="124" t="s">
        <v>4211</v>
      </c>
      <c r="E923" s="124" t="s">
        <v>140</v>
      </c>
      <c r="F923" s="124" t="s">
        <v>304</v>
      </c>
      <c r="G923" s="124" t="s">
        <v>305</v>
      </c>
      <c r="H923" s="124">
        <v>1337.72</v>
      </c>
      <c r="I923" s="124">
        <v>50</v>
      </c>
      <c r="J923" s="124" t="s">
        <v>137</v>
      </c>
      <c r="K923" s="124">
        <v>26.75</v>
      </c>
      <c r="L923" s="124">
        <v>50</v>
      </c>
      <c r="M923" s="124" t="s">
        <v>141</v>
      </c>
      <c r="N923" s="124">
        <v>1225</v>
      </c>
      <c r="O923" s="124">
        <v>24.5</v>
      </c>
      <c r="P923" s="124" t="s">
        <v>142</v>
      </c>
      <c r="Q923" s="124">
        <v>93573.74</v>
      </c>
      <c r="R923" s="124" t="s">
        <v>155</v>
      </c>
      <c r="S923">
        <v>0</v>
      </c>
    </row>
    <row r="924" spans="1:19">
      <c r="A924" s="128">
        <v>43850</v>
      </c>
      <c r="B924" s="129">
        <v>42022210</v>
      </c>
      <c r="C924" s="129" t="s">
        <v>1004</v>
      </c>
      <c r="D924" s="129" t="s">
        <v>4217</v>
      </c>
      <c r="E924" s="129" t="s">
        <v>140</v>
      </c>
      <c r="F924" s="129" t="s">
        <v>277</v>
      </c>
      <c r="G924" s="129" t="s">
        <v>293</v>
      </c>
      <c r="H924" s="129">
        <v>1629.72</v>
      </c>
      <c r="I924" s="129">
        <v>200</v>
      </c>
      <c r="J924" s="129" t="s">
        <v>137</v>
      </c>
      <c r="K924" s="129">
        <v>8.15</v>
      </c>
      <c r="L924" s="129">
        <v>200</v>
      </c>
      <c r="M924" s="129" t="s">
        <v>141</v>
      </c>
      <c r="N924" s="129">
        <v>1040</v>
      </c>
      <c r="O924" s="129">
        <v>5.2</v>
      </c>
      <c r="P924" s="129" t="s">
        <v>142</v>
      </c>
      <c r="Q924" s="129">
        <v>113998.9</v>
      </c>
      <c r="R924" s="129" t="s">
        <v>155</v>
      </c>
      <c r="S924" s="129">
        <v>0</v>
      </c>
    </row>
    <row r="925" spans="1:19">
      <c r="A925" s="128">
        <v>43850</v>
      </c>
      <c r="B925" s="129">
        <v>42022210</v>
      </c>
      <c r="C925" s="129" t="s">
        <v>1005</v>
      </c>
      <c r="D925" s="129" t="s">
        <v>4217</v>
      </c>
      <c r="E925" s="129" t="s">
        <v>140</v>
      </c>
      <c r="F925" s="129" t="s">
        <v>277</v>
      </c>
      <c r="G925" s="129" t="s">
        <v>293</v>
      </c>
      <c r="H925" s="129">
        <v>698.45</v>
      </c>
      <c r="I925" s="129">
        <v>1000</v>
      </c>
      <c r="J925" s="129" t="s">
        <v>137</v>
      </c>
      <c r="K925" s="129">
        <v>0.7</v>
      </c>
      <c r="L925" s="129">
        <v>1000</v>
      </c>
      <c r="M925" s="129" t="s">
        <v>141</v>
      </c>
      <c r="N925" s="129">
        <v>600</v>
      </c>
      <c r="O925" s="129">
        <v>0.6</v>
      </c>
      <c r="P925" s="129" t="s">
        <v>142</v>
      </c>
      <c r="Q925" s="129">
        <v>48856.67</v>
      </c>
      <c r="R925" s="129" t="s">
        <v>155</v>
      </c>
      <c r="S925" s="129">
        <v>0</v>
      </c>
    </row>
    <row r="926" spans="1:19">
      <c r="A926" s="101">
        <v>43850</v>
      </c>
      <c r="B926">
        <v>42022190</v>
      </c>
      <c r="C926" t="s">
        <v>1006</v>
      </c>
      <c r="D926" s="124" t="s">
        <v>4211</v>
      </c>
      <c r="E926" t="s">
        <v>140</v>
      </c>
      <c r="F926" t="s">
        <v>295</v>
      </c>
      <c r="G926" t="s">
        <v>296</v>
      </c>
      <c r="H926">
        <v>4903</v>
      </c>
      <c r="I926">
        <v>145</v>
      </c>
      <c r="J926" t="s">
        <v>137</v>
      </c>
      <c r="K926">
        <v>33.81</v>
      </c>
      <c r="L926">
        <v>145</v>
      </c>
      <c r="M926" t="s">
        <v>141</v>
      </c>
      <c r="N926">
        <v>4422.5</v>
      </c>
      <c r="O926">
        <v>30.5</v>
      </c>
      <c r="P926" t="s">
        <v>142</v>
      </c>
      <c r="Q926">
        <v>342964.83</v>
      </c>
      <c r="R926" t="s">
        <v>155</v>
      </c>
      <c r="S926">
        <v>0</v>
      </c>
    </row>
    <row r="927" spans="1:19">
      <c r="A927" s="128">
        <v>43850</v>
      </c>
      <c r="B927" s="129">
        <v>42022210</v>
      </c>
      <c r="C927" s="129" t="s">
        <v>1007</v>
      </c>
      <c r="D927" s="129" t="s">
        <v>4217</v>
      </c>
      <c r="E927" s="129" t="s">
        <v>140</v>
      </c>
      <c r="F927" s="129" t="s">
        <v>277</v>
      </c>
      <c r="G927" s="129" t="s">
        <v>293</v>
      </c>
      <c r="H927" s="129">
        <v>628.61</v>
      </c>
      <c r="I927" s="129">
        <v>300</v>
      </c>
      <c r="J927" s="129" t="s">
        <v>137</v>
      </c>
      <c r="K927" s="129">
        <v>2.1</v>
      </c>
      <c r="L927" s="129">
        <v>300</v>
      </c>
      <c r="M927" s="129" t="s">
        <v>141</v>
      </c>
      <c r="N927" s="129">
        <v>510</v>
      </c>
      <c r="O927" s="129">
        <v>1.7</v>
      </c>
      <c r="P927" s="129" t="s">
        <v>142</v>
      </c>
      <c r="Q927" s="129">
        <v>43971.09</v>
      </c>
      <c r="R927" s="129" t="s">
        <v>155</v>
      </c>
      <c r="S927" s="129">
        <v>0</v>
      </c>
    </row>
    <row r="928" spans="1:19">
      <c r="A928" s="128">
        <v>43850</v>
      </c>
      <c r="B928" s="129">
        <v>42022210</v>
      </c>
      <c r="C928" s="129" t="s">
        <v>1008</v>
      </c>
      <c r="D928" s="129" t="s">
        <v>4217</v>
      </c>
      <c r="E928" s="129" t="s">
        <v>140</v>
      </c>
      <c r="F928" s="129" t="s">
        <v>277</v>
      </c>
      <c r="G928" s="129" t="s">
        <v>293</v>
      </c>
      <c r="H928" s="129">
        <v>2134.9299999999998</v>
      </c>
      <c r="I928" s="129">
        <v>200</v>
      </c>
      <c r="J928" s="129" t="s">
        <v>137</v>
      </c>
      <c r="K928" s="129">
        <v>10.67</v>
      </c>
      <c r="L928" s="129">
        <v>200</v>
      </c>
      <c r="M928" s="129" t="s">
        <v>141</v>
      </c>
      <c r="N928" s="129">
        <v>1040</v>
      </c>
      <c r="O928" s="129">
        <v>5.2</v>
      </c>
      <c r="P928" s="129" t="s">
        <v>142</v>
      </c>
      <c r="Q928" s="129">
        <v>149338.66</v>
      </c>
      <c r="R928" s="129" t="s">
        <v>155</v>
      </c>
      <c r="S928" s="129">
        <v>0</v>
      </c>
    </row>
    <row r="929" spans="1:19">
      <c r="A929" s="128">
        <v>43850</v>
      </c>
      <c r="B929" s="129">
        <v>42022210</v>
      </c>
      <c r="C929" s="129" t="s">
        <v>1009</v>
      </c>
      <c r="D929" s="129" t="s">
        <v>4217</v>
      </c>
      <c r="E929" s="129" t="s">
        <v>140</v>
      </c>
      <c r="F929" s="129" t="s">
        <v>277</v>
      </c>
      <c r="G929" s="129" t="s">
        <v>293</v>
      </c>
      <c r="H929" s="129">
        <v>5280.3</v>
      </c>
      <c r="I929" s="129">
        <v>270</v>
      </c>
      <c r="J929" s="129" t="s">
        <v>137</v>
      </c>
      <c r="K929" s="129">
        <v>19.559999999999999</v>
      </c>
      <c r="L929" s="129">
        <v>270</v>
      </c>
      <c r="M929" s="129" t="s">
        <v>141</v>
      </c>
      <c r="N929" s="129">
        <v>4536</v>
      </c>
      <c r="O929" s="129">
        <v>16.8</v>
      </c>
      <c r="P929" s="129" t="s">
        <v>142</v>
      </c>
      <c r="Q929" s="129">
        <v>369357.28</v>
      </c>
      <c r="R929" s="129" t="s">
        <v>155</v>
      </c>
      <c r="S929" s="129">
        <v>0</v>
      </c>
    </row>
    <row r="930" spans="1:19">
      <c r="A930" s="128">
        <v>43850</v>
      </c>
      <c r="B930" s="129">
        <v>42022210</v>
      </c>
      <c r="C930" s="129" t="s">
        <v>1010</v>
      </c>
      <c r="D930" s="129" t="s">
        <v>4217</v>
      </c>
      <c r="E930" s="129" t="s">
        <v>140</v>
      </c>
      <c r="F930" s="129" t="s">
        <v>277</v>
      </c>
      <c r="G930" s="129" t="s">
        <v>293</v>
      </c>
      <c r="H930" s="129">
        <v>1687.93</v>
      </c>
      <c r="I930" s="129">
        <v>200</v>
      </c>
      <c r="J930" s="129" t="s">
        <v>137</v>
      </c>
      <c r="K930" s="129">
        <v>8.44</v>
      </c>
      <c r="L930" s="129">
        <v>200</v>
      </c>
      <c r="M930" s="129" t="s">
        <v>141</v>
      </c>
      <c r="N930" s="129">
        <v>1040</v>
      </c>
      <c r="O930" s="129">
        <v>5.2</v>
      </c>
      <c r="P930" s="129" t="s">
        <v>142</v>
      </c>
      <c r="Q930" s="129">
        <v>118070.51</v>
      </c>
      <c r="R930" s="129" t="s">
        <v>155</v>
      </c>
      <c r="S930" s="129">
        <v>0</v>
      </c>
    </row>
    <row r="931" spans="1:19">
      <c r="A931" s="128">
        <v>43850</v>
      </c>
      <c r="B931" s="129">
        <v>42022210</v>
      </c>
      <c r="C931" s="129" t="s">
        <v>1011</v>
      </c>
      <c r="D931" s="129" t="s">
        <v>4217</v>
      </c>
      <c r="E931" s="129" t="s">
        <v>140</v>
      </c>
      <c r="F931" s="129" t="s">
        <v>277</v>
      </c>
      <c r="G931" s="129" t="s">
        <v>293</v>
      </c>
      <c r="H931" s="129">
        <v>582.04</v>
      </c>
      <c r="I931" s="129">
        <v>200</v>
      </c>
      <c r="J931" s="129" t="s">
        <v>137</v>
      </c>
      <c r="K931" s="129">
        <v>2.91</v>
      </c>
      <c r="L931" s="129">
        <v>200</v>
      </c>
      <c r="M931" s="129" t="s">
        <v>141</v>
      </c>
      <c r="N931" s="129">
        <v>140</v>
      </c>
      <c r="O931" s="129">
        <v>0.7</v>
      </c>
      <c r="P931" s="129" t="s">
        <v>142</v>
      </c>
      <c r="Q931" s="129">
        <v>40713.89</v>
      </c>
      <c r="R931" s="129" t="s">
        <v>155</v>
      </c>
      <c r="S931" s="129">
        <v>0</v>
      </c>
    </row>
    <row r="932" spans="1:19">
      <c r="A932" s="128">
        <v>43850</v>
      </c>
      <c r="B932" s="129">
        <v>42022210</v>
      </c>
      <c r="C932" s="129" t="s">
        <v>1012</v>
      </c>
      <c r="D932" s="129" t="s">
        <v>4217</v>
      </c>
      <c r="E932" s="129" t="s">
        <v>140</v>
      </c>
      <c r="F932" s="129" t="s">
        <v>277</v>
      </c>
      <c r="G932" s="129" t="s">
        <v>293</v>
      </c>
      <c r="H932" s="129">
        <v>1862.54</v>
      </c>
      <c r="I932" s="129">
        <v>200</v>
      </c>
      <c r="J932" s="129" t="s">
        <v>137</v>
      </c>
      <c r="K932" s="129">
        <v>9.31</v>
      </c>
      <c r="L932" s="129">
        <v>200</v>
      </c>
      <c r="M932" s="129" t="s">
        <v>141</v>
      </c>
      <c r="N932" s="129">
        <v>1040</v>
      </c>
      <c r="O932" s="129">
        <v>5.2</v>
      </c>
      <c r="P932" s="129" t="s">
        <v>142</v>
      </c>
      <c r="Q932" s="129">
        <v>130284.46</v>
      </c>
      <c r="R932" s="129" t="s">
        <v>155</v>
      </c>
      <c r="S932" s="129">
        <v>0</v>
      </c>
    </row>
    <row r="933" spans="1:19">
      <c r="A933" s="128">
        <v>43850</v>
      </c>
      <c r="B933" s="129">
        <v>42022210</v>
      </c>
      <c r="C933" s="129" t="s">
        <v>1013</v>
      </c>
      <c r="D933" s="129" t="s">
        <v>4217</v>
      </c>
      <c r="E933" s="129" t="s">
        <v>140</v>
      </c>
      <c r="F933" s="129" t="s">
        <v>277</v>
      </c>
      <c r="G933" s="129" t="s">
        <v>293</v>
      </c>
      <c r="H933" s="129">
        <v>1494.69</v>
      </c>
      <c r="I933" s="129">
        <v>200</v>
      </c>
      <c r="J933" s="129" t="s">
        <v>137</v>
      </c>
      <c r="K933" s="129">
        <v>7.47</v>
      </c>
      <c r="L933" s="129">
        <v>200</v>
      </c>
      <c r="M933" s="129" t="s">
        <v>141</v>
      </c>
      <c r="N933" s="129">
        <v>1040</v>
      </c>
      <c r="O933" s="129">
        <v>5.2</v>
      </c>
      <c r="P933" s="129" t="s">
        <v>142</v>
      </c>
      <c r="Q933" s="129">
        <v>104553.60000000001</v>
      </c>
      <c r="R933" s="129" t="s">
        <v>155</v>
      </c>
      <c r="S933" s="129">
        <v>0</v>
      </c>
    </row>
    <row r="934" spans="1:19">
      <c r="A934" s="128">
        <v>43850</v>
      </c>
      <c r="B934" s="129">
        <v>42022210</v>
      </c>
      <c r="C934" s="129" t="s">
        <v>1014</v>
      </c>
      <c r="D934" s="129" t="s">
        <v>4217</v>
      </c>
      <c r="E934" s="129" t="s">
        <v>140</v>
      </c>
      <c r="F934" s="129" t="s">
        <v>277</v>
      </c>
      <c r="G934" s="129" t="s">
        <v>293</v>
      </c>
      <c r="H934" s="129">
        <v>887.04</v>
      </c>
      <c r="I934" s="129">
        <v>100</v>
      </c>
      <c r="J934" s="129" t="s">
        <v>137</v>
      </c>
      <c r="K934" s="129">
        <v>8.8699999999999992</v>
      </c>
      <c r="L934" s="129">
        <v>100</v>
      </c>
      <c r="M934" s="129" t="s">
        <v>141</v>
      </c>
      <c r="N934" s="129">
        <v>837</v>
      </c>
      <c r="O934" s="129">
        <v>8.3699999999999992</v>
      </c>
      <c r="P934" s="129" t="s">
        <v>142</v>
      </c>
      <c r="Q934" s="129">
        <v>62048.18</v>
      </c>
      <c r="R934" s="129" t="s">
        <v>155</v>
      </c>
      <c r="S934" s="129">
        <v>0</v>
      </c>
    </row>
    <row r="935" spans="1:19">
      <c r="A935" s="128">
        <v>43850</v>
      </c>
      <c r="B935" s="129">
        <v>42022210</v>
      </c>
      <c r="C935" s="129" t="s">
        <v>1015</v>
      </c>
      <c r="D935" s="129" t="s">
        <v>4217</v>
      </c>
      <c r="E935" s="129" t="s">
        <v>140</v>
      </c>
      <c r="F935" s="129" t="s">
        <v>277</v>
      </c>
      <c r="G935" s="129" t="s">
        <v>293</v>
      </c>
      <c r="H935" s="129">
        <v>2881.12</v>
      </c>
      <c r="I935" s="129">
        <v>300</v>
      </c>
      <c r="J935" s="129" t="s">
        <v>137</v>
      </c>
      <c r="K935" s="129">
        <v>9.6</v>
      </c>
      <c r="L935" s="129">
        <v>300</v>
      </c>
      <c r="M935" s="129" t="s">
        <v>141</v>
      </c>
      <c r="N935" s="129">
        <v>2595</v>
      </c>
      <c r="O935" s="129">
        <v>8.65</v>
      </c>
      <c r="P935" s="129" t="s">
        <v>142</v>
      </c>
      <c r="Q935" s="129">
        <v>201534.33</v>
      </c>
      <c r="R935" s="129" t="s">
        <v>155</v>
      </c>
      <c r="S935" s="129">
        <v>0</v>
      </c>
    </row>
    <row r="936" spans="1:19">
      <c r="A936" s="128">
        <v>43850</v>
      </c>
      <c r="B936" s="129">
        <v>42022210</v>
      </c>
      <c r="C936" s="129" t="s">
        <v>1016</v>
      </c>
      <c r="D936" s="129" t="s">
        <v>4217</v>
      </c>
      <c r="E936" s="129" t="s">
        <v>140</v>
      </c>
      <c r="F936" s="129" t="s">
        <v>277</v>
      </c>
      <c r="G936" s="129" t="s">
        <v>293</v>
      </c>
      <c r="H936" s="129">
        <v>2037.15</v>
      </c>
      <c r="I936" s="129">
        <v>250</v>
      </c>
      <c r="J936" s="129" t="s">
        <v>137</v>
      </c>
      <c r="K936" s="129">
        <v>8.15</v>
      </c>
      <c r="L936" s="129">
        <v>250</v>
      </c>
      <c r="M936" s="129" t="s">
        <v>141</v>
      </c>
      <c r="N936" s="129">
        <v>1750</v>
      </c>
      <c r="O936" s="129">
        <v>7</v>
      </c>
      <c r="P936" s="129" t="s">
        <v>142</v>
      </c>
      <c r="Q936" s="129">
        <v>142498.85</v>
      </c>
      <c r="R936" s="129" t="s">
        <v>155</v>
      </c>
      <c r="S936" s="129">
        <v>0</v>
      </c>
    </row>
    <row r="937" spans="1:19">
      <c r="A937" s="128">
        <v>43850</v>
      </c>
      <c r="B937" s="129">
        <v>42022210</v>
      </c>
      <c r="C937" s="129" t="s">
        <v>1017</v>
      </c>
      <c r="D937" s="129" t="s">
        <v>4217</v>
      </c>
      <c r="E937" s="129" t="s">
        <v>140</v>
      </c>
      <c r="F937" s="129" t="s">
        <v>277</v>
      </c>
      <c r="G937" s="129" t="s">
        <v>293</v>
      </c>
      <c r="H937" s="129">
        <v>855.6</v>
      </c>
      <c r="I937" s="129">
        <v>100</v>
      </c>
      <c r="J937" s="129" t="s">
        <v>137</v>
      </c>
      <c r="K937" s="129">
        <v>8.56</v>
      </c>
      <c r="L937" s="129">
        <v>100</v>
      </c>
      <c r="M937" s="129" t="s">
        <v>141</v>
      </c>
      <c r="N937" s="129">
        <v>837</v>
      </c>
      <c r="O937" s="129">
        <v>8.3699999999999992</v>
      </c>
      <c r="P937" s="129" t="s">
        <v>142</v>
      </c>
      <c r="Q937" s="129">
        <v>59849.45</v>
      </c>
      <c r="R937" s="129" t="s">
        <v>155</v>
      </c>
      <c r="S937" s="129">
        <v>0</v>
      </c>
    </row>
    <row r="938" spans="1:19">
      <c r="A938" s="128">
        <v>43850</v>
      </c>
      <c r="B938" s="129">
        <v>42022210</v>
      </c>
      <c r="C938" s="129" t="s">
        <v>1018</v>
      </c>
      <c r="D938" s="129" t="s">
        <v>4217</v>
      </c>
      <c r="E938" s="129" t="s">
        <v>140</v>
      </c>
      <c r="F938" s="129" t="s">
        <v>277</v>
      </c>
      <c r="G938" s="129" t="s">
        <v>293</v>
      </c>
      <c r="H938" s="129">
        <v>931.27</v>
      </c>
      <c r="I938" s="129">
        <v>100</v>
      </c>
      <c r="J938" s="129" t="s">
        <v>137</v>
      </c>
      <c r="K938" s="129">
        <v>9.31</v>
      </c>
      <c r="L938" s="129">
        <v>100</v>
      </c>
      <c r="M938" s="129" t="s">
        <v>141</v>
      </c>
      <c r="N938" s="129">
        <v>837</v>
      </c>
      <c r="O938" s="129">
        <v>8.3699999999999992</v>
      </c>
      <c r="P938" s="129" t="s">
        <v>142</v>
      </c>
      <c r="Q938" s="129">
        <v>65142.23</v>
      </c>
      <c r="R938" s="129" t="s">
        <v>155</v>
      </c>
      <c r="S938" s="129">
        <v>0</v>
      </c>
    </row>
    <row r="939" spans="1:19">
      <c r="A939" s="101">
        <v>43850</v>
      </c>
      <c r="B939">
        <v>42023190</v>
      </c>
      <c r="C939" t="s">
        <v>1020</v>
      </c>
      <c r="D939" s="124" t="s">
        <v>4211</v>
      </c>
      <c r="E939" t="s">
        <v>140</v>
      </c>
      <c r="F939" t="s">
        <v>139</v>
      </c>
      <c r="G939" t="s">
        <v>330</v>
      </c>
      <c r="H939">
        <v>1761.65</v>
      </c>
      <c r="I939">
        <v>70</v>
      </c>
      <c r="J939" t="s">
        <v>137</v>
      </c>
      <c r="K939">
        <v>25.17</v>
      </c>
      <c r="L939">
        <v>70</v>
      </c>
      <c r="M939" t="s">
        <v>141</v>
      </c>
      <c r="N939">
        <v>1589</v>
      </c>
      <c r="O939">
        <v>22.7</v>
      </c>
      <c r="P939" t="s">
        <v>142</v>
      </c>
      <c r="Q939">
        <v>123227.22</v>
      </c>
      <c r="R939" t="s">
        <v>155</v>
      </c>
      <c r="S939">
        <v>0</v>
      </c>
    </row>
    <row r="940" spans="1:19">
      <c r="A940" s="128">
        <v>43850</v>
      </c>
      <c r="B940" s="129">
        <v>42022230</v>
      </c>
      <c r="C940" s="129" t="s">
        <v>1022</v>
      </c>
      <c r="D940" s="129" t="s">
        <v>4217</v>
      </c>
      <c r="E940" s="129" t="s">
        <v>140</v>
      </c>
      <c r="F940" s="129" t="s">
        <v>139</v>
      </c>
      <c r="G940" s="129" t="s">
        <v>330</v>
      </c>
      <c r="H940" s="129">
        <v>929.6</v>
      </c>
      <c r="I940" s="129">
        <v>130</v>
      </c>
      <c r="J940" s="129" t="s">
        <v>137</v>
      </c>
      <c r="K940" s="129">
        <v>7.15</v>
      </c>
      <c r="L940" s="129">
        <v>130</v>
      </c>
      <c r="M940" s="129" t="s">
        <v>141</v>
      </c>
      <c r="N940" s="129">
        <v>1755</v>
      </c>
      <c r="O940" s="129">
        <v>13.5</v>
      </c>
      <c r="P940" s="129" t="s">
        <v>142</v>
      </c>
      <c r="Q940" s="129">
        <v>65025.65</v>
      </c>
      <c r="R940" s="129" t="s">
        <v>155</v>
      </c>
      <c r="S940" s="129">
        <v>0</v>
      </c>
    </row>
    <row r="941" spans="1:19">
      <c r="A941" s="128">
        <v>43850</v>
      </c>
      <c r="B941" s="129">
        <v>42022230</v>
      </c>
      <c r="C941" s="129" t="s">
        <v>1024</v>
      </c>
      <c r="D941" s="129" t="s">
        <v>4217</v>
      </c>
      <c r="E941" s="129" t="s">
        <v>140</v>
      </c>
      <c r="F941" s="129" t="s">
        <v>139</v>
      </c>
      <c r="G941" s="129" t="s">
        <v>330</v>
      </c>
      <c r="H941" s="129">
        <v>1075.3900000000001</v>
      </c>
      <c r="I941" s="129">
        <v>100</v>
      </c>
      <c r="J941" s="129" t="s">
        <v>137</v>
      </c>
      <c r="K941" s="129">
        <v>10.75</v>
      </c>
      <c r="L941" s="129">
        <v>100</v>
      </c>
      <c r="M941" s="129" t="s">
        <v>141</v>
      </c>
      <c r="N941" s="129">
        <v>970</v>
      </c>
      <c r="O941" s="129">
        <v>9.6999999999999993</v>
      </c>
      <c r="P941" s="129" t="s">
        <v>142</v>
      </c>
      <c r="Q941" s="129">
        <v>75223.53</v>
      </c>
      <c r="R941" s="129" t="s">
        <v>155</v>
      </c>
      <c r="S941" s="129">
        <v>0</v>
      </c>
    </row>
    <row r="942" spans="1:19">
      <c r="A942" s="128">
        <v>43850</v>
      </c>
      <c r="B942" s="129">
        <v>42022290</v>
      </c>
      <c r="C942" s="129" t="s">
        <v>1027</v>
      </c>
      <c r="D942" s="129" t="s">
        <v>4215</v>
      </c>
      <c r="E942" s="129" t="s">
        <v>140</v>
      </c>
      <c r="F942" s="129" t="s">
        <v>139</v>
      </c>
      <c r="G942" s="129" t="s">
        <v>330</v>
      </c>
      <c r="H942" s="129">
        <v>2128.61</v>
      </c>
      <c r="I942" s="129">
        <v>120</v>
      </c>
      <c r="J942" s="129" t="s">
        <v>137</v>
      </c>
      <c r="K942" s="129">
        <v>17.739999999999998</v>
      </c>
      <c r="L942" s="129">
        <v>120</v>
      </c>
      <c r="M942" s="129" t="s">
        <v>141</v>
      </c>
      <c r="N942" s="129">
        <v>1920</v>
      </c>
      <c r="O942" s="129">
        <v>16</v>
      </c>
      <c r="P942" s="129" t="s">
        <v>142</v>
      </c>
      <c r="Q942" s="129">
        <v>148895.97</v>
      </c>
      <c r="R942" s="129" t="s">
        <v>155</v>
      </c>
      <c r="S942" s="129">
        <v>0</v>
      </c>
    </row>
    <row r="943" spans="1:19">
      <c r="A943" s="128">
        <v>43850</v>
      </c>
      <c r="B943" s="129">
        <v>42022290</v>
      </c>
      <c r="C943" s="129" t="s">
        <v>1029</v>
      </c>
      <c r="D943" s="129" t="s">
        <v>4215</v>
      </c>
      <c r="E943" s="129" t="s">
        <v>140</v>
      </c>
      <c r="F943" s="129" t="s">
        <v>304</v>
      </c>
      <c r="G943" s="129" t="s">
        <v>305</v>
      </c>
      <c r="H943" s="129">
        <v>7.5</v>
      </c>
      <c r="I943" s="129">
        <v>1</v>
      </c>
      <c r="J943" s="129" t="s">
        <v>137</v>
      </c>
      <c r="K943" s="129">
        <v>7.5</v>
      </c>
      <c r="L943" s="129">
        <v>1</v>
      </c>
      <c r="M943" s="129" t="s">
        <v>141</v>
      </c>
      <c r="N943" s="129">
        <v>7.5</v>
      </c>
      <c r="O943" s="129">
        <v>7.5</v>
      </c>
      <c r="P943" s="129" t="s">
        <v>283</v>
      </c>
      <c r="Q943" s="129">
        <v>524.51</v>
      </c>
      <c r="R943" s="129" t="s">
        <v>155</v>
      </c>
      <c r="S943" s="129">
        <v>0</v>
      </c>
    </row>
    <row r="944" spans="1:19">
      <c r="A944" s="128">
        <v>43850</v>
      </c>
      <c r="B944" s="129">
        <v>42021290</v>
      </c>
      <c r="C944" s="129" t="s">
        <v>1030</v>
      </c>
      <c r="D944" s="129" t="s">
        <v>4217</v>
      </c>
      <c r="E944" s="129" t="s">
        <v>140</v>
      </c>
      <c r="F944" s="129" t="s">
        <v>272</v>
      </c>
      <c r="G944" s="129" t="s">
        <v>298</v>
      </c>
      <c r="H944" s="129">
        <v>0.01</v>
      </c>
      <c r="I944" s="129">
        <v>1</v>
      </c>
      <c r="J944" s="129" t="s">
        <v>137</v>
      </c>
      <c r="K944" s="129">
        <v>0.01</v>
      </c>
      <c r="L944" s="129">
        <v>1</v>
      </c>
      <c r="M944" s="129" t="s">
        <v>137</v>
      </c>
      <c r="N944" s="129">
        <v>0.01</v>
      </c>
      <c r="O944" s="129">
        <v>0.01</v>
      </c>
      <c r="P944" s="129" t="s">
        <v>142</v>
      </c>
      <c r="Q944" s="129">
        <v>0.64</v>
      </c>
      <c r="R944" s="129" t="s">
        <v>155</v>
      </c>
      <c r="S944" s="129">
        <v>0</v>
      </c>
    </row>
    <row r="945" spans="1:19">
      <c r="A945" s="101">
        <v>43850</v>
      </c>
      <c r="B945" s="124">
        <v>42021110</v>
      </c>
      <c r="C945" s="124" t="s">
        <v>1031</v>
      </c>
      <c r="D945" s="124" t="s">
        <v>4211</v>
      </c>
      <c r="E945" s="124" t="s">
        <v>140</v>
      </c>
      <c r="F945" s="124" t="s">
        <v>139</v>
      </c>
      <c r="G945" s="124" t="s">
        <v>330</v>
      </c>
      <c r="H945" s="124">
        <v>4696.78</v>
      </c>
      <c r="I945" s="124">
        <v>100</v>
      </c>
      <c r="J945" s="124" t="s">
        <v>137</v>
      </c>
      <c r="K945" s="124">
        <v>46.97</v>
      </c>
      <c r="L945" s="124">
        <v>100</v>
      </c>
      <c r="M945" s="124" t="s">
        <v>141</v>
      </c>
      <c r="N945" s="124">
        <v>4697</v>
      </c>
      <c r="O945" s="124">
        <v>46.97</v>
      </c>
      <c r="P945" s="124" t="s">
        <v>283</v>
      </c>
      <c r="Q945" s="124">
        <v>328539.46999999997</v>
      </c>
      <c r="R945" s="124" t="s">
        <v>155</v>
      </c>
      <c r="S945">
        <v>0</v>
      </c>
    </row>
    <row r="946" spans="1:19">
      <c r="A946" s="101">
        <v>43850</v>
      </c>
      <c r="B946" s="124">
        <v>42021210</v>
      </c>
      <c r="C946" t="s">
        <v>1033</v>
      </c>
      <c r="D946" s="124" t="s">
        <v>4211</v>
      </c>
      <c r="E946" t="s">
        <v>140</v>
      </c>
      <c r="F946" t="s">
        <v>304</v>
      </c>
      <c r="G946" t="s">
        <v>305</v>
      </c>
      <c r="H946">
        <v>917.3</v>
      </c>
      <c r="I946">
        <v>50</v>
      </c>
      <c r="J946" t="s">
        <v>137</v>
      </c>
      <c r="K946">
        <v>18.350000000000001</v>
      </c>
      <c r="L946">
        <v>50</v>
      </c>
      <c r="M946" t="s">
        <v>141</v>
      </c>
      <c r="N946">
        <v>840</v>
      </c>
      <c r="O946">
        <v>16.8</v>
      </c>
      <c r="P946" t="s">
        <v>142</v>
      </c>
      <c r="Q946">
        <v>64164.85</v>
      </c>
      <c r="R946" t="s">
        <v>155</v>
      </c>
      <c r="S946">
        <v>0</v>
      </c>
    </row>
    <row r="947" spans="1:19">
      <c r="A947" s="101">
        <v>43850</v>
      </c>
      <c r="B947">
        <v>42022290</v>
      </c>
      <c r="C947" t="s">
        <v>1035</v>
      </c>
      <c r="D947" s="124" t="s">
        <v>4211</v>
      </c>
      <c r="E947" t="s">
        <v>140</v>
      </c>
      <c r="F947" t="s">
        <v>304</v>
      </c>
      <c r="G947" t="s">
        <v>305</v>
      </c>
      <c r="H947">
        <v>6333.71</v>
      </c>
      <c r="I947">
        <v>100</v>
      </c>
      <c r="J947" t="s">
        <v>137</v>
      </c>
      <c r="K947">
        <v>63.34</v>
      </c>
      <c r="L947">
        <v>100</v>
      </c>
      <c r="M947" t="s">
        <v>141</v>
      </c>
      <c r="N947">
        <v>5800</v>
      </c>
      <c r="O947">
        <v>58</v>
      </c>
      <c r="P947" t="s">
        <v>142</v>
      </c>
      <c r="Q947">
        <v>443042.99</v>
      </c>
      <c r="R947" t="s">
        <v>155</v>
      </c>
      <c r="S947">
        <v>0</v>
      </c>
    </row>
    <row r="948" spans="1:19">
      <c r="A948" s="128">
        <v>43850</v>
      </c>
      <c r="B948" s="129">
        <v>42022210</v>
      </c>
      <c r="C948" s="129" t="s">
        <v>1039</v>
      </c>
      <c r="D948" s="129" t="s">
        <v>4217</v>
      </c>
      <c r="E948" s="129" t="s">
        <v>140</v>
      </c>
      <c r="F948" s="129" t="s">
        <v>277</v>
      </c>
      <c r="G948" s="129" t="s">
        <v>293</v>
      </c>
      <c r="H948" s="129">
        <v>214.19</v>
      </c>
      <c r="I948" s="129">
        <v>40</v>
      </c>
      <c r="J948" s="129" t="s">
        <v>137</v>
      </c>
      <c r="K948" s="129">
        <v>5.35</v>
      </c>
      <c r="L948" s="129">
        <v>40</v>
      </c>
      <c r="M948" s="129" t="s">
        <v>141</v>
      </c>
      <c r="N948" s="129">
        <v>184</v>
      </c>
      <c r="O948" s="129">
        <v>4.5999999999999996</v>
      </c>
      <c r="P948" s="129" t="s">
        <v>142</v>
      </c>
      <c r="Q948" s="129">
        <v>14982.59</v>
      </c>
      <c r="R948" s="129" t="s">
        <v>155</v>
      </c>
      <c r="S948" s="129">
        <v>0</v>
      </c>
    </row>
    <row r="949" spans="1:19">
      <c r="A949" s="128">
        <v>43850</v>
      </c>
      <c r="B949" s="129">
        <v>42022210</v>
      </c>
      <c r="C949" s="129" t="s">
        <v>1040</v>
      </c>
      <c r="D949" s="129" t="s">
        <v>4217</v>
      </c>
      <c r="E949" s="129" t="s">
        <v>140</v>
      </c>
      <c r="F949" s="129" t="s">
        <v>277</v>
      </c>
      <c r="G949" s="129" t="s">
        <v>293</v>
      </c>
      <c r="H949" s="129">
        <v>3020.81</v>
      </c>
      <c r="I949" s="129">
        <v>300</v>
      </c>
      <c r="J949" s="129" t="s">
        <v>137</v>
      </c>
      <c r="K949" s="129">
        <v>10.07</v>
      </c>
      <c r="L949" s="129">
        <v>300</v>
      </c>
      <c r="M949" s="129" t="s">
        <v>141</v>
      </c>
      <c r="N949" s="129">
        <v>2595</v>
      </c>
      <c r="O949" s="129">
        <v>8.65</v>
      </c>
      <c r="P949" s="129" t="s">
        <v>142</v>
      </c>
      <c r="Q949" s="129">
        <v>211305.49</v>
      </c>
      <c r="R949" s="129" t="s">
        <v>155</v>
      </c>
      <c r="S949" s="129">
        <v>0</v>
      </c>
    </row>
    <row r="950" spans="1:19">
      <c r="A950" s="128">
        <v>43850</v>
      </c>
      <c r="B950" s="129">
        <v>42022210</v>
      </c>
      <c r="C950" s="129" t="s">
        <v>1041</v>
      </c>
      <c r="D950" s="129" t="s">
        <v>4217</v>
      </c>
      <c r="E950" s="129" t="s">
        <v>140</v>
      </c>
      <c r="F950" s="129" t="s">
        <v>277</v>
      </c>
      <c r="G950" s="129" t="s">
        <v>293</v>
      </c>
      <c r="H950" s="129">
        <v>162.97</v>
      </c>
      <c r="I950" s="129">
        <v>100</v>
      </c>
      <c r="J950" s="129" t="s">
        <v>137</v>
      </c>
      <c r="K950" s="129">
        <v>1.63</v>
      </c>
      <c r="L950" s="129">
        <v>100</v>
      </c>
      <c r="M950" s="129" t="s">
        <v>141</v>
      </c>
      <c r="N950" s="129">
        <v>580</v>
      </c>
      <c r="O950" s="129">
        <v>5.8</v>
      </c>
      <c r="P950" s="129" t="s">
        <v>142</v>
      </c>
      <c r="Q950" s="129">
        <v>11399.98</v>
      </c>
      <c r="R950" s="129" t="s">
        <v>155</v>
      </c>
      <c r="S950" s="129">
        <v>0</v>
      </c>
    </row>
    <row r="951" spans="1:19">
      <c r="A951" s="128">
        <v>43850</v>
      </c>
      <c r="B951" s="129">
        <v>42022210</v>
      </c>
      <c r="C951" s="129" t="s">
        <v>1042</v>
      </c>
      <c r="D951" s="129" t="s">
        <v>4217</v>
      </c>
      <c r="E951" s="129" t="s">
        <v>140</v>
      </c>
      <c r="F951" s="129" t="s">
        <v>277</v>
      </c>
      <c r="G951" s="129" t="s">
        <v>293</v>
      </c>
      <c r="H951" s="129">
        <v>966.19</v>
      </c>
      <c r="I951" s="129">
        <v>200</v>
      </c>
      <c r="J951" s="129" t="s">
        <v>137</v>
      </c>
      <c r="K951" s="129">
        <v>4.83</v>
      </c>
      <c r="L951" s="129">
        <v>200</v>
      </c>
      <c r="M951" s="129" t="s">
        <v>141</v>
      </c>
      <c r="N951" s="129">
        <v>1040</v>
      </c>
      <c r="O951" s="129">
        <v>5.2</v>
      </c>
      <c r="P951" s="129" t="s">
        <v>142</v>
      </c>
      <c r="Q951" s="129">
        <v>67585.02</v>
      </c>
      <c r="R951" s="129" t="s">
        <v>155</v>
      </c>
      <c r="S951" s="129">
        <v>0</v>
      </c>
    </row>
    <row r="952" spans="1:19">
      <c r="A952" s="128">
        <v>43850</v>
      </c>
      <c r="B952" s="129">
        <v>42022210</v>
      </c>
      <c r="C952" s="129" t="s">
        <v>1043</v>
      </c>
      <c r="D952" s="129" t="s">
        <v>4217</v>
      </c>
      <c r="E952" s="129" t="s">
        <v>140</v>
      </c>
      <c r="F952" s="129" t="s">
        <v>277</v>
      </c>
      <c r="G952" s="129" t="s">
        <v>293</v>
      </c>
      <c r="H952" s="129">
        <v>675.17</v>
      </c>
      <c r="I952" s="129">
        <v>100</v>
      </c>
      <c r="J952" s="129" t="s">
        <v>137</v>
      </c>
      <c r="K952" s="129">
        <v>6.75</v>
      </c>
      <c r="L952" s="129">
        <v>100</v>
      </c>
      <c r="M952" s="129" t="s">
        <v>141</v>
      </c>
      <c r="N952" s="129">
        <v>580</v>
      </c>
      <c r="O952" s="129">
        <v>5.8</v>
      </c>
      <c r="P952" s="129" t="s">
        <v>142</v>
      </c>
      <c r="Q952" s="129">
        <v>47228.29</v>
      </c>
      <c r="R952" s="129" t="s">
        <v>155</v>
      </c>
      <c r="S952" s="129">
        <v>0</v>
      </c>
    </row>
    <row r="953" spans="1:19">
      <c r="A953" s="128">
        <v>43850</v>
      </c>
      <c r="B953" s="129">
        <v>42022210</v>
      </c>
      <c r="C953" s="129" t="s">
        <v>1044</v>
      </c>
      <c r="D953" s="129" t="s">
        <v>4217</v>
      </c>
      <c r="E953" s="129" t="s">
        <v>140</v>
      </c>
      <c r="F953" s="129" t="s">
        <v>277</v>
      </c>
      <c r="G953" s="129" t="s">
        <v>293</v>
      </c>
      <c r="H953" s="129">
        <v>7130.04</v>
      </c>
      <c r="I953" s="129">
        <v>350</v>
      </c>
      <c r="J953" s="129" t="s">
        <v>137</v>
      </c>
      <c r="K953" s="129">
        <v>20.37</v>
      </c>
      <c r="L953" s="129">
        <v>350</v>
      </c>
      <c r="M953" s="129" t="s">
        <v>141</v>
      </c>
      <c r="N953" s="129">
        <v>6125</v>
      </c>
      <c r="O953" s="129">
        <v>17.5</v>
      </c>
      <c r="P953" s="129" t="s">
        <v>142</v>
      </c>
      <c r="Q953" s="129">
        <v>498745.98</v>
      </c>
      <c r="R953" s="129" t="s">
        <v>155</v>
      </c>
      <c r="S953" s="129">
        <v>0</v>
      </c>
    </row>
    <row r="954" spans="1:19">
      <c r="A954" s="128">
        <v>43850</v>
      </c>
      <c r="B954" s="129">
        <v>42022210</v>
      </c>
      <c r="C954" s="129" t="s">
        <v>1045</v>
      </c>
      <c r="D954" s="129" t="s">
        <v>4217</v>
      </c>
      <c r="E954" s="129" t="s">
        <v>140</v>
      </c>
      <c r="F954" s="129" t="s">
        <v>277</v>
      </c>
      <c r="G954" s="129" t="s">
        <v>293</v>
      </c>
      <c r="H954" s="129">
        <v>1536.6</v>
      </c>
      <c r="I954" s="129">
        <v>300</v>
      </c>
      <c r="J954" s="129" t="s">
        <v>137</v>
      </c>
      <c r="K954" s="129">
        <v>5.12</v>
      </c>
      <c r="L954" s="129">
        <v>300</v>
      </c>
      <c r="M954" s="129" t="s">
        <v>141</v>
      </c>
      <c r="N954" s="129">
        <v>1320</v>
      </c>
      <c r="O954" s="129">
        <v>4.4000000000000004</v>
      </c>
      <c r="P954" s="129" t="s">
        <v>142</v>
      </c>
      <c r="Q954" s="129">
        <v>107484.95</v>
      </c>
      <c r="R954" s="129" t="s">
        <v>155</v>
      </c>
      <c r="S954" s="129">
        <v>0</v>
      </c>
    </row>
    <row r="955" spans="1:19">
      <c r="A955" s="128">
        <v>43850</v>
      </c>
      <c r="B955" s="129">
        <v>42022210</v>
      </c>
      <c r="C955" s="129" t="s">
        <v>1046</v>
      </c>
      <c r="D955" s="129" t="s">
        <v>4217</v>
      </c>
      <c r="E955" s="129" t="s">
        <v>140</v>
      </c>
      <c r="F955" s="129" t="s">
        <v>277</v>
      </c>
      <c r="G955" s="129" t="s">
        <v>293</v>
      </c>
      <c r="H955" s="129">
        <v>178.11</v>
      </c>
      <c r="I955" s="129">
        <v>30</v>
      </c>
      <c r="J955" s="129" t="s">
        <v>137</v>
      </c>
      <c r="K955" s="129">
        <v>5.94</v>
      </c>
      <c r="L955" s="129">
        <v>30</v>
      </c>
      <c r="M955" s="129" t="s">
        <v>141</v>
      </c>
      <c r="N955" s="129">
        <v>153</v>
      </c>
      <c r="O955" s="129">
        <v>5.0999999999999996</v>
      </c>
      <c r="P955" s="129" t="s">
        <v>142</v>
      </c>
      <c r="Q955" s="129">
        <v>12458.45</v>
      </c>
      <c r="R955" s="129" t="s">
        <v>155</v>
      </c>
      <c r="S955" s="129">
        <v>0</v>
      </c>
    </row>
    <row r="956" spans="1:19">
      <c r="A956" s="128">
        <v>43850</v>
      </c>
      <c r="B956" s="129">
        <v>42022210</v>
      </c>
      <c r="C956" s="129" t="s">
        <v>1047</v>
      </c>
      <c r="D956" s="129" t="s">
        <v>4217</v>
      </c>
      <c r="E956" s="129" t="s">
        <v>140</v>
      </c>
      <c r="F956" s="129" t="s">
        <v>277</v>
      </c>
      <c r="G956" s="129" t="s">
        <v>293</v>
      </c>
      <c r="H956" s="129">
        <v>8171.9</v>
      </c>
      <c r="I956" s="129">
        <v>3900</v>
      </c>
      <c r="J956" s="129" t="s">
        <v>137</v>
      </c>
      <c r="K956" s="129">
        <v>2.1</v>
      </c>
      <c r="L956" s="129">
        <v>3900</v>
      </c>
      <c r="M956" s="129" t="s">
        <v>141</v>
      </c>
      <c r="N956" s="129">
        <v>7020</v>
      </c>
      <c r="O956" s="129">
        <v>1.8</v>
      </c>
      <c r="P956" s="129" t="s">
        <v>142</v>
      </c>
      <c r="Q956" s="129">
        <v>571624.22</v>
      </c>
      <c r="R956" s="129" t="s">
        <v>155</v>
      </c>
      <c r="S956" s="129">
        <v>0</v>
      </c>
    </row>
    <row r="957" spans="1:19">
      <c r="A957" s="128">
        <v>43850</v>
      </c>
      <c r="B957" s="129">
        <v>42022210</v>
      </c>
      <c r="C957" s="129" t="s">
        <v>1048</v>
      </c>
      <c r="D957" s="129" t="s">
        <v>4217</v>
      </c>
      <c r="E957" s="129" t="s">
        <v>140</v>
      </c>
      <c r="F957" s="129" t="s">
        <v>277</v>
      </c>
      <c r="G957" s="129" t="s">
        <v>293</v>
      </c>
      <c r="H957" s="129">
        <v>1839.26</v>
      </c>
      <c r="I957" s="129">
        <v>200</v>
      </c>
      <c r="J957" s="129" t="s">
        <v>137</v>
      </c>
      <c r="K957" s="129">
        <v>9.1999999999999993</v>
      </c>
      <c r="L957" s="129">
        <v>200</v>
      </c>
      <c r="M957" s="129" t="s">
        <v>141</v>
      </c>
      <c r="N957" s="129">
        <v>1040</v>
      </c>
      <c r="O957" s="129">
        <v>5.2</v>
      </c>
      <c r="P957" s="129" t="s">
        <v>142</v>
      </c>
      <c r="Q957" s="129">
        <v>128656.08</v>
      </c>
      <c r="R957" s="129" t="s">
        <v>155</v>
      </c>
      <c r="S957" s="129">
        <v>0</v>
      </c>
    </row>
    <row r="958" spans="1:19">
      <c r="A958" s="128">
        <v>43850</v>
      </c>
      <c r="B958" s="129">
        <v>42022210</v>
      </c>
      <c r="C958" s="129" t="s">
        <v>1049</v>
      </c>
      <c r="D958" s="129" t="s">
        <v>4217</v>
      </c>
      <c r="E958" s="129" t="s">
        <v>140</v>
      </c>
      <c r="F958" s="129" t="s">
        <v>277</v>
      </c>
      <c r="G958" s="129" t="s">
        <v>293</v>
      </c>
      <c r="H958" s="129">
        <v>974.34</v>
      </c>
      <c r="I958" s="129">
        <v>100</v>
      </c>
      <c r="J958" s="129" t="s">
        <v>137</v>
      </c>
      <c r="K958" s="129">
        <v>9.74</v>
      </c>
      <c r="L958" s="129">
        <v>100</v>
      </c>
      <c r="M958" s="129" t="s">
        <v>141</v>
      </c>
      <c r="N958" s="129">
        <v>837</v>
      </c>
      <c r="O958" s="129">
        <v>8.3699999999999992</v>
      </c>
      <c r="P958" s="129" t="s">
        <v>142</v>
      </c>
      <c r="Q958" s="129">
        <v>68155.37</v>
      </c>
      <c r="R958" s="129" t="s">
        <v>155</v>
      </c>
      <c r="S958" s="129">
        <v>0</v>
      </c>
    </row>
    <row r="959" spans="1:19">
      <c r="A959" s="128">
        <v>43850</v>
      </c>
      <c r="B959" s="129">
        <v>42022210</v>
      </c>
      <c r="C959" s="129" t="s">
        <v>1051</v>
      </c>
      <c r="D959" s="129" t="s">
        <v>4217</v>
      </c>
      <c r="E959" s="129" t="s">
        <v>140</v>
      </c>
      <c r="F959" s="129" t="s">
        <v>277</v>
      </c>
      <c r="G959" s="129" t="s">
        <v>293</v>
      </c>
      <c r="H959" s="129">
        <v>1077.95</v>
      </c>
      <c r="I959" s="129">
        <v>200</v>
      </c>
      <c r="J959" s="129" t="s">
        <v>137</v>
      </c>
      <c r="K959" s="129">
        <v>5.39</v>
      </c>
      <c r="L959" s="129">
        <v>200</v>
      </c>
      <c r="M959" s="129" t="s">
        <v>141</v>
      </c>
      <c r="N959" s="129">
        <v>1040</v>
      </c>
      <c r="O959" s="129">
        <v>5.2</v>
      </c>
      <c r="P959" s="129" t="s">
        <v>142</v>
      </c>
      <c r="Q959" s="129">
        <v>75402.39</v>
      </c>
      <c r="R959" s="129" t="s">
        <v>155</v>
      </c>
      <c r="S959" s="129">
        <v>0</v>
      </c>
    </row>
    <row r="960" spans="1:19">
      <c r="A960" s="101">
        <v>43850</v>
      </c>
      <c r="B960">
        <v>42022190</v>
      </c>
      <c r="C960" t="s">
        <v>1053</v>
      </c>
      <c r="D960" s="124" t="s">
        <v>4211</v>
      </c>
      <c r="E960" t="s">
        <v>140</v>
      </c>
      <c r="F960" t="s">
        <v>277</v>
      </c>
      <c r="G960" t="s">
        <v>293</v>
      </c>
      <c r="H960">
        <v>6688.15</v>
      </c>
      <c r="I960">
        <v>700</v>
      </c>
      <c r="J960" t="s">
        <v>137</v>
      </c>
      <c r="K960">
        <v>9.5500000000000007</v>
      </c>
      <c r="L960">
        <v>700</v>
      </c>
      <c r="M960" t="s">
        <v>141</v>
      </c>
      <c r="N960">
        <v>6790</v>
      </c>
      <c r="O960">
        <v>9.6999999999999993</v>
      </c>
      <c r="P960" t="s">
        <v>283</v>
      </c>
      <c r="Q960">
        <v>467836.05</v>
      </c>
      <c r="R960" t="s">
        <v>155</v>
      </c>
      <c r="S960">
        <v>0</v>
      </c>
    </row>
    <row r="961" spans="1:19">
      <c r="A961" s="101">
        <v>43850</v>
      </c>
      <c r="B961" s="124">
        <v>42022190</v>
      </c>
      <c r="C961" s="124" t="s">
        <v>1056</v>
      </c>
      <c r="D961" s="124" t="s">
        <v>4211</v>
      </c>
      <c r="E961" s="124" t="s">
        <v>140</v>
      </c>
      <c r="F961" s="124" t="s">
        <v>139</v>
      </c>
      <c r="G961" s="124" t="s">
        <v>330</v>
      </c>
      <c r="H961" s="124">
        <v>1757.2</v>
      </c>
      <c r="I961" s="124">
        <v>71</v>
      </c>
      <c r="J961" s="124" t="s">
        <v>137</v>
      </c>
      <c r="K961" s="124">
        <v>24.75</v>
      </c>
      <c r="L961" s="124">
        <v>71</v>
      </c>
      <c r="M961" s="124" t="s">
        <v>141</v>
      </c>
      <c r="N961" s="124">
        <v>1757.25</v>
      </c>
      <c r="O961" s="124">
        <v>24.75</v>
      </c>
      <c r="P961" s="124" t="s">
        <v>283</v>
      </c>
      <c r="Q961" s="124">
        <v>122916.13</v>
      </c>
      <c r="R961" s="124" t="s">
        <v>155</v>
      </c>
      <c r="S961">
        <v>0</v>
      </c>
    </row>
    <row r="962" spans="1:19">
      <c r="A962" s="101">
        <v>43850</v>
      </c>
      <c r="B962" s="124">
        <v>42022190</v>
      </c>
      <c r="C962" s="124" t="s">
        <v>1057</v>
      </c>
      <c r="D962" s="124" t="s">
        <v>4211</v>
      </c>
      <c r="E962" s="124" t="s">
        <v>140</v>
      </c>
      <c r="F962" s="124" t="s">
        <v>139</v>
      </c>
      <c r="G962" s="124" t="s">
        <v>330</v>
      </c>
      <c r="H962" s="124">
        <v>13963.43</v>
      </c>
      <c r="I962" s="124">
        <v>220</v>
      </c>
      <c r="J962" s="124" t="s">
        <v>137</v>
      </c>
      <c r="K962" s="124">
        <v>63.47</v>
      </c>
      <c r="L962" s="124">
        <v>220</v>
      </c>
      <c r="M962" s="124" t="s">
        <v>141</v>
      </c>
      <c r="N962" s="124">
        <v>12595</v>
      </c>
      <c r="O962" s="124">
        <v>57.25</v>
      </c>
      <c r="P962" s="124" t="s">
        <v>142</v>
      </c>
      <c r="Q962" s="124">
        <v>976742.03</v>
      </c>
      <c r="R962" s="124" t="s">
        <v>155</v>
      </c>
      <c r="S962">
        <v>0</v>
      </c>
    </row>
    <row r="963" spans="1:19">
      <c r="A963" s="128">
        <v>43850</v>
      </c>
      <c r="B963" s="129">
        <v>42022230</v>
      </c>
      <c r="C963" s="129" t="s">
        <v>1058</v>
      </c>
      <c r="D963" s="129" t="s">
        <v>4217</v>
      </c>
      <c r="E963" s="129" t="s">
        <v>140</v>
      </c>
      <c r="F963" s="129" t="s">
        <v>139</v>
      </c>
      <c r="G963" s="129" t="s">
        <v>330</v>
      </c>
      <c r="H963" s="129">
        <v>1945.68</v>
      </c>
      <c r="I963" s="129">
        <v>130</v>
      </c>
      <c r="J963" s="129" t="s">
        <v>137</v>
      </c>
      <c r="K963" s="129">
        <v>14.97</v>
      </c>
      <c r="L963" s="129">
        <v>130</v>
      </c>
      <c r="M963" s="129" t="s">
        <v>141</v>
      </c>
      <c r="N963" s="129">
        <v>1755</v>
      </c>
      <c r="O963" s="129">
        <v>13.5</v>
      </c>
      <c r="P963" s="129" t="s">
        <v>142</v>
      </c>
      <c r="Q963" s="129">
        <v>136100.28</v>
      </c>
      <c r="R963" s="129" t="s">
        <v>155</v>
      </c>
      <c r="S963" s="129">
        <v>0</v>
      </c>
    </row>
    <row r="964" spans="1:19">
      <c r="A964" s="128">
        <v>43850</v>
      </c>
      <c r="B964" s="129">
        <v>42022230</v>
      </c>
      <c r="C964" s="129" t="s">
        <v>1059</v>
      </c>
      <c r="D964" s="129" t="s">
        <v>4217</v>
      </c>
      <c r="E964" s="129" t="s">
        <v>140</v>
      </c>
      <c r="F964" s="129" t="s">
        <v>139</v>
      </c>
      <c r="G964" s="129" t="s">
        <v>330</v>
      </c>
      <c r="H964" s="129">
        <v>1361.97</v>
      </c>
      <c r="I964" s="129">
        <v>130</v>
      </c>
      <c r="J964" s="129" t="s">
        <v>137</v>
      </c>
      <c r="K964" s="129">
        <v>10.48</v>
      </c>
      <c r="L964" s="129">
        <v>130</v>
      </c>
      <c r="M964" s="129" t="s">
        <v>141</v>
      </c>
      <c r="N964" s="129">
        <v>1755</v>
      </c>
      <c r="O964" s="129">
        <v>13.5</v>
      </c>
      <c r="P964" s="129" t="s">
        <v>142</v>
      </c>
      <c r="Q964" s="129">
        <v>95270.13</v>
      </c>
      <c r="R964" s="129" t="s">
        <v>155</v>
      </c>
      <c r="S964" s="129">
        <v>0</v>
      </c>
    </row>
    <row r="965" spans="1:19">
      <c r="A965" s="128">
        <v>43850</v>
      </c>
      <c r="B965" s="129">
        <v>42022290</v>
      </c>
      <c r="C965" s="129" t="s">
        <v>1060</v>
      </c>
      <c r="D965" s="129" t="s">
        <v>4215</v>
      </c>
      <c r="E965" s="129" t="s">
        <v>140</v>
      </c>
      <c r="F965" s="129" t="s">
        <v>139</v>
      </c>
      <c r="G965" s="129" t="s">
        <v>330</v>
      </c>
      <c r="H965" s="129">
        <v>1273.3399999999999</v>
      </c>
      <c r="I965" s="129">
        <v>130</v>
      </c>
      <c r="J965" s="129" t="s">
        <v>137</v>
      </c>
      <c r="K965" s="129">
        <v>9.7899999999999991</v>
      </c>
      <c r="L965" s="129">
        <v>130</v>
      </c>
      <c r="M965" s="129" t="s">
        <v>141</v>
      </c>
      <c r="N965" s="129">
        <v>1235</v>
      </c>
      <c r="O965" s="129">
        <v>9.5</v>
      </c>
      <c r="P965" s="129" t="s">
        <v>142</v>
      </c>
      <c r="Q965" s="129">
        <v>89069.95</v>
      </c>
      <c r="R965" s="129" t="s">
        <v>155</v>
      </c>
      <c r="S965" s="129">
        <v>0</v>
      </c>
    </row>
    <row r="966" spans="1:19">
      <c r="A966" s="128">
        <v>43850</v>
      </c>
      <c r="B966" s="129">
        <v>42022230</v>
      </c>
      <c r="C966" s="129" t="s">
        <v>1061</v>
      </c>
      <c r="D966" s="129" t="s">
        <v>4217</v>
      </c>
      <c r="E966" s="129" t="s">
        <v>140</v>
      </c>
      <c r="F966" s="129" t="s">
        <v>139</v>
      </c>
      <c r="G966" s="129" t="s">
        <v>330</v>
      </c>
      <c r="H966" s="129">
        <v>987.25</v>
      </c>
      <c r="I966" s="129">
        <v>130</v>
      </c>
      <c r="J966" s="129" t="s">
        <v>137</v>
      </c>
      <c r="K966" s="129">
        <v>7.59</v>
      </c>
      <c r="L966" s="129">
        <v>130</v>
      </c>
      <c r="M966" s="129" t="s">
        <v>141</v>
      </c>
      <c r="N966" s="129">
        <v>1755</v>
      </c>
      <c r="O966" s="129">
        <v>13.5</v>
      </c>
      <c r="P966" s="129" t="s">
        <v>142</v>
      </c>
      <c r="Q966" s="129">
        <v>69058.23</v>
      </c>
      <c r="R966" s="129" t="s">
        <v>155</v>
      </c>
      <c r="S966" s="129">
        <v>0</v>
      </c>
    </row>
    <row r="967" spans="1:19">
      <c r="A967" s="101">
        <v>43850</v>
      </c>
      <c r="B967" s="124">
        <v>42022190</v>
      </c>
      <c r="C967" t="s">
        <v>1062</v>
      </c>
      <c r="D967" s="124" t="s">
        <v>4211</v>
      </c>
      <c r="E967" t="s">
        <v>140</v>
      </c>
      <c r="F967" t="s">
        <v>333</v>
      </c>
      <c r="G967" t="s">
        <v>641</v>
      </c>
      <c r="H967">
        <v>4645</v>
      </c>
      <c r="I967">
        <v>50</v>
      </c>
      <c r="J967" t="s">
        <v>137</v>
      </c>
      <c r="K967">
        <v>92.9</v>
      </c>
      <c r="L967">
        <v>50</v>
      </c>
      <c r="M967" t="s">
        <v>141</v>
      </c>
      <c r="N967">
        <v>4645</v>
      </c>
      <c r="O967">
        <v>92.9</v>
      </c>
      <c r="P967" t="s">
        <v>283</v>
      </c>
      <c r="Q967">
        <v>324917.75</v>
      </c>
      <c r="R967" t="s">
        <v>155</v>
      </c>
      <c r="S967">
        <v>0</v>
      </c>
    </row>
    <row r="968" spans="1:19">
      <c r="A968" s="128">
        <v>43850</v>
      </c>
      <c r="B968" s="129">
        <v>42022290</v>
      </c>
      <c r="C968" s="129" t="s">
        <v>1063</v>
      </c>
      <c r="D968" s="129" t="s">
        <v>4215</v>
      </c>
      <c r="E968" s="129" t="s">
        <v>140</v>
      </c>
      <c r="F968" s="129" t="s">
        <v>139</v>
      </c>
      <c r="G968" s="129" t="s">
        <v>330</v>
      </c>
      <c r="H968" s="129">
        <v>1116.96</v>
      </c>
      <c r="I968" s="129">
        <v>130</v>
      </c>
      <c r="J968" s="129" t="s">
        <v>137</v>
      </c>
      <c r="K968" s="129">
        <v>8.59</v>
      </c>
      <c r="L968" s="129">
        <v>130</v>
      </c>
      <c r="M968" s="129" t="s">
        <v>141</v>
      </c>
      <c r="N968" s="129">
        <v>1007.5</v>
      </c>
      <c r="O968" s="129">
        <v>7.75</v>
      </c>
      <c r="P968" s="129" t="s">
        <v>142</v>
      </c>
      <c r="Q968" s="129">
        <v>78131.600000000006</v>
      </c>
      <c r="R968" s="129" t="s">
        <v>155</v>
      </c>
      <c r="S968" s="129">
        <v>0</v>
      </c>
    </row>
    <row r="969" spans="1:19">
      <c r="A969" s="128">
        <v>43850</v>
      </c>
      <c r="B969" s="129">
        <v>42022290</v>
      </c>
      <c r="C969" s="129" t="s">
        <v>1064</v>
      </c>
      <c r="D969" s="129" t="s">
        <v>4215</v>
      </c>
      <c r="E969" s="129" t="s">
        <v>140</v>
      </c>
      <c r="F969" s="129" t="s">
        <v>139</v>
      </c>
      <c r="G969" s="129" t="s">
        <v>330</v>
      </c>
      <c r="H969" s="129">
        <v>1456.77</v>
      </c>
      <c r="I969" s="129">
        <v>120</v>
      </c>
      <c r="J969" s="129" t="s">
        <v>137</v>
      </c>
      <c r="K969" s="129">
        <v>12.14</v>
      </c>
      <c r="L969" s="129">
        <v>120</v>
      </c>
      <c r="M969" s="129" t="s">
        <v>141</v>
      </c>
      <c r="N969" s="129">
        <v>1920</v>
      </c>
      <c r="O969" s="129">
        <v>16</v>
      </c>
      <c r="P969" s="129" t="s">
        <v>142</v>
      </c>
      <c r="Q969" s="129">
        <v>101900.72</v>
      </c>
      <c r="R969" s="129" t="s">
        <v>155</v>
      </c>
      <c r="S969" s="129">
        <v>0</v>
      </c>
    </row>
    <row r="970" spans="1:19">
      <c r="A970" s="128">
        <v>43850</v>
      </c>
      <c r="B970" s="129">
        <v>42022290</v>
      </c>
      <c r="C970" s="129" t="s">
        <v>381</v>
      </c>
      <c r="D970" s="129" t="s">
        <v>4215</v>
      </c>
      <c r="E970" s="129" t="s">
        <v>140</v>
      </c>
      <c r="F970" s="129" t="s">
        <v>139</v>
      </c>
      <c r="G970" s="129" t="s">
        <v>411</v>
      </c>
      <c r="H970" s="129">
        <v>1579.82</v>
      </c>
      <c r="I970" s="129">
        <v>285</v>
      </c>
      <c r="J970" s="129" t="s">
        <v>137</v>
      </c>
      <c r="K970" s="129">
        <v>5.54</v>
      </c>
      <c r="L970" s="129">
        <v>285</v>
      </c>
      <c r="M970" s="129" t="s">
        <v>141</v>
      </c>
      <c r="N970" s="129">
        <v>1425</v>
      </c>
      <c r="O970" s="129">
        <v>5</v>
      </c>
      <c r="P970" s="129" t="s">
        <v>142</v>
      </c>
      <c r="Q970" s="129">
        <v>110508.56</v>
      </c>
      <c r="R970" s="129" t="s">
        <v>155</v>
      </c>
      <c r="S970" s="129">
        <v>0</v>
      </c>
    </row>
    <row r="971" spans="1:19">
      <c r="A971" s="128">
        <v>43850</v>
      </c>
      <c r="B971" s="129">
        <v>42029200</v>
      </c>
      <c r="C971" s="129" t="s">
        <v>1065</v>
      </c>
      <c r="D971" s="129" t="s">
        <v>4215</v>
      </c>
      <c r="E971" s="129" t="s">
        <v>140</v>
      </c>
      <c r="F971" s="129" t="s">
        <v>408</v>
      </c>
      <c r="G971" s="129" t="s">
        <v>539</v>
      </c>
      <c r="H971" s="129">
        <v>32310</v>
      </c>
      <c r="I971" s="129">
        <v>9000</v>
      </c>
      <c r="J971" s="129" t="s">
        <v>137</v>
      </c>
      <c r="K971" s="129">
        <v>3.59</v>
      </c>
      <c r="L971" s="129">
        <v>9000</v>
      </c>
      <c r="M971" s="129" t="s">
        <v>141</v>
      </c>
      <c r="N971" s="129">
        <v>32310</v>
      </c>
      <c r="O971" s="129">
        <v>3.59</v>
      </c>
      <c r="P971" s="129" t="s">
        <v>283</v>
      </c>
      <c r="Q971" s="129">
        <v>2260084.5</v>
      </c>
      <c r="R971" s="129" t="s">
        <v>155</v>
      </c>
      <c r="S971" s="129">
        <v>0</v>
      </c>
    </row>
    <row r="972" spans="1:19">
      <c r="A972" s="128">
        <v>43850</v>
      </c>
      <c r="B972" s="129">
        <v>42022290</v>
      </c>
      <c r="C972" s="129" t="s">
        <v>1066</v>
      </c>
      <c r="D972" s="129" t="s">
        <v>4217</v>
      </c>
      <c r="E972" s="129" t="s">
        <v>140</v>
      </c>
      <c r="F972" s="129" t="s">
        <v>272</v>
      </c>
      <c r="G972" s="129" t="s">
        <v>1037</v>
      </c>
      <c r="H972" s="129">
        <v>4318.93</v>
      </c>
      <c r="I972" s="129">
        <v>350</v>
      </c>
      <c r="J972" s="129" t="s">
        <v>137</v>
      </c>
      <c r="K972" s="129">
        <v>12.34</v>
      </c>
      <c r="L972" s="129">
        <v>350</v>
      </c>
      <c r="M972" s="129" t="s">
        <v>141</v>
      </c>
      <c r="N972" s="129">
        <v>3955</v>
      </c>
      <c r="O972" s="129">
        <v>11.3</v>
      </c>
      <c r="P972" s="129" t="s">
        <v>142</v>
      </c>
      <c r="Q972" s="129">
        <v>302109.36</v>
      </c>
      <c r="R972" s="129" t="s">
        <v>155</v>
      </c>
      <c r="S972" s="129">
        <v>0</v>
      </c>
    </row>
    <row r="973" spans="1:19">
      <c r="A973" s="128">
        <v>43850</v>
      </c>
      <c r="B973" s="129">
        <v>42022210</v>
      </c>
      <c r="C973" s="129" t="s">
        <v>1067</v>
      </c>
      <c r="D973" s="129" t="s">
        <v>4217</v>
      </c>
      <c r="E973" s="129" t="s">
        <v>140</v>
      </c>
      <c r="F973" s="129" t="s">
        <v>277</v>
      </c>
      <c r="G973" s="129" t="s">
        <v>293</v>
      </c>
      <c r="H973" s="129">
        <v>992.39</v>
      </c>
      <c r="I973" s="129">
        <v>50</v>
      </c>
      <c r="J973" s="129" t="s">
        <v>137</v>
      </c>
      <c r="K973" s="129">
        <v>19.850000000000001</v>
      </c>
      <c r="L973" s="129">
        <v>50</v>
      </c>
      <c r="M973" s="129" t="s">
        <v>141</v>
      </c>
      <c r="N973" s="129">
        <v>852.5</v>
      </c>
      <c r="O973" s="129">
        <v>17.05</v>
      </c>
      <c r="P973" s="129" t="s">
        <v>142</v>
      </c>
      <c r="Q973" s="129">
        <v>69417.440000000002</v>
      </c>
      <c r="R973" s="129" t="s">
        <v>155</v>
      </c>
      <c r="S973" s="129">
        <v>0</v>
      </c>
    </row>
    <row r="974" spans="1:19">
      <c r="A974" s="128">
        <v>43850</v>
      </c>
      <c r="B974" s="129">
        <v>42022210</v>
      </c>
      <c r="C974" s="129" t="s">
        <v>1068</v>
      </c>
      <c r="D974" s="129" t="s">
        <v>4217</v>
      </c>
      <c r="E974" s="129" t="s">
        <v>140</v>
      </c>
      <c r="F974" s="129" t="s">
        <v>277</v>
      </c>
      <c r="G974" s="129" t="s">
        <v>293</v>
      </c>
      <c r="H974" s="129">
        <v>593.69000000000005</v>
      </c>
      <c r="I974" s="129">
        <v>300</v>
      </c>
      <c r="J974" s="129" t="s">
        <v>137</v>
      </c>
      <c r="K974" s="129">
        <v>1.98</v>
      </c>
      <c r="L974" s="129">
        <v>300</v>
      </c>
      <c r="M974" s="129" t="s">
        <v>141</v>
      </c>
      <c r="N974" s="129">
        <v>510</v>
      </c>
      <c r="O974" s="129">
        <v>1.7</v>
      </c>
      <c r="P974" s="129" t="s">
        <v>142</v>
      </c>
      <c r="Q974" s="129">
        <v>41528.31</v>
      </c>
      <c r="R974" s="129" t="s">
        <v>155</v>
      </c>
      <c r="S974" s="129">
        <v>0</v>
      </c>
    </row>
    <row r="975" spans="1:19">
      <c r="A975" s="128">
        <v>43850</v>
      </c>
      <c r="B975" s="129">
        <v>42022210</v>
      </c>
      <c r="C975" s="129" t="s">
        <v>1069</v>
      </c>
      <c r="D975" s="129" t="s">
        <v>4217</v>
      </c>
      <c r="E975" s="129" t="s">
        <v>140</v>
      </c>
      <c r="F975" s="129" t="s">
        <v>277</v>
      </c>
      <c r="G975" s="129" t="s">
        <v>293</v>
      </c>
      <c r="H975" s="129">
        <v>1018.58</v>
      </c>
      <c r="I975" s="129">
        <v>100</v>
      </c>
      <c r="J975" s="129" t="s">
        <v>137</v>
      </c>
      <c r="K975" s="129">
        <v>10.19</v>
      </c>
      <c r="L975" s="129">
        <v>100</v>
      </c>
      <c r="M975" s="129" t="s">
        <v>141</v>
      </c>
      <c r="N975" s="129">
        <v>837</v>
      </c>
      <c r="O975" s="129">
        <v>8.3699999999999992</v>
      </c>
      <c r="P975" s="129" t="s">
        <v>142</v>
      </c>
      <c r="Q975" s="129">
        <v>71249.429999999993</v>
      </c>
      <c r="R975" s="129" t="s">
        <v>155</v>
      </c>
      <c r="S975" s="129">
        <v>0</v>
      </c>
    </row>
    <row r="976" spans="1:19">
      <c r="A976" s="128">
        <v>43850</v>
      </c>
      <c r="B976" s="129">
        <v>42022210</v>
      </c>
      <c r="C976" s="129" t="s">
        <v>1070</v>
      </c>
      <c r="D976" s="129" t="s">
        <v>4217</v>
      </c>
      <c r="E976" s="129" t="s">
        <v>140</v>
      </c>
      <c r="F976" s="129" t="s">
        <v>277</v>
      </c>
      <c r="G976" s="129" t="s">
        <v>293</v>
      </c>
      <c r="H976" s="129">
        <v>1466.75</v>
      </c>
      <c r="I976" s="129">
        <v>150</v>
      </c>
      <c r="J976" s="129" t="s">
        <v>137</v>
      </c>
      <c r="K976" s="129">
        <v>9.7799999999999994</v>
      </c>
      <c r="L976" s="129">
        <v>150</v>
      </c>
      <c r="M976" s="129" t="s">
        <v>141</v>
      </c>
      <c r="N976" s="129">
        <v>1260</v>
      </c>
      <c r="O976" s="129">
        <v>8.4</v>
      </c>
      <c r="P976" s="129" t="s">
        <v>142</v>
      </c>
      <c r="Q976" s="129">
        <v>102599.37</v>
      </c>
      <c r="R976" s="129" t="s">
        <v>155</v>
      </c>
      <c r="S976" s="129">
        <v>0</v>
      </c>
    </row>
    <row r="977" spans="1:19">
      <c r="A977" s="128">
        <v>43850</v>
      </c>
      <c r="B977" s="129">
        <v>42022210</v>
      </c>
      <c r="C977" s="129" t="s">
        <v>1071</v>
      </c>
      <c r="D977" s="129" t="s">
        <v>4217</v>
      </c>
      <c r="E977" s="129" t="s">
        <v>140</v>
      </c>
      <c r="F977" s="129" t="s">
        <v>277</v>
      </c>
      <c r="G977" s="129" t="s">
        <v>293</v>
      </c>
      <c r="H977" s="129">
        <v>215.36</v>
      </c>
      <c r="I977" s="129">
        <v>100</v>
      </c>
      <c r="J977" s="129" t="s">
        <v>137</v>
      </c>
      <c r="K977" s="129">
        <v>2.15</v>
      </c>
      <c r="L977" s="129">
        <v>100</v>
      </c>
      <c r="M977" s="129" t="s">
        <v>141</v>
      </c>
      <c r="N977" s="129">
        <v>580</v>
      </c>
      <c r="O977" s="129">
        <v>5.8</v>
      </c>
      <c r="P977" s="129" t="s">
        <v>142</v>
      </c>
      <c r="Q977" s="129">
        <v>15064.39</v>
      </c>
      <c r="R977" s="129" t="s">
        <v>155</v>
      </c>
      <c r="S977" s="129">
        <v>0</v>
      </c>
    </row>
    <row r="978" spans="1:19">
      <c r="A978" s="128">
        <v>43850</v>
      </c>
      <c r="B978" s="129">
        <v>42022210</v>
      </c>
      <c r="C978" s="129" t="s">
        <v>1072</v>
      </c>
      <c r="D978" s="129" t="s">
        <v>4217</v>
      </c>
      <c r="E978" s="129" t="s">
        <v>140</v>
      </c>
      <c r="F978" s="129" t="s">
        <v>277</v>
      </c>
      <c r="G978" s="129" t="s">
        <v>293</v>
      </c>
      <c r="H978" s="129">
        <v>471.46</v>
      </c>
      <c r="I978" s="129">
        <v>300</v>
      </c>
      <c r="J978" s="129" t="s">
        <v>137</v>
      </c>
      <c r="K978" s="129">
        <v>1.57</v>
      </c>
      <c r="L978" s="129">
        <v>300</v>
      </c>
      <c r="M978" s="129" t="s">
        <v>141</v>
      </c>
      <c r="N978" s="129">
        <v>510</v>
      </c>
      <c r="O978" s="129">
        <v>1.7</v>
      </c>
      <c r="P978" s="129" t="s">
        <v>142</v>
      </c>
      <c r="Q978" s="129">
        <v>32978.32</v>
      </c>
      <c r="R978" s="129" t="s">
        <v>155</v>
      </c>
      <c r="S978" s="129">
        <v>0</v>
      </c>
    </row>
    <row r="979" spans="1:19">
      <c r="A979" s="128">
        <v>43850</v>
      </c>
      <c r="B979" s="129">
        <v>42022210</v>
      </c>
      <c r="C979" s="129" t="s">
        <v>1073</v>
      </c>
      <c r="D979" s="129" t="s">
        <v>4217</v>
      </c>
      <c r="E979" s="129" t="s">
        <v>140</v>
      </c>
      <c r="F979" s="129" t="s">
        <v>277</v>
      </c>
      <c r="G979" s="129" t="s">
        <v>293</v>
      </c>
      <c r="H979" s="129">
        <v>550.03</v>
      </c>
      <c r="I979" s="129">
        <v>210</v>
      </c>
      <c r="J979" s="129" t="s">
        <v>137</v>
      </c>
      <c r="K979" s="129">
        <v>2.62</v>
      </c>
      <c r="L979" s="129">
        <v>210</v>
      </c>
      <c r="M979" s="129" t="s">
        <v>141</v>
      </c>
      <c r="N979" s="129">
        <v>472.5</v>
      </c>
      <c r="O979" s="129">
        <v>2.25</v>
      </c>
      <c r="P979" s="129" t="s">
        <v>142</v>
      </c>
      <c r="Q979" s="129">
        <v>38474.71</v>
      </c>
      <c r="R979" s="129" t="s">
        <v>155</v>
      </c>
      <c r="S979" s="129">
        <v>0</v>
      </c>
    </row>
    <row r="980" spans="1:19">
      <c r="A980" s="128">
        <v>43850</v>
      </c>
      <c r="B980" s="129">
        <v>42022210</v>
      </c>
      <c r="C980" s="129" t="s">
        <v>1074</v>
      </c>
      <c r="D980" s="129" t="s">
        <v>4217</v>
      </c>
      <c r="E980" s="129" t="s">
        <v>140</v>
      </c>
      <c r="F980" s="129" t="s">
        <v>277</v>
      </c>
      <c r="G980" s="129" t="s">
        <v>293</v>
      </c>
      <c r="H980" s="129">
        <v>1210.6500000000001</v>
      </c>
      <c r="I980" s="129">
        <v>200</v>
      </c>
      <c r="J980" s="129" t="s">
        <v>137</v>
      </c>
      <c r="K980" s="129">
        <v>6.05</v>
      </c>
      <c r="L980" s="129">
        <v>200</v>
      </c>
      <c r="M980" s="129" t="s">
        <v>141</v>
      </c>
      <c r="N980" s="129">
        <v>1040</v>
      </c>
      <c r="O980" s="129">
        <v>5.2</v>
      </c>
      <c r="P980" s="129" t="s">
        <v>142</v>
      </c>
      <c r="Q980" s="129">
        <v>84684.99</v>
      </c>
      <c r="R980" s="129" t="s">
        <v>155</v>
      </c>
      <c r="S980" s="129">
        <v>0</v>
      </c>
    </row>
    <row r="981" spans="1:19">
      <c r="A981" s="128">
        <v>43850</v>
      </c>
      <c r="B981" s="129">
        <v>42022210</v>
      </c>
      <c r="C981" s="129" t="s">
        <v>1075</v>
      </c>
      <c r="D981" s="129" t="s">
        <v>4217</v>
      </c>
      <c r="E981" s="129" t="s">
        <v>140</v>
      </c>
      <c r="F981" s="129" t="s">
        <v>277</v>
      </c>
      <c r="G981" s="129" t="s">
        <v>293</v>
      </c>
      <c r="H981" s="129">
        <v>162.97</v>
      </c>
      <c r="I981" s="129">
        <v>200</v>
      </c>
      <c r="J981" s="129" t="s">
        <v>137</v>
      </c>
      <c r="K981" s="129">
        <v>0.81</v>
      </c>
      <c r="L981" s="129">
        <v>200</v>
      </c>
      <c r="M981" s="129" t="s">
        <v>141</v>
      </c>
      <c r="N981" s="129">
        <v>140</v>
      </c>
      <c r="O981" s="129">
        <v>0.7</v>
      </c>
      <c r="P981" s="129" t="s">
        <v>142</v>
      </c>
      <c r="Q981" s="129">
        <v>11399.98</v>
      </c>
      <c r="R981" s="129" t="s">
        <v>155</v>
      </c>
      <c r="S981" s="129">
        <v>0</v>
      </c>
    </row>
    <row r="982" spans="1:19">
      <c r="A982" s="128">
        <v>43850</v>
      </c>
      <c r="B982" s="129">
        <v>42022210</v>
      </c>
      <c r="C982" s="129" t="s">
        <v>1076</v>
      </c>
      <c r="D982" s="129" t="s">
        <v>4217</v>
      </c>
      <c r="E982" s="129" t="s">
        <v>140</v>
      </c>
      <c r="F982" s="129" t="s">
        <v>277</v>
      </c>
      <c r="G982" s="129" t="s">
        <v>293</v>
      </c>
      <c r="H982" s="129">
        <v>1327.06</v>
      </c>
      <c r="I982" s="129">
        <v>600</v>
      </c>
      <c r="J982" s="129" t="s">
        <v>137</v>
      </c>
      <c r="K982" s="129">
        <v>2.21</v>
      </c>
      <c r="L982" s="129">
        <v>600</v>
      </c>
      <c r="M982" s="129" t="s">
        <v>141</v>
      </c>
      <c r="N982" s="129">
        <v>1140</v>
      </c>
      <c r="O982" s="129">
        <v>1.9</v>
      </c>
      <c r="P982" s="129" t="s">
        <v>142</v>
      </c>
      <c r="Q982" s="129">
        <v>92827.77</v>
      </c>
      <c r="R982" s="129" t="s">
        <v>155</v>
      </c>
      <c r="S982" s="129">
        <v>0</v>
      </c>
    </row>
    <row r="983" spans="1:19">
      <c r="A983" s="128">
        <v>43850</v>
      </c>
      <c r="B983" s="129">
        <v>42022210</v>
      </c>
      <c r="C983" s="129" t="s">
        <v>1078</v>
      </c>
      <c r="D983" s="129" t="s">
        <v>4217</v>
      </c>
      <c r="E983" s="129" t="s">
        <v>140</v>
      </c>
      <c r="F983" s="129" t="s">
        <v>277</v>
      </c>
      <c r="G983" s="129" t="s">
        <v>293</v>
      </c>
      <c r="H983" s="129">
        <v>873.07</v>
      </c>
      <c r="I983" s="129">
        <v>1000</v>
      </c>
      <c r="J983" s="129" t="s">
        <v>137</v>
      </c>
      <c r="K983" s="129">
        <v>0.87</v>
      </c>
      <c r="L983" s="129">
        <v>1000</v>
      </c>
      <c r="M983" s="129" t="s">
        <v>141</v>
      </c>
      <c r="N983" s="129">
        <v>750</v>
      </c>
      <c r="O983" s="129">
        <v>0.75</v>
      </c>
      <c r="P983" s="129" t="s">
        <v>142</v>
      </c>
      <c r="Q983" s="129">
        <v>61071.06</v>
      </c>
      <c r="R983" s="129" t="s">
        <v>155</v>
      </c>
      <c r="S983" s="129">
        <v>0</v>
      </c>
    </row>
    <row r="984" spans="1:19">
      <c r="A984" s="128">
        <v>43850</v>
      </c>
      <c r="B984" s="129">
        <v>42022290</v>
      </c>
      <c r="C984" s="129" t="s">
        <v>1080</v>
      </c>
      <c r="D984" s="129" t="s">
        <v>4217</v>
      </c>
      <c r="E984" s="129" t="s">
        <v>140</v>
      </c>
      <c r="F984" s="129" t="s">
        <v>272</v>
      </c>
      <c r="G984" s="129" t="s">
        <v>298</v>
      </c>
      <c r="H984" s="129">
        <v>14736.61</v>
      </c>
      <c r="I984" s="129">
        <v>1272</v>
      </c>
      <c r="J984" s="129" t="s">
        <v>137</v>
      </c>
      <c r="K984" s="129">
        <v>11.59</v>
      </c>
      <c r="L984" s="129">
        <v>1272</v>
      </c>
      <c r="M984" s="129" t="s">
        <v>141</v>
      </c>
      <c r="N984" s="129">
        <v>13292.4</v>
      </c>
      <c r="O984" s="129">
        <v>10.45</v>
      </c>
      <c r="P984" s="129" t="s">
        <v>142</v>
      </c>
      <c r="Q984" s="129">
        <v>1030825.62</v>
      </c>
      <c r="R984" s="129" t="s">
        <v>155</v>
      </c>
      <c r="S984" s="129">
        <v>0</v>
      </c>
    </row>
    <row r="985" spans="1:19">
      <c r="A985" s="101">
        <v>43850</v>
      </c>
      <c r="B985">
        <v>42022190</v>
      </c>
      <c r="C985" t="s">
        <v>1082</v>
      </c>
      <c r="D985" s="124" t="s">
        <v>4211</v>
      </c>
      <c r="E985" t="s">
        <v>140</v>
      </c>
      <c r="F985" t="s">
        <v>139</v>
      </c>
      <c r="G985" t="s">
        <v>330</v>
      </c>
      <c r="H985">
        <v>16746.14</v>
      </c>
      <c r="I985">
        <v>380</v>
      </c>
      <c r="J985" t="s">
        <v>137</v>
      </c>
      <c r="K985">
        <v>44.07</v>
      </c>
      <c r="L985">
        <v>380</v>
      </c>
      <c r="M985" t="s">
        <v>141</v>
      </c>
      <c r="N985">
        <v>15105</v>
      </c>
      <c r="O985">
        <v>39.75</v>
      </c>
      <c r="P985" t="s">
        <v>142</v>
      </c>
      <c r="Q985">
        <v>1171392.52</v>
      </c>
      <c r="R985" t="s">
        <v>155</v>
      </c>
      <c r="S985">
        <v>0</v>
      </c>
    </row>
    <row r="986" spans="1:19">
      <c r="A986" s="101">
        <v>43850</v>
      </c>
      <c r="B986">
        <v>42022190</v>
      </c>
      <c r="C986" t="s">
        <v>577</v>
      </c>
      <c r="D986" s="124" t="s">
        <v>4211</v>
      </c>
      <c r="E986" t="s">
        <v>140</v>
      </c>
      <c r="F986" t="s">
        <v>139</v>
      </c>
      <c r="G986" t="s">
        <v>330</v>
      </c>
      <c r="H986">
        <v>7649.68</v>
      </c>
      <c r="I986">
        <v>150</v>
      </c>
      <c r="J986" t="s">
        <v>137</v>
      </c>
      <c r="K986">
        <v>51</v>
      </c>
      <c r="L986">
        <v>150</v>
      </c>
      <c r="M986" t="s">
        <v>141</v>
      </c>
      <c r="N986">
        <v>6900</v>
      </c>
      <c r="O986">
        <v>46</v>
      </c>
      <c r="P986" t="s">
        <v>142</v>
      </c>
      <c r="Q986">
        <v>535094.79</v>
      </c>
      <c r="R986" t="s">
        <v>155</v>
      </c>
      <c r="S986">
        <v>0</v>
      </c>
    </row>
    <row r="987" spans="1:19">
      <c r="A987" s="128">
        <v>43850</v>
      </c>
      <c r="B987" s="129">
        <v>42022230</v>
      </c>
      <c r="C987" s="129" t="s">
        <v>1083</v>
      </c>
      <c r="D987" s="129" t="s">
        <v>4217</v>
      </c>
      <c r="E987" s="129" t="s">
        <v>140</v>
      </c>
      <c r="F987" s="129" t="s">
        <v>139</v>
      </c>
      <c r="G987" s="129" t="s">
        <v>330</v>
      </c>
      <c r="H987" s="129">
        <v>1297.1199999999999</v>
      </c>
      <c r="I987" s="129">
        <v>130</v>
      </c>
      <c r="J987" s="129" t="s">
        <v>137</v>
      </c>
      <c r="K987" s="129">
        <v>9.98</v>
      </c>
      <c r="L987" s="129">
        <v>130</v>
      </c>
      <c r="M987" s="129" t="s">
        <v>141</v>
      </c>
      <c r="N987" s="129">
        <v>1755</v>
      </c>
      <c r="O987" s="129">
        <v>13.5</v>
      </c>
      <c r="P987" s="129" t="s">
        <v>142</v>
      </c>
      <c r="Q987" s="129">
        <v>90733.45</v>
      </c>
      <c r="R987" s="129" t="s">
        <v>155</v>
      </c>
      <c r="S987" s="129">
        <v>0</v>
      </c>
    </row>
    <row r="988" spans="1:19">
      <c r="A988" s="101">
        <v>43850</v>
      </c>
      <c r="B988">
        <v>42022190</v>
      </c>
      <c r="C988" t="s">
        <v>1084</v>
      </c>
      <c r="D988" s="124" t="s">
        <v>4211</v>
      </c>
      <c r="E988" t="s">
        <v>140</v>
      </c>
      <c r="F988" t="s">
        <v>333</v>
      </c>
      <c r="G988" t="s">
        <v>641</v>
      </c>
      <c r="H988">
        <v>9512</v>
      </c>
      <c r="I988">
        <v>160</v>
      </c>
      <c r="J988" t="s">
        <v>137</v>
      </c>
      <c r="K988">
        <v>59.45</v>
      </c>
      <c r="L988">
        <v>160</v>
      </c>
      <c r="M988" t="s">
        <v>141</v>
      </c>
      <c r="N988">
        <v>9512</v>
      </c>
      <c r="O988">
        <v>59.45</v>
      </c>
      <c r="P988" t="s">
        <v>283</v>
      </c>
      <c r="Q988">
        <v>665364.35</v>
      </c>
      <c r="R988" t="s">
        <v>155</v>
      </c>
      <c r="S988">
        <v>0</v>
      </c>
    </row>
    <row r="989" spans="1:19">
      <c r="A989" s="101">
        <v>43850</v>
      </c>
      <c r="B989">
        <v>42022190</v>
      </c>
      <c r="C989" t="s">
        <v>1086</v>
      </c>
      <c r="D989" s="124" t="s">
        <v>4211</v>
      </c>
      <c r="E989" t="s">
        <v>140</v>
      </c>
      <c r="F989" t="s">
        <v>277</v>
      </c>
      <c r="G989" t="s">
        <v>293</v>
      </c>
      <c r="H989">
        <v>9357.5</v>
      </c>
      <c r="I989">
        <v>500</v>
      </c>
      <c r="J989" t="s">
        <v>137</v>
      </c>
      <c r="K989">
        <v>18.72</v>
      </c>
      <c r="L989">
        <v>500</v>
      </c>
      <c r="M989" t="s">
        <v>141</v>
      </c>
      <c r="N989">
        <v>9500</v>
      </c>
      <c r="O989">
        <v>19</v>
      </c>
      <c r="P989" t="s">
        <v>283</v>
      </c>
      <c r="Q989">
        <v>654557.15</v>
      </c>
      <c r="R989" t="s">
        <v>155</v>
      </c>
      <c r="S989">
        <v>0</v>
      </c>
    </row>
    <row r="990" spans="1:19">
      <c r="A990" s="101">
        <v>43848</v>
      </c>
      <c r="B990">
        <v>42021190</v>
      </c>
      <c r="C990" t="s">
        <v>1091</v>
      </c>
      <c r="D990" s="124" t="s">
        <v>4211</v>
      </c>
      <c r="E990" t="s">
        <v>140</v>
      </c>
      <c r="F990" t="s">
        <v>605</v>
      </c>
      <c r="G990" t="s">
        <v>769</v>
      </c>
      <c r="H990">
        <v>1770</v>
      </c>
      <c r="I990">
        <v>50</v>
      </c>
      <c r="J990" t="s">
        <v>137</v>
      </c>
      <c r="K990">
        <v>35.4</v>
      </c>
      <c r="L990">
        <v>50</v>
      </c>
      <c r="M990" t="s">
        <v>141</v>
      </c>
      <c r="N990">
        <v>1637.5</v>
      </c>
      <c r="O990">
        <v>32.75</v>
      </c>
      <c r="P990" t="s">
        <v>283</v>
      </c>
      <c r="Q990">
        <v>123811.48</v>
      </c>
      <c r="R990" t="s">
        <v>155</v>
      </c>
      <c r="S990">
        <v>0</v>
      </c>
    </row>
    <row r="991" spans="1:19">
      <c r="A991" s="128">
        <v>43848</v>
      </c>
      <c r="B991" s="129">
        <v>42022290</v>
      </c>
      <c r="C991" s="129" t="s">
        <v>1092</v>
      </c>
      <c r="D991" s="129" t="s">
        <v>4217</v>
      </c>
      <c r="E991" s="129" t="s">
        <v>140</v>
      </c>
      <c r="F991" s="129" t="s">
        <v>605</v>
      </c>
      <c r="G991" s="129" t="s">
        <v>769</v>
      </c>
      <c r="H991" s="129">
        <v>3420</v>
      </c>
      <c r="I991" s="129">
        <v>450</v>
      </c>
      <c r="J991" s="129" t="s">
        <v>137</v>
      </c>
      <c r="K991" s="129">
        <v>7.6</v>
      </c>
      <c r="L991" s="129">
        <v>450</v>
      </c>
      <c r="M991" s="129" t="s">
        <v>141</v>
      </c>
      <c r="N991" s="129">
        <v>3420</v>
      </c>
      <c r="O991" s="129">
        <v>7.6</v>
      </c>
      <c r="P991" s="129" t="s">
        <v>283</v>
      </c>
      <c r="Q991" s="129">
        <v>239229</v>
      </c>
      <c r="R991" s="129" t="s">
        <v>155</v>
      </c>
      <c r="S991" s="129">
        <v>0</v>
      </c>
    </row>
    <row r="992" spans="1:19">
      <c r="A992" s="101">
        <v>43848</v>
      </c>
      <c r="B992" s="124">
        <v>42021190</v>
      </c>
      <c r="C992" s="124" t="s">
        <v>1094</v>
      </c>
      <c r="D992" s="124" t="s">
        <v>4211</v>
      </c>
      <c r="E992" s="124" t="s">
        <v>140</v>
      </c>
      <c r="F992" s="124" t="s">
        <v>277</v>
      </c>
      <c r="G992" s="124" t="s">
        <v>293</v>
      </c>
      <c r="H992" s="124">
        <v>2409.61</v>
      </c>
      <c r="I992" s="124">
        <v>50</v>
      </c>
      <c r="J992" s="124" t="s">
        <v>137</v>
      </c>
      <c r="K992" s="124">
        <v>48.19</v>
      </c>
      <c r="L992" s="124">
        <v>50</v>
      </c>
      <c r="M992" s="124" t="s">
        <v>141</v>
      </c>
      <c r="N992" s="124">
        <v>2200</v>
      </c>
      <c r="O992" s="124">
        <v>44</v>
      </c>
      <c r="P992" s="124" t="s">
        <v>142</v>
      </c>
      <c r="Q992" s="124">
        <v>168552.52</v>
      </c>
      <c r="R992" s="124" t="s">
        <v>155</v>
      </c>
      <c r="S992">
        <v>0</v>
      </c>
    </row>
    <row r="993" spans="1:19">
      <c r="A993" s="101">
        <v>43848</v>
      </c>
      <c r="B993">
        <v>42029100</v>
      </c>
      <c r="C993" t="s">
        <v>413</v>
      </c>
      <c r="D993" s="124" t="s">
        <v>4211</v>
      </c>
      <c r="E993" t="s">
        <v>140</v>
      </c>
      <c r="F993" t="s">
        <v>139</v>
      </c>
      <c r="G993" t="s">
        <v>330</v>
      </c>
      <c r="H993">
        <v>50944.01</v>
      </c>
      <c r="I993">
        <v>3980</v>
      </c>
      <c r="J993" t="s">
        <v>137</v>
      </c>
      <c r="K993">
        <v>12.8</v>
      </c>
      <c r="L993">
        <v>3980</v>
      </c>
      <c r="M993" t="s">
        <v>141</v>
      </c>
      <c r="N993">
        <v>50944</v>
      </c>
      <c r="O993">
        <v>12.8</v>
      </c>
      <c r="P993" t="s">
        <v>283</v>
      </c>
      <c r="Q993">
        <v>3563533.17</v>
      </c>
      <c r="R993" t="s">
        <v>155</v>
      </c>
      <c r="S993">
        <v>0</v>
      </c>
    </row>
    <row r="994" spans="1:19">
      <c r="A994" s="101">
        <v>43848</v>
      </c>
      <c r="B994" s="124">
        <v>42022190</v>
      </c>
      <c r="C994" s="124" t="s">
        <v>822</v>
      </c>
      <c r="D994" s="124" t="s">
        <v>4211</v>
      </c>
      <c r="E994" s="124" t="s">
        <v>140</v>
      </c>
      <c r="F994" s="124" t="s">
        <v>605</v>
      </c>
      <c r="G994" s="124" t="s">
        <v>1095</v>
      </c>
      <c r="H994" s="124">
        <v>5484.29</v>
      </c>
      <c r="I994" s="124">
        <v>148</v>
      </c>
      <c r="J994" s="124" t="s">
        <v>137</v>
      </c>
      <c r="K994" s="124">
        <v>37.06</v>
      </c>
      <c r="L994" s="124">
        <v>148</v>
      </c>
      <c r="M994" s="124" t="s">
        <v>141</v>
      </c>
      <c r="N994" s="124">
        <v>5683.2</v>
      </c>
      <c r="O994" s="124">
        <v>38.4</v>
      </c>
      <c r="P994" s="124" t="s">
        <v>283</v>
      </c>
      <c r="Q994" s="124">
        <v>383625.75</v>
      </c>
      <c r="R994" s="124" t="s">
        <v>155</v>
      </c>
      <c r="S994">
        <v>0</v>
      </c>
    </row>
    <row r="995" spans="1:19">
      <c r="A995" s="101">
        <v>43848</v>
      </c>
      <c r="B995" s="124">
        <v>42022190</v>
      </c>
      <c r="C995" s="124" t="s">
        <v>821</v>
      </c>
      <c r="D995" s="124" t="s">
        <v>4211</v>
      </c>
      <c r="E995" s="124" t="s">
        <v>140</v>
      </c>
      <c r="F995" s="124" t="s">
        <v>605</v>
      </c>
      <c r="G995" s="124" t="s">
        <v>606</v>
      </c>
      <c r="H995" s="124">
        <v>2099.84</v>
      </c>
      <c r="I995" s="124">
        <v>80</v>
      </c>
      <c r="J995" s="124" t="s">
        <v>137</v>
      </c>
      <c r="K995" s="124">
        <v>26.25</v>
      </c>
      <c r="L995" s="124">
        <v>80</v>
      </c>
      <c r="M995" s="124" t="s">
        <v>141</v>
      </c>
      <c r="N995" s="124">
        <v>2176</v>
      </c>
      <c r="O995" s="124">
        <v>27.2</v>
      </c>
      <c r="P995" s="124" t="s">
        <v>283</v>
      </c>
      <c r="Q995" s="124">
        <v>146883.73000000001</v>
      </c>
      <c r="R995" s="124" t="s">
        <v>155</v>
      </c>
      <c r="S995">
        <v>0</v>
      </c>
    </row>
    <row r="996" spans="1:19">
      <c r="A996" s="128">
        <v>43848</v>
      </c>
      <c r="B996" s="129">
        <v>42022230</v>
      </c>
      <c r="C996" s="129" t="s">
        <v>1096</v>
      </c>
      <c r="D996" s="129" t="s">
        <v>4215</v>
      </c>
      <c r="E996" s="129" t="s">
        <v>140</v>
      </c>
      <c r="F996" s="129" t="s">
        <v>304</v>
      </c>
      <c r="G996" s="129" t="s">
        <v>305</v>
      </c>
      <c r="H996" s="129">
        <v>38250</v>
      </c>
      <c r="I996" s="129">
        <v>5000</v>
      </c>
      <c r="J996" s="129" t="s">
        <v>137</v>
      </c>
      <c r="K996" s="129">
        <v>7.65</v>
      </c>
      <c r="L996" s="129">
        <v>5000</v>
      </c>
      <c r="M996" s="129" t="s">
        <v>141</v>
      </c>
      <c r="N996" s="129">
        <v>38250</v>
      </c>
      <c r="O996" s="129">
        <v>7.65</v>
      </c>
      <c r="P996" s="129" t="s">
        <v>283</v>
      </c>
      <c r="Q996" s="129">
        <v>2675587.5</v>
      </c>
      <c r="R996" s="129" t="s">
        <v>155</v>
      </c>
      <c r="S996" s="129">
        <v>0</v>
      </c>
    </row>
    <row r="997" spans="1:19">
      <c r="A997" s="128">
        <v>43848</v>
      </c>
      <c r="B997" s="129">
        <v>42022210</v>
      </c>
      <c r="C997" s="129" t="s">
        <v>1100</v>
      </c>
      <c r="D997" s="129" t="s">
        <v>4217</v>
      </c>
      <c r="E997" s="129" t="s">
        <v>140</v>
      </c>
      <c r="F997" s="129" t="s">
        <v>304</v>
      </c>
      <c r="G997" s="129" t="s">
        <v>305</v>
      </c>
      <c r="H997" s="129">
        <v>19264</v>
      </c>
      <c r="I997" s="129">
        <v>896</v>
      </c>
      <c r="J997" s="129" t="s">
        <v>137</v>
      </c>
      <c r="K997" s="129">
        <v>21.5</v>
      </c>
      <c r="L997" s="129">
        <v>896</v>
      </c>
      <c r="M997" s="129" t="s">
        <v>141</v>
      </c>
      <c r="N997" s="129">
        <v>19264</v>
      </c>
      <c r="O997" s="129">
        <v>21.5</v>
      </c>
      <c r="P997" s="129" t="s">
        <v>283</v>
      </c>
      <c r="Q997" s="129">
        <v>1347516.8</v>
      </c>
      <c r="R997" s="129" t="s">
        <v>155</v>
      </c>
      <c r="S997" s="129">
        <v>0</v>
      </c>
    </row>
    <row r="998" spans="1:19">
      <c r="A998" s="128">
        <v>43848</v>
      </c>
      <c r="B998" s="129">
        <v>42022910</v>
      </c>
      <c r="C998" s="129" t="s">
        <v>1101</v>
      </c>
      <c r="D998" s="129" t="s">
        <v>4217</v>
      </c>
      <c r="E998" s="129" t="s">
        <v>140</v>
      </c>
      <c r="F998" s="129" t="s">
        <v>49</v>
      </c>
      <c r="G998" s="129" t="s">
        <v>313</v>
      </c>
      <c r="H998" s="129">
        <v>1861.75</v>
      </c>
      <c r="I998" s="129">
        <v>2399</v>
      </c>
      <c r="J998" s="129" t="s">
        <v>137</v>
      </c>
      <c r="K998" s="129">
        <v>0.78</v>
      </c>
      <c r="L998" s="129">
        <v>2399</v>
      </c>
      <c r="M998" s="129" t="s">
        <v>141</v>
      </c>
      <c r="N998" s="129">
        <v>1679.3</v>
      </c>
      <c r="O998" s="129">
        <v>0.7</v>
      </c>
      <c r="P998" s="129" t="s">
        <v>142</v>
      </c>
      <c r="Q998" s="129">
        <v>130229.75999999999</v>
      </c>
      <c r="R998" s="129" t="s">
        <v>155</v>
      </c>
      <c r="S998" s="129">
        <v>0</v>
      </c>
    </row>
    <row r="999" spans="1:19">
      <c r="A999" s="101">
        <v>43848</v>
      </c>
      <c r="B999" s="124">
        <v>42021190</v>
      </c>
      <c r="C999" s="124" t="s">
        <v>1102</v>
      </c>
      <c r="D999" s="124" t="s">
        <v>4211</v>
      </c>
      <c r="E999" s="124" t="s">
        <v>140</v>
      </c>
      <c r="F999" s="124" t="s">
        <v>605</v>
      </c>
      <c r="G999" s="124" t="s">
        <v>769</v>
      </c>
      <c r="H999" s="124">
        <v>4912.5</v>
      </c>
      <c r="I999" s="124">
        <v>150</v>
      </c>
      <c r="J999" s="124" t="s">
        <v>137</v>
      </c>
      <c r="K999" s="124">
        <v>32.75</v>
      </c>
      <c r="L999" s="124">
        <v>150</v>
      </c>
      <c r="M999" s="124" t="s">
        <v>141</v>
      </c>
      <c r="N999" s="124">
        <v>4912.5</v>
      </c>
      <c r="O999" s="124">
        <v>32.75</v>
      </c>
      <c r="P999" s="124" t="s">
        <v>283</v>
      </c>
      <c r="Q999" s="124">
        <v>343629.34</v>
      </c>
      <c r="R999" s="124" t="s">
        <v>155</v>
      </c>
      <c r="S999">
        <v>0</v>
      </c>
    </row>
    <row r="1000" spans="1:19">
      <c r="A1000" s="101">
        <v>43848</v>
      </c>
      <c r="B1000" s="124">
        <v>42021190</v>
      </c>
      <c r="C1000" s="124" t="s">
        <v>1103</v>
      </c>
      <c r="D1000" s="124" t="s">
        <v>4211</v>
      </c>
      <c r="E1000" s="124" t="s">
        <v>140</v>
      </c>
      <c r="F1000" s="124" t="s">
        <v>605</v>
      </c>
      <c r="G1000" s="124" t="s">
        <v>769</v>
      </c>
      <c r="H1000" s="124">
        <v>2362.5</v>
      </c>
      <c r="I1000" s="124">
        <v>50</v>
      </c>
      <c r="J1000" s="124" t="s">
        <v>137</v>
      </c>
      <c r="K1000" s="124">
        <v>47.25</v>
      </c>
      <c r="L1000" s="124">
        <v>50</v>
      </c>
      <c r="M1000" s="124" t="s">
        <v>141</v>
      </c>
      <c r="N1000" s="124">
        <v>2362.5</v>
      </c>
      <c r="O1000" s="124">
        <v>47.25</v>
      </c>
      <c r="P1000" s="124" t="s">
        <v>283</v>
      </c>
      <c r="Q1000" s="124">
        <v>165256.85999999999</v>
      </c>
      <c r="R1000" s="124" t="s">
        <v>155</v>
      </c>
      <c r="S1000">
        <v>0</v>
      </c>
    </row>
    <row r="1001" spans="1:19">
      <c r="A1001" s="128">
        <v>43848</v>
      </c>
      <c r="B1001" s="129">
        <v>42022230</v>
      </c>
      <c r="C1001" s="129" t="s">
        <v>1104</v>
      </c>
      <c r="D1001" s="129" t="s">
        <v>4217</v>
      </c>
      <c r="E1001" s="129" t="s">
        <v>140</v>
      </c>
      <c r="F1001" s="129" t="s">
        <v>272</v>
      </c>
      <c r="G1001" s="129" t="s">
        <v>1037</v>
      </c>
      <c r="H1001" s="129">
        <v>4204.2700000000004</v>
      </c>
      <c r="I1001" s="129">
        <v>500</v>
      </c>
      <c r="J1001" s="129" t="s">
        <v>137</v>
      </c>
      <c r="K1001" s="129">
        <v>8.41</v>
      </c>
      <c r="L1001" s="129">
        <v>500</v>
      </c>
      <c r="M1001" s="129" t="s">
        <v>141</v>
      </c>
      <c r="N1001" s="129">
        <v>3850</v>
      </c>
      <c r="O1001" s="129">
        <v>7.7</v>
      </c>
      <c r="P1001" s="129" t="s">
        <v>142</v>
      </c>
      <c r="Q1001" s="129">
        <v>294088.84000000003</v>
      </c>
      <c r="R1001" s="129" t="s">
        <v>155</v>
      </c>
      <c r="S1001" s="129">
        <v>0</v>
      </c>
    </row>
    <row r="1002" spans="1:19">
      <c r="A1002" s="128">
        <v>43848</v>
      </c>
      <c r="B1002" s="129">
        <v>42023190</v>
      </c>
      <c r="C1002" s="129" t="s">
        <v>1105</v>
      </c>
      <c r="D1002" s="129" t="s">
        <v>4217</v>
      </c>
      <c r="E1002" s="129" t="s">
        <v>140</v>
      </c>
      <c r="F1002" s="129" t="s">
        <v>319</v>
      </c>
      <c r="G1002" s="129" t="s">
        <v>1106</v>
      </c>
      <c r="H1002" s="129">
        <v>71.03</v>
      </c>
      <c r="I1002" s="129">
        <v>10</v>
      </c>
      <c r="J1002" s="129" t="s">
        <v>137</v>
      </c>
      <c r="K1002" s="129">
        <v>7.1</v>
      </c>
      <c r="L1002" s="129">
        <v>10</v>
      </c>
      <c r="M1002" s="129" t="s">
        <v>141</v>
      </c>
      <c r="N1002" s="129">
        <v>265.39999999999998</v>
      </c>
      <c r="O1002" s="129">
        <v>26.54</v>
      </c>
      <c r="P1002" s="129" t="s">
        <v>321</v>
      </c>
      <c r="Q1002" s="129">
        <v>4968.76</v>
      </c>
      <c r="R1002" s="129" t="s">
        <v>155</v>
      </c>
      <c r="S1002" s="129">
        <v>0</v>
      </c>
    </row>
    <row r="1003" spans="1:19">
      <c r="A1003" s="128">
        <v>43848</v>
      </c>
      <c r="B1003" s="129">
        <v>42029900</v>
      </c>
      <c r="C1003" s="129" t="s">
        <v>778</v>
      </c>
      <c r="D1003" s="129" t="s">
        <v>4215</v>
      </c>
      <c r="E1003" s="129" t="s">
        <v>140</v>
      </c>
      <c r="F1003" s="129" t="s">
        <v>272</v>
      </c>
      <c r="G1003" s="129" t="s">
        <v>296</v>
      </c>
      <c r="H1003" s="129">
        <v>831.48</v>
      </c>
      <c r="I1003" s="129">
        <v>15000</v>
      </c>
      <c r="J1003" s="129" t="s">
        <v>137</v>
      </c>
      <c r="K1003" s="129">
        <v>0.06</v>
      </c>
      <c r="L1003" s="129">
        <v>15000</v>
      </c>
      <c r="M1003" s="129" t="s">
        <v>141</v>
      </c>
      <c r="N1003" s="129">
        <v>750</v>
      </c>
      <c r="O1003" s="129">
        <v>0.05</v>
      </c>
      <c r="P1003" s="129" t="s">
        <v>142</v>
      </c>
      <c r="Q1003" s="129">
        <v>58162.22</v>
      </c>
      <c r="R1003" s="129" t="s">
        <v>155</v>
      </c>
      <c r="S1003" s="129">
        <v>0</v>
      </c>
    </row>
    <row r="1004" spans="1:19">
      <c r="A1004" s="101">
        <v>43848</v>
      </c>
      <c r="B1004" s="124">
        <v>42022190</v>
      </c>
      <c r="C1004" s="124" t="s">
        <v>420</v>
      </c>
      <c r="D1004" s="124" t="s">
        <v>4211</v>
      </c>
      <c r="E1004" s="124" t="s">
        <v>140</v>
      </c>
      <c r="F1004" s="124" t="s">
        <v>139</v>
      </c>
      <c r="G1004" s="124" t="s">
        <v>330</v>
      </c>
      <c r="H1004" s="124">
        <v>32874.79</v>
      </c>
      <c r="I1004" s="124">
        <v>1652</v>
      </c>
      <c r="J1004" s="124" t="s">
        <v>137</v>
      </c>
      <c r="K1004" s="124">
        <v>19.899999999999999</v>
      </c>
      <c r="L1004" s="124">
        <v>1652</v>
      </c>
      <c r="M1004" s="124" t="s">
        <v>141</v>
      </c>
      <c r="N1004" s="124">
        <v>32874.800000000003</v>
      </c>
      <c r="O1004" s="124">
        <v>19.899999999999999</v>
      </c>
      <c r="P1004" s="124" t="s">
        <v>283</v>
      </c>
      <c r="Q1004" s="124">
        <v>2299591.81</v>
      </c>
      <c r="R1004" s="124" t="s">
        <v>155</v>
      </c>
      <c r="S1004">
        <v>0</v>
      </c>
    </row>
    <row r="1005" spans="1:19">
      <c r="A1005" s="101">
        <v>43848</v>
      </c>
      <c r="B1005" s="124">
        <v>42022190</v>
      </c>
      <c r="C1005" s="124" t="s">
        <v>822</v>
      </c>
      <c r="D1005" s="124" t="s">
        <v>4211</v>
      </c>
      <c r="E1005" s="124" t="s">
        <v>140</v>
      </c>
      <c r="F1005" s="124" t="s">
        <v>605</v>
      </c>
      <c r="G1005" s="124" t="s">
        <v>606</v>
      </c>
      <c r="H1005" s="124">
        <v>2853.31</v>
      </c>
      <c r="I1005" s="124">
        <v>77</v>
      </c>
      <c r="J1005" s="124" t="s">
        <v>137</v>
      </c>
      <c r="K1005" s="124">
        <v>37.06</v>
      </c>
      <c r="L1005" s="124">
        <v>77</v>
      </c>
      <c r="M1005" s="124" t="s">
        <v>141</v>
      </c>
      <c r="N1005" s="124">
        <v>2956.8</v>
      </c>
      <c r="O1005" s="124">
        <v>38.4</v>
      </c>
      <c r="P1005" s="124" t="s">
        <v>283</v>
      </c>
      <c r="Q1005" s="124">
        <v>199589.11</v>
      </c>
      <c r="R1005" s="124" t="s">
        <v>155</v>
      </c>
      <c r="S1005">
        <v>0</v>
      </c>
    </row>
    <row r="1006" spans="1:19">
      <c r="A1006" s="101">
        <v>43848</v>
      </c>
      <c r="B1006" s="124">
        <v>42022190</v>
      </c>
      <c r="C1006" s="124" t="s">
        <v>821</v>
      </c>
      <c r="D1006" s="124" t="s">
        <v>4211</v>
      </c>
      <c r="E1006" s="124" t="s">
        <v>140</v>
      </c>
      <c r="F1006" s="124" t="s">
        <v>605</v>
      </c>
      <c r="G1006" s="124" t="s">
        <v>1108</v>
      </c>
      <c r="H1006" s="124">
        <v>1102.42</v>
      </c>
      <c r="I1006" s="124">
        <v>42</v>
      </c>
      <c r="J1006" s="124" t="s">
        <v>137</v>
      </c>
      <c r="K1006" s="124">
        <v>26.25</v>
      </c>
      <c r="L1006" s="124">
        <v>42</v>
      </c>
      <c r="M1006" s="124" t="s">
        <v>141</v>
      </c>
      <c r="N1006" s="124">
        <v>1142.4000000000001</v>
      </c>
      <c r="O1006" s="124">
        <v>27.2</v>
      </c>
      <c r="P1006" s="124" t="s">
        <v>283</v>
      </c>
      <c r="Q1006" s="124">
        <v>77114.039999999994</v>
      </c>
      <c r="R1006" s="124" t="s">
        <v>155</v>
      </c>
      <c r="S1006">
        <v>0</v>
      </c>
    </row>
    <row r="1007" spans="1:19">
      <c r="A1007" s="101">
        <v>43848</v>
      </c>
      <c r="B1007" s="124">
        <v>42029100</v>
      </c>
      <c r="C1007" s="124" t="s">
        <v>1110</v>
      </c>
      <c r="D1007" s="124" t="s">
        <v>4211</v>
      </c>
      <c r="E1007" s="124" t="s">
        <v>140</v>
      </c>
      <c r="F1007" s="124" t="s">
        <v>319</v>
      </c>
      <c r="G1007" s="124" t="s">
        <v>1106</v>
      </c>
      <c r="H1007" s="124">
        <v>33.979999999999997</v>
      </c>
      <c r="I1007" s="124">
        <v>5</v>
      </c>
      <c r="J1007" s="124" t="s">
        <v>137</v>
      </c>
      <c r="K1007" s="124">
        <v>6.8</v>
      </c>
      <c r="L1007" s="124">
        <v>5</v>
      </c>
      <c r="M1007" s="124" t="s">
        <v>141</v>
      </c>
      <c r="N1007" s="124">
        <v>64.2</v>
      </c>
      <c r="O1007" s="124">
        <v>12.84</v>
      </c>
      <c r="P1007" s="124" t="s">
        <v>321</v>
      </c>
      <c r="Q1007" s="124">
        <v>2377.02</v>
      </c>
      <c r="R1007" s="124" t="s">
        <v>155</v>
      </c>
      <c r="S1007">
        <v>0</v>
      </c>
    </row>
    <row r="1008" spans="1:19">
      <c r="A1008" s="128">
        <v>43848</v>
      </c>
      <c r="B1008" s="129">
        <v>42029900</v>
      </c>
      <c r="C1008" s="129" t="s">
        <v>1111</v>
      </c>
      <c r="D1008" s="129" t="s">
        <v>4217</v>
      </c>
      <c r="E1008" s="129" t="s">
        <v>140</v>
      </c>
      <c r="F1008" s="129" t="s">
        <v>408</v>
      </c>
      <c r="G1008" s="129" t="s">
        <v>539</v>
      </c>
      <c r="H1008" s="129">
        <v>0</v>
      </c>
      <c r="I1008" s="129">
        <v>1336</v>
      </c>
      <c r="J1008" s="129" t="s">
        <v>137</v>
      </c>
      <c r="K1008" s="129">
        <v>0</v>
      </c>
      <c r="L1008" s="129">
        <v>1336</v>
      </c>
      <c r="M1008" s="129" t="s">
        <v>141</v>
      </c>
      <c r="N1008" s="129">
        <v>0</v>
      </c>
      <c r="O1008" s="129">
        <v>0</v>
      </c>
      <c r="P1008" s="129" t="s">
        <v>283</v>
      </c>
      <c r="Q1008" s="129">
        <v>0</v>
      </c>
      <c r="R1008" s="129" t="s">
        <v>155</v>
      </c>
      <c r="S1008" s="129">
        <v>0</v>
      </c>
    </row>
    <row r="1009" spans="1:19">
      <c r="A1009" s="128">
        <v>43848</v>
      </c>
      <c r="B1009" s="129">
        <v>42022230</v>
      </c>
      <c r="C1009" s="129" t="s">
        <v>1112</v>
      </c>
      <c r="D1009" s="129" t="s">
        <v>4217</v>
      </c>
      <c r="E1009" s="129" t="s">
        <v>140</v>
      </c>
      <c r="F1009" s="129" t="s">
        <v>277</v>
      </c>
      <c r="G1009" s="129" t="s">
        <v>293</v>
      </c>
      <c r="H1009" s="129">
        <v>4378</v>
      </c>
      <c r="I1009" s="129">
        <v>440</v>
      </c>
      <c r="J1009" s="129" t="s">
        <v>137</v>
      </c>
      <c r="K1009" s="129">
        <v>9.9499999999999993</v>
      </c>
      <c r="L1009" s="129">
        <v>440</v>
      </c>
      <c r="M1009" s="129" t="s">
        <v>141</v>
      </c>
      <c r="N1009" s="129">
        <v>4378</v>
      </c>
      <c r="O1009" s="129">
        <v>9.9499999999999993</v>
      </c>
      <c r="P1009" s="129" t="s">
        <v>283</v>
      </c>
      <c r="Q1009" s="129">
        <v>306241.09999999998</v>
      </c>
      <c r="R1009" s="129" t="s">
        <v>155</v>
      </c>
      <c r="S1009" s="129">
        <v>0</v>
      </c>
    </row>
    <row r="1010" spans="1:19">
      <c r="A1010" s="101">
        <v>43848</v>
      </c>
      <c r="B1010" s="124">
        <v>42022190</v>
      </c>
      <c r="C1010" s="124" t="s">
        <v>426</v>
      </c>
      <c r="D1010" s="124" t="s">
        <v>4211</v>
      </c>
      <c r="E1010" s="124" t="s">
        <v>140</v>
      </c>
      <c r="F1010" s="124" t="s">
        <v>139</v>
      </c>
      <c r="G1010" s="124" t="s">
        <v>330</v>
      </c>
      <c r="H1010" s="124">
        <v>32874.79</v>
      </c>
      <c r="I1010" s="124">
        <v>1652</v>
      </c>
      <c r="J1010" s="124" t="s">
        <v>137</v>
      </c>
      <c r="K1010" s="124">
        <v>19.899999999999999</v>
      </c>
      <c r="L1010" s="124">
        <v>1652</v>
      </c>
      <c r="M1010" s="124" t="s">
        <v>141</v>
      </c>
      <c r="N1010" s="124">
        <v>32874.800000000003</v>
      </c>
      <c r="O1010" s="124">
        <v>19.899999999999999</v>
      </c>
      <c r="P1010" s="124" t="s">
        <v>283</v>
      </c>
      <c r="Q1010" s="124">
        <v>2299591.81</v>
      </c>
      <c r="R1010" s="124" t="s">
        <v>155</v>
      </c>
      <c r="S1010">
        <v>0</v>
      </c>
    </row>
    <row r="1011" spans="1:19">
      <c r="A1011" s="101">
        <v>43848</v>
      </c>
      <c r="B1011">
        <v>42022190</v>
      </c>
      <c r="C1011" t="s">
        <v>822</v>
      </c>
      <c r="D1011" s="124" t="s">
        <v>4211</v>
      </c>
      <c r="E1011" t="s">
        <v>140</v>
      </c>
      <c r="F1011" t="s">
        <v>605</v>
      </c>
      <c r="G1011" t="s">
        <v>1108</v>
      </c>
      <c r="H1011">
        <v>1741.63</v>
      </c>
      <c r="I1011">
        <v>47</v>
      </c>
      <c r="J1011" t="s">
        <v>137</v>
      </c>
      <c r="K1011">
        <v>37.06</v>
      </c>
      <c r="L1011">
        <v>47</v>
      </c>
      <c r="M1011" t="s">
        <v>141</v>
      </c>
      <c r="N1011">
        <v>1804.8</v>
      </c>
      <c r="O1011">
        <v>38.4</v>
      </c>
      <c r="P1011" t="s">
        <v>283</v>
      </c>
      <c r="Q1011">
        <v>121827.26</v>
      </c>
      <c r="R1011" t="s">
        <v>155</v>
      </c>
      <c r="S1011">
        <v>0</v>
      </c>
    </row>
    <row r="1012" spans="1:19">
      <c r="A1012" s="101">
        <v>43848</v>
      </c>
      <c r="B1012">
        <v>42022190</v>
      </c>
      <c r="C1012" t="s">
        <v>821</v>
      </c>
      <c r="D1012" s="124" t="s">
        <v>4211</v>
      </c>
      <c r="E1012" t="s">
        <v>140</v>
      </c>
      <c r="F1012" t="s">
        <v>605</v>
      </c>
      <c r="G1012" t="s">
        <v>1095</v>
      </c>
      <c r="H1012">
        <v>3989.69</v>
      </c>
      <c r="I1012">
        <v>152</v>
      </c>
      <c r="J1012" t="s">
        <v>137</v>
      </c>
      <c r="K1012">
        <v>26.25</v>
      </c>
      <c r="L1012">
        <v>152</v>
      </c>
      <c r="M1012" t="s">
        <v>141</v>
      </c>
      <c r="N1012">
        <v>4134.3999999999996</v>
      </c>
      <c r="O1012">
        <v>27.2</v>
      </c>
      <c r="P1012" t="s">
        <v>283</v>
      </c>
      <c r="Q1012">
        <v>279079.15000000002</v>
      </c>
      <c r="R1012" t="s">
        <v>155</v>
      </c>
      <c r="S1012">
        <v>0</v>
      </c>
    </row>
    <row r="1013" spans="1:19">
      <c r="A1013" s="101">
        <v>43847</v>
      </c>
      <c r="B1013">
        <v>42021190</v>
      </c>
      <c r="C1013" t="s">
        <v>1094</v>
      </c>
      <c r="D1013" s="124" t="s">
        <v>4211</v>
      </c>
      <c r="E1013" t="s">
        <v>140</v>
      </c>
      <c r="F1013" t="s">
        <v>277</v>
      </c>
      <c r="G1013" t="s">
        <v>293</v>
      </c>
      <c r="H1013">
        <v>2416.0100000000002</v>
      </c>
      <c r="I1013">
        <v>50</v>
      </c>
      <c r="J1013" t="s">
        <v>137</v>
      </c>
      <c r="K1013">
        <v>48.32</v>
      </c>
      <c r="L1013">
        <v>50</v>
      </c>
      <c r="M1013" t="s">
        <v>141</v>
      </c>
      <c r="N1013">
        <v>2200</v>
      </c>
      <c r="O1013">
        <v>44</v>
      </c>
      <c r="P1013" t="s">
        <v>142</v>
      </c>
      <c r="Q1013">
        <v>169000</v>
      </c>
      <c r="R1013" t="s">
        <v>155</v>
      </c>
      <c r="S1013">
        <v>0</v>
      </c>
    </row>
    <row r="1014" spans="1:19">
      <c r="A1014" s="101">
        <v>43847</v>
      </c>
      <c r="B1014" s="124">
        <v>42023190</v>
      </c>
      <c r="C1014" s="124" t="s">
        <v>1114</v>
      </c>
      <c r="D1014" s="124" t="s">
        <v>4211</v>
      </c>
      <c r="E1014" s="124" t="s">
        <v>140</v>
      </c>
      <c r="F1014" s="124" t="s">
        <v>408</v>
      </c>
      <c r="G1014" s="124" t="s">
        <v>539</v>
      </c>
      <c r="H1014" s="124">
        <v>2254.2800000000002</v>
      </c>
      <c r="I1014" s="124">
        <v>100</v>
      </c>
      <c r="J1014" s="124" t="s">
        <v>137</v>
      </c>
      <c r="K1014" s="124">
        <v>22.54</v>
      </c>
      <c r="L1014" s="124">
        <v>100</v>
      </c>
      <c r="M1014" s="124" t="s">
        <v>141</v>
      </c>
      <c r="N1014" s="124">
        <v>2042</v>
      </c>
      <c r="O1014" s="124">
        <v>20.420000000000002</v>
      </c>
      <c r="P1014" s="124" t="s">
        <v>142</v>
      </c>
      <c r="Q1014" s="124">
        <v>157686.70000000001</v>
      </c>
      <c r="R1014" s="124" t="s">
        <v>155</v>
      </c>
      <c r="S1014">
        <v>0</v>
      </c>
    </row>
    <row r="1015" spans="1:19">
      <c r="A1015" s="101">
        <v>43847</v>
      </c>
      <c r="B1015" s="124">
        <v>42021190</v>
      </c>
      <c r="C1015" s="124" t="s">
        <v>1119</v>
      </c>
      <c r="D1015" s="124" t="s">
        <v>4211</v>
      </c>
      <c r="E1015" s="124" t="s">
        <v>140</v>
      </c>
      <c r="F1015" s="124" t="s">
        <v>277</v>
      </c>
      <c r="G1015" s="124" t="s">
        <v>293</v>
      </c>
      <c r="H1015" s="124">
        <v>4789.92</v>
      </c>
      <c r="I1015" s="124">
        <v>130</v>
      </c>
      <c r="J1015" s="124" t="s">
        <v>137</v>
      </c>
      <c r="K1015" s="124">
        <v>36.85</v>
      </c>
      <c r="L1015" s="124">
        <v>130</v>
      </c>
      <c r="M1015" s="124" t="s">
        <v>141</v>
      </c>
      <c r="N1015" s="124">
        <v>4790.5</v>
      </c>
      <c r="O1015" s="124">
        <v>36.85</v>
      </c>
      <c r="P1015" s="124" t="s">
        <v>283</v>
      </c>
      <c r="Q1015" s="124">
        <v>335054.61</v>
      </c>
      <c r="R1015" s="124" t="s">
        <v>155</v>
      </c>
      <c r="S1015">
        <v>0</v>
      </c>
    </row>
    <row r="1016" spans="1:19">
      <c r="A1016" s="101">
        <v>43847</v>
      </c>
      <c r="B1016" s="124">
        <v>42021290</v>
      </c>
      <c r="C1016" s="124" t="s">
        <v>1120</v>
      </c>
      <c r="D1016" s="124" t="s">
        <v>4211</v>
      </c>
      <c r="E1016" s="124" t="s">
        <v>140</v>
      </c>
      <c r="F1016" s="124" t="s">
        <v>277</v>
      </c>
      <c r="G1016" s="124" t="s">
        <v>293</v>
      </c>
      <c r="H1016" s="124">
        <v>3023.4</v>
      </c>
      <c r="I1016" s="124">
        <v>130</v>
      </c>
      <c r="J1016" s="124" t="s">
        <v>137</v>
      </c>
      <c r="K1016" s="124">
        <v>23.26</v>
      </c>
      <c r="L1016" s="124">
        <v>130</v>
      </c>
      <c r="M1016" s="124" t="s">
        <v>141</v>
      </c>
      <c r="N1016" s="124">
        <v>3023.8</v>
      </c>
      <c r="O1016" s="124">
        <v>23.26</v>
      </c>
      <c r="P1016" s="124" t="s">
        <v>283</v>
      </c>
      <c r="Q1016" s="124">
        <v>211486.61</v>
      </c>
      <c r="R1016" s="124" t="s">
        <v>155</v>
      </c>
      <c r="S1016">
        <v>0</v>
      </c>
    </row>
    <row r="1017" spans="1:19">
      <c r="A1017" s="101">
        <v>43847</v>
      </c>
      <c r="B1017" s="124">
        <v>42022190</v>
      </c>
      <c r="C1017" s="124" t="s">
        <v>1121</v>
      </c>
      <c r="D1017" s="124" t="s">
        <v>4211</v>
      </c>
      <c r="E1017" s="124" t="s">
        <v>140</v>
      </c>
      <c r="F1017" s="124" t="s">
        <v>304</v>
      </c>
      <c r="G1017" s="124" t="s">
        <v>315</v>
      </c>
      <c r="H1017" s="124">
        <v>104.19</v>
      </c>
      <c r="I1017" s="124">
        <v>2</v>
      </c>
      <c r="J1017" s="124" t="s">
        <v>137</v>
      </c>
      <c r="K1017" s="124">
        <v>52.1</v>
      </c>
      <c r="L1017" s="124">
        <v>2</v>
      </c>
      <c r="M1017" s="124" t="s">
        <v>141</v>
      </c>
      <c r="N1017" s="124">
        <v>95.9</v>
      </c>
      <c r="O1017" s="124">
        <v>47.95</v>
      </c>
      <c r="P1017" s="124" t="s">
        <v>142</v>
      </c>
      <c r="Q1017" s="124">
        <v>7288.34</v>
      </c>
      <c r="R1017" s="124" t="s">
        <v>155</v>
      </c>
      <c r="S1017">
        <v>0</v>
      </c>
    </row>
    <row r="1018" spans="1:19">
      <c r="A1018" s="101">
        <v>43847</v>
      </c>
      <c r="B1018" s="124">
        <v>42023190</v>
      </c>
      <c r="C1018" s="124" t="s">
        <v>1125</v>
      </c>
      <c r="D1018" s="124" t="s">
        <v>4211</v>
      </c>
      <c r="E1018" s="124" t="s">
        <v>140</v>
      </c>
      <c r="F1018" s="124" t="s">
        <v>408</v>
      </c>
      <c r="G1018" s="124" t="s">
        <v>539</v>
      </c>
      <c r="H1018" s="124">
        <v>2363.56</v>
      </c>
      <c r="I1018" s="124">
        <v>100</v>
      </c>
      <c r="J1018" s="124" t="s">
        <v>137</v>
      </c>
      <c r="K1018" s="124">
        <v>23.64</v>
      </c>
      <c r="L1018" s="124">
        <v>100</v>
      </c>
      <c r="M1018" s="124" t="s">
        <v>141</v>
      </c>
      <c r="N1018" s="124">
        <v>2042</v>
      </c>
      <c r="O1018" s="124">
        <v>20.420000000000002</v>
      </c>
      <c r="P1018" s="124" t="s">
        <v>142</v>
      </c>
      <c r="Q1018" s="124">
        <v>165331.20000000001</v>
      </c>
      <c r="R1018" s="124" t="s">
        <v>155</v>
      </c>
      <c r="S1018">
        <v>0</v>
      </c>
    </row>
    <row r="1019" spans="1:19">
      <c r="A1019" s="101">
        <v>43847</v>
      </c>
      <c r="B1019" s="124">
        <v>42021190</v>
      </c>
      <c r="C1019" s="124" t="s">
        <v>1130</v>
      </c>
      <c r="D1019" s="124" t="s">
        <v>4211</v>
      </c>
      <c r="E1019" s="124" t="s">
        <v>140</v>
      </c>
      <c r="F1019" s="124" t="s">
        <v>277</v>
      </c>
      <c r="G1019" s="124" t="s">
        <v>293</v>
      </c>
      <c r="H1019" s="124">
        <v>710.42</v>
      </c>
      <c r="I1019" s="124">
        <v>40</v>
      </c>
      <c r="J1019" s="124" t="s">
        <v>137</v>
      </c>
      <c r="K1019" s="124">
        <v>17.760000000000002</v>
      </c>
      <c r="L1019" s="124">
        <v>40</v>
      </c>
      <c r="M1019" s="124" t="s">
        <v>141</v>
      </c>
      <c r="N1019" s="124">
        <v>491.2</v>
      </c>
      <c r="O1019" s="124">
        <v>12.28</v>
      </c>
      <c r="P1019" s="124" t="s">
        <v>142</v>
      </c>
      <c r="Q1019" s="124">
        <v>49694.07</v>
      </c>
      <c r="R1019" s="124" t="s">
        <v>155</v>
      </c>
      <c r="S1019">
        <v>0</v>
      </c>
    </row>
    <row r="1020" spans="1:19">
      <c r="A1020" s="101">
        <v>43847</v>
      </c>
      <c r="B1020">
        <v>42029100</v>
      </c>
      <c r="C1020" t="s">
        <v>1131</v>
      </c>
      <c r="D1020" s="124" t="s">
        <v>4211</v>
      </c>
      <c r="E1020" t="s">
        <v>140</v>
      </c>
      <c r="F1020" t="s">
        <v>277</v>
      </c>
      <c r="G1020" t="s">
        <v>293</v>
      </c>
      <c r="H1020">
        <v>662.09</v>
      </c>
      <c r="I1020">
        <v>40</v>
      </c>
      <c r="J1020" t="s">
        <v>137</v>
      </c>
      <c r="K1020">
        <v>16.55</v>
      </c>
      <c r="L1020">
        <v>40</v>
      </c>
      <c r="M1020" t="s">
        <v>141</v>
      </c>
      <c r="N1020">
        <v>597.20000000000005</v>
      </c>
      <c r="O1020">
        <v>14.93</v>
      </c>
      <c r="P1020" t="s">
        <v>142</v>
      </c>
      <c r="Q1020">
        <v>46312.9</v>
      </c>
      <c r="R1020" t="s">
        <v>155</v>
      </c>
      <c r="S1020">
        <v>0</v>
      </c>
    </row>
    <row r="1021" spans="1:19">
      <c r="A1021" s="101">
        <v>43847</v>
      </c>
      <c r="B1021">
        <v>42022290</v>
      </c>
      <c r="C1021" t="s">
        <v>1132</v>
      </c>
      <c r="D1021" s="124" t="s">
        <v>4211</v>
      </c>
      <c r="E1021" t="s">
        <v>140</v>
      </c>
      <c r="F1021" t="s">
        <v>139</v>
      </c>
      <c r="G1021" t="s">
        <v>330</v>
      </c>
      <c r="H1021">
        <v>14894.7</v>
      </c>
      <c r="I1021">
        <v>630</v>
      </c>
      <c r="J1021" t="s">
        <v>137</v>
      </c>
      <c r="K1021">
        <v>23.64</v>
      </c>
      <c r="L1021">
        <v>630</v>
      </c>
      <c r="M1021" t="s">
        <v>141</v>
      </c>
      <c r="N1021">
        <v>14893.2</v>
      </c>
      <c r="O1021">
        <v>23.64</v>
      </c>
      <c r="P1021" t="s">
        <v>283</v>
      </c>
      <c r="Q1021">
        <v>1041884.36</v>
      </c>
      <c r="R1021" t="s">
        <v>155</v>
      </c>
      <c r="S1021">
        <v>0</v>
      </c>
    </row>
    <row r="1022" spans="1:19">
      <c r="A1022" s="128">
        <v>43847</v>
      </c>
      <c r="B1022" s="129">
        <v>42022290</v>
      </c>
      <c r="C1022" s="129" t="s">
        <v>744</v>
      </c>
      <c r="D1022" s="129" t="s">
        <v>4217</v>
      </c>
      <c r="E1022" s="129" t="s">
        <v>140</v>
      </c>
      <c r="F1022" s="129" t="s">
        <v>304</v>
      </c>
      <c r="G1022" s="129" t="s">
        <v>315</v>
      </c>
      <c r="H1022" s="129">
        <v>15207.18</v>
      </c>
      <c r="I1022" s="129">
        <v>2916</v>
      </c>
      <c r="J1022" s="129" t="s">
        <v>137</v>
      </c>
      <c r="K1022" s="129">
        <v>5.22</v>
      </c>
      <c r="L1022" s="129">
        <v>2916</v>
      </c>
      <c r="M1022" s="129" t="s">
        <v>141</v>
      </c>
      <c r="N1022" s="129">
        <v>13996.8</v>
      </c>
      <c r="O1022" s="129">
        <v>4.8</v>
      </c>
      <c r="P1022" s="129" t="s">
        <v>142</v>
      </c>
      <c r="Q1022" s="129">
        <v>1063742.49</v>
      </c>
      <c r="R1022" s="129" t="s">
        <v>155</v>
      </c>
      <c r="S1022" s="129">
        <v>0</v>
      </c>
    </row>
    <row r="1023" spans="1:19">
      <c r="A1023" s="128">
        <v>43847</v>
      </c>
      <c r="B1023" s="129">
        <v>42022290</v>
      </c>
      <c r="C1023" s="129" t="s">
        <v>766</v>
      </c>
      <c r="D1023" s="129" t="s">
        <v>4217</v>
      </c>
      <c r="E1023" s="129" t="s">
        <v>140</v>
      </c>
      <c r="F1023" s="129" t="s">
        <v>304</v>
      </c>
      <c r="G1023" s="129" t="s">
        <v>315</v>
      </c>
      <c r="H1023" s="129">
        <v>18829.060000000001</v>
      </c>
      <c r="I1023" s="129">
        <v>2988</v>
      </c>
      <c r="J1023" s="129" t="s">
        <v>137</v>
      </c>
      <c r="K1023" s="129">
        <v>6.3</v>
      </c>
      <c r="L1023" s="129">
        <v>2988</v>
      </c>
      <c r="M1023" s="129" t="s">
        <v>141</v>
      </c>
      <c r="N1023" s="129">
        <v>17330.400000000001</v>
      </c>
      <c r="O1023" s="129">
        <v>5.8</v>
      </c>
      <c r="P1023" s="129" t="s">
        <v>142</v>
      </c>
      <c r="Q1023" s="129">
        <v>1317092.9099999999</v>
      </c>
      <c r="R1023" s="129" t="s">
        <v>155</v>
      </c>
      <c r="S1023" s="129">
        <v>0</v>
      </c>
    </row>
    <row r="1024" spans="1:19">
      <c r="A1024" s="128">
        <v>43846</v>
      </c>
      <c r="B1024" s="129">
        <v>42021990</v>
      </c>
      <c r="C1024" s="129" t="s">
        <v>1134</v>
      </c>
      <c r="D1024" s="129" t="s">
        <v>4217</v>
      </c>
      <c r="E1024" s="129" t="s">
        <v>271</v>
      </c>
      <c r="F1024" s="129" t="s">
        <v>277</v>
      </c>
      <c r="G1024" s="129" t="s">
        <v>278</v>
      </c>
      <c r="H1024" s="129">
        <v>33.409999999999997</v>
      </c>
      <c r="I1024" s="129">
        <v>30</v>
      </c>
      <c r="J1024" s="129" t="s">
        <v>137</v>
      </c>
      <c r="K1024" s="129">
        <v>1.1100000000000001</v>
      </c>
      <c r="L1024" s="129">
        <v>30</v>
      </c>
      <c r="M1024" s="129" t="s">
        <v>141</v>
      </c>
      <c r="N1024" s="129">
        <v>30</v>
      </c>
      <c r="O1024" s="129">
        <v>1</v>
      </c>
      <c r="P1024" s="129" t="s">
        <v>142</v>
      </c>
      <c r="Q1024" s="129">
        <v>2353.5</v>
      </c>
      <c r="R1024" s="129" t="s">
        <v>275</v>
      </c>
      <c r="S1024" s="129">
        <v>0</v>
      </c>
    </row>
    <row r="1025" spans="1:19">
      <c r="A1025" s="128">
        <v>43846</v>
      </c>
      <c r="B1025" s="129">
        <v>42023190</v>
      </c>
      <c r="C1025" s="129" t="s">
        <v>391</v>
      </c>
      <c r="D1025" s="129" t="s">
        <v>4217</v>
      </c>
      <c r="E1025" s="129" t="s">
        <v>140</v>
      </c>
      <c r="F1025" s="129" t="s">
        <v>281</v>
      </c>
      <c r="G1025" s="129" t="s">
        <v>282</v>
      </c>
      <c r="H1025" s="129">
        <v>4.5</v>
      </c>
      <c r="I1025" s="129">
        <v>3</v>
      </c>
      <c r="J1025" s="129" t="s">
        <v>137</v>
      </c>
      <c r="K1025" s="129">
        <v>1.5</v>
      </c>
      <c r="L1025" s="129">
        <v>3</v>
      </c>
      <c r="M1025" s="129" t="s">
        <v>141</v>
      </c>
      <c r="N1025" s="129">
        <v>4.5</v>
      </c>
      <c r="O1025" s="129">
        <v>1.5</v>
      </c>
      <c r="P1025" s="129" t="s">
        <v>283</v>
      </c>
      <c r="Q1025" s="129">
        <v>317.05</v>
      </c>
      <c r="R1025" s="129" t="s">
        <v>155</v>
      </c>
      <c r="S1025" s="129">
        <v>0</v>
      </c>
    </row>
    <row r="1026" spans="1:19">
      <c r="A1026" s="101">
        <v>43846</v>
      </c>
      <c r="B1026" s="124">
        <v>42022230</v>
      </c>
      <c r="C1026" s="124" t="s">
        <v>1135</v>
      </c>
      <c r="D1026" s="124" t="s">
        <v>4211</v>
      </c>
      <c r="E1026" s="124" t="s">
        <v>140</v>
      </c>
      <c r="F1026" s="124" t="s">
        <v>139</v>
      </c>
      <c r="G1026" s="124" t="s">
        <v>1136</v>
      </c>
      <c r="H1026" s="124">
        <v>3293.12</v>
      </c>
      <c r="I1026" s="124">
        <v>300</v>
      </c>
      <c r="J1026" s="124" t="s">
        <v>137</v>
      </c>
      <c r="K1026" s="124">
        <v>10.98</v>
      </c>
      <c r="L1026" s="124">
        <v>300</v>
      </c>
      <c r="M1026" s="124" t="s">
        <v>141</v>
      </c>
      <c r="N1026" s="124">
        <v>3300</v>
      </c>
      <c r="O1026" s="124">
        <v>11</v>
      </c>
      <c r="P1026" s="124" t="s">
        <v>283</v>
      </c>
      <c r="Q1026" s="124">
        <v>232000</v>
      </c>
      <c r="R1026" s="124" t="s">
        <v>155</v>
      </c>
      <c r="S1026">
        <v>0</v>
      </c>
    </row>
    <row r="1027" spans="1:19">
      <c r="A1027" s="101">
        <v>43846</v>
      </c>
      <c r="B1027">
        <v>42022190</v>
      </c>
      <c r="C1027" t="s">
        <v>1137</v>
      </c>
      <c r="D1027" s="124" t="s">
        <v>4211</v>
      </c>
      <c r="E1027" t="s">
        <v>140</v>
      </c>
      <c r="F1027" t="s">
        <v>277</v>
      </c>
      <c r="G1027" t="s">
        <v>293</v>
      </c>
      <c r="H1027">
        <v>895.97</v>
      </c>
      <c r="I1027">
        <v>45</v>
      </c>
      <c r="J1027" t="s">
        <v>137</v>
      </c>
      <c r="K1027">
        <v>19.91</v>
      </c>
      <c r="L1027">
        <v>45</v>
      </c>
      <c r="M1027" t="s">
        <v>141</v>
      </c>
      <c r="N1027">
        <v>804.6</v>
      </c>
      <c r="O1027">
        <v>17.88</v>
      </c>
      <c r="P1027" t="s">
        <v>142</v>
      </c>
      <c r="Q1027">
        <v>63120.82</v>
      </c>
      <c r="R1027" t="s">
        <v>155</v>
      </c>
      <c r="S1027">
        <v>0</v>
      </c>
    </row>
    <row r="1028" spans="1:19">
      <c r="A1028" s="101">
        <v>43846</v>
      </c>
      <c r="B1028">
        <v>42022190</v>
      </c>
      <c r="C1028" t="s">
        <v>1138</v>
      </c>
      <c r="D1028" s="124" t="s">
        <v>4211</v>
      </c>
      <c r="E1028" t="s">
        <v>140</v>
      </c>
      <c r="F1028" t="s">
        <v>277</v>
      </c>
      <c r="G1028" t="s">
        <v>293</v>
      </c>
      <c r="H1028">
        <v>2017.43</v>
      </c>
      <c r="I1028">
        <v>90</v>
      </c>
      <c r="J1028" t="s">
        <v>137</v>
      </c>
      <c r="K1028">
        <v>22.42</v>
      </c>
      <c r="L1028">
        <v>90</v>
      </c>
      <c r="M1028" t="s">
        <v>141</v>
      </c>
      <c r="N1028">
        <v>2017.8</v>
      </c>
      <c r="O1028">
        <v>22.42</v>
      </c>
      <c r="P1028" t="s">
        <v>283</v>
      </c>
      <c r="Q1028">
        <v>142127.79</v>
      </c>
      <c r="R1028" t="s">
        <v>155</v>
      </c>
      <c r="S1028">
        <v>0</v>
      </c>
    </row>
    <row r="1029" spans="1:19">
      <c r="A1029" s="101">
        <v>43846</v>
      </c>
      <c r="B1029">
        <v>42022290</v>
      </c>
      <c r="C1029" t="s">
        <v>1139</v>
      </c>
      <c r="D1029" s="124" t="s">
        <v>4211</v>
      </c>
      <c r="E1029" t="s">
        <v>140</v>
      </c>
      <c r="F1029" t="s">
        <v>277</v>
      </c>
      <c r="G1029" t="s">
        <v>293</v>
      </c>
      <c r="H1029">
        <v>930.04</v>
      </c>
      <c r="I1029">
        <v>45</v>
      </c>
      <c r="J1029" t="s">
        <v>137</v>
      </c>
      <c r="K1029">
        <v>20.67</v>
      </c>
      <c r="L1029">
        <v>45</v>
      </c>
      <c r="M1029" t="s">
        <v>141</v>
      </c>
      <c r="N1029">
        <v>835.2</v>
      </c>
      <c r="O1029">
        <v>18.559999999999999</v>
      </c>
      <c r="P1029" t="s">
        <v>142</v>
      </c>
      <c r="Q1029">
        <v>65521.440000000002</v>
      </c>
      <c r="R1029" t="s">
        <v>155</v>
      </c>
      <c r="S1029">
        <v>0</v>
      </c>
    </row>
    <row r="1030" spans="1:19">
      <c r="A1030" s="101">
        <v>43846</v>
      </c>
      <c r="B1030" s="124">
        <v>42022290</v>
      </c>
      <c r="C1030" s="124" t="s">
        <v>1140</v>
      </c>
      <c r="D1030" s="124" t="s">
        <v>4211</v>
      </c>
      <c r="E1030" s="124" t="s">
        <v>140</v>
      </c>
      <c r="F1030" s="124" t="s">
        <v>277</v>
      </c>
      <c r="G1030" s="124" t="s">
        <v>293</v>
      </c>
      <c r="H1030" s="124">
        <v>5999.67</v>
      </c>
      <c r="I1030" s="124">
        <v>360</v>
      </c>
      <c r="J1030" s="124" t="s">
        <v>137</v>
      </c>
      <c r="K1030" s="124">
        <v>16.670000000000002</v>
      </c>
      <c r="L1030" s="124">
        <v>360</v>
      </c>
      <c r="M1030" s="124" t="s">
        <v>141</v>
      </c>
      <c r="N1030" s="124">
        <v>6001.2</v>
      </c>
      <c r="O1030" s="124">
        <v>16.670000000000002</v>
      </c>
      <c r="P1030" s="124" t="s">
        <v>283</v>
      </c>
      <c r="Q1030" s="124">
        <v>422676.87</v>
      </c>
      <c r="R1030" s="124" t="s">
        <v>155</v>
      </c>
      <c r="S1030">
        <v>0</v>
      </c>
    </row>
    <row r="1031" spans="1:19">
      <c r="A1031" s="101">
        <v>43846</v>
      </c>
      <c r="B1031" s="124">
        <v>42022290</v>
      </c>
      <c r="C1031" s="124" t="s">
        <v>1141</v>
      </c>
      <c r="D1031" s="124" t="s">
        <v>4211</v>
      </c>
      <c r="E1031" s="124" t="s">
        <v>140</v>
      </c>
      <c r="F1031" s="124" t="s">
        <v>277</v>
      </c>
      <c r="G1031" s="124" t="s">
        <v>293</v>
      </c>
      <c r="H1031" s="124">
        <v>930.04</v>
      </c>
      <c r="I1031" s="124">
        <v>45</v>
      </c>
      <c r="J1031" s="124" t="s">
        <v>137</v>
      </c>
      <c r="K1031" s="124">
        <v>20.67</v>
      </c>
      <c r="L1031" s="124">
        <v>45</v>
      </c>
      <c r="M1031" s="124" t="s">
        <v>141</v>
      </c>
      <c r="N1031" s="124">
        <v>835.2</v>
      </c>
      <c r="O1031" s="124">
        <v>18.559999999999999</v>
      </c>
      <c r="P1031" s="124" t="s">
        <v>142</v>
      </c>
      <c r="Q1031" s="124">
        <v>65521.440000000002</v>
      </c>
      <c r="R1031" s="124" t="s">
        <v>155</v>
      </c>
      <c r="S1031">
        <v>0</v>
      </c>
    </row>
    <row r="1032" spans="1:19">
      <c r="A1032" s="128">
        <v>43846</v>
      </c>
      <c r="B1032" s="129">
        <v>42022290</v>
      </c>
      <c r="C1032" s="129" t="s">
        <v>1143</v>
      </c>
      <c r="D1032" s="129" t="s">
        <v>4215</v>
      </c>
      <c r="E1032" s="129" t="s">
        <v>140</v>
      </c>
      <c r="F1032" s="129" t="s">
        <v>300</v>
      </c>
      <c r="G1032" s="129" t="s">
        <v>301</v>
      </c>
      <c r="H1032" s="129">
        <v>875</v>
      </c>
      <c r="I1032" s="129">
        <v>500</v>
      </c>
      <c r="J1032" s="129" t="s">
        <v>137</v>
      </c>
      <c r="K1032" s="129">
        <v>1.75</v>
      </c>
      <c r="L1032" s="129">
        <v>500</v>
      </c>
      <c r="M1032" s="129" t="s">
        <v>141</v>
      </c>
      <c r="N1032" s="129">
        <v>875</v>
      </c>
      <c r="O1032" s="129">
        <v>1.75</v>
      </c>
      <c r="P1032" s="129" t="s">
        <v>283</v>
      </c>
      <c r="Q1032" s="129">
        <v>61643.7</v>
      </c>
      <c r="R1032" s="129" t="s">
        <v>155</v>
      </c>
      <c r="S1032" s="129">
        <v>0</v>
      </c>
    </row>
    <row r="1033" spans="1:19">
      <c r="A1033" s="128">
        <v>43846</v>
      </c>
      <c r="B1033" s="129">
        <v>42022290</v>
      </c>
      <c r="C1033" s="129" t="s">
        <v>1146</v>
      </c>
      <c r="D1033" s="129" t="s">
        <v>4215</v>
      </c>
      <c r="E1033" s="129" t="s">
        <v>140</v>
      </c>
      <c r="F1033" s="129" t="s">
        <v>285</v>
      </c>
      <c r="G1033" s="129" t="s">
        <v>376</v>
      </c>
      <c r="H1033" s="129">
        <v>1553.59</v>
      </c>
      <c r="I1033" s="129">
        <v>300</v>
      </c>
      <c r="J1033" s="129" t="s">
        <v>137</v>
      </c>
      <c r="K1033" s="129">
        <v>5.18</v>
      </c>
      <c r="L1033" s="129">
        <v>300</v>
      </c>
      <c r="M1033" s="129" t="s">
        <v>141</v>
      </c>
      <c r="N1033" s="129">
        <v>1560</v>
      </c>
      <c r="O1033" s="129">
        <v>5.2</v>
      </c>
      <c r="P1033" s="129" t="s">
        <v>283</v>
      </c>
      <c r="Q1033" s="129">
        <v>109450.18</v>
      </c>
      <c r="R1033" s="129" t="s">
        <v>155</v>
      </c>
      <c r="S1033" s="129">
        <v>0</v>
      </c>
    </row>
    <row r="1034" spans="1:19">
      <c r="A1034" s="101">
        <v>43846</v>
      </c>
      <c r="B1034" s="124">
        <v>42022230</v>
      </c>
      <c r="C1034" s="124" t="s">
        <v>1147</v>
      </c>
      <c r="D1034" s="124" t="s">
        <v>4211</v>
      </c>
      <c r="E1034" s="124" t="s">
        <v>140</v>
      </c>
      <c r="F1034" s="124" t="s">
        <v>139</v>
      </c>
      <c r="G1034" s="124" t="s">
        <v>138</v>
      </c>
      <c r="H1034" s="124">
        <v>3765</v>
      </c>
      <c r="I1034" s="124">
        <v>360</v>
      </c>
      <c r="J1034" s="124" t="s">
        <v>137</v>
      </c>
      <c r="K1034" s="124">
        <v>10.46</v>
      </c>
      <c r="L1034" s="124">
        <v>360</v>
      </c>
      <c r="M1034" s="124" t="s">
        <v>141</v>
      </c>
      <c r="N1034" s="124">
        <v>3765.6</v>
      </c>
      <c r="O1034" s="124">
        <v>10.46</v>
      </c>
      <c r="P1034" s="124" t="s">
        <v>283</v>
      </c>
      <c r="Q1034" s="124">
        <v>265244.25</v>
      </c>
      <c r="R1034" s="124" t="s">
        <v>155</v>
      </c>
      <c r="S1034">
        <v>0</v>
      </c>
    </row>
    <row r="1035" spans="1:19">
      <c r="A1035" s="101">
        <v>43846</v>
      </c>
      <c r="B1035" s="124">
        <v>42022230</v>
      </c>
      <c r="C1035" s="124" t="s">
        <v>1135</v>
      </c>
      <c r="D1035" s="124" t="s">
        <v>4211</v>
      </c>
      <c r="E1035" s="124" t="s">
        <v>140</v>
      </c>
      <c r="F1035" s="124" t="s">
        <v>139</v>
      </c>
      <c r="G1035" s="124" t="s">
        <v>1136</v>
      </c>
      <c r="H1035" s="124">
        <v>468.42</v>
      </c>
      <c r="I1035" s="124">
        <v>60</v>
      </c>
      <c r="J1035" s="124" t="s">
        <v>137</v>
      </c>
      <c r="K1035" s="124">
        <v>7.81</v>
      </c>
      <c r="L1035" s="124">
        <v>60</v>
      </c>
      <c r="M1035" s="124" t="s">
        <v>141</v>
      </c>
      <c r="N1035" s="124">
        <v>465</v>
      </c>
      <c r="O1035" s="124">
        <v>7.75</v>
      </c>
      <c r="P1035" s="124" t="s">
        <v>283</v>
      </c>
      <c r="Q1035" s="124">
        <v>33000</v>
      </c>
      <c r="R1035" s="124" t="s">
        <v>155</v>
      </c>
      <c r="S1035">
        <v>0</v>
      </c>
    </row>
    <row r="1036" spans="1:19">
      <c r="A1036" s="101">
        <v>43846</v>
      </c>
      <c r="B1036" s="124">
        <v>42022190</v>
      </c>
      <c r="C1036" s="124" t="s">
        <v>1159</v>
      </c>
      <c r="D1036" s="124" t="s">
        <v>4211</v>
      </c>
      <c r="E1036" s="124" t="s">
        <v>140</v>
      </c>
      <c r="F1036" s="124" t="s">
        <v>277</v>
      </c>
      <c r="G1036" s="124" t="s">
        <v>293</v>
      </c>
      <c r="H1036" s="124">
        <v>2660.12</v>
      </c>
      <c r="I1036" s="124">
        <v>173</v>
      </c>
      <c r="J1036" s="124" t="s">
        <v>137</v>
      </c>
      <c r="K1036" s="124">
        <v>15.38</v>
      </c>
      <c r="L1036" s="124">
        <v>173</v>
      </c>
      <c r="M1036" s="124" t="s">
        <v>141</v>
      </c>
      <c r="N1036" s="124">
        <v>2660.74</v>
      </c>
      <c r="O1036" s="124">
        <v>15.38</v>
      </c>
      <c r="P1036" s="124" t="s">
        <v>283</v>
      </c>
      <c r="Q1036" s="124">
        <v>187405.33</v>
      </c>
      <c r="R1036" s="124" t="s">
        <v>155</v>
      </c>
      <c r="S1036">
        <v>0</v>
      </c>
    </row>
    <row r="1037" spans="1:19">
      <c r="A1037" s="101">
        <v>43846</v>
      </c>
      <c r="B1037">
        <v>42022190</v>
      </c>
      <c r="C1037" t="s">
        <v>1160</v>
      </c>
      <c r="D1037" s="124" t="s">
        <v>4211</v>
      </c>
      <c r="E1037" t="s">
        <v>140</v>
      </c>
      <c r="F1037" t="s">
        <v>277</v>
      </c>
      <c r="G1037" t="s">
        <v>293</v>
      </c>
      <c r="H1037">
        <v>796.25</v>
      </c>
      <c r="I1037">
        <v>45</v>
      </c>
      <c r="J1037" t="s">
        <v>137</v>
      </c>
      <c r="K1037">
        <v>17.690000000000001</v>
      </c>
      <c r="L1037">
        <v>45</v>
      </c>
      <c r="M1037" t="s">
        <v>141</v>
      </c>
      <c r="N1037">
        <v>804.6</v>
      </c>
      <c r="O1037">
        <v>17.88</v>
      </c>
      <c r="P1037" t="s">
        <v>142</v>
      </c>
      <c r="Q1037">
        <v>56095.61</v>
      </c>
      <c r="R1037" t="s">
        <v>155</v>
      </c>
      <c r="S1037">
        <v>0</v>
      </c>
    </row>
    <row r="1038" spans="1:19">
      <c r="A1038" s="101">
        <v>43846</v>
      </c>
      <c r="B1038" s="124">
        <v>42022190</v>
      </c>
      <c r="C1038" s="124" t="s">
        <v>1165</v>
      </c>
      <c r="D1038" s="124" t="s">
        <v>4211</v>
      </c>
      <c r="E1038" s="124" t="s">
        <v>140</v>
      </c>
      <c r="F1038" s="124" t="s">
        <v>277</v>
      </c>
      <c r="G1038" s="124" t="s">
        <v>293</v>
      </c>
      <c r="H1038" s="124">
        <v>4359.3500000000004</v>
      </c>
      <c r="I1038" s="124">
        <v>145</v>
      </c>
      <c r="J1038" s="124" t="s">
        <v>137</v>
      </c>
      <c r="K1038" s="124">
        <v>30.06</v>
      </c>
      <c r="L1038" s="124">
        <v>145</v>
      </c>
      <c r="M1038" s="124" t="s">
        <v>141</v>
      </c>
      <c r="N1038" s="124">
        <v>4358.7</v>
      </c>
      <c r="O1038" s="124">
        <v>30.06</v>
      </c>
      <c r="P1038" s="124" t="s">
        <v>283</v>
      </c>
      <c r="Q1038" s="124">
        <v>307116.02</v>
      </c>
      <c r="R1038" s="124" t="s">
        <v>155</v>
      </c>
      <c r="S1038">
        <v>0</v>
      </c>
    </row>
    <row r="1039" spans="1:19">
      <c r="A1039" s="101">
        <v>43846</v>
      </c>
      <c r="B1039" s="124">
        <v>42022190</v>
      </c>
      <c r="C1039" s="124" t="s">
        <v>1166</v>
      </c>
      <c r="D1039" s="124" t="s">
        <v>4211</v>
      </c>
      <c r="E1039" s="124" t="s">
        <v>140</v>
      </c>
      <c r="F1039" s="124" t="s">
        <v>277</v>
      </c>
      <c r="G1039" s="124" t="s">
        <v>293</v>
      </c>
      <c r="H1039" s="124">
        <v>338.52</v>
      </c>
      <c r="I1039" s="124">
        <v>38</v>
      </c>
      <c r="J1039" s="124" t="s">
        <v>137</v>
      </c>
      <c r="K1039" s="124">
        <v>8.91</v>
      </c>
      <c r="L1039" s="124">
        <v>38</v>
      </c>
      <c r="M1039" s="124" t="s">
        <v>141</v>
      </c>
      <c r="N1039" s="124">
        <v>304</v>
      </c>
      <c r="O1039" s="124">
        <v>8</v>
      </c>
      <c r="P1039" s="124" t="s">
        <v>142</v>
      </c>
      <c r="Q1039" s="124">
        <v>23848.86</v>
      </c>
      <c r="R1039" s="124" t="s">
        <v>155</v>
      </c>
      <c r="S1039">
        <v>0</v>
      </c>
    </row>
    <row r="1040" spans="1:19">
      <c r="A1040" s="128">
        <v>43846</v>
      </c>
      <c r="B1040" s="129">
        <v>42022290</v>
      </c>
      <c r="C1040" s="129" t="s">
        <v>1172</v>
      </c>
      <c r="D1040" s="129" t="s">
        <v>4215</v>
      </c>
      <c r="E1040" s="129" t="s">
        <v>140</v>
      </c>
      <c r="F1040" s="129" t="s">
        <v>285</v>
      </c>
      <c r="G1040" s="129" t="s">
        <v>376</v>
      </c>
      <c r="H1040" s="129">
        <v>1553.59</v>
      </c>
      <c r="I1040" s="129">
        <v>300</v>
      </c>
      <c r="J1040" s="129" t="s">
        <v>137</v>
      </c>
      <c r="K1040" s="129">
        <v>5.18</v>
      </c>
      <c r="L1040" s="129">
        <v>300</v>
      </c>
      <c r="M1040" s="129" t="s">
        <v>141</v>
      </c>
      <c r="N1040" s="129">
        <v>1560</v>
      </c>
      <c r="O1040" s="129">
        <v>5.2</v>
      </c>
      <c r="P1040" s="129" t="s">
        <v>283</v>
      </c>
      <c r="Q1040" s="129">
        <v>109450.18</v>
      </c>
      <c r="R1040" s="129" t="s">
        <v>155</v>
      </c>
      <c r="S1040" s="129">
        <v>0</v>
      </c>
    </row>
    <row r="1041" spans="1:19">
      <c r="A1041" s="128">
        <v>43846</v>
      </c>
      <c r="B1041" s="129">
        <v>42022290</v>
      </c>
      <c r="C1041" s="129" t="s">
        <v>1173</v>
      </c>
      <c r="D1041" s="129" t="s">
        <v>4215</v>
      </c>
      <c r="E1041" s="129" t="s">
        <v>140</v>
      </c>
      <c r="F1041" s="129" t="s">
        <v>285</v>
      </c>
      <c r="G1041" s="129" t="s">
        <v>376</v>
      </c>
      <c r="H1041" s="129">
        <v>258.93</v>
      </c>
      <c r="I1041" s="129">
        <v>50</v>
      </c>
      <c r="J1041" s="129" t="s">
        <v>137</v>
      </c>
      <c r="K1041" s="129">
        <v>5.18</v>
      </c>
      <c r="L1041" s="129">
        <v>50</v>
      </c>
      <c r="M1041" s="129" t="s">
        <v>141</v>
      </c>
      <c r="N1041" s="129">
        <v>260</v>
      </c>
      <c r="O1041" s="129">
        <v>5.2</v>
      </c>
      <c r="P1041" s="129" t="s">
        <v>283</v>
      </c>
      <c r="Q1041" s="129">
        <v>18241.740000000002</v>
      </c>
      <c r="R1041" s="129" t="s">
        <v>155</v>
      </c>
      <c r="S1041" s="129">
        <v>0</v>
      </c>
    </row>
    <row r="1042" spans="1:19">
      <c r="A1042" s="128">
        <v>43846</v>
      </c>
      <c r="B1042" s="129">
        <v>42022290</v>
      </c>
      <c r="C1042" s="129" t="s">
        <v>1174</v>
      </c>
      <c r="D1042" s="129" t="s">
        <v>4215</v>
      </c>
      <c r="E1042" s="129" t="s">
        <v>140</v>
      </c>
      <c r="F1042" s="129" t="s">
        <v>277</v>
      </c>
      <c r="G1042" s="129" t="s">
        <v>293</v>
      </c>
      <c r="H1042" s="129">
        <v>17449.2</v>
      </c>
      <c r="I1042" s="129">
        <v>3144</v>
      </c>
      <c r="J1042" s="129" t="s">
        <v>137</v>
      </c>
      <c r="K1042" s="129">
        <v>5.55</v>
      </c>
      <c r="L1042" s="129">
        <v>3144</v>
      </c>
      <c r="M1042" s="129" t="s">
        <v>141</v>
      </c>
      <c r="N1042" s="129">
        <v>17449.2</v>
      </c>
      <c r="O1042" s="129">
        <v>5.55</v>
      </c>
      <c r="P1042" s="129" t="s">
        <v>283</v>
      </c>
      <c r="Q1042" s="129">
        <v>1229296.1599999999</v>
      </c>
      <c r="R1042" s="129" t="s">
        <v>155</v>
      </c>
      <c r="S1042" s="129">
        <v>0</v>
      </c>
    </row>
    <row r="1043" spans="1:19">
      <c r="A1043" s="101">
        <v>43845</v>
      </c>
      <c r="B1043">
        <v>42022290</v>
      </c>
      <c r="C1043" t="s">
        <v>1179</v>
      </c>
      <c r="D1043" s="124" t="s">
        <v>4211</v>
      </c>
      <c r="E1043" t="s">
        <v>140</v>
      </c>
      <c r="F1043" t="s">
        <v>277</v>
      </c>
      <c r="G1043" t="s">
        <v>293</v>
      </c>
      <c r="H1043">
        <v>6799.15</v>
      </c>
      <c r="I1043">
        <v>500</v>
      </c>
      <c r="J1043" t="s">
        <v>137</v>
      </c>
      <c r="K1043">
        <v>13.6</v>
      </c>
      <c r="L1043">
        <v>500</v>
      </c>
      <c r="M1043" t="s">
        <v>141</v>
      </c>
      <c r="N1043">
        <v>6900</v>
      </c>
      <c r="O1043">
        <v>13.8</v>
      </c>
      <c r="P1043" t="s">
        <v>283</v>
      </c>
      <c r="Q1043">
        <v>479000</v>
      </c>
      <c r="R1043" t="s">
        <v>155</v>
      </c>
      <c r="S1043">
        <v>0</v>
      </c>
    </row>
    <row r="1044" spans="1:19">
      <c r="A1044" s="101">
        <v>43845</v>
      </c>
      <c r="B1044" s="124">
        <v>42021190</v>
      </c>
      <c r="C1044" s="124" t="s">
        <v>1185</v>
      </c>
      <c r="D1044" s="124" t="s">
        <v>4211</v>
      </c>
      <c r="E1044" s="124" t="s">
        <v>140</v>
      </c>
      <c r="F1044" s="124" t="s">
        <v>333</v>
      </c>
      <c r="G1044" s="124" t="s">
        <v>334</v>
      </c>
      <c r="H1044" s="124">
        <v>1904.18</v>
      </c>
      <c r="I1044" s="124">
        <v>100</v>
      </c>
      <c r="J1044" s="124" t="s">
        <v>137</v>
      </c>
      <c r="K1044" s="124">
        <v>19.04</v>
      </c>
      <c r="L1044" s="124">
        <v>100</v>
      </c>
      <c r="M1044" s="124" t="s">
        <v>141</v>
      </c>
      <c r="N1044" s="124">
        <v>1625</v>
      </c>
      <c r="O1044" s="124">
        <v>16.25</v>
      </c>
      <c r="P1044" s="124" t="s">
        <v>142</v>
      </c>
      <c r="Q1044" s="124">
        <v>134149.49</v>
      </c>
      <c r="R1044" s="124" t="s">
        <v>155</v>
      </c>
      <c r="S1044">
        <v>0</v>
      </c>
    </row>
    <row r="1045" spans="1:19">
      <c r="A1045" s="101">
        <v>43845</v>
      </c>
      <c r="B1045" s="124">
        <v>42022290</v>
      </c>
      <c r="C1045" s="124" t="s">
        <v>1179</v>
      </c>
      <c r="D1045" s="124" t="s">
        <v>4211</v>
      </c>
      <c r="E1045" s="124" t="s">
        <v>140</v>
      </c>
      <c r="F1045" s="124" t="s">
        <v>277</v>
      </c>
      <c r="G1045" s="124" t="s">
        <v>293</v>
      </c>
      <c r="H1045" s="124">
        <v>8374.73</v>
      </c>
      <c r="I1045" s="124">
        <v>500</v>
      </c>
      <c r="J1045" s="124" t="s">
        <v>137</v>
      </c>
      <c r="K1045" s="124">
        <v>16.75</v>
      </c>
      <c r="L1045" s="124">
        <v>500</v>
      </c>
      <c r="M1045" s="124" t="s">
        <v>141</v>
      </c>
      <c r="N1045" s="124">
        <v>8500</v>
      </c>
      <c r="O1045" s="124">
        <v>17</v>
      </c>
      <c r="P1045" s="124" t="s">
        <v>283</v>
      </c>
      <c r="Q1045" s="124">
        <v>590000</v>
      </c>
      <c r="R1045" s="124" t="s">
        <v>155</v>
      </c>
      <c r="S1045">
        <v>0</v>
      </c>
    </row>
    <row r="1046" spans="1:19">
      <c r="A1046" s="101">
        <v>43845</v>
      </c>
      <c r="B1046">
        <v>42022190</v>
      </c>
      <c r="C1046" t="s">
        <v>1194</v>
      </c>
      <c r="D1046" s="124" t="s">
        <v>4211</v>
      </c>
      <c r="E1046" t="s">
        <v>140</v>
      </c>
      <c r="F1046" t="s">
        <v>365</v>
      </c>
      <c r="G1046" t="s">
        <v>1195</v>
      </c>
      <c r="H1046">
        <v>9015</v>
      </c>
      <c r="I1046">
        <v>300</v>
      </c>
      <c r="J1046" t="s">
        <v>137</v>
      </c>
      <c r="K1046">
        <v>30.05</v>
      </c>
      <c r="L1046">
        <v>300</v>
      </c>
      <c r="M1046" t="s">
        <v>141</v>
      </c>
      <c r="N1046">
        <v>9015</v>
      </c>
      <c r="O1046">
        <v>30.05</v>
      </c>
      <c r="P1046" t="s">
        <v>283</v>
      </c>
      <c r="Q1046">
        <v>635106.67000000004</v>
      </c>
      <c r="R1046" t="s">
        <v>155</v>
      </c>
      <c r="S1046">
        <v>0</v>
      </c>
    </row>
    <row r="1047" spans="1:19">
      <c r="A1047" s="101">
        <v>43845</v>
      </c>
      <c r="B1047" s="124">
        <v>42021190</v>
      </c>
      <c r="C1047" s="124" t="s">
        <v>1196</v>
      </c>
      <c r="D1047" s="124" t="s">
        <v>4211</v>
      </c>
      <c r="E1047" s="124" t="s">
        <v>140</v>
      </c>
      <c r="F1047" s="124" t="s">
        <v>333</v>
      </c>
      <c r="G1047" s="124" t="s">
        <v>334</v>
      </c>
      <c r="H1047" s="124">
        <v>1809.53</v>
      </c>
      <c r="I1047" s="124">
        <v>100</v>
      </c>
      <c r="J1047" s="124" t="s">
        <v>137</v>
      </c>
      <c r="K1047" s="124">
        <v>18.100000000000001</v>
      </c>
      <c r="L1047" s="124">
        <v>100</v>
      </c>
      <c r="M1047" s="124" t="s">
        <v>141</v>
      </c>
      <c r="N1047" s="124">
        <v>1625</v>
      </c>
      <c r="O1047" s="124">
        <v>16.25</v>
      </c>
      <c r="P1047" s="124" t="s">
        <v>142</v>
      </c>
      <c r="Q1047" s="124">
        <v>127481.36</v>
      </c>
      <c r="R1047" s="124" t="s">
        <v>155</v>
      </c>
      <c r="S1047">
        <v>0</v>
      </c>
    </row>
    <row r="1048" spans="1:19">
      <c r="A1048" s="128">
        <v>43845</v>
      </c>
      <c r="B1048" s="129">
        <v>42022290</v>
      </c>
      <c r="C1048" s="129" t="s">
        <v>381</v>
      </c>
      <c r="D1048" s="129" t="s">
        <v>4215</v>
      </c>
      <c r="E1048" s="129" t="s">
        <v>140</v>
      </c>
      <c r="F1048" s="129" t="s">
        <v>304</v>
      </c>
      <c r="G1048" s="129" t="s">
        <v>305</v>
      </c>
      <c r="H1048" s="129">
        <v>2343</v>
      </c>
      <c r="I1048" s="129">
        <v>3124</v>
      </c>
      <c r="J1048" s="129" t="s">
        <v>137</v>
      </c>
      <c r="K1048" s="129">
        <v>0.75</v>
      </c>
      <c r="L1048" s="129">
        <v>3124</v>
      </c>
      <c r="M1048" s="129" t="s">
        <v>141</v>
      </c>
      <c r="N1048" s="129">
        <v>2343</v>
      </c>
      <c r="O1048" s="129">
        <v>0.75</v>
      </c>
      <c r="P1048" s="129" t="s">
        <v>283</v>
      </c>
      <c r="Q1048" s="129">
        <v>165064.1</v>
      </c>
      <c r="R1048" s="129" t="s">
        <v>155</v>
      </c>
      <c r="S1048" s="129">
        <v>0</v>
      </c>
    </row>
    <row r="1049" spans="1:19">
      <c r="A1049" s="128">
        <v>43845</v>
      </c>
      <c r="B1049" s="129">
        <v>42022220</v>
      </c>
      <c r="C1049" s="129" t="s">
        <v>1204</v>
      </c>
      <c r="D1049" s="129" t="s">
        <v>4217</v>
      </c>
      <c r="E1049" s="129" t="s">
        <v>140</v>
      </c>
      <c r="F1049" s="129" t="s">
        <v>300</v>
      </c>
      <c r="G1049" s="129" t="s">
        <v>301</v>
      </c>
      <c r="H1049" s="129">
        <v>700</v>
      </c>
      <c r="I1049" s="129">
        <v>80</v>
      </c>
      <c r="J1049" s="129" t="s">
        <v>137</v>
      </c>
      <c r="K1049" s="129">
        <v>8.75</v>
      </c>
      <c r="L1049" s="129">
        <v>80</v>
      </c>
      <c r="M1049" s="129" t="s">
        <v>141</v>
      </c>
      <c r="N1049" s="129">
        <v>700</v>
      </c>
      <c r="O1049" s="129">
        <v>8.75</v>
      </c>
      <c r="P1049" s="129" t="s">
        <v>283</v>
      </c>
      <c r="Q1049" s="129">
        <v>49315</v>
      </c>
      <c r="R1049" s="129" t="s">
        <v>155</v>
      </c>
      <c r="S1049" s="129">
        <v>0</v>
      </c>
    </row>
    <row r="1050" spans="1:19">
      <c r="A1050" s="128">
        <v>43845</v>
      </c>
      <c r="B1050" s="129">
        <v>42022990</v>
      </c>
      <c r="C1050" s="129" t="s">
        <v>417</v>
      </c>
      <c r="D1050" s="129" t="s">
        <v>4217</v>
      </c>
      <c r="E1050" s="129" t="s">
        <v>140</v>
      </c>
      <c r="F1050" s="129" t="s">
        <v>281</v>
      </c>
      <c r="G1050" s="129" t="s">
        <v>282</v>
      </c>
      <c r="H1050" s="129">
        <v>15</v>
      </c>
      <c r="I1050" s="129">
        <v>5</v>
      </c>
      <c r="J1050" s="129" t="s">
        <v>137</v>
      </c>
      <c r="K1050" s="129">
        <v>3</v>
      </c>
      <c r="L1050" s="129">
        <v>5</v>
      </c>
      <c r="M1050" s="129" t="s">
        <v>141</v>
      </c>
      <c r="N1050" s="129">
        <v>15</v>
      </c>
      <c r="O1050" s="129">
        <v>3</v>
      </c>
      <c r="P1050" s="129" t="s">
        <v>283</v>
      </c>
      <c r="Q1050" s="129">
        <v>1056.77</v>
      </c>
      <c r="R1050" s="129" t="s">
        <v>155</v>
      </c>
      <c r="S1050" s="129">
        <v>0</v>
      </c>
    </row>
    <row r="1051" spans="1:19">
      <c r="A1051" s="101">
        <v>43845</v>
      </c>
      <c r="B1051" s="124">
        <v>42029100</v>
      </c>
      <c r="C1051" s="124" t="s">
        <v>1206</v>
      </c>
      <c r="D1051" s="124" t="s">
        <v>4211</v>
      </c>
      <c r="E1051" s="124" t="s">
        <v>140</v>
      </c>
      <c r="F1051" s="124" t="s">
        <v>365</v>
      </c>
      <c r="G1051" s="124" t="s">
        <v>1195</v>
      </c>
      <c r="H1051" s="124">
        <v>6160</v>
      </c>
      <c r="I1051" s="124">
        <v>400</v>
      </c>
      <c r="J1051" s="124" t="s">
        <v>137</v>
      </c>
      <c r="K1051" s="124">
        <v>15.4</v>
      </c>
      <c r="L1051" s="124">
        <v>400</v>
      </c>
      <c r="M1051" s="124" t="s">
        <v>141</v>
      </c>
      <c r="N1051" s="124">
        <v>6160</v>
      </c>
      <c r="O1051" s="124">
        <v>15.4</v>
      </c>
      <c r="P1051" s="124" t="s">
        <v>283</v>
      </c>
      <c r="Q1051" s="124">
        <v>433972.06</v>
      </c>
      <c r="R1051" s="124" t="s">
        <v>155</v>
      </c>
      <c r="S1051">
        <v>0</v>
      </c>
    </row>
    <row r="1052" spans="1:19">
      <c r="A1052" s="101">
        <v>43845</v>
      </c>
      <c r="B1052" s="124">
        <v>42021190</v>
      </c>
      <c r="C1052" t="s">
        <v>1208</v>
      </c>
      <c r="D1052" s="124" t="s">
        <v>4211</v>
      </c>
      <c r="E1052" t="s">
        <v>140</v>
      </c>
      <c r="F1052" t="s">
        <v>333</v>
      </c>
      <c r="G1052" t="s">
        <v>334</v>
      </c>
      <c r="H1052">
        <v>25508.78</v>
      </c>
      <c r="I1052">
        <v>850</v>
      </c>
      <c r="J1052" t="s">
        <v>137</v>
      </c>
      <c r="K1052">
        <v>30.01</v>
      </c>
      <c r="L1052">
        <v>850</v>
      </c>
      <c r="M1052" t="s">
        <v>141</v>
      </c>
      <c r="N1052">
        <v>22907.5</v>
      </c>
      <c r="O1052">
        <v>26.95</v>
      </c>
      <c r="P1052" t="s">
        <v>142</v>
      </c>
      <c r="Q1052">
        <v>1797093.23</v>
      </c>
      <c r="R1052" t="s">
        <v>155</v>
      </c>
      <c r="S1052">
        <v>0</v>
      </c>
    </row>
    <row r="1053" spans="1:19">
      <c r="A1053" s="128">
        <v>43844</v>
      </c>
      <c r="B1053" s="129">
        <v>42022290</v>
      </c>
      <c r="C1053" s="129" t="s">
        <v>381</v>
      </c>
      <c r="D1053" s="129" t="s">
        <v>4215</v>
      </c>
      <c r="E1053" s="129" t="s">
        <v>140</v>
      </c>
      <c r="F1053" s="129" t="s">
        <v>272</v>
      </c>
      <c r="G1053" s="129" t="s">
        <v>384</v>
      </c>
      <c r="H1053" s="129">
        <v>2342.09</v>
      </c>
      <c r="I1053" s="129">
        <v>3124</v>
      </c>
      <c r="J1053" s="129" t="s">
        <v>137</v>
      </c>
      <c r="K1053" s="129">
        <v>0.75</v>
      </c>
      <c r="L1053" s="129">
        <v>3124</v>
      </c>
      <c r="M1053" s="129" t="s">
        <v>141</v>
      </c>
      <c r="N1053" s="129">
        <v>2343</v>
      </c>
      <c r="O1053" s="129">
        <v>0.75</v>
      </c>
      <c r="P1053" s="129" t="s">
        <v>283</v>
      </c>
      <c r="Q1053" s="129">
        <v>165000</v>
      </c>
      <c r="R1053" s="129" t="s">
        <v>155</v>
      </c>
      <c r="S1053" s="129">
        <v>0</v>
      </c>
    </row>
    <row r="1054" spans="1:19">
      <c r="A1054" s="128">
        <v>43844</v>
      </c>
      <c r="B1054" s="129">
        <v>42022290</v>
      </c>
      <c r="C1054" s="129" t="s">
        <v>1212</v>
      </c>
      <c r="D1054" s="129" t="s">
        <v>4217</v>
      </c>
      <c r="E1054" s="129" t="s">
        <v>140</v>
      </c>
      <c r="F1054" s="129" t="s">
        <v>304</v>
      </c>
      <c r="G1054" s="129" t="s">
        <v>305</v>
      </c>
      <c r="H1054" s="129">
        <v>1113</v>
      </c>
      <c r="I1054" s="129">
        <v>70</v>
      </c>
      <c r="J1054" s="129" t="s">
        <v>137</v>
      </c>
      <c r="K1054" s="129">
        <v>15.9</v>
      </c>
      <c r="L1054" s="129">
        <v>70</v>
      </c>
      <c r="M1054" s="129" t="s">
        <v>141</v>
      </c>
      <c r="N1054" s="129">
        <v>1113</v>
      </c>
      <c r="O1054" s="129">
        <v>15.9</v>
      </c>
      <c r="P1054" s="129" t="s">
        <v>283</v>
      </c>
      <c r="Q1054" s="129">
        <v>78410.850000000006</v>
      </c>
      <c r="R1054" s="129" t="s">
        <v>155</v>
      </c>
      <c r="S1054" s="129">
        <v>0</v>
      </c>
    </row>
    <row r="1055" spans="1:19">
      <c r="A1055" s="128">
        <v>43844</v>
      </c>
      <c r="B1055" s="129">
        <v>42022230</v>
      </c>
      <c r="C1055" s="129" t="s">
        <v>1218</v>
      </c>
      <c r="D1055" s="129" t="s">
        <v>4217</v>
      </c>
      <c r="E1055" s="129" t="s">
        <v>140</v>
      </c>
      <c r="F1055" s="129" t="s">
        <v>272</v>
      </c>
      <c r="G1055" s="129" t="s">
        <v>296</v>
      </c>
      <c r="H1055" s="129">
        <v>324.60000000000002</v>
      </c>
      <c r="I1055" s="129">
        <v>53</v>
      </c>
      <c r="J1055" s="129" t="s">
        <v>137</v>
      </c>
      <c r="K1055" s="129">
        <v>6.12</v>
      </c>
      <c r="L1055" s="129">
        <v>53</v>
      </c>
      <c r="M1055" s="129" t="s">
        <v>141</v>
      </c>
      <c r="N1055" s="129">
        <v>291.5</v>
      </c>
      <c r="O1055" s="129">
        <v>5.5</v>
      </c>
      <c r="P1055" s="129" t="s">
        <v>142</v>
      </c>
      <c r="Q1055" s="129">
        <v>22868.16</v>
      </c>
      <c r="R1055" s="129" t="s">
        <v>155</v>
      </c>
      <c r="S1055" s="129">
        <v>0</v>
      </c>
    </row>
    <row r="1056" spans="1:19">
      <c r="A1056" s="128">
        <v>43844</v>
      </c>
      <c r="B1056" s="129">
        <v>42021990</v>
      </c>
      <c r="C1056" s="129" t="s">
        <v>1219</v>
      </c>
      <c r="D1056" s="129" t="s">
        <v>4217</v>
      </c>
      <c r="E1056" s="129" t="s">
        <v>140</v>
      </c>
      <c r="F1056" s="129" t="s">
        <v>277</v>
      </c>
      <c r="G1056" s="129" t="s">
        <v>293</v>
      </c>
      <c r="H1056" s="129">
        <v>554.54999999999995</v>
      </c>
      <c r="I1056" s="129">
        <v>100</v>
      </c>
      <c r="J1056" s="129" t="s">
        <v>137</v>
      </c>
      <c r="K1056" s="129">
        <v>5.55</v>
      </c>
      <c r="L1056" s="129">
        <v>100</v>
      </c>
      <c r="M1056" s="129" t="s">
        <v>141</v>
      </c>
      <c r="N1056" s="129">
        <v>498</v>
      </c>
      <c r="O1056" s="129">
        <v>4.9800000000000004</v>
      </c>
      <c r="P1056" s="129" t="s">
        <v>142</v>
      </c>
      <c r="Q1056" s="129">
        <v>39068.11</v>
      </c>
      <c r="R1056" s="129" t="s">
        <v>155</v>
      </c>
      <c r="S1056" s="129">
        <v>0</v>
      </c>
    </row>
    <row r="1057" spans="1:19">
      <c r="A1057" s="128">
        <v>43844</v>
      </c>
      <c r="B1057" s="129">
        <v>42021990</v>
      </c>
      <c r="C1057" s="129" t="s">
        <v>1221</v>
      </c>
      <c r="D1057" s="129" t="s">
        <v>4215</v>
      </c>
      <c r="E1057" s="129" t="s">
        <v>140</v>
      </c>
      <c r="F1057" s="129" t="s">
        <v>422</v>
      </c>
      <c r="G1057" s="129" t="s">
        <v>781</v>
      </c>
      <c r="H1057" s="129">
        <v>300</v>
      </c>
      <c r="I1057" s="129">
        <v>10</v>
      </c>
      <c r="J1057" s="129" t="s">
        <v>137</v>
      </c>
      <c r="K1057" s="129">
        <v>30</v>
      </c>
      <c r="L1057" s="129">
        <v>10</v>
      </c>
      <c r="M1057" s="129" t="s">
        <v>141</v>
      </c>
      <c r="N1057" s="129">
        <v>300</v>
      </c>
      <c r="O1057" s="129">
        <v>30</v>
      </c>
      <c r="P1057" s="129" t="s">
        <v>283</v>
      </c>
      <c r="Q1057" s="129">
        <v>21135</v>
      </c>
      <c r="R1057" s="129" t="s">
        <v>155</v>
      </c>
      <c r="S1057" s="129">
        <v>0</v>
      </c>
    </row>
    <row r="1058" spans="1:19">
      <c r="A1058" s="128">
        <v>43844</v>
      </c>
      <c r="B1058" s="129">
        <v>42022990</v>
      </c>
      <c r="C1058" s="129" t="s">
        <v>1222</v>
      </c>
      <c r="D1058" s="129" t="s">
        <v>4217</v>
      </c>
      <c r="E1058" s="129" t="s">
        <v>140</v>
      </c>
      <c r="F1058" s="129" t="s">
        <v>605</v>
      </c>
      <c r="G1058" s="129" t="s">
        <v>1095</v>
      </c>
      <c r="H1058" s="129">
        <v>3513.05</v>
      </c>
      <c r="I1058" s="129">
        <v>306</v>
      </c>
      <c r="J1058" s="129" t="s">
        <v>137</v>
      </c>
      <c r="K1058" s="129">
        <v>11.48</v>
      </c>
      <c r="L1058" s="129">
        <v>306</v>
      </c>
      <c r="M1058" s="129" t="s">
        <v>141</v>
      </c>
      <c r="N1058" s="129">
        <v>5061.24</v>
      </c>
      <c r="O1058" s="129">
        <v>16.54</v>
      </c>
      <c r="P1058" s="129" t="s">
        <v>607</v>
      </c>
      <c r="Q1058" s="129">
        <v>247494.39999999999</v>
      </c>
      <c r="R1058" s="129" t="s">
        <v>155</v>
      </c>
      <c r="S1058" s="129">
        <v>0</v>
      </c>
    </row>
    <row r="1059" spans="1:19">
      <c r="A1059" s="128">
        <v>43844</v>
      </c>
      <c r="B1059" s="129">
        <v>42022990</v>
      </c>
      <c r="C1059" s="129" t="s">
        <v>1223</v>
      </c>
      <c r="D1059" s="129" t="s">
        <v>4217</v>
      </c>
      <c r="E1059" s="129" t="s">
        <v>140</v>
      </c>
      <c r="F1059" s="129" t="s">
        <v>605</v>
      </c>
      <c r="G1059" s="129" t="s">
        <v>1095</v>
      </c>
      <c r="H1059" s="129">
        <v>764.91</v>
      </c>
      <c r="I1059" s="129">
        <v>100</v>
      </c>
      <c r="J1059" s="129" t="s">
        <v>137</v>
      </c>
      <c r="K1059" s="129">
        <v>7.65</v>
      </c>
      <c r="L1059" s="129">
        <v>100</v>
      </c>
      <c r="M1059" s="129" t="s">
        <v>141</v>
      </c>
      <c r="N1059" s="129">
        <v>1102</v>
      </c>
      <c r="O1059" s="129">
        <v>11.02</v>
      </c>
      <c r="P1059" s="129" t="s">
        <v>607</v>
      </c>
      <c r="Q1059" s="129">
        <v>53887.69</v>
      </c>
      <c r="R1059" s="129" t="s">
        <v>155</v>
      </c>
      <c r="S1059" s="129">
        <v>0</v>
      </c>
    </row>
    <row r="1060" spans="1:19">
      <c r="A1060" s="128">
        <v>43844</v>
      </c>
      <c r="B1060" s="129">
        <v>42022230</v>
      </c>
      <c r="C1060" s="129" t="s">
        <v>1224</v>
      </c>
      <c r="D1060" s="129" t="s">
        <v>4217</v>
      </c>
      <c r="E1060" s="129" t="s">
        <v>140</v>
      </c>
      <c r="F1060" s="129" t="s">
        <v>49</v>
      </c>
      <c r="G1060" s="129" t="s">
        <v>288</v>
      </c>
      <c r="H1060" s="129">
        <v>3640.77</v>
      </c>
      <c r="I1060" s="129">
        <v>2500</v>
      </c>
      <c r="J1060" s="129" t="s">
        <v>137</v>
      </c>
      <c r="K1060" s="129">
        <v>1.46</v>
      </c>
      <c r="L1060" s="129">
        <v>2500</v>
      </c>
      <c r="M1060" s="129" t="s">
        <v>141</v>
      </c>
      <c r="N1060" s="129">
        <v>3650</v>
      </c>
      <c r="O1060" s="129">
        <v>1.46</v>
      </c>
      <c r="P1060" s="129" t="s">
        <v>283</v>
      </c>
      <c r="Q1060" s="129">
        <v>256492.49</v>
      </c>
      <c r="R1060" s="129" t="s">
        <v>155</v>
      </c>
      <c r="S1060" s="129">
        <v>0</v>
      </c>
    </row>
    <row r="1061" spans="1:19">
      <c r="A1061" s="128">
        <v>43844</v>
      </c>
      <c r="B1061" s="129">
        <v>42029900</v>
      </c>
      <c r="C1061" s="129" t="s">
        <v>1226</v>
      </c>
      <c r="D1061" s="129" t="s">
        <v>4215</v>
      </c>
      <c r="E1061" s="129" t="s">
        <v>140</v>
      </c>
      <c r="F1061" s="129" t="s">
        <v>365</v>
      </c>
      <c r="G1061" s="129" t="s">
        <v>366</v>
      </c>
      <c r="H1061" s="129">
        <v>7215.84</v>
      </c>
      <c r="I1061" s="129">
        <v>4050</v>
      </c>
      <c r="J1061" s="129" t="s">
        <v>1227</v>
      </c>
      <c r="K1061" s="129">
        <v>1.78</v>
      </c>
      <c r="L1061" s="129">
        <v>4050</v>
      </c>
      <c r="M1061" s="129" t="s">
        <v>1227</v>
      </c>
      <c r="N1061" s="129">
        <v>6480</v>
      </c>
      <c r="O1061" s="129">
        <v>1.6</v>
      </c>
      <c r="P1061" s="129" t="s">
        <v>142</v>
      </c>
      <c r="Q1061" s="129">
        <v>508355.99</v>
      </c>
      <c r="R1061" s="129" t="s">
        <v>155</v>
      </c>
      <c r="S1061" s="129">
        <v>0</v>
      </c>
    </row>
    <row r="1062" spans="1:19">
      <c r="A1062" s="128">
        <v>43844</v>
      </c>
      <c r="B1062" s="129">
        <v>42022230</v>
      </c>
      <c r="C1062" s="129" t="s">
        <v>1228</v>
      </c>
      <c r="D1062" s="129" t="s">
        <v>4217</v>
      </c>
      <c r="E1062" s="129" t="s">
        <v>140</v>
      </c>
      <c r="F1062" s="129" t="s">
        <v>333</v>
      </c>
      <c r="G1062" s="129" t="s">
        <v>334</v>
      </c>
      <c r="H1062" s="129">
        <v>17605.32</v>
      </c>
      <c r="I1062" s="129">
        <v>1860</v>
      </c>
      <c r="J1062" s="129" t="s">
        <v>137</v>
      </c>
      <c r="K1062" s="129">
        <v>9.4700000000000006</v>
      </c>
      <c r="L1062" s="129">
        <v>1860</v>
      </c>
      <c r="M1062" s="129" t="s">
        <v>141</v>
      </c>
      <c r="N1062" s="129">
        <v>15810</v>
      </c>
      <c r="O1062" s="129">
        <v>8.5</v>
      </c>
      <c r="P1062" s="129" t="s">
        <v>142</v>
      </c>
      <c r="Q1062" s="129">
        <v>1240294.5900000001</v>
      </c>
      <c r="R1062" s="129" t="s">
        <v>155</v>
      </c>
      <c r="S1062" s="129">
        <v>0</v>
      </c>
    </row>
    <row r="1063" spans="1:19">
      <c r="A1063" s="101">
        <v>43844</v>
      </c>
      <c r="B1063">
        <v>42022190</v>
      </c>
      <c r="C1063" t="s">
        <v>1229</v>
      </c>
      <c r="D1063" s="124" t="s">
        <v>4211</v>
      </c>
      <c r="E1063" t="s">
        <v>140</v>
      </c>
      <c r="F1063" t="s">
        <v>365</v>
      </c>
      <c r="G1063" t="s">
        <v>366</v>
      </c>
      <c r="H1063">
        <v>7072.5</v>
      </c>
      <c r="I1063">
        <v>100</v>
      </c>
      <c r="J1063" t="s">
        <v>137</v>
      </c>
      <c r="K1063">
        <v>70.72</v>
      </c>
      <c r="L1063">
        <v>100</v>
      </c>
      <c r="M1063" t="s">
        <v>141</v>
      </c>
      <c r="N1063">
        <v>7072</v>
      </c>
      <c r="O1063">
        <v>70.72</v>
      </c>
      <c r="P1063" t="s">
        <v>283</v>
      </c>
      <c r="Q1063">
        <v>498257.61</v>
      </c>
      <c r="R1063" t="s">
        <v>155</v>
      </c>
      <c r="S1063">
        <v>0</v>
      </c>
    </row>
    <row r="1064" spans="1:19">
      <c r="A1064" s="128">
        <v>43844</v>
      </c>
      <c r="B1064" s="129">
        <v>42022290</v>
      </c>
      <c r="C1064" s="129" t="s">
        <v>1233</v>
      </c>
      <c r="D1064" s="129" t="s">
        <v>4217</v>
      </c>
      <c r="E1064" s="129" t="s">
        <v>140</v>
      </c>
      <c r="F1064" s="129" t="s">
        <v>304</v>
      </c>
      <c r="G1064" s="129" t="s">
        <v>315</v>
      </c>
      <c r="H1064" s="129">
        <v>3498</v>
      </c>
      <c r="I1064" s="129">
        <v>220</v>
      </c>
      <c r="J1064" s="129" t="s">
        <v>137</v>
      </c>
      <c r="K1064" s="129">
        <v>15.9</v>
      </c>
      <c r="L1064" s="129">
        <v>220</v>
      </c>
      <c r="M1064" s="129" t="s">
        <v>141</v>
      </c>
      <c r="N1064" s="129">
        <v>3498</v>
      </c>
      <c r="O1064" s="129">
        <v>15.9</v>
      </c>
      <c r="P1064" s="129" t="s">
        <v>283</v>
      </c>
      <c r="Q1064" s="129">
        <v>246434.1</v>
      </c>
      <c r="R1064" s="129" t="s">
        <v>155</v>
      </c>
      <c r="S1064" s="129">
        <v>0</v>
      </c>
    </row>
    <row r="1065" spans="1:19">
      <c r="A1065" s="101">
        <v>43844</v>
      </c>
      <c r="B1065" s="124">
        <v>42022230</v>
      </c>
      <c r="C1065" s="124" t="s">
        <v>1239</v>
      </c>
      <c r="D1065" s="124" t="s">
        <v>4211</v>
      </c>
      <c r="E1065" s="124" t="s">
        <v>140</v>
      </c>
      <c r="F1065" s="124" t="s">
        <v>272</v>
      </c>
      <c r="G1065" s="124" t="s">
        <v>298</v>
      </c>
      <c r="H1065" s="124">
        <v>4306.58</v>
      </c>
      <c r="I1065" s="124">
        <v>612</v>
      </c>
      <c r="J1065" s="124" t="s">
        <v>137</v>
      </c>
      <c r="K1065" s="124">
        <v>7.04</v>
      </c>
      <c r="L1065" s="124">
        <v>612</v>
      </c>
      <c r="M1065" s="124" t="s">
        <v>141</v>
      </c>
      <c r="N1065" s="124">
        <v>3886.2</v>
      </c>
      <c r="O1065" s="124">
        <v>6.35</v>
      </c>
      <c r="P1065" s="124" t="s">
        <v>142</v>
      </c>
      <c r="Q1065" s="124">
        <v>303398.21999999997</v>
      </c>
      <c r="R1065" s="124" t="s">
        <v>155</v>
      </c>
      <c r="S1065">
        <v>0</v>
      </c>
    </row>
    <row r="1066" spans="1:19">
      <c r="A1066" s="128">
        <v>43844</v>
      </c>
      <c r="B1066" s="129">
        <v>42022230</v>
      </c>
      <c r="C1066" s="129" t="s">
        <v>1242</v>
      </c>
      <c r="D1066" s="129" t="s">
        <v>4215</v>
      </c>
      <c r="E1066" s="129" t="s">
        <v>140</v>
      </c>
      <c r="F1066" s="129" t="s">
        <v>272</v>
      </c>
      <c r="G1066" s="129" t="s">
        <v>296</v>
      </c>
      <c r="H1066" s="129">
        <v>1108.43</v>
      </c>
      <c r="I1066" s="129">
        <v>158</v>
      </c>
      <c r="J1066" s="129" t="s">
        <v>137</v>
      </c>
      <c r="K1066" s="129">
        <v>7.02</v>
      </c>
      <c r="L1066" s="129">
        <v>158</v>
      </c>
      <c r="M1066" s="129" t="s">
        <v>141</v>
      </c>
      <c r="N1066" s="129">
        <v>995.4</v>
      </c>
      <c r="O1066" s="129">
        <v>6.3</v>
      </c>
      <c r="P1066" s="129" t="s">
        <v>142</v>
      </c>
      <c r="Q1066" s="129">
        <v>78089.14</v>
      </c>
      <c r="R1066" s="129" t="s">
        <v>155</v>
      </c>
      <c r="S1066" s="129">
        <v>0</v>
      </c>
    </row>
    <row r="1067" spans="1:19">
      <c r="A1067" s="128">
        <v>43844</v>
      </c>
      <c r="B1067" s="129">
        <v>42022990</v>
      </c>
      <c r="C1067" s="129" t="s">
        <v>1244</v>
      </c>
      <c r="D1067" s="129" t="s">
        <v>4217</v>
      </c>
      <c r="E1067" s="129" t="s">
        <v>140</v>
      </c>
      <c r="F1067" s="129" t="s">
        <v>605</v>
      </c>
      <c r="G1067" s="129" t="s">
        <v>1095</v>
      </c>
      <c r="H1067" s="129">
        <v>562.54999999999995</v>
      </c>
      <c r="I1067" s="129">
        <v>49</v>
      </c>
      <c r="J1067" s="129" t="s">
        <v>137</v>
      </c>
      <c r="K1067" s="129">
        <v>11.48</v>
      </c>
      <c r="L1067" s="129">
        <v>49</v>
      </c>
      <c r="M1067" s="129" t="s">
        <v>141</v>
      </c>
      <c r="N1067" s="129">
        <v>810.46</v>
      </c>
      <c r="O1067" s="129">
        <v>16.54</v>
      </c>
      <c r="P1067" s="129" t="s">
        <v>607</v>
      </c>
      <c r="Q1067" s="129">
        <v>39631.620000000003</v>
      </c>
      <c r="R1067" s="129" t="s">
        <v>155</v>
      </c>
      <c r="S1067" s="129">
        <v>0</v>
      </c>
    </row>
    <row r="1068" spans="1:19">
      <c r="A1068" s="128">
        <v>43844</v>
      </c>
      <c r="B1068" s="129">
        <v>42022990</v>
      </c>
      <c r="C1068" s="129" t="s">
        <v>1245</v>
      </c>
      <c r="D1068" s="129" t="s">
        <v>4217</v>
      </c>
      <c r="E1068" s="129" t="s">
        <v>140</v>
      </c>
      <c r="F1068" s="129" t="s">
        <v>605</v>
      </c>
      <c r="G1068" s="129" t="s">
        <v>1095</v>
      </c>
      <c r="H1068" s="129">
        <v>659.4</v>
      </c>
      <c r="I1068" s="129">
        <v>95</v>
      </c>
      <c r="J1068" s="129" t="s">
        <v>137</v>
      </c>
      <c r="K1068" s="129">
        <v>6.94</v>
      </c>
      <c r="L1068" s="129">
        <v>95</v>
      </c>
      <c r="M1068" s="129" t="s">
        <v>141</v>
      </c>
      <c r="N1068" s="129">
        <v>950</v>
      </c>
      <c r="O1068" s="129">
        <v>10</v>
      </c>
      <c r="P1068" s="129" t="s">
        <v>607</v>
      </c>
      <c r="Q1068" s="129">
        <v>46454.89</v>
      </c>
      <c r="R1068" s="129" t="s">
        <v>155</v>
      </c>
      <c r="S1068" s="129">
        <v>0</v>
      </c>
    </row>
    <row r="1069" spans="1:19">
      <c r="A1069" s="128">
        <v>43844</v>
      </c>
      <c r="B1069" s="129">
        <v>42022990</v>
      </c>
      <c r="C1069" s="129" t="s">
        <v>1246</v>
      </c>
      <c r="D1069" s="129" t="s">
        <v>4217</v>
      </c>
      <c r="E1069" s="129" t="s">
        <v>140</v>
      </c>
      <c r="F1069" s="129" t="s">
        <v>605</v>
      </c>
      <c r="G1069" s="129" t="s">
        <v>1095</v>
      </c>
      <c r="H1069" s="129">
        <v>822.38</v>
      </c>
      <c r="I1069" s="129">
        <v>40</v>
      </c>
      <c r="J1069" s="129" t="s">
        <v>137</v>
      </c>
      <c r="K1069" s="129">
        <v>20.56</v>
      </c>
      <c r="L1069" s="129">
        <v>40</v>
      </c>
      <c r="M1069" s="129" t="s">
        <v>141</v>
      </c>
      <c r="N1069" s="129">
        <v>1184.8</v>
      </c>
      <c r="O1069" s="129">
        <v>29.62</v>
      </c>
      <c r="P1069" s="129" t="s">
        <v>607</v>
      </c>
      <c r="Q1069" s="129">
        <v>57936.82</v>
      </c>
      <c r="R1069" s="129" t="s">
        <v>155</v>
      </c>
      <c r="S1069" s="129">
        <v>0</v>
      </c>
    </row>
    <row r="1070" spans="1:19">
      <c r="A1070" s="128">
        <v>43844</v>
      </c>
      <c r="B1070" s="129">
        <v>42022230</v>
      </c>
      <c r="C1070" s="129" t="s">
        <v>1247</v>
      </c>
      <c r="D1070" s="129" t="s">
        <v>4217</v>
      </c>
      <c r="E1070" s="129" t="s">
        <v>140</v>
      </c>
      <c r="F1070" s="129" t="s">
        <v>49</v>
      </c>
      <c r="G1070" s="129" t="s">
        <v>288</v>
      </c>
      <c r="H1070" s="129">
        <v>2912.62</v>
      </c>
      <c r="I1070" s="129">
        <v>2000</v>
      </c>
      <c r="J1070" s="129" t="s">
        <v>137</v>
      </c>
      <c r="K1070" s="129">
        <v>1.46</v>
      </c>
      <c r="L1070" s="129">
        <v>2000</v>
      </c>
      <c r="M1070" s="129" t="s">
        <v>141</v>
      </c>
      <c r="N1070" s="129">
        <v>2920</v>
      </c>
      <c r="O1070" s="129">
        <v>1.46</v>
      </c>
      <c r="P1070" s="129" t="s">
        <v>283</v>
      </c>
      <c r="Q1070" s="129">
        <v>205193.92</v>
      </c>
      <c r="R1070" s="129" t="s">
        <v>155</v>
      </c>
      <c r="S1070" s="129">
        <v>0</v>
      </c>
    </row>
    <row r="1071" spans="1:19">
      <c r="A1071" s="101">
        <v>43844</v>
      </c>
      <c r="B1071">
        <v>42029100</v>
      </c>
      <c r="C1071" t="s">
        <v>1248</v>
      </c>
      <c r="D1071" s="124" t="s">
        <v>4211</v>
      </c>
      <c r="E1071" t="s">
        <v>140</v>
      </c>
      <c r="F1071" t="s">
        <v>272</v>
      </c>
      <c r="G1071" t="s">
        <v>298</v>
      </c>
      <c r="H1071">
        <v>13439.5</v>
      </c>
      <c r="I1071">
        <v>810</v>
      </c>
      <c r="J1071" t="s">
        <v>137</v>
      </c>
      <c r="K1071">
        <v>16.59</v>
      </c>
      <c r="L1071">
        <v>810</v>
      </c>
      <c r="M1071" t="s">
        <v>141</v>
      </c>
      <c r="N1071">
        <v>12069</v>
      </c>
      <c r="O1071">
        <v>14.9</v>
      </c>
      <c r="P1071" t="s">
        <v>142</v>
      </c>
      <c r="Q1071">
        <v>946813.05</v>
      </c>
      <c r="R1071" t="s">
        <v>155</v>
      </c>
      <c r="S1071">
        <v>0</v>
      </c>
    </row>
    <row r="1072" spans="1:19">
      <c r="A1072" s="128">
        <v>43844</v>
      </c>
      <c r="B1072" s="129">
        <v>42029900</v>
      </c>
      <c r="C1072" s="129" t="s">
        <v>1249</v>
      </c>
      <c r="D1072" s="129" t="s">
        <v>4215</v>
      </c>
      <c r="E1072" s="129" t="s">
        <v>140</v>
      </c>
      <c r="F1072" s="129" t="s">
        <v>365</v>
      </c>
      <c r="G1072" s="129" t="s">
        <v>366</v>
      </c>
      <c r="H1072" s="129">
        <v>1892.15</v>
      </c>
      <c r="I1072" s="129">
        <v>1062</v>
      </c>
      <c r="J1072" s="129" t="s">
        <v>1227</v>
      </c>
      <c r="K1072" s="129">
        <v>1.78</v>
      </c>
      <c r="L1072" s="129">
        <v>1062</v>
      </c>
      <c r="M1072" s="129" t="s">
        <v>1227</v>
      </c>
      <c r="N1072" s="129">
        <v>1699.2</v>
      </c>
      <c r="O1072" s="129">
        <v>1.6</v>
      </c>
      <c r="P1072" s="129" t="s">
        <v>142</v>
      </c>
      <c r="Q1072" s="129">
        <v>133302.25</v>
      </c>
      <c r="R1072" s="129" t="s">
        <v>155</v>
      </c>
      <c r="S1072" s="129">
        <v>0</v>
      </c>
    </row>
    <row r="1073" spans="1:19">
      <c r="A1073" s="128">
        <v>43844</v>
      </c>
      <c r="B1073" s="129">
        <v>42022290</v>
      </c>
      <c r="C1073" s="129" t="s">
        <v>1250</v>
      </c>
      <c r="D1073" s="129" t="s">
        <v>4215</v>
      </c>
      <c r="E1073" s="129" t="s">
        <v>140</v>
      </c>
      <c r="F1073" s="129" t="s">
        <v>319</v>
      </c>
      <c r="G1073" s="129" t="s">
        <v>1106</v>
      </c>
      <c r="H1073" s="129">
        <v>288.17</v>
      </c>
      <c r="I1073" s="129">
        <v>81</v>
      </c>
      <c r="J1073" s="129" t="s">
        <v>137</v>
      </c>
      <c r="K1073" s="129">
        <v>3.56</v>
      </c>
      <c r="L1073" s="129">
        <v>81</v>
      </c>
      <c r="M1073" s="129" t="s">
        <v>141</v>
      </c>
      <c r="N1073" s="129">
        <v>376.65</v>
      </c>
      <c r="O1073" s="129">
        <v>4.6500000000000004</v>
      </c>
      <c r="P1073" s="129" t="s">
        <v>321</v>
      </c>
      <c r="Q1073" s="129">
        <v>20301.36</v>
      </c>
      <c r="R1073" s="129" t="s">
        <v>155</v>
      </c>
      <c r="S1073" s="129">
        <v>0</v>
      </c>
    </row>
    <row r="1074" spans="1:19">
      <c r="A1074" s="128">
        <v>43844</v>
      </c>
      <c r="B1074" s="129">
        <v>42022290</v>
      </c>
      <c r="C1074" s="129" t="s">
        <v>1252</v>
      </c>
      <c r="D1074" s="129" t="s">
        <v>4215</v>
      </c>
      <c r="E1074" s="129" t="s">
        <v>140</v>
      </c>
      <c r="F1074" s="129" t="s">
        <v>319</v>
      </c>
      <c r="G1074" s="129" t="s">
        <v>1106</v>
      </c>
      <c r="H1074" s="129">
        <v>378.71</v>
      </c>
      <c r="I1074" s="129">
        <v>220</v>
      </c>
      <c r="J1074" s="129" t="s">
        <v>137</v>
      </c>
      <c r="K1074" s="129">
        <v>1.72</v>
      </c>
      <c r="L1074" s="129">
        <v>220</v>
      </c>
      <c r="M1074" s="129" t="s">
        <v>141</v>
      </c>
      <c r="N1074" s="129">
        <v>495</v>
      </c>
      <c r="O1074" s="129">
        <v>2.25</v>
      </c>
      <c r="P1074" s="129" t="s">
        <v>321</v>
      </c>
      <c r="Q1074" s="129">
        <v>26680.28</v>
      </c>
      <c r="R1074" s="129" t="s">
        <v>155</v>
      </c>
      <c r="S1074" s="129">
        <v>0</v>
      </c>
    </row>
    <row r="1075" spans="1:19">
      <c r="A1075" s="101">
        <v>43844</v>
      </c>
      <c r="B1075">
        <v>42021190</v>
      </c>
      <c r="C1075" t="s">
        <v>1256</v>
      </c>
      <c r="D1075" s="124" t="s">
        <v>4211</v>
      </c>
      <c r="E1075" t="s">
        <v>140</v>
      </c>
      <c r="F1075" t="s">
        <v>605</v>
      </c>
      <c r="G1075" t="s">
        <v>769</v>
      </c>
      <c r="H1075">
        <v>3780</v>
      </c>
      <c r="I1075">
        <v>80</v>
      </c>
      <c r="J1075" t="s">
        <v>137</v>
      </c>
      <c r="K1075">
        <v>47.25</v>
      </c>
      <c r="L1075">
        <v>80</v>
      </c>
      <c r="M1075" t="s">
        <v>141</v>
      </c>
      <c r="N1075">
        <v>3780</v>
      </c>
      <c r="O1075">
        <v>47.25</v>
      </c>
      <c r="P1075" t="s">
        <v>283</v>
      </c>
      <c r="Q1075">
        <v>266301</v>
      </c>
      <c r="R1075" t="s">
        <v>155</v>
      </c>
      <c r="S1075">
        <v>0</v>
      </c>
    </row>
    <row r="1076" spans="1:19">
      <c r="A1076" s="128">
        <v>43844</v>
      </c>
      <c r="B1076" s="129">
        <v>42021990</v>
      </c>
      <c r="C1076" s="129" t="s">
        <v>1257</v>
      </c>
      <c r="D1076" s="129" t="s">
        <v>4216</v>
      </c>
      <c r="E1076" s="129" t="s">
        <v>140</v>
      </c>
      <c r="F1076" s="129" t="s">
        <v>605</v>
      </c>
      <c r="G1076" s="129" t="s">
        <v>769</v>
      </c>
      <c r="H1076" s="129">
        <v>6600</v>
      </c>
      <c r="I1076" s="129">
        <v>600</v>
      </c>
      <c r="J1076" s="129" t="s">
        <v>137</v>
      </c>
      <c r="K1076" s="129">
        <v>11</v>
      </c>
      <c r="L1076" s="129">
        <v>600</v>
      </c>
      <c r="M1076" s="129" t="s">
        <v>141</v>
      </c>
      <c r="N1076" s="129">
        <v>6600</v>
      </c>
      <c r="O1076" s="129">
        <v>11</v>
      </c>
      <c r="P1076" s="129" t="s">
        <v>283</v>
      </c>
      <c r="Q1076" s="129">
        <v>464970</v>
      </c>
      <c r="R1076" s="129" t="s">
        <v>155</v>
      </c>
      <c r="S1076" s="129">
        <v>0</v>
      </c>
    </row>
    <row r="1077" spans="1:19">
      <c r="A1077" s="128">
        <v>43844</v>
      </c>
      <c r="B1077" s="129">
        <v>42022990</v>
      </c>
      <c r="C1077" s="129" t="s">
        <v>1258</v>
      </c>
      <c r="D1077" s="129" t="s">
        <v>4217</v>
      </c>
      <c r="E1077" s="129" t="s">
        <v>140</v>
      </c>
      <c r="F1077" s="129" t="s">
        <v>605</v>
      </c>
      <c r="G1077" s="129" t="s">
        <v>1095</v>
      </c>
      <c r="H1077" s="129">
        <v>513.99</v>
      </c>
      <c r="I1077" s="129">
        <v>25</v>
      </c>
      <c r="J1077" s="129" t="s">
        <v>137</v>
      </c>
      <c r="K1077" s="129">
        <v>20.56</v>
      </c>
      <c r="L1077" s="129">
        <v>25</v>
      </c>
      <c r="M1077" s="129" t="s">
        <v>141</v>
      </c>
      <c r="N1077" s="129">
        <v>740.5</v>
      </c>
      <c r="O1077" s="129">
        <v>29.62</v>
      </c>
      <c r="P1077" s="129" t="s">
        <v>607</v>
      </c>
      <c r="Q1077" s="129">
        <v>36210.32</v>
      </c>
      <c r="R1077" s="129" t="s">
        <v>155</v>
      </c>
      <c r="S1077" s="129">
        <v>0</v>
      </c>
    </row>
    <row r="1078" spans="1:19">
      <c r="A1078" s="128">
        <v>43844</v>
      </c>
      <c r="B1078" s="129">
        <v>42022230</v>
      </c>
      <c r="C1078" s="129" t="s">
        <v>1259</v>
      </c>
      <c r="D1078" s="129" t="s">
        <v>4217</v>
      </c>
      <c r="E1078" s="129" t="s">
        <v>140</v>
      </c>
      <c r="F1078" s="129" t="s">
        <v>49</v>
      </c>
      <c r="G1078" s="129" t="s">
        <v>288</v>
      </c>
      <c r="H1078" s="129">
        <v>5825.24</v>
      </c>
      <c r="I1078" s="129">
        <v>4000</v>
      </c>
      <c r="J1078" s="129" t="s">
        <v>137</v>
      </c>
      <c r="K1078" s="129">
        <v>1.46</v>
      </c>
      <c r="L1078" s="129">
        <v>4000</v>
      </c>
      <c r="M1078" s="129" t="s">
        <v>141</v>
      </c>
      <c r="N1078" s="129">
        <v>5840</v>
      </c>
      <c r="O1078" s="129">
        <v>1.46</v>
      </c>
      <c r="P1078" s="129" t="s">
        <v>283</v>
      </c>
      <c r="Q1078" s="129">
        <v>410387.96</v>
      </c>
      <c r="R1078" s="129" t="s">
        <v>155</v>
      </c>
      <c r="S1078" s="129">
        <v>0</v>
      </c>
    </row>
    <row r="1079" spans="1:19">
      <c r="A1079" s="101">
        <v>43844</v>
      </c>
      <c r="B1079" s="124">
        <v>42029100</v>
      </c>
      <c r="C1079" s="124" t="s">
        <v>1260</v>
      </c>
      <c r="D1079" s="124" t="s">
        <v>4211</v>
      </c>
      <c r="E1079" s="124" t="s">
        <v>140</v>
      </c>
      <c r="F1079" s="124" t="s">
        <v>272</v>
      </c>
      <c r="G1079" s="124" t="s">
        <v>298</v>
      </c>
      <c r="H1079" s="124">
        <v>21569.57</v>
      </c>
      <c r="I1079" s="124">
        <v>1300</v>
      </c>
      <c r="J1079" s="124" t="s">
        <v>137</v>
      </c>
      <c r="K1079" s="124">
        <v>16.59</v>
      </c>
      <c r="L1079" s="124">
        <v>1300</v>
      </c>
      <c r="M1079" s="124" t="s">
        <v>141</v>
      </c>
      <c r="N1079" s="124">
        <v>19370</v>
      </c>
      <c r="O1079" s="124">
        <v>14.9</v>
      </c>
      <c r="P1079" s="124" t="s">
        <v>142</v>
      </c>
      <c r="Q1079" s="124">
        <v>1519576.5</v>
      </c>
      <c r="R1079" s="124" t="s">
        <v>155</v>
      </c>
      <c r="S1079">
        <v>0</v>
      </c>
    </row>
    <row r="1080" spans="1:19">
      <c r="A1080" s="128">
        <v>43844</v>
      </c>
      <c r="B1080" s="129">
        <v>42022290</v>
      </c>
      <c r="C1080" s="129" t="s">
        <v>1261</v>
      </c>
      <c r="D1080" s="129" t="s">
        <v>4217</v>
      </c>
      <c r="E1080" s="129" t="s">
        <v>271</v>
      </c>
      <c r="F1080" s="129" t="s">
        <v>319</v>
      </c>
      <c r="G1080" s="129" t="s">
        <v>694</v>
      </c>
      <c r="H1080" s="129">
        <v>177.81</v>
      </c>
      <c r="I1080" s="129">
        <v>83</v>
      </c>
      <c r="J1080" s="129" t="s">
        <v>137</v>
      </c>
      <c r="K1080" s="129">
        <v>2.14</v>
      </c>
      <c r="L1080" s="129">
        <v>83</v>
      </c>
      <c r="M1080" s="129" t="s">
        <v>141</v>
      </c>
      <c r="N1080" s="129">
        <v>232.4</v>
      </c>
      <c r="O1080" s="129">
        <v>2.8</v>
      </c>
      <c r="P1080" s="129" t="s">
        <v>321</v>
      </c>
      <c r="Q1080" s="129">
        <v>12526.42</v>
      </c>
      <c r="R1080" s="129" t="s">
        <v>275</v>
      </c>
      <c r="S1080" s="129">
        <v>0</v>
      </c>
    </row>
    <row r="1081" spans="1:19">
      <c r="A1081" s="101">
        <v>43844</v>
      </c>
      <c r="B1081" s="124">
        <v>42021190</v>
      </c>
      <c r="C1081" s="124" t="s">
        <v>1264</v>
      </c>
      <c r="D1081" s="124" t="s">
        <v>4211</v>
      </c>
      <c r="E1081" s="124" t="s">
        <v>140</v>
      </c>
      <c r="F1081" s="124" t="s">
        <v>365</v>
      </c>
      <c r="G1081" s="124" t="s">
        <v>366</v>
      </c>
      <c r="H1081" s="124">
        <v>4267.5</v>
      </c>
      <c r="I1081" s="124">
        <v>100</v>
      </c>
      <c r="J1081" s="124" t="s">
        <v>137</v>
      </c>
      <c r="K1081" s="124">
        <v>42.68</v>
      </c>
      <c r="L1081" s="124">
        <v>100</v>
      </c>
      <c r="M1081" s="124" t="s">
        <v>141</v>
      </c>
      <c r="N1081" s="124">
        <v>4268</v>
      </c>
      <c r="O1081" s="124">
        <v>42.68</v>
      </c>
      <c r="P1081" s="124" t="s">
        <v>283</v>
      </c>
      <c r="Q1081" s="124">
        <v>300645.45</v>
      </c>
      <c r="R1081" s="124" t="s">
        <v>155</v>
      </c>
      <c r="S1081">
        <v>0</v>
      </c>
    </row>
    <row r="1082" spans="1:19">
      <c r="A1082" s="128">
        <v>43844</v>
      </c>
      <c r="B1082" s="129">
        <v>42022230</v>
      </c>
      <c r="C1082" s="129" t="s">
        <v>1265</v>
      </c>
      <c r="D1082" s="129" t="s">
        <v>4217</v>
      </c>
      <c r="E1082" s="129" t="s">
        <v>140</v>
      </c>
      <c r="F1082" s="129" t="s">
        <v>333</v>
      </c>
      <c r="G1082" s="129" t="s">
        <v>334</v>
      </c>
      <c r="H1082" s="129">
        <v>3413.72</v>
      </c>
      <c r="I1082" s="129">
        <v>320</v>
      </c>
      <c r="J1082" s="129" t="s">
        <v>137</v>
      </c>
      <c r="K1082" s="129">
        <v>10.67</v>
      </c>
      <c r="L1082" s="129">
        <v>320</v>
      </c>
      <c r="M1082" s="129" t="s">
        <v>141</v>
      </c>
      <c r="N1082" s="129">
        <v>3065.6</v>
      </c>
      <c r="O1082" s="129">
        <v>9.58</v>
      </c>
      <c r="P1082" s="129" t="s">
        <v>142</v>
      </c>
      <c r="Q1082" s="129">
        <v>240496.4</v>
      </c>
      <c r="R1082" s="129" t="s">
        <v>155</v>
      </c>
      <c r="S1082" s="129">
        <v>0</v>
      </c>
    </row>
    <row r="1083" spans="1:19">
      <c r="A1083" s="101">
        <v>43844</v>
      </c>
      <c r="B1083">
        <v>42022190</v>
      </c>
      <c r="C1083" t="s">
        <v>1266</v>
      </c>
      <c r="D1083" s="124" t="s">
        <v>4211</v>
      </c>
      <c r="E1083" t="s">
        <v>140</v>
      </c>
      <c r="F1083" t="s">
        <v>365</v>
      </c>
      <c r="G1083" t="s">
        <v>366</v>
      </c>
      <c r="H1083">
        <v>583.20000000000005</v>
      </c>
      <c r="I1083">
        <v>24</v>
      </c>
      <c r="J1083" t="s">
        <v>137</v>
      </c>
      <c r="K1083">
        <v>24.3</v>
      </c>
      <c r="L1083">
        <v>24</v>
      </c>
      <c r="M1083" t="s">
        <v>141</v>
      </c>
      <c r="N1083">
        <v>583.20000000000005</v>
      </c>
      <c r="O1083">
        <v>24.3</v>
      </c>
      <c r="P1083" t="s">
        <v>283</v>
      </c>
      <c r="Q1083">
        <v>41086.47</v>
      </c>
      <c r="R1083" t="s">
        <v>155</v>
      </c>
      <c r="S1083">
        <v>0</v>
      </c>
    </row>
    <row r="1084" spans="1:19">
      <c r="A1084" s="128">
        <v>43844</v>
      </c>
      <c r="B1084" s="129">
        <v>42022230</v>
      </c>
      <c r="C1084" s="129" t="s">
        <v>1267</v>
      </c>
      <c r="D1084" s="129" t="s">
        <v>4217</v>
      </c>
      <c r="E1084" s="129" t="s">
        <v>140</v>
      </c>
      <c r="F1084" s="129" t="s">
        <v>333</v>
      </c>
      <c r="G1084" s="129" t="s">
        <v>334</v>
      </c>
      <c r="H1084" s="129">
        <v>11129.5</v>
      </c>
      <c r="I1084" s="129">
        <v>1392</v>
      </c>
      <c r="J1084" s="129" t="s">
        <v>137</v>
      </c>
      <c r="K1084" s="129">
        <v>8</v>
      </c>
      <c r="L1084" s="129">
        <v>1392</v>
      </c>
      <c r="M1084" s="129" t="s">
        <v>141</v>
      </c>
      <c r="N1084" s="129">
        <v>9994.56</v>
      </c>
      <c r="O1084" s="129">
        <v>7.18</v>
      </c>
      <c r="P1084" s="129" t="s">
        <v>142</v>
      </c>
      <c r="Q1084" s="129">
        <v>784073.29</v>
      </c>
      <c r="R1084" s="129" t="s">
        <v>155</v>
      </c>
      <c r="S1084" s="129">
        <v>0</v>
      </c>
    </row>
    <row r="1085" spans="1:19">
      <c r="A1085" s="101">
        <v>43844</v>
      </c>
      <c r="B1085">
        <v>42022190</v>
      </c>
      <c r="C1085" t="s">
        <v>1268</v>
      </c>
      <c r="D1085" s="124" t="s">
        <v>4211</v>
      </c>
      <c r="E1085" t="s">
        <v>140</v>
      </c>
      <c r="F1085" t="s">
        <v>304</v>
      </c>
      <c r="G1085" t="s">
        <v>305</v>
      </c>
      <c r="H1085">
        <v>4400</v>
      </c>
      <c r="I1085">
        <v>200</v>
      </c>
      <c r="J1085" t="s">
        <v>137</v>
      </c>
      <c r="K1085">
        <v>22</v>
      </c>
      <c r="L1085">
        <v>200</v>
      </c>
      <c r="M1085" t="s">
        <v>141</v>
      </c>
      <c r="N1085">
        <v>4400</v>
      </c>
      <c r="O1085">
        <v>22</v>
      </c>
      <c r="P1085" t="s">
        <v>283</v>
      </c>
      <c r="Q1085">
        <v>309980</v>
      </c>
      <c r="R1085" t="s">
        <v>155</v>
      </c>
      <c r="S1085">
        <v>0</v>
      </c>
    </row>
    <row r="1086" spans="1:19">
      <c r="A1086" s="101">
        <v>43844</v>
      </c>
      <c r="B1086">
        <v>42022190</v>
      </c>
      <c r="C1086" t="s">
        <v>1268</v>
      </c>
      <c r="D1086" s="124" t="s">
        <v>4211</v>
      </c>
      <c r="E1086" t="s">
        <v>140</v>
      </c>
      <c r="F1086" t="s">
        <v>304</v>
      </c>
      <c r="G1086" t="s">
        <v>305</v>
      </c>
      <c r="H1086">
        <v>7700</v>
      </c>
      <c r="I1086">
        <v>350</v>
      </c>
      <c r="J1086" t="s">
        <v>137</v>
      </c>
      <c r="K1086">
        <v>22</v>
      </c>
      <c r="L1086">
        <v>350</v>
      </c>
      <c r="M1086" t="s">
        <v>141</v>
      </c>
      <c r="N1086">
        <v>7700</v>
      </c>
      <c r="O1086">
        <v>22</v>
      </c>
      <c r="P1086" t="s">
        <v>283</v>
      </c>
      <c r="Q1086">
        <v>542465</v>
      </c>
      <c r="R1086" t="s">
        <v>155</v>
      </c>
      <c r="S1086">
        <v>0</v>
      </c>
    </row>
    <row r="1087" spans="1:19">
      <c r="A1087" s="128">
        <v>43843</v>
      </c>
      <c r="B1087" s="129">
        <v>42022290</v>
      </c>
      <c r="C1087" s="129" t="s">
        <v>1272</v>
      </c>
      <c r="D1087" s="129" t="s">
        <v>4215</v>
      </c>
      <c r="E1087" s="129" t="s">
        <v>140</v>
      </c>
      <c r="F1087" s="129" t="s">
        <v>408</v>
      </c>
      <c r="G1087" s="129" t="s">
        <v>539</v>
      </c>
      <c r="H1087" s="129">
        <v>695.53</v>
      </c>
      <c r="I1087" s="129">
        <v>1500</v>
      </c>
      <c r="J1087" s="129" t="s">
        <v>137</v>
      </c>
      <c r="K1087" s="129">
        <v>0.46</v>
      </c>
      <c r="L1087" s="129">
        <v>1500</v>
      </c>
      <c r="M1087" s="129" t="s">
        <v>141</v>
      </c>
      <c r="N1087" s="129">
        <v>525</v>
      </c>
      <c r="O1087" s="129">
        <v>0.35</v>
      </c>
      <c r="P1087" s="129" t="s">
        <v>1273</v>
      </c>
      <c r="Q1087" s="129">
        <v>49000</v>
      </c>
      <c r="R1087" s="129" t="s">
        <v>155</v>
      </c>
      <c r="S1087" s="129">
        <v>0</v>
      </c>
    </row>
    <row r="1088" spans="1:19">
      <c r="A1088" s="128">
        <v>43843</v>
      </c>
      <c r="B1088" s="129">
        <v>42022910</v>
      </c>
      <c r="C1088" s="129" t="s">
        <v>1274</v>
      </c>
      <c r="D1088" s="129" t="s">
        <v>4215</v>
      </c>
      <c r="E1088" s="129" t="s">
        <v>140</v>
      </c>
      <c r="F1088" s="129" t="s">
        <v>139</v>
      </c>
      <c r="G1088" s="129" t="s">
        <v>330</v>
      </c>
      <c r="H1088" s="129">
        <v>383.06</v>
      </c>
      <c r="I1088" s="129">
        <v>32</v>
      </c>
      <c r="J1088" s="129" t="s">
        <v>137</v>
      </c>
      <c r="K1088" s="129">
        <v>11.97</v>
      </c>
      <c r="L1088" s="129">
        <v>32</v>
      </c>
      <c r="M1088" s="129" t="s">
        <v>141</v>
      </c>
      <c r="N1088" s="129">
        <v>344</v>
      </c>
      <c r="O1088" s="129">
        <v>10.75</v>
      </c>
      <c r="P1088" s="129" t="s">
        <v>142</v>
      </c>
      <c r="Q1088" s="129">
        <v>26986.79</v>
      </c>
      <c r="R1088" s="129" t="s">
        <v>155</v>
      </c>
      <c r="S1088" s="129">
        <v>0</v>
      </c>
    </row>
    <row r="1089" spans="1:19">
      <c r="A1089" s="128">
        <v>43843</v>
      </c>
      <c r="B1089" s="129">
        <v>42022910</v>
      </c>
      <c r="C1089" s="129" t="s">
        <v>1276</v>
      </c>
      <c r="D1089" s="129" t="s">
        <v>4215</v>
      </c>
      <c r="E1089" s="129" t="s">
        <v>140</v>
      </c>
      <c r="F1089" s="129" t="s">
        <v>139</v>
      </c>
      <c r="G1089" s="129" t="s">
        <v>330</v>
      </c>
      <c r="H1089" s="129">
        <v>767.82</v>
      </c>
      <c r="I1089" s="129">
        <v>52</v>
      </c>
      <c r="J1089" s="129" t="s">
        <v>137</v>
      </c>
      <c r="K1089" s="129">
        <v>14.77</v>
      </c>
      <c r="L1089" s="129">
        <v>52</v>
      </c>
      <c r="M1089" s="129" t="s">
        <v>141</v>
      </c>
      <c r="N1089" s="129">
        <v>689.52</v>
      </c>
      <c r="O1089" s="129">
        <v>13.26</v>
      </c>
      <c r="P1089" s="129" t="s">
        <v>142</v>
      </c>
      <c r="Q1089" s="129">
        <v>54092.83</v>
      </c>
      <c r="R1089" s="129" t="s">
        <v>155</v>
      </c>
      <c r="S1089" s="129">
        <v>0</v>
      </c>
    </row>
    <row r="1090" spans="1:19">
      <c r="A1090" s="128">
        <v>43843</v>
      </c>
      <c r="B1090" s="129">
        <v>42022290</v>
      </c>
      <c r="C1090" s="129" t="s">
        <v>1278</v>
      </c>
      <c r="D1090" s="129" t="s">
        <v>4215</v>
      </c>
      <c r="E1090" s="129" t="s">
        <v>140</v>
      </c>
      <c r="F1090" s="129" t="s">
        <v>300</v>
      </c>
      <c r="G1090" s="129" t="s">
        <v>1279</v>
      </c>
      <c r="H1090" s="129">
        <v>375</v>
      </c>
      <c r="I1090" s="129">
        <v>100</v>
      </c>
      <c r="J1090" s="129" t="s">
        <v>137</v>
      </c>
      <c r="K1090" s="129">
        <v>3.75</v>
      </c>
      <c r="L1090" s="129">
        <v>100</v>
      </c>
      <c r="M1090" s="129" t="s">
        <v>141</v>
      </c>
      <c r="N1090" s="129">
        <v>375</v>
      </c>
      <c r="O1090" s="129">
        <v>3.75</v>
      </c>
      <c r="P1090" s="129" t="s">
        <v>283</v>
      </c>
      <c r="Q1090" s="129">
        <v>26418.79</v>
      </c>
      <c r="R1090" s="129" t="s">
        <v>155</v>
      </c>
      <c r="S1090" s="129">
        <v>0</v>
      </c>
    </row>
    <row r="1091" spans="1:19">
      <c r="A1091" s="128">
        <v>43843</v>
      </c>
      <c r="B1091" s="129">
        <v>42029200</v>
      </c>
      <c r="C1091" s="129" t="s">
        <v>1281</v>
      </c>
      <c r="D1091" s="129" t="s">
        <v>4215</v>
      </c>
      <c r="E1091" s="129" t="s">
        <v>140</v>
      </c>
      <c r="F1091" s="129" t="s">
        <v>605</v>
      </c>
      <c r="G1091" s="129" t="s">
        <v>1095</v>
      </c>
      <c r="H1091" s="129">
        <v>1635</v>
      </c>
      <c r="I1091" s="129">
        <v>300</v>
      </c>
      <c r="J1091" s="129" t="s">
        <v>137</v>
      </c>
      <c r="K1091" s="129">
        <v>5.45</v>
      </c>
      <c r="L1091" s="129">
        <v>300</v>
      </c>
      <c r="M1091" s="129" t="s">
        <v>141</v>
      </c>
      <c r="N1091" s="129">
        <v>1575</v>
      </c>
      <c r="O1091" s="129">
        <v>5.25</v>
      </c>
      <c r="P1091" s="129" t="s">
        <v>283</v>
      </c>
      <c r="Q1091" s="129">
        <v>115185.69</v>
      </c>
      <c r="R1091" s="129" t="s">
        <v>155</v>
      </c>
      <c r="S1091" s="129">
        <v>0</v>
      </c>
    </row>
    <row r="1092" spans="1:19">
      <c r="A1092" s="128">
        <v>43843</v>
      </c>
      <c r="B1092" s="129">
        <v>42029200</v>
      </c>
      <c r="C1092" s="129" t="s">
        <v>1282</v>
      </c>
      <c r="D1092" s="129" t="s">
        <v>4215</v>
      </c>
      <c r="E1092" s="129" t="s">
        <v>140</v>
      </c>
      <c r="F1092" s="129" t="s">
        <v>605</v>
      </c>
      <c r="G1092" s="129" t="s">
        <v>1095</v>
      </c>
      <c r="H1092" s="129">
        <v>2130</v>
      </c>
      <c r="I1092" s="129">
        <v>200</v>
      </c>
      <c r="J1092" s="129" t="s">
        <v>137</v>
      </c>
      <c r="K1092" s="129">
        <v>10.65</v>
      </c>
      <c r="L1092" s="129">
        <v>200</v>
      </c>
      <c r="M1092" s="129" t="s">
        <v>141</v>
      </c>
      <c r="N1092" s="129">
        <v>2130</v>
      </c>
      <c r="O1092" s="129">
        <v>10.65</v>
      </c>
      <c r="P1092" s="129" t="s">
        <v>283</v>
      </c>
      <c r="Q1092" s="129">
        <v>150058.51999999999</v>
      </c>
      <c r="R1092" s="129" t="s">
        <v>155</v>
      </c>
      <c r="S1092" s="129">
        <v>0</v>
      </c>
    </row>
    <row r="1093" spans="1:19">
      <c r="A1093" s="128">
        <v>43843</v>
      </c>
      <c r="B1093" s="129">
        <v>42029200</v>
      </c>
      <c r="C1093" s="129" t="s">
        <v>1283</v>
      </c>
      <c r="D1093" s="129" t="s">
        <v>4215</v>
      </c>
      <c r="E1093" s="129" t="s">
        <v>140</v>
      </c>
      <c r="F1093" s="129" t="s">
        <v>605</v>
      </c>
      <c r="G1093" s="129" t="s">
        <v>1095</v>
      </c>
      <c r="H1093" s="129">
        <v>1575</v>
      </c>
      <c r="I1093" s="129">
        <v>300</v>
      </c>
      <c r="J1093" s="129" t="s">
        <v>137</v>
      </c>
      <c r="K1093" s="129">
        <v>5.25</v>
      </c>
      <c r="L1093" s="129">
        <v>300</v>
      </c>
      <c r="M1093" s="129" t="s">
        <v>141</v>
      </c>
      <c r="N1093" s="129">
        <v>1575</v>
      </c>
      <c r="O1093" s="129">
        <v>5.25</v>
      </c>
      <c r="P1093" s="129" t="s">
        <v>283</v>
      </c>
      <c r="Q1093" s="129">
        <v>110958.71</v>
      </c>
      <c r="R1093" s="129" t="s">
        <v>155</v>
      </c>
      <c r="S1093" s="129">
        <v>0</v>
      </c>
    </row>
    <row r="1094" spans="1:19">
      <c r="A1094" s="128">
        <v>43843</v>
      </c>
      <c r="B1094" s="129">
        <v>42029200</v>
      </c>
      <c r="C1094" s="129" t="s">
        <v>1284</v>
      </c>
      <c r="D1094" s="129" t="s">
        <v>4215</v>
      </c>
      <c r="E1094" s="129" t="s">
        <v>140</v>
      </c>
      <c r="F1094" s="129" t="s">
        <v>605</v>
      </c>
      <c r="G1094" s="129" t="s">
        <v>1095</v>
      </c>
      <c r="H1094" s="129">
        <v>1300</v>
      </c>
      <c r="I1094" s="129">
        <v>200</v>
      </c>
      <c r="J1094" s="129" t="s">
        <v>137</v>
      </c>
      <c r="K1094" s="129">
        <v>6.5</v>
      </c>
      <c r="L1094" s="129">
        <v>200</v>
      </c>
      <c r="M1094" s="129" t="s">
        <v>141</v>
      </c>
      <c r="N1094" s="129">
        <v>1300</v>
      </c>
      <c r="O1094" s="129">
        <v>6.5</v>
      </c>
      <c r="P1094" s="129" t="s">
        <v>283</v>
      </c>
      <c r="Q1094" s="129">
        <v>91584.97</v>
      </c>
      <c r="R1094" s="129" t="s">
        <v>155</v>
      </c>
      <c r="S1094" s="129">
        <v>0</v>
      </c>
    </row>
    <row r="1095" spans="1:19">
      <c r="A1095" s="128">
        <v>43843</v>
      </c>
      <c r="B1095" s="129">
        <v>42022290</v>
      </c>
      <c r="C1095" s="129" t="s">
        <v>1285</v>
      </c>
      <c r="D1095" s="129" t="s">
        <v>4217</v>
      </c>
      <c r="E1095" s="129" t="s">
        <v>140</v>
      </c>
      <c r="F1095" s="129" t="s">
        <v>272</v>
      </c>
      <c r="G1095" s="129" t="s">
        <v>298</v>
      </c>
      <c r="H1095" s="129">
        <v>13714.44</v>
      </c>
      <c r="I1095" s="129">
        <v>1346</v>
      </c>
      <c r="J1095" s="129" t="s">
        <v>137</v>
      </c>
      <c r="K1095" s="129">
        <v>10.19</v>
      </c>
      <c r="L1095" s="129">
        <v>1346</v>
      </c>
      <c r="M1095" s="129" t="s">
        <v>141</v>
      </c>
      <c r="N1095" s="129">
        <v>12315.9</v>
      </c>
      <c r="O1095" s="129">
        <v>9.15</v>
      </c>
      <c r="P1095" s="129" t="s">
        <v>142</v>
      </c>
      <c r="Q1095" s="129">
        <v>966182.36</v>
      </c>
      <c r="R1095" s="129" t="s">
        <v>155</v>
      </c>
      <c r="S1095" s="129">
        <v>0</v>
      </c>
    </row>
    <row r="1096" spans="1:19">
      <c r="A1096" s="128">
        <v>43843</v>
      </c>
      <c r="B1096" s="129">
        <v>42029900</v>
      </c>
      <c r="C1096" s="129" t="s">
        <v>1286</v>
      </c>
      <c r="D1096" s="129" t="s">
        <v>4217</v>
      </c>
      <c r="E1096" s="129" t="s">
        <v>271</v>
      </c>
      <c r="F1096" s="129" t="s">
        <v>139</v>
      </c>
      <c r="G1096" s="129" t="s">
        <v>1287</v>
      </c>
      <c r="H1096" s="129">
        <v>3566.94</v>
      </c>
      <c r="I1096" s="129">
        <v>91</v>
      </c>
      <c r="J1096" s="129" t="s">
        <v>137</v>
      </c>
      <c r="K1096" s="129">
        <v>39.200000000000003</v>
      </c>
      <c r="L1096" s="129">
        <v>91</v>
      </c>
      <c r="M1096" s="129" t="s">
        <v>141</v>
      </c>
      <c r="N1096" s="129">
        <v>3203.2</v>
      </c>
      <c r="O1096" s="129">
        <v>35.200000000000003</v>
      </c>
      <c r="P1096" s="129" t="s">
        <v>142</v>
      </c>
      <c r="Q1096" s="129">
        <v>251290.99</v>
      </c>
      <c r="R1096" s="129" t="s">
        <v>275</v>
      </c>
      <c r="S1096" s="129">
        <v>0</v>
      </c>
    </row>
    <row r="1097" spans="1:19">
      <c r="A1097" s="128">
        <v>43843</v>
      </c>
      <c r="B1097" s="129">
        <v>42022230</v>
      </c>
      <c r="C1097" s="129" t="s">
        <v>1288</v>
      </c>
      <c r="D1097" s="129" t="s">
        <v>4217</v>
      </c>
      <c r="E1097" s="129" t="s">
        <v>271</v>
      </c>
      <c r="F1097" s="129" t="s">
        <v>605</v>
      </c>
      <c r="G1097" s="129" t="s">
        <v>1289</v>
      </c>
      <c r="H1097" s="129">
        <v>2200.39</v>
      </c>
      <c r="I1097" s="129">
        <v>2340</v>
      </c>
      <c r="J1097" s="129" t="s">
        <v>137</v>
      </c>
      <c r="K1097" s="129">
        <v>0.94</v>
      </c>
      <c r="L1097" s="129">
        <v>2340</v>
      </c>
      <c r="M1097" s="129" t="s">
        <v>141</v>
      </c>
      <c r="N1097" s="129">
        <v>4680</v>
      </c>
      <c r="O1097" s="129">
        <v>2</v>
      </c>
      <c r="P1097" s="129" t="s">
        <v>607</v>
      </c>
      <c r="Q1097" s="129">
        <v>155017.21</v>
      </c>
      <c r="R1097" s="129" t="s">
        <v>275</v>
      </c>
      <c r="S1097" s="129">
        <v>0</v>
      </c>
    </row>
    <row r="1098" spans="1:19">
      <c r="A1098" s="128">
        <v>43843</v>
      </c>
      <c r="B1098" s="129">
        <v>42022230</v>
      </c>
      <c r="C1098" s="129" t="s">
        <v>373</v>
      </c>
      <c r="D1098" s="129" t="s">
        <v>4217</v>
      </c>
      <c r="E1098" s="129" t="s">
        <v>140</v>
      </c>
      <c r="F1098" s="129" t="s">
        <v>295</v>
      </c>
      <c r="G1098" s="129" t="s">
        <v>1291</v>
      </c>
      <c r="H1098" s="129">
        <v>1949.08</v>
      </c>
      <c r="I1098" s="129">
        <v>4500</v>
      </c>
      <c r="J1098" s="129" t="s">
        <v>137</v>
      </c>
      <c r="K1098" s="129">
        <v>0.43</v>
      </c>
      <c r="L1098" s="129">
        <v>4500</v>
      </c>
      <c r="M1098" s="129" t="s">
        <v>141</v>
      </c>
      <c r="N1098" s="129">
        <v>1710</v>
      </c>
      <c r="O1098" s="129">
        <v>0.38</v>
      </c>
      <c r="P1098" s="129" t="s">
        <v>142</v>
      </c>
      <c r="Q1098" s="129">
        <v>137312.5</v>
      </c>
      <c r="R1098" s="129" t="s">
        <v>155</v>
      </c>
      <c r="S1098" s="129">
        <v>0</v>
      </c>
    </row>
    <row r="1099" spans="1:19">
      <c r="A1099" s="128">
        <v>43843</v>
      </c>
      <c r="B1099" s="129">
        <v>42022290</v>
      </c>
      <c r="C1099" s="129" t="s">
        <v>1292</v>
      </c>
      <c r="D1099" s="129" t="s">
        <v>4216</v>
      </c>
      <c r="E1099" s="129" t="s">
        <v>140</v>
      </c>
      <c r="F1099" s="129" t="s">
        <v>49</v>
      </c>
      <c r="G1099" s="129" t="s">
        <v>288</v>
      </c>
      <c r="H1099" s="129">
        <v>1214</v>
      </c>
      <c r="I1099" s="129">
        <v>180</v>
      </c>
      <c r="J1099" s="129" t="s">
        <v>137</v>
      </c>
      <c r="K1099" s="129">
        <v>6.74</v>
      </c>
      <c r="L1099" s="129">
        <v>180</v>
      </c>
      <c r="M1099" s="129" t="s">
        <v>141</v>
      </c>
      <c r="N1099" s="129">
        <v>1215</v>
      </c>
      <c r="O1099" s="129">
        <v>6.75</v>
      </c>
      <c r="P1099" s="129" t="s">
        <v>283</v>
      </c>
      <c r="Q1099" s="129">
        <v>85526.41</v>
      </c>
      <c r="R1099" s="129" t="s">
        <v>155</v>
      </c>
      <c r="S1099" s="129">
        <v>0</v>
      </c>
    </row>
    <row r="1100" spans="1:19">
      <c r="A1100" s="128">
        <v>43843</v>
      </c>
      <c r="B1100" s="129">
        <v>42022290</v>
      </c>
      <c r="C1100" s="129" t="s">
        <v>1293</v>
      </c>
      <c r="D1100" s="129" t="s">
        <v>4216</v>
      </c>
      <c r="E1100" s="129" t="s">
        <v>140</v>
      </c>
      <c r="F1100" s="129" t="s">
        <v>49</v>
      </c>
      <c r="G1100" s="129" t="s">
        <v>288</v>
      </c>
      <c r="H1100" s="129">
        <v>1750.86</v>
      </c>
      <c r="I1100" s="129">
        <v>177</v>
      </c>
      <c r="J1100" s="129" t="s">
        <v>137</v>
      </c>
      <c r="K1100" s="129">
        <v>9.89</v>
      </c>
      <c r="L1100" s="129">
        <v>177</v>
      </c>
      <c r="M1100" s="129" t="s">
        <v>141</v>
      </c>
      <c r="N1100" s="129">
        <v>1752.3</v>
      </c>
      <c r="O1100" s="129">
        <v>9.9</v>
      </c>
      <c r="P1100" s="129" t="s">
        <v>283</v>
      </c>
      <c r="Q1100" s="129">
        <v>123348</v>
      </c>
      <c r="R1100" s="129" t="s">
        <v>155</v>
      </c>
      <c r="S1100" s="129">
        <v>0</v>
      </c>
    </row>
    <row r="1101" spans="1:19">
      <c r="A1101" s="128">
        <v>43843</v>
      </c>
      <c r="B1101" s="129">
        <v>42022290</v>
      </c>
      <c r="C1101" s="129" t="s">
        <v>1294</v>
      </c>
      <c r="D1101" s="129" t="s">
        <v>4216</v>
      </c>
      <c r="E1101" s="129" t="s">
        <v>140</v>
      </c>
      <c r="F1101" s="129" t="s">
        <v>49</v>
      </c>
      <c r="G1101" s="129" t="s">
        <v>288</v>
      </c>
      <c r="H1101" s="129">
        <v>1018.41</v>
      </c>
      <c r="I1101" s="129">
        <v>151</v>
      </c>
      <c r="J1101" s="129" t="s">
        <v>137</v>
      </c>
      <c r="K1101" s="129">
        <v>6.74</v>
      </c>
      <c r="L1101" s="129">
        <v>151</v>
      </c>
      <c r="M1101" s="129" t="s">
        <v>141</v>
      </c>
      <c r="N1101" s="129">
        <v>1019.25</v>
      </c>
      <c r="O1101" s="129">
        <v>6.75</v>
      </c>
      <c r="P1101" s="129" t="s">
        <v>283</v>
      </c>
      <c r="Q1101" s="129">
        <v>71747.149999999994</v>
      </c>
      <c r="R1101" s="129" t="s">
        <v>155</v>
      </c>
      <c r="S1101" s="129">
        <v>0</v>
      </c>
    </row>
    <row r="1102" spans="1:19">
      <c r="A1102" s="128">
        <v>43843</v>
      </c>
      <c r="B1102" s="129">
        <v>42022910</v>
      </c>
      <c r="C1102" s="129" t="s">
        <v>1296</v>
      </c>
      <c r="D1102" s="129" t="s">
        <v>4217</v>
      </c>
      <c r="E1102" s="129" t="s">
        <v>140</v>
      </c>
      <c r="F1102" s="129" t="s">
        <v>304</v>
      </c>
      <c r="G1102" s="129" t="s">
        <v>315</v>
      </c>
      <c r="H1102" s="129">
        <v>6221.57</v>
      </c>
      <c r="I1102" s="129">
        <v>10430</v>
      </c>
      <c r="J1102" s="129" t="s">
        <v>137</v>
      </c>
      <c r="K1102" s="129">
        <v>0.6</v>
      </c>
      <c r="L1102" s="129">
        <v>10430</v>
      </c>
      <c r="M1102" s="129" t="s">
        <v>141</v>
      </c>
      <c r="N1102" s="129">
        <v>5215</v>
      </c>
      <c r="O1102" s="129">
        <v>0.5</v>
      </c>
      <c r="P1102" s="129" t="s">
        <v>142</v>
      </c>
      <c r="Q1102" s="129">
        <v>438309.68</v>
      </c>
      <c r="R1102" s="129" t="s">
        <v>155</v>
      </c>
      <c r="S1102" s="129">
        <v>0</v>
      </c>
    </row>
    <row r="1103" spans="1:19">
      <c r="A1103" s="128">
        <v>43843</v>
      </c>
      <c r="B1103" s="129">
        <v>42022290</v>
      </c>
      <c r="C1103" s="129" t="s">
        <v>1297</v>
      </c>
      <c r="D1103" s="129" t="s">
        <v>4215</v>
      </c>
      <c r="E1103" s="129" t="s">
        <v>140</v>
      </c>
      <c r="F1103" s="129" t="s">
        <v>408</v>
      </c>
      <c r="G1103" s="129" t="s">
        <v>539</v>
      </c>
      <c r="H1103" s="129">
        <v>944.57</v>
      </c>
      <c r="I1103" s="129">
        <v>2175</v>
      </c>
      <c r="J1103" s="129" t="s">
        <v>137</v>
      </c>
      <c r="K1103" s="129">
        <v>0.43</v>
      </c>
      <c r="L1103" s="129">
        <v>2175</v>
      </c>
      <c r="M1103" s="129" t="s">
        <v>141</v>
      </c>
      <c r="N1103" s="129">
        <v>848.25</v>
      </c>
      <c r="O1103" s="129">
        <v>0.39</v>
      </c>
      <c r="P1103" s="129" t="s">
        <v>142</v>
      </c>
      <c r="Q1103" s="129">
        <v>66545.210000000006</v>
      </c>
      <c r="R1103" s="129" t="s">
        <v>155</v>
      </c>
      <c r="S1103" s="129">
        <v>0</v>
      </c>
    </row>
    <row r="1104" spans="1:19">
      <c r="A1104" s="101">
        <v>43843</v>
      </c>
      <c r="B1104">
        <v>42022190</v>
      </c>
      <c r="C1104" t="s">
        <v>1298</v>
      </c>
      <c r="D1104" s="124" t="s">
        <v>4211</v>
      </c>
      <c r="E1104" t="s">
        <v>140</v>
      </c>
      <c r="F1104" t="s">
        <v>408</v>
      </c>
      <c r="G1104" t="s">
        <v>539</v>
      </c>
      <c r="H1104">
        <v>10710</v>
      </c>
      <c r="I1104">
        <v>238</v>
      </c>
      <c r="J1104" t="s">
        <v>137</v>
      </c>
      <c r="K1104">
        <v>45</v>
      </c>
      <c r="L1104">
        <v>238</v>
      </c>
      <c r="M1104" t="s">
        <v>141</v>
      </c>
      <c r="N1104">
        <v>10710</v>
      </c>
      <c r="O1104">
        <v>45</v>
      </c>
      <c r="P1104" t="s">
        <v>283</v>
      </c>
      <c r="Q1104">
        <v>754519.39</v>
      </c>
      <c r="R1104" t="s">
        <v>155</v>
      </c>
      <c r="S1104">
        <v>0</v>
      </c>
    </row>
    <row r="1105" spans="1:19">
      <c r="A1105" s="101">
        <v>43843</v>
      </c>
      <c r="B1105" s="124">
        <v>42021110</v>
      </c>
      <c r="C1105" s="124" t="s">
        <v>1299</v>
      </c>
      <c r="D1105" s="124" t="s">
        <v>4211</v>
      </c>
      <c r="E1105" s="124" t="s">
        <v>140</v>
      </c>
      <c r="F1105" s="124" t="s">
        <v>408</v>
      </c>
      <c r="G1105" s="124" t="s">
        <v>539</v>
      </c>
      <c r="H1105" s="124">
        <v>990</v>
      </c>
      <c r="I1105" s="124">
        <v>15</v>
      </c>
      <c r="J1105" s="124" t="s">
        <v>137</v>
      </c>
      <c r="K1105" s="124">
        <v>66</v>
      </c>
      <c r="L1105" s="124">
        <v>15</v>
      </c>
      <c r="M1105" s="124" t="s">
        <v>141</v>
      </c>
      <c r="N1105" s="124">
        <v>990</v>
      </c>
      <c r="O1105" s="124">
        <v>66</v>
      </c>
      <c r="P1105" s="124" t="s">
        <v>283</v>
      </c>
      <c r="Q1105" s="124">
        <v>69745.509999999995</v>
      </c>
      <c r="R1105" s="124" t="s">
        <v>155</v>
      </c>
      <c r="S1105">
        <v>0</v>
      </c>
    </row>
    <row r="1106" spans="1:19">
      <c r="A1106" s="101">
        <v>43843</v>
      </c>
      <c r="B1106" s="124">
        <v>42022190</v>
      </c>
      <c r="C1106" s="124" t="s">
        <v>1298</v>
      </c>
      <c r="D1106" s="124" t="s">
        <v>4211</v>
      </c>
      <c r="E1106" s="124" t="s">
        <v>140</v>
      </c>
      <c r="F1106" s="124" t="s">
        <v>408</v>
      </c>
      <c r="G1106" s="124" t="s">
        <v>539</v>
      </c>
      <c r="H1106" s="124">
        <v>990</v>
      </c>
      <c r="I1106" s="124">
        <v>22</v>
      </c>
      <c r="J1106" s="124" t="s">
        <v>137</v>
      </c>
      <c r="K1106" s="124">
        <v>45</v>
      </c>
      <c r="L1106" s="124">
        <v>22</v>
      </c>
      <c r="M1106" s="124" t="s">
        <v>141</v>
      </c>
      <c r="N1106" s="124">
        <v>990</v>
      </c>
      <c r="O1106" s="124">
        <v>45</v>
      </c>
      <c r="P1106" s="124" t="s">
        <v>283</v>
      </c>
      <c r="Q1106" s="124">
        <v>69745.509999999995</v>
      </c>
      <c r="R1106" s="124" t="s">
        <v>155</v>
      </c>
      <c r="S1106">
        <v>0</v>
      </c>
    </row>
    <row r="1107" spans="1:19">
      <c r="A1107" s="128">
        <v>43843</v>
      </c>
      <c r="B1107" s="129">
        <v>42022910</v>
      </c>
      <c r="C1107" s="129" t="s">
        <v>1300</v>
      </c>
      <c r="D1107" s="129" t="s">
        <v>4215</v>
      </c>
      <c r="E1107" s="129" t="s">
        <v>140</v>
      </c>
      <c r="F1107" s="129" t="s">
        <v>139</v>
      </c>
      <c r="G1107" s="129" t="s">
        <v>330</v>
      </c>
      <c r="H1107" s="129">
        <v>491.81</v>
      </c>
      <c r="I1107" s="129">
        <v>51</v>
      </c>
      <c r="J1107" s="129" t="s">
        <v>137</v>
      </c>
      <c r="K1107" s="129">
        <v>9.64</v>
      </c>
      <c r="L1107" s="129">
        <v>51</v>
      </c>
      <c r="M1107" s="129" t="s">
        <v>141</v>
      </c>
      <c r="N1107" s="129">
        <v>441.66</v>
      </c>
      <c r="O1107" s="129">
        <v>8.66</v>
      </c>
      <c r="P1107" s="129" t="s">
        <v>142</v>
      </c>
      <c r="Q1107" s="129">
        <v>34648.21</v>
      </c>
      <c r="R1107" s="129" t="s">
        <v>155</v>
      </c>
      <c r="S1107" s="129">
        <v>0</v>
      </c>
    </row>
    <row r="1108" spans="1:19">
      <c r="A1108" s="128">
        <v>43843</v>
      </c>
      <c r="B1108" s="129">
        <v>42022910</v>
      </c>
      <c r="C1108" s="129" t="s">
        <v>1301</v>
      </c>
      <c r="D1108" s="129" t="s">
        <v>4215</v>
      </c>
      <c r="E1108" s="129" t="s">
        <v>140</v>
      </c>
      <c r="F1108" s="129" t="s">
        <v>139</v>
      </c>
      <c r="G1108" s="129" t="s">
        <v>330</v>
      </c>
      <c r="H1108" s="129">
        <v>440.66</v>
      </c>
      <c r="I1108" s="129">
        <v>52</v>
      </c>
      <c r="J1108" s="129" t="s">
        <v>137</v>
      </c>
      <c r="K1108" s="129">
        <v>8.4700000000000006</v>
      </c>
      <c r="L1108" s="129">
        <v>52</v>
      </c>
      <c r="M1108" s="129" t="s">
        <v>141</v>
      </c>
      <c r="N1108" s="129">
        <v>395.72</v>
      </c>
      <c r="O1108" s="129">
        <v>7.61</v>
      </c>
      <c r="P1108" s="129" t="s">
        <v>142</v>
      </c>
      <c r="Q1108" s="129">
        <v>31044.21</v>
      </c>
      <c r="R1108" s="129" t="s">
        <v>155</v>
      </c>
      <c r="S1108" s="129">
        <v>0</v>
      </c>
    </row>
    <row r="1109" spans="1:19">
      <c r="A1109" s="128">
        <v>43843</v>
      </c>
      <c r="B1109" s="129">
        <v>42022910</v>
      </c>
      <c r="C1109" s="129" t="s">
        <v>1302</v>
      </c>
      <c r="D1109" s="129" t="s">
        <v>4215</v>
      </c>
      <c r="E1109" s="129" t="s">
        <v>140</v>
      </c>
      <c r="F1109" s="129" t="s">
        <v>139</v>
      </c>
      <c r="G1109" s="129" t="s">
        <v>330</v>
      </c>
      <c r="H1109" s="129">
        <v>770.09</v>
      </c>
      <c r="I1109" s="129">
        <v>51</v>
      </c>
      <c r="J1109" s="129" t="s">
        <v>137</v>
      </c>
      <c r="K1109" s="129">
        <v>15.1</v>
      </c>
      <c r="L1109" s="129">
        <v>51</v>
      </c>
      <c r="M1109" s="129" t="s">
        <v>141</v>
      </c>
      <c r="N1109" s="129">
        <v>691.56</v>
      </c>
      <c r="O1109" s="129">
        <v>13.56</v>
      </c>
      <c r="P1109" s="129" t="s">
        <v>142</v>
      </c>
      <c r="Q1109" s="129">
        <v>54252.87</v>
      </c>
      <c r="R1109" s="129" t="s">
        <v>155</v>
      </c>
      <c r="S1109" s="129">
        <v>0</v>
      </c>
    </row>
    <row r="1110" spans="1:19">
      <c r="A1110" s="128">
        <v>43843</v>
      </c>
      <c r="B1110" s="129">
        <v>42022910</v>
      </c>
      <c r="C1110" s="129" t="s">
        <v>1303</v>
      </c>
      <c r="D1110" s="129" t="s">
        <v>4215</v>
      </c>
      <c r="E1110" s="129" t="s">
        <v>140</v>
      </c>
      <c r="F1110" s="129" t="s">
        <v>139</v>
      </c>
      <c r="G1110" s="129" t="s">
        <v>330</v>
      </c>
      <c r="H1110" s="129">
        <v>726.93</v>
      </c>
      <c r="I1110" s="129">
        <v>80</v>
      </c>
      <c r="J1110" s="129" t="s">
        <v>137</v>
      </c>
      <c r="K1110" s="129">
        <v>9.09</v>
      </c>
      <c r="L1110" s="129">
        <v>80</v>
      </c>
      <c r="M1110" s="129" t="s">
        <v>141</v>
      </c>
      <c r="N1110" s="129">
        <v>652.79999999999995</v>
      </c>
      <c r="O1110" s="129">
        <v>8.16</v>
      </c>
      <c r="P1110" s="129" t="s">
        <v>142</v>
      </c>
      <c r="Q1110" s="129">
        <v>51212.14</v>
      </c>
      <c r="R1110" s="129" t="s">
        <v>155</v>
      </c>
      <c r="S1110" s="129">
        <v>0</v>
      </c>
    </row>
    <row r="1111" spans="1:19">
      <c r="A1111" s="128">
        <v>43843</v>
      </c>
      <c r="B1111" s="129">
        <v>42022910</v>
      </c>
      <c r="C1111" s="129" t="s">
        <v>1304</v>
      </c>
      <c r="D1111" s="129" t="s">
        <v>4215</v>
      </c>
      <c r="E1111" s="129" t="s">
        <v>140</v>
      </c>
      <c r="F1111" s="129" t="s">
        <v>139</v>
      </c>
      <c r="G1111" s="129" t="s">
        <v>330</v>
      </c>
      <c r="H1111" s="129">
        <v>753.05</v>
      </c>
      <c r="I1111" s="129">
        <v>51</v>
      </c>
      <c r="J1111" s="129" t="s">
        <v>137</v>
      </c>
      <c r="K1111" s="129">
        <v>14.77</v>
      </c>
      <c r="L1111" s="129">
        <v>51</v>
      </c>
      <c r="M1111" s="129" t="s">
        <v>141</v>
      </c>
      <c r="N1111" s="129">
        <v>691.56</v>
      </c>
      <c r="O1111" s="129">
        <v>13.56</v>
      </c>
      <c r="P1111" s="129" t="s">
        <v>142</v>
      </c>
      <c r="Q1111" s="129">
        <v>53052.57</v>
      </c>
      <c r="R1111" s="129" t="s">
        <v>155</v>
      </c>
      <c r="S1111" s="129">
        <v>0</v>
      </c>
    </row>
    <row r="1112" spans="1:19">
      <c r="A1112" s="128">
        <v>43843</v>
      </c>
      <c r="B1112" s="129">
        <v>42022910</v>
      </c>
      <c r="C1112" s="129" t="s">
        <v>1305</v>
      </c>
      <c r="D1112" s="129" t="s">
        <v>4215</v>
      </c>
      <c r="E1112" s="129" t="s">
        <v>140</v>
      </c>
      <c r="F1112" s="129" t="s">
        <v>139</v>
      </c>
      <c r="G1112" s="129" t="s">
        <v>330</v>
      </c>
      <c r="H1112" s="129">
        <v>472.5</v>
      </c>
      <c r="I1112" s="129">
        <v>52</v>
      </c>
      <c r="J1112" s="129" t="s">
        <v>137</v>
      </c>
      <c r="K1112" s="129">
        <v>9.09</v>
      </c>
      <c r="L1112" s="129">
        <v>52</v>
      </c>
      <c r="M1112" s="129" t="s">
        <v>141</v>
      </c>
      <c r="N1112" s="129">
        <v>395.72</v>
      </c>
      <c r="O1112" s="129">
        <v>7.61</v>
      </c>
      <c r="P1112" s="129" t="s">
        <v>142</v>
      </c>
      <c r="Q1112" s="129">
        <v>33287.919999999998</v>
      </c>
      <c r="R1112" s="129" t="s">
        <v>155</v>
      </c>
      <c r="S1112" s="129">
        <v>0</v>
      </c>
    </row>
    <row r="1113" spans="1:19">
      <c r="A1113" s="128">
        <v>43843</v>
      </c>
      <c r="B1113" s="129">
        <v>42022910</v>
      </c>
      <c r="C1113" s="129" t="s">
        <v>1306</v>
      </c>
      <c r="D1113" s="129" t="s">
        <v>4215</v>
      </c>
      <c r="E1113" s="129" t="s">
        <v>140</v>
      </c>
      <c r="F1113" s="129" t="s">
        <v>139</v>
      </c>
      <c r="G1113" s="129" t="s">
        <v>330</v>
      </c>
      <c r="H1113" s="129">
        <v>542.66</v>
      </c>
      <c r="I1113" s="129">
        <v>62</v>
      </c>
      <c r="J1113" s="129" t="s">
        <v>137</v>
      </c>
      <c r="K1113" s="129">
        <v>8.75</v>
      </c>
      <c r="L1113" s="129">
        <v>62</v>
      </c>
      <c r="M1113" s="129" t="s">
        <v>141</v>
      </c>
      <c r="N1113" s="129">
        <v>487.32</v>
      </c>
      <c r="O1113" s="129">
        <v>7.86</v>
      </c>
      <c r="P1113" s="129" t="s">
        <v>142</v>
      </c>
      <c r="Q1113" s="129">
        <v>38230.239999999998</v>
      </c>
      <c r="R1113" s="129" t="s">
        <v>155</v>
      </c>
      <c r="S1113" s="129">
        <v>0</v>
      </c>
    </row>
    <row r="1114" spans="1:19">
      <c r="A1114" s="128">
        <v>43843</v>
      </c>
      <c r="B1114" s="129">
        <v>42022290</v>
      </c>
      <c r="C1114" s="129" t="s">
        <v>1309</v>
      </c>
      <c r="D1114" s="129" t="s">
        <v>4217</v>
      </c>
      <c r="E1114" s="129" t="s">
        <v>140</v>
      </c>
      <c r="F1114" s="129" t="s">
        <v>300</v>
      </c>
      <c r="G1114" s="129" t="s">
        <v>1279</v>
      </c>
      <c r="H1114" s="129">
        <v>2000</v>
      </c>
      <c r="I1114" s="129">
        <v>200</v>
      </c>
      <c r="J1114" s="129" t="s">
        <v>137</v>
      </c>
      <c r="K1114" s="129">
        <v>10</v>
      </c>
      <c r="L1114" s="129">
        <v>200</v>
      </c>
      <c r="M1114" s="129" t="s">
        <v>141</v>
      </c>
      <c r="N1114" s="129">
        <v>2000</v>
      </c>
      <c r="O1114" s="129">
        <v>10</v>
      </c>
      <c r="P1114" s="129" t="s">
        <v>283</v>
      </c>
      <c r="Q1114" s="129">
        <v>140900.01</v>
      </c>
      <c r="R1114" s="129" t="s">
        <v>155</v>
      </c>
      <c r="S1114" s="129">
        <v>0</v>
      </c>
    </row>
    <row r="1115" spans="1:19">
      <c r="A1115" s="128">
        <v>43843</v>
      </c>
      <c r="B1115" s="129">
        <v>42022290</v>
      </c>
      <c r="C1115" s="129" t="s">
        <v>1310</v>
      </c>
      <c r="D1115" s="129" t="s">
        <v>4217</v>
      </c>
      <c r="E1115" s="129" t="s">
        <v>140</v>
      </c>
      <c r="F1115" s="129" t="s">
        <v>300</v>
      </c>
      <c r="G1115" s="129" t="s">
        <v>1279</v>
      </c>
      <c r="H1115" s="129">
        <v>530</v>
      </c>
      <c r="I1115" s="129">
        <v>50</v>
      </c>
      <c r="J1115" s="129" t="s">
        <v>137</v>
      </c>
      <c r="K1115" s="129">
        <v>10.6</v>
      </c>
      <c r="L1115" s="129">
        <v>50</v>
      </c>
      <c r="M1115" s="129" t="s">
        <v>141</v>
      </c>
      <c r="N1115" s="129">
        <v>530</v>
      </c>
      <c r="O1115" s="129">
        <v>10.6</v>
      </c>
      <c r="P1115" s="129" t="s">
        <v>283</v>
      </c>
      <c r="Q1115" s="129">
        <v>37338.54</v>
      </c>
      <c r="R1115" s="129" t="s">
        <v>155</v>
      </c>
      <c r="S1115" s="129">
        <v>0</v>
      </c>
    </row>
    <row r="1116" spans="1:19">
      <c r="A1116" s="128">
        <v>43843</v>
      </c>
      <c r="B1116" s="129">
        <v>42029200</v>
      </c>
      <c r="C1116" s="129" t="s">
        <v>1313</v>
      </c>
      <c r="D1116" s="129" t="s">
        <v>4215</v>
      </c>
      <c r="E1116" s="129" t="s">
        <v>140</v>
      </c>
      <c r="F1116" s="129" t="s">
        <v>605</v>
      </c>
      <c r="G1116" s="129" t="s">
        <v>1095</v>
      </c>
      <c r="H1116" s="129">
        <v>800</v>
      </c>
      <c r="I1116" s="129">
        <v>500</v>
      </c>
      <c r="J1116" s="129" t="s">
        <v>137</v>
      </c>
      <c r="K1116" s="129">
        <v>1.6</v>
      </c>
      <c r="L1116" s="129">
        <v>500</v>
      </c>
      <c r="M1116" s="129" t="s">
        <v>141</v>
      </c>
      <c r="N1116" s="129">
        <v>800</v>
      </c>
      <c r="O1116" s="129">
        <v>1.6</v>
      </c>
      <c r="P1116" s="129" t="s">
        <v>283</v>
      </c>
      <c r="Q1116" s="129">
        <v>56360.06</v>
      </c>
      <c r="R1116" s="129" t="s">
        <v>155</v>
      </c>
      <c r="S1116" s="129">
        <v>0</v>
      </c>
    </row>
    <row r="1117" spans="1:19">
      <c r="A1117" s="128">
        <v>43843</v>
      </c>
      <c r="B1117" s="129">
        <v>42029200</v>
      </c>
      <c r="C1117" s="129" t="s">
        <v>1314</v>
      </c>
      <c r="D1117" s="129" t="s">
        <v>4215</v>
      </c>
      <c r="E1117" s="129" t="s">
        <v>140</v>
      </c>
      <c r="F1117" s="129" t="s">
        <v>605</v>
      </c>
      <c r="G1117" s="129" t="s">
        <v>1095</v>
      </c>
      <c r="H1117" s="129">
        <v>250</v>
      </c>
      <c r="I1117" s="129">
        <v>400</v>
      </c>
      <c r="J1117" s="129" t="s">
        <v>137</v>
      </c>
      <c r="K1117" s="129">
        <v>0.62</v>
      </c>
      <c r="L1117" s="129">
        <v>400</v>
      </c>
      <c r="M1117" s="129" t="s">
        <v>141</v>
      </c>
      <c r="N1117" s="129">
        <v>248</v>
      </c>
      <c r="O1117" s="129">
        <v>0.62</v>
      </c>
      <c r="P1117" s="129" t="s">
        <v>283</v>
      </c>
      <c r="Q1117" s="129">
        <v>17612.46</v>
      </c>
      <c r="R1117" s="129" t="s">
        <v>155</v>
      </c>
      <c r="S1117" s="129">
        <v>0</v>
      </c>
    </row>
    <row r="1118" spans="1:19">
      <c r="A1118" s="128">
        <v>43843</v>
      </c>
      <c r="B1118" s="129">
        <v>42029200</v>
      </c>
      <c r="C1118" s="129" t="s">
        <v>1315</v>
      </c>
      <c r="D1118" s="129" t="s">
        <v>4215</v>
      </c>
      <c r="E1118" s="129" t="s">
        <v>140</v>
      </c>
      <c r="F1118" s="129" t="s">
        <v>605</v>
      </c>
      <c r="G1118" s="129" t="s">
        <v>1095</v>
      </c>
      <c r="H1118" s="129">
        <v>2220</v>
      </c>
      <c r="I1118" s="129">
        <v>300</v>
      </c>
      <c r="J1118" s="129" t="s">
        <v>137</v>
      </c>
      <c r="K1118" s="129">
        <v>7.4</v>
      </c>
      <c r="L1118" s="129">
        <v>300</v>
      </c>
      <c r="M1118" s="129" t="s">
        <v>141</v>
      </c>
      <c r="N1118" s="129">
        <v>2310</v>
      </c>
      <c r="O1118" s="129">
        <v>7.7</v>
      </c>
      <c r="P1118" s="129" t="s">
        <v>283</v>
      </c>
      <c r="Q1118" s="129">
        <v>156398.99</v>
      </c>
      <c r="R1118" s="129" t="s">
        <v>155</v>
      </c>
      <c r="S1118" s="129">
        <v>0</v>
      </c>
    </row>
    <row r="1119" spans="1:19">
      <c r="A1119" s="128">
        <v>43843</v>
      </c>
      <c r="B1119" s="129">
        <v>42029200</v>
      </c>
      <c r="C1119" s="129" t="s">
        <v>1316</v>
      </c>
      <c r="D1119" s="129" t="s">
        <v>4215</v>
      </c>
      <c r="E1119" s="129" t="s">
        <v>140</v>
      </c>
      <c r="F1119" s="129" t="s">
        <v>605</v>
      </c>
      <c r="G1119" s="129" t="s">
        <v>1095</v>
      </c>
      <c r="H1119" s="129">
        <v>1575</v>
      </c>
      <c r="I1119" s="129">
        <v>300</v>
      </c>
      <c r="J1119" s="129" t="s">
        <v>137</v>
      </c>
      <c r="K1119" s="129">
        <v>5.25</v>
      </c>
      <c r="L1119" s="129">
        <v>300</v>
      </c>
      <c r="M1119" s="129" t="s">
        <v>141</v>
      </c>
      <c r="N1119" s="129">
        <v>1575</v>
      </c>
      <c r="O1119" s="129">
        <v>5.25</v>
      </c>
      <c r="P1119" s="129" t="s">
        <v>283</v>
      </c>
      <c r="Q1119" s="129">
        <v>110958.71</v>
      </c>
      <c r="R1119" s="129" t="s">
        <v>155</v>
      </c>
      <c r="S1119" s="129">
        <v>0</v>
      </c>
    </row>
    <row r="1120" spans="1:19">
      <c r="A1120" s="128">
        <v>43843</v>
      </c>
      <c r="B1120" s="129">
        <v>42029900</v>
      </c>
      <c r="C1120" s="129" t="s">
        <v>1321</v>
      </c>
      <c r="D1120" s="129" t="s">
        <v>4217</v>
      </c>
      <c r="E1120" s="129" t="s">
        <v>271</v>
      </c>
      <c r="F1120" s="129" t="s">
        <v>139</v>
      </c>
      <c r="G1120" s="129" t="s">
        <v>1287</v>
      </c>
      <c r="H1120" s="129">
        <v>823.14</v>
      </c>
      <c r="I1120" s="129">
        <v>21</v>
      </c>
      <c r="J1120" s="129" t="s">
        <v>137</v>
      </c>
      <c r="K1120" s="129">
        <v>39.200000000000003</v>
      </c>
      <c r="L1120" s="129">
        <v>21</v>
      </c>
      <c r="M1120" s="129" t="s">
        <v>141</v>
      </c>
      <c r="N1120" s="129">
        <v>739.2</v>
      </c>
      <c r="O1120" s="129">
        <v>35.200000000000003</v>
      </c>
      <c r="P1120" s="129" t="s">
        <v>142</v>
      </c>
      <c r="Q1120" s="129">
        <v>57990.21</v>
      </c>
      <c r="R1120" s="129" t="s">
        <v>275</v>
      </c>
      <c r="S1120" s="129">
        <v>0</v>
      </c>
    </row>
    <row r="1121" spans="1:19">
      <c r="A1121" s="128">
        <v>43843</v>
      </c>
      <c r="B1121" s="129">
        <v>42029900</v>
      </c>
      <c r="C1121" s="129" t="s">
        <v>1322</v>
      </c>
      <c r="D1121" s="129" t="s">
        <v>4217</v>
      </c>
      <c r="E1121" s="129" t="s">
        <v>271</v>
      </c>
      <c r="F1121" s="129" t="s">
        <v>139</v>
      </c>
      <c r="G1121" s="129" t="s">
        <v>1287</v>
      </c>
      <c r="H1121" s="129">
        <v>1496.62</v>
      </c>
      <c r="I1121" s="129">
        <v>30</v>
      </c>
      <c r="J1121" s="129" t="s">
        <v>137</v>
      </c>
      <c r="K1121" s="129">
        <v>49.89</v>
      </c>
      <c r="L1121" s="129">
        <v>30</v>
      </c>
      <c r="M1121" s="129" t="s">
        <v>141</v>
      </c>
      <c r="N1121" s="129">
        <v>1344</v>
      </c>
      <c r="O1121" s="129">
        <v>44.8</v>
      </c>
      <c r="P1121" s="129" t="s">
        <v>142</v>
      </c>
      <c r="Q1121" s="129">
        <v>105436.83</v>
      </c>
      <c r="R1121" s="129" t="s">
        <v>275</v>
      </c>
      <c r="S1121" s="129">
        <v>0</v>
      </c>
    </row>
    <row r="1122" spans="1:19">
      <c r="A1122" s="128">
        <v>43843</v>
      </c>
      <c r="B1122" s="129">
        <v>42022290</v>
      </c>
      <c r="C1122" s="129" t="s">
        <v>1324</v>
      </c>
      <c r="D1122" s="129" t="s">
        <v>4215</v>
      </c>
      <c r="E1122" s="129" t="s">
        <v>140</v>
      </c>
      <c r="F1122" s="129" t="s">
        <v>272</v>
      </c>
      <c r="G1122" s="129" t="s">
        <v>298</v>
      </c>
      <c r="H1122" s="129">
        <v>20281</v>
      </c>
      <c r="I1122" s="129">
        <v>2386</v>
      </c>
      <c r="J1122" s="129" t="s">
        <v>137</v>
      </c>
      <c r="K1122" s="129">
        <v>8.5</v>
      </c>
      <c r="L1122" s="129">
        <v>2386</v>
      </c>
      <c r="M1122" s="129" t="s">
        <v>141</v>
      </c>
      <c r="N1122" s="129">
        <v>20281</v>
      </c>
      <c r="O1122" s="129">
        <v>8.5</v>
      </c>
      <c r="P1122" s="129" t="s">
        <v>283</v>
      </c>
      <c r="Q1122" s="129">
        <v>1428796.45</v>
      </c>
      <c r="R1122" s="129" t="s">
        <v>155</v>
      </c>
      <c r="S1122" s="129">
        <v>0</v>
      </c>
    </row>
    <row r="1123" spans="1:19">
      <c r="A1123" s="128">
        <v>43843</v>
      </c>
      <c r="B1123" s="129">
        <v>42022290</v>
      </c>
      <c r="C1123" s="129" t="s">
        <v>1325</v>
      </c>
      <c r="D1123" s="129" t="s">
        <v>4215</v>
      </c>
      <c r="E1123" s="129" t="s">
        <v>140</v>
      </c>
      <c r="F1123" s="129" t="s">
        <v>304</v>
      </c>
      <c r="G1123" s="129" t="s">
        <v>315</v>
      </c>
      <c r="H1123" s="129">
        <v>803.43</v>
      </c>
      <c r="I1123" s="129">
        <v>1850</v>
      </c>
      <c r="J1123" s="129" t="s">
        <v>137</v>
      </c>
      <c r="K1123" s="129">
        <v>0.43</v>
      </c>
      <c r="L1123" s="129">
        <v>1850</v>
      </c>
      <c r="M1123" s="129" t="s">
        <v>141</v>
      </c>
      <c r="N1123" s="129">
        <v>721.5</v>
      </c>
      <c r="O1123" s="129">
        <v>0.39</v>
      </c>
      <c r="P1123" s="129" t="s">
        <v>142</v>
      </c>
      <c r="Q1123" s="129">
        <v>56601.68</v>
      </c>
      <c r="R1123" s="129" t="s">
        <v>155</v>
      </c>
      <c r="S1123" s="129">
        <v>0</v>
      </c>
    </row>
    <row r="1124" spans="1:19">
      <c r="A1124" s="128">
        <v>43843</v>
      </c>
      <c r="B1124" s="129">
        <v>42022910</v>
      </c>
      <c r="C1124" s="129" t="s">
        <v>1329</v>
      </c>
      <c r="D1124" s="129" t="s">
        <v>4217</v>
      </c>
      <c r="E1124" s="129" t="s">
        <v>140</v>
      </c>
      <c r="F1124" s="129" t="s">
        <v>304</v>
      </c>
      <c r="G1124" s="129" t="s">
        <v>315</v>
      </c>
      <c r="H1124" s="129">
        <v>49239.8</v>
      </c>
      <c r="I1124" s="129">
        <v>6521</v>
      </c>
      <c r="J1124" s="129" t="s">
        <v>137</v>
      </c>
      <c r="K1124" s="129">
        <v>7.55</v>
      </c>
      <c r="L1124" s="129">
        <v>6521</v>
      </c>
      <c r="M1124" s="129" t="s">
        <v>141</v>
      </c>
      <c r="N1124" s="129">
        <v>49233.55</v>
      </c>
      <c r="O1124" s="129">
        <v>7.55</v>
      </c>
      <c r="P1124" s="129" t="s">
        <v>283</v>
      </c>
      <c r="Q1124" s="129">
        <v>3468944.1</v>
      </c>
      <c r="R1124" s="129" t="s">
        <v>155</v>
      </c>
      <c r="S1124" s="129">
        <v>0</v>
      </c>
    </row>
    <row r="1125" spans="1:19">
      <c r="A1125" s="101">
        <v>43843</v>
      </c>
      <c r="B1125">
        <v>42021110</v>
      </c>
      <c r="C1125" t="s">
        <v>1299</v>
      </c>
      <c r="D1125" s="124" t="s">
        <v>4211</v>
      </c>
      <c r="E1125" t="s">
        <v>140</v>
      </c>
      <c r="F1125" t="s">
        <v>408</v>
      </c>
      <c r="G1125" t="s">
        <v>539</v>
      </c>
      <c r="H1125">
        <v>15708</v>
      </c>
      <c r="I1125">
        <v>238</v>
      </c>
      <c r="J1125" t="s">
        <v>137</v>
      </c>
      <c r="K1125">
        <v>66</v>
      </c>
      <c r="L1125">
        <v>238</v>
      </c>
      <c r="M1125" t="s">
        <v>141</v>
      </c>
      <c r="N1125">
        <v>15708</v>
      </c>
      <c r="O1125">
        <v>66</v>
      </c>
      <c r="P1125" t="s">
        <v>283</v>
      </c>
      <c r="Q1125">
        <v>1106628.49</v>
      </c>
      <c r="R1125" t="s">
        <v>155</v>
      </c>
      <c r="S1125">
        <v>0</v>
      </c>
    </row>
    <row r="1126" spans="1:19">
      <c r="A1126" s="128">
        <v>43843</v>
      </c>
      <c r="B1126" s="129">
        <v>42022910</v>
      </c>
      <c r="C1126" s="129" t="s">
        <v>1332</v>
      </c>
      <c r="D1126" s="129" t="s">
        <v>4215</v>
      </c>
      <c r="E1126" s="129" t="s">
        <v>140</v>
      </c>
      <c r="F1126" s="129" t="s">
        <v>139</v>
      </c>
      <c r="G1126" s="129" t="s">
        <v>330</v>
      </c>
      <c r="H1126" s="129">
        <v>491.81</v>
      </c>
      <c r="I1126" s="129">
        <v>51</v>
      </c>
      <c r="J1126" s="129" t="s">
        <v>137</v>
      </c>
      <c r="K1126" s="129">
        <v>9.64</v>
      </c>
      <c r="L1126" s="129">
        <v>51</v>
      </c>
      <c r="M1126" s="129" t="s">
        <v>141</v>
      </c>
      <c r="N1126" s="129">
        <v>441.66</v>
      </c>
      <c r="O1126" s="129">
        <v>8.66</v>
      </c>
      <c r="P1126" s="129" t="s">
        <v>142</v>
      </c>
      <c r="Q1126" s="129">
        <v>34648.21</v>
      </c>
      <c r="R1126" s="129" t="s">
        <v>155</v>
      </c>
      <c r="S1126" s="129">
        <v>0</v>
      </c>
    </row>
    <row r="1127" spans="1:19">
      <c r="A1127" s="128">
        <v>43843</v>
      </c>
      <c r="B1127" s="129">
        <v>42022290</v>
      </c>
      <c r="C1127" s="129" t="s">
        <v>1333</v>
      </c>
      <c r="D1127" s="129" t="s">
        <v>4217</v>
      </c>
      <c r="E1127" s="129" t="s">
        <v>140</v>
      </c>
      <c r="F1127" s="129" t="s">
        <v>300</v>
      </c>
      <c r="G1127" s="129" t="s">
        <v>1279</v>
      </c>
      <c r="H1127" s="129">
        <v>145</v>
      </c>
      <c r="I1127" s="129">
        <v>10</v>
      </c>
      <c r="J1127" s="129" t="s">
        <v>137</v>
      </c>
      <c r="K1127" s="129">
        <v>14.5</v>
      </c>
      <c r="L1127" s="129">
        <v>10</v>
      </c>
      <c r="M1127" s="129" t="s">
        <v>141</v>
      </c>
      <c r="N1127" s="129">
        <v>145</v>
      </c>
      <c r="O1127" s="129">
        <v>14.5</v>
      </c>
      <c r="P1127" s="129" t="s">
        <v>283</v>
      </c>
      <c r="Q1127" s="129">
        <v>10215.219999999999</v>
      </c>
      <c r="R1127" s="129" t="s">
        <v>155</v>
      </c>
      <c r="S1127" s="129">
        <v>0</v>
      </c>
    </row>
    <row r="1128" spans="1:19">
      <c r="A1128" s="128">
        <v>43843</v>
      </c>
      <c r="B1128" s="129">
        <v>42029200</v>
      </c>
      <c r="C1128" s="129" t="s">
        <v>1335</v>
      </c>
      <c r="D1128" s="129" t="s">
        <v>4215</v>
      </c>
      <c r="E1128" s="129" t="s">
        <v>140</v>
      </c>
      <c r="F1128" s="129" t="s">
        <v>605</v>
      </c>
      <c r="G1128" s="129" t="s">
        <v>1095</v>
      </c>
      <c r="H1128" s="129">
        <v>570</v>
      </c>
      <c r="I1128" s="129">
        <v>200</v>
      </c>
      <c r="J1128" s="129" t="s">
        <v>137</v>
      </c>
      <c r="K1128" s="129">
        <v>2.85</v>
      </c>
      <c r="L1128" s="129">
        <v>200</v>
      </c>
      <c r="M1128" s="129" t="s">
        <v>141</v>
      </c>
      <c r="N1128" s="129">
        <v>570</v>
      </c>
      <c r="O1128" s="129">
        <v>2.85</v>
      </c>
      <c r="P1128" s="129" t="s">
        <v>283</v>
      </c>
      <c r="Q1128" s="129">
        <v>40156.559999999998</v>
      </c>
      <c r="R1128" s="129" t="s">
        <v>155</v>
      </c>
      <c r="S1128" s="129">
        <v>0</v>
      </c>
    </row>
    <row r="1129" spans="1:19">
      <c r="A1129" s="128">
        <v>43843</v>
      </c>
      <c r="B1129" s="129">
        <v>42029200</v>
      </c>
      <c r="C1129" s="129" t="s">
        <v>1336</v>
      </c>
      <c r="D1129" s="129" t="s">
        <v>4215</v>
      </c>
      <c r="E1129" s="129" t="s">
        <v>140</v>
      </c>
      <c r="F1129" s="129" t="s">
        <v>605</v>
      </c>
      <c r="G1129" s="129" t="s">
        <v>1095</v>
      </c>
      <c r="H1129" s="129">
        <v>2310</v>
      </c>
      <c r="I1129" s="129">
        <v>300</v>
      </c>
      <c r="J1129" s="129" t="s">
        <v>137</v>
      </c>
      <c r="K1129" s="129">
        <v>7.7</v>
      </c>
      <c r="L1129" s="129">
        <v>300</v>
      </c>
      <c r="M1129" s="129" t="s">
        <v>141</v>
      </c>
      <c r="N1129" s="129">
        <v>2310</v>
      </c>
      <c r="O1129" s="129">
        <v>7.7</v>
      </c>
      <c r="P1129" s="129" t="s">
        <v>283</v>
      </c>
      <c r="Q1129" s="129">
        <v>162739.46</v>
      </c>
      <c r="R1129" s="129" t="s">
        <v>155</v>
      </c>
      <c r="S1129" s="129">
        <v>0</v>
      </c>
    </row>
    <row r="1130" spans="1:19">
      <c r="A1130" s="128">
        <v>43843</v>
      </c>
      <c r="B1130" s="129">
        <v>42029200</v>
      </c>
      <c r="C1130" s="129" t="s">
        <v>1337</v>
      </c>
      <c r="D1130" s="129" t="s">
        <v>4215</v>
      </c>
      <c r="E1130" s="129" t="s">
        <v>140</v>
      </c>
      <c r="F1130" s="129" t="s">
        <v>605</v>
      </c>
      <c r="G1130" s="129" t="s">
        <v>1095</v>
      </c>
      <c r="H1130" s="129">
        <v>1155</v>
      </c>
      <c r="I1130" s="129">
        <v>150</v>
      </c>
      <c r="J1130" s="129" t="s">
        <v>137</v>
      </c>
      <c r="K1130" s="129">
        <v>7.7</v>
      </c>
      <c r="L1130" s="129">
        <v>150</v>
      </c>
      <c r="M1130" s="129" t="s">
        <v>141</v>
      </c>
      <c r="N1130" s="129">
        <v>1155</v>
      </c>
      <c r="O1130" s="129">
        <v>7.7</v>
      </c>
      <c r="P1130" s="129" t="s">
        <v>283</v>
      </c>
      <c r="Q1130" s="129">
        <v>81369.73</v>
      </c>
      <c r="R1130" s="129" t="s">
        <v>155</v>
      </c>
      <c r="S1130" s="129">
        <v>0</v>
      </c>
    </row>
    <row r="1131" spans="1:19">
      <c r="A1131" s="128">
        <v>43843</v>
      </c>
      <c r="B1131" s="129">
        <v>42029900</v>
      </c>
      <c r="C1131" s="129" t="s">
        <v>1340</v>
      </c>
      <c r="D1131" s="129" t="s">
        <v>4217</v>
      </c>
      <c r="E1131" s="129" t="s">
        <v>271</v>
      </c>
      <c r="F1131" s="129" t="s">
        <v>139</v>
      </c>
      <c r="G1131" s="129" t="s">
        <v>1287</v>
      </c>
      <c r="H1131" s="129">
        <v>6485.35</v>
      </c>
      <c r="I1131" s="129">
        <v>130</v>
      </c>
      <c r="J1131" s="129" t="s">
        <v>137</v>
      </c>
      <c r="K1131" s="129">
        <v>49.89</v>
      </c>
      <c r="L1131" s="129">
        <v>130</v>
      </c>
      <c r="M1131" s="129" t="s">
        <v>141</v>
      </c>
      <c r="N1131" s="129">
        <v>6485.7</v>
      </c>
      <c r="O1131" s="129">
        <v>49.89</v>
      </c>
      <c r="P1131" s="129" t="s">
        <v>283</v>
      </c>
      <c r="Q1131" s="129">
        <v>456892.77</v>
      </c>
      <c r="R1131" s="129" t="s">
        <v>275</v>
      </c>
      <c r="S1131" s="129">
        <v>0</v>
      </c>
    </row>
    <row r="1132" spans="1:19">
      <c r="A1132" s="128">
        <v>43843</v>
      </c>
      <c r="B1132" s="129">
        <v>42029900</v>
      </c>
      <c r="C1132" s="129" t="s">
        <v>1341</v>
      </c>
      <c r="D1132" s="129" t="s">
        <v>4217</v>
      </c>
      <c r="E1132" s="129" t="s">
        <v>271</v>
      </c>
      <c r="F1132" s="129" t="s">
        <v>139</v>
      </c>
      <c r="G1132" s="129" t="s">
        <v>1287</v>
      </c>
      <c r="H1132" s="129">
        <v>4077.4</v>
      </c>
      <c r="I1132" s="129">
        <v>92</v>
      </c>
      <c r="J1132" s="129" t="s">
        <v>137</v>
      </c>
      <c r="K1132" s="129">
        <v>44.32</v>
      </c>
      <c r="L1132" s="129">
        <v>92</v>
      </c>
      <c r="M1132" s="129" t="s">
        <v>141</v>
      </c>
      <c r="N1132" s="129">
        <v>3661.6</v>
      </c>
      <c r="O1132" s="129">
        <v>39.799999999999997</v>
      </c>
      <c r="P1132" s="129" t="s">
        <v>142</v>
      </c>
      <c r="Q1132" s="129">
        <v>287252.55</v>
      </c>
      <c r="R1132" s="129" t="s">
        <v>275</v>
      </c>
      <c r="S1132" s="129">
        <v>0</v>
      </c>
    </row>
    <row r="1133" spans="1:19">
      <c r="A1133" s="128">
        <v>43843</v>
      </c>
      <c r="B1133" s="129">
        <v>42029900</v>
      </c>
      <c r="C1133" s="129" t="s">
        <v>1342</v>
      </c>
      <c r="D1133" s="129" t="s">
        <v>4217</v>
      </c>
      <c r="E1133" s="129" t="s">
        <v>271</v>
      </c>
      <c r="F1133" s="129" t="s">
        <v>139</v>
      </c>
      <c r="G1133" s="129" t="s">
        <v>1287</v>
      </c>
      <c r="H1133" s="129">
        <v>2978.98</v>
      </c>
      <c r="I1133" s="129">
        <v>76</v>
      </c>
      <c r="J1133" s="129" t="s">
        <v>137</v>
      </c>
      <c r="K1133" s="129">
        <v>39.200000000000003</v>
      </c>
      <c r="L1133" s="129">
        <v>76</v>
      </c>
      <c r="M1133" s="129" t="s">
        <v>141</v>
      </c>
      <c r="N1133" s="129">
        <v>2675.2</v>
      </c>
      <c r="O1133" s="129">
        <v>35.200000000000003</v>
      </c>
      <c r="P1133" s="129" t="s">
        <v>142</v>
      </c>
      <c r="Q1133" s="129">
        <v>209869.45</v>
      </c>
      <c r="R1133" s="129" t="s">
        <v>275</v>
      </c>
      <c r="S1133" s="129">
        <v>0</v>
      </c>
    </row>
    <row r="1134" spans="1:19">
      <c r="A1134" s="128">
        <v>43843</v>
      </c>
      <c r="B1134" s="129">
        <v>42022290</v>
      </c>
      <c r="C1134" s="129" t="s">
        <v>1344</v>
      </c>
      <c r="D1134" s="129" t="s">
        <v>4217</v>
      </c>
      <c r="E1134" s="129" t="s">
        <v>140</v>
      </c>
      <c r="F1134" s="129" t="s">
        <v>272</v>
      </c>
      <c r="G1134" s="129" t="s">
        <v>298</v>
      </c>
      <c r="H1134" s="129">
        <v>19897.849999999999</v>
      </c>
      <c r="I1134" s="129">
        <v>2863</v>
      </c>
      <c r="J1134" s="129" t="s">
        <v>137</v>
      </c>
      <c r="K1134" s="129">
        <v>6.95</v>
      </c>
      <c r="L1134" s="129">
        <v>2863</v>
      </c>
      <c r="M1134" s="129" t="s">
        <v>141</v>
      </c>
      <c r="N1134" s="129">
        <v>19897.849999999999</v>
      </c>
      <c r="O1134" s="129">
        <v>6.95</v>
      </c>
      <c r="P1134" s="129" t="s">
        <v>283</v>
      </c>
      <c r="Q1134" s="129">
        <v>1401803.53</v>
      </c>
      <c r="R1134" s="129" t="s">
        <v>155</v>
      </c>
      <c r="S1134" s="129">
        <v>0</v>
      </c>
    </row>
    <row r="1135" spans="1:19">
      <c r="A1135" s="128">
        <v>43843</v>
      </c>
      <c r="B1135" s="129">
        <v>42022230</v>
      </c>
      <c r="C1135" s="129" t="s">
        <v>1345</v>
      </c>
      <c r="D1135" s="129" t="s">
        <v>4215</v>
      </c>
      <c r="E1135" s="129" t="s">
        <v>140</v>
      </c>
      <c r="F1135" s="129" t="s">
        <v>295</v>
      </c>
      <c r="G1135" s="129" t="s">
        <v>296</v>
      </c>
      <c r="H1135" s="129">
        <v>17010</v>
      </c>
      <c r="I1135" s="129">
        <v>3150</v>
      </c>
      <c r="J1135" s="129" t="s">
        <v>137</v>
      </c>
      <c r="K1135" s="129">
        <v>5.4</v>
      </c>
      <c r="L1135" s="129">
        <v>3150</v>
      </c>
      <c r="M1135" s="129" t="s">
        <v>141</v>
      </c>
      <c r="N1135" s="129">
        <v>17010</v>
      </c>
      <c r="O1135" s="129">
        <v>5.4</v>
      </c>
      <c r="P1135" s="129" t="s">
        <v>283</v>
      </c>
      <c r="Q1135" s="129">
        <v>1198354.5</v>
      </c>
      <c r="R1135" s="129" t="s">
        <v>155</v>
      </c>
      <c r="S1135" s="129">
        <v>0</v>
      </c>
    </row>
    <row r="1136" spans="1:19">
      <c r="A1136" s="128">
        <v>43843</v>
      </c>
      <c r="B1136" s="129">
        <v>42022210</v>
      </c>
      <c r="C1136" s="129" t="s">
        <v>1348</v>
      </c>
      <c r="D1136" s="129" t="s">
        <v>4217</v>
      </c>
      <c r="E1136" s="129" t="s">
        <v>140</v>
      </c>
      <c r="F1136" s="129" t="s">
        <v>333</v>
      </c>
      <c r="G1136" s="129" t="s">
        <v>334</v>
      </c>
      <c r="H1136" s="129">
        <v>902.4</v>
      </c>
      <c r="I1136" s="129">
        <v>96</v>
      </c>
      <c r="J1136" s="129" t="s">
        <v>137</v>
      </c>
      <c r="K1136" s="129">
        <v>9.4</v>
      </c>
      <c r="L1136" s="129">
        <v>96</v>
      </c>
      <c r="M1136" s="129" t="s">
        <v>141</v>
      </c>
      <c r="N1136" s="129">
        <v>902.4</v>
      </c>
      <c r="O1136" s="129">
        <v>9.4</v>
      </c>
      <c r="P1136" s="129" t="s">
        <v>283</v>
      </c>
      <c r="Q1136" s="129">
        <v>63574.080000000002</v>
      </c>
      <c r="R1136" s="129" t="s">
        <v>155</v>
      </c>
      <c r="S1136" s="129">
        <v>0</v>
      </c>
    </row>
    <row r="1137" spans="1:19">
      <c r="A1137" s="128">
        <v>43843</v>
      </c>
      <c r="B1137" s="129">
        <v>42022210</v>
      </c>
      <c r="C1137" s="129" t="s">
        <v>1348</v>
      </c>
      <c r="D1137" s="129" t="s">
        <v>4217</v>
      </c>
      <c r="E1137" s="129" t="s">
        <v>140</v>
      </c>
      <c r="F1137" s="129" t="s">
        <v>333</v>
      </c>
      <c r="G1137" s="129" t="s">
        <v>334</v>
      </c>
      <c r="H1137" s="129">
        <v>2143.1999999999998</v>
      </c>
      <c r="I1137" s="129">
        <v>228</v>
      </c>
      <c r="J1137" s="129" t="s">
        <v>137</v>
      </c>
      <c r="K1137" s="129">
        <v>9.4</v>
      </c>
      <c r="L1137" s="129">
        <v>228</v>
      </c>
      <c r="M1137" s="129" t="s">
        <v>141</v>
      </c>
      <c r="N1137" s="129">
        <v>2143.1999999999998</v>
      </c>
      <c r="O1137" s="129">
        <v>9.4</v>
      </c>
      <c r="P1137" s="129" t="s">
        <v>283</v>
      </c>
      <c r="Q1137" s="129">
        <v>150988.44</v>
      </c>
      <c r="R1137" s="129" t="s">
        <v>155</v>
      </c>
      <c r="S1137" s="129">
        <v>0</v>
      </c>
    </row>
    <row r="1138" spans="1:19">
      <c r="A1138" s="128">
        <v>43843</v>
      </c>
      <c r="B1138" s="129">
        <v>42022290</v>
      </c>
      <c r="C1138" s="129" t="s">
        <v>1349</v>
      </c>
      <c r="D1138" s="129" t="s">
        <v>4216</v>
      </c>
      <c r="E1138" s="129" t="s">
        <v>140</v>
      </c>
      <c r="F1138" s="129" t="s">
        <v>49</v>
      </c>
      <c r="G1138" s="129" t="s">
        <v>288</v>
      </c>
      <c r="H1138" s="129">
        <v>1540.97</v>
      </c>
      <c r="I1138" s="129">
        <v>238</v>
      </c>
      <c r="J1138" s="129" t="s">
        <v>137</v>
      </c>
      <c r="K1138" s="129">
        <v>6.47</v>
      </c>
      <c r="L1138" s="129">
        <v>238</v>
      </c>
      <c r="M1138" s="129" t="s">
        <v>141</v>
      </c>
      <c r="N1138" s="129">
        <v>1542.24</v>
      </c>
      <c r="O1138" s="129">
        <v>6.48</v>
      </c>
      <c r="P1138" s="129" t="s">
        <v>283</v>
      </c>
      <c r="Q1138" s="129">
        <v>108561.43</v>
      </c>
      <c r="R1138" s="129" t="s">
        <v>155</v>
      </c>
      <c r="S1138" s="129">
        <v>0</v>
      </c>
    </row>
    <row r="1139" spans="1:19">
      <c r="A1139" s="128">
        <v>43843</v>
      </c>
      <c r="B1139" s="129">
        <v>42022290</v>
      </c>
      <c r="C1139" s="129" t="s">
        <v>1350</v>
      </c>
      <c r="D1139" s="129" t="s">
        <v>4216</v>
      </c>
      <c r="E1139" s="129" t="s">
        <v>140</v>
      </c>
      <c r="F1139" s="129" t="s">
        <v>49</v>
      </c>
      <c r="G1139" s="129" t="s">
        <v>288</v>
      </c>
      <c r="H1139" s="129">
        <v>779.36</v>
      </c>
      <c r="I1139" s="129">
        <v>60</v>
      </c>
      <c r="J1139" s="129" t="s">
        <v>137</v>
      </c>
      <c r="K1139" s="129">
        <v>12.99</v>
      </c>
      <c r="L1139" s="129">
        <v>60</v>
      </c>
      <c r="M1139" s="129" t="s">
        <v>141</v>
      </c>
      <c r="N1139" s="129">
        <v>780</v>
      </c>
      <c r="O1139" s="129">
        <v>13</v>
      </c>
      <c r="P1139" s="129" t="s">
        <v>283</v>
      </c>
      <c r="Q1139" s="129">
        <v>54905.88</v>
      </c>
      <c r="R1139" s="129" t="s">
        <v>155</v>
      </c>
      <c r="S1139" s="129">
        <v>0</v>
      </c>
    </row>
    <row r="1140" spans="1:19">
      <c r="A1140" s="101">
        <v>43841</v>
      </c>
      <c r="B1140" s="124">
        <v>42022190</v>
      </c>
      <c r="C1140" s="124" t="s">
        <v>1355</v>
      </c>
      <c r="D1140" s="124" t="s">
        <v>4211</v>
      </c>
      <c r="E1140" s="124" t="s">
        <v>140</v>
      </c>
      <c r="F1140" s="124" t="s">
        <v>319</v>
      </c>
      <c r="G1140" s="124" t="s">
        <v>320</v>
      </c>
      <c r="H1140" s="124">
        <v>970</v>
      </c>
      <c r="I1140" s="124">
        <v>25</v>
      </c>
      <c r="J1140" s="124" t="s">
        <v>137</v>
      </c>
      <c r="K1140" s="124">
        <v>38.799999999999997</v>
      </c>
      <c r="L1140" s="124">
        <v>25</v>
      </c>
      <c r="M1140" s="124" t="s">
        <v>141</v>
      </c>
      <c r="N1140" s="124">
        <v>970</v>
      </c>
      <c r="O1140" s="124">
        <v>38.799999999999997</v>
      </c>
      <c r="P1140" s="124" t="s">
        <v>283</v>
      </c>
      <c r="Q1140" s="124">
        <v>68336.5</v>
      </c>
      <c r="R1140" s="124" t="s">
        <v>155</v>
      </c>
      <c r="S1140" s="124">
        <v>0</v>
      </c>
    </row>
    <row r="1141" spans="1:19">
      <c r="A1141" s="128">
        <v>43841</v>
      </c>
      <c r="B1141" s="129">
        <v>42021110</v>
      </c>
      <c r="C1141" s="129" t="s">
        <v>1356</v>
      </c>
      <c r="D1141" s="129" t="s">
        <v>4217</v>
      </c>
      <c r="E1141" s="129" t="s">
        <v>140</v>
      </c>
      <c r="F1141" s="129" t="s">
        <v>422</v>
      </c>
      <c r="G1141" s="129" t="s">
        <v>423</v>
      </c>
      <c r="H1141" s="129">
        <v>1638.3</v>
      </c>
      <c r="I1141" s="129">
        <v>91</v>
      </c>
      <c r="J1141" s="129" t="s">
        <v>137</v>
      </c>
      <c r="K1141" s="129">
        <v>18</v>
      </c>
      <c r="L1141" s="129">
        <v>91</v>
      </c>
      <c r="M1141" s="129" t="s">
        <v>141</v>
      </c>
      <c r="N1141" s="129">
        <v>1638</v>
      </c>
      <c r="O1141" s="129">
        <v>18</v>
      </c>
      <c r="P1141" s="129" t="s">
        <v>283</v>
      </c>
      <c r="Q1141" s="129">
        <v>115418.33</v>
      </c>
      <c r="R1141" s="129" t="s">
        <v>155</v>
      </c>
      <c r="S1141" s="129">
        <v>0</v>
      </c>
    </row>
    <row r="1142" spans="1:19">
      <c r="A1142" s="128">
        <v>43841</v>
      </c>
      <c r="B1142" s="129">
        <v>42022190</v>
      </c>
      <c r="C1142" s="129" t="s">
        <v>1357</v>
      </c>
      <c r="D1142" s="129" t="s">
        <v>4217</v>
      </c>
      <c r="E1142" s="129" t="s">
        <v>140</v>
      </c>
      <c r="F1142" s="129" t="s">
        <v>422</v>
      </c>
      <c r="G1142" s="129" t="s">
        <v>423</v>
      </c>
      <c r="H1142" s="129">
        <v>155.94</v>
      </c>
      <c r="I1142" s="129">
        <v>3</v>
      </c>
      <c r="J1142" s="129" t="s">
        <v>137</v>
      </c>
      <c r="K1142" s="129">
        <v>51.98</v>
      </c>
      <c r="L1142" s="129">
        <v>3</v>
      </c>
      <c r="M1142" s="129" t="s">
        <v>141</v>
      </c>
      <c r="N1142" s="129">
        <v>155.94</v>
      </c>
      <c r="O1142" s="129">
        <v>51.98</v>
      </c>
      <c r="P1142" s="129" t="s">
        <v>283</v>
      </c>
      <c r="Q1142" s="129">
        <v>10985.72</v>
      </c>
      <c r="R1142" s="129" t="s">
        <v>155</v>
      </c>
      <c r="S1142" s="129">
        <v>0</v>
      </c>
    </row>
    <row r="1143" spans="1:19">
      <c r="A1143" s="128">
        <v>43841</v>
      </c>
      <c r="B1143" s="129">
        <v>42022230</v>
      </c>
      <c r="C1143" s="129" t="s">
        <v>1096</v>
      </c>
      <c r="D1143" s="129" t="s">
        <v>4215</v>
      </c>
      <c r="E1143" s="129" t="s">
        <v>140</v>
      </c>
      <c r="F1143" s="129" t="s">
        <v>304</v>
      </c>
      <c r="G1143" s="129" t="s">
        <v>305</v>
      </c>
      <c r="H1143" s="129">
        <v>15300</v>
      </c>
      <c r="I1143" s="129">
        <v>2000</v>
      </c>
      <c r="J1143" s="129" t="s">
        <v>137</v>
      </c>
      <c r="K1143" s="129">
        <v>7.65</v>
      </c>
      <c r="L1143" s="129">
        <v>2000</v>
      </c>
      <c r="M1143" s="129" t="s">
        <v>141</v>
      </c>
      <c r="N1143" s="129">
        <v>15300</v>
      </c>
      <c r="O1143" s="129">
        <v>7.65</v>
      </c>
      <c r="P1143" s="129" t="s">
        <v>283</v>
      </c>
      <c r="Q1143" s="129">
        <v>1077885</v>
      </c>
      <c r="R1143" s="129" t="s">
        <v>155</v>
      </c>
      <c r="S1143" s="129">
        <v>0</v>
      </c>
    </row>
    <row r="1144" spans="1:19">
      <c r="A1144" s="128">
        <v>43841</v>
      </c>
      <c r="B1144" s="129">
        <v>42022290</v>
      </c>
      <c r="C1144" s="129" t="s">
        <v>1359</v>
      </c>
      <c r="D1144" s="129" t="s">
        <v>4217</v>
      </c>
      <c r="E1144" s="129" t="s">
        <v>140</v>
      </c>
      <c r="F1144" s="129" t="s">
        <v>333</v>
      </c>
      <c r="G1144" s="129" t="s">
        <v>334</v>
      </c>
      <c r="H1144" s="129">
        <v>365.25</v>
      </c>
      <c r="I1144" s="129">
        <v>164</v>
      </c>
      <c r="J1144" s="129" t="s">
        <v>137</v>
      </c>
      <c r="K1144" s="129">
        <v>2.23</v>
      </c>
      <c r="L1144" s="129">
        <v>164</v>
      </c>
      <c r="M1144" s="129" t="s">
        <v>141</v>
      </c>
      <c r="N1144" s="129">
        <v>328</v>
      </c>
      <c r="O1144" s="129">
        <v>2</v>
      </c>
      <c r="P1144" s="129" t="s">
        <v>142</v>
      </c>
      <c r="Q1144" s="129">
        <v>25731.61</v>
      </c>
      <c r="R1144" s="129" t="s">
        <v>155</v>
      </c>
      <c r="S1144" s="129">
        <v>0</v>
      </c>
    </row>
    <row r="1145" spans="1:19">
      <c r="A1145" s="101">
        <v>43841</v>
      </c>
      <c r="B1145" s="124">
        <v>42023190</v>
      </c>
      <c r="C1145" s="124" t="s">
        <v>1020</v>
      </c>
      <c r="D1145" s="124" t="s">
        <v>4211</v>
      </c>
      <c r="E1145" s="124" t="s">
        <v>140</v>
      </c>
      <c r="F1145" s="124" t="s">
        <v>139</v>
      </c>
      <c r="G1145" s="124" t="s">
        <v>330</v>
      </c>
      <c r="H1145" s="124">
        <v>12638.86</v>
      </c>
      <c r="I1145" s="124">
        <v>500</v>
      </c>
      <c r="J1145" s="124" t="s">
        <v>137</v>
      </c>
      <c r="K1145" s="124">
        <v>25.28</v>
      </c>
      <c r="L1145" s="124">
        <v>500</v>
      </c>
      <c r="M1145" s="124" t="s">
        <v>141</v>
      </c>
      <c r="N1145" s="124">
        <v>11350</v>
      </c>
      <c r="O1145" s="124">
        <v>22.7</v>
      </c>
      <c r="P1145" s="124" t="s">
        <v>142</v>
      </c>
      <c r="Q1145" s="124">
        <v>890407.49</v>
      </c>
      <c r="R1145" s="124" t="s">
        <v>155</v>
      </c>
      <c r="S1145" s="124">
        <v>0</v>
      </c>
    </row>
    <row r="1146" spans="1:19">
      <c r="A1146" s="128">
        <v>43841</v>
      </c>
      <c r="B1146" s="129">
        <v>42022230</v>
      </c>
      <c r="C1146" s="129" t="s">
        <v>1096</v>
      </c>
      <c r="D1146" s="129" t="s">
        <v>4215</v>
      </c>
      <c r="E1146" s="129" t="s">
        <v>140</v>
      </c>
      <c r="F1146" s="129" t="s">
        <v>304</v>
      </c>
      <c r="G1146" s="129" t="s">
        <v>305</v>
      </c>
      <c r="H1146" s="129">
        <v>22950</v>
      </c>
      <c r="I1146" s="129">
        <v>3000</v>
      </c>
      <c r="J1146" s="129" t="s">
        <v>137</v>
      </c>
      <c r="K1146" s="129">
        <v>7.65</v>
      </c>
      <c r="L1146" s="129">
        <v>3000</v>
      </c>
      <c r="M1146" s="129" t="s">
        <v>141</v>
      </c>
      <c r="N1146" s="129">
        <v>22950</v>
      </c>
      <c r="O1146" s="129">
        <v>7.65</v>
      </c>
      <c r="P1146" s="129" t="s">
        <v>283</v>
      </c>
      <c r="Q1146" s="129">
        <v>1616827.5</v>
      </c>
      <c r="R1146" s="129" t="s">
        <v>155</v>
      </c>
      <c r="S1146" s="129">
        <v>0</v>
      </c>
    </row>
    <row r="1147" spans="1:19">
      <c r="A1147" s="101">
        <v>43841</v>
      </c>
      <c r="B1147" s="124">
        <v>42022190</v>
      </c>
      <c r="C1147" s="124" t="s">
        <v>1355</v>
      </c>
      <c r="D1147" s="124" t="s">
        <v>4211</v>
      </c>
      <c r="E1147" s="124" t="s">
        <v>140</v>
      </c>
      <c r="F1147" s="124" t="s">
        <v>319</v>
      </c>
      <c r="G1147" s="124" t="s">
        <v>320</v>
      </c>
      <c r="H1147" s="124">
        <v>5432</v>
      </c>
      <c r="I1147" s="124">
        <v>140</v>
      </c>
      <c r="J1147" s="124" t="s">
        <v>137</v>
      </c>
      <c r="K1147" s="124">
        <v>38.799999999999997</v>
      </c>
      <c r="L1147" s="124">
        <v>140</v>
      </c>
      <c r="M1147" s="124" t="s">
        <v>141</v>
      </c>
      <c r="N1147" s="124">
        <v>5432</v>
      </c>
      <c r="O1147" s="124">
        <v>38.799999999999997</v>
      </c>
      <c r="P1147" s="124" t="s">
        <v>283</v>
      </c>
      <c r="Q1147" s="124">
        <v>382684.4</v>
      </c>
      <c r="R1147" s="124" t="s">
        <v>155</v>
      </c>
      <c r="S1147" s="124">
        <v>0</v>
      </c>
    </row>
    <row r="1148" spans="1:19">
      <c r="A1148" s="101">
        <v>43841</v>
      </c>
      <c r="B1148" s="124">
        <v>42022190</v>
      </c>
      <c r="C1148" s="124" t="s">
        <v>1355</v>
      </c>
      <c r="D1148" s="124" t="s">
        <v>4211</v>
      </c>
      <c r="E1148" s="124" t="s">
        <v>140</v>
      </c>
      <c r="F1148" s="124" t="s">
        <v>139</v>
      </c>
      <c r="G1148" s="124" t="s">
        <v>330</v>
      </c>
      <c r="H1148" s="124">
        <v>1590.8</v>
      </c>
      <c r="I1148" s="124">
        <v>41</v>
      </c>
      <c r="J1148" s="124" t="s">
        <v>137</v>
      </c>
      <c r="K1148" s="124">
        <v>38.799999999999997</v>
      </c>
      <c r="L1148" s="124">
        <v>41</v>
      </c>
      <c r="M1148" s="124" t="s">
        <v>141</v>
      </c>
      <c r="N1148" s="124">
        <v>1590.8</v>
      </c>
      <c r="O1148" s="124">
        <v>38.799999999999997</v>
      </c>
      <c r="P1148" s="124" t="s">
        <v>283</v>
      </c>
      <c r="Q1148" s="124">
        <v>112071.86</v>
      </c>
      <c r="R1148" s="124" t="s">
        <v>155</v>
      </c>
      <c r="S1148" s="124">
        <v>0</v>
      </c>
    </row>
    <row r="1149" spans="1:19">
      <c r="A1149" s="101">
        <v>43841</v>
      </c>
      <c r="B1149" s="124">
        <v>42022190</v>
      </c>
      <c r="C1149" s="124" t="s">
        <v>1056</v>
      </c>
      <c r="D1149" s="124" t="s">
        <v>4211</v>
      </c>
      <c r="E1149" s="124" t="s">
        <v>140</v>
      </c>
      <c r="F1149" s="124" t="s">
        <v>139</v>
      </c>
      <c r="G1149" s="124" t="s">
        <v>330</v>
      </c>
      <c r="H1149" s="124">
        <v>21758.87</v>
      </c>
      <c r="I1149" s="124">
        <v>850</v>
      </c>
      <c r="J1149" s="124" t="s">
        <v>137</v>
      </c>
      <c r="K1149" s="124">
        <v>25.6</v>
      </c>
      <c r="L1149" s="124">
        <v>850</v>
      </c>
      <c r="M1149" s="124" t="s">
        <v>141</v>
      </c>
      <c r="N1149" s="124">
        <v>21760</v>
      </c>
      <c r="O1149" s="124">
        <v>25.6</v>
      </c>
      <c r="P1149" s="124" t="s">
        <v>283</v>
      </c>
      <c r="Q1149" s="124">
        <v>1532912.6399999999</v>
      </c>
      <c r="R1149" s="124" t="s">
        <v>155</v>
      </c>
      <c r="S1149" s="124">
        <v>0</v>
      </c>
    </row>
    <row r="1150" spans="1:19">
      <c r="A1150" s="101">
        <v>43841</v>
      </c>
      <c r="B1150" s="124">
        <v>42022190</v>
      </c>
      <c r="C1150" s="124" t="s">
        <v>1360</v>
      </c>
      <c r="D1150" s="124" t="s">
        <v>4211</v>
      </c>
      <c r="E1150" s="124" t="s">
        <v>140</v>
      </c>
      <c r="F1150" s="124" t="s">
        <v>139</v>
      </c>
      <c r="G1150" s="124" t="s">
        <v>330</v>
      </c>
      <c r="H1150" s="124">
        <v>7683.54</v>
      </c>
      <c r="I1150" s="124">
        <v>150</v>
      </c>
      <c r="J1150" s="124" t="s">
        <v>137</v>
      </c>
      <c r="K1150" s="124">
        <v>51.22</v>
      </c>
      <c r="L1150" s="124">
        <v>150</v>
      </c>
      <c r="M1150" s="124" t="s">
        <v>141</v>
      </c>
      <c r="N1150" s="124">
        <v>6900</v>
      </c>
      <c r="O1150" s="124">
        <v>46</v>
      </c>
      <c r="P1150" s="124" t="s">
        <v>142</v>
      </c>
      <c r="Q1150" s="124">
        <v>541305.23</v>
      </c>
      <c r="R1150" s="124" t="s">
        <v>155</v>
      </c>
      <c r="S1150" s="124">
        <v>0</v>
      </c>
    </row>
    <row r="1151" spans="1:19">
      <c r="A1151" s="101">
        <v>43840</v>
      </c>
      <c r="B1151" s="124">
        <v>42023190</v>
      </c>
      <c r="C1151" s="124" t="s">
        <v>1361</v>
      </c>
      <c r="D1151" s="124" t="s">
        <v>4211</v>
      </c>
      <c r="E1151" s="124" t="s">
        <v>140</v>
      </c>
      <c r="F1151" s="124" t="s">
        <v>408</v>
      </c>
      <c r="G1151" s="124" t="s">
        <v>539</v>
      </c>
      <c r="H1151" s="124">
        <v>1689.14</v>
      </c>
      <c r="I1151" s="124">
        <v>100</v>
      </c>
      <c r="J1151" s="124" t="s">
        <v>137</v>
      </c>
      <c r="K1151" s="124">
        <v>16.89</v>
      </c>
      <c r="L1151" s="124">
        <v>100</v>
      </c>
      <c r="M1151" s="124" t="s">
        <v>141</v>
      </c>
      <c r="N1151" s="124">
        <v>1516</v>
      </c>
      <c r="O1151" s="124">
        <v>15.16</v>
      </c>
      <c r="P1151" s="124" t="s">
        <v>142</v>
      </c>
      <c r="Q1151" s="124">
        <v>119000</v>
      </c>
      <c r="R1151" s="124" t="s">
        <v>155</v>
      </c>
      <c r="S1151" s="124">
        <v>0</v>
      </c>
    </row>
    <row r="1152" spans="1:19">
      <c r="A1152" s="101">
        <v>43840</v>
      </c>
      <c r="B1152" s="124">
        <v>42022290</v>
      </c>
      <c r="C1152" s="124" t="s">
        <v>1362</v>
      </c>
      <c r="D1152" s="124" t="s">
        <v>4211</v>
      </c>
      <c r="E1152" s="124" t="s">
        <v>140</v>
      </c>
      <c r="F1152" s="124" t="s">
        <v>272</v>
      </c>
      <c r="G1152" s="124" t="s">
        <v>296</v>
      </c>
      <c r="H1152" s="124">
        <v>1004.4</v>
      </c>
      <c r="I1152" s="124">
        <v>60</v>
      </c>
      <c r="J1152" s="124" t="s">
        <v>137</v>
      </c>
      <c r="K1152" s="124">
        <v>16.739999999999998</v>
      </c>
      <c r="L1152" s="124">
        <v>60</v>
      </c>
      <c r="M1152" s="124" t="s">
        <v>141</v>
      </c>
      <c r="N1152" s="124">
        <v>1004.4</v>
      </c>
      <c r="O1152" s="124">
        <v>16.739999999999998</v>
      </c>
      <c r="P1152" s="124" t="s">
        <v>283</v>
      </c>
      <c r="Q1152" s="124">
        <v>70760</v>
      </c>
      <c r="R1152" s="124" t="s">
        <v>155</v>
      </c>
      <c r="S1152" s="124">
        <v>0</v>
      </c>
    </row>
    <row r="1153" spans="1:19">
      <c r="A1153" s="101">
        <v>43840</v>
      </c>
      <c r="B1153" s="124">
        <v>42022290</v>
      </c>
      <c r="C1153" s="124" t="s">
        <v>1363</v>
      </c>
      <c r="D1153" s="124" t="s">
        <v>4211</v>
      </c>
      <c r="E1153" s="124" t="s">
        <v>140</v>
      </c>
      <c r="F1153" s="124" t="s">
        <v>272</v>
      </c>
      <c r="G1153" s="124" t="s">
        <v>296</v>
      </c>
      <c r="H1153" s="124">
        <v>753.3</v>
      </c>
      <c r="I1153" s="124">
        <v>45</v>
      </c>
      <c r="J1153" s="124" t="s">
        <v>137</v>
      </c>
      <c r="K1153" s="124">
        <v>16.739999999999998</v>
      </c>
      <c r="L1153" s="124">
        <v>45</v>
      </c>
      <c r="M1153" s="124" t="s">
        <v>141</v>
      </c>
      <c r="N1153" s="124">
        <v>753.3</v>
      </c>
      <c r="O1153" s="124">
        <v>16.739999999999998</v>
      </c>
      <c r="P1153" s="124" t="s">
        <v>283</v>
      </c>
      <c r="Q1153" s="124">
        <v>53070.04</v>
      </c>
      <c r="R1153" s="124" t="s">
        <v>155</v>
      </c>
      <c r="S1153" s="124">
        <v>0</v>
      </c>
    </row>
    <row r="1154" spans="1:19">
      <c r="A1154" s="101">
        <v>43840</v>
      </c>
      <c r="B1154" s="124">
        <v>42022190</v>
      </c>
      <c r="C1154" s="124" t="s">
        <v>1364</v>
      </c>
      <c r="D1154" s="124" t="s">
        <v>4211</v>
      </c>
      <c r="E1154" s="124" t="s">
        <v>140</v>
      </c>
      <c r="F1154" s="124" t="s">
        <v>272</v>
      </c>
      <c r="G1154" s="124" t="s">
        <v>296</v>
      </c>
      <c r="H1154" s="124">
        <v>2749</v>
      </c>
      <c r="I1154" s="124">
        <v>50</v>
      </c>
      <c r="J1154" s="124" t="s">
        <v>137</v>
      </c>
      <c r="K1154" s="124">
        <v>54.98</v>
      </c>
      <c r="L1154" s="124">
        <v>50</v>
      </c>
      <c r="M1154" s="124" t="s">
        <v>141</v>
      </c>
      <c r="N1154" s="124">
        <v>2749</v>
      </c>
      <c r="O1154" s="124">
        <v>54.98</v>
      </c>
      <c r="P1154" s="124" t="s">
        <v>283</v>
      </c>
      <c r="Q1154" s="124">
        <v>193667.11</v>
      </c>
      <c r="R1154" s="124" t="s">
        <v>155</v>
      </c>
      <c r="S1154" s="124">
        <v>0</v>
      </c>
    </row>
    <row r="1155" spans="1:19">
      <c r="A1155" s="101">
        <v>43840</v>
      </c>
      <c r="B1155" s="124">
        <v>42022290</v>
      </c>
      <c r="C1155" s="124" t="s">
        <v>1365</v>
      </c>
      <c r="D1155" s="124" t="s">
        <v>4211</v>
      </c>
      <c r="E1155" s="124" t="s">
        <v>140</v>
      </c>
      <c r="F1155" s="124" t="s">
        <v>272</v>
      </c>
      <c r="G1155" s="124" t="s">
        <v>296</v>
      </c>
      <c r="H1155" s="124">
        <v>1171.8</v>
      </c>
      <c r="I1155" s="124">
        <v>70</v>
      </c>
      <c r="J1155" s="124" t="s">
        <v>137</v>
      </c>
      <c r="K1155" s="124">
        <v>16.739999999999998</v>
      </c>
      <c r="L1155" s="124">
        <v>70</v>
      </c>
      <c r="M1155" s="124" t="s">
        <v>141</v>
      </c>
      <c r="N1155" s="124">
        <v>1171.8</v>
      </c>
      <c r="O1155" s="124">
        <v>16.739999999999998</v>
      </c>
      <c r="P1155" s="124" t="s">
        <v>283</v>
      </c>
      <c r="Q1155" s="124">
        <v>82553.36</v>
      </c>
      <c r="R1155" s="124" t="s">
        <v>155</v>
      </c>
      <c r="S1155" s="124">
        <v>0</v>
      </c>
    </row>
    <row r="1156" spans="1:19">
      <c r="A1156" s="101">
        <v>43840</v>
      </c>
      <c r="B1156" s="124">
        <v>42022190</v>
      </c>
      <c r="C1156" s="124" t="s">
        <v>1366</v>
      </c>
      <c r="D1156" s="124" t="s">
        <v>4211</v>
      </c>
      <c r="E1156" s="124" t="s">
        <v>140</v>
      </c>
      <c r="F1156" s="124" t="s">
        <v>605</v>
      </c>
      <c r="G1156" s="124" t="s">
        <v>769</v>
      </c>
      <c r="H1156" s="124">
        <v>4809</v>
      </c>
      <c r="I1156" s="124">
        <v>180</v>
      </c>
      <c r="J1156" s="124" t="s">
        <v>137</v>
      </c>
      <c r="K1156" s="124">
        <v>26.72</v>
      </c>
      <c r="L1156" s="124">
        <v>180</v>
      </c>
      <c r="M1156" s="124" t="s">
        <v>141</v>
      </c>
      <c r="N1156" s="124">
        <v>4809.6000000000004</v>
      </c>
      <c r="O1156" s="124">
        <v>26.72</v>
      </c>
      <c r="P1156" s="124" t="s">
        <v>283</v>
      </c>
      <c r="Q1156" s="124">
        <v>338794.07</v>
      </c>
      <c r="R1156" s="124" t="s">
        <v>155</v>
      </c>
      <c r="S1156" s="124">
        <v>0</v>
      </c>
    </row>
    <row r="1157" spans="1:19">
      <c r="A1157" s="128">
        <v>43840</v>
      </c>
      <c r="B1157" s="129">
        <v>42029900</v>
      </c>
      <c r="C1157" s="129" t="s">
        <v>1368</v>
      </c>
      <c r="D1157" s="129" t="s">
        <v>4217</v>
      </c>
      <c r="E1157" s="129" t="s">
        <v>140</v>
      </c>
      <c r="F1157" s="129" t="s">
        <v>281</v>
      </c>
      <c r="G1157" s="129" t="s">
        <v>282</v>
      </c>
      <c r="H1157" s="129">
        <v>13</v>
      </c>
      <c r="I1157" s="129">
        <v>2</v>
      </c>
      <c r="J1157" s="129" t="s">
        <v>137</v>
      </c>
      <c r="K1157" s="129">
        <v>6.5</v>
      </c>
      <c r="L1157" s="129">
        <v>2</v>
      </c>
      <c r="M1157" s="129" t="s">
        <v>141</v>
      </c>
      <c r="N1157" s="129">
        <v>9.5</v>
      </c>
      <c r="O1157" s="129">
        <v>4.75</v>
      </c>
      <c r="P1157" s="129" t="s">
        <v>283</v>
      </c>
      <c r="Q1157" s="129">
        <v>915.9</v>
      </c>
      <c r="R1157" s="129" t="s">
        <v>155</v>
      </c>
      <c r="S1157" s="129">
        <v>0</v>
      </c>
    </row>
    <row r="1158" spans="1:19">
      <c r="A1158" s="101">
        <v>43840</v>
      </c>
      <c r="B1158" s="124">
        <v>42022190</v>
      </c>
      <c r="C1158" s="124" t="s">
        <v>841</v>
      </c>
      <c r="D1158" s="124" t="s">
        <v>4211</v>
      </c>
      <c r="E1158" s="124" t="s">
        <v>140</v>
      </c>
      <c r="F1158" s="124" t="s">
        <v>300</v>
      </c>
      <c r="G1158" s="124" t="s">
        <v>301</v>
      </c>
      <c r="H1158" s="124">
        <v>946</v>
      </c>
      <c r="I1158" s="124">
        <v>101</v>
      </c>
      <c r="J1158" s="124" t="s">
        <v>137</v>
      </c>
      <c r="K1158" s="124">
        <v>9.3699999999999992</v>
      </c>
      <c r="L1158" s="124">
        <v>101</v>
      </c>
      <c r="M1158" s="124" t="s">
        <v>141</v>
      </c>
      <c r="N1158" s="124">
        <v>946.37</v>
      </c>
      <c r="O1158" s="124">
        <v>9.3699999999999992</v>
      </c>
      <c r="P1158" s="124" t="s">
        <v>283</v>
      </c>
      <c r="Q1158" s="124">
        <v>66645.679999999993</v>
      </c>
      <c r="R1158" s="124" t="s">
        <v>155</v>
      </c>
      <c r="S1158" s="124">
        <v>0</v>
      </c>
    </row>
    <row r="1159" spans="1:19">
      <c r="A1159" s="128">
        <v>43840</v>
      </c>
      <c r="B1159" s="129">
        <v>42022990</v>
      </c>
      <c r="C1159" s="129" t="s">
        <v>1370</v>
      </c>
      <c r="D1159" s="129" t="s">
        <v>4217</v>
      </c>
      <c r="E1159" s="129" t="s">
        <v>271</v>
      </c>
      <c r="F1159" s="129" t="s">
        <v>139</v>
      </c>
      <c r="G1159" s="129" t="s">
        <v>1371</v>
      </c>
      <c r="H1159" s="129">
        <v>15723.41</v>
      </c>
      <c r="I1159" s="129">
        <v>6000</v>
      </c>
      <c r="J1159" s="129" t="s">
        <v>137</v>
      </c>
      <c r="K1159" s="129">
        <v>2.62</v>
      </c>
      <c r="L1159" s="129">
        <v>6000</v>
      </c>
      <c r="M1159" s="129" t="s">
        <v>141</v>
      </c>
      <c r="N1159" s="129">
        <v>14700</v>
      </c>
      <c r="O1159" s="129">
        <v>2.4500000000000002</v>
      </c>
      <c r="P1159" s="129" t="s">
        <v>142</v>
      </c>
      <c r="Q1159" s="129">
        <v>1107714</v>
      </c>
      <c r="R1159" s="129" t="s">
        <v>275</v>
      </c>
      <c r="S1159" s="129">
        <v>0</v>
      </c>
    </row>
    <row r="1160" spans="1:19">
      <c r="A1160" s="101">
        <v>43840</v>
      </c>
      <c r="B1160" s="124">
        <v>42022190</v>
      </c>
      <c r="C1160" s="124" t="s">
        <v>719</v>
      </c>
      <c r="D1160" s="124" t="s">
        <v>4211</v>
      </c>
      <c r="E1160" s="124" t="s">
        <v>140</v>
      </c>
      <c r="F1160" s="124" t="s">
        <v>277</v>
      </c>
      <c r="G1160" s="124" t="s">
        <v>293</v>
      </c>
      <c r="H1160" s="124">
        <v>1200</v>
      </c>
      <c r="I1160" s="124">
        <v>50</v>
      </c>
      <c r="J1160" s="124" t="s">
        <v>137</v>
      </c>
      <c r="K1160" s="124">
        <v>24</v>
      </c>
      <c r="L1160" s="124">
        <v>50</v>
      </c>
      <c r="M1160" s="124" t="s">
        <v>141</v>
      </c>
      <c r="N1160" s="124">
        <v>1200</v>
      </c>
      <c r="O1160" s="124">
        <v>24</v>
      </c>
      <c r="P1160" s="124" t="s">
        <v>283</v>
      </c>
      <c r="Q1160" s="124">
        <v>84540</v>
      </c>
      <c r="R1160" s="124" t="s">
        <v>155</v>
      </c>
      <c r="S1160" s="124">
        <v>0</v>
      </c>
    </row>
    <row r="1161" spans="1:19">
      <c r="A1161" s="101">
        <v>43840</v>
      </c>
      <c r="B1161" s="124">
        <v>42022190</v>
      </c>
      <c r="C1161" s="124" t="s">
        <v>1057</v>
      </c>
      <c r="D1161" s="124" t="s">
        <v>4211</v>
      </c>
      <c r="E1161" s="124" t="s">
        <v>140</v>
      </c>
      <c r="F1161" s="124" t="s">
        <v>139</v>
      </c>
      <c r="G1161" s="124" t="s">
        <v>330</v>
      </c>
      <c r="H1161" s="124">
        <v>5567.78</v>
      </c>
      <c r="I1161" s="124">
        <v>100</v>
      </c>
      <c r="J1161" s="124" t="s">
        <v>137</v>
      </c>
      <c r="K1161" s="124">
        <v>55.68</v>
      </c>
      <c r="L1161" s="124">
        <v>100</v>
      </c>
      <c r="M1161" s="124" t="s">
        <v>141</v>
      </c>
      <c r="N1161" s="124">
        <v>5000</v>
      </c>
      <c r="O1161" s="124">
        <v>50</v>
      </c>
      <c r="P1161" s="124" t="s">
        <v>142</v>
      </c>
      <c r="Q1161" s="124">
        <v>392250.2</v>
      </c>
      <c r="R1161" s="124" t="s">
        <v>155</v>
      </c>
      <c r="S1161" s="124">
        <v>0</v>
      </c>
    </row>
    <row r="1162" spans="1:19">
      <c r="A1162" s="128">
        <v>43840</v>
      </c>
      <c r="B1162" s="129">
        <v>42022220</v>
      </c>
      <c r="C1162" s="129" t="s">
        <v>1373</v>
      </c>
      <c r="D1162" s="129" t="s">
        <v>4217</v>
      </c>
      <c r="E1162" s="129" t="s">
        <v>140</v>
      </c>
      <c r="F1162" s="129" t="s">
        <v>139</v>
      </c>
      <c r="G1162" s="129" t="s">
        <v>411</v>
      </c>
      <c r="H1162" s="129">
        <v>5640.71</v>
      </c>
      <c r="I1162" s="129">
        <v>3070</v>
      </c>
      <c r="J1162" s="129" t="s">
        <v>137</v>
      </c>
      <c r="K1162" s="129">
        <v>1.84</v>
      </c>
      <c r="L1162" s="129">
        <v>3070</v>
      </c>
      <c r="M1162" s="129" t="s">
        <v>141</v>
      </c>
      <c r="N1162" s="129">
        <v>5065.5</v>
      </c>
      <c r="O1162" s="129">
        <v>1.65</v>
      </c>
      <c r="P1162" s="129" t="s">
        <v>142</v>
      </c>
      <c r="Q1162" s="129">
        <v>397388.15</v>
      </c>
      <c r="R1162" s="129" t="s">
        <v>155</v>
      </c>
      <c r="S1162" s="129">
        <v>0</v>
      </c>
    </row>
    <row r="1163" spans="1:19">
      <c r="A1163" s="128">
        <v>43840</v>
      </c>
      <c r="B1163" s="129">
        <v>42022290</v>
      </c>
      <c r="C1163" s="129" t="s">
        <v>381</v>
      </c>
      <c r="D1163" s="129" t="s">
        <v>4215</v>
      </c>
      <c r="E1163" s="129" t="s">
        <v>140</v>
      </c>
      <c r="F1163" s="129" t="s">
        <v>139</v>
      </c>
      <c r="G1163" s="129" t="s">
        <v>411</v>
      </c>
      <c r="H1163" s="129">
        <v>3195.91</v>
      </c>
      <c r="I1163" s="129">
        <v>574</v>
      </c>
      <c r="J1163" s="129" t="s">
        <v>137</v>
      </c>
      <c r="K1163" s="129">
        <v>5.57</v>
      </c>
      <c r="L1163" s="129">
        <v>574</v>
      </c>
      <c r="M1163" s="129" t="s">
        <v>141</v>
      </c>
      <c r="N1163" s="129">
        <v>2870</v>
      </c>
      <c r="O1163" s="129">
        <v>5</v>
      </c>
      <c r="P1163" s="129" t="s">
        <v>142</v>
      </c>
      <c r="Q1163" s="129">
        <v>225151.87</v>
      </c>
      <c r="R1163" s="129" t="s">
        <v>155</v>
      </c>
      <c r="S1163" s="129">
        <v>0</v>
      </c>
    </row>
    <row r="1164" spans="1:19">
      <c r="A1164" s="101">
        <v>43840</v>
      </c>
      <c r="B1164" s="124">
        <v>42022190</v>
      </c>
      <c r="C1164" s="124" t="s">
        <v>1376</v>
      </c>
      <c r="D1164" s="124" t="s">
        <v>4211</v>
      </c>
      <c r="E1164" s="124" t="s">
        <v>140</v>
      </c>
      <c r="F1164" s="124" t="s">
        <v>272</v>
      </c>
      <c r="G1164" s="124" t="s">
        <v>296</v>
      </c>
      <c r="H1164" s="124">
        <v>667.38</v>
      </c>
      <c r="I1164" s="124">
        <v>21</v>
      </c>
      <c r="J1164" s="124" t="s">
        <v>137</v>
      </c>
      <c r="K1164" s="124">
        <v>31.78</v>
      </c>
      <c r="L1164" s="124">
        <v>21</v>
      </c>
      <c r="M1164" s="124" t="s">
        <v>141</v>
      </c>
      <c r="N1164" s="124">
        <v>667.38</v>
      </c>
      <c r="O1164" s="124">
        <v>31.78</v>
      </c>
      <c r="P1164" s="124" t="s">
        <v>283</v>
      </c>
      <c r="Q1164" s="124">
        <v>47016.94</v>
      </c>
      <c r="R1164" s="124" t="s">
        <v>155</v>
      </c>
      <c r="S1164" s="124">
        <v>0</v>
      </c>
    </row>
    <row r="1165" spans="1:19">
      <c r="A1165" s="101">
        <v>43840</v>
      </c>
      <c r="B1165" s="124">
        <v>42022190</v>
      </c>
      <c r="C1165" s="124" t="s">
        <v>1377</v>
      </c>
      <c r="D1165" s="124" t="s">
        <v>4211</v>
      </c>
      <c r="E1165" s="124" t="s">
        <v>140</v>
      </c>
      <c r="F1165" s="124" t="s">
        <v>272</v>
      </c>
      <c r="G1165" s="124" t="s">
        <v>296</v>
      </c>
      <c r="H1165" s="124">
        <v>381.36</v>
      </c>
      <c r="I1165" s="124">
        <v>12</v>
      </c>
      <c r="J1165" s="124" t="s">
        <v>137</v>
      </c>
      <c r="K1165" s="124">
        <v>31.78</v>
      </c>
      <c r="L1165" s="124">
        <v>12</v>
      </c>
      <c r="M1165" s="124" t="s">
        <v>141</v>
      </c>
      <c r="N1165" s="124">
        <v>659.76</v>
      </c>
      <c r="O1165" s="124">
        <v>54.98</v>
      </c>
      <c r="P1165" s="124" t="s">
        <v>283</v>
      </c>
      <c r="Q1165" s="124">
        <v>26866.78</v>
      </c>
      <c r="R1165" s="124" t="s">
        <v>155</v>
      </c>
      <c r="S1165" s="124">
        <v>0</v>
      </c>
    </row>
    <row r="1166" spans="1:19">
      <c r="A1166" s="101">
        <v>43840</v>
      </c>
      <c r="B1166" s="124">
        <v>42022190</v>
      </c>
      <c r="C1166" s="124" t="s">
        <v>1378</v>
      </c>
      <c r="D1166" s="124" t="s">
        <v>4211</v>
      </c>
      <c r="E1166" s="124" t="s">
        <v>140</v>
      </c>
      <c r="F1166" s="124" t="s">
        <v>272</v>
      </c>
      <c r="G1166" s="124" t="s">
        <v>296</v>
      </c>
      <c r="H1166" s="124">
        <v>572.04</v>
      </c>
      <c r="I1166" s="124">
        <v>18</v>
      </c>
      <c r="J1166" s="124" t="s">
        <v>137</v>
      </c>
      <c r="K1166" s="124">
        <v>31.78</v>
      </c>
      <c r="L1166" s="124">
        <v>18</v>
      </c>
      <c r="M1166" s="124" t="s">
        <v>141</v>
      </c>
      <c r="N1166" s="124">
        <v>572.04</v>
      </c>
      <c r="O1166" s="124">
        <v>31.78</v>
      </c>
      <c r="P1166" s="124" t="s">
        <v>283</v>
      </c>
      <c r="Q1166" s="124">
        <v>40300.17</v>
      </c>
      <c r="R1166" s="124" t="s">
        <v>155</v>
      </c>
      <c r="S1166" s="124">
        <v>0</v>
      </c>
    </row>
    <row r="1167" spans="1:19">
      <c r="A1167" s="101">
        <v>43840</v>
      </c>
      <c r="B1167" s="124">
        <v>42023190</v>
      </c>
      <c r="C1167" s="124" t="s">
        <v>1379</v>
      </c>
      <c r="D1167" s="124" t="s">
        <v>4211</v>
      </c>
      <c r="E1167" s="124" t="s">
        <v>140</v>
      </c>
      <c r="F1167" s="124" t="s">
        <v>408</v>
      </c>
      <c r="G1167" s="124" t="s">
        <v>539</v>
      </c>
      <c r="H1167" s="124">
        <v>837.47</v>
      </c>
      <c r="I1167" s="124">
        <v>40</v>
      </c>
      <c r="J1167" s="124" t="s">
        <v>137</v>
      </c>
      <c r="K1167" s="124">
        <v>20.94</v>
      </c>
      <c r="L1167" s="124">
        <v>40</v>
      </c>
      <c r="M1167" s="124" t="s">
        <v>141</v>
      </c>
      <c r="N1167" s="124">
        <v>752.4</v>
      </c>
      <c r="O1167" s="124">
        <v>18.809999999999999</v>
      </c>
      <c r="P1167" s="124" t="s">
        <v>142</v>
      </c>
      <c r="Q1167" s="124">
        <v>59000</v>
      </c>
      <c r="R1167" s="124" t="s">
        <v>155</v>
      </c>
      <c r="S1167" s="124">
        <v>0</v>
      </c>
    </row>
    <row r="1168" spans="1:19">
      <c r="A1168" s="101">
        <v>43840</v>
      </c>
      <c r="B1168" s="124">
        <v>42023190</v>
      </c>
      <c r="C1168" s="124" t="s">
        <v>1380</v>
      </c>
      <c r="D1168" s="124" t="s">
        <v>4211</v>
      </c>
      <c r="E1168" s="124" t="s">
        <v>140</v>
      </c>
      <c r="F1168" s="124" t="s">
        <v>408</v>
      </c>
      <c r="G1168" s="124" t="s">
        <v>539</v>
      </c>
      <c r="H1168" s="124">
        <v>1845.28</v>
      </c>
      <c r="I1168" s="124">
        <v>100</v>
      </c>
      <c r="J1168" s="124" t="s">
        <v>137</v>
      </c>
      <c r="K1168" s="124">
        <v>18.45</v>
      </c>
      <c r="L1168" s="124">
        <v>100</v>
      </c>
      <c r="M1168" s="124" t="s">
        <v>141</v>
      </c>
      <c r="N1168" s="124">
        <v>1663</v>
      </c>
      <c r="O1168" s="124">
        <v>16.63</v>
      </c>
      <c r="P1168" s="124" t="s">
        <v>142</v>
      </c>
      <c r="Q1168" s="124">
        <v>130000</v>
      </c>
      <c r="R1168" s="124" t="s">
        <v>155</v>
      </c>
      <c r="S1168" s="124">
        <v>0</v>
      </c>
    </row>
    <row r="1169" spans="1:19">
      <c r="A1169" s="101">
        <v>43840</v>
      </c>
      <c r="B1169" s="124">
        <v>42023190</v>
      </c>
      <c r="C1169" s="124" t="s">
        <v>1379</v>
      </c>
      <c r="D1169" s="124" t="s">
        <v>4211</v>
      </c>
      <c r="E1169" s="124" t="s">
        <v>140</v>
      </c>
      <c r="F1169" s="124" t="s">
        <v>408</v>
      </c>
      <c r="G1169" s="124" t="s">
        <v>539</v>
      </c>
      <c r="H1169" s="124">
        <v>837.47</v>
      </c>
      <c r="I1169" s="124">
        <v>40</v>
      </c>
      <c r="J1169" s="124" t="s">
        <v>137</v>
      </c>
      <c r="K1169" s="124">
        <v>20.94</v>
      </c>
      <c r="L1169" s="124">
        <v>40</v>
      </c>
      <c r="M1169" s="124" t="s">
        <v>141</v>
      </c>
      <c r="N1169" s="124">
        <v>752.4</v>
      </c>
      <c r="O1169" s="124">
        <v>18.809999999999999</v>
      </c>
      <c r="P1169" s="124" t="s">
        <v>142</v>
      </c>
      <c r="Q1169" s="124">
        <v>59000</v>
      </c>
      <c r="R1169" s="124" t="s">
        <v>155</v>
      </c>
      <c r="S1169" s="124">
        <v>0</v>
      </c>
    </row>
    <row r="1170" spans="1:19">
      <c r="A1170" s="101">
        <v>43840</v>
      </c>
      <c r="B1170" s="124">
        <v>42022290</v>
      </c>
      <c r="C1170" s="124" t="s">
        <v>1381</v>
      </c>
      <c r="D1170" s="124" t="s">
        <v>4211</v>
      </c>
      <c r="E1170" s="124" t="s">
        <v>140</v>
      </c>
      <c r="F1170" s="124" t="s">
        <v>272</v>
      </c>
      <c r="G1170" s="124" t="s">
        <v>296</v>
      </c>
      <c r="H1170" s="124">
        <v>920.7</v>
      </c>
      <c r="I1170" s="124">
        <v>55</v>
      </c>
      <c r="J1170" s="124" t="s">
        <v>137</v>
      </c>
      <c r="K1170" s="124">
        <v>16.739999999999998</v>
      </c>
      <c r="L1170" s="124">
        <v>55</v>
      </c>
      <c r="M1170" s="124" t="s">
        <v>141</v>
      </c>
      <c r="N1170" s="124">
        <v>920.7</v>
      </c>
      <c r="O1170" s="124">
        <v>16.739999999999998</v>
      </c>
      <c r="P1170" s="124" t="s">
        <v>283</v>
      </c>
      <c r="Q1170" s="124">
        <v>64863.25</v>
      </c>
      <c r="R1170" s="124" t="s">
        <v>155</v>
      </c>
      <c r="S1170" s="124">
        <v>0</v>
      </c>
    </row>
    <row r="1171" spans="1:19">
      <c r="A1171" s="101">
        <v>43840</v>
      </c>
      <c r="B1171" s="124">
        <v>42022190</v>
      </c>
      <c r="C1171" s="124" t="s">
        <v>1382</v>
      </c>
      <c r="D1171" s="124" t="s">
        <v>4211</v>
      </c>
      <c r="E1171" s="124" t="s">
        <v>140</v>
      </c>
      <c r="F1171" s="124" t="s">
        <v>272</v>
      </c>
      <c r="G1171" s="124" t="s">
        <v>296</v>
      </c>
      <c r="H1171" s="124">
        <v>659.76</v>
      </c>
      <c r="I1171" s="124">
        <v>12</v>
      </c>
      <c r="J1171" s="124" t="s">
        <v>137</v>
      </c>
      <c r="K1171" s="124">
        <v>54.98</v>
      </c>
      <c r="L1171" s="124">
        <v>12</v>
      </c>
      <c r="M1171" s="124" t="s">
        <v>141</v>
      </c>
      <c r="N1171" s="124">
        <v>659.76</v>
      </c>
      <c r="O1171" s="124">
        <v>54.98</v>
      </c>
      <c r="P1171" s="124" t="s">
        <v>283</v>
      </c>
      <c r="Q1171" s="124">
        <v>46480.07</v>
      </c>
      <c r="R1171" s="124" t="s">
        <v>155</v>
      </c>
      <c r="S1171" s="124">
        <v>0</v>
      </c>
    </row>
    <row r="1172" spans="1:19">
      <c r="A1172" s="101">
        <v>43840</v>
      </c>
      <c r="B1172" s="124">
        <v>42022190</v>
      </c>
      <c r="C1172" s="124" t="s">
        <v>1383</v>
      </c>
      <c r="D1172" s="124" t="s">
        <v>4211</v>
      </c>
      <c r="E1172" s="124" t="s">
        <v>140</v>
      </c>
      <c r="F1172" s="124" t="s">
        <v>272</v>
      </c>
      <c r="G1172" s="124" t="s">
        <v>296</v>
      </c>
      <c r="H1172" s="124">
        <v>1906.8</v>
      </c>
      <c r="I1172" s="124">
        <v>60</v>
      </c>
      <c r="J1172" s="124" t="s">
        <v>137</v>
      </c>
      <c r="K1172" s="124">
        <v>31.78</v>
      </c>
      <c r="L1172" s="124">
        <v>60</v>
      </c>
      <c r="M1172" s="124" t="s">
        <v>141</v>
      </c>
      <c r="N1172" s="124">
        <v>1906.8</v>
      </c>
      <c r="O1172" s="124">
        <v>31.78</v>
      </c>
      <c r="P1172" s="124" t="s">
        <v>283</v>
      </c>
      <c r="Q1172" s="124">
        <v>134334.06</v>
      </c>
      <c r="R1172" s="124" t="s">
        <v>155</v>
      </c>
      <c r="S1172" s="124">
        <v>0</v>
      </c>
    </row>
    <row r="1173" spans="1:19">
      <c r="A1173" s="101">
        <v>43840</v>
      </c>
      <c r="B1173" s="124">
        <v>42022290</v>
      </c>
      <c r="C1173" s="124" t="s">
        <v>1384</v>
      </c>
      <c r="D1173" s="124" t="s">
        <v>4211</v>
      </c>
      <c r="E1173" s="124" t="s">
        <v>140</v>
      </c>
      <c r="F1173" s="124" t="s">
        <v>272</v>
      </c>
      <c r="G1173" s="124" t="s">
        <v>296</v>
      </c>
      <c r="H1173" s="124">
        <v>1171.8</v>
      </c>
      <c r="I1173" s="124">
        <v>70</v>
      </c>
      <c r="J1173" s="124" t="s">
        <v>137</v>
      </c>
      <c r="K1173" s="124">
        <v>16.739999999999998</v>
      </c>
      <c r="L1173" s="124">
        <v>70</v>
      </c>
      <c r="M1173" s="124" t="s">
        <v>141</v>
      </c>
      <c r="N1173" s="124">
        <v>1171.8</v>
      </c>
      <c r="O1173" s="124">
        <v>16.739999999999998</v>
      </c>
      <c r="P1173" s="124" t="s">
        <v>283</v>
      </c>
      <c r="Q1173" s="124">
        <v>82553.36</v>
      </c>
      <c r="R1173" s="124" t="s">
        <v>155</v>
      </c>
      <c r="S1173" s="124">
        <v>0</v>
      </c>
    </row>
    <row r="1174" spans="1:19">
      <c r="A1174" s="128">
        <v>43840</v>
      </c>
      <c r="B1174" s="129">
        <v>42029900</v>
      </c>
      <c r="C1174" s="129" t="s">
        <v>416</v>
      </c>
      <c r="D1174" s="129" t="s">
        <v>4217</v>
      </c>
      <c r="E1174" s="129" t="s">
        <v>140</v>
      </c>
      <c r="F1174" s="129" t="s">
        <v>281</v>
      </c>
      <c r="G1174" s="129" t="s">
        <v>282</v>
      </c>
      <c r="H1174" s="129">
        <v>31.5</v>
      </c>
      <c r="I1174" s="129">
        <v>7</v>
      </c>
      <c r="J1174" s="129" t="s">
        <v>137</v>
      </c>
      <c r="K1174" s="129">
        <v>4.5</v>
      </c>
      <c r="L1174" s="129">
        <v>7</v>
      </c>
      <c r="M1174" s="129" t="s">
        <v>141</v>
      </c>
      <c r="N1174" s="129">
        <v>31.5</v>
      </c>
      <c r="O1174" s="129">
        <v>4.5</v>
      </c>
      <c r="P1174" s="129" t="s">
        <v>283</v>
      </c>
      <c r="Q1174" s="129">
        <v>2219.17</v>
      </c>
      <c r="R1174" s="129" t="s">
        <v>155</v>
      </c>
      <c r="S1174" s="129">
        <v>0</v>
      </c>
    </row>
    <row r="1175" spans="1:19">
      <c r="A1175" s="128">
        <v>43840</v>
      </c>
      <c r="B1175" s="129">
        <v>42022290</v>
      </c>
      <c r="C1175" s="129" t="s">
        <v>1385</v>
      </c>
      <c r="D1175" s="129" t="s">
        <v>4217</v>
      </c>
      <c r="E1175" s="129" t="s">
        <v>140</v>
      </c>
      <c r="F1175" s="129" t="s">
        <v>272</v>
      </c>
      <c r="G1175" s="129" t="s">
        <v>296</v>
      </c>
      <c r="H1175" s="129">
        <v>3048.75</v>
      </c>
      <c r="I1175" s="129">
        <v>225</v>
      </c>
      <c r="J1175" s="129" t="s">
        <v>137</v>
      </c>
      <c r="K1175" s="129">
        <v>13.55</v>
      </c>
      <c r="L1175" s="129">
        <v>225</v>
      </c>
      <c r="M1175" s="129" t="s">
        <v>141</v>
      </c>
      <c r="N1175" s="129">
        <v>3048.75</v>
      </c>
      <c r="O1175" s="129">
        <v>13.55</v>
      </c>
      <c r="P1175" s="129" t="s">
        <v>283</v>
      </c>
      <c r="Q1175" s="129">
        <v>214784.45</v>
      </c>
      <c r="R1175" s="129" t="s">
        <v>155</v>
      </c>
      <c r="S1175" s="129">
        <v>0</v>
      </c>
    </row>
    <row r="1176" spans="1:19">
      <c r="A1176" s="128">
        <v>43840</v>
      </c>
      <c r="B1176" s="129">
        <v>42029900</v>
      </c>
      <c r="C1176" s="129" t="s">
        <v>1389</v>
      </c>
      <c r="D1176" s="129" t="s">
        <v>4217</v>
      </c>
      <c r="E1176" s="129" t="s">
        <v>140</v>
      </c>
      <c r="F1176" s="129" t="s">
        <v>281</v>
      </c>
      <c r="G1176" s="129" t="s">
        <v>282</v>
      </c>
      <c r="H1176" s="129">
        <v>9.5</v>
      </c>
      <c r="I1176" s="129">
        <v>2</v>
      </c>
      <c r="J1176" s="129" t="s">
        <v>137</v>
      </c>
      <c r="K1176" s="129">
        <v>4.75</v>
      </c>
      <c r="L1176" s="129">
        <v>2</v>
      </c>
      <c r="M1176" s="129" t="s">
        <v>141</v>
      </c>
      <c r="N1176" s="129">
        <v>9.5</v>
      </c>
      <c r="O1176" s="129">
        <v>4.75</v>
      </c>
      <c r="P1176" s="129" t="s">
        <v>283</v>
      </c>
      <c r="Q1176" s="129">
        <v>669.3</v>
      </c>
      <c r="R1176" s="129" t="s">
        <v>155</v>
      </c>
      <c r="S1176" s="129">
        <v>0</v>
      </c>
    </row>
    <row r="1177" spans="1:19">
      <c r="A1177" s="128">
        <v>43840</v>
      </c>
      <c r="B1177" s="129">
        <v>42022290</v>
      </c>
      <c r="C1177" s="129" t="s">
        <v>1390</v>
      </c>
      <c r="D1177" s="129" t="s">
        <v>4217</v>
      </c>
      <c r="E1177" s="129" t="s">
        <v>140</v>
      </c>
      <c r="F1177" s="129" t="s">
        <v>272</v>
      </c>
      <c r="G1177" s="129" t="s">
        <v>296</v>
      </c>
      <c r="H1177" s="129">
        <v>3937.5</v>
      </c>
      <c r="I1177" s="129">
        <v>210</v>
      </c>
      <c r="J1177" s="129" t="s">
        <v>137</v>
      </c>
      <c r="K1177" s="129">
        <v>18.75</v>
      </c>
      <c r="L1177" s="129">
        <v>210</v>
      </c>
      <c r="M1177" s="129" t="s">
        <v>141</v>
      </c>
      <c r="N1177" s="129">
        <v>3937.5</v>
      </c>
      <c r="O1177" s="129">
        <v>18.75</v>
      </c>
      <c r="P1177" s="129" t="s">
        <v>283</v>
      </c>
      <c r="Q1177" s="129">
        <v>277396.90000000002</v>
      </c>
      <c r="R1177" s="129" t="s">
        <v>155</v>
      </c>
      <c r="S1177" s="129">
        <v>0</v>
      </c>
    </row>
    <row r="1178" spans="1:19">
      <c r="A1178" s="128">
        <v>43840</v>
      </c>
      <c r="B1178" s="129">
        <v>42022290</v>
      </c>
      <c r="C1178" s="129" t="s">
        <v>1385</v>
      </c>
      <c r="D1178" s="129" t="s">
        <v>4217</v>
      </c>
      <c r="E1178" s="129" t="s">
        <v>140</v>
      </c>
      <c r="F1178" s="129" t="s">
        <v>272</v>
      </c>
      <c r="G1178" s="129" t="s">
        <v>296</v>
      </c>
      <c r="H1178" s="129">
        <v>3658.5</v>
      </c>
      <c r="I1178" s="129">
        <v>270</v>
      </c>
      <c r="J1178" s="129" t="s">
        <v>137</v>
      </c>
      <c r="K1178" s="129">
        <v>13.55</v>
      </c>
      <c r="L1178" s="129">
        <v>270</v>
      </c>
      <c r="M1178" s="129" t="s">
        <v>141</v>
      </c>
      <c r="N1178" s="129">
        <v>3658.5</v>
      </c>
      <c r="O1178" s="129">
        <v>13.55</v>
      </c>
      <c r="P1178" s="129" t="s">
        <v>283</v>
      </c>
      <c r="Q1178" s="129">
        <v>257741.31</v>
      </c>
      <c r="R1178" s="129" t="s">
        <v>155</v>
      </c>
      <c r="S1178" s="129">
        <v>0</v>
      </c>
    </row>
    <row r="1179" spans="1:19">
      <c r="A1179" s="128">
        <v>43840</v>
      </c>
      <c r="B1179" s="129">
        <v>42022290</v>
      </c>
      <c r="C1179" s="129" t="s">
        <v>1391</v>
      </c>
      <c r="D1179" s="129" t="s">
        <v>4217</v>
      </c>
      <c r="E1179" s="129" t="s">
        <v>140</v>
      </c>
      <c r="F1179" s="129" t="s">
        <v>272</v>
      </c>
      <c r="G1179" s="129" t="s">
        <v>296</v>
      </c>
      <c r="H1179" s="129">
        <v>3843.75</v>
      </c>
      <c r="I1179" s="129">
        <v>205</v>
      </c>
      <c r="J1179" s="129" t="s">
        <v>137</v>
      </c>
      <c r="K1179" s="129">
        <v>18.75</v>
      </c>
      <c r="L1179" s="129">
        <v>205</v>
      </c>
      <c r="M1179" s="129" t="s">
        <v>141</v>
      </c>
      <c r="N1179" s="129">
        <v>3843.75</v>
      </c>
      <c r="O1179" s="129">
        <v>18.75</v>
      </c>
      <c r="P1179" s="129" t="s">
        <v>283</v>
      </c>
      <c r="Q1179" s="129">
        <v>270792.19</v>
      </c>
      <c r="R1179" s="129" t="s">
        <v>155</v>
      </c>
      <c r="S1179" s="129">
        <v>0</v>
      </c>
    </row>
    <row r="1180" spans="1:19">
      <c r="A1180" s="101">
        <v>43840</v>
      </c>
      <c r="B1180" s="124">
        <v>42023190</v>
      </c>
      <c r="C1180" s="124" t="s">
        <v>1361</v>
      </c>
      <c r="D1180" s="124" t="s">
        <v>4211</v>
      </c>
      <c r="E1180" s="124" t="s">
        <v>140</v>
      </c>
      <c r="F1180" s="124" t="s">
        <v>408</v>
      </c>
      <c r="G1180" s="124" t="s">
        <v>539</v>
      </c>
      <c r="H1180" s="124">
        <v>2838.89</v>
      </c>
      <c r="I1180" s="124">
        <v>100</v>
      </c>
      <c r="J1180" s="124" t="s">
        <v>137</v>
      </c>
      <c r="K1180" s="124">
        <v>28.39</v>
      </c>
      <c r="L1180" s="124">
        <v>100</v>
      </c>
      <c r="M1180" s="124" t="s">
        <v>141</v>
      </c>
      <c r="N1180" s="124">
        <v>2559</v>
      </c>
      <c r="O1180" s="124">
        <v>25.59</v>
      </c>
      <c r="P1180" s="124" t="s">
        <v>142</v>
      </c>
      <c r="Q1180" s="124">
        <v>200000</v>
      </c>
      <c r="R1180" s="124" t="s">
        <v>155</v>
      </c>
      <c r="S1180" s="124">
        <v>0</v>
      </c>
    </row>
    <row r="1181" spans="1:19">
      <c r="A1181" s="101">
        <v>43840</v>
      </c>
      <c r="B1181" s="124">
        <v>42022190</v>
      </c>
      <c r="C1181" s="124" t="s">
        <v>1393</v>
      </c>
      <c r="D1181" s="124" t="s">
        <v>4211</v>
      </c>
      <c r="E1181" s="124" t="s">
        <v>140</v>
      </c>
      <c r="F1181" s="124" t="s">
        <v>272</v>
      </c>
      <c r="G1181" s="124" t="s">
        <v>296</v>
      </c>
      <c r="H1181" s="124">
        <v>1430.1</v>
      </c>
      <c r="I1181" s="124">
        <v>45</v>
      </c>
      <c r="J1181" s="124" t="s">
        <v>137</v>
      </c>
      <c r="K1181" s="124">
        <v>31.78</v>
      </c>
      <c r="L1181" s="124">
        <v>45</v>
      </c>
      <c r="M1181" s="124" t="s">
        <v>141</v>
      </c>
      <c r="N1181" s="124">
        <v>1430.1</v>
      </c>
      <c r="O1181" s="124">
        <v>31.78</v>
      </c>
      <c r="P1181" s="124" t="s">
        <v>283</v>
      </c>
      <c r="Q1181" s="124">
        <v>100750.51</v>
      </c>
      <c r="R1181" s="124" t="s">
        <v>155</v>
      </c>
      <c r="S1181" s="124">
        <v>0</v>
      </c>
    </row>
    <row r="1182" spans="1:19">
      <c r="A1182" s="101">
        <v>43840</v>
      </c>
      <c r="B1182" s="124">
        <v>42022190</v>
      </c>
      <c r="C1182" s="124" t="s">
        <v>1394</v>
      </c>
      <c r="D1182" s="124" t="s">
        <v>4211</v>
      </c>
      <c r="E1182" s="124" t="s">
        <v>140</v>
      </c>
      <c r="F1182" s="124" t="s">
        <v>272</v>
      </c>
      <c r="G1182" s="124" t="s">
        <v>296</v>
      </c>
      <c r="H1182" s="124">
        <v>1271.2</v>
      </c>
      <c r="I1182" s="124">
        <v>40</v>
      </c>
      <c r="J1182" s="124" t="s">
        <v>137</v>
      </c>
      <c r="K1182" s="124">
        <v>31.78</v>
      </c>
      <c r="L1182" s="124">
        <v>40</v>
      </c>
      <c r="M1182" s="124" t="s">
        <v>141</v>
      </c>
      <c r="N1182" s="124">
        <v>1271.2</v>
      </c>
      <c r="O1182" s="124">
        <v>31.78</v>
      </c>
      <c r="P1182" s="124" t="s">
        <v>283</v>
      </c>
      <c r="Q1182" s="124">
        <v>89556.04</v>
      </c>
      <c r="R1182" s="124" t="s">
        <v>155</v>
      </c>
      <c r="S1182" s="124">
        <v>0</v>
      </c>
    </row>
    <row r="1183" spans="1:19">
      <c r="A1183" s="101">
        <v>43840</v>
      </c>
      <c r="B1183" s="124">
        <v>42021290</v>
      </c>
      <c r="C1183" s="124" t="s">
        <v>1395</v>
      </c>
      <c r="D1183" s="124" t="s">
        <v>4211</v>
      </c>
      <c r="E1183" s="124" t="s">
        <v>271</v>
      </c>
      <c r="F1183" s="124" t="s">
        <v>139</v>
      </c>
      <c r="G1183" s="124" t="s">
        <v>681</v>
      </c>
      <c r="H1183" s="124">
        <v>87.3</v>
      </c>
      <c r="I1183" s="124">
        <v>4</v>
      </c>
      <c r="J1183" s="124" t="s">
        <v>137</v>
      </c>
      <c r="K1183" s="124">
        <v>21.82</v>
      </c>
      <c r="L1183" s="124">
        <v>4</v>
      </c>
      <c r="M1183" s="124" t="s">
        <v>141</v>
      </c>
      <c r="N1183" s="124">
        <v>87.32</v>
      </c>
      <c r="O1183" s="124">
        <v>21.83</v>
      </c>
      <c r="P1183" s="124" t="s">
        <v>283</v>
      </c>
      <c r="Q1183" s="124">
        <v>6150.48</v>
      </c>
      <c r="R1183" s="124" t="s">
        <v>275</v>
      </c>
      <c r="S1183" s="124">
        <v>0</v>
      </c>
    </row>
    <row r="1184" spans="1:19">
      <c r="A1184" s="128">
        <v>43840</v>
      </c>
      <c r="B1184" s="129">
        <v>42022290</v>
      </c>
      <c r="C1184" s="129" t="s">
        <v>1397</v>
      </c>
      <c r="D1184" s="129" t="s">
        <v>4215</v>
      </c>
      <c r="E1184" s="129" t="s">
        <v>140</v>
      </c>
      <c r="F1184" s="129" t="s">
        <v>333</v>
      </c>
      <c r="G1184" s="129" t="s">
        <v>334</v>
      </c>
      <c r="H1184" s="129">
        <v>5377.3</v>
      </c>
      <c r="I1184" s="129">
        <v>1971</v>
      </c>
      <c r="J1184" s="129" t="s">
        <v>137</v>
      </c>
      <c r="K1184" s="129">
        <v>2.73</v>
      </c>
      <c r="L1184" s="129">
        <v>1971</v>
      </c>
      <c r="M1184" s="129" t="s">
        <v>141</v>
      </c>
      <c r="N1184" s="129">
        <v>4828.95</v>
      </c>
      <c r="O1184" s="129">
        <v>2.4500000000000002</v>
      </c>
      <c r="P1184" s="129" t="s">
        <v>142</v>
      </c>
      <c r="Q1184" s="129">
        <v>378831.13</v>
      </c>
      <c r="R1184" s="129" t="s">
        <v>155</v>
      </c>
      <c r="S1184" s="129">
        <v>0</v>
      </c>
    </row>
    <row r="1185" spans="1:19">
      <c r="A1185" s="128">
        <v>43839</v>
      </c>
      <c r="B1185" s="129">
        <v>42022990</v>
      </c>
      <c r="C1185" s="129" t="s">
        <v>1405</v>
      </c>
      <c r="D1185" s="129" t="s">
        <v>4217</v>
      </c>
      <c r="E1185" s="129" t="s">
        <v>140</v>
      </c>
      <c r="F1185" s="129" t="s">
        <v>300</v>
      </c>
      <c r="G1185" s="129" t="s">
        <v>301</v>
      </c>
      <c r="H1185" s="129">
        <v>793.04</v>
      </c>
      <c r="I1185" s="129">
        <v>1002</v>
      </c>
      <c r="J1185" s="129" t="s">
        <v>137</v>
      </c>
      <c r="K1185" s="129">
        <v>0.79</v>
      </c>
      <c r="L1185" s="129">
        <v>1002</v>
      </c>
      <c r="M1185" s="129" t="s">
        <v>141</v>
      </c>
      <c r="N1185" s="129">
        <v>801.6</v>
      </c>
      <c r="O1185" s="129">
        <v>0.8</v>
      </c>
      <c r="P1185" s="129" t="s">
        <v>283</v>
      </c>
      <c r="Q1185" s="129">
        <v>55869.37</v>
      </c>
      <c r="R1185" s="129" t="s">
        <v>155</v>
      </c>
      <c r="S1185" s="129">
        <v>0</v>
      </c>
    </row>
    <row r="1186" spans="1:19">
      <c r="A1186" s="128">
        <v>43839</v>
      </c>
      <c r="B1186" s="129">
        <v>42022230</v>
      </c>
      <c r="C1186" s="129" t="s">
        <v>1407</v>
      </c>
      <c r="D1186" s="129" t="s">
        <v>4217</v>
      </c>
      <c r="E1186" s="129" t="s">
        <v>140</v>
      </c>
      <c r="F1186" s="129" t="s">
        <v>50</v>
      </c>
      <c r="G1186" s="129" t="s">
        <v>698</v>
      </c>
      <c r="H1186" s="129">
        <v>30838</v>
      </c>
      <c r="I1186" s="129">
        <v>41300</v>
      </c>
      <c r="J1186" s="129" t="s">
        <v>137</v>
      </c>
      <c r="K1186" s="129">
        <v>0.75</v>
      </c>
      <c r="L1186" s="129">
        <v>41300</v>
      </c>
      <c r="M1186" s="129" t="s">
        <v>141</v>
      </c>
      <c r="N1186" s="129">
        <v>31388</v>
      </c>
      <c r="O1186" s="129">
        <v>0.76</v>
      </c>
      <c r="P1186" s="129" t="s">
        <v>283</v>
      </c>
      <c r="Q1186" s="129">
        <v>2172537.1</v>
      </c>
      <c r="R1186" s="129" t="s">
        <v>155</v>
      </c>
      <c r="S1186" s="129">
        <v>0</v>
      </c>
    </row>
    <row r="1187" spans="1:19">
      <c r="A1187" s="101">
        <v>43839</v>
      </c>
      <c r="B1187" s="124">
        <v>42023190</v>
      </c>
      <c r="C1187" s="124" t="s">
        <v>1417</v>
      </c>
      <c r="D1187" s="124" t="s">
        <v>4211</v>
      </c>
      <c r="E1187" s="124" t="s">
        <v>140</v>
      </c>
      <c r="F1187" s="124" t="s">
        <v>304</v>
      </c>
      <c r="G1187" s="124" t="s">
        <v>305</v>
      </c>
      <c r="H1187" s="124">
        <v>14608.76</v>
      </c>
      <c r="I1187" s="124">
        <v>2015</v>
      </c>
      <c r="J1187" s="124" t="s">
        <v>137</v>
      </c>
      <c r="K1187" s="124">
        <v>7.25</v>
      </c>
      <c r="L1187" s="124">
        <v>2015</v>
      </c>
      <c r="M1187" s="124" t="s">
        <v>141</v>
      </c>
      <c r="N1187" s="124">
        <v>14608.75</v>
      </c>
      <c r="O1187" s="124">
        <v>7.25</v>
      </c>
      <c r="P1187" s="124" t="s">
        <v>283</v>
      </c>
      <c r="Q1187" s="124">
        <v>1029186.86</v>
      </c>
      <c r="R1187" s="124" t="s">
        <v>155</v>
      </c>
      <c r="S1187" s="124">
        <v>0</v>
      </c>
    </row>
    <row r="1188" spans="1:19">
      <c r="A1188" s="128">
        <v>43839</v>
      </c>
      <c r="B1188" s="129">
        <v>42022290</v>
      </c>
      <c r="C1188" s="129" t="s">
        <v>1425</v>
      </c>
      <c r="D1188" s="129" t="s">
        <v>4215</v>
      </c>
      <c r="E1188" s="129" t="s">
        <v>140</v>
      </c>
      <c r="F1188" s="129" t="s">
        <v>285</v>
      </c>
      <c r="G1188" s="129" t="s">
        <v>376</v>
      </c>
      <c r="H1188" s="129">
        <v>787.38</v>
      </c>
      <c r="I1188" s="129">
        <v>250</v>
      </c>
      <c r="J1188" s="129" t="s">
        <v>137</v>
      </c>
      <c r="K1188" s="129">
        <v>3.15</v>
      </c>
      <c r="L1188" s="129">
        <v>250</v>
      </c>
      <c r="M1188" s="129" t="s">
        <v>141</v>
      </c>
      <c r="N1188" s="129">
        <v>790</v>
      </c>
      <c r="O1188" s="129">
        <v>3.16</v>
      </c>
      <c r="P1188" s="129" t="s">
        <v>283</v>
      </c>
      <c r="Q1188" s="129">
        <v>55471.040000000001</v>
      </c>
      <c r="R1188" s="129" t="s">
        <v>155</v>
      </c>
      <c r="S1188" s="129">
        <v>0</v>
      </c>
    </row>
    <row r="1189" spans="1:19">
      <c r="A1189" s="101">
        <v>43839</v>
      </c>
      <c r="B1189" s="124">
        <v>42023190</v>
      </c>
      <c r="C1189" s="124" t="s">
        <v>1427</v>
      </c>
      <c r="D1189" s="124" t="s">
        <v>4211</v>
      </c>
      <c r="E1189" s="124" t="s">
        <v>140</v>
      </c>
      <c r="F1189" s="124" t="s">
        <v>304</v>
      </c>
      <c r="G1189" s="124" t="s">
        <v>305</v>
      </c>
      <c r="H1189" s="124">
        <v>9081.6</v>
      </c>
      <c r="I1189" s="124">
        <v>4128</v>
      </c>
      <c r="J1189" s="124" t="s">
        <v>137</v>
      </c>
      <c r="K1189" s="124">
        <v>2.2000000000000002</v>
      </c>
      <c r="L1189" s="124">
        <v>4128</v>
      </c>
      <c r="M1189" s="124" t="s">
        <v>141</v>
      </c>
      <c r="N1189" s="124">
        <v>9081.6</v>
      </c>
      <c r="O1189" s="124">
        <v>2.2000000000000002</v>
      </c>
      <c r="P1189" s="124" t="s">
        <v>283</v>
      </c>
      <c r="Q1189" s="124">
        <v>639798.56999999995</v>
      </c>
      <c r="R1189" s="124" t="s">
        <v>155</v>
      </c>
      <c r="S1189" s="124">
        <v>0</v>
      </c>
    </row>
    <row r="1190" spans="1:19">
      <c r="A1190" s="128">
        <v>43839</v>
      </c>
      <c r="B1190" s="129">
        <v>42022230</v>
      </c>
      <c r="C1190" s="129" t="s">
        <v>1428</v>
      </c>
      <c r="D1190" s="129" t="s">
        <v>4217</v>
      </c>
      <c r="E1190" s="129" t="s">
        <v>140</v>
      </c>
      <c r="F1190" s="129" t="s">
        <v>304</v>
      </c>
      <c r="G1190" s="129" t="s">
        <v>315</v>
      </c>
      <c r="H1190" s="129">
        <v>550</v>
      </c>
      <c r="I1190" s="129">
        <v>50</v>
      </c>
      <c r="J1190" s="129" t="s">
        <v>137</v>
      </c>
      <c r="K1190" s="129">
        <v>11</v>
      </c>
      <c r="L1190" s="129">
        <v>50</v>
      </c>
      <c r="M1190" s="129" t="s">
        <v>141</v>
      </c>
      <c r="N1190" s="129">
        <v>475</v>
      </c>
      <c r="O1190" s="129">
        <v>9.5</v>
      </c>
      <c r="P1190" s="129" t="s">
        <v>283</v>
      </c>
      <c r="Q1190" s="129">
        <v>38747.51</v>
      </c>
      <c r="R1190" s="129" t="s">
        <v>155</v>
      </c>
      <c r="S1190" s="129">
        <v>0</v>
      </c>
    </row>
    <row r="1191" spans="1:19">
      <c r="A1191" s="128">
        <v>43839</v>
      </c>
      <c r="B1191" s="129">
        <v>42022230</v>
      </c>
      <c r="C1191" s="129" t="s">
        <v>1430</v>
      </c>
      <c r="D1191" s="129" t="s">
        <v>4217</v>
      </c>
      <c r="E1191" s="129" t="s">
        <v>140</v>
      </c>
      <c r="F1191" s="129" t="s">
        <v>408</v>
      </c>
      <c r="G1191" s="129" t="s">
        <v>539</v>
      </c>
      <c r="H1191" s="129">
        <v>1937.48</v>
      </c>
      <c r="I1191" s="129">
        <v>365</v>
      </c>
      <c r="J1191" s="129" t="s">
        <v>137</v>
      </c>
      <c r="K1191" s="129">
        <v>5.31</v>
      </c>
      <c r="L1191" s="129">
        <v>365</v>
      </c>
      <c r="M1191" s="129" t="s">
        <v>141</v>
      </c>
      <c r="N1191" s="129">
        <v>1938.15</v>
      </c>
      <c r="O1191" s="129">
        <v>5.31</v>
      </c>
      <c r="P1191" s="129" t="s">
        <v>283</v>
      </c>
      <c r="Q1191" s="129">
        <v>136495.15</v>
      </c>
      <c r="R1191" s="129" t="s">
        <v>155</v>
      </c>
      <c r="S1191" s="129">
        <v>0</v>
      </c>
    </row>
    <row r="1192" spans="1:19">
      <c r="A1192" s="128">
        <v>43839</v>
      </c>
      <c r="B1192" s="129">
        <v>42022290</v>
      </c>
      <c r="C1192" s="129" t="s">
        <v>1431</v>
      </c>
      <c r="D1192" s="129" t="s">
        <v>4217</v>
      </c>
      <c r="E1192" s="129" t="s">
        <v>140</v>
      </c>
      <c r="F1192" s="129" t="s">
        <v>49</v>
      </c>
      <c r="G1192" s="129" t="s">
        <v>288</v>
      </c>
      <c r="H1192" s="129">
        <v>123.63</v>
      </c>
      <c r="I1192" s="129">
        <v>300</v>
      </c>
      <c r="J1192" s="129" t="s">
        <v>137</v>
      </c>
      <c r="K1192" s="129">
        <v>0.41</v>
      </c>
      <c r="L1192" s="129">
        <v>300</v>
      </c>
      <c r="M1192" s="129" t="s">
        <v>137</v>
      </c>
      <c r="N1192" s="129">
        <v>123</v>
      </c>
      <c r="O1192" s="129">
        <v>0.41</v>
      </c>
      <c r="P1192" s="129" t="s">
        <v>283</v>
      </c>
      <c r="Q1192" s="129">
        <v>8709.92</v>
      </c>
      <c r="R1192" s="129" t="s">
        <v>155</v>
      </c>
      <c r="S1192" s="129">
        <v>0</v>
      </c>
    </row>
    <row r="1193" spans="1:19">
      <c r="A1193" s="128">
        <v>43839</v>
      </c>
      <c r="B1193" s="129">
        <v>42029200</v>
      </c>
      <c r="C1193" s="129" t="s">
        <v>1432</v>
      </c>
      <c r="D1193" s="129" t="s">
        <v>4215</v>
      </c>
      <c r="E1193" s="129" t="s">
        <v>140</v>
      </c>
      <c r="F1193" s="129" t="s">
        <v>605</v>
      </c>
      <c r="G1193" s="129" t="s">
        <v>1108</v>
      </c>
      <c r="H1193" s="129">
        <v>2925</v>
      </c>
      <c r="I1193" s="129">
        <v>500</v>
      </c>
      <c r="J1193" s="129" t="s">
        <v>137</v>
      </c>
      <c r="K1193" s="129">
        <v>5.85</v>
      </c>
      <c r="L1193" s="129">
        <v>500</v>
      </c>
      <c r="M1193" s="129" t="s">
        <v>141</v>
      </c>
      <c r="N1193" s="129">
        <v>2925</v>
      </c>
      <c r="O1193" s="129">
        <v>5.85</v>
      </c>
      <c r="P1193" s="129" t="s">
        <v>283</v>
      </c>
      <c r="Q1193" s="129">
        <v>206066.23</v>
      </c>
      <c r="R1193" s="129" t="s">
        <v>155</v>
      </c>
      <c r="S1193" s="129">
        <v>0</v>
      </c>
    </row>
    <row r="1194" spans="1:19">
      <c r="A1194" s="101">
        <v>43839</v>
      </c>
      <c r="B1194" s="124">
        <v>42023190</v>
      </c>
      <c r="C1194" s="124" t="s">
        <v>1442</v>
      </c>
      <c r="D1194" s="124" t="s">
        <v>4211</v>
      </c>
      <c r="E1194" s="124" t="s">
        <v>140</v>
      </c>
      <c r="F1194" s="124" t="s">
        <v>304</v>
      </c>
      <c r="G1194" s="124" t="s">
        <v>305</v>
      </c>
      <c r="H1194" s="124">
        <v>2964.6</v>
      </c>
      <c r="I1194" s="124">
        <v>324</v>
      </c>
      <c r="J1194" s="124" t="s">
        <v>137</v>
      </c>
      <c r="K1194" s="124">
        <v>9.15</v>
      </c>
      <c r="L1194" s="124">
        <v>324</v>
      </c>
      <c r="M1194" s="124" t="s">
        <v>141</v>
      </c>
      <c r="N1194" s="124">
        <v>2964.6</v>
      </c>
      <c r="O1194" s="124">
        <v>9.15</v>
      </c>
      <c r="P1194" s="124" t="s">
        <v>283</v>
      </c>
      <c r="Q1194" s="124">
        <v>208855.92</v>
      </c>
      <c r="R1194" s="124" t="s">
        <v>155</v>
      </c>
      <c r="S1194" s="124">
        <v>0</v>
      </c>
    </row>
    <row r="1195" spans="1:19">
      <c r="A1195" s="101">
        <v>43839</v>
      </c>
      <c r="B1195" s="124">
        <v>42023190</v>
      </c>
      <c r="C1195" s="124" t="s">
        <v>1443</v>
      </c>
      <c r="D1195" s="124" t="s">
        <v>4211</v>
      </c>
      <c r="E1195" s="124" t="s">
        <v>140</v>
      </c>
      <c r="F1195" s="124" t="s">
        <v>304</v>
      </c>
      <c r="G1195" s="124" t="s">
        <v>305</v>
      </c>
      <c r="H1195" s="124">
        <v>7537.2</v>
      </c>
      <c r="I1195" s="124">
        <v>3426</v>
      </c>
      <c r="J1195" s="124" t="s">
        <v>137</v>
      </c>
      <c r="K1195" s="124">
        <v>2.2000000000000002</v>
      </c>
      <c r="L1195" s="124">
        <v>3426</v>
      </c>
      <c r="M1195" s="124" t="s">
        <v>141</v>
      </c>
      <c r="N1195" s="124">
        <v>7537.2</v>
      </c>
      <c r="O1195" s="124">
        <v>2.2000000000000002</v>
      </c>
      <c r="P1195" s="124" t="s">
        <v>283</v>
      </c>
      <c r="Q1195" s="124">
        <v>530995.5</v>
      </c>
      <c r="R1195" s="124" t="s">
        <v>155</v>
      </c>
      <c r="S1195" s="124">
        <v>0</v>
      </c>
    </row>
    <row r="1196" spans="1:19">
      <c r="A1196" s="101">
        <v>43839</v>
      </c>
      <c r="B1196" s="124">
        <v>42023190</v>
      </c>
      <c r="C1196" s="124" t="s">
        <v>1444</v>
      </c>
      <c r="D1196" s="124" t="s">
        <v>4211</v>
      </c>
      <c r="E1196" s="124" t="s">
        <v>140</v>
      </c>
      <c r="F1196" s="124" t="s">
        <v>304</v>
      </c>
      <c r="G1196" s="124" t="s">
        <v>305</v>
      </c>
      <c r="H1196" s="124">
        <v>8218</v>
      </c>
      <c r="I1196" s="124">
        <v>587</v>
      </c>
      <c r="J1196" s="124" t="s">
        <v>137</v>
      </c>
      <c r="K1196" s="124">
        <v>14</v>
      </c>
      <c r="L1196" s="124">
        <v>587</v>
      </c>
      <c r="M1196" s="124" t="s">
        <v>141</v>
      </c>
      <c r="N1196" s="124">
        <v>8218</v>
      </c>
      <c r="O1196" s="124">
        <v>14</v>
      </c>
      <c r="P1196" s="124" t="s">
        <v>283</v>
      </c>
      <c r="Q1196" s="124">
        <v>578958.26</v>
      </c>
      <c r="R1196" s="124" t="s">
        <v>155</v>
      </c>
      <c r="S1196" s="124">
        <v>0</v>
      </c>
    </row>
    <row r="1197" spans="1:19">
      <c r="A1197" s="101">
        <v>43839</v>
      </c>
      <c r="B1197" s="124">
        <v>42023190</v>
      </c>
      <c r="C1197" s="124" t="s">
        <v>1445</v>
      </c>
      <c r="D1197" s="124" t="s">
        <v>4211</v>
      </c>
      <c r="E1197" s="124" t="s">
        <v>140</v>
      </c>
      <c r="F1197" s="124" t="s">
        <v>304</v>
      </c>
      <c r="G1197" s="124" t="s">
        <v>305</v>
      </c>
      <c r="H1197" s="124">
        <v>7221</v>
      </c>
      <c r="I1197" s="124">
        <v>996</v>
      </c>
      <c r="J1197" s="124" t="s">
        <v>137</v>
      </c>
      <c r="K1197" s="124">
        <v>7.25</v>
      </c>
      <c r="L1197" s="124">
        <v>996</v>
      </c>
      <c r="M1197" s="124" t="s">
        <v>141</v>
      </c>
      <c r="N1197" s="124">
        <v>7221</v>
      </c>
      <c r="O1197" s="124">
        <v>7.25</v>
      </c>
      <c r="P1197" s="124" t="s">
        <v>283</v>
      </c>
      <c r="Q1197" s="124">
        <v>508719.45</v>
      </c>
      <c r="R1197" s="124" t="s">
        <v>155</v>
      </c>
      <c r="S1197" s="124">
        <v>0</v>
      </c>
    </row>
    <row r="1198" spans="1:19">
      <c r="A1198" s="128">
        <v>43838</v>
      </c>
      <c r="B1198" s="129">
        <v>42022230</v>
      </c>
      <c r="C1198" s="129" t="s">
        <v>1448</v>
      </c>
      <c r="D1198" s="129" t="s">
        <v>4217</v>
      </c>
      <c r="E1198" s="129" t="s">
        <v>140</v>
      </c>
      <c r="F1198" s="129" t="s">
        <v>272</v>
      </c>
      <c r="G1198" s="129" t="s">
        <v>296</v>
      </c>
      <c r="H1198" s="129">
        <v>3697.5</v>
      </c>
      <c r="I1198" s="129">
        <v>275</v>
      </c>
      <c r="J1198" s="129" t="s">
        <v>137</v>
      </c>
      <c r="K1198" s="129">
        <v>13.45</v>
      </c>
      <c r="L1198" s="129">
        <v>275</v>
      </c>
      <c r="M1198" s="129" t="s">
        <v>141</v>
      </c>
      <c r="N1198" s="129">
        <v>3698.75</v>
      </c>
      <c r="O1198" s="129">
        <v>13.45</v>
      </c>
      <c r="P1198" s="129" t="s">
        <v>283</v>
      </c>
      <c r="Q1198" s="129">
        <v>260488.95</v>
      </c>
      <c r="R1198" s="129" t="s">
        <v>155</v>
      </c>
      <c r="S1198" s="129">
        <v>0</v>
      </c>
    </row>
    <row r="1199" spans="1:19">
      <c r="A1199" s="128">
        <v>43838</v>
      </c>
      <c r="B1199" s="129">
        <v>42029900</v>
      </c>
      <c r="C1199" s="129" t="s">
        <v>416</v>
      </c>
      <c r="D1199" s="129" t="s">
        <v>4217</v>
      </c>
      <c r="E1199" s="129" t="s">
        <v>140</v>
      </c>
      <c r="F1199" s="129" t="s">
        <v>281</v>
      </c>
      <c r="G1199" s="129" t="s">
        <v>282</v>
      </c>
      <c r="H1199" s="129">
        <v>27</v>
      </c>
      <c r="I1199" s="129">
        <v>6</v>
      </c>
      <c r="J1199" s="129" t="s">
        <v>137</v>
      </c>
      <c r="K1199" s="129">
        <v>4.5</v>
      </c>
      <c r="L1199" s="129">
        <v>6</v>
      </c>
      <c r="M1199" s="129" t="s">
        <v>141</v>
      </c>
      <c r="N1199" s="129">
        <v>27</v>
      </c>
      <c r="O1199" s="129">
        <v>4.5</v>
      </c>
      <c r="P1199" s="129" t="s">
        <v>283</v>
      </c>
      <c r="Q1199" s="129">
        <v>1902.2</v>
      </c>
      <c r="R1199" s="129" t="s">
        <v>155</v>
      </c>
      <c r="S1199" s="129">
        <v>0</v>
      </c>
    </row>
    <row r="1200" spans="1:19">
      <c r="A1200" s="101">
        <v>43838</v>
      </c>
      <c r="B1200" s="124">
        <v>42022190</v>
      </c>
      <c r="C1200" s="124" t="s">
        <v>1454</v>
      </c>
      <c r="D1200" s="124" t="s">
        <v>4211</v>
      </c>
      <c r="E1200" s="124" t="s">
        <v>140</v>
      </c>
      <c r="F1200" s="124" t="s">
        <v>139</v>
      </c>
      <c r="G1200" s="124" t="s">
        <v>138</v>
      </c>
      <c r="H1200" s="124">
        <v>1498.85</v>
      </c>
      <c r="I1200" s="124">
        <v>29</v>
      </c>
      <c r="J1200" s="124" t="s">
        <v>137</v>
      </c>
      <c r="K1200" s="124">
        <v>51.68</v>
      </c>
      <c r="L1200" s="124">
        <v>29</v>
      </c>
      <c r="M1200" s="124" t="s">
        <v>141</v>
      </c>
      <c r="N1200" s="124">
        <v>1498.72</v>
      </c>
      <c r="O1200" s="124">
        <v>51.68</v>
      </c>
      <c r="P1200" s="124" t="s">
        <v>283</v>
      </c>
      <c r="Q1200" s="124">
        <v>105593.76</v>
      </c>
      <c r="R1200" s="124" t="s">
        <v>155</v>
      </c>
      <c r="S1200" s="124">
        <v>0</v>
      </c>
    </row>
    <row r="1201" spans="1:19">
      <c r="A1201" s="101">
        <v>43838</v>
      </c>
      <c r="B1201" s="124">
        <v>42022190</v>
      </c>
      <c r="C1201" s="124" t="s">
        <v>821</v>
      </c>
      <c r="D1201" s="124" t="s">
        <v>4211</v>
      </c>
      <c r="E1201" s="124" t="s">
        <v>140</v>
      </c>
      <c r="F1201" s="124" t="s">
        <v>605</v>
      </c>
      <c r="G1201" s="124" t="s">
        <v>606</v>
      </c>
      <c r="H1201" s="124">
        <v>270.2</v>
      </c>
      <c r="I1201" s="124">
        <v>14</v>
      </c>
      <c r="J1201" s="124" t="s">
        <v>137</v>
      </c>
      <c r="K1201" s="124">
        <v>19.3</v>
      </c>
      <c r="L1201" s="124">
        <v>14</v>
      </c>
      <c r="M1201" s="124" t="s">
        <v>141</v>
      </c>
      <c r="N1201" s="124">
        <v>280</v>
      </c>
      <c r="O1201" s="124">
        <v>20</v>
      </c>
      <c r="P1201" s="124" t="s">
        <v>283</v>
      </c>
      <c r="Q1201" s="124">
        <v>19035.59</v>
      </c>
      <c r="R1201" s="124" t="s">
        <v>155</v>
      </c>
      <c r="S1201" s="124">
        <v>0</v>
      </c>
    </row>
    <row r="1202" spans="1:19">
      <c r="A1202" s="101">
        <v>43838</v>
      </c>
      <c r="B1202" s="124">
        <v>42022190</v>
      </c>
      <c r="C1202" s="124" t="s">
        <v>821</v>
      </c>
      <c r="D1202" s="124" t="s">
        <v>4211</v>
      </c>
      <c r="E1202" s="124" t="s">
        <v>140</v>
      </c>
      <c r="F1202" s="124" t="s">
        <v>605</v>
      </c>
      <c r="G1202" s="124" t="s">
        <v>769</v>
      </c>
      <c r="H1202" s="124">
        <v>598.29999999999995</v>
      </c>
      <c r="I1202" s="124">
        <v>31</v>
      </c>
      <c r="J1202" s="124" t="s">
        <v>137</v>
      </c>
      <c r="K1202" s="124">
        <v>19.3</v>
      </c>
      <c r="L1202" s="124">
        <v>31</v>
      </c>
      <c r="M1202" s="124" t="s">
        <v>141</v>
      </c>
      <c r="N1202" s="124">
        <v>620</v>
      </c>
      <c r="O1202" s="124">
        <v>20</v>
      </c>
      <c r="P1202" s="124" t="s">
        <v>283</v>
      </c>
      <c r="Q1202" s="124">
        <v>42150.239999999998</v>
      </c>
      <c r="R1202" s="124" t="s">
        <v>155</v>
      </c>
      <c r="S1202" s="124">
        <v>0</v>
      </c>
    </row>
    <row r="1203" spans="1:19">
      <c r="A1203" s="101">
        <v>43838</v>
      </c>
      <c r="B1203" s="124">
        <v>42022190</v>
      </c>
      <c r="C1203" s="124" t="s">
        <v>821</v>
      </c>
      <c r="D1203" s="124" t="s">
        <v>4211</v>
      </c>
      <c r="E1203" s="124" t="s">
        <v>140</v>
      </c>
      <c r="F1203" s="124" t="s">
        <v>605</v>
      </c>
      <c r="G1203" s="124" t="s">
        <v>606</v>
      </c>
      <c r="H1203" s="124">
        <v>2514.89</v>
      </c>
      <c r="I1203" s="124">
        <v>119</v>
      </c>
      <c r="J1203" s="124" t="s">
        <v>137</v>
      </c>
      <c r="K1203" s="124">
        <v>21.13</v>
      </c>
      <c r="L1203" s="124">
        <v>119</v>
      </c>
      <c r="M1203" s="124" t="s">
        <v>141</v>
      </c>
      <c r="N1203" s="124">
        <v>2606.1</v>
      </c>
      <c r="O1203" s="124">
        <v>21.9</v>
      </c>
      <c r="P1203" s="124" t="s">
        <v>283</v>
      </c>
      <c r="Q1203" s="124">
        <v>177174</v>
      </c>
      <c r="R1203" s="124" t="s">
        <v>155</v>
      </c>
      <c r="S1203" s="124">
        <v>0</v>
      </c>
    </row>
    <row r="1204" spans="1:19">
      <c r="A1204" s="101">
        <v>43838</v>
      </c>
      <c r="B1204" s="124">
        <v>42029100</v>
      </c>
      <c r="C1204" s="124" t="s">
        <v>1456</v>
      </c>
      <c r="D1204" s="124" t="s">
        <v>4211</v>
      </c>
      <c r="E1204" s="124" t="s">
        <v>140</v>
      </c>
      <c r="F1204" s="124" t="s">
        <v>272</v>
      </c>
      <c r="G1204" s="124" t="s">
        <v>298</v>
      </c>
      <c r="H1204" s="124">
        <v>3717.48</v>
      </c>
      <c r="I1204" s="124">
        <v>200</v>
      </c>
      <c r="J1204" s="124" t="s">
        <v>137</v>
      </c>
      <c r="K1204" s="124">
        <v>18.59</v>
      </c>
      <c r="L1204" s="124">
        <v>200</v>
      </c>
      <c r="M1204" s="124" t="s">
        <v>141</v>
      </c>
      <c r="N1204" s="124">
        <v>3736</v>
      </c>
      <c r="O1204" s="124">
        <v>18.68</v>
      </c>
      <c r="P1204" s="124" t="s">
        <v>283</v>
      </c>
      <c r="Q1204" s="124">
        <v>261896.39</v>
      </c>
      <c r="R1204" s="124" t="s">
        <v>155</v>
      </c>
      <c r="S1204" s="124">
        <v>0</v>
      </c>
    </row>
    <row r="1205" spans="1:19">
      <c r="A1205" s="128">
        <v>43838</v>
      </c>
      <c r="B1205" s="129">
        <v>42022290</v>
      </c>
      <c r="C1205" s="129" t="s">
        <v>1457</v>
      </c>
      <c r="D1205" s="129" t="s">
        <v>4214</v>
      </c>
      <c r="E1205" s="129" t="s">
        <v>140</v>
      </c>
      <c r="F1205" s="129" t="s">
        <v>49</v>
      </c>
      <c r="G1205" s="129" t="s">
        <v>288</v>
      </c>
      <c r="H1205" s="129">
        <v>157.46</v>
      </c>
      <c r="I1205" s="129">
        <v>90</v>
      </c>
      <c r="J1205" s="129" t="s">
        <v>137</v>
      </c>
      <c r="K1205" s="129">
        <v>1.75</v>
      </c>
      <c r="L1205" s="129">
        <v>90</v>
      </c>
      <c r="M1205" s="129" t="s">
        <v>141</v>
      </c>
      <c r="N1205" s="129">
        <v>157.5</v>
      </c>
      <c r="O1205" s="129">
        <v>1.75</v>
      </c>
      <c r="P1205" s="129" t="s">
        <v>283</v>
      </c>
      <c r="Q1205" s="129">
        <v>11092.93</v>
      </c>
      <c r="R1205" s="129" t="s">
        <v>155</v>
      </c>
      <c r="S1205" s="129">
        <v>0</v>
      </c>
    </row>
    <row r="1206" spans="1:19">
      <c r="A1206" s="128">
        <v>43838</v>
      </c>
      <c r="B1206" s="129">
        <v>42022290</v>
      </c>
      <c r="C1206" s="129" t="s">
        <v>1458</v>
      </c>
      <c r="D1206" s="129" t="s">
        <v>4216</v>
      </c>
      <c r="E1206" s="129" t="s">
        <v>140</v>
      </c>
      <c r="F1206" s="129" t="s">
        <v>49</v>
      </c>
      <c r="G1206" s="129" t="s">
        <v>288</v>
      </c>
      <c r="H1206" s="129">
        <v>1739.03</v>
      </c>
      <c r="I1206" s="129">
        <v>142</v>
      </c>
      <c r="J1206" s="129" t="s">
        <v>137</v>
      </c>
      <c r="K1206" s="129">
        <v>12.25</v>
      </c>
      <c r="L1206" s="129">
        <v>142</v>
      </c>
      <c r="M1206" s="129" t="s">
        <v>141</v>
      </c>
      <c r="N1206" s="129">
        <v>1739.5</v>
      </c>
      <c r="O1206" s="129">
        <v>12.25</v>
      </c>
      <c r="P1206" s="129" t="s">
        <v>283</v>
      </c>
      <c r="Q1206" s="129">
        <v>122514.88</v>
      </c>
      <c r="R1206" s="129" t="s">
        <v>155</v>
      </c>
      <c r="S1206" s="129">
        <v>0</v>
      </c>
    </row>
    <row r="1207" spans="1:19">
      <c r="A1207" s="128">
        <v>43838</v>
      </c>
      <c r="B1207" s="129">
        <v>42022210</v>
      </c>
      <c r="C1207" s="129" t="s">
        <v>1459</v>
      </c>
      <c r="D1207" s="129" t="s">
        <v>4217</v>
      </c>
      <c r="E1207" s="129" t="s">
        <v>140</v>
      </c>
      <c r="F1207" s="129" t="s">
        <v>277</v>
      </c>
      <c r="G1207" s="129" t="s">
        <v>293</v>
      </c>
      <c r="H1207" s="129">
        <v>0.56000000000000005</v>
      </c>
      <c r="I1207" s="129">
        <v>1</v>
      </c>
      <c r="J1207" s="129" t="s">
        <v>137</v>
      </c>
      <c r="K1207" s="129">
        <v>0.56000000000000005</v>
      </c>
      <c r="L1207" s="129">
        <v>1</v>
      </c>
      <c r="M1207" s="129" t="s">
        <v>141</v>
      </c>
      <c r="N1207" s="129">
        <v>0.5</v>
      </c>
      <c r="O1207" s="129">
        <v>0.5</v>
      </c>
      <c r="P1207" s="129" t="s">
        <v>142</v>
      </c>
      <c r="Q1207" s="129">
        <v>39.229999999999997</v>
      </c>
      <c r="R1207" s="129" t="s">
        <v>155</v>
      </c>
      <c r="S1207" s="129">
        <v>0</v>
      </c>
    </row>
    <row r="1208" spans="1:19">
      <c r="A1208" s="128">
        <v>43838</v>
      </c>
      <c r="B1208" s="129">
        <v>42022230</v>
      </c>
      <c r="C1208" s="129" t="s">
        <v>1462</v>
      </c>
      <c r="D1208" s="129" t="s">
        <v>4217</v>
      </c>
      <c r="E1208" s="129" t="s">
        <v>140</v>
      </c>
      <c r="F1208" s="129" t="s">
        <v>272</v>
      </c>
      <c r="G1208" s="129" t="s">
        <v>296</v>
      </c>
      <c r="H1208" s="129">
        <v>3148.25</v>
      </c>
      <c r="I1208" s="129">
        <v>175</v>
      </c>
      <c r="J1208" s="129" t="s">
        <v>137</v>
      </c>
      <c r="K1208" s="129">
        <v>17.989999999999998</v>
      </c>
      <c r="L1208" s="129">
        <v>175</v>
      </c>
      <c r="M1208" s="129" t="s">
        <v>141</v>
      </c>
      <c r="N1208" s="129">
        <v>3148.25</v>
      </c>
      <c r="O1208" s="129">
        <v>17.989999999999998</v>
      </c>
      <c r="P1208" s="129" t="s">
        <v>283</v>
      </c>
      <c r="Q1208" s="129">
        <v>221794.24</v>
      </c>
      <c r="R1208" s="129" t="s">
        <v>155</v>
      </c>
      <c r="S1208" s="129">
        <v>0</v>
      </c>
    </row>
    <row r="1209" spans="1:19">
      <c r="A1209" s="128">
        <v>43838</v>
      </c>
      <c r="B1209" s="129">
        <v>42022290</v>
      </c>
      <c r="C1209" s="129" t="s">
        <v>1467</v>
      </c>
      <c r="D1209" s="129" t="s">
        <v>4217</v>
      </c>
      <c r="E1209" s="129" t="s">
        <v>271</v>
      </c>
      <c r="F1209" s="129" t="s">
        <v>277</v>
      </c>
      <c r="G1209" s="129" t="s">
        <v>278</v>
      </c>
      <c r="H1209" s="129">
        <v>3480</v>
      </c>
      <c r="I1209" s="129">
        <v>2000</v>
      </c>
      <c r="J1209" s="129" t="s">
        <v>137</v>
      </c>
      <c r="K1209" s="129">
        <v>1.74</v>
      </c>
      <c r="L1209" s="129">
        <v>2000</v>
      </c>
      <c r="M1209" s="129" t="s">
        <v>141</v>
      </c>
      <c r="N1209" s="129">
        <v>3480</v>
      </c>
      <c r="O1209" s="129">
        <v>1.74</v>
      </c>
      <c r="P1209" s="129" t="s">
        <v>283</v>
      </c>
      <c r="Q1209" s="129">
        <v>245166</v>
      </c>
      <c r="R1209" s="129" t="s">
        <v>275</v>
      </c>
      <c r="S1209" s="129">
        <v>0</v>
      </c>
    </row>
    <row r="1210" spans="1:19">
      <c r="A1210" s="101">
        <v>43838</v>
      </c>
      <c r="B1210" s="124">
        <v>42022190</v>
      </c>
      <c r="C1210" s="124" t="s">
        <v>821</v>
      </c>
      <c r="D1210" s="124" t="s">
        <v>4211</v>
      </c>
      <c r="E1210" s="124" t="s">
        <v>140</v>
      </c>
      <c r="F1210" s="124" t="s">
        <v>605</v>
      </c>
      <c r="G1210" s="124" t="s">
        <v>1095</v>
      </c>
      <c r="H1210" s="124">
        <v>5093.17</v>
      </c>
      <c r="I1210" s="124">
        <v>241</v>
      </c>
      <c r="J1210" s="124" t="s">
        <v>137</v>
      </c>
      <c r="K1210" s="124">
        <v>21.13</v>
      </c>
      <c r="L1210" s="124">
        <v>241</v>
      </c>
      <c r="M1210" s="124" t="s">
        <v>141</v>
      </c>
      <c r="N1210" s="124">
        <v>5277.9</v>
      </c>
      <c r="O1210" s="124">
        <v>21.9</v>
      </c>
      <c r="P1210" s="124" t="s">
        <v>283</v>
      </c>
      <c r="Q1210" s="124">
        <v>358813.83</v>
      </c>
      <c r="R1210" s="124" t="s">
        <v>155</v>
      </c>
      <c r="S1210" s="124">
        <v>0</v>
      </c>
    </row>
    <row r="1211" spans="1:19">
      <c r="A1211" s="101">
        <v>43838</v>
      </c>
      <c r="B1211" s="124">
        <v>42022190</v>
      </c>
      <c r="C1211" s="124" t="s">
        <v>821</v>
      </c>
      <c r="D1211" s="124" t="s">
        <v>4211</v>
      </c>
      <c r="E1211" s="124" t="s">
        <v>140</v>
      </c>
      <c r="F1211" s="124" t="s">
        <v>605</v>
      </c>
      <c r="G1211" s="124" t="s">
        <v>1108</v>
      </c>
      <c r="H1211" s="124">
        <v>1542.75</v>
      </c>
      <c r="I1211" s="124">
        <v>73</v>
      </c>
      <c r="J1211" s="124" t="s">
        <v>137</v>
      </c>
      <c r="K1211" s="124">
        <v>21.13</v>
      </c>
      <c r="L1211" s="124">
        <v>73</v>
      </c>
      <c r="M1211" s="124" t="s">
        <v>141</v>
      </c>
      <c r="N1211" s="124">
        <v>1598.7</v>
      </c>
      <c r="O1211" s="124">
        <v>21.9</v>
      </c>
      <c r="P1211" s="124" t="s">
        <v>283</v>
      </c>
      <c r="Q1211" s="124">
        <v>108686.74</v>
      </c>
      <c r="R1211" s="124" t="s">
        <v>155</v>
      </c>
      <c r="S1211" s="124">
        <v>0</v>
      </c>
    </row>
    <row r="1212" spans="1:19">
      <c r="A1212" s="101">
        <v>43838</v>
      </c>
      <c r="B1212" s="124">
        <v>42022190</v>
      </c>
      <c r="C1212" s="124" t="s">
        <v>821</v>
      </c>
      <c r="D1212" s="124" t="s">
        <v>4211</v>
      </c>
      <c r="E1212" s="124" t="s">
        <v>140</v>
      </c>
      <c r="F1212" s="124" t="s">
        <v>605</v>
      </c>
      <c r="G1212" s="124" t="s">
        <v>1095</v>
      </c>
      <c r="H1212" s="124">
        <v>1042.2</v>
      </c>
      <c r="I1212" s="124">
        <v>54</v>
      </c>
      <c r="J1212" s="124" t="s">
        <v>137</v>
      </c>
      <c r="K1212" s="124">
        <v>19.3</v>
      </c>
      <c r="L1212" s="124">
        <v>54</v>
      </c>
      <c r="M1212" s="124" t="s">
        <v>141</v>
      </c>
      <c r="N1212" s="124">
        <v>1080</v>
      </c>
      <c r="O1212" s="124">
        <v>20</v>
      </c>
      <c r="P1212" s="124" t="s">
        <v>283</v>
      </c>
      <c r="Q1212" s="124">
        <v>73422.990000000005</v>
      </c>
      <c r="R1212" s="124" t="s">
        <v>155</v>
      </c>
      <c r="S1212" s="124">
        <v>0</v>
      </c>
    </row>
    <row r="1213" spans="1:19">
      <c r="A1213" s="128">
        <v>43838</v>
      </c>
      <c r="B1213" s="129">
        <v>42022290</v>
      </c>
      <c r="C1213" s="129" t="s">
        <v>1471</v>
      </c>
      <c r="D1213" s="129" t="s">
        <v>4216</v>
      </c>
      <c r="E1213" s="129" t="s">
        <v>140</v>
      </c>
      <c r="F1213" s="129" t="s">
        <v>49</v>
      </c>
      <c r="G1213" s="129" t="s">
        <v>288</v>
      </c>
      <c r="H1213" s="129">
        <v>2242.1999999999998</v>
      </c>
      <c r="I1213" s="129">
        <v>252</v>
      </c>
      <c r="J1213" s="129" t="s">
        <v>137</v>
      </c>
      <c r="K1213" s="129">
        <v>8.9</v>
      </c>
      <c r="L1213" s="129">
        <v>252</v>
      </c>
      <c r="M1213" s="129" t="s">
        <v>141</v>
      </c>
      <c r="N1213" s="129">
        <v>2242.8000000000002</v>
      </c>
      <c r="O1213" s="129">
        <v>8.9</v>
      </c>
      <c r="P1213" s="129" t="s">
        <v>283</v>
      </c>
      <c r="Q1213" s="129">
        <v>157962.79999999999</v>
      </c>
      <c r="R1213" s="129" t="s">
        <v>155</v>
      </c>
      <c r="S1213" s="129">
        <v>0</v>
      </c>
    </row>
    <row r="1214" spans="1:19">
      <c r="A1214" s="128">
        <v>43838</v>
      </c>
      <c r="B1214" s="129">
        <v>42022230</v>
      </c>
      <c r="C1214" s="129" t="s">
        <v>1475</v>
      </c>
      <c r="D1214" s="129" t="s">
        <v>4217</v>
      </c>
      <c r="E1214" s="129" t="s">
        <v>271</v>
      </c>
      <c r="F1214" s="129" t="s">
        <v>50</v>
      </c>
      <c r="G1214" s="129" t="s">
        <v>698</v>
      </c>
      <c r="H1214" s="129">
        <v>6896</v>
      </c>
      <c r="I1214" s="129">
        <v>7500</v>
      </c>
      <c r="J1214" s="129" t="s">
        <v>137</v>
      </c>
      <c r="K1214" s="129">
        <v>0.92</v>
      </c>
      <c r="L1214" s="129">
        <v>7500</v>
      </c>
      <c r="M1214" s="129" t="s">
        <v>141</v>
      </c>
      <c r="N1214" s="129">
        <v>8250</v>
      </c>
      <c r="O1214" s="129">
        <v>1.1000000000000001</v>
      </c>
      <c r="P1214" s="129" t="s">
        <v>283</v>
      </c>
      <c r="Q1214" s="129">
        <v>485823.2</v>
      </c>
      <c r="R1214" s="129" t="s">
        <v>275</v>
      </c>
      <c r="S1214" s="129">
        <v>0</v>
      </c>
    </row>
    <row r="1215" spans="1:19">
      <c r="A1215" s="101">
        <v>43838</v>
      </c>
      <c r="B1215" s="124">
        <v>42029100</v>
      </c>
      <c r="C1215" s="124" t="s">
        <v>1476</v>
      </c>
      <c r="D1215" s="124" t="s">
        <v>4211</v>
      </c>
      <c r="E1215" s="124" t="s">
        <v>140</v>
      </c>
      <c r="F1215" s="124" t="s">
        <v>319</v>
      </c>
      <c r="G1215" s="124" t="s">
        <v>1106</v>
      </c>
      <c r="H1215" s="124">
        <v>11407.6</v>
      </c>
      <c r="I1215" s="124">
        <v>1580</v>
      </c>
      <c r="J1215" s="124" t="s">
        <v>137</v>
      </c>
      <c r="K1215" s="124">
        <v>7.22</v>
      </c>
      <c r="L1215" s="124">
        <v>1580</v>
      </c>
      <c r="M1215" s="124" t="s">
        <v>141</v>
      </c>
      <c r="N1215" s="124">
        <v>11407.6</v>
      </c>
      <c r="O1215" s="124">
        <v>7.22</v>
      </c>
      <c r="P1215" s="124" t="s">
        <v>283</v>
      </c>
      <c r="Q1215" s="124">
        <v>803665.42</v>
      </c>
      <c r="R1215" s="124" t="s">
        <v>155</v>
      </c>
      <c r="S1215" s="124">
        <v>0</v>
      </c>
    </row>
    <row r="1216" spans="1:19">
      <c r="A1216" s="128">
        <v>43838</v>
      </c>
      <c r="B1216" s="129">
        <v>42022910</v>
      </c>
      <c r="C1216" s="129" t="s">
        <v>1477</v>
      </c>
      <c r="D1216" s="129" t="s">
        <v>4215</v>
      </c>
      <c r="E1216" s="129" t="s">
        <v>140</v>
      </c>
      <c r="F1216" s="129" t="s">
        <v>139</v>
      </c>
      <c r="G1216" s="129" t="s">
        <v>330</v>
      </c>
      <c r="H1216" s="129">
        <v>8351.67</v>
      </c>
      <c r="I1216" s="129">
        <v>50000</v>
      </c>
      <c r="J1216" s="129" t="s">
        <v>137</v>
      </c>
      <c r="K1216" s="129">
        <v>0.17</v>
      </c>
      <c r="L1216" s="129">
        <v>50000</v>
      </c>
      <c r="M1216" s="129" t="s">
        <v>141</v>
      </c>
      <c r="N1216" s="129">
        <v>7500</v>
      </c>
      <c r="O1216" s="129">
        <v>0.15</v>
      </c>
      <c r="P1216" s="129" t="s">
        <v>142</v>
      </c>
      <c r="Q1216" s="129">
        <v>588375</v>
      </c>
      <c r="R1216" s="129" t="s">
        <v>155</v>
      </c>
      <c r="S1216" s="129">
        <v>0</v>
      </c>
    </row>
    <row r="1217" spans="1:19">
      <c r="A1217" s="128">
        <v>43838</v>
      </c>
      <c r="B1217" s="129">
        <v>42022910</v>
      </c>
      <c r="C1217" s="129" t="s">
        <v>1478</v>
      </c>
      <c r="D1217" s="129" t="s">
        <v>4215</v>
      </c>
      <c r="E1217" s="129" t="s">
        <v>140</v>
      </c>
      <c r="F1217" s="129" t="s">
        <v>139</v>
      </c>
      <c r="G1217" s="129" t="s">
        <v>330</v>
      </c>
      <c r="H1217" s="129">
        <v>2572.31</v>
      </c>
      <c r="I1217" s="129">
        <v>10500</v>
      </c>
      <c r="J1217" s="129" t="s">
        <v>137</v>
      </c>
      <c r="K1217" s="129">
        <v>0.24</v>
      </c>
      <c r="L1217" s="129">
        <v>10500</v>
      </c>
      <c r="M1217" s="129" t="s">
        <v>141</v>
      </c>
      <c r="N1217" s="129">
        <v>2310</v>
      </c>
      <c r="O1217" s="129">
        <v>0.22</v>
      </c>
      <c r="P1217" s="129" t="s">
        <v>142</v>
      </c>
      <c r="Q1217" s="129">
        <v>181219.5</v>
      </c>
      <c r="R1217" s="129" t="s">
        <v>155</v>
      </c>
      <c r="S1217" s="129">
        <v>0</v>
      </c>
    </row>
    <row r="1218" spans="1:19">
      <c r="A1218" s="101">
        <v>43838</v>
      </c>
      <c r="B1218" s="124">
        <v>42022190</v>
      </c>
      <c r="C1218" s="124" t="s">
        <v>821</v>
      </c>
      <c r="D1218" s="124" t="s">
        <v>4211</v>
      </c>
      <c r="E1218" s="124" t="s">
        <v>140</v>
      </c>
      <c r="F1218" s="124" t="s">
        <v>605</v>
      </c>
      <c r="G1218" s="124" t="s">
        <v>1108</v>
      </c>
      <c r="H1218" s="124">
        <v>410.2</v>
      </c>
      <c r="I1218" s="124">
        <v>21</v>
      </c>
      <c r="J1218" s="124" t="s">
        <v>137</v>
      </c>
      <c r="K1218" s="124">
        <v>19.53</v>
      </c>
      <c r="L1218" s="124">
        <v>21</v>
      </c>
      <c r="M1218" s="124" t="s">
        <v>141</v>
      </c>
      <c r="N1218" s="124">
        <v>420</v>
      </c>
      <c r="O1218" s="124">
        <v>20</v>
      </c>
      <c r="P1218" s="124" t="s">
        <v>283</v>
      </c>
      <c r="Q1218" s="124">
        <v>28898.59</v>
      </c>
      <c r="R1218" s="124" t="s">
        <v>155</v>
      </c>
      <c r="S1218" s="124">
        <v>0</v>
      </c>
    </row>
    <row r="1219" spans="1:19">
      <c r="A1219" s="101">
        <v>43838</v>
      </c>
      <c r="B1219" s="124">
        <v>42022190</v>
      </c>
      <c r="C1219" s="124" t="s">
        <v>821</v>
      </c>
      <c r="D1219" s="124" t="s">
        <v>4211</v>
      </c>
      <c r="E1219" s="124" t="s">
        <v>140</v>
      </c>
      <c r="F1219" s="124" t="s">
        <v>605</v>
      </c>
      <c r="G1219" s="124" t="s">
        <v>769</v>
      </c>
      <c r="H1219" s="124">
        <v>3951.96</v>
      </c>
      <c r="I1219" s="124">
        <v>187</v>
      </c>
      <c r="J1219" s="124" t="s">
        <v>137</v>
      </c>
      <c r="K1219" s="124">
        <v>21.13</v>
      </c>
      <c r="L1219" s="124">
        <v>187</v>
      </c>
      <c r="M1219" s="124" t="s">
        <v>141</v>
      </c>
      <c r="N1219" s="124">
        <v>4095.3</v>
      </c>
      <c r="O1219" s="124">
        <v>21.9</v>
      </c>
      <c r="P1219" s="124" t="s">
        <v>283</v>
      </c>
      <c r="Q1219" s="124">
        <v>278415.58</v>
      </c>
      <c r="R1219" s="124" t="s">
        <v>155</v>
      </c>
      <c r="S1219" s="124">
        <v>0</v>
      </c>
    </row>
    <row r="1220" spans="1:19">
      <c r="A1220" s="101">
        <v>43838</v>
      </c>
      <c r="B1220" s="124">
        <v>42029100</v>
      </c>
      <c r="C1220" s="124" t="s">
        <v>1479</v>
      </c>
      <c r="D1220" s="124" t="s">
        <v>4211</v>
      </c>
      <c r="E1220" s="124" t="s">
        <v>140</v>
      </c>
      <c r="F1220" s="124" t="s">
        <v>272</v>
      </c>
      <c r="G1220" s="124" t="s">
        <v>298</v>
      </c>
      <c r="H1220" s="124">
        <v>3307.52</v>
      </c>
      <c r="I1220" s="124">
        <v>600</v>
      </c>
      <c r="J1220" s="124" t="s">
        <v>137</v>
      </c>
      <c r="K1220" s="124">
        <v>5.51</v>
      </c>
      <c r="L1220" s="124">
        <v>600</v>
      </c>
      <c r="M1220" s="124" t="s">
        <v>141</v>
      </c>
      <c r="N1220" s="124">
        <v>3324</v>
      </c>
      <c r="O1220" s="124">
        <v>5.54</v>
      </c>
      <c r="P1220" s="124" t="s">
        <v>283</v>
      </c>
      <c r="Q1220" s="124">
        <v>233014.86</v>
      </c>
      <c r="R1220" s="124" t="s">
        <v>155</v>
      </c>
      <c r="S1220" s="124">
        <v>0</v>
      </c>
    </row>
    <row r="1221" spans="1:19">
      <c r="A1221" s="128">
        <v>43838</v>
      </c>
      <c r="B1221" s="129">
        <v>42022290</v>
      </c>
      <c r="C1221" s="129" t="s">
        <v>1480</v>
      </c>
      <c r="D1221" s="129" t="s">
        <v>4216</v>
      </c>
      <c r="E1221" s="129" t="s">
        <v>140</v>
      </c>
      <c r="F1221" s="129" t="s">
        <v>49</v>
      </c>
      <c r="G1221" s="129" t="s">
        <v>288</v>
      </c>
      <c r="H1221" s="129">
        <v>1763.53</v>
      </c>
      <c r="I1221" s="129">
        <v>360</v>
      </c>
      <c r="J1221" s="129" t="s">
        <v>137</v>
      </c>
      <c r="K1221" s="129">
        <v>4.9000000000000004</v>
      </c>
      <c r="L1221" s="129">
        <v>360</v>
      </c>
      <c r="M1221" s="129" t="s">
        <v>141</v>
      </c>
      <c r="N1221" s="129">
        <v>1764</v>
      </c>
      <c r="O1221" s="129">
        <v>4.9000000000000004</v>
      </c>
      <c r="P1221" s="129" t="s">
        <v>283</v>
      </c>
      <c r="Q1221" s="129">
        <v>124240.42</v>
      </c>
      <c r="R1221" s="129" t="s">
        <v>155</v>
      </c>
      <c r="S1221" s="129">
        <v>0</v>
      </c>
    </row>
    <row r="1222" spans="1:19">
      <c r="A1222" s="128">
        <v>43838</v>
      </c>
      <c r="B1222" s="129">
        <v>42022290</v>
      </c>
      <c r="C1222" s="129" t="s">
        <v>1481</v>
      </c>
      <c r="D1222" s="129" t="s">
        <v>4216</v>
      </c>
      <c r="E1222" s="129" t="s">
        <v>140</v>
      </c>
      <c r="F1222" s="129" t="s">
        <v>49</v>
      </c>
      <c r="G1222" s="129" t="s">
        <v>288</v>
      </c>
      <c r="H1222" s="129">
        <v>527.86</v>
      </c>
      <c r="I1222" s="129">
        <v>240</v>
      </c>
      <c r="J1222" s="129" t="s">
        <v>137</v>
      </c>
      <c r="K1222" s="129">
        <v>2.2000000000000002</v>
      </c>
      <c r="L1222" s="129">
        <v>240</v>
      </c>
      <c r="M1222" s="129" t="s">
        <v>141</v>
      </c>
      <c r="N1222" s="129">
        <v>528</v>
      </c>
      <c r="O1222" s="129">
        <v>2.2000000000000002</v>
      </c>
      <c r="P1222" s="129" t="s">
        <v>283</v>
      </c>
      <c r="Q1222" s="129">
        <v>37187.620000000003</v>
      </c>
      <c r="R1222" s="129" t="s">
        <v>155</v>
      </c>
      <c r="S1222" s="129">
        <v>0</v>
      </c>
    </row>
    <row r="1223" spans="1:19">
      <c r="A1223" s="101">
        <v>43837</v>
      </c>
      <c r="B1223" s="124">
        <v>42022190</v>
      </c>
      <c r="C1223" s="124" t="s">
        <v>1482</v>
      </c>
      <c r="D1223" s="124" t="s">
        <v>4211</v>
      </c>
      <c r="E1223" s="124" t="s">
        <v>140</v>
      </c>
      <c r="F1223" s="124" t="s">
        <v>408</v>
      </c>
      <c r="G1223" s="124" t="s">
        <v>539</v>
      </c>
      <c r="H1223" s="124">
        <v>10489.71</v>
      </c>
      <c r="I1223" s="124">
        <v>280</v>
      </c>
      <c r="J1223" s="124" t="s">
        <v>137</v>
      </c>
      <c r="K1223" s="124">
        <v>37.46</v>
      </c>
      <c r="L1223" s="124">
        <v>280</v>
      </c>
      <c r="M1223" s="124" t="s">
        <v>141</v>
      </c>
      <c r="N1223" s="124">
        <v>9422</v>
      </c>
      <c r="O1223" s="124">
        <v>33.65</v>
      </c>
      <c r="P1223" s="124" t="s">
        <v>142</v>
      </c>
      <c r="Q1223" s="124">
        <v>739000</v>
      </c>
      <c r="R1223" s="124" t="s">
        <v>155</v>
      </c>
      <c r="S1223" s="124">
        <v>0</v>
      </c>
    </row>
    <row r="1224" spans="1:19">
      <c r="A1224" s="128">
        <v>43837</v>
      </c>
      <c r="B1224" s="129">
        <v>42022290</v>
      </c>
      <c r="C1224" s="129" t="s">
        <v>1483</v>
      </c>
      <c r="D1224" s="129" t="s">
        <v>4217</v>
      </c>
      <c r="E1224" s="129" t="s">
        <v>140</v>
      </c>
      <c r="F1224" s="129" t="s">
        <v>300</v>
      </c>
      <c r="G1224" s="129" t="s">
        <v>301</v>
      </c>
      <c r="H1224" s="129">
        <v>2101.4899999999998</v>
      </c>
      <c r="I1224" s="129">
        <v>50</v>
      </c>
      <c r="J1224" s="129" t="s">
        <v>137</v>
      </c>
      <c r="K1224" s="129">
        <v>42.03</v>
      </c>
      <c r="L1224" s="129">
        <v>50</v>
      </c>
      <c r="M1224" s="129" t="s">
        <v>141</v>
      </c>
      <c r="N1224" s="129">
        <v>3150</v>
      </c>
      <c r="O1224" s="129">
        <v>63</v>
      </c>
      <c r="P1224" s="129" t="s">
        <v>346</v>
      </c>
      <c r="Q1224" s="129">
        <v>148049.96</v>
      </c>
      <c r="R1224" s="129" t="s">
        <v>155</v>
      </c>
      <c r="S1224" s="129">
        <v>0</v>
      </c>
    </row>
    <row r="1225" spans="1:19">
      <c r="A1225" s="128">
        <v>43837</v>
      </c>
      <c r="B1225" s="129">
        <v>42022230</v>
      </c>
      <c r="C1225" s="129" t="s">
        <v>1448</v>
      </c>
      <c r="D1225" s="129" t="s">
        <v>4217</v>
      </c>
      <c r="E1225" s="129" t="s">
        <v>140</v>
      </c>
      <c r="F1225" s="129" t="s">
        <v>272</v>
      </c>
      <c r="G1225" s="129" t="s">
        <v>298</v>
      </c>
      <c r="H1225" s="129">
        <v>1192.33</v>
      </c>
      <c r="I1225" s="129">
        <v>90</v>
      </c>
      <c r="J1225" s="129" t="s">
        <v>137</v>
      </c>
      <c r="K1225" s="129">
        <v>13.25</v>
      </c>
      <c r="L1225" s="129">
        <v>90</v>
      </c>
      <c r="M1225" s="129" t="s">
        <v>141</v>
      </c>
      <c r="N1225" s="129">
        <v>1197</v>
      </c>
      <c r="O1225" s="129">
        <v>13.3</v>
      </c>
      <c r="P1225" s="129" t="s">
        <v>283</v>
      </c>
      <c r="Q1225" s="129">
        <v>84000</v>
      </c>
      <c r="R1225" s="129" t="s">
        <v>155</v>
      </c>
      <c r="S1225" s="129">
        <v>0</v>
      </c>
    </row>
    <row r="1226" spans="1:19">
      <c r="A1226" s="128">
        <v>43837</v>
      </c>
      <c r="B1226" s="129">
        <v>42022230</v>
      </c>
      <c r="C1226" s="129" t="s">
        <v>1448</v>
      </c>
      <c r="D1226" s="129" t="s">
        <v>4217</v>
      </c>
      <c r="E1226" s="129" t="s">
        <v>140</v>
      </c>
      <c r="F1226" s="129" t="s">
        <v>272</v>
      </c>
      <c r="G1226" s="129" t="s">
        <v>298</v>
      </c>
      <c r="H1226" s="129">
        <v>965.22</v>
      </c>
      <c r="I1226" s="129">
        <v>70</v>
      </c>
      <c r="J1226" s="129" t="s">
        <v>137</v>
      </c>
      <c r="K1226" s="129">
        <v>13.79</v>
      </c>
      <c r="L1226" s="129">
        <v>70</v>
      </c>
      <c r="M1226" s="129" t="s">
        <v>141</v>
      </c>
      <c r="N1226" s="129">
        <v>959</v>
      </c>
      <c r="O1226" s="129">
        <v>13.7</v>
      </c>
      <c r="P1226" s="129" t="s">
        <v>283</v>
      </c>
      <c r="Q1226" s="129">
        <v>68000</v>
      </c>
      <c r="R1226" s="129" t="s">
        <v>155</v>
      </c>
      <c r="S1226" s="129">
        <v>0</v>
      </c>
    </row>
    <row r="1227" spans="1:19">
      <c r="A1227" s="128">
        <v>43837</v>
      </c>
      <c r="B1227" s="129">
        <v>42022230</v>
      </c>
      <c r="C1227" s="129" t="s">
        <v>1462</v>
      </c>
      <c r="D1227" s="129" t="s">
        <v>4217</v>
      </c>
      <c r="E1227" s="129" t="s">
        <v>140</v>
      </c>
      <c r="F1227" s="129" t="s">
        <v>272</v>
      </c>
      <c r="G1227" s="129" t="s">
        <v>298</v>
      </c>
      <c r="H1227" s="129">
        <v>1263.31</v>
      </c>
      <c r="I1227" s="129">
        <v>70</v>
      </c>
      <c r="J1227" s="129" t="s">
        <v>137</v>
      </c>
      <c r="K1227" s="129">
        <v>18.05</v>
      </c>
      <c r="L1227" s="129">
        <v>70</v>
      </c>
      <c r="M1227" s="129" t="s">
        <v>141</v>
      </c>
      <c r="N1227" s="129">
        <v>1259.3</v>
      </c>
      <c r="O1227" s="129">
        <v>17.989999999999998</v>
      </c>
      <c r="P1227" s="129" t="s">
        <v>283</v>
      </c>
      <c r="Q1227" s="129">
        <v>89000</v>
      </c>
      <c r="R1227" s="129" t="s">
        <v>155</v>
      </c>
      <c r="S1227" s="129">
        <v>0</v>
      </c>
    </row>
    <row r="1228" spans="1:19">
      <c r="A1228" s="128">
        <v>43837</v>
      </c>
      <c r="B1228" s="129">
        <v>42022290</v>
      </c>
      <c r="C1228" s="129" t="s">
        <v>1484</v>
      </c>
      <c r="D1228" s="129" t="s">
        <v>4217</v>
      </c>
      <c r="E1228" s="129" t="s">
        <v>140</v>
      </c>
      <c r="F1228" s="129" t="s">
        <v>139</v>
      </c>
      <c r="G1228" s="129" t="s">
        <v>1485</v>
      </c>
      <c r="H1228" s="129">
        <v>13.36</v>
      </c>
      <c r="I1228" s="129">
        <v>4</v>
      </c>
      <c r="J1228" s="129" t="s">
        <v>137</v>
      </c>
      <c r="K1228" s="129">
        <v>3.34</v>
      </c>
      <c r="L1228" s="129">
        <v>4</v>
      </c>
      <c r="M1228" s="129" t="s">
        <v>141</v>
      </c>
      <c r="N1228" s="129">
        <v>12</v>
      </c>
      <c r="O1228" s="129">
        <v>3</v>
      </c>
      <c r="P1228" s="129" t="s">
        <v>142</v>
      </c>
      <c r="Q1228" s="129">
        <v>941.43</v>
      </c>
      <c r="R1228" s="129" t="s">
        <v>155</v>
      </c>
      <c r="S1228" s="129">
        <v>0</v>
      </c>
    </row>
    <row r="1229" spans="1:19">
      <c r="A1229" s="128">
        <v>43837</v>
      </c>
      <c r="B1229" s="129">
        <v>42022290</v>
      </c>
      <c r="C1229" s="129" t="s">
        <v>1486</v>
      </c>
      <c r="D1229" s="129" t="s">
        <v>4217</v>
      </c>
      <c r="E1229" s="129" t="s">
        <v>140</v>
      </c>
      <c r="F1229" s="129" t="s">
        <v>139</v>
      </c>
      <c r="G1229" s="129" t="s">
        <v>1485</v>
      </c>
      <c r="H1229" s="129">
        <v>20.04</v>
      </c>
      <c r="I1229" s="129">
        <v>9</v>
      </c>
      <c r="J1229" s="129" t="s">
        <v>137</v>
      </c>
      <c r="K1229" s="129">
        <v>2.23</v>
      </c>
      <c r="L1229" s="129">
        <v>9</v>
      </c>
      <c r="M1229" s="129" t="s">
        <v>141</v>
      </c>
      <c r="N1229" s="129">
        <v>18</v>
      </c>
      <c r="O1229" s="129">
        <v>2</v>
      </c>
      <c r="P1229" s="129" t="s">
        <v>142</v>
      </c>
      <c r="Q1229" s="129">
        <v>1412.11</v>
      </c>
      <c r="R1229" s="129" t="s">
        <v>155</v>
      </c>
      <c r="S1229" s="129">
        <v>0</v>
      </c>
    </row>
    <row r="1230" spans="1:19">
      <c r="A1230" s="101">
        <v>43837</v>
      </c>
      <c r="B1230" s="124">
        <v>42022190</v>
      </c>
      <c r="C1230" s="124" t="s">
        <v>719</v>
      </c>
      <c r="D1230" s="124" t="s">
        <v>4211</v>
      </c>
      <c r="E1230" s="124" t="s">
        <v>140</v>
      </c>
      <c r="F1230" s="124" t="s">
        <v>333</v>
      </c>
      <c r="G1230" s="124" t="s">
        <v>334</v>
      </c>
      <c r="H1230" s="124">
        <v>3674.73</v>
      </c>
      <c r="I1230" s="124">
        <v>100</v>
      </c>
      <c r="J1230" s="124" t="s">
        <v>137</v>
      </c>
      <c r="K1230" s="124">
        <v>36.75</v>
      </c>
      <c r="L1230" s="124">
        <v>100</v>
      </c>
      <c r="M1230" s="124" t="s">
        <v>141</v>
      </c>
      <c r="N1230" s="124">
        <v>3300</v>
      </c>
      <c r="O1230" s="124">
        <v>33</v>
      </c>
      <c r="P1230" s="124" t="s">
        <v>142</v>
      </c>
      <c r="Q1230" s="124">
        <v>258885</v>
      </c>
      <c r="R1230" s="124" t="s">
        <v>155</v>
      </c>
      <c r="S1230" s="124">
        <v>0</v>
      </c>
    </row>
    <row r="1231" spans="1:19">
      <c r="A1231" s="128">
        <v>43837</v>
      </c>
      <c r="B1231" s="129">
        <v>42022230</v>
      </c>
      <c r="C1231" s="129" t="s">
        <v>1489</v>
      </c>
      <c r="D1231" s="129" t="s">
        <v>4217</v>
      </c>
      <c r="E1231" s="129" t="s">
        <v>140</v>
      </c>
      <c r="F1231" s="129" t="s">
        <v>272</v>
      </c>
      <c r="G1231" s="129" t="s">
        <v>296</v>
      </c>
      <c r="H1231" s="129">
        <v>112.39</v>
      </c>
      <c r="I1231" s="129">
        <v>17</v>
      </c>
      <c r="J1231" s="129" t="s">
        <v>137</v>
      </c>
      <c r="K1231" s="129">
        <v>6.61</v>
      </c>
      <c r="L1231" s="129">
        <v>17</v>
      </c>
      <c r="M1231" s="129" t="s">
        <v>141</v>
      </c>
      <c r="N1231" s="129">
        <v>105.4</v>
      </c>
      <c r="O1231" s="129">
        <v>6.2</v>
      </c>
      <c r="P1231" s="129" t="s">
        <v>283</v>
      </c>
      <c r="Q1231" s="129">
        <v>7917.91</v>
      </c>
      <c r="R1231" s="129" t="s">
        <v>155</v>
      </c>
      <c r="S1231" s="129">
        <v>0</v>
      </c>
    </row>
    <row r="1232" spans="1:19">
      <c r="A1232" s="128">
        <v>43837</v>
      </c>
      <c r="B1232" s="129">
        <v>42022230</v>
      </c>
      <c r="C1232" s="129" t="s">
        <v>1490</v>
      </c>
      <c r="D1232" s="129" t="s">
        <v>4217</v>
      </c>
      <c r="E1232" s="129" t="s">
        <v>140</v>
      </c>
      <c r="F1232" s="129" t="s">
        <v>272</v>
      </c>
      <c r="G1232" s="129" t="s">
        <v>296</v>
      </c>
      <c r="H1232" s="129">
        <v>575.80999999999995</v>
      </c>
      <c r="I1232" s="129">
        <v>100</v>
      </c>
      <c r="J1232" s="129" t="s">
        <v>137</v>
      </c>
      <c r="K1232" s="129">
        <v>5.76</v>
      </c>
      <c r="L1232" s="129">
        <v>100</v>
      </c>
      <c r="M1232" s="129" t="s">
        <v>141</v>
      </c>
      <c r="N1232" s="129">
        <v>640</v>
      </c>
      <c r="O1232" s="129">
        <v>6.4</v>
      </c>
      <c r="P1232" s="129" t="s">
        <v>283</v>
      </c>
      <c r="Q1232" s="129">
        <v>40566.07</v>
      </c>
      <c r="R1232" s="129" t="s">
        <v>155</v>
      </c>
      <c r="S1232" s="129">
        <v>0</v>
      </c>
    </row>
    <row r="1233" spans="1:19">
      <c r="A1233" s="101">
        <v>43837</v>
      </c>
      <c r="B1233" s="124">
        <v>42022190</v>
      </c>
      <c r="C1233" s="124" t="s">
        <v>1482</v>
      </c>
      <c r="D1233" s="124" t="s">
        <v>4211</v>
      </c>
      <c r="E1233" s="124" t="s">
        <v>140</v>
      </c>
      <c r="F1233" s="124" t="s">
        <v>408</v>
      </c>
      <c r="G1233" s="124" t="s">
        <v>539</v>
      </c>
      <c r="H1233" s="124">
        <v>4882.8999999999996</v>
      </c>
      <c r="I1233" s="124">
        <v>265</v>
      </c>
      <c r="J1233" s="124" t="s">
        <v>137</v>
      </c>
      <c r="K1233" s="124">
        <v>18.43</v>
      </c>
      <c r="L1233" s="124">
        <v>265</v>
      </c>
      <c r="M1233" s="124" t="s">
        <v>141</v>
      </c>
      <c r="N1233" s="124">
        <v>4380.45</v>
      </c>
      <c r="O1233" s="124">
        <v>16.53</v>
      </c>
      <c r="P1233" s="124" t="s">
        <v>142</v>
      </c>
      <c r="Q1233" s="124">
        <v>344000</v>
      </c>
      <c r="R1233" s="124" t="s">
        <v>155</v>
      </c>
      <c r="S1233" s="124">
        <v>0</v>
      </c>
    </row>
    <row r="1234" spans="1:19">
      <c r="A1234" s="101">
        <v>43837</v>
      </c>
      <c r="B1234" s="124">
        <v>42022190</v>
      </c>
      <c r="C1234" s="124" t="s">
        <v>1482</v>
      </c>
      <c r="D1234" s="124" t="s">
        <v>4211</v>
      </c>
      <c r="E1234" s="124" t="s">
        <v>140</v>
      </c>
      <c r="F1234" s="124" t="s">
        <v>408</v>
      </c>
      <c r="G1234" s="124" t="s">
        <v>539</v>
      </c>
      <c r="H1234" s="124">
        <v>5975.87</v>
      </c>
      <c r="I1234" s="124">
        <v>370</v>
      </c>
      <c r="J1234" s="124" t="s">
        <v>137</v>
      </c>
      <c r="K1234" s="124">
        <v>16.149999999999999</v>
      </c>
      <c r="L1234" s="124">
        <v>370</v>
      </c>
      <c r="M1234" s="124" t="s">
        <v>141</v>
      </c>
      <c r="N1234" s="124">
        <v>5365</v>
      </c>
      <c r="O1234" s="124">
        <v>14.5</v>
      </c>
      <c r="P1234" s="124" t="s">
        <v>142</v>
      </c>
      <c r="Q1234" s="124">
        <v>421000</v>
      </c>
      <c r="R1234" s="124" t="s">
        <v>155</v>
      </c>
      <c r="S1234" s="124">
        <v>0</v>
      </c>
    </row>
    <row r="1235" spans="1:19">
      <c r="A1235" s="101">
        <v>43837</v>
      </c>
      <c r="B1235" s="124">
        <v>42022190</v>
      </c>
      <c r="C1235" s="124" t="s">
        <v>1482</v>
      </c>
      <c r="D1235" s="124" t="s">
        <v>4211</v>
      </c>
      <c r="E1235" s="124" t="s">
        <v>140</v>
      </c>
      <c r="F1235" s="124" t="s">
        <v>408</v>
      </c>
      <c r="G1235" s="124" t="s">
        <v>539</v>
      </c>
      <c r="H1235" s="124">
        <v>8956.7099999999991</v>
      </c>
      <c r="I1235" s="124">
        <v>340</v>
      </c>
      <c r="J1235" s="124" t="s">
        <v>137</v>
      </c>
      <c r="K1235" s="124">
        <v>26.34</v>
      </c>
      <c r="L1235" s="124">
        <v>340</v>
      </c>
      <c r="M1235" s="124" t="s">
        <v>141</v>
      </c>
      <c r="N1235" s="124">
        <v>8047.8</v>
      </c>
      <c r="O1235" s="124">
        <v>23.67</v>
      </c>
      <c r="P1235" s="124" t="s">
        <v>142</v>
      </c>
      <c r="Q1235" s="124">
        <v>631000</v>
      </c>
      <c r="R1235" s="124" t="s">
        <v>155</v>
      </c>
      <c r="S1235" s="124">
        <v>0</v>
      </c>
    </row>
    <row r="1236" spans="1:19">
      <c r="A1236" s="101">
        <v>43837</v>
      </c>
      <c r="B1236" s="124">
        <v>42022190</v>
      </c>
      <c r="C1236" s="124" t="s">
        <v>1482</v>
      </c>
      <c r="D1236" s="124" t="s">
        <v>4211</v>
      </c>
      <c r="E1236" s="124" t="s">
        <v>140</v>
      </c>
      <c r="F1236" s="124" t="s">
        <v>408</v>
      </c>
      <c r="G1236" s="124" t="s">
        <v>539</v>
      </c>
      <c r="H1236" s="124">
        <v>11199.43</v>
      </c>
      <c r="I1236" s="124">
        <v>510</v>
      </c>
      <c r="J1236" s="124" t="s">
        <v>137</v>
      </c>
      <c r="K1236" s="124">
        <v>21.96</v>
      </c>
      <c r="L1236" s="124">
        <v>510</v>
      </c>
      <c r="M1236" s="124" t="s">
        <v>141</v>
      </c>
      <c r="N1236" s="124">
        <v>10062.299999999999</v>
      </c>
      <c r="O1236" s="124">
        <v>19.73</v>
      </c>
      <c r="P1236" s="124" t="s">
        <v>142</v>
      </c>
      <c r="Q1236" s="124">
        <v>789000</v>
      </c>
      <c r="R1236" s="124" t="s">
        <v>155</v>
      </c>
      <c r="S1236" s="124">
        <v>0</v>
      </c>
    </row>
    <row r="1237" spans="1:19">
      <c r="A1237" s="101">
        <v>43837</v>
      </c>
      <c r="B1237" s="124">
        <v>42022190</v>
      </c>
      <c r="C1237" s="124" t="s">
        <v>1482</v>
      </c>
      <c r="D1237" s="124" t="s">
        <v>4211</v>
      </c>
      <c r="E1237" s="124" t="s">
        <v>140</v>
      </c>
      <c r="F1237" s="124" t="s">
        <v>408</v>
      </c>
      <c r="G1237" s="124" t="s">
        <v>539</v>
      </c>
      <c r="H1237" s="124">
        <v>6912.7</v>
      </c>
      <c r="I1237" s="124">
        <v>175</v>
      </c>
      <c r="J1237" s="124" t="s">
        <v>137</v>
      </c>
      <c r="K1237" s="124">
        <v>39.5</v>
      </c>
      <c r="L1237" s="124">
        <v>175</v>
      </c>
      <c r="M1237" s="124" t="s">
        <v>141</v>
      </c>
      <c r="N1237" s="124">
        <v>6212.5</v>
      </c>
      <c r="O1237" s="124">
        <v>35.5</v>
      </c>
      <c r="P1237" s="124" t="s">
        <v>142</v>
      </c>
      <c r="Q1237" s="124">
        <v>487000</v>
      </c>
      <c r="R1237" s="124" t="s">
        <v>155</v>
      </c>
      <c r="S1237" s="124">
        <v>0</v>
      </c>
    </row>
    <row r="1238" spans="1:19">
      <c r="A1238" s="128">
        <v>43837</v>
      </c>
      <c r="B1238" s="129">
        <v>42022230</v>
      </c>
      <c r="C1238" s="129" t="s">
        <v>1448</v>
      </c>
      <c r="D1238" s="129" t="s">
        <v>4217</v>
      </c>
      <c r="E1238" s="129" t="s">
        <v>140</v>
      </c>
      <c r="F1238" s="129" t="s">
        <v>272</v>
      </c>
      <c r="G1238" s="129" t="s">
        <v>298</v>
      </c>
      <c r="H1238" s="129">
        <v>411.64</v>
      </c>
      <c r="I1238" s="129">
        <v>30</v>
      </c>
      <c r="J1238" s="129" t="s">
        <v>137</v>
      </c>
      <c r="K1238" s="129">
        <v>13.72</v>
      </c>
      <c r="L1238" s="129">
        <v>30</v>
      </c>
      <c r="M1238" s="129" t="s">
        <v>141</v>
      </c>
      <c r="N1238" s="129">
        <v>411</v>
      </c>
      <c r="O1238" s="129">
        <v>13.7</v>
      </c>
      <c r="P1238" s="129" t="s">
        <v>283</v>
      </c>
      <c r="Q1238" s="129">
        <v>29000</v>
      </c>
      <c r="R1238" s="129" t="s">
        <v>155</v>
      </c>
      <c r="S1238" s="129">
        <v>0</v>
      </c>
    </row>
    <row r="1239" spans="1:19">
      <c r="A1239" s="128">
        <v>43837</v>
      </c>
      <c r="B1239" s="129">
        <v>42021290</v>
      </c>
      <c r="C1239" s="129" t="s">
        <v>1491</v>
      </c>
      <c r="D1239" s="129" t="s">
        <v>4215</v>
      </c>
      <c r="E1239" s="129" t="s">
        <v>140</v>
      </c>
      <c r="F1239" s="129" t="s">
        <v>408</v>
      </c>
      <c r="G1239" s="129" t="s">
        <v>539</v>
      </c>
      <c r="H1239" s="129">
        <v>6883.2</v>
      </c>
      <c r="I1239" s="129">
        <v>478</v>
      </c>
      <c r="J1239" s="129" t="s">
        <v>137</v>
      </c>
      <c r="K1239" s="129">
        <v>14.4</v>
      </c>
      <c r="L1239" s="129">
        <v>478</v>
      </c>
      <c r="M1239" s="129" t="s">
        <v>141</v>
      </c>
      <c r="N1239" s="129">
        <v>6883.2</v>
      </c>
      <c r="O1239" s="129">
        <v>14.4</v>
      </c>
      <c r="P1239" s="129" t="s">
        <v>283</v>
      </c>
      <c r="Q1239" s="129">
        <v>484921.45</v>
      </c>
      <c r="R1239" s="129" t="s">
        <v>155</v>
      </c>
      <c r="S1239" s="129">
        <v>0</v>
      </c>
    </row>
    <row r="1240" spans="1:19">
      <c r="A1240" s="128">
        <v>43837</v>
      </c>
      <c r="B1240" s="129">
        <v>42022290</v>
      </c>
      <c r="C1240" s="129" t="s">
        <v>1493</v>
      </c>
      <c r="D1240" s="129" t="s">
        <v>4215</v>
      </c>
      <c r="E1240" s="129" t="s">
        <v>140</v>
      </c>
      <c r="F1240" s="129" t="s">
        <v>139</v>
      </c>
      <c r="G1240" s="129" t="s">
        <v>1485</v>
      </c>
      <c r="H1240" s="129">
        <v>116.92</v>
      </c>
      <c r="I1240" s="129">
        <v>15</v>
      </c>
      <c r="J1240" s="129" t="s">
        <v>137</v>
      </c>
      <c r="K1240" s="129">
        <v>7.79</v>
      </c>
      <c r="L1240" s="129">
        <v>15</v>
      </c>
      <c r="M1240" s="129" t="s">
        <v>141</v>
      </c>
      <c r="N1240" s="129">
        <v>105</v>
      </c>
      <c r="O1240" s="129">
        <v>7</v>
      </c>
      <c r="P1240" s="129" t="s">
        <v>142</v>
      </c>
      <c r="Q1240" s="129">
        <v>8237.23</v>
      </c>
      <c r="R1240" s="129" t="s">
        <v>155</v>
      </c>
      <c r="S1240" s="129">
        <v>0</v>
      </c>
    </row>
    <row r="1241" spans="1:19">
      <c r="A1241" s="128">
        <v>43837</v>
      </c>
      <c r="B1241" s="129">
        <v>42022290</v>
      </c>
      <c r="C1241" s="129" t="s">
        <v>1494</v>
      </c>
      <c r="D1241" s="129" t="s">
        <v>4217</v>
      </c>
      <c r="E1241" s="129" t="s">
        <v>140</v>
      </c>
      <c r="F1241" s="129" t="s">
        <v>139</v>
      </c>
      <c r="G1241" s="129" t="s">
        <v>1485</v>
      </c>
      <c r="H1241" s="129">
        <v>38.97</v>
      </c>
      <c r="I1241" s="129">
        <v>7</v>
      </c>
      <c r="J1241" s="129" t="s">
        <v>137</v>
      </c>
      <c r="K1241" s="129">
        <v>5.57</v>
      </c>
      <c r="L1241" s="129">
        <v>7</v>
      </c>
      <c r="M1241" s="129" t="s">
        <v>141</v>
      </c>
      <c r="N1241" s="129">
        <v>35</v>
      </c>
      <c r="O1241" s="129">
        <v>5</v>
      </c>
      <c r="P1241" s="129" t="s">
        <v>142</v>
      </c>
      <c r="Q1241" s="129">
        <v>2745.72</v>
      </c>
      <c r="R1241" s="129" t="s">
        <v>155</v>
      </c>
      <c r="S1241" s="129">
        <v>0</v>
      </c>
    </row>
    <row r="1242" spans="1:19">
      <c r="A1242" s="128">
        <v>43837</v>
      </c>
      <c r="B1242" s="129">
        <v>42022290</v>
      </c>
      <c r="C1242" s="129" t="s">
        <v>1495</v>
      </c>
      <c r="D1242" s="129" t="s">
        <v>4217</v>
      </c>
      <c r="E1242" s="129" t="s">
        <v>140</v>
      </c>
      <c r="F1242" s="129" t="s">
        <v>139</v>
      </c>
      <c r="G1242" s="129" t="s">
        <v>1485</v>
      </c>
      <c r="H1242" s="129">
        <v>890.84</v>
      </c>
      <c r="I1242" s="129">
        <v>2000</v>
      </c>
      <c r="J1242" s="129" t="s">
        <v>137</v>
      </c>
      <c r="K1242" s="129">
        <v>0.45</v>
      </c>
      <c r="L1242" s="129">
        <v>2000</v>
      </c>
      <c r="M1242" s="129" t="s">
        <v>141</v>
      </c>
      <c r="N1242" s="129">
        <v>800</v>
      </c>
      <c r="O1242" s="129">
        <v>0.4</v>
      </c>
      <c r="P1242" s="129" t="s">
        <v>142</v>
      </c>
      <c r="Q1242" s="129">
        <v>62760</v>
      </c>
      <c r="R1242" s="129" t="s">
        <v>155</v>
      </c>
      <c r="S1242" s="129">
        <v>0</v>
      </c>
    </row>
    <row r="1243" spans="1:19">
      <c r="A1243" s="101">
        <v>43837</v>
      </c>
      <c r="B1243" s="124">
        <v>42022190</v>
      </c>
      <c r="C1243" s="124" t="s">
        <v>719</v>
      </c>
      <c r="D1243" s="124" t="s">
        <v>4211</v>
      </c>
      <c r="E1243" s="124" t="s">
        <v>140</v>
      </c>
      <c r="F1243" s="124" t="s">
        <v>333</v>
      </c>
      <c r="G1243" s="124" t="s">
        <v>334</v>
      </c>
      <c r="H1243" s="124">
        <v>43186.48</v>
      </c>
      <c r="I1243" s="124">
        <v>2250</v>
      </c>
      <c r="J1243" s="124" t="s">
        <v>137</v>
      </c>
      <c r="K1243" s="124">
        <v>19.190000000000001</v>
      </c>
      <c r="L1243" s="124">
        <v>2250</v>
      </c>
      <c r="M1243" s="124" t="s">
        <v>141</v>
      </c>
      <c r="N1243" s="124">
        <v>43177.5</v>
      </c>
      <c r="O1243" s="124">
        <v>19.190000000000001</v>
      </c>
      <c r="P1243" s="124" t="s">
        <v>283</v>
      </c>
      <c r="Q1243" s="124">
        <v>3042487.34</v>
      </c>
      <c r="R1243" s="124" t="s">
        <v>155</v>
      </c>
      <c r="S1243" s="124">
        <v>0</v>
      </c>
    </row>
    <row r="1244" spans="1:19">
      <c r="A1244" s="128">
        <v>43837</v>
      </c>
      <c r="B1244" s="129">
        <v>42022230</v>
      </c>
      <c r="C1244" s="129" t="s">
        <v>1498</v>
      </c>
      <c r="D1244" s="129" t="s">
        <v>4217</v>
      </c>
      <c r="E1244" s="129" t="s">
        <v>140</v>
      </c>
      <c r="F1244" s="129" t="s">
        <v>272</v>
      </c>
      <c r="G1244" s="129" t="s">
        <v>296</v>
      </c>
      <c r="H1244" s="129">
        <v>1228.4000000000001</v>
      </c>
      <c r="I1244" s="129">
        <v>160</v>
      </c>
      <c r="J1244" s="129" t="s">
        <v>137</v>
      </c>
      <c r="K1244" s="129">
        <v>7.68</v>
      </c>
      <c r="L1244" s="129">
        <v>160</v>
      </c>
      <c r="M1244" s="129" t="s">
        <v>141</v>
      </c>
      <c r="N1244" s="129">
        <v>1152</v>
      </c>
      <c r="O1244" s="129">
        <v>7.2</v>
      </c>
      <c r="P1244" s="129" t="s">
        <v>283</v>
      </c>
      <c r="Q1244" s="129">
        <v>86540.98</v>
      </c>
      <c r="R1244" s="129" t="s">
        <v>155</v>
      </c>
      <c r="S1244" s="129">
        <v>0</v>
      </c>
    </row>
    <row r="1245" spans="1:19">
      <c r="A1245" s="128">
        <v>43837</v>
      </c>
      <c r="B1245" s="129">
        <v>42022230</v>
      </c>
      <c r="C1245" s="129" t="s">
        <v>1499</v>
      </c>
      <c r="D1245" s="129" t="s">
        <v>4217</v>
      </c>
      <c r="E1245" s="129" t="s">
        <v>140</v>
      </c>
      <c r="F1245" s="129" t="s">
        <v>272</v>
      </c>
      <c r="G1245" s="129" t="s">
        <v>296</v>
      </c>
      <c r="H1245" s="129">
        <v>682.45</v>
      </c>
      <c r="I1245" s="129">
        <v>100</v>
      </c>
      <c r="J1245" s="129" t="s">
        <v>137</v>
      </c>
      <c r="K1245" s="129">
        <v>6.82</v>
      </c>
      <c r="L1245" s="129">
        <v>100</v>
      </c>
      <c r="M1245" s="129" t="s">
        <v>141</v>
      </c>
      <c r="N1245" s="129">
        <v>640</v>
      </c>
      <c r="O1245" s="129">
        <v>6.4</v>
      </c>
      <c r="P1245" s="129" t="s">
        <v>283</v>
      </c>
      <c r="Q1245" s="129">
        <v>48078.32</v>
      </c>
      <c r="R1245" s="129" t="s">
        <v>155</v>
      </c>
      <c r="S1245" s="129">
        <v>0</v>
      </c>
    </row>
    <row r="1246" spans="1:19">
      <c r="A1246" s="128">
        <v>43837</v>
      </c>
      <c r="B1246" s="129">
        <v>42022230</v>
      </c>
      <c r="C1246" s="129" t="s">
        <v>1500</v>
      </c>
      <c r="D1246" s="129" t="s">
        <v>4217</v>
      </c>
      <c r="E1246" s="129" t="s">
        <v>140</v>
      </c>
      <c r="F1246" s="129" t="s">
        <v>272</v>
      </c>
      <c r="G1246" s="129" t="s">
        <v>296</v>
      </c>
      <c r="H1246" s="129">
        <v>735.76</v>
      </c>
      <c r="I1246" s="129">
        <v>100</v>
      </c>
      <c r="J1246" s="129" t="s">
        <v>137</v>
      </c>
      <c r="K1246" s="129">
        <v>7.36</v>
      </c>
      <c r="L1246" s="129">
        <v>100</v>
      </c>
      <c r="M1246" s="129" t="s">
        <v>141</v>
      </c>
      <c r="N1246" s="129">
        <v>690</v>
      </c>
      <c r="O1246" s="129">
        <v>6.9</v>
      </c>
      <c r="P1246" s="129" t="s">
        <v>283</v>
      </c>
      <c r="Q1246" s="129">
        <v>51834.43</v>
      </c>
      <c r="R1246" s="129" t="s">
        <v>155</v>
      </c>
      <c r="S1246" s="129">
        <v>0</v>
      </c>
    </row>
    <row r="1247" spans="1:19">
      <c r="A1247" s="128">
        <v>43837</v>
      </c>
      <c r="B1247" s="129">
        <v>42029200</v>
      </c>
      <c r="C1247" s="129" t="s">
        <v>1065</v>
      </c>
      <c r="D1247" s="129" t="s">
        <v>4215</v>
      </c>
      <c r="E1247" s="129" t="s">
        <v>140</v>
      </c>
      <c r="F1247" s="129" t="s">
        <v>408</v>
      </c>
      <c r="G1247" s="129" t="s">
        <v>539</v>
      </c>
      <c r="H1247" s="129">
        <v>2524.5</v>
      </c>
      <c r="I1247" s="129">
        <v>561</v>
      </c>
      <c r="J1247" s="129" t="s">
        <v>137</v>
      </c>
      <c r="K1247" s="129">
        <v>4.5</v>
      </c>
      <c r="L1247" s="129">
        <v>561</v>
      </c>
      <c r="M1247" s="129" t="s">
        <v>141</v>
      </c>
      <c r="N1247" s="129">
        <v>2524.5</v>
      </c>
      <c r="O1247" s="129">
        <v>4.5</v>
      </c>
      <c r="P1247" s="129" t="s">
        <v>283</v>
      </c>
      <c r="Q1247" s="129">
        <v>177851.02</v>
      </c>
      <c r="R1247" s="129" t="s">
        <v>155</v>
      </c>
      <c r="S1247" s="129">
        <v>0</v>
      </c>
    </row>
    <row r="1248" spans="1:19">
      <c r="A1248" s="128">
        <v>43837</v>
      </c>
      <c r="B1248" s="129">
        <v>42022290</v>
      </c>
      <c r="C1248" s="129" t="s">
        <v>1504</v>
      </c>
      <c r="D1248" s="129" t="s">
        <v>4217</v>
      </c>
      <c r="E1248" s="129" t="s">
        <v>140</v>
      </c>
      <c r="F1248" s="129" t="s">
        <v>300</v>
      </c>
      <c r="G1248" s="129" t="s">
        <v>301</v>
      </c>
      <c r="H1248" s="129">
        <v>400.28</v>
      </c>
      <c r="I1248" s="129">
        <v>100</v>
      </c>
      <c r="J1248" s="129" t="s">
        <v>137</v>
      </c>
      <c r="K1248" s="129">
        <v>4</v>
      </c>
      <c r="L1248" s="129">
        <v>100</v>
      </c>
      <c r="M1248" s="129" t="s">
        <v>141</v>
      </c>
      <c r="N1248" s="129">
        <v>288</v>
      </c>
      <c r="O1248" s="129">
        <v>2.88</v>
      </c>
      <c r="P1248" s="129" t="s">
        <v>346</v>
      </c>
      <c r="Q1248" s="129">
        <v>28199.95</v>
      </c>
      <c r="R1248" s="129" t="s">
        <v>155</v>
      </c>
      <c r="S1248" s="129">
        <v>0</v>
      </c>
    </row>
    <row r="1249" spans="1:19">
      <c r="A1249" s="128">
        <v>43837</v>
      </c>
      <c r="B1249" s="129">
        <v>42022290</v>
      </c>
      <c r="C1249" s="129" t="s">
        <v>1505</v>
      </c>
      <c r="D1249" s="129" t="s">
        <v>4217</v>
      </c>
      <c r="E1249" s="129" t="s">
        <v>140</v>
      </c>
      <c r="F1249" s="129" t="s">
        <v>300</v>
      </c>
      <c r="G1249" s="129" t="s">
        <v>301</v>
      </c>
      <c r="H1249" s="129">
        <v>384.27</v>
      </c>
      <c r="I1249" s="129">
        <v>200</v>
      </c>
      <c r="J1249" s="129" t="s">
        <v>137</v>
      </c>
      <c r="K1249" s="129">
        <v>1.92</v>
      </c>
      <c r="L1249" s="129">
        <v>200</v>
      </c>
      <c r="M1249" s="129" t="s">
        <v>141</v>
      </c>
      <c r="N1249" s="129">
        <v>576</v>
      </c>
      <c r="O1249" s="129">
        <v>2.88</v>
      </c>
      <c r="P1249" s="129" t="s">
        <v>346</v>
      </c>
      <c r="Q1249" s="129">
        <v>27071.96</v>
      </c>
      <c r="R1249" s="129" t="s">
        <v>155</v>
      </c>
      <c r="S1249" s="129">
        <v>0</v>
      </c>
    </row>
    <row r="1250" spans="1:19">
      <c r="A1250" s="128">
        <v>43837</v>
      </c>
      <c r="B1250" s="129">
        <v>42022290</v>
      </c>
      <c r="C1250" s="129" t="s">
        <v>1506</v>
      </c>
      <c r="D1250" s="129" t="s">
        <v>4217</v>
      </c>
      <c r="E1250" s="129" t="s">
        <v>140</v>
      </c>
      <c r="F1250" s="129" t="s">
        <v>300</v>
      </c>
      <c r="G1250" s="129" t="s">
        <v>301</v>
      </c>
      <c r="H1250" s="129">
        <v>192.14</v>
      </c>
      <c r="I1250" s="129">
        <v>100</v>
      </c>
      <c r="J1250" s="129" t="s">
        <v>137</v>
      </c>
      <c r="K1250" s="129">
        <v>1.92</v>
      </c>
      <c r="L1250" s="129">
        <v>100</v>
      </c>
      <c r="M1250" s="129" t="s">
        <v>141</v>
      </c>
      <c r="N1250" s="129">
        <v>288</v>
      </c>
      <c r="O1250" s="129">
        <v>2.88</v>
      </c>
      <c r="P1250" s="129" t="s">
        <v>346</v>
      </c>
      <c r="Q1250" s="129">
        <v>13536.06</v>
      </c>
      <c r="R1250" s="129" t="s">
        <v>155</v>
      </c>
      <c r="S1250" s="129">
        <v>0</v>
      </c>
    </row>
    <row r="1251" spans="1:19">
      <c r="A1251" s="128">
        <v>43837</v>
      </c>
      <c r="B1251" s="129">
        <v>42022290</v>
      </c>
      <c r="C1251" s="129" t="s">
        <v>1507</v>
      </c>
      <c r="D1251" s="129" t="s">
        <v>4217</v>
      </c>
      <c r="E1251" s="129" t="s">
        <v>140</v>
      </c>
      <c r="F1251" s="129" t="s">
        <v>300</v>
      </c>
      <c r="G1251" s="129" t="s">
        <v>301</v>
      </c>
      <c r="H1251" s="129">
        <v>1000.71</v>
      </c>
      <c r="I1251" s="129">
        <v>250</v>
      </c>
      <c r="J1251" s="129" t="s">
        <v>137</v>
      </c>
      <c r="K1251" s="129">
        <v>4</v>
      </c>
      <c r="L1251" s="129">
        <v>250</v>
      </c>
      <c r="M1251" s="129" t="s">
        <v>141</v>
      </c>
      <c r="N1251" s="129">
        <v>1500</v>
      </c>
      <c r="O1251" s="129">
        <v>6</v>
      </c>
      <c r="P1251" s="129" t="s">
        <v>346</v>
      </c>
      <c r="Q1251" s="129">
        <v>70499.97</v>
      </c>
      <c r="R1251" s="129" t="s">
        <v>155</v>
      </c>
      <c r="S1251" s="129">
        <v>0</v>
      </c>
    </row>
    <row r="1252" spans="1:19">
      <c r="A1252" s="128">
        <v>43837</v>
      </c>
      <c r="B1252" s="129">
        <v>42022230</v>
      </c>
      <c r="C1252" s="129" t="s">
        <v>1462</v>
      </c>
      <c r="D1252" s="129" t="s">
        <v>4217</v>
      </c>
      <c r="E1252" s="129" t="s">
        <v>140</v>
      </c>
      <c r="F1252" s="129" t="s">
        <v>272</v>
      </c>
      <c r="G1252" s="129" t="s">
        <v>298</v>
      </c>
      <c r="H1252" s="129">
        <v>1887.86</v>
      </c>
      <c r="I1252" s="129">
        <v>105</v>
      </c>
      <c r="J1252" s="129" t="s">
        <v>137</v>
      </c>
      <c r="K1252" s="129">
        <v>17.98</v>
      </c>
      <c r="L1252" s="129">
        <v>105</v>
      </c>
      <c r="M1252" s="129" t="s">
        <v>141</v>
      </c>
      <c r="N1252" s="129">
        <v>1888.95</v>
      </c>
      <c r="O1252" s="129">
        <v>17.989999999999998</v>
      </c>
      <c r="P1252" s="129" t="s">
        <v>283</v>
      </c>
      <c r="Q1252" s="129">
        <v>133000</v>
      </c>
      <c r="R1252" s="129" t="s">
        <v>155</v>
      </c>
      <c r="S1252" s="129">
        <v>0</v>
      </c>
    </row>
    <row r="1253" spans="1:19">
      <c r="A1253" s="128">
        <v>43837</v>
      </c>
      <c r="B1253" s="129">
        <v>42022230</v>
      </c>
      <c r="C1253" s="129" t="s">
        <v>1448</v>
      </c>
      <c r="D1253" s="129" t="s">
        <v>4217</v>
      </c>
      <c r="E1253" s="129" t="s">
        <v>140</v>
      </c>
      <c r="F1253" s="129" t="s">
        <v>272</v>
      </c>
      <c r="G1253" s="129" t="s">
        <v>298</v>
      </c>
      <c r="H1253" s="129">
        <v>1135.56</v>
      </c>
      <c r="I1253" s="129">
        <v>85</v>
      </c>
      <c r="J1253" s="129" t="s">
        <v>137</v>
      </c>
      <c r="K1253" s="129">
        <v>13.36</v>
      </c>
      <c r="L1253" s="129">
        <v>85</v>
      </c>
      <c r="M1253" s="129" t="s">
        <v>141</v>
      </c>
      <c r="N1253" s="129">
        <v>1130.5</v>
      </c>
      <c r="O1253" s="129">
        <v>13.3</v>
      </c>
      <c r="P1253" s="129" t="s">
        <v>283</v>
      </c>
      <c r="Q1253" s="129">
        <v>80000</v>
      </c>
      <c r="R1253" s="129" t="s">
        <v>155</v>
      </c>
      <c r="S1253" s="129">
        <v>0</v>
      </c>
    </row>
    <row r="1254" spans="1:19">
      <c r="A1254" s="101">
        <v>43837</v>
      </c>
      <c r="B1254" s="124">
        <v>42022190</v>
      </c>
      <c r="C1254" s="124" t="s">
        <v>1508</v>
      </c>
      <c r="D1254" s="124" t="s">
        <v>4211</v>
      </c>
      <c r="E1254" s="124" t="s">
        <v>140</v>
      </c>
      <c r="F1254" s="124" t="s">
        <v>333</v>
      </c>
      <c r="G1254" s="124" t="s">
        <v>334</v>
      </c>
      <c r="H1254" s="124">
        <v>4738.17</v>
      </c>
      <c r="I1254" s="124">
        <v>250</v>
      </c>
      <c r="J1254" s="124" t="s">
        <v>137</v>
      </c>
      <c r="K1254" s="124">
        <v>18.95</v>
      </c>
      <c r="L1254" s="124">
        <v>250</v>
      </c>
      <c r="M1254" s="124" t="s">
        <v>141</v>
      </c>
      <c r="N1254" s="124">
        <v>4137.5</v>
      </c>
      <c r="O1254" s="124">
        <v>16.55</v>
      </c>
      <c r="P1254" s="124" t="s">
        <v>142</v>
      </c>
      <c r="Q1254" s="124">
        <v>333804.3</v>
      </c>
      <c r="R1254" s="124" t="s">
        <v>155</v>
      </c>
      <c r="S1254" s="124">
        <v>0</v>
      </c>
    </row>
    <row r="1255" spans="1:19">
      <c r="A1255" s="101">
        <v>43837</v>
      </c>
      <c r="B1255" s="124">
        <v>42022190</v>
      </c>
      <c r="C1255" s="124" t="s">
        <v>1509</v>
      </c>
      <c r="D1255" s="124" t="s">
        <v>4211</v>
      </c>
      <c r="E1255" s="124" t="s">
        <v>140</v>
      </c>
      <c r="F1255" s="124" t="s">
        <v>333</v>
      </c>
      <c r="G1255" s="124" t="s">
        <v>334</v>
      </c>
      <c r="H1255" s="124">
        <v>18796.82</v>
      </c>
      <c r="I1255" s="124">
        <v>950</v>
      </c>
      <c r="J1255" s="124" t="s">
        <v>137</v>
      </c>
      <c r="K1255" s="124">
        <v>19.79</v>
      </c>
      <c r="L1255" s="124">
        <v>950</v>
      </c>
      <c r="M1255" s="124" t="s">
        <v>141</v>
      </c>
      <c r="N1255" s="124">
        <v>18800.5</v>
      </c>
      <c r="O1255" s="124">
        <v>19.79</v>
      </c>
      <c r="P1255" s="124" t="s">
        <v>283</v>
      </c>
      <c r="Q1255" s="124">
        <v>1324235.8</v>
      </c>
      <c r="R1255" s="124" t="s">
        <v>155</v>
      </c>
      <c r="S1255" s="124">
        <v>0</v>
      </c>
    </row>
    <row r="1256" spans="1:19">
      <c r="A1256" s="128">
        <v>43836</v>
      </c>
      <c r="B1256" s="129">
        <v>42022290</v>
      </c>
      <c r="C1256" s="129" t="s">
        <v>1514</v>
      </c>
      <c r="D1256" s="129" t="s">
        <v>4215</v>
      </c>
      <c r="E1256" s="129" t="s">
        <v>140</v>
      </c>
      <c r="F1256" s="129" t="s">
        <v>272</v>
      </c>
      <c r="G1256" s="129" t="s">
        <v>384</v>
      </c>
      <c r="H1256" s="129">
        <v>196.58</v>
      </c>
      <c r="I1256" s="129">
        <v>100</v>
      </c>
      <c r="J1256" s="129" t="s">
        <v>137</v>
      </c>
      <c r="K1256" s="129">
        <v>1.97</v>
      </c>
      <c r="L1256" s="129">
        <v>100</v>
      </c>
      <c r="M1256" s="129" t="s">
        <v>141</v>
      </c>
      <c r="N1256" s="129">
        <v>180</v>
      </c>
      <c r="O1256" s="129">
        <v>1.8</v>
      </c>
      <c r="P1256" s="129" t="s">
        <v>142</v>
      </c>
      <c r="Q1256" s="129">
        <v>13848.97</v>
      </c>
      <c r="R1256" s="129" t="s">
        <v>155</v>
      </c>
      <c r="S1256" s="129">
        <v>0</v>
      </c>
    </row>
    <row r="1257" spans="1:19">
      <c r="A1257" s="128">
        <v>43836</v>
      </c>
      <c r="B1257" s="129">
        <v>42022290</v>
      </c>
      <c r="C1257" s="129" t="s">
        <v>1515</v>
      </c>
      <c r="D1257" s="129" t="s">
        <v>4215</v>
      </c>
      <c r="E1257" s="129" t="s">
        <v>140</v>
      </c>
      <c r="F1257" s="129" t="s">
        <v>272</v>
      </c>
      <c r="G1257" s="129" t="s">
        <v>384</v>
      </c>
      <c r="H1257" s="129">
        <v>150.71</v>
      </c>
      <c r="I1257" s="129">
        <v>60</v>
      </c>
      <c r="J1257" s="129" t="s">
        <v>137</v>
      </c>
      <c r="K1257" s="129">
        <v>2.5099999999999998</v>
      </c>
      <c r="L1257" s="129">
        <v>60</v>
      </c>
      <c r="M1257" s="129" t="s">
        <v>141</v>
      </c>
      <c r="N1257" s="129">
        <v>138</v>
      </c>
      <c r="O1257" s="129">
        <v>2.2999999999999998</v>
      </c>
      <c r="P1257" s="129" t="s">
        <v>142</v>
      </c>
      <c r="Q1257" s="129">
        <v>10617.55</v>
      </c>
      <c r="R1257" s="129" t="s">
        <v>155</v>
      </c>
      <c r="S1257" s="129">
        <v>0</v>
      </c>
    </row>
    <row r="1258" spans="1:19">
      <c r="A1258" s="128">
        <v>43836</v>
      </c>
      <c r="B1258" s="129">
        <v>42022290</v>
      </c>
      <c r="C1258" s="129" t="s">
        <v>1516</v>
      </c>
      <c r="D1258" s="129" t="s">
        <v>4215</v>
      </c>
      <c r="E1258" s="129" t="s">
        <v>140</v>
      </c>
      <c r="F1258" s="129" t="s">
        <v>272</v>
      </c>
      <c r="G1258" s="129" t="s">
        <v>384</v>
      </c>
      <c r="H1258" s="129">
        <v>78.63</v>
      </c>
      <c r="I1258" s="129">
        <v>40</v>
      </c>
      <c r="J1258" s="129" t="s">
        <v>137</v>
      </c>
      <c r="K1258" s="129">
        <v>1.97</v>
      </c>
      <c r="L1258" s="129">
        <v>40</v>
      </c>
      <c r="M1258" s="129" t="s">
        <v>141</v>
      </c>
      <c r="N1258" s="129">
        <v>72</v>
      </c>
      <c r="O1258" s="129">
        <v>1.8</v>
      </c>
      <c r="P1258" s="129" t="s">
        <v>142</v>
      </c>
      <c r="Q1258" s="129">
        <v>5539.59</v>
      </c>
      <c r="R1258" s="129" t="s">
        <v>155</v>
      </c>
      <c r="S1258" s="129">
        <v>0</v>
      </c>
    </row>
    <row r="1259" spans="1:19">
      <c r="A1259" s="128">
        <v>43836</v>
      </c>
      <c r="B1259" s="129">
        <v>42022230</v>
      </c>
      <c r="C1259" s="129" t="s">
        <v>1523</v>
      </c>
      <c r="D1259" s="129" t="s">
        <v>4217</v>
      </c>
      <c r="E1259" s="129" t="s">
        <v>140</v>
      </c>
      <c r="F1259" s="129" t="s">
        <v>272</v>
      </c>
      <c r="G1259" s="129" t="s">
        <v>384</v>
      </c>
      <c r="H1259" s="129">
        <v>926.03</v>
      </c>
      <c r="I1259" s="129">
        <v>105</v>
      </c>
      <c r="J1259" s="129" t="s">
        <v>137</v>
      </c>
      <c r="K1259" s="129">
        <v>8.82</v>
      </c>
      <c r="L1259" s="129">
        <v>105</v>
      </c>
      <c r="M1259" s="129" t="s">
        <v>141</v>
      </c>
      <c r="N1259" s="129">
        <v>831.6</v>
      </c>
      <c r="O1259" s="129">
        <v>7.92</v>
      </c>
      <c r="P1259" s="129" t="s">
        <v>142</v>
      </c>
      <c r="Q1259" s="129">
        <v>65239.05</v>
      </c>
      <c r="R1259" s="129" t="s">
        <v>155</v>
      </c>
      <c r="S1259" s="129">
        <v>0</v>
      </c>
    </row>
    <row r="1260" spans="1:19">
      <c r="A1260" s="128">
        <v>43836</v>
      </c>
      <c r="B1260" s="129">
        <v>42022230</v>
      </c>
      <c r="C1260" s="129" t="s">
        <v>1524</v>
      </c>
      <c r="D1260" s="129" t="s">
        <v>4217</v>
      </c>
      <c r="E1260" s="129" t="s">
        <v>140</v>
      </c>
      <c r="F1260" s="129" t="s">
        <v>272</v>
      </c>
      <c r="G1260" s="129" t="s">
        <v>384</v>
      </c>
      <c r="H1260" s="129">
        <v>3009.61</v>
      </c>
      <c r="I1260" s="129">
        <v>330</v>
      </c>
      <c r="J1260" s="129" t="s">
        <v>137</v>
      </c>
      <c r="K1260" s="129">
        <v>9.1199999999999992</v>
      </c>
      <c r="L1260" s="129">
        <v>330</v>
      </c>
      <c r="M1260" s="129" t="s">
        <v>141</v>
      </c>
      <c r="N1260" s="129">
        <v>2702.7</v>
      </c>
      <c r="O1260" s="129">
        <v>8.19</v>
      </c>
      <c r="P1260" s="129" t="s">
        <v>142</v>
      </c>
      <c r="Q1260" s="129">
        <v>212026.81</v>
      </c>
      <c r="R1260" s="129" t="s">
        <v>155</v>
      </c>
      <c r="S1260" s="129">
        <v>0</v>
      </c>
    </row>
    <row r="1261" spans="1:19">
      <c r="A1261" s="128">
        <v>43836</v>
      </c>
      <c r="B1261" s="129">
        <v>42021290</v>
      </c>
      <c r="C1261" s="129" t="s">
        <v>1525</v>
      </c>
      <c r="D1261" s="129" t="s">
        <v>4215</v>
      </c>
      <c r="E1261" s="129" t="s">
        <v>140</v>
      </c>
      <c r="F1261" s="129" t="s">
        <v>422</v>
      </c>
      <c r="G1261" s="129" t="s">
        <v>423</v>
      </c>
      <c r="H1261" s="129">
        <v>232</v>
      </c>
      <c r="I1261" s="129">
        <v>20</v>
      </c>
      <c r="J1261" s="129" t="s">
        <v>137</v>
      </c>
      <c r="K1261" s="129">
        <v>11.6</v>
      </c>
      <c r="L1261" s="129">
        <v>20</v>
      </c>
      <c r="M1261" s="129" t="s">
        <v>141</v>
      </c>
      <c r="N1261" s="129">
        <v>232</v>
      </c>
      <c r="O1261" s="129">
        <v>11.6</v>
      </c>
      <c r="P1261" s="129" t="s">
        <v>283</v>
      </c>
      <c r="Q1261" s="129">
        <v>16344.28</v>
      </c>
      <c r="R1261" s="129" t="s">
        <v>155</v>
      </c>
      <c r="S1261" s="129">
        <v>0</v>
      </c>
    </row>
    <row r="1262" spans="1:19">
      <c r="A1262" s="128">
        <v>43836</v>
      </c>
      <c r="B1262" s="129">
        <v>42022290</v>
      </c>
      <c r="C1262" s="129" t="s">
        <v>1526</v>
      </c>
      <c r="D1262" s="129" t="s">
        <v>4217</v>
      </c>
      <c r="E1262" s="129" t="s">
        <v>140</v>
      </c>
      <c r="F1262" s="129" t="s">
        <v>319</v>
      </c>
      <c r="G1262" s="129" t="s">
        <v>1106</v>
      </c>
      <c r="H1262" s="129">
        <v>1534.5</v>
      </c>
      <c r="I1262" s="129">
        <v>310</v>
      </c>
      <c r="J1262" s="129" t="s">
        <v>137</v>
      </c>
      <c r="K1262" s="129">
        <v>4.95</v>
      </c>
      <c r="L1262" s="129">
        <v>310</v>
      </c>
      <c r="M1262" s="129" t="s">
        <v>141</v>
      </c>
      <c r="N1262" s="129">
        <v>1534.5</v>
      </c>
      <c r="O1262" s="129">
        <v>4.95</v>
      </c>
      <c r="P1262" s="129" t="s">
        <v>283</v>
      </c>
      <c r="Q1262" s="129">
        <v>108105.5</v>
      </c>
      <c r="R1262" s="129" t="s">
        <v>155</v>
      </c>
      <c r="S1262" s="129">
        <v>0</v>
      </c>
    </row>
    <row r="1263" spans="1:19">
      <c r="A1263" s="128">
        <v>43836</v>
      </c>
      <c r="B1263" s="129">
        <v>42022290</v>
      </c>
      <c r="C1263" s="129" t="s">
        <v>1527</v>
      </c>
      <c r="D1263" s="129" t="s">
        <v>4217</v>
      </c>
      <c r="E1263" s="129" t="s">
        <v>140</v>
      </c>
      <c r="F1263" s="129" t="s">
        <v>319</v>
      </c>
      <c r="G1263" s="129" t="s">
        <v>1106</v>
      </c>
      <c r="H1263" s="129">
        <v>1162</v>
      </c>
      <c r="I1263" s="129">
        <v>332</v>
      </c>
      <c r="J1263" s="129" t="s">
        <v>137</v>
      </c>
      <c r="K1263" s="129">
        <v>3.5</v>
      </c>
      <c r="L1263" s="129">
        <v>332</v>
      </c>
      <c r="M1263" s="129" t="s">
        <v>141</v>
      </c>
      <c r="N1263" s="129">
        <v>1162</v>
      </c>
      <c r="O1263" s="129">
        <v>3.5</v>
      </c>
      <c r="P1263" s="129" t="s">
        <v>283</v>
      </c>
      <c r="Q1263" s="129">
        <v>81862.97</v>
      </c>
      <c r="R1263" s="129" t="s">
        <v>155</v>
      </c>
      <c r="S1263" s="129">
        <v>0</v>
      </c>
    </row>
    <row r="1264" spans="1:19">
      <c r="A1264" s="128">
        <v>43836</v>
      </c>
      <c r="B1264" s="129">
        <v>42022990</v>
      </c>
      <c r="C1264" s="129" t="s">
        <v>1528</v>
      </c>
      <c r="D1264" s="129" t="s">
        <v>4217</v>
      </c>
      <c r="E1264" s="129" t="s">
        <v>140</v>
      </c>
      <c r="F1264" s="129" t="s">
        <v>139</v>
      </c>
      <c r="G1264" s="129" t="s">
        <v>138</v>
      </c>
      <c r="H1264" s="129">
        <v>302.10000000000002</v>
      </c>
      <c r="I1264" s="129">
        <v>5300</v>
      </c>
      <c r="J1264" s="129" t="s">
        <v>137</v>
      </c>
      <c r="K1264" s="129">
        <v>0.06</v>
      </c>
      <c r="L1264" s="129">
        <v>5300</v>
      </c>
      <c r="M1264" s="129" t="s">
        <v>141</v>
      </c>
      <c r="N1264" s="129">
        <v>318</v>
      </c>
      <c r="O1264" s="129">
        <v>0.06</v>
      </c>
      <c r="P1264" s="129" t="s">
        <v>283</v>
      </c>
      <c r="Q1264" s="129">
        <v>21282.9</v>
      </c>
      <c r="R1264" s="129" t="s">
        <v>155</v>
      </c>
      <c r="S1264" s="129">
        <v>0</v>
      </c>
    </row>
    <row r="1265" spans="1:19">
      <c r="A1265" s="128">
        <v>43836</v>
      </c>
      <c r="B1265" s="129">
        <v>42022290</v>
      </c>
      <c r="C1265" s="129" t="s">
        <v>1529</v>
      </c>
      <c r="D1265" s="129" t="s">
        <v>4215</v>
      </c>
      <c r="E1265" s="129" t="s">
        <v>140</v>
      </c>
      <c r="F1265" s="129" t="s">
        <v>272</v>
      </c>
      <c r="G1265" s="129" t="s">
        <v>384</v>
      </c>
      <c r="H1265" s="129">
        <v>220.17</v>
      </c>
      <c r="I1265" s="129">
        <v>112</v>
      </c>
      <c r="J1265" s="129" t="s">
        <v>137</v>
      </c>
      <c r="K1265" s="129">
        <v>1.97</v>
      </c>
      <c r="L1265" s="129">
        <v>112</v>
      </c>
      <c r="M1265" s="129" t="s">
        <v>141</v>
      </c>
      <c r="N1265" s="129">
        <v>201.6</v>
      </c>
      <c r="O1265" s="129">
        <v>1.8</v>
      </c>
      <c r="P1265" s="129" t="s">
        <v>142</v>
      </c>
      <c r="Q1265" s="129">
        <v>15510.84</v>
      </c>
      <c r="R1265" s="129" t="s">
        <v>155</v>
      </c>
      <c r="S1265" s="129">
        <v>0</v>
      </c>
    </row>
    <row r="1266" spans="1:19">
      <c r="A1266" s="128">
        <v>43836</v>
      </c>
      <c r="B1266" s="129">
        <v>42022290</v>
      </c>
      <c r="C1266" s="129" t="s">
        <v>1530</v>
      </c>
      <c r="D1266" s="129" t="s">
        <v>4215</v>
      </c>
      <c r="E1266" s="129" t="s">
        <v>140</v>
      </c>
      <c r="F1266" s="129" t="s">
        <v>272</v>
      </c>
      <c r="G1266" s="129" t="s">
        <v>384</v>
      </c>
      <c r="H1266" s="129">
        <v>67.27</v>
      </c>
      <c r="I1266" s="129">
        <v>56</v>
      </c>
      <c r="J1266" s="129" t="s">
        <v>137</v>
      </c>
      <c r="K1266" s="129">
        <v>1.2</v>
      </c>
      <c r="L1266" s="129">
        <v>56</v>
      </c>
      <c r="M1266" s="129" t="s">
        <v>141</v>
      </c>
      <c r="N1266" s="129">
        <v>61.6</v>
      </c>
      <c r="O1266" s="129">
        <v>1.1000000000000001</v>
      </c>
      <c r="P1266" s="129" t="s">
        <v>142</v>
      </c>
      <c r="Q1266" s="129">
        <v>4739.42</v>
      </c>
      <c r="R1266" s="129" t="s">
        <v>155</v>
      </c>
      <c r="S1266" s="129">
        <v>0</v>
      </c>
    </row>
    <row r="1267" spans="1:19">
      <c r="A1267" s="101">
        <v>43836</v>
      </c>
      <c r="B1267" s="124">
        <v>42021190</v>
      </c>
      <c r="C1267" s="124" t="s">
        <v>378</v>
      </c>
      <c r="D1267" s="124" t="s">
        <v>4211</v>
      </c>
      <c r="E1267" s="124" t="s">
        <v>140</v>
      </c>
      <c r="F1267" s="124" t="s">
        <v>333</v>
      </c>
      <c r="G1267" s="124" t="s">
        <v>334</v>
      </c>
      <c r="H1267" s="124">
        <v>14147.72</v>
      </c>
      <c r="I1267" s="124">
        <v>700</v>
      </c>
      <c r="J1267" s="124" t="s">
        <v>137</v>
      </c>
      <c r="K1267" s="124">
        <v>20.21</v>
      </c>
      <c r="L1267" s="124">
        <v>700</v>
      </c>
      <c r="M1267" s="124" t="s">
        <v>141</v>
      </c>
      <c r="N1267" s="124">
        <v>14147</v>
      </c>
      <c r="O1267" s="124">
        <v>20.21</v>
      </c>
      <c r="P1267" s="124" t="s">
        <v>283</v>
      </c>
      <c r="Q1267" s="124">
        <v>996707.14</v>
      </c>
      <c r="R1267" s="124" t="s">
        <v>155</v>
      </c>
      <c r="S1267" s="124">
        <v>0</v>
      </c>
    </row>
    <row r="1268" spans="1:19">
      <c r="A1268" s="101">
        <v>43836</v>
      </c>
      <c r="B1268" s="124">
        <v>42023120</v>
      </c>
      <c r="C1268" s="124" t="s">
        <v>1540</v>
      </c>
      <c r="D1268" s="124" t="s">
        <v>4211</v>
      </c>
      <c r="E1268" s="124" t="s">
        <v>140</v>
      </c>
      <c r="F1268" s="124" t="s">
        <v>277</v>
      </c>
      <c r="G1268" s="124" t="s">
        <v>293</v>
      </c>
      <c r="H1268" s="124">
        <v>282.76</v>
      </c>
      <c r="I1268" s="124">
        <v>100</v>
      </c>
      <c r="J1268" s="124" t="s">
        <v>137</v>
      </c>
      <c r="K1268" s="124">
        <v>2.83</v>
      </c>
      <c r="L1268" s="124">
        <v>100</v>
      </c>
      <c r="M1268" s="124" t="s">
        <v>141</v>
      </c>
      <c r="N1268" s="124">
        <v>325</v>
      </c>
      <c r="O1268" s="124">
        <v>3.25</v>
      </c>
      <c r="P1268" s="124" t="s">
        <v>142</v>
      </c>
      <c r="Q1268" s="124">
        <v>19920.21</v>
      </c>
      <c r="R1268" s="124" t="s">
        <v>155</v>
      </c>
      <c r="S1268" s="124">
        <v>0</v>
      </c>
    </row>
    <row r="1269" spans="1:19">
      <c r="A1269" s="128">
        <v>43836</v>
      </c>
      <c r="B1269" s="129">
        <v>42022290</v>
      </c>
      <c r="C1269" s="129" t="s">
        <v>1542</v>
      </c>
      <c r="D1269" s="129" t="s">
        <v>4217</v>
      </c>
      <c r="E1269" s="129" t="s">
        <v>140</v>
      </c>
      <c r="F1269" s="129" t="s">
        <v>319</v>
      </c>
      <c r="G1269" s="129" t="s">
        <v>1106</v>
      </c>
      <c r="H1269" s="129">
        <v>1183</v>
      </c>
      <c r="I1269" s="129">
        <v>338</v>
      </c>
      <c r="J1269" s="129" t="s">
        <v>137</v>
      </c>
      <c r="K1269" s="129">
        <v>3.5</v>
      </c>
      <c r="L1269" s="129">
        <v>338</v>
      </c>
      <c r="M1269" s="129" t="s">
        <v>141</v>
      </c>
      <c r="N1269" s="129">
        <v>1183</v>
      </c>
      <c r="O1269" s="129">
        <v>3.5</v>
      </c>
      <c r="P1269" s="129" t="s">
        <v>283</v>
      </c>
      <c r="Q1269" s="129">
        <v>83342.36</v>
      </c>
      <c r="R1269" s="129" t="s">
        <v>155</v>
      </c>
      <c r="S1269" s="129">
        <v>0</v>
      </c>
    </row>
    <row r="1270" spans="1:19">
      <c r="A1270" s="128">
        <v>43836</v>
      </c>
      <c r="B1270" s="129">
        <v>42022290</v>
      </c>
      <c r="C1270" s="129" t="s">
        <v>1543</v>
      </c>
      <c r="D1270" s="129" t="s">
        <v>4217</v>
      </c>
      <c r="E1270" s="129" t="s">
        <v>140</v>
      </c>
      <c r="F1270" s="129" t="s">
        <v>319</v>
      </c>
      <c r="G1270" s="129" t="s">
        <v>1106</v>
      </c>
      <c r="H1270" s="129">
        <v>1296</v>
      </c>
      <c r="I1270" s="129">
        <v>324</v>
      </c>
      <c r="J1270" s="129" t="s">
        <v>137</v>
      </c>
      <c r="K1270" s="129">
        <v>4</v>
      </c>
      <c r="L1270" s="129">
        <v>324</v>
      </c>
      <c r="M1270" s="129" t="s">
        <v>141</v>
      </c>
      <c r="N1270" s="129">
        <v>1296</v>
      </c>
      <c r="O1270" s="129">
        <v>4</v>
      </c>
      <c r="P1270" s="129" t="s">
        <v>283</v>
      </c>
      <c r="Q1270" s="129">
        <v>91303.25</v>
      </c>
      <c r="R1270" s="129" t="s">
        <v>155</v>
      </c>
      <c r="S1270" s="129">
        <v>0</v>
      </c>
    </row>
    <row r="1271" spans="1:19">
      <c r="A1271" s="128">
        <v>43836</v>
      </c>
      <c r="B1271" s="129">
        <v>42022290</v>
      </c>
      <c r="C1271" s="129" t="s">
        <v>1544</v>
      </c>
      <c r="D1271" s="129" t="s">
        <v>4217</v>
      </c>
      <c r="E1271" s="129" t="s">
        <v>140</v>
      </c>
      <c r="F1271" s="129" t="s">
        <v>319</v>
      </c>
      <c r="G1271" s="129" t="s">
        <v>1106</v>
      </c>
      <c r="H1271" s="129">
        <v>2077.56</v>
      </c>
      <c r="I1271" s="129">
        <v>522</v>
      </c>
      <c r="J1271" s="129" t="s">
        <v>137</v>
      </c>
      <c r="K1271" s="129">
        <v>3.98</v>
      </c>
      <c r="L1271" s="129">
        <v>522</v>
      </c>
      <c r="M1271" s="129" t="s">
        <v>141</v>
      </c>
      <c r="N1271" s="129">
        <v>2077.56</v>
      </c>
      <c r="O1271" s="129">
        <v>3.98</v>
      </c>
      <c r="P1271" s="129" t="s">
        <v>283</v>
      </c>
      <c r="Q1271" s="129">
        <v>146364.16</v>
      </c>
      <c r="R1271" s="129" t="s">
        <v>155</v>
      </c>
      <c r="S1271" s="129">
        <v>0</v>
      </c>
    </row>
    <row r="1272" spans="1:19">
      <c r="A1272" s="128">
        <v>43836</v>
      </c>
      <c r="B1272" s="129">
        <v>42022290</v>
      </c>
      <c r="C1272" s="129" t="s">
        <v>1545</v>
      </c>
      <c r="D1272" s="129" t="s">
        <v>4217</v>
      </c>
      <c r="E1272" s="129" t="s">
        <v>140</v>
      </c>
      <c r="F1272" s="129" t="s">
        <v>319</v>
      </c>
      <c r="G1272" s="129" t="s">
        <v>1106</v>
      </c>
      <c r="H1272" s="129">
        <v>1296</v>
      </c>
      <c r="I1272" s="129">
        <v>324</v>
      </c>
      <c r="J1272" s="129" t="s">
        <v>137</v>
      </c>
      <c r="K1272" s="129">
        <v>4</v>
      </c>
      <c r="L1272" s="129">
        <v>324</v>
      </c>
      <c r="M1272" s="129" t="s">
        <v>141</v>
      </c>
      <c r="N1272" s="129">
        <v>1296</v>
      </c>
      <c r="O1272" s="129">
        <v>4</v>
      </c>
      <c r="P1272" s="129" t="s">
        <v>283</v>
      </c>
      <c r="Q1272" s="129">
        <v>91303.25</v>
      </c>
      <c r="R1272" s="129" t="s">
        <v>155</v>
      </c>
      <c r="S1272" s="129">
        <v>0</v>
      </c>
    </row>
    <row r="1273" spans="1:19">
      <c r="A1273" s="128">
        <v>43836</v>
      </c>
      <c r="B1273" s="129">
        <v>42022290</v>
      </c>
      <c r="C1273" s="129" t="s">
        <v>1546</v>
      </c>
      <c r="D1273" s="129" t="s">
        <v>4217</v>
      </c>
      <c r="E1273" s="129" t="s">
        <v>140</v>
      </c>
      <c r="F1273" s="129" t="s">
        <v>319</v>
      </c>
      <c r="G1273" s="129" t="s">
        <v>1106</v>
      </c>
      <c r="H1273" s="129">
        <v>1176</v>
      </c>
      <c r="I1273" s="129">
        <v>336</v>
      </c>
      <c r="J1273" s="129" t="s">
        <v>137</v>
      </c>
      <c r="K1273" s="129">
        <v>3.5</v>
      </c>
      <c r="L1273" s="129">
        <v>336</v>
      </c>
      <c r="M1273" s="129" t="s">
        <v>141</v>
      </c>
      <c r="N1273" s="129">
        <v>1176</v>
      </c>
      <c r="O1273" s="129">
        <v>3.5</v>
      </c>
      <c r="P1273" s="129" t="s">
        <v>283</v>
      </c>
      <c r="Q1273" s="129">
        <v>82849.23</v>
      </c>
      <c r="R1273" s="129" t="s">
        <v>155</v>
      </c>
      <c r="S1273" s="129">
        <v>0</v>
      </c>
    </row>
    <row r="1274" spans="1:19">
      <c r="A1274" s="101">
        <v>43836</v>
      </c>
      <c r="B1274" s="124">
        <v>42021190</v>
      </c>
      <c r="C1274" s="124" t="s">
        <v>828</v>
      </c>
      <c r="D1274" s="124" t="s">
        <v>4211</v>
      </c>
      <c r="E1274" s="124" t="s">
        <v>140</v>
      </c>
      <c r="F1274" s="124" t="s">
        <v>408</v>
      </c>
      <c r="G1274" s="124" t="s">
        <v>539</v>
      </c>
      <c r="H1274" s="124">
        <v>9353.8700000000008</v>
      </c>
      <c r="I1274" s="124">
        <v>500</v>
      </c>
      <c r="J1274" s="124" t="s">
        <v>137</v>
      </c>
      <c r="K1274" s="124">
        <v>18.71</v>
      </c>
      <c r="L1274" s="124">
        <v>500</v>
      </c>
      <c r="M1274" s="124" t="s">
        <v>141</v>
      </c>
      <c r="N1274" s="124">
        <v>8400</v>
      </c>
      <c r="O1274" s="124">
        <v>16.8</v>
      </c>
      <c r="P1274" s="124" t="s">
        <v>142</v>
      </c>
      <c r="Q1274" s="124">
        <v>658980</v>
      </c>
      <c r="R1274" s="124" t="s">
        <v>155</v>
      </c>
      <c r="S1274" s="124">
        <v>0</v>
      </c>
    </row>
    <row r="1275" spans="1:19">
      <c r="A1275" s="128">
        <v>43836</v>
      </c>
      <c r="B1275" s="129">
        <v>42022990</v>
      </c>
      <c r="C1275" s="129" t="s">
        <v>1547</v>
      </c>
      <c r="D1275" s="129" t="s">
        <v>4217</v>
      </c>
      <c r="E1275" s="129" t="s">
        <v>140</v>
      </c>
      <c r="F1275" s="129" t="s">
        <v>139</v>
      </c>
      <c r="G1275" s="129" t="s">
        <v>138</v>
      </c>
      <c r="H1275" s="129">
        <v>327.12</v>
      </c>
      <c r="I1275" s="129">
        <v>6960</v>
      </c>
      <c r="J1275" s="129" t="s">
        <v>137</v>
      </c>
      <c r="K1275" s="129">
        <v>0.05</v>
      </c>
      <c r="L1275" s="129">
        <v>6960</v>
      </c>
      <c r="M1275" s="129" t="s">
        <v>141</v>
      </c>
      <c r="N1275" s="129">
        <v>348</v>
      </c>
      <c r="O1275" s="129">
        <v>0.05</v>
      </c>
      <c r="P1275" s="129" t="s">
        <v>283</v>
      </c>
      <c r="Q1275" s="129">
        <v>23045.62</v>
      </c>
      <c r="R1275" s="129" t="s">
        <v>155</v>
      </c>
      <c r="S1275" s="129">
        <v>0</v>
      </c>
    </row>
    <row r="1276" spans="1:19">
      <c r="A1276" s="128">
        <v>43836</v>
      </c>
      <c r="B1276" s="129">
        <v>42022290</v>
      </c>
      <c r="C1276" s="129" t="s">
        <v>1548</v>
      </c>
      <c r="D1276" s="129" t="s">
        <v>4215</v>
      </c>
      <c r="E1276" s="129" t="s">
        <v>140</v>
      </c>
      <c r="F1276" s="129" t="s">
        <v>272</v>
      </c>
      <c r="G1276" s="129" t="s">
        <v>384</v>
      </c>
      <c r="H1276" s="129">
        <v>240.26</v>
      </c>
      <c r="I1276" s="129">
        <v>200</v>
      </c>
      <c r="J1276" s="129" t="s">
        <v>137</v>
      </c>
      <c r="K1276" s="129">
        <v>1.2</v>
      </c>
      <c r="L1276" s="129">
        <v>200</v>
      </c>
      <c r="M1276" s="129" t="s">
        <v>141</v>
      </c>
      <c r="N1276" s="129">
        <v>220</v>
      </c>
      <c r="O1276" s="129">
        <v>1.1000000000000001</v>
      </c>
      <c r="P1276" s="129" t="s">
        <v>142</v>
      </c>
      <c r="Q1276" s="129">
        <v>16926.52</v>
      </c>
      <c r="R1276" s="129" t="s">
        <v>155</v>
      </c>
      <c r="S1276" s="129">
        <v>0</v>
      </c>
    </row>
    <row r="1277" spans="1:19">
      <c r="A1277" s="128">
        <v>43836</v>
      </c>
      <c r="B1277" s="129">
        <v>42022290</v>
      </c>
      <c r="C1277" s="129" t="s">
        <v>1549</v>
      </c>
      <c r="D1277" s="129" t="s">
        <v>4215</v>
      </c>
      <c r="E1277" s="129" t="s">
        <v>140</v>
      </c>
      <c r="F1277" s="129" t="s">
        <v>272</v>
      </c>
      <c r="G1277" s="129" t="s">
        <v>384</v>
      </c>
      <c r="H1277" s="129">
        <v>98.29</v>
      </c>
      <c r="I1277" s="129">
        <v>50</v>
      </c>
      <c r="J1277" s="129" t="s">
        <v>137</v>
      </c>
      <c r="K1277" s="129">
        <v>1.97</v>
      </c>
      <c r="L1277" s="129">
        <v>50</v>
      </c>
      <c r="M1277" s="129" t="s">
        <v>141</v>
      </c>
      <c r="N1277" s="129">
        <v>90</v>
      </c>
      <c r="O1277" s="129">
        <v>1.8</v>
      </c>
      <c r="P1277" s="129" t="s">
        <v>142</v>
      </c>
      <c r="Q1277" s="129">
        <v>6924.48</v>
      </c>
      <c r="R1277" s="129" t="s">
        <v>155</v>
      </c>
      <c r="S1277" s="129">
        <v>0</v>
      </c>
    </row>
    <row r="1278" spans="1:19">
      <c r="A1278" s="128">
        <v>43836</v>
      </c>
      <c r="B1278" s="129">
        <v>42022190</v>
      </c>
      <c r="C1278" s="129" t="s">
        <v>1552</v>
      </c>
      <c r="D1278" s="129" t="s">
        <v>4217</v>
      </c>
      <c r="E1278" s="129" t="s">
        <v>140</v>
      </c>
      <c r="F1278" s="129" t="s">
        <v>272</v>
      </c>
      <c r="G1278" s="129" t="s">
        <v>298</v>
      </c>
      <c r="H1278" s="129">
        <v>1419.45</v>
      </c>
      <c r="I1278" s="129">
        <v>50</v>
      </c>
      <c r="J1278" s="129" t="s">
        <v>137</v>
      </c>
      <c r="K1278" s="129">
        <v>28.39</v>
      </c>
      <c r="L1278" s="129">
        <v>50</v>
      </c>
      <c r="M1278" s="129" t="s">
        <v>141</v>
      </c>
      <c r="N1278" s="129">
        <v>1275</v>
      </c>
      <c r="O1278" s="129">
        <v>25.5</v>
      </c>
      <c r="P1278" s="129" t="s">
        <v>142</v>
      </c>
      <c r="Q1278" s="129">
        <v>100000</v>
      </c>
      <c r="R1278" s="129" t="s">
        <v>155</v>
      </c>
      <c r="S1278" s="129">
        <v>0</v>
      </c>
    </row>
    <row r="1279" spans="1:19">
      <c r="A1279" s="101">
        <v>43836</v>
      </c>
      <c r="B1279" s="124">
        <v>42021990</v>
      </c>
      <c r="C1279" s="124" t="s">
        <v>1553</v>
      </c>
      <c r="D1279" s="124" t="s">
        <v>4211</v>
      </c>
      <c r="E1279" s="124" t="s">
        <v>271</v>
      </c>
      <c r="F1279" s="124" t="s">
        <v>295</v>
      </c>
      <c r="G1279" s="124" t="s">
        <v>296</v>
      </c>
      <c r="H1279" s="124">
        <v>29.12</v>
      </c>
      <c r="I1279" s="124">
        <v>1</v>
      </c>
      <c r="J1279" s="124" t="s">
        <v>137</v>
      </c>
      <c r="K1279" s="124">
        <v>29.12</v>
      </c>
      <c r="L1279" s="124">
        <v>1</v>
      </c>
      <c r="M1279" s="124" t="s">
        <v>141</v>
      </c>
      <c r="N1279" s="124">
        <v>26.15</v>
      </c>
      <c r="O1279" s="124">
        <v>26.15</v>
      </c>
      <c r="P1279" s="124" t="s">
        <v>142</v>
      </c>
      <c r="Q1279" s="124">
        <v>2051.4699999999998</v>
      </c>
      <c r="R1279" s="124" t="s">
        <v>275</v>
      </c>
      <c r="S1279" s="124">
        <v>0</v>
      </c>
    </row>
    <row r="1280" spans="1:19">
      <c r="A1280" s="101">
        <v>43836</v>
      </c>
      <c r="B1280" s="124">
        <v>42021110</v>
      </c>
      <c r="C1280" s="124" t="s">
        <v>332</v>
      </c>
      <c r="D1280" s="124" t="s">
        <v>4211</v>
      </c>
      <c r="E1280" s="124" t="s">
        <v>140</v>
      </c>
      <c r="F1280" s="124" t="s">
        <v>333</v>
      </c>
      <c r="G1280" s="124" t="s">
        <v>334</v>
      </c>
      <c r="H1280" s="124">
        <v>6714.74</v>
      </c>
      <c r="I1280" s="124">
        <v>200</v>
      </c>
      <c r="J1280" s="124" t="s">
        <v>137</v>
      </c>
      <c r="K1280" s="124">
        <v>33.57</v>
      </c>
      <c r="L1280" s="124">
        <v>200</v>
      </c>
      <c r="M1280" s="124" t="s">
        <v>141</v>
      </c>
      <c r="N1280" s="124">
        <v>6030</v>
      </c>
      <c r="O1280" s="124">
        <v>30.15</v>
      </c>
      <c r="P1280" s="124" t="s">
        <v>142</v>
      </c>
      <c r="Q1280" s="124">
        <v>473053.34</v>
      </c>
      <c r="R1280" s="124" t="s">
        <v>155</v>
      </c>
      <c r="S1280" s="124">
        <v>0</v>
      </c>
    </row>
    <row r="1281" spans="1:19">
      <c r="A1281" s="128">
        <v>43836</v>
      </c>
      <c r="B1281" s="129">
        <v>42022230</v>
      </c>
      <c r="C1281" s="129" t="s">
        <v>1558</v>
      </c>
      <c r="D1281" s="129" t="s">
        <v>4217</v>
      </c>
      <c r="E1281" s="129" t="s">
        <v>140</v>
      </c>
      <c r="F1281" s="129" t="s">
        <v>272</v>
      </c>
      <c r="G1281" s="129" t="s">
        <v>384</v>
      </c>
      <c r="H1281" s="129">
        <v>1219.3399999999999</v>
      </c>
      <c r="I1281" s="129">
        <v>150</v>
      </c>
      <c r="J1281" s="129" t="s">
        <v>137</v>
      </c>
      <c r="K1281" s="129">
        <v>8.1300000000000008</v>
      </c>
      <c r="L1281" s="129">
        <v>150</v>
      </c>
      <c r="M1281" s="129" t="s">
        <v>141</v>
      </c>
      <c r="N1281" s="129">
        <v>1095</v>
      </c>
      <c r="O1281" s="129">
        <v>7.3</v>
      </c>
      <c r="P1281" s="129" t="s">
        <v>142</v>
      </c>
      <c r="Q1281" s="129">
        <v>85902.720000000001</v>
      </c>
      <c r="R1281" s="129" t="s">
        <v>155</v>
      </c>
      <c r="S1281" s="129">
        <v>0</v>
      </c>
    </row>
    <row r="1282" spans="1:19">
      <c r="A1282" s="128">
        <v>43834</v>
      </c>
      <c r="B1282" s="129">
        <v>42022990</v>
      </c>
      <c r="C1282" s="129" t="s">
        <v>1561</v>
      </c>
      <c r="D1282" s="129" t="s">
        <v>4215</v>
      </c>
      <c r="E1282" s="129" t="s">
        <v>140</v>
      </c>
      <c r="F1282" s="129" t="s">
        <v>304</v>
      </c>
      <c r="G1282" s="129" t="s">
        <v>315</v>
      </c>
      <c r="H1282" s="129">
        <v>880</v>
      </c>
      <c r="I1282" s="129">
        <v>80</v>
      </c>
      <c r="J1282" s="129" t="s">
        <v>137</v>
      </c>
      <c r="K1282" s="129">
        <v>11</v>
      </c>
      <c r="L1282" s="129">
        <v>80</v>
      </c>
      <c r="M1282" s="129" t="s">
        <v>141</v>
      </c>
      <c r="N1282" s="129">
        <v>880</v>
      </c>
      <c r="O1282" s="129">
        <v>11</v>
      </c>
      <c r="P1282" s="129" t="s">
        <v>283</v>
      </c>
      <c r="Q1282" s="129">
        <v>61995.99</v>
      </c>
      <c r="R1282" s="129" t="s">
        <v>155</v>
      </c>
      <c r="S1282" s="129">
        <v>0</v>
      </c>
    </row>
    <row r="1283" spans="1:19">
      <c r="A1283" s="128">
        <v>43834</v>
      </c>
      <c r="B1283" s="129">
        <v>42022990</v>
      </c>
      <c r="C1283" s="129" t="s">
        <v>1562</v>
      </c>
      <c r="D1283" s="129" t="s">
        <v>4215</v>
      </c>
      <c r="E1283" s="129" t="s">
        <v>140</v>
      </c>
      <c r="F1283" s="129" t="s">
        <v>304</v>
      </c>
      <c r="G1283" s="129" t="s">
        <v>315</v>
      </c>
      <c r="H1283" s="129">
        <v>176</v>
      </c>
      <c r="I1283" s="129">
        <v>8</v>
      </c>
      <c r="J1283" s="129" t="s">
        <v>137</v>
      </c>
      <c r="K1283" s="129">
        <v>22</v>
      </c>
      <c r="L1283" s="129">
        <v>8</v>
      </c>
      <c r="M1283" s="129" t="s">
        <v>141</v>
      </c>
      <c r="N1283" s="129">
        <v>176</v>
      </c>
      <c r="O1283" s="129">
        <v>22</v>
      </c>
      <c r="P1283" s="129" t="s">
        <v>283</v>
      </c>
      <c r="Q1283" s="129">
        <v>12399.21</v>
      </c>
      <c r="R1283" s="129" t="s">
        <v>155</v>
      </c>
      <c r="S1283" s="129">
        <v>0</v>
      </c>
    </row>
    <row r="1284" spans="1:19">
      <c r="A1284" s="128">
        <v>43834</v>
      </c>
      <c r="B1284" s="129">
        <v>42022990</v>
      </c>
      <c r="C1284" s="129" t="s">
        <v>1563</v>
      </c>
      <c r="D1284" s="129" t="s">
        <v>4215</v>
      </c>
      <c r="E1284" s="129" t="s">
        <v>140</v>
      </c>
      <c r="F1284" s="129" t="s">
        <v>304</v>
      </c>
      <c r="G1284" s="129" t="s">
        <v>315</v>
      </c>
      <c r="H1284" s="129">
        <v>777</v>
      </c>
      <c r="I1284" s="129">
        <v>90</v>
      </c>
      <c r="J1284" s="129" t="s">
        <v>137</v>
      </c>
      <c r="K1284" s="129">
        <v>8.6300000000000008</v>
      </c>
      <c r="L1284" s="129">
        <v>90</v>
      </c>
      <c r="M1284" s="129" t="s">
        <v>141</v>
      </c>
      <c r="N1284" s="129">
        <v>776.7</v>
      </c>
      <c r="O1284" s="129">
        <v>8.6300000000000008</v>
      </c>
      <c r="P1284" s="129" t="s">
        <v>283</v>
      </c>
      <c r="Q1284" s="129">
        <v>54739.66</v>
      </c>
      <c r="R1284" s="129" t="s">
        <v>155</v>
      </c>
      <c r="S1284" s="129">
        <v>0</v>
      </c>
    </row>
    <row r="1285" spans="1:19">
      <c r="A1285" s="128">
        <v>43834</v>
      </c>
      <c r="B1285" s="129">
        <v>42022990</v>
      </c>
      <c r="C1285" s="129" t="s">
        <v>1564</v>
      </c>
      <c r="D1285" s="129" t="s">
        <v>4215</v>
      </c>
      <c r="E1285" s="129" t="s">
        <v>140</v>
      </c>
      <c r="F1285" s="129" t="s">
        <v>304</v>
      </c>
      <c r="G1285" s="129" t="s">
        <v>315</v>
      </c>
      <c r="H1285" s="129">
        <v>225</v>
      </c>
      <c r="I1285" s="129">
        <v>25</v>
      </c>
      <c r="J1285" s="129" t="s">
        <v>137</v>
      </c>
      <c r="K1285" s="129">
        <v>9</v>
      </c>
      <c r="L1285" s="129">
        <v>25</v>
      </c>
      <c r="M1285" s="129" t="s">
        <v>141</v>
      </c>
      <c r="N1285" s="129">
        <v>122.5</v>
      </c>
      <c r="O1285" s="129">
        <v>4.9000000000000004</v>
      </c>
      <c r="P1285" s="129" t="s">
        <v>283</v>
      </c>
      <c r="Q1285" s="129">
        <v>15851.25</v>
      </c>
      <c r="R1285" s="129" t="s">
        <v>155</v>
      </c>
      <c r="S1285" s="129">
        <v>0</v>
      </c>
    </row>
    <row r="1286" spans="1:19">
      <c r="A1286" s="128">
        <v>43834</v>
      </c>
      <c r="B1286" s="129">
        <v>42022290</v>
      </c>
      <c r="C1286" s="129" t="s">
        <v>1570</v>
      </c>
      <c r="D1286" s="129" t="s">
        <v>4215</v>
      </c>
      <c r="E1286" s="129" t="s">
        <v>140</v>
      </c>
      <c r="F1286" s="129" t="s">
        <v>422</v>
      </c>
      <c r="G1286" s="129" t="s">
        <v>781</v>
      </c>
      <c r="H1286" s="129">
        <v>855</v>
      </c>
      <c r="I1286" s="129">
        <v>45</v>
      </c>
      <c r="J1286" s="129" t="s">
        <v>137</v>
      </c>
      <c r="K1286" s="129">
        <v>19</v>
      </c>
      <c r="L1286" s="129">
        <v>45</v>
      </c>
      <c r="M1286" s="129" t="s">
        <v>141</v>
      </c>
      <c r="N1286" s="129">
        <v>855</v>
      </c>
      <c r="O1286" s="129">
        <v>19</v>
      </c>
      <c r="P1286" s="129" t="s">
        <v>283</v>
      </c>
      <c r="Q1286" s="129">
        <v>60234.75</v>
      </c>
      <c r="R1286" s="129" t="s">
        <v>155</v>
      </c>
      <c r="S1286" s="129">
        <v>0</v>
      </c>
    </row>
    <row r="1287" spans="1:19">
      <c r="A1287" s="101">
        <v>43834</v>
      </c>
      <c r="B1287" s="124">
        <v>42022190</v>
      </c>
      <c r="C1287" s="124" t="s">
        <v>1571</v>
      </c>
      <c r="D1287" s="124" t="s">
        <v>4211</v>
      </c>
      <c r="E1287" s="124" t="s">
        <v>271</v>
      </c>
      <c r="F1287" s="124" t="s">
        <v>304</v>
      </c>
      <c r="G1287" s="124" t="s">
        <v>1572</v>
      </c>
      <c r="H1287" s="124">
        <v>8823.74</v>
      </c>
      <c r="I1287" s="124">
        <v>411</v>
      </c>
      <c r="J1287" s="124" t="s">
        <v>137</v>
      </c>
      <c r="K1287" s="124">
        <v>21.47</v>
      </c>
      <c r="L1287" s="124">
        <v>411</v>
      </c>
      <c r="M1287" s="124" t="s">
        <v>141</v>
      </c>
      <c r="N1287" s="124">
        <v>9411.9</v>
      </c>
      <c r="O1287" s="124">
        <v>22.9</v>
      </c>
      <c r="P1287" s="124" t="s">
        <v>283</v>
      </c>
      <c r="Q1287" s="124">
        <v>621632.36</v>
      </c>
      <c r="R1287" s="124" t="s">
        <v>275</v>
      </c>
      <c r="S1287" s="124">
        <v>0</v>
      </c>
    </row>
    <row r="1288" spans="1:19">
      <c r="A1288" s="101">
        <v>43834</v>
      </c>
      <c r="B1288" s="124">
        <v>42023190</v>
      </c>
      <c r="C1288" s="124" t="s">
        <v>1575</v>
      </c>
      <c r="D1288" s="124" t="s">
        <v>4211</v>
      </c>
      <c r="E1288" s="124" t="s">
        <v>140</v>
      </c>
      <c r="F1288" s="124" t="s">
        <v>408</v>
      </c>
      <c r="G1288" s="124" t="s">
        <v>539</v>
      </c>
      <c r="H1288" s="124">
        <v>1285.6400000000001</v>
      </c>
      <c r="I1288" s="124">
        <v>135</v>
      </c>
      <c r="J1288" s="124" t="s">
        <v>137</v>
      </c>
      <c r="K1288" s="124">
        <v>9.52</v>
      </c>
      <c r="L1288" s="124">
        <v>135</v>
      </c>
      <c r="M1288" s="124" t="s">
        <v>141</v>
      </c>
      <c r="N1288" s="124">
        <v>1285.2</v>
      </c>
      <c r="O1288" s="124">
        <v>9.52</v>
      </c>
      <c r="P1288" s="124" t="s">
        <v>283</v>
      </c>
      <c r="Q1288" s="124">
        <v>90573.440000000002</v>
      </c>
      <c r="R1288" s="124" t="s">
        <v>155</v>
      </c>
      <c r="S1288" s="124">
        <v>0</v>
      </c>
    </row>
    <row r="1289" spans="1:19">
      <c r="A1289" s="101">
        <v>43834</v>
      </c>
      <c r="B1289" s="124">
        <v>42023190</v>
      </c>
      <c r="C1289" s="124" t="s">
        <v>1576</v>
      </c>
      <c r="D1289" s="124" t="s">
        <v>4211</v>
      </c>
      <c r="E1289" s="124" t="s">
        <v>140</v>
      </c>
      <c r="F1289" s="124" t="s">
        <v>408</v>
      </c>
      <c r="G1289" s="124" t="s">
        <v>539</v>
      </c>
      <c r="H1289" s="124">
        <v>512.58000000000004</v>
      </c>
      <c r="I1289" s="124">
        <v>30</v>
      </c>
      <c r="J1289" s="124" t="s">
        <v>137</v>
      </c>
      <c r="K1289" s="124">
        <v>17.09</v>
      </c>
      <c r="L1289" s="124">
        <v>30</v>
      </c>
      <c r="M1289" s="124" t="s">
        <v>141</v>
      </c>
      <c r="N1289" s="124">
        <v>457.5</v>
      </c>
      <c r="O1289" s="124">
        <v>15.25</v>
      </c>
      <c r="P1289" s="124" t="s">
        <v>142</v>
      </c>
      <c r="Q1289" s="124">
        <v>36110.959999999999</v>
      </c>
      <c r="R1289" s="124" t="s">
        <v>155</v>
      </c>
      <c r="S1289" s="124">
        <v>0</v>
      </c>
    </row>
    <row r="1290" spans="1:19">
      <c r="A1290" s="101">
        <v>43834</v>
      </c>
      <c r="B1290" s="124">
        <v>42023190</v>
      </c>
      <c r="C1290" s="124" t="s">
        <v>1577</v>
      </c>
      <c r="D1290" s="124" t="s">
        <v>4211</v>
      </c>
      <c r="E1290" s="124" t="s">
        <v>140</v>
      </c>
      <c r="F1290" s="124" t="s">
        <v>408</v>
      </c>
      <c r="G1290" s="124" t="s">
        <v>539</v>
      </c>
      <c r="H1290" s="124">
        <v>1131.5899999999999</v>
      </c>
      <c r="I1290" s="124">
        <v>40</v>
      </c>
      <c r="J1290" s="124" t="s">
        <v>137</v>
      </c>
      <c r="K1290" s="124">
        <v>28.29</v>
      </c>
      <c r="L1290" s="124">
        <v>40</v>
      </c>
      <c r="M1290" s="124" t="s">
        <v>141</v>
      </c>
      <c r="N1290" s="124">
        <v>1010</v>
      </c>
      <c r="O1290" s="124">
        <v>25.25</v>
      </c>
      <c r="P1290" s="124" t="s">
        <v>142</v>
      </c>
      <c r="Q1290" s="124">
        <v>79720.25</v>
      </c>
      <c r="R1290" s="124" t="s">
        <v>155</v>
      </c>
      <c r="S1290" s="124">
        <v>0</v>
      </c>
    </row>
    <row r="1291" spans="1:19">
      <c r="A1291" s="101">
        <v>43834</v>
      </c>
      <c r="B1291" s="124">
        <v>42023190</v>
      </c>
      <c r="C1291" s="124" t="s">
        <v>1578</v>
      </c>
      <c r="D1291" s="124" t="s">
        <v>4211</v>
      </c>
      <c r="E1291" s="124" t="s">
        <v>140</v>
      </c>
      <c r="F1291" s="124" t="s">
        <v>408</v>
      </c>
      <c r="G1291" s="124" t="s">
        <v>539</v>
      </c>
      <c r="H1291" s="124">
        <v>34.17</v>
      </c>
      <c r="I1291" s="124">
        <v>2</v>
      </c>
      <c r="J1291" s="124" t="s">
        <v>137</v>
      </c>
      <c r="K1291" s="124">
        <v>17.079999999999998</v>
      </c>
      <c r="L1291" s="124">
        <v>2</v>
      </c>
      <c r="M1291" s="124" t="s">
        <v>141</v>
      </c>
      <c r="N1291" s="124">
        <v>30.5</v>
      </c>
      <c r="O1291" s="124">
        <v>15.25</v>
      </c>
      <c r="P1291" s="124" t="s">
        <v>142</v>
      </c>
      <c r="Q1291" s="124">
        <v>2407.5700000000002</v>
      </c>
      <c r="R1291" s="124" t="s">
        <v>155</v>
      </c>
      <c r="S1291" s="124">
        <v>0</v>
      </c>
    </row>
    <row r="1292" spans="1:19">
      <c r="A1292" s="101">
        <v>43834</v>
      </c>
      <c r="B1292" s="124">
        <v>42023190</v>
      </c>
      <c r="C1292" s="124" t="s">
        <v>1579</v>
      </c>
      <c r="D1292" s="124" t="s">
        <v>4211</v>
      </c>
      <c r="E1292" s="124" t="s">
        <v>140</v>
      </c>
      <c r="F1292" s="124" t="s">
        <v>408</v>
      </c>
      <c r="G1292" s="124" t="s">
        <v>539</v>
      </c>
      <c r="H1292" s="124">
        <v>1281.44</v>
      </c>
      <c r="I1292" s="124">
        <v>75</v>
      </c>
      <c r="J1292" s="124" t="s">
        <v>137</v>
      </c>
      <c r="K1292" s="124">
        <v>17.09</v>
      </c>
      <c r="L1292" s="124">
        <v>75</v>
      </c>
      <c r="M1292" s="124" t="s">
        <v>141</v>
      </c>
      <c r="N1292" s="124">
        <v>1050</v>
      </c>
      <c r="O1292" s="124">
        <v>14</v>
      </c>
      <c r="P1292" s="124" t="s">
        <v>142</v>
      </c>
      <c r="Q1292" s="124">
        <v>90277.39</v>
      </c>
      <c r="R1292" s="124" t="s">
        <v>155</v>
      </c>
      <c r="S1292" s="124">
        <v>0</v>
      </c>
    </row>
    <row r="1293" spans="1:19">
      <c r="A1293" s="101">
        <v>43834</v>
      </c>
      <c r="B1293" s="124">
        <v>42023190</v>
      </c>
      <c r="C1293" s="124" t="s">
        <v>1580</v>
      </c>
      <c r="D1293" s="124" t="s">
        <v>4211</v>
      </c>
      <c r="E1293" s="124" t="s">
        <v>140</v>
      </c>
      <c r="F1293" s="124" t="s">
        <v>408</v>
      </c>
      <c r="G1293" s="124" t="s">
        <v>539</v>
      </c>
      <c r="H1293" s="124">
        <v>773.07</v>
      </c>
      <c r="I1293" s="124">
        <v>30</v>
      </c>
      <c r="J1293" s="124" t="s">
        <v>137</v>
      </c>
      <c r="K1293" s="124">
        <v>25.77</v>
      </c>
      <c r="L1293" s="124">
        <v>30</v>
      </c>
      <c r="M1293" s="124" t="s">
        <v>141</v>
      </c>
      <c r="N1293" s="124">
        <v>690</v>
      </c>
      <c r="O1293" s="124">
        <v>23</v>
      </c>
      <c r="P1293" s="124" t="s">
        <v>142</v>
      </c>
      <c r="Q1293" s="124">
        <v>54462.49</v>
      </c>
      <c r="R1293" s="124" t="s">
        <v>155</v>
      </c>
      <c r="S1293">
        <v>0</v>
      </c>
    </row>
    <row r="1294" spans="1:19">
      <c r="A1294" s="101">
        <v>43834</v>
      </c>
      <c r="B1294" s="124">
        <v>42023190</v>
      </c>
      <c r="C1294" s="124" t="s">
        <v>1581</v>
      </c>
      <c r="D1294" s="124" t="s">
        <v>4211</v>
      </c>
      <c r="E1294" s="124" t="s">
        <v>140</v>
      </c>
      <c r="F1294" s="124" t="s">
        <v>408</v>
      </c>
      <c r="G1294" s="124" t="s">
        <v>539</v>
      </c>
      <c r="H1294" s="124">
        <v>881.29</v>
      </c>
      <c r="I1294" s="124">
        <v>60</v>
      </c>
      <c r="J1294" s="124" t="s">
        <v>137</v>
      </c>
      <c r="K1294" s="124">
        <v>14.69</v>
      </c>
      <c r="L1294" s="124">
        <v>60</v>
      </c>
      <c r="M1294" s="124" t="s">
        <v>141</v>
      </c>
      <c r="N1294" s="124">
        <v>881.4</v>
      </c>
      <c r="O1294" s="124">
        <v>14.69</v>
      </c>
      <c r="P1294" s="124" t="s">
        <v>283</v>
      </c>
      <c r="Q1294" s="124">
        <v>62087.16</v>
      </c>
      <c r="R1294" s="124" t="s">
        <v>155</v>
      </c>
      <c r="S1294">
        <v>0</v>
      </c>
    </row>
    <row r="1295" spans="1:19">
      <c r="A1295" s="101">
        <v>43834</v>
      </c>
      <c r="B1295" s="124">
        <v>42023190</v>
      </c>
      <c r="C1295" s="124" t="s">
        <v>1582</v>
      </c>
      <c r="D1295" s="124" t="s">
        <v>4211</v>
      </c>
      <c r="E1295" s="124" t="s">
        <v>140</v>
      </c>
      <c r="F1295" s="124" t="s">
        <v>408</v>
      </c>
      <c r="G1295" s="124" t="s">
        <v>539</v>
      </c>
      <c r="H1295" s="124">
        <v>533.29999999999995</v>
      </c>
      <c r="I1295" s="124">
        <v>20</v>
      </c>
      <c r="J1295" s="124" t="s">
        <v>137</v>
      </c>
      <c r="K1295" s="124">
        <v>26.66</v>
      </c>
      <c r="L1295" s="124">
        <v>20</v>
      </c>
      <c r="M1295" s="124" t="s">
        <v>141</v>
      </c>
      <c r="N1295" s="124">
        <v>476</v>
      </c>
      <c r="O1295" s="124">
        <v>23.8</v>
      </c>
      <c r="P1295" s="124" t="s">
        <v>142</v>
      </c>
      <c r="Q1295" s="124">
        <v>37571.24</v>
      </c>
      <c r="R1295" s="124" t="s">
        <v>155</v>
      </c>
      <c r="S1295">
        <v>0</v>
      </c>
    </row>
    <row r="1296" spans="1:19">
      <c r="A1296" s="101">
        <v>43834</v>
      </c>
      <c r="B1296" s="124">
        <v>42023190</v>
      </c>
      <c r="C1296" s="124" t="s">
        <v>1583</v>
      </c>
      <c r="D1296" s="124" t="s">
        <v>4211</v>
      </c>
      <c r="E1296" s="124" t="s">
        <v>140</v>
      </c>
      <c r="F1296" s="124" t="s">
        <v>408</v>
      </c>
      <c r="G1296" s="124" t="s">
        <v>539</v>
      </c>
      <c r="H1296" s="124">
        <v>533.29999999999995</v>
      </c>
      <c r="I1296" s="124">
        <v>20</v>
      </c>
      <c r="J1296" s="124" t="s">
        <v>137</v>
      </c>
      <c r="K1296" s="124">
        <v>26.66</v>
      </c>
      <c r="L1296" s="124">
        <v>20</v>
      </c>
      <c r="M1296" s="124" t="s">
        <v>141</v>
      </c>
      <c r="N1296" s="124">
        <v>476</v>
      </c>
      <c r="O1296" s="124">
        <v>23.8</v>
      </c>
      <c r="P1296" s="124" t="s">
        <v>142</v>
      </c>
      <c r="Q1296" s="124">
        <v>37571.24</v>
      </c>
      <c r="R1296" s="124" t="s">
        <v>155</v>
      </c>
      <c r="S1296">
        <v>0</v>
      </c>
    </row>
    <row r="1297" spans="1:19">
      <c r="A1297" s="101">
        <v>43834</v>
      </c>
      <c r="B1297" s="124">
        <v>42023190</v>
      </c>
      <c r="C1297" t="s">
        <v>1584</v>
      </c>
      <c r="D1297" s="124" t="s">
        <v>4211</v>
      </c>
      <c r="E1297" t="s">
        <v>140</v>
      </c>
      <c r="F1297" t="s">
        <v>408</v>
      </c>
      <c r="G1297" t="s">
        <v>539</v>
      </c>
      <c r="H1297">
        <v>1281.44</v>
      </c>
      <c r="I1297">
        <v>75</v>
      </c>
      <c r="J1297" t="s">
        <v>137</v>
      </c>
      <c r="K1297">
        <v>17.09</v>
      </c>
      <c r="L1297">
        <v>75</v>
      </c>
      <c r="M1297" t="s">
        <v>141</v>
      </c>
      <c r="N1297">
        <v>1050</v>
      </c>
      <c r="O1297">
        <v>14</v>
      </c>
      <c r="P1297" t="s">
        <v>142</v>
      </c>
      <c r="Q1297">
        <v>90277.39</v>
      </c>
      <c r="R1297" t="s">
        <v>155</v>
      </c>
      <c r="S1297">
        <v>0</v>
      </c>
    </row>
    <row r="1298" spans="1:19">
      <c r="A1298" s="101">
        <v>43834</v>
      </c>
      <c r="B1298">
        <v>42023190</v>
      </c>
      <c r="C1298" t="s">
        <v>1585</v>
      </c>
      <c r="D1298" s="124" t="s">
        <v>4211</v>
      </c>
      <c r="E1298" t="s">
        <v>140</v>
      </c>
      <c r="F1298" t="s">
        <v>408</v>
      </c>
      <c r="G1298" t="s">
        <v>539</v>
      </c>
      <c r="H1298">
        <v>1176.4100000000001</v>
      </c>
      <c r="I1298">
        <v>75</v>
      </c>
      <c r="J1298" t="s">
        <v>137</v>
      </c>
      <c r="K1298">
        <v>15.69</v>
      </c>
      <c r="L1298">
        <v>75</v>
      </c>
      <c r="M1298" t="s">
        <v>141</v>
      </c>
      <c r="N1298">
        <v>1050</v>
      </c>
      <c r="O1298">
        <v>14</v>
      </c>
      <c r="P1298" t="s">
        <v>142</v>
      </c>
      <c r="Q1298">
        <v>82877.740000000005</v>
      </c>
      <c r="R1298" t="s">
        <v>155</v>
      </c>
      <c r="S1298">
        <v>0</v>
      </c>
    </row>
    <row r="1299" spans="1:19">
      <c r="A1299" s="128">
        <v>43834</v>
      </c>
      <c r="B1299" s="129">
        <v>42022230</v>
      </c>
      <c r="C1299" s="129" t="s">
        <v>1586</v>
      </c>
      <c r="D1299" s="129" t="s">
        <v>4217</v>
      </c>
      <c r="E1299" s="129" t="s">
        <v>140</v>
      </c>
      <c r="F1299" s="129" t="s">
        <v>333</v>
      </c>
      <c r="G1299" s="129" t="s">
        <v>334</v>
      </c>
      <c r="H1299" s="129">
        <v>3487.66</v>
      </c>
      <c r="I1299" s="129">
        <v>360</v>
      </c>
      <c r="J1299" s="129" t="s">
        <v>137</v>
      </c>
      <c r="K1299" s="129">
        <v>9.69</v>
      </c>
      <c r="L1299" s="129">
        <v>360</v>
      </c>
      <c r="M1299" s="129" t="s">
        <v>141</v>
      </c>
      <c r="N1299" s="129">
        <v>3132</v>
      </c>
      <c r="O1299" s="129">
        <v>8.6999999999999993</v>
      </c>
      <c r="P1299" s="129" t="s">
        <v>142</v>
      </c>
      <c r="Q1299" s="129">
        <v>245705.4</v>
      </c>
      <c r="R1299" s="129" t="s">
        <v>155</v>
      </c>
      <c r="S1299" s="129">
        <v>0</v>
      </c>
    </row>
    <row r="1300" spans="1:19">
      <c r="A1300" s="128">
        <v>43834</v>
      </c>
      <c r="B1300" s="129">
        <v>42022990</v>
      </c>
      <c r="C1300" s="129" t="s">
        <v>1587</v>
      </c>
      <c r="D1300" s="129" t="s">
        <v>4217</v>
      </c>
      <c r="E1300" s="129" t="s">
        <v>140</v>
      </c>
      <c r="F1300" s="129" t="s">
        <v>605</v>
      </c>
      <c r="G1300" s="129" t="s">
        <v>1588</v>
      </c>
      <c r="H1300" s="129">
        <v>138.82</v>
      </c>
      <c r="I1300" s="129">
        <v>20</v>
      </c>
      <c r="J1300" s="129" t="s">
        <v>137</v>
      </c>
      <c r="K1300" s="129">
        <v>6.94</v>
      </c>
      <c r="L1300" s="129">
        <v>20</v>
      </c>
      <c r="M1300" s="129" t="s">
        <v>141</v>
      </c>
      <c r="N1300" s="129">
        <v>200</v>
      </c>
      <c r="O1300" s="129">
        <v>10</v>
      </c>
      <c r="P1300" s="129" t="s">
        <v>607</v>
      </c>
      <c r="Q1300" s="129">
        <v>9780</v>
      </c>
      <c r="R1300" s="129" t="s">
        <v>155</v>
      </c>
      <c r="S1300" s="129">
        <v>0</v>
      </c>
    </row>
    <row r="1301" spans="1:19">
      <c r="A1301" s="128">
        <v>43834</v>
      </c>
      <c r="B1301" s="129">
        <v>42022990</v>
      </c>
      <c r="C1301" s="129" t="s">
        <v>1592</v>
      </c>
      <c r="D1301" s="129" t="s">
        <v>4217</v>
      </c>
      <c r="E1301" s="129" t="s">
        <v>140</v>
      </c>
      <c r="F1301" s="129" t="s">
        <v>605</v>
      </c>
      <c r="G1301" s="129" t="s">
        <v>1588</v>
      </c>
      <c r="H1301" s="129">
        <v>257.69</v>
      </c>
      <c r="I1301" s="129">
        <v>55</v>
      </c>
      <c r="J1301" s="129" t="s">
        <v>137</v>
      </c>
      <c r="K1301" s="129">
        <v>4.6900000000000004</v>
      </c>
      <c r="L1301" s="129">
        <v>55</v>
      </c>
      <c r="M1301" s="129" t="s">
        <v>141</v>
      </c>
      <c r="N1301" s="129">
        <v>371.25</v>
      </c>
      <c r="O1301" s="129">
        <v>6.75</v>
      </c>
      <c r="P1301" s="129" t="s">
        <v>607</v>
      </c>
      <c r="Q1301" s="129">
        <v>18154.12</v>
      </c>
      <c r="R1301" s="129" t="s">
        <v>155</v>
      </c>
      <c r="S1301" s="129">
        <v>0</v>
      </c>
    </row>
    <row r="1302" spans="1:19">
      <c r="A1302" s="128">
        <v>43834</v>
      </c>
      <c r="B1302" s="129">
        <v>42022990</v>
      </c>
      <c r="C1302" s="129" t="s">
        <v>631</v>
      </c>
      <c r="D1302" s="129" t="s">
        <v>4217</v>
      </c>
      <c r="E1302" s="129" t="s">
        <v>140</v>
      </c>
      <c r="F1302" s="129" t="s">
        <v>605</v>
      </c>
      <c r="G1302" s="129" t="s">
        <v>1588</v>
      </c>
      <c r="H1302" s="129">
        <v>38.869999999999997</v>
      </c>
      <c r="I1302" s="129">
        <v>8</v>
      </c>
      <c r="J1302" s="129" t="s">
        <v>137</v>
      </c>
      <c r="K1302" s="129">
        <v>4.8600000000000003</v>
      </c>
      <c r="L1302" s="129">
        <v>8</v>
      </c>
      <c r="M1302" s="129" t="s">
        <v>141</v>
      </c>
      <c r="N1302" s="129">
        <v>56</v>
      </c>
      <c r="O1302" s="129">
        <v>7</v>
      </c>
      <c r="P1302" s="129" t="s">
        <v>607</v>
      </c>
      <c r="Q1302" s="129">
        <v>2738.38</v>
      </c>
      <c r="R1302" s="129" t="s">
        <v>155</v>
      </c>
      <c r="S1302" s="129">
        <v>0</v>
      </c>
    </row>
    <row r="1303" spans="1:19">
      <c r="A1303" s="128">
        <v>43834</v>
      </c>
      <c r="B1303" s="129">
        <v>42022990</v>
      </c>
      <c r="C1303" s="129" t="s">
        <v>1593</v>
      </c>
      <c r="D1303" s="129" t="s">
        <v>4215</v>
      </c>
      <c r="E1303" s="129" t="s">
        <v>140</v>
      </c>
      <c r="F1303" s="129" t="s">
        <v>304</v>
      </c>
      <c r="G1303" s="129" t="s">
        <v>315</v>
      </c>
      <c r="H1303" s="129">
        <v>300</v>
      </c>
      <c r="I1303" s="129">
        <v>75</v>
      </c>
      <c r="J1303" s="129" t="s">
        <v>137</v>
      </c>
      <c r="K1303" s="129">
        <v>4</v>
      </c>
      <c r="L1303" s="129">
        <v>75</v>
      </c>
      <c r="M1303" s="129" t="s">
        <v>141</v>
      </c>
      <c r="N1303" s="129">
        <v>300</v>
      </c>
      <c r="O1303" s="129">
        <v>4</v>
      </c>
      <c r="P1303" s="129" t="s">
        <v>283</v>
      </c>
      <c r="Q1303" s="129">
        <v>21134.99</v>
      </c>
      <c r="R1303" s="129" t="s">
        <v>155</v>
      </c>
      <c r="S1303" s="129">
        <v>0</v>
      </c>
    </row>
    <row r="1304" spans="1:19">
      <c r="A1304" s="128">
        <v>43834</v>
      </c>
      <c r="B1304" s="129">
        <v>42022990</v>
      </c>
      <c r="C1304" s="129" t="s">
        <v>1594</v>
      </c>
      <c r="D1304" s="129" t="s">
        <v>4215</v>
      </c>
      <c r="E1304" s="129" t="s">
        <v>140</v>
      </c>
      <c r="F1304" s="129" t="s">
        <v>304</v>
      </c>
      <c r="G1304" s="129" t="s">
        <v>315</v>
      </c>
      <c r="H1304" s="129">
        <v>517.5</v>
      </c>
      <c r="I1304" s="129">
        <v>90</v>
      </c>
      <c r="J1304" s="129" t="s">
        <v>137</v>
      </c>
      <c r="K1304" s="129">
        <v>5.75</v>
      </c>
      <c r="L1304" s="129">
        <v>90</v>
      </c>
      <c r="M1304" s="129" t="s">
        <v>141</v>
      </c>
      <c r="N1304" s="129">
        <v>517.5</v>
      </c>
      <c r="O1304" s="129">
        <v>5.75</v>
      </c>
      <c r="P1304" s="129" t="s">
        <v>283</v>
      </c>
      <c r="Q1304" s="129">
        <v>36457.9</v>
      </c>
      <c r="R1304" s="129" t="s">
        <v>155</v>
      </c>
      <c r="S1304" s="129">
        <v>0</v>
      </c>
    </row>
    <row r="1305" spans="1:19">
      <c r="A1305" s="128">
        <v>43834</v>
      </c>
      <c r="B1305" s="129">
        <v>42022990</v>
      </c>
      <c r="C1305" s="129" t="s">
        <v>1595</v>
      </c>
      <c r="D1305" s="129" t="s">
        <v>4215</v>
      </c>
      <c r="E1305" s="129" t="s">
        <v>140</v>
      </c>
      <c r="F1305" s="129" t="s">
        <v>304</v>
      </c>
      <c r="G1305" s="129" t="s">
        <v>315</v>
      </c>
      <c r="H1305" s="129">
        <v>708.4</v>
      </c>
      <c r="I1305" s="129">
        <v>88</v>
      </c>
      <c r="J1305" s="129" t="s">
        <v>137</v>
      </c>
      <c r="K1305" s="129">
        <v>8.0500000000000007</v>
      </c>
      <c r="L1305" s="129">
        <v>88</v>
      </c>
      <c r="M1305" s="129" t="s">
        <v>141</v>
      </c>
      <c r="N1305" s="129">
        <v>708.4</v>
      </c>
      <c r="O1305" s="129">
        <v>8.0500000000000007</v>
      </c>
      <c r="P1305" s="129" t="s">
        <v>283</v>
      </c>
      <c r="Q1305" s="129">
        <v>49906.79</v>
      </c>
      <c r="R1305" s="129" t="s">
        <v>155</v>
      </c>
      <c r="S1305" s="129">
        <v>0</v>
      </c>
    </row>
    <row r="1306" spans="1:19">
      <c r="A1306" s="128">
        <v>43834</v>
      </c>
      <c r="B1306" s="129">
        <v>42022990</v>
      </c>
      <c r="C1306" s="129" t="s">
        <v>1596</v>
      </c>
      <c r="D1306" s="129" t="s">
        <v>4215</v>
      </c>
      <c r="E1306" s="129" t="s">
        <v>140</v>
      </c>
      <c r="F1306" s="129" t="s">
        <v>304</v>
      </c>
      <c r="G1306" s="129" t="s">
        <v>315</v>
      </c>
      <c r="H1306" s="129">
        <v>856</v>
      </c>
      <c r="I1306" s="129">
        <v>80</v>
      </c>
      <c r="J1306" s="129" t="s">
        <v>137</v>
      </c>
      <c r="K1306" s="129">
        <v>10.7</v>
      </c>
      <c r="L1306" s="129">
        <v>80</v>
      </c>
      <c r="M1306" s="129" t="s">
        <v>141</v>
      </c>
      <c r="N1306" s="129">
        <v>880</v>
      </c>
      <c r="O1306" s="129">
        <v>11</v>
      </c>
      <c r="P1306" s="129" t="s">
        <v>283</v>
      </c>
      <c r="Q1306" s="129">
        <v>60305.21</v>
      </c>
      <c r="R1306" s="129" t="s">
        <v>155</v>
      </c>
      <c r="S1306" s="129">
        <v>0</v>
      </c>
    </row>
    <row r="1307" spans="1:19">
      <c r="A1307" s="128">
        <v>43834</v>
      </c>
      <c r="B1307" s="129">
        <v>42022990</v>
      </c>
      <c r="C1307" s="129" t="s">
        <v>1597</v>
      </c>
      <c r="D1307" s="129" t="s">
        <v>4215</v>
      </c>
      <c r="E1307" s="129" t="s">
        <v>140</v>
      </c>
      <c r="F1307" s="129" t="s">
        <v>304</v>
      </c>
      <c r="G1307" s="129" t="s">
        <v>315</v>
      </c>
      <c r="H1307" s="129">
        <v>122.5</v>
      </c>
      <c r="I1307" s="129">
        <v>25</v>
      </c>
      <c r="J1307" s="129" t="s">
        <v>137</v>
      </c>
      <c r="K1307" s="129">
        <v>4.9000000000000004</v>
      </c>
      <c r="L1307" s="129">
        <v>25</v>
      </c>
      <c r="M1307" s="129" t="s">
        <v>141</v>
      </c>
      <c r="N1307" s="129">
        <v>122.5</v>
      </c>
      <c r="O1307" s="129">
        <v>4.9000000000000004</v>
      </c>
      <c r="P1307" s="129" t="s">
        <v>283</v>
      </c>
      <c r="Q1307" s="129">
        <v>8630.11</v>
      </c>
      <c r="R1307" s="129" t="s">
        <v>155</v>
      </c>
      <c r="S1307" s="129">
        <v>0</v>
      </c>
    </row>
    <row r="1308" spans="1:19">
      <c r="A1308" s="128">
        <v>43834</v>
      </c>
      <c r="B1308" s="129">
        <v>42022290</v>
      </c>
      <c r="C1308" s="129" t="s">
        <v>1601</v>
      </c>
      <c r="D1308" s="129" t="s">
        <v>4215</v>
      </c>
      <c r="E1308" s="129" t="s">
        <v>140</v>
      </c>
      <c r="F1308" s="129" t="s">
        <v>422</v>
      </c>
      <c r="G1308" s="129" t="s">
        <v>781</v>
      </c>
      <c r="H1308" s="129">
        <v>2145</v>
      </c>
      <c r="I1308" s="129">
        <v>195</v>
      </c>
      <c r="J1308" s="129" t="s">
        <v>137</v>
      </c>
      <c r="K1308" s="129">
        <v>11</v>
      </c>
      <c r="L1308" s="129">
        <v>195</v>
      </c>
      <c r="M1308" s="129" t="s">
        <v>141</v>
      </c>
      <c r="N1308" s="129">
        <v>2145</v>
      </c>
      <c r="O1308" s="129">
        <v>11</v>
      </c>
      <c r="P1308" s="129" t="s">
        <v>283</v>
      </c>
      <c r="Q1308" s="129">
        <v>151115.25</v>
      </c>
      <c r="R1308" s="129" t="s">
        <v>155</v>
      </c>
      <c r="S1308" s="129">
        <v>0</v>
      </c>
    </row>
    <row r="1309" spans="1:19">
      <c r="A1309" s="128">
        <v>43834</v>
      </c>
      <c r="B1309" s="129">
        <v>42021190</v>
      </c>
      <c r="C1309" s="129" t="s">
        <v>1602</v>
      </c>
      <c r="D1309" s="129" t="s">
        <v>4217</v>
      </c>
      <c r="E1309" s="129" t="s">
        <v>140</v>
      </c>
      <c r="F1309" s="129" t="s">
        <v>49</v>
      </c>
      <c r="G1309" s="129" t="s">
        <v>288</v>
      </c>
      <c r="H1309" s="129">
        <v>178.89</v>
      </c>
      <c r="I1309" s="129">
        <v>22</v>
      </c>
      <c r="J1309" s="129" t="s">
        <v>137</v>
      </c>
      <c r="K1309" s="129">
        <v>8.1300000000000008</v>
      </c>
      <c r="L1309" s="129">
        <v>22</v>
      </c>
      <c r="M1309" s="129" t="s">
        <v>141</v>
      </c>
      <c r="N1309" s="129">
        <v>178.86</v>
      </c>
      <c r="O1309" s="129">
        <v>8.1300000000000008</v>
      </c>
      <c r="P1309" s="129" t="s">
        <v>283</v>
      </c>
      <c r="Q1309" s="129">
        <v>12602.68</v>
      </c>
      <c r="R1309" s="129" t="s">
        <v>155</v>
      </c>
      <c r="S1309" s="129">
        <v>0</v>
      </c>
    </row>
    <row r="1310" spans="1:19">
      <c r="A1310" s="101">
        <v>43834</v>
      </c>
      <c r="B1310" s="124">
        <v>42023190</v>
      </c>
      <c r="C1310" s="124" t="s">
        <v>1605</v>
      </c>
      <c r="D1310" s="124" t="s">
        <v>4211</v>
      </c>
      <c r="E1310" s="124" t="s">
        <v>140</v>
      </c>
      <c r="F1310" s="124" t="s">
        <v>408</v>
      </c>
      <c r="G1310" s="124" t="s">
        <v>539</v>
      </c>
      <c r="H1310" s="124">
        <v>29.37</v>
      </c>
      <c r="I1310" s="124">
        <v>2</v>
      </c>
      <c r="J1310" s="124" t="s">
        <v>137</v>
      </c>
      <c r="K1310" s="124">
        <v>14.68</v>
      </c>
      <c r="L1310" s="124">
        <v>2</v>
      </c>
      <c r="M1310" s="124" t="s">
        <v>141</v>
      </c>
      <c r="N1310" s="124">
        <v>30.5</v>
      </c>
      <c r="O1310" s="124">
        <v>15.25</v>
      </c>
      <c r="P1310" s="124" t="s">
        <v>142</v>
      </c>
      <c r="Q1310" s="124">
        <v>2069.4</v>
      </c>
      <c r="R1310" s="124" t="s">
        <v>155</v>
      </c>
      <c r="S1310">
        <v>0</v>
      </c>
    </row>
    <row r="1311" spans="1:19">
      <c r="A1311" s="101">
        <v>43834</v>
      </c>
      <c r="B1311" s="124">
        <v>42023190</v>
      </c>
      <c r="C1311" s="124" t="s">
        <v>1581</v>
      </c>
      <c r="D1311" s="124" t="s">
        <v>4211</v>
      </c>
      <c r="E1311" s="124" t="s">
        <v>140</v>
      </c>
      <c r="F1311" s="124" t="s">
        <v>408</v>
      </c>
      <c r="G1311" s="124" t="s">
        <v>539</v>
      </c>
      <c r="H1311" s="124">
        <v>910.67</v>
      </c>
      <c r="I1311" s="124">
        <v>62</v>
      </c>
      <c r="J1311" s="124" t="s">
        <v>137</v>
      </c>
      <c r="K1311" s="124">
        <v>14.69</v>
      </c>
      <c r="L1311" s="124">
        <v>62</v>
      </c>
      <c r="M1311" s="124" t="s">
        <v>141</v>
      </c>
      <c r="N1311" s="124">
        <v>910.78</v>
      </c>
      <c r="O1311" s="124">
        <v>14.69</v>
      </c>
      <c r="P1311" s="124" t="s">
        <v>283</v>
      </c>
      <c r="Q1311" s="124">
        <v>64156.56</v>
      </c>
      <c r="R1311" s="124" t="s">
        <v>155</v>
      </c>
      <c r="S1311">
        <v>0</v>
      </c>
    </row>
    <row r="1312" spans="1:19">
      <c r="A1312" s="101">
        <v>43834</v>
      </c>
      <c r="B1312" s="124">
        <v>42023190</v>
      </c>
      <c r="C1312" t="s">
        <v>1606</v>
      </c>
      <c r="D1312" s="124" t="s">
        <v>4211</v>
      </c>
      <c r="E1312" t="s">
        <v>140</v>
      </c>
      <c r="F1312" t="s">
        <v>408</v>
      </c>
      <c r="G1312" t="s">
        <v>539</v>
      </c>
      <c r="H1312">
        <v>571.4</v>
      </c>
      <c r="I1312">
        <v>60</v>
      </c>
      <c r="J1312" t="s">
        <v>137</v>
      </c>
      <c r="K1312">
        <v>9.52</v>
      </c>
      <c r="L1312">
        <v>60</v>
      </c>
      <c r="M1312" t="s">
        <v>141</v>
      </c>
      <c r="N1312">
        <v>571.20000000000005</v>
      </c>
      <c r="O1312">
        <v>9.52</v>
      </c>
      <c r="P1312" t="s">
        <v>283</v>
      </c>
      <c r="Q1312">
        <v>40254.86</v>
      </c>
      <c r="R1312" t="s">
        <v>155</v>
      </c>
      <c r="S1312">
        <v>0</v>
      </c>
    </row>
    <row r="1313" spans="1:19">
      <c r="A1313" s="101">
        <v>43834</v>
      </c>
      <c r="B1313" s="124">
        <v>42023190</v>
      </c>
      <c r="C1313" t="s">
        <v>1607</v>
      </c>
      <c r="D1313" s="124" t="s">
        <v>4211</v>
      </c>
      <c r="E1313" t="s">
        <v>140</v>
      </c>
      <c r="F1313" t="s">
        <v>408</v>
      </c>
      <c r="G1313" t="s">
        <v>539</v>
      </c>
      <c r="H1313">
        <v>1131.5899999999999</v>
      </c>
      <c r="I1313">
        <v>40</v>
      </c>
      <c r="J1313" t="s">
        <v>137</v>
      </c>
      <c r="K1313">
        <v>28.29</v>
      </c>
      <c r="L1313">
        <v>40</v>
      </c>
      <c r="M1313" t="s">
        <v>141</v>
      </c>
      <c r="N1313">
        <v>1010</v>
      </c>
      <c r="O1313">
        <v>25.25</v>
      </c>
      <c r="P1313" t="s">
        <v>142</v>
      </c>
      <c r="Q1313">
        <v>79720.25</v>
      </c>
      <c r="R1313" t="s">
        <v>155</v>
      </c>
      <c r="S1313">
        <v>0</v>
      </c>
    </row>
    <row r="1314" spans="1:19">
      <c r="A1314" s="101">
        <v>43834</v>
      </c>
      <c r="B1314" s="124">
        <v>42023190</v>
      </c>
      <c r="C1314" t="s">
        <v>1608</v>
      </c>
      <c r="D1314" s="124" t="s">
        <v>4211</v>
      </c>
      <c r="E1314" t="s">
        <v>140</v>
      </c>
      <c r="F1314" t="s">
        <v>408</v>
      </c>
      <c r="G1314" t="s">
        <v>539</v>
      </c>
      <c r="H1314">
        <v>1761.8</v>
      </c>
      <c r="I1314">
        <v>185</v>
      </c>
      <c r="J1314" t="s">
        <v>137</v>
      </c>
      <c r="K1314">
        <v>9.52</v>
      </c>
      <c r="L1314">
        <v>185</v>
      </c>
      <c r="M1314" t="s">
        <v>141</v>
      </c>
      <c r="N1314">
        <v>1761.2</v>
      </c>
      <c r="O1314">
        <v>9.52</v>
      </c>
      <c r="P1314" t="s">
        <v>283</v>
      </c>
      <c r="Q1314">
        <v>124119.02</v>
      </c>
      <c r="R1314" t="s">
        <v>155</v>
      </c>
      <c r="S1314">
        <v>0</v>
      </c>
    </row>
    <row r="1315" spans="1:19">
      <c r="A1315" s="101">
        <v>43834</v>
      </c>
      <c r="B1315" s="124">
        <v>42023190</v>
      </c>
      <c r="C1315" t="s">
        <v>1609</v>
      </c>
      <c r="D1315" s="124" t="s">
        <v>4211</v>
      </c>
      <c r="E1315" t="s">
        <v>140</v>
      </c>
      <c r="F1315" t="s">
        <v>408</v>
      </c>
      <c r="G1315" t="s">
        <v>539</v>
      </c>
      <c r="H1315">
        <v>708.08</v>
      </c>
      <c r="I1315">
        <v>100</v>
      </c>
      <c r="J1315" t="s">
        <v>137</v>
      </c>
      <c r="K1315">
        <v>7.08</v>
      </c>
      <c r="L1315">
        <v>100</v>
      </c>
      <c r="M1315" t="s">
        <v>141</v>
      </c>
      <c r="N1315">
        <v>185</v>
      </c>
      <c r="O1315">
        <v>1.85</v>
      </c>
      <c r="P1315" t="s">
        <v>142</v>
      </c>
      <c r="Q1315">
        <v>49884.28</v>
      </c>
      <c r="R1315" t="s">
        <v>155</v>
      </c>
      <c r="S1315">
        <v>0</v>
      </c>
    </row>
    <row r="1316" spans="1:19">
      <c r="A1316" s="101">
        <v>43834</v>
      </c>
      <c r="B1316" s="124">
        <v>42022190</v>
      </c>
      <c r="C1316" t="s">
        <v>1610</v>
      </c>
      <c r="D1316" s="124" t="s">
        <v>4211</v>
      </c>
      <c r="E1316" t="s">
        <v>140</v>
      </c>
      <c r="F1316" t="s">
        <v>139</v>
      </c>
      <c r="G1316" t="s">
        <v>330</v>
      </c>
      <c r="H1316">
        <v>2538.91</v>
      </c>
      <c r="I1316">
        <v>95</v>
      </c>
      <c r="J1316" t="s">
        <v>137</v>
      </c>
      <c r="K1316">
        <v>26.73</v>
      </c>
      <c r="L1316">
        <v>95</v>
      </c>
      <c r="M1316" t="s">
        <v>141</v>
      </c>
      <c r="N1316">
        <v>2280</v>
      </c>
      <c r="O1316">
        <v>24</v>
      </c>
      <c r="P1316" t="s">
        <v>142</v>
      </c>
      <c r="Q1316">
        <v>178866.17</v>
      </c>
      <c r="R1316" t="s">
        <v>155</v>
      </c>
      <c r="S1316">
        <v>0</v>
      </c>
    </row>
    <row r="1317" spans="1:19">
      <c r="A1317" s="101">
        <v>43834</v>
      </c>
      <c r="B1317" s="124">
        <v>42023190</v>
      </c>
      <c r="C1317" t="s">
        <v>1611</v>
      </c>
      <c r="D1317" s="124" t="s">
        <v>4211</v>
      </c>
      <c r="E1317" t="s">
        <v>140</v>
      </c>
      <c r="F1317" t="s">
        <v>408</v>
      </c>
      <c r="G1317" t="s">
        <v>539</v>
      </c>
      <c r="H1317">
        <v>533.29999999999995</v>
      </c>
      <c r="I1317">
        <v>20</v>
      </c>
      <c r="J1317" t="s">
        <v>137</v>
      </c>
      <c r="K1317">
        <v>26.66</v>
      </c>
      <c r="L1317">
        <v>20</v>
      </c>
      <c r="M1317" t="s">
        <v>141</v>
      </c>
      <c r="N1317">
        <v>476</v>
      </c>
      <c r="O1317">
        <v>23.8</v>
      </c>
      <c r="P1317" t="s">
        <v>142</v>
      </c>
      <c r="Q1317">
        <v>37571.24</v>
      </c>
      <c r="R1317" t="s">
        <v>155</v>
      </c>
      <c r="S1317">
        <v>0</v>
      </c>
    </row>
    <row r="1318" spans="1:19">
      <c r="A1318" s="101">
        <v>43834</v>
      </c>
      <c r="B1318" s="124">
        <v>42023190</v>
      </c>
      <c r="C1318" t="s">
        <v>1612</v>
      </c>
      <c r="D1318" s="124" t="s">
        <v>4211</v>
      </c>
      <c r="E1318" t="s">
        <v>140</v>
      </c>
      <c r="F1318" t="s">
        <v>408</v>
      </c>
      <c r="G1318" t="s">
        <v>539</v>
      </c>
      <c r="H1318">
        <v>2730.94</v>
      </c>
      <c r="I1318">
        <v>75</v>
      </c>
      <c r="J1318" t="s">
        <v>137</v>
      </c>
      <c r="K1318">
        <v>36.409999999999997</v>
      </c>
      <c r="L1318">
        <v>75</v>
      </c>
      <c r="M1318" t="s">
        <v>141</v>
      </c>
      <c r="N1318">
        <v>2437.5</v>
      </c>
      <c r="O1318">
        <v>32.5</v>
      </c>
      <c r="P1318" t="s">
        <v>142</v>
      </c>
      <c r="Q1318">
        <v>192394.4</v>
      </c>
      <c r="R1318" t="s">
        <v>155</v>
      </c>
      <c r="S1318">
        <v>0</v>
      </c>
    </row>
    <row r="1319" spans="1:19">
      <c r="A1319" s="101">
        <v>43834</v>
      </c>
      <c r="B1319" s="124">
        <v>42023190</v>
      </c>
      <c r="C1319" t="s">
        <v>1613</v>
      </c>
      <c r="D1319" s="124" t="s">
        <v>4211</v>
      </c>
      <c r="E1319" t="s">
        <v>140</v>
      </c>
      <c r="F1319" t="s">
        <v>408</v>
      </c>
      <c r="G1319" t="s">
        <v>539</v>
      </c>
      <c r="H1319">
        <v>3478.79</v>
      </c>
      <c r="I1319">
        <v>135</v>
      </c>
      <c r="J1319" t="s">
        <v>137</v>
      </c>
      <c r="K1319">
        <v>25.77</v>
      </c>
      <c r="L1319">
        <v>135</v>
      </c>
      <c r="M1319" t="s">
        <v>141</v>
      </c>
      <c r="N1319">
        <v>3478.95</v>
      </c>
      <c r="O1319">
        <v>25.77</v>
      </c>
      <c r="P1319" t="s">
        <v>283</v>
      </c>
      <c r="Q1319">
        <v>245080.99</v>
      </c>
      <c r="R1319" t="s">
        <v>155</v>
      </c>
      <c r="S1319">
        <v>0</v>
      </c>
    </row>
    <row r="1320" spans="1:19">
      <c r="A1320" s="101">
        <v>43834</v>
      </c>
      <c r="B1320" s="124">
        <v>42023190</v>
      </c>
      <c r="C1320" t="s">
        <v>1614</v>
      </c>
      <c r="D1320" s="124" t="s">
        <v>4211</v>
      </c>
      <c r="E1320" t="s">
        <v>140</v>
      </c>
      <c r="F1320" t="s">
        <v>408</v>
      </c>
      <c r="G1320" t="s">
        <v>539</v>
      </c>
      <c r="H1320">
        <v>1932.66</v>
      </c>
      <c r="I1320">
        <v>75</v>
      </c>
      <c r="J1320" t="s">
        <v>137</v>
      </c>
      <c r="K1320">
        <v>25.77</v>
      </c>
      <c r="L1320">
        <v>75</v>
      </c>
      <c r="M1320" t="s">
        <v>141</v>
      </c>
      <c r="N1320">
        <v>1050</v>
      </c>
      <c r="O1320">
        <v>14</v>
      </c>
      <c r="P1320" t="s">
        <v>142</v>
      </c>
      <c r="Q1320">
        <v>136156</v>
      </c>
      <c r="R1320" t="s">
        <v>155</v>
      </c>
      <c r="S1320">
        <v>0</v>
      </c>
    </row>
    <row r="1321" spans="1:19">
      <c r="A1321" s="101">
        <v>43834</v>
      </c>
      <c r="B1321" s="124">
        <v>42023190</v>
      </c>
      <c r="C1321" t="s">
        <v>1615</v>
      </c>
      <c r="D1321" s="124" t="s">
        <v>4211</v>
      </c>
      <c r="E1321" t="s">
        <v>140</v>
      </c>
      <c r="F1321" t="s">
        <v>408</v>
      </c>
      <c r="G1321" t="s">
        <v>539</v>
      </c>
      <c r="H1321">
        <v>761.86</v>
      </c>
      <c r="I1321">
        <v>80</v>
      </c>
      <c r="J1321" t="s">
        <v>137</v>
      </c>
      <c r="K1321">
        <v>9.52</v>
      </c>
      <c r="L1321">
        <v>80</v>
      </c>
      <c r="M1321" t="s">
        <v>141</v>
      </c>
      <c r="N1321">
        <v>761.6</v>
      </c>
      <c r="O1321">
        <v>9.52</v>
      </c>
      <c r="P1321" t="s">
        <v>283</v>
      </c>
      <c r="Q1321">
        <v>53673.01</v>
      </c>
      <c r="R1321" t="s">
        <v>155</v>
      </c>
      <c r="S1321">
        <v>0</v>
      </c>
    </row>
    <row r="1322" spans="1:19">
      <c r="A1322" s="101">
        <v>43834</v>
      </c>
      <c r="B1322" s="124">
        <v>42023190</v>
      </c>
      <c r="C1322" t="s">
        <v>1616</v>
      </c>
      <c r="D1322" s="124" t="s">
        <v>4211</v>
      </c>
      <c r="E1322" t="s">
        <v>140</v>
      </c>
      <c r="F1322" t="s">
        <v>408</v>
      </c>
      <c r="G1322" t="s">
        <v>539</v>
      </c>
      <c r="H1322">
        <v>2970.42</v>
      </c>
      <c r="I1322">
        <v>105</v>
      </c>
      <c r="J1322" t="s">
        <v>137</v>
      </c>
      <c r="K1322">
        <v>28.29</v>
      </c>
      <c r="L1322">
        <v>105</v>
      </c>
      <c r="M1322" t="s">
        <v>141</v>
      </c>
      <c r="N1322">
        <v>2970.45</v>
      </c>
      <c r="O1322">
        <v>28.29</v>
      </c>
      <c r="P1322" t="s">
        <v>283</v>
      </c>
      <c r="Q1322">
        <v>209266.09</v>
      </c>
      <c r="R1322" t="s">
        <v>155</v>
      </c>
      <c r="S1322">
        <v>0</v>
      </c>
    </row>
    <row r="1323" spans="1:19">
      <c r="A1323" s="101">
        <v>43834</v>
      </c>
      <c r="B1323" s="124">
        <v>42023190</v>
      </c>
      <c r="C1323" t="s">
        <v>1617</v>
      </c>
      <c r="D1323" s="124" t="s">
        <v>4211</v>
      </c>
      <c r="E1323" t="s">
        <v>140</v>
      </c>
      <c r="F1323" t="s">
        <v>408</v>
      </c>
      <c r="G1323" t="s">
        <v>539</v>
      </c>
      <c r="H1323">
        <v>1820.62</v>
      </c>
      <c r="I1323">
        <v>50</v>
      </c>
      <c r="J1323" t="s">
        <v>137</v>
      </c>
      <c r="K1323">
        <v>36.409999999999997</v>
      </c>
      <c r="L1323">
        <v>50</v>
      </c>
      <c r="M1323" t="s">
        <v>141</v>
      </c>
      <c r="N1323">
        <v>700</v>
      </c>
      <c r="O1323">
        <v>14</v>
      </c>
      <c r="P1323" t="s">
        <v>142</v>
      </c>
      <c r="Q1323">
        <v>128262.93</v>
      </c>
      <c r="R1323" t="s">
        <v>155</v>
      </c>
      <c r="S1323">
        <v>0</v>
      </c>
    </row>
    <row r="1324" spans="1:19">
      <c r="A1324" s="101">
        <v>43834</v>
      </c>
      <c r="B1324" s="124">
        <v>42023190</v>
      </c>
      <c r="C1324" t="s">
        <v>1618</v>
      </c>
      <c r="D1324" s="124" t="s">
        <v>4211</v>
      </c>
      <c r="E1324" t="s">
        <v>140</v>
      </c>
      <c r="F1324" t="s">
        <v>408</v>
      </c>
      <c r="G1324" t="s">
        <v>539</v>
      </c>
      <c r="H1324">
        <v>2913</v>
      </c>
      <c r="I1324">
        <v>80</v>
      </c>
      <c r="J1324" t="s">
        <v>137</v>
      </c>
      <c r="K1324">
        <v>36.409999999999997</v>
      </c>
      <c r="L1324">
        <v>80</v>
      </c>
      <c r="M1324" t="s">
        <v>141</v>
      </c>
      <c r="N1324">
        <v>2912.8</v>
      </c>
      <c r="O1324">
        <v>36.409999999999997</v>
      </c>
      <c r="P1324" t="s">
        <v>283</v>
      </c>
      <c r="Q1324">
        <v>205220.86</v>
      </c>
      <c r="R1324" t="s">
        <v>155</v>
      </c>
      <c r="S1324">
        <v>0</v>
      </c>
    </row>
    <row r="1325" spans="1:19">
      <c r="A1325" s="101">
        <v>43834</v>
      </c>
      <c r="B1325" s="124">
        <v>42023190</v>
      </c>
      <c r="C1325" s="124" t="s">
        <v>1619</v>
      </c>
      <c r="D1325" s="124" t="s">
        <v>4211</v>
      </c>
      <c r="E1325" s="124" t="s">
        <v>140</v>
      </c>
      <c r="F1325" s="124" t="s">
        <v>408</v>
      </c>
      <c r="G1325" s="124" t="s">
        <v>539</v>
      </c>
      <c r="H1325" s="124">
        <v>1176.4100000000001</v>
      </c>
      <c r="I1325" s="124">
        <v>75</v>
      </c>
      <c r="J1325" s="124" t="s">
        <v>137</v>
      </c>
      <c r="K1325" s="124">
        <v>15.69</v>
      </c>
      <c r="L1325" s="124">
        <v>75</v>
      </c>
      <c r="M1325" s="124" t="s">
        <v>141</v>
      </c>
      <c r="N1325" s="124">
        <v>1050</v>
      </c>
      <c r="O1325" s="124">
        <v>14</v>
      </c>
      <c r="P1325" s="124" t="s">
        <v>142</v>
      </c>
      <c r="Q1325" s="124">
        <v>82877.740000000005</v>
      </c>
      <c r="R1325" s="124" t="s">
        <v>155</v>
      </c>
      <c r="S1325">
        <v>0</v>
      </c>
    </row>
    <row r="1326" spans="1:19">
      <c r="A1326" s="101">
        <v>43834</v>
      </c>
      <c r="B1326">
        <v>42023190</v>
      </c>
      <c r="C1326" t="s">
        <v>1620</v>
      </c>
      <c r="D1326" s="124" t="s">
        <v>4211</v>
      </c>
      <c r="E1326" t="s">
        <v>140</v>
      </c>
      <c r="F1326" t="s">
        <v>408</v>
      </c>
      <c r="G1326" t="s">
        <v>539</v>
      </c>
      <c r="H1326">
        <v>820.12</v>
      </c>
      <c r="I1326">
        <v>48</v>
      </c>
      <c r="J1326" t="s">
        <v>137</v>
      </c>
      <c r="K1326">
        <v>17.09</v>
      </c>
      <c r="L1326">
        <v>48</v>
      </c>
      <c r="M1326" t="s">
        <v>141</v>
      </c>
      <c r="N1326">
        <v>629.28</v>
      </c>
      <c r="O1326">
        <v>13.11</v>
      </c>
      <c r="P1326" t="s">
        <v>142</v>
      </c>
      <c r="Q1326">
        <v>57777.79</v>
      </c>
      <c r="R1326" t="s">
        <v>155</v>
      </c>
      <c r="S1326">
        <v>0</v>
      </c>
    </row>
    <row r="1327" spans="1:19">
      <c r="A1327" s="101">
        <v>43834</v>
      </c>
      <c r="B1327" s="124">
        <v>42023190</v>
      </c>
      <c r="C1327" s="124" t="s">
        <v>1621</v>
      </c>
      <c r="D1327" s="124" t="s">
        <v>4211</v>
      </c>
      <c r="E1327" s="124" t="s">
        <v>140</v>
      </c>
      <c r="F1327" s="124" t="s">
        <v>408</v>
      </c>
      <c r="G1327" s="124" t="s">
        <v>539</v>
      </c>
      <c r="H1327" s="124">
        <v>1652.57</v>
      </c>
      <c r="I1327" s="124">
        <v>125</v>
      </c>
      <c r="J1327" s="124" t="s">
        <v>137</v>
      </c>
      <c r="K1327" s="124">
        <v>13.22</v>
      </c>
      <c r="L1327" s="124">
        <v>125</v>
      </c>
      <c r="M1327" s="124" t="s">
        <v>141</v>
      </c>
      <c r="N1327" s="124">
        <v>1652.5</v>
      </c>
      <c r="O1327" s="124">
        <v>13.22</v>
      </c>
      <c r="P1327" s="124" t="s">
        <v>283</v>
      </c>
      <c r="Q1327" s="124">
        <v>116423.32</v>
      </c>
      <c r="R1327" s="124" t="s">
        <v>155</v>
      </c>
      <c r="S1327">
        <v>0</v>
      </c>
    </row>
    <row r="1328" spans="1:19">
      <c r="A1328" s="101">
        <v>43834</v>
      </c>
      <c r="B1328">
        <v>42023190</v>
      </c>
      <c r="C1328" t="s">
        <v>1581</v>
      </c>
      <c r="D1328" s="124" t="s">
        <v>4211</v>
      </c>
      <c r="E1328" t="s">
        <v>140</v>
      </c>
      <c r="F1328" t="s">
        <v>408</v>
      </c>
      <c r="G1328" t="s">
        <v>539</v>
      </c>
      <c r="H1328">
        <v>705.04</v>
      </c>
      <c r="I1328">
        <v>48</v>
      </c>
      <c r="J1328" t="s">
        <v>137</v>
      </c>
      <c r="K1328">
        <v>14.69</v>
      </c>
      <c r="L1328">
        <v>48</v>
      </c>
      <c r="M1328" t="s">
        <v>141</v>
      </c>
      <c r="N1328">
        <v>705.12</v>
      </c>
      <c r="O1328">
        <v>14.69</v>
      </c>
      <c r="P1328" t="s">
        <v>283</v>
      </c>
      <c r="Q1328">
        <v>49669.9</v>
      </c>
      <c r="R1328" t="s">
        <v>155</v>
      </c>
      <c r="S1328">
        <v>0</v>
      </c>
    </row>
    <row r="1329" spans="1:19">
      <c r="A1329" s="128">
        <v>43834</v>
      </c>
      <c r="B1329" s="129">
        <v>42022910</v>
      </c>
      <c r="C1329" s="129" t="s">
        <v>1622</v>
      </c>
      <c r="D1329" s="129" t="s">
        <v>4217</v>
      </c>
      <c r="E1329" s="129" t="s">
        <v>140</v>
      </c>
      <c r="F1329" s="129" t="s">
        <v>277</v>
      </c>
      <c r="G1329" s="129" t="s">
        <v>293</v>
      </c>
      <c r="H1329" s="129">
        <v>18228</v>
      </c>
      <c r="I1329" s="129">
        <v>2940</v>
      </c>
      <c r="J1329" s="129" t="s">
        <v>137</v>
      </c>
      <c r="K1329" s="129">
        <v>6.2</v>
      </c>
      <c r="L1329" s="129">
        <v>2940</v>
      </c>
      <c r="M1329" s="129" t="s">
        <v>141</v>
      </c>
      <c r="N1329" s="129">
        <v>18228</v>
      </c>
      <c r="O1329" s="129">
        <v>6.2</v>
      </c>
      <c r="P1329" s="129" t="s">
        <v>283</v>
      </c>
      <c r="Q1329" s="129">
        <v>1284162.6000000001</v>
      </c>
      <c r="R1329" s="129" t="s">
        <v>155</v>
      </c>
      <c r="S1329" s="129">
        <v>0</v>
      </c>
    </row>
    <row r="1330" spans="1:19">
      <c r="A1330" s="128">
        <v>43834</v>
      </c>
      <c r="B1330" s="129">
        <v>42021990</v>
      </c>
      <c r="C1330" s="129" t="s">
        <v>1623</v>
      </c>
      <c r="D1330" s="129" t="s">
        <v>4217</v>
      </c>
      <c r="E1330" s="129" t="s">
        <v>140</v>
      </c>
      <c r="F1330" s="129" t="s">
        <v>139</v>
      </c>
      <c r="G1330" s="129" t="s">
        <v>138</v>
      </c>
      <c r="H1330" s="129">
        <v>1267.57</v>
      </c>
      <c r="I1330" s="129">
        <v>300</v>
      </c>
      <c r="J1330" s="129" t="s">
        <v>137</v>
      </c>
      <c r="K1330" s="129">
        <v>4.2300000000000004</v>
      </c>
      <c r="L1330" s="129">
        <v>300</v>
      </c>
      <c r="M1330" s="129" t="s">
        <v>141</v>
      </c>
      <c r="N1330" s="129">
        <v>1137</v>
      </c>
      <c r="O1330" s="129">
        <v>3.79</v>
      </c>
      <c r="P1330" s="129" t="s">
        <v>142</v>
      </c>
      <c r="Q1330" s="129">
        <v>89300.42</v>
      </c>
      <c r="R1330" s="129" t="s">
        <v>155</v>
      </c>
      <c r="S1330" s="129">
        <v>0</v>
      </c>
    </row>
    <row r="1331" spans="1:19">
      <c r="A1331" s="128">
        <v>43834</v>
      </c>
      <c r="B1331" s="129">
        <v>42022990</v>
      </c>
      <c r="C1331" s="129" t="s">
        <v>1625</v>
      </c>
      <c r="D1331" s="129" t="s">
        <v>4215</v>
      </c>
      <c r="E1331" s="129" t="s">
        <v>140</v>
      </c>
      <c r="F1331" s="129" t="s">
        <v>304</v>
      </c>
      <c r="G1331" s="129" t="s">
        <v>315</v>
      </c>
      <c r="H1331" s="129">
        <v>537.5</v>
      </c>
      <c r="I1331" s="129">
        <v>50</v>
      </c>
      <c r="J1331" s="129" t="s">
        <v>137</v>
      </c>
      <c r="K1331" s="129">
        <v>10.75</v>
      </c>
      <c r="L1331" s="129">
        <v>50</v>
      </c>
      <c r="M1331" s="129" t="s">
        <v>141</v>
      </c>
      <c r="N1331" s="129">
        <v>537.5</v>
      </c>
      <c r="O1331" s="129">
        <v>10.75</v>
      </c>
      <c r="P1331" s="129" t="s">
        <v>283</v>
      </c>
      <c r="Q1331" s="129">
        <v>37866.870000000003</v>
      </c>
      <c r="R1331" s="129" t="s">
        <v>155</v>
      </c>
      <c r="S1331" s="129">
        <v>0</v>
      </c>
    </row>
    <row r="1332" spans="1:19">
      <c r="A1332" s="128">
        <v>43834</v>
      </c>
      <c r="B1332" s="129">
        <v>42022990</v>
      </c>
      <c r="C1332" s="129" t="s">
        <v>1626</v>
      </c>
      <c r="D1332" s="129" t="s">
        <v>4215</v>
      </c>
      <c r="E1332" s="129" t="s">
        <v>140</v>
      </c>
      <c r="F1332" s="129" t="s">
        <v>304</v>
      </c>
      <c r="G1332" s="129" t="s">
        <v>315</v>
      </c>
      <c r="H1332" s="129">
        <v>750</v>
      </c>
      <c r="I1332" s="129">
        <v>75</v>
      </c>
      <c r="J1332" s="129" t="s">
        <v>137</v>
      </c>
      <c r="K1332" s="129">
        <v>10</v>
      </c>
      <c r="L1332" s="129">
        <v>75</v>
      </c>
      <c r="M1332" s="129" t="s">
        <v>141</v>
      </c>
      <c r="N1332" s="129">
        <v>750</v>
      </c>
      <c r="O1332" s="129">
        <v>10</v>
      </c>
      <c r="P1332" s="129" t="s">
        <v>283</v>
      </c>
      <c r="Q1332" s="129">
        <v>52837.49</v>
      </c>
      <c r="R1332" s="129" t="s">
        <v>155</v>
      </c>
      <c r="S1332" s="129">
        <v>0</v>
      </c>
    </row>
    <row r="1333" spans="1:19">
      <c r="A1333" s="128">
        <v>43834</v>
      </c>
      <c r="B1333" s="129">
        <v>42021190</v>
      </c>
      <c r="C1333" s="129" t="s">
        <v>1602</v>
      </c>
      <c r="D1333" s="129" t="s">
        <v>4217</v>
      </c>
      <c r="E1333" s="129" t="s">
        <v>140</v>
      </c>
      <c r="F1333" s="129" t="s">
        <v>49</v>
      </c>
      <c r="G1333" s="129" t="s">
        <v>288</v>
      </c>
      <c r="H1333" s="129">
        <v>446.61</v>
      </c>
      <c r="I1333" s="129">
        <v>41</v>
      </c>
      <c r="J1333" s="129" t="s">
        <v>137</v>
      </c>
      <c r="K1333" s="129">
        <v>10.89</v>
      </c>
      <c r="L1333" s="129">
        <v>41</v>
      </c>
      <c r="M1333" s="129" t="s">
        <v>141</v>
      </c>
      <c r="N1333" s="129">
        <v>446.49</v>
      </c>
      <c r="O1333" s="129">
        <v>10.89</v>
      </c>
      <c r="P1333" s="129" t="s">
        <v>283</v>
      </c>
      <c r="Q1333" s="129">
        <v>31463.85</v>
      </c>
      <c r="R1333" s="129" t="s">
        <v>155</v>
      </c>
      <c r="S1333" s="129">
        <v>0</v>
      </c>
    </row>
    <row r="1334" spans="1:19">
      <c r="A1334" s="128">
        <v>43834</v>
      </c>
      <c r="B1334" s="129">
        <v>42022990</v>
      </c>
      <c r="C1334" s="129" t="s">
        <v>1630</v>
      </c>
      <c r="D1334" s="129" t="s">
        <v>4217</v>
      </c>
      <c r="E1334" s="129" t="s">
        <v>140</v>
      </c>
      <c r="F1334" s="129" t="s">
        <v>605</v>
      </c>
      <c r="G1334" s="129" t="s">
        <v>1588</v>
      </c>
      <c r="H1334" s="129">
        <v>69.41</v>
      </c>
      <c r="I1334" s="129">
        <v>50</v>
      </c>
      <c r="J1334" s="129" t="s">
        <v>137</v>
      </c>
      <c r="K1334" s="129">
        <v>1.39</v>
      </c>
      <c r="L1334" s="129">
        <v>50</v>
      </c>
      <c r="M1334" s="129" t="s">
        <v>141</v>
      </c>
      <c r="N1334" s="129">
        <v>100</v>
      </c>
      <c r="O1334" s="129">
        <v>2</v>
      </c>
      <c r="P1334" s="129" t="s">
        <v>607</v>
      </c>
      <c r="Q1334" s="129">
        <v>4890</v>
      </c>
      <c r="R1334" s="129" t="s">
        <v>155</v>
      </c>
      <c r="S1334" s="129">
        <v>0</v>
      </c>
    </row>
    <row r="1335" spans="1:19">
      <c r="A1335" s="128">
        <v>43834</v>
      </c>
      <c r="B1335" s="129">
        <v>42022990</v>
      </c>
      <c r="C1335" s="129" t="s">
        <v>1631</v>
      </c>
      <c r="D1335" s="129" t="s">
        <v>4217</v>
      </c>
      <c r="E1335" s="129" t="s">
        <v>140</v>
      </c>
      <c r="F1335" s="129" t="s">
        <v>605</v>
      </c>
      <c r="G1335" s="129" t="s">
        <v>1588</v>
      </c>
      <c r="H1335" s="129">
        <v>372.74</v>
      </c>
      <c r="I1335" s="129">
        <v>60</v>
      </c>
      <c r="J1335" s="129" t="s">
        <v>137</v>
      </c>
      <c r="K1335" s="129">
        <v>6.21</v>
      </c>
      <c r="L1335" s="129">
        <v>60</v>
      </c>
      <c r="M1335" s="129" t="s">
        <v>141</v>
      </c>
      <c r="N1335" s="129">
        <v>537</v>
      </c>
      <c r="O1335" s="129">
        <v>8.9499999999999993</v>
      </c>
      <c r="P1335" s="129" t="s">
        <v>607</v>
      </c>
      <c r="Q1335" s="129">
        <v>26259.24</v>
      </c>
      <c r="R1335" s="129" t="s">
        <v>155</v>
      </c>
      <c r="S1335" s="129">
        <v>0</v>
      </c>
    </row>
    <row r="1336" spans="1:19">
      <c r="A1336" s="128">
        <v>43834</v>
      </c>
      <c r="B1336" s="129">
        <v>42022990</v>
      </c>
      <c r="C1336" s="129" t="s">
        <v>1632</v>
      </c>
      <c r="D1336" s="129" t="s">
        <v>4217</v>
      </c>
      <c r="E1336" s="129" t="s">
        <v>140</v>
      </c>
      <c r="F1336" s="129" t="s">
        <v>605</v>
      </c>
      <c r="G1336" s="129" t="s">
        <v>1588</v>
      </c>
      <c r="H1336" s="129">
        <v>97.18</v>
      </c>
      <c r="I1336" s="129">
        <v>4</v>
      </c>
      <c r="J1336" s="129" t="s">
        <v>137</v>
      </c>
      <c r="K1336" s="129">
        <v>24.3</v>
      </c>
      <c r="L1336" s="129">
        <v>4</v>
      </c>
      <c r="M1336" s="129" t="s">
        <v>141</v>
      </c>
      <c r="N1336" s="129">
        <v>140</v>
      </c>
      <c r="O1336" s="129">
        <v>35</v>
      </c>
      <c r="P1336" s="129" t="s">
        <v>607</v>
      </c>
      <c r="Q1336" s="129">
        <v>6846</v>
      </c>
      <c r="R1336" s="129" t="s">
        <v>155</v>
      </c>
      <c r="S1336" s="129">
        <v>0</v>
      </c>
    </row>
    <row r="1337" spans="1:19">
      <c r="A1337" s="101">
        <v>43834</v>
      </c>
      <c r="B1337">
        <v>42023190</v>
      </c>
      <c r="C1337" t="s">
        <v>1633</v>
      </c>
      <c r="D1337" s="124" t="s">
        <v>4211</v>
      </c>
      <c r="E1337" t="s">
        <v>140</v>
      </c>
      <c r="F1337" t="s">
        <v>408</v>
      </c>
      <c r="G1337" t="s">
        <v>539</v>
      </c>
      <c r="H1337">
        <v>848.69</v>
      </c>
      <c r="I1337">
        <v>30</v>
      </c>
      <c r="J1337" t="s">
        <v>137</v>
      </c>
      <c r="K1337">
        <v>28.29</v>
      </c>
      <c r="L1337">
        <v>30</v>
      </c>
      <c r="M1337" t="s">
        <v>141</v>
      </c>
      <c r="N1337">
        <v>690</v>
      </c>
      <c r="O1337">
        <v>23</v>
      </c>
      <c r="P1337" t="s">
        <v>142</v>
      </c>
      <c r="Q1337">
        <v>59790.19</v>
      </c>
      <c r="R1337" t="s">
        <v>155</v>
      </c>
      <c r="S1337">
        <v>0</v>
      </c>
    </row>
    <row r="1338" spans="1:19">
      <c r="A1338" s="128">
        <v>43834</v>
      </c>
      <c r="B1338" s="129">
        <v>42022210</v>
      </c>
      <c r="C1338" s="129" t="s">
        <v>1634</v>
      </c>
      <c r="D1338" s="129" t="s">
        <v>4215</v>
      </c>
      <c r="E1338" s="129" t="s">
        <v>140</v>
      </c>
      <c r="F1338" s="129" t="s">
        <v>277</v>
      </c>
      <c r="G1338" s="129" t="s">
        <v>293</v>
      </c>
      <c r="H1338" s="129">
        <v>3.78</v>
      </c>
      <c r="I1338" s="129">
        <v>1</v>
      </c>
      <c r="J1338" s="129" t="s">
        <v>137</v>
      </c>
      <c r="K1338" s="129">
        <v>3.78</v>
      </c>
      <c r="L1338" s="129">
        <v>1</v>
      </c>
      <c r="M1338" s="129" t="s">
        <v>141</v>
      </c>
      <c r="N1338" s="129">
        <v>3.78</v>
      </c>
      <c r="O1338" s="129">
        <v>3.78</v>
      </c>
      <c r="P1338" s="129" t="s">
        <v>283</v>
      </c>
      <c r="Q1338" s="129">
        <v>266.32</v>
      </c>
      <c r="R1338" s="129" t="s">
        <v>155</v>
      </c>
      <c r="S1338" s="129">
        <v>0</v>
      </c>
    </row>
    <row r="1339" spans="1:19">
      <c r="A1339" s="101">
        <v>43834</v>
      </c>
      <c r="B1339" s="124">
        <v>42023190</v>
      </c>
      <c r="C1339" s="124" t="s">
        <v>1605</v>
      </c>
      <c r="D1339" s="124" t="s">
        <v>4211</v>
      </c>
      <c r="E1339" s="124" t="s">
        <v>140</v>
      </c>
      <c r="F1339" s="124" t="s">
        <v>408</v>
      </c>
      <c r="G1339" s="124" t="s">
        <v>539</v>
      </c>
      <c r="H1339" s="124">
        <v>29.37</v>
      </c>
      <c r="I1339" s="124">
        <v>2</v>
      </c>
      <c r="J1339" s="124" t="s">
        <v>137</v>
      </c>
      <c r="K1339" s="124">
        <v>14.68</v>
      </c>
      <c r="L1339" s="124">
        <v>2</v>
      </c>
      <c r="M1339" s="124" t="s">
        <v>141</v>
      </c>
      <c r="N1339" s="124">
        <v>30.5</v>
      </c>
      <c r="O1339" s="124">
        <v>15.25</v>
      </c>
      <c r="P1339" s="124" t="s">
        <v>142</v>
      </c>
      <c r="Q1339" s="124">
        <v>2069.4</v>
      </c>
      <c r="R1339" s="124" t="s">
        <v>155</v>
      </c>
      <c r="S1339">
        <v>0</v>
      </c>
    </row>
    <row r="1340" spans="1:19">
      <c r="A1340" s="101">
        <v>43834</v>
      </c>
      <c r="B1340" s="124">
        <v>42023190</v>
      </c>
      <c r="C1340" s="124" t="s">
        <v>1635</v>
      </c>
      <c r="D1340" s="124" t="s">
        <v>4211</v>
      </c>
      <c r="E1340" s="124" t="s">
        <v>140</v>
      </c>
      <c r="F1340" s="124" t="s">
        <v>408</v>
      </c>
      <c r="G1340" s="124" t="s">
        <v>539</v>
      </c>
      <c r="H1340" s="124">
        <v>1092.3800000000001</v>
      </c>
      <c r="I1340" s="124">
        <v>30</v>
      </c>
      <c r="J1340" s="124" t="s">
        <v>137</v>
      </c>
      <c r="K1340" s="124">
        <v>36.409999999999997</v>
      </c>
      <c r="L1340" s="124">
        <v>30</v>
      </c>
      <c r="M1340" s="124" t="s">
        <v>141</v>
      </c>
      <c r="N1340" s="124">
        <v>690</v>
      </c>
      <c r="O1340" s="124">
        <v>23</v>
      </c>
      <c r="P1340" s="124" t="s">
        <v>142</v>
      </c>
      <c r="Q1340" s="124">
        <v>76957.929999999993</v>
      </c>
      <c r="R1340" s="124" t="s">
        <v>155</v>
      </c>
      <c r="S1340">
        <v>0</v>
      </c>
    </row>
    <row r="1341" spans="1:19">
      <c r="A1341" s="101">
        <v>43834</v>
      </c>
      <c r="B1341" s="124">
        <v>42023190</v>
      </c>
      <c r="C1341" s="124" t="s">
        <v>1636</v>
      </c>
      <c r="D1341" s="124" t="s">
        <v>4211</v>
      </c>
      <c r="E1341" s="124" t="s">
        <v>140</v>
      </c>
      <c r="F1341" s="124" t="s">
        <v>408</v>
      </c>
      <c r="G1341" s="124" t="s">
        <v>539</v>
      </c>
      <c r="H1341" s="124">
        <v>533.29999999999995</v>
      </c>
      <c r="I1341" s="124">
        <v>20</v>
      </c>
      <c r="J1341" s="124" t="s">
        <v>137</v>
      </c>
      <c r="K1341" s="124">
        <v>26.66</v>
      </c>
      <c r="L1341" s="124">
        <v>20</v>
      </c>
      <c r="M1341" s="124" t="s">
        <v>141</v>
      </c>
      <c r="N1341" s="124">
        <v>476</v>
      </c>
      <c r="O1341" s="124">
        <v>23.8</v>
      </c>
      <c r="P1341" s="124" t="s">
        <v>142</v>
      </c>
      <c r="Q1341" s="124">
        <v>37571.24</v>
      </c>
      <c r="R1341" s="124" t="s">
        <v>155</v>
      </c>
      <c r="S1341">
        <v>0</v>
      </c>
    </row>
    <row r="1342" spans="1:19">
      <c r="A1342" s="101">
        <v>43834</v>
      </c>
      <c r="B1342" s="124">
        <v>42023190</v>
      </c>
      <c r="C1342" s="124" t="s">
        <v>1605</v>
      </c>
      <c r="D1342" s="124" t="s">
        <v>4211</v>
      </c>
      <c r="E1342" s="124" t="s">
        <v>140</v>
      </c>
      <c r="F1342" s="124" t="s">
        <v>408</v>
      </c>
      <c r="G1342" s="124" t="s">
        <v>539</v>
      </c>
      <c r="H1342" s="124">
        <v>29.37</v>
      </c>
      <c r="I1342" s="124">
        <v>2</v>
      </c>
      <c r="J1342" s="124" t="s">
        <v>137</v>
      </c>
      <c r="K1342" s="124">
        <v>14.68</v>
      </c>
      <c r="L1342" s="124">
        <v>2</v>
      </c>
      <c r="M1342" s="124" t="s">
        <v>141</v>
      </c>
      <c r="N1342" s="124">
        <v>30.5</v>
      </c>
      <c r="O1342" s="124">
        <v>15.25</v>
      </c>
      <c r="P1342" s="124" t="s">
        <v>142</v>
      </c>
      <c r="Q1342" s="124">
        <v>2069.4</v>
      </c>
      <c r="R1342" s="124" t="s">
        <v>155</v>
      </c>
      <c r="S1342">
        <v>0</v>
      </c>
    </row>
    <row r="1343" spans="1:19">
      <c r="A1343" s="101">
        <v>43834</v>
      </c>
      <c r="B1343" s="124">
        <v>42023190</v>
      </c>
      <c r="C1343" s="124" t="s">
        <v>1637</v>
      </c>
      <c r="D1343" s="124" t="s">
        <v>4211</v>
      </c>
      <c r="E1343" s="124" t="s">
        <v>140</v>
      </c>
      <c r="F1343" s="124" t="s">
        <v>408</v>
      </c>
      <c r="G1343" s="124" t="s">
        <v>539</v>
      </c>
      <c r="H1343" s="124">
        <v>1820.62</v>
      </c>
      <c r="I1343" s="124">
        <v>50</v>
      </c>
      <c r="J1343" s="124" t="s">
        <v>137</v>
      </c>
      <c r="K1343" s="124">
        <v>36.409999999999997</v>
      </c>
      <c r="L1343" s="124">
        <v>50</v>
      </c>
      <c r="M1343" s="124" t="s">
        <v>141</v>
      </c>
      <c r="N1343" s="124">
        <v>700</v>
      </c>
      <c r="O1343" s="124">
        <v>14</v>
      </c>
      <c r="P1343" s="124" t="s">
        <v>142</v>
      </c>
      <c r="Q1343" s="124">
        <v>128262.93</v>
      </c>
      <c r="R1343" s="124" t="s">
        <v>155</v>
      </c>
      <c r="S1343">
        <v>0</v>
      </c>
    </row>
    <row r="1344" spans="1:19">
      <c r="A1344" s="101">
        <v>43834</v>
      </c>
      <c r="B1344" s="124">
        <v>42023190</v>
      </c>
      <c r="C1344" s="124" t="s">
        <v>1638</v>
      </c>
      <c r="D1344" s="124" t="s">
        <v>4211</v>
      </c>
      <c r="E1344" s="124" t="s">
        <v>140</v>
      </c>
      <c r="F1344" s="124" t="s">
        <v>408</v>
      </c>
      <c r="G1344" s="124" t="s">
        <v>539</v>
      </c>
      <c r="H1344" s="124">
        <v>644.22</v>
      </c>
      <c r="I1344" s="124">
        <v>25</v>
      </c>
      <c r="J1344" s="124" t="s">
        <v>137</v>
      </c>
      <c r="K1344" s="124">
        <v>25.77</v>
      </c>
      <c r="L1344" s="124">
        <v>25</v>
      </c>
      <c r="M1344" s="124" t="s">
        <v>141</v>
      </c>
      <c r="N1344" s="124">
        <v>158</v>
      </c>
      <c r="O1344" s="124">
        <v>6.32</v>
      </c>
      <c r="P1344" s="124" t="s">
        <v>142</v>
      </c>
      <c r="Q1344" s="124">
        <v>45385.19</v>
      </c>
      <c r="R1344" s="124" t="s">
        <v>155</v>
      </c>
      <c r="S1344">
        <v>0</v>
      </c>
    </row>
    <row r="1345" spans="1:19">
      <c r="A1345" s="101">
        <v>43834</v>
      </c>
      <c r="B1345" s="124">
        <v>42023190</v>
      </c>
      <c r="C1345" s="124" t="s">
        <v>1639</v>
      </c>
      <c r="D1345" s="124" t="s">
        <v>4211</v>
      </c>
      <c r="E1345" s="124" t="s">
        <v>140</v>
      </c>
      <c r="F1345" s="124" t="s">
        <v>408</v>
      </c>
      <c r="G1345" s="124" t="s">
        <v>539</v>
      </c>
      <c r="H1345" s="124">
        <v>179.26</v>
      </c>
      <c r="I1345" s="124">
        <v>50</v>
      </c>
      <c r="J1345" s="124" t="s">
        <v>137</v>
      </c>
      <c r="K1345" s="124">
        <v>3.59</v>
      </c>
      <c r="L1345" s="124">
        <v>50</v>
      </c>
      <c r="M1345" s="124" t="s">
        <v>141</v>
      </c>
      <c r="N1345" s="124">
        <v>447.5</v>
      </c>
      <c r="O1345" s="124">
        <v>8.9499999999999993</v>
      </c>
      <c r="P1345" s="124" t="s">
        <v>142</v>
      </c>
      <c r="Q1345" s="124">
        <v>12629.09</v>
      </c>
      <c r="R1345" s="124" t="s">
        <v>155</v>
      </c>
      <c r="S1345">
        <v>0</v>
      </c>
    </row>
    <row r="1346" spans="1:19">
      <c r="A1346" s="101">
        <v>43834</v>
      </c>
      <c r="B1346" s="124">
        <v>42023190</v>
      </c>
      <c r="C1346" s="124" t="s">
        <v>1581</v>
      </c>
      <c r="D1346" s="124" t="s">
        <v>4211</v>
      </c>
      <c r="E1346" s="124" t="s">
        <v>140</v>
      </c>
      <c r="F1346" s="124" t="s">
        <v>408</v>
      </c>
      <c r="G1346" s="124" t="s">
        <v>539</v>
      </c>
      <c r="H1346" s="124">
        <v>705.04</v>
      </c>
      <c r="I1346" s="124">
        <v>48</v>
      </c>
      <c r="J1346" s="124" t="s">
        <v>137</v>
      </c>
      <c r="K1346" s="124">
        <v>14.69</v>
      </c>
      <c r="L1346" s="124">
        <v>48</v>
      </c>
      <c r="M1346" s="124" t="s">
        <v>141</v>
      </c>
      <c r="N1346" s="124">
        <v>705.12</v>
      </c>
      <c r="O1346" s="124">
        <v>14.69</v>
      </c>
      <c r="P1346" s="124" t="s">
        <v>283</v>
      </c>
      <c r="Q1346" s="124">
        <v>49669.9</v>
      </c>
      <c r="R1346" s="124" t="s">
        <v>155</v>
      </c>
      <c r="S1346">
        <v>0</v>
      </c>
    </row>
    <row r="1347" spans="1:19">
      <c r="A1347" s="101">
        <v>43834</v>
      </c>
      <c r="B1347" s="124">
        <v>42023190</v>
      </c>
      <c r="C1347" t="s">
        <v>1640</v>
      </c>
      <c r="D1347" s="124" t="s">
        <v>4211</v>
      </c>
      <c r="E1347" t="s">
        <v>140</v>
      </c>
      <c r="F1347" t="s">
        <v>408</v>
      </c>
      <c r="G1347" t="s">
        <v>539</v>
      </c>
      <c r="H1347">
        <v>784.27</v>
      </c>
      <c r="I1347">
        <v>50</v>
      </c>
      <c r="J1347" t="s">
        <v>137</v>
      </c>
      <c r="K1347">
        <v>15.69</v>
      </c>
      <c r="L1347">
        <v>50</v>
      </c>
      <c r="M1347" t="s">
        <v>141</v>
      </c>
      <c r="N1347">
        <v>700</v>
      </c>
      <c r="O1347">
        <v>14</v>
      </c>
      <c r="P1347" t="s">
        <v>142</v>
      </c>
      <c r="Q1347">
        <v>55251.97</v>
      </c>
      <c r="R1347" t="s">
        <v>155</v>
      </c>
      <c r="S1347">
        <v>0</v>
      </c>
    </row>
    <row r="1348" spans="1:19">
      <c r="A1348" s="101">
        <v>43834</v>
      </c>
      <c r="B1348" s="124">
        <v>42023190</v>
      </c>
      <c r="C1348" t="s">
        <v>1641</v>
      </c>
      <c r="D1348" s="124" t="s">
        <v>4211</v>
      </c>
      <c r="E1348" t="s">
        <v>140</v>
      </c>
      <c r="F1348" t="s">
        <v>408</v>
      </c>
      <c r="G1348" t="s">
        <v>539</v>
      </c>
      <c r="H1348">
        <v>1366.87</v>
      </c>
      <c r="I1348">
        <v>80</v>
      </c>
      <c r="J1348" t="s">
        <v>137</v>
      </c>
      <c r="K1348">
        <v>17.09</v>
      </c>
      <c r="L1348">
        <v>80</v>
      </c>
      <c r="M1348" t="s">
        <v>141</v>
      </c>
      <c r="N1348">
        <v>1367.2</v>
      </c>
      <c r="O1348">
        <v>17.09</v>
      </c>
      <c r="P1348" t="s">
        <v>283</v>
      </c>
      <c r="Q1348">
        <v>96295.89</v>
      </c>
      <c r="R1348" t="s">
        <v>155</v>
      </c>
      <c r="S1348">
        <v>0</v>
      </c>
    </row>
    <row r="1349" spans="1:19">
      <c r="A1349" s="101">
        <v>43834</v>
      </c>
      <c r="B1349" s="124">
        <v>42022190</v>
      </c>
      <c r="C1349" t="s">
        <v>577</v>
      </c>
      <c r="D1349" s="124" t="s">
        <v>4211</v>
      </c>
      <c r="E1349" t="s">
        <v>140</v>
      </c>
      <c r="F1349" t="s">
        <v>139</v>
      </c>
      <c r="G1349" t="s">
        <v>330</v>
      </c>
      <c r="H1349">
        <v>4749.87</v>
      </c>
      <c r="I1349">
        <v>95</v>
      </c>
      <c r="J1349" t="s">
        <v>137</v>
      </c>
      <c r="K1349">
        <v>50</v>
      </c>
      <c r="L1349">
        <v>95</v>
      </c>
      <c r="M1349" t="s">
        <v>141</v>
      </c>
      <c r="N1349">
        <v>4265.5</v>
      </c>
      <c r="O1349">
        <v>44.9</v>
      </c>
      <c r="P1349" t="s">
        <v>142</v>
      </c>
      <c r="Q1349">
        <v>334628.3</v>
      </c>
      <c r="R1349" t="s">
        <v>155</v>
      </c>
      <c r="S1349">
        <v>0</v>
      </c>
    </row>
    <row r="1350" spans="1:19">
      <c r="A1350" s="101">
        <v>43834</v>
      </c>
      <c r="B1350" s="124">
        <v>42022190</v>
      </c>
      <c r="C1350" t="s">
        <v>576</v>
      </c>
      <c r="D1350" s="124" t="s">
        <v>4211</v>
      </c>
      <c r="E1350" t="s">
        <v>140</v>
      </c>
      <c r="F1350" t="s">
        <v>139</v>
      </c>
      <c r="G1350" t="s">
        <v>330</v>
      </c>
      <c r="H1350">
        <v>10203.9</v>
      </c>
      <c r="I1350">
        <v>391</v>
      </c>
      <c r="J1350" t="s">
        <v>137</v>
      </c>
      <c r="K1350">
        <v>26.1</v>
      </c>
      <c r="L1350">
        <v>391</v>
      </c>
      <c r="M1350" t="s">
        <v>141</v>
      </c>
      <c r="N1350">
        <v>10205.1</v>
      </c>
      <c r="O1350">
        <v>26.1</v>
      </c>
      <c r="P1350" t="s">
        <v>283</v>
      </c>
      <c r="Q1350">
        <v>718864.69</v>
      </c>
      <c r="R1350" t="s">
        <v>155</v>
      </c>
      <c r="S1350">
        <v>0</v>
      </c>
    </row>
    <row r="1351" spans="1:19">
      <c r="A1351" s="101">
        <v>43834</v>
      </c>
      <c r="B1351" s="124">
        <v>42022190</v>
      </c>
      <c r="C1351" t="s">
        <v>1360</v>
      </c>
      <c r="D1351" s="124" t="s">
        <v>4211</v>
      </c>
      <c r="E1351" t="s">
        <v>140</v>
      </c>
      <c r="F1351" t="s">
        <v>139</v>
      </c>
      <c r="G1351" t="s">
        <v>330</v>
      </c>
      <c r="H1351">
        <v>299.99</v>
      </c>
      <c r="I1351">
        <v>6</v>
      </c>
      <c r="J1351" t="s">
        <v>137</v>
      </c>
      <c r="K1351">
        <v>50</v>
      </c>
      <c r="L1351">
        <v>6</v>
      </c>
      <c r="M1351" t="s">
        <v>141</v>
      </c>
      <c r="N1351">
        <v>269.39999999999998</v>
      </c>
      <c r="O1351">
        <v>44.9</v>
      </c>
      <c r="P1351" t="s">
        <v>142</v>
      </c>
      <c r="Q1351">
        <v>21134.18</v>
      </c>
      <c r="R1351" t="s">
        <v>155</v>
      </c>
      <c r="S1351">
        <v>0</v>
      </c>
    </row>
    <row r="1352" spans="1:19">
      <c r="A1352" s="101">
        <v>43833</v>
      </c>
      <c r="B1352" s="124">
        <v>42022240</v>
      </c>
      <c r="C1352" t="s">
        <v>1642</v>
      </c>
      <c r="D1352" s="124" t="s">
        <v>4211</v>
      </c>
      <c r="E1352" t="s">
        <v>140</v>
      </c>
      <c r="F1352" t="s">
        <v>272</v>
      </c>
      <c r="G1352" t="s">
        <v>298</v>
      </c>
      <c r="H1352">
        <v>4278.25</v>
      </c>
      <c r="I1352">
        <v>545</v>
      </c>
      <c r="J1352" t="s">
        <v>137</v>
      </c>
      <c r="K1352">
        <v>7.85</v>
      </c>
      <c r="L1352">
        <v>545</v>
      </c>
      <c r="M1352" t="s">
        <v>141</v>
      </c>
      <c r="N1352">
        <v>4278.25</v>
      </c>
      <c r="O1352">
        <v>7.85</v>
      </c>
      <c r="P1352" t="s">
        <v>283</v>
      </c>
      <c r="Q1352">
        <v>301402.78999999998</v>
      </c>
      <c r="R1352" t="s">
        <v>155</v>
      </c>
      <c r="S1352">
        <v>0</v>
      </c>
    </row>
    <row r="1353" spans="1:19">
      <c r="A1353" s="101">
        <v>43833</v>
      </c>
      <c r="B1353" s="124">
        <v>42022240</v>
      </c>
      <c r="C1353" t="s">
        <v>1643</v>
      </c>
      <c r="D1353" s="124" t="s">
        <v>4211</v>
      </c>
      <c r="E1353" t="s">
        <v>140</v>
      </c>
      <c r="F1353" t="s">
        <v>272</v>
      </c>
      <c r="G1353" t="s">
        <v>298</v>
      </c>
      <c r="H1353">
        <v>1312.5</v>
      </c>
      <c r="I1353">
        <v>350</v>
      </c>
      <c r="J1353" t="s">
        <v>137</v>
      </c>
      <c r="K1353">
        <v>3.75</v>
      </c>
      <c r="L1353">
        <v>350</v>
      </c>
      <c r="M1353" t="s">
        <v>141</v>
      </c>
      <c r="N1353">
        <v>1312.5</v>
      </c>
      <c r="O1353">
        <v>3.75</v>
      </c>
      <c r="P1353" t="s">
        <v>283</v>
      </c>
      <c r="Q1353">
        <v>92465.68</v>
      </c>
      <c r="R1353" t="s">
        <v>155</v>
      </c>
      <c r="S1353">
        <v>0</v>
      </c>
    </row>
    <row r="1354" spans="1:19">
      <c r="A1354" s="128">
        <v>43833</v>
      </c>
      <c r="B1354" s="129">
        <v>42029900</v>
      </c>
      <c r="C1354" s="129" t="s">
        <v>1651</v>
      </c>
      <c r="D1354" s="129" t="s">
        <v>4217</v>
      </c>
      <c r="E1354" s="129" t="s">
        <v>271</v>
      </c>
      <c r="F1354" s="129" t="s">
        <v>139</v>
      </c>
      <c r="G1354" s="129" t="s">
        <v>1287</v>
      </c>
      <c r="H1354" s="129">
        <v>4664.46</v>
      </c>
      <c r="I1354" s="129">
        <v>119</v>
      </c>
      <c r="J1354" s="129" t="s">
        <v>137</v>
      </c>
      <c r="K1354" s="129">
        <v>39.200000000000003</v>
      </c>
      <c r="L1354" s="129">
        <v>119</v>
      </c>
      <c r="M1354" s="129" t="s">
        <v>141</v>
      </c>
      <c r="N1354" s="129">
        <v>4188.8</v>
      </c>
      <c r="O1354" s="129">
        <v>35.200000000000003</v>
      </c>
      <c r="P1354" s="129" t="s">
        <v>142</v>
      </c>
      <c r="Q1354" s="129">
        <v>328611.51</v>
      </c>
      <c r="R1354" s="129" t="s">
        <v>275</v>
      </c>
      <c r="S1354" s="129">
        <v>0</v>
      </c>
    </row>
    <row r="1355" spans="1:19">
      <c r="A1355" s="128">
        <v>43833</v>
      </c>
      <c r="B1355" s="129">
        <v>42029900</v>
      </c>
      <c r="C1355" s="129" t="s">
        <v>1652</v>
      </c>
      <c r="D1355" s="129" t="s">
        <v>4217</v>
      </c>
      <c r="E1355" s="129" t="s">
        <v>271</v>
      </c>
      <c r="F1355" s="129" t="s">
        <v>139</v>
      </c>
      <c r="G1355" s="129" t="s">
        <v>1287</v>
      </c>
      <c r="H1355" s="129">
        <v>6204.73</v>
      </c>
      <c r="I1355" s="129">
        <v>140</v>
      </c>
      <c r="J1355" s="129" t="s">
        <v>137</v>
      </c>
      <c r="K1355" s="129">
        <v>44.32</v>
      </c>
      <c r="L1355" s="129">
        <v>140</v>
      </c>
      <c r="M1355" s="129" t="s">
        <v>141</v>
      </c>
      <c r="N1355" s="129">
        <v>6204.8</v>
      </c>
      <c r="O1355" s="129">
        <v>44.32</v>
      </c>
      <c r="P1355" s="129" t="s">
        <v>283</v>
      </c>
      <c r="Q1355" s="129">
        <v>437123.43</v>
      </c>
      <c r="R1355" s="129" t="s">
        <v>275</v>
      </c>
      <c r="S1355" s="129">
        <v>0</v>
      </c>
    </row>
    <row r="1356" spans="1:19">
      <c r="A1356" s="128">
        <v>43833</v>
      </c>
      <c r="B1356" s="129">
        <v>42022210</v>
      </c>
      <c r="C1356" s="129" t="s">
        <v>1657</v>
      </c>
      <c r="D1356" s="129" t="s">
        <v>4217</v>
      </c>
      <c r="E1356" s="129" t="s">
        <v>140</v>
      </c>
      <c r="F1356" s="129" t="s">
        <v>277</v>
      </c>
      <c r="G1356" s="129" t="s">
        <v>293</v>
      </c>
      <c r="H1356" s="129">
        <v>0.01</v>
      </c>
      <c r="I1356" s="129">
        <v>1</v>
      </c>
      <c r="J1356" s="129" t="s">
        <v>137</v>
      </c>
      <c r="K1356" s="129">
        <v>0.01</v>
      </c>
      <c r="L1356" s="129">
        <v>1</v>
      </c>
      <c r="M1356" s="129" t="s">
        <v>141</v>
      </c>
      <c r="N1356" s="129">
        <v>0.01</v>
      </c>
      <c r="O1356" s="129">
        <v>0.01</v>
      </c>
      <c r="P1356" s="129" t="s">
        <v>283</v>
      </c>
      <c r="Q1356" s="129">
        <v>0.68</v>
      </c>
      <c r="R1356" s="129" t="s">
        <v>155</v>
      </c>
      <c r="S1356" s="129">
        <v>0</v>
      </c>
    </row>
    <row r="1357" spans="1:19">
      <c r="A1357" s="128">
        <v>43833</v>
      </c>
      <c r="B1357" s="129">
        <v>42022210</v>
      </c>
      <c r="C1357" s="129" t="s">
        <v>1658</v>
      </c>
      <c r="D1357" s="129" t="s">
        <v>4217</v>
      </c>
      <c r="E1357" s="129" t="s">
        <v>140</v>
      </c>
      <c r="F1357" s="129" t="s">
        <v>277</v>
      </c>
      <c r="G1357" s="129" t="s">
        <v>293</v>
      </c>
      <c r="H1357" s="129">
        <v>1.62</v>
      </c>
      <c r="I1357" s="129">
        <v>1</v>
      </c>
      <c r="J1357" s="129" t="s">
        <v>137</v>
      </c>
      <c r="K1357" s="129">
        <v>1.62</v>
      </c>
      <c r="L1357" s="129">
        <v>1</v>
      </c>
      <c r="M1357" s="129" t="s">
        <v>141</v>
      </c>
      <c r="N1357" s="129">
        <v>0.01</v>
      </c>
      <c r="O1357" s="129">
        <v>0.01</v>
      </c>
      <c r="P1357" s="129" t="s">
        <v>283</v>
      </c>
      <c r="Q1357" s="129">
        <v>114.15</v>
      </c>
      <c r="R1357" s="129" t="s">
        <v>155</v>
      </c>
      <c r="S1357" s="129">
        <v>0</v>
      </c>
    </row>
    <row r="1358" spans="1:19">
      <c r="A1358" s="128">
        <v>43833</v>
      </c>
      <c r="B1358" s="129">
        <v>42022230</v>
      </c>
      <c r="C1358" s="129" t="s">
        <v>1659</v>
      </c>
      <c r="D1358" s="129" t="s">
        <v>4217</v>
      </c>
      <c r="E1358" s="129" t="s">
        <v>140</v>
      </c>
      <c r="F1358" s="129" t="s">
        <v>304</v>
      </c>
      <c r="G1358" s="129" t="s">
        <v>315</v>
      </c>
      <c r="H1358" s="129">
        <v>9720</v>
      </c>
      <c r="I1358" s="129">
        <v>2400</v>
      </c>
      <c r="J1358" s="129" t="s">
        <v>137</v>
      </c>
      <c r="K1358" s="129">
        <v>4.05</v>
      </c>
      <c r="L1358" s="129">
        <v>2400</v>
      </c>
      <c r="M1358" s="129" t="s">
        <v>141</v>
      </c>
      <c r="N1358" s="129">
        <v>9720</v>
      </c>
      <c r="O1358" s="129">
        <v>4.05</v>
      </c>
      <c r="P1358" s="129" t="s">
        <v>283</v>
      </c>
      <c r="Q1358" s="129">
        <v>684774</v>
      </c>
      <c r="R1358" s="129" t="s">
        <v>155</v>
      </c>
      <c r="S1358" s="129">
        <v>0</v>
      </c>
    </row>
    <row r="1359" spans="1:19">
      <c r="A1359" s="128">
        <v>43833</v>
      </c>
      <c r="B1359" s="129">
        <v>42029200</v>
      </c>
      <c r="C1359" s="129" t="s">
        <v>1660</v>
      </c>
      <c r="D1359" s="129" t="s">
        <v>4215</v>
      </c>
      <c r="E1359" s="129" t="s">
        <v>140</v>
      </c>
      <c r="F1359" s="129" t="s">
        <v>605</v>
      </c>
      <c r="G1359" s="129" t="s">
        <v>606</v>
      </c>
      <c r="H1359" s="129">
        <v>412</v>
      </c>
      <c r="I1359" s="129">
        <v>200</v>
      </c>
      <c r="J1359" s="129" t="s">
        <v>137</v>
      </c>
      <c r="K1359" s="129">
        <v>2.06</v>
      </c>
      <c r="L1359" s="129">
        <v>200</v>
      </c>
      <c r="M1359" s="129" t="s">
        <v>141</v>
      </c>
      <c r="N1359" s="129">
        <v>412</v>
      </c>
      <c r="O1359" s="129">
        <v>2.06</v>
      </c>
      <c r="P1359" s="129" t="s">
        <v>283</v>
      </c>
      <c r="Q1359" s="129">
        <v>29025.37</v>
      </c>
      <c r="R1359" s="129" t="s">
        <v>155</v>
      </c>
      <c r="S1359" s="129">
        <v>0</v>
      </c>
    </row>
    <row r="1360" spans="1:19">
      <c r="A1360" s="128">
        <v>43833</v>
      </c>
      <c r="B1360" s="129">
        <v>42029200</v>
      </c>
      <c r="C1360" s="129" t="s">
        <v>1661</v>
      </c>
      <c r="D1360" s="129" t="s">
        <v>4215</v>
      </c>
      <c r="E1360" s="129" t="s">
        <v>140</v>
      </c>
      <c r="F1360" s="129" t="s">
        <v>605</v>
      </c>
      <c r="G1360" s="129" t="s">
        <v>606</v>
      </c>
      <c r="H1360" s="129">
        <v>170</v>
      </c>
      <c r="I1360" s="129">
        <v>100</v>
      </c>
      <c r="J1360" s="129" t="s">
        <v>137</v>
      </c>
      <c r="K1360" s="129">
        <v>1.7</v>
      </c>
      <c r="L1360" s="129">
        <v>100</v>
      </c>
      <c r="M1360" s="129" t="s">
        <v>141</v>
      </c>
      <c r="N1360" s="129">
        <v>170</v>
      </c>
      <c r="O1360" s="129">
        <v>1.7</v>
      </c>
      <c r="P1360" s="129" t="s">
        <v>283</v>
      </c>
      <c r="Q1360" s="129">
        <v>11976.5</v>
      </c>
      <c r="R1360" s="129" t="s">
        <v>155</v>
      </c>
      <c r="S1360" s="129">
        <v>0</v>
      </c>
    </row>
    <row r="1361" spans="1:19">
      <c r="A1361" s="128">
        <v>43833</v>
      </c>
      <c r="B1361" s="129">
        <v>42022230</v>
      </c>
      <c r="C1361" s="129" t="s">
        <v>1662</v>
      </c>
      <c r="D1361" s="129" t="s">
        <v>4217</v>
      </c>
      <c r="E1361" s="129" t="s">
        <v>140</v>
      </c>
      <c r="F1361" s="129" t="s">
        <v>272</v>
      </c>
      <c r="G1361" s="129" t="s">
        <v>1037</v>
      </c>
      <c r="H1361" s="129">
        <v>6317.87</v>
      </c>
      <c r="I1361" s="129">
        <v>600</v>
      </c>
      <c r="J1361" s="129" t="s">
        <v>137</v>
      </c>
      <c r="K1361" s="129">
        <v>10.53</v>
      </c>
      <c r="L1361" s="129">
        <v>600</v>
      </c>
      <c r="M1361" s="129" t="s">
        <v>141</v>
      </c>
      <c r="N1361" s="129">
        <v>5760</v>
      </c>
      <c r="O1361" s="129">
        <v>9.6</v>
      </c>
      <c r="P1361" s="129" t="s">
        <v>142</v>
      </c>
      <c r="Q1361" s="129">
        <v>445093.92</v>
      </c>
      <c r="R1361" s="129" t="s">
        <v>155</v>
      </c>
      <c r="S1361" s="129">
        <v>0</v>
      </c>
    </row>
    <row r="1362" spans="1:19">
      <c r="A1362" s="101">
        <v>43833</v>
      </c>
      <c r="B1362" s="124">
        <v>42022240</v>
      </c>
      <c r="C1362" s="124" t="s">
        <v>1664</v>
      </c>
      <c r="D1362" s="124" t="s">
        <v>4211</v>
      </c>
      <c r="E1362" s="124" t="s">
        <v>140</v>
      </c>
      <c r="F1362" s="124" t="s">
        <v>272</v>
      </c>
      <c r="G1362" s="124" t="s">
        <v>298</v>
      </c>
      <c r="H1362" s="124">
        <v>3809</v>
      </c>
      <c r="I1362" s="124">
        <v>650</v>
      </c>
      <c r="J1362" s="124" t="s">
        <v>137</v>
      </c>
      <c r="K1362" s="124">
        <v>5.86</v>
      </c>
      <c r="L1362" s="124">
        <v>650</v>
      </c>
      <c r="M1362" s="124" t="s">
        <v>141</v>
      </c>
      <c r="N1362" s="124">
        <v>3809</v>
      </c>
      <c r="O1362" s="124">
        <v>5.86</v>
      </c>
      <c r="P1362" s="124" t="s">
        <v>283</v>
      </c>
      <c r="Q1362" s="124">
        <v>268344.06</v>
      </c>
      <c r="R1362" s="124" t="s">
        <v>155</v>
      </c>
      <c r="S1362">
        <v>0</v>
      </c>
    </row>
    <row r="1363" spans="1:19">
      <c r="A1363" s="101">
        <v>43833</v>
      </c>
      <c r="B1363">
        <v>42022240</v>
      </c>
      <c r="C1363" t="s">
        <v>1665</v>
      </c>
      <c r="D1363" s="124" t="s">
        <v>4211</v>
      </c>
      <c r="E1363" t="s">
        <v>140</v>
      </c>
      <c r="F1363" t="s">
        <v>272</v>
      </c>
      <c r="G1363" t="s">
        <v>298</v>
      </c>
      <c r="H1363">
        <v>2520</v>
      </c>
      <c r="I1363">
        <v>900</v>
      </c>
      <c r="J1363" t="s">
        <v>137</v>
      </c>
      <c r="K1363">
        <v>2.8</v>
      </c>
      <c r="L1363">
        <v>900</v>
      </c>
      <c r="M1363" t="s">
        <v>141</v>
      </c>
      <c r="N1363">
        <v>2520</v>
      </c>
      <c r="O1363">
        <v>2.8</v>
      </c>
      <c r="P1363" t="s">
        <v>283</v>
      </c>
      <c r="Q1363">
        <v>177533.92</v>
      </c>
      <c r="R1363" t="s">
        <v>155</v>
      </c>
      <c r="S1363">
        <v>0</v>
      </c>
    </row>
    <row r="1364" spans="1:19">
      <c r="A1364" s="101">
        <v>43833</v>
      </c>
      <c r="B1364">
        <v>42022240</v>
      </c>
      <c r="C1364" t="s">
        <v>1666</v>
      </c>
      <c r="D1364" s="124" t="s">
        <v>4211</v>
      </c>
      <c r="E1364" t="s">
        <v>140</v>
      </c>
      <c r="F1364" t="s">
        <v>272</v>
      </c>
      <c r="G1364" t="s">
        <v>298</v>
      </c>
      <c r="H1364">
        <v>157</v>
      </c>
      <c r="I1364">
        <v>20</v>
      </c>
      <c r="J1364" t="s">
        <v>137</v>
      </c>
      <c r="K1364">
        <v>7.85</v>
      </c>
      <c r="L1364">
        <v>20</v>
      </c>
      <c r="M1364" t="s">
        <v>141</v>
      </c>
      <c r="N1364">
        <v>157</v>
      </c>
      <c r="O1364">
        <v>7.85</v>
      </c>
      <c r="P1364" t="s">
        <v>283</v>
      </c>
      <c r="Q1364">
        <v>11060.72</v>
      </c>
      <c r="R1364" t="s">
        <v>155</v>
      </c>
      <c r="S1364">
        <v>0</v>
      </c>
    </row>
    <row r="1365" spans="1:19">
      <c r="A1365" s="101">
        <v>43833</v>
      </c>
      <c r="B1365" s="124">
        <v>42022240</v>
      </c>
      <c r="C1365" s="124" t="s">
        <v>1667</v>
      </c>
      <c r="D1365" s="124" t="s">
        <v>4211</v>
      </c>
      <c r="E1365" s="124" t="s">
        <v>140</v>
      </c>
      <c r="F1365" s="124" t="s">
        <v>272</v>
      </c>
      <c r="G1365" s="124" t="s">
        <v>298</v>
      </c>
      <c r="H1365" s="124">
        <v>1312.5</v>
      </c>
      <c r="I1365" s="124">
        <v>350</v>
      </c>
      <c r="J1365" s="124" t="s">
        <v>137</v>
      </c>
      <c r="K1365" s="124">
        <v>3.75</v>
      </c>
      <c r="L1365" s="124">
        <v>350</v>
      </c>
      <c r="M1365" s="124" t="s">
        <v>141</v>
      </c>
      <c r="N1365" s="124">
        <v>1312.5</v>
      </c>
      <c r="O1365" s="124">
        <v>3.75</v>
      </c>
      <c r="P1365" s="124" t="s">
        <v>283</v>
      </c>
      <c r="Q1365" s="124">
        <v>92465.68</v>
      </c>
      <c r="R1365" s="124" t="s">
        <v>155</v>
      </c>
      <c r="S1365">
        <v>0</v>
      </c>
    </row>
    <row r="1366" spans="1:19">
      <c r="A1366" s="128">
        <v>43833</v>
      </c>
      <c r="B1366" s="129">
        <v>42029900</v>
      </c>
      <c r="C1366" s="129" t="s">
        <v>416</v>
      </c>
      <c r="D1366" s="129" t="s">
        <v>4217</v>
      </c>
      <c r="E1366" s="129" t="s">
        <v>140</v>
      </c>
      <c r="F1366" s="129" t="s">
        <v>281</v>
      </c>
      <c r="G1366" s="129" t="s">
        <v>282</v>
      </c>
      <c r="H1366" s="129">
        <v>42.75</v>
      </c>
      <c r="I1366" s="129">
        <v>19</v>
      </c>
      <c r="J1366" s="129" t="s">
        <v>137</v>
      </c>
      <c r="K1366" s="129">
        <v>2.25</v>
      </c>
      <c r="L1366" s="129">
        <v>19</v>
      </c>
      <c r="M1366" s="129" t="s">
        <v>141</v>
      </c>
      <c r="N1366" s="129">
        <v>42.75</v>
      </c>
      <c r="O1366" s="129">
        <v>2.25</v>
      </c>
      <c r="P1366" s="129" t="s">
        <v>283</v>
      </c>
      <c r="Q1366" s="129">
        <v>3011.74</v>
      </c>
      <c r="R1366" s="129" t="s">
        <v>155</v>
      </c>
      <c r="S1366" s="129">
        <v>0</v>
      </c>
    </row>
    <row r="1367" spans="1:19">
      <c r="A1367" s="101">
        <v>43833</v>
      </c>
      <c r="B1367" s="124">
        <v>42022190</v>
      </c>
      <c r="C1367" s="124" t="s">
        <v>1672</v>
      </c>
      <c r="D1367" s="124" t="s">
        <v>4211</v>
      </c>
      <c r="E1367" s="124" t="s">
        <v>140</v>
      </c>
      <c r="F1367" s="124" t="s">
        <v>319</v>
      </c>
      <c r="G1367" s="124" t="s">
        <v>1673</v>
      </c>
      <c r="H1367" s="124">
        <v>1725</v>
      </c>
      <c r="I1367" s="124">
        <v>400</v>
      </c>
      <c r="J1367" s="124" t="s">
        <v>137</v>
      </c>
      <c r="K1367" s="124">
        <v>4.3099999999999996</v>
      </c>
      <c r="L1367" s="124">
        <v>400</v>
      </c>
      <c r="M1367" s="124" t="s">
        <v>141</v>
      </c>
      <c r="N1367" s="124">
        <v>1724</v>
      </c>
      <c r="O1367" s="124">
        <v>4.3099999999999996</v>
      </c>
      <c r="P1367" s="124" t="s">
        <v>283</v>
      </c>
      <c r="Q1367" s="124">
        <v>121526.24</v>
      </c>
      <c r="R1367" s="124" t="s">
        <v>155</v>
      </c>
      <c r="S1367">
        <v>0</v>
      </c>
    </row>
    <row r="1368" spans="1:19">
      <c r="A1368" s="128">
        <v>43833</v>
      </c>
      <c r="B1368" s="129">
        <v>42029900</v>
      </c>
      <c r="C1368" s="129" t="s">
        <v>1674</v>
      </c>
      <c r="D1368" s="129" t="s">
        <v>4217</v>
      </c>
      <c r="E1368" s="129" t="s">
        <v>271</v>
      </c>
      <c r="F1368" s="129" t="s">
        <v>139</v>
      </c>
      <c r="G1368" s="129" t="s">
        <v>1287</v>
      </c>
      <c r="H1368" s="129">
        <v>8929.82</v>
      </c>
      <c r="I1368" s="129">
        <v>179</v>
      </c>
      <c r="J1368" s="129" t="s">
        <v>137</v>
      </c>
      <c r="K1368" s="129">
        <v>49.89</v>
      </c>
      <c r="L1368" s="129">
        <v>179</v>
      </c>
      <c r="M1368" s="129" t="s">
        <v>141</v>
      </c>
      <c r="N1368" s="129">
        <v>8019.2</v>
      </c>
      <c r="O1368" s="129">
        <v>44.8</v>
      </c>
      <c r="P1368" s="129" t="s">
        <v>142</v>
      </c>
      <c r="Q1368" s="129">
        <v>629106.13</v>
      </c>
      <c r="R1368" s="129" t="s">
        <v>275</v>
      </c>
      <c r="S1368" s="129">
        <v>0</v>
      </c>
    </row>
    <row r="1369" spans="1:19">
      <c r="A1369" s="128">
        <v>43833</v>
      </c>
      <c r="B1369" s="129">
        <v>42029900</v>
      </c>
      <c r="C1369" s="129" t="s">
        <v>1675</v>
      </c>
      <c r="D1369" s="129" t="s">
        <v>4217</v>
      </c>
      <c r="E1369" s="129" t="s">
        <v>271</v>
      </c>
      <c r="F1369" s="129" t="s">
        <v>139</v>
      </c>
      <c r="G1369" s="129" t="s">
        <v>1287</v>
      </c>
      <c r="H1369" s="129">
        <v>783.94</v>
      </c>
      <c r="I1369" s="129">
        <v>20</v>
      </c>
      <c r="J1369" s="129" t="s">
        <v>137</v>
      </c>
      <c r="K1369" s="129">
        <v>39.200000000000003</v>
      </c>
      <c r="L1369" s="129">
        <v>20</v>
      </c>
      <c r="M1369" s="129" t="s">
        <v>141</v>
      </c>
      <c r="N1369" s="129">
        <v>704</v>
      </c>
      <c r="O1369" s="129">
        <v>35.200000000000003</v>
      </c>
      <c r="P1369" s="129" t="s">
        <v>142</v>
      </c>
      <c r="Q1369" s="129">
        <v>55228.84</v>
      </c>
      <c r="R1369" s="129" t="s">
        <v>275</v>
      </c>
      <c r="S1369" s="129">
        <v>0</v>
      </c>
    </row>
    <row r="1370" spans="1:19">
      <c r="A1370" s="128">
        <v>43833</v>
      </c>
      <c r="B1370" s="129">
        <v>42022290</v>
      </c>
      <c r="C1370" s="129" t="s">
        <v>1680</v>
      </c>
      <c r="D1370" s="129" t="s">
        <v>4217</v>
      </c>
      <c r="E1370" s="129" t="s">
        <v>140</v>
      </c>
      <c r="F1370" s="129" t="s">
        <v>304</v>
      </c>
      <c r="G1370" s="129" t="s">
        <v>315</v>
      </c>
      <c r="H1370" s="129">
        <v>606.89</v>
      </c>
      <c r="I1370" s="129">
        <v>50</v>
      </c>
      <c r="J1370" s="129" t="s">
        <v>137</v>
      </c>
      <c r="K1370" s="129">
        <v>12.14</v>
      </c>
      <c r="L1370" s="129">
        <v>50</v>
      </c>
      <c r="M1370" s="129" t="s">
        <v>141</v>
      </c>
      <c r="N1370" s="129">
        <v>545</v>
      </c>
      <c r="O1370" s="129">
        <v>10.9</v>
      </c>
      <c r="P1370" s="129" t="s">
        <v>142</v>
      </c>
      <c r="Q1370" s="129">
        <v>42755.24</v>
      </c>
      <c r="R1370" s="129" t="s">
        <v>155</v>
      </c>
      <c r="S1370" s="129">
        <v>0</v>
      </c>
    </row>
    <row r="1371" spans="1:19">
      <c r="A1371" s="128">
        <v>43833</v>
      </c>
      <c r="B1371" s="129">
        <v>42022210</v>
      </c>
      <c r="C1371" s="129" t="s">
        <v>1681</v>
      </c>
      <c r="D1371" s="129" t="s">
        <v>4217</v>
      </c>
      <c r="E1371" s="129" t="s">
        <v>140</v>
      </c>
      <c r="F1371" s="129" t="s">
        <v>277</v>
      </c>
      <c r="G1371" s="129" t="s">
        <v>293</v>
      </c>
      <c r="H1371" s="129">
        <v>2.38</v>
      </c>
      <c r="I1371" s="129">
        <v>2</v>
      </c>
      <c r="J1371" s="129" t="s">
        <v>137</v>
      </c>
      <c r="K1371" s="129">
        <v>1.19</v>
      </c>
      <c r="L1371" s="129">
        <v>2</v>
      </c>
      <c r="M1371" s="129" t="s">
        <v>141</v>
      </c>
      <c r="N1371" s="129">
        <v>2.38</v>
      </c>
      <c r="O1371" s="129">
        <v>1.19</v>
      </c>
      <c r="P1371" s="129" t="s">
        <v>283</v>
      </c>
      <c r="Q1371" s="129">
        <v>167.66</v>
      </c>
      <c r="R1371" s="129" t="s">
        <v>155</v>
      </c>
      <c r="S1371" s="129">
        <v>0</v>
      </c>
    </row>
    <row r="1372" spans="1:19">
      <c r="A1372" s="128">
        <v>43833</v>
      </c>
      <c r="B1372" s="129">
        <v>42022210</v>
      </c>
      <c r="C1372" s="129" t="s">
        <v>1682</v>
      </c>
      <c r="D1372" s="129" t="s">
        <v>4217</v>
      </c>
      <c r="E1372" s="129" t="s">
        <v>140</v>
      </c>
      <c r="F1372" s="129" t="s">
        <v>277</v>
      </c>
      <c r="G1372" s="129" t="s">
        <v>293</v>
      </c>
      <c r="H1372" s="129">
        <v>17.28</v>
      </c>
      <c r="I1372" s="129">
        <v>8</v>
      </c>
      <c r="J1372" s="129" t="s">
        <v>137</v>
      </c>
      <c r="K1372" s="129">
        <v>2.16</v>
      </c>
      <c r="L1372" s="129">
        <v>8</v>
      </c>
      <c r="M1372" s="129" t="s">
        <v>141</v>
      </c>
      <c r="N1372" s="129">
        <v>17.28</v>
      </c>
      <c r="O1372" s="129">
        <v>2.16</v>
      </c>
      <c r="P1372" s="129" t="s">
        <v>283</v>
      </c>
      <c r="Q1372" s="129">
        <v>1217.3499999999999</v>
      </c>
      <c r="R1372" s="129" t="s">
        <v>155</v>
      </c>
      <c r="S1372" s="129">
        <v>0</v>
      </c>
    </row>
    <row r="1373" spans="1:19">
      <c r="A1373" s="101">
        <v>43833</v>
      </c>
      <c r="B1373" s="124">
        <v>42029100</v>
      </c>
      <c r="C1373" t="s">
        <v>1683</v>
      </c>
      <c r="D1373" s="124" t="s">
        <v>4211</v>
      </c>
      <c r="E1373" t="s">
        <v>140</v>
      </c>
      <c r="F1373" t="s">
        <v>272</v>
      </c>
      <c r="G1373" t="s">
        <v>298</v>
      </c>
      <c r="H1373">
        <v>5776.57</v>
      </c>
      <c r="I1373">
        <v>250</v>
      </c>
      <c r="J1373" t="s">
        <v>137</v>
      </c>
      <c r="K1373">
        <v>23.11</v>
      </c>
      <c r="L1373">
        <v>250</v>
      </c>
      <c r="M1373" t="s">
        <v>141</v>
      </c>
      <c r="N1373">
        <v>5187.5</v>
      </c>
      <c r="O1373">
        <v>20.75</v>
      </c>
      <c r="P1373" t="s">
        <v>142</v>
      </c>
      <c r="Q1373">
        <v>406959.38</v>
      </c>
      <c r="R1373" t="s">
        <v>155</v>
      </c>
      <c r="S1373">
        <v>0</v>
      </c>
    </row>
    <row r="1374" spans="1:19">
      <c r="A1374" s="101">
        <v>43833</v>
      </c>
      <c r="B1374" s="124">
        <v>42022240</v>
      </c>
      <c r="C1374" t="s">
        <v>1684</v>
      </c>
      <c r="D1374" s="124" t="s">
        <v>4211</v>
      </c>
      <c r="E1374" t="s">
        <v>140</v>
      </c>
      <c r="F1374" t="s">
        <v>272</v>
      </c>
      <c r="G1374" t="s">
        <v>298</v>
      </c>
      <c r="H1374">
        <v>3780</v>
      </c>
      <c r="I1374">
        <v>1350</v>
      </c>
      <c r="J1374" t="s">
        <v>137</v>
      </c>
      <c r="K1374">
        <v>2.8</v>
      </c>
      <c r="L1374">
        <v>1350</v>
      </c>
      <c r="M1374" t="s">
        <v>141</v>
      </c>
      <c r="N1374">
        <v>3780</v>
      </c>
      <c r="O1374">
        <v>2.8</v>
      </c>
      <c r="P1374" t="s">
        <v>283</v>
      </c>
      <c r="Q1374">
        <v>266301.05</v>
      </c>
      <c r="R1374" t="s">
        <v>155</v>
      </c>
      <c r="S1374">
        <v>0</v>
      </c>
    </row>
    <row r="1375" spans="1:19">
      <c r="A1375" s="101">
        <v>43833</v>
      </c>
      <c r="B1375" s="124">
        <v>42022190</v>
      </c>
      <c r="C1375" t="s">
        <v>1121</v>
      </c>
      <c r="D1375" s="124" t="s">
        <v>4211</v>
      </c>
      <c r="E1375" t="s">
        <v>140</v>
      </c>
      <c r="F1375" t="s">
        <v>304</v>
      </c>
      <c r="G1375" t="s">
        <v>315</v>
      </c>
      <c r="H1375">
        <v>15698.13</v>
      </c>
      <c r="I1375">
        <v>300</v>
      </c>
      <c r="J1375" t="s">
        <v>137</v>
      </c>
      <c r="K1375">
        <v>52.33</v>
      </c>
      <c r="L1375">
        <v>300</v>
      </c>
      <c r="M1375" t="s">
        <v>141</v>
      </c>
      <c r="N1375">
        <v>14385</v>
      </c>
      <c r="O1375">
        <v>47.95</v>
      </c>
      <c r="P1375" t="s">
        <v>142</v>
      </c>
      <c r="Q1375">
        <v>1105933.26</v>
      </c>
      <c r="R1375" t="s">
        <v>155</v>
      </c>
      <c r="S1375">
        <v>0</v>
      </c>
    </row>
    <row r="1376" spans="1:19">
      <c r="A1376" s="101">
        <v>43833</v>
      </c>
      <c r="B1376" s="124">
        <v>42022240</v>
      </c>
      <c r="C1376" t="s">
        <v>1685</v>
      </c>
      <c r="D1376" s="124" t="s">
        <v>4211</v>
      </c>
      <c r="E1376" t="s">
        <v>140</v>
      </c>
      <c r="F1376" t="s">
        <v>272</v>
      </c>
      <c r="G1376" t="s">
        <v>298</v>
      </c>
      <c r="H1376">
        <v>3809</v>
      </c>
      <c r="I1376">
        <v>650</v>
      </c>
      <c r="J1376" t="s">
        <v>137</v>
      </c>
      <c r="K1376">
        <v>5.86</v>
      </c>
      <c r="L1376">
        <v>650</v>
      </c>
      <c r="M1376" t="s">
        <v>141</v>
      </c>
      <c r="N1376">
        <v>3809</v>
      </c>
      <c r="O1376">
        <v>5.86</v>
      </c>
      <c r="P1376" t="s">
        <v>283</v>
      </c>
      <c r="Q1376">
        <v>268344.06</v>
      </c>
      <c r="R1376" t="s">
        <v>155</v>
      </c>
      <c r="S1376">
        <v>0</v>
      </c>
    </row>
    <row r="1377" spans="1:19">
      <c r="A1377" s="101">
        <v>43833</v>
      </c>
      <c r="B1377" s="124">
        <v>42022290</v>
      </c>
      <c r="C1377" t="s">
        <v>1687</v>
      </c>
      <c r="D1377" s="124" t="s">
        <v>4211</v>
      </c>
      <c r="E1377" t="s">
        <v>271</v>
      </c>
      <c r="F1377" t="s">
        <v>365</v>
      </c>
      <c r="G1377" t="s">
        <v>1195</v>
      </c>
      <c r="H1377">
        <v>3569.77</v>
      </c>
      <c r="I1377">
        <v>100</v>
      </c>
      <c r="J1377" t="s">
        <v>137</v>
      </c>
      <c r="K1377">
        <v>35.700000000000003</v>
      </c>
      <c r="L1377">
        <v>100</v>
      </c>
      <c r="M1377" t="s">
        <v>137</v>
      </c>
      <c r="N1377">
        <v>40400</v>
      </c>
      <c r="O1377">
        <v>404</v>
      </c>
      <c r="P1377" t="s">
        <v>1688</v>
      </c>
      <c r="Q1377">
        <v>251490</v>
      </c>
      <c r="R1377" t="s">
        <v>275</v>
      </c>
      <c r="S1377">
        <v>0</v>
      </c>
    </row>
    <row r="1378" spans="1:19">
      <c r="A1378" s="128">
        <v>43833</v>
      </c>
      <c r="B1378" s="129">
        <v>42029900</v>
      </c>
      <c r="C1378" s="129" t="s">
        <v>1286</v>
      </c>
      <c r="D1378" s="129" t="s">
        <v>4217</v>
      </c>
      <c r="E1378" s="129" t="s">
        <v>271</v>
      </c>
      <c r="F1378" s="129" t="s">
        <v>139</v>
      </c>
      <c r="G1378" s="129" t="s">
        <v>1287</v>
      </c>
      <c r="H1378" s="129">
        <v>5370.01</v>
      </c>
      <c r="I1378" s="129">
        <v>137</v>
      </c>
      <c r="J1378" s="129" t="s">
        <v>137</v>
      </c>
      <c r="K1378" s="129">
        <v>39.200000000000003</v>
      </c>
      <c r="L1378" s="129">
        <v>137</v>
      </c>
      <c r="M1378" s="129" t="s">
        <v>141</v>
      </c>
      <c r="N1378" s="129">
        <v>5370.4</v>
      </c>
      <c r="O1378" s="129">
        <v>39.200000000000003</v>
      </c>
      <c r="P1378" s="129" t="s">
        <v>283</v>
      </c>
      <c r="Q1378" s="129">
        <v>378317.33</v>
      </c>
      <c r="R1378" s="129" t="s">
        <v>275</v>
      </c>
      <c r="S1378" s="129">
        <v>0</v>
      </c>
    </row>
    <row r="1379" spans="1:19">
      <c r="A1379" s="128">
        <v>43833</v>
      </c>
      <c r="B1379" s="129">
        <v>42029900</v>
      </c>
      <c r="C1379" s="129" t="s">
        <v>1689</v>
      </c>
      <c r="D1379" s="129" t="s">
        <v>4217</v>
      </c>
      <c r="E1379" s="129" t="s">
        <v>271</v>
      </c>
      <c r="F1379" s="129" t="s">
        <v>139</v>
      </c>
      <c r="G1379" s="129" t="s">
        <v>1287</v>
      </c>
      <c r="H1379" s="129">
        <v>1396.84</v>
      </c>
      <c r="I1379" s="129">
        <v>28</v>
      </c>
      <c r="J1379" s="129" t="s">
        <v>137</v>
      </c>
      <c r="K1379" s="129">
        <v>49.89</v>
      </c>
      <c r="L1379" s="129">
        <v>28</v>
      </c>
      <c r="M1379" s="129" t="s">
        <v>141</v>
      </c>
      <c r="N1379" s="129">
        <v>1396.92</v>
      </c>
      <c r="O1379" s="129">
        <v>49.89</v>
      </c>
      <c r="P1379" s="129" t="s">
        <v>283</v>
      </c>
      <c r="Q1379" s="129">
        <v>98407.67</v>
      </c>
      <c r="R1379" s="129" t="s">
        <v>275</v>
      </c>
      <c r="S1379" s="129">
        <v>0</v>
      </c>
    </row>
    <row r="1380" spans="1:19">
      <c r="A1380" s="128">
        <v>43833</v>
      </c>
      <c r="B1380" s="129">
        <v>42022290</v>
      </c>
      <c r="C1380" s="129" t="s">
        <v>1696</v>
      </c>
      <c r="D1380" s="129" t="s">
        <v>4217</v>
      </c>
      <c r="E1380" s="129" t="s">
        <v>140</v>
      </c>
      <c r="F1380" s="129" t="s">
        <v>304</v>
      </c>
      <c r="G1380" s="129" t="s">
        <v>315</v>
      </c>
      <c r="H1380" s="129">
        <v>790.62</v>
      </c>
      <c r="I1380" s="129">
        <v>50</v>
      </c>
      <c r="J1380" s="129" t="s">
        <v>137</v>
      </c>
      <c r="K1380" s="129">
        <v>15.81</v>
      </c>
      <c r="L1380" s="129">
        <v>50</v>
      </c>
      <c r="M1380" s="129" t="s">
        <v>141</v>
      </c>
      <c r="N1380" s="129">
        <v>710</v>
      </c>
      <c r="O1380" s="129">
        <v>14.2</v>
      </c>
      <c r="P1380" s="129" t="s">
        <v>142</v>
      </c>
      <c r="Q1380" s="129">
        <v>55699.48</v>
      </c>
      <c r="R1380" s="129" t="s">
        <v>155</v>
      </c>
      <c r="S1380" s="129">
        <v>0</v>
      </c>
    </row>
    <row r="1381" spans="1:19">
      <c r="A1381" s="128">
        <v>43833</v>
      </c>
      <c r="B1381" s="129">
        <v>42022220</v>
      </c>
      <c r="C1381" s="129" t="s">
        <v>1697</v>
      </c>
      <c r="D1381" s="129" t="s">
        <v>4217</v>
      </c>
      <c r="E1381" s="129" t="s">
        <v>140</v>
      </c>
      <c r="F1381" s="129" t="s">
        <v>277</v>
      </c>
      <c r="G1381" s="129" t="s">
        <v>293</v>
      </c>
      <c r="H1381" s="129">
        <v>8.64</v>
      </c>
      <c r="I1381" s="129">
        <v>8</v>
      </c>
      <c r="J1381" s="129" t="s">
        <v>137</v>
      </c>
      <c r="K1381" s="129">
        <v>1.08</v>
      </c>
      <c r="L1381" s="129">
        <v>8</v>
      </c>
      <c r="M1381" s="129" t="s">
        <v>141</v>
      </c>
      <c r="N1381" s="129">
        <v>8.64</v>
      </c>
      <c r="O1381" s="129">
        <v>1.08</v>
      </c>
      <c r="P1381" s="129" t="s">
        <v>283</v>
      </c>
      <c r="Q1381" s="129">
        <v>608.72</v>
      </c>
      <c r="R1381" s="129" t="s">
        <v>155</v>
      </c>
      <c r="S1381" s="129">
        <v>0</v>
      </c>
    </row>
    <row r="1382" spans="1:19">
      <c r="A1382" s="128">
        <v>43833</v>
      </c>
      <c r="B1382" s="129">
        <v>42022220</v>
      </c>
      <c r="C1382" s="129" t="s">
        <v>1698</v>
      </c>
      <c r="D1382" s="129" t="s">
        <v>4217</v>
      </c>
      <c r="E1382" s="129" t="s">
        <v>140</v>
      </c>
      <c r="F1382" s="129" t="s">
        <v>277</v>
      </c>
      <c r="G1382" s="129" t="s">
        <v>293</v>
      </c>
      <c r="H1382" s="129">
        <v>30.24</v>
      </c>
      <c r="I1382" s="129">
        <v>14</v>
      </c>
      <c r="J1382" s="129" t="s">
        <v>137</v>
      </c>
      <c r="K1382" s="129">
        <v>2.16</v>
      </c>
      <c r="L1382" s="129">
        <v>14</v>
      </c>
      <c r="M1382" s="129" t="s">
        <v>141</v>
      </c>
      <c r="N1382" s="129">
        <v>30.24</v>
      </c>
      <c r="O1382" s="129">
        <v>2.16</v>
      </c>
      <c r="P1382" s="129" t="s">
        <v>283</v>
      </c>
      <c r="Q1382" s="129">
        <v>2130.38</v>
      </c>
      <c r="R1382" s="129" t="s">
        <v>155</v>
      </c>
      <c r="S1382" s="129">
        <v>0</v>
      </c>
    </row>
    <row r="1383" spans="1:19">
      <c r="A1383" s="128">
        <v>43833</v>
      </c>
      <c r="B1383" s="129">
        <v>42022210</v>
      </c>
      <c r="C1383" s="129" t="s">
        <v>1699</v>
      </c>
      <c r="D1383" s="129" t="s">
        <v>4217</v>
      </c>
      <c r="E1383" s="129" t="s">
        <v>140</v>
      </c>
      <c r="F1383" s="129" t="s">
        <v>277</v>
      </c>
      <c r="G1383" s="129" t="s">
        <v>293</v>
      </c>
      <c r="H1383" s="129">
        <v>6.02</v>
      </c>
      <c r="I1383" s="129">
        <v>7</v>
      </c>
      <c r="J1383" s="129" t="s">
        <v>137</v>
      </c>
      <c r="K1383" s="129">
        <v>0.86</v>
      </c>
      <c r="L1383" s="129">
        <v>7</v>
      </c>
      <c r="M1383" s="129" t="s">
        <v>141</v>
      </c>
      <c r="N1383" s="129">
        <v>6.02</v>
      </c>
      <c r="O1383" s="129">
        <v>0.86</v>
      </c>
      <c r="P1383" s="129" t="s">
        <v>283</v>
      </c>
      <c r="Q1383" s="129">
        <v>424.07</v>
      </c>
      <c r="R1383" s="129" t="s">
        <v>155</v>
      </c>
      <c r="S1383" s="129">
        <v>0</v>
      </c>
    </row>
    <row r="1384" spans="1:19">
      <c r="A1384" s="128">
        <v>43833</v>
      </c>
      <c r="B1384" s="129">
        <v>42029200</v>
      </c>
      <c r="C1384" s="129" t="s">
        <v>1314</v>
      </c>
      <c r="D1384" s="129" t="s">
        <v>4215</v>
      </c>
      <c r="E1384" s="129" t="s">
        <v>140</v>
      </c>
      <c r="F1384" s="129" t="s">
        <v>605</v>
      </c>
      <c r="G1384" s="129" t="s">
        <v>606</v>
      </c>
      <c r="H1384" s="129">
        <v>125</v>
      </c>
      <c r="I1384" s="129">
        <v>50</v>
      </c>
      <c r="J1384" s="129" t="s">
        <v>137</v>
      </c>
      <c r="K1384" s="129">
        <v>2.5</v>
      </c>
      <c r="L1384" s="129">
        <v>50</v>
      </c>
      <c r="M1384" s="129" t="s">
        <v>141</v>
      </c>
      <c r="N1384" s="129">
        <v>125</v>
      </c>
      <c r="O1384" s="129">
        <v>2.5</v>
      </c>
      <c r="P1384" s="129" t="s">
        <v>283</v>
      </c>
      <c r="Q1384" s="129">
        <v>8806.18</v>
      </c>
      <c r="R1384" s="129" t="s">
        <v>155</v>
      </c>
      <c r="S1384" s="129">
        <v>0</v>
      </c>
    </row>
    <row r="1385" spans="1:19">
      <c r="A1385" s="101">
        <v>43833</v>
      </c>
      <c r="B1385" s="124">
        <v>42021190</v>
      </c>
      <c r="C1385" s="124" t="s">
        <v>1701</v>
      </c>
      <c r="D1385" s="124" t="s">
        <v>4211</v>
      </c>
      <c r="E1385" s="124" t="s">
        <v>140</v>
      </c>
      <c r="F1385" s="124" t="s">
        <v>277</v>
      </c>
      <c r="G1385" s="124" t="s">
        <v>293</v>
      </c>
      <c r="H1385" s="124">
        <v>1545.06</v>
      </c>
      <c r="I1385" s="124">
        <v>150</v>
      </c>
      <c r="J1385" s="124" t="s">
        <v>137</v>
      </c>
      <c r="K1385" s="124">
        <v>10.3</v>
      </c>
      <c r="L1385" s="124">
        <v>150</v>
      </c>
      <c r="M1385" s="124" t="s">
        <v>141</v>
      </c>
      <c r="N1385" s="124">
        <v>1387.5</v>
      </c>
      <c r="O1385" s="124">
        <v>9.25</v>
      </c>
      <c r="P1385" s="124" t="s">
        <v>142</v>
      </c>
      <c r="Q1385" s="124">
        <v>108849.38</v>
      </c>
      <c r="R1385" s="124" t="s">
        <v>155</v>
      </c>
      <c r="S1385">
        <v>0</v>
      </c>
    </row>
    <row r="1386" spans="1:19">
      <c r="A1386" s="101">
        <v>43832</v>
      </c>
      <c r="B1386" s="124">
        <v>42022190</v>
      </c>
      <c r="C1386" s="124" t="s">
        <v>1702</v>
      </c>
      <c r="D1386" s="124" t="s">
        <v>4211</v>
      </c>
      <c r="E1386" s="124" t="s">
        <v>140</v>
      </c>
      <c r="F1386" s="124" t="s">
        <v>408</v>
      </c>
      <c r="G1386" s="124" t="s">
        <v>539</v>
      </c>
      <c r="H1386" s="124">
        <v>9188.0300000000007</v>
      </c>
      <c r="I1386" s="124">
        <v>523</v>
      </c>
      <c r="J1386" s="124" t="s">
        <v>137</v>
      </c>
      <c r="K1386" s="124">
        <v>17.57</v>
      </c>
      <c r="L1386" s="124">
        <v>523</v>
      </c>
      <c r="M1386" s="124" t="s">
        <v>141</v>
      </c>
      <c r="N1386" s="124">
        <v>8237.25</v>
      </c>
      <c r="O1386" s="124">
        <v>15.75</v>
      </c>
      <c r="P1386" s="124" t="s">
        <v>142</v>
      </c>
      <c r="Q1386" s="124">
        <v>645000</v>
      </c>
      <c r="R1386" s="124" t="s">
        <v>155</v>
      </c>
      <c r="S1386">
        <v>0</v>
      </c>
    </row>
    <row r="1387" spans="1:19">
      <c r="A1387" s="101">
        <v>43832</v>
      </c>
      <c r="B1387" s="124">
        <v>42022190</v>
      </c>
      <c r="C1387" s="124" t="s">
        <v>1702</v>
      </c>
      <c r="D1387" s="124" t="s">
        <v>4211</v>
      </c>
      <c r="E1387" s="124" t="s">
        <v>140</v>
      </c>
      <c r="F1387" s="124" t="s">
        <v>408</v>
      </c>
      <c r="G1387" s="124" t="s">
        <v>539</v>
      </c>
      <c r="H1387" s="124">
        <v>15940.17</v>
      </c>
      <c r="I1387" s="124">
        <v>724</v>
      </c>
      <c r="J1387" s="124" t="s">
        <v>137</v>
      </c>
      <c r="K1387" s="124">
        <v>22.02</v>
      </c>
      <c r="L1387" s="124">
        <v>724</v>
      </c>
      <c r="M1387" s="124" t="s">
        <v>141</v>
      </c>
      <c r="N1387" s="124">
        <v>14299</v>
      </c>
      <c r="O1387" s="124">
        <v>19.75</v>
      </c>
      <c r="P1387" s="124" t="s">
        <v>142</v>
      </c>
      <c r="Q1387" s="124">
        <v>1119000</v>
      </c>
      <c r="R1387" s="124" t="s">
        <v>155</v>
      </c>
      <c r="S1387">
        <v>0</v>
      </c>
    </row>
    <row r="1388" spans="1:19">
      <c r="A1388" s="128">
        <v>43832</v>
      </c>
      <c r="B1388" s="129">
        <v>42022230</v>
      </c>
      <c r="C1388" s="129" t="s">
        <v>1703</v>
      </c>
      <c r="D1388" s="129" t="s">
        <v>4217</v>
      </c>
      <c r="E1388" s="129" t="s">
        <v>140</v>
      </c>
      <c r="F1388" s="129" t="s">
        <v>272</v>
      </c>
      <c r="G1388" s="129" t="s">
        <v>298</v>
      </c>
      <c r="H1388" s="129">
        <v>6267.81</v>
      </c>
      <c r="I1388" s="129">
        <v>600</v>
      </c>
      <c r="J1388" s="129" t="s">
        <v>137</v>
      </c>
      <c r="K1388" s="129">
        <v>10.45</v>
      </c>
      <c r="L1388" s="129">
        <v>600</v>
      </c>
      <c r="M1388" s="129" t="s">
        <v>141</v>
      </c>
      <c r="N1388" s="129">
        <v>5760</v>
      </c>
      <c r="O1388" s="129">
        <v>9.6</v>
      </c>
      <c r="P1388" s="129" t="s">
        <v>142</v>
      </c>
      <c r="Q1388" s="129">
        <v>440000</v>
      </c>
      <c r="R1388" s="129" t="s">
        <v>155</v>
      </c>
      <c r="S1388" s="129">
        <v>0</v>
      </c>
    </row>
    <row r="1389" spans="1:19">
      <c r="A1389" s="101">
        <v>43832</v>
      </c>
      <c r="B1389" s="124">
        <v>42021190</v>
      </c>
      <c r="C1389" s="124" t="s">
        <v>1704</v>
      </c>
      <c r="D1389" s="124" t="s">
        <v>4211</v>
      </c>
      <c r="E1389" s="124" t="s">
        <v>140</v>
      </c>
      <c r="F1389" s="124" t="s">
        <v>333</v>
      </c>
      <c r="G1389" s="124" t="s">
        <v>334</v>
      </c>
      <c r="H1389" s="124">
        <v>19958.78</v>
      </c>
      <c r="I1389" s="124">
        <v>730</v>
      </c>
      <c r="J1389" s="124" t="s">
        <v>137</v>
      </c>
      <c r="K1389" s="124">
        <v>27.34</v>
      </c>
      <c r="L1389" s="124">
        <v>730</v>
      </c>
      <c r="M1389" s="124" t="s">
        <v>141</v>
      </c>
      <c r="N1389" s="124">
        <v>19958.2</v>
      </c>
      <c r="O1389" s="124">
        <v>27.34</v>
      </c>
      <c r="P1389" s="124" t="s">
        <v>283</v>
      </c>
      <c r="Q1389" s="124">
        <v>1401106.58</v>
      </c>
      <c r="R1389" s="124" t="s">
        <v>155</v>
      </c>
      <c r="S1389">
        <v>0</v>
      </c>
    </row>
    <row r="1390" spans="1:19">
      <c r="A1390" s="101">
        <v>43832</v>
      </c>
      <c r="B1390" s="124">
        <v>42029100</v>
      </c>
      <c r="C1390" s="124" t="s">
        <v>413</v>
      </c>
      <c r="D1390" s="124" t="s">
        <v>4211</v>
      </c>
      <c r="E1390" s="124" t="s">
        <v>140</v>
      </c>
      <c r="F1390" s="124" t="s">
        <v>139</v>
      </c>
      <c r="G1390" s="124" t="s">
        <v>330</v>
      </c>
      <c r="H1390" s="124">
        <v>59136</v>
      </c>
      <c r="I1390" s="124">
        <v>4620</v>
      </c>
      <c r="J1390" s="124" t="s">
        <v>137</v>
      </c>
      <c r="K1390" s="124">
        <v>12.8</v>
      </c>
      <c r="L1390" s="124">
        <v>4620</v>
      </c>
      <c r="M1390" s="124" t="s">
        <v>141</v>
      </c>
      <c r="N1390" s="124">
        <v>59136</v>
      </c>
      <c r="O1390" s="124">
        <v>12.8</v>
      </c>
      <c r="P1390" s="124" t="s">
        <v>283</v>
      </c>
      <c r="Q1390" s="124">
        <v>4151346.85</v>
      </c>
      <c r="R1390" s="124" t="s">
        <v>155</v>
      </c>
      <c r="S1390">
        <v>0</v>
      </c>
    </row>
    <row r="1391" spans="1:19">
      <c r="A1391" s="128">
        <v>43832</v>
      </c>
      <c r="B1391" s="129">
        <v>42021210</v>
      </c>
      <c r="C1391" s="129" t="s">
        <v>1706</v>
      </c>
      <c r="D1391" s="129" t="s">
        <v>4217</v>
      </c>
      <c r="E1391" s="129" t="s">
        <v>140</v>
      </c>
      <c r="F1391" s="129" t="s">
        <v>319</v>
      </c>
      <c r="G1391" s="129" t="s">
        <v>1106</v>
      </c>
      <c r="H1391" s="129">
        <v>20</v>
      </c>
      <c r="I1391" s="129">
        <v>200</v>
      </c>
      <c r="J1391" s="129" t="s">
        <v>137</v>
      </c>
      <c r="K1391" s="129">
        <v>0.1</v>
      </c>
      <c r="L1391" s="129">
        <v>200</v>
      </c>
      <c r="M1391" s="129" t="s">
        <v>141</v>
      </c>
      <c r="N1391" s="129">
        <v>20</v>
      </c>
      <c r="O1391" s="129">
        <v>0.1</v>
      </c>
      <c r="P1391" s="129" t="s">
        <v>283</v>
      </c>
      <c r="Q1391" s="129">
        <v>1404.01</v>
      </c>
      <c r="R1391" s="129" t="s">
        <v>155</v>
      </c>
      <c r="S1391" s="129">
        <v>0</v>
      </c>
    </row>
    <row r="1392" spans="1:19">
      <c r="A1392" s="128">
        <v>43832</v>
      </c>
      <c r="B1392" s="129">
        <v>42022990</v>
      </c>
      <c r="C1392" s="129" t="s">
        <v>1707</v>
      </c>
      <c r="D1392" s="129" t="s">
        <v>4215</v>
      </c>
      <c r="E1392" s="129" t="s">
        <v>140</v>
      </c>
      <c r="F1392" s="129" t="s">
        <v>422</v>
      </c>
      <c r="G1392" s="129" t="s">
        <v>455</v>
      </c>
      <c r="H1392" s="129">
        <v>100</v>
      </c>
      <c r="I1392" s="129">
        <v>50</v>
      </c>
      <c r="J1392" s="129" t="s">
        <v>137</v>
      </c>
      <c r="K1392" s="129">
        <v>2</v>
      </c>
      <c r="L1392" s="129">
        <v>50</v>
      </c>
      <c r="M1392" s="129" t="s">
        <v>141</v>
      </c>
      <c r="N1392" s="129">
        <v>100</v>
      </c>
      <c r="O1392" s="129">
        <v>2</v>
      </c>
      <c r="P1392" s="129" t="s">
        <v>283</v>
      </c>
      <c r="Q1392" s="129">
        <v>7020.12</v>
      </c>
      <c r="R1392" s="129" t="s">
        <v>155</v>
      </c>
      <c r="S1392" s="129">
        <v>0</v>
      </c>
    </row>
    <row r="1393" spans="1:19">
      <c r="A1393" s="101">
        <v>43832</v>
      </c>
      <c r="B1393" s="124">
        <v>42022190</v>
      </c>
      <c r="C1393" s="124" t="s">
        <v>1708</v>
      </c>
      <c r="D1393" s="124" t="s">
        <v>4211</v>
      </c>
      <c r="E1393" s="124" t="s">
        <v>140</v>
      </c>
      <c r="F1393" s="124" t="s">
        <v>319</v>
      </c>
      <c r="G1393" s="124" t="s">
        <v>320</v>
      </c>
      <c r="H1393" s="124">
        <v>1384.15</v>
      </c>
      <c r="I1393" s="124">
        <v>130</v>
      </c>
      <c r="J1393" s="124" t="s">
        <v>137</v>
      </c>
      <c r="K1393" s="124">
        <v>10.65</v>
      </c>
      <c r="L1393" s="124">
        <v>130</v>
      </c>
      <c r="M1393" s="124" t="s">
        <v>141</v>
      </c>
      <c r="N1393" s="124">
        <v>1365</v>
      </c>
      <c r="O1393" s="124">
        <v>10.5</v>
      </c>
      <c r="P1393" s="124" t="s">
        <v>283</v>
      </c>
      <c r="Q1393" s="124">
        <v>97167.6</v>
      </c>
      <c r="R1393" s="124" t="s">
        <v>155</v>
      </c>
      <c r="S1393">
        <v>0</v>
      </c>
    </row>
    <row r="1394" spans="1:19">
      <c r="A1394" s="101">
        <v>43832</v>
      </c>
      <c r="B1394">
        <v>42022190</v>
      </c>
      <c r="C1394" t="s">
        <v>1702</v>
      </c>
      <c r="D1394" s="124" t="s">
        <v>4211</v>
      </c>
      <c r="E1394" t="s">
        <v>140</v>
      </c>
      <c r="F1394" t="s">
        <v>408</v>
      </c>
      <c r="G1394" t="s">
        <v>539</v>
      </c>
      <c r="H1394">
        <v>7378.92</v>
      </c>
      <c r="I1394">
        <v>245</v>
      </c>
      <c r="J1394" t="s">
        <v>137</v>
      </c>
      <c r="K1394">
        <v>30.12</v>
      </c>
      <c r="L1394">
        <v>245</v>
      </c>
      <c r="M1394" t="s">
        <v>141</v>
      </c>
      <c r="N1394">
        <v>6615</v>
      </c>
      <c r="O1394">
        <v>27</v>
      </c>
      <c r="P1394" t="s">
        <v>142</v>
      </c>
      <c r="Q1394">
        <v>518000</v>
      </c>
      <c r="R1394" t="s">
        <v>155</v>
      </c>
      <c r="S1394">
        <v>0</v>
      </c>
    </row>
    <row r="1395" spans="1:19">
      <c r="A1395" s="101">
        <v>43832</v>
      </c>
      <c r="B1395">
        <v>42022190</v>
      </c>
      <c r="C1395" t="s">
        <v>1702</v>
      </c>
      <c r="D1395" s="124" t="s">
        <v>4211</v>
      </c>
      <c r="E1395" t="s">
        <v>140</v>
      </c>
      <c r="F1395" t="s">
        <v>408</v>
      </c>
      <c r="G1395" t="s">
        <v>539</v>
      </c>
      <c r="H1395">
        <v>9301.99</v>
      </c>
      <c r="I1395">
        <v>290</v>
      </c>
      <c r="J1395" t="s">
        <v>137</v>
      </c>
      <c r="K1395">
        <v>32.08</v>
      </c>
      <c r="L1395">
        <v>290</v>
      </c>
      <c r="M1395" t="s">
        <v>141</v>
      </c>
      <c r="N1395">
        <v>8337.5</v>
      </c>
      <c r="O1395">
        <v>28.75</v>
      </c>
      <c r="P1395" t="s">
        <v>142</v>
      </c>
      <c r="Q1395">
        <v>653000</v>
      </c>
      <c r="R1395" t="s">
        <v>155</v>
      </c>
      <c r="S1395">
        <v>0</v>
      </c>
    </row>
    <row r="1396" spans="1:19">
      <c r="A1396" s="101">
        <v>43832</v>
      </c>
      <c r="B1396">
        <v>42022190</v>
      </c>
      <c r="C1396" t="s">
        <v>1702</v>
      </c>
      <c r="D1396" s="124" t="s">
        <v>4211</v>
      </c>
      <c r="E1396" t="s">
        <v>140</v>
      </c>
      <c r="F1396" t="s">
        <v>408</v>
      </c>
      <c r="G1396" t="s">
        <v>539</v>
      </c>
      <c r="H1396">
        <v>15242.17</v>
      </c>
      <c r="I1396">
        <v>414</v>
      </c>
      <c r="J1396" t="s">
        <v>137</v>
      </c>
      <c r="K1396">
        <v>36.82</v>
      </c>
      <c r="L1396">
        <v>414</v>
      </c>
      <c r="M1396" t="s">
        <v>141</v>
      </c>
      <c r="N1396">
        <v>13662</v>
      </c>
      <c r="O1396">
        <v>33</v>
      </c>
      <c r="P1396" t="s">
        <v>142</v>
      </c>
      <c r="Q1396">
        <v>1070000</v>
      </c>
      <c r="R1396" t="s">
        <v>155</v>
      </c>
      <c r="S1396">
        <v>0</v>
      </c>
    </row>
    <row r="1397" spans="1:19">
      <c r="A1397" s="101">
        <v>43832</v>
      </c>
      <c r="B1397">
        <v>42022190</v>
      </c>
      <c r="C1397" t="s">
        <v>1702</v>
      </c>
      <c r="D1397" s="124" t="s">
        <v>4211</v>
      </c>
      <c r="E1397" t="s">
        <v>140</v>
      </c>
      <c r="F1397" t="s">
        <v>408</v>
      </c>
      <c r="G1397" t="s">
        <v>539</v>
      </c>
      <c r="H1397">
        <v>10484.33</v>
      </c>
      <c r="I1397">
        <v>570</v>
      </c>
      <c r="J1397" t="s">
        <v>137</v>
      </c>
      <c r="K1397">
        <v>18.39</v>
      </c>
      <c r="L1397">
        <v>570</v>
      </c>
      <c r="M1397" t="s">
        <v>141</v>
      </c>
      <c r="N1397">
        <v>9405</v>
      </c>
      <c r="O1397">
        <v>16.5</v>
      </c>
      <c r="P1397" t="s">
        <v>142</v>
      </c>
      <c r="Q1397">
        <v>736000</v>
      </c>
      <c r="R1397" t="s">
        <v>155</v>
      </c>
      <c r="S1397">
        <v>0</v>
      </c>
    </row>
    <row r="1398" spans="1:19">
      <c r="A1398" s="101">
        <v>43832</v>
      </c>
      <c r="B1398" s="124">
        <v>42021110</v>
      </c>
      <c r="C1398" s="124" t="s">
        <v>1713</v>
      </c>
      <c r="D1398" s="124" t="s">
        <v>4211</v>
      </c>
      <c r="E1398" s="124" t="s">
        <v>140</v>
      </c>
      <c r="F1398" s="124" t="s">
        <v>333</v>
      </c>
      <c r="G1398" s="124" t="s">
        <v>334</v>
      </c>
      <c r="H1398" s="124">
        <v>3332.82</v>
      </c>
      <c r="I1398" s="124">
        <v>100</v>
      </c>
      <c r="J1398" s="124" t="s">
        <v>137</v>
      </c>
      <c r="K1398" s="124">
        <v>33.33</v>
      </c>
      <c r="L1398" s="124">
        <v>100</v>
      </c>
      <c r="M1398" s="124" t="s">
        <v>141</v>
      </c>
      <c r="N1398" s="124">
        <v>3015</v>
      </c>
      <c r="O1398" s="124">
        <v>30.15</v>
      </c>
      <c r="P1398" s="124" t="s">
        <v>142</v>
      </c>
      <c r="Q1398" s="124">
        <v>233963.85</v>
      </c>
      <c r="R1398" s="124" t="s">
        <v>155</v>
      </c>
      <c r="S1398">
        <v>0</v>
      </c>
    </row>
    <row r="1399" spans="1:19">
      <c r="A1399" s="128">
        <v>43832</v>
      </c>
      <c r="B1399" s="129">
        <v>42021290</v>
      </c>
      <c r="C1399" s="129" t="s">
        <v>1715</v>
      </c>
      <c r="D1399" s="129" t="s">
        <v>4215</v>
      </c>
      <c r="E1399" s="129" t="s">
        <v>140</v>
      </c>
      <c r="F1399" s="129" t="s">
        <v>422</v>
      </c>
      <c r="G1399" s="129" t="s">
        <v>455</v>
      </c>
      <c r="H1399" s="129">
        <v>260</v>
      </c>
      <c r="I1399" s="129">
        <v>400</v>
      </c>
      <c r="J1399" s="129" t="s">
        <v>137</v>
      </c>
      <c r="K1399" s="129">
        <v>0.65</v>
      </c>
      <c r="L1399" s="129">
        <v>400</v>
      </c>
      <c r="M1399" s="129" t="s">
        <v>141</v>
      </c>
      <c r="N1399" s="129">
        <v>260</v>
      </c>
      <c r="O1399" s="129">
        <v>0.65</v>
      </c>
      <c r="P1399" s="129" t="s">
        <v>283</v>
      </c>
      <c r="Q1399" s="129">
        <v>18252.11</v>
      </c>
      <c r="R1399" s="129" t="s">
        <v>155</v>
      </c>
      <c r="S1399" s="129">
        <v>0</v>
      </c>
    </row>
    <row r="1400" spans="1:19">
      <c r="A1400" s="128">
        <v>43832</v>
      </c>
      <c r="B1400" s="129">
        <v>42022990</v>
      </c>
      <c r="C1400" s="129" t="s">
        <v>1716</v>
      </c>
      <c r="D1400" s="129" t="s">
        <v>4215</v>
      </c>
      <c r="E1400" s="129" t="s">
        <v>140</v>
      </c>
      <c r="F1400" s="129" t="s">
        <v>422</v>
      </c>
      <c r="G1400" s="129" t="s">
        <v>455</v>
      </c>
      <c r="H1400" s="129">
        <v>100</v>
      </c>
      <c r="I1400" s="129">
        <v>50</v>
      </c>
      <c r="J1400" s="129" t="s">
        <v>137</v>
      </c>
      <c r="K1400" s="129">
        <v>2</v>
      </c>
      <c r="L1400" s="129">
        <v>50</v>
      </c>
      <c r="M1400" s="129" t="s">
        <v>141</v>
      </c>
      <c r="N1400" s="129">
        <v>100</v>
      </c>
      <c r="O1400" s="129">
        <v>2</v>
      </c>
      <c r="P1400" s="129" t="s">
        <v>283</v>
      </c>
      <c r="Q1400" s="129">
        <v>7020.12</v>
      </c>
      <c r="R1400" s="129" t="s">
        <v>155</v>
      </c>
      <c r="S1400" s="129">
        <v>0</v>
      </c>
    </row>
    <row r="1401" spans="1:19">
      <c r="A1401" s="101">
        <v>43832</v>
      </c>
      <c r="B1401">
        <v>42022190</v>
      </c>
      <c r="C1401" t="s">
        <v>1717</v>
      </c>
      <c r="D1401" s="124" t="s">
        <v>4211</v>
      </c>
      <c r="E1401" t="s">
        <v>140</v>
      </c>
      <c r="F1401" t="s">
        <v>319</v>
      </c>
      <c r="G1401" t="s">
        <v>320</v>
      </c>
      <c r="H1401">
        <v>1008.45</v>
      </c>
      <c r="I1401">
        <v>130</v>
      </c>
      <c r="J1401" t="s">
        <v>137</v>
      </c>
      <c r="K1401">
        <v>7.76</v>
      </c>
      <c r="L1401">
        <v>130</v>
      </c>
      <c r="M1401" t="s">
        <v>141</v>
      </c>
      <c r="N1401">
        <v>1365</v>
      </c>
      <c r="O1401">
        <v>10.5</v>
      </c>
      <c r="P1401" t="s">
        <v>283</v>
      </c>
      <c r="Q1401">
        <v>70793.539999999994</v>
      </c>
      <c r="R1401" t="s">
        <v>155</v>
      </c>
      <c r="S1401">
        <v>0</v>
      </c>
    </row>
    <row r="1402" spans="1:19">
      <c r="A1402" s="128">
        <v>43832</v>
      </c>
      <c r="B1402" s="129">
        <v>42022190</v>
      </c>
      <c r="C1402" s="129" t="s">
        <v>1722</v>
      </c>
      <c r="D1402" s="129" t="s">
        <v>4217</v>
      </c>
      <c r="E1402" s="129" t="s">
        <v>140</v>
      </c>
      <c r="F1402" s="129" t="s">
        <v>304</v>
      </c>
      <c r="G1402" s="129" t="s">
        <v>315</v>
      </c>
      <c r="H1402" s="129">
        <v>66.33</v>
      </c>
      <c r="I1402" s="129">
        <v>60</v>
      </c>
      <c r="J1402" s="129" t="s">
        <v>137</v>
      </c>
      <c r="K1402" s="129">
        <v>1.1100000000000001</v>
      </c>
      <c r="L1402" s="129">
        <v>60</v>
      </c>
      <c r="M1402" s="129" t="s">
        <v>141</v>
      </c>
      <c r="N1402" s="129">
        <v>60</v>
      </c>
      <c r="O1402" s="129">
        <v>1</v>
      </c>
      <c r="P1402" s="129" t="s">
        <v>142</v>
      </c>
      <c r="Q1402" s="129">
        <v>4656.0600000000004</v>
      </c>
      <c r="R1402" s="129" t="s">
        <v>155</v>
      </c>
      <c r="S1402" s="129">
        <v>0</v>
      </c>
    </row>
    <row r="1403" spans="1:19">
      <c r="A1403" s="101">
        <v>43832</v>
      </c>
      <c r="B1403" s="124">
        <v>42022190</v>
      </c>
      <c r="C1403" s="124" t="s">
        <v>1702</v>
      </c>
      <c r="D1403" s="124" t="s">
        <v>4211</v>
      </c>
      <c r="E1403" s="124" t="s">
        <v>140</v>
      </c>
      <c r="F1403" s="124" t="s">
        <v>408</v>
      </c>
      <c r="G1403" s="124" t="s">
        <v>539</v>
      </c>
      <c r="H1403" s="124">
        <v>13148.15</v>
      </c>
      <c r="I1403" s="124">
        <v>445</v>
      </c>
      <c r="J1403" s="124" t="s">
        <v>137</v>
      </c>
      <c r="K1403" s="124">
        <v>29.55</v>
      </c>
      <c r="L1403" s="124">
        <v>445</v>
      </c>
      <c r="M1403" s="124" t="s">
        <v>141</v>
      </c>
      <c r="N1403" s="124">
        <v>11792.5</v>
      </c>
      <c r="O1403" s="124">
        <v>26.5</v>
      </c>
      <c r="P1403" s="124" t="s">
        <v>142</v>
      </c>
      <c r="Q1403" s="124">
        <v>923000</v>
      </c>
      <c r="R1403" s="124" t="s">
        <v>155</v>
      </c>
      <c r="S1403">
        <v>0</v>
      </c>
    </row>
    <row r="1404" spans="1:19">
      <c r="A1404" s="101">
        <v>43832</v>
      </c>
      <c r="B1404" s="124">
        <v>42022190</v>
      </c>
      <c r="C1404" s="124" t="s">
        <v>1702</v>
      </c>
      <c r="D1404" s="124" t="s">
        <v>4211</v>
      </c>
      <c r="E1404" s="124" t="s">
        <v>140</v>
      </c>
      <c r="F1404" s="124" t="s">
        <v>408</v>
      </c>
      <c r="G1404" s="124" t="s">
        <v>539</v>
      </c>
      <c r="H1404" s="124">
        <v>441.6</v>
      </c>
      <c r="I1404" s="124">
        <v>15</v>
      </c>
      <c r="J1404" s="124" t="s">
        <v>137</v>
      </c>
      <c r="K1404" s="124">
        <v>29.44</v>
      </c>
      <c r="L1404" s="124">
        <v>15</v>
      </c>
      <c r="M1404" s="124" t="s">
        <v>141</v>
      </c>
      <c r="N1404" s="124">
        <v>397.5</v>
      </c>
      <c r="O1404" s="124">
        <v>26.5</v>
      </c>
      <c r="P1404" s="124" t="s">
        <v>142</v>
      </c>
      <c r="Q1404" s="124">
        <v>31000</v>
      </c>
      <c r="R1404" s="124" t="s">
        <v>155</v>
      </c>
      <c r="S1404">
        <v>0</v>
      </c>
    </row>
    <row r="1405" spans="1:19">
      <c r="A1405" s="128">
        <v>43832</v>
      </c>
      <c r="B1405" s="129">
        <v>42022990</v>
      </c>
      <c r="C1405" s="129" t="s">
        <v>1723</v>
      </c>
      <c r="D1405" s="129" t="s">
        <v>4217</v>
      </c>
      <c r="E1405" s="129" t="s">
        <v>271</v>
      </c>
      <c r="F1405" s="129" t="s">
        <v>300</v>
      </c>
      <c r="G1405" s="129" t="s">
        <v>301</v>
      </c>
      <c r="H1405" s="129">
        <v>1300.32</v>
      </c>
      <c r="I1405" s="129">
        <v>432</v>
      </c>
      <c r="J1405" s="129" t="s">
        <v>137</v>
      </c>
      <c r="K1405" s="129">
        <v>3.01</v>
      </c>
      <c r="L1405" s="129">
        <v>432</v>
      </c>
      <c r="M1405" s="129" t="s">
        <v>141</v>
      </c>
      <c r="N1405" s="129">
        <v>1300.32</v>
      </c>
      <c r="O1405" s="129">
        <v>3.01</v>
      </c>
      <c r="P1405" s="129" t="s">
        <v>283</v>
      </c>
      <c r="Q1405" s="129">
        <v>91282.28</v>
      </c>
      <c r="R1405" s="129" t="s">
        <v>275</v>
      </c>
      <c r="S1405" s="129">
        <v>0</v>
      </c>
    </row>
    <row r="1406" spans="1:19">
      <c r="A1406" s="101">
        <v>43832</v>
      </c>
      <c r="B1406" s="124">
        <v>42022190</v>
      </c>
      <c r="C1406" s="124" t="s">
        <v>420</v>
      </c>
      <c r="D1406" s="124" t="s">
        <v>4211</v>
      </c>
      <c r="E1406" s="124" t="s">
        <v>140</v>
      </c>
      <c r="F1406" s="124" t="s">
        <v>139</v>
      </c>
      <c r="G1406" s="124" t="s">
        <v>330</v>
      </c>
      <c r="H1406" s="124">
        <v>36775.199999999997</v>
      </c>
      <c r="I1406" s="124">
        <v>1848</v>
      </c>
      <c r="J1406" s="124" t="s">
        <v>137</v>
      </c>
      <c r="K1406" s="124">
        <v>19.899999999999999</v>
      </c>
      <c r="L1406" s="124">
        <v>1848</v>
      </c>
      <c r="M1406" s="124" t="s">
        <v>141</v>
      </c>
      <c r="N1406" s="124">
        <v>36775.199999999997</v>
      </c>
      <c r="O1406" s="124">
        <v>19.899999999999999</v>
      </c>
      <c r="P1406" s="124" t="s">
        <v>283</v>
      </c>
      <c r="Q1406" s="124">
        <v>2581618.7799999998</v>
      </c>
      <c r="R1406" s="124" t="s">
        <v>155</v>
      </c>
      <c r="S1406">
        <v>0</v>
      </c>
    </row>
    <row r="1407" spans="1:19">
      <c r="A1407" s="101">
        <v>43832</v>
      </c>
      <c r="B1407">
        <v>42022190</v>
      </c>
      <c r="C1407" t="s">
        <v>426</v>
      </c>
      <c r="D1407" s="124" t="s">
        <v>4211</v>
      </c>
      <c r="E1407" t="s">
        <v>140</v>
      </c>
      <c r="F1407" t="s">
        <v>139</v>
      </c>
      <c r="G1407" t="s">
        <v>330</v>
      </c>
      <c r="H1407">
        <v>36775.199999999997</v>
      </c>
      <c r="I1407">
        <v>1848</v>
      </c>
      <c r="J1407" t="s">
        <v>137</v>
      </c>
      <c r="K1407">
        <v>19.899999999999999</v>
      </c>
      <c r="L1407">
        <v>1848</v>
      </c>
      <c r="M1407" t="s">
        <v>141</v>
      </c>
      <c r="N1407">
        <v>36775.199999999997</v>
      </c>
      <c r="O1407">
        <v>19.899999999999999</v>
      </c>
      <c r="P1407" t="s">
        <v>283</v>
      </c>
      <c r="Q1407">
        <v>2581618.7799999998</v>
      </c>
      <c r="R1407" t="s">
        <v>155</v>
      </c>
      <c r="S1407">
        <v>0</v>
      </c>
    </row>
    <row r="1408" spans="1:19">
      <c r="A1408" s="128">
        <v>43832</v>
      </c>
      <c r="B1408" s="129">
        <v>42022290</v>
      </c>
      <c r="C1408" s="129" t="s">
        <v>416</v>
      </c>
      <c r="D1408" s="129" t="s">
        <v>4217</v>
      </c>
      <c r="E1408" s="129" t="s">
        <v>271</v>
      </c>
      <c r="F1408" s="129" t="s">
        <v>49</v>
      </c>
      <c r="G1408" s="129" t="s">
        <v>313</v>
      </c>
      <c r="H1408" s="129">
        <v>35.85</v>
      </c>
      <c r="I1408" s="129">
        <v>36</v>
      </c>
      <c r="J1408" s="129" t="s">
        <v>137</v>
      </c>
      <c r="K1408" s="129">
        <v>1</v>
      </c>
      <c r="L1408" s="129">
        <v>36</v>
      </c>
      <c r="M1408" s="129" t="s">
        <v>141</v>
      </c>
      <c r="N1408" s="129">
        <v>36</v>
      </c>
      <c r="O1408" s="129">
        <v>1</v>
      </c>
      <c r="P1408" s="129" t="s">
        <v>283</v>
      </c>
      <c r="Q1408" s="129">
        <v>2516.58</v>
      </c>
      <c r="R1408" s="129" t="s">
        <v>275</v>
      </c>
      <c r="S1408" s="129">
        <v>0</v>
      </c>
    </row>
    <row r="1409" spans="1:19">
      <c r="A1409" s="128">
        <v>43832</v>
      </c>
      <c r="B1409" s="129">
        <v>42022990</v>
      </c>
      <c r="C1409" s="129" t="s">
        <v>1724</v>
      </c>
      <c r="D1409" s="129" t="s">
        <v>4215</v>
      </c>
      <c r="E1409" s="129" t="s">
        <v>140</v>
      </c>
      <c r="F1409" s="129" t="s">
        <v>422</v>
      </c>
      <c r="G1409" s="129" t="s">
        <v>455</v>
      </c>
      <c r="H1409" s="129">
        <v>100</v>
      </c>
      <c r="I1409" s="129">
        <v>40</v>
      </c>
      <c r="J1409" s="129" t="s">
        <v>137</v>
      </c>
      <c r="K1409" s="129">
        <v>2.5</v>
      </c>
      <c r="L1409" s="129">
        <v>40</v>
      </c>
      <c r="M1409" s="129" t="s">
        <v>141</v>
      </c>
      <c r="N1409" s="129">
        <v>100</v>
      </c>
      <c r="O1409" s="129">
        <v>2.5</v>
      </c>
      <c r="P1409" s="129" t="s">
        <v>283</v>
      </c>
      <c r="Q1409" s="129">
        <v>7020.12</v>
      </c>
      <c r="R1409" s="129" t="s">
        <v>155</v>
      </c>
      <c r="S1409" s="129">
        <v>0</v>
      </c>
    </row>
    <row r="1410" spans="1:19">
      <c r="A1410" s="128">
        <v>43832</v>
      </c>
      <c r="B1410" s="129">
        <v>42021190</v>
      </c>
      <c r="C1410" s="129" t="s">
        <v>1731</v>
      </c>
      <c r="D1410" s="129" t="s">
        <v>4217</v>
      </c>
      <c r="E1410" s="129" t="s">
        <v>271</v>
      </c>
      <c r="F1410" s="129" t="s">
        <v>49</v>
      </c>
      <c r="G1410" s="129" t="s">
        <v>313</v>
      </c>
      <c r="H1410" s="129">
        <v>285.24</v>
      </c>
      <c r="I1410" s="129">
        <v>50</v>
      </c>
      <c r="J1410" s="129" t="s">
        <v>137</v>
      </c>
      <c r="K1410" s="129">
        <v>5.7</v>
      </c>
      <c r="L1410" s="129">
        <v>50</v>
      </c>
      <c r="M1410" s="129" t="s">
        <v>141</v>
      </c>
      <c r="N1410" s="129">
        <v>400</v>
      </c>
      <c r="O1410" s="129">
        <v>8</v>
      </c>
      <c r="P1410" s="129" t="s">
        <v>283</v>
      </c>
      <c r="Q1410" s="129">
        <v>20023.84</v>
      </c>
      <c r="R1410" s="129" t="s">
        <v>275</v>
      </c>
      <c r="S1410" s="129">
        <v>0</v>
      </c>
    </row>
    <row r="1411" spans="1:19">
      <c r="A1411" s="128">
        <v>43831</v>
      </c>
      <c r="B1411" s="129">
        <v>42022190</v>
      </c>
      <c r="C1411" s="129" t="s">
        <v>1733</v>
      </c>
      <c r="D1411" s="129" t="s">
        <v>4217</v>
      </c>
      <c r="E1411" s="129" t="s">
        <v>271</v>
      </c>
      <c r="F1411" s="129" t="s">
        <v>50</v>
      </c>
      <c r="G1411" s="129" t="s">
        <v>494</v>
      </c>
      <c r="H1411" s="129">
        <v>18.16</v>
      </c>
      <c r="I1411" s="129">
        <v>510</v>
      </c>
      <c r="J1411" s="129" t="s">
        <v>137</v>
      </c>
      <c r="K1411" s="129">
        <v>0.04</v>
      </c>
      <c r="L1411" s="129">
        <v>510</v>
      </c>
      <c r="M1411" s="129" t="s">
        <v>141</v>
      </c>
      <c r="N1411" s="129">
        <v>1275</v>
      </c>
      <c r="O1411" s="129">
        <v>2.5</v>
      </c>
      <c r="P1411" s="129" t="s">
        <v>279</v>
      </c>
      <c r="Q1411" s="129">
        <v>1275</v>
      </c>
      <c r="R1411" s="129" t="s">
        <v>275</v>
      </c>
      <c r="S1411" s="129">
        <v>0</v>
      </c>
    </row>
    <row r="1412" spans="1:19">
      <c r="A1412" s="130">
        <v>43831</v>
      </c>
      <c r="B1412" s="131">
        <v>42021210</v>
      </c>
      <c r="C1412" s="131" t="s">
        <v>1734</v>
      </c>
      <c r="D1412" s="129" t="s">
        <v>4217</v>
      </c>
      <c r="E1412" s="131" t="s">
        <v>271</v>
      </c>
      <c r="F1412" s="131" t="s">
        <v>49</v>
      </c>
      <c r="G1412" s="131" t="s">
        <v>313</v>
      </c>
      <c r="H1412" s="131">
        <v>866.1</v>
      </c>
      <c r="I1412" s="131">
        <v>17</v>
      </c>
      <c r="J1412" s="131" t="s">
        <v>137</v>
      </c>
      <c r="K1412" s="131">
        <v>50.95</v>
      </c>
      <c r="L1412" s="131">
        <v>17</v>
      </c>
      <c r="M1412" s="131" t="s">
        <v>141</v>
      </c>
      <c r="N1412" s="131">
        <v>1007.42</v>
      </c>
      <c r="O1412" s="131">
        <v>59.26</v>
      </c>
      <c r="P1412" s="131" t="s">
        <v>283</v>
      </c>
      <c r="Q1412" s="131">
        <v>60800.42</v>
      </c>
      <c r="R1412" s="131" t="s">
        <v>275</v>
      </c>
      <c r="S1412" s="131">
        <v>0</v>
      </c>
    </row>
    <row r="1413" spans="1:19">
      <c r="A1413" s="103">
        <v>43831</v>
      </c>
      <c r="B1413" s="104">
        <v>42022190</v>
      </c>
      <c r="C1413" s="104" t="s">
        <v>1735</v>
      </c>
      <c r="D1413" s="124" t="s">
        <v>4211</v>
      </c>
      <c r="E1413" s="104" t="s">
        <v>140</v>
      </c>
      <c r="F1413" s="104" t="s">
        <v>304</v>
      </c>
      <c r="G1413" s="104" t="s">
        <v>315</v>
      </c>
      <c r="H1413" s="104">
        <v>7051.28</v>
      </c>
      <c r="I1413" s="104">
        <v>308</v>
      </c>
      <c r="J1413" s="104" t="s">
        <v>137</v>
      </c>
      <c r="K1413" s="104">
        <v>22.89</v>
      </c>
      <c r="L1413" s="104">
        <v>308</v>
      </c>
      <c r="M1413" s="104" t="s">
        <v>141</v>
      </c>
      <c r="N1413" s="104">
        <v>7053.2</v>
      </c>
      <c r="O1413" s="104">
        <v>22.9</v>
      </c>
      <c r="P1413" s="104" t="s">
        <v>283</v>
      </c>
      <c r="Q1413" s="104">
        <v>495000</v>
      </c>
      <c r="R1413" s="104" t="s">
        <v>155</v>
      </c>
      <c r="S1413" s="104">
        <v>0</v>
      </c>
    </row>
    <row r="1414" spans="1:19">
      <c r="A1414" s="130">
        <v>43831</v>
      </c>
      <c r="B1414" s="131">
        <v>42022290</v>
      </c>
      <c r="C1414" s="131" t="s">
        <v>1736</v>
      </c>
      <c r="D1414" s="129" t="s">
        <v>4215</v>
      </c>
      <c r="E1414" s="131" t="s">
        <v>140</v>
      </c>
      <c r="F1414" s="131" t="s">
        <v>605</v>
      </c>
      <c r="G1414" s="131" t="s">
        <v>606</v>
      </c>
      <c r="H1414" s="131">
        <v>2030.29</v>
      </c>
      <c r="I1414" s="131">
        <v>100</v>
      </c>
      <c r="J1414" s="131" t="s">
        <v>137</v>
      </c>
      <c r="K1414" s="131">
        <v>20.3</v>
      </c>
      <c r="L1414" s="131">
        <v>100</v>
      </c>
      <c r="M1414" s="131" t="s">
        <v>141</v>
      </c>
      <c r="N1414" s="131">
        <v>1575</v>
      </c>
      <c r="O1414" s="131">
        <v>15.75</v>
      </c>
      <c r="P1414" s="131" t="s">
        <v>607</v>
      </c>
      <c r="Q1414" s="131">
        <v>142526.32999999999</v>
      </c>
      <c r="R1414" s="131" t="s">
        <v>155</v>
      </c>
      <c r="S1414" s="131">
        <v>0</v>
      </c>
    </row>
    <row r="1415" spans="1:19">
      <c r="A1415" s="130">
        <v>43831</v>
      </c>
      <c r="B1415" s="131">
        <v>42022290</v>
      </c>
      <c r="C1415" s="131" t="s">
        <v>1737</v>
      </c>
      <c r="D1415" s="129" t="s">
        <v>4215</v>
      </c>
      <c r="E1415" s="131" t="s">
        <v>140</v>
      </c>
      <c r="F1415" s="131" t="s">
        <v>605</v>
      </c>
      <c r="G1415" s="131" t="s">
        <v>606</v>
      </c>
      <c r="H1415" s="131">
        <v>2413.0500000000002</v>
      </c>
      <c r="I1415" s="131">
        <v>50</v>
      </c>
      <c r="J1415" s="131" t="s">
        <v>137</v>
      </c>
      <c r="K1415" s="131">
        <v>48.26</v>
      </c>
      <c r="L1415" s="131">
        <v>50</v>
      </c>
      <c r="M1415" s="131" t="s">
        <v>141</v>
      </c>
      <c r="N1415" s="131">
        <v>3625</v>
      </c>
      <c r="O1415" s="131">
        <v>72.5</v>
      </c>
      <c r="P1415" s="131" t="s">
        <v>607</v>
      </c>
      <c r="Q1415" s="131">
        <v>169396.2</v>
      </c>
      <c r="R1415" s="131" t="s">
        <v>155</v>
      </c>
      <c r="S1415" s="131">
        <v>0</v>
      </c>
    </row>
    <row r="1416" spans="1:19">
      <c r="A1416" s="130">
        <v>43831</v>
      </c>
      <c r="B1416" s="131">
        <v>42022290</v>
      </c>
      <c r="C1416" s="131" t="s">
        <v>1738</v>
      </c>
      <c r="D1416" s="129" t="s">
        <v>4215</v>
      </c>
      <c r="E1416" s="131" t="s">
        <v>140</v>
      </c>
      <c r="F1416" s="131" t="s">
        <v>605</v>
      </c>
      <c r="G1416" s="131" t="s">
        <v>606</v>
      </c>
      <c r="H1416" s="131">
        <v>1048.43</v>
      </c>
      <c r="I1416" s="131">
        <v>100</v>
      </c>
      <c r="J1416" s="131" t="s">
        <v>137</v>
      </c>
      <c r="K1416" s="131">
        <v>10.48</v>
      </c>
      <c r="L1416" s="131">
        <v>100</v>
      </c>
      <c r="M1416" s="131" t="s">
        <v>141</v>
      </c>
      <c r="N1416" s="131">
        <v>1575</v>
      </c>
      <c r="O1416" s="131">
        <v>15.75</v>
      </c>
      <c r="P1416" s="131" t="s">
        <v>607</v>
      </c>
      <c r="Q1416" s="131">
        <v>73599.77</v>
      </c>
      <c r="R1416" s="131" t="s">
        <v>155</v>
      </c>
      <c r="S1416" s="131">
        <v>0</v>
      </c>
    </row>
    <row r="1417" spans="1:19">
      <c r="A1417" s="130">
        <v>43831</v>
      </c>
      <c r="B1417" s="131">
        <v>42022290</v>
      </c>
      <c r="C1417" s="131" t="s">
        <v>1739</v>
      </c>
      <c r="D1417" s="129" t="s">
        <v>4215</v>
      </c>
      <c r="E1417" s="131" t="s">
        <v>140</v>
      </c>
      <c r="F1417" s="131" t="s">
        <v>605</v>
      </c>
      <c r="G1417" s="131" t="s">
        <v>606</v>
      </c>
      <c r="H1417" s="131">
        <v>1196.21</v>
      </c>
      <c r="I1417" s="131">
        <v>300</v>
      </c>
      <c r="J1417" s="131" t="s">
        <v>137</v>
      </c>
      <c r="K1417" s="131">
        <v>3.99</v>
      </c>
      <c r="L1417" s="131">
        <v>300</v>
      </c>
      <c r="M1417" s="131" t="s">
        <v>141</v>
      </c>
      <c r="N1417" s="131">
        <v>2625</v>
      </c>
      <c r="O1417" s="131">
        <v>8.75</v>
      </c>
      <c r="P1417" s="131" t="s">
        <v>607</v>
      </c>
      <c r="Q1417" s="131">
        <v>83973.84</v>
      </c>
      <c r="R1417" s="131" t="s">
        <v>155</v>
      </c>
      <c r="S1417" s="131">
        <v>0</v>
      </c>
    </row>
    <row r="1418" spans="1:19">
      <c r="A1418" s="103">
        <v>43831</v>
      </c>
      <c r="B1418" s="104">
        <v>42022190</v>
      </c>
      <c r="C1418" s="104" t="s">
        <v>1740</v>
      </c>
      <c r="D1418" s="124" t="s">
        <v>4211</v>
      </c>
      <c r="E1418" s="104" t="s">
        <v>140</v>
      </c>
      <c r="F1418" s="104" t="s">
        <v>408</v>
      </c>
      <c r="G1418" s="104" t="s">
        <v>539</v>
      </c>
      <c r="H1418" s="104">
        <v>1731.61</v>
      </c>
      <c r="I1418" s="104">
        <v>96</v>
      </c>
      <c r="J1418" s="104" t="s">
        <v>137</v>
      </c>
      <c r="K1418" s="104">
        <v>18.04</v>
      </c>
      <c r="L1418" s="104">
        <v>96</v>
      </c>
      <c r="M1418" s="104" t="s">
        <v>141</v>
      </c>
      <c r="N1418" s="104">
        <v>768</v>
      </c>
      <c r="O1418" s="104">
        <v>8</v>
      </c>
      <c r="P1418" s="104" t="s">
        <v>283</v>
      </c>
      <c r="Q1418" s="104">
        <v>121559.33</v>
      </c>
      <c r="R1418" s="104" t="s">
        <v>155</v>
      </c>
      <c r="S1418" s="104">
        <v>0</v>
      </c>
    </row>
    <row r="1419" spans="1:19">
      <c r="A1419" s="130">
        <v>43831</v>
      </c>
      <c r="B1419" s="131">
        <v>42022910</v>
      </c>
      <c r="C1419" s="131" t="s">
        <v>456</v>
      </c>
      <c r="D1419" s="129" t="s">
        <v>4215</v>
      </c>
      <c r="E1419" s="131" t="s">
        <v>140</v>
      </c>
      <c r="F1419" s="131" t="s">
        <v>295</v>
      </c>
      <c r="G1419" s="131" t="s">
        <v>296</v>
      </c>
      <c r="H1419" s="131">
        <v>15475.78</v>
      </c>
      <c r="I1419" s="131">
        <v>200000</v>
      </c>
      <c r="J1419" s="131" t="s">
        <v>137</v>
      </c>
      <c r="K1419" s="131">
        <v>0.08</v>
      </c>
      <c r="L1419" s="131">
        <v>200000</v>
      </c>
      <c r="M1419" s="131" t="s">
        <v>141</v>
      </c>
      <c r="N1419" s="131">
        <v>14000</v>
      </c>
      <c r="O1419" s="131">
        <v>7.0000000000000007E-2</v>
      </c>
      <c r="P1419" s="131" t="s">
        <v>142</v>
      </c>
      <c r="Q1419" s="131">
        <v>1086400</v>
      </c>
      <c r="R1419" s="131" t="s">
        <v>155</v>
      </c>
      <c r="S1419" s="131">
        <v>0</v>
      </c>
    </row>
    <row r="1420" spans="1:19">
      <c r="A1420" s="130">
        <v>43831</v>
      </c>
      <c r="B1420" s="131">
        <v>42022190</v>
      </c>
      <c r="C1420" s="131" t="s">
        <v>1742</v>
      </c>
      <c r="D1420" s="129" t="s">
        <v>4217</v>
      </c>
      <c r="E1420" s="131" t="s">
        <v>271</v>
      </c>
      <c r="F1420" s="131" t="s">
        <v>50</v>
      </c>
      <c r="G1420" s="131" t="s">
        <v>494</v>
      </c>
      <c r="H1420" s="131">
        <v>1.78</v>
      </c>
      <c r="I1420" s="131">
        <v>5</v>
      </c>
      <c r="J1420" s="131" t="s">
        <v>137</v>
      </c>
      <c r="K1420" s="131">
        <v>0.36</v>
      </c>
      <c r="L1420" s="131">
        <v>5</v>
      </c>
      <c r="M1420" s="131" t="s">
        <v>141</v>
      </c>
      <c r="N1420" s="131">
        <v>125</v>
      </c>
      <c r="O1420" s="131">
        <v>25</v>
      </c>
      <c r="P1420" s="131" t="s">
        <v>279</v>
      </c>
      <c r="Q1420" s="131">
        <v>125</v>
      </c>
      <c r="R1420" s="131" t="s">
        <v>275</v>
      </c>
      <c r="S1420" s="131">
        <v>0</v>
      </c>
    </row>
    <row r="1421" spans="1:19">
      <c r="A1421" s="130">
        <v>43831</v>
      </c>
      <c r="B1421" s="131">
        <v>42022190</v>
      </c>
      <c r="C1421" s="131" t="s">
        <v>1743</v>
      </c>
      <c r="D1421" s="129" t="s">
        <v>4217</v>
      </c>
      <c r="E1421" s="131" t="s">
        <v>271</v>
      </c>
      <c r="F1421" s="131" t="s">
        <v>50</v>
      </c>
      <c r="G1421" s="131" t="s">
        <v>494</v>
      </c>
      <c r="H1421" s="131">
        <v>7.69</v>
      </c>
      <c r="I1421" s="131">
        <v>360</v>
      </c>
      <c r="J1421" s="131" t="s">
        <v>137</v>
      </c>
      <c r="K1421" s="131">
        <v>0.02</v>
      </c>
      <c r="L1421" s="131">
        <v>360</v>
      </c>
      <c r="M1421" s="131" t="s">
        <v>141</v>
      </c>
      <c r="N1421" s="131">
        <v>540</v>
      </c>
      <c r="O1421" s="131">
        <v>1.5</v>
      </c>
      <c r="P1421" s="131" t="s">
        <v>279</v>
      </c>
      <c r="Q1421" s="131">
        <v>540</v>
      </c>
      <c r="R1421" s="131" t="s">
        <v>275</v>
      </c>
      <c r="S1421" s="131">
        <v>0</v>
      </c>
    </row>
    <row r="1422" spans="1:19">
      <c r="A1422" s="130">
        <v>43831</v>
      </c>
      <c r="B1422" s="131">
        <v>42021210</v>
      </c>
      <c r="C1422" s="131" t="s">
        <v>1744</v>
      </c>
      <c r="D1422" s="129" t="s">
        <v>4217</v>
      </c>
      <c r="E1422" s="131" t="s">
        <v>271</v>
      </c>
      <c r="F1422" s="131" t="s">
        <v>49</v>
      </c>
      <c r="G1422" s="131" t="s">
        <v>313</v>
      </c>
      <c r="H1422" s="131">
        <v>238.66</v>
      </c>
      <c r="I1422" s="131">
        <v>16</v>
      </c>
      <c r="J1422" s="131" t="s">
        <v>137</v>
      </c>
      <c r="K1422" s="131">
        <v>14.92</v>
      </c>
      <c r="L1422" s="131">
        <v>16</v>
      </c>
      <c r="M1422" s="131" t="s">
        <v>141</v>
      </c>
      <c r="N1422" s="131">
        <v>277.60000000000002</v>
      </c>
      <c r="O1422" s="131">
        <v>17.350000000000001</v>
      </c>
      <c r="P1422" s="131" t="s">
        <v>283</v>
      </c>
      <c r="Q1422" s="131">
        <v>16753.89</v>
      </c>
      <c r="R1422" s="131" t="s">
        <v>275</v>
      </c>
      <c r="S1422" s="131">
        <v>0</v>
      </c>
    </row>
    <row r="1423" spans="1:19">
      <c r="A1423" s="103">
        <v>43831</v>
      </c>
      <c r="B1423" s="104">
        <v>42022190</v>
      </c>
      <c r="C1423" s="104" t="s">
        <v>1745</v>
      </c>
      <c r="D1423" s="124" t="s">
        <v>4211</v>
      </c>
      <c r="E1423" s="104" t="s">
        <v>140</v>
      </c>
      <c r="F1423" s="104" t="s">
        <v>272</v>
      </c>
      <c r="G1423" s="104" t="s">
        <v>298</v>
      </c>
      <c r="H1423" s="104">
        <v>2508</v>
      </c>
      <c r="I1423" s="104">
        <v>95</v>
      </c>
      <c r="J1423" s="104" t="s">
        <v>137</v>
      </c>
      <c r="K1423" s="104">
        <v>26.4</v>
      </c>
      <c r="L1423" s="104">
        <v>95</v>
      </c>
      <c r="M1423" s="104" t="s">
        <v>141</v>
      </c>
      <c r="N1423" s="104">
        <v>2508</v>
      </c>
      <c r="O1423" s="104">
        <v>26.4</v>
      </c>
      <c r="P1423" s="104" t="s">
        <v>283</v>
      </c>
      <c r="Q1423" s="104">
        <v>176061.6</v>
      </c>
      <c r="R1423" s="104" t="s">
        <v>155</v>
      </c>
      <c r="S1423" s="104">
        <v>0</v>
      </c>
    </row>
    <row r="1424" spans="1:19">
      <c r="A1424" s="103">
        <v>43831</v>
      </c>
      <c r="B1424" s="104">
        <v>42022190</v>
      </c>
      <c r="C1424" s="104" t="s">
        <v>1735</v>
      </c>
      <c r="D1424" s="124" t="s">
        <v>4211</v>
      </c>
      <c r="E1424" s="104" t="s">
        <v>140</v>
      </c>
      <c r="F1424" s="104" t="s">
        <v>304</v>
      </c>
      <c r="G1424" s="104" t="s">
        <v>305</v>
      </c>
      <c r="H1424" s="104">
        <v>2364.67</v>
      </c>
      <c r="I1424" s="104">
        <v>103</v>
      </c>
      <c r="J1424" s="104" t="s">
        <v>137</v>
      </c>
      <c r="K1424" s="104">
        <v>22.96</v>
      </c>
      <c r="L1424" s="104">
        <v>103</v>
      </c>
      <c r="M1424" s="104" t="s">
        <v>141</v>
      </c>
      <c r="N1424" s="104">
        <v>2358.6999999999998</v>
      </c>
      <c r="O1424" s="104">
        <v>22.9</v>
      </c>
      <c r="P1424" s="104" t="s">
        <v>283</v>
      </c>
      <c r="Q1424" s="104">
        <v>166000</v>
      </c>
      <c r="R1424" s="104" t="s">
        <v>155</v>
      </c>
      <c r="S1424" s="104">
        <v>0</v>
      </c>
    </row>
    <row r="1425" spans="1:19">
      <c r="A1425" s="130">
        <v>43831</v>
      </c>
      <c r="B1425" s="131">
        <v>42022290</v>
      </c>
      <c r="C1425" s="131" t="s">
        <v>1746</v>
      </c>
      <c r="D1425" s="129" t="s">
        <v>4215</v>
      </c>
      <c r="E1425" s="131" t="s">
        <v>140</v>
      </c>
      <c r="F1425" s="131" t="s">
        <v>605</v>
      </c>
      <c r="G1425" s="131" t="s">
        <v>606</v>
      </c>
      <c r="H1425" s="131">
        <v>1071.73</v>
      </c>
      <c r="I1425" s="131">
        <v>200</v>
      </c>
      <c r="J1425" s="131" t="s">
        <v>137</v>
      </c>
      <c r="K1425" s="131">
        <v>5.36</v>
      </c>
      <c r="L1425" s="131">
        <v>200</v>
      </c>
      <c r="M1425" s="131" t="s">
        <v>141</v>
      </c>
      <c r="N1425" s="131">
        <v>1610</v>
      </c>
      <c r="O1425" s="131">
        <v>8.0500000000000007</v>
      </c>
      <c r="P1425" s="131" t="s">
        <v>607</v>
      </c>
      <c r="Q1425" s="131">
        <v>75235.289999999994</v>
      </c>
      <c r="R1425" s="131" t="s">
        <v>155</v>
      </c>
      <c r="S1425" s="131">
        <v>0</v>
      </c>
    </row>
    <row r="1426" spans="1:19">
      <c r="A1426" s="130">
        <v>43831</v>
      </c>
      <c r="B1426" s="131">
        <v>42022290</v>
      </c>
      <c r="C1426" s="131" t="s">
        <v>1747</v>
      </c>
      <c r="D1426" s="129" t="s">
        <v>4215</v>
      </c>
      <c r="E1426" s="131" t="s">
        <v>140</v>
      </c>
      <c r="F1426" s="131" t="s">
        <v>605</v>
      </c>
      <c r="G1426" s="131" t="s">
        <v>606</v>
      </c>
      <c r="H1426" s="131">
        <v>1747.38</v>
      </c>
      <c r="I1426" s="131">
        <v>300</v>
      </c>
      <c r="J1426" s="131" t="s">
        <v>137</v>
      </c>
      <c r="K1426" s="131">
        <v>5.82</v>
      </c>
      <c r="L1426" s="131">
        <v>300</v>
      </c>
      <c r="M1426" s="131" t="s">
        <v>141</v>
      </c>
      <c r="N1426" s="131">
        <v>2625</v>
      </c>
      <c r="O1426" s="131">
        <v>8.75</v>
      </c>
      <c r="P1426" s="131" t="s">
        <v>607</v>
      </c>
      <c r="Q1426" s="131">
        <v>122666.29</v>
      </c>
      <c r="R1426" s="131" t="s">
        <v>155</v>
      </c>
      <c r="S1426" s="131">
        <v>0</v>
      </c>
    </row>
    <row r="1427" spans="1:19">
      <c r="A1427" s="103">
        <v>43831</v>
      </c>
      <c r="B1427" s="104">
        <v>42022190</v>
      </c>
      <c r="C1427" s="104" t="s">
        <v>1748</v>
      </c>
      <c r="D1427" s="124" t="s">
        <v>4211</v>
      </c>
      <c r="E1427" s="104" t="s">
        <v>140</v>
      </c>
      <c r="F1427" s="104" t="s">
        <v>408</v>
      </c>
      <c r="G1427" s="104" t="s">
        <v>539</v>
      </c>
      <c r="H1427" s="104">
        <v>1484.24</v>
      </c>
      <c r="I1427" s="104">
        <v>240</v>
      </c>
      <c r="J1427" s="104" t="s">
        <v>137</v>
      </c>
      <c r="K1427" s="104">
        <v>6.18</v>
      </c>
      <c r="L1427" s="104">
        <v>240</v>
      </c>
      <c r="M1427" s="104" t="s">
        <v>141</v>
      </c>
      <c r="N1427" s="104">
        <v>1440</v>
      </c>
      <c r="O1427" s="104">
        <v>6</v>
      </c>
      <c r="P1427" s="104" t="s">
        <v>283</v>
      </c>
      <c r="Q1427" s="104">
        <v>104193.75</v>
      </c>
      <c r="R1427" s="104" t="s">
        <v>155</v>
      </c>
      <c r="S1427" s="104">
        <v>0</v>
      </c>
    </row>
    <row r="1428" spans="1:19">
      <c r="A1428" s="103">
        <v>43831</v>
      </c>
      <c r="B1428" s="104">
        <v>42022190</v>
      </c>
      <c r="C1428" s="104" t="s">
        <v>1749</v>
      </c>
      <c r="D1428" s="124" t="s">
        <v>4211</v>
      </c>
      <c r="E1428" s="104" t="s">
        <v>140</v>
      </c>
      <c r="F1428" s="104" t="s">
        <v>408</v>
      </c>
      <c r="G1428" s="104" t="s">
        <v>539</v>
      </c>
      <c r="H1428" s="104">
        <v>1731.61</v>
      </c>
      <c r="I1428" s="104">
        <v>96</v>
      </c>
      <c r="J1428" s="104" t="s">
        <v>137</v>
      </c>
      <c r="K1428" s="104">
        <v>18.04</v>
      </c>
      <c r="L1428" s="104">
        <v>96</v>
      </c>
      <c r="M1428" s="104" t="s">
        <v>141</v>
      </c>
      <c r="N1428" s="104">
        <v>768</v>
      </c>
      <c r="O1428" s="104">
        <v>8</v>
      </c>
      <c r="P1428" s="104" t="s">
        <v>283</v>
      </c>
      <c r="Q1428" s="104">
        <v>121559.33</v>
      </c>
      <c r="R1428" s="104" t="s">
        <v>155</v>
      </c>
      <c r="S1428" s="104">
        <v>0</v>
      </c>
    </row>
    <row r="1429" spans="1:19">
      <c r="A1429" s="130">
        <v>43831</v>
      </c>
      <c r="B1429" s="131">
        <v>42022290</v>
      </c>
      <c r="C1429" s="131" t="s">
        <v>1750</v>
      </c>
      <c r="D1429" s="129" t="s">
        <v>4215</v>
      </c>
      <c r="E1429" s="131" t="s">
        <v>140</v>
      </c>
      <c r="F1429" s="131" t="s">
        <v>605</v>
      </c>
      <c r="G1429" s="131" t="s">
        <v>606</v>
      </c>
      <c r="H1429" s="131">
        <v>1747.38</v>
      </c>
      <c r="I1429" s="131">
        <v>300</v>
      </c>
      <c r="J1429" s="131" t="s">
        <v>137</v>
      </c>
      <c r="K1429" s="131">
        <v>5.82</v>
      </c>
      <c r="L1429" s="131">
        <v>300</v>
      </c>
      <c r="M1429" s="131" t="s">
        <v>141</v>
      </c>
      <c r="N1429" s="131">
        <v>2625</v>
      </c>
      <c r="O1429" s="131">
        <v>8.75</v>
      </c>
      <c r="P1429" s="131" t="s">
        <v>607</v>
      </c>
      <c r="Q1429" s="131">
        <v>122666.29</v>
      </c>
      <c r="R1429" s="131" t="s">
        <v>155</v>
      </c>
      <c r="S1429" s="131">
        <v>0</v>
      </c>
    </row>
    <row r="1430" spans="1:19">
      <c r="A1430" s="130">
        <v>43831</v>
      </c>
      <c r="B1430" s="131">
        <v>42022290</v>
      </c>
      <c r="C1430" s="131" t="s">
        <v>1751</v>
      </c>
      <c r="D1430" s="129" t="s">
        <v>4215</v>
      </c>
      <c r="E1430" s="131" t="s">
        <v>140</v>
      </c>
      <c r="F1430" s="131" t="s">
        <v>605</v>
      </c>
      <c r="G1430" s="131" t="s">
        <v>606</v>
      </c>
      <c r="H1430" s="131">
        <v>1246.1300000000001</v>
      </c>
      <c r="I1430" s="131">
        <v>52</v>
      </c>
      <c r="J1430" s="131" t="s">
        <v>137</v>
      </c>
      <c r="K1430" s="131">
        <v>23.96</v>
      </c>
      <c r="L1430" s="131">
        <v>52</v>
      </c>
      <c r="M1430" s="131" t="s">
        <v>141</v>
      </c>
      <c r="N1430" s="131">
        <v>1872</v>
      </c>
      <c r="O1430" s="131">
        <v>36</v>
      </c>
      <c r="P1430" s="131" t="s">
        <v>607</v>
      </c>
      <c r="Q1430" s="131">
        <v>87478.47</v>
      </c>
      <c r="R1430" s="131" t="s">
        <v>155</v>
      </c>
      <c r="S1430" s="131">
        <v>0</v>
      </c>
    </row>
    <row r="1431" spans="1:19">
      <c r="A1431" s="130">
        <v>43831</v>
      </c>
      <c r="B1431" s="131">
        <v>42022290</v>
      </c>
      <c r="C1431" s="131" t="s">
        <v>1752</v>
      </c>
      <c r="D1431" s="129" t="s">
        <v>4215</v>
      </c>
      <c r="E1431" s="131" t="s">
        <v>140</v>
      </c>
      <c r="F1431" s="131" t="s">
        <v>605</v>
      </c>
      <c r="G1431" s="131" t="s">
        <v>606</v>
      </c>
      <c r="H1431" s="131">
        <v>1065.07</v>
      </c>
      <c r="I1431" s="131">
        <v>200</v>
      </c>
      <c r="J1431" s="131" t="s">
        <v>137</v>
      </c>
      <c r="K1431" s="131">
        <v>5.33</v>
      </c>
      <c r="L1431" s="131">
        <v>200</v>
      </c>
      <c r="M1431" s="131" t="s">
        <v>141</v>
      </c>
      <c r="N1431" s="131">
        <v>1610</v>
      </c>
      <c r="O1431" s="131">
        <v>8.0500000000000007</v>
      </c>
      <c r="P1431" s="131" t="s">
        <v>607</v>
      </c>
      <c r="Q1431" s="131">
        <v>74768.08</v>
      </c>
      <c r="R1431" s="131" t="s">
        <v>155</v>
      </c>
      <c r="S1431" s="131">
        <v>0</v>
      </c>
    </row>
    <row r="1432" spans="1:19">
      <c r="A1432" s="130">
        <v>43831</v>
      </c>
      <c r="B1432" s="131">
        <v>42022290</v>
      </c>
      <c r="C1432" s="131" t="s">
        <v>1753</v>
      </c>
      <c r="D1432" s="129" t="s">
        <v>4215</v>
      </c>
      <c r="E1432" s="131" t="s">
        <v>140</v>
      </c>
      <c r="F1432" s="131" t="s">
        <v>605</v>
      </c>
      <c r="G1432" s="131" t="s">
        <v>606</v>
      </c>
      <c r="H1432" s="131">
        <v>599.1</v>
      </c>
      <c r="I1432" s="131">
        <v>500</v>
      </c>
      <c r="J1432" s="131" t="s">
        <v>137</v>
      </c>
      <c r="K1432" s="131">
        <v>1.2</v>
      </c>
      <c r="L1432" s="131">
        <v>500</v>
      </c>
      <c r="M1432" s="131" t="s">
        <v>141</v>
      </c>
      <c r="N1432" s="131">
        <v>900</v>
      </c>
      <c r="O1432" s="131">
        <v>1.8</v>
      </c>
      <c r="P1432" s="131" t="s">
        <v>607</v>
      </c>
      <c r="Q1432" s="131">
        <v>42056.97</v>
      </c>
      <c r="R1432" s="131" t="s">
        <v>155</v>
      </c>
      <c r="S1432" s="131">
        <v>0</v>
      </c>
    </row>
    <row r="1433" spans="1:19">
      <c r="A1433" s="130">
        <v>43831</v>
      </c>
      <c r="B1433" s="131">
        <v>42022290</v>
      </c>
      <c r="C1433" s="131" t="s">
        <v>1755</v>
      </c>
      <c r="D1433" s="129" t="s">
        <v>4215</v>
      </c>
      <c r="E1433" s="131" t="s">
        <v>140</v>
      </c>
      <c r="F1433" s="131" t="s">
        <v>605</v>
      </c>
      <c r="G1433" s="131" t="s">
        <v>606</v>
      </c>
      <c r="H1433" s="131">
        <v>1015.14</v>
      </c>
      <c r="I1433" s="131">
        <v>100</v>
      </c>
      <c r="J1433" s="131" t="s">
        <v>137</v>
      </c>
      <c r="K1433" s="131">
        <v>10.15</v>
      </c>
      <c r="L1433" s="131">
        <v>100</v>
      </c>
      <c r="M1433" s="131" t="s">
        <v>141</v>
      </c>
      <c r="N1433" s="131">
        <v>1575</v>
      </c>
      <c r="O1433" s="131">
        <v>15.75</v>
      </c>
      <c r="P1433" s="131" t="s">
        <v>607</v>
      </c>
      <c r="Q1433" s="131">
        <v>71263.17</v>
      </c>
      <c r="R1433" s="131" t="s">
        <v>155</v>
      </c>
      <c r="S1433" s="131">
        <v>0</v>
      </c>
    </row>
    <row r="1434" spans="1:19">
      <c r="A1434" s="130">
        <v>43831</v>
      </c>
      <c r="B1434" s="131">
        <v>42022290</v>
      </c>
      <c r="C1434" s="131" t="s">
        <v>1756</v>
      </c>
      <c r="D1434" s="129" t="s">
        <v>4215</v>
      </c>
      <c r="E1434" s="131" t="s">
        <v>140</v>
      </c>
      <c r="F1434" s="131" t="s">
        <v>605</v>
      </c>
      <c r="G1434" s="131" t="s">
        <v>606</v>
      </c>
      <c r="H1434" s="131">
        <v>931.94</v>
      </c>
      <c r="I1434" s="131">
        <v>200</v>
      </c>
      <c r="J1434" s="131" t="s">
        <v>137</v>
      </c>
      <c r="K1434" s="131">
        <v>4.66</v>
      </c>
      <c r="L1434" s="131">
        <v>200</v>
      </c>
      <c r="M1434" s="131" t="s">
        <v>141</v>
      </c>
      <c r="N1434" s="131">
        <v>1610</v>
      </c>
      <c r="O1434" s="131">
        <v>8.0500000000000007</v>
      </c>
      <c r="P1434" s="131" t="s">
        <v>607</v>
      </c>
      <c r="Q1434" s="131">
        <v>65421.93</v>
      </c>
      <c r="R1434" s="131" t="s">
        <v>155</v>
      </c>
      <c r="S1434" s="131">
        <v>0</v>
      </c>
    </row>
    <row r="1435" spans="1:19">
      <c r="A1435" s="103">
        <v>43831</v>
      </c>
      <c r="B1435" s="104">
        <v>42022190</v>
      </c>
      <c r="C1435" s="104" t="s">
        <v>1758</v>
      </c>
      <c r="D1435" s="124" t="s">
        <v>4211</v>
      </c>
      <c r="E1435" s="104" t="s">
        <v>140</v>
      </c>
      <c r="F1435" s="104" t="s">
        <v>408</v>
      </c>
      <c r="G1435" s="104" t="s">
        <v>539</v>
      </c>
      <c r="H1435" s="104">
        <v>1298.71</v>
      </c>
      <c r="I1435" s="104">
        <v>36</v>
      </c>
      <c r="J1435" s="104" t="s">
        <v>137</v>
      </c>
      <c r="K1435" s="104">
        <v>36.08</v>
      </c>
      <c r="L1435" s="104">
        <v>36</v>
      </c>
      <c r="M1435" s="104" t="s">
        <v>141</v>
      </c>
      <c r="N1435" s="104">
        <v>1260</v>
      </c>
      <c r="O1435" s="104">
        <v>35</v>
      </c>
      <c r="P1435" s="104" t="s">
        <v>283</v>
      </c>
      <c r="Q1435" s="104">
        <v>91169.42</v>
      </c>
      <c r="R1435" s="104" t="s">
        <v>155</v>
      </c>
      <c r="S1435" s="104">
        <v>0</v>
      </c>
    </row>
    <row r="1436" spans="1:19">
      <c r="A1436" s="130">
        <v>43830</v>
      </c>
      <c r="B1436" s="131">
        <v>42022290</v>
      </c>
      <c r="C1436" s="131" t="s">
        <v>1759</v>
      </c>
      <c r="D1436" s="129" t="s">
        <v>4217</v>
      </c>
      <c r="E1436" s="131" t="s">
        <v>140</v>
      </c>
      <c r="F1436" s="131" t="s">
        <v>272</v>
      </c>
      <c r="G1436" s="131" t="s">
        <v>1760</v>
      </c>
      <c r="H1436" s="131">
        <v>2</v>
      </c>
      <c r="I1436" s="131">
        <v>2</v>
      </c>
      <c r="J1436" s="131" t="s">
        <v>137</v>
      </c>
      <c r="K1436" s="131">
        <v>1</v>
      </c>
      <c r="L1436" s="131">
        <v>2</v>
      </c>
      <c r="M1436" s="131" t="s">
        <v>141</v>
      </c>
      <c r="N1436" s="131">
        <v>2</v>
      </c>
      <c r="O1436" s="131">
        <v>1</v>
      </c>
      <c r="P1436" s="131" t="s">
        <v>283</v>
      </c>
      <c r="Q1436" s="131">
        <v>140.52000000000001</v>
      </c>
      <c r="R1436" s="131" t="s">
        <v>155</v>
      </c>
      <c r="S1436" s="131">
        <v>0</v>
      </c>
    </row>
    <row r="1437" spans="1:19">
      <c r="A1437" s="130">
        <v>43830</v>
      </c>
      <c r="B1437" s="131">
        <v>42029900</v>
      </c>
      <c r="C1437" s="131" t="s">
        <v>1761</v>
      </c>
      <c r="D1437" s="129" t="s">
        <v>4215</v>
      </c>
      <c r="E1437" s="131" t="s">
        <v>140</v>
      </c>
      <c r="F1437" s="131" t="s">
        <v>49</v>
      </c>
      <c r="G1437" s="131" t="s">
        <v>288</v>
      </c>
      <c r="H1437" s="131">
        <v>997.15</v>
      </c>
      <c r="I1437" s="131">
        <v>640</v>
      </c>
      <c r="J1437" s="131" t="s">
        <v>137</v>
      </c>
      <c r="K1437" s="131">
        <v>1.56</v>
      </c>
      <c r="L1437" s="131">
        <v>640</v>
      </c>
      <c r="M1437" s="131" t="s">
        <v>141</v>
      </c>
      <c r="N1437" s="131">
        <v>70400</v>
      </c>
      <c r="O1437" s="131">
        <v>110</v>
      </c>
      <c r="P1437" s="131" t="s">
        <v>279</v>
      </c>
      <c r="Q1437" s="131">
        <v>70000</v>
      </c>
      <c r="R1437" s="131" t="s">
        <v>155</v>
      </c>
      <c r="S1437" s="131">
        <v>0</v>
      </c>
    </row>
    <row r="1438" spans="1:19">
      <c r="A1438" s="130">
        <v>43830</v>
      </c>
      <c r="B1438" s="131">
        <v>42021150</v>
      </c>
      <c r="C1438" s="131" t="s">
        <v>877</v>
      </c>
      <c r="D1438" s="129" t="s">
        <v>4217</v>
      </c>
      <c r="E1438" s="131" t="s">
        <v>140</v>
      </c>
      <c r="F1438" s="131" t="s">
        <v>408</v>
      </c>
      <c r="G1438" s="131" t="s">
        <v>539</v>
      </c>
      <c r="H1438" s="131">
        <v>1982.56</v>
      </c>
      <c r="I1438" s="131">
        <v>50</v>
      </c>
      <c r="J1438" s="131" t="s">
        <v>137</v>
      </c>
      <c r="K1438" s="131">
        <v>39.65</v>
      </c>
      <c r="L1438" s="131">
        <v>50</v>
      </c>
      <c r="M1438" s="131" t="s">
        <v>141</v>
      </c>
      <c r="N1438" s="131">
        <v>1793.5</v>
      </c>
      <c r="O1438" s="131">
        <v>35.869999999999997</v>
      </c>
      <c r="P1438" s="131" t="s">
        <v>142</v>
      </c>
      <c r="Q1438" s="131">
        <v>139175.48000000001</v>
      </c>
      <c r="R1438" s="131" t="s">
        <v>155</v>
      </c>
      <c r="S1438" s="131">
        <v>0</v>
      </c>
    </row>
    <row r="1439" spans="1:19">
      <c r="A1439" s="130">
        <v>43830</v>
      </c>
      <c r="B1439" s="131">
        <v>42022190</v>
      </c>
      <c r="C1439" s="131" t="s">
        <v>968</v>
      </c>
      <c r="D1439" s="129" t="s">
        <v>4217</v>
      </c>
      <c r="E1439" s="131" t="s">
        <v>140</v>
      </c>
      <c r="F1439" s="131" t="s">
        <v>408</v>
      </c>
      <c r="G1439" s="131" t="s">
        <v>539</v>
      </c>
      <c r="H1439" s="131">
        <v>3885.8</v>
      </c>
      <c r="I1439" s="131">
        <v>129</v>
      </c>
      <c r="J1439" s="131" t="s">
        <v>137</v>
      </c>
      <c r="K1439" s="131">
        <v>30.12</v>
      </c>
      <c r="L1439" s="131">
        <v>129</v>
      </c>
      <c r="M1439" s="131" t="s">
        <v>141</v>
      </c>
      <c r="N1439" s="131">
        <v>3885.48</v>
      </c>
      <c r="O1439" s="131">
        <v>30.12</v>
      </c>
      <c r="P1439" s="131" t="s">
        <v>283</v>
      </c>
      <c r="Q1439" s="131">
        <v>272783.11</v>
      </c>
      <c r="R1439" s="131" t="s">
        <v>155</v>
      </c>
      <c r="S1439" s="131">
        <v>0</v>
      </c>
    </row>
    <row r="1440" spans="1:19">
      <c r="A1440" s="130">
        <v>43830</v>
      </c>
      <c r="B1440" s="131">
        <v>42022230</v>
      </c>
      <c r="C1440" s="131" t="s">
        <v>1762</v>
      </c>
      <c r="D1440" s="129" t="s">
        <v>4217</v>
      </c>
      <c r="E1440" s="131" t="s">
        <v>140</v>
      </c>
      <c r="F1440" s="131" t="s">
        <v>272</v>
      </c>
      <c r="G1440" s="131" t="s">
        <v>384</v>
      </c>
      <c r="H1440" s="131">
        <v>3490.03</v>
      </c>
      <c r="I1440" s="131">
        <v>3550</v>
      </c>
      <c r="J1440" s="131" t="s">
        <v>137</v>
      </c>
      <c r="K1440" s="131">
        <v>0.98</v>
      </c>
      <c r="L1440" s="131">
        <v>3550</v>
      </c>
      <c r="M1440" s="131" t="s">
        <v>141</v>
      </c>
      <c r="N1440" s="131">
        <v>3159.5</v>
      </c>
      <c r="O1440" s="131">
        <v>0.89</v>
      </c>
      <c r="P1440" s="131" t="s">
        <v>142</v>
      </c>
      <c r="Q1440" s="131">
        <v>245000</v>
      </c>
      <c r="R1440" s="131" t="s">
        <v>155</v>
      </c>
      <c r="S1440" s="131">
        <v>0</v>
      </c>
    </row>
    <row r="1441" spans="1:19">
      <c r="A1441" s="130">
        <v>43830</v>
      </c>
      <c r="B1441" s="131">
        <v>42022230</v>
      </c>
      <c r="C1441" s="131" t="s">
        <v>1763</v>
      </c>
      <c r="D1441" s="129" t="s">
        <v>4217</v>
      </c>
      <c r="E1441" s="131" t="s">
        <v>140</v>
      </c>
      <c r="F1441" s="131" t="s">
        <v>272</v>
      </c>
      <c r="G1441" s="131" t="s">
        <v>384</v>
      </c>
      <c r="H1441" s="131">
        <v>398.86</v>
      </c>
      <c r="I1441" s="131">
        <v>300</v>
      </c>
      <c r="J1441" s="131" t="s">
        <v>137</v>
      </c>
      <c r="K1441" s="131">
        <v>1.33</v>
      </c>
      <c r="L1441" s="131">
        <v>300</v>
      </c>
      <c r="M1441" s="131" t="s">
        <v>141</v>
      </c>
      <c r="N1441" s="131">
        <v>360</v>
      </c>
      <c r="O1441" s="131">
        <v>1.2</v>
      </c>
      <c r="P1441" s="131" t="s">
        <v>142</v>
      </c>
      <c r="Q1441" s="131">
        <v>28000</v>
      </c>
      <c r="R1441" s="131" t="s">
        <v>155</v>
      </c>
      <c r="S1441" s="131">
        <v>0</v>
      </c>
    </row>
    <row r="1442" spans="1:19">
      <c r="A1442" s="130">
        <v>43830</v>
      </c>
      <c r="B1442" s="131">
        <v>42022230</v>
      </c>
      <c r="C1442" s="131" t="s">
        <v>1764</v>
      </c>
      <c r="D1442" s="129" t="s">
        <v>4217</v>
      </c>
      <c r="E1442" s="131" t="s">
        <v>140</v>
      </c>
      <c r="F1442" s="131" t="s">
        <v>272</v>
      </c>
      <c r="G1442" s="131" t="s">
        <v>384</v>
      </c>
      <c r="H1442" s="131">
        <v>683.76</v>
      </c>
      <c r="I1442" s="131">
        <v>500</v>
      </c>
      <c r="J1442" s="131" t="s">
        <v>137</v>
      </c>
      <c r="K1442" s="131">
        <v>1.37</v>
      </c>
      <c r="L1442" s="131">
        <v>500</v>
      </c>
      <c r="M1442" s="131" t="s">
        <v>141</v>
      </c>
      <c r="N1442" s="131">
        <v>625</v>
      </c>
      <c r="O1442" s="131">
        <v>1.25</v>
      </c>
      <c r="P1442" s="131" t="s">
        <v>142</v>
      </c>
      <c r="Q1442" s="131">
        <v>48000</v>
      </c>
      <c r="R1442" s="131" t="s">
        <v>155</v>
      </c>
      <c r="S1442" s="131">
        <v>0</v>
      </c>
    </row>
    <row r="1443" spans="1:19">
      <c r="A1443" s="130">
        <v>43830</v>
      </c>
      <c r="B1443" s="131">
        <v>42022230</v>
      </c>
      <c r="C1443" s="131" t="s">
        <v>1765</v>
      </c>
      <c r="D1443" s="129" t="s">
        <v>4217</v>
      </c>
      <c r="E1443" s="131" t="s">
        <v>140</v>
      </c>
      <c r="F1443" s="131" t="s">
        <v>272</v>
      </c>
      <c r="G1443" s="131" t="s">
        <v>384</v>
      </c>
      <c r="H1443" s="131">
        <v>341.88</v>
      </c>
      <c r="I1443" s="131">
        <v>300</v>
      </c>
      <c r="J1443" s="131" t="s">
        <v>137</v>
      </c>
      <c r="K1443" s="131">
        <v>1.1399999999999999</v>
      </c>
      <c r="L1443" s="131">
        <v>300</v>
      </c>
      <c r="M1443" s="131" t="s">
        <v>141</v>
      </c>
      <c r="N1443" s="131">
        <v>315</v>
      </c>
      <c r="O1443" s="131">
        <v>1.05</v>
      </c>
      <c r="P1443" s="131" t="s">
        <v>142</v>
      </c>
      <c r="Q1443" s="131">
        <v>24000</v>
      </c>
      <c r="R1443" s="131" t="s">
        <v>155</v>
      </c>
      <c r="S1443" s="131">
        <v>0</v>
      </c>
    </row>
    <row r="1444" spans="1:19">
      <c r="A1444" s="130">
        <v>43830</v>
      </c>
      <c r="B1444" s="131">
        <v>42022230</v>
      </c>
      <c r="C1444" s="131" t="s">
        <v>1766</v>
      </c>
      <c r="D1444" s="129" t="s">
        <v>4217</v>
      </c>
      <c r="E1444" s="131" t="s">
        <v>140</v>
      </c>
      <c r="F1444" s="131" t="s">
        <v>272</v>
      </c>
      <c r="G1444" s="131" t="s">
        <v>384</v>
      </c>
      <c r="H1444" s="131">
        <v>797.72</v>
      </c>
      <c r="I1444" s="131">
        <v>1200</v>
      </c>
      <c r="J1444" s="131" t="s">
        <v>137</v>
      </c>
      <c r="K1444" s="131">
        <v>0.66</v>
      </c>
      <c r="L1444" s="131">
        <v>1200</v>
      </c>
      <c r="M1444" s="131" t="s">
        <v>141</v>
      </c>
      <c r="N1444" s="131">
        <v>720</v>
      </c>
      <c r="O1444" s="131">
        <v>0.6</v>
      </c>
      <c r="P1444" s="131" t="s">
        <v>142</v>
      </c>
      <c r="Q1444" s="131">
        <v>56000</v>
      </c>
      <c r="R1444" s="131" t="s">
        <v>155</v>
      </c>
      <c r="S1444" s="131">
        <v>0</v>
      </c>
    </row>
    <row r="1445" spans="1:19">
      <c r="A1445" s="130">
        <v>43830</v>
      </c>
      <c r="B1445" s="131">
        <v>42022210</v>
      </c>
      <c r="C1445" s="131" t="s">
        <v>1767</v>
      </c>
      <c r="D1445" s="129" t="s">
        <v>4217</v>
      </c>
      <c r="E1445" s="131" t="s">
        <v>140</v>
      </c>
      <c r="F1445" s="131" t="s">
        <v>304</v>
      </c>
      <c r="G1445" s="131" t="s">
        <v>305</v>
      </c>
      <c r="H1445" s="131">
        <v>4829.0600000000004</v>
      </c>
      <c r="I1445" s="131">
        <v>386</v>
      </c>
      <c r="J1445" s="131" t="s">
        <v>137</v>
      </c>
      <c r="K1445" s="131">
        <v>12.51</v>
      </c>
      <c r="L1445" s="131">
        <v>386</v>
      </c>
      <c r="M1445" s="131" t="s">
        <v>141</v>
      </c>
      <c r="N1445" s="131">
        <v>4825</v>
      </c>
      <c r="O1445" s="131">
        <v>12.5</v>
      </c>
      <c r="P1445" s="131" t="s">
        <v>283</v>
      </c>
      <c r="Q1445" s="131">
        <v>339000</v>
      </c>
      <c r="R1445" s="131" t="s">
        <v>155</v>
      </c>
      <c r="S1445" s="131">
        <v>0</v>
      </c>
    </row>
    <row r="1446" spans="1:19">
      <c r="A1446" s="130">
        <v>43830</v>
      </c>
      <c r="B1446" s="131">
        <v>42022990</v>
      </c>
      <c r="C1446" s="131" t="s">
        <v>1768</v>
      </c>
      <c r="D1446" s="129" t="s">
        <v>4217</v>
      </c>
      <c r="E1446" s="131" t="s">
        <v>140</v>
      </c>
      <c r="F1446" s="131" t="s">
        <v>605</v>
      </c>
      <c r="G1446" s="131" t="s">
        <v>1095</v>
      </c>
      <c r="H1446" s="131">
        <v>144.49</v>
      </c>
      <c r="I1446" s="131">
        <v>20</v>
      </c>
      <c r="J1446" s="131" t="s">
        <v>137</v>
      </c>
      <c r="K1446" s="131">
        <v>7.22</v>
      </c>
      <c r="L1446" s="131">
        <v>20</v>
      </c>
      <c r="M1446" s="131" t="s">
        <v>141</v>
      </c>
      <c r="N1446" s="131">
        <v>212.2</v>
      </c>
      <c r="O1446" s="131">
        <v>10.61</v>
      </c>
      <c r="P1446" s="131" t="s">
        <v>607</v>
      </c>
      <c r="Q1446" s="131">
        <v>10143.17</v>
      </c>
      <c r="R1446" s="131" t="s">
        <v>155</v>
      </c>
      <c r="S1446" s="131">
        <v>0</v>
      </c>
    </row>
    <row r="1447" spans="1:19">
      <c r="A1447" s="130">
        <v>43830</v>
      </c>
      <c r="B1447" s="131">
        <v>42022990</v>
      </c>
      <c r="C1447" s="131" t="s">
        <v>1245</v>
      </c>
      <c r="D1447" s="129" t="s">
        <v>4217</v>
      </c>
      <c r="E1447" s="131" t="s">
        <v>140</v>
      </c>
      <c r="F1447" s="131" t="s">
        <v>605</v>
      </c>
      <c r="G1447" s="131" t="s">
        <v>1095</v>
      </c>
      <c r="H1447" s="131">
        <v>729.25</v>
      </c>
      <c r="I1447" s="131">
        <v>105</v>
      </c>
      <c r="J1447" s="131" t="s">
        <v>137</v>
      </c>
      <c r="K1447" s="131">
        <v>6.95</v>
      </c>
      <c r="L1447" s="131">
        <v>105</v>
      </c>
      <c r="M1447" s="131" t="s">
        <v>141</v>
      </c>
      <c r="N1447" s="131">
        <v>1071</v>
      </c>
      <c r="O1447" s="131">
        <v>10.199999999999999</v>
      </c>
      <c r="P1447" s="131" t="s">
        <v>607</v>
      </c>
      <c r="Q1447" s="131">
        <v>51193.69</v>
      </c>
      <c r="R1447" s="131" t="s">
        <v>155</v>
      </c>
      <c r="S1447" s="131">
        <v>0</v>
      </c>
    </row>
    <row r="1448" spans="1:19">
      <c r="A1448" s="130">
        <v>43830</v>
      </c>
      <c r="B1448" s="131">
        <v>42022990</v>
      </c>
      <c r="C1448" s="131" t="s">
        <v>1769</v>
      </c>
      <c r="D1448" s="129" t="s">
        <v>4217</v>
      </c>
      <c r="E1448" s="131" t="s">
        <v>140</v>
      </c>
      <c r="F1448" s="131" t="s">
        <v>605</v>
      </c>
      <c r="G1448" s="131" t="s">
        <v>1095</v>
      </c>
      <c r="H1448" s="131">
        <v>2781.5</v>
      </c>
      <c r="I1448" s="131">
        <v>242</v>
      </c>
      <c r="J1448" s="131" t="s">
        <v>137</v>
      </c>
      <c r="K1448" s="131">
        <v>11.49</v>
      </c>
      <c r="L1448" s="131">
        <v>242</v>
      </c>
      <c r="M1448" s="131" t="s">
        <v>141</v>
      </c>
      <c r="N1448" s="131">
        <v>4084.96</v>
      </c>
      <c r="O1448" s="131">
        <v>16.88</v>
      </c>
      <c r="P1448" s="131" t="s">
        <v>607</v>
      </c>
      <c r="Q1448" s="131">
        <v>195261.27</v>
      </c>
      <c r="R1448" s="131" t="s">
        <v>155</v>
      </c>
      <c r="S1448" s="131">
        <v>0</v>
      </c>
    </row>
    <row r="1449" spans="1:19">
      <c r="A1449" s="130">
        <v>43830</v>
      </c>
      <c r="B1449" s="131">
        <v>42022990</v>
      </c>
      <c r="C1449" s="131" t="s">
        <v>1770</v>
      </c>
      <c r="D1449" s="129" t="s">
        <v>4217</v>
      </c>
      <c r="E1449" s="131" t="s">
        <v>140</v>
      </c>
      <c r="F1449" s="131" t="s">
        <v>605</v>
      </c>
      <c r="G1449" s="131" t="s">
        <v>1095</v>
      </c>
      <c r="H1449" s="131">
        <v>2083.59</v>
      </c>
      <c r="I1449" s="131">
        <v>68</v>
      </c>
      <c r="J1449" s="131" t="s">
        <v>137</v>
      </c>
      <c r="K1449" s="131">
        <v>30.64</v>
      </c>
      <c r="L1449" s="131">
        <v>68</v>
      </c>
      <c r="M1449" s="131" t="s">
        <v>141</v>
      </c>
      <c r="N1449" s="131">
        <v>3060</v>
      </c>
      <c r="O1449" s="131">
        <v>45</v>
      </c>
      <c r="P1449" s="131" t="s">
        <v>607</v>
      </c>
      <c r="Q1449" s="131">
        <v>146268.16</v>
      </c>
      <c r="R1449" s="131" t="s">
        <v>155</v>
      </c>
      <c r="S1449" s="131">
        <v>0</v>
      </c>
    </row>
    <row r="1450" spans="1:19">
      <c r="A1450" s="130">
        <v>43830</v>
      </c>
      <c r="B1450" s="131">
        <v>42022230</v>
      </c>
      <c r="C1450" s="131" t="s">
        <v>1772</v>
      </c>
      <c r="D1450" s="129" t="s">
        <v>4217</v>
      </c>
      <c r="E1450" s="131" t="s">
        <v>140</v>
      </c>
      <c r="F1450" s="131" t="s">
        <v>272</v>
      </c>
      <c r="G1450" s="131" t="s">
        <v>384</v>
      </c>
      <c r="H1450" s="131">
        <v>555.55999999999995</v>
      </c>
      <c r="I1450" s="131">
        <v>504</v>
      </c>
      <c r="J1450" s="131" t="s">
        <v>137</v>
      </c>
      <c r="K1450" s="131">
        <v>1.1000000000000001</v>
      </c>
      <c r="L1450" s="131">
        <v>504</v>
      </c>
      <c r="M1450" s="131" t="s">
        <v>141</v>
      </c>
      <c r="N1450" s="131">
        <v>498.96</v>
      </c>
      <c r="O1450" s="131">
        <v>0.99</v>
      </c>
      <c r="P1450" s="131" t="s">
        <v>142</v>
      </c>
      <c r="Q1450" s="131">
        <v>39000</v>
      </c>
      <c r="R1450" s="131" t="s">
        <v>155</v>
      </c>
      <c r="S1450" s="131">
        <v>0</v>
      </c>
    </row>
    <row r="1451" spans="1:19">
      <c r="A1451" s="130">
        <v>43830</v>
      </c>
      <c r="B1451" s="131">
        <v>42022230</v>
      </c>
      <c r="C1451" s="131" t="s">
        <v>1773</v>
      </c>
      <c r="D1451" s="129" t="s">
        <v>4217</v>
      </c>
      <c r="E1451" s="131" t="s">
        <v>140</v>
      </c>
      <c r="F1451" s="131" t="s">
        <v>272</v>
      </c>
      <c r="G1451" s="131" t="s">
        <v>384</v>
      </c>
      <c r="H1451" s="131">
        <v>313.39</v>
      </c>
      <c r="I1451" s="131">
        <v>180</v>
      </c>
      <c r="J1451" s="131" t="s">
        <v>137</v>
      </c>
      <c r="K1451" s="131">
        <v>1.74</v>
      </c>
      <c r="L1451" s="131">
        <v>180</v>
      </c>
      <c r="M1451" s="131" t="s">
        <v>141</v>
      </c>
      <c r="N1451" s="131">
        <v>280.8</v>
      </c>
      <c r="O1451" s="131">
        <v>1.56</v>
      </c>
      <c r="P1451" s="131" t="s">
        <v>142</v>
      </c>
      <c r="Q1451" s="131">
        <v>22000</v>
      </c>
      <c r="R1451" s="131" t="s">
        <v>155</v>
      </c>
      <c r="S1451" s="131">
        <v>0</v>
      </c>
    </row>
    <row r="1452" spans="1:19">
      <c r="A1452" s="130">
        <v>43830</v>
      </c>
      <c r="B1452" s="131">
        <v>42022230</v>
      </c>
      <c r="C1452" s="131" t="s">
        <v>1772</v>
      </c>
      <c r="D1452" s="129" t="s">
        <v>4217</v>
      </c>
      <c r="E1452" s="131" t="s">
        <v>140</v>
      </c>
      <c r="F1452" s="131" t="s">
        <v>272</v>
      </c>
      <c r="G1452" s="131" t="s">
        <v>384</v>
      </c>
      <c r="H1452" s="131">
        <v>584.04999999999995</v>
      </c>
      <c r="I1452" s="131">
        <v>500</v>
      </c>
      <c r="J1452" s="131" t="s">
        <v>137</v>
      </c>
      <c r="K1452" s="131">
        <v>1.17</v>
      </c>
      <c r="L1452" s="131">
        <v>500</v>
      </c>
      <c r="M1452" s="131" t="s">
        <v>141</v>
      </c>
      <c r="N1452" s="131">
        <v>525</v>
      </c>
      <c r="O1452" s="131">
        <v>1.05</v>
      </c>
      <c r="P1452" s="131" t="s">
        <v>142</v>
      </c>
      <c r="Q1452" s="131">
        <v>41000</v>
      </c>
      <c r="R1452" s="131" t="s">
        <v>155</v>
      </c>
      <c r="S1452" s="131">
        <v>0</v>
      </c>
    </row>
    <row r="1453" spans="1:19">
      <c r="A1453" s="130">
        <v>43830</v>
      </c>
      <c r="B1453" s="131">
        <v>42022230</v>
      </c>
      <c r="C1453" s="131" t="s">
        <v>1772</v>
      </c>
      <c r="D1453" s="129" t="s">
        <v>4217</v>
      </c>
      <c r="E1453" s="131" t="s">
        <v>140</v>
      </c>
      <c r="F1453" s="131" t="s">
        <v>272</v>
      </c>
      <c r="G1453" s="131" t="s">
        <v>384</v>
      </c>
      <c r="H1453" s="131">
        <v>797.72</v>
      </c>
      <c r="I1453" s="131">
        <v>495</v>
      </c>
      <c r="J1453" s="131" t="s">
        <v>137</v>
      </c>
      <c r="K1453" s="131">
        <v>1.61</v>
      </c>
      <c r="L1453" s="131">
        <v>495</v>
      </c>
      <c r="M1453" s="131" t="s">
        <v>141</v>
      </c>
      <c r="N1453" s="131">
        <v>717.75</v>
      </c>
      <c r="O1453" s="131">
        <v>1.45</v>
      </c>
      <c r="P1453" s="131" t="s">
        <v>142</v>
      </c>
      <c r="Q1453" s="131">
        <v>56000</v>
      </c>
      <c r="R1453" s="131" t="s">
        <v>155</v>
      </c>
      <c r="S1453" s="131">
        <v>0</v>
      </c>
    </row>
    <row r="1454" spans="1:19">
      <c r="A1454" s="130">
        <v>43830</v>
      </c>
      <c r="B1454" s="131">
        <v>42022230</v>
      </c>
      <c r="C1454" s="131" t="s">
        <v>1774</v>
      </c>
      <c r="D1454" s="129" t="s">
        <v>4217</v>
      </c>
      <c r="E1454" s="131" t="s">
        <v>140</v>
      </c>
      <c r="F1454" s="131" t="s">
        <v>272</v>
      </c>
      <c r="G1454" s="131" t="s">
        <v>384</v>
      </c>
      <c r="H1454" s="131">
        <v>7293.45</v>
      </c>
      <c r="I1454" s="131">
        <v>6000</v>
      </c>
      <c r="J1454" s="131" t="s">
        <v>137</v>
      </c>
      <c r="K1454" s="131">
        <v>1.22</v>
      </c>
      <c r="L1454" s="131">
        <v>6000</v>
      </c>
      <c r="M1454" s="131" t="s">
        <v>141</v>
      </c>
      <c r="N1454" s="131">
        <v>6600</v>
      </c>
      <c r="O1454" s="131">
        <v>1.1000000000000001</v>
      </c>
      <c r="P1454" s="131" t="s">
        <v>142</v>
      </c>
      <c r="Q1454" s="131">
        <v>512000</v>
      </c>
      <c r="R1454" s="131" t="s">
        <v>155</v>
      </c>
      <c r="S1454" s="131">
        <v>0</v>
      </c>
    </row>
    <row r="1455" spans="1:19">
      <c r="A1455" s="130">
        <v>43830</v>
      </c>
      <c r="B1455" s="131">
        <v>42022210</v>
      </c>
      <c r="C1455" s="131" t="s">
        <v>1775</v>
      </c>
      <c r="D1455" s="129" t="s">
        <v>4217</v>
      </c>
      <c r="E1455" s="131" t="s">
        <v>140</v>
      </c>
      <c r="F1455" s="131" t="s">
        <v>272</v>
      </c>
      <c r="G1455" s="131" t="s">
        <v>384</v>
      </c>
      <c r="H1455" s="131">
        <v>370.37</v>
      </c>
      <c r="I1455" s="131">
        <v>910</v>
      </c>
      <c r="J1455" s="131" t="s">
        <v>137</v>
      </c>
      <c r="K1455" s="131">
        <v>0.41</v>
      </c>
      <c r="L1455" s="131">
        <v>910</v>
      </c>
      <c r="M1455" s="131" t="s">
        <v>141</v>
      </c>
      <c r="N1455" s="131">
        <v>336.7</v>
      </c>
      <c r="O1455" s="131">
        <v>0.37</v>
      </c>
      <c r="P1455" s="131" t="s">
        <v>142</v>
      </c>
      <c r="Q1455" s="131">
        <v>26000</v>
      </c>
      <c r="R1455" s="131" t="s">
        <v>155</v>
      </c>
      <c r="S1455" s="131">
        <v>0</v>
      </c>
    </row>
    <row r="1456" spans="1:19">
      <c r="A1456" s="130">
        <v>43830</v>
      </c>
      <c r="B1456" s="131">
        <v>42022230</v>
      </c>
      <c r="C1456" s="131" t="s">
        <v>1772</v>
      </c>
      <c r="D1456" s="129" t="s">
        <v>4217</v>
      </c>
      <c r="E1456" s="131" t="s">
        <v>140</v>
      </c>
      <c r="F1456" s="131" t="s">
        <v>272</v>
      </c>
      <c r="G1456" s="131" t="s">
        <v>384</v>
      </c>
      <c r="H1456" s="131">
        <v>584.04999999999995</v>
      </c>
      <c r="I1456" s="131">
        <v>504</v>
      </c>
      <c r="J1456" s="131" t="s">
        <v>137</v>
      </c>
      <c r="K1456" s="131">
        <v>1.1599999999999999</v>
      </c>
      <c r="L1456" s="131">
        <v>504</v>
      </c>
      <c r="M1456" s="131" t="s">
        <v>141</v>
      </c>
      <c r="N1456" s="131">
        <v>529.20000000000005</v>
      </c>
      <c r="O1456" s="131">
        <v>1.05</v>
      </c>
      <c r="P1456" s="131" t="s">
        <v>142</v>
      </c>
      <c r="Q1456" s="131">
        <v>41000</v>
      </c>
      <c r="R1456" s="131" t="s">
        <v>155</v>
      </c>
      <c r="S1456" s="131">
        <v>0</v>
      </c>
    </row>
    <row r="1457" spans="1:19">
      <c r="A1457" s="130">
        <v>43830</v>
      </c>
      <c r="B1457" s="131">
        <v>42022910</v>
      </c>
      <c r="C1457" s="131" t="s">
        <v>1777</v>
      </c>
      <c r="D1457" s="129" t="s">
        <v>4217</v>
      </c>
      <c r="E1457" s="131" t="s">
        <v>140</v>
      </c>
      <c r="F1457" s="131" t="s">
        <v>277</v>
      </c>
      <c r="G1457" s="131" t="s">
        <v>293</v>
      </c>
      <c r="H1457" s="131">
        <v>19415.95</v>
      </c>
      <c r="I1457" s="131">
        <v>3235</v>
      </c>
      <c r="J1457" s="131" t="s">
        <v>137</v>
      </c>
      <c r="K1457" s="131">
        <v>6</v>
      </c>
      <c r="L1457" s="131">
        <v>3235</v>
      </c>
      <c r="M1457" s="131" t="s">
        <v>141</v>
      </c>
      <c r="N1457" s="131">
        <v>19410</v>
      </c>
      <c r="O1457" s="131">
        <v>6</v>
      </c>
      <c r="P1457" s="131" t="s">
        <v>283</v>
      </c>
      <c r="Q1457" s="131">
        <v>1363000</v>
      </c>
      <c r="R1457" s="131" t="s">
        <v>155</v>
      </c>
      <c r="S1457" s="131">
        <v>0</v>
      </c>
    </row>
    <row r="1458" spans="1:19">
      <c r="A1458" s="130">
        <v>43830</v>
      </c>
      <c r="B1458" s="131">
        <v>42022990</v>
      </c>
      <c r="C1458" s="131" t="s">
        <v>1781</v>
      </c>
      <c r="D1458" s="129" t="s">
        <v>4217</v>
      </c>
      <c r="E1458" s="131" t="s">
        <v>140</v>
      </c>
      <c r="F1458" s="131" t="s">
        <v>605</v>
      </c>
      <c r="G1458" s="131" t="s">
        <v>1095</v>
      </c>
      <c r="H1458" s="131">
        <v>57.41</v>
      </c>
      <c r="I1458" s="131">
        <v>4</v>
      </c>
      <c r="J1458" s="131" t="s">
        <v>137</v>
      </c>
      <c r="K1458" s="131">
        <v>14.35</v>
      </c>
      <c r="L1458" s="131">
        <v>4</v>
      </c>
      <c r="M1458" s="131" t="s">
        <v>141</v>
      </c>
      <c r="N1458" s="131">
        <v>84.32</v>
      </c>
      <c r="O1458" s="131">
        <v>21.08</v>
      </c>
      <c r="P1458" s="131" t="s">
        <v>607</v>
      </c>
      <c r="Q1458" s="131">
        <v>4030.36</v>
      </c>
      <c r="R1458" s="131" t="s">
        <v>155</v>
      </c>
      <c r="S1458" s="131">
        <v>0</v>
      </c>
    </row>
    <row r="1459" spans="1:19">
      <c r="A1459" s="130">
        <v>43830</v>
      </c>
      <c r="B1459" s="131">
        <v>42022990</v>
      </c>
      <c r="C1459" s="131" t="s">
        <v>1782</v>
      </c>
      <c r="D1459" s="129" t="s">
        <v>4217</v>
      </c>
      <c r="E1459" s="131" t="s">
        <v>140</v>
      </c>
      <c r="F1459" s="131" t="s">
        <v>605</v>
      </c>
      <c r="G1459" s="131" t="s">
        <v>1095</v>
      </c>
      <c r="H1459" s="131">
        <v>1851.94</v>
      </c>
      <c r="I1459" s="131">
        <v>90</v>
      </c>
      <c r="J1459" s="131" t="s">
        <v>137</v>
      </c>
      <c r="K1459" s="131">
        <v>20.58</v>
      </c>
      <c r="L1459" s="131">
        <v>90</v>
      </c>
      <c r="M1459" s="131" t="s">
        <v>141</v>
      </c>
      <c r="N1459" s="131">
        <v>2719.8</v>
      </c>
      <c r="O1459" s="131">
        <v>30.22</v>
      </c>
      <c r="P1459" s="131" t="s">
        <v>607</v>
      </c>
      <c r="Q1459" s="131">
        <v>130006.39</v>
      </c>
      <c r="R1459" s="131" t="s">
        <v>155</v>
      </c>
      <c r="S1459" s="131">
        <v>0</v>
      </c>
    </row>
    <row r="1460" spans="1:19">
      <c r="A1460" s="130">
        <v>43830</v>
      </c>
      <c r="B1460" s="131">
        <v>42022990</v>
      </c>
      <c r="C1460" s="131" t="s">
        <v>1783</v>
      </c>
      <c r="D1460" s="129" t="s">
        <v>4217</v>
      </c>
      <c r="E1460" s="131" t="s">
        <v>140</v>
      </c>
      <c r="F1460" s="131" t="s">
        <v>605</v>
      </c>
      <c r="G1460" s="131" t="s">
        <v>1095</v>
      </c>
      <c r="H1460" s="131">
        <v>44.15</v>
      </c>
      <c r="I1460" s="131">
        <v>1</v>
      </c>
      <c r="J1460" s="131" t="s">
        <v>137</v>
      </c>
      <c r="K1460" s="131">
        <v>44.15</v>
      </c>
      <c r="L1460" s="131">
        <v>1</v>
      </c>
      <c r="M1460" s="131" t="s">
        <v>141</v>
      </c>
      <c r="N1460" s="131">
        <v>64.84</v>
      </c>
      <c r="O1460" s="131">
        <v>64.84</v>
      </c>
      <c r="P1460" s="131" t="s">
        <v>607</v>
      </c>
      <c r="Q1460" s="131">
        <v>3099.32</v>
      </c>
      <c r="R1460" s="131" t="s">
        <v>155</v>
      </c>
      <c r="S1460" s="131">
        <v>0</v>
      </c>
    </row>
    <row r="1461" spans="1:19">
      <c r="A1461" s="130">
        <v>43830</v>
      </c>
      <c r="B1461" s="131">
        <v>42022990</v>
      </c>
      <c r="C1461" s="131" t="s">
        <v>1222</v>
      </c>
      <c r="D1461" s="129" t="s">
        <v>4217</v>
      </c>
      <c r="E1461" s="131" t="s">
        <v>140</v>
      </c>
      <c r="F1461" s="131" t="s">
        <v>605</v>
      </c>
      <c r="G1461" s="131" t="s">
        <v>1095</v>
      </c>
      <c r="H1461" s="131">
        <v>45.98</v>
      </c>
      <c r="I1461" s="131">
        <v>4</v>
      </c>
      <c r="J1461" s="131" t="s">
        <v>137</v>
      </c>
      <c r="K1461" s="131">
        <v>11.5</v>
      </c>
      <c r="L1461" s="131">
        <v>4</v>
      </c>
      <c r="M1461" s="131" t="s">
        <v>141</v>
      </c>
      <c r="N1461" s="131">
        <v>84.32</v>
      </c>
      <c r="O1461" s="131">
        <v>21.08</v>
      </c>
      <c r="P1461" s="131" t="s">
        <v>607</v>
      </c>
      <c r="Q1461" s="131">
        <v>3227.57</v>
      </c>
      <c r="R1461" s="131" t="s">
        <v>155</v>
      </c>
      <c r="S1461" s="131">
        <v>0</v>
      </c>
    </row>
    <row r="1462" spans="1:19">
      <c r="A1462" s="103">
        <v>43830</v>
      </c>
      <c r="B1462" s="104">
        <v>42021190</v>
      </c>
      <c r="C1462" s="104" t="s">
        <v>1784</v>
      </c>
      <c r="D1462" s="124" t="s">
        <v>4211</v>
      </c>
      <c r="E1462" s="104" t="s">
        <v>140</v>
      </c>
      <c r="F1462" s="104" t="s">
        <v>304</v>
      </c>
      <c r="G1462" s="104" t="s">
        <v>496</v>
      </c>
      <c r="H1462" s="104">
        <v>104.79</v>
      </c>
      <c r="I1462" s="104">
        <v>4</v>
      </c>
      <c r="J1462" s="104" t="s">
        <v>137</v>
      </c>
      <c r="K1462" s="104">
        <v>26.2</v>
      </c>
      <c r="L1462" s="104">
        <v>4</v>
      </c>
      <c r="M1462" s="104" t="s">
        <v>141</v>
      </c>
      <c r="N1462" s="104">
        <v>94.8</v>
      </c>
      <c r="O1462" s="104">
        <v>23.7</v>
      </c>
      <c r="P1462" s="104" t="s">
        <v>142</v>
      </c>
      <c r="Q1462" s="104">
        <v>7356.48</v>
      </c>
      <c r="R1462" s="104" t="s">
        <v>155</v>
      </c>
      <c r="S1462" s="104">
        <v>0</v>
      </c>
    </row>
    <row r="1463" spans="1:19">
      <c r="A1463" s="130">
        <v>43830</v>
      </c>
      <c r="B1463" s="131">
        <v>42022190</v>
      </c>
      <c r="C1463" s="131" t="s">
        <v>1786</v>
      </c>
      <c r="D1463" s="129" t="s">
        <v>4217</v>
      </c>
      <c r="E1463" s="131" t="s">
        <v>140</v>
      </c>
      <c r="F1463" s="131" t="s">
        <v>408</v>
      </c>
      <c r="G1463" s="131" t="s">
        <v>539</v>
      </c>
      <c r="H1463" s="131">
        <v>9210.2999999999993</v>
      </c>
      <c r="I1463" s="131">
        <v>400</v>
      </c>
      <c r="J1463" s="131" t="s">
        <v>137</v>
      </c>
      <c r="K1463" s="131">
        <v>23.03</v>
      </c>
      <c r="L1463" s="131">
        <v>400</v>
      </c>
      <c r="M1463" s="131" t="s">
        <v>141</v>
      </c>
      <c r="N1463" s="131">
        <v>9212</v>
      </c>
      <c r="O1463" s="131">
        <v>23.03</v>
      </c>
      <c r="P1463" s="131" t="s">
        <v>283</v>
      </c>
      <c r="Q1463" s="131">
        <v>646563.30000000005</v>
      </c>
      <c r="R1463" s="131" t="s">
        <v>155</v>
      </c>
      <c r="S1463" s="131">
        <v>0</v>
      </c>
    </row>
    <row r="1464" spans="1:19">
      <c r="A1464" s="130">
        <v>43830</v>
      </c>
      <c r="B1464" s="131">
        <v>42022190</v>
      </c>
      <c r="C1464" s="131" t="s">
        <v>967</v>
      </c>
      <c r="D1464" s="129" t="s">
        <v>4217</v>
      </c>
      <c r="E1464" s="131" t="s">
        <v>140</v>
      </c>
      <c r="F1464" s="131" t="s">
        <v>408</v>
      </c>
      <c r="G1464" s="131" t="s">
        <v>539</v>
      </c>
      <c r="H1464" s="131">
        <v>1204.79</v>
      </c>
      <c r="I1464" s="131">
        <v>42</v>
      </c>
      <c r="J1464" s="131" t="s">
        <v>137</v>
      </c>
      <c r="K1464" s="131">
        <v>28.69</v>
      </c>
      <c r="L1464" s="131">
        <v>42</v>
      </c>
      <c r="M1464" s="131" t="s">
        <v>141</v>
      </c>
      <c r="N1464" s="131">
        <v>1204.98</v>
      </c>
      <c r="O1464" s="131">
        <v>28.69</v>
      </c>
      <c r="P1464" s="131" t="s">
        <v>283</v>
      </c>
      <c r="Q1464" s="131">
        <v>84576.23</v>
      </c>
      <c r="R1464" s="131" t="s">
        <v>155</v>
      </c>
      <c r="S1464" s="131">
        <v>0</v>
      </c>
    </row>
    <row r="1465" spans="1:19">
      <c r="A1465" s="130">
        <v>43830</v>
      </c>
      <c r="B1465" s="131">
        <v>42022990</v>
      </c>
      <c r="C1465" s="131" t="s">
        <v>1789</v>
      </c>
      <c r="D1465" s="129" t="s">
        <v>4217</v>
      </c>
      <c r="E1465" s="131" t="s">
        <v>140</v>
      </c>
      <c r="F1465" s="131" t="s">
        <v>422</v>
      </c>
      <c r="G1465" s="131" t="s">
        <v>529</v>
      </c>
      <c r="H1465" s="131">
        <v>32.630000000000003</v>
      </c>
      <c r="I1465" s="131">
        <v>12</v>
      </c>
      <c r="J1465" s="131" t="s">
        <v>137</v>
      </c>
      <c r="K1465" s="131">
        <v>2.72</v>
      </c>
      <c r="L1465" s="131">
        <v>12</v>
      </c>
      <c r="M1465" s="131" t="s">
        <v>141</v>
      </c>
      <c r="N1465" s="131">
        <v>33</v>
      </c>
      <c r="O1465" s="131">
        <v>2.75</v>
      </c>
      <c r="P1465" s="131" t="s">
        <v>283</v>
      </c>
      <c r="Q1465" s="131">
        <v>2290.94</v>
      </c>
      <c r="R1465" s="131" t="s">
        <v>155</v>
      </c>
      <c r="S1465" s="131">
        <v>0</v>
      </c>
    </row>
    <row r="1466" spans="1:19">
      <c r="A1466" s="130">
        <v>43830</v>
      </c>
      <c r="B1466" s="131">
        <v>42022290</v>
      </c>
      <c r="C1466" s="131" t="s">
        <v>622</v>
      </c>
      <c r="D1466" s="129" t="s">
        <v>4217</v>
      </c>
      <c r="E1466" s="131" t="s">
        <v>140</v>
      </c>
      <c r="F1466" s="131" t="s">
        <v>49</v>
      </c>
      <c r="G1466" s="131" t="s">
        <v>288</v>
      </c>
      <c r="H1466" s="131">
        <v>6027</v>
      </c>
      <c r="I1466" s="131">
        <v>1148</v>
      </c>
      <c r="J1466" s="131" t="s">
        <v>137</v>
      </c>
      <c r="K1466" s="131">
        <v>5.25</v>
      </c>
      <c r="L1466" s="131">
        <v>1148</v>
      </c>
      <c r="M1466" s="131" t="s">
        <v>141</v>
      </c>
      <c r="N1466" s="131">
        <v>6027</v>
      </c>
      <c r="O1466" s="131">
        <v>5.25</v>
      </c>
      <c r="P1466" s="131" t="s">
        <v>283</v>
      </c>
      <c r="Q1466" s="131">
        <v>423095.42</v>
      </c>
      <c r="R1466" s="131" t="s">
        <v>155</v>
      </c>
      <c r="S1466" s="131">
        <v>0</v>
      </c>
    </row>
    <row r="1467" spans="1:19">
      <c r="A1467" s="130">
        <v>43830</v>
      </c>
      <c r="B1467" s="131">
        <v>42022230</v>
      </c>
      <c r="C1467" s="131" t="s">
        <v>1772</v>
      </c>
      <c r="D1467" s="129" t="s">
        <v>4217</v>
      </c>
      <c r="E1467" s="131" t="s">
        <v>140</v>
      </c>
      <c r="F1467" s="131" t="s">
        <v>272</v>
      </c>
      <c r="G1467" s="131" t="s">
        <v>384</v>
      </c>
      <c r="H1467" s="131">
        <v>641.03</v>
      </c>
      <c r="I1467" s="131">
        <v>500</v>
      </c>
      <c r="J1467" s="131" t="s">
        <v>137</v>
      </c>
      <c r="K1467" s="131">
        <v>1.28</v>
      </c>
      <c r="L1467" s="131">
        <v>500</v>
      </c>
      <c r="M1467" s="131" t="s">
        <v>141</v>
      </c>
      <c r="N1467" s="131">
        <v>575</v>
      </c>
      <c r="O1467" s="131">
        <v>1.1499999999999999</v>
      </c>
      <c r="P1467" s="131" t="s">
        <v>142</v>
      </c>
      <c r="Q1467" s="131">
        <v>45000</v>
      </c>
      <c r="R1467" s="131" t="s">
        <v>155</v>
      </c>
      <c r="S1467" s="131">
        <v>0</v>
      </c>
    </row>
    <row r="1468" spans="1:19">
      <c r="A1468" s="130">
        <v>43830</v>
      </c>
      <c r="B1468" s="131">
        <v>42022230</v>
      </c>
      <c r="C1468" s="131" t="s">
        <v>1791</v>
      </c>
      <c r="D1468" s="129" t="s">
        <v>4217</v>
      </c>
      <c r="E1468" s="131" t="s">
        <v>140</v>
      </c>
      <c r="F1468" s="131" t="s">
        <v>272</v>
      </c>
      <c r="G1468" s="131" t="s">
        <v>384</v>
      </c>
      <c r="H1468" s="131">
        <v>712.25</v>
      </c>
      <c r="I1468" s="131">
        <v>1050</v>
      </c>
      <c r="J1468" s="131" t="s">
        <v>137</v>
      </c>
      <c r="K1468" s="131">
        <v>0.68</v>
      </c>
      <c r="L1468" s="131">
        <v>1050</v>
      </c>
      <c r="M1468" s="131" t="s">
        <v>141</v>
      </c>
      <c r="N1468" s="131">
        <v>640.5</v>
      </c>
      <c r="O1468" s="131">
        <v>0.61</v>
      </c>
      <c r="P1468" s="131" t="s">
        <v>142</v>
      </c>
      <c r="Q1468" s="131">
        <v>50000</v>
      </c>
      <c r="R1468" s="131" t="s">
        <v>155</v>
      </c>
      <c r="S1468" s="131">
        <v>0</v>
      </c>
    </row>
    <row r="1469" spans="1:19">
      <c r="A1469" s="130">
        <v>43830</v>
      </c>
      <c r="B1469" s="131">
        <v>42022230</v>
      </c>
      <c r="C1469" s="131" t="s">
        <v>1792</v>
      </c>
      <c r="D1469" s="129" t="s">
        <v>4217</v>
      </c>
      <c r="E1469" s="131" t="s">
        <v>140</v>
      </c>
      <c r="F1469" s="131" t="s">
        <v>272</v>
      </c>
      <c r="G1469" s="131" t="s">
        <v>384</v>
      </c>
      <c r="H1469" s="131">
        <v>1253.56</v>
      </c>
      <c r="I1469" s="131">
        <v>1500</v>
      </c>
      <c r="J1469" s="131" t="s">
        <v>137</v>
      </c>
      <c r="K1469" s="131">
        <v>0.84</v>
      </c>
      <c r="L1469" s="131">
        <v>1500</v>
      </c>
      <c r="M1469" s="131" t="s">
        <v>141</v>
      </c>
      <c r="N1469" s="131">
        <v>1140</v>
      </c>
      <c r="O1469" s="131">
        <v>0.76</v>
      </c>
      <c r="P1469" s="131" t="s">
        <v>142</v>
      </c>
      <c r="Q1469" s="131">
        <v>88000</v>
      </c>
      <c r="R1469" s="131" t="s">
        <v>155</v>
      </c>
      <c r="S1469" s="131">
        <v>0</v>
      </c>
    </row>
    <row r="1470" spans="1:19">
      <c r="A1470" s="130">
        <v>43830</v>
      </c>
      <c r="B1470" s="131">
        <v>42022210</v>
      </c>
      <c r="C1470" s="131" t="s">
        <v>1793</v>
      </c>
      <c r="D1470" s="129" t="s">
        <v>4217</v>
      </c>
      <c r="E1470" s="131" t="s">
        <v>140</v>
      </c>
      <c r="F1470" s="131" t="s">
        <v>272</v>
      </c>
      <c r="G1470" s="131" t="s">
        <v>384</v>
      </c>
      <c r="H1470" s="131">
        <v>156.69999999999999</v>
      </c>
      <c r="I1470" s="131">
        <v>400</v>
      </c>
      <c r="J1470" s="131" t="s">
        <v>137</v>
      </c>
      <c r="K1470" s="131">
        <v>0.39</v>
      </c>
      <c r="L1470" s="131">
        <v>400</v>
      </c>
      <c r="M1470" s="131" t="s">
        <v>141</v>
      </c>
      <c r="N1470" s="131">
        <v>148</v>
      </c>
      <c r="O1470" s="131">
        <v>0.37</v>
      </c>
      <c r="P1470" s="131" t="s">
        <v>142</v>
      </c>
      <c r="Q1470" s="131">
        <v>11000</v>
      </c>
      <c r="R1470" s="131" t="s">
        <v>155</v>
      </c>
      <c r="S1470" s="131">
        <v>0</v>
      </c>
    </row>
    <row r="1471" spans="1:19">
      <c r="A1471" s="130">
        <v>43830</v>
      </c>
      <c r="B1471" s="131">
        <v>42022230</v>
      </c>
      <c r="C1471" s="131" t="s">
        <v>1763</v>
      </c>
      <c r="D1471" s="129" t="s">
        <v>4217</v>
      </c>
      <c r="E1471" s="131" t="s">
        <v>140</v>
      </c>
      <c r="F1471" s="131" t="s">
        <v>272</v>
      </c>
      <c r="G1471" s="131" t="s">
        <v>384</v>
      </c>
      <c r="H1471" s="131">
        <v>270.66000000000003</v>
      </c>
      <c r="I1471" s="131">
        <v>200</v>
      </c>
      <c r="J1471" s="131" t="s">
        <v>137</v>
      </c>
      <c r="K1471" s="131">
        <v>1.35</v>
      </c>
      <c r="L1471" s="131">
        <v>200</v>
      </c>
      <c r="M1471" s="131" t="s">
        <v>141</v>
      </c>
      <c r="N1471" s="131">
        <v>240</v>
      </c>
      <c r="O1471" s="131">
        <v>1.2</v>
      </c>
      <c r="P1471" s="131" t="s">
        <v>142</v>
      </c>
      <c r="Q1471" s="131">
        <v>19000</v>
      </c>
      <c r="R1471" s="131" t="s">
        <v>155</v>
      </c>
      <c r="S1471" s="131">
        <v>0</v>
      </c>
    </row>
    <row r="1472" spans="1:19">
      <c r="A1472" s="130">
        <v>43830</v>
      </c>
      <c r="B1472" s="131">
        <v>42022230</v>
      </c>
      <c r="C1472" s="131" t="s">
        <v>1794</v>
      </c>
      <c r="D1472" s="129" t="s">
        <v>4217</v>
      </c>
      <c r="E1472" s="131" t="s">
        <v>140</v>
      </c>
      <c r="F1472" s="131" t="s">
        <v>272</v>
      </c>
      <c r="G1472" s="131" t="s">
        <v>384</v>
      </c>
      <c r="H1472" s="131">
        <v>341.88</v>
      </c>
      <c r="I1472" s="131">
        <v>300</v>
      </c>
      <c r="J1472" s="131" t="s">
        <v>137</v>
      </c>
      <c r="K1472" s="131">
        <v>1.1399999999999999</v>
      </c>
      <c r="L1472" s="131">
        <v>300</v>
      </c>
      <c r="M1472" s="131" t="s">
        <v>141</v>
      </c>
      <c r="N1472" s="131">
        <v>312</v>
      </c>
      <c r="O1472" s="131">
        <v>1.04</v>
      </c>
      <c r="P1472" s="131" t="s">
        <v>142</v>
      </c>
      <c r="Q1472" s="131">
        <v>24000</v>
      </c>
      <c r="R1472" s="131" t="s">
        <v>155</v>
      </c>
      <c r="S1472" s="131">
        <v>0</v>
      </c>
    </row>
    <row r="1473" spans="1:19">
      <c r="A1473" s="130">
        <v>43830</v>
      </c>
      <c r="B1473" s="131">
        <v>42022910</v>
      </c>
      <c r="C1473" s="131" t="s">
        <v>1777</v>
      </c>
      <c r="D1473" s="129" t="s">
        <v>4217</v>
      </c>
      <c r="E1473" s="131" t="s">
        <v>140</v>
      </c>
      <c r="F1473" s="131" t="s">
        <v>277</v>
      </c>
      <c r="G1473" s="131" t="s">
        <v>293</v>
      </c>
      <c r="H1473" s="131">
        <v>370.37</v>
      </c>
      <c r="I1473" s="131">
        <v>60</v>
      </c>
      <c r="J1473" s="131" t="s">
        <v>137</v>
      </c>
      <c r="K1473" s="131">
        <v>6.17</v>
      </c>
      <c r="L1473" s="131">
        <v>60</v>
      </c>
      <c r="M1473" s="131" t="s">
        <v>141</v>
      </c>
      <c r="N1473" s="131">
        <v>372</v>
      </c>
      <c r="O1473" s="131">
        <v>6.2</v>
      </c>
      <c r="P1473" s="131" t="s">
        <v>283</v>
      </c>
      <c r="Q1473" s="131">
        <v>26000</v>
      </c>
      <c r="R1473" s="131" t="s">
        <v>155</v>
      </c>
      <c r="S1473" s="131">
        <v>0</v>
      </c>
    </row>
    <row r="1474" spans="1:19">
      <c r="A1474" s="130">
        <v>43830</v>
      </c>
      <c r="B1474" s="131">
        <v>42022990</v>
      </c>
      <c r="C1474" s="131" t="s">
        <v>1795</v>
      </c>
      <c r="D1474" s="129" t="s">
        <v>4217</v>
      </c>
      <c r="E1474" s="131" t="s">
        <v>140</v>
      </c>
      <c r="F1474" s="131" t="s">
        <v>605</v>
      </c>
      <c r="G1474" s="131" t="s">
        <v>1095</v>
      </c>
      <c r="H1474" s="131">
        <v>3703.89</v>
      </c>
      <c r="I1474" s="131">
        <v>180</v>
      </c>
      <c r="J1474" s="131" t="s">
        <v>137</v>
      </c>
      <c r="K1474" s="131">
        <v>20.58</v>
      </c>
      <c r="L1474" s="131">
        <v>180</v>
      </c>
      <c r="M1474" s="131" t="s">
        <v>141</v>
      </c>
      <c r="N1474" s="131">
        <v>5439.6</v>
      </c>
      <c r="O1474" s="131">
        <v>30.22</v>
      </c>
      <c r="P1474" s="131" t="s">
        <v>607</v>
      </c>
      <c r="Q1474" s="131">
        <v>260012.78</v>
      </c>
      <c r="R1474" s="131" t="s">
        <v>155</v>
      </c>
      <c r="S1474" s="131">
        <v>0</v>
      </c>
    </row>
    <row r="1475" spans="1:19">
      <c r="A1475" s="130">
        <v>43830</v>
      </c>
      <c r="B1475" s="131">
        <v>42022990</v>
      </c>
      <c r="C1475" s="131" t="s">
        <v>1796</v>
      </c>
      <c r="D1475" s="129" t="s">
        <v>4217</v>
      </c>
      <c r="E1475" s="131" t="s">
        <v>140</v>
      </c>
      <c r="F1475" s="131" t="s">
        <v>605</v>
      </c>
      <c r="G1475" s="131" t="s">
        <v>1095</v>
      </c>
      <c r="H1475" s="131">
        <v>97.27</v>
      </c>
      <c r="I1475" s="131">
        <v>5</v>
      </c>
      <c r="J1475" s="131" t="s">
        <v>137</v>
      </c>
      <c r="K1475" s="131">
        <v>19.45</v>
      </c>
      <c r="L1475" s="131">
        <v>5</v>
      </c>
      <c r="M1475" s="131" t="s">
        <v>141</v>
      </c>
      <c r="N1475" s="131">
        <v>142.85</v>
      </c>
      <c r="O1475" s="131">
        <v>28.57</v>
      </c>
      <c r="P1475" s="131" t="s">
        <v>607</v>
      </c>
      <c r="Q1475" s="131">
        <v>6828.33</v>
      </c>
      <c r="R1475" s="131" t="s">
        <v>155</v>
      </c>
      <c r="S1475" s="131">
        <v>0</v>
      </c>
    </row>
    <row r="1476" spans="1:19">
      <c r="A1476" s="130">
        <v>43830</v>
      </c>
      <c r="B1476" s="131">
        <v>42022990</v>
      </c>
      <c r="C1476" s="131" t="s">
        <v>1244</v>
      </c>
      <c r="D1476" s="129" t="s">
        <v>4217</v>
      </c>
      <c r="E1476" s="131" t="s">
        <v>140</v>
      </c>
      <c r="F1476" s="131" t="s">
        <v>605</v>
      </c>
      <c r="G1476" s="131" t="s">
        <v>1095</v>
      </c>
      <c r="H1476" s="131">
        <v>1241.33</v>
      </c>
      <c r="I1476" s="131">
        <v>108</v>
      </c>
      <c r="J1476" s="131" t="s">
        <v>137</v>
      </c>
      <c r="K1476" s="131">
        <v>11.49</v>
      </c>
      <c r="L1476" s="131">
        <v>108</v>
      </c>
      <c r="M1476" s="131" t="s">
        <v>141</v>
      </c>
      <c r="N1476" s="131">
        <v>1823.04</v>
      </c>
      <c r="O1476" s="131">
        <v>16.88</v>
      </c>
      <c r="P1476" s="131" t="s">
        <v>607</v>
      </c>
      <c r="Q1476" s="131">
        <v>87141.51</v>
      </c>
      <c r="R1476" s="131" t="s">
        <v>155</v>
      </c>
      <c r="S1476" s="131">
        <v>0</v>
      </c>
    </row>
    <row r="1477" spans="1:19">
      <c r="A1477" s="103">
        <v>43830</v>
      </c>
      <c r="B1477" s="104">
        <v>42021190</v>
      </c>
      <c r="C1477" s="104" t="s">
        <v>1797</v>
      </c>
      <c r="D1477" s="124" t="s">
        <v>4211</v>
      </c>
      <c r="E1477" s="104" t="s">
        <v>140</v>
      </c>
      <c r="F1477" s="104" t="s">
        <v>304</v>
      </c>
      <c r="G1477" s="104" t="s">
        <v>496</v>
      </c>
      <c r="H1477" s="104">
        <v>902.02</v>
      </c>
      <c r="I1477" s="104">
        <v>62</v>
      </c>
      <c r="J1477" s="104" t="s">
        <v>137</v>
      </c>
      <c r="K1477" s="104">
        <v>14.55</v>
      </c>
      <c r="L1477" s="104">
        <v>62</v>
      </c>
      <c r="M1477" s="104" t="s">
        <v>141</v>
      </c>
      <c r="N1477" s="104">
        <v>902.1</v>
      </c>
      <c r="O1477" s="104">
        <v>14.55</v>
      </c>
      <c r="P1477" s="104" t="s">
        <v>283</v>
      </c>
      <c r="Q1477" s="104">
        <v>63321.61</v>
      </c>
      <c r="R1477" s="104" t="s">
        <v>155</v>
      </c>
      <c r="S1477" s="104">
        <v>0</v>
      </c>
    </row>
    <row r="1478" spans="1:19">
      <c r="A1478" s="103">
        <v>43830</v>
      </c>
      <c r="B1478" s="104">
        <v>42021190</v>
      </c>
      <c r="C1478" s="104" t="s">
        <v>1798</v>
      </c>
      <c r="D1478" s="124" t="s">
        <v>4211</v>
      </c>
      <c r="E1478" s="104" t="s">
        <v>140</v>
      </c>
      <c r="F1478" s="104" t="s">
        <v>304</v>
      </c>
      <c r="G1478" s="104" t="s">
        <v>496</v>
      </c>
      <c r="H1478" s="104">
        <v>2909.17</v>
      </c>
      <c r="I1478" s="104">
        <v>87</v>
      </c>
      <c r="J1478" s="104" t="s">
        <v>137</v>
      </c>
      <c r="K1478" s="104">
        <v>33.44</v>
      </c>
      <c r="L1478" s="104">
        <v>87</v>
      </c>
      <c r="M1478" s="104" t="s">
        <v>141</v>
      </c>
      <c r="N1478" s="104">
        <v>2631.75</v>
      </c>
      <c r="O1478" s="104">
        <v>30.25</v>
      </c>
      <c r="P1478" s="104" t="s">
        <v>142</v>
      </c>
      <c r="Q1478" s="104">
        <v>204223.81</v>
      </c>
      <c r="R1478" s="104" t="s">
        <v>155</v>
      </c>
      <c r="S1478" s="104">
        <v>0</v>
      </c>
    </row>
    <row r="1479" spans="1:19">
      <c r="A1479" s="130">
        <v>43830</v>
      </c>
      <c r="B1479" s="131">
        <v>42022290</v>
      </c>
      <c r="C1479" s="131" t="s">
        <v>1799</v>
      </c>
      <c r="D1479" s="129" t="s">
        <v>4217</v>
      </c>
      <c r="E1479" s="131" t="s">
        <v>271</v>
      </c>
      <c r="F1479" s="131" t="s">
        <v>422</v>
      </c>
      <c r="G1479" s="131" t="s">
        <v>529</v>
      </c>
      <c r="H1479" s="131">
        <v>23.5</v>
      </c>
      <c r="I1479" s="131">
        <v>10</v>
      </c>
      <c r="J1479" s="131" t="s">
        <v>137</v>
      </c>
      <c r="K1479" s="131">
        <v>2.35</v>
      </c>
      <c r="L1479" s="131">
        <v>10</v>
      </c>
      <c r="M1479" s="131" t="s">
        <v>141</v>
      </c>
      <c r="N1479" s="131">
        <v>23.5</v>
      </c>
      <c r="O1479" s="131">
        <v>2.35</v>
      </c>
      <c r="P1479" s="131" t="s">
        <v>283</v>
      </c>
      <c r="Q1479" s="131">
        <v>1649.71</v>
      </c>
      <c r="R1479" s="131" t="s">
        <v>275</v>
      </c>
      <c r="S1479" s="131">
        <v>0</v>
      </c>
    </row>
    <row r="1480" spans="1:19">
      <c r="A1480" s="130">
        <v>43830</v>
      </c>
      <c r="B1480" s="131">
        <v>42021150</v>
      </c>
      <c r="C1480" s="131" t="s">
        <v>927</v>
      </c>
      <c r="D1480" s="129" t="s">
        <v>4217</v>
      </c>
      <c r="E1480" s="131" t="s">
        <v>140</v>
      </c>
      <c r="F1480" s="131" t="s">
        <v>408</v>
      </c>
      <c r="G1480" s="131" t="s">
        <v>539</v>
      </c>
      <c r="H1480" s="131">
        <v>2645.4</v>
      </c>
      <c r="I1480" s="131">
        <v>41</v>
      </c>
      <c r="J1480" s="131" t="s">
        <v>137</v>
      </c>
      <c r="K1480" s="131">
        <v>64.52</v>
      </c>
      <c r="L1480" s="131">
        <v>41</v>
      </c>
      <c r="M1480" s="131" t="s">
        <v>141</v>
      </c>
      <c r="N1480" s="131">
        <v>2645.32</v>
      </c>
      <c r="O1480" s="131">
        <v>64.52</v>
      </c>
      <c r="P1480" s="131" t="s">
        <v>283</v>
      </c>
      <c r="Q1480" s="131">
        <v>185706.8</v>
      </c>
      <c r="R1480" s="131" t="s">
        <v>155</v>
      </c>
      <c r="S1480" s="131">
        <v>0</v>
      </c>
    </row>
    <row r="1481" spans="1:19">
      <c r="A1481" s="103">
        <v>43829</v>
      </c>
      <c r="B1481" s="104">
        <v>42021190</v>
      </c>
      <c r="C1481" s="104" t="s">
        <v>1800</v>
      </c>
      <c r="D1481" s="124" t="s">
        <v>4211</v>
      </c>
      <c r="E1481" s="104" t="s">
        <v>140</v>
      </c>
      <c r="F1481" s="104" t="s">
        <v>333</v>
      </c>
      <c r="G1481" s="104" t="s">
        <v>334</v>
      </c>
      <c r="H1481" s="104">
        <v>1264.5899999999999</v>
      </c>
      <c r="I1481" s="104">
        <v>88</v>
      </c>
      <c r="J1481" s="104" t="s">
        <v>137</v>
      </c>
      <c r="K1481" s="104">
        <v>14.37</v>
      </c>
      <c r="L1481" s="104">
        <v>88</v>
      </c>
      <c r="M1481" s="104" t="s">
        <v>141</v>
      </c>
      <c r="N1481" s="104">
        <v>1144</v>
      </c>
      <c r="O1481" s="104">
        <v>13</v>
      </c>
      <c r="P1481" s="104" t="s">
        <v>142</v>
      </c>
      <c r="Q1481" s="104">
        <v>88774.32</v>
      </c>
      <c r="R1481" s="104" t="s">
        <v>155</v>
      </c>
      <c r="S1481" s="104">
        <v>0</v>
      </c>
    </row>
    <row r="1482" spans="1:19">
      <c r="A1482" s="103">
        <v>43829</v>
      </c>
      <c r="B1482" s="104">
        <v>42022190</v>
      </c>
      <c r="C1482" s="104" t="s">
        <v>1802</v>
      </c>
      <c r="D1482" s="124" t="s">
        <v>4211</v>
      </c>
      <c r="E1482" s="104" t="s">
        <v>140</v>
      </c>
      <c r="F1482" s="104" t="s">
        <v>139</v>
      </c>
      <c r="G1482" s="104" t="s">
        <v>1803</v>
      </c>
      <c r="H1482" s="104">
        <v>21604.74</v>
      </c>
      <c r="I1482" s="104">
        <v>1280</v>
      </c>
      <c r="J1482" s="104" t="s">
        <v>137</v>
      </c>
      <c r="K1482" s="104">
        <v>16.88</v>
      </c>
      <c r="L1482" s="104">
        <v>1280</v>
      </c>
      <c r="M1482" s="104" t="s">
        <v>141</v>
      </c>
      <c r="N1482" s="104">
        <v>21606.400000000001</v>
      </c>
      <c r="O1482" s="104">
        <v>16.88</v>
      </c>
      <c r="P1482" s="104" t="s">
        <v>283</v>
      </c>
      <c r="Q1482" s="104">
        <v>1516652.9</v>
      </c>
      <c r="R1482" s="104" t="s">
        <v>155</v>
      </c>
      <c r="S1482" s="104">
        <v>0</v>
      </c>
    </row>
    <row r="1483" spans="1:19">
      <c r="A1483" s="103">
        <v>43829</v>
      </c>
      <c r="B1483" s="104">
        <v>42021190</v>
      </c>
      <c r="C1483" s="104" t="s">
        <v>1804</v>
      </c>
      <c r="D1483" s="124" t="s">
        <v>4211</v>
      </c>
      <c r="E1483" s="104" t="s">
        <v>140</v>
      </c>
      <c r="F1483" s="104" t="s">
        <v>333</v>
      </c>
      <c r="G1483" s="104" t="s">
        <v>334</v>
      </c>
      <c r="H1483" s="104">
        <v>1343.08</v>
      </c>
      <c r="I1483" s="104">
        <v>45</v>
      </c>
      <c r="J1483" s="104" t="s">
        <v>137</v>
      </c>
      <c r="K1483" s="104">
        <v>29.85</v>
      </c>
      <c r="L1483" s="104">
        <v>45</v>
      </c>
      <c r="M1483" s="104" t="s">
        <v>141</v>
      </c>
      <c r="N1483" s="104">
        <v>1215</v>
      </c>
      <c r="O1483" s="104">
        <v>27</v>
      </c>
      <c r="P1483" s="104" t="s">
        <v>142</v>
      </c>
      <c r="Q1483" s="104">
        <v>94284.02</v>
      </c>
      <c r="R1483" s="104" t="s">
        <v>155</v>
      </c>
      <c r="S1483" s="104">
        <v>0</v>
      </c>
    </row>
    <row r="1484" spans="1:19">
      <c r="A1484" s="103">
        <v>43829</v>
      </c>
      <c r="B1484" s="104">
        <v>42021190</v>
      </c>
      <c r="C1484" s="104" t="s">
        <v>1805</v>
      </c>
      <c r="D1484" s="124" t="s">
        <v>4211</v>
      </c>
      <c r="E1484" s="104" t="s">
        <v>140</v>
      </c>
      <c r="F1484" s="104" t="s">
        <v>333</v>
      </c>
      <c r="G1484" s="104" t="s">
        <v>334</v>
      </c>
      <c r="H1484" s="104">
        <v>563.76</v>
      </c>
      <c r="I1484" s="104">
        <v>30</v>
      </c>
      <c r="J1484" s="104" t="s">
        <v>137</v>
      </c>
      <c r="K1484" s="104">
        <v>18.79</v>
      </c>
      <c r="L1484" s="104">
        <v>30</v>
      </c>
      <c r="M1484" s="104" t="s">
        <v>141</v>
      </c>
      <c r="N1484" s="104">
        <v>510</v>
      </c>
      <c r="O1484" s="104">
        <v>17</v>
      </c>
      <c r="P1484" s="104" t="s">
        <v>142</v>
      </c>
      <c r="Q1484" s="104">
        <v>39575.99</v>
      </c>
      <c r="R1484" s="104" t="s">
        <v>155</v>
      </c>
      <c r="S1484" s="104">
        <v>0</v>
      </c>
    </row>
    <row r="1485" spans="1:19">
      <c r="A1485" s="103">
        <v>43829</v>
      </c>
      <c r="B1485" s="104">
        <v>42021190</v>
      </c>
      <c r="C1485" s="104" t="s">
        <v>1806</v>
      </c>
      <c r="D1485" s="124" t="s">
        <v>4211</v>
      </c>
      <c r="E1485" s="104" t="s">
        <v>140</v>
      </c>
      <c r="F1485" s="104" t="s">
        <v>333</v>
      </c>
      <c r="G1485" s="104" t="s">
        <v>334</v>
      </c>
      <c r="H1485" s="104">
        <v>1923.42</v>
      </c>
      <c r="I1485" s="104">
        <v>60</v>
      </c>
      <c r="J1485" s="104" t="s">
        <v>137</v>
      </c>
      <c r="K1485" s="104">
        <v>32.06</v>
      </c>
      <c r="L1485" s="104">
        <v>60</v>
      </c>
      <c r="M1485" s="104" t="s">
        <v>141</v>
      </c>
      <c r="N1485" s="104">
        <v>1740</v>
      </c>
      <c r="O1485" s="104">
        <v>29</v>
      </c>
      <c r="P1485" s="104" t="s">
        <v>142</v>
      </c>
      <c r="Q1485" s="104">
        <v>135024.1</v>
      </c>
      <c r="R1485" s="104" t="s">
        <v>155</v>
      </c>
      <c r="S1485" s="104">
        <v>0</v>
      </c>
    </row>
    <row r="1486" spans="1:19">
      <c r="A1486" s="103">
        <v>43829</v>
      </c>
      <c r="B1486" s="104">
        <v>42021190</v>
      </c>
      <c r="C1486" s="104" t="s">
        <v>1807</v>
      </c>
      <c r="D1486" s="124" t="s">
        <v>4211</v>
      </c>
      <c r="E1486" s="104" t="s">
        <v>140</v>
      </c>
      <c r="F1486" s="104" t="s">
        <v>333</v>
      </c>
      <c r="G1486" s="104" t="s">
        <v>334</v>
      </c>
      <c r="H1486" s="104">
        <v>686.46</v>
      </c>
      <c r="I1486" s="104">
        <v>23</v>
      </c>
      <c r="J1486" s="104" t="s">
        <v>137</v>
      </c>
      <c r="K1486" s="104">
        <v>29.85</v>
      </c>
      <c r="L1486" s="104">
        <v>23</v>
      </c>
      <c r="M1486" s="104" t="s">
        <v>141</v>
      </c>
      <c r="N1486" s="104">
        <v>621</v>
      </c>
      <c r="O1486" s="104">
        <v>27</v>
      </c>
      <c r="P1486" s="104" t="s">
        <v>142</v>
      </c>
      <c r="Q1486" s="104">
        <v>48189.48</v>
      </c>
      <c r="R1486" s="104" t="s">
        <v>155</v>
      </c>
      <c r="S1486" s="104">
        <v>0</v>
      </c>
    </row>
    <row r="1487" spans="1:19">
      <c r="A1487" s="103">
        <v>43829</v>
      </c>
      <c r="B1487" s="104">
        <v>42021190</v>
      </c>
      <c r="C1487" s="104" t="s">
        <v>1808</v>
      </c>
      <c r="D1487" s="124" t="s">
        <v>4211</v>
      </c>
      <c r="E1487" s="104" t="s">
        <v>140</v>
      </c>
      <c r="F1487" s="104" t="s">
        <v>333</v>
      </c>
      <c r="G1487" s="104" t="s">
        <v>334</v>
      </c>
      <c r="H1487" s="104">
        <v>2507.08</v>
      </c>
      <c r="I1487" s="104">
        <v>189</v>
      </c>
      <c r="J1487" s="104" t="s">
        <v>137</v>
      </c>
      <c r="K1487" s="104">
        <v>13.26</v>
      </c>
      <c r="L1487" s="104">
        <v>189</v>
      </c>
      <c r="M1487" s="104" t="s">
        <v>141</v>
      </c>
      <c r="N1487" s="104">
        <v>2268</v>
      </c>
      <c r="O1487" s="104">
        <v>12</v>
      </c>
      <c r="P1487" s="104" t="s">
        <v>142</v>
      </c>
      <c r="Q1487" s="104">
        <v>175996.88</v>
      </c>
      <c r="R1487" s="104" t="s">
        <v>155</v>
      </c>
      <c r="S1487" s="104">
        <v>0</v>
      </c>
    </row>
    <row r="1488" spans="1:19">
      <c r="A1488" s="103">
        <v>43829</v>
      </c>
      <c r="B1488" s="104">
        <v>42021190</v>
      </c>
      <c r="C1488" s="104" t="s">
        <v>1809</v>
      </c>
      <c r="D1488" s="124" t="s">
        <v>4211</v>
      </c>
      <c r="E1488" s="104" t="s">
        <v>140</v>
      </c>
      <c r="F1488" s="104" t="s">
        <v>333</v>
      </c>
      <c r="G1488" s="104" t="s">
        <v>334</v>
      </c>
      <c r="H1488" s="104">
        <v>145.91999999999999</v>
      </c>
      <c r="I1488" s="104">
        <v>4</v>
      </c>
      <c r="J1488" s="104" t="s">
        <v>137</v>
      </c>
      <c r="K1488" s="104">
        <v>36.479999999999997</v>
      </c>
      <c r="L1488" s="104">
        <v>4</v>
      </c>
      <c r="M1488" s="104" t="s">
        <v>141</v>
      </c>
      <c r="N1488" s="104">
        <v>132</v>
      </c>
      <c r="O1488" s="104">
        <v>33</v>
      </c>
      <c r="P1488" s="104" t="s">
        <v>142</v>
      </c>
      <c r="Q1488" s="104">
        <v>10243.26</v>
      </c>
      <c r="R1488" s="104" t="s">
        <v>155</v>
      </c>
      <c r="S1488" s="104">
        <v>0</v>
      </c>
    </row>
    <row r="1489" spans="1:19">
      <c r="A1489" s="103">
        <v>43829</v>
      </c>
      <c r="B1489" s="104">
        <v>42021190</v>
      </c>
      <c r="C1489" s="104" t="s">
        <v>1810</v>
      </c>
      <c r="D1489" s="124" t="s">
        <v>4211</v>
      </c>
      <c r="E1489" s="104" t="s">
        <v>140</v>
      </c>
      <c r="F1489" s="104" t="s">
        <v>333</v>
      </c>
      <c r="G1489" s="104" t="s">
        <v>334</v>
      </c>
      <c r="H1489" s="104">
        <v>160.29</v>
      </c>
      <c r="I1489" s="104">
        <v>5</v>
      </c>
      <c r="J1489" s="104" t="s">
        <v>137</v>
      </c>
      <c r="K1489" s="104">
        <v>32.06</v>
      </c>
      <c r="L1489" s="104">
        <v>5</v>
      </c>
      <c r="M1489" s="104" t="s">
        <v>141</v>
      </c>
      <c r="N1489" s="104">
        <v>135</v>
      </c>
      <c r="O1489" s="104">
        <v>27</v>
      </c>
      <c r="P1489" s="104" t="s">
        <v>142</v>
      </c>
      <c r="Q1489" s="104">
        <v>11252.12</v>
      </c>
      <c r="R1489" s="104" t="s">
        <v>155</v>
      </c>
      <c r="S1489" s="104">
        <v>0</v>
      </c>
    </row>
    <row r="1490" spans="1:19">
      <c r="A1490" s="103">
        <v>43829</v>
      </c>
      <c r="B1490" s="104">
        <v>42021190</v>
      </c>
      <c r="C1490" s="104" t="s">
        <v>1811</v>
      </c>
      <c r="D1490" s="124" t="s">
        <v>4211</v>
      </c>
      <c r="E1490" s="104" t="s">
        <v>140</v>
      </c>
      <c r="F1490" s="104" t="s">
        <v>333</v>
      </c>
      <c r="G1490" s="104" t="s">
        <v>334</v>
      </c>
      <c r="H1490" s="104">
        <v>1559.46</v>
      </c>
      <c r="I1490" s="104">
        <v>75</v>
      </c>
      <c r="J1490" s="104" t="s">
        <v>137</v>
      </c>
      <c r="K1490" s="104">
        <v>20.79</v>
      </c>
      <c r="L1490" s="104">
        <v>75</v>
      </c>
      <c r="M1490" s="104" t="s">
        <v>141</v>
      </c>
      <c r="N1490" s="104">
        <v>1410.75</v>
      </c>
      <c r="O1490" s="104">
        <v>18.809999999999999</v>
      </c>
      <c r="P1490" s="104" t="s">
        <v>142</v>
      </c>
      <c r="Q1490" s="104">
        <v>109474.32</v>
      </c>
      <c r="R1490" s="104" t="s">
        <v>155</v>
      </c>
      <c r="S1490" s="104">
        <v>0</v>
      </c>
    </row>
    <row r="1491" spans="1:19">
      <c r="A1491" s="103">
        <v>43829</v>
      </c>
      <c r="B1491" s="104">
        <v>42021190</v>
      </c>
      <c r="C1491" s="104" t="s">
        <v>1812</v>
      </c>
      <c r="D1491" s="124" t="s">
        <v>4211</v>
      </c>
      <c r="E1491" s="104" t="s">
        <v>140</v>
      </c>
      <c r="F1491" s="104" t="s">
        <v>333</v>
      </c>
      <c r="G1491" s="104" t="s">
        <v>334</v>
      </c>
      <c r="H1491" s="104">
        <v>326.32</v>
      </c>
      <c r="I1491" s="104">
        <v>18</v>
      </c>
      <c r="J1491" s="104" t="s">
        <v>137</v>
      </c>
      <c r="K1491" s="104">
        <v>18.13</v>
      </c>
      <c r="L1491" s="104">
        <v>18</v>
      </c>
      <c r="M1491" s="104" t="s">
        <v>141</v>
      </c>
      <c r="N1491" s="104">
        <v>295.2</v>
      </c>
      <c r="O1491" s="104">
        <v>16.399999999999999</v>
      </c>
      <c r="P1491" s="104" t="s">
        <v>142</v>
      </c>
      <c r="Q1491" s="104">
        <v>22907.51</v>
      </c>
      <c r="R1491" s="104" t="s">
        <v>155</v>
      </c>
      <c r="S1491" s="104">
        <v>0</v>
      </c>
    </row>
    <row r="1492" spans="1:19">
      <c r="A1492" s="103">
        <v>43829</v>
      </c>
      <c r="B1492" s="104">
        <v>42021190</v>
      </c>
      <c r="C1492" s="104" t="s">
        <v>1813</v>
      </c>
      <c r="D1492" s="124" t="s">
        <v>4211</v>
      </c>
      <c r="E1492" s="104" t="s">
        <v>140</v>
      </c>
      <c r="F1492" s="104" t="s">
        <v>333</v>
      </c>
      <c r="G1492" s="104" t="s">
        <v>334</v>
      </c>
      <c r="H1492" s="104">
        <v>1437.04</v>
      </c>
      <c r="I1492" s="104">
        <v>50</v>
      </c>
      <c r="J1492" s="104" t="s">
        <v>137</v>
      </c>
      <c r="K1492" s="104">
        <v>28.74</v>
      </c>
      <c r="L1492" s="104">
        <v>50</v>
      </c>
      <c r="M1492" s="104" t="s">
        <v>141</v>
      </c>
      <c r="N1492" s="104">
        <v>1802</v>
      </c>
      <c r="O1492" s="104">
        <v>36.04</v>
      </c>
      <c r="P1492" s="104" t="s">
        <v>142</v>
      </c>
      <c r="Q1492" s="104">
        <v>100880.07</v>
      </c>
      <c r="R1492" s="104" t="s">
        <v>155</v>
      </c>
      <c r="S1492" s="104">
        <v>0</v>
      </c>
    </row>
    <row r="1493" spans="1:19">
      <c r="A1493" s="103">
        <v>43829</v>
      </c>
      <c r="B1493" s="104">
        <v>42021190</v>
      </c>
      <c r="C1493" s="104" t="s">
        <v>1814</v>
      </c>
      <c r="D1493" s="124" t="s">
        <v>4211</v>
      </c>
      <c r="E1493" s="104" t="s">
        <v>140</v>
      </c>
      <c r="F1493" s="104" t="s">
        <v>333</v>
      </c>
      <c r="G1493" s="104" t="s">
        <v>334</v>
      </c>
      <c r="H1493" s="104">
        <v>614.75</v>
      </c>
      <c r="I1493" s="104">
        <v>19</v>
      </c>
      <c r="J1493" s="104" t="s">
        <v>137</v>
      </c>
      <c r="K1493" s="104">
        <v>32.36</v>
      </c>
      <c r="L1493" s="104">
        <v>19</v>
      </c>
      <c r="M1493" s="104" t="s">
        <v>141</v>
      </c>
      <c r="N1493" s="104">
        <v>556.13</v>
      </c>
      <c r="O1493" s="104">
        <v>29.27</v>
      </c>
      <c r="P1493" s="104" t="s">
        <v>142</v>
      </c>
      <c r="Q1493" s="104">
        <v>43155.6</v>
      </c>
      <c r="R1493" s="104" t="s">
        <v>155</v>
      </c>
      <c r="S1493" s="104">
        <v>0</v>
      </c>
    </row>
    <row r="1494" spans="1:19">
      <c r="A1494" s="103">
        <v>43829</v>
      </c>
      <c r="B1494" s="104">
        <v>42022190</v>
      </c>
      <c r="C1494" s="104" t="s">
        <v>1802</v>
      </c>
      <c r="D1494" s="124" t="s">
        <v>4211</v>
      </c>
      <c r="E1494" s="104" t="s">
        <v>140</v>
      </c>
      <c r="F1494" s="104" t="s">
        <v>139</v>
      </c>
      <c r="G1494" s="104" t="s">
        <v>1803</v>
      </c>
      <c r="H1494" s="104">
        <v>1196.58</v>
      </c>
      <c r="I1494" s="104">
        <v>100</v>
      </c>
      <c r="J1494" s="104" t="s">
        <v>137</v>
      </c>
      <c r="K1494" s="104">
        <v>11.97</v>
      </c>
      <c r="L1494" s="104">
        <v>100</v>
      </c>
      <c r="M1494" s="104" t="s">
        <v>141</v>
      </c>
      <c r="N1494" s="104">
        <v>1080</v>
      </c>
      <c r="O1494" s="104">
        <v>10.8</v>
      </c>
      <c r="P1494" s="104" t="s">
        <v>142</v>
      </c>
      <c r="Q1494" s="104">
        <v>84000</v>
      </c>
      <c r="R1494" s="104" t="s">
        <v>155</v>
      </c>
      <c r="S1494" s="104">
        <v>0</v>
      </c>
    </row>
    <row r="1495" spans="1:19">
      <c r="A1495" s="103">
        <v>43829</v>
      </c>
      <c r="B1495" s="104">
        <v>42022190</v>
      </c>
      <c r="C1495" s="104" t="s">
        <v>1802</v>
      </c>
      <c r="D1495" s="124" t="s">
        <v>4211</v>
      </c>
      <c r="E1495" s="104" t="s">
        <v>140</v>
      </c>
      <c r="F1495" s="104" t="s">
        <v>139</v>
      </c>
      <c r="G1495" s="104" t="s">
        <v>1803</v>
      </c>
      <c r="H1495" s="104">
        <v>868.95</v>
      </c>
      <c r="I1495" s="104">
        <v>60</v>
      </c>
      <c r="J1495" s="104" t="s">
        <v>137</v>
      </c>
      <c r="K1495" s="104">
        <v>14.48</v>
      </c>
      <c r="L1495" s="104">
        <v>60</v>
      </c>
      <c r="M1495" s="104" t="s">
        <v>141</v>
      </c>
      <c r="N1495" s="104">
        <v>780</v>
      </c>
      <c r="O1495" s="104">
        <v>13</v>
      </c>
      <c r="P1495" s="104" t="s">
        <v>142</v>
      </c>
      <c r="Q1495" s="104">
        <v>61000</v>
      </c>
      <c r="R1495" s="104" t="s">
        <v>155</v>
      </c>
      <c r="S1495" s="104">
        <v>0</v>
      </c>
    </row>
    <row r="1496" spans="1:19">
      <c r="A1496" s="130">
        <v>43829</v>
      </c>
      <c r="B1496" s="131">
        <v>42023990</v>
      </c>
      <c r="C1496" s="131" t="s">
        <v>1815</v>
      </c>
      <c r="D1496" s="129" t="s">
        <v>4217</v>
      </c>
      <c r="E1496" s="131" t="s">
        <v>140</v>
      </c>
      <c r="F1496" s="131" t="s">
        <v>319</v>
      </c>
      <c r="G1496" s="131" t="s">
        <v>1106</v>
      </c>
      <c r="H1496" s="131">
        <v>4978.79</v>
      </c>
      <c r="I1496" s="131">
        <v>2389</v>
      </c>
      <c r="J1496" s="131" t="s">
        <v>137</v>
      </c>
      <c r="K1496" s="131">
        <v>2.08</v>
      </c>
      <c r="L1496" s="131">
        <v>2389</v>
      </c>
      <c r="M1496" s="131" t="s">
        <v>141</v>
      </c>
      <c r="N1496" s="131">
        <v>4969.12</v>
      </c>
      <c r="O1496" s="131">
        <v>2.08</v>
      </c>
      <c r="P1496" s="131" t="s">
        <v>283</v>
      </c>
      <c r="Q1496" s="131">
        <v>349510.83</v>
      </c>
      <c r="R1496" s="131" t="s">
        <v>155</v>
      </c>
      <c r="S1496" s="131">
        <v>0</v>
      </c>
    </row>
    <row r="1497" spans="1:19">
      <c r="A1497" s="130">
        <v>43829</v>
      </c>
      <c r="B1497" s="131">
        <v>42021240</v>
      </c>
      <c r="C1497" s="131" t="s">
        <v>1816</v>
      </c>
      <c r="D1497" s="129" t="s">
        <v>4217</v>
      </c>
      <c r="E1497" s="131" t="s">
        <v>140</v>
      </c>
      <c r="F1497" s="131" t="s">
        <v>50</v>
      </c>
      <c r="G1497" s="131" t="s">
        <v>698</v>
      </c>
      <c r="H1497" s="131">
        <v>71.23</v>
      </c>
      <c r="I1497" s="131">
        <v>30</v>
      </c>
      <c r="J1497" s="131" t="s">
        <v>137</v>
      </c>
      <c r="K1497" s="131">
        <v>2.37</v>
      </c>
      <c r="L1497" s="131">
        <v>30</v>
      </c>
      <c r="M1497" s="131" t="s">
        <v>137</v>
      </c>
      <c r="N1497" s="131">
        <v>66.900000000000006</v>
      </c>
      <c r="O1497" s="131">
        <v>2.23</v>
      </c>
      <c r="P1497" s="131" t="s">
        <v>283</v>
      </c>
      <c r="Q1497" s="131">
        <v>5000</v>
      </c>
      <c r="R1497" s="131" t="s">
        <v>155</v>
      </c>
      <c r="S1497" s="131">
        <v>0</v>
      </c>
    </row>
    <row r="1498" spans="1:19">
      <c r="A1498" s="103">
        <v>43829</v>
      </c>
      <c r="B1498" s="104">
        <v>42022190</v>
      </c>
      <c r="C1498" s="104" t="s">
        <v>1802</v>
      </c>
      <c r="D1498" s="124" t="s">
        <v>4211</v>
      </c>
      <c r="E1498" s="104" t="s">
        <v>140</v>
      </c>
      <c r="F1498" s="104" t="s">
        <v>139</v>
      </c>
      <c r="G1498" s="104" t="s">
        <v>1803</v>
      </c>
      <c r="H1498" s="104">
        <v>1125.3599999999999</v>
      </c>
      <c r="I1498" s="104">
        <v>80</v>
      </c>
      <c r="J1498" s="104" t="s">
        <v>137</v>
      </c>
      <c r="K1498" s="104">
        <v>14.07</v>
      </c>
      <c r="L1498" s="104">
        <v>80</v>
      </c>
      <c r="M1498" s="104" t="s">
        <v>141</v>
      </c>
      <c r="N1498" s="104">
        <v>1016</v>
      </c>
      <c r="O1498" s="104">
        <v>12.7</v>
      </c>
      <c r="P1498" s="104" t="s">
        <v>142</v>
      </c>
      <c r="Q1498" s="104">
        <v>79000</v>
      </c>
      <c r="R1498" s="104" t="s">
        <v>155</v>
      </c>
      <c r="S1498" s="104">
        <v>0</v>
      </c>
    </row>
    <row r="1499" spans="1:19">
      <c r="A1499" s="103">
        <v>43829</v>
      </c>
      <c r="B1499" s="104">
        <v>42022190</v>
      </c>
      <c r="C1499" s="104" t="s">
        <v>1817</v>
      </c>
      <c r="D1499" s="124" t="s">
        <v>4211</v>
      </c>
      <c r="E1499" s="104" t="s">
        <v>140</v>
      </c>
      <c r="F1499" s="104" t="s">
        <v>139</v>
      </c>
      <c r="G1499" s="104" t="s">
        <v>330</v>
      </c>
      <c r="H1499" s="104">
        <v>248.16</v>
      </c>
      <c r="I1499" s="104">
        <v>5</v>
      </c>
      <c r="J1499" s="104" t="s">
        <v>137</v>
      </c>
      <c r="K1499" s="104">
        <v>49.63</v>
      </c>
      <c r="L1499" s="104">
        <v>5</v>
      </c>
      <c r="M1499" s="104" t="s">
        <v>141</v>
      </c>
      <c r="N1499" s="104">
        <v>224.5</v>
      </c>
      <c r="O1499" s="104">
        <v>44.9</v>
      </c>
      <c r="P1499" s="104" t="s">
        <v>142</v>
      </c>
      <c r="Q1499" s="104">
        <v>17421.09</v>
      </c>
      <c r="R1499" s="104" t="s">
        <v>155</v>
      </c>
      <c r="S1499" s="104">
        <v>0</v>
      </c>
    </row>
    <row r="1500" spans="1:19">
      <c r="A1500" s="130">
        <v>43829</v>
      </c>
      <c r="B1500" s="131">
        <v>42022210</v>
      </c>
      <c r="C1500" s="131" t="s">
        <v>1818</v>
      </c>
      <c r="D1500" s="129" t="s">
        <v>4217</v>
      </c>
      <c r="E1500" s="131" t="s">
        <v>271</v>
      </c>
      <c r="F1500" s="131" t="s">
        <v>139</v>
      </c>
      <c r="G1500" s="131" t="s">
        <v>1819</v>
      </c>
      <c r="H1500" s="131">
        <v>63.44</v>
      </c>
      <c r="I1500" s="131">
        <v>3</v>
      </c>
      <c r="J1500" s="131" t="s">
        <v>137</v>
      </c>
      <c r="K1500" s="131">
        <v>21.15</v>
      </c>
      <c r="L1500" s="131">
        <v>3</v>
      </c>
      <c r="M1500" s="131" t="s">
        <v>141</v>
      </c>
      <c r="N1500" s="131">
        <v>57.39</v>
      </c>
      <c r="O1500" s="131">
        <v>19.13</v>
      </c>
      <c r="P1500" s="131" t="s">
        <v>142</v>
      </c>
      <c r="Q1500" s="131">
        <v>4453.47</v>
      </c>
      <c r="R1500" s="131" t="s">
        <v>275</v>
      </c>
      <c r="S1500" s="131">
        <v>0</v>
      </c>
    </row>
    <row r="1501" spans="1:19">
      <c r="A1501" s="130">
        <v>43829</v>
      </c>
      <c r="B1501" s="131">
        <v>42022210</v>
      </c>
      <c r="C1501" s="131" t="s">
        <v>1822</v>
      </c>
      <c r="D1501" s="129" t="s">
        <v>4217</v>
      </c>
      <c r="E1501" s="131" t="s">
        <v>140</v>
      </c>
      <c r="F1501" s="131" t="s">
        <v>139</v>
      </c>
      <c r="G1501" s="131" t="s">
        <v>138</v>
      </c>
      <c r="H1501" s="131">
        <v>35</v>
      </c>
      <c r="I1501" s="131">
        <v>5</v>
      </c>
      <c r="J1501" s="131" t="s">
        <v>137</v>
      </c>
      <c r="K1501" s="131">
        <v>7</v>
      </c>
      <c r="L1501" s="131">
        <v>5</v>
      </c>
      <c r="M1501" s="131" t="s">
        <v>141</v>
      </c>
      <c r="N1501" s="131">
        <v>35</v>
      </c>
      <c r="O1501" s="131">
        <v>7</v>
      </c>
      <c r="P1501" s="131" t="s">
        <v>283</v>
      </c>
      <c r="Q1501" s="131">
        <v>2457.0100000000002</v>
      </c>
      <c r="R1501" s="131" t="s">
        <v>155</v>
      </c>
      <c r="S1501" s="131">
        <v>0</v>
      </c>
    </row>
    <row r="1502" spans="1:19">
      <c r="A1502" s="130">
        <v>43829</v>
      </c>
      <c r="B1502" s="131">
        <v>42022210</v>
      </c>
      <c r="C1502" s="131" t="s">
        <v>1823</v>
      </c>
      <c r="D1502" s="129" t="s">
        <v>4217</v>
      </c>
      <c r="E1502" s="131" t="s">
        <v>140</v>
      </c>
      <c r="F1502" s="131" t="s">
        <v>139</v>
      </c>
      <c r="G1502" s="131" t="s">
        <v>138</v>
      </c>
      <c r="H1502" s="131">
        <v>60</v>
      </c>
      <c r="I1502" s="131">
        <v>10</v>
      </c>
      <c r="J1502" s="131" t="s">
        <v>137</v>
      </c>
      <c r="K1502" s="131">
        <v>6</v>
      </c>
      <c r="L1502" s="131">
        <v>10</v>
      </c>
      <c r="M1502" s="131" t="s">
        <v>141</v>
      </c>
      <c r="N1502" s="131">
        <v>60</v>
      </c>
      <c r="O1502" s="131">
        <v>6</v>
      </c>
      <c r="P1502" s="131" t="s">
        <v>283</v>
      </c>
      <c r="Q1502" s="131">
        <v>4212.0600000000004</v>
      </c>
      <c r="R1502" s="131" t="s">
        <v>155</v>
      </c>
      <c r="S1502" s="131">
        <v>0</v>
      </c>
    </row>
    <row r="1503" spans="1:19">
      <c r="A1503" s="130">
        <v>43829</v>
      </c>
      <c r="B1503" s="131">
        <v>42022290</v>
      </c>
      <c r="C1503" s="131" t="s">
        <v>1824</v>
      </c>
      <c r="D1503" s="129" t="s">
        <v>4217</v>
      </c>
      <c r="E1503" s="131" t="s">
        <v>140</v>
      </c>
      <c r="F1503" s="131" t="s">
        <v>139</v>
      </c>
      <c r="G1503" s="131" t="s">
        <v>138</v>
      </c>
      <c r="H1503" s="131">
        <v>1155</v>
      </c>
      <c r="I1503" s="131">
        <v>105</v>
      </c>
      <c r="J1503" s="131" t="s">
        <v>137</v>
      </c>
      <c r="K1503" s="131">
        <v>11</v>
      </c>
      <c r="L1503" s="131">
        <v>105</v>
      </c>
      <c r="M1503" s="131" t="s">
        <v>141</v>
      </c>
      <c r="N1503" s="131">
        <v>997.5</v>
      </c>
      <c r="O1503" s="131">
        <v>9.5</v>
      </c>
      <c r="P1503" s="131" t="s">
        <v>283</v>
      </c>
      <c r="Q1503" s="131">
        <v>81081</v>
      </c>
      <c r="R1503" s="131" t="s">
        <v>155</v>
      </c>
      <c r="S1503" s="131">
        <v>0</v>
      </c>
    </row>
    <row r="1504" spans="1:19">
      <c r="A1504" s="130">
        <v>43829</v>
      </c>
      <c r="B1504" s="131">
        <v>42022290</v>
      </c>
      <c r="C1504" s="131" t="s">
        <v>1825</v>
      </c>
      <c r="D1504" s="129" t="s">
        <v>4217</v>
      </c>
      <c r="E1504" s="131" t="s">
        <v>140</v>
      </c>
      <c r="F1504" s="131" t="s">
        <v>139</v>
      </c>
      <c r="G1504" s="131" t="s">
        <v>138</v>
      </c>
      <c r="H1504" s="131">
        <v>997.5</v>
      </c>
      <c r="I1504" s="131">
        <v>105</v>
      </c>
      <c r="J1504" s="131" t="s">
        <v>137</v>
      </c>
      <c r="K1504" s="131">
        <v>9.5</v>
      </c>
      <c r="L1504" s="131">
        <v>105</v>
      </c>
      <c r="M1504" s="131" t="s">
        <v>141</v>
      </c>
      <c r="N1504" s="131">
        <v>997.5</v>
      </c>
      <c r="O1504" s="131">
        <v>9.5</v>
      </c>
      <c r="P1504" s="131" t="s">
        <v>283</v>
      </c>
      <c r="Q1504" s="131">
        <v>70024.509999999995</v>
      </c>
      <c r="R1504" s="131" t="s">
        <v>155</v>
      </c>
      <c r="S1504" s="131">
        <v>0</v>
      </c>
    </row>
    <row r="1505" spans="1:19">
      <c r="A1505" s="130">
        <v>43829</v>
      </c>
      <c r="B1505" s="131">
        <v>42022290</v>
      </c>
      <c r="C1505" s="131" t="s">
        <v>1826</v>
      </c>
      <c r="D1505" s="129" t="s">
        <v>4217</v>
      </c>
      <c r="E1505" s="131" t="s">
        <v>140</v>
      </c>
      <c r="F1505" s="131" t="s">
        <v>139</v>
      </c>
      <c r="G1505" s="131" t="s">
        <v>138</v>
      </c>
      <c r="H1505" s="131">
        <v>1317.5</v>
      </c>
      <c r="I1505" s="131">
        <v>155</v>
      </c>
      <c r="J1505" s="131" t="s">
        <v>137</v>
      </c>
      <c r="K1505" s="131">
        <v>8.5</v>
      </c>
      <c r="L1505" s="131">
        <v>155</v>
      </c>
      <c r="M1505" s="131" t="s">
        <v>141</v>
      </c>
      <c r="N1505" s="131">
        <v>1317.5</v>
      </c>
      <c r="O1505" s="131">
        <v>8.5</v>
      </c>
      <c r="P1505" s="131" t="s">
        <v>283</v>
      </c>
      <c r="Q1505" s="131">
        <v>92488.47</v>
      </c>
      <c r="R1505" s="131" t="s">
        <v>155</v>
      </c>
      <c r="S1505" s="131">
        <v>0</v>
      </c>
    </row>
    <row r="1506" spans="1:19">
      <c r="A1506" s="130">
        <v>43829</v>
      </c>
      <c r="B1506" s="131">
        <v>42022230</v>
      </c>
      <c r="C1506" s="131" t="s">
        <v>1827</v>
      </c>
      <c r="D1506" s="129" t="s">
        <v>4217</v>
      </c>
      <c r="E1506" s="131" t="s">
        <v>140</v>
      </c>
      <c r="F1506" s="131" t="s">
        <v>139</v>
      </c>
      <c r="G1506" s="131" t="s">
        <v>138</v>
      </c>
      <c r="H1506" s="131">
        <v>26</v>
      </c>
      <c r="I1506" s="131">
        <v>4</v>
      </c>
      <c r="J1506" s="131" t="s">
        <v>137</v>
      </c>
      <c r="K1506" s="131">
        <v>6.5</v>
      </c>
      <c r="L1506" s="131">
        <v>4</v>
      </c>
      <c r="M1506" s="131" t="s">
        <v>141</v>
      </c>
      <c r="N1506" s="131">
        <v>26</v>
      </c>
      <c r="O1506" s="131">
        <v>6.5</v>
      </c>
      <c r="P1506" s="131" t="s">
        <v>283</v>
      </c>
      <c r="Q1506" s="131">
        <v>1825.2</v>
      </c>
      <c r="R1506" s="131" t="s">
        <v>155</v>
      </c>
      <c r="S1506" s="131">
        <v>0</v>
      </c>
    </row>
    <row r="1507" spans="1:19">
      <c r="A1507" s="130">
        <v>43829</v>
      </c>
      <c r="B1507" s="131">
        <v>42022290</v>
      </c>
      <c r="C1507" s="131" t="s">
        <v>1828</v>
      </c>
      <c r="D1507" s="129" t="s">
        <v>4217</v>
      </c>
      <c r="E1507" s="131" t="s">
        <v>140</v>
      </c>
      <c r="F1507" s="131" t="s">
        <v>139</v>
      </c>
      <c r="G1507" s="131" t="s">
        <v>138</v>
      </c>
      <c r="H1507" s="131">
        <v>1000</v>
      </c>
      <c r="I1507" s="131">
        <v>100</v>
      </c>
      <c r="J1507" s="131" t="s">
        <v>137</v>
      </c>
      <c r="K1507" s="131">
        <v>10</v>
      </c>
      <c r="L1507" s="131">
        <v>100</v>
      </c>
      <c r="M1507" s="131" t="s">
        <v>141</v>
      </c>
      <c r="N1507" s="131">
        <v>1000</v>
      </c>
      <c r="O1507" s="131">
        <v>10</v>
      </c>
      <c r="P1507" s="131" t="s">
        <v>283</v>
      </c>
      <c r="Q1507" s="131">
        <v>70200.039999999994</v>
      </c>
      <c r="R1507" s="131" t="s">
        <v>155</v>
      </c>
      <c r="S1507" s="131">
        <v>0</v>
      </c>
    </row>
    <row r="1508" spans="1:19">
      <c r="A1508" s="130">
        <v>43829</v>
      </c>
      <c r="B1508" s="131">
        <v>42022290</v>
      </c>
      <c r="C1508" s="131" t="s">
        <v>1829</v>
      </c>
      <c r="D1508" s="129" t="s">
        <v>4217</v>
      </c>
      <c r="E1508" s="131" t="s">
        <v>140</v>
      </c>
      <c r="F1508" s="131" t="s">
        <v>139</v>
      </c>
      <c r="G1508" s="131" t="s">
        <v>138</v>
      </c>
      <c r="H1508" s="131">
        <v>1050</v>
      </c>
      <c r="I1508" s="131">
        <v>105</v>
      </c>
      <c r="J1508" s="131" t="s">
        <v>137</v>
      </c>
      <c r="K1508" s="131">
        <v>10</v>
      </c>
      <c r="L1508" s="131">
        <v>105</v>
      </c>
      <c r="M1508" s="131" t="s">
        <v>141</v>
      </c>
      <c r="N1508" s="131">
        <v>997.5</v>
      </c>
      <c r="O1508" s="131">
        <v>9.5</v>
      </c>
      <c r="P1508" s="131" t="s">
        <v>283</v>
      </c>
      <c r="Q1508" s="131">
        <v>73709.98</v>
      </c>
      <c r="R1508" s="131" t="s">
        <v>155</v>
      </c>
      <c r="S1508" s="131">
        <v>0</v>
      </c>
    </row>
    <row r="1509" spans="1:19">
      <c r="A1509" s="130">
        <v>43829</v>
      </c>
      <c r="B1509" s="131">
        <v>42022290</v>
      </c>
      <c r="C1509" s="131" t="s">
        <v>1830</v>
      </c>
      <c r="D1509" s="129" t="s">
        <v>4217</v>
      </c>
      <c r="E1509" s="131" t="s">
        <v>140</v>
      </c>
      <c r="F1509" s="131" t="s">
        <v>139</v>
      </c>
      <c r="G1509" s="131" t="s">
        <v>138</v>
      </c>
      <c r="H1509" s="131">
        <v>971.25</v>
      </c>
      <c r="I1509" s="131">
        <v>105</v>
      </c>
      <c r="J1509" s="131" t="s">
        <v>137</v>
      </c>
      <c r="K1509" s="131">
        <v>9.25</v>
      </c>
      <c r="L1509" s="131">
        <v>105</v>
      </c>
      <c r="M1509" s="131" t="s">
        <v>141</v>
      </c>
      <c r="N1509" s="131">
        <v>997.5</v>
      </c>
      <c r="O1509" s="131">
        <v>9.5</v>
      </c>
      <c r="P1509" s="131" t="s">
        <v>283</v>
      </c>
      <c r="Q1509" s="131">
        <v>68181.73</v>
      </c>
      <c r="R1509" s="131" t="s">
        <v>155</v>
      </c>
      <c r="S1509" s="131">
        <v>0</v>
      </c>
    </row>
    <row r="1510" spans="1:19">
      <c r="A1510" s="130">
        <v>43829</v>
      </c>
      <c r="B1510" s="131">
        <v>42022210</v>
      </c>
      <c r="C1510" s="131" t="s">
        <v>1832</v>
      </c>
      <c r="D1510" s="129" t="s">
        <v>4217</v>
      </c>
      <c r="E1510" s="131" t="s">
        <v>140</v>
      </c>
      <c r="F1510" s="131" t="s">
        <v>139</v>
      </c>
      <c r="G1510" s="131" t="s">
        <v>138</v>
      </c>
      <c r="H1510" s="131">
        <v>27.5</v>
      </c>
      <c r="I1510" s="131">
        <v>5</v>
      </c>
      <c r="J1510" s="131" t="s">
        <v>137</v>
      </c>
      <c r="K1510" s="131">
        <v>5.5</v>
      </c>
      <c r="L1510" s="131">
        <v>5</v>
      </c>
      <c r="M1510" s="131" t="s">
        <v>141</v>
      </c>
      <c r="N1510" s="131">
        <v>35</v>
      </c>
      <c r="O1510" s="131">
        <v>7</v>
      </c>
      <c r="P1510" s="131" t="s">
        <v>283</v>
      </c>
      <c r="Q1510" s="131">
        <v>1930.5</v>
      </c>
      <c r="R1510" s="131" t="s">
        <v>155</v>
      </c>
      <c r="S1510" s="131">
        <v>0</v>
      </c>
    </row>
    <row r="1511" spans="1:19">
      <c r="A1511" s="130">
        <v>43829</v>
      </c>
      <c r="B1511" s="131">
        <v>42022990</v>
      </c>
      <c r="C1511" s="131" t="s">
        <v>1834</v>
      </c>
      <c r="D1511" s="129" t="s">
        <v>4215</v>
      </c>
      <c r="E1511" s="131" t="s">
        <v>140</v>
      </c>
      <c r="F1511" s="131" t="s">
        <v>319</v>
      </c>
      <c r="G1511" s="131" t="s">
        <v>694</v>
      </c>
      <c r="H1511" s="131">
        <v>208.99</v>
      </c>
      <c r="I1511" s="131">
        <v>5</v>
      </c>
      <c r="J1511" s="131" t="s">
        <v>137</v>
      </c>
      <c r="K1511" s="131">
        <v>41.8</v>
      </c>
      <c r="L1511" s="131">
        <v>5</v>
      </c>
      <c r="M1511" s="131" t="s">
        <v>141</v>
      </c>
      <c r="N1511" s="131">
        <v>210</v>
      </c>
      <c r="O1511" s="131">
        <v>42</v>
      </c>
      <c r="P1511" s="131" t="s">
        <v>283</v>
      </c>
      <c r="Q1511" s="131">
        <v>14671.4</v>
      </c>
      <c r="R1511" s="131" t="s">
        <v>155</v>
      </c>
      <c r="S1511" s="131">
        <v>0</v>
      </c>
    </row>
    <row r="1512" spans="1:19">
      <c r="A1512" s="130">
        <v>43829</v>
      </c>
      <c r="B1512" s="131">
        <v>42022230</v>
      </c>
      <c r="C1512" s="131" t="s">
        <v>1835</v>
      </c>
      <c r="D1512" s="129" t="s">
        <v>4217</v>
      </c>
      <c r="E1512" s="131" t="s">
        <v>140</v>
      </c>
      <c r="F1512" s="131" t="s">
        <v>139</v>
      </c>
      <c r="G1512" s="131" t="s">
        <v>138</v>
      </c>
      <c r="H1512" s="131">
        <v>15</v>
      </c>
      <c r="I1512" s="131">
        <v>3</v>
      </c>
      <c r="J1512" s="131" t="s">
        <v>137</v>
      </c>
      <c r="K1512" s="131">
        <v>5</v>
      </c>
      <c r="L1512" s="131">
        <v>3</v>
      </c>
      <c r="M1512" s="131" t="s">
        <v>141</v>
      </c>
      <c r="N1512" s="131">
        <v>15</v>
      </c>
      <c r="O1512" s="131">
        <v>5</v>
      </c>
      <c r="P1512" s="131" t="s">
        <v>283</v>
      </c>
      <c r="Q1512" s="131">
        <v>1053.01</v>
      </c>
      <c r="R1512" s="131" t="s">
        <v>155</v>
      </c>
      <c r="S1512" s="131">
        <v>0</v>
      </c>
    </row>
    <row r="1513" spans="1:19">
      <c r="A1513" s="130">
        <v>43829</v>
      </c>
      <c r="B1513" s="131">
        <v>42022990</v>
      </c>
      <c r="C1513" s="131" t="s">
        <v>1836</v>
      </c>
      <c r="D1513" s="129" t="s">
        <v>4215</v>
      </c>
      <c r="E1513" s="131" t="s">
        <v>140</v>
      </c>
      <c r="F1513" s="131" t="s">
        <v>319</v>
      </c>
      <c r="G1513" s="131" t="s">
        <v>694</v>
      </c>
      <c r="H1513" s="131">
        <v>649.87</v>
      </c>
      <c r="I1513" s="131">
        <v>20</v>
      </c>
      <c r="J1513" s="131" t="s">
        <v>137</v>
      </c>
      <c r="K1513" s="131">
        <v>32.49</v>
      </c>
      <c r="L1513" s="131">
        <v>20</v>
      </c>
      <c r="M1513" s="131" t="s">
        <v>141</v>
      </c>
      <c r="N1513" s="131">
        <v>653</v>
      </c>
      <c r="O1513" s="131">
        <v>32.65</v>
      </c>
      <c r="P1513" s="131" t="s">
        <v>283</v>
      </c>
      <c r="Q1513" s="131">
        <v>45621.2</v>
      </c>
      <c r="R1513" s="131" t="s">
        <v>155</v>
      </c>
      <c r="S1513" s="131">
        <v>0</v>
      </c>
    </row>
    <row r="1514" spans="1:19">
      <c r="A1514" s="103">
        <v>43829</v>
      </c>
      <c r="B1514" s="104">
        <v>42022190</v>
      </c>
      <c r="C1514" s="104" t="s">
        <v>1837</v>
      </c>
      <c r="D1514" s="124" t="s">
        <v>4211</v>
      </c>
      <c r="E1514" s="104" t="s">
        <v>140</v>
      </c>
      <c r="F1514" s="104" t="s">
        <v>139</v>
      </c>
      <c r="G1514" s="104" t="s">
        <v>330</v>
      </c>
      <c r="H1514" s="104">
        <v>4736.34</v>
      </c>
      <c r="I1514" s="104">
        <v>14</v>
      </c>
      <c r="J1514" s="104" t="s">
        <v>137</v>
      </c>
      <c r="K1514" s="104">
        <v>338.31</v>
      </c>
      <c r="L1514" s="104">
        <v>14</v>
      </c>
      <c r="M1514" s="104" t="s">
        <v>141</v>
      </c>
      <c r="N1514" s="104">
        <v>4736.34</v>
      </c>
      <c r="O1514" s="104">
        <v>338.31</v>
      </c>
      <c r="P1514" s="104" t="s">
        <v>283</v>
      </c>
      <c r="Q1514" s="104">
        <v>332491.07</v>
      </c>
      <c r="R1514" s="104" t="s">
        <v>155</v>
      </c>
      <c r="S1514" s="104">
        <v>0</v>
      </c>
    </row>
    <row r="1515" spans="1:19">
      <c r="A1515" s="103">
        <v>43829</v>
      </c>
      <c r="B1515" s="104">
        <v>42022190</v>
      </c>
      <c r="C1515" s="104" t="s">
        <v>1802</v>
      </c>
      <c r="D1515" s="124" t="s">
        <v>4211</v>
      </c>
      <c r="E1515" s="104" t="s">
        <v>140</v>
      </c>
      <c r="F1515" s="104" t="s">
        <v>139</v>
      </c>
      <c r="G1515" s="104" t="s">
        <v>1803</v>
      </c>
      <c r="H1515" s="104">
        <v>826.21</v>
      </c>
      <c r="I1515" s="104">
        <v>40</v>
      </c>
      <c r="J1515" s="104" t="s">
        <v>137</v>
      </c>
      <c r="K1515" s="104">
        <v>20.66</v>
      </c>
      <c r="L1515" s="104">
        <v>40</v>
      </c>
      <c r="M1515" s="104" t="s">
        <v>141</v>
      </c>
      <c r="N1515" s="104">
        <v>752</v>
      </c>
      <c r="O1515" s="104">
        <v>18.8</v>
      </c>
      <c r="P1515" s="104" t="s">
        <v>142</v>
      </c>
      <c r="Q1515" s="104">
        <v>58000</v>
      </c>
      <c r="R1515" s="104" t="s">
        <v>155</v>
      </c>
      <c r="S1515" s="104">
        <v>0</v>
      </c>
    </row>
    <row r="1516" spans="1:19">
      <c r="A1516" s="130">
        <v>43829</v>
      </c>
      <c r="B1516" s="131">
        <v>42021240</v>
      </c>
      <c r="C1516" s="131" t="s">
        <v>1839</v>
      </c>
      <c r="D1516" s="129" t="s">
        <v>4217</v>
      </c>
      <c r="E1516" s="131" t="s">
        <v>140</v>
      </c>
      <c r="F1516" s="131" t="s">
        <v>50</v>
      </c>
      <c r="G1516" s="131" t="s">
        <v>698</v>
      </c>
      <c r="H1516" s="131">
        <v>71.23</v>
      </c>
      <c r="I1516" s="131">
        <v>30</v>
      </c>
      <c r="J1516" s="131" t="s">
        <v>137</v>
      </c>
      <c r="K1516" s="131">
        <v>2.37</v>
      </c>
      <c r="L1516" s="131">
        <v>30</v>
      </c>
      <c r="M1516" s="131" t="s">
        <v>137</v>
      </c>
      <c r="N1516" s="131">
        <v>66.900000000000006</v>
      </c>
      <c r="O1516" s="131">
        <v>2.23</v>
      </c>
      <c r="P1516" s="131" t="s">
        <v>283</v>
      </c>
      <c r="Q1516" s="131">
        <v>5000</v>
      </c>
      <c r="R1516" s="131" t="s">
        <v>155</v>
      </c>
      <c r="S1516" s="131">
        <v>0</v>
      </c>
    </row>
    <row r="1517" spans="1:19">
      <c r="A1517" s="130">
        <v>43829</v>
      </c>
      <c r="B1517" s="131">
        <v>42021240</v>
      </c>
      <c r="C1517" s="131" t="s">
        <v>1840</v>
      </c>
      <c r="D1517" s="129" t="s">
        <v>4214</v>
      </c>
      <c r="E1517" s="131" t="s">
        <v>140</v>
      </c>
      <c r="F1517" s="131" t="s">
        <v>50</v>
      </c>
      <c r="G1517" s="131" t="s">
        <v>698</v>
      </c>
      <c r="H1517" s="131">
        <v>85.47</v>
      </c>
      <c r="I1517" s="131">
        <v>20</v>
      </c>
      <c r="J1517" s="131" t="s">
        <v>137</v>
      </c>
      <c r="K1517" s="131">
        <v>4.2699999999999996</v>
      </c>
      <c r="L1517" s="131">
        <v>20</v>
      </c>
      <c r="M1517" s="131" t="s">
        <v>137</v>
      </c>
      <c r="N1517" s="131">
        <v>79.8</v>
      </c>
      <c r="O1517" s="131">
        <v>3.99</v>
      </c>
      <c r="P1517" s="131" t="s">
        <v>283</v>
      </c>
      <c r="Q1517" s="131">
        <v>6000</v>
      </c>
      <c r="R1517" s="131" t="s">
        <v>155</v>
      </c>
      <c r="S1517" s="131">
        <v>0</v>
      </c>
    </row>
    <row r="1518" spans="1:19">
      <c r="A1518" s="103">
        <v>43829</v>
      </c>
      <c r="B1518" s="104">
        <v>42021190</v>
      </c>
      <c r="C1518" s="104" t="s">
        <v>1841</v>
      </c>
      <c r="D1518" s="124" t="s">
        <v>4211</v>
      </c>
      <c r="E1518" s="104" t="s">
        <v>140</v>
      </c>
      <c r="F1518" s="104" t="s">
        <v>333</v>
      </c>
      <c r="G1518" s="104" t="s">
        <v>334</v>
      </c>
      <c r="H1518" s="104">
        <v>1488.35</v>
      </c>
      <c r="I1518" s="104">
        <v>46</v>
      </c>
      <c r="J1518" s="104" t="s">
        <v>137</v>
      </c>
      <c r="K1518" s="104">
        <v>32.36</v>
      </c>
      <c r="L1518" s="104">
        <v>46</v>
      </c>
      <c r="M1518" s="104" t="s">
        <v>141</v>
      </c>
      <c r="N1518" s="104">
        <v>1346.42</v>
      </c>
      <c r="O1518" s="104">
        <v>29.27</v>
      </c>
      <c r="P1518" s="104" t="s">
        <v>142</v>
      </c>
      <c r="Q1518" s="104">
        <v>104482.3</v>
      </c>
      <c r="R1518" s="104" t="s">
        <v>155</v>
      </c>
      <c r="S1518" s="104">
        <v>0</v>
      </c>
    </row>
    <row r="1519" spans="1:19">
      <c r="A1519" s="103">
        <v>43829</v>
      </c>
      <c r="B1519" s="104">
        <v>42021190</v>
      </c>
      <c r="C1519" s="104" t="s">
        <v>1842</v>
      </c>
      <c r="D1519" s="124" t="s">
        <v>4211</v>
      </c>
      <c r="E1519" s="104" t="s">
        <v>140</v>
      </c>
      <c r="F1519" s="104" t="s">
        <v>333</v>
      </c>
      <c r="G1519" s="104" t="s">
        <v>334</v>
      </c>
      <c r="H1519" s="104">
        <v>1191.6400000000001</v>
      </c>
      <c r="I1519" s="104">
        <v>28</v>
      </c>
      <c r="J1519" s="104" t="s">
        <v>137</v>
      </c>
      <c r="K1519" s="104">
        <v>42.56</v>
      </c>
      <c r="L1519" s="104">
        <v>28</v>
      </c>
      <c r="M1519" s="104" t="s">
        <v>141</v>
      </c>
      <c r="N1519" s="104">
        <v>1078</v>
      </c>
      <c r="O1519" s="104">
        <v>38.5</v>
      </c>
      <c r="P1519" s="104" t="s">
        <v>142</v>
      </c>
      <c r="Q1519" s="104">
        <v>83652.820000000007</v>
      </c>
      <c r="R1519" s="104" t="s">
        <v>155</v>
      </c>
      <c r="S1519" s="104">
        <v>0</v>
      </c>
    </row>
    <row r="1520" spans="1:19">
      <c r="A1520" s="103">
        <v>43829</v>
      </c>
      <c r="B1520" s="104">
        <v>42021190</v>
      </c>
      <c r="C1520" s="104" t="s">
        <v>1843</v>
      </c>
      <c r="D1520" s="124" t="s">
        <v>4211</v>
      </c>
      <c r="E1520" s="104" t="s">
        <v>140</v>
      </c>
      <c r="F1520" s="104" t="s">
        <v>333</v>
      </c>
      <c r="G1520" s="104" t="s">
        <v>334</v>
      </c>
      <c r="H1520" s="104">
        <v>588.47</v>
      </c>
      <c r="I1520" s="104">
        <v>39</v>
      </c>
      <c r="J1520" s="104" t="s">
        <v>137</v>
      </c>
      <c r="K1520" s="104">
        <v>15.09</v>
      </c>
      <c r="L1520" s="104">
        <v>39</v>
      </c>
      <c r="M1520" s="104" t="s">
        <v>141</v>
      </c>
      <c r="N1520" s="104">
        <v>532.35</v>
      </c>
      <c r="O1520" s="104">
        <v>13.65</v>
      </c>
      <c r="P1520" s="104" t="s">
        <v>142</v>
      </c>
      <c r="Q1520" s="104">
        <v>41310.28</v>
      </c>
      <c r="R1520" s="104" t="s">
        <v>155</v>
      </c>
      <c r="S1520" s="104">
        <v>0</v>
      </c>
    </row>
    <row r="1521" spans="1:19">
      <c r="A1521" s="103">
        <v>43829</v>
      </c>
      <c r="B1521" s="104">
        <v>42021190</v>
      </c>
      <c r="C1521" s="104" t="s">
        <v>1844</v>
      </c>
      <c r="D1521" s="124" t="s">
        <v>4211</v>
      </c>
      <c r="E1521" s="104" t="s">
        <v>140</v>
      </c>
      <c r="F1521" s="104" t="s">
        <v>333</v>
      </c>
      <c r="G1521" s="104" t="s">
        <v>334</v>
      </c>
      <c r="H1521" s="104">
        <v>1430.38</v>
      </c>
      <c r="I1521" s="104">
        <v>97</v>
      </c>
      <c r="J1521" s="104" t="s">
        <v>137</v>
      </c>
      <c r="K1521" s="104">
        <v>14.75</v>
      </c>
      <c r="L1521" s="104">
        <v>97</v>
      </c>
      <c r="M1521" s="104" t="s">
        <v>141</v>
      </c>
      <c r="N1521" s="104">
        <v>1293.98</v>
      </c>
      <c r="O1521" s="104">
        <v>13.34</v>
      </c>
      <c r="P1521" s="104" t="s">
        <v>142</v>
      </c>
      <c r="Q1521" s="104">
        <v>100412.82</v>
      </c>
      <c r="R1521" s="104" t="s">
        <v>155</v>
      </c>
      <c r="S1521" s="104">
        <v>0</v>
      </c>
    </row>
    <row r="1522" spans="1:19">
      <c r="A1522" s="103">
        <v>43829</v>
      </c>
      <c r="B1522" s="104">
        <v>42021190</v>
      </c>
      <c r="C1522" s="104" t="s">
        <v>1845</v>
      </c>
      <c r="D1522" s="124" t="s">
        <v>4211</v>
      </c>
      <c r="E1522" s="104" t="s">
        <v>140</v>
      </c>
      <c r="F1522" s="104" t="s">
        <v>333</v>
      </c>
      <c r="G1522" s="104" t="s">
        <v>334</v>
      </c>
      <c r="H1522" s="104">
        <v>183.73</v>
      </c>
      <c r="I1522" s="104">
        <v>11</v>
      </c>
      <c r="J1522" s="104" t="s">
        <v>137</v>
      </c>
      <c r="K1522" s="104">
        <v>16.7</v>
      </c>
      <c r="L1522" s="104">
        <v>11</v>
      </c>
      <c r="M1522" s="104" t="s">
        <v>141</v>
      </c>
      <c r="N1522" s="104">
        <v>166.21</v>
      </c>
      <c r="O1522" s="104">
        <v>15.11</v>
      </c>
      <c r="P1522" s="104" t="s">
        <v>142</v>
      </c>
      <c r="Q1522" s="104">
        <v>12898.01</v>
      </c>
      <c r="R1522" s="104" t="s">
        <v>155</v>
      </c>
      <c r="S1522" s="104">
        <v>0</v>
      </c>
    </row>
    <row r="1523" spans="1:19">
      <c r="A1523" s="103">
        <v>43829</v>
      </c>
      <c r="B1523" s="104">
        <v>42021190</v>
      </c>
      <c r="C1523" s="104" t="s">
        <v>1846</v>
      </c>
      <c r="D1523" s="124" t="s">
        <v>4211</v>
      </c>
      <c r="E1523" s="104" t="s">
        <v>140</v>
      </c>
      <c r="F1523" s="104" t="s">
        <v>333</v>
      </c>
      <c r="G1523" s="104" t="s">
        <v>334</v>
      </c>
      <c r="H1523" s="104">
        <v>6000.74</v>
      </c>
      <c r="I1523" s="104">
        <v>210</v>
      </c>
      <c r="J1523" s="104" t="s">
        <v>137</v>
      </c>
      <c r="K1523" s="104">
        <v>28.57</v>
      </c>
      <c r="L1523" s="104">
        <v>210</v>
      </c>
      <c r="M1523" s="104" t="s">
        <v>141</v>
      </c>
      <c r="N1523" s="104">
        <v>5428.5</v>
      </c>
      <c r="O1523" s="104">
        <v>25.85</v>
      </c>
      <c r="P1523" s="104" t="s">
        <v>142</v>
      </c>
      <c r="Q1523" s="104">
        <v>421251.67</v>
      </c>
      <c r="R1523" s="104" t="s">
        <v>155</v>
      </c>
      <c r="S1523" s="104">
        <v>0</v>
      </c>
    </row>
    <row r="1524" spans="1:19">
      <c r="A1524" s="103">
        <v>43829</v>
      </c>
      <c r="B1524" s="104">
        <v>42021190</v>
      </c>
      <c r="C1524" s="104" t="s">
        <v>1847</v>
      </c>
      <c r="D1524" s="124" t="s">
        <v>4211</v>
      </c>
      <c r="E1524" s="104" t="s">
        <v>140</v>
      </c>
      <c r="F1524" s="104" t="s">
        <v>333</v>
      </c>
      <c r="G1524" s="104" t="s">
        <v>334</v>
      </c>
      <c r="H1524" s="104">
        <v>995.98</v>
      </c>
      <c r="I1524" s="104">
        <v>25</v>
      </c>
      <c r="J1524" s="104" t="s">
        <v>137</v>
      </c>
      <c r="K1524" s="104">
        <v>39.840000000000003</v>
      </c>
      <c r="L1524" s="104">
        <v>25</v>
      </c>
      <c r="M1524" s="104" t="s">
        <v>141</v>
      </c>
      <c r="N1524" s="104">
        <v>901</v>
      </c>
      <c r="O1524" s="104">
        <v>36.04</v>
      </c>
      <c r="P1524" s="104" t="s">
        <v>142</v>
      </c>
      <c r="Q1524" s="104">
        <v>69917.570000000007</v>
      </c>
      <c r="R1524" s="104" t="s">
        <v>155</v>
      </c>
      <c r="S1524" s="104">
        <v>0</v>
      </c>
    </row>
    <row r="1525" spans="1:19">
      <c r="A1525" s="103">
        <v>43829</v>
      </c>
      <c r="B1525" s="104">
        <v>42021190</v>
      </c>
      <c r="C1525" s="104" t="s">
        <v>1848</v>
      </c>
      <c r="D1525" s="124" t="s">
        <v>4211</v>
      </c>
      <c r="E1525" s="104" t="s">
        <v>140</v>
      </c>
      <c r="F1525" s="104" t="s">
        <v>333</v>
      </c>
      <c r="G1525" s="104" t="s">
        <v>334</v>
      </c>
      <c r="H1525" s="104">
        <v>3077.47</v>
      </c>
      <c r="I1525" s="104">
        <v>87</v>
      </c>
      <c r="J1525" s="104" t="s">
        <v>137</v>
      </c>
      <c r="K1525" s="104">
        <v>35.369999999999997</v>
      </c>
      <c r="L1525" s="104">
        <v>87</v>
      </c>
      <c r="M1525" s="104" t="s">
        <v>141</v>
      </c>
      <c r="N1525" s="104">
        <v>3091.98</v>
      </c>
      <c r="O1525" s="104">
        <v>35.54</v>
      </c>
      <c r="P1525" s="104" t="s">
        <v>142</v>
      </c>
      <c r="Q1525" s="104">
        <v>216038.29</v>
      </c>
      <c r="R1525" s="104" t="s">
        <v>155</v>
      </c>
      <c r="S1525" s="104">
        <v>0</v>
      </c>
    </row>
    <row r="1526" spans="1:19">
      <c r="A1526" s="103">
        <v>43829</v>
      </c>
      <c r="B1526" s="104">
        <v>42021190</v>
      </c>
      <c r="C1526" s="104" t="s">
        <v>1849</v>
      </c>
      <c r="D1526" s="124" t="s">
        <v>4211</v>
      </c>
      <c r="E1526" s="104" t="s">
        <v>140</v>
      </c>
      <c r="F1526" s="104" t="s">
        <v>333</v>
      </c>
      <c r="G1526" s="104" t="s">
        <v>334</v>
      </c>
      <c r="H1526" s="104">
        <v>1991.95</v>
      </c>
      <c r="I1526" s="104">
        <v>50</v>
      </c>
      <c r="J1526" s="104" t="s">
        <v>137</v>
      </c>
      <c r="K1526" s="104">
        <v>39.840000000000003</v>
      </c>
      <c r="L1526" s="104">
        <v>50</v>
      </c>
      <c r="M1526" s="104" t="s">
        <v>141</v>
      </c>
      <c r="N1526" s="104">
        <v>1802</v>
      </c>
      <c r="O1526" s="104">
        <v>36.04</v>
      </c>
      <c r="P1526" s="104" t="s">
        <v>142</v>
      </c>
      <c r="Q1526" s="104">
        <v>139835.14000000001</v>
      </c>
      <c r="R1526" s="104" t="s">
        <v>155</v>
      </c>
      <c r="S1526" s="104">
        <v>0</v>
      </c>
    </row>
    <row r="1527" spans="1:19">
      <c r="A1527" s="103">
        <v>43829</v>
      </c>
      <c r="B1527" s="104">
        <v>42021190</v>
      </c>
      <c r="C1527" s="104" t="s">
        <v>1850</v>
      </c>
      <c r="D1527" s="124" t="s">
        <v>4211</v>
      </c>
      <c r="E1527" s="104" t="s">
        <v>140</v>
      </c>
      <c r="F1527" s="104" t="s">
        <v>333</v>
      </c>
      <c r="G1527" s="104" t="s">
        <v>334</v>
      </c>
      <c r="H1527" s="104">
        <v>790.45</v>
      </c>
      <c r="I1527" s="104">
        <v>19</v>
      </c>
      <c r="J1527" s="104" t="s">
        <v>137</v>
      </c>
      <c r="K1527" s="104">
        <v>41.6</v>
      </c>
      <c r="L1527" s="104">
        <v>19</v>
      </c>
      <c r="M1527" s="104" t="s">
        <v>141</v>
      </c>
      <c r="N1527" s="104">
        <v>715.16</v>
      </c>
      <c r="O1527" s="104">
        <v>37.64</v>
      </c>
      <c r="P1527" s="104" t="s">
        <v>142</v>
      </c>
      <c r="Q1527" s="104">
        <v>55489.38</v>
      </c>
      <c r="R1527" s="104" t="s">
        <v>155</v>
      </c>
      <c r="S1527" s="104">
        <v>0</v>
      </c>
    </row>
    <row r="1528" spans="1:19">
      <c r="A1528" s="103">
        <v>43829</v>
      </c>
      <c r="B1528" s="104">
        <v>42022190</v>
      </c>
      <c r="C1528" s="104" t="s">
        <v>1802</v>
      </c>
      <c r="D1528" s="124" t="s">
        <v>4211</v>
      </c>
      <c r="E1528" s="104" t="s">
        <v>140</v>
      </c>
      <c r="F1528" s="104" t="s">
        <v>139</v>
      </c>
      <c r="G1528" s="104" t="s">
        <v>1803</v>
      </c>
      <c r="H1528" s="104">
        <v>968.66</v>
      </c>
      <c r="I1528" s="104">
        <v>60</v>
      </c>
      <c r="J1528" s="104" t="s">
        <v>137</v>
      </c>
      <c r="K1528" s="104">
        <v>16.14</v>
      </c>
      <c r="L1528" s="104">
        <v>60</v>
      </c>
      <c r="M1528" s="104" t="s">
        <v>141</v>
      </c>
      <c r="N1528" s="104">
        <v>873</v>
      </c>
      <c r="O1528" s="104">
        <v>14.55</v>
      </c>
      <c r="P1528" s="104" t="s">
        <v>142</v>
      </c>
      <c r="Q1528" s="104">
        <v>68000</v>
      </c>
      <c r="R1528" s="104" t="s">
        <v>155</v>
      </c>
      <c r="S1528" s="104">
        <v>0</v>
      </c>
    </row>
    <row r="1529" spans="1:19">
      <c r="A1529" s="103">
        <v>43829</v>
      </c>
      <c r="B1529" s="104">
        <v>42022190</v>
      </c>
      <c r="C1529" s="104" t="s">
        <v>1802</v>
      </c>
      <c r="D1529" s="124" t="s">
        <v>4211</v>
      </c>
      <c r="E1529" s="104" t="s">
        <v>140</v>
      </c>
      <c r="F1529" s="104" t="s">
        <v>139</v>
      </c>
      <c r="G1529" s="104" t="s">
        <v>1803</v>
      </c>
      <c r="H1529" s="104">
        <v>2350.4299999999998</v>
      </c>
      <c r="I1529" s="104">
        <v>160</v>
      </c>
      <c r="J1529" s="104" t="s">
        <v>137</v>
      </c>
      <c r="K1529" s="104">
        <v>14.69</v>
      </c>
      <c r="L1529" s="104">
        <v>160</v>
      </c>
      <c r="M1529" s="104" t="s">
        <v>141</v>
      </c>
      <c r="N1529" s="104">
        <v>2128</v>
      </c>
      <c r="O1529" s="104">
        <v>13.3</v>
      </c>
      <c r="P1529" s="104" t="s">
        <v>142</v>
      </c>
      <c r="Q1529" s="104">
        <v>165000</v>
      </c>
      <c r="R1529" s="104" t="s">
        <v>155</v>
      </c>
      <c r="S1529" s="104">
        <v>0</v>
      </c>
    </row>
    <row r="1530" spans="1:19">
      <c r="A1530" s="130">
        <v>43829</v>
      </c>
      <c r="B1530" s="131">
        <v>42021190</v>
      </c>
      <c r="C1530" s="131" t="s">
        <v>373</v>
      </c>
      <c r="D1530" s="129" t="s">
        <v>4217</v>
      </c>
      <c r="E1530" s="131" t="s">
        <v>140</v>
      </c>
      <c r="F1530" s="131" t="s">
        <v>49</v>
      </c>
      <c r="G1530" s="131" t="s">
        <v>288</v>
      </c>
      <c r="H1530" s="131">
        <v>270.66000000000003</v>
      </c>
      <c r="I1530" s="131">
        <v>200</v>
      </c>
      <c r="J1530" s="131" t="s">
        <v>137</v>
      </c>
      <c r="K1530" s="131">
        <v>1.35</v>
      </c>
      <c r="L1530" s="131">
        <v>200</v>
      </c>
      <c r="M1530" s="131" t="s">
        <v>141</v>
      </c>
      <c r="N1530" s="131">
        <v>294</v>
      </c>
      <c r="O1530" s="131">
        <v>1.47</v>
      </c>
      <c r="P1530" s="131" t="s">
        <v>283</v>
      </c>
      <c r="Q1530" s="131">
        <v>19000</v>
      </c>
      <c r="R1530" s="131" t="s">
        <v>155</v>
      </c>
      <c r="S1530" s="131">
        <v>0</v>
      </c>
    </row>
    <row r="1531" spans="1:19">
      <c r="A1531" s="130">
        <v>43829</v>
      </c>
      <c r="B1531" s="131">
        <v>42021250</v>
      </c>
      <c r="C1531" s="131" t="s">
        <v>1851</v>
      </c>
      <c r="D1531" s="129" t="s">
        <v>4214</v>
      </c>
      <c r="E1531" s="131" t="s">
        <v>140</v>
      </c>
      <c r="F1531" s="131" t="s">
        <v>50</v>
      </c>
      <c r="G1531" s="131" t="s">
        <v>698</v>
      </c>
      <c r="H1531" s="131">
        <v>541.30999999999995</v>
      </c>
      <c r="I1531" s="131">
        <v>40</v>
      </c>
      <c r="J1531" s="131" t="s">
        <v>137</v>
      </c>
      <c r="K1531" s="131">
        <v>13.53</v>
      </c>
      <c r="L1531" s="131">
        <v>40</v>
      </c>
      <c r="M1531" s="131" t="s">
        <v>137</v>
      </c>
      <c r="N1531" s="131">
        <v>542.4</v>
      </c>
      <c r="O1531" s="131">
        <v>13.56</v>
      </c>
      <c r="P1531" s="131" t="s">
        <v>283</v>
      </c>
      <c r="Q1531" s="131">
        <v>38000</v>
      </c>
      <c r="R1531" s="131" t="s">
        <v>155</v>
      </c>
      <c r="S1531" s="131">
        <v>0</v>
      </c>
    </row>
    <row r="1532" spans="1:19">
      <c r="A1532" s="103">
        <v>43829</v>
      </c>
      <c r="B1532" s="104">
        <v>42022190</v>
      </c>
      <c r="C1532" s="104" t="s">
        <v>1853</v>
      </c>
      <c r="D1532" s="124" t="s">
        <v>4211</v>
      </c>
      <c r="E1532" s="104" t="s">
        <v>140</v>
      </c>
      <c r="F1532" s="104" t="s">
        <v>139</v>
      </c>
      <c r="G1532" s="104" t="s">
        <v>330</v>
      </c>
      <c r="H1532" s="104">
        <v>608.86</v>
      </c>
      <c r="I1532" s="104">
        <v>24</v>
      </c>
      <c r="J1532" s="104" t="s">
        <v>137</v>
      </c>
      <c r="K1532" s="104">
        <v>25.37</v>
      </c>
      <c r="L1532" s="104">
        <v>24</v>
      </c>
      <c r="M1532" s="104" t="s">
        <v>141</v>
      </c>
      <c r="N1532" s="104">
        <v>608.88</v>
      </c>
      <c r="O1532" s="104">
        <v>25.37</v>
      </c>
      <c r="P1532" s="104" t="s">
        <v>283</v>
      </c>
      <c r="Q1532" s="104">
        <v>42742.12</v>
      </c>
      <c r="R1532" s="104" t="s">
        <v>155</v>
      </c>
      <c r="S1532" s="104">
        <v>0</v>
      </c>
    </row>
    <row r="1533" spans="1:19">
      <c r="A1533" s="103">
        <v>43829</v>
      </c>
      <c r="B1533" s="104">
        <v>42022190</v>
      </c>
      <c r="C1533" s="104" t="s">
        <v>1056</v>
      </c>
      <c r="D1533" s="124" t="s">
        <v>4211</v>
      </c>
      <c r="E1533" s="104" t="s">
        <v>140</v>
      </c>
      <c r="F1533" s="104" t="s">
        <v>139</v>
      </c>
      <c r="G1533" s="104" t="s">
        <v>330</v>
      </c>
      <c r="H1533" s="104">
        <v>3981.48</v>
      </c>
      <c r="I1533" s="104">
        <v>132</v>
      </c>
      <c r="J1533" s="104" t="s">
        <v>137</v>
      </c>
      <c r="K1533" s="104">
        <v>30.16</v>
      </c>
      <c r="L1533" s="104">
        <v>132</v>
      </c>
      <c r="M1533" s="104" t="s">
        <v>141</v>
      </c>
      <c r="N1533" s="104">
        <v>3981.12</v>
      </c>
      <c r="O1533" s="104">
        <v>30.16</v>
      </c>
      <c r="P1533" s="104" t="s">
        <v>283</v>
      </c>
      <c r="Q1533" s="104">
        <v>279499.55</v>
      </c>
      <c r="R1533" s="104" t="s">
        <v>155</v>
      </c>
      <c r="S1533" s="104">
        <v>0</v>
      </c>
    </row>
    <row r="1534" spans="1:19">
      <c r="A1534" s="130">
        <v>43829</v>
      </c>
      <c r="B1534" s="131">
        <v>42022210</v>
      </c>
      <c r="C1534" s="131" t="s">
        <v>1854</v>
      </c>
      <c r="D1534" s="129" t="s">
        <v>4217</v>
      </c>
      <c r="E1534" s="131" t="s">
        <v>271</v>
      </c>
      <c r="F1534" s="131" t="s">
        <v>139</v>
      </c>
      <c r="G1534" s="131" t="s">
        <v>1819</v>
      </c>
      <c r="H1534" s="131">
        <v>31.4</v>
      </c>
      <c r="I1534" s="131">
        <v>1</v>
      </c>
      <c r="J1534" s="131" t="s">
        <v>137</v>
      </c>
      <c r="K1534" s="131">
        <v>31.4</v>
      </c>
      <c r="L1534" s="131">
        <v>1</v>
      </c>
      <c r="M1534" s="131" t="s">
        <v>141</v>
      </c>
      <c r="N1534" s="131">
        <v>28.41</v>
      </c>
      <c r="O1534" s="131">
        <v>28.41</v>
      </c>
      <c r="P1534" s="131" t="s">
        <v>142</v>
      </c>
      <c r="Q1534" s="131">
        <v>2204.61</v>
      </c>
      <c r="R1534" s="131" t="s">
        <v>275</v>
      </c>
      <c r="S1534" s="131">
        <v>0</v>
      </c>
    </row>
    <row r="1535" spans="1:19">
      <c r="A1535" s="103">
        <v>43829</v>
      </c>
      <c r="B1535" s="104">
        <v>42022290</v>
      </c>
      <c r="C1535" s="104" t="s">
        <v>1855</v>
      </c>
      <c r="D1535" s="124" t="s">
        <v>4211</v>
      </c>
      <c r="E1535" s="104" t="s">
        <v>140</v>
      </c>
      <c r="F1535" s="104" t="s">
        <v>285</v>
      </c>
      <c r="G1535" s="104" t="s">
        <v>286</v>
      </c>
      <c r="H1535" s="104">
        <v>7777.78</v>
      </c>
      <c r="I1535" s="104">
        <v>56</v>
      </c>
      <c r="J1535" s="104" t="s">
        <v>137</v>
      </c>
      <c r="K1535" s="104">
        <v>138.88999999999999</v>
      </c>
      <c r="L1535" s="104">
        <v>56</v>
      </c>
      <c r="M1535" s="104" t="s">
        <v>141</v>
      </c>
      <c r="N1535" s="104">
        <v>7784</v>
      </c>
      <c r="O1535" s="104">
        <v>139</v>
      </c>
      <c r="P1535" s="104" t="s">
        <v>283</v>
      </c>
      <c r="Q1535" s="104">
        <v>546000</v>
      </c>
      <c r="R1535" s="104" t="s">
        <v>155</v>
      </c>
      <c r="S1535" s="104">
        <v>0</v>
      </c>
    </row>
    <row r="1536" spans="1:19">
      <c r="A1536" s="130">
        <v>43829</v>
      </c>
      <c r="B1536" s="131">
        <v>42022990</v>
      </c>
      <c r="C1536" s="131" t="s">
        <v>1857</v>
      </c>
      <c r="D1536" s="129" t="s">
        <v>4215</v>
      </c>
      <c r="E1536" s="131" t="s">
        <v>140</v>
      </c>
      <c r="F1536" s="131" t="s">
        <v>319</v>
      </c>
      <c r="G1536" s="131" t="s">
        <v>694</v>
      </c>
      <c r="H1536" s="131">
        <v>712.08</v>
      </c>
      <c r="I1536" s="131">
        <v>30</v>
      </c>
      <c r="J1536" s="131" t="s">
        <v>137</v>
      </c>
      <c r="K1536" s="131">
        <v>23.74</v>
      </c>
      <c r="L1536" s="131">
        <v>30</v>
      </c>
      <c r="M1536" s="131" t="s">
        <v>141</v>
      </c>
      <c r="N1536" s="131">
        <v>712.2</v>
      </c>
      <c r="O1536" s="131">
        <v>23.74</v>
      </c>
      <c r="P1536" s="131" t="s">
        <v>283</v>
      </c>
      <c r="Q1536" s="131">
        <v>49987.71</v>
      </c>
      <c r="R1536" s="131" t="s">
        <v>155</v>
      </c>
      <c r="S1536" s="131">
        <v>0</v>
      </c>
    </row>
    <row r="1537" spans="1:19">
      <c r="A1537" s="130">
        <v>43829</v>
      </c>
      <c r="B1537" s="131">
        <v>42022990</v>
      </c>
      <c r="C1537" s="131" t="s">
        <v>1858</v>
      </c>
      <c r="D1537" s="129" t="s">
        <v>4215</v>
      </c>
      <c r="E1537" s="131" t="s">
        <v>140</v>
      </c>
      <c r="F1537" s="131" t="s">
        <v>319</v>
      </c>
      <c r="G1537" s="131" t="s">
        <v>694</v>
      </c>
      <c r="H1537" s="131">
        <v>348.33</v>
      </c>
      <c r="I1537" s="131">
        <v>10</v>
      </c>
      <c r="J1537" s="131" t="s">
        <v>137</v>
      </c>
      <c r="K1537" s="131">
        <v>34.83</v>
      </c>
      <c r="L1537" s="131">
        <v>10</v>
      </c>
      <c r="M1537" s="131" t="s">
        <v>141</v>
      </c>
      <c r="N1537" s="131">
        <v>350</v>
      </c>
      <c r="O1537" s="131">
        <v>35</v>
      </c>
      <c r="P1537" s="131" t="s">
        <v>283</v>
      </c>
      <c r="Q1537" s="131">
        <v>24452.47</v>
      </c>
      <c r="R1537" s="131" t="s">
        <v>155</v>
      </c>
      <c r="S1537" s="131">
        <v>0</v>
      </c>
    </row>
    <row r="1538" spans="1:19">
      <c r="A1538" s="103">
        <v>43829</v>
      </c>
      <c r="B1538" s="104">
        <v>42022190</v>
      </c>
      <c r="C1538" s="104" t="s">
        <v>1802</v>
      </c>
      <c r="D1538" s="124" t="s">
        <v>4211</v>
      </c>
      <c r="E1538" s="104" t="s">
        <v>140</v>
      </c>
      <c r="F1538" s="104" t="s">
        <v>139</v>
      </c>
      <c r="G1538" s="104" t="s">
        <v>1803</v>
      </c>
      <c r="H1538" s="104">
        <v>1452.99</v>
      </c>
      <c r="I1538" s="104">
        <v>70</v>
      </c>
      <c r="J1538" s="104" t="s">
        <v>137</v>
      </c>
      <c r="K1538" s="104">
        <v>20.76</v>
      </c>
      <c r="L1538" s="104">
        <v>70</v>
      </c>
      <c r="M1538" s="104" t="s">
        <v>141</v>
      </c>
      <c r="N1538" s="104">
        <v>1316</v>
      </c>
      <c r="O1538" s="104">
        <v>18.8</v>
      </c>
      <c r="P1538" s="104" t="s">
        <v>142</v>
      </c>
      <c r="Q1538" s="104">
        <v>102000</v>
      </c>
      <c r="R1538" s="104" t="s">
        <v>155</v>
      </c>
      <c r="S1538" s="104">
        <v>0</v>
      </c>
    </row>
    <row r="1539" spans="1:19">
      <c r="A1539" s="103">
        <v>43829</v>
      </c>
      <c r="B1539" s="104">
        <v>42022190</v>
      </c>
      <c r="C1539" s="104" t="s">
        <v>1802</v>
      </c>
      <c r="D1539" s="124" t="s">
        <v>4211</v>
      </c>
      <c r="E1539" s="104" t="s">
        <v>140</v>
      </c>
      <c r="F1539" s="104" t="s">
        <v>139</v>
      </c>
      <c r="G1539" s="104" t="s">
        <v>1803</v>
      </c>
      <c r="H1539" s="104">
        <v>1766.38</v>
      </c>
      <c r="I1539" s="104">
        <v>80</v>
      </c>
      <c r="J1539" s="104" t="s">
        <v>137</v>
      </c>
      <c r="K1539" s="104">
        <v>22.08</v>
      </c>
      <c r="L1539" s="104">
        <v>80</v>
      </c>
      <c r="M1539" s="104" t="s">
        <v>141</v>
      </c>
      <c r="N1539" s="104">
        <v>1592</v>
      </c>
      <c r="O1539" s="104">
        <v>19.899999999999999</v>
      </c>
      <c r="P1539" s="104" t="s">
        <v>142</v>
      </c>
      <c r="Q1539" s="104">
        <v>124000</v>
      </c>
      <c r="R1539" s="104" t="s">
        <v>155</v>
      </c>
      <c r="S1539" s="104">
        <v>0</v>
      </c>
    </row>
    <row r="1540" spans="1:19">
      <c r="A1540" s="130">
        <v>43829</v>
      </c>
      <c r="B1540" s="131">
        <v>42022210</v>
      </c>
      <c r="C1540" s="131" t="s">
        <v>1861</v>
      </c>
      <c r="D1540" s="129" t="s">
        <v>4217</v>
      </c>
      <c r="E1540" s="131" t="s">
        <v>140</v>
      </c>
      <c r="F1540" s="131" t="s">
        <v>139</v>
      </c>
      <c r="G1540" s="131" t="s">
        <v>138</v>
      </c>
      <c r="H1540" s="131">
        <v>30</v>
      </c>
      <c r="I1540" s="131">
        <v>5</v>
      </c>
      <c r="J1540" s="131" t="s">
        <v>137</v>
      </c>
      <c r="K1540" s="131">
        <v>6</v>
      </c>
      <c r="L1540" s="131">
        <v>5</v>
      </c>
      <c r="M1540" s="131" t="s">
        <v>141</v>
      </c>
      <c r="N1540" s="131">
        <v>35</v>
      </c>
      <c r="O1540" s="131">
        <v>7</v>
      </c>
      <c r="P1540" s="131" t="s">
        <v>283</v>
      </c>
      <c r="Q1540" s="131">
        <v>2106.0300000000002</v>
      </c>
      <c r="R1540" s="131" t="s">
        <v>155</v>
      </c>
      <c r="S1540" s="131">
        <v>0</v>
      </c>
    </row>
    <row r="1541" spans="1:19">
      <c r="A1541" s="130">
        <v>43829</v>
      </c>
      <c r="B1541" s="131">
        <v>42021240</v>
      </c>
      <c r="C1541" s="131" t="s">
        <v>1863</v>
      </c>
      <c r="D1541" s="129" t="s">
        <v>4217</v>
      </c>
      <c r="E1541" s="131" t="s">
        <v>140</v>
      </c>
      <c r="F1541" s="131" t="s">
        <v>50</v>
      </c>
      <c r="G1541" s="131" t="s">
        <v>698</v>
      </c>
      <c r="H1541" s="131">
        <v>71.23</v>
      </c>
      <c r="I1541" s="131">
        <v>30</v>
      </c>
      <c r="J1541" s="131" t="s">
        <v>137</v>
      </c>
      <c r="K1541" s="131">
        <v>2.37</v>
      </c>
      <c r="L1541" s="131">
        <v>30</v>
      </c>
      <c r="M1541" s="131" t="s">
        <v>137</v>
      </c>
      <c r="N1541" s="131">
        <v>66.900000000000006</v>
      </c>
      <c r="O1541" s="131">
        <v>2.23</v>
      </c>
      <c r="P1541" s="131" t="s">
        <v>283</v>
      </c>
      <c r="Q1541" s="131">
        <v>5000</v>
      </c>
      <c r="R1541" s="131" t="s">
        <v>155</v>
      </c>
      <c r="S1541" s="131">
        <v>0</v>
      </c>
    </row>
    <row r="1542" spans="1:19">
      <c r="A1542" s="130">
        <v>43829</v>
      </c>
      <c r="B1542" s="131">
        <v>42022290</v>
      </c>
      <c r="C1542" s="131" t="s">
        <v>622</v>
      </c>
      <c r="D1542" s="129" t="s">
        <v>4217</v>
      </c>
      <c r="E1542" s="131" t="s">
        <v>140</v>
      </c>
      <c r="F1542" s="131" t="s">
        <v>304</v>
      </c>
      <c r="G1542" s="131" t="s">
        <v>305</v>
      </c>
      <c r="H1542" s="131">
        <v>3560</v>
      </c>
      <c r="I1542" s="131">
        <v>400</v>
      </c>
      <c r="J1542" s="131" t="s">
        <v>137</v>
      </c>
      <c r="K1542" s="131">
        <v>8.9</v>
      </c>
      <c r="L1542" s="131">
        <v>400</v>
      </c>
      <c r="M1542" s="131" t="s">
        <v>141</v>
      </c>
      <c r="N1542" s="131">
        <v>3560</v>
      </c>
      <c r="O1542" s="131">
        <v>8.9</v>
      </c>
      <c r="P1542" s="131" t="s">
        <v>283</v>
      </c>
      <c r="Q1542" s="131">
        <v>249912</v>
      </c>
      <c r="R1542" s="131" t="s">
        <v>155</v>
      </c>
      <c r="S1542" s="131">
        <v>0</v>
      </c>
    </row>
    <row r="1543" spans="1:19">
      <c r="A1543" s="103">
        <v>43829</v>
      </c>
      <c r="B1543" s="104">
        <v>42021190</v>
      </c>
      <c r="C1543" s="104" t="s">
        <v>518</v>
      </c>
      <c r="D1543" s="124" t="s">
        <v>4211</v>
      </c>
      <c r="E1543" s="104" t="s">
        <v>140</v>
      </c>
      <c r="F1543" s="104" t="s">
        <v>333</v>
      </c>
      <c r="G1543" s="104" t="s">
        <v>334</v>
      </c>
      <c r="H1543" s="104">
        <v>647.11</v>
      </c>
      <c r="I1543" s="104">
        <v>20</v>
      </c>
      <c r="J1543" s="104" t="s">
        <v>137</v>
      </c>
      <c r="K1543" s="104">
        <v>32.36</v>
      </c>
      <c r="L1543" s="104">
        <v>20</v>
      </c>
      <c r="M1543" s="104" t="s">
        <v>141</v>
      </c>
      <c r="N1543" s="104">
        <v>585.4</v>
      </c>
      <c r="O1543" s="104">
        <v>29.27</v>
      </c>
      <c r="P1543" s="104" t="s">
        <v>142</v>
      </c>
      <c r="Q1543" s="104">
        <v>45427.09</v>
      </c>
      <c r="R1543" s="104" t="s">
        <v>155</v>
      </c>
      <c r="S1543" s="104">
        <v>0</v>
      </c>
    </row>
    <row r="1544" spans="1:19">
      <c r="A1544" s="103">
        <v>43829</v>
      </c>
      <c r="B1544" s="104">
        <v>42021190</v>
      </c>
      <c r="C1544" s="104" t="s">
        <v>1866</v>
      </c>
      <c r="D1544" s="124" t="s">
        <v>4211</v>
      </c>
      <c r="E1544" s="104" t="s">
        <v>140</v>
      </c>
      <c r="F1544" s="104" t="s">
        <v>333</v>
      </c>
      <c r="G1544" s="104" t="s">
        <v>334</v>
      </c>
      <c r="H1544" s="104">
        <v>1775.29</v>
      </c>
      <c r="I1544" s="104">
        <v>44</v>
      </c>
      <c r="J1544" s="104" t="s">
        <v>137</v>
      </c>
      <c r="K1544" s="104">
        <v>40.35</v>
      </c>
      <c r="L1544" s="104">
        <v>44</v>
      </c>
      <c r="M1544" s="104" t="s">
        <v>141</v>
      </c>
      <c r="N1544" s="104">
        <v>1606</v>
      </c>
      <c r="O1544" s="104">
        <v>36.5</v>
      </c>
      <c r="P1544" s="104" t="s">
        <v>142</v>
      </c>
      <c r="Q1544" s="104">
        <v>124625.61</v>
      </c>
      <c r="R1544" s="104" t="s">
        <v>155</v>
      </c>
      <c r="S1544" s="104">
        <v>0</v>
      </c>
    </row>
    <row r="1545" spans="1:19">
      <c r="A1545" s="103">
        <v>43829</v>
      </c>
      <c r="B1545" s="104">
        <v>42021190</v>
      </c>
      <c r="C1545" s="104" t="s">
        <v>1867</v>
      </c>
      <c r="D1545" s="124" t="s">
        <v>4211</v>
      </c>
      <c r="E1545" s="104" t="s">
        <v>140</v>
      </c>
      <c r="F1545" s="104" t="s">
        <v>333</v>
      </c>
      <c r="G1545" s="104" t="s">
        <v>334</v>
      </c>
      <c r="H1545" s="104">
        <v>149.22999999999999</v>
      </c>
      <c r="I1545" s="104">
        <v>5</v>
      </c>
      <c r="J1545" s="104" t="s">
        <v>137</v>
      </c>
      <c r="K1545" s="104">
        <v>29.85</v>
      </c>
      <c r="L1545" s="104">
        <v>5</v>
      </c>
      <c r="M1545" s="104" t="s">
        <v>141</v>
      </c>
      <c r="N1545" s="104">
        <v>135</v>
      </c>
      <c r="O1545" s="104">
        <v>27</v>
      </c>
      <c r="P1545" s="104" t="s">
        <v>142</v>
      </c>
      <c r="Q1545" s="104">
        <v>10475.969999999999</v>
      </c>
      <c r="R1545" s="104" t="s">
        <v>155</v>
      </c>
      <c r="S1545" s="104">
        <v>0</v>
      </c>
    </row>
    <row r="1546" spans="1:19">
      <c r="A1546" s="103">
        <v>43829</v>
      </c>
      <c r="B1546" s="104">
        <v>42021190</v>
      </c>
      <c r="C1546" s="104" t="s">
        <v>1868</v>
      </c>
      <c r="D1546" s="124" t="s">
        <v>4211</v>
      </c>
      <c r="E1546" s="104" t="s">
        <v>140</v>
      </c>
      <c r="F1546" s="104" t="s">
        <v>333</v>
      </c>
      <c r="G1546" s="104" t="s">
        <v>334</v>
      </c>
      <c r="H1546" s="104">
        <v>3417.92</v>
      </c>
      <c r="I1546" s="104">
        <v>87</v>
      </c>
      <c r="J1546" s="104" t="s">
        <v>137</v>
      </c>
      <c r="K1546" s="104">
        <v>39.29</v>
      </c>
      <c r="L1546" s="104">
        <v>87</v>
      </c>
      <c r="M1546" s="104" t="s">
        <v>141</v>
      </c>
      <c r="N1546" s="104">
        <v>3091.98</v>
      </c>
      <c r="O1546" s="104">
        <v>35.54</v>
      </c>
      <c r="P1546" s="104" t="s">
        <v>142</v>
      </c>
      <c r="Q1546" s="104">
        <v>239937.76</v>
      </c>
      <c r="R1546" s="104" t="s">
        <v>155</v>
      </c>
      <c r="S1546" s="104">
        <v>0</v>
      </c>
    </row>
    <row r="1547" spans="1:19">
      <c r="A1547" s="103">
        <v>43829</v>
      </c>
      <c r="B1547" s="104">
        <v>42021190</v>
      </c>
      <c r="C1547" s="104" t="s">
        <v>1869</v>
      </c>
      <c r="D1547" s="124" t="s">
        <v>4211</v>
      </c>
      <c r="E1547" s="104" t="s">
        <v>140</v>
      </c>
      <c r="F1547" s="104" t="s">
        <v>333</v>
      </c>
      <c r="G1547" s="104" t="s">
        <v>334</v>
      </c>
      <c r="H1547" s="104">
        <v>778.21</v>
      </c>
      <c r="I1547" s="104">
        <v>22</v>
      </c>
      <c r="J1547" s="104" t="s">
        <v>137</v>
      </c>
      <c r="K1547" s="104">
        <v>35.369999999999997</v>
      </c>
      <c r="L1547" s="104">
        <v>22</v>
      </c>
      <c r="M1547" s="104" t="s">
        <v>141</v>
      </c>
      <c r="N1547" s="104">
        <v>704</v>
      </c>
      <c r="O1547" s="104">
        <v>32</v>
      </c>
      <c r="P1547" s="104" t="s">
        <v>142</v>
      </c>
      <c r="Q1547" s="104">
        <v>54630.29</v>
      </c>
      <c r="R1547" s="104" t="s">
        <v>155</v>
      </c>
      <c r="S1547" s="104">
        <v>0</v>
      </c>
    </row>
    <row r="1548" spans="1:19">
      <c r="A1548" s="130">
        <v>43829</v>
      </c>
      <c r="B1548" s="131">
        <v>42021240</v>
      </c>
      <c r="C1548" s="131" t="s">
        <v>1870</v>
      </c>
      <c r="D1548" s="129" t="s">
        <v>4217</v>
      </c>
      <c r="E1548" s="131" t="s">
        <v>140</v>
      </c>
      <c r="F1548" s="131" t="s">
        <v>50</v>
      </c>
      <c r="G1548" s="131" t="s">
        <v>698</v>
      </c>
      <c r="H1548" s="131">
        <v>71.23</v>
      </c>
      <c r="I1548" s="131">
        <v>30</v>
      </c>
      <c r="J1548" s="131" t="s">
        <v>137</v>
      </c>
      <c r="K1548" s="131">
        <v>2.37</v>
      </c>
      <c r="L1548" s="131">
        <v>30</v>
      </c>
      <c r="M1548" s="131" t="s">
        <v>137</v>
      </c>
      <c r="N1548" s="131">
        <v>66.900000000000006</v>
      </c>
      <c r="O1548" s="131">
        <v>2.23</v>
      </c>
      <c r="P1548" s="131" t="s">
        <v>283</v>
      </c>
      <c r="Q1548" s="131">
        <v>5000</v>
      </c>
      <c r="R1548" s="131" t="s">
        <v>155</v>
      </c>
      <c r="S1548" s="131">
        <v>0</v>
      </c>
    </row>
    <row r="1549" spans="1:19">
      <c r="A1549" s="130">
        <v>43829</v>
      </c>
      <c r="B1549" s="131">
        <v>42022290</v>
      </c>
      <c r="C1549" s="131" t="s">
        <v>1871</v>
      </c>
      <c r="D1549" s="129" t="s">
        <v>4217</v>
      </c>
      <c r="E1549" s="131" t="s">
        <v>140</v>
      </c>
      <c r="F1549" s="131" t="s">
        <v>300</v>
      </c>
      <c r="G1549" s="131" t="s">
        <v>301</v>
      </c>
      <c r="H1549" s="131">
        <v>854.7</v>
      </c>
      <c r="I1549" s="131">
        <v>100</v>
      </c>
      <c r="J1549" s="131" t="s">
        <v>137</v>
      </c>
      <c r="K1549" s="131">
        <v>8.5500000000000007</v>
      </c>
      <c r="L1549" s="131">
        <v>100</v>
      </c>
      <c r="M1549" s="131" t="s">
        <v>141</v>
      </c>
      <c r="N1549" s="131">
        <v>850</v>
      </c>
      <c r="O1549" s="131">
        <v>8.5</v>
      </c>
      <c r="P1549" s="131" t="s">
        <v>283</v>
      </c>
      <c r="Q1549" s="131">
        <v>60000</v>
      </c>
      <c r="R1549" s="131" t="s">
        <v>155</v>
      </c>
      <c r="S1549" s="131">
        <v>0</v>
      </c>
    </row>
    <row r="1550" spans="1:19">
      <c r="A1550" s="103">
        <v>43829</v>
      </c>
      <c r="B1550" s="104">
        <v>42022190</v>
      </c>
      <c r="C1550" s="104" t="s">
        <v>1802</v>
      </c>
      <c r="D1550" s="124" t="s">
        <v>4211</v>
      </c>
      <c r="E1550" s="104" t="s">
        <v>140</v>
      </c>
      <c r="F1550" s="104" t="s">
        <v>139</v>
      </c>
      <c r="G1550" s="104" t="s">
        <v>1803</v>
      </c>
      <c r="H1550" s="104">
        <v>1253.56</v>
      </c>
      <c r="I1550" s="104">
        <v>80</v>
      </c>
      <c r="J1550" s="104" t="s">
        <v>137</v>
      </c>
      <c r="K1550" s="104">
        <v>15.67</v>
      </c>
      <c r="L1550" s="104">
        <v>80</v>
      </c>
      <c r="M1550" s="104" t="s">
        <v>141</v>
      </c>
      <c r="N1550" s="104">
        <v>1132</v>
      </c>
      <c r="O1550" s="104">
        <v>14.15</v>
      </c>
      <c r="P1550" s="104" t="s">
        <v>142</v>
      </c>
      <c r="Q1550" s="104">
        <v>88000</v>
      </c>
      <c r="R1550" s="104" t="s">
        <v>155</v>
      </c>
      <c r="S1550" s="104">
        <v>0</v>
      </c>
    </row>
    <row r="1551" spans="1:19">
      <c r="A1551" s="103">
        <v>43829</v>
      </c>
      <c r="B1551" s="104">
        <v>42022190</v>
      </c>
      <c r="C1551" s="104" t="s">
        <v>1802</v>
      </c>
      <c r="D1551" s="124" t="s">
        <v>4211</v>
      </c>
      <c r="E1551" s="104" t="s">
        <v>140</v>
      </c>
      <c r="F1551" s="104" t="s">
        <v>139</v>
      </c>
      <c r="G1551" s="104" t="s">
        <v>1803</v>
      </c>
      <c r="H1551" s="104">
        <v>883.19</v>
      </c>
      <c r="I1551" s="104">
        <v>60</v>
      </c>
      <c r="J1551" s="104" t="s">
        <v>137</v>
      </c>
      <c r="K1551" s="104">
        <v>14.72</v>
      </c>
      <c r="L1551" s="104">
        <v>60</v>
      </c>
      <c r="M1551" s="104" t="s">
        <v>141</v>
      </c>
      <c r="N1551" s="104">
        <v>798</v>
      </c>
      <c r="O1551" s="104">
        <v>13.3</v>
      </c>
      <c r="P1551" s="104" t="s">
        <v>142</v>
      </c>
      <c r="Q1551" s="104">
        <v>62000</v>
      </c>
      <c r="R1551" s="104" t="s">
        <v>155</v>
      </c>
      <c r="S1551" s="104">
        <v>0</v>
      </c>
    </row>
    <row r="1552" spans="1:19">
      <c r="A1552" s="103">
        <v>43829</v>
      </c>
      <c r="B1552" s="104">
        <v>42022190</v>
      </c>
      <c r="C1552" s="104" t="s">
        <v>1873</v>
      </c>
      <c r="D1552" s="124" t="s">
        <v>4211</v>
      </c>
      <c r="E1552" s="104" t="s">
        <v>140</v>
      </c>
      <c r="F1552" s="104" t="s">
        <v>139</v>
      </c>
      <c r="G1552" s="104" t="s">
        <v>330</v>
      </c>
      <c r="H1552" s="104">
        <v>2899.61</v>
      </c>
      <c r="I1552" s="104">
        <v>92</v>
      </c>
      <c r="J1552" s="104" t="s">
        <v>137</v>
      </c>
      <c r="K1552" s="104">
        <v>31.52</v>
      </c>
      <c r="L1552" s="104">
        <v>92</v>
      </c>
      <c r="M1552" s="104" t="s">
        <v>141</v>
      </c>
      <c r="N1552" s="104">
        <v>2899.84</v>
      </c>
      <c r="O1552" s="104">
        <v>31.52</v>
      </c>
      <c r="P1552" s="104" t="s">
        <v>283</v>
      </c>
      <c r="Q1552" s="104">
        <v>203552.53</v>
      </c>
      <c r="R1552" s="104" t="s">
        <v>155</v>
      </c>
      <c r="S1552" s="104">
        <v>0</v>
      </c>
    </row>
    <row r="1553" spans="1:19">
      <c r="A1553" s="103">
        <v>43829</v>
      </c>
      <c r="B1553" s="104">
        <v>42022190</v>
      </c>
      <c r="C1553" s="104" t="s">
        <v>1874</v>
      </c>
      <c r="D1553" s="124" t="s">
        <v>4211</v>
      </c>
      <c r="E1553" s="104" t="s">
        <v>140</v>
      </c>
      <c r="F1553" s="104" t="s">
        <v>139</v>
      </c>
      <c r="G1553" s="104" t="s">
        <v>330</v>
      </c>
      <c r="H1553" s="104">
        <v>9825.19</v>
      </c>
      <c r="I1553" s="104">
        <v>327</v>
      </c>
      <c r="J1553" s="104" t="s">
        <v>137</v>
      </c>
      <c r="K1553" s="104">
        <v>30.05</v>
      </c>
      <c r="L1553" s="104">
        <v>327</v>
      </c>
      <c r="M1553" s="104" t="s">
        <v>141</v>
      </c>
      <c r="N1553" s="104">
        <v>9826.35</v>
      </c>
      <c r="O1553" s="104">
        <v>30.05</v>
      </c>
      <c r="P1553" s="104" t="s">
        <v>283</v>
      </c>
      <c r="Q1553" s="104">
        <v>689728.23</v>
      </c>
      <c r="R1553" s="104" t="s">
        <v>155</v>
      </c>
      <c r="S1553" s="104">
        <v>0</v>
      </c>
    </row>
    <row r="1554" spans="1:19">
      <c r="A1554" s="130">
        <v>43829</v>
      </c>
      <c r="B1554" s="131">
        <v>42022290</v>
      </c>
      <c r="C1554" s="131" t="s">
        <v>1875</v>
      </c>
      <c r="D1554" s="129" t="s">
        <v>4217</v>
      </c>
      <c r="E1554" s="131" t="s">
        <v>140</v>
      </c>
      <c r="F1554" s="131" t="s">
        <v>139</v>
      </c>
      <c r="G1554" s="131" t="s">
        <v>138</v>
      </c>
      <c r="H1554" s="131">
        <v>1482</v>
      </c>
      <c r="I1554" s="131">
        <v>152</v>
      </c>
      <c r="J1554" s="131" t="s">
        <v>137</v>
      </c>
      <c r="K1554" s="131">
        <v>9.75</v>
      </c>
      <c r="L1554" s="131">
        <v>152</v>
      </c>
      <c r="M1554" s="131" t="s">
        <v>141</v>
      </c>
      <c r="N1554" s="131">
        <v>1482</v>
      </c>
      <c r="O1554" s="131">
        <v>9.75</v>
      </c>
      <c r="P1554" s="131" t="s">
        <v>283</v>
      </c>
      <c r="Q1554" s="131">
        <v>104036.4</v>
      </c>
      <c r="R1554" s="131" t="s">
        <v>155</v>
      </c>
      <c r="S1554" s="131">
        <v>0</v>
      </c>
    </row>
    <row r="1555" spans="1:19">
      <c r="A1555" s="130">
        <v>43829</v>
      </c>
      <c r="B1555" s="131">
        <v>42022230</v>
      </c>
      <c r="C1555" s="131" t="s">
        <v>1876</v>
      </c>
      <c r="D1555" s="129" t="s">
        <v>4217</v>
      </c>
      <c r="E1555" s="131" t="s">
        <v>140</v>
      </c>
      <c r="F1555" s="131" t="s">
        <v>139</v>
      </c>
      <c r="G1555" s="131" t="s">
        <v>138</v>
      </c>
      <c r="H1555" s="131">
        <v>32.5</v>
      </c>
      <c r="I1555" s="131">
        <v>5</v>
      </c>
      <c r="J1555" s="131" t="s">
        <v>137</v>
      </c>
      <c r="K1555" s="131">
        <v>6.5</v>
      </c>
      <c r="L1555" s="131">
        <v>5</v>
      </c>
      <c r="M1555" s="131" t="s">
        <v>141</v>
      </c>
      <c r="N1555" s="131">
        <v>32.5</v>
      </c>
      <c r="O1555" s="131">
        <v>6.5</v>
      </c>
      <c r="P1555" s="131" t="s">
        <v>283</v>
      </c>
      <c r="Q1555" s="131">
        <v>2281.48</v>
      </c>
      <c r="R1555" s="131" t="s">
        <v>155</v>
      </c>
      <c r="S1555" s="131">
        <v>0</v>
      </c>
    </row>
    <row r="1556" spans="1:19">
      <c r="A1556" s="130">
        <v>43829</v>
      </c>
      <c r="B1556" s="131">
        <v>42022290</v>
      </c>
      <c r="C1556" s="131" t="s">
        <v>1878</v>
      </c>
      <c r="D1556" s="129" t="s">
        <v>4215</v>
      </c>
      <c r="E1556" s="131" t="s">
        <v>140</v>
      </c>
      <c r="F1556" s="131" t="s">
        <v>139</v>
      </c>
      <c r="G1556" s="131" t="s">
        <v>138</v>
      </c>
      <c r="H1556" s="131">
        <v>35</v>
      </c>
      <c r="I1556" s="131">
        <v>5</v>
      </c>
      <c r="J1556" s="131" t="s">
        <v>137</v>
      </c>
      <c r="K1556" s="131">
        <v>7</v>
      </c>
      <c r="L1556" s="131">
        <v>5</v>
      </c>
      <c r="M1556" s="131" t="s">
        <v>141</v>
      </c>
      <c r="N1556" s="131">
        <v>35</v>
      </c>
      <c r="O1556" s="131">
        <v>7</v>
      </c>
      <c r="P1556" s="131" t="s">
        <v>283</v>
      </c>
      <c r="Q1556" s="131">
        <v>2457.0100000000002</v>
      </c>
      <c r="R1556" s="131" t="s">
        <v>155</v>
      </c>
      <c r="S1556" s="131">
        <v>0</v>
      </c>
    </row>
    <row r="1557" spans="1:19">
      <c r="A1557" s="130">
        <v>43829</v>
      </c>
      <c r="B1557" s="131">
        <v>42022290</v>
      </c>
      <c r="C1557" s="131" t="s">
        <v>1879</v>
      </c>
      <c r="D1557" s="129" t="s">
        <v>4217</v>
      </c>
      <c r="E1557" s="131" t="s">
        <v>140</v>
      </c>
      <c r="F1557" s="131" t="s">
        <v>139</v>
      </c>
      <c r="G1557" s="131" t="s">
        <v>138</v>
      </c>
      <c r="H1557" s="131">
        <v>1102.5</v>
      </c>
      <c r="I1557" s="131">
        <v>105</v>
      </c>
      <c r="J1557" s="131" t="s">
        <v>137</v>
      </c>
      <c r="K1557" s="131">
        <v>10.5</v>
      </c>
      <c r="L1557" s="131">
        <v>105</v>
      </c>
      <c r="M1557" s="131" t="s">
        <v>141</v>
      </c>
      <c r="N1557" s="131">
        <v>997.5</v>
      </c>
      <c r="O1557" s="131">
        <v>9.5</v>
      </c>
      <c r="P1557" s="131" t="s">
        <v>283</v>
      </c>
      <c r="Q1557" s="131">
        <v>77395.53</v>
      </c>
      <c r="R1557" s="131" t="s">
        <v>155</v>
      </c>
      <c r="S1557" s="131">
        <v>0</v>
      </c>
    </row>
    <row r="1558" spans="1:19">
      <c r="A1558" s="130">
        <v>43829</v>
      </c>
      <c r="B1558" s="131">
        <v>42022290</v>
      </c>
      <c r="C1558" s="131" t="s">
        <v>1880</v>
      </c>
      <c r="D1558" s="129" t="s">
        <v>4217</v>
      </c>
      <c r="E1558" s="131" t="s">
        <v>140</v>
      </c>
      <c r="F1558" s="131" t="s">
        <v>139</v>
      </c>
      <c r="G1558" s="131" t="s">
        <v>138</v>
      </c>
      <c r="H1558" s="131">
        <v>900</v>
      </c>
      <c r="I1558" s="131">
        <v>100</v>
      </c>
      <c r="J1558" s="131" t="s">
        <v>137</v>
      </c>
      <c r="K1558" s="131">
        <v>9</v>
      </c>
      <c r="L1558" s="131">
        <v>100</v>
      </c>
      <c r="M1558" s="131" t="s">
        <v>141</v>
      </c>
      <c r="N1558" s="131">
        <v>1000</v>
      </c>
      <c r="O1558" s="131">
        <v>10</v>
      </c>
      <c r="P1558" s="131" t="s">
        <v>283</v>
      </c>
      <c r="Q1558" s="131">
        <v>63179.99</v>
      </c>
      <c r="R1558" s="131" t="s">
        <v>155</v>
      </c>
      <c r="S1558" s="131">
        <v>0</v>
      </c>
    </row>
    <row r="1559" spans="1:19">
      <c r="A1559" s="130">
        <v>43829</v>
      </c>
      <c r="B1559" s="131">
        <v>42022290</v>
      </c>
      <c r="C1559" s="131" t="s">
        <v>1881</v>
      </c>
      <c r="D1559" s="129" t="s">
        <v>4217</v>
      </c>
      <c r="E1559" s="131" t="s">
        <v>140</v>
      </c>
      <c r="F1559" s="131" t="s">
        <v>139</v>
      </c>
      <c r="G1559" s="131" t="s">
        <v>138</v>
      </c>
      <c r="H1559" s="131">
        <v>945</v>
      </c>
      <c r="I1559" s="131">
        <v>105</v>
      </c>
      <c r="J1559" s="131" t="s">
        <v>137</v>
      </c>
      <c r="K1559" s="131">
        <v>9</v>
      </c>
      <c r="L1559" s="131">
        <v>105</v>
      </c>
      <c r="M1559" s="131" t="s">
        <v>141</v>
      </c>
      <c r="N1559" s="131">
        <v>997.5</v>
      </c>
      <c r="O1559" s="131">
        <v>9.5</v>
      </c>
      <c r="P1559" s="131" t="s">
        <v>283</v>
      </c>
      <c r="Q1559" s="131">
        <v>66339.039999999994</v>
      </c>
      <c r="R1559" s="131" t="s">
        <v>155</v>
      </c>
      <c r="S1559" s="131">
        <v>0</v>
      </c>
    </row>
    <row r="1560" spans="1:19">
      <c r="A1560" s="103">
        <v>43829</v>
      </c>
      <c r="B1560" s="104">
        <v>42022190</v>
      </c>
      <c r="C1560" s="104" t="s">
        <v>1802</v>
      </c>
      <c r="D1560" s="124" t="s">
        <v>4211</v>
      </c>
      <c r="E1560" s="104" t="s">
        <v>140</v>
      </c>
      <c r="F1560" s="104" t="s">
        <v>139</v>
      </c>
      <c r="G1560" s="104" t="s">
        <v>1803</v>
      </c>
      <c r="H1560" s="104">
        <v>2393.16</v>
      </c>
      <c r="I1560" s="104">
        <v>120</v>
      </c>
      <c r="J1560" s="104" t="s">
        <v>137</v>
      </c>
      <c r="K1560" s="104">
        <v>19.940000000000001</v>
      </c>
      <c r="L1560" s="104">
        <v>120</v>
      </c>
      <c r="M1560" s="104" t="s">
        <v>141</v>
      </c>
      <c r="N1560" s="104">
        <v>2160</v>
      </c>
      <c r="O1560" s="104">
        <v>18</v>
      </c>
      <c r="P1560" s="104" t="s">
        <v>142</v>
      </c>
      <c r="Q1560" s="104">
        <v>168000</v>
      </c>
      <c r="R1560" s="104" t="s">
        <v>155</v>
      </c>
      <c r="S1560" s="104">
        <v>0</v>
      </c>
    </row>
    <row r="1561" spans="1:19">
      <c r="A1561" s="103">
        <v>43829</v>
      </c>
      <c r="B1561" s="104">
        <v>42022190</v>
      </c>
      <c r="C1561" s="104" t="s">
        <v>1802</v>
      </c>
      <c r="D1561" s="124" t="s">
        <v>4211</v>
      </c>
      <c r="E1561" s="104" t="s">
        <v>140</v>
      </c>
      <c r="F1561" s="104" t="s">
        <v>139</v>
      </c>
      <c r="G1561" s="104" t="s">
        <v>1803</v>
      </c>
      <c r="H1561" s="104">
        <v>2094.02</v>
      </c>
      <c r="I1561" s="104">
        <v>130</v>
      </c>
      <c r="J1561" s="104" t="s">
        <v>137</v>
      </c>
      <c r="K1561" s="104">
        <v>16.11</v>
      </c>
      <c r="L1561" s="104">
        <v>130</v>
      </c>
      <c r="M1561" s="104" t="s">
        <v>141</v>
      </c>
      <c r="N1561" s="104">
        <v>1891.5</v>
      </c>
      <c r="O1561" s="104">
        <v>14.55</v>
      </c>
      <c r="P1561" s="104" t="s">
        <v>142</v>
      </c>
      <c r="Q1561" s="104">
        <v>147000</v>
      </c>
      <c r="R1561" s="104" t="s">
        <v>155</v>
      </c>
      <c r="S1561" s="104">
        <v>0</v>
      </c>
    </row>
    <row r="1562" spans="1:19">
      <c r="A1562" s="103">
        <v>43829</v>
      </c>
      <c r="B1562" s="104">
        <v>42022190</v>
      </c>
      <c r="C1562" s="104" t="s">
        <v>1802</v>
      </c>
      <c r="D1562" s="124" t="s">
        <v>4211</v>
      </c>
      <c r="E1562" s="104" t="s">
        <v>140</v>
      </c>
      <c r="F1562" s="104" t="s">
        <v>139</v>
      </c>
      <c r="G1562" s="104" t="s">
        <v>1803</v>
      </c>
      <c r="H1562" s="104">
        <v>1794.87</v>
      </c>
      <c r="I1562" s="104">
        <v>80</v>
      </c>
      <c r="J1562" s="104" t="s">
        <v>137</v>
      </c>
      <c r="K1562" s="104">
        <v>22.44</v>
      </c>
      <c r="L1562" s="104">
        <v>80</v>
      </c>
      <c r="M1562" s="104" t="s">
        <v>141</v>
      </c>
      <c r="N1562" s="104">
        <v>1628</v>
      </c>
      <c r="O1562" s="104">
        <v>20.350000000000001</v>
      </c>
      <c r="P1562" s="104" t="s">
        <v>142</v>
      </c>
      <c r="Q1562" s="104">
        <v>126000</v>
      </c>
      <c r="R1562" s="104" t="s">
        <v>155</v>
      </c>
      <c r="S1562" s="104">
        <v>0</v>
      </c>
    </row>
    <row r="1563" spans="1:19">
      <c r="A1563" s="130">
        <v>43829</v>
      </c>
      <c r="B1563" s="131">
        <v>42022990</v>
      </c>
      <c r="C1563" s="131" t="s">
        <v>1882</v>
      </c>
      <c r="D1563" s="129" t="s">
        <v>4215</v>
      </c>
      <c r="E1563" s="131" t="s">
        <v>140</v>
      </c>
      <c r="F1563" s="131" t="s">
        <v>319</v>
      </c>
      <c r="G1563" s="131" t="s">
        <v>694</v>
      </c>
      <c r="H1563" s="131">
        <v>742.68</v>
      </c>
      <c r="I1563" s="131">
        <v>25</v>
      </c>
      <c r="J1563" s="131" t="s">
        <v>137</v>
      </c>
      <c r="K1563" s="131">
        <v>29.71</v>
      </c>
      <c r="L1563" s="131">
        <v>25</v>
      </c>
      <c r="M1563" s="131" t="s">
        <v>141</v>
      </c>
      <c r="N1563" s="131">
        <v>746.25</v>
      </c>
      <c r="O1563" s="131">
        <v>29.85</v>
      </c>
      <c r="P1563" s="131" t="s">
        <v>283</v>
      </c>
      <c r="Q1563" s="131">
        <v>52136.03</v>
      </c>
      <c r="R1563" s="131" t="s">
        <v>155</v>
      </c>
      <c r="S1563" s="131">
        <v>0</v>
      </c>
    </row>
    <row r="1564" spans="1:19">
      <c r="A1564" s="103">
        <v>43829</v>
      </c>
      <c r="B1564" s="104">
        <v>42022190</v>
      </c>
      <c r="C1564" s="104" t="s">
        <v>1802</v>
      </c>
      <c r="D1564" s="124" t="s">
        <v>4211</v>
      </c>
      <c r="E1564" s="104" t="s">
        <v>140</v>
      </c>
      <c r="F1564" s="104" t="s">
        <v>139</v>
      </c>
      <c r="G1564" s="104" t="s">
        <v>1803</v>
      </c>
      <c r="H1564" s="104">
        <v>2079.77</v>
      </c>
      <c r="I1564" s="104">
        <v>120</v>
      </c>
      <c r="J1564" s="104" t="s">
        <v>137</v>
      </c>
      <c r="K1564" s="104">
        <v>17.329999999999998</v>
      </c>
      <c r="L1564" s="104">
        <v>120</v>
      </c>
      <c r="M1564" s="104" t="s">
        <v>141</v>
      </c>
      <c r="N1564" s="104">
        <v>1878</v>
      </c>
      <c r="O1564" s="104">
        <v>15.65</v>
      </c>
      <c r="P1564" s="104" t="s">
        <v>142</v>
      </c>
      <c r="Q1564" s="104">
        <v>146000</v>
      </c>
      <c r="R1564" s="104" t="s">
        <v>155</v>
      </c>
      <c r="S1564" s="104">
        <v>0</v>
      </c>
    </row>
    <row r="1565" spans="1:19">
      <c r="A1565" s="103">
        <v>43829</v>
      </c>
      <c r="B1565" s="104">
        <v>42022190</v>
      </c>
      <c r="C1565" s="104" t="s">
        <v>1802</v>
      </c>
      <c r="D1565" s="124" t="s">
        <v>4211</v>
      </c>
      <c r="E1565" s="104" t="s">
        <v>140</v>
      </c>
      <c r="F1565" s="104" t="s">
        <v>139</v>
      </c>
      <c r="G1565" s="104" t="s">
        <v>1803</v>
      </c>
      <c r="H1565" s="104">
        <v>569.79999999999995</v>
      </c>
      <c r="I1565" s="104">
        <v>40</v>
      </c>
      <c r="J1565" s="104" t="s">
        <v>137</v>
      </c>
      <c r="K1565" s="104">
        <v>14.24</v>
      </c>
      <c r="L1565" s="104">
        <v>40</v>
      </c>
      <c r="M1565" s="104" t="s">
        <v>141</v>
      </c>
      <c r="N1565" s="104">
        <v>520</v>
      </c>
      <c r="O1565" s="104">
        <v>13</v>
      </c>
      <c r="P1565" s="104" t="s">
        <v>142</v>
      </c>
      <c r="Q1565" s="104">
        <v>40000</v>
      </c>
      <c r="R1565" s="104" t="s">
        <v>155</v>
      </c>
      <c r="S1565" s="104">
        <v>0</v>
      </c>
    </row>
    <row r="1566" spans="1:19">
      <c r="A1566" s="128">
        <v>43827</v>
      </c>
      <c r="B1566" s="129">
        <v>42021290</v>
      </c>
      <c r="C1566" s="129" t="s">
        <v>1885</v>
      </c>
      <c r="D1566" s="129" t="s">
        <v>4217</v>
      </c>
      <c r="E1566" s="129" t="s">
        <v>140</v>
      </c>
      <c r="F1566" s="129" t="s">
        <v>408</v>
      </c>
      <c r="G1566" s="129" t="s">
        <v>539</v>
      </c>
      <c r="H1566" s="129">
        <v>455.84</v>
      </c>
      <c r="I1566" s="129">
        <v>100</v>
      </c>
      <c r="J1566" s="129" t="s">
        <v>137</v>
      </c>
      <c r="K1566" s="129">
        <v>4.5599999999999996</v>
      </c>
      <c r="L1566" s="129">
        <v>100</v>
      </c>
      <c r="M1566" s="129" t="s">
        <v>141</v>
      </c>
      <c r="N1566" s="129">
        <v>411</v>
      </c>
      <c r="O1566" s="129">
        <v>4.1100000000000003</v>
      </c>
      <c r="P1566" s="129" t="s">
        <v>142</v>
      </c>
      <c r="Q1566" s="129">
        <v>32000</v>
      </c>
      <c r="R1566" s="129" t="s">
        <v>155</v>
      </c>
      <c r="S1566" s="129">
        <v>0</v>
      </c>
    </row>
    <row r="1567" spans="1:19">
      <c r="A1567" s="128">
        <v>43827</v>
      </c>
      <c r="B1567" s="129">
        <v>42021290</v>
      </c>
      <c r="C1567" s="129" t="s">
        <v>1886</v>
      </c>
      <c r="D1567" s="129" t="s">
        <v>4217</v>
      </c>
      <c r="E1567" s="129" t="s">
        <v>140</v>
      </c>
      <c r="F1567" s="129" t="s">
        <v>408</v>
      </c>
      <c r="G1567" s="129" t="s">
        <v>539</v>
      </c>
      <c r="H1567" s="129">
        <v>14.25</v>
      </c>
      <c r="I1567" s="129">
        <v>10</v>
      </c>
      <c r="J1567" s="129" t="s">
        <v>137</v>
      </c>
      <c r="K1567" s="129">
        <v>1.42</v>
      </c>
      <c r="L1567" s="129">
        <v>10</v>
      </c>
      <c r="M1567" s="129" t="s">
        <v>141</v>
      </c>
      <c r="N1567" s="129">
        <v>15.5</v>
      </c>
      <c r="O1567" s="129">
        <v>1.55</v>
      </c>
      <c r="P1567" s="129" t="s">
        <v>142</v>
      </c>
      <c r="Q1567" s="129">
        <v>1000</v>
      </c>
      <c r="R1567" s="129" t="s">
        <v>155</v>
      </c>
      <c r="S1567" s="129">
        <v>0</v>
      </c>
    </row>
    <row r="1568" spans="1:19">
      <c r="A1568" s="101">
        <v>43827</v>
      </c>
      <c r="B1568">
        <v>42022190</v>
      </c>
      <c r="C1568" t="s">
        <v>1509</v>
      </c>
      <c r="D1568" s="124" t="s">
        <v>4211</v>
      </c>
      <c r="E1568" t="s">
        <v>140</v>
      </c>
      <c r="F1568" t="s">
        <v>333</v>
      </c>
      <c r="G1568" t="s">
        <v>334</v>
      </c>
      <c r="H1568">
        <v>5886.31</v>
      </c>
      <c r="I1568">
        <v>200</v>
      </c>
      <c r="J1568" t="s">
        <v>137</v>
      </c>
      <c r="K1568">
        <v>29.43</v>
      </c>
      <c r="L1568">
        <v>200</v>
      </c>
      <c r="M1568" t="s">
        <v>141</v>
      </c>
      <c r="N1568">
        <v>4900</v>
      </c>
      <c r="O1568">
        <v>24.5</v>
      </c>
      <c r="P1568" t="s">
        <v>142</v>
      </c>
      <c r="Q1568">
        <v>413219.29</v>
      </c>
      <c r="R1568" t="s">
        <v>155</v>
      </c>
      <c r="S1568">
        <v>0</v>
      </c>
    </row>
    <row r="1569" spans="1:19">
      <c r="A1569" s="128">
        <v>43827</v>
      </c>
      <c r="B1569" s="129">
        <v>42022290</v>
      </c>
      <c r="C1569" s="129" t="s">
        <v>1297</v>
      </c>
      <c r="D1569" s="129" t="s">
        <v>4215</v>
      </c>
      <c r="E1569" s="129" t="s">
        <v>140</v>
      </c>
      <c r="F1569" s="129" t="s">
        <v>408</v>
      </c>
      <c r="G1569" s="129" t="s">
        <v>539</v>
      </c>
      <c r="H1569" s="129">
        <v>956.97</v>
      </c>
      <c r="I1569" s="129">
        <v>2100</v>
      </c>
      <c r="J1569" s="129" t="s">
        <v>137</v>
      </c>
      <c r="K1569" s="129">
        <v>0.46</v>
      </c>
      <c r="L1569" s="129">
        <v>2100</v>
      </c>
      <c r="M1569" s="129" t="s">
        <v>141</v>
      </c>
      <c r="N1569" s="129">
        <v>735</v>
      </c>
      <c r="O1569" s="129">
        <v>0.35</v>
      </c>
      <c r="P1569" s="129" t="s">
        <v>1273</v>
      </c>
      <c r="Q1569" s="129">
        <v>67178.960000000006</v>
      </c>
      <c r="R1569" s="129" t="s">
        <v>155</v>
      </c>
      <c r="S1569" s="129">
        <v>0</v>
      </c>
    </row>
    <row r="1570" spans="1:19">
      <c r="A1570" s="128">
        <v>43827</v>
      </c>
      <c r="B1570" s="129">
        <v>42022230</v>
      </c>
      <c r="C1570" s="129" t="s">
        <v>1890</v>
      </c>
      <c r="D1570" s="129" t="s">
        <v>4217</v>
      </c>
      <c r="E1570" s="129" t="s">
        <v>140</v>
      </c>
      <c r="F1570" s="129" t="s">
        <v>304</v>
      </c>
      <c r="G1570" s="129" t="s">
        <v>315</v>
      </c>
      <c r="H1570" s="129">
        <v>6930.94</v>
      </c>
      <c r="I1570" s="129">
        <v>2280</v>
      </c>
      <c r="J1570" s="129" t="s">
        <v>137</v>
      </c>
      <c r="K1570" s="129">
        <v>3.04</v>
      </c>
      <c r="L1570" s="129">
        <v>2280</v>
      </c>
      <c r="M1570" s="129" t="s">
        <v>141</v>
      </c>
      <c r="N1570" s="129">
        <v>6270</v>
      </c>
      <c r="O1570" s="129">
        <v>2.75</v>
      </c>
      <c r="P1570" s="129" t="s">
        <v>142</v>
      </c>
      <c r="Q1570" s="129">
        <v>486552.09</v>
      </c>
      <c r="R1570" s="129" t="s">
        <v>155</v>
      </c>
      <c r="S1570" s="129">
        <v>0</v>
      </c>
    </row>
    <row r="1571" spans="1:19">
      <c r="A1571" s="128">
        <v>43827</v>
      </c>
      <c r="B1571" s="129">
        <v>42021290</v>
      </c>
      <c r="C1571" s="129" t="s">
        <v>1893</v>
      </c>
      <c r="D1571" s="129" t="s">
        <v>4217</v>
      </c>
      <c r="E1571" s="129" t="s">
        <v>140</v>
      </c>
      <c r="F1571" s="129" t="s">
        <v>408</v>
      </c>
      <c r="G1571" s="129" t="s">
        <v>539</v>
      </c>
      <c r="H1571" s="129">
        <v>142.44999999999999</v>
      </c>
      <c r="I1571" s="129">
        <v>50</v>
      </c>
      <c r="J1571" s="129" t="s">
        <v>137</v>
      </c>
      <c r="K1571" s="129">
        <v>2.85</v>
      </c>
      <c r="L1571" s="129">
        <v>50</v>
      </c>
      <c r="M1571" s="129" t="s">
        <v>141</v>
      </c>
      <c r="N1571" s="129">
        <v>129</v>
      </c>
      <c r="O1571" s="129">
        <v>2.58</v>
      </c>
      <c r="P1571" s="129" t="s">
        <v>142</v>
      </c>
      <c r="Q1571" s="129">
        <v>10000</v>
      </c>
      <c r="R1571" s="129" t="s">
        <v>155</v>
      </c>
      <c r="S1571" s="129">
        <v>0</v>
      </c>
    </row>
    <row r="1572" spans="1:19">
      <c r="A1572" s="128">
        <v>43827</v>
      </c>
      <c r="B1572" s="129">
        <v>42021290</v>
      </c>
      <c r="C1572" s="129" t="s">
        <v>1894</v>
      </c>
      <c r="D1572" s="129" t="s">
        <v>4215</v>
      </c>
      <c r="E1572" s="129" t="s">
        <v>140</v>
      </c>
      <c r="F1572" s="129" t="s">
        <v>272</v>
      </c>
      <c r="G1572" s="129" t="s">
        <v>296</v>
      </c>
      <c r="H1572" s="129">
        <v>2436.77</v>
      </c>
      <c r="I1572" s="129">
        <v>501</v>
      </c>
      <c r="J1572" s="129" t="s">
        <v>137</v>
      </c>
      <c r="K1572" s="129">
        <v>4.8600000000000003</v>
      </c>
      <c r="L1572" s="129">
        <v>501</v>
      </c>
      <c r="M1572" s="129" t="s">
        <v>141</v>
      </c>
      <c r="N1572" s="129">
        <v>2204.4</v>
      </c>
      <c r="O1572" s="129">
        <v>4.4000000000000004</v>
      </c>
      <c r="P1572" s="129" t="s">
        <v>142</v>
      </c>
      <c r="Q1572" s="129">
        <v>171061.44</v>
      </c>
      <c r="R1572" s="129" t="s">
        <v>155</v>
      </c>
      <c r="S1572" s="129">
        <v>0</v>
      </c>
    </row>
    <row r="1573" spans="1:19">
      <c r="A1573" s="128">
        <v>43827</v>
      </c>
      <c r="B1573" s="129">
        <v>42029900</v>
      </c>
      <c r="C1573" s="129" t="s">
        <v>312</v>
      </c>
      <c r="D1573" s="129" t="s">
        <v>4217</v>
      </c>
      <c r="E1573" s="129" t="s">
        <v>271</v>
      </c>
      <c r="F1573" s="129" t="s">
        <v>49</v>
      </c>
      <c r="G1573" s="129" t="s">
        <v>313</v>
      </c>
      <c r="H1573" s="129">
        <v>97.81</v>
      </c>
      <c r="I1573" s="129">
        <v>48</v>
      </c>
      <c r="J1573" s="129" t="s">
        <v>137</v>
      </c>
      <c r="K1573" s="129">
        <v>2.04</v>
      </c>
      <c r="L1573" s="129">
        <v>48</v>
      </c>
      <c r="M1573" s="129" t="s">
        <v>137</v>
      </c>
      <c r="N1573" s="129">
        <v>249.6</v>
      </c>
      <c r="O1573" s="129">
        <v>5.2</v>
      </c>
      <c r="P1573" s="129" t="s">
        <v>283</v>
      </c>
      <c r="Q1573" s="129">
        <v>6866.44</v>
      </c>
      <c r="R1573" s="129" t="s">
        <v>275</v>
      </c>
      <c r="S1573" s="129">
        <v>0</v>
      </c>
    </row>
    <row r="1574" spans="1:19">
      <c r="A1574" s="101">
        <v>43827</v>
      </c>
      <c r="B1574">
        <v>42022190</v>
      </c>
      <c r="C1574" t="s">
        <v>1897</v>
      </c>
      <c r="D1574" s="124" t="s">
        <v>4211</v>
      </c>
      <c r="E1574" t="s">
        <v>140</v>
      </c>
      <c r="F1574" t="s">
        <v>49</v>
      </c>
      <c r="G1574" t="s">
        <v>288</v>
      </c>
      <c r="H1574">
        <v>625.30999999999995</v>
      </c>
      <c r="I1574">
        <v>21</v>
      </c>
      <c r="J1574" t="s">
        <v>137</v>
      </c>
      <c r="K1574">
        <v>29.78</v>
      </c>
      <c r="L1574">
        <v>21</v>
      </c>
      <c r="M1574" t="s">
        <v>141</v>
      </c>
      <c r="N1574">
        <v>625.59</v>
      </c>
      <c r="O1574">
        <v>29.79</v>
      </c>
      <c r="P1574" t="s">
        <v>283</v>
      </c>
      <c r="Q1574">
        <v>43896.43</v>
      </c>
      <c r="R1574" t="s">
        <v>155</v>
      </c>
      <c r="S1574">
        <v>0</v>
      </c>
    </row>
    <row r="1575" spans="1:19">
      <c r="A1575" s="101">
        <v>43827</v>
      </c>
      <c r="B1575">
        <v>42022190</v>
      </c>
      <c r="C1575" t="s">
        <v>998</v>
      </c>
      <c r="D1575" s="124" t="s">
        <v>4211</v>
      </c>
      <c r="E1575" t="s">
        <v>140</v>
      </c>
      <c r="F1575" t="s">
        <v>139</v>
      </c>
      <c r="G1575" t="s">
        <v>330</v>
      </c>
      <c r="H1575">
        <v>28577.279999999999</v>
      </c>
      <c r="I1575">
        <v>1200</v>
      </c>
      <c r="J1575" t="s">
        <v>137</v>
      </c>
      <c r="K1575">
        <v>23.81</v>
      </c>
      <c r="L1575">
        <v>1200</v>
      </c>
      <c r="M1575" t="s">
        <v>141</v>
      </c>
      <c r="N1575">
        <v>28572</v>
      </c>
      <c r="O1575">
        <v>23.81</v>
      </c>
      <c r="P1575" t="s">
        <v>283</v>
      </c>
      <c r="Q1575">
        <v>2006125.3</v>
      </c>
      <c r="R1575" t="s">
        <v>155</v>
      </c>
      <c r="S1575">
        <v>0</v>
      </c>
    </row>
    <row r="1576" spans="1:19">
      <c r="A1576" s="128">
        <v>43827</v>
      </c>
      <c r="B1576" s="129">
        <v>42022290</v>
      </c>
      <c r="C1576" s="129" t="s">
        <v>1900</v>
      </c>
      <c r="D1576" s="129" t="s">
        <v>4215</v>
      </c>
      <c r="E1576" s="129" t="s">
        <v>140</v>
      </c>
      <c r="F1576" s="129" t="s">
        <v>304</v>
      </c>
      <c r="G1576" s="129" t="s">
        <v>315</v>
      </c>
      <c r="H1576" s="129">
        <v>182.39</v>
      </c>
      <c r="I1576" s="129">
        <v>60</v>
      </c>
      <c r="J1576" s="129" t="s">
        <v>137</v>
      </c>
      <c r="K1576" s="129">
        <v>3.04</v>
      </c>
      <c r="L1576" s="129">
        <v>60</v>
      </c>
      <c r="M1576" s="129" t="s">
        <v>141</v>
      </c>
      <c r="N1576" s="129">
        <v>165</v>
      </c>
      <c r="O1576" s="129">
        <v>2.75</v>
      </c>
      <c r="P1576" s="129" t="s">
        <v>142</v>
      </c>
      <c r="Q1576" s="129">
        <v>12803.89</v>
      </c>
      <c r="R1576" s="129" t="s">
        <v>155</v>
      </c>
      <c r="S1576" s="129">
        <v>0</v>
      </c>
    </row>
    <row r="1577" spans="1:19">
      <c r="A1577" s="128">
        <v>43827</v>
      </c>
      <c r="B1577" s="129">
        <v>42029900</v>
      </c>
      <c r="C1577" s="129" t="s">
        <v>312</v>
      </c>
      <c r="D1577" s="129" t="s">
        <v>4217</v>
      </c>
      <c r="E1577" s="129" t="s">
        <v>271</v>
      </c>
      <c r="F1577" s="129" t="s">
        <v>49</v>
      </c>
      <c r="G1577" s="129" t="s">
        <v>313</v>
      </c>
      <c r="H1577" s="129">
        <v>99.72</v>
      </c>
      <c r="I1577" s="129">
        <v>48</v>
      </c>
      <c r="J1577" s="129" t="s">
        <v>137</v>
      </c>
      <c r="K1577" s="129">
        <v>2.08</v>
      </c>
      <c r="L1577" s="129">
        <v>48</v>
      </c>
      <c r="M1577" s="129" t="s">
        <v>137</v>
      </c>
      <c r="N1577" s="129">
        <v>249.6</v>
      </c>
      <c r="O1577" s="129">
        <v>5.2</v>
      </c>
      <c r="P1577" s="129" t="s">
        <v>283</v>
      </c>
      <c r="Q1577" s="129">
        <v>7000</v>
      </c>
      <c r="R1577" s="129" t="s">
        <v>275</v>
      </c>
      <c r="S1577" s="129">
        <v>0</v>
      </c>
    </row>
    <row r="1578" spans="1:19">
      <c r="A1578" s="128">
        <v>43827</v>
      </c>
      <c r="B1578" s="129">
        <v>42021290</v>
      </c>
      <c r="C1578" s="129" t="s">
        <v>1894</v>
      </c>
      <c r="D1578" s="129" t="s">
        <v>4215</v>
      </c>
      <c r="E1578" s="129" t="s">
        <v>140</v>
      </c>
      <c r="F1578" s="129" t="s">
        <v>272</v>
      </c>
      <c r="G1578" s="129" t="s">
        <v>296</v>
      </c>
      <c r="H1578" s="129">
        <v>4377.4399999999996</v>
      </c>
      <c r="I1578" s="129">
        <v>900</v>
      </c>
      <c r="J1578" s="129" t="s">
        <v>137</v>
      </c>
      <c r="K1578" s="129">
        <v>4.8600000000000003</v>
      </c>
      <c r="L1578" s="129">
        <v>900</v>
      </c>
      <c r="M1578" s="129" t="s">
        <v>141</v>
      </c>
      <c r="N1578" s="129">
        <v>3960</v>
      </c>
      <c r="O1578" s="129">
        <v>4.4000000000000004</v>
      </c>
      <c r="P1578" s="129" t="s">
        <v>142</v>
      </c>
      <c r="Q1578" s="129">
        <v>307296</v>
      </c>
      <c r="R1578" s="129" t="s">
        <v>155</v>
      </c>
      <c r="S1578" s="129">
        <v>0</v>
      </c>
    </row>
    <row r="1579" spans="1:19">
      <c r="A1579" s="101">
        <v>43827</v>
      </c>
      <c r="B1579" s="124">
        <v>42021190</v>
      </c>
      <c r="C1579" t="s">
        <v>1902</v>
      </c>
      <c r="D1579" s="124" t="s">
        <v>4211</v>
      </c>
      <c r="E1579" t="s">
        <v>140</v>
      </c>
      <c r="F1579" t="s">
        <v>139</v>
      </c>
      <c r="G1579" t="s">
        <v>330</v>
      </c>
      <c r="H1579">
        <v>13797.42</v>
      </c>
      <c r="I1579">
        <v>300</v>
      </c>
      <c r="J1579" t="s">
        <v>137</v>
      </c>
      <c r="K1579">
        <v>45.99</v>
      </c>
      <c r="L1579">
        <v>300</v>
      </c>
      <c r="M1579" t="s">
        <v>141</v>
      </c>
      <c r="N1579">
        <v>12780</v>
      </c>
      <c r="O1579">
        <v>42.6</v>
      </c>
      <c r="P1579" t="s">
        <v>142</v>
      </c>
      <c r="Q1579">
        <v>968578.78</v>
      </c>
      <c r="R1579" t="s">
        <v>155</v>
      </c>
      <c r="S1579">
        <v>0</v>
      </c>
    </row>
    <row r="1580" spans="1:19">
      <c r="A1580" s="128">
        <v>43826</v>
      </c>
      <c r="B1580" s="129">
        <v>42023190</v>
      </c>
      <c r="C1580" s="129" t="s">
        <v>391</v>
      </c>
      <c r="D1580" s="129" t="s">
        <v>4217</v>
      </c>
      <c r="E1580" s="129" t="s">
        <v>140</v>
      </c>
      <c r="F1580" s="129" t="s">
        <v>281</v>
      </c>
      <c r="G1580" s="129" t="s">
        <v>282</v>
      </c>
      <c r="H1580" s="129">
        <v>312</v>
      </c>
      <c r="I1580" s="129">
        <v>208</v>
      </c>
      <c r="J1580" s="129" t="s">
        <v>137</v>
      </c>
      <c r="K1580" s="129">
        <v>1.5</v>
      </c>
      <c r="L1580" s="129">
        <v>208</v>
      </c>
      <c r="M1580" s="129" t="s">
        <v>141</v>
      </c>
      <c r="N1580" s="129">
        <v>312</v>
      </c>
      <c r="O1580" s="129">
        <v>1.5</v>
      </c>
      <c r="P1580" s="129" t="s">
        <v>283</v>
      </c>
      <c r="Q1580" s="129">
        <v>21902.47</v>
      </c>
      <c r="R1580" s="129" t="s">
        <v>155</v>
      </c>
      <c r="S1580" s="129">
        <v>0</v>
      </c>
    </row>
    <row r="1581" spans="1:19">
      <c r="A1581" s="128">
        <v>43826</v>
      </c>
      <c r="B1581" s="129">
        <v>42022230</v>
      </c>
      <c r="C1581" s="129" t="s">
        <v>1903</v>
      </c>
      <c r="D1581" s="129" t="s">
        <v>4217</v>
      </c>
      <c r="E1581" s="129" t="s">
        <v>140</v>
      </c>
      <c r="F1581" s="129" t="s">
        <v>300</v>
      </c>
      <c r="G1581" s="129" t="s">
        <v>301</v>
      </c>
      <c r="H1581" s="129">
        <v>980</v>
      </c>
      <c r="I1581" s="129">
        <v>200</v>
      </c>
      <c r="J1581" s="129" t="s">
        <v>137</v>
      </c>
      <c r="K1581" s="129">
        <v>4.9000000000000004</v>
      </c>
      <c r="L1581" s="129">
        <v>200</v>
      </c>
      <c r="M1581" s="129" t="s">
        <v>141</v>
      </c>
      <c r="N1581" s="129">
        <v>980</v>
      </c>
      <c r="O1581" s="129">
        <v>4.9000000000000004</v>
      </c>
      <c r="P1581" s="129" t="s">
        <v>283</v>
      </c>
      <c r="Q1581" s="129">
        <v>68795.94</v>
      </c>
      <c r="R1581" s="129" t="s">
        <v>155</v>
      </c>
      <c r="S1581" s="129">
        <v>0</v>
      </c>
    </row>
    <row r="1582" spans="1:19">
      <c r="A1582" s="128">
        <v>43826</v>
      </c>
      <c r="B1582" s="129">
        <v>42022230</v>
      </c>
      <c r="C1582" s="129" t="s">
        <v>1904</v>
      </c>
      <c r="D1582" s="129" t="s">
        <v>4217</v>
      </c>
      <c r="E1582" s="129" t="s">
        <v>140</v>
      </c>
      <c r="F1582" s="129" t="s">
        <v>300</v>
      </c>
      <c r="G1582" s="129" t="s">
        <v>301</v>
      </c>
      <c r="H1582" s="129">
        <v>860</v>
      </c>
      <c r="I1582" s="129">
        <v>200</v>
      </c>
      <c r="J1582" s="129" t="s">
        <v>137</v>
      </c>
      <c r="K1582" s="129">
        <v>4.3</v>
      </c>
      <c r="L1582" s="129">
        <v>200</v>
      </c>
      <c r="M1582" s="129" t="s">
        <v>141</v>
      </c>
      <c r="N1582" s="129">
        <v>980</v>
      </c>
      <c r="O1582" s="129">
        <v>4.9000000000000004</v>
      </c>
      <c r="P1582" s="129" t="s">
        <v>283</v>
      </c>
      <c r="Q1582" s="129">
        <v>60372.03</v>
      </c>
      <c r="R1582" s="129" t="s">
        <v>155</v>
      </c>
      <c r="S1582" s="129">
        <v>0</v>
      </c>
    </row>
    <row r="1583" spans="1:19">
      <c r="A1583" s="101">
        <v>43826</v>
      </c>
      <c r="B1583">
        <v>42029100</v>
      </c>
      <c r="C1583" t="s">
        <v>413</v>
      </c>
      <c r="D1583" s="124" t="s">
        <v>4211</v>
      </c>
      <c r="E1583" t="s">
        <v>140</v>
      </c>
      <c r="F1583" t="s">
        <v>139</v>
      </c>
      <c r="G1583" t="s">
        <v>138</v>
      </c>
      <c r="H1583">
        <v>43.83</v>
      </c>
      <c r="I1583">
        <v>1</v>
      </c>
      <c r="J1583" t="s">
        <v>137</v>
      </c>
      <c r="K1583">
        <v>43.83</v>
      </c>
      <c r="L1583">
        <v>1</v>
      </c>
      <c r="M1583" t="s">
        <v>141</v>
      </c>
      <c r="N1583">
        <v>39.65</v>
      </c>
      <c r="O1583">
        <v>39.65</v>
      </c>
      <c r="P1583" t="s">
        <v>142</v>
      </c>
      <c r="Q1583">
        <v>3076.83</v>
      </c>
      <c r="R1583" t="s">
        <v>155</v>
      </c>
      <c r="S1583">
        <v>0</v>
      </c>
    </row>
    <row r="1584" spans="1:19">
      <c r="A1584" s="128">
        <v>43826</v>
      </c>
      <c r="B1584" s="129">
        <v>42022210</v>
      </c>
      <c r="C1584" s="129" t="s">
        <v>1905</v>
      </c>
      <c r="D1584" s="129" t="s">
        <v>4217</v>
      </c>
      <c r="E1584" s="129" t="s">
        <v>140</v>
      </c>
      <c r="F1584" s="129" t="s">
        <v>49</v>
      </c>
      <c r="G1584" s="129" t="s">
        <v>288</v>
      </c>
      <c r="H1584" s="129">
        <v>545.4</v>
      </c>
      <c r="I1584" s="129">
        <v>36</v>
      </c>
      <c r="J1584" s="129" t="s">
        <v>137</v>
      </c>
      <c r="K1584" s="129">
        <v>15.15</v>
      </c>
      <c r="L1584" s="129">
        <v>36</v>
      </c>
      <c r="M1584" s="129" t="s">
        <v>141</v>
      </c>
      <c r="N1584" s="129">
        <v>192.24</v>
      </c>
      <c r="O1584" s="129">
        <v>5.34</v>
      </c>
      <c r="P1584" s="129" t="s">
        <v>283</v>
      </c>
      <c r="Q1584" s="129">
        <v>38287.07</v>
      </c>
      <c r="R1584" s="129" t="s">
        <v>155</v>
      </c>
      <c r="S1584" s="129">
        <v>0</v>
      </c>
    </row>
    <row r="1585" spans="1:19">
      <c r="A1585" s="101">
        <v>43826</v>
      </c>
      <c r="B1585">
        <v>42022190</v>
      </c>
      <c r="C1585" t="s">
        <v>1906</v>
      </c>
      <c r="D1585" s="124" t="s">
        <v>4211</v>
      </c>
      <c r="E1585" t="s">
        <v>140</v>
      </c>
      <c r="F1585" t="s">
        <v>139</v>
      </c>
      <c r="G1585" t="s">
        <v>138</v>
      </c>
      <c r="H1585">
        <v>3021.92</v>
      </c>
      <c r="I1585">
        <v>122</v>
      </c>
      <c r="J1585" t="s">
        <v>137</v>
      </c>
      <c r="K1585">
        <v>24.77</v>
      </c>
      <c r="L1585">
        <v>122</v>
      </c>
      <c r="M1585" t="s">
        <v>141</v>
      </c>
      <c r="N1585">
        <v>3021.94</v>
      </c>
      <c r="O1585">
        <v>24.77</v>
      </c>
      <c r="P1585" t="s">
        <v>283</v>
      </c>
      <c r="Q1585">
        <v>212139</v>
      </c>
      <c r="R1585" t="s">
        <v>155</v>
      </c>
      <c r="S1585">
        <v>0</v>
      </c>
    </row>
    <row r="1586" spans="1:19">
      <c r="A1586" s="101">
        <v>43826</v>
      </c>
      <c r="B1586">
        <v>42022190</v>
      </c>
      <c r="C1586" t="s">
        <v>420</v>
      </c>
      <c r="D1586" s="124" t="s">
        <v>4211</v>
      </c>
      <c r="E1586" t="s">
        <v>140</v>
      </c>
      <c r="F1586" t="s">
        <v>139</v>
      </c>
      <c r="G1586" t="s">
        <v>138</v>
      </c>
      <c r="H1586">
        <v>4117.1099999999997</v>
      </c>
      <c r="I1586">
        <v>134</v>
      </c>
      <c r="J1586" t="s">
        <v>137</v>
      </c>
      <c r="K1586">
        <v>30.72</v>
      </c>
      <c r="L1586">
        <v>134</v>
      </c>
      <c r="M1586" t="s">
        <v>141</v>
      </c>
      <c r="N1586">
        <v>4116.4799999999996</v>
      </c>
      <c r="O1586">
        <v>30.72</v>
      </c>
      <c r="P1586" t="s">
        <v>283</v>
      </c>
      <c r="Q1586">
        <v>289021.19</v>
      </c>
      <c r="R1586" t="s">
        <v>155</v>
      </c>
      <c r="S1586">
        <v>0</v>
      </c>
    </row>
    <row r="1587" spans="1:19">
      <c r="A1587" s="128">
        <v>43826</v>
      </c>
      <c r="B1587" s="129">
        <v>42021190</v>
      </c>
      <c r="C1587" s="129" t="s">
        <v>1907</v>
      </c>
      <c r="D1587" s="129" t="s">
        <v>4217</v>
      </c>
      <c r="E1587" s="129" t="s">
        <v>140</v>
      </c>
      <c r="F1587" s="129" t="s">
        <v>300</v>
      </c>
      <c r="G1587" s="129" t="s">
        <v>301</v>
      </c>
      <c r="H1587" s="129">
        <v>854.7</v>
      </c>
      <c r="I1587" s="129">
        <v>200</v>
      </c>
      <c r="J1587" s="129" t="s">
        <v>137</v>
      </c>
      <c r="K1587" s="129">
        <v>4.2699999999999996</v>
      </c>
      <c r="L1587" s="129">
        <v>200</v>
      </c>
      <c r="M1587" s="129" t="s">
        <v>141</v>
      </c>
      <c r="N1587" s="129">
        <v>860</v>
      </c>
      <c r="O1587" s="129">
        <v>4.3</v>
      </c>
      <c r="P1587" s="129" t="s">
        <v>283</v>
      </c>
      <c r="Q1587" s="129">
        <v>60000</v>
      </c>
      <c r="R1587" s="129" t="s">
        <v>155</v>
      </c>
      <c r="S1587" s="129">
        <v>0</v>
      </c>
    </row>
    <row r="1588" spans="1:19">
      <c r="A1588" s="128">
        <v>43826</v>
      </c>
      <c r="B1588" s="129">
        <v>42022990</v>
      </c>
      <c r="C1588" s="129" t="s">
        <v>1908</v>
      </c>
      <c r="D1588" s="129" t="s">
        <v>4217</v>
      </c>
      <c r="E1588" s="129" t="s">
        <v>140</v>
      </c>
      <c r="F1588" s="129" t="s">
        <v>319</v>
      </c>
      <c r="G1588" s="129" t="s">
        <v>694</v>
      </c>
      <c r="H1588" s="129">
        <v>244.37</v>
      </c>
      <c r="I1588" s="129">
        <v>50</v>
      </c>
      <c r="J1588" s="129" t="s">
        <v>137</v>
      </c>
      <c r="K1588" s="129">
        <v>4.8899999999999997</v>
      </c>
      <c r="L1588" s="129">
        <v>50</v>
      </c>
      <c r="M1588" s="129" t="s">
        <v>141</v>
      </c>
      <c r="N1588" s="129">
        <v>186</v>
      </c>
      <c r="O1588" s="129">
        <v>3.72</v>
      </c>
      <c r="P1588" s="129" t="s">
        <v>1273</v>
      </c>
      <c r="Q1588" s="129">
        <v>17154.8</v>
      </c>
      <c r="R1588" s="129" t="s">
        <v>155</v>
      </c>
      <c r="S1588" s="129">
        <v>0</v>
      </c>
    </row>
    <row r="1589" spans="1:19">
      <c r="A1589" s="128">
        <v>43826</v>
      </c>
      <c r="B1589" s="129">
        <v>42022990</v>
      </c>
      <c r="C1589" s="129" t="s">
        <v>1912</v>
      </c>
      <c r="D1589" s="129" t="s">
        <v>4217</v>
      </c>
      <c r="E1589" s="129" t="s">
        <v>140</v>
      </c>
      <c r="F1589" s="129" t="s">
        <v>319</v>
      </c>
      <c r="G1589" s="129" t="s">
        <v>694</v>
      </c>
      <c r="H1589" s="129">
        <v>488.74</v>
      </c>
      <c r="I1589" s="129">
        <v>100</v>
      </c>
      <c r="J1589" s="129" t="s">
        <v>137</v>
      </c>
      <c r="K1589" s="129">
        <v>4.8899999999999997</v>
      </c>
      <c r="L1589" s="129">
        <v>100</v>
      </c>
      <c r="M1589" s="129" t="s">
        <v>141</v>
      </c>
      <c r="N1589" s="129">
        <v>372</v>
      </c>
      <c r="O1589" s="129">
        <v>3.72</v>
      </c>
      <c r="P1589" s="129" t="s">
        <v>1273</v>
      </c>
      <c r="Q1589" s="129">
        <v>34309.43</v>
      </c>
      <c r="R1589" s="129" t="s">
        <v>155</v>
      </c>
      <c r="S1589" s="129">
        <v>0</v>
      </c>
    </row>
    <row r="1590" spans="1:19">
      <c r="A1590" s="128">
        <v>43826</v>
      </c>
      <c r="B1590" s="129">
        <v>42021190</v>
      </c>
      <c r="C1590" s="129" t="s">
        <v>1913</v>
      </c>
      <c r="D1590" s="129" t="s">
        <v>4217</v>
      </c>
      <c r="E1590" s="129" t="s">
        <v>140</v>
      </c>
      <c r="F1590" s="129" t="s">
        <v>300</v>
      </c>
      <c r="G1590" s="129" t="s">
        <v>301</v>
      </c>
      <c r="H1590" s="129">
        <v>982.91</v>
      </c>
      <c r="I1590" s="129">
        <v>200</v>
      </c>
      <c r="J1590" s="129" t="s">
        <v>137</v>
      </c>
      <c r="K1590" s="129">
        <v>4.91</v>
      </c>
      <c r="L1590" s="129">
        <v>200</v>
      </c>
      <c r="M1590" s="129" t="s">
        <v>141</v>
      </c>
      <c r="N1590" s="129">
        <v>980</v>
      </c>
      <c r="O1590" s="129">
        <v>4.9000000000000004</v>
      </c>
      <c r="P1590" s="129" t="s">
        <v>283</v>
      </c>
      <c r="Q1590" s="129">
        <v>69000</v>
      </c>
      <c r="R1590" s="129" t="s">
        <v>155</v>
      </c>
      <c r="S1590" s="129">
        <v>0</v>
      </c>
    </row>
    <row r="1591" spans="1:19">
      <c r="A1591" s="101">
        <v>43826</v>
      </c>
      <c r="B1591" s="124">
        <v>42021110</v>
      </c>
      <c r="C1591" s="124" t="s">
        <v>1915</v>
      </c>
      <c r="D1591" s="124" t="s">
        <v>4211</v>
      </c>
      <c r="E1591" s="124" t="s">
        <v>140</v>
      </c>
      <c r="F1591" s="124" t="s">
        <v>277</v>
      </c>
      <c r="G1591" s="124" t="s">
        <v>539</v>
      </c>
      <c r="H1591" s="124">
        <v>3517.87</v>
      </c>
      <c r="I1591" s="124">
        <v>96</v>
      </c>
      <c r="J1591" s="124" t="s">
        <v>137</v>
      </c>
      <c r="K1591" s="124">
        <v>36.64</v>
      </c>
      <c r="L1591" s="124">
        <v>96</v>
      </c>
      <c r="M1591" s="124" t="s">
        <v>141</v>
      </c>
      <c r="N1591" s="124">
        <v>3360</v>
      </c>
      <c r="O1591" s="124">
        <v>35</v>
      </c>
      <c r="P1591" s="124" t="s">
        <v>142</v>
      </c>
      <c r="Q1591" s="124">
        <v>246954.21</v>
      </c>
      <c r="R1591" s="124" t="s">
        <v>155</v>
      </c>
      <c r="S1591">
        <v>0</v>
      </c>
    </row>
    <row r="1592" spans="1:19">
      <c r="A1592" s="101">
        <v>43826</v>
      </c>
      <c r="B1592" s="124">
        <v>42021110</v>
      </c>
      <c r="C1592" s="124" t="s">
        <v>1916</v>
      </c>
      <c r="D1592" s="124" t="s">
        <v>4211</v>
      </c>
      <c r="E1592" s="124" t="s">
        <v>140</v>
      </c>
      <c r="F1592" s="124" t="s">
        <v>277</v>
      </c>
      <c r="G1592" s="124" t="s">
        <v>539</v>
      </c>
      <c r="H1592" s="124">
        <v>2097.19</v>
      </c>
      <c r="I1592" s="124">
        <v>48</v>
      </c>
      <c r="J1592" s="124" t="s">
        <v>137</v>
      </c>
      <c r="K1592" s="124">
        <v>43.69</v>
      </c>
      <c r="L1592" s="124">
        <v>48</v>
      </c>
      <c r="M1592" s="124" t="s">
        <v>141</v>
      </c>
      <c r="N1592" s="124">
        <v>1512</v>
      </c>
      <c r="O1592" s="124">
        <v>31.5</v>
      </c>
      <c r="P1592" s="124" t="s">
        <v>142</v>
      </c>
      <c r="Q1592" s="124">
        <v>147222.71</v>
      </c>
      <c r="R1592" s="124" t="s">
        <v>155</v>
      </c>
      <c r="S1592">
        <v>0</v>
      </c>
    </row>
    <row r="1593" spans="1:19">
      <c r="A1593" s="101">
        <v>43826</v>
      </c>
      <c r="B1593" s="124">
        <v>42021110</v>
      </c>
      <c r="C1593" s="124" t="s">
        <v>1917</v>
      </c>
      <c r="D1593" s="124" t="s">
        <v>4211</v>
      </c>
      <c r="E1593" s="124" t="s">
        <v>140</v>
      </c>
      <c r="F1593" s="124" t="s">
        <v>277</v>
      </c>
      <c r="G1593" s="124" t="s">
        <v>539</v>
      </c>
      <c r="H1593" s="124">
        <v>2630.88</v>
      </c>
      <c r="I1593" s="124">
        <v>112</v>
      </c>
      <c r="J1593" s="124" t="s">
        <v>137</v>
      </c>
      <c r="K1593" s="124">
        <v>23.49</v>
      </c>
      <c r="L1593" s="124">
        <v>112</v>
      </c>
      <c r="M1593" s="124" t="s">
        <v>141</v>
      </c>
      <c r="N1593" s="124">
        <v>2800</v>
      </c>
      <c r="O1593" s="124">
        <v>25</v>
      </c>
      <c r="P1593" s="124" t="s">
        <v>142</v>
      </c>
      <c r="Q1593" s="124">
        <v>184687.94</v>
      </c>
      <c r="R1593" s="124" t="s">
        <v>155</v>
      </c>
      <c r="S1593">
        <v>0</v>
      </c>
    </row>
    <row r="1594" spans="1:19">
      <c r="A1594" s="128">
        <v>43826</v>
      </c>
      <c r="B1594" s="129">
        <v>42022990</v>
      </c>
      <c r="C1594" s="129" t="s">
        <v>1919</v>
      </c>
      <c r="D1594" s="129" t="s">
        <v>4217</v>
      </c>
      <c r="E1594" s="129" t="s">
        <v>140</v>
      </c>
      <c r="F1594" s="129" t="s">
        <v>319</v>
      </c>
      <c r="G1594" s="129" t="s">
        <v>694</v>
      </c>
      <c r="H1594" s="129">
        <v>488.74</v>
      </c>
      <c r="I1594" s="129">
        <v>100</v>
      </c>
      <c r="J1594" s="129" t="s">
        <v>137</v>
      </c>
      <c r="K1594" s="129">
        <v>4.8899999999999997</v>
      </c>
      <c r="L1594" s="129">
        <v>100</v>
      </c>
      <c r="M1594" s="129" t="s">
        <v>141</v>
      </c>
      <c r="N1594" s="129">
        <v>372</v>
      </c>
      <c r="O1594" s="129">
        <v>3.72</v>
      </c>
      <c r="P1594" s="129" t="s">
        <v>1273</v>
      </c>
      <c r="Q1594" s="129">
        <v>34309.43</v>
      </c>
      <c r="R1594" s="129" t="s">
        <v>155</v>
      </c>
      <c r="S1594" s="129">
        <v>0</v>
      </c>
    </row>
    <row r="1595" spans="1:19">
      <c r="A1595" s="128">
        <v>43826</v>
      </c>
      <c r="B1595" s="129">
        <v>42022290</v>
      </c>
      <c r="C1595" s="129" t="s">
        <v>1920</v>
      </c>
      <c r="D1595" s="129" t="s">
        <v>4217</v>
      </c>
      <c r="E1595" s="129" t="s">
        <v>140</v>
      </c>
      <c r="F1595" s="129" t="s">
        <v>49</v>
      </c>
      <c r="G1595" s="129" t="s">
        <v>1921</v>
      </c>
      <c r="H1595" s="129">
        <v>1313.94</v>
      </c>
      <c r="I1595" s="129">
        <v>107</v>
      </c>
      <c r="J1595" s="129" t="s">
        <v>137</v>
      </c>
      <c r="K1595" s="129">
        <v>12.28</v>
      </c>
      <c r="L1595" s="129">
        <v>107</v>
      </c>
      <c r="M1595" s="129" t="s">
        <v>137</v>
      </c>
      <c r="N1595" s="129">
        <v>1318.24</v>
      </c>
      <c r="O1595" s="129">
        <v>12.32</v>
      </c>
      <c r="P1595" s="129" t="s">
        <v>283</v>
      </c>
      <c r="Q1595" s="129">
        <v>92238.66</v>
      </c>
      <c r="R1595" s="129" t="s">
        <v>155</v>
      </c>
      <c r="S1595" s="129">
        <v>0</v>
      </c>
    </row>
    <row r="1596" spans="1:19">
      <c r="A1596" s="128">
        <v>43826</v>
      </c>
      <c r="B1596" s="129">
        <v>42022290</v>
      </c>
      <c r="C1596" s="129" t="s">
        <v>1927</v>
      </c>
      <c r="D1596" s="129" t="s">
        <v>4217</v>
      </c>
      <c r="E1596" s="129" t="s">
        <v>140</v>
      </c>
      <c r="F1596" s="129" t="s">
        <v>49</v>
      </c>
      <c r="G1596" s="129" t="s">
        <v>1921</v>
      </c>
      <c r="H1596" s="129">
        <v>1102.3399999999999</v>
      </c>
      <c r="I1596" s="129">
        <v>101</v>
      </c>
      <c r="J1596" s="129" t="s">
        <v>137</v>
      </c>
      <c r="K1596" s="129">
        <v>10.91</v>
      </c>
      <c r="L1596" s="129">
        <v>101</v>
      </c>
      <c r="M1596" s="129" t="s">
        <v>137</v>
      </c>
      <c r="N1596" s="129">
        <v>1105.95</v>
      </c>
      <c r="O1596" s="129">
        <v>10.95</v>
      </c>
      <c r="P1596" s="129" t="s">
        <v>283</v>
      </c>
      <c r="Q1596" s="129">
        <v>77384.509999999995</v>
      </c>
      <c r="R1596" s="129" t="s">
        <v>155</v>
      </c>
      <c r="S1596" s="129">
        <v>0</v>
      </c>
    </row>
    <row r="1597" spans="1:19">
      <c r="A1597" s="101">
        <v>43826</v>
      </c>
      <c r="B1597">
        <v>42022190</v>
      </c>
      <c r="C1597" t="s">
        <v>1928</v>
      </c>
      <c r="D1597" s="124" t="s">
        <v>4211</v>
      </c>
      <c r="E1597" t="s">
        <v>140</v>
      </c>
      <c r="F1597" t="s">
        <v>139</v>
      </c>
      <c r="G1597" t="s">
        <v>138</v>
      </c>
      <c r="H1597">
        <v>1677.19</v>
      </c>
      <c r="I1597">
        <v>51</v>
      </c>
      <c r="J1597" t="s">
        <v>137</v>
      </c>
      <c r="K1597">
        <v>32.89</v>
      </c>
      <c r="L1597">
        <v>51</v>
      </c>
      <c r="M1597" t="s">
        <v>141</v>
      </c>
      <c r="N1597">
        <v>1517.25</v>
      </c>
      <c r="O1597">
        <v>29.75</v>
      </c>
      <c r="P1597" t="s">
        <v>142</v>
      </c>
      <c r="Q1597">
        <v>117738.71</v>
      </c>
      <c r="R1597" t="s">
        <v>155</v>
      </c>
      <c r="S1597">
        <v>0</v>
      </c>
    </row>
    <row r="1598" spans="1:19">
      <c r="A1598" s="128">
        <v>43826</v>
      </c>
      <c r="B1598" s="129">
        <v>42022210</v>
      </c>
      <c r="C1598" s="129" t="s">
        <v>1929</v>
      </c>
      <c r="D1598" s="129" t="s">
        <v>4217</v>
      </c>
      <c r="E1598" s="129" t="s">
        <v>140</v>
      </c>
      <c r="F1598" s="129" t="s">
        <v>49</v>
      </c>
      <c r="G1598" s="129" t="s">
        <v>288</v>
      </c>
      <c r="H1598" s="129">
        <v>192.24</v>
      </c>
      <c r="I1598" s="129">
        <v>36</v>
      </c>
      <c r="J1598" s="129" t="s">
        <v>137</v>
      </c>
      <c r="K1598" s="129">
        <v>5.34</v>
      </c>
      <c r="L1598" s="129">
        <v>36</v>
      </c>
      <c r="M1598" s="129" t="s">
        <v>141</v>
      </c>
      <c r="N1598" s="129">
        <v>192.24</v>
      </c>
      <c r="O1598" s="129">
        <v>5.34</v>
      </c>
      <c r="P1598" s="129" t="s">
        <v>283</v>
      </c>
      <c r="Q1598" s="129">
        <v>13495.24</v>
      </c>
      <c r="R1598" s="129" t="s">
        <v>155</v>
      </c>
      <c r="S1598" s="129">
        <v>0</v>
      </c>
    </row>
    <row r="1599" spans="1:19">
      <c r="A1599" s="101">
        <v>43826</v>
      </c>
      <c r="B1599" s="124">
        <v>42022190</v>
      </c>
      <c r="C1599" t="s">
        <v>1906</v>
      </c>
      <c r="D1599" s="124" t="s">
        <v>4211</v>
      </c>
      <c r="E1599" t="s">
        <v>140</v>
      </c>
      <c r="F1599" t="s">
        <v>139</v>
      </c>
      <c r="G1599" t="s">
        <v>138</v>
      </c>
      <c r="H1599">
        <v>5809.5</v>
      </c>
      <c r="I1599">
        <v>238</v>
      </c>
      <c r="J1599" t="s">
        <v>137</v>
      </c>
      <c r="K1599">
        <v>24.41</v>
      </c>
      <c r="L1599">
        <v>238</v>
      </c>
      <c r="M1599" t="s">
        <v>141</v>
      </c>
      <c r="N1599">
        <v>5809.58</v>
      </c>
      <c r="O1599">
        <v>24.41</v>
      </c>
      <c r="P1599" t="s">
        <v>283</v>
      </c>
      <c r="Q1599">
        <v>407826.96</v>
      </c>
      <c r="R1599" t="s">
        <v>155</v>
      </c>
      <c r="S1599">
        <v>0</v>
      </c>
    </row>
    <row r="1600" spans="1:19">
      <c r="A1600" s="101">
        <v>43826</v>
      </c>
      <c r="B1600">
        <v>42022190</v>
      </c>
      <c r="C1600" t="s">
        <v>426</v>
      </c>
      <c r="D1600" s="124" t="s">
        <v>4211</v>
      </c>
      <c r="E1600" t="s">
        <v>140</v>
      </c>
      <c r="F1600" t="s">
        <v>139</v>
      </c>
      <c r="G1600" t="s">
        <v>138</v>
      </c>
      <c r="H1600">
        <v>10944.94</v>
      </c>
      <c r="I1600">
        <v>354</v>
      </c>
      <c r="J1600" t="s">
        <v>137</v>
      </c>
      <c r="K1600">
        <v>30.92</v>
      </c>
      <c r="L1600">
        <v>354</v>
      </c>
      <c r="M1600" t="s">
        <v>141</v>
      </c>
      <c r="N1600">
        <v>10945.68</v>
      </c>
      <c r="O1600">
        <v>30.92</v>
      </c>
      <c r="P1600" t="s">
        <v>283</v>
      </c>
      <c r="Q1600">
        <v>768334.74</v>
      </c>
      <c r="R1600" t="s">
        <v>155</v>
      </c>
      <c r="S1600">
        <v>0</v>
      </c>
    </row>
    <row r="1601" spans="1:19">
      <c r="A1601" s="101">
        <v>43826</v>
      </c>
      <c r="B1601">
        <v>42022190</v>
      </c>
      <c r="C1601" t="s">
        <v>426</v>
      </c>
      <c r="D1601" s="124" t="s">
        <v>4211</v>
      </c>
      <c r="E1601" t="s">
        <v>140</v>
      </c>
      <c r="F1601" t="s">
        <v>139</v>
      </c>
      <c r="G1601" t="s">
        <v>138</v>
      </c>
      <c r="H1601">
        <v>80.94</v>
      </c>
      <c r="I1601">
        <v>2</v>
      </c>
      <c r="J1601" t="s">
        <v>137</v>
      </c>
      <c r="K1601">
        <v>40.47</v>
      </c>
      <c r="L1601">
        <v>2</v>
      </c>
      <c r="M1601" t="s">
        <v>141</v>
      </c>
      <c r="N1601">
        <v>80.94</v>
      </c>
      <c r="O1601">
        <v>40.47</v>
      </c>
      <c r="P1601" t="s">
        <v>283</v>
      </c>
      <c r="Q1601">
        <v>5681.85</v>
      </c>
      <c r="R1601" t="s">
        <v>155</v>
      </c>
      <c r="S1601">
        <v>0</v>
      </c>
    </row>
    <row r="1602" spans="1:19">
      <c r="A1602" s="101">
        <v>43826</v>
      </c>
      <c r="B1602">
        <v>42021110</v>
      </c>
      <c r="C1602" t="s">
        <v>1930</v>
      </c>
      <c r="D1602" s="124" t="s">
        <v>4211</v>
      </c>
      <c r="E1602" t="s">
        <v>140</v>
      </c>
      <c r="F1602" t="s">
        <v>277</v>
      </c>
      <c r="G1602" t="s">
        <v>539</v>
      </c>
      <c r="H1602">
        <v>3157.06</v>
      </c>
      <c r="I1602">
        <v>96</v>
      </c>
      <c r="J1602" t="s">
        <v>137</v>
      </c>
      <c r="K1602">
        <v>32.89</v>
      </c>
      <c r="L1602">
        <v>96</v>
      </c>
      <c r="M1602" t="s">
        <v>141</v>
      </c>
      <c r="N1602">
        <v>3360</v>
      </c>
      <c r="O1602">
        <v>35</v>
      </c>
      <c r="P1602" t="s">
        <v>142</v>
      </c>
      <c r="Q1602">
        <v>221625.67</v>
      </c>
      <c r="R1602" t="s">
        <v>155</v>
      </c>
      <c r="S1602">
        <v>0</v>
      </c>
    </row>
    <row r="1603" spans="1:19">
      <c r="A1603" s="128">
        <v>43826</v>
      </c>
      <c r="B1603" s="129">
        <v>42021290</v>
      </c>
      <c r="C1603" s="129" t="s">
        <v>1931</v>
      </c>
      <c r="D1603" s="129" t="s">
        <v>4217</v>
      </c>
      <c r="E1603" s="129" t="s">
        <v>140</v>
      </c>
      <c r="F1603" s="129" t="s">
        <v>49</v>
      </c>
      <c r="G1603" s="129" t="s">
        <v>313</v>
      </c>
      <c r="H1603" s="129">
        <v>381.7</v>
      </c>
      <c r="I1603" s="129">
        <v>85</v>
      </c>
      <c r="J1603" s="129" t="s">
        <v>137</v>
      </c>
      <c r="K1603" s="129">
        <v>4.49</v>
      </c>
      <c r="L1603" s="129">
        <v>85</v>
      </c>
      <c r="M1603" s="129" t="s">
        <v>141</v>
      </c>
      <c r="N1603" s="129">
        <v>382.5</v>
      </c>
      <c r="O1603" s="129">
        <v>4.5</v>
      </c>
      <c r="P1603" s="129" t="s">
        <v>283</v>
      </c>
      <c r="Q1603" s="129">
        <v>26795.41</v>
      </c>
      <c r="R1603" s="129" t="s">
        <v>155</v>
      </c>
      <c r="S1603" s="129">
        <v>0</v>
      </c>
    </row>
    <row r="1604" spans="1:19">
      <c r="A1604" s="128">
        <v>43826</v>
      </c>
      <c r="B1604" s="129">
        <v>42022290</v>
      </c>
      <c r="C1604" s="129" t="s">
        <v>1933</v>
      </c>
      <c r="D1604" s="129" t="s">
        <v>4217</v>
      </c>
      <c r="E1604" s="129" t="s">
        <v>140</v>
      </c>
      <c r="F1604" s="129" t="s">
        <v>49</v>
      </c>
      <c r="G1604" s="129" t="s">
        <v>1921</v>
      </c>
      <c r="H1604" s="129">
        <v>640.23</v>
      </c>
      <c r="I1604" s="129">
        <v>124</v>
      </c>
      <c r="J1604" s="129" t="s">
        <v>137</v>
      </c>
      <c r="K1604" s="129">
        <v>5.16</v>
      </c>
      <c r="L1604" s="129">
        <v>124</v>
      </c>
      <c r="M1604" s="129" t="s">
        <v>137</v>
      </c>
      <c r="N1604" s="129">
        <v>642.32000000000005</v>
      </c>
      <c r="O1604" s="129">
        <v>5.18</v>
      </c>
      <c r="P1604" s="129" t="s">
        <v>283</v>
      </c>
      <c r="Q1604" s="129">
        <v>44943.83</v>
      </c>
      <c r="R1604" s="129" t="s">
        <v>155</v>
      </c>
      <c r="S1604" s="129">
        <v>0</v>
      </c>
    </row>
    <row r="1605" spans="1:19">
      <c r="A1605" s="101">
        <v>43826</v>
      </c>
      <c r="B1605" s="124">
        <v>42029100</v>
      </c>
      <c r="C1605" s="124" t="s">
        <v>413</v>
      </c>
      <c r="D1605" s="124" t="s">
        <v>4211</v>
      </c>
      <c r="E1605" s="124" t="s">
        <v>140</v>
      </c>
      <c r="F1605" s="124" t="s">
        <v>139</v>
      </c>
      <c r="G1605" s="124" t="s">
        <v>138</v>
      </c>
      <c r="H1605" s="124">
        <v>9712.5300000000007</v>
      </c>
      <c r="I1605" s="124">
        <v>388</v>
      </c>
      <c r="J1605" s="124" t="s">
        <v>137</v>
      </c>
      <c r="K1605" s="124">
        <v>25.03</v>
      </c>
      <c r="L1605" s="124">
        <v>388</v>
      </c>
      <c r="M1605" s="124" t="s">
        <v>141</v>
      </c>
      <c r="N1605" s="124">
        <v>9711.64</v>
      </c>
      <c r="O1605" s="124">
        <v>25.03</v>
      </c>
      <c r="P1605" s="124" t="s">
        <v>283</v>
      </c>
      <c r="Q1605" s="124">
        <v>681819.88</v>
      </c>
      <c r="R1605" s="124" t="s">
        <v>155</v>
      </c>
      <c r="S1605">
        <v>0</v>
      </c>
    </row>
    <row r="1606" spans="1:19">
      <c r="A1606" s="128">
        <v>43826</v>
      </c>
      <c r="B1606" s="129">
        <v>42022210</v>
      </c>
      <c r="C1606" s="129" t="s">
        <v>1934</v>
      </c>
      <c r="D1606" s="129" t="s">
        <v>4217</v>
      </c>
      <c r="E1606" s="129" t="s">
        <v>140</v>
      </c>
      <c r="F1606" s="129" t="s">
        <v>49</v>
      </c>
      <c r="G1606" s="129" t="s">
        <v>288</v>
      </c>
      <c r="H1606" s="129">
        <v>233.46</v>
      </c>
      <c r="I1606" s="129">
        <v>18</v>
      </c>
      <c r="J1606" s="129" t="s">
        <v>137</v>
      </c>
      <c r="K1606" s="129">
        <v>12.97</v>
      </c>
      <c r="L1606" s="129">
        <v>18</v>
      </c>
      <c r="M1606" s="129" t="s">
        <v>141</v>
      </c>
      <c r="N1606" s="129">
        <v>115.74</v>
      </c>
      <c r="O1606" s="129">
        <v>6.43</v>
      </c>
      <c r="P1606" s="129" t="s">
        <v>283</v>
      </c>
      <c r="Q1606" s="129">
        <v>16388.91</v>
      </c>
      <c r="R1606" s="129" t="s">
        <v>155</v>
      </c>
      <c r="S1606" s="129">
        <v>0</v>
      </c>
    </row>
    <row r="1607" spans="1:19">
      <c r="A1607" s="128">
        <v>43826</v>
      </c>
      <c r="B1607" s="129">
        <v>42022210</v>
      </c>
      <c r="C1607" s="129" t="s">
        <v>1935</v>
      </c>
      <c r="D1607" s="129" t="s">
        <v>4217</v>
      </c>
      <c r="E1607" s="129" t="s">
        <v>140</v>
      </c>
      <c r="F1607" s="129" t="s">
        <v>49</v>
      </c>
      <c r="G1607" s="129" t="s">
        <v>288</v>
      </c>
      <c r="H1607" s="129">
        <v>346.6</v>
      </c>
      <c r="I1607" s="129">
        <v>20</v>
      </c>
      <c r="J1607" s="129" t="s">
        <v>137</v>
      </c>
      <c r="K1607" s="129">
        <v>17.329999999999998</v>
      </c>
      <c r="L1607" s="129">
        <v>20</v>
      </c>
      <c r="M1607" s="129" t="s">
        <v>141</v>
      </c>
      <c r="N1607" s="129">
        <v>346.6</v>
      </c>
      <c r="O1607" s="129">
        <v>17.329999999999998</v>
      </c>
      <c r="P1607" s="129" t="s">
        <v>283</v>
      </c>
      <c r="Q1607" s="129">
        <v>24331.31</v>
      </c>
      <c r="R1607" s="129" t="s">
        <v>155</v>
      </c>
      <c r="S1607" s="129">
        <v>0</v>
      </c>
    </row>
    <row r="1608" spans="1:19">
      <c r="A1608" s="128">
        <v>43826</v>
      </c>
      <c r="B1608" s="129">
        <v>42022210</v>
      </c>
      <c r="C1608" s="129" t="s">
        <v>1936</v>
      </c>
      <c r="D1608" s="129" t="s">
        <v>4217</v>
      </c>
      <c r="E1608" s="129" t="s">
        <v>140</v>
      </c>
      <c r="F1608" s="129" t="s">
        <v>49</v>
      </c>
      <c r="G1608" s="129" t="s">
        <v>288</v>
      </c>
      <c r="H1608" s="129">
        <v>181.8</v>
      </c>
      <c r="I1608" s="129">
        <v>12</v>
      </c>
      <c r="J1608" s="129" t="s">
        <v>137</v>
      </c>
      <c r="K1608" s="129">
        <v>15.15</v>
      </c>
      <c r="L1608" s="129">
        <v>12</v>
      </c>
      <c r="M1608" s="129" t="s">
        <v>141</v>
      </c>
      <c r="N1608" s="129">
        <v>221.04</v>
      </c>
      <c r="O1608" s="129">
        <v>18.420000000000002</v>
      </c>
      <c r="P1608" s="129" t="s">
        <v>283</v>
      </c>
      <c r="Q1608" s="129">
        <v>12762.37</v>
      </c>
      <c r="R1608" s="129" t="s">
        <v>155</v>
      </c>
      <c r="S1608" s="129">
        <v>0</v>
      </c>
    </row>
    <row r="1609" spans="1:19">
      <c r="A1609" s="128">
        <v>43826</v>
      </c>
      <c r="B1609" s="129">
        <v>42022210</v>
      </c>
      <c r="C1609" s="129" t="s">
        <v>1937</v>
      </c>
      <c r="D1609" s="129" t="s">
        <v>4217</v>
      </c>
      <c r="E1609" s="129" t="s">
        <v>140</v>
      </c>
      <c r="F1609" s="129" t="s">
        <v>49</v>
      </c>
      <c r="G1609" s="129" t="s">
        <v>288</v>
      </c>
      <c r="H1609" s="129">
        <v>221.04</v>
      </c>
      <c r="I1609" s="129">
        <v>12</v>
      </c>
      <c r="J1609" s="129" t="s">
        <v>137</v>
      </c>
      <c r="K1609" s="129">
        <v>18.420000000000002</v>
      </c>
      <c r="L1609" s="129">
        <v>12</v>
      </c>
      <c r="M1609" s="129" t="s">
        <v>141</v>
      </c>
      <c r="N1609" s="129">
        <v>221.04</v>
      </c>
      <c r="O1609" s="129">
        <v>18.420000000000002</v>
      </c>
      <c r="P1609" s="129" t="s">
        <v>283</v>
      </c>
      <c r="Q1609" s="129">
        <v>15517</v>
      </c>
      <c r="R1609" s="129" t="s">
        <v>155</v>
      </c>
      <c r="S1609" s="129">
        <v>0</v>
      </c>
    </row>
    <row r="1610" spans="1:19">
      <c r="A1610" s="128">
        <v>43826</v>
      </c>
      <c r="B1610" s="129">
        <v>42022210</v>
      </c>
      <c r="C1610" s="129" t="s">
        <v>1938</v>
      </c>
      <c r="D1610" s="129" t="s">
        <v>4217</v>
      </c>
      <c r="E1610" s="129" t="s">
        <v>140</v>
      </c>
      <c r="F1610" s="129" t="s">
        <v>49</v>
      </c>
      <c r="G1610" s="129" t="s">
        <v>288</v>
      </c>
      <c r="H1610" s="129">
        <v>333.3</v>
      </c>
      <c r="I1610" s="129">
        <v>22</v>
      </c>
      <c r="J1610" s="129" t="s">
        <v>137</v>
      </c>
      <c r="K1610" s="129">
        <v>15.15</v>
      </c>
      <c r="L1610" s="129">
        <v>22</v>
      </c>
      <c r="M1610" s="129" t="s">
        <v>141</v>
      </c>
      <c r="N1610" s="129">
        <v>333.3</v>
      </c>
      <c r="O1610" s="129">
        <v>15.15</v>
      </c>
      <c r="P1610" s="129" t="s">
        <v>283</v>
      </c>
      <c r="Q1610" s="129">
        <v>23397.65</v>
      </c>
      <c r="R1610" s="129" t="s">
        <v>155</v>
      </c>
      <c r="S1610" s="129">
        <v>0</v>
      </c>
    </row>
    <row r="1611" spans="1:19">
      <c r="A1611" s="101">
        <v>43826</v>
      </c>
      <c r="B1611">
        <v>42022190</v>
      </c>
      <c r="C1611" t="s">
        <v>1939</v>
      </c>
      <c r="D1611" s="124" t="s">
        <v>4211</v>
      </c>
      <c r="E1611" t="s">
        <v>140</v>
      </c>
      <c r="F1611" t="s">
        <v>408</v>
      </c>
      <c r="G1611" t="s">
        <v>539</v>
      </c>
      <c r="H1611">
        <v>11965.81</v>
      </c>
      <c r="I1611">
        <v>600</v>
      </c>
      <c r="J1611" t="s">
        <v>137</v>
      </c>
      <c r="K1611">
        <v>19.940000000000001</v>
      </c>
      <c r="L1611">
        <v>600</v>
      </c>
      <c r="M1611" t="s">
        <v>141</v>
      </c>
      <c r="N1611">
        <v>10824</v>
      </c>
      <c r="O1611">
        <v>18.04</v>
      </c>
      <c r="P1611" t="s">
        <v>142</v>
      </c>
      <c r="Q1611">
        <v>840000</v>
      </c>
      <c r="R1611" t="s">
        <v>155</v>
      </c>
      <c r="S1611">
        <v>0</v>
      </c>
    </row>
    <row r="1612" spans="1:19">
      <c r="A1612" s="128">
        <v>43826</v>
      </c>
      <c r="B1612" s="129">
        <v>42022190</v>
      </c>
      <c r="C1612" s="129" t="s">
        <v>1940</v>
      </c>
      <c r="D1612" s="129" t="s">
        <v>4217</v>
      </c>
      <c r="E1612" s="129" t="s">
        <v>140</v>
      </c>
      <c r="F1612" s="129" t="s">
        <v>49</v>
      </c>
      <c r="G1612" s="129" t="s">
        <v>1941</v>
      </c>
      <c r="H1612" s="129">
        <v>11.25</v>
      </c>
      <c r="I1612" s="129">
        <v>25</v>
      </c>
      <c r="J1612" s="129" t="s">
        <v>137</v>
      </c>
      <c r="K1612" s="129">
        <v>0.45</v>
      </c>
      <c r="L1612" s="129">
        <v>25</v>
      </c>
      <c r="M1612" s="129" t="s">
        <v>141</v>
      </c>
      <c r="N1612" s="129">
        <v>11.25</v>
      </c>
      <c r="O1612" s="129">
        <v>0.45</v>
      </c>
      <c r="P1612" s="129" t="s">
        <v>283</v>
      </c>
      <c r="Q1612" s="129">
        <v>789.92</v>
      </c>
      <c r="R1612" s="129" t="s">
        <v>155</v>
      </c>
      <c r="S1612" s="129">
        <v>0</v>
      </c>
    </row>
    <row r="1613" spans="1:19">
      <c r="A1613" s="128">
        <v>43826</v>
      </c>
      <c r="B1613" s="129">
        <v>42022290</v>
      </c>
      <c r="C1613" s="129" t="s">
        <v>381</v>
      </c>
      <c r="D1613" s="129" t="s">
        <v>4215</v>
      </c>
      <c r="E1613" s="129" t="s">
        <v>140</v>
      </c>
      <c r="F1613" s="129" t="s">
        <v>139</v>
      </c>
      <c r="G1613" s="129" t="s">
        <v>411</v>
      </c>
      <c r="H1613" s="129">
        <v>6632.48</v>
      </c>
      <c r="I1613" s="129">
        <v>1200</v>
      </c>
      <c r="J1613" s="129" t="s">
        <v>137</v>
      </c>
      <c r="K1613" s="129">
        <v>5.53</v>
      </c>
      <c r="L1613" s="129">
        <v>1200</v>
      </c>
      <c r="M1613" s="129" t="s">
        <v>141</v>
      </c>
      <c r="N1613" s="129">
        <v>6000</v>
      </c>
      <c r="O1613" s="129">
        <v>5</v>
      </c>
      <c r="P1613" s="129" t="s">
        <v>142</v>
      </c>
      <c r="Q1613" s="129">
        <v>465600</v>
      </c>
      <c r="R1613" s="129" t="s">
        <v>155</v>
      </c>
      <c r="S1613" s="129">
        <v>0</v>
      </c>
    </row>
    <row r="1614" spans="1:19">
      <c r="A1614" s="101">
        <v>43826</v>
      </c>
      <c r="B1614">
        <v>42021110</v>
      </c>
      <c r="C1614" t="s">
        <v>1942</v>
      </c>
      <c r="D1614" s="124" t="s">
        <v>4211</v>
      </c>
      <c r="E1614" t="s">
        <v>140</v>
      </c>
      <c r="F1614" t="s">
        <v>277</v>
      </c>
      <c r="G1614" t="s">
        <v>539</v>
      </c>
      <c r="H1614">
        <v>3562.97</v>
      </c>
      <c r="I1614">
        <v>96</v>
      </c>
      <c r="J1614" t="s">
        <v>137</v>
      </c>
      <c r="K1614">
        <v>37.11</v>
      </c>
      <c r="L1614">
        <v>96</v>
      </c>
      <c r="M1614" t="s">
        <v>141</v>
      </c>
      <c r="N1614">
        <v>3792</v>
      </c>
      <c r="O1614">
        <v>39.5</v>
      </c>
      <c r="P1614" t="s">
        <v>142</v>
      </c>
      <c r="Q1614">
        <v>250120.25</v>
      </c>
      <c r="R1614" t="s">
        <v>155</v>
      </c>
      <c r="S1614">
        <v>0</v>
      </c>
    </row>
    <row r="1615" spans="1:19">
      <c r="A1615" s="101">
        <v>43826</v>
      </c>
      <c r="B1615">
        <v>42021110</v>
      </c>
      <c r="C1615" t="s">
        <v>1943</v>
      </c>
      <c r="D1615" s="124" t="s">
        <v>4211</v>
      </c>
      <c r="E1615" t="s">
        <v>140</v>
      </c>
      <c r="F1615" t="s">
        <v>277</v>
      </c>
      <c r="G1615" t="s">
        <v>539</v>
      </c>
      <c r="H1615">
        <v>4983.6499999999996</v>
      </c>
      <c r="I1615">
        <v>144</v>
      </c>
      <c r="J1615" t="s">
        <v>137</v>
      </c>
      <c r="K1615">
        <v>34.61</v>
      </c>
      <c r="L1615">
        <v>144</v>
      </c>
      <c r="M1615" t="s">
        <v>141</v>
      </c>
      <c r="N1615">
        <v>4983.84</v>
      </c>
      <c r="O1615">
        <v>34.61</v>
      </c>
      <c r="P1615" t="s">
        <v>283</v>
      </c>
      <c r="Q1615">
        <v>349851.93</v>
      </c>
      <c r="R1615" t="s">
        <v>155</v>
      </c>
      <c r="S1615">
        <v>0</v>
      </c>
    </row>
    <row r="1616" spans="1:19">
      <c r="A1616" s="101">
        <v>43826</v>
      </c>
      <c r="B1616" s="124">
        <v>42021110</v>
      </c>
      <c r="C1616" t="s">
        <v>1944</v>
      </c>
      <c r="D1616" s="124" t="s">
        <v>4211</v>
      </c>
      <c r="E1616" t="s">
        <v>140</v>
      </c>
      <c r="F1616" t="s">
        <v>277</v>
      </c>
      <c r="G1616" t="s">
        <v>539</v>
      </c>
      <c r="H1616">
        <v>2435.4499999999998</v>
      </c>
      <c r="I1616">
        <v>96</v>
      </c>
      <c r="J1616" t="s">
        <v>137</v>
      </c>
      <c r="K1616">
        <v>25.37</v>
      </c>
      <c r="L1616">
        <v>96</v>
      </c>
      <c r="M1616" t="s">
        <v>141</v>
      </c>
      <c r="N1616">
        <v>3360</v>
      </c>
      <c r="O1616">
        <v>35</v>
      </c>
      <c r="P1616" t="s">
        <v>142</v>
      </c>
      <c r="Q1616">
        <v>170968.41</v>
      </c>
      <c r="R1616" t="s">
        <v>155</v>
      </c>
      <c r="S1616">
        <v>0</v>
      </c>
    </row>
    <row r="1617" spans="1:19">
      <c r="A1617" s="101">
        <v>43826</v>
      </c>
      <c r="B1617">
        <v>42021110</v>
      </c>
      <c r="C1617" t="s">
        <v>1947</v>
      </c>
      <c r="D1617" s="124" t="s">
        <v>4211</v>
      </c>
      <c r="E1617" t="s">
        <v>140</v>
      </c>
      <c r="F1617" t="s">
        <v>277</v>
      </c>
      <c r="G1617" t="s">
        <v>539</v>
      </c>
      <c r="H1617">
        <v>3570.48</v>
      </c>
      <c r="I1617">
        <v>80</v>
      </c>
      <c r="J1617" t="s">
        <v>137</v>
      </c>
      <c r="K1617">
        <v>44.63</v>
      </c>
      <c r="L1617">
        <v>80</v>
      </c>
      <c r="M1617" t="s">
        <v>141</v>
      </c>
      <c r="N1617">
        <v>3800</v>
      </c>
      <c r="O1617">
        <v>47.5</v>
      </c>
      <c r="P1617" t="s">
        <v>142</v>
      </c>
      <c r="Q1617">
        <v>250647.93</v>
      </c>
      <c r="R1617" t="s">
        <v>155</v>
      </c>
      <c r="S1617">
        <v>0</v>
      </c>
    </row>
    <row r="1618" spans="1:19">
      <c r="A1618" s="128">
        <v>43826</v>
      </c>
      <c r="B1618" s="129">
        <v>42022910</v>
      </c>
      <c r="C1618" s="129" t="s">
        <v>1948</v>
      </c>
      <c r="D1618" s="129" t="s">
        <v>4215</v>
      </c>
      <c r="E1618" s="129" t="s">
        <v>271</v>
      </c>
      <c r="F1618" s="129" t="s">
        <v>319</v>
      </c>
      <c r="G1618" s="129" t="s">
        <v>694</v>
      </c>
      <c r="H1618" s="129">
        <v>254.63</v>
      </c>
      <c r="I1618" s="129">
        <v>48</v>
      </c>
      <c r="J1618" s="129" t="s">
        <v>137</v>
      </c>
      <c r="K1618" s="129">
        <v>5.3</v>
      </c>
      <c r="L1618" s="129">
        <v>48</v>
      </c>
      <c r="M1618" s="129" t="s">
        <v>141</v>
      </c>
      <c r="N1618" s="129">
        <v>336</v>
      </c>
      <c r="O1618" s="129">
        <v>7</v>
      </c>
      <c r="P1618" s="129" t="s">
        <v>321</v>
      </c>
      <c r="Q1618" s="129">
        <v>17875.21</v>
      </c>
      <c r="R1618" s="129" t="s">
        <v>275</v>
      </c>
      <c r="S1618" s="129">
        <v>0</v>
      </c>
    </row>
    <row r="1619" spans="1:19">
      <c r="A1619" s="128">
        <v>43825</v>
      </c>
      <c r="B1619" s="129">
        <v>42022230</v>
      </c>
      <c r="C1619" s="129" t="s">
        <v>1950</v>
      </c>
      <c r="D1619" s="129" t="s">
        <v>4215</v>
      </c>
      <c r="E1619" s="129" t="s">
        <v>140</v>
      </c>
      <c r="F1619" s="129" t="s">
        <v>272</v>
      </c>
      <c r="G1619" s="129" t="s">
        <v>296</v>
      </c>
      <c r="H1619" s="129">
        <v>870.1</v>
      </c>
      <c r="I1619" s="129">
        <v>77</v>
      </c>
      <c r="J1619" s="129" t="s">
        <v>137</v>
      </c>
      <c r="K1619" s="129">
        <v>11.3</v>
      </c>
      <c r="L1619" s="129">
        <v>77</v>
      </c>
      <c r="M1619" s="129" t="s">
        <v>141</v>
      </c>
      <c r="N1619" s="129">
        <v>870.1</v>
      </c>
      <c r="O1619" s="129">
        <v>11.3</v>
      </c>
      <c r="P1619" s="129" t="s">
        <v>283</v>
      </c>
      <c r="Q1619" s="129">
        <v>61081.13</v>
      </c>
      <c r="R1619" s="129" t="s">
        <v>155</v>
      </c>
      <c r="S1619" s="129">
        <v>0</v>
      </c>
    </row>
    <row r="1620" spans="1:19">
      <c r="A1620" s="101">
        <v>43825</v>
      </c>
      <c r="B1620">
        <v>42022190</v>
      </c>
      <c r="C1620" t="s">
        <v>1952</v>
      </c>
      <c r="D1620" s="124" t="s">
        <v>4211</v>
      </c>
      <c r="E1620" t="s">
        <v>140</v>
      </c>
      <c r="F1620" t="s">
        <v>365</v>
      </c>
      <c r="G1620" t="s">
        <v>366</v>
      </c>
      <c r="H1620">
        <v>353.73</v>
      </c>
      <c r="I1620">
        <v>40</v>
      </c>
      <c r="J1620" t="s">
        <v>137</v>
      </c>
      <c r="K1620">
        <v>8.84</v>
      </c>
      <c r="L1620">
        <v>20</v>
      </c>
      <c r="M1620" t="s">
        <v>489</v>
      </c>
      <c r="N1620">
        <v>320</v>
      </c>
      <c r="O1620">
        <v>16</v>
      </c>
      <c r="P1620" t="s">
        <v>142</v>
      </c>
      <c r="Q1620">
        <v>24832.04</v>
      </c>
      <c r="R1620" t="s">
        <v>155</v>
      </c>
      <c r="S1620">
        <v>0</v>
      </c>
    </row>
    <row r="1621" spans="1:19">
      <c r="A1621" s="101">
        <v>43825</v>
      </c>
      <c r="B1621">
        <v>42022190</v>
      </c>
      <c r="C1621" t="s">
        <v>1939</v>
      </c>
      <c r="D1621" s="124" t="s">
        <v>4211</v>
      </c>
      <c r="E1621" t="s">
        <v>140</v>
      </c>
      <c r="F1621" t="s">
        <v>408</v>
      </c>
      <c r="G1621" t="s">
        <v>539</v>
      </c>
      <c r="H1621">
        <v>10943.59</v>
      </c>
      <c r="I1621">
        <v>600</v>
      </c>
      <c r="J1621" t="s">
        <v>137</v>
      </c>
      <c r="K1621">
        <v>18.239999999999998</v>
      </c>
      <c r="L1621">
        <v>600</v>
      </c>
      <c r="M1621" t="s">
        <v>141</v>
      </c>
      <c r="N1621">
        <v>9900</v>
      </c>
      <c r="O1621">
        <v>16.5</v>
      </c>
      <c r="P1621" t="s">
        <v>142</v>
      </c>
      <c r="Q1621">
        <v>768240</v>
      </c>
      <c r="R1621" t="s">
        <v>155</v>
      </c>
      <c r="S1621">
        <v>0</v>
      </c>
    </row>
    <row r="1622" spans="1:19">
      <c r="A1622" s="128">
        <v>43825</v>
      </c>
      <c r="B1622" s="129">
        <v>42022220</v>
      </c>
      <c r="C1622" s="129" t="s">
        <v>1953</v>
      </c>
      <c r="D1622" s="129" t="s">
        <v>4217</v>
      </c>
      <c r="E1622" s="129" t="s">
        <v>140</v>
      </c>
      <c r="F1622" s="129" t="s">
        <v>319</v>
      </c>
      <c r="G1622" s="129" t="s">
        <v>694</v>
      </c>
      <c r="H1622" s="129">
        <v>3795</v>
      </c>
      <c r="I1622" s="129">
        <v>500</v>
      </c>
      <c r="J1622" s="129" t="s">
        <v>137</v>
      </c>
      <c r="K1622" s="129">
        <v>7.59</v>
      </c>
      <c r="L1622" s="129">
        <v>500</v>
      </c>
      <c r="M1622" s="129" t="s">
        <v>141</v>
      </c>
      <c r="N1622" s="129">
        <v>3795</v>
      </c>
      <c r="O1622" s="129">
        <v>7.59</v>
      </c>
      <c r="P1622" s="129" t="s">
        <v>283</v>
      </c>
      <c r="Q1622" s="129">
        <v>266409</v>
      </c>
      <c r="R1622" s="129" t="s">
        <v>155</v>
      </c>
      <c r="S1622" s="129">
        <v>0</v>
      </c>
    </row>
    <row r="1623" spans="1:19">
      <c r="A1623" s="101">
        <v>43825</v>
      </c>
      <c r="B1623">
        <v>42022230</v>
      </c>
      <c r="C1623" t="s">
        <v>1954</v>
      </c>
      <c r="D1623" s="124" t="s">
        <v>4211</v>
      </c>
      <c r="E1623" t="s">
        <v>140</v>
      </c>
      <c r="F1623" t="s">
        <v>277</v>
      </c>
      <c r="G1623" t="s">
        <v>293</v>
      </c>
      <c r="H1623">
        <v>1393.49</v>
      </c>
      <c r="I1623">
        <v>100</v>
      </c>
      <c r="J1623" t="s">
        <v>137</v>
      </c>
      <c r="K1623">
        <v>13.93</v>
      </c>
      <c r="L1623">
        <v>100</v>
      </c>
      <c r="M1623" t="s">
        <v>141</v>
      </c>
      <c r="N1623">
        <v>1395</v>
      </c>
      <c r="O1623">
        <v>13.95</v>
      </c>
      <c r="P1623" t="s">
        <v>283</v>
      </c>
      <c r="Q1623">
        <v>97822.66</v>
      </c>
      <c r="R1623" t="s">
        <v>155</v>
      </c>
      <c r="S1623">
        <v>0</v>
      </c>
    </row>
    <row r="1624" spans="1:19">
      <c r="A1624" s="101">
        <v>43825</v>
      </c>
      <c r="B1624">
        <v>42022190</v>
      </c>
      <c r="C1624" t="s">
        <v>1955</v>
      </c>
      <c r="D1624" s="124" t="s">
        <v>4211</v>
      </c>
      <c r="E1624" t="s">
        <v>140</v>
      </c>
      <c r="F1624" t="s">
        <v>408</v>
      </c>
      <c r="G1624" t="s">
        <v>539</v>
      </c>
      <c r="H1624">
        <v>1496.26</v>
      </c>
      <c r="I1624">
        <v>80</v>
      </c>
      <c r="J1624" t="s">
        <v>137</v>
      </c>
      <c r="K1624">
        <v>18.7</v>
      </c>
      <c r="L1624">
        <v>80</v>
      </c>
      <c r="M1624" t="s">
        <v>141</v>
      </c>
      <c r="N1624">
        <v>1332.8</v>
      </c>
      <c r="O1624">
        <v>16.66</v>
      </c>
      <c r="P1624" t="s">
        <v>142</v>
      </c>
      <c r="Q1624">
        <v>105037.37</v>
      </c>
      <c r="R1624" t="s">
        <v>155</v>
      </c>
      <c r="S1624">
        <v>0</v>
      </c>
    </row>
    <row r="1625" spans="1:19">
      <c r="A1625" s="101">
        <v>43825</v>
      </c>
      <c r="B1625">
        <v>42022190</v>
      </c>
      <c r="C1625" t="s">
        <v>1956</v>
      </c>
      <c r="D1625" s="124" t="s">
        <v>4211</v>
      </c>
      <c r="E1625" t="s">
        <v>140</v>
      </c>
      <c r="F1625" t="s">
        <v>408</v>
      </c>
      <c r="G1625" t="s">
        <v>539</v>
      </c>
      <c r="H1625">
        <v>1870.32</v>
      </c>
      <c r="I1625">
        <v>100</v>
      </c>
      <c r="J1625" t="s">
        <v>137</v>
      </c>
      <c r="K1625">
        <v>18.7</v>
      </c>
      <c r="L1625">
        <v>100</v>
      </c>
      <c r="M1625" t="s">
        <v>141</v>
      </c>
      <c r="N1625">
        <v>1666</v>
      </c>
      <c r="O1625">
        <v>16.66</v>
      </c>
      <c r="P1625" t="s">
        <v>142</v>
      </c>
      <c r="Q1625">
        <v>131296.56</v>
      </c>
      <c r="R1625" t="s">
        <v>155</v>
      </c>
      <c r="S1625">
        <v>0</v>
      </c>
    </row>
    <row r="1626" spans="1:19">
      <c r="A1626" s="101">
        <v>43825</v>
      </c>
      <c r="B1626">
        <v>42022190</v>
      </c>
      <c r="C1626" t="s">
        <v>1957</v>
      </c>
      <c r="D1626" s="124" t="s">
        <v>4211</v>
      </c>
      <c r="E1626" t="s">
        <v>140</v>
      </c>
      <c r="F1626" t="s">
        <v>408</v>
      </c>
      <c r="G1626" t="s">
        <v>539</v>
      </c>
      <c r="H1626">
        <v>2110.56</v>
      </c>
      <c r="I1626">
        <v>200</v>
      </c>
      <c r="J1626" t="s">
        <v>137</v>
      </c>
      <c r="K1626">
        <v>10.55</v>
      </c>
      <c r="L1626">
        <v>200</v>
      </c>
      <c r="M1626" t="s">
        <v>141</v>
      </c>
      <c r="N1626">
        <v>1880</v>
      </c>
      <c r="O1626">
        <v>9.4</v>
      </c>
      <c r="P1626" t="s">
        <v>142</v>
      </c>
      <c r="Q1626">
        <v>148161.46</v>
      </c>
      <c r="R1626" t="s">
        <v>155</v>
      </c>
      <c r="S1626">
        <v>0</v>
      </c>
    </row>
    <row r="1627" spans="1:19">
      <c r="A1627" s="101">
        <v>43825</v>
      </c>
      <c r="B1627">
        <v>42022190</v>
      </c>
      <c r="C1627" t="s">
        <v>1958</v>
      </c>
      <c r="D1627" s="124" t="s">
        <v>4211</v>
      </c>
      <c r="E1627" t="s">
        <v>140</v>
      </c>
      <c r="F1627" t="s">
        <v>408</v>
      </c>
      <c r="G1627" t="s">
        <v>539</v>
      </c>
      <c r="H1627">
        <v>108.67</v>
      </c>
      <c r="I1627">
        <v>4</v>
      </c>
      <c r="J1627" t="s">
        <v>137</v>
      </c>
      <c r="K1627">
        <v>27.17</v>
      </c>
      <c r="L1627">
        <v>4</v>
      </c>
      <c r="M1627" t="s">
        <v>141</v>
      </c>
      <c r="N1627">
        <v>96.8</v>
      </c>
      <c r="O1627">
        <v>24.2</v>
      </c>
      <c r="P1627" t="s">
        <v>142</v>
      </c>
      <c r="Q1627">
        <v>7628.65</v>
      </c>
      <c r="R1627" t="s">
        <v>155</v>
      </c>
      <c r="S1627">
        <v>0</v>
      </c>
    </row>
    <row r="1628" spans="1:19">
      <c r="A1628" s="101">
        <v>43825</v>
      </c>
      <c r="B1628">
        <v>42021110</v>
      </c>
      <c r="C1628" t="s">
        <v>1959</v>
      </c>
      <c r="D1628" s="124" t="s">
        <v>4211</v>
      </c>
      <c r="E1628" t="s">
        <v>140</v>
      </c>
      <c r="F1628" t="s">
        <v>408</v>
      </c>
      <c r="G1628" t="s">
        <v>539</v>
      </c>
      <c r="H1628">
        <v>3637.35</v>
      </c>
      <c r="I1628">
        <v>80</v>
      </c>
      <c r="J1628" t="s">
        <v>137</v>
      </c>
      <c r="K1628">
        <v>45.47</v>
      </c>
      <c r="L1628">
        <v>80</v>
      </c>
      <c r="M1628" t="s">
        <v>141</v>
      </c>
      <c r="N1628">
        <v>3240</v>
      </c>
      <c r="O1628">
        <v>40.5</v>
      </c>
      <c r="P1628" t="s">
        <v>142</v>
      </c>
      <c r="Q1628">
        <v>255342.3</v>
      </c>
      <c r="R1628" t="s">
        <v>155</v>
      </c>
      <c r="S1628">
        <v>0</v>
      </c>
    </row>
    <row r="1629" spans="1:19">
      <c r="A1629" s="101">
        <v>43825</v>
      </c>
      <c r="B1629">
        <v>42022190</v>
      </c>
      <c r="C1629" t="s">
        <v>1960</v>
      </c>
      <c r="D1629" s="124" t="s">
        <v>4211</v>
      </c>
      <c r="E1629" t="s">
        <v>140</v>
      </c>
      <c r="F1629" t="s">
        <v>408</v>
      </c>
      <c r="G1629" t="s">
        <v>539</v>
      </c>
      <c r="H1629">
        <v>543.36</v>
      </c>
      <c r="I1629">
        <v>20</v>
      </c>
      <c r="J1629" t="s">
        <v>137</v>
      </c>
      <c r="K1629">
        <v>27.17</v>
      </c>
      <c r="L1629">
        <v>20</v>
      </c>
      <c r="M1629" t="s">
        <v>141</v>
      </c>
      <c r="N1629">
        <v>570</v>
      </c>
      <c r="O1629">
        <v>28.5</v>
      </c>
      <c r="P1629" t="s">
        <v>142</v>
      </c>
      <c r="Q1629">
        <v>38143.89</v>
      </c>
      <c r="R1629" t="s">
        <v>155</v>
      </c>
      <c r="S1629">
        <v>0</v>
      </c>
    </row>
    <row r="1630" spans="1:19">
      <c r="A1630" s="101">
        <v>43825</v>
      </c>
      <c r="B1630">
        <v>42021110</v>
      </c>
      <c r="C1630" t="s">
        <v>1961</v>
      </c>
      <c r="D1630" s="124" t="s">
        <v>4211</v>
      </c>
      <c r="E1630" t="s">
        <v>140</v>
      </c>
      <c r="F1630" t="s">
        <v>408</v>
      </c>
      <c r="G1630" t="s">
        <v>539</v>
      </c>
      <c r="H1630">
        <v>4546.7</v>
      </c>
      <c r="I1630">
        <v>100</v>
      </c>
      <c r="J1630" t="s">
        <v>137</v>
      </c>
      <c r="K1630">
        <v>45.47</v>
      </c>
      <c r="L1630">
        <v>100</v>
      </c>
      <c r="M1630" t="s">
        <v>141</v>
      </c>
      <c r="N1630">
        <v>4050</v>
      </c>
      <c r="O1630">
        <v>40.5</v>
      </c>
      <c r="P1630" t="s">
        <v>142</v>
      </c>
      <c r="Q1630">
        <v>319178.02</v>
      </c>
      <c r="R1630" t="s">
        <v>155</v>
      </c>
      <c r="S1630">
        <v>0</v>
      </c>
    </row>
    <row r="1631" spans="1:19">
      <c r="A1631" s="101">
        <v>43825</v>
      </c>
      <c r="B1631">
        <v>42022190</v>
      </c>
      <c r="C1631" t="s">
        <v>1962</v>
      </c>
      <c r="D1631" s="124" t="s">
        <v>4211</v>
      </c>
      <c r="E1631" t="s">
        <v>140</v>
      </c>
      <c r="F1631" t="s">
        <v>408</v>
      </c>
      <c r="G1631" t="s">
        <v>539</v>
      </c>
      <c r="H1631">
        <v>2981.74</v>
      </c>
      <c r="I1631">
        <v>80</v>
      </c>
      <c r="J1631" t="s">
        <v>137</v>
      </c>
      <c r="K1631">
        <v>37.270000000000003</v>
      </c>
      <c r="L1631">
        <v>80</v>
      </c>
      <c r="M1631" t="s">
        <v>141</v>
      </c>
      <c r="N1631">
        <v>2656</v>
      </c>
      <c r="O1631">
        <v>33.200000000000003</v>
      </c>
      <c r="P1631" t="s">
        <v>142</v>
      </c>
      <c r="Q1631">
        <v>209317.87</v>
      </c>
      <c r="R1631" t="s">
        <v>155</v>
      </c>
      <c r="S1631">
        <v>0</v>
      </c>
    </row>
    <row r="1632" spans="1:19">
      <c r="A1632" s="101">
        <v>43825</v>
      </c>
      <c r="B1632" s="124">
        <v>42022190</v>
      </c>
      <c r="C1632" s="124" t="s">
        <v>1963</v>
      </c>
      <c r="D1632" s="124" t="s">
        <v>4211</v>
      </c>
      <c r="E1632" s="124" t="s">
        <v>140</v>
      </c>
      <c r="F1632" s="124" t="s">
        <v>408</v>
      </c>
      <c r="G1632" s="124" t="s">
        <v>539</v>
      </c>
      <c r="H1632" s="124">
        <v>1122.2</v>
      </c>
      <c r="I1632" s="124">
        <v>60</v>
      </c>
      <c r="J1632" s="124" t="s">
        <v>137</v>
      </c>
      <c r="K1632" s="124">
        <v>18.7</v>
      </c>
      <c r="L1632" s="124">
        <v>60</v>
      </c>
      <c r="M1632" s="124" t="s">
        <v>141</v>
      </c>
      <c r="N1632" s="124">
        <v>1476</v>
      </c>
      <c r="O1632" s="124">
        <v>24.6</v>
      </c>
      <c r="P1632" s="124" t="s">
        <v>142</v>
      </c>
      <c r="Q1632" s="124">
        <v>78778.19</v>
      </c>
      <c r="R1632" s="124" t="s">
        <v>155</v>
      </c>
      <c r="S1632">
        <v>0</v>
      </c>
    </row>
    <row r="1633" spans="1:19">
      <c r="A1633" s="128">
        <v>43825</v>
      </c>
      <c r="B1633" s="129">
        <v>42029900</v>
      </c>
      <c r="C1633" s="129" t="s">
        <v>1966</v>
      </c>
      <c r="D1633" s="129" t="s">
        <v>4215</v>
      </c>
      <c r="E1633" s="129" t="s">
        <v>140</v>
      </c>
      <c r="F1633" s="129" t="s">
        <v>49</v>
      </c>
      <c r="G1633" s="129" t="s">
        <v>288</v>
      </c>
      <c r="H1633" s="129">
        <v>497.55</v>
      </c>
      <c r="I1633" s="129">
        <v>236</v>
      </c>
      <c r="J1633" s="129" t="s">
        <v>137</v>
      </c>
      <c r="K1633" s="129">
        <v>2.11</v>
      </c>
      <c r="L1633" s="129">
        <v>236</v>
      </c>
      <c r="M1633" s="129" t="s">
        <v>141</v>
      </c>
      <c r="N1633" s="129">
        <v>34928</v>
      </c>
      <c r="O1633" s="129">
        <v>148</v>
      </c>
      <c r="P1633" s="129" t="s">
        <v>279</v>
      </c>
      <c r="Q1633" s="129">
        <v>34928.01</v>
      </c>
      <c r="R1633" s="129" t="s">
        <v>155</v>
      </c>
      <c r="S1633" s="129">
        <v>0</v>
      </c>
    </row>
    <row r="1634" spans="1:19">
      <c r="A1634" s="101">
        <v>43825</v>
      </c>
      <c r="B1634" s="124">
        <v>42023190</v>
      </c>
      <c r="C1634" s="124" t="s">
        <v>1967</v>
      </c>
      <c r="D1634" s="124" t="s">
        <v>4211</v>
      </c>
      <c r="E1634" s="124" t="s">
        <v>140</v>
      </c>
      <c r="F1634" s="124" t="s">
        <v>333</v>
      </c>
      <c r="G1634" s="124" t="s">
        <v>641</v>
      </c>
      <c r="H1634" s="124">
        <v>2380</v>
      </c>
      <c r="I1634" s="124">
        <v>100</v>
      </c>
      <c r="J1634" s="124" t="s">
        <v>137</v>
      </c>
      <c r="K1634" s="124">
        <v>23.8</v>
      </c>
      <c r="L1634" s="124">
        <v>100</v>
      </c>
      <c r="M1634" s="124" t="s">
        <v>141</v>
      </c>
      <c r="N1634" s="124">
        <v>2380</v>
      </c>
      <c r="O1634" s="124">
        <v>23.8</v>
      </c>
      <c r="P1634" s="124" t="s">
        <v>283</v>
      </c>
      <c r="Q1634" s="124">
        <v>167075.92000000001</v>
      </c>
      <c r="R1634" s="124" t="s">
        <v>155</v>
      </c>
      <c r="S1634">
        <v>0</v>
      </c>
    </row>
    <row r="1635" spans="1:19">
      <c r="A1635" s="128">
        <v>43825</v>
      </c>
      <c r="B1635" s="129">
        <v>42021290</v>
      </c>
      <c r="C1635" s="129" t="s">
        <v>1968</v>
      </c>
      <c r="D1635" s="129" t="s">
        <v>4217</v>
      </c>
      <c r="E1635" s="129" t="s">
        <v>140</v>
      </c>
      <c r="F1635" s="129" t="s">
        <v>408</v>
      </c>
      <c r="G1635" s="129" t="s">
        <v>539</v>
      </c>
      <c r="H1635" s="129">
        <v>174.1</v>
      </c>
      <c r="I1635" s="129">
        <v>45</v>
      </c>
      <c r="J1635" s="129" t="s">
        <v>137</v>
      </c>
      <c r="K1635" s="129">
        <v>3.87</v>
      </c>
      <c r="L1635" s="129">
        <v>45</v>
      </c>
      <c r="M1635" s="129" t="s">
        <v>141</v>
      </c>
      <c r="N1635" s="129">
        <v>157.5</v>
      </c>
      <c r="O1635" s="129">
        <v>3.5</v>
      </c>
      <c r="P1635" s="129" t="s">
        <v>142</v>
      </c>
      <c r="Q1635" s="129">
        <v>12222.02</v>
      </c>
      <c r="R1635" s="129" t="s">
        <v>155</v>
      </c>
      <c r="S1635" s="129">
        <v>0</v>
      </c>
    </row>
    <row r="1636" spans="1:19">
      <c r="A1636" s="101">
        <v>43825</v>
      </c>
      <c r="B1636" s="124">
        <v>42023190</v>
      </c>
      <c r="C1636" s="124" t="s">
        <v>1969</v>
      </c>
      <c r="D1636" s="124" t="s">
        <v>4211</v>
      </c>
      <c r="E1636" s="124" t="s">
        <v>140</v>
      </c>
      <c r="F1636" s="124" t="s">
        <v>333</v>
      </c>
      <c r="G1636" s="124" t="s">
        <v>641</v>
      </c>
      <c r="H1636" s="124">
        <v>4756</v>
      </c>
      <c r="I1636" s="124">
        <v>80</v>
      </c>
      <c r="J1636" s="124" t="s">
        <v>137</v>
      </c>
      <c r="K1636" s="124">
        <v>59.45</v>
      </c>
      <c r="L1636" s="124">
        <v>80</v>
      </c>
      <c r="M1636" s="124" t="s">
        <v>141</v>
      </c>
      <c r="N1636" s="124">
        <v>4756</v>
      </c>
      <c r="O1636" s="124">
        <v>59.45</v>
      </c>
      <c r="P1636" s="124" t="s">
        <v>283</v>
      </c>
      <c r="Q1636" s="124">
        <v>333871.15000000002</v>
      </c>
      <c r="R1636" s="124" t="s">
        <v>155</v>
      </c>
      <c r="S1636">
        <v>0</v>
      </c>
    </row>
    <row r="1637" spans="1:19">
      <c r="A1637" s="128">
        <v>43825</v>
      </c>
      <c r="B1637" s="129">
        <v>42022190</v>
      </c>
      <c r="C1637" s="129" t="s">
        <v>1971</v>
      </c>
      <c r="D1637" s="129" t="s">
        <v>4217</v>
      </c>
      <c r="E1637" s="129" t="s">
        <v>140</v>
      </c>
      <c r="F1637" s="129" t="s">
        <v>277</v>
      </c>
      <c r="G1637" s="129" t="s">
        <v>293</v>
      </c>
      <c r="H1637" s="129">
        <v>4000</v>
      </c>
      <c r="I1637" s="129">
        <v>100</v>
      </c>
      <c r="J1637" s="129" t="s">
        <v>137</v>
      </c>
      <c r="K1637" s="129">
        <v>40</v>
      </c>
      <c r="L1637" s="129">
        <v>100</v>
      </c>
      <c r="M1637" s="129" t="s">
        <v>141</v>
      </c>
      <c r="N1637" s="129">
        <v>4000</v>
      </c>
      <c r="O1637" s="129">
        <v>40</v>
      </c>
      <c r="P1637" s="129" t="s">
        <v>283</v>
      </c>
      <c r="Q1637" s="129">
        <v>280799.99</v>
      </c>
      <c r="R1637" s="129" t="s">
        <v>155</v>
      </c>
      <c r="S1637" s="129">
        <v>0</v>
      </c>
    </row>
    <row r="1638" spans="1:19">
      <c r="A1638" s="128">
        <v>43825</v>
      </c>
      <c r="B1638" s="129">
        <v>42022290</v>
      </c>
      <c r="C1638" s="129" t="s">
        <v>1972</v>
      </c>
      <c r="D1638" s="129" t="s">
        <v>4215</v>
      </c>
      <c r="E1638" s="129" t="s">
        <v>140</v>
      </c>
      <c r="F1638" s="129" t="s">
        <v>272</v>
      </c>
      <c r="G1638" s="129" t="s">
        <v>296</v>
      </c>
      <c r="H1638" s="129">
        <v>2553.6999999999998</v>
      </c>
      <c r="I1638" s="129">
        <v>224</v>
      </c>
      <c r="J1638" s="129" t="s">
        <v>137</v>
      </c>
      <c r="K1638" s="129">
        <v>11.4</v>
      </c>
      <c r="L1638" s="129">
        <v>224</v>
      </c>
      <c r="M1638" s="129" t="s">
        <v>141</v>
      </c>
      <c r="N1638" s="129">
        <v>2553.6</v>
      </c>
      <c r="O1638" s="129">
        <v>11.4</v>
      </c>
      <c r="P1638" s="129" t="s">
        <v>283</v>
      </c>
      <c r="Q1638" s="129">
        <v>179269.77</v>
      </c>
      <c r="R1638" s="129" t="s">
        <v>155</v>
      </c>
      <c r="S1638" s="129">
        <v>0</v>
      </c>
    </row>
    <row r="1639" spans="1:19">
      <c r="A1639" s="101">
        <v>43825</v>
      </c>
      <c r="B1639" s="124">
        <v>42022190</v>
      </c>
      <c r="C1639" s="124" t="s">
        <v>1974</v>
      </c>
      <c r="D1639" s="124" t="s">
        <v>4211</v>
      </c>
      <c r="E1639" s="124" t="s">
        <v>140</v>
      </c>
      <c r="F1639" s="124" t="s">
        <v>365</v>
      </c>
      <c r="G1639" s="124" t="s">
        <v>366</v>
      </c>
      <c r="H1639" s="124">
        <v>512.91</v>
      </c>
      <c r="I1639" s="124">
        <v>58</v>
      </c>
      <c r="J1639" s="124" t="s">
        <v>137</v>
      </c>
      <c r="K1639" s="124">
        <v>8.84</v>
      </c>
      <c r="L1639" s="124">
        <v>29</v>
      </c>
      <c r="M1639" s="124" t="s">
        <v>489</v>
      </c>
      <c r="N1639" s="124">
        <v>464</v>
      </c>
      <c r="O1639" s="124">
        <v>16</v>
      </c>
      <c r="P1639" s="124" t="s">
        <v>142</v>
      </c>
      <c r="Q1639" s="124">
        <v>36006.410000000003</v>
      </c>
      <c r="R1639" s="124" t="s">
        <v>155</v>
      </c>
      <c r="S1639">
        <v>0</v>
      </c>
    </row>
    <row r="1640" spans="1:19">
      <c r="A1640" s="101">
        <v>43825</v>
      </c>
      <c r="B1640" s="124">
        <v>42022190</v>
      </c>
      <c r="C1640" s="124" t="s">
        <v>1976</v>
      </c>
      <c r="D1640" s="124" t="s">
        <v>4211</v>
      </c>
      <c r="E1640" s="124" t="s">
        <v>140</v>
      </c>
      <c r="F1640" s="124" t="s">
        <v>408</v>
      </c>
      <c r="G1640" s="124" t="s">
        <v>539</v>
      </c>
      <c r="H1640" s="124">
        <v>978.04</v>
      </c>
      <c r="I1640" s="124">
        <v>36</v>
      </c>
      <c r="J1640" s="124" t="s">
        <v>137</v>
      </c>
      <c r="K1640" s="124">
        <v>27.17</v>
      </c>
      <c r="L1640" s="124">
        <v>36</v>
      </c>
      <c r="M1640" s="124" t="s">
        <v>141</v>
      </c>
      <c r="N1640" s="124">
        <v>871.2</v>
      </c>
      <c r="O1640" s="124">
        <v>24.2</v>
      </c>
      <c r="P1640" s="124" t="s">
        <v>142</v>
      </c>
      <c r="Q1640" s="124">
        <v>68658.5</v>
      </c>
      <c r="R1640" s="124" t="s">
        <v>155</v>
      </c>
      <c r="S1640">
        <v>0</v>
      </c>
    </row>
    <row r="1641" spans="1:19">
      <c r="A1641" s="101">
        <v>43825</v>
      </c>
      <c r="B1641" s="124">
        <v>42022190</v>
      </c>
      <c r="C1641" s="124" t="s">
        <v>1977</v>
      </c>
      <c r="D1641" s="124" t="s">
        <v>4211</v>
      </c>
      <c r="E1641" s="124" t="s">
        <v>140</v>
      </c>
      <c r="F1641" s="124" t="s">
        <v>408</v>
      </c>
      <c r="G1641" s="124" t="s">
        <v>539</v>
      </c>
      <c r="H1641" s="124">
        <v>4584.42</v>
      </c>
      <c r="I1641" s="124">
        <v>123</v>
      </c>
      <c r="J1641" s="124" t="s">
        <v>137</v>
      </c>
      <c r="K1641" s="124">
        <v>37.270000000000003</v>
      </c>
      <c r="L1641" s="124">
        <v>123</v>
      </c>
      <c r="M1641" s="124" t="s">
        <v>141</v>
      </c>
      <c r="N1641" s="124">
        <v>4083.6</v>
      </c>
      <c r="O1641" s="124">
        <v>33.200000000000003</v>
      </c>
      <c r="P1641" s="124" t="s">
        <v>142</v>
      </c>
      <c r="Q1641" s="124">
        <v>321826.48</v>
      </c>
      <c r="R1641" s="124" t="s">
        <v>155</v>
      </c>
      <c r="S1641">
        <v>0</v>
      </c>
    </row>
    <row r="1642" spans="1:19">
      <c r="A1642" s="101">
        <v>43825</v>
      </c>
      <c r="B1642">
        <v>42022190</v>
      </c>
      <c r="C1642" t="s">
        <v>1978</v>
      </c>
      <c r="D1642" s="124" t="s">
        <v>4211</v>
      </c>
      <c r="E1642" t="s">
        <v>140</v>
      </c>
      <c r="F1642" t="s">
        <v>408</v>
      </c>
      <c r="G1642" t="s">
        <v>539</v>
      </c>
      <c r="H1642">
        <v>74.540000000000006</v>
      </c>
      <c r="I1642">
        <v>2</v>
      </c>
      <c r="J1642" t="s">
        <v>137</v>
      </c>
      <c r="K1642">
        <v>37.270000000000003</v>
      </c>
      <c r="L1642">
        <v>2</v>
      </c>
      <c r="M1642" t="s">
        <v>141</v>
      </c>
      <c r="N1642">
        <v>66.400000000000006</v>
      </c>
      <c r="O1642">
        <v>33.200000000000003</v>
      </c>
      <c r="P1642" t="s">
        <v>142</v>
      </c>
      <c r="Q1642">
        <v>5232.7</v>
      </c>
      <c r="R1642" t="s">
        <v>155</v>
      </c>
      <c r="S1642">
        <v>0</v>
      </c>
    </row>
    <row r="1643" spans="1:19">
      <c r="A1643" s="101">
        <v>43825</v>
      </c>
      <c r="B1643">
        <v>42022190</v>
      </c>
      <c r="C1643" t="s">
        <v>1979</v>
      </c>
      <c r="D1643" s="124" t="s">
        <v>4211</v>
      </c>
      <c r="E1643" t="s">
        <v>140</v>
      </c>
      <c r="F1643" t="s">
        <v>408</v>
      </c>
      <c r="G1643" t="s">
        <v>539</v>
      </c>
      <c r="H1643">
        <v>2110.56</v>
      </c>
      <c r="I1643">
        <v>100</v>
      </c>
      <c r="J1643" t="s">
        <v>137</v>
      </c>
      <c r="K1643">
        <v>21.11</v>
      </c>
      <c r="L1643">
        <v>100</v>
      </c>
      <c r="M1643" t="s">
        <v>141</v>
      </c>
      <c r="N1643">
        <v>1666</v>
      </c>
      <c r="O1643">
        <v>16.66</v>
      </c>
      <c r="P1643" t="s">
        <v>142</v>
      </c>
      <c r="Q1643">
        <v>148161.46</v>
      </c>
      <c r="R1643" t="s">
        <v>155</v>
      </c>
      <c r="S1643">
        <v>0</v>
      </c>
    </row>
    <row r="1644" spans="1:19">
      <c r="A1644" s="101">
        <v>43825</v>
      </c>
      <c r="B1644">
        <v>42023120</v>
      </c>
      <c r="C1644" t="s">
        <v>1980</v>
      </c>
      <c r="D1644" s="124" t="s">
        <v>4211</v>
      </c>
      <c r="E1644" t="s">
        <v>140</v>
      </c>
      <c r="F1644" t="s">
        <v>408</v>
      </c>
      <c r="G1644" t="s">
        <v>539</v>
      </c>
      <c r="H1644">
        <v>785.85</v>
      </c>
      <c r="I1644">
        <v>50</v>
      </c>
      <c r="J1644" t="s">
        <v>137</v>
      </c>
      <c r="K1644">
        <v>15.72</v>
      </c>
      <c r="L1644">
        <v>50</v>
      </c>
      <c r="M1644" t="s">
        <v>141</v>
      </c>
      <c r="N1644">
        <v>700</v>
      </c>
      <c r="O1644">
        <v>14</v>
      </c>
      <c r="P1644" t="s">
        <v>142</v>
      </c>
      <c r="Q1644">
        <v>55166.83</v>
      </c>
      <c r="R1644" t="s">
        <v>155</v>
      </c>
      <c r="S1644">
        <v>0</v>
      </c>
    </row>
    <row r="1645" spans="1:19">
      <c r="A1645" s="101">
        <v>43825</v>
      </c>
      <c r="B1645">
        <v>42022190</v>
      </c>
      <c r="C1645" t="s">
        <v>1981</v>
      </c>
      <c r="D1645" s="124" t="s">
        <v>4211</v>
      </c>
      <c r="E1645" t="s">
        <v>140</v>
      </c>
      <c r="F1645" t="s">
        <v>408</v>
      </c>
      <c r="G1645" t="s">
        <v>539</v>
      </c>
      <c r="H1645">
        <v>748.13</v>
      </c>
      <c r="I1645">
        <v>40</v>
      </c>
      <c r="J1645" t="s">
        <v>137</v>
      </c>
      <c r="K1645">
        <v>18.7</v>
      </c>
      <c r="L1645">
        <v>40</v>
      </c>
      <c r="M1645" t="s">
        <v>141</v>
      </c>
      <c r="N1645">
        <v>666.4</v>
      </c>
      <c r="O1645">
        <v>16.66</v>
      </c>
      <c r="P1645" t="s">
        <v>142</v>
      </c>
      <c r="Q1645">
        <v>52518.38</v>
      </c>
      <c r="R1645" t="s">
        <v>155</v>
      </c>
      <c r="S1645">
        <v>0</v>
      </c>
    </row>
    <row r="1646" spans="1:19">
      <c r="A1646" s="101">
        <v>43825</v>
      </c>
      <c r="B1646">
        <v>42022190</v>
      </c>
      <c r="C1646" t="s">
        <v>1982</v>
      </c>
      <c r="D1646" s="124" t="s">
        <v>4211</v>
      </c>
      <c r="E1646" t="s">
        <v>140</v>
      </c>
      <c r="F1646" t="s">
        <v>408</v>
      </c>
      <c r="G1646" t="s">
        <v>539</v>
      </c>
      <c r="H1646">
        <v>3339.85</v>
      </c>
      <c r="I1646">
        <v>250</v>
      </c>
      <c r="J1646" t="s">
        <v>137</v>
      </c>
      <c r="K1646">
        <v>13.36</v>
      </c>
      <c r="L1646">
        <v>250</v>
      </c>
      <c r="M1646" t="s">
        <v>141</v>
      </c>
      <c r="N1646">
        <v>2975</v>
      </c>
      <c r="O1646">
        <v>11.9</v>
      </c>
      <c r="P1646" t="s">
        <v>142</v>
      </c>
      <c r="Q1646">
        <v>234457.8</v>
      </c>
      <c r="R1646" t="s">
        <v>155</v>
      </c>
      <c r="S1646">
        <v>0</v>
      </c>
    </row>
    <row r="1647" spans="1:19">
      <c r="A1647" s="101">
        <v>43825</v>
      </c>
      <c r="B1647">
        <v>42022190</v>
      </c>
      <c r="C1647" t="s">
        <v>1983</v>
      </c>
      <c r="D1647" s="124" t="s">
        <v>4211</v>
      </c>
      <c r="E1647" t="s">
        <v>140</v>
      </c>
      <c r="F1647" t="s">
        <v>408</v>
      </c>
      <c r="G1647" t="s">
        <v>539</v>
      </c>
      <c r="H1647">
        <v>271.68</v>
      </c>
      <c r="I1647">
        <v>10</v>
      </c>
      <c r="J1647" t="s">
        <v>137</v>
      </c>
      <c r="K1647">
        <v>27.17</v>
      </c>
      <c r="L1647">
        <v>10</v>
      </c>
      <c r="M1647" t="s">
        <v>141</v>
      </c>
      <c r="N1647">
        <v>242</v>
      </c>
      <c r="O1647">
        <v>24.2</v>
      </c>
      <c r="P1647" t="s">
        <v>142</v>
      </c>
      <c r="Q1647">
        <v>19071.939999999999</v>
      </c>
      <c r="R1647" t="s">
        <v>155</v>
      </c>
      <c r="S1647">
        <v>0</v>
      </c>
    </row>
    <row r="1648" spans="1:19">
      <c r="A1648" s="101">
        <v>43825</v>
      </c>
      <c r="B1648">
        <v>42022190</v>
      </c>
      <c r="C1648" t="s">
        <v>1985</v>
      </c>
      <c r="D1648" s="124" t="s">
        <v>4211</v>
      </c>
      <c r="E1648" t="s">
        <v>140</v>
      </c>
      <c r="F1648" t="s">
        <v>408</v>
      </c>
      <c r="G1648" t="s">
        <v>539</v>
      </c>
      <c r="H1648">
        <v>1257.3499999999999</v>
      </c>
      <c r="I1648">
        <v>80</v>
      </c>
      <c r="J1648" t="s">
        <v>137</v>
      </c>
      <c r="K1648">
        <v>15.72</v>
      </c>
      <c r="L1648">
        <v>80</v>
      </c>
      <c r="M1648" t="s">
        <v>141</v>
      </c>
      <c r="N1648">
        <v>1332.8</v>
      </c>
      <c r="O1648">
        <v>16.66</v>
      </c>
      <c r="P1648" t="s">
        <v>142</v>
      </c>
      <c r="Q1648">
        <v>88266.31</v>
      </c>
      <c r="R1648" t="s">
        <v>155</v>
      </c>
      <c r="S1648">
        <v>0</v>
      </c>
    </row>
    <row r="1649" spans="1:19">
      <c r="A1649" s="128">
        <v>43825</v>
      </c>
      <c r="B1649" s="129">
        <v>42022190</v>
      </c>
      <c r="C1649" s="129" t="s">
        <v>1986</v>
      </c>
      <c r="D1649" s="129" t="s">
        <v>4217</v>
      </c>
      <c r="E1649" s="129" t="s">
        <v>140</v>
      </c>
      <c r="F1649" s="129" t="s">
        <v>272</v>
      </c>
      <c r="G1649" s="129" t="s">
        <v>298</v>
      </c>
      <c r="H1649" s="129">
        <v>4758.8</v>
      </c>
      <c r="I1649" s="129">
        <v>210</v>
      </c>
      <c r="J1649" s="129" t="s">
        <v>137</v>
      </c>
      <c r="K1649" s="129">
        <v>22.66</v>
      </c>
      <c r="L1649" s="129">
        <v>210</v>
      </c>
      <c r="M1649" s="129" t="s">
        <v>141</v>
      </c>
      <c r="N1649" s="129">
        <v>4305</v>
      </c>
      <c r="O1649" s="129">
        <v>20.5</v>
      </c>
      <c r="P1649" s="129" t="s">
        <v>142</v>
      </c>
      <c r="Q1649" s="129">
        <v>334068.02</v>
      </c>
      <c r="R1649" s="129" t="s">
        <v>155</v>
      </c>
      <c r="S1649" s="129">
        <v>0</v>
      </c>
    </row>
    <row r="1650" spans="1:19">
      <c r="A1650" s="128">
        <v>43825</v>
      </c>
      <c r="B1650" s="129">
        <v>42022290</v>
      </c>
      <c r="C1650" s="129" t="s">
        <v>1987</v>
      </c>
      <c r="D1650" s="129" t="s">
        <v>4217</v>
      </c>
      <c r="E1650" s="129" t="s">
        <v>140</v>
      </c>
      <c r="F1650" s="129" t="s">
        <v>605</v>
      </c>
      <c r="G1650" s="129" t="s">
        <v>1108</v>
      </c>
      <c r="H1650" s="129">
        <v>394.93</v>
      </c>
      <c r="I1650" s="129">
        <v>100</v>
      </c>
      <c r="J1650" s="129" t="s">
        <v>137</v>
      </c>
      <c r="K1650" s="129">
        <v>3.95</v>
      </c>
      <c r="L1650" s="129">
        <v>100</v>
      </c>
      <c r="M1650" s="129" t="s">
        <v>141</v>
      </c>
      <c r="N1650" s="129">
        <v>580</v>
      </c>
      <c r="O1650" s="129">
        <v>5.8</v>
      </c>
      <c r="P1650" s="129" t="s">
        <v>607</v>
      </c>
      <c r="Q1650" s="129">
        <v>27724.21</v>
      </c>
      <c r="R1650" s="129" t="s">
        <v>155</v>
      </c>
      <c r="S1650" s="129">
        <v>0</v>
      </c>
    </row>
    <row r="1651" spans="1:19">
      <c r="A1651" s="128">
        <v>43825</v>
      </c>
      <c r="B1651" s="129">
        <v>42022230</v>
      </c>
      <c r="C1651" s="129" t="s">
        <v>1988</v>
      </c>
      <c r="D1651" s="129" t="s">
        <v>4217</v>
      </c>
      <c r="E1651" s="129" t="s">
        <v>140</v>
      </c>
      <c r="F1651" s="129" t="s">
        <v>272</v>
      </c>
      <c r="G1651" s="129" t="s">
        <v>296</v>
      </c>
      <c r="H1651" s="129">
        <v>4740</v>
      </c>
      <c r="I1651" s="129">
        <v>300</v>
      </c>
      <c r="J1651" s="129" t="s">
        <v>137</v>
      </c>
      <c r="K1651" s="129">
        <v>15.8</v>
      </c>
      <c r="L1651" s="129">
        <v>300</v>
      </c>
      <c r="M1651" s="129" t="s">
        <v>141</v>
      </c>
      <c r="N1651" s="129">
        <v>4740</v>
      </c>
      <c r="O1651" s="129">
        <v>15.8</v>
      </c>
      <c r="P1651" s="129" t="s">
        <v>283</v>
      </c>
      <c r="Q1651" s="129">
        <v>332747.84999999998</v>
      </c>
      <c r="R1651" s="129" t="s">
        <v>155</v>
      </c>
      <c r="S1651" s="129">
        <v>0</v>
      </c>
    </row>
    <row r="1652" spans="1:19">
      <c r="A1652" s="128">
        <v>43825</v>
      </c>
      <c r="B1652" s="129">
        <v>42022190</v>
      </c>
      <c r="C1652" s="129" t="s">
        <v>1989</v>
      </c>
      <c r="D1652" s="129" t="s">
        <v>4217</v>
      </c>
      <c r="E1652" s="129" t="s">
        <v>140</v>
      </c>
      <c r="F1652" s="129" t="s">
        <v>277</v>
      </c>
      <c r="G1652" s="129" t="s">
        <v>293</v>
      </c>
      <c r="H1652" s="129">
        <v>6684</v>
      </c>
      <c r="I1652" s="129">
        <v>400</v>
      </c>
      <c r="J1652" s="129" t="s">
        <v>137</v>
      </c>
      <c r="K1652" s="129">
        <v>16.71</v>
      </c>
      <c r="L1652" s="129">
        <v>400</v>
      </c>
      <c r="M1652" s="129" t="s">
        <v>141</v>
      </c>
      <c r="N1652" s="129">
        <v>6684</v>
      </c>
      <c r="O1652" s="129">
        <v>16.71</v>
      </c>
      <c r="P1652" s="129" t="s">
        <v>283</v>
      </c>
      <c r="Q1652" s="129">
        <v>469216.81</v>
      </c>
      <c r="R1652" s="129" t="s">
        <v>155</v>
      </c>
      <c r="S1652" s="129">
        <v>0</v>
      </c>
    </row>
    <row r="1653" spans="1:19">
      <c r="A1653" s="128">
        <v>43825</v>
      </c>
      <c r="B1653" s="129">
        <v>42022290</v>
      </c>
      <c r="C1653" s="129" t="s">
        <v>1991</v>
      </c>
      <c r="D1653" s="129" t="s">
        <v>4217</v>
      </c>
      <c r="E1653" s="129" t="s">
        <v>140</v>
      </c>
      <c r="F1653" s="129" t="s">
        <v>277</v>
      </c>
      <c r="G1653" s="129" t="s">
        <v>293</v>
      </c>
      <c r="H1653" s="129">
        <v>80.44</v>
      </c>
      <c r="I1653" s="129">
        <v>700</v>
      </c>
      <c r="J1653" s="129" t="s">
        <v>137</v>
      </c>
      <c r="K1653" s="129">
        <v>0.11</v>
      </c>
      <c r="L1653" s="129">
        <v>700</v>
      </c>
      <c r="M1653" s="129" t="s">
        <v>141</v>
      </c>
      <c r="N1653" s="129">
        <v>77</v>
      </c>
      <c r="O1653" s="129">
        <v>0.11</v>
      </c>
      <c r="P1653" s="129" t="s">
        <v>283</v>
      </c>
      <c r="Q1653" s="129">
        <v>5647.08</v>
      </c>
      <c r="R1653" s="129" t="s">
        <v>155</v>
      </c>
      <c r="S1653" s="129">
        <v>0</v>
      </c>
    </row>
    <row r="1654" spans="1:19">
      <c r="A1654" s="101">
        <v>43825</v>
      </c>
      <c r="B1654">
        <v>42022190</v>
      </c>
      <c r="C1654" t="s">
        <v>1993</v>
      </c>
      <c r="D1654" s="124" t="s">
        <v>4211</v>
      </c>
      <c r="E1654" t="s">
        <v>140</v>
      </c>
      <c r="F1654" t="s">
        <v>408</v>
      </c>
      <c r="G1654" t="s">
        <v>539</v>
      </c>
      <c r="H1654">
        <v>2981.74</v>
      </c>
      <c r="I1654">
        <v>80</v>
      </c>
      <c r="J1654" t="s">
        <v>137</v>
      </c>
      <c r="K1654">
        <v>37.270000000000003</v>
      </c>
      <c r="L1654">
        <v>80</v>
      </c>
      <c r="M1654" t="s">
        <v>141</v>
      </c>
      <c r="N1654">
        <v>2656</v>
      </c>
      <c r="O1654">
        <v>33.200000000000003</v>
      </c>
      <c r="P1654" t="s">
        <v>142</v>
      </c>
      <c r="Q1654">
        <v>209317.87</v>
      </c>
      <c r="R1654" t="s">
        <v>155</v>
      </c>
      <c r="S1654">
        <v>0</v>
      </c>
    </row>
    <row r="1655" spans="1:19">
      <c r="A1655" s="101">
        <v>43825</v>
      </c>
      <c r="B1655">
        <v>42022190</v>
      </c>
      <c r="C1655" t="s">
        <v>1994</v>
      </c>
      <c r="D1655" s="124" t="s">
        <v>4211</v>
      </c>
      <c r="E1655" t="s">
        <v>140</v>
      </c>
      <c r="F1655" t="s">
        <v>408</v>
      </c>
      <c r="G1655" t="s">
        <v>539</v>
      </c>
      <c r="H1655">
        <v>271.68</v>
      </c>
      <c r="I1655">
        <v>10</v>
      </c>
      <c r="J1655" t="s">
        <v>137</v>
      </c>
      <c r="K1655">
        <v>27.17</v>
      </c>
      <c r="L1655">
        <v>10</v>
      </c>
      <c r="M1655" t="s">
        <v>141</v>
      </c>
      <c r="N1655">
        <v>242</v>
      </c>
      <c r="O1655">
        <v>24.2</v>
      </c>
      <c r="P1655" t="s">
        <v>142</v>
      </c>
      <c r="Q1655">
        <v>19071.939999999999</v>
      </c>
      <c r="R1655" t="s">
        <v>155</v>
      </c>
      <c r="S1655">
        <v>0</v>
      </c>
    </row>
    <row r="1656" spans="1:19">
      <c r="A1656" s="101">
        <v>43825</v>
      </c>
      <c r="B1656">
        <v>42022190</v>
      </c>
      <c r="C1656" t="s">
        <v>1995</v>
      </c>
      <c r="D1656" s="124" t="s">
        <v>4211</v>
      </c>
      <c r="E1656" t="s">
        <v>140</v>
      </c>
      <c r="F1656" t="s">
        <v>408</v>
      </c>
      <c r="G1656" t="s">
        <v>539</v>
      </c>
      <c r="H1656">
        <v>1555.14</v>
      </c>
      <c r="I1656">
        <v>75</v>
      </c>
      <c r="J1656" t="s">
        <v>137</v>
      </c>
      <c r="K1656">
        <v>20.74</v>
      </c>
      <c r="L1656">
        <v>75</v>
      </c>
      <c r="M1656" t="s">
        <v>141</v>
      </c>
      <c r="N1656">
        <v>1385.25</v>
      </c>
      <c r="O1656">
        <v>18.47</v>
      </c>
      <c r="P1656" t="s">
        <v>142</v>
      </c>
      <c r="Q1656">
        <v>109170.57</v>
      </c>
      <c r="R1656" t="s">
        <v>155</v>
      </c>
      <c r="S1656">
        <v>0</v>
      </c>
    </row>
    <row r="1657" spans="1:19">
      <c r="A1657" s="101">
        <v>43825</v>
      </c>
      <c r="B1657">
        <v>42022190</v>
      </c>
      <c r="C1657" t="s">
        <v>1996</v>
      </c>
      <c r="D1657" s="124" t="s">
        <v>4211</v>
      </c>
      <c r="E1657" t="s">
        <v>140</v>
      </c>
      <c r="F1657" t="s">
        <v>408</v>
      </c>
      <c r="G1657" t="s">
        <v>539</v>
      </c>
      <c r="H1657">
        <v>628.67999999999995</v>
      </c>
      <c r="I1657">
        <v>40</v>
      </c>
      <c r="J1657" t="s">
        <v>137</v>
      </c>
      <c r="K1657">
        <v>15.72</v>
      </c>
      <c r="L1657">
        <v>40</v>
      </c>
      <c r="M1657" t="s">
        <v>141</v>
      </c>
      <c r="N1657">
        <v>560</v>
      </c>
      <c r="O1657">
        <v>14</v>
      </c>
      <c r="P1657" t="s">
        <v>142</v>
      </c>
      <c r="Q1657">
        <v>44133.46</v>
      </c>
      <c r="R1657" t="s">
        <v>155</v>
      </c>
      <c r="S1657">
        <v>0</v>
      </c>
    </row>
    <row r="1658" spans="1:19">
      <c r="A1658" s="101">
        <v>43825</v>
      </c>
      <c r="B1658">
        <v>42022190</v>
      </c>
      <c r="C1658" t="s">
        <v>1997</v>
      </c>
      <c r="D1658" s="124" t="s">
        <v>4211</v>
      </c>
      <c r="E1658" t="s">
        <v>140</v>
      </c>
      <c r="F1658" t="s">
        <v>408</v>
      </c>
      <c r="G1658" t="s">
        <v>539</v>
      </c>
      <c r="H1658">
        <v>1036.76</v>
      </c>
      <c r="I1658">
        <v>50</v>
      </c>
      <c r="J1658" t="s">
        <v>137</v>
      </c>
      <c r="K1658">
        <v>20.74</v>
      </c>
      <c r="L1658">
        <v>50</v>
      </c>
      <c r="M1658" t="s">
        <v>141</v>
      </c>
      <c r="N1658">
        <v>1230</v>
      </c>
      <c r="O1658">
        <v>24.6</v>
      </c>
      <c r="P1658" t="s">
        <v>142</v>
      </c>
      <c r="Q1658">
        <v>72780.58</v>
      </c>
      <c r="R1658" t="s">
        <v>155</v>
      </c>
      <c r="S1658">
        <v>0</v>
      </c>
    </row>
    <row r="1659" spans="1:19">
      <c r="A1659" s="101">
        <v>43825</v>
      </c>
      <c r="B1659">
        <v>42021110</v>
      </c>
      <c r="C1659" t="s">
        <v>1998</v>
      </c>
      <c r="D1659" s="124" t="s">
        <v>4211</v>
      </c>
      <c r="E1659" t="s">
        <v>140</v>
      </c>
      <c r="F1659" t="s">
        <v>408</v>
      </c>
      <c r="G1659" t="s">
        <v>539</v>
      </c>
      <c r="H1659">
        <v>2273.35</v>
      </c>
      <c r="I1659">
        <v>50</v>
      </c>
      <c r="J1659" t="s">
        <v>137</v>
      </c>
      <c r="K1659">
        <v>45.47</v>
      </c>
      <c r="L1659">
        <v>50</v>
      </c>
      <c r="M1659" t="s">
        <v>141</v>
      </c>
      <c r="N1659">
        <v>2025</v>
      </c>
      <c r="O1659">
        <v>40.5</v>
      </c>
      <c r="P1659" t="s">
        <v>142</v>
      </c>
      <c r="Q1659">
        <v>159589.32</v>
      </c>
      <c r="R1659" t="s">
        <v>155</v>
      </c>
      <c r="S1659">
        <v>0</v>
      </c>
    </row>
    <row r="1660" spans="1:19">
      <c r="A1660" s="101">
        <v>43825</v>
      </c>
      <c r="B1660">
        <v>42022190</v>
      </c>
      <c r="C1660" t="s">
        <v>1999</v>
      </c>
      <c r="D1660" s="124" t="s">
        <v>4211</v>
      </c>
      <c r="E1660" t="s">
        <v>140</v>
      </c>
      <c r="F1660" t="s">
        <v>408</v>
      </c>
      <c r="G1660" t="s">
        <v>539</v>
      </c>
      <c r="H1660">
        <v>1257.3499999999999</v>
      </c>
      <c r="I1660">
        <v>80</v>
      </c>
      <c r="J1660" t="s">
        <v>137</v>
      </c>
      <c r="K1660">
        <v>15.72</v>
      </c>
      <c r="L1660">
        <v>80</v>
      </c>
      <c r="M1660" t="s">
        <v>141</v>
      </c>
      <c r="N1660">
        <v>1332.8</v>
      </c>
      <c r="O1660">
        <v>16.66</v>
      </c>
      <c r="P1660" t="s">
        <v>142</v>
      </c>
      <c r="Q1660">
        <v>88266.31</v>
      </c>
      <c r="R1660" t="s">
        <v>155</v>
      </c>
      <c r="S1660">
        <v>0</v>
      </c>
    </row>
    <row r="1661" spans="1:19">
      <c r="A1661" s="101">
        <v>43825</v>
      </c>
      <c r="B1661">
        <v>42022190</v>
      </c>
      <c r="C1661" t="s">
        <v>2000</v>
      </c>
      <c r="D1661" s="124" t="s">
        <v>4211</v>
      </c>
      <c r="E1661" t="s">
        <v>140</v>
      </c>
      <c r="F1661" t="s">
        <v>408</v>
      </c>
      <c r="G1661" t="s">
        <v>539</v>
      </c>
      <c r="H1661">
        <v>1036.76</v>
      </c>
      <c r="I1661">
        <v>50</v>
      </c>
      <c r="J1661" t="s">
        <v>137</v>
      </c>
      <c r="K1661">
        <v>20.74</v>
      </c>
      <c r="L1661">
        <v>50</v>
      </c>
      <c r="M1661" t="s">
        <v>141</v>
      </c>
      <c r="N1661">
        <v>1230</v>
      </c>
      <c r="O1661">
        <v>24.6</v>
      </c>
      <c r="P1661" t="s">
        <v>142</v>
      </c>
      <c r="Q1661">
        <v>72780.58</v>
      </c>
      <c r="R1661" t="s">
        <v>155</v>
      </c>
      <c r="S1661">
        <v>0</v>
      </c>
    </row>
    <row r="1662" spans="1:19">
      <c r="A1662" s="101">
        <v>43825</v>
      </c>
      <c r="B1662">
        <v>42021110</v>
      </c>
      <c r="C1662" t="s">
        <v>2001</v>
      </c>
      <c r="D1662" s="124" t="s">
        <v>4211</v>
      </c>
      <c r="E1662" t="s">
        <v>140</v>
      </c>
      <c r="F1662" t="s">
        <v>408</v>
      </c>
      <c r="G1662" t="s">
        <v>539</v>
      </c>
      <c r="H1662">
        <v>2728.02</v>
      </c>
      <c r="I1662">
        <v>60</v>
      </c>
      <c r="J1662" t="s">
        <v>137</v>
      </c>
      <c r="K1662">
        <v>45.47</v>
      </c>
      <c r="L1662">
        <v>60</v>
      </c>
      <c r="M1662" t="s">
        <v>141</v>
      </c>
      <c r="N1662">
        <v>2430</v>
      </c>
      <c r="O1662">
        <v>40.5</v>
      </c>
      <c r="P1662" t="s">
        <v>142</v>
      </c>
      <c r="Q1662">
        <v>191507.18</v>
      </c>
      <c r="R1662" t="s">
        <v>155</v>
      </c>
      <c r="S1662">
        <v>0</v>
      </c>
    </row>
    <row r="1663" spans="1:19">
      <c r="A1663" s="101">
        <v>43825</v>
      </c>
      <c r="B1663" s="124">
        <v>42022190</v>
      </c>
      <c r="C1663" s="124" t="s">
        <v>2002</v>
      </c>
      <c r="D1663" s="124" t="s">
        <v>4211</v>
      </c>
      <c r="E1663" s="124" t="s">
        <v>140</v>
      </c>
      <c r="F1663" s="124" t="s">
        <v>408</v>
      </c>
      <c r="G1663" s="124" t="s">
        <v>539</v>
      </c>
      <c r="H1663" s="124">
        <v>1118.1500000000001</v>
      </c>
      <c r="I1663" s="124">
        <v>30</v>
      </c>
      <c r="J1663" s="124" t="s">
        <v>137</v>
      </c>
      <c r="K1663" s="124">
        <v>37.270000000000003</v>
      </c>
      <c r="L1663" s="124">
        <v>30</v>
      </c>
      <c r="M1663" s="124" t="s">
        <v>141</v>
      </c>
      <c r="N1663" s="124">
        <v>855</v>
      </c>
      <c r="O1663" s="124">
        <v>28.5</v>
      </c>
      <c r="P1663" s="124" t="s">
        <v>142</v>
      </c>
      <c r="Q1663" s="124">
        <v>78494.2</v>
      </c>
      <c r="R1663" s="124" t="s">
        <v>155</v>
      </c>
      <c r="S1663">
        <v>0</v>
      </c>
    </row>
    <row r="1664" spans="1:19">
      <c r="A1664" s="101">
        <v>43825</v>
      </c>
      <c r="B1664" s="124">
        <v>42022190</v>
      </c>
      <c r="C1664" s="124" t="s">
        <v>2005</v>
      </c>
      <c r="D1664" s="124" t="s">
        <v>4211</v>
      </c>
      <c r="E1664" s="124" t="s">
        <v>140</v>
      </c>
      <c r="F1664" s="124" t="s">
        <v>408</v>
      </c>
      <c r="G1664" s="124" t="s">
        <v>539</v>
      </c>
      <c r="H1664" s="124">
        <v>1036.76</v>
      </c>
      <c r="I1664" s="124">
        <v>50</v>
      </c>
      <c r="J1664" s="124" t="s">
        <v>137</v>
      </c>
      <c r="K1664" s="124">
        <v>20.74</v>
      </c>
      <c r="L1664" s="124">
        <v>50</v>
      </c>
      <c r="M1664" s="124" t="s">
        <v>141</v>
      </c>
      <c r="N1664" s="124">
        <v>1230</v>
      </c>
      <c r="O1664" s="124">
        <v>24.6</v>
      </c>
      <c r="P1664" s="124" t="s">
        <v>142</v>
      </c>
      <c r="Q1664" s="124">
        <v>72780.58</v>
      </c>
      <c r="R1664" s="124" t="s">
        <v>155</v>
      </c>
      <c r="S1664">
        <v>0</v>
      </c>
    </row>
    <row r="1665" spans="1:19">
      <c r="A1665" s="101">
        <v>43825</v>
      </c>
      <c r="B1665" s="124">
        <v>42022190</v>
      </c>
      <c r="C1665" s="124" t="s">
        <v>2006</v>
      </c>
      <c r="D1665" s="124" t="s">
        <v>4211</v>
      </c>
      <c r="E1665" s="124" t="s">
        <v>140</v>
      </c>
      <c r="F1665" s="124" t="s">
        <v>272</v>
      </c>
      <c r="G1665" s="124" t="s">
        <v>298</v>
      </c>
      <c r="H1665" s="124">
        <v>10446.15</v>
      </c>
      <c r="I1665" s="124">
        <v>630</v>
      </c>
      <c r="J1665" s="124" t="s">
        <v>137</v>
      </c>
      <c r="K1665" s="124">
        <v>16.579999999999998</v>
      </c>
      <c r="L1665" s="124">
        <v>630</v>
      </c>
      <c r="M1665" s="124" t="s">
        <v>141</v>
      </c>
      <c r="N1665" s="124">
        <v>9450</v>
      </c>
      <c r="O1665" s="124">
        <v>15</v>
      </c>
      <c r="P1665" s="124" t="s">
        <v>142</v>
      </c>
      <c r="Q1665" s="124">
        <v>733320</v>
      </c>
      <c r="R1665" s="124" t="s">
        <v>155</v>
      </c>
      <c r="S1665">
        <v>0</v>
      </c>
    </row>
    <row r="1666" spans="1:19">
      <c r="A1666" s="101">
        <v>43825</v>
      </c>
      <c r="B1666" s="124">
        <v>42023190</v>
      </c>
      <c r="C1666" s="124" t="s">
        <v>2007</v>
      </c>
      <c r="D1666" s="124" t="s">
        <v>4211</v>
      </c>
      <c r="E1666" s="124" t="s">
        <v>140</v>
      </c>
      <c r="F1666" s="124" t="s">
        <v>333</v>
      </c>
      <c r="G1666" s="124" t="s">
        <v>641</v>
      </c>
      <c r="H1666" s="124">
        <v>4645</v>
      </c>
      <c r="I1666" s="124">
        <v>50</v>
      </c>
      <c r="J1666" s="124" t="s">
        <v>137</v>
      </c>
      <c r="K1666" s="124">
        <v>92.9</v>
      </c>
      <c r="L1666" s="124">
        <v>50</v>
      </c>
      <c r="M1666" s="124" t="s">
        <v>141</v>
      </c>
      <c r="N1666" s="124">
        <v>4645</v>
      </c>
      <c r="O1666" s="124">
        <v>92.9</v>
      </c>
      <c r="P1666" s="124" t="s">
        <v>283</v>
      </c>
      <c r="Q1666" s="124">
        <v>326078.94</v>
      </c>
      <c r="R1666" s="124" t="s">
        <v>155</v>
      </c>
      <c r="S1666">
        <v>0</v>
      </c>
    </row>
    <row r="1667" spans="1:19">
      <c r="A1667" s="101">
        <v>43824</v>
      </c>
      <c r="B1667" s="124">
        <v>42022190</v>
      </c>
      <c r="C1667" s="124" t="s">
        <v>2010</v>
      </c>
      <c r="D1667" s="124" t="s">
        <v>4211</v>
      </c>
      <c r="E1667" s="124" t="s">
        <v>140</v>
      </c>
      <c r="F1667" s="124" t="s">
        <v>272</v>
      </c>
      <c r="G1667" s="124" t="s">
        <v>298</v>
      </c>
      <c r="H1667" s="124">
        <v>13475.78</v>
      </c>
      <c r="I1667" s="124">
        <v>630</v>
      </c>
      <c r="J1667" s="124" t="s">
        <v>137</v>
      </c>
      <c r="K1667" s="124">
        <v>21.39</v>
      </c>
      <c r="L1667" s="124">
        <v>630</v>
      </c>
      <c r="M1667" s="124" t="s">
        <v>141</v>
      </c>
      <c r="N1667" s="124">
        <v>12915</v>
      </c>
      <c r="O1667" s="124">
        <v>20.5</v>
      </c>
      <c r="P1667" s="124" t="s">
        <v>142</v>
      </c>
      <c r="Q1667" s="124">
        <v>946000</v>
      </c>
      <c r="R1667" s="124" t="s">
        <v>155</v>
      </c>
      <c r="S1667">
        <v>0</v>
      </c>
    </row>
    <row r="1668" spans="1:19">
      <c r="A1668" s="101">
        <v>43824</v>
      </c>
      <c r="B1668" s="124">
        <v>42022190</v>
      </c>
      <c r="C1668" s="124" t="s">
        <v>2011</v>
      </c>
      <c r="D1668" s="124" t="s">
        <v>4211</v>
      </c>
      <c r="E1668" s="124" t="s">
        <v>140</v>
      </c>
      <c r="F1668" s="124" t="s">
        <v>139</v>
      </c>
      <c r="G1668" s="124" t="s">
        <v>1803</v>
      </c>
      <c r="H1668" s="124">
        <v>2535.61</v>
      </c>
      <c r="I1668" s="124">
        <v>150</v>
      </c>
      <c r="J1668" s="124" t="s">
        <v>137</v>
      </c>
      <c r="K1668" s="124">
        <v>16.899999999999999</v>
      </c>
      <c r="L1668" s="124">
        <v>150</v>
      </c>
      <c r="M1668" s="124" t="s">
        <v>141</v>
      </c>
      <c r="N1668" s="124">
        <v>2287.5</v>
      </c>
      <c r="O1668" s="124">
        <v>15.25</v>
      </c>
      <c r="P1668" s="124" t="s">
        <v>142</v>
      </c>
      <c r="Q1668" s="124">
        <v>178000</v>
      </c>
      <c r="R1668" s="124" t="s">
        <v>155</v>
      </c>
      <c r="S1668">
        <v>0</v>
      </c>
    </row>
    <row r="1669" spans="1:19">
      <c r="A1669" s="101">
        <v>43824</v>
      </c>
      <c r="B1669" s="124">
        <v>42022190</v>
      </c>
      <c r="C1669" t="s">
        <v>2010</v>
      </c>
      <c r="D1669" s="124" t="s">
        <v>4211</v>
      </c>
      <c r="E1669" t="s">
        <v>140</v>
      </c>
      <c r="F1669" t="s">
        <v>272</v>
      </c>
      <c r="G1669" t="s">
        <v>298</v>
      </c>
      <c r="H1669">
        <v>11837.61</v>
      </c>
      <c r="I1669">
        <v>630</v>
      </c>
      <c r="J1669" t="s">
        <v>137</v>
      </c>
      <c r="K1669">
        <v>18.79</v>
      </c>
      <c r="L1669">
        <v>630</v>
      </c>
      <c r="M1669" t="s">
        <v>141</v>
      </c>
      <c r="N1669">
        <v>11340</v>
      </c>
      <c r="O1669">
        <v>18</v>
      </c>
      <c r="P1669" t="s">
        <v>142</v>
      </c>
      <c r="Q1669">
        <v>831000</v>
      </c>
      <c r="R1669" t="s">
        <v>155</v>
      </c>
      <c r="S1669">
        <v>0</v>
      </c>
    </row>
    <row r="1670" spans="1:19">
      <c r="A1670" s="128">
        <v>43824</v>
      </c>
      <c r="B1670" s="129">
        <v>42029900</v>
      </c>
      <c r="C1670" s="129" t="s">
        <v>2012</v>
      </c>
      <c r="D1670" s="129" t="s">
        <v>4214</v>
      </c>
      <c r="E1670" s="129" t="s">
        <v>140</v>
      </c>
      <c r="F1670" s="129" t="s">
        <v>605</v>
      </c>
      <c r="G1670" s="129" t="s">
        <v>769</v>
      </c>
      <c r="H1670" s="129">
        <v>356.13</v>
      </c>
      <c r="I1670" s="129">
        <v>28</v>
      </c>
      <c r="J1670" s="129" t="s">
        <v>137</v>
      </c>
      <c r="K1670" s="129">
        <v>12.72</v>
      </c>
      <c r="L1670" s="129">
        <v>28</v>
      </c>
      <c r="M1670" s="129" t="s">
        <v>141</v>
      </c>
      <c r="N1670" s="129">
        <v>525</v>
      </c>
      <c r="O1670" s="129">
        <v>18.75</v>
      </c>
      <c r="P1670" s="129" t="s">
        <v>607</v>
      </c>
      <c r="Q1670" s="129">
        <v>25000</v>
      </c>
      <c r="R1670" s="129" t="s">
        <v>155</v>
      </c>
      <c r="S1670" s="129">
        <v>0</v>
      </c>
    </row>
    <row r="1671" spans="1:19">
      <c r="A1671" s="128">
        <v>43824</v>
      </c>
      <c r="B1671" s="129">
        <v>42029900</v>
      </c>
      <c r="C1671" s="129" t="s">
        <v>2012</v>
      </c>
      <c r="D1671" s="129" t="s">
        <v>4214</v>
      </c>
      <c r="E1671" s="129" t="s">
        <v>140</v>
      </c>
      <c r="F1671" s="129" t="s">
        <v>605</v>
      </c>
      <c r="G1671" s="129" t="s">
        <v>769</v>
      </c>
      <c r="H1671" s="129">
        <v>56.98</v>
      </c>
      <c r="I1671" s="129">
        <v>5</v>
      </c>
      <c r="J1671" s="129" t="s">
        <v>137</v>
      </c>
      <c r="K1671" s="129">
        <v>11.4</v>
      </c>
      <c r="L1671" s="129">
        <v>5</v>
      </c>
      <c r="M1671" s="129" t="s">
        <v>141</v>
      </c>
      <c r="N1671" s="129">
        <v>93.75</v>
      </c>
      <c r="O1671" s="129">
        <v>18.75</v>
      </c>
      <c r="P1671" s="129" t="s">
        <v>607</v>
      </c>
      <c r="Q1671" s="129">
        <v>4000</v>
      </c>
      <c r="R1671" s="129" t="s">
        <v>155</v>
      </c>
      <c r="S1671" s="129">
        <v>0</v>
      </c>
    </row>
    <row r="1672" spans="1:19">
      <c r="A1672" s="101">
        <v>43824</v>
      </c>
      <c r="B1672" s="124">
        <v>42021190</v>
      </c>
      <c r="C1672" s="124" t="s">
        <v>2013</v>
      </c>
      <c r="D1672" s="124" t="s">
        <v>4211</v>
      </c>
      <c r="E1672" s="124" t="s">
        <v>140</v>
      </c>
      <c r="F1672" s="124" t="s">
        <v>333</v>
      </c>
      <c r="G1672" s="124" t="s">
        <v>334</v>
      </c>
      <c r="H1672" s="124">
        <v>4182.88</v>
      </c>
      <c r="I1672" s="124">
        <v>220</v>
      </c>
      <c r="J1672" s="124" t="s">
        <v>137</v>
      </c>
      <c r="K1672" s="124">
        <v>19.010000000000002</v>
      </c>
      <c r="L1672" s="124">
        <v>220</v>
      </c>
      <c r="M1672" s="124" t="s">
        <v>141</v>
      </c>
      <c r="N1672" s="124">
        <v>3784</v>
      </c>
      <c r="O1672" s="124">
        <v>17.2</v>
      </c>
      <c r="P1672" s="124" t="s">
        <v>142</v>
      </c>
      <c r="Q1672" s="124">
        <v>293638.39</v>
      </c>
      <c r="R1672" s="124" t="s">
        <v>155</v>
      </c>
      <c r="S1672">
        <v>0</v>
      </c>
    </row>
    <row r="1673" spans="1:19">
      <c r="A1673" s="101">
        <v>43824</v>
      </c>
      <c r="B1673" s="124">
        <v>42021190</v>
      </c>
      <c r="C1673" s="124" t="s">
        <v>2014</v>
      </c>
      <c r="D1673" s="124" t="s">
        <v>4211</v>
      </c>
      <c r="E1673" s="124" t="s">
        <v>140</v>
      </c>
      <c r="F1673" s="124" t="s">
        <v>333</v>
      </c>
      <c r="G1673" s="124" t="s">
        <v>334</v>
      </c>
      <c r="H1673" s="124">
        <v>3227.81</v>
      </c>
      <c r="I1673" s="124">
        <v>100</v>
      </c>
      <c r="J1673" s="124" t="s">
        <v>137</v>
      </c>
      <c r="K1673" s="124">
        <v>32.28</v>
      </c>
      <c r="L1673" s="124">
        <v>100</v>
      </c>
      <c r="M1673" s="124" t="s">
        <v>141</v>
      </c>
      <c r="N1673" s="124">
        <v>2920</v>
      </c>
      <c r="O1673" s="124">
        <v>29.2</v>
      </c>
      <c r="P1673" s="124" t="s">
        <v>142</v>
      </c>
      <c r="Q1673" s="124">
        <v>226591.96</v>
      </c>
      <c r="R1673" s="124" t="s">
        <v>155</v>
      </c>
      <c r="S1673">
        <v>0</v>
      </c>
    </row>
    <row r="1674" spans="1:19">
      <c r="A1674" s="128">
        <v>43824</v>
      </c>
      <c r="B1674" s="129">
        <v>42029900</v>
      </c>
      <c r="C1674" s="129" t="s">
        <v>2017</v>
      </c>
      <c r="D1674" s="129" t="s">
        <v>4214</v>
      </c>
      <c r="E1674" s="129" t="s">
        <v>140</v>
      </c>
      <c r="F1674" s="129" t="s">
        <v>605</v>
      </c>
      <c r="G1674" s="129" t="s">
        <v>769</v>
      </c>
      <c r="H1674" s="129">
        <v>71.23</v>
      </c>
      <c r="I1674" s="129">
        <v>3</v>
      </c>
      <c r="J1674" s="129" t="s">
        <v>137</v>
      </c>
      <c r="K1674" s="129">
        <v>23.74</v>
      </c>
      <c r="L1674" s="129">
        <v>3</v>
      </c>
      <c r="M1674" s="129" t="s">
        <v>141</v>
      </c>
      <c r="N1674" s="129">
        <v>114.45</v>
      </c>
      <c r="O1674" s="129">
        <v>38.15</v>
      </c>
      <c r="P1674" s="129" t="s">
        <v>607</v>
      </c>
      <c r="Q1674" s="129">
        <v>5000</v>
      </c>
      <c r="R1674" s="129" t="s">
        <v>155</v>
      </c>
      <c r="S1674" s="129">
        <v>0</v>
      </c>
    </row>
    <row r="1675" spans="1:19">
      <c r="A1675" s="128">
        <v>43824</v>
      </c>
      <c r="B1675" s="129">
        <v>42029900</v>
      </c>
      <c r="C1675" s="129" t="s">
        <v>2017</v>
      </c>
      <c r="D1675" s="129" t="s">
        <v>4214</v>
      </c>
      <c r="E1675" s="129" t="s">
        <v>140</v>
      </c>
      <c r="F1675" s="129" t="s">
        <v>605</v>
      </c>
      <c r="G1675" s="129" t="s">
        <v>769</v>
      </c>
      <c r="H1675" s="129">
        <v>726.5</v>
      </c>
      <c r="I1675" s="129">
        <v>28</v>
      </c>
      <c r="J1675" s="129" t="s">
        <v>137</v>
      </c>
      <c r="K1675" s="129">
        <v>25.95</v>
      </c>
      <c r="L1675" s="129">
        <v>28</v>
      </c>
      <c r="M1675" s="129" t="s">
        <v>141</v>
      </c>
      <c r="N1675" s="129">
        <v>1068.2</v>
      </c>
      <c r="O1675" s="129">
        <v>38.15</v>
      </c>
      <c r="P1675" s="129" t="s">
        <v>607</v>
      </c>
      <c r="Q1675" s="129">
        <v>51000</v>
      </c>
      <c r="R1675" s="129" t="s">
        <v>155</v>
      </c>
      <c r="S1675" s="129">
        <v>0</v>
      </c>
    </row>
    <row r="1676" spans="1:19">
      <c r="A1676" s="101">
        <v>43824</v>
      </c>
      <c r="B1676" s="124">
        <v>42022190</v>
      </c>
      <c r="C1676" s="124" t="s">
        <v>1939</v>
      </c>
      <c r="D1676" s="124" t="s">
        <v>4211</v>
      </c>
      <c r="E1676" s="124" t="s">
        <v>140</v>
      </c>
      <c r="F1676" s="124" t="s">
        <v>408</v>
      </c>
      <c r="G1676" s="124" t="s">
        <v>539</v>
      </c>
      <c r="H1676" s="124">
        <v>6632.48</v>
      </c>
      <c r="I1676" s="124">
        <v>600</v>
      </c>
      <c r="J1676" s="124" t="s">
        <v>137</v>
      </c>
      <c r="K1676" s="124">
        <v>11.05</v>
      </c>
      <c r="L1676" s="124">
        <v>600</v>
      </c>
      <c r="M1676" s="124" t="s">
        <v>141</v>
      </c>
      <c r="N1676" s="124">
        <v>6000</v>
      </c>
      <c r="O1676" s="124">
        <v>10</v>
      </c>
      <c r="P1676" s="124" t="s">
        <v>142</v>
      </c>
      <c r="Q1676" s="124">
        <v>465600</v>
      </c>
      <c r="R1676" s="124" t="s">
        <v>155</v>
      </c>
      <c r="S1676">
        <v>0</v>
      </c>
    </row>
    <row r="1677" spans="1:19">
      <c r="A1677" s="101">
        <v>43824</v>
      </c>
      <c r="B1677" s="124">
        <v>42022190</v>
      </c>
      <c r="C1677" s="124" t="s">
        <v>1939</v>
      </c>
      <c r="D1677" s="124" t="s">
        <v>4211</v>
      </c>
      <c r="E1677" s="124" t="s">
        <v>140</v>
      </c>
      <c r="F1677" s="124" t="s">
        <v>408</v>
      </c>
      <c r="G1677" s="124" t="s">
        <v>539</v>
      </c>
      <c r="H1677" s="124">
        <v>11964.99</v>
      </c>
      <c r="I1677" s="124">
        <v>600</v>
      </c>
      <c r="J1677" s="124" t="s">
        <v>137</v>
      </c>
      <c r="K1677" s="124">
        <v>19.940000000000001</v>
      </c>
      <c r="L1677" s="124">
        <v>600</v>
      </c>
      <c r="M1677" s="124" t="s">
        <v>141</v>
      </c>
      <c r="N1677" s="124">
        <v>10824</v>
      </c>
      <c r="O1677" s="124">
        <v>18.04</v>
      </c>
      <c r="P1677" s="124" t="s">
        <v>142</v>
      </c>
      <c r="Q1677" s="124">
        <v>839942.4</v>
      </c>
      <c r="R1677" s="124" t="s">
        <v>155</v>
      </c>
      <c r="S1677">
        <v>0</v>
      </c>
    </row>
    <row r="1678" spans="1:19">
      <c r="A1678" s="101">
        <v>43824</v>
      </c>
      <c r="B1678">
        <v>42022190</v>
      </c>
      <c r="C1678" t="s">
        <v>2018</v>
      </c>
      <c r="D1678" s="124" t="s">
        <v>4211</v>
      </c>
      <c r="E1678" t="s">
        <v>140</v>
      </c>
      <c r="F1678" t="s">
        <v>408</v>
      </c>
      <c r="G1678" t="s">
        <v>539</v>
      </c>
      <c r="H1678">
        <v>8887.52</v>
      </c>
      <c r="I1678">
        <v>400</v>
      </c>
      <c r="J1678" t="s">
        <v>137</v>
      </c>
      <c r="K1678">
        <v>22.22</v>
      </c>
      <c r="L1678">
        <v>400</v>
      </c>
      <c r="M1678" t="s">
        <v>141</v>
      </c>
      <c r="N1678">
        <v>8040</v>
      </c>
      <c r="O1678">
        <v>20.100000000000001</v>
      </c>
      <c r="P1678" t="s">
        <v>142</v>
      </c>
      <c r="Q1678">
        <v>623904</v>
      </c>
      <c r="R1678" t="s">
        <v>155</v>
      </c>
      <c r="S1678">
        <v>0</v>
      </c>
    </row>
    <row r="1679" spans="1:19">
      <c r="A1679" s="101">
        <v>43824</v>
      </c>
      <c r="B1679">
        <v>42022190</v>
      </c>
      <c r="C1679" t="s">
        <v>1939</v>
      </c>
      <c r="D1679" s="124" t="s">
        <v>4211</v>
      </c>
      <c r="E1679" t="s">
        <v>140</v>
      </c>
      <c r="F1679" t="s">
        <v>408</v>
      </c>
      <c r="G1679" t="s">
        <v>539</v>
      </c>
      <c r="H1679">
        <v>11441.03</v>
      </c>
      <c r="I1679">
        <v>600</v>
      </c>
      <c r="J1679" t="s">
        <v>137</v>
      </c>
      <c r="K1679">
        <v>19.07</v>
      </c>
      <c r="L1679">
        <v>600</v>
      </c>
      <c r="M1679" t="s">
        <v>141</v>
      </c>
      <c r="N1679">
        <v>10350</v>
      </c>
      <c r="O1679">
        <v>17.25</v>
      </c>
      <c r="P1679" t="s">
        <v>142</v>
      </c>
      <c r="Q1679">
        <v>803160</v>
      </c>
      <c r="R1679" t="s">
        <v>155</v>
      </c>
      <c r="S1679">
        <v>0</v>
      </c>
    </row>
    <row r="1680" spans="1:19">
      <c r="A1680" s="101">
        <v>43824</v>
      </c>
      <c r="B1680">
        <v>42022190</v>
      </c>
      <c r="C1680" t="s">
        <v>2019</v>
      </c>
      <c r="D1680" s="124" t="s">
        <v>4211</v>
      </c>
      <c r="E1680" t="s">
        <v>140</v>
      </c>
      <c r="F1680" t="s">
        <v>139</v>
      </c>
      <c r="G1680" t="s">
        <v>1803</v>
      </c>
      <c r="H1680">
        <v>8304.84</v>
      </c>
      <c r="I1680">
        <v>585</v>
      </c>
      <c r="J1680" t="s">
        <v>137</v>
      </c>
      <c r="K1680">
        <v>14.2</v>
      </c>
      <c r="L1680">
        <v>585</v>
      </c>
      <c r="M1680" t="s">
        <v>141</v>
      </c>
      <c r="N1680">
        <v>7517.25</v>
      </c>
      <c r="O1680">
        <v>12.85</v>
      </c>
      <c r="P1680" t="s">
        <v>142</v>
      </c>
      <c r="Q1680">
        <v>583000</v>
      </c>
      <c r="R1680" t="s">
        <v>155</v>
      </c>
      <c r="S1680">
        <v>0</v>
      </c>
    </row>
    <row r="1681" spans="1:19">
      <c r="A1681" s="101">
        <v>43824</v>
      </c>
      <c r="B1681">
        <v>42022190</v>
      </c>
      <c r="C1681" t="s">
        <v>2010</v>
      </c>
      <c r="D1681" s="124" t="s">
        <v>4211</v>
      </c>
      <c r="E1681" t="s">
        <v>140</v>
      </c>
      <c r="F1681" t="s">
        <v>272</v>
      </c>
      <c r="G1681" t="s">
        <v>298</v>
      </c>
      <c r="H1681">
        <v>10555.56</v>
      </c>
      <c r="I1681">
        <v>378</v>
      </c>
      <c r="J1681" t="s">
        <v>137</v>
      </c>
      <c r="K1681">
        <v>27.92</v>
      </c>
      <c r="L1681">
        <v>378</v>
      </c>
      <c r="M1681" t="s">
        <v>141</v>
      </c>
      <c r="N1681">
        <v>10111.5</v>
      </c>
      <c r="O1681">
        <v>26.75</v>
      </c>
      <c r="P1681" t="s">
        <v>142</v>
      </c>
      <c r="Q1681">
        <v>741000</v>
      </c>
      <c r="R1681" t="s">
        <v>155</v>
      </c>
      <c r="S1681">
        <v>0</v>
      </c>
    </row>
    <row r="1682" spans="1:19">
      <c r="A1682" s="101">
        <v>43824</v>
      </c>
      <c r="B1682">
        <v>42022190</v>
      </c>
      <c r="C1682" t="s">
        <v>2010</v>
      </c>
      <c r="D1682" s="124" t="s">
        <v>4211</v>
      </c>
      <c r="E1682" t="s">
        <v>140</v>
      </c>
      <c r="F1682" t="s">
        <v>272</v>
      </c>
      <c r="G1682" t="s">
        <v>298</v>
      </c>
      <c r="H1682">
        <v>10854.7</v>
      </c>
      <c r="I1682">
        <v>630</v>
      </c>
      <c r="J1682" t="s">
        <v>137</v>
      </c>
      <c r="K1682">
        <v>17.23</v>
      </c>
      <c r="L1682">
        <v>630</v>
      </c>
      <c r="M1682" t="s">
        <v>141</v>
      </c>
      <c r="N1682">
        <v>10395</v>
      </c>
      <c r="O1682">
        <v>16.5</v>
      </c>
      <c r="P1682" t="s">
        <v>142</v>
      </c>
      <c r="Q1682">
        <v>762000</v>
      </c>
      <c r="R1682" t="s">
        <v>155</v>
      </c>
      <c r="S1682">
        <v>0</v>
      </c>
    </row>
    <row r="1683" spans="1:19">
      <c r="A1683" s="101">
        <v>43824</v>
      </c>
      <c r="B1683">
        <v>42021190</v>
      </c>
      <c r="C1683" t="s">
        <v>2021</v>
      </c>
      <c r="D1683" s="124" t="s">
        <v>4211</v>
      </c>
      <c r="E1683" t="s">
        <v>140</v>
      </c>
      <c r="F1683" t="s">
        <v>333</v>
      </c>
      <c r="G1683" t="s">
        <v>334</v>
      </c>
      <c r="H1683">
        <v>6617.55</v>
      </c>
      <c r="I1683">
        <v>390</v>
      </c>
      <c r="J1683" t="s">
        <v>137</v>
      </c>
      <c r="K1683">
        <v>16.97</v>
      </c>
      <c r="L1683">
        <v>390</v>
      </c>
      <c r="M1683" t="s">
        <v>141</v>
      </c>
      <c r="N1683">
        <v>5986.5</v>
      </c>
      <c r="O1683">
        <v>15.35</v>
      </c>
      <c r="P1683" t="s">
        <v>142</v>
      </c>
      <c r="Q1683">
        <v>464552.29</v>
      </c>
      <c r="R1683" t="s">
        <v>155</v>
      </c>
      <c r="S1683">
        <v>0</v>
      </c>
    </row>
    <row r="1684" spans="1:19">
      <c r="A1684" s="101">
        <v>43824</v>
      </c>
      <c r="B1684" s="124">
        <v>42022190</v>
      </c>
      <c r="C1684" s="124" t="s">
        <v>1124</v>
      </c>
      <c r="D1684" s="124" t="s">
        <v>4211</v>
      </c>
      <c r="E1684" s="124" t="s">
        <v>140</v>
      </c>
      <c r="F1684" s="124" t="s">
        <v>139</v>
      </c>
      <c r="G1684" s="124" t="s">
        <v>1803</v>
      </c>
      <c r="H1684" s="124">
        <v>2079.77</v>
      </c>
      <c r="I1684" s="124">
        <v>60</v>
      </c>
      <c r="J1684" s="124" t="s">
        <v>137</v>
      </c>
      <c r="K1684" s="124">
        <v>34.659999999999997</v>
      </c>
      <c r="L1684" s="124">
        <v>60</v>
      </c>
      <c r="M1684" s="124" t="s">
        <v>141</v>
      </c>
      <c r="N1684" s="124">
        <v>1878</v>
      </c>
      <c r="O1684" s="124">
        <v>31.3</v>
      </c>
      <c r="P1684" s="124" t="s">
        <v>142</v>
      </c>
      <c r="Q1684" s="124">
        <v>146000</v>
      </c>
      <c r="R1684" s="124" t="s">
        <v>155</v>
      </c>
      <c r="S1684">
        <v>0</v>
      </c>
    </row>
    <row r="1685" spans="1:19">
      <c r="A1685" s="101">
        <v>43824</v>
      </c>
      <c r="B1685">
        <v>42021190</v>
      </c>
      <c r="C1685" t="s">
        <v>2022</v>
      </c>
      <c r="D1685" s="124" t="s">
        <v>4211</v>
      </c>
      <c r="E1685" t="s">
        <v>140</v>
      </c>
      <c r="F1685" t="s">
        <v>333</v>
      </c>
      <c r="G1685" t="s">
        <v>334</v>
      </c>
      <c r="H1685">
        <v>12690.14</v>
      </c>
      <c r="I1685">
        <v>700</v>
      </c>
      <c r="J1685" t="s">
        <v>137</v>
      </c>
      <c r="K1685">
        <v>18.13</v>
      </c>
      <c r="L1685">
        <v>700</v>
      </c>
      <c r="M1685" t="s">
        <v>141</v>
      </c>
      <c r="N1685">
        <v>11480</v>
      </c>
      <c r="O1685">
        <v>16.399999999999999</v>
      </c>
      <c r="P1685" t="s">
        <v>142</v>
      </c>
      <c r="Q1685">
        <v>890848.01</v>
      </c>
      <c r="R1685" t="s">
        <v>155</v>
      </c>
      <c r="S1685">
        <v>0</v>
      </c>
    </row>
    <row r="1686" spans="1:19">
      <c r="A1686" s="128">
        <v>43823</v>
      </c>
      <c r="B1686" s="129">
        <v>42022290</v>
      </c>
      <c r="C1686" s="129" t="s">
        <v>1871</v>
      </c>
      <c r="D1686" s="129" t="s">
        <v>4217</v>
      </c>
      <c r="E1686" s="129" t="s">
        <v>140</v>
      </c>
      <c r="F1686" s="129" t="s">
        <v>272</v>
      </c>
      <c r="G1686" s="129" t="s">
        <v>384</v>
      </c>
      <c r="H1686" s="129">
        <v>1253.56</v>
      </c>
      <c r="I1686" s="129">
        <v>140</v>
      </c>
      <c r="J1686" s="129" t="s">
        <v>137</v>
      </c>
      <c r="K1686" s="129">
        <v>8.9499999999999993</v>
      </c>
      <c r="L1686" s="129">
        <v>140</v>
      </c>
      <c r="M1686" s="129" t="s">
        <v>141</v>
      </c>
      <c r="N1686" s="129">
        <v>1134</v>
      </c>
      <c r="O1686" s="129">
        <v>8.1</v>
      </c>
      <c r="P1686" s="129" t="s">
        <v>142</v>
      </c>
      <c r="Q1686" s="129">
        <v>88000</v>
      </c>
      <c r="R1686" s="129" t="s">
        <v>155</v>
      </c>
      <c r="S1686" s="129">
        <v>0</v>
      </c>
    </row>
    <row r="1687" spans="1:19">
      <c r="A1687" s="128">
        <v>43823</v>
      </c>
      <c r="B1687" s="129">
        <v>42022990</v>
      </c>
      <c r="C1687" s="129" t="s">
        <v>2025</v>
      </c>
      <c r="D1687" s="129" t="s">
        <v>4217</v>
      </c>
      <c r="E1687" s="129" t="s">
        <v>140</v>
      </c>
      <c r="F1687" s="129" t="s">
        <v>605</v>
      </c>
      <c r="G1687" s="129" t="s">
        <v>606</v>
      </c>
      <c r="H1687" s="129">
        <v>45.96</v>
      </c>
      <c r="I1687" s="129">
        <v>10</v>
      </c>
      <c r="J1687" s="129" t="s">
        <v>137</v>
      </c>
      <c r="K1687" s="129">
        <v>4.5999999999999996</v>
      </c>
      <c r="L1687" s="129">
        <v>10</v>
      </c>
      <c r="M1687" s="129" t="s">
        <v>141</v>
      </c>
      <c r="N1687" s="129">
        <v>45</v>
      </c>
      <c r="O1687" s="129">
        <v>4.5</v>
      </c>
      <c r="P1687" s="129" t="s">
        <v>607</v>
      </c>
      <c r="Q1687" s="129">
        <v>3226.52</v>
      </c>
      <c r="R1687" s="129" t="s">
        <v>155</v>
      </c>
      <c r="S1687" s="129">
        <v>0</v>
      </c>
    </row>
    <row r="1688" spans="1:19">
      <c r="A1688" s="128">
        <v>43823</v>
      </c>
      <c r="B1688" s="129">
        <v>42022990</v>
      </c>
      <c r="C1688" s="129" t="s">
        <v>2026</v>
      </c>
      <c r="D1688" s="129" t="s">
        <v>4217</v>
      </c>
      <c r="E1688" s="129" t="s">
        <v>140</v>
      </c>
      <c r="F1688" s="129" t="s">
        <v>605</v>
      </c>
      <c r="G1688" s="129" t="s">
        <v>606</v>
      </c>
      <c r="H1688" s="129">
        <v>449.4</v>
      </c>
      <c r="I1688" s="129">
        <v>30</v>
      </c>
      <c r="J1688" s="129" t="s">
        <v>137</v>
      </c>
      <c r="K1688" s="129">
        <v>14.98</v>
      </c>
      <c r="L1688" s="129">
        <v>30</v>
      </c>
      <c r="M1688" s="129" t="s">
        <v>141</v>
      </c>
      <c r="N1688" s="129">
        <v>660</v>
      </c>
      <c r="O1688" s="129">
        <v>22</v>
      </c>
      <c r="P1688" s="129" t="s">
        <v>607</v>
      </c>
      <c r="Q1688" s="129">
        <v>31547.91</v>
      </c>
      <c r="R1688" s="129" t="s">
        <v>155</v>
      </c>
      <c r="S1688" s="129">
        <v>0</v>
      </c>
    </row>
    <row r="1689" spans="1:19">
      <c r="A1689" s="128">
        <v>43823</v>
      </c>
      <c r="B1689" s="129">
        <v>42022990</v>
      </c>
      <c r="C1689" s="129" t="s">
        <v>2027</v>
      </c>
      <c r="D1689" s="129" t="s">
        <v>4217</v>
      </c>
      <c r="E1689" s="129" t="s">
        <v>140</v>
      </c>
      <c r="F1689" s="129" t="s">
        <v>605</v>
      </c>
      <c r="G1689" s="129" t="s">
        <v>606</v>
      </c>
      <c r="H1689" s="129">
        <v>2195.94</v>
      </c>
      <c r="I1689" s="129">
        <v>500</v>
      </c>
      <c r="J1689" s="129" t="s">
        <v>137</v>
      </c>
      <c r="K1689" s="129">
        <v>4.3899999999999997</v>
      </c>
      <c r="L1689" s="129">
        <v>500</v>
      </c>
      <c r="M1689" s="129" t="s">
        <v>141</v>
      </c>
      <c r="N1689" s="129">
        <v>3225</v>
      </c>
      <c r="O1689" s="129">
        <v>6.45</v>
      </c>
      <c r="P1689" s="129" t="s">
        <v>607</v>
      </c>
      <c r="Q1689" s="129">
        <v>154155.03</v>
      </c>
      <c r="R1689" s="129" t="s">
        <v>155</v>
      </c>
      <c r="S1689" s="129">
        <v>0</v>
      </c>
    </row>
    <row r="1690" spans="1:19">
      <c r="A1690" s="128">
        <v>43823</v>
      </c>
      <c r="B1690" s="129">
        <v>42022990</v>
      </c>
      <c r="C1690" s="129" t="s">
        <v>2028</v>
      </c>
      <c r="D1690" s="129" t="s">
        <v>4217</v>
      </c>
      <c r="E1690" s="129" t="s">
        <v>140</v>
      </c>
      <c r="F1690" s="129" t="s">
        <v>605</v>
      </c>
      <c r="G1690" s="129" t="s">
        <v>606</v>
      </c>
      <c r="H1690" s="129">
        <v>30.64</v>
      </c>
      <c r="I1690" s="129">
        <v>10</v>
      </c>
      <c r="J1690" s="129" t="s">
        <v>137</v>
      </c>
      <c r="K1690" s="129">
        <v>3.06</v>
      </c>
      <c r="L1690" s="129">
        <v>10</v>
      </c>
      <c r="M1690" s="129" t="s">
        <v>141</v>
      </c>
      <c r="N1690" s="129">
        <v>45</v>
      </c>
      <c r="O1690" s="129">
        <v>4.5</v>
      </c>
      <c r="P1690" s="129" t="s">
        <v>607</v>
      </c>
      <c r="Q1690" s="129">
        <v>2151.0100000000002</v>
      </c>
      <c r="R1690" s="129" t="s">
        <v>155</v>
      </c>
      <c r="S1690" s="129">
        <v>0</v>
      </c>
    </row>
    <row r="1691" spans="1:19">
      <c r="A1691" s="101">
        <v>43823</v>
      </c>
      <c r="B1691" s="124">
        <v>42023120</v>
      </c>
      <c r="C1691" s="124" t="s">
        <v>2029</v>
      </c>
      <c r="D1691" s="124" t="s">
        <v>4211</v>
      </c>
      <c r="E1691" s="124" t="s">
        <v>140</v>
      </c>
      <c r="F1691" s="124" t="s">
        <v>605</v>
      </c>
      <c r="G1691" s="124" t="s">
        <v>769</v>
      </c>
      <c r="H1691" s="124">
        <v>846</v>
      </c>
      <c r="I1691" s="124">
        <v>180</v>
      </c>
      <c r="J1691" s="124" t="s">
        <v>137</v>
      </c>
      <c r="K1691" s="124">
        <v>4.7</v>
      </c>
      <c r="L1691" s="124">
        <v>180</v>
      </c>
      <c r="M1691" s="124" t="s">
        <v>141</v>
      </c>
      <c r="N1691" s="124">
        <v>846</v>
      </c>
      <c r="O1691" s="124">
        <v>4.7</v>
      </c>
      <c r="P1691" s="124" t="s">
        <v>283</v>
      </c>
      <c r="Q1691" s="124">
        <v>59389.17</v>
      </c>
      <c r="R1691" s="124" t="s">
        <v>155</v>
      </c>
      <c r="S1691">
        <v>0</v>
      </c>
    </row>
    <row r="1692" spans="1:19">
      <c r="A1692" s="101">
        <v>43823</v>
      </c>
      <c r="B1692" s="124">
        <v>42022190</v>
      </c>
      <c r="C1692" s="124" t="s">
        <v>2031</v>
      </c>
      <c r="D1692" s="124" t="s">
        <v>4211</v>
      </c>
      <c r="E1692" s="124" t="s">
        <v>140</v>
      </c>
      <c r="F1692" s="124" t="s">
        <v>139</v>
      </c>
      <c r="G1692" s="124" t="s">
        <v>1803</v>
      </c>
      <c r="H1692" s="124">
        <v>2934.47</v>
      </c>
      <c r="I1692" s="124">
        <v>140</v>
      </c>
      <c r="J1692" s="124" t="s">
        <v>137</v>
      </c>
      <c r="K1692" s="124">
        <v>20.96</v>
      </c>
      <c r="L1692" s="124">
        <v>140</v>
      </c>
      <c r="M1692" s="124" t="s">
        <v>141</v>
      </c>
      <c r="N1692" s="124">
        <v>2660</v>
      </c>
      <c r="O1692" s="124">
        <v>19</v>
      </c>
      <c r="P1692" s="124" t="s">
        <v>142</v>
      </c>
      <c r="Q1692" s="124">
        <v>206000</v>
      </c>
      <c r="R1692" s="124" t="s">
        <v>155</v>
      </c>
      <c r="S1692">
        <v>0</v>
      </c>
    </row>
    <row r="1693" spans="1:19">
      <c r="A1693" s="128">
        <v>43823</v>
      </c>
      <c r="B1693" s="129">
        <v>42022290</v>
      </c>
      <c r="C1693" s="129" t="s">
        <v>1871</v>
      </c>
      <c r="D1693" s="129" t="s">
        <v>4217</v>
      </c>
      <c r="E1693" s="129" t="s">
        <v>140</v>
      </c>
      <c r="F1693" s="129" t="s">
        <v>272</v>
      </c>
      <c r="G1693" s="129" t="s">
        <v>384</v>
      </c>
      <c r="H1693" s="129">
        <v>7132.68</v>
      </c>
      <c r="I1693" s="129">
        <v>890</v>
      </c>
      <c r="J1693" s="129" t="s">
        <v>137</v>
      </c>
      <c r="K1693" s="129">
        <v>8.01</v>
      </c>
      <c r="L1693" s="129">
        <v>890</v>
      </c>
      <c r="M1693" s="129" t="s">
        <v>141</v>
      </c>
      <c r="N1693" s="129">
        <v>6452.5</v>
      </c>
      <c r="O1693" s="129">
        <v>7.25</v>
      </c>
      <c r="P1693" s="129" t="s">
        <v>142</v>
      </c>
      <c r="Q1693" s="129">
        <v>500714</v>
      </c>
      <c r="R1693" s="129" t="s">
        <v>155</v>
      </c>
      <c r="S1693" s="129">
        <v>0</v>
      </c>
    </row>
    <row r="1694" spans="1:19">
      <c r="A1694" s="101">
        <v>43823</v>
      </c>
      <c r="B1694" s="124">
        <v>42022190</v>
      </c>
      <c r="C1694" s="124" t="s">
        <v>2031</v>
      </c>
      <c r="D1694" s="124" t="s">
        <v>4211</v>
      </c>
      <c r="E1694" s="124" t="s">
        <v>140</v>
      </c>
      <c r="F1694" s="124" t="s">
        <v>139</v>
      </c>
      <c r="G1694" s="124" t="s">
        <v>1803</v>
      </c>
      <c r="H1694" s="124">
        <v>1509.97</v>
      </c>
      <c r="I1694" s="124">
        <v>70</v>
      </c>
      <c r="J1694" s="124" t="s">
        <v>137</v>
      </c>
      <c r="K1694" s="124">
        <v>21.57</v>
      </c>
      <c r="L1694" s="124">
        <v>70</v>
      </c>
      <c r="M1694" s="124" t="s">
        <v>141</v>
      </c>
      <c r="N1694" s="124">
        <v>1365</v>
      </c>
      <c r="O1694" s="124">
        <v>19.5</v>
      </c>
      <c r="P1694" s="124" t="s">
        <v>142</v>
      </c>
      <c r="Q1694" s="124">
        <v>106000</v>
      </c>
      <c r="R1694" s="124" t="s">
        <v>155</v>
      </c>
      <c r="S1694">
        <v>0</v>
      </c>
    </row>
    <row r="1695" spans="1:19">
      <c r="A1695" s="101">
        <v>43823</v>
      </c>
      <c r="B1695" s="124">
        <v>42022190</v>
      </c>
      <c r="C1695" s="124" t="s">
        <v>420</v>
      </c>
      <c r="D1695" s="124" t="s">
        <v>4211</v>
      </c>
      <c r="E1695" s="124" t="s">
        <v>140</v>
      </c>
      <c r="F1695" s="124" t="s">
        <v>365</v>
      </c>
      <c r="G1695" s="124" t="s">
        <v>366</v>
      </c>
      <c r="H1695" s="124">
        <v>58034.19</v>
      </c>
      <c r="I1695" s="124">
        <v>1850</v>
      </c>
      <c r="J1695" s="124" t="s">
        <v>137</v>
      </c>
      <c r="K1695" s="124">
        <v>31.37</v>
      </c>
      <c r="L1695" s="124">
        <v>1850</v>
      </c>
      <c r="M1695" s="124" t="s">
        <v>141</v>
      </c>
      <c r="N1695" s="124">
        <v>58034.5</v>
      </c>
      <c r="O1695" s="124">
        <v>31.37</v>
      </c>
      <c r="P1695" s="124" t="s">
        <v>283</v>
      </c>
      <c r="Q1695" s="124">
        <v>4074000.16</v>
      </c>
      <c r="R1695" s="124" t="s">
        <v>155</v>
      </c>
      <c r="S1695">
        <v>0</v>
      </c>
    </row>
    <row r="1696" spans="1:19">
      <c r="A1696" s="101">
        <v>43823</v>
      </c>
      <c r="B1696">
        <v>42023190</v>
      </c>
      <c r="C1696" t="s">
        <v>2037</v>
      </c>
      <c r="D1696" s="124" t="s">
        <v>4211</v>
      </c>
      <c r="E1696" t="s">
        <v>140</v>
      </c>
      <c r="F1696" t="s">
        <v>408</v>
      </c>
      <c r="G1696" t="s">
        <v>539</v>
      </c>
      <c r="H1696">
        <v>4372.82</v>
      </c>
      <c r="I1696">
        <v>200</v>
      </c>
      <c r="J1696" t="s">
        <v>137</v>
      </c>
      <c r="K1696">
        <v>21.86</v>
      </c>
      <c r="L1696">
        <v>200</v>
      </c>
      <c r="M1696" t="s">
        <v>141</v>
      </c>
      <c r="N1696">
        <v>3960</v>
      </c>
      <c r="O1696">
        <v>19.8</v>
      </c>
      <c r="P1696" t="s">
        <v>142</v>
      </c>
      <c r="Q1696">
        <v>306971.96999999997</v>
      </c>
      <c r="R1696" t="s">
        <v>155</v>
      </c>
      <c r="S1696">
        <v>0</v>
      </c>
    </row>
    <row r="1697" spans="1:19">
      <c r="A1697" s="101">
        <v>43823</v>
      </c>
      <c r="B1697">
        <v>42023190</v>
      </c>
      <c r="C1697" t="s">
        <v>2038</v>
      </c>
      <c r="D1697" s="124" t="s">
        <v>4211</v>
      </c>
      <c r="E1697" t="s">
        <v>140</v>
      </c>
      <c r="F1697" t="s">
        <v>408</v>
      </c>
      <c r="G1697" t="s">
        <v>539</v>
      </c>
      <c r="H1697">
        <v>6559.22</v>
      </c>
      <c r="I1697">
        <v>300</v>
      </c>
      <c r="J1697" t="s">
        <v>137</v>
      </c>
      <c r="K1697">
        <v>21.86</v>
      </c>
      <c r="L1697">
        <v>300</v>
      </c>
      <c r="M1697" t="s">
        <v>141</v>
      </c>
      <c r="N1697">
        <v>5940</v>
      </c>
      <c r="O1697">
        <v>19.8</v>
      </c>
      <c r="P1697" t="s">
        <v>142</v>
      </c>
      <c r="Q1697">
        <v>460457.59</v>
      </c>
      <c r="R1697" t="s">
        <v>155</v>
      </c>
      <c r="S1697">
        <v>0</v>
      </c>
    </row>
    <row r="1698" spans="1:19">
      <c r="A1698" s="101">
        <v>43823</v>
      </c>
      <c r="B1698">
        <v>42021190</v>
      </c>
      <c r="C1698" t="s">
        <v>2039</v>
      </c>
      <c r="D1698" s="124" t="s">
        <v>4211</v>
      </c>
      <c r="E1698" t="s">
        <v>140</v>
      </c>
      <c r="F1698" t="s">
        <v>319</v>
      </c>
      <c r="G1698" t="s">
        <v>320</v>
      </c>
      <c r="H1698">
        <v>2100</v>
      </c>
      <c r="I1698">
        <v>50</v>
      </c>
      <c r="J1698" t="s">
        <v>137</v>
      </c>
      <c r="K1698">
        <v>42</v>
      </c>
      <c r="L1698">
        <v>50</v>
      </c>
      <c r="M1698" t="s">
        <v>141</v>
      </c>
      <c r="N1698">
        <v>2100</v>
      </c>
      <c r="O1698">
        <v>42</v>
      </c>
      <c r="P1698" t="s">
        <v>283</v>
      </c>
      <c r="Q1698">
        <v>147420.07</v>
      </c>
      <c r="R1698" t="s">
        <v>155</v>
      </c>
      <c r="S1698">
        <v>0</v>
      </c>
    </row>
    <row r="1699" spans="1:19">
      <c r="A1699" s="101">
        <v>43823</v>
      </c>
      <c r="B1699" s="124">
        <v>42022290</v>
      </c>
      <c r="C1699" s="124" t="s">
        <v>2040</v>
      </c>
      <c r="D1699" s="124" t="s">
        <v>4211</v>
      </c>
      <c r="E1699" s="124" t="s">
        <v>140</v>
      </c>
      <c r="F1699" s="124" t="s">
        <v>139</v>
      </c>
      <c r="G1699" s="124" t="s">
        <v>1803</v>
      </c>
      <c r="H1699" s="124">
        <v>1552.71</v>
      </c>
      <c r="I1699" s="124">
        <v>100</v>
      </c>
      <c r="J1699" s="124" t="s">
        <v>137</v>
      </c>
      <c r="K1699" s="124">
        <v>15.53</v>
      </c>
      <c r="L1699" s="124">
        <v>100</v>
      </c>
      <c r="M1699" s="124" t="s">
        <v>141</v>
      </c>
      <c r="N1699" s="124">
        <v>1400</v>
      </c>
      <c r="O1699" s="124">
        <v>14</v>
      </c>
      <c r="P1699" s="124" t="s">
        <v>142</v>
      </c>
      <c r="Q1699" s="124">
        <v>109000</v>
      </c>
      <c r="R1699" s="124" t="s">
        <v>155</v>
      </c>
      <c r="S1699">
        <v>0</v>
      </c>
    </row>
    <row r="1700" spans="1:19">
      <c r="A1700" s="128">
        <v>43823</v>
      </c>
      <c r="B1700" s="129">
        <v>42022990</v>
      </c>
      <c r="C1700" s="129" t="s">
        <v>2041</v>
      </c>
      <c r="D1700" s="129" t="s">
        <v>4217</v>
      </c>
      <c r="E1700" s="129" t="s">
        <v>140</v>
      </c>
      <c r="F1700" s="129" t="s">
        <v>605</v>
      </c>
      <c r="G1700" s="129" t="s">
        <v>606</v>
      </c>
      <c r="H1700" s="129">
        <v>331.95</v>
      </c>
      <c r="I1700" s="129">
        <v>250</v>
      </c>
      <c r="J1700" s="129" t="s">
        <v>137</v>
      </c>
      <c r="K1700" s="129">
        <v>1.33</v>
      </c>
      <c r="L1700" s="129">
        <v>250</v>
      </c>
      <c r="M1700" s="129" t="s">
        <v>141</v>
      </c>
      <c r="N1700" s="129">
        <v>487.5</v>
      </c>
      <c r="O1700" s="129">
        <v>1.95</v>
      </c>
      <c r="P1700" s="129" t="s">
        <v>607</v>
      </c>
      <c r="Q1700" s="129">
        <v>23302.62</v>
      </c>
      <c r="R1700" s="129" t="s">
        <v>155</v>
      </c>
      <c r="S1700" s="129">
        <v>0</v>
      </c>
    </row>
    <row r="1701" spans="1:19">
      <c r="A1701" s="128">
        <v>43823</v>
      </c>
      <c r="B1701" s="129">
        <v>42022990</v>
      </c>
      <c r="C1701" s="129" t="s">
        <v>2042</v>
      </c>
      <c r="D1701" s="129" t="s">
        <v>4217</v>
      </c>
      <c r="E1701" s="129" t="s">
        <v>140</v>
      </c>
      <c r="F1701" s="129" t="s">
        <v>605</v>
      </c>
      <c r="G1701" s="129" t="s">
        <v>606</v>
      </c>
      <c r="H1701" s="129">
        <v>87.16</v>
      </c>
      <c r="I1701" s="129">
        <v>20</v>
      </c>
      <c r="J1701" s="129" t="s">
        <v>137</v>
      </c>
      <c r="K1701" s="129">
        <v>4.3600000000000003</v>
      </c>
      <c r="L1701" s="129">
        <v>20</v>
      </c>
      <c r="M1701" s="129" t="s">
        <v>141</v>
      </c>
      <c r="N1701" s="129">
        <v>119</v>
      </c>
      <c r="O1701" s="129">
        <v>5.95</v>
      </c>
      <c r="P1701" s="129" t="s">
        <v>607</v>
      </c>
      <c r="Q1701" s="129">
        <v>6118.36</v>
      </c>
      <c r="R1701" s="129" t="s">
        <v>155</v>
      </c>
      <c r="S1701" s="129">
        <v>0</v>
      </c>
    </row>
    <row r="1702" spans="1:19">
      <c r="A1702" s="128">
        <v>43823</v>
      </c>
      <c r="B1702" s="129">
        <v>42022230</v>
      </c>
      <c r="C1702" s="129" t="s">
        <v>373</v>
      </c>
      <c r="D1702" s="129" t="s">
        <v>4217</v>
      </c>
      <c r="E1702" s="129" t="s">
        <v>140</v>
      </c>
      <c r="F1702" s="129" t="s">
        <v>139</v>
      </c>
      <c r="G1702" s="129" t="s">
        <v>1136</v>
      </c>
      <c r="H1702" s="129">
        <v>2910</v>
      </c>
      <c r="I1702" s="129">
        <v>300</v>
      </c>
      <c r="J1702" s="129" t="s">
        <v>137</v>
      </c>
      <c r="K1702" s="129">
        <v>9.6999999999999993</v>
      </c>
      <c r="L1702" s="129">
        <v>300</v>
      </c>
      <c r="M1702" s="129" t="s">
        <v>141</v>
      </c>
      <c r="N1702" s="129">
        <v>2910</v>
      </c>
      <c r="O1702" s="129">
        <v>9.6999999999999993</v>
      </c>
      <c r="P1702" s="129" t="s">
        <v>283</v>
      </c>
      <c r="Q1702" s="129">
        <v>204282</v>
      </c>
      <c r="R1702" s="129" t="s">
        <v>155</v>
      </c>
      <c r="S1702" s="129">
        <v>0</v>
      </c>
    </row>
    <row r="1703" spans="1:19">
      <c r="A1703" s="128">
        <v>43823</v>
      </c>
      <c r="B1703" s="129">
        <v>42022210</v>
      </c>
      <c r="C1703" s="129" t="s">
        <v>2049</v>
      </c>
      <c r="D1703" s="129" t="s">
        <v>4217</v>
      </c>
      <c r="E1703" s="129" t="s">
        <v>140</v>
      </c>
      <c r="F1703" s="129" t="s">
        <v>333</v>
      </c>
      <c r="G1703" s="129" t="s">
        <v>334</v>
      </c>
      <c r="H1703" s="129">
        <v>1542.24</v>
      </c>
      <c r="I1703" s="129">
        <v>1008</v>
      </c>
      <c r="J1703" s="129" t="s">
        <v>137</v>
      </c>
      <c r="K1703" s="129">
        <v>1.53</v>
      </c>
      <c r="L1703" s="129">
        <v>1008</v>
      </c>
      <c r="M1703" s="129" t="s">
        <v>141</v>
      </c>
      <c r="N1703" s="129">
        <v>1018.08</v>
      </c>
      <c r="O1703" s="129">
        <v>1.01</v>
      </c>
      <c r="P1703" s="129" t="s">
        <v>283</v>
      </c>
      <c r="Q1703" s="129">
        <v>108265.23</v>
      </c>
      <c r="R1703" s="129" t="s">
        <v>155</v>
      </c>
      <c r="S1703" s="129">
        <v>0</v>
      </c>
    </row>
    <row r="1704" spans="1:19">
      <c r="A1704" s="128">
        <v>43823</v>
      </c>
      <c r="B1704" s="129">
        <v>42022210</v>
      </c>
      <c r="C1704" s="129" t="s">
        <v>2050</v>
      </c>
      <c r="D1704" s="129" t="s">
        <v>4217</v>
      </c>
      <c r="E1704" s="129" t="s">
        <v>140</v>
      </c>
      <c r="F1704" s="129" t="s">
        <v>333</v>
      </c>
      <c r="G1704" s="129" t="s">
        <v>334</v>
      </c>
      <c r="H1704" s="129">
        <v>1018.08</v>
      </c>
      <c r="I1704" s="129">
        <v>1008</v>
      </c>
      <c r="J1704" s="129" t="s">
        <v>137</v>
      </c>
      <c r="K1704" s="129">
        <v>1.01</v>
      </c>
      <c r="L1704" s="129">
        <v>1008</v>
      </c>
      <c r="M1704" s="129" t="s">
        <v>141</v>
      </c>
      <c r="N1704" s="129">
        <v>1018.08</v>
      </c>
      <c r="O1704" s="129">
        <v>1.01</v>
      </c>
      <c r="P1704" s="129" t="s">
        <v>283</v>
      </c>
      <c r="Q1704" s="129">
        <v>71469.22</v>
      </c>
      <c r="R1704" s="129" t="s">
        <v>155</v>
      </c>
      <c r="S1704" s="129">
        <v>0</v>
      </c>
    </row>
    <row r="1705" spans="1:19">
      <c r="A1705" s="101">
        <v>43823</v>
      </c>
      <c r="B1705">
        <v>42021190</v>
      </c>
      <c r="C1705" t="s">
        <v>2051</v>
      </c>
      <c r="D1705" s="124" t="s">
        <v>4211</v>
      </c>
      <c r="E1705" t="s">
        <v>140</v>
      </c>
      <c r="F1705" t="s">
        <v>139</v>
      </c>
      <c r="G1705" t="s">
        <v>1803</v>
      </c>
      <c r="H1705">
        <v>1595.44</v>
      </c>
      <c r="I1705">
        <v>30</v>
      </c>
      <c r="J1705" t="s">
        <v>137</v>
      </c>
      <c r="K1705">
        <v>53.18</v>
      </c>
      <c r="L1705">
        <v>30</v>
      </c>
      <c r="M1705" t="s">
        <v>141</v>
      </c>
      <c r="N1705">
        <v>1440</v>
      </c>
      <c r="O1705">
        <v>48</v>
      </c>
      <c r="P1705" t="s">
        <v>142</v>
      </c>
      <c r="Q1705">
        <v>112000</v>
      </c>
      <c r="R1705" t="s">
        <v>155</v>
      </c>
      <c r="S1705">
        <v>0</v>
      </c>
    </row>
    <row r="1706" spans="1:19">
      <c r="A1706" s="128">
        <v>43823</v>
      </c>
      <c r="B1706" s="129">
        <v>42022910</v>
      </c>
      <c r="C1706" s="129" t="s">
        <v>1948</v>
      </c>
      <c r="D1706" s="129" t="s">
        <v>4215</v>
      </c>
      <c r="E1706" s="129" t="s">
        <v>271</v>
      </c>
      <c r="F1706" s="129" t="s">
        <v>319</v>
      </c>
      <c r="G1706" s="129" t="s">
        <v>694</v>
      </c>
      <c r="H1706" s="129">
        <v>254.63</v>
      </c>
      <c r="I1706" s="129">
        <v>48</v>
      </c>
      <c r="J1706" s="129" t="s">
        <v>137</v>
      </c>
      <c r="K1706" s="129">
        <v>5.3</v>
      </c>
      <c r="L1706" s="129">
        <v>48</v>
      </c>
      <c r="M1706" s="129" t="s">
        <v>141</v>
      </c>
      <c r="N1706" s="129">
        <v>336</v>
      </c>
      <c r="O1706" s="129">
        <v>7</v>
      </c>
      <c r="P1706" s="129" t="s">
        <v>321</v>
      </c>
      <c r="Q1706" s="129">
        <v>17875.2</v>
      </c>
      <c r="R1706" s="129" t="s">
        <v>275</v>
      </c>
      <c r="S1706" s="129">
        <v>0</v>
      </c>
    </row>
    <row r="1707" spans="1:19">
      <c r="A1707" s="101">
        <v>43823</v>
      </c>
      <c r="B1707">
        <v>42021140</v>
      </c>
      <c r="C1707" t="s">
        <v>2052</v>
      </c>
      <c r="D1707" s="124" t="s">
        <v>4211</v>
      </c>
      <c r="E1707" t="s">
        <v>140</v>
      </c>
      <c r="F1707" t="s">
        <v>319</v>
      </c>
      <c r="G1707" t="s">
        <v>320</v>
      </c>
      <c r="H1707">
        <v>1310</v>
      </c>
      <c r="I1707">
        <v>50</v>
      </c>
      <c r="J1707" t="s">
        <v>137</v>
      </c>
      <c r="K1707">
        <v>26.2</v>
      </c>
      <c r="L1707">
        <v>50</v>
      </c>
      <c r="M1707" t="s">
        <v>141</v>
      </c>
      <c r="N1707">
        <v>1310</v>
      </c>
      <c r="O1707">
        <v>26.2</v>
      </c>
      <c r="P1707" t="s">
        <v>283</v>
      </c>
      <c r="Q1707">
        <v>91961.98</v>
      </c>
      <c r="R1707" t="s">
        <v>155</v>
      </c>
      <c r="S1707">
        <v>0</v>
      </c>
    </row>
    <row r="1708" spans="1:19">
      <c r="A1708" s="101">
        <v>43823</v>
      </c>
      <c r="B1708" s="124">
        <v>42021190</v>
      </c>
      <c r="C1708" s="124" t="s">
        <v>2053</v>
      </c>
      <c r="D1708" s="124" t="s">
        <v>4211</v>
      </c>
      <c r="E1708" s="124" t="s">
        <v>140</v>
      </c>
      <c r="F1708" s="124" t="s">
        <v>319</v>
      </c>
      <c r="G1708" s="124" t="s">
        <v>320</v>
      </c>
      <c r="H1708" s="124">
        <v>1900</v>
      </c>
      <c r="I1708" s="124">
        <v>50</v>
      </c>
      <c r="J1708" s="124" t="s">
        <v>137</v>
      </c>
      <c r="K1708" s="124">
        <v>38</v>
      </c>
      <c r="L1708" s="124">
        <v>50</v>
      </c>
      <c r="M1708" s="124" t="s">
        <v>141</v>
      </c>
      <c r="N1708" s="124">
        <v>2100</v>
      </c>
      <c r="O1708" s="124">
        <v>42</v>
      </c>
      <c r="P1708" s="124" t="s">
        <v>283</v>
      </c>
      <c r="Q1708" s="124">
        <v>133380.01</v>
      </c>
      <c r="R1708" s="124" t="s">
        <v>155</v>
      </c>
      <c r="S1708">
        <v>0</v>
      </c>
    </row>
    <row r="1709" spans="1:19">
      <c r="A1709" s="101">
        <v>43823</v>
      </c>
      <c r="B1709">
        <v>42021190</v>
      </c>
      <c r="C1709" t="s">
        <v>2054</v>
      </c>
      <c r="D1709" s="124" t="s">
        <v>4211</v>
      </c>
      <c r="E1709" t="s">
        <v>140</v>
      </c>
      <c r="F1709" t="s">
        <v>319</v>
      </c>
      <c r="G1709" t="s">
        <v>320</v>
      </c>
      <c r="H1709">
        <v>1600</v>
      </c>
      <c r="I1709">
        <v>50</v>
      </c>
      <c r="J1709" t="s">
        <v>137</v>
      </c>
      <c r="K1709">
        <v>32</v>
      </c>
      <c r="L1709">
        <v>50</v>
      </c>
      <c r="M1709" t="s">
        <v>141</v>
      </c>
      <c r="N1709">
        <v>2100</v>
      </c>
      <c r="O1709">
        <v>42</v>
      </c>
      <c r="P1709" t="s">
        <v>283</v>
      </c>
      <c r="Q1709">
        <v>112320</v>
      </c>
      <c r="R1709" t="s">
        <v>155</v>
      </c>
      <c r="S1709">
        <v>0</v>
      </c>
    </row>
    <row r="1710" spans="1:19">
      <c r="A1710" s="101">
        <v>43823</v>
      </c>
      <c r="B1710">
        <v>42023190</v>
      </c>
      <c r="C1710" t="s">
        <v>2058</v>
      </c>
      <c r="D1710" s="124" t="s">
        <v>4211</v>
      </c>
      <c r="E1710" t="s">
        <v>140</v>
      </c>
      <c r="F1710" t="s">
        <v>408</v>
      </c>
      <c r="G1710" t="s">
        <v>539</v>
      </c>
      <c r="H1710">
        <v>2186.4</v>
      </c>
      <c r="I1710">
        <v>100</v>
      </c>
      <c r="J1710" t="s">
        <v>137</v>
      </c>
      <c r="K1710">
        <v>21.86</v>
      </c>
      <c r="L1710">
        <v>100</v>
      </c>
      <c r="M1710" t="s">
        <v>141</v>
      </c>
      <c r="N1710">
        <v>1980</v>
      </c>
      <c r="O1710">
        <v>19.8</v>
      </c>
      <c r="P1710" t="s">
        <v>142</v>
      </c>
      <c r="Q1710">
        <v>153485.62</v>
      </c>
      <c r="R1710" t="s">
        <v>155</v>
      </c>
      <c r="S1710">
        <v>0</v>
      </c>
    </row>
    <row r="1711" spans="1:19">
      <c r="A1711" s="101">
        <v>43823</v>
      </c>
      <c r="B1711">
        <v>42022190</v>
      </c>
      <c r="C1711" t="s">
        <v>2031</v>
      </c>
      <c r="D1711" s="124" t="s">
        <v>4211</v>
      </c>
      <c r="E1711" t="s">
        <v>140</v>
      </c>
      <c r="F1711" t="s">
        <v>139</v>
      </c>
      <c r="G1711" t="s">
        <v>1803</v>
      </c>
      <c r="H1711">
        <v>2692.31</v>
      </c>
      <c r="I1711">
        <v>180</v>
      </c>
      <c r="J1711" t="s">
        <v>137</v>
      </c>
      <c r="K1711">
        <v>14.96</v>
      </c>
      <c r="L1711">
        <v>180</v>
      </c>
      <c r="M1711" t="s">
        <v>141</v>
      </c>
      <c r="N1711">
        <v>2430</v>
      </c>
      <c r="O1711">
        <v>13.5</v>
      </c>
      <c r="P1711" t="s">
        <v>142</v>
      </c>
      <c r="Q1711">
        <v>189000</v>
      </c>
      <c r="R1711" t="s">
        <v>155</v>
      </c>
      <c r="S1711">
        <v>0</v>
      </c>
    </row>
    <row r="1712" spans="1:19">
      <c r="A1712" s="101">
        <v>43823</v>
      </c>
      <c r="B1712" s="124">
        <v>42022190</v>
      </c>
      <c r="C1712" s="124" t="s">
        <v>2061</v>
      </c>
      <c r="D1712" s="124" t="s">
        <v>4211</v>
      </c>
      <c r="E1712" s="124" t="s">
        <v>140</v>
      </c>
      <c r="F1712" s="124" t="s">
        <v>139</v>
      </c>
      <c r="G1712" s="124" t="s">
        <v>1803</v>
      </c>
      <c r="H1712" s="124">
        <v>1324.79</v>
      </c>
      <c r="I1712" s="124">
        <v>60</v>
      </c>
      <c r="J1712" s="124" t="s">
        <v>137</v>
      </c>
      <c r="K1712" s="124">
        <v>22.08</v>
      </c>
      <c r="L1712" s="124">
        <v>60</v>
      </c>
      <c r="M1712" s="124" t="s">
        <v>141</v>
      </c>
      <c r="N1712" s="124">
        <v>1200</v>
      </c>
      <c r="O1712" s="124">
        <v>20</v>
      </c>
      <c r="P1712" s="124" t="s">
        <v>142</v>
      </c>
      <c r="Q1712" s="124">
        <v>93000</v>
      </c>
      <c r="R1712" s="124" t="s">
        <v>155</v>
      </c>
      <c r="S1712">
        <v>0</v>
      </c>
    </row>
    <row r="1713" spans="1:19">
      <c r="A1713" s="101">
        <v>43823</v>
      </c>
      <c r="B1713" s="124">
        <v>42022190</v>
      </c>
      <c r="C1713" s="124" t="s">
        <v>1124</v>
      </c>
      <c r="D1713" s="124" t="s">
        <v>4211</v>
      </c>
      <c r="E1713" s="124" t="s">
        <v>140</v>
      </c>
      <c r="F1713" s="124" t="s">
        <v>139</v>
      </c>
      <c r="G1713" s="124" t="s">
        <v>1803</v>
      </c>
      <c r="H1713" s="124">
        <v>2635.33</v>
      </c>
      <c r="I1713" s="124">
        <v>70</v>
      </c>
      <c r="J1713" s="124" t="s">
        <v>137</v>
      </c>
      <c r="K1713" s="124">
        <v>37.65</v>
      </c>
      <c r="L1713" s="124">
        <v>70</v>
      </c>
      <c r="M1713" s="124" t="s">
        <v>141</v>
      </c>
      <c r="N1713" s="124">
        <v>2380</v>
      </c>
      <c r="O1713" s="124">
        <v>34</v>
      </c>
      <c r="P1713" s="124" t="s">
        <v>142</v>
      </c>
      <c r="Q1713" s="124">
        <v>185000</v>
      </c>
      <c r="R1713" s="124" t="s">
        <v>155</v>
      </c>
      <c r="S1713">
        <v>0</v>
      </c>
    </row>
    <row r="1714" spans="1:19">
      <c r="A1714" s="128">
        <v>43823</v>
      </c>
      <c r="B1714" s="129">
        <v>42022990</v>
      </c>
      <c r="C1714" s="129" t="s">
        <v>2062</v>
      </c>
      <c r="D1714" s="129" t="s">
        <v>4217</v>
      </c>
      <c r="E1714" s="129" t="s">
        <v>140</v>
      </c>
      <c r="F1714" s="129" t="s">
        <v>605</v>
      </c>
      <c r="G1714" s="129" t="s">
        <v>606</v>
      </c>
      <c r="H1714" s="129">
        <v>422.16</v>
      </c>
      <c r="I1714" s="129">
        <v>100</v>
      </c>
      <c r="J1714" s="129" t="s">
        <v>137</v>
      </c>
      <c r="K1714" s="129">
        <v>4.22</v>
      </c>
      <c r="L1714" s="129">
        <v>100</v>
      </c>
      <c r="M1714" s="129" t="s">
        <v>141</v>
      </c>
      <c r="N1714" s="129">
        <v>620</v>
      </c>
      <c r="O1714" s="129">
        <v>6.2</v>
      </c>
      <c r="P1714" s="129" t="s">
        <v>607</v>
      </c>
      <c r="Q1714" s="129">
        <v>29635.98</v>
      </c>
      <c r="R1714" s="129" t="s">
        <v>155</v>
      </c>
      <c r="S1714" s="129">
        <v>0</v>
      </c>
    </row>
    <row r="1715" spans="1:19">
      <c r="A1715" s="128">
        <v>43823</v>
      </c>
      <c r="B1715" s="129">
        <v>42022990</v>
      </c>
      <c r="C1715" s="129" t="s">
        <v>2063</v>
      </c>
      <c r="D1715" s="129" t="s">
        <v>4217</v>
      </c>
      <c r="E1715" s="129" t="s">
        <v>140</v>
      </c>
      <c r="F1715" s="129" t="s">
        <v>605</v>
      </c>
      <c r="G1715" s="129" t="s">
        <v>606</v>
      </c>
      <c r="H1715" s="129">
        <v>214.49</v>
      </c>
      <c r="I1715" s="129">
        <v>60</v>
      </c>
      <c r="J1715" s="129" t="s">
        <v>137</v>
      </c>
      <c r="K1715" s="129">
        <v>3.57</v>
      </c>
      <c r="L1715" s="129">
        <v>60</v>
      </c>
      <c r="M1715" s="129" t="s">
        <v>141</v>
      </c>
      <c r="N1715" s="129">
        <v>315</v>
      </c>
      <c r="O1715" s="129">
        <v>5.25</v>
      </c>
      <c r="P1715" s="129" t="s">
        <v>607</v>
      </c>
      <c r="Q1715" s="129">
        <v>15057.08</v>
      </c>
      <c r="R1715" s="129" t="s">
        <v>155</v>
      </c>
      <c r="S1715" s="129">
        <v>0</v>
      </c>
    </row>
    <row r="1716" spans="1:19">
      <c r="A1716" s="128">
        <v>43823</v>
      </c>
      <c r="B1716" s="129">
        <v>42022990</v>
      </c>
      <c r="C1716" s="129" t="s">
        <v>2064</v>
      </c>
      <c r="D1716" s="129" t="s">
        <v>4217</v>
      </c>
      <c r="E1716" s="129" t="s">
        <v>140</v>
      </c>
      <c r="F1716" s="129" t="s">
        <v>605</v>
      </c>
      <c r="G1716" s="129" t="s">
        <v>606</v>
      </c>
      <c r="H1716" s="129">
        <v>587.29</v>
      </c>
      <c r="I1716" s="129">
        <v>150</v>
      </c>
      <c r="J1716" s="129" t="s">
        <v>137</v>
      </c>
      <c r="K1716" s="129">
        <v>3.92</v>
      </c>
      <c r="L1716" s="129">
        <v>150</v>
      </c>
      <c r="M1716" s="129" t="s">
        <v>141</v>
      </c>
      <c r="N1716" s="129">
        <v>862.5</v>
      </c>
      <c r="O1716" s="129">
        <v>5.75</v>
      </c>
      <c r="P1716" s="129" t="s">
        <v>607</v>
      </c>
      <c r="Q1716" s="129">
        <v>41227.46</v>
      </c>
      <c r="R1716" s="129" t="s">
        <v>155</v>
      </c>
      <c r="S1716" s="129">
        <v>0</v>
      </c>
    </row>
    <row r="1717" spans="1:19">
      <c r="A1717" s="128">
        <v>43823</v>
      </c>
      <c r="B1717" s="129">
        <v>42022990</v>
      </c>
      <c r="C1717" s="129" t="s">
        <v>2065</v>
      </c>
      <c r="D1717" s="129" t="s">
        <v>4217</v>
      </c>
      <c r="E1717" s="129" t="s">
        <v>140</v>
      </c>
      <c r="F1717" s="129" t="s">
        <v>605</v>
      </c>
      <c r="G1717" s="129" t="s">
        <v>606</v>
      </c>
      <c r="H1717" s="129">
        <v>350.67</v>
      </c>
      <c r="I1717" s="129">
        <v>20</v>
      </c>
      <c r="J1717" s="129" t="s">
        <v>137</v>
      </c>
      <c r="K1717" s="129">
        <v>17.53</v>
      </c>
      <c r="L1717" s="129">
        <v>20</v>
      </c>
      <c r="M1717" s="129" t="s">
        <v>141</v>
      </c>
      <c r="N1717" s="129">
        <v>119</v>
      </c>
      <c r="O1717" s="129">
        <v>5.95</v>
      </c>
      <c r="P1717" s="129" t="s">
        <v>607</v>
      </c>
      <c r="Q1717" s="129">
        <v>24616.959999999999</v>
      </c>
      <c r="R1717" s="129" t="s">
        <v>155</v>
      </c>
      <c r="S1717" s="129">
        <v>0</v>
      </c>
    </row>
    <row r="1718" spans="1:19">
      <c r="A1718" s="128">
        <v>43823</v>
      </c>
      <c r="B1718" s="129">
        <v>42022990</v>
      </c>
      <c r="C1718" s="129" t="s">
        <v>2066</v>
      </c>
      <c r="D1718" s="129" t="s">
        <v>4217</v>
      </c>
      <c r="E1718" s="129" t="s">
        <v>140</v>
      </c>
      <c r="F1718" s="129" t="s">
        <v>605</v>
      </c>
      <c r="G1718" s="129" t="s">
        <v>606</v>
      </c>
      <c r="H1718" s="129">
        <v>71.5</v>
      </c>
      <c r="I1718" s="129">
        <v>10</v>
      </c>
      <c r="J1718" s="129" t="s">
        <v>137</v>
      </c>
      <c r="K1718" s="129">
        <v>7.15</v>
      </c>
      <c r="L1718" s="129">
        <v>10</v>
      </c>
      <c r="M1718" s="129" t="s">
        <v>141</v>
      </c>
      <c r="N1718" s="129">
        <v>45</v>
      </c>
      <c r="O1718" s="129">
        <v>4.5</v>
      </c>
      <c r="P1718" s="129" t="s">
        <v>607</v>
      </c>
      <c r="Q1718" s="129">
        <v>5019.03</v>
      </c>
      <c r="R1718" s="129" t="s">
        <v>155</v>
      </c>
      <c r="S1718" s="129">
        <v>0</v>
      </c>
    </row>
    <row r="1719" spans="1:19">
      <c r="A1719" s="128">
        <v>43823</v>
      </c>
      <c r="B1719" s="129">
        <v>42022990</v>
      </c>
      <c r="C1719" s="129" t="s">
        <v>2067</v>
      </c>
      <c r="D1719" s="129" t="s">
        <v>4217</v>
      </c>
      <c r="E1719" s="129" t="s">
        <v>140</v>
      </c>
      <c r="F1719" s="129" t="s">
        <v>605</v>
      </c>
      <c r="G1719" s="129" t="s">
        <v>606</v>
      </c>
      <c r="H1719" s="129">
        <v>544.73</v>
      </c>
      <c r="I1719" s="129">
        <v>80</v>
      </c>
      <c r="J1719" s="129" t="s">
        <v>137</v>
      </c>
      <c r="K1719" s="129">
        <v>6.81</v>
      </c>
      <c r="L1719" s="129">
        <v>80</v>
      </c>
      <c r="M1719" s="129" t="s">
        <v>141</v>
      </c>
      <c r="N1719" s="129">
        <v>800</v>
      </c>
      <c r="O1719" s="129">
        <v>10</v>
      </c>
      <c r="P1719" s="129" t="s">
        <v>607</v>
      </c>
      <c r="Q1719" s="129">
        <v>38240.03</v>
      </c>
      <c r="R1719" s="129" t="s">
        <v>155</v>
      </c>
      <c r="S1719" s="129">
        <v>0</v>
      </c>
    </row>
    <row r="1720" spans="1:19">
      <c r="A1720" s="101">
        <v>43823</v>
      </c>
      <c r="B1720" s="124">
        <v>42022190</v>
      </c>
      <c r="C1720" s="124" t="s">
        <v>2068</v>
      </c>
      <c r="D1720" s="124" t="s">
        <v>4211</v>
      </c>
      <c r="E1720" s="124" t="s">
        <v>140</v>
      </c>
      <c r="F1720" s="124" t="s">
        <v>139</v>
      </c>
      <c r="G1720" s="124" t="s">
        <v>1803</v>
      </c>
      <c r="H1720" s="124">
        <v>3433.05</v>
      </c>
      <c r="I1720" s="124">
        <v>100</v>
      </c>
      <c r="J1720" s="124" t="s">
        <v>137</v>
      </c>
      <c r="K1720" s="124">
        <v>34.33</v>
      </c>
      <c r="L1720" s="124">
        <v>100</v>
      </c>
      <c r="M1720" s="124" t="s">
        <v>141</v>
      </c>
      <c r="N1720" s="124">
        <v>3100</v>
      </c>
      <c r="O1720" s="124">
        <v>31</v>
      </c>
      <c r="P1720" s="124" t="s">
        <v>142</v>
      </c>
      <c r="Q1720" s="124">
        <v>241000</v>
      </c>
      <c r="R1720" s="124" t="s">
        <v>155</v>
      </c>
      <c r="S1720">
        <v>0</v>
      </c>
    </row>
    <row r="1721" spans="1:19">
      <c r="A1721" s="128">
        <v>43823</v>
      </c>
      <c r="B1721" s="129">
        <v>42022990</v>
      </c>
      <c r="C1721" s="129" t="s">
        <v>2069</v>
      </c>
      <c r="D1721" s="129" t="s">
        <v>4217</v>
      </c>
      <c r="E1721" s="129" t="s">
        <v>140</v>
      </c>
      <c r="F1721" s="129" t="s">
        <v>605</v>
      </c>
      <c r="G1721" s="129" t="s">
        <v>606</v>
      </c>
      <c r="H1721" s="129">
        <v>160.01</v>
      </c>
      <c r="I1721" s="129">
        <v>50</v>
      </c>
      <c r="J1721" s="129" t="s">
        <v>137</v>
      </c>
      <c r="K1721" s="129">
        <v>3.2</v>
      </c>
      <c r="L1721" s="129">
        <v>50</v>
      </c>
      <c r="M1721" s="129" t="s">
        <v>141</v>
      </c>
      <c r="N1721" s="129">
        <v>235</v>
      </c>
      <c r="O1721" s="129">
        <v>4.7</v>
      </c>
      <c r="P1721" s="129" t="s">
        <v>607</v>
      </c>
      <c r="Q1721" s="129">
        <v>11232.97</v>
      </c>
      <c r="R1721" s="129" t="s">
        <v>155</v>
      </c>
      <c r="S1721" s="129">
        <v>0</v>
      </c>
    </row>
    <row r="1722" spans="1:19">
      <c r="A1722" s="128">
        <v>43823</v>
      </c>
      <c r="B1722" s="129">
        <v>42022990</v>
      </c>
      <c r="C1722" s="129" t="s">
        <v>2070</v>
      </c>
      <c r="D1722" s="129" t="s">
        <v>4217</v>
      </c>
      <c r="E1722" s="129" t="s">
        <v>140</v>
      </c>
      <c r="F1722" s="129" t="s">
        <v>605</v>
      </c>
      <c r="G1722" s="129" t="s">
        <v>606</v>
      </c>
      <c r="H1722" s="129">
        <v>372.8</v>
      </c>
      <c r="I1722" s="129">
        <v>30</v>
      </c>
      <c r="J1722" s="129" t="s">
        <v>137</v>
      </c>
      <c r="K1722" s="129">
        <v>12.43</v>
      </c>
      <c r="L1722" s="129">
        <v>30</v>
      </c>
      <c r="M1722" s="129" t="s">
        <v>141</v>
      </c>
      <c r="N1722" s="129">
        <v>660</v>
      </c>
      <c r="O1722" s="129">
        <v>22</v>
      </c>
      <c r="P1722" s="129" t="s">
        <v>607</v>
      </c>
      <c r="Q1722" s="129">
        <v>26170.38</v>
      </c>
      <c r="R1722" s="129" t="s">
        <v>155</v>
      </c>
      <c r="S1722" s="129">
        <v>0</v>
      </c>
    </row>
    <row r="1723" spans="1:19">
      <c r="A1723" s="128">
        <v>43823</v>
      </c>
      <c r="B1723" s="129">
        <v>42022910</v>
      </c>
      <c r="C1723" s="129" t="s">
        <v>2071</v>
      </c>
      <c r="D1723" s="129" t="s">
        <v>4215</v>
      </c>
      <c r="E1723" s="129" t="s">
        <v>140</v>
      </c>
      <c r="F1723" s="129" t="s">
        <v>304</v>
      </c>
      <c r="G1723" s="129" t="s">
        <v>315</v>
      </c>
      <c r="H1723" s="129">
        <v>255</v>
      </c>
      <c r="I1723" s="129">
        <v>30</v>
      </c>
      <c r="J1723" s="129" t="s">
        <v>137</v>
      </c>
      <c r="K1723" s="129">
        <v>8.5</v>
      </c>
      <c r="L1723" s="129">
        <v>30</v>
      </c>
      <c r="M1723" s="129" t="s">
        <v>141</v>
      </c>
      <c r="N1723" s="129">
        <v>255</v>
      </c>
      <c r="O1723" s="129">
        <v>8.5</v>
      </c>
      <c r="P1723" s="129" t="s">
        <v>283</v>
      </c>
      <c r="Q1723" s="129">
        <v>17901</v>
      </c>
      <c r="R1723" s="129" t="s">
        <v>155</v>
      </c>
      <c r="S1723" s="129">
        <v>0</v>
      </c>
    </row>
    <row r="1724" spans="1:19">
      <c r="A1724" s="101">
        <v>43823</v>
      </c>
      <c r="B1724" s="124">
        <v>42022190</v>
      </c>
      <c r="C1724" s="124" t="s">
        <v>2072</v>
      </c>
      <c r="D1724" s="124" t="s">
        <v>4211</v>
      </c>
      <c r="E1724" s="124" t="s">
        <v>140</v>
      </c>
      <c r="F1724" s="124" t="s">
        <v>365</v>
      </c>
      <c r="G1724" s="124" t="s">
        <v>366</v>
      </c>
      <c r="H1724" s="124">
        <v>5886.33</v>
      </c>
      <c r="I1724" s="124">
        <v>150</v>
      </c>
      <c r="J1724" s="124" t="s">
        <v>137</v>
      </c>
      <c r="K1724" s="124">
        <v>39.24</v>
      </c>
      <c r="L1724" s="124">
        <v>150</v>
      </c>
      <c r="M1724" s="124" t="s">
        <v>141</v>
      </c>
      <c r="N1724" s="124">
        <v>5325</v>
      </c>
      <c r="O1724" s="124">
        <v>35.5</v>
      </c>
      <c r="P1724" s="124" t="s">
        <v>142</v>
      </c>
      <c r="Q1724" s="124">
        <v>413220.43</v>
      </c>
      <c r="R1724" s="124" t="s">
        <v>155</v>
      </c>
      <c r="S1724">
        <v>0</v>
      </c>
    </row>
    <row r="1725" spans="1:19">
      <c r="A1725" s="101">
        <v>43823</v>
      </c>
      <c r="B1725">
        <v>42029100</v>
      </c>
      <c r="C1725" t="s">
        <v>2073</v>
      </c>
      <c r="D1725" s="124" t="s">
        <v>4211</v>
      </c>
      <c r="E1725" t="s">
        <v>140</v>
      </c>
      <c r="F1725" t="s">
        <v>365</v>
      </c>
      <c r="G1725" t="s">
        <v>366</v>
      </c>
      <c r="H1725">
        <v>35981.199999999997</v>
      </c>
      <c r="I1725">
        <v>1050</v>
      </c>
      <c r="J1725" t="s">
        <v>137</v>
      </c>
      <c r="K1725">
        <v>34.270000000000003</v>
      </c>
      <c r="L1725">
        <v>1050</v>
      </c>
      <c r="M1725" t="s">
        <v>141</v>
      </c>
      <c r="N1725">
        <v>32550</v>
      </c>
      <c r="O1725">
        <v>31</v>
      </c>
      <c r="P1725" t="s">
        <v>142</v>
      </c>
      <c r="Q1725">
        <v>2525880.2599999998</v>
      </c>
      <c r="R1725" t="s">
        <v>155</v>
      </c>
      <c r="S1725">
        <v>0</v>
      </c>
    </row>
    <row r="1726" spans="1:19">
      <c r="A1726" s="101">
        <v>43823</v>
      </c>
      <c r="B1726">
        <v>42023190</v>
      </c>
      <c r="C1726" t="s">
        <v>2074</v>
      </c>
      <c r="D1726" s="124" t="s">
        <v>4211</v>
      </c>
      <c r="E1726" t="s">
        <v>140</v>
      </c>
      <c r="F1726" t="s">
        <v>365</v>
      </c>
      <c r="G1726" t="s">
        <v>366</v>
      </c>
      <c r="H1726">
        <v>36478.629999999997</v>
      </c>
      <c r="I1726">
        <v>1650</v>
      </c>
      <c r="J1726" t="s">
        <v>137</v>
      </c>
      <c r="K1726">
        <v>22.11</v>
      </c>
      <c r="L1726">
        <v>1650</v>
      </c>
      <c r="M1726" t="s">
        <v>141</v>
      </c>
      <c r="N1726">
        <v>33000</v>
      </c>
      <c r="O1726">
        <v>20</v>
      </c>
      <c r="P1726" t="s">
        <v>142</v>
      </c>
      <c r="Q1726">
        <v>2560799.84</v>
      </c>
      <c r="R1726" t="s">
        <v>155</v>
      </c>
      <c r="S1726">
        <v>0</v>
      </c>
    </row>
    <row r="1727" spans="1:19">
      <c r="A1727" s="101">
        <v>43823</v>
      </c>
      <c r="B1727">
        <v>42021190</v>
      </c>
      <c r="C1727" t="s">
        <v>2075</v>
      </c>
      <c r="D1727" s="124" t="s">
        <v>4211</v>
      </c>
      <c r="E1727" t="s">
        <v>140</v>
      </c>
      <c r="F1727" t="s">
        <v>319</v>
      </c>
      <c r="G1727" t="s">
        <v>320</v>
      </c>
      <c r="H1727">
        <v>10300</v>
      </c>
      <c r="I1727">
        <v>230</v>
      </c>
      <c r="J1727" t="s">
        <v>137</v>
      </c>
      <c r="K1727">
        <v>44.78</v>
      </c>
      <c r="L1727">
        <v>230</v>
      </c>
      <c r="M1727" t="s">
        <v>141</v>
      </c>
      <c r="N1727">
        <v>10299.4</v>
      </c>
      <c r="O1727">
        <v>44.78</v>
      </c>
      <c r="P1727" t="s">
        <v>283</v>
      </c>
      <c r="Q1727">
        <v>723060.3</v>
      </c>
      <c r="R1727" t="s">
        <v>155</v>
      </c>
      <c r="S1727">
        <v>0</v>
      </c>
    </row>
    <row r="1728" spans="1:19">
      <c r="A1728" s="101">
        <v>43823</v>
      </c>
      <c r="B1728">
        <v>42022190</v>
      </c>
      <c r="C1728" t="s">
        <v>2079</v>
      </c>
      <c r="D1728" s="124" t="s">
        <v>4211</v>
      </c>
      <c r="E1728" t="s">
        <v>140</v>
      </c>
      <c r="F1728" t="s">
        <v>408</v>
      </c>
      <c r="G1728" t="s">
        <v>539</v>
      </c>
      <c r="H1728">
        <v>2694.36</v>
      </c>
      <c r="I1728">
        <v>80</v>
      </c>
      <c r="J1728" t="s">
        <v>137</v>
      </c>
      <c r="K1728">
        <v>33.68</v>
      </c>
      <c r="L1728">
        <v>80</v>
      </c>
      <c r="M1728" t="s">
        <v>141</v>
      </c>
      <c r="N1728">
        <v>2694.4</v>
      </c>
      <c r="O1728">
        <v>33.68</v>
      </c>
      <c r="P1728" t="s">
        <v>283</v>
      </c>
      <c r="Q1728">
        <v>189144.07</v>
      </c>
      <c r="R1728" t="s">
        <v>155</v>
      </c>
      <c r="S1728">
        <v>0</v>
      </c>
    </row>
    <row r="1729" spans="1:19">
      <c r="A1729" s="101">
        <v>43823</v>
      </c>
      <c r="B1729">
        <v>42023190</v>
      </c>
      <c r="C1729" t="s">
        <v>2080</v>
      </c>
      <c r="D1729" s="124" t="s">
        <v>4211</v>
      </c>
      <c r="E1729" t="s">
        <v>140</v>
      </c>
      <c r="F1729" t="s">
        <v>408</v>
      </c>
      <c r="G1729" t="s">
        <v>539</v>
      </c>
      <c r="H1729">
        <v>2186.4</v>
      </c>
      <c r="I1729">
        <v>100</v>
      </c>
      <c r="J1729" t="s">
        <v>137</v>
      </c>
      <c r="K1729">
        <v>21.86</v>
      </c>
      <c r="L1729">
        <v>100</v>
      </c>
      <c r="M1729" t="s">
        <v>141</v>
      </c>
      <c r="N1729">
        <v>1980</v>
      </c>
      <c r="O1729">
        <v>19.8</v>
      </c>
      <c r="P1729" t="s">
        <v>142</v>
      </c>
      <c r="Q1729">
        <v>153485.62</v>
      </c>
      <c r="R1729" t="s">
        <v>155</v>
      </c>
      <c r="S1729">
        <v>0</v>
      </c>
    </row>
    <row r="1730" spans="1:19">
      <c r="A1730" s="128">
        <v>43822</v>
      </c>
      <c r="B1730" s="129">
        <v>42022230</v>
      </c>
      <c r="C1730" s="129" t="s">
        <v>2082</v>
      </c>
      <c r="D1730" s="129" t="s">
        <v>4217</v>
      </c>
      <c r="E1730" s="129" t="s">
        <v>140</v>
      </c>
      <c r="F1730" s="129" t="s">
        <v>333</v>
      </c>
      <c r="G1730" s="129" t="s">
        <v>334</v>
      </c>
      <c r="H1730" s="129">
        <v>4268</v>
      </c>
      <c r="I1730" s="129">
        <v>594</v>
      </c>
      <c r="J1730" s="129" t="s">
        <v>137</v>
      </c>
      <c r="K1730" s="129">
        <v>7.19</v>
      </c>
      <c r="L1730" s="129">
        <v>594</v>
      </c>
      <c r="M1730" s="129" t="s">
        <v>141</v>
      </c>
      <c r="N1730" s="129">
        <v>3861</v>
      </c>
      <c r="O1730" s="129">
        <v>6.5</v>
      </c>
      <c r="P1730" s="129" t="s">
        <v>142</v>
      </c>
      <c r="Q1730" s="129">
        <v>299613.58</v>
      </c>
      <c r="R1730" s="129" t="s">
        <v>155</v>
      </c>
      <c r="S1730" s="129">
        <v>0</v>
      </c>
    </row>
    <row r="1731" spans="1:19">
      <c r="A1731" s="101">
        <v>43822</v>
      </c>
      <c r="B1731">
        <v>42021190</v>
      </c>
      <c r="C1731" t="s">
        <v>360</v>
      </c>
      <c r="D1731" s="124" t="s">
        <v>4211</v>
      </c>
      <c r="E1731" t="s">
        <v>140</v>
      </c>
      <c r="F1731" t="s">
        <v>272</v>
      </c>
      <c r="G1731" t="s">
        <v>298</v>
      </c>
      <c r="H1731">
        <v>31437</v>
      </c>
      <c r="I1731">
        <v>998</v>
      </c>
      <c r="J1731" t="s">
        <v>137</v>
      </c>
      <c r="K1731">
        <v>31.5</v>
      </c>
      <c r="L1731">
        <v>998</v>
      </c>
      <c r="M1731" t="s">
        <v>141</v>
      </c>
      <c r="N1731">
        <v>31437</v>
      </c>
      <c r="O1731">
        <v>31.5</v>
      </c>
      <c r="P1731" t="s">
        <v>283</v>
      </c>
      <c r="Q1731">
        <v>2206877.4</v>
      </c>
      <c r="R1731" t="s">
        <v>155</v>
      </c>
      <c r="S1731">
        <v>0</v>
      </c>
    </row>
    <row r="1732" spans="1:19">
      <c r="A1732" s="128">
        <v>43822</v>
      </c>
      <c r="B1732" s="129">
        <v>42022290</v>
      </c>
      <c r="C1732" s="129" t="s">
        <v>2084</v>
      </c>
      <c r="D1732" s="129" t="s">
        <v>4217</v>
      </c>
      <c r="E1732" s="129" t="s">
        <v>140</v>
      </c>
      <c r="F1732" s="129" t="s">
        <v>49</v>
      </c>
      <c r="G1732" s="129" t="s">
        <v>288</v>
      </c>
      <c r="H1732" s="129">
        <v>341.88</v>
      </c>
      <c r="I1732" s="129">
        <v>54</v>
      </c>
      <c r="J1732" s="129" t="s">
        <v>137</v>
      </c>
      <c r="K1732" s="129">
        <v>6.33</v>
      </c>
      <c r="L1732" s="129">
        <v>54</v>
      </c>
      <c r="M1732" s="129" t="s">
        <v>141</v>
      </c>
      <c r="N1732" s="129">
        <v>343.44</v>
      </c>
      <c r="O1732" s="129">
        <v>6.36</v>
      </c>
      <c r="P1732" s="129" t="s">
        <v>283</v>
      </c>
      <c r="Q1732" s="129">
        <v>24000</v>
      </c>
      <c r="R1732" s="129" t="s">
        <v>155</v>
      </c>
      <c r="S1732" s="129">
        <v>0</v>
      </c>
    </row>
    <row r="1733" spans="1:19">
      <c r="A1733" s="101">
        <v>43822</v>
      </c>
      <c r="B1733">
        <v>42022190</v>
      </c>
      <c r="C1733" t="s">
        <v>1817</v>
      </c>
      <c r="D1733" s="124" t="s">
        <v>4211</v>
      </c>
      <c r="E1733" t="s">
        <v>140</v>
      </c>
      <c r="F1733" t="s">
        <v>139</v>
      </c>
      <c r="G1733" t="s">
        <v>330</v>
      </c>
      <c r="H1733">
        <v>6204.13</v>
      </c>
      <c r="I1733">
        <v>125</v>
      </c>
      <c r="J1733" t="s">
        <v>137</v>
      </c>
      <c r="K1733">
        <v>49.63</v>
      </c>
      <c r="L1733">
        <v>125</v>
      </c>
      <c r="M1733" t="s">
        <v>141</v>
      </c>
      <c r="N1733">
        <v>5612.5</v>
      </c>
      <c r="O1733">
        <v>44.9</v>
      </c>
      <c r="P1733" t="s">
        <v>142</v>
      </c>
      <c r="Q1733">
        <v>435529.86</v>
      </c>
      <c r="R1733" t="s">
        <v>155</v>
      </c>
      <c r="S1733">
        <v>0</v>
      </c>
    </row>
    <row r="1734" spans="1:19">
      <c r="A1734" s="101">
        <v>43822</v>
      </c>
      <c r="B1734">
        <v>42022190</v>
      </c>
      <c r="C1734" t="s">
        <v>2093</v>
      </c>
      <c r="D1734" s="124" t="s">
        <v>4211</v>
      </c>
      <c r="E1734" t="s">
        <v>140</v>
      </c>
      <c r="F1734" t="s">
        <v>605</v>
      </c>
      <c r="G1734" t="s">
        <v>769</v>
      </c>
      <c r="H1734">
        <v>1890</v>
      </c>
      <c r="I1734">
        <v>100</v>
      </c>
      <c r="J1734" t="s">
        <v>137</v>
      </c>
      <c r="K1734">
        <v>18.899999999999999</v>
      </c>
      <c r="L1734">
        <v>100</v>
      </c>
      <c r="M1734" t="s">
        <v>141</v>
      </c>
      <c r="N1734">
        <v>1210</v>
      </c>
      <c r="O1734">
        <v>12.1</v>
      </c>
      <c r="P1734" t="s">
        <v>283</v>
      </c>
      <c r="Q1734">
        <v>132677.96</v>
      </c>
      <c r="R1734" t="s">
        <v>155</v>
      </c>
      <c r="S1734">
        <v>0</v>
      </c>
    </row>
    <row r="1735" spans="1:19">
      <c r="A1735" s="101">
        <v>43822</v>
      </c>
      <c r="B1735" s="124">
        <v>42022290</v>
      </c>
      <c r="C1735" t="s">
        <v>2096</v>
      </c>
      <c r="D1735" s="124" t="s">
        <v>4211</v>
      </c>
      <c r="E1735" t="s">
        <v>140</v>
      </c>
      <c r="F1735" t="s">
        <v>295</v>
      </c>
      <c r="G1735" t="s">
        <v>296</v>
      </c>
      <c r="H1735">
        <v>1670.4</v>
      </c>
      <c r="I1735">
        <v>288</v>
      </c>
      <c r="J1735" t="s">
        <v>137</v>
      </c>
      <c r="K1735">
        <v>5.8</v>
      </c>
      <c r="L1735">
        <v>288</v>
      </c>
      <c r="M1735" t="s">
        <v>141</v>
      </c>
      <c r="N1735">
        <v>2088</v>
      </c>
      <c r="O1735">
        <v>7.25</v>
      </c>
      <c r="P1735" t="s">
        <v>283</v>
      </c>
      <c r="Q1735">
        <v>117262.1</v>
      </c>
      <c r="R1735" t="s">
        <v>155</v>
      </c>
      <c r="S1735">
        <v>0</v>
      </c>
    </row>
    <row r="1736" spans="1:19">
      <c r="A1736" s="101">
        <v>43822</v>
      </c>
      <c r="B1736">
        <v>42022290</v>
      </c>
      <c r="C1736" t="s">
        <v>2097</v>
      </c>
      <c r="D1736" s="124" t="s">
        <v>4211</v>
      </c>
      <c r="E1736" t="s">
        <v>140</v>
      </c>
      <c r="F1736" t="s">
        <v>295</v>
      </c>
      <c r="G1736" t="s">
        <v>296</v>
      </c>
      <c r="H1736">
        <v>2088</v>
      </c>
      <c r="I1736">
        <v>288</v>
      </c>
      <c r="J1736" t="s">
        <v>137</v>
      </c>
      <c r="K1736">
        <v>7.25</v>
      </c>
      <c r="L1736">
        <v>288</v>
      </c>
      <c r="M1736" t="s">
        <v>141</v>
      </c>
      <c r="N1736">
        <v>2088</v>
      </c>
      <c r="O1736">
        <v>7.25</v>
      </c>
      <c r="P1736" t="s">
        <v>283</v>
      </c>
      <c r="Q1736">
        <v>146577.60000000001</v>
      </c>
      <c r="R1736" t="s">
        <v>155</v>
      </c>
      <c r="S1736">
        <v>0</v>
      </c>
    </row>
    <row r="1737" spans="1:19">
      <c r="A1737" s="101">
        <v>43822</v>
      </c>
      <c r="B1737" s="124">
        <v>42029100</v>
      </c>
      <c r="C1737" s="124" t="s">
        <v>2098</v>
      </c>
      <c r="D1737" s="124" t="s">
        <v>4211</v>
      </c>
      <c r="E1737" s="124" t="s">
        <v>140</v>
      </c>
      <c r="F1737" s="124" t="s">
        <v>272</v>
      </c>
      <c r="G1737" s="124" t="s">
        <v>298</v>
      </c>
      <c r="H1737" s="124">
        <v>11468.66</v>
      </c>
      <c r="I1737" s="124">
        <v>500</v>
      </c>
      <c r="J1737" s="124" t="s">
        <v>137</v>
      </c>
      <c r="K1737" s="124">
        <v>22.94</v>
      </c>
      <c r="L1737" s="124">
        <v>500</v>
      </c>
      <c r="M1737" s="124" t="s">
        <v>141</v>
      </c>
      <c r="N1737" s="124">
        <v>10375</v>
      </c>
      <c r="O1737" s="124">
        <v>20.75</v>
      </c>
      <c r="P1737" s="124" t="s">
        <v>142</v>
      </c>
      <c r="Q1737" s="124">
        <v>805100</v>
      </c>
      <c r="R1737" s="124" t="s">
        <v>155</v>
      </c>
      <c r="S1737">
        <v>0</v>
      </c>
    </row>
    <row r="1738" spans="1:19">
      <c r="A1738" s="128">
        <v>43822</v>
      </c>
      <c r="B1738" s="129">
        <v>42022230</v>
      </c>
      <c r="C1738" s="129" t="s">
        <v>2099</v>
      </c>
      <c r="D1738" s="129" t="s">
        <v>4217</v>
      </c>
      <c r="E1738" s="129" t="s">
        <v>140</v>
      </c>
      <c r="F1738" s="129" t="s">
        <v>333</v>
      </c>
      <c r="G1738" s="129" t="s">
        <v>334</v>
      </c>
      <c r="H1738" s="129">
        <v>14646.17</v>
      </c>
      <c r="I1738" s="129">
        <v>2190</v>
      </c>
      <c r="J1738" s="129" t="s">
        <v>137</v>
      </c>
      <c r="K1738" s="129">
        <v>6.69</v>
      </c>
      <c r="L1738" s="129">
        <v>2190</v>
      </c>
      <c r="M1738" s="129" t="s">
        <v>141</v>
      </c>
      <c r="N1738" s="129">
        <v>14651.1</v>
      </c>
      <c r="O1738" s="129">
        <v>6.69</v>
      </c>
      <c r="P1738" s="129" t="s">
        <v>283</v>
      </c>
      <c r="Q1738" s="129">
        <v>1028161.18</v>
      </c>
      <c r="R1738" s="129" t="s">
        <v>155</v>
      </c>
      <c r="S1738" s="129">
        <v>0</v>
      </c>
    </row>
    <row r="1739" spans="1:19">
      <c r="A1739" s="128">
        <v>43822</v>
      </c>
      <c r="B1739" s="129">
        <v>42022290</v>
      </c>
      <c r="C1739" s="129" t="s">
        <v>2100</v>
      </c>
      <c r="D1739" s="129" t="s">
        <v>4214</v>
      </c>
      <c r="E1739" s="129" t="s">
        <v>140</v>
      </c>
      <c r="F1739" s="129" t="s">
        <v>49</v>
      </c>
      <c r="G1739" s="129" t="s">
        <v>288</v>
      </c>
      <c r="H1739" s="129">
        <v>13503.51</v>
      </c>
      <c r="I1739" s="129">
        <v>4000</v>
      </c>
      <c r="J1739" s="129" t="s">
        <v>137</v>
      </c>
      <c r="K1739" s="129">
        <v>3.38</v>
      </c>
      <c r="L1739" s="129">
        <v>4000</v>
      </c>
      <c r="M1739" s="129" t="s">
        <v>141</v>
      </c>
      <c r="N1739" s="129">
        <v>13520</v>
      </c>
      <c r="O1739" s="129">
        <v>3.38</v>
      </c>
      <c r="P1739" s="129" t="s">
        <v>283</v>
      </c>
      <c r="Q1739" s="129">
        <v>947946.18</v>
      </c>
      <c r="R1739" s="129" t="s">
        <v>155</v>
      </c>
      <c r="S1739" s="129">
        <v>0</v>
      </c>
    </row>
    <row r="1740" spans="1:19">
      <c r="A1740" s="101">
        <v>43822</v>
      </c>
      <c r="B1740">
        <v>42022190</v>
      </c>
      <c r="C1740" t="s">
        <v>2102</v>
      </c>
      <c r="D1740" s="124" t="s">
        <v>4211</v>
      </c>
      <c r="E1740" t="s">
        <v>140</v>
      </c>
      <c r="F1740" t="s">
        <v>319</v>
      </c>
      <c r="G1740" t="s">
        <v>320</v>
      </c>
      <c r="H1740">
        <v>2068.3000000000002</v>
      </c>
      <c r="I1740">
        <v>50</v>
      </c>
      <c r="J1740" t="s">
        <v>137</v>
      </c>
      <c r="K1740">
        <v>41.37</v>
      </c>
      <c r="L1740">
        <v>50</v>
      </c>
      <c r="M1740" t="s">
        <v>141</v>
      </c>
      <c r="N1740">
        <v>1990</v>
      </c>
      <c r="O1740">
        <v>39.799999999999997</v>
      </c>
      <c r="P1740" t="s">
        <v>283</v>
      </c>
      <c r="Q1740">
        <v>145194.65</v>
      </c>
      <c r="R1740" t="s">
        <v>155</v>
      </c>
      <c r="S1740">
        <v>0</v>
      </c>
    </row>
    <row r="1741" spans="1:19">
      <c r="A1741" s="128">
        <v>43822</v>
      </c>
      <c r="B1741" s="129">
        <v>42022190</v>
      </c>
      <c r="C1741" s="129" t="s">
        <v>2103</v>
      </c>
      <c r="D1741" s="129" t="s">
        <v>4217</v>
      </c>
      <c r="E1741" s="129" t="s">
        <v>140</v>
      </c>
      <c r="F1741" s="129" t="s">
        <v>319</v>
      </c>
      <c r="G1741" s="129" t="s">
        <v>320</v>
      </c>
      <c r="H1741" s="129">
        <v>2021.53</v>
      </c>
      <c r="I1741" s="129">
        <v>50</v>
      </c>
      <c r="J1741" s="129" t="s">
        <v>137</v>
      </c>
      <c r="K1741" s="129">
        <v>40.43</v>
      </c>
      <c r="L1741" s="129">
        <v>50</v>
      </c>
      <c r="M1741" s="129" t="s">
        <v>141</v>
      </c>
      <c r="N1741" s="129">
        <v>1990</v>
      </c>
      <c r="O1741" s="129">
        <v>39.799999999999997</v>
      </c>
      <c r="P1741" s="129" t="s">
        <v>283</v>
      </c>
      <c r="Q1741" s="129">
        <v>141911.35999999999</v>
      </c>
      <c r="R1741" s="129" t="s">
        <v>155</v>
      </c>
      <c r="S1741" s="129">
        <v>0</v>
      </c>
    </row>
    <row r="1742" spans="1:19">
      <c r="A1742" s="101">
        <v>43822</v>
      </c>
      <c r="B1742" s="124">
        <v>42022190</v>
      </c>
      <c r="C1742" s="124" t="s">
        <v>2104</v>
      </c>
      <c r="D1742" s="124" t="s">
        <v>4211</v>
      </c>
      <c r="E1742" s="124" t="s">
        <v>140</v>
      </c>
      <c r="F1742" s="124" t="s">
        <v>139</v>
      </c>
      <c r="G1742" s="124" t="s">
        <v>330</v>
      </c>
      <c r="H1742" s="124">
        <v>1042.29</v>
      </c>
      <c r="I1742" s="124">
        <v>21</v>
      </c>
      <c r="J1742" s="124" t="s">
        <v>137</v>
      </c>
      <c r="K1742" s="124">
        <v>49.63</v>
      </c>
      <c r="L1742" s="124">
        <v>21</v>
      </c>
      <c r="M1742" s="124" t="s">
        <v>141</v>
      </c>
      <c r="N1742" s="124">
        <v>942.9</v>
      </c>
      <c r="O1742" s="124">
        <v>44.9</v>
      </c>
      <c r="P1742" s="124" t="s">
        <v>142</v>
      </c>
      <c r="Q1742" s="124">
        <v>73169.039999999994</v>
      </c>
      <c r="R1742" s="124" t="s">
        <v>155</v>
      </c>
      <c r="S1742">
        <v>0</v>
      </c>
    </row>
    <row r="1743" spans="1:19">
      <c r="A1743" s="101">
        <v>43822</v>
      </c>
      <c r="B1743" s="124">
        <v>42022190</v>
      </c>
      <c r="C1743" s="124" t="s">
        <v>2105</v>
      </c>
      <c r="D1743" s="124" t="s">
        <v>4211</v>
      </c>
      <c r="E1743" s="124" t="s">
        <v>140</v>
      </c>
      <c r="F1743" s="124" t="s">
        <v>139</v>
      </c>
      <c r="G1743" s="124" t="s">
        <v>330</v>
      </c>
      <c r="H1743" s="124">
        <v>3050.94</v>
      </c>
      <c r="I1743" s="124">
        <v>115</v>
      </c>
      <c r="J1743" s="124" t="s">
        <v>137</v>
      </c>
      <c r="K1743" s="124">
        <v>26.53</v>
      </c>
      <c r="L1743" s="124">
        <v>115</v>
      </c>
      <c r="M1743" s="124" t="s">
        <v>141</v>
      </c>
      <c r="N1743" s="124">
        <v>2760</v>
      </c>
      <c r="O1743" s="124">
        <v>24</v>
      </c>
      <c r="P1743" s="124" t="s">
        <v>142</v>
      </c>
      <c r="Q1743" s="124">
        <v>214176.03</v>
      </c>
      <c r="R1743" s="124" t="s">
        <v>155</v>
      </c>
      <c r="S1743">
        <v>0</v>
      </c>
    </row>
    <row r="1744" spans="1:19">
      <c r="A1744" s="101">
        <v>43822</v>
      </c>
      <c r="B1744" s="124">
        <v>42022190</v>
      </c>
      <c r="C1744" s="124" t="s">
        <v>1874</v>
      </c>
      <c r="D1744" s="124" t="s">
        <v>4211</v>
      </c>
      <c r="E1744" s="124" t="s">
        <v>140</v>
      </c>
      <c r="F1744" s="124" t="s">
        <v>139</v>
      </c>
      <c r="G1744" s="124" t="s">
        <v>330</v>
      </c>
      <c r="H1744" s="124">
        <v>4097.21</v>
      </c>
      <c r="I1744" s="124">
        <v>159</v>
      </c>
      <c r="J1744" s="124" t="s">
        <v>137</v>
      </c>
      <c r="K1744" s="124">
        <v>25.77</v>
      </c>
      <c r="L1744" s="124">
        <v>159</v>
      </c>
      <c r="M1744" s="124" t="s">
        <v>141</v>
      </c>
      <c r="N1744" s="124">
        <v>4097.43</v>
      </c>
      <c r="O1744" s="124">
        <v>25.77</v>
      </c>
      <c r="P1744" s="124" t="s">
        <v>283</v>
      </c>
      <c r="Q1744" s="124">
        <v>287623.93</v>
      </c>
      <c r="R1744" s="124" t="s">
        <v>155</v>
      </c>
      <c r="S1744">
        <v>0</v>
      </c>
    </row>
    <row r="1745" spans="1:19">
      <c r="A1745" s="128">
        <v>43822</v>
      </c>
      <c r="B1745" s="129">
        <v>42022290</v>
      </c>
      <c r="C1745" s="129" t="s">
        <v>1325</v>
      </c>
      <c r="D1745" s="129" t="s">
        <v>4215</v>
      </c>
      <c r="E1745" s="129" t="s">
        <v>140</v>
      </c>
      <c r="F1745" s="129" t="s">
        <v>408</v>
      </c>
      <c r="G1745" s="129" t="s">
        <v>539</v>
      </c>
      <c r="H1745" s="129">
        <v>2177.11</v>
      </c>
      <c r="I1745" s="129">
        <v>5050</v>
      </c>
      <c r="J1745" s="129" t="s">
        <v>137</v>
      </c>
      <c r="K1745" s="129">
        <v>0.43</v>
      </c>
      <c r="L1745" s="129">
        <v>5050</v>
      </c>
      <c r="M1745" s="129" t="s">
        <v>141</v>
      </c>
      <c r="N1745" s="129">
        <v>1969.5</v>
      </c>
      <c r="O1745" s="129">
        <v>0.39</v>
      </c>
      <c r="P1745" s="129" t="s">
        <v>142</v>
      </c>
      <c r="Q1745" s="129">
        <v>152833.20000000001</v>
      </c>
      <c r="R1745" s="129" t="s">
        <v>155</v>
      </c>
      <c r="S1745" s="129">
        <v>0</v>
      </c>
    </row>
    <row r="1746" spans="1:19">
      <c r="A1746" s="128">
        <v>43822</v>
      </c>
      <c r="B1746" s="129">
        <v>42022230</v>
      </c>
      <c r="C1746" s="129" t="s">
        <v>2106</v>
      </c>
      <c r="D1746" s="129" t="s">
        <v>4217</v>
      </c>
      <c r="E1746" s="129" t="s">
        <v>140</v>
      </c>
      <c r="F1746" s="129" t="s">
        <v>333</v>
      </c>
      <c r="G1746" s="129" t="s">
        <v>334</v>
      </c>
      <c r="H1746" s="129">
        <v>129.33000000000001</v>
      </c>
      <c r="I1746" s="129">
        <v>18</v>
      </c>
      <c r="J1746" s="129" t="s">
        <v>137</v>
      </c>
      <c r="K1746" s="129">
        <v>7.18</v>
      </c>
      <c r="L1746" s="129">
        <v>18</v>
      </c>
      <c r="M1746" s="129" t="s">
        <v>141</v>
      </c>
      <c r="N1746" s="129">
        <v>117</v>
      </c>
      <c r="O1746" s="129">
        <v>6.5</v>
      </c>
      <c r="P1746" s="129" t="s">
        <v>142</v>
      </c>
      <c r="Q1746" s="129">
        <v>9079.24</v>
      </c>
      <c r="R1746" s="129" t="s">
        <v>155</v>
      </c>
      <c r="S1746" s="129">
        <v>0</v>
      </c>
    </row>
    <row r="1747" spans="1:19">
      <c r="A1747" s="101">
        <v>43822</v>
      </c>
      <c r="B1747">
        <v>42022190</v>
      </c>
      <c r="C1747" t="s">
        <v>2107</v>
      </c>
      <c r="D1747" s="124" t="s">
        <v>4211</v>
      </c>
      <c r="E1747" t="s">
        <v>140</v>
      </c>
      <c r="F1747" t="s">
        <v>605</v>
      </c>
      <c r="G1747" t="s">
        <v>769</v>
      </c>
      <c r="H1747">
        <v>2600</v>
      </c>
      <c r="I1747">
        <v>200</v>
      </c>
      <c r="J1747" t="s">
        <v>137</v>
      </c>
      <c r="K1747">
        <v>13</v>
      </c>
      <c r="L1747">
        <v>200</v>
      </c>
      <c r="M1747" t="s">
        <v>141</v>
      </c>
      <c r="N1747">
        <v>2600</v>
      </c>
      <c r="O1747">
        <v>13</v>
      </c>
      <c r="P1747" t="s">
        <v>283</v>
      </c>
      <c r="Q1747">
        <v>182519.99</v>
      </c>
      <c r="R1747" t="s">
        <v>155</v>
      </c>
      <c r="S1747">
        <v>0</v>
      </c>
    </row>
    <row r="1748" spans="1:19">
      <c r="A1748" s="128">
        <v>43822</v>
      </c>
      <c r="B1748" s="129">
        <v>42022290</v>
      </c>
      <c r="C1748" s="129" t="s">
        <v>1325</v>
      </c>
      <c r="D1748" s="129" t="s">
        <v>4215</v>
      </c>
      <c r="E1748" s="129" t="s">
        <v>140</v>
      </c>
      <c r="F1748" s="129" t="s">
        <v>304</v>
      </c>
      <c r="G1748" s="129" t="s">
        <v>315</v>
      </c>
      <c r="H1748" s="129">
        <v>1843</v>
      </c>
      <c r="I1748" s="129">
        <v>4275</v>
      </c>
      <c r="J1748" s="129" t="s">
        <v>137</v>
      </c>
      <c r="K1748" s="129">
        <v>0.43</v>
      </c>
      <c r="L1748" s="129">
        <v>4275</v>
      </c>
      <c r="M1748" s="129" t="s">
        <v>141</v>
      </c>
      <c r="N1748" s="129">
        <v>1667.25</v>
      </c>
      <c r="O1748" s="129">
        <v>0.39</v>
      </c>
      <c r="P1748" s="129" t="s">
        <v>142</v>
      </c>
      <c r="Q1748" s="129">
        <v>129378.6</v>
      </c>
      <c r="R1748" s="129" t="s">
        <v>155</v>
      </c>
      <c r="S1748" s="129">
        <v>0</v>
      </c>
    </row>
    <row r="1749" spans="1:19">
      <c r="A1749" s="101">
        <v>43822</v>
      </c>
      <c r="B1749" s="124">
        <v>42022190</v>
      </c>
      <c r="C1749" s="124" t="s">
        <v>2108</v>
      </c>
      <c r="D1749" s="124" t="s">
        <v>4211</v>
      </c>
      <c r="E1749" s="124" t="s">
        <v>140</v>
      </c>
      <c r="F1749" s="124" t="s">
        <v>605</v>
      </c>
      <c r="G1749" s="124" t="s">
        <v>769</v>
      </c>
      <c r="H1749" s="124">
        <v>1650</v>
      </c>
      <c r="I1749" s="124">
        <v>100</v>
      </c>
      <c r="J1749" s="124" t="s">
        <v>137</v>
      </c>
      <c r="K1749" s="124">
        <v>16.5</v>
      </c>
      <c r="L1749" s="124">
        <v>100</v>
      </c>
      <c r="M1749" s="124" t="s">
        <v>141</v>
      </c>
      <c r="N1749" s="124">
        <v>1210</v>
      </c>
      <c r="O1749" s="124">
        <v>12.1</v>
      </c>
      <c r="P1749" s="124" t="s">
        <v>283</v>
      </c>
      <c r="Q1749" s="124">
        <v>115829.99</v>
      </c>
      <c r="R1749" s="124" t="s">
        <v>155</v>
      </c>
      <c r="S1749">
        <v>0</v>
      </c>
    </row>
    <row r="1750" spans="1:19">
      <c r="A1750" s="101">
        <v>43822</v>
      </c>
      <c r="B1750">
        <v>42022290</v>
      </c>
      <c r="C1750" t="s">
        <v>2109</v>
      </c>
      <c r="D1750" s="124" t="s">
        <v>4211</v>
      </c>
      <c r="E1750" t="s">
        <v>140</v>
      </c>
      <c r="F1750" t="s">
        <v>295</v>
      </c>
      <c r="G1750" t="s">
        <v>296</v>
      </c>
      <c r="H1750">
        <v>1782</v>
      </c>
      <c r="I1750">
        <v>216</v>
      </c>
      <c r="J1750" t="s">
        <v>137</v>
      </c>
      <c r="K1750">
        <v>8.25</v>
      </c>
      <c r="L1750">
        <v>216</v>
      </c>
      <c r="M1750" t="s">
        <v>141</v>
      </c>
      <c r="N1750">
        <v>1782</v>
      </c>
      <c r="O1750">
        <v>8.25</v>
      </c>
      <c r="P1750" t="s">
        <v>283</v>
      </c>
      <c r="Q1750">
        <v>125096.4</v>
      </c>
      <c r="R1750" t="s">
        <v>155</v>
      </c>
      <c r="S1750">
        <v>0</v>
      </c>
    </row>
    <row r="1751" spans="1:19">
      <c r="A1751" s="128">
        <v>43822</v>
      </c>
      <c r="B1751" s="129">
        <v>42022230</v>
      </c>
      <c r="C1751" s="129" t="s">
        <v>2110</v>
      </c>
      <c r="D1751" s="129" t="s">
        <v>4217</v>
      </c>
      <c r="E1751" s="129" t="s">
        <v>140</v>
      </c>
      <c r="F1751" s="129" t="s">
        <v>277</v>
      </c>
      <c r="G1751" s="129" t="s">
        <v>293</v>
      </c>
      <c r="H1751" s="129">
        <v>6087.3</v>
      </c>
      <c r="I1751" s="129">
        <v>600</v>
      </c>
      <c r="J1751" s="129" t="s">
        <v>137</v>
      </c>
      <c r="K1751" s="129">
        <v>10.15</v>
      </c>
      <c r="L1751" s="129">
        <v>600</v>
      </c>
      <c r="M1751" s="129" t="s">
        <v>141</v>
      </c>
      <c r="N1751" s="129">
        <v>6180</v>
      </c>
      <c r="O1751" s="129">
        <v>10.3</v>
      </c>
      <c r="P1751" s="129" t="s">
        <v>283</v>
      </c>
      <c r="Q1751" s="129">
        <v>427328.46</v>
      </c>
      <c r="R1751" s="129" t="s">
        <v>155</v>
      </c>
      <c r="S1751" s="129">
        <v>0</v>
      </c>
    </row>
    <row r="1752" spans="1:19">
      <c r="A1752" s="101">
        <v>43822</v>
      </c>
      <c r="B1752" s="124">
        <v>42022190</v>
      </c>
      <c r="C1752" s="124" t="s">
        <v>2112</v>
      </c>
      <c r="D1752" s="124" t="s">
        <v>4211</v>
      </c>
      <c r="E1752" s="124" t="s">
        <v>140</v>
      </c>
      <c r="F1752" s="124" t="s">
        <v>605</v>
      </c>
      <c r="G1752" s="124" t="s">
        <v>769</v>
      </c>
      <c r="H1752" s="124">
        <v>2250</v>
      </c>
      <c r="I1752" s="124">
        <v>200</v>
      </c>
      <c r="J1752" s="124" t="s">
        <v>137</v>
      </c>
      <c r="K1752" s="124">
        <v>11.25</v>
      </c>
      <c r="L1752" s="124">
        <v>200</v>
      </c>
      <c r="M1752" s="124" t="s">
        <v>141</v>
      </c>
      <c r="N1752" s="124">
        <v>2250</v>
      </c>
      <c r="O1752" s="124">
        <v>11.25</v>
      </c>
      <c r="P1752" s="124" t="s">
        <v>283</v>
      </c>
      <c r="Q1752" s="124">
        <v>157950</v>
      </c>
      <c r="R1752" s="124" t="s">
        <v>155</v>
      </c>
      <c r="S1752">
        <v>0</v>
      </c>
    </row>
    <row r="1753" spans="1:19">
      <c r="A1753" s="128">
        <v>43822</v>
      </c>
      <c r="B1753" s="129">
        <v>42022290</v>
      </c>
      <c r="C1753" s="129" t="s">
        <v>2114</v>
      </c>
      <c r="D1753" s="129" t="s">
        <v>4217</v>
      </c>
      <c r="E1753" s="129" t="s">
        <v>140</v>
      </c>
      <c r="F1753" s="129" t="s">
        <v>49</v>
      </c>
      <c r="G1753" s="129" t="s">
        <v>288</v>
      </c>
      <c r="H1753" s="129">
        <v>3162.39</v>
      </c>
      <c r="I1753" s="129">
        <v>583</v>
      </c>
      <c r="J1753" s="129" t="s">
        <v>137</v>
      </c>
      <c r="K1753" s="129">
        <v>5.42</v>
      </c>
      <c r="L1753" s="129">
        <v>583</v>
      </c>
      <c r="M1753" s="129" t="s">
        <v>141</v>
      </c>
      <c r="N1753" s="129">
        <v>3177.35</v>
      </c>
      <c r="O1753" s="129">
        <v>5.45</v>
      </c>
      <c r="P1753" s="129" t="s">
        <v>283</v>
      </c>
      <c r="Q1753" s="129">
        <v>222000</v>
      </c>
      <c r="R1753" s="129" t="s">
        <v>155</v>
      </c>
      <c r="S1753" s="129">
        <v>0</v>
      </c>
    </row>
    <row r="1754" spans="1:19">
      <c r="A1754" s="128">
        <v>43822</v>
      </c>
      <c r="B1754" s="129">
        <v>42022290</v>
      </c>
      <c r="C1754" s="129" t="s">
        <v>2115</v>
      </c>
      <c r="D1754" s="129" t="s">
        <v>4217</v>
      </c>
      <c r="E1754" s="129" t="s">
        <v>140</v>
      </c>
      <c r="F1754" s="129" t="s">
        <v>49</v>
      </c>
      <c r="G1754" s="129" t="s">
        <v>288</v>
      </c>
      <c r="H1754" s="129">
        <v>2207.98</v>
      </c>
      <c r="I1754" s="129">
        <v>294</v>
      </c>
      <c r="J1754" s="129" t="s">
        <v>137</v>
      </c>
      <c r="K1754" s="129">
        <v>7.51</v>
      </c>
      <c r="L1754" s="129">
        <v>294</v>
      </c>
      <c r="M1754" s="129" t="s">
        <v>141</v>
      </c>
      <c r="N1754" s="129">
        <v>2219.6999999999998</v>
      </c>
      <c r="O1754" s="129">
        <v>7.55</v>
      </c>
      <c r="P1754" s="129" t="s">
        <v>283</v>
      </c>
      <c r="Q1754" s="129">
        <v>155000</v>
      </c>
      <c r="R1754" s="129" t="s">
        <v>155</v>
      </c>
      <c r="S1754" s="129">
        <v>0</v>
      </c>
    </row>
    <row r="1755" spans="1:19">
      <c r="A1755" s="128">
        <v>43822</v>
      </c>
      <c r="B1755" s="129">
        <v>42022190</v>
      </c>
      <c r="C1755" s="129" t="s">
        <v>2116</v>
      </c>
      <c r="D1755" s="129" t="s">
        <v>4217</v>
      </c>
      <c r="E1755" s="129" t="s">
        <v>140</v>
      </c>
      <c r="F1755" s="129" t="s">
        <v>49</v>
      </c>
      <c r="G1755" s="129" t="s">
        <v>1941</v>
      </c>
      <c r="H1755" s="129">
        <v>19.91</v>
      </c>
      <c r="I1755" s="129">
        <v>100</v>
      </c>
      <c r="J1755" s="129" t="s">
        <v>137</v>
      </c>
      <c r="K1755" s="129">
        <v>0.2</v>
      </c>
      <c r="L1755" s="129">
        <v>100</v>
      </c>
      <c r="M1755" s="129" t="s">
        <v>141</v>
      </c>
      <c r="N1755" s="129">
        <v>20</v>
      </c>
      <c r="O1755" s="129">
        <v>0.2</v>
      </c>
      <c r="P1755" s="129" t="s">
        <v>283</v>
      </c>
      <c r="Q1755" s="129">
        <v>1397.87</v>
      </c>
      <c r="R1755" s="129" t="s">
        <v>155</v>
      </c>
      <c r="S1755" s="129">
        <v>0</v>
      </c>
    </row>
    <row r="1756" spans="1:19">
      <c r="A1756" s="101">
        <v>43822</v>
      </c>
      <c r="B1756" s="124">
        <v>42029100</v>
      </c>
      <c r="C1756" s="124" t="s">
        <v>2117</v>
      </c>
      <c r="D1756" s="124" t="s">
        <v>4211</v>
      </c>
      <c r="E1756" s="124" t="s">
        <v>140</v>
      </c>
      <c r="F1756" s="124" t="s">
        <v>277</v>
      </c>
      <c r="G1756" s="124" t="s">
        <v>293</v>
      </c>
      <c r="H1756" s="124">
        <v>18570.939999999999</v>
      </c>
      <c r="I1756" s="124">
        <v>3000</v>
      </c>
      <c r="J1756" s="124" t="s">
        <v>137</v>
      </c>
      <c r="K1756" s="124">
        <v>6.19</v>
      </c>
      <c r="L1756" s="124">
        <v>3000</v>
      </c>
      <c r="M1756" s="124" t="s">
        <v>141</v>
      </c>
      <c r="N1756" s="124">
        <v>16800</v>
      </c>
      <c r="O1756" s="124">
        <v>5.6</v>
      </c>
      <c r="P1756" s="124" t="s">
        <v>142</v>
      </c>
      <c r="Q1756" s="124">
        <v>1303680</v>
      </c>
      <c r="R1756" s="124" t="s">
        <v>155</v>
      </c>
      <c r="S1756">
        <v>0</v>
      </c>
    </row>
    <row r="1757" spans="1:19">
      <c r="A1757" s="101">
        <v>43822</v>
      </c>
      <c r="B1757" s="124">
        <v>42022190</v>
      </c>
      <c r="C1757" s="124" t="s">
        <v>2119</v>
      </c>
      <c r="D1757" s="124" t="s">
        <v>4211</v>
      </c>
      <c r="E1757" s="124" t="s">
        <v>140</v>
      </c>
      <c r="F1757" s="124" t="s">
        <v>319</v>
      </c>
      <c r="G1757" s="124" t="s">
        <v>320</v>
      </c>
      <c r="H1757" s="124">
        <v>2910.17</v>
      </c>
      <c r="I1757" s="124">
        <v>70</v>
      </c>
      <c r="J1757" s="124" t="s">
        <v>137</v>
      </c>
      <c r="K1757" s="124">
        <v>41.57</v>
      </c>
      <c r="L1757" s="124">
        <v>70</v>
      </c>
      <c r="M1757" s="124" t="s">
        <v>141</v>
      </c>
      <c r="N1757" s="124">
        <v>2909.9</v>
      </c>
      <c r="O1757" s="124">
        <v>41.57</v>
      </c>
      <c r="P1757" s="124" t="s">
        <v>283</v>
      </c>
      <c r="Q1757" s="124">
        <v>204293.94</v>
      </c>
      <c r="R1757" s="124" t="s">
        <v>155</v>
      </c>
      <c r="S1757">
        <v>0</v>
      </c>
    </row>
    <row r="1758" spans="1:19">
      <c r="A1758" s="101">
        <v>43822</v>
      </c>
      <c r="B1758" s="124">
        <v>42022190</v>
      </c>
      <c r="C1758" s="124" t="s">
        <v>2120</v>
      </c>
      <c r="D1758" s="124" t="s">
        <v>4211</v>
      </c>
      <c r="E1758" s="124" t="s">
        <v>140</v>
      </c>
      <c r="F1758" s="124" t="s">
        <v>139</v>
      </c>
      <c r="G1758" s="124" t="s">
        <v>330</v>
      </c>
      <c r="H1758" s="124">
        <v>14219.37</v>
      </c>
      <c r="I1758" s="124">
        <v>471</v>
      </c>
      <c r="J1758" s="124" t="s">
        <v>137</v>
      </c>
      <c r="K1758" s="124">
        <v>30.19</v>
      </c>
      <c r="L1758" s="124">
        <v>471</v>
      </c>
      <c r="M1758" s="124" t="s">
        <v>141</v>
      </c>
      <c r="N1758" s="124">
        <v>14219.49</v>
      </c>
      <c r="O1758" s="124">
        <v>30.19</v>
      </c>
      <c r="P1758" s="124" t="s">
        <v>283</v>
      </c>
      <c r="Q1758" s="124">
        <v>998199.72</v>
      </c>
      <c r="R1758" s="124" t="s">
        <v>155</v>
      </c>
      <c r="S1758">
        <v>0</v>
      </c>
    </row>
    <row r="1759" spans="1:19">
      <c r="A1759" s="101">
        <v>43822</v>
      </c>
      <c r="B1759" s="124">
        <v>42022190</v>
      </c>
      <c r="C1759" s="124" t="s">
        <v>1509</v>
      </c>
      <c r="D1759" s="124" t="s">
        <v>4211</v>
      </c>
      <c r="E1759" s="124" t="s">
        <v>140</v>
      </c>
      <c r="F1759" s="124" t="s">
        <v>333</v>
      </c>
      <c r="G1759" s="124" t="s">
        <v>334</v>
      </c>
      <c r="H1759" s="124">
        <v>23932.2</v>
      </c>
      <c r="I1759" s="124">
        <v>1250</v>
      </c>
      <c r="J1759" s="124" t="s">
        <v>137</v>
      </c>
      <c r="K1759" s="124">
        <v>19.149999999999999</v>
      </c>
      <c r="L1759" s="124">
        <v>1250</v>
      </c>
      <c r="M1759" s="124" t="s">
        <v>141</v>
      </c>
      <c r="N1759" s="124">
        <v>23937.5</v>
      </c>
      <c r="O1759" s="124">
        <v>19.149999999999999</v>
      </c>
      <c r="P1759" s="124" t="s">
        <v>283</v>
      </c>
      <c r="Q1759" s="124">
        <v>1680040.37</v>
      </c>
      <c r="R1759" s="124" t="s">
        <v>155</v>
      </c>
      <c r="S1759">
        <v>0</v>
      </c>
    </row>
    <row r="1760" spans="1:19">
      <c r="A1760" s="101">
        <v>43822</v>
      </c>
      <c r="B1760" s="124">
        <v>42022190</v>
      </c>
      <c r="C1760" s="124" t="s">
        <v>719</v>
      </c>
      <c r="D1760" s="124" t="s">
        <v>4211</v>
      </c>
      <c r="E1760" s="124" t="s">
        <v>140</v>
      </c>
      <c r="F1760" s="124" t="s">
        <v>333</v>
      </c>
      <c r="G1760" s="124" t="s">
        <v>334</v>
      </c>
      <c r="H1760" s="124">
        <v>66037.91</v>
      </c>
      <c r="I1760" s="124">
        <v>2580</v>
      </c>
      <c r="J1760" s="124" t="s">
        <v>137</v>
      </c>
      <c r="K1760" s="124">
        <v>25.6</v>
      </c>
      <c r="L1760" s="124">
        <v>2580</v>
      </c>
      <c r="M1760" s="124" t="s">
        <v>141</v>
      </c>
      <c r="N1760" s="124">
        <v>66048</v>
      </c>
      <c r="O1760" s="124">
        <v>25.6</v>
      </c>
      <c r="P1760" s="124" t="s">
        <v>283</v>
      </c>
      <c r="Q1760" s="124">
        <v>4635861.58</v>
      </c>
      <c r="R1760" s="124" t="s">
        <v>155</v>
      </c>
      <c r="S1760">
        <v>0</v>
      </c>
    </row>
    <row r="1761" spans="1:19">
      <c r="A1761" s="101">
        <v>43822</v>
      </c>
      <c r="B1761" s="124">
        <v>42022190</v>
      </c>
      <c r="C1761" s="124" t="s">
        <v>2121</v>
      </c>
      <c r="D1761" s="124" t="s">
        <v>4211</v>
      </c>
      <c r="E1761" s="124" t="s">
        <v>140</v>
      </c>
      <c r="F1761" s="124" t="s">
        <v>139</v>
      </c>
      <c r="G1761" s="124" t="s">
        <v>330</v>
      </c>
      <c r="H1761" s="124">
        <v>79.59</v>
      </c>
      <c r="I1761" s="124">
        <v>3</v>
      </c>
      <c r="J1761" s="124" t="s">
        <v>137</v>
      </c>
      <c r="K1761" s="124">
        <v>26.53</v>
      </c>
      <c r="L1761" s="124">
        <v>3</v>
      </c>
      <c r="M1761" s="124" t="s">
        <v>141</v>
      </c>
      <c r="N1761" s="124">
        <v>72</v>
      </c>
      <c r="O1761" s="124">
        <v>24</v>
      </c>
      <c r="P1761" s="124" t="s">
        <v>142</v>
      </c>
      <c r="Q1761" s="124">
        <v>5587.24</v>
      </c>
      <c r="R1761" s="124" t="s">
        <v>155</v>
      </c>
      <c r="S1761">
        <v>0</v>
      </c>
    </row>
    <row r="1762" spans="1:19">
      <c r="A1762" s="101">
        <v>43822</v>
      </c>
      <c r="B1762">
        <v>42022190</v>
      </c>
      <c r="C1762" t="s">
        <v>2123</v>
      </c>
      <c r="D1762" s="124" t="s">
        <v>4211</v>
      </c>
      <c r="E1762" t="s">
        <v>140</v>
      </c>
      <c r="F1762" t="s">
        <v>333</v>
      </c>
      <c r="G1762" t="s">
        <v>334</v>
      </c>
      <c r="H1762">
        <v>9108.61</v>
      </c>
      <c r="I1762">
        <v>350</v>
      </c>
      <c r="J1762" t="s">
        <v>137</v>
      </c>
      <c r="K1762">
        <v>26.02</v>
      </c>
      <c r="L1762">
        <v>350</v>
      </c>
      <c r="M1762" t="s">
        <v>141</v>
      </c>
      <c r="N1762">
        <v>9107</v>
      </c>
      <c r="O1762">
        <v>26.02</v>
      </c>
      <c r="P1762" t="s">
        <v>283</v>
      </c>
      <c r="Q1762">
        <v>639424.21</v>
      </c>
      <c r="R1762" t="s">
        <v>155</v>
      </c>
      <c r="S1762">
        <v>0</v>
      </c>
    </row>
    <row r="1763" spans="1:19">
      <c r="A1763" s="101">
        <v>43822</v>
      </c>
      <c r="B1763">
        <v>42023190</v>
      </c>
      <c r="C1763" t="s">
        <v>719</v>
      </c>
      <c r="D1763" s="124" t="s">
        <v>4211</v>
      </c>
      <c r="E1763" t="s">
        <v>140</v>
      </c>
      <c r="F1763" t="s">
        <v>333</v>
      </c>
      <c r="G1763" t="s">
        <v>334</v>
      </c>
      <c r="H1763">
        <v>3150.43</v>
      </c>
      <c r="I1763">
        <v>100</v>
      </c>
      <c r="J1763" t="s">
        <v>137</v>
      </c>
      <c r="K1763">
        <v>31.5</v>
      </c>
      <c r="L1763">
        <v>100</v>
      </c>
      <c r="M1763" t="s">
        <v>141</v>
      </c>
      <c r="N1763">
        <v>2850</v>
      </c>
      <c r="O1763">
        <v>28.5</v>
      </c>
      <c r="P1763" t="s">
        <v>142</v>
      </c>
      <c r="Q1763">
        <v>221160.22</v>
      </c>
      <c r="R1763" t="s">
        <v>155</v>
      </c>
      <c r="S1763">
        <v>0</v>
      </c>
    </row>
    <row r="1764" spans="1:19">
      <c r="A1764" s="128">
        <v>43822</v>
      </c>
      <c r="B1764" s="129">
        <v>42021290</v>
      </c>
      <c r="C1764" s="129" t="s">
        <v>2124</v>
      </c>
      <c r="D1764" s="129" t="s">
        <v>4215</v>
      </c>
      <c r="E1764" s="129" t="s">
        <v>140</v>
      </c>
      <c r="F1764" s="129" t="s">
        <v>605</v>
      </c>
      <c r="G1764" s="129" t="s">
        <v>769</v>
      </c>
      <c r="H1764" s="129">
        <v>8.01</v>
      </c>
      <c r="I1764" s="129">
        <v>2</v>
      </c>
      <c r="J1764" s="129" t="s">
        <v>137</v>
      </c>
      <c r="K1764" s="129">
        <v>4</v>
      </c>
      <c r="L1764" s="129">
        <v>2</v>
      </c>
      <c r="M1764" s="129" t="s">
        <v>141</v>
      </c>
      <c r="N1764" s="129">
        <v>11.76</v>
      </c>
      <c r="O1764" s="129">
        <v>5.88</v>
      </c>
      <c r="P1764" s="129" t="s">
        <v>607</v>
      </c>
      <c r="Q1764" s="129">
        <v>562.12</v>
      </c>
      <c r="R1764" s="129" t="s">
        <v>155</v>
      </c>
      <c r="S1764" s="129">
        <v>0</v>
      </c>
    </row>
    <row r="1765" spans="1:19">
      <c r="A1765" s="128">
        <v>43821</v>
      </c>
      <c r="B1765" s="129">
        <v>42022290</v>
      </c>
      <c r="C1765" s="129" t="s">
        <v>2125</v>
      </c>
      <c r="D1765" s="129" t="s">
        <v>4215</v>
      </c>
      <c r="E1765" s="129" t="s">
        <v>140</v>
      </c>
      <c r="F1765" s="129" t="s">
        <v>139</v>
      </c>
      <c r="G1765" s="129" t="s">
        <v>411</v>
      </c>
      <c r="H1765" s="129">
        <v>23711.11</v>
      </c>
      <c r="I1765" s="129">
        <v>33000</v>
      </c>
      <c r="J1765" s="129" t="s">
        <v>137</v>
      </c>
      <c r="K1765" s="129">
        <v>0.72</v>
      </c>
      <c r="L1765" s="129">
        <v>33000</v>
      </c>
      <c r="M1765" s="129" t="s">
        <v>141</v>
      </c>
      <c r="N1765" s="129">
        <v>21450</v>
      </c>
      <c r="O1765" s="129">
        <v>0.65</v>
      </c>
      <c r="P1765" s="129" t="s">
        <v>142</v>
      </c>
      <c r="Q1765" s="129">
        <v>1664520.19</v>
      </c>
      <c r="R1765" s="129" t="s">
        <v>155</v>
      </c>
      <c r="S1765" s="129">
        <v>0</v>
      </c>
    </row>
    <row r="1766" spans="1:19">
      <c r="A1766" s="128">
        <v>43821</v>
      </c>
      <c r="B1766" s="129">
        <v>42022230</v>
      </c>
      <c r="C1766" s="129" t="s">
        <v>2127</v>
      </c>
      <c r="D1766" s="129" t="s">
        <v>4217</v>
      </c>
      <c r="E1766" s="129" t="s">
        <v>140</v>
      </c>
      <c r="F1766" s="129" t="s">
        <v>304</v>
      </c>
      <c r="G1766" s="129" t="s">
        <v>305</v>
      </c>
      <c r="H1766" s="129">
        <v>9715.1</v>
      </c>
      <c r="I1766" s="129">
        <v>2400</v>
      </c>
      <c r="J1766" s="129" t="s">
        <v>137</v>
      </c>
      <c r="K1766" s="129">
        <v>4.05</v>
      </c>
      <c r="L1766" s="129">
        <v>2400</v>
      </c>
      <c r="M1766" s="129" t="s">
        <v>141</v>
      </c>
      <c r="N1766" s="129">
        <v>9720</v>
      </c>
      <c r="O1766" s="129">
        <v>4.05</v>
      </c>
      <c r="P1766" s="129" t="s">
        <v>283</v>
      </c>
      <c r="Q1766" s="129">
        <v>682000</v>
      </c>
      <c r="R1766" s="129" t="s">
        <v>155</v>
      </c>
      <c r="S1766" s="129">
        <v>0</v>
      </c>
    </row>
    <row r="1767" spans="1:19">
      <c r="A1767" s="128">
        <v>43820</v>
      </c>
      <c r="B1767" s="129">
        <v>42022230</v>
      </c>
      <c r="C1767" s="129" t="s">
        <v>2128</v>
      </c>
      <c r="D1767" s="129" t="s">
        <v>4217</v>
      </c>
      <c r="E1767" s="129" t="s">
        <v>140</v>
      </c>
      <c r="F1767" s="129" t="s">
        <v>272</v>
      </c>
      <c r="G1767" s="129" t="s">
        <v>2129</v>
      </c>
      <c r="H1767" s="129">
        <v>11673.16</v>
      </c>
      <c r="I1767" s="129">
        <v>2816</v>
      </c>
      <c r="J1767" s="129" t="s">
        <v>137</v>
      </c>
      <c r="K1767" s="129">
        <v>4.1500000000000004</v>
      </c>
      <c r="L1767" s="129">
        <v>2816</v>
      </c>
      <c r="M1767" s="129" t="s">
        <v>141</v>
      </c>
      <c r="N1767" s="129">
        <v>10560</v>
      </c>
      <c r="O1767" s="129">
        <v>3.75</v>
      </c>
      <c r="P1767" s="129" t="s">
        <v>142</v>
      </c>
      <c r="Q1767" s="129">
        <v>819456.06</v>
      </c>
      <c r="R1767" s="129" t="s">
        <v>155</v>
      </c>
      <c r="S1767" s="129">
        <v>0</v>
      </c>
    </row>
    <row r="1768" spans="1:19">
      <c r="A1768" s="101">
        <v>43820</v>
      </c>
      <c r="B1768">
        <v>42021190</v>
      </c>
      <c r="C1768" t="s">
        <v>2130</v>
      </c>
      <c r="D1768" s="124" t="s">
        <v>4211</v>
      </c>
      <c r="E1768" t="s">
        <v>140</v>
      </c>
      <c r="F1768" t="s">
        <v>408</v>
      </c>
      <c r="G1768" t="s">
        <v>296</v>
      </c>
      <c r="H1768">
        <v>26275.67</v>
      </c>
      <c r="I1768">
        <v>1370</v>
      </c>
      <c r="J1768" t="s">
        <v>137</v>
      </c>
      <c r="K1768">
        <v>19.18</v>
      </c>
      <c r="L1768">
        <v>1370</v>
      </c>
      <c r="M1768" t="s">
        <v>141</v>
      </c>
      <c r="N1768">
        <v>26276.6</v>
      </c>
      <c r="O1768">
        <v>19.18</v>
      </c>
      <c r="P1768" t="s">
        <v>283</v>
      </c>
      <c r="Q1768">
        <v>1844552.14</v>
      </c>
      <c r="R1768" t="s">
        <v>155</v>
      </c>
      <c r="S1768">
        <v>0</v>
      </c>
    </row>
    <row r="1769" spans="1:19">
      <c r="A1769" s="101">
        <v>43820</v>
      </c>
      <c r="B1769" s="124">
        <v>42022190</v>
      </c>
      <c r="C1769" s="124" t="s">
        <v>1928</v>
      </c>
      <c r="D1769" s="124" t="s">
        <v>4211</v>
      </c>
      <c r="E1769" s="124" t="s">
        <v>140</v>
      </c>
      <c r="F1769" s="124" t="s">
        <v>139</v>
      </c>
      <c r="G1769" s="124" t="s">
        <v>330</v>
      </c>
      <c r="H1769" s="124">
        <v>3774.22</v>
      </c>
      <c r="I1769" s="124">
        <v>119</v>
      </c>
      <c r="J1769" s="124" t="s">
        <v>137</v>
      </c>
      <c r="K1769" s="124">
        <v>31.72</v>
      </c>
      <c r="L1769" s="124">
        <v>119</v>
      </c>
      <c r="M1769" s="124" t="s">
        <v>141</v>
      </c>
      <c r="N1769" s="124">
        <v>3361.75</v>
      </c>
      <c r="O1769" s="124">
        <v>28.25</v>
      </c>
      <c r="P1769" s="124" t="s">
        <v>142</v>
      </c>
      <c r="Q1769" s="124">
        <v>264950.44</v>
      </c>
      <c r="R1769" s="124" t="s">
        <v>155</v>
      </c>
      <c r="S1769">
        <v>0</v>
      </c>
    </row>
    <row r="1770" spans="1:19">
      <c r="A1770" s="101">
        <v>43820</v>
      </c>
      <c r="B1770">
        <v>42022190</v>
      </c>
      <c r="C1770" t="s">
        <v>2131</v>
      </c>
      <c r="D1770" s="124" t="s">
        <v>4211</v>
      </c>
      <c r="E1770" t="s">
        <v>140</v>
      </c>
      <c r="F1770" t="s">
        <v>277</v>
      </c>
      <c r="G1770" t="s">
        <v>293</v>
      </c>
      <c r="H1770">
        <v>206.6</v>
      </c>
      <c r="I1770">
        <v>7</v>
      </c>
      <c r="J1770" t="s">
        <v>137</v>
      </c>
      <c r="K1770">
        <v>29.51</v>
      </c>
      <c r="L1770">
        <v>7</v>
      </c>
      <c r="M1770" t="s">
        <v>141</v>
      </c>
      <c r="N1770">
        <v>179.9</v>
      </c>
      <c r="O1770">
        <v>25.7</v>
      </c>
      <c r="P1770" t="s">
        <v>142</v>
      </c>
      <c r="Q1770">
        <v>14503.45</v>
      </c>
      <c r="R1770" t="s">
        <v>155</v>
      </c>
      <c r="S1770">
        <v>0</v>
      </c>
    </row>
    <row r="1771" spans="1:19">
      <c r="A1771" s="101">
        <v>43820</v>
      </c>
      <c r="B1771" s="124">
        <v>42022190</v>
      </c>
      <c r="C1771" t="s">
        <v>2132</v>
      </c>
      <c r="D1771" s="124" t="s">
        <v>4211</v>
      </c>
      <c r="E1771" t="s">
        <v>140</v>
      </c>
      <c r="F1771" t="s">
        <v>277</v>
      </c>
      <c r="G1771" t="s">
        <v>293</v>
      </c>
      <c r="H1771">
        <v>284.08999999999997</v>
      </c>
      <c r="I1771">
        <v>10</v>
      </c>
      <c r="J1771" t="s">
        <v>137</v>
      </c>
      <c r="K1771">
        <v>28.41</v>
      </c>
      <c r="L1771">
        <v>10</v>
      </c>
      <c r="M1771" t="s">
        <v>141</v>
      </c>
      <c r="N1771">
        <v>257</v>
      </c>
      <c r="O1771">
        <v>25.7</v>
      </c>
      <c r="P1771" t="s">
        <v>142</v>
      </c>
      <c r="Q1771">
        <v>19943.2</v>
      </c>
      <c r="R1771" t="s">
        <v>155</v>
      </c>
      <c r="S1771">
        <v>0</v>
      </c>
    </row>
    <row r="1772" spans="1:19">
      <c r="A1772" s="101">
        <v>43820</v>
      </c>
      <c r="B1772">
        <v>42022190</v>
      </c>
      <c r="C1772" t="s">
        <v>2133</v>
      </c>
      <c r="D1772" s="124" t="s">
        <v>4211</v>
      </c>
      <c r="E1772" t="s">
        <v>140</v>
      </c>
      <c r="F1772" t="s">
        <v>277</v>
      </c>
      <c r="G1772" t="s">
        <v>293</v>
      </c>
      <c r="H1772">
        <v>532.59</v>
      </c>
      <c r="I1772">
        <v>11</v>
      </c>
      <c r="J1772" t="s">
        <v>137</v>
      </c>
      <c r="K1772">
        <v>48.42</v>
      </c>
      <c r="L1772">
        <v>11</v>
      </c>
      <c r="M1772" t="s">
        <v>141</v>
      </c>
      <c r="N1772">
        <v>280.5</v>
      </c>
      <c r="O1772">
        <v>25.5</v>
      </c>
      <c r="P1772" t="s">
        <v>142</v>
      </c>
      <c r="Q1772">
        <v>37387.67</v>
      </c>
      <c r="R1772" t="s">
        <v>155</v>
      </c>
      <c r="S1772">
        <v>0</v>
      </c>
    </row>
    <row r="1773" spans="1:19">
      <c r="A1773" s="101">
        <v>43820</v>
      </c>
      <c r="B1773" s="124">
        <v>42021190</v>
      </c>
      <c r="C1773" s="124" t="s">
        <v>2134</v>
      </c>
      <c r="D1773" s="124" t="s">
        <v>4211</v>
      </c>
      <c r="E1773" s="124" t="s">
        <v>140</v>
      </c>
      <c r="F1773" s="124" t="s">
        <v>408</v>
      </c>
      <c r="G1773" s="124" t="s">
        <v>296</v>
      </c>
      <c r="H1773" s="124">
        <v>23381.7</v>
      </c>
      <c r="I1773" s="124">
        <v>1072</v>
      </c>
      <c r="J1773" s="124" t="s">
        <v>137</v>
      </c>
      <c r="K1773" s="124">
        <v>21.81</v>
      </c>
      <c r="L1773" s="124">
        <v>1072</v>
      </c>
      <c r="M1773" s="124" t="s">
        <v>141</v>
      </c>
      <c r="N1773" s="124">
        <v>23380.32</v>
      </c>
      <c r="O1773" s="124">
        <v>21.81</v>
      </c>
      <c r="P1773" s="124" t="s">
        <v>283</v>
      </c>
      <c r="Q1773" s="124">
        <v>1641395.23</v>
      </c>
      <c r="R1773" s="124" t="s">
        <v>155</v>
      </c>
      <c r="S1773">
        <v>0</v>
      </c>
    </row>
    <row r="1774" spans="1:19">
      <c r="A1774" s="101">
        <v>43820</v>
      </c>
      <c r="B1774" s="124">
        <v>42022190</v>
      </c>
      <c r="C1774" s="124" t="s">
        <v>2133</v>
      </c>
      <c r="D1774" s="124" t="s">
        <v>4211</v>
      </c>
      <c r="E1774" s="124" t="s">
        <v>140</v>
      </c>
      <c r="F1774" s="124" t="s">
        <v>277</v>
      </c>
      <c r="G1774" s="124" t="s">
        <v>293</v>
      </c>
      <c r="H1774" s="124">
        <v>581.01</v>
      </c>
      <c r="I1774" s="124">
        <v>12</v>
      </c>
      <c r="J1774" s="124" t="s">
        <v>137</v>
      </c>
      <c r="K1774" s="124">
        <v>48.42</v>
      </c>
      <c r="L1774" s="124">
        <v>12</v>
      </c>
      <c r="M1774" s="124" t="s">
        <v>141</v>
      </c>
      <c r="N1774" s="124">
        <v>525.6</v>
      </c>
      <c r="O1774" s="124">
        <v>43.8</v>
      </c>
      <c r="P1774" s="124" t="s">
        <v>142</v>
      </c>
      <c r="Q1774" s="124">
        <v>40786.559999999998</v>
      </c>
      <c r="R1774" s="124" t="s">
        <v>155</v>
      </c>
      <c r="S1774">
        <v>0</v>
      </c>
    </row>
    <row r="1775" spans="1:19">
      <c r="A1775" s="101">
        <v>43820</v>
      </c>
      <c r="B1775" s="124">
        <v>42021190</v>
      </c>
      <c r="C1775" s="124" t="s">
        <v>2138</v>
      </c>
      <c r="D1775" s="124" t="s">
        <v>4211</v>
      </c>
      <c r="E1775" s="124" t="s">
        <v>140</v>
      </c>
      <c r="F1775" s="124" t="s">
        <v>408</v>
      </c>
      <c r="G1775" s="124" t="s">
        <v>296</v>
      </c>
      <c r="H1775" s="124">
        <v>10299.799999999999</v>
      </c>
      <c r="I1775" s="124">
        <v>304</v>
      </c>
      <c r="J1775" s="124" t="s">
        <v>137</v>
      </c>
      <c r="K1775" s="124">
        <v>33.880000000000003</v>
      </c>
      <c r="L1775" s="124">
        <v>304</v>
      </c>
      <c r="M1775" s="124" t="s">
        <v>141</v>
      </c>
      <c r="N1775" s="124">
        <v>9317.6</v>
      </c>
      <c r="O1775" s="124">
        <v>30.65</v>
      </c>
      <c r="P1775" s="124" t="s">
        <v>142</v>
      </c>
      <c r="Q1775" s="124">
        <v>723045.95</v>
      </c>
      <c r="R1775" s="124" t="s">
        <v>155</v>
      </c>
      <c r="S1775">
        <v>0</v>
      </c>
    </row>
    <row r="1776" spans="1:19">
      <c r="A1776" s="101">
        <v>43820</v>
      </c>
      <c r="B1776" s="124">
        <v>42022190</v>
      </c>
      <c r="C1776" s="124" t="s">
        <v>340</v>
      </c>
      <c r="D1776" s="124" t="s">
        <v>4211</v>
      </c>
      <c r="E1776" s="124" t="s">
        <v>140</v>
      </c>
      <c r="F1776" s="124" t="s">
        <v>139</v>
      </c>
      <c r="G1776" s="124" t="s">
        <v>330</v>
      </c>
      <c r="H1776" s="124">
        <v>20546.54</v>
      </c>
      <c r="I1776" s="124">
        <v>780</v>
      </c>
      <c r="J1776" s="124" t="s">
        <v>137</v>
      </c>
      <c r="K1776" s="124">
        <v>26.34</v>
      </c>
      <c r="L1776" s="124">
        <v>780</v>
      </c>
      <c r="M1776" s="124" t="s">
        <v>141</v>
      </c>
      <c r="N1776" s="124">
        <v>20545.2</v>
      </c>
      <c r="O1776" s="124">
        <v>26.34</v>
      </c>
      <c r="P1776" s="124" t="s">
        <v>283</v>
      </c>
      <c r="Q1776" s="124">
        <v>1442366.97</v>
      </c>
      <c r="R1776" s="124" t="s">
        <v>155</v>
      </c>
      <c r="S1776">
        <v>0</v>
      </c>
    </row>
    <row r="1777" spans="1:19">
      <c r="A1777" s="101">
        <v>43820</v>
      </c>
      <c r="B1777" s="124">
        <v>42029100</v>
      </c>
      <c r="C1777" s="124" t="s">
        <v>413</v>
      </c>
      <c r="D1777" s="124" t="s">
        <v>4211</v>
      </c>
      <c r="E1777" s="124" t="s">
        <v>140</v>
      </c>
      <c r="F1777" s="124" t="s">
        <v>139</v>
      </c>
      <c r="G1777" s="124" t="s">
        <v>330</v>
      </c>
      <c r="H1777" s="124">
        <v>8789.0300000000007</v>
      </c>
      <c r="I1777" s="124">
        <v>265</v>
      </c>
      <c r="J1777" s="124" t="s">
        <v>137</v>
      </c>
      <c r="K1777" s="124">
        <v>33.17</v>
      </c>
      <c r="L1777" s="124">
        <v>265</v>
      </c>
      <c r="M1777" s="124" t="s">
        <v>141</v>
      </c>
      <c r="N1777" s="124">
        <v>8790.0499999999993</v>
      </c>
      <c r="O1777" s="124">
        <v>33.17</v>
      </c>
      <c r="P1777" s="124" t="s">
        <v>283</v>
      </c>
      <c r="Q1777" s="124">
        <v>616989.73</v>
      </c>
      <c r="R1777" s="124" t="s">
        <v>155</v>
      </c>
      <c r="S1777">
        <v>0</v>
      </c>
    </row>
    <row r="1778" spans="1:19">
      <c r="A1778" s="101">
        <v>43820</v>
      </c>
      <c r="B1778" s="124">
        <v>42022190</v>
      </c>
      <c r="C1778" s="124" t="s">
        <v>2139</v>
      </c>
      <c r="D1778" s="124" t="s">
        <v>4211</v>
      </c>
      <c r="E1778" s="124" t="s">
        <v>140</v>
      </c>
      <c r="F1778" s="124" t="s">
        <v>277</v>
      </c>
      <c r="G1778" s="124" t="s">
        <v>539</v>
      </c>
      <c r="H1778" s="124">
        <v>16137.1</v>
      </c>
      <c r="I1778" s="124">
        <v>746</v>
      </c>
      <c r="J1778" s="124" t="s">
        <v>137</v>
      </c>
      <c r="K1778" s="124">
        <v>21.63</v>
      </c>
      <c r="L1778" s="124">
        <v>746</v>
      </c>
      <c r="M1778" s="124" t="s">
        <v>141</v>
      </c>
      <c r="N1778" s="124">
        <v>16300.1</v>
      </c>
      <c r="O1778" s="124">
        <v>21.85</v>
      </c>
      <c r="P1778" s="124" t="s">
        <v>283</v>
      </c>
      <c r="Q1778" s="124">
        <v>1132824.42</v>
      </c>
      <c r="R1778" s="124" t="s">
        <v>155</v>
      </c>
      <c r="S1778">
        <v>0</v>
      </c>
    </row>
    <row r="1779" spans="1:19">
      <c r="A1779" s="101">
        <v>43820</v>
      </c>
      <c r="B1779" s="124">
        <v>42022190</v>
      </c>
      <c r="C1779" s="124" t="s">
        <v>2139</v>
      </c>
      <c r="D1779" s="124" t="s">
        <v>4211</v>
      </c>
      <c r="E1779" s="124" t="s">
        <v>140</v>
      </c>
      <c r="F1779" s="124" t="s">
        <v>277</v>
      </c>
      <c r="G1779" s="124" t="s">
        <v>539</v>
      </c>
      <c r="H1779" s="124">
        <v>26750.39</v>
      </c>
      <c r="I1779" s="124">
        <v>809</v>
      </c>
      <c r="J1779" s="124" t="s">
        <v>137</v>
      </c>
      <c r="K1779" s="124">
        <v>33.07</v>
      </c>
      <c r="L1779" s="124">
        <v>809</v>
      </c>
      <c r="M1779" s="124" t="s">
        <v>141</v>
      </c>
      <c r="N1779" s="124">
        <v>27020.6</v>
      </c>
      <c r="O1779" s="124">
        <v>33.4</v>
      </c>
      <c r="P1779" s="124" t="s">
        <v>283</v>
      </c>
      <c r="Q1779" s="124">
        <v>1877877.38</v>
      </c>
      <c r="R1779" s="124" t="s">
        <v>155</v>
      </c>
      <c r="S1779">
        <v>0</v>
      </c>
    </row>
    <row r="1780" spans="1:19">
      <c r="A1780" s="128">
        <v>43820</v>
      </c>
      <c r="B1780" s="129">
        <v>42029900</v>
      </c>
      <c r="C1780" s="129" t="s">
        <v>2140</v>
      </c>
      <c r="D1780" s="129" t="s">
        <v>4217</v>
      </c>
      <c r="E1780" s="129" t="s">
        <v>140</v>
      </c>
      <c r="F1780" s="129" t="s">
        <v>408</v>
      </c>
      <c r="G1780" s="129" t="s">
        <v>539</v>
      </c>
      <c r="H1780" s="129">
        <v>884.33</v>
      </c>
      <c r="I1780" s="129">
        <v>500</v>
      </c>
      <c r="J1780" s="129" t="s">
        <v>137</v>
      </c>
      <c r="K1780" s="129">
        <v>1.77</v>
      </c>
      <c r="L1780" s="129">
        <v>500</v>
      </c>
      <c r="M1780" s="129" t="s">
        <v>141</v>
      </c>
      <c r="N1780" s="129">
        <v>1700</v>
      </c>
      <c r="O1780" s="129">
        <v>3.4</v>
      </c>
      <c r="P1780" s="129" t="s">
        <v>142</v>
      </c>
      <c r="Q1780" s="129">
        <v>62079.99</v>
      </c>
      <c r="R1780" s="129" t="s">
        <v>155</v>
      </c>
      <c r="S1780" s="129">
        <v>0</v>
      </c>
    </row>
    <row r="1781" spans="1:19">
      <c r="A1781" s="128">
        <v>43820</v>
      </c>
      <c r="B1781" s="129">
        <v>42022910</v>
      </c>
      <c r="C1781" s="129" t="s">
        <v>2141</v>
      </c>
      <c r="D1781" s="129" t="s">
        <v>4214</v>
      </c>
      <c r="E1781" s="129" t="s">
        <v>140</v>
      </c>
      <c r="F1781" s="129" t="s">
        <v>49</v>
      </c>
      <c r="G1781" s="129" t="s">
        <v>288</v>
      </c>
      <c r="H1781" s="129">
        <v>1693.25</v>
      </c>
      <c r="I1781" s="129">
        <v>3050</v>
      </c>
      <c r="J1781" s="129" t="s">
        <v>137</v>
      </c>
      <c r="K1781" s="129">
        <v>0.56000000000000005</v>
      </c>
      <c r="L1781" s="129">
        <v>3050</v>
      </c>
      <c r="M1781" s="129" t="s">
        <v>137</v>
      </c>
      <c r="N1781" s="129">
        <v>1738.5</v>
      </c>
      <c r="O1781" s="129">
        <v>0.56999999999999995</v>
      </c>
      <c r="P1781" s="129" t="s">
        <v>283</v>
      </c>
      <c r="Q1781" s="129">
        <v>118866.15</v>
      </c>
      <c r="R1781" s="129" t="s">
        <v>155</v>
      </c>
      <c r="S1781" s="129">
        <v>0</v>
      </c>
    </row>
    <row r="1782" spans="1:19">
      <c r="A1782" s="128">
        <v>43820</v>
      </c>
      <c r="B1782" s="129">
        <v>42021290</v>
      </c>
      <c r="C1782" s="129" t="s">
        <v>2144</v>
      </c>
      <c r="D1782" s="129" t="s">
        <v>4217</v>
      </c>
      <c r="E1782" s="129" t="s">
        <v>140</v>
      </c>
      <c r="F1782" s="129" t="s">
        <v>605</v>
      </c>
      <c r="G1782" s="129" t="s">
        <v>769</v>
      </c>
      <c r="H1782" s="129">
        <v>1125.3599999999999</v>
      </c>
      <c r="I1782" s="129">
        <v>600</v>
      </c>
      <c r="J1782" s="129" t="s">
        <v>137</v>
      </c>
      <c r="K1782" s="129">
        <v>1.88</v>
      </c>
      <c r="L1782" s="129">
        <v>600</v>
      </c>
      <c r="M1782" s="129" t="s">
        <v>141</v>
      </c>
      <c r="N1782" s="129">
        <v>1650</v>
      </c>
      <c r="O1782" s="129">
        <v>2.75</v>
      </c>
      <c r="P1782" s="129" t="s">
        <v>607</v>
      </c>
      <c r="Q1782" s="129">
        <v>79000</v>
      </c>
      <c r="R1782" s="129" t="s">
        <v>155</v>
      </c>
      <c r="S1782" s="129">
        <v>0</v>
      </c>
    </row>
    <row r="1783" spans="1:19">
      <c r="A1783" s="128">
        <v>43820</v>
      </c>
      <c r="B1783" s="129">
        <v>42022290</v>
      </c>
      <c r="C1783" s="129" t="s">
        <v>2145</v>
      </c>
      <c r="D1783" s="129" t="s">
        <v>4217</v>
      </c>
      <c r="E1783" s="129" t="s">
        <v>140</v>
      </c>
      <c r="F1783" s="129" t="s">
        <v>272</v>
      </c>
      <c r="G1783" s="129" t="s">
        <v>298</v>
      </c>
      <c r="H1783" s="129">
        <v>2732.58</v>
      </c>
      <c r="I1783" s="129">
        <v>240</v>
      </c>
      <c r="J1783" s="129" t="s">
        <v>137</v>
      </c>
      <c r="K1783" s="129">
        <v>11.39</v>
      </c>
      <c r="L1783" s="129">
        <v>240</v>
      </c>
      <c r="M1783" s="129" t="s">
        <v>141</v>
      </c>
      <c r="N1783" s="129">
        <v>2472</v>
      </c>
      <c r="O1783" s="129">
        <v>10.3</v>
      </c>
      <c r="P1783" s="129" t="s">
        <v>142</v>
      </c>
      <c r="Q1783" s="129">
        <v>191827.20000000001</v>
      </c>
      <c r="R1783" s="129" t="s">
        <v>155</v>
      </c>
      <c r="S1783" s="129">
        <v>0</v>
      </c>
    </row>
    <row r="1784" spans="1:19">
      <c r="A1784" s="101">
        <v>43820</v>
      </c>
      <c r="B1784" s="124">
        <v>42022190</v>
      </c>
      <c r="C1784" s="124" t="s">
        <v>2146</v>
      </c>
      <c r="D1784" s="124" t="s">
        <v>4211</v>
      </c>
      <c r="E1784" s="124" t="s">
        <v>140</v>
      </c>
      <c r="F1784" s="124" t="s">
        <v>139</v>
      </c>
      <c r="G1784" s="124" t="s">
        <v>330</v>
      </c>
      <c r="H1784" s="124">
        <v>5670.77</v>
      </c>
      <c r="I1784" s="124">
        <v>228</v>
      </c>
      <c r="J1784" s="124" t="s">
        <v>137</v>
      </c>
      <c r="K1784" s="124">
        <v>24.87</v>
      </c>
      <c r="L1784" s="124">
        <v>228</v>
      </c>
      <c r="M1784" s="124" t="s">
        <v>141</v>
      </c>
      <c r="N1784" s="124">
        <v>5130</v>
      </c>
      <c r="O1784" s="124">
        <v>22.5</v>
      </c>
      <c r="P1784" s="124" t="s">
        <v>142</v>
      </c>
      <c r="Q1784" s="124">
        <v>398087.77</v>
      </c>
      <c r="R1784" s="124" t="s">
        <v>155</v>
      </c>
      <c r="S1784" s="124">
        <v>0</v>
      </c>
    </row>
    <row r="1785" spans="1:19">
      <c r="A1785" s="128">
        <v>43820</v>
      </c>
      <c r="B1785" s="129">
        <v>42022990</v>
      </c>
      <c r="C1785" s="129" t="s">
        <v>2147</v>
      </c>
      <c r="D1785" s="129" t="s">
        <v>4217</v>
      </c>
      <c r="E1785" s="129" t="s">
        <v>140</v>
      </c>
      <c r="F1785" s="129" t="s">
        <v>422</v>
      </c>
      <c r="G1785" s="129" t="s">
        <v>529</v>
      </c>
      <c r="H1785" s="129">
        <v>30</v>
      </c>
      <c r="I1785" s="129">
        <v>20</v>
      </c>
      <c r="J1785" s="129" t="s">
        <v>137</v>
      </c>
      <c r="K1785" s="129">
        <v>1.5</v>
      </c>
      <c r="L1785" s="129">
        <v>20</v>
      </c>
      <c r="M1785" s="129" t="s">
        <v>141</v>
      </c>
      <c r="N1785" s="129">
        <v>30</v>
      </c>
      <c r="O1785" s="129">
        <v>1.5</v>
      </c>
      <c r="P1785" s="129" t="s">
        <v>283</v>
      </c>
      <c r="Q1785" s="129">
        <v>2106.08</v>
      </c>
      <c r="R1785" s="129" t="s">
        <v>155</v>
      </c>
      <c r="S1785" s="129">
        <v>0</v>
      </c>
    </row>
    <row r="1786" spans="1:19">
      <c r="A1786" s="101">
        <v>43820</v>
      </c>
      <c r="B1786" s="124">
        <v>42021110</v>
      </c>
      <c r="C1786" s="124" t="s">
        <v>2148</v>
      </c>
      <c r="D1786" s="124" t="s">
        <v>4211</v>
      </c>
      <c r="E1786" s="124" t="s">
        <v>140</v>
      </c>
      <c r="F1786" s="124" t="s">
        <v>139</v>
      </c>
      <c r="G1786" s="124" t="s">
        <v>330</v>
      </c>
      <c r="H1786" s="124">
        <v>2653</v>
      </c>
      <c r="I1786" s="124">
        <v>30</v>
      </c>
      <c r="J1786" s="124" t="s">
        <v>137</v>
      </c>
      <c r="K1786" s="124">
        <v>88.43</v>
      </c>
      <c r="L1786" s="124">
        <v>30</v>
      </c>
      <c r="M1786" s="124" t="s">
        <v>141</v>
      </c>
      <c r="N1786" s="124">
        <v>2400</v>
      </c>
      <c r="O1786" s="124">
        <v>80</v>
      </c>
      <c r="P1786" s="124" t="s">
        <v>142</v>
      </c>
      <c r="Q1786" s="124">
        <v>186240.29</v>
      </c>
      <c r="R1786" s="124" t="s">
        <v>155</v>
      </c>
      <c r="S1786" s="124">
        <v>0</v>
      </c>
    </row>
    <row r="1787" spans="1:19">
      <c r="A1787" s="101">
        <v>43820</v>
      </c>
      <c r="B1787" s="124">
        <v>42022190</v>
      </c>
      <c r="C1787" s="124" t="s">
        <v>2149</v>
      </c>
      <c r="D1787" s="124" t="s">
        <v>4211</v>
      </c>
      <c r="E1787" s="124" t="s">
        <v>140</v>
      </c>
      <c r="F1787" s="124" t="s">
        <v>139</v>
      </c>
      <c r="G1787" s="124" t="s">
        <v>330</v>
      </c>
      <c r="H1787" s="124">
        <v>14886.82</v>
      </c>
      <c r="I1787" s="124">
        <v>608</v>
      </c>
      <c r="J1787" s="124" t="s">
        <v>137</v>
      </c>
      <c r="K1787" s="124">
        <v>24.48</v>
      </c>
      <c r="L1787" s="124">
        <v>608</v>
      </c>
      <c r="M1787" s="124" t="s">
        <v>141</v>
      </c>
      <c r="N1787" s="124">
        <v>13467.2</v>
      </c>
      <c r="O1787" s="124">
        <v>22.15</v>
      </c>
      <c r="P1787" s="124" t="s">
        <v>142</v>
      </c>
      <c r="Q1787" s="124">
        <v>1045054.59</v>
      </c>
      <c r="R1787" s="124" t="s">
        <v>155</v>
      </c>
      <c r="S1787" s="124">
        <v>0</v>
      </c>
    </row>
    <row r="1788" spans="1:19">
      <c r="A1788" s="101">
        <v>43820</v>
      </c>
      <c r="B1788" s="124">
        <v>42022190</v>
      </c>
      <c r="C1788" s="124" t="s">
        <v>2150</v>
      </c>
      <c r="D1788" s="124" t="s">
        <v>4211</v>
      </c>
      <c r="E1788" s="124" t="s">
        <v>140</v>
      </c>
      <c r="F1788" s="124" t="s">
        <v>139</v>
      </c>
      <c r="G1788" s="124" t="s">
        <v>330</v>
      </c>
      <c r="H1788" s="124">
        <v>38086.78</v>
      </c>
      <c r="I1788" s="124">
        <v>634</v>
      </c>
      <c r="J1788" s="124" t="s">
        <v>137</v>
      </c>
      <c r="K1788" s="124">
        <v>60.07</v>
      </c>
      <c r="L1788" s="124">
        <v>634</v>
      </c>
      <c r="M1788" s="124" t="s">
        <v>141</v>
      </c>
      <c r="N1788" s="124">
        <v>38084.379999999997</v>
      </c>
      <c r="O1788" s="124">
        <v>60.07</v>
      </c>
      <c r="P1788" s="124" t="s">
        <v>283</v>
      </c>
      <c r="Q1788" s="124">
        <v>2673692.0099999998</v>
      </c>
      <c r="R1788" s="124" t="s">
        <v>155</v>
      </c>
      <c r="S1788" s="124">
        <v>0</v>
      </c>
    </row>
    <row r="1789" spans="1:19">
      <c r="A1789" s="128">
        <v>43820</v>
      </c>
      <c r="B1789" s="129">
        <v>42022990</v>
      </c>
      <c r="C1789" s="129" t="s">
        <v>2151</v>
      </c>
      <c r="D1789" s="129" t="s">
        <v>4215</v>
      </c>
      <c r="E1789" s="129" t="s">
        <v>140</v>
      </c>
      <c r="F1789" s="129" t="s">
        <v>422</v>
      </c>
      <c r="G1789" s="129" t="s">
        <v>529</v>
      </c>
      <c r="H1789" s="129">
        <v>32</v>
      </c>
      <c r="I1789" s="129">
        <v>20</v>
      </c>
      <c r="J1789" s="129" t="s">
        <v>137</v>
      </c>
      <c r="K1789" s="129">
        <v>1.6</v>
      </c>
      <c r="L1789" s="129">
        <v>20</v>
      </c>
      <c r="M1789" s="129" t="s">
        <v>141</v>
      </c>
      <c r="N1789" s="129">
        <v>30</v>
      </c>
      <c r="O1789" s="129">
        <v>1.5</v>
      </c>
      <c r="P1789" s="129" t="s">
        <v>283</v>
      </c>
      <c r="Q1789" s="129">
        <v>2246.4299999999998</v>
      </c>
      <c r="R1789" s="129" t="s">
        <v>155</v>
      </c>
      <c r="S1789" s="129">
        <v>0</v>
      </c>
    </row>
    <row r="1790" spans="1:19">
      <c r="A1790" s="128">
        <v>43820</v>
      </c>
      <c r="B1790" s="129">
        <v>42022990</v>
      </c>
      <c r="C1790" s="129" t="s">
        <v>2152</v>
      </c>
      <c r="D1790" s="129" t="s">
        <v>4217</v>
      </c>
      <c r="E1790" s="129" t="s">
        <v>140</v>
      </c>
      <c r="F1790" s="129" t="s">
        <v>422</v>
      </c>
      <c r="G1790" s="129" t="s">
        <v>529</v>
      </c>
      <c r="H1790" s="129">
        <v>450</v>
      </c>
      <c r="I1790" s="129">
        <v>300</v>
      </c>
      <c r="J1790" s="129" t="s">
        <v>137</v>
      </c>
      <c r="K1790" s="129">
        <v>1.5</v>
      </c>
      <c r="L1790" s="129">
        <v>300</v>
      </c>
      <c r="M1790" s="129" t="s">
        <v>141</v>
      </c>
      <c r="N1790" s="129">
        <v>450</v>
      </c>
      <c r="O1790" s="129">
        <v>1.5</v>
      </c>
      <c r="P1790" s="129" t="s">
        <v>283</v>
      </c>
      <c r="Q1790" s="129">
        <v>31590.07</v>
      </c>
      <c r="R1790" s="129" t="s">
        <v>155</v>
      </c>
      <c r="S1790" s="129">
        <v>0</v>
      </c>
    </row>
    <row r="1791" spans="1:19">
      <c r="A1791" s="128">
        <v>43820</v>
      </c>
      <c r="B1791" s="129">
        <v>42022990</v>
      </c>
      <c r="C1791" s="129" t="s">
        <v>2153</v>
      </c>
      <c r="D1791" s="129" t="s">
        <v>4217</v>
      </c>
      <c r="E1791" s="129" t="s">
        <v>140</v>
      </c>
      <c r="F1791" s="129" t="s">
        <v>422</v>
      </c>
      <c r="G1791" s="129" t="s">
        <v>529</v>
      </c>
      <c r="H1791" s="129">
        <v>80</v>
      </c>
      <c r="I1791" s="129">
        <v>50</v>
      </c>
      <c r="J1791" s="129" t="s">
        <v>137</v>
      </c>
      <c r="K1791" s="129">
        <v>1.6</v>
      </c>
      <c r="L1791" s="129">
        <v>50</v>
      </c>
      <c r="M1791" s="129" t="s">
        <v>141</v>
      </c>
      <c r="N1791" s="129">
        <v>90</v>
      </c>
      <c r="O1791" s="129">
        <v>1.8</v>
      </c>
      <c r="P1791" s="129" t="s">
        <v>283</v>
      </c>
      <c r="Q1791" s="129">
        <v>5615.93</v>
      </c>
      <c r="R1791" s="129" t="s">
        <v>155</v>
      </c>
      <c r="S1791" s="129">
        <v>0</v>
      </c>
    </row>
    <row r="1792" spans="1:19">
      <c r="A1792" s="128">
        <v>43820</v>
      </c>
      <c r="B1792" s="129">
        <v>42022990</v>
      </c>
      <c r="C1792" s="129" t="s">
        <v>2154</v>
      </c>
      <c r="D1792" s="129" t="s">
        <v>4217</v>
      </c>
      <c r="E1792" s="129" t="s">
        <v>140</v>
      </c>
      <c r="F1792" s="129" t="s">
        <v>422</v>
      </c>
      <c r="G1792" s="129" t="s">
        <v>529</v>
      </c>
      <c r="H1792" s="129">
        <v>40</v>
      </c>
      <c r="I1792" s="129">
        <v>20</v>
      </c>
      <c r="J1792" s="129" t="s">
        <v>137</v>
      </c>
      <c r="K1792" s="129">
        <v>2</v>
      </c>
      <c r="L1792" s="129">
        <v>20</v>
      </c>
      <c r="M1792" s="129" t="s">
        <v>141</v>
      </c>
      <c r="N1792" s="129">
        <v>30</v>
      </c>
      <c r="O1792" s="129">
        <v>1.5</v>
      </c>
      <c r="P1792" s="129" t="s">
        <v>283</v>
      </c>
      <c r="Q1792" s="129">
        <v>2808.1</v>
      </c>
      <c r="R1792" s="129" t="s">
        <v>155</v>
      </c>
      <c r="S1792" s="129">
        <v>0</v>
      </c>
    </row>
    <row r="1793" spans="1:19">
      <c r="A1793" s="128">
        <v>43820</v>
      </c>
      <c r="B1793" s="129">
        <v>42029900</v>
      </c>
      <c r="C1793" s="129" t="s">
        <v>2155</v>
      </c>
      <c r="D1793" s="129" t="s">
        <v>4217</v>
      </c>
      <c r="E1793" s="129" t="s">
        <v>140</v>
      </c>
      <c r="F1793" s="129" t="s">
        <v>408</v>
      </c>
      <c r="G1793" s="129" t="s">
        <v>539</v>
      </c>
      <c r="H1793" s="129">
        <v>2708.26</v>
      </c>
      <c r="I1793" s="129">
        <v>1000</v>
      </c>
      <c r="J1793" s="129" t="s">
        <v>137</v>
      </c>
      <c r="K1793" s="129">
        <v>2.71</v>
      </c>
      <c r="L1793" s="129">
        <v>1000</v>
      </c>
      <c r="M1793" s="129" t="s">
        <v>141</v>
      </c>
      <c r="N1793" s="129">
        <v>2850</v>
      </c>
      <c r="O1793" s="129">
        <v>2.85</v>
      </c>
      <c r="P1793" s="129" t="s">
        <v>142</v>
      </c>
      <c r="Q1793" s="129">
        <v>190119.99</v>
      </c>
      <c r="R1793" s="129" t="s">
        <v>155</v>
      </c>
      <c r="S1793" s="129">
        <v>0</v>
      </c>
    </row>
    <row r="1794" spans="1:19">
      <c r="A1794" s="101">
        <v>43820</v>
      </c>
      <c r="B1794" s="124">
        <v>42022190</v>
      </c>
      <c r="C1794" s="124" t="s">
        <v>420</v>
      </c>
      <c r="D1794" s="124" t="s">
        <v>4211</v>
      </c>
      <c r="E1794" s="124" t="s">
        <v>140</v>
      </c>
      <c r="F1794" s="124" t="s">
        <v>139</v>
      </c>
      <c r="G1794" s="124" t="s">
        <v>330</v>
      </c>
      <c r="H1794" s="124">
        <v>11071.75</v>
      </c>
      <c r="I1794" s="124">
        <v>333</v>
      </c>
      <c r="J1794" s="124" t="s">
        <v>137</v>
      </c>
      <c r="K1794" s="124">
        <v>33.25</v>
      </c>
      <c r="L1794" s="124">
        <v>333</v>
      </c>
      <c r="M1794" s="124" t="s">
        <v>141</v>
      </c>
      <c r="N1794" s="124">
        <v>11072.25</v>
      </c>
      <c r="O1794" s="124">
        <v>33.25</v>
      </c>
      <c r="P1794" s="124" t="s">
        <v>283</v>
      </c>
      <c r="Q1794" s="124">
        <v>777236.51</v>
      </c>
      <c r="R1794" s="124" t="s">
        <v>155</v>
      </c>
      <c r="S1794" s="124">
        <v>0</v>
      </c>
    </row>
    <row r="1795" spans="1:19">
      <c r="A1795" s="101">
        <v>43820</v>
      </c>
      <c r="B1795" s="124">
        <v>42029100</v>
      </c>
      <c r="C1795" s="124" t="s">
        <v>2156</v>
      </c>
      <c r="D1795" s="124" t="s">
        <v>4211</v>
      </c>
      <c r="E1795" s="124" t="s">
        <v>140</v>
      </c>
      <c r="F1795" s="124" t="s">
        <v>139</v>
      </c>
      <c r="G1795" s="124" t="s">
        <v>330</v>
      </c>
      <c r="H1795" s="124">
        <v>8424.43</v>
      </c>
      <c r="I1795" s="124">
        <v>251</v>
      </c>
      <c r="J1795" s="124" t="s">
        <v>137</v>
      </c>
      <c r="K1795" s="124">
        <v>33.56</v>
      </c>
      <c r="L1795" s="124">
        <v>251</v>
      </c>
      <c r="M1795" s="124" t="s">
        <v>141</v>
      </c>
      <c r="N1795" s="124">
        <v>8423.56</v>
      </c>
      <c r="O1795" s="124">
        <v>33.56</v>
      </c>
      <c r="P1795" s="124" t="s">
        <v>283</v>
      </c>
      <c r="Q1795" s="124">
        <v>591394.94999999995</v>
      </c>
      <c r="R1795" s="124" t="s">
        <v>155</v>
      </c>
      <c r="S1795" s="124">
        <v>0</v>
      </c>
    </row>
    <row r="1796" spans="1:19">
      <c r="A1796" s="101">
        <v>43820</v>
      </c>
      <c r="B1796" s="124">
        <v>42023190</v>
      </c>
      <c r="C1796" s="124" t="s">
        <v>2159</v>
      </c>
      <c r="D1796" s="124" t="s">
        <v>4211</v>
      </c>
      <c r="E1796" s="124" t="s">
        <v>140</v>
      </c>
      <c r="F1796" s="124" t="s">
        <v>277</v>
      </c>
      <c r="G1796" s="124" t="s">
        <v>293</v>
      </c>
      <c r="H1796" s="124">
        <v>8155.8</v>
      </c>
      <c r="I1796" s="124">
        <v>800</v>
      </c>
      <c r="J1796" s="124" t="s">
        <v>137</v>
      </c>
      <c r="K1796" s="124">
        <v>10.19</v>
      </c>
      <c r="L1796" s="124">
        <v>800</v>
      </c>
      <c r="M1796" s="124" t="s">
        <v>141</v>
      </c>
      <c r="N1796" s="124">
        <v>8152</v>
      </c>
      <c r="O1796" s="124">
        <v>10.19</v>
      </c>
      <c r="P1796" s="124" t="s">
        <v>283</v>
      </c>
      <c r="Q1796" s="124">
        <v>572536.94999999995</v>
      </c>
      <c r="R1796" s="124" t="s">
        <v>155</v>
      </c>
      <c r="S1796" s="124">
        <v>0</v>
      </c>
    </row>
    <row r="1797" spans="1:19">
      <c r="A1797" s="101">
        <v>43820</v>
      </c>
      <c r="B1797" s="124">
        <v>42022190</v>
      </c>
      <c r="C1797" s="124" t="s">
        <v>370</v>
      </c>
      <c r="D1797" s="124" t="s">
        <v>4211</v>
      </c>
      <c r="E1797" s="124" t="s">
        <v>140</v>
      </c>
      <c r="F1797" s="124" t="s">
        <v>272</v>
      </c>
      <c r="G1797" s="124" t="s">
        <v>384</v>
      </c>
      <c r="H1797" s="124">
        <v>28109</v>
      </c>
      <c r="I1797" s="124">
        <v>1987</v>
      </c>
      <c r="J1797" s="124" t="s">
        <v>137</v>
      </c>
      <c r="K1797" s="124">
        <v>14.15</v>
      </c>
      <c r="L1797" s="124">
        <v>1987</v>
      </c>
      <c r="M1797" s="124" t="s">
        <v>141</v>
      </c>
      <c r="N1797" s="124">
        <v>28116.05</v>
      </c>
      <c r="O1797" s="124">
        <v>14.15</v>
      </c>
      <c r="P1797" s="124" t="s">
        <v>283</v>
      </c>
      <c r="Q1797" s="124">
        <v>1973251.8</v>
      </c>
      <c r="R1797" s="124" t="s">
        <v>155</v>
      </c>
      <c r="S1797" s="124">
        <v>0</v>
      </c>
    </row>
    <row r="1798" spans="1:19">
      <c r="A1798" s="128">
        <v>43820</v>
      </c>
      <c r="B1798" s="129">
        <v>42022290</v>
      </c>
      <c r="C1798" s="129" t="s">
        <v>2161</v>
      </c>
      <c r="D1798" s="129" t="s">
        <v>4217</v>
      </c>
      <c r="E1798" s="129" t="s">
        <v>140</v>
      </c>
      <c r="F1798" s="129" t="s">
        <v>49</v>
      </c>
      <c r="G1798" s="129" t="s">
        <v>288</v>
      </c>
      <c r="H1798" s="129">
        <v>0</v>
      </c>
      <c r="I1798" s="129">
        <v>0.1</v>
      </c>
      <c r="J1798" s="129" t="s">
        <v>137</v>
      </c>
      <c r="K1798" s="129">
        <v>0</v>
      </c>
      <c r="L1798" s="129">
        <v>0.1</v>
      </c>
      <c r="M1798" s="129" t="s">
        <v>137</v>
      </c>
      <c r="N1798" s="129">
        <v>0</v>
      </c>
      <c r="O1798" s="129">
        <v>0</v>
      </c>
      <c r="P1798" s="129" t="s">
        <v>283</v>
      </c>
      <c r="Q1798" s="129">
        <v>0</v>
      </c>
      <c r="R1798" s="129" t="s">
        <v>155</v>
      </c>
      <c r="S1798" s="129">
        <v>0</v>
      </c>
    </row>
    <row r="1799" spans="1:19">
      <c r="A1799" s="101">
        <v>43820</v>
      </c>
      <c r="B1799" s="124">
        <v>42022190</v>
      </c>
      <c r="C1799" s="124" t="s">
        <v>426</v>
      </c>
      <c r="D1799" s="124" t="s">
        <v>4211</v>
      </c>
      <c r="E1799" s="124" t="s">
        <v>140</v>
      </c>
      <c r="F1799" s="124" t="s">
        <v>139</v>
      </c>
      <c r="G1799" s="124" t="s">
        <v>330</v>
      </c>
      <c r="H1799" s="124">
        <v>6947.24</v>
      </c>
      <c r="I1799" s="124">
        <v>182</v>
      </c>
      <c r="J1799" s="124" t="s">
        <v>137</v>
      </c>
      <c r="K1799" s="124">
        <v>38.17</v>
      </c>
      <c r="L1799" s="124">
        <v>182</v>
      </c>
      <c r="M1799" s="124" t="s">
        <v>141</v>
      </c>
      <c r="N1799" s="124">
        <v>6188</v>
      </c>
      <c r="O1799" s="124">
        <v>34</v>
      </c>
      <c r="P1799" s="124" t="s">
        <v>142</v>
      </c>
      <c r="Q1799" s="124">
        <v>487696.35</v>
      </c>
      <c r="R1799" s="124" t="s">
        <v>155</v>
      </c>
      <c r="S1799" s="124">
        <v>0</v>
      </c>
    </row>
    <row r="1800" spans="1:19">
      <c r="A1800" s="101">
        <v>43820</v>
      </c>
      <c r="B1800" s="124">
        <v>42021110</v>
      </c>
      <c r="C1800" s="124" t="s">
        <v>2162</v>
      </c>
      <c r="D1800" s="124" t="s">
        <v>4211</v>
      </c>
      <c r="E1800" s="124" t="s">
        <v>140</v>
      </c>
      <c r="F1800" s="124" t="s">
        <v>277</v>
      </c>
      <c r="G1800" s="124" t="s">
        <v>293</v>
      </c>
      <c r="H1800" s="124">
        <v>326.10000000000002</v>
      </c>
      <c r="I1800" s="124">
        <v>5</v>
      </c>
      <c r="J1800" s="124" t="s">
        <v>137</v>
      </c>
      <c r="K1800" s="124">
        <v>65.22</v>
      </c>
      <c r="L1800" s="124">
        <v>5</v>
      </c>
      <c r="M1800" s="124" t="s">
        <v>141</v>
      </c>
      <c r="N1800" s="124">
        <v>295</v>
      </c>
      <c r="O1800" s="124">
        <v>59</v>
      </c>
      <c r="P1800" s="124" t="s">
        <v>142</v>
      </c>
      <c r="Q1800" s="124">
        <v>22892</v>
      </c>
      <c r="R1800" s="124" t="s">
        <v>155</v>
      </c>
      <c r="S1800" s="124">
        <v>0</v>
      </c>
    </row>
    <row r="1801" spans="1:19">
      <c r="A1801" s="101">
        <v>43820</v>
      </c>
      <c r="B1801" s="124">
        <v>42021190</v>
      </c>
      <c r="C1801" s="124" t="s">
        <v>1797</v>
      </c>
      <c r="D1801" s="124" t="s">
        <v>4211</v>
      </c>
      <c r="E1801" s="124" t="s">
        <v>140</v>
      </c>
      <c r="F1801" s="124" t="s">
        <v>408</v>
      </c>
      <c r="G1801" s="124" t="s">
        <v>296</v>
      </c>
      <c r="H1801" s="124">
        <v>7182.31</v>
      </c>
      <c r="I1801" s="124">
        <v>476</v>
      </c>
      <c r="J1801" s="124" t="s">
        <v>137</v>
      </c>
      <c r="K1801" s="124">
        <v>15.09</v>
      </c>
      <c r="L1801" s="124">
        <v>476</v>
      </c>
      <c r="M1801" s="124" t="s">
        <v>141</v>
      </c>
      <c r="N1801" s="124">
        <v>7182.84</v>
      </c>
      <c r="O1801" s="124">
        <v>15.09</v>
      </c>
      <c r="P1801" s="124" t="s">
        <v>283</v>
      </c>
      <c r="Q1801" s="124">
        <v>504198.35</v>
      </c>
      <c r="R1801" s="124" t="s">
        <v>155</v>
      </c>
      <c r="S1801" s="124">
        <v>0</v>
      </c>
    </row>
    <row r="1802" spans="1:19">
      <c r="A1802" s="101">
        <v>43820</v>
      </c>
      <c r="B1802" s="124">
        <v>42021110</v>
      </c>
      <c r="C1802" s="124" t="s">
        <v>2162</v>
      </c>
      <c r="D1802" s="124" t="s">
        <v>4211</v>
      </c>
      <c r="E1802" s="124" t="s">
        <v>140</v>
      </c>
      <c r="F1802" s="124" t="s">
        <v>277</v>
      </c>
      <c r="G1802" s="124" t="s">
        <v>293</v>
      </c>
      <c r="H1802" s="124">
        <v>326.10000000000002</v>
      </c>
      <c r="I1802" s="124">
        <v>5</v>
      </c>
      <c r="J1802" s="124" t="s">
        <v>137</v>
      </c>
      <c r="K1802" s="124">
        <v>65.22</v>
      </c>
      <c r="L1802" s="124">
        <v>5</v>
      </c>
      <c r="M1802" s="124" t="s">
        <v>141</v>
      </c>
      <c r="N1802" s="124">
        <v>295</v>
      </c>
      <c r="O1802" s="124">
        <v>59</v>
      </c>
      <c r="P1802" s="124" t="s">
        <v>142</v>
      </c>
      <c r="Q1802" s="124">
        <v>22892</v>
      </c>
      <c r="R1802" s="124" t="s">
        <v>155</v>
      </c>
      <c r="S1802" s="124">
        <v>0</v>
      </c>
    </row>
    <row r="1803" spans="1:19">
      <c r="A1803" s="101">
        <v>43820</v>
      </c>
      <c r="B1803" s="124">
        <v>42022190</v>
      </c>
      <c r="C1803" s="124" t="s">
        <v>2163</v>
      </c>
      <c r="D1803" s="124" t="s">
        <v>4211</v>
      </c>
      <c r="E1803" s="124" t="s">
        <v>140</v>
      </c>
      <c r="F1803" s="124" t="s">
        <v>277</v>
      </c>
      <c r="G1803" s="124" t="s">
        <v>293</v>
      </c>
      <c r="H1803" s="124">
        <v>198.86</v>
      </c>
      <c r="I1803" s="124">
        <v>7</v>
      </c>
      <c r="J1803" s="124" t="s">
        <v>137</v>
      </c>
      <c r="K1803" s="124">
        <v>28.41</v>
      </c>
      <c r="L1803" s="124">
        <v>7</v>
      </c>
      <c r="M1803" s="124" t="s">
        <v>141</v>
      </c>
      <c r="N1803" s="124">
        <v>179.9</v>
      </c>
      <c r="O1803" s="124">
        <v>25.7</v>
      </c>
      <c r="P1803" s="124" t="s">
        <v>142</v>
      </c>
      <c r="Q1803" s="124">
        <v>13960.24</v>
      </c>
      <c r="R1803" s="124" t="s">
        <v>155</v>
      </c>
      <c r="S1803" s="124">
        <v>0</v>
      </c>
    </row>
    <row r="1804" spans="1:19">
      <c r="A1804" s="128">
        <v>43820</v>
      </c>
      <c r="B1804" s="129">
        <v>42022290</v>
      </c>
      <c r="C1804" s="129" t="s">
        <v>2164</v>
      </c>
      <c r="D1804" s="129" t="s">
        <v>4217</v>
      </c>
      <c r="E1804" s="129" t="s">
        <v>271</v>
      </c>
      <c r="F1804" s="129" t="s">
        <v>49</v>
      </c>
      <c r="G1804" s="129" t="s">
        <v>313</v>
      </c>
      <c r="H1804" s="129">
        <v>86.35</v>
      </c>
      <c r="I1804" s="129">
        <v>142</v>
      </c>
      <c r="J1804" s="129" t="s">
        <v>137</v>
      </c>
      <c r="K1804" s="129">
        <v>0.61</v>
      </c>
      <c r="L1804" s="129">
        <v>142</v>
      </c>
      <c r="M1804" s="129" t="s">
        <v>137</v>
      </c>
      <c r="N1804" s="129">
        <v>92.3</v>
      </c>
      <c r="O1804" s="129">
        <v>0.65</v>
      </c>
      <c r="P1804" s="129" t="s">
        <v>283</v>
      </c>
      <c r="Q1804" s="129">
        <v>6061.82</v>
      </c>
      <c r="R1804" s="129" t="s">
        <v>275</v>
      </c>
      <c r="S1804" s="129">
        <v>0</v>
      </c>
    </row>
    <row r="1805" spans="1:19">
      <c r="A1805" s="101">
        <v>43820</v>
      </c>
      <c r="B1805" s="124">
        <v>42022190</v>
      </c>
      <c r="C1805" s="124" t="s">
        <v>2149</v>
      </c>
      <c r="D1805" s="124" t="s">
        <v>4211</v>
      </c>
      <c r="E1805" s="124" t="s">
        <v>140</v>
      </c>
      <c r="F1805" s="124" t="s">
        <v>139</v>
      </c>
      <c r="G1805" s="124" t="s">
        <v>330</v>
      </c>
      <c r="H1805" s="124">
        <v>17132.849999999999</v>
      </c>
      <c r="I1805" s="124">
        <v>609</v>
      </c>
      <c r="J1805" s="124" t="s">
        <v>137</v>
      </c>
      <c r="K1805" s="124">
        <v>28.13</v>
      </c>
      <c r="L1805" s="124">
        <v>609</v>
      </c>
      <c r="M1805" s="124" t="s">
        <v>141</v>
      </c>
      <c r="N1805" s="124">
        <v>15499.05</v>
      </c>
      <c r="O1805" s="124">
        <v>25.45</v>
      </c>
      <c r="P1805" s="124" t="s">
        <v>142</v>
      </c>
      <c r="Q1805" s="124">
        <v>1202726.3999999999</v>
      </c>
      <c r="R1805" s="124" t="s">
        <v>155</v>
      </c>
      <c r="S1805" s="124">
        <v>0</v>
      </c>
    </row>
    <row r="1806" spans="1:19">
      <c r="A1806" s="128">
        <v>43820</v>
      </c>
      <c r="B1806" s="129">
        <v>42022990</v>
      </c>
      <c r="C1806" s="129" t="s">
        <v>2165</v>
      </c>
      <c r="D1806" s="129" t="s">
        <v>4217</v>
      </c>
      <c r="E1806" s="129" t="s">
        <v>140</v>
      </c>
      <c r="F1806" s="129" t="s">
        <v>422</v>
      </c>
      <c r="G1806" s="129" t="s">
        <v>529</v>
      </c>
      <c r="H1806" s="129">
        <v>435</v>
      </c>
      <c r="I1806" s="129">
        <v>150</v>
      </c>
      <c r="J1806" s="129" t="s">
        <v>137</v>
      </c>
      <c r="K1806" s="129">
        <v>2.9</v>
      </c>
      <c r="L1806" s="129">
        <v>150</v>
      </c>
      <c r="M1806" s="129" t="s">
        <v>141</v>
      </c>
      <c r="N1806" s="129">
        <v>435</v>
      </c>
      <c r="O1806" s="129">
        <v>2.9</v>
      </c>
      <c r="P1806" s="129" t="s">
        <v>283</v>
      </c>
      <c r="Q1806" s="129">
        <v>30537.03</v>
      </c>
      <c r="R1806" s="129" t="s">
        <v>155</v>
      </c>
      <c r="S1806" s="129">
        <v>0</v>
      </c>
    </row>
    <row r="1807" spans="1:19">
      <c r="A1807" s="128">
        <v>43820</v>
      </c>
      <c r="B1807" s="129">
        <v>42022990</v>
      </c>
      <c r="C1807" s="129" t="s">
        <v>2166</v>
      </c>
      <c r="D1807" s="129" t="s">
        <v>4215</v>
      </c>
      <c r="E1807" s="129" t="s">
        <v>140</v>
      </c>
      <c r="F1807" s="129" t="s">
        <v>422</v>
      </c>
      <c r="G1807" s="129" t="s">
        <v>529</v>
      </c>
      <c r="H1807" s="129">
        <v>30</v>
      </c>
      <c r="I1807" s="129">
        <v>20</v>
      </c>
      <c r="J1807" s="129" t="s">
        <v>137</v>
      </c>
      <c r="K1807" s="129">
        <v>1.5</v>
      </c>
      <c r="L1807" s="129">
        <v>20</v>
      </c>
      <c r="M1807" s="129" t="s">
        <v>141</v>
      </c>
      <c r="N1807" s="129">
        <v>30</v>
      </c>
      <c r="O1807" s="129">
        <v>1.5</v>
      </c>
      <c r="P1807" s="129" t="s">
        <v>283</v>
      </c>
      <c r="Q1807" s="129">
        <v>2106.08</v>
      </c>
      <c r="R1807" s="129" t="s">
        <v>155</v>
      </c>
      <c r="S1807" s="129">
        <v>0</v>
      </c>
    </row>
    <row r="1808" spans="1:19">
      <c r="A1808" s="128">
        <v>43820</v>
      </c>
      <c r="B1808" s="129">
        <v>42022990</v>
      </c>
      <c r="C1808" s="129" t="s">
        <v>2168</v>
      </c>
      <c r="D1808" s="129" t="s">
        <v>4217</v>
      </c>
      <c r="E1808" s="129" t="s">
        <v>140</v>
      </c>
      <c r="F1808" s="129" t="s">
        <v>422</v>
      </c>
      <c r="G1808" s="129" t="s">
        <v>529</v>
      </c>
      <c r="H1808" s="129">
        <v>85</v>
      </c>
      <c r="I1808" s="129">
        <v>50</v>
      </c>
      <c r="J1808" s="129" t="s">
        <v>137</v>
      </c>
      <c r="K1808" s="129">
        <v>1.7</v>
      </c>
      <c r="L1808" s="129">
        <v>50</v>
      </c>
      <c r="M1808" s="129" t="s">
        <v>141</v>
      </c>
      <c r="N1808" s="129">
        <v>90</v>
      </c>
      <c r="O1808" s="129">
        <v>1.8</v>
      </c>
      <c r="P1808" s="129" t="s">
        <v>283</v>
      </c>
      <c r="Q1808" s="129">
        <v>5966.94</v>
      </c>
      <c r="R1808" s="129" t="s">
        <v>155</v>
      </c>
      <c r="S1808" s="129">
        <v>0</v>
      </c>
    </row>
    <row r="1809" spans="1:19">
      <c r="A1809" s="128">
        <v>43820</v>
      </c>
      <c r="B1809" s="129">
        <v>42022230</v>
      </c>
      <c r="C1809" s="129" t="s">
        <v>2169</v>
      </c>
      <c r="D1809" s="129" t="s">
        <v>4217</v>
      </c>
      <c r="E1809" s="129" t="s">
        <v>140</v>
      </c>
      <c r="F1809" s="129" t="s">
        <v>272</v>
      </c>
      <c r="G1809" s="129" t="s">
        <v>2129</v>
      </c>
      <c r="H1809" s="129">
        <v>16802.060000000001</v>
      </c>
      <c r="I1809" s="129">
        <v>3102</v>
      </c>
      <c r="J1809" s="129" t="s">
        <v>137</v>
      </c>
      <c r="K1809" s="129">
        <v>5.42</v>
      </c>
      <c r="L1809" s="129">
        <v>3102</v>
      </c>
      <c r="M1809" s="129" t="s">
        <v>141</v>
      </c>
      <c r="N1809" s="129">
        <v>15199.8</v>
      </c>
      <c r="O1809" s="129">
        <v>4.9000000000000004</v>
      </c>
      <c r="P1809" s="129" t="s">
        <v>142</v>
      </c>
      <c r="Q1809" s="129">
        <v>1179504.42</v>
      </c>
      <c r="R1809" s="129" t="s">
        <v>155</v>
      </c>
      <c r="S1809" s="129">
        <v>0</v>
      </c>
    </row>
    <row r="1810" spans="1:19">
      <c r="A1810" s="128">
        <v>43820</v>
      </c>
      <c r="B1810" s="129">
        <v>42022290</v>
      </c>
      <c r="C1810" s="129" t="s">
        <v>2170</v>
      </c>
      <c r="D1810" s="129" t="s">
        <v>4217</v>
      </c>
      <c r="E1810" s="129" t="s">
        <v>140</v>
      </c>
      <c r="F1810" s="129" t="s">
        <v>49</v>
      </c>
      <c r="G1810" s="129" t="s">
        <v>288</v>
      </c>
      <c r="H1810" s="129">
        <v>0</v>
      </c>
      <c r="I1810" s="129">
        <v>0.1</v>
      </c>
      <c r="J1810" s="129" t="s">
        <v>137</v>
      </c>
      <c r="K1810" s="129">
        <v>0</v>
      </c>
      <c r="L1810" s="129">
        <v>0.1</v>
      </c>
      <c r="M1810" s="129" t="s">
        <v>137</v>
      </c>
      <c r="N1810" s="129">
        <v>0</v>
      </c>
      <c r="O1810" s="129">
        <v>0</v>
      </c>
      <c r="P1810" s="129" t="s">
        <v>283</v>
      </c>
      <c r="Q1810" s="129">
        <v>0</v>
      </c>
      <c r="R1810" s="129" t="s">
        <v>155</v>
      </c>
      <c r="S1810" s="129">
        <v>0</v>
      </c>
    </row>
    <row r="1811" spans="1:19">
      <c r="A1811" s="101">
        <v>43820</v>
      </c>
      <c r="B1811" s="124">
        <v>42022190</v>
      </c>
      <c r="C1811" s="124" t="s">
        <v>2171</v>
      </c>
      <c r="D1811" s="124" t="s">
        <v>4211</v>
      </c>
      <c r="E1811" s="124" t="s">
        <v>140</v>
      </c>
      <c r="F1811" s="124" t="s">
        <v>277</v>
      </c>
      <c r="G1811" s="124" t="s">
        <v>293</v>
      </c>
      <c r="H1811" s="124">
        <v>154.76</v>
      </c>
      <c r="I1811" s="124">
        <v>7</v>
      </c>
      <c r="J1811" s="124" t="s">
        <v>137</v>
      </c>
      <c r="K1811" s="124">
        <v>22.11</v>
      </c>
      <c r="L1811" s="124">
        <v>7</v>
      </c>
      <c r="M1811" s="124" t="s">
        <v>141</v>
      </c>
      <c r="N1811" s="124">
        <v>179.9</v>
      </c>
      <c r="O1811" s="124">
        <v>25.7</v>
      </c>
      <c r="P1811" s="124" t="s">
        <v>142</v>
      </c>
      <c r="Q1811" s="124">
        <v>10864</v>
      </c>
      <c r="R1811" s="124" t="s">
        <v>155</v>
      </c>
      <c r="S1811" s="124">
        <v>0</v>
      </c>
    </row>
    <row r="1812" spans="1:19">
      <c r="A1812" s="101">
        <v>43820</v>
      </c>
      <c r="B1812" s="124">
        <v>42022190</v>
      </c>
      <c r="C1812" s="124" t="s">
        <v>2172</v>
      </c>
      <c r="D1812" s="124" t="s">
        <v>4211</v>
      </c>
      <c r="E1812" s="124" t="s">
        <v>140</v>
      </c>
      <c r="F1812" s="124" t="s">
        <v>277</v>
      </c>
      <c r="G1812" s="124" t="s">
        <v>293</v>
      </c>
      <c r="H1812" s="124">
        <v>310.07</v>
      </c>
      <c r="I1812" s="124">
        <v>11</v>
      </c>
      <c r="J1812" s="124" t="s">
        <v>137</v>
      </c>
      <c r="K1812" s="124">
        <v>28.19</v>
      </c>
      <c r="L1812" s="124">
        <v>11</v>
      </c>
      <c r="M1812" s="124" t="s">
        <v>141</v>
      </c>
      <c r="N1812" s="124">
        <v>280.5</v>
      </c>
      <c r="O1812" s="124">
        <v>25.5</v>
      </c>
      <c r="P1812" s="124" t="s">
        <v>142</v>
      </c>
      <c r="Q1812" s="124">
        <v>21766.81</v>
      </c>
      <c r="R1812" s="124" t="s">
        <v>155</v>
      </c>
      <c r="S1812" s="124">
        <v>0</v>
      </c>
    </row>
    <row r="1813" spans="1:19">
      <c r="A1813" s="101">
        <v>43820</v>
      </c>
      <c r="B1813" s="124">
        <v>42022190</v>
      </c>
      <c r="C1813" s="124" t="s">
        <v>2139</v>
      </c>
      <c r="D1813" s="124" t="s">
        <v>4211</v>
      </c>
      <c r="E1813" s="124" t="s">
        <v>140</v>
      </c>
      <c r="F1813" s="124" t="s">
        <v>277</v>
      </c>
      <c r="G1813" s="124" t="s">
        <v>539</v>
      </c>
      <c r="H1813" s="124">
        <v>43418.879999999997</v>
      </c>
      <c r="I1813" s="124">
        <v>1911</v>
      </c>
      <c r="J1813" s="124" t="s">
        <v>137</v>
      </c>
      <c r="K1813" s="124">
        <v>22.72</v>
      </c>
      <c r="L1813" s="124">
        <v>1911</v>
      </c>
      <c r="M1813" s="124" t="s">
        <v>141</v>
      </c>
      <c r="N1813" s="124">
        <v>43857.45</v>
      </c>
      <c r="O1813" s="124">
        <v>22.95</v>
      </c>
      <c r="P1813" s="124" t="s">
        <v>283</v>
      </c>
      <c r="Q1813" s="124">
        <v>3048005.38</v>
      </c>
      <c r="R1813" s="124" t="s">
        <v>155</v>
      </c>
      <c r="S1813" s="124">
        <v>0</v>
      </c>
    </row>
    <row r="1814" spans="1:19">
      <c r="A1814" s="128">
        <v>43820</v>
      </c>
      <c r="B1814" s="129">
        <v>42029900</v>
      </c>
      <c r="C1814" s="129" t="s">
        <v>2175</v>
      </c>
      <c r="D1814" s="129" t="s">
        <v>4217</v>
      </c>
      <c r="E1814" s="129" t="s">
        <v>140</v>
      </c>
      <c r="F1814" s="129" t="s">
        <v>49</v>
      </c>
      <c r="G1814" s="129" t="s">
        <v>288</v>
      </c>
      <c r="H1814" s="129">
        <v>260.10000000000002</v>
      </c>
      <c r="I1814" s="129">
        <v>4340</v>
      </c>
      <c r="J1814" s="129" t="s">
        <v>341</v>
      </c>
      <c r="K1814" s="129">
        <v>0.06</v>
      </c>
      <c r="L1814" s="129">
        <v>4340</v>
      </c>
      <c r="M1814" s="129" t="s">
        <v>341</v>
      </c>
      <c r="N1814" s="129">
        <v>260.39999999999998</v>
      </c>
      <c r="O1814" s="129">
        <v>0.06</v>
      </c>
      <c r="P1814" s="129" t="s">
        <v>283</v>
      </c>
      <c r="Q1814" s="129">
        <v>18259.189999999999</v>
      </c>
      <c r="R1814" s="129" t="s">
        <v>155</v>
      </c>
      <c r="S1814" s="129">
        <v>0</v>
      </c>
    </row>
    <row r="1815" spans="1:19">
      <c r="A1815" s="128">
        <v>43820</v>
      </c>
      <c r="B1815" s="129">
        <v>42029900</v>
      </c>
      <c r="C1815" s="129" t="s">
        <v>2176</v>
      </c>
      <c r="D1815" s="129" t="s">
        <v>4217</v>
      </c>
      <c r="E1815" s="129" t="s">
        <v>140</v>
      </c>
      <c r="F1815" s="129" t="s">
        <v>408</v>
      </c>
      <c r="G1815" s="129" t="s">
        <v>539</v>
      </c>
      <c r="H1815" s="129">
        <v>1879.2</v>
      </c>
      <c r="I1815" s="129">
        <v>500</v>
      </c>
      <c r="J1815" s="129" t="s">
        <v>137</v>
      </c>
      <c r="K1815" s="129">
        <v>3.76</v>
      </c>
      <c r="L1815" s="129">
        <v>500</v>
      </c>
      <c r="M1815" s="129" t="s">
        <v>141</v>
      </c>
      <c r="N1815" s="129">
        <v>1700</v>
      </c>
      <c r="O1815" s="129">
        <v>3.4</v>
      </c>
      <c r="P1815" s="129" t="s">
        <v>142</v>
      </c>
      <c r="Q1815" s="129">
        <v>131920.03</v>
      </c>
      <c r="R1815" s="129" t="s">
        <v>155</v>
      </c>
      <c r="S1815" s="129">
        <v>0</v>
      </c>
    </row>
    <row r="1816" spans="1:19">
      <c r="A1816" s="128">
        <v>43820</v>
      </c>
      <c r="B1816" s="129">
        <v>42029900</v>
      </c>
      <c r="C1816" s="129" t="s">
        <v>2177</v>
      </c>
      <c r="D1816" s="129" t="s">
        <v>4217</v>
      </c>
      <c r="E1816" s="129" t="s">
        <v>140</v>
      </c>
      <c r="F1816" s="129" t="s">
        <v>408</v>
      </c>
      <c r="G1816" s="129" t="s">
        <v>539</v>
      </c>
      <c r="H1816" s="129">
        <v>3150.43</v>
      </c>
      <c r="I1816" s="129">
        <v>1000</v>
      </c>
      <c r="J1816" s="129" t="s">
        <v>137</v>
      </c>
      <c r="K1816" s="129">
        <v>3.15</v>
      </c>
      <c r="L1816" s="129">
        <v>1000</v>
      </c>
      <c r="M1816" s="129" t="s">
        <v>141</v>
      </c>
      <c r="N1816" s="129">
        <v>2850</v>
      </c>
      <c r="O1816" s="129">
        <v>2.85</v>
      </c>
      <c r="P1816" s="129" t="s">
        <v>142</v>
      </c>
      <c r="Q1816" s="129">
        <v>221159.99</v>
      </c>
      <c r="R1816" s="129" t="s">
        <v>155</v>
      </c>
      <c r="S1816" s="129">
        <v>0</v>
      </c>
    </row>
    <row r="1817" spans="1:19">
      <c r="A1817" s="128">
        <v>43820</v>
      </c>
      <c r="B1817" s="129">
        <v>42022290</v>
      </c>
      <c r="C1817" s="129" t="s">
        <v>2175</v>
      </c>
      <c r="D1817" s="129" t="s">
        <v>4217</v>
      </c>
      <c r="E1817" s="129" t="s">
        <v>140</v>
      </c>
      <c r="F1817" s="129" t="s">
        <v>605</v>
      </c>
      <c r="G1817" s="129" t="s">
        <v>769</v>
      </c>
      <c r="H1817" s="129">
        <v>284.89999999999998</v>
      </c>
      <c r="I1817" s="129">
        <v>307</v>
      </c>
      <c r="J1817" s="129" t="s">
        <v>137</v>
      </c>
      <c r="K1817" s="129">
        <v>0.93</v>
      </c>
      <c r="L1817" s="129">
        <v>307</v>
      </c>
      <c r="M1817" s="129" t="s">
        <v>141</v>
      </c>
      <c r="N1817" s="129">
        <v>414.45</v>
      </c>
      <c r="O1817" s="129">
        <v>1.35</v>
      </c>
      <c r="P1817" s="129" t="s">
        <v>607</v>
      </c>
      <c r="Q1817" s="129">
        <v>20000</v>
      </c>
      <c r="R1817" s="129" t="s">
        <v>155</v>
      </c>
      <c r="S1817" s="129">
        <v>0</v>
      </c>
    </row>
    <row r="1818" spans="1:19">
      <c r="A1818" s="128">
        <v>43820</v>
      </c>
      <c r="B1818" s="129">
        <v>42022290</v>
      </c>
      <c r="C1818" s="129" t="s">
        <v>2164</v>
      </c>
      <c r="D1818" s="129" t="s">
        <v>4217</v>
      </c>
      <c r="E1818" s="129" t="s">
        <v>271</v>
      </c>
      <c r="F1818" s="129" t="s">
        <v>49</v>
      </c>
      <c r="G1818" s="129" t="s">
        <v>313</v>
      </c>
      <c r="H1818" s="129">
        <v>547.29</v>
      </c>
      <c r="I1818" s="129">
        <v>900</v>
      </c>
      <c r="J1818" s="129" t="s">
        <v>137</v>
      </c>
      <c r="K1818" s="129">
        <v>0.61</v>
      </c>
      <c r="L1818" s="129">
        <v>900</v>
      </c>
      <c r="M1818" s="129" t="s">
        <v>137</v>
      </c>
      <c r="N1818" s="129">
        <v>585</v>
      </c>
      <c r="O1818" s="129">
        <v>0.65</v>
      </c>
      <c r="P1818" s="129" t="s">
        <v>283</v>
      </c>
      <c r="Q1818" s="129">
        <v>38419.83</v>
      </c>
      <c r="R1818" s="129" t="s">
        <v>275</v>
      </c>
      <c r="S1818" s="129">
        <v>0</v>
      </c>
    </row>
    <row r="1819" spans="1:19">
      <c r="A1819" s="101">
        <v>43820</v>
      </c>
      <c r="B1819" s="124">
        <v>42021110</v>
      </c>
      <c r="C1819" s="124" t="s">
        <v>2179</v>
      </c>
      <c r="D1819" s="124" t="s">
        <v>4211</v>
      </c>
      <c r="E1819" s="124" t="s">
        <v>140</v>
      </c>
      <c r="F1819" s="124" t="s">
        <v>139</v>
      </c>
      <c r="G1819" s="124" t="s">
        <v>330</v>
      </c>
      <c r="H1819" s="124">
        <v>1641.66</v>
      </c>
      <c r="I1819" s="124">
        <v>23</v>
      </c>
      <c r="J1819" s="124" t="s">
        <v>137</v>
      </c>
      <c r="K1819" s="124">
        <v>71.38</v>
      </c>
      <c r="L1819" s="124">
        <v>23</v>
      </c>
      <c r="M1819" s="124" t="s">
        <v>141</v>
      </c>
      <c r="N1819" s="124">
        <v>1641.74</v>
      </c>
      <c r="O1819" s="124">
        <v>71.38</v>
      </c>
      <c r="P1819" s="124" t="s">
        <v>283</v>
      </c>
      <c r="Q1819" s="124">
        <v>115244.51</v>
      </c>
      <c r="R1819" s="124" t="s">
        <v>155</v>
      </c>
      <c r="S1819" s="124">
        <v>0</v>
      </c>
    </row>
    <row r="1820" spans="1:19">
      <c r="A1820" s="101">
        <v>43820</v>
      </c>
      <c r="B1820" s="124">
        <v>42022190</v>
      </c>
      <c r="C1820" s="124" t="s">
        <v>2180</v>
      </c>
      <c r="D1820" s="124" t="s">
        <v>4211</v>
      </c>
      <c r="E1820" s="124" t="s">
        <v>140</v>
      </c>
      <c r="F1820" s="124" t="s">
        <v>139</v>
      </c>
      <c r="G1820" s="124" t="s">
        <v>330</v>
      </c>
      <c r="H1820" s="124">
        <v>1509.96</v>
      </c>
      <c r="I1820" s="124">
        <v>23</v>
      </c>
      <c r="J1820" s="124" t="s">
        <v>137</v>
      </c>
      <c r="K1820" s="124">
        <v>65.650000000000006</v>
      </c>
      <c r="L1820" s="124">
        <v>23</v>
      </c>
      <c r="M1820" s="124" t="s">
        <v>141</v>
      </c>
      <c r="N1820" s="124">
        <v>1509.95</v>
      </c>
      <c r="O1820" s="124">
        <v>65.650000000000006</v>
      </c>
      <c r="P1820" s="124" t="s">
        <v>283</v>
      </c>
      <c r="Q1820" s="124">
        <v>105999.28</v>
      </c>
      <c r="R1820" s="124" t="s">
        <v>155</v>
      </c>
      <c r="S1820" s="124">
        <v>0</v>
      </c>
    </row>
    <row r="1821" spans="1:19">
      <c r="A1821" s="101">
        <v>43820</v>
      </c>
      <c r="B1821" s="124">
        <v>42022190</v>
      </c>
      <c r="C1821" s="124" t="s">
        <v>2181</v>
      </c>
      <c r="D1821" s="124" t="s">
        <v>4211</v>
      </c>
      <c r="E1821" s="124" t="s">
        <v>140</v>
      </c>
      <c r="F1821" s="124" t="s">
        <v>139</v>
      </c>
      <c r="G1821" s="124" t="s">
        <v>330</v>
      </c>
      <c r="H1821" s="124">
        <v>530.07000000000005</v>
      </c>
      <c r="I1821" s="124">
        <v>24</v>
      </c>
      <c r="J1821" s="124" t="s">
        <v>137</v>
      </c>
      <c r="K1821" s="124">
        <v>22.09</v>
      </c>
      <c r="L1821" s="124">
        <v>24</v>
      </c>
      <c r="M1821" s="124" t="s">
        <v>141</v>
      </c>
      <c r="N1821" s="124">
        <v>530.16</v>
      </c>
      <c r="O1821" s="124">
        <v>22.09</v>
      </c>
      <c r="P1821" s="124" t="s">
        <v>283</v>
      </c>
      <c r="Q1821" s="124">
        <v>37210.660000000003</v>
      </c>
      <c r="R1821" s="124" t="s">
        <v>155</v>
      </c>
      <c r="S1821" s="124">
        <v>0</v>
      </c>
    </row>
    <row r="1822" spans="1:19">
      <c r="A1822" s="128">
        <v>43820</v>
      </c>
      <c r="B1822" s="129">
        <v>42022990</v>
      </c>
      <c r="C1822" s="129" t="s">
        <v>2182</v>
      </c>
      <c r="D1822" s="129" t="s">
        <v>4217</v>
      </c>
      <c r="E1822" s="129" t="s">
        <v>140</v>
      </c>
      <c r="F1822" s="129" t="s">
        <v>422</v>
      </c>
      <c r="G1822" s="129" t="s">
        <v>529</v>
      </c>
      <c r="H1822" s="129">
        <v>90</v>
      </c>
      <c r="I1822" s="129">
        <v>50</v>
      </c>
      <c r="J1822" s="129" t="s">
        <v>137</v>
      </c>
      <c r="K1822" s="129">
        <v>1.8</v>
      </c>
      <c r="L1822" s="129">
        <v>50</v>
      </c>
      <c r="M1822" s="129" t="s">
        <v>141</v>
      </c>
      <c r="N1822" s="129">
        <v>90</v>
      </c>
      <c r="O1822" s="129">
        <v>1.8</v>
      </c>
      <c r="P1822" s="129" t="s">
        <v>283</v>
      </c>
      <c r="Q1822" s="129">
        <v>6317.96</v>
      </c>
      <c r="R1822" s="129" t="s">
        <v>155</v>
      </c>
      <c r="S1822" s="129">
        <v>0</v>
      </c>
    </row>
    <row r="1823" spans="1:19">
      <c r="A1823" s="128">
        <v>43820</v>
      </c>
      <c r="B1823" s="129">
        <v>42022990</v>
      </c>
      <c r="C1823" s="129" t="s">
        <v>2183</v>
      </c>
      <c r="D1823" s="129" t="s">
        <v>4217</v>
      </c>
      <c r="E1823" s="129" t="s">
        <v>140</v>
      </c>
      <c r="F1823" s="129" t="s">
        <v>422</v>
      </c>
      <c r="G1823" s="129" t="s">
        <v>529</v>
      </c>
      <c r="H1823" s="129">
        <v>162.5</v>
      </c>
      <c r="I1823" s="129">
        <v>50</v>
      </c>
      <c r="J1823" s="129" t="s">
        <v>137</v>
      </c>
      <c r="K1823" s="129">
        <v>3.25</v>
      </c>
      <c r="L1823" s="129">
        <v>50</v>
      </c>
      <c r="M1823" s="129" t="s">
        <v>141</v>
      </c>
      <c r="N1823" s="129">
        <v>90</v>
      </c>
      <c r="O1823" s="129">
        <v>1.8</v>
      </c>
      <c r="P1823" s="129" t="s">
        <v>283</v>
      </c>
      <c r="Q1823" s="129">
        <v>11407.51</v>
      </c>
      <c r="R1823" s="129" t="s">
        <v>155</v>
      </c>
      <c r="S1823" s="129">
        <v>0</v>
      </c>
    </row>
    <row r="1824" spans="1:19">
      <c r="A1824" s="101">
        <v>43820</v>
      </c>
      <c r="B1824" s="124">
        <v>42022190</v>
      </c>
      <c r="C1824" s="124" t="s">
        <v>340</v>
      </c>
      <c r="D1824" s="124" t="s">
        <v>4211</v>
      </c>
      <c r="E1824" s="124" t="s">
        <v>140</v>
      </c>
      <c r="F1824" s="124" t="s">
        <v>139</v>
      </c>
      <c r="G1824" s="124" t="s">
        <v>330</v>
      </c>
      <c r="H1824" s="124">
        <v>9084.5400000000009</v>
      </c>
      <c r="I1824" s="124">
        <v>183</v>
      </c>
      <c r="J1824" s="124" t="s">
        <v>137</v>
      </c>
      <c r="K1824" s="124">
        <v>49.64</v>
      </c>
      <c r="L1824" s="124">
        <v>183</v>
      </c>
      <c r="M1824" s="124" t="s">
        <v>141</v>
      </c>
      <c r="N1824" s="124">
        <v>9084.1200000000008</v>
      </c>
      <c r="O1824" s="124">
        <v>49.64</v>
      </c>
      <c r="P1824" s="124" t="s">
        <v>283</v>
      </c>
      <c r="Q1824" s="124">
        <v>637734.48</v>
      </c>
      <c r="R1824" s="124" t="s">
        <v>155</v>
      </c>
      <c r="S1824" s="124">
        <v>0</v>
      </c>
    </row>
    <row r="1825" spans="1:19">
      <c r="A1825" s="128">
        <v>43820</v>
      </c>
      <c r="B1825" s="129">
        <v>42022990</v>
      </c>
      <c r="C1825" s="129" t="s">
        <v>2184</v>
      </c>
      <c r="D1825" s="129" t="s">
        <v>4215</v>
      </c>
      <c r="E1825" s="129" t="s">
        <v>140</v>
      </c>
      <c r="F1825" s="129" t="s">
        <v>422</v>
      </c>
      <c r="G1825" s="129" t="s">
        <v>529</v>
      </c>
      <c r="H1825" s="129">
        <v>36</v>
      </c>
      <c r="I1825" s="129">
        <v>20</v>
      </c>
      <c r="J1825" s="129" t="s">
        <v>137</v>
      </c>
      <c r="K1825" s="129">
        <v>1.8</v>
      </c>
      <c r="L1825" s="129">
        <v>20</v>
      </c>
      <c r="M1825" s="129" t="s">
        <v>141</v>
      </c>
      <c r="N1825" s="129">
        <v>30</v>
      </c>
      <c r="O1825" s="129">
        <v>1.5</v>
      </c>
      <c r="P1825" s="129" t="s">
        <v>283</v>
      </c>
      <c r="Q1825" s="129">
        <v>2527.13</v>
      </c>
      <c r="R1825" s="129" t="s">
        <v>155</v>
      </c>
      <c r="S1825" s="129">
        <v>0</v>
      </c>
    </row>
    <row r="1826" spans="1:19">
      <c r="A1826" s="128">
        <v>43820</v>
      </c>
      <c r="B1826" s="129">
        <v>42022990</v>
      </c>
      <c r="C1826" s="129" t="s">
        <v>2185</v>
      </c>
      <c r="D1826" s="129" t="s">
        <v>4217</v>
      </c>
      <c r="E1826" s="129" t="s">
        <v>140</v>
      </c>
      <c r="F1826" s="129" t="s">
        <v>422</v>
      </c>
      <c r="G1826" s="129" t="s">
        <v>529</v>
      </c>
      <c r="H1826" s="129">
        <v>36</v>
      </c>
      <c r="I1826" s="129">
        <v>30</v>
      </c>
      <c r="J1826" s="129" t="s">
        <v>137</v>
      </c>
      <c r="K1826" s="129">
        <v>1.2</v>
      </c>
      <c r="L1826" s="129">
        <v>30</v>
      </c>
      <c r="M1826" s="129" t="s">
        <v>141</v>
      </c>
      <c r="N1826" s="129">
        <v>660</v>
      </c>
      <c r="O1826" s="129">
        <v>22</v>
      </c>
      <c r="P1826" s="129" t="s">
        <v>283</v>
      </c>
      <c r="Q1826" s="129">
        <v>2527.13</v>
      </c>
      <c r="R1826" s="129" t="s">
        <v>155</v>
      </c>
      <c r="S1826" s="129">
        <v>0</v>
      </c>
    </row>
    <row r="1827" spans="1:19">
      <c r="A1827" s="101">
        <v>43820</v>
      </c>
      <c r="B1827" s="124">
        <v>42022190</v>
      </c>
      <c r="C1827" s="124" t="s">
        <v>2186</v>
      </c>
      <c r="D1827" s="124" t="s">
        <v>4211</v>
      </c>
      <c r="E1827" s="124" t="s">
        <v>140</v>
      </c>
      <c r="F1827" s="124" t="s">
        <v>139</v>
      </c>
      <c r="G1827" s="124" t="s">
        <v>330</v>
      </c>
      <c r="H1827" s="124">
        <v>2042.79</v>
      </c>
      <c r="I1827" s="124">
        <v>57</v>
      </c>
      <c r="J1827" s="124" t="s">
        <v>137</v>
      </c>
      <c r="K1827" s="124">
        <v>35.840000000000003</v>
      </c>
      <c r="L1827" s="124">
        <v>57</v>
      </c>
      <c r="M1827" s="124" t="s">
        <v>141</v>
      </c>
      <c r="N1827" s="124">
        <v>2042.88</v>
      </c>
      <c r="O1827" s="124">
        <v>35.840000000000003</v>
      </c>
      <c r="P1827" s="124" t="s">
        <v>283</v>
      </c>
      <c r="Q1827" s="124">
        <v>143403.74</v>
      </c>
      <c r="R1827" s="124" t="s">
        <v>155</v>
      </c>
      <c r="S1827" s="124">
        <v>0</v>
      </c>
    </row>
    <row r="1828" spans="1:19">
      <c r="A1828" s="128">
        <v>43820</v>
      </c>
      <c r="B1828" s="129">
        <v>42022990</v>
      </c>
      <c r="C1828" s="129" t="s">
        <v>2187</v>
      </c>
      <c r="D1828" s="129" t="s">
        <v>4217</v>
      </c>
      <c r="E1828" s="129" t="s">
        <v>140</v>
      </c>
      <c r="F1828" s="129" t="s">
        <v>422</v>
      </c>
      <c r="G1828" s="129" t="s">
        <v>529</v>
      </c>
      <c r="H1828" s="129">
        <v>75</v>
      </c>
      <c r="I1828" s="129">
        <v>50</v>
      </c>
      <c r="J1828" s="129" t="s">
        <v>137</v>
      </c>
      <c r="K1828" s="129">
        <v>1.5</v>
      </c>
      <c r="L1828" s="129">
        <v>50</v>
      </c>
      <c r="M1828" s="129" t="s">
        <v>141</v>
      </c>
      <c r="N1828" s="129">
        <v>90</v>
      </c>
      <c r="O1828" s="129">
        <v>1.8</v>
      </c>
      <c r="P1828" s="129" t="s">
        <v>283</v>
      </c>
      <c r="Q1828" s="129">
        <v>5264.92</v>
      </c>
      <c r="R1828" s="129" t="s">
        <v>155</v>
      </c>
      <c r="S1828" s="129">
        <v>0</v>
      </c>
    </row>
    <row r="1829" spans="1:19">
      <c r="A1829" s="128">
        <v>43819</v>
      </c>
      <c r="B1829" s="129">
        <v>42022290</v>
      </c>
      <c r="C1829" s="129" t="s">
        <v>2188</v>
      </c>
      <c r="D1829" s="129" t="s">
        <v>4217</v>
      </c>
      <c r="E1829" s="129" t="s">
        <v>140</v>
      </c>
      <c r="F1829" s="129" t="s">
        <v>277</v>
      </c>
      <c r="G1829" s="129" t="s">
        <v>293</v>
      </c>
      <c r="H1829" s="129">
        <v>18</v>
      </c>
      <c r="I1829" s="129">
        <v>10</v>
      </c>
      <c r="J1829" s="129" t="s">
        <v>137</v>
      </c>
      <c r="K1829" s="129">
        <v>1.8</v>
      </c>
      <c r="L1829" s="129">
        <v>10</v>
      </c>
      <c r="M1829" s="129" t="s">
        <v>141</v>
      </c>
      <c r="N1829" s="129">
        <v>18</v>
      </c>
      <c r="O1829" s="129">
        <v>1.8</v>
      </c>
      <c r="P1829" s="129" t="s">
        <v>283</v>
      </c>
      <c r="Q1829" s="129">
        <v>1263.58</v>
      </c>
      <c r="R1829" s="129" t="s">
        <v>155</v>
      </c>
      <c r="S1829" s="129">
        <v>0</v>
      </c>
    </row>
    <row r="1830" spans="1:19">
      <c r="A1830" s="128">
        <v>43819</v>
      </c>
      <c r="B1830" s="129">
        <v>42022290</v>
      </c>
      <c r="C1830" s="129" t="s">
        <v>2189</v>
      </c>
      <c r="D1830" s="129" t="s">
        <v>4215</v>
      </c>
      <c r="E1830" s="129" t="s">
        <v>140</v>
      </c>
      <c r="F1830" s="129" t="s">
        <v>277</v>
      </c>
      <c r="G1830" s="129" t="s">
        <v>293</v>
      </c>
      <c r="H1830" s="129">
        <v>39.82</v>
      </c>
      <c r="I1830" s="129">
        <v>11</v>
      </c>
      <c r="J1830" s="129" t="s">
        <v>137</v>
      </c>
      <c r="K1830" s="129">
        <v>3.62</v>
      </c>
      <c r="L1830" s="129">
        <v>11</v>
      </c>
      <c r="M1830" s="129" t="s">
        <v>141</v>
      </c>
      <c r="N1830" s="129">
        <v>39.82</v>
      </c>
      <c r="O1830" s="129">
        <v>3.62</v>
      </c>
      <c r="P1830" s="129" t="s">
        <v>283</v>
      </c>
      <c r="Q1830" s="129">
        <v>2795.34</v>
      </c>
      <c r="R1830" s="129" t="s">
        <v>155</v>
      </c>
      <c r="S1830" s="129">
        <v>0</v>
      </c>
    </row>
    <row r="1831" spans="1:19">
      <c r="A1831" s="128">
        <v>43819</v>
      </c>
      <c r="B1831" s="129">
        <v>42022290</v>
      </c>
      <c r="C1831" s="129" t="s">
        <v>2190</v>
      </c>
      <c r="D1831" s="129" t="s">
        <v>4215</v>
      </c>
      <c r="E1831" s="129" t="s">
        <v>140</v>
      </c>
      <c r="F1831" s="129" t="s">
        <v>277</v>
      </c>
      <c r="G1831" s="129" t="s">
        <v>293</v>
      </c>
      <c r="H1831" s="129">
        <v>26.04</v>
      </c>
      <c r="I1831" s="129">
        <v>14</v>
      </c>
      <c r="J1831" s="129" t="s">
        <v>137</v>
      </c>
      <c r="K1831" s="129">
        <v>1.86</v>
      </c>
      <c r="L1831" s="129">
        <v>14</v>
      </c>
      <c r="M1831" s="129" t="s">
        <v>141</v>
      </c>
      <c r="N1831" s="129">
        <v>26.04</v>
      </c>
      <c r="O1831" s="129">
        <v>1.86</v>
      </c>
      <c r="P1831" s="129" t="s">
        <v>283</v>
      </c>
      <c r="Q1831" s="129">
        <v>1828</v>
      </c>
      <c r="R1831" s="129" t="s">
        <v>155</v>
      </c>
      <c r="S1831" s="129">
        <v>0</v>
      </c>
    </row>
    <row r="1832" spans="1:19">
      <c r="A1832" s="128">
        <v>43819</v>
      </c>
      <c r="B1832" s="129">
        <v>42022290</v>
      </c>
      <c r="C1832" s="129" t="s">
        <v>2191</v>
      </c>
      <c r="D1832" s="129" t="s">
        <v>4215</v>
      </c>
      <c r="E1832" s="129" t="s">
        <v>140</v>
      </c>
      <c r="F1832" s="129" t="s">
        <v>277</v>
      </c>
      <c r="G1832" s="129" t="s">
        <v>293</v>
      </c>
      <c r="H1832" s="129">
        <v>36.200000000000003</v>
      </c>
      <c r="I1832" s="129">
        <v>10</v>
      </c>
      <c r="J1832" s="129" t="s">
        <v>137</v>
      </c>
      <c r="K1832" s="129">
        <v>3.62</v>
      </c>
      <c r="L1832" s="129">
        <v>10</v>
      </c>
      <c r="M1832" s="129" t="s">
        <v>141</v>
      </c>
      <c r="N1832" s="129">
        <v>36.200000000000003</v>
      </c>
      <c r="O1832" s="129">
        <v>3.62</v>
      </c>
      <c r="P1832" s="129" t="s">
        <v>283</v>
      </c>
      <c r="Q1832" s="129">
        <v>2541.25</v>
      </c>
      <c r="R1832" s="129" t="s">
        <v>155</v>
      </c>
      <c r="S1832" s="129">
        <v>0</v>
      </c>
    </row>
    <row r="1833" spans="1:19">
      <c r="A1833" s="128">
        <v>43819</v>
      </c>
      <c r="B1833" s="129">
        <v>42022290</v>
      </c>
      <c r="C1833" s="129" t="s">
        <v>2193</v>
      </c>
      <c r="D1833" s="129" t="s">
        <v>4215</v>
      </c>
      <c r="E1833" s="129" t="s">
        <v>140</v>
      </c>
      <c r="F1833" s="129" t="s">
        <v>277</v>
      </c>
      <c r="G1833" s="129" t="s">
        <v>293</v>
      </c>
      <c r="H1833" s="129">
        <v>4.1399999999999997</v>
      </c>
      <c r="I1833" s="129">
        <v>1</v>
      </c>
      <c r="J1833" s="129" t="s">
        <v>137</v>
      </c>
      <c r="K1833" s="129">
        <v>4.1399999999999997</v>
      </c>
      <c r="L1833" s="129">
        <v>1</v>
      </c>
      <c r="M1833" s="129" t="s">
        <v>141</v>
      </c>
      <c r="N1833" s="129">
        <v>4.66</v>
      </c>
      <c r="O1833" s="129">
        <v>4.66</v>
      </c>
      <c r="P1833" s="129" t="s">
        <v>283</v>
      </c>
      <c r="Q1833" s="129">
        <v>290.63</v>
      </c>
      <c r="R1833" s="129" t="s">
        <v>155</v>
      </c>
      <c r="S1833" s="129">
        <v>0</v>
      </c>
    </row>
    <row r="1834" spans="1:19">
      <c r="A1834" s="128">
        <v>43819</v>
      </c>
      <c r="B1834" s="129">
        <v>42022290</v>
      </c>
      <c r="C1834" s="129" t="s">
        <v>2194</v>
      </c>
      <c r="D1834" s="129" t="s">
        <v>4215</v>
      </c>
      <c r="E1834" s="129" t="s">
        <v>140</v>
      </c>
      <c r="F1834" s="129" t="s">
        <v>277</v>
      </c>
      <c r="G1834" s="129" t="s">
        <v>293</v>
      </c>
      <c r="H1834" s="129">
        <v>3.96</v>
      </c>
      <c r="I1834" s="129">
        <v>1</v>
      </c>
      <c r="J1834" s="129" t="s">
        <v>137</v>
      </c>
      <c r="K1834" s="129">
        <v>3.96</v>
      </c>
      <c r="L1834" s="129">
        <v>1</v>
      </c>
      <c r="M1834" s="129" t="s">
        <v>141</v>
      </c>
      <c r="N1834" s="129">
        <v>1.8</v>
      </c>
      <c r="O1834" s="129">
        <v>1.8</v>
      </c>
      <c r="P1834" s="129" t="s">
        <v>283</v>
      </c>
      <c r="Q1834" s="129">
        <v>277.95</v>
      </c>
      <c r="R1834" s="129" t="s">
        <v>155</v>
      </c>
      <c r="S1834" s="129">
        <v>0</v>
      </c>
    </row>
    <row r="1835" spans="1:19">
      <c r="A1835" s="128">
        <v>43819</v>
      </c>
      <c r="B1835" s="129">
        <v>42022290</v>
      </c>
      <c r="C1835" s="129" t="s">
        <v>2195</v>
      </c>
      <c r="D1835" s="129" t="s">
        <v>4214</v>
      </c>
      <c r="E1835" s="129" t="s">
        <v>140</v>
      </c>
      <c r="F1835" s="129" t="s">
        <v>277</v>
      </c>
      <c r="G1835" s="129" t="s">
        <v>293</v>
      </c>
      <c r="H1835" s="129">
        <v>5.7</v>
      </c>
      <c r="I1835" s="129">
        <v>1</v>
      </c>
      <c r="J1835" s="129" t="s">
        <v>137</v>
      </c>
      <c r="K1835" s="129">
        <v>5.7</v>
      </c>
      <c r="L1835" s="129">
        <v>1</v>
      </c>
      <c r="M1835" s="129" t="s">
        <v>141</v>
      </c>
      <c r="N1835" s="129">
        <v>4.66</v>
      </c>
      <c r="O1835" s="129">
        <v>4.66</v>
      </c>
      <c r="P1835" s="129" t="s">
        <v>283</v>
      </c>
      <c r="Q1835" s="129">
        <v>400.16</v>
      </c>
      <c r="R1835" s="129" t="s">
        <v>155</v>
      </c>
      <c r="S1835" s="129">
        <v>0</v>
      </c>
    </row>
    <row r="1836" spans="1:19">
      <c r="A1836" s="128">
        <v>43819</v>
      </c>
      <c r="B1836" s="129">
        <v>42022290</v>
      </c>
      <c r="C1836" s="129" t="s">
        <v>2196</v>
      </c>
      <c r="D1836" s="129" t="s">
        <v>4217</v>
      </c>
      <c r="E1836" s="129" t="s">
        <v>140</v>
      </c>
      <c r="F1836" s="129" t="s">
        <v>277</v>
      </c>
      <c r="G1836" s="129" t="s">
        <v>293</v>
      </c>
      <c r="H1836" s="129">
        <v>13.44</v>
      </c>
      <c r="I1836" s="129">
        <v>4</v>
      </c>
      <c r="J1836" s="129" t="s">
        <v>137</v>
      </c>
      <c r="K1836" s="129">
        <v>3.36</v>
      </c>
      <c r="L1836" s="129">
        <v>4</v>
      </c>
      <c r="M1836" s="129" t="s">
        <v>141</v>
      </c>
      <c r="N1836" s="129">
        <v>13.44</v>
      </c>
      <c r="O1836" s="129">
        <v>3.36</v>
      </c>
      <c r="P1836" s="129" t="s">
        <v>283</v>
      </c>
      <c r="Q1836" s="129">
        <v>943.51</v>
      </c>
      <c r="R1836" s="129" t="s">
        <v>155</v>
      </c>
      <c r="S1836" s="129">
        <v>0</v>
      </c>
    </row>
    <row r="1837" spans="1:19">
      <c r="A1837" s="128">
        <v>43819</v>
      </c>
      <c r="B1837" s="129">
        <v>42022290</v>
      </c>
      <c r="C1837" s="129" t="s">
        <v>2197</v>
      </c>
      <c r="D1837" s="129" t="s">
        <v>4217</v>
      </c>
      <c r="E1837" s="129" t="s">
        <v>140</v>
      </c>
      <c r="F1837" s="129" t="s">
        <v>277</v>
      </c>
      <c r="G1837" s="129" t="s">
        <v>293</v>
      </c>
      <c r="H1837" s="129">
        <v>14.4</v>
      </c>
      <c r="I1837" s="129">
        <v>6</v>
      </c>
      <c r="J1837" s="129" t="s">
        <v>137</v>
      </c>
      <c r="K1837" s="129">
        <v>2.4</v>
      </c>
      <c r="L1837" s="129">
        <v>6</v>
      </c>
      <c r="M1837" s="129" t="s">
        <v>141</v>
      </c>
      <c r="N1837" s="129">
        <v>14.4</v>
      </c>
      <c r="O1837" s="129">
        <v>2.4</v>
      </c>
      <c r="P1837" s="129" t="s">
        <v>283</v>
      </c>
      <c r="Q1837" s="129">
        <v>1010.9</v>
      </c>
      <c r="R1837" s="129" t="s">
        <v>155</v>
      </c>
      <c r="S1837" s="129">
        <v>0</v>
      </c>
    </row>
    <row r="1838" spans="1:19">
      <c r="A1838" s="128">
        <v>43819</v>
      </c>
      <c r="B1838" s="129">
        <v>42022290</v>
      </c>
      <c r="C1838" s="129" t="s">
        <v>2199</v>
      </c>
      <c r="D1838" s="129" t="s">
        <v>4215</v>
      </c>
      <c r="E1838" s="129" t="s">
        <v>140</v>
      </c>
      <c r="F1838" s="129" t="s">
        <v>277</v>
      </c>
      <c r="G1838" s="129" t="s">
        <v>293</v>
      </c>
      <c r="H1838" s="129">
        <v>4.1399999999999997</v>
      </c>
      <c r="I1838" s="129">
        <v>2</v>
      </c>
      <c r="J1838" s="129" t="s">
        <v>137</v>
      </c>
      <c r="K1838" s="129">
        <v>2.0699999999999998</v>
      </c>
      <c r="L1838" s="129">
        <v>2</v>
      </c>
      <c r="M1838" s="129" t="s">
        <v>141</v>
      </c>
      <c r="N1838" s="129">
        <v>4.1399999999999997</v>
      </c>
      <c r="O1838" s="129">
        <v>2.0699999999999998</v>
      </c>
      <c r="P1838" s="129" t="s">
        <v>283</v>
      </c>
      <c r="Q1838" s="129">
        <v>290.63</v>
      </c>
      <c r="R1838" s="129" t="s">
        <v>155</v>
      </c>
      <c r="S1838" s="129">
        <v>0</v>
      </c>
    </row>
    <row r="1839" spans="1:19">
      <c r="A1839" s="128">
        <v>43819</v>
      </c>
      <c r="B1839" s="129">
        <v>42022290</v>
      </c>
      <c r="C1839" s="129" t="s">
        <v>2200</v>
      </c>
      <c r="D1839" s="129" t="s">
        <v>4215</v>
      </c>
      <c r="E1839" s="129" t="s">
        <v>140</v>
      </c>
      <c r="F1839" s="129" t="s">
        <v>277</v>
      </c>
      <c r="G1839" s="129" t="s">
        <v>293</v>
      </c>
      <c r="H1839" s="129">
        <v>4.45</v>
      </c>
      <c r="I1839" s="129">
        <v>1</v>
      </c>
      <c r="J1839" s="129" t="s">
        <v>137</v>
      </c>
      <c r="K1839" s="129">
        <v>4.45</v>
      </c>
      <c r="L1839" s="129">
        <v>1</v>
      </c>
      <c r="M1839" s="129" t="s">
        <v>141</v>
      </c>
      <c r="N1839" s="129">
        <v>4.66</v>
      </c>
      <c r="O1839" s="129">
        <v>4.66</v>
      </c>
      <c r="P1839" s="129" t="s">
        <v>283</v>
      </c>
      <c r="Q1839" s="129">
        <v>312.39</v>
      </c>
      <c r="R1839" s="129" t="s">
        <v>155</v>
      </c>
      <c r="S1839" s="129">
        <v>0</v>
      </c>
    </row>
    <row r="1840" spans="1:19">
      <c r="A1840" s="128">
        <v>43819</v>
      </c>
      <c r="B1840" s="129">
        <v>42022290</v>
      </c>
      <c r="C1840" s="129" t="s">
        <v>2201</v>
      </c>
      <c r="D1840" s="129" t="s">
        <v>4215</v>
      </c>
      <c r="E1840" s="129" t="s">
        <v>140</v>
      </c>
      <c r="F1840" s="129" t="s">
        <v>277</v>
      </c>
      <c r="G1840" s="129" t="s">
        <v>293</v>
      </c>
      <c r="H1840" s="129">
        <v>52.36</v>
      </c>
      <c r="I1840" s="129">
        <v>22</v>
      </c>
      <c r="J1840" s="129" t="s">
        <v>137</v>
      </c>
      <c r="K1840" s="129">
        <v>2.38</v>
      </c>
      <c r="L1840" s="129">
        <v>22</v>
      </c>
      <c r="M1840" s="129" t="s">
        <v>141</v>
      </c>
      <c r="N1840" s="129">
        <v>52.36</v>
      </c>
      <c r="O1840" s="129">
        <v>2.38</v>
      </c>
      <c r="P1840" s="129" t="s">
        <v>283</v>
      </c>
      <c r="Q1840" s="129">
        <v>3675.68</v>
      </c>
      <c r="R1840" s="129" t="s">
        <v>155</v>
      </c>
      <c r="S1840" s="129">
        <v>0</v>
      </c>
    </row>
    <row r="1841" spans="1:19">
      <c r="A1841" s="128">
        <v>43819</v>
      </c>
      <c r="B1841" s="129">
        <v>42022290</v>
      </c>
      <c r="C1841" s="129" t="s">
        <v>2202</v>
      </c>
      <c r="D1841" s="129" t="s">
        <v>4217</v>
      </c>
      <c r="E1841" s="129" t="s">
        <v>140</v>
      </c>
      <c r="F1841" s="129" t="s">
        <v>277</v>
      </c>
      <c r="G1841" s="129" t="s">
        <v>293</v>
      </c>
      <c r="H1841" s="129">
        <v>3.96</v>
      </c>
      <c r="I1841" s="129">
        <v>1</v>
      </c>
      <c r="J1841" s="129" t="s">
        <v>137</v>
      </c>
      <c r="K1841" s="129">
        <v>3.96</v>
      </c>
      <c r="L1841" s="129">
        <v>1</v>
      </c>
      <c r="M1841" s="129" t="s">
        <v>141</v>
      </c>
      <c r="N1841" s="129">
        <v>1.8</v>
      </c>
      <c r="O1841" s="129">
        <v>1.8</v>
      </c>
      <c r="P1841" s="129" t="s">
        <v>283</v>
      </c>
      <c r="Q1841" s="129">
        <v>277.95</v>
      </c>
      <c r="R1841" s="129" t="s">
        <v>155</v>
      </c>
      <c r="S1841" s="129">
        <v>0</v>
      </c>
    </row>
    <row r="1842" spans="1:19">
      <c r="A1842" s="128">
        <v>43819</v>
      </c>
      <c r="B1842" s="129">
        <v>42022290</v>
      </c>
      <c r="C1842" s="129" t="s">
        <v>2203</v>
      </c>
      <c r="D1842" s="129" t="s">
        <v>4217</v>
      </c>
      <c r="E1842" s="129" t="s">
        <v>140</v>
      </c>
      <c r="F1842" s="129" t="s">
        <v>277</v>
      </c>
      <c r="G1842" s="129" t="s">
        <v>293</v>
      </c>
      <c r="H1842" s="129">
        <v>12.6</v>
      </c>
      <c r="I1842" s="129">
        <v>3</v>
      </c>
      <c r="J1842" s="129" t="s">
        <v>137</v>
      </c>
      <c r="K1842" s="129">
        <v>4.2</v>
      </c>
      <c r="L1842" s="129">
        <v>3</v>
      </c>
      <c r="M1842" s="129" t="s">
        <v>141</v>
      </c>
      <c r="N1842" s="129">
        <v>9</v>
      </c>
      <c r="O1842" s="129">
        <v>3</v>
      </c>
      <c r="P1842" s="129" t="s">
        <v>283</v>
      </c>
      <c r="Q1842" s="129">
        <v>884.55</v>
      </c>
      <c r="R1842" s="129" t="s">
        <v>155</v>
      </c>
      <c r="S1842" s="129">
        <v>0</v>
      </c>
    </row>
    <row r="1843" spans="1:19">
      <c r="A1843" s="128">
        <v>43819</v>
      </c>
      <c r="B1843" s="129">
        <v>42022290</v>
      </c>
      <c r="C1843" s="129" t="s">
        <v>2204</v>
      </c>
      <c r="D1843" s="129" t="s">
        <v>4217</v>
      </c>
      <c r="E1843" s="129" t="s">
        <v>140</v>
      </c>
      <c r="F1843" s="129" t="s">
        <v>277</v>
      </c>
      <c r="G1843" s="129" t="s">
        <v>293</v>
      </c>
      <c r="H1843" s="129">
        <v>4.32</v>
      </c>
      <c r="I1843" s="129">
        <v>2</v>
      </c>
      <c r="J1843" s="129" t="s">
        <v>137</v>
      </c>
      <c r="K1843" s="129">
        <v>2.16</v>
      </c>
      <c r="L1843" s="129">
        <v>2</v>
      </c>
      <c r="M1843" s="129" t="s">
        <v>141</v>
      </c>
      <c r="N1843" s="129">
        <v>2.4</v>
      </c>
      <c r="O1843" s="129">
        <v>1.2</v>
      </c>
      <c r="P1843" s="129" t="s">
        <v>283</v>
      </c>
      <c r="Q1843" s="129">
        <v>303.3</v>
      </c>
      <c r="R1843" s="129" t="s">
        <v>155</v>
      </c>
      <c r="S1843" s="129">
        <v>0</v>
      </c>
    </row>
    <row r="1844" spans="1:19">
      <c r="A1844" s="128">
        <v>43819</v>
      </c>
      <c r="B1844" s="129">
        <v>42022290</v>
      </c>
      <c r="C1844" s="129" t="s">
        <v>2205</v>
      </c>
      <c r="D1844" s="129" t="s">
        <v>4217</v>
      </c>
      <c r="E1844" s="129" t="s">
        <v>140</v>
      </c>
      <c r="F1844" s="129" t="s">
        <v>277</v>
      </c>
      <c r="G1844" s="129" t="s">
        <v>293</v>
      </c>
      <c r="H1844" s="129">
        <v>4.2</v>
      </c>
      <c r="I1844" s="129">
        <v>1</v>
      </c>
      <c r="J1844" s="129" t="s">
        <v>137</v>
      </c>
      <c r="K1844" s="129">
        <v>4.2</v>
      </c>
      <c r="L1844" s="129">
        <v>1</v>
      </c>
      <c r="M1844" s="129" t="s">
        <v>141</v>
      </c>
      <c r="N1844" s="129">
        <v>1.8</v>
      </c>
      <c r="O1844" s="129">
        <v>1.8</v>
      </c>
      <c r="P1844" s="129" t="s">
        <v>283</v>
      </c>
      <c r="Q1844" s="129">
        <v>294.88</v>
      </c>
      <c r="R1844" s="129" t="s">
        <v>155</v>
      </c>
      <c r="S1844" s="129">
        <v>0</v>
      </c>
    </row>
    <row r="1845" spans="1:19">
      <c r="A1845" s="128">
        <v>43819</v>
      </c>
      <c r="B1845" s="129">
        <v>42022290</v>
      </c>
      <c r="C1845" s="129" t="s">
        <v>2206</v>
      </c>
      <c r="D1845" s="129" t="s">
        <v>4215</v>
      </c>
      <c r="E1845" s="129" t="s">
        <v>140</v>
      </c>
      <c r="F1845" s="129" t="s">
        <v>277</v>
      </c>
      <c r="G1845" s="129" t="s">
        <v>293</v>
      </c>
      <c r="H1845" s="129">
        <v>24.85</v>
      </c>
      <c r="I1845" s="129">
        <v>5</v>
      </c>
      <c r="J1845" s="129" t="s">
        <v>137</v>
      </c>
      <c r="K1845" s="129">
        <v>4.97</v>
      </c>
      <c r="L1845" s="129">
        <v>5</v>
      </c>
      <c r="M1845" s="129" t="s">
        <v>141</v>
      </c>
      <c r="N1845" s="129">
        <v>11.9</v>
      </c>
      <c r="O1845" s="129">
        <v>2.38</v>
      </c>
      <c r="P1845" s="129" t="s">
        <v>283</v>
      </c>
      <c r="Q1845" s="129">
        <v>1744.46</v>
      </c>
      <c r="R1845" s="129" t="s">
        <v>155</v>
      </c>
      <c r="S1845" s="129">
        <v>0</v>
      </c>
    </row>
    <row r="1846" spans="1:19">
      <c r="A1846" s="128">
        <v>43819</v>
      </c>
      <c r="B1846" s="129">
        <v>42022290</v>
      </c>
      <c r="C1846" s="129" t="s">
        <v>2207</v>
      </c>
      <c r="D1846" s="129" t="s">
        <v>4215</v>
      </c>
      <c r="E1846" s="129" t="s">
        <v>140</v>
      </c>
      <c r="F1846" s="129" t="s">
        <v>277</v>
      </c>
      <c r="G1846" s="129" t="s">
        <v>293</v>
      </c>
      <c r="H1846" s="129">
        <v>28.83</v>
      </c>
      <c r="I1846" s="129">
        <v>3</v>
      </c>
      <c r="J1846" s="129" t="s">
        <v>137</v>
      </c>
      <c r="K1846" s="129">
        <v>9.61</v>
      </c>
      <c r="L1846" s="129">
        <v>3</v>
      </c>
      <c r="M1846" s="129" t="s">
        <v>141</v>
      </c>
      <c r="N1846" s="129">
        <v>9</v>
      </c>
      <c r="O1846" s="129">
        <v>3</v>
      </c>
      <c r="P1846" s="129" t="s">
        <v>283</v>
      </c>
      <c r="Q1846" s="129">
        <v>2023.83</v>
      </c>
      <c r="R1846" s="129" t="s">
        <v>155</v>
      </c>
      <c r="S1846" s="129">
        <v>0</v>
      </c>
    </row>
    <row r="1847" spans="1:19">
      <c r="A1847" s="128">
        <v>43819</v>
      </c>
      <c r="B1847" s="129">
        <v>42022290</v>
      </c>
      <c r="C1847" s="129" t="s">
        <v>2208</v>
      </c>
      <c r="D1847" s="129" t="s">
        <v>4215</v>
      </c>
      <c r="E1847" s="129" t="s">
        <v>140</v>
      </c>
      <c r="F1847" s="129" t="s">
        <v>277</v>
      </c>
      <c r="G1847" s="129" t="s">
        <v>293</v>
      </c>
      <c r="H1847" s="129">
        <v>55.8</v>
      </c>
      <c r="I1847" s="129">
        <v>18</v>
      </c>
      <c r="J1847" s="129" t="s">
        <v>137</v>
      </c>
      <c r="K1847" s="129">
        <v>3.1</v>
      </c>
      <c r="L1847" s="129">
        <v>18</v>
      </c>
      <c r="M1847" s="129" t="s">
        <v>141</v>
      </c>
      <c r="N1847" s="129">
        <v>55.8</v>
      </c>
      <c r="O1847" s="129">
        <v>3.1</v>
      </c>
      <c r="P1847" s="129" t="s">
        <v>283</v>
      </c>
      <c r="Q1847" s="129">
        <v>3917.15</v>
      </c>
      <c r="R1847" s="129" t="s">
        <v>155</v>
      </c>
      <c r="S1847" s="129">
        <v>0</v>
      </c>
    </row>
    <row r="1848" spans="1:19">
      <c r="A1848" s="128">
        <v>43819</v>
      </c>
      <c r="B1848" s="129">
        <v>42022290</v>
      </c>
      <c r="C1848" s="129" t="s">
        <v>2209</v>
      </c>
      <c r="D1848" s="129" t="s">
        <v>4217</v>
      </c>
      <c r="E1848" s="129" t="s">
        <v>140</v>
      </c>
      <c r="F1848" s="129" t="s">
        <v>277</v>
      </c>
      <c r="G1848" s="129" t="s">
        <v>293</v>
      </c>
      <c r="H1848" s="129">
        <v>7.2</v>
      </c>
      <c r="I1848" s="129">
        <v>3</v>
      </c>
      <c r="J1848" s="129" t="s">
        <v>137</v>
      </c>
      <c r="K1848" s="129">
        <v>2.4</v>
      </c>
      <c r="L1848" s="129">
        <v>3</v>
      </c>
      <c r="M1848" s="129" t="s">
        <v>141</v>
      </c>
      <c r="N1848" s="129">
        <v>9</v>
      </c>
      <c r="O1848" s="129">
        <v>3</v>
      </c>
      <c r="P1848" s="129" t="s">
        <v>283</v>
      </c>
      <c r="Q1848" s="129">
        <v>505.45</v>
      </c>
      <c r="R1848" s="129" t="s">
        <v>155</v>
      </c>
      <c r="S1848" s="129">
        <v>0</v>
      </c>
    </row>
    <row r="1849" spans="1:19">
      <c r="A1849" s="128">
        <v>43819</v>
      </c>
      <c r="B1849" s="129">
        <v>42022290</v>
      </c>
      <c r="C1849" s="129" t="s">
        <v>2210</v>
      </c>
      <c r="D1849" s="129" t="s">
        <v>4217</v>
      </c>
      <c r="E1849" s="129" t="s">
        <v>140</v>
      </c>
      <c r="F1849" s="129" t="s">
        <v>277</v>
      </c>
      <c r="G1849" s="129" t="s">
        <v>293</v>
      </c>
      <c r="H1849" s="129">
        <v>4.2</v>
      </c>
      <c r="I1849" s="129">
        <v>1</v>
      </c>
      <c r="J1849" s="129" t="s">
        <v>137</v>
      </c>
      <c r="K1849" s="129">
        <v>4.2</v>
      </c>
      <c r="L1849" s="129">
        <v>1</v>
      </c>
      <c r="M1849" s="129" t="s">
        <v>141</v>
      </c>
      <c r="N1849" s="129">
        <v>1.8</v>
      </c>
      <c r="O1849" s="129">
        <v>1.8</v>
      </c>
      <c r="P1849" s="129" t="s">
        <v>283</v>
      </c>
      <c r="Q1849" s="129">
        <v>294.88</v>
      </c>
      <c r="R1849" s="129" t="s">
        <v>155</v>
      </c>
      <c r="S1849" s="129">
        <v>0</v>
      </c>
    </row>
    <row r="1850" spans="1:19">
      <c r="A1850" s="128">
        <v>43819</v>
      </c>
      <c r="B1850" s="129">
        <v>42022290</v>
      </c>
      <c r="C1850" s="129" t="s">
        <v>2211</v>
      </c>
      <c r="D1850" s="129" t="s">
        <v>4217</v>
      </c>
      <c r="E1850" s="129" t="s">
        <v>140</v>
      </c>
      <c r="F1850" s="129" t="s">
        <v>277</v>
      </c>
      <c r="G1850" s="129" t="s">
        <v>293</v>
      </c>
      <c r="H1850" s="129">
        <v>21</v>
      </c>
      <c r="I1850" s="129">
        <v>7</v>
      </c>
      <c r="J1850" s="129" t="s">
        <v>137</v>
      </c>
      <c r="K1850" s="129">
        <v>3</v>
      </c>
      <c r="L1850" s="129">
        <v>7</v>
      </c>
      <c r="M1850" s="129" t="s">
        <v>141</v>
      </c>
      <c r="N1850" s="129">
        <v>21</v>
      </c>
      <c r="O1850" s="129">
        <v>3</v>
      </c>
      <c r="P1850" s="129" t="s">
        <v>283</v>
      </c>
      <c r="Q1850" s="129">
        <v>1474.23</v>
      </c>
      <c r="R1850" s="129" t="s">
        <v>155</v>
      </c>
      <c r="S1850" s="129">
        <v>0</v>
      </c>
    </row>
    <row r="1851" spans="1:19">
      <c r="A1851" s="101">
        <v>43819</v>
      </c>
      <c r="B1851" s="124">
        <v>42021190</v>
      </c>
      <c r="C1851" s="124" t="s">
        <v>1797</v>
      </c>
      <c r="D1851" s="124" t="s">
        <v>4211</v>
      </c>
      <c r="E1851" s="124" t="s">
        <v>140</v>
      </c>
      <c r="F1851" s="124" t="s">
        <v>408</v>
      </c>
      <c r="G1851" s="124" t="s">
        <v>296</v>
      </c>
      <c r="H1851" s="124">
        <v>45006.89</v>
      </c>
      <c r="I1851" s="124">
        <v>2770</v>
      </c>
      <c r="J1851" s="124" t="s">
        <v>137</v>
      </c>
      <c r="K1851" s="124">
        <v>16.25</v>
      </c>
      <c r="L1851" s="124">
        <v>2770</v>
      </c>
      <c r="M1851" s="124" t="s">
        <v>141</v>
      </c>
      <c r="N1851" s="124">
        <v>45012.5</v>
      </c>
      <c r="O1851" s="124">
        <v>16.25</v>
      </c>
      <c r="P1851" s="124" t="s">
        <v>283</v>
      </c>
      <c r="Q1851" s="124">
        <v>3159484.02</v>
      </c>
      <c r="R1851" s="124" t="s">
        <v>155</v>
      </c>
      <c r="S1851" s="124">
        <v>0</v>
      </c>
    </row>
    <row r="1852" spans="1:19">
      <c r="A1852" s="128">
        <v>43819</v>
      </c>
      <c r="B1852" s="129">
        <v>42022210</v>
      </c>
      <c r="C1852" s="129" t="s">
        <v>2215</v>
      </c>
      <c r="D1852" s="129" t="s">
        <v>4217</v>
      </c>
      <c r="E1852" s="129" t="s">
        <v>140</v>
      </c>
      <c r="F1852" s="129" t="s">
        <v>277</v>
      </c>
      <c r="G1852" s="129" t="s">
        <v>293</v>
      </c>
      <c r="H1852" s="129">
        <v>1207.0999999999999</v>
      </c>
      <c r="I1852" s="129">
        <v>400</v>
      </c>
      <c r="J1852" s="129" t="s">
        <v>137</v>
      </c>
      <c r="K1852" s="129">
        <v>3.02</v>
      </c>
      <c r="L1852" s="129">
        <v>400</v>
      </c>
      <c r="M1852" s="129" t="s">
        <v>141</v>
      </c>
      <c r="N1852" s="129">
        <v>1040</v>
      </c>
      <c r="O1852" s="129">
        <v>2.6</v>
      </c>
      <c r="P1852" s="129" t="s">
        <v>142</v>
      </c>
      <c r="Q1852" s="129">
        <v>84738.64</v>
      </c>
      <c r="R1852" s="129" t="s">
        <v>155</v>
      </c>
      <c r="S1852" s="129">
        <v>0</v>
      </c>
    </row>
    <row r="1853" spans="1:19">
      <c r="A1853" s="128">
        <v>43819</v>
      </c>
      <c r="B1853" s="129">
        <v>42022210</v>
      </c>
      <c r="C1853" s="129" t="s">
        <v>2216</v>
      </c>
      <c r="D1853" s="129" t="s">
        <v>4217</v>
      </c>
      <c r="E1853" s="129" t="s">
        <v>140</v>
      </c>
      <c r="F1853" s="129" t="s">
        <v>277</v>
      </c>
      <c r="G1853" s="129" t="s">
        <v>293</v>
      </c>
      <c r="H1853" s="129">
        <v>1026.03</v>
      </c>
      <c r="I1853" s="129">
        <v>170</v>
      </c>
      <c r="J1853" s="129" t="s">
        <v>137</v>
      </c>
      <c r="K1853" s="129">
        <v>6.04</v>
      </c>
      <c r="L1853" s="129">
        <v>170</v>
      </c>
      <c r="M1853" s="129" t="s">
        <v>141</v>
      </c>
      <c r="N1853" s="129">
        <v>884</v>
      </c>
      <c r="O1853" s="129">
        <v>5.2</v>
      </c>
      <c r="P1853" s="129" t="s">
        <v>142</v>
      </c>
      <c r="Q1853" s="129">
        <v>72027.62</v>
      </c>
      <c r="R1853" s="129" t="s">
        <v>155</v>
      </c>
      <c r="S1853" s="129">
        <v>0</v>
      </c>
    </row>
    <row r="1854" spans="1:19">
      <c r="A1854" s="128">
        <v>43819</v>
      </c>
      <c r="B1854" s="129">
        <v>42022210</v>
      </c>
      <c r="C1854" s="129" t="s">
        <v>2217</v>
      </c>
      <c r="D1854" s="129" t="s">
        <v>4217</v>
      </c>
      <c r="E1854" s="129" t="s">
        <v>140</v>
      </c>
      <c r="F1854" s="129" t="s">
        <v>277</v>
      </c>
      <c r="G1854" s="129" t="s">
        <v>293</v>
      </c>
      <c r="H1854" s="129">
        <v>1241.92</v>
      </c>
      <c r="I1854" s="129">
        <v>100</v>
      </c>
      <c r="J1854" s="129" t="s">
        <v>137</v>
      </c>
      <c r="K1854" s="129">
        <v>12.42</v>
      </c>
      <c r="L1854" s="129">
        <v>100</v>
      </c>
      <c r="M1854" s="129" t="s">
        <v>141</v>
      </c>
      <c r="N1854" s="129">
        <v>700</v>
      </c>
      <c r="O1854" s="129">
        <v>7</v>
      </c>
      <c r="P1854" s="129" t="s">
        <v>142</v>
      </c>
      <c r="Q1854" s="129">
        <v>87183.01</v>
      </c>
      <c r="R1854" s="129" t="s">
        <v>155</v>
      </c>
      <c r="S1854" s="129">
        <v>0</v>
      </c>
    </row>
    <row r="1855" spans="1:19">
      <c r="A1855" s="128">
        <v>43819</v>
      </c>
      <c r="B1855" s="129">
        <v>42022210</v>
      </c>
      <c r="C1855" s="129" t="s">
        <v>2218</v>
      </c>
      <c r="D1855" s="129" t="s">
        <v>4217</v>
      </c>
      <c r="E1855" s="129" t="s">
        <v>140</v>
      </c>
      <c r="F1855" s="129" t="s">
        <v>277</v>
      </c>
      <c r="G1855" s="129" t="s">
        <v>293</v>
      </c>
      <c r="H1855" s="129">
        <v>609.35</v>
      </c>
      <c r="I1855" s="129">
        <v>250</v>
      </c>
      <c r="J1855" s="129" t="s">
        <v>137</v>
      </c>
      <c r="K1855" s="129">
        <v>2.44</v>
      </c>
      <c r="L1855" s="129">
        <v>250</v>
      </c>
      <c r="M1855" s="129" t="s">
        <v>141</v>
      </c>
      <c r="N1855" s="129">
        <v>525</v>
      </c>
      <c r="O1855" s="129">
        <v>2.1</v>
      </c>
      <c r="P1855" s="129" t="s">
        <v>142</v>
      </c>
      <c r="Q1855" s="129">
        <v>42776.56</v>
      </c>
      <c r="R1855" s="129" t="s">
        <v>155</v>
      </c>
      <c r="S1855" s="129">
        <v>0</v>
      </c>
    </row>
    <row r="1856" spans="1:19">
      <c r="A1856" s="128">
        <v>43819</v>
      </c>
      <c r="B1856" s="129">
        <v>42022210</v>
      </c>
      <c r="C1856" s="129" t="s">
        <v>2219</v>
      </c>
      <c r="D1856" s="129" t="s">
        <v>4217</v>
      </c>
      <c r="E1856" s="129" t="s">
        <v>140</v>
      </c>
      <c r="F1856" s="129" t="s">
        <v>277</v>
      </c>
      <c r="G1856" s="129" t="s">
        <v>293</v>
      </c>
      <c r="H1856" s="129">
        <v>1624.95</v>
      </c>
      <c r="I1856" s="129">
        <v>4000</v>
      </c>
      <c r="J1856" s="129" t="s">
        <v>137</v>
      </c>
      <c r="K1856" s="129">
        <v>0.41</v>
      </c>
      <c r="L1856" s="129">
        <v>4000</v>
      </c>
      <c r="M1856" s="129" t="s">
        <v>141</v>
      </c>
      <c r="N1856" s="129">
        <v>1400</v>
      </c>
      <c r="O1856" s="129">
        <v>0.35</v>
      </c>
      <c r="P1856" s="129" t="s">
        <v>142</v>
      </c>
      <c r="Q1856" s="129">
        <v>114071.14</v>
      </c>
      <c r="R1856" s="129" t="s">
        <v>155</v>
      </c>
      <c r="S1856" s="129">
        <v>0</v>
      </c>
    </row>
    <row r="1857" spans="1:19">
      <c r="A1857" s="128">
        <v>43819</v>
      </c>
      <c r="B1857" s="129">
        <v>42022210</v>
      </c>
      <c r="C1857" s="129" t="s">
        <v>2220</v>
      </c>
      <c r="D1857" s="129" t="s">
        <v>4217</v>
      </c>
      <c r="E1857" s="129" t="s">
        <v>140</v>
      </c>
      <c r="F1857" s="129" t="s">
        <v>277</v>
      </c>
      <c r="G1857" s="129" t="s">
        <v>293</v>
      </c>
      <c r="H1857" s="129">
        <v>626.76</v>
      </c>
      <c r="I1857" s="129">
        <v>300</v>
      </c>
      <c r="J1857" s="129" t="s">
        <v>137</v>
      </c>
      <c r="K1857" s="129">
        <v>2.09</v>
      </c>
      <c r="L1857" s="129">
        <v>300</v>
      </c>
      <c r="M1857" s="129" t="s">
        <v>141</v>
      </c>
      <c r="N1857" s="129">
        <v>540</v>
      </c>
      <c r="O1857" s="129">
        <v>1.8</v>
      </c>
      <c r="P1857" s="129" t="s">
        <v>142</v>
      </c>
      <c r="Q1857" s="129">
        <v>43998.75</v>
      </c>
      <c r="R1857" s="129" t="s">
        <v>155</v>
      </c>
      <c r="S1857" s="129">
        <v>0</v>
      </c>
    </row>
    <row r="1858" spans="1:19">
      <c r="A1858" s="128">
        <v>43819</v>
      </c>
      <c r="B1858" s="129">
        <v>42029900</v>
      </c>
      <c r="C1858" s="129" t="s">
        <v>2221</v>
      </c>
      <c r="D1858" s="129" t="s">
        <v>4217</v>
      </c>
      <c r="E1858" s="129" t="s">
        <v>140</v>
      </c>
      <c r="F1858" s="129" t="s">
        <v>281</v>
      </c>
      <c r="G1858" s="129" t="s">
        <v>282</v>
      </c>
      <c r="H1858" s="129">
        <v>1260</v>
      </c>
      <c r="I1858" s="129">
        <v>360</v>
      </c>
      <c r="J1858" s="129" t="s">
        <v>137</v>
      </c>
      <c r="K1858" s="129">
        <v>3.5</v>
      </c>
      <c r="L1858" s="129">
        <v>360</v>
      </c>
      <c r="M1858" s="129" t="s">
        <v>141</v>
      </c>
      <c r="N1858" s="129">
        <v>1260</v>
      </c>
      <c r="O1858" s="129">
        <v>3.5</v>
      </c>
      <c r="P1858" s="129" t="s">
        <v>283</v>
      </c>
      <c r="Q1858" s="129">
        <v>88452</v>
      </c>
      <c r="R1858" s="129" t="s">
        <v>155</v>
      </c>
      <c r="S1858" s="129">
        <v>0</v>
      </c>
    </row>
    <row r="1859" spans="1:19">
      <c r="A1859" s="128">
        <v>43819</v>
      </c>
      <c r="B1859" s="129">
        <v>42029900</v>
      </c>
      <c r="C1859" s="129" t="s">
        <v>778</v>
      </c>
      <c r="D1859" s="129" t="s">
        <v>4215</v>
      </c>
      <c r="E1859" s="129" t="s">
        <v>140</v>
      </c>
      <c r="F1859" s="129" t="s">
        <v>272</v>
      </c>
      <c r="G1859" s="129" t="s">
        <v>296</v>
      </c>
      <c r="H1859" s="129">
        <v>17460</v>
      </c>
      <c r="I1859" s="129">
        <v>121500</v>
      </c>
      <c r="J1859" s="129" t="s">
        <v>137</v>
      </c>
      <c r="K1859" s="129">
        <v>0.14000000000000001</v>
      </c>
      <c r="L1859" s="129">
        <v>121500</v>
      </c>
      <c r="M1859" s="129" t="s">
        <v>141</v>
      </c>
      <c r="N1859" s="129">
        <v>15795</v>
      </c>
      <c r="O1859" s="129">
        <v>0.13</v>
      </c>
      <c r="P1859" s="129" t="s">
        <v>142</v>
      </c>
      <c r="Q1859" s="129">
        <v>1225692.28</v>
      </c>
      <c r="R1859" s="129" t="s">
        <v>155</v>
      </c>
      <c r="S1859" s="129">
        <v>0</v>
      </c>
    </row>
    <row r="1860" spans="1:19">
      <c r="A1860" s="128">
        <v>43819</v>
      </c>
      <c r="B1860" s="129">
        <v>42022220</v>
      </c>
      <c r="C1860" s="129" t="s">
        <v>341</v>
      </c>
      <c r="D1860" s="129" t="s">
        <v>4217</v>
      </c>
      <c r="E1860" s="129" t="s">
        <v>140</v>
      </c>
      <c r="F1860" s="129" t="s">
        <v>277</v>
      </c>
      <c r="G1860" s="129" t="s">
        <v>278</v>
      </c>
      <c r="H1860" s="129">
        <v>26.53</v>
      </c>
      <c r="I1860" s="129">
        <v>16</v>
      </c>
      <c r="J1860" s="129" t="s">
        <v>137</v>
      </c>
      <c r="K1860" s="129">
        <v>1.66</v>
      </c>
      <c r="L1860" s="129">
        <v>16</v>
      </c>
      <c r="M1860" s="129" t="s">
        <v>141</v>
      </c>
      <c r="N1860" s="129">
        <v>24</v>
      </c>
      <c r="O1860" s="129">
        <v>1.5</v>
      </c>
      <c r="P1860" s="129" t="s">
        <v>142</v>
      </c>
      <c r="Q1860" s="129">
        <v>1862.4</v>
      </c>
      <c r="R1860" s="129" t="s">
        <v>155</v>
      </c>
      <c r="S1860" s="129">
        <v>0</v>
      </c>
    </row>
    <row r="1861" spans="1:19">
      <c r="A1861" s="101">
        <v>43819</v>
      </c>
      <c r="B1861" s="124">
        <v>42022190</v>
      </c>
      <c r="C1861" s="124" t="s">
        <v>2222</v>
      </c>
      <c r="D1861" s="124" t="s">
        <v>4211</v>
      </c>
      <c r="E1861" s="124" t="s">
        <v>140</v>
      </c>
      <c r="F1861" s="124" t="s">
        <v>605</v>
      </c>
      <c r="G1861" s="124" t="s">
        <v>1095</v>
      </c>
      <c r="H1861" s="124">
        <v>10450</v>
      </c>
      <c r="I1861" s="124">
        <v>2200</v>
      </c>
      <c r="J1861" s="124" t="s">
        <v>137</v>
      </c>
      <c r="K1861" s="124">
        <v>4.75</v>
      </c>
      <c r="L1861" s="124">
        <v>2200</v>
      </c>
      <c r="M1861" s="124" t="s">
        <v>141</v>
      </c>
      <c r="N1861" s="124">
        <v>10450</v>
      </c>
      <c r="O1861" s="124">
        <v>4.75</v>
      </c>
      <c r="P1861" s="124" t="s">
        <v>283</v>
      </c>
      <c r="Q1861" s="124">
        <v>733590</v>
      </c>
      <c r="R1861" s="124" t="s">
        <v>155</v>
      </c>
      <c r="S1861" s="124">
        <v>0</v>
      </c>
    </row>
    <row r="1862" spans="1:19">
      <c r="A1862" s="101">
        <v>43819</v>
      </c>
      <c r="B1862" s="124">
        <v>42029100</v>
      </c>
      <c r="C1862" s="124" t="s">
        <v>2223</v>
      </c>
      <c r="D1862" s="124" t="s">
        <v>4211</v>
      </c>
      <c r="E1862" s="124" t="s">
        <v>140</v>
      </c>
      <c r="F1862" s="124" t="s">
        <v>319</v>
      </c>
      <c r="G1862" s="124" t="s">
        <v>694</v>
      </c>
      <c r="H1862" s="124">
        <v>122.14</v>
      </c>
      <c r="I1862" s="124">
        <v>10</v>
      </c>
      <c r="J1862" s="124" t="s">
        <v>137</v>
      </c>
      <c r="K1862" s="124">
        <v>12.21</v>
      </c>
      <c r="L1862" s="124">
        <v>10</v>
      </c>
      <c r="M1862" s="124" t="s">
        <v>141</v>
      </c>
      <c r="N1862" s="124">
        <v>296</v>
      </c>
      <c r="O1862" s="124">
        <v>29.6</v>
      </c>
      <c r="P1862" s="124" t="s">
        <v>321</v>
      </c>
      <c r="Q1862" s="124">
        <v>8574.2800000000007</v>
      </c>
      <c r="R1862" s="124" t="s">
        <v>155</v>
      </c>
      <c r="S1862" s="124">
        <v>0</v>
      </c>
    </row>
    <row r="1863" spans="1:19">
      <c r="A1863" s="128">
        <v>43819</v>
      </c>
      <c r="B1863" s="129">
        <v>42021910</v>
      </c>
      <c r="C1863" s="129" t="s">
        <v>2224</v>
      </c>
      <c r="D1863" s="129" t="s">
        <v>4217</v>
      </c>
      <c r="E1863" s="129" t="s">
        <v>140</v>
      </c>
      <c r="F1863" s="129" t="s">
        <v>605</v>
      </c>
      <c r="G1863" s="129" t="s">
        <v>1108</v>
      </c>
      <c r="H1863" s="129">
        <v>6618.26</v>
      </c>
      <c r="I1863" s="129">
        <v>200</v>
      </c>
      <c r="J1863" s="129" t="s">
        <v>137</v>
      </c>
      <c r="K1863" s="129">
        <v>33.090000000000003</v>
      </c>
      <c r="L1863" s="129">
        <v>200</v>
      </c>
      <c r="M1863" s="129" t="s">
        <v>141</v>
      </c>
      <c r="N1863" s="129">
        <v>9820</v>
      </c>
      <c r="O1863" s="129">
        <v>49.1</v>
      </c>
      <c r="P1863" s="129" t="s">
        <v>607</v>
      </c>
      <c r="Q1863" s="129">
        <v>464601.91</v>
      </c>
      <c r="R1863" s="129" t="s">
        <v>155</v>
      </c>
      <c r="S1863" s="129">
        <v>0</v>
      </c>
    </row>
    <row r="1864" spans="1:19">
      <c r="A1864" s="128">
        <v>43819</v>
      </c>
      <c r="B1864" s="129">
        <v>42022210</v>
      </c>
      <c r="C1864" s="129" t="s">
        <v>1004</v>
      </c>
      <c r="D1864" s="129" t="s">
        <v>4217</v>
      </c>
      <c r="E1864" s="129" t="s">
        <v>140</v>
      </c>
      <c r="F1864" s="129" t="s">
        <v>277</v>
      </c>
      <c r="G1864" s="129" t="s">
        <v>293</v>
      </c>
      <c r="H1864" s="129">
        <v>2031.18</v>
      </c>
      <c r="I1864" s="129">
        <v>250</v>
      </c>
      <c r="J1864" s="129" t="s">
        <v>137</v>
      </c>
      <c r="K1864" s="129">
        <v>8.1199999999999992</v>
      </c>
      <c r="L1864" s="129">
        <v>250</v>
      </c>
      <c r="M1864" s="129" t="s">
        <v>141</v>
      </c>
      <c r="N1864" s="129">
        <v>1300</v>
      </c>
      <c r="O1864" s="129">
        <v>5.2</v>
      </c>
      <c r="P1864" s="129" t="s">
        <v>142</v>
      </c>
      <c r="Q1864" s="129">
        <v>142589.15</v>
      </c>
      <c r="R1864" s="129" t="s">
        <v>155</v>
      </c>
      <c r="S1864" s="129">
        <v>0</v>
      </c>
    </row>
    <row r="1865" spans="1:19">
      <c r="A1865" s="128">
        <v>43819</v>
      </c>
      <c r="B1865" s="129">
        <v>42022210</v>
      </c>
      <c r="C1865" s="129" t="s">
        <v>1008</v>
      </c>
      <c r="D1865" s="129" t="s">
        <v>4217</v>
      </c>
      <c r="E1865" s="129" t="s">
        <v>140</v>
      </c>
      <c r="F1865" s="129" t="s">
        <v>277</v>
      </c>
      <c r="G1865" s="129" t="s">
        <v>293</v>
      </c>
      <c r="H1865" s="129">
        <v>2660.85</v>
      </c>
      <c r="I1865" s="129">
        <v>250</v>
      </c>
      <c r="J1865" s="129" t="s">
        <v>137</v>
      </c>
      <c r="K1865" s="129">
        <v>10.64</v>
      </c>
      <c r="L1865" s="129">
        <v>250</v>
      </c>
      <c r="M1865" s="129" t="s">
        <v>141</v>
      </c>
      <c r="N1865" s="129">
        <v>2292.5</v>
      </c>
      <c r="O1865" s="129">
        <v>9.17</v>
      </c>
      <c r="P1865" s="129" t="s">
        <v>142</v>
      </c>
      <c r="Q1865" s="129">
        <v>186791.75</v>
      </c>
      <c r="R1865" s="129" t="s">
        <v>155</v>
      </c>
      <c r="S1865" s="129">
        <v>0</v>
      </c>
    </row>
    <row r="1866" spans="1:19">
      <c r="A1866" s="128">
        <v>43819</v>
      </c>
      <c r="B1866" s="129">
        <v>42022210</v>
      </c>
      <c r="C1866" s="129" t="s">
        <v>2225</v>
      </c>
      <c r="D1866" s="129" t="s">
        <v>4217</v>
      </c>
      <c r="E1866" s="129" t="s">
        <v>140</v>
      </c>
      <c r="F1866" s="129" t="s">
        <v>277</v>
      </c>
      <c r="G1866" s="129" t="s">
        <v>293</v>
      </c>
      <c r="H1866" s="129">
        <v>4120.3999999999996</v>
      </c>
      <c r="I1866" s="129">
        <v>500</v>
      </c>
      <c r="J1866" s="129" t="s">
        <v>137</v>
      </c>
      <c r="K1866" s="129">
        <v>8.24</v>
      </c>
      <c r="L1866" s="129">
        <v>500</v>
      </c>
      <c r="M1866" s="129" t="s">
        <v>141</v>
      </c>
      <c r="N1866" s="129">
        <v>3550</v>
      </c>
      <c r="O1866" s="129">
        <v>7.1</v>
      </c>
      <c r="P1866" s="129" t="s">
        <v>142</v>
      </c>
      <c r="Q1866" s="129">
        <v>289252.09999999998</v>
      </c>
      <c r="R1866" s="129" t="s">
        <v>155</v>
      </c>
      <c r="S1866" s="129">
        <v>0</v>
      </c>
    </row>
    <row r="1867" spans="1:19">
      <c r="A1867" s="128">
        <v>43819</v>
      </c>
      <c r="B1867" s="129">
        <v>42022210</v>
      </c>
      <c r="C1867" s="129" t="s">
        <v>2226</v>
      </c>
      <c r="D1867" s="129" t="s">
        <v>4217</v>
      </c>
      <c r="E1867" s="129" t="s">
        <v>140</v>
      </c>
      <c r="F1867" s="129" t="s">
        <v>277</v>
      </c>
      <c r="G1867" s="129" t="s">
        <v>293</v>
      </c>
      <c r="H1867" s="129">
        <v>1183.8900000000001</v>
      </c>
      <c r="I1867" s="129">
        <v>200</v>
      </c>
      <c r="J1867" s="129" t="s">
        <v>137</v>
      </c>
      <c r="K1867" s="129">
        <v>5.92</v>
      </c>
      <c r="L1867" s="129">
        <v>200</v>
      </c>
      <c r="M1867" s="129" t="s">
        <v>141</v>
      </c>
      <c r="N1867" s="129">
        <v>1020</v>
      </c>
      <c r="O1867" s="129">
        <v>5.0999999999999996</v>
      </c>
      <c r="P1867" s="129" t="s">
        <v>142</v>
      </c>
      <c r="Q1867" s="129">
        <v>83109.2</v>
      </c>
      <c r="R1867" s="129" t="s">
        <v>155</v>
      </c>
      <c r="S1867" s="129">
        <v>0</v>
      </c>
    </row>
    <row r="1868" spans="1:19">
      <c r="A1868" s="128">
        <v>43819</v>
      </c>
      <c r="B1868" s="129">
        <v>42022210</v>
      </c>
      <c r="C1868" s="129" t="s">
        <v>2227</v>
      </c>
      <c r="D1868" s="129" t="s">
        <v>4217</v>
      </c>
      <c r="E1868" s="129" t="s">
        <v>140</v>
      </c>
      <c r="F1868" s="129" t="s">
        <v>277</v>
      </c>
      <c r="G1868" s="129" t="s">
        <v>293</v>
      </c>
      <c r="H1868" s="129">
        <v>517.08000000000004</v>
      </c>
      <c r="I1868" s="129">
        <v>330</v>
      </c>
      <c r="J1868" s="129" t="s">
        <v>137</v>
      </c>
      <c r="K1868" s="129">
        <v>1.57</v>
      </c>
      <c r="L1868" s="129">
        <v>330</v>
      </c>
      <c r="M1868" s="129" t="s">
        <v>141</v>
      </c>
      <c r="N1868" s="129">
        <v>445.5</v>
      </c>
      <c r="O1868" s="129">
        <v>1.35</v>
      </c>
      <c r="P1868" s="129" t="s">
        <v>142</v>
      </c>
      <c r="Q1868" s="129">
        <v>36298.879999999997</v>
      </c>
      <c r="R1868" s="129" t="s">
        <v>155</v>
      </c>
      <c r="S1868" s="129">
        <v>0</v>
      </c>
    </row>
    <row r="1869" spans="1:19">
      <c r="A1869" s="128">
        <v>43819</v>
      </c>
      <c r="B1869" s="129">
        <v>42022210</v>
      </c>
      <c r="C1869" s="129" t="s">
        <v>2228</v>
      </c>
      <c r="D1869" s="129" t="s">
        <v>4217</v>
      </c>
      <c r="E1869" s="129" t="s">
        <v>140</v>
      </c>
      <c r="F1869" s="129" t="s">
        <v>277</v>
      </c>
      <c r="G1869" s="129" t="s">
        <v>293</v>
      </c>
      <c r="H1869" s="129">
        <v>1361.47</v>
      </c>
      <c r="I1869" s="129">
        <v>230</v>
      </c>
      <c r="J1869" s="129" t="s">
        <v>137</v>
      </c>
      <c r="K1869" s="129">
        <v>5.92</v>
      </c>
      <c r="L1869" s="129">
        <v>230</v>
      </c>
      <c r="M1869" s="129" t="s">
        <v>141</v>
      </c>
      <c r="N1869" s="129">
        <v>1173</v>
      </c>
      <c r="O1869" s="129">
        <v>5.0999999999999996</v>
      </c>
      <c r="P1869" s="129" t="s">
        <v>142</v>
      </c>
      <c r="Q1869" s="129">
        <v>95575.43</v>
      </c>
      <c r="R1869" s="129" t="s">
        <v>155</v>
      </c>
      <c r="S1869" s="129">
        <v>0</v>
      </c>
    </row>
    <row r="1870" spans="1:19">
      <c r="A1870" s="128">
        <v>43819</v>
      </c>
      <c r="B1870" s="129">
        <v>42022210</v>
      </c>
      <c r="C1870" s="129" t="s">
        <v>2229</v>
      </c>
      <c r="D1870" s="129" t="s">
        <v>4217</v>
      </c>
      <c r="E1870" s="129" t="s">
        <v>140</v>
      </c>
      <c r="F1870" s="129" t="s">
        <v>277</v>
      </c>
      <c r="G1870" s="129" t="s">
        <v>293</v>
      </c>
      <c r="H1870" s="129">
        <v>812.47</v>
      </c>
      <c r="I1870" s="129">
        <v>100</v>
      </c>
      <c r="J1870" s="129" t="s">
        <v>137</v>
      </c>
      <c r="K1870" s="129">
        <v>8.1199999999999992</v>
      </c>
      <c r="L1870" s="129">
        <v>100</v>
      </c>
      <c r="M1870" s="129" t="s">
        <v>141</v>
      </c>
      <c r="N1870" s="129">
        <v>700</v>
      </c>
      <c r="O1870" s="129">
        <v>7</v>
      </c>
      <c r="P1870" s="129" t="s">
        <v>142</v>
      </c>
      <c r="Q1870" s="129">
        <v>57035.57</v>
      </c>
      <c r="R1870" s="129" t="s">
        <v>155</v>
      </c>
      <c r="S1870" s="129">
        <v>0</v>
      </c>
    </row>
    <row r="1871" spans="1:19">
      <c r="A1871" s="128">
        <v>43819</v>
      </c>
      <c r="B1871" s="129">
        <v>42022210</v>
      </c>
      <c r="C1871" s="129" t="s">
        <v>1069</v>
      </c>
      <c r="D1871" s="129" t="s">
        <v>4217</v>
      </c>
      <c r="E1871" s="129" t="s">
        <v>140</v>
      </c>
      <c r="F1871" s="129" t="s">
        <v>277</v>
      </c>
      <c r="G1871" s="129" t="s">
        <v>293</v>
      </c>
      <c r="H1871" s="129">
        <v>1015.59</v>
      </c>
      <c r="I1871" s="129">
        <v>100</v>
      </c>
      <c r="J1871" s="129" t="s">
        <v>137</v>
      </c>
      <c r="K1871" s="129">
        <v>10.16</v>
      </c>
      <c r="L1871" s="129">
        <v>100</v>
      </c>
      <c r="M1871" s="129" t="s">
        <v>141</v>
      </c>
      <c r="N1871" s="129">
        <v>700</v>
      </c>
      <c r="O1871" s="129">
        <v>7</v>
      </c>
      <c r="P1871" s="129" t="s">
        <v>142</v>
      </c>
      <c r="Q1871" s="129">
        <v>71294.570000000007</v>
      </c>
      <c r="R1871" s="129" t="s">
        <v>155</v>
      </c>
      <c r="S1871" s="129">
        <v>0</v>
      </c>
    </row>
    <row r="1872" spans="1:19">
      <c r="A1872" s="128">
        <v>43819</v>
      </c>
      <c r="B1872" s="129">
        <v>42022210</v>
      </c>
      <c r="C1872" s="129" t="s">
        <v>2230</v>
      </c>
      <c r="D1872" s="129" t="s">
        <v>4217</v>
      </c>
      <c r="E1872" s="129" t="s">
        <v>140</v>
      </c>
      <c r="F1872" s="129" t="s">
        <v>277</v>
      </c>
      <c r="G1872" s="129" t="s">
        <v>293</v>
      </c>
      <c r="H1872" s="129">
        <v>661.58</v>
      </c>
      <c r="I1872" s="129">
        <v>300</v>
      </c>
      <c r="J1872" s="129" t="s">
        <v>137</v>
      </c>
      <c r="K1872" s="129">
        <v>2.21</v>
      </c>
      <c r="L1872" s="129">
        <v>300</v>
      </c>
      <c r="M1872" s="129" t="s">
        <v>141</v>
      </c>
      <c r="N1872" s="129">
        <v>540</v>
      </c>
      <c r="O1872" s="129">
        <v>1.8</v>
      </c>
      <c r="P1872" s="129" t="s">
        <v>142</v>
      </c>
      <c r="Q1872" s="129">
        <v>46443.13</v>
      </c>
      <c r="R1872" s="129" t="s">
        <v>155</v>
      </c>
      <c r="S1872" s="129">
        <v>0</v>
      </c>
    </row>
    <row r="1873" spans="1:19">
      <c r="A1873" s="128">
        <v>43819</v>
      </c>
      <c r="B1873" s="129">
        <v>42022210</v>
      </c>
      <c r="C1873" s="129" t="s">
        <v>2231</v>
      </c>
      <c r="D1873" s="129" t="s">
        <v>4217</v>
      </c>
      <c r="E1873" s="129" t="s">
        <v>140</v>
      </c>
      <c r="F1873" s="129" t="s">
        <v>277</v>
      </c>
      <c r="G1873" s="129" t="s">
        <v>293</v>
      </c>
      <c r="H1873" s="129">
        <v>1104.96</v>
      </c>
      <c r="I1873" s="129">
        <v>170</v>
      </c>
      <c r="J1873" s="129" t="s">
        <v>137</v>
      </c>
      <c r="K1873" s="129">
        <v>6.5</v>
      </c>
      <c r="L1873" s="129">
        <v>170</v>
      </c>
      <c r="M1873" s="129" t="s">
        <v>141</v>
      </c>
      <c r="N1873" s="129">
        <v>884</v>
      </c>
      <c r="O1873" s="129">
        <v>5.2</v>
      </c>
      <c r="P1873" s="129" t="s">
        <v>142</v>
      </c>
      <c r="Q1873" s="129">
        <v>77568.41</v>
      </c>
      <c r="R1873" s="129" t="s">
        <v>155</v>
      </c>
      <c r="S1873" s="129">
        <v>0</v>
      </c>
    </row>
    <row r="1874" spans="1:19">
      <c r="A1874" s="128">
        <v>43819</v>
      </c>
      <c r="B1874" s="129">
        <v>42022210</v>
      </c>
      <c r="C1874" s="129" t="s">
        <v>2232</v>
      </c>
      <c r="D1874" s="129" t="s">
        <v>4217</v>
      </c>
      <c r="E1874" s="129" t="s">
        <v>140</v>
      </c>
      <c r="F1874" s="129" t="s">
        <v>277</v>
      </c>
      <c r="G1874" s="129" t="s">
        <v>293</v>
      </c>
      <c r="H1874" s="129">
        <v>835.68</v>
      </c>
      <c r="I1874" s="129">
        <v>400</v>
      </c>
      <c r="J1874" s="129" t="s">
        <v>137</v>
      </c>
      <c r="K1874" s="129">
        <v>2.09</v>
      </c>
      <c r="L1874" s="129">
        <v>400</v>
      </c>
      <c r="M1874" s="129" t="s">
        <v>141</v>
      </c>
      <c r="N1874" s="129">
        <v>1040</v>
      </c>
      <c r="O1874" s="129">
        <v>2.6</v>
      </c>
      <c r="P1874" s="129" t="s">
        <v>142</v>
      </c>
      <c r="Q1874" s="129">
        <v>58665</v>
      </c>
      <c r="R1874" s="129" t="s">
        <v>155</v>
      </c>
      <c r="S1874" s="129">
        <v>0</v>
      </c>
    </row>
    <row r="1875" spans="1:19">
      <c r="A1875" s="128">
        <v>43819</v>
      </c>
      <c r="B1875" s="129">
        <v>42022210</v>
      </c>
      <c r="C1875" s="129" t="s">
        <v>2233</v>
      </c>
      <c r="D1875" s="129" t="s">
        <v>4217</v>
      </c>
      <c r="E1875" s="129" t="s">
        <v>140</v>
      </c>
      <c r="F1875" s="129" t="s">
        <v>277</v>
      </c>
      <c r="G1875" s="129" t="s">
        <v>293</v>
      </c>
      <c r="H1875" s="129">
        <v>922.73</v>
      </c>
      <c r="I1875" s="129">
        <v>150</v>
      </c>
      <c r="J1875" s="129" t="s">
        <v>137</v>
      </c>
      <c r="K1875" s="129">
        <v>6.15</v>
      </c>
      <c r="L1875" s="129">
        <v>150</v>
      </c>
      <c r="M1875" s="129" t="s">
        <v>141</v>
      </c>
      <c r="N1875" s="129">
        <v>795</v>
      </c>
      <c r="O1875" s="129">
        <v>5.3</v>
      </c>
      <c r="P1875" s="129" t="s">
        <v>142</v>
      </c>
      <c r="Q1875" s="129">
        <v>64775.94</v>
      </c>
      <c r="R1875" s="129" t="s">
        <v>155</v>
      </c>
      <c r="S1875" s="129">
        <v>0</v>
      </c>
    </row>
    <row r="1876" spans="1:19">
      <c r="A1876" s="128">
        <v>43819</v>
      </c>
      <c r="B1876" s="129">
        <v>42022210</v>
      </c>
      <c r="C1876" s="129" t="s">
        <v>2234</v>
      </c>
      <c r="D1876" s="129" t="s">
        <v>4217</v>
      </c>
      <c r="E1876" s="129" t="s">
        <v>140</v>
      </c>
      <c r="F1876" s="129" t="s">
        <v>277</v>
      </c>
      <c r="G1876" s="129" t="s">
        <v>293</v>
      </c>
      <c r="H1876" s="129">
        <v>2957.4</v>
      </c>
      <c r="I1876" s="129">
        <v>490</v>
      </c>
      <c r="J1876" s="129" t="s">
        <v>137</v>
      </c>
      <c r="K1876" s="129">
        <v>6.04</v>
      </c>
      <c r="L1876" s="129">
        <v>490</v>
      </c>
      <c r="M1876" s="129" t="s">
        <v>141</v>
      </c>
      <c r="N1876" s="129">
        <v>2959.6</v>
      </c>
      <c r="O1876" s="129">
        <v>6.04</v>
      </c>
      <c r="P1876" s="129" t="s">
        <v>283</v>
      </c>
      <c r="Q1876" s="129">
        <v>207609.43</v>
      </c>
      <c r="R1876" s="129" t="s">
        <v>155</v>
      </c>
      <c r="S1876" s="129">
        <v>0</v>
      </c>
    </row>
    <row r="1877" spans="1:19">
      <c r="A1877" s="128">
        <v>43819</v>
      </c>
      <c r="B1877" s="129">
        <v>42022210</v>
      </c>
      <c r="C1877" s="129" t="s">
        <v>2235</v>
      </c>
      <c r="D1877" s="129" t="s">
        <v>4217</v>
      </c>
      <c r="E1877" s="129" t="s">
        <v>140</v>
      </c>
      <c r="F1877" s="129" t="s">
        <v>277</v>
      </c>
      <c r="G1877" s="129" t="s">
        <v>293</v>
      </c>
      <c r="H1877" s="129">
        <v>957.55</v>
      </c>
      <c r="I1877" s="129">
        <v>150</v>
      </c>
      <c r="J1877" s="129" t="s">
        <v>137</v>
      </c>
      <c r="K1877" s="129">
        <v>6.38</v>
      </c>
      <c r="L1877" s="129">
        <v>150</v>
      </c>
      <c r="M1877" s="129" t="s">
        <v>141</v>
      </c>
      <c r="N1877" s="129">
        <v>795</v>
      </c>
      <c r="O1877" s="129">
        <v>5.3</v>
      </c>
      <c r="P1877" s="129" t="s">
        <v>142</v>
      </c>
      <c r="Q1877" s="129">
        <v>67220.320000000007</v>
      </c>
      <c r="R1877" s="129" t="s">
        <v>155</v>
      </c>
      <c r="S1877" s="129">
        <v>0</v>
      </c>
    </row>
    <row r="1878" spans="1:19">
      <c r="A1878" s="128">
        <v>43819</v>
      </c>
      <c r="B1878" s="129">
        <v>42022210</v>
      </c>
      <c r="C1878" s="129" t="s">
        <v>2236</v>
      </c>
      <c r="D1878" s="129" t="s">
        <v>4217</v>
      </c>
      <c r="E1878" s="129" t="s">
        <v>140</v>
      </c>
      <c r="F1878" s="129" t="s">
        <v>277</v>
      </c>
      <c r="G1878" s="129" t="s">
        <v>293</v>
      </c>
      <c r="H1878" s="129">
        <v>5397.14</v>
      </c>
      <c r="I1878" s="129">
        <v>300</v>
      </c>
      <c r="J1878" s="129" t="s">
        <v>137</v>
      </c>
      <c r="K1878" s="129">
        <v>17.989999999999998</v>
      </c>
      <c r="L1878" s="129">
        <v>300</v>
      </c>
      <c r="M1878" s="129" t="s">
        <v>141</v>
      </c>
      <c r="N1878" s="129">
        <v>4650</v>
      </c>
      <c r="O1878" s="129">
        <v>15.5</v>
      </c>
      <c r="P1878" s="129" t="s">
        <v>142</v>
      </c>
      <c r="Q1878" s="129">
        <v>378879.49</v>
      </c>
      <c r="R1878" s="129" t="s">
        <v>155</v>
      </c>
      <c r="S1878" s="129">
        <v>0</v>
      </c>
    </row>
    <row r="1879" spans="1:19">
      <c r="A1879" s="128">
        <v>43819</v>
      </c>
      <c r="B1879" s="129">
        <v>42022210</v>
      </c>
      <c r="C1879" s="129" t="s">
        <v>2237</v>
      </c>
      <c r="D1879" s="129" t="s">
        <v>4217</v>
      </c>
      <c r="E1879" s="129" t="s">
        <v>140</v>
      </c>
      <c r="F1879" s="129" t="s">
        <v>277</v>
      </c>
      <c r="G1879" s="129" t="s">
        <v>293</v>
      </c>
      <c r="H1879" s="129">
        <v>16452.580000000002</v>
      </c>
      <c r="I1879" s="129">
        <v>700</v>
      </c>
      <c r="J1879" s="129" t="s">
        <v>137</v>
      </c>
      <c r="K1879" s="129">
        <v>23.5</v>
      </c>
      <c r="L1879" s="129">
        <v>700</v>
      </c>
      <c r="M1879" s="129" t="s">
        <v>141</v>
      </c>
      <c r="N1879" s="129">
        <v>14175</v>
      </c>
      <c r="O1879" s="129">
        <v>20.25</v>
      </c>
      <c r="P1879" s="129" t="s">
        <v>142</v>
      </c>
      <c r="Q1879" s="129">
        <v>1154970.83</v>
      </c>
      <c r="R1879" s="129" t="s">
        <v>155</v>
      </c>
      <c r="S1879" s="129">
        <v>0</v>
      </c>
    </row>
    <row r="1880" spans="1:19">
      <c r="A1880" s="128">
        <v>43819</v>
      </c>
      <c r="B1880" s="129">
        <v>42022210</v>
      </c>
      <c r="C1880" s="129" t="s">
        <v>2238</v>
      </c>
      <c r="D1880" s="129" t="s">
        <v>4217</v>
      </c>
      <c r="E1880" s="129" t="s">
        <v>140</v>
      </c>
      <c r="F1880" s="129" t="s">
        <v>277</v>
      </c>
      <c r="G1880" s="129" t="s">
        <v>293</v>
      </c>
      <c r="H1880" s="129">
        <v>408.56</v>
      </c>
      <c r="I1880" s="129">
        <v>110</v>
      </c>
      <c r="J1880" s="129" t="s">
        <v>137</v>
      </c>
      <c r="K1880" s="129">
        <v>3.71</v>
      </c>
      <c r="L1880" s="129">
        <v>110</v>
      </c>
      <c r="M1880" s="129" t="s">
        <v>141</v>
      </c>
      <c r="N1880" s="129">
        <v>352</v>
      </c>
      <c r="O1880" s="129">
        <v>3.2</v>
      </c>
      <c r="P1880" s="129" t="s">
        <v>142</v>
      </c>
      <c r="Q1880" s="129">
        <v>28680.91</v>
      </c>
      <c r="R1880" s="129" t="s">
        <v>155</v>
      </c>
      <c r="S1880" s="129">
        <v>0</v>
      </c>
    </row>
    <row r="1881" spans="1:19">
      <c r="A1881" s="128">
        <v>43819</v>
      </c>
      <c r="B1881" s="129">
        <v>42022210</v>
      </c>
      <c r="C1881" s="129" t="s">
        <v>2239</v>
      </c>
      <c r="D1881" s="129" t="s">
        <v>4217</v>
      </c>
      <c r="E1881" s="129" t="s">
        <v>140</v>
      </c>
      <c r="F1881" s="129" t="s">
        <v>277</v>
      </c>
      <c r="G1881" s="129" t="s">
        <v>293</v>
      </c>
      <c r="H1881" s="129">
        <v>301.77</v>
      </c>
      <c r="I1881" s="129">
        <v>50</v>
      </c>
      <c r="J1881" s="129" t="s">
        <v>137</v>
      </c>
      <c r="K1881" s="129">
        <v>6.04</v>
      </c>
      <c r="L1881" s="129">
        <v>50</v>
      </c>
      <c r="M1881" s="129" t="s">
        <v>141</v>
      </c>
      <c r="N1881" s="129">
        <v>395</v>
      </c>
      <c r="O1881" s="129">
        <v>7.9</v>
      </c>
      <c r="P1881" s="129" t="s">
        <v>142</v>
      </c>
      <c r="Q1881" s="129">
        <v>21184.43</v>
      </c>
      <c r="R1881" s="129" t="s">
        <v>155</v>
      </c>
      <c r="S1881" s="129">
        <v>0</v>
      </c>
    </row>
    <row r="1882" spans="1:19">
      <c r="A1882" s="128">
        <v>43819</v>
      </c>
      <c r="B1882" s="129">
        <v>42029900</v>
      </c>
      <c r="C1882" s="129" t="s">
        <v>2240</v>
      </c>
      <c r="D1882" s="129" t="s">
        <v>4217</v>
      </c>
      <c r="E1882" s="129" t="s">
        <v>140</v>
      </c>
      <c r="F1882" s="129" t="s">
        <v>281</v>
      </c>
      <c r="G1882" s="129" t="s">
        <v>282</v>
      </c>
      <c r="H1882" s="129">
        <v>11</v>
      </c>
      <c r="I1882" s="129">
        <v>11</v>
      </c>
      <c r="J1882" s="129" t="s">
        <v>137</v>
      </c>
      <c r="K1882" s="129">
        <v>1</v>
      </c>
      <c r="L1882" s="129">
        <v>11</v>
      </c>
      <c r="M1882" s="129" t="s">
        <v>141</v>
      </c>
      <c r="N1882" s="129">
        <v>11</v>
      </c>
      <c r="O1882" s="129">
        <v>1</v>
      </c>
      <c r="P1882" s="129" t="s">
        <v>283</v>
      </c>
      <c r="Q1882" s="129">
        <v>772.28</v>
      </c>
      <c r="R1882" s="129" t="s">
        <v>155</v>
      </c>
      <c r="S1882" s="129">
        <v>0</v>
      </c>
    </row>
    <row r="1883" spans="1:19">
      <c r="A1883" s="128">
        <v>43819</v>
      </c>
      <c r="B1883" s="129">
        <v>42021190</v>
      </c>
      <c r="C1883" s="129" t="s">
        <v>2241</v>
      </c>
      <c r="D1883" s="129" t="s">
        <v>4217</v>
      </c>
      <c r="E1883" s="129" t="s">
        <v>140</v>
      </c>
      <c r="F1883" s="129" t="s">
        <v>49</v>
      </c>
      <c r="G1883" s="129" t="s">
        <v>288</v>
      </c>
      <c r="H1883" s="129">
        <v>256.41000000000003</v>
      </c>
      <c r="I1883" s="129">
        <v>200</v>
      </c>
      <c r="J1883" s="129" t="s">
        <v>137</v>
      </c>
      <c r="K1883" s="129">
        <v>1.28</v>
      </c>
      <c r="L1883" s="129">
        <v>200</v>
      </c>
      <c r="M1883" s="129" t="s">
        <v>141</v>
      </c>
      <c r="N1883" s="129">
        <v>260</v>
      </c>
      <c r="O1883" s="129">
        <v>1.3</v>
      </c>
      <c r="P1883" s="129" t="s">
        <v>283</v>
      </c>
      <c r="Q1883" s="129">
        <v>18000</v>
      </c>
      <c r="R1883" s="129" t="s">
        <v>155</v>
      </c>
      <c r="S1883" s="129">
        <v>0</v>
      </c>
    </row>
    <row r="1884" spans="1:19">
      <c r="A1884" s="128">
        <v>43819</v>
      </c>
      <c r="B1884" s="129">
        <v>42022290</v>
      </c>
      <c r="C1884" s="129" t="s">
        <v>2242</v>
      </c>
      <c r="D1884" s="129" t="s">
        <v>4217</v>
      </c>
      <c r="E1884" s="129" t="s">
        <v>140</v>
      </c>
      <c r="F1884" s="129" t="s">
        <v>277</v>
      </c>
      <c r="G1884" s="129" t="s">
        <v>293</v>
      </c>
      <c r="H1884" s="129">
        <v>57</v>
      </c>
      <c r="I1884" s="129">
        <v>19</v>
      </c>
      <c r="J1884" s="129" t="s">
        <v>137</v>
      </c>
      <c r="K1884" s="129">
        <v>3</v>
      </c>
      <c r="L1884" s="129">
        <v>19</v>
      </c>
      <c r="M1884" s="129" t="s">
        <v>141</v>
      </c>
      <c r="N1884" s="129">
        <v>57</v>
      </c>
      <c r="O1884" s="129">
        <v>3</v>
      </c>
      <c r="P1884" s="129" t="s">
        <v>283</v>
      </c>
      <c r="Q1884" s="129">
        <v>4001.38</v>
      </c>
      <c r="R1884" s="129" t="s">
        <v>155</v>
      </c>
      <c r="S1884" s="129">
        <v>0</v>
      </c>
    </row>
    <row r="1885" spans="1:19">
      <c r="A1885" s="128">
        <v>43819</v>
      </c>
      <c r="B1885" s="129">
        <v>42022290</v>
      </c>
      <c r="C1885" s="129" t="s">
        <v>2243</v>
      </c>
      <c r="D1885" s="129" t="s">
        <v>4215</v>
      </c>
      <c r="E1885" s="129" t="s">
        <v>140</v>
      </c>
      <c r="F1885" s="129" t="s">
        <v>277</v>
      </c>
      <c r="G1885" s="129" t="s">
        <v>293</v>
      </c>
      <c r="H1885" s="129">
        <v>11.9</v>
      </c>
      <c r="I1885" s="129">
        <v>5</v>
      </c>
      <c r="J1885" s="129" t="s">
        <v>137</v>
      </c>
      <c r="K1885" s="129">
        <v>2.38</v>
      </c>
      <c r="L1885" s="129">
        <v>5</v>
      </c>
      <c r="M1885" s="129" t="s">
        <v>141</v>
      </c>
      <c r="N1885" s="129">
        <v>11.9</v>
      </c>
      <c r="O1885" s="129">
        <v>2.38</v>
      </c>
      <c r="P1885" s="129" t="s">
        <v>283</v>
      </c>
      <c r="Q1885" s="129">
        <v>835.41</v>
      </c>
      <c r="R1885" s="129" t="s">
        <v>155</v>
      </c>
      <c r="S1885" s="129">
        <v>0</v>
      </c>
    </row>
    <row r="1886" spans="1:19">
      <c r="A1886" s="128">
        <v>43819</v>
      </c>
      <c r="B1886" s="129">
        <v>42022290</v>
      </c>
      <c r="C1886" s="129" t="s">
        <v>2244</v>
      </c>
      <c r="D1886" s="129" t="s">
        <v>4215</v>
      </c>
      <c r="E1886" s="129" t="s">
        <v>140</v>
      </c>
      <c r="F1886" s="129" t="s">
        <v>277</v>
      </c>
      <c r="G1886" s="129" t="s">
        <v>293</v>
      </c>
      <c r="H1886" s="129">
        <v>9</v>
      </c>
      <c r="I1886" s="129">
        <v>3</v>
      </c>
      <c r="J1886" s="129" t="s">
        <v>137</v>
      </c>
      <c r="K1886" s="129">
        <v>3</v>
      </c>
      <c r="L1886" s="129">
        <v>3</v>
      </c>
      <c r="M1886" s="129" t="s">
        <v>141</v>
      </c>
      <c r="N1886" s="129">
        <v>9</v>
      </c>
      <c r="O1886" s="129">
        <v>3</v>
      </c>
      <c r="P1886" s="129" t="s">
        <v>283</v>
      </c>
      <c r="Q1886" s="129">
        <v>631.79</v>
      </c>
      <c r="R1886" s="129" t="s">
        <v>155</v>
      </c>
      <c r="S1886" s="129">
        <v>0</v>
      </c>
    </row>
    <row r="1887" spans="1:19">
      <c r="A1887" s="128">
        <v>43819</v>
      </c>
      <c r="B1887" s="129">
        <v>42022290</v>
      </c>
      <c r="C1887" s="129" t="s">
        <v>2245</v>
      </c>
      <c r="D1887" s="129" t="s">
        <v>4215</v>
      </c>
      <c r="E1887" s="129" t="s">
        <v>140</v>
      </c>
      <c r="F1887" s="129" t="s">
        <v>277</v>
      </c>
      <c r="G1887" s="129" t="s">
        <v>293</v>
      </c>
      <c r="H1887" s="129">
        <v>6.72</v>
      </c>
      <c r="I1887" s="129">
        <v>2</v>
      </c>
      <c r="J1887" s="129" t="s">
        <v>137</v>
      </c>
      <c r="K1887" s="129">
        <v>3.36</v>
      </c>
      <c r="L1887" s="129">
        <v>2</v>
      </c>
      <c r="M1887" s="129" t="s">
        <v>141</v>
      </c>
      <c r="N1887" s="129">
        <v>2.4</v>
      </c>
      <c r="O1887" s="129">
        <v>1.2</v>
      </c>
      <c r="P1887" s="129" t="s">
        <v>283</v>
      </c>
      <c r="Q1887" s="129">
        <v>471.76</v>
      </c>
      <c r="R1887" s="129" t="s">
        <v>155</v>
      </c>
      <c r="S1887" s="129">
        <v>0</v>
      </c>
    </row>
    <row r="1888" spans="1:19">
      <c r="A1888" s="128">
        <v>43819</v>
      </c>
      <c r="B1888" s="129">
        <v>42022290</v>
      </c>
      <c r="C1888" s="129" t="s">
        <v>2246</v>
      </c>
      <c r="D1888" s="129" t="s">
        <v>4215</v>
      </c>
      <c r="E1888" s="129" t="s">
        <v>140</v>
      </c>
      <c r="F1888" s="129" t="s">
        <v>277</v>
      </c>
      <c r="G1888" s="129" t="s">
        <v>293</v>
      </c>
      <c r="H1888" s="129">
        <v>9.3000000000000007</v>
      </c>
      <c r="I1888" s="129">
        <v>6</v>
      </c>
      <c r="J1888" s="129" t="s">
        <v>137</v>
      </c>
      <c r="K1888" s="129">
        <v>1.55</v>
      </c>
      <c r="L1888" s="129">
        <v>6</v>
      </c>
      <c r="M1888" s="129" t="s">
        <v>141</v>
      </c>
      <c r="N1888" s="129">
        <v>9.3000000000000007</v>
      </c>
      <c r="O1888" s="129">
        <v>1.55</v>
      </c>
      <c r="P1888" s="129" t="s">
        <v>283</v>
      </c>
      <c r="Q1888" s="129">
        <v>652.87</v>
      </c>
      <c r="R1888" s="129" t="s">
        <v>155</v>
      </c>
      <c r="S1888" s="129">
        <v>0</v>
      </c>
    </row>
    <row r="1889" spans="1:19">
      <c r="A1889" s="128">
        <v>43819</v>
      </c>
      <c r="B1889" s="129">
        <v>42022290</v>
      </c>
      <c r="C1889" s="129" t="s">
        <v>2247</v>
      </c>
      <c r="D1889" s="129" t="s">
        <v>4215</v>
      </c>
      <c r="E1889" s="129" t="s">
        <v>140</v>
      </c>
      <c r="F1889" s="129" t="s">
        <v>277</v>
      </c>
      <c r="G1889" s="129" t="s">
        <v>293</v>
      </c>
      <c r="H1889" s="129">
        <v>2.16</v>
      </c>
      <c r="I1889" s="129">
        <v>1</v>
      </c>
      <c r="J1889" s="129" t="s">
        <v>137</v>
      </c>
      <c r="K1889" s="129">
        <v>2.16</v>
      </c>
      <c r="L1889" s="129">
        <v>1</v>
      </c>
      <c r="M1889" s="129" t="s">
        <v>141</v>
      </c>
      <c r="N1889" s="129">
        <v>1.8</v>
      </c>
      <c r="O1889" s="129">
        <v>1.8</v>
      </c>
      <c r="P1889" s="129" t="s">
        <v>283</v>
      </c>
      <c r="Q1889" s="129">
        <v>151.61000000000001</v>
      </c>
      <c r="R1889" s="129" t="s">
        <v>155</v>
      </c>
      <c r="S1889" s="129">
        <v>0</v>
      </c>
    </row>
    <row r="1890" spans="1:19">
      <c r="A1890" s="128">
        <v>43819</v>
      </c>
      <c r="B1890" s="129">
        <v>42022290</v>
      </c>
      <c r="C1890" s="129" t="s">
        <v>2248</v>
      </c>
      <c r="D1890" s="129" t="s">
        <v>4217</v>
      </c>
      <c r="E1890" s="129" t="s">
        <v>140</v>
      </c>
      <c r="F1890" s="129" t="s">
        <v>277</v>
      </c>
      <c r="G1890" s="129" t="s">
        <v>293</v>
      </c>
      <c r="H1890" s="129">
        <v>23.76</v>
      </c>
      <c r="I1890" s="129">
        <v>6</v>
      </c>
      <c r="J1890" s="129" t="s">
        <v>137</v>
      </c>
      <c r="K1890" s="129">
        <v>3.96</v>
      </c>
      <c r="L1890" s="129">
        <v>6</v>
      </c>
      <c r="M1890" s="129" t="s">
        <v>141</v>
      </c>
      <c r="N1890" s="129">
        <v>14.4</v>
      </c>
      <c r="O1890" s="129">
        <v>2.4</v>
      </c>
      <c r="P1890" s="129" t="s">
        <v>283</v>
      </c>
      <c r="Q1890" s="129">
        <v>1667.95</v>
      </c>
      <c r="R1890" s="129" t="s">
        <v>155</v>
      </c>
      <c r="S1890" s="129">
        <v>0</v>
      </c>
    </row>
    <row r="1891" spans="1:19">
      <c r="A1891" s="128">
        <v>43819</v>
      </c>
      <c r="B1891" s="129">
        <v>42022290</v>
      </c>
      <c r="C1891" s="129" t="s">
        <v>2249</v>
      </c>
      <c r="D1891" s="129" t="s">
        <v>4217</v>
      </c>
      <c r="E1891" s="129" t="s">
        <v>140</v>
      </c>
      <c r="F1891" s="129" t="s">
        <v>277</v>
      </c>
      <c r="G1891" s="129" t="s">
        <v>293</v>
      </c>
      <c r="H1891" s="129">
        <v>21.6</v>
      </c>
      <c r="I1891" s="129">
        <v>6</v>
      </c>
      <c r="J1891" s="129" t="s">
        <v>137</v>
      </c>
      <c r="K1891" s="129">
        <v>3.6</v>
      </c>
      <c r="L1891" s="129">
        <v>6</v>
      </c>
      <c r="M1891" s="129" t="s">
        <v>141</v>
      </c>
      <c r="N1891" s="129">
        <v>14.4</v>
      </c>
      <c r="O1891" s="129">
        <v>2.4</v>
      </c>
      <c r="P1891" s="129" t="s">
        <v>283</v>
      </c>
      <c r="Q1891" s="129">
        <v>1516.34</v>
      </c>
      <c r="R1891" s="129" t="s">
        <v>155</v>
      </c>
      <c r="S1891" s="129">
        <v>0</v>
      </c>
    </row>
    <row r="1892" spans="1:19">
      <c r="A1892" s="128">
        <v>43819</v>
      </c>
      <c r="B1892" s="129">
        <v>42022290</v>
      </c>
      <c r="C1892" s="129" t="s">
        <v>2250</v>
      </c>
      <c r="D1892" s="129" t="s">
        <v>4215</v>
      </c>
      <c r="E1892" s="129" t="s">
        <v>140</v>
      </c>
      <c r="F1892" s="129" t="s">
        <v>277</v>
      </c>
      <c r="G1892" s="129" t="s">
        <v>293</v>
      </c>
      <c r="H1892" s="129">
        <v>48.05</v>
      </c>
      <c r="I1892" s="129">
        <v>31</v>
      </c>
      <c r="J1892" s="129" t="s">
        <v>137</v>
      </c>
      <c r="K1892" s="129">
        <v>1.55</v>
      </c>
      <c r="L1892" s="129">
        <v>31</v>
      </c>
      <c r="M1892" s="129" t="s">
        <v>141</v>
      </c>
      <c r="N1892" s="129">
        <v>48.05</v>
      </c>
      <c r="O1892" s="129">
        <v>1.55</v>
      </c>
      <c r="P1892" s="129" t="s">
        <v>283</v>
      </c>
      <c r="Q1892" s="129">
        <v>3373.12</v>
      </c>
      <c r="R1892" s="129" t="s">
        <v>155</v>
      </c>
      <c r="S1892" s="129">
        <v>0</v>
      </c>
    </row>
    <row r="1893" spans="1:19">
      <c r="A1893" s="101">
        <v>43819</v>
      </c>
      <c r="B1893" s="124">
        <v>42021190</v>
      </c>
      <c r="C1893" s="124" t="s">
        <v>2130</v>
      </c>
      <c r="D1893" s="124" t="s">
        <v>4211</v>
      </c>
      <c r="E1893" s="124" t="s">
        <v>140</v>
      </c>
      <c r="F1893" s="124" t="s">
        <v>408</v>
      </c>
      <c r="G1893" s="124" t="s">
        <v>296</v>
      </c>
      <c r="H1893" s="124">
        <v>9943.19</v>
      </c>
      <c r="I1893" s="124">
        <v>700</v>
      </c>
      <c r="J1893" s="124" t="s">
        <v>137</v>
      </c>
      <c r="K1893" s="124">
        <v>14.2</v>
      </c>
      <c r="L1893" s="124">
        <v>700</v>
      </c>
      <c r="M1893" s="124" t="s">
        <v>141</v>
      </c>
      <c r="N1893" s="124">
        <v>8995</v>
      </c>
      <c r="O1893" s="124">
        <v>12.85</v>
      </c>
      <c r="P1893" s="124" t="s">
        <v>142</v>
      </c>
      <c r="Q1893" s="124">
        <v>698011.97</v>
      </c>
      <c r="R1893" s="124" t="s">
        <v>155</v>
      </c>
      <c r="S1893" s="124">
        <v>0</v>
      </c>
    </row>
    <row r="1894" spans="1:19">
      <c r="A1894" s="128">
        <v>43819</v>
      </c>
      <c r="B1894" s="129">
        <v>42022290</v>
      </c>
      <c r="C1894" s="129" t="s">
        <v>2253</v>
      </c>
      <c r="D1894" s="129" t="s">
        <v>4215</v>
      </c>
      <c r="E1894" s="129" t="s">
        <v>140</v>
      </c>
      <c r="F1894" s="129" t="s">
        <v>277</v>
      </c>
      <c r="G1894" s="129" t="s">
        <v>293</v>
      </c>
      <c r="H1894" s="129">
        <v>49.6</v>
      </c>
      <c r="I1894" s="129">
        <v>16</v>
      </c>
      <c r="J1894" s="129" t="s">
        <v>137</v>
      </c>
      <c r="K1894" s="129">
        <v>3.1</v>
      </c>
      <c r="L1894" s="129">
        <v>16</v>
      </c>
      <c r="M1894" s="129" t="s">
        <v>141</v>
      </c>
      <c r="N1894" s="129">
        <v>49.6</v>
      </c>
      <c r="O1894" s="129">
        <v>3.1</v>
      </c>
      <c r="P1894" s="129" t="s">
        <v>283</v>
      </c>
      <c r="Q1894" s="129">
        <v>3481.91</v>
      </c>
      <c r="R1894" s="129" t="s">
        <v>155</v>
      </c>
      <c r="S1894" s="129">
        <v>0</v>
      </c>
    </row>
    <row r="1895" spans="1:19">
      <c r="A1895" s="128">
        <v>43819</v>
      </c>
      <c r="B1895" s="129">
        <v>42022290</v>
      </c>
      <c r="C1895" s="129" t="s">
        <v>2254</v>
      </c>
      <c r="D1895" s="129" t="s">
        <v>4217</v>
      </c>
      <c r="E1895" s="129" t="s">
        <v>140</v>
      </c>
      <c r="F1895" s="129" t="s">
        <v>277</v>
      </c>
      <c r="G1895" s="129" t="s">
        <v>293</v>
      </c>
      <c r="H1895" s="129">
        <v>10.8</v>
      </c>
      <c r="I1895" s="129">
        <v>3</v>
      </c>
      <c r="J1895" s="129" t="s">
        <v>137</v>
      </c>
      <c r="K1895" s="129">
        <v>3.6</v>
      </c>
      <c r="L1895" s="129">
        <v>3</v>
      </c>
      <c r="M1895" s="129" t="s">
        <v>141</v>
      </c>
      <c r="N1895" s="129">
        <v>9</v>
      </c>
      <c r="O1895" s="129">
        <v>3</v>
      </c>
      <c r="P1895" s="129" t="s">
        <v>283</v>
      </c>
      <c r="Q1895" s="129">
        <v>758.13</v>
      </c>
      <c r="R1895" s="129" t="s">
        <v>155</v>
      </c>
      <c r="S1895" s="129">
        <v>0</v>
      </c>
    </row>
    <row r="1896" spans="1:19">
      <c r="A1896" s="128">
        <v>43819</v>
      </c>
      <c r="B1896" s="129">
        <v>42022290</v>
      </c>
      <c r="C1896" s="129" t="s">
        <v>2255</v>
      </c>
      <c r="D1896" s="129" t="s">
        <v>4217</v>
      </c>
      <c r="E1896" s="129" t="s">
        <v>140</v>
      </c>
      <c r="F1896" s="129" t="s">
        <v>277</v>
      </c>
      <c r="G1896" s="129" t="s">
        <v>293</v>
      </c>
      <c r="H1896" s="129">
        <v>5.75</v>
      </c>
      <c r="I1896" s="129">
        <v>1</v>
      </c>
      <c r="J1896" s="129" t="s">
        <v>137</v>
      </c>
      <c r="K1896" s="129">
        <v>5.75</v>
      </c>
      <c r="L1896" s="129">
        <v>1</v>
      </c>
      <c r="M1896" s="129" t="s">
        <v>141</v>
      </c>
      <c r="N1896" s="129">
        <v>1.8</v>
      </c>
      <c r="O1896" s="129">
        <v>1.8</v>
      </c>
      <c r="P1896" s="129" t="s">
        <v>283</v>
      </c>
      <c r="Q1896" s="129">
        <v>403.61</v>
      </c>
      <c r="R1896" s="129" t="s">
        <v>155</v>
      </c>
      <c r="S1896" s="129">
        <v>0</v>
      </c>
    </row>
    <row r="1897" spans="1:19">
      <c r="A1897" s="128">
        <v>43819</v>
      </c>
      <c r="B1897" s="129">
        <v>42022290</v>
      </c>
      <c r="C1897" s="129" t="s">
        <v>2256</v>
      </c>
      <c r="D1897" s="129" t="s">
        <v>4217</v>
      </c>
      <c r="E1897" s="129" t="s">
        <v>140</v>
      </c>
      <c r="F1897" s="129" t="s">
        <v>277</v>
      </c>
      <c r="G1897" s="129" t="s">
        <v>293</v>
      </c>
      <c r="H1897" s="129">
        <v>4.2</v>
      </c>
      <c r="I1897" s="129">
        <v>1</v>
      </c>
      <c r="J1897" s="129" t="s">
        <v>137</v>
      </c>
      <c r="K1897" s="129">
        <v>4.2</v>
      </c>
      <c r="L1897" s="129">
        <v>1</v>
      </c>
      <c r="M1897" s="129" t="s">
        <v>141</v>
      </c>
      <c r="N1897" s="129">
        <v>1.8</v>
      </c>
      <c r="O1897" s="129">
        <v>1.8</v>
      </c>
      <c r="P1897" s="129" t="s">
        <v>283</v>
      </c>
      <c r="Q1897" s="129">
        <v>294.88</v>
      </c>
      <c r="R1897" s="129" t="s">
        <v>155</v>
      </c>
      <c r="S1897" s="129">
        <v>0</v>
      </c>
    </row>
    <row r="1898" spans="1:19">
      <c r="A1898" s="128">
        <v>43819</v>
      </c>
      <c r="B1898" s="129">
        <v>42022290</v>
      </c>
      <c r="C1898" s="129" t="s">
        <v>2257</v>
      </c>
      <c r="D1898" s="129" t="s">
        <v>4215</v>
      </c>
      <c r="E1898" s="129" t="s">
        <v>140</v>
      </c>
      <c r="F1898" s="129" t="s">
        <v>277</v>
      </c>
      <c r="G1898" s="129" t="s">
        <v>293</v>
      </c>
      <c r="H1898" s="129">
        <v>155.4</v>
      </c>
      <c r="I1898" s="129">
        <v>60</v>
      </c>
      <c r="J1898" s="129" t="s">
        <v>137</v>
      </c>
      <c r="K1898" s="129">
        <v>2.59</v>
      </c>
      <c r="L1898" s="129">
        <v>60</v>
      </c>
      <c r="M1898" s="129" t="s">
        <v>141</v>
      </c>
      <c r="N1898" s="129">
        <v>155.4</v>
      </c>
      <c r="O1898" s="129">
        <v>2.59</v>
      </c>
      <c r="P1898" s="129" t="s">
        <v>283</v>
      </c>
      <c r="Q1898" s="129">
        <v>10909.1</v>
      </c>
      <c r="R1898" s="129" t="s">
        <v>155</v>
      </c>
      <c r="S1898" s="129">
        <v>0</v>
      </c>
    </row>
    <row r="1899" spans="1:19">
      <c r="A1899" s="128">
        <v>43819</v>
      </c>
      <c r="B1899" s="129">
        <v>42022290</v>
      </c>
      <c r="C1899" s="129" t="s">
        <v>2258</v>
      </c>
      <c r="D1899" s="129" t="s">
        <v>4217</v>
      </c>
      <c r="E1899" s="129" t="s">
        <v>140</v>
      </c>
      <c r="F1899" s="129" t="s">
        <v>277</v>
      </c>
      <c r="G1899" s="129" t="s">
        <v>293</v>
      </c>
      <c r="H1899" s="129">
        <v>82.8</v>
      </c>
      <c r="I1899" s="129">
        <v>23</v>
      </c>
      <c r="J1899" s="129" t="s">
        <v>137</v>
      </c>
      <c r="K1899" s="129">
        <v>3.6</v>
      </c>
      <c r="L1899" s="129">
        <v>23</v>
      </c>
      <c r="M1899" s="129" t="s">
        <v>141</v>
      </c>
      <c r="N1899" s="129">
        <v>82.8</v>
      </c>
      <c r="O1899" s="129">
        <v>3.6</v>
      </c>
      <c r="P1899" s="129" t="s">
        <v>283</v>
      </c>
      <c r="Q1899" s="129">
        <v>5812.52</v>
      </c>
      <c r="R1899" s="129" t="s">
        <v>155</v>
      </c>
      <c r="S1899" s="129">
        <v>0</v>
      </c>
    </row>
    <row r="1900" spans="1:19">
      <c r="A1900" s="128">
        <v>43819</v>
      </c>
      <c r="B1900" s="129">
        <v>42022290</v>
      </c>
      <c r="C1900" s="129" t="s">
        <v>2259</v>
      </c>
      <c r="D1900" s="129" t="s">
        <v>4217</v>
      </c>
      <c r="E1900" s="129" t="s">
        <v>140</v>
      </c>
      <c r="F1900" s="129" t="s">
        <v>277</v>
      </c>
      <c r="G1900" s="129" t="s">
        <v>293</v>
      </c>
      <c r="H1900" s="129">
        <v>5.4</v>
      </c>
      <c r="I1900" s="129">
        <v>3</v>
      </c>
      <c r="J1900" s="129" t="s">
        <v>137</v>
      </c>
      <c r="K1900" s="129">
        <v>1.8</v>
      </c>
      <c r="L1900" s="129">
        <v>3</v>
      </c>
      <c r="M1900" s="129" t="s">
        <v>141</v>
      </c>
      <c r="N1900" s="129">
        <v>9</v>
      </c>
      <c r="O1900" s="129">
        <v>3</v>
      </c>
      <c r="P1900" s="129" t="s">
        <v>283</v>
      </c>
      <c r="Q1900" s="129">
        <v>379.11</v>
      </c>
      <c r="R1900" s="129" t="s">
        <v>155</v>
      </c>
      <c r="S1900" s="129">
        <v>0</v>
      </c>
    </row>
    <row r="1901" spans="1:19">
      <c r="A1901" s="128">
        <v>43819</v>
      </c>
      <c r="B1901" s="129">
        <v>42022290</v>
      </c>
      <c r="C1901" s="129" t="s">
        <v>2260</v>
      </c>
      <c r="D1901" s="129" t="s">
        <v>4215</v>
      </c>
      <c r="E1901" s="129" t="s">
        <v>140</v>
      </c>
      <c r="F1901" s="129" t="s">
        <v>277</v>
      </c>
      <c r="G1901" s="129" t="s">
        <v>293</v>
      </c>
      <c r="H1901" s="129">
        <v>17.420000000000002</v>
      </c>
      <c r="I1901" s="129">
        <v>13</v>
      </c>
      <c r="J1901" s="129" t="s">
        <v>137</v>
      </c>
      <c r="K1901" s="129">
        <v>1.34</v>
      </c>
      <c r="L1901" s="129">
        <v>13</v>
      </c>
      <c r="M1901" s="129" t="s">
        <v>141</v>
      </c>
      <c r="N1901" s="129">
        <v>17.420000000000002</v>
      </c>
      <c r="O1901" s="129">
        <v>1.34</v>
      </c>
      <c r="P1901" s="129" t="s">
        <v>283</v>
      </c>
      <c r="Q1901" s="129">
        <v>1222.8900000000001</v>
      </c>
      <c r="R1901" s="129" t="s">
        <v>155</v>
      </c>
      <c r="S1901" s="129">
        <v>0</v>
      </c>
    </row>
    <row r="1902" spans="1:19">
      <c r="A1902" s="128">
        <v>43819</v>
      </c>
      <c r="B1902" s="129">
        <v>42022290</v>
      </c>
      <c r="C1902" s="129" t="s">
        <v>2261</v>
      </c>
      <c r="D1902" s="129" t="s">
        <v>4215</v>
      </c>
      <c r="E1902" s="129" t="s">
        <v>140</v>
      </c>
      <c r="F1902" s="129" t="s">
        <v>277</v>
      </c>
      <c r="G1902" s="129" t="s">
        <v>293</v>
      </c>
      <c r="H1902" s="129">
        <v>4.1399999999999997</v>
      </c>
      <c r="I1902" s="129">
        <v>1</v>
      </c>
      <c r="J1902" s="129" t="s">
        <v>137</v>
      </c>
      <c r="K1902" s="129">
        <v>4.1399999999999997</v>
      </c>
      <c r="L1902" s="129">
        <v>1</v>
      </c>
      <c r="M1902" s="129" t="s">
        <v>141</v>
      </c>
      <c r="N1902" s="129">
        <v>4.66</v>
      </c>
      <c r="O1902" s="129">
        <v>4.66</v>
      </c>
      <c r="P1902" s="129" t="s">
        <v>283</v>
      </c>
      <c r="Q1902" s="129">
        <v>290.63</v>
      </c>
      <c r="R1902" s="129" t="s">
        <v>155</v>
      </c>
      <c r="S1902" s="129">
        <v>0</v>
      </c>
    </row>
    <row r="1903" spans="1:19">
      <c r="A1903" s="128">
        <v>43819</v>
      </c>
      <c r="B1903" s="129">
        <v>42022290</v>
      </c>
      <c r="C1903" s="129" t="s">
        <v>2262</v>
      </c>
      <c r="D1903" s="129" t="s">
        <v>4217</v>
      </c>
      <c r="E1903" s="129" t="s">
        <v>140</v>
      </c>
      <c r="F1903" s="129" t="s">
        <v>277</v>
      </c>
      <c r="G1903" s="129" t="s">
        <v>293</v>
      </c>
      <c r="H1903" s="129">
        <v>9</v>
      </c>
      <c r="I1903" s="129">
        <v>3</v>
      </c>
      <c r="J1903" s="129" t="s">
        <v>137</v>
      </c>
      <c r="K1903" s="129">
        <v>3</v>
      </c>
      <c r="L1903" s="129">
        <v>3</v>
      </c>
      <c r="M1903" s="129" t="s">
        <v>141</v>
      </c>
      <c r="N1903" s="129">
        <v>9</v>
      </c>
      <c r="O1903" s="129">
        <v>3</v>
      </c>
      <c r="P1903" s="129" t="s">
        <v>283</v>
      </c>
      <c r="Q1903" s="129">
        <v>631.79</v>
      </c>
      <c r="R1903" s="129" t="s">
        <v>155</v>
      </c>
      <c r="S1903" s="129">
        <v>0</v>
      </c>
    </row>
    <row r="1904" spans="1:19">
      <c r="A1904" s="128">
        <v>43819</v>
      </c>
      <c r="B1904" s="129">
        <v>42022290</v>
      </c>
      <c r="C1904" s="129" t="s">
        <v>2263</v>
      </c>
      <c r="D1904" s="129" t="s">
        <v>4215</v>
      </c>
      <c r="E1904" s="129" t="s">
        <v>140</v>
      </c>
      <c r="F1904" s="129" t="s">
        <v>277</v>
      </c>
      <c r="G1904" s="129" t="s">
        <v>293</v>
      </c>
      <c r="H1904" s="129">
        <v>7.77</v>
      </c>
      <c r="I1904" s="129">
        <v>3</v>
      </c>
      <c r="J1904" s="129" t="s">
        <v>137</v>
      </c>
      <c r="K1904" s="129">
        <v>2.59</v>
      </c>
      <c r="L1904" s="129">
        <v>3</v>
      </c>
      <c r="M1904" s="129" t="s">
        <v>141</v>
      </c>
      <c r="N1904" s="129">
        <v>7.77</v>
      </c>
      <c r="O1904" s="129">
        <v>2.59</v>
      </c>
      <c r="P1904" s="129" t="s">
        <v>283</v>
      </c>
      <c r="Q1904" s="129">
        <v>545.48</v>
      </c>
      <c r="R1904" s="129" t="s">
        <v>155</v>
      </c>
      <c r="S1904" s="129">
        <v>0</v>
      </c>
    </row>
    <row r="1905" spans="1:19">
      <c r="A1905" s="128">
        <v>43819</v>
      </c>
      <c r="B1905" s="129">
        <v>42022290</v>
      </c>
      <c r="C1905" s="129" t="s">
        <v>2264</v>
      </c>
      <c r="D1905" s="129" t="s">
        <v>4215</v>
      </c>
      <c r="E1905" s="129" t="s">
        <v>140</v>
      </c>
      <c r="F1905" s="129" t="s">
        <v>277</v>
      </c>
      <c r="G1905" s="129" t="s">
        <v>293</v>
      </c>
      <c r="H1905" s="129">
        <v>16.559999999999999</v>
      </c>
      <c r="I1905" s="129">
        <v>8</v>
      </c>
      <c r="J1905" s="129" t="s">
        <v>137</v>
      </c>
      <c r="K1905" s="129">
        <v>2.0699999999999998</v>
      </c>
      <c r="L1905" s="129">
        <v>8</v>
      </c>
      <c r="M1905" s="129" t="s">
        <v>141</v>
      </c>
      <c r="N1905" s="129">
        <v>16.559999999999999</v>
      </c>
      <c r="O1905" s="129">
        <v>2.0699999999999998</v>
      </c>
      <c r="P1905" s="129" t="s">
        <v>283</v>
      </c>
      <c r="Q1905" s="129">
        <v>1162.51</v>
      </c>
      <c r="R1905" s="129" t="s">
        <v>155</v>
      </c>
      <c r="S1905" s="129">
        <v>0</v>
      </c>
    </row>
    <row r="1906" spans="1:19">
      <c r="A1906" s="128">
        <v>43819</v>
      </c>
      <c r="B1906" s="129">
        <v>42022290</v>
      </c>
      <c r="C1906" s="129" t="s">
        <v>2265</v>
      </c>
      <c r="D1906" s="129" t="s">
        <v>4215</v>
      </c>
      <c r="E1906" s="129" t="s">
        <v>140</v>
      </c>
      <c r="F1906" s="129" t="s">
        <v>277</v>
      </c>
      <c r="G1906" s="129" t="s">
        <v>293</v>
      </c>
      <c r="H1906" s="129">
        <v>72.52</v>
      </c>
      <c r="I1906" s="129">
        <v>7</v>
      </c>
      <c r="J1906" s="129" t="s">
        <v>137</v>
      </c>
      <c r="K1906" s="129">
        <v>10.36</v>
      </c>
      <c r="L1906" s="129">
        <v>7</v>
      </c>
      <c r="M1906" s="129" t="s">
        <v>141</v>
      </c>
      <c r="N1906" s="129">
        <v>72.52</v>
      </c>
      <c r="O1906" s="129">
        <v>10.36</v>
      </c>
      <c r="P1906" s="129" t="s">
        <v>283</v>
      </c>
      <c r="Q1906" s="129">
        <v>5090.8900000000003</v>
      </c>
      <c r="R1906" s="129" t="s">
        <v>155</v>
      </c>
      <c r="S1906" s="129">
        <v>0</v>
      </c>
    </row>
    <row r="1907" spans="1:19">
      <c r="A1907" s="128">
        <v>43819</v>
      </c>
      <c r="B1907" s="129">
        <v>42022290</v>
      </c>
      <c r="C1907" s="129" t="s">
        <v>2266</v>
      </c>
      <c r="D1907" s="129" t="s">
        <v>4215</v>
      </c>
      <c r="E1907" s="129" t="s">
        <v>140</v>
      </c>
      <c r="F1907" s="129" t="s">
        <v>277</v>
      </c>
      <c r="G1907" s="129" t="s">
        <v>293</v>
      </c>
      <c r="H1907" s="129">
        <v>150.47999999999999</v>
      </c>
      <c r="I1907" s="129">
        <v>44</v>
      </c>
      <c r="J1907" s="129" t="s">
        <v>137</v>
      </c>
      <c r="K1907" s="129">
        <v>3.42</v>
      </c>
      <c r="L1907" s="129">
        <v>44</v>
      </c>
      <c r="M1907" s="129" t="s">
        <v>141</v>
      </c>
      <c r="N1907" s="129">
        <v>150.47999999999999</v>
      </c>
      <c r="O1907" s="129">
        <v>3.42</v>
      </c>
      <c r="P1907" s="129" t="s">
        <v>283</v>
      </c>
      <c r="Q1907" s="129">
        <v>10563.71</v>
      </c>
      <c r="R1907" s="129" t="s">
        <v>155</v>
      </c>
      <c r="S1907" s="129">
        <v>0</v>
      </c>
    </row>
    <row r="1908" spans="1:19">
      <c r="A1908" s="128">
        <v>43819</v>
      </c>
      <c r="B1908" s="129">
        <v>42022290</v>
      </c>
      <c r="C1908" s="129" t="s">
        <v>2267</v>
      </c>
      <c r="D1908" s="129" t="s">
        <v>4217</v>
      </c>
      <c r="E1908" s="129" t="s">
        <v>140</v>
      </c>
      <c r="F1908" s="129" t="s">
        <v>277</v>
      </c>
      <c r="G1908" s="129" t="s">
        <v>293</v>
      </c>
      <c r="H1908" s="129">
        <v>13.44</v>
      </c>
      <c r="I1908" s="129">
        <v>4</v>
      </c>
      <c r="J1908" s="129" t="s">
        <v>137</v>
      </c>
      <c r="K1908" s="129">
        <v>3.36</v>
      </c>
      <c r="L1908" s="129">
        <v>4</v>
      </c>
      <c r="M1908" s="129" t="s">
        <v>141</v>
      </c>
      <c r="N1908" s="129">
        <v>13.44</v>
      </c>
      <c r="O1908" s="129">
        <v>3.36</v>
      </c>
      <c r="P1908" s="129" t="s">
        <v>283</v>
      </c>
      <c r="Q1908" s="129">
        <v>943.51</v>
      </c>
      <c r="R1908" s="129" t="s">
        <v>155</v>
      </c>
      <c r="S1908" s="129">
        <v>0</v>
      </c>
    </row>
    <row r="1909" spans="1:19">
      <c r="A1909" s="128">
        <v>43819</v>
      </c>
      <c r="B1909" s="129">
        <v>42022290</v>
      </c>
      <c r="C1909" s="129" t="s">
        <v>2268</v>
      </c>
      <c r="D1909" s="129" t="s">
        <v>4217</v>
      </c>
      <c r="E1909" s="129" t="s">
        <v>140</v>
      </c>
      <c r="F1909" s="129" t="s">
        <v>277</v>
      </c>
      <c r="G1909" s="129" t="s">
        <v>293</v>
      </c>
      <c r="H1909" s="129">
        <v>7.2</v>
      </c>
      <c r="I1909" s="129">
        <v>3</v>
      </c>
      <c r="J1909" s="129" t="s">
        <v>137</v>
      </c>
      <c r="K1909" s="129">
        <v>2.4</v>
      </c>
      <c r="L1909" s="129">
        <v>3</v>
      </c>
      <c r="M1909" s="129" t="s">
        <v>141</v>
      </c>
      <c r="N1909" s="129">
        <v>9</v>
      </c>
      <c r="O1909" s="129">
        <v>3</v>
      </c>
      <c r="P1909" s="129" t="s">
        <v>283</v>
      </c>
      <c r="Q1909" s="129">
        <v>505.45</v>
      </c>
      <c r="R1909" s="129" t="s">
        <v>155</v>
      </c>
      <c r="S1909" s="129">
        <v>0</v>
      </c>
    </row>
    <row r="1910" spans="1:19">
      <c r="A1910" s="128">
        <v>43819</v>
      </c>
      <c r="B1910" s="129">
        <v>42022290</v>
      </c>
      <c r="C1910" s="129" t="s">
        <v>2269</v>
      </c>
      <c r="D1910" s="129" t="s">
        <v>4217</v>
      </c>
      <c r="E1910" s="129" t="s">
        <v>140</v>
      </c>
      <c r="F1910" s="129" t="s">
        <v>277</v>
      </c>
      <c r="G1910" s="129" t="s">
        <v>293</v>
      </c>
      <c r="H1910" s="129">
        <v>8.4</v>
      </c>
      <c r="I1910" s="129">
        <v>2</v>
      </c>
      <c r="J1910" s="129" t="s">
        <v>137</v>
      </c>
      <c r="K1910" s="129">
        <v>4.2</v>
      </c>
      <c r="L1910" s="129">
        <v>2</v>
      </c>
      <c r="M1910" s="129" t="s">
        <v>141</v>
      </c>
      <c r="N1910" s="129">
        <v>2.4</v>
      </c>
      <c r="O1910" s="129">
        <v>1.2</v>
      </c>
      <c r="P1910" s="129" t="s">
        <v>283</v>
      </c>
      <c r="Q1910" s="129">
        <v>589.66999999999996</v>
      </c>
      <c r="R1910" s="129" t="s">
        <v>155</v>
      </c>
      <c r="S1910" s="129">
        <v>0</v>
      </c>
    </row>
    <row r="1911" spans="1:19">
      <c r="A1911" s="128">
        <v>43819</v>
      </c>
      <c r="B1911" s="129">
        <v>42022290</v>
      </c>
      <c r="C1911" s="129" t="s">
        <v>2270</v>
      </c>
      <c r="D1911" s="129" t="s">
        <v>4215</v>
      </c>
      <c r="E1911" s="129" t="s">
        <v>140</v>
      </c>
      <c r="F1911" s="129" t="s">
        <v>277</v>
      </c>
      <c r="G1911" s="129" t="s">
        <v>293</v>
      </c>
      <c r="H1911" s="129">
        <v>57.92</v>
      </c>
      <c r="I1911" s="129">
        <v>16</v>
      </c>
      <c r="J1911" s="129" t="s">
        <v>137</v>
      </c>
      <c r="K1911" s="129">
        <v>3.62</v>
      </c>
      <c r="L1911" s="129">
        <v>16</v>
      </c>
      <c r="M1911" s="129" t="s">
        <v>141</v>
      </c>
      <c r="N1911" s="129">
        <v>49.6</v>
      </c>
      <c r="O1911" s="129">
        <v>3.1</v>
      </c>
      <c r="P1911" s="129" t="s">
        <v>283</v>
      </c>
      <c r="Q1911" s="129">
        <v>4066</v>
      </c>
      <c r="R1911" s="129" t="s">
        <v>155</v>
      </c>
      <c r="S1911" s="129">
        <v>0</v>
      </c>
    </row>
    <row r="1912" spans="1:19">
      <c r="A1912" s="128">
        <v>43819</v>
      </c>
      <c r="B1912" s="129">
        <v>42022290</v>
      </c>
      <c r="C1912" s="129" t="s">
        <v>2271</v>
      </c>
      <c r="D1912" s="129" t="s">
        <v>4216</v>
      </c>
      <c r="E1912" s="129" t="s">
        <v>140</v>
      </c>
      <c r="F1912" s="129" t="s">
        <v>49</v>
      </c>
      <c r="G1912" s="129" t="s">
        <v>288</v>
      </c>
      <c r="H1912" s="129">
        <v>953.06</v>
      </c>
      <c r="I1912" s="129">
        <v>300</v>
      </c>
      <c r="J1912" s="129" t="s">
        <v>137</v>
      </c>
      <c r="K1912" s="129">
        <v>3.18</v>
      </c>
      <c r="L1912" s="129">
        <v>300</v>
      </c>
      <c r="M1912" s="129" t="s">
        <v>141</v>
      </c>
      <c r="N1912" s="129">
        <v>1248</v>
      </c>
      <c r="O1912" s="129">
        <v>4.16</v>
      </c>
      <c r="P1912" s="129" t="s">
        <v>283</v>
      </c>
      <c r="Q1912" s="129">
        <v>66904.63</v>
      </c>
      <c r="R1912" s="129" t="s">
        <v>155</v>
      </c>
      <c r="S1912" s="129">
        <v>0</v>
      </c>
    </row>
    <row r="1913" spans="1:19">
      <c r="A1913" s="128">
        <v>43819</v>
      </c>
      <c r="B1913" s="129">
        <v>42022910</v>
      </c>
      <c r="C1913" s="129" t="s">
        <v>1948</v>
      </c>
      <c r="D1913" s="129" t="s">
        <v>4216</v>
      </c>
      <c r="E1913" s="129" t="s">
        <v>271</v>
      </c>
      <c r="F1913" s="129" t="s">
        <v>319</v>
      </c>
      <c r="G1913" s="129" t="s">
        <v>694</v>
      </c>
      <c r="H1913" s="129">
        <v>249.33</v>
      </c>
      <c r="I1913" s="129">
        <v>47</v>
      </c>
      <c r="J1913" s="129" t="s">
        <v>137</v>
      </c>
      <c r="K1913" s="129">
        <v>5.3</v>
      </c>
      <c r="L1913" s="129">
        <v>47</v>
      </c>
      <c r="M1913" s="129" t="s">
        <v>141</v>
      </c>
      <c r="N1913" s="129">
        <v>329</v>
      </c>
      <c r="O1913" s="129">
        <v>7</v>
      </c>
      <c r="P1913" s="129" t="s">
        <v>321</v>
      </c>
      <c r="Q1913" s="129">
        <v>17502.8</v>
      </c>
      <c r="R1913" s="129" t="s">
        <v>275</v>
      </c>
      <c r="S1913" s="129">
        <v>0</v>
      </c>
    </row>
    <row r="1914" spans="1:19">
      <c r="A1914" s="128">
        <v>43819</v>
      </c>
      <c r="B1914" s="129">
        <v>42022290</v>
      </c>
      <c r="C1914" s="129" t="s">
        <v>2272</v>
      </c>
      <c r="D1914" s="129" t="s">
        <v>4216</v>
      </c>
      <c r="E1914" s="129" t="s">
        <v>271</v>
      </c>
      <c r="F1914" s="129" t="s">
        <v>605</v>
      </c>
      <c r="G1914" s="129" t="s">
        <v>769</v>
      </c>
      <c r="H1914" s="129">
        <v>553.91999999999996</v>
      </c>
      <c r="I1914" s="129">
        <v>100</v>
      </c>
      <c r="J1914" s="129" t="s">
        <v>137</v>
      </c>
      <c r="K1914" s="129">
        <v>5.54</v>
      </c>
      <c r="L1914" s="129">
        <v>100</v>
      </c>
      <c r="M1914" s="129" t="s">
        <v>141</v>
      </c>
      <c r="N1914" s="129">
        <v>374</v>
      </c>
      <c r="O1914" s="129">
        <v>3.74</v>
      </c>
      <c r="P1914" s="129" t="s">
        <v>283</v>
      </c>
      <c r="Q1914" s="129">
        <v>38885.440000000002</v>
      </c>
      <c r="R1914" s="129" t="s">
        <v>275</v>
      </c>
      <c r="S1914" s="129">
        <v>0</v>
      </c>
    </row>
    <row r="1915" spans="1:19">
      <c r="A1915" s="128">
        <v>43819</v>
      </c>
      <c r="B1915" s="129">
        <v>42022290</v>
      </c>
      <c r="C1915" s="129" t="s">
        <v>2273</v>
      </c>
      <c r="D1915" s="129" t="s">
        <v>4216</v>
      </c>
      <c r="E1915" s="129" t="s">
        <v>140</v>
      </c>
      <c r="F1915" s="129" t="s">
        <v>277</v>
      </c>
      <c r="G1915" s="129" t="s">
        <v>293</v>
      </c>
      <c r="H1915" s="129">
        <v>7.2</v>
      </c>
      <c r="I1915" s="129">
        <v>2</v>
      </c>
      <c r="J1915" s="129" t="s">
        <v>137</v>
      </c>
      <c r="K1915" s="129">
        <v>3.6</v>
      </c>
      <c r="L1915" s="129">
        <v>2</v>
      </c>
      <c r="M1915" s="129" t="s">
        <v>141</v>
      </c>
      <c r="N1915" s="129">
        <v>2.4</v>
      </c>
      <c r="O1915" s="129">
        <v>1.2</v>
      </c>
      <c r="P1915" s="129" t="s">
        <v>283</v>
      </c>
      <c r="Q1915" s="129">
        <v>505.45</v>
      </c>
      <c r="R1915" s="129" t="s">
        <v>155</v>
      </c>
      <c r="S1915" s="129">
        <v>0</v>
      </c>
    </row>
    <row r="1916" spans="1:19">
      <c r="A1916" s="128">
        <v>43819</v>
      </c>
      <c r="B1916" s="129">
        <v>42022290</v>
      </c>
      <c r="C1916" s="129" t="s">
        <v>2274</v>
      </c>
      <c r="D1916" s="129" t="s">
        <v>4216</v>
      </c>
      <c r="E1916" s="129" t="s">
        <v>140</v>
      </c>
      <c r="F1916" s="129" t="s">
        <v>277</v>
      </c>
      <c r="G1916" s="129" t="s">
        <v>293</v>
      </c>
      <c r="H1916" s="129">
        <v>4.8</v>
      </c>
      <c r="I1916" s="129">
        <v>1</v>
      </c>
      <c r="J1916" s="129" t="s">
        <v>137</v>
      </c>
      <c r="K1916" s="129">
        <v>4.8</v>
      </c>
      <c r="L1916" s="129">
        <v>1</v>
      </c>
      <c r="M1916" s="129" t="s">
        <v>141</v>
      </c>
      <c r="N1916" s="129">
        <v>1.8</v>
      </c>
      <c r="O1916" s="129">
        <v>1.8</v>
      </c>
      <c r="P1916" s="129" t="s">
        <v>283</v>
      </c>
      <c r="Q1916" s="129">
        <v>336.99</v>
      </c>
      <c r="R1916" s="129" t="s">
        <v>155</v>
      </c>
      <c r="S1916" s="129">
        <v>0</v>
      </c>
    </row>
    <row r="1917" spans="1:19">
      <c r="A1917" s="128">
        <v>43819</v>
      </c>
      <c r="B1917" s="129">
        <v>42022290</v>
      </c>
      <c r="C1917" s="129" t="s">
        <v>2275</v>
      </c>
      <c r="D1917" s="129" t="s">
        <v>4216</v>
      </c>
      <c r="E1917" s="129" t="s">
        <v>140</v>
      </c>
      <c r="F1917" s="129" t="s">
        <v>277</v>
      </c>
      <c r="G1917" s="129" t="s">
        <v>293</v>
      </c>
      <c r="H1917" s="129">
        <v>24.8</v>
      </c>
      <c r="I1917" s="129">
        <v>8</v>
      </c>
      <c r="J1917" s="129" t="s">
        <v>137</v>
      </c>
      <c r="K1917" s="129">
        <v>3.1</v>
      </c>
      <c r="L1917" s="129">
        <v>8</v>
      </c>
      <c r="M1917" s="129" t="s">
        <v>141</v>
      </c>
      <c r="N1917" s="129">
        <v>16.559999999999999</v>
      </c>
      <c r="O1917" s="129">
        <v>2.0699999999999998</v>
      </c>
      <c r="P1917" s="129" t="s">
        <v>283</v>
      </c>
      <c r="Q1917" s="129">
        <v>1740.98</v>
      </c>
      <c r="R1917" s="129" t="s">
        <v>155</v>
      </c>
      <c r="S1917" s="129">
        <v>0</v>
      </c>
    </row>
    <row r="1918" spans="1:19">
      <c r="A1918" s="128">
        <v>43819</v>
      </c>
      <c r="B1918" s="129">
        <v>42022290</v>
      </c>
      <c r="C1918" s="129" t="s">
        <v>2276</v>
      </c>
      <c r="D1918" s="129" t="s">
        <v>4216</v>
      </c>
      <c r="E1918" s="129" t="s">
        <v>140</v>
      </c>
      <c r="F1918" s="129" t="s">
        <v>277</v>
      </c>
      <c r="G1918" s="129" t="s">
        <v>293</v>
      </c>
      <c r="H1918" s="129">
        <v>7.75</v>
      </c>
      <c r="I1918" s="129">
        <v>5</v>
      </c>
      <c r="J1918" s="129" t="s">
        <v>137</v>
      </c>
      <c r="K1918" s="129">
        <v>1.55</v>
      </c>
      <c r="L1918" s="129">
        <v>5</v>
      </c>
      <c r="M1918" s="129" t="s">
        <v>141</v>
      </c>
      <c r="N1918" s="129">
        <v>11.9</v>
      </c>
      <c r="O1918" s="129">
        <v>2.38</v>
      </c>
      <c r="P1918" s="129" t="s">
        <v>283</v>
      </c>
      <c r="Q1918" s="129">
        <v>544.03</v>
      </c>
      <c r="R1918" s="129" t="s">
        <v>155</v>
      </c>
      <c r="S1918" s="129">
        <v>0</v>
      </c>
    </row>
    <row r="1919" spans="1:19">
      <c r="A1919" s="128">
        <v>43819</v>
      </c>
      <c r="B1919" s="129">
        <v>42022290</v>
      </c>
      <c r="C1919" s="129" t="s">
        <v>2277</v>
      </c>
      <c r="D1919" s="129" t="s">
        <v>4216</v>
      </c>
      <c r="E1919" s="129" t="s">
        <v>140</v>
      </c>
      <c r="F1919" s="129" t="s">
        <v>277</v>
      </c>
      <c r="G1919" s="129" t="s">
        <v>293</v>
      </c>
      <c r="H1919" s="129">
        <v>3.62</v>
      </c>
      <c r="I1919" s="129">
        <v>1</v>
      </c>
      <c r="J1919" s="129" t="s">
        <v>137</v>
      </c>
      <c r="K1919" s="129">
        <v>3.62</v>
      </c>
      <c r="L1919" s="129">
        <v>1</v>
      </c>
      <c r="M1919" s="129" t="s">
        <v>141</v>
      </c>
      <c r="N1919" s="129">
        <v>4.66</v>
      </c>
      <c r="O1919" s="129">
        <v>4.66</v>
      </c>
      <c r="P1919" s="129" t="s">
        <v>283</v>
      </c>
      <c r="Q1919" s="129">
        <v>254.1</v>
      </c>
      <c r="R1919" s="129" t="s">
        <v>155</v>
      </c>
      <c r="S1919" s="129">
        <v>0</v>
      </c>
    </row>
    <row r="1920" spans="1:19">
      <c r="A1920" s="128">
        <v>43819</v>
      </c>
      <c r="B1920" s="129">
        <v>42022290</v>
      </c>
      <c r="C1920" s="129" t="s">
        <v>2278</v>
      </c>
      <c r="D1920" s="129" t="s">
        <v>4216</v>
      </c>
      <c r="E1920" s="129" t="s">
        <v>140</v>
      </c>
      <c r="F1920" s="129" t="s">
        <v>277</v>
      </c>
      <c r="G1920" s="129" t="s">
        <v>293</v>
      </c>
      <c r="H1920" s="129">
        <v>4.1399999999999997</v>
      </c>
      <c r="I1920" s="129">
        <v>1</v>
      </c>
      <c r="J1920" s="129" t="s">
        <v>137</v>
      </c>
      <c r="K1920" s="129">
        <v>4.1399999999999997</v>
      </c>
      <c r="L1920" s="129">
        <v>1</v>
      </c>
      <c r="M1920" s="129" t="s">
        <v>141</v>
      </c>
      <c r="N1920" s="129">
        <v>4.66</v>
      </c>
      <c r="O1920" s="129">
        <v>4.66</v>
      </c>
      <c r="P1920" s="129" t="s">
        <v>283</v>
      </c>
      <c r="Q1920" s="129">
        <v>290.63</v>
      </c>
      <c r="R1920" s="129" t="s">
        <v>155</v>
      </c>
      <c r="S1920" s="129">
        <v>0</v>
      </c>
    </row>
    <row r="1921" spans="1:19">
      <c r="A1921" s="128">
        <v>43819</v>
      </c>
      <c r="B1921" s="129">
        <v>42022290</v>
      </c>
      <c r="C1921" s="129" t="s">
        <v>2279</v>
      </c>
      <c r="D1921" s="129" t="s">
        <v>4216</v>
      </c>
      <c r="E1921" s="129" t="s">
        <v>140</v>
      </c>
      <c r="F1921" s="129" t="s">
        <v>277</v>
      </c>
      <c r="G1921" s="129" t="s">
        <v>293</v>
      </c>
      <c r="H1921" s="129">
        <v>21.7</v>
      </c>
      <c r="I1921" s="129">
        <v>7</v>
      </c>
      <c r="J1921" s="129" t="s">
        <v>137</v>
      </c>
      <c r="K1921" s="129">
        <v>3.1</v>
      </c>
      <c r="L1921" s="129">
        <v>7</v>
      </c>
      <c r="M1921" s="129" t="s">
        <v>141</v>
      </c>
      <c r="N1921" s="129">
        <v>72.52</v>
      </c>
      <c r="O1921" s="129">
        <v>10.36</v>
      </c>
      <c r="P1921" s="129" t="s">
        <v>283</v>
      </c>
      <c r="Q1921" s="129">
        <v>1523.36</v>
      </c>
      <c r="R1921" s="129" t="s">
        <v>155</v>
      </c>
      <c r="S1921" s="129">
        <v>0</v>
      </c>
    </row>
    <row r="1922" spans="1:19">
      <c r="A1922" s="128">
        <v>43819</v>
      </c>
      <c r="B1922" s="129">
        <v>42022290</v>
      </c>
      <c r="C1922" s="129" t="s">
        <v>2280</v>
      </c>
      <c r="D1922" s="129" t="s">
        <v>4216</v>
      </c>
      <c r="E1922" s="129" t="s">
        <v>140</v>
      </c>
      <c r="F1922" s="129" t="s">
        <v>277</v>
      </c>
      <c r="G1922" s="129" t="s">
        <v>293</v>
      </c>
      <c r="H1922" s="129">
        <v>3</v>
      </c>
      <c r="I1922" s="129">
        <v>1</v>
      </c>
      <c r="J1922" s="129" t="s">
        <v>137</v>
      </c>
      <c r="K1922" s="129">
        <v>3</v>
      </c>
      <c r="L1922" s="129">
        <v>1</v>
      </c>
      <c r="M1922" s="129" t="s">
        <v>141</v>
      </c>
      <c r="N1922" s="129">
        <v>1.8</v>
      </c>
      <c r="O1922" s="129">
        <v>1.8</v>
      </c>
      <c r="P1922" s="129" t="s">
        <v>283</v>
      </c>
      <c r="Q1922" s="129">
        <v>210.57</v>
      </c>
      <c r="R1922" s="129" t="s">
        <v>155</v>
      </c>
      <c r="S1922" s="129">
        <v>0</v>
      </c>
    </row>
    <row r="1923" spans="1:19">
      <c r="A1923" s="128">
        <v>43819</v>
      </c>
      <c r="B1923" s="129">
        <v>42022290</v>
      </c>
      <c r="C1923" s="129" t="s">
        <v>2281</v>
      </c>
      <c r="D1923" s="129" t="s">
        <v>4216</v>
      </c>
      <c r="E1923" s="129" t="s">
        <v>140</v>
      </c>
      <c r="F1923" s="129" t="s">
        <v>277</v>
      </c>
      <c r="G1923" s="129" t="s">
        <v>293</v>
      </c>
      <c r="H1923" s="129">
        <v>8.4</v>
      </c>
      <c r="I1923" s="129">
        <v>2</v>
      </c>
      <c r="J1923" s="129" t="s">
        <v>137</v>
      </c>
      <c r="K1923" s="129">
        <v>4.2</v>
      </c>
      <c r="L1923" s="129">
        <v>2</v>
      </c>
      <c r="M1923" s="129" t="s">
        <v>141</v>
      </c>
      <c r="N1923" s="129">
        <v>2.4</v>
      </c>
      <c r="O1923" s="129">
        <v>1.2</v>
      </c>
      <c r="P1923" s="129" t="s">
        <v>283</v>
      </c>
      <c r="Q1923" s="129">
        <v>589.66999999999996</v>
      </c>
      <c r="R1923" s="129" t="s">
        <v>155</v>
      </c>
      <c r="S1923" s="129">
        <v>0</v>
      </c>
    </row>
    <row r="1924" spans="1:19">
      <c r="A1924" s="128">
        <v>43819</v>
      </c>
      <c r="B1924" s="129">
        <v>42022290</v>
      </c>
      <c r="C1924" s="129" t="s">
        <v>2282</v>
      </c>
      <c r="D1924" s="129" t="s">
        <v>4216</v>
      </c>
      <c r="E1924" s="129" t="s">
        <v>140</v>
      </c>
      <c r="F1924" s="129" t="s">
        <v>277</v>
      </c>
      <c r="G1924" s="129" t="s">
        <v>293</v>
      </c>
      <c r="H1924" s="129">
        <v>4.8</v>
      </c>
      <c r="I1924" s="129">
        <v>2</v>
      </c>
      <c r="J1924" s="129" t="s">
        <v>137</v>
      </c>
      <c r="K1924" s="129">
        <v>2.4</v>
      </c>
      <c r="L1924" s="129">
        <v>2</v>
      </c>
      <c r="M1924" s="129" t="s">
        <v>141</v>
      </c>
      <c r="N1924" s="129">
        <v>2.4</v>
      </c>
      <c r="O1924" s="129">
        <v>1.2</v>
      </c>
      <c r="P1924" s="129" t="s">
        <v>283</v>
      </c>
      <c r="Q1924" s="129">
        <v>336.99</v>
      </c>
      <c r="R1924" s="129" t="s">
        <v>155</v>
      </c>
      <c r="S1924" s="129">
        <v>0</v>
      </c>
    </row>
    <row r="1925" spans="1:19">
      <c r="A1925" s="128">
        <v>43819</v>
      </c>
      <c r="B1925" s="129">
        <v>42022290</v>
      </c>
      <c r="C1925" s="129" t="s">
        <v>2283</v>
      </c>
      <c r="D1925" s="129" t="s">
        <v>4216</v>
      </c>
      <c r="E1925" s="129" t="s">
        <v>140</v>
      </c>
      <c r="F1925" s="129" t="s">
        <v>277</v>
      </c>
      <c r="G1925" s="129" t="s">
        <v>293</v>
      </c>
      <c r="H1925" s="129">
        <v>2.4</v>
      </c>
      <c r="I1925" s="129">
        <v>2</v>
      </c>
      <c r="J1925" s="129" t="s">
        <v>137</v>
      </c>
      <c r="K1925" s="129">
        <v>1.2</v>
      </c>
      <c r="L1925" s="129">
        <v>2</v>
      </c>
      <c r="M1925" s="129" t="s">
        <v>141</v>
      </c>
      <c r="N1925" s="129">
        <v>2.4</v>
      </c>
      <c r="O1925" s="129">
        <v>1.2</v>
      </c>
      <c r="P1925" s="129" t="s">
        <v>283</v>
      </c>
      <c r="Q1925" s="129">
        <v>168.45</v>
      </c>
      <c r="R1925" s="129" t="s">
        <v>155</v>
      </c>
      <c r="S1925" s="129">
        <v>0</v>
      </c>
    </row>
    <row r="1926" spans="1:19">
      <c r="A1926" s="128">
        <v>43819</v>
      </c>
      <c r="B1926" s="129">
        <v>42022290</v>
      </c>
      <c r="C1926" s="129" t="s">
        <v>2284</v>
      </c>
      <c r="D1926" s="129" t="s">
        <v>4216</v>
      </c>
      <c r="E1926" s="129" t="s">
        <v>140</v>
      </c>
      <c r="F1926" s="129" t="s">
        <v>49</v>
      </c>
      <c r="G1926" s="129" t="s">
        <v>288</v>
      </c>
      <c r="H1926" s="129">
        <v>1200.56</v>
      </c>
      <c r="I1926" s="129">
        <v>437</v>
      </c>
      <c r="J1926" s="129" t="s">
        <v>137</v>
      </c>
      <c r="K1926" s="129">
        <v>2.75</v>
      </c>
      <c r="L1926" s="129">
        <v>437</v>
      </c>
      <c r="M1926" s="129" t="s">
        <v>141</v>
      </c>
      <c r="N1926" s="129">
        <v>1201.75</v>
      </c>
      <c r="O1926" s="129">
        <v>2.75</v>
      </c>
      <c r="P1926" s="129" t="s">
        <v>283</v>
      </c>
      <c r="Q1926" s="129">
        <v>84279.62</v>
      </c>
      <c r="R1926" s="129" t="s">
        <v>155</v>
      </c>
      <c r="S1926" s="129">
        <v>0</v>
      </c>
    </row>
    <row r="1927" spans="1:19">
      <c r="A1927" s="128">
        <v>43819</v>
      </c>
      <c r="B1927" s="129">
        <v>42022290</v>
      </c>
      <c r="C1927" s="129" t="s">
        <v>2285</v>
      </c>
      <c r="D1927" s="129" t="s">
        <v>4216</v>
      </c>
      <c r="E1927" s="129" t="s">
        <v>140</v>
      </c>
      <c r="F1927" s="129" t="s">
        <v>49</v>
      </c>
      <c r="G1927" s="129" t="s">
        <v>288</v>
      </c>
      <c r="H1927" s="129">
        <v>893.12</v>
      </c>
      <c r="I1927" s="129">
        <v>300</v>
      </c>
      <c r="J1927" s="129" t="s">
        <v>137</v>
      </c>
      <c r="K1927" s="129">
        <v>2.98</v>
      </c>
      <c r="L1927" s="129">
        <v>300</v>
      </c>
      <c r="M1927" s="129" t="s">
        <v>141</v>
      </c>
      <c r="N1927" s="129">
        <v>1248</v>
      </c>
      <c r="O1927" s="129">
        <v>4.16</v>
      </c>
      <c r="P1927" s="129" t="s">
        <v>283</v>
      </c>
      <c r="Q1927" s="129">
        <v>62696.88</v>
      </c>
      <c r="R1927" s="129" t="s">
        <v>155</v>
      </c>
      <c r="S1927" s="129">
        <v>0</v>
      </c>
    </row>
    <row r="1928" spans="1:19">
      <c r="A1928" s="128">
        <v>43819</v>
      </c>
      <c r="B1928" s="129">
        <v>42022290</v>
      </c>
      <c r="C1928" s="129" t="s">
        <v>2286</v>
      </c>
      <c r="D1928" s="129" t="s">
        <v>4216</v>
      </c>
      <c r="E1928" s="129" t="s">
        <v>140</v>
      </c>
      <c r="F1928" s="129" t="s">
        <v>277</v>
      </c>
      <c r="G1928" s="129" t="s">
        <v>293</v>
      </c>
      <c r="H1928" s="129">
        <v>89.28</v>
      </c>
      <c r="I1928" s="129">
        <v>48</v>
      </c>
      <c r="J1928" s="129" t="s">
        <v>137</v>
      </c>
      <c r="K1928" s="129">
        <v>1.86</v>
      </c>
      <c r="L1928" s="129">
        <v>48</v>
      </c>
      <c r="M1928" s="129" t="s">
        <v>141</v>
      </c>
      <c r="N1928" s="129">
        <v>89.28</v>
      </c>
      <c r="O1928" s="129">
        <v>1.86</v>
      </c>
      <c r="P1928" s="129" t="s">
        <v>283</v>
      </c>
      <c r="Q1928" s="129">
        <v>6267.47</v>
      </c>
      <c r="R1928" s="129" t="s">
        <v>155</v>
      </c>
      <c r="S1928" s="129">
        <v>0</v>
      </c>
    </row>
    <row r="1929" spans="1:19">
      <c r="A1929" s="128">
        <v>43819</v>
      </c>
      <c r="B1929" s="129">
        <v>42022290</v>
      </c>
      <c r="C1929" s="129" t="s">
        <v>2287</v>
      </c>
      <c r="D1929" s="129" t="s">
        <v>4216</v>
      </c>
      <c r="E1929" s="129" t="s">
        <v>140</v>
      </c>
      <c r="F1929" s="129" t="s">
        <v>277</v>
      </c>
      <c r="G1929" s="129" t="s">
        <v>293</v>
      </c>
      <c r="H1929" s="129">
        <v>1.8</v>
      </c>
      <c r="I1929" s="129">
        <v>1</v>
      </c>
      <c r="J1929" s="129" t="s">
        <v>137</v>
      </c>
      <c r="K1929" s="129">
        <v>1.8</v>
      </c>
      <c r="L1929" s="129">
        <v>1</v>
      </c>
      <c r="M1929" s="129" t="s">
        <v>141</v>
      </c>
      <c r="N1929" s="129">
        <v>1.8</v>
      </c>
      <c r="O1929" s="129">
        <v>1.8</v>
      </c>
      <c r="P1929" s="129" t="s">
        <v>283</v>
      </c>
      <c r="Q1929" s="129">
        <v>126.34</v>
      </c>
      <c r="R1929" s="129" t="s">
        <v>155</v>
      </c>
      <c r="S1929" s="129">
        <v>0</v>
      </c>
    </row>
    <row r="1930" spans="1:19">
      <c r="A1930" s="128">
        <v>43819</v>
      </c>
      <c r="B1930" s="129">
        <v>42022290</v>
      </c>
      <c r="C1930" s="129" t="s">
        <v>2288</v>
      </c>
      <c r="D1930" s="129" t="s">
        <v>4216</v>
      </c>
      <c r="E1930" s="129" t="s">
        <v>140</v>
      </c>
      <c r="F1930" s="129" t="s">
        <v>277</v>
      </c>
      <c r="G1930" s="129" t="s">
        <v>293</v>
      </c>
      <c r="H1930" s="129">
        <v>40.200000000000003</v>
      </c>
      <c r="I1930" s="129">
        <v>30</v>
      </c>
      <c r="J1930" s="129" t="s">
        <v>137</v>
      </c>
      <c r="K1930" s="129">
        <v>1.34</v>
      </c>
      <c r="L1930" s="129">
        <v>30</v>
      </c>
      <c r="M1930" s="129" t="s">
        <v>141</v>
      </c>
      <c r="N1930" s="129">
        <v>40.200000000000003</v>
      </c>
      <c r="O1930" s="129">
        <v>1.34</v>
      </c>
      <c r="P1930" s="129" t="s">
        <v>283</v>
      </c>
      <c r="Q1930" s="129">
        <v>2822.03</v>
      </c>
      <c r="R1930" s="129" t="s">
        <v>155</v>
      </c>
      <c r="S1930" s="129">
        <v>0</v>
      </c>
    </row>
    <row r="1931" spans="1:19">
      <c r="A1931" s="128">
        <v>43819</v>
      </c>
      <c r="B1931" s="129">
        <v>42022290</v>
      </c>
      <c r="C1931" s="129" t="s">
        <v>2289</v>
      </c>
      <c r="D1931" s="129" t="s">
        <v>4216</v>
      </c>
      <c r="E1931" s="129" t="s">
        <v>140</v>
      </c>
      <c r="F1931" s="129" t="s">
        <v>277</v>
      </c>
      <c r="G1931" s="129" t="s">
        <v>293</v>
      </c>
      <c r="H1931" s="129">
        <v>93</v>
      </c>
      <c r="I1931" s="129">
        <v>50</v>
      </c>
      <c r="J1931" s="129" t="s">
        <v>137</v>
      </c>
      <c r="K1931" s="129">
        <v>1.86</v>
      </c>
      <c r="L1931" s="129">
        <v>50</v>
      </c>
      <c r="M1931" s="129" t="s">
        <v>141</v>
      </c>
      <c r="N1931" s="129">
        <v>93</v>
      </c>
      <c r="O1931" s="129">
        <v>1.86</v>
      </c>
      <c r="P1931" s="129" t="s">
        <v>283</v>
      </c>
      <c r="Q1931" s="129">
        <v>6528.63</v>
      </c>
      <c r="R1931" s="129" t="s">
        <v>155</v>
      </c>
      <c r="S1931" s="129">
        <v>0</v>
      </c>
    </row>
    <row r="1932" spans="1:19">
      <c r="A1932" s="128">
        <v>43819</v>
      </c>
      <c r="B1932" s="129">
        <v>42022290</v>
      </c>
      <c r="C1932" s="129" t="s">
        <v>2291</v>
      </c>
      <c r="D1932" s="129" t="s">
        <v>4216</v>
      </c>
      <c r="E1932" s="129" t="s">
        <v>140</v>
      </c>
      <c r="F1932" s="129" t="s">
        <v>277</v>
      </c>
      <c r="G1932" s="129" t="s">
        <v>293</v>
      </c>
      <c r="H1932" s="129">
        <v>21.6</v>
      </c>
      <c r="I1932" s="129">
        <v>12</v>
      </c>
      <c r="J1932" s="129" t="s">
        <v>137</v>
      </c>
      <c r="K1932" s="129">
        <v>1.8</v>
      </c>
      <c r="L1932" s="129">
        <v>12</v>
      </c>
      <c r="M1932" s="129" t="s">
        <v>141</v>
      </c>
      <c r="N1932" s="129">
        <v>21.6</v>
      </c>
      <c r="O1932" s="129">
        <v>1.8</v>
      </c>
      <c r="P1932" s="129" t="s">
        <v>283</v>
      </c>
      <c r="Q1932" s="129">
        <v>1516.34</v>
      </c>
      <c r="R1932" s="129" t="s">
        <v>155</v>
      </c>
      <c r="S1932" s="129">
        <v>0</v>
      </c>
    </row>
    <row r="1933" spans="1:19">
      <c r="A1933" s="128">
        <v>43819</v>
      </c>
      <c r="B1933" s="129">
        <v>42022290</v>
      </c>
      <c r="C1933" s="129" t="s">
        <v>2292</v>
      </c>
      <c r="D1933" s="129" t="s">
        <v>4216</v>
      </c>
      <c r="E1933" s="129" t="s">
        <v>140</v>
      </c>
      <c r="F1933" s="129" t="s">
        <v>277</v>
      </c>
      <c r="G1933" s="129" t="s">
        <v>293</v>
      </c>
      <c r="H1933" s="129">
        <v>38.880000000000003</v>
      </c>
      <c r="I1933" s="129">
        <v>18</v>
      </c>
      <c r="J1933" s="129" t="s">
        <v>137</v>
      </c>
      <c r="K1933" s="129">
        <v>2.16</v>
      </c>
      <c r="L1933" s="129">
        <v>18</v>
      </c>
      <c r="M1933" s="129" t="s">
        <v>141</v>
      </c>
      <c r="N1933" s="129">
        <v>38.880000000000003</v>
      </c>
      <c r="O1933" s="129">
        <v>2.16</v>
      </c>
      <c r="P1933" s="129" t="s">
        <v>283</v>
      </c>
      <c r="Q1933" s="129">
        <v>2729.38</v>
      </c>
      <c r="R1933" s="129" t="s">
        <v>155</v>
      </c>
      <c r="S1933" s="129">
        <v>0</v>
      </c>
    </row>
    <row r="1934" spans="1:19">
      <c r="A1934" s="128">
        <v>43819</v>
      </c>
      <c r="B1934" s="129">
        <v>42022290</v>
      </c>
      <c r="C1934" s="129" t="s">
        <v>2293</v>
      </c>
      <c r="D1934" s="129" t="s">
        <v>4216</v>
      </c>
      <c r="E1934" s="129" t="s">
        <v>140</v>
      </c>
      <c r="F1934" s="129" t="s">
        <v>277</v>
      </c>
      <c r="G1934" s="129" t="s">
        <v>293</v>
      </c>
      <c r="H1934" s="129">
        <v>2.16</v>
      </c>
      <c r="I1934" s="129">
        <v>1</v>
      </c>
      <c r="J1934" s="129" t="s">
        <v>137</v>
      </c>
      <c r="K1934" s="129">
        <v>2.16</v>
      </c>
      <c r="L1934" s="129">
        <v>1</v>
      </c>
      <c r="M1934" s="129" t="s">
        <v>141</v>
      </c>
      <c r="N1934" s="129">
        <v>1.8</v>
      </c>
      <c r="O1934" s="129">
        <v>1.8</v>
      </c>
      <c r="P1934" s="129" t="s">
        <v>283</v>
      </c>
      <c r="Q1934" s="129">
        <v>151.61000000000001</v>
      </c>
      <c r="R1934" s="129" t="s">
        <v>155</v>
      </c>
      <c r="S1934" s="129">
        <v>0</v>
      </c>
    </row>
    <row r="1935" spans="1:19">
      <c r="A1935" s="128">
        <v>43819</v>
      </c>
      <c r="B1935" s="129">
        <v>42022290</v>
      </c>
      <c r="C1935" s="129" t="s">
        <v>2294</v>
      </c>
      <c r="D1935" s="129" t="s">
        <v>4216</v>
      </c>
      <c r="E1935" s="129" t="s">
        <v>140</v>
      </c>
      <c r="F1935" s="129" t="s">
        <v>277</v>
      </c>
      <c r="G1935" s="129" t="s">
        <v>293</v>
      </c>
      <c r="H1935" s="129">
        <v>5.4</v>
      </c>
      <c r="I1935" s="129">
        <v>1</v>
      </c>
      <c r="J1935" s="129" t="s">
        <v>137</v>
      </c>
      <c r="K1935" s="129">
        <v>5.4</v>
      </c>
      <c r="L1935" s="129">
        <v>1</v>
      </c>
      <c r="M1935" s="129" t="s">
        <v>141</v>
      </c>
      <c r="N1935" s="129">
        <v>1.8</v>
      </c>
      <c r="O1935" s="129">
        <v>1.8</v>
      </c>
      <c r="P1935" s="129" t="s">
        <v>283</v>
      </c>
      <c r="Q1935" s="129">
        <v>379.11</v>
      </c>
      <c r="R1935" s="129" t="s">
        <v>155</v>
      </c>
      <c r="S1935" s="129">
        <v>0</v>
      </c>
    </row>
    <row r="1936" spans="1:19">
      <c r="A1936" s="128">
        <v>43819</v>
      </c>
      <c r="B1936" s="129">
        <v>42022290</v>
      </c>
      <c r="C1936" s="129" t="s">
        <v>2295</v>
      </c>
      <c r="D1936" s="129" t="s">
        <v>4216</v>
      </c>
      <c r="E1936" s="129" t="s">
        <v>140</v>
      </c>
      <c r="F1936" s="129" t="s">
        <v>49</v>
      </c>
      <c r="G1936" s="129" t="s">
        <v>288</v>
      </c>
      <c r="H1936" s="129">
        <v>1246.77</v>
      </c>
      <c r="I1936" s="129">
        <v>300</v>
      </c>
      <c r="J1936" s="129" t="s">
        <v>137</v>
      </c>
      <c r="K1936" s="129">
        <v>4.16</v>
      </c>
      <c r="L1936" s="129">
        <v>300</v>
      </c>
      <c r="M1936" s="129" t="s">
        <v>141</v>
      </c>
      <c r="N1936" s="129">
        <v>1248</v>
      </c>
      <c r="O1936" s="129">
        <v>4.16</v>
      </c>
      <c r="P1936" s="129" t="s">
        <v>283</v>
      </c>
      <c r="Q1936" s="129">
        <v>87523.09</v>
      </c>
      <c r="R1936" s="129" t="s">
        <v>155</v>
      </c>
      <c r="S1936" s="129">
        <v>0</v>
      </c>
    </row>
    <row r="1937" spans="1:19">
      <c r="A1937" s="128">
        <v>43819</v>
      </c>
      <c r="B1937" s="129">
        <v>42022210</v>
      </c>
      <c r="C1937" s="129" t="s">
        <v>2296</v>
      </c>
      <c r="D1937" s="129" t="s">
        <v>4217</v>
      </c>
      <c r="E1937" s="129" t="s">
        <v>140</v>
      </c>
      <c r="F1937" s="129" t="s">
        <v>277</v>
      </c>
      <c r="G1937" s="129" t="s">
        <v>293</v>
      </c>
      <c r="H1937" s="129">
        <v>3917.28</v>
      </c>
      <c r="I1937" s="129">
        <v>1500</v>
      </c>
      <c r="J1937" s="129" t="s">
        <v>137</v>
      </c>
      <c r="K1937" s="129">
        <v>2.61</v>
      </c>
      <c r="L1937" s="129">
        <v>1500</v>
      </c>
      <c r="M1937" s="129" t="s">
        <v>141</v>
      </c>
      <c r="N1937" s="129">
        <v>3375</v>
      </c>
      <c r="O1937" s="129">
        <v>2.25</v>
      </c>
      <c r="P1937" s="129" t="s">
        <v>142</v>
      </c>
      <c r="Q1937" s="129">
        <v>274993.09999999998</v>
      </c>
      <c r="R1937" s="129" t="s">
        <v>155</v>
      </c>
      <c r="S1937" s="129">
        <v>0</v>
      </c>
    </row>
    <row r="1938" spans="1:19">
      <c r="A1938" s="128">
        <v>43819</v>
      </c>
      <c r="B1938" s="129">
        <v>42022210</v>
      </c>
      <c r="C1938" s="129" t="s">
        <v>2297</v>
      </c>
      <c r="D1938" s="129" t="s">
        <v>4217</v>
      </c>
      <c r="E1938" s="129" t="s">
        <v>140</v>
      </c>
      <c r="F1938" s="129" t="s">
        <v>277</v>
      </c>
      <c r="G1938" s="129" t="s">
        <v>293</v>
      </c>
      <c r="H1938" s="129">
        <v>2176.27</v>
      </c>
      <c r="I1938" s="129">
        <v>300</v>
      </c>
      <c r="J1938" s="129" t="s">
        <v>137</v>
      </c>
      <c r="K1938" s="129">
        <v>7.25</v>
      </c>
      <c r="L1938" s="129">
        <v>300</v>
      </c>
      <c r="M1938" s="129" t="s">
        <v>141</v>
      </c>
      <c r="N1938" s="129">
        <v>1875</v>
      </c>
      <c r="O1938" s="129">
        <v>6.25</v>
      </c>
      <c r="P1938" s="129" t="s">
        <v>142</v>
      </c>
      <c r="Q1938" s="129">
        <v>152773.89000000001</v>
      </c>
      <c r="R1938" s="129" t="s">
        <v>155</v>
      </c>
      <c r="S1938" s="129">
        <v>0</v>
      </c>
    </row>
    <row r="1939" spans="1:19">
      <c r="A1939" s="128">
        <v>43819</v>
      </c>
      <c r="B1939" s="129">
        <v>42022210</v>
      </c>
      <c r="C1939" s="129" t="s">
        <v>2298</v>
      </c>
      <c r="D1939" s="129" t="s">
        <v>4217</v>
      </c>
      <c r="E1939" s="129" t="s">
        <v>140</v>
      </c>
      <c r="F1939" s="129" t="s">
        <v>277</v>
      </c>
      <c r="G1939" s="129" t="s">
        <v>293</v>
      </c>
      <c r="H1939" s="129">
        <v>1857.08</v>
      </c>
      <c r="I1939" s="129">
        <v>200</v>
      </c>
      <c r="J1939" s="129" t="s">
        <v>137</v>
      </c>
      <c r="K1939" s="129">
        <v>9.2899999999999991</v>
      </c>
      <c r="L1939" s="129">
        <v>200</v>
      </c>
      <c r="M1939" s="129" t="s">
        <v>141</v>
      </c>
      <c r="N1939" s="129">
        <v>1020</v>
      </c>
      <c r="O1939" s="129">
        <v>5.0999999999999996</v>
      </c>
      <c r="P1939" s="129" t="s">
        <v>142</v>
      </c>
      <c r="Q1939" s="129">
        <v>130367.27</v>
      </c>
      <c r="R1939" s="129" t="s">
        <v>155</v>
      </c>
      <c r="S1939" s="129">
        <v>0</v>
      </c>
    </row>
    <row r="1940" spans="1:19">
      <c r="A1940" s="128">
        <v>43819</v>
      </c>
      <c r="B1940" s="129">
        <v>42022210</v>
      </c>
      <c r="C1940" s="129" t="s">
        <v>1040</v>
      </c>
      <c r="D1940" s="129" t="s">
        <v>4217</v>
      </c>
      <c r="E1940" s="129" t="s">
        <v>140</v>
      </c>
      <c r="F1940" s="129" t="s">
        <v>277</v>
      </c>
      <c r="G1940" s="129" t="s">
        <v>293</v>
      </c>
      <c r="H1940" s="129">
        <v>1505.98</v>
      </c>
      <c r="I1940" s="129">
        <v>150</v>
      </c>
      <c r="J1940" s="129" t="s">
        <v>137</v>
      </c>
      <c r="K1940" s="129">
        <v>10.039999999999999</v>
      </c>
      <c r="L1940" s="129">
        <v>150</v>
      </c>
      <c r="M1940" s="129" t="s">
        <v>141</v>
      </c>
      <c r="N1940" s="129">
        <v>795</v>
      </c>
      <c r="O1940" s="129">
        <v>5.3</v>
      </c>
      <c r="P1940" s="129" t="s">
        <v>142</v>
      </c>
      <c r="Q1940" s="129">
        <v>105719.67</v>
      </c>
      <c r="R1940" s="129" t="s">
        <v>155</v>
      </c>
      <c r="S1940" s="129">
        <v>0</v>
      </c>
    </row>
    <row r="1941" spans="1:19">
      <c r="A1941" s="128">
        <v>43819</v>
      </c>
      <c r="B1941" s="129">
        <v>42022210</v>
      </c>
      <c r="C1941" s="129" t="s">
        <v>2299</v>
      </c>
      <c r="D1941" s="129" t="s">
        <v>4217</v>
      </c>
      <c r="E1941" s="129" t="s">
        <v>140</v>
      </c>
      <c r="F1941" s="129" t="s">
        <v>277</v>
      </c>
      <c r="G1941" s="129" t="s">
        <v>293</v>
      </c>
      <c r="H1941" s="129">
        <v>546.79999999999995</v>
      </c>
      <c r="I1941" s="129">
        <v>70</v>
      </c>
      <c r="J1941" s="129" t="s">
        <v>137</v>
      </c>
      <c r="K1941" s="129">
        <v>7.81</v>
      </c>
      <c r="L1941" s="129">
        <v>70</v>
      </c>
      <c r="M1941" s="129" t="s">
        <v>141</v>
      </c>
      <c r="N1941" s="129">
        <v>471.1</v>
      </c>
      <c r="O1941" s="129">
        <v>6.73</v>
      </c>
      <c r="P1941" s="129" t="s">
        <v>142</v>
      </c>
      <c r="Q1941" s="129">
        <v>38385.06</v>
      </c>
      <c r="R1941" s="129" t="s">
        <v>155</v>
      </c>
      <c r="S1941" s="129">
        <v>0</v>
      </c>
    </row>
    <row r="1942" spans="1:19">
      <c r="A1942" s="128">
        <v>43819</v>
      </c>
      <c r="B1942" s="129">
        <v>42022210</v>
      </c>
      <c r="C1942" s="129" t="s">
        <v>2300</v>
      </c>
      <c r="D1942" s="129" t="s">
        <v>4217</v>
      </c>
      <c r="E1942" s="129" t="s">
        <v>140</v>
      </c>
      <c r="F1942" s="129" t="s">
        <v>277</v>
      </c>
      <c r="G1942" s="129" t="s">
        <v>293</v>
      </c>
      <c r="H1942" s="129">
        <v>974.96</v>
      </c>
      <c r="I1942" s="129">
        <v>100</v>
      </c>
      <c r="J1942" s="129" t="s">
        <v>137</v>
      </c>
      <c r="K1942" s="129">
        <v>9.75</v>
      </c>
      <c r="L1942" s="129">
        <v>100</v>
      </c>
      <c r="M1942" s="129" t="s">
        <v>141</v>
      </c>
      <c r="N1942" s="129">
        <v>700</v>
      </c>
      <c r="O1942" s="129">
        <v>7</v>
      </c>
      <c r="P1942" s="129" t="s">
        <v>142</v>
      </c>
      <c r="Q1942" s="129">
        <v>68442.5</v>
      </c>
      <c r="R1942" s="129" t="s">
        <v>155</v>
      </c>
      <c r="S1942" s="129">
        <v>0</v>
      </c>
    </row>
    <row r="1943" spans="1:19">
      <c r="A1943" s="128">
        <v>43819</v>
      </c>
      <c r="B1943" s="129">
        <v>42022210</v>
      </c>
      <c r="C1943" s="129" t="s">
        <v>2301</v>
      </c>
      <c r="D1943" s="129" t="s">
        <v>4217</v>
      </c>
      <c r="E1943" s="129" t="s">
        <v>140</v>
      </c>
      <c r="F1943" s="129" t="s">
        <v>277</v>
      </c>
      <c r="G1943" s="129" t="s">
        <v>293</v>
      </c>
      <c r="H1943" s="129">
        <v>336.6</v>
      </c>
      <c r="I1943" s="129">
        <v>200</v>
      </c>
      <c r="J1943" s="129" t="s">
        <v>137</v>
      </c>
      <c r="K1943" s="129">
        <v>1.68</v>
      </c>
      <c r="L1943" s="129">
        <v>200</v>
      </c>
      <c r="M1943" s="129" t="s">
        <v>141</v>
      </c>
      <c r="N1943" s="129">
        <v>290</v>
      </c>
      <c r="O1943" s="129">
        <v>1.45</v>
      </c>
      <c r="P1943" s="129" t="s">
        <v>142</v>
      </c>
      <c r="Q1943" s="129">
        <v>23629.26</v>
      </c>
      <c r="R1943" s="129" t="s">
        <v>155</v>
      </c>
      <c r="S1943" s="129">
        <v>0</v>
      </c>
    </row>
    <row r="1944" spans="1:19">
      <c r="A1944" s="128">
        <v>43819</v>
      </c>
      <c r="B1944" s="129">
        <v>42022210</v>
      </c>
      <c r="C1944" s="129" t="s">
        <v>2302</v>
      </c>
      <c r="D1944" s="129" t="s">
        <v>4217</v>
      </c>
      <c r="E1944" s="129" t="s">
        <v>140</v>
      </c>
      <c r="F1944" s="129" t="s">
        <v>277</v>
      </c>
      <c r="G1944" s="129" t="s">
        <v>293</v>
      </c>
      <c r="H1944" s="129">
        <v>1392.81</v>
      </c>
      <c r="I1944" s="129">
        <v>2000</v>
      </c>
      <c r="J1944" s="129" t="s">
        <v>137</v>
      </c>
      <c r="K1944" s="129">
        <v>0.7</v>
      </c>
      <c r="L1944" s="129">
        <v>2000</v>
      </c>
      <c r="M1944" s="129" t="s">
        <v>141</v>
      </c>
      <c r="N1944" s="129">
        <v>1200</v>
      </c>
      <c r="O1944" s="129">
        <v>0.6</v>
      </c>
      <c r="P1944" s="129" t="s">
        <v>142</v>
      </c>
      <c r="Q1944" s="129">
        <v>97775.45</v>
      </c>
      <c r="R1944" s="129" t="s">
        <v>155</v>
      </c>
      <c r="S1944" s="129">
        <v>0</v>
      </c>
    </row>
    <row r="1945" spans="1:19">
      <c r="A1945" s="128">
        <v>43819</v>
      </c>
      <c r="B1945" s="129">
        <v>42022210</v>
      </c>
      <c r="C1945" s="129" t="s">
        <v>2303</v>
      </c>
      <c r="D1945" s="129" t="s">
        <v>4217</v>
      </c>
      <c r="E1945" s="129" t="s">
        <v>140</v>
      </c>
      <c r="F1945" s="129" t="s">
        <v>277</v>
      </c>
      <c r="G1945" s="129" t="s">
        <v>293</v>
      </c>
      <c r="H1945" s="129">
        <v>98.66</v>
      </c>
      <c r="I1945" s="129">
        <v>100</v>
      </c>
      <c r="J1945" s="129" t="s">
        <v>137</v>
      </c>
      <c r="K1945" s="129">
        <v>0.99</v>
      </c>
      <c r="L1945" s="129">
        <v>100</v>
      </c>
      <c r="M1945" s="129" t="s">
        <v>141</v>
      </c>
      <c r="N1945" s="129">
        <v>85</v>
      </c>
      <c r="O1945" s="129">
        <v>0.85</v>
      </c>
      <c r="P1945" s="129" t="s">
        <v>142</v>
      </c>
      <c r="Q1945" s="129">
        <v>6925.88</v>
      </c>
      <c r="R1945" s="129" t="s">
        <v>155</v>
      </c>
      <c r="S1945" s="129">
        <v>0</v>
      </c>
    </row>
    <row r="1946" spans="1:19">
      <c r="A1946" s="128">
        <v>43819</v>
      </c>
      <c r="B1946" s="129">
        <v>42022210</v>
      </c>
      <c r="C1946" s="129" t="s">
        <v>1048</v>
      </c>
      <c r="D1946" s="129" t="s">
        <v>4217</v>
      </c>
      <c r="E1946" s="129" t="s">
        <v>140</v>
      </c>
      <c r="F1946" s="129" t="s">
        <v>277</v>
      </c>
      <c r="G1946" s="129" t="s">
        <v>293</v>
      </c>
      <c r="H1946" s="129">
        <v>458.47</v>
      </c>
      <c r="I1946" s="129">
        <v>50</v>
      </c>
      <c r="J1946" s="129" t="s">
        <v>137</v>
      </c>
      <c r="K1946" s="129">
        <v>9.17</v>
      </c>
      <c r="L1946" s="129">
        <v>50</v>
      </c>
      <c r="M1946" s="129" t="s">
        <v>141</v>
      </c>
      <c r="N1946" s="129">
        <v>395</v>
      </c>
      <c r="O1946" s="129">
        <v>7.9</v>
      </c>
      <c r="P1946" s="129" t="s">
        <v>142</v>
      </c>
      <c r="Q1946" s="129">
        <v>32184.57</v>
      </c>
      <c r="R1946" s="129" t="s">
        <v>155</v>
      </c>
      <c r="S1946" s="129">
        <v>0</v>
      </c>
    </row>
    <row r="1947" spans="1:19">
      <c r="A1947" s="128">
        <v>43818</v>
      </c>
      <c r="B1947" s="129">
        <v>42022210</v>
      </c>
      <c r="C1947" s="129" t="s">
        <v>2304</v>
      </c>
      <c r="D1947" s="129" t="s">
        <v>4217</v>
      </c>
      <c r="E1947" s="129" t="s">
        <v>140</v>
      </c>
      <c r="F1947" s="129" t="s">
        <v>277</v>
      </c>
      <c r="G1947" s="129" t="s">
        <v>293</v>
      </c>
      <c r="H1947" s="129">
        <v>10.1</v>
      </c>
      <c r="I1947" s="129">
        <v>1</v>
      </c>
      <c r="J1947" s="129" t="s">
        <v>137</v>
      </c>
      <c r="K1947" s="129">
        <v>10.1</v>
      </c>
      <c r="L1947" s="129">
        <v>1</v>
      </c>
      <c r="M1947" s="129" t="s">
        <v>141</v>
      </c>
      <c r="N1947" s="129">
        <v>5.68</v>
      </c>
      <c r="O1947" s="129">
        <v>5.68</v>
      </c>
      <c r="P1947" s="129" t="s">
        <v>283</v>
      </c>
      <c r="Q1947" s="129">
        <v>714.09</v>
      </c>
      <c r="R1947" s="129" t="s">
        <v>155</v>
      </c>
      <c r="S1947" s="129">
        <v>0</v>
      </c>
    </row>
    <row r="1948" spans="1:19">
      <c r="A1948" s="101">
        <v>43818</v>
      </c>
      <c r="B1948" s="124">
        <v>42021190</v>
      </c>
      <c r="C1948" s="124" t="s">
        <v>2305</v>
      </c>
      <c r="D1948" s="124" t="s">
        <v>4211</v>
      </c>
      <c r="E1948" s="124" t="s">
        <v>140</v>
      </c>
      <c r="F1948" s="124" t="s">
        <v>304</v>
      </c>
      <c r="G1948" s="124" t="s">
        <v>496</v>
      </c>
      <c r="H1948" s="124">
        <v>1048.28</v>
      </c>
      <c r="I1948" s="124">
        <v>80</v>
      </c>
      <c r="J1948" s="124" t="s">
        <v>137</v>
      </c>
      <c r="K1948" s="124">
        <v>13.1</v>
      </c>
      <c r="L1948" s="124">
        <v>80</v>
      </c>
      <c r="M1948" s="124" t="s">
        <v>141</v>
      </c>
      <c r="N1948" s="124">
        <v>1460</v>
      </c>
      <c r="O1948" s="124">
        <v>18.25</v>
      </c>
      <c r="P1948" s="124" t="s">
        <v>142</v>
      </c>
      <c r="Q1948" s="124">
        <v>74113.259999999995</v>
      </c>
      <c r="R1948" s="124" t="s">
        <v>155</v>
      </c>
      <c r="S1948" s="124">
        <v>0</v>
      </c>
    </row>
    <row r="1949" spans="1:19">
      <c r="A1949" s="128">
        <v>43818</v>
      </c>
      <c r="B1949" s="129">
        <v>42029900</v>
      </c>
      <c r="C1949" s="129" t="s">
        <v>2306</v>
      </c>
      <c r="D1949" s="129" t="s">
        <v>4217</v>
      </c>
      <c r="E1949" s="129" t="s">
        <v>140</v>
      </c>
      <c r="F1949" s="129" t="s">
        <v>277</v>
      </c>
      <c r="G1949" s="129" t="s">
        <v>293</v>
      </c>
      <c r="H1949" s="129">
        <v>45.63</v>
      </c>
      <c r="I1949" s="129">
        <v>9</v>
      </c>
      <c r="J1949" s="129" t="s">
        <v>137</v>
      </c>
      <c r="K1949" s="129">
        <v>5.07</v>
      </c>
      <c r="L1949" s="129">
        <v>9</v>
      </c>
      <c r="M1949" s="129" t="s">
        <v>141</v>
      </c>
      <c r="N1949" s="129">
        <v>45.63</v>
      </c>
      <c r="O1949" s="129">
        <v>5.07</v>
      </c>
      <c r="P1949" s="129" t="s">
        <v>283</v>
      </c>
      <c r="Q1949" s="129">
        <v>3226.07</v>
      </c>
      <c r="R1949" s="129" t="s">
        <v>155</v>
      </c>
      <c r="S1949" s="129">
        <v>0</v>
      </c>
    </row>
    <row r="1950" spans="1:19">
      <c r="A1950" s="101">
        <v>43818</v>
      </c>
      <c r="B1950" s="124">
        <v>42021190</v>
      </c>
      <c r="C1950" s="124" t="s">
        <v>2307</v>
      </c>
      <c r="D1950" s="124" t="s">
        <v>4211</v>
      </c>
      <c r="E1950" s="124" t="s">
        <v>140</v>
      </c>
      <c r="F1950" s="124" t="s">
        <v>304</v>
      </c>
      <c r="G1950" s="124" t="s">
        <v>496</v>
      </c>
      <c r="H1950" s="124">
        <v>1704.23</v>
      </c>
      <c r="I1950" s="124">
        <v>42</v>
      </c>
      <c r="J1950" s="124" t="s">
        <v>137</v>
      </c>
      <c r="K1950" s="124">
        <v>40.58</v>
      </c>
      <c r="L1950" s="124">
        <v>42</v>
      </c>
      <c r="M1950" s="124" t="s">
        <v>141</v>
      </c>
      <c r="N1950" s="124">
        <v>1704.36</v>
      </c>
      <c r="O1950" s="124">
        <v>40.58</v>
      </c>
      <c r="P1950" s="124" t="s">
        <v>283</v>
      </c>
      <c r="Q1950" s="124">
        <v>120488.75</v>
      </c>
      <c r="R1950" s="124" t="s">
        <v>155</v>
      </c>
      <c r="S1950" s="124">
        <v>0</v>
      </c>
    </row>
    <row r="1951" spans="1:19">
      <c r="A1951" s="101">
        <v>43818</v>
      </c>
      <c r="B1951" s="124">
        <v>42021190</v>
      </c>
      <c r="C1951" s="124" t="s">
        <v>1797</v>
      </c>
      <c r="D1951" s="124" t="s">
        <v>4211</v>
      </c>
      <c r="E1951" s="124" t="s">
        <v>140</v>
      </c>
      <c r="F1951" s="124" t="s">
        <v>304</v>
      </c>
      <c r="G1951" s="124" t="s">
        <v>496</v>
      </c>
      <c r="H1951" s="124">
        <v>36154.959999999999</v>
      </c>
      <c r="I1951" s="124">
        <v>3017</v>
      </c>
      <c r="J1951" s="124" t="s">
        <v>137</v>
      </c>
      <c r="K1951" s="124">
        <v>11.98</v>
      </c>
      <c r="L1951" s="124">
        <v>3017</v>
      </c>
      <c r="M1951" s="124" t="s">
        <v>141</v>
      </c>
      <c r="N1951" s="124">
        <v>36143.660000000003</v>
      </c>
      <c r="O1951" s="124">
        <v>11.98</v>
      </c>
      <c r="P1951" s="124" t="s">
        <v>283</v>
      </c>
      <c r="Q1951" s="124">
        <v>2556155.7799999998</v>
      </c>
      <c r="R1951" s="124" t="s">
        <v>155</v>
      </c>
      <c r="S1951" s="124">
        <v>0</v>
      </c>
    </row>
    <row r="1952" spans="1:19">
      <c r="A1952" s="101">
        <v>43818</v>
      </c>
      <c r="B1952" s="124">
        <v>42021190</v>
      </c>
      <c r="C1952" s="124" t="s">
        <v>1798</v>
      </c>
      <c r="D1952" s="124" t="s">
        <v>4211</v>
      </c>
      <c r="E1952" s="124" t="s">
        <v>140</v>
      </c>
      <c r="F1952" s="124" t="s">
        <v>304</v>
      </c>
      <c r="G1952" s="124" t="s">
        <v>496</v>
      </c>
      <c r="H1952" s="124">
        <v>9685.5499999999993</v>
      </c>
      <c r="I1952" s="124">
        <v>324</v>
      </c>
      <c r="J1952" s="124" t="s">
        <v>137</v>
      </c>
      <c r="K1952" s="124">
        <v>29.89</v>
      </c>
      <c r="L1952" s="124">
        <v>324</v>
      </c>
      <c r="M1952" s="124" t="s">
        <v>141</v>
      </c>
      <c r="N1952" s="124">
        <v>9684.36</v>
      </c>
      <c r="O1952" s="124">
        <v>29.89</v>
      </c>
      <c r="P1952" s="124" t="s">
        <v>283</v>
      </c>
      <c r="Q1952" s="124">
        <v>684768.69</v>
      </c>
      <c r="R1952" s="124" t="s">
        <v>155</v>
      </c>
      <c r="S1952" s="124">
        <v>0</v>
      </c>
    </row>
    <row r="1953" spans="1:19">
      <c r="A1953" s="128">
        <v>43818</v>
      </c>
      <c r="B1953" s="129">
        <v>42022910</v>
      </c>
      <c r="C1953" s="129" t="s">
        <v>2309</v>
      </c>
      <c r="D1953" s="129" t="s">
        <v>4217</v>
      </c>
      <c r="E1953" s="129" t="s">
        <v>140</v>
      </c>
      <c r="F1953" s="129" t="s">
        <v>277</v>
      </c>
      <c r="G1953" s="129" t="s">
        <v>293</v>
      </c>
      <c r="H1953" s="129">
        <v>7.48</v>
      </c>
      <c r="I1953" s="129">
        <v>2</v>
      </c>
      <c r="J1953" s="129" t="s">
        <v>137</v>
      </c>
      <c r="K1953" s="129">
        <v>3.74</v>
      </c>
      <c r="L1953" s="129">
        <v>2</v>
      </c>
      <c r="M1953" s="129" t="s">
        <v>141</v>
      </c>
      <c r="N1953" s="129">
        <v>7.48</v>
      </c>
      <c r="O1953" s="129">
        <v>3.74</v>
      </c>
      <c r="P1953" s="129" t="s">
        <v>283</v>
      </c>
      <c r="Q1953" s="129">
        <v>528.84</v>
      </c>
      <c r="R1953" s="129" t="s">
        <v>155</v>
      </c>
      <c r="S1953" s="129">
        <v>0</v>
      </c>
    </row>
    <row r="1954" spans="1:19">
      <c r="A1954" s="101">
        <v>43818</v>
      </c>
      <c r="B1954" s="124">
        <v>42021190</v>
      </c>
      <c r="C1954" s="124" t="s">
        <v>2310</v>
      </c>
      <c r="D1954" s="124" t="s">
        <v>4211</v>
      </c>
      <c r="E1954" s="124" t="s">
        <v>140</v>
      </c>
      <c r="F1954" s="124" t="s">
        <v>304</v>
      </c>
      <c r="G1954" s="124" t="s">
        <v>496</v>
      </c>
      <c r="H1954" s="124">
        <v>1853.21</v>
      </c>
      <c r="I1954" s="124">
        <v>30</v>
      </c>
      <c r="J1954" s="124" t="s">
        <v>137</v>
      </c>
      <c r="K1954" s="124">
        <v>61.77</v>
      </c>
      <c r="L1954" s="124">
        <v>30</v>
      </c>
      <c r="M1954" s="124" t="s">
        <v>141</v>
      </c>
      <c r="N1954" s="124">
        <v>1683</v>
      </c>
      <c r="O1954" s="124">
        <v>56.1</v>
      </c>
      <c r="P1954" s="124" t="s">
        <v>142</v>
      </c>
      <c r="Q1954" s="124">
        <v>131021.68</v>
      </c>
      <c r="R1954" s="124" t="s">
        <v>155</v>
      </c>
      <c r="S1954" s="124">
        <v>0</v>
      </c>
    </row>
    <row r="1955" spans="1:19">
      <c r="A1955" s="128">
        <v>43818</v>
      </c>
      <c r="B1955" s="129">
        <v>42022990</v>
      </c>
      <c r="C1955" s="129" t="s">
        <v>2313</v>
      </c>
      <c r="D1955" s="129" t="s">
        <v>4217</v>
      </c>
      <c r="E1955" s="129" t="s">
        <v>140</v>
      </c>
      <c r="F1955" s="129" t="s">
        <v>605</v>
      </c>
      <c r="G1955" s="129" t="s">
        <v>769</v>
      </c>
      <c r="H1955" s="129">
        <v>116.41</v>
      </c>
      <c r="I1955" s="129">
        <v>40</v>
      </c>
      <c r="J1955" s="129" t="s">
        <v>137</v>
      </c>
      <c r="K1955" s="129">
        <v>2.91</v>
      </c>
      <c r="L1955" s="129">
        <v>40</v>
      </c>
      <c r="M1955" s="129" t="s">
        <v>141</v>
      </c>
      <c r="N1955" s="129">
        <v>164</v>
      </c>
      <c r="O1955" s="129">
        <v>4.0999999999999996</v>
      </c>
      <c r="P1955" s="129" t="s">
        <v>607</v>
      </c>
      <c r="Q1955" s="129">
        <v>8230.17</v>
      </c>
      <c r="R1955" s="129" t="s">
        <v>155</v>
      </c>
      <c r="S1955" s="129">
        <v>0</v>
      </c>
    </row>
    <row r="1956" spans="1:19">
      <c r="A1956" s="101">
        <v>43818</v>
      </c>
      <c r="B1956" s="124">
        <v>42029100</v>
      </c>
      <c r="C1956" s="124" t="s">
        <v>2315</v>
      </c>
      <c r="D1956" s="124" t="s">
        <v>4211</v>
      </c>
      <c r="E1956" s="124" t="s">
        <v>140</v>
      </c>
      <c r="F1956" s="124" t="s">
        <v>139</v>
      </c>
      <c r="G1956" s="124" t="s">
        <v>138</v>
      </c>
      <c r="H1956" s="124">
        <v>801.07</v>
      </c>
      <c r="I1956" s="124">
        <v>150</v>
      </c>
      <c r="J1956" s="124" t="s">
        <v>137</v>
      </c>
      <c r="K1956" s="124">
        <v>5.34</v>
      </c>
      <c r="L1956" s="124">
        <v>150</v>
      </c>
      <c r="M1956" s="124" t="s">
        <v>141</v>
      </c>
      <c r="N1956" s="124">
        <v>727.5</v>
      </c>
      <c r="O1956" s="124">
        <v>4.8499999999999996</v>
      </c>
      <c r="P1956" s="124" t="s">
        <v>142</v>
      </c>
      <c r="Q1956" s="124">
        <v>56635.88</v>
      </c>
      <c r="R1956" s="124" t="s">
        <v>155</v>
      </c>
      <c r="S1956" s="124">
        <v>0</v>
      </c>
    </row>
    <row r="1957" spans="1:19">
      <c r="A1957" s="101">
        <v>43818</v>
      </c>
      <c r="B1957" s="124">
        <v>42029100</v>
      </c>
      <c r="C1957" s="124" t="s">
        <v>2316</v>
      </c>
      <c r="D1957" s="124" t="s">
        <v>4211</v>
      </c>
      <c r="E1957" s="124" t="s">
        <v>140</v>
      </c>
      <c r="F1957" s="124" t="s">
        <v>139</v>
      </c>
      <c r="G1957" s="124" t="s">
        <v>330</v>
      </c>
      <c r="H1957" s="124">
        <v>11657.13</v>
      </c>
      <c r="I1957" s="124">
        <v>310</v>
      </c>
      <c r="J1957" s="124" t="s">
        <v>137</v>
      </c>
      <c r="K1957" s="124">
        <v>37.6</v>
      </c>
      <c r="L1957" s="124">
        <v>310</v>
      </c>
      <c r="M1957" s="124" t="s">
        <v>141</v>
      </c>
      <c r="N1957" s="124">
        <v>10586.5</v>
      </c>
      <c r="O1957" s="124">
        <v>34.15</v>
      </c>
      <c r="P1957" s="124" t="s">
        <v>142</v>
      </c>
      <c r="Q1957" s="124">
        <v>824159.11</v>
      </c>
      <c r="R1957" s="124" t="s">
        <v>155</v>
      </c>
      <c r="S1957" s="124">
        <v>0</v>
      </c>
    </row>
    <row r="1958" spans="1:19">
      <c r="A1958" s="128">
        <v>43818</v>
      </c>
      <c r="B1958" s="129">
        <v>42022290</v>
      </c>
      <c r="C1958" s="129" t="s">
        <v>2318</v>
      </c>
      <c r="D1958" s="129" t="s">
        <v>4217</v>
      </c>
      <c r="E1958" s="129" t="s">
        <v>140</v>
      </c>
      <c r="F1958" s="129" t="s">
        <v>304</v>
      </c>
      <c r="G1958" s="129" t="s">
        <v>305</v>
      </c>
      <c r="H1958" s="129">
        <v>993.75</v>
      </c>
      <c r="I1958" s="129">
        <v>125</v>
      </c>
      <c r="J1958" s="129" t="s">
        <v>137</v>
      </c>
      <c r="K1958" s="129">
        <v>7.95</v>
      </c>
      <c r="L1958" s="129">
        <v>125</v>
      </c>
      <c r="M1958" s="129" t="s">
        <v>141</v>
      </c>
      <c r="N1958" s="129">
        <v>993.75</v>
      </c>
      <c r="O1958" s="129">
        <v>7.95</v>
      </c>
      <c r="P1958" s="129" t="s">
        <v>283</v>
      </c>
      <c r="Q1958" s="129">
        <v>70258.05</v>
      </c>
      <c r="R1958" s="129" t="s">
        <v>155</v>
      </c>
      <c r="S1958" s="129">
        <v>0</v>
      </c>
    </row>
    <row r="1959" spans="1:19">
      <c r="A1959" s="101">
        <v>43818</v>
      </c>
      <c r="B1959" s="124">
        <v>42022190</v>
      </c>
      <c r="C1959" s="124" t="s">
        <v>420</v>
      </c>
      <c r="D1959" s="124" t="s">
        <v>4211</v>
      </c>
      <c r="E1959" s="124" t="s">
        <v>140</v>
      </c>
      <c r="F1959" s="124" t="s">
        <v>139</v>
      </c>
      <c r="G1959" s="124" t="s">
        <v>330</v>
      </c>
      <c r="H1959" s="124">
        <v>8941.19</v>
      </c>
      <c r="I1959" s="124">
        <v>280</v>
      </c>
      <c r="J1959" s="124" t="s">
        <v>137</v>
      </c>
      <c r="K1959" s="124">
        <v>31.93</v>
      </c>
      <c r="L1959" s="124">
        <v>280</v>
      </c>
      <c r="M1959" s="124" t="s">
        <v>141</v>
      </c>
      <c r="N1959" s="124">
        <v>8120</v>
      </c>
      <c r="O1959" s="124">
        <v>29</v>
      </c>
      <c r="P1959" s="124" t="s">
        <v>142</v>
      </c>
      <c r="Q1959" s="124">
        <v>632142.14</v>
      </c>
      <c r="R1959" s="124" t="s">
        <v>155</v>
      </c>
      <c r="S1959" s="124">
        <v>0</v>
      </c>
    </row>
    <row r="1960" spans="1:19">
      <c r="A1960" s="128">
        <v>43818</v>
      </c>
      <c r="B1960" s="129">
        <v>42022990</v>
      </c>
      <c r="C1960" s="129" t="s">
        <v>2320</v>
      </c>
      <c r="D1960" s="129" t="s">
        <v>4217</v>
      </c>
      <c r="E1960" s="129" t="s">
        <v>140</v>
      </c>
      <c r="F1960" s="129" t="s">
        <v>139</v>
      </c>
      <c r="G1960" s="129" t="s">
        <v>138</v>
      </c>
      <c r="H1960" s="129">
        <v>71.010000000000005</v>
      </c>
      <c r="I1960" s="129">
        <v>30</v>
      </c>
      <c r="J1960" s="129" t="s">
        <v>137</v>
      </c>
      <c r="K1960" s="129">
        <v>2.37</v>
      </c>
      <c r="L1960" s="129">
        <v>30</v>
      </c>
      <c r="M1960" s="129" t="s">
        <v>141</v>
      </c>
      <c r="N1960" s="129">
        <v>51.6</v>
      </c>
      <c r="O1960" s="129">
        <v>1.72</v>
      </c>
      <c r="P1960" s="129" t="s">
        <v>1273</v>
      </c>
      <c r="Q1960" s="129">
        <v>5020.42</v>
      </c>
      <c r="R1960" s="129" t="s">
        <v>155</v>
      </c>
      <c r="S1960" s="129">
        <v>0</v>
      </c>
    </row>
    <row r="1961" spans="1:19">
      <c r="A1961" s="128">
        <v>43818</v>
      </c>
      <c r="B1961" s="129">
        <v>42022290</v>
      </c>
      <c r="C1961" s="129" t="s">
        <v>2321</v>
      </c>
      <c r="D1961" s="129" t="s">
        <v>4217</v>
      </c>
      <c r="E1961" s="129" t="s">
        <v>140</v>
      </c>
      <c r="F1961" s="129" t="s">
        <v>333</v>
      </c>
      <c r="G1961" s="129" t="s">
        <v>334</v>
      </c>
      <c r="H1961" s="129">
        <v>354</v>
      </c>
      <c r="I1961" s="129">
        <v>60</v>
      </c>
      <c r="J1961" s="129" t="s">
        <v>137</v>
      </c>
      <c r="K1961" s="129">
        <v>5.9</v>
      </c>
      <c r="L1961" s="129">
        <v>60</v>
      </c>
      <c r="M1961" s="129" t="s">
        <v>141</v>
      </c>
      <c r="N1961" s="129">
        <v>354</v>
      </c>
      <c r="O1961" s="129">
        <v>5.9</v>
      </c>
      <c r="P1961" s="129" t="s">
        <v>283</v>
      </c>
      <c r="Q1961" s="129">
        <v>25027.84</v>
      </c>
      <c r="R1961" s="129" t="s">
        <v>155</v>
      </c>
      <c r="S1961" s="129">
        <v>0</v>
      </c>
    </row>
    <row r="1962" spans="1:19">
      <c r="A1962" s="128">
        <v>43818</v>
      </c>
      <c r="B1962" s="129">
        <v>42022190</v>
      </c>
      <c r="C1962" s="129" t="s">
        <v>2333</v>
      </c>
      <c r="D1962" s="129" t="s">
        <v>4217</v>
      </c>
      <c r="E1962" s="129" t="s">
        <v>140</v>
      </c>
      <c r="F1962" s="129" t="s">
        <v>49</v>
      </c>
      <c r="G1962" s="129" t="s">
        <v>288</v>
      </c>
      <c r="H1962" s="129">
        <v>4.4800000000000004</v>
      </c>
      <c r="I1962" s="129">
        <v>10</v>
      </c>
      <c r="J1962" s="129" t="s">
        <v>137</v>
      </c>
      <c r="K1962" s="129">
        <v>0.45</v>
      </c>
      <c r="L1962" s="129">
        <v>10</v>
      </c>
      <c r="M1962" s="129" t="s">
        <v>141</v>
      </c>
      <c r="N1962" s="129">
        <v>4.5</v>
      </c>
      <c r="O1962" s="129">
        <v>0.45</v>
      </c>
      <c r="P1962" s="129" t="s">
        <v>283</v>
      </c>
      <c r="Q1962" s="129">
        <v>316.89</v>
      </c>
      <c r="R1962" s="129" t="s">
        <v>155</v>
      </c>
      <c r="S1962" s="129">
        <v>0</v>
      </c>
    </row>
    <row r="1963" spans="1:19">
      <c r="A1963" s="128">
        <v>43818</v>
      </c>
      <c r="B1963" s="129">
        <v>42022990</v>
      </c>
      <c r="C1963" s="129" t="s">
        <v>2337</v>
      </c>
      <c r="D1963" s="129" t="s">
        <v>4217</v>
      </c>
      <c r="E1963" s="129" t="s">
        <v>140</v>
      </c>
      <c r="F1963" s="129" t="s">
        <v>605</v>
      </c>
      <c r="G1963" s="129" t="s">
        <v>769</v>
      </c>
      <c r="H1963" s="129">
        <v>184.77</v>
      </c>
      <c r="I1963" s="129">
        <v>42</v>
      </c>
      <c r="J1963" s="129" t="s">
        <v>137</v>
      </c>
      <c r="K1963" s="129">
        <v>4.4000000000000004</v>
      </c>
      <c r="L1963" s="129">
        <v>42</v>
      </c>
      <c r="M1963" s="129" t="s">
        <v>141</v>
      </c>
      <c r="N1963" s="129">
        <v>273</v>
      </c>
      <c r="O1963" s="129">
        <v>6.5</v>
      </c>
      <c r="P1963" s="129" t="s">
        <v>607</v>
      </c>
      <c r="Q1963" s="129">
        <v>13063.08</v>
      </c>
      <c r="R1963" s="129" t="s">
        <v>155</v>
      </c>
      <c r="S1963" s="129">
        <v>0</v>
      </c>
    </row>
    <row r="1964" spans="1:19">
      <c r="A1964" s="128">
        <v>43818</v>
      </c>
      <c r="B1964" s="129">
        <v>42022990</v>
      </c>
      <c r="C1964" s="129" t="s">
        <v>2338</v>
      </c>
      <c r="D1964" s="129" t="s">
        <v>4217</v>
      </c>
      <c r="E1964" s="129" t="s">
        <v>140</v>
      </c>
      <c r="F1964" s="129" t="s">
        <v>139</v>
      </c>
      <c r="G1964" s="129" t="s">
        <v>138</v>
      </c>
      <c r="H1964" s="129">
        <v>42.8</v>
      </c>
      <c r="I1964" s="129">
        <v>10</v>
      </c>
      <c r="J1964" s="129" t="s">
        <v>137</v>
      </c>
      <c r="K1964" s="129">
        <v>4.28</v>
      </c>
      <c r="L1964" s="129">
        <v>10</v>
      </c>
      <c r="M1964" s="129" t="s">
        <v>141</v>
      </c>
      <c r="N1964" s="129">
        <v>31.1</v>
      </c>
      <c r="O1964" s="129">
        <v>3.11</v>
      </c>
      <c r="P1964" s="129" t="s">
        <v>1273</v>
      </c>
      <c r="Q1964" s="129">
        <v>3025.89</v>
      </c>
      <c r="R1964" s="129" t="s">
        <v>155</v>
      </c>
      <c r="S1964" s="129">
        <v>0</v>
      </c>
    </row>
    <row r="1965" spans="1:19">
      <c r="A1965" s="128">
        <v>43818</v>
      </c>
      <c r="B1965" s="129">
        <v>42022990</v>
      </c>
      <c r="C1965" s="129" t="s">
        <v>2339</v>
      </c>
      <c r="D1965" s="129" t="s">
        <v>4217</v>
      </c>
      <c r="E1965" s="129" t="s">
        <v>140</v>
      </c>
      <c r="F1965" s="129" t="s">
        <v>139</v>
      </c>
      <c r="G1965" s="129" t="s">
        <v>138</v>
      </c>
      <c r="H1965" s="129">
        <v>42.8</v>
      </c>
      <c r="I1965" s="129">
        <v>10</v>
      </c>
      <c r="J1965" s="129" t="s">
        <v>137</v>
      </c>
      <c r="K1965" s="129">
        <v>4.28</v>
      </c>
      <c r="L1965" s="129">
        <v>10</v>
      </c>
      <c r="M1965" s="129" t="s">
        <v>141</v>
      </c>
      <c r="N1965" s="129">
        <v>31.1</v>
      </c>
      <c r="O1965" s="129">
        <v>3.11</v>
      </c>
      <c r="P1965" s="129" t="s">
        <v>1273</v>
      </c>
      <c r="Q1965" s="129">
        <v>3025.89</v>
      </c>
      <c r="R1965" s="129" t="s">
        <v>155</v>
      </c>
      <c r="S1965" s="129">
        <v>0</v>
      </c>
    </row>
    <row r="1966" spans="1:19">
      <c r="A1966" s="128">
        <v>43818</v>
      </c>
      <c r="B1966" s="129">
        <v>42022290</v>
      </c>
      <c r="C1966" s="129" t="s">
        <v>2115</v>
      </c>
      <c r="D1966" s="129" t="s">
        <v>4217</v>
      </c>
      <c r="E1966" s="129" t="s">
        <v>140</v>
      </c>
      <c r="F1966" s="129" t="s">
        <v>49</v>
      </c>
      <c r="G1966" s="129" t="s">
        <v>288</v>
      </c>
      <c r="H1966" s="129">
        <v>2213.54</v>
      </c>
      <c r="I1966" s="129">
        <v>294</v>
      </c>
      <c r="J1966" s="129" t="s">
        <v>137</v>
      </c>
      <c r="K1966" s="129">
        <v>7.53</v>
      </c>
      <c r="L1966" s="129">
        <v>294</v>
      </c>
      <c r="M1966" s="129" t="s">
        <v>141</v>
      </c>
      <c r="N1966" s="129">
        <v>2219.6999999999998</v>
      </c>
      <c r="O1966" s="129">
        <v>7.55</v>
      </c>
      <c r="P1966" s="129" t="s">
        <v>283</v>
      </c>
      <c r="Q1966" s="129">
        <v>156497.26999999999</v>
      </c>
      <c r="R1966" s="129" t="s">
        <v>155</v>
      </c>
      <c r="S1966" s="129">
        <v>0</v>
      </c>
    </row>
    <row r="1967" spans="1:19">
      <c r="A1967" s="128">
        <v>43818</v>
      </c>
      <c r="B1967" s="129">
        <v>42022990</v>
      </c>
      <c r="C1967" s="129" t="s">
        <v>2341</v>
      </c>
      <c r="D1967" s="129" t="s">
        <v>4217</v>
      </c>
      <c r="E1967" s="129" t="s">
        <v>140</v>
      </c>
      <c r="F1967" s="129" t="s">
        <v>139</v>
      </c>
      <c r="G1967" s="129" t="s">
        <v>138</v>
      </c>
      <c r="H1967" s="129">
        <v>42.8</v>
      </c>
      <c r="I1967" s="129">
        <v>10</v>
      </c>
      <c r="J1967" s="129" t="s">
        <v>137</v>
      </c>
      <c r="K1967" s="129">
        <v>4.28</v>
      </c>
      <c r="L1967" s="129">
        <v>10</v>
      </c>
      <c r="M1967" s="129" t="s">
        <v>141</v>
      </c>
      <c r="N1967" s="129">
        <v>31.1</v>
      </c>
      <c r="O1967" s="129">
        <v>3.11</v>
      </c>
      <c r="P1967" s="129" t="s">
        <v>1273</v>
      </c>
      <c r="Q1967" s="129">
        <v>3025.89</v>
      </c>
      <c r="R1967" s="129" t="s">
        <v>155</v>
      </c>
      <c r="S1967" s="129">
        <v>0</v>
      </c>
    </row>
    <row r="1968" spans="1:19">
      <c r="A1968" s="101">
        <v>43818</v>
      </c>
      <c r="B1968" s="124">
        <v>42021190</v>
      </c>
      <c r="C1968" s="124" t="s">
        <v>2343</v>
      </c>
      <c r="D1968" s="124" t="s">
        <v>4211</v>
      </c>
      <c r="E1968" s="124" t="s">
        <v>140</v>
      </c>
      <c r="F1968" s="124" t="s">
        <v>277</v>
      </c>
      <c r="G1968" s="124" t="s">
        <v>293</v>
      </c>
      <c r="H1968" s="124">
        <v>3.28</v>
      </c>
      <c r="I1968" s="124">
        <v>1</v>
      </c>
      <c r="J1968" s="124" t="s">
        <v>137</v>
      </c>
      <c r="K1968" s="124">
        <v>3.28</v>
      </c>
      <c r="L1968" s="124">
        <v>1</v>
      </c>
      <c r="M1968" s="124" t="s">
        <v>141</v>
      </c>
      <c r="N1968" s="124">
        <v>3.28</v>
      </c>
      <c r="O1968" s="124">
        <v>3.28</v>
      </c>
      <c r="P1968" s="124" t="s">
        <v>283</v>
      </c>
      <c r="Q1968" s="124">
        <v>231.94</v>
      </c>
      <c r="R1968" s="124" t="s">
        <v>155</v>
      </c>
      <c r="S1968" s="124">
        <v>0</v>
      </c>
    </row>
    <row r="1969" spans="1:19">
      <c r="A1969" s="128">
        <v>43818</v>
      </c>
      <c r="B1969" s="129">
        <v>42022210</v>
      </c>
      <c r="C1969" s="129" t="s">
        <v>2344</v>
      </c>
      <c r="D1969" s="129" t="s">
        <v>4217</v>
      </c>
      <c r="E1969" s="129" t="s">
        <v>140</v>
      </c>
      <c r="F1969" s="129" t="s">
        <v>277</v>
      </c>
      <c r="G1969" s="129" t="s">
        <v>293</v>
      </c>
      <c r="H1969" s="129">
        <v>5.68</v>
      </c>
      <c r="I1969" s="129">
        <v>1</v>
      </c>
      <c r="J1969" s="129" t="s">
        <v>137</v>
      </c>
      <c r="K1969" s="129">
        <v>5.68</v>
      </c>
      <c r="L1969" s="129">
        <v>1</v>
      </c>
      <c r="M1969" s="129" t="s">
        <v>141</v>
      </c>
      <c r="N1969" s="129">
        <v>5.68</v>
      </c>
      <c r="O1969" s="129">
        <v>5.68</v>
      </c>
      <c r="P1969" s="129" t="s">
        <v>283</v>
      </c>
      <c r="Q1969" s="129">
        <v>401.52</v>
      </c>
      <c r="R1969" s="129" t="s">
        <v>155</v>
      </c>
      <c r="S1969" s="129">
        <v>0</v>
      </c>
    </row>
    <row r="1970" spans="1:19">
      <c r="A1970" s="101">
        <v>43818</v>
      </c>
      <c r="B1970" s="124">
        <v>42021190</v>
      </c>
      <c r="C1970" s="124" t="s">
        <v>2345</v>
      </c>
      <c r="D1970" s="124" t="s">
        <v>4211</v>
      </c>
      <c r="E1970" s="124" t="s">
        <v>140</v>
      </c>
      <c r="F1970" s="124" t="s">
        <v>304</v>
      </c>
      <c r="G1970" s="124" t="s">
        <v>496</v>
      </c>
      <c r="H1970" s="124">
        <v>5696.05</v>
      </c>
      <c r="I1970" s="124">
        <v>258</v>
      </c>
      <c r="J1970" s="124" t="s">
        <v>137</v>
      </c>
      <c r="K1970" s="124">
        <v>22.08</v>
      </c>
      <c r="L1970" s="124">
        <v>258</v>
      </c>
      <c r="M1970" s="124" t="s">
        <v>141</v>
      </c>
      <c r="N1970" s="124">
        <v>5696.64</v>
      </c>
      <c r="O1970" s="124">
        <v>22.08</v>
      </c>
      <c r="P1970" s="124" t="s">
        <v>283</v>
      </c>
      <c r="Q1970" s="124">
        <v>402710.71</v>
      </c>
      <c r="R1970" s="124" t="s">
        <v>155</v>
      </c>
      <c r="S1970" s="124">
        <v>0</v>
      </c>
    </row>
    <row r="1971" spans="1:19">
      <c r="A1971" s="101">
        <v>43818</v>
      </c>
      <c r="B1971" s="124">
        <v>42021190</v>
      </c>
      <c r="C1971" s="124" t="s">
        <v>1130</v>
      </c>
      <c r="D1971" s="124" t="s">
        <v>4211</v>
      </c>
      <c r="E1971" s="124" t="s">
        <v>140</v>
      </c>
      <c r="F1971" s="124" t="s">
        <v>304</v>
      </c>
      <c r="G1971" s="124" t="s">
        <v>496</v>
      </c>
      <c r="H1971" s="124">
        <v>1395.69</v>
      </c>
      <c r="I1971" s="124">
        <v>50</v>
      </c>
      <c r="J1971" s="124" t="s">
        <v>137</v>
      </c>
      <c r="K1971" s="124">
        <v>27.91</v>
      </c>
      <c r="L1971" s="124">
        <v>50</v>
      </c>
      <c r="M1971" s="124" t="s">
        <v>141</v>
      </c>
      <c r="N1971" s="124">
        <v>1312.5</v>
      </c>
      <c r="O1971" s="124">
        <v>26.25</v>
      </c>
      <c r="P1971" s="124" t="s">
        <v>142</v>
      </c>
      <c r="Q1971" s="124">
        <v>98675.05</v>
      </c>
      <c r="R1971" s="124" t="s">
        <v>155</v>
      </c>
      <c r="S1971" s="124">
        <v>0</v>
      </c>
    </row>
    <row r="1972" spans="1:19">
      <c r="A1972" s="101">
        <v>43818</v>
      </c>
      <c r="B1972" s="124">
        <v>42021190</v>
      </c>
      <c r="C1972" s="124" t="s">
        <v>2347</v>
      </c>
      <c r="D1972" s="124" t="s">
        <v>4211</v>
      </c>
      <c r="E1972" s="124" t="s">
        <v>140</v>
      </c>
      <c r="F1972" s="124" t="s">
        <v>304</v>
      </c>
      <c r="G1972" s="124" t="s">
        <v>496</v>
      </c>
      <c r="H1972" s="124">
        <v>977.25</v>
      </c>
      <c r="I1972" s="124">
        <v>50</v>
      </c>
      <c r="J1972" s="124" t="s">
        <v>137</v>
      </c>
      <c r="K1972" s="124">
        <v>19.55</v>
      </c>
      <c r="L1972" s="124">
        <v>50</v>
      </c>
      <c r="M1972" s="124" t="s">
        <v>141</v>
      </c>
      <c r="N1972" s="124">
        <v>1312.5</v>
      </c>
      <c r="O1972" s="124">
        <v>26.25</v>
      </c>
      <c r="P1972" s="124" t="s">
        <v>142</v>
      </c>
      <c r="Q1972" s="124">
        <v>69091.899999999994</v>
      </c>
      <c r="R1972" s="124" t="s">
        <v>155</v>
      </c>
      <c r="S1972" s="124">
        <v>0</v>
      </c>
    </row>
    <row r="1973" spans="1:19">
      <c r="A1973" s="128">
        <v>43818</v>
      </c>
      <c r="B1973" s="129">
        <v>42029900</v>
      </c>
      <c r="C1973" s="129" t="s">
        <v>2358</v>
      </c>
      <c r="D1973" s="129" t="s">
        <v>4217</v>
      </c>
      <c r="E1973" s="129" t="s">
        <v>140</v>
      </c>
      <c r="F1973" s="129" t="s">
        <v>277</v>
      </c>
      <c r="G1973" s="129" t="s">
        <v>293</v>
      </c>
      <c r="H1973" s="129">
        <v>13.02</v>
      </c>
      <c r="I1973" s="129">
        <v>3</v>
      </c>
      <c r="J1973" s="129" t="s">
        <v>137</v>
      </c>
      <c r="K1973" s="129">
        <v>4.34</v>
      </c>
      <c r="L1973" s="129">
        <v>3</v>
      </c>
      <c r="M1973" s="129" t="s">
        <v>141</v>
      </c>
      <c r="N1973" s="129">
        <v>13.02</v>
      </c>
      <c r="O1973" s="129">
        <v>4.34</v>
      </c>
      <c r="P1973" s="129" t="s">
        <v>283</v>
      </c>
      <c r="Q1973" s="129">
        <v>920.56</v>
      </c>
      <c r="R1973" s="129" t="s">
        <v>155</v>
      </c>
      <c r="S1973" s="129">
        <v>0</v>
      </c>
    </row>
    <row r="1974" spans="1:19">
      <c r="A1974" s="101">
        <v>43818</v>
      </c>
      <c r="B1974" s="124">
        <v>42022190</v>
      </c>
      <c r="C1974" s="124" t="s">
        <v>2130</v>
      </c>
      <c r="D1974" s="124" t="s">
        <v>4211</v>
      </c>
      <c r="E1974" s="124" t="s">
        <v>140</v>
      </c>
      <c r="F1974" s="124" t="s">
        <v>304</v>
      </c>
      <c r="G1974" s="124" t="s">
        <v>496</v>
      </c>
      <c r="H1974" s="124">
        <v>1211.03</v>
      </c>
      <c r="I1974" s="124">
        <v>52</v>
      </c>
      <c r="J1974" s="124" t="s">
        <v>137</v>
      </c>
      <c r="K1974" s="124">
        <v>23.29</v>
      </c>
      <c r="L1974" s="124">
        <v>52</v>
      </c>
      <c r="M1974" s="124" t="s">
        <v>141</v>
      </c>
      <c r="N1974" s="124">
        <v>1211.08</v>
      </c>
      <c r="O1974" s="124">
        <v>23.29</v>
      </c>
      <c r="P1974" s="124" t="s">
        <v>283</v>
      </c>
      <c r="Q1974" s="124">
        <v>85619.73</v>
      </c>
      <c r="R1974" s="124" t="s">
        <v>155</v>
      </c>
      <c r="S1974" s="124">
        <v>0</v>
      </c>
    </row>
    <row r="1975" spans="1:19">
      <c r="A1975" s="101">
        <v>43818</v>
      </c>
      <c r="B1975" s="124">
        <v>42021190</v>
      </c>
      <c r="C1975" s="124" t="s">
        <v>2359</v>
      </c>
      <c r="D1975" s="124" t="s">
        <v>4211</v>
      </c>
      <c r="E1975" s="124" t="s">
        <v>140</v>
      </c>
      <c r="F1975" s="124" t="s">
        <v>304</v>
      </c>
      <c r="G1975" s="124" t="s">
        <v>496</v>
      </c>
      <c r="H1975" s="124">
        <v>1497.54</v>
      </c>
      <c r="I1975" s="124">
        <v>40</v>
      </c>
      <c r="J1975" s="124" t="s">
        <v>137</v>
      </c>
      <c r="K1975" s="124">
        <v>37.44</v>
      </c>
      <c r="L1975" s="124">
        <v>40</v>
      </c>
      <c r="M1975" s="124" t="s">
        <v>141</v>
      </c>
      <c r="N1975" s="124">
        <v>1360</v>
      </c>
      <c r="O1975" s="124">
        <v>34</v>
      </c>
      <c r="P1975" s="124" t="s">
        <v>142</v>
      </c>
      <c r="Q1975" s="124">
        <v>105876.01</v>
      </c>
      <c r="R1975" s="124" t="s">
        <v>155</v>
      </c>
      <c r="S1975" s="124">
        <v>0</v>
      </c>
    </row>
    <row r="1976" spans="1:19">
      <c r="A1976" s="101">
        <v>43818</v>
      </c>
      <c r="B1976" s="124">
        <v>42021190</v>
      </c>
      <c r="C1976" s="124" t="s">
        <v>2360</v>
      </c>
      <c r="D1976" s="124" t="s">
        <v>4211</v>
      </c>
      <c r="E1976" s="124" t="s">
        <v>140</v>
      </c>
      <c r="F1976" s="124" t="s">
        <v>304</v>
      </c>
      <c r="G1976" s="124" t="s">
        <v>496</v>
      </c>
      <c r="H1976" s="124">
        <v>2352.9</v>
      </c>
      <c r="I1976" s="124">
        <v>52</v>
      </c>
      <c r="J1976" s="124" t="s">
        <v>137</v>
      </c>
      <c r="K1976" s="124">
        <v>45.25</v>
      </c>
      <c r="L1976" s="124">
        <v>52</v>
      </c>
      <c r="M1976" s="124" t="s">
        <v>141</v>
      </c>
      <c r="N1976" s="124">
        <v>2353</v>
      </c>
      <c r="O1976" s="124">
        <v>45.25</v>
      </c>
      <c r="P1976" s="124" t="s">
        <v>283</v>
      </c>
      <c r="Q1976" s="124">
        <v>166350.06</v>
      </c>
      <c r="R1976" s="124" t="s">
        <v>155</v>
      </c>
      <c r="S1976" s="124">
        <v>0</v>
      </c>
    </row>
    <row r="1977" spans="1:19">
      <c r="A1977" s="101">
        <v>43818</v>
      </c>
      <c r="B1977" s="124">
        <v>42021190</v>
      </c>
      <c r="C1977" s="124" t="s">
        <v>2361</v>
      </c>
      <c r="D1977" s="124" t="s">
        <v>4211</v>
      </c>
      <c r="E1977" s="124" t="s">
        <v>140</v>
      </c>
      <c r="F1977" s="124" t="s">
        <v>304</v>
      </c>
      <c r="G1977" s="124" t="s">
        <v>496</v>
      </c>
      <c r="H1977" s="124">
        <v>9241.6299999999992</v>
      </c>
      <c r="I1977" s="124">
        <v>477</v>
      </c>
      <c r="J1977" s="124" t="s">
        <v>137</v>
      </c>
      <c r="K1977" s="124">
        <v>19.37</v>
      </c>
      <c r="L1977" s="124">
        <v>477</v>
      </c>
      <c r="M1977" s="124" t="s">
        <v>141</v>
      </c>
      <c r="N1977" s="124">
        <v>9239.49</v>
      </c>
      <c r="O1977" s="124">
        <v>19.37</v>
      </c>
      <c r="P1977" s="124" t="s">
        <v>283</v>
      </c>
      <c r="Q1977" s="124">
        <v>653383.02</v>
      </c>
      <c r="R1977" s="124" t="s">
        <v>155</v>
      </c>
      <c r="S1977" s="124">
        <v>0</v>
      </c>
    </row>
    <row r="1978" spans="1:19">
      <c r="A1978" s="101">
        <v>43818</v>
      </c>
      <c r="B1978" s="124">
        <v>42021190</v>
      </c>
      <c r="C1978" s="124" t="s">
        <v>1784</v>
      </c>
      <c r="D1978" s="124" t="s">
        <v>4211</v>
      </c>
      <c r="E1978" s="124" t="s">
        <v>140</v>
      </c>
      <c r="F1978" s="124" t="s">
        <v>304</v>
      </c>
      <c r="G1978" s="124" t="s">
        <v>496</v>
      </c>
      <c r="H1978" s="124">
        <v>4850.4799999999996</v>
      </c>
      <c r="I1978" s="124">
        <v>200</v>
      </c>
      <c r="J1978" s="124" t="s">
        <v>137</v>
      </c>
      <c r="K1978" s="124">
        <v>24.25</v>
      </c>
      <c r="L1978" s="124">
        <v>200</v>
      </c>
      <c r="M1978" s="124" t="s">
        <v>141</v>
      </c>
      <c r="N1978" s="124">
        <v>4850</v>
      </c>
      <c r="O1978" s="124">
        <v>24.25</v>
      </c>
      <c r="P1978" s="124" t="s">
        <v>283</v>
      </c>
      <c r="Q1978" s="124">
        <v>342929.11</v>
      </c>
      <c r="R1978" s="124" t="s">
        <v>155</v>
      </c>
      <c r="S1978" s="124">
        <v>0</v>
      </c>
    </row>
    <row r="1979" spans="1:19">
      <c r="A1979" s="128">
        <v>43818</v>
      </c>
      <c r="B1979" s="129">
        <v>42022990</v>
      </c>
      <c r="C1979" s="129" t="s">
        <v>2365</v>
      </c>
      <c r="D1979" s="129" t="s">
        <v>4217</v>
      </c>
      <c r="E1979" s="129" t="s">
        <v>140</v>
      </c>
      <c r="F1979" s="129" t="s">
        <v>605</v>
      </c>
      <c r="G1979" s="129" t="s">
        <v>769</v>
      </c>
      <c r="H1979" s="129">
        <v>710.64</v>
      </c>
      <c r="I1979" s="129">
        <v>300</v>
      </c>
      <c r="J1979" s="129" t="s">
        <v>137</v>
      </c>
      <c r="K1979" s="129">
        <v>2.37</v>
      </c>
      <c r="L1979" s="129">
        <v>300</v>
      </c>
      <c r="M1979" s="129" t="s">
        <v>141</v>
      </c>
      <c r="N1979" s="129">
        <v>1050</v>
      </c>
      <c r="O1979" s="129">
        <v>3.5</v>
      </c>
      <c r="P1979" s="129" t="s">
        <v>607</v>
      </c>
      <c r="Q1979" s="129">
        <v>50242.5</v>
      </c>
      <c r="R1979" s="129" t="s">
        <v>155</v>
      </c>
      <c r="S1979" s="129">
        <v>0</v>
      </c>
    </row>
    <row r="1980" spans="1:19">
      <c r="A1980" s="128">
        <v>43818</v>
      </c>
      <c r="B1980" s="129">
        <v>42021990</v>
      </c>
      <c r="C1980" s="129" t="s">
        <v>2366</v>
      </c>
      <c r="D1980" s="129" t="s">
        <v>4217</v>
      </c>
      <c r="E1980" s="129" t="s">
        <v>140</v>
      </c>
      <c r="F1980" s="129" t="s">
        <v>333</v>
      </c>
      <c r="G1980" s="129" t="s">
        <v>334</v>
      </c>
      <c r="H1980" s="129">
        <v>265.95</v>
      </c>
      <c r="I1980" s="129">
        <v>50</v>
      </c>
      <c r="J1980" s="129" t="s">
        <v>137</v>
      </c>
      <c r="K1980" s="129">
        <v>5.32</v>
      </c>
      <c r="L1980" s="129">
        <v>50</v>
      </c>
      <c r="M1980" s="129" t="s">
        <v>141</v>
      </c>
      <c r="N1980" s="129">
        <v>275</v>
      </c>
      <c r="O1980" s="129">
        <v>5.5</v>
      </c>
      <c r="P1980" s="129" t="s">
        <v>283</v>
      </c>
      <c r="Q1980" s="129">
        <v>18802.650000000001</v>
      </c>
      <c r="R1980" s="129" t="s">
        <v>155</v>
      </c>
      <c r="S1980" s="129">
        <v>0</v>
      </c>
    </row>
    <row r="1981" spans="1:19">
      <c r="A1981" s="128">
        <v>43818</v>
      </c>
      <c r="B1981" s="129">
        <v>42022990</v>
      </c>
      <c r="C1981" s="129" t="s">
        <v>2367</v>
      </c>
      <c r="D1981" s="129" t="s">
        <v>4217</v>
      </c>
      <c r="E1981" s="129" t="s">
        <v>140</v>
      </c>
      <c r="F1981" s="129" t="s">
        <v>605</v>
      </c>
      <c r="G1981" s="129" t="s">
        <v>769</v>
      </c>
      <c r="H1981" s="129">
        <v>111</v>
      </c>
      <c r="I1981" s="129">
        <v>40</v>
      </c>
      <c r="J1981" s="129" t="s">
        <v>137</v>
      </c>
      <c r="K1981" s="129">
        <v>2.78</v>
      </c>
      <c r="L1981" s="129">
        <v>40</v>
      </c>
      <c r="M1981" s="129" t="s">
        <v>141</v>
      </c>
      <c r="N1981" s="129">
        <v>164</v>
      </c>
      <c r="O1981" s="129">
        <v>4.0999999999999996</v>
      </c>
      <c r="P1981" s="129" t="s">
        <v>607</v>
      </c>
      <c r="Q1981" s="129">
        <v>7847.38</v>
      </c>
      <c r="R1981" s="129" t="s">
        <v>155</v>
      </c>
      <c r="S1981" s="129">
        <v>0</v>
      </c>
    </row>
    <row r="1982" spans="1:19">
      <c r="A1982" s="128">
        <v>43818</v>
      </c>
      <c r="B1982" s="129">
        <v>42022290</v>
      </c>
      <c r="C1982" s="129" t="s">
        <v>2368</v>
      </c>
      <c r="D1982" s="129" t="s">
        <v>4215</v>
      </c>
      <c r="E1982" s="129" t="s">
        <v>140</v>
      </c>
      <c r="F1982" s="129" t="s">
        <v>304</v>
      </c>
      <c r="G1982" s="129" t="s">
        <v>305</v>
      </c>
      <c r="H1982" s="129">
        <v>821.25</v>
      </c>
      <c r="I1982" s="129">
        <v>75</v>
      </c>
      <c r="J1982" s="129" t="s">
        <v>137</v>
      </c>
      <c r="K1982" s="129">
        <v>10.95</v>
      </c>
      <c r="L1982" s="129">
        <v>75</v>
      </c>
      <c r="M1982" s="129" t="s">
        <v>141</v>
      </c>
      <c r="N1982" s="129">
        <v>821.25</v>
      </c>
      <c r="O1982" s="129">
        <v>10.95</v>
      </c>
      <c r="P1982" s="129" t="s">
        <v>283</v>
      </c>
      <c r="Q1982" s="129">
        <v>58062.400000000001</v>
      </c>
      <c r="R1982" s="129" t="s">
        <v>155</v>
      </c>
      <c r="S1982" s="129">
        <v>0</v>
      </c>
    </row>
    <row r="1983" spans="1:19">
      <c r="A1983" s="128">
        <v>43818</v>
      </c>
      <c r="B1983" s="129">
        <v>42022290</v>
      </c>
      <c r="C1983" s="129" t="s">
        <v>2114</v>
      </c>
      <c r="D1983" s="129" t="s">
        <v>4217</v>
      </c>
      <c r="E1983" s="129" t="s">
        <v>140</v>
      </c>
      <c r="F1983" s="129" t="s">
        <v>49</v>
      </c>
      <c r="G1983" s="129" t="s">
        <v>288</v>
      </c>
      <c r="H1983" s="129">
        <v>3168.53</v>
      </c>
      <c r="I1983" s="129">
        <v>583</v>
      </c>
      <c r="J1983" s="129" t="s">
        <v>137</v>
      </c>
      <c r="K1983" s="129">
        <v>5.43</v>
      </c>
      <c r="L1983" s="129">
        <v>583</v>
      </c>
      <c r="M1983" s="129" t="s">
        <v>141</v>
      </c>
      <c r="N1983" s="129">
        <v>3177.35</v>
      </c>
      <c r="O1983" s="129">
        <v>5.45</v>
      </c>
      <c r="P1983" s="129" t="s">
        <v>283</v>
      </c>
      <c r="Q1983" s="129">
        <v>224015.28</v>
      </c>
      <c r="R1983" s="129" t="s">
        <v>155</v>
      </c>
      <c r="S1983" s="129">
        <v>0</v>
      </c>
    </row>
    <row r="1984" spans="1:19">
      <c r="A1984" s="128">
        <v>43818</v>
      </c>
      <c r="B1984" s="129">
        <v>42022290</v>
      </c>
      <c r="C1984" s="129" t="s">
        <v>2084</v>
      </c>
      <c r="D1984" s="129" t="s">
        <v>4217</v>
      </c>
      <c r="E1984" s="129" t="s">
        <v>140</v>
      </c>
      <c r="F1984" s="129" t="s">
        <v>49</v>
      </c>
      <c r="G1984" s="129" t="s">
        <v>288</v>
      </c>
      <c r="H1984" s="129">
        <v>342.49</v>
      </c>
      <c r="I1984" s="129">
        <v>54</v>
      </c>
      <c r="J1984" s="129" t="s">
        <v>137</v>
      </c>
      <c r="K1984" s="129">
        <v>6.34</v>
      </c>
      <c r="L1984" s="129">
        <v>54</v>
      </c>
      <c r="M1984" s="129" t="s">
        <v>141</v>
      </c>
      <c r="N1984" s="129">
        <v>343.44</v>
      </c>
      <c r="O1984" s="129">
        <v>6.36</v>
      </c>
      <c r="P1984" s="129" t="s">
        <v>283</v>
      </c>
      <c r="Q1984" s="129">
        <v>24213.78</v>
      </c>
      <c r="R1984" s="129" t="s">
        <v>155</v>
      </c>
      <c r="S1984" s="129">
        <v>0</v>
      </c>
    </row>
    <row r="1985" spans="1:19">
      <c r="A1985" s="101">
        <v>43818</v>
      </c>
      <c r="B1985">
        <v>42022190</v>
      </c>
      <c r="C1985" t="s">
        <v>2369</v>
      </c>
      <c r="D1985" s="124" t="s">
        <v>4211</v>
      </c>
      <c r="E1985" t="s">
        <v>140</v>
      </c>
      <c r="F1985" t="s">
        <v>365</v>
      </c>
      <c r="G1985" t="s">
        <v>1195</v>
      </c>
      <c r="H1985">
        <v>5721.6</v>
      </c>
      <c r="I1985">
        <v>400</v>
      </c>
      <c r="J1985" t="s">
        <v>137</v>
      </c>
      <c r="K1985">
        <v>14.3</v>
      </c>
      <c r="L1985">
        <v>400</v>
      </c>
      <c r="M1985" t="s">
        <v>141</v>
      </c>
      <c r="N1985">
        <v>5960</v>
      </c>
      <c r="O1985">
        <v>14.9</v>
      </c>
      <c r="P1985" t="s">
        <v>283</v>
      </c>
      <c r="Q1985">
        <v>404517.12</v>
      </c>
      <c r="R1985" t="s">
        <v>155</v>
      </c>
      <c r="S1985">
        <v>0</v>
      </c>
    </row>
    <row r="1986" spans="1:19">
      <c r="A1986" s="128">
        <v>43817</v>
      </c>
      <c r="B1986" s="129">
        <v>42022290</v>
      </c>
      <c r="C1986" s="129" t="s">
        <v>2379</v>
      </c>
      <c r="D1986" s="129" t="s">
        <v>4217</v>
      </c>
      <c r="E1986" s="129" t="s">
        <v>140</v>
      </c>
      <c r="F1986" s="129" t="s">
        <v>605</v>
      </c>
      <c r="G1986" s="129" t="s">
        <v>1095</v>
      </c>
      <c r="H1986" s="129">
        <v>744.48</v>
      </c>
      <c r="I1986" s="129">
        <v>200</v>
      </c>
      <c r="J1986" s="129" t="s">
        <v>137</v>
      </c>
      <c r="K1986" s="129">
        <v>3.72</v>
      </c>
      <c r="L1986" s="129">
        <v>200</v>
      </c>
      <c r="M1986" s="129" t="s">
        <v>141</v>
      </c>
      <c r="N1986" s="129">
        <v>1100</v>
      </c>
      <c r="O1986" s="129">
        <v>5.5</v>
      </c>
      <c r="P1986" s="129" t="s">
        <v>607</v>
      </c>
      <c r="Q1986" s="129">
        <v>52634.99</v>
      </c>
      <c r="R1986" s="129" t="s">
        <v>155</v>
      </c>
      <c r="S1986" s="129">
        <v>0</v>
      </c>
    </row>
    <row r="1987" spans="1:19">
      <c r="A1987" s="128">
        <v>43817</v>
      </c>
      <c r="B1987" s="129">
        <v>42022290</v>
      </c>
      <c r="C1987" s="129" t="s">
        <v>2380</v>
      </c>
      <c r="D1987" s="129" t="s">
        <v>4217</v>
      </c>
      <c r="E1987" s="129" t="s">
        <v>140</v>
      </c>
      <c r="F1987" s="129" t="s">
        <v>605</v>
      </c>
      <c r="G1987" s="129" t="s">
        <v>1095</v>
      </c>
      <c r="H1987" s="129">
        <v>682.22</v>
      </c>
      <c r="I1987" s="129">
        <v>320</v>
      </c>
      <c r="J1987" s="129" t="s">
        <v>137</v>
      </c>
      <c r="K1987" s="129">
        <v>2.13</v>
      </c>
      <c r="L1987" s="129">
        <v>320</v>
      </c>
      <c r="M1987" s="129" t="s">
        <v>141</v>
      </c>
      <c r="N1987" s="129">
        <v>1008</v>
      </c>
      <c r="O1987" s="129">
        <v>3.15</v>
      </c>
      <c r="P1987" s="129" t="s">
        <v>607</v>
      </c>
      <c r="Q1987" s="129">
        <v>48232.78</v>
      </c>
      <c r="R1987" s="129" t="s">
        <v>155</v>
      </c>
      <c r="S1987" s="129">
        <v>0</v>
      </c>
    </row>
    <row r="1988" spans="1:19">
      <c r="A1988" s="128">
        <v>43817</v>
      </c>
      <c r="B1988" s="129">
        <v>42022290</v>
      </c>
      <c r="C1988" s="129" t="s">
        <v>2382</v>
      </c>
      <c r="D1988" s="129" t="s">
        <v>4217</v>
      </c>
      <c r="E1988" s="129" t="s">
        <v>140</v>
      </c>
      <c r="F1988" s="129" t="s">
        <v>277</v>
      </c>
      <c r="G1988" s="129" t="s">
        <v>293</v>
      </c>
      <c r="H1988" s="129">
        <v>966</v>
      </c>
      <c r="I1988" s="129">
        <v>84</v>
      </c>
      <c r="J1988" s="129" t="s">
        <v>137</v>
      </c>
      <c r="K1988" s="129">
        <v>11.5</v>
      </c>
      <c r="L1988" s="129">
        <v>84</v>
      </c>
      <c r="M1988" s="129" t="s">
        <v>141</v>
      </c>
      <c r="N1988" s="129">
        <v>966</v>
      </c>
      <c r="O1988" s="129">
        <v>11.5</v>
      </c>
      <c r="P1988" s="129" t="s">
        <v>283</v>
      </c>
      <c r="Q1988" s="129">
        <v>68296.2</v>
      </c>
      <c r="R1988" s="129" t="s">
        <v>155</v>
      </c>
      <c r="S1988" s="129">
        <v>0</v>
      </c>
    </row>
    <row r="1989" spans="1:19">
      <c r="A1989" s="128">
        <v>43817</v>
      </c>
      <c r="B1989" s="129">
        <v>42029900</v>
      </c>
      <c r="C1989" s="129" t="s">
        <v>561</v>
      </c>
      <c r="D1989" s="129" t="s">
        <v>4215</v>
      </c>
      <c r="E1989" s="129" t="s">
        <v>140</v>
      </c>
      <c r="F1989" s="129" t="s">
        <v>139</v>
      </c>
      <c r="G1989" s="129" t="s">
        <v>138</v>
      </c>
      <c r="H1989" s="129">
        <v>1976.12</v>
      </c>
      <c r="I1989" s="129">
        <v>944</v>
      </c>
      <c r="J1989" s="129" t="s">
        <v>137</v>
      </c>
      <c r="K1989" s="129">
        <v>2.09</v>
      </c>
      <c r="L1989" s="129">
        <v>944</v>
      </c>
      <c r="M1989" s="129" t="s">
        <v>141</v>
      </c>
      <c r="N1989" s="129">
        <v>139712</v>
      </c>
      <c r="O1989" s="129">
        <v>148</v>
      </c>
      <c r="P1989" s="129" t="s">
        <v>279</v>
      </c>
      <c r="Q1989" s="129">
        <v>139712</v>
      </c>
      <c r="R1989" s="129" t="s">
        <v>155</v>
      </c>
      <c r="S1989" s="129">
        <v>0</v>
      </c>
    </row>
    <row r="1990" spans="1:19">
      <c r="A1990" s="128">
        <v>43817</v>
      </c>
      <c r="B1990" s="129">
        <v>42022290</v>
      </c>
      <c r="C1990" s="129" t="s">
        <v>2386</v>
      </c>
      <c r="D1990" s="129" t="s">
        <v>4217</v>
      </c>
      <c r="E1990" s="129" t="s">
        <v>140</v>
      </c>
      <c r="F1990" s="129" t="s">
        <v>408</v>
      </c>
      <c r="G1990" s="129" t="s">
        <v>539</v>
      </c>
      <c r="H1990" s="129">
        <v>431.71</v>
      </c>
      <c r="I1990" s="129">
        <v>50</v>
      </c>
      <c r="J1990" s="129" t="s">
        <v>137</v>
      </c>
      <c r="K1990" s="129">
        <v>8.6300000000000008</v>
      </c>
      <c r="L1990" s="129">
        <v>50</v>
      </c>
      <c r="M1990" s="129" t="s">
        <v>141</v>
      </c>
      <c r="N1990" s="129">
        <v>395</v>
      </c>
      <c r="O1990" s="129">
        <v>7.9</v>
      </c>
      <c r="P1990" s="129" t="s">
        <v>142</v>
      </c>
      <c r="Q1990" s="129">
        <v>30522.12</v>
      </c>
      <c r="R1990" s="129" t="s">
        <v>155</v>
      </c>
      <c r="S1990" s="129">
        <v>0</v>
      </c>
    </row>
    <row r="1991" spans="1:19">
      <c r="A1991" s="128">
        <v>43817</v>
      </c>
      <c r="B1991" s="129">
        <v>42029900</v>
      </c>
      <c r="C1991" s="129" t="s">
        <v>2387</v>
      </c>
      <c r="D1991" s="129" t="s">
        <v>4217</v>
      </c>
      <c r="E1991" s="129" t="s">
        <v>140</v>
      </c>
      <c r="F1991" s="129" t="s">
        <v>605</v>
      </c>
      <c r="G1991" s="129" t="s">
        <v>1095</v>
      </c>
      <c r="H1991" s="129">
        <v>690</v>
      </c>
      <c r="I1991" s="129">
        <v>350</v>
      </c>
      <c r="J1991" s="129" t="s">
        <v>137</v>
      </c>
      <c r="K1991" s="129">
        <v>1.97</v>
      </c>
      <c r="L1991" s="129">
        <v>350</v>
      </c>
      <c r="M1991" s="129" t="s">
        <v>141</v>
      </c>
      <c r="N1991" s="129">
        <v>700</v>
      </c>
      <c r="O1991" s="129">
        <v>2</v>
      </c>
      <c r="P1991" s="129" t="s">
        <v>283</v>
      </c>
      <c r="Q1991" s="129">
        <v>48783</v>
      </c>
      <c r="R1991" s="129" t="s">
        <v>155</v>
      </c>
      <c r="S1991" s="129">
        <v>0</v>
      </c>
    </row>
    <row r="1992" spans="1:19">
      <c r="A1992" s="101">
        <v>43817</v>
      </c>
      <c r="B1992" s="124">
        <v>42021190</v>
      </c>
      <c r="C1992" s="124" t="s">
        <v>2388</v>
      </c>
      <c r="D1992" s="124" t="s">
        <v>4211</v>
      </c>
      <c r="E1992" s="124" t="s">
        <v>140</v>
      </c>
      <c r="F1992" s="124" t="s">
        <v>333</v>
      </c>
      <c r="G1992" s="124" t="s">
        <v>334</v>
      </c>
      <c r="H1992" s="124">
        <v>2884.96</v>
      </c>
      <c r="I1992" s="124">
        <v>100</v>
      </c>
      <c r="J1992" s="124" t="s">
        <v>137</v>
      </c>
      <c r="K1992" s="124">
        <v>28.85</v>
      </c>
      <c r="L1992" s="124">
        <v>100</v>
      </c>
      <c r="M1992" s="124" t="s">
        <v>141</v>
      </c>
      <c r="N1992" s="124">
        <v>2620</v>
      </c>
      <c r="O1992" s="124">
        <v>26.2</v>
      </c>
      <c r="P1992" s="124" t="s">
        <v>142</v>
      </c>
      <c r="Q1992" s="124">
        <v>203966.84</v>
      </c>
      <c r="R1992" s="124" t="s">
        <v>155</v>
      </c>
      <c r="S1992">
        <v>0</v>
      </c>
    </row>
    <row r="1993" spans="1:19">
      <c r="A1993" s="101">
        <v>43817</v>
      </c>
      <c r="B1993">
        <v>42021110</v>
      </c>
      <c r="C1993" t="s">
        <v>2389</v>
      </c>
      <c r="D1993" s="124" t="s">
        <v>4211</v>
      </c>
      <c r="E1993" t="s">
        <v>140</v>
      </c>
      <c r="F1993" t="s">
        <v>333</v>
      </c>
      <c r="G1993" t="s">
        <v>334</v>
      </c>
      <c r="H1993">
        <v>4560.8900000000003</v>
      </c>
      <c r="I1993">
        <v>152</v>
      </c>
      <c r="J1993" t="s">
        <v>137</v>
      </c>
      <c r="K1993">
        <v>30.01</v>
      </c>
      <c r="L1993">
        <v>152</v>
      </c>
      <c r="M1993" t="s">
        <v>141</v>
      </c>
      <c r="N1993">
        <v>4142</v>
      </c>
      <c r="O1993">
        <v>27.25</v>
      </c>
      <c r="P1993" t="s">
        <v>142</v>
      </c>
      <c r="Q1993">
        <v>322454.98</v>
      </c>
      <c r="R1993" t="s">
        <v>155</v>
      </c>
      <c r="S1993">
        <v>0</v>
      </c>
    </row>
    <row r="1994" spans="1:19">
      <c r="A1994" s="101">
        <v>43817</v>
      </c>
      <c r="B1994">
        <v>42021190</v>
      </c>
      <c r="C1994" t="s">
        <v>2390</v>
      </c>
      <c r="D1994" s="124" t="s">
        <v>4211</v>
      </c>
      <c r="E1994" t="s">
        <v>140</v>
      </c>
      <c r="F1994" t="s">
        <v>333</v>
      </c>
      <c r="G1994" t="s">
        <v>334</v>
      </c>
      <c r="H1994">
        <v>3146.49</v>
      </c>
      <c r="I1994">
        <v>150</v>
      </c>
      <c r="J1994" t="s">
        <v>137</v>
      </c>
      <c r="K1994">
        <v>20.98</v>
      </c>
      <c r="L1994">
        <v>150</v>
      </c>
      <c r="M1994" t="s">
        <v>141</v>
      </c>
      <c r="N1994">
        <v>2857.5</v>
      </c>
      <c r="O1994">
        <v>19.05</v>
      </c>
      <c r="P1994" t="s">
        <v>142</v>
      </c>
      <c r="Q1994">
        <v>222456.53</v>
      </c>
      <c r="R1994" t="s">
        <v>155</v>
      </c>
      <c r="S1994">
        <v>0</v>
      </c>
    </row>
    <row r="1995" spans="1:19">
      <c r="A1995" s="128">
        <v>43817</v>
      </c>
      <c r="B1995" s="129">
        <v>42022290</v>
      </c>
      <c r="C1995" s="129" t="s">
        <v>2393</v>
      </c>
      <c r="D1995" s="129" t="s">
        <v>4217</v>
      </c>
      <c r="E1995" s="129" t="s">
        <v>140</v>
      </c>
      <c r="F1995" s="129" t="s">
        <v>408</v>
      </c>
      <c r="G1995" s="129" t="s">
        <v>539</v>
      </c>
      <c r="H1995" s="129">
        <v>1295.1400000000001</v>
      </c>
      <c r="I1995" s="129">
        <v>150</v>
      </c>
      <c r="J1995" s="129" t="s">
        <v>137</v>
      </c>
      <c r="K1995" s="129">
        <v>8.6300000000000008</v>
      </c>
      <c r="L1995" s="129">
        <v>150</v>
      </c>
      <c r="M1995" s="129" t="s">
        <v>141</v>
      </c>
      <c r="N1995" s="129">
        <v>1185</v>
      </c>
      <c r="O1995" s="129">
        <v>7.9</v>
      </c>
      <c r="P1995" s="129" t="s">
        <v>142</v>
      </c>
      <c r="Q1995" s="129">
        <v>91566.28</v>
      </c>
      <c r="R1995" s="129" t="s">
        <v>155</v>
      </c>
      <c r="S1995" s="129">
        <v>0</v>
      </c>
    </row>
    <row r="1996" spans="1:19">
      <c r="A1996" s="101">
        <v>43817</v>
      </c>
      <c r="B1996" s="124">
        <v>42029100</v>
      </c>
      <c r="C1996" t="s">
        <v>2394</v>
      </c>
      <c r="D1996" s="124" t="s">
        <v>4211</v>
      </c>
      <c r="E1996" t="s">
        <v>140</v>
      </c>
      <c r="F1996" t="s">
        <v>365</v>
      </c>
      <c r="G1996" t="s">
        <v>1195</v>
      </c>
      <c r="H1996">
        <v>16000</v>
      </c>
      <c r="I1996">
        <v>500</v>
      </c>
      <c r="J1996" t="s">
        <v>137</v>
      </c>
      <c r="K1996">
        <v>32</v>
      </c>
      <c r="L1996">
        <v>500</v>
      </c>
      <c r="M1996" t="s">
        <v>141</v>
      </c>
      <c r="N1996">
        <v>16000</v>
      </c>
      <c r="O1996">
        <v>32</v>
      </c>
      <c r="P1996" t="s">
        <v>283</v>
      </c>
      <c r="Q1996">
        <v>1131199.98</v>
      </c>
      <c r="R1996" t="s">
        <v>155</v>
      </c>
      <c r="S1996">
        <v>0</v>
      </c>
    </row>
    <row r="1997" spans="1:19">
      <c r="A1997" s="101">
        <v>43817</v>
      </c>
      <c r="B1997" s="124">
        <v>42029100</v>
      </c>
      <c r="C1997" t="s">
        <v>2395</v>
      </c>
      <c r="D1997" s="124" t="s">
        <v>4211</v>
      </c>
      <c r="E1997" t="s">
        <v>140</v>
      </c>
      <c r="F1997" t="s">
        <v>365</v>
      </c>
      <c r="G1997" t="s">
        <v>1195</v>
      </c>
      <c r="H1997">
        <v>3972.5</v>
      </c>
      <c r="I1997">
        <v>250</v>
      </c>
      <c r="J1997" t="s">
        <v>137</v>
      </c>
      <c r="K1997">
        <v>15.89</v>
      </c>
      <c r="L1997">
        <v>250</v>
      </c>
      <c r="M1997" t="s">
        <v>141</v>
      </c>
      <c r="N1997">
        <v>3972.5</v>
      </c>
      <c r="O1997">
        <v>15.89</v>
      </c>
      <c r="P1997" t="s">
        <v>283</v>
      </c>
      <c r="Q1997">
        <v>280855.77</v>
      </c>
      <c r="R1997" t="s">
        <v>155</v>
      </c>
      <c r="S1997">
        <v>0</v>
      </c>
    </row>
    <row r="1998" spans="1:19">
      <c r="A1998" s="128">
        <v>43817</v>
      </c>
      <c r="B1998" s="129">
        <v>42022230</v>
      </c>
      <c r="C1998" s="129" t="s">
        <v>2396</v>
      </c>
      <c r="D1998" s="129" t="s">
        <v>4217</v>
      </c>
      <c r="E1998" s="129" t="s">
        <v>140</v>
      </c>
      <c r="F1998" s="129" t="s">
        <v>277</v>
      </c>
      <c r="G1998" s="129" t="s">
        <v>293</v>
      </c>
      <c r="H1998" s="129">
        <v>672</v>
      </c>
      <c r="I1998" s="129">
        <v>84</v>
      </c>
      <c r="J1998" s="129" t="s">
        <v>137</v>
      </c>
      <c r="K1998" s="129">
        <v>8</v>
      </c>
      <c r="L1998" s="129">
        <v>84</v>
      </c>
      <c r="M1998" s="129" t="s">
        <v>141</v>
      </c>
      <c r="N1998" s="129">
        <v>672</v>
      </c>
      <c r="O1998" s="129">
        <v>8</v>
      </c>
      <c r="P1998" s="129" t="s">
        <v>283</v>
      </c>
      <c r="Q1998" s="129">
        <v>47510.400000000001</v>
      </c>
      <c r="R1998" s="129" t="s">
        <v>155</v>
      </c>
      <c r="S1998" s="129">
        <v>0</v>
      </c>
    </row>
    <row r="1999" spans="1:19">
      <c r="A1999" s="101">
        <v>43817</v>
      </c>
      <c r="B1999">
        <v>42021190</v>
      </c>
      <c r="C1999" t="s">
        <v>2399</v>
      </c>
      <c r="D1999" s="124" t="s">
        <v>4211</v>
      </c>
      <c r="E1999" t="s">
        <v>140</v>
      </c>
      <c r="F1999" t="s">
        <v>333</v>
      </c>
      <c r="G1999" t="s">
        <v>334</v>
      </c>
      <c r="H1999">
        <v>5582.96</v>
      </c>
      <c r="I1999">
        <v>202</v>
      </c>
      <c r="J1999" t="s">
        <v>137</v>
      </c>
      <c r="K1999">
        <v>27.64</v>
      </c>
      <c r="L1999">
        <v>202</v>
      </c>
      <c r="M1999" t="s">
        <v>141</v>
      </c>
      <c r="N1999">
        <v>5070.2</v>
      </c>
      <c r="O1999">
        <v>25.1</v>
      </c>
      <c r="P1999" t="s">
        <v>142</v>
      </c>
      <c r="Q1999">
        <v>394715.02</v>
      </c>
      <c r="R1999" t="s">
        <v>155</v>
      </c>
      <c r="S1999">
        <v>0</v>
      </c>
    </row>
    <row r="2000" spans="1:19">
      <c r="A2000" s="128">
        <v>43817</v>
      </c>
      <c r="B2000" s="129">
        <v>42029900</v>
      </c>
      <c r="C2000" s="129" t="s">
        <v>2400</v>
      </c>
      <c r="D2000" s="129" t="s">
        <v>4217</v>
      </c>
      <c r="E2000" s="129" t="s">
        <v>271</v>
      </c>
      <c r="F2000" s="129" t="s">
        <v>281</v>
      </c>
      <c r="G2000" s="129" t="s">
        <v>2401</v>
      </c>
      <c r="H2000" s="129">
        <v>6</v>
      </c>
      <c r="I2000" s="129">
        <v>480</v>
      </c>
      <c r="J2000" s="129" t="s">
        <v>137</v>
      </c>
      <c r="K2000" s="129">
        <v>0.01</v>
      </c>
      <c r="L2000" s="129">
        <v>40</v>
      </c>
      <c r="M2000" s="129" t="s">
        <v>1788</v>
      </c>
      <c r="N2000" s="129">
        <v>6</v>
      </c>
      <c r="O2000" s="129">
        <v>0.15</v>
      </c>
      <c r="P2000" s="129" t="s">
        <v>283</v>
      </c>
      <c r="Q2000" s="129">
        <v>424.23</v>
      </c>
      <c r="R2000" s="129" t="s">
        <v>275</v>
      </c>
      <c r="S2000" s="129">
        <v>0</v>
      </c>
    </row>
    <row r="2001" spans="1:19">
      <c r="A2001" s="101">
        <v>43817</v>
      </c>
      <c r="B2001">
        <v>42021190</v>
      </c>
      <c r="C2001" t="s">
        <v>2402</v>
      </c>
      <c r="D2001" s="124" t="s">
        <v>4211</v>
      </c>
      <c r="E2001" t="s">
        <v>140</v>
      </c>
      <c r="F2001" t="s">
        <v>333</v>
      </c>
      <c r="G2001" t="s">
        <v>334</v>
      </c>
      <c r="H2001">
        <v>8565.92</v>
      </c>
      <c r="I2001">
        <v>286</v>
      </c>
      <c r="J2001" t="s">
        <v>137</v>
      </c>
      <c r="K2001">
        <v>29.95</v>
      </c>
      <c r="L2001">
        <v>286</v>
      </c>
      <c r="M2001" t="s">
        <v>141</v>
      </c>
      <c r="N2001">
        <v>7779.2</v>
      </c>
      <c r="O2001">
        <v>27.2</v>
      </c>
      <c r="P2001" t="s">
        <v>142</v>
      </c>
      <c r="Q2001">
        <v>605610.80000000005</v>
      </c>
      <c r="R2001" t="s">
        <v>155</v>
      </c>
      <c r="S2001">
        <v>0</v>
      </c>
    </row>
    <row r="2002" spans="1:19">
      <c r="A2002" s="128">
        <v>43817</v>
      </c>
      <c r="B2002" s="129">
        <v>42023190</v>
      </c>
      <c r="C2002" s="129" t="s">
        <v>2403</v>
      </c>
      <c r="D2002" s="129" t="s">
        <v>4217</v>
      </c>
      <c r="E2002" s="129" t="s">
        <v>271</v>
      </c>
      <c r="F2002" s="129" t="s">
        <v>300</v>
      </c>
      <c r="G2002" s="129" t="s">
        <v>301</v>
      </c>
      <c r="H2002" s="129">
        <v>70.72</v>
      </c>
      <c r="I2002" s="129">
        <v>100</v>
      </c>
      <c r="J2002" s="129" t="s">
        <v>137</v>
      </c>
      <c r="K2002" s="129">
        <v>0.71</v>
      </c>
      <c r="L2002" s="129">
        <v>100</v>
      </c>
      <c r="M2002" s="129" t="s">
        <v>141</v>
      </c>
      <c r="N2002" s="129">
        <v>75</v>
      </c>
      <c r="O2002" s="129">
        <v>0.75</v>
      </c>
      <c r="P2002" s="129" t="s">
        <v>283</v>
      </c>
      <c r="Q2002" s="129">
        <v>5000</v>
      </c>
      <c r="R2002" s="129" t="s">
        <v>275</v>
      </c>
      <c r="S2002" s="129">
        <v>0</v>
      </c>
    </row>
    <row r="2003" spans="1:19">
      <c r="A2003" s="128">
        <v>43817</v>
      </c>
      <c r="B2003" s="129">
        <v>42022990</v>
      </c>
      <c r="C2003" s="129" t="s">
        <v>2404</v>
      </c>
      <c r="D2003" s="129" t="s">
        <v>4215</v>
      </c>
      <c r="E2003" s="129" t="s">
        <v>140</v>
      </c>
      <c r="F2003" s="129" t="s">
        <v>281</v>
      </c>
      <c r="G2003" s="129" t="s">
        <v>282</v>
      </c>
      <c r="H2003" s="129">
        <v>6181</v>
      </c>
      <c r="I2003" s="129">
        <v>123620</v>
      </c>
      <c r="J2003" s="129" t="s">
        <v>137</v>
      </c>
      <c r="K2003" s="129">
        <v>0.05</v>
      </c>
      <c r="L2003" s="129">
        <v>123620</v>
      </c>
      <c r="M2003" s="129" t="s">
        <v>141</v>
      </c>
      <c r="N2003" s="129">
        <v>6181</v>
      </c>
      <c r="O2003" s="129">
        <v>0.05</v>
      </c>
      <c r="P2003" s="129" t="s">
        <v>283</v>
      </c>
      <c r="Q2003" s="129">
        <v>436996.66</v>
      </c>
      <c r="R2003" s="129" t="s">
        <v>155</v>
      </c>
      <c r="S2003" s="129">
        <v>0</v>
      </c>
    </row>
    <row r="2004" spans="1:19">
      <c r="A2004" s="128">
        <v>43817</v>
      </c>
      <c r="B2004" s="129">
        <v>42022910</v>
      </c>
      <c r="C2004" s="129" t="s">
        <v>2406</v>
      </c>
      <c r="D2004" s="129" t="s">
        <v>4215</v>
      </c>
      <c r="E2004" s="129" t="s">
        <v>140</v>
      </c>
      <c r="F2004" s="129" t="s">
        <v>304</v>
      </c>
      <c r="G2004" s="129" t="s">
        <v>315</v>
      </c>
      <c r="H2004" s="129">
        <v>10904</v>
      </c>
      <c r="I2004" s="129">
        <v>1880</v>
      </c>
      <c r="J2004" s="129" t="s">
        <v>137</v>
      </c>
      <c r="K2004" s="129">
        <v>5.8</v>
      </c>
      <c r="L2004" s="129">
        <v>1880</v>
      </c>
      <c r="M2004" s="129" t="s">
        <v>141</v>
      </c>
      <c r="N2004" s="129">
        <v>10904</v>
      </c>
      <c r="O2004" s="129">
        <v>5.8</v>
      </c>
      <c r="P2004" s="129" t="s">
        <v>283</v>
      </c>
      <c r="Q2004" s="129">
        <v>770912.8</v>
      </c>
      <c r="R2004" s="129" t="s">
        <v>155</v>
      </c>
      <c r="S2004" s="129">
        <v>0</v>
      </c>
    </row>
    <row r="2005" spans="1:19">
      <c r="A2005" s="128">
        <v>43817</v>
      </c>
      <c r="B2005" s="129">
        <v>42022910</v>
      </c>
      <c r="C2005" s="129" t="s">
        <v>2411</v>
      </c>
      <c r="D2005" s="129" t="s">
        <v>4215</v>
      </c>
      <c r="E2005" s="129" t="s">
        <v>140</v>
      </c>
      <c r="F2005" s="129" t="s">
        <v>304</v>
      </c>
      <c r="G2005" s="129" t="s">
        <v>315</v>
      </c>
      <c r="H2005" s="129">
        <v>15018</v>
      </c>
      <c r="I2005" s="129">
        <v>2503</v>
      </c>
      <c r="J2005" s="129" t="s">
        <v>137</v>
      </c>
      <c r="K2005" s="129">
        <v>6</v>
      </c>
      <c r="L2005" s="129">
        <v>2503</v>
      </c>
      <c r="M2005" s="129" t="s">
        <v>141</v>
      </c>
      <c r="N2005" s="129">
        <v>15018</v>
      </c>
      <c r="O2005" s="129">
        <v>6</v>
      </c>
      <c r="P2005" s="129" t="s">
        <v>283</v>
      </c>
      <c r="Q2005" s="129">
        <v>1061772.6000000001</v>
      </c>
      <c r="R2005" s="129" t="s">
        <v>155</v>
      </c>
      <c r="S2005" s="129">
        <v>0</v>
      </c>
    </row>
    <row r="2006" spans="1:19">
      <c r="A2006" s="128">
        <v>43817</v>
      </c>
      <c r="B2006" s="129">
        <v>42029900</v>
      </c>
      <c r="C2006" s="129" t="s">
        <v>2413</v>
      </c>
      <c r="D2006" s="129" t="s">
        <v>4217</v>
      </c>
      <c r="E2006" s="129" t="s">
        <v>140</v>
      </c>
      <c r="F2006" s="129" t="s">
        <v>281</v>
      </c>
      <c r="G2006" s="129" t="s">
        <v>282</v>
      </c>
      <c r="H2006" s="129">
        <v>15</v>
      </c>
      <c r="I2006" s="129">
        <v>5</v>
      </c>
      <c r="J2006" s="129" t="s">
        <v>137</v>
      </c>
      <c r="K2006" s="129">
        <v>3</v>
      </c>
      <c r="L2006" s="129">
        <v>5</v>
      </c>
      <c r="M2006" s="129" t="s">
        <v>141</v>
      </c>
      <c r="N2006" s="129">
        <v>15</v>
      </c>
      <c r="O2006" s="129">
        <v>3</v>
      </c>
      <c r="P2006" s="129" t="s">
        <v>283</v>
      </c>
      <c r="Q2006" s="129">
        <v>1060.49</v>
      </c>
      <c r="R2006" s="129" t="s">
        <v>155</v>
      </c>
      <c r="S2006" s="129">
        <v>0</v>
      </c>
    </row>
    <row r="2007" spans="1:19">
      <c r="A2007" s="128">
        <v>43816</v>
      </c>
      <c r="B2007" s="129">
        <v>42022210</v>
      </c>
      <c r="C2007" s="129" t="s">
        <v>2415</v>
      </c>
      <c r="D2007" s="129" t="s">
        <v>4217</v>
      </c>
      <c r="E2007" s="129" t="s">
        <v>140</v>
      </c>
      <c r="F2007" s="129" t="s">
        <v>50</v>
      </c>
      <c r="G2007" s="129" t="s">
        <v>434</v>
      </c>
      <c r="H2007" s="129">
        <v>14344.12</v>
      </c>
      <c r="I2007" s="129">
        <v>1336</v>
      </c>
      <c r="J2007" s="129" t="s">
        <v>137</v>
      </c>
      <c r="K2007" s="129">
        <v>10.74</v>
      </c>
      <c r="L2007" s="129">
        <v>1336</v>
      </c>
      <c r="M2007" s="129" t="s">
        <v>141</v>
      </c>
      <c r="N2007" s="129">
        <v>14348.64</v>
      </c>
      <c r="O2007" s="129">
        <v>10.74</v>
      </c>
      <c r="P2007" s="129" t="s">
        <v>283</v>
      </c>
      <c r="Q2007" s="129">
        <v>1014129.16</v>
      </c>
      <c r="R2007" s="129" t="s">
        <v>155</v>
      </c>
      <c r="S2007" s="129">
        <v>0</v>
      </c>
    </row>
    <row r="2008" spans="1:19">
      <c r="A2008" s="101">
        <v>43816</v>
      </c>
      <c r="B2008">
        <v>42022220</v>
      </c>
      <c r="C2008" t="s">
        <v>2417</v>
      </c>
      <c r="D2008" s="124" t="s">
        <v>4211</v>
      </c>
      <c r="E2008" t="s">
        <v>140</v>
      </c>
      <c r="F2008" t="s">
        <v>277</v>
      </c>
      <c r="G2008" t="s">
        <v>293</v>
      </c>
      <c r="H2008">
        <v>892.4</v>
      </c>
      <c r="I2008">
        <v>100</v>
      </c>
      <c r="J2008" t="s">
        <v>137</v>
      </c>
      <c r="K2008">
        <v>8.92</v>
      </c>
      <c r="L2008">
        <v>100</v>
      </c>
      <c r="M2008" t="s">
        <v>141</v>
      </c>
      <c r="N2008">
        <v>970</v>
      </c>
      <c r="O2008">
        <v>9.6999999999999993</v>
      </c>
      <c r="P2008" t="s">
        <v>283</v>
      </c>
      <c r="Q2008">
        <v>63092.69</v>
      </c>
      <c r="R2008" t="s">
        <v>155</v>
      </c>
      <c r="S2008">
        <v>0</v>
      </c>
    </row>
    <row r="2009" spans="1:19">
      <c r="A2009" s="101">
        <v>43816</v>
      </c>
      <c r="B2009">
        <v>42029100</v>
      </c>
      <c r="C2009" t="s">
        <v>1206</v>
      </c>
      <c r="D2009" s="124" t="s">
        <v>4211</v>
      </c>
      <c r="E2009" t="s">
        <v>140</v>
      </c>
      <c r="F2009" t="s">
        <v>365</v>
      </c>
      <c r="G2009" t="s">
        <v>1195</v>
      </c>
      <c r="H2009">
        <v>43063</v>
      </c>
      <c r="I2009">
        <v>1700</v>
      </c>
      <c r="J2009" t="s">
        <v>137</v>
      </c>
      <c r="K2009">
        <v>25.33</v>
      </c>
      <c r="L2009">
        <v>1700</v>
      </c>
      <c r="M2009" t="s">
        <v>141</v>
      </c>
      <c r="N2009">
        <v>43061</v>
      </c>
      <c r="O2009">
        <v>25.33</v>
      </c>
      <c r="P2009" t="s">
        <v>283</v>
      </c>
      <c r="Q2009">
        <v>3044553.77</v>
      </c>
      <c r="R2009" t="s">
        <v>155</v>
      </c>
      <c r="S2009">
        <v>0</v>
      </c>
    </row>
    <row r="2010" spans="1:19">
      <c r="A2010" s="128">
        <v>43816</v>
      </c>
      <c r="B2010" s="129">
        <v>42022910</v>
      </c>
      <c r="C2010" s="129" t="s">
        <v>1948</v>
      </c>
      <c r="D2010" s="129" t="s">
        <v>4215</v>
      </c>
      <c r="E2010" s="129" t="s">
        <v>271</v>
      </c>
      <c r="F2010" s="129" t="s">
        <v>319</v>
      </c>
      <c r="G2010" s="129" t="s">
        <v>694</v>
      </c>
      <c r="H2010" s="129">
        <v>253.31</v>
      </c>
      <c r="I2010" s="129">
        <v>42</v>
      </c>
      <c r="J2010" s="129" t="s">
        <v>137</v>
      </c>
      <c r="K2010" s="129">
        <v>6.03</v>
      </c>
      <c r="L2010" s="129">
        <v>42</v>
      </c>
      <c r="M2010" s="129" t="s">
        <v>141</v>
      </c>
      <c r="N2010" s="129">
        <v>336</v>
      </c>
      <c r="O2010" s="129">
        <v>8</v>
      </c>
      <c r="P2010" s="129" t="s">
        <v>321</v>
      </c>
      <c r="Q2010" s="129">
        <v>17908.8</v>
      </c>
      <c r="R2010" s="129" t="s">
        <v>275</v>
      </c>
      <c r="S2010" s="129">
        <v>0</v>
      </c>
    </row>
    <row r="2011" spans="1:19">
      <c r="A2011" s="128">
        <v>43816</v>
      </c>
      <c r="B2011" s="129">
        <v>42022210</v>
      </c>
      <c r="C2011" s="129" t="s">
        <v>2420</v>
      </c>
      <c r="D2011" s="129" t="s">
        <v>4216</v>
      </c>
      <c r="E2011" s="129" t="s">
        <v>140</v>
      </c>
      <c r="F2011" s="129" t="s">
        <v>49</v>
      </c>
      <c r="G2011" s="129" t="s">
        <v>288</v>
      </c>
      <c r="H2011" s="129">
        <v>1017.35</v>
      </c>
      <c r="I2011" s="129">
        <v>122</v>
      </c>
      <c r="J2011" s="129" t="s">
        <v>137</v>
      </c>
      <c r="K2011" s="129">
        <v>8.34</v>
      </c>
      <c r="L2011" s="129">
        <v>122</v>
      </c>
      <c r="M2011" s="129" t="s">
        <v>141</v>
      </c>
      <c r="N2011" s="129">
        <v>1060.18</v>
      </c>
      <c r="O2011" s="129">
        <v>8.69</v>
      </c>
      <c r="P2011" s="129" t="s">
        <v>283</v>
      </c>
      <c r="Q2011" s="129">
        <v>71926.63</v>
      </c>
      <c r="R2011" s="129" t="s">
        <v>155</v>
      </c>
      <c r="S2011" s="129">
        <v>0</v>
      </c>
    </row>
    <row r="2012" spans="1:19">
      <c r="A2012" s="128">
        <v>43816</v>
      </c>
      <c r="B2012" s="129">
        <v>42021290</v>
      </c>
      <c r="C2012" s="129" t="s">
        <v>2421</v>
      </c>
      <c r="D2012" s="129" t="s">
        <v>4217</v>
      </c>
      <c r="E2012" s="129" t="s">
        <v>140</v>
      </c>
      <c r="F2012" s="129" t="s">
        <v>605</v>
      </c>
      <c r="G2012" s="129" t="s">
        <v>769</v>
      </c>
      <c r="H2012" s="129">
        <v>2096.3200000000002</v>
      </c>
      <c r="I2012" s="129">
        <v>250</v>
      </c>
      <c r="J2012" s="129" t="s">
        <v>137</v>
      </c>
      <c r="K2012" s="129">
        <v>8.39</v>
      </c>
      <c r="L2012" s="129">
        <v>250</v>
      </c>
      <c r="M2012" s="129" t="s">
        <v>141</v>
      </c>
      <c r="N2012" s="129">
        <v>2100</v>
      </c>
      <c r="O2012" s="129">
        <v>8.4</v>
      </c>
      <c r="P2012" s="129" t="s">
        <v>283</v>
      </c>
      <c r="Q2012" s="129">
        <v>148209.57999999999</v>
      </c>
      <c r="R2012" s="129" t="s">
        <v>155</v>
      </c>
      <c r="S2012" s="129">
        <v>0</v>
      </c>
    </row>
    <row r="2013" spans="1:19">
      <c r="A2013" s="101">
        <v>43816</v>
      </c>
      <c r="B2013" s="124">
        <v>42029100</v>
      </c>
      <c r="C2013" t="s">
        <v>2394</v>
      </c>
      <c r="D2013" s="124" t="s">
        <v>4211</v>
      </c>
      <c r="E2013" t="s">
        <v>140</v>
      </c>
      <c r="F2013" t="s">
        <v>365</v>
      </c>
      <c r="G2013" t="s">
        <v>1195</v>
      </c>
      <c r="H2013">
        <v>10335</v>
      </c>
      <c r="I2013">
        <v>300</v>
      </c>
      <c r="J2013" t="s">
        <v>137</v>
      </c>
      <c r="K2013">
        <v>34.450000000000003</v>
      </c>
      <c r="L2013">
        <v>300</v>
      </c>
      <c r="M2013" t="s">
        <v>141</v>
      </c>
      <c r="N2013">
        <v>10335</v>
      </c>
      <c r="O2013">
        <v>34.450000000000003</v>
      </c>
      <c r="P2013" t="s">
        <v>283</v>
      </c>
      <c r="Q2013">
        <v>730684.56</v>
      </c>
      <c r="R2013" t="s">
        <v>155</v>
      </c>
      <c r="S2013">
        <v>0</v>
      </c>
    </row>
    <row r="2014" spans="1:19">
      <c r="A2014" s="128">
        <v>43816</v>
      </c>
      <c r="B2014" s="129">
        <v>42021290</v>
      </c>
      <c r="C2014" s="129" t="s">
        <v>2422</v>
      </c>
      <c r="D2014" s="129" t="s">
        <v>4215</v>
      </c>
      <c r="E2014" s="129" t="s">
        <v>140</v>
      </c>
      <c r="F2014" s="129" t="s">
        <v>605</v>
      </c>
      <c r="G2014" s="129" t="s">
        <v>769</v>
      </c>
      <c r="H2014" s="129">
        <v>283.47000000000003</v>
      </c>
      <c r="I2014" s="129">
        <v>50</v>
      </c>
      <c r="J2014" s="129" t="s">
        <v>137</v>
      </c>
      <c r="K2014" s="129">
        <v>5.67</v>
      </c>
      <c r="L2014" s="129">
        <v>50</v>
      </c>
      <c r="M2014" s="129" t="s">
        <v>141</v>
      </c>
      <c r="N2014" s="129">
        <v>284</v>
      </c>
      <c r="O2014" s="129">
        <v>5.68</v>
      </c>
      <c r="P2014" s="129" t="s">
        <v>283</v>
      </c>
      <c r="Q2014" s="129">
        <v>20041.18</v>
      </c>
      <c r="R2014" s="129" t="s">
        <v>155</v>
      </c>
      <c r="S2014" s="129">
        <v>0</v>
      </c>
    </row>
    <row r="2015" spans="1:19">
      <c r="A2015" s="128">
        <v>43816</v>
      </c>
      <c r="B2015" s="129">
        <v>42021190</v>
      </c>
      <c r="C2015" s="129" t="s">
        <v>2241</v>
      </c>
      <c r="D2015" s="129" t="s">
        <v>4217</v>
      </c>
      <c r="E2015" s="129" t="s">
        <v>140</v>
      </c>
      <c r="F2015" s="129" t="s">
        <v>49</v>
      </c>
      <c r="G2015" s="129" t="s">
        <v>288</v>
      </c>
      <c r="H2015" s="129">
        <v>249.78</v>
      </c>
      <c r="I2015" s="129">
        <v>200</v>
      </c>
      <c r="J2015" s="129" t="s">
        <v>137</v>
      </c>
      <c r="K2015" s="129">
        <v>1.25</v>
      </c>
      <c r="L2015" s="129">
        <v>200</v>
      </c>
      <c r="M2015" s="129" t="s">
        <v>141</v>
      </c>
      <c r="N2015" s="129">
        <v>260</v>
      </c>
      <c r="O2015" s="129">
        <v>1.3</v>
      </c>
      <c r="P2015" s="129" t="s">
        <v>283</v>
      </c>
      <c r="Q2015" s="129">
        <v>17659.580000000002</v>
      </c>
      <c r="R2015" s="129" t="s">
        <v>155</v>
      </c>
      <c r="S2015" s="129">
        <v>0</v>
      </c>
    </row>
    <row r="2016" spans="1:19">
      <c r="A2016" s="128">
        <v>43816</v>
      </c>
      <c r="B2016" s="129">
        <v>42022210</v>
      </c>
      <c r="C2016" s="129" t="s">
        <v>2424</v>
      </c>
      <c r="D2016" s="129" t="s">
        <v>4216</v>
      </c>
      <c r="E2016" s="129" t="s">
        <v>140</v>
      </c>
      <c r="F2016" s="129" t="s">
        <v>50</v>
      </c>
      <c r="G2016" s="129" t="s">
        <v>434</v>
      </c>
      <c r="H2016" s="129">
        <v>1584.91</v>
      </c>
      <c r="I2016" s="129">
        <v>190</v>
      </c>
      <c r="J2016" s="129" t="s">
        <v>137</v>
      </c>
      <c r="K2016" s="129">
        <v>8.34</v>
      </c>
      <c r="L2016" s="129">
        <v>190</v>
      </c>
      <c r="M2016" s="129" t="s">
        <v>141</v>
      </c>
      <c r="N2016" s="129">
        <v>1651.1</v>
      </c>
      <c r="O2016" s="129">
        <v>8.69</v>
      </c>
      <c r="P2016" s="129" t="s">
        <v>283</v>
      </c>
      <c r="Q2016" s="129">
        <v>112053.35</v>
      </c>
      <c r="R2016" s="129" t="s">
        <v>155</v>
      </c>
      <c r="S2016" s="129">
        <v>0</v>
      </c>
    </row>
    <row r="2017" spans="1:19">
      <c r="A2017" s="101">
        <v>43816</v>
      </c>
      <c r="B2017" s="124">
        <v>42022230</v>
      </c>
      <c r="C2017" s="124" t="s">
        <v>2425</v>
      </c>
      <c r="D2017" s="124" t="s">
        <v>4211</v>
      </c>
      <c r="E2017" s="124" t="s">
        <v>140</v>
      </c>
      <c r="F2017" s="124" t="s">
        <v>277</v>
      </c>
      <c r="G2017" s="124" t="s">
        <v>293</v>
      </c>
      <c r="H2017" s="124">
        <v>1047.8800000000001</v>
      </c>
      <c r="I2017" s="124">
        <v>85</v>
      </c>
      <c r="J2017" s="124" t="s">
        <v>137</v>
      </c>
      <c r="K2017" s="124">
        <v>12.33</v>
      </c>
      <c r="L2017" s="124">
        <v>85</v>
      </c>
      <c r="M2017" s="124" t="s">
        <v>141</v>
      </c>
      <c r="N2017" s="124">
        <v>1139</v>
      </c>
      <c r="O2017" s="124">
        <v>13.4</v>
      </c>
      <c r="P2017" s="124" t="s">
        <v>283</v>
      </c>
      <c r="Q2017" s="124">
        <v>74085.11</v>
      </c>
      <c r="R2017" s="124" t="s">
        <v>155</v>
      </c>
      <c r="S2017">
        <v>0</v>
      </c>
    </row>
    <row r="2018" spans="1:19">
      <c r="A2018" s="128">
        <v>43816</v>
      </c>
      <c r="B2018" s="129">
        <v>42022210</v>
      </c>
      <c r="C2018" s="129" t="s">
        <v>2426</v>
      </c>
      <c r="D2018" s="129" t="s">
        <v>4216</v>
      </c>
      <c r="E2018" s="129" t="s">
        <v>140</v>
      </c>
      <c r="F2018" s="129" t="s">
        <v>49</v>
      </c>
      <c r="G2018" s="129" t="s">
        <v>288</v>
      </c>
      <c r="H2018" s="129">
        <v>3052.86</v>
      </c>
      <c r="I2018" s="129">
        <v>230</v>
      </c>
      <c r="J2018" s="129" t="s">
        <v>137</v>
      </c>
      <c r="K2018" s="129">
        <v>13.27</v>
      </c>
      <c r="L2018" s="129">
        <v>230</v>
      </c>
      <c r="M2018" s="129" t="s">
        <v>141</v>
      </c>
      <c r="N2018" s="129">
        <v>3052.1</v>
      </c>
      <c r="O2018" s="129">
        <v>13.27</v>
      </c>
      <c r="P2018" s="129" t="s">
        <v>283</v>
      </c>
      <c r="Q2018" s="129">
        <v>215837.18</v>
      </c>
      <c r="R2018" s="129" t="s">
        <v>155</v>
      </c>
      <c r="S2018" s="129">
        <v>0</v>
      </c>
    </row>
    <row r="2019" spans="1:19">
      <c r="A2019" s="128">
        <v>43816</v>
      </c>
      <c r="B2019" s="129">
        <v>42022290</v>
      </c>
      <c r="C2019" s="129" t="s">
        <v>2427</v>
      </c>
      <c r="D2019" s="129" t="s">
        <v>4217</v>
      </c>
      <c r="E2019" s="129" t="s">
        <v>140</v>
      </c>
      <c r="F2019" s="129" t="s">
        <v>605</v>
      </c>
      <c r="G2019" s="129" t="s">
        <v>769</v>
      </c>
      <c r="H2019" s="129">
        <v>391</v>
      </c>
      <c r="I2019" s="129">
        <v>340</v>
      </c>
      <c r="J2019" s="129" t="s">
        <v>137</v>
      </c>
      <c r="K2019" s="129">
        <v>1.1499999999999999</v>
      </c>
      <c r="L2019" s="129">
        <v>340</v>
      </c>
      <c r="M2019" s="129" t="s">
        <v>141</v>
      </c>
      <c r="N2019" s="129">
        <v>391</v>
      </c>
      <c r="O2019" s="129">
        <v>1.1499999999999999</v>
      </c>
      <c r="P2019" s="129" t="s">
        <v>283</v>
      </c>
      <c r="Q2019" s="129">
        <v>27643.7</v>
      </c>
      <c r="R2019" s="129" t="s">
        <v>155</v>
      </c>
      <c r="S2019" s="129">
        <v>0</v>
      </c>
    </row>
    <row r="2020" spans="1:19">
      <c r="A2020" s="128">
        <v>43816</v>
      </c>
      <c r="B2020" s="129">
        <v>42022290</v>
      </c>
      <c r="C2020" s="129" t="s">
        <v>2428</v>
      </c>
      <c r="D2020" s="129" t="s">
        <v>4217</v>
      </c>
      <c r="E2020" s="129" t="s">
        <v>140</v>
      </c>
      <c r="F2020" s="129" t="s">
        <v>605</v>
      </c>
      <c r="G2020" s="129" t="s">
        <v>769</v>
      </c>
      <c r="H2020" s="129">
        <v>2200</v>
      </c>
      <c r="I2020" s="129">
        <v>500</v>
      </c>
      <c r="J2020" s="129" t="s">
        <v>137</v>
      </c>
      <c r="K2020" s="129">
        <v>4.4000000000000004</v>
      </c>
      <c r="L2020" s="129">
        <v>500</v>
      </c>
      <c r="M2020" s="129" t="s">
        <v>141</v>
      </c>
      <c r="N2020" s="129">
        <v>2200</v>
      </c>
      <c r="O2020" s="129">
        <v>4.4000000000000004</v>
      </c>
      <c r="P2020" s="129" t="s">
        <v>283</v>
      </c>
      <c r="Q2020" s="129">
        <v>155540</v>
      </c>
      <c r="R2020" s="129" t="s">
        <v>155</v>
      </c>
      <c r="S2020" s="129">
        <v>0</v>
      </c>
    </row>
    <row r="2021" spans="1:19">
      <c r="A2021" s="128">
        <v>43816</v>
      </c>
      <c r="B2021" s="129">
        <v>42023190</v>
      </c>
      <c r="C2021" s="129" t="s">
        <v>2403</v>
      </c>
      <c r="D2021" s="129" t="s">
        <v>4216</v>
      </c>
      <c r="E2021" s="129" t="s">
        <v>271</v>
      </c>
      <c r="F2021" s="129" t="s">
        <v>300</v>
      </c>
      <c r="G2021" s="129" t="s">
        <v>301</v>
      </c>
      <c r="H2021" s="129">
        <v>75</v>
      </c>
      <c r="I2021" s="129">
        <v>100</v>
      </c>
      <c r="J2021" s="129" t="s">
        <v>137</v>
      </c>
      <c r="K2021" s="129">
        <v>0.75</v>
      </c>
      <c r="L2021" s="129">
        <v>100</v>
      </c>
      <c r="M2021" s="129" t="s">
        <v>141</v>
      </c>
      <c r="N2021" s="129">
        <v>75</v>
      </c>
      <c r="O2021" s="129">
        <v>0.75</v>
      </c>
      <c r="P2021" s="129" t="s">
        <v>283</v>
      </c>
      <c r="Q2021" s="129">
        <v>5302.38</v>
      </c>
      <c r="R2021" s="129" t="s">
        <v>275</v>
      </c>
      <c r="S2021" s="129">
        <v>0</v>
      </c>
    </row>
    <row r="2022" spans="1:19">
      <c r="A2022" s="101">
        <v>43816</v>
      </c>
      <c r="B2022">
        <v>42022190</v>
      </c>
      <c r="C2022" t="s">
        <v>2429</v>
      </c>
      <c r="D2022" s="124" t="s">
        <v>4211</v>
      </c>
      <c r="E2022" t="s">
        <v>140</v>
      </c>
      <c r="F2022" t="s">
        <v>319</v>
      </c>
      <c r="G2022" t="s">
        <v>320</v>
      </c>
      <c r="H2022">
        <v>5799.04</v>
      </c>
      <c r="I2022">
        <v>2480</v>
      </c>
      <c r="J2022" t="s">
        <v>137</v>
      </c>
      <c r="K2022">
        <v>2.34</v>
      </c>
      <c r="L2022">
        <v>2480</v>
      </c>
      <c r="M2022" t="s">
        <v>141</v>
      </c>
      <c r="N2022">
        <v>7440</v>
      </c>
      <c r="O2022">
        <v>3</v>
      </c>
      <c r="P2022" t="s">
        <v>321</v>
      </c>
      <c r="Q2022">
        <v>409991.86</v>
      </c>
      <c r="R2022" t="s">
        <v>155</v>
      </c>
      <c r="S2022">
        <v>0</v>
      </c>
    </row>
    <row r="2023" spans="1:19">
      <c r="A2023" s="128">
        <v>43816</v>
      </c>
      <c r="B2023" s="129">
        <v>42022290</v>
      </c>
      <c r="C2023" s="129" t="s">
        <v>2430</v>
      </c>
      <c r="D2023" s="129" t="s">
        <v>4217</v>
      </c>
      <c r="E2023" s="129" t="s">
        <v>140</v>
      </c>
      <c r="F2023" s="129" t="s">
        <v>285</v>
      </c>
      <c r="G2023" s="129" t="s">
        <v>342</v>
      </c>
      <c r="H2023" s="129">
        <v>3145</v>
      </c>
      <c r="I2023" s="129">
        <v>1850</v>
      </c>
      <c r="J2023" s="129" t="s">
        <v>137</v>
      </c>
      <c r="K2023" s="129">
        <v>1.7</v>
      </c>
      <c r="L2023" s="129">
        <v>1850</v>
      </c>
      <c r="M2023" s="129" t="s">
        <v>141</v>
      </c>
      <c r="N2023" s="129">
        <v>3145</v>
      </c>
      <c r="O2023" s="129">
        <v>1.7</v>
      </c>
      <c r="P2023" s="129" t="s">
        <v>283</v>
      </c>
      <c r="Q2023" s="129">
        <v>222351.48</v>
      </c>
      <c r="R2023" s="129" t="s">
        <v>155</v>
      </c>
      <c r="S2023" s="129">
        <v>0</v>
      </c>
    </row>
    <row r="2024" spans="1:19">
      <c r="A2024" s="128">
        <v>43816</v>
      </c>
      <c r="B2024" s="129">
        <v>42022210</v>
      </c>
      <c r="C2024" s="129" t="s">
        <v>2431</v>
      </c>
      <c r="D2024" s="129" t="s">
        <v>4217</v>
      </c>
      <c r="E2024" s="129" t="s">
        <v>140</v>
      </c>
      <c r="F2024" s="129" t="s">
        <v>49</v>
      </c>
      <c r="G2024" s="129" t="s">
        <v>288</v>
      </c>
      <c r="H2024" s="129">
        <v>1421.08</v>
      </c>
      <c r="I2024" s="129">
        <v>132</v>
      </c>
      <c r="J2024" s="129" t="s">
        <v>137</v>
      </c>
      <c r="K2024" s="129">
        <v>10.77</v>
      </c>
      <c r="L2024" s="129">
        <v>132</v>
      </c>
      <c r="M2024" s="129" t="s">
        <v>141</v>
      </c>
      <c r="N2024" s="129">
        <v>1147.08</v>
      </c>
      <c r="O2024" s="129">
        <v>8.69</v>
      </c>
      <c r="P2024" s="129" t="s">
        <v>283</v>
      </c>
      <c r="Q2024" s="129">
        <v>100470.19</v>
      </c>
      <c r="R2024" s="129" t="s">
        <v>155</v>
      </c>
      <c r="S2024" s="129">
        <v>0</v>
      </c>
    </row>
    <row r="2025" spans="1:19">
      <c r="A2025" s="128">
        <v>43816</v>
      </c>
      <c r="B2025" s="129">
        <v>42022210</v>
      </c>
      <c r="C2025" s="129" t="s">
        <v>2432</v>
      </c>
      <c r="D2025" s="129" t="s">
        <v>4216</v>
      </c>
      <c r="E2025" s="129" t="s">
        <v>140</v>
      </c>
      <c r="F2025" s="129" t="s">
        <v>49</v>
      </c>
      <c r="G2025" s="129" t="s">
        <v>288</v>
      </c>
      <c r="H2025" s="129">
        <v>4244.08</v>
      </c>
      <c r="I2025" s="129">
        <v>474</v>
      </c>
      <c r="J2025" s="129" t="s">
        <v>137</v>
      </c>
      <c r="K2025" s="129">
        <v>8.9499999999999993</v>
      </c>
      <c r="L2025" s="129">
        <v>474</v>
      </c>
      <c r="M2025" s="129" t="s">
        <v>141</v>
      </c>
      <c r="N2025" s="129">
        <v>4242.3</v>
      </c>
      <c r="O2025" s="129">
        <v>8.9499999999999993</v>
      </c>
      <c r="P2025" s="129" t="s">
        <v>283</v>
      </c>
      <c r="Q2025" s="129">
        <v>300056.65000000002</v>
      </c>
      <c r="R2025" s="129" t="s">
        <v>155</v>
      </c>
      <c r="S2025" s="129">
        <v>0</v>
      </c>
    </row>
    <row r="2026" spans="1:19">
      <c r="A2026" s="128">
        <v>43816</v>
      </c>
      <c r="B2026" s="129">
        <v>42022210</v>
      </c>
      <c r="C2026" s="129" t="s">
        <v>2433</v>
      </c>
      <c r="D2026" s="129" t="s">
        <v>4216</v>
      </c>
      <c r="E2026" s="129" t="s">
        <v>140</v>
      </c>
      <c r="F2026" s="129" t="s">
        <v>50</v>
      </c>
      <c r="G2026" s="129" t="s">
        <v>434</v>
      </c>
      <c r="H2026" s="129">
        <v>1231.29</v>
      </c>
      <c r="I2026" s="129">
        <v>100</v>
      </c>
      <c r="J2026" s="129" t="s">
        <v>137</v>
      </c>
      <c r="K2026" s="129">
        <v>12.31</v>
      </c>
      <c r="L2026" s="129">
        <v>100</v>
      </c>
      <c r="M2026" s="129" t="s">
        <v>141</v>
      </c>
      <c r="N2026" s="129">
        <v>1283</v>
      </c>
      <c r="O2026" s="129">
        <v>12.83</v>
      </c>
      <c r="P2026" s="129" t="s">
        <v>283</v>
      </c>
      <c r="Q2026" s="129">
        <v>87052.04</v>
      </c>
      <c r="R2026" s="129" t="s">
        <v>155</v>
      </c>
      <c r="S2026" s="129">
        <v>0</v>
      </c>
    </row>
    <row r="2027" spans="1:19">
      <c r="A2027" s="128">
        <v>43816</v>
      </c>
      <c r="B2027" s="129">
        <v>42022210</v>
      </c>
      <c r="C2027" s="129" t="s">
        <v>2433</v>
      </c>
      <c r="D2027" s="129" t="s">
        <v>4216</v>
      </c>
      <c r="E2027" s="129" t="s">
        <v>140</v>
      </c>
      <c r="F2027" s="129" t="s">
        <v>50</v>
      </c>
      <c r="G2027" s="129" t="s">
        <v>434</v>
      </c>
      <c r="H2027" s="129">
        <v>1835.16</v>
      </c>
      <c r="I2027" s="129">
        <v>220</v>
      </c>
      <c r="J2027" s="129" t="s">
        <v>137</v>
      </c>
      <c r="K2027" s="129">
        <v>8.34</v>
      </c>
      <c r="L2027" s="129">
        <v>220</v>
      </c>
      <c r="M2027" s="129" t="s">
        <v>141</v>
      </c>
      <c r="N2027" s="129">
        <v>1911.8</v>
      </c>
      <c r="O2027" s="129">
        <v>8.69</v>
      </c>
      <c r="P2027" s="129" t="s">
        <v>283</v>
      </c>
      <c r="Q2027" s="129">
        <v>129745.46</v>
      </c>
      <c r="R2027" s="129" t="s">
        <v>155</v>
      </c>
      <c r="S2027" s="129">
        <v>0</v>
      </c>
    </row>
    <row r="2028" spans="1:19">
      <c r="A2028" s="128">
        <v>43816</v>
      </c>
      <c r="B2028" s="129">
        <v>42022210</v>
      </c>
      <c r="C2028" s="129" t="s">
        <v>2434</v>
      </c>
      <c r="D2028" s="129" t="s">
        <v>4216</v>
      </c>
      <c r="E2028" s="129" t="s">
        <v>140</v>
      </c>
      <c r="F2028" s="129" t="s">
        <v>49</v>
      </c>
      <c r="G2028" s="129" t="s">
        <v>288</v>
      </c>
      <c r="H2028" s="129">
        <v>3550.07</v>
      </c>
      <c r="I2028" s="129">
        <v>270</v>
      </c>
      <c r="J2028" s="129" t="s">
        <v>137</v>
      </c>
      <c r="K2028" s="129">
        <v>13.15</v>
      </c>
      <c r="L2028" s="129">
        <v>270</v>
      </c>
      <c r="M2028" s="129" t="s">
        <v>141</v>
      </c>
      <c r="N2028" s="129">
        <v>3699</v>
      </c>
      <c r="O2028" s="129">
        <v>13.7</v>
      </c>
      <c r="P2028" s="129" t="s">
        <v>283</v>
      </c>
      <c r="Q2028" s="129">
        <v>250990.04</v>
      </c>
      <c r="R2028" s="129" t="s">
        <v>155</v>
      </c>
      <c r="S2028" s="129">
        <v>0</v>
      </c>
    </row>
    <row r="2029" spans="1:19">
      <c r="A2029" s="128">
        <v>43816</v>
      </c>
      <c r="B2029" s="129">
        <v>42022210</v>
      </c>
      <c r="C2029" s="129" t="s">
        <v>2415</v>
      </c>
      <c r="D2029" s="129" t="s">
        <v>4217</v>
      </c>
      <c r="E2029" s="129" t="s">
        <v>140</v>
      </c>
      <c r="F2029" s="129" t="s">
        <v>49</v>
      </c>
      <c r="G2029" s="129" t="s">
        <v>288</v>
      </c>
      <c r="H2029" s="129">
        <v>2457.11</v>
      </c>
      <c r="I2029" s="129">
        <v>244</v>
      </c>
      <c r="J2029" s="129" t="s">
        <v>137</v>
      </c>
      <c r="K2029" s="129">
        <v>10.07</v>
      </c>
      <c r="L2029" s="129">
        <v>244</v>
      </c>
      <c r="M2029" s="129" t="s">
        <v>141</v>
      </c>
      <c r="N2029" s="129">
        <v>2457.08</v>
      </c>
      <c r="O2029" s="129">
        <v>10.07</v>
      </c>
      <c r="P2029" s="129" t="s">
        <v>283</v>
      </c>
      <c r="Q2029" s="129">
        <v>173717.8</v>
      </c>
      <c r="R2029" s="129" t="s">
        <v>155</v>
      </c>
      <c r="S2029" s="129">
        <v>0</v>
      </c>
    </row>
    <row r="2030" spans="1:19">
      <c r="A2030" s="128">
        <v>43816</v>
      </c>
      <c r="B2030" s="129">
        <v>42022210</v>
      </c>
      <c r="C2030" s="129" t="s">
        <v>2431</v>
      </c>
      <c r="D2030" s="129" t="s">
        <v>4217</v>
      </c>
      <c r="E2030" s="129" t="s">
        <v>140</v>
      </c>
      <c r="F2030" s="129" t="s">
        <v>49</v>
      </c>
      <c r="G2030" s="129" t="s">
        <v>288</v>
      </c>
      <c r="H2030" s="129">
        <v>298.25</v>
      </c>
      <c r="I2030" s="129">
        <v>20</v>
      </c>
      <c r="J2030" s="129" t="s">
        <v>137</v>
      </c>
      <c r="K2030" s="129">
        <v>14.91</v>
      </c>
      <c r="L2030" s="129">
        <v>20</v>
      </c>
      <c r="M2030" s="129" t="s">
        <v>141</v>
      </c>
      <c r="N2030" s="129">
        <v>209.8</v>
      </c>
      <c r="O2030" s="129">
        <v>10.49</v>
      </c>
      <c r="P2030" s="129" t="s">
        <v>283</v>
      </c>
      <c r="Q2030" s="129">
        <v>21086.53</v>
      </c>
      <c r="R2030" s="129" t="s">
        <v>155</v>
      </c>
      <c r="S2030" s="129">
        <v>0</v>
      </c>
    </row>
    <row r="2031" spans="1:19">
      <c r="A2031" s="128">
        <v>43816</v>
      </c>
      <c r="B2031" s="129">
        <v>42021290</v>
      </c>
      <c r="C2031" s="129" t="s">
        <v>2441</v>
      </c>
      <c r="D2031" s="129" t="s">
        <v>4217</v>
      </c>
      <c r="E2031" s="129" t="s">
        <v>140</v>
      </c>
      <c r="F2031" s="129" t="s">
        <v>605</v>
      </c>
      <c r="G2031" s="129" t="s">
        <v>769</v>
      </c>
      <c r="H2031" s="129">
        <v>2096.3200000000002</v>
      </c>
      <c r="I2031" s="129">
        <v>250</v>
      </c>
      <c r="J2031" s="129" t="s">
        <v>137</v>
      </c>
      <c r="K2031" s="129">
        <v>8.39</v>
      </c>
      <c r="L2031" s="129">
        <v>250</v>
      </c>
      <c r="M2031" s="129" t="s">
        <v>141</v>
      </c>
      <c r="N2031" s="129">
        <v>2100</v>
      </c>
      <c r="O2031" s="129">
        <v>8.4</v>
      </c>
      <c r="P2031" s="129" t="s">
        <v>283</v>
      </c>
      <c r="Q2031" s="129">
        <v>148209.57999999999</v>
      </c>
      <c r="R2031" s="129" t="s">
        <v>155</v>
      </c>
      <c r="S2031" s="129">
        <v>0</v>
      </c>
    </row>
    <row r="2032" spans="1:19">
      <c r="A2032" s="128">
        <v>43816</v>
      </c>
      <c r="B2032" s="129">
        <v>42022290</v>
      </c>
      <c r="C2032" s="129" t="s">
        <v>2442</v>
      </c>
      <c r="D2032" s="129" t="s">
        <v>4217</v>
      </c>
      <c r="E2032" s="129" t="s">
        <v>140</v>
      </c>
      <c r="F2032" s="129" t="s">
        <v>422</v>
      </c>
      <c r="G2032" s="129" t="s">
        <v>423</v>
      </c>
      <c r="H2032" s="129">
        <v>8</v>
      </c>
      <c r="I2032" s="129">
        <v>1</v>
      </c>
      <c r="J2032" s="129" t="s">
        <v>137</v>
      </c>
      <c r="K2032" s="129">
        <v>8</v>
      </c>
      <c r="L2032" s="129">
        <v>1</v>
      </c>
      <c r="M2032" s="129" t="s">
        <v>141</v>
      </c>
      <c r="N2032" s="129">
        <v>8</v>
      </c>
      <c r="O2032" s="129">
        <v>8</v>
      </c>
      <c r="P2032" s="129" t="s">
        <v>283</v>
      </c>
      <c r="Q2032" s="129">
        <v>565.61</v>
      </c>
      <c r="R2032" s="129" t="s">
        <v>155</v>
      </c>
      <c r="S2032" s="129">
        <v>0</v>
      </c>
    </row>
    <row r="2033" spans="1:19">
      <c r="A2033" s="128">
        <v>43816</v>
      </c>
      <c r="B2033" s="129">
        <v>42022190</v>
      </c>
      <c r="C2033" s="129" t="s">
        <v>2443</v>
      </c>
      <c r="D2033" s="129" t="s">
        <v>4215</v>
      </c>
      <c r="E2033" s="129" t="s">
        <v>271</v>
      </c>
      <c r="F2033" s="129" t="s">
        <v>319</v>
      </c>
      <c r="G2033" s="129" t="s">
        <v>694</v>
      </c>
      <c r="H2033" s="129">
        <v>75.39</v>
      </c>
      <c r="I2033" s="129">
        <v>1000</v>
      </c>
      <c r="J2033" s="129" t="s">
        <v>137</v>
      </c>
      <c r="K2033" s="129">
        <v>0.08</v>
      </c>
      <c r="L2033" s="129">
        <v>1000</v>
      </c>
      <c r="M2033" s="129" t="s">
        <v>141</v>
      </c>
      <c r="N2033" s="129">
        <v>100</v>
      </c>
      <c r="O2033" s="129">
        <v>0.1</v>
      </c>
      <c r="P2033" s="129" t="s">
        <v>321</v>
      </c>
      <c r="Q2033" s="129">
        <v>5329.98</v>
      </c>
      <c r="R2033" s="129" t="s">
        <v>275</v>
      </c>
      <c r="S2033" s="129">
        <v>0</v>
      </c>
    </row>
    <row r="2034" spans="1:19">
      <c r="A2034" s="128">
        <v>43816</v>
      </c>
      <c r="B2034" s="129">
        <v>42022290</v>
      </c>
      <c r="C2034" s="129" t="s">
        <v>2430</v>
      </c>
      <c r="D2034" s="129" t="s">
        <v>4217</v>
      </c>
      <c r="E2034" s="129" t="s">
        <v>140</v>
      </c>
      <c r="F2034" s="129" t="s">
        <v>285</v>
      </c>
      <c r="G2034" s="129" t="s">
        <v>286</v>
      </c>
      <c r="H2034" s="129">
        <v>3145</v>
      </c>
      <c r="I2034" s="129">
        <v>1850</v>
      </c>
      <c r="J2034" s="129" t="s">
        <v>137</v>
      </c>
      <c r="K2034" s="129">
        <v>1.7</v>
      </c>
      <c r="L2034" s="129">
        <v>1850</v>
      </c>
      <c r="M2034" s="129" t="s">
        <v>141</v>
      </c>
      <c r="N2034" s="129">
        <v>3145</v>
      </c>
      <c r="O2034" s="129">
        <v>1.7</v>
      </c>
      <c r="P2034" s="129" t="s">
        <v>283</v>
      </c>
      <c r="Q2034" s="129">
        <v>222351.48</v>
      </c>
      <c r="R2034" s="129" t="s">
        <v>155</v>
      </c>
      <c r="S2034" s="129">
        <v>0</v>
      </c>
    </row>
    <row r="2035" spans="1:19">
      <c r="A2035" s="128">
        <v>43815</v>
      </c>
      <c r="B2035" s="129">
        <v>42029900</v>
      </c>
      <c r="C2035" s="129" t="s">
        <v>2445</v>
      </c>
      <c r="D2035" s="129" t="s">
        <v>4217</v>
      </c>
      <c r="E2035" s="129" t="s">
        <v>271</v>
      </c>
      <c r="F2035" s="129" t="s">
        <v>139</v>
      </c>
      <c r="G2035" s="129" t="s">
        <v>681</v>
      </c>
      <c r="H2035" s="129">
        <v>2713.19</v>
      </c>
      <c r="I2035" s="129">
        <v>70</v>
      </c>
      <c r="J2035" s="129" t="s">
        <v>137</v>
      </c>
      <c r="K2035" s="129">
        <v>38.76</v>
      </c>
      <c r="L2035" s="129">
        <v>70</v>
      </c>
      <c r="M2035" s="129" t="s">
        <v>141</v>
      </c>
      <c r="N2035" s="129">
        <v>2464</v>
      </c>
      <c r="O2035" s="129">
        <v>35.200000000000003</v>
      </c>
      <c r="P2035" s="129" t="s">
        <v>142</v>
      </c>
      <c r="Q2035" s="129">
        <v>191822.37</v>
      </c>
      <c r="R2035" s="129" t="s">
        <v>275</v>
      </c>
      <c r="S2035" s="129">
        <v>0</v>
      </c>
    </row>
    <row r="2036" spans="1:19">
      <c r="A2036" s="128">
        <v>43815</v>
      </c>
      <c r="B2036" s="129">
        <v>42022230</v>
      </c>
      <c r="C2036" s="129" t="s">
        <v>2446</v>
      </c>
      <c r="D2036" s="129" t="s">
        <v>4217</v>
      </c>
      <c r="E2036" s="129" t="s">
        <v>140</v>
      </c>
      <c r="F2036" s="129" t="s">
        <v>272</v>
      </c>
      <c r="G2036" s="129" t="s">
        <v>2447</v>
      </c>
      <c r="H2036" s="129">
        <v>229.04</v>
      </c>
      <c r="I2036" s="129">
        <v>20</v>
      </c>
      <c r="J2036" s="129" t="s">
        <v>137</v>
      </c>
      <c r="K2036" s="129">
        <v>11.45</v>
      </c>
      <c r="L2036" s="129">
        <v>20</v>
      </c>
      <c r="M2036" s="129" t="s">
        <v>141</v>
      </c>
      <c r="N2036" s="129">
        <v>229</v>
      </c>
      <c r="O2036" s="129">
        <v>11.45</v>
      </c>
      <c r="P2036" s="129" t="s">
        <v>283</v>
      </c>
      <c r="Q2036" s="129">
        <v>16192.8</v>
      </c>
      <c r="R2036" s="129" t="s">
        <v>155</v>
      </c>
      <c r="S2036" s="129">
        <v>0</v>
      </c>
    </row>
    <row r="2037" spans="1:19">
      <c r="A2037" s="128">
        <v>43815</v>
      </c>
      <c r="B2037" s="129">
        <v>42022220</v>
      </c>
      <c r="C2037" s="129" t="s">
        <v>2448</v>
      </c>
      <c r="D2037" s="129" t="s">
        <v>4217</v>
      </c>
      <c r="E2037" s="129" t="s">
        <v>140</v>
      </c>
      <c r="F2037" s="129" t="s">
        <v>139</v>
      </c>
      <c r="G2037" s="129" t="s">
        <v>138</v>
      </c>
      <c r="H2037" s="129">
        <v>5525</v>
      </c>
      <c r="I2037" s="129">
        <v>5000</v>
      </c>
      <c r="J2037" s="129" t="s">
        <v>137</v>
      </c>
      <c r="K2037" s="129">
        <v>1.1000000000000001</v>
      </c>
      <c r="L2037" s="129">
        <v>5000</v>
      </c>
      <c r="M2037" s="129" t="s">
        <v>141</v>
      </c>
      <c r="N2037" s="129">
        <v>5150</v>
      </c>
      <c r="O2037" s="129">
        <v>1.03</v>
      </c>
      <c r="P2037" s="129" t="s">
        <v>283</v>
      </c>
      <c r="Q2037" s="129">
        <v>390617.5</v>
      </c>
      <c r="R2037" s="129" t="s">
        <v>155</v>
      </c>
      <c r="S2037" s="129">
        <v>0</v>
      </c>
    </row>
    <row r="2038" spans="1:19">
      <c r="A2038" s="128">
        <v>43815</v>
      </c>
      <c r="B2038" s="129">
        <v>42022220</v>
      </c>
      <c r="C2038" s="129" t="s">
        <v>2449</v>
      </c>
      <c r="D2038" s="129" t="s">
        <v>4217</v>
      </c>
      <c r="E2038" s="129" t="s">
        <v>140</v>
      </c>
      <c r="F2038" s="129" t="s">
        <v>139</v>
      </c>
      <c r="G2038" s="129" t="s">
        <v>138</v>
      </c>
      <c r="H2038" s="129">
        <v>5525</v>
      </c>
      <c r="I2038" s="129">
        <v>5000</v>
      </c>
      <c r="J2038" s="129" t="s">
        <v>137</v>
      </c>
      <c r="K2038" s="129">
        <v>1.1000000000000001</v>
      </c>
      <c r="L2038" s="129">
        <v>5000</v>
      </c>
      <c r="M2038" s="129" t="s">
        <v>141</v>
      </c>
      <c r="N2038" s="129">
        <v>5150</v>
      </c>
      <c r="O2038" s="129">
        <v>1.03</v>
      </c>
      <c r="P2038" s="129" t="s">
        <v>283</v>
      </c>
      <c r="Q2038" s="129">
        <v>390617.5</v>
      </c>
      <c r="R2038" s="129" t="s">
        <v>155</v>
      </c>
      <c r="S2038" s="129">
        <v>0</v>
      </c>
    </row>
    <row r="2039" spans="1:19">
      <c r="A2039" s="128">
        <v>43815</v>
      </c>
      <c r="B2039" s="129">
        <v>42022290</v>
      </c>
      <c r="C2039" s="129" t="s">
        <v>2451</v>
      </c>
      <c r="D2039" s="129" t="s">
        <v>4217</v>
      </c>
      <c r="E2039" s="129" t="s">
        <v>140</v>
      </c>
      <c r="F2039" s="129" t="s">
        <v>408</v>
      </c>
      <c r="G2039" s="129" t="s">
        <v>2450</v>
      </c>
      <c r="H2039" s="129">
        <v>70</v>
      </c>
      <c r="I2039" s="129">
        <v>3500</v>
      </c>
      <c r="J2039" s="129" t="s">
        <v>137</v>
      </c>
      <c r="K2039" s="129">
        <v>0.02</v>
      </c>
      <c r="L2039" s="129">
        <v>3500</v>
      </c>
      <c r="M2039" s="129" t="s">
        <v>141</v>
      </c>
      <c r="N2039" s="129">
        <v>70</v>
      </c>
      <c r="O2039" s="129">
        <v>0.02</v>
      </c>
      <c r="P2039" s="129" t="s">
        <v>283</v>
      </c>
      <c r="Q2039" s="129">
        <v>4949.04</v>
      </c>
      <c r="R2039" s="129" t="s">
        <v>155</v>
      </c>
      <c r="S2039" s="129">
        <v>0</v>
      </c>
    </row>
    <row r="2040" spans="1:19">
      <c r="A2040" s="128">
        <v>43815</v>
      </c>
      <c r="B2040" s="129">
        <v>42022290</v>
      </c>
      <c r="C2040" s="129" t="s">
        <v>2452</v>
      </c>
      <c r="D2040" s="129" t="s">
        <v>4217</v>
      </c>
      <c r="E2040" s="129" t="s">
        <v>140</v>
      </c>
      <c r="F2040" s="129" t="s">
        <v>408</v>
      </c>
      <c r="G2040" s="129" t="s">
        <v>2450</v>
      </c>
      <c r="H2040" s="129">
        <v>99.9</v>
      </c>
      <c r="I2040" s="129">
        <v>999</v>
      </c>
      <c r="J2040" s="129" t="s">
        <v>137</v>
      </c>
      <c r="K2040" s="129">
        <v>0.1</v>
      </c>
      <c r="L2040" s="129">
        <v>999</v>
      </c>
      <c r="M2040" s="129" t="s">
        <v>141</v>
      </c>
      <c r="N2040" s="129">
        <v>99.9</v>
      </c>
      <c r="O2040" s="129">
        <v>0.1</v>
      </c>
      <c r="P2040" s="129" t="s">
        <v>283</v>
      </c>
      <c r="Q2040" s="129">
        <v>7062.87</v>
      </c>
      <c r="R2040" s="129" t="s">
        <v>155</v>
      </c>
      <c r="S2040" s="129">
        <v>0</v>
      </c>
    </row>
    <row r="2041" spans="1:19">
      <c r="A2041" s="128">
        <v>43815</v>
      </c>
      <c r="B2041" s="129">
        <v>42022910</v>
      </c>
      <c r="C2041" s="129" t="s">
        <v>2454</v>
      </c>
      <c r="D2041" s="129" t="s">
        <v>4217</v>
      </c>
      <c r="E2041" s="129" t="s">
        <v>140</v>
      </c>
      <c r="F2041" s="129" t="s">
        <v>304</v>
      </c>
      <c r="G2041" s="129" t="s">
        <v>315</v>
      </c>
      <c r="H2041" s="129">
        <v>4083.75</v>
      </c>
      <c r="I2041" s="129">
        <v>495</v>
      </c>
      <c r="J2041" s="129" t="s">
        <v>137</v>
      </c>
      <c r="K2041" s="129">
        <v>8.25</v>
      </c>
      <c r="L2041" s="129">
        <v>495</v>
      </c>
      <c r="M2041" s="129" t="s">
        <v>141</v>
      </c>
      <c r="N2041" s="129">
        <v>4083.75</v>
      </c>
      <c r="O2041" s="129">
        <v>8.25</v>
      </c>
      <c r="P2041" s="129" t="s">
        <v>283</v>
      </c>
      <c r="Q2041" s="129">
        <v>288720.92</v>
      </c>
      <c r="R2041" s="129" t="s">
        <v>155</v>
      </c>
      <c r="S2041" s="129">
        <v>0</v>
      </c>
    </row>
    <row r="2042" spans="1:19">
      <c r="A2042" s="101">
        <v>43815</v>
      </c>
      <c r="B2042">
        <v>42023190</v>
      </c>
      <c r="C2042" t="s">
        <v>2455</v>
      </c>
      <c r="D2042" s="124" t="s">
        <v>4211</v>
      </c>
      <c r="E2042" t="s">
        <v>140</v>
      </c>
      <c r="F2042" t="s">
        <v>422</v>
      </c>
      <c r="G2042" t="s">
        <v>529</v>
      </c>
      <c r="H2042">
        <v>2.2000000000000002</v>
      </c>
      <c r="I2042">
        <v>3</v>
      </c>
      <c r="J2042" t="s">
        <v>137</v>
      </c>
      <c r="K2042">
        <v>0.73</v>
      </c>
      <c r="L2042">
        <v>3</v>
      </c>
      <c r="M2042" t="s">
        <v>141</v>
      </c>
      <c r="N2042">
        <v>2.25</v>
      </c>
      <c r="O2042">
        <v>0.75</v>
      </c>
      <c r="P2042" t="s">
        <v>283</v>
      </c>
      <c r="Q2042">
        <v>155.6</v>
      </c>
      <c r="R2042" t="s">
        <v>155</v>
      </c>
      <c r="S2042">
        <v>0</v>
      </c>
    </row>
    <row r="2043" spans="1:19">
      <c r="A2043" s="101">
        <v>43815</v>
      </c>
      <c r="B2043">
        <v>42022190</v>
      </c>
      <c r="C2043" t="s">
        <v>2466</v>
      </c>
      <c r="D2043" s="124" t="s">
        <v>4211</v>
      </c>
      <c r="E2043" t="s">
        <v>140</v>
      </c>
      <c r="F2043" t="s">
        <v>304</v>
      </c>
      <c r="G2043" t="s">
        <v>315</v>
      </c>
      <c r="H2043">
        <v>11485.15</v>
      </c>
      <c r="I2043">
        <v>267</v>
      </c>
      <c r="J2043" t="s">
        <v>137</v>
      </c>
      <c r="K2043">
        <v>43.02</v>
      </c>
      <c r="L2043">
        <v>267</v>
      </c>
      <c r="M2043" t="s">
        <v>141</v>
      </c>
      <c r="N2043">
        <v>11481</v>
      </c>
      <c r="O2043">
        <v>43</v>
      </c>
      <c r="P2043" t="s">
        <v>283</v>
      </c>
      <c r="Q2043">
        <v>812000</v>
      </c>
      <c r="R2043" t="s">
        <v>155</v>
      </c>
      <c r="S2043">
        <v>0</v>
      </c>
    </row>
    <row r="2044" spans="1:19">
      <c r="A2044" s="101">
        <v>43815</v>
      </c>
      <c r="B2044">
        <v>42022190</v>
      </c>
      <c r="C2044" t="s">
        <v>2466</v>
      </c>
      <c r="D2044" s="124" t="s">
        <v>4211</v>
      </c>
      <c r="E2044" t="s">
        <v>140</v>
      </c>
      <c r="F2044" t="s">
        <v>304</v>
      </c>
      <c r="G2044" t="s">
        <v>305</v>
      </c>
      <c r="H2044">
        <v>4257.43</v>
      </c>
      <c r="I2044">
        <v>99</v>
      </c>
      <c r="J2044" t="s">
        <v>137</v>
      </c>
      <c r="K2044">
        <v>43</v>
      </c>
      <c r="L2044">
        <v>99</v>
      </c>
      <c r="M2044" t="s">
        <v>141</v>
      </c>
      <c r="N2044">
        <v>4257</v>
      </c>
      <c r="O2044">
        <v>43</v>
      </c>
      <c r="P2044" t="s">
        <v>283</v>
      </c>
      <c r="Q2044">
        <v>301000</v>
      </c>
      <c r="R2044" t="s">
        <v>155</v>
      </c>
      <c r="S2044">
        <v>0</v>
      </c>
    </row>
    <row r="2045" spans="1:19">
      <c r="A2045" s="101">
        <v>43815</v>
      </c>
      <c r="B2045" s="124">
        <v>42022190</v>
      </c>
      <c r="C2045" s="124" t="s">
        <v>719</v>
      </c>
      <c r="D2045" s="124" t="s">
        <v>4211</v>
      </c>
      <c r="E2045" s="124" t="s">
        <v>140</v>
      </c>
      <c r="F2045" s="124" t="s">
        <v>333</v>
      </c>
      <c r="G2045" s="124" t="s">
        <v>334</v>
      </c>
      <c r="H2045" s="124">
        <v>18265.57</v>
      </c>
      <c r="I2045" s="124">
        <v>590</v>
      </c>
      <c r="J2045" s="124" t="s">
        <v>137</v>
      </c>
      <c r="K2045" s="124">
        <v>30.96</v>
      </c>
      <c r="L2045" s="124">
        <v>590</v>
      </c>
      <c r="M2045" s="124" t="s">
        <v>141</v>
      </c>
      <c r="N2045" s="124">
        <v>18266.400000000001</v>
      </c>
      <c r="O2045" s="124">
        <v>30.96</v>
      </c>
      <c r="P2045" s="124" t="s">
        <v>283</v>
      </c>
      <c r="Q2045" s="124">
        <v>1291375.8</v>
      </c>
      <c r="R2045" s="124" t="s">
        <v>155</v>
      </c>
      <c r="S2045">
        <v>0</v>
      </c>
    </row>
    <row r="2046" spans="1:19">
      <c r="A2046" s="101">
        <v>43815</v>
      </c>
      <c r="B2046">
        <v>42023120</v>
      </c>
      <c r="C2046" t="s">
        <v>719</v>
      </c>
      <c r="D2046" s="124" t="s">
        <v>4211</v>
      </c>
      <c r="E2046" t="s">
        <v>140</v>
      </c>
      <c r="F2046" t="s">
        <v>333</v>
      </c>
      <c r="G2046" t="s">
        <v>334</v>
      </c>
      <c r="H2046">
        <v>2763.84</v>
      </c>
      <c r="I2046">
        <v>100</v>
      </c>
      <c r="J2046" t="s">
        <v>137</v>
      </c>
      <c r="K2046">
        <v>27.64</v>
      </c>
      <c r="L2046">
        <v>100</v>
      </c>
      <c r="M2046" t="s">
        <v>141</v>
      </c>
      <c r="N2046">
        <v>2510</v>
      </c>
      <c r="O2046">
        <v>25.1</v>
      </c>
      <c r="P2046" t="s">
        <v>142</v>
      </c>
      <c r="Q2046">
        <v>195403.3</v>
      </c>
      <c r="R2046" t="s">
        <v>155</v>
      </c>
      <c r="S2046">
        <v>0</v>
      </c>
    </row>
    <row r="2047" spans="1:19">
      <c r="A2047" s="128">
        <v>43815</v>
      </c>
      <c r="B2047" s="129">
        <v>42029900</v>
      </c>
      <c r="C2047" s="129" t="s">
        <v>2472</v>
      </c>
      <c r="D2047" s="129" t="s">
        <v>4217</v>
      </c>
      <c r="E2047" s="129" t="s">
        <v>271</v>
      </c>
      <c r="F2047" s="129" t="s">
        <v>139</v>
      </c>
      <c r="G2047" s="129" t="s">
        <v>681</v>
      </c>
      <c r="H2047" s="129">
        <v>3157.16</v>
      </c>
      <c r="I2047" s="129">
        <v>64</v>
      </c>
      <c r="J2047" s="129" t="s">
        <v>137</v>
      </c>
      <c r="K2047" s="129">
        <v>49.33</v>
      </c>
      <c r="L2047" s="129">
        <v>64</v>
      </c>
      <c r="M2047" s="129" t="s">
        <v>141</v>
      </c>
      <c r="N2047" s="129">
        <v>2867.2</v>
      </c>
      <c r="O2047" s="129">
        <v>44.8</v>
      </c>
      <c r="P2047" s="129" t="s">
        <v>142</v>
      </c>
      <c r="Q2047" s="129">
        <v>223211.51</v>
      </c>
      <c r="R2047" s="129" t="s">
        <v>275</v>
      </c>
      <c r="S2047" s="129">
        <v>0</v>
      </c>
    </row>
    <row r="2048" spans="1:19">
      <c r="A2048" s="128">
        <v>43815</v>
      </c>
      <c r="B2048" s="129">
        <v>42022290</v>
      </c>
      <c r="C2048" s="129" t="s">
        <v>2473</v>
      </c>
      <c r="D2048" s="129" t="s">
        <v>4217</v>
      </c>
      <c r="E2048" s="129" t="s">
        <v>140</v>
      </c>
      <c r="F2048" s="129" t="s">
        <v>49</v>
      </c>
      <c r="G2048" s="129" t="s">
        <v>288</v>
      </c>
      <c r="H2048" s="129">
        <v>10.97</v>
      </c>
      <c r="I2048" s="129">
        <v>100</v>
      </c>
      <c r="J2048" s="129" t="s">
        <v>137</v>
      </c>
      <c r="K2048" s="129">
        <v>0.11</v>
      </c>
      <c r="L2048" s="129">
        <v>100</v>
      </c>
      <c r="M2048" s="129" t="s">
        <v>137</v>
      </c>
      <c r="N2048" s="129">
        <v>11</v>
      </c>
      <c r="O2048" s="129">
        <v>0.11</v>
      </c>
      <c r="P2048" s="129" t="s">
        <v>283</v>
      </c>
      <c r="Q2048" s="129">
        <v>775.76</v>
      </c>
      <c r="R2048" s="129" t="s">
        <v>155</v>
      </c>
      <c r="S2048" s="129">
        <v>0</v>
      </c>
    </row>
    <row r="2049" spans="1:19">
      <c r="A2049" s="128">
        <v>43815</v>
      </c>
      <c r="B2049" s="129">
        <v>42021110</v>
      </c>
      <c r="C2049" s="129" t="s">
        <v>2482</v>
      </c>
      <c r="D2049" s="129" t="s">
        <v>4217</v>
      </c>
      <c r="E2049" s="129" t="s">
        <v>140</v>
      </c>
      <c r="F2049" s="129" t="s">
        <v>605</v>
      </c>
      <c r="G2049" s="129" t="s">
        <v>1095</v>
      </c>
      <c r="H2049" s="129">
        <v>395</v>
      </c>
      <c r="I2049" s="129">
        <v>100</v>
      </c>
      <c r="J2049" s="129" t="s">
        <v>137</v>
      </c>
      <c r="K2049" s="129">
        <v>3.95</v>
      </c>
      <c r="L2049" s="129">
        <v>100</v>
      </c>
      <c r="M2049" s="129" t="s">
        <v>141</v>
      </c>
      <c r="N2049" s="129">
        <v>395</v>
      </c>
      <c r="O2049" s="129">
        <v>3.95</v>
      </c>
      <c r="P2049" s="129" t="s">
        <v>283</v>
      </c>
      <c r="Q2049" s="129">
        <v>27926.49</v>
      </c>
      <c r="R2049" s="129" t="s">
        <v>155</v>
      </c>
      <c r="S2049" s="129">
        <v>0</v>
      </c>
    </row>
    <row r="2050" spans="1:19">
      <c r="A2050" s="128">
        <v>43815</v>
      </c>
      <c r="B2050" s="129">
        <v>42022290</v>
      </c>
      <c r="C2050" s="129" t="s">
        <v>2483</v>
      </c>
      <c r="D2050" s="129" t="s">
        <v>4217</v>
      </c>
      <c r="E2050" s="129" t="s">
        <v>140</v>
      </c>
      <c r="F2050" s="129" t="s">
        <v>408</v>
      </c>
      <c r="G2050" s="129" t="s">
        <v>2450</v>
      </c>
      <c r="H2050" s="129">
        <v>151</v>
      </c>
      <c r="I2050" s="129">
        <v>3020</v>
      </c>
      <c r="J2050" s="129" t="s">
        <v>137</v>
      </c>
      <c r="K2050" s="129">
        <v>0.05</v>
      </c>
      <c r="L2050" s="129">
        <v>3020</v>
      </c>
      <c r="M2050" s="129" t="s">
        <v>141</v>
      </c>
      <c r="N2050" s="129">
        <v>151</v>
      </c>
      <c r="O2050" s="129">
        <v>0.05</v>
      </c>
      <c r="P2050" s="129" t="s">
        <v>283</v>
      </c>
      <c r="Q2050" s="129">
        <v>10675.64</v>
      </c>
      <c r="R2050" s="129" t="s">
        <v>155</v>
      </c>
      <c r="S2050" s="129">
        <v>0</v>
      </c>
    </row>
    <row r="2051" spans="1:19">
      <c r="A2051" s="101">
        <v>43815</v>
      </c>
      <c r="B2051">
        <v>42022190</v>
      </c>
      <c r="C2051" t="s">
        <v>1509</v>
      </c>
      <c r="D2051" s="124" t="s">
        <v>4211</v>
      </c>
      <c r="E2051" t="s">
        <v>140</v>
      </c>
      <c r="F2051" t="s">
        <v>333</v>
      </c>
      <c r="G2051" t="s">
        <v>334</v>
      </c>
      <c r="H2051">
        <v>9491.75</v>
      </c>
      <c r="I2051">
        <v>500</v>
      </c>
      <c r="J2051" t="s">
        <v>137</v>
      </c>
      <c r="K2051">
        <v>18.98</v>
      </c>
      <c r="L2051">
        <v>500</v>
      </c>
      <c r="M2051" t="s">
        <v>141</v>
      </c>
      <c r="N2051">
        <v>9490</v>
      </c>
      <c r="O2051">
        <v>18.98</v>
      </c>
      <c r="P2051" t="s">
        <v>283</v>
      </c>
      <c r="Q2051">
        <v>671066.92000000004</v>
      </c>
      <c r="R2051" t="s">
        <v>155</v>
      </c>
      <c r="S2051">
        <v>0</v>
      </c>
    </row>
    <row r="2052" spans="1:19">
      <c r="A2052" s="101">
        <v>43815</v>
      </c>
      <c r="B2052">
        <v>42022190</v>
      </c>
      <c r="C2052" t="s">
        <v>719</v>
      </c>
      <c r="D2052" s="124" t="s">
        <v>4211</v>
      </c>
      <c r="E2052" t="s">
        <v>140</v>
      </c>
      <c r="F2052" t="s">
        <v>333</v>
      </c>
      <c r="G2052" t="s">
        <v>334</v>
      </c>
      <c r="H2052">
        <v>38941.519999999997</v>
      </c>
      <c r="I2052">
        <v>1550</v>
      </c>
      <c r="J2052" t="s">
        <v>137</v>
      </c>
      <c r="K2052">
        <v>25.12</v>
      </c>
      <c r="L2052">
        <v>1550</v>
      </c>
      <c r="M2052" t="s">
        <v>141</v>
      </c>
      <c r="N2052">
        <v>38936</v>
      </c>
      <c r="O2052">
        <v>25.12</v>
      </c>
      <c r="P2052" t="s">
        <v>283</v>
      </c>
      <c r="Q2052">
        <v>2753165.22</v>
      </c>
      <c r="R2052" t="s">
        <v>155</v>
      </c>
      <c r="S2052">
        <v>0</v>
      </c>
    </row>
    <row r="2053" spans="1:19">
      <c r="A2053" s="128">
        <v>43815</v>
      </c>
      <c r="B2053" s="129">
        <v>42029900</v>
      </c>
      <c r="C2053" s="129" t="s">
        <v>2495</v>
      </c>
      <c r="D2053" s="129" t="s">
        <v>4217</v>
      </c>
      <c r="E2053" s="129" t="s">
        <v>271</v>
      </c>
      <c r="F2053" s="129" t="s">
        <v>139</v>
      </c>
      <c r="G2053" s="129" t="s">
        <v>681</v>
      </c>
      <c r="H2053" s="129">
        <v>2325.59</v>
      </c>
      <c r="I2053" s="129">
        <v>60</v>
      </c>
      <c r="J2053" s="129" t="s">
        <v>137</v>
      </c>
      <c r="K2053" s="129">
        <v>38.76</v>
      </c>
      <c r="L2053" s="129">
        <v>60</v>
      </c>
      <c r="M2053" s="129" t="s">
        <v>141</v>
      </c>
      <c r="N2053" s="129">
        <v>2112</v>
      </c>
      <c r="O2053" s="129">
        <v>35.200000000000003</v>
      </c>
      <c r="P2053" s="129" t="s">
        <v>142</v>
      </c>
      <c r="Q2053" s="129">
        <v>164419.18</v>
      </c>
      <c r="R2053" s="129" t="s">
        <v>275</v>
      </c>
      <c r="S2053" s="129">
        <v>0</v>
      </c>
    </row>
    <row r="2054" spans="1:19">
      <c r="A2054" s="101">
        <v>43815</v>
      </c>
      <c r="B2054">
        <v>42022190</v>
      </c>
      <c r="C2054" t="s">
        <v>2466</v>
      </c>
      <c r="D2054" s="124" t="s">
        <v>4211</v>
      </c>
      <c r="E2054" t="s">
        <v>140</v>
      </c>
      <c r="F2054" t="s">
        <v>304</v>
      </c>
      <c r="G2054" t="s">
        <v>315</v>
      </c>
      <c r="H2054">
        <v>7977.37</v>
      </c>
      <c r="I2054">
        <v>228</v>
      </c>
      <c r="J2054" t="s">
        <v>137</v>
      </c>
      <c r="K2054">
        <v>34.99</v>
      </c>
      <c r="L2054">
        <v>228</v>
      </c>
      <c r="M2054" t="s">
        <v>141</v>
      </c>
      <c r="N2054">
        <v>7980</v>
      </c>
      <c r="O2054">
        <v>35</v>
      </c>
      <c r="P2054" t="s">
        <v>283</v>
      </c>
      <c r="Q2054">
        <v>564000</v>
      </c>
      <c r="R2054" t="s">
        <v>155</v>
      </c>
      <c r="S2054">
        <v>0</v>
      </c>
    </row>
    <row r="2055" spans="1:19">
      <c r="A2055" s="128">
        <v>43815</v>
      </c>
      <c r="B2055" s="129">
        <v>42021110</v>
      </c>
      <c r="C2055" s="129" t="s">
        <v>2504</v>
      </c>
      <c r="D2055" s="129" t="s">
        <v>4217</v>
      </c>
      <c r="E2055" s="129" t="s">
        <v>140</v>
      </c>
      <c r="F2055" s="129" t="s">
        <v>605</v>
      </c>
      <c r="G2055" s="129" t="s">
        <v>1095</v>
      </c>
      <c r="H2055" s="129">
        <v>147.5</v>
      </c>
      <c r="I2055" s="129">
        <v>50</v>
      </c>
      <c r="J2055" s="129" t="s">
        <v>137</v>
      </c>
      <c r="K2055" s="129">
        <v>2.95</v>
      </c>
      <c r="L2055" s="129">
        <v>50</v>
      </c>
      <c r="M2055" s="129" t="s">
        <v>141</v>
      </c>
      <c r="N2055" s="129">
        <v>147.5</v>
      </c>
      <c r="O2055" s="129">
        <v>2.95</v>
      </c>
      <c r="P2055" s="129" t="s">
        <v>283</v>
      </c>
      <c r="Q2055" s="129">
        <v>10428.219999999999</v>
      </c>
      <c r="R2055" s="129" t="s">
        <v>155</v>
      </c>
      <c r="S2055" s="129">
        <v>0</v>
      </c>
    </row>
    <row r="2056" spans="1:19">
      <c r="A2056" s="101">
        <v>43815</v>
      </c>
      <c r="B2056">
        <v>42022190</v>
      </c>
      <c r="C2056" t="s">
        <v>2466</v>
      </c>
      <c r="D2056" s="124" t="s">
        <v>4211</v>
      </c>
      <c r="E2056" t="s">
        <v>140</v>
      </c>
      <c r="F2056" t="s">
        <v>304</v>
      </c>
      <c r="G2056" t="s">
        <v>305</v>
      </c>
      <c r="H2056">
        <v>3012.73</v>
      </c>
      <c r="I2056">
        <v>86</v>
      </c>
      <c r="J2056" t="s">
        <v>137</v>
      </c>
      <c r="K2056">
        <v>35.03</v>
      </c>
      <c r="L2056">
        <v>86</v>
      </c>
      <c r="M2056" t="s">
        <v>141</v>
      </c>
      <c r="N2056">
        <v>3010</v>
      </c>
      <c r="O2056">
        <v>35</v>
      </c>
      <c r="P2056" t="s">
        <v>283</v>
      </c>
      <c r="Q2056">
        <v>213000</v>
      </c>
      <c r="R2056" t="s">
        <v>155</v>
      </c>
      <c r="S2056">
        <v>0</v>
      </c>
    </row>
    <row r="2057" spans="1:19">
      <c r="A2057" s="101">
        <v>43815</v>
      </c>
      <c r="B2057">
        <v>42022190</v>
      </c>
      <c r="C2057" t="s">
        <v>729</v>
      </c>
      <c r="D2057" s="124" t="s">
        <v>4211</v>
      </c>
      <c r="E2057" t="s">
        <v>140</v>
      </c>
      <c r="F2057" t="s">
        <v>333</v>
      </c>
      <c r="G2057" t="s">
        <v>334</v>
      </c>
      <c r="H2057">
        <v>6661.85</v>
      </c>
      <c r="I2057">
        <v>200</v>
      </c>
      <c r="J2057" t="s">
        <v>137</v>
      </c>
      <c r="K2057">
        <v>33.31</v>
      </c>
      <c r="L2057">
        <v>200</v>
      </c>
      <c r="M2057" t="s">
        <v>141</v>
      </c>
      <c r="N2057">
        <v>6662</v>
      </c>
      <c r="O2057">
        <v>33.31</v>
      </c>
      <c r="P2057" t="s">
        <v>283</v>
      </c>
      <c r="Q2057">
        <v>470992.52</v>
      </c>
      <c r="R2057" t="s">
        <v>155</v>
      </c>
      <c r="S2057">
        <v>0</v>
      </c>
    </row>
    <row r="2058" spans="1:19">
      <c r="A2058" s="101">
        <v>43815</v>
      </c>
      <c r="B2058" s="124">
        <v>42022190</v>
      </c>
      <c r="C2058" s="124" t="s">
        <v>1124</v>
      </c>
      <c r="D2058" s="124" t="s">
        <v>4211</v>
      </c>
      <c r="E2058" s="124" t="s">
        <v>140</v>
      </c>
      <c r="F2058" s="124" t="s">
        <v>333</v>
      </c>
      <c r="G2058" s="124" t="s">
        <v>334</v>
      </c>
      <c r="H2058" s="124">
        <v>8676.92</v>
      </c>
      <c r="I2058" s="124">
        <v>250</v>
      </c>
      <c r="J2058" s="124" t="s">
        <v>137</v>
      </c>
      <c r="K2058" s="124">
        <v>34.71</v>
      </c>
      <c r="L2058" s="124">
        <v>250</v>
      </c>
      <c r="M2058" s="124" t="s">
        <v>141</v>
      </c>
      <c r="N2058" s="124">
        <v>8677.5</v>
      </c>
      <c r="O2058" s="124">
        <v>34.71</v>
      </c>
      <c r="P2058" s="124" t="s">
        <v>283</v>
      </c>
      <c r="Q2058" s="124">
        <v>613458.22</v>
      </c>
      <c r="R2058" s="124" t="s">
        <v>155</v>
      </c>
      <c r="S2058">
        <v>0</v>
      </c>
    </row>
    <row r="2059" spans="1:19">
      <c r="A2059" s="128">
        <v>43813</v>
      </c>
      <c r="B2059" s="129">
        <v>42021290</v>
      </c>
      <c r="C2059" s="129" t="s">
        <v>2511</v>
      </c>
      <c r="D2059" s="129" t="s">
        <v>4217</v>
      </c>
      <c r="E2059" s="129" t="s">
        <v>140</v>
      </c>
      <c r="F2059" s="129" t="s">
        <v>49</v>
      </c>
      <c r="G2059" s="129" t="s">
        <v>288</v>
      </c>
      <c r="H2059" s="129">
        <v>60</v>
      </c>
      <c r="I2059" s="129">
        <v>10</v>
      </c>
      <c r="J2059" s="129" t="s">
        <v>137</v>
      </c>
      <c r="K2059" s="129">
        <v>6</v>
      </c>
      <c r="L2059" s="129">
        <v>10</v>
      </c>
      <c r="M2059" s="129" t="s">
        <v>137</v>
      </c>
      <c r="N2059" s="129">
        <v>60</v>
      </c>
      <c r="O2059" s="129">
        <v>6</v>
      </c>
      <c r="P2059" s="129" t="s">
        <v>283</v>
      </c>
      <c r="Q2059" s="129">
        <v>4242.13</v>
      </c>
      <c r="R2059" s="129" t="s">
        <v>155</v>
      </c>
      <c r="S2059" s="129">
        <v>0</v>
      </c>
    </row>
    <row r="2060" spans="1:19">
      <c r="A2060" s="101">
        <v>43813</v>
      </c>
      <c r="B2060">
        <v>42023120</v>
      </c>
      <c r="C2060" t="s">
        <v>2029</v>
      </c>
      <c r="D2060" s="124" t="s">
        <v>4211</v>
      </c>
      <c r="E2060" t="s">
        <v>140</v>
      </c>
      <c r="F2060" t="s">
        <v>605</v>
      </c>
      <c r="G2060" t="s">
        <v>769</v>
      </c>
      <c r="H2060">
        <v>900</v>
      </c>
      <c r="I2060">
        <v>150</v>
      </c>
      <c r="J2060" t="s">
        <v>137</v>
      </c>
      <c r="K2060">
        <v>6</v>
      </c>
      <c r="L2060">
        <v>150</v>
      </c>
      <c r="M2060" t="s">
        <v>141</v>
      </c>
      <c r="N2060">
        <v>900</v>
      </c>
      <c r="O2060">
        <v>6</v>
      </c>
      <c r="P2060" t="s">
        <v>283</v>
      </c>
      <c r="Q2060">
        <v>63630.01</v>
      </c>
      <c r="R2060" t="s">
        <v>155</v>
      </c>
      <c r="S2060">
        <v>0</v>
      </c>
    </row>
    <row r="2061" spans="1:19">
      <c r="A2061" s="128">
        <v>43813</v>
      </c>
      <c r="B2061" s="129">
        <v>42029900</v>
      </c>
      <c r="C2061" s="129" t="s">
        <v>2512</v>
      </c>
      <c r="D2061" s="129" t="s">
        <v>4217</v>
      </c>
      <c r="E2061" s="129" t="s">
        <v>140</v>
      </c>
      <c r="F2061" s="129" t="s">
        <v>281</v>
      </c>
      <c r="G2061" s="129" t="s">
        <v>282</v>
      </c>
      <c r="H2061" s="129">
        <v>21</v>
      </c>
      <c r="I2061" s="129">
        <v>12</v>
      </c>
      <c r="J2061" s="129" t="s">
        <v>137</v>
      </c>
      <c r="K2061" s="129">
        <v>1.75</v>
      </c>
      <c r="L2061" s="129">
        <v>12</v>
      </c>
      <c r="M2061" s="129" t="s">
        <v>141</v>
      </c>
      <c r="N2061" s="129">
        <v>21</v>
      </c>
      <c r="O2061" s="129">
        <v>1.75</v>
      </c>
      <c r="P2061" s="129" t="s">
        <v>283</v>
      </c>
      <c r="Q2061" s="129">
        <v>1484.73</v>
      </c>
      <c r="R2061" s="129" t="s">
        <v>155</v>
      </c>
      <c r="S2061" s="129">
        <v>0</v>
      </c>
    </row>
    <row r="2062" spans="1:19">
      <c r="A2062" s="128">
        <v>43813</v>
      </c>
      <c r="B2062" s="129">
        <v>42029900</v>
      </c>
      <c r="C2062" s="129" t="s">
        <v>2513</v>
      </c>
      <c r="D2062" s="129" t="s">
        <v>4217</v>
      </c>
      <c r="E2062" s="129" t="s">
        <v>140</v>
      </c>
      <c r="F2062" s="129" t="s">
        <v>281</v>
      </c>
      <c r="G2062" s="129" t="s">
        <v>282</v>
      </c>
      <c r="H2062" s="129">
        <v>330</v>
      </c>
      <c r="I2062" s="129">
        <v>264</v>
      </c>
      <c r="J2062" s="129" t="s">
        <v>137</v>
      </c>
      <c r="K2062" s="129">
        <v>1.25</v>
      </c>
      <c r="L2062" s="129">
        <v>264</v>
      </c>
      <c r="M2062" s="129" t="s">
        <v>141</v>
      </c>
      <c r="N2062" s="129">
        <v>330</v>
      </c>
      <c r="O2062" s="129">
        <v>1.25</v>
      </c>
      <c r="P2062" s="129" t="s">
        <v>283</v>
      </c>
      <c r="Q2062" s="129">
        <v>23330.99</v>
      </c>
      <c r="R2062" s="129" t="s">
        <v>155</v>
      </c>
      <c r="S2062" s="129">
        <v>0</v>
      </c>
    </row>
    <row r="2063" spans="1:19">
      <c r="A2063" s="128">
        <v>43813</v>
      </c>
      <c r="B2063" s="129">
        <v>42022990</v>
      </c>
      <c r="C2063" s="129" t="s">
        <v>2514</v>
      </c>
      <c r="D2063" s="129" t="s">
        <v>4217</v>
      </c>
      <c r="E2063" s="129" t="s">
        <v>140</v>
      </c>
      <c r="F2063" s="129" t="s">
        <v>605</v>
      </c>
      <c r="G2063" s="129" t="s">
        <v>1095</v>
      </c>
      <c r="H2063" s="129">
        <v>114.25</v>
      </c>
      <c r="I2063" s="129">
        <v>10</v>
      </c>
      <c r="J2063" s="129" t="s">
        <v>137</v>
      </c>
      <c r="K2063" s="129">
        <v>11.42</v>
      </c>
      <c r="L2063" s="129">
        <v>10</v>
      </c>
      <c r="M2063" s="129" t="s">
        <v>141</v>
      </c>
      <c r="N2063" s="129">
        <v>295.7</v>
      </c>
      <c r="O2063" s="129">
        <v>29.57</v>
      </c>
      <c r="P2063" s="129" t="s">
        <v>607</v>
      </c>
      <c r="Q2063" s="129">
        <v>8077.13</v>
      </c>
      <c r="R2063" s="129" t="s">
        <v>155</v>
      </c>
      <c r="S2063" s="129">
        <v>0</v>
      </c>
    </row>
    <row r="2064" spans="1:19">
      <c r="A2064" s="128">
        <v>43813</v>
      </c>
      <c r="B2064" s="129">
        <v>42022990</v>
      </c>
      <c r="C2064" s="129" t="s">
        <v>2515</v>
      </c>
      <c r="D2064" s="129" t="s">
        <v>4217</v>
      </c>
      <c r="E2064" s="129" t="s">
        <v>140</v>
      </c>
      <c r="F2064" s="129" t="s">
        <v>605</v>
      </c>
      <c r="G2064" s="129" t="s">
        <v>1095</v>
      </c>
      <c r="H2064" s="129">
        <v>200.13</v>
      </c>
      <c r="I2064" s="129">
        <v>10</v>
      </c>
      <c r="J2064" s="129" t="s">
        <v>137</v>
      </c>
      <c r="K2064" s="129">
        <v>20.010000000000002</v>
      </c>
      <c r="L2064" s="129">
        <v>10</v>
      </c>
      <c r="M2064" s="129" t="s">
        <v>141</v>
      </c>
      <c r="N2064" s="129">
        <v>295.7</v>
      </c>
      <c r="O2064" s="129">
        <v>29.57</v>
      </c>
      <c r="P2064" s="129" t="s">
        <v>607</v>
      </c>
      <c r="Q2064" s="129">
        <v>14149.29</v>
      </c>
      <c r="R2064" s="129" t="s">
        <v>155</v>
      </c>
      <c r="S2064" s="129">
        <v>0</v>
      </c>
    </row>
    <row r="2065" spans="1:19">
      <c r="A2065" s="128">
        <v>43813</v>
      </c>
      <c r="B2065" s="129">
        <v>42029900</v>
      </c>
      <c r="C2065" s="129" t="s">
        <v>2516</v>
      </c>
      <c r="D2065" s="129" t="s">
        <v>4217</v>
      </c>
      <c r="E2065" s="129" t="s">
        <v>140</v>
      </c>
      <c r="F2065" s="129" t="s">
        <v>281</v>
      </c>
      <c r="G2065" s="129" t="s">
        <v>282</v>
      </c>
      <c r="H2065" s="129">
        <v>216</v>
      </c>
      <c r="I2065" s="129">
        <v>216</v>
      </c>
      <c r="J2065" s="129" t="s">
        <v>137</v>
      </c>
      <c r="K2065" s="129">
        <v>1</v>
      </c>
      <c r="L2065" s="129">
        <v>216</v>
      </c>
      <c r="M2065" s="129" t="s">
        <v>141</v>
      </c>
      <c r="N2065" s="129">
        <v>216</v>
      </c>
      <c r="O2065" s="129">
        <v>1</v>
      </c>
      <c r="P2065" s="129" t="s">
        <v>283</v>
      </c>
      <c r="Q2065" s="129">
        <v>15271.22</v>
      </c>
      <c r="R2065" s="129" t="s">
        <v>155</v>
      </c>
      <c r="S2065" s="129">
        <v>0</v>
      </c>
    </row>
    <row r="2066" spans="1:19">
      <c r="A2066" s="101">
        <v>43813</v>
      </c>
      <c r="B2066" s="124">
        <v>42022290</v>
      </c>
      <c r="C2066" s="124" t="s">
        <v>2517</v>
      </c>
      <c r="D2066" s="124" t="s">
        <v>4211</v>
      </c>
      <c r="E2066" s="124" t="s">
        <v>140</v>
      </c>
      <c r="F2066" s="124" t="s">
        <v>277</v>
      </c>
      <c r="G2066" s="124" t="s">
        <v>293</v>
      </c>
      <c r="H2066" s="124">
        <v>2393</v>
      </c>
      <c r="I2066" s="124">
        <v>415</v>
      </c>
      <c r="J2066" s="124" t="s">
        <v>137</v>
      </c>
      <c r="K2066" s="124">
        <v>5.77</v>
      </c>
      <c r="L2066" s="124">
        <v>415</v>
      </c>
      <c r="M2066" s="124" t="s">
        <v>141</v>
      </c>
      <c r="N2066" s="124">
        <v>2394.5500000000002</v>
      </c>
      <c r="O2066" s="124">
        <v>5.77</v>
      </c>
      <c r="P2066" s="124" t="s">
        <v>283</v>
      </c>
      <c r="Q2066" s="124">
        <v>169185.12</v>
      </c>
      <c r="R2066" s="124" t="s">
        <v>155</v>
      </c>
      <c r="S2066">
        <v>0</v>
      </c>
    </row>
    <row r="2067" spans="1:19">
      <c r="A2067" s="128">
        <v>43813</v>
      </c>
      <c r="B2067" s="129">
        <v>42021290</v>
      </c>
      <c r="C2067" s="129" t="s">
        <v>2520</v>
      </c>
      <c r="D2067" s="129" t="s">
        <v>4215</v>
      </c>
      <c r="E2067" s="129" t="s">
        <v>140</v>
      </c>
      <c r="F2067" s="129" t="s">
        <v>319</v>
      </c>
      <c r="G2067" s="129" t="s">
        <v>694</v>
      </c>
      <c r="H2067" s="129">
        <v>201.4</v>
      </c>
      <c r="I2067" s="129">
        <v>106</v>
      </c>
      <c r="J2067" s="129" t="s">
        <v>137</v>
      </c>
      <c r="K2067" s="129">
        <v>1.9</v>
      </c>
      <c r="L2067" s="129">
        <v>106</v>
      </c>
      <c r="M2067" s="129" t="s">
        <v>141</v>
      </c>
      <c r="N2067" s="129">
        <v>201.4</v>
      </c>
      <c r="O2067" s="129">
        <v>1.9</v>
      </c>
      <c r="P2067" s="129" t="s">
        <v>283</v>
      </c>
      <c r="Q2067" s="129">
        <v>14238.98</v>
      </c>
      <c r="R2067" s="129" t="s">
        <v>155</v>
      </c>
      <c r="S2067" s="129">
        <v>0</v>
      </c>
    </row>
    <row r="2068" spans="1:19">
      <c r="A2068" s="128">
        <v>43813</v>
      </c>
      <c r="B2068" s="129">
        <v>42029900</v>
      </c>
      <c r="C2068" s="129" t="s">
        <v>416</v>
      </c>
      <c r="D2068" s="129" t="s">
        <v>4217</v>
      </c>
      <c r="E2068" s="129" t="s">
        <v>140</v>
      </c>
      <c r="F2068" s="129" t="s">
        <v>281</v>
      </c>
      <c r="G2068" s="129" t="s">
        <v>282</v>
      </c>
      <c r="H2068" s="129">
        <v>15</v>
      </c>
      <c r="I2068" s="129">
        <v>2</v>
      </c>
      <c r="J2068" s="129" t="s">
        <v>137</v>
      </c>
      <c r="K2068" s="129">
        <v>7.5</v>
      </c>
      <c r="L2068" s="129">
        <v>2</v>
      </c>
      <c r="M2068" s="129" t="s">
        <v>141</v>
      </c>
      <c r="N2068" s="129">
        <v>15</v>
      </c>
      <c r="O2068" s="129">
        <v>7.5</v>
      </c>
      <c r="P2068" s="129" t="s">
        <v>283</v>
      </c>
      <c r="Q2068" s="129">
        <v>1060.54</v>
      </c>
      <c r="R2068" s="129" t="s">
        <v>155</v>
      </c>
      <c r="S2068" s="129">
        <v>0</v>
      </c>
    </row>
    <row r="2069" spans="1:19">
      <c r="A2069" s="128">
        <v>43813</v>
      </c>
      <c r="B2069" s="129">
        <v>42021190</v>
      </c>
      <c r="C2069" s="129" t="s">
        <v>1602</v>
      </c>
      <c r="D2069" s="129" t="s">
        <v>4217</v>
      </c>
      <c r="E2069" s="129" t="s">
        <v>140</v>
      </c>
      <c r="F2069" s="129" t="s">
        <v>49</v>
      </c>
      <c r="G2069" s="129" t="s">
        <v>288</v>
      </c>
      <c r="H2069" s="129">
        <v>38.18</v>
      </c>
      <c r="I2069" s="129">
        <v>10</v>
      </c>
      <c r="J2069" s="129" t="s">
        <v>137</v>
      </c>
      <c r="K2069" s="129">
        <v>3.82</v>
      </c>
      <c r="L2069" s="129">
        <v>10</v>
      </c>
      <c r="M2069" s="129" t="s">
        <v>141</v>
      </c>
      <c r="N2069" s="129">
        <v>38.200000000000003</v>
      </c>
      <c r="O2069" s="129">
        <v>3.82</v>
      </c>
      <c r="P2069" s="129" t="s">
        <v>283</v>
      </c>
      <c r="Q2069" s="129">
        <v>2699.28</v>
      </c>
      <c r="R2069" s="129" t="s">
        <v>155</v>
      </c>
      <c r="S2069" s="129">
        <v>0</v>
      </c>
    </row>
    <row r="2070" spans="1:19">
      <c r="A2070" s="101">
        <v>43813</v>
      </c>
      <c r="B2070">
        <v>42022190</v>
      </c>
      <c r="C2070" t="s">
        <v>2524</v>
      </c>
      <c r="D2070" s="124" t="s">
        <v>4211</v>
      </c>
      <c r="E2070" t="s">
        <v>140</v>
      </c>
      <c r="F2070" t="s">
        <v>422</v>
      </c>
      <c r="G2070" t="s">
        <v>529</v>
      </c>
      <c r="H2070">
        <v>8600</v>
      </c>
      <c r="I2070">
        <v>200</v>
      </c>
      <c r="J2070" t="s">
        <v>137</v>
      </c>
      <c r="K2070">
        <v>43</v>
      </c>
      <c r="L2070">
        <v>200</v>
      </c>
      <c r="M2070" t="s">
        <v>141</v>
      </c>
      <c r="N2070">
        <v>8600</v>
      </c>
      <c r="O2070">
        <v>43</v>
      </c>
      <c r="P2070" t="s">
        <v>283</v>
      </c>
      <c r="Q2070">
        <v>608020</v>
      </c>
      <c r="R2070" t="s">
        <v>155</v>
      </c>
      <c r="S2070">
        <v>0</v>
      </c>
    </row>
    <row r="2071" spans="1:19">
      <c r="A2071" s="128">
        <v>43813</v>
      </c>
      <c r="B2071" s="129">
        <v>42022290</v>
      </c>
      <c r="C2071" s="129" t="s">
        <v>381</v>
      </c>
      <c r="D2071" s="129" t="s">
        <v>4215</v>
      </c>
      <c r="E2071" s="129" t="s">
        <v>140</v>
      </c>
      <c r="F2071" s="129" t="s">
        <v>139</v>
      </c>
      <c r="G2071" s="129" t="s">
        <v>411</v>
      </c>
      <c r="H2071" s="129">
        <v>2185.75</v>
      </c>
      <c r="I2071" s="129">
        <v>397</v>
      </c>
      <c r="J2071" s="129" t="s">
        <v>137</v>
      </c>
      <c r="K2071" s="129">
        <v>5.51</v>
      </c>
      <c r="L2071" s="129">
        <v>397</v>
      </c>
      <c r="M2071" s="129" t="s">
        <v>141</v>
      </c>
      <c r="N2071" s="129">
        <v>1985</v>
      </c>
      <c r="O2071" s="129">
        <v>5</v>
      </c>
      <c r="P2071" s="129" t="s">
        <v>142</v>
      </c>
      <c r="Q2071" s="129">
        <v>154532.37</v>
      </c>
      <c r="R2071" s="129" t="s">
        <v>155</v>
      </c>
      <c r="S2071" s="129">
        <v>0</v>
      </c>
    </row>
    <row r="2072" spans="1:19">
      <c r="A2072" s="128">
        <v>43813</v>
      </c>
      <c r="B2072" s="129">
        <v>42029900</v>
      </c>
      <c r="C2072" s="129" t="s">
        <v>2529</v>
      </c>
      <c r="D2072" s="129" t="s">
        <v>4217</v>
      </c>
      <c r="E2072" s="129" t="s">
        <v>140</v>
      </c>
      <c r="F2072" s="129" t="s">
        <v>281</v>
      </c>
      <c r="G2072" s="129" t="s">
        <v>282</v>
      </c>
      <c r="H2072" s="129">
        <v>172.5</v>
      </c>
      <c r="I2072" s="129">
        <v>69</v>
      </c>
      <c r="J2072" s="129" t="s">
        <v>137</v>
      </c>
      <c r="K2072" s="129">
        <v>2.5</v>
      </c>
      <c r="L2072" s="129">
        <v>69</v>
      </c>
      <c r="M2072" s="129" t="s">
        <v>141</v>
      </c>
      <c r="N2072" s="129">
        <v>172.5</v>
      </c>
      <c r="O2072" s="129">
        <v>2.5</v>
      </c>
      <c r="P2072" s="129" t="s">
        <v>283</v>
      </c>
      <c r="Q2072" s="129">
        <v>12195.76</v>
      </c>
      <c r="R2072" s="129" t="s">
        <v>155</v>
      </c>
      <c r="S2072" s="129">
        <v>0</v>
      </c>
    </row>
    <row r="2073" spans="1:19">
      <c r="A2073" s="128">
        <v>43813</v>
      </c>
      <c r="B2073" s="129">
        <v>42022990</v>
      </c>
      <c r="C2073" s="129" t="s">
        <v>2530</v>
      </c>
      <c r="D2073" s="129" t="s">
        <v>4215</v>
      </c>
      <c r="E2073" s="129" t="s">
        <v>140</v>
      </c>
      <c r="F2073" s="129" t="s">
        <v>605</v>
      </c>
      <c r="G2073" s="129" t="s">
        <v>769</v>
      </c>
      <c r="H2073" s="129">
        <v>1091.3499999999999</v>
      </c>
      <c r="I2073" s="129">
        <v>250</v>
      </c>
      <c r="J2073" s="129" t="s">
        <v>137</v>
      </c>
      <c r="K2073" s="129">
        <v>4.37</v>
      </c>
      <c r="L2073" s="129">
        <v>250</v>
      </c>
      <c r="M2073" s="129" t="s">
        <v>141</v>
      </c>
      <c r="N2073" s="129">
        <v>1612.5</v>
      </c>
      <c r="O2073" s="129">
        <v>6.45</v>
      </c>
      <c r="P2073" s="129" t="s">
        <v>607</v>
      </c>
      <c r="Q2073" s="129">
        <v>77158.28</v>
      </c>
      <c r="R2073" s="129" t="s">
        <v>155</v>
      </c>
      <c r="S2073" s="129">
        <v>0</v>
      </c>
    </row>
    <row r="2074" spans="1:19">
      <c r="A2074" s="101">
        <v>43812</v>
      </c>
      <c r="B2074">
        <v>42022190</v>
      </c>
      <c r="C2074" t="s">
        <v>2535</v>
      </c>
      <c r="D2074" s="124" t="s">
        <v>4211</v>
      </c>
      <c r="E2074" t="s">
        <v>140</v>
      </c>
      <c r="F2074" t="s">
        <v>304</v>
      </c>
      <c r="G2074" t="s">
        <v>315</v>
      </c>
      <c r="H2074">
        <v>19462.52</v>
      </c>
      <c r="I2074">
        <v>495</v>
      </c>
      <c r="J2074" t="s">
        <v>137</v>
      </c>
      <c r="K2074">
        <v>39.32</v>
      </c>
      <c r="L2074">
        <v>495</v>
      </c>
      <c r="M2074" t="s">
        <v>141</v>
      </c>
      <c r="N2074">
        <v>19463.400000000001</v>
      </c>
      <c r="O2074">
        <v>39.32</v>
      </c>
      <c r="P2074" t="s">
        <v>283</v>
      </c>
      <c r="Q2074">
        <v>1376000</v>
      </c>
      <c r="R2074" t="s">
        <v>155</v>
      </c>
      <c r="S2074">
        <v>0</v>
      </c>
    </row>
    <row r="2075" spans="1:19">
      <c r="A2075" s="101">
        <v>43812</v>
      </c>
      <c r="B2075">
        <v>42022220</v>
      </c>
      <c r="C2075" t="s">
        <v>2538</v>
      </c>
      <c r="D2075" s="124" t="s">
        <v>4211</v>
      </c>
      <c r="E2075" t="s">
        <v>140</v>
      </c>
      <c r="F2075" t="s">
        <v>304</v>
      </c>
      <c r="G2075" t="s">
        <v>305</v>
      </c>
      <c r="H2075">
        <v>3451.2</v>
      </c>
      <c r="I2075">
        <v>250</v>
      </c>
      <c r="J2075" t="s">
        <v>137</v>
      </c>
      <c r="K2075">
        <v>13.8</v>
      </c>
      <c r="L2075">
        <v>250</v>
      </c>
      <c r="M2075" t="s">
        <v>141</v>
      </c>
      <c r="N2075">
        <v>3457.5</v>
      </c>
      <c r="O2075">
        <v>13.83</v>
      </c>
      <c r="P2075" t="s">
        <v>283</v>
      </c>
      <c r="Q2075">
        <v>244000</v>
      </c>
      <c r="R2075" t="s">
        <v>155</v>
      </c>
      <c r="S2075">
        <v>0</v>
      </c>
    </row>
    <row r="2076" spans="1:19">
      <c r="A2076" s="101">
        <v>43812</v>
      </c>
      <c r="B2076">
        <v>42022190</v>
      </c>
      <c r="C2076" t="s">
        <v>2455</v>
      </c>
      <c r="D2076" s="124" t="s">
        <v>4211</v>
      </c>
      <c r="E2076" t="s">
        <v>140</v>
      </c>
      <c r="F2076" t="s">
        <v>304</v>
      </c>
      <c r="G2076" t="s">
        <v>315</v>
      </c>
      <c r="H2076">
        <v>3799.07</v>
      </c>
      <c r="I2076">
        <v>300</v>
      </c>
      <c r="J2076" t="s">
        <v>137</v>
      </c>
      <c r="K2076">
        <v>12.66</v>
      </c>
      <c r="L2076">
        <v>300</v>
      </c>
      <c r="M2076" t="s">
        <v>141</v>
      </c>
      <c r="N2076">
        <v>3798</v>
      </c>
      <c r="O2076">
        <v>12.66</v>
      </c>
      <c r="P2076" t="s">
        <v>283</v>
      </c>
      <c r="Q2076">
        <v>268594.2</v>
      </c>
      <c r="R2076" t="s">
        <v>155</v>
      </c>
      <c r="S2076">
        <v>0</v>
      </c>
    </row>
    <row r="2077" spans="1:19">
      <c r="A2077" s="128">
        <v>43812</v>
      </c>
      <c r="B2077" s="129">
        <v>42022290</v>
      </c>
      <c r="C2077" s="129" t="s">
        <v>2543</v>
      </c>
      <c r="D2077" s="129" t="s">
        <v>4217</v>
      </c>
      <c r="E2077" s="129" t="s">
        <v>140</v>
      </c>
      <c r="F2077" s="129" t="s">
        <v>333</v>
      </c>
      <c r="G2077" s="129" t="s">
        <v>1199</v>
      </c>
      <c r="H2077" s="129">
        <v>1227.2</v>
      </c>
      <c r="I2077" s="129">
        <v>208</v>
      </c>
      <c r="J2077" s="129" t="s">
        <v>137</v>
      </c>
      <c r="K2077" s="129">
        <v>5.9</v>
      </c>
      <c r="L2077" s="129">
        <v>208</v>
      </c>
      <c r="M2077" s="129" t="s">
        <v>141</v>
      </c>
      <c r="N2077" s="129">
        <v>1227.2</v>
      </c>
      <c r="O2077" s="129">
        <v>5.9</v>
      </c>
      <c r="P2077" s="129" t="s">
        <v>283</v>
      </c>
      <c r="Q2077" s="129">
        <v>86763.03</v>
      </c>
      <c r="R2077" s="129" t="s">
        <v>155</v>
      </c>
      <c r="S2077" s="129">
        <v>0</v>
      </c>
    </row>
    <row r="2078" spans="1:19">
      <c r="A2078" s="128">
        <v>43812</v>
      </c>
      <c r="B2078" s="129">
        <v>42022990</v>
      </c>
      <c r="C2078" s="129" t="s">
        <v>2544</v>
      </c>
      <c r="D2078" s="129" t="s">
        <v>4217</v>
      </c>
      <c r="E2078" s="129" t="s">
        <v>140</v>
      </c>
      <c r="F2078" s="129" t="s">
        <v>281</v>
      </c>
      <c r="G2078" s="129" t="s">
        <v>282</v>
      </c>
      <c r="H2078" s="129">
        <v>22.5</v>
      </c>
      <c r="I2078" s="129">
        <v>45</v>
      </c>
      <c r="J2078" s="129" t="s">
        <v>137</v>
      </c>
      <c r="K2078" s="129">
        <v>0.5</v>
      </c>
      <c r="L2078" s="129">
        <v>45</v>
      </c>
      <c r="M2078" s="129" t="s">
        <v>141</v>
      </c>
      <c r="N2078" s="129">
        <v>22.5</v>
      </c>
      <c r="O2078" s="129">
        <v>0.5</v>
      </c>
      <c r="P2078" s="129" t="s">
        <v>283</v>
      </c>
      <c r="Q2078" s="129">
        <v>1590.74</v>
      </c>
      <c r="R2078" s="129" t="s">
        <v>155</v>
      </c>
      <c r="S2078" s="129">
        <v>0</v>
      </c>
    </row>
    <row r="2079" spans="1:19">
      <c r="A2079" s="101">
        <v>43812</v>
      </c>
      <c r="B2079">
        <v>42022220</v>
      </c>
      <c r="C2079" t="s">
        <v>2538</v>
      </c>
      <c r="D2079" s="124" t="s">
        <v>4211</v>
      </c>
      <c r="E2079" t="s">
        <v>140</v>
      </c>
      <c r="F2079" t="s">
        <v>304</v>
      </c>
      <c r="G2079" t="s">
        <v>305</v>
      </c>
      <c r="H2079">
        <v>11185.5</v>
      </c>
      <c r="I2079">
        <v>850</v>
      </c>
      <c r="J2079" t="s">
        <v>137</v>
      </c>
      <c r="K2079">
        <v>13.16</v>
      </c>
      <c r="L2079">
        <v>850</v>
      </c>
      <c r="M2079" t="s">
        <v>141</v>
      </c>
      <c r="N2079">
        <v>11186</v>
      </c>
      <c r="O2079">
        <v>13.16</v>
      </c>
      <c r="P2079" t="s">
        <v>283</v>
      </c>
      <c r="Q2079">
        <v>790815.04</v>
      </c>
      <c r="R2079" t="s">
        <v>155</v>
      </c>
      <c r="S2079">
        <v>0</v>
      </c>
    </row>
    <row r="2080" spans="1:19">
      <c r="A2080" s="128">
        <v>43812</v>
      </c>
      <c r="B2080" s="129">
        <v>42022290</v>
      </c>
      <c r="C2080" s="129" t="s">
        <v>2551</v>
      </c>
      <c r="D2080" s="129" t="s">
        <v>4215</v>
      </c>
      <c r="E2080" s="129" t="s">
        <v>140</v>
      </c>
      <c r="F2080" s="129" t="s">
        <v>304</v>
      </c>
      <c r="G2080" s="129" t="s">
        <v>315</v>
      </c>
      <c r="H2080" s="129">
        <v>52.85</v>
      </c>
      <c r="I2080" s="129">
        <v>96</v>
      </c>
      <c r="J2080" s="129" t="s">
        <v>137</v>
      </c>
      <c r="K2080" s="129">
        <v>0.55000000000000004</v>
      </c>
      <c r="L2080" s="129">
        <v>96</v>
      </c>
      <c r="M2080" s="129" t="s">
        <v>141</v>
      </c>
      <c r="N2080" s="129">
        <v>48</v>
      </c>
      <c r="O2080" s="129">
        <v>0.5</v>
      </c>
      <c r="P2080" s="129" t="s">
        <v>142</v>
      </c>
      <c r="Q2080" s="129">
        <v>3736.8</v>
      </c>
      <c r="R2080" s="129" t="s">
        <v>155</v>
      </c>
      <c r="S2080" s="129">
        <v>0</v>
      </c>
    </row>
    <row r="2081" spans="1:19">
      <c r="A2081" s="128">
        <v>43812</v>
      </c>
      <c r="B2081" s="129">
        <v>42029900</v>
      </c>
      <c r="C2081" s="129" t="s">
        <v>416</v>
      </c>
      <c r="D2081" s="129" t="s">
        <v>4217</v>
      </c>
      <c r="E2081" s="129" t="s">
        <v>140</v>
      </c>
      <c r="F2081" s="129" t="s">
        <v>281</v>
      </c>
      <c r="G2081" s="129" t="s">
        <v>282</v>
      </c>
      <c r="H2081" s="129">
        <v>426</v>
      </c>
      <c r="I2081" s="129">
        <v>142</v>
      </c>
      <c r="J2081" s="129" t="s">
        <v>137</v>
      </c>
      <c r="K2081" s="129">
        <v>3</v>
      </c>
      <c r="L2081" s="129">
        <v>142</v>
      </c>
      <c r="M2081" s="129" t="s">
        <v>141</v>
      </c>
      <c r="N2081" s="129">
        <v>426</v>
      </c>
      <c r="O2081" s="129">
        <v>3</v>
      </c>
      <c r="P2081" s="129" t="s">
        <v>283</v>
      </c>
      <c r="Q2081" s="129">
        <v>30118.26</v>
      </c>
      <c r="R2081" s="129" t="s">
        <v>155</v>
      </c>
      <c r="S2081" s="129">
        <v>0</v>
      </c>
    </row>
    <row r="2082" spans="1:19">
      <c r="A2082" s="101">
        <v>43812</v>
      </c>
      <c r="B2082" s="124">
        <v>42021110</v>
      </c>
      <c r="C2082" s="124" t="s">
        <v>2557</v>
      </c>
      <c r="D2082" s="124" t="s">
        <v>4211</v>
      </c>
      <c r="E2082" s="124" t="s">
        <v>140</v>
      </c>
      <c r="F2082" s="124" t="s">
        <v>277</v>
      </c>
      <c r="G2082" s="124" t="s">
        <v>293</v>
      </c>
      <c r="H2082" s="124">
        <v>5120.26</v>
      </c>
      <c r="I2082" s="124">
        <v>93</v>
      </c>
      <c r="J2082" s="124" t="s">
        <v>137</v>
      </c>
      <c r="K2082" s="124">
        <v>55.06</v>
      </c>
      <c r="L2082" s="124">
        <v>93</v>
      </c>
      <c r="M2082" s="124" t="s">
        <v>141</v>
      </c>
      <c r="N2082" s="124">
        <v>4650</v>
      </c>
      <c r="O2082" s="124">
        <v>50</v>
      </c>
      <c r="P2082" s="124" t="s">
        <v>142</v>
      </c>
      <c r="Q2082" s="124">
        <v>362002.34</v>
      </c>
      <c r="R2082" s="124" t="s">
        <v>155</v>
      </c>
      <c r="S2082">
        <v>0</v>
      </c>
    </row>
    <row r="2083" spans="1:19">
      <c r="A2083" s="128">
        <v>43812</v>
      </c>
      <c r="B2083" s="129">
        <v>42022220</v>
      </c>
      <c r="C2083" s="129" t="s">
        <v>1948</v>
      </c>
      <c r="D2083" s="129" t="s">
        <v>4215</v>
      </c>
      <c r="E2083" s="129" t="s">
        <v>271</v>
      </c>
      <c r="F2083" s="129" t="s">
        <v>319</v>
      </c>
      <c r="G2083" s="129" t="s">
        <v>694</v>
      </c>
      <c r="H2083" s="129">
        <v>245.01</v>
      </c>
      <c r="I2083" s="129">
        <v>25</v>
      </c>
      <c r="J2083" s="129" t="s">
        <v>137</v>
      </c>
      <c r="K2083" s="129">
        <v>9.8000000000000007</v>
      </c>
      <c r="L2083" s="129">
        <v>25</v>
      </c>
      <c r="M2083" s="129" t="s">
        <v>141</v>
      </c>
      <c r="N2083" s="129">
        <v>325</v>
      </c>
      <c r="O2083" s="129">
        <v>13</v>
      </c>
      <c r="P2083" s="129" t="s">
        <v>321</v>
      </c>
      <c r="Q2083" s="129">
        <v>17322.490000000002</v>
      </c>
      <c r="R2083" s="129" t="s">
        <v>275</v>
      </c>
      <c r="S2083" s="129">
        <v>0</v>
      </c>
    </row>
    <row r="2084" spans="1:19">
      <c r="A2084" s="101">
        <v>43812</v>
      </c>
      <c r="B2084" s="124">
        <v>42022190</v>
      </c>
      <c r="C2084" t="s">
        <v>2559</v>
      </c>
      <c r="D2084" s="124" t="s">
        <v>4211</v>
      </c>
      <c r="E2084" t="s">
        <v>140</v>
      </c>
      <c r="F2084" t="s">
        <v>277</v>
      </c>
      <c r="G2084" t="s">
        <v>293</v>
      </c>
      <c r="H2084">
        <v>8252.76</v>
      </c>
      <c r="I2084">
        <v>164</v>
      </c>
      <c r="J2084" t="s">
        <v>137</v>
      </c>
      <c r="K2084">
        <v>50.32</v>
      </c>
      <c r="L2084">
        <v>164</v>
      </c>
      <c r="M2084" t="s">
        <v>141</v>
      </c>
      <c r="N2084">
        <v>7494.8</v>
      </c>
      <c r="O2084">
        <v>45.7</v>
      </c>
      <c r="P2084" t="s">
        <v>142</v>
      </c>
      <c r="Q2084">
        <v>583470.25</v>
      </c>
      <c r="R2084" t="s">
        <v>155</v>
      </c>
      <c r="S2084">
        <v>0</v>
      </c>
    </row>
    <row r="2085" spans="1:19">
      <c r="A2085" s="128">
        <v>43812</v>
      </c>
      <c r="B2085" s="129">
        <v>42022990</v>
      </c>
      <c r="C2085" s="129" t="s">
        <v>2560</v>
      </c>
      <c r="D2085" s="129" t="s">
        <v>4217</v>
      </c>
      <c r="E2085" s="129" t="s">
        <v>140</v>
      </c>
      <c r="F2085" s="129" t="s">
        <v>300</v>
      </c>
      <c r="G2085" s="129" t="s">
        <v>301</v>
      </c>
      <c r="H2085" s="129">
        <v>5783</v>
      </c>
      <c r="I2085" s="129">
        <v>11000</v>
      </c>
      <c r="J2085" s="129" t="s">
        <v>137</v>
      </c>
      <c r="K2085" s="129">
        <v>0.53</v>
      </c>
      <c r="L2085" s="129">
        <v>11000</v>
      </c>
      <c r="M2085" s="129" t="s">
        <v>141</v>
      </c>
      <c r="N2085" s="129">
        <v>6050</v>
      </c>
      <c r="O2085" s="129">
        <v>0.55000000000000004</v>
      </c>
      <c r="P2085" s="129" t="s">
        <v>283</v>
      </c>
      <c r="Q2085" s="129">
        <v>408858.1</v>
      </c>
      <c r="R2085" s="129" t="s">
        <v>155</v>
      </c>
      <c r="S2085" s="129">
        <v>0</v>
      </c>
    </row>
    <row r="2086" spans="1:19">
      <c r="A2086" s="101">
        <v>43812</v>
      </c>
      <c r="B2086">
        <v>42022190</v>
      </c>
      <c r="C2086" t="s">
        <v>2455</v>
      </c>
      <c r="D2086" s="124" t="s">
        <v>4211</v>
      </c>
      <c r="E2086" t="s">
        <v>140</v>
      </c>
      <c r="F2086" t="s">
        <v>304</v>
      </c>
      <c r="G2086" t="s">
        <v>315</v>
      </c>
      <c r="H2086">
        <v>5186.24</v>
      </c>
      <c r="I2086">
        <v>400</v>
      </c>
      <c r="J2086" t="s">
        <v>137</v>
      </c>
      <c r="K2086">
        <v>12.97</v>
      </c>
      <c r="L2086">
        <v>400</v>
      </c>
      <c r="M2086" t="s">
        <v>141</v>
      </c>
      <c r="N2086">
        <v>5188</v>
      </c>
      <c r="O2086">
        <v>12.97</v>
      </c>
      <c r="P2086" t="s">
        <v>283</v>
      </c>
      <c r="Q2086">
        <v>366667.46</v>
      </c>
      <c r="R2086" t="s">
        <v>155</v>
      </c>
      <c r="S2086">
        <v>0</v>
      </c>
    </row>
    <row r="2087" spans="1:19">
      <c r="A2087" s="101">
        <v>43812</v>
      </c>
      <c r="B2087">
        <v>42022220</v>
      </c>
      <c r="C2087" t="s">
        <v>2538</v>
      </c>
      <c r="D2087" s="124" t="s">
        <v>4211</v>
      </c>
      <c r="E2087" t="s">
        <v>140</v>
      </c>
      <c r="F2087" t="s">
        <v>304</v>
      </c>
      <c r="G2087" t="s">
        <v>305</v>
      </c>
      <c r="H2087">
        <v>3776.52</v>
      </c>
      <c r="I2087">
        <v>300</v>
      </c>
      <c r="J2087" t="s">
        <v>137</v>
      </c>
      <c r="K2087">
        <v>12.59</v>
      </c>
      <c r="L2087">
        <v>300</v>
      </c>
      <c r="M2087" t="s">
        <v>141</v>
      </c>
      <c r="N2087">
        <v>3780</v>
      </c>
      <c r="O2087">
        <v>12.6</v>
      </c>
      <c r="P2087" t="s">
        <v>283</v>
      </c>
      <c r="Q2087">
        <v>267000</v>
      </c>
      <c r="R2087" t="s">
        <v>155</v>
      </c>
      <c r="S2087">
        <v>0</v>
      </c>
    </row>
    <row r="2088" spans="1:19">
      <c r="A2088" s="101">
        <v>43812</v>
      </c>
      <c r="B2088">
        <v>42022220</v>
      </c>
      <c r="C2088" t="s">
        <v>2538</v>
      </c>
      <c r="D2088" s="124" t="s">
        <v>4211</v>
      </c>
      <c r="E2088" t="s">
        <v>140</v>
      </c>
      <c r="F2088" t="s">
        <v>304</v>
      </c>
      <c r="G2088" t="s">
        <v>305</v>
      </c>
      <c r="H2088">
        <v>3946.25</v>
      </c>
      <c r="I2088">
        <v>300</v>
      </c>
      <c r="J2088" t="s">
        <v>137</v>
      </c>
      <c r="K2088">
        <v>13.15</v>
      </c>
      <c r="L2088">
        <v>300</v>
      </c>
      <c r="M2088" t="s">
        <v>141</v>
      </c>
      <c r="N2088">
        <v>3948</v>
      </c>
      <c r="O2088">
        <v>13.16</v>
      </c>
      <c r="P2088" t="s">
        <v>283</v>
      </c>
      <c r="Q2088">
        <v>279000</v>
      </c>
      <c r="R2088" t="s">
        <v>155</v>
      </c>
      <c r="S2088">
        <v>0</v>
      </c>
    </row>
    <row r="2089" spans="1:19">
      <c r="A2089" s="128">
        <v>43812</v>
      </c>
      <c r="B2089" s="129">
        <v>42022290</v>
      </c>
      <c r="C2089" s="129" t="s">
        <v>2561</v>
      </c>
      <c r="D2089" s="129" t="s">
        <v>4214</v>
      </c>
      <c r="E2089" s="129" t="s">
        <v>140</v>
      </c>
      <c r="F2089" s="129" t="s">
        <v>281</v>
      </c>
      <c r="G2089" s="129" t="s">
        <v>282</v>
      </c>
      <c r="H2089" s="129">
        <v>17</v>
      </c>
      <c r="I2089" s="129">
        <v>204</v>
      </c>
      <c r="J2089" s="129" t="s">
        <v>137</v>
      </c>
      <c r="K2089" s="129">
        <v>0.08</v>
      </c>
      <c r="L2089" s="129">
        <v>17</v>
      </c>
      <c r="M2089" s="129" t="s">
        <v>1788</v>
      </c>
      <c r="N2089" s="129">
        <v>17</v>
      </c>
      <c r="O2089" s="129">
        <v>1</v>
      </c>
      <c r="P2089" s="129" t="s">
        <v>283</v>
      </c>
      <c r="Q2089" s="129">
        <v>1201.8399999999999</v>
      </c>
      <c r="R2089" s="129" t="s">
        <v>155</v>
      </c>
      <c r="S2089" s="129">
        <v>0</v>
      </c>
    </row>
    <row r="2090" spans="1:19">
      <c r="A2090" s="128">
        <v>43812</v>
      </c>
      <c r="B2090" s="129">
        <v>42029900</v>
      </c>
      <c r="C2090" s="129" t="s">
        <v>2563</v>
      </c>
      <c r="D2090" s="129" t="s">
        <v>4217</v>
      </c>
      <c r="E2090" s="129" t="s">
        <v>140</v>
      </c>
      <c r="F2090" s="129" t="s">
        <v>605</v>
      </c>
      <c r="G2090" s="129" t="s">
        <v>1108</v>
      </c>
      <c r="H2090" s="129">
        <v>17.600000000000001</v>
      </c>
      <c r="I2090" s="129">
        <v>4</v>
      </c>
      <c r="J2090" s="129" t="s">
        <v>137</v>
      </c>
      <c r="K2090" s="129">
        <v>4.4000000000000004</v>
      </c>
      <c r="L2090" s="129">
        <v>4</v>
      </c>
      <c r="M2090" s="129" t="s">
        <v>141</v>
      </c>
      <c r="N2090" s="129">
        <v>26</v>
      </c>
      <c r="O2090" s="129">
        <v>6.5</v>
      </c>
      <c r="P2090" s="129" t="s">
        <v>607</v>
      </c>
      <c r="Q2090" s="129">
        <v>1244.08</v>
      </c>
      <c r="R2090" s="129" t="s">
        <v>155</v>
      </c>
      <c r="S2090" s="129">
        <v>0</v>
      </c>
    </row>
    <row r="2091" spans="1:19">
      <c r="A2091" s="128">
        <v>43812</v>
      </c>
      <c r="B2091" s="129">
        <v>42029900</v>
      </c>
      <c r="C2091" s="129" t="s">
        <v>2513</v>
      </c>
      <c r="D2091" s="129" t="s">
        <v>4217</v>
      </c>
      <c r="E2091" s="129" t="s">
        <v>140</v>
      </c>
      <c r="F2091" s="129" t="s">
        <v>281</v>
      </c>
      <c r="G2091" s="129" t="s">
        <v>282</v>
      </c>
      <c r="H2091" s="129">
        <v>140</v>
      </c>
      <c r="I2091" s="129">
        <v>40</v>
      </c>
      <c r="J2091" s="129" t="s">
        <v>137</v>
      </c>
      <c r="K2091" s="129">
        <v>3.5</v>
      </c>
      <c r="L2091" s="129">
        <v>40</v>
      </c>
      <c r="M2091" s="129" t="s">
        <v>141</v>
      </c>
      <c r="N2091" s="129">
        <v>140</v>
      </c>
      <c r="O2091" s="129">
        <v>3.5</v>
      </c>
      <c r="P2091" s="129" t="s">
        <v>283</v>
      </c>
      <c r="Q2091" s="129">
        <v>9898</v>
      </c>
      <c r="R2091" s="129" t="s">
        <v>155</v>
      </c>
      <c r="S2091" s="129">
        <v>0</v>
      </c>
    </row>
    <row r="2092" spans="1:19">
      <c r="A2092" s="128">
        <v>43812</v>
      </c>
      <c r="B2092" s="129">
        <v>42029900</v>
      </c>
      <c r="C2092" s="129" t="s">
        <v>2568</v>
      </c>
      <c r="D2092" s="129" t="s">
        <v>4217</v>
      </c>
      <c r="E2092" s="129" t="s">
        <v>140</v>
      </c>
      <c r="F2092" s="129" t="s">
        <v>281</v>
      </c>
      <c r="G2092" s="129" t="s">
        <v>282</v>
      </c>
      <c r="H2092" s="129">
        <v>62</v>
      </c>
      <c r="I2092" s="129">
        <v>31</v>
      </c>
      <c r="J2092" s="129" t="s">
        <v>137</v>
      </c>
      <c r="K2092" s="129">
        <v>2</v>
      </c>
      <c r="L2092" s="129">
        <v>31</v>
      </c>
      <c r="M2092" s="129" t="s">
        <v>141</v>
      </c>
      <c r="N2092" s="129">
        <v>62</v>
      </c>
      <c r="O2092" s="129">
        <v>2</v>
      </c>
      <c r="P2092" s="129" t="s">
        <v>283</v>
      </c>
      <c r="Q2092" s="129">
        <v>4383.4399999999996</v>
      </c>
      <c r="R2092" s="129" t="s">
        <v>155</v>
      </c>
      <c r="S2092" s="129">
        <v>0</v>
      </c>
    </row>
    <row r="2093" spans="1:19">
      <c r="A2093" s="128">
        <v>43811</v>
      </c>
      <c r="B2093" s="129">
        <v>42023190</v>
      </c>
      <c r="C2093" s="129" t="s">
        <v>2574</v>
      </c>
      <c r="D2093" s="129" t="s">
        <v>4217</v>
      </c>
      <c r="E2093" s="129" t="s">
        <v>140</v>
      </c>
      <c r="F2093" s="129" t="s">
        <v>49</v>
      </c>
      <c r="G2093" s="129" t="s">
        <v>288</v>
      </c>
      <c r="H2093" s="129">
        <v>3950</v>
      </c>
      <c r="I2093" s="129">
        <v>500</v>
      </c>
      <c r="J2093" s="129" t="s">
        <v>137</v>
      </c>
      <c r="K2093" s="129">
        <v>7.9</v>
      </c>
      <c r="L2093" s="129">
        <v>500</v>
      </c>
      <c r="M2093" s="129" t="s">
        <v>141</v>
      </c>
      <c r="N2093" s="129">
        <v>3950</v>
      </c>
      <c r="O2093" s="129">
        <v>7.9</v>
      </c>
      <c r="P2093" s="129" t="s">
        <v>283</v>
      </c>
      <c r="Q2093" s="129">
        <v>279264.8</v>
      </c>
      <c r="R2093" s="129" t="s">
        <v>155</v>
      </c>
      <c r="S2093" s="129">
        <v>0</v>
      </c>
    </row>
    <row r="2094" spans="1:19">
      <c r="A2094" s="128">
        <v>43811</v>
      </c>
      <c r="B2094" s="129">
        <v>42022230</v>
      </c>
      <c r="C2094" s="129" t="s">
        <v>2575</v>
      </c>
      <c r="D2094" s="129" t="s">
        <v>4217</v>
      </c>
      <c r="E2094" s="129" t="s">
        <v>140</v>
      </c>
      <c r="F2094" s="129" t="s">
        <v>272</v>
      </c>
      <c r="G2094" s="129" t="s">
        <v>384</v>
      </c>
      <c r="H2094" s="129">
        <v>582.72</v>
      </c>
      <c r="I2094" s="129">
        <v>504</v>
      </c>
      <c r="J2094" s="129" t="s">
        <v>137</v>
      </c>
      <c r="K2094" s="129">
        <v>1.1599999999999999</v>
      </c>
      <c r="L2094" s="129">
        <v>504</v>
      </c>
      <c r="M2094" s="129" t="s">
        <v>141</v>
      </c>
      <c r="N2094" s="129">
        <v>529.20000000000005</v>
      </c>
      <c r="O2094" s="129">
        <v>1.05</v>
      </c>
      <c r="P2094" s="129" t="s">
        <v>142</v>
      </c>
      <c r="Q2094" s="129">
        <v>41198.199999999997</v>
      </c>
      <c r="R2094" s="129" t="s">
        <v>155</v>
      </c>
      <c r="S2094" s="129">
        <v>0</v>
      </c>
    </row>
    <row r="2095" spans="1:19">
      <c r="A2095" s="128">
        <v>43811</v>
      </c>
      <c r="B2095" s="129">
        <v>42022230</v>
      </c>
      <c r="C2095" s="129" t="s">
        <v>2576</v>
      </c>
      <c r="D2095" s="129" t="s">
        <v>4217</v>
      </c>
      <c r="E2095" s="129" t="s">
        <v>140</v>
      </c>
      <c r="F2095" s="129" t="s">
        <v>272</v>
      </c>
      <c r="G2095" s="129" t="s">
        <v>384</v>
      </c>
      <c r="H2095" s="129">
        <v>582.72</v>
      </c>
      <c r="I2095" s="129">
        <v>504</v>
      </c>
      <c r="J2095" s="129" t="s">
        <v>137</v>
      </c>
      <c r="K2095" s="129">
        <v>1.1599999999999999</v>
      </c>
      <c r="L2095" s="129">
        <v>504</v>
      </c>
      <c r="M2095" s="129" t="s">
        <v>141</v>
      </c>
      <c r="N2095" s="129">
        <v>529.20000000000005</v>
      </c>
      <c r="O2095" s="129">
        <v>1.05</v>
      </c>
      <c r="P2095" s="129" t="s">
        <v>142</v>
      </c>
      <c r="Q2095" s="129">
        <v>41198.199999999997</v>
      </c>
      <c r="R2095" s="129" t="s">
        <v>155</v>
      </c>
      <c r="S2095" s="129">
        <v>0</v>
      </c>
    </row>
    <row r="2096" spans="1:19">
      <c r="A2096" s="128">
        <v>43811</v>
      </c>
      <c r="B2096" s="129">
        <v>42022230</v>
      </c>
      <c r="C2096" s="129" t="s">
        <v>2577</v>
      </c>
      <c r="D2096" s="129" t="s">
        <v>4217</v>
      </c>
      <c r="E2096" s="129" t="s">
        <v>140</v>
      </c>
      <c r="F2096" s="129" t="s">
        <v>272</v>
      </c>
      <c r="G2096" s="129" t="s">
        <v>384</v>
      </c>
      <c r="H2096" s="129">
        <v>2532.6</v>
      </c>
      <c r="I2096" s="129">
        <v>2000</v>
      </c>
      <c r="J2096" s="129" t="s">
        <v>137</v>
      </c>
      <c r="K2096" s="129">
        <v>1.27</v>
      </c>
      <c r="L2096" s="129">
        <v>2000</v>
      </c>
      <c r="M2096" s="129" t="s">
        <v>141</v>
      </c>
      <c r="N2096" s="129">
        <v>2300</v>
      </c>
      <c r="O2096" s="129">
        <v>1.1499999999999999</v>
      </c>
      <c r="P2096" s="129" t="s">
        <v>142</v>
      </c>
      <c r="Q2096" s="129">
        <v>179055.07</v>
      </c>
      <c r="R2096" s="129" t="s">
        <v>155</v>
      </c>
      <c r="S2096" s="129">
        <v>0</v>
      </c>
    </row>
    <row r="2097" spans="1:19">
      <c r="A2097" s="128">
        <v>43811</v>
      </c>
      <c r="B2097" s="129">
        <v>42022290</v>
      </c>
      <c r="C2097" s="129" t="s">
        <v>2578</v>
      </c>
      <c r="D2097" s="129" t="s">
        <v>4217</v>
      </c>
      <c r="E2097" s="129" t="s">
        <v>140</v>
      </c>
      <c r="F2097" s="129" t="s">
        <v>304</v>
      </c>
      <c r="G2097" s="129" t="s">
        <v>315</v>
      </c>
      <c r="H2097" s="129">
        <v>4457.5</v>
      </c>
      <c r="I2097" s="129">
        <v>783</v>
      </c>
      <c r="J2097" s="129" t="s">
        <v>137</v>
      </c>
      <c r="K2097" s="129">
        <v>5.69</v>
      </c>
      <c r="L2097" s="129">
        <v>783</v>
      </c>
      <c r="M2097" s="129" t="s">
        <v>141</v>
      </c>
      <c r="N2097" s="129">
        <v>4048.11</v>
      </c>
      <c r="O2097" s="129">
        <v>5.17</v>
      </c>
      <c r="P2097" s="129" t="s">
        <v>142</v>
      </c>
      <c r="Q2097" s="129">
        <v>315145.36</v>
      </c>
      <c r="R2097" s="129" t="s">
        <v>155</v>
      </c>
      <c r="S2097" s="129">
        <v>0</v>
      </c>
    </row>
    <row r="2098" spans="1:19">
      <c r="A2098" s="128">
        <v>43811</v>
      </c>
      <c r="B2098" s="129">
        <v>42029200</v>
      </c>
      <c r="C2098" s="129" t="s">
        <v>2579</v>
      </c>
      <c r="D2098" s="129" t="s">
        <v>4215</v>
      </c>
      <c r="E2098" s="129" t="s">
        <v>140</v>
      </c>
      <c r="F2098" s="129" t="s">
        <v>333</v>
      </c>
      <c r="G2098" s="129" t="s">
        <v>641</v>
      </c>
      <c r="H2098" s="129">
        <v>5775</v>
      </c>
      <c r="I2098" s="129">
        <v>300</v>
      </c>
      <c r="J2098" s="129" t="s">
        <v>137</v>
      </c>
      <c r="K2098" s="129">
        <v>19.25</v>
      </c>
      <c r="L2098" s="129">
        <v>300</v>
      </c>
      <c r="M2098" s="129" t="s">
        <v>141</v>
      </c>
      <c r="N2098" s="129">
        <v>5775</v>
      </c>
      <c r="O2098" s="129">
        <v>19.25</v>
      </c>
      <c r="P2098" s="129" t="s">
        <v>283</v>
      </c>
      <c r="Q2098" s="129">
        <v>408292.4</v>
      </c>
      <c r="R2098" s="129" t="s">
        <v>155</v>
      </c>
      <c r="S2098" s="129">
        <v>0</v>
      </c>
    </row>
    <row r="2099" spans="1:19">
      <c r="A2099" s="128">
        <v>43811</v>
      </c>
      <c r="B2099" s="129">
        <v>42022230</v>
      </c>
      <c r="C2099" s="129" t="s">
        <v>2580</v>
      </c>
      <c r="D2099" s="129" t="s">
        <v>4217</v>
      </c>
      <c r="E2099" s="129" t="s">
        <v>140</v>
      </c>
      <c r="F2099" s="129" t="s">
        <v>272</v>
      </c>
      <c r="G2099" s="129" t="s">
        <v>298</v>
      </c>
      <c r="H2099" s="129">
        <v>3091.15</v>
      </c>
      <c r="I2099" s="129">
        <v>300</v>
      </c>
      <c r="J2099" s="129" t="s">
        <v>137</v>
      </c>
      <c r="K2099" s="129">
        <v>10.3</v>
      </c>
      <c r="L2099" s="129">
        <v>300</v>
      </c>
      <c r="M2099" s="129" t="s">
        <v>141</v>
      </c>
      <c r="N2099" s="129">
        <v>2850</v>
      </c>
      <c r="O2099" s="129">
        <v>9.5</v>
      </c>
      <c r="P2099" s="129" t="s">
        <v>142</v>
      </c>
      <c r="Q2099" s="129">
        <v>218544.41</v>
      </c>
      <c r="R2099" s="129" t="s">
        <v>155</v>
      </c>
      <c r="S2099" s="129">
        <v>0</v>
      </c>
    </row>
    <row r="2100" spans="1:19">
      <c r="A2100" s="101">
        <v>43811</v>
      </c>
      <c r="B2100">
        <v>42022190</v>
      </c>
      <c r="C2100" t="s">
        <v>620</v>
      </c>
      <c r="D2100" s="124" t="s">
        <v>4211</v>
      </c>
      <c r="E2100" t="s">
        <v>140</v>
      </c>
      <c r="F2100" t="s">
        <v>408</v>
      </c>
      <c r="G2100" t="s">
        <v>539</v>
      </c>
      <c r="H2100">
        <v>147378.12</v>
      </c>
      <c r="I2100">
        <v>6690</v>
      </c>
      <c r="J2100" t="s">
        <v>137</v>
      </c>
      <c r="K2100">
        <v>22.03</v>
      </c>
      <c r="L2100">
        <v>6690</v>
      </c>
      <c r="M2100" t="s">
        <v>141</v>
      </c>
      <c r="N2100">
        <v>147380.70000000001</v>
      </c>
      <c r="O2100">
        <v>22.03</v>
      </c>
      <c r="P2100" t="s">
        <v>283</v>
      </c>
      <c r="Q2100">
        <v>10419633.17</v>
      </c>
      <c r="R2100" t="s">
        <v>155</v>
      </c>
      <c r="S2100">
        <v>0</v>
      </c>
    </row>
    <row r="2101" spans="1:19">
      <c r="A2101" s="128">
        <v>43811</v>
      </c>
      <c r="B2101" s="129">
        <v>42022990</v>
      </c>
      <c r="C2101" s="129" t="s">
        <v>1770</v>
      </c>
      <c r="D2101" s="129" t="s">
        <v>4217</v>
      </c>
      <c r="E2101" s="129" t="s">
        <v>140</v>
      </c>
      <c r="F2101" s="129" t="s">
        <v>605</v>
      </c>
      <c r="G2101" s="129" t="s">
        <v>1095</v>
      </c>
      <c r="H2101" s="129">
        <v>1035.51</v>
      </c>
      <c r="I2101" s="129">
        <v>34</v>
      </c>
      <c r="J2101" s="129" t="s">
        <v>137</v>
      </c>
      <c r="K2101" s="129">
        <v>30.46</v>
      </c>
      <c r="L2101" s="129">
        <v>34</v>
      </c>
      <c r="M2101" s="129" t="s">
        <v>141</v>
      </c>
      <c r="N2101" s="129">
        <v>1530</v>
      </c>
      <c r="O2101" s="129">
        <v>45</v>
      </c>
      <c r="P2101" s="129" t="s">
        <v>607</v>
      </c>
      <c r="Q2101" s="129">
        <v>73210.47</v>
      </c>
      <c r="R2101" s="129" t="s">
        <v>155</v>
      </c>
      <c r="S2101" s="129">
        <v>0</v>
      </c>
    </row>
    <row r="2102" spans="1:19">
      <c r="A2102" s="128">
        <v>43811</v>
      </c>
      <c r="B2102" s="129">
        <v>42022990</v>
      </c>
      <c r="C2102" s="129" t="s">
        <v>2581</v>
      </c>
      <c r="D2102" s="129" t="s">
        <v>4217</v>
      </c>
      <c r="E2102" s="129" t="s">
        <v>140</v>
      </c>
      <c r="F2102" s="129" t="s">
        <v>605</v>
      </c>
      <c r="G2102" s="129" t="s">
        <v>1095</v>
      </c>
      <c r="H2102" s="129">
        <v>822.56</v>
      </c>
      <c r="I2102" s="129">
        <v>72</v>
      </c>
      <c r="J2102" s="129" t="s">
        <v>137</v>
      </c>
      <c r="K2102" s="129">
        <v>11.42</v>
      </c>
      <c r="L2102" s="129">
        <v>72</v>
      </c>
      <c r="M2102" s="129" t="s">
        <v>141</v>
      </c>
      <c r="N2102" s="129">
        <v>1215.3599999999999</v>
      </c>
      <c r="O2102" s="129">
        <v>16.88</v>
      </c>
      <c r="P2102" s="129" t="s">
        <v>607</v>
      </c>
      <c r="Q2102" s="129">
        <v>58154.86</v>
      </c>
      <c r="R2102" s="129" t="s">
        <v>155</v>
      </c>
      <c r="S2102" s="129">
        <v>0</v>
      </c>
    </row>
    <row r="2103" spans="1:19">
      <c r="A2103" s="128">
        <v>43811</v>
      </c>
      <c r="B2103" s="129">
        <v>42022990</v>
      </c>
      <c r="C2103" s="129" t="s">
        <v>1258</v>
      </c>
      <c r="D2103" s="129" t="s">
        <v>4217</v>
      </c>
      <c r="E2103" s="129" t="s">
        <v>140</v>
      </c>
      <c r="F2103" s="129" t="s">
        <v>605</v>
      </c>
      <c r="G2103" s="129" t="s">
        <v>1095</v>
      </c>
      <c r="H2103" s="129">
        <v>3456.55</v>
      </c>
      <c r="I2103" s="129">
        <v>169</v>
      </c>
      <c r="J2103" s="129" t="s">
        <v>137</v>
      </c>
      <c r="K2103" s="129">
        <v>20.45</v>
      </c>
      <c r="L2103" s="129">
        <v>169</v>
      </c>
      <c r="M2103" s="129" t="s">
        <v>141</v>
      </c>
      <c r="N2103" s="129">
        <v>5107.18</v>
      </c>
      <c r="O2103" s="129">
        <v>30.22</v>
      </c>
      <c r="P2103" s="129" t="s">
        <v>607</v>
      </c>
      <c r="Q2103" s="129">
        <v>244378.43</v>
      </c>
      <c r="R2103" s="129" t="s">
        <v>155</v>
      </c>
      <c r="S2103" s="129">
        <v>0</v>
      </c>
    </row>
    <row r="2104" spans="1:19">
      <c r="A2104" s="128">
        <v>43811</v>
      </c>
      <c r="B2104" s="129">
        <v>42022990</v>
      </c>
      <c r="C2104" s="129" t="s">
        <v>2582</v>
      </c>
      <c r="D2104" s="129" t="s">
        <v>4217</v>
      </c>
      <c r="E2104" s="129" t="s">
        <v>140</v>
      </c>
      <c r="F2104" s="129" t="s">
        <v>605</v>
      </c>
      <c r="G2104" s="129" t="s">
        <v>1095</v>
      </c>
      <c r="H2104" s="129">
        <v>902.76</v>
      </c>
      <c r="I2104" s="129">
        <v>86</v>
      </c>
      <c r="J2104" s="129" t="s">
        <v>137</v>
      </c>
      <c r="K2104" s="129">
        <v>10.5</v>
      </c>
      <c r="L2104" s="129">
        <v>86</v>
      </c>
      <c r="M2104" s="129" t="s">
        <v>141</v>
      </c>
      <c r="N2104" s="129">
        <v>1333.86</v>
      </c>
      <c r="O2104" s="129">
        <v>15.51</v>
      </c>
      <c r="P2104" s="129" t="s">
        <v>607</v>
      </c>
      <c r="Q2104" s="129">
        <v>63825.19</v>
      </c>
      <c r="R2104" s="129" t="s">
        <v>155</v>
      </c>
      <c r="S2104" s="129">
        <v>0</v>
      </c>
    </row>
    <row r="2105" spans="1:19">
      <c r="A2105" s="101">
        <v>43811</v>
      </c>
      <c r="B2105">
        <v>42022190</v>
      </c>
      <c r="C2105" t="s">
        <v>2584</v>
      </c>
      <c r="D2105" s="124" t="s">
        <v>4211</v>
      </c>
      <c r="E2105" t="s">
        <v>140</v>
      </c>
      <c r="F2105" t="s">
        <v>333</v>
      </c>
      <c r="G2105" t="s">
        <v>641</v>
      </c>
      <c r="H2105">
        <v>5273.88</v>
      </c>
      <c r="I2105">
        <v>142</v>
      </c>
      <c r="J2105" t="s">
        <v>137</v>
      </c>
      <c r="K2105">
        <v>37.14</v>
      </c>
      <c r="L2105">
        <v>142</v>
      </c>
      <c r="M2105" t="s">
        <v>141</v>
      </c>
      <c r="N2105">
        <v>5273.88</v>
      </c>
      <c r="O2105">
        <v>37.14</v>
      </c>
      <c r="P2105" t="s">
        <v>283</v>
      </c>
      <c r="Q2105">
        <v>372863.18</v>
      </c>
      <c r="R2105" t="s">
        <v>155</v>
      </c>
      <c r="S2105">
        <v>0</v>
      </c>
    </row>
    <row r="2106" spans="1:19">
      <c r="A2106" s="101">
        <v>43811</v>
      </c>
      <c r="B2106">
        <v>42023190</v>
      </c>
      <c r="C2106" t="s">
        <v>2585</v>
      </c>
      <c r="D2106" s="124" t="s">
        <v>4211</v>
      </c>
      <c r="E2106" t="s">
        <v>140</v>
      </c>
      <c r="F2106" t="s">
        <v>333</v>
      </c>
      <c r="G2106" t="s">
        <v>641</v>
      </c>
      <c r="H2106">
        <v>8791.86</v>
      </c>
      <c r="I2106">
        <v>346</v>
      </c>
      <c r="J2106" t="s">
        <v>137</v>
      </c>
      <c r="K2106">
        <v>25.41</v>
      </c>
      <c r="L2106">
        <v>346</v>
      </c>
      <c r="M2106" t="s">
        <v>141</v>
      </c>
      <c r="N2106">
        <v>8791.86</v>
      </c>
      <c r="O2106">
        <v>25.41</v>
      </c>
      <c r="P2106" t="s">
        <v>283</v>
      </c>
      <c r="Q2106">
        <v>621584.46</v>
      </c>
      <c r="R2106" t="s">
        <v>155</v>
      </c>
      <c r="S2106">
        <v>0</v>
      </c>
    </row>
    <row r="2107" spans="1:19">
      <c r="A2107" s="101">
        <v>43811</v>
      </c>
      <c r="B2107">
        <v>42022190</v>
      </c>
      <c r="C2107" t="s">
        <v>2586</v>
      </c>
      <c r="D2107" s="124" t="s">
        <v>4211</v>
      </c>
      <c r="E2107" t="s">
        <v>140</v>
      </c>
      <c r="F2107" t="s">
        <v>333</v>
      </c>
      <c r="G2107" t="s">
        <v>641</v>
      </c>
      <c r="H2107">
        <v>25412.94</v>
      </c>
      <c r="I2107">
        <v>378</v>
      </c>
      <c r="J2107" t="s">
        <v>137</v>
      </c>
      <c r="K2107">
        <v>67.23</v>
      </c>
      <c r="L2107">
        <v>378</v>
      </c>
      <c r="M2107" t="s">
        <v>141</v>
      </c>
      <c r="N2107">
        <v>25412.94</v>
      </c>
      <c r="O2107">
        <v>67.23</v>
      </c>
      <c r="P2107" t="s">
        <v>283</v>
      </c>
      <c r="Q2107">
        <v>1796694.72</v>
      </c>
      <c r="R2107" t="s">
        <v>155</v>
      </c>
      <c r="S2107">
        <v>0</v>
      </c>
    </row>
    <row r="2108" spans="1:19">
      <c r="A2108" s="101">
        <v>43811</v>
      </c>
      <c r="B2108">
        <v>42022190</v>
      </c>
      <c r="C2108" t="s">
        <v>2589</v>
      </c>
      <c r="D2108" s="124" t="s">
        <v>4211</v>
      </c>
      <c r="E2108" t="s">
        <v>140</v>
      </c>
      <c r="F2108" t="s">
        <v>333</v>
      </c>
      <c r="G2108" t="s">
        <v>641</v>
      </c>
      <c r="H2108">
        <v>16416</v>
      </c>
      <c r="I2108">
        <v>270</v>
      </c>
      <c r="J2108" t="s">
        <v>137</v>
      </c>
      <c r="K2108">
        <v>60.8</v>
      </c>
      <c r="L2108">
        <v>270</v>
      </c>
      <c r="M2108" t="s">
        <v>141</v>
      </c>
      <c r="N2108">
        <v>16416</v>
      </c>
      <c r="O2108">
        <v>60.8</v>
      </c>
      <c r="P2108" t="s">
        <v>283</v>
      </c>
      <c r="Q2108">
        <v>1160611.29</v>
      </c>
      <c r="R2108" t="s">
        <v>155</v>
      </c>
      <c r="S2108">
        <v>0</v>
      </c>
    </row>
    <row r="2109" spans="1:19">
      <c r="A2109" s="128">
        <v>43811</v>
      </c>
      <c r="B2109" s="129">
        <v>42023190</v>
      </c>
      <c r="C2109" s="129" t="s">
        <v>2590</v>
      </c>
      <c r="D2109" s="129" t="s">
        <v>4217</v>
      </c>
      <c r="E2109" s="129" t="s">
        <v>140</v>
      </c>
      <c r="F2109" s="129" t="s">
        <v>49</v>
      </c>
      <c r="G2109" s="129" t="s">
        <v>288</v>
      </c>
      <c r="H2109" s="129">
        <v>88760.75</v>
      </c>
      <c r="I2109" s="129">
        <v>11453</v>
      </c>
      <c r="J2109" s="129" t="s">
        <v>137</v>
      </c>
      <c r="K2109" s="129">
        <v>7.75</v>
      </c>
      <c r="L2109" s="129">
        <v>11453</v>
      </c>
      <c r="M2109" s="129" t="s">
        <v>141</v>
      </c>
      <c r="N2109" s="129">
        <v>88760.75</v>
      </c>
      <c r="O2109" s="129">
        <v>7.75</v>
      </c>
      <c r="P2109" s="129" t="s">
        <v>283</v>
      </c>
      <c r="Q2109" s="129">
        <v>6275385.2300000004</v>
      </c>
      <c r="R2109" s="129" t="s">
        <v>155</v>
      </c>
      <c r="S2109" s="129">
        <v>0</v>
      </c>
    </row>
    <row r="2110" spans="1:19">
      <c r="A2110" s="128">
        <v>43811</v>
      </c>
      <c r="B2110" s="129">
        <v>42022230</v>
      </c>
      <c r="C2110" s="129" t="s">
        <v>2591</v>
      </c>
      <c r="D2110" s="129" t="s">
        <v>4217</v>
      </c>
      <c r="E2110" s="129" t="s">
        <v>140</v>
      </c>
      <c r="F2110" s="129" t="s">
        <v>272</v>
      </c>
      <c r="G2110" s="129" t="s">
        <v>384</v>
      </c>
      <c r="H2110" s="129">
        <v>992.01</v>
      </c>
      <c r="I2110" s="129">
        <v>819</v>
      </c>
      <c r="J2110" s="129" t="s">
        <v>137</v>
      </c>
      <c r="K2110" s="129">
        <v>1.21</v>
      </c>
      <c r="L2110" s="129">
        <v>819</v>
      </c>
      <c r="M2110" s="129" t="s">
        <v>141</v>
      </c>
      <c r="N2110" s="129">
        <v>900.9</v>
      </c>
      <c r="O2110" s="129">
        <v>1.1000000000000001</v>
      </c>
      <c r="P2110" s="129" t="s">
        <v>142</v>
      </c>
      <c r="Q2110" s="129">
        <v>70135.009999999995</v>
      </c>
      <c r="R2110" s="129" t="s">
        <v>155</v>
      </c>
      <c r="S2110" s="129">
        <v>0</v>
      </c>
    </row>
    <row r="2111" spans="1:19">
      <c r="A2111" s="128">
        <v>43811</v>
      </c>
      <c r="B2111" s="129">
        <v>42022210</v>
      </c>
      <c r="C2111" s="129" t="s">
        <v>1793</v>
      </c>
      <c r="D2111" s="129" t="s">
        <v>4217</v>
      </c>
      <c r="E2111" s="129" t="s">
        <v>140</v>
      </c>
      <c r="F2111" s="129" t="s">
        <v>272</v>
      </c>
      <c r="G2111" s="129" t="s">
        <v>384</v>
      </c>
      <c r="H2111" s="129">
        <v>733.35</v>
      </c>
      <c r="I2111" s="129">
        <v>1800</v>
      </c>
      <c r="J2111" s="129" t="s">
        <v>1227</v>
      </c>
      <c r="K2111" s="129">
        <v>0.41</v>
      </c>
      <c r="L2111" s="129">
        <v>1800</v>
      </c>
      <c r="M2111" s="129" t="s">
        <v>1227</v>
      </c>
      <c r="N2111" s="129">
        <v>666</v>
      </c>
      <c r="O2111" s="129">
        <v>0.37</v>
      </c>
      <c r="P2111" s="129" t="s">
        <v>142</v>
      </c>
      <c r="Q2111" s="129">
        <v>51848.160000000003</v>
      </c>
      <c r="R2111" s="129" t="s">
        <v>155</v>
      </c>
      <c r="S2111" s="129">
        <v>0</v>
      </c>
    </row>
    <row r="2112" spans="1:19">
      <c r="A2112" s="128">
        <v>43811</v>
      </c>
      <c r="B2112" s="129">
        <v>42022230</v>
      </c>
      <c r="C2112" s="129" t="s">
        <v>2592</v>
      </c>
      <c r="D2112" s="129" t="s">
        <v>4217</v>
      </c>
      <c r="E2112" s="129" t="s">
        <v>140</v>
      </c>
      <c r="F2112" s="129" t="s">
        <v>272</v>
      </c>
      <c r="G2112" s="129" t="s">
        <v>384</v>
      </c>
      <c r="H2112" s="129">
        <v>1165.44</v>
      </c>
      <c r="I2112" s="129">
        <v>1008</v>
      </c>
      <c r="J2112" s="129" t="s">
        <v>137</v>
      </c>
      <c r="K2112" s="129">
        <v>1.1599999999999999</v>
      </c>
      <c r="L2112" s="129">
        <v>1008</v>
      </c>
      <c r="M2112" s="129" t="s">
        <v>141</v>
      </c>
      <c r="N2112" s="129">
        <v>1058.4000000000001</v>
      </c>
      <c r="O2112" s="129">
        <v>1.05</v>
      </c>
      <c r="P2112" s="129" t="s">
        <v>142</v>
      </c>
      <c r="Q2112" s="129">
        <v>82396.41</v>
      </c>
      <c r="R2112" s="129" t="s">
        <v>155</v>
      </c>
      <c r="S2112" s="129">
        <v>0</v>
      </c>
    </row>
    <row r="2113" spans="1:19">
      <c r="A2113" s="128">
        <v>43811</v>
      </c>
      <c r="B2113" s="129">
        <v>42029200</v>
      </c>
      <c r="C2113" s="129" t="s">
        <v>2593</v>
      </c>
      <c r="D2113" s="129" t="s">
        <v>4215</v>
      </c>
      <c r="E2113" s="129" t="s">
        <v>140</v>
      </c>
      <c r="F2113" s="129" t="s">
        <v>333</v>
      </c>
      <c r="G2113" s="129" t="s">
        <v>641</v>
      </c>
      <c r="H2113" s="129">
        <v>4080</v>
      </c>
      <c r="I2113" s="129">
        <v>800</v>
      </c>
      <c r="J2113" s="129" t="s">
        <v>137</v>
      </c>
      <c r="K2113" s="129">
        <v>5.0999999999999996</v>
      </c>
      <c r="L2113" s="129">
        <v>800</v>
      </c>
      <c r="M2113" s="129" t="s">
        <v>141</v>
      </c>
      <c r="N2113" s="129">
        <v>4080</v>
      </c>
      <c r="O2113" s="129">
        <v>5.0999999999999996</v>
      </c>
      <c r="P2113" s="129" t="s">
        <v>283</v>
      </c>
      <c r="Q2113" s="129">
        <v>288455.82</v>
      </c>
      <c r="R2113" s="129" t="s">
        <v>155</v>
      </c>
      <c r="S2113" s="129">
        <v>0</v>
      </c>
    </row>
    <row r="2114" spans="1:19">
      <c r="A2114" s="128">
        <v>43811</v>
      </c>
      <c r="B2114" s="129">
        <v>42029200</v>
      </c>
      <c r="C2114" s="129" t="s">
        <v>2594</v>
      </c>
      <c r="D2114" s="129" t="s">
        <v>4215</v>
      </c>
      <c r="E2114" s="129" t="s">
        <v>140</v>
      </c>
      <c r="F2114" s="129" t="s">
        <v>333</v>
      </c>
      <c r="G2114" s="129" t="s">
        <v>641</v>
      </c>
      <c r="H2114" s="129">
        <v>3148</v>
      </c>
      <c r="I2114" s="129">
        <v>400</v>
      </c>
      <c r="J2114" s="129" t="s">
        <v>137</v>
      </c>
      <c r="K2114" s="129">
        <v>7.87</v>
      </c>
      <c r="L2114" s="129">
        <v>400</v>
      </c>
      <c r="M2114" s="129" t="s">
        <v>141</v>
      </c>
      <c r="N2114" s="129">
        <v>3148</v>
      </c>
      <c r="O2114" s="129">
        <v>7.87</v>
      </c>
      <c r="P2114" s="129" t="s">
        <v>283</v>
      </c>
      <c r="Q2114" s="129">
        <v>222563.69</v>
      </c>
      <c r="R2114" s="129" t="s">
        <v>155</v>
      </c>
      <c r="S2114" s="129">
        <v>0</v>
      </c>
    </row>
    <row r="2115" spans="1:19">
      <c r="A2115" s="128">
        <v>43811</v>
      </c>
      <c r="B2115" s="129">
        <v>42029200</v>
      </c>
      <c r="C2115" s="129" t="s">
        <v>2595</v>
      </c>
      <c r="D2115" s="129" t="s">
        <v>4215</v>
      </c>
      <c r="E2115" s="129" t="s">
        <v>140</v>
      </c>
      <c r="F2115" s="129" t="s">
        <v>333</v>
      </c>
      <c r="G2115" s="129" t="s">
        <v>641</v>
      </c>
      <c r="H2115" s="129">
        <v>3148</v>
      </c>
      <c r="I2115" s="129">
        <v>400</v>
      </c>
      <c r="J2115" s="129" t="s">
        <v>137</v>
      </c>
      <c r="K2115" s="129">
        <v>7.87</v>
      </c>
      <c r="L2115" s="129">
        <v>400</v>
      </c>
      <c r="M2115" s="129" t="s">
        <v>141</v>
      </c>
      <c r="N2115" s="129">
        <v>3148</v>
      </c>
      <c r="O2115" s="129">
        <v>7.87</v>
      </c>
      <c r="P2115" s="129" t="s">
        <v>283</v>
      </c>
      <c r="Q2115" s="129">
        <v>222563.69</v>
      </c>
      <c r="R2115" s="129" t="s">
        <v>155</v>
      </c>
      <c r="S2115" s="129">
        <v>0</v>
      </c>
    </row>
    <row r="2116" spans="1:19">
      <c r="A2116" s="128">
        <v>43811</v>
      </c>
      <c r="B2116" s="129">
        <v>42029200</v>
      </c>
      <c r="C2116" s="129" t="s">
        <v>2596</v>
      </c>
      <c r="D2116" s="129" t="s">
        <v>4215</v>
      </c>
      <c r="E2116" s="129" t="s">
        <v>140</v>
      </c>
      <c r="F2116" s="129" t="s">
        <v>333</v>
      </c>
      <c r="G2116" s="129" t="s">
        <v>641</v>
      </c>
      <c r="H2116" s="129">
        <v>2625</v>
      </c>
      <c r="I2116" s="129">
        <v>1500</v>
      </c>
      <c r="J2116" s="129" t="s">
        <v>137</v>
      </c>
      <c r="K2116" s="129">
        <v>1.75</v>
      </c>
      <c r="L2116" s="129">
        <v>1500</v>
      </c>
      <c r="M2116" s="129" t="s">
        <v>141</v>
      </c>
      <c r="N2116" s="129">
        <v>2625</v>
      </c>
      <c r="O2116" s="129">
        <v>1.75</v>
      </c>
      <c r="P2116" s="129" t="s">
        <v>283</v>
      </c>
      <c r="Q2116" s="129">
        <v>185587.63</v>
      </c>
      <c r="R2116" s="129" t="s">
        <v>155</v>
      </c>
      <c r="S2116" s="129">
        <v>0</v>
      </c>
    </row>
    <row r="2117" spans="1:19">
      <c r="A2117" s="128">
        <v>43811</v>
      </c>
      <c r="B2117" s="129">
        <v>42022910</v>
      </c>
      <c r="C2117" s="129" t="s">
        <v>2603</v>
      </c>
      <c r="D2117" s="129" t="s">
        <v>4215</v>
      </c>
      <c r="E2117" s="129" t="s">
        <v>140</v>
      </c>
      <c r="F2117" s="129" t="s">
        <v>277</v>
      </c>
      <c r="G2117" s="129" t="s">
        <v>293</v>
      </c>
      <c r="H2117" s="129">
        <v>6573.2</v>
      </c>
      <c r="I2117" s="129">
        <v>1188</v>
      </c>
      <c r="J2117" s="129" t="s">
        <v>137</v>
      </c>
      <c r="K2117" s="129">
        <v>5.53</v>
      </c>
      <c r="L2117" s="129">
        <v>1188</v>
      </c>
      <c r="M2117" s="129" t="s">
        <v>141</v>
      </c>
      <c r="N2117" s="129">
        <v>6569.64</v>
      </c>
      <c r="O2117" s="129">
        <v>5.53</v>
      </c>
      <c r="P2117" s="129" t="s">
        <v>283</v>
      </c>
      <c r="Q2117" s="129">
        <v>464725.24</v>
      </c>
      <c r="R2117" s="129" t="s">
        <v>155</v>
      </c>
      <c r="S2117" s="129">
        <v>0</v>
      </c>
    </row>
    <row r="2118" spans="1:19">
      <c r="A2118" s="128">
        <v>43811</v>
      </c>
      <c r="B2118" s="129">
        <v>42022230</v>
      </c>
      <c r="C2118" s="129" t="s">
        <v>2604</v>
      </c>
      <c r="D2118" s="129" t="s">
        <v>4217</v>
      </c>
      <c r="E2118" s="129" t="s">
        <v>140</v>
      </c>
      <c r="F2118" s="129" t="s">
        <v>272</v>
      </c>
      <c r="G2118" s="129" t="s">
        <v>384</v>
      </c>
      <c r="H2118" s="129">
        <v>12029.86</v>
      </c>
      <c r="I2118" s="129">
        <v>9500</v>
      </c>
      <c r="J2118" s="129" t="s">
        <v>137</v>
      </c>
      <c r="K2118" s="129">
        <v>1.27</v>
      </c>
      <c r="L2118" s="129">
        <v>9500</v>
      </c>
      <c r="M2118" s="129" t="s">
        <v>141</v>
      </c>
      <c r="N2118" s="129">
        <v>10925</v>
      </c>
      <c r="O2118" s="129">
        <v>1.1499999999999999</v>
      </c>
      <c r="P2118" s="129" t="s">
        <v>142</v>
      </c>
      <c r="Q2118" s="129">
        <v>850511.29</v>
      </c>
      <c r="R2118" s="129" t="s">
        <v>155</v>
      </c>
      <c r="S2118" s="129">
        <v>0</v>
      </c>
    </row>
    <row r="2119" spans="1:19">
      <c r="A2119" s="128">
        <v>43811</v>
      </c>
      <c r="B2119" s="129">
        <v>42022230</v>
      </c>
      <c r="C2119" s="129" t="s">
        <v>2605</v>
      </c>
      <c r="D2119" s="129" t="s">
        <v>4217</v>
      </c>
      <c r="E2119" s="129" t="s">
        <v>140</v>
      </c>
      <c r="F2119" s="129" t="s">
        <v>272</v>
      </c>
      <c r="G2119" s="129" t="s">
        <v>384</v>
      </c>
      <c r="H2119" s="129">
        <v>3270.36</v>
      </c>
      <c r="I2119" s="129">
        <v>3000</v>
      </c>
      <c r="J2119" s="129" t="s">
        <v>137</v>
      </c>
      <c r="K2119" s="129">
        <v>1.0900000000000001</v>
      </c>
      <c r="L2119" s="129">
        <v>3000</v>
      </c>
      <c r="M2119" s="129" t="s">
        <v>141</v>
      </c>
      <c r="N2119" s="129">
        <v>2970</v>
      </c>
      <c r="O2119" s="129">
        <v>0.99</v>
      </c>
      <c r="P2119" s="129" t="s">
        <v>142</v>
      </c>
      <c r="Q2119" s="129">
        <v>231214.46</v>
      </c>
      <c r="R2119" s="129" t="s">
        <v>155</v>
      </c>
      <c r="S2119" s="129">
        <v>0</v>
      </c>
    </row>
    <row r="2120" spans="1:19">
      <c r="A2120" s="128">
        <v>43811</v>
      </c>
      <c r="B2120" s="129">
        <v>42022230</v>
      </c>
      <c r="C2120" s="129" t="s">
        <v>2606</v>
      </c>
      <c r="D2120" s="129" t="s">
        <v>4217</v>
      </c>
      <c r="E2120" s="129" t="s">
        <v>140</v>
      </c>
      <c r="F2120" s="129" t="s">
        <v>272</v>
      </c>
      <c r="G2120" s="129" t="s">
        <v>384</v>
      </c>
      <c r="H2120" s="129">
        <v>582.72</v>
      </c>
      <c r="I2120" s="129">
        <v>504</v>
      </c>
      <c r="J2120" s="129" t="s">
        <v>137</v>
      </c>
      <c r="K2120" s="129">
        <v>1.1599999999999999</v>
      </c>
      <c r="L2120" s="129">
        <v>504</v>
      </c>
      <c r="M2120" s="129" t="s">
        <v>141</v>
      </c>
      <c r="N2120" s="129">
        <v>529.20000000000005</v>
      </c>
      <c r="O2120" s="129">
        <v>1.05</v>
      </c>
      <c r="P2120" s="129" t="s">
        <v>142</v>
      </c>
      <c r="Q2120" s="129">
        <v>41198.199999999997</v>
      </c>
      <c r="R2120" s="129" t="s">
        <v>155</v>
      </c>
      <c r="S2120" s="129">
        <v>0</v>
      </c>
    </row>
    <row r="2121" spans="1:19">
      <c r="A2121" s="128">
        <v>43811</v>
      </c>
      <c r="B2121" s="129">
        <v>42022210</v>
      </c>
      <c r="C2121" s="129" t="s">
        <v>2607</v>
      </c>
      <c r="D2121" s="129" t="s">
        <v>4217</v>
      </c>
      <c r="E2121" s="129" t="s">
        <v>140</v>
      </c>
      <c r="F2121" s="129" t="s">
        <v>272</v>
      </c>
      <c r="G2121" s="129" t="s">
        <v>384</v>
      </c>
      <c r="H2121" s="129">
        <v>184.99</v>
      </c>
      <c r="I2121" s="129">
        <v>600</v>
      </c>
      <c r="J2121" s="129" t="s">
        <v>1227</v>
      </c>
      <c r="K2121" s="129">
        <v>0.31</v>
      </c>
      <c r="L2121" s="129">
        <v>600</v>
      </c>
      <c r="M2121" s="129" t="s">
        <v>1227</v>
      </c>
      <c r="N2121" s="129">
        <v>168</v>
      </c>
      <c r="O2121" s="129">
        <v>0.28000000000000003</v>
      </c>
      <c r="P2121" s="129" t="s">
        <v>142</v>
      </c>
      <c r="Q2121" s="129">
        <v>13078.81</v>
      </c>
      <c r="R2121" s="129" t="s">
        <v>155</v>
      </c>
      <c r="S2121" s="129">
        <v>0</v>
      </c>
    </row>
    <row r="2122" spans="1:19">
      <c r="A2122" s="128">
        <v>43811</v>
      </c>
      <c r="B2122" s="129">
        <v>42029200</v>
      </c>
      <c r="C2122" s="129" t="s">
        <v>2608</v>
      </c>
      <c r="D2122" s="129" t="s">
        <v>4215</v>
      </c>
      <c r="E2122" s="129" t="s">
        <v>140</v>
      </c>
      <c r="F2122" s="129" t="s">
        <v>333</v>
      </c>
      <c r="G2122" s="129" t="s">
        <v>641</v>
      </c>
      <c r="H2122" s="129">
        <v>110</v>
      </c>
      <c r="I2122" s="129">
        <v>200</v>
      </c>
      <c r="J2122" s="129" t="s">
        <v>137</v>
      </c>
      <c r="K2122" s="129">
        <v>0.55000000000000004</v>
      </c>
      <c r="L2122" s="129">
        <v>200</v>
      </c>
      <c r="M2122" s="129" t="s">
        <v>141</v>
      </c>
      <c r="N2122" s="129">
        <v>110</v>
      </c>
      <c r="O2122" s="129">
        <v>0.55000000000000004</v>
      </c>
      <c r="P2122" s="129" t="s">
        <v>283</v>
      </c>
      <c r="Q2122" s="129">
        <v>7776.86</v>
      </c>
      <c r="R2122" s="129" t="s">
        <v>155</v>
      </c>
      <c r="S2122" s="129">
        <v>0</v>
      </c>
    </row>
    <row r="2123" spans="1:19">
      <c r="A2123" s="128">
        <v>43811</v>
      </c>
      <c r="B2123" s="129">
        <v>42029200</v>
      </c>
      <c r="C2123" s="129" t="s">
        <v>2609</v>
      </c>
      <c r="D2123" s="129" t="s">
        <v>4215</v>
      </c>
      <c r="E2123" s="129" t="s">
        <v>140</v>
      </c>
      <c r="F2123" s="129" t="s">
        <v>333</v>
      </c>
      <c r="G2123" s="129" t="s">
        <v>641</v>
      </c>
      <c r="H2123" s="129">
        <v>385</v>
      </c>
      <c r="I2123" s="129">
        <v>20</v>
      </c>
      <c r="J2123" s="129" t="s">
        <v>137</v>
      </c>
      <c r="K2123" s="129">
        <v>19.25</v>
      </c>
      <c r="L2123" s="129">
        <v>20</v>
      </c>
      <c r="M2123" s="129" t="s">
        <v>141</v>
      </c>
      <c r="N2123" s="129">
        <v>385</v>
      </c>
      <c r="O2123" s="129">
        <v>19.25</v>
      </c>
      <c r="P2123" s="129" t="s">
        <v>283</v>
      </c>
      <c r="Q2123" s="129">
        <v>27219.72</v>
      </c>
      <c r="R2123" s="129" t="s">
        <v>155</v>
      </c>
      <c r="S2123" s="129">
        <v>0</v>
      </c>
    </row>
    <row r="2124" spans="1:19">
      <c r="A2124" s="101">
        <v>43811</v>
      </c>
      <c r="B2124">
        <v>42023190</v>
      </c>
      <c r="C2124" t="s">
        <v>2612</v>
      </c>
      <c r="D2124" s="124" t="s">
        <v>4211</v>
      </c>
      <c r="E2124" t="s">
        <v>140</v>
      </c>
      <c r="F2124" t="s">
        <v>333</v>
      </c>
      <c r="G2124" t="s">
        <v>641</v>
      </c>
      <c r="H2124">
        <v>1375.17</v>
      </c>
      <c r="I2124">
        <v>69</v>
      </c>
      <c r="J2124" t="s">
        <v>137</v>
      </c>
      <c r="K2124">
        <v>19.93</v>
      </c>
      <c r="L2124">
        <v>69</v>
      </c>
      <c r="M2124" t="s">
        <v>141</v>
      </c>
      <c r="N2124">
        <v>1375.17</v>
      </c>
      <c r="O2124">
        <v>19.93</v>
      </c>
      <c r="P2124" t="s">
        <v>283</v>
      </c>
      <c r="Q2124">
        <v>97224.47</v>
      </c>
      <c r="R2124" t="s">
        <v>155</v>
      </c>
      <c r="S2124">
        <v>0</v>
      </c>
    </row>
    <row r="2125" spans="1:19">
      <c r="A2125" s="128">
        <v>43811</v>
      </c>
      <c r="B2125" s="129">
        <v>42022990</v>
      </c>
      <c r="C2125" s="129" t="s">
        <v>1246</v>
      </c>
      <c r="D2125" s="129" t="s">
        <v>4217</v>
      </c>
      <c r="E2125" s="129" t="s">
        <v>140</v>
      </c>
      <c r="F2125" s="129" t="s">
        <v>605</v>
      </c>
      <c r="G2125" s="129" t="s">
        <v>1095</v>
      </c>
      <c r="H2125" s="129">
        <v>2106.66</v>
      </c>
      <c r="I2125" s="129">
        <v>103</v>
      </c>
      <c r="J2125" s="129" t="s">
        <v>137</v>
      </c>
      <c r="K2125" s="129">
        <v>20.45</v>
      </c>
      <c r="L2125" s="129">
        <v>103</v>
      </c>
      <c r="M2125" s="129" t="s">
        <v>141</v>
      </c>
      <c r="N2125" s="129">
        <v>3112.66</v>
      </c>
      <c r="O2125" s="129">
        <v>30.22</v>
      </c>
      <c r="P2125" s="129" t="s">
        <v>607</v>
      </c>
      <c r="Q2125" s="129">
        <v>148940.84</v>
      </c>
      <c r="R2125" s="129" t="s">
        <v>155</v>
      </c>
      <c r="S2125" s="129">
        <v>0</v>
      </c>
    </row>
    <row r="2126" spans="1:19">
      <c r="A2126" s="128">
        <v>43810</v>
      </c>
      <c r="B2126" s="129">
        <v>42021290</v>
      </c>
      <c r="C2126" s="129" t="s">
        <v>2617</v>
      </c>
      <c r="D2126" s="129" t="s">
        <v>4217</v>
      </c>
      <c r="E2126" s="129" t="s">
        <v>271</v>
      </c>
      <c r="F2126" s="129" t="s">
        <v>139</v>
      </c>
      <c r="G2126" s="129" t="s">
        <v>2618</v>
      </c>
      <c r="H2126" s="129">
        <v>79.28</v>
      </c>
      <c r="I2126" s="129">
        <v>30</v>
      </c>
      <c r="J2126" s="129" t="s">
        <v>137</v>
      </c>
      <c r="K2126" s="129">
        <v>2.64</v>
      </c>
      <c r="L2126" s="129">
        <v>30</v>
      </c>
      <c r="M2126" s="129" t="s">
        <v>141</v>
      </c>
      <c r="N2126" s="129">
        <v>72</v>
      </c>
      <c r="O2126" s="129">
        <v>2.4</v>
      </c>
      <c r="P2126" s="129" t="s">
        <v>142</v>
      </c>
      <c r="Q2126" s="129">
        <v>5605.2</v>
      </c>
      <c r="R2126" s="129" t="s">
        <v>275</v>
      </c>
      <c r="S2126" s="129">
        <v>0</v>
      </c>
    </row>
    <row r="2127" spans="1:19">
      <c r="A2127" s="128">
        <v>43810</v>
      </c>
      <c r="B2127" s="129">
        <v>42029900</v>
      </c>
      <c r="C2127" s="129" t="s">
        <v>2620</v>
      </c>
      <c r="D2127" s="129" t="s">
        <v>4217</v>
      </c>
      <c r="E2127" s="129" t="s">
        <v>140</v>
      </c>
      <c r="F2127" s="129" t="s">
        <v>304</v>
      </c>
      <c r="G2127" s="129" t="s">
        <v>305</v>
      </c>
      <c r="H2127" s="129">
        <v>583.20000000000005</v>
      </c>
      <c r="I2127" s="129">
        <v>48</v>
      </c>
      <c r="J2127" s="129" t="s">
        <v>137</v>
      </c>
      <c r="K2127" s="129">
        <v>12.15</v>
      </c>
      <c r="L2127" s="129">
        <v>48</v>
      </c>
      <c r="M2127" s="129" t="s">
        <v>141</v>
      </c>
      <c r="N2127" s="129">
        <v>583.20000000000005</v>
      </c>
      <c r="O2127" s="129">
        <v>12.15</v>
      </c>
      <c r="P2127" s="129" t="s">
        <v>283</v>
      </c>
      <c r="Q2127" s="129">
        <v>41232.239999999998</v>
      </c>
      <c r="R2127" s="129" t="s">
        <v>155</v>
      </c>
      <c r="S2127" s="129">
        <v>0</v>
      </c>
    </row>
    <row r="2128" spans="1:19">
      <c r="A2128" s="101">
        <v>43810</v>
      </c>
      <c r="B2128">
        <v>42022190</v>
      </c>
      <c r="C2128" t="s">
        <v>2621</v>
      </c>
      <c r="D2128" s="124" t="s">
        <v>4211</v>
      </c>
      <c r="E2128" t="s">
        <v>140</v>
      </c>
      <c r="F2128" t="s">
        <v>272</v>
      </c>
      <c r="G2128" t="s">
        <v>298</v>
      </c>
      <c r="H2128">
        <v>8427.84</v>
      </c>
      <c r="I2128">
        <v>196</v>
      </c>
      <c r="J2128" t="s">
        <v>137</v>
      </c>
      <c r="K2128">
        <v>43</v>
      </c>
      <c r="L2128">
        <v>196</v>
      </c>
      <c r="M2128" t="s">
        <v>141</v>
      </c>
      <c r="N2128">
        <v>7653.8</v>
      </c>
      <c r="O2128">
        <v>39.049999999999997</v>
      </c>
      <c r="P2128" t="s">
        <v>142</v>
      </c>
      <c r="Q2128">
        <v>595848.31999999995</v>
      </c>
      <c r="R2128" t="s">
        <v>155</v>
      </c>
      <c r="S2128">
        <v>0</v>
      </c>
    </row>
    <row r="2129" spans="1:19">
      <c r="A2129" s="101">
        <v>43810</v>
      </c>
      <c r="B2129">
        <v>42022190</v>
      </c>
      <c r="C2129" t="s">
        <v>2622</v>
      </c>
      <c r="D2129" s="124" t="s">
        <v>4211</v>
      </c>
      <c r="E2129" t="s">
        <v>140</v>
      </c>
      <c r="F2129" t="s">
        <v>272</v>
      </c>
      <c r="G2129" t="s">
        <v>298</v>
      </c>
      <c r="H2129">
        <v>3091.98</v>
      </c>
      <c r="I2129">
        <v>96</v>
      </c>
      <c r="J2129" t="s">
        <v>137</v>
      </c>
      <c r="K2129">
        <v>32.21</v>
      </c>
      <c r="L2129">
        <v>96</v>
      </c>
      <c r="M2129" t="s">
        <v>141</v>
      </c>
      <c r="N2129">
        <v>2808</v>
      </c>
      <c r="O2129">
        <v>29.25</v>
      </c>
      <c r="P2129" t="s">
        <v>142</v>
      </c>
      <c r="Q2129">
        <v>218602.96</v>
      </c>
      <c r="R2129" t="s">
        <v>155</v>
      </c>
      <c r="S2129">
        <v>0</v>
      </c>
    </row>
    <row r="2130" spans="1:19">
      <c r="A2130" s="101">
        <v>43810</v>
      </c>
      <c r="B2130">
        <v>42022190</v>
      </c>
      <c r="C2130" t="s">
        <v>2623</v>
      </c>
      <c r="D2130" s="124" t="s">
        <v>4211</v>
      </c>
      <c r="E2130" t="s">
        <v>140</v>
      </c>
      <c r="F2130" t="s">
        <v>272</v>
      </c>
      <c r="G2130" t="s">
        <v>298</v>
      </c>
      <c r="H2130">
        <v>6374.45</v>
      </c>
      <c r="I2130">
        <v>140</v>
      </c>
      <c r="J2130" t="s">
        <v>137</v>
      </c>
      <c r="K2130">
        <v>45.53</v>
      </c>
      <c r="L2130">
        <v>140</v>
      </c>
      <c r="M2130" t="s">
        <v>141</v>
      </c>
      <c r="N2130">
        <v>5789</v>
      </c>
      <c r="O2130">
        <v>41.35</v>
      </c>
      <c r="P2130" t="s">
        <v>142</v>
      </c>
      <c r="Q2130">
        <v>450673.29</v>
      </c>
      <c r="R2130" t="s">
        <v>155</v>
      </c>
      <c r="S2130">
        <v>0</v>
      </c>
    </row>
    <row r="2131" spans="1:19">
      <c r="A2131" s="101">
        <v>43810</v>
      </c>
      <c r="B2131" s="124">
        <v>42022190</v>
      </c>
      <c r="C2131" t="s">
        <v>2624</v>
      </c>
      <c r="D2131" s="124" t="s">
        <v>4211</v>
      </c>
      <c r="E2131" t="s">
        <v>140</v>
      </c>
      <c r="F2131" t="s">
        <v>272</v>
      </c>
      <c r="G2131" t="s">
        <v>298</v>
      </c>
      <c r="H2131">
        <v>7651.21</v>
      </c>
      <c r="I2131">
        <v>130</v>
      </c>
      <c r="J2131" t="s">
        <v>137</v>
      </c>
      <c r="K2131">
        <v>58.86</v>
      </c>
      <c r="L2131">
        <v>130</v>
      </c>
      <c r="M2131" t="s">
        <v>141</v>
      </c>
      <c r="N2131">
        <v>6948.5</v>
      </c>
      <c r="O2131">
        <v>53.45</v>
      </c>
      <c r="P2131" t="s">
        <v>142</v>
      </c>
      <c r="Q2131">
        <v>540940.63</v>
      </c>
      <c r="R2131" t="s">
        <v>155</v>
      </c>
      <c r="S2131">
        <v>0</v>
      </c>
    </row>
    <row r="2132" spans="1:19">
      <c r="A2132" s="128">
        <v>43810</v>
      </c>
      <c r="B2132" s="129">
        <v>42022190</v>
      </c>
      <c r="C2132" s="129" t="s">
        <v>2627</v>
      </c>
      <c r="D2132" s="129" t="s">
        <v>4217</v>
      </c>
      <c r="E2132" s="129" t="s">
        <v>271</v>
      </c>
      <c r="F2132" s="129" t="s">
        <v>49</v>
      </c>
      <c r="G2132" s="129" t="s">
        <v>313</v>
      </c>
      <c r="H2132" s="129">
        <v>20.71</v>
      </c>
      <c r="I2132" s="129">
        <v>14</v>
      </c>
      <c r="J2132" s="129" t="s">
        <v>137</v>
      </c>
      <c r="K2132" s="129">
        <v>1.48</v>
      </c>
      <c r="L2132" s="129">
        <v>14</v>
      </c>
      <c r="M2132" s="129" t="s">
        <v>141</v>
      </c>
      <c r="N2132" s="129">
        <v>28</v>
      </c>
      <c r="O2132" s="129">
        <v>2</v>
      </c>
      <c r="P2132" s="129" t="s">
        <v>283</v>
      </c>
      <c r="Q2132" s="129">
        <v>1464.23</v>
      </c>
      <c r="R2132" s="129" t="s">
        <v>275</v>
      </c>
      <c r="S2132" s="129">
        <v>0</v>
      </c>
    </row>
    <row r="2133" spans="1:19">
      <c r="A2133" s="128">
        <v>43810</v>
      </c>
      <c r="B2133" s="129">
        <v>42022230</v>
      </c>
      <c r="C2133" s="129" t="s">
        <v>2630</v>
      </c>
      <c r="D2133" s="129" t="s">
        <v>4217</v>
      </c>
      <c r="E2133" s="129" t="s">
        <v>140</v>
      </c>
      <c r="F2133" s="129" t="s">
        <v>272</v>
      </c>
      <c r="G2133" s="129" t="s">
        <v>298</v>
      </c>
      <c r="H2133" s="129">
        <v>1360</v>
      </c>
      <c r="I2133" s="129">
        <v>200</v>
      </c>
      <c r="J2133" s="129" t="s">
        <v>137</v>
      </c>
      <c r="K2133" s="129">
        <v>6.8</v>
      </c>
      <c r="L2133" s="129">
        <v>200</v>
      </c>
      <c r="M2133" s="129" t="s">
        <v>141</v>
      </c>
      <c r="N2133" s="129">
        <v>1360</v>
      </c>
      <c r="O2133" s="129">
        <v>6.8</v>
      </c>
      <c r="P2133" s="129" t="s">
        <v>283</v>
      </c>
      <c r="Q2133" s="129">
        <v>96151.94</v>
      </c>
      <c r="R2133" s="129" t="s">
        <v>155</v>
      </c>
      <c r="S2133" s="129">
        <v>0</v>
      </c>
    </row>
    <row r="2134" spans="1:19">
      <c r="A2134" s="128">
        <v>43810</v>
      </c>
      <c r="B2134" s="129">
        <v>42022230</v>
      </c>
      <c r="C2134" s="129" t="s">
        <v>2631</v>
      </c>
      <c r="D2134" s="129" t="s">
        <v>4217</v>
      </c>
      <c r="E2134" s="129" t="s">
        <v>140</v>
      </c>
      <c r="F2134" s="129" t="s">
        <v>272</v>
      </c>
      <c r="G2134" s="129" t="s">
        <v>298</v>
      </c>
      <c r="H2134" s="129">
        <v>800</v>
      </c>
      <c r="I2134" s="129">
        <v>100</v>
      </c>
      <c r="J2134" s="129" t="s">
        <v>137</v>
      </c>
      <c r="K2134" s="129">
        <v>8</v>
      </c>
      <c r="L2134" s="129">
        <v>100</v>
      </c>
      <c r="M2134" s="129" t="s">
        <v>141</v>
      </c>
      <c r="N2134" s="129">
        <v>800</v>
      </c>
      <c r="O2134" s="129">
        <v>8</v>
      </c>
      <c r="P2134" s="129" t="s">
        <v>283</v>
      </c>
      <c r="Q2134" s="129">
        <v>56559.94</v>
      </c>
      <c r="R2134" s="129" t="s">
        <v>155</v>
      </c>
      <c r="S2134" s="129">
        <v>0</v>
      </c>
    </row>
    <row r="2135" spans="1:19">
      <c r="A2135" s="128">
        <v>43810</v>
      </c>
      <c r="B2135" s="129">
        <v>42022230</v>
      </c>
      <c r="C2135" s="129" t="s">
        <v>2632</v>
      </c>
      <c r="D2135" s="129" t="s">
        <v>4217</v>
      </c>
      <c r="E2135" s="129" t="s">
        <v>140</v>
      </c>
      <c r="F2135" s="129" t="s">
        <v>272</v>
      </c>
      <c r="G2135" s="129" t="s">
        <v>298</v>
      </c>
      <c r="H2135" s="129">
        <v>3808</v>
      </c>
      <c r="I2135" s="129">
        <v>560</v>
      </c>
      <c r="J2135" s="129" t="s">
        <v>137</v>
      </c>
      <c r="K2135" s="129">
        <v>6.8</v>
      </c>
      <c r="L2135" s="129">
        <v>560</v>
      </c>
      <c r="M2135" s="129" t="s">
        <v>141</v>
      </c>
      <c r="N2135" s="129">
        <v>3808</v>
      </c>
      <c r="O2135" s="129">
        <v>6.8</v>
      </c>
      <c r="P2135" s="129" t="s">
        <v>283</v>
      </c>
      <c r="Q2135" s="129">
        <v>269225.68</v>
      </c>
      <c r="R2135" s="129" t="s">
        <v>155</v>
      </c>
      <c r="S2135" s="129">
        <v>0</v>
      </c>
    </row>
    <row r="2136" spans="1:19">
      <c r="A2136" s="128">
        <v>43810</v>
      </c>
      <c r="B2136" s="129">
        <v>42022230</v>
      </c>
      <c r="C2136" s="129" t="s">
        <v>2633</v>
      </c>
      <c r="D2136" s="129" t="s">
        <v>4217</v>
      </c>
      <c r="E2136" s="129" t="s">
        <v>140</v>
      </c>
      <c r="F2136" s="129" t="s">
        <v>272</v>
      </c>
      <c r="G2136" s="129" t="s">
        <v>298</v>
      </c>
      <c r="H2136" s="129">
        <v>816</v>
      </c>
      <c r="I2136" s="129">
        <v>120</v>
      </c>
      <c r="J2136" s="129" t="s">
        <v>137</v>
      </c>
      <c r="K2136" s="129">
        <v>6.8</v>
      </c>
      <c r="L2136" s="129">
        <v>120</v>
      </c>
      <c r="M2136" s="129" t="s">
        <v>141</v>
      </c>
      <c r="N2136" s="129">
        <v>816</v>
      </c>
      <c r="O2136" s="129">
        <v>6.8</v>
      </c>
      <c r="P2136" s="129" t="s">
        <v>283</v>
      </c>
      <c r="Q2136" s="129">
        <v>57691.25</v>
      </c>
      <c r="R2136" s="129" t="s">
        <v>155</v>
      </c>
      <c r="S2136" s="129">
        <v>0</v>
      </c>
    </row>
    <row r="2137" spans="1:19">
      <c r="A2137" s="101">
        <v>43810</v>
      </c>
      <c r="B2137" s="124">
        <v>42022190</v>
      </c>
      <c r="C2137" t="s">
        <v>2635</v>
      </c>
      <c r="D2137" s="124" t="s">
        <v>4211</v>
      </c>
      <c r="E2137" t="s">
        <v>140</v>
      </c>
      <c r="F2137" t="s">
        <v>272</v>
      </c>
      <c r="G2137" t="s">
        <v>298</v>
      </c>
      <c r="H2137">
        <v>2279.34</v>
      </c>
      <c r="I2137">
        <v>50</v>
      </c>
      <c r="J2137" t="s">
        <v>137</v>
      </c>
      <c r="K2137">
        <v>45.59</v>
      </c>
      <c r="L2137">
        <v>50</v>
      </c>
      <c r="M2137" t="s">
        <v>141</v>
      </c>
      <c r="N2137">
        <v>2070</v>
      </c>
      <c r="O2137">
        <v>41.4</v>
      </c>
      <c r="P2137" t="s">
        <v>142</v>
      </c>
      <c r="Q2137">
        <v>161149.29999999999</v>
      </c>
      <c r="R2137" t="s">
        <v>155</v>
      </c>
      <c r="S2137">
        <v>0</v>
      </c>
    </row>
    <row r="2138" spans="1:19">
      <c r="A2138" s="101">
        <v>43810</v>
      </c>
      <c r="B2138" s="124">
        <v>42022190</v>
      </c>
      <c r="C2138" t="s">
        <v>2636</v>
      </c>
      <c r="D2138" s="124" t="s">
        <v>4211</v>
      </c>
      <c r="E2138" t="s">
        <v>140</v>
      </c>
      <c r="F2138" t="s">
        <v>272</v>
      </c>
      <c r="G2138" t="s">
        <v>298</v>
      </c>
      <c r="H2138">
        <v>3603.45</v>
      </c>
      <c r="I2138">
        <v>110</v>
      </c>
      <c r="J2138" t="s">
        <v>137</v>
      </c>
      <c r="K2138">
        <v>32.76</v>
      </c>
      <c r="L2138">
        <v>110</v>
      </c>
      <c r="M2138" t="s">
        <v>141</v>
      </c>
      <c r="N2138">
        <v>3272.5</v>
      </c>
      <c r="O2138">
        <v>29.75</v>
      </c>
      <c r="P2138" t="s">
        <v>142</v>
      </c>
      <c r="Q2138">
        <v>254763.95</v>
      </c>
      <c r="R2138" t="s">
        <v>155</v>
      </c>
      <c r="S2138">
        <v>0</v>
      </c>
    </row>
    <row r="2139" spans="1:19">
      <c r="A2139" s="101">
        <v>43810</v>
      </c>
      <c r="B2139" s="124">
        <v>42022190</v>
      </c>
      <c r="C2139" t="s">
        <v>2637</v>
      </c>
      <c r="D2139" s="124" t="s">
        <v>4211</v>
      </c>
      <c r="E2139" t="s">
        <v>140</v>
      </c>
      <c r="F2139" t="s">
        <v>272</v>
      </c>
      <c r="G2139" t="s">
        <v>298</v>
      </c>
      <c r="H2139">
        <v>7754.72</v>
      </c>
      <c r="I2139">
        <v>150</v>
      </c>
      <c r="J2139" t="s">
        <v>137</v>
      </c>
      <c r="K2139">
        <v>51.7</v>
      </c>
      <c r="L2139">
        <v>150</v>
      </c>
      <c r="M2139" t="s">
        <v>141</v>
      </c>
      <c r="N2139">
        <v>7042.5</v>
      </c>
      <c r="O2139">
        <v>46.95</v>
      </c>
      <c r="P2139" t="s">
        <v>142</v>
      </c>
      <c r="Q2139">
        <v>548258.79</v>
      </c>
      <c r="R2139" t="s">
        <v>155</v>
      </c>
      <c r="S2139">
        <v>0</v>
      </c>
    </row>
    <row r="2140" spans="1:19">
      <c r="A2140" s="128">
        <v>43810</v>
      </c>
      <c r="B2140" s="129">
        <v>42022230</v>
      </c>
      <c r="C2140" s="129" t="s">
        <v>2642</v>
      </c>
      <c r="D2140" s="129" t="s">
        <v>4217</v>
      </c>
      <c r="E2140" s="129" t="s">
        <v>140</v>
      </c>
      <c r="F2140" s="129" t="s">
        <v>272</v>
      </c>
      <c r="G2140" s="129" t="s">
        <v>298</v>
      </c>
      <c r="H2140" s="129">
        <v>2200</v>
      </c>
      <c r="I2140" s="129">
        <v>250</v>
      </c>
      <c r="J2140" s="129" t="s">
        <v>137</v>
      </c>
      <c r="K2140" s="129">
        <v>8.8000000000000007</v>
      </c>
      <c r="L2140" s="129">
        <v>250</v>
      </c>
      <c r="M2140" s="129" t="s">
        <v>141</v>
      </c>
      <c r="N2140" s="129">
        <v>2200</v>
      </c>
      <c r="O2140" s="129">
        <v>8.8000000000000007</v>
      </c>
      <c r="P2140" s="129" t="s">
        <v>283</v>
      </c>
      <c r="Q2140" s="129">
        <v>155539.94</v>
      </c>
      <c r="R2140" s="129" t="s">
        <v>155</v>
      </c>
      <c r="S2140" s="129">
        <v>0</v>
      </c>
    </row>
    <row r="2141" spans="1:19">
      <c r="A2141" s="128">
        <v>43810</v>
      </c>
      <c r="B2141" s="129">
        <v>42023190</v>
      </c>
      <c r="C2141" s="129" t="s">
        <v>2643</v>
      </c>
      <c r="D2141" s="129" t="s">
        <v>4217</v>
      </c>
      <c r="E2141" s="129" t="s">
        <v>140</v>
      </c>
      <c r="F2141" s="129" t="s">
        <v>49</v>
      </c>
      <c r="G2141" s="129" t="s">
        <v>288</v>
      </c>
      <c r="H2141" s="129">
        <v>80155.59</v>
      </c>
      <c r="I2141" s="129">
        <v>10342</v>
      </c>
      <c r="J2141" s="129" t="s">
        <v>137</v>
      </c>
      <c r="K2141" s="129">
        <v>7.75</v>
      </c>
      <c r="L2141" s="129">
        <v>10342</v>
      </c>
      <c r="M2141" s="129" t="s">
        <v>141</v>
      </c>
      <c r="N2141" s="129">
        <v>80150.5</v>
      </c>
      <c r="O2141" s="129">
        <v>7.75</v>
      </c>
      <c r="P2141" s="129" t="s">
        <v>283</v>
      </c>
      <c r="Q2141" s="129">
        <v>5667000</v>
      </c>
      <c r="R2141" s="129" t="s">
        <v>155</v>
      </c>
      <c r="S2141" s="129">
        <v>0</v>
      </c>
    </row>
    <row r="2142" spans="1:19">
      <c r="A2142" s="128">
        <v>43810</v>
      </c>
      <c r="B2142" s="129">
        <v>42022290</v>
      </c>
      <c r="C2142" s="129" t="s">
        <v>381</v>
      </c>
      <c r="D2142" s="129" t="s">
        <v>4215</v>
      </c>
      <c r="E2142" s="129" t="s">
        <v>140</v>
      </c>
      <c r="F2142" s="129" t="s">
        <v>139</v>
      </c>
      <c r="G2142" s="129" t="s">
        <v>411</v>
      </c>
      <c r="H2142" s="129">
        <v>9662.43</v>
      </c>
      <c r="I2142" s="129">
        <v>1755</v>
      </c>
      <c r="J2142" s="129" t="s">
        <v>137</v>
      </c>
      <c r="K2142" s="129">
        <v>5.51</v>
      </c>
      <c r="L2142" s="129">
        <v>1755</v>
      </c>
      <c r="M2142" s="129" t="s">
        <v>141</v>
      </c>
      <c r="N2142" s="129">
        <v>8775</v>
      </c>
      <c r="O2142" s="129">
        <v>5</v>
      </c>
      <c r="P2142" s="129" t="s">
        <v>142</v>
      </c>
      <c r="Q2142" s="129">
        <v>683134.12</v>
      </c>
      <c r="R2142" s="129" t="s">
        <v>155</v>
      </c>
      <c r="S2142" s="129">
        <v>0</v>
      </c>
    </row>
    <row r="2143" spans="1:19">
      <c r="A2143" s="128">
        <v>43810</v>
      </c>
      <c r="B2143" s="129">
        <v>42029900</v>
      </c>
      <c r="C2143" s="129" t="s">
        <v>2620</v>
      </c>
      <c r="D2143" s="129" t="s">
        <v>4217</v>
      </c>
      <c r="E2143" s="129" t="s">
        <v>140</v>
      </c>
      <c r="F2143" s="129" t="s">
        <v>304</v>
      </c>
      <c r="G2143" s="129" t="s">
        <v>315</v>
      </c>
      <c r="H2143" s="129">
        <v>1846.8</v>
      </c>
      <c r="I2143" s="129">
        <v>152</v>
      </c>
      <c r="J2143" s="129" t="s">
        <v>137</v>
      </c>
      <c r="K2143" s="129">
        <v>12.15</v>
      </c>
      <c r="L2143" s="129">
        <v>152</v>
      </c>
      <c r="M2143" s="129" t="s">
        <v>141</v>
      </c>
      <c r="N2143" s="129">
        <v>1846.8</v>
      </c>
      <c r="O2143" s="129">
        <v>12.15</v>
      </c>
      <c r="P2143" s="129" t="s">
        <v>283</v>
      </c>
      <c r="Q2143" s="129">
        <v>130568.76</v>
      </c>
      <c r="R2143" s="129" t="s">
        <v>155</v>
      </c>
      <c r="S2143" s="129">
        <v>0</v>
      </c>
    </row>
    <row r="2144" spans="1:19">
      <c r="A2144" s="101">
        <v>43810</v>
      </c>
      <c r="B2144" s="124">
        <v>42022190</v>
      </c>
      <c r="C2144" t="s">
        <v>2644</v>
      </c>
      <c r="D2144" s="124" t="s">
        <v>4211</v>
      </c>
      <c r="E2144" t="s">
        <v>140</v>
      </c>
      <c r="F2144" t="s">
        <v>272</v>
      </c>
      <c r="G2144" t="s">
        <v>298</v>
      </c>
      <c r="H2144">
        <v>5917.7</v>
      </c>
      <c r="I2144">
        <v>169</v>
      </c>
      <c r="J2144" t="s">
        <v>137</v>
      </c>
      <c r="K2144">
        <v>35.020000000000003</v>
      </c>
      <c r="L2144">
        <v>169</v>
      </c>
      <c r="M2144" t="s">
        <v>141</v>
      </c>
      <c r="N2144">
        <v>5374.2</v>
      </c>
      <c r="O2144">
        <v>31.8</v>
      </c>
      <c r="P2144" t="s">
        <v>142</v>
      </c>
      <c r="Q2144">
        <v>418381.08</v>
      </c>
      <c r="R2144" t="s">
        <v>155</v>
      </c>
      <c r="S2144">
        <v>0</v>
      </c>
    </row>
    <row r="2145" spans="1:19">
      <c r="A2145" s="101">
        <v>43810</v>
      </c>
      <c r="B2145">
        <v>42022190</v>
      </c>
      <c r="C2145" t="s">
        <v>2645</v>
      </c>
      <c r="D2145" s="124" t="s">
        <v>4211</v>
      </c>
      <c r="E2145" t="s">
        <v>140</v>
      </c>
      <c r="F2145" t="s">
        <v>272</v>
      </c>
      <c r="G2145" t="s">
        <v>298</v>
      </c>
      <c r="H2145">
        <v>5840.41</v>
      </c>
      <c r="I2145">
        <v>170</v>
      </c>
      <c r="J2145" t="s">
        <v>137</v>
      </c>
      <c r="K2145">
        <v>34.36</v>
      </c>
      <c r="L2145">
        <v>170</v>
      </c>
      <c r="M2145" t="s">
        <v>141</v>
      </c>
      <c r="N2145">
        <v>5304</v>
      </c>
      <c r="O2145">
        <v>31.2</v>
      </c>
      <c r="P2145" t="s">
        <v>142</v>
      </c>
      <c r="Q2145">
        <v>412916.78</v>
      </c>
      <c r="R2145" t="s">
        <v>155</v>
      </c>
      <c r="S2145">
        <v>0</v>
      </c>
    </row>
    <row r="2146" spans="1:19">
      <c r="A2146" s="101">
        <v>43810</v>
      </c>
      <c r="B2146">
        <v>42021110</v>
      </c>
      <c r="C2146" t="s">
        <v>2646</v>
      </c>
      <c r="D2146" s="124" t="s">
        <v>4211</v>
      </c>
      <c r="E2146" t="s">
        <v>140</v>
      </c>
      <c r="F2146" t="s">
        <v>272</v>
      </c>
      <c r="G2146" t="s">
        <v>298</v>
      </c>
      <c r="H2146">
        <v>3727.49</v>
      </c>
      <c r="I2146">
        <v>69</v>
      </c>
      <c r="J2146" t="s">
        <v>137</v>
      </c>
      <c r="K2146">
        <v>54.02</v>
      </c>
      <c r="L2146">
        <v>69</v>
      </c>
      <c r="M2146" t="s">
        <v>141</v>
      </c>
      <c r="N2146">
        <v>3385.14</v>
      </c>
      <c r="O2146">
        <v>49.06</v>
      </c>
      <c r="P2146" t="s">
        <v>142</v>
      </c>
      <c r="Q2146">
        <v>263533.3</v>
      </c>
      <c r="R2146" t="s">
        <v>155</v>
      </c>
      <c r="S2146">
        <v>0</v>
      </c>
    </row>
    <row r="2147" spans="1:19">
      <c r="A2147" s="101">
        <v>43810</v>
      </c>
      <c r="B2147">
        <v>42021110</v>
      </c>
      <c r="C2147" t="s">
        <v>2647</v>
      </c>
      <c r="D2147" s="124" t="s">
        <v>4211</v>
      </c>
      <c r="E2147" t="s">
        <v>140</v>
      </c>
      <c r="F2147" t="s">
        <v>272</v>
      </c>
      <c r="G2147" t="s">
        <v>298</v>
      </c>
      <c r="H2147">
        <v>7893.46</v>
      </c>
      <c r="I2147">
        <v>90</v>
      </c>
      <c r="J2147" t="s">
        <v>137</v>
      </c>
      <c r="K2147">
        <v>87.71</v>
      </c>
      <c r="L2147">
        <v>90</v>
      </c>
      <c r="M2147" t="s">
        <v>141</v>
      </c>
      <c r="N2147">
        <v>7168.5</v>
      </c>
      <c r="O2147">
        <v>79.650000000000006</v>
      </c>
      <c r="P2147" t="s">
        <v>142</v>
      </c>
      <c r="Q2147">
        <v>558067.89</v>
      </c>
      <c r="R2147" t="s">
        <v>155</v>
      </c>
      <c r="S2147">
        <v>0</v>
      </c>
    </row>
    <row r="2148" spans="1:19">
      <c r="A2148" s="128">
        <v>43810</v>
      </c>
      <c r="B2148" s="129">
        <v>42022230</v>
      </c>
      <c r="C2148" s="129" t="s">
        <v>842</v>
      </c>
      <c r="D2148" s="129" t="s">
        <v>4217</v>
      </c>
      <c r="E2148" s="129" t="s">
        <v>140</v>
      </c>
      <c r="F2148" s="129" t="s">
        <v>272</v>
      </c>
      <c r="G2148" s="129" t="s">
        <v>384</v>
      </c>
      <c r="H2148" s="129">
        <v>58459.07</v>
      </c>
      <c r="I2148" s="129">
        <v>8400</v>
      </c>
      <c r="J2148" s="129" t="s">
        <v>137</v>
      </c>
      <c r="K2148" s="129">
        <v>6.96</v>
      </c>
      <c r="L2148" s="129">
        <v>8400</v>
      </c>
      <c r="M2148" s="129" t="s">
        <v>141</v>
      </c>
      <c r="N2148" s="129">
        <v>58464</v>
      </c>
      <c r="O2148" s="129">
        <v>6.96</v>
      </c>
      <c r="P2148" s="129" t="s">
        <v>283</v>
      </c>
      <c r="Q2148" s="129">
        <v>4133056.19</v>
      </c>
      <c r="R2148" s="129" t="s">
        <v>155</v>
      </c>
      <c r="S2148" s="129">
        <v>0</v>
      </c>
    </row>
    <row r="2149" spans="1:19">
      <c r="A2149" s="128">
        <v>43810</v>
      </c>
      <c r="B2149" s="129">
        <v>42022230</v>
      </c>
      <c r="C2149" s="129" t="s">
        <v>2651</v>
      </c>
      <c r="D2149" s="129" t="s">
        <v>4217</v>
      </c>
      <c r="E2149" s="129" t="s">
        <v>140</v>
      </c>
      <c r="F2149" s="129" t="s">
        <v>272</v>
      </c>
      <c r="G2149" s="129" t="s">
        <v>298</v>
      </c>
      <c r="H2149" s="129">
        <v>1320</v>
      </c>
      <c r="I2149" s="129">
        <v>330</v>
      </c>
      <c r="J2149" s="129" t="s">
        <v>137</v>
      </c>
      <c r="K2149" s="129">
        <v>4</v>
      </c>
      <c r="L2149" s="129">
        <v>330</v>
      </c>
      <c r="M2149" s="129" t="s">
        <v>141</v>
      </c>
      <c r="N2149" s="129">
        <v>1320</v>
      </c>
      <c r="O2149" s="129">
        <v>4</v>
      </c>
      <c r="P2149" s="129" t="s">
        <v>283</v>
      </c>
      <c r="Q2149" s="129">
        <v>93324.02</v>
      </c>
      <c r="R2149" s="129" t="s">
        <v>155</v>
      </c>
      <c r="S2149" s="129">
        <v>0</v>
      </c>
    </row>
    <row r="2150" spans="1:19">
      <c r="A2150" s="128">
        <v>43810</v>
      </c>
      <c r="B2150" s="129">
        <v>42022230</v>
      </c>
      <c r="C2150" s="129" t="s">
        <v>2654</v>
      </c>
      <c r="D2150" s="129" t="s">
        <v>4217</v>
      </c>
      <c r="E2150" s="129" t="s">
        <v>140</v>
      </c>
      <c r="F2150" s="129" t="s">
        <v>272</v>
      </c>
      <c r="G2150" s="129" t="s">
        <v>298</v>
      </c>
      <c r="H2150" s="129">
        <v>272</v>
      </c>
      <c r="I2150" s="129">
        <v>40</v>
      </c>
      <c r="J2150" s="129" t="s">
        <v>137</v>
      </c>
      <c r="K2150" s="129">
        <v>6.8</v>
      </c>
      <c r="L2150" s="129">
        <v>40</v>
      </c>
      <c r="M2150" s="129" t="s">
        <v>141</v>
      </c>
      <c r="N2150" s="129">
        <v>272</v>
      </c>
      <c r="O2150" s="129">
        <v>6.8</v>
      </c>
      <c r="P2150" s="129" t="s">
        <v>283</v>
      </c>
      <c r="Q2150" s="129">
        <v>19230.419999999998</v>
      </c>
      <c r="R2150" s="129" t="s">
        <v>155</v>
      </c>
      <c r="S2150" s="129">
        <v>0</v>
      </c>
    </row>
    <row r="2151" spans="1:19">
      <c r="A2151" s="128">
        <v>43810</v>
      </c>
      <c r="B2151" s="129">
        <v>42022230</v>
      </c>
      <c r="C2151" s="129" t="s">
        <v>2655</v>
      </c>
      <c r="D2151" s="129" t="s">
        <v>4217</v>
      </c>
      <c r="E2151" s="129" t="s">
        <v>140</v>
      </c>
      <c r="F2151" s="129" t="s">
        <v>272</v>
      </c>
      <c r="G2151" s="129" t="s">
        <v>298</v>
      </c>
      <c r="H2151" s="129">
        <v>455</v>
      </c>
      <c r="I2151" s="129">
        <v>65</v>
      </c>
      <c r="J2151" s="129" t="s">
        <v>137</v>
      </c>
      <c r="K2151" s="129">
        <v>7</v>
      </c>
      <c r="L2151" s="129">
        <v>65</v>
      </c>
      <c r="M2151" s="129" t="s">
        <v>141</v>
      </c>
      <c r="N2151" s="129">
        <v>455</v>
      </c>
      <c r="O2151" s="129">
        <v>7</v>
      </c>
      <c r="P2151" s="129" t="s">
        <v>283</v>
      </c>
      <c r="Q2151" s="129">
        <v>32168.47</v>
      </c>
      <c r="R2151" s="129" t="s">
        <v>155</v>
      </c>
      <c r="S2151" s="129">
        <v>0</v>
      </c>
    </row>
    <row r="2152" spans="1:19">
      <c r="A2152" s="128">
        <v>43810</v>
      </c>
      <c r="B2152" s="129">
        <v>42022230</v>
      </c>
      <c r="C2152" s="129" t="s">
        <v>2657</v>
      </c>
      <c r="D2152" s="129" t="s">
        <v>4217</v>
      </c>
      <c r="E2152" s="129" t="s">
        <v>140</v>
      </c>
      <c r="F2152" s="129" t="s">
        <v>272</v>
      </c>
      <c r="G2152" s="129" t="s">
        <v>298</v>
      </c>
      <c r="H2152" s="129">
        <v>1040</v>
      </c>
      <c r="I2152" s="129">
        <v>160</v>
      </c>
      <c r="J2152" s="129" t="s">
        <v>137</v>
      </c>
      <c r="K2152" s="129">
        <v>6.5</v>
      </c>
      <c r="L2152" s="129">
        <v>160</v>
      </c>
      <c r="M2152" s="129" t="s">
        <v>141</v>
      </c>
      <c r="N2152" s="129">
        <v>1040</v>
      </c>
      <c r="O2152" s="129">
        <v>6.5</v>
      </c>
      <c r="P2152" s="129" t="s">
        <v>283</v>
      </c>
      <c r="Q2152" s="129">
        <v>73528.02</v>
      </c>
      <c r="R2152" s="129" t="s">
        <v>155</v>
      </c>
      <c r="S2152" s="129">
        <v>0</v>
      </c>
    </row>
    <row r="2153" spans="1:19">
      <c r="A2153" s="128">
        <v>43810</v>
      </c>
      <c r="B2153" s="129">
        <v>42022230</v>
      </c>
      <c r="C2153" s="129" t="s">
        <v>2658</v>
      </c>
      <c r="D2153" s="129" t="s">
        <v>4217</v>
      </c>
      <c r="E2153" s="129" t="s">
        <v>140</v>
      </c>
      <c r="F2153" s="129" t="s">
        <v>272</v>
      </c>
      <c r="G2153" s="129" t="s">
        <v>298</v>
      </c>
      <c r="H2153" s="129">
        <v>4550</v>
      </c>
      <c r="I2153" s="129">
        <v>700</v>
      </c>
      <c r="J2153" s="129" t="s">
        <v>137</v>
      </c>
      <c r="K2153" s="129">
        <v>6.5</v>
      </c>
      <c r="L2153" s="129">
        <v>700</v>
      </c>
      <c r="M2153" s="129" t="s">
        <v>141</v>
      </c>
      <c r="N2153" s="129">
        <v>4550</v>
      </c>
      <c r="O2153" s="129">
        <v>6.5</v>
      </c>
      <c r="P2153" s="129" t="s">
        <v>283</v>
      </c>
      <c r="Q2153" s="129">
        <v>321685.06</v>
      </c>
      <c r="R2153" s="129" t="s">
        <v>155</v>
      </c>
      <c r="S2153" s="129">
        <v>0</v>
      </c>
    </row>
    <row r="2154" spans="1:19">
      <c r="A2154" s="128">
        <v>43810</v>
      </c>
      <c r="B2154" s="129">
        <v>42022230</v>
      </c>
      <c r="C2154" s="129" t="s">
        <v>2659</v>
      </c>
      <c r="D2154" s="129" t="s">
        <v>4217</v>
      </c>
      <c r="E2154" s="129" t="s">
        <v>140</v>
      </c>
      <c r="F2154" s="129" t="s">
        <v>272</v>
      </c>
      <c r="G2154" s="129" t="s">
        <v>298</v>
      </c>
      <c r="H2154" s="129">
        <v>2600</v>
      </c>
      <c r="I2154" s="129">
        <v>400</v>
      </c>
      <c r="J2154" s="129" t="s">
        <v>137</v>
      </c>
      <c r="K2154" s="129">
        <v>6.5</v>
      </c>
      <c r="L2154" s="129">
        <v>400</v>
      </c>
      <c r="M2154" s="129" t="s">
        <v>141</v>
      </c>
      <c r="N2154" s="129">
        <v>2720</v>
      </c>
      <c r="O2154" s="129">
        <v>6.8</v>
      </c>
      <c r="P2154" s="129" t="s">
        <v>283</v>
      </c>
      <c r="Q2154" s="129">
        <v>183819.98</v>
      </c>
      <c r="R2154" s="129" t="s">
        <v>155</v>
      </c>
      <c r="S2154" s="129">
        <v>0</v>
      </c>
    </row>
    <row r="2155" spans="1:19">
      <c r="A2155" s="128">
        <v>43809</v>
      </c>
      <c r="B2155" s="129">
        <v>42021290</v>
      </c>
      <c r="C2155" s="129" t="s">
        <v>1491</v>
      </c>
      <c r="D2155" s="129" t="s">
        <v>4215</v>
      </c>
      <c r="E2155" s="129" t="s">
        <v>140</v>
      </c>
      <c r="F2155" s="129" t="s">
        <v>408</v>
      </c>
      <c r="G2155" s="129" t="s">
        <v>539</v>
      </c>
      <c r="H2155" s="129">
        <v>58824.800000000003</v>
      </c>
      <c r="I2155" s="129">
        <v>11120</v>
      </c>
      <c r="J2155" s="129" t="s">
        <v>137</v>
      </c>
      <c r="K2155" s="129">
        <v>5.29</v>
      </c>
      <c r="L2155" s="129">
        <v>11120</v>
      </c>
      <c r="M2155" s="129" t="s">
        <v>141</v>
      </c>
      <c r="N2155" s="129">
        <v>58824.800000000003</v>
      </c>
      <c r="O2155" s="129">
        <v>5.29</v>
      </c>
      <c r="P2155" s="129" t="s">
        <v>283</v>
      </c>
      <c r="Q2155" s="129">
        <v>4158913.36</v>
      </c>
      <c r="R2155" s="129" t="s">
        <v>155</v>
      </c>
      <c r="S2155" s="129">
        <v>0</v>
      </c>
    </row>
    <row r="2156" spans="1:19">
      <c r="A2156" s="128">
        <v>43809</v>
      </c>
      <c r="B2156" s="129">
        <v>42022220</v>
      </c>
      <c r="C2156" s="129" t="s">
        <v>2660</v>
      </c>
      <c r="D2156" s="129" t="s">
        <v>4217</v>
      </c>
      <c r="E2156" s="129" t="s">
        <v>140</v>
      </c>
      <c r="F2156" s="129" t="s">
        <v>281</v>
      </c>
      <c r="G2156" s="129" t="s">
        <v>282</v>
      </c>
      <c r="H2156" s="129">
        <v>23.53</v>
      </c>
      <c r="I2156" s="129">
        <v>68</v>
      </c>
      <c r="J2156" s="129" t="s">
        <v>137</v>
      </c>
      <c r="K2156" s="129">
        <v>0.35</v>
      </c>
      <c r="L2156" s="129">
        <v>68</v>
      </c>
      <c r="M2156" s="129" t="s">
        <v>141</v>
      </c>
      <c r="N2156" s="129">
        <v>23.8</v>
      </c>
      <c r="O2156" s="129">
        <v>0.35</v>
      </c>
      <c r="P2156" s="129" t="s">
        <v>283</v>
      </c>
      <c r="Q2156" s="129">
        <v>1663.83</v>
      </c>
      <c r="R2156" s="129" t="s">
        <v>155</v>
      </c>
      <c r="S2156" s="129">
        <v>0</v>
      </c>
    </row>
    <row r="2157" spans="1:19">
      <c r="A2157" s="128">
        <v>43809</v>
      </c>
      <c r="B2157" s="129">
        <v>42022230</v>
      </c>
      <c r="C2157" s="129" t="s">
        <v>2661</v>
      </c>
      <c r="D2157" s="129" t="s">
        <v>4217</v>
      </c>
      <c r="E2157" s="129" t="s">
        <v>140</v>
      </c>
      <c r="F2157" s="129" t="s">
        <v>304</v>
      </c>
      <c r="G2157" s="129" t="s">
        <v>315</v>
      </c>
      <c r="H2157" s="129">
        <v>80723.199999999997</v>
      </c>
      <c r="I2157" s="129">
        <v>16108</v>
      </c>
      <c r="J2157" s="129" t="s">
        <v>137</v>
      </c>
      <c r="K2157" s="129">
        <v>5.01</v>
      </c>
      <c r="L2157" s="129">
        <v>16108</v>
      </c>
      <c r="M2157" s="129" t="s">
        <v>141</v>
      </c>
      <c r="N2157" s="129">
        <v>80701.08</v>
      </c>
      <c r="O2157" s="129">
        <v>5.01</v>
      </c>
      <c r="P2157" s="129" t="s">
        <v>283</v>
      </c>
      <c r="Q2157" s="129">
        <v>5707129.96</v>
      </c>
      <c r="R2157" s="129" t="s">
        <v>155</v>
      </c>
      <c r="S2157" s="129">
        <v>0</v>
      </c>
    </row>
    <row r="2158" spans="1:19">
      <c r="A2158" s="128">
        <v>43809</v>
      </c>
      <c r="B2158" s="129">
        <v>42022230</v>
      </c>
      <c r="C2158" s="129" t="s">
        <v>2662</v>
      </c>
      <c r="D2158" s="129" t="s">
        <v>4217</v>
      </c>
      <c r="E2158" s="129" t="s">
        <v>140</v>
      </c>
      <c r="F2158" s="129" t="s">
        <v>304</v>
      </c>
      <c r="G2158" s="129" t="s">
        <v>315</v>
      </c>
      <c r="H2158" s="129">
        <v>8632.8700000000008</v>
      </c>
      <c r="I2158" s="129">
        <v>1600</v>
      </c>
      <c r="J2158" s="129" t="s">
        <v>137</v>
      </c>
      <c r="K2158" s="129">
        <v>5.4</v>
      </c>
      <c r="L2158" s="129">
        <v>1600</v>
      </c>
      <c r="M2158" s="129" t="s">
        <v>141</v>
      </c>
      <c r="N2158" s="129">
        <v>7840</v>
      </c>
      <c r="O2158" s="129">
        <v>4.9000000000000004</v>
      </c>
      <c r="P2158" s="129" t="s">
        <v>142</v>
      </c>
      <c r="Q2158" s="129">
        <v>610343.65</v>
      </c>
      <c r="R2158" s="129" t="s">
        <v>155</v>
      </c>
      <c r="S2158" s="129">
        <v>0</v>
      </c>
    </row>
    <row r="2159" spans="1:19">
      <c r="A2159" s="128">
        <v>43809</v>
      </c>
      <c r="B2159" s="129">
        <v>42022990</v>
      </c>
      <c r="C2159" s="129" t="s">
        <v>2671</v>
      </c>
      <c r="D2159" s="129" t="s">
        <v>4217</v>
      </c>
      <c r="E2159" s="129" t="s">
        <v>140</v>
      </c>
      <c r="F2159" s="129" t="s">
        <v>281</v>
      </c>
      <c r="G2159" s="129" t="s">
        <v>282</v>
      </c>
      <c r="H2159" s="129">
        <v>65.260000000000005</v>
      </c>
      <c r="I2159" s="129">
        <v>33</v>
      </c>
      <c r="J2159" s="129" t="s">
        <v>137</v>
      </c>
      <c r="K2159" s="129">
        <v>1.98</v>
      </c>
      <c r="L2159" s="129">
        <v>33</v>
      </c>
      <c r="M2159" s="129" t="s">
        <v>141</v>
      </c>
      <c r="N2159" s="129">
        <v>66</v>
      </c>
      <c r="O2159" s="129">
        <v>2</v>
      </c>
      <c r="P2159" s="129" t="s">
        <v>283</v>
      </c>
      <c r="Q2159" s="129">
        <v>4614</v>
      </c>
      <c r="R2159" s="129" t="s">
        <v>155</v>
      </c>
      <c r="S2159" s="129">
        <v>0</v>
      </c>
    </row>
    <row r="2160" spans="1:19">
      <c r="A2160" s="128">
        <v>43809</v>
      </c>
      <c r="B2160" s="129">
        <v>42022290</v>
      </c>
      <c r="C2160" s="129" t="s">
        <v>2672</v>
      </c>
      <c r="D2160" s="129" t="s">
        <v>4217</v>
      </c>
      <c r="E2160" s="129" t="s">
        <v>140</v>
      </c>
      <c r="F2160" s="129" t="s">
        <v>422</v>
      </c>
      <c r="G2160" s="129" t="s">
        <v>455</v>
      </c>
      <c r="H2160" s="129">
        <v>300</v>
      </c>
      <c r="I2160" s="129">
        <v>50</v>
      </c>
      <c r="J2160" s="129" t="s">
        <v>137</v>
      </c>
      <c r="K2160" s="129">
        <v>6</v>
      </c>
      <c r="L2160" s="129">
        <v>50</v>
      </c>
      <c r="M2160" s="129" t="s">
        <v>141</v>
      </c>
      <c r="N2160" s="129">
        <v>300</v>
      </c>
      <c r="O2160" s="129">
        <v>6</v>
      </c>
      <c r="P2160" s="129" t="s">
        <v>283</v>
      </c>
      <c r="Q2160" s="129">
        <v>21210.01</v>
      </c>
      <c r="R2160" s="129" t="s">
        <v>155</v>
      </c>
      <c r="S2160" s="129">
        <v>0</v>
      </c>
    </row>
    <row r="2161" spans="1:19">
      <c r="A2161" s="128">
        <v>43809</v>
      </c>
      <c r="B2161" s="129">
        <v>42022230</v>
      </c>
      <c r="C2161" s="129" t="s">
        <v>2676</v>
      </c>
      <c r="D2161" s="129" t="s">
        <v>4217</v>
      </c>
      <c r="E2161" s="129" t="s">
        <v>140</v>
      </c>
      <c r="F2161" s="129" t="s">
        <v>304</v>
      </c>
      <c r="G2161" s="129" t="s">
        <v>315</v>
      </c>
      <c r="H2161" s="129">
        <v>6334.26</v>
      </c>
      <c r="I2161" s="129">
        <v>1550</v>
      </c>
      <c r="J2161" s="129" t="s">
        <v>137</v>
      </c>
      <c r="K2161" s="129">
        <v>4.09</v>
      </c>
      <c r="L2161" s="129">
        <v>1550</v>
      </c>
      <c r="M2161" s="129" t="s">
        <v>141</v>
      </c>
      <c r="N2161" s="129">
        <v>6339.5</v>
      </c>
      <c r="O2161" s="129">
        <v>4.09</v>
      </c>
      <c r="P2161" s="129" t="s">
        <v>283</v>
      </c>
      <c r="Q2161" s="129">
        <v>447832.23</v>
      </c>
      <c r="R2161" s="129" t="s">
        <v>155</v>
      </c>
      <c r="S2161" s="129">
        <v>0</v>
      </c>
    </row>
    <row r="2162" spans="1:19">
      <c r="A2162" s="128">
        <v>43809</v>
      </c>
      <c r="B2162" s="129">
        <v>42022290</v>
      </c>
      <c r="C2162" s="129" t="s">
        <v>2684</v>
      </c>
      <c r="D2162" s="129" t="s">
        <v>4217</v>
      </c>
      <c r="E2162" s="129" t="s">
        <v>140</v>
      </c>
      <c r="F2162" s="129" t="s">
        <v>422</v>
      </c>
      <c r="G2162" s="129" t="s">
        <v>455</v>
      </c>
      <c r="H2162" s="129">
        <v>100</v>
      </c>
      <c r="I2162" s="129">
        <v>10</v>
      </c>
      <c r="J2162" s="129" t="s">
        <v>137</v>
      </c>
      <c r="K2162" s="129">
        <v>10</v>
      </c>
      <c r="L2162" s="129">
        <v>10</v>
      </c>
      <c r="M2162" s="129" t="s">
        <v>141</v>
      </c>
      <c r="N2162" s="129">
        <v>100</v>
      </c>
      <c r="O2162" s="129">
        <v>10</v>
      </c>
      <c r="P2162" s="129" t="s">
        <v>283</v>
      </c>
      <c r="Q2162" s="129">
        <v>7070</v>
      </c>
      <c r="R2162" s="129" t="s">
        <v>155</v>
      </c>
      <c r="S2162" s="129">
        <v>0</v>
      </c>
    </row>
    <row r="2163" spans="1:19">
      <c r="A2163" s="128">
        <v>43809</v>
      </c>
      <c r="B2163" s="129">
        <v>42022290</v>
      </c>
      <c r="C2163" s="129" t="s">
        <v>2686</v>
      </c>
      <c r="D2163" s="129" t="s">
        <v>4215</v>
      </c>
      <c r="E2163" s="129" t="s">
        <v>140</v>
      </c>
      <c r="F2163" s="129" t="s">
        <v>333</v>
      </c>
      <c r="G2163" s="129" t="s">
        <v>334</v>
      </c>
      <c r="H2163" s="129">
        <v>4637.1099999999997</v>
      </c>
      <c r="I2163" s="129">
        <v>1848</v>
      </c>
      <c r="J2163" s="129" t="s">
        <v>137</v>
      </c>
      <c r="K2163" s="129">
        <v>2.5099999999999998</v>
      </c>
      <c r="L2163" s="129">
        <v>1848</v>
      </c>
      <c r="M2163" s="129" t="s">
        <v>141</v>
      </c>
      <c r="N2163" s="129">
        <v>4213.4399999999996</v>
      </c>
      <c r="O2163" s="129">
        <v>2.2799999999999998</v>
      </c>
      <c r="P2163" s="129" t="s">
        <v>142</v>
      </c>
      <c r="Q2163" s="129">
        <v>327843.38</v>
      </c>
      <c r="R2163" s="129" t="s">
        <v>155</v>
      </c>
      <c r="S2163" s="129">
        <v>0</v>
      </c>
    </row>
    <row r="2164" spans="1:19">
      <c r="A2164" s="128">
        <v>43809</v>
      </c>
      <c r="B2164" s="129">
        <v>42022290</v>
      </c>
      <c r="C2164" s="129" t="s">
        <v>2687</v>
      </c>
      <c r="D2164" s="129" t="s">
        <v>4215</v>
      </c>
      <c r="E2164" s="129" t="s">
        <v>140</v>
      </c>
      <c r="F2164" s="129" t="s">
        <v>333</v>
      </c>
      <c r="G2164" s="129" t="s">
        <v>641</v>
      </c>
      <c r="H2164" s="129">
        <v>4639.32</v>
      </c>
      <c r="I2164" s="129">
        <v>1848</v>
      </c>
      <c r="J2164" s="129" t="s">
        <v>137</v>
      </c>
      <c r="K2164" s="129">
        <v>2.5099999999999998</v>
      </c>
      <c r="L2164" s="129">
        <v>1848</v>
      </c>
      <c r="M2164" s="129" t="s">
        <v>141</v>
      </c>
      <c r="N2164" s="129">
        <v>4213.4399999999996</v>
      </c>
      <c r="O2164" s="129">
        <v>2.2799999999999998</v>
      </c>
      <c r="P2164" s="129" t="s">
        <v>142</v>
      </c>
      <c r="Q2164" s="129">
        <v>328000</v>
      </c>
      <c r="R2164" s="129" t="s">
        <v>155</v>
      </c>
      <c r="S2164" s="129">
        <v>0</v>
      </c>
    </row>
    <row r="2165" spans="1:19">
      <c r="A2165" s="128">
        <v>43809</v>
      </c>
      <c r="B2165" s="129">
        <v>42022910</v>
      </c>
      <c r="C2165" s="129" t="s">
        <v>2688</v>
      </c>
      <c r="D2165" s="129" t="s">
        <v>4215</v>
      </c>
      <c r="E2165" s="129" t="s">
        <v>271</v>
      </c>
      <c r="F2165" s="129" t="s">
        <v>319</v>
      </c>
      <c r="G2165" s="129" t="s">
        <v>694</v>
      </c>
      <c r="H2165" s="129">
        <v>245.01</v>
      </c>
      <c r="I2165" s="129">
        <v>25</v>
      </c>
      <c r="J2165" s="129" t="s">
        <v>137</v>
      </c>
      <c r="K2165" s="129">
        <v>9.8000000000000007</v>
      </c>
      <c r="L2165" s="129">
        <v>25</v>
      </c>
      <c r="M2165" s="129" t="s">
        <v>141</v>
      </c>
      <c r="N2165" s="129">
        <v>325</v>
      </c>
      <c r="O2165" s="129">
        <v>13</v>
      </c>
      <c r="P2165" s="129" t="s">
        <v>321</v>
      </c>
      <c r="Q2165" s="129">
        <v>17322.490000000002</v>
      </c>
      <c r="R2165" s="129" t="s">
        <v>275</v>
      </c>
      <c r="S2165" s="129">
        <v>0</v>
      </c>
    </row>
    <row r="2166" spans="1:19">
      <c r="A2166" s="128">
        <v>43809</v>
      </c>
      <c r="B2166" s="129">
        <v>42022290</v>
      </c>
      <c r="C2166" s="129" t="s">
        <v>2693</v>
      </c>
      <c r="D2166" s="129" t="s">
        <v>4215</v>
      </c>
      <c r="E2166" s="129" t="s">
        <v>140</v>
      </c>
      <c r="F2166" s="129" t="s">
        <v>422</v>
      </c>
      <c r="G2166" s="129" t="s">
        <v>455</v>
      </c>
      <c r="H2166" s="129">
        <v>350</v>
      </c>
      <c r="I2166" s="129">
        <v>200</v>
      </c>
      <c r="J2166" s="129" t="s">
        <v>137</v>
      </c>
      <c r="K2166" s="129">
        <v>1.75</v>
      </c>
      <c r="L2166" s="129">
        <v>200</v>
      </c>
      <c r="M2166" s="129" t="s">
        <v>141</v>
      </c>
      <c r="N2166" s="129">
        <v>350</v>
      </c>
      <c r="O2166" s="129">
        <v>1.75</v>
      </c>
      <c r="P2166" s="129" t="s">
        <v>283</v>
      </c>
      <c r="Q2166" s="129">
        <v>24744.97</v>
      </c>
      <c r="R2166" s="129" t="s">
        <v>155</v>
      </c>
      <c r="S2166" s="129">
        <v>0</v>
      </c>
    </row>
    <row r="2167" spans="1:19">
      <c r="A2167" s="128">
        <v>43809</v>
      </c>
      <c r="B2167" s="129">
        <v>42021190</v>
      </c>
      <c r="C2167" s="129" t="s">
        <v>2694</v>
      </c>
      <c r="D2167" s="129" t="s">
        <v>4215</v>
      </c>
      <c r="E2167" s="129" t="s">
        <v>140</v>
      </c>
      <c r="F2167" s="129" t="s">
        <v>333</v>
      </c>
      <c r="G2167" s="129" t="s">
        <v>334</v>
      </c>
      <c r="H2167" s="129">
        <v>2484.31</v>
      </c>
      <c r="I2167" s="129">
        <v>247</v>
      </c>
      <c r="J2167" s="129" t="s">
        <v>137</v>
      </c>
      <c r="K2167" s="129">
        <v>10.06</v>
      </c>
      <c r="L2167" s="129">
        <v>247</v>
      </c>
      <c r="M2167" s="129" t="s">
        <v>141</v>
      </c>
      <c r="N2167" s="129">
        <v>2840.5</v>
      </c>
      <c r="O2167" s="129">
        <v>11.5</v>
      </c>
      <c r="P2167" s="129" t="s">
        <v>283</v>
      </c>
      <c r="Q2167" s="129">
        <v>175640.89</v>
      </c>
      <c r="R2167" s="129" t="s">
        <v>155</v>
      </c>
      <c r="S2167" s="129">
        <v>0</v>
      </c>
    </row>
    <row r="2168" spans="1:19">
      <c r="A2168" s="128">
        <v>43809</v>
      </c>
      <c r="B2168" s="129">
        <v>42022230</v>
      </c>
      <c r="C2168" s="129" t="s">
        <v>2696</v>
      </c>
      <c r="D2168" s="129" t="s">
        <v>4217</v>
      </c>
      <c r="E2168" s="129" t="s">
        <v>140</v>
      </c>
      <c r="F2168" s="129" t="s">
        <v>304</v>
      </c>
      <c r="G2168" s="129" t="s">
        <v>315</v>
      </c>
      <c r="H2168" s="129">
        <v>5505.66</v>
      </c>
      <c r="I2168" s="129">
        <v>1000</v>
      </c>
      <c r="J2168" s="129" t="s">
        <v>137</v>
      </c>
      <c r="K2168" s="129">
        <v>5.51</v>
      </c>
      <c r="L2168" s="129">
        <v>1000</v>
      </c>
      <c r="M2168" s="129" t="s">
        <v>141</v>
      </c>
      <c r="N2168" s="129">
        <v>5000</v>
      </c>
      <c r="O2168" s="129">
        <v>5</v>
      </c>
      <c r="P2168" s="129" t="s">
        <v>142</v>
      </c>
      <c r="Q2168" s="129">
        <v>389250.01</v>
      </c>
      <c r="R2168" s="129" t="s">
        <v>155</v>
      </c>
      <c r="S2168" s="129">
        <v>0</v>
      </c>
    </row>
    <row r="2169" spans="1:19">
      <c r="A2169" s="128">
        <v>43809</v>
      </c>
      <c r="B2169" s="129">
        <v>42022290</v>
      </c>
      <c r="C2169" s="129" t="s">
        <v>2699</v>
      </c>
      <c r="D2169" s="129" t="s">
        <v>4217</v>
      </c>
      <c r="E2169" s="129" t="s">
        <v>140</v>
      </c>
      <c r="F2169" s="129" t="s">
        <v>422</v>
      </c>
      <c r="G2169" s="129" t="s">
        <v>455</v>
      </c>
      <c r="H2169" s="129">
        <v>140</v>
      </c>
      <c r="I2169" s="129">
        <v>50</v>
      </c>
      <c r="J2169" s="129" t="s">
        <v>137</v>
      </c>
      <c r="K2169" s="129">
        <v>2.8</v>
      </c>
      <c r="L2169" s="129">
        <v>50</v>
      </c>
      <c r="M2169" s="129" t="s">
        <v>141</v>
      </c>
      <c r="N2169" s="129">
        <v>300</v>
      </c>
      <c r="O2169" s="129">
        <v>6</v>
      </c>
      <c r="P2169" s="129" t="s">
        <v>283</v>
      </c>
      <c r="Q2169" s="129">
        <v>9897.99</v>
      </c>
      <c r="R2169" s="129" t="s">
        <v>155</v>
      </c>
      <c r="S2169" s="129">
        <v>0</v>
      </c>
    </row>
    <row r="2170" spans="1:19">
      <c r="A2170" s="101">
        <v>43808</v>
      </c>
      <c r="B2170" s="124">
        <v>42022290</v>
      </c>
      <c r="C2170" t="s">
        <v>2701</v>
      </c>
      <c r="D2170" s="124" t="s">
        <v>4211</v>
      </c>
      <c r="E2170" t="s">
        <v>140</v>
      </c>
      <c r="F2170" t="s">
        <v>272</v>
      </c>
      <c r="G2170" t="s">
        <v>298</v>
      </c>
      <c r="H2170">
        <v>2563.4299999999998</v>
      </c>
      <c r="I2170">
        <v>240</v>
      </c>
      <c r="J2170" t="s">
        <v>137</v>
      </c>
      <c r="K2170">
        <v>10.68</v>
      </c>
      <c r="L2170">
        <v>240</v>
      </c>
      <c r="M2170" t="s">
        <v>141</v>
      </c>
      <c r="N2170">
        <v>2328</v>
      </c>
      <c r="O2170">
        <v>9.6999999999999993</v>
      </c>
      <c r="P2170" t="s">
        <v>142</v>
      </c>
      <c r="Q2170">
        <v>181234.79</v>
      </c>
      <c r="R2170" t="s">
        <v>155</v>
      </c>
      <c r="S2170">
        <v>0</v>
      </c>
    </row>
    <row r="2171" spans="1:19">
      <c r="A2171" s="128">
        <v>43808</v>
      </c>
      <c r="B2171" s="129">
        <v>42022230</v>
      </c>
      <c r="C2171" s="129" t="s">
        <v>2705</v>
      </c>
      <c r="D2171" s="129" t="s">
        <v>4217</v>
      </c>
      <c r="E2171" s="129" t="s">
        <v>140</v>
      </c>
      <c r="F2171" s="129" t="s">
        <v>50</v>
      </c>
      <c r="G2171" s="129" t="s">
        <v>698</v>
      </c>
      <c r="H2171" s="129">
        <v>2547.36</v>
      </c>
      <c r="I2171" s="129">
        <v>2700</v>
      </c>
      <c r="J2171" s="129" t="s">
        <v>137</v>
      </c>
      <c r="K2171" s="129">
        <v>0.94</v>
      </c>
      <c r="L2171" s="129">
        <v>2700</v>
      </c>
      <c r="M2171" s="129" t="s">
        <v>141</v>
      </c>
      <c r="N2171" s="129">
        <v>2592</v>
      </c>
      <c r="O2171" s="129">
        <v>0.96</v>
      </c>
      <c r="P2171" s="129" t="s">
        <v>283</v>
      </c>
      <c r="Q2171" s="129">
        <v>180098.03</v>
      </c>
      <c r="R2171" s="129" t="s">
        <v>155</v>
      </c>
      <c r="S2171" s="129">
        <v>0</v>
      </c>
    </row>
    <row r="2172" spans="1:19">
      <c r="A2172" s="128">
        <v>43808</v>
      </c>
      <c r="B2172" s="129">
        <v>42022230</v>
      </c>
      <c r="C2172" s="129" t="s">
        <v>2707</v>
      </c>
      <c r="D2172" s="129" t="s">
        <v>4217</v>
      </c>
      <c r="E2172" s="129" t="s">
        <v>140</v>
      </c>
      <c r="F2172" s="129" t="s">
        <v>50</v>
      </c>
      <c r="G2172" s="129" t="s">
        <v>698</v>
      </c>
      <c r="H2172" s="129">
        <v>1945.9</v>
      </c>
      <c r="I2172" s="129">
        <v>3000</v>
      </c>
      <c r="J2172" s="129" t="s">
        <v>137</v>
      </c>
      <c r="K2172" s="129">
        <v>0.65</v>
      </c>
      <c r="L2172" s="129">
        <v>3000</v>
      </c>
      <c r="M2172" s="129" t="s">
        <v>141</v>
      </c>
      <c r="N2172" s="129">
        <v>1980</v>
      </c>
      <c r="O2172" s="129">
        <v>0.66</v>
      </c>
      <c r="P2172" s="129" t="s">
        <v>283</v>
      </c>
      <c r="Q2172" s="129">
        <v>137574.95000000001</v>
      </c>
      <c r="R2172" s="129" t="s">
        <v>155</v>
      </c>
      <c r="S2172" s="129">
        <v>0</v>
      </c>
    </row>
    <row r="2173" spans="1:19">
      <c r="A2173" s="128">
        <v>43808</v>
      </c>
      <c r="B2173" s="129">
        <v>42022220</v>
      </c>
      <c r="C2173" s="129" t="s">
        <v>2694</v>
      </c>
      <c r="D2173" s="129" t="s">
        <v>4215</v>
      </c>
      <c r="E2173" s="129" t="s">
        <v>140</v>
      </c>
      <c r="F2173" s="129" t="s">
        <v>333</v>
      </c>
      <c r="G2173" s="129" t="s">
        <v>334</v>
      </c>
      <c r="H2173" s="129">
        <v>2489.39</v>
      </c>
      <c r="I2173" s="129">
        <v>247</v>
      </c>
      <c r="J2173" s="129" t="s">
        <v>137</v>
      </c>
      <c r="K2173" s="129">
        <v>10.08</v>
      </c>
      <c r="L2173" s="129">
        <v>247</v>
      </c>
      <c r="M2173" s="129" t="s">
        <v>141</v>
      </c>
      <c r="N2173" s="129">
        <v>2840.5</v>
      </c>
      <c r="O2173" s="129">
        <v>11.5</v>
      </c>
      <c r="P2173" s="129" t="s">
        <v>283</v>
      </c>
      <c r="Q2173" s="129">
        <v>176000</v>
      </c>
      <c r="R2173" s="129" t="s">
        <v>155</v>
      </c>
      <c r="S2173" s="129">
        <v>0</v>
      </c>
    </row>
    <row r="2174" spans="1:19">
      <c r="A2174" s="101">
        <v>43808</v>
      </c>
      <c r="B2174" s="124">
        <v>42022190</v>
      </c>
      <c r="C2174" t="s">
        <v>2708</v>
      </c>
      <c r="D2174" s="124" t="s">
        <v>4211</v>
      </c>
      <c r="E2174" t="s">
        <v>140</v>
      </c>
      <c r="F2174" t="s">
        <v>333</v>
      </c>
      <c r="G2174" t="s">
        <v>334</v>
      </c>
      <c r="H2174">
        <v>1618.66</v>
      </c>
      <c r="I2174">
        <v>70</v>
      </c>
      <c r="J2174" t="s">
        <v>137</v>
      </c>
      <c r="K2174">
        <v>23.12</v>
      </c>
      <c r="L2174">
        <v>70</v>
      </c>
      <c r="M2174" t="s">
        <v>141</v>
      </c>
      <c r="N2174">
        <v>980</v>
      </c>
      <c r="O2174">
        <v>14</v>
      </c>
      <c r="P2174" t="s">
        <v>142</v>
      </c>
      <c r="Q2174">
        <v>114439.52</v>
      </c>
      <c r="R2174" t="s">
        <v>155</v>
      </c>
      <c r="S2174">
        <v>0</v>
      </c>
    </row>
    <row r="2175" spans="1:19">
      <c r="A2175" s="128">
        <v>43808</v>
      </c>
      <c r="B2175" s="129">
        <v>42029900</v>
      </c>
      <c r="C2175" s="129" t="s">
        <v>2711</v>
      </c>
      <c r="D2175" s="129" t="s">
        <v>4217</v>
      </c>
      <c r="E2175" s="129" t="s">
        <v>271</v>
      </c>
      <c r="F2175" s="129" t="s">
        <v>139</v>
      </c>
      <c r="G2175" s="129" t="s">
        <v>681</v>
      </c>
      <c r="H2175" s="129">
        <v>1085.28</v>
      </c>
      <c r="I2175" s="129">
        <v>28</v>
      </c>
      <c r="J2175" s="129" t="s">
        <v>137</v>
      </c>
      <c r="K2175" s="129">
        <v>38.76</v>
      </c>
      <c r="L2175" s="129">
        <v>28</v>
      </c>
      <c r="M2175" s="129" t="s">
        <v>141</v>
      </c>
      <c r="N2175" s="129">
        <v>985.6</v>
      </c>
      <c r="O2175" s="129">
        <v>35.200000000000003</v>
      </c>
      <c r="P2175" s="129" t="s">
        <v>142</v>
      </c>
      <c r="Q2175" s="129">
        <v>76728.97</v>
      </c>
      <c r="R2175" s="129" t="s">
        <v>275</v>
      </c>
      <c r="S2175" s="129">
        <v>0</v>
      </c>
    </row>
    <row r="2176" spans="1:19">
      <c r="A2176" s="128">
        <v>43808</v>
      </c>
      <c r="B2176" s="129">
        <v>42029900</v>
      </c>
      <c r="C2176" s="129" t="s">
        <v>2712</v>
      </c>
      <c r="D2176" s="129" t="s">
        <v>4217</v>
      </c>
      <c r="E2176" s="129" t="s">
        <v>271</v>
      </c>
      <c r="F2176" s="129" t="s">
        <v>139</v>
      </c>
      <c r="G2176" s="129" t="s">
        <v>681</v>
      </c>
      <c r="H2176" s="129">
        <v>1928.3</v>
      </c>
      <c r="I2176" s="129">
        <v>44</v>
      </c>
      <c r="J2176" s="129" t="s">
        <v>137</v>
      </c>
      <c r="K2176" s="129">
        <v>43.82</v>
      </c>
      <c r="L2176" s="129">
        <v>44</v>
      </c>
      <c r="M2176" s="129" t="s">
        <v>141</v>
      </c>
      <c r="N2176" s="129">
        <v>1751.2</v>
      </c>
      <c r="O2176" s="129">
        <v>39.799999999999997</v>
      </c>
      <c r="P2176" s="129" t="s">
        <v>142</v>
      </c>
      <c r="Q2176" s="129">
        <v>136330.89000000001</v>
      </c>
      <c r="R2176" s="129" t="s">
        <v>275</v>
      </c>
      <c r="S2176" s="129">
        <v>0</v>
      </c>
    </row>
    <row r="2177" spans="1:19">
      <c r="A2177" s="128">
        <v>43808</v>
      </c>
      <c r="B2177" s="129">
        <v>42022190</v>
      </c>
      <c r="C2177" s="129" t="s">
        <v>2713</v>
      </c>
      <c r="D2177" s="129" t="s">
        <v>4217</v>
      </c>
      <c r="E2177" s="129" t="s">
        <v>140</v>
      </c>
      <c r="F2177" s="129" t="s">
        <v>319</v>
      </c>
      <c r="G2177" s="129" t="s">
        <v>694</v>
      </c>
      <c r="H2177" s="129">
        <v>90.47</v>
      </c>
      <c r="I2177" s="129">
        <v>5</v>
      </c>
      <c r="J2177" s="129" t="s">
        <v>137</v>
      </c>
      <c r="K2177" s="129">
        <v>18.09</v>
      </c>
      <c r="L2177" s="129">
        <v>5</v>
      </c>
      <c r="M2177" s="129" t="s">
        <v>141</v>
      </c>
      <c r="N2177" s="129">
        <v>85</v>
      </c>
      <c r="O2177" s="129">
        <v>17</v>
      </c>
      <c r="P2177" s="129" t="s">
        <v>321</v>
      </c>
      <c r="Q2177" s="129">
        <v>6395.99</v>
      </c>
      <c r="R2177" s="129" t="s">
        <v>155</v>
      </c>
      <c r="S2177" s="129">
        <v>0</v>
      </c>
    </row>
    <row r="2178" spans="1:19">
      <c r="A2178" s="101">
        <v>43808</v>
      </c>
      <c r="B2178" s="124">
        <v>42022190</v>
      </c>
      <c r="C2178" t="s">
        <v>2716</v>
      </c>
      <c r="D2178" s="124" t="s">
        <v>4211</v>
      </c>
      <c r="E2178" t="s">
        <v>140</v>
      </c>
      <c r="F2178" t="s">
        <v>333</v>
      </c>
      <c r="G2178" t="s">
        <v>334</v>
      </c>
      <c r="H2178">
        <v>1510.75</v>
      </c>
      <c r="I2178">
        <v>98</v>
      </c>
      <c r="J2178" t="s">
        <v>137</v>
      </c>
      <c r="K2178">
        <v>15.42</v>
      </c>
      <c r="L2178">
        <v>98</v>
      </c>
      <c r="M2178" t="s">
        <v>141</v>
      </c>
      <c r="N2178">
        <v>1511.16</v>
      </c>
      <c r="O2178">
        <v>15.42</v>
      </c>
      <c r="P2178" t="s">
        <v>283</v>
      </c>
      <c r="Q2178">
        <v>106810.2</v>
      </c>
      <c r="R2178" t="s">
        <v>155</v>
      </c>
      <c r="S2178">
        <v>0</v>
      </c>
    </row>
    <row r="2179" spans="1:19">
      <c r="A2179" s="128">
        <v>43808</v>
      </c>
      <c r="B2179" s="129">
        <v>42022230</v>
      </c>
      <c r="C2179" s="129" t="s">
        <v>2721</v>
      </c>
      <c r="D2179" s="129" t="s">
        <v>4217</v>
      </c>
      <c r="E2179" s="129" t="s">
        <v>140</v>
      </c>
      <c r="F2179" s="129" t="s">
        <v>50</v>
      </c>
      <c r="G2179" s="129" t="s">
        <v>698</v>
      </c>
      <c r="H2179" s="129">
        <v>26888.75</v>
      </c>
      <c r="I2179" s="129">
        <v>36000</v>
      </c>
      <c r="J2179" s="129" t="s">
        <v>137</v>
      </c>
      <c r="K2179" s="129">
        <v>0.75</v>
      </c>
      <c r="L2179" s="129">
        <v>36000</v>
      </c>
      <c r="M2179" s="129" t="s">
        <v>141</v>
      </c>
      <c r="N2179" s="129">
        <v>27360</v>
      </c>
      <c r="O2179" s="129">
        <v>0.76</v>
      </c>
      <c r="P2179" s="129" t="s">
        <v>283</v>
      </c>
      <c r="Q2179" s="129">
        <v>1901034.43</v>
      </c>
      <c r="R2179" s="129" t="s">
        <v>155</v>
      </c>
      <c r="S2179" s="129">
        <v>0</v>
      </c>
    </row>
    <row r="2180" spans="1:19">
      <c r="A2180" s="128">
        <v>43808</v>
      </c>
      <c r="B2180" s="129">
        <v>42022190</v>
      </c>
      <c r="C2180" s="129" t="s">
        <v>2722</v>
      </c>
      <c r="D2180" s="129" t="s">
        <v>4217</v>
      </c>
      <c r="E2180" s="129" t="s">
        <v>140</v>
      </c>
      <c r="F2180" s="129" t="s">
        <v>319</v>
      </c>
      <c r="G2180" s="129" t="s">
        <v>694</v>
      </c>
      <c r="H2180" s="129">
        <v>64.08</v>
      </c>
      <c r="I2180" s="129">
        <v>5</v>
      </c>
      <c r="J2180" s="129" t="s">
        <v>137</v>
      </c>
      <c r="K2180" s="129">
        <v>12.82</v>
      </c>
      <c r="L2180" s="129">
        <v>5</v>
      </c>
      <c r="M2180" s="129" t="s">
        <v>141</v>
      </c>
      <c r="N2180" s="129">
        <v>85</v>
      </c>
      <c r="O2180" s="129">
        <v>17</v>
      </c>
      <c r="P2180" s="129" t="s">
        <v>321</v>
      </c>
      <c r="Q2180" s="129">
        <v>4530.5</v>
      </c>
      <c r="R2180" s="129" t="s">
        <v>155</v>
      </c>
      <c r="S2180" s="129">
        <v>0</v>
      </c>
    </row>
    <row r="2181" spans="1:19">
      <c r="A2181" s="128">
        <v>43808</v>
      </c>
      <c r="B2181" s="129">
        <v>42022190</v>
      </c>
      <c r="C2181" s="129" t="s">
        <v>2723</v>
      </c>
      <c r="D2181" s="129" t="s">
        <v>4217</v>
      </c>
      <c r="E2181" s="129" t="s">
        <v>140</v>
      </c>
      <c r="F2181" s="129" t="s">
        <v>319</v>
      </c>
      <c r="G2181" s="129" t="s">
        <v>694</v>
      </c>
      <c r="H2181" s="129">
        <v>105.54</v>
      </c>
      <c r="I2181" s="129">
        <v>5</v>
      </c>
      <c r="J2181" s="129" t="s">
        <v>137</v>
      </c>
      <c r="K2181" s="129">
        <v>21.11</v>
      </c>
      <c r="L2181" s="129">
        <v>5</v>
      </c>
      <c r="M2181" s="129" t="s">
        <v>141</v>
      </c>
      <c r="N2181" s="129">
        <v>85</v>
      </c>
      <c r="O2181" s="129">
        <v>17</v>
      </c>
      <c r="P2181" s="129" t="s">
        <v>321</v>
      </c>
      <c r="Q2181" s="129">
        <v>7462</v>
      </c>
      <c r="R2181" s="129" t="s">
        <v>155</v>
      </c>
      <c r="S2181" s="129">
        <v>0</v>
      </c>
    </row>
    <row r="2182" spans="1:19">
      <c r="A2182" s="128">
        <v>43808</v>
      </c>
      <c r="B2182" s="129">
        <v>42022190</v>
      </c>
      <c r="C2182" s="129" t="s">
        <v>2724</v>
      </c>
      <c r="D2182" s="129" t="s">
        <v>4217</v>
      </c>
      <c r="E2182" s="129" t="s">
        <v>140</v>
      </c>
      <c r="F2182" s="129" t="s">
        <v>319</v>
      </c>
      <c r="G2182" s="129" t="s">
        <v>694</v>
      </c>
      <c r="H2182" s="129">
        <v>56.54</v>
      </c>
      <c r="I2182" s="129">
        <v>5</v>
      </c>
      <c r="J2182" s="129" t="s">
        <v>137</v>
      </c>
      <c r="K2182" s="129">
        <v>11.31</v>
      </c>
      <c r="L2182" s="129">
        <v>5</v>
      </c>
      <c r="M2182" s="129" t="s">
        <v>141</v>
      </c>
      <c r="N2182" s="129">
        <v>85</v>
      </c>
      <c r="O2182" s="129">
        <v>17</v>
      </c>
      <c r="P2182" s="129" t="s">
        <v>321</v>
      </c>
      <c r="Q2182" s="129">
        <v>3997.49</v>
      </c>
      <c r="R2182" s="129" t="s">
        <v>155</v>
      </c>
      <c r="S2182" s="129">
        <v>0</v>
      </c>
    </row>
    <row r="2183" spans="1:19">
      <c r="A2183" s="101">
        <v>43808</v>
      </c>
      <c r="B2183" s="124">
        <v>42022220</v>
      </c>
      <c r="C2183" s="124" t="s">
        <v>2726</v>
      </c>
      <c r="D2183" s="124" t="s">
        <v>4211</v>
      </c>
      <c r="E2183" s="124" t="s">
        <v>140</v>
      </c>
      <c r="F2183" s="124" t="s">
        <v>304</v>
      </c>
      <c r="G2183" s="124" t="s">
        <v>305</v>
      </c>
      <c r="H2183" s="124">
        <v>4808.92</v>
      </c>
      <c r="I2183" s="124">
        <v>455</v>
      </c>
      <c r="J2183" s="124" t="s">
        <v>137</v>
      </c>
      <c r="K2183" s="124">
        <v>10.57</v>
      </c>
      <c r="L2183" s="124">
        <v>455</v>
      </c>
      <c r="M2183" s="124" t="s">
        <v>141</v>
      </c>
      <c r="N2183" s="124">
        <v>4809.3500000000004</v>
      </c>
      <c r="O2183" s="124">
        <v>10.57</v>
      </c>
      <c r="P2183" s="124" t="s">
        <v>283</v>
      </c>
      <c r="Q2183" s="124">
        <v>339990.41</v>
      </c>
      <c r="R2183" s="124" t="s">
        <v>155</v>
      </c>
      <c r="S2183">
        <v>0</v>
      </c>
    </row>
    <row r="2184" spans="1:19">
      <c r="A2184" s="101">
        <v>43808</v>
      </c>
      <c r="B2184" s="124">
        <v>42022190</v>
      </c>
      <c r="C2184" t="s">
        <v>2727</v>
      </c>
      <c r="D2184" s="124" t="s">
        <v>4211</v>
      </c>
      <c r="E2184" t="s">
        <v>140</v>
      </c>
      <c r="F2184" t="s">
        <v>277</v>
      </c>
      <c r="G2184" t="s">
        <v>293</v>
      </c>
      <c r="H2184">
        <v>986.56</v>
      </c>
      <c r="I2184">
        <v>50</v>
      </c>
      <c r="J2184" t="s">
        <v>137</v>
      </c>
      <c r="K2184">
        <v>19.73</v>
      </c>
      <c r="L2184">
        <v>50</v>
      </c>
      <c r="M2184" t="s">
        <v>141</v>
      </c>
      <c r="N2184">
        <v>69750</v>
      </c>
      <c r="O2184">
        <v>1395</v>
      </c>
      <c r="P2184" t="s">
        <v>279</v>
      </c>
      <c r="Q2184">
        <v>69750</v>
      </c>
      <c r="R2184" t="s">
        <v>155</v>
      </c>
      <c r="S2184">
        <v>0</v>
      </c>
    </row>
    <row r="2185" spans="1:19">
      <c r="A2185" s="101">
        <v>43808</v>
      </c>
      <c r="B2185">
        <v>42021190</v>
      </c>
      <c r="C2185" t="s">
        <v>2729</v>
      </c>
      <c r="D2185" s="124" t="s">
        <v>4211</v>
      </c>
      <c r="E2185" t="s">
        <v>140</v>
      </c>
      <c r="F2185" t="s">
        <v>277</v>
      </c>
      <c r="G2185" t="s">
        <v>293</v>
      </c>
      <c r="H2185">
        <v>7213.58</v>
      </c>
      <c r="I2185">
        <v>250</v>
      </c>
      <c r="J2185" t="s">
        <v>137</v>
      </c>
      <c r="K2185">
        <v>28.85</v>
      </c>
      <c r="L2185">
        <v>250</v>
      </c>
      <c r="M2185" t="s">
        <v>141</v>
      </c>
      <c r="N2185">
        <v>510000</v>
      </c>
      <c r="O2185">
        <v>2040</v>
      </c>
      <c r="P2185" t="s">
        <v>279</v>
      </c>
      <c r="Q2185">
        <v>510000</v>
      </c>
      <c r="R2185" t="s">
        <v>155</v>
      </c>
      <c r="S2185">
        <v>0</v>
      </c>
    </row>
    <row r="2186" spans="1:19">
      <c r="A2186" s="101">
        <v>43808</v>
      </c>
      <c r="B2186">
        <v>42022190</v>
      </c>
      <c r="C2186" t="s">
        <v>2730</v>
      </c>
      <c r="D2186" s="124" t="s">
        <v>4211</v>
      </c>
      <c r="E2186" t="s">
        <v>140</v>
      </c>
      <c r="F2186" t="s">
        <v>277</v>
      </c>
      <c r="G2186" t="s">
        <v>293</v>
      </c>
      <c r="H2186">
        <v>15090.2</v>
      </c>
      <c r="I2186">
        <v>400</v>
      </c>
      <c r="J2186" t="s">
        <v>137</v>
      </c>
      <c r="K2186">
        <v>37.729999999999997</v>
      </c>
      <c r="L2186">
        <v>400</v>
      </c>
      <c r="M2186" t="s">
        <v>141</v>
      </c>
      <c r="N2186">
        <v>15320</v>
      </c>
      <c r="O2186">
        <v>38.299999999999997</v>
      </c>
      <c r="P2186" t="s">
        <v>283</v>
      </c>
      <c r="Q2186">
        <v>1066877.1499999999</v>
      </c>
      <c r="R2186" t="s">
        <v>155</v>
      </c>
      <c r="S2186">
        <v>0</v>
      </c>
    </row>
    <row r="2187" spans="1:19">
      <c r="A2187" s="101">
        <v>43808</v>
      </c>
      <c r="B2187">
        <v>42022190</v>
      </c>
      <c r="C2187" t="s">
        <v>2731</v>
      </c>
      <c r="D2187" s="124" t="s">
        <v>4211</v>
      </c>
      <c r="E2187" t="s">
        <v>140</v>
      </c>
      <c r="F2187" t="s">
        <v>333</v>
      </c>
      <c r="G2187" t="s">
        <v>334</v>
      </c>
      <c r="H2187">
        <v>449.26</v>
      </c>
      <c r="I2187">
        <v>34</v>
      </c>
      <c r="J2187" t="s">
        <v>137</v>
      </c>
      <c r="K2187">
        <v>13.21</v>
      </c>
      <c r="L2187">
        <v>34</v>
      </c>
      <c r="M2187" t="s">
        <v>141</v>
      </c>
      <c r="N2187">
        <v>408</v>
      </c>
      <c r="O2187">
        <v>12</v>
      </c>
      <c r="P2187" t="s">
        <v>142</v>
      </c>
      <c r="Q2187">
        <v>31762.78</v>
      </c>
      <c r="R2187" t="s">
        <v>155</v>
      </c>
      <c r="S2187">
        <v>0</v>
      </c>
    </row>
    <row r="2188" spans="1:19">
      <c r="A2188" s="128">
        <v>43808</v>
      </c>
      <c r="B2188" s="129">
        <v>42029900</v>
      </c>
      <c r="C2188" s="129" t="s">
        <v>2734</v>
      </c>
      <c r="D2188" s="129" t="s">
        <v>4217</v>
      </c>
      <c r="E2188" s="129" t="s">
        <v>271</v>
      </c>
      <c r="F2188" s="129" t="s">
        <v>139</v>
      </c>
      <c r="G2188" s="129" t="s">
        <v>681</v>
      </c>
      <c r="H2188" s="129">
        <v>2403.11</v>
      </c>
      <c r="I2188" s="129">
        <v>62</v>
      </c>
      <c r="J2188" s="129" t="s">
        <v>137</v>
      </c>
      <c r="K2188" s="129">
        <v>38.76</v>
      </c>
      <c r="L2188" s="129">
        <v>62</v>
      </c>
      <c r="M2188" s="129" t="s">
        <v>141</v>
      </c>
      <c r="N2188" s="129">
        <v>2182.4</v>
      </c>
      <c r="O2188" s="129">
        <v>35.200000000000003</v>
      </c>
      <c r="P2188" s="129" t="s">
        <v>142</v>
      </c>
      <c r="Q2188" s="129">
        <v>169899.81</v>
      </c>
      <c r="R2188" s="129" t="s">
        <v>275</v>
      </c>
      <c r="S2188" s="129">
        <v>0</v>
      </c>
    </row>
    <row r="2189" spans="1:19">
      <c r="A2189" s="128">
        <v>43808</v>
      </c>
      <c r="B2189" s="129">
        <v>42022190</v>
      </c>
      <c r="C2189" s="129" t="s">
        <v>2735</v>
      </c>
      <c r="D2189" s="129" t="s">
        <v>4217</v>
      </c>
      <c r="E2189" s="129" t="s">
        <v>140</v>
      </c>
      <c r="F2189" s="129" t="s">
        <v>319</v>
      </c>
      <c r="G2189" s="129" t="s">
        <v>694</v>
      </c>
      <c r="H2189" s="129">
        <v>603.11</v>
      </c>
      <c r="I2189" s="129">
        <v>100</v>
      </c>
      <c r="J2189" s="129" t="s">
        <v>137</v>
      </c>
      <c r="K2189" s="129">
        <v>6.03</v>
      </c>
      <c r="L2189" s="129">
        <v>100</v>
      </c>
      <c r="M2189" s="129" t="s">
        <v>141</v>
      </c>
      <c r="N2189" s="129">
        <v>800</v>
      </c>
      <c r="O2189" s="129">
        <v>8</v>
      </c>
      <c r="P2189" s="129" t="s">
        <v>321</v>
      </c>
      <c r="Q2189" s="129">
        <v>42640.01</v>
      </c>
      <c r="R2189" s="129" t="s">
        <v>155</v>
      </c>
      <c r="S2189" s="129">
        <v>0</v>
      </c>
    </row>
    <row r="2190" spans="1:19">
      <c r="A2190" s="101">
        <v>43806</v>
      </c>
      <c r="B2190">
        <v>42022190</v>
      </c>
      <c r="C2190" t="s">
        <v>2738</v>
      </c>
      <c r="D2190" s="124" t="s">
        <v>4211</v>
      </c>
      <c r="E2190" t="s">
        <v>140</v>
      </c>
      <c r="F2190" t="s">
        <v>277</v>
      </c>
      <c r="G2190" t="s">
        <v>293</v>
      </c>
      <c r="H2190">
        <v>14686.35</v>
      </c>
      <c r="I2190">
        <v>600</v>
      </c>
      <c r="J2190" t="s">
        <v>137</v>
      </c>
      <c r="K2190">
        <v>24.48</v>
      </c>
      <c r="L2190">
        <v>600</v>
      </c>
      <c r="M2190" t="s">
        <v>141</v>
      </c>
      <c r="N2190">
        <v>14910</v>
      </c>
      <c r="O2190">
        <v>24.85</v>
      </c>
      <c r="P2190" t="s">
        <v>283</v>
      </c>
      <c r="Q2190">
        <v>1038325.21</v>
      </c>
      <c r="R2190" t="s">
        <v>155</v>
      </c>
      <c r="S2190">
        <v>0</v>
      </c>
    </row>
    <row r="2191" spans="1:19">
      <c r="A2191" s="101">
        <v>43806</v>
      </c>
      <c r="B2191" s="124">
        <v>42022190</v>
      </c>
      <c r="C2191" s="124" t="s">
        <v>2739</v>
      </c>
      <c r="D2191" s="124" t="s">
        <v>4211</v>
      </c>
      <c r="E2191" s="124" t="s">
        <v>140</v>
      </c>
      <c r="F2191" s="124" t="s">
        <v>277</v>
      </c>
      <c r="G2191" s="124" t="s">
        <v>293</v>
      </c>
      <c r="H2191" s="124">
        <v>4792.03</v>
      </c>
      <c r="I2191" s="124">
        <v>500</v>
      </c>
      <c r="J2191" s="124" t="s">
        <v>137</v>
      </c>
      <c r="K2191" s="124">
        <v>9.58</v>
      </c>
      <c r="L2191" s="124">
        <v>500</v>
      </c>
      <c r="M2191" s="124" t="s">
        <v>141</v>
      </c>
      <c r="N2191" s="124">
        <v>4865</v>
      </c>
      <c r="O2191" s="124">
        <v>9.73</v>
      </c>
      <c r="P2191" s="124" t="s">
        <v>283</v>
      </c>
      <c r="Q2191" s="124">
        <v>338796.26</v>
      </c>
      <c r="R2191" s="124" t="s">
        <v>155</v>
      </c>
      <c r="S2191">
        <v>0</v>
      </c>
    </row>
    <row r="2192" spans="1:19">
      <c r="A2192" s="101">
        <v>43806</v>
      </c>
      <c r="B2192">
        <v>42029100</v>
      </c>
      <c r="C2192" t="s">
        <v>2740</v>
      </c>
      <c r="D2192" s="124" t="s">
        <v>4211</v>
      </c>
      <c r="E2192" t="s">
        <v>140</v>
      </c>
      <c r="F2192" t="s">
        <v>272</v>
      </c>
      <c r="G2192" t="s">
        <v>298</v>
      </c>
      <c r="H2192">
        <v>1541.58</v>
      </c>
      <c r="I2192">
        <v>100</v>
      </c>
      <c r="J2192" t="s">
        <v>137</v>
      </c>
      <c r="K2192">
        <v>15.42</v>
      </c>
      <c r="L2192">
        <v>100</v>
      </c>
      <c r="M2192" t="s">
        <v>141</v>
      </c>
      <c r="N2192">
        <v>1400</v>
      </c>
      <c r="O2192">
        <v>14</v>
      </c>
      <c r="P2192" t="s">
        <v>142</v>
      </c>
      <c r="Q2192">
        <v>108989.95</v>
      </c>
      <c r="R2192" t="s">
        <v>155</v>
      </c>
      <c r="S2192">
        <v>0</v>
      </c>
    </row>
    <row r="2193" spans="1:19">
      <c r="A2193" s="101">
        <v>43806</v>
      </c>
      <c r="B2193" s="124">
        <v>42021190</v>
      </c>
      <c r="C2193" s="124" t="s">
        <v>2744</v>
      </c>
      <c r="D2193" s="124" t="s">
        <v>4211</v>
      </c>
      <c r="E2193" s="124" t="s">
        <v>140</v>
      </c>
      <c r="F2193" s="124" t="s">
        <v>272</v>
      </c>
      <c r="G2193" s="124" t="s">
        <v>298</v>
      </c>
      <c r="H2193" s="124">
        <v>5109.25</v>
      </c>
      <c r="I2193" s="124">
        <v>200</v>
      </c>
      <c r="J2193" s="124" t="s">
        <v>137</v>
      </c>
      <c r="K2193" s="124">
        <v>25.55</v>
      </c>
      <c r="L2193" s="124">
        <v>200</v>
      </c>
      <c r="M2193" s="124" t="s">
        <v>141</v>
      </c>
      <c r="N2193" s="124">
        <v>5200</v>
      </c>
      <c r="O2193" s="124">
        <v>26</v>
      </c>
      <c r="P2193" s="124" t="s">
        <v>142</v>
      </c>
      <c r="Q2193" s="124">
        <v>361224.03</v>
      </c>
      <c r="R2193" s="124" t="s">
        <v>155</v>
      </c>
      <c r="S2193">
        <v>0</v>
      </c>
    </row>
    <row r="2194" spans="1:19">
      <c r="A2194" s="101">
        <v>43806</v>
      </c>
      <c r="B2194">
        <v>42021190</v>
      </c>
      <c r="C2194" t="s">
        <v>2359</v>
      </c>
      <c r="D2194" s="124" t="s">
        <v>4211</v>
      </c>
      <c r="E2194" t="s">
        <v>140</v>
      </c>
      <c r="F2194" t="s">
        <v>272</v>
      </c>
      <c r="G2194" t="s">
        <v>298</v>
      </c>
      <c r="H2194">
        <v>7707.92</v>
      </c>
      <c r="I2194">
        <v>200</v>
      </c>
      <c r="J2194" t="s">
        <v>137</v>
      </c>
      <c r="K2194">
        <v>38.54</v>
      </c>
      <c r="L2194">
        <v>200</v>
      </c>
      <c r="M2194" t="s">
        <v>141</v>
      </c>
      <c r="N2194">
        <v>7000</v>
      </c>
      <c r="O2194">
        <v>35</v>
      </c>
      <c r="P2194" t="s">
        <v>142</v>
      </c>
      <c r="Q2194">
        <v>544950.06999999995</v>
      </c>
      <c r="R2194" t="s">
        <v>155</v>
      </c>
      <c r="S2194">
        <v>0</v>
      </c>
    </row>
    <row r="2195" spans="1:19">
      <c r="A2195" s="128">
        <v>43806</v>
      </c>
      <c r="B2195" s="129">
        <v>42029900</v>
      </c>
      <c r="C2195" s="129" t="s">
        <v>1926</v>
      </c>
      <c r="D2195" s="129" t="s">
        <v>4217</v>
      </c>
      <c r="E2195" s="129" t="s">
        <v>271</v>
      </c>
      <c r="F2195" s="129" t="s">
        <v>281</v>
      </c>
      <c r="G2195" s="129" t="s">
        <v>2401</v>
      </c>
      <c r="H2195" s="129">
        <v>117</v>
      </c>
      <c r="I2195" s="129">
        <v>39</v>
      </c>
      <c r="J2195" s="129" t="s">
        <v>137</v>
      </c>
      <c r="K2195" s="129">
        <v>3</v>
      </c>
      <c r="L2195" s="129">
        <v>39</v>
      </c>
      <c r="M2195" s="129" t="s">
        <v>141</v>
      </c>
      <c r="N2195" s="129">
        <v>117</v>
      </c>
      <c r="O2195" s="129">
        <v>3</v>
      </c>
      <c r="P2195" s="129" t="s">
        <v>283</v>
      </c>
      <c r="Q2195" s="129">
        <v>8271.89</v>
      </c>
      <c r="R2195" s="129" t="s">
        <v>275</v>
      </c>
      <c r="S2195" s="129">
        <v>0</v>
      </c>
    </row>
    <row r="2196" spans="1:19">
      <c r="A2196" s="101">
        <v>43806</v>
      </c>
      <c r="B2196" s="124">
        <v>42023120</v>
      </c>
      <c r="C2196" s="124" t="s">
        <v>2029</v>
      </c>
      <c r="D2196" s="124" t="s">
        <v>4211</v>
      </c>
      <c r="E2196" s="124" t="s">
        <v>140</v>
      </c>
      <c r="F2196" s="124" t="s">
        <v>605</v>
      </c>
      <c r="G2196" s="124" t="s">
        <v>769</v>
      </c>
      <c r="H2196" s="124">
        <v>324</v>
      </c>
      <c r="I2196" s="124">
        <v>40</v>
      </c>
      <c r="J2196" s="124" t="s">
        <v>137</v>
      </c>
      <c r="K2196" s="124">
        <v>8.1</v>
      </c>
      <c r="L2196" s="124">
        <v>40</v>
      </c>
      <c r="M2196" s="124" t="s">
        <v>141</v>
      </c>
      <c r="N2196" s="124">
        <v>324</v>
      </c>
      <c r="O2196" s="124">
        <v>8.1</v>
      </c>
      <c r="P2196" s="124" t="s">
        <v>283</v>
      </c>
      <c r="Q2196" s="124">
        <v>22906.81</v>
      </c>
      <c r="R2196" s="124" t="s">
        <v>155</v>
      </c>
      <c r="S2196">
        <v>0</v>
      </c>
    </row>
    <row r="2197" spans="1:19">
      <c r="A2197" s="101">
        <v>43806</v>
      </c>
      <c r="B2197" s="124">
        <v>42022190</v>
      </c>
      <c r="C2197" s="124" t="s">
        <v>2747</v>
      </c>
      <c r="D2197" s="124" t="s">
        <v>4211</v>
      </c>
      <c r="E2197" s="124" t="s">
        <v>140</v>
      </c>
      <c r="F2197" s="124" t="s">
        <v>272</v>
      </c>
      <c r="G2197" s="124" t="s">
        <v>296</v>
      </c>
      <c r="H2197" s="124">
        <v>9447.7099999999991</v>
      </c>
      <c r="I2197" s="124">
        <v>550</v>
      </c>
      <c r="J2197" s="124" t="s">
        <v>137</v>
      </c>
      <c r="K2197" s="124">
        <v>17.18</v>
      </c>
      <c r="L2197" s="124">
        <v>550</v>
      </c>
      <c r="M2197" s="124" t="s">
        <v>141</v>
      </c>
      <c r="N2197" s="124">
        <v>8580</v>
      </c>
      <c r="O2197" s="124">
        <v>15.6</v>
      </c>
      <c r="P2197" s="124" t="s">
        <v>142</v>
      </c>
      <c r="Q2197" s="124">
        <v>667953</v>
      </c>
      <c r="R2197" s="124" t="s">
        <v>155</v>
      </c>
      <c r="S2197">
        <v>0</v>
      </c>
    </row>
    <row r="2198" spans="1:19">
      <c r="A2198" s="101">
        <v>43806</v>
      </c>
      <c r="B2198" s="124">
        <v>42021190</v>
      </c>
      <c r="C2198" s="124" t="s">
        <v>2751</v>
      </c>
      <c r="D2198" s="124" t="s">
        <v>4211</v>
      </c>
      <c r="E2198" s="124" t="s">
        <v>140</v>
      </c>
      <c r="F2198" s="124" t="s">
        <v>272</v>
      </c>
      <c r="G2198" s="124" t="s">
        <v>298</v>
      </c>
      <c r="H2198" s="124">
        <v>8313.5400000000009</v>
      </c>
      <c r="I2198" s="124">
        <v>300</v>
      </c>
      <c r="J2198" s="124" t="s">
        <v>137</v>
      </c>
      <c r="K2198" s="124">
        <v>27.71</v>
      </c>
      <c r="L2198" s="124">
        <v>300</v>
      </c>
      <c r="M2198" s="124" t="s">
        <v>141</v>
      </c>
      <c r="N2198" s="124">
        <v>8313</v>
      </c>
      <c r="O2198" s="124">
        <v>27.71</v>
      </c>
      <c r="P2198" s="124" t="s">
        <v>283</v>
      </c>
      <c r="Q2198" s="124">
        <v>587767.39</v>
      </c>
      <c r="R2198" s="124" t="s">
        <v>155</v>
      </c>
      <c r="S2198">
        <v>0</v>
      </c>
    </row>
    <row r="2199" spans="1:19">
      <c r="A2199" s="128">
        <v>43805</v>
      </c>
      <c r="B2199" s="129">
        <v>42021190</v>
      </c>
      <c r="C2199" s="129" t="s">
        <v>2617</v>
      </c>
      <c r="D2199" s="129" t="s">
        <v>4217</v>
      </c>
      <c r="E2199" s="129" t="s">
        <v>271</v>
      </c>
      <c r="F2199" s="129" t="s">
        <v>139</v>
      </c>
      <c r="G2199" s="129" t="s">
        <v>681</v>
      </c>
      <c r="H2199" s="129">
        <v>264.27</v>
      </c>
      <c r="I2199" s="129">
        <v>100</v>
      </c>
      <c r="J2199" s="129" t="s">
        <v>137</v>
      </c>
      <c r="K2199" s="129">
        <v>2.64</v>
      </c>
      <c r="L2199" s="129">
        <v>100</v>
      </c>
      <c r="M2199" s="129" t="s">
        <v>141</v>
      </c>
      <c r="N2199" s="129">
        <v>240</v>
      </c>
      <c r="O2199" s="129">
        <v>2.4</v>
      </c>
      <c r="P2199" s="129" t="s">
        <v>142</v>
      </c>
      <c r="Q2199" s="129">
        <v>18684</v>
      </c>
      <c r="R2199" s="129" t="s">
        <v>275</v>
      </c>
      <c r="S2199" s="129">
        <v>0</v>
      </c>
    </row>
    <row r="2200" spans="1:19">
      <c r="A2200" s="101">
        <v>43805</v>
      </c>
      <c r="B2200">
        <v>42022290</v>
      </c>
      <c r="C2200" t="s">
        <v>2753</v>
      </c>
      <c r="D2200" s="124" t="s">
        <v>4211</v>
      </c>
      <c r="E2200" t="s">
        <v>140</v>
      </c>
      <c r="F2200" t="s">
        <v>272</v>
      </c>
      <c r="G2200" t="s">
        <v>298</v>
      </c>
      <c r="H2200">
        <v>1541.59</v>
      </c>
      <c r="I2200">
        <v>350</v>
      </c>
      <c r="J2200" t="s">
        <v>137</v>
      </c>
      <c r="K2200">
        <v>4.4000000000000004</v>
      </c>
      <c r="L2200">
        <v>350</v>
      </c>
      <c r="M2200" t="s">
        <v>141</v>
      </c>
      <c r="N2200">
        <v>1487.5</v>
      </c>
      <c r="O2200">
        <v>4.25</v>
      </c>
      <c r="P2200" t="s">
        <v>142</v>
      </c>
      <c r="Q2200">
        <v>108990.06</v>
      </c>
      <c r="R2200" t="s">
        <v>155</v>
      </c>
      <c r="S2200">
        <v>0</v>
      </c>
    </row>
    <row r="2201" spans="1:19">
      <c r="A2201" s="128">
        <v>43805</v>
      </c>
      <c r="B2201" s="129">
        <v>42022230</v>
      </c>
      <c r="C2201" s="129" t="s">
        <v>2754</v>
      </c>
      <c r="D2201" s="129" t="s">
        <v>4217</v>
      </c>
      <c r="E2201" s="129" t="s">
        <v>140</v>
      </c>
      <c r="F2201" s="129" t="s">
        <v>272</v>
      </c>
      <c r="G2201" s="129" t="s">
        <v>298</v>
      </c>
      <c r="H2201" s="129">
        <v>19919.2</v>
      </c>
      <c r="I2201" s="129">
        <v>3025</v>
      </c>
      <c r="J2201" s="129" t="s">
        <v>137</v>
      </c>
      <c r="K2201" s="129">
        <v>6.58</v>
      </c>
      <c r="L2201" s="129">
        <v>3025</v>
      </c>
      <c r="M2201" s="129" t="s">
        <v>141</v>
      </c>
      <c r="N2201" s="129">
        <v>19904.5</v>
      </c>
      <c r="O2201" s="129">
        <v>6.58</v>
      </c>
      <c r="P2201" s="129" t="s">
        <v>283</v>
      </c>
      <c r="Q2201" s="129">
        <v>1408287.09</v>
      </c>
      <c r="R2201" s="129" t="s">
        <v>155</v>
      </c>
      <c r="S2201" s="129">
        <v>0</v>
      </c>
    </row>
    <row r="2202" spans="1:19">
      <c r="A2202" s="128">
        <v>43805</v>
      </c>
      <c r="B2202" s="129">
        <v>42022990</v>
      </c>
      <c r="C2202" s="129" t="s">
        <v>2755</v>
      </c>
      <c r="D2202" s="129" t="s">
        <v>4217</v>
      </c>
      <c r="E2202" s="129" t="s">
        <v>140</v>
      </c>
      <c r="F2202" s="129" t="s">
        <v>422</v>
      </c>
      <c r="G2202" s="129" t="s">
        <v>529</v>
      </c>
      <c r="H2202" s="129">
        <v>488.65</v>
      </c>
      <c r="I2202" s="129">
        <v>100</v>
      </c>
      <c r="J2202" s="129" t="s">
        <v>137</v>
      </c>
      <c r="K2202" s="129">
        <v>4.8899999999999997</v>
      </c>
      <c r="L2202" s="129">
        <v>100</v>
      </c>
      <c r="M2202" s="129" t="s">
        <v>141</v>
      </c>
      <c r="N2202" s="129">
        <v>372</v>
      </c>
      <c r="O2202" s="129">
        <v>3.72</v>
      </c>
      <c r="P2202" s="129" t="s">
        <v>1273</v>
      </c>
      <c r="Q2202" s="129">
        <v>34547.68</v>
      </c>
      <c r="R2202" s="129" t="s">
        <v>155</v>
      </c>
      <c r="S2202" s="129">
        <v>0</v>
      </c>
    </row>
    <row r="2203" spans="1:19">
      <c r="A2203" s="101">
        <v>43805</v>
      </c>
      <c r="B2203" s="124">
        <v>42022190</v>
      </c>
      <c r="C2203" t="s">
        <v>2756</v>
      </c>
      <c r="D2203" s="124" t="s">
        <v>4211</v>
      </c>
      <c r="E2203" t="s">
        <v>140</v>
      </c>
      <c r="F2203" t="s">
        <v>277</v>
      </c>
      <c r="G2203" t="s">
        <v>293</v>
      </c>
      <c r="H2203">
        <v>1403.94</v>
      </c>
      <c r="I2203">
        <v>100</v>
      </c>
      <c r="J2203" t="s">
        <v>137</v>
      </c>
      <c r="K2203">
        <v>14.04</v>
      </c>
      <c r="L2203">
        <v>100</v>
      </c>
      <c r="M2203" t="s">
        <v>141</v>
      </c>
      <c r="N2203">
        <v>1275</v>
      </c>
      <c r="O2203">
        <v>12.75</v>
      </c>
      <c r="P2203" t="s">
        <v>142</v>
      </c>
      <c r="Q2203">
        <v>99258.79</v>
      </c>
      <c r="R2203" t="s">
        <v>155</v>
      </c>
      <c r="S2203">
        <v>0</v>
      </c>
    </row>
    <row r="2204" spans="1:19">
      <c r="A2204" s="101">
        <v>43805</v>
      </c>
      <c r="B2204" s="124">
        <v>42022190</v>
      </c>
      <c r="C2204" t="s">
        <v>2757</v>
      </c>
      <c r="D2204" s="124" t="s">
        <v>4211</v>
      </c>
      <c r="E2204" t="s">
        <v>140</v>
      </c>
      <c r="F2204" t="s">
        <v>277</v>
      </c>
      <c r="G2204" t="s">
        <v>293</v>
      </c>
      <c r="H2204">
        <v>2862.94</v>
      </c>
      <c r="I2204">
        <v>100</v>
      </c>
      <c r="J2204" t="s">
        <v>137</v>
      </c>
      <c r="K2204">
        <v>28.63</v>
      </c>
      <c r="L2204">
        <v>100</v>
      </c>
      <c r="M2204" t="s">
        <v>141</v>
      </c>
      <c r="N2204">
        <v>2600</v>
      </c>
      <c r="O2204">
        <v>26</v>
      </c>
      <c r="P2204" t="s">
        <v>142</v>
      </c>
      <c r="Q2204">
        <v>202410.05</v>
      </c>
      <c r="R2204" t="s">
        <v>155</v>
      </c>
      <c r="S2204">
        <v>0</v>
      </c>
    </row>
    <row r="2205" spans="1:19">
      <c r="A2205" s="101">
        <v>43805</v>
      </c>
      <c r="B2205">
        <v>42022190</v>
      </c>
      <c r="C2205" t="s">
        <v>2758</v>
      </c>
      <c r="D2205" s="124" t="s">
        <v>4211</v>
      </c>
      <c r="E2205" t="s">
        <v>140</v>
      </c>
      <c r="F2205" t="s">
        <v>277</v>
      </c>
      <c r="G2205" t="s">
        <v>293</v>
      </c>
      <c r="H2205">
        <v>1871.92</v>
      </c>
      <c r="I2205">
        <v>50</v>
      </c>
      <c r="J2205" t="s">
        <v>137</v>
      </c>
      <c r="K2205">
        <v>37.44</v>
      </c>
      <c r="L2205">
        <v>50</v>
      </c>
      <c r="M2205" t="s">
        <v>141</v>
      </c>
      <c r="N2205">
        <v>1700</v>
      </c>
      <c r="O2205">
        <v>34</v>
      </c>
      <c r="P2205" t="s">
        <v>142</v>
      </c>
      <c r="Q2205">
        <v>132345.01</v>
      </c>
      <c r="R2205" t="s">
        <v>155</v>
      </c>
      <c r="S2205">
        <v>0</v>
      </c>
    </row>
    <row r="2206" spans="1:19">
      <c r="A2206" s="128">
        <v>43805</v>
      </c>
      <c r="B2206" s="129">
        <v>42021110</v>
      </c>
      <c r="C2206" s="129" t="s">
        <v>2760</v>
      </c>
      <c r="D2206" s="129" t="s">
        <v>4217</v>
      </c>
      <c r="E2206" s="129" t="s">
        <v>140</v>
      </c>
      <c r="F2206" s="129" t="s">
        <v>281</v>
      </c>
      <c r="G2206" s="129" t="s">
        <v>282</v>
      </c>
      <c r="H2206" s="129">
        <v>12.5</v>
      </c>
      <c r="I2206" s="129">
        <v>5</v>
      </c>
      <c r="J2206" s="129" t="s">
        <v>137</v>
      </c>
      <c r="K2206" s="129">
        <v>2.5</v>
      </c>
      <c r="L2206" s="129">
        <v>5</v>
      </c>
      <c r="M2206" s="129" t="s">
        <v>141</v>
      </c>
      <c r="N2206" s="129">
        <v>12.5</v>
      </c>
      <c r="O2206" s="129">
        <v>2.5</v>
      </c>
      <c r="P2206" s="129" t="s">
        <v>283</v>
      </c>
      <c r="Q2206" s="129">
        <v>883.78</v>
      </c>
      <c r="R2206" s="129" t="s">
        <v>155</v>
      </c>
      <c r="S2206" s="129">
        <v>0</v>
      </c>
    </row>
    <row r="2207" spans="1:19">
      <c r="A2207" s="128">
        <v>43805</v>
      </c>
      <c r="B2207" s="129">
        <v>42022290</v>
      </c>
      <c r="C2207" s="129" t="s">
        <v>2761</v>
      </c>
      <c r="D2207" s="129" t="s">
        <v>4215</v>
      </c>
      <c r="E2207" s="129" t="s">
        <v>140</v>
      </c>
      <c r="F2207" s="129" t="s">
        <v>304</v>
      </c>
      <c r="G2207" s="129" t="s">
        <v>315</v>
      </c>
      <c r="H2207" s="129">
        <v>1195.5999999999999</v>
      </c>
      <c r="I2207" s="129">
        <v>300</v>
      </c>
      <c r="J2207" s="129" t="s">
        <v>137</v>
      </c>
      <c r="K2207" s="129">
        <v>3.99</v>
      </c>
      <c r="L2207" s="129">
        <v>300</v>
      </c>
      <c r="M2207" s="129" t="s">
        <v>141</v>
      </c>
      <c r="N2207" s="129">
        <v>1197</v>
      </c>
      <c r="O2207" s="129">
        <v>3.99</v>
      </c>
      <c r="P2207" s="129" t="s">
        <v>283</v>
      </c>
      <c r="Q2207" s="129">
        <v>84529.22</v>
      </c>
      <c r="R2207" s="129" t="s">
        <v>155</v>
      </c>
      <c r="S2207" s="129">
        <v>0</v>
      </c>
    </row>
    <row r="2208" spans="1:19">
      <c r="A2208" s="128">
        <v>43805</v>
      </c>
      <c r="B2208" s="129">
        <v>42029900</v>
      </c>
      <c r="C2208" s="129" t="s">
        <v>2762</v>
      </c>
      <c r="D2208" s="129" t="s">
        <v>4217</v>
      </c>
      <c r="E2208" s="129" t="s">
        <v>271</v>
      </c>
      <c r="F2208" s="129" t="s">
        <v>139</v>
      </c>
      <c r="G2208" s="129" t="s">
        <v>681</v>
      </c>
      <c r="H2208" s="129">
        <v>4689.9399999999996</v>
      </c>
      <c r="I2208" s="129">
        <v>121</v>
      </c>
      <c r="J2208" s="129" t="s">
        <v>137</v>
      </c>
      <c r="K2208" s="129">
        <v>38.76</v>
      </c>
      <c r="L2208" s="129">
        <v>121</v>
      </c>
      <c r="M2208" s="129" t="s">
        <v>141</v>
      </c>
      <c r="N2208" s="129">
        <v>4689.96</v>
      </c>
      <c r="O2208" s="129">
        <v>38.76</v>
      </c>
      <c r="P2208" s="129" t="s">
        <v>283</v>
      </c>
      <c r="Q2208" s="129">
        <v>331578.7</v>
      </c>
      <c r="R2208" s="129" t="s">
        <v>275</v>
      </c>
      <c r="S2208" s="129">
        <v>0</v>
      </c>
    </row>
    <row r="2209" spans="1:19">
      <c r="A2209" s="101">
        <v>43805</v>
      </c>
      <c r="B2209" s="124">
        <v>42022190</v>
      </c>
      <c r="C2209" s="124" t="s">
        <v>2763</v>
      </c>
      <c r="D2209" s="124" t="s">
        <v>4211</v>
      </c>
      <c r="E2209" s="124" t="s">
        <v>140</v>
      </c>
      <c r="F2209" s="124" t="s">
        <v>408</v>
      </c>
      <c r="G2209" s="124" t="s">
        <v>539</v>
      </c>
      <c r="H2209" s="124">
        <v>2524.08</v>
      </c>
      <c r="I2209" s="124">
        <v>90</v>
      </c>
      <c r="J2209" s="124" t="s">
        <v>137</v>
      </c>
      <c r="K2209" s="124">
        <v>28.05</v>
      </c>
      <c r="L2209" s="124">
        <v>90</v>
      </c>
      <c r="M2209" s="124" t="s">
        <v>141</v>
      </c>
      <c r="N2209" s="124">
        <v>2430</v>
      </c>
      <c r="O2209" s="124">
        <v>27</v>
      </c>
      <c r="P2209" s="124" t="s">
        <v>142</v>
      </c>
      <c r="Q2209" s="124">
        <v>178452.5</v>
      </c>
      <c r="R2209" s="124" t="s">
        <v>155</v>
      </c>
      <c r="S2209">
        <v>0</v>
      </c>
    </row>
    <row r="2210" spans="1:19">
      <c r="A2210" s="101">
        <v>43805</v>
      </c>
      <c r="B2210" s="124">
        <v>42022190</v>
      </c>
      <c r="C2210" t="s">
        <v>2764</v>
      </c>
      <c r="D2210" s="124" t="s">
        <v>4211</v>
      </c>
      <c r="E2210" t="s">
        <v>140</v>
      </c>
      <c r="F2210" t="s">
        <v>408</v>
      </c>
      <c r="G2210" t="s">
        <v>539</v>
      </c>
      <c r="H2210">
        <v>3048.89</v>
      </c>
      <c r="I2210">
        <v>180</v>
      </c>
      <c r="J2210" t="s">
        <v>137</v>
      </c>
      <c r="K2210">
        <v>16.940000000000001</v>
      </c>
      <c r="L2210">
        <v>180</v>
      </c>
      <c r="M2210" t="s">
        <v>141</v>
      </c>
      <c r="N2210">
        <v>2745</v>
      </c>
      <c r="O2210">
        <v>15.25</v>
      </c>
      <c r="P2210" t="s">
        <v>142</v>
      </c>
      <c r="Q2210">
        <v>215556.73</v>
      </c>
      <c r="R2210" t="s">
        <v>155</v>
      </c>
      <c r="S2210">
        <v>0</v>
      </c>
    </row>
    <row r="2211" spans="1:19">
      <c r="A2211" s="101">
        <v>43805</v>
      </c>
      <c r="B2211" s="124">
        <v>42022190</v>
      </c>
      <c r="C2211" s="124" t="s">
        <v>2765</v>
      </c>
      <c r="D2211" s="124" t="s">
        <v>4211</v>
      </c>
      <c r="E2211" s="124" t="s">
        <v>140</v>
      </c>
      <c r="F2211" s="124" t="s">
        <v>408</v>
      </c>
      <c r="G2211" s="124" t="s">
        <v>539</v>
      </c>
      <c r="H2211" s="124">
        <v>3681.99</v>
      </c>
      <c r="I2211" s="124">
        <v>390</v>
      </c>
      <c r="J2211" s="124" t="s">
        <v>137</v>
      </c>
      <c r="K2211" s="124">
        <v>9.44</v>
      </c>
      <c r="L2211" s="124">
        <v>390</v>
      </c>
      <c r="M2211" s="124" t="s">
        <v>141</v>
      </c>
      <c r="N2211" s="124">
        <v>3681.6</v>
      </c>
      <c r="O2211" s="124">
        <v>9.44</v>
      </c>
      <c r="P2211" s="124" t="s">
        <v>283</v>
      </c>
      <c r="Q2211" s="124">
        <v>260316.9</v>
      </c>
      <c r="R2211" s="124" t="s">
        <v>155</v>
      </c>
      <c r="S2211">
        <v>0</v>
      </c>
    </row>
    <row r="2212" spans="1:19">
      <c r="A2212" s="101">
        <v>43805</v>
      </c>
      <c r="B2212" s="124">
        <v>42022190</v>
      </c>
      <c r="C2212" t="s">
        <v>2766</v>
      </c>
      <c r="D2212" s="124" t="s">
        <v>4211</v>
      </c>
      <c r="E2212" t="s">
        <v>140</v>
      </c>
      <c r="F2212" t="s">
        <v>408</v>
      </c>
      <c r="G2212" t="s">
        <v>539</v>
      </c>
      <c r="H2212">
        <v>5109.25</v>
      </c>
      <c r="I2212">
        <v>200</v>
      </c>
      <c r="J2212" t="s">
        <v>137</v>
      </c>
      <c r="K2212">
        <v>25.55</v>
      </c>
      <c r="L2212">
        <v>200</v>
      </c>
      <c r="M2212" t="s">
        <v>141</v>
      </c>
      <c r="N2212">
        <v>4600</v>
      </c>
      <c r="O2212">
        <v>23</v>
      </c>
      <c r="P2212" t="s">
        <v>142</v>
      </c>
      <c r="Q2212">
        <v>361223.76</v>
      </c>
      <c r="R2212" t="s">
        <v>155</v>
      </c>
      <c r="S2212">
        <v>0</v>
      </c>
    </row>
    <row r="2213" spans="1:19">
      <c r="A2213" s="101">
        <v>43805</v>
      </c>
      <c r="B2213" s="124">
        <v>42022190</v>
      </c>
      <c r="C2213" t="s">
        <v>2767</v>
      </c>
      <c r="D2213" s="124" t="s">
        <v>4211</v>
      </c>
      <c r="E2213" t="s">
        <v>140</v>
      </c>
      <c r="F2213" t="s">
        <v>408</v>
      </c>
      <c r="G2213" t="s">
        <v>539</v>
      </c>
      <c r="H2213">
        <v>5048.16</v>
      </c>
      <c r="I2213">
        <v>180</v>
      </c>
      <c r="J2213" t="s">
        <v>137</v>
      </c>
      <c r="K2213">
        <v>28.05</v>
      </c>
      <c r="L2213">
        <v>180</v>
      </c>
      <c r="M2213" t="s">
        <v>141</v>
      </c>
      <c r="N2213">
        <v>4545</v>
      </c>
      <c r="O2213">
        <v>25.25</v>
      </c>
      <c r="P2213" t="s">
        <v>142</v>
      </c>
      <c r="Q2213">
        <v>356905</v>
      </c>
      <c r="R2213" t="s">
        <v>155</v>
      </c>
      <c r="S2213">
        <v>0</v>
      </c>
    </row>
    <row r="2214" spans="1:19">
      <c r="A2214" s="101">
        <v>43805</v>
      </c>
      <c r="B2214" s="124">
        <v>42022190</v>
      </c>
      <c r="C2214" s="124" t="s">
        <v>2768</v>
      </c>
      <c r="D2214" s="124" t="s">
        <v>4211</v>
      </c>
      <c r="E2214" s="124" t="s">
        <v>140</v>
      </c>
      <c r="F2214" s="124" t="s">
        <v>408</v>
      </c>
      <c r="G2214" s="124" t="s">
        <v>539</v>
      </c>
      <c r="H2214" s="124">
        <v>3609.79</v>
      </c>
      <c r="I2214" s="124">
        <v>100</v>
      </c>
      <c r="J2214" s="124" t="s">
        <v>137</v>
      </c>
      <c r="K2214" s="124">
        <v>36.1</v>
      </c>
      <c r="L2214" s="124">
        <v>100</v>
      </c>
      <c r="M2214" s="124" t="s">
        <v>141</v>
      </c>
      <c r="N2214" s="124">
        <v>3900</v>
      </c>
      <c r="O2214" s="124">
        <v>39</v>
      </c>
      <c r="P2214" s="124" t="s">
        <v>142</v>
      </c>
      <c r="Q2214" s="124">
        <v>255212.33</v>
      </c>
      <c r="R2214" s="124" t="s">
        <v>155</v>
      </c>
      <c r="S2214">
        <v>0</v>
      </c>
    </row>
    <row r="2215" spans="1:19">
      <c r="A2215" s="101">
        <v>43805</v>
      </c>
      <c r="B2215" s="124">
        <v>42022190</v>
      </c>
      <c r="C2215" s="124" t="s">
        <v>2769</v>
      </c>
      <c r="D2215" s="124" t="s">
        <v>4211</v>
      </c>
      <c r="E2215" s="124" t="s">
        <v>140</v>
      </c>
      <c r="F2215" s="124" t="s">
        <v>408</v>
      </c>
      <c r="G2215" s="124" t="s">
        <v>539</v>
      </c>
      <c r="H2215" s="124">
        <v>4151.26</v>
      </c>
      <c r="I2215" s="124">
        <v>115</v>
      </c>
      <c r="J2215" s="124" t="s">
        <v>137</v>
      </c>
      <c r="K2215" s="124">
        <v>36.1</v>
      </c>
      <c r="L2215" s="124">
        <v>115</v>
      </c>
      <c r="M2215" s="124" t="s">
        <v>141</v>
      </c>
      <c r="N2215" s="124">
        <v>3737.5</v>
      </c>
      <c r="O2215" s="124">
        <v>32.5</v>
      </c>
      <c r="P2215" s="124" t="s">
        <v>142</v>
      </c>
      <c r="Q2215" s="124">
        <v>293493.90999999997</v>
      </c>
      <c r="R2215" s="124" t="s">
        <v>155</v>
      </c>
      <c r="S2215">
        <v>0</v>
      </c>
    </row>
    <row r="2216" spans="1:19">
      <c r="A2216" s="128">
        <v>43805</v>
      </c>
      <c r="B2216" s="129">
        <v>42022290</v>
      </c>
      <c r="C2216" s="129" t="s">
        <v>2771</v>
      </c>
      <c r="D2216" s="129" t="s">
        <v>4217</v>
      </c>
      <c r="E2216" s="129" t="s">
        <v>271</v>
      </c>
      <c r="F2216" s="129" t="s">
        <v>605</v>
      </c>
      <c r="G2216" s="129" t="s">
        <v>769</v>
      </c>
      <c r="H2216" s="129">
        <v>748.02</v>
      </c>
      <c r="I2216" s="129">
        <v>133</v>
      </c>
      <c r="J2216" s="129" t="s">
        <v>137</v>
      </c>
      <c r="K2216" s="129">
        <v>5.62</v>
      </c>
      <c r="L2216" s="129">
        <v>133</v>
      </c>
      <c r="M2216" s="129" t="s">
        <v>141</v>
      </c>
      <c r="N2216" s="129">
        <v>747.46</v>
      </c>
      <c r="O2216" s="129">
        <v>5.62</v>
      </c>
      <c r="P2216" s="129" t="s">
        <v>283</v>
      </c>
      <c r="Q2216" s="129">
        <v>52884.78</v>
      </c>
      <c r="R2216" s="129" t="s">
        <v>275</v>
      </c>
      <c r="S2216" s="129">
        <v>0</v>
      </c>
    </row>
    <row r="2217" spans="1:19">
      <c r="A2217" s="101">
        <v>43805</v>
      </c>
      <c r="B2217" s="124">
        <v>42022190</v>
      </c>
      <c r="C2217" t="s">
        <v>2772</v>
      </c>
      <c r="D2217" s="124" t="s">
        <v>4211</v>
      </c>
      <c r="E2217" t="s">
        <v>140</v>
      </c>
      <c r="F2217" t="s">
        <v>408</v>
      </c>
      <c r="G2217" t="s">
        <v>539</v>
      </c>
      <c r="H2217">
        <v>3786.12</v>
      </c>
      <c r="I2217">
        <v>135</v>
      </c>
      <c r="J2217" t="s">
        <v>137</v>
      </c>
      <c r="K2217">
        <v>28.05</v>
      </c>
      <c r="L2217">
        <v>135</v>
      </c>
      <c r="M2217" t="s">
        <v>141</v>
      </c>
      <c r="N2217">
        <v>3645</v>
      </c>
      <c r="O2217">
        <v>27</v>
      </c>
      <c r="P2217" t="s">
        <v>142</v>
      </c>
      <c r="Q2217">
        <v>267678.75</v>
      </c>
      <c r="R2217" t="s">
        <v>155</v>
      </c>
      <c r="S2217">
        <v>0</v>
      </c>
    </row>
    <row r="2218" spans="1:19">
      <c r="A2218" s="101">
        <v>43805</v>
      </c>
      <c r="B2218" s="124">
        <v>42022190</v>
      </c>
      <c r="C2218" t="s">
        <v>2773</v>
      </c>
      <c r="D2218" s="124" t="s">
        <v>4211</v>
      </c>
      <c r="E2218" t="s">
        <v>140</v>
      </c>
      <c r="F2218" t="s">
        <v>408</v>
      </c>
      <c r="G2218" t="s">
        <v>539</v>
      </c>
      <c r="H2218">
        <v>1710.49</v>
      </c>
      <c r="I2218">
        <v>110</v>
      </c>
      <c r="J2218" t="s">
        <v>137</v>
      </c>
      <c r="K2218">
        <v>15.55</v>
      </c>
      <c r="L2218">
        <v>110</v>
      </c>
      <c r="M2218" t="s">
        <v>141</v>
      </c>
      <c r="N2218">
        <v>1540</v>
      </c>
      <c r="O2218">
        <v>14</v>
      </c>
      <c r="P2218" t="s">
        <v>142</v>
      </c>
      <c r="Q2218">
        <v>120931.79</v>
      </c>
      <c r="R2218" t="s">
        <v>155</v>
      </c>
      <c r="S2218">
        <v>0</v>
      </c>
    </row>
    <row r="2219" spans="1:19">
      <c r="A2219" s="101">
        <v>43805</v>
      </c>
      <c r="B2219" s="124">
        <v>42022190</v>
      </c>
      <c r="C2219" t="s">
        <v>2774</v>
      </c>
      <c r="D2219" s="124" t="s">
        <v>4211</v>
      </c>
      <c r="E2219" t="s">
        <v>140</v>
      </c>
      <c r="F2219" t="s">
        <v>408</v>
      </c>
      <c r="G2219" t="s">
        <v>539</v>
      </c>
      <c r="H2219">
        <v>4087.4</v>
      </c>
      <c r="I2219">
        <v>160</v>
      </c>
      <c r="J2219" t="s">
        <v>137</v>
      </c>
      <c r="K2219">
        <v>25.55</v>
      </c>
      <c r="L2219">
        <v>160</v>
      </c>
      <c r="M2219" t="s">
        <v>141</v>
      </c>
      <c r="N2219">
        <v>3680</v>
      </c>
      <c r="O2219">
        <v>23</v>
      </c>
      <c r="P2219" t="s">
        <v>142</v>
      </c>
      <c r="Q2219">
        <v>288979.37</v>
      </c>
      <c r="R2219" t="s">
        <v>155</v>
      </c>
      <c r="S2219">
        <v>0</v>
      </c>
    </row>
    <row r="2220" spans="1:19">
      <c r="A2220" s="101">
        <v>43805</v>
      </c>
      <c r="B2220">
        <v>42021290</v>
      </c>
      <c r="C2220" t="s">
        <v>2777</v>
      </c>
      <c r="D2220" s="124" t="s">
        <v>4211</v>
      </c>
      <c r="E2220" t="s">
        <v>140</v>
      </c>
      <c r="F2220" t="s">
        <v>277</v>
      </c>
      <c r="G2220" t="s">
        <v>293</v>
      </c>
      <c r="H2220">
        <v>11289.68</v>
      </c>
      <c r="I2220">
        <v>410</v>
      </c>
      <c r="J2220" t="s">
        <v>137</v>
      </c>
      <c r="K2220">
        <v>27.54</v>
      </c>
      <c r="L2220">
        <v>410</v>
      </c>
      <c r="M2220" t="s">
        <v>141</v>
      </c>
      <c r="N2220">
        <v>11291.4</v>
      </c>
      <c r="O2220">
        <v>27.54</v>
      </c>
      <c r="P2220" t="s">
        <v>283</v>
      </c>
      <c r="Q2220">
        <v>798180.29</v>
      </c>
      <c r="R2220" t="s">
        <v>155</v>
      </c>
      <c r="S2220">
        <v>0</v>
      </c>
    </row>
    <row r="2221" spans="1:19">
      <c r="A2221" s="101">
        <v>43805</v>
      </c>
      <c r="B2221">
        <v>42022190</v>
      </c>
      <c r="C2221" t="s">
        <v>2778</v>
      </c>
      <c r="D2221" s="124" t="s">
        <v>4211</v>
      </c>
      <c r="E2221" t="s">
        <v>140</v>
      </c>
      <c r="F2221" t="s">
        <v>408</v>
      </c>
      <c r="G2221" t="s">
        <v>539</v>
      </c>
      <c r="H2221">
        <v>1888.2</v>
      </c>
      <c r="I2221">
        <v>200</v>
      </c>
      <c r="J2221" t="s">
        <v>137</v>
      </c>
      <c r="K2221">
        <v>9.44</v>
      </c>
      <c r="L2221">
        <v>200</v>
      </c>
      <c r="M2221" t="s">
        <v>141</v>
      </c>
      <c r="N2221">
        <v>1700</v>
      </c>
      <c r="O2221">
        <v>8.5</v>
      </c>
      <c r="P2221" t="s">
        <v>142</v>
      </c>
      <c r="Q2221">
        <v>133495.64000000001</v>
      </c>
      <c r="R2221" t="s">
        <v>155</v>
      </c>
      <c r="S2221">
        <v>0</v>
      </c>
    </row>
    <row r="2222" spans="1:19">
      <c r="A2222" s="101">
        <v>43805</v>
      </c>
      <c r="B2222">
        <v>42022190</v>
      </c>
      <c r="C2222" t="s">
        <v>2779</v>
      </c>
      <c r="D2222" s="124" t="s">
        <v>4211</v>
      </c>
      <c r="E2222" t="s">
        <v>140</v>
      </c>
      <c r="F2222" t="s">
        <v>408</v>
      </c>
      <c r="G2222" t="s">
        <v>539</v>
      </c>
      <c r="H2222">
        <v>3576.47</v>
      </c>
      <c r="I2222">
        <v>140</v>
      </c>
      <c r="J2222" t="s">
        <v>137</v>
      </c>
      <c r="K2222">
        <v>25.55</v>
      </c>
      <c r="L2222">
        <v>140</v>
      </c>
      <c r="M2222" t="s">
        <v>141</v>
      </c>
      <c r="N2222">
        <v>3220</v>
      </c>
      <c r="O2222">
        <v>23</v>
      </c>
      <c r="P2222" t="s">
        <v>142</v>
      </c>
      <c r="Q2222">
        <v>252856.72</v>
      </c>
      <c r="R2222" t="s">
        <v>155</v>
      </c>
      <c r="S2222">
        <v>0</v>
      </c>
    </row>
    <row r="2223" spans="1:19">
      <c r="A2223" s="101">
        <v>43805</v>
      </c>
      <c r="B2223" s="124">
        <v>42022190</v>
      </c>
      <c r="C2223" s="124" t="s">
        <v>2780</v>
      </c>
      <c r="D2223" s="124" t="s">
        <v>4211</v>
      </c>
      <c r="E2223" s="124" t="s">
        <v>140</v>
      </c>
      <c r="F2223" s="124" t="s">
        <v>408</v>
      </c>
      <c r="G2223" s="124" t="s">
        <v>539</v>
      </c>
      <c r="H2223" s="124">
        <v>849.69</v>
      </c>
      <c r="I2223" s="124">
        <v>90</v>
      </c>
      <c r="J2223" s="124" t="s">
        <v>137</v>
      </c>
      <c r="K2223" s="124">
        <v>9.44</v>
      </c>
      <c r="L2223" s="124">
        <v>90</v>
      </c>
      <c r="M2223" s="124" t="s">
        <v>141</v>
      </c>
      <c r="N2223" s="124">
        <v>765</v>
      </c>
      <c r="O2223" s="124">
        <v>8.5</v>
      </c>
      <c r="P2223" s="124" t="s">
        <v>142</v>
      </c>
      <c r="Q2223" s="124">
        <v>60072.99</v>
      </c>
      <c r="R2223" s="124" t="s">
        <v>155</v>
      </c>
      <c r="S2223">
        <v>0</v>
      </c>
    </row>
    <row r="2224" spans="1:19">
      <c r="A2224" s="101">
        <v>43805</v>
      </c>
      <c r="B2224" s="124">
        <v>42022190</v>
      </c>
      <c r="C2224" s="124" t="s">
        <v>2764</v>
      </c>
      <c r="D2224" s="124" t="s">
        <v>4211</v>
      </c>
      <c r="E2224" s="124" t="s">
        <v>140</v>
      </c>
      <c r="F2224" s="124" t="s">
        <v>408</v>
      </c>
      <c r="G2224" s="124" t="s">
        <v>539</v>
      </c>
      <c r="H2224" s="124">
        <v>2540.73</v>
      </c>
      <c r="I2224" s="124">
        <v>150</v>
      </c>
      <c r="J2224" s="124" t="s">
        <v>137</v>
      </c>
      <c r="K2224" s="124">
        <v>16.940000000000001</v>
      </c>
      <c r="L2224" s="124">
        <v>150</v>
      </c>
      <c r="M2224" s="124" t="s">
        <v>141</v>
      </c>
      <c r="N2224" s="124">
        <v>2499</v>
      </c>
      <c r="O2224" s="124">
        <v>16.66</v>
      </c>
      <c r="P2224" s="124" t="s">
        <v>142</v>
      </c>
      <c r="Q2224" s="124">
        <v>179629.85</v>
      </c>
      <c r="R2224" s="124" t="s">
        <v>155</v>
      </c>
      <c r="S2224">
        <v>0</v>
      </c>
    </row>
    <row r="2225" spans="1:19">
      <c r="A2225" s="101">
        <v>43805</v>
      </c>
      <c r="B2225" s="124">
        <v>42022190</v>
      </c>
      <c r="C2225" s="124" t="s">
        <v>2783</v>
      </c>
      <c r="D2225" s="124" t="s">
        <v>4211</v>
      </c>
      <c r="E2225" s="124" t="s">
        <v>140</v>
      </c>
      <c r="F2225" s="124" t="s">
        <v>408</v>
      </c>
      <c r="G2225" s="124" t="s">
        <v>539</v>
      </c>
      <c r="H2225" s="124">
        <v>1164.9100000000001</v>
      </c>
      <c r="I2225" s="124">
        <v>80</v>
      </c>
      <c r="J2225" s="124" t="s">
        <v>137</v>
      </c>
      <c r="K2225" s="124">
        <v>14.56</v>
      </c>
      <c r="L2225" s="124">
        <v>80</v>
      </c>
      <c r="M2225" s="124" t="s">
        <v>141</v>
      </c>
      <c r="N2225" s="124">
        <v>1048.8</v>
      </c>
      <c r="O2225" s="124">
        <v>13.11</v>
      </c>
      <c r="P2225" s="124" t="s">
        <v>142</v>
      </c>
      <c r="Q2225" s="124">
        <v>82358.84</v>
      </c>
      <c r="R2225" s="124" t="s">
        <v>155</v>
      </c>
      <c r="S2225">
        <v>0</v>
      </c>
    </row>
    <row r="2226" spans="1:19">
      <c r="A2226" s="101">
        <v>43805</v>
      </c>
      <c r="B2226">
        <v>42022190</v>
      </c>
      <c r="C2226" t="s">
        <v>2784</v>
      </c>
      <c r="D2226" s="124" t="s">
        <v>4211</v>
      </c>
      <c r="E2226" t="s">
        <v>140</v>
      </c>
      <c r="F2226" t="s">
        <v>408</v>
      </c>
      <c r="G2226" t="s">
        <v>539</v>
      </c>
      <c r="H2226">
        <v>873.68</v>
      </c>
      <c r="I2226">
        <v>60</v>
      </c>
      <c r="J2226" t="s">
        <v>137</v>
      </c>
      <c r="K2226">
        <v>14.56</v>
      </c>
      <c r="L2226">
        <v>60</v>
      </c>
      <c r="M2226" t="s">
        <v>141</v>
      </c>
      <c r="N2226">
        <v>786.6</v>
      </c>
      <c r="O2226">
        <v>13.11</v>
      </c>
      <c r="P2226" t="s">
        <v>142</v>
      </c>
      <c r="Q2226">
        <v>61769.36</v>
      </c>
      <c r="R2226" t="s">
        <v>155</v>
      </c>
      <c r="S2226">
        <v>0</v>
      </c>
    </row>
    <row r="2227" spans="1:19">
      <c r="A2227" s="101">
        <v>43805</v>
      </c>
      <c r="B2227" s="124">
        <v>42022190</v>
      </c>
      <c r="C2227" s="124" t="s">
        <v>2785</v>
      </c>
      <c r="D2227" s="124" t="s">
        <v>4211</v>
      </c>
      <c r="E2227" s="124" t="s">
        <v>140</v>
      </c>
      <c r="F2227" s="124" t="s">
        <v>408</v>
      </c>
      <c r="G2227" s="124" t="s">
        <v>539</v>
      </c>
      <c r="H2227" s="124">
        <v>2165.87</v>
      </c>
      <c r="I2227" s="124">
        <v>60</v>
      </c>
      <c r="J2227" s="124" t="s">
        <v>137</v>
      </c>
      <c r="K2227" s="124">
        <v>36.1</v>
      </c>
      <c r="L2227" s="124">
        <v>60</v>
      </c>
      <c r="M2227" s="124" t="s">
        <v>141</v>
      </c>
      <c r="N2227" s="124">
        <v>1950</v>
      </c>
      <c r="O2227" s="124">
        <v>32.5</v>
      </c>
      <c r="P2227" s="124" t="s">
        <v>142</v>
      </c>
      <c r="Q2227" s="124">
        <v>153127.22</v>
      </c>
      <c r="R2227" s="124" t="s">
        <v>155</v>
      </c>
      <c r="S2227">
        <v>0</v>
      </c>
    </row>
    <row r="2228" spans="1:19">
      <c r="A2228" s="128">
        <v>43805</v>
      </c>
      <c r="B2228" s="129">
        <v>42029900</v>
      </c>
      <c r="C2228" s="129" t="s">
        <v>416</v>
      </c>
      <c r="D2228" s="129" t="s">
        <v>4217</v>
      </c>
      <c r="E2228" s="129" t="s">
        <v>140</v>
      </c>
      <c r="F2228" s="129" t="s">
        <v>281</v>
      </c>
      <c r="G2228" s="129" t="s">
        <v>282</v>
      </c>
      <c r="H2228" s="129">
        <v>210</v>
      </c>
      <c r="I2228" s="129">
        <v>60</v>
      </c>
      <c r="J2228" s="129" t="s">
        <v>137</v>
      </c>
      <c r="K2228" s="129">
        <v>3.5</v>
      </c>
      <c r="L2228" s="129">
        <v>60</v>
      </c>
      <c r="M2228" s="129" t="s">
        <v>141</v>
      </c>
      <c r="N2228" s="129">
        <v>210</v>
      </c>
      <c r="O2228" s="129">
        <v>3.5</v>
      </c>
      <c r="P2228" s="129" t="s">
        <v>283</v>
      </c>
      <c r="Q2228" s="129">
        <v>14847.03</v>
      </c>
      <c r="R2228" s="129" t="s">
        <v>155</v>
      </c>
      <c r="S2228" s="129">
        <v>0</v>
      </c>
    </row>
    <row r="2229" spans="1:19">
      <c r="A2229" s="101">
        <v>43805</v>
      </c>
      <c r="B2229">
        <v>42022190</v>
      </c>
      <c r="C2229" t="s">
        <v>2787</v>
      </c>
      <c r="D2229" s="124" t="s">
        <v>4211</v>
      </c>
      <c r="E2229" t="s">
        <v>140</v>
      </c>
      <c r="F2229" t="s">
        <v>408</v>
      </c>
      <c r="G2229" t="s">
        <v>539</v>
      </c>
      <c r="H2229">
        <v>2524.08</v>
      </c>
      <c r="I2229">
        <v>90</v>
      </c>
      <c r="J2229" t="s">
        <v>137</v>
      </c>
      <c r="K2229">
        <v>28.05</v>
      </c>
      <c r="L2229">
        <v>90</v>
      </c>
      <c r="M2229" t="s">
        <v>141</v>
      </c>
      <c r="N2229">
        <v>2430</v>
      </c>
      <c r="O2229">
        <v>27</v>
      </c>
      <c r="P2229" t="s">
        <v>142</v>
      </c>
      <c r="Q2229">
        <v>178452.5</v>
      </c>
      <c r="R2229" t="s">
        <v>155</v>
      </c>
      <c r="S2229">
        <v>0</v>
      </c>
    </row>
    <row r="2230" spans="1:19">
      <c r="A2230" s="101">
        <v>43805</v>
      </c>
      <c r="B2230">
        <v>42022190</v>
      </c>
      <c r="C2230" t="s">
        <v>2788</v>
      </c>
      <c r="D2230" s="124" t="s">
        <v>4211</v>
      </c>
      <c r="E2230" t="s">
        <v>140</v>
      </c>
      <c r="F2230" t="s">
        <v>408</v>
      </c>
      <c r="G2230" t="s">
        <v>539</v>
      </c>
      <c r="H2230">
        <v>4375.45</v>
      </c>
      <c r="I2230">
        <v>100</v>
      </c>
      <c r="J2230" t="s">
        <v>137</v>
      </c>
      <c r="K2230">
        <v>43.75</v>
      </c>
      <c r="L2230">
        <v>100</v>
      </c>
      <c r="M2230" t="s">
        <v>141</v>
      </c>
      <c r="N2230">
        <v>3900</v>
      </c>
      <c r="O2230">
        <v>39</v>
      </c>
      <c r="P2230" t="s">
        <v>142</v>
      </c>
      <c r="Q2230">
        <v>309344.31</v>
      </c>
      <c r="R2230" t="s">
        <v>155</v>
      </c>
      <c r="S2230">
        <v>0</v>
      </c>
    </row>
    <row r="2231" spans="1:19">
      <c r="A2231" s="128">
        <v>43805</v>
      </c>
      <c r="B2231" s="129">
        <v>42022990</v>
      </c>
      <c r="C2231" s="129" t="s">
        <v>2789</v>
      </c>
      <c r="D2231" s="129" t="s">
        <v>4217</v>
      </c>
      <c r="E2231" s="129" t="s">
        <v>140</v>
      </c>
      <c r="F2231" s="129" t="s">
        <v>422</v>
      </c>
      <c r="G2231" s="129" t="s">
        <v>529</v>
      </c>
      <c r="H2231" s="129">
        <v>488.65</v>
      </c>
      <c r="I2231" s="129">
        <v>100</v>
      </c>
      <c r="J2231" s="129" t="s">
        <v>137</v>
      </c>
      <c r="K2231" s="129">
        <v>4.8899999999999997</v>
      </c>
      <c r="L2231" s="129">
        <v>100</v>
      </c>
      <c r="M2231" s="129" t="s">
        <v>141</v>
      </c>
      <c r="N2231" s="129">
        <v>372</v>
      </c>
      <c r="O2231" s="129">
        <v>3.72</v>
      </c>
      <c r="P2231" s="129" t="s">
        <v>1273</v>
      </c>
      <c r="Q2231" s="129">
        <v>34547.68</v>
      </c>
      <c r="R2231" s="129" t="s">
        <v>155</v>
      </c>
      <c r="S2231" s="129">
        <v>0</v>
      </c>
    </row>
    <row r="2232" spans="1:19">
      <c r="A2232" s="128">
        <v>43805</v>
      </c>
      <c r="B2232" s="129">
        <v>42022990</v>
      </c>
      <c r="C2232" s="129" t="s">
        <v>2790</v>
      </c>
      <c r="D2232" s="129" t="s">
        <v>4217</v>
      </c>
      <c r="E2232" s="129" t="s">
        <v>140</v>
      </c>
      <c r="F2232" s="129" t="s">
        <v>422</v>
      </c>
      <c r="G2232" s="129" t="s">
        <v>529</v>
      </c>
      <c r="H2232" s="129">
        <v>408.52</v>
      </c>
      <c r="I2232" s="129">
        <v>100</v>
      </c>
      <c r="J2232" s="129" t="s">
        <v>137</v>
      </c>
      <c r="K2232" s="129">
        <v>4.09</v>
      </c>
      <c r="L2232" s="129">
        <v>100</v>
      </c>
      <c r="M2232" s="129" t="s">
        <v>141</v>
      </c>
      <c r="N2232" s="129">
        <v>372</v>
      </c>
      <c r="O2232" s="129">
        <v>3.72</v>
      </c>
      <c r="P2232" s="129" t="s">
        <v>1273</v>
      </c>
      <c r="Q2232" s="129">
        <v>28882.63</v>
      </c>
      <c r="R2232" s="129" t="s">
        <v>155</v>
      </c>
      <c r="S2232" s="129">
        <v>0</v>
      </c>
    </row>
    <row r="2233" spans="1:19">
      <c r="A2233" s="128">
        <v>43805</v>
      </c>
      <c r="B2233" s="129">
        <v>42022990</v>
      </c>
      <c r="C2233" s="129" t="s">
        <v>2791</v>
      </c>
      <c r="D2233" s="129" t="s">
        <v>4217</v>
      </c>
      <c r="E2233" s="129" t="s">
        <v>140</v>
      </c>
      <c r="F2233" s="129" t="s">
        <v>422</v>
      </c>
      <c r="G2233" s="129" t="s">
        <v>529</v>
      </c>
      <c r="H2233" s="129">
        <v>488.65</v>
      </c>
      <c r="I2233" s="129">
        <v>100</v>
      </c>
      <c r="J2233" s="129" t="s">
        <v>137</v>
      </c>
      <c r="K2233" s="129">
        <v>4.8899999999999997</v>
      </c>
      <c r="L2233" s="129">
        <v>100</v>
      </c>
      <c r="M2233" s="129" t="s">
        <v>141</v>
      </c>
      <c r="N2233" s="129">
        <v>372</v>
      </c>
      <c r="O2233" s="129">
        <v>3.72</v>
      </c>
      <c r="P2233" s="129" t="s">
        <v>1273</v>
      </c>
      <c r="Q2233" s="129">
        <v>34547.68</v>
      </c>
      <c r="R2233" s="129" t="s">
        <v>155</v>
      </c>
      <c r="S2233" s="129">
        <v>0</v>
      </c>
    </row>
    <row r="2234" spans="1:19">
      <c r="A2234" s="128">
        <v>43805</v>
      </c>
      <c r="B2234" s="129">
        <v>42022990</v>
      </c>
      <c r="C2234" s="129" t="s">
        <v>2792</v>
      </c>
      <c r="D2234" s="129" t="s">
        <v>4217</v>
      </c>
      <c r="E2234" s="129" t="s">
        <v>140</v>
      </c>
      <c r="F2234" s="129" t="s">
        <v>422</v>
      </c>
      <c r="G2234" s="129" t="s">
        <v>529</v>
      </c>
      <c r="H2234" s="129">
        <v>408.52</v>
      </c>
      <c r="I2234" s="129">
        <v>100</v>
      </c>
      <c r="J2234" s="129" t="s">
        <v>137</v>
      </c>
      <c r="K2234" s="129">
        <v>4.09</v>
      </c>
      <c r="L2234" s="129">
        <v>100</v>
      </c>
      <c r="M2234" s="129" t="s">
        <v>141</v>
      </c>
      <c r="N2234" s="129">
        <v>372</v>
      </c>
      <c r="O2234" s="129">
        <v>3.72</v>
      </c>
      <c r="P2234" s="129" t="s">
        <v>1273</v>
      </c>
      <c r="Q2234" s="129">
        <v>28882.63</v>
      </c>
      <c r="R2234" s="129" t="s">
        <v>155</v>
      </c>
      <c r="S2234" s="129">
        <v>0</v>
      </c>
    </row>
    <row r="2235" spans="1:19">
      <c r="A2235" s="101">
        <v>43805</v>
      </c>
      <c r="B2235">
        <v>42022190</v>
      </c>
      <c r="C2235" t="s">
        <v>2793</v>
      </c>
      <c r="D2235" s="124" t="s">
        <v>4211</v>
      </c>
      <c r="E2235" t="s">
        <v>140</v>
      </c>
      <c r="F2235" t="s">
        <v>277</v>
      </c>
      <c r="G2235" t="s">
        <v>293</v>
      </c>
      <c r="H2235">
        <v>1018.55</v>
      </c>
      <c r="I2235">
        <v>50</v>
      </c>
      <c r="J2235" t="s">
        <v>137</v>
      </c>
      <c r="K2235">
        <v>20.37</v>
      </c>
      <c r="L2235">
        <v>50</v>
      </c>
      <c r="M2235" t="s">
        <v>141</v>
      </c>
      <c r="N2235">
        <v>1700</v>
      </c>
      <c r="O2235">
        <v>34</v>
      </c>
      <c r="P2235" t="s">
        <v>142</v>
      </c>
      <c r="Q2235">
        <v>72011.27</v>
      </c>
      <c r="R2235" t="s">
        <v>155</v>
      </c>
      <c r="S2235">
        <v>0</v>
      </c>
    </row>
    <row r="2236" spans="1:19">
      <c r="A2236" s="128">
        <v>43805</v>
      </c>
      <c r="B2236" s="129">
        <v>42022190</v>
      </c>
      <c r="C2236" s="129" t="s">
        <v>2794</v>
      </c>
      <c r="D2236" s="129" t="s">
        <v>4217</v>
      </c>
      <c r="E2236" s="129" t="s">
        <v>140</v>
      </c>
      <c r="F2236" s="129" t="s">
        <v>49</v>
      </c>
      <c r="G2236" s="129" t="s">
        <v>288</v>
      </c>
      <c r="H2236" s="129">
        <v>709.6</v>
      </c>
      <c r="I2236" s="129">
        <v>500</v>
      </c>
      <c r="J2236" s="129" t="s">
        <v>137</v>
      </c>
      <c r="K2236" s="129">
        <v>1.42</v>
      </c>
      <c r="L2236" s="129">
        <v>500</v>
      </c>
      <c r="M2236" s="129" t="s">
        <v>141</v>
      </c>
      <c r="N2236" s="129">
        <v>715</v>
      </c>
      <c r="O2236" s="129">
        <v>1.43</v>
      </c>
      <c r="P2236" s="129" t="s">
        <v>283</v>
      </c>
      <c r="Q2236" s="129">
        <v>50168.52</v>
      </c>
      <c r="R2236" s="129" t="s">
        <v>155</v>
      </c>
      <c r="S2236" s="129">
        <v>0</v>
      </c>
    </row>
    <row r="2237" spans="1:19">
      <c r="A2237" s="101">
        <v>43805</v>
      </c>
      <c r="B2237" s="124">
        <v>42022190</v>
      </c>
      <c r="C2237" t="s">
        <v>2795</v>
      </c>
      <c r="D2237" s="124" t="s">
        <v>4211</v>
      </c>
      <c r="E2237" t="s">
        <v>140</v>
      </c>
      <c r="F2237" t="s">
        <v>408</v>
      </c>
      <c r="G2237" t="s">
        <v>539</v>
      </c>
      <c r="H2237">
        <v>2596.2800000000002</v>
      </c>
      <c r="I2237">
        <v>275</v>
      </c>
      <c r="J2237" t="s">
        <v>137</v>
      </c>
      <c r="K2237">
        <v>9.44</v>
      </c>
      <c r="L2237">
        <v>275</v>
      </c>
      <c r="M2237" t="s">
        <v>141</v>
      </c>
      <c r="N2237">
        <v>2337.5</v>
      </c>
      <c r="O2237">
        <v>8.5</v>
      </c>
      <c r="P2237" t="s">
        <v>142</v>
      </c>
      <c r="Q2237">
        <v>183557.07</v>
      </c>
      <c r="R2237" t="s">
        <v>155</v>
      </c>
      <c r="S2237">
        <v>0</v>
      </c>
    </row>
    <row r="2238" spans="1:19">
      <c r="A2238" s="101">
        <v>43805</v>
      </c>
      <c r="B2238" s="124">
        <v>42022190</v>
      </c>
      <c r="C2238" t="s">
        <v>2796</v>
      </c>
      <c r="D2238" s="124" t="s">
        <v>4211</v>
      </c>
      <c r="E2238" t="s">
        <v>140</v>
      </c>
      <c r="F2238" t="s">
        <v>408</v>
      </c>
      <c r="G2238" t="s">
        <v>539</v>
      </c>
      <c r="H2238">
        <v>2699.02</v>
      </c>
      <c r="I2238">
        <v>90</v>
      </c>
      <c r="J2238" t="s">
        <v>137</v>
      </c>
      <c r="K2238">
        <v>29.99</v>
      </c>
      <c r="L2238">
        <v>90</v>
      </c>
      <c r="M2238" t="s">
        <v>141</v>
      </c>
      <c r="N2238">
        <v>2430</v>
      </c>
      <c r="O2238">
        <v>27</v>
      </c>
      <c r="P2238" t="s">
        <v>142</v>
      </c>
      <c r="Q2238">
        <v>190820.57</v>
      </c>
      <c r="R2238" t="s">
        <v>155</v>
      </c>
      <c r="S2238">
        <v>0</v>
      </c>
    </row>
    <row r="2239" spans="1:19">
      <c r="A2239" s="101">
        <v>43805</v>
      </c>
      <c r="B2239">
        <v>42022190</v>
      </c>
      <c r="C2239" t="s">
        <v>2797</v>
      </c>
      <c r="D2239" s="124" t="s">
        <v>4211</v>
      </c>
      <c r="E2239" t="s">
        <v>140</v>
      </c>
      <c r="F2239" t="s">
        <v>408</v>
      </c>
      <c r="G2239" t="s">
        <v>539</v>
      </c>
      <c r="H2239">
        <v>2643.48</v>
      </c>
      <c r="I2239">
        <v>100</v>
      </c>
      <c r="J2239" t="s">
        <v>137</v>
      </c>
      <c r="K2239">
        <v>26.43</v>
      </c>
      <c r="L2239">
        <v>100</v>
      </c>
      <c r="M2239" t="s">
        <v>141</v>
      </c>
      <c r="N2239">
        <v>2380</v>
      </c>
      <c r="O2239">
        <v>23.8</v>
      </c>
      <c r="P2239" t="s">
        <v>142</v>
      </c>
      <c r="Q2239">
        <v>186894.26</v>
      </c>
      <c r="R2239" t="s">
        <v>155</v>
      </c>
      <c r="S2239">
        <v>0</v>
      </c>
    </row>
    <row r="2240" spans="1:19">
      <c r="A2240" s="101">
        <v>43805</v>
      </c>
      <c r="B2240">
        <v>42022190</v>
      </c>
      <c r="C2240" t="s">
        <v>2798</v>
      </c>
      <c r="D2240" s="124" t="s">
        <v>4211</v>
      </c>
      <c r="E2240" t="s">
        <v>140</v>
      </c>
      <c r="F2240" t="s">
        <v>408</v>
      </c>
      <c r="G2240" t="s">
        <v>539</v>
      </c>
      <c r="H2240">
        <v>3748.63</v>
      </c>
      <c r="I2240">
        <v>125</v>
      </c>
      <c r="J2240" t="s">
        <v>137</v>
      </c>
      <c r="K2240">
        <v>29.99</v>
      </c>
      <c r="L2240">
        <v>125</v>
      </c>
      <c r="M2240" t="s">
        <v>141</v>
      </c>
      <c r="N2240">
        <v>3375</v>
      </c>
      <c r="O2240">
        <v>27</v>
      </c>
      <c r="P2240" t="s">
        <v>142</v>
      </c>
      <c r="Q2240">
        <v>265028.12</v>
      </c>
      <c r="R2240" t="s">
        <v>155</v>
      </c>
      <c r="S2240">
        <v>0</v>
      </c>
    </row>
    <row r="2241" spans="1:19">
      <c r="A2241" s="101">
        <v>43805</v>
      </c>
      <c r="B2241">
        <v>42022190</v>
      </c>
      <c r="C2241" t="s">
        <v>2801</v>
      </c>
      <c r="D2241" s="124" t="s">
        <v>4211</v>
      </c>
      <c r="E2241" t="s">
        <v>140</v>
      </c>
      <c r="F2241" t="s">
        <v>408</v>
      </c>
      <c r="G2241" t="s">
        <v>539</v>
      </c>
      <c r="H2241">
        <v>5414.69</v>
      </c>
      <c r="I2241">
        <v>150</v>
      </c>
      <c r="J2241" t="s">
        <v>137</v>
      </c>
      <c r="K2241">
        <v>36.1</v>
      </c>
      <c r="L2241">
        <v>150</v>
      </c>
      <c r="M2241" t="s">
        <v>141</v>
      </c>
      <c r="N2241">
        <v>4875</v>
      </c>
      <c r="O2241">
        <v>32.5</v>
      </c>
      <c r="P2241" t="s">
        <v>142</v>
      </c>
      <c r="Q2241">
        <v>382818.5</v>
      </c>
      <c r="R2241" t="s">
        <v>155</v>
      </c>
      <c r="S2241">
        <v>0</v>
      </c>
    </row>
    <row r="2242" spans="1:19">
      <c r="A2242" s="128">
        <v>43805</v>
      </c>
      <c r="B2242" s="129">
        <v>42021190</v>
      </c>
      <c r="C2242" s="129" t="s">
        <v>708</v>
      </c>
      <c r="D2242" s="129" t="s">
        <v>4217</v>
      </c>
      <c r="E2242" s="129" t="s">
        <v>271</v>
      </c>
      <c r="F2242" s="129" t="s">
        <v>139</v>
      </c>
      <c r="G2242" s="129" t="s">
        <v>681</v>
      </c>
      <c r="H2242" s="129">
        <v>3523.62</v>
      </c>
      <c r="I2242" s="129">
        <v>2000</v>
      </c>
      <c r="J2242" s="129" t="s">
        <v>137</v>
      </c>
      <c r="K2242" s="129">
        <v>1.76</v>
      </c>
      <c r="L2242" s="129">
        <v>2000</v>
      </c>
      <c r="M2242" s="129" t="s">
        <v>141</v>
      </c>
      <c r="N2242" s="129">
        <v>3200</v>
      </c>
      <c r="O2242" s="129">
        <v>1.6</v>
      </c>
      <c r="P2242" s="129" t="s">
        <v>142</v>
      </c>
      <c r="Q2242" s="129">
        <v>249120.01</v>
      </c>
      <c r="R2242" s="129" t="s">
        <v>275</v>
      </c>
      <c r="S2242" s="129">
        <v>0</v>
      </c>
    </row>
    <row r="2243" spans="1:19">
      <c r="A2243" s="101">
        <v>43805</v>
      </c>
      <c r="B2243" s="124">
        <v>42022190</v>
      </c>
      <c r="C2243" t="s">
        <v>2803</v>
      </c>
      <c r="D2243" s="124" t="s">
        <v>4211</v>
      </c>
      <c r="E2243" t="s">
        <v>140</v>
      </c>
      <c r="F2243" t="s">
        <v>408</v>
      </c>
      <c r="G2243" t="s">
        <v>539</v>
      </c>
      <c r="H2243">
        <v>2998.91</v>
      </c>
      <c r="I2243">
        <v>100</v>
      </c>
      <c r="J2243" t="s">
        <v>137</v>
      </c>
      <c r="K2243">
        <v>29.99</v>
      </c>
      <c r="L2243">
        <v>100</v>
      </c>
      <c r="M2243" t="s">
        <v>141</v>
      </c>
      <c r="N2243">
        <v>2380</v>
      </c>
      <c r="O2243">
        <v>23.8</v>
      </c>
      <c r="P2243" t="s">
        <v>142</v>
      </c>
      <c r="Q2243">
        <v>212022.86</v>
      </c>
      <c r="R2243" t="s">
        <v>155</v>
      </c>
      <c r="S2243">
        <v>0</v>
      </c>
    </row>
    <row r="2244" spans="1:19">
      <c r="A2244" s="101">
        <v>43805</v>
      </c>
      <c r="B2244">
        <v>42021190</v>
      </c>
      <c r="C2244" t="s">
        <v>2804</v>
      </c>
      <c r="D2244" s="124" t="s">
        <v>4211</v>
      </c>
      <c r="E2244" t="s">
        <v>140</v>
      </c>
      <c r="F2244" t="s">
        <v>277</v>
      </c>
      <c r="G2244" t="s">
        <v>293</v>
      </c>
      <c r="H2244">
        <v>692.06</v>
      </c>
      <c r="I2244">
        <v>50</v>
      </c>
      <c r="J2244" t="s">
        <v>137</v>
      </c>
      <c r="K2244">
        <v>13.84</v>
      </c>
      <c r="L2244">
        <v>50</v>
      </c>
      <c r="M2244" t="s">
        <v>141</v>
      </c>
      <c r="N2244">
        <v>628.5</v>
      </c>
      <c r="O2244">
        <v>12.57</v>
      </c>
      <c r="P2244" t="s">
        <v>142</v>
      </c>
      <c r="Q2244">
        <v>48928.72</v>
      </c>
      <c r="R2244" t="s">
        <v>155</v>
      </c>
      <c r="S2244">
        <v>0</v>
      </c>
    </row>
    <row r="2245" spans="1:19">
      <c r="A2245" s="101">
        <v>43805</v>
      </c>
      <c r="B2245">
        <v>42021190</v>
      </c>
      <c r="C2245" t="s">
        <v>1119</v>
      </c>
      <c r="D2245" s="124" t="s">
        <v>4211</v>
      </c>
      <c r="E2245" t="s">
        <v>140</v>
      </c>
      <c r="F2245" t="s">
        <v>277</v>
      </c>
      <c r="G2245" t="s">
        <v>293</v>
      </c>
      <c r="H2245">
        <v>5468.77</v>
      </c>
      <c r="I2245">
        <v>140</v>
      </c>
      <c r="J2245" t="s">
        <v>137</v>
      </c>
      <c r="K2245">
        <v>39.06</v>
      </c>
      <c r="L2245">
        <v>140</v>
      </c>
      <c r="M2245" t="s">
        <v>141</v>
      </c>
      <c r="N2245">
        <v>5468.4</v>
      </c>
      <c r="O2245">
        <v>39.06</v>
      </c>
      <c r="P2245" t="s">
        <v>283</v>
      </c>
      <c r="Q2245">
        <v>386642.03</v>
      </c>
      <c r="R2245" t="s">
        <v>155</v>
      </c>
      <c r="S2245">
        <v>0</v>
      </c>
    </row>
    <row r="2246" spans="1:19">
      <c r="A2246" s="101">
        <v>43805</v>
      </c>
      <c r="B2246">
        <v>42021290</v>
      </c>
      <c r="C2246" t="s">
        <v>1120</v>
      </c>
      <c r="D2246" s="124" t="s">
        <v>4211</v>
      </c>
      <c r="E2246" t="s">
        <v>140</v>
      </c>
      <c r="F2246" t="s">
        <v>277</v>
      </c>
      <c r="G2246" t="s">
        <v>293</v>
      </c>
      <c r="H2246">
        <v>3939.63</v>
      </c>
      <c r="I2246">
        <v>140</v>
      </c>
      <c r="J2246" t="s">
        <v>137</v>
      </c>
      <c r="K2246">
        <v>28.14</v>
      </c>
      <c r="L2246">
        <v>140</v>
      </c>
      <c r="M2246" t="s">
        <v>141</v>
      </c>
      <c r="N2246">
        <v>3939.6</v>
      </c>
      <c r="O2246">
        <v>28.14</v>
      </c>
      <c r="P2246" t="s">
        <v>283</v>
      </c>
      <c r="Q2246">
        <v>278531.57</v>
      </c>
      <c r="R2246" t="s">
        <v>155</v>
      </c>
      <c r="S2246">
        <v>0</v>
      </c>
    </row>
    <row r="2247" spans="1:19">
      <c r="A2247" s="101">
        <v>43805</v>
      </c>
      <c r="B2247" s="124">
        <v>42022190</v>
      </c>
      <c r="C2247" s="124" t="s">
        <v>2805</v>
      </c>
      <c r="D2247" s="124" t="s">
        <v>4211</v>
      </c>
      <c r="E2247" s="124" t="s">
        <v>140</v>
      </c>
      <c r="F2247" s="124" t="s">
        <v>408</v>
      </c>
      <c r="G2247" s="124" t="s">
        <v>539</v>
      </c>
      <c r="H2247" s="124">
        <v>1865.98</v>
      </c>
      <c r="I2247" s="124">
        <v>120</v>
      </c>
      <c r="J2247" s="124" t="s">
        <v>137</v>
      </c>
      <c r="K2247" s="124">
        <v>15.55</v>
      </c>
      <c r="L2247" s="124">
        <v>120</v>
      </c>
      <c r="M2247" s="124" t="s">
        <v>141</v>
      </c>
      <c r="N2247" s="124">
        <v>1680</v>
      </c>
      <c r="O2247" s="124">
        <v>14</v>
      </c>
      <c r="P2247" s="124" t="s">
        <v>142</v>
      </c>
      <c r="Q2247" s="124">
        <v>131924.93</v>
      </c>
      <c r="R2247" s="124" t="s">
        <v>155</v>
      </c>
      <c r="S2247">
        <v>0</v>
      </c>
    </row>
    <row r="2248" spans="1:19">
      <c r="A2248" s="101">
        <v>43805</v>
      </c>
      <c r="B2248" s="124">
        <v>42022190</v>
      </c>
      <c r="C2248" s="124" t="s">
        <v>2788</v>
      </c>
      <c r="D2248" s="124" t="s">
        <v>4211</v>
      </c>
      <c r="E2248" s="124" t="s">
        <v>140</v>
      </c>
      <c r="F2248" s="124" t="s">
        <v>408</v>
      </c>
      <c r="G2248" s="124" t="s">
        <v>539</v>
      </c>
      <c r="H2248" s="124">
        <v>4079.27</v>
      </c>
      <c r="I2248" s="124">
        <v>100</v>
      </c>
      <c r="J2248" s="124" t="s">
        <v>137</v>
      </c>
      <c r="K2248" s="124">
        <v>40.79</v>
      </c>
      <c r="L2248" s="124">
        <v>100</v>
      </c>
      <c r="M2248" s="124" t="s">
        <v>141</v>
      </c>
      <c r="N2248" s="124">
        <v>3900</v>
      </c>
      <c r="O2248" s="124">
        <v>39</v>
      </c>
      <c r="P2248" s="124" t="s">
        <v>142</v>
      </c>
      <c r="Q2248" s="124">
        <v>288404.09000000003</v>
      </c>
      <c r="R2248" s="124" t="s">
        <v>155</v>
      </c>
      <c r="S2248">
        <v>0</v>
      </c>
    </row>
    <row r="2249" spans="1:19">
      <c r="A2249" s="101">
        <v>43805</v>
      </c>
      <c r="B2249" s="124">
        <v>42022190</v>
      </c>
      <c r="C2249" s="124" t="s">
        <v>2807</v>
      </c>
      <c r="D2249" s="124" t="s">
        <v>4211</v>
      </c>
      <c r="E2249" s="124" t="s">
        <v>140</v>
      </c>
      <c r="F2249" s="124" t="s">
        <v>408</v>
      </c>
      <c r="G2249" s="124" t="s">
        <v>539</v>
      </c>
      <c r="H2249" s="124">
        <v>3302.96</v>
      </c>
      <c r="I2249" s="124">
        <v>195</v>
      </c>
      <c r="J2249" s="124" t="s">
        <v>137</v>
      </c>
      <c r="K2249" s="124">
        <v>16.940000000000001</v>
      </c>
      <c r="L2249" s="124">
        <v>195</v>
      </c>
      <c r="M2249" s="124" t="s">
        <v>141</v>
      </c>
      <c r="N2249" s="124">
        <v>2973.75</v>
      </c>
      <c r="O2249" s="124">
        <v>15.25</v>
      </c>
      <c r="P2249" s="124" t="s">
        <v>142</v>
      </c>
      <c r="Q2249" s="124">
        <v>233519.26</v>
      </c>
      <c r="R2249" s="124" t="s">
        <v>155</v>
      </c>
      <c r="S2249">
        <v>0</v>
      </c>
    </row>
    <row r="2250" spans="1:19">
      <c r="A2250" s="101">
        <v>43805</v>
      </c>
      <c r="B2250" s="124">
        <v>42022190</v>
      </c>
      <c r="C2250" t="s">
        <v>2808</v>
      </c>
      <c r="D2250" s="124" t="s">
        <v>4211</v>
      </c>
      <c r="E2250" t="s">
        <v>140</v>
      </c>
      <c r="F2250" t="s">
        <v>408</v>
      </c>
      <c r="G2250" t="s">
        <v>539</v>
      </c>
      <c r="H2250">
        <v>5364.7</v>
      </c>
      <c r="I2250">
        <v>210</v>
      </c>
      <c r="J2250" t="s">
        <v>137</v>
      </c>
      <c r="K2250">
        <v>25.55</v>
      </c>
      <c r="L2250">
        <v>210</v>
      </c>
      <c r="M2250" t="s">
        <v>141</v>
      </c>
      <c r="N2250">
        <v>4830</v>
      </c>
      <c r="O2250">
        <v>23</v>
      </c>
      <c r="P2250" t="s">
        <v>142</v>
      </c>
      <c r="Q2250">
        <v>379284.63</v>
      </c>
      <c r="R2250" t="s">
        <v>155</v>
      </c>
      <c r="S2250">
        <v>0</v>
      </c>
    </row>
    <row r="2251" spans="1:19">
      <c r="A2251" s="101">
        <v>43805</v>
      </c>
      <c r="B2251" s="124">
        <v>42021290</v>
      </c>
      <c r="C2251" t="s">
        <v>2809</v>
      </c>
      <c r="D2251" s="124" t="s">
        <v>4211</v>
      </c>
      <c r="E2251" t="s">
        <v>140</v>
      </c>
      <c r="F2251" t="s">
        <v>277</v>
      </c>
      <c r="G2251" t="s">
        <v>293</v>
      </c>
      <c r="H2251">
        <v>352.91</v>
      </c>
      <c r="I2251">
        <v>50</v>
      </c>
      <c r="J2251" t="s">
        <v>137</v>
      </c>
      <c r="K2251">
        <v>7.06</v>
      </c>
      <c r="L2251">
        <v>50</v>
      </c>
      <c r="M2251" t="s">
        <v>141</v>
      </c>
      <c r="N2251">
        <v>320.5</v>
      </c>
      <c r="O2251">
        <v>6.41</v>
      </c>
      <c r="P2251" t="s">
        <v>142</v>
      </c>
      <c r="Q2251">
        <v>24950.82</v>
      </c>
      <c r="R2251" t="s">
        <v>155</v>
      </c>
      <c r="S2251">
        <v>0</v>
      </c>
    </row>
    <row r="2252" spans="1:19">
      <c r="A2252" s="101">
        <v>43805</v>
      </c>
      <c r="B2252" s="124">
        <v>42022190</v>
      </c>
      <c r="C2252" t="s">
        <v>2810</v>
      </c>
      <c r="D2252" s="124" t="s">
        <v>4211</v>
      </c>
      <c r="E2252" t="s">
        <v>140</v>
      </c>
      <c r="F2252" t="s">
        <v>408</v>
      </c>
      <c r="G2252" t="s">
        <v>539</v>
      </c>
      <c r="H2252">
        <v>2124.2199999999998</v>
      </c>
      <c r="I2252">
        <v>225</v>
      </c>
      <c r="J2252" t="s">
        <v>137</v>
      </c>
      <c r="K2252">
        <v>9.44</v>
      </c>
      <c r="L2252">
        <v>225</v>
      </c>
      <c r="M2252" t="s">
        <v>141</v>
      </c>
      <c r="N2252">
        <v>1912.5</v>
      </c>
      <c r="O2252">
        <v>8.5</v>
      </c>
      <c r="P2252" t="s">
        <v>142</v>
      </c>
      <c r="Q2252">
        <v>150182.48000000001</v>
      </c>
      <c r="R2252" t="s">
        <v>155</v>
      </c>
      <c r="S2252">
        <v>0</v>
      </c>
    </row>
    <row r="2253" spans="1:19">
      <c r="A2253" s="101">
        <v>43805</v>
      </c>
      <c r="B2253" s="124">
        <v>42022190</v>
      </c>
      <c r="C2253" s="124" t="s">
        <v>2812</v>
      </c>
      <c r="D2253" s="124" t="s">
        <v>4211</v>
      </c>
      <c r="E2253" s="124" t="s">
        <v>140</v>
      </c>
      <c r="F2253" s="124" t="s">
        <v>408</v>
      </c>
      <c r="G2253" s="124" t="s">
        <v>539</v>
      </c>
      <c r="H2253" s="124">
        <v>2165.87</v>
      </c>
      <c r="I2253" s="124">
        <v>60</v>
      </c>
      <c r="J2253" s="124" t="s">
        <v>137</v>
      </c>
      <c r="K2253" s="124">
        <v>36.1</v>
      </c>
      <c r="L2253" s="124">
        <v>60</v>
      </c>
      <c r="M2253" s="124" t="s">
        <v>141</v>
      </c>
      <c r="N2253" s="124">
        <v>1950</v>
      </c>
      <c r="O2253" s="124">
        <v>32.5</v>
      </c>
      <c r="P2253" s="124" t="s">
        <v>142</v>
      </c>
      <c r="Q2253" s="124">
        <v>153127.22</v>
      </c>
      <c r="R2253" s="124" t="s">
        <v>155</v>
      </c>
      <c r="S2253">
        <v>0</v>
      </c>
    </row>
    <row r="2254" spans="1:19">
      <c r="A2254" s="101">
        <v>43805</v>
      </c>
      <c r="B2254">
        <v>42023190</v>
      </c>
      <c r="C2254" t="s">
        <v>2813</v>
      </c>
      <c r="D2254" s="124" t="s">
        <v>4211</v>
      </c>
      <c r="E2254" t="s">
        <v>140</v>
      </c>
      <c r="F2254" t="s">
        <v>408</v>
      </c>
      <c r="G2254" t="s">
        <v>539</v>
      </c>
      <c r="H2254">
        <v>213.25</v>
      </c>
      <c r="I2254">
        <v>60</v>
      </c>
      <c r="J2254" t="s">
        <v>137</v>
      </c>
      <c r="K2254">
        <v>3.55</v>
      </c>
      <c r="L2254">
        <v>60</v>
      </c>
      <c r="M2254" t="s">
        <v>141</v>
      </c>
      <c r="N2254">
        <v>192</v>
      </c>
      <c r="O2254">
        <v>3.2</v>
      </c>
      <c r="P2254" t="s">
        <v>142</v>
      </c>
      <c r="Q2254">
        <v>15076.98</v>
      </c>
      <c r="R2254" t="s">
        <v>155</v>
      </c>
      <c r="S2254">
        <v>0</v>
      </c>
    </row>
    <row r="2255" spans="1:19">
      <c r="A2255" s="101">
        <v>43805</v>
      </c>
      <c r="B2255" s="124">
        <v>42022190</v>
      </c>
      <c r="C2255" t="s">
        <v>2814</v>
      </c>
      <c r="D2255" s="124" t="s">
        <v>4211</v>
      </c>
      <c r="E2255" t="s">
        <v>140</v>
      </c>
      <c r="F2255" t="s">
        <v>408</v>
      </c>
      <c r="G2255" t="s">
        <v>539</v>
      </c>
      <c r="H2255">
        <v>4079.27</v>
      </c>
      <c r="I2255">
        <v>100</v>
      </c>
      <c r="J2255" t="s">
        <v>137</v>
      </c>
      <c r="K2255">
        <v>40.79</v>
      </c>
      <c r="L2255">
        <v>100</v>
      </c>
      <c r="M2255" t="s">
        <v>141</v>
      </c>
      <c r="N2255">
        <v>3900</v>
      </c>
      <c r="O2255">
        <v>39</v>
      </c>
      <c r="P2255" t="s">
        <v>142</v>
      </c>
      <c r="Q2255">
        <v>288404.09000000003</v>
      </c>
      <c r="R2255" t="s">
        <v>155</v>
      </c>
      <c r="S2255">
        <v>0</v>
      </c>
    </row>
    <row r="2256" spans="1:19">
      <c r="A2256" s="101">
        <v>43805</v>
      </c>
      <c r="B2256" s="124">
        <v>42022190</v>
      </c>
      <c r="C2256" s="124" t="s">
        <v>2816</v>
      </c>
      <c r="D2256" s="124" t="s">
        <v>4211</v>
      </c>
      <c r="E2256" s="124" t="s">
        <v>140</v>
      </c>
      <c r="F2256" s="124" t="s">
        <v>408</v>
      </c>
      <c r="G2256" s="124" t="s">
        <v>539</v>
      </c>
      <c r="H2256" s="124">
        <v>1310.52</v>
      </c>
      <c r="I2256" s="124">
        <v>90</v>
      </c>
      <c r="J2256" s="124" t="s">
        <v>137</v>
      </c>
      <c r="K2256" s="124">
        <v>14.56</v>
      </c>
      <c r="L2256" s="124">
        <v>90</v>
      </c>
      <c r="M2256" s="124" t="s">
        <v>141</v>
      </c>
      <c r="N2256" s="124">
        <v>765</v>
      </c>
      <c r="O2256" s="124">
        <v>8.5</v>
      </c>
      <c r="P2256" s="124" t="s">
        <v>142</v>
      </c>
      <c r="Q2256" s="124">
        <v>92653.58</v>
      </c>
      <c r="R2256" s="124" t="s">
        <v>155</v>
      </c>
      <c r="S2256">
        <v>0</v>
      </c>
    </row>
    <row r="2257" spans="1:19">
      <c r="A2257" s="101">
        <v>43805</v>
      </c>
      <c r="B2257">
        <v>42022190</v>
      </c>
      <c r="C2257" t="s">
        <v>2817</v>
      </c>
      <c r="D2257" s="124" t="s">
        <v>4211</v>
      </c>
      <c r="E2257" t="s">
        <v>140</v>
      </c>
      <c r="F2257" t="s">
        <v>408</v>
      </c>
      <c r="G2257" t="s">
        <v>539</v>
      </c>
      <c r="H2257">
        <v>1524.44</v>
      </c>
      <c r="I2257">
        <v>90</v>
      </c>
      <c r="J2257" t="s">
        <v>137</v>
      </c>
      <c r="K2257">
        <v>16.940000000000001</v>
      </c>
      <c r="L2257">
        <v>90</v>
      </c>
      <c r="M2257" t="s">
        <v>141</v>
      </c>
      <c r="N2257">
        <v>765</v>
      </c>
      <c r="O2257">
        <v>8.5</v>
      </c>
      <c r="P2257" t="s">
        <v>142</v>
      </c>
      <c r="Q2257">
        <v>107777.91</v>
      </c>
      <c r="R2257" t="s">
        <v>155</v>
      </c>
      <c r="S2257">
        <v>0</v>
      </c>
    </row>
    <row r="2258" spans="1:19">
      <c r="A2258" s="101">
        <v>43805</v>
      </c>
      <c r="B2258" s="124">
        <v>42021190</v>
      </c>
      <c r="C2258" s="124" t="s">
        <v>2818</v>
      </c>
      <c r="D2258" s="124" t="s">
        <v>4211</v>
      </c>
      <c r="E2258" s="124" t="s">
        <v>140</v>
      </c>
      <c r="F2258" s="124" t="s">
        <v>277</v>
      </c>
      <c r="G2258" s="124" t="s">
        <v>293</v>
      </c>
      <c r="H2258" s="124">
        <v>3868.27</v>
      </c>
      <c r="I2258" s="124">
        <v>100</v>
      </c>
      <c r="J2258" s="124" t="s">
        <v>137</v>
      </c>
      <c r="K2258" s="124">
        <v>38.68</v>
      </c>
      <c r="L2258" s="124">
        <v>100</v>
      </c>
      <c r="M2258" s="124" t="s">
        <v>141</v>
      </c>
      <c r="N2258" s="124">
        <v>3868</v>
      </c>
      <c r="O2258" s="124">
        <v>38.68</v>
      </c>
      <c r="P2258" s="124" t="s">
        <v>283</v>
      </c>
      <c r="Q2258" s="124">
        <v>273486.82</v>
      </c>
      <c r="R2258" s="124" t="s">
        <v>155</v>
      </c>
      <c r="S2258">
        <v>0</v>
      </c>
    </row>
    <row r="2259" spans="1:19">
      <c r="A2259" s="101">
        <v>43805</v>
      </c>
      <c r="B2259" s="124">
        <v>42022190</v>
      </c>
      <c r="C2259" s="124" t="s">
        <v>2821</v>
      </c>
      <c r="D2259" s="124" t="s">
        <v>4211</v>
      </c>
      <c r="E2259" s="124" t="s">
        <v>140</v>
      </c>
      <c r="F2259" s="124" t="s">
        <v>49</v>
      </c>
      <c r="G2259" s="124" t="s">
        <v>288</v>
      </c>
      <c r="H2259" s="124">
        <v>45</v>
      </c>
      <c r="I2259" s="124">
        <v>6</v>
      </c>
      <c r="J2259" s="124" t="s">
        <v>137</v>
      </c>
      <c r="K2259" s="124">
        <v>7.5</v>
      </c>
      <c r="L2259" s="124">
        <v>6</v>
      </c>
      <c r="M2259" s="124" t="s">
        <v>141</v>
      </c>
      <c r="N2259" s="124">
        <v>45</v>
      </c>
      <c r="O2259" s="124">
        <v>7.5</v>
      </c>
      <c r="P2259" s="124" t="s">
        <v>283</v>
      </c>
      <c r="Q2259" s="124">
        <v>3181.59</v>
      </c>
      <c r="R2259" s="124" t="s">
        <v>155</v>
      </c>
      <c r="S2259">
        <v>0</v>
      </c>
    </row>
    <row r="2260" spans="1:19">
      <c r="A2260" s="128">
        <v>43805</v>
      </c>
      <c r="B2260" s="129">
        <v>42022990</v>
      </c>
      <c r="C2260" s="129" t="s">
        <v>2822</v>
      </c>
      <c r="D2260" s="129" t="s">
        <v>4217</v>
      </c>
      <c r="E2260" s="129" t="s">
        <v>140</v>
      </c>
      <c r="F2260" s="129" t="s">
        <v>422</v>
      </c>
      <c r="G2260" s="129" t="s">
        <v>529</v>
      </c>
      <c r="H2260" s="129">
        <v>408.52</v>
      </c>
      <c r="I2260" s="129">
        <v>100</v>
      </c>
      <c r="J2260" s="129" t="s">
        <v>137</v>
      </c>
      <c r="K2260" s="129">
        <v>4.09</v>
      </c>
      <c r="L2260" s="129">
        <v>100</v>
      </c>
      <c r="M2260" s="129" t="s">
        <v>141</v>
      </c>
      <c r="N2260" s="129">
        <v>372</v>
      </c>
      <c r="O2260" s="129">
        <v>3.72</v>
      </c>
      <c r="P2260" s="129" t="s">
        <v>1273</v>
      </c>
      <c r="Q2260" s="129">
        <v>28882.63</v>
      </c>
      <c r="R2260" s="129" t="s">
        <v>155</v>
      </c>
      <c r="S2260" s="129">
        <v>0</v>
      </c>
    </row>
    <row r="2261" spans="1:19">
      <c r="A2261" s="101">
        <v>43805</v>
      </c>
      <c r="B2261" s="124">
        <v>42022190</v>
      </c>
      <c r="C2261" t="s">
        <v>2823</v>
      </c>
      <c r="D2261" s="124" t="s">
        <v>4211</v>
      </c>
      <c r="E2261" t="s">
        <v>140</v>
      </c>
      <c r="F2261" t="s">
        <v>408</v>
      </c>
      <c r="G2261" t="s">
        <v>539</v>
      </c>
      <c r="H2261">
        <v>1244</v>
      </c>
      <c r="I2261">
        <v>80</v>
      </c>
      <c r="J2261" t="s">
        <v>137</v>
      </c>
      <c r="K2261">
        <v>15.55</v>
      </c>
      <c r="L2261">
        <v>80</v>
      </c>
      <c r="M2261" t="s">
        <v>141</v>
      </c>
      <c r="N2261">
        <v>1048.8</v>
      </c>
      <c r="O2261">
        <v>13.11</v>
      </c>
      <c r="P2261" t="s">
        <v>142</v>
      </c>
      <c r="Q2261">
        <v>87950.56</v>
      </c>
      <c r="R2261" t="s">
        <v>155</v>
      </c>
      <c r="S2261">
        <v>0</v>
      </c>
    </row>
    <row r="2262" spans="1:19">
      <c r="A2262" s="128">
        <v>43805</v>
      </c>
      <c r="B2262" s="129">
        <v>42022220</v>
      </c>
      <c r="C2262" s="129" t="s">
        <v>2824</v>
      </c>
      <c r="D2262" s="129" t="s">
        <v>4217</v>
      </c>
      <c r="E2262" s="129" t="s">
        <v>140</v>
      </c>
      <c r="F2262" s="129" t="s">
        <v>304</v>
      </c>
      <c r="G2262" s="129" t="s">
        <v>305</v>
      </c>
      <c r="H2262" s="129">
        <v>2164.0700000000002</v>
      </c>
      <c r="I2262" s="129">
        <v>180</v>
      </c>
      <c r="J2262" s="129" t="s">
        <v>137</v>
      </c>
      <c r="K2262" s="129">
        <v>12.02</v>
      </c>
      <c r="L2262" s="129">
        <v>180</v>
      </c>
      <c r="M2262" s="129" t="s">
        <v>141</v>
      </c>
      <c r="N2262" s="129">
        <v>1971</v>
      </c>
      <c r="O2262" s="129">
        <v>10.95</v>
      </c>
      <c r="P2262" s="129" t="s">
        <v>142</v>
      </c>
      <c r="Q2262" s="129">
        <v>153000</v>
      </c>
      <c r="R2262" s="129" t="s">
        <v>155</v>
      </c>
      <c r="S2262" s="129">
        <v>0</v>
      </c>
    </row>
    <row r="2263" spans="1:19">
      <c r="A2263" s="128">
        <v>43805</v>
      </c>
      <c r="B2263" s="129">
        <v>42022210</v>
      </c>
      <c r="C2263" s="129" t="s">
        <v>2454</v>
      </c>
      <c r="D2263" s="129" t="s">
        <v>4217</v>
      </c>
      <c r="E2263" s="129" t="s">
        <v>140</v>
      </c>
      <c r="F2263" s="129" t="s">
        <v>281</v>
      </c>
      <c r="G2263" s="129" t="s">
        <v>282</v>
      </c>
      <c r="H2263" s="129">
        <v>10</v>
      </c>
      <c r="I2263" s="129">
        <v>5</v>
      </c>
      <c r="J2263" s="129" t="s">
        <v>137</v>
      </c>
      <c r="K2263" s="129">
        <v>2</v>
      </c>
      <c r="L2263" s="129">
        <v>5</v>
      </c>
      <c r="M2263" s="129" t="s">
        <v>141</v>
      </c>
      <c r="N2263" s="129">
        <v>10</v>
      </c>
      <c r="O2263" s="129">
        <v>2</v>
      </c>
      <c r="P2263" s="129" t="s">
        <v>283</v>
      </c>
      <c r="Q2263" s="129">
        <v>707</v>
      </c>
      <c r="R2263" s="129" t="s">
        <v>155</v>
      </c>
      <c r="S2263" s="129">
        <v>0</v>
      </c>
    </row>
    <row r="2264" spans="1:19">
      <c r="A2264" s="128">
        <v>43805</v>
      </c>
      <c r="B2264" s="129">
        <v>42029900</v>
      </c>
      <c r="C2264" s="129" t="s">
        <v>2825</v>
      </c>
      <c r="D2264" s="129" t="s">
        <v>4217</v>
      </c>
      <c r="E2264" s="129" t="s">
        <v>271</v>
      </c>
      <c r="F2264" s="129" t="s">
        <v>272</v>
      </c>
      <c r="G2264" s="129" t="s">
        <v>371</v>
      </c>
      <c r="H2264" s="129">
        <v>76.7</v>
      </c>
      <c r="I2264" s="129">
        <v>450</v>
      </c>
      <c r="J2264" s="129" t="s">
        <v>137</v>
      </c>
      <c r="K2264" s="129">
        <v>0.17</v>
      </c>
      <c r="L2264" s="129">
        <v>450</v>
      </c>
      <c r="M2264" s="129" t="s">
        <v>137</v>
      </c>
      <c r="N2264" s="129">
        <v>85.5</v>
      </c>
      <c r="O2264" s="129">
        <v>0.19</v>
      </c>
      <c r="P2264" s="129" t="s">
        <v>142</v>
      </c>
      <c r="Q2264" s="129">
        <v>5422.69</v>
      </c>
      <c r="R2264" s="129" t="s">
        <v>275</v>
      </c>
      <c r="S2264" s="129">
        <v>0</v>
      </c>
    </row>
    <row r="2265" spans="1:19">
      <c r="A2265" s="101">
        <v>43805</v>
      </c>
      <c r="B2265" s="124">
        <v>42022190</v>
      </c>
      <c r="C2265" s="124" t="s">
        <v>2826</v>
      </c>
      <c r="D2265" s="124" t="s">
        <v>4211</v>
      </c>
      <c r="E2265" s="124" t="s">
        <v>140</v>
      </c>
      <c r="F2265" s="124" t="s">
        <v>408</v>
      </c>
      <c r="G2265" s="124" t="s">
        <v>539</v>
      </c>
      <c r="H2265" s="124">
        <v>1399.49</v>
      </c>
      <c r="I2265" s="124">
        <v>90</v>
      </c>
      <c r="J2265" s="124" t="s">
        <v>137</v>
      </c>
      <c r="K2265" s="124">
        <v>15.55</v>
      </c>
      <c r="L2265" s="124">
        <v>90</v>
      </c>
      <c r="M2265" s="124" t="s">
        <v>141</v>
      </c>
      <c r="N2265" s="124">
        <v>765</v>
      </c>
      <c r="O2265" s="124">
        <v>8.5</v>
      </c>
      <c r="P2265" s="124" t="s">
        <v>142</v>
      </c>
      <c r="Q2265" s="124">
        <v>98943.7</v>
      </c>
      <c r="R2265" s="124" t="s">
        <v>155</v>
      </c>
      <c r="S2265">
        <v>0</v>
      </c>
    </row>
    <row r="2266" spans="1:19">
      <c r="A2266" s="101">
        <v>43805</v>
      </c>
      <c r="B2266" s="124">
        <v>42022190</v>
      </c>
      <c r="C2266" s="124" t="s">
        <v>2827</v>
      </c>
      <c r="D2266" s="124" t="s">
        <v>4211</v>
      </c>
      <c r="E2266" s="124" t="s">
        <v>140</v>
      </c>
      <c r="F2266" s="124" t="s">
        <v>408</v>
      </c>
      <c r="G2266" s="124" t="s">
        <v>539</v>
      </c>
      <c r="H2266" s="124">
        <v>4627.4799999999996</v>
      </c>
      <c r="I2266" s="124">
        <v>165</v>
      </c>
      <c r="J2266" s="124" t="s">
        <v>137</v>
      </c>
      <c r="K2266" s="124">
        <v>28.05</v>
      </c>
      <c r="L2266" s="124">
        <v>165</v>
      </c>
      <c r="M2266" s="124" t="s">
        <v>141</v>
      </c>
      <c r="N2266" s="124">
        <v>4166.25</v>
      </c>
      <c r="O2266" s="124">
        <v>25.25</v>
      </c>
      <c r="P2266" s="124" t="s">
        <v>142</v>
      </c>
      <c r="Q2266" s="124">
        <v>327162.61</v>
      </c>
      <c r="R2266" s="124" t="s">
        <v>155</v>
      </c>
      <c r="S2266">
        <v>0</v>
      </c>
    </row>
    <row r="2267" spans="1:19">
      <c r="A2267" s="101">
        <v>43805</v>
      </c>
      <c r="B2267" s="124">
        <v>42022190</v>
      </c>
      <c r="C2267" s="124" t="s">
        <v>2828</v>
      </c>
      <c r="D2267" s="124" t="s">
        <v>4211</v>
      </c>
      <c r="E2267" s="124" t="s">
        <v>140</v>
      </c>
      <c r="F2267" s="124" t="s">
        <v>408</v>
      </c>
      <c r="G2267" s="124" t="s">
        <v>539</v>
      </c>
      <c r="H2267" s="124">
        <v>1850.44</v>
      </c>
      <c r="I2267" s="124">
        <v>70</v>
      </c>
      <c r="J2267" s="124" t="s">
        <v>137</v>
      </c>
      <c r="K2267" s="124">
        <v>26.43</v>
      </c>
      <c r="L2267" s="124">
        <v>70</v>
      </c>
      <c r="M2267" s="124" t="s">
        <v>141</v>
      </c>
      <c r="N2267" s="124">
        <v>917.7</v>
      </c>
      <c r="O2267" s="124">
        <v>13.11</v>
      </c>
      <c r="P2267" s="124" t="s">
        <v>142</v>
      </c>
      <c r="Q2267" s="124">
        <v>130825.89</v>
      </c>
      <c r="R2267" s="124" t="s">
        <v>155</v>
      </c>
      <c r="S2267">
        <v>0</v>
      </c>
    </row>
    <row r="2268" spans="1:19">
      <c r="A2268" s="101">
        <v>43805</v>
      </c>
      <c r="B2268" s="124">
        <v>42022190</v>
      </c>
      <c r="C2268" t="s">
        <v>2829</v>
      </c>
      <c r="D2268" s="124" t="s">
        <v>4211</v>
      </c>
      <c r="E2268" t="s">
        <v>140</v>
      </c>
      <c r="F2268" t="s">
        <v>408</v>
      </c>
      <c r="G2268" t="s">
        <v>539</v>
      </c>
      <c r="H2268">
        <v>1524.44</v>
      </c>
      <c r="I2268">
        <v>90</v>
      </c>
      <c r="J2268" t="s">
        <v>137</v>
      </c>
      <c r="K2268">
        <v>16.940000000000001</v>
      </c>
      <c r="L2268">
        <v>90</v>
      </c>
      <c r="M2268" t="s">
        <v>141</v>
      </c>
      <c r="N2268">
        <v>765</v>
      </c>
      <c r="O2268">
        <v>8.5</v>
      </c>
      <c r="P2268" t="s">
        <v>142</v>
      </c>
      <c r="Q2268">
        <v>107777.91</v>
      </c>
      <c r="R2268" t="s">
        <v>155</v>
      </c>
      <c r="S2268">
        <v>0</v>
      </c>
    </row>
    <row r="2269" spans="1:19">
      <c r="A2269" s="101">
        <v>43805</v>
      </c>
      <c r="B2269" s="124">
        <v>42022190</v>
      </c>
      <c r="C2269" t="s">
        <v>2830</v>
      </c>
      <c r="D2269" s="124" t="s">
        <v>4211</v>
      </c>
      <c r="E2269" t="s">
        <v>140</v>
      </c>
      <c r="F2269" t="s">
        <v>408</v>
      </c>
      <c r="G2269" t="s">
        <v>539</v>
      </c>
      <c r="H2269">
        <v>5053.71</v>
      </c>
      <c r="I2269">
        <v>140</v>
      </c>
      <c r="J2269" t="s">
        <v>137</v>
      </c>
      <c r="K2269">
        <v>36.1</v>
      </c>
      <c r="L2269">
        <v>140</v>
      </c>
      <c r="M2269" t="s">
        <v>141</v>
      </c>
      <c r="N2269">
        <v>4550</v>
      </c>
      <c r="O2269">
        <v>32.5</v>
      </c>
      <c r="P2269" t="s">
        <v>142</v>
      </c>
      <c r="Q2269">
        <v>357297.45</v>
      </c>
      <c r="R2269" t="s">
        <v>155</v>
      </c>
      <c r="S2269">
        <v>0</v>
      </c>
    </row>
    <row r="2270" spans="1:19">
      <c r="A2270" s="101">
        <v>43805</v>
      </c>
      <c r="B2270" s="124">
        <v>42022190</v>
      </c>
      <c r="C2270" s="124" t="s">
        <v>2831</v>
      </c>
      <c r="D2270" s="124" t="s">
        <v>4211</v>
      </c>
      <c r="E2270" s="124" t="s">
        <v>140</v>
      </c>
      <c r="F2270" s="124" t="s">
        <v>408</v>
      </c>
      <c r="G2270" s="124" t="s">
        <v>539</v>
      </c>
      <c r="H2270" s="124">
        <v>2775.65</v>
      </c>
      <c r="I2270" s="124">
        <v>150</v>
      </c>
      <c r="J2270" s="124" t="s">
        <v>137</v>
      </c>
      <c r="K2270" s="124">
        <v>18.5</v>
      </c>
      <c r="L2270" s="124">
        <v>150</v>
      </c>
      <c r="M2270" s="124" t="s">
        <v>141</v>
      </c>
      <c r="N2270" s="124">
        <v>2499</v>
      </c>
      <c r="O2270" s="124">
        <v>16.66</v>
      </c>
      <c r="P2270" s="124" t="s">
        <v>142</v>
      </c>
      <c r="Q2270" s="124">
        <v>196238.38</v>
      </c>
      <c r="R2270" s="124" t="s">
        <v>155</v>
      </c>
      <c r="S2270">
        <v>0</v>
      </c>
    </row>
    <row r="2271" spans="1:19">
      <c r="A2271" s="101">
        <v>43805</v>
      </c>
      <c r="B2271" s="124">
        <v>42029100</v>
      </c>
      <c r="C2271" s="124" t="s">
        <v>2832</v>
      </c>
      <c r="D2271" s="124" t="s">
        <v>4211</v>
      </c>
      <c r="E2271" s="124" t="s">
        <v>140</v>
      </c>
      <c r="F2271" s="124" t="s">
        <v>277</v>
      </c>
      <c r="G2271" s="124" t="s">
        <v>293</v>
      </c>
      <c r="H2271" s="124">
        <v>2247.85</v>
      </c>
      <c r="I2271" s="124">
        <v>100</v>
      </c>
      <c r="J2271" s="124" t="s">
        <v>137</v>
      </c>
      <c r="K2271" s="124">
        <v>22.48</v>
      </c>
      <c r="L2271" s="124">
        <v>100</v>
      </c>
      <c r="M2271" s="124" t="s">
        <v>141</v>
      </c>
      <c r="N2271" s="124">
        <v>2248</v>
      </c>
      <c r="O2271" s="124">
        <v>22.48</v>
      </c>
      <c r="P2271" s="124" t="s">
        <v>283</v>
      </c>
      <c r="Q2271" s="124">
        <v>158922.98000000001</v>
      </c>
      <c r="R2271" s="124" t="s">
        <v>155</v>
      </c>
      <c r="S2271">
        <v>0</v>
      </c>
    </row>
    <row r="2272" spans="1:19">
      <c r="A2272" s="101">
        <v>43805</v>
      </c>
      <c r="B2272" s="124">
        <v>42021190</v>
      </c>
      <c r="C2272" t="s">
        <v>1130</v>
      </c>
      <c r="D2272" s="124" t="s">
        <v>4211</v>
      </c>
      <c r="E2272" t="s">
        <v>140</v>
      </c>
      <c r="F2272" t="s">
        <v>277</v>
      </c>
      <c r="G2272" t="s">
        <v>293</v>
      </c>
      <c r="H2272">
        <v>1840.54</v>
      </c>
      <c r="I2272">
        <v>100</v>
      </c>
      <c r="J2272" t="s">
        <v>137</v>
      </c>
      <c r="K2272">
        <v>18.41</v>
      </c>
      <c r="L2272">
        <v>100</v>
      </c>
      <c r="M2272" t="s">
        <v>141</v>
      </c>
      <c r="N2272">
        <v>1841</v>
      </c>
      <c r="O2272">
        <v>18.41</v>
      </c>
      <c r="P2272" t="s">
        <v>283</v>
      </c>
      <c r="Q2272">
        <v>130126.13</v>
      </c>
      <c r="R2272" t="s">
        <v>155</v>
      </c>
      <c r="S2272">
        <v>0</v>
      </c>
    </row>
    <row r="2273" spans="1:19">
      <c r="A2273" s="101">
        <v>43805</v>
      </c>
      <c r="B2273">
        <v>42023990</v>
      </c>
      <c r="C2273" t="s">
        <v>2833</v>
      </c>
      <c r="D2273" s="124" t="s">
        <v>4211</v>
      </c>
      <c r="E2273" t="s">
        <v>140</v>
      </c>
      <c r="F2273" t="s">
        <v>277</v>
      </c>
      <c r="G2273" t="s">
        <v>293</v>
      </c>
      <c r="H2273">
        <v>407.97</v>
      </c>
      <c r="I2273">
        <v>50</v>
      </c>
      <c r="J2273" t="s">
        <v>137</v>
      </c>
      <c r="K2273">
        <v>8.16</v>
      </c>
      <c r="L2273">
        <v>50</v>
      </c>
      <c r="M2273" t="s">
        <v>141</v>
      </c>
      <c r="N2273">
        <v>370.5</v>
      </c>
      <c r="O2273">
        <v>7.41</v>
      </c>
      <c r="P2273" t="s">
        <v>142</v>
      </c>
      <c r="Q2273">
        <v>28843.5</v>
      </c>
      <c r="R2273" t="s">
        <v>155</v>
      </c>
      <c r="S2273">
        <v>0</v>
      </c>
    </row>
    <row r="2274" spans="1:19">
      <c r="A2274" s="101">
        <v>43805</v>
      </c>
      <c r="B2274" s="124">
        <v>42022190</v>
      </c>
      <c r="C2274" s="124" t="s">
        <v>2835</v>
      </c>
      <c r="D2274" s="124" t="s">
        <v>4211</v>
      </c>
      <c r="E2274" s="124" t="s">
        <v>140</v>
      </c>
      <c r="F2274" s="124" t="s">
        <v>408</v>
      </c>
      <c r="G2274" s="124" t="s">
        <v>539</v>
      </c>
      <c r="H2274" s="124">
        <v>1772.62</v>
      </c>
      <c r="I2274" s="124">
        <v>50</v>
      </c>
      <c r="J2274" s="124" t="s">
        <v>137</v>
      </c>
      <c r="K2274" s="124">
        <v>35.450000000000003</v>
      </c>
      <c r="L2274" s="124">
        <v>50</v>
      </c>
      <c r="M2274" s="124" t="s">
        <v>141</v>
      </c>
      <c r="N2274" s="124">
        <v>1580</v>
      </c>
      <c r="O2274" s="124">
        <v>31.6</v>
      </c>
      <c r="P2274" s="124" t="s">
        <v>142</v>
      </c>
      <c r="Q2274" s="124">
        <v>125324.14</v>
      </c>
      <c r="R2274" s="124" t="s">
        <v>155</v>
      </c>
      <c r="S2274">
        <v>0</v>
      </c>
    </row>
    <row r="2275" spans="1:19">
      <c r="A2275" s="101">
        <v>43805</v>
      </c>
      <c r="B2275">
        <v>42022190</v>
      </c>
      <c r="C2275" t="s">
        <v>2764</v>
      </c>
      <c r="D2275" s="124" t="s">
        <v>4211</v>
      </c>
      <c r="E2275" t="s">
        <v>140</v>
      </c>
      <c r="F2275" t="s">
        <v>408</v>
      </c>
      <c r="G2275" t="s">
        <v>539</v>
      </c>
      <c r="H2275">
        <v>2201.9699999999998</v>
      </c>
      <c r="I2275">
        <v>130</v>
      </c>
      <c r="J2275" t="s">
        <v>137</v>
      </c>
      <c r="K2275">
        <v>16.940000000000001</v>
      </c>
      <c r="L2275">
        <v>130</v>
      </c>
      <c r="M2275" t="s">
        <v>141</v>
      </c>
      <c r="N2275">
        <v>1982.5</v>
      </c>
      <c r="O2275">
        <v>15.25</v>
      </c>
      <c r="P2275" t="s">
        <v>142</v>
      </c>
      <c r="Q2275">
        <v>155679.5</v>
      </c>
      <c r="R2275" t="s">
        <v>155</v>
      </c>
      <c r="S2275">
        <v>0</v>
      </c>
    </row>
    <row r="2276" spans="1:19">
      <c r="A2276" s="101">
        <v>43805</v>
      </c>
      <c r="B2276">
        <v>42022190</v>
      </c>
      <c r="C2276" t="s">
        <v>2838</v>
      </c>
      <c r="D2276" s="124" t="s">
        <v>4211</v>
      </c>
      <c r="E2276" t="s">
        <v>140</v>
      </c>
      <c r="F2276" t="s">
        <v>408</v>
      </c>
      <c r="G2276" t="s">
        <v>539</v>
      </c>
      <c r="H2276">
        <v>2114.7800000000002</v>
      </c>
      <c r="I2276">
        <v>80</v>
      </c>
      <c r="J2276" t="s">
        <v>137</v>
      </c>
      <c r="K2276">
        <v>26.43</v>
      </c>
      <c r="L2276">
        <v>80</v>
      </c>
      <c r="M2276" t="s">
        <v>141</v>
      </c>
      <c r="N2276">
        <v>1048.8</v>
      </c>
      <c r="O2276">
        <v>13.11</v>
      </c>
      <c r="P2276" t="s">
        <v>142</v>
      </c>
      <c r="Q2276">
        <v>149515.04</v>
      </c>
      <c r="R2276" t="s">
        <v>155</v>
      </c>
      <c r="S2276">
        <v>0</v>
      </c>
    </row>
    <row r="2277" spans="1:19">
      <c r="A2277" s="101">
        <v>43805</v>
      </c>
      <c r="B2277" s="124">
        <v>42022190</v>
      </c>
      <c r="C2277" s="124" t="s">
        <v>2839</v>
      </c>
      <c r="D2277" s="124" t="s">
        <v>4211</v>
      </c>
      <c r="E2277" s="124" t="s">
        <v>140</v>
      </c>
      <c r="F2277" s="124" t="s">
        <v>408</v>
      </c>
      <c r="G2277" s="124" t="s">
        <v>539</v>
      </c>
      <c r="H2277" s="124">
        <v>3650.7</v>
      </c>
      <c r="I2277" s="124">
        <v>100</v>
      </c>
      <c r="J2277" s="124" t="s">
        <v>137</v>
      </c>
      <c r="K2277" s="124">
        <v>36.51</v>
      </c>
      <c r="L2277" s="124">
        <v>100</v>
      </c>
      <c r="M2277" s="124" t="s">
        <v>141</v>
      </c>
      <c r="N2277" s="124">
        <v>3900</v>
      </c>
      <c r="O2277" s="124">
        <v>39</v>
      </c>
      <c r="P2277" s="124" t="s">
        <v>142</v>
      </c>
      <c r="Q2277" s="124">
        <v>258104.28</v>
      </c>
      <c r="R2277" s="124" t="s">
        <v>155</v>
      </c>
      <c r="S2277">
        <v>0</v>
      </c>
    </row>
    <row r="2278" spans="1:19">
      <c r="A2278" s="101">
        <v>43805</v>
      </c>
      <c r="B2278">
        <v>42022190</v>
      </c>
      <c r="C2278" t="s">
        <v>2816</v>
      </c>
      <c r="D2278" s="124" t="s">
        <v>4211</v>
      </c>
      <c r="E2278" t="s">
        <v>140</v>
      </c>
      <c r="F2278" t="s">
        <v>408</v>
      </c>
      <c r="G2278" t="s">
        <v>539</v>
      </c>
      <c r="H2278">
        <v>1019.29</v>
      </c>
      <c r="I2278">
        <v>70</v>
      </c>
      <c r="J2278" t="s">
        <v>137</v>
      </c>
      <c r="K2278">
        <v>14.56</v>
      </c>
      <c r="L2278">
        <v>70</v>
      </c>
      <c r="M2278" t="s">
        <v>141</v>
      </c>
      <c r="N2278">
        <v>917.7</v>
      </c>
      <c r="O2278">
        <v>13.11</v>
      </c>
      <c r="P2278" t="s">
        <v>142</v>
      </c>
      <c r="Q2278">
        <v>72064.100000000006</v>
      </c>
      <c r="R2278" t="s">
        <v>155</v>
      </c>
      <c r="S2278">
        <v>0</v>
      </c>
    </row>
    <row r="2279" spans="1:19">
      <c r="A2279" s="101">
        <v>43805</v>
      </c>
      <c r="B2279" s="124">
        <v>42022190</v>
      </c>
      <c r="C2279" s="124" t="s">
        <v>2841</v>
      </c>
      <c r="D2279" s="124" t="s">
        <v>4211</v>
      </c>
      <c r="E2279" s="124" t="s">
        <v>140</v>
      </c>
      <c r="F2279" s="124" t="s">
        <v>408</v>
      </c>
      <c r="G2279" s="124" t="s">
        <v>539</v>
      </c>
      <c r="H2279" s="124">
        <v>3365.44</v>
      </c>
      <c r="I2279" s="124">
        <v>120</v>
      </c>
      <c r="J2279" s="124" t="s">
        <v>137</v>
      </c>
      <c r="K2279" s="124">
        <v>28.05</v>
      </c>
      <c r="L2279" s="124">
        <v>120</v>
      </c>
      <c r="M2279" s="124" t="s">
        <v>141</v>
      </c>
      <c r="N2279" s="124">
        <v>3030</v>
      </c>
      <c r="O2279" s="124">
        <v>25.25</v>
      </c>
      <c r="P2279" s="124" t="s">
        <v>142</v>
      </c>
      <c r="Q2279" s="124">
        <v>237936.36</v>
      </c>
      <c r="R2279" s="124" t="s">
        <v>155</v>
      </c>
      <c r="S2279">
        <v>0</v>
      </c>
    </row>
    <row r="2280" spans="1:19">
      <c r="A2280" s="101">
        <v>43805</v>
      </c>
      <c r="B2280" s="124">
        <v>42022190</v>
      </c>
      <c r="C2280" t="s">
        <v>2842</v>
      </c>
      <c r="D2280" s="124" t="s">
        <v>4211</v>
      </c>
      <c r="E2280" t="s">
        <v>140</v>
      </c>
      <c r="F2280" t="s">
        <v>408</v>
      </c>
      <c r="G2280" t="s">
        <v>539</v>
      </c>
      <c r="H2280">
        <v>4048.52</v>
      </c>
      <c r="I2280">
        <v>135</v>
      </c>
      <c r="J2280" t="s">
        <v>137</v>
      </c>
      <c r="K2280">
        <v>29.99</v>
      </c>
      <c r="L2280">
        <v>135</v>
      </c>
      <c r="M2280" t="s">
        <v>141</v>
      </c>
      <c r="N2280">
        <v>3645</v>
      </c>
      <c r="O2280">
        <v>27</v>
      </c>
      <c r="P2280" t="s">
        <v>142</v>
      </c>
      <c r="Q2280">
        <v>286230.40999999997</v>
      </c>
      <c r="R2280" t="s">
        <v>155</v>
      </c>
      <c r="S2280">
        <v>0</v>
      </c>
    </row>
    <row r="2281" spans="1:19">
      <c r="A2281" s="128">
        <v>43804</v>
      </c>
      <c r="B2281" s="129">
        <v>42021290</v>
      </c>
      <c r="C2281" s="129" t="s">
        <v>2843</v>
      </c>
      <c r="D2281" s="129" t="s">
        <v>4215</v>
      </c>
      <c r="E2281" s="129" t="s">
        <v>140</v>
      </c>
      <c r="F2281" s="129" t="s">
        <v>300</v>
      </c>
      <c r="G2281" s="129" t="s">
        <v>1279</v>
      </c>
      <c r="H2281" s="129">
        <v>118</v>
      </c>
      <c r="I2281" s="129">
        <v>100</v>
      </c>
      <c r="J2281" s="129" t="s">
        <v>137</v>
      </c>
      <c r="K2281" s="129">
        <v>1.18</v>
      </c>
      <c r="L2281" s="129">
        <v>100</v>
      </c>
      <c r="M2281" s="129" t="s">
        <v>141</v>
      </c>
      <c r="N2281" s="129">
        <v>118</v>
      </c>
      <c r="O2281" s="129">
        <v>1.18</v>
      </c>
      <c r="P2281" s="129" t="s">
        <v>283</v>
      </c>
      <c r="Q2281" s="129">
        <v>8383.9</v>
      </c>
      <c r="R2281" s="129" t="s">
        <v>155</v>
      </c>
      <c r="S2281" s="129">
        <v>0</v>
      </c>
    </row>
    <row r="2282" spans="1:19">
      <c r="A2282" s="101">
        <v>43804</v>
      </c>
      <c r="B2282">
        <v>42023190</v>
      </c>
      <c r="C2282" t="s">
        <v>2846</v>
      </c>
      <c r="D2282" s="124" t="s">
        <v>4211</v>
      </c>
      <c r="E2282" t="s">
        <v>140</v>
      </c>
      <c r="F2282" t="s">
        <v>408</v>
      </c>
      <c r="G2282" t="s">
        <v>539</v>
      </c>
      <c r="H2282">
        <v>2152.2800000000002</v>
      </c>
      <c r="I2282">
        <v>72</v>
      </c>
      <c r="J2282" t="s">
        <v>137</v>
      </c>
      <c r="K2282">
        <v>29.89</v>
      </c>
      <c r="L2282">
        <v>72</v>
      </c>
      <c r="M2282" t="s">
        <v>141</v>
      </c>
      <c r="N2282">
        <v>1995.84</v>
      </c>
      <c r="O2282">
        <v>27.72</v>
      </c>
      <c r="P2282" t="s">
        <v>142</v>
      </c>
      <c r="Q2282">
        <v>152919.65</v>
      </c>
      <c r="R2282" t="s">
        <v>155</v>
      </c>
      <c r="S2282">
        <v>0</v>
      </c>
    </row>
    <row r="2283" spans="1:19">
      <c r="A2283" s="101">
        <v>43804</v>
      </c>
      <c r="B2283">
        <v>42023190</v>
      </c>
      <c r="C2283" t="s">
        <v>2847</v>
      </c>
      <c r="D2283" s="124" t="s">
        <v>4211</v>
      </c>
      <c r="E2283" t="s">
        <v>140</v>
      </c>
      <c r="F2283" t="s">
        <v>408</v>
      </c>
      <c r="G2283" t="s">
        <v>539</v>
      </c>
      <c r="H2283">
        <v>2187.8000000000002</v>
      </c>
      <c r="I2283">
        <v>72</v>
      </c>
      <c r="J2283" t="s">
        <v>137</v>
      </c>
      <c r="K2283">
        <v>30.39</v>
      </c>
      <c r="L2283">
        <v>72</v>
      </c>
      <c r="M2283" t="s">
        <v>141</v>
      </c>
      <c r="N2283">
        <v>1995.84</v>
      </c>
      <c r="O2283">
        <v>27.72</v>
      </c>
      <c r="P2283" t="s">
        <v>142</v>
      </c>
      <c r="Q2283">
        <v>155443.37</v>
      </c>
      <c r="R2283" t="s">
        <v>155</v>
      </c>
      <c r="S2283">
        <v>0</v>
      </c>
    </row>
    <row r="2284" spans="1:19">
      <c r="A2284" s="128">
        <v>43804</v>
      </c>
      <c r="B2284" s="129">
        <v>42022220</v>
      </c>
      <c r="C2284" s="129" t="s">
        <v>2849</v>
      </c>
      <c r="D2284" s="129" t="s">
        <v>4217</v>
      </c>
      <c r="E2284" s="129" t="s">
        <v>140</v>
      </c>
      <c r="F2284" s="129" t="s">
        <v>49</v>
      </c>
      <c r="G2284" s="129" t="s">
        <v>288</v>
      </c>
      <c r="H2284" s="129">
        <v>241.44</v>
      </c>
      <c r="I2284" s="129">
        <v>843</v>
      </c>
      <c r="J2284" s="129" t="s">
        <v>137</v>
      </c>
      <c r="K2284" s="129">
        <v>0.28999999999999998</v>
      </c>
      <c r="L2284" s="129">
        <v>843</v>
      </c>
      <c r="M2284" s="129" t="s">
        <v>141</v>
      </c>
      <c r="N2284" s="129">
        <v>244.47</v>
      </c>
      <c r="O2284" s="129">
        <v>0.28999999999999998</v>
      </c>
      <c r="P2284" s="129" t="s">
        <v>283</v>
      </c>
      <c r="Q2284" s="129">
        <v>17154.400000000001</v>
      </c>
      <c r="R2284" s="129" t="s">
        <v>155</v>
      </c>
      <c r="S2284" s="129">
        <v>0</v>
      </c>
    </row>
    <row r="2285" spans="1:19">
      <c r="A2285" s="128">
        <v>43804</v>
      </c>
      <c r="B2285" s="129">
        <v>42029900</v>
      </c>
      <c r="C2285" s="129" t="s">
        <v>2852</v>
      </c>
      <c r="D2285" s="129" t="s">
        <v>4217</v>
      </c>
      <c r="E2285" s="129" t="s">
        <v>140</v>
      </c>
      <c r="F2285" s="129" t="s">
        <v>50</v>
      </c>
      <c r="G2285" s="129" t="s">
        <v>698</v>
      </c>
      <c r="H2285" s="129">
        <v>0</v>
      </c>
      <c r="I2285" s="129">
        <v>0.1</v>
      </c>
      <c r="J2285" s="129" t="s">
        <v>137</v>
      </c>
      <c r="K2285" s="129">
        <v>0</v>
      </c>
      <c r="L2285" s="129">
        <v>0.1</v>
      </c>
      <c r="M2285" s="129" t="s">
        <v>137</v>
      </c>
      <c r="N2285" s="129">
        <v>0</v>
      </c>
      <c r="O2285" s="129">
        <v>0</v>
      </c>
      <c r="P2285" s="129" t="s">
        <v>283</v>
      </c>
      <c r="Q2285" s="129">
        <v>0</v>
      </c>
      <c r="R2285" s="129" t="s">
        <v>155</v>
      </c>
      <c r="S2285" s="129">
        <v>0</v>
      </c>
    </row>
    <row r="2286" spans="1:19">
      <c r="A2286" s="128">
        <v>43804</v>
      </c>
      <c r="B2286" s="129">
        <v>42022220</v>
      </c>
      <c r="C2286" s="129" t="s">
        <v>2853</v>
      </c>
      <c r="D2286" s="129" t="s">
        <v>4217</v>
      </c>
      <c r="E2286" s="129" t="s">
        <v>140</v>
      </c>
      <c r="F2286" s="129" t="s">
        <v>49</v>
      </c>
      <c r="G2286" s="129" t="s">
        <v>288</v>
      </c>
      <c r="H2286" s="129">
        <v>509.06</v>
      </c>
      <c r="I2286" s="129">
        <v>997</v>
      </c>
      <c r="J2286" s="129" t="s">
        <v>137</v>
      </c>
      <c r="K2286" s="129">
        <v>0.51</v>
      </c>
      <c r="L2286" s="129">
        <v>997</v>
      </c>
      <c r="M2286" s="129" t="s">
        <v>141</v>
      </c>
      <c r="N2286" s="129">
        <v>518.44000000000005</v>
      </c>
      <c r="O2286" s="129">
        <v>0.52</v>
      </c>
      <c r="P2286" s="129" t="s">
        <v>283</v>
      </c>
      <c r="Q2286" s="129">
        <v>36168.980000000003</v>
      </c>
      <c r="R2286" s="129" t="s">
        <v>155</v>
      </c>
      <c r="S2286" s="129">
        <v>0</v>
      </c>
    </row>
    <row r="2287" spans="1:19">
      <c r="A2287" s="128">
        <v>43804</v>
      </c>
      <c r="B2287" s="129">
        <v>42022220</v>
      </c>
      <c r="C2287" s="129" t="s">
        <v>2854</v>
      </c>
      <c r="D2287" s="129" t="s">
        <v>4217</v>
      </c>
      <c r="E2287" s="129" t="s">
        <v>140</v>
      </c>
      <c r="F2287" s="129" t="s">
        <v>49</v>
      </c>
      <c r="G2287" s="129" t="s">
        <v>288</v>
      </c>
      <c r="H2287" s="129">
        <v>823.35</v>
      </c>
      <c r="I2287" s="129">
        <v>2452</v>
      </c>
      <c r="J2287" s="129" t="s">
        <v>137</v>
      </c>
      <c r="K2287" s="129">
        <v>0.34</v>
      </c>
      <c r="L2287" s="129">
        <v>2452</v>
      </c>
      <c r="M2287" s="129" t="s">
        <v>141</v>
      </c>
      <c r="N2287" s="129">
        <v>833.68</v>
      </c>
      <c r="O2287" s="129">
        <v>0.34</v>
      </c>
      <c r="P2287" s="129" t="s">
        <v>283</v>
      </c>
      <c r="Q2287" s="129">
        <v>58499.25</v>
      </c>
      <c r="R2287" s="129" t="s">
        <v>155</v>
      </c>
      <c r="S2287" s="129">
        <v>0</v>
      </c>
    </row>
    <row r="2288" spans="1:19">
      <c r="A2288" s="101">
        <v>43804</v>
      </c>
      <c r="B2288" s="124">
        <v>42022190</v>
      </c>
      <c r="C2288" t="s">
        <v>2855</v>
      </c>
      <c r="D2288" s="124" t="s">
        <v>4211</v>
      </c>
      <c r="E2288" t="s">
        <v>140</v>
      </c>
      <c r="F2288" t="s">
        <v>277</v>
      </c>
      <c r="G2288" t="s">
        <v>293</v>
      </c>
      <c r="H2288">
        <v>1932</v>
      </c>
      <c r="I2288">
        <v>50</v>
      </c>
      <c r="J2288" t="s">
        <v>137</v>
      </c>
      <c r="K2288">
        <v>38.64</v>
      </c>
      <c r="L2288">
        <v>50</v>
      </c>
      <c r="M2288" t="s">
        <v>141</v>
      </c>
      <c r="N2288">
        <v>1932</v>
      </c>
      <c r="O2288">
        <v>38.64</v>
      </c>
      <c r="P2288" t="s">
        <v>283</v>
      </c>
      <c r="Q2288">
        <v>137268.63</v>
      </c>
      <c r="R2288" t="s">
        <v>155</v>
      </c>
      <c r="S2288">
        <v>0</v>
      </c>
    </row>
    <row r="2289" spans="1:19">
      <c r="A2289" s="128">
        <v>43804</v>
      </c>
      <c r="B2289" s="129">
        <v>42023190</v>
      </c>
      <c r="C2289" s="129" t="s">
        <v>2856</v>
      </c>
      <c r="D2289" s="129" t="s">
        <v>4217</v>
      </c>
      <c r="E2289" s="129" t="s">
        <v>140</v>
      </c>
      <c r="F2289" s="129" t="s">
        <v>281</v>
      </c>
      <c r="G2289" s="129" t="s">
        <v>282</v>
      </c>
      <c r="H2289" s="129">
        <v>115</v>
      </c>
      <c r="I2289" s="129">
        <v>46</v>
      </c>
      <c r="J2289" s="129" t="s">
        <v>137</v>
      </c>
      <c r="K2289" s="129">
        <v>2.5</v>
      </c>
      <c r="L2289" s="129">
        <v>46</v>
      </c>
      <c r="M2289" s="129" t="s">
        <v>141</v>
      </c>
      <c r="N2289" s="129">
        <v>115</v>
      </c>
      <c r="O2289" s="129">
        <v>2.5</v>
      </c>
      <c r="P2289" s="129" t="s">
        <v>283</v>
      </c>
      <c r="Q2289" s="129">
        <v>8170.72</v>
      </c>
      <c r="R2289" s="129" t="s">
        <v>155</v>
      </c>
      <c r="S2289" s="129">
        <v>0</v>
      </c>
    </row>
    <row r="2290" spans="1:19">
      <c r="A2290" s="128">
        <v>43804</v>
      </c>
      <c r="B2290" s="129">
        <v>42022220</v>
      </c>
      <c r="C2290" s="129" t="s">
        <v>2857</v>
      </c>
      <c r="D2290" s="129" t="s">
        <v>4217</v>
      </c>
      <c r="E2290" s="129" t="s">
        <v>140</v>
      </c>
      <c r="F2290" s="129" t="s">
        <v>49</v>
      </c>
      <c r="G2290" s="129" t="s">
        <v>288</v>
      </c>
      <c r="H2290" s="129">
        <v>2022.95</v>
      </c>
      <c r="I2290" s="129">
        <v>2606</v>
      </c>
      <c r="J2290" s="129" t="s">
        <v>137</v>
      </c>
      <c r="K2290" s="129">
        <v>0.78</v>
      </c>
      <c r="L2290" s="129">
        <v>2606</v>
      </c>
      <c r="M2290" s="129" t="s">
        <v>141</v>
      </c>
      <c r="N2290" s="129">
        <v>2058.7399999999998</v>
      </c>
      <c r="O2290" s="129">
        <v>0.79</v>
      </c>
      <c r="P2290" s="129" t="s">
        <v>283</v>
      </c>
      <c r="Q2290" s="129">
        <v>143730.26999999999</v>
      </c>
      <c r="R2290" s="129" t="s">
        <v>155</v>
      </c>
      <c r="S2290" s="129">
        <v>0</v>
      </c>
    </row>
    <row r="2291" spans="1:19">
      <c r="A2291" s="128">
        <v>43804</v>
      </c>
      <c r="B2291" s="129">
        <v>42022220</v>
      </c>
      <c r="C2291" s="129" t="s">
        <v>2858</v>
      </c>
      <c r="D2291" s="129" t="s">
        <v>4217</v>
      </c>
      <c r="E2291" s="129" t="s">
        <v>140</v>
      </c>
      <c r="F2291" s="129" t="s">
        <v>49</v>
      </c>
      <c r="G2291" s="129" t="s">
        <v>288</v>
      </c>
      <c r="H2291" s="129">
        <v>1470.04</v>
      </c>
      <c r="I2291" s="129">
        <v>3101</v>
      </c>
      <c r="J2291" s="129" t="s">
        <v>137</v>
      </c>
      <c r="K2291" s="129">
        <v>0.47</v>
      </c>
      <c r="L2291" s="129">
        <v>3101</v>
      </c>
      <c r="M2291" s="129" t="s">
        <v>141</v>
      </c>
      <c r="N2291" s="129">
        <v>1488.48</v>
      </c>
      <c r="O2291" s="129">
        <v>0.48</v>
      </c>
      <c r="P2291" s="129" t="s">
        <v>283</v>
      </c>
      <c r="Q2291" s="129">
        <v>104446.55</v>
      </c>
      <c r="R2291" s="129" t="s">
        <v>155</v>
      </c>
      <c r="S2291" s="129">
        <v>0</v>
      </c>
    </row>
    <row r="2292" spans="1:19">
      <c r="A2292" s="128">
        <v>43804</v>
      </c>
      <c r="B2292" s="129">
        <v>42029900</v>
      </c>
      <c r="C2292" s="129" t="s">
        <v>2859</v>
      </c>
      <c r="D2292" s="129" t="s">
        <v>4217</v>
      </c>
      <c r="E2292" s="129" t="s">
        <v>140</v>
      </c>
      <c r="F2292" s="129" t="s">
        <v>49</v>
      </c>
      <c r="G2292" s="129" t="s">
        <v>313</v>
      </c>
      <c r="H2292" s="129">
        <v>7215</v>
      </c>
      <c r="I2292" s="129">
        <v>3700</v>
      </c>
      <c r="J2292" s="129" t="s">
        <v>137</v>
      </c>
      <c r="K2292" s="129">
        <v>1.95</v>
      </c>
      <c r="L2292" s="129">
        <v>3700</v>
      </c>
      <c r="M2292" s="129" t="s">
        <v>137</v>
      </c>
      <c r="N2292" s="129">
        <v>7215</v>
      </c>
      <c r="O2292" s="129">
        <v>1.95</v>
      </c>
      <c r="P2292" s="129" t="s">
        <v>283</v>
      </c>
      <c r="Q2292" s="129">
        <v>512625.75</v>
      </c>
      <c r="R2292" s="129" t="s">
        <v>155</v>
      </c>
      <c r="S2292" s="129">
        <v>0</v>
      </c>
    </row>
    <row r="2293" spans="1:19">
      <c r="A2293" s="128">
        <v>43804</v>
      </c>
      <c r="B2293" s="129">
        <v>42022230</v>
      </c>
      <c r="C2293" s="129" t="s">
        <v>2860</v>
      </c>
      <c r="D2293" s="129" t="s">
        <v>4217</v>
      </c>
      <c r="E2293" s="129" t="s">
        <v>140</v>
      </c>
      <c r="F2293" s="129" t="s">
        <v>277</v>
      </c>
      <c r="G2293" s="129" t="s">
        <v>293</v>
      </c>
      <c r="H2293" s="129">
        <v>18220.8</v>
      </c>
      <c r="I2293" s="129">
        <v>2496</v>
      </c>
      <c r="J2293" s="129" t="s">
        <v>137</v>
      </c>
      <c r="K2293" s="129">
        <v>7.3</v>
      </c>
      <c r="L2293" s="129">
        <v>2496</v>
      </c>
      <c r="M2293" s="129" t="s">
        <v>141</v>
      </c>
      <c r="N2293" s="129">
        <v>18220.8</v>
      </c>
      <c r="O2293" s="129">
        <v>7.3</v>
      </c>
      <c r="P2293" s="129" t="s">
        <v>283</v>
      </c>
      <c r="Q2293" s="129">
        <v>1294587.82</v>
      </c>
      <c r="R2293" s="129" t="s">
        <v>155</v>
      </c>
      <c r="S2293" s="129">
        <v>0</v>
      </c>
    </row>
    <row r="2294" spans="1:19">
      <c r="A2294" s="101">
        <v>43804</v>
      </c>
      <c r="B2294">
        <v>42021190</v>
      </c>
      <c r="C2294" t="s">
        <v>460</v>
      </c>
      <c r="D2294" s="124" t="s">
        <v>4211</v>
      </c>
      <c r="E2294" t="s">
        <v>140</v>
      </c>
      <c r="F2294" t="s">
        <v>277</v>
      </c>
      <c r="G2294" t="s">
        <v>293</v>
      </c>
      <c r="H2294">
        <v>1373.04</v>
      </c>
      <c r="I2294">
        <v>150</v>
      </c>
      <c r="J2294" t="s">
        <v>137</v>
      </c>
      <c r="K2294">
        <v>9.15</v>
      </c>
      <c r="L2294">
        <v>150</v>
      </c>
      <c r="M2294" t="s">
        <v>141</v>
      </c>
      <c r="N2294">
        <v>1350</v>
      </c>
      <c r="O2294">
        <v>9</v>
      </c>
      <c r="P2294" t="s">
        <v>142</v>
      </c>
      <c r="Q2294">
        <v>97554.65</v>
      </c>
      <c r="R2294" t="s">
        <v>155</v>
      </c>
      <c r="S2294">
        <v>0</v>
      </c>
    </row>
    <row r="2295" spans="1:19">
      <c r="A2295" s="128">
        <v>43804</v>
      </c>
      <c r="B2295" s="129">
        <v>42022910</v>
      </c>
      <c r="C2295" s="129" t="s">
        <v>2862</v>
      </c>
      <c r="D2295" s="129" t="s">
        <v>4215</v>
      </c>
      <c r="E2295" s="129" t="s">
        <v>140</v>
      </c>
      <c r="F2295" s="129" t="s">
        <v>408</v>
      </c>
      <c r="G2295" s="129" t="s">
        <v>539</v>
      </c>
      <c r="H2295" s="129">
        <v>3638</v>
      </c>
      <c r="I2295" s="129">
        <v>214</v>
      </c>
      <c r="J2295" s="129" t="s">
        <v>137</v>
      </c>
      <c r="K2295" s="129">
        <v>17</v>
      </c>
      <c r="L2295" s="129">
        <v>214</v>
      </c>
      <c r="M2295" s="129" t="s">
        <v>141</v>
      </c>
      <c r="N2295" s="129">
        <v>3638</v>
      </c>
      <c r="O2295" s="129">
        <v>17</v>
      </c>
      <c r="P2295" s="129" t="s">
        <v>283</v>
      </c>
      <c r="Q2295" s="129">
        <v>258479.9</v>
      </c>
      <c r="R2295" s="129" t="s">
        <v>155</v>
      </c>
      <c r="S2295" s="129">
        <v>0</v>
      </c>
    </row>
    <row r="2296" spans="1:19">
      <c r="A2296" s="128">
        <v>43804</v>
      </c>
      <c r="B2296" s="129">
        <v>42021290</v>
      </c>
      <c r="C2296" s="129" t="s">
        <v>2843</v>
      </c>
      <c r="D2296" s="129" t="s">
        <v>4215</v>
      </c>
      <c r="E2296" s="129" t="s">
        <v>140</v>
      </c>
      <c r="F2296" s="129" t="s">
        <v>300</v>
      </c>
      <c r="G2296" s="129" t="s">
        <v>301</v>
      </c>
      <c r="H2296" s="129">
        <v>472</v>
      </c>
      <c r="I2296" s="129">
        <v>400</v>
      </c>
      <c r="J2296" s="129" t="s">
        <v>137</v>
      </c>
      <c r="K2296" s="129">
        <v>1.18</v>
      </c>
      <c r="L2296" s="129">
        <v>400</v>
      </c>
      <c r="M2296" s="129" t="s">
        <v>141</v>
      </c>
      <c r="N2296" s="129">
        <v>472</v>
      </c>
      <c r="O2296" s="129">
        <v>1.18</v>
      </c>
      <c r="P2296" s="129" t="s">
        <v>283</v>
      </c>
      <c r="Q2296" s="129">
        <v>33535.599999999999</v>
      </c>
      <c r="R2296" s="129" t="s">
        <v>155</v>
      </c>
      <c r="S2296" s="129">
        <v>0</v>
      </c>
    </row>
    <row r="2297" spans="1:19">
      <c r="A2297" s="128">
        <v>43804</v>
      </c>
      <c r="B2297" s="129">
        <v>42029900</v>
      </c>
      <c r="C2297" s="129" t="s">
        <v>2865</v>
      </c>
      <c r="D2297" s="129" t="s">
        <v>4217</v>
      </c>
      <c r="E2297" s="129" t="s">
        <v>140</v>
      </c>
      <c r="F2297" s="129" t="s">
        <v>50</v>
      </c>
      <c r="G2297" s="129" t="s">
        <v>698</v>
      </c>
      <c r="H2297" s="129">
        <v>0</v>
      </c>
      <c r="I2297" s="129">
        <v>0.1</v>
      </c>
      <c r="J2297" s="129" t="s">
        <v>137</v>
      </c>
      <c r="K2297" s="129">
        <v>0</v>
      </c>
      <c r="L2297" s="129">
        <v>0.1</v>
      </c>
      <c r="M2297" s="129" t="s">
        <v>137</v>
      </c>
      <c r="N2297" s="129">
        <v>0</v>
      </c>
      <c r="O2297" s="129">
        <v>0</v>
      </c>
      <c r="P2297" s="129" t="s">
        <v>283</v>
      </c>
      <c r="Q2297" s="129">
        <v>0</v>
      </c>
      <c r="R2297" s="129" t="s">
        <v>155</v>
      </c>
      <c r="S2297" s="129">
        <v>0</v>
      </c>
    </row>
    <row r="2298" spans="1:19">
      <c r="A2298" s="101">
        <v>43804</v>
      </c>
      <c r="B2298">
        <v>42022190</v>
      </c>
      <c r="C2298" t="s">
        <v>2866</v>
      </c>
      <c r="D2298" s="124" t="s">
        <v>4211</v>
      </c>
      <c r="E2298" t="s">
        <v>140</v>
      </c>
      <c r="F2298" t="s">
        <v>277</v>
      </c>
      <c r="G2298" t="s">
        <v>293</v>
      </c>
      <c r="H2298">
        <v>3413.2</v>
      </c>
      <c r="I2298">
        <v>140</v>
      </c>
      <c r="J2298" t="s">
        <v>137</v>
      </c>
      <c r="K2298">
        <v>24.38</v>
      </c>
      <c r="L2298">
        <v>140</v>
      </c>
      <c r="M2298" t="s">
        <v>141</v>
      </c>
      <c r="N2298">
        <v>3413.2</v>
      </c>
      <c r="O2298">
        <v>24.38</v>
      </c>
      <c r="P2298" t="s">
        <v>283</v>
      </c>
      <c r="Q2298">
        <v>242507.87</v>
      </c>
      <c r="R2298" t="s">
        <v>155</v>
      </c>
      <c r="S2298">
        <v>0</v>
      </c>
    </row>
    <row r="2299" spans="1:19">
      <c r="A2299" s="101">
        <v>43804</v>
      </c>
      <c r="B2299">
        <v>42023190</v>
      </c>
      <c r="C2299" t="s">
        <v>2867</v>
      </c>
      <c r="D2299" s="124" t="s">
        <v>4211</v>
      </c>
      <c r="E2299" t="s">
        <v>140</v>
      </c>
      <c r="F2299" t="s">
        <v>408</v>
      </c>
      <c r="G2299" t="s">
        <v>539</v>
      </c>
      <c r="H2299">
        <v>1519.31</v>
      </c>
      <c r="I2299">
        <v>50</v>
      </c>
      <c r="J2299" t="s">
        <v>137</v>
      </c>
      <c r="K2299">
        <v>30.39</v>
      </c>
      <c r="L2299">
        <v>50</v>
      </c>
      <c r="M2299" t="s">
        <v>141</v>
      </c>
      <c r="N2299">
        <v>1386</v>
      </c>
      <c r="O2299">
        <v>27.72</v>
      </c>
      <c r="P2299" t="s">
        <v>142</v>
      </c>
      <c r="Q2299">
        <v>107946.76</v>
      </c>
      <c r="R2299" t="s">
        <v>155</v>
      </c>
      <c r="S2299">
        <v>0</v>
      </c>
    </row>
    <row r="2300" spans="1:19">
      <c r="A2300" s="128">
        <v>43804</v>
      </c>
      <c r="B2300" s="129">
        <v>42022220</v>
      </c>
      <c r="C2300" s="129" t="s">
        <v>2868</v>
      </c>
      <c r="D2300" s="129" t="s">
        <v>4217</v>
      </c>
      <c r="E2300" s="129" t="s">
        <v>140</v>
      </c>
      <c r="F2300" s="129" t="s">
        <v>49</v>
      </c>
      <c r="G2300" s="129" t="s">
        <v>288</v>
      </c>
      <c r="H2300" s="129">
        <v>331.64</v>
      </c>
      <c r="I2300" s="129">
        <v>1460</v>
      </c>
      <c r="J2300" s="129" t="s">
        <v>137</v>
      </c>
      <c r="K2300" s="129">
        <v>0.23</v>
      </c>
      <c r="L2300" s="129">
        <v>1460</v>
      </c>
      <c r="M2300" s="129" t="s">
        <v>141</v>
      </c>
      <c r="N2300" s="129">
        <v>335.8</v>
      </c>
      <c r="O2300" s="129">
        <v>0.23</v>
      </c>
      <c r="P2300" s="129" t="s">
        <v>283</v>
      </c>
      <c r="Q2300" s="129">
        <v>23562.9</v>
      </c>
      <c r="R2300" s="129" t="s">
        <v>155</v>
      </c>
      <c r="S2300" s="129">
        <v>0</v>
      </c>
    </row>
    <row r="2301" spans="1:19">
      <c r="A2301" s="128">
        <v>43804</v>
      </c>
      <c r="B2301" s="129">
        <v>42022220</v>
      </c>
      <c r="C2301" s="129" t="s">
        <v>2869</v>
      </c>
      <c r="D2301" s="129" t="s">
        <v>4217</v>
      </c>
      <c r="E2301" s="129" t="s">
        <v>140</v>
      </c>
      <c r="F2301" s="129" t="s">
        <v>49</v>
      </c>
      <c r="G2301" s="129" t="s">
        <v>288</v>
      </c>
      <c r="H2301" s="129">
        <v>824.29</v>
      </c>
      <c r="I2301" s="129">
        <v>1941</v>
      </c>
      <c r="J2301" s="129" t="s">
        <v>137</v>
      </c>
      <c r="K2301" s="129">
        <v>0.42</v>
      </c>
      <c r="L2301" s="129">
        <v>1941</v>
      </c>
      <c r="M2301" s="129" t="s">
        <v>141</v>
      </c>
      <c r="N2301" s="129">
        <v>834.63</v>
      </c>
      <c r="O2301" s="129">
        <v>0.43</v>
      </c>
      <c r="P2301" s="129" t="s">
        <v>283</v>
      </c>
      <c r="Q2301" s="129">
        <v>58565.86</v>
      </c>
      <c r="R2301" s="129" t="s">
        <v>155</v>
      </c>
      <c r="S2301" s="129">
        <v>0</v>
      </c>
    </row>
    <row r="2302" spans="1:19">
      <c r="A2302" s="101">
        <v>43803</v>
      </c>
      <c r="B2302">
        <v>42022240</v>
      </c>
      <c r="C2302" t="s">
        <v>2873</v>
      </c>
      <c r="D2302" s="124" t="s">
        <v>4211</v>
      </c>
      <c r="E2302" t="s">
        <v>140</v>
      </c>
      <c r="F2302" t="s">
        <v>272</v>
      </c>
      <c r="G2302" t="s">
        <v>298</v>
      </c>
      <c r="H2302">
        <v>10440.5</v>
      </c>
      <c r="I2302">
        <v>1330</v>
      </c>
      <c r="J2302" t="s">
        <v>137</v>
      </c>
      <c r="K2302">
        <v>7.85</v>
      </c>
      <c r="L2302">
        <v>1330</v>
      </c>
      <c r="M2302" t="s">
        <v>141</v>
      </c>
      <c r="N2302">
        <v>10440.5</v>
      </c>
      <c r="O2302">
        <v>7.85</v>
      </c>
      <c r="P2302" t="s">
        <v>283</v>
      </c>
      <c r="Q2302">
        <v>741797.54</v>
      </c>
      <c r="R2302" t="s">
        <v>155</v>
      </c>
      <c r="S2302">
        <v>0</v>
      </c>
    </row>
    <row r="2303" spans="1:19">
      <c r="A2303" s="101">
        <v>43803</v>
      </c>
      <c r="B2303">
        <v>42022240</v>
      </c>
      <c r="C2303" t="s">
        <v>2874</v>
      </c>
      <c r="D2303" s="124" t="s">
        <v>4211</v>
      </c>
      <c r="E2303" t="s">
        <v>140</v>
      </c>
      <c r="F2303" t="s">
        <v>272</v>
      </c>
      <c r="G2303" t="s">
        <v>298</v>
      </c>
      <c r="H2303">
        <v>4102</v>
      </c>
      <c r="I2303">
        <v>700</v>
      </c>
      <c r="J2303" t="s">
        <v>137</v>
      </c>
      <c r="K2303">
        <v>5.86</v>
      </c>
      <c r="L2303">
        <v>700</v>
      </c>
      <c r="M2303" t="s">
        <v>141</v>
      </c>
      <c r="N2303">
        <v>4102</v>
      </c>
      <c r="O2303">
        <v>5.86</v>
      </c>
      <c r="P2303" t="s">
        <v>283</v>
      </c>
      <c r="Q2303">
        <v>291447.15000000002</v>
      </c>
      <c r="R2303" t="s">
        <v>155</v>
      </c>
      <c r="S2303">
        <v>0</v>
      </c>
    </row>
    <row r="2304" spans="1:19">
      <c r="A2304" s="101">
        <v>43803</v>
      </c>
      <c r="B2304">
        <v>42022240</v>
      </c>
      <c r="C2304" t="s">
        <v>2875</v>
      </c>
      <c r="D2304" s="124" t="s">
        <v>4211</v>
      </c>
      <c r="E2304" t="s">
        <v>140</v>
      </c>
      <c r="F2304" t="s">
        <v>272</v>
      </c>
      <c r="G2304" t="s">
        <v>298</v>
      </c>
      <c r="H2304">
        <v>375</v>
      </c>
      <c r="I2304">
        <v>100</v>
      </c>
      <c r="J2304" t="s">
        <v>137</v>
      </c>
      <c r="K2304">
        <v>3.75</v>
      </c>
      <c r="L2304">
        <v>100</v>
      </c>
      <c r="M2304" t="s">
        <v>141</v>
      </c>
      <c r="N2304">
        <v>375</v>
      </c>
      <c r="O2304">
        <v>3.75</v>
      </c>
      <c r="P2304" t="s">
        <v>283</v>
      </c>
      <c r="Q2304">
        <v>26643.74</v>
      </c>
      <c r="R2304" t="s">
        <v>155</v>
      </c>
      <c r="S2304">
        <v>0</v>
      </c>
    </row>
    <row r="2305" spans="1:19">
      <c r="A2305" s="128">
        <v>43803</v>
      </c>
      <c r="B2305" s="129">
        <v>42022290</v>
      </c>
      <c r="C2305" s="129" t="s">
        <v>2881</v>
      </c>
      <c r="D2305" s="129" t="s">
        <v>4215</v>
      </c>
      <c r="E2305" s="129" t="s">
        <v>140</v>
      </c>
      <c r="F2305" s="129" t="s">
        <v>139</v>
      </c>
      <c r="G2305" s="129" t="s">
        <v>330</v>
      </c>
      <c r="H2305" s="129">
        <v>714.95</v>
      </c>
      <c r="I2305" s="129">
        <v>100</v>
      </c>
      <c r="J2305" s="129" t="s">
        <v>137</v>
      </c>
      <c r="K2305" s="129">
        <v>7.15</v>
      </c>
      <c r="L2305" s="129">
        <v>100</v>
      </c>
      <c r="M2305" s="129" t="s">
        <v>141</v>
      </c>
      <c r="N2305" s="129">
        <v>755</v>
      </c>
      <c r="O2305" s="129">
        <v>7.55</v>
      </c>
      <c r="P2305" s="129" t="s">
        <v>142</v>
      </c>
      <c r="Q2305" s="129">
        <v>50797.55</v>
      </c>
      <c r="R2305" s="129" t="s">
        <v>155</v>
      </c>
      <c r="S2305" s="129">
        <v>0</v>
      </c>
    </row>
    <row r="2306" spans="1:19">
      <c r="A2306" s="101">
        <v>43803</v>
      </c>
      <c r="B2306" s="124">
        <v>42022190</v>
      </c>
      <c r="C2306" t="s">
        <v>2882</v>
      </c>
      <c r="D2306" s="124" t="s">
        <v>4211</v>
      </c>
      <c r="E2306" t="s">
        <v>140</v>
      </c>
      <c r="F2306" t="s">
        <v>300</v>
      </c>
      <c r="G2306" t="s">
        <v>301</v>
      </c>
      <c r="H2306">
        <v>3037.5</v>
      </c>
      <c r="I2306">
        <v>270</v>
      </c>
      <c r="J2306" t="s">
        <v>137</v>
      </c>
      <c r="K2306">
        <v>11.25</v>
      </c>
      <c r="L2306">
        <v>270</v>
      </c>
      <c r="M2306" t="s">
        <v>141</v>
      </c>
      <c r="N2306">
        <v>3037.5</v>
      </c>
      <c r="O2306">
        <v>11.25</v>
      </c>
      <c r="P2306" t="s">
        <v>283</v>
      </c>
      <c r="Q2306">
        <v>215814.36</v>
      </c>
      <c r="R2306" t="s">
        <v>155</v>
      </c>
      <c r="S2306">
        <v>0</v>
      </c>
    </row>
    <row r="2307" spans="1:19">
      <c r="A2307" s="101">
        <v>43803</v>
      </c>
      <c r="B2307">
        <v>42022190</v>
      </c>
      <c r="C2307" t="s">
        <v>2882</v>
      </c>
      <c r="D2307" s="124" t="s">
        <v>4211</v>
      </c>
      <c r="E2307" t="s">
        <v>140</v>
      </c>
      <c r="F2307" t="s">
        <v>605</v>
      </c>
      <c r="G2307" t="s">
        <v>606</v>
      </c>
      <c r="H2307">
        <v>3712.5</v>
      </c>
      <c r="I2307">
        <v>330</v>
      </c>
      <c r="J2307" t="s">
        <v>137</v>
      </c>
      <c r="K2307">
        <v>11.25</v>
      </c>
      <c r="L2307">
        <v>330</v>
      </c>
      <c r="M2307" t="s">
        <v>141</v>
      </c>
      <c r="N2307">
        <v>3712.5</v>
      </c>
      <c r="O2307">
        <v>11.25</v>
      </c>
      <c r="P2307" t="s">
        <v>283</v>
      </c>
      <c r="Q2307">
        <v>263773.21000000002</v>
      </c>
      <c r="R2307" t="s">
        <v>155</v>
      </c>
      <c r="S2307">
        <v>0</v>
      </c>
    </row>
    <row r="2308" spans="1:19">
      <c r="A2308" s="128">
        <v>43803</v>
      </c>
      <c r="B2308" s="129">
        <v>42022290</v>
      </c>
      <c r="C2308" s="129" t="s">
        <v>2883</v>
      </c>
      <c r="D2308" s="129" t="s">
        <v>4217</v>
      </c>
      <c r="E2308" s="129" t="s">
        <v>140</v>
      </c>
      <c r="F2308" s="129" t="s">
        <v>139</v>
      </c>
      <c r="G2308" s="129" t="s">
        <v>330</v>
      </c>
      <c r="H2308" s="129">
        <v>802.95</v>
      </c>
      <c r="I2308" s="129">
        <v>100</v>
      </c>
      <c r="J2308" s="129" t="s">
        <v>137</v>
      </c>
      <c r="K2308" s="129">
        <v>8.0299999999999994</v>
      </c>
      <c r="L2308" s="129">
        <v>100</v>
      </c>
      <c r="M2308" s="129" t="s">
        <v>141</v>
      </c>
      <c r="N2308" s="129">
        <v>755</v>
      </c>
      <c r="O2308" s="129">
        <v>7.55</v>
      </c>
      <c r="P2308" s="129" t="s">
        <v>142</v>
      </c>
      <c r="Q2308" s="129">
        <v>57049.48</v>
      </c>
      <c r="R2308" s="129" t="s">
        <v>155</v>
      </c>
      <c r="S2308" s="129">
        <v>0</v>
      </c>
    </row>
    <row r="2309" spans="1:19">
      <c r="A2309" s="128">
        <v>43803</v>
      </c>
      <c r="B2309" s="129">
        <v>42022290</v>
      </c>
      <c r="C2309" s="129" t="s">
        <v>2885</v>
      </c>
      <c r="D2309" s="129" t="s">
        <v>4215</v>
      </c>
      <c r="E2309" s="129" t="s">
        <v>140</v>
      </c>
      <c r="F2309" s="129" t="s">
        <v>139</v>
      </c>
      <c r="G2309" s="129" t="s">
        <v>330</v>
      </c>
      <c r="H2309" s="129">
        <v>615.96</v>
      </c>
      <c r="I2309" s="129">
        <v>100</v>
      </c>
      <c r="J2309" s="129" t="s">
        <v>137</v>
      </c>
      <c r="K2309" s="129">
        <v>6.16</v>
      </c>
      <c r="L2309" s="129">
        <v>100</v>
      </c>
      <c r="M2309" s="129" t="s">
        <v>141</v>
      </c>
      <c r="N2309" s="129">
        <v>450</v>
      </c>
      <c r="O2309" s="129">
        <v>4.5</v>
      </c>
      <c r="P2309" s="129" t="s">
        <v>142</v>
      </c>
      <c r="Q2309" s="129">
        <v>43763.98</v>
      </c>
      <c r="R2309" s="129" t="s">
        <v>155</v>
      </c>
      <c r="S2309" s="129">
        <v>0</v>
      </c>
    </row>
    <row r="2310" spans="1:19">
      <c r="A2310" s="101">
        <v>43803</v>
      </c>
      <c r="B2310" s="124">
        <v>42022190</v>
      </c>
      <c r="C2310" t="s">
        <v>2888</v>
      </c>
      <c r="D2310" s="124" t="s">
        <v>4211</v>
      </c>
      <c r="E2310" t="s">
        <v>140</v>
      </c>
      <c r="F2310" t="s">
        <v>605</v>
      </c>
      <c r="G2310" t="s">
        <v>606</v>
      </c>
      <c r="H2310">
        <v>1314.5</v>
      </c>
      <c r="I2310">
        <v>110</v>
      </c>
      <c r="J2310" t="s">
        <v>137</v>
      </c>
      <c r="K2310">
        <v>11.95</v>
      </c>
      <c r="L2310">
        <v>110</v>
      </c>
      <c r="M2310" t="s">
        <v>141</v>
      </c>
      <c r="N2310">
        <v>1243</v>
      </c>
      <c r="O2310">
        <v>11.3</v>
      </c>
      <c r="P2310" t="s">
        <v>283</v>
      </c>
      <c r="Q2310">
        <v>93395.23</v>
      </c>
      <c r="R2310" t="s">
        <v>155</v>
      </c>
      <c r="S2310">
        <v>0</v>
      </c>
    </row>
    <row r="2311" spans="1:19">
      <c r="A2311" s="101">
        <v>43803</v>
      </c>
      <c r="B2311" s="124">
        <v>42022190</v>
      </c>
      <c r="C2311" s="124" t="s">
        <v>2889</v>
      </c>
      <c r="D2311" s="124" t="s">
        <v>4211</v>
      </c>
      <c r="E2311" s="124" t="s">
        <v>140</v>
      </c>
      <c r="F2311" s="124" t="s">
        <v>300</v>
      </c>
      <c r="G2311" s="124" t="s">
        <v>301</v>
      </c>
      <c r="H2311" s="124">
        <v>1080</v>
      </c>
      <c r="I2311" s="124">
        <v>90</v>
      </c>
      <c r="J2311" s="124" t="s">
        <v>137</v>
      </c>
      <c r="K2311" s="124">
        <v>12</v>
      </c>
      <c r="L2311" s="124">
        <v>90</v>
      </c>
      <c r="M2311" s="124" t="s">
        <v>141</v>
      </c>
      <c r="N2311" s="124">
        <v>1075.5</v>
      </c>
      <c r="O2311" s="124">
        <v>11.95</v>
      </c>
      <c r="P2311" s="124" t="s">
        <v>283</v>
      </c>
      <c r="Q2311" s="124">
        <v>76733.98</v>
      </c>
      <c r="R2311" s="124" t="s">
        <v>155</v>
      </c>
      <c r="S2311">
        <v>0</v>
      </c>
    </row>
    <row r="2312" spans="1:19">
      <c r="A2312" s="101">
        <v>43803</v>
      </c>
      <c r="B2312">
        <v>42022910</v>
      </c>
      <c r="C2312" t="s">
        <v>2890</v>
      </c>
      <c r="D2312" s="124" t="s">
        <v>4211</v>
      </c>
      <c r="E2312" t="s">
        <v>140</v>
      </c>
      <c r="F2312" t="s">
        <v>277</v>
      </c>
      <c r="G2312" t="s">
        <v>293</v>
      </c>
      <c r="H2312">
        <v>1381.79</v>
      </c>
      <c r="I2312">
        <v>150</v>
      </c>
      <c r="J2312" t="s">
        <v>137</v>
      </c>
      <c r="K2312">
        <v>9.2100000000000009</v>
      </c>
      <c r="L2312">
        <v>150</v>
      </c>
      <c r="M2312" t="s">
        <v>141</v>
      </c>
      <c r="N2312">
        <v>1381.5</v>
      </c>
      <c r="O2312">
        <v>9.2100000000000009</v>
      </c>
      <c r="P2312" t="s">
        <v>283</v>
      </c>
      <c r="Q2312">
        <v>98175.92</v>
      </c>
      <c r="R2312" t="s">
        <v>155</v>
      </c>
      <c r="S2312">
        <v>0</v>
      </c>
    </row>
    <row r="2313" spans="1:19">
      <c r="A2313" s="128">
        <v>43803</v>
      </c>
      <c r="B2313" s="129">
        <v>42022290</v>
      </c>
      <c r="C2313" s="129" t="s">
        <v>2892</v>
      </c>
      <c r="D2313" s="129" t="s">
        <v>4217</v>
      </c>
      <c r="E2313" s="129" t="s">
        <v>140</v>
      </c>
      <c r="F2313" s="129" t="s">
        <v>272</v>
      </c>
      <c r="G2313" s="129" t="s">
        <v>2447</v>
      </c>
      <c r="H2313" s="129">
        <v>1075.6500000000001</v>
      </c>
      <c r="I2313" s="129">
        <v>505</v>
      </c>
      <c r="J2313" s="129" t="s">
        <v>137</v>
      </c>
      <c r="K2313" s="129">
        <v>2.13</v>
      </c>
      <c r="L2313" s="129">
        <v>505</v>
      </c>
      <c r="M2313" s="129" t="s">
        <v>141</v>
      </c>
      <c r="N2313" s="129">
        <v>1075.6500000000001</v>
      </c>
      <c r="O2313" s="129">
        <v>2.13</v>
      </c>
      <c r="P2313" s="129" t="s">
        <v>283</v>
      </c>
      <c r="Q2313" s="129">
        <v>76424.899999999994</v>
      </c>
      <c r="R2313" s="129" t="s">
        <v>155</v>
      </c>
      <c r="S2313" s="129">
        <v>0</v>
      </c>
    </row>
    <row r="2314" spans="1:19">
      <c r="A2314" s="128">
        <v>43803</v>
      </c>
      <c r="B2314" s="129">
        <v>42022290</v>
      </c>
      <c r="C2314" s="129" t="s">
        <v>2897</v>
      </c>
      <c r="D2314" s="129" t="s">
        <v>4217</v>
      </c>
      <c r="E2314" s="129" t="s">
        <v>140</v>
      </c>
      <c r="F2314" s="129" t="s">
        <v>139</v>
      </c>
      <c r="G2314" s="129" t="s">
        <v>330</v>
      </c>
      <c r="H2314" s="129">
        <v>670.96</v>
      </c>
      <c r="I2314" s="129">
        <v>100</v>
      </c>
      <c r="J2314" s="129" t="s">
        <v>137</v>
      </c>
      <c r="K2314" s="129">
        <v>6.71</v>
      </c>
      <c r="L2314" s="129">
        <v>100</v>
      </c>
      <c r="M2314" s="129" t="s">
        <v>141</v>
      </c>
      <c r="N2314" s="129">
        <v>450</v>
      </c>
      <c r="O2314" s="129">
        <v>4.5</v>
      </c>
      <c r="P2314" s="129" t="s">
        <v>142</v>
      </c>
      <c r="Q2314" s="129">
        <v>47671.46</v>
      </c>
      <c r="R2314" s="129" t="s">
        <v>155</v>
      </c>
      <c r="S2314" s="129">
        <v>0</v>
      </c>
    </row>
    <row r="2315" spans="1:19">
      <c r="A2315" s="128">
        <v>43803</v>
      </c>
      <c r="B2315" s="129">
        <v>42022910</v>
      </c>
      <c r="C2315" s="129" t="s">
        <v>2899</v>
      </c>
      <c r="D2315" s="129" t="s">
        <v>4217</v>
      </c>
      <c r="E2315" s="129" t="s">
        <v>140</v>
      </c>
      <c r="F2315" s="129" t="s">
        <v>304</v>
      </c>
      <c r="G2315" s="129" t="s">
        <v>315</v>
      </c>
      <c r="H2315" s="129">
        <v>13818</v>
      </c>
      <c r="I2315" s="129">
        <v>2303</v>
      </c>
      <c r="J2315" s="129" t="s">
        <v>137</v>
      </c>
      <c r="K2315" s="129">
        <v>6</v>
      </c>
      <c r="L2315" s="129">
        <v>2303</v>
      </c>
      <c r="M2315" s="129" t="s">
        <v>141</v>
      </c>
      <c r="N2315" s="129">
        <v>13818</v>
      </c>
      <c r="O2315" s="129">
        <v>6</v>
      </c>
      <c r="P2315" s="129" t="s">
        <v>283</v>
      </c>
      <c r="Q2315" s="129">
        <v>981768.9</v>
      </c>
      <c r="R2315" s="129" t="s">
        <v>155</v>
      </c>
      <c r="S2315" s="129">
        <v>0</v>
      </c>
    </row>
    <row r="2316" spans="1:19">
      <c r="A2316" s="128">
        <v>43803</v>
      </c>
      <c r="B2316" s="129">
        <v>42021290</v>
      </c>
      <c r="C2316" s="129" t="s">
        <v>708</v>
      </c>
      <c r="D2316" s="129" t="s">
        <v>4217</v>
      </c>
      <c r="E2316" s="129" t="s">
        <v>271</v>
      </c>
      <c r="F2316" s="129" t="s">
        <v>139</v>
      </c>
      <c r="G2316" s="129" t="s">
        <v>681</v>
      </c>
      <c r="H2316" s="129">
        <v>26.4</v>
      </c>
      <c r="I2316" s="129">
        <v>10</v>
      </c>
      <c r="J2316" s="129" t="s">
        <v>137</v>
      </c>
      <c r="K2316" s="129">
        <v>2.64</v>
      </c>
      <c r="L2316" s="129">
        <v>10</v>
      </c>
      <c r="M2316" s="129" t="s">
        <v>141</v>
      </c>
      <c r="N2316" s="129">
        <v>24</v>
      </c>
      <c r="O2316" s="129">
        <v>2.4</v>
      </c>
      <c r="P2316" s="129" t="s">
        <v>142</v>
      </c>
      <c r="Q2316" s="129">
        <v>1875.6</v>
      </c>
      <c r="R2316" s="129" t="s">
        <v>275</v>
      </c>
      <c r="S2316" s="129">
        <v>0</v>
      </c>
    </row>
    <row r="2317" spans="1:19">
      <c r="A2317" s="128">
        <v>43803</v>
      </c>
      <c r="B2317" s="129">
        <v>42029900</v>
      </c>
      <c r="C2317" s="129" t="s">
        <v>416</v>
      </c>
      <c r="D2317" s="129" t="s">
        <v>4217</v>
      </c>
      <c r="E2317" s="129" t="s">
        <v>140</v>
      </c>
      <c r="F2317" s="129" t="s">
        <v>281</v>
      </c>
      <c r="G2317" s="129" t="s">
        <v>282</v>
      </c>
      <c r="H2317" s="129">
        <v>27.5</v>
      </c>
      <c r="I2317" s="129">
        <v>11</v>
      </c>
      <c r="J2317" s="129" t="s">
        <v>137</v>
      </c>
      <c r="K2317" s="129">
        <v>2.5</v>
      </c>
      <c r="L2317" s="129">
        <v>11</v>
      </c>
      <c r="M2317" s="129" t="s">
        <v>141</v>
      </c>
      <c r="N2317" s="129">
        <v>27.5</v>
      </c>
      <c r="O2317" s="129">
        <v>2.5</v>
      </c>
      <c r="P2317" s="129" t="s">
        <v>283</v>
      </c>
      <c r="Q2317" s="129">
        <v>1953.97</v>
      </c>
      <c r="R2317" s="129" t="s">
        <v>155</v>
      </c>
      <c r="S2317" s="129">
        <v>0</v>
      </c>
    </row>
    <row r="2318" spans="1:19">
      <c r="A2318" s="128">
        <v>43803</v>
      </c>
      <c r="B2318" s="129">
        <v>42029900</v>
      </c>
      <c r="C2318" s="129" t="s">
        <v>2513</v>
      </c>
      <c r="D2318" s="129" t="s">
        <v>4217</v>
      </c>
      <c r="E2318" s="129" t="s">
        <v>140</v>
      </c>
      <c r="F2318" s="129" t="s">
        <v>281</v>
      </c>
      <c r="G2318" s="129" t="s">
        <v>282</v>
      </c>
      <c r="H2318" s="129">
        <v>0.2</v>
      </c>
      <c r="I2318" s="129">
        <v>2</v>
      </c>
      <c r="J2318" s="129" t="s">
        <v>137</v>
      </c>
      <c r="K2318" s="129">
        <v>0.1</v>
      </c>
      <c r="L2318" s="129">
        <v>2</v>
      </c>
      <c r="M2318" s="129" t="s">
        <v>141</v>
      </c>
      <c r="N2318" s="129">
        <v>0.2</v>
      </c>
      <c r="O2318" s="129">
        <v>0.1</v>
      </c>
      <c r="P2318" s="129" t="s">
        <v>283</v>
      </c>
      <c r="Q2318" s="129">
        <v>14.22</v>
      </c>
      <c r="R2318" s="129" t="s">
        <v>155</v>
      </c>
      <c r="S2318" s="129">
        <v>0</v>
      </c>
    </row>
    <row r="2319" spans="1:19">
      <c r="A2319" s="101">
        <v>43803</v>
      </c>
      <c r="B2319">
        <v>42022190</v>
      </c>
      <c r="C2319" t="s">
        <v>719</v>
      </c>
      <c r="D2319" s="124" t="s">
        <v>4211</v>
      </c>
      <c r="E2319" t="s">
        <v>140</v>
      </c>
      <c r="F2319" t="s">
        <v>333</v>
      </c>
      <c r="G2319" t="s">
        <v>334</v>
      </c>
      <c r="H2319">
        <v>145866.6</v>
      </c>
      <c r="I2319">
        <v>6350</v>
      </c>
      <c r="J2319" t="s">
        <v>137</v>
      </c>
      <c r="K2319">
        <v>22.97</v>
      </c>
      <c r="L2319">
        <v>6350</v>
      </c>
      <c r="M2319" t="s">
        <v>141</v>
      </c>
      <c r="N2319">
        <v>145859.5</v>
      </c>
      <c r="O2319">
        <v>22.97</v>
      </c>
      <c r="P2319" t="s">
        <v>283</v>
      </c>
      <c r="Q2319">
        <v>10363821.970000001</v>
      </c>
      <c r="R2319" t="s">
        <v>155</v>
      </c>
      <c r="S2319">
        <v>0</v>
      </c>
    </row>
    <row r="2320" spans="1:19">
      <c r="A2320" s="101">
        <v>43803</v>
      </c>
      <c r="B2320">
        <v>42021110</v>
      </c>
      <c r="C2320" t="s">
        <v>2900</v>
      </c>
      <c r="D2320" s="124" t="s">
        <v>4211</v>
      </c>
      <c r="E2320" t="s">
        <v>140</v>
      </c>
      <c r="F2320" t="s">
        <v>333</v>
      </c>
      <c r="G2320" t="s">
        <v>334</v>
      </c>
      <c r="H2320">
        <v>8107.58</v>
      </c>
      <c r="I2320">
        <v>260</v>
      </c>
      <c r="J2320" t="s">
        <v>137</v>
      </c>
      <c r="K2320">
        <v>31.18</v>
      </c>
      <c r="L2320">
        <v>260</v>
      </c>
      <c r="M2320" t="s">
        <v>141</v>
      </c>
      <c r="N2320">
        <v>7371</v>
      </c>
      <c r="O2320">
        <v>28.35</v>
      </c>
      <c r="P2320" t="s">
        <v>142</v>
      </c>
      <c r="Q2320">
        <v>576043.67000000004</v>
      </c>
      <c r="R2320" t="s">
        <v>155</v>
      </c>
      <c r="S2320">
        <v>0</v>
      </c>
    </row>
    <row r="2321" spans="1:19">
      <c r="A2321" s="101">
        <v>43803</v>
      </c>
      <c r="B2321" s="124">
        <v>42022190</v>
      </c>
      <c r="C2321" t="s">
        <v>1509</v>
      </c>
      <c r="D2321" s="124" t="s">
        <v>4211</v>
      </c>
      <c r="E2321" t="s">
        <v>140</v>
      </c>
      <c r="F2321" t="s">
        <v>333</v>
      </c>
      <c r="G2321" t="s">
        <v>334</v>
      </c>
      <c r="H2321">
        <v>18273.14</v>
      </c>
      <c r="I2321">
        <v>1080</v>
      </c>
      <c r="J2321" t="s">
        <v>137</v>
      </c>
      <c r="K2321">
        <v>16.920000000000002</v>
      </c>
      <c r="L2321">
        <v>1080</v>
      </c>
      <c r="M2321" t="s">
        <v>141</v>
      </c>
      <c r="N2321">
        <v>18273.599999999999</v>
      </c>
      <c r="O2321">
        <v>16.920000000000002</v>
      </c>
      <c r="P2321" t="s">
        <v>283</v>
      </c>
      <c r="Q2321">
        <v>1298306.8700000001</v>
      </c>
      <c r="R2321" t="s">
        <v>155</v>
      </c>
      <c r="S2321">
        <v>0</v>
      </c>
    </row>
    <row r="2322" spans="1:19">
      <c r="A2322" s="101">
        <v>43803</v>
      </c>
      <c r="B2322" s="124">
        <v>42029100</v>
      </c>
      <c r="C2322" t="s">
        <v>2901</v>
      </c>
      <c r="D2322" s="124" t="s">
        <v>4211</v>
      </c>
      <c r="E2322" t="s">
        <v>140</v>
      </c>
      <c r="F2322" t="s">
        <v>319</v>
      </c>
      <c r="G2322" t="s">
        <v>1106</v>
      </c>
      <c r="H2322">
        <v>7220</v>
      </c>
      <c r="I2322">
        <v>1000</v>
      </c>
      <c r="J2322" t="s">
        <v>137</v>
      </c>
      <c r="K2322">
        <v>7.22</v>
      </c>
      <c r="L2322">
        <v>1000</v>
      </c>
      <c r="M2322" t="s">
        <v>141</v>
      </c>
      <c r="N2322">
        <v>7220</v>
      </c>
      <c r="O2322">
        <v>7.22</v>
      </c>
      <c r="P2322" t="s">
        <v>283</v>
      </c>
      <c r="Q2322">
        <v>512981</v>
      </c>
      <c r="R2322" t="s">
        <v>155</v>
      </c>
      <c r="S2322">
        <v>0</v>
      </c>
    </row>
    <row r="2323" spans="1:19">
      <c r="A2323" s="101">
        <v>43803</v>
      </c>
      <c r="B2323" s="124">
        <v>42021190</v>
      </c>
      <c r="C2323" t="s">
        <v>2902</v>
      </c>
      <c r="D2323" s="124" t="s">
        <v>4211</v>
      </c>
      <c r="E2323" t="s">
        <v>140</v>
      </c>
      <c r="F2323" t="s">
        <v>333</v>
      </c>
      <c r="G2323" t="s">
        <v>334</v>
      </c>
      <c r="H2323">
        <v>21105.45</v>
      </c>
      <c r="I2323">
        <v>1170</v>
      </c>
      <c r="J2323" t="s">
        <v>137</v>
      </c>
      <c r="K2323">
        <v>18.04</v>
      </c>
      <c r="L2323">
        <v>1170</v>
      </c>
      <c r="M2323" t="s">
        <v>141</v>
      </c>
      <c r="N2323">
        <v>19188</v>
      </c>
      <c r="O2323">
        <v>16.399999999999999</v>
      </c>
      <c r="P2323" t="s">
        <v>142</v>
      </c>
      <c r="Q2323">
        <v>1499541.91</v>
      </c>
      <c r="R2323" t="s">
        <v>155</v>
      </c>
      <c r="S2323">
        <v>0</v>
      </c>
    </row>
    <row r="2324" spans="1:19">
      <c r="A2324" s="128">
        <v>43803</v>
      </c>
      <c r="B2324" s="129">
        <v>42022990</v>
      </c>
      <c r="C2324" s="129" t="s">
        <v>2903</v>
      </c>
      <c r="D2324" s="129" t="s">
        <v>4217</v>
      </c>
      <c r="E2324" s="129" t="s">
        <v>271</v>
      </c>
      <c r="F2324" s="129" t="s">
        <v>300</v>
      </c>
      <c r="G2324" s="129" t="s">
        <v>301</v>
      </c>
      <c r="H2324" s="129">
        <v>2402.5</v>
      </c>
      <c r="I2324" s="129">
        <v>1922</v>
      </c>
      <c r="J2324" s="129" t="s">
        <v>137</v>
      </c>
      <c r="K2324" s="129">
        <v>1.25</v>
      </c>
      <c r="L2324" s="129">
        <v>1922</v>
      </c>
      <c r="M2324" s="129" t="s">
        <v>141</v>
      </c>
      <c r="N2324" s="129">
        <v>2402.5</v>
      </c>
      <c r="O2324" s="129">
        <v>1.25</v>
      </c>
      <c r="P2324" s="129" t="s">
        <v>283</v>
      </c>
      <c r="Q2324" s="129">
        <v>170697.62</v>
      </c>
      <c r="R2324" s="129" t="s">
        <v>275</v>
      </c>
      <c r="S2324" s="129">
        <v>0</v>
      </c>
    </row>
    <row r="2325" spans="1:19">
      <c r="A2325" s="128">
        <v>43803</v>
      </c>
      <c r="B2325" s="129">
        <v>42022290</v>
      </c>
      <c r="C2325" s="129" t="s">
        <v>2904</v>
      </c>
      <c r="D2325" s="129" t="s">
        <v>4215</v>
      </c>
      <c r="E2325" s="129" t="s">
        <v>140</v>
      </c>
      <c r="F2325" s="129" t="s">
        <v>139</v>
      </c>
      <c r="G2325" s="129" t="s">
        <v>330</v>
      </c>
      <c r="H2325" s="129">
        <v>709.46</v>
      </c>
      <c r="I2325" s="129">
        <v>100</v>
      </c>
      <c r="J2325" s="129" t="s">
        <v>137</v>
      </c>
      <c r="K2325" s="129">
        <v>7.09</v>
      </c>
      <c r="L2325" s="129">
        <v>100</v>
      </c>
      <c r="M2325" s="129" t="s">
        <v>141</v>
      </c>
      <c r="N2325" s="129">
        <v>755</v>
      </c>
      <c r="O2325" s="129">
        <v>7.55</v>
      </c>
      <c r="P2325" s="129" t="s">
        <v>142</v>
      </c>
      <c r="Q2325" s="129">
        <v>50406.79</v>
      </c>
      <c r="R2325" s="129" t="s">
        <v>155</v>
      </c>
      <c r="S2325" s="129">
        <v>0</v>
      </c>
    </row>
    <row r="2326" spans="1:19">
      <c r="A2326" s="101">
        <v>43803</v>
      </c>
      <c r="B2326" s="124">
        <v>42022190</v>
      </c>
      <c r="C2326" t="s">
        <v>2905</v>
      </c>
      <c r="D2326" s="124" t="s">
        <v>4211</v>
      </c>
      <c r="E2326" t="s">
        <v>140</v>
      </c>
      <c r="F2326" t="s">
        <v>605</v>
      </c>
      <c r="G2326" t="s">
        <v>606</v>
      </c>
      <c r="H2326">
        <v>3425</v>
      </c>
      <c r="I2326">
        <v>274</v>
      </c>
      <c r="J2326" t="s">
        <v>137</v>
      </c>
      <c r="K2326">
        <v>12.5</v>
      </c>
      <c r="L2326">
        <v>274</v>
      </c>
      <c r="M2326" t="s">
        <v>141</v>
      </c>
      <c r="N2326">
        <v>3425</v>
      </c>
      <c r="O2326">
        <v>12.5</v>
      </c>
      <c r="P2326" t="s">
        <v>283</v>
      </c>
      <c r="Q2326">
        <v>243346.26</v>
      </c>
      <c r="R2326" t="s">
        <v>155</v>
      </c>
      <c r="S2326">
        <v>0</v>
      </c>
    </row>
    <row r="2327" spans="1:19">
      <c r="A2327" s="128">
        <v>43803</v>
      </c>
      <c r="B2327" s="129">
        <v>42022290</v>
      </c>
      <c r="C2327" s="129" t="s">
        <v>2908</v>
      </c>
      <c r="D2327" s="129" t="s">
        <v>4215</v>
      </c>
      <c r="E2327" s="129" t="s">
        <v>140</v>
      </c>
      <c r="F2327" s="129" t="s">
        <v>139</v>
      </c>
      <c r="G2327" s="129" t="s">
        <v>330</v>
      </c>
      <c r="H2327" s="129">
        <v>709.46</v>
      </c>
      <c r="I2327" s="129">
        <v>100</v>
      </c>
      <c r="J2327" s="129" t="s">
        <v>137</v>
      </c>
      <c r="K2327" s="129">
        <v>7.09</v>
      </c>
      <c r="L2327" s="129">
        <v>100</v>
      </c>
      <c r="M2327" s="129" t="s">
        <v>141</v>
      </c>
      <c r="N2327" s="129">
        <v>755</v>
      </c>
      <c r="O2327" s="129">
        <v>7.55</v>
      </c>
      <c r="P2327" s="129" t="s">
        <v>142</v>
      </c>
      <c r="Q2327" s="129">
        <v>50406.79</v>
      </c>
      <c r="R2327" s="129" t="s">
        <v>155</v>
      </c>
      <c r="S2327" s="129">
        <v>0</v>
      </c>
    </row>
    <row r="2328" spans="1:19">
      <c r="A2328" s="128">
        <v>43803</v>
      </c>
      <c r="B2328" s="129">
        <v>42022290</v>
      </c>
      <c r="C2328" s="129" t="s">
        <v>2910</v>
      </c>
      <c r="D2328" s="129" t="s">
        <v>4217</v>
      </c>
      <c r="E2328" s="129" t="s">
        <v>140</v>
      </c>
      <c r="F2328" s="129" t="s">
        <v>139</v>
      </c>
      <c r="G2328" s="129" t="s">
        <v>330</v>
      </c>
      <c r="H2328" s="129">
        <v>384.98</v>
      </c>
      <c r="I2328" s="129">
        <v>100</v>
      </c>
      <c r="J2328" s="129" t="s">
        <v>137</v>
      </c>
      <c r="K2328" s="129">
        <v>3.85</v>
      </c>
      <c r="L2328" s="129">
        <v>100</v>
      </c>
      <c r="M2328" s="129" t="s">
        <v>141</v>
      </c>
      <c r="N2328" s="129">
        <v>450</v>
      </c>
      <c r="O2328" s="129">
        <v>4.5</v>
      </c>
      <c r="P2328" s="129" t="s">
        <v>142</v>
      </c>
      <c r="Q2328" s="129">
        <v>27352.52</v>
      </c>
      <c r="R2328" s="129" t="s">
        <v>155</v>
      </c>
      <c r="S2328" s="129">
        <v>0</v>
      </c>
    </row>
    <row r="2329" spans="1:19">
      <c r="A2329" s="128">
        <v>43803</v>
      </c>
      <c r="B2329" s="129">
        <v>42022290</v>
      </c>
      <c r="C2329" s="129" t="s">
        <v>2911</v>
      </c>
      <c r="D2329" s="129" t="s">
        <v>4217</v>
      </c>
      <c r="E2329" s="129" t="s">
        <v>140</v>
      </c>
      <c r="F2329" s="129" t="s">
        <v>139</v>
      </c>
      <c r="G2329" s="129" t="s">
        <v>330</v>
      </c>
      <c r="H2329" s="129">
        <v>830.45</v>
      </c>
      <c r="I2329" s="129">
        <v>100</v>
      </c>
      <c r="J2329" s="129" t="s">
        <v>137</v>
      </c>
      <c r="K2329" s="129">
        <v>8.3000000000000007</v>
      </c>
      <c r="L2329" s="129">
        <v>100</v>
      </c>
      <c r="M2329" s="129" t="s">
        <v>141</v>
      </c>
      <c r="N2329" s="129">
        <v>755</v>
      </c>
      <c r="O2329" s="129">
        <v>7.55</v>
      </c>
      <c r="P2329" s="129" t="s">
        <v>142</v>
      </c>
      <c r="Q2329" s="129">
        <v>59003.28</v>
      </c>
      <c r="R2329" s="129" t="s">
        <v>155</v>
      </c>
      <c r="S2329" s="129">
        <v>0</v>
      </c>
    </row>
    <row r="2330" spans="1:19">
      <c r="A2330" s="128">
        <v>43803</v>
      </c>
      <c r="B2330" s="129">
        <v>42022290</v>
      </c>
      <c r="C2330" s="129" t="s">
        <v>2912</v>
      </c>
      <c r="D2330" s="129" t="s">
        <v>4215</v>
      </c>
      <c r="E2330" s="129" t="s">
        <v>140</v>
      </c>
      <c r="F2330" s="129" t="s">
        <v>139</v>
      </c>
      <c r="G2330" s="129" t="s">
        <v>330</v>
      </c>
      <c r="H2330" s="129">
        <v>324.48</v>
      </c>
      <c r="I2330" s="129">
        <v>100</v>
      </c>
      <c r="J2330" s="129" t="s">
        <v>137</v>
      </c>
      <c r="K2330" s="129">
        <v>3.24</v>
      </c>
      <c r="L2330" s="129">
        <v>100</v>
      </c>
      <c r="M2330" s="129" t="s">
        <v>141</v>
      </c>
      <c r="N2330" s="129">
        <v>450</v>
      </c>
      <c r="O2330" s="129">
        <v>4.5</v>
      </c>
      <c r="P2330" s="129" t="s">
        <v>142</v>
      </c>
      <c r="Q2330" s="129">
        <v>23054.27</v>
      </c>
      <c r="R2330" s="129" t="s">
        <v>155</v>
      </c>
      <c r="S2330" s="129">
        <v>0</v>
      </c>
    </row>
    <row r="2331" spans="1:19">
      <c r="A2331" s="128">
        <v>43803</v>
      </c>
      <c r="B2331" s="129">
        <v>42022290</v>
      </c>
      <c r="C2331" s="129" t="s">
        <v>2913</v>
      </c>
      <c r="D2331" s="129" t="s">
        <v>4215</v>
      </c>
      <c r="E2331" s="129" t="s">
        <v>140</v>
      </c>
      <c r="F2331" s="129" t="s">
        <v>139</v>
      </c>
      <c r="G2331" s="129" t="s">
        <v>330</v>
      </c>
      <c r="H2331" s="129">
        <v>709.46</v>
      </c>
      <c r="I2331" s="129">
        <v>100</v>
      </c>
      <c r="J2331" s="129" t="s">
        <v>137</v>
      </c>
      <c r="K2331" s="129">
        <v>7.09</v>
      </c>
      <c r="L2331" s="129">
        <v>100</v>
      </c>
      <c r="M2331" s="129" t="s">
        <v>141</v>
      </c>
      <c r="N2331" s="129">
        <v>755</v>
      </c>
      <c r="O2331" s="129">
        <v>7.55</v>
      </c>
      <c r="P2331" s="129" t="s">
        <v>142</v>
      </c>
      <c r="Q2331" s="129">
        <v>50406.79</v>
      </c>
      <c r="R2331" s="129" t="s">
        <v>155</v>
      </c>
      <c r="S2331" s="129">
        <v>0</v>
      </c>
    </row>
    <row r="2332" spans="1:19">
      <c r="A2332" s="101">
        <v>43803</v>
      </c>
      <c r="B2332" s="124">
        <v>42022190</v>
      </c>
      <c r="C2332" s="124" t="s">
        <v>2889</v>
      </c>
      <c r="D2332" s="124" t="s">
        <v>4211</v>
      </c>
      <c r="E2332" s="124" t="s">
        <v>140</v>
      </c>
      <c r="F2332" s="124" t="s">
        <v>605</v>
      </c>
      <c r="G2332" s="124" t="s">
        <v>606</v>
      </c>
      <c r="H2332" s="124">
        <v>1320</v>
      </c>
      <c r="I2332" s="124">
        <v>110</v>
      </c>
      <c r="J2332" s="124" t="s">
        <v>137</v>
      </c>
      <c r="K2332" s="124">
        <v>12</v>
      </c>
      <c r="L2332" s="124">
        <v>110</v>
      </c>
      <c r="M2332" s="124" t="s">
        <v>141</v>
      </c>
      <c r="N2332" s="124">
        <v>1226.5</v>
      </c>
      <c r="O2332" s="124">
        <v>11.15</v>
      </c>
      <c r="P2332" s="124" t="s">
        <v>283</v>
      </c>
      <c r="Q2332" s="124">
        <v>93785.99</v>
      </c>
      <c r="R2332" s="124" t="s">
        <v>155</v>
      </c>
      <c r="S2332">
        <v>0</v>
      </c>
    </row>
    <row r="2333" spans="1:19">
      <c r="A2333" s="101">
        <v>43803</v>
      </c>
      <c r="B2333" s="124">
        <v>42022190</v>
      </c>
      <c r="C2333" t="s">
        <v>2905</v>
      </c>
      <c r="D2333" s="124" t="s">
        <v>4211</v>
      </c>
      <c r="E2333" t="s">
        <v>140</v>
      </c>
      <c r="F2333" t="s">
        <v>300</v>
      </c>
      <c r="G2333" t="s">
        <v>301</v>
      </c>
      <c r="H2333">
        <v>2825</v>
      </c>
      <c r="I2333">
        <v>226</v>
      </c>
      <c r="J2333" t="s">
        <v>137</v>
      </c>
      <c r="K2333">
        <v>12.5</v>
      </c>
      <c r="L2333">
        <v>226</v>
      </c>
      <c r="M2333" t="s">
        <v>141</v>
      </c>
      <c r="N2333">
        <v>2825</v>
      </c>
      <c r="O2333">
        <v>12.5</v>
      </c>
      <c r="P2333" t="s">
        <v>283</v>
      </c>
      <c r="Q2333">
        <v>200716.22</v>
      </c>
      <c r="R2333" t="s">
        <v>155</v>
      </c>
      <c r="S2333">
        <v>0</v>
      </c>
    </row>
    <row r="2334" spans="1:19">
      <c r="A2334" s="128">
        <v>43803</v>
      </c>
      <c r="B2334" s="129">
        <v>42022290</v>
      </c>
      <c r="C2334" s="129" t="s">
        <v>2919</v>
      </c>
      <c r="D2334" s="129" t="s">
        <v>4215</v>
      </c>
      <c r="E2334" s="129" t="s">
        <v>140</v>
      </c>
      <c r="F2334" s="129" t="s">
        <v>139</v>
      </c>
      <c r="G2334" s="129" t="s">
        <v>330</v>
      </c>
      <c r="H2334" s="129">
        <v>703.96</v>
      </c>
      <c r="I2334" s="129">
        <v>100</v>
      </c>
      <c r="J2334" s="129" t="s">
        <v>137</v>
      </c>
      <c r="K2334" s="129">
        <v>7.04</v>
      </c>
      <c r="L2334" s="129">
        <v>100</v>
      </c>
      <c r="M2334" s="129" t="s">
        <v>141</v>
      </c>
      <c r="N2334" s="129">
        <v>755</v>
      </c>
      <c r="O2334" s="129">
        <v>7.55</v>
      </c>
      <c r="P2334" s="129" t="s">
        <v>142</v>
      </c>
      <c r="Q2334" s="129">
        <v>50016.03</v>
      </c>
      <c r="R2334" s="129" t="s">
        <v>155</v>
      </c>
      <c r="S2334" s="129">
        <v>0</v>
      </c>
    </row>
    <row r="2335" spans="1:19">
      <c r="A2335" s="128">
        <v>43803</v>
      </c>
      <c r="B2335" s="129">
        <v>42021290</v>
      </c>
      <c r="C2335" s="129" t="s">
        <v>2920</v>
      </c>
      <c r="D2335" s="129" t="s">
        <v>4217</v>
      </c>
      <c r="E2335" s="129" t="s">
        <v>271</v>
      </c>
      <c r="F2335" s="129" t="s">
        <v>139</v>
      </c>
      <c r="G2335" s="129" t="s">
        <v>681</v>
      </c>
      <c r="H2335" s="129">
        <v>61.6</v>
      </c>
      <c r="I2335" s="129">
        <v>20</v>
      </c>
      <c r="J2335" s="129" t="s">
        <v>137</v>
      </c>
      <c r="K2335" s="129">
        <v>3.08</v>
      </c>
      <c r="L2335" s="129">
        <v>20</v>
      </c>
      <c r="M2335" s="129" t="s">
        <v>141</v>
      </c>
      <c r="N2335" s="129">
        <v>56</v>
      </c>
      <c r="O2335" s="129">
        <v>2.8</v>
      </c>
      <c r="P2335" s="129" t="s">
        <v>142</v>
      </c>
      <c r="Q2335" s="129">
        <v>4376.3999999999996</v>
      </c>
      <c r="R2335" s="129" t="s">
        <v>275</v>
      </c>
      <c r="S2335" s="129">
        <v>0</v>
      </c>
    </row>
    <row r="2336" spans="1:19">
      <c r="A2336" s="128">
        <v>43803</v>
      </c>
      <c r="B2336" s="129">
        <v>42022910</v>
      </c>
      <c r="C2336" s="129" t="s">
        <v>2921</v>
      </c>
      <c r="D2336" s="129" t="s">
        <v>4217</v>
      </c>
      <c r="E2336" s="129" t="s">
        <v>140</v>
      </c>
      <c r="F2336" s="129" t="s">
        <v>304</v>
      </c>
      <c r="G2336" s="129" t="s">
        <v>315</v>
      </c>
      <c r="H2336" s="129">
        <v>10947</v>
      </c>
      <c r="I2336" s="129">
        <v>1335</v>
      </c>
      <c r="J2336" s="129" t="s">
        <v>137</v>
      </c>
      <c r="K2336" s="129">
        <v>8.1999999999999993</v>
      </c>
      <c r="L2336" s="129">
        <v>1335</v>
      </c>
      <c r="M2336" s="129" t="s">
        <v>141</v>
      </c>
      <c r="N2336" s="129">
        <v>10947</v>
      </c>
      <c r="O2336" s="129">
        <v>8.1999999999999993</v>
      </c>
      <c r="P2336" s="129" t="s">
        <v>283</v>
      </c>
      <c r="Q2336" s="129">
        <v>777784.35</v>
      </c>
      <c r="R2336" s="129" t="s">
        <v>155</v>
      </c>
      <c r="S2336" s="129">
        <v>0</v>
      </c>
    </row>
    <row r="2337" spans="1:19">
      <c r="A2337" s="128">
        <v>43803</v>
      </c>
      <c r="B2337" s="129">
        <v>42022290</v>
      </c>
      <c r="C2337" s="129" t="s">
        <v>2922</v>
      </c>
      <c r="D2337" s="129" t="s">
        <v>4217</v>
      </c>
      <c r="E2337" s="129" t="s">
        <v>140</v>
      </c>
      <c r="F2337" s="129" t="s">
        <v>281</v>
      </c>
      <c r="G2337" s="129" t="s">
        <v>282</v>
      </c>
      <c r="H2337" s="129">
        <v>675.44</v>
      </c>
      <c r="I2337" s="129">
        <v>297</v>
      </c>
      <c r="J2337" s="129" t="s">
        <v>137</v>
      </c>
      <c r="K2337" s="129">
        <v>2.27</v>
      </c>
      <c r="L2337" s="129">
        <v>297</v>
      </c>
      <c r="M2337" s="129" t="s">
        <v>141</v>
      </c>
      <c r="N2337" s="129">
        <v>674.19</v>
      </c>
      <c r="O2337" s="129">
        <v>2.27</v>
      </c>
      <c r="P2337" s="129" t="s">
        <v>283</v>
      </c>
      <c r="Q2337" s="129">
        <v>47990.07</v>
      </c>
      <c r="R2337" s="129" t="s">
        <v>155</v>
      </c>
      <c r="S2337" s="129">
        <v>0</v>
      </c>
    </row>
    <row r="2338" spans="1:19">
      <c r="A2338" s="128">
        <v>43803</v>
      </c>
      <c r="B2338" s="129">
        <v>42022910</v>
      </c>
      <c r="C2338" s="129" t="s">
        <v>2924</v>
      </c>
      <c r="D2338" s="129" t="s">
        <v>4217</v>
      </c>
      <c r="E2338" s="129" t="s">
        <v>140</v>
      </c>
      <c r="F2338" s="129" t="s">
        <v>272</v>
      </c>
      <c r="G2338" s="129" t="s">
        <v>298</v>
      </c>
      <c r="H2338" s="129">
        <v>1440.91</v>
      </c>
      <c r="I2338" s="129">
        <v>200</v>
      </c>
      <c r="J2338" s="129" t="s">
        <v>137</v>
      </c>
      <c r="K2338" s="129">
        <v>7.2</v>
      </c>
      <c r="L2338" s="129">
        <v>200</v>
      </c>
      <c r="M2338" s="129" t="s">
        <v>141</v>
      </c>
      <c r="N2338" s="129">
        <v>1296</v>
      </c>
      <c r="O2338" s="129">
        <v>6.48</v>
      </c>
      <c r="P2338" s="129" t="s">
        <v>142</v>
      </c>
      <c r="Q2338" s="129">
        <v>102376.47</v>
      </c>
      <c r="R2338" s="129" t="s">
        <v>155</v>
      </c>
      <c r="S2338" s="129">
        <v>0</v>
      </c>
    </row>
    <row r="2339" spans="1:19">
      <c r="A2339" s="101">
        <v>43803</v>
      </c>
      <c r="B2339" s="124">
        <v>42022240</v>
      </c>
      <c r="C2339" t="s">
        <v>2925</v>
      </c>
      <c r="D2339" s="124" t="s">
        <v>4211</v>
      </c>
      <c r="E2339" t="s">
        <v>140</v>
      </c>
      <c r="F2339" t="s">
        <v>272</v>
      </c>
      <c r="G2339" t="s">
        <v>298</v>
      </c>
      <c r="H2339">
        <v>375</v>
      </c>
      <c r="I2339">
        <v>100</v>
      </c>
      <c r="J2339" t="s">
        <v>137</v>
      </c>
      <c r="K2339">
        <v>3.75</v>
      </c>
      <c r="L2339">
        <v>100</v>
      </c>
      <c r="M2339" t="s">
        <v>141</v>
      </c>
      <c r="N2339">
        <v>375</v>
      </c>
      <c r="O2339">
        <v>3.75</v>
      </c>
      <c r="P2339" t="s">
        <v>283</v>
      </c>
      <c r="Q2339">
        <v>26643.74</v>
      </c>
      <c r="R2339" t="s">
        <v>155</v>
      </c>
      <c r="S2339">
        <v>0</v>
      </c>
    </row>
    <row r="2340" spans="1:19">
      <c r="A2340" s="101">
        <v>43803</v>
      </c>
      <c r="B2340">
        <v>42022240</v>
      </c>
      <c r="C2340" t="s">
        <v>2926</v>
      </c>
      <c r="D2340" s="124" t="s">
        <v>4211</v>
      </c>
      <c r="E2340" t="s">
        <v>140</v>
      </c>
      <c r="F2340" t="s">
        <v>272</v>
      </c>
      <c r="G2340" t="s">
        <v>298</v>
      </c>
      <c r="H2340">
        <v>4102</v>
      </c>
      <c r="I2340">
        <v>700</v>
      </c>
      <c r="J2340" t="s">
        <v>137</v>
      </c>
      <c r="K2340">
        <v>5.86</v>
      </c>
      <c r="L2340">
        <v>700</v>
      </c>
      <c r="M2340" t="s">
        <v>141</v>
      </c>
      <c r="N2340">
        <v>4102</v>
      </c>
      <c r="O2340">
        <v>5.86</v>
      </c>
      <c r="P2340" t="s">
        <v>283</v>
      </c>
      <c r="Q2340">
        <v>291447.15000000002</v>
      </c>
      <c r="R2340" t="s">
        <v>155</v>
      </c>
      <c r="S2340">
        <v>0</v>
      </c>
    </row>
    <row r="2341" spans="1:19">
      <c r="A2341" s="101">
        <v>43803</v>
      </c>
      <c r="B2341">
        <v>42022240</v>
      </c>
      <c r="C2341" t="s">
        <v>2927</v>
      </c>
      <c r="D2341" s="124" t="s">
        <v>4211</v>
      </c>
      <c r="E2341" t="s">
        <v>140</v>
      </c>
      <c r="F2341" t="s">
        <v>272</v>
      </c>
      <c r="G2341" t="s">
        <v>298</v>
      </c>
      <c r="H2341">
        <v>1260</v>
      </c>
      <c r="I2341">
        <v>450</v>
      </c>
      <c r="J2341" t="s">
        <v>137</v>
      </c>
      <c r="K2341">
        <v>2.8</v>
      </c>
      <c r="L2341">
        <v>450</v>
      </c>
      <c r="M2341" t="s">
        <v>141</v>
      </c>
      <c r="N2341">
        <v>1260</v>
      </c>
      <c r="O2341">
        <v>2.8</v>
      </c>
      <c r="P2341" t="s">
        <v>283</v>
      </c>
      <c r="Q2341">
        <v>89523.04</v>
      </c>
      <c r="R2341" t="s">
        <v>155</v>
      </c>
      <c r="S2341">
        <v>0</v>
      </c>
    </row>
    <row r="2342" spans="1:19">
      <c r="A2342" s="128">
        <v>43803</v>
      </c>
      <c r="B2342" s="129">
        <v>42022290</v>
      </c>
      <c r="C2342" s="129" t="s">
        <v>1871</v>
      </c>
      <c r="D2342" s="129" t="s">
        <v>4217</v>
      </c>
      <c r="E2342" s="129" t="s">
        <v>140</v>
      </c>
      <c r="F2342" s="129" t="s">
        <v>272</v>
      </c>
      <c r="G2342" s="129" t="s">
        <v>384</v>
      </c>
      <c r="H2342" s="129">
        <v>3939.95</v>
      </c>
      <c r="I2342" s="129">
        <v>930</v>
      </c>
      <c r="J2342" s="129" t="s">
        <v>137</v>
      </c>
      <c r="K2342" s="129">
        <v>4.24</v>
      </c>
      <c r="L2342" s="129">
        <v>930</v>
      </c>
      <c r="M2342" s="129" t="s">
        <v>141</v>
      </c>
      <c r="N2342" s="129">
        <v>3943.2</v>
      </c>
      <c r="O2342" s="129">
        <v>4.24</v>
      </c>
      <c r="P2342" s="129" t="s">
        <v>283</v>
      </c>
      <c r="Q2342" s="129">
        <v>279933.3</v>
      </c>
      <c r="R2342" s="129" t="s">
        <v>155</v>
      </c>
      <c r="S2342" s="129">
        <v>0</v>
      </c>
    </row>
    <row r="2343" spans="1:19">
      <c r="A2343" s="101">
        <v>43803</v>
      </c>
      <c r="B2343">
        <v>42029100</v>
      </c>
      <c r="C2343" t="s">
        <v>2928</v>
      </c>
      <c r="D2343" s="124" t="s">
        <v>4211</v>
      </c>
      <c r="E2343" t="s">
        <v>140</v>
      </c>
      <c r="F2343" t="s">
        <v>139</v>
      </c>
      <c r="G2343" t="s">
        <v>138</v>
      </c>
      <c r="H2343">
        <v>1109.26</v>
      </c>
      <c r="I2343">
        <v>528</v>
      </c>
      <c r="J2343" t="s">
        <v>137</v>
      </c>
      <c r="K2343">
        <v>2.1</v>
      </c>
      <c r="L2343">
        <v>528</v>
      </c>
      <c r="M2343" t="s">
        <v>141</v>
      </c>
      <c r="N2343">
        <v>1008.48</v>
      </c>
      <c r="O2343">
        <v>1.91</v>
      </c>
      <c r="P2343" t="s">
        <v>142</v>
      </c>
      <c r="Q2343">
        <v>78812.740000000005</v>
      </c>
      <c r="R2343" t="s">
        <v>155</v>
      </c>
      <c r="S2343">
        <v>0</v>
      </c>
    </row>
    <row r="2344" spans="1:19">
      <c r="A2344" s="101">
        <v>43803</v>
      </c>
      <c r="B2344">
        <v>42029100</v>
      </c>
      <c r="C2344" t="s">
        <v>2929</v>
      </c>
      <c r="D2344" s="124" t="s">
        <v>4211</v>
      </c>
      <c r="E2344" t="s">
        <v>140</v>
      </c>
      <c r="F2344" t="s">
        <v>139</v>
      </c>
      <c r="G2344" t="s">
        <v>138</v>
      </c>
      <c r="H2344">
        <v>1380.98</v>
      </c>
      <c r="I2344">
        <v>304</v>
      </c>
      <c r="J2344" t="s">
        <v>137</v>
      </c>
      <c r="K2344">
        <v>4.54</v>
      </c>
      <c r="L2344">
        <v>304</v>
      </c>
      <c r="M2344" t="s">
        <v>141</v>
      </c>
      <c r="N2344">
        <v>1255.52</v>
      </c>
      <c r="O2344">
        <v>4.13</v>
      </c>
      <c r="P2344" t="s">
        <v>142</v>
      </c>
      <c r="Q2344">
        <v>98118.88</v>
      </c>
      <c r="R2344" t="s">
        <v>155</v>
      </c>
      <c r="S2344">
        <v>0</v>
      </c>
    </row>
    <row r="2345" spans="1:19">
      <c r="A2345" s="101">
        <v>43803</v>
      </c>
      <c r="B2345">
        <v>42029100</v>
      </c>
      <c r="C2345" t="s">
        <v>2930</v>
      </c>
      <c r="D2345" s="124" t="s">
        <v>4211</v>
      </c>
      <c r="E2345" t="s">
        <v>140</v>
      </c>
      <c r="F2345" t="s">
        <v>139</v>
      </c>
      <c r="G2345" t="s">
        <v>138</v>
      </c>
      <c r="H2345">
        <v>5036.8</v>
      </c>
      <c r="I2345">
        <v>2544</v>
      </c>
      <c r="J2345" t="s">
        <v>137</v>
      </c>
      <c r="K2345">
        <v>1.98</v>
      </c>
      <c r="L2345">
        <v>2544</v>
      </c>
      <c r="M2345" t="s">
        <v>141</v>
      </c>
      <c r="N2345">
        <v>4579.2</v>
      </c>
      <c r="O2345">
        <v>1.8</v>
      </c>
      <c r="P2345" t="s">
        <v>142</v>
      </c>
      <c r="Q2345">
        <v>357864.47</v>
      </c>
      <c r="R2345" t="s">
        <v>155</v>
      </c>
      <c r="S2345">
        <v>0</v>
      </c>
    </row>
    <row r="2346" spans="1:19">
      <c r="A2346" s="128">
        <v>43803</v>
      </c>
      <c r="B2346" s="129">
        <v>42022290</v>
      </c>
      <c r="C2346" s="129" t="s">
        <v>2932</v>
      </c>
      <c r="D2346" s="129" t="s">
        <v>4215</v>
      </c>
      <c r="E2346" s="129" t="s">
        <v>140</v>
      </c>
      <c r="F2346" s="129" t="s">
        <v>139</v>
      </c>
      <c r="G2346" s="129" t="s">
        <v>330</v>
      </c>
      <c r="H2346" s="129">
        <v>714.95</v>
      </c>
      <c r="I2346" s="129">
        <v>100</v>
      </c>
      <c r="J2346" s="129" t="s">
        <v>137</v>
      </c>
      <c r="K2346" s="129">
        <v>7.15</v>
      </c>
      <c r="L2346" s="129">
        <v>100</v>
      </c>
      <c r="M2346" s="129" t="s">
        <v>141</v>
      </c>
      <c r="N2346" s="129">
        <v>755</v>
      </c>
      <c r="O2346" s="129">
        <v>7.55</v>
      </c>
      <c r="P2346" s="129" t="s">
        <v>142</v>
      </c>
      <c r="Q2346" s="129">
        <v>50797.55</v>
      </c>
      <c r="R2346" s="129" t="s">
        <v>155</v>
      </c>
      <c r="S2346" s="129">
        <v>0</v>
      </c>
    </row>
    <row r="2347" spans="1:19">
      <c r="A2347" s="128">
        <v>43803</v>
      </c>
      <c r="B2347" s="129">
        <v>42022290</v>
      </c>
      <c r="C2347" s="129" t="s">
        <v>2933</v>
      </c>
      <c r="D2347" s="129" t="s">
        <v>4215</v>
      </c>
      <c r="E2347" s="129" t="s">
        <v>140</v>
      </c>
      <c r="F2347" s="129" t="s">
        <v>139</v>
      </c>
      <c r="G2347" s="129" t="s">
        <v>330</v>
      </c>
      <c r="H2347" s="129">
        <v>604.96</v>
      </c>
      <c r="I2347" s="129">
        <v>100</v>
      </c>
      <c r="J2347" s="129" t="s">
        <v>137</v>
      </c>
      <c r="K2347" s="129">
        <v>6.05</v>
      </c>
      <c r="L2347" s="129">
        <v>100</v>
      </c>
      <c r="M2347" s="129" t="s">
        <v>141</v>
      </c>
      <c r="N2347" s="129">
        <v>450</v>
      </c>
      <c r="O2347" s="129">
        <v>4.5</v>
      </c>
      <c r="P2347" s="129" t="s">
        <v>142</v>
      </c>
      <c r="Q2347" s="129">
        <v>42982.46</v>
      </c>
      <c r="R2347" s="129" t="s">
        <v>155</v>
      </c>
      <c r="S2347" s="129">
        <v>0</v>
      </c>
    </row>
    <row r="2348" spans="1:19">
      <c r="A2348" s="128">
        <v>43803</v>
      </c>
      <c r="B2348" s="129">
        <v>42029900</v>
      </c>
      <c r="C2348" s="129" t="s">
        <v>2934</v>
      </c>
      <c r="D2348" s="129" t="s">
        <v>4217</v>
      </c>
      <c r="E2348" s="129" t="s">
        <v>140</v>
      </c>
      <c r="F2348" s="129" t="s">
        <v>281</v>
      </c>
      <c r="G2348" s="129" t="s">
        <v>282</v>
      </c>
      <c r="H2348" s="129">
        <v>25.3</v>
      </c>
      <c r="I2348" s="129">
        <v>253</v>
      </c>
      <c r="J2348" s="129" t="s">
        <v>137</v>
      </c>
      <c r="K2348" s="129">
        <v>0.1</v>
      </c>
      <c r="L2348" s="129">
        <v>253</v>
      </c>
      <c r="M2348" s="129" t="s">
        <v>141</v>
      </c>
      <c r="N2348" s="129">
        <v>25.3</v>
      </c>
      <c r="O2348" s="129">
        <v>0.1</v>
      </c>
      <c r="P2348" s="129" t="s">
        <v>283</v>
      </c>
      <c r="Q2348" s="129">
        <v>1797.52</v>
      </c>
      <c r="R2348" s="129" t="s">
        <v>155</v>
      </c>
      <c r="S2348" s="129">
        <v>0</v>
      </c>
    </row>
    <row r="2349" spans="1:19">
      <c r="A2349" s="101">
        <v>43803</v>
      </c>
      <c r="B2349" s="124">
        <v>42022190</v>
      </c>
      <c r="C2349" t="s">
        <v>1509</v>
      </c>
      <c r="D2349" s="124" t="s">
        <v>4211</v>
      </c>
      <c r="E2349" t="s">
        <v>140</v>
      </c>
      <c r="F2349" t="s">
        <v>333</v>
      </c>
      <c r="G2349" t="s">
        <v>334</v>
      </c>
      <c r="H2349">
        <v>4289.7299999999996</v>
      </c>
      <c r="I2349">
        <v>300</v>
      </c>
      <c r="J2349" t="s">
        <v>137</v>
      </c>
      <c r="K2349">
        <v>14.3</v>
      </c>
      <c r="L2349">
        <v>300</v>
      </c>
      <c r="M2349" t="s">
        <v>141</v>
      </c>
      <c r="N2349">
        <v>3900</v>
      </c>
      <c r="O2349">
        <v>13</v>
      </c>
      <c r="P2349" t="s">
        <v>142</v>
      </c>
      <c r="Q2349">
        <v>304784.98</v>
      </c>
      <c r="R2349" t="s">
        <v>155</v>
      </c>
      <c r="S2349">
        <v>0</v>
      </c>
    </row>
    <row r="2350" spans="1:19">
      <c r="A2350" s="101">
        <v>43803</v>
      </c>
      <c r="B2350" s="124">
        <v>42021290</v>
      </c>
      <c r="C2350" t="s">
        <v>719</v>
      </c>
      <c r="D2350" s="124" t="s">
        <v>4211</v>
      </c>
      <c r="E2350" t="s">
        <v>140</v>
      </c>
      <c r="F2350" t="s">
        <v>333</v>
      </c>
      <c r="G2350" t="s">
        <v>334</v>
      </c>
      <c r="H2350">
        <v>3910.25</v>
      </c>
      <c r="I2350">
        <v>150</v>
      </c>
      <c r="J2350" t="s">
        <v>137</v>
      </c>
      <c r="K2350">
        <v>26.07</v>
      </c>
      <c r="L2350">
        <v>150</v>
      </c>
      <c r="M2350" t="s">
        <v>141</v>
      </c>
      <c r="N2350">
        <v>3555</v>
      </c>
      <c r="O2350">
        <v>23.7</v>
      </c>
      <c r="P2350" t="s">
        <v>142</v>
      </c>
      <c r="Q2350">
        <v>277822.92</v>
      </c>
      <c r="R2350" t="s">
        <v>155</v>
      </c>
      <c r="S2350">
        <v>0</v>
      </c>
    </row>
    <row r="2351" spans="1:19">
      <c r="A2351" s="128">
        <v>43803</v>
      </c>
      <c r="B2351" s="129">
        <v>42022910</v>
      </c>
      <c r="C2351" s="129" t="s">
        <v>2935</v>
      </c>
      <c r="D2351" s="129" t="s">
        <v>4215</v>
      </c>
      <c r="E2351" s="129" t="s">
        <v>140</v>
      </c>
      <c r="F2351" s="129" t="s">
        <v>272</v>
      </c>
      <c r="G2351" s="129" t="s">
        <v>298</v>
      </c>
      <c r="H2351" s="129">
        <v>2494.64</v>
      </c>
      <c r="I2351" s="129">
        <v>350</v>
      </c>
      <c r="J2351" s="129" t="s">
        <v>137</v>
      </c>
      <c r="K2351" s="129">
        <v>7.13</v>
      </c>
      <c r="L2351" s="129">
        <v>350</v>
      </c>
      <c r="M2351" s="129" t="s">
        <v>141</v>
      </c>
      <c r="N2351" s="129">
        <v>2495.5</v>
      </c>
      <c r="O2351" s="129">
        <v>7.13</v>
      </c>
      <c r="P2351" s="129" t="s">
        <v>283</v>
      </c>
      <c r="Q2351" s="129">
        <v>177244.19</v>
      </c>
      <c r="R2351" s="129" t="s">
        <v>155</v>
      </c>
      <c r="S2351" s="129">
        <v>0</v>
      </c>
    </row>
    <row r="2352" spans="1:19">
      <c r="A2352" s="101">
        <v>43803</v>
      </c>
      <c r="B2352" s="124">
        <v>42022240</v>
      </c>
      <c r="C2352" t="s">
        <v>2936</v>
      </c>
      <c r="D2352" s="124" t="s">
        <v>4211</v>
      </c>
      <c r="E2352" t="s">
        <v>140</v>
      </c>
      <c r="F2352" t="s">
        <v>272</v>
      </c>
      <c r="G2352" t="s">
        <v>298</v>
      </c>
      <c r="H2352">
        <v>6319.25</v>
      </c>
      <c r="I2352">
        <v>805</v>
      </c>
      <c r="J2352" t="s">
        <v>137</v>
      </c>
      <c r="K2352">
        <v>7.85</v>
      </c>
      <c r="L2352">
        <v>805</v>
      </c>
      <c r="M2352" t="s">
        <v>141</v>
      </c>
      <c r="N2352">
        <v>6319.25</v>
      </c>
      <c r="O2352">
        <v>7.85</v>
      </c>
      <c r="P2352" t="s">
        <v>283</v>
      </c>
      <c r="Q2352">
        <v>448982.78</v>
      </c>
      <c r="R2352" t="s">
        <v>155</v>
      </c>
      <c r="S2352">
        <v>0</v>
      </c>
    </row>
    <row r="2353" spans="1:19">
      <c r="A2353" s="128">
        <v>43803</v>
      </c>
      <c r="B2353" s="129">
        <v>42022910</v>
      </c>
      <c r="C2353" s="129" t="s">
        <v>2937</v>
      </c>
      <c r="D2353" s="129" t="s">
        <v>4214</v>
      </c>
      <c r="E2353" s="129" t="s">
        <v>140</v>
      </c>
      <c r="F2353" s="129" t="s">
        <v>272</v>
      </c>
      <c r="G2353" s="129" t="s">
        <v>298</v>
      </c>
      <c r="H2353" s="129">
        <v>2062.37</v>
      </c>
      <c r="I2353" s="129">
        <v>300</v>
      </c>
      <c r="J2353" s="129" t="s">
        <v>137</v>
      </c>
      <c r="K2353" s="129">
        <v>6.87</v>
      </c>
      <c r="L2353" s="129">
        <v>300</v>
      </c>
      <c r="M2353" s="129" t="s">
        <v>141</v>
      </c>
      <c r="N2353" s="129">
        <v>2061</v>
      </c>
      <c r="O2353" s="129">
        <v>6.87</v>
      </c>
      <c r="P2353" s="129" t="s">
        <v>283</v>
      </c>
      <c r="Q2353" s="129">
        <v>146531.22</v>
      </c>
      <c r="R2353" s="129" t="s">
        <v>155</v>
      </c>
      <c r="S2353" s="129">
        <v>0</v>
      </c>
    </row>
    <row r="2354" spans="1:19">
      <c r="A2354" s="128">
        <v>43803</v>
      </c>
      <c r="B2354" s="129">
        <v>42022290</v>
      </c>
      <c r="C2354" s="129" t="s">
        <v>2939</v>
      </c>
      <c r="D2354" s="129" t="s">
        <v>4215</v>
      </c>
      <c r="E2354" s="129" t="s">
        <v>140</v>
      </c>
      <c r="F2354" s="129" t="s">
        <v>139</v>
      </c>
      <c r="G2354" s="129" t="s">
        <v>330</v>
      </c>
      <c r="H2354" s="129">
        <v>714.95</v>
      </c>
      <c r="I2354" s="129">
        <v>100</v>
      </c>
      <c r="J2354" s="129" t="s">
        <v>137</v>
      </c>
      <c r="K2354" s="129">
        <v>7.15</v>
      </c>
      <c r="L2354" s="129">
        <v>100</v>
      </c>
      <c r="M2354" s="129" t="s">
        <v>141</v>
      </c>
      <c r="N2354" s="129">
        <v>755</v>
      </c>
      <c r="O2354" s="129">
        <v>7.55</v>
      </c>
      <c r="P2354" s="129" t="s">
        <v>142</v>
      </c>
      <c r="Q2354" s="129">
        <v>50797.55</v>
      </c>
      <c r="R2354" s="129" t="s">
        <v>155</v>
      </c>
      <c r="S2354" s="129">
        <v>0</v>
      </c>
    </row>
    <row r="2355" spans="1:19">
      <c r="A2355" s="101">
        <v>43803</v>
      </c>
      <c r="B2355" s="124">
        <v>42022190</v>
      </c>
      <c r="C2355" t="s">
        <v>2888</v>
      </c>
      <c r="D2355" s="124" t="s">
        <v>4211</v>
      </c>
      <c r="E2355" t="s">
        <v>140</v>
      </c>
      <c r="F2355" t="s">
        <v>300</v>
      </c>
      <c r="G2355" t="s">
        <v>301</v>
      </c>
      <c r="H2355">
        <v>1075.5</v>
      </c>
      <c r="I2355">
        <v>90</v>
      </c>
      <c r="J2355" t="s">
        <v>137</v>
      </c>
      <c r="K2355">
        <v>11.95</v>
      </c>
      <c r="L2355">
        <v>90</v>
      </c>
      <c r="M2355" t="s">
        <v>141</v>
      </c>
      <c r="N2355">
        <v>1075.5</v>
      </c>
      <c r="O2355">
        <v>11.95</v>
      </c>
      <c r="P2355" t="s">
        <v>283</v>
      </c>
      <c r="Q2355">
        <v>76414.28</v>
      </c>
      <c r="R2355" t="s">
        <v>155</v>
      </c>
      <c r="S2355">
        <v>0</v>
      </c>
    </row>
    <row r="2356" spans="1:19">
      <c r="A2356" s="101">
        <v>43803</v>
      </c>
      <c r="B2356" s="124">
        <v>42029100</v>
      </c>
      <c r="C2356" t="s">
        <v>2315</v>
      </c>
      <c r="D2356" s="124" t="s">
        <v>4211</v>
      </c>
      <c r="E2356" t="s">
        <v>140</v>
      </c>
      <c r="F2356" t="s">
        <v>304</v>
      </c>
      <c r="G2356" t="s">
        <v>315</v>
      </c>
      <c r="H2356">
        <v>6573.18</v>
      </c>
      <c r="I2356">
        <v>1200</v>
      </c>
      <c r="J2356" t="s">
        <v>137</v>
      </c>
      <c r="K2356">
        <v>5.48</v>
      </c>
      <c r="L2356">
        <v>1200</v>
      </c>
      <c r="M2356" t="s">
        <v>141</v>
      </c>
      <c r="N2356">
        <v>5976</v>
      </c>
      <c r="O2356">
        <v>4.9800000000000004</v>
      </c>
      <c r="P2356" t="s">
        <v>142</v>
      </c>
      <c r="Q2356">
        <v>467024.4</v>
      </c>
      <c r="R2356" t="s">
        <v>155</v>
      </c>
      <c r="S2356">
        <v>0</v>
      </c>
    </row>
    <row r="2357" spans="1:19">
      <c r="A2357" s="128">
        <v>43803</v>
      </c>
      <c r="B2357" s="129">
        <v>42022290</v>
      </c>
      <c r="C2357" s="129" t="s">
        <v>2941</v>
      </c>
      <c r="D2357" s="129" t="s">
        <v>4217</v>
      </c>
      <c r="E2357" s="129" t="s">
        <v>140</v>
      </c>
      <c r="F2357" s="129" t="s">
        <v>139</v>
      </c>
      <c r="G2357" s="129" t="s">
        <v>330</v>
      </c>
      <c r="H2357" s="129">
        <v>527.97</v>
      </c>
      <c r="I2357" s="129">
        <v>100</v>
      </c>
      <c r="J2357" s="129" t="s">
        <v>137</v>
      </c>
      <c r="K2357" s="129">
        <v>5.28</v>
      </c>
      <c r="L2357" s="129">
        <v>100</v>
      </c>
      <c r="M2357" s="129" t="s">
        <v>141</v>
      </c>
      <c r="N2357" s="129">
        <v>450</v>
      </c>
      <c r="O2357" s="129">
        <v>4.5</v>
      </c>
      <c r="P2357" s="129" t="s">
        <v>142</v>
      </c>
      <c r="Q2357" s="129">
        <v>37512.06</v>
      </c>
      <c r="R2357" s="129" t="s">
        <v>155</v>
      </c>
      <c r="S2357" s="129">
        <v>0</v>
      </c>
    </row>
    <row r="2358" spans="1:19">
      <c r="A2358" s="128">
        <v>43803</v>
      </c>
      <c r="B2358" s="129">
        <v>42022290</v>
      </c>
      <c r="C2358" s="129" t="s">
        <v>2942</v>
      </c>
      <c r="D2358" s="129" t="s">
        <v>4215</v>
      </c>
      <c r="E2358" s="129" t="s">
        <v>140</v>
      </c>
      <c r="F2358" s="129" t="s">
        <v>139</v>
      </c>
      <c r="G2358" s="129" t="s">
        <v>330</v>
      </c>
      <c r="H2358" s="129">
        <v>494.97</v>
      </c>
      <c r="I2358" s="129">
        <v>100</v>
      </c>
      <c r="J2358" s="129" t="s">
        <v>137</v>
      </c>
      <c r="K2358" s="129">
        <v>4.95</v>
      </c>
      <c r="L2358" s="129">
        <v>100</v>
      </c>
      <c r="M2358" s="129" t="s">
        <v>141</v>
      </c>
      <c r="N2358" s="129">
        <v>450</v>
      </c>
      <c r="O2358" s="129">
        <v>4.5</v>
      </c>
      <c r="P2358" s="129" t="s">
        <v>142</v>
      </c>
      <c r="Q2358" s="129">
        <v>35167.49</v>
      </c>
      <c r="R2358" s="129" t="s">
        <v>155</v>
      </c>
      <c r="S2358" s="129">
        <v>0</v>
      </c>
    </row>
    <row r="2359" spans="1:19">
      <c r="A2359" s="128">
        <v>43803</v>
      </c>
      <c r="B2359" s="129">
        <v>42022290</v>
      </c>
      <c r="C2359" s="129" t="s">
        <v>2943</v>
      </c>
      <c r="D2359" s="129" t="s">
        <v>4215</v>
      </c>
      <c r="E2359" s="129" t="s">
        <v>140</v>
      </c>
      <c r="F2359" s="129" t="s">
        <v>139</v>
      </c>
      <c r="G2359" s="129" t="s">
        <v>330</v>
      </c>
      <c r="H2359" s="129">
        <v>692.96</v>
      </c>
      <c r="I2359" s="129">
        <v>100</v>
      </c>
      <c r="J2359" s="129" t="s">
        <v>137</v>
      </c>
      <c r="K2359" s="129">
        <v>6.93</v>
      </c>
      <c r="L2359" s="129">
        <v>100</v>
      </c>
      <c r="M2359" s="129" t="s">
        <v>141</v>
      </c>
      <c r="N2359" s="129">
        <v>450</v>
      </c>
      <c r="O2359" s="129">
        <v>4.5</v>
      </c>
      <c r="P2359" s="129" t="s">
        <v>142</v>
      </c>
      <c r="Q2359" s="129">
        <v>49234.51</v>
      </c>
      <c r="R2359" s="129" t="s">
        <v>155</v>
      </c>
      <c r="S2359" s="129">
        <v>0</v>
      </c>
    </row>
    <row r="2360" spans="1:19">
      <c r="A2360" s="128">
        <v>43803</v>
      </c>
      <c r="B2360" s="129">
        <v>42022290</v>
      </c>
      <c r="C2360" s="129" t="s">
        <v>2948</v>
      </c>
      <c r="D2360" s="129" t="s">
        <v>4217</v>
      </c>
      <c r="E2360" s="129" t="s">
        <v>140</v>
      </c>
      <c r="F2360" s="129" t="s">
        <v>272</v>
      </c>
      <c r="G2360" s="129" t="s">
        <v>2447</v>
      </c>
      <c r="H2360" s="129">
        <v>491.15</v>
      </c>
      <c r="I2360" s="129">
        <v>235</v>
      </c>
      <c r="J2360" s="129" t="s">
        <v>137</v>
      </c>
      <c r="K2360" s="129">
        <v>2.09</v>
      </c>
      <c r="L2360" s="129">
        <v>235</v>
      </c>
      <c r="M2360" s="129" t="s">
        <v>141</v>
      </c>
      <c r="N2360" s="129">
        <v>491.15</v>
      </c>
      <c r="O2360" s="129">
        <v>2.09</v>
      </c>
      <c r="P2360" s="129" t="s">
        <v>283</v>
      </c>
      <c r="Q2360" s="129">
        <v>34896.22</v>
      </c>
      <c r="R2360" s="129" t="s">
        <v>155</v>
      </c>
      <c r="S2360" s="129">
        <v>0</v>
      </c>
    </row>
    <row r="2361" spans="1:19">
      <c r="A2361" s="128">
        <v>43803</v>
      </c>
      <c r="B2361" s="129">
        <v>42022290</v>
      </c>
      <c r="C2361" s="129" t="s">
        <v>2952</v>
      </c>
      <c r="D2361" s="129" t="s">
        <v>4217</v>
      </c>
      <c r="E2361" s="129" t="s">
        <v>140</v>
      </c>
      <c r="F2361" s="129" t="s">
        <v>281</v>
      </c>
      <c r="G2361" s="129" t="s">
        <v>282</v>
      </c>
      <c r="H2361" s="129">
        <v>216.45</v>
      </c>
      <c r="I2361" s="129">
        <v>37</v>
      </c>
      <c r="J2361" s="129" t="s">
        <v>137</v>
      </c>
      <c r="K2361" s="129">
        <v>5.85</v>
      </c>
      <c r="L2361" s="129">
        <v>37</v>
      </c>
      <c r="M2361" s="129" t="s">
        <v>141</v>
      </c>
      <c r="N2361" s="129">
        <v>216.45</v>
      </c>
      <c r="O2361" s="129">
        <v>5.85</v>
      </c>
      <c r="P2361" s="129" t="s">
        <v>283</v>
      </c>
      <c r="Q2361" s="129">
        <v>15378.72</v>
      </c>
      <c r="R2361" s="129" t="s">
        <v>155</v>
      </c>
      <c r="S2361" s="129">
        <v>0</v>
      </c>
    </row>
    <row r="2362" spans="1:19">
      <c r="A2362" s="128">
        <v>43803</v>
      </c>
      <c r="B2362" s="129">
        <v>42029900</v>
      </c>
      <c r="C2362" s="129" t="s">
        <v>2953</v>
      </c>
      <c r="D2362" s="129" t="s">
        <v>4217</v>
      </c>
      <c r="E2362" s="129" t="s">
        <v>140</v>
      </c>
      <c r="F2362" s="129" t="s">
        <v>281</v>
      </c>
      <c r="G2362" s="129" t="s">
        <v>282</v>
      </c>
      <c r="H2362" s="129">
        <v>60</v>
      </c>
      <c r="I2362" s="129">
        <v>600</v>
      </c>
      <c r="J2362" s="129" t="s">
        <v>137</v>
      </c>
      <c r="K2362" s="129">
        <v>0.1</v>
      </c>
      <c r="L2362" s="129">
        <v>600</v>
      </c>
      <c r="M2362" s="129" t="s">
        <v>141</v>
      </c>
      <c r="N2362" s="129">
        <v>60</v>
      </c>
      <c r="O2362" s="129">
        <v>0.1</v>
      </c>
      <c r="P2362" s="129" t="s">
        <v>283</v>
      </c>
      <c r="Q2362" s="129">
        <v>4263.04</v>
      </c>
      <c r="R2362" s="129" t="s">
        <v>155</v>
      </c>
      <c r="S2362" s="129">
        <v>0</v>
      </c>
    </row>
    <row r="2363" spans="1:19">
      <c r="A2363" s="128">
        <v>43803</v>
      </c>
      <c r="B2363" s="129">
        <v>42029900</v>
      </c>
      <c r="C2363" s="129" t="s">
        <v>341</v>
      </c>
      <c r="D2363" s="129" t="s">
        <v>4217</v>
      </c>
      <c r="E2363" s="129" t="s">
        <v>140</v>
      </c>
      <c r="F2363" s="129" t="s">
        <v>281</v>
      </c>
      <c r="G2363" s="129" t="s">
        <v>282</v>
      </c>
      <c r="H2363" s="129">
        <v>282.5</v>
      </c>
      <c r="I2363" s="129">
        <v>113</v>
      </c>
      <c r="J2363" s="129" t="s">
        <v>137</v>
      </c>
      <c r="K2363" s="129">
        <v>2.5</v>
      </c>
      <c r="L2363" s="129">
        <v>113</v>
      </c>
      <c r="M2363" s="129" t="s">
        <v>141</v>
      </c>
      <c r="N2363" s="129">
        <v>282.5</v>
      </c>
      <c r="O2363" s="129">
        <v>2.5</v>
      </c>
      <c r="P2363" s="129" t="s">
        <v>283</v>
      </c>
      <c r="Q2363" s="129">
        <v>20071.650000000001</v>
      </c>
      <c r="R2363" s="129" t="s">
        <v>155</v>
      </c>
      <c r="S2363" s="129">
        <v>0</v>
      </c>
    </row>
    <row r="2364" spans="1:19">
      <c r="A2364" s="101">
        <v>43803</v>
      </c>
      <c r="B2364">
        <v>42022190</v>
      </c>
      <c r="C2364" t="s">
        <v>719</v>
      </c>
      <c r="D2364" s="124" t="s">
        <v>4211</v>
      </c>
      <c r="E2364" t="s">
        <v>140</v>
      </c>
      <c r="F2364" t="s">
        <v>333</v>
      </c>
      <c r="G2364" t="s">
        <v>334</v>
      </c>
      <c r="H2364">
        <v>11448.07</v>
      </c>
      <c r="I2364">
        <v>730</v>
      </c>
      <c r="J2364" t="s">
        <v>137</v>
      </c>
      <c r="K2364">
        <v>15.68</v>
      </c>
      <c r="L2364">
        <v>730</v>
      </c>
      <c r="M2364" t="s">
        <v>141</v>
      </c>
      <c r="N2364">
        <v>11446.4</v>
      </c>
      <c r="O2364">
        <v>15.68</v>
      </c>
      <c r="P2364" t="s">
        <v>283</v>
      </c>
      <c r="Q2364">
        <v>813385.14</v>
      </c>
      <c r="R2364" t="s">
        <v>155</v>
      </c>
      <c r="S2364">
        <v>0</v>
      </c>
    </row>
    <row r="2365" spans="1:19">
      <c r="A2365" s="101">
        <v>43803</v>
      </c>
      <c r="B2365">
        <v>42022190</v>
      </c>
      <c r="C2365" t="s">
        <v>1509</v>
      </c>
      <c r="D2365" s="124" t="s">
        <v>4211</v>
      </c>
      <c r="E2365" t="s">
        <v>140</v>
      </c>
      <c r="F2365" t="s">
        <v>333</v>
      </c>
      <c r="G2365" t="s">
        <v>334</v>
      </c>
      <c r="H2365">
        <v>1143.93</v>
      </c>
      <c r="I2365">
        <v>80</v>
      </c>
      <c r="J2365" t="s">
        <v>137</v>
      </c>
      <c r="K2365">
        <v>14.3</v>
      </c>
      <c r="L2365">
        <v>80</v>
      </c>
      <c r="M2365" t="s">
        <v>141</v>
      </c>
      <c r="N2365">
        <v>1448</v>
      </c>
      <c r="O2365">
        <v>18.100000000000001</v>
      </c>
      <c r="P2365" t="s">
        <v>142</v>
      </c>
      <c r="Q2365">
        <v>81276.08</v>
      </c>
      <c r="R2365" t="s">
        <v>155</v>
      </c>
      <c r="S2365">
        <v>0</v>
      </c>
    </row>
    <row r="2366" spans="1:19">
      <c r="A2366" s="101">
        <v>43803</v>
      </c>
      <c r="B2366" s="124">
        <v>42022190</v>
      </c>
      <c r="C2366" t="s">
        <v>2123</v>
      </c>
      <c r="D2366" s="124" t="s">
        <v>4211</v>
      </c>
      <c r="E2366" t="s">
        <v>140</v>
      </c>
      <c r="F2366" t="s">
        <v>333</v>
      </c>
      <c r="G2366" t="s">
        <v>334</v>
      </c>
      <c r="H2366">
        <v>7545.5</v>
      </c>
      <c r="I2366">
        <v>200</v>
      </c>
      <c r="J2366" t="s">
        <v>137</v>
      </c>
      <c r="K2366">
        <v>37.729999999999997</v>
      </c>
      <c r="L2366">
        <v>200</v>
      </c>
      <c r="M2366" t="s">
        <v>141</v>
      </c>
      <c r="N2366">
        <v>7546</v>
      </c>
      <c r="O2366">
        <v>37.729999999999997</v>
      </c>
      <c r="P2366" t="s">
        <v>283</v>
      </c>
      <c r="Q2366">
        <v>536108.09</v>
      </c>
      <c r="R2366" t="s">
        <v>155</v>
      </c>
      <c r="S2366">
        <v>0</v>
      </c>
    </row>
    <row r="2367" spans="1:19">
      <c r="A2367" s="101">
        <v>43803</v>
      </c>
      <c r="B2367" s="124">
        <v>42022190</v>
      </c>
      <c r="C2367" t="s">
        <v>719</v>
      </c>
      <c r="D2367" s="124" t="s">
        <v>4211</v>
      </c>
      <c r="E2367" t="s">
        <v>140</v>
      </c>
      <c r="F2367" t="s">
        <v>333</v>
      </c>
      <c r="G2367" t="s">
        <v>334</v>
      </c>
      <c r="H2367">
        <v>5972.62</v>
      </c>
      <c r="I2367">
        <v>300</v>
      </c>
      <c r="J2367" t="s">
        <v>137</v>
      </c>
      <c r="K2367">
        <v>19.91</v>
      </c>
      <c r="L2367">
        <v>300</v>
      </c>
      <c r="M2367" t="s">
        <v>141</v>
      </c>
      <c r="N2367">
        <v>5430</v>
      </c>
      <c r="O2367">
        <v>18.100000000000001</v>
      </c>
      <c r="P2367" t="s">
        <v>142</v>
      </c>
      <c r="Q2367">
        <v>424354.52</v>
      </c>
      <c r="R2367" t="s">
        <v>155</v>
      </c>
      <c r="S2367">
        <v>0</v>
      </c>
    </row>
    <row r="2368" spans="1:19">
      <c r="A2368" s="128">
        <v>43802</v>
      </c>
      <c r="B2368" s="129">
        <v>42022290</v>
      </c>
      <c r="C2368" s="129" t="s">
        <v>2761</v>
      </c>
      <c r="D2368" s="129" t="s">
        <v>4215</v>
      </c>
      <c r="E2368" s="129" t="s">
        <v>140</v>
      </c>
      <c r="F2368" s="129" t="s">
        <v>304</v>
      </c>
      <c r="G2368" s="129" t="s">
        <v>496</v>
      </c>
      <c r="H2368" s="129">
        <v>309.64</v>
      </c>
      <c r="I2368" s="129">
        <v>100</v>
      </c>
      <c r="J2368" s="129" t="s">
        <v>137</v>
      </c>
      <c r="K2368" s="129">
        <v>3.1</v>
      </c>
      <c r="L2368" s="129">
        <v>100</v>
      </c>
      <c r="M2368" s="129" t="s">
        <v>141</v>
      </c>
      <c r="N2368" s="129">
        <v>320</v>
      </c>
      <c r="O2368" s="129">
        <v>3.2</v>
      </c>
      <c r="P2368" s="129" t="s">
        <v>283</v>
      </c>
      <c r="Q2368" s="129">
        <v>22000</v>
      </c>
      <c r="R2368" s="129" t="s">
        <v>155</v>
      </c>
      <c r="S2368" s="129">
        <v>0</v>
      </c>
    </row>
    <row r="2369" spans="1:19">
      <c r="A2369" s="101">
        <v>43802</v>
      </c>
      <c r="B2369" s="124">
        <v>42021190</v>
      </c>
      <c r="C2369" t="s">
        <v>2958</v>
      </c>
      <c r="D2369" s="124" t="s">
        <v>4211</v>
      </c>
      <c r="E2369" t="s">
        <v>271</v>
      </c>
      <c r="F2369" t="s">
        <v>49</v>
      </c>
      <c r="G2369" t="s">
        <v>313</v>
      </c>
      <c r="H2369">
        <v>56.3</v>
      </c>
      <c r="I2369">
        <v>7</v>
      </c>
      <c r="J2369" t="s">
        <v>137</v>
      </c>
      <c r="K2369">
        <v>8.0399999999999991</v>
      </c>
      <c r="L2369">
        <v>7</v>
      </c>
      <c r="M2369" t="s">
        <v>141</v>
      </c>
      <c r="N2369">
        <v>3598</v>
      </c>
      <c r="O2369">
        <v>514</v>
      </c>
      <c r="P2369" t="s">
        <v>279</v>
      </c>
      <c r="Q2369">
        <v>4000</v>
      </c>
      <c r="R2369" t="s">
        <v>275</v>
      </c>
      <c r="S2369">
        <v>0</v>
      </c>
    </row>
    <row r="2370" spans="1:19">
      <c r="A2370" s="101">
        <v>43802</v>
      </c>
      <c r="B2370" s="124">
        <v>42021190</v>
      </c>
      <c r="C2370" t="s">
        <v>2961</v>
      </c>
      <c r="D2370" s="124" t="s">
        <v>4211</v>
      </c>
      <c r="E2370" t="s">
        <v>271</v>
      </c>
      <c r="F2370" t="s">
        <v>49</v>
      </c>
      <c r="G2370" t="s">
        <v>313</v>
      </c>
      <c r="H2370">
        <v>42.22</v>
      </c>
      <c r="I2370">
        <v>4</v>
      </c>
      <c r="J2370" t="s">
        <v>137</v>
      </c>
      <c r="K2370">
        <v>10.56</v>
      </c>
      <c r="L2370">
        <v>4</v>
      </c>
      <c r="M2370" t="s">
        <v>141</v>
      </c>
      <c r="N2370">
        <v>3048</v>
      </c>
      <c r="O2370">
        <v>762</v>
      </c>
      <c r="P2370" t="s">
        <v>279</v>
      </c>
      <c r="Q2370">
        <v>3000</v>
      </c>
      <c r="R2370" t="s">
        <v>275</v>
      </c>
      <c r="S2370">
        <v>0</v>
      </c>
    </row>
    <row r="2371" spans="1:19">
      <c r="A2371" s="101">
        <v>43802</v>
      </c>
      <c r="B2371">
        <v>42021190</v>
      </c>
      <c r="C2371" t="s">
        <v>2962</v>
      </c>
      <c r="D2371" s="124" t="s">
        <v>4211</v>
      </c>
      <c r="E2371" t="s">
        <v>271</v>
      </c>
      <c r="F2371" t="s">
        <v>49</v>
      </c>
      <c r="G2371" t="s">
        <v>313</v>
      </c>
      <c r="H2371">
        <v>28.15</v>
      </c>
      <c r="I2371">
        <v>2</v>
      </c>
      <c r="J2371" t="s">
        <v>137</v>
      </c>
      <c r="K2371">
        <v>14.08</v>
      </c>
      <c r="L2371">
        <v>2</v>
      </c>
      <c r="M2371" t="s">
        <v>141</v>
      </c>
      <c r="N2371">
        <v>2005.7</v>
      </c>
      <c r="O2371">
        <v>1002.85</v>
      </c>
      <c r="P2371" t="s">
        <v>279</v>
      </c>
      <c r="Q2371">
        <v>2000</v>
      </c>
      <c r="R2371" t="s">
        <v>275</v>
      </c>
      <c r="S2371">
        <v>0</v>
      </c>
    </row>
    <row r="2372" spans="1:19">
      <c r="A2372" s="101">
        <v>43802</v>
      </c>
      <c r="B2372" s="124">
        <v>42022190</v>
      </c>
      <c r="C2372" t="s">
        <v>2976</v>
      </c>
      <c r="D2372" s="124" t="s">
        <v>4211</v>
      </c>
      <c r="E2372" t="s">
        <v>140</v>
      </c>
      <c r="F2372" t="s">
        <v>408</v>
      </c>
      <c r="G2372" t="s">
        <v>539</v>
      </c>
      <c r="H2372">
        <v>807.48</v>
      </c>
      <c r="I2372">
        <v>24</v>
      </c>
      <c r="J2372" t="s">
        <v>137</v>
      </c>
      <c r="K2372">
        <v>33.65</v>
      </c>
      <c r="L2372">
        <v>24</v>
      </c>
      <c r="M2372" t="s">
        <v>137</v>
      </c>
      <c r="N2372">
        <v>734.4</v>
      </c>
      <c r="O2372">
        <v>30.6</v>
      </c>
      <c r="P2372" t="s">
        <v>142</v>
      </c>
      <c r="Q2372">
        <v>57371.1</v>
      </c>
      <c r="R2372" t="s">
        <v>155</v>
      </c>
      <c r="S2372">
        <v>0</v>
      </c>
    </row>
    <row r="2373" spans="1:19">
      <c r="A2373" s="101">
        <v>43802</v>
      </c>
      <c r="B2373">
        <v>42022190</v>
      </c>
      <c r="C2373" t="s">
        <v>2977</v>
      </c>
      <c r="D2373" s="124" t="s">
        <v>4211</v>
      </c>
      <c r="E2373" t="s">
        <v>140</v>
      </c>
      <c r="F2373" t="s">
        <v>408</v>
      </c>
      <c r="G2373" t="s">
        <v>539</v>
      </c>
      <c r="H2373">
        <v>14940.15</v>
      </c>
      <c r="I2373">
        <v>860</v>
      </c>
      <c r="J2373" t="s">
        <v>137</v>
      </c>
      <c r="K2373">
        <v>17.37</v>
      </c>
      <c r="L2373">
        <v>860</v>
      </c>
      <c r="M2373" t="s">
        <v>137</v>
      </c>
      <c r="N2373">
        <v>13588</v>
      </c>
      <c r="O2373">
        <v>15.8</v>
      </c>
      <c r="P2373" t="s">
        <v>142</v>
      </c>
      <c r="Q2373">
        <v>1061497.6399999999</v>
      </c>
      <c r="R2373" t="s">
        <v>155</v>
      </c>
      <c r="S2373">
        <v>0</v>
      </c>
    </row>
    <row r="2374" spans="1:19">
      <c r="A2374" s="101">
        <v>43802</v>
      </c>
      <c r="B2374">
        <v>42021190</v>
      </c>
      <c r="C2374" t="s">
        <v>2978</v>
      </c>
      <c r="D2374" s="124" t="s">
        <v>4211</v>
      </c>
      <c r="E2374" t="s">
        <v>271</v>
      </c>
      <c r="F2374" t="s">
        <v>49</v>
      </c>
      <c r="G2374" t="s">
        <v>313</v>
      </c>
      <c r="H2374">
        <v>15.06</v>
      </c>
      <c r="I2374">
        <v>2</v>
      </c>
      <c r="J2374" t="s">
        <v>137</v>
      </c>
      <c r="K2374">
        <v>7.53</v>
      </c>
      <c r="L2374">
        <v>2</v>
      </c>
      <c r="M2374" t="s">
        <v>141</v>
      </c>
      <c r="N2374">
        <v>1070</v>
      </c>
      <c r="O2374">
        <v>535</v>
      </c>
      <c r="P2374" t="s">
        <v>279</v>
      </c>
      <c r="Q2374">
        <v>1070</v>
      </c>
      <c r="R2374" t="s">
        <v>275</v>
      </c>
      <c r="S2374">
        <v>0</v>
      </c>
    </row>
    <row r="2375" spans="1:19">
      <c r="A2375" s="101">
        <v>43802</v>
      </c>
      <c r="B2375" s="124">
        <v>42021190</v>
      </c>
      <c r="C2375" t="s">
        <v>2979</v>
      </c>
      <c r="D2375" s="124" t="s">
        <v>4211</v>
      </c>
      <c r="E2375" t="s">
        <v>271</v>
      </c>
      <c r="F2375" t="s">
        <v>49</v>
      </c>
      <c r="G2375" t="s">
        <v>313</v>
      </c>
      <c r="H2375">
        <v>50.64</v>
      </c>
      <c r="I2375">
        <v>7</v>
      </c>
      <c r="J2375" t="s">
        <v>137</v>
      </c>
      <c r="K2375">
        <v>7.23</v>
      </c>
      <c r="L2375">
        <v>7</v>
      </c>
      <c r="M2375" t="s">
        <v>141</v>
      </c>
      <c r="N2375">
        <v>3598</v>
      </c>
      <c r="O2375">
        <v>514</v>
      </c>
      <c r="P2375" t="s">
        <v>279</v>
      </c>
      <c r="Q2375">
        <v>3598</v>
      </c>
      <c r="R2375" t="s">
        <v>275</v>
      </c>
      <c r="S2375">
        <v>0</v>
      </c>
    </row>
    <row r="2376" spans="1:19">
      <c r="A2376" s="101">
        <v>43802</v>
      </c>
      <c r="B2376" s="124">
        <v>42021190</v>
      </c>
      <c r="C2376" s="124" t="s">
        <v>2980</v>
      </c>
      <c r="D2376" s="124" t="s">
        <v>4211</v>
      </c>
      <c r="E2376" s="124" t="s">
        <v>271</v>
      </c>
      <c r="F2376" s="124" t="s">
        <v>49</v>
      </c>
      <c r="G2376" s="124" t="s">
        <v>313</v>
      </c>
      <c r="H2376" s="124">
        <v>21.96</v>
      </c>
      <c r="I2376" s="124">
        <v>2</v>
      </c>
      <c r="J2376" s="124" t="s">
        <v>137</v>
      </c>
      <c r="K2376" s="124">
        <v>10.98</v>
      </c>
      <c r="L2376" s="124">
        <v>2</v>
      </c>
      <c r="M2376" s="124" t="s">
        <v>141</v>
      </c>
      <c r="N2376" s="124">
        <v>1070</v>
      </c>
      <c r="O2376" s="124">
        <v>535</v>
      </c>
      <c r="P2376" s="124" t="s">
        <v>279</v>
      </c>
      <c r="Q2376" s="124">
        <v>1560</v>
      </c>
      <c r="R2376" s="124" t="s">
        <v>275</v>
      </c>
      <c r="S2376">
        <v>0</v>
      </c>
    </row>
    <row r="2377" spans="1:19">
      <c r="A2377" s="101">
        <v>43802</v>
      </c>
      <c r="B2377">
        <v>42022190</v>
      </c>
      <c r="C2377" t="s">
        <v>2981</v>
      </c>
      <c r="D2377" s="124" t="s">
        <v>4211</v>
      </c>
      <c r="E2377" t="s">
        <v>271</v>
      </c>
      <c r="F2377" t="s">
        <v>49</v>
      </c>
      <c r="G2377" t="s">
        <v>313</v>
      </c>
      <c r="H2377">
        <v>11.61</v>
      </c>
      <c r="I2377">
        <v>5</v>
      </c>
      <c r="J2377" t="s">
        <v>137</v>
      </c>
      <c r="K2377">
        <v>2.3199999999999998</v>
      </c>
      <c r="L2377">
        <v>5</v>
      </c>
      <c r="M2377" t="s">
        <v>141</v>
      </c>
      <c r="N2377">
        <v>825</v>
      </c>
      <c r="O2377">
        <v>165</v>
      </c>
      <c r="P2377" t="s">
        <v>279</v>
      </c>
      <c r="Q2377">
        <v>825</v>
      </c>
      <c r="R2377" t="s">
        <v>275</v>
      </c>
      <c r="S2377">
        <v>0</v>
      </c>
    </row>
    <row r="2378" spans="1:19">
      <c r="A2378" s="101">
        <v>43802</v>
      </c>
      <c r="B2378">
        <v>42021190</v>
      </c>
      <c r="C2378" t="s">
        <v>2982</v>
      </c>
      <c r="D2378" s="124" t="s">
        <v>4211</v>
      </c>
      <c r="E2378" t="s">
        <v>271</v>
      </c>
      <c r="F2378" t="s">
        <v>49</v>
      </c>
      <c r="G2378" t="s">
        <v>313</v>
      </c>
      <c r="H2378">
        <v>10.72</v>
      </c>
      <c r="I2378">
        <v>1</v>
      </c>
      <c r="J2378" t="s">
        <v>137</v>
      </c>
      <c r="K2378">
        <v>10.72</v>
      </c>
      <c r="L2378">
        <v>1</v>
      </c>
      <c r="M2378" t="s">
        <v>141</v>
      </c>
      <c r="N2378">
        <v>630</v>
      </c>
      <c r="O2378">
        <v>630</v>
      </c>
      <c r="P2378" t="s">
        <v>279</v>
      </c>
      <c r="Q2378">
        <v>762</v>
      </c>
      <c r="R2378" t="s">
        <v>275</v>
      </c>
      <c r="S2378">
        <v>0</v>
      </c>
    </row>
    <row r="2379" spans="1:19">
      <c r="A2379" s="101">
        <v>43802</v>
      </c>
      <c r="B2379">
        <v>42021190</v>
      </c>
      <c r="C2379" t="s">
        <v>2983</v>
      </c>
      <c r="D2379" s="124" t="s">
        <v>4211</v>
      </c>
      <c r="E2379" t="s">
        <v>271</v>
      </c>
      <c r="F2379" t="s">
        <v>49</v>
      </c>
      <c r="G2379" t="s">
        <v>313</v>
      </c>
      <c r="H2379">
        <v>18.41</v>
      </c>
      <c r="I2379">
        <v>2</v>
      </c>
      <c r="J2379" t="s">
        <v>137</v>
      </c>
      <c r="K2379">
        <v>9.1999999999999993</v>
      </c>
      <c r="L2379">
        <v>2</v>
      </c>
      <c r="M2379" t="s">
        <v>141</v>
      </c>
      <c r="N2379">
        <v>1070</v>
      </c>
      <c r="O2379">
        <v>535</v>
      </c>
      <c r="P2379" t="s">
        <v>279</v>
      </c>
      <c r="Q2379">
        <v>1308</v>
      </c>
      <c r="R2379" t="s">
        <v>275</v>
      </c>
      <c r="S2379">
        <v>0</v>
      </c>
    </row>
    <row r="2380" spans="1:19">
      <c r="A2380" s="101">
        <v>43802</v>
      </c>
      <c r="B2380">
        <v>42021190</v>
      </c>
      <c r="C2380" t="s">
        <v>2984</v>
      </c>
      <c r="D2380" s="124" t="s">
        <v>4211</v>
      </c>
      <c r="E2380" t="s">
        <v>271</v>
      </c>
      <c r="F2380" t="s">
        <v>49</v>
      </c>
      <c r="G2380" t="s">
        <v>313</v>
      </c>
      <c r="H2380">
        <v>21.7</v>
      </c>
      <c r="I2380">
        <v>3</v>
      </c>
      <c r="J2380" t="s">
        <v>137</v>
      </c>
      <c r="K2380">
        <v>7.23</v>
      </c>
      <c r="L2380">
        <v>3</v>
      </c>
      <c r="M2380" t="s">
        <v>141</v>
      </c>
      <c r="N2380">
        <v>1542</v>
      </c>
      <c r="O2380">
        <v>514</v>
      </c>
      <c r="P2380" t="s">
        <v>279</v>
      </c>
      <c r="Q2380">
        <v>1542</v>
      </c>
      <c r="R2380" t="s">
        <v>275</v>
      </c>
      <c r="S2380">
        <v>0</v>
      </c>
    </row>
    <row r="2381" spans="1:19">
      <c r="A2381" s="101">
        <v>43802</v>
      </c>
      <c r="B2381">
        <v>42022190</v>
      </c>
      <c r="C2381" t="s">
        <v>2986</v>
      </c>
      <c r="D2381" s="124" t="s">
        <v>4211</v>
      </c>
      <c r="E2381" t="s">
        <v>271</v>
      </c>
      <c r="F2381" t="s">
        <v>49</v>
      </c>
      <c r="G2381" t="s">
        <v>313</v>
      </c>
      <c r="H2381">
        <v>25.33</v>
      </c>
      <c r="I2381">
        <v>10</v>
      </c>
      <c r="J2381" t="s">
        <v>137</v>
      </c>
      <c r="K2381">
        <v>2.5299999999999998</v>
      </c>
      <c r="L2381">
        <v>10</v>
      </c>
      <c r="M2381" t="s">
        <v>141</v>
      </c>
      <c r="N2381">
        <v>1800</v>
      </c>
      <c r="O2381">
        <v>180</v>
      </c>
      <c r="P2381" t="s">
        <v>279</v>
      </c>
      <c r="Q2381">
        <v>1800</v>
      </c>
      <c r="R2381" t="s">
        <v>275</v>
      </c>
      <c r="S2381">
        <v>0</v>
      </c>
    </row>
    <row r="2382" spans="1:19">
      <c r="A2382" s="101">
        <v>43802</v>
      </c>
      <c r="B2382">
        <v>42022190</v>
      </c>
      <c r="C2382" t="s">
        <v>2987</v>
      </c>
      <c r="D2382" s="124" t="s">
        <v>4211</v>
      </c>
      <c r="E2382" t="s">
        <v>140</v>
      </c>
      <c r="F2382" t="s">
        <v>408</v>
      </c>
      <c r="G2382" t="s">
        <v>539</v>
      </c>
      <c r="H2382">
        <v>13645.37</v>
      </c>
      <c r="I2382">
        <v>511</v>
      </c>
      <c r="J2382" t="s">
        <v>137</v>
      </c>
      <c r="K2382">
        <v>26.7</v>
      </c>
      <c r="L2382">
        <v>511</v>
      </c>
      <c r="M2382" t="s">
        <v>137</v>
      </c>
      <c r="N2382">
        <v>13643.7</v>
      </c>
      <c r="O2382">
        <v>26.7</v>
      </c>
      <c r="P2382" t="s">
        <v>283</v>
      </c>
      <c r="Q2382">
        <v>969503.37</v>
      </c>
      <c r="R2382" t="s">
        <v>155</v>
      </c>
      <c r="S2382">
        <v>0</v>
      </c>
    </row>
    <row r="2383" spans="1:19">
      <c r="A2383" s="128">
        <v>43802</v>
      </c>
      <c r="B2383" s="129">
        <v>42022230</v>
      </c>
      <c r="C2383" s="129" t="s">
        <v>2989</v>
      </c>
      <c r="D2383" s="129" t="s">
        <v>4217</v>
      </c>
      <c r="E2383" s="129" t="s">
        <v>140</v>
      </c>
      <c r="F2383" s="129" t="s">
        <v>319</v>
      </c>
      <c r="G2383" s="129" t="s">
        <v>1106</v>
      </c>
      <c r="H2383" s="129">
        <v>4536</v>
      </c>
      <c r="I2383" s="129">
        <v>810</v>
      </c>
      <c r="J2383" s="129" t="s">
        <v>137</v>
      </c>
      <c r="K2383" s="129">
        <v>5.6</v>
      </c>
      <c r="L2383" s="129">
        <v>810</v>
      </c>
      <c r="M2383" s="129" t="s">
        <v>141</v>
      </c>
      <c r="N2383" s="129">
        <v>4536</v>
      </c>
      <c r="O2383" s="129">
        <v>5.6</v>
      </c>
      <c r="P2383" s="129" t="s">
        <v>283</v>
      </c>
      <c r="Q2383" s="129">
        <v>322282.78999999998</v>
      </c>
      <c r="R2383" s="129" t="s">
        <v>155</v>
      </c>
      <c r="S2383" s="129">
        <v>0</v>
      </c>
    </row>
    <row r="2384" spans="1:19">
      <c r="A2384" s="101">
        <v>43802</v>
      </c>
      <c r="B2384">
        <v>42022190</v>
      </c>
      <c r="C2384" t="s">
        <v>2990</v>
      </c>
      <c r="D2384" s="124" t="s">
        <v>4211</v>
      </c>
      <c r="E2384" t="s">
        <v>140</v>
      </c>
      <c r="F2384" t="s">
        <v>333</v>
      </c>
      <c r="G2384" t="s">
        <v>641</v>
      </c>
      <c r="H2384">
        <v>11893.04</v>
      </c>
      <c r="I2384">
        <v>170</v>
      </c>
      <c r="J2384" t="s">
        <v>137</v>
      </c>
      <c r="K2384">
        <v>69.959999999999994</v>
      </c>
      <c r="L2384">
        <v>170</v>
      </c>
      <c r="M2384" t="s">
        <v>141</v>
      </c>
      <c r="N2384">
        <v>11959.5</v>
      </c>
      <c r="O2384">
        <v>70.349999999999994</v>
      </c>
      <c r="P2384" t="s">
        <v>283</v>
      </c>
      <c r="Q2384">
        <v>845000.36</v>
      </c>
      <c r="R2384" t="s">
        <v>155</v>
      </c>
      <c r="S2384">
        <v>0</v>
      </c>
    </row>
    <row r="2385" spans="1:19">
      <c r="A2385" s="101">
        <v>43802</v>
      </c>
      <c r="B2385">
        <v>42023190</v>
      </c>
      <c r="C2385" t="s">
        <v>2993</v>
      </c>
      <c r="D2385" s="124" t="s">
        <v>4211</v>
      </c>
      <c r="E2385" t="s">
        <v>140</v>
      </c>
      <c r="F2385" t="s">
        <v>333</v>
      </c>
      <c r="G2385" t="s">
        <v>641</v>
      </c>
      <c r="H2385">
        <v>2336.94</v>
      </c>
      <c r="I2385">
        <v>100</v>
      </c>
      <c r="J2385" t="s">
        <v>137</v>
      </c>
      <c r="K2385">
        <v>23.37</v>
      </c>
      <c r="L2385">
        <v>100</v>
      </c>
      <c r="M2385" t="s">
        <v>141</v>
      </c>
      <c r="N2385">
        <v>2350</v>
      </c>
      <c r="O2385">
        <v>23.5</v>
      </c>
      <c r="P2385" t="s">
        <v>283</v>
      </c>
      <c r="Q2385">
        <v>166039.59</v>
      </c>
      <c r="R2385" t="s">
        <v>155</v>
      </c>
      <c r="S2385">
        <v>0</v>
      </c>
    </row>
    <row r="2386" spans="1:19">
      <c r="A2386" s="128">
        <v>43802</v>
      </c>
      <c r="B2386" s="129">
        <v>42029900</v>
      </c>
      <c r="C2386" s="129" t="s">
        <v>2387</v>
      </c>
      <c r="D2386" s="129" t="s">
        <v>4217</v>
      </c>
      <c r="E2386" s="129" t="s">
        <v>140</v>
      </c>
      <c r="F2386" s="129" t="s">
        <v>605</v>
      </c>
      <c r="G2386" s="129" t="s">
        <v>1588</v>
      </c>
      <c r="H2386" s="129">
        <v>293.20999999999998</v>
      </c>
      <c r="I2386" s="129">
        <v>200</v>
      </c>
      <c r="J2386" s="129" t="s">
        <v>137</v>
      </c>
      <c r="K2386" s="129">
        <v>1.47</v>
      </c>
      <c r="L2386" s="129">
        <v>200</v>
      </c>
      <c r="M2386" s="129" t="s">
        <v>141</v>
      </c>
      <c r="N2386" s="129">
        <v>300</v>
      </c>
      <c r="O2386" s="129">
        <v>1.5</v>
      </c>
      <c r="P2386" s="129" t="s">
        <v>283</v>
      </c>
      <c r="Q2386" s="129">
        <v>20832.759999999998</v>
      </c>
      <c r="R2386" s="129" t="s">
        <v>155</v>
      </c>
      <c r="S2386" s="129">
        <v>0</v>
      </c>
    </row>
    <row r="2387" spans="1:19">
      <c r="A2387" s="128">
        <v>43802</v>
      </c>
      <c r="B2387" s="129">
        <v>42022230</v>
      </c>
      <c r="C2387" s="129" t="s">
        <v>2994</v>
      </c>
      <c r="D2387" s="129" t="s">
        <v>4217</v>
      </c>
      <c r="E2387" s="129" t="s">
        <v>140</v>
      </c>
      <c r="F2387" s="129" t="s">
        <v>319</v>
      </c>
      <c r="G2387" s="129" t="s">
        <v>1106</v>
      </c>
      <c r="H2387" s="129">
        <v>1728</v>
      </c>
      <c r="I2387" s="129">
        <v>1080</v>
      </c>
      <c r="J2387" s="129" t="s">
        <v>137</v>
      </c>
      <c r="K2387" s="129">
        <v>1.6</v>
      </c>
      <c r="L2387" s="129">
        <v>1080</v>
      </c>
      <c r="M2387" s="129" t="s">
        <v>141</v>
      </c>
      <c r="N2387" s="129">
        <v>1728</v>
      </c>
      <c r="O2387" s="129">
        <v>1.6</v>
      </c>
      <c r="P2387" s="129" t="s">
        <v>283</v>
      </c>
      <c r="Q2387" s="129">
        <v>122774.39</v>
      </c>
      <c r="R2387" s="129" t="s">
        <v>155</v>
      </c>
      <c r="S2387" s="129">
        <v>0</v>
      </c>
    </row>
    <row r="2388" spans="1:19">
      <c r="A2388" s="101">
        <v>43802</v>
      </c>
      <c r="B2388">
        <v>42021190</v>
      </c>
      <c r="C2388" t="s">
        <v>3000</v>
      </c>
      <c r="D2388" s="124" t="s">
        <v>4211</v>
      </c>
      <c r="E2388" t="s">
        <v>271</v>
      </c>
      <c r="F2388" t="s">
        <v>49</v>
      </c>
      <c r="G2388" t="s">
        <v>313</v>
      </c>
      <c r="H2388">
        <v>42.9</v>
      </c>
      <c r="I2388">
        <v>4</v>
      </c>
      <c r="J2388" t="s">
        <v>137</v>
      </c>
      <c r="K2388">
        <v>10.72</v>
      </c>
      <c r="L2388">
        <v>4</v>
      </c>
      <c r="M2388" t="s">
        <v>141</v>
      </c>
      <c r="N2388">
        <v>2520</v>
      </c>
      <c r="O2388">
        <v>630</v>
      </c>
      <c r="P2388" t="s">
        <v>279</v>
      </c>
      <c r="Q2388">
        <v>3048</v>
      </c>
      <c r="R2388" t="s">
        <v>275</v>
      </c>
      <c r="S2388">
        <v>0</v>
      </c>
    </row>
    <row r="2389" spans="1:19">
      <c r="A2389" s="101">
        <v>43802</v>
      </c>
      <c r="B2389">
        <v>42022190</v>
      </c>
      <c r="C2389" t="s">
        <v>370</v>
      </c>
      <c r="D2389" s="124" t="s">
        <v>4211</v>
      </c>
      <c r="E2389" t="s">
        <v>140</v>
      </c>
      <c r="F2389" t="s">
        <v>272</v>
      </c>
      <c r="G2389" t="s">
        <v>384</v>
      </c>
      <c r="H2389">
        <v>53141.61</v>
      </c>
      <c r="I2389">
        <v>3825</v>
      </c>
      <c r="J2389" t="s">
        <v>137</v>
      </c>
      <c r="K2389">
        <v>13.89</v>
      </c>
      <c r="L2389">
        <v>3825</v>
      </c>
      <c r="M2389" t="s">
        <v>141</v>
      </c>
      <c r="N2389">
        <v>53129.25</v>
      </c>
      <c r="O2389">
        <v>13.89</v>
      </c>
      <c r="P2389" t="s">
        <v>283</v>
      </c>
      <c r="Q2389">
        <v>3775711.05</v>
      </c>
      <c r="R2389" t="s">
        <v>155</v>
      </c>
      <c r="S2389">
        <v>0</v>
      </c>
    </row>
    <row r="2390" spans="1:19">
      <c r="A2390" s="101">
        <v>43802</v>
      </c>
      <c r="B2390">
        <v>42021190</v>
      </c>
      <c r="C2390" t="s">
        <v>2958</v>
      </c>
      <c r="D2390" s="124" t="s">
        <v>4211</v>
      </c>
      <c r="E2390" t="s">
        <v>271</v>
      </c>
      <c r="F2390" t="s">
        <v>49</v>
      </c>
      <c r="G2390" t="s">
        <v>313</v>
      </c>
      <c r="H2390">
        <v>28.15</v>
      </c>
      <c r="I2390">
        <v>3</v>
      </c>
      <c r="J2390" t="s">
        <v>137</v>
      </c>
      <c r="K2390">
        <v>9.3800000000000008</v>
      </c>
      <c r="L2390">
        <v>3</v>
      </c>
      <c r="M2390" t="s">
        <v>141</v>
      </c>
      <c r="N2390">
        <v>1542</v>
      </c>
      <c r="O2390">
        <v>514</v>
      </c>
      <c r="P2390" t="s">
        <v>279</v>
      </c>
      <c r="Q2390">
        <v>2000</v>
      </c>
      <c r="R2390" t="s">
        <v>275</v>
      </c>
      <c r="S2390">
        <v>0</v>
      </c>
    </row>
    <row r="2391" spans="1:19">
      <c r="A2391" s="101">
        <v>43802</v>
      </c>
      <c r="B2391" s="124">
        <v>42021190</v>
      </c>
      <c r="C2391" t="s">
        <v>2958</v>
      </c>
      <c r="D2391" s="124" t="s">
        <v>4211</v>
      </c>
      <c r="E2391" t="s">
        <v>271</v>
      </c>
      <c r="F2391" t="s">
        <v>49</v>
      </c>
      <c r="G2391" t="s">
        <v>313</v>
      </c>
      <c r="H2391">
        <v>14.07</v>
      </c>
      <c r="I2391">
        <v>2</v>
      </c>
      <c r="J2391" t="s">
        <v>137</v>
      </c>
      <c r="K2391">
        <v>7.04</v>
      </c>
      <c r="L2391">
        <v>2</v>
      </c>
      <c r="M2391" t="s">
        <v>141</v>
      </c>
      <c r="N2391">
        <v>1308</v>
      </c>
      <c r="O2391">
        <v>654</v>
      </c>
      <c r="P2391" t="s">
        <v>279</v>
      </c>
      <c r="Q2391">
        <v>1000</v>
      </c>
      <c r="R2391" t="s">
        <v>275</v>
      </c>
      <c r="S2391">
        <v>0</v>
      </c>
    </row>
    <row r="2392" spans="1:19">
      <c r="A2392" s="101">
        <v>43802</v>
      </c>
      <c r="B2392" s="124">
        <v>42021190</v>
      </c>
      <c r="C2392" s="124" t="s">
        <v>2958</v>
      </c>
      <c r="D2392" s="124" t="s">
        <v>4211</v>
      </c>
      <c r="E2392" s="124" t="s">
        <v>271</v>
      </c>
      <c r="F2392" s="124" t="s">
        <v>49</v>
      </c>
      <c r="G2392" s="124" t="s">
        <v>313</v>
      </c>
      <c r="H2392" s="124">
        <v>14.07</v>
      </c>
      <c r="I2392" s="124">
        <v>2</v>
      </c>
      <c r="J2392" s="124" t="s">
        <v>137</v>
      </c>
      <c r="K2392" s="124">
        <v>7.04</v>
      </c>
      <c r="L2392" s="124">
        <v>2</v>
      </c>
      <c r="M2392" s="124" t="s">
        <v>141</v>
      </c>
      <c r="N2392" s="124">
        <v>1070</v>
      </c>
      <c r="O2392" s="124">
        <v>535</v>
      </c>
      <c r="P2392" s="124" t="s">
        <v>279</v>
      </c>
      <c r="Q2392" s="124">
        <v>1000</v>
      </c>
      <c r="R2392" s="124" t="s">
        <v>275</v>
      </c>
      <c r="S2392">
        <v>0</v>
      </c>
    </row>
    <row r="2393" spans="1:19">
      <c r="A2393" s="101">
        <v>43802</v>
      </c>
      <c r="B2393">
        <v>42021190</v>
      </c>
      <c r="C2393" t="s">
        <v>2961</v>
      </c>
      <c r="D2393" s="124" t="s">
        <v>4211</v>
      </c>
      <c r="E2393" t="s">
        <v>271</v>
      </c>
      <c r="F2393" t="s">
        <v>49</v>
      </c>
      <c r="G2393" t="s">
        <v>313</v>
      </c>
      <c r="H2393">
        <v>112.6</v>
      </c>
      <c r="I2393">
        <v>10</v>
      </c>
      <c r="J2393" t="s">
        <v>137</v>
      </c>
      <c r="K2393">
        <v>11.26</v>
      </c>
      <c r="L2393">
        <v>10</v>
      </c>
      <c r="M2393" t="s">
        <v>141</v>
      </c>
      <c r="N2393">
        <v>7800</v>
      </c>
      <c r="O2393">
        <v>780</v>
      </c>
      <c r="P2393" t="s">
        <v>279</v>
      </c>
      <c r="Q2393">
        <v>8000</v>
      </c>
      <c r="R2393" t="s">
        <v>275</v>
      </c>
      <c r="S2393">
        <v>0</v>
      </c>
    </row>
    <row r="2394" spans="1:19">
      <c r="A2394" s="101">
        <v>43802</v>
      </c>
      <c r="B2394">
        <v>42022190</v>
      </c>
      <c r="C2394" t="s">
        <v>3012</v>
      </c>
      <c r="D2394" s="124" t="s">
        <v>4211</v>
      </c>
      <c r="E2394" t="s">
        <v>140</v>
      </c>
      <c r="F2394" t="s">
        <v>408</v>
      </c>
      <c r="G2394" t="s">
        <v>539</v>
      </c>
      <c r="H2394">
        <v>28708.23</v>
      </c>
      <c r="I2394">
        <v>1165</v>
      </c>
      <c r="J2394" t="s">
        <v>137</v>
      </c>
      <c r="K2394">
        <v>24.64</v>
      </c>
      <c r="L2394">
        <v>1165</v>
      </c>
      <c r="M2394" t="s">
        <v>137</v>
      </c>
      <c r="N2394">
        <v>28705.599999999999</v>
      </c>
      <c r="O2394">
        <v>24.64</v>
      </c>
      <c r="P2394" t="s">
        <v>283</v>
      </c>
      <c r="Q2394">
        <v>2039719.67</v>
      </c>
      <c r="R2394" t="s">
        <v>155</v>
      </c>
      <c r="S2394">
        <v>0</v>
      </c>
    </row>
    <row r="2395" spans="1:19">
      <c r="A2395" s="101">
        <v>43802</v>
      </c>
      <c r="B2395" s="124">
        <v>42021190</v>
      </c>
      <c r="C2395" t="s">
        <v>3014</v>
      </c>
      <c r="D2395" s="124" t="s">
        <v>4211</v>
      </c>
      <c r="E2395" t="s">
        <v>271</v>
      </c>
      <c r="F2395" t="s">
        <v>49</v>
      </c>
      <c r="G2395" t="s">
        <v>313</v>
      </c>
      <c r="H2395">
        <v>44.33</v>
      </c>
      <c r="I2395">
        <v>5</v>
      </c>
      <c r="J2395" t="s">
        <v>137</v>
      </c>
      <c r="K2395">
        <v>8.8699999999999992</v>
      </c>
      <c r="L2395">
        <v>5</v>
      </c>
      <c r="M2395" t="s">
        <v>141</v>
      </c>
      <c r="N2395">
        <v>44.35</v>
      </c>
      <c r="O2395">
        <v>8.8699999999999992</v>
      </c>
      <c r="P2395" t="s">
        <v>283</v>
      </c>
      <c r="Q2395">
        <v>3150</v>
      </c>
      <c r="R2395" t="s">
        <v>275</v>
      </c>
      <c r="S2395">
        <v>0</v>
      </c>
    </row>
    <row r="2396" spans="1:19">
      <c r="A2396" s="101">
        <v>43802</v>
      </c>
      <c r="B2396" s="124">
        <v>42021190</v>
      </c>
      <c r="C2396" t="s">
        <v>3015</v>
      </c>
      <c r="D2396" s="124" t="s">
        <v>4211</v>
      </c>
      <c r="E2396" t="s">
        <v>271</v>
      </c>
      <c r="F2396" t="s">
        <v>49</v>
      </c>
      <c r="G2396" t="s">
        <v>313</v>
      </c>
      <c r="H2396">
        <v>28.23</v>
      </c>
      <c r="I2396">
        <v>2</v>
      </c>
      <c r="J2396" t="s">
        <v>137</v>
      </c>
      <c r="K2396">
        <v>14.12</v>
      </c>
      <c r="L2396">
        <v>2</v>
      </c>
      <c r="M2396" t="s">
        <v>141</v>
      </c>
      <c r="N2396">
        <v>1070</v>
      </c>
      <c r="O2396">
        <v>535</v>
      </c>
      <c r="P2396" t="s">
        <v>279</v>
      </c>
      <c r="Q2396">
        <v>2005.7</v>
      </c>
      <c r="R2396" t="s">
        <v>275</v>
      </c>
      <c r="S2396">
        <v>0</v>
      </c>
    </row>
    <row r="2397" spans="1:19">
      <c r="A2397" s="101">
        <v>43802</v>
      </c>
      <c r="B2397" s="124">
        <v>42021190</v>
      </c>
      <c r="C2397" t="s">
        <v>3016</v>
      </c>
      <c r="D2397" s="124" t="s">
        <v>4211</v>
      </c>
      <c r="E2397" t="s">
        <v>271</v>
      </c>
      <c r="F2397" t="s">
        <v>49</v>
      </c>
      <c r="G2397" t="s">
        <v>313</v>
      </c>
      <c r="H2397">
        <v>109.78</v>
      </c>
      <c r="I2397">
        <v>10</v>
      </c>
      <c r="J2397" t="s">
        <v>137</v>
      </c>
      <c r="K2397">
        <v>10.98</v>
      </c>
      <c r="L2397">
        <v>10</v>
      </c>
      <c r="M2397" t="s">
        <v>141</v>
      </c>
      <c r="N2397">
        <v>7800</v>
      </c>
      <c r="O2397">
        <v>780</v>
      </c>
      <c r="P2397" t="s">
        <v>279</v>
      </c>
      <c r="Q2397">
        <v>7800</v>
      </c>
      <c r="R2397" t="s">
        <v>275</v>
      </c>
      <c r="S2397">
        <v>0</v>
      </c>
    </row>
    <row r="2398" spans="1:19">
      <c r="A2398" s="101">
        <v>43802</v>
      </c>
      <c r="B2398" s="124">
        <v>42021190</v>
      </c>
      <c r="C2398" s="124" t="s">
        <v>3017</v>
      </c>
      <c r="D2398" s="124" t="s">
        <v>4211</v>
      </c>
      <c r="E2398" s="124" t="s">
        <v>271</v>
      </c>
      <c r="F2398" s="124" t="s">
        <v>49</v>
      </c>
      <c r="G2398" s="124" t="s">
        <v>313</v>
      </c>
      <c r="H2398" s="124">
        <v>21.11</v>
      </c>
      <c r="I2398" s="124">
        <v>2</v>
      </c>
      <c r="J2398" s="124" t="s">
        <v>137</v>
      </c>
      <c r="K2398" s="124">
        <v>10.56</v>
      </c>
      <c r="L2398" s="124">
        <v>2</v>
      </c>
      <c r="M2398" s="124" t="s">
        <v>141</v>
      </c>
      <c r="N2398" s="124">
        <v>1070</v>
      </c>
      <c r="O2398" s="124">
        <v>535</v>
      </c>
      <c r="P2398" s="124" t="s">
        <v>279</v>
      </c>
      <c r="Q2398" s="124">
        <v>1500</v>
      </c>
      <c r="R2398" s="124" t="s">
        <v>275</v>
      </c>
      <c r="S2398">
        <v>0</v>
      </c>
    </row>
    <row r="2399" spans="1:19">
      <c r="A2399" s="101">
        <v>43802</v>
      </c>
      <c r="B2399" s="124">
        <v>42022190</v>
      </c>
      <c r="C2399" t="s">
        <v>3018</v>
      </c>
      <c r="D2399" s="124" t="s">
        <v>4211</v>
      </c>
      <c r="E2399" t="s">
        <v>271</v>
      </c>
      <c r="F2399" t="s">
        <v>49</v>
      </c>
      <c r="G2399" t="s">
        <v>313</v>
      </c>
      <c r="H2399">
        <v>35.19</v>
      </c>
      <c r="I2399">
        <v>20</v>
      </c>
      <c r="J2399" t="s">
        <v>137</v>
      </c>
      <c r="K2399">
        <v>1.76</v>
      </c>
      <c r="L2399">
        <v>20</v>
      </c>
      <c r="M2399" t="s">
        <v>141</v>
      </c>
      <c r="N2399">
        <v>2500</v>
      </c>
      <c r="O2399">
        <v>125</v>
      </c>
      <c r="P2399" t="s">
        <v>279</v>
      </c>
      <c r="Q2399">
        <v>2500</v>
      </c>
      <c r="R2399" t="s">
        <v>275</v>
      </c>
      <c r="S2399">
        <v>0</v>
      </c>
    </row>
    <row r="2400" spans="1:19">
      <c r="A2400" s="101">
        <v>43802</v>
      </c>
      <c r="B2400" s="124">
        <v>42021190</v>
      </c>
      <c r="C2400" t="s">
        <v>3019</v>
      </c>
      <c r="D2400" s="124" t="s">
        <v>4211</v>
      </c>
      <c r="E2400" t="s">
        <v>271</v>
      </c>
      <c r="F2400" t="s">
        <v>49</v>
      </c>
      <c r="G2400" t="s">
        <v>313</v>
      </c>
      <c r="H2400">
        <v>35.47</v>
      </c>
      <c r="I2400">
        <v>4</v>
      </c>
      <c r="J2400" t="s">
        <v>137</v>
      </c>
      <c r="K2400">
        <v>8.8699999999999992</v>
      </c>
      <c r="L2400">
        <v>4</v>
      </c>
      <c r="M2400" t="s">
        <v>141</v>
      </c>
      <c r="N2400">
        <v>2520</v>
      </c>
      <c r="O2400">
        <v>630</v>
      </c>
      <c r="P2400" t="s">
        <v>279</v>
      </c>
      <c r="Q2400">
        <v>2520</v>
      </c>
      <c r="R2400" t="s">
        <v>275</v>
      </c>
      <c r="S2400">
        <v>0</v>
      </c>
    </row>
    <row r="2401" spans="1:19">
      <c r="A2401" s="101">
        <v>43802</v>
      </c>
      <c r="B2401" s="124">
        <v>42022190</v>
      </c>
      <c r="C2401" t="s">
        <v>3021</v>
      </c>
      <c r="D2401" s="124" t="s">
        <v>4211</v>
      </c>
      <c r="E2401" t="s">
        <v>140</v>
      </c>
      <c r="F2401" t="s">
        <v>408</v>
      </c>
      <c r="G2401" t="s">
        <v>539</v>
      </c>
      <c r="H2401">
        <v>8708.1200000000008</v>
      </c>
      <c r="I2401">
        <v>275</v>
      </c>
      <c r="J2401" t="s">
        <v>137</v>
      </c>
      <c r="K2401">
        <v>31.67</v>
      </c>
      <c r="L2401">
        <v>275</v>
      </c>
      <c r="M2401" t="s">
        <v>137</v>
      </c>
      <c r="N2401">
        <v>7920</v>
      </c>
      <c r="O2401">
        <v>28.8</v>
      </c>
      <c r="P2401" t="s">
        <v>142</v>
      </c>
      <c r="Q2401">
        <v>618712.16</v>
      </c>
      <c r="R2401" t="s">
        <v>155</v>
      </c>
      <c r="S2401">
        <v>0</v>
      </c>
    </row>
    <row r="2402" spans="1:19">
      <c r="A2402" s="101">
        <v>43802</v>
      </c>
      <c r="B2402" s="124">
        <v>42022190</v>
      </c>
      <c r="C2402" t="s">
        <v>3022</v>
      </c>
      <c r="D2402" s="124" t="s">
        <v>4211</v>
      </c>
      <c r="E2402" t="s">
        <v>140</v>
      </c>
      <c r="F2402" t="s">
        <v>408</v>
      </c>
      <c r="G2402" t="s">
        <v>539</v>
      </c>
      <c r="H2402">
        <v>11858.22</v>
      </c>
      <c r="I2402">
        <v>350</v>
      </c>
      <c r="J2402" t="s">
        <v>137</v>
      </c>
      <c r="K2402">
        <v>33.880000000000003</v>
      </c>
      <c r="L2402">
        <v>350</v>
      </c>
      <c r="M2402" t="s">
        <v>137</v>
      </c>
      <c r="N2402">
        <v>11858</v>
      </c>
      <c r="O2402">
        <v>33.880000000000003</v>
      </c>
      <c r="P2402" t="s">
        <v>283</v>
      </c>
      <c r="Q2402">
        <v>842526.75</v>
      </c>
      <c r="R2402" t="s">
        <v>155</v>
      </c>
      <c r="S2402">
        <v>0</v>
      </c>
    </row>
    <row r="2403" spans="1:19">
      <c r="A2403" s="101">
        <v>43802</v>
      </c>
      <c r="B2403" s="124">
        <v>42021190</v>
      </c>
      <c r="C2403" t="s">
        <v>3023</v>
      </c>
      <c r="D2403" s="124" t="s">
        <v>4211</v>
      </c>
      <c r="E2403" t="s">
        <v>271</v>
      </c>
      <c r="F2403" t="s">
        <v>49</v>
      </c>
      <c r="G2403" t="s">
        <v>313</v>
      </c>
      <c r="H2403">
        <v>109.78</v>
      </c>
      <c r="I2403">
        <v>10</v>
      </c>
      <c r="J2403" t="s">
        <v>137</v>
      </c>
      <c r="K2403">
        <v>10.98</v>
      </c>
      <c r="L2403">
        <v>10</v>
      </c>
      <c r="M2403" t="s">
        <v>141</v>
      </c>
      <c r="N2403">
        <v>7800</v>
      </c>
      <c r="O2403">
        <v>780</v>
      </c>
      <c r="P2403" t="s">
        <v>279</v>
      </c>
      <c r="Q2403">
        <v>7800</v>
      </c>
      <c r="R2403" t="s">
        <v>275</v>
      </c>
      <c r="S2403">
        <v>0</v>
      </c>
    </row>
    <row r="2404" spans="1:19">
      <c r="A2404" s="101">
        <v>43802</v>
      </c>
      <c r="B2404" s="124">
        <v>42023190</v>
      </c>
      <c r="C2404" t="s">
        <v>3024</v>
      </c>
      <c r="D2404" s="124" t="s">
        <v>4211</v>
      </c>
      <c r="E2404" t="s">
        <v>140</v>
      </c>
      <c r="F2404" t="s">
        <v>333</v>
      </c>
      <c r="G2404" t="s">
        <v>641</v>
      </c>
      <c r="H2404">
        <v>1420.06</v>
      </c>
      <c r="I2404">
        <v>60</v>
      </c>
      <c r="J2404" t="s">
        <v>137</v>
      </c>
      <c r="K2404">
        <v>23.67</v>
      </c>
      <c r="L2404">
        <v>60</v>
      </c>
      <c r="M2404" t="s">
        <v>141</v>
      </c>
      <c r="N2404">
        <v>1428</v>
      </c>
      <c r="O2404">
        <v>23.8</v>
      </c>
      <c r="P2404" t="s">
        <v>283</v>
      </c>
      <c r="Q2404">
        <v>100895.56</v>
      </c>
      <c r="R2404" t="s">
        <v>155</v>
      </c>
      <c r="S2404">
        <v>0</v>
      </c>
    </row>
    <row r="2405" spans="1:19">
      <c r="A2405" s="101">
        <v>43802</v>
      </c>
      <c r="B2405" s="124">
        <v>42022190</v>
      </c>
      <c r="C2405" t="s">
        <v>1735</v>
      </c>
      <c r="D2405" s="124" t="s">
        <v>4211</v>
      </c>
      <c r="E2405" t="s">
        <v>140</v>
      </c>
      <c r="F2405" t="s">
        <v>304</v>
      </c>
      <c r="G2405" t="s">
        <v>305</v>
      </c>
      <c r="H2405">
        <v>676</v>
      </c>
      <c r="I2405">
        <v>52</v>
      </c>
      <c r="J2405" t="s">
        <v>137</v>
      </c>
      <c r="K2405">
        <v>13</v>
      </c>
      <c r="L2405">
        <v>52</v>
      </c>
      <c r="M2405" t="s">
        <v>141</v>
      </c>
      <c r="N2405">
        <v>676</v>
      </c>
      <c r="O2405">
        <v>13</v>
      </c>
      <c r="P2405" t="s">
        <v>283</v>
      </c>
      <c r="Q2405">
        <v>48029.8</v>
      </c>
      <c r="R2405" t="s">
        <v>155</v>
      </c>
      <c r="S2405">
        <v>0</v>
      </c>
    </row>
    <row r="2406" spans="1:19">
      <c r="A2406" s="101">
        <v>43802</v>
      </c>
      <c r="B2406">
        <v>42022190</v>
      </c>
      <c r="C2406" t="s">
        <v>1735</v>
      </c>
      <c r="D2406" s="124" t="s">
        <v>4211</v>
      </c>
      <c r="E2406" t="s">
        <v>140</v>
      </c>
      <c r="F2406" t="s">
        <v>304</v>
      </c>
      <c r="G2406" t="s">
        <v>315</v>
      </c>
      <c r="H2406">
        <v>2002</v>
      </c>
      <c r="I2406">
        <v>154</v>
      </c>
      <c r="J2406" t="s">
        <v>137</v>
      </c>
      <c r="K2406">
        <v>13</v>
      </c>
      <c r="L2406">
        <v>154</v>
      </c>
      <c r="M2406" t="s">
        <v>141</v>
      </c>
      <c r="N2406">
        <v>2002</v>
      </c>
      <c r="O2406">
        <v>13</v>
      </c>
      <c r="P2406" t="s">
        <v>283</v>
      </c>
      <c r="Q2406">
        <v>142242.10999999999</v>
      </c>
      <c r="R2406" t="s">
        <v>155</v>
      </c>
      <c r="S2406">
        <v>0</v>
      </c>
    </row>
    <row r="2407" spans="1:19">
      <c r="A2407" s="101">
        <v>43802</v>
      </c>
      <c r="B2407">
        <v>42029100</v>
      </c>
      <c r="C2407" t="s">
        <v>3026</v>
      </c>
      <c r="D2407" s="124" t="s">
        <v>4211</v>
      </c>
      <c r="E2407" t="s">
        <v>140</v>
      </c>
      <c r="F2407" t="s">
        <v>304</v>
      </c>
      <c r="G2407" t="s">
        <v>315</v>
      </c>
      <c r="H2407">
        <v>4928</v>
      </c>
      <c r="I2407">
        <v>308</v>
      </c>
      <c r="J2407" t="s">
        <v>137</v>
      </c>
      <c r="K2407">
        <v>16</v>
      </c>
      <c r="L2407">
        <v>308</v>
      </c>
      <c r="M2407" t="s">
        <v>141</v>
      </c>
      <c r="N2407">
        <v>4928</v>
      </c>
      <c r="O2407">
        <v>16</v>
      </c>
      <c r="P2407" t="s">
        <v>283</v>
      </c>
      <c r="Q2407">
        <v>350134.39</v>
      </c>
      <c r="R2407" t="s">
        <v>155</v>
      </c>
      <c r="S2407">
        <v>0</v>
      </c>
    </row>
    <row r="2408" spans="1:19">
      <c r="A2408" s="128">
        <v>43802</v>
      </c>
      <c r="B2408" s="129">
        <v>42022910</v>
      </c>
      <c r="C2408" s="129" t="s">
        <v>3029</v>
      </c>
      <c r="D2408" s="129" t="s">
        <v>4215</v>
      </c>
      <c r="E2408" s="129" t="s">
        <v>271</v>
      </c>
      <c r="F2408" s="129" t="s">
        <v>319</v>
      </c>
      <c r="G2408" s="129" t="s">
        <v>694</v>
      </c>
      <c r="H2408" s="129">
        <v>242.66</v>
      </c>
      <c r="I2408" s="129">
        <v>25</v>
      </c>
      <c r="J2408" s="129" t="s">
        <v>137</v>
      </c>
      <c r="K2408" s="129">
        <v>9.7100000000000009</v>
      </c>
      <c r="L2408" s="129">
        <v>25</v>
      </c>
      <c r="M2408" s="129" t="s">
        <v>141</v>
      </c>
      <c r="N2408" s="129">
        <v>325</v>
      </c>
      <c r="O2408" s="129">
        <v>13</v>
      </c>
      <c r="P2408" s="129" t="s">
        <v>321</v>
      </c>
      <c r="Q2408" s="129">
        <v>17241.259999999998</v>
      </c>
      <c r="R2408" s="129" t="s">
        <v>275</v>
      </c>
      <c r="S2408" s="129">
        <v>0</v>
      </c>
    </row>
    <row r="2409" spans="1:19">
      <c r="A2409" s="101">
        <v>43802</v>
      </c>
      <c r="B2409">
        <v>42022210</v>
      </c>
      <c r="C2409" t="s">
        <v>1251</v>
      </c>
      <c r="D2409" s="124" t="s">
        <v>4211</v>
      </c>
      <c r="E2409" t="s">
        <v>140</v>
      </c>
      <c r="F2409" t="s">
        <v>333</v>
      </c>
      <c r="G2409" t="s">
        <v>1199</v>
      </c>
      <c r="H2409">
        <v>6325.7</v>
      </c>
      <c r="I2409">
        <v>426</v>
      </c>
      <c r="J2409" t="s">
        <v>137</v>
      </c>
      <c r="K2409">
        <v>14.85</v>
      </c>
      <c r="L2409">
        <v>426</v>
      </c>
      <c r="M2409" t="s">
        <v>141</v>
      </c>
      <c r="N2409">
        <v>5751</v>
      </c>
      <c r="O2409">
        <v>13.5</v>
      </c>
      <c r="P2409" t="s">
        <v>142</v>
      </c>
      <c r="Q2409">
        <v>449440.93</v>
      </c>
      <c r="R2409" t="s">
        <v>155</v>
      </c>
      <c r="S2409">
        <v>0</v>
      </c>
    </row>
    <row r="2410" spans="1:19">
      <c r="A2410" s="101">
        <v>43802</v>
      </c>
      <c r="B2410">
        <v>42023190</v>
      </c>
      <c r="C2410" t="s">
        <v>2714</v>
      </c>
      <c r="D2410" s="124" t="s">
        <v>4211</v>
      </c>
      <c r="E2410" t="s">
        <v>140</v>
      </c>
      <c r="F2410" t="s">
        <v>333</v>
      </c>
      <c r="G2410" t="s">
        <v>1199</v>
      </c>
      <c r="H2410">
        <v>26790</v>
      </c>
      <c r="I2410">
        <v>835</v>
      </c>
      <c r="J2410" t="s">
        <v>137</v>
      </c>
      <c r="K2410">
        <v>32.08</v>
      </c>
      <c r="L2410">
        <v>835</v>
      </c>
      <c r="M2410" t="s">
        <v>141</v>
      </c>
      <c r="N2410">
        <v>26786.799999999999</v>
      </c>
      <c r="O2410">
        <v>32.08</v>
      </c>
      <c r="P2410" t="s">
        <v>283</v>
      </c>
      <c r="Q2410">
        <v>1903429.38</v>
      </c>
      <c r="R2410" t="s">
        <v>155</v>
      </c>
      <c r="S2410">
        <v>0</v>
      </c>
    </row>
    <row r="2411" spans="1:19">
      <c r="A2411" s="101">
        <v>43802</v>
      </c>
      <c r="B2411">
        <v>42022210</v>
      </c>
      <c r="C2411" t="s">
        <v>2714</v>
      </c>
      <c r="D2411" s="124" t="s">
        <v>4211</v>
      </c>
      <c r="E2411" t="s">
        <v>140</v>
      </c>
      <c r="F2411" t="s">
        <v>333</v>
      </c>
      <c r="G2411" t="s">
        <v>1199</v>
      </c>
      <c r="H2411">
        <v>17810.060000000001</v>
      </c>
      <c r="I2411">
        <v>506</v>
      </c>
      <c r="J2411" t="s">
        <v>137</v>
      </c>
      <c r="K2411">
        <v>35.200000000000003</v>
      </c>
      <c r="L2411">
        <v>506</v>
      </c>
      <c r="M2411" t="s">
        <v>141</v>
      </c>
      <c r="N2411">
        <v>16192</v>
      </c>
      <c r="O2411">
        <v>32</v>
      </c>
      <c r="P2411" t="s">
        <v>142</v>
      </c>
      <c r="Q2411">
        <v>1265404.96</v>
      </c>
      <c r="R2411" t="s">
        <v>155</v>
      </c>
      <c r="S2411">
        <v>0</v>
      </c>
    </row>
    <row r="2412" spans="1:19">
      <c r="A2412" s="128">
        <v>43802</v>
      </c>
      <c r="B2412" s="129">
        <v>42022290</v>
      </c>
      <c r="C2412" s="129" t="s">
        <v>2761</v>
      </c>
      <c r="D2412" s="129" t="s">
        <v>4215</v>
      </c>
      <c r="E2412" s="129" t="s">
        <v>140</v>
      </c>
      <c r="F2412" s="129" t="s">
        <v>304</v>
      </c>
      <c r="G2412" s="129" t="s">
        <v>496</v>
      </c>
      <c r="H2412" s="129">
        <v>394.09</v>
      </c>
      <c r="I2412" s="129">
        <v>100</v>
      </c>
      <c r="J2412" s="129" t="s">
        <v>137</v>
      </c>
      <c r="K2412" s="129">
        <v>3.94</v>
      </c>
      <c r="L2412" s="129">
        <v>100</v>
      </c>
      <c r="M2412" s="129" t="s">
        <v>141</v>
      </c>
      <c r="N2412" s="129">
        <v>400</v>
      </c>
      <c r="O2412" s="129">
        <v>4</v>
      </c>
      <c r="P2412" s="129" t="s">
        <v>283</v>
      </c>
      <c r="Q2412" s="129">
        <v>28000</v>
      </c>
      <c r="R2412" s="129" t="s">
        <v>155</v>
      </c>
      <c r="S2412" s="129">
        <v>0</v>
      </c>
    </row>
    <row r="2413" spans="1:19">
      <c r="A2413" s="128">
        <v>43802</v>
      </c>
      <c r="B2413" s="129">
        <v>42022290</v>
      </c>
      <c r="C2413" s="129" t="s">
        <v>2761</v>
      </c>
      <c r="D2413" s="129" t="s">
        <v>4215</v>
      </c>
      <c r="E2413" s="129" t="s">
        <v>140</v>
      </c>
      <c r="F2413" s="129" t="s">
        <v>304</v>
      </c>
      <c r="G2413" s="129" t="s">
        <v>496</v>
      </c>
      <c r="H2413" s="129">
        <v>492.61</v>
      </c>
      <c r="I2413" s="129">
        <v>100</v>
      </c>
      <c r="J2413" s="129" t="s">
        <v>137</v>
      </c>
      <c r="K2413" s="129">
        <v>4.93</v>
      </c>
      <c r="L2413" s="129">
        <v>100</v>
      </c>
      <c r="M2413" s="129" t="s">
        <v>141</v>
      </c>
      <c r="N2413" s="129">
        <v>500</v>
      </c>
      <c r="O2413" s="129">
        <v>5</v>
      </c>
      <c r="P2413" s="129" t="s">
        <v>283</v>
      </c>
      <c r="Q2413" s="129">
        <v>35000</v>
      </c>
      <c r="R2413" s="129" t="s">
        <v>155</v>
      </c>
      <c r="S2413" s="129">
        <v>0</v>
      </c>
    </row>
    <row r="2414" spans="1:19">
      <c r="A2414" s="101">
        <v>43802</v>
      </c>
      <c r="B2414" s="124">
        <v>42029100</v>
      </c>
      <c r="C2414" s="124" t="s">
        <v>3026</v>
      </c>
      <c r="D2414" s="124" t="s">
        <v>4211</v>
      </c>
      <c r="E2414" s="124" t="s">
        <v>140</v>
      </c>
      <c r="F2414" s="124" t="s">
        <v>304</v>
      </c>
      <c r="G2414" s="124" t="s">
        <v>305</v>
      </c>
      <c r="H2414" s="124">
        <v>1648</v>
      </c>
      <c r="I2414" s="124">
        <v>103</v>
      </c>
      <c r="J2414" s="124" t="s">
        <v>137</v>
      </c>
      <c r="K2414" s="124">
        <v>16</v>
      </c>
      <c r="L2414" s="124">
        <v>103</v>
      </c>
      <c r="M2414" s="124" t="s">
        <v>141</v>
      </c>
      <c r="N2414" s="124">
        <v>1648</v>
      </c>
      <c r="O2414" s="124">
        <v>16</v>
      </c>
      <c r="P2414" s="124" t="s">
        <v>283</v>
      </c>
      <c r="Q2414" s="124">
        <v>117090.4</v>
      </c>
      <c r="R2414" s="124" t="s">
        <v>155</v>
      </c>
      <c r="S2414">
        <v>0</v>
      </c>
    </row>
    <row r="2415" spans="1:19">
      <c r="A2415" s="101">
        <v>43802</v>
      </c>
      <c r="B2415" s="124">
        <v>42021190</v>
      </c>
      <c r="C2415" s="124" t="s">
        <v>3038</v>
      </c>
      <c r="D2415" s="124" t="s">
        <v>4211</v>
      </c>
      <c r="E2415" s="124" t="s">
        <v>271</v>
      </c>
      <c r="F2415" s="124" t="s">
        <v>49</v>
      </c>
      <c r="G2415" s="124" t="s">
        <v>313</v>
      </c>
      <c r="H2415" s="124">
        <v>112.6</v>
      </c>
      <c r="I2415" s="124">
        <v>10</v>
      </c>
      <c r="J2415" s="124" t="s">
        <v>137</v>
      </c>
      <c r="K2415" s="124">
        <v>11.26</v>
      </c>
      <c r="L2415" s="124">
        <v>10</v>
      </c>
      <c r="M2415" s="124" t="s">
        <v>141</v>
      </c>
      <c r="N2415" s="124">
        <v>7800</v>
      </c>
      <c r="O2415" s="124">
        <v>780</v>
      </c>
      <c r="P2415" s="124" t="s">
        <v>279</v>
      </c>
      <c r="Q2415" s="124">
        <v>8000</v>
      </c>
      <c r="R2415" s="124" t="s">
        <v>275</v>
      </c>
      <c r="S2415">
        <v>0</v>
      </c>
    </row>
    <row r="2416" spans="1:19">
      <c r="A2416" s="101">
        <v>43802</v>
      </c>
      <c r="B2416">
        <v>42021190</v>
      </c>
      <c r="C2416" t="s">
        <v>2958</v>
      </c>
      <c r="D2416" s="124" t="s">
        <v>4211</v>
      </c>
      <c r="E2416" t="s">
        <v>271</v>
      </c>
      <c r="F2416" t="s">
        <v>49</v>
      </c>
      <c r="G2416" t="s">
        <v>313</v>
      </c>
      <c r="H2416">
        <v>14.07</v>
      </c>
      <c r="I2416">
        <v>2</v>
      </c>
      <c r="J2416" t="s">
        <v>137</v>
      </c>
      <c r="K2416">
        <v>7.04</v>
      </c>
      <c r="L2416">
        <v>2</v>
      </c>
      <c r="M2416" t="s">
        <v>141</v>
      </c>
      <c r="N2416">
        <v>1308</v>
      </c>
      <c r="O2416">
        <v>654</v>
      </c>
      <c r="P2416" t="s">
        <v>279</v>
      </c>
      <c r="Q2416">
        <v>1000</v>
      </c>
      <c r="R2416" t="s">
        <v>275</v>
      </c>
      <c r="S2416">
        <v>0</v>
      </c>
    </row>
    <row r="2417" spans="1:19">
      <c r="A2417" s="101">
        <v>43802</v>
      </c>
      <c r="B2417">
        <v>42021190</v>
      </c>
      <c r="C2417" t="s">
        <v>2958</v>
      </c>
      <c r="D2417" s="124" t="s">
        <v>4211</v>
      </c>
      <c r="E2417" t="s">
        <v>271</v>
      </c>
      <c r="F2417" t="s">
        <v>49</v>
      </c>
      <c r="G2417" t="s">
        <v>313</v>
      </c>
      <c r="H2417">
        <v>70.37</v>
      </c>
      <c r="I2417">
        <v>10</v>
      </c>
      <c r="J2417" t="s">
        <v>137</v>
      </c>
      <c r="K2417">
        <v>7.04</v>
      </c>
      <c r="L2417">
        <v>10</v>
      </c>
      <c r="M2417" t="s">
        <v>141</v>
      </c>
      <c r="N2417">
        <v>5140</v>
      </c>
      <c r="O2417">
        <v>514</v>
      </c>
      <c r="P2417" t="s">
        <v>279</v>
      </c>
      <c r="Q2417">
        <v>5000</v>
      </c>
      <c r="R2417" t="s">
        <v>275</v>
      </c>
      <c r="S2417">
        <v>0</v>
      </c>
    </row>
    <row r="2418" spans="1:19">
      <c r="A2418" s="101">
        <v>43802</v>
      </c>
      <c r="B2418">
        <v>42022190</v>
      </c>
      <c r="C2418" t="s">
        <v>2730</v>
      </c>
      <c r="D2418" s="124" t="s">
        <v>4211</v>
      </c>
      <c r="E2418" t="s">
        <v>140</v>
      </c>
      <c r="F2418" t="s">
        <v>277</v>
      </c>
      <c r="G2418" t="s">
        <v>293</v>
      </c>
      <c r="H2418">
        <v>30180.400000000001</v>
      </c>
      <c r="I2418">
        <v>800</v>
      </c>
      <c r="J2418" t="s">
        <v>137</v>
      </c>
      <c r="K2418">
        <v>37.729999999999997</v>
      </c>
      <c r="L2418">
        <v>800</v>
      </c>
      <c r="M2418" t="s">
        <v>141</v>
      </c>
      <c r="N2418">
        <v>30184</v>
      </c>
      <c r="O2418">
        <v>37.729999999999997</v>
      </c>
      <c r="P2418" t="s">
        <v>283</v>
      </c>
      <c r="Q2418">
        <v>2144317.2000000002</v>
      </c>
      <c r="R2418" t="s">
        <v>155</v>
      </c>
      <c r="S2418">
        <v>0</v>
      </c>
    </row>
    <row r="2419" spans="1:19">
      <c r="A2419" s="101">
        <v>43802</v>
      </c>
      <c r="B2419">
        <v>42021190</v>
      </c>
      <c r="C2419" t="s">
        <v>2979</v>
      </c>
      <c r="D2419" s="124" t="s">
        <v>4211</v>
      </c>
      <c r="E2419" t="s">
        <v>271</v>
      </c>
      <c r="F2419" t="s">
        <v>49</v>
      </c>
      <c r="G2419" t="s">
        <v>313</v>
      </c>
      <c r="H2419">
        <v>72.34</v>
      </c>
      <c r="I2419">
        <v>10</v>
      </c>
      <c r="J2419" t="s">
        <v>137</v>
      </c>
      <c r="K2419">
        <v>7.23</v>
      </c>
      <c r="L2419">
        <v>10</v>
      </c>
      <c r="M2419" t="s">
        <v>141</v>
      </c>
      <c r="N2419">
        <v>7800</v>
      </c>
      <c r="O2419">
        <v>780</v>
      </c>
      <c r="P2419" t="s">
        <v>279</v>
      </c>
      <c r="Q2419">
        <v>5140</v>
      </c>
      <c r="R2419" t="s">
        <v>275</v>
      </c>
      <c r="S2419">
        <v>0</v>
      </c>
    </row>
    <row r="2420" spans="1:19">
      <c r="A2420" s="101">
        <v>43802</v>
      </c>
      <c r="B2420">
        <v>42021190</v>
      </c>
      <c r="C2420" t="s">
        <v>3055</v>
      </c>
      <c r="D2420" s="124" t="s">
        <v>4211</v>
      </c>
      <c r="E2420" t="s">
        <v>271</v>
      </c>
      <c r="F2420" t="s">
        <v>49</v>
      </c>
      <c r="G2420" t="s">
        <v>313</v>
      </c>
      <c r="H2420">
        <v>21.11</v>
      </c>
      <c r="I2420">
        <v>2</v>
      </c>
      <c r="J2420" t="s">
        <v>137</v>
      </c>
      <c r="K2420">
        <v>10.56</v>
      </c>
      <c r="L2420">
        <v>2</v>
      </c>
      <c r="M2420" t="s">
        <v>141</v>
      </c>
      <c r="N2420">
        <v>1070</v>
      </c>
      <c r="O2420">
        <v>535</v>
      </c>
      <c r="P2420" t="s">
        <v>279</v>
      </c>
      <c r="Q2420">
        <v>1500</v>
      </c>
      <c r="R2420" t="s">
        <v>275</v>
      </c>
      <c r="S2420">
        <v>0</v>
      </c>
    </row>
    <row r="2421" spans="1:19">
      <c r="A2421" s="101">
        <v>43802</v>
      </c>
      <c r="B2421">
        <v>42021190</v>
      </c>
      <c r="C2421" t="s">
        <v>3056</v>
      </c>
      <c r="D2421" s="124" t="s">
        <v>4211</v>
      </c>
      <c r="E2421" t="s">
        <v>271</v>
      </c>
      <c r="F2421" t="s">
        <v>49</v>
      </c>
      <c r="G2421" t="s">
        <v>313</v>
      </c>
      <c r="H2421">
        <v>31.67</v>
      </c>
      <c r="I2421">
        <v>3</v>
      </c>
      <c r="J2421" t="s">
        <v>137</v>
      </c>
      <c r="K2421">
        <v>10.56</v>
      </c>
      <c r="L2421">
        <v>3</v>
      </c>
      <c r="M2421" t="s">
        <v>141</v>
      </c>
      <c r="N2421">
        <v>1542</v>
      </c>
      <c r="O2421">
        <v>514</v>
      </c>
      <c r="P2421" t="s">
        <v>279</v>
      </c>
      <c r="Q2421">
        <v>2250</v>
      </c>
      <c r="R2421" t="s">
        <v>275</v>
      </c>
      <c r="S2421">
        <v>0</v>
      </c>
    </row>
    <row r="2422" spans="1:19">
      <c r="A2422" s="101">
        <v>43802</v>
      </c>
      <c r="B2422">
        <v>42022190</v>
      </c>
      <c r="C2422" t="s">
        <v>3058</v>
      </c>
      <c r="D2422" s="124" t="s">
        <v>4211</v>
      </c>
      <c r="E2422" t="s">
        <v>140</v>
      </c>
      <c r="F2422" t="s">
        <v>408</v>
      </c>
      <c r="G2422" t="s">
        <v>539</v>
      </c>
      <c r="H2422">
        <v>26033.67</v>
      </c>
      <c r="I2422">
        <v>1020</v>
      </c>
      <c r="J2422" t="s">
        <v>137</v>
      </c>
      <c r="K2422">
        <v>25.52</v>
      </c>
      <c r="L2422">
        <v>1020</v>
      </c>
      <c r="M2422" t="s">
        <v>137</v>
      </c>
      <c r="N2422">
        <v>26030.400000000001</v>
      </c>
      <c r="O2422">
        <v>25.52</v>
      </c>
      <c r="P2422" t="s">
        <v>283</v>
      </c>
      <c r="Q2422">
        <v>1849691.9</v>
      </c>
      <c r="R2422" t="s">
        <v>155</v>
      </c>
      <c r="S2422">
        <v>0</v>
      </c>
    </row>
    <row r="2423" spans="1:19">
      <c r="A2423" s="101">
        <v>43802</v>
      </c>
      <c r="B2423">
        <v>42022190</v>
      </c>
      <c r="C2423" t="s">
        <v>3059</v>
      </c>
      <c r="D2423" s="124" t="s">
        <v>4211</v>
      </c>
      <c r="E2423" t="s">
        <v>140</v>
      </c>
      <c r="F2423" t="s">
        <v>408</v>
      </c>
      <c r="G2423" t="s">
        <v>539</v>
      </c>
      <c r="H2423">
        <v>13469.01</v>
      </c>
      <c r="I2423">
        <v>500</v>
      </c>
      <c r="J2423" t="s">
        <v>137</v>
      </c>
      <c r="K2423">
        <v>26.94</v>
      </c>
      <c r="L2423">
        <v>500</v>
      </c>
      <c r="M2423" t="s">
        <v>137</v>
      </c>
      <c r="N2423">
        <v>12250</v>
      </c>
      <c r="O2423">
        <v>24.5</v>
      </c>
      <c r="P2423" t="s">
        <v>142</v>
      </c>
      <c r="Q2423">
        <v>956973.39</v>
      </c>
      <c r="R2423" t="s">
        <v>155</v>
      </c>
      <c r="S2423">
        <v>0</v>
      </c>
    </row>
    <row r="2424" spans="1:19">
      <c r="A2424" s="101">
        <v>43802</v>
      </c>
      <c r="B2424">
        <v>42022190</v>
      </c>
      <c r="C2424" t="s">
        <v>3012</v>
      </c>
      <c r="D2424" s="124" t="s">
        <v>4211</v>
      </c>
      <c r="E2424" t="s">
        <v>140</v>
      </c>
      <c r="F2424" t="s">
        <v>408</v>
      </c>
      <c r="G2424" t="s">
        <v>539</v>
      </c>
      <c r="H2424">
        <v>13507.49</v>
      </c>
      <c r="I2424">
        <v>455</v>
      </c>
      <c r="J2424" t="s">
        <v>137</v>
      </c>
      <c r="K2424">
        <v>29.69</v>
      </c>
      <c r="L2424">
        <v>455</v>
      </c>
      <c r="M2424" t="s">
        <v>137</v>
      </c>
      <c r="N2424">
        <v>12285</v>
      </c>
      <c r="O2424">
        <v>27</v>
      </c>
      <c r="P2424" t="s">
        <v>142</v>
      </c>
      <c r="Q2424">
        <v>959707.2</v>
      </c>
      <c r="R2424" t="s">
        <v>155</v>
      </c>
      <c r="S2424">
        <v>0</v>
      </c>
    </row>
    <row r="2425" spans="1:19">
      <c r="A2425" s="101">
        <v>43802</v>
      </c>
      <c r="B2425">
        <v>42022190</v>
      </c>
      <c r="C2425" t="s">
        <v>3060</v>
      </c>
      <c r="D2425" s="124" t="s">
        <v>4211</v>
      </c>
      <c r="E2425" t="s">
        <v>140</v>
      </c>
      <c r="F2425" t="s">
        <v>408</v>
      </c>
      <c r="G2425" t="s">
        <v>539</v>
      </c>
      <c r="H2425">
        <v>3584.4</v>
      </c>
      <c r="I2425">
        <v>200</v>
      </c>
      <c r="J2425" t="s">
        <v>137</v>
      </c>
      <c r="K2425">
        <v>17.920000000000002</v>
      </c>
      <c r="L2425">
        <v>200</v>
      </c>
      <c r="M2425" t="s">
        <v>137</v>
      </c>
      <c r="N2425">
        <v>3260</v>
      </c>
      <c r="O2425">
        <v>16.3</v>
      </c>
      <c r="P2425" t="s">
        <v>142</v>
      </c>
      <c r="Q2425">
        <v>254671.59</v>
      </c>
      <c r="R2425" t="s">
        <v>155</v>
      </c>
      <c r="S2425">
        <v>0</v>
      </c>
    </row>
    <row r="2426" spans="1:19">
      <c r="A2426" s="101">
        <v>43802</v>
      </c>
      <c r="B2426">
        <v>42021190</v>
      </c>
      <c r="C2426" t="s">
        <v>2983</v>
      </c>
      <c r="D2426" s="124" t="s">
        <v>4211</v>
      </c>
      <c r="E2426" t="s">
        <v>271</v>
      </c>
      <c r="F2426" t="s">
        <v>49</v>
      </c>
      <c r="G2426" t="s">
        <v>313</v>
      </c>
      <c r="H2426">
        <v>18.41</v>
      </c>
      <c r="I2426">
        <v>2</v>
      </c>
      <c r="J2426" t="s">
        <v>137</v>
      </c>
      <c r="K2426">
        <v>9.1999999999999993</v>
      </c>
      <c r="L2426">
        <v>2</v>
      </c>
      <c r="M2426" t="s">
        <v>141</v>
      </c>
      <c r="N2426">
        <v>1500</v>
      </c>
      <c r="O2426">
        <v>750</v>
      </c>
      <c r="P2426" t="s">
        <v>279</v>
      </c>
      <c r="Q2426">
        <v>1308</v>
      </c>
      <c r="R2426" t="s">
        <v>275</v>
      </c>
      <c r="S2426">
        <v>0</v>
      </c>
    </row>
    <row r="2427" spans="1:19">
      <c r="A2427" s="101">
        <v>43802</v>
      </c>
      <c r="B2427">
        <v>42021190</v>
      </c>
      <c r="C2427" t="s">
        <v>3055</v>
      </c>
      <c r="D2427" s="124" t="s">
        <v>4211</v>
      </c>
      <c r="E2427" t="s">
        <v>271</v>
      </c>
      <c r="F2427" t="s">
        <v>49</v>
      </c>
      <c r="G2427" t="s">
        <v>313</v>
      </c>
      <c r="H2427">
        <v>31.67</v>
      </c>
      <c r="I2427">
        <v>3</v>
      </c>
      <c r="J2427" t="s">
        <v>137</v>
      </c>
      <c r="K2427">
        <v>10.56</v>
      </c>
      <c r="L2427">
        <v>3</v>
      </c>
      <c r="M2427" t="s">
        <v>141</v>
      </c>
      <c r="N2427">
        <v>1542</v>
      </c>
      <c r="O2427">
        <v>514</v>
      </c>
      <c r="P2427" t="s">
        <v>279</v>
      </c>
      <c r="Q2427">
        <v>2250</v>
      </c>
      <c r="R2427" t="s">
        <v>275</v>
      </c>
      <c r="S2427">
        <v>0</v>
      </c>
    </row>
    <row r="2428" spans="1:19">
      <c r="A2428" s="128">
        <v>43802</v>
      </c>
      <c r="B2428" s="129">
        <v>42022910</v>
      </c>
      <c r="C2428" s="129" t="s">
        <v>456</v>
      </c>
      <c r="D2428" s="129" t="s">
        <v>4215</v>
      </c>
      <c r="E2428" s="129" t="s">
        <v>140</v>
      </c>
      <c r="F2428" s="129" t="s">
        <v>295</v>
      </c>
      <c r="G2428" s="129" t="s">
        <v>296</v>
      </c>
      <c r="H2428" s="129">
        <v>20018.72</v>
      </c>
      <c r="I2428" s="129">
        <v>260000</v>
      </c>
      <c r="J2428" s="129" t="s">
        <v>137</v>
      </c>
      <c r="K2428" s="129">
        <v>0.08</v>
      </c>
      <c r="L2428" s="129">
        <v>260000</v>
      </c>
      <c r="M2428" s="129" t="s">
        <v>141</v>
      </c>
      <c r="N2428" s="129">
        <v>18200</v>
      </c>
      <c r="O2428" s="129">
        <v>7.0000000000000007E-2</v>
      </c>
      <c r="P2428" s="129" t="s">
        <v>142</v>
      </c>
      <c r="Q2428" s="129">
        <v>1422330</v>
      </c>
      <c r="R2428" s="129" t="s">
        <v>155</v>
      </c>
      <c r="S2428" s="129">
        <v>0</v>
      </c>
    </row>
    <row r="2429" spans="1:19">
      <c r="A2429" s="101">
        <v>43802</v>
      </c>
      <c r="B2429">
        <v>42022190</v>
      </c>
      <c r="C2429" t="s">
        <v>3061</v>
      </c>
      <c r="D2429" s="124" t="s">
        <v>4211</v>
      </c>
      <c r="E2429" t="s">
        <v>140</v>
      </c>
      <c r="F2429" t="s">
        <v>333</v>
      </c>
      <c r="G2429" t="s">
        <v>641</v>
      </c>
      <c r="H2429">
        <v>5543.02</v>
      </c>
      <c r="I2429">
        <v>60</v>
      </c>
      <c r="J2429" t="s">
        <v>137</v>
      </c>
      <c r="K2429">
        <v>92.38</v>
      </c>
      <c r="L2429">
        <v>60</v>
      </c>
      <c r="M2429" t="s">
        <v>141</v>
      </c>
      <c r="N2429">
        <v>5574</v>
      </c>
      <c r="O2429">
        <v>92.9</v>
      </c>
      <c r="P2429" t="s">
        <v>283</v>
      </c>
      <c r="Q2429">
        <v>393831.81</v>
      </c>
      <c r="R2429" t="s">
        <v>155</v>
      </c>
      <c r="S2429">
        <v>0</v>
      </c>
    </row>
    <row r="2430" spans="1:19">
      <c r="A2430" s="101">
        <v>43802</v>
      </c>
      <c r="B2430">
        <v>42022190</v>
      </c>
      <c r="C2430" t="s">
        <v>3064</v>
      </c>
      <c r="D2430" s="124" t="s">
        <v>4211</v>
      </c>
      <c r="E2430" t="s">
        <v>140</v>
      </c>
      <c r="F2430" t="s">
        <v>333</v>
      </c>
      <c r="G2430" t="s">
        <v>641</v>
      </c>
      <c r="H2430">
        <v>5911.96</v>
      </c>
      <c r="I2430">
        <v>100</v>
      </c>
      <c r="J2430" t="s">
        <v>137</v>
      </c>
      <c r="K2430">
        <v>59.12</v>
      </c>
      <c r="L2430">
        <v>100</v>
      </c>
      <c r="M2430" t="s">
        <v>141</v>
      </c>
      <c r="N2430">
        <v>5945</v>
      </c>
      <c r="O2430">
        <v>59.45</v>
      </c>
      <c r="P2430" t="s">
        <v>283</v>
      </c>
      <c r="Q2430">
        <v>420044.92</v>
      </c>
      <c r="R2430" t="s">
        <v>155</v>
      </c>
      <c r="S2430">
        <v>0</v>
      </c>
    </row>
    <row r="2431" spans="1:19">
      <c r="A2431" s="128">
        <v>43801</v>
      </c>
      <c r="B2431" s="129">
        <v>42022230</v>
      </c>
      <c r="C2431" s="129" t="s">
        <v>1462</v>
      </c>
      <c r="D2431" s="129" t="s">
        <v>4217</v>
      </c>
      <c r="E2431" s="129" t="s">
        <v>140</v>
      </c>
      <c r="F2431" s="129" t="s">
        <v>272</v>
      </c>
      <c r="G2431" s="129" t="s">
        <v>384</v>
      </c>
      <c r="H2431" s="129">
        <v>3134.8</v>
      </c>
      <c r="I2431" s="129">
        <v>300</v>
      </c>
      <c r="J2431" s="129" t="s">
        <v>137</v>
      </c>
      <c r="K2431" s="129">
        <v>10.45</v>
      </c>
      <c r="L2431" s="129">
        <v>300</v>
      </c>
      <c r="M2431" s="129" t="s">
        <v>141</v>
      </c>
      <c r="N2431" s="129">
        <v>2850</v>
      </c>
      <c r="O2431" s="129">
        <v>9.5</v>
      </c>
      <c r="P2431" s="129" t="s">
        <v>142</v>
      </c>
      <c r="Q2431" s="129">
        <v>222727.49</v>
      </c>
      <c r="R2431" s="129" t="s">
        <v>155</v>
      </c>
      <c r="S2431" s="129">
        <v>0</v>
      </c>
    </row>
    <row r="2432" spans="1:19">
      <c r="A2432" s="128">
        <v>43801</v>
      </c>
      <c r="B2432" s="129">
        <v>42022230</v>
      </c>
      <c r="C2432" s="129" t="s">
        <v>3067</v>
      </c>
      <c r="D2432" s="129" t="s">
        <v>4217</v>
      </c>
      <c r="E2432" s="129" t="s">
        <v>140</v>
      </c>
      <c r="F2432" s="129" t="s">
        <v>408</v>
      </c>
      <c r="G2432" s="129" t="s">
        <v>539</v>
      </c>
      <c r="H2432" s="129">
        <v>10.81</v>
      </c>
      <c r="I2432" s="129">
        <v>25.6</v>
      </c>
      <c r="J2432" s="129" t="s">
        <v>654</v>
      </c>
      <c r="K2432" s="129">
        <v>0.42</v>
      </c>
      <c r="L2432" s="129">
        <v>25.6</v>
      </c>
      <c r="M2432" s="129" t="s">
        <v>654</v>
      </c>
      <c r="N2432" s="129">
        <v>768</v>
      </c>
      <c r="O2432" s="129">
        <v>30</v>
      </c>
      <c r="P2432" s="129" t="s">
        <v>279</v>
      </c>
      <c r="Q2432" s="129">
        <v>768</v>
      </c>
      <c r="R2432" s="129" t="s">
        <v>155</v>
      </c>
      <c r="S2432" s="129">
        <v>0</v>
      </c>
    </row>
    <row r="2433" spans="1:19">
      <c r="A2433" s="128">
        <v>43801</v>
      </c>
      <c r="B2433" s="129">
        <v>42022290</v>
      </c>
      <c r="C2433" s="129" t="s">
        <v>3068</v>
      </c>
      <c r="D2433" s="129" t="s">
        <v>4217</v>
      </c>
      <c r="E2433" s="129" t="s">
        <v>140</v>
      </c>
      <c r="F2433" s="129" t="s">
        <v>49</v>
      </c>
      <c r="G2433" s="129" t="s">
        <v>313</v>
      </c>
      <c r="H2433" s="129">
        <v>1309.2</v>
      </c>
      <c r="I2433" s="129">
        <v>120</v>
      </c>
      <c r="J2433" s="129" t="s">
        <v>137</v>
      </c>
      <c r="K2433" s="129">
        <v>10.91</v>
      </c>
      <c r="L2433" s="129">
        <v>120</v>
      </c>
      <c r="M2433" s="129" t="s">
        <v>141</v>
      </c>
      <c r="N2433" s="129">
        <v>708</v>
      </c>
      <c r="O2433" s="129">
        <v>5.9</v>
      </c>
      <c r="P2433" s="129" t="s">
        <v>283</v>
      </c>
      <c r="Q2433" s="129">
        <v>93018.75</v>
      </c>
      <c r="R2433" s="129" t="s">
        <v>155</v>
      </c>
      <c r="S2433" s="129">
        <v>0</v>
      </c>
    </row>
    <row r="2434" spans="1:19">
      <c r="A2434" s="128">
        <v>43801</v>
      </c>
      <c r="B2434" s="129">
        <v>42022210</v>
      </c>
      <c r="C2434" s="129" t="s">
        <v>3069</v>
      </c>
      <c r="D2434" s="129" t="s">
        <v>4217</v>
      </c>
      <c r="E2434" s="129" t="s">
        <v>140</v>
      </c>
      <c r="F2434" s="129" t="s">
        <v>408</v>
      </c>
      <c r="G2434" s="129" t="s">
        <v>539</v>
      </c>
      <c r="H2434" s="129">
        <v>561.6</v>
      </c>
      <c r="I2434" s="129">
        <v>288</v>
      </c>
      <c r="J2434" s="129" t="s">
        <v>137</v>
      </c>
      <c r="K2434" s="129">
        <v>1.95</v>
      </c>
      <c r="L2434" s="129">
        <v>288</v>
      </c>
      <c r="M2434" s="129" t="s">
        <v>141</v>
      </c>
      <c r="N2434" s="129">
        <v>561.6</v>
      </c>
      <c r="O2434" s="129">
        <v>1.95</v>
      </c>
      <c r="P2434" s="129" t="s">
        <v>283</v>
      </c>
      <c r="Q2434" s="129">
        <v>39901.68</v>
      </c>
      <c r="R2434" s="129" t="s">
        <v>155</v>
      </c>
      <c r="S2434" s="129">
        <v>0</v>
      </c>
    </row>
    <row r="2435" spans="1:19">
      <c r="A2435" s="128">
        <v>43801</v>
      </c>
      <c r="B2435" s="129">
        <v>42022990</v>
      </c>
      <c r="C2435" s="129" t="s">
        <v>3070</v>
      </c>
      <c r="D2435" s="129" t="s">
        <v>4217</v>
      </c>
      <c r="E2435" s="129" t="s">
        <v>140</v>
      </c>
      <c r="F2435" s="129" t="s">
        <v>605</v>
      </c>
      <c r="G2435" s="129" t="s">
        <v>1095</v>
      </c>
      <c r="H2435" s="129">
        <v>325.77999999999997</v>
      </c>
      <c r="I2435" s="129">
        <v>38</v>
      </c>
      <c r="J2435" s="129" t="s">
        <v>137</v>
      </c>
      <c r="K2435" s="129">
        <v>8.57</v>
      </c>
      <c r="L2435" s="129">
        <v>38</v>
      </c>
      <c r="M2435" s="129" t="s">
        <v>141</v>
      </c>
      <c r="N2435" s="129">
        <v>483.74</v>
      </c>
      <c r="O2435" s="129">
        <v>12.73</v>
      </c>
      <c r="P2435" s="129" t="s">
        <v>607</v>
      </c>
      <c r="Q2435" s="129">
        <v>23146.81</v>
      </c>
      <c r="R2435" s="129" t="s">
        <v>155</v>
      </c>
      <c r="S2435" s="129">
        <v>0</v>
      </c>
    </row>
    <row r="2436" spans="1:19">
      <c r="A2436" s="128">
        <v>43801</v>
      </c>
      <c r="B2436" s="129">
        <v>42022990</v>
      </c>
      <c r="C2436" s="129" t="s">
        <v>3071</v>
      </c>
      <c r="D2436" s="129" t="s">
        <v>4217</v>
      </c>
      <c r="E2436" s="129" t="s">
        <v>140</v>
      </c>
      <c r="F2436" s="129" t="s">
        <v>605</v>
      </c>
      <c r="G2436" s="129" t="s">
        <v>1095</v>
      </c>
      <c r="H2436" s="129">
        <v>232.28</v>
      </c>
      <c r="I2436" s="129">
        <v>10</v>
      </c>
      <c r="J2436" s="129" t="s">
        <v>137</v>
      </c>
      <c r="K2436" s="129">
        <v>23.23</v>
      </c>
      <c r="L2436" s="129">
        <v>10</v>
      </c>
      <c r="M2436" s="129" t="s">
        <v>141</v>
      </c>
      <c r="N2436" s="129">
        <v>312.2</v>
      </c>
      <c r="O2436" s="129">
        <v>31.22</v>
      </c>
      <c r="P2436" s="129" t="s">
        <v>607</v>
      </c>
      <c r="Q2436" s="129">
        <v>16503.25</v>
      </c>
      <c r="R2436" s="129" t="s">
        <v>155</v>
      </c>
      <c r="S2436" s="129">
        <v>0</v>
      </c>
    </row>
    <row r="2437" spans="1:19">
      <c r="A2437" s="128">
        <v>43801</v>
      </c>
      <c r="B2437" s="129">
        <v>42022990</v>
      </c>
      <c r="C2437" s="129" t="s">
        <v>3072</v>
      </c>
      <c r="D2437" s="129" t="s">
        <v>4217</v>
      </c>
      <c r="E2437" s="129" t="s">
        <v>140</v>
      </c>
      <c r="F2437" s="129" t="s">
        <v>605</v>
      </c>
      <c r="G2437" s="129" t="s">
        <v>1095</v>
      </c>
      <c r="H2437" s="129">
        <v>55.32</v>
      </c>
      <c r="I2437" s="129">
        <v>5</v>
      </c>
      <c r="J2437" s="129" t="s">
        <v>137</v>
      </c>
      <c r="K2437" s="129">
        <v>11.06</v>
      </c>
      <c r="L2437" s="129">
        <v>5</v>
      </c>
      <c r="M2437" s="129" t="s">
        <v>141</v>
      </c>
      <c r="N2437" s="129">
        <v>82.15</v>
      </c>
      <c r="O2437" s="129">
        <v>16.43</v>
      </c>
      <c r="P2437" s="129" t="s">
        <v>607</v>
      </c>
      <c r="Q2437" s="129">
        <v>3930.75</v>
      </c>
      <c r="R2437" s="129" t="s">
        <v>155</v>
      </c>
      <c r="S2437" s="129">
        <v>0</v>
      </c>
    </row>
    <row r="2438" spans="1:19">
      <c r="A2438" s="128">
        <v>43801</v>
      </c>
      <c r="B2438" s="129">
        <v>42022990</v>
      </c>
      <c r="C2438" s="129" t="s">
        <v>3073</v>
      </c>
      <c r="D2438" s="129" t="s">
        <v>4217</v>
      </c>
      <c r="E2438" s="129" t="s">
        <v>140</v>
      </c>
      <c r="F2438" s="129" t="s">
        <v>605</v>
      </c>
      <c r="G2438" s="129" t="s">
        <v>1095</v>
      </c>
      <c r="H2438" s="129">
        <v>87.81</v>
      </c>
      <c r="I2438" s="129">
        <v>6</v>
      </c>
      <c r="J2438" s="129" t="s">
        <v>137</v>
      </c>
      <c r="K2438" s="129">
        <v>14.64</v>
      </c>
      <c r="L2438" s="129">
        <v>6</v>
      </c>
      <c r="M2438" s="129" t="s">
        <v>141</v>
      </c>
      <c r="N2438" s="129">
        <v>130.38</v>
      </c>
      <c r="O2438" s="129">
        <v>21.73</v>
      </c>
      <c r="P2438" s="129" t="s">
        <v>607</v>
      </c>
      <c r="Q2438" s="129">
        <v>6238.84</v>
      </c>
      <c r="R2438" s="129" t="s">
        <v>155</v>
      </c>
      <c r="S2438" s="129">
        <v>0</v>
      </c>
    </row>
    <row r="2439" spans="1:19">
      <c r="A2439" s="128">
        <v>43801</v>
      </c>
      <c r="B2439" s="129">
        <v>42022990</v>
      </c>
      <c r="C2439" s="129" t="s">
        <v>3074</v>
      </c>
      <c r="D2439" s="129" t="s">
        <v>4217</v>
      </c>
      <c r="E2439" s="129" t="s">
        <v>140</v>
      </c>
      <c r="F2439" s="129" t="s">
        <v>605</v>
      </c>
      <c r="G2439" s="129" t="s">
        <v>1095</v>
      </c>
      <c r="H2439" s="129">
        <v>11.06</v>
      </c>
      <c r="I2439" s="129">
        <v>1</v>
      </c>
      <c r="J2439" s="129" t="s">
        <v>137</v>
      </c>
      <c r="K2439" s="129">
        <v>11.06</v>
      </c>
      <c r="L2439" s="129">
        <v>1</v>
      </c>
      <c r="M2439" s="129" t="s">
        <v>141</v>
      </c>
      <c r="N2439" s="129">
        <v>16.43</v>
      </c>
      <c r="O2439" s="129">
        <v>16.43</v>
      </c>
      <c r="P2439" s="129" t="s">
        <v>607</v>
      </c>
      <c r="Q2439" s="129">
        <v>786.08</v>
      </c>
      <c r="R2439" s="129" t="s">
        <v>155</v>
      </c>
      <c r="S2439" s="129">
        <v>0</v>
      </c>
    </row>
    <row r="2440" spans="1:19">
      <c r="A2440" s="128">
        <v>43801</v>
      </c>
      <c r="B2440" s="129">
        <v>42022990</v>
      </c>
      <c r="C2440" s="129" t="s">
        <v>3075</v>
      </c>
      <c r="D2440" s="129" t="s">
        <v>4217</v>
      </c>
      <c r="E2440" s="129" t="s">
        <v>140</v>
      </c>
      <c r="F2440" s="129" t="s">
        <v>605</v>
      </c>
      <c r="G2440" s="129" t="s">
        <v>1095</v>
      </c>
      <c r="H2440" s="129">
        <v>22.13</v>
      </c>
      <c r="I2440" s="129">
        <v>2</v>
      </c>
      <c r="J2440" s="129" t="s">
        <v>137</v>
      </c>
      <c r="K2440" s="129">
        <v>11.06</v>
      </c>
      <c r="L2440" s="129">
        <v>2</v>
      </c>
      <c r="M2440" s="129" t="s">
        <v>141</v>
      </c>
      <c r="N2440" s="129">
        <v>68.98</v>
      </c>
      <c r="O2440" s="129">
        <v>34.49</v>
      </c>
      <c r="P2440" s="129" t="s">
        <v>607</v>
      </c>
      <c r="Q2440" s="129">
        <v>1572.51</v>
      </c>
      <c r="R2440" s="129" t="s">
        <v>155</v>
      </c>
      <c r="S2440" s="129">
        <v>0</v>
      </c>
    </row>
    <row r="2441" spans="1:19">
      <c r="A2441" s="128">
        <v>43801</v>
      </c>
      <c r="B2441" s="129">
        <v>42022990</v>
      </c>
      <c r="C2441" s="129" t="s">
        <v>3076</v>
      </c>
      <c r="D2441" s="129" t="s">
        <v>4217</v>
      </c>
      <c r="E2441" s="129" t="s">
        <v>140</v>
      </c>
      <c r="F2441" s="129" t="s">
        <v>605</v>
      </c>
      <c r="G2441" s="129" t="s">
        <v>1095</v>
      </c>
      <c r="H2441" s="129">
        <v>87.81</v>
      </c>
      <c r="I2441" s="129">
        <v>6</v>
      </c>
      <c r="J2441" s="129" t="s">
        <v>137</v>
      </c>
      <c r="K2441" s="129">
        <v>14.64</v>
      </c>
      <c r="L2441" s="129">
        <v>6</v>
      </c>
      <c r="M2441" s="129" t="s">
        <v>141</v>
      </c>
      <c r="N2441" s="129">
        <v>130.38</v>
      </c>
      <c r="O2441" s="129">
        <v>21.73</v>
      </c>
      <c r="P2441" s="129" t="s">
        <v>607</v>
      </c>
      <c r="Q2441" s="129">
        <v>6238.84</v>
      </c>
      <c r="R2441" s="129" t="s">
        <v>155</v>
      </c>
      <c r="S2441" s="129">
        <v>0</v>
      </c>
    </row>
    <row r="2442" spans="1:19">
      <c r="A2442" s="128">
        <v>43801</v>
      </c>
      <c r="B2442" s="129">
        <v>42022910</v>
      </c>
      <c r="C2442" s="129" t="s">
        <v>3089</v>
      </c>
      <c r="D2442" s="129" t="s">
        <v>4215</v>
      </c>
      <c r="E2442" s="129" t="s">
        <v>140</v>
      </c>
      <c r="F2442" s="129" t="s">
        <v>304</v>
      </c>
      <c r="G2442" s="129" t="s">
        <v>315</v>
      </c>
      <c r="H2442" s="129">
        <v>3712</v>
      </c>
      <c r="I2442" s="129">
        <v>1600</v>
      </c>
      <c r="J2442" s="129" t="s">
        <v>137</v>
      </c>
      <c r="K2442" s="129">
        <v>2.3199999999999998</v>
      </c>
      <c r="L2442" s="129">
        <v>1600</v>
      </c>
      <c r="M2442" s="129" t="s">
        <v>141</v>
      </c>
      <c r="N2442" s="129">
        <v>3712</v>
      </c>
      <c r="O2442" s="129">
        <v>2.3199999999999998</v>
      </c>
      <c r="P2442" s="129" t="s">
        <v>283</v>
      </c>
      <c r="Q2442" s="129">
        <v>263737.59999999998</v>
      </c>
      <c r="R2442" s="129" t="s">
        <v>155</v>
      </c>
      <c r="S2442" s="129">
        <v>0</v>
      </c>
    </row>
    <row r="2443" spans="1:19">
      <c r="A2443" s="128">
        <v>43801</v>
      </c>
      <c r="B2443" s="129">
        <v>42022210</v>
      </c>
      <c r="C2443" s="129" t="s">
        <v>3090</v>
      </c>
      <c r="D2443" s="129" t="s">
        <v>4217</v>
      </c>
      <c r="E2443" s="129" t="s">
        <v>140</v>
      </c>
      <c r="F2443" s="129" t="s">
        <v>50</v>
      </c>
      <c r="G2443" s="129" t="s">
        <v>698</v>
      </c>
      <c r="H2443" s="129">
        <v>238.93</v>
      </c>
      <c r="I2443" s="129">
        <v>120</v>
      </c>
      <c r="J2443" s="129" t="s">
        <v>137</v>
      </c>
      <c r="K2443" s="129">
        <v>1.99</v>
      </c>
      <c r="L2443" s="129">
        <v>120</v>
      </c>
      <c r="M2443" s="129" t="s">
        <v>137</v>
      </c>
      <c r="N2443" s="129">
        <v>240</v>
      </c>
      <c r="O2443" s="129">
        <v>2</v>
      </c>
      <c r="P2443" s="129" t="s">
        <v>283</v>
      </c>
      <c r="Q2443" s="129">
        <v>16976.23</v>
      </c>
      <c r="R2443" s="129" t="s">
        <v>155</v>
      </c>
      <c r="S2443" s="129">
        <v>0</v>
      </c>
    </row>
    <row r="2444" spans="1:19">
      <c r="A2444" s="128">
        <v>43801</v>
      </c>
      <c r="B2444" s="129">
        <v>42022990</v>
      </c>
      <c r="C2444" s="129" t="s">
        <v>3099</v>
      </c>
      <c r="D2444" s="129" t="s">
        <v>4217</v>
      </c>
      <c r="E2444" s="129" t="s">
        <v>140</v>
      </c>
      <c r="F2444" s="129" t="s">
        <v>605</v>
      </c>
      <c r="G2444" s="129" t="s">
        <v>1095</v>
      </c>
      <c r="H2444" s="129">
        <v>294.41000000000003</v>
      </c>
      <c r="I2444" s="129">
        <v>12</v>
      </c>
      <c r="J2444" s="129" t="s">
        <v>137</v>
      </c>
      <c r="K2444" s="129">
        <v>24.53</v>
      </c>
      <c r="L2444" s="129">
        <v>12</v>
      </c>
      <c r="M2444" s="129" t="s">
        <v>141</v>
      </c>
      <c r="N2444" s="129">
        <v>437.16</v>
      </c>
      <c r="O2444" s="129">
        <v>36.43</v>
      </c>
      <c r="P2444" s="129" t="s">
        <v>607</v>
      </c>
      <c r="Q2444" s="129">
        <v>20918.09</v>
      </c>
      <c r="R2444" s="129" t="s">
        <v>155</v>
      </c>
      <c r="S2444" s="129">
        <v>0</v>
      </c>
    </row>
    <row r="2445" spans="1:19">
      <c r="A2445" s="128">
        <v>43801</v>
      </c>
      <c r="B2445" s="129">
        <v>42022990</v>
      </c>
      <c r="C2445" s="129" t="s">
        <v>3100</v>
      </c>
      <c r="D2445" s="129" t="s">
        <v>4217</v>
      </c>
      <c r="E2445" s="129" t="s">
        <v>140</v>
      </c>
      <c r="F2445" s="129" t="s">
        <v>605</v>
      </c>
      <c r="G2445" s="129" t="s">
        <v>1095</v>
      </c>
      <c r="H2445" s="129">
        <v>2035.22</v>
      </c>
      <c r="I2445" s="129">
        <v>100</v>
      </c>
      <c r="J2445" s="129" t="s">
        <v>137</v>
      </c>
      <c r="K2445" s="129">
        <v>20.350000000000001</v>
      </c>
      <c r="L2445" s="129">
        <v>100</v>
      </c>
      <c r="M2445" s="129" t="s">
        <v>141</v>
      </c>
      <c r="N2445" s="129">
        <v>3022</v>
      </c>
      <c r="O2445" s="129">
        <v>30.22</v>
      </c>
      <c r="P2445" s="129" t="s">
        <v>607</v>
      </c>
      <c r="Q2445" s="129">
        <v>144602.63</v>
      </c>
      <c r="R2445" s="129" t="s">
        <v>155</v>
      </c>
      <c r="S2445" s="129">
        <v>0</v>
      </c>
    </row>
    <row r="2446" spans="1:19">
      <c r="A2446" s="128">
        <v>43801</v>
      </c>
      <c r="B2446" s="129">
        <v>42022990</v>
      </c>
      <c r="C2446" s="129" t="s">
        <v>3101</v>
      </c>
      <c r="D2446" s="129" t="s">
        <v>4217</v>
      </c>
      <c r="E2446" s="129" t="s">
        <v>140</v>
      </c>
      <c r="F2446" s="129" t="s">
        <v>605</v>
      </c>
      <c r="G2446" s="129" t="s">
        <v>1095</v>
      </c>
      <c r="H2446" s="129">
        <v>373.51</v>
      </c>
      <c r="I2446" s="129">
        <v>57</v>
      </c>
      <c r="J2446" s="129" t="s">
        <v>137</v>
      </c>
      <c r="K2446" s="129">
        <v>6.55</v>
      </c>
      <c r="L2446" s="129">
        <v>57</v>
      </c>
      <c r="M2446" s="129" t="s">
        <v>141</v>
      </c>
      <c r="N2446" s="129">
        <v>554.61</v>
      </c>
      <c r="O2446" s="129">
        <v>9.73</v>
      </c>
      <c r="P2446" s="129" t="s">
        <v>607</v>
      </c>
      <c r="Q2446" s="129">
        <v>26538.16</v>
      </c>
      <c r="R2446" s="129" t="s">
        <v>155</v>
      </c>
      <c r="S2446" s="129">
        <v>0</v>
      </c>
    </row>
    <row r="2447" spans="1:19">
      <c r="A2447" s="128">
        <v>43801</v>
      </c>
      <c r="B2447" s="129">
        <v>42022290</v>
      </c>
      <c r="C2447" s="129" t="s">
        <v>3102</v>
      </c>
      <c r="D2447" s="129" t="s">
        <v>4215</v>
      </c>
      <c r="E2447" s="129" t="s">
        <v>140</v>
      </c>
      <c r="F2447" s="129" t="s">
        <v>605</v>
      </c>
      <c r="G2447" s="129" t="s">
        <v>606</v>
      </c>
      <c r="H2447" s="129">
        <v>1006.59</v>
      </c>
      <c r="I2447" s="129">
        <v>50</v>
      </c>
      <c r="J2447" s="129" t="s">
        <v>137</v>
      </c>
      <c r="K2447" s="129">
        <v>20.13</v>
      </c>
      <c r="L2447" s="129">
        <v>50</v>
      </c>
      <c r="M2447" s="129" t="s">
        <v>141</v>
      </c>
      <c r="N2447" s="129">
        <v>1525</v>
      </c>
      <c r="O2447" s="129">
        <v>30.5</v>
      </c>
      <c r="P2447" s="129" t="s">
        <v>607</v>
      </c>
      <c r="Q2447" s="129">
        <v>71518.009999999995</v>
      </c>
      <c r="R2447" s="129" t="s">
        <v>155</v>
      </c>
      <c r="S2447" s="129">
        <v>0</v>
      </c>
    </row>
    <row r="2448" spans="1:19">
      <c r="A2448" s="128">
        <v>43801</v>
      </c>
      <c r="B2448" s="129">
        <v>42022990</v>
      </c>
      <c r="C2448" s="129" t="s">
        <v>3103</v>
      </c>
      <c r="D2448" s="129" t="s">
        <v>4215</v>
      </c>
      <c r="E2448" s="129" t="s">
        <v>140</v>
      </c>
      <c r="F2448" s="129" t="s">
        <v>605</v>
      </c>
      <c r="G2448" s="129" t="s">
        <v>769</v>
      </c>
      <c r="H2448" s="129">
        <v>190.26</v>
      </c>
      <c r="I2448" s="129">
        <v>51</v>
      </c>
      <c r="J2448" s="129" t="s">
        <v>137</v>
      </c>
      <c r="K2448" s="129">
        <v>3.73</v>
      </c>
      <c r="L2448" s="129">
        <v>51</v>
      </c>
      <c r="M2448" s="129" t="s">
        <v>141</v>
      </c>
      <c r="N2448" s="129">
        <v>273.36</v>
      </c>
      <c r="O2448" s="129">
        <v>5.36</v>
      </c>
      <c r="P2448" s="129" t="s">
        <v>607</v>
      </c>
      <c r="Q2448" s="129">
        <v>13517.99</v>
      </c>
      <c r="R2448" s="129" t="s">
        <v>155</v>
      </c>
      <c r="S2448" s="129">
        <v>0</v>
      </c>
    </row>
    <row r="2449" spans="1:19">
      <c r="A2449" s="101">
        <v>43801</v>
      </c>
      <c r="B2449">
        <v>42022190</v>
      </c>
      <c r="C2449" t="s">
        <v>3105</v>
      </c>
      <c r="D2449" s="124" t="s">
        <v>4211</v>
      </c>
      <c r="E2449" t="s">
        <v>140</v>
      </c>
      <c r="F2449" t="s">
        <v>272</v>
      </c>
      <c r="G2449" t="s">
        <v>298</v>
      </c>
      <c r="H2449">
        <v>4250</v>
      </c>
      <c r="I2449">
        <v>250</v>
      </c>
      <c r="J2449" t="s">
        <v>137</v>
      </c>
      <c r="K2449">
        <v>17</v>
      </c>
      <c r="L2449">
        <v>250</v>
      </c>
      <c r="M2449" t="s">
        <v>141</v>
      </c>
      <c r="N2449">
        <v>4250</v>
      </c>
      <c r="O2449">
        <v>17</v>
      </c>
      <c r="P2449" t="s">
        <v>283</v>
      </c>
      <c r="Q2449">
        <v>301962.53000000003</v>
      </c>
      <c r="R2449" t="s">
        <v>155</v>
      </c>
      <c r="S2449">
        <v>0</v>
      </c>
    </row>
    <row r="2450" spans="1:19">
      <c r="A2450" s="128">
        <v>43801</v>
      </c>
      <c r="B2450" s="129">
        <v>42022990</v>
      </c>
      <c r="C2450" s="129" t="s">
        <v>3106</v>
      </c>
      <c r="D2450" s="129" t="s">
        <v>4217</v>
      </c>
      <c r="E2450" s="129" t="s">
        <v>140</v>
      </c>
      <c r="F2450" s="129" t="s">
        <v>605</v>
      </c>
      <c r="G2450" s="129" t="s">
        <v>1095</v>
      </c>
      <c r="H2450" s="129">
        <v>32.46</v>
      </c>
      <c r="I2450" s="129">
        <v>1</v>
      </c>
      <c r="J2450" s="129" t="s">
        <v>137</v>
      </c>
      <c r="K2450" s="129">
        <v>32.46</v>
      </c>
      <c r="L2450" s="129">
        <v>1</v>
      </c>
      <c r="M2450" s="129" t="s">
        <v>141</v>
      </c>
      <c r="N2450" s="129">
        <v>16.43</v>
      </c>
      <c r="O2450" s="129">
        <v>16.43</v>
      </c>
      <c r="P2450" s="129" t="s">
        <v>607</v>
      </c>
      <c r="Q2450" s="129">
        <v>2306.37</v>
      </c>
      <c r="R2450" s="129" t="s">
        <v>155</v>
      </c>
      <c r="S2450" s="129">
        <v>0</v>
      </c>
    </row>
    <row r="2451" spans="1:19">
      <c r="A2451" s="128">
        <v>43801</v>
      </c>
      <c r="B2451" s="129">
        <v>42022290</v>
      </c>
      <c r="C2451" s="129" t="s">
        <v>3125</v>
      </c>
      <c r="D2451" s="129" t="s">
        <v>4216</v>
      </c>
      <c r="E2451" s="129" t="s">
        <v>140</v>
      </c>
      <c r="F2451" s="129" t="s">
        <v>49</v>
      </c>
      <c r="G2451" s="129" t="s">
        <v>313</v>
      </c>
      <c r="H2451" s="129">
        <v>1483.64</v>
      </c>
      <c r="I2451" s="129">
        <v>150</v>
      </c>
      <c r="J2451" s="129" t="s">
        <v>137</v>
      </c>
      <c r="K2451" s="129">
        <v>9.89</v>
      </c>
      <c r="L2451" s="129">
        <v>150</v>
      </c>
      <c r="M2451" s="129" t="s">
        <v>141</v>
      </c>
      <c r="N2451" s="129">
        <v>1485</v>
      </c>
      <c r="O2451" s="129">
        <v>9.9</v>
      </c>
      <c r="P2451" s="129" t="s">
        <v>283</v>
      </c>
      <c r="Q2451" s="129">
        <v>105412.78</v>
      </c>
      <c r="R2451" s="129" t="s">
        <v>155</v>
      </c>
      <c r="S2451" s="129">
        <v>0</v>
      </c>
    </row>
    <row r="2452" spans="1:19">
      <c r="A2452" s="128">
        <v>43801</v>
      </c>
      <c r="B2452" s="129">
        <v>42022290</v>
      </c>
      <c r="C2452" s="129" t="s">
        <v>3126</v>
      </c>
      <c r="D2452" s="129" t="s">
        <v>4216</v>
      </c>
      <c r="E2452" s="129" t="s">
        <v>140</v>
      </c>
      <c r="F2452" s="129" t="s">
        <v>49</v>
      </c>
      <c r="G2452" s="129" t="s">
        <v>313</v>
      </c>
      <c r="H2452" s="129">
        <v>791.28</v>
      </c>
      <c r="I2452" s="129">
        <v>360</v>
      </c>
      <c r="J2452" s="129" t="s">
        <v>137</v>
      </c>
      <c r="K2452" s="129">
        <v>2.2000000000000002</v>
      </c>
      <c r="L2452" s="129">
        <v>360</v>
      </c>
      <c r="M2452" s="129" t="s">
        <v>141</v>
      </c>
      <c r="N2452" s="129">
        <v>792</v>
      </c>
      <c r="O2452" s="129">
        <v>2.2000000000000002</v>
      </c>
      <c r="P2452" s="129" t="s">
        <v>283</v>
      </c>
      <c r="Q2452" s="129">
        <v>56220.18</v>
      </c>
      <c r="R2452" s="129" t="s">
        <v>155</v>
      </c>
      <c r="S2452" s="129">
        <v>0</v>
      </c>
    </row>
    <row r="2453" spans="1:19">
      <c r="A2453" s="128">
        <v>43801</v>
      </c>
      <c r="B2453" s="129">
        <v>42022290</v>
      </c>
      <c r="C2453" s="129" t="s">
        <v>3127</v>
      </c>
      <c r="D2453" s="129" t="s">
        <v>4216</v>
      </c>
      <c r="E2453" s="129" t="s">
        <v>140</v>
      </c>
      <c r="F2453" s="129" t="s">
        <v>49</v>
      </c>
      <c r="G2453" s="129" t="s">
        <v>313</v>
      </c>
      <c r="H2453" s="129">
        <v>1055.04</v>
      </c>
      <c r="I2453" s="129">
        <v>480</v>
      </c>
      <c r="J2453" s="129" t="s">
        <v>137</v>
      </c>
      <c r="K2453" s="129">
        <v>2.2000000000000002</v>
      </c>
      <c r="L2453" s="129">
        <v>480</v>
      </c>
      <c r="M2453" s="129" t="s">
        <v>141</v>
      </c>
      <c r="N2453" s="129">
        <v>1056</v>
      </c>
      <c r="O2453" s="129">
        <v>2.2000000000000002</v>
      </c>
      <c r="P2453" s="129" t="s">
        <v>283</v>
      </c>
      <c r="Q2453" s="129">
        <v>74960.240000000005</v>
      </c>
      <c r="R2453" s="129" t="s">
        <v>155</v>
      </c>
      <c r="S2453" s="129">
        <v>0</v>
      </c>
    </row>
    <row r="2454" spans="1:19">
      <c r="A2454" s="128">
        <v>43801</v>
      </c>
      <c r="B2454" s="129">
        <v>42022290</v>
      </c>
      <c r="C2454" s="129" t="s">
        <v>3128</v>
      </c>
      <c r="D2454" s="129" t="s">
        <v>4216</v>
      </c>
      <c r="E2454" s="129" t="s">
        <v>140</v>
      </c>
      <c r="F2454" s="129" t="s">
        <v>49</v>
      </c>
      <c r="G2454" s="129" t="s">
        <v>313</v>
      </c>
      <c r="H2454" s="129">
        <v>629.41999999999996</v>
      </c>
      <c r="I2454" s="129">
        <v>180</v>
      </c>
      <c r="J2454" s="129" t="s">
        <v>137</v>
      </c>
      <c r="K2454" s="129">
        <v>3.5</v>
      </c>
      <c r="L2454" s="129">
        <v>180</v>
      </c>
      <c r="M2454" s="129" t="s">
        <v>141</v>
      </c>
      <c r="N2454" s="129">
        <v>630</v>
      </c>
      <c r="O2454" s="129">
        <v>3.5</v>
      </c>
      <c r="P2454" s="129" t="s">
        <v>283</v>
      </c>
      <c r="Q2454" s="129">
        <v>44720.5</v>
      </c>
      <c r="R2454" s="129" t="s">
        <v>155</v>
      </c>
      <c r="S2454" s="129">
        <v>0</v>
      </c>
    </row>
    <row r="2455" spans="1:19">
      <c r="A2455" s="128">
        <v>43801</v>
      </c>
      <c r="B2455" s="129">
        <v>42022230</v>
      </c>
      <c r="C2455" s="129" t="s">
        <v>3134</v>
      </c>
      <c r="D2455" s="129" t="s">
        <v>4217</v>
      </c>
      <c r="E2455" s="129" t="s">
        <v>140</v>
      </c>
      <c r="F2455" s="129" t="s">
        <v>408</v>
      </c>
      <c r="G2455" s="129" t="s">
        <v>539</v>
      </c>
      <c r="H2455" s="129">
        <v>3570</v>
      </c>
      <c r="I2455" s="129">
        <v>600</v>
      </c>
      <c r="J2455" s="129" t="s">
        <v>137</v>
      </c>
      <c r="K2455" s="129">
        <v>5.95</v>
      </c>
      <c r="L2455" s="129">
        <v>600</v>
      </c>
      <c r="M2455" s="129" t="s">
        <v>141</v>
      </c>
      <c r="N2455" s="129">
        <v>3570</v>
      </c>
      <c r="O2455" s="129">
        <v>5.95</v>
      </c>
      <c r="P2455" s="129" t="s">
        <v>283</v>
      </c>
      <c r="Q2455" s="129">
        <v>253648.51</v>
      </c>
      <c r="R2455" s="129" t="s">
        <v>155</v>
      </c>
      <c r="S2455" s="129">
        <v>0</v>
      </c>
    </row>
    <row r="2456" spans="1:19">
      <c r="A2456" s="128">
        <v>43801</v>
      </c>
      <c r="B2456" s="129">
        <v>42022910</v>
      </c>
      <c r="C2456" s="129" t="s">
        <v>3136</v>
      </c>
      <c r="D2456" s="129" t="s">
        <v>4217</v>
      </c>
      <c r="E2456" s="129" t="s">
        <v>271</v>
      </c>
      <c r="F2456" s="129" t="s">
        <v>49</v>
      </c>
      <c r="G2456" s="129" t="s">
        <v>313</v>
      </c>
      <c r="H2456" s="129">
        <v>1610.53</v>
      </c>
      <c r="I2456" s="129">
        <v>200</v>
      </c>
      <c r="J2456" s="129" t="s">
        <v>137</v>
      </c>
      <c r="K2456" s="129">
        <v>8.0500000000000007</v>
      </c>
      <c r="L2456" s="129">
        <v>200</v>
      </c>
      <c r="M2456" s="129" t="s">
        <v>141</v>
      </c>
      <c r="N2456" s="129">
        <v>1860</v>
      </c>
      <c r="O2456" s="129">
        <v>9.3000000000000007</v>
      </c>
      <c r="P2456" s="129" t="s">
        <v>283</v>
      </c>
      <c r="Q2456" s="129">
        <v>114428</v>
      </c>
      <c r="R2456" s="129" t="s">
        <v>275</v>
      </c>
      <c r="S2456" s="129">
        <v>0</v>
      </c>
    </row>
    <row r="2457" spans="1:19">
      <c r="A2457" s="128">
        <v>43801</v>
      </c>
      <c r="B2457" s="129">
        <v>42021190</v>
      </c>
      <c r="C2457" s="129" t="s">
        <v>3139</v>
      </c>
      <c r="D2457" s="129" t="s">
        <v>4217</v>
      </c>
      <c r="E2457" s="129" t="s">
        <v>271</v>
      </c>
      <c r="F2457" s="129" t="s">
        <v>408</v>
      </c>
      <c r="G2457" s="129" t="s">
        <v>1911</v>
      </c>
      <c r="H2457" s="129">
        <v>65706.81</v>
      </c>
      <c r="I2457" s="129">
        <v>25000</v>
      </c>
      <c r="J2457" s="129" t="s">
        <v>137</v>
      </c>
      <c r="K2457" s="129">
        <v>2.63</v>
      </c>
      <c r="L2457" s="129">
        <v>25000</v>
      </c>
      <c r="M2457" s="129" t="s">
        <v>141</v>
      </c>
      <c r="N2457" s="129">
        <v>71250</v>
      </c>
      <c r="O2457" s="129">
        <v>2.85</v>
      </c>
      <c r="P2457" s="129" t="s">
        <v>142</v>
      </c>
      <c r="Q2457" s="129">
        <v>4668468.5</v>
      </c>
      <c r="R2457" s="129" t="s">
        <v>275</v>
      </c>
      <c r="S2457" s="129">
        <v>0</v>
      </c>
    </row>
    <row r="2458" spans="1:19">
      <c r="A2458" s="128">
        <v>43801</v>
      </c>
      <c r="B2458" s="129">
        <v>42022290</v>
      </c>
      <c r="C2458" s="129" t="s">
        <v>3142</v>
      </c>
      <c r="D2458" s="129" t="s">
        <v>4216</v>
      </c>
      <c r="E2458" s="129" t="s">
        <v>140</v>
      </c>
      <c r="F2458" s="129" t="s">
        <v>49</v>
      </c>
      <c r="G2458" s="129" t="s">
        <v>313</v>
      </c>
      <c r="H2458" s="129">
        <v>422.61</v>
      </c>
      <c r="I2458" s="129">
        <v>36</v>
      </c>
      <c r="J2458" s="129" t="s">
        <v>137</v>
      </c>
      <c r="K2458" s="129">
        <v>11.74</v>
      </c>
      <c r="L2458" s="129">
        <v>36</v>
      </c>
      <c r="M2458" s="129" t="s">
        <v>141</v>
      </c>
      <c r="N2458" s="129">
        <v>423</v>
      </c>
      <c r="O2458" s="129">
        <v>11.75</v>
      </c>
      <c r="P2458" s="129" t="s">
        <v>283</v>
      </c>
      <c r="Q2458" s="129">
        <v>30026.63</v>
      </c>
      <c r="R2458" s="129" t="s">
        <v>155</v>
      </c>
      <c r="S2458" s="129">
        <v>0</v>
      </c>
    </row>
    <row r="2459" spans="1:19">
      <c r="A2459" s="128">
        <v>43801</v>
      </c>
      <c r="B2459" s="129">
        <v>42022290</v>
      </c>
      <c r="C2459" s="129" t="s">
        <v>3143</v>
      </c>
      <c r="D2459" s="129" t="s">
        <v>4216</v>
      </c>
      <c r="E2459" s="129" t="s">
        <v>140</v>
      </c>
      <c r="F2459" s="129" t="s">
        <v>49</v>
      </c>
      <c r="G2459" s="129" t="s">
        <v>313</v>
      </c>
      <c r="H2459" s="129">
        <v>1373.74</v>
      </c>
      <c r="I2459" s="129">
        <v>500</v>
      </c>
      <c r="J2459" s="129" t="s">
        <v>137</v>
      </c>
      <c r="K2459" s="129">
        <v>2.75</v>
      </c>
      <c r="L2459" s="129">
        <v>500</v>
      </c>
      <c r="M2459" s="129" t="s">
        <v>141</v>
      </c>
      <c r="N2459" s="129">
        <v>1375</v>
      </c>
      <c r="O2459" s="129">
        <v>2.75</v>
      </c>
      <c r="P2459" s="129" t="s">
        <v>283</v>
      </c>
      <c r="Q2459" s="129">
        <v>97604.46</v>
      </c>
      <c r="R2459" s="129" t="s">
        <v>155</v>
      </c>
      <c r="S2459" s="129">
        <v>0</v>
      </c>
    </row>
    <row r="2460" spans="1:19">
      <c r="A2460" s="128">
        <v>43801</v>
      </c>
      <c r="B2460" s="129">
        <v>42022290</v>
      </c>
      <c r="C2460" s="129" t="s">
        <v>3144</v>
      </c>
      <c r="D2460" s="129" t="s">
        <v>4216</v>
      </c>
      <c r="E2460" s="129" t="s">
        <v>140</v>
      </c>
      <c r="F2460" s="129" t="s">
        <v>49</v>
      </c>
      <c r="G2460" s="129" t="s">
        <v>313</v>
      </c>
      <c r="H2460" s="129">
        <v>450.59</v>
      </c>
      <c r="I2460" s="129">
        <v>55</v>
      </c>
      <c r="J2460" s="129" t="s">
        <v>137</v>
      </c>
      <c r="K2460" s="129">
        <v>8.19</v>
      </c>
      <c r="L2460" s="129">
        <v>55</v>
      </c>
      <c r="M2460" s="129" t="s">
        <v>141</v>
      </c>
      <c r="N2460" s="129">
        <v>451</v>
      </c>
      <c r="O2460" s="129">
        <v>8.1999999999999993</v>
      </c>
      <c r="P2460" s="129" t="s">
        <v>283</v>
      </c>
      <c r="Q2460" s="129">
        <v>32014.17</v>
      </c>
      <c r="R2460" s="129" t="s">
        <v>155</v>
      </c>
      <c r="S2460" s="129">
        <v>0</v>
      </c>
    </row>
    <row r="2461" spans="1:19">
      <c r="A2461" s="128">
        <v>43801</v>
      </c>
      <c r="B2461" s="129">
        <v>42022290</v>
      </c>
      <c r="C2461" s="129" t="s">
        <v>3145</v>
      </c>
      <c r="D2461" s="129" t="s">
        <v>4216</v>
      </c>
      <c r="E2461" s="129" t="s">
        <v>140</v>
      </c>
      <c r="F2461" s="129" t="s">
        <v>49</v>
      </c>
      <c r="G2461" s="129" t="s">
        <v>313</v>
      </c>
      <c r="H2461" s="129">
        <v>707.35</v>
      </c>
      <c r="I2461" s="129">
        <v>120</v>
      </c>
      <c r="J2461" s="129" t="s">
        <v>137</v>
      </c>
      <c r="K2461" s="129">
        <v>5.89</v>
      </c>
      <c r="L2461" s="129">
        <v>120</v>
      </c>
      <c r="M2461" s="129" t="s">
        <v>141</v>
      </c>
      <c r="N2461" s="129">
        <v>708</v>
      </c>
      <c r="O2461" s="129">
        <v>5.9</v>
      </c>
      <c r="P2461" s="129" t="s">
        <v>283</v>
      </c>
      <c r="Q2461" s="129">
        <v>50257.39</v>
      </c>
      <c r="R2461" s="129" t="s">
        <v>155</v>
      </c>
      <c r="S2461" s="129">
        <v>0</v>
      </c>
    </row>
    <row r="2462" spans="1:19">
      <c r="A2462" s="128">
        <v>43801</v>
      </c>
      <c r="B2462" s="129">
        <v>42022290</v>
      </c>
      <c r="C2462" s="129" t="s">
        <v>3146</v>
      </c>
      <c r="D2462" s="129" t="s">
        <v>4216</v>
      </c>
      <c r="E2462" s="129" t="s">
        <v>140</v>
      </c>
      <c r="F2462" s="129" t="s">
        <v>49</v>
      </c>
      <c r="G2462" s="129" t="s">
        <v>313</v>
      </c>
      <c r="H2462" s="129">
        <v>707.35</v>
      </c>
      <c r="I2462" s="129">
        <v>120</v>
      </c>
      <c r="J2462" s="129" t="s">
        <v>137</v>
      </c>
      <c r="K2462" s="129">
        <v>5.89</v>
      </c>
      <c r="L2462" s="129">
        <v>120</v>
      </c>
      <c r="M2462" s="129" t="s">
        <v>141</v>
      </c>
      <c r="N2462" s="129">
        <v>708</v>
      </c>
      <c r="O2462" s="129">
        <v>5.9</v>
      </c>
      <c r="P2462" s="129" t="s">
        <v>283</v>
      </c>
      <c r="Q2462" s="129">
        <v>50257.39</v>
      </c>
      <c r="R2462" s="129" t="s">
        <v>155</v>
      </c>
      <c r="S2462" s="129">
        <v>0</v>
      </c>
    </row>
    <row r="2463" spans="1:19">
      <c r="A2463" s="128">
        <v>43801</v>
      </c>
      <c r="B2463" s="129">
        <v>42022290</v>
      </c>
      <c r="C2463" s="129" t="s">
        <v>3147</v>
      </c>
      <c r="D2463" s="129" t="s">
        <v>4216</v>
      </c>
      <c r="E2463" s="129" t="s">
        <v>140</v>
      </c>
      <c r="F2463" s="129" t="s">
        <v>49</v>
      </c>
      <c r="G2463" s="129" t="s">
        <v>313</v>
      </c>
      <c r="H2463" s="129">
        <v>1174.92</v>
      </c>
      <c r="I2463" s="129">
        <v>240</v>
      </c>
      <c r="J2463" s="129" t="s">
        <v>137</v>
      </c>
      <c r="K2463" s="129">
        <v>4.9000000000000004</v>
      </c>
      <c r="L2463" s="129">
        <v>240</v>
      </c>
      <c r="M2463" s="129" t="s">
        <v>141</v>
      </c>
      <c r="N2463" s="129">
        <v>1176</v>
      </c>
      <c r="O2463" s="129">
        <v>4.9000000000000004</v>
      </c>
      <c r="P2463" s="129" t="s">
        <v>283</v>
      </c>
      <c r="Q2463" s="129">
        <v>83478.37</v>
      </c>
      <c r="R2463" s="129" t="s">
        <v>155</v>
      </c>
      <c r="S2463" s="129">
        <v>0</v>
      </c>
    </row>
    <row r="2464" spans="1:19">
      <c r="A2464" s="128">
        <v>43801</v>
      </c>
      <c r="B2464" s="129">
        <v>42022210</v>
      </c>
      <c r="C2464" s="129" t="s">
        <v>3148</v>
      </c>
      <c r="D2464" s="129" t="s">
        <v>4217</v>
      </c>
      <c r="E2464" s="129" t="s">
        <v>140</v>
      </c>
      <c r="F2464" s="129" t="s">
        <v>408</v>
      </c>
      <c r="G2464" s="129" t="s">
        <v>539</v>
      </c>
      <c r="H2464" s="129">
        <v>4634.2</v>
      </c>
      <c r="I2464" s="129">
        <v>1972</v>
      </c>
      <c r="J2464" s="129" t="s">
        <v>137</v>
      </c>
      <c r="K2464" s="129">
        <v>2.35</v>
      </c>
      <c r="L2464" s="129">
        <v>1972</v>
      </c>
      <c r="M2464" s="129" t="s">
        <v>141</v>
      </c>
      <c r="N2464" s="129">
        <v>4634.2</v>
      </c>
      <c r="O2464" s="129">
        <v>2.35</v>
      </c>
      <c r="P2464" s="129" t="s">
        <v>283</v>
      </c>
      <c r="Q2464" s="129">
        <v>329259.89</v>
      </c>
      <c r="R2464" s="129" t="s">
        <v>155</v>
      </c>
      <c r="S2464" s="129">
        <v>0</v>
      </c>
    </row>
    <row r="2465" spans="1:19">
      <c r="A2465" s="128">
        <v>43801</v>
      </c>
      <c r="B2465" s="129">
        <v>42022210</v>
      </c>
      <c r="C2465" s="129" t="s">
        <v>3149</v>
      </c>
      <c r="D2465" s="129" t="s">
        <v>4217</v>
      </c>
      <c r="E2465" s="129" t="s">
        <v>140</v>
      </c>
      <c r="F2465" s="129" t="s">
        <v>408</v>
      </c>
      <c r="G2465" s="129" t="s">
        <v>539</v>
      </c>
      <c r="H2465" s="129">
        <v>748.8</v>
      </c>
      <c r="I2465" s="129">
        <v>384</v>
      </c>
      <c r="J2465" s="129" t="s">
        <v>137</v>
      </c>
      <c r="K2465" s="129">
        <v>1.95</v>
      </c>
      <c r="L2465" s="129">
        <v>384</v>
      </c>
      <c r="M2465" s="129" t="s">
        <v>141</v>
      </c>
      <c r="N2465" s="129">
        <v>748.8</v>
      </c>
      <c r="O2465" s="129">
        <v>1.95</v>
      </c>
      <c r="P2465" s="129" t="s">
        <v>283</v>
      </c>
      <c r="Q2465" s="129">
        <v>53202.26</v>
      </c>
      <c r="R2465" s="129" t="s">
        <v>155</v>
      </c>
      <c r="S2465" s="129">
        <v>0</v>
      </c>
    </row>
    <row r="2466" spans="1:19">
      <c r="A2466" s="128">
        <v>43801</v>
      </c>
      <c r="B2466" s="129">
        <v>42022990</v>
      </c>
      <c r="C2466" s="129" t="s">
        <v>3150</v>
      </c>
      <c r="D2466" s="129" t="s">
        <v>4217</v>
      </c>
      <c r="E2466" s="129" t="s">
        <v>140</v>
      </c>
      <c r="F2466" s="129" t="s">
        <v>605</v>
      </c>
      <c r="G2466" s="129" t="s">
        <v>1095</v>
      </c>
      <c r="H2466" s="129">
        <v>242.45</v>
      </c>
      <c r="I2466" s="129">
        <v>8</v>
      </c>
      <c r="J2466" s="129" t="s">
        <v>137</v>
      </c>
      <c r="K2466" s="129">
        <v>30.31</v>
      </c>
      <c r="L2466" s="129">
        <v>8</v>
      </c>
      <c r="M2466" s="129" t="s">
        <v>141</v>
      </c>
      <c r="N2466" s="129">
        <v>360</v>
      </c>
      <c r="O2466" s="129">
        <v>45</v>
      </c>
      <c r="P2466" s="129" t="s">
        <v>607</v>
      </c>
      <c r="Q2466" s="129">
        <v>17226.12</v>
      </c>
      <c r="R2466" s="129" t="s">
        <v>155</v>
      </c>
      <c r="S2466" s="129">
        <v>0</v>
      </c>
    </row>
    <row r="2467" spans="1:19">
      <c r="A2467" s="128">
        <v>43801</v>
      </c>
      <c r="B2467" s="129">
        <v>42022990</v>
      </c>
      <c r="C2467" s="129" t="s">
        <v>3151</v>
      </c>
      <c r="D2467" s="129" t="s">
        <v>4217</v>
      </c>
      <c r="E2467" s="129" t="s">
        <v>140</v>
      </c>
      <c r="F2467" s="129" t="s">
        <v>605</v>
      </c>
      <c r="G2467" s="129" t="s">
        <v>1095</v>
      </c>
      <c r="H2467" s="129">
        <v>210.26</v>
      </c>
      <c r="I2467" s="129">
        <v>10</v>
      </c>
      <c r="J2467" s="129" t="s">
        <v>137</v>
      </c>
      <c r="K2467" s="129">
        <v>21.03</v>
      </c>
      <c r="L2467" s="129">
        <v>10</v>
      </c>
      <c r="M2467" s="129" t="s">
        <v>141</v>
      </c>
      <c r="N2467" s="129">
        <v>312.2</v>
      </c>
      <c r="O2467" s="129">
        <v>31.22</v>
      </c>
      <c r="P2467" s="129" t="s">
        <v>607</v>
      </c>
      <c r="Q2467" s="129">
        <v>14938.65</v>
      </c>
      <c r="R2467" s="129" t="s">
        <v>155</v>
      </c>
      <c r="S2467" s="129">
        <v>0</v>
      </c>
    </row>
    <row r="2468" spans="1:19">
      <c r="A2468" s="128">
        <v>43801</v>
      </c>
      <c r="B2468" s="129">
        <v>42022990</v>
      </c>
      <c r="C2468" s="129" t="s">
        <v>3152</v>
      </c>
      <c r="D2468" s="129" t="s">
        <v>4217</v>
      </c>
      <c r="E2468" s="129" t="s">
        <v>140</v>
      </c>
      <c r="F2468" s="129" t="s">
        <v>605</v>
      </c>
      <c r="G2468" s="129" t="s">
        <v>1095</v>
      </c>
      <c r="H2468" s="129">
        <v>172.84</v>
      </c>
      <c r="I2468" s="129">
        <v>16</v>
      </c>
      <c r="J2468" s="129" t="s">
        <v>137</v>
      </c>
      <c r="K2468" s="129">
        <v>10.8</v>
      </c>
      <c r="L2468" s="129">
        <v>16</v>
      </c>
      <c r="M2468" s="129" t="s">
        <v>141</v>
      </c>
      <c r="N2468" s="129">
        <v>256.64</v>
      </c>
      <c r="O2468" s="129">
        <v>16.04</v>
      </c>
      <c r="P2468" s="129" t="s">
        <v>607</v>
      </c>
      <c r="Q2468" s="129">
        <v>12280.12</v>
      </c>
      <c r="R2468" s="129" t="s">
        <v>155</v>
      </c>
      <c r="S2468" s="129">
        <v>0</v>
      </c>
    </row>
    <row r="2469" spans="1:19">
      <c r="A2469" s="128">
        <v>43801</v>
      </c>
      <c r="B2469" s="129">
        <v>42022290</v>
      </c>
      <c r="C2469" s="129" t="s">
        <v>3154</v>
      </c>
      <c r="D2469" s="129" t="s">
        <v>4215</v>
      </c>
      <c r="E2469" s="129" t="s">
        <v>140</v>
      </c>
      <c r="F2469" s="129" t="s">
        <v>605</v>
      </c>
      <c r="G2469" s="129" t="s">
        <v>606</v>
      </c>
      <c r="H2469" s="129">
        <v>1140.58</v>
      </c>
      <c r="I2469" s="129">
        <v>48</v>
      </c>
      <c r="J2469" s="129" t="s">
        <v>137</v>
      </c>
      <c r="K2469" s="129">
        <v>23.76</v>
      </c>
      <c r="L2469" s="129">
        <v>48</v>
      </c>
      <c r="M2469" s="129" t="s">
        <v>141</v>
      </c>
      <c r="N2469" s="129">
        <v>1728</v>
      </c>
      <c r="O2469" s="129">
        <v>36</v>
      </c>
      <c r="P2469" s="129" t="s">
        <v>607</v>
      </c>
      <c r="Q2469" s="129">
        <v>81038.02</v>
      </c>
      <c r="R2469" s="129" t="s">
        <v>155</v>
      </c>
      <c r="S2469" s="129">
        <v>0</v>
      </c>
    </row>
    <row r="2470" spans="1:19">
      <c r="A2470" s="128">
        <v>43801</v>
      </c>
      <c r="B2470" s="129">
        <v>42022290</v>
      </c>
      <c r="C2470" s="129" t="s">
        <v>3155</v>
      </c>
      <c r="D2470" s="129" t="s">
        <v>4215</v>
      </c>
      <c r="E2470" s="129" t="s">
        <v>140</v>
      </c>
      <c r="F2470" s="129" t="s">
        <v>605</v>
      </c>
      <c r="G2470" s="129" t="s">
        <v>606</v>
      </c>
      <c r="H2470" s="129">
        <v>1006.59</v>
      </c>
      <c r="I2470" s="129">
        <v>50</v>
      </c>
      <c r="J2470" s="129" t="s">
        <v>137</v>
      </c>
      <c r="K2470" s="129">
        <v>20.13</v>
      </c>
      <c r="L2470" s="129">
        <v>50</v>
      </c>
      <c r="M2470" s="129" t="s">
        <v>141</v>
      </c>
      <c r="N2470" s="129">
        <v>1525</v>
      </c>
      <c r="O2470" s="129">
        <v>30.5</v>
      </c>
      <c r="P2470" s="129" t="s">
        <v>607</v>
      </c>
      <c r="Q2470" s="129">
        <v>71518.009999999995</v>
      </c>
      <c r="R2470" s="129" t="s">
        <v>155</v>
      </c>
      <c r="S2470" s="129">
        <v>0</v>
      </c>
    </row>
    <row r="2471" spans="1:19">
      <c r="A2471" s="128">
        <v>43801</v>
      </c>
      <c r="B2471" s="129">
        <v>42022990</v>
      </c>
      <c r="C2471" s="129" t="s">
        <v>3156</v>
      </c>
      <c r="D2471" s="129" t="s">
        <v>4215</v>
      </c>
      <c r="E2471" s="129" t="s">
        <v>140</v>
      </c>
      <c r="F2471" s="129" t="s">
        <v>605</v>
      </c>
      <c r="G2471" s="129" t="s">
        <v>769</v>
      </c>
      <c r="H2471" s="129">
        <v>186.53</v>
      </c>
      <c r="I2471" s="129">
        <v>100</v>
      </c>
      <c r="J2471" s="129" t="s">
        <v>137</v>
      </c>
      <c r="K2471" s="129">
        <v>1.87</v>
      </c>
      <c r="L2471" s="129">
        <v>100</v>
      </c>
      <c r="M2471" s="129" t="s">
        <v>141</v>
      </c>
      <c r="N2471" s="129">
        <v>268</v>
      </c>
      <c r="O2471" s="129">
        <v>2.68</v>
      </c>
      <c r="P2471" s="129" t="s">
        <v>607</v>
      </c>
      <c r="Q2471" s="129">
        <v>13252.97</v>
      </c>
      <c r="R2471" s="129" t="s">
        <v>155</v>
      </c>
      <c r="S2471" s="129">
        <v>0</v>
      </c>
    </row>
    <row r="2472" spans="1:19">
      <c r="A2472" s="101">
        <v>43801</v>
      </c>
      <c r="B2472">
        <v>42022190</v>
      </c>
      <c r="C2472" t="s">
        <v>3159</v>
      </c>
      <c r="D2472" s="124" t="s">
        <v>4211</v>
      </c>
      <c r="E2472" t="s">
        <v>140</v>
      </c>
      <c r="F2472" t="s">
        <v>272</v>
      </c>
      <c r="G2472" t="s">
        <v>298</v>
      </c>
      <c r="H2472">
        <v>9382.5</v>
      </c>
      <c r="I2472">
        <v>695</v>
      </c>
      <c r="J2472" t="s">
        <v>137</v>
      </c>
      <c r="K2472">
        <v>13.5</v>
      </c>
      <c r="L2472">
        <v>695</v>
      </c>
      <c r="M2472" t="s">
        <v>141</v>
      </c>
      <c r="N2472">
        <v>9382.5</v>
      </c>
      <c r="O2472">
        <v>13.5</v>
      </c>
      <c r="P2472" t="s">
        <v>283</v>
      </c>
      <c r="Q2472">
        <v>666626.72</v>
      </c>
      <c r="R2472" t="s">
        <v>155</v>
      </c>
      <c r="S2472">
        <v>0</v>
      </c>
    </row>
    <row r="2473" spans="1:19">
      <c r="A2473" s="128">
        <v>43801</v>
      </c>
      <c r="B2473" s="129">
        <v>42022230</v>
      </c>
      <c r="C2473" s="129" t="s">
        <v>3160</v>
      </c>
      <c r="D2473" s="129" t="s">
        <v>4217</v>
      </c>
      <c r="E2473" s="129" t="s">
        <v>140</v>
      </c>
      <c r="F2473" s="129" t="s">
        <v>408</v>
      </c>
      <c r="G2473" s="129" t="s">
        <v>539</v>
      </c>
      <c r="H2473" s="129">
        <v>11.4</v>
      </c>
      <c r="I2473" s="129">
        <v>27</v>
      </c>
      <c r="J2473" s="129" t="s">
        <v>654</v>
      </c>
      <c r="K2473" s="129">
        <v>0.42</v>
      </c>
      <c r="L2473" s="129">
        <v>27</v>
      </c>
      <c r="M2473" s="129" t="s">
        <v>654</v>
      </c>
      <c r="N2473" s="129">
        <v>11.34</v>
      </c>
      <c r="O2473" s="129">
        <v>0.42</v>
      </c>
      <c r="P2473" s="129" t="s">
        <v>283</v>
      </c>
      <c r="Q2473" s="129">
        <v>810</v>
      </c>
      <c r="R2473" s="129" t="s">
        <v>155</v>
      </c>
      <c r="S2473" s="129">
        <v>0</v>
      </c>
    </row>
    <row r="2474" spans="1:19">
      <c r="A2474" s="101">
        <v>43799</v>
      </c>
      <c r="B2474">
        <v>42022190</v>
      </c>
      <c r="C2474" t="s">
        <v>3178</v>
      </c>
      <c r="D2474" s="124" t="s">
        <v>4211</v>
      </c>
      <c r="E2474" t="s">
        <v>140</v>
      </c>
      <c r="F2474" t="s">
        <v>304</v>
      </c>
      <c r="G2474" t="s">
        <v>315</v>
      </c>
      <c r="H2474">
        <v>4124.74</v>
      </c>
      <c r="I2474">
        <v>125</v>
      </c>
      <c r="J2474" t="s">
        <v>137</v>
      </c>
      <c r="K2474">
        <v>33</v>
      </c>
      <c r="L2474">
        <v>125</v>
      </c>
      <c r="M2474" t="s">
        <v>141</v>
      </c>
      <c r="N2474">
        <v>3750</v>
      </c>
      <c r="O2474">
        <v>30</v>
      </c>
      <c r="P2474" t="s">
        <v>142</v>
      </c>
      <c r="Q2474">
        <v>293062.55</v>
      </c>
      <c r="R2474" t="s">
        <v>155</v>
      </c>
      <c r="S2474">
        <v>0</v>
      </c>
    </row>
    <row r="2475" spans="1:19">
      <c r="A2475" s="128">
        <v>43799</v>
      </c>
      <c r="B2475" s="129">
        <v>42021190</v>
      </c>
      <c r="C2475" s="129" t="s">
        <v>3180</v>
      </c>
      <c r="D2475" s="129" t="s">
        <v>4217</v>
      </c>
      <c r="E2475" s="129" t="s">
        <v>140</v>
      </c>
      <c r="F2475" s="129" t="s">
        <v>50</v>
      </c>
      <c r="G2475" s="129" t="s">
        <v>494</v>
      </c>
      <c r="H2475" s="129">
        <v>4897.91</v>
      </c>
      <c r="I2475" s="129">
        <v>2516</v>
      </c>
      <c r="J2475" s="129" t="s">
        <v>137</v>
      </c>
      <c r="K2475" s="129">
        <v>1.95</v>
      </c>
      <c r="L2475" s="129">
        <v>2516</v>
      </c>
      <c r="M2475" s="129" t="s">
        <v>141</v>
      </c>
      <c r="N2475" s="129">
        <v>5032</v>
      </c>
      <c r="O2475" s="129">
        <v>2</v>
      </c>
      <c r="P2475" s="129" t="s">
        <v>283</v>
      </c>
      <c r="Q2475" s="129">
        <v>347996.34</v>
      </c>
      <c r="R2475" s="129" t="s">
        <v>155</v>
      </c>
      <c r="S2475" s="129">
        <v>0</v>
      </c>
    </row>
    <row r="2476" spans="1:19">
      <c r="A2476" s="128">
        <v>43799</v>
      </c>
      <c r="B2476" s="129">
        <v>42021190</v>
      </c>
      <c r="C2476" s="129" t="s">
        <v>3181</v>
      </c>
      <c r="D2476" s="129" t="s">
        <v>4217</v>
      </c>
      <c r="E2476" s="129" t="s">
        <v>140</v>
      </c>
      <c r="F2476" s="129" t="s">
        <v>50</v>
      </c>
      <c r="G2476" s="129" t="s">
        <v>494</v>
      </c>
      <c r="H2476" s="129">
        <v>26957.95</v>
      </c>
      <c r="I2476" s="129">
        <v>9232</v>
      </c>
      <c r="J2476" s="129" t="s">
        <v>137</v>
      </c>
      <c r="K2476" s="129">
        <v>2.92</v>
      </c>
      <c r="L2476" s="129">
        <v>9232</v>
      </c>
      <c r="M2476" s="129" t="s">
        <v>141</v>
      </c>
      <c r="N2476" s="129">
        <v>27696</v>
      </c>
      <c r="O2476" s="129">
        <v>3</v>
      </c>
      <c r="P2476" s="129" t="s">
        <v>283</v>
      </c>
      <c r="Q2476" s="129">
        <v>1915362.57</v>
      </c>
      <c r="R2476" s="129" t="s">
        <v>155</v>
      </c>
      <c r="S2476" s="129">
        <v>0</v>
      </c>
    </row>
    <row r="2477" spans="1:19">
      <c r="A2477" s="128">
        <v>43799</v>
      </c>
      <c r="B2477" s="129">
        <v>42021190</v>
      </c>
      <c r="C2477" s="129" t="s">
        <v>708</v>
      </c>
      <c r="D2477" s="129" t="s">
        <v>4217</v>
      </c>
      <c r="E2477" s="129" t="s">
        <v>271</v>
      </c>
      <c r="F2477" s="129" t="s">
        <v>139</v>
      </c>
      <c r="G2477" s="129" t="s">
        <v>681</v>
      </c>
      <c r="H2477" s="129">
        <v>2639.83</v>
      </c>
      <c r="I2477" s="129">
        <v>1500</v>
      </c>
      <c r="J2477" s="129" t="s">
        <v>137</v>
      </c>
      <c r="K2477" s="129">
        <v>1.76</v>
      </c>
      <c r="L2477" s="129">
        <v>1500</v>
      </c>
      <c r="M2477" s="129" t="s">
        <v>141</v>
      </c>
      <c r="N2477" s="129">
        <v>2400</v>
      </c>
      <c r="O2477" s="129">
        <v>1.6</v>
      </c>
      <c r="P2477" s="129" t="s">
        <v>142</v>
      </c>
      <c r="Q2477" s="129">
        <v>187560</v>
      </c>
      <c r="R2477" s="129" t="s">
        <v>275</v>
      </c>
      <c r="S2477" s="129">
        <v>0</v>
      </c>
    </row>
    <row r="2478" spans="1:19">
      <c r="A2478" s="101">
        <v>43799</v>
      </c>
      <c r="B2478">
        <v>42022190</v>
      </c>
      <c r="C2478" t="s">
        <v>426</v>
      </c>
      <c r="D2478" s="124" t="s">
        <v>4211</v>
      </c>
      <c r="E2478" t="s">
        <v>140</v>
      </c>
      <c r="F2478" t="s">
        <v>333</v>
      </c>
      <c r="G2478" t="s">
        <v>334</v>
      </c>
      <c r="H2478">
        <v>10471.33</v>
      </c>
      <c r="I2478">
        <v>350</v>
      </c>
      <c r="J2478" t="s">
        <v>137</v>
      </c>
      <c r="K2478">
        <v>29.92</v>
      </c>
      <c r="L2478">
        <v>350</v>
      </c>
      <c r="M2478" t="s">
        <v>141</v>
      </c>
      <c r="N2478">
        <v>9520</v>
      </c>
      <c r="O2478">
        <v>27.2</v>
      </c>
      <c r="P2478" t="s">
        <v>142</v>
      </c>
      <c r="Q2478">
        <v>743988.01</v>
      </c>
      <c r="R2478" t="s">
        <v>155</v>
      </c>
      <c r="S2478">
        <v>0</v>
      </c>
    </row>
    <row r="2479" spans="1:19">
      <c r="A2479" s="101">
        <v>43799</v>
      </c>
      <c r="B2479">
        <v>42022190</v>
      </c>
      <c r="C2479" t="s">
        <v>3182</v>
      </c>
      <c r="D2479" s="124" t="s">
        <v>4211</v>
      </c>
      <c r="E2479" t="s">
        <v>140</v>
      </c>
      <c r="F2479" t="s">
        <v>304</v>
      </c>
      <c r="G2479" t="s">
        <v>315</v>
      </c>
      <c r="H2479">
        <v>5857.12</v>
      </c>
      <c r="I2479">
        <v>150</v>
      </c>
      <c r="J2479" t="s">
        <v>137</v>
      </c>
      <c r="K2479">
        <v>39.049999999999997</v>
      </c>
      <c r="L2479">
        <v>150</v>
      </c>
      <c r="M2479" t="s">
        <v>141</v>
      </c>
      <c r="N2479">
        <v>5325</v>
      </c>
      <c r="O2479">
        <v>35.5</v>
      </c>
      <c r="P2479" t="s">
        <v>142</v>
      </c>
      <c r="Q2479">
        <v>416148.69</v>
      </c>
      <c r="R2479" t="s">
        <v>155</v>
      </c>
      <c r="S2479">
        <v>0</v>
      </c>
    </row>
    <row r="2480" spans="1:19">
      <c r="A2480" s="101">
        <v>43799</v>
      </c>
      <c r="B2480">
        <v>42022190</v>
      </c>
      <c r="C2480" t="s">
        <v>2150</v>
      </c>
      <c r="D2480" s="124" t="s">
        <v>4211</v>
      </c>
      <c r="E2480" t="s">
        <v>140</v>
      </c>
      <c r="F2480" t="s">
        <v>139</v>
      </c>
      <c r="G2480" t="s">
        <v>330</v>
      </c>
      <c r="H2480">
        <v>17183.87</v>
      </c>
      <c r="I2480">
        <v>288</v>
      </c>
      <c r="J2480" t="s">
        <v>137</v>
      </c>
      <c r="K2480">
        <v>59.67</v>
      </c>
      <c r="L2480">
        <v>288</v>
      </c>
      <c r="M2480" t="s">
        <v>141</v>
      </c>
      <c r="N2480">
        <v>17184.96</v>
      </c>
      <c r="O2480">
        <v>59.67</v>
      </c>
      <c r="P2480" t="s">
        <v>283</v>
      </c>
      <c r="Q2480">
        <v>1220914.29</v>
      </c>
      <c r="R2480" t="s">
        <v>155</v>
      </c>
      <c r="S2480">
        <v>0</v>
      </c>
    </row>
    <row r="2481" spans="1:19">
      <c r="A2481" s="128">
        <v>43799</v>
      </c>
      <c r="B2481" s="129">
        <v>42021250</v>
      </c>
      <c r="C2481" s="129" t="s">
        <v>3183</v>
      </c>
      <c r="D2481" s="129" t="s">
        <v>4217</v>
      </c>
      <c r="E2481" s="129" t="s">
        <v>140</v>
      </c>
      <c r="F2481" s="129" t="s">
        <v>50</v>
      </c>
      <c r="G2481" s="129" t="s">
        <v>494</v>
      </c>
      <c r="H2481" s="129">
        <v>819.08</v>
      </c>
      <c r="I2481" s="129">
        <v>165</v>
      </c>
      <c r="J2481" s="129" t="s">
        <v>137</v>
      </c>
      <c r="K2481" s="129">
        <v>4.96</v>
      </c>
      <c r="L2481" s="129">
        <v>165</v>
      </c>
      <c r="M2481" s="129" t="s">
        <v>141</v>
      </c>
      <c r="N2481" s="129">
        <v>841.5</v>
      </c>
      <c r="O2481" s="129">
        <v>5.0999999999999996</v>
      </c>
      <c r="P2481" s="129" t="s">
        <v>283</v>
      </c>
      <c r="Q2481" s="129">
        <v>58195.33</v>
      </c>
      <c r="R2481" s="129" t="s">
        <v>155</v>
      </c>
      <c r="S2481" s="129">
        <v>0</v>
      </c>
    </row>
    <row r="2482" spans="1:19">
      <c r="A2482" s="101">
        <v>43799</v>
      </c>
      <c r="B2482">
        <v>42022190</v>
      </c>
      <c r="C2482" t="s">
        <v>2149</v>
      </c>
      <c r="D2482" s="124" t="s">
        <v>4211</v>
      </c>
      <c r="E2482" t="s">
        <v>140</v>
      </c>
      <c r="F2482" t="s">
        <v>139</v>
      </c>
      <c r="G2482" t="s">
        <v>330</v>
      </c>
      <c r="H2482">
        <v>6846.13</v>
      </c>
      <c r="I2482">
        <v>281</v>
      </c>
      <c r="J2482" t="s">
        <v>137</v>
      </c>
      <c r="K2482">
        <v>24.36</v>
      </c>
      <c r="L2482">
        <v>281</v>
      </c>
      <c r="M2482" t="s">
        <v>141</v>
      </c>
      <c r="N2482">
        <v>6224.15</v>
      </c>
      <c r="O2482">
        <v>22.15</v>
      </c>
      <c r="P2482" t="s">
        <v>142</v>
      </c>
      <c r="Q2482">
        <v>486417.4</v>
      </c>
      <c r="R2482" t="s">
        <v>155</v>
      </c>
      <c r="S2482">
        <v>0</v>
      </c>
    </row>
    <row r="2483" spans="1:19">
      <c r="A2483" s="101">
        <v>43799</v>
      </c>
      <c r="B2483">
        <v>42022190</v>
      </c>
      <c r="C2483" t="s">
        <v>2186</v>
      </c>
      <c r="D2483" s="124" t="s">
        <v>4211</v>
      </c>
      <c r="E2483" t="s">
        <v>140</v>
      </c>
      <c r="F2483" t="s">
        <v>139</v>
      </c>
      <c r="G2483" t="s">
        <v>330</v>
      </c>
      <c r="H2483">
        <v>2192.15</v>
      </c>
      <c r="I2483">
        <v>31</v>
      </c>
      <c r="J2483" t="s">
        <v>137</v>
      </c>
      <c r="K2483">
        <v>70.709999999999994</v>
      </c>
      <c r="L2483">
        <v>31</v>
      </c>
      <c r="M2483" t="s">
        <v>141</v>
      </c>
      <c r="N2483">
        <v>1992.99</v>
      </c>
      <c r="O2483">
        <v>64.290000000000006</v>
      </c>
      <c r="P2483" t="s">
        <v>142</v>
      </c>
      <c r="Q2483">
        <v>155752.34</v>
      </c>
      <c r="R2483" t="s">
        <v>155</v>
      </c>
      <c r="S2483">
        <v>0</v>
      </c>
    </row>
    <row r="2484" spans="1:19">
      <c r="A2484" s="101">
        <v>43799</v>
      </c>
      <c r="B2484">
        <v>42022190</v>
      </c>
      <c r="C2484" t="s">
        <v>2150</v>
      </c>
      <c r="D2484" s="124" t="s">
        <v>4211</v>
      </c>
      <c r="E2484" t="s">
        <v>140</v>
      </c>
      <c r="F2484" t="s">
        <v>139</v>
      </c>
      <c r="G2484" t="s">
        <v>330</v>
      </c>
      <c r="H2484">
        <v>15944.03</v>
      </c>
      <c r="I2484">
        <v>239</v>
      </c>
      <c r="J2484" t="s">
        <v>137</v>
      </c>
      <c r="K2484">
        <v>66.709999999999994</v>
      </c>
      <c r="L2484">
        <v>239</v>
      </c>
      <c r="M2484" t="s">
        <v>141</v>
      </c>
      <c r="N2484">
        <v>15943.69</v>
      </c>
      <c r="O2484">
        <v>66.709999999999994</v>
      </c>
      <c r="P2484" t="s">
        <v>283</v>
      </c>
      <c r="Q2484">
        <v>1132823.03</v>
      </c>
      <c r="R2484" t="s">
        <v>155</v>
      </c>
      <c r="S2484">
        <v>0</v>
      </c>
    </row>
    <row r="2485" spans="1:19">
      <c r="A2485" s="128">
        <v>43799</v>
      </c>
      <c r="B2485" s="129">
        <v>42022230</v>
      </c>
      <c r="C2485" s="129" t="s">
        <v>2396</v>
      </c>
      <c r="D2485" s="129" t="s">
        <v>4217</v>
      </c>
      <c r="E2485" s="129" t="s">
        <v>140</v>
      </c>
      <c r="F2485" s="129" t="s">
        <v>277</v>
      </c>
      <c r="G2485" s="129" t="s">
        <v>293</v>
      </c>
      <c r="H2485" s="129">
        <v>675.58</v>
      </c>
      <c r="I2485" s="129">
        <v>84</v>
      </c>
      <c r="J2485" s="129" t="s">
        <v>137</v>
      </c>
      <c r="K2485" s="129">
        <v>8.0399999999999991</v>
      </c>
      <c r="L2485" s="129">
        <v>84</v>
      </c>
      <c r="M2485" s="129" t="s">
        <v>141</v>
      </c>
      <c r="N2485" s="129">
        <v>672</v>
      </c>
      <c r="O2485" s="129">
        <v>8</v>
      </c>
      <c r="P2485" s="129" t="s">
        <v>283</v>
      </c>
      <c r="Q2485" s="129">
        <v>48000</v>
      </c>
      <c r="R2485" s="129" t="s">
        <v>155</v>
      </c>
      <c r="S2485" s="129">
        <v>0</v>
      </c>
    </row>
    <row r="2486" spans="1:19">
      <c r="A2486" s="128">
        <v>43799</v>
      </c>
      <c r="B2486" s="129">
        <v>42022230</v>
      </c>
      <c r="C2486" s="129" t="s">
        <v>373</v>
      </c>
      <c r="D2486" s="129" t="s">
        <v>4217</v>
      </c>
      <c r="E2486" s="129" t="s">
        <v>140</v>
      </c>
      <c r="F2486" s="129" t="s">
        <v>272</v>
      </c>
      <c r="G2486" s="129" t="s">
        <v>298</v>
      </c>
      <c r="H2486" s="129">
        <v>5815.88</v>
      </c>
      <c r="I2486" s="129">
        <v>750</v>
      </c>
      <c r="J2486" s="129" t="s">
        <v>137</v>
      </c>
      <c r="K2486" s="129">
        <v>7.75</v>
      </c>
      <c r="L2486" s="129">
        <v>750</v>
      </c>
      <c r="M2486" s="129" t="s">
        <v>141</v>
      </c>
      <c r="N2486" s="129">
        <v>5287.5</v>
      </c>
      <c r="O2486" s="129">
        <v>7.05</v>
      </c>
      <c r="P2486" s="129" t="s">
        <v>142</v>
      </c>
      <c r="Q2486" s="129">
        <v>413218.13</v>
      </c>
      <c r="R2486" s="129" t="s">
        <v>155</v>
      </c>
      <c r="S2486" s="129">
        <v>0</v>
      </c>
    </row>
    <row r="2487" spans="1:19">
      <c r="A2487" s="128">
        <v>43799</v>
      </c>
      <c r="B2487" s="129">
        <v>42022990</v>
      </c>
      <c r="C2487" s="129" t="s">
        <v>3184</v>
      </c>
      <c r="D2487" s="129" t="s">
        <v>4217</v>
      </c>
      <c r="E2487" s="129" t="s">
        <v>140</v>
      </c>
      <c r="F2487" s="129" t="s">
        <v>49</v>
      </c>
      <c r="G2487" s="129" t="s">
        <v>288</v>
      </c>
      <c r="H2487" s="129">
        <v>11.71</v>
      </c>
      <c r="I2487" s="129">
        <v>117.1</v>
      </c>
      <c r="J2487" s="129" t="s">
        <v>654</v>
      </c>
      <c r="K2487" s="129">
        <v>0.1</v>
      </c>
      <c r="L2487" s="129">
        <v>117.1</v>
      </c>
      <c r="M2487" s="129" t="s">
        <v>654</v>
      </c>
      <c r="N2487" s="129">
        <v>11.71</v>
      </c>
      <c r="O2487" s="129">
        <v>0.1</v>
      </c>
      <c r="P2487" s="129" t="s">
        <v>283</v>
      </c>
      <c r="Q2487" s="129">
        <v>832</v>
      </c>
      <c r="R2487" s="129" t="s">
        <v>155</v>
      </c>
      <c r="S2487" s="129">
        <v>0</v>
      </c>
    </row>
    <row r="2488" spans="1:19">
      <c r="A2488" s="128">
        <v>43799</v>
      </c>
      <c r="B2488" s="129">
        <v>42022910</v>
      </c>
      <c r="C2488" s="129" t="s">
        <v>3185</v>
      </c>
      <c r="D2488" s="129" t="s">
        <v>4215</v>
      </c>
      <c r="E2488" s="129" t="s">
        <v>271</v>
      </c>
      <c r="F2488" s="129" t="s">
        <v>319</v>
      </c>
      <c r="G2488" s="129" t="s">
        <v>694</v>
      </c>
      <c r="H2488" s="129">
        <v>71.680000000000007</v>
      </c>
      <c r="I2488" s="129">
        <v>12</v>
      </c>
      <c r="J2488" s="129" t="s">
        <v>137</v>
      </c>
      <c r="K2488" s="129">
        <v>5.97</v>
      </c>
      <c r="L2488" s="129">
        <v>12</v>
      </c>
      <c r="M2488" s="129" t="s">
        <v>141</v>
      </c>
      <c r="N2488" s="129">
        <v>96</v>
      </c>
      <c r="O2488" s="129">
        <v>8</v>
      </c>
      <c r="P2488" s="129" t="s">
        <v>321</v>
      </c>
      <c r="Q2488" s="129">
        <v>5092.8</v>
      </c>
      <c r="R2488" s="129" t="s">
        <v>275</v>
      </c>
      <c r="S2488" s="129">
        <v>0</v>
      </c>
    </row>
    <row r="2489" spans="1:19">
      <c r="A2489" s="101">
        <v>43799</v>
      </c>
      <c r="B2489" s="124">
        <v>42022190</v>
      </c>
      <c r="C2489" t="s">
        <v>3187</v>
      </c>
      <c r="D2489" s="124" t="s">
        <v>4211</v>
      </c>
      <c r="E2489" t="s">
        <v>140</v>
      </c>
      <c r="F2489" t="s">
        <v>304</v>
      </c>
      <c r="G2489" t="s">
        <v>315</v>
      </c>
      <c r="H2489">
        <v>7809.5</v>
      </c>
      <c r="I2489">
        <v>200</v>
      </c>
      <c r="J2489" t="s">
        <v>137</v>
      </c>
      <c r="K2489">
        <v>39.049999999999997</v>
      </c>
      <c r="L2489">
        <v>200</v>
      </c>
      <c r="M2489" t="s">
        <v>141</v>
      </c>
      <c r="N2489">
        <v>7100</v>
      </c>
      <c r="O2489">
        <v>35.5</v>
      </c>
      <c r="P2489" t="s">
        <v>142</v>
      </c>
      <c r="Q2489">
        <v>554865.01</v>
      </c>
      <c r="R2489" t="s">
        <v>155</v>
      </c>
      <c r="S2489">
        <v>0</v>
      </c>
    </row>
    <row r="2490" spans="1:19">
      <c r="A2490" s="101">
        <v>43799</v>
      </c>
      <c r="B2490">
        <v>42021110</v>
      </c>
      <c r="C2490" t="s">
        <v>2148</v>
      </c>
      <c r="D2490" s="124" t="s">
        <v>4211</v>
      </c>
      <c r="E2490" t="s">
        <v>140</v>
      </c>
      <c r="F2490" t="s">
        <v>139</v>
      </c>
      <c r="G2490" t="s">
        <v>330</v>
      </c>
      <c r="H2490">
        <v>1231.92</v>
      </c>
      <c r="I2490">
        <v>14</v>
      </c>
      <c r="J2490" t="s">
        <v>137</v>
      </c>
      <c r="K2490">
        <v>87.99</v>
      </c>
      <c r="L2490">
        <v>14</v>
      </c>
      <c r="M2490" t="s">
        <v>141</v>
      </c>
      <c r="N2490">
        <v>1120</v>
      </c>
      <c r="O2490">
        <v>80</v>
      </c>
      <c r="P2490" t="s">
        <v>142</v>
      </c>
      <c r="Q2490">
        <v>87528.21</v>
      </c>
      <c r="R2490" t="s">
        <v>155</v>
      </c>
      <c r="S2490">
        <v>0</v>
      </c>
    </row>
    <row r="2491" spans="1:19">
      <c r="A2491" s="128">
        <v>43799</v>
      </c>
      <c r="B2491" s="129">
        <v>42021190</v>
      </c>
      <c r="C2491" s="129" t="s">
        <v>3188</v>
      </c>
      <c r="D2491" s="129" t="s">
        <v>4217</v>
      </c>
      <c r="E2491" s="129" t="s">
        <v>271</v>
      </c>
      <c r="F2491" s="129" t="s">
        <v>139</v>
      </c>
      <c r="G2491" s="129" t="s">
        <v>681</v>
      </c>
      <c r="H2491" s="129">
        <v>824.95</v>
      </c>
      <c r="I2491" s="129">
        <v>100</v>
      </c>
      <c r="J2491" s="129" t="s">
        <v>137</v>
      </c>
      <c r="K2491" s="129">
        <v>8.25</v>
      </c>
      <c r="L2491" s="129">
        <v>100</v>
      </c>
      <c r="M2491" s="129" t="s">
        <v>141</v>
      </c>
      <c r="N2491" s="129">
        <v>750</v>
      </c>
      <c r="O2491" s="129">
        <v>7.5</v>
      </c>
      <c r="P2491" s="129" t="s">
        <v>142</v>
      </c>
      <c r="Q2491" s="129">
        <v>58612.47</v>
      </c>
      <c r="R2491" s="129" t="s">
        <v>275</v>
      </c>
      <c r="S2491" s="129">
        <v>0</v>
      </c>
    </row>
    <row r="2492" spans="1:19">
      <c r="A2492" s="101">
        <v>43799</v>
      </c>
      <c r="B2492">
        <v>42022190</v>
      </c>
      <c r="C2492" t="s">
        <v>2186</v>
      </c>
      <c r="D2492" s="124" t="s">
        <v>4211</v>
      </c>
      <c r="E2492" t="s">
        <v>140</v>
      </c>
      <c r="F2492" t="s">
        <v>139</v>
      </c>
      <c r="G2492" t="s">
        <v>330</v>
      </c>
      <c r="H2492">
        <v>2345.9299999999998</v>
      </c>
      <c r="I2492">
        <v>86</v>
      </c>
      <c r="J2492" t="s">
        <v>137</v>
      </c>
      <c r="K2492">
        <v>27.28</v>
      </c>
      <c r="L2492">
        <v>86</v>
      </c>
      <c r="M2492" t="s">
        <v>141</v>
      </c>
      <c r="N2492">
        <v>2132.8000000000002</v>
      </c>
      <c r="O2492">
        <v>24.8</v>
      </c>
      <c r="P2492" t="s">
        <v>142</v>
      </c>
      <c r="Q2492">
        <v>166678.51</v>
      </c>
      <c r="R2492" t="s">
        <v>155</v>
      </c>
      <c r="S2492">
        <v>0</v>
      </c>
    </row>
    <row r="2493" spans="1:19">
      <c r="A2493" s="101">
        <v>43799</v>
      </c>
      <c r="B2493">
        <v>42022190</v>
      </c>
      <c r="C2493" t="s">
        <v>2149</v>
      </c>
      <c r="D2493" s="124" t="s">
        <v>4211</v>
      </c>
      <c r="E2493" t="s">
        <v>140</v>
      </c>
      <c r="F2493" t="s">
        <v>139</v>
      </c>
      <c r="G2493" t="s">
        <v>330</v>
      </c>
      <c r="H2493">
        <v>9248.8700000000008</v>
      </c>
      <c r="I2493">
        <v>368</v>
      </c>
      <c r="J2493" t="s">
        <v>137</v>
      </c>
      <c r="K2493">
        <v>25.13</v>
      </c>
      <c r="L2493">
        <v>368</v>
      </c>
      <c r="M2493" t="s">
        <v>141</v>
      </c>
      <c r="N2493">
        <v>9247.84</v>
      </c>
      <c r="O2493">
        <v>25.13</v>
      </c>
      <c r="P2493" t="s">
        <v>283</v>
      </c>
      <c r="Q2493">
        <v>657131.93999999994</v>
      </c>
      <c r="R2493" t="s">
        <v>155</v>
      </c>
      <c r="S2493">
        <v>0</v>
      </c>
    </row>
    <row r="2494" spans="1:19">
      <c r="A2494" s="128">
        <v>43799</v>
      </c>
      <c r="B2494" s="129">
        <v>42022290</v>
      </c>
      <c r="C2494" s="129" t="s">
        <v>2382</v>
      </c>
      <c r="D2494" s="129" t="s">
        <v>4217</v>
      </c>
      <c r="E2494" s="129" t="s">
        <v>140</v>
      </c>
      <c r="F2494" s="129" t="s">
        <v>277</v>
      </c>
      <c r="G2494" s="129" t="s">
        <v>293</v>
      </c>
      <c r="H2494" s="129">
        <v>971.15</v>
      </c>
      <c r="I2494" s="129">
        <v>84</v>
      </c>
      <c r="J2494" s="129" t="s">
        <v>137</v>
      </c>
      <c r="K2494" s="129">
        <v>11.56</v>
      </c>
      <c r="L2494" s="129">
        <v>84</v>
      </c>
      <c r="M2494" s="129" t="s">
        <v>141</v>
      </c>
      <c r="N2494" s="129">
        <v>966</v>
      </c>
      <c r="O2494" s="129">
        <v>11.5</v>
      </c>
      <c r="P2494" s="129" t="s">
        <v>283</v>
      </c>
      <c r="Q2494" s="129">
        <v>69000</v>
      </c>
      <c r="R2494" s="129" t="s">
        <v>155</v>
      </c>
      <c r="S2494" s="129">
        <v>0</v>
      </c>
    </row>
    <row r="2495" spans="1:19">
      <c r="A2495" s="128">
        <v>43798</v>
      </c>
      <c r="B2495" s="129">
        <v>42022290</v>
      </c>
      <c r="C2495" s="129" t="s">
        <v>3189</v>
      </c>
      <c r="D2495" s="129" t="s">
        <v>4217</v>
      </c>
      <c r="E2495" s="129" t="s">
        <v>140</v>
      </c>
      <c r="F2495" s="129" t="s">
        <v>139</v>
      </c>
      <c r="G2495" s="129" t="s">
        <v>330</v>
      </c>
      <c r="H2495" s="129">
        <v>802.25</v>
      </c>
      <c r="I2495" s="129">
        <v>100</v>
      </c>
      <c r="J2495" s="129" t="s">
        <v>137</v>
      </c>
      <c r="K2495" s="129">
        <v>8.02</v>
      </c>
      <c r="L2495" s="129">
        <v>100</v>
      </c>
      <c r="M2495" s="129" t="s">
        <v>141</v>
      </c>
      <c r="N2495" s="129">
        <v>730</v>
      </c>
      <c r="O2495" s="129">
        <v>7.3</v>
      </c>
      <c r="P2495" s="129" t="s">
        <v>142</v>
      </c>
      <c r="Q2495" s="129">
        <v>57000</v>
      </c>
      <c r="R2495" s="129" t="s">
        <v>155</v>
      </c>
      <c r="S2495" s="129">
        <v>0</v>
      </c>
    </row>
    <row r="2496" spans="1:19">
      <c r="A2496" s="128">
        <v>43798</v>
      </c>
      <c r="B2496" s="129">
        <v>42022290</v>
      </c>
      <c r="C2496" s="129" t="s">
        <v>3190</v>
      </c>
      <c r="D2496" s="129" t="s">
        <v>4215</v>
      </c>
      <c r="E2496" s="129" t="s">
        <v>140</v>
      </c>
      <c r="F2496" s="129" t="s">
        <v>139</v>
      </c>
      <c r="G2496" s="129" t="s">
        <v>330</v>
      </c>
      <c r="H2496" s="129">
        <v>703.73</v>
      </c>
      <c r="I2496" s="129">
        <v>100</v>
      </c>
      <c r="J2496" s="129" t="s">
        <v>137</v>
      </c>
      <c r="K2496" s="129">
        <v>7.04</v>
      </c>
      <c r="L2496" s="129">
        <v>100</v>
      </c>
      <c r="M2496" s="129" t="s">
        <v>141</v>
      </c>
      <c r="N2496" s="129">
        <v>645</v>
      </c>
      <c r="O2496" s="129">
        <v>6.45</v>
      </c>
      <c r="P2496" s="129" t="s">
        <v>142</v>
      </c>
      <c r="Q2496" s="129">
        <v>50000</v>
      </c>
      <c r="R2496" s="129" t="s">
        <v>155</v>
      </c>
      <c r="S2496" s="129">
        <v>0</v>
      </c>
    </row>
    <row r="2497" spans="1:19">
      <c r="A2497" s="128">
        <v>43798</v>
      </c>
      <c r="B2497" s="129">
        <v>42022290</v>
      </c>
      <c r="C2497" s="129" t="s">
        <v>3191</v>
      </c>
      <c r="D2497" s="129" t="s">
        <v>4215</v>
      </c>
      <c r="E2497" s="129" t="s">
        <v>140</v>
      </c>
      <c r="F2497" s="129" t="s">
        <v>139</v>
      </c>
      <c r="G2497" s="129" t="s">
        <v>330</v>
      </c>
      <c r="H2497" s="129">
        <v>717.8</v>
      </c>
      <c r="I2497" s="129">
        <v>100</v>
      </c>
      <c r="J2497" s="129" t="s">
        <v>137</v>
      </c>
      <c r="K2497" s="129">
        <v>7.18</v>
      </c>
      <c r="L2497" s="129">
        <v>100</v>
      </c>
      <c r="M2497" s="129" t="s">
        <v>141</v>
      </c>
      <c r="N2497" s="129">
        <v>650</v>
      </c>
      <c r="O2497" s="129">
        <v>6.5</v>
      </c>
      <c r="P2497" s="129" t="s">
        <v>142</v>
      </c>
      <c r="Q2497" s="129">
        <v>51000</v>
      </c>
      <c r="R2497" s="129" t="s">
        <v>155</v>
      </c>
      <c r="S2497" s="129">
        <v>0</v>
      </c>
    </row>
    <row r="2498" spans="1:19">
      <c r="A2498" s="128">
        <v>43798</v>
      </c>
      <c r="B2498" s="129">
        <v>42022290</v>
      </c>
      <c r="C2498" s="129" t="s">
        <v>3192</v>
      </c>
      <c r="D2498" s="129" t="s">
        <v>4215</v>
      </c>
      <c r="E2498" s="129" t="s">
        <v>140</v>
      </c>
      <c r="F2498" s="129" t="s">
        <v>139</v>
      </c>
      <c r="G2498" s="129" t="s">
        <v>330</v>
      </c>
      <c r="H2498" s="129">
        <v>619.28</v>
      </c>
      <c r="I2498" s="129">
        <v>100</v>
      </c>
      <c r="J2498" s="129" t="s">
        <v>137</v>
      </c>
      <c r="K2498" s="129">
        <v>6.19</v>
      </c>
      <c r="L2498" s="129">
        <v>100</v>
      </c>
      <c r="M2498" s="129" t="s">
        <v>141</v>
      </c>
      <c r="N2498" s="129">
        <v>560</v>
      </c>
      <c r="O2498" s="129">
        <v>5.6</v>
      </c>
      <c r="P2498" s="129" t="s">
        <v>142</v>
      </c>
      <c r="Q2498" s="129">
        <v>44000</v>
      </c>
      <c r="R2498" s="129" t="s">
        <v>155</v>
      </c>
      <c r="S2498" s="129">
        <v>0</v>
      </c>
    </row>
    <row r="2499" spans="1:19">
      <c r="A2499" s="128">
        <v>43798</v>
      </c>
      <c r="B2499" s="129">
        <v>42022290</v>
      </c>
      <c r="C2499" s="129" t="s">
        <v>3193</v>
      </c>
      <c r="D2499" s="129" t="s">
        <v>4215</v>
      </c>
      <c r="E2499" s="129" t="s">
        <v>140</v>
      </c>
      <c r="F2499" s="129" t="s">
        <v>139</v>
      </c>
      <c r="G2499" s="129" t="s">
        <v>330</v>
      </c>
      <c r="H2499" s="129">
        <v>703.73</v>
      </c>
      <c r="I2499" s="129">
        <v>100</v>
      </c>
      <c r="J2499" s="129" t="s">
        <v>137</v>
      </c>
      <c r="K2499" s="129">
        <v>7.04</v>
      </c>
      <c r="L2499" s="129">
        <v>100</v>
      </c>
      <c r="M2499" s="129" t="s">
        <v>141</v>
      </c>
      <c r="N2499" s="129">
        <v>645</v>
      </c>
      <c r="O2499" s="129">
        <v>6.45</v>
      </c>
      <c r="P2499" s="129" t="s">
        <v>142</v>
      </c>
      <c r="Q2499" s="129">
        <v>50000</v>
      </c>
      <c r="R2499" s="129" t="s">
        <v>155</v>
      </c>
      <c r="S2499" s="129">
        <v>0</v>
      </c>
    </row>
    <row r="2500" spans="1:19">
      <c r="A2500" s="128">
        <v>43798</v>
      </c>
      <c r="B2500" s="129">
        <v>42022290</v>
      </c>
      <c r="C2500" s="129" t="s">
        <v>3194</v>
      </c>
      <c r="D2500" s="129" t="s">
        <v>4215</v>
      </c>
      <c r="E2500" s="129" t="s">
        <v>140</v>
      </c>
      <c r="F2500" s="129" t="s">
        <v>139</v>
      </c>
      <c r="G2500" s="129" t="s">
        <v>330</v>
      </c>
      <c r="H2500" s="129">
        <v>689.66</v>
      </c>
      <c r="I2500" s="129">
        <v>100</v>
      </c>
      <c r="J2500" s="129" t="s">
        <v>137</v>
      </c>
      <c r="K2500" s="129">
        <v>6.9</v>
      </c>
      <c r="L2500" s="129">
        <v>100</v>
      </c>
      <c r="M2500" s="129" t="s">
        <v>141</v>
      </c>
      <c r="N2500" s="129">
        <v>630</v>
      </c>
      <c r="O2500" s="129">
        <v>6.3</v>
      </c>
      <c r="P2500" s="129" t="s">
        <v>142</v>
      </c>
      <c r="Q2500" s="129">
        <v>49000</v>
      </c>
      <c r="R2500" s="129" t="s">
        <v>155</v>
      </c>
      <c r="S2500" s="129">
        <v>0</v>
      </c>
    </row>
    <row r="2501" spans="1:19">
      <c r="A2501" s="128">
        <v>43798</v>
      </c>
      <c r="B2501" s="129">
        <v>42022290</v>
      </c>
      <c r="C2501" s="129" t="s">
        <v>3195</v>
      </c>
      <c r="D2501" s="129" t="s">
        <v>4215</v>
      </c>
      <c r="E2501" s="129" t="s">
        <v>140</v>
      </c>
      <c r="F2501" s="129" t="s">
        <v>139</v>
      </c>
      <c r="G2501" s="129" t="s">
        <v>330</v>
      </c>
      <c r="H2501" s="129">
        <v>703.73</v>
      </c>
      <c r="I2501" s="129">
        <v>100</v>
      </c>
      <c r="J2501" s="129" t="s">
        <v>137</v>
      </c>
      <c r="K2501" s="129">
        <v>7.04</v>
      </c>
      <c r="L2501" s="129">
        <v>100</v>
      </c>
      <c r="M2501" s="129" t="s">
        <v>141</v>
      </c>
      <c r="N2501" s="129">
        <v>640</v>
      </c>
      <c r="O2501" s="129">
        <v>6.4</v>
      </c>
      <c r="P2501" s="129" t="s">
        <v>142</v>
      </c>
      <c r="Q2501" s="129">
        <v>50000</v>
      </c>
      <c r="R2501" s="129" t="s">
        <v>155</v>
      </c>
      <c r="S2501" s="129">
        <v>0</v>
      </c>
    </row>
    <row r="2502" spans="1:19">
      <c r="A2502" s="128">
        <v>43798</v>
      </c>
      <c r="B2502" s="129">
        <v>42022290</v>
      </c>
      <c r="C2502" s="129" t="s">
        <v>3198</v>
      </c>
      <c r="D2502" s="129" t="s">
        <v>4215</v>
      </c>
      <c r="E2502" s="129" t="s">
        <v>140</v>
      </c>
      <c r="F2502" s="129" t="s">
        <v>139</v>
      </c>
      <c r="G2502" s="129" t="s">
        <v>330</v>
      </c>
      <c r="H2502" s="129">
        <v>703.73</v>
      </c>
      <c r="I2502" s="129">
        <v>100</v>
      </c>
      <c r="J2502" s="129" t="s">
        <v>137</v>
      </c>
      <c r="K2502" s="129">
        <v>7.04</v>
      </c>
      <c r="L2502" s="129">
        <v>100</v>
      </c>
      <c r="M2502" s="129" t="s">
        <v>141</v>
      </c>
      <c r="N2502" s="129">
        <v>645</v>
      </c>
      <c r="O2502" s="129">
        <v>6.45</v>
      </c>
      <c r="P2502" s="129" t="s">
        <v>142</v>
      </c>
      <c r="Q2502" s="129">
        <v>50000</v>
      </c>
      <c r="R2502" s="129" t="s">
        <v>155</v>
      </c>
      <c r="S2502" s="129">
        <v>0</v>
      </c>
    </row>
    <row r="2503" spans="1:19">
      <c r="A2503" s="128">
        <v>43798</v>
      </c>
      <c r="B2503" s="129">
        <v>42022290</v>
      </c>
      <c r="C2503" s="129" t="s">
        <v>3199</v>
      </c>
      <c r="D2503" s="129" t="s">
        <v>4215</v>
      </c>
      <c r="E2503" s="129" t="s">
        <v>140</v>
      </c>
      <c r="F2503" s="129" t="s">
        <v>139</v>
      </c>
      <c r="G2503" s="129" t="s">
        <v>330</v>
      </c>
      <c r="H2503" s="129">
        <v>323.72000000000003</v>
      </c>
      <c r="I2503" s="129">
        <v>100</v>
      </c>
      <c r="J2503" s="129" t="s">
        <v>137</v>
      </c>
      <c r="K2503" s="129">
        <v>3.24</v>
      </c>
      <c r="L2503" s="129">
        <v>100</v>
      </c>
      <c r="M2503" s="129" t="s">
        <v>141</v>
      </c>
      <c r="N2503" s="129">
        <v>295</v>
      </c>
      <c r="O2503" s="129">
        <v>2.95</v>
      </c>
      <c r="P2503" s="129" t="s">
        <v>142</v>
      </c>
      <c r="Q2503" s="129">
        <v>23000</v>
      </c>
      <c r="R2503" s="129" t="s">
        <v>155</v>
      </c>
      <c r="S2503" s="129">
        <v>0</v>
      </c>
    </row>
    <row r="2504" spans="1:19">
      <c r="A2504" s="128">
        <v>43798</v>
      </c>
      <c r="B2504" s="129">
        <v>42022290</v>
      </c>
      <c r="C2504" s="129" t="s">
        <v>3189</v>
      </c>
      <c r="D2504" s="129" t="s">
        <v>4217</v>
      </c>
      <c r="E2504" s="129" t="s">
        <v>140</v>
      </c>
      <c r="F2504" s="129" t="s">
        <v>139</v>
      </c>
      <c r="G2504" s="129" t="s">
        <v>330</v>
      </c>
      <c r="H2504" s="129">
        <v>675.58</v>
      </c>
      <c r="I2504" s="129">
        <v>100</v>
      </c>
      <c r="J2504" s="129" t="s">
        <v>137</v>
      </c>
      <c r="K2504" s="129">
        <v>6.76</v>
      </c>
      <c r="L2504" s="129">
        <v>100</v>
      </c>
      <c r="M2504" s="129" t="s">
        <v>141</v>
      </c>
      <c r="N2504" s="129">
        <v>610</v>
      </c>
      <c r="O2504" s="129">
        <v>6.1</v>
      </c>
      <c r="P2504" s="129" t="s">
        <v>142</v>
      </c>
      <c r="Q2504" s="129">
        <v>48000</v>
      </c>
      <c r="R2504" s="129" t="s">
        <v>155</v>
      </c>
      <c r="S2504" s="129">
        <v>0</v>
      </c>
    </row>
    <row r="2505" spans="1:19">
      <c r="A2505" s="128">
        <v>43798</v>
      </c>
      <c r="B2505" s="129">
        <v>42022290</v>
      </c>
      <c r="C2505" s="129" t="s">
        <v>3192</v>
      </c>
      <c r="D2505" s="129" t="s">
        <v>4215</v>
      </c>
      <c r="E2505" s="129" t="s">
        <v>140</v>
      </c>
      <c r="F2505" s="129" t="s">
        <v>139</v>
      </c>
      <c r="G2505" s="129" t="s">
        <v>330</v>
      </c>
      <c r="H2505" s="129">
        <v>619.28</v>
      </c>
      <c r="I2505" s="129">
        <v>100</v>
      </c>
      <c r="J2505" s="129" t="s">
        <v>137</v>
      </c>
      <c r="K2505" s="129">
        <v>6.19</v>
      </c>
      <c r="L2505" s="129">
        <v>100</v>
      </c>
      <c r="M2505" s="129" t="s">
        <v>141</v>
      </c>
      <c r="N2505" s="129">
        <v>560</v>
      </c>
      <c r="O2505" s="129">
        <v>5.6</v>
      </c>
      <c r="P2505" s="129" t="s">
        <v>142</v>
      </c>
      <c r="Q2505" s="129">
        <v>44000</v>
      </c>
      <c r="R2505" s="129" t="s">
        <v>155</v>
      </c>
      <c r="S2505" s="129">
        <v>0</v>
      </c>
    </row>
    <row r="2506" spans="1:19">
      <c r="A2506" s="128">
        <v>43798</v>
      </c>
      <c r="B2506" s="129">
        <v>42022290</v>
      </c>
      <c r="C2506" s="129" t="s">
        <v>3201</v>
      </c>
      <c r="D2506" s="129" t="s">
        <v>4215</v>
      </c>
      <c r="E2506" s="129" t="s">
        <v>140</v>
      </c>
      <c r="F2506" s="129" t="s">
        <v>139</v>
      </c>
      <c r="G2506" s="129" t="s">
        <v>330</v>
      </c>
      <c r="H2506" s="129">
        <v>605.21</v>
      </c>
      <c r="I2506" s="129">
        <v>100</v>
      </c>
      <c r="J2506" s="129" t="s">
        <v>137</v>
      </c>
      <c r="K2506" s="129">
        <v>6.05</v>
      </c>
      <c r="L2506" s="129">
        <v>100</v>
      </c>
      <c r="M2506" s="129" t="s">
        <v>141</v>
      </c>
      <c r="N2506" s="129">
        <v>550</v>
      </c>
      <c r="O2506" s="129">
        <v>5.5</v>
      </c>
      <c r="P2506" s="129" t="s">
        <v>142</v>
      </c>
      <c r="Q2506" s="129">
        <v>43000</v>
      </c>
      <c r="R2506" s="129" t="s">
        <v>155</v>
      </c>
      <c r="S2506" s="129">
        <v>0</v>
      </c>
    </row>
    <row r="2507" spans="1:19">
      <c r="A2507" s="101">
        <v>43798</v>
      </c>
      <c r="B2507">
        <v>42022190</v>
      </c>
      <c r="C2507" t="s">
        <v>2455</v>
      </c>
      <c r="D2507" s="124" t="s">
        <v>4211</v>
      </c>
      <c r="E2507" t="s">
        <v>140</v>
      </c>
      <c r="F2507" t="s">
        <v>281</v>
      </c>
      <c r="G2507" t="s">
        <v>282</v>
      </c>
      <c r="H2507">
        <v>5116.6499999999996</v>
      </c>
      <c r="I2507">
        <v>165</v>
      </c>
      <c r="J2507" t="s">
        <v>137</v>
      </c>
      <c r="K2507">
        <v>31.01</v>
      </c>
      <c r="L2507">
        <v>165</v>
      </c>
      <c r="M2507" t="s">
        <v>141</v>
      </c>
      <c r="N2507">
        <v>5116.6499999999996</v>
      </c>
      <c r="O2507">
        <v>31.01</v>
      </c>
      <c r="P2507" t="s">
        <v>283</v>
      </c>
      <c r="Q2507">
        <v>363537.97</v>
      </c>
      <c r="R2507" t="s">
        <v>155</v>
      </c>
      <c r="S2507">
        <v>0</v>
      </c>
    </row>
    <row r="2508" spans="1:19">
      <c r="A2508" s="128">
        <v>43798</v>
      </c>
      <c r="B2508" s="129">
        <v>42022290</v>
      </c>
      <c r="C2508" s="129" t="s">
        <v>3205</v>
      </c>
      <c r="D2508" s="129" t="s">
        <v>4215</v>
      </c>
      <c r="E2508" s="129" t="s">
        <v>140</v>
      </c>
      <c r="F2508" s="129" t="s">
        <v>139</v>
      </c>
      <c r="G2508" s="129" t="s">
        <v>330</v>
      </c>
      <c r="H2508" s="129">
        <v>492.61</v>
      </c>
      <c r="I2508" s="129">
        <v>100</v>
      </c>
      <c r="J2508" s="129" t="s">
        <v>137</v>
      </c>
      <c r="K2508" s="129">
        <v>4.93</v>
      </c>
      <c r="L2508" s="129">
        <v>100</v>
      </c>
      <c r="M2508" s="129" t="s">
        <v>141</v>
      </c>
      <c r="N2508" s="129">
        <v>450</v>
      </c>
      <c r="O2508" s="129">
        <v>4.5</v>
      </c>
      <c r="P2508" s="129" t="s">
        <v>142</v>
      </c>
      <c r="Q2508" s="129">
        <v>35000</v>
      </c>
      <c r="R2508" s="129" t="s">
        <v>155</v>
      </c>
      <c r="S2508" s="129">
        <v>0</v>
      </c>
    </row>
    <row r="2509" spans="1:19">
      <c r="A2509" s="128">
        <v>43798</v>
      </c>
      <c r="B2509" s="129">
        <v>42022290</v>
      </c>
      <c r="C2509" s="129" t="s">
        <v>3189</v>
      </c>
      <c r="D2509" s="129" t="s">
        <v>4217</v>
      </c>
      <c r="E2509" s="129" t="s">
        <v>140</v>
      </c>
      <c r="F2509" s="129" t="s">
        <v>139</v>
      </c>
      <c r="G2509" s="129" t="s">
        <v>330</v>
      </c>
      <c r="H2509" s="129">
        <v>534.83000000000004</v>
      </c>
      <c r="I2509" s="129">
        <v>100</v>
      </c>
      <c r="J2509" s="129" t="s">
        <v>137</v>
      </c>
      <c r="K2509" s="129">
        <v>5.35</v>
      </c>
      <c r="L2509" s="129">
        <v>100</v>
      </c>
      <c r="M2509" s="129" t="s">
        <v>141</v>
      </c>
      <c r="N2509" s="129">
        <v>480</v>
      </c>
      <c r="O2509" s="129">
        <v>4.8</v>
      </c>
      <c r="P2509" s="129" t="s">
        <v>142</v>
      </c>
      <c r="Q2509" s="129">
        <v>38000</v>
      </c>
      <c r="R2509" s="129" t="s">
        <v>155</v>
      </c>
      <c r="S2509" s="129">
        <v>0</v>
      </c>
    </row>
    <row r="2510" spans="1:19">
      <c r="A2510" s="101">
        <v>43798</v>
      </c>
      <c r="B2510">
        <v>42022190</v>
      </c>
      <c r="C2510" t="s">
        <v>3207</v>
      </c>
      <c r="D2510" s="124" t="s">
        <v>4211</v>
      </c>
      <c r="E2510" t="s">
        <v>140</v>
      </c>
      <c r="F2510" t="s">
        <v>365</v>
      </c>
      <c r="G2510" t="s">
        <v>1195</v>
      </c>
      <c r="H2510">
        <v>16560</v>
      </c>
      <c r="I2510">
        <v>1000</v>
      </c>
      <c r="J2510" t="s">
        <v>137</v>
      </c>
      <c r="K2510">
        <v>16.559999999999999</v>
      </c>
      <c r="L2510">
        <v>1000</v>
      </c>
      <c r="M2510" t="s">
        <v>141</v>
      </c>
      <c r="N2510">
        <v>17250</v>
      </c>
      <c r="O2510">
        <v>17.25</v>
      </c>
      <c r="P2510" t="s">
        <v>283</v>
      </c>
      <c r="Q2510">
        <v>1176587.92</v>
      </c>
      <c r="R2510" t="s">
        <v>155</v>
      </c>
      <c r="S2510">
        <v>0</v>
      </c>
    </row>
    <row r="2511" spans="1:19">
      <c r="A2511" s="128">
        <v>43798</v>
      </c>
      <c r="B2511" s="129">
        <v>42021290</v>
      </c>
      <c r="C2511" s="129" t="s">
        <v>3208</v>
      </c>
      <c r="D2511" s="129" t="s">
        <v>4217</v>
      </c>
      <c r="E2511" s="129" t="s">
        <v>271</v>
      </c>
      <c r="F2511" s="129" t="s">
        <v>365</v>
      </c>
      <c r="G2511" s="129" t="s">
        <v>1195</v>
      </c>
      <c r="H2511" s="129">
        <v>0.49</v>
      </c>
      <c r="I2511" s="129">
        <v>2</v>
      </c>
      <c r="J2511" s="129" t="s">
        <v>137</v>
      </c>
      <c r="K2511" s="129">
        <v>0.24</v>
      </c>
      <c r="L2511" s="129">
        <v>2</v>
      </c>
      <c r="M2511" s="129" t="s">
        <v>137</v>
      </c>
      <c r="N2511" s="129">
        <v>0.5</v>
      </c>
      <c r="O2511" s="129">
        <v>0.25</v>
      </c>
      <c r="P2511" s="129" t="s">
        <v>283</v>
      </c>
      <c r="Q2511" s="129">
        <v>34.479999999999997</v>
      </c>
      <c r="R2511" s="129" t="s">
        <v>275</v>
      </c>
      <c r="S2511" s="129">
        <v>0</v>
      </c>
    </row>
    <row r="2512" spans="1:19">
      <c r="A2512" s="128">
        <v>43798</v>
      </c>
      <c r="B2512" s="129">
        <v>42022290</v>
      </c>
      <c r="C2512" s="129" t="s">
        <v>3189</v>
      </c>
      <c r="D2512" s="129" t="s">
        <v>4217</v>
      </c>
      <c r="E2512" s="129" t="s">
        <v>140</v>
      </c>
      <c r="F2512" s="129" t="s">
        <v>139</v>
      </c>
      <c r="G2512" s="129" t="s">
        <v>330</v>
      </c>
      <c r="H2512" s="129">
        <v>380.01</v>
      </c>
      <c r="I2512" s="129">
        <v>100</v>
      </c>
      <c r="J2512" s="129" t="s">
        <v>137</v>
      </c>
      <c r="K2512" s="129">
        <v>3.8</v>
      </c>
      <c r="L2512" s="129">
        <v>100</v>
      </c>
      <c r="M2512" s="129" t="s">
        <v>141</v>
      </c>
      <c r="N2512" s="129">
        <v>350</v>
      </c>
      <c r="O2512" s="129">
        <v>3.5</v>
      </c>
      <c r="P2512" s="129" t="s">
        <v>142</v>
      </c>
      <c r="Q2512" s="129">
        <v>27000</v>
      </c>
      <c r="R2512" s="129" t="s">
        <v>155</v>
      </c>
      <c r="S2512" s="129">
        <v>0</v>
      </c>
    </row>
    <row r="2513" spans="1:19">
      <c r="A2513" s="101">
        <v>43798</v>
      </c>
      <c r="B2513">
        <v>42022190</v>
      </c>
      <c r="C2513" t="s">
        <v>3207</v>
      </c>
      <c r="D2513" s="124" t="s">
        <v>4211</v>
      </c>
      <c r="E2513" t="s">
        <v>140</v>
      </c>
      <c r="F2513" t="s">
        <v>365</v>
      </c>
      <c r="G2513" t="s">
        <v>1195</v>
      </c>
      <c r="H2513">
        <v>6969.6</v>
      </c>
      <c r="I2513">
        <v>400</v>
      </c>
      <c r="J2513" t="s">
        <v>137</v>
      </c>
      <c r="K2513">
        <v>17.420000000000002</v>
      </c>
      <c r="L2513">
        <v>400</v>
      </c>
      <c r="M2513" t="s">
        <v>141</v>
      </c>
      <c r="N2513">
        <v>7260</v>
      </c>
      <c r="O2513">
        <v>18.149999999999999</v>
      </c>
      <c r="P2513" t="s">
        <v>283</v>
      </c>
      <c r="Q2513">
        <v>495190.08</v>
      </c>
      <c r="R2513" t="s">
        <v>155</v>
      </c>
      <c r="S2513">
        <v>0</v>
      </c>
    </row>
    <row r="2514" spans="1:19">
      <c r="A2514" s="128">
        <v>43798</v>
      </c>
      <c r="B2514" s="129">
        <v>42022290</v>
      </c>
      <c r="C2514" s="129" t="s">
        <v>3189</v>
      </c>
      <c r="D2514" s="129" t="s">
        <v>4217</v>
      </c>
      <c r="E2514" s="129" t="s">
        <v>140</v>
      </c>
      <c r="F2514" s="129" t="s">
        <v>139</v>
      </c>
      <c r="G2514" s="129" t="s">
        <v>330</v>
      </c>
      <c r="H2514" s="129">
        <v>802.25</v>
      </c>
      <c r="I2514" s="129">
        <v>100</v>
      </c>
      <c r="J2514" s="129" t="s">
        <v>137</v>
      </c>
      <c r="K2514" s="129">
        <v>8.02</v>
      </c>
      <c r="L2514" s="129">
        <v>100</v>
      </c>
      <c r="M2514" s="129" t="s">
        <v>141</v>
      </c>
      <c r="N2514" s="129">
        <v>730</v>
      </c>
      <c r="O2514" s="129">
        <v>7.3</v>
      </c>
      <c r="P2514" s="129" t="s">
        <v>142</v>
      </c>
      <c r="Q2514" s="129">
        <v>57000</v>
      </c>
      <c r="R2514" s="129" t="s">
        <v>155</v>
      </c>
      <c r="S2514" s="129">
        <v>0</v>
      </c>
    </row>
    <row r="2515" spans="1:19">
      <c r="A2515" s="101">
        <v>43798</v>
      </c>
      <c r="B2515">
        <v>42022190</v>
      </c>
      <c r="C2515" t="s">
        <v>3210</v>
      </c>
      <c r="D2515" s="124" t="s">
        <v>4211</v>
      </c>
      <c r="E2515" t="s">
        <v>140</v>
      </c>
      <c r="F2515" t="s">
        <v>365</v>
      </c>
      <c r="G2515" t="s">
        <v>1195</v>
      </c>
      <c r="H2515">
        <v>9931.2000000000007</v>
      </c>
      <c r="I2515">
        <v>500</v>
      </c>
      <c r="J2515" t="s">
        <v>137</v>
      </c>
      <c r="K2515">
        <v>19.86</v>
      </c>
      <c r="L2515">
        <v>500</v>
      </c>
      <c r="M2515" t="s">
        <v>141</v>
      </c>
      <c r="N2515">
        <v>10345</v>
      </c>
      <c r="O2515">
        <v>20.69</v>
      </c>
      <c r="P2515" t="s">
        <v>283</v>
      </c>
      <c r="Q2515">
        <v>705611.84</v>
      </c>
      <c r="R2515" t="s">
        <v>155</v>
      </c>
      <c r="S2515">
        <v>0</v>
      </c>
    </row>
    <row r="2516" spans="1:19">
      <c r="A2516" s="128">
        <v>43798</v>
      </c>
      <c r="B2516" s="129">
        <v>42022230</v>
      </c>
      <c r="C2516" s="129" t="s">
        <v>2721</v>
      </c>
      <c r="D2516" s="129" t="s">
        <v>4217</v>
      </c>
      <c r="E2516" s="129" t="s">
        <v>140</v>
      </c>
      <c r="F2516" s="129" t="s">
        <v>50</v>
      </c>
      <c r="G2516" s="129" t="s">
        <v>698</v>
      </c>
      <c r="H2516" s="129">
        <v>20136.75</v>
      </c>
      <c r="I2516" s="129">
        <v>27000</v>
      </c>
      <c r="J2516" s="129" t="s">
        <v>137</v>
      </c>
      <c r="K2516" s="129">
        <v>0.75</v>
      </c>
      <c r="L2516" s="129">
        <v>27000</v>
      </c>
      <c r="M2516" s="129" t="s">
        <v>141</v>
      </c>
      <c r="N2516" s="129">
        <v>20520</v>
      </c>
      <c r="O2516" s="129">
        <v>0.76</v>
      </c>
      <c r="P2516" s="129" t="s">
        <v>283</v>
      </c>
      <c r="Q2516" s="129">
        <v>1430715.92</v>
      </c>
      <c r="R2516" s="129" t="s">
        <v>155</v>
      </c>
      <c r="S2516" s="129">
        <v>0</v>
      </c>
    </row>
    <row r="2517" spans="1:19">
      <c r="A2517" s="128">
        <v>43798</v>
      </c>
      <c r="B2517" s="129">
        <v>42022290</v>
      </c>
      <c r="C2517" s="129" t="s">
        <v>3191</v>
      </c>
      <c r="D2517" s="129" t="s">
        <v>4215</v>
      </c>
      <c r="E2517" s="129" t="s">
        <v>140</v>
      </c>
      <c r="F2517" s="129" t="s">
        <v>139</v>
      </c>
      <c r="G2517" s="129" t="s">
        <v>330</v>
      </c>
      <c r="H2517" s="129">
        <v>717.8</v>
      </c>
      <c r="I2517" s="129">
        <v>100</v>
      </c>
      <c r="J2517" s="129" t="s">
        <v>137</v>
      </c>
      <c r="K2517" s="129">
        <v>7.18</v>
      </c>
      <c r="L2517" s="129">
        <v>100</v>
      </c>
      <c r="M2517" s="129" t="s">
        <v>141</v>
      </c>
      <c r="N2517" s="129">
        <v>650</v>
      </c>
      <c r="O2517" s="129">
        <v>6.5</v>
      </c>
      <c r="P2517" s="129" t="s">
        <v>142</v>
      </c>
      <c r="Q2517" s="129">
        <v>51000</v>
      </c>
      <c r="R2517" s="129" t="s">
        <v>155</v>
      </c>
      <c r="S2517" s="129">
        <v>0</v>
      </c>
    </row>
    <row r="2518" spans="1:19">
      <c r="A2518" s="128">
        <v>43798</v>
      </c>
      <c r="B2518" s="129">
        <v>42022290</v>
      </c>
      <c r="C2518" s="129" t="s">
        <v>3194</v>
      </c>
      <c r="D2518" s="129" t="s">
        <v>4215</v>
      </c>
      <c r="E2518" s="129" t="s">
        <v>140</v>
      </c>
      <c r="F2518" s="129" t="s">
        <v>139</v>
      </c>
      <c r="G2518" s="129" t="s">
        <v>330</v>
      </c>
      <c r="H2518" s="129">
        <v>689.66</v>
      </c>
      <c r="I2518" s="129">
        <v>100</v>
      </c>
      <c r="J2518" s="129" t="s">
        <v>137</v>
      </c>
      <c r="K2518" s="129">
        <v>6.9</v>
      </c>
      <c r="L2518" s="129">
        <v>100</v>
      </c>
      <c r="M2518" s="129" t="s">
        <v>141</v>
      </c>
      <c r="N2518" s="129">
        <v>630</v>
      </c>
      <c r="O2518" s="129">
        <v>6.3</v>
      </c>
      <c r="P2518" s="129" t="s">
        <v>142</v>
      </c>
      <c r="Q2518" s="129">
        <v>49000</v>
      </c>
      <c r="R2518" s="129" t="s">
        <v>155</v>
      </c>
      <c r="S2518" s="129">
        <v>0</v>
      </c>
    </row>
    <row r="2519" spans="1:19">
      <c r="A2519" s="128">
        <v>43798</v>
      </c>
      <c r="B2519" s="129">
        <v>42022290</v>
      </c>
      <c r="C2519" s="129" t="s">
        <v>3212</v>
      </c>
      <c r="D2519" s="129" t="s">
        <v>4215</v>
      </c>
      <c r="E2519" s="129" t="s">
        <v>140</v>
      </c>
      <c r="F2519" s="129" t="s">
        <v>139</v>
      </c>
      <c r="G2519" s="129" t="s">
        <v>330</v>
      </c>
      <c r="H2519" s="129">
        <v>717.8</v>
      </c>
      <c r="I2519" s="129">
        <v>100</v>
      </c>
      <c r="J2519" s="129" t="s">
        <v>137</v>
      </c>
      <c r="K2519" s="129">
        <v>7.18</v>
      </c>
      <c r="L2519" s="129">
        <v>100</v>
      </c>
      <c r="M2519" s="129" t="s">
        <v>141</v>
      </c>
      <c r="N2519" s="129">
        <v>650</v>
      </c>
      <c r="O2519" s="129">
        <v>6.5</v>
      </c>
      <c r="P2519" s="129" t="s">
        <v>142</v>
      </c>
      <c r="Q2519" s="129">
        <v>51000</v>
      </c>
      <c r="R2519" s="129" t="s">
        <v>155</v>
      </c>
      <c r="S2519" s="129">
        <v>0</v>
      </c>
    </row>
    <row r="2520" spans="1:19">
      <c r="A2520" s="128">
        <v>43798</v>
      </c>
      <c r="B2520" s="129">
        <v>42022290</v>
      </c>
      <c r="C2520" s="129" t="s">
        <v>3195</v>
      </c>
      <c r="D2520" s="129" t="s">
        <v>4215</v>
      </c>
      <c r="E2520" s="129" t="s">
        <v>140</v>
      </c>
      <c r="F2520" s="129" t="s">
        <v>139</v>
      </c>
      <c r="G2520" s="129" t="s">
        <v>330</v>
      </c>
      <c r="H2520" s="129">
        <v>703.73</v>
      </c>
      <c r="I2520" s="129">
        <v>100</v>
      </c>
      <c r="J2520" s="129" t="s">
        <v>137</v>
      </c>
      <c r="K2520" s="129">
        <v>7.04</v>
      </c>
      <c r="L2520" s="129">
        <v>100</v>
      </c>
      <c r="M2520" s="129" t="s">
        <v>141</v>
      </c>
      <c r="N2520" s="129">
        <v>640</v>
      </c>
      <c r="O2520" s="129">
        <v>6.4</v>
      </c>
      <c r="P2520" s="129" t="s">
        <v>142</v>
      </c>
      <c r="Q2520" s="129">
        <v>50000</v>
      </c>
      <c r="R2520" s="129" t="s">
        <v>155</v>
      </c>
      <c r="S2520" s="129">
        <v>0</v>
      </c>
    </row>
    <row r="2521" spans="1:19">
      <c r="A2521" s="128">
        <v>43798</v>
      </c>
      <c r="B2521" s="129">
        <v>42023990</v>
      </c>
      <c r="C2521" s="129" t="s">
        <v>3214</v>
      </c>
      <c r="D2521" s="129" t="s">
        <v>4216</v>
      </c>
      <c r="E2521" s="129" t="s">
        <v>140</v>
      </c>
      <c r="F2521" s="129" t="s">
        <v>281</v>
      </c>
      <c r="G2521" s="129" t="s">
        <v>282</v>
      </c>
      <c r="H2521" s="129">
        <v>78</v>
      </c>
      <c r="I2521" s="129">
        <v>39</v>
      </c>
      <c r="J2521" s="129" t="s">
        <v>137</v>
      </c>
      <c r="K2521" s="129">
        <v>2</v>
      </c>
      <c r="L2521" s="129">
        <v>39</v>
      </c>
      <c r="M2521" s="129" t="s">
        <v>141</v>
      </c>
      <c r="N2521" s="129">
        <v>78</v>
      </c>
      <c r="O2521" s="129">
        <v>2</v>
      </c>
      <c r="P2521" s="129" t="s">
        <v>283</v>
      </c>
      <c r="Q2521" s="129">
        <v>5541.86</v>
      </c>
      <c r="R2521" s="129" t="s">
        <v>155</v>
      </c>
      <c r="S2521" s="129">
        <v>0</v>
      </c>
    </row>
    <row r="2522" spans="1:19">
      <c r="A2522" s="128">
        <v>43798</v>
      </c>
      <c r="B2522" s="129">
        <v>42022290</v>
      </c>
      <c r="C2522" s="129" t="s">
        <v>3189</v>
      </c>
      <c r="D2522" s="129" t="s">
        <v>4217</v>
      </c>
      <c r="E2522" s="129" t="s">
        <v>140</v>
      </c>
      <c r="F2522" s="129" t="s">
        <v>139</v>
      </c>
      <c r="G2522" s="129" t="s">
        <v>330</v>
      </c>
      <c r="H2522" s="129">
        <v>380.01</v>
      </c>
      <c r="I2522" s="129">
        <v>100</v>
      </c>
      <c r="J2522" s="129" t="s">
        <v>137</v>
      </c>
      <c r="K2522" s="129">
        <v>3.8</v>
      </c>
      <c r="L2522" s="129">
        <v>100</v>
      </c>
      <c r="M2522" s="129" t="s">
        <v>141</v>
      </c>
      <c r="N2522" s="129">
        <v>350</v>
      </c>
      <c r="O2522" s="129">
        <v>3.5</v>
      </c>
      <c r="P2522" s="129" t="s">
        <v>142</v>
      </c>
      <c r="Q2522" s="129">
        <v>27000</v>
      </c>
      <c r="R2522" s="129" t="s">
        <v>155</v>
      </c>
      <c r="S2522" s="129">
        <v>0</v>
      </c>
    </row>
    <row r="2523" spans="1:19">
      <c r="A2523" s="128">
        <v>43798</v>
      </c>
      <c r="B2523" s="129">
        <v>42022290</v>
      </c>
      <c r="C2523" s="129" t="s">
        <v>3189</v>
      </c>
      <c r="D2523" s="129" t="s">
        <v>4217</v>
      </c>
      <c r="E2523" s="129" t="s">
        <v>140</v>
      </c>
      <c r="F2523" s="129" t="s">
        <v>139</v>
      </c>
      <c r="G2523" s="129" t="s">
        <v>330</v>
      </c>
      <c r="H2523" s="129">
        <v>534.83000000000004</v>
      </c>
      <c r="I2523" s="129">
        <v>100</v>
      </c>
      <c r="J2523" s="129" t="s">
        <v>137</v>
      </c>
      <c r="K2523" s="129">
        <v>5.35</v>
      </c>
      <c r="L2523" s="129">
        <v>100</v>
      </c>
      <c r="M2523" s="129" t="s">
        <v>141</v>
      </c>
      <c r="N2523" s="129">
        <v>480</v>
      </c>
      <c r="O2523" s="129">
        <v>4.8</v>
      </c>
      <c r="P2523" s="129" t="s">
        <v>142</v>
      </c>
      <c r="Q2523" s="129">
        <v>38000</v>
      </c>
      <c r="R2523" s="129" t="s">
        <v>155</v>
      </c>
      <c r="S2523" s="129">
        <v>0</v>
      </c>
    </row>
    <row r="2524" spans="1:19">
      <c r="A2524" s="128">
        <v>43798</v>
      </c>
      <c r="B2524" s="129">
        <v>42022290</v>
      </c>
      <c r="C2524" s="129" t="s">
        <v>3198</v>
      </c>
      <c r="D2524" s="129" t="s">
        <v>4215</v>
      </c>
      <c r="E2524" s="129" t="s">
        <v>140</v>
      </c>
      <c r="F2524" s="129" t="s">
        <v>139</v>
      </c>
      <c r="G2524" s="129" t="s">
        <v>330</v>
      </c>
      <c r="H2524" s="129">
        <v>703.73</v>
      </c>
      <c r="I2524" s="129">
        <v>100</v>
      </c>
      <c r="J2524" s="129" t="s">
        <v>137</v>
      </c>
      <c r="K2524" s="129">
        <v>7.04</v>
      </c>
      <c r="L2524" s="129">
        <v>100</v>
      </c>
      <c r="M2524" s="129" t="s">
        <v>141</v>
      </c>
      <c r="N2524" s="129">
        <v>645</v>
      </c>
      <c r="O2524" s="129">
        <v>6.45</v>
      </c>
      <c r="P2524" s="129" t="s">
        <v>142</v>
      </c>
      <c r="Q2524" s="129">
        <v>50000</v>
      </c>
      <c r="R2524" s="129" t="s">
        <v>155</v>
      </c>
      <c r="S2524" s="129">
        <v>0</v>
      </c>
    </row>
    <row r="2525" spans="1:19">
      <c r="A2525" s="128">
        <v>43798</v>
      </c>
      <c r="B2525" s="129">
        <v>42022290</v>
      </c>
      <c r="C2525" s="129" t="s">
        <v>3189</v>
      </c>
      <c r="D2525" s="129" t="s">
        <v>4217</v>
      </c>
      <c r="E2525" s="129" t="s">
        <v>140</v>
      </c>
      <c r="F2525" s="129" t="s">
        <v>139</v>
      </c>
      <c r="G2525" s="129" t="s">
        <v>330</v>
      </c>
      <c r="H2525" s="129">
        <v>675.58</v>
      </c>
      <c r="I2525" s="129">
        <v>100</v>
      </c>
      <c r="J2525" s="129" t="s">
        <v>137</v>
      </c>
      <c r="K2525" s="129">
        <v>6.76</v>
      </c>
      <c r="L2525" s="129">
        <v>100</v>
      </c>
      <c r="M2525" s="129" t="s">
        <v>141</v>
      </c>
      <c r="N2525" s="129">
        <v>610</v>
      </c>
      <c r="O2525" s="129">
        <v>6.1</v>
      </c>
      <c r="P2525" s="129" t="s">
        <v>142</v>
      </c>
      <c r="Q2525" s="129">
        <v>48000</v>
      </c>
      <c r="R2525" s="129" t="s">
        <v>155</v>
      </c>
      <c r="S2525" s="129">
        <v>0</v>
      </c>
    </row>
    <row r="2526" spans="1:19">
      <c r="A2526" s="128">
        <v>43798</v>
      </c>
      <c r="B2526" s="129">
        <v>42022910</v>
      </c>
      <c r="C2526" s="129" t="s">
        <v>3216</v>
      </c>
      <c r="D2526" s="129" t="s">
        <v>4215</v>
      </c>
      <c r="E2526" s="129" t="s">
        <v>271</v>
      </c>
      <c r="F2526" s="129" t="s">
        <v>319</v>
      </c>
      <c r="G2526" s="129" t="s">
        <v>694</v>
      </c>
      <c r="H2526" s="129">
        <v>42.22</v>
      </c>
      <c r="I2526" s="129">
        <v>6</v>
      </c>
      <c r="J2526" s="129" t="s">
        <v>137</v>
      </c>
      <c r="K2526" s="129">
        <v>7.04</v>
      </c>
      <c r="L2526" s="129">
        <v>6</v>
      </c>
      <c r="M2526" s="129" t="s">
        <v>141</v>
      </c>
      <c r="N2526" s="129">
        <v>48</v>
      </c>
      <c r="O2526" s="129">
        <v>8</v>
      </c>
      <c r="P2526" s="129" t="s">
        <v>321</v>
      </c>
      <c r="Q2526" s="129">
        <v>3000</v>
      </c>
      <c r="R2526" s="129" t="s">
        <v>275</v>
      </c>
      <c r="S2526" s="129">
        <v>0</v>
      </c>
    </row>
    <row r="2527" spans="1:19">
      <c r="A2527" s="128">
        <v>43798</v>
      </c>
      <c r="B2527" s="129">
        <v>42022290</v>
      </c>
      <c r="C2527" s="129" t="s">
        <v>3205</v>
      </c>
      <c r="D2527" s="129" t="s">
        <v>4215</v>
      </c>
      <c r="E2527" s="129" t="s">
        <v>140</v>
      </c>
      <c r="F2527" s="129" t="s">
        <v>139</v>
      </c>
      <c r="G2527" s="129" t="s">
        <v>330</v>
      </c>
      <c r="H2527" s="129">
        <v>492.61</v>
      </c>
      <c r="I2527" s="129">
        <v>100</v>
      </c>
      <c r="J2527" s="129" t="s">
        <v>137</v>
      </c>
      <c r="K2527" s="129">
        <v>4.93</v>
      </c>
      <c r="L2527" s="129">
        <v>100</v>
      </c>
      <c r="M2527" s="129" t="s">
        <v>141</v>
      </c>
      <c r="N2527" s="129">
        <v>450</v>
      </c>
      <c r="O2527" s="129">
        <v>4.5</v>
      </c>
      <c r="P2527" s="129" t="s">
        <v>142</v>
      </c>
      <c r="Q2527" s="129">
        <v>35000</v>
      </c>
      <c r="R2527" s="129" t="s">
        <v>155</v>
      </c>
      <c r="S2527" s="129">
        <v>0</v>
      </c>
    </row>
    <row r="2528" spans="1:19">
      <c r="A2528" s="128">
        <v>43798</v>
      </c>
      <c r="B2528" s="129">
        <v>42022290</v>
      </c>
      <c r="C2528" s="129" t="s">
        <v>3218</v>
      </c>
      <c r="D2528" s="129" t="s">
        <v>4215</v>
      </c>
      <c r="E2528" s="129" t="s">
        <v>140</v>
      </c>
      <c r="F2528" s="129" t="s">
        <v>139</v>
      </c>
      <c r="G2528" s="129" t="s">
        <v>330</v>
      </c>
      <c r="H2528" s="129">
        <v>717.8</v>
      </c>
      <c r="I2528" s="129">
        <v>100</v>
      </c>
      <c r="J2528" s="129" t="s">
        <v>137</v>
      </c>
      <c r="K2528" s="129">
        <v>7.18</v>
      </c>
      <c r="L2528" s="129">
        <v>100</v>
      </c>
      <c r="M2528" s="129" t="s">
        <v>141</v>
      </c>
      <c r="N2528" s="129">
        <v>650</v>
      </c>
      <c r="O2528" s="129">
        <v>6.5</v>
      </c>
      <c r="P2528" s="129" t="s">
        <v>142</v>
      </c>
      <c r="Q2528" s="129">
        <v>51000</v>
      </c>
      <c r="R2528" s="129" t="s">
        <v>155</v>
      </c>
      <c r="S2528" s="129">
        <v>0</v>
      </c>
    </row>
    <row r="2529" spans="1:19">
      <c r="A2529" s="128">
        <v>43798</v>
      </c>
      <c r="B2529" s="129">
        <v>42022290</v>
      </c>
      <c r="C2529" s="129" t="s">
        <v>3190</v>
      </c>
      <c r="D2529" s="129" t="s">
        <v>4215</v>
      </c>
      <c r="E2529" s="129" t="s">
        <v>140</v>
      </c>
      <c r="F2529" s="129" t="s">
        <v>139</v>
      </c>
      <c r="G2529" s="129" t="s">
        <v>330</v>
      </c>
      <c r="H2529" s="129">
        <v>703.73</v>
      </c>
      <c r="I2529" s="129">
        <v>100</v>
      </c>
      <c r="J2529" s="129" t="s">
        <v>137</v>
      </c>
      <c r="K2529" s="129">
        <v>7.04</v>
      </c>
      <c r="L2529" s="129">
        <v>100</v>
      </c>
      <c r="M2529" s="129" t="s">
        <v>141</v>
      </c>
      <c r="N2529" s="129">
        <v>645</v>
      </c>
      <c r="O2529" s="129">
        <v>6.45</v>
      </c>
      <c r="P2529" s="129" t="s">
        <v>142</v>
      </c>
      <c r="Q2529" s="129">
        <v>50000</v>
      </c>
      <c r="R2529" s="129" t="s">
        <v>155</v>
      </c>
      <c r="S2529" s="129">
        <v>0</v>
      </c>
    </row>
    <row r="2530" spans="1:19">
      <c r="A2530" s="128">
        <v>43798</v>
      </c>
      <c r="B2530" s="129">
        <v>42022290</v>
      </c>
      <c r="C2530" s="129" t="s">
        <v>3199</v>
      </c>
      <c r="D2530" s="129" t="s">
        <v>4215</v>
      </c>
      <c r="E2530" s="129" t="s">
        <v>140</v>
      </c>
      <c r="F2530" s="129" t="s">
        <v>139</v>
      </c>
      <c r="G2530" s="129" t="s">
        <v>330</v>
      </c>
      <c r="H2530" s="129">
        <v>323.72000000000003</v>
      </c>
      <c r="I2530" s="129">
        <v>100</v>
      </c>
      <c r="J2530" s="129" t="s">
        <v>137</v>
      </c>
      <c r="K2530" s="129">
        <v>3.24</v>
      </c>
      <c r="L2530" s="129">
        <v>100</v>
      </c>
      <c r="M2530" s="129" t="s">
        <v>141</v>
      </c>
      <c r="N2530" s="129">
        <v>295</v>
      </c>
      <c r="O2530" s="129">
        <v>2.95</v>
      </c>
      <c r="P2530" s="129" t="s">
        <v>142</v>
      </c>
      <c r="Q2530" s="129">
        <v>23000</v>
      </c>
      <c r="R2530" s="129" t="s">
        <v>155</v>
      </c>
      <c r="S2530" s="129">
        <v>0</v>
      </c>
    </row>
    <row r="2531" spans="1:19">
      <c r="A2531" s="128">
        <v>43798</v>
      </c>
      <c r="B2531" s="129">
        <v>42022290</v>
      </c>
      <c r="C2531" s="129" t="s">
        <v>3189</v>
      </c>
      <c r="D2531" s="129" t="s">
        <v>4217</v>
      </c>
      <c r="E2531" s="129" t="s">
        <v>140</v>
      </c>
      <c r="F2531" s="129" t="s">
        <v>139</v>
      </c>
      <c r="G2531" s="129" t="s">
        <v>330</v>
      </c>
      <c r="H2531" s="129">
        <v>830.4</v>
      </c>
      <c r="I2531" s="129">
        <v>100</v>
      </c>
      <c r="J2531" s="129" t="s">
        <v>137</v>
      </c>
      <c r="K2531" s="129">
        <v>8.3000000000000007</v>
      </c>
      <c r="L2531" s="129">
        <v>100</v>
      </c>
      <c r="M2531" s="129" t="s">
        <v>141</v>
      </c>
      <c r="N2531" s="129">
        <v>755</v>
      </c>
      <c r="O2531" s="129">
        <v>7.55</v>
      </c>
      <c r="P2531" s="129" t="s">
        <v>142</v>
      </c>
      <c r="Q2531" s="129">
        <v>59000</v>
      </c>
      <c r="R2531" s="129" t="s">
        <v>155</v>
      </c>
      <c r="S2531" s="129">
        <v>0</v>
      </c>
    </row>
    <row r="2532" spans="1:19">
      <c r="A2532" s="128">
        <v>43798</v>
      </c>
      <c r="B2532" s="129">
        <v>42022290</v>
      </c>
      <c r="C2532" s="129" t="s">
        <v>3201</v>
      </c>
      <c r="D2532" s="129" t="s">
        <v>4215</v>
      </c>
      <c r="E2532" s="129" t="s">
        <v>140</v>
      </c>
      <c r="F2532" s="129" t="s">
        <v>139</v>
      </c>
      <c r="G2532" s="129" t="s">
        <v>330</v>
      </c>
      <c r="H2532" s="129">
        <v>605.21</v>
      </c>
      <c r="I2532" s="129">
        <v>100</v>
      </c>
      <c r="J2532" s="129" t="s">
        <v>137</v>
      </c>
      <c r="K2532" s="129">
        <v>6.05</v>
      </c>
      <c r="L2532" s="129">
        <v>100</v>
      </c>
      <c r="M2532" s="129" t="s">
        <v>141</v>
      </c>
      <c r="N2532" s="129">
        <v>550</v>
      </c>
      <c r="O2532" s="129">
        <v>5.5</v>
      </c>
      <c r="P2532" s="129" t="s">
        <v>142</v>
      </c>
      <c r="Q2532" s="129">
        <v>43000</v>
      </c>
      <c r="R2532" s="129" t="s">
        <v>155</v>
      </c>
      <c r="S2532" s="129">
        <v>0</v>
      </c>
    </row>
    <row r="2533" spans="1:19">
      <c r="A2533" s="128">
        <v>43798</v>
      </c>
      <c r="B2533" s="129">
        <v>42029900</v>
      </c>
      <c r="C2533" s="129" t="s">
        <v>3219</v>
      </c>
      <c r="D2533" s="129" t="s">
        <v>4217</v>
      </c>
      <c r="E2533" s="129" t="s">
        <v>271</v>
      </c>
      <c r="F2533" s="129" t="s">
        <v>605</v>
      </c>
      <c r="G2533" s="129" t="s">
        <v>769</v>
      </c>
      <c r="H2533" s="129">
        <v>1140</v>
      </c>
      <c r="I2533" s="129">
        <v>300</v>
      </c>
      <c r="J2533" s="129" t="s">
        <v>137</v>
      </c>
      <c r="K2533" s="129">
        <v>3.8</v>
      </c>
      <c r="L2533" s="129">
        <v>300</v>
      </c>
      <c r="M2533" s="129" t="s">
        <v>141</v>
      </c>
      <c r="N2533" s="129">
        <v>1140</v>
      </c>
      <c r="O2533" s="129">
        <v>3.8</v>
      </c>
      <c r="P2533" s="129" t="s">
        <v>283</v>
      </c>
      <c r="Q2533" s="129">
        <v>80996.97</v>
      </c>
      <c r="R2533" s="129" t="s">
        <v>275</v>
      </c>
      <c r="S2533" s="129">
        <v>0</v>
      </c>
    </row>
    <row r="2534" spans="1:19">
      <c r="A2534" s="128">
        <v>43798</v>
      </c>
      <c r="B2534" s="129">
        <v>42022290</v>
      </c>
      <c r="C2534" s="129" t="s">
        <v>3189</v>
      </c>
      <c r="D2534" s="129" t="s">
        <v>4217</v>
      </c>
      <c r="E2534" s="129" t="s">
        <v>140</v>
      </c>
      <c r="F2534" s="129" t="s">
        <v>139</v>
      </c>
      <c r="G2534" s="129" t="s">
        <v>330</v>
      </c>
      <c r="H2534" s="129">
        <v>830.4</v>
      </c>
      <c r="I2534" s="129">
        <v>100</v>
      </c>
      <c r="J2534" s="129" t="s">
        <v>137</v>
      </c>
      <c r="K2534" s="129">
        <v>8.3000000000000007</v>
      </c>
      <c r="L2534" s="129">
        <v>100</v>
      </c>
      <c r="M2534" s="129" t="s">
        <v>141</v>
      </c>
      <c r="N2534" s="129">
        <v>755</v>
      </c>
      <c r="O2534" s="129">
        <v>7.55</v>
      </c>
      <c r="P2534" s="129" t="s">
        <v>142</v>
      </c>
      <c r="Q2534" s="129">
        <v>59000</v>
      </c>
      <c r="R2534" s="129" t="s">
        <v>155</v>
      </c>
      <c r="S2534" s="129">
        <v>0</v>
      </c>
    </row>
    <row r="2535" spans="1:19">
      <c r="A2535" s="128">
        <v>43798</v>
      </c>
      <c r="B2535" s="129">
        <v>42021290</v>
      </c>
      <c r="C2535" s="129" t="s">
        <v>3221</v>
      </c>
      <c r="D2535" s="129" t="s">
        <v>4217</v>
      </c>
      <c r="E2535" s="129" t="s">
        <v>271</v>
      </c>
      <c r="F2535" s="129" t="s">
        <v>365</v>
      </c>
      <c r="G2535" s="129" t="s">
        <v>1195</v>
      </c>
      <c r="H2535" s="129">
        <v>0.73</v>
      </c>
      <c r="I2535" s="129">
        <v>3</v>
      </c>
      <c r="J2535" s="129" t="s">
        <v>137</v>
      </c>
      <c r="K2535" s="129">
        <v>0.24</v>
      </c>
      <c r="L2535" s="129">
        <v>3</v>
      </c>
      <c r="M2535" s="129" t="s">
        <v>137</v>
      </c>
      <c r="N2535" s="129">
        <v>0.75</v>
      </c>
      <c r="O2535" s="129">
        <v>0.25</v>
      </c>
      <c r="P2535" s="129" t="s">
        <v>283</v>
      </c>
      <c r="Q2535" s="129">
        <v>51.72</v>
      </c>
      <c r="R2535" s="129" t="s">
        <v>275</v>
      </c>
      <c r="S2535" s="129">
        <v>0</v>
      </c>
    </row>
    <row r="2536" spans="1:19">
      <c r="A2536" s="128">
        <v>43798</v>
      </c>
      <c r="B2536" s="129">
        <v>42022290</v>
      </c>
      <c r="C2536" s="129" t="s">
        <v>3212</v>
      </c>
      <c r="D2536" s="129" t="s">
        <v>4215</v>
      </c>
      <c r="E2536" s="129" t="s">
        <v>140</v>
      </c>
      <c r="F2536" s="129" t="s">
        <v>139</v>
      </c>
      <c r="G2536" s="129" t="s">
        <v>330</v>
      </c>
      <c r="H2536" s="129">
        <v>717.8</v>
      </c>
      <c r="I2536" s="129">
        <v>100</v>
      </c>
      <c r="J2536" s="129" t="s">
        <v>137</v>
      </c>
      <c r="K2536" s="129">
        <v>7.18</v>
      </c>
      <c r="L2536" s="129">
        <v>100</v>
      </c>
      <c r="M2536" s="129" t="s">
        <v>141</v>
      </c>
      <c r="N2536" s="129">
        <v>650</v>
      </c>
      <c r="O2536" s="129">
        <v>6.5</v>
      </c>
      <c r="P2536" s="129" t="s">
        <v>142</v>
      </c>
      <c r="Q2536" s="129">
        <v>51000</v>
      </c>
      <c r="R2536" s="129" t="s">
        <v>155</v>
      </c>
      <c r="S2536" s="129">
        <v>0</v>
      </c>
    </row>
    <row r="2537" spans="1:19">
      <c r="A2537" s="128">
        <v>43798</v>
      </c>
      <c r="B2537" s="129">
        <v>42023190</v>
      </c>
      <c r="C2537" s="129" t="s">
        <v>391</v>
      </c>
      <c r="D2537" s="129" t="s">
        <v>4217</v>
      </c>
      <c r="E2537" s="129" t="s">
        <v>140</v>
      </c>
      <c r="F2537" s="129" t="s">
        <v>281</v>
      </c>
      <c r="G2537" s="129" t="s">
        <v>282</v>
      </c>
      <c r="H2537" s="129">
        <v>507.5</v>
      </c>
      <c r="I2537" s="129">
        <v>290</v>
      </c>
      <c r="J2537" s="129" t="s">
        <v>137</v>
      </c>
      <c r="K2537" s="129">
        <v>1.75</v>
      </c>
      <c r="L2537" s="129">
        <v>290</v>
      </c>
      <c r="M2537" s="129" t="s">
        <v>141</v>
      </c>
      <c r="N2537" s="129">
        <v>507.5</v>
      </c>
      <c r="O2537" s="129">
        <v>1.75</v>
      </c>
      <c r="P2537" s="129" t="s">
        <v>283</v>
      </c>
      <c r="Q2537" s="129">
        <v>36057.870000000003</v>
      </c>
      <c r="R2537" s="129" t="s">
        <v>155</v>
      </c>
      <c r="S2537" s="129">
        <v>0</v>
      </c>
    </row>
    <row r="2538" spans="1:19">
      <c r="A2538" s="128">
        <v>43798</v>
      </c>
      <c r="B2538" s="129">
        <v>42022290</v>
      </c>
      <c r="C2538" s="129" t="s">
        <v>3218</v>
      </c>
      <c r="D2538" s="129" t="s">
        <v>4215</v>
      </c>
      <c r="E2538" s="129" t="s">
        <v>140</v>
      </c>
      <c r="F2538" s="129" t="s">
        <v>139</v>
      </c>
      <c r="G2538" s="129" t="s">
        <v>330</v>
      </c>
      <c r="H2538" s="129">
        <v>717.8</v>
      </c>
      <c r="I2538" s="129">
        <v>100</v>
      </c>
      <c r="J2538" s="129" t="s">
        <v>137</v>
      </c>
      <c r="K2538" s="129">
        <v>7.18</v>
      </c>
      <c r="L2538" s="129">
        <v>100</v>
      </c>
      <c r="M2538" s="129" t="s">
        <v>141</v>
      </c>
      <c r="N2538" s="129">
        <v>650</v>
      </c>
      <c r="O2538" s="129">
        <v>6.5</v>
      </c>
      <c r="P2538" s="129" t="s">
        <v>142</v>
      </c>
      <c r="Q2538" s="129">
        <v>51000</v>
      </c>
      <c r="R2538" s="129" t="s">
        <v>155</v>
      </c>
      <c r="S2538" s="129">
        <v>0</v>
      </c>
    </row>
    <row r="2539" spans="1:19">
      <c r="A2539" s="128">
        <v>43798</v>
      </c>
      <c r="B2539" s="129">
        <v>42022230</v>
      </c>
      <c r="C2539" s="129" t="s">
        <v>2705</v>
      </c>
      <c r="D2539" s="129" t="s">
        <v>4217</v>
      </c>
      <c r="E2539" s="129" t="s">
        <v>140</v>
      </c>
      <c r="F2539" s="129" t="s">
        <v>50</v>
      </c>
      <c r="G2539" s="129" t="s">
        <v>698</v>
      </c>
      <c r="H2539" s="129">
        <v>8761.25</v>
      </c>
      <c r="I2539" s="129">
        <v>9300</v>
      </c>
      <c r="J2539" s="129" t="s">
        <v>137</v>
      </c>
      <c r="K2539" s="129">
        <v>0.94</v>
      </c>
      <c r="L2539" s="129">
        <v>9300</v>
      </c>
      <c r="M2539" s="129" t="s">
        <v>141</v>
      </c>
      <c r="N2539" s="129">
        <v>8928</v>
      </c>
      <c r="O2539" s="129">
        <v>0.96</v>
      </c>
      <c r="P2539" s="129" t="s">
        <v>283</v>
      </c>
      <c r="Q2539" s="129">
        <v>622486.98</v>
      </c>
      <c r="R2539" s="129" t="s">
        <v>155</v>
      </c>
      <c r="S2539" s="129">
        <v>0</v>
      </c>
    </row>
    <row r="2540" spans="1:19">
      <c r="A2540" s="128">
        <v>43798</v>
      </c>
      <c r="B2540" s="129">
        <v>42022290</v>
      </c>
      <c r="C2540" s="129" t="s">
        <v>3193</v>
      </c>
      <c r="D2540" s="129" t="s">
        <v>4215</v>
      </c>
      <c r="E2540" s="129" t="s">
        <v>140</v>
      </c>
      <c r="F2540" s="129" t="s">
        <v>139</v>
      </c>
      <c r="G2540" s="129" t="s">
        <v>330</v>
      </c>
      <c r="H2540" s="129">
        <v>703.73</v>
      </c>
      <c r="I2540" s="129">
        <v>100</v>
      </c>
      <c r="J2540" s="129" t="s">
        <v>137</v>
      </c>
      <c r="K2540" s="129">
        <v>7.04</v>
      </c>
      <c r="L2540" s="129">
        <v>100</v>
      </c>
      <c r="M2540" s="129" t="s">
        <v>141</v>
      </c>
      <c r="N2540" s="129">
        <v>645</v>
      </c>
      <c r="O2540" s="129">
        <v>6.45</v>
      </c>
      <c r="P2540" s="129" t="s">
        <v>142</v>
      </c>
      <c r="Q2540" s="129">
        <v>50000</v>
      </c>
      <c r="R2540" s="129" t="s">
        <v>155</v>
      </c>
      <c r="S2540" s="129">
        <v>0</v>
      </c>
    </row>
    <row r="2541" spans="1:19">
      <c r="A2541" s="128">
        <v>43797</v>
      </c>
      <c r="B2541" s="129">
        <v>42022230</v>
      </c>
      <c r="C2541" s="129" t="s">
        <v>3224</v>
      </c>
      <c r="D2541" s="129" t="s">
        <v>4217</v>
      </c>
      <c r="E2541" s="129" t="s">
        <v>140</v>
      </c>
      <c r="F2541" s="129" t="s">
        <v>272</v>
      </c>
      <c r="G2541" s="129" t="s">
        <v>298</v>
      </c>
      <c r="H2541" s="129">
        <v>6055.11</v>
      </c>
      <c r="I2541" s="129">
        <v>1000</v>
      </c>
      <c r="J2541" s="129" t="s">
        <v>137</v>
      </c>
      <c r="K2541" s="129">
        <v>6.06</v>
      </c>
      <c r="L2541" s="129">
        <v>1000</v>
      </c>
      <c r="M2541" s="129" t="s">
        <v>141</v>
      </c>
      <c r="N2541" s="129">
        <v>6060</v>
      </c>
      <c r="O2541" s="129">
        <v>6.06</v>
      </c>
      <c r="P2541" s="129" t="s">
        <v>283</v>
      </c>
      <c r="Q2541" s="129">
        <v>430215.75</v>
      </c>
      <c r="R2541" s="129" t="s">
        <v>155</v>
      </c>
      <c r="S2541" s="129">
        <v>0</v>
      </c>
    </row>
    <row r="2542" spans="1:19">
      <c r="A2542" s="128">
        <v>43797</v>
      </c>
      <c r="B2542" s="129">
        <v>42022910</v>
      </c>
      <c r="C2542" s="129" t="s">
        <v>3232</v>
      </c>
      <c r="D2542" s="129" t="s">
        <v>4217</v>
      </c>
      <c r="E2542" s="129" t="s">
        <v>271</v>
      </c>
      <c r="F2542" s="129" t="s">
        <v>49</v>
      </c>
      <c r="G2542" s="129" t="s">
        <v>313</v>
      </c>
      <c r="H2542" s="129">
        <v>206.44</v>
      </c>
      <c r="I2542" s="129">
        <v>9</v>
      </c>
      <c r="J2542" s="129" t="s">
        <v>137</v>
      </c>
      <c r="K2542" s="129">
        <v>22.94</v>
      </c>
      <c r="L2542" s="129">
        <v>9</v>
      </c>
      <c r="M2542" s="129" t="s">
        <v>141</v>
      </c>
      <c r="N2542" s="129">
        <v>774</v>
      </c>
      <c r="O2542" s="129">
        <v>86</v>
      </c>
      <c r="P2542" s="129" t="s">
        <v>3233</v>
      </c>
      <c r="Q2542" s="129">
        <v>14667.3</v>
      </c>
      <c r="R2542" s="129" t="s">
        <v>275</v>
      </c>
      <c r="S2542" s="129">
        <v>0</v>
      </c>
    </row>
    <row r="2543" spans="1:19">
      <c r="A2543" s="101">
        <v>43797</v>
      </c>
      <c r="B2543" s="124">
        <v>42022190</v>
      </c>
      <c r="C2543" s="124" t="s">
        <v>3234</v>
      </c>
      <c r="D2543" s="124" t="s">
        <v>4211</v>
      </c>
      <c r="E2543" s="124" t="s">
        <v>140</v>
      </c>
      <c r="F2543" s="124" t="s">
        <v>333</v>
      </c>
      <c r="G2543" s="124" t="s">
        <v>334</v>
      </c>
      <c r="H2543" s="124">
        <v>4746.75</v>
      </c>
      <c r="I2543" s="124">
        <v>137</v>
      </c>
      <c r="J2543" s="124" t="s">
        <v>137</v>
      </c>
      <c r="K2543" s="124">
        <v>34.65</v>
      </c>
      <c r="L2543" s="124">
        <v>137</v>
      </c>
      <c r="M2543" s="124" t="s">
        <v>141</v>
      </c>
      <c r="N2543" s="124">
        <v>4315.5</v>
      </c>
      <c r="O2543" s="124">
        <v>31.5</v>
      </c>
      <c r="P2543" s="124" t="s">
        <v>142</v>
      </c>
      <c r="Q2543" s="124">
        <v>337256.39</v>
      </c>
      <c r="R2543" s="124" t="s">
        <v>155</v>
      </c>
      <c r="S2543">
        <v>0</v>
      </c>
    </row>
    <row r="2544" spans="1:19">
      <c r="A2544" s="101">
        <v>43797</v>
      </c>
      <c r="B2544" s="124">
        <v>42022190</v>
      </c>
      <c r="C2544" s="124" t="s">
        <v>3235</v>
      </c>
      <c r="D2544" s="124" t="s">
        <v>4211</v>
      </c>
      <c r="E2544" s="124" t="s">
        <v>140</v>
      </c>
      <c r="F2544" s="124" t="s">
        <v>333</v>
      </c>
      <c r="G2544" s="124" t="s">
        <v>334</v>
      </c>
      <c r="H2544" s="124">
        <v>3060</v>
      </c>
      <c r="I2544" s="124">
        <v>107</v>
      </c>
      <c r="J2544" s="124" t="s">
        <v>137</v>
      </c>
      <c r="K2544" s="124">
        <v>28.6</v>
      </c>
      <c r="L2544" s="124">
        <v>107</v>
      </c>
      <c r="M2544" s="124" t="s">
        <v>141</v>
      </c>
      <c r="N2544" s="124">
        <v>2782</v>
      </c>
      <c r="O2544" s="124">
        <v>26</v>
      </c>
      <c r="P2544" s="124" t="s">
        <v>142</v>
      </c>
      <c r="Q2544" s="124">
        <v>217413.35</v>
      </c>
      <c r="R2544" s="124" t="s">
        <v>155</v>
      </c>
      <c r="S2544">
        <v>0</v>
      </c>
    </row>
    <row r="2545" spans="1:19">
      <c r="A2545" s="128">
        <v>43797</v>
      </c>
      <c r="B2545" s="129">
        <v>42022910</v>
      </c>
      <c r="C2545" s="129" t="s">
        <v>1329</v>
      </c>
      <c r="D2545" s="129" t="s">
        <v>4217</v>
      </c>
      <c r="E2545" s="129" t="s">
        <v>271</v>
      </c>
      <c r="F2545" s="129" t="s">
        <v>281</v>
      </c>
      <c r="G2545" s="129" t="s">
        <v>2401</v>
      </c>
      <c r="H2545" s="129">
        <v>1072.5999999999999</v>
      </c>
      <c r="I2545" s="129">
        <v>124</v>
      </c>
      <c r="J2545" s="129" t="s">
        <v>137</v>
      </c>
      <c r="K2545" s="129">
        <v>8.65</v>
      </c>
      <c r="L2545" s="129">
        <v>124</v>
      </c>
      <c r="M2545" s="129" t="s">
        <v>141</v>
      </c>
      <c r="N2545" s="129">
        <v>1072.5999999999999</v>
      </c>
      <c r="O2545" s="129">
        <v>8.65</v>
      </c>
      <c r="P2545" s="129" t="s">
        <v>283</v>
      </c>
      <c r="Q2545" s="129">
        <v>76208.240000000005</v>
      </c>
      <c r="R2545" s="129" t="s">
        <v>275</v>
      </c>
      <c r="S2545" s="129">
        <v>0</v>
      </c>
    </row>
    <row r="2546" spans="1:19">
      <c r="A2546" s="101">
        <v>43797</v>
      </c>
      <c r="B2546" s="124">
        <v>42022190</v>
      </c>
      <c r="C2546" s="124" t="s">
        <v>3240</v>
      </c>
      <c r="D2546" s="124" t="s">
        <v>4211</v>
      </c>
      <c r="E2546" s="124" t="s">
        <v>140</v>
      </c>
      <c r="F2546" s="124" t="s">
        <v>605</v>
      </c>
      <c r="G2546" s="124" t="s">
        <v>1108</v>
      </c>
      <c r="H2546" s="124">
        <v>1214.1600000000001</v>
      </c>
      <c r="I2546" s="124">
        <v>36</v>
      </c>
      <c r="J2546" s="124" t="s">
        <v>137</v>
      </c>
      <c r="K2546" s="124">
        <v>33.729999999999997</v>
      </c>
      <c r="L2546" s="124">
        <v>36</v>
      </c>
      <c r="M2546" s="124" t="s">
        <v>141</v>
      </c>
      <c r="N2546" s="124">
        <v>1258.2</v>
      </c>
      <c r="O2546" s="124">
        <v>34.950000000000003</v>
      </c>
      <c r="P2546" s="124" t="s">
        <v>283</v>
      </c>
      <c r="Q2546" s="124">
        <v>86266.07</v>
      </c>
      <c r="R2546" s="124" t="s">
        <v>155</v>
      </c>
      <c r="S2546">
        <v>0</v>
      </c>
    </row>
    <row r="2547" spans="1:19">
      <c r="A2547" s="101">
        <v>43797</v>
      </c>
      <c r="B2547" s="124">
        <v>42022190</v>
      </c>
      <c r="C2547" s="124" t="s">
        <v>3242</v>
      </c>
      <c r="D2547" s="124" t="s">
        <v>4211</v>
      </c>
      <c r="E2547" s="124" t="s">
        <v>140</v>
      </c>
      <c r="F2547" s="124" t="s">
        <v>333</v>
      </c>
      <c r="G2547" s="124" t="s">
        <v>334</v>
      </c>
      <c r="H2547" s="124">
        <v>4597.71</v>
      </c>
      <c r="I2547" s="124">
        <v>220</v>
      </c>
      <c r="J2547" s="124" t="s">
        <v>137</v>
      </c>
      <c r="K2547" s="124">
        <v>20.9</v>
      </c>
      <c r="L2547" s="124">
        <v>220</v>
      </c>
      <c r="M2547" s="124" t="s">
        <v>141</v>
      </c>
      <c r="N2547" s="124">
        <v>4180</v>
      </c>
      <c r="O2547" s="124">
        <v>19</v>
      </c>
      <c r="P2547" s="124" t="s">
        <v>142</v>
      </c>
      <c r="Q2547" s="124">
        <v>326667.05</v>
      </c>
      <c r="R2547" s="124" t="s">
        <v>155</v>
      </c>
      <c r="S2547">
        <v>0</v>
      </c>
    </row>
    <row r="2548" spans="1:19">
      <c r="A2548" s="101">
        <v>43797</v>
      </c>
      <c r="B2548" s="124">
        <v>42022190</v>
      </c>
      <c r="C2548" t="s">
        <v>3243</v>
      </c>
      <c r="D2548" s="124" t="s">
        <v>4211</v>
      </c>
      <c r="E2548" t="s">
        <v>140</v>
      </c>
      <c r="F2548" t="s">
        <v>333</v>
      </c>
      <c r="G2548" t="s">
        <v>334</v>
      </c>
      <c r="H2548">
        <v>4326.0200000000004</v>
      </c>
      <c r="I2548">
        <v>171</v>
      </c>
      <c r="J2548" t="s">
        <v>137</v>
      </c>
      <c r="K2548">
        <v>25.3</v>
      </c>
      <c r="L2548">
        <v>171</v>
      </c>
      <c r="M2548" t="s">
        <v>141</v>
      </c>
      <c r="N2548">
        <v>3933</v>
      </c>
      <c r="O2548">
        <v>23</v>
      </c>
      <c r="P2548" t="s">
        <v>142</v>
      </c>
      <c r="Q2548">
        <v>307363.86</v>
      </c>
      <c r="R2548" t="s">
        <v>155</v>
      </c>
      <c r="S2548">
        <v>0</v>
      </c>
    </row>
    <row r="2549" spans="1:19">
      <c r="A2549" s="128">
        <v>43797</v>
      </c>
      <c r="B2549" s="129">
        <v>42022910</v>
      </c>
      <c r="C2549" s="129" t="s">
        <v>3248</v>
      </c>
      <c r="D2549" s="129" t="s">
        <v>4217</v>
      </c>
      <c r="E2549" s="129" t="s">
        <v>271</v>
      </c>
      <c r="F2549" s="129" t="s">
        <v>304</v>
      </c>
      <c r="G2549" s="129" t="s">
        <v>315</v>
      </c>
      <c r="H2549" s="129">
        <v>9437.94</v>
      </c>
      <c r="I2549" s="129">
        <v>1414</v>
      </c>
      <c r="J2549" s="129" t="s">
        <v>137</v>
      </c>
      <c r="K2549" s="129">
        <v>6.67</v>
      </c>
      <c r="L2549" s="129">
        <v>1414</v>
      </c>
      <c r="M2549" s="129" t="s">
        <v>141</v>
      </c>
      <c r="N2549" s="129">
        <v>9431.3799999999992</v>
      </c>
      <c r="O2549" s="129">
        <v>6.67</v>
      </c>
      <c r="P2549" s="129" t="s">
        <v>283</v>
      </c>
      <c r="Q2549" s="129">
        <v>670565.36</v>
      </c>
      <c r="R2549" s="129" t="s">
        <v>275</v>
      </c>
      <c r="S2549" s="129">
        <v>0</v>
      </c>
    </row>
    <row r="2550" spans="1:19">
      <c r="A2550" s="128">
        <v>43797</v>
      </c>
      <c r="B2550" s="129">
        <v>42022910</v>
      </c>
      <c r="C2550" s="129" t="s">
        <v>3185</v>
      </c>
      <c r="D2550" s="129" t="s">
        <v>4215</v>
      </c>
      <c r="E2550" s="129" t="s">
        <v>271</v>
      </c>
      <c r="F2550" s="129" t="s">
        <v>319</v>
      </c>
      <c r="G2550" s="129" t="s">
        <v>694</v>
      </c>
      <c r="H2550" s="129">
        <v>35.840000000000003</v>
      </c>
      <c r="I2550" s="129">
        <v>6</v>
      </c>
      <c r="J2550" s="129" t="s">
        <v>137</v>
      </c>
      <c r="K2550" s="129">
        <v>5.97</v>
      </c>
      <c r="L2550" s="129">
        <v>6</v>
      </c>
      <c r="M2550" s="129" t="s">
        <v>141</v>
      </c>
      <c r="N2550" s="129">
        <v>48</v>
      </c>
      <c r="O2550" s="129">
        <v>8</v>
      </c>
      <c r="P2550" s="129" t="s">
        <v>321</v>
      </c>
      <c r="Q2550" s="129">
        <v>2546.4</v>
      </c>
      <c r="R2550" s="129" t="s">
        <v>275</v>
      </c>
      <c r="S2550" s="129">
        <v>0</v>
      </c>
    </row>
    <row r="2551" spans="1:19">
      <c r="A2551" s="101">
        <v>43797</v>
      </c>
      <c r="B2551" s="124">
        <v>42022190</v>
      </c>
      <c r="C2551" t="s">
        <v>3251</v>
      </c>
      <c r="D2551" s="124" t="s">
        <v>4211</v>
      </c>
      <c r="E2551" t="s">
        <v>140</v>
      </c>
      <c r="F2551" t="s">
        <v>605</v>
      </c>
      <c r="G2551" t="s">
        <v>769</v>
      </c>
      <c r="H2551">
        <v>8259.24</v>
      </c>
      <c r="I2551">
        <v>299</v>
      </c>
      <c r="J2551" t="s">
        <v>137</v>
      </c>
      <c r="K2551">
        <v>27.62</v>
      </c>
      <c r="L2551">
        <v>299</v>
      </c>
      <c r="M2551" t="s">
        <v>141</v>
      </c>
      <c r="N2551">
        <v>8258.3799999999992</v>
      </c>
      <c r="O2551">
        <v>27.62</v>
      </c>
      <c r="P2551" t="s">
        <v>283</v>
      </c>
      <c r="Q2551">
        <v>586819.13</v>
      </c>
      <c r="R2551" t="s">
        <v>155</v>
      </c>
      <c r="S2551">
        <v>0</v>
      </c>
    </row>
    <row r="2552" spans="1:19">
      <c r="A2552" s="101">
        <v>43797</v>
      </c>
      <c r="B2552" s="124">
        <v>42022190</v>
      </c>
      <c r="C2552" s="124" t="s">
        <v>3240</v>
      </c>
      <c r="D2552" s="124" t="s">
        <v>4211</v>
      </c>
      <c r="E2552" s="124" t="s">
        <v>140</v>
      </c>
      <c r="F2552" s="124" t="s">
        <v>605</v>
      </c>
      <c r="G2552" s="124" t="s">
        <v>606</v>
      </c>
      <c r="H2552" s="124">
        <v>1450.25</v>
      </c>
      <c r="I2552" s="124">
        <v>43</v>
      </c>
      <c r="J2552" s="124" t="s">
        <v>137</v>
      </c>
      <c r="K2552" s="124">
        <v>33.729999999999997</v>
      </c>
      <c r="L2552" s="124">
        <v>43</v>
      </c>
      <c r="M2552" s="124" t="s">
        <v>141</v>
      </c>
      <c r="N2552" s="124">
        <v>1502.85</v>
      </c>
      <c r="O2552" s="124">
        <v>34.950000000000003</v>
      </c>
      <c r="P2552" s="124" t="s">
        <v>283</v>
      </c>
      <c r="Q2552" s="124">
        <v>103040.26</v>
      </c>
      <c r="R2552" s="124" t="s">
        <v>155</v>
      </c>
      <c r="S2552">
        <v>0</v>
      </c>
    </row>
    <row r="2553" spans="1:19">
      <c r="A2553" s="101">
        <v>43797</v>
      </c>
      <c r="B2553" s="124">
        <v>42022190</v>
      </c>
      <c r="C2553" s="124" t="s">
        <v>3251</v>
      </c>
      <c r="D2553" s="124" t="s">
        <v>4211</v>
      </c>
      <c r="E2553" s="124" t="s">
        <v>140</v>
      </c>
      <c r="F2553" s="124" t="s">
        <v>605</v>
      </c>
      <c r="G2553" s="124" t="s">
        <v>1108</v>
      </c>
      <c r="H2553" s="124">
        <v>3491.76</v>
      </c>
      <c r="I2553" s="124">
        <v>126</v>
      </c>
      <c r="J2553" s="124" t="s">
        <v>137</v>
      </c>
      <c r="K2553" s="124">
        <v>27.71</v>
      </c>
      <c r="L2553" s="124">
        <v>126</v>
      </c>
      <c r="M2553" s="124" t="s">
        <v>141</v>
      </c>
      <c r="N2553" s="124">
        <v>3491.46</v>
      </c>
      <c r="O2553" s="124">
        <v>27.71</v>
      </c>
      <c r="P2553" s="124" t="s">
        <v>283</v>
      </c>
      <c r="Q2553" s="124">
        <v>248089.26</v>
      </c>
      <c r="R2553" s="124" t="s">
        <v>155</v>
      </c>
      <c r="S2553">
        <v>0</v>
      </c>
    </row>
    <row r="2554" spans="1:19">
      <c r="A2554" s="101">
        <v>43797</v>
      </c>
      <c r="B2554">
        <v>42022190</v>
      </c>
      <c r="C2554" t="s">
        <v>3240</v>
      </c>
      <c r="D2554" s="124" t="s">
        <v>4211</v>
      </c>
      <c r="E2554" t="s">
        <v>140</v>
      </c>
      <c r="F2554" t="s">
        <v>605</v>
      </c>
      <c r="G2554" t="s">
        <v>769</v>
      </c>
      <c r="H2554">
        <v>2327.15</v>
      </c>
      <c r="I2554">
        <v>69</v>
      </c>
      <c r="J2554" t="s">
        <v>137</v>
      </c>
      <c r="K2554">
        <v>33.729999999999997</v>
      </c>
      <c r="L2554">
        <v>69</v>
      </c>
      <c r="M2554" t="s">
        <v>141</v>
      </c>
      <c r="N2554">
        <v>2411.5500000000002</v>
      </c>
      <c r="O2554">
        <v>34.950000000000003</v>
      </c>
      <c r="P2554" t="s">
        <v>283</v>
      </c>
      <c r="Q2554">
        <v>165344.01</v>
      </c>
      <c r="R2554" t="s">
        <v>155</v>
      </c>
      <c r="S2554">
        <v>0</v>
      </c>
    </row>
    <row r="2555" spans="1:19">
      <c r="A2555" s="101">
        <v>43797</v>
      </c>
      <c r="B2555">
        <v>42022190</v>
      </c>
      <c r="C2555" t="s">
        <v>3251</v>
      </c>
      <c r="D2555" s="124" t="s">
        <v>4211</v>
      </c>
      <c r="E2555" t="s">
        <v>140</v>
      </c>
      <c r="F2555" t="s">
        <v>605</v>
      </c>
      <c r="G2555" t="s">
        <v>606</v>
      </c>
      <c r="H2555">
        <v>5360.39</v>
      </c>
      <c r="I2555">
        <v>195</v>
      </c>
      <c r="J2555" t="s">
        <v>137</v>
      </c>
      <c r="K2555">
        <v>27.49</v>
      </c>
      <c r="L2555">
        <v>195</v>
      </c>
      <c r="M2555" t="s">
        <v>141</v>
      </c>
      <c r="N2555">
        <v>5360.55</v>
      </c>
      <c r="O2555">
        <v>27.49</v>
      </c>
      <c r="P2555" t="s">
        <v>283</v>
      </c>
      <c r="Q2555">
        <v>380855.42</v>
      </c>
      <c r="R2555" t="s">
        <v>155</v>
      </c>
      <c r="S2555">
        <v>0</v>
      </c>
    </row>
    <row r="2556" spans="1:19">
      <c r="A2556" s="128">
        <v>43797</v>
      </c>
      <c r="B2556" s="129">
        <v>42021190</v>
      </c>
      <c r="C2556" s="129" t="s">
        <v>3254</v>
      </c>
      <c r="D2556" s="129" t="s">
        <v>4217</v>
      </c>
      <c r="E2556" s="129" t="s">
        <v>140</v>
      </c>
      <c r="F2556" s="129" t="s">
        <v>49</v>
      </c>
      <c r="G2556" s="129" t="s">
        <v>288</v>
      </c>
      <c r="H2556" s="129">
        <v>451.19</v>
      </c>
      <c r="I2556" s="129">
        <v>56</v>
      </c>
      <c r="J2556" s="129" t="s">
        <v>137</v>
      </c>
      <c r="K2556" s="129">
        <v>8.06</v>
      </c>
      <c r="L2556" s="129">
        <v>56</v>
      </c>
      <c r="M2556" s="129" t="s">
        <v>141</v>
      </c>
      <c r="N2556" s="129">
        <v>451.36</v>
      </c>
      <c r="O2556" s="129">
        <v>8.06</v>
      </c>
      <c r="P2556" s="129" t="s">
        <v>283</v>
      </c>
      <c r="Q2556" s="129">
        <v>32057.29</v>
      </c>
      <c r="R2556" s="129" t="s">
        <v>155</v>
      </c>
      <c r="S2556" s="129">
        <v>0</v>
      </c>
    </row>
    <row r="2557" spans="1:19">
      <c r="A2557" s="101">
        <v>43797</v>
      </c>
      <c r="B2557" s="124">
        <v>42022290</v>
      </c>
      <c r="C2557" s="124" t="s">
        <v>3255</v>
      </c>
      <c r="D2557" s="124" t="s">
        <v>4211</v>
      </c>
      <c r="E2557" s="124" t="s">
        <v>271</v>
      </c>
      <c r="F2557" s="124" t="s">
        <v>605</v>
      </c>
      <c r="G2557" s="124" t="s">
        <v>769</v>
      </c>
      <c r="H2557" s="124">
        <v>62.6</v>
      </c>
      <c r="I2557" s="124">
        <v>2</v>
      </c>
      <c r="J2557" s="124" t="s">
        <v>137</v>
      </c>
      <c r="K2557" s="124">
        <v>31.3</v>
      </c>
      <c r="L2557" s="124">
        <v>2</v>
      </c>
      <c r="M2557" s="124" t="s">
        <v>137</v>
      </c>
      <c r="N2557" s="124">
        <v>4448</v>
      </c>
      <c r="O2557" s="124">
        <v>2224</v>
      </c>
      <c r="P2557" s="124" t="s">
        <v>279</v>
      </c>
      <c r="Q2557" s="124">
        <v>4448.01</v>
      </c>
      <c r="R2557" s="124" t="s">
        <v>275</v>
      </c>
      <c r="S2557">
        <v>0</v>
      </c>
    </row>
    <row r="2558" spans="1:19">
      <c r="A2558" s="128">
        <v>43797</v>
      </c>
      <c r="B2558" s="129">
        <v>42022230</v>
      </c>
      <c r="C2558" s="129" t="s">
        <v>3257</v>
      </c>
      <c r="D2558" s="129" t="s">
        <v>4217</v>
      </c>
      <c r="E2558" s="129" t="s">
        <v>140</v>
      </c>
      <c r="F2558" s="129" t="s">
        <v>49</v>
      </c>
      <c r="G2558" s="129" t="s">
        <v>288</v>
      </c>
      <c r="H2558" s="129">
        <v>57532</v>
      </c>
      <c r="I2558" s="129">
        <v>40000</v>
      </c>
      <c r="J2558" s="129" t="s">
        <v>137</v>
      </c>
      <c r="K2558" s="129">
        <v>1.44</v>
      </c>
      <c r="L2558" s="129">
        <v>40000</v>
      </c>
      <c r="M2558" s="129" t="s">
        <v>141</v>
      </c>
      <c r="N2558" s="129">
        <v>57600</v>
      </c>
      <c r="O2558" s="129">
        <v>1.44</v>
      </c>
      <c r="P2558" s="129" t="s">
        <v>283</v>
      </c>
      <c r="Q2558" s="129">
        <v>4087648.92</v>
      </c>
      <c r="R2558" s="129" t="s">
        <v>155</v>
      </c>
      <c r="S2558" s="129">
        <v>0</v>
      </c>
    </row>
    <row r="2559" spans="1:19">
      <c r="A2559" s="128">
        <v>43797</v>
      </c>
      <c r="B2559" s="129">
        <v>42022910</v>
      </c>
      <c r="C2559" s="129" t="s">
        <v>3259</v>
      </c>
      <c r="D2559" s="129" t="s">
        <v>4217</v>
      </c>
      <c r="E2559" s="129" t="s">
        <v>271</v>
      </c>
      <c r="F2559" s="129" t="s">
        <v>49</v>
      </c>
      <c r="G2559" s="129" t="s">
        <v>313</v>
      </c>
      <c r="H2559" s="129">
        <v>280.05</v>
      </c>
      <c r="I2559" s="129">
        <v>5</v>
      </c>
      <c r="J2559" s="129" t="s">
        <v>137</v>
      </c>
      <c r="K2559" s="129">
        <v>56.01</v>
      </c>
      <c r="L2559" s="129">
        <v>5</v>
      </c>
      <c r="M2559" s="129" t="s">
        <v>141</v>
      </c>
      <c r="N2559" s="129">
        <v>1050</v>
      </c>
      <c r="O2559" s="129">
        <v>210</v>
      </c>
      <c r="P2559" s="129" t="s">
        <v>3233</v>
      </c>
      <c r="Q2559" s="129">
        <v>19897.5</v>
      </c>
      <c r="R2559" s="129" t="s">
        <v>275</v>
      </c>
      <c r="S2559" s="129">
        <v>0</v>
      </c>
    </row>
    <row r="2560" spans="1:19">
      <c r="A2560" s="128">
        <v>43796</v>
      </c>
      <c r="B2560" s="129">
        <v>42022290</v>
      </c>
      <c r="C2560" s="129" t="s">
        <v>2761</v>
      </c>
      <c r="D2560" s="129" t="s">
        <v>4215</v>
      </c>
      <c r="E2560" s="129" t="s">
        <v>140</v>
      </c>
      <c r="F2560" s="129" t="s">
        <v>304</v>
      </c>
      <c r="G2560" s="129" t="s">
        <v>496</v>
      </c>
      <c r="H2560" s="129">
        <v>492.61</v>
      </c>
      <c r="I2560" s="129">
        <v>100</v>
      </c>
      <c r="J2560" s="129" t="s">
        <v>137</v>
      </c>
      <c r="K2560" s="129">
        <v>4.93</v>
      </c>
      <c r="L2560" s="129">
        <v>100</v>
      </c>
      <c r="M2560" s="129" t="s">
        <v>141</v>
      </c>
      <c r="N2560" s="129">
        <v>500</v>
      </c>
      <c r="O2560" s="129">
        <v>5</v>
      </c>
      <c r="P2560" s="129" t="s">
        <v>283</v>
      </c>
      <c r="Q2560" s="129">
        <v>35000</v>
      </c>
      <c r="R2560" s="129" t="s">
        <v>155</v>
      </c>
      <c r="S2560" s="129">
        <v>0</v>
      </c>
    </row>
    <row r="2561" spans="1:19">
      <c r="A2561" s="128">
        <v>43796</v>
      </c>
      <c r="B2561" s="129">
        <v>42029200</v>
      </c>
      <c r="C2561" s="129" t="s">
        <v>3267</v>
      </c>
      <c r="D2561" s="129" t="s">
        <v>4217</v>
      </c>
      <c r="E2561" s="129" t="s">
        <v>140</v>
      </c>
      <c r="F2561" s="129" t="s">
        <v>333</v>
      </c>
      <c r="G2561" s="129" t="s">
        <v>641</v>
      </c>
      <c r="H2561" s="129">
        <v>4546.09</v>
      </c>
      <c r="I2561" s="129">
        <v>200</v>
      </c>
      <c r="J2561" s="129" t="s">
        <v>137</v>
      </c>
      <c r="K2561" s="129">
        <v>22.73</v>
      </c>
      <c r="L2561" s="129">
        <v>200</v>
      </c>
      <c r="M2561" s="129" t="s">
        <v>141</v>
      </c>
      <c r="N2561" s="129">
        <v>4550</v>
      </c>
      <c r="O2561" s="129">
        <v>22.75</v>
      </c>
      <c r="P2561" s="129" t="s">
        <v>283</v>
      </c>
      <c r="Q2561" s="129">
        <v>323000</v>
      </c>
      <c r="R2561" s="129" t="s">
        <v>155</v>
      </c>
      <c r="S2561" s="129">
        <v>0</v>
      </c>
    </row>
    <row r="2562" spans="1:19">
      <c r="A2562" s="128">
        <v>43796</v>
      </c>
      <c r="B2562" s="129">
        <v>42022910</v>
      </c>
      <c r="C2562" s="129" t="s">
        <v>3268</v>
      </c>
      <c r="D2562" s="129" t="s">
        <v>4217</v>
      </c>
      <c r="E2562" s="129" t="s">
        <v>140</v>
      </c>
      <c r="F2562" s="129" t="s">
        <v>304</v>
      </c>
      <c r="G2562" s="129" t="s">
        <v>315</v>
      </c>
      <c r="H2562" s="129">
        <v>12712.4</v>
      </c>
      <c r="I2562" s="129">
        <v>2084</v>
      </c>
      <c r="J2562" s="129" t="s">
        <v>137</v>
      </c>
      <c r="K2562" s="129">
        <v>6.1</v>
      </c>
      <c r="L2562" s="129">
        <v>2084</v>
      </c>
      <c r="M2562" s="129" t="s">
        <v>141</v>
      </c>
      <c r="N2562" s="129">
        <v>12712.4</v>
      </c>
      <c r="O2562" s="129">
        <v>6.1</v>
      </c>
      <c r="P2562" s="129" t="s">
        <v>283</v>
      </c>
      <c r="Q2562" s="129">
        <v>903216.02</v>
      </c>
      <c r="R2562" s="129" t="s">
        <v>155</v>
      </c>
      <c r="S2562" s="129">
        <v>0</v>
      </c>
    </row>
    <row r="2563" spans="1:19">
      <c r="A2563" s="128">
        <v>43796</v>
      </c>
      <c r="B2563" s="129">
        <v>42022290</v>
      </c>
      <c r="C2563" s="129" t="s">
        <v>3272</v>
      </c>
      <c r="D2563" s="129" t="s">
        <v>4217</v>
      </c>
      <c r="E2563" s="129" t="s">
        <v>140</v>
      </c>
      <c r="F2563" s="129" t="s">
        <v>281</v>
      </c>
      <c r="G2563" s="129" t="s">
        <v>282</v>
      </c>
      <c r="H2563" s="129">
        <v>39.130000000000003</v>
      </c>
      <c r="I2563" s="129">
        <v>4</v>
      </c>
      <c r="J2563" s="129" t="s">
        <v>654</v>
      </c>
      <c r="K2563" s="129">
        <v>9.7799999999999994</v>
      </c>
      <c r="L2563" s="129">
        <v>4</v>
      </c>
      <c r="M2563" s="129" t="s">
        <v>654</v>
      </c>
      <c r="N2563" s="129">
        <v>2780</v>
      </c>
      <c r="O2563" s="129">
        <v>695</v>
      </c>
      <c r="P2563" s="129" t="s">
        <v>279</v>
      </c>
      <c r="Q2563" s="129">
        <v>2780</v>
      </c>
      <c r="R2563" s="129" t="s">
        <v>155</v>
      </c>
      <c r="S2563" s="129">
        <v>0</v>
      </c>
    </row>
    <row r="2564" spans="1:19">
      <c r="A2564" s="128">
        <v>43796</v>
      </c>
      <c r="B2564" s="129">
        <v>42022290</v>
      </c>
      <c r="C2564" s="129" t="s">
        <v>3272</v>
      </c>
      <c r="D2564" s="129" t="s">
        <v>4217</v>
      </c>
      <c r="E2564" s="129" t="s">
        <v>140</v>
      </c>
      <c r="F2564" s="129" t="s">
        <v>281</v>
      </c>
      <c r="G2564" s="129" t="s">
        <v>282</v>
      </c>
      <c r="H2564" s="129">
        <v>794.02</v>
      </c>
      <c r="I2564" s="129">
        <v>80</v>
      </c>
      <c r="J2564" s="129" t="s">
        <v>137</v>
      </c>
      <c r="K2564" s="129">
        <v>9.93</v>
      </c>
      <c r="L2564" s="129">
        <v>80</v>
      </c>
      <c r="M2564" s="129" t="s">
        <v>137</v>
      </c>
      <c r="N2564" s="129">
        <v>794.4</v>
      </c>
      <c r="O2564" s="129">
        <v>9.93</v>
      </c>
      <c r="P2564" s="129" t="s">
        <v>283</v>
      </c>
      <c r="Q2564" s="129">
        <v>56414.97</v>
      </c>
      <c r="R2564" s="129" t="s">
        <v>155</v>
      </c>
      <c r="S2564" s="129">
        <v>0</v>
      </c>
    </row>
    <row r="2565" spans="1:19">
      <c r="A2565" s="101">
        <v>43796</v>
      </c>
      <c r="B2565" s="124">
        <v>42021120</v>
      </c>
      <c r="C2565" s="124" t="s">
        <v>3273</v>
      </c>
      <c r="D2565" s="124" t="s">
        <v>4211</v>
      </c>
      <c r="E2565" s="124" t="s">
        <v>140</v>
      </c>
      <c r="F2565" s="124" t="s">
        <v>49</v>
      </c>
      <c r="G2565" s="124" t="s">
        <v>288</v>
      </c>
      <c r="H2565" s="124">
        <v>511.88</v>
      </c>
      <c r="I2565" s="124">
        <v>22</v>
      </c>
      <c r="J2565" s="124" t="s">
        <v>137</v>
      </c>
      <c r="K2565" s="124">
        <v>23.27</v>
      </c>
      <c r="L2565" s="124">
        <v>22</v>
      </c>
      <c r="M2565" s="124" t="s">
        <v>141</v>
      </c>
      <c r="N2565" s="124">
        <v>502.92</v>
      </c>
      <c r="O2565" s="124">
        <v>22.86</v>
      </c>
      <c r="P2565" s="124" t="s">
        <v>283</v>
      </c>
      <c r="Q2565" s="124">
        <v>36369.08</v>
      </c>
      <c r="R2565" s="124" t="s">
        <v>155</v>
      </c>
      <c r="S2565">
        <v>0</v>
      </c>
    </row>
    <row r="2566" spans="1:19">
      <c r="A2566" s="128">
        <v>43796</v>
      </c>
      <c r="B2566" s="129">
        <v>42021190</v>
      </c>
      <c r="C2566" s="129" t="s">
        <v>1602</v>
      </c>
      <c r="D2566" s="129" t="s">
        <v>4217</v>
      </c>
      <c r="E2566" s="129" t="s">
        <v>140</v>
      </c>
      <c r="F2566" s="129" t="s">
        <v>49</v>
      </c>
      <c r="G2566" s="129" t="s">
        <v>288</v>
      </c>
      <c r="H2566" s="129">
        <v>88.31</v>
      </c>
      <c r="I2566" s="129">
        <v>7</v>
      </c>
      <c r="J2566" s="129" t="s">
        <v>137</v>
      </c>
      <c r="K2566" s="129">
        <v>12.62</v>
      </c>
      <c r="L2566" s="129">
        <v>7</v>
      </c>
      <c r="M2566" s="129" t="s">
        <v>141</v>
      </c>
      <c r="N2566" s="129">
        <v>88.34</v>
      </c>
      <c r="O2566" s="129">
        <v>12.62</v>
      </c>
      <c r="P2566" s="129" t="s">
        <v>283</v>
      </c>
      <c r="Q2566" s="129">
        <v>6274.31</v>
      </c>
      <c r="R2566" s="129" t="s">
        <v>155</v>
      </c>
      <c r="S2566" s="129">
        <v>0</v>
      </c>
    </row>
    <row r="2567" spans="1:19">
      <c r="A2567" s="101">
        <v>43796</v>
      </c>
      <c r="B2567">
        <v>42021120</v>
      </c>
      <c r="C2567" t="s">
        <v>3278</v>
      </c>
      <c r="D2567" s="124" t="s">
        <v>4211</v>
      </c>
      <c r="E2567" t="s">
        <v>140</v>
      </c>
      <c r="F2567" t="s">
        <v>49</v>
      </c>
      <c r="G2567" t="s">
        <v>288</v>
      </c>
      <c r="H2567">
        <v>312.73</v>
      </c>
      <c r="I2567">
        <v>25</v>
      </c>
      <c r="J2567" t="s">
        <v>137</v>
      </c>
      <c r="K2567">
        <v>12.51</v>
      </c>
      <c r="L2567">
        <v>25</v>
      </c>
      <c r="M2567" t="s">
        <v>141</v>
      </c>
      <c r="N2567">
        <v>307.25</v>
      </c>
      <c r="O2567">
        <v>12.29</v>
      </c>
      <c r="P2567" t="s">
        <v>283</v>
      </c>
      <c r="Q2567">
        <v>22219.17</v>
      </c>
      <c r="R2567" t="s">
        <v>155</v>
      </c>
      <c r="S2567">
        <v>0</v>
      </c>
    </row>
    <row r="2568" spans="1:19">
      <c r="A2568" s="101">
        <v>43796</v>
      </c>
      <c r="B2568" s="124">
        <v>42022190</v>
      </c>
      <c r="C2568" s="124" t="s">
        <v>3240</v>
      </c>
      <c r="D2568" s="124" t="s">
        <v>4211</v>
      </c>
      <c r="E2568" s="124" t="s">
        <v>140</v>
      </c>
      <c r="F2568" s="124" t="s">
        <v>605</v>
      </c>
      <c r="G2568" s="124" t="s">
        <v>1095</v>
      </c>
      <c r="H2568" s="124">
        <v>3035.41</v>
      </c>
      <c r="I2568" s="124">
        <v>90</v>
      </c>
      <c r="J2568" s="124" t="s">
        <v>137</v>
      </c>
      <c r="K2568" s="124">
        <v>33.729999999999997</v>
      </c>
      <c r="L2568" s="124">
        <v>90</v>
      </c>
      <c r="M2568" s="124" t="s">
        <v>141</v>
      </c>
      <c r="N2568" s="124">
        <v>3145.5</v>
      </c>
      <c r="O2568" s="124">
        <v>34.950000000000003</v>
      </c>
      <c r="P2568" s="124" t="s">
        <v>283</v>
      </c>
      <c r="Q2568" s="124">
        <v>215665.88</v>
      </c>
      <c r="R2568" s="124" t="s">
        <v>155</v>
      </c>
      <c r="S2568">
        <v>0</v>
      </c>
    </row>
    <row r="2569" spans="1:19">
      <c r="A2569" s="101">
        <v>43796</v>
      </c>
      <c r="B2569" s="124">
        <v>42021110</v>
      </c>
      <c r="C2569" s="124" t="s">
        <v>338</v>
      </c>
      <c r="D2569" s="124" t="s">
        <v>4211</v>
      </c>
      <c r="E2569" s="124" t="s">
        <v>271</v>
      </c>
      <c r="F2569" s="124" t="s">
        <v>272</v>
      </c>
      <c r="G2569" s="124" t="s">
        <v>273</v>
      </c>
      <c r="H2569" s="124">
        <v>2502.39</v>
      </c>
      <c r="I2569" s="124">
        <v>300</v>
      </c>
      <c r="J2569" s="124" t="s">
        <v>137</v>
      </c>
      <c r="K2569" s="124">
        <v>8.34</v>
      </c>
      <c r="L2569" s="124">
        <v>300</v>
      </c>
      <c r="M2569" s="124" t="s">
        <v>141</v>
      </c>
      <c r="N2569" s="124">
        <v>2502</v>
      </c>
      <c r="O2569" s="124">
        <v>8.34</v>
      </c>
      <c r="P2569" s="124" t="s">
        <v>283</v>
      </c>
      <c r="Q2569" s="124">
        <v>177795</v>
      </c>
      <c r="R2569" s="124" t="s">
        <v>275</v>
      </c>
      <c r="S2569">
        <v>0</v>
      </c>
    </row>
    <row r="2570" spans="1:19">
      <c r="A2570" s="128">
        <v>43796</v>
      </c>
      <c r="B2570" s="129">
        <v>42022290</v>
      </c>
      <c r="C2570" s="129" t="s">
        <v>2761</v>
      </c>
      <c r="D2570" s="129" t="s">
        <v>4215</v>
      </c>
      <c r="E2570" s="129" t="s">
        <v>140</v>
      </c>
      <c r="F2570" s="129" t="s">
        <v>304</v>
      </c>
      <c r="G2570" s="129" t="s">
        <v>496</v>
      </c>
      <c r="H2570" s="129">
        <v>309.64</v>
      </c>
      <c r="I2570" s="129">
        <v>100</v>
      </c>
      <c r="J2570" s="129" t="s">
        <v>137</v>
      </c>
      <c r="K2570" s="129">
        <v>3.1</v>
      </c>
      <c r="L2570" s="129">
        <v>100</v>
      </c>
      <c r="M2570" s="129" t="s">
        <v>141</v>
      </c>
      <c r="N2570" s="129">
        <v>320</v>
      </c>
      <c r="O2570" s="129">
        <v>3.2</v>
      </c>
      <c r="P2570" s="129" t="s">
        <v>283</v>
      </c>
      <c r="Q2570" s="129">
        <v>22000</v>
      </c>
      <c r="R2570" s="129" t="s">
        <v>155</v>
      </c>
      <c r="S2570" s="129">
        <v>0</v>
      </c>
    </row>
    <row r="2571" spans="1:19">
      <c r="A2571" s="128">
        <v>43796</v>
      </c>
      <c r="B2571" s="129">
        <v>42022290</v>
      </c>
      <c r="C2571" s="129" t="s">
        <v>2761</v>
      </c>
      <c r="D2571" s="129" t="s">
        <v>4215</v>
      </c>
      <c r="E2571" s="129" t="s">
        <v>140</v>
      </c>
      <c r="F2571" s="129" t="s">
        <v>304</v>
      </c>
      <c r="G2571" s="129" t="s">
        <v>496</v>
      </c>
      <c r="H2571" s="129">
        <v>394.09</v>
      </c>
      <c r="I2571" s="129">
        <v>100</v>
      </c>
      <c r="J2571" s="129" t="s">
        <v>137</v>
      </c>
      <c r="K2571" s="129">
        <v>3.94</v>
      </c>
      <c r="L2571" s="129">
        <v>100</v>
      </c>
      <c r="M2571" s="129" t="s">
        <v>141</v>
      </c>
      <c r="N2571" s="129">
        <v>400</v>
      </c>
      <c r="O2571" s="129">
        <v>4</v>
      </c>
      <c r="P2571" s="129" t="s">
        <v>283</v>
      </c>
      <c r="Q2571" s="129">
        <v>28000</v>
      </c>
      <c r="R2571" s="129" t="s">
        <v>155</v>
      </c>
      <c r="S2571" s="129">
        <v>0</v>
      </c>
    </row>
    <row r="2572" spans="1:19">
      <c r="A2572" s="101">
        <v>43796</v>
      </c>
      <c r="B2572" s="124">
        <v>42022190</v>
      </c>
      <c r="C2572" s="124" t="s">
        <v>3251</v>
      </c>
      <c r="D2572" s="124" t="s">
        <v>4211</v>
      </c>
      <c r="E2572" s="124" t="s">
        <v>140</v>
      </c>
      <c r="F2572" s="124" t="s">
        <v>605</v>
      </c>
      <c r="G2572" s="124" t="s">
        <v>1095</v>
      </c>
      <c r="H2572" s="124">
        <v>10183.07</v>
      </c>
      <c r="I2572" s="124">
        <v>370</v>
      </c>
      <c r="J2572" s="124" t="s">
        <v>137</v>
      </c>
      <c r="K2572" s="124">
        <v>27.52</v>
      </c>
      <c r="L2572" s="124">
        <v>370</v>
      </c>
      <c r="M2572" s="124" t="s">
        <v>141</v>
      </c>
      <c r="N2572" s="124">
        <v>10182.4</v>
      </c>
      <c r="O2572" s="124">
        <v>27.52</v>
      </c>
      <c r="P2572" s="124" t="s">
        <v>283</v>
      </c>
      <c r="Q2572" s="124">
        <v>723506.8</v>
      </c>
      <c r="R2572" s="124" t="s">
        <v>155</v>
      </c>
      <c r="S2572">
        <v>0</v>
      </c>
    </row>
    <row r="2573" spans="1:19">
      <c r="A2573" s="128">
        <v>43796</v>
      </c>
      <c r="B2573" s="129">
        <v>42022230</v>
      </c>
      <c r="C2573" s="129" t="s">
        <v>3282</v>
      </c>
      <c r="D2573" s="129" t="s">
        <v>4217</v>
      </c>
      <c r="E2573" s="129" t="s">
        <v>271</v>
      </c>
      <c r="F2573" s="129" t="s">
        <v>49</v>
      </c>
      <c r="G2573" s="129" t="s">
        <v>313</v>
      </c>
      <c r="H2573" s="129">
        <v>385.5</v>
      </c>
      <c r="I2573" s="129">
        <v>25</v>
      </c>
      <c r="J2573" s="129" t="s">
        <v>137</v>
      </c>
      <c r="K2573" s="129">
        <v>15.42</v>
      </c>
      <c r="L2573" s="129">
        <v>25</v>
      </c>
      <c r="M2573" s="129" t="s">
        <v>137</v>
      </c>
      <c r="N2573" s="129">
        <v>300</v>
      </c>
      <c r="O2573" s="129">
        <v>12</v>
      </c>
      <c r="P2573" s="129" t="s">
        <v>1273</v>
      </c>
      <c r="Q2573" s="129">
        <v>27390.01</v>
      </c>
      <c r="R2573" s="129" t="s">
        <v>275</v>
      </c>
      <c r="S2573" s="129">
        <v>0</v>
      </c>
    </row>
    <row r="2574" spans="1:19">
      <c r="A2574" s="101">
        <v>43796</v>
      </c>
      <c r="B2574" s="124">
        <v>42022220</v>
      </c>
      <c r="C2574" s="124" t="s">
        <v>3283</v>
      </c>
      <c r="D2574" s="124" t="s">
        <v>4211</v>
      </c>
      <c r="E2574" s="124" t="s">
        <v>140</v>
      </c>
      <c r="F2574" s="124" t="s">
        <v>277</v>
      </c>
      <c r="G2574" s="124" t="s">
        <v>293</v>
      </c>
      <c r="H2574" s="124">
        <v>1046.5</v>
      </c>
      <c r="I2574" s="124">
        <v>350</v>
      </c>
      <c r="J2574" s="124" t="s">
        <v>137</v>
      </c>
      <c r="K2574" s="124">
        <v>2.99</v>
      </c>
      <c r="L2574" s="124">
        <v>350</v>
      </c>
      <c r="M2574" s="124" t="s">
        <v>141</v>
      </c>
      <c r="N2574" s="124">
        <v>1137.5</v>
      </c>
      <c r="O2574" s="124">
        <v>3.25</v>
      </c>
      <c r="P2574" s="124" t="s">
        <v>283</v>
      </c>
      <c r="Q2574" s="124">
        <v>74353.84</v>
      </c>
      <c r="R2574" s="124" t="s">
        <v>155</v>
      </c>
      <c r="S2574">
        <v>0</v>
      </c>
    </row>
    <row r="2575" spans="1:19">
      <c r="A2575" s="128">
        <v>43796</v>
      </c>
      <c r="B2575" s="129">
        <v>42029200</v>
      </c>
      <c r="C2575" s="129" t="s">
        <v>3287</v>
      </c>
      <c r="D2575" s="129" t="s">
        <v>4215</v>
      </c>
      <c r="E2575" s="129" t="s">
        <v>140</v>
      </c>
      <c r="F2575" s="129" t="s">
        <v>333</v>
      </c>
      <c r="G2575" s="129" t="s">
        <v>641</v>
      </c>
      <c r="H2575" s="129">
        <v>4550</v>
      </c>
      <c r="I2575" s="129">
        <v>200</v>
      </c>
      <c r="J2575" s="129" t="s">
        <v>137</v>
      </c>
      <c r="K2575" s="129">
        <v>22.75</v>
      </c>
      <c r="L2575" s="129">
        <v>200</v>
      </c>
      <c r="M2575" s="129" t="s">
        <v>141</v>
      </c>
      <c r="N2575" s="129">
        <v>4550</v>
      </c>
      <c r="O2575" s="129">
        <v>22.75</v>
      </c>
      <c r="P2575" s="129" t="s">
        <v>283</v>
      </c>
      <c r="Q2575" s="129">
        <v>323277.5</v>
      </c>
      <c r="R2575" s="129" t="s">
        <v>155</v>
      </c>
      <c r="S2575" s="129">
        <v>0</v>
      </c>
    </row>
    <row r="2576" spans="1:19">
      <c r="A2576" s="101">
        <v>43795</v>
      </c>
      <c r="B2576" s="124">
        <v>42022190</v>
      </c>
      <c r="C2576" s="124" t="s">
        <v>1124</v>
      </c>
      <c r="D2576" s="124" t="s">
        <v>4211</v>
      </c>
      <c r="E2576" s="124" t="s">
        <v>140</v>
      </c>
      <c r="F2576" s="124" t="s">
        <v>272</v>
      </c>
      <c r="G2576" s="124" t="s">
        <v>298</v>
      </c>
      <c r="H2576" s="124">
        <v>62822.48</v>
      </c>
      <c r="I2576" s="124">
        <v>2640</v>
      </c>
      <c r="J2576" s="124" t="s">
        <v>137</v>
      </c>
      <c r="K2576" s="124">
        <v>23.8</v>
      </c>
      <c r="L2576" s="124">
        <v>2640</v>
      </c>
      <c r="M2576" s="124" t="s">
        <v>141</v>
      </c>
      <c r="N2576" s="124">
        <v>62832</v>
      </c>
      <c r="O2576" s="124">
        <v>23.8</v>
      </c>
      <c r="P2576" s="124" t="s">
        <v>283</v>
      </c>
      <c r="Q2576" s="124">
        <v>4463537.03</v>
      </c>
      <c r="R2576" s="124" t="s">
        <v>155</v>
      </c>
      <c r="S2576">
        <v>0</v>
      </c>
    </row>
    <row r="2577" spans="1:19">
      <c r="A2577" s="101">
        <v>43795</v>
      </c>
      <c r="B2577" s="124">
        <v>42021990</v>
      </c>
      <c r="C2577" s="124" t="s">
        <v>3288</v>
      </c>
      <c r="D2577" s="124" t="s">
        <v>4211</v>
      </c>
      <c r="E2577" s="124" t="s">
        <v>140</v>
      </c>
      <c r="F2577" s="124" t="s">
        <v>605</v>
      </c>
      <c r="G2577" s="124" t="s">
        <v>606</v>
      </c>
      <c r="H2577" s="124">
        <v>460.15</v>
      </c>
      <c r="I2577" s="124">
        <v>25</v>
      </c>
      <c r="J2577" s="124" t="s">
        <v>137</v>
      </c>
      <c r="K2577" s="124">
        <v>18.41</v>
      </c>
      <c r="L2577" s="124">
        <v>25</v>
      </c>
      <c r="M2577" s="124" t="s">
        <v>137</v>
      </c>
      <c r="N2577" s="124">
        <v>683.25</v>
      </c>
      <c r="O2577" s="124">
        <v>27.33</v>
      </c>
      <c r="P2577" s="124" t="s">
        <v>607</v>
      </c>
      <c r="Q2577" s="124">
        <v>32693.56</v>
      </c>
      <c r="R2577" s="124" t="s">
        <v>155</v>
      </c>
      <c r="S2577">
        <v>0</v>
      </c>
    </row>
    <row r="2578" spans="1:19">
      <c r="A2578" s="101">
        <v>43795</v>
      </c>
      <c r="B2578">
        <v>42021290</v>
      </c>
      <c r="C2578" t="s">
        <v>3289</v>
      </c>
      <c r="D2578" s="124" t="s">
        <v>4211</v>
      </c>
      <c r="E2578" t="s">
        <v>140</v>
      </c>
      <c r="F2578" t="s">
        <v>605</v>
      </c>
      <c r="G2578" t="s">
        <v>606</v>
      </c>
      <c r="H2578">
        <v>837.21</v>
      </c>
      <c r="I2578">
        <v>49</v>
      </c>
      <c r="J2578" t="s">
        <v>137</v>
      </c>
      <c r="K2578">
        <v>17.09</v>
      </c>
      <c r="L2578">
        <v>49</v>
      </c>
      <c r="M2578" t="s">
        <v>137</v>
      </c>
      <c r="N2578">
        <v>1243.1300000000001</v>
      </c>
      <c r="O2578">
        <v>25.37</v>
      </c>
      <c r="P2578" t="s">
        <v>607</v>
      </c>
      <c r="Q2578">
        <v>59483.78</v>
      </c>
      <c r="R2578" t="s">
        <v>155</v>
      </c>
      <c r="S2578">
        <v>0</v>
      </c>
    </row>
    <row r="2579" spans="1:19">
      <c r="A2579" s="101">
        <v>43795</v>
      </c>
      <c r="B2579" s="124">
        <v>42022190</v>
      </c>
      <c r="C2579" t="s">
        <v>3290</v>
      </c>
      <c r="D2579" s="124" t="s">
        <v>4211</v>
      </c>
      <c r="E2579" t="s">
        <v>140</v>
      </c>
      <c r="F2579" t="s">
        <v>605</v>
      </c>
      <c r="G2579" t="s">
        <v>606</v>
      </c>
      <c r="H2579">
        <v>588.04</v>
      </c>
      <c r="I2579">
        <v>15</v>
      </c>
      <c r="J2579" t="s">
        <v>137</v>
      </c>
      <c r="K2579">
        <v>39.200000000000003</v>
      </c>
      <c r="L2579">
        <v>15</v>
      </c>
      <c r="M2579" t="s">
        <v>137</v>
      </c>
      <c r="N2579">
        <v>767.4</v>
      </c>
      <c r="O2579">
        <v>51.16</v>
      </c>
      <c r="P2579" t="s">
        <v>607</v>
      </c>
      <c r="Q2579">
        <v>41780.18</v>
      </c>
      <c r="R2579" t="s">
        <v>155</v>
      </c>
      <c r="S2579">
        <v>0</v>
      </c>
    </row>
    <row r="2580" spans="1:19">
      <c r="A2580" s="101">
        <v>43795</v>
      </c>
      <c r="B2580" s="124">
        <v>42021290</v>
      </c>
      <c r="C2580" t="s">
        <v>3291</v>
      </c>
      <c r="D2580" s="124" t="s">
        <v>4211</v>
      </c>
      <c r="E2580" t="s">
        <v>140</v>
      </c>
      <c r="F2580" t="s">
        <v>605</v>
      </c>
      <c r="G2580" t="s">
        <v>606</v>
      </c>
      <c r="H2580">
        <v>276.08999999999997</v>
      </c>
      <c r="I2580">
        <v>15</v>
      </c>
      <c r="J2580" t="s">
        <v>137</v>
      </c>
      <c r="K2580">
        <v>18.41</v>
      </c>
      <c r="L2580">
        <v>15</v>
      </c>
      <c r="M2580" t="s">
        <v>137</v>
      </c>
      <c r="N2580">
        <v>767.4</v>
      </c>
      <c r="O2580">
        <v>51.16</v>
      </c>
      <c r="P2580" t="s">
        <v>607</v>
      </c>
      <c r="Q2580">
        <v>19616.07</v>
      </c>
      <c r="R2580" t="s">
        <v>155</v>
      </c>
      <c r="S2580">
        <v>0</v>
      </c>
    </row>
    <row r="2581" spans="1:19">
      <c r="A2581" s="101">
        <v>43795</v>
      </c>
      <c r="B2581">
        <v>42021190</v>
      </c>
      <c r="C2581" t="s">
        <v>3293</v>
      </c>
      <c r="D2581" s="124" t="s">
        <v>4211</v>
      </c>
      <c r="E2581" t="s">
        <v>140</v>
      </c>
      <c r="F2581" t="s">
        <v>333</v>
      </c>
      <c r="G2581" t="s">
        <v>334</v>
      </c>
      <c r="H2581">
        <v>4234.7299999999996</v>
      </c>
      <c r="I2581">
        <v>200</v>
      </c>
      <c r="J2581" t="s">
        <v>137</v>
      </c>
      <c r="K2581">
        <v>21.17</v>
      </c>
      <c r="L2581">
        <v>200</v>
      </c>
      <c r="M2581" t="s">
        <v>141</v>
      </c>
      <c r="N2581">
        <v>3850</v>
      </c>
      <c r="O2581">
        <v>19.25</v>
      </c>
      <c r="P2581" t="s">
        <v>142</v>
      </c>
      <c r="Q2581">
        <v>300877.25</v>
      </c>
      <c r="R2581" t="s">
        <v>155</v>
      </c>
      <c r="S2581">
        <v>0</v>
      </c>
    </row>
    <row r="2582" spans="1:19">
      <c r="A2582" s="101">
        <v>43795</v>
      </c>
      <c r="B2582">
        <v>42021190</v>
      </c>
      <c r="C2582" t="s">
        <v>3294</v>
      </c>
      <c r="D2582" s="124" t="s">
        <v>4211</v>
      </c>
      <c r="E2582" t="s">
        <v>140</v>
      </c>
      <c r="F2582" t="s">
        <v>333</v>
      </c>
      <c r="G2582" t="s">
        <v>334</v>
      </c>
      <c r="H2582">
        <v>4399.72</v>
      </c>
      <c r="I2582">
        <v>200</v>
      </c>
      <c r="J2582" t="s">
        <v>137</v>
      </c>
      <c r="K2582">
        <v>22</v>
      </c>
      <c r="L2582">
        <v>200</v>
      </c>
      <c r="M2582" t="s">
        <v>141</v>
      </c>
      <c r="N2582">
        <v>3850</v>
      </c>
      <c r="O2582">
        <v>19.25</v>
      </c>
      <c r="P2582" t="s">
        <v>142</v>
      </c>
      <c r="Q2582">
        <v>312600.2</v>
      </c>
      <c r="R2582" t="s">
        <v>155</v>
      </c>
      <c r="S2582">
        <v>0</v>
      </c>
    </row>
    <row r="2583" spans="1:19">
      <c r="A2583" s="128">
        <v>43795</v>
      </c>
      <c r="B2583" s="129">
        <v>42022910</v>
      </c>
      <c r="C2583" s="129" t="s">
        <v>3185</v>
      </c>
      <c r="D2583" s="129" t="s">
        <v>4215</v>
      </c>
      <c r="E2583" s="129" t="s">
        <v>271</v>
      </c>
      <c r="F2583" s="129" t="s">
        <v>319</v>
      </c>
      <c r="G2583" s="129" t="s">
        <v>694</v>
      </c>
      <c r="H2583" s="129">
        <v>250.88</v>
      </c>
      <c r="I2583" s="129">
        <v>42</v>
      </c>
      <c r="J2583" s="129" t="s">
        <v>137</v>
      </c>
      <c r="K2583" s="129">
        <v>5.97</v>
      </c>
      <c r="L2583" s="129">
        <v>42</v>
      </c>
      <c r="M2583" s="129" t="s">
        <v>141</v>
      </c>
      <c r="N2583" s="129">
        <v>336</v>
      </c>
      <c r="O2583" s="129">
        <v>8</v>
      </c>
      <c r="P2583" s="129" t="s">
        <v>321</v>
      </c>
      <c r="Q2583" s="129">
        <v>17824.810000000001</v>
      </c>
      <c r="R2583" s="129" t="s">
        <v>275</v>
      </c>
      <c r="S2583" s="129">
        <v>0</v>
      </c>
    </row>
    <row r="2584" spans="1:19">
      <c r="A2584" s="101">
        <v>43795</v>
      </c>
      <c r="B2584" s="124">
        <v>42021190</v>
      </c>
      <c r="C2584" s="124" t="s">
        <v>3295</v>
      </c>
      <c r="D2584" s="124" t="s">
        <v>4211</v>
      </c>
      <c r="E2584" s="124" t="s">
        <v>140</v>
      </c>
      <c r="F2584" s="124" t="s">
        <v>272</v>
      </c>
      <c r="G2584" s="124" t="s">
        <v>298</v>
      </c>
      <c r="H2584" s="124">
        <v>7497.12</v>
      </c>
      <c r="I2584" s="124">
        <v>240</v>
      </c>
      <c r="J2584" s="124" t="s">
        <v>137</v>
      </c>
      <c r="K2584" s="124">
        <v>31.24</v>
      </c>
      <c r="L2584" s="124">
        <v>240</v>
      </c>
      <c r="M2584" s="124" t="s">
        <v>141</v>
      </c>
      <c r="N2584" s="124">
        <v>7497.6</v>
      </c>
      <c r="O2584" s="124">
        <v>31.24</v>
      </c>
      <c r="P2584" s="124" t="s">
        <v>283</v>
      </c>
      <c r="Q2584" s="124">
        <v>532670.54</v>
      </c>
      <c r="R2584" s="124" t="s">
        <v>155</v>
      </c>
      <c r="S2584">
        <v>0</v>
      </c>
    </row>
    <row r="2585" spans="1:19">
      <c r="A2585" s="128">
        <v>43795</v>
      </c>
      <c r="B2585" s="129">
        <v>42021250</v>
      </c>
      <c r="C2585" s="129" t="s">
        <v>3296</v>
      </c>
      <c r="D2585" s="129" t="s">
        <v>4217</v>
      </c>
      <c r="E2585" s="129" t="s">
        <v>140</v>
      </c>
      <c r="F2585" s="129" t="s">
        <v>422</v>
      </c>
      <c r="G2585" s="129" t="s">
        <v>529</v>
      </c>
      <c r="H2585" s="129">
        <v>0</v>
      </c>
      <c r="I2585" s="129">
        <v>0.1</v>
      </c>
      <c r="J2585" s="129" t="s">
        <v>1227</v>
      </c>
      <c r="K2585" s="129">
        <v>0</v>
      </c>
      <c r="L2585" s="129">
        <v>0.1</v>
      </c>
      <c r="M2585" s="129" t="s">
        <v>1227</v>
      </c>
      <c r="N2585" s="129">
        <v>0</v>
      </c>
      <c r="O2585" s="129">
        <v>0</v>
      </c>
      <c r="P2585" s="129" t="s">
        <v>283</v>
      </c>
      <c r="Q2585" s="129">
        <v>0</v>
      </c>
      <c r="R2585" s="129" t="s">
        <v>155</v>
      </c>
      <c r="S2585" s="129">
        <v>0</v>
      </c>
    </row>
    <row r="2586" spans="1:19">
      <c r="A2586" s="101">
        <v>43795</v>
      </c>
      <c r="B2586" s="124">
        <v>42021190</v>
      </c>
      <c r="C2586" t="s">
        <v>3297</v>
      </c>
      <c r="D2586" s="124" t="s">
        <v>4211</v>
      </c>
      <c r="E2586" t="s">
        <v>140</v>
      </c>
      <c r="F2586" t="s">
        <v>333</v>
      </c>
      <c r="G2586" t="s">
        <v>334</v>
      </c>
      <c r="H2586">
        <v>2210.86</v>
      </c>
      <c r="I2586">
        <v>100</v>
      </c>
      <c r="J2586" t="s">
        <v>137</v>
      </c>
      <c r="K2586">
        <v>22.11</v>
      </c>
      <c r="L2586">
        <v>100</v>
      </c>
      <c r="M2586" t="s">
        <v>141</v>
      </c>
      <c r="N2586">
        <v>2010</v>
      </c>
      <c r="O2586">
        <v>20.100000000000001</v>
      </c>
      <c r="P2586" t="s">
        <v>142</v>
      </c>
      <c r="Q2586">
        <v>157081.56</v>
      </c>
      <c r="R2586" t="s">
        <v>155</v>
      </c>
      <c r="S2586">
        <v>0</v>
      </c>
    </row>
    <row r="2587" spans="1:19">
      <c r="A2587" s="128">
        <v>43795</v>
      </c>
      <c r="B2587" s="129">
        <v>42022190</v>
      </c>
      <c r="C2587" s="129" t="s">
        <v>3298</v>
      </c>
      <c r="D2587" s="129" t="s">
        <v>4217</v>
      </c>
      <c r="E2587" s="129" t="s">
        <v>140</v>
      </c>
      <c r="F2587" s="129" t="s">
        <v>605</v>
      </c>
      <c r="G2587" s="129" t="s">
        <v>606</v>
      </c>
      <c r="H2587" s="129">
        <v>516.82000000000005</v>
      </c>
      <c r="I2587" s="129">
        <v>15</v>
      </c>
      <c r="J2587" s="129" t="s">
        <v>137</v>
      </c>
      <c r="K2587" s="129">
        <v>34.450000000000003</v>
      </c>
      <c r="L2587" s="129">
        <v>15</v>
      </c>
      <c r="M2587" s="129" t="s">
        <v>137</v>
      </c>
      <c r="N2587" s="129">
        <v>767.4</v>
      </c>
      <c r="O2587" s="129">
        <v>51.16</v>
      </c>
      <c r="P2587" s="129" t="s">
        <v>607</v>
      </c>
      <c r="Q2587" s="129">
        <v>36720.07</v>
      </c>
      <c r="R2587" s="129" t="s">
        <v>155</v>
      </c>
      <c r="S2587" s="129">
        <v>0</v>
      </c>
    </row>
    <row r="2588" spans="1:19">
      <c r="A2588" s="101">
        <v>43795</v>
      </c>
      <c r="B2588" s="124">
        <v>42022190</v>
      </c>
      <c r="C2588" s="124" t="s">
        <v>3299</v>
      </c>
      <c r="D2588" s="124" t="s">
        <v>4211</v>
      </c>
      <c r="E2588" s="124" t="s">
        <v>140</v>
      </c>
      <c r="F2588" s="124" t="s">
        <v>272</v>
      </c>
      <c r="G2588" s="124" t="s">
        <v>298</v>
      </c>
      <c r="H2588" s="124">
        <v>14939.74</v>
      </c>
      <c r="I2588" s="124">
        <v>730</v>
      </c>
      <c r="J2588" s="124" t="s">
        <v>137</v>
      </c>
      <c r="K2588" s="124">
        <v>20.47</v>
      </c>
      <c r="L2588" s="124">
        <v>730</v>
      </c>
      <c r="M2588" s="124" t="s">
        <v>141</v>
      </c>
      <c r="N2588" s="124">
        <v>14943.1</v>
      </c>
      <c r="O2588" s="124">
        <v>20.47</v>
      </c>
      <c r="P2588" s="124" t="s">
        <v>283</v>
      </c>
      <c r="Q2588" s="124">
        <v>1061468.69</v>
      </c>
      <c r="R2588" s="124" t="s">
        <v>155</v>
      </c>
      <c r="S2588">
        <v>0</v>
      </c>
    </row>
    <row r="2589" spans="1:19">
      <c r="A2589" s="128">
        <v>43795</v>
      </c>
      <c r="B2589" s="129">
        <v>42021290</v>
      </c>
      <c r="C2589" s="129" t="s">
        <v>708</v>
      </c>
      <c r="D2589" s="129" t="s">
        <v>4217</v>
      </c>
      <c r="E2589" s="129" t="s">
        <v>271</v>
      </c>
      <c r="F2589" s="129" t="s">
        <v>139</v>
      </c>
      <c r="G2589" s="129" t="s">
        <v>681</v>
      </c>
      <c r="H2589" s="129">
        <v>75.900000000000006</v>
      </c>
      <c r="I2589" s="129">
        <v>30</v>
      </c>
      <c r="J2589" s="129" t="s">
        <v>137</v>
      </c>
      <c r="K2589" s="129">
        <v>2.5299999999999998</v>
      </c>
      <c r="L2589" s="129">
        <v>30</v>
      </c>
      <c r="M2589" s="129" t="s">
        <v>137</v>
      </c>
      <c r="N2589" s="129">
        <v>69</v>
      </c>
      <c r="O2589" s="129">
        <v>2.2999999999999998</v>
      </c>
      <c r="P2589" s="129" t="s">
        <v>142</v>
      </c>
      <c r="Q2589" s="129">
        <v>5392.35</v>
      </c>
      <c r="R2589" s="129" t="s">
        <v>275</v>
      </c>
      <c r="S2589" s="129">
        <v>0</v>
      </c>
    </row>
    <row r="2590" spans="1:19">
      <c r="A2590" s="128">
        <v>43795</v>
      </c>
      <c r="B2590" s="129">
        <v>42021290</v>
      </c>
      <c r="C2590" s="129" t="s">
        <v>3300</v>
      </c>
      <c r="D2590" s="129" t="s">
        <v>4217</v>
      </c>
      <c r="E2590" s="129" t="s">
        <v>271</v>
      </c>
      <c r="F2590" s="129" t="s">
        <v>139</v>
      </c>
      <c r="G2590" s="129" t="s">
        <v>681</v>
      </c>
      <c r="H2590" s="129">
        <v>593.96</v>
      </c>
      <c r="I2590" s="129">
        <v>200</v>
      </c>
      <c r="J2590" s="129" t="s">
        <v>137</v>
      </c>
      <c r="K2590" s="129">
        <v>2.97</v>
      </c>
      <c r="L2590" s="129">
        <v>200</v>
      </c>
      <c r="M2590" s="129" t="s">
        <v>137</v>
      </c>
      <c r="N2590" s="129">
        <v>540</v>
      </c>
      <c r="O2590" s="129">
        <v>2.7</v>
      </c>
      <c r="P2590" s="129" t="s">
        <v>142</v>
      </c>
      <c r="Q2590" s="129">
        <v>42201</v>
      </c>
      <c r="R2590" s="129" t="s">
        <v>275</v>
      </c>
      <c r="S2590" s="129">
        <v>0</v>
      </c>
    </row>
    <row r="2591" spans="1:19">
      <c r="A2591" s="128">
        <v>43795</v>
      </c>
      <c r="B2591" s="129">
        <v>42022290</v>
      </c>
      <c r="C2591" s="129" t="s">
        <v>3301</v>
      </c>
      <c r="D2591" s="129" t="s">
        <v>4215</v>
      </c>
      <c r="E2591" s="129" t="s">
        <v>140</v>
      </c>
      <c r="F2591" s="129" t="s">
        <v>408</v>
      </c>
      <c r="G2591" s="129" t="s">
        <v>539</v>
      </c>
      <c r="H2591" s="129">
        <v>1487.5</v>
      </c>
      <c r="I2591" s="129">
        <v>250</v>
      </c>
      <c r="J2591" s="129" t="s">
        <v>137</v>
      </c>
      <c r="K2591" s="129">
        <v>5.95</v>
      </c>
      <c r="L2591" s="129">
        <v>250</v>
      </c>
      <c r="M2591" s="129" t="s">
        <v>141</v>
      </c>
      <c r="N2591" s="129">
        <v>1487.5</v>
      </c>
      <c r="O2591" s="129">
        <v>5.95</v>
      </c>
      <c r="P2591" s="129" t="s">
        <v>283</v>
      </c>
      <c r="Q2591" s="129">
        <v>105686.89</v>
      </c>
      <c r="R2591" s="129" t="s">
        <v>155</v>
      </c>
      <c r="S2591" s="129">
        <v>0</v>
      </c>
    </row>
    <row r="2592" spans="1:19">
      <c r="A2592" s="128">
        <v>43795</v>
      </c>
      <c r="B2592" s="129">
        <v>42022290</v>
      </c>
      <c r="C2592" s="129" t="s">
        <v>3301</v>
      </c>
      <c r="D2592" s="129" t="s">
        <v>4215</v>
      </c>
      <c r="E2592" s="129" t="s">
        <v>140</v>
      </c>
      <c r="F2592" s="129" t="s">
        <v>408</v>
      </c>
      <c r="G2592" s="129" t="s">
        <v>539</v>
      </c>
      <c r="H2592" s="129">
        <v>6520.7</v>
      </c>
      <c r="I2592" s="129">
        <v>1306</v>
      </c>
      <c r="J2592" s="129" t="s">
        <v>137</v>
      </c>
      <c r="K2592" s="129">
        <v>4.99</v>
      </c>
      <c r="L2592" s="129">
        <v>1306</v>
      </c>
      <c r="M2592" s="129" t="s">
        <v>141</v>
      </c>
      <c r="N2592" s="129">
        <v>6516.94</v>
      </c>
      <c r="O2592" s="129">
        <v>4.99</v>
      </c>
      <c r="P2592" s="129" t="s">
        <v>283</v>
      </c>
      <c r="Q2592" s="129">
        <v>463295.73</v>
      </c>
      <c r="R2592" s="129" t="s">
        <v>155</v>
      </c>
      <c r="S2592" s="129">
        <v>0</v>
      </c>
    </row>
    <row r="2593" spans="1:19">
      <c r="A2593" s="101">
        <v>43795</v>
      </c>
      <c r="B2593">
        <v>42022190</v>
      </c>
      <c r="C2593" t="s">
        <v>2010</v>
      </c>
      <c r="D2593" s="124" t="s">
        <v>4211</v>
      </c>
      <c r="E2593" t="s">
        <v>140</v>
      </c>
      <c r="F2593" t="s">
        <v>272</v>
      </c>
      <c r="G2593" t="s">
        <v>298</v>
      </c>
      <c r="H2593">
        <v>26849.279999999999</v>
      </c>
      <c r="I2593">
        <v>920</v>
      </c>
      <c r="J2593" t="s">
        <v>137</v>
      </c>
      <c r="K2593">
        <v>29.18</v>
      </c>
      <c r="L2593">
        <v>920</v>
      </c>
      <c r="M2593" t="s">
        <v>141</v>
      </c>
      <c r="N2593">
        <v>26845.599999999999</v>
      </c>
      <c r="O2593">
        <v>29.18</v>
      </c>
      <c r="P2593" t="s">
        <v>283</v>
      </c>
      <c r="Q2593">
        <v>1907641.66</v>
      </c>
      <c r="R2593" t="s">
        <v>155</v>
      </c>
      <c r="S2593">
        <v>0</v>
      </c>
    </row>
    <row r="2594" spans="1:19">
      <c r="A2594" s="101">
        <v>43795</v>
      </c>
      <c r="B2594">
        <v>42021290</v>
      </c>
      <c r="C2594" t="s">
        <v>3302</v>
      </c>
      <c r="D2594" s="124" t="s">
        <v>4211</v>
      </c>
      <c r="E2594" t="s">
        <v>140</v>
      </c>
      <c r="F2594" t="s">
        <v>605</v>
      </c>
      <c r="G2594" t="s">
        <v>606</v>
      </c>
      <c r="H2594">
        <v>705.65</v>
      </c>
      <c r="I2594">
        <v>18</v>
      </c>
      <c r="J2594" t="s">
        <v>137</v>
      </c>
      <c r="K2594">
        <v>39.200000000000003</v>
      </c>
      <c r="L2594">
        <v>18</v>
      </c>
      <c r="M2594" t="s">
        <v>137</v>
      </c>
      <c r="N2594">
        <v>1047.78</v>
      </c>
      <c r="O2594">
        <v>58.21</v>
      </c>
      <c r="P2594" t="s">
        <v>607</v>
      </c>
      <c r="Q2594">
        <v>50136.28</v>
      </c>
      <c r="R2594" t="s">
        <v>155</v>
      </c>
      <c r="S2594">
        <v>0</v>
      </c>
    </row>
    <row r="2595" spans="1:19">
      <c r="A2595" s="101">
        <v>43795</v>
      </c>
      <c r="B2595">
        <v>42021990</v>
      </c>
      <c r="C2595" t="s">
        <v>3303</v>
      </c>
      <c r="D2595" s="124" t="s">
        <v>4211</v>
      </c>
      <c r="E2595" t="s">
        <v>140</v>
      </c>
      <c r="F2595" t="s">
        <v>605</v>
      </c>
      <c r="G2595" t="s">
        <v>606</v>
      </c>
      <c r="H2595">
        <v>405.37</v>
      </c>
      <c r="I2595">
        <v>19</v>
      </c>
      <c r="J2595" t="s">
        <v>137</v>
      </c>
      <c r="K2595">
        <v>21.34</v>
      </c>
      <c r="L2595">
        <v>19</v>
      </c>
      <c r="M2595" t="s">
        <v>137</v>
      </c>
      <c r="N2595">
        <v>183.92</v>
      </c>
      <c r="O2595">
        <v>9.68</v>
      </c>
      <c r="P2595" t="s">
        <v>607</v>
      </c>
      <c r="Q2595">
        <v>28801.88</v>
      </c>
      <c r="R2595" t="s">
        <v>155</v>
      </c>
      <c r="S2595">
        <v>0</v>
      </c>
    </row>
    <row r="2596" spans="1:19">
      <c r="A2596" s="101">
        <v>43795</v>
      </c>
      <c r="B2596" s="124">
        <v>42021990</v>
      </c>
      <c r="C2596" s="124" t="s">
        <v>3304</v>
      </c>
      <c r="D2596" s="124" t="s">
        <v>4211</v>
      </c>
      <c r="E2596" s="124" t="s">
        <v>140</v>
      </c>
      <c r="F2596" s="124" t="s">
        <v>605</v>
      </c>
      <c r="G2596" s="124" t="s">
        <v>606</v>
      </c>
      <c r="H2596" s="124">
        <v>1127.18</v>
      </c>
      <c r="I2596" s="124">
        <v>30</v>
      </c>
      <c r="J2596" s="124" t="s">
        <v>137</v>
      </c>
      <c r="K2596" s="124">
        <v>37.57</v>
      </c>
      <c r="L2596" s="124">
        <v>30</v>
      </c>
      <c r="M2596" s="124" t="s">
        <v>137</v>
      </c>
      <c r="N2596" s="124">
        <v>1673.7</v>
      </c>
      <c r="O2596" s="124">
        <v>55.79</v>
      </c>
      <c r="P2596" s="124" t="s">
        <v>607</v>
      </c>
      <c r="Q2596" s="124">
        <v>80086.490000000005</v>
      </c>
      <c r="R2596" s="124" t="s">
        <v>155</v>
      </c>
      <c r="S2596">
        <v>0</v>
      </c>
    </row>
    <row r="2597" spans="1:19">
      <c r="A2597" s="101">
        <v>43795</v>
      </c>
      <c r="B2597" s="124">
        <v>42021990</v>
      </c>
      <c r="C2597" t="s">
        <v>3305</v>
      </c>
      <c r="D2597" s="124" t="s">
        <v>4211</v>
      </c>
      <c r="E2597" t="s">
        <v>140</v>
      </c>
      <c r="F2597" t="s">
        <v>605</v>
      </c>
      <c r="G2597" t="s">
        <v>606</v>
      </c>
      <c r="H2597">
        <v>67.150000000000006</v>
      </c>
      <c r="I2597">
        <v>5</v>
      </c>
      <c r="J2597" t="s">
        <v>137</v>
      </c>
      <c r="K2597">
        <v>13.43</v>
      </c>
      <c r="L2597">
        <v>5</v>
      </c>
      <c r="M2597" t="s">
        <v>137</v>
      </c>
      <c r="N2597">
        <v>99.7</v>
      </c>
      <c r="O2597">
        <v>19.940000000000001</v>
      </c>
      <c r="P2597" t="s">
        <v>607</v>
      </c>
      <c r="Q2597">
        <v>4770.67</v>
      </c>
      <c r="R2597" t="s">
        <v>155</v>
      </c>
      <c r="S2597">
        <v>0</v>
      </c>
    </row>
    <row r="2598" spans="1:19">
      <c r="A2598" s="101">
        <v>43795</v>
      </c>
      <c r="B2598" s="124">
        <v>42021990</v>
      </c>
      <c r="C2598" s="124" t="s">
        <v>3306</v>
      </c>
      <c r="D2598" s="124" t="s">
        <v>4211</v>
      </c>
      <c r="E2598" s="124" t="s">
        <v>140</v>
      </c>
      <c r="F2598" s="124" t="s">
        <v>605</v>
      </c>
      <c r="G2598" s="124" t="s">
        <v>606</v>
      </c>
      <c r="H2598" s="124">
        <v>426.71</v>
      </c>
      <c r="I2598" s="124">
        <v>20</v>
      </c>
      <c r="J2598" s="124" t="s">
        <v>137</v>
      </c>
      <c r="K2598" s="124">
        <v>21.34</v>
      </c>
      <c r="L2598" s="124">
        <v>20</v>
      </c>
      <c r="M2598" s="124" t="s">
        <v>137</v>
      </c>
      <c r="N2598" s="124">
        <v>944.8</v>
      </c>
      <c r="O2598" s="124">
        <v>47.24</v>
      </c>
      <c r="P2598" s="124" t="s">
        <v>607</v>
      </c>
      <c r="Q2598" s="124">
        <v>30317.8</v>
      </c>
      <c r="R2598" s="124" t="s">
        <v>155</v>
      </c>
      <c r="S2598">
        <v>0</v>
      </c>
    </row>
    <row r="2599" spans="1:19">
      <c r="A2599" s="101">
        <v>43795</v>
      </c>
      <c r="B2599" s="124">
        <v>42022190</v>
      </c>
      <c r="C2599" s="124" t="s">
        <v>3307</v>
      </c>
      <c r="D2599" s="124" t="s">
        <v>4211</v>
      </c>
      <c r="E2599" s="124" t="s">
        <v>140</v>
      </c>
      <c r="F2599" s="124" t="s">
        <v>605</v>
      </c>
      <c r="G2599" s="124" t="s">
        <v>606</v>
      </c>
      <c r="H2599" s="124">
        <v>640.07000000000005</v>
      </c>
      <c r="I2599" s="124">
        <v>30</v>
      </c>
      <c r="J2599" s="124" t="s">
        <v>137</v>
      </c>
      <c r="K2599" s="124">
        <v>21.34</v>
      </c>
      <c r="L2599" s="124">
        <v>30</v>
      </c>
      <c r="M2599" s="124" t="s">
        <v>137</v>
      </c>
      <c r="N2599" s="124">
        <v>950.4</v>
      </c>
      <c r="O2599" s="124">
        <v>31.68</v>
      </c>
      <c r="P2599" s="124" t="s">
        <v>607</v>
      </c>
      <c r="Q2599" s="124">
        <v>45476.65</v>
      </c>
      <c r="R2599" s="124" t="s">
        <v>155</v>
      </c>
      <c r="S2599">
        <v>0</v>
      </c>
    </row>
    <row r="2600" spans="1:19">
      <c r="A2600" s="101">
        <v>43795</v>
      </c>
      <c r="B2600" s="124">
        <v>42021990</v>
      </c>
      <c r="C2600" s="124" t="s">
        <v>3308</v>
      </c>
      <c r="D2600" s="124" t="s">
        <v>4211</v>
      </c>
      <c r="E2600" s="124" t="s">
        <v>140</v>
      </c>
      <c r="F2600" s="124" t="s">
        <v>605</v>
      </c>
      <c r="G2600" s="124" t="s">
        <v>606</v>
      </c>
      <c r="H2600" s="124">
        <v>636.29</v>
      </c>
      <c r="I2600" s="124">
        <v>20</v>
      </c>
      <c r="J2600" s="124" t="s">
        <v>137</v>
      </c>
      <c r="K2600" s="124">
        <v>31.81</v>
      </c>
      <c r="L2600" s="124">
        <v>20</v>
      </c>
      <c r="M2600" s="124" t="s">
        <v>137</v>
      </c>
      <c r="N2600" s="124">
        <v>944.8</v>
      </c>
      <c r="O2600" s="124">
        <v>47.24</v>
      </c>
      <c r="P2600" s="124" t="s">
        <v>607</v>
      </c>
      <c r="Q2600" s="124">
        <v>45208.68</v>
      </c>
      <c r="R2600" s="124" t="s">
        <v>155</v>
      </c>
      <c r="S2600">
        <v>0</v>
      </c>
    </row>
    <row r="2601" spans="1:19">
      <c r="A2601" s="128">
        <v>43795</v>
      </c>
      <c r="B2601" s="129">
        <v>42021290</v>
      </c>
      <c r="C2601" s="129" t="s">
        <v>3309</v>
      </c>
      <c r="D2601" s="129" t="s">
        <v>4217</v>
      </c>
      <c r="E2601" s="129" t="s">
        <v>140</v>
      </c>
      <c r="F2601" s="129" t="s">
        <v>605</v>
      </c>
      <c r="G2601" s="129" t="s">
        <v>606</v>
      </c>
      <c r="H2601" s="129">
        <v>516.82000000000005</v>
      </c>
      <c r="I2601" s="129">
        <v>15</v>
      </c>
      <c r="J2601" s="129" t="s">
        <v>137</v>
      </c>
      <c r="K2601" s="129">
        <v>34.450000000000003</v>
      </c>
      <c r="L2601" s="129">
        <v>15</v>
      </c>
      <c r="M2601" s="129" t="s">
        <v>137</v>
      </c>
      <c r="N2601" s="129">
        <v>767.4</v>
      </c>
      <c r="O2601" s="129">
        <v>51.16</v>
      </c>
      <c r="P2601" s="129" t="s">
        <v>607</v>
      </c>
      <c r="Q2601" s="129">
        <v>36720.07</v>
      </c>
      <c r="R2601" s="129" t="s">
        <v>155</v>
      </c>
      <c r="S2601" s="129">
        <v>0</v>
      </c>
    </row>
    <row r="2602" spans="1:19">
      <c r="A2602" s="128">
        <v>43795</v>
      </c>
      <c r="B2602" s="129">
        <v>42022230</v>
      </c>
      <c r="C2602" s="129" t="s">
        <v>1462</v>
      </c>
      <c r="D2602" s="129" t="s">
        <v>4217</v>
      </c>
      <c r="E2602" s="129" t="s">
        <v>140</v>
      </c>
      <c r="F2602" s="129" t="s">
        <v>272</v>
      </c>
      <c r="G2602" s="129" t="s">
        <v>384</v>
      </c>
      <c r="H2602" s="129">
        <v>3138.63</v>
      </c>
      <c r="I2602" s="129">
        <v>300</v>
      </c>
      <c r="J2602" s="129" t="s">
        <v>137</v>
      </c>
      <c r="K2602" s="129">
        <v>10.46</v>
      </c>
      <c r="L2602" s="129">
        <v>300</v>
      </c>
      <c r="M2602" s="129" t="s">
        <v>141</v>
      </c>
      <c r="N2602" s="129">
        <v>2850</v>
      </c>
      <c r="O2602" s="129">
        <v>9.5</v>
      </c>
      <c r="P2602" s="129" t="s">
        <v>142</v>
      </c>
      <c r="Q2602" s="129">
        <v>223000</v>
      </c>
      <c r="R2602" s="129" t="s">
        <v>155</v>
      </c>
      <c r="S2602" s="129">
        <v>0</v>
      </c>
    </row>
    <row r="2603" spans="1:19">
      <c r="A2603" s="128">
        <v>43795</v>
      </c>
      <c r="B2603" s="129">
        <v>42021990</v>
      </c>
      <c r="C2603" s="129" t="s">
        <v>3310</v>
      </c>
      <c r="D2603" s="129" t="s">
        <v>4217</v>
      </c>
      <c r="E2603" s="129" t="s">
        <v>140</v>
      </c>
      <c r="F2603" s="129" t="s">
        <v>605</v>
      </c>
      <c r="G2603" s="129" t="s">
        <v>606</v>
      </c>
      <c r="H2603" s="129">
        <v>551.27</v>
      </c>
      <c r="I2603" s="129">
        <v>16</v>
      </c>
      <c r="J2603" s="129" t="s">
        <v>137</v>
      </c>
      <c r="K2603" s="129">
        <v>34.450000000000003</v>
      </c>
      <c r="L2603" s="129">
        <v>16</v>
      </c>
      <c r="M2603" s="129" t="s">
        <v>137</v>
      </c>
      <c r="N2603" s="129">
        <v>818.56</v>
      </c>
      <c r="O2603" s="129">
        <v>51.16</v>
      </c>
      <c r="P2603" s="129" t="s">
        <v>607</v>
      </c>
      <c r="Q2603" s="129">
        <v>39168.07</v>
      </c>
      <c r="R2603" s="129" t="s">
        <v>155</v>
      </c>
      <c r="S2603" s="129">
        <v>0</v>
      </c>
    </row>
    <row r="2604" spans="1:19">
      <c r="A2604" s="101">
        <v>43795</v>
      </c>
      <c r="B2604" s="124">
        <v>42021190</v>
      </c>
      <c r="C2604" s="124" t="s">
        <v>3311</v>
      </c>
      <c r="D2604" s="124" t="s">
        <v>4211</v>
      </c>
      <c r="E2604" s="124" t="s">
        <v>140</v>
      </c>
      <c r="F2604" s="124" t="s">
        <v>333</v>
      </c>
      <c r="G2604" s="124" t="s">
        <v>334</v>
      </c>
      <c r="H2604" s="124">
        <v>16918.669999999998</v>
      </c>
      <c r="I2604" s="124">
        <v>624</v>
      </c>
      <c r="J2604" s="124" t="s">
        <v>137</v>
      </c>
      <c r="K2604" s="124">
        <v>27.11</v>
      </c>
      <c r="L2604" s="124">
        <v>624</v>
      </c>
      <c r="M2604" s="124" t="s">
        <v>141</v>
      </c>
      <c r="N2604" s="124">
        <v>15381.6</v>
      </c>
      <c r="O2604" s="124">
        <v>24.65</v>
      </c>
      <c r="P2604" s="124" t="s">
        <v>142</v>
      </c>
      <c r="Q2604" s="124">
        <v>1202071.8</v>
      </c>
      <c r="R2604" s="124" t="s">
        <v>155</v>
      </c>
      <c r="S2604">
        <v>0</v>
      </c>
    </row>
    <row r="2605" spans="1:19">
      <c r="A2605" s="128">
        <v>43795</v>
      </c>
      <c r="B2605" s="129">
        <v>42022990</v>
      </c>
      <c r="C2605" s="129" t="s">
        <v>2671</v>
      </c>
      <c r="D2605" s="129" t="s">
        <v>4217</v>
      </c>
      <c r="E2605" s="129" t="s">
        <v>140</v>
      </c>
      <c r="F2605" s="129" t="s">
        <v>281</v>
      </c>
      <c r="G2605" s="129" t="s">
        <v>282</v>
      </c>
      <c r="H2605" s="129">
        <v>199.52</v>
      </c>
      <c r="I2605" s="129">
        <v>100</v>
      </c>
      <c r="J2605" s="129" t="s">
        <v>137</v>
      </c>
      <c r="K2605" s="129">
        <v>2</v>
      </c>
      <c r="L2605" s="129">
        <v>100</v>
      </c>
      <c r="M2605" s="129" t="s">
        <v>141</v>
      </c>
      <c r="N2605" s="129">
        <v>200</v>
      </c>
      <c r="O2605" s="129">
        <v>2</v>
      </c>
      <c r="P2605" s="129" t="s">
        <v>283</v>
      </c>
      <c r="Q2605" s="129">
        <v>14175.97</v>
      </c>
      <c r="R2605" s="129" t="s">
        <v>155</v>
      </c>
      <c r="S2605" s="129">
        <v>0</v>
      </c>
    </row>
    <row r="2606" spans="1:19">
      <c r="A2606" s="101">
        <v>43795</v>
      </c>
      <c r="B2606" s="124">
        <v>42022190</v>
      </c>
      <c r="C2606" s="124" t="s">
        <v>2006</v>
      </c>
      <c r="D2606" s="124" t="s">
        <v>4211</v>
      </c>
      <c r="E2606" s="124" t="s">
        <v>140</v>
      </c>
      <c r="F2606" s="124" t="s">
        <v>272</v>
      </c>
      <c r="G2606" s="124" t="s">
        <v>298</v>
      </c>
      <c r="H2606" s="124">
        <v>22042.59</v>
      </c>
      <c r="I2606" s="124">
        <v>1020</v>
      </c>
      <c r="J2606" s="124" t="s">
        <v>137</v>
      </c>
      <c r="K2606" s="124">
        <v>21.61</v>
      </c>
      <c r="L2606" s="124">
        <v>1020</v>
      </c>
      <c r="M2606" s="124" t="s">
        <v>141</v>
      </c>
      <c r="N2606" s="124">
        <v>22042.2</v>
      </c>
      <c r="O2606" s="124">
        <v>21.61</v>
      </c>
      <c r="P2606" s="124" t="s">
        <v>283</v>
      </c>
      <c r="Q2606" s="124">
        <v>1566125.87</v>
      </c>
      <c r="R2606" s="124" t="s">
        <v>155</v>
      </c>
      <c r="S2606">
        <v>0</v>
      </c>
    </row>
    <row r="2607" spans="1:19">
      <c r="A2607" s="101">
        <v>43795</v>
      </c>
      <c r="B2607">
        <v>42021190</v>
      </c>
      <c r="C2607" t="s">
        <v>3312</v>
      </c>
      <c r="D2607" s="124" t="s">
        <v>4211</v>
      </c>
      <c r="E2607" t="s">
        <v>140</v>
      </c>
      <c r="F2607" t="s">
        <v>333</v>
      </c>
      <c r="G2607" t="s">
        <v>334</v>
      </c>
      <c r="H2607">
        <v>1748.89</v>
      </c>
      <c r="I2607">
        <v>100</v>
      </c>
      <c r="J2607" t="s">
        <v>137</v>
      </c>
      <c r="K2607">
        <v>17.489999999999998</v>
      </c>
      <c r="L2607">
        <v>100</v>
      </c>
      <c r="M2607" t="s">
        <v>141</v>
      </c>
      <c r="N2607">
        <v>1590</v>
      </c>
      <c r="O2607">
        <v>15.9</v>
      </c>
      <c r="P2607" t="s">
        <v>142</v>
      </c>
      <c r="Q2607">
        <v>124258.62</v>
      </c>
      <c r="R2607" t="s">
        <v>155</v>
      </c>
      <c r="S2607">
        <v>0</v>
      </c>
    </row>
    <row r="2608" spans="1:19">
      <c r="A2608" s="101">
        <v>43795</v>
      </c>
      <c r="B2608">
        <v>42022190</v>
      </c>
      <c r="C2608" t="s">
        <v>3313</v>
      </c>
      <c r="D2608" s="124" t="s">
        <v>4211</v>
      </c>
      <c r="E2608" t="s">
        <v>140</v>
      </c>
      <c r="F2608" t="s">
        <v>605</v>
      </c>
      <c r="G2608" t="s">
        <v>606</v>
      </c>
      <c r="H2608">
        <v>751.46</v>
      </c>
      <c r="I2608">
        <v>20</v>
      </c>
      <c r="J2608" t="s">
        <v>137</v>
      </c>
      <c r="K2608">
        <v>37.57</v>
      </c>
      <c r="L2608">
        <v>20</v>
      </c>
      <c r="M2608" t="s">
        <v>137</v>
      </c>
      <c r="N2608">
        <v>1115.8</v>
      </c>
      <c r="O2608">
        <v>55.79</v>
      </c>
      <c r="P2608" t="s">
        <v>607</v>
      </c>
      <c r="Q2608">
        <v>53391.03</v>
      </c>
      <c r="R2608" t="s">
        <v>155</v>
      </c>
      <c r="S2608">
        <v>0</v>
      </c>
    </row>
    <row r="2609" spans="1:19">
      <c r="A2609" s="101">
        <v>43795</v>
      </c>
      <c r="B2609" s="124">
        <v>42022190</v>
      </c>
      <c r="C2609" t="s">
        <v>3314</v>
      </c>
      <c r="D2609" s="124" t="s">
        <v>4211</v>
      </c>
      <c r="E2609" t="s">
        <v>140</v>
      </c>
      <c r="F2609" t="s">
        <v>605</v>
      </c>
      <c r="G2609" t="s">
        <v>606</v>
      </c>
      <c r="H2609">
        <v>17.09</v>
      </c>
      <c r="I2609">
        <v>1</v>
      </c>
      <c r="J2609" t="s">
        <v>137</v>
      </c>
      <c r="K2609">
        <v>17.09</v>
      </c>
      <c r="L2609">
        <v>1</v>
      </c>
      <c r="M2609" t="s">
        <v>137</v>
      </c>
      <c r="N2609">
        <v>25.37</v>
      </c>
      <c r="O2609">
        <v>25.37</v>
      </c>
      <c r="P2609" t="s">
        <v>607</v>
      </c>
      <c r="Q2609">
        <v>1214</v>
      </c>
      <c r="R2609" t="s">
        <v>155</v>
      </c>
      <c r="S2609">
        <v>0</v>
      </c>
    </row>
    <row r="2610" spans="1:19">
      <c r="A2610" s="101">
        <v>43795</v>
      </c>
      <c r="B2610" s="124">
        <v>42021190</v>
      </c>
      <c r="C2610" s="124" t="s">
        <v>3315</v>
      </c>
      <c r="D2610" s="124" t="s">
        <v>4211</v>
      </c>
      <c r="E2610" s="124" t="s">
        <v>140</v>
      </c>
      <c r="F2610" s="124" t="s">
        <v>272</v>
      </c>
      <c r="G2610" s="124" t="s">
        <v>298</v>
      </c>
      <c r="H2610" s="124">
        <v>8380.9599999999991</v>
      </c>
      <c r="I2610" s="124">
        <v>300</v>
      </c>
      <c r="J2610" s="124" t="s">
        <v>137</v>
      </c>
      <c r="K2610" s="124">
        <v>27.94</v>
      </c>
      <c r="L2610" s="124">
        <v>300</v>
      </c>
      <c r="M2610" s="124" t="s">
        <v>141</v>
      </c>
      <c r="N2610" s="124">
        <v>8382</v>
      </c>
      <c r="O2610" s="124">
        <v>27.94</v>
      </c>
      <c r="P2610" s="124" t="s">
        <v>283</v>
      </c>
      <c r="Q2610" s="124">
        <v>595467.44999999995</v>
      </c>
      <c r="R2610" s="124" t="s">
        <v>155</v>
      </c>
      <c r="S2610">
        <v>0</v>
      </c>
    </row>
    <row r="2611" spans="1:19">
      <c r="A2611" s="128">
        <v>43794</v>
      </c>
      <c r="B2611" s="129">
        <v>42021290</v>
      </c>
      <c r="C2611" s="129" t="s">
        <v>3316</v>
      </c>
      <c r="D2611" s="129" t="s">
        <v>4217</v>
      </c>
      <c r="E2611" s="129" t="s">
        <v>140</v>
      </c>
      <c r="F2611" s="129" t="s">
        <v>49</v>
      </c>
      <c r="G2611" s="129" t="s">
        <v>288</v>
      </c>
      <c r="H2611" s="129">
        <v>6200</v>
      </c>
      <c r="I2611" s="129">
        <v>2000</v>
      </c>
      <c r="J2611" s="129" t="s">
        <v>137</v>
      </c>
      <c r="K2611" s="129">
        <v>3.1</v>
      </c>
      <c r="L2611" s="129">
        <v>2000</v>
      </c>
      <c r="M2611" s="129" t="s">
        <v>141</v>
      </c>
      <c r="N2611" s="129">
        <v>6200</v>
      </c>
      <c r="O2611" s="129">
        <v>3.1</v>
      </c>
      <c r="P2611" s="129" t="s">
        <v>283</v>
      </c>
      <c r="Q2611" s="129">
        <v>440510.06</v>
      </c>
      <c r="R2611" s="129" t="s">
        <v>155</v>
      </c>
      <c r="S2611" s="129">
        <v>0</v>
      </c>
    </row>
    <row r="2612" spans="1:19">
      <c r="A2612" s="128">
        <v>43794</v>
      </c>
      <c r="B2612" s="129">
        <v>42022910</v>
      </c>
      <c r="C2612" s="129" t="s">
        <v>3317</v>
      </c>
      <c r="D2612" s="129" t="s">
        <v>4215</v>
      </c>
      <c r="E2612" s="129" t="s">
        <v>140</v>
      </c>
      <c r="F2612" s="129" t="s">
        <v>304</v>
      </c>
      <c r="G2612" s="129" t="s">
        <v>315</v>
      </c>
      <c r="H2612" s="129">
        <v>6976.8</v>
      </c>
      <c r="I2612" s="129">
        <v>918</v>
      </c>
      <c r="J2612" s="129" t="s">
        <v>137</v>
      </c>
      <c r="K2612" s="129">
        <v>7.6</v>
      </c>
      <c r="L2612" s="129">
        <v>918</v>
      </c>
      <c r="M2612" s="129" t="s">
        <v>141</v>
      </c>
      <c r="N2612" s="129">
        <v>6976.8</v>
      </c>
      <c r="O2612" s="129">
        <v>7.6</v>
      </c>
      <c r="P2612" s="129" t="s">
        <v>283</v>
      </c>
      <c r="Q2612" s="129">
        <v>495701.64</v>
      </c>
      <c r="R2612" s="129" t="s">
        <v>155</v>
      </c>
      <c r="S2612" s="129">
        <v>0</v>
      </c>
    </row>
    <row r="2613" spans="1:19">
      <c r="A2613" s="128">
        <v>43794</v>
      </c>
      <c r="B2613" s="129">
        <v>42022910</v>
      </c>
      <c r="C2613" s="129" t="s">
        <v>3318</v>
      </c>
      <c r="D2613" s="129" t="s">
        <v>4215</v>
      </c>
      <c r="E2613" s="129" t="s">
        <v>140</v>
      </c>
      <c r="F2613" s="129" t="s">
        <v>304</v>
      </c>
      <c r="G2613" s="129" t="s">
        <v>315</v>
      </c>
      <c r="H2613" s="129">
        <v>9360</v>
      </c>
      <c r="I2613" s="129">
        <v>1560</v>
      </c>
      <c r="J2613" s="129" t="s">
        <v>137</v>
      </c>
      <c r="K2613" s="129">
        <v>6</v>
      </c>
      <c r="L2613" s="129">
        <v>1560</v>
      </c>
      <c r="M2613" s="129" t="s">
        <v>141</v>
      </c>
      <c r="N2613" s="129">
        <v>9360</v>
      </c>
      <c r="O2613" s="129">
        <v>6</v>
      </c>
      <c r="P2613" s="129" t="s">
        <v>283</v>
      </c>
      <c r="Q2613" s="129">
        <v>665028</v>
      </c>
      <c r="R2613" s="129" t="s">
        <v>155</v>
      </c>
      <c r="S2613" s="129">
        <v>0</v>
      </c>
    </row>
    <row r="2614" spans="1:19">
      <c r="A2614" s="128">
        <v>43794</v>
      </c>
      <c r="B2614" s="129">
        <v>42029900</v>
      </c>
      <c r="C2614" s="129" t="s">
        <v>561</v>
      </c>
      <c r="D2614" s="129" t="s">
        <v>4215</v>
      </c>
      <c r="E2614" s="129" t="s">
        <v>140</v>
      </c>
      <c r="F2614" s="129" t="s">
        <v>49</v>
      </c>
      <c r="G2614" s="129" t="s">
        <v>288</v>
      </c>
      <c r="H2614" s="129">
        <v>983.19</v>
      </c>
      <c r="I2614" s="129">
        <v>472</v>
      </c>
      <c r="J2614" s="129" t="s">
        <v>137</v>
      </c>
      <c r="K2614" s="129">
        <v>2.08</v>
      </c>
      <c r="L2614" s="129">
        <v>472</v>
      </c>
      <c r="M2614" s="129" t="s">
        <v>141</v>
      </c>
      <c r="N2614" s="129">
        <v>69856</v>
      </c>
      <c r="O2614" s="129">
        <v>148</v>
      </c>
      <c r="P2614" s="129" t="s">
        <v>279</v>
      </c>
      <c r="Q2614" s="129">
        <v>69856</v>
      </c>
      <c r="R2614" s="129" t="s">
        <v>155</v>
      </c>
      <c r="S2614" s="129">
        <v>0</v>
      </c>
    </row>
    <row r="2615" spans="1:19">
      <c r="A2615" s="128">
        <v>43794</v>
      </c>
      <c r="B2615" s="129">
        <v>42021240</v>
      </c>
      <c r="C2615" s="129" t="s">
        <v>3328</v>
      </c>
      <c r="D2615" s="129" t="s">
        <v>4217</v>
      </c>
      <c r="E2615" s="129" t="s">
        <v>140</v>
      </c>
      <c r="F2615" s="129" t="s">
        <v>49</v>
      </c>
      <c r="G2615" s="129" t="s">
        <v>288</v>
      </c>
      <c r="H2615" s="129">
        <v>10372.98</v>
      </c>
      <c r="I2615" s="129">
        <v>5060</v>
      </c>
      <c r="J2615" s="129" t="s">
        <v>137</v>
      </c>
      <c r="K2615" s="129">
        <v>2.0499999999999998</v>
      </c>
      <c r="L2615" s="129">
        <v>5060</v>
      </c>
      <c r="M2615" s="129" t="s">
        <v>141</v>
      </c>
      <c r="N2615" s="129">
        <v>10373</v>
      </c>
      <c r="O2615" s="129">
        <v>2.0499999999999998</v>
      </c>
      <c r="P2615" s="129" t="s">
        <v>283</v>
      </c>
      <c r="Q2615" s="129">
        <v>737000</v>
      </c>
      <c r="R2615" s="129" t="s">
        <v>155</v>
      </c>
      <c r="S2615" s="129">
        <v>0</v>
      </c>
    </row>
    <row r="2616" spans="1:19">
      <c r="A2616" s="128">
        <v>43794</v>
      </c>
      <c r="B2616" s="129">
        <v>42022230</v>
      </c>
      <c r="C2616" s="129" t="s">
        <v>3329</v>
      </c>
      <c r="D2616" s="129" t="s">
        <v>4217</v>
      </c>
      <c r="E2616" s="129" t="s">
        <v>140</v>
      </c>
      <c r="F2616" s="129" t="s">
        <v>304</v>
      </c>
      <c r="G2616" s="129" t="s">
        <v>315</v>
      </c>
      <c r="H2616" s="129">
        <v>4550</v>
      </c>
      <c r="I2616" s="129">
        <v>17500</v>
      </c>
      <c r="J2616" s="129" t="s">
        <v>137</v>
      </c>
      <c r="K2616" s="129">
        <v>0.26</v>
      </c>
      <c r="L2616" s="129">
        <v>17500</v>
      </c>
      <c r="M2616" s="129" t="s">
        <v>141</v>
      </c>
      <c r="N2616" s="129">
        <v>4550</v>
      </c>
      <c r="O2616" s="129">
        <v>0.26</v>
      </c>
      <c r="P2616" s="129" t="s">
        <v>283</v>
      </c>
      <c r="Q2616" s="129">
        <v>323277.5</v>
      </c>
      <c r="R2616" s="129" t="s">
        <v>155</v>
      </c>
      <c r="S2616" s="129">
        <v>0</v>
      </c>
    </row>
    <row r="2617" spans="1:19">
      <c r="A2617" s="101">
        <v>43794</v>
      </c>
      <c r="B2617" s="124">
        <v>42021190</v>
      </c>
      <c r="C2617" t="s">
        <v>3330</v>
      </c>
      <c r="D2617" s="124" t="s">
        <v>4211</v>
      </c>
      <c r="E2617" t="s">
        <v>140</v>
      </c>
      <c r="F2617" t="s">
        <v>272</v>
      </c>
      <c r="G2617" t="s">
        <v>298</v>
      </c>
      <c r="H2617">
        <v>5733</v>
      </c>
      <c r="I2617">
        <v>273</v>
      </c>
      <c r="J2617" t="s">
        <v>137</v>
      </c>
      <c r="K2617">
        <v>21</v>
      </c>
      <c r="L2617">
        <v>273</v>
      </c>
      <c r="M2617" t="s">
        <v>141</v>
      </c>
      <c r="N2617">
        <v>5733</v>
      </c>
      <c r="O2617">
        <v>21</v>
      </c>
      <c r="P2617" t="s">
        <v>283</v>
      </c>
      <c r="Q2617">
        <v>407329.65</v>
      </c>
      <c r="R2617" t="s">
        <v>155</v>
      </c>
      <c r="S2617">
        <v>0</v>
      </c>
    </row>
    <row r="2618" spans="1:19">
      <c r="A2618" s="128">
        <v>43794</v>
      </c>
      <c r="B2618" s="129">
        <v>42021240</v>
      </c>
      <c r="C2618" s="129" t="s">
        <v>3328</v>
      </c>
      <c r="D2618" s="129" t="s">
        <v>4217</v>
      </c>
      <c r="E2618" s="129" t="s">
        <v>140</v>
      </c>
      <c r="F2618" s="129" t="s">
        <v>49</v>
      </c>
      <c r="G2618" s="129" t="s">
        <v>288</v>
      </c>
      <c r="H2618" s="129">
        <v>9120.34</v>
      </c>
      <c r="I2618" s="129">
        <v>2196</v>
      </c>
      <c r="J2618" s="129" t="s">
        <v>137</v>
      </c>
      <c r="K2618" s="129">
        <v>4.1500000000000004</v>
      </c>
      <c r="L2618" s="129">
        <v>2196</v>
      </c>
      <c r="M2618" s="129" t="s">
        <v>141</v>
      </c>
      <c r="N2618" s="129">
        <v>9113.4</v>
      </c>
      <c r="O2618" s="129">
        <v>4.1500000000000004</v>
      </c>
      <c r="P2618" s="129" t="s">
        <v>283</v>
      </c>
      <c r="Q2618" s="129">
        <v>648000</v>
      </c>
      <c r="R2618" s="129" t="s">
        <v>155</v>
      </c>
      <c r="S2618" s="129">
        <v>0</v>
      </c>
    </row>
    <row r="2619" spans="1:19">
      <c r="A2619" s="128">
        <v>43794</v>
      </c>
      <c r="B2619" s="129">
        <v>42021240</v>
      </c>
      <c r="C2619" s="129" t="s">
        <v>3328</v>
      </c>
      <c r="D2619" s="129" t="s">
        <v>4217</v>
      </c>
      <c r="E2619" s="129" t="s">
        <v>140</v>
      </c>
      <c r="F2619" s="129" t="s">
        <v>49</v>
      </c>
      <c r="G2619" s="129" t="s">
        <v>288</v>
      </c>
      <c r="H2619" s="129">
        <v>6206.9</v>
      </c>
      <c r="I2619" s="129">
        <v>2000</v>
      </c>
      <c r="J2619" s="129" t="s">
        <v>137</v>
      </c>
      <c r="K2619" s="129">
        <v>3.1</v>
      </c>
      <c r="L2619" s="129">
        <v>2000</v>
      </c>
      <c r="M2619" s="129" t="s">
        <v>141</v>
      </c>
      <c r="N2619" s="129">
        <v>6200</v>
      </c>
      <c r="O2619" s="129">
        <v>3.1</v>
      </c>
      <c r="P2619" s="129" t="s">
        <v>283</v>
      </c>
      <c r="Q2619" s="129">
        <v>441000</v>
      </c>
      <c r="R2619" s="129" t="s">
        <v>155</v>
      </c>
      <c r="S2619" s="129">
        <v>0</v>
      </c>
    </row>
    <row r="2620" spans="1:19">
      <c r="A2620" s="128">
        <v>43794</v>
      </c>
      <c r="B2620" s="129">
        <v>42021290</v>
      </c>
      <c r="C2620" s="129" t="s">
        <v>3345</v>
      </c>
      <c r="D2620" s="129" t="s">
        <v>4217</v>
      </c>
      <c r="E2620" s="129" t="s">
        <v>140</v>
      </c>
      <c r="F2620" s="129" t="s">
        <v>49</v>
      </c>
      <c r="G2620" s="129" t="s">
        <v>288</v>
      </c>
      <c r="H2620" s="129">
        <v>10373</v>
      </c>
      <c r="I2620" s="129">
        <v>5060</v>
      </c>
      <c r="J2620" s="129" t="s">
        <v>137</v>
      </c>
      <c r="K2620" s="129">
        <v>2.0499999999999998</v>
      </c>
      <c r="L2620" s="129">
        <v>5060</v>
      </c>
      <c r="M2620" s="129" t="s">
        <v>141</v>
      </c>
      <c r="N2620" s="129">
        <v>10373</v>
      </c>
      <c r="O2620" s="129">
        <v>2.0499999999999998</v>
      </c>
      <c r="P2620" s="129" t="s">
        <v>283</v>
      </c>
      <c r="Q2620" s="129">
        <v>737001.69</v>
      </c>
      <c r="R2620" s="129" t="s">
        <v>155</v>
      </c>
      <c r="S2620" s="129">
        <v>0</v>
      </c>
    </row>
    <row r="2621" spans="1:19">
      <c r="A2621" s="128">
        <v>43794</v>
      </c>
      <c r="B2621" s="129">
        <v>42021290</v>
      </c>
      <c r="C2621" s="129" t="s">
        <v>3346</v>
      </c>
      <c r="D2621" s="129" t="s">
        <v>4217</v>
      </c>
      <c r="E2621" s="129" t="s">
        <v>140</v>
      </c>
      <c r="F2621" s="129" t="s">
        <v>49</v>
      </c>
      <c r="G2621" s="129" t="s">
        <v>288</v>
      </c>
      <c r="H2621" s="129">
        <v>9113.4</v>
      </c>
      <c r="I2621" s="129">
        <v>2196</v>
      </c>
      <c r="J2621" s="129" t="s">
        <v>137</v>
      </c>
      <c r="K2621" s="129">
        <v>4.1500000000000004</v>
      </c>
      <c r="L2621" s="129">
        <v>2196</v>
      </c>
      <c r="M2621" s="129" t="s">
        <v>141</v>
      </c>
      <c r="N2621" s="129">
        <v>9113.4</v>
      </c>
      <c r="O2621" s="129">
        <v>4.1500000000000004</v>
      </c>
      <c r="P2621" s="129" t="s">
        <v>283</v>
      </c>
      <c r="Q2621" s="129">
        <v>647507.15</v>
      </c>
      <c r="R2621" s="129" t="s">
        <v>155</v>
      </c>
      <c r="S2621" s="129">
        <v>0</v>
      </c>
    </row>
    <row r="2622" spans="1:19">
      <c r="A2622" s="128">
        <v>43794</v>
      </c>
      <c r="B2622" s="129">
        <v>42022290</v>
      </c>
      <c r="C2622" s="129" t="s">
        <v>3351</v>
      </c>
      <c r="D2622" s="129" t="s">
        <v>4217</v>
      </c>
      <c r="E2622" s="129" t="s">
        <v>140</v>
      </c>
      <c r="F2622" s="129" t="s">
        <v>422</v>
      </c>
      <c r="G2622" s="129" t="s">
        <v>529</v>
      </c>
      <c r="H2622" s="129">
        <v>267.42</v>
      </c>
      <c r="I2622" s="129">
        <v>60</v>
      </c>
      <c r="J2622" s="129" t="s">
        <v>137</v>
      </c>
      <c r="K2622" s="129">
        <v>4.46</v>
      </c>
      <c r="L2622" s="129">
        <v>60</v>
      </c>
      <c r="M2622" s="129" t="s">
        <v>141</v>
      </c>
      <c r="N2622" s="129">
        <v>261</v>
      </c>
      <c r="O2622" s="129">
        <v>4.3499999999999996</v>
      </c>
      <c r="P2622" s="129" t="s">
        <v>283</v>
      </c>
      <c r="Q2622" s="129">
        <v>19000</v>
      </c>
      <c r="R2622" s="129" t="s">
        <v>155</v>
      </c>
      <c r="S2622" s="129">
        <v>0</v>
      </c>
    </row>
    <row r="2623" spans="1:19">
      <c r="A2623" s="128">
        <v>43794</v>
      </c>
      <c r="B2623" s="129">
        <v>42022290</v>
      </c>
      <c r="C2623" s="129" t="s">
        <v>3352</v>
      </c>
      <c r="D2623" s="129" t="s">
        <v>4217</v>
      </c>
      <c r="E2623" s="129" t="s">
        <v>140</v>
      </c>
      <c r="F2623" s="129" t="s">
        <v>422</v>
      </c>
      <c r="G2623" s="129" t="s">
        <v>529</v>
      </c>
      <c r="H2623" s="129">
        <v>239.27</v>
      </c>
      <c r="I2623" s="129">
        <v>320</v>
      </c>
      <c r="J2623" s="129" t="s">
        <v>137</v>
      </c>
      <c r="K2623" s="129">
        <v>0.75</v>
      </c>
      <c r="L2623" s="129">
        <v>320</v>
      </c>
      <c r="M2623" s="129" t="s">
        <v>141</v>
      </c>
      <c r="N2623" s="129">
        <v>240</v>
      </c>
      <c r="O2623" s="129">
        <v>0.75</v>
      </c>
      <c r="P2623" s="129" t="s">
        <v>283</v>
      </c>
      <c r="Q2623" s="129">
        <v>17000</v>
      </c>
      <c r="R2623" s="129" t="s">
        <v>155</v>
      </c>
      <c r="S2623" s="129">
        <v>0</v>
      </c>
    </row>
    <row r="2624" spans="1:19">
      <c r="A2624" s="101">
        <v>43794</v>
      </c>
      <c r="B2624">
        <v>42022190</v>
      </c>
      <c r="C2624" t="s">
        <v>3207</v>
      </c>
      <c r="D2624" s="124" t="s">
        <v>4211</v>
      </c>
      <c r="E2624" t="s">
        <v>140</v>
      </c>
      <c r="F2624" t="s">
        <v>365</v>
      </c>
      <c r="G2624" t="s">
        <v>1195</v>
      </c>
      <c r="H2624">
        <v>6966.92</v>
      </c>
      <c r="I2624">
        <v>400</v>
      </c>
      <c r="J2624" t="s">
        <v>137</v>
      </c>
      <c r="K2624">
        <v>17.420000000000002</v>
      </c>
      <c r="L2624">
        <v>400</v>
      </c>
      <c r="M2624" t="s">
        <v>141</v>
      </c>
      <c r="N2624">
        <v>7260</v>
      </c>
      <c r="O2624">
        <v>18.149999999999999</v>
      </c>
      <c r="P2624" t="s">
        <v>283</v>
      </c>
      <c r="Q2624">
        <v>495000</v>
      </c>
      <c r="R2624" t="s">
        <v>155</v>
      </c>
      <c r="S2624">
        <v>0</v>
      </c>
    </row>
    <row r="2625" spans="1:19">
      <c r="A2625" s="128">
        <v>43794</v>
      </c>
      <c r="B2625" s="129">
        <v>42022220</v>
      </c>
      <c r="C2625" s="129" t="s">
        <v>1495</v>
      </c>
      <c r="D2625" s="129" t="s">
        <v>4217</v>
      </c>
      <c r="E2625" s="129" t="s">
        <v>140</v>
      </c>
      <c r="F2625" s="129" t="s">
        <v>277</v>
      </c>
      <c r="G2625" s="129" t="s">
        <v>3363</v>
      </c>
      <c r="H2625" s="129">
        <v>19.22</v>
      </c>
      <c r="I2625" s="129">
        <v>200</v>
      </c>
      <c r="J2625" s="129" t="s">
        <v>137</v>
      </c>
      <c r="K2625" s="129">
        <v>0.1</v>
      </c>
      <c r="L2625" s="129">
        <v>200</v>
      </c>
      <c r="M2625" s="129" t="s">
        <v>141</v>
      </c>
      <c r="N2625" s="129">
        <v>20</v>
      </c>
      <c r="O2625" s="129">
        <v>0.1</v>
      </c>
      <c r="P2625" s="129" t="s">
        <v>283</v>
      </c>
      <c r="Q2625" s="129">
        <v>1365.42</v>
      </c>
      <c r="R2625" s="129" t="s">
        <v>155</v>
      </c>
      <c r="S2625" s="129">
        <v>0</v>
      </c>
    </row>
    <row r="2626" spans="1:19">
      <c r="A2626" s="128">
        <v>43794</v>
      </c>
      <c r="B2626" s="129">
        <v>42029900</v>
      </c>
      <c r="C2626" s="129" t="s">
        <v>562</v>
      </c>
      <c r="D2626" s="129" t="s">
        <v>4215</v>
      </c>
      <c r="E2626" s="129" t="s">
        <v>140</v>
      </c>
      <c r="F2626" s="129" t="s">
        <v>49</v>
      </c>
      <c r="G2626" s="129" t="s">
        <v>288</v>
      </c>
      <c r="H2626" s="129">
        <v>990.85</v>
      </c>
      <c r="I2626" s="129">
        <v>640</v>
      </c>
      <c r="J2626" s="129" t="s">
        <v>137</v>
      </c>
      <c r="K2626" s="129">
        <v>1.55</v>
      </c>
      <c r="L2626" s="129">
        <v>640</v>
      </c>
      <c r="M2626" s="129" t="s">
        <v>141</v>
      </c>
      <c r="N2626" s="129">
        <v>70400</v>
      </c>
      <c r="O2626" s="129">
        <v>110</v>
      </c>
      <c r="P2626" s="129" t="s">
        <v>279</v>
      </c>
      <c r="Q2626" s="129">
        <v>70400</v>
      </c>
      <c r="R2626" s="129" t="s">
        <v>155</v>
      </c>
      <c r="S2626" s="129">
        <v>0</v>
      </c>
    </row>
    <row r="2627" spans="1:19">
      <c r="A2627" s="128">
        <v>43794</v>
      </c>
      <c r="B2627" s="129">
        <v>42022230</v>
      </c>
      <c r="C2627" s="129" t="s">
        <v>3372</v>
      </c>
      <c r="D2627" s="129" t="s">
        <v>4217</v>
      </c>
      <c r="E2627" s="129" t="s">
        <v>140</v>
      </c>
      <c r="F2627" s="129" t="s">
        <v>304</v>
      </c>
      <c r="G2627" s="129" t="s">
        <v>315</v>
      </c>
      <c r="H2627" s="129">
        <v>6760</v>
      </c>
      <c r="I2627" s="129">
        <v>26000</v>
      </c>
      <c r="J2627" s="129" t="s">
        <v>137</v>
      </c>
      <c r="K2627" s="129">
        <v>0.26</v>
      </c>
      <c r="L2627" s="129">
        <v>26000</v>
      </c>
      <c r="M2627" s="129" t="s">
        <v>141</v>
      </c>
      <c r="N2627" s="129">
        <v>6760</v>
      </c>
      <c r="O2627" s="129">
        <v>0.26</v>
      </c>
      <c r="P2627" s="129" t="s">
        <v>283</v>
      </c>
      <c r="Q2627" s="129">
        <v>480297.97</v>
      </c>
      <c r="R2627" s="129" t="s">
        <v>155</v>
      </c>
      <c r="S2627" s="129">
        <v>0</v>
      </c>
    </row>
    <row r="2628" spans="1:19">
      <c r="A2628" s="128">
        <v>43794</v>
      </c>
      <c r="B2628" s="129">
        <v>42022230</v>
      </c>
      <c r="C2628" s="129" t="s">
        <v>3373</v>
      </c>
      <c r="D2628" s="129" t="s">
        <v>4217</v>
      </c>
      <c r="E2628" s="129" t="s">
        <v>140</v>
      </c>
      <c r="F2628" s="129" t="s">
        <v>304</v>
      </c>
      <c r="G2628" s="129" t="s">
        <v>315</v>
      </c>
      <c r="H2628" s="129">
        <v>9200</v>
      </c>
      <c r="I2628" s="129">
        <v>40000</v>
      </c>
      <c r="J2628" s="129" t="s">
        <v>137</v>
      </c>
      <c r="K2628" s="129">
        <v>0.23</v>
      </c>
      <c r="L2628" s="129">
        <v>40000</v>
      </c>
      <c r="M2628" s="129" t="s">
        <v>141</v>
      </c>
      <c r="N2628" s="129">
        <v>9200</v>
      </c>
      <c r="O2628" s="129">
        <v>0.23</v>
      </c>
      <c r="P2628" s="129" t="s">
        <v>283</v>
      </c>
      <c r="Q2628" s="129">
        <v>653660.03</v>
      </c>
      <c r="R2628" s="129" t="s">
        <v>155</v>
      </c>
      <c r="S2628" s="129">
        <v>0</v>
      </c>
    </row>
    <row r="2629" spans="1:19">
      <c r="A2629" s="128">
        <v>43792</v>
      </c>
      <c r="B2629" s="129">
        <v>42021250</v>
      </c>
      <c r="C2629" s="129" t="s">
        <v>3376</v>
      </c>
      <c r="D2629" s="129" t="s">
        <v>4217</v>
      </c>
      <c r="E2629" s="129" t="s">
        <v>140</v>
      </c>
      <c r="F2629" s="129" t="s">
        <v>49</v>
      </c>
      <c r="G2629" s="129" t="s">
        <v>288</v>
      </c>
      <c r="H2629" s="129">
        <v>9625</v>
      </c>
      <c r="I2629" s="129">
        <v>1750</v>
      </c>
      <c r="J2629" s="129" t="s">
        <v>137</v>
      </c>
      <c r="K2629" s="129">
        <v>5.5</v>
      </c>
      <c r="L2629" s="129">
        <v>1750</v>
      </c>
      <c r="M2629" s="129" t="s">
        <v>137</v>
      </c>
      <c r="N2629" s="129">
        <v>9625</v>
      </c>
      <c r="O2629" s="129">
        <v>5.5</v>
      </c>
      <c r="P2629" s="129" t="s">
        <v>283</v>
      </c>
      <c r="Q2629" s="129">
        <v>683856.25</v>
      </c>
      <c r="R2629" s="129" t="s">
        <v>155</v>
      </c>
      <c r="S2629" s="129">
        <v>0</v>
      </c>
    </row>
    <row r="2630" spans="1:19">
      <c r="A2630" s="128">
        <v>43792</v>
      </c>
      <c r="B2630" s="129">
        <v>42022210</v>
      </c>
      <c r="C2630" s="129" t="s">
        <v>416</v>
      </c>
      <c r="D2630" s="129" t="s">
        <v>4217</v>
      </c>
      <c r="E2630" s="129" t="s">
        <v>140</v>
      </c>
      <c r="F2630" s="129" t="s">
        <v>281</v>
      </c>
      <c r="G2630" s="129" t="s">
        <v>282</v>
      </c>
      <c r="H2630" s="129">
        <v>299.57</v>
      </c>
      <c r="I2630" s="129">
        <v>100</v>
      </c>
      <c r="J2630" s="129" t="s">
        <v>137</v>
      </c>
      <c r="K2630" s="129">
        <v>3</v>
      </c>
      <c r="L2630" s="129">
        <v>100</v>
      </c>
      <c r="M2630" s="129" t="s">
        <v>141</v>
      </c>
      <c r="N2630" s="129">
        <v>300</v>
      </c>
      <c r="O2630" s="129">
        <v>3</v>
      </c>
      <c r="P2630" s="129" t="s">
        <v>283</v>
      </c>
      <c r="Q2630" s="129">
        <v>21284.66</v>
      </c>
      <c r="R2630" s="129" t="s">
        <v>155</v>
      </c>
      <c r="S2630" s="129">
        <v>0</v>
      </c>
    </row>
    <row r="2631" spans="1:19">
      <c r="A2631" s="128">
        <v>43792</v>
      </c>
      <c r="B2631" s="129">
        <v>42021250</v>
      </c>
      <c r="C2631" s="129" t="s">
        <v>3377</v>
      </c>
      <c r="D2631" s="129" t="s">
        <v>4217</v>
      </c>
      <c r="E2631" s="129" t="s">
        <v>140</v>
      </c>
      <c r="F2631" s="129" t="s">
        <v>49</v>
      </c>
      <c r="G2631" s="129" t="s">
        <v>288</v>
      </c>
      <c r="H2631" s="129">
        <v>9625</v>
      </c>
      <c r="I2631" s="129">
        <v>1750</v>
      </c>
      <c r="J2631" s="129" t="s">
        <v>137</v>
      </c>
      <c r="K2631" s="129">
        <v>5.5</v>
      </c>
      <c r="L2631" s="129">
        <v>1750</v>
      </c>
      <c r="M2631" s="129" t="s">
        <v>137</v>
      </c>
      <c r="N2631" s="129">
        <v>9625</v>
      </c>
      <c r="O2631" s="129">
        <v>5.5</v>
      </c>
      <c r="P2631" s="129" t="s">
        <v>283</v>
      </c>
      <c r="Q2631" s="129">
        <v>683856.25</v>
      </c>
      <c r="R2631" s="129" t="s">
        <v>155</v>
      </c>
      <c r="S2631" s="129">
        <v>0</v>
      </c>
    </row>
    <row r="2632" spans="1:19">
      <c r="A2632" s="128">
        <v>43792</v>
      </c>
      <c r="B2632" s="129">
        <v>42021250</v>
      </c>
      <c r="C2632" s="129" t="s">
        <v>3381</v>
      </c>
      <c r="D2632" s="129" t="s">
        <v>4217</v>
      </c>
      <c r="E2632" s="129" t="s">
        <v>140</v>
      </c>
      <c r="F2632" s="129" t="s">
        <v>49</v>
      </c>
      <c r="G2632" s="129" t="s">
        <v>288</v>
      </c>
      <c r="H2632" s="129">
        <v>9625</v>
      </c>
      <c r="I2632" s="129">
        <v>1750</v>
      </c>
      <c r="J2632" s="129" t="s">
        <v>137</v>
      </c>
      <c r="K2632" s="129">
        <v>5.5</v>
      </c>
      <c r="L2632" s="129">
        <v>1750</v>
      </c>
      <c r="M2632" s="129" t="s">
        <v>137</v>
      </c>
      <c r="N2632" s="129">
        <v>9625</v>
      </c>
      <c r="O2632" s="129">
        <v>5.5</v>
      </c>
      <c r="P2632" s="129" t="s">
        <v>283</v>
      </c>
      <c r="Q2632" s="129">
        <v>683856.25</v>
      </c>
      <c r="R2632" s="129" t="s">
        <v>155</v>
      </c>
      <c r="S2632" s="129">
        <v>0</v>
      </c>
    </row>
    <row r="2633" spans="1:19">
      <c r="A2633" s="128">
        <v>43792</v>
      </c>
      <c r="B2633" s="129">
        <v>42023290</v>
      </c>
      <c r="C2633" s="129" t="s">
        <v>3383</v>
      </c>
      <c r="D2633" s="129" t="s">
        <v>4215</v>
      </c>
      <c r="E2633" s="129" t="s">
        <v>140</v>
      </c>
      <c r="F2633" s="129" t="s">
        <v>272</v>
      </c>
      <c r="G2633" s="129" t="s">
        <v>298</v>
      </c>
      <c r="H2633" s="129">
        <v>3552.5</v>
      </c>
      <c r="I2633" s="129">
        <v>350</v>
      </c>
      <c r="J2633" s="129" t="s">
        <v>137</v>
      </c>
      <c r="K2633" s="129">
        <v>10.15</v>
      </c>
      <c r="L2633" s="129">
        <v>350</v>
      </c>
      <c r="M2633" s="129" t="s">
        <v>141</v>
      </c>
      <c r="N2633" s="129">
        <v>3552.5</v>
      </c>
      <c r="O2633" s="129">
        <v>10.15</v>
      </c>
      <c r="P2633" s="129" t="s">
        <v>283</v>
      </c>
      <c r="Q2633" s="129">
        <v>252405.1</v>
      </c>
      <c r="R2633" s="129" t="s">
        <v>155</v>
      </c>
      <c r="S2633" s="129">
        <v>0</v>
      </c>
    </row>
    <row r="2634" spans="1:19">
      <c r="A2634" s="128">
        <v>43792</v>
      </c>
      <c r="B2634" s="129">
        <v>42022210</v>
      </c>
      <c r="C2634" s="129" t="s">
        <v>3384</v>
      </c>
      <c r="D2634" s="129" t="s">
        <v>4217</v>
      </c>
      <c r="E2634" s="129" t="s">
        <v>140</v>
      </c>
      <c r="F2634" s="129" t="s">
        <v>281</v>
      </c>
      <c r="G2634" s="129" t="s">
        <v>282</v>
      </c>
      <c r="H2634" s="129">
        <v>62.38</v>
      </c>
      <c r="I2634" s="129">
        <v>25</v>
      </c>
      <c r="J2634" s="129" t="s">
        <v>137</v>
      </c>
      <c r="K2634" s="129">
        <v>2.5</v>
      </c>
      <c r="L2634" s="129">
        <v>25</v>
      </c>
      <c r="M2634" s="129" t="s">
        <v>141</v>
      </c>
      <c r="N2634" s="129">
        <v>62.5</v>
      </c>
      <c r="O2634" s="129">
        <v>2.5</v>
      </c>
      <c r="P2634" s="129" t="s">
        <v>283</v>
      </c>
      <c r="Q2634" s="129">
        <v>4432.13</v>
      </c>
      <c r="R2634" s="129" t="s">
        <v>155</v>
      </c>
      <c r="S2634" s="129">
        <v>0</v>
      </c>
    </row>
    <row r="2635" spans="1:19">
      <c r="A2635" s="128">
        <v>43792</v>
      </c>
      <c r="B2635" s="129">
        <v>42022910</v>
      </c>
      <c r="C2635" s="129" t="s">
        <v>3385</v>
      </c>
      <c r="D2635" s="129" t="s">
        <v>4215</v>
      </c>
      <c r="E2635" s="129" t="s">
        <v>271</v>
      </c>
      <c r="F2635" s="129" t="s">
        <v>319</v>
      </c>
      <c r="G2635" s="129" t="s">
        <v>694</v>
      </c>
      <c r="H2635" s="129">
        <v>501.75</v>
      </c>
      <c r="I2635" s="129">
        <v>84</v>
      </c>
      <c r="J2635" s="129" t="s">
        <v>137</v>
      </c>
      <c r="K2635" s="129">
        <v>5.97</v>
      </c>
      <c r="L2635" s="129">
        <v>84</v>
      </c>
      <c r="M2635" s="129" t="s">
        <v>141</v>
      </c>
      <c r="N2635" s="129">
        <v>501.48</v>
      </c>
      <c r="O2635" s="129">
        <v>5.97</v>
      </c>
      <c r="P2635" s="129" t="s">
        <v>283</v>
      </c>
      <c r="Q2635" s="129">
        <v>35649.599999999999</v>
      </c>
      <c r="R2635" s="129" t="s">
        <v>275</v>
      </c>
      <c r="S2635" s="129">
        <v>0</v>
      </c>
    </row>
    <row r="2636" spans="1:19">
      <c r="A2636" s="128">
        <v>43792</v>
      </c>
      <c r="B2636" s="129">
        <v>42021290</v>
      </c>
      <c r="C2636" s="129" t="s">
        <v>3389</v>
      </c>
      <c r="D2636" s="129" t="s">
        <v>4217</v>
      </c>
      <c r="E2636" s="129" t="s">
        <v>140</v>
      </c>
      <c r="F2636" s="129" t="s">
        <v>281</v>
      </c>
      <c r="G2636" s="129" t="s">
        <v>282</v>
      </c>
      <c r="H2636" s="129">
        <v>242.16</v>
      </c>
      <c r="I2636" s="129">
        <v>97</v>
      </c>
      <c r="J2636" s="129" t="s">
        <v>137</v>
      </c>
      <c r="K2636" s="129">
        <v>2.5</v>
      </c>
      <c r="L2636" s="129">
        <v>97</v>
      </c>
      <c r="M2636" s="129" t="s">
        <v>141</v>
      </c>
      <c r="N2636" s="129">
        <v>242.5</v>
      </c>
      <c r="O2636" s="129">
        <v>2.5</v>
      </c>
      <c r="P2636" s="129" t="s">
        <v>283</v>
      </c>
      <c r="Q2636" s="129">
        <v>17205.3</v>
      </c>
      <c r="R2636" s="129" t="s">
        <v>155</v>
      </c>
      <c r="S2636" s="129">
        <v>0</v>
      </c>
    </row>
    <row r="2637" spans="1:19">
      <c r="A2637" s="128">
        <v>43792</v>
      </c>
      <c r="B2637" s="129">
        <v>42021250</v>
      </c>
      <c r="C2637" s="129" t="s">
        <v>3390</v>
      </c>
      <c r="D2637" s="129" t="s">
        <v>4217</v>
      </c>
      <c r="E2637" s="129" t="s">
        <v>140</v>
      </c>
      <c r="F2637" s="129" t="s">
        <v>49</v>
      </c>
      <c r="G2637" s="129" t="s">
        <v>288</v>
      </c>
      <c r="H2637" s="129">
        <v>9625</v>
      </c>
      <c r="I2637" s="129">
        <v>1750</v>
      </c>
      <c r="J2637" s="129" t="s">
        <v>137</v>
      </c>
      <c r="K2637" s="129">
        <v>5.5</v>
      </c>
      <c r="L2637" s="129">
        <v>1750</v>
      </c>
      <c r="M2637" s="129" t="s">
        <v>137</v>
      </c>
      <c r="N2637" s="129">
        <v>9625</v>
      </c>
      <c r="O2637" s="129">
        <v>5.5</v>
      </c>
      <c r="P2637" s="129" t="s">
        <v>283</v>
      </c>
      <c r="Q2637" s="129">
        <v>683856.25</v>
      </c>
      <c r="R2637" s="129" t="s">
        <v>155</v>
      </c>
      <c r="S2637" s="129">
        <v>0</v>
      </c>
    </row>
    <row r="2638" spans="1:19">
      <c r="A2638" s="101">
        <v>43792</v>
      </c>
      <c r="B2638" s="124">
        <v>42022190</v>
      </c>
      <c r="C2638" s="124" t="s">
        <v>3391</v>
      </c>
      <c r="D2638" s="124" t="s">
        <v>4211</v>
      </c>
      <c r="E2638" s="124" t="s">
        <v>140</v>
      </c>
      <c r="F2638" s="124" t="s">
        <v>277</v>
      </c>
      <c r="G2638" s="124" t="s">
        <v>293</v>
      </c>
      <c r="H2638" s="124">
        <v>2875.22</v>
      </c>
      <c r="I2638" s="124">
        <v>300</v>
      </c>
      <c r="J2638" s="124" t="s">
        <v>137</v>
      </c>
      <c r="K2638" s="124">
        <v>9.58</v>
      </c>
      <c r="L2638" s="124">
        <v>300</v>
      </c>
      <c r="M2638" s="124" t="s">
        <v>141</v>
      </c>
      <c r="N2638" s="124">
        <v>2919</v>
      </c>
      <c r="O2638" s="124">
        <v>9.73</v>
      </c>
      <c r="P2638" s="124" t="s">
        <v>283</v>
      </c>
      <c r="Q2638" s="124">
        <v>204284.05</v>
      </c>
      <c r="R2638" s="124" t="s">
        <v>155</v>
      </c>
      <c r="S2638">
        <v>0</v>
      </c>
    </row>
    <row r="2639" spans="1:19">
      <c r="A2639" s="128">
        <v>43791</v>
      </c>
      <c r="B2639" s="129">
        <v>42029900</v>
      </c>
      <c r="C2639" s="129" t="s">
        <v>3394</v>
      </c>
      <c r="D2639" s="129" t="s">
        <v>4215</v>
      </c>
      <c r="E2639" s="129" t="s">
        <v>140</v>
      </c>
      <c r="F2639" s="129" t="s">
        <v>272</v>
      </c>
      <c r="G2639" s="129" t="s">
        <v>298</v>
      </c>
      <c r="H2639" s="129">
        <v>252.98</v>
      </c>
      <c r="I2639" s="129">
        <v>100</v>
      </c>
      <c r="J2639" s="129" t="s">
        <v>137</v>
      </c>
      <c r="K2639" s="129">
        <v>2.5299999999999998</v>
      </c>
      <c r="L2639" s="129">
        <v>100</v>
      </c>
      <c r="M2639" s="129" t="s">
        <v>141</v>
      </c>
      <c r="N2639" s="129">
        <v>180</v>
      </c>
      <c r="O2639" s="129">
        <v>1.8</v>
      </c>
      <c r="P2639" s="129" t="s">
        <v>142</v>
      </c>
      <c r="Q2639" s="129">
        <v>17974.5</v>
      </c>
      <c r="R2639" s="129" t="s">
        <v>155</v>
      </c>
      <c r="S2639" s="129">
        <v>0</v>
      </c>
    </row>
    <row r="2640" spans="1:19">
      <c r="A2640" s="128">
        <v>43791</v>
      </c>
      <c r="B2640" s="129">
        <v>42022290</v>
      </c>
      <c r="C2640" s="129" t="s">
        <v>596</v>
      </c>
      <c r="D2640" s="129" t="s">
        <v>4217</v>
      </c>
      <c r="E2640" s="129" t="s">
        <v>140</v>
      </c>
      <c r="F2640" s="129" t="s">
        <v>272</v>
      </c>
      <c r="G2640" s="129" t="s">
        <v>298</v>
      </c>
      <c r="H2640" s="129">
        <v>3166.78</v>
      </c>
      <c r="I2640" s="129">
        <v>348</v>
      </c>
      <c r="J2640" s="129" t="s">
        <v>137</v>
      </c>
      <c r="K2640" s="129">
        <v>9.1</v>
      </c>
      <c r="L2640" s="129">
        <v>348</v>
      </c>
      <c r="M2640" s="129" t="s">
        <v>141</v>
      </c>
      <c r="N2640" s="129">
        <v>2923.2</v>
      </c>
      <c r="O2640" s="129">
        <v>8.4</v>
      </c>
      <c r="P2640" s="129" t="s">
        <v>142</v>
      </c>
      <c r="Q2640" s="129">
        <v>225000</v>
      </c>
      <c r="R2640" s="129" t="s">
        <v>155</v>
      </c>
      <c r="S2640" s="129">
        <v>0</v>
      </c>
    </row>
    <row r="2641" spans="1:19">
      <c r="A2641" s="128">
        <v>43791</v>
      </c>
      <c r="B2641" s="129">
        <v>42022990</v>
      </c>
      <c r="C2641" s="129" t="s">
        <v>3400</v>
      </c>
      <c r="D2641" s="129" t="s">
        <v>4215</v>
      </c>
      <c r="E2641" s="129" t="s">
        <v>140</v>
      </c>
      <c r="F2641" s="129" t="s">
        <v>422</v>
      </c>
      <c r="G2641" s="129" t="s">
        <v>529</v>
      </c>
      <c r="H2641" s="129">
        <v>1780</v>
      </c>
      <c r="I2641" s="129">
        <v>400</v>
      </c>
      <c r="J2641" s="129" t="s">
        <v>137</v>
      </c>
      <c r="K2641" s="129">
        <v>4.45</v>
      </c>
      <c r="L2641" s="129">
        <v>400</v>
      </c>
      <c r="M2641" s="129" t="s">
        <v>141</v>
      </c>
      <c r="N2641" s="129">
        <v>1780</v>
      </c>
      <c r="O2641" s="129">
        <v>4.45</v>
      </c>
      <c r="P2641" s="129" t="s">
        <v>283</v>
      </c>
      <c r="Q2641" s="129">
        <v>126468.96</v>
      </c>
      <c r="R2641" s="129" t="s">
        <v>155</v>
      </c>
      <c r="S2641" s="129">
        <v>0</v>
      </c>
    </row>
    <row r="2642" spans="1:19">
      <c r="A2642" s="128">
        <v>43791</v>
      </c>
      <c r="B2642" s="129">
        <v>42022990</v>
      </c>
      <c r="C2642" s="129" t="s">
        <v>3401</v>
      </c>
      <c r="D2642" s="129" t="s">
        <v>4215</v>
      </c>
      <c r="E2642" s="129" t="s">
        <v>140</v>
      </c>
      <c r="F2642" s="129" t="s">
        <v>422</v>
      </c>
      <c r="G2642" s="129" t="s">
        <v>529</v>
      </c>
      <c r="H2642" s="129">
        <v>900</v>
      </c>
      <c r="I2642" s="129">
        <v>400</v>
      </c>
      <c r="J2642" s="129" t="s">
        <v>137</v>
      </c>
      <c r="K2642" s="129">
        <v>2.25</v>
      </c>
      <c r="L2642" s="129">
        <v>400</v>
      </c>
      <c r="M2642" s="129" t="s">
        <v>141</v>
      </c>
      <c r="N2642" s="129">
        <v>1780</v>
      </c>
      <c r="O2642" s="129">
        <v>4.45</v>
      </c>
      <c r="P2642" s="129" t="s">
        <v>283</v>
      </c>
      <c r="Q2642" s="129">
        <v>63944.95</v>
      </c>
      <c r="R2642" s="129" t="s">
        <v>155</v>
      </c>
      <c r="S2642" s="129">
        <v>0</v>
      </c>
    </row>
    <row r="2643" spans="1:19">
      <c r="A2643" s="128">
        <v>43791</v>
      </c>
      <c r="B2643" s="129">
        <v>42022290</v>
      </c>
      <c r="C2643" s="129" t="s">
        <v>3403</v>
      </c>
      <c r="D2643" s="129" t="s">
        <v>4217</v>
      </c>
      <c r="E2643" s="129" t="s">
        <v>140</v>
      </c>
      <c r="F2643" s="129" t="s">
        <v>49</v>
      </c>
      <c r="G2643" s="129" t="s">
        <v>288</v>
      </c>
      <c r="H2643" s="129">
        <v>492.5</v>
      </c>
      <c r="I2643" s="129">
        <v>600</v>
      </c>
      <c r="J2643" s="129" t="s">
        <v>137</v>
      </c>
      <c r="K2643" s="129">
        <v>0.82</v>
      </c>
      <c r="L2643" s="129">
        <v>50</v>
      </c>
      <c r="M2643" s="129" t="s">
        <v>1788</v>
      </c>
      <c r="N2643" s="129">
        <v>492.5</v>
      </c>
      <c r="O2643" s="129">
        <v>9.85</v>
      </c>
      <c r="P2643" s="129" t="s">
        <v>283</v>
      </c>
      <c r="Q2643" s="129">
        <v>34992.11</v>
      </c>
      <c r="R2643" s="129" t="s">
        <v>155</v>
      </c>
      <c r="S2643" s="129">
        <v>0</v>
      </c>
    </row>
    <row r="2644" spans="1:19">
      <c r="A2644" s="128">
        <v>43791</v>
      </c>
      <c r="B2644" s="129">
        <v>42029900</v>
      </c>
      <c r="C2644" s="129" t="s">
        <v>3404</v>
      </c>
      <c r="D2644" s="129" t="s">
        <v>4214</v>
      </c>
      <c r="E2644" s="129" t="s">
        <v>271</v>
      </c>
      <c r="F2644" s="129" t="s">
        <v>50</v>
      </c>
      <c r="G2644" s="129" t="s">
        <v>494</v>
      </c>
      <c r="H2644" s="129">
        <v>5421.38</v>
      </c>
      <c r="I2644" s="129">
        <v>5000</v>
      </c>
      <c r="J2644" s="129" t="s">
        <v>137</v>
      </c>
      <c r="K2644" s="129">
        <v>1.08</v>
      </c>
      <c r="L2644" s="129">
        <v>5000</v>
      </c>
      <c r="M2644" s="129" t="s">
        <v>141</v>
      </c>
      <c r="N2644" s="129">
        <v>6500</v>
      </c>
      <c r="O2644" s="129">
        <v>1.3</v>
      </c>
      <c r="P2644" s="129" t="s">
        <v>283</v>
      </c>
      <c r="Q2644" s="129">
        <v>385189.22</v>
      </c>
      <c r="R2644" s="129" t="s">
        <v>275</v>
      </c>
      <c r="S2644" s="129">
        <v>0</v>
      </c>
    </row>
    <row r="2645" spans="1:19">
      <c r="A2645" s="128">
        <v>43791</v>
      </c>
      <c r="B2645" s="129">
        <v>42022990</v>
      </c>
      <c r="C2645" s="129" t="s">
        <v>2671</v>
      </c>
      <c r="D2645" s="129" t="s">
        <v>4217</v>
      </c>
      <c r="E2645" s="129" t="s">
        <v>140</v>
      </c>
      <c r="F2645" s="129" t="s">
        <v>281</v>
      </c>
      <c r="G2645" s="129" t="s">
        <v>282</v>
      </c>
      <c r="H2645" s="129">
        <v>135.69</v>
      </c>
      <c r="I2645" s="129">
        <v>72</v>
      </c>
      <c r="J2645" s="129" t="s">
        <v>137</v>
      </c>
      <c r="K2645" s="129">
        <v>1.88</v>
      </c>
      <c r="L2645" s="129">
        <v>72</v>
      </c>
      <c r="M2645" s="129" t="s">
        <v>141</v>
      </c>
      <c r="N2645" s="129">
        <v>136.80000000000001</v>
      </c>
      <c r="O2645" s="129">
        <v>1.9</v>
      </c>
      <c r="P2645" s="129" t="s">
        <v>283</v>
      </c>
      <c r="Q2645" s="129">
        <v>9640.84</v>
      </c>
      <c r="R2645" s="129" t="s">
        <v>155</v>
      </c>
      <c r="S2645" s="129">
        <v>0</v>
      </c>
    </row>
    <row r="2646" spans="1:19">
      <c r="A2646" s="128">
        <v>43791</v>
      </c>
      <c r="B2646" s="129">
        <v>42022290</v>
      </c>
      <c r="C2646" s="129" t="s">
        <v>3405</v>
      </c>
      <c r="D2646" s="129" t="s">
        <v>4217</v>
      </c>
      <c r="E2646" s="129" t="s">
        <v>140</v>
      </c>
      <c r="F2646" s="129" t="s">
        <v>49</v>
      </c>
      <c r="G2646" s="129" t="s">
        <v>288</v>
      </c>
      <c r="H2646" s="129">
        <v>3443.77</v>
      </c>
      <c r="I2646" s="129">
        <v>343</v>
      </c>
      <c r="J2646" s="129" t="s">
        <v>137</v>
      </c>
      <c r="K2646" s="129">
        <v>10.039999999999999</v>
      </c>
      <c r="L2646" s="129">
        <v>343</v>
      </c>
      <c r="M2646" s="129" t="s">
        <v>137</v>
      </c>
      <c r="N2646" s="129">
        <v>3447.15</v>
      </c>
      <c r="O2646" s="129">
        <v>10.050000000000001</v>
      </c>
      <c r="P2646" s="129" t="s">
        <v>283</v>
      </c>
      <c r="Q2646" s="129">
        <v>244679.63</v>
      </c>
      <c r="R2646" s="129" t="s">
        <v>155</v>
      </c>
      <c r="S2646" s="129">
        <v>0</v>
      </c>
    </row>
    <row r="2647" spans="1:19">
      <c r="A2647" s="128">
        <v>43791</v>
      </c>
      <c r="B2647" s="129">
        <v>42022990</v>
      </c>
      <c r="C2647" s="129" t="s">
        <v>3406</v>
      </c>
      <c r="D2647" s="129" t="s">
        <v>4217</v>
      </c>
      <c r="E2647" s="129" t="s">
        <v>140</v>
      </c>
      <c r="F2647" s="129" t="s">
        <v>281</v>
      </c>
      <c r="G2647" s="129" t="s">
        <v>282</v>
      </c>
      <c r="H2647" s="129">
        <v>1.45</v>
      </c>
      <c r="I2647" s="129">
        <v>1</v>
      </c>
      <c r="J2647" s="129" t="s">
        <v>137</v>
      </c>
      <c r="K2647" s="129">
        <v>1.45</v>
      </c>
      <c r="L2647" s="129">
        <v>1</v>
      </c>
      <c r="M2647" s="129" t="s">
        <v>141</v>
      </c>
      <c r="N2647" s="129">
        <v>1.5</v>
      </c>
      <c r="O2647" s="129">
        <v>1.5</v>
      </c>
      <c r="P2647" s="129" t="s">
        <v>283</v>
      </c>
      <c r="Q2647" s="129">
        <v>102.99</v>
      </c>
      <c r="R2647" s="129" t="s">
        <v>155</v>
      </c>
      <c r="S2647" s="129">
        <v>0</v>
      </c>
    </row>
    <row r="2648" spans="1:19">
      <c r="A2648" s="128">
        <v>43791</v>
      </c>
      <c r="B2648" s="129">
        <v>42021190</v>
      </c>
      <c r="C2648" s="129" t="s">
        <v>680</v>
      </c>
      <c r="D2648" s="129" t="s">
        <v>4217</v>
      </c>
      <c r="E2648" s="129" t="s">
        <v>271</v>
      </c>
      <c r="F2648" s="129" t="s">
        <v>139</v>
      </c>
      <c r="G2648" s="129" t="s">
        <v>681</v>
      </c>
      <c r="H2648" s="129">
        <v>163.01</v>
      </c>
      <c r="I2648" s="129">
        <v>19</v>
      </c>
      <c r="J2648" s="129" t="s">
        <v>137</v>
      </c>
      <c r="K2648" s="129">
        <v>8.58</v>
      </c>
      <c r="L2648" s="129">
        <v>19</v>
      </c>
      <c r="M2648" s="129" t="s">
        <v>141</v>
      </c>
      <c r="N2648" s="129">
        <v>148.19999999999999</v>
      </c>
      <c r="O2648" s="129">
        <v>7.8</v>
      </c>
      <c r="P2648" s="129" t="s">
        <v>142</v>
      </c>
      <c r="Q2648" s="129">
        <v>11581.84</v>
      </c>
      <c r="R2648" s="129" t="s">
        <v>275</v>
      </c>
      <c r="S2648" s="129">
        <v>0</v>
      </c>
    </row>
    <row r="2649" spans="1:19">
      <c r="A2649" s="128">
        <v>43791</v>
      </c>
      <c r="B2649" s="129">
        <v>42021190</v>
      </c>
      <c r="C2649" s="129" t="s">
        <v>708</v>
      </c>
      <c r="D2649" s="129" t="s">
        <v>4217</v>
      </c>
      <c r="E2649" s="129" t="s">
        <v>271</v>
      </c>
      <c r="F2649" s="129" t="s">
        <v>139</v>
      </c>
      <c r="G2649" s="129" t="s">
        <v>681</v>
      </c>
      <c r="H2649" s="129">
        <v>131.99</v>
      </c>
      <c r="I2649" s="129">
        <v>50</v>
      </c>
      <c r="J2649" s="129" t="s">
        <v>137</v>
      </c>
      <c r="K2649" s="129">
        <v>2.64</v>
      </c>
      <c r="L2649" s="129">
        <v>50</v>
      </c>
      <c r="M2649" s="129" t="s">
        <v>141</v>
      </c>
      <c r="N2649" s="129">
        <v>120</v>
      </c>
      <c r="O2649" s="129">
        <v>2.4</v>
      </c>
      <c r="P2649" s="129" t="s">
        <v>142</v>
      </c>
      <c r="Q2649" s="129">
        <v>9377.99</v>
      </c>
      <c r="R2649" s="129" t="s">
        <v>275</v>
      </c>
      <c r="S2649" s="129">
        <v>0</v>
      </c>
    </row>
    <row r="2650" spans="1:19">
      <c r="A2650" s="128">
        <v>43791</v>
      </c>
      <c r="B2650" s="129">
        <v>42022290</v>
      </c>
      <c r="C2650" s="129" t="s">
        <v>3407</v>
      </c>
      <c r="D2650" s="129" t="s">
        <v>4217</v>
      </c>
      <c r="E2650" s="129" t="s">
        <v>140</v>
      </c>
      <c r="F2650" s="129" t="s">
        <v>49</v>
      </c>
      <c r="G2650" s="129" t="s">
        <v>288</v>
      </c>
      <c r="H2650" s="129">
        <v>1080</v>
      </c>
      <c r="I2650" s="129">
        <v>1200</v>
      </c>
      <c r="J2650" s="129" t="s">
        <v>137</v>
      </c>
      <c r="K2650" s="129">
        <v>0.9</v>
      </c>
      <c r="L2650" s="129">
        <v>100</v>
      </c>
      <c r="M2650" s="129" t="s">
        <v>1788</v>
      </c>
      <c r="N2650" s="129">
        <v>1080</v>
      </c>
      <c r="O2650" s="129">
        <v>10.8</v>
      </c>
      <c r="P2650" s="129" t="s">
        <v>283</v>
      </c>
      <c r="Q2650" s="129">
        <v>76734.009999999995</v>
      </c>
      <c r="R2650" s="129" t="s">
        <v>155</v>
      </c>
      <c r="S2650" s="129">
        <v>0</v>
      </c>
    </row>
    <row r="2651" spans="1:19">
      <c r="A2651" s="128">
        <v>43791</v>
      </c>
      <c r="B2651" s="129">
        <v>42029900</v>
      </c>
      <c r="C2651" s="129" t="s">
        <v>3408</v>
      </c>
      <c r="D2651" s="129" t="s">
        <v>4217</v>
      </c>
      <c r="E2651" s="129" t="s">
        <v>271</v>
      </c>
      <c r="F2651" s="129" t="s">
        <v>139</v>
      </c>
      <c r="G2651" s="129" t="s">
        <v>681</v>
      </c>
      <c r="H2651" s="129">
        <v>3519.78</v>
      </c>
      <c r="I2651" s="129">
        <v>2000</v>
      </c>
      <c r="J2651" s="129" t="s">
        <v>137</v>
      </c>
      <c r="K2651" s="129">
        <v>1.76</v>
      </c>
      <c r="L2651" s="129">
        <v>2000</v>
      </c>
      <c r="M2651" s="129" t="s">
        <v>137</v>
      </c>
      <c r="N2651" s="129">
        <v>3200</v>
      </c>
      <c r="O2651" s="129">
        <v>1.6</v>
      </c>
      <c r="P2651" s="129" t="s">
        <v>142</v>
      </c>
      <c r="Q2651" s="129">
        <v>250080.03</v>
      </c>
      <c r="R2651" s="129" t="s">
        <v>275</v>
      </c>
      <c r="S2651" s="129">
        <v>0</v>
      </c>
    </row>
    <row r="2652" spans="1:19">
      <c r="A2652" s="101">
        <v>43791</v>
      </c>
      <c r="B2652" s="124">
        <v>42021990</v>
      </c>
      <c r="C2652" t="s">
        <v>3411</v>
      </c>
      <c r="D2652" s="124" t="s">
        <v>4211</v>
      </c>
      <c r="E2652" t="s">
        <v>271</v>
      </c>
      <c r="F2652" t="s">
        <v>50</v>
      </c>
      <c r="G2652" t="s">
        <v>434</v>
      </c>
      <c r="H2652">
        <v>7945.12</v>
      </c>
      <c r="I2652">
        <v>150</v>
      </c>
      <c r="J2652" t="s">
        <v>137</v>
      </c>
      <c r="K2652">
        <v>52.97</v>
      </c>
      <c r="L2652">
        <v>150</v>
      </c>
      <c r="M2652" t="s">
        <v>141</v>
      </c>
      <c r="N2652">
        <v>8550</v>
      </c>
      <c r="O2652">
        <v>57</v>
      </c>
      <c r="P2652" t="s">
        <v>283</v>
      </c>
      <c r="Q2652">
        <v>564501.05000000005</v>
      </c>
      <c r="R2652" t="s">
        <v>275</v>
      </c>
      <c r="S2652">
        <v>0</v>
      </c>
    </row>
    <row r="2653" spans="1:19">
      <c r="A2653" s="128">
        <v>43791</v>
      </c>
      <c r="B2653" s="129">
        <v>42021190</v>
      </c>
      <c r="C2653" s="129" t="s">
        <v>3412</v>
      </c>
      <c r="D2653" s="129" t="s">
        <v>4217</v>
      </c>
      <c r="E2653" s="129" t="s">
        <v>271</v>
      </c>
      <c r="F2653" s="129" t="s">
        <v>139</v>
      </c>
      <c r="G2653" s="129" t="s">
        <v>681</v>
      </c>
      <c r="H2653" s="129">
        <v>549.96</v>
      </c>
      <c r="I2653" s="129">
        <v>20</v>
      </c>
      <c r="J2653" s="129" t="s">
        <v>137</v>
      </c>
      <c r="K2653" s="129">
        <v>27.5</v>
      </c>
      <c r="L2653" s="129">
        <v>20</v>
      </c>
      <c r="M2653" s="129" t="s">
        <v>141</v>
      </c>
      <c r="N2653" s="129">
        <v>100</v>
      </c>
      <c r="O2653" s="129">
        <v>5</v>
      </c>
      <c r="P2653" s="129" t="s">
        <v>142</v>
      </c>
      <c r="Q2653" s="129">
        <v>39075</v>
      </c>
      <c r="R2653" s="129" t="s">
        <v>275</v>
      </c>
      <c r="S2653" s="129">
        <v>0</v>
      </c>
    </row>
    <row r="2654" spans="1:19">
      <c r="A2654" s="128">
        <v>43791</v>
      </c>
      <c r="B2654" s="129">
        <v>42022990</v>
      </c>
      <c r="C2654" s="129" t="s">
        <v>3413</v>
      </c>
      <c r="D2654" s="129" t="s">
        <v>4217</v>
      </c>
      <c r="E2654" s="129" t="s">
        <v>140</v>
      </c>
      <c r="F2654" s="129" t="s">
        <v>281</v>
      </c>
      <c r="G2654" s="129" t="s">
        <v>282</v>
      </c>
      <c r="H2654" s="129">
        <v>576</v>
      </c>
      <c r="I2654" s="129">
        <v>192</v>
      </c>
      <c r="J2654" s="129" t="s">
        <v>137</v>
      </c>
      <c r="K2654" s="129">
        <v>3</v>
      </c>
      <c r="L2654" s="129">
        <v>192</v>
      </c>
      <c r="M2654" s="129" t="s">
        <v>141</v>
      </c>
      <c r="N2654" s="129">
        <v>576</v>
      </c>
      <c r="O2654" s="129">
        <v>3</v>
      </c>
      <c r="P2654" s="129" t="s">
        <v>283</v>
      </c>
      <c r="Q2654" s="129">
        <v>40924.870000000003</v>
      </c>
      <c r="R2654" s="129" t="s">
        <v>155</v>
      </c>
      <c r="S2654" s="129">
        <v>0</v>
      </c>
    </row>
    <row r="2655" spans="1:19">
      <c r="A2655" s="128">
        <v>43791</v>
      </c>
      <c r="B2655" s="129">
        <v>42029900</v>
      </c>
      <c r="C2655" s="129" t="s">
        <v>416</v>
      </c>
      <c r="D2655" s="129" t="s">
        <v>4217</v>
      </c>
      <c r="E2655" s="129" t="s">
        <v>140</v>
      </c>
      <c r="F2655" s="129" t="s">
        <v>281</v>
      </c>
      <c r="G2655" s="129" t="s">
        <v>282</v>
      </c>
      <c r="H2655" s="129">
        <v>235.5</v>
      </c>
      <c r="I2655" s="129">
        <v>157</v>
      </c>
      <c r="J2655" s="129" t="s">
        <v>137</v>
      </c>
      <c r="K2655" s="129">
        <v>1.5</v>
      </c>
      <c r="L2655" s="129">
        <v>157</v>
      </c>
      <c r="M2655" s="129" t="s">
        <v>141</v>
      </c>
      <c r="N2655" s="129">
        <v>235.5</v>
      </c>
      <c r="O2655" s="129">
        <v>1.5</v>
      </c>
      <c r="P2655" s="129" t="s">
        <v>283</v>
      </c>
      <c r="Q2655" s="129">
        <v>16732.37</v>
      </c>
      <c r="R2655" s="129" t="s">
        <v>155</v>
      </c>
      <c r="S2655" s="129">
        <v>0</v>
      </c>
    </row>
    <row r="2656" spans="1:19">
      <c r="A2656" s="128">
        <v>43791</v>
      </c>
      <c r="B2656" s="129">
        <v>42029900</v>
      </c>
      <c r="C2656" s="129" t="s">
        <v>3414</v>
      </c>
      <c r="D2656" s="129" t="s">
        <v>4215</v>
      </c>
      <c r="E2656" s="129" t="s">
        <v>140</v>
      </c>
      <c r="F2656" s="129" t="s">
        <v>272</v>
      </c>
      <c r="G2656" s="129" t="s">
        <v>298</v>
      </c>
      <c r="H2656" s="129">
        <v>197.99</v>
      </c>
      <c r="I2656" s="129">
        <v>100</v>
      </c>
      <c r="J2656" s="129" t="s">
        <v>137</v>
      </c>
      <c r="K2656" s="129">
        <v>1.98</v>
      </c>
      <c r="L2656" s="129">
        <v>100</v>
      </c>
      <c r="M2656" s="129" t="s">
        <v>141</v>
      </c>
      <c r="N2656" s="129">
        <v>180</v>
      </c>
      <c r="O2656" s="129">
        <v>1.8</v>
      </c>
      <c r="P2656" s="129" t="s">
        <v>142</v>
      </c>
      <c r="Q2656" s="129">
        <v>14066.92</v>
      </c>
      <c r="R2656" s="129" t="s">
        <v>155</v>
      </c>
      <c r="S2656" s="129">
        <v>0</v>
      </c>
    </row>
    <row r="2657" spans="1:19">
      <c r="A2657" s="128">
        <v>43791</v>
      </c>
      <c r="B2657" s="129">
        <v>42022220</v>
      </c>
      <c r="C2657" s="129" t="s">
        <v>341</v>
      </c>
      <c r="D2657" s="129" t="s">
        <v>4217</v>
      </c>
      <c r="E2657" s="129" t="s">
        <v>140</v>
      </c>
      <c r="F2657" s="129" t="s">
        <v>295</v>
      </c>
      <c r="G2657" s="129" t="s">
        <v>296</v>
      </c>
      <c r="H2657" s="129">
        <v>1.6</v>
      </c>
      <c r="I2657" s="129">
        <v>16</v>
      </c>
      <c r="J2657" s="129" t="s">
        <v>137</v>
      </c>
      <c r="K2657" s="129">
        <v>0.1</v>
      </c>
      <c r="L2657" s="129">
        <v>16</v>
      </c>
      <c r="M2657" s="129" t="s">
        <v>141</v>
      </c>
      <c r="N2657" s="129">
        <v>1.6</v>
      </c>
      <c r="O2657" s="129">
        <v>0.1</v>
      </c>
      <c r="P2657" s="129" t="s">
        <v>283</v>
      </c>
      <c r="Q2657" s="129">
        <v>113.68</v>
      </c>
      <c r="R2657" s="129" t="s">
        <v>155</v>
      </c>
      <c r="S2657" s="129">
        <v>0</v>
      </c>
    </row>
    <row r="2658" spans="1:19">
      <c r="A2658" s="128">
        <v>43791</v>
      </c>
      <c r="B2658" s="129">
        <v>42021190</v>
      </c>
      <c r="C2658" s="129" t="s">
        <v>3418</v>
      </c>
      <c r="D2658" s="129" t="s">
        <v>4217</v>
      </c>
      <c r="E2658" s="129" t="s">
        <v>271</v>
      </c>
      <c r="F2658" s="129" t="s">
        <v>139</v>
      </c>
      <c r="G2658" s="129" t="s">
        <v>681</v>
      </c>
      <c r="H2658" s="129">
        <v>131.99</v>
      </c>
      <c r="I2658" s="129">
        <v>10</v>
      </c>
      <c r="J2658" s="129" t="s">
        <v>137</v>
      </c>
      <c r="K2658" s="129">
        <v>13.2</v>
      </c>
      <c r="L2658" s="129">
        <v>10</v>
      </c>
      <c r="M2658" s="129" t="s">
        <v>141</v>
      </c>
      <c r="N2658" s="129">
        <v>120</v>
      </c>
      <c r="O2658" s="129">
        <v>12</v>
      </c>
      <c r="P2658" s="129" t="s">
        <v>142</v>
      </c>
      <c r="Q2658" s="129">
        <v>9378.01</v>
      </c>
      <c r="R2658" s="129" t="s">
        <v>275</v>
      </c>
      <c r="S2658" s="129">
        <v>0</v>
      </c>
    </row>
    <row r="2659" spans="1:19">
      <c r="A2659" s="128">
        <v>43791</v>
      </c>
      <c r="B2659" s="129">
        <v>42021190</v>
      </c>
      <c r="C2659" s="129" t="s">
        <v>3419</v>
      </c>
      <c r="D2659" s="129" t="s">
        <v>4217</v>
      </c>
      <c r="E2659" s="129" t="s">
        <v>271</v>
      </c>
      <c r="F2659" s="129" t="s">
        <v>139</v>
      </c>
      <c r="G2659" s="129" t="s">
        <v>681</v>
      </c>
      <c r="H2659" s="129">
        <v>125.39</v>
      </c>
      <c r="I2659" s="129">
        <v>12</v>
      </c>
      <c r="J2659" s="129" t="s">
        <v>137</v>
      </c>
      <c r="K2659" s="129">
        <v>10.45</v>
      </c>
      <c r="L2659" s="129">
        <v>12</v>
      </c>
      <c r="M2659" s="129" t="s">
        <v>141</v>
      </c>
      <c r="N2659" s="129">
        <v>114</v>
      </c>
      <c r="O2659" s="129">
        <v>9.5</v>
      </c>
      <c r="P2659" s="129" t="s">
        <v>142</v>
      </c>
      <c r="Q2659" s="129">
        <v>8909.1</v>
      </c>
      <c r="R2659" s="129" t="s">
        <v>275</v>
      </c>
      <c r="S2659" s="129">
        <v>0</v>
      </c>
    </row>
    <row r="2660" spans="1:19">
      <c r="A2660" s="128">
        <v>43791</v>
      </c>
      <c r="B2660" s="129">
        <v>42021190</v>
      </c>
      <c r="C2660" s="129" t="s">
        <v>2920</v>
      </c>
      <c r="D2660" s="129" t="s">
        <v>4217</v>
      </c>
      <c r="E2660" s="129" t="s">
        <v>271</v>
      </c>
      <c r="F2660" s="129" t="s">
        <v>139</v>
      </c>
      <c r="G2660" s="129" t="s">
        <v>681</v>
      </c>
      <c r="H2660" s="129">
        <v>157.07</v>
      </c>
      <c r="I2660" s="129">
        <v>51</v>
      </c>
      <c r="J2660" s="129" t="s">
        <v>137</v>
      </c>
      <c r="K2660" s="129">
        <v>3.08</v>
      </c>
      <c r="L2660" s="129">
        <v>51</v>
      </c>
      <c r="M2660" s="129" t="s">
        <v>141</v>
      </c>
      <c r="N2660" s="129">
        <v>142.80000000000001</v>
      </c>
      <c r="O2660" s="129">
        <v>2.8</v>
      </c>
      <c r="P2660" s="129" t="s">
        <v>142</v>
      </c>
      <c r="Q2660" s="129">
        <v>11159.82</v>
      </c>
      <c r="R2660" s="129" t="s">
        <v>275</v>
      </c>
      <c r="S2660" s="129">
        <v>0</v>
      </c>
    </row>
    <row r="2661" spans="1:19">
      <c r="A2661" s="128">
        <v>43791</v>
      </c>
      <c r="B2661" s="129">
        <v>42022290</v>
      </c>
      <c r="C2661" s="129" t="s">
        <v>596</v>
      </c>
      <c r="D2661" s="129" t="s">
        <v>4217</v>
      </c>
      <c r="E2661" s="129" t="s">
        <v>140</v>
      </c>
      <c r="F2661" s="129" t="s">
        <v>272</v>
      </c>
      <c r="G2661" s="129" t="s">
        <v>298</v>
      </c>
      <c r="H2661" s="129">
        <v>2913.44</v>
      </c>
      <c r="I2661" s="129">
        <v>350</v>
      </c>
      <c r="J2661" s="129" t="s">
        <v>137</v>
      </c>
      <c r="K2661" s="129">
        <v>8.32</v>
      </c>
      <c r="L2661" s="129">
        <v>350</v>
      </c>
      <c r="M2661" s="129" t="s">
        <v>141</v>
      </c>
      <c r="N2661" s="129">
        <v>2695</v>
      </c>
      <c r="O2661" s="129">
        <v>7.7</v>
      </c>
      <c r="P2661" s="129" t="s">
        <v>142</v>
      </c>
      <c r="Q2661" s="129">
        <v>207000</v>
      </c>
      <c r="R2661" s="129" t="s">
        <v>155</v>
      </c>
      <c r="S2661" s="129">
        <v>0</v>
      </c>
    </row>
    <row r="2662" spans="1:19">
      <c r="A2662" s="128">
        <v>43791</v>
      </c>
      <c r="B2662" s="129">
        <v>42022220</v>
      </c>
      <c r="C2662" s="129" t="s">
        <v>373</v>
      </c>
      <c r="D2662" s="129" t="s">
        <v>4217</v>
      </c>
      <c r="E2662" s="129" t="s">
        <v>140</v>
      </c>
      <c r="F2662" s="129" t="s">
        <v>295</v>
      </c>
      <c r="G2662" s="129" t="s">
        <v>296</v>
      </c>
      <c r="H2662" s="129">
        <v>0.3</v>
      </c>
      <c r="I2662" s="129">
        <v>3</v>
      </c>
      <c r="J2662" s="129" t="s">
        <v>137</v>
      </c>
      <c r="K2662" s="129">
        <v>0.1</v>
      </c>
      <c r="L2662" s="129">
        <v>3</v>
      </c>
      <c r="M2662" s="129" t="s">
        <v>141</v>
      </c>
      <c r="N2662" s="129">
        <v>0.3</v>
      </c>
      <c r="O2662" s="129">
        <v>0.1</v>
      </c>
      <c r="P2662" s="129" t="s">
        <v>283</v>
      </c>
      <c r="Q2662" s="129">
        <v>21.32</v>
      </c>
      <c r="R2662" s="129" t="s">
        <v>155</v>
      </c>
      <c r="S2662" s="129">
        <v>0</v>
      </c>
    </row>
    <row r="2663" spans="1:19">
      <c r="A2663" s="128">
        <v>43790</v>
      </c>
      <c r="B2663" s="129">
        <v>42022220</v>
      </c>
      <c r="C2663" s="129" t="s">
        <v>3422</v>
      </c>
      <c r="D2663" s="129" t="s">
        <v>4217</v>
      </c>
      <c r="E2663" s="129" t="s">
        <v>140</v>
      </c>
      <c r="F2663" s="129" t="s">
        <v>281</v>
      </c>
      <c r="G2663" s="129" t="s">
        <v>282</v>
      </c>
      <c r="H2663" s="129">
        <v>241.73</v>
      </c>
      <c r="I2663" s="129">
        <v>637</v>
      </c>
      <c r="J2663" s="129" t="s">
        <v>137</v>
      </c>
      <c r="K2663" s="129">
        <v>0.38</v>
      </c>
      <c r="L2663" s="129">
        <v>637</v>
      </c>
      <c r="M2663" s="129" t="s">
        <v>141</v>
      </c>
      <c r="N2663" s="129">
        <v>242.06</v>
      </c>
      <c r="O2663" s="129">
        <v>0.38</v>
      </c>
      <c r="P2663" s="129" t="s">
        <v>283</v>
      </c>
      <c r="Q2663" s="129">
        <v>16993.59</v>
      </c>
      <c r="R2663" s="129" t="s">
        <v>155</v>
      </c>
      <c r="S2663" s="129">
        <v>0</v>
      </c>
    </row>
    <row r="2664" spans="1:19">
      <c r="A2664" s="101">
        <v>43790</v>
      </c>
      <c r="B2664">
        <v>42022190</v>
      </c>
      <c r="C2664" t="s">
        <v>3423</v>
      </c>
      <c r="D2664" s="124" t="s">
        <v>4211</v>
      </c>
      <c r="E2664" t="s">
        <v>140</v>
      </c>
      <c r="F2664" t="s">
        <v>300</v>
      </c>
      <c r="G2664" t="s">
        <v>301</v>
      </c>
      <c r="H2664">
        <v>1755</v>
      </c>
      <c r="I2664">
        <v>180</v>
      </c>
      <c r="J2664" t="s">
        <v>137</v>
      </c>
      <c r="K2664">
        <v>9.75</v>
      </c>
      <c r="L2664">
        <v>180</v>
      </c>
      <c r="M2664" t="s">
        <v>141</v>
      </c>
      <c r="N2664">
        <v>1755</v>
      </c>
      <c r="O2664">
        <v>9.75</v>
      </c>
      <c r="P2664" t="s">
        <v>283</v>
      </c>
      <c r="Q2664">
        <v>123376.5</v>
      </c>
      <c r="R2664" t="s">
        <v>155</v>
      </c>
      <c r="S2664">
        <v>0</v>
      </c>
    </row>
    <row r="2665" spans="1:19">
      <c r="A2665" s="128">
        <v>43790</v>
      </c>
      <c r="B2665" s="129">
        <v>42022990</v>
      </c>
      <c r="C2665" s="129" t="s">
        <v>3424</v>
      </c>
      <c r="D2665" s="129" t="s">
        <v>4217</v>
      </c>
      <c r="E2665" s="129" t="s">
        <v>140</v>
      </c>
      <c r="F2665" s="129" t="s">
        <v>605</v>
      </c>
      <c r="G2665" s="129" t="s">
        <v>1095</v>
      </c>
      <c r="H2665" s="129">
        <v>122.39</v>
      </c>
      <c r="I2665" s="129">
        <v>4</v>
      </c>
      <c r="J2665" s="129" t="s">
        <v>137</v>
      </c>
      <c r="K2665" s="129">
        <v>30.6</v>
      </c>
      <c r="L2665" s="129">
        <v>4</v>
      </c>
      <c r="M2665" s="129" t="s">
        <v>141</v>
      </c>
      <c r="N2665" s="129">
        <v>180</v>
      </c>
      <c r="O2665" s="129">
        <v>45</v>
      </c>
      <c r="P2665" s="129" t="s">
        <v>607</v>
      </c>
      <c r="Q2665" s="129">
        <v>8603.89</v>
      </c>
      <c r="R2665" s="129" t="s">
        <v>155</v>
      </c>
      <c r="S2665" s="129">
        <v>0</v>
      </c>
    </row>
    <row r="2666" spans="1:19">
      <c r="A2666" s="128">
        <v>43790</v>
      </c>
      <c r="B2666" s="129">
        <v>42022990</v>
      </c>
      <c r="C2666" s="129" t="s">
        <v>3425</v>
      </c>
      <c r="D2666" s="129" t="s">
        <v>4217</v>
      </c>
      <c r="E2666" s="129" t="s">
        <v>140</v>
      </c>
      <c r="F2666" s="129" t="s">
        <v>605</v>
      </c>
      <c r="G2666" s="129" t="s">
        <v>1095</v>
      </c>
      <c r="H2666" s="129">
        <v>44.09</v>
      </c>
      <c r="I2666" s="129">
        <v>1</v>
      </c>
      <c r="J2666" s="129" t="s">
        <v>137</v>
      </c>
      <c r="K2666" s="129">
        <v>44.09</v>
      </c>
      <c r="L2666" s="129">
        <v>1</v>
      </c>
      <c r="M2666" s="129" t="s">
        <v>141</v>
      </c>
      <c r="N2666" s="129">
        <v>64.84</v>
      </c>
      <c r="O2666" s="129">
        <v>64.84</v>
      </c>
      <c r="P2666" s="129" t="s">
        <v>607</v>
      </c>
      <c r="Q2666" s="129">
        <v>3099.25</v>
      </c>
      <c r="R2666" s="129" t="s">
        <v>155</v>
      </c>
      <c r="S2666" s="129">
        <v>0</v>
      </c>
    </row>
    <row r="2667" spans="1:19">
      <c r="A2667" s="128">
        <v>43790</v>
      </c>
      <c r="B2667" s="129">
        <v>42021290</v>
      </c>
      <c r="C2667" s="129" t="s">
        <v>1931</v>
      </c>
      <c r="D2667" s="129" t="s">
        <v>4217</v>
      </c>
      <c r="E2667" s="129" t="s">
        <v>271</v>
      </c>
      <c r="F2667" s="129" t="s">
        <v>50</v>
      </c>
      <c r="G2667" s="129" t="s">
        <v>494</v>
      </c>
      <c r="H2667" s="129">
        <v>692.96</v>
      </c>
      <c r="I2667" s="129">
        <v>122</v>
      </c>
      <c r="J2667" s="129" t="s">
        <v>137</v>
      </c>
      <c r="K2667" s="129">
        <v>5.68</v>
      </c>
      <c r="L2667" s="129">
        <v>122</v>
      </c>
      <c r="M2667" s="129" t="s">
        <v>141</v>
      </c>
      <c r="N2667" s="129">
        <v>692.96</v>
      </c>
      <c r="O2667" s="129">
        <v>5.68</v>
      </c>
      <c r="P2667" s="129" t="s">
        <v>283</v>
      </c>
      <c r="Q2667" s="129">
        <v>48715.06</v>
      </c>
      <c r="R2667" s="129" t="s">
        <v>275</v>
      </c>
      <c r="S2667" s="129">
        <v>0</v>
      </c>
    </row>
    <row r="2668" spans="1:19">
      <c r="A2668" s="101">
        <v>43790</v>
      </c>
      <c r="B2668">
        <v>42022190</v>
      </c>
      <c r="C2668" t="s">
        <v>3426</v>
      </c>
      <c r="D2668" s="124" t="s">
        <v>4211</v>
      </c>
      <c r="E2668" t="s">
        <v>140</v>
      </c>
      <c r="F2668" t="s">
        <v>272</v>
      </c>
      <c r="G2668" t="s">
        <v>298</v>
      </c>
      <c r="H2668">
        <v>4306.51</v>
      </c>
      <c r="I2668">
        <v>240</v>
      </c>
      <c r="J2668" t="s">
        <v>137</v>
      </c>
      <c r="K2668">
        <v>17.940000000000001</v>
      </c>
      <c r="L2668">
        <v>240</v>
      </c>
      <c r="M2668" t="s">
        <v>141</v>
      </c>
      <c r="N2668">
        <v>3921.6</v>
      </c>
      <c r="O2668">
        <v>16.34</v>
      </c>
      <c r="P2668" t="s">
        <v>142</v>
      </c>
      <c r="Q2668">
        <v>302747.5</v>
      </c>
      <c r="R2668" t="s">
        <v>155</v>
      </c>
      <c r="S2668">
        <v>0</v>
      </c>
    </row>
    <row r="2669" spans="1:19">
      <c r="A2669" s="101">
        <v>43790</v>
      </c>
      <c r="B2669">
        <v>42022190</v>
      </c>
      <c r="C2669" t="s">
        <v>3427</v>
      </c>
      <c r="D2669" s="124" t="s">
        <v>4211</v>
      </c>
      <c r="E2669" t="s">
        <v>140</v>
      </c>
      <c r="F2669" t="s">
        <v>272</v>
      </c>
      <c r="G2669" t="s">
        <v>298</v>
      </c>
      <c r="H2669">
        <v>3571.19</v>
      </c>
      <c r="I2669">
        <v>240</v>
      </c>
      <c r="J2669" t="s">
        <v>137</v>
      </c>
      <c r="K2669">
        <v>14.88</v>
      </c>
      <c r="L2669">
        <v>240</v>
      </c>
      <c r="M2669" t="s">
        <v>141</v>
      </c>
      <c r="N2669">
        <v>3921.6</v>
      </c>
      <c r="O2669">
        <v>16.34</v>
      </c>
      <c r="P2669" t="s">
        <v>142</v>
      </c>
      <c r="Q2669">
        <v>251054.42</v>
      </c>
      <c r="R2669" t="s">
        <v>155</v>
      </c>
      <c r="S2669">
        <v>0</v>
      </c>
    </row>
    <row r="2670" spans="1:19">
      <c r="A2670" s="128">
        <v>43790</v>
      </c>
      <c r="B2670" s="129">
        <v>42022290</v>
      </c>
      <c r="C2670" s="129" t="s">
        <v>3430</v>
      </c>
      <c r="D2670" s="129" t="s">
        <v>4217</v>
      </c>
      <c r="E2670" s="129" t="s">
        <v>140</v>
      </c>
      <c r="F2670" s="129" t="s">
        <v>281</v>
      </c>
      <c r="G2670" s="129" t="s">
        <v>282</v>
      </c>
      <c r="H2670" s="129">
        <v>105.6</v>
      </c>
      <c r="I2670" s="129">
        <v>120</v>
      </c>
      <c r="J2670" s="129" t="s">
        <v>137</v>
      </c>
      <c r="K2670" s="129">
        <v>0.88</v>
      </c>
      <c r="L2670" s="129">
        <v>120</v>
      </c>
      <c r="M2670" s="129" t="s">
        <v>141</v>
      </c>
      <c r="N2670" s="129">
        <v>105.6</v>
      </c>
      <c r="O2670" s="129">
        <v>0.88</v>
      </c>
      <c r="P2670" s="129" t="s">
        <v>283</v>
      </c>
      <c r="Q2670" s="129">
        <v>7423.7</v>
      </c>
      <c r="R2670" s="129" t="s">
        <v>155</v>
      </c>
      <c r="S2670" s="129">
        <v>0</v>
      </c>
    </row>
    <row r="2671" spans="1:19">
      <c r="A2671" s="128">
        <v>43790</v>
      </c>
      <c r="B2671" s="129">
        <v>42022290</v>
      </c>
      <c r="C2671" s="129" t="s">
        <v>3437</v>
      </c>
      <c r="D2671" s="129" t="s">
        <v>4215</v>
      </c>
      <c r="E2671" s="129" t="s">
        <v>140</v>
      </c>
      <c r="F2671" s="129" t="s">
        <v>408</v>
      </c>
      <c r="G2671" s="129" t="s">
        <v>3438</v>
      </c>
      <c r="H2671" s="129">
        <v>11062.08</v>
      </c>
      <c r="I2671" s="129">
        <v>2483</v>
      </c>
      <c r="J2671" s="129" t="s">
        <v>137</v>
      </c>
      <c r="K2671" s="129">
        <v>4.46</v>
      </c>
      <c r="L2671" s="129">
        <v>2483</v>
      </c>
      <c r="M2671" s="129" t="s">
        <v>141</v>
      </c>
      <c r="N2671" s="129">
        <v>11421.8</v>
      </c>
      <c r="O2671" s="129">
        <v>4.5999999999999996</v>
      </c>
      <c r="P2671" s="129" t="s">
        <v>283</v>
      </c>
      <c r="Q2671" s="129">
        <v>777664.51</v>
      </c>
      <c r="R2671" s="129" t="s">
        <v>155</v>
      </c>
      <c r="S2671" s="129">
        <v>0</v>
      </c>
    </row>
    <row r="2672" spans="1:19">
      <c r="A2672" s="128">
        <v>43790</v>
      </c>
      <c r="B2672" s="129">
        <v>42021290</v>
      </c>
      <c r="C2672" s="129" t="s">
        <v>3441</v>
      </c>
      <c r="D2672" s="129" t="s">
        <v>4217</v>
      </c>
      <c r="E2672" s="129" t="s">
        <v>271</v>
      </c>
      <c r="F2672" s="129" t="s">
        <v>50</v>
      </c>
      <c r="G2672" s="129" t="s">
        <v>494</v>
      </c>
      <c r="H2672" s="129">
        <v>236.8</v>
      </c>
      <c r="I2672" s="129">
        <v>80</v>
      </c>
      <c r="J2672" s="129" t="s">
        <v>137</v>
      </c>
      <c r="K2672" s="129">
        <v>2.96</v>
      </c>
      <c r="L2672" s="129">
        <v>80</v>
      </c>
      <c r="M2672" s="129" t="s">
        <v>141</v>
      </c>
      <c r="N2672" s="129">
        <v>236.8</v>
      </c>
      <c r="O2672" s="129">
        <v>2.96</v>
      </c>
      <c r="P2672" s="129" t="s">
        <v>283</v>
      </c>
      <c r="Q2672" s="129">
        <v>16647.21</v>
      </c>
      <c r="R2672" s="129" t="s">
        <v>275</v>
      </c>
      <c r="S2672" s="129">
        <v>0</v>
      </c>
    </row>
    <row r="2673" spans="1:19">
      <c r="A2673" s="128">
        <v>43790</v>
      </c>
      <c r="B2673" s="129">
        <v>42022910</v>
      </c>
      <c r="C2673" s="129" t="s">
        <v>3450</v>
      </c>
      <c r="D2673" s="129" t="s">
        <v>4217</v>
      </c>
      <c r="E2673" s="129" t="s">
        <v>140</v>
      </c>
      <c r="F2673" s="129" t="s">
        <v>49</v>
      </c>
      <c r="G2673" s="129" t="s">
        <v>313</v>
      </c>
      <c r="H2673" s="129">
        <v>249.6</v>
      </c>
      <c r="I2673" s="129">
        <v>1020</v>
      </c>
      <c r="J2673" s="129" t="s">
        <v>137</v>
      </c>
      <c r="K2673" s="129">
        <v>0.24</v>
      </c>
      <c r="L2673" s="129">
        <v>1020</v>
      </c>
      <c r="M2673" s="129" t="s">
        <v>141</v>
      </c>
      <c r="N2673" s="129">
        <v>255</v>
      </c>
      <c r="O2673" s="129">
        <v>0.25</v>
      </c>
      <c r="P2673" s="129" t="s">
        <v>283</v>
      </c>
      <c r="Q2673" s="129">
        <v>17546.830000000002</v>
      </c>
      <c r="R2673" s="129" t="s">
        <v>155</v>
      </c>
      <c r="S2673" s="129">
        <v>0</v>
      </c>
    </row>
    <row r="2674" spans="1:19">
      <c r="A2674" s="128">
        <v>43790</v>
      </c>
      <c r="B2674" s="129">
        <v>42022290</v>
      </c>
      <c r="C2674" s="129" t="s">
        <v>3441</v>
      </c>
      <c r="D2674" s="129" t="s">
        <v>4217</v>
      </c>
      <c r="E2674" s="129" t="s">
        <v>271</v>
      </c>
      <c r="F2674" s="129" t="s">
        <v>50</v>
      </c>
      <c r="G2674" s="129" t="s">
        <v>494</v>
      </c>
      <c r="H2674" s="129">
        <v>588.79999999999995</v>
      </c>
      <c r="I2674" s="129">
        <v>184</v>
      </c>
      <c r="J2674" s="129" t="s">
        <v>137</v>
      </c>
      <c r="K2674" s="129">
        <v>3.2</v>
      </c>
      <c r="L2674" s="129">
        <v>184</v>
      </c>
      <c r="M2674" s="129" t="s">
        <v>141</v>
      </c>
      <c r="N2674" s="129">
        <v>588.79999999999995</v>
      </c>
      <c r="O2674" s="129">
        <v>3.2</v>
      </c>
      <c r="P2674" s="129" t="s">
        <v>283</v>
      </c>
      <c r="Q2674" s="129">
        <v>41392.639999999999</v>
      </c>
      <c r="R2674" s="129" t="s">
        <v>275</v>
      </c>
      <c r="S2674" s="129">
        <v>0</v>
      </c>
    </row>
    <row r="2675" spans="1:19">
      <c r="A2675" s="128">
        <v>43790</v>
      </c>
      <c r="B2675" s="129">
        <v>42021190</v>
      </c>
      <c r="C2675" s="129" t="s">
        <v>3451</v>
      </c>
      <c r="D2675" s="129" t="s">
        <v>4217</v>
      </c>
      <c r="E2675" s="129" t="s">
        <v>140</v>
      </c>
      <c r="F2675" s="129" t="s">
        <v>281</v>
      </c>
      <c r="G2675" s="129" t="s">
        <v>282</v>
      </c>
      <c r="H2675" s="129">
        <v>690</v>
      </c>
      <c r="I2675" s="129">
        <v>276</v>
      </c>
      <c r="J2675" s="129" t="s">
        <v>137</v>
      </c>
      <c r="K2675" s="129">
        <v>2.5</v>
      </c>
      <c r="L2675" s="129">
        <v>276</v>
      </c>
      <c r="M2675" s="129" t="s">
        <v>141</v>
      </c>
      <c r="N2675" s="129">
        <v>690</v>
      </c>
      <c r="O2675" s="129">
        <v>2.5</v>
      </c>
      <c r="P2675" s="129" t="s">
        <v>283</v>
      </c>
      <c r="Q2675" s="129">
        <v>48506.95</v>
      </c>
      <c r="R2675" s="129" t="s">
        <v>155</v>
      </c>
      <c r="S2675" s="129">
        <v>0</v>
      </c>
    </row>
    <row r="2676" spans="1:19">
      <c r="A2676" s="128">
        <v>43790</v>
      </c>
      <c r="B2676" s="129">
        <v>42022230</v>
      </c>
      <c r="C2676" s="129" t="s">
        <v>3422</v>
      </c>
      <c r="D2676" s="129" t="s">
        <v>4217</v>
      </c>
      <c r="E2676" s="129" t="s">
        <v>140</v>
      </c>
      <c r="F2676" s="129" t="s">
        <v>281</v>
      </c>
      <c r="G2676" s="129" t="s">
        <v>282</v>
      </c>
      <c r="H2676" s="129">
        <v>142.80000000000001</v>
      </c>
      <c r="I2676" s="129">
        <v>408</v>
      </c>
      <c r="J2676" s="129" t="s">
        <v>137</v>
      </c>
      <c r="K2676" s="129">
        <v>0.35</v>
      </c>
      <c r="L2676" s="129">
        <v>408</v>
      </c>
      <c r="M2676" s="129" t="s">
        <v>141</v>
      </c>
      <c r="N2676" s="129">
        <v>142.80000000000001</v>
      </c>
      <c r="O2676" s="129">
        <v>0.35</v>
      </c>
      <c r="P2676" s="129" t="s">
        <v>283</v>
      </c>
      <c r="Q2676" s="129">
        <v>10038.85</v>
      </c>
      <c r="R2676" s="129" t="s">
        <v>155</v>
      </c>
      <c r="S2676" s="129">
        <v>0</v>
      </c>
    </row>
    <row r="2677" spans="1:19">
      <c r="A2677" s="128">
        <v>43790</v>
      </c>
      <c r="B2677" s="129">
        <v>42022990</v>
      </c>
      <c r="C2677" s="129" t="s">
        <v>3452</v>
      </c>
      <c r="D2677" s="129" t="s">
        <v>4217</v>
      </c>
      <c r="E2677" s="129" t="s">
        <v>140</v>
      </c>
      <c r="F2677" s="129" t="s">
        <v>605</v>
      </c>
      <c r="G2677" s="129" t="s">
        <v>1095</v>
      </c>
      <c r="H2677" s="129">
        <v>530.69000000000005</v>
      </c>
      <c r="I2677" s="129">
        <v>25</v>
      </c>
      <c r="J2677" s="129" t="s">
        <v>137</v>
      </c>
      <c r="K2677" s="129">
        <v>21.23</v>
      </c>
      <c r="L2677" s="129">
        <v>25</v>
      </c>
      <c r="M2677" s="129" t="s">
        <v>141</v>
      </c>
      <c r="N2677" s="129">
        <v>780.5</v>
      </c>
      <c r="O2677" s="129">
        <v>31.22</v>
      </c>
      <c r="P2677" s="129" t="s">
        <v>607</v>
      </c>
      <c r="Q2677" s="129">
        <v>37307.85</v>
      </c>
      <c r="R2677" s="129" t="s">
        <v>155</v>
      </c>
      <c r="S2677" s="129">
        <v>0</v>
      </c>
    </row>
    <row r="2678" spans="1:19">
      <c r="A2678" s="128">
        <v>43790</v>
      </c>
      <c r="B2678" s="129">
        <v>42022990</v>
      </c>
      <c r="C2678" s="129" t="s">
        <v>2581</v>
      </c>
      <c r="D2678" s="129" t="s">
        <v>4216</v>
      </c>
      <c r="E2678" s="129" t="s">
        <v>140</v>
      </c>
      <c r="F2678" s="129" t="s">
        <v>605</v>
      </c>
      <c r="G2678" s="129" t="s">
        <v>1095</v>
      </c>
      <c r="H2678" s="129">
        <v>2961.18</v>
      </c>
      <c r="I2678" s="129">
        <v>258</v>
      </c>
      <c r="J2678" s="129" t="s">
        <v>137</v>
      </c>
      <c r="K2678" s="129">
        <v>11.48</v>
      </c>
      <c r="L2678" s="129">
        <v>258</v>
      </c>
      <c r="M2678" s="129" t="s">
        <v>141</v>
      </c>
      <c r="N2678" s="129">
        <v>4355.04</v>
      </c>
      <c r="O2678" s="129">
        <v>16.88</v>
      </c>
      <c r="P2678" s="129" t="s">
        <v>607</v>
      </c>
      <c r="Q2678" s="129">
        <v>208170.95</v>
      </c>
      <c r="R2678" s="129" t="s">
        <v>155</v>
      </c>
      <c r="S2678" s="129">
        <v>0</v>
      </c>
    </row>
    <row r="2679" spans="1:19">
      <c r="A2679" s="101">
        <v>43790</v>
      </c>
      <c r="B2679" s="124">
        <v>42022190</v>
      </c>
      <c r="C2679" s="124" t="s">
        <v>3453</v>
      </c>
      <c r="D2679" s="124" t="s">
        <v>4211</v>
      </c>
      <c r="E2679" s="124" t="s">
        <v>140</v>
      </c>
      <c r="F2679" s="124" t="s">
        <v>300</v>
      </c>
      <c r="G2679" s="124" t="s">
        <v>301</v>
      </c>
      <c r="H2679" s="124">
        <v>1360</v>
      </c>
      <c r="I2679" s="124">
        <v>272</v>
      </c>
      <c r="J2679" s="124" t="s">
        <v>137</v>
      </c>
      <c r="K2679" s="124">
        <v>5</v>
      </c>
      <c r="L2679" s="124">
        <v>272</v>
      </c>
      <c r="M2679" s="124" t="s">
        <v>141</v>
      </c>
      <c r="N2679" s="124">
        <v>1360</v>
      </c>
      <c r="O2679" s="124">
        <v>5</v>
      </c>
      <c r="P2679" s="124" t="s">
        <v>283</v>
      </c>
      <c r="Q2679" s="124">
        <v>95608</v>
      </c>
      <c r="R2679" s="124" t="s">
        <v>155</v>
      </c>
      <c r="S2679">
        <v>0</v>
      </c>
    </row>
    <row r="2680" spans="1:19">
      <c r="A2680" s="101">
        <v>43790</v>
      </c>
      <c r="B2680" s="124">
        <v>42022190</v>
      </c>
      <c r="C2680" s="124" t="s">
        <v>3454</v>
      </c>
      <c r="D2680" s="124" t="s">
        <v>4211</v>
      </c>
      <c r="E2680" s="124" t="s">
        <v>140</v>
      </c>
      <c r="F2680" s="124" t="s">
        <v>272</v>
      </c>
      <c r="G2680" s="124" t="s">
        <v>298</v>
      </c>
      <c r="H2680" s="124">
        <v>10597.16</v>
      </c>
      <c r="I2680" s="124">
        <v>500</v>
      </c>
      <c r="J2680" s="124" t="s">
        <v>137</v>
      </c>
      <c r="K2680" s="124">
        <v>21.19</v>
      </c>
      <c r="L2680" s="124">
        <v>500</v>
      </c>
      <c r="M2680" s="124" t="s">
        <v>141</v>
      </c>
      <c r="N2680" s="124">
        <v>9650</v>
      </c>
      <c r="O2680" s="124">
        <v>19.3</v>
      </c>
      <c r="P2680" s="124" t="s">
        <v>142</v>
      </c>
      <c r="Q2680" s="124">
        <v>744980</v>
      </c>
      <c r="R2680" s="124" t="s">
        <v>155</v>
      </c>
      <c r="S2680">
        <v>0</v>
      </c>
    </row>
    <row r="2681" spans="1:19">
      <c r="A2681" s="128">
        <v>43790</v>
      </c>
      <c r="B2681" s="129">
        <v>42022990</v>
      </c>
      <c r="C2681" s="129" t="s">
        <v>3455</v>
      </c>
      <c r="D2681" s="129" t="s">
        <v>4217</v>
      </c>
      <c r="E2681" s="129" t="s">
        <v>140</v>
      </c>
      <c r="F2681" s="129" t="s">
        <v>605</v>
      </c>
      <c r="G2681" s="129" t="s">
        <v>1095</v>
      </c>
      <c r="H2681" s="129">
        <v>158.19</v>
      </c>
      <c r="I2681" s="129">
        <v>15</v>
      </c>
      <c r="J2681" s="129" t="s">
        <v>137</v>
      </c>
      <c r="K2681" s="129">
        <v>10.55</v>
      </c>
      <c r="L2681" s="129">
        <v>15</v>
      </c>
      <c r="M2681" s="129" t="s">
        <v>141</v>
      </c>
      <c r="N2681" s="129">
        <v>232.65</v>
      </c>
      <c r="O2681" s="129">
        <v>15.51</v>
      </c>
      <c r="P2681" s="129" t="s">
        <v>607</v>
      </c>
      <c r="Q2681" s="129">
        <v>11120.65</v>
      </c>
      <c r="R2681" s="129" t="s">
        <v>155</v>
      </c>
      <c r="S2681" s="129">
        <v>0</v>
      </c>
    </row>
    <row r="2682" spans="1:19">
      <c r="A2682" s="128">
        <v>43790</v>
      </c>
      <c r="B2682" s="129">
        <v>42022990</v>
      </c>
      <c r="C2682" s="129" t="s">
        <v>3456</v>
      </c>
      <c r="D2682" s="129" t="s">
        <v>4217</v>
      </c>
      <c r="E2682" s="129" t="s">
        <v>140</v>
      </c>
      <c r="F2682" s="129" t="s">
        <v>605</v>
      </c>
      <c r="G2682" s="129" t="s">
        <v>1095</v>
      </c>
      <c r="H2682" s="129">
        <v>666</v>
      </c>
      <c r="I2682" s="129">
        <v>150</v>
      </c>
      <c r="J2682" s="129" t="s">
        <v>137</v>
      </c>
      <c r="K2682" s="129">
        <v>4.4400000000000004</v>
      </c>
      <c r="L2682" s="129">
        <v>150</v>
      </c>
      <c r="M2682" s="129" t="s">
        <v>141</v>
      </c>
      <c r="N2682" s="129">
        <v>979.5</v>
      </c>
      <c r="O2682" s="129">
        <v>6.53</v>
      </c>
      <c r="P2682" s="129" t="s">
        <v>607</v>
      </c>
      <c r="Q2682" s="129">
        <v>46819.98</v>
      </c>
      <c r="R2682" s="129" t="s">
        <v>155</v>
      </c>
      <c r="S2682" s="129">
        <v>0</v>
      </c>
    </row>
    <row r="2683" spans="1:19">
      <c r="A2683" s="101">
        <v>43790</v>
      </c>
      <c r="B2683" s="124">
        <v>42022190</v>
      </c>
      <c r="C2683" t="s">
        <v>2889</v>
      </c>
      <c r="D2683" s="124" t="s">
        <v>4211</v>
      </c>
      <c r="E2683" t="s">
        <v>140</v>
      </c>
      <c r="F2683" t="s">
        <v>300</v>
      </c>
      <c r="G2683" t="s">
        <v>301</v>
      </c>
      <c r="H2683">
        <v>1800</v>
      </c>
      <c r="I2683">
        <v>180</v>
      </c>
      <c r="J2683" t="s">
        <v>137</v>
      </c>
      <c r="K2683">
        <v>10</v>
      </c>
      <c r="L2683">
        <v>180</v>
      </c>
      <c r="M2683" t="s">
        <v>141</v>
      </c>
      <c r="N2683">
        <v>1800</v>
      </c>
      <c r="O2683">
        <v>10</v>
      </c>
      <c r="P2683" t="s">
        <v>283</v>
      </c>
      <c r="Q2683">
        <v>126539.98</v>
      </c>
      <c r="R2683" t="s">
        <v>155</v>
      </c>
      <c r="S2683">
        <v>0</v>
      </c>
    </row>
    <row r="2684" spans="1:19">
      <c r="A2684" s="128">
        <v>43790</v>
      </c>
      <c r="B2684" s="129">
        <v>42022990</v>
      </c>
      <c r="C2684" s="129" t="s">
        <v>3457</v>
      </c>
      <c r="D2684" s="129" t="s">
        <v>4217</v>
      </c>
      <c r="E2684" s="129" t="s">
        <v>140</v>
      </c>
      <c r="F2684" s="129" t="s">
        <v>605</v>
      </c>
      <c r="G2684" s="129" t="s">
        <v>1095</v>
      </c>
      <c r="H2684" s="129">
        <v>196.64</v>
      </c>
      <c r="I2684" s="129">
        <v>6</v>
      </c>
      <c r="J2684" s="129" t="s">
        <v>137</v>
      </c>
      <c r="K2684" s="129">
        <v>32.770000000000003</v>
      </c>
      <c r="L2684" s="129">
        <v>6</v>
      </c>
      <c r="M2684" s="129" t="s">
        <v>141</v>
      </c>
      <c r="N2684" s="129">
        <v>289.2</v>
      </c>
      <c r="O2684" s="129">
        <v>48.2</v>
      </c>
      <c r="P2684" s="129" t="s">
        <v>607</v>
      </c>
      <c r="Q2684" s="129">
        <v>13823.69</v>
      </c>
      <c r="R2684" s="129" t="s">
        <v>155</v>
      </c>
      <c r="S2684" s="129">
        <v>0</v>
      </c>
    </row>
    <row r="2685" spans="1:19">
      <c r="A2685" s="128">
        <v>43790</v>
      </c>
      <c r="B2685" s="129">
        <v>42022990</v>
      </c>
      <c r="C2685" s="129" t="s">
        <v>3458</v>
      </c>
      <c r="D2685" s="129" t="s">
        <v>4217</v>
      </c>
      <c r="E2685" s="129" t="s">
        <v>140</v>
      </c>
      <c r="F2685" s="129" t="s">
        <v>605</v>
      </c>
      <c r="G2685" s="129" t="s">
        <v>1095</v>
      </c>
      <c r="H2685" s="129">
        <v>88.8</v>
      </c>
      <c r="I2685" s="129">
        <v>10</v>
      </c>
      <c r="J2685" s="129" t="s">
        <v>137</v>
      </c>
      <c r="K2685" s="129">
        <v>8.8800000000000008</v>
      </c>
      <c r="L2685" s="129">
        <v>10</v>
      </c>
      <c r="M2685" s="129" t="s">
        <v>141</v>
      </c>
      <c r="N2685" s="129">
        <v>130.6</v>
      </c>
      <c r="O2685" s="129">
        <v>13.06</v>
      </c>
      <c r="P2685" s="129" t="s">
        <v>607</v>
      </c>
      <c r="Q2685" s="129">
        <v>6242.86</v>
      </c>
      <c r="R2685" s="129" t="s">
        <v>155</v>
      </c>
      <c r="S2685" s="129">
        <v>0</v>
      </c>
    </row>
    <row r="2686" spans="1:19">
      <c r="A2686" s="128">
        <v>43790</v>
      </c>
      <c r="B2686" s="129">
        <v>42022990</v>
      </c>
      <c r="C2686" s="129" t="s">
        <v>3459</v>
      </c>
      <c r="D2686" s="129" t="s">
        <v>4217</v>
      </c>
      <c r="E2686" s="129" t="s">
        <v>140</v>
      </c>
      <c r="F2686" s="129" t="s">
        <v>422</v>
      </c>
      <c r="G2686" s="129" t="s">
        <v>529</v>
      </c>
      <c r="H2686" s="129">
        <v>1498.3</v>
      </c>
      <c r="I2686" s="129">
        <v>120</v>
      </c>
      <c r="J2686" s="129" t="s">
        <v>137</v>
      </c>
      <c r="K2686" s="129">
        <v>12.49</v>
      </c>
      <c r="L2686" s="129">
        <v>120</v>
      </c>
      <c r="M2686" s="129" t="s">
        <v>141</v>
      </c>
      <c r="N2686" s="129">
        <v>1173.5999999999999</v>
      </c>
      <c r="O2686" s="129">
        <v>9.7799999999999994</v>
      </c>
      <c r="P2686" s="129" t="s">
        <v>1273</v>
      </c>
      <c r="Q2686" s="129">
        <v>105330.61</v>
      </c>
      <c r="R2686" s="129" t="s">
        <v>155</v>
      </c>
      <c r="S2686" s="129">
        <v>0</v>
      </c>
    </row>
    <row r="2687" spans="1:19">
      <c r="A2687" s="128">
        <v>43790</v>
      </c>
      <c r="B2687" s="129">
        <v>42022290</v>
      </c>
      <c r="C2687" s="129" t="s">
        <v>3464</v>
      </c>
      <c r="D2687" s="129" t="s">
        <v>4217</v>
      </c>
      <c r="E2687" s="129" t="s">
        <v>140</v>
      </c>
      <c r="F2687" s="129" t="s">
        <v>281</v>
      </c>
      <c r="G2687" s="129" t="s">
        <v>282</v>
      </c>
      <c r="H2687" s="129">
        <v>269.75</v>
      </c>
      <c r="I2687" s="129">
        <v>415</v>
      </c>
      <c r="J2687" s="129" t="s">
        <v>137</v>
      </c>
      <c r="K2687" s="129">
        <v>0.65</v>
      </c>
      <c r="L2687" s="129">
        <v>415</v>
      </c>
      <c r="M2687" s="129" t="s">
        <v>141</v>
      </c>
      <c r="N2687" s="129">
        <v>269.75</v>
      </c>
      <c r="O2687" s="129">
        <v>0.65</v>
      </c>
      <c r="P2687" s="129" t="s">
        <v>283</v>
      </c>
      <c r="Q2687" s="129">
        <v>18963.46</v>
      </c>
      <c r="R2687" s="129" t="s">
        <v>155</v>
      </c>
      <c r="S2687" s="129">
        <v>0</v>
      </c>
    </row>
    <row r="2688" spans="1:19">
      <c r="A2688" s="128">
        <v>43790</v>
      </c>
      <c r="B2688" s="129">
        <v>42022990</v>
      </c>
      <c r="C2688" s="129" t="s">
        <v>3470</v>
      </c>
      <c r="D2688" s="129" t="s">
        <v>4217</v>
      </c>
      <c r="E2688" s="129" t="s">
        <v>140</v>
      </c>
      <c r="F2688" s="129" t="s">
        <v>300</v>
      </c>
      <c r="G2688" s="129" t="s">
        <v>301</v>
      </c>
      <c r="H2688" s="129">
        <v>1337.5</v>
      </c>
      <c r="I2688" s="129">
        <v>250</v>
      </c>
      <c r="J2688" s="129" t="s">
        <v>137</v>
      </c>
      <c r="K2688" s="129">
        <v>5.35</v>
      </c>
      <c r="L2688" s="129">
        <v>250</v>
      </c>
      <c r="M2688" s="129" t="s">
        <v>141</v>
      </c>
      <c r="N2688" s="129">
        <v>1337.5</v>
      </c>
      <c r="O2688" s="129">
        <v>5.35</v>
      </c>
      <c r="P2688" s="129" t="s">
        <v>283</v>
      </c>
      <c r="Q2688" s="129">
        <v>94026.29</v>
      </c>
      <c r="R2688" s="129" t="s">
        <v>155</v>
      </c>
      <c r="S2688" s="129">
        <v>0</v>
      </c>
    </row>
    <row r="2689" spans="1:19">
      <c r="A2689" s="128">
        <v>43789</v>
      </c>
      <c r="B2689" s="129">
        <v>42021110</v>
      </c>
      <c r="C2689" s="129" t="s">
        <v>3471</v>
      </c>
      <c r="D2689" s="129" t="s">
        <v>4217</v>
      </c>
      <c r="E2689" s="129" t="s">
        <v>140</v>
      </c>
      <c r="F2689" s="129" t="s">
        <v>49</v>
      </c>
      <c r="G2689" s="129" t="s">
        <v>288</v>
      </c>
      <c r="H2689" s="129">
        <v>450</v>
      </c>
      <c r="I2689" s="129">
        <v>200</v>
      </c>
      <c r="J2689" s="129" t="s">
        <v>137</v>
      </c>
      <c r="K2689" s="129">
        <v>2.25</v>
      </c>
      <c r="L2689" s="129">
        <v>200</v>
      </c>
      <c r="M2689" s="129" t="s">
        <v>141</v>
      </c>
      <c r="N2689" s="129">
        <v>450</v>
      </c>
      <c r="O2689" s="129">
        <v>2.25</v>
      </c>
      <c r="P2689" s="129" t="s">
        <v>283</v>
      </c>
      <c r="Q2689" s="129">
        <v>31634.99</v>
      </c>
      <c r="R2689" s="129" t="s">
        <v>155</v>
      </c>
      <c r="S2689" s="129">
        <v>0</v>
      </c>
    </row>
    <row r="2690" spans="1:19">
      <c r="A2690" s="101">
        <v>43789</v>
      </c>
      <c r="B2690" s="124">
        <v>42029100</v>
      </c>
      <c r="C2690" s="124" t="s">
        <v>1206</v>
      </c>
      <c r="D2690" s="124" t="s">
        <v>4211</v>
      </c>
      <c r="E2690" s="124" t="s">
        <v>140</v>
      </c>
      <c r="F2690" s="124" t="s">
        <v>365</v>
      </c>
      <c r="G2690" s="124" t="s">
        <v>1195</v>
      </c>
      <c r="H2690" s="124">
        <v>10750</v>
      </c>
      <c r="I2690" s="124">
        <v>500</v>
      </c>
      <c r="J2690" s="124" t="s">
        <v>137</v>
      </c>
      <c r="K2690" s="124">
        <v>21.5</v>
      </c>
      <c r="L2690" s="124">
        <v>500</v>
      </c>
      <c r="M2690" s="124" t="s">
        <v>141</v>
      </c>
      <c r="N2690" s="124">
        <v>10750</v>
      </c>
      <c r="O2690" s="124">
        <v>21.5</v>
      </c>
      <c r="P2690" s="124" t="s">
        <v>283</v>
      </c>
      <c r="Q2690" s="124">
        <v>755725.12</v>
      </c>
      <c r="R2690" s="124" t="s">
        <v>155</v>
      </c>
      <c r="S2690">
        <v>0</v>
      </c>
    </row>
    <row r="2691" spans="1:19">
      <c r="A2691" s="128">
        <v>43789</v>
      </c>
      <c r="B2691" s="129">
        <v>42022230</v>
      </c>
      <c r="C2691" s="129" t="s">
        <v>3475</v>
      </c>
      <c r="D2691" s="129" t="s">
        <v>4217</v>
      </c>
      <c r="E2691" s="129" t="s">
        <v>140</v>
      </c>
      <c r="F2691" s="129" t="s">
        <v>304</v>
      </c>
      <c r="G2691" s="129" t="s">
        <v>315</v>
      </c>
      <c r="H2691" s="129">
        <v>3100</v>
      </c>
      <c r="I2691" s="129">
        <v>15500</v>
      </c>
      <c r="J2691" s="129" t="s">
        <v>137</v>
      </c>
      <c r="K2691" s="129">
        <v>0.2</v>
      </c>
      <c r="L2691" s="129">
        <v>15500</v>
      </c>
      <c r="M2691" s="129" t="s">
        <v>141</v>
      </c>
      <c r="N2691" s="129">
        <v>3100</v>
      </c>
      <c r="O2691" s="129">
        <v>0.2</v>
      </c>
      <c r="P2691" s="129" t="s">
        <v>283</v>
      </c>
      <c r="Q2691" s="129">
        <v>217930.06</v>
      </c>
      <c r="R2691" s="129" t="s">
        <v>155</v>
      </c>
      <c r="S2691" s="129">
        <v>0</v>
      </c>
    </row>
    <row r="2692" spans="1:19">
      <c r="A2692" s="101">
        <v>43789</v>
      </c>
      <c r="B2692">
        <v>42022210</v>
      </c>
      <c r="C2692" t="s">
        <v>3476</v>
      </c>
      <c r="D2692" s="124" t="s">
        <v>4211</v>
      </c>
      <c r="E2692" t="s">
        <v>140</v>
      </c>
      <c r="F2692" t="s">
        <v>50</v>
      </c>
      <c r="G2692" t="s">
        <v>434</v>
      </c>
      <c r="H2692">
        <v>5480.9</v>
      </c>
      <c r="I2692">
        <v>500</v>
      </c>
      <c r="J2692" t="s">
        <v>137</v>
      </c>
      <c r="K2692">
        <v>10.96</v>
      </c>
      <c r="L2692">
        <v>500</v>
      </c>
      <c r="M2692" t="s">
        <v>137</v>
      </c>
      <c r="N2692">
        <v>5500</v>
      </c>
      <c r="O2692">
        <v>11</v>
      </c>
      <c r="P2692" t="s">
        <v>283</v>
      </c>
      <c r="Q2692">
        <v>385307.42</v>
      </c>
      <c r="R2692" t="s">
        <v>155</v>
      </c>
      <c r="S2692">
        <v>0</v>
      </c>
    </row>
    <row r="2693" spans="1:19">
      <c r="A2693" s="128">
        <v>43789</v>
      </c>
      <c r="B2693" s="129">
        <v>42022230</v>
      </c>
      <c r="C2693" s="129" t="s">
        <v>3477</v>
      </c>
      <c r="D2693" s="129" t="s">
        <v>4217</v>
      </c>
      <c r="E2693" s="129" t="s">
        <v>140</v>
      </c>
      <c r="F2693" s="129" t="s">
        <v>304</v>
      </c>
      <c r="G2693" s="129" t="s">
        <v>315</v>
      </c>
      <c r="H2693" s="129">
        <v>18370</v>
      </c>
      <c r="I2693" s="129">
        <v>83500</v>
      </c>
      <c r="J2693" s="129" t="s">
        <v>137</v>
      </c>
      <c r="K2693" s="129">
        <v>0.22</v>
      </c>
      <c r="L2693" s="129">
        <v>83500</v>
      </c>
      <c r="M2693" s="129" t="s">
        <v>141</v>
      </c>
      <c r="N2693" s="129">
        <v>18370</v>
      </c>
      <c r="O2693" s="129">
        <v>0.22</v>
      </c>
      <c r="P2693" s="129" t="s">
        <v>283</v>
      </c>
      <c r="Q2693" s="129">
        <v>1291411.07</v>
      </c>
      <c r="R2693" s="129" t="s">
        <v>155</v>
      </c>
      <c r="S2693" s="129">
        <v>0</v>
      </c>
    </row>
    <row r="2694" spans="1:19">
      <c r="A2694" s="128">
        <v>43789</v>
      </c>
      <c r="B2694" s="129">
        <v>42022220</v>
      </c>
      <c r="C2694" s="129" t="s">
        <v>341</v>
      </c>
      <c r="D2694" s="129" t="s">
        <v>4217</v>
      </c>
      <c r="E2694" s="129" t="s">
        <v>140</v>
      </c>
      <c r="F2694" s="129" t="s">
        <v>295</v>
      </c>
      <c r="G2694" s="129" t="s">
        <v>296</v>
      </c>
      <c r="H2694" s="129">
        <v>16</v>
      </c>
      <c r="I2694" s="129">
        <v>20</v>
      </c>
      <c r="J2694" s="129" t="s">
        <v>137</v>
      </c>
      <c r="K2694" s="129">
        <v>0.8</v>
      </c>
      <c r="L2694" s="129">
        <v>20</v>
      </c>
      <c r="M2694" s="129" t="s">
        <v>141</v>
      </c>
      <c r="N2694" s="129">
        <v>16</v>
      </c>
      <c r="O2694" s="129">
        <v>0.8</v>
      </c>
      <c r="P2694" s="129" t="s">
        <v>283</v>
      </c>
      <c r="Q2694" s="129">
        <v>1124.8</v>
      </c>
      <c r="R2694" s="129" t="s">
        <v>155</v>
      </c>
      <c r="S2694" s="129">
        <v>0</v>
      </c>
    </row>
    <row r="2695" spans="1:19">
      <c r="A2695" s="128">
        <v>43789</v>
      </c>
      <c r="B2695" s="129">
        <v>42022990</v>
      </c>
      <c r="C2695" s="129" t="s">
        <v>3478</v>
      </c>
      <c r="D2695" s="129" t="s">
        <v>4217</v>
      </c>
      <c r="E2695" s="129" t="s">
        <v>140</v>
      </c>
      <c r="F2695" s="129" t="s">
        <v>272</v>
      </c>
      <c r="G2695" s="129" t="s">
        <v>298</v>
      </c>
      <c r="H2695" s="129">
        <v>2310</v>
      </c>
      <c r="I2695" s="129">
        <v>300</v>
      </c>
      <c r="J2695" s="129" t="s">
        <v>137</v>
      </c>
      <c r="K2695" s="129">
        <v>7.7</v>
      </c>
      <c r="L2695" s="129">
        <v>300</v>
      </c>
      <c r="M2695" s="129" t="s">
        <v>141</v>
      </c>
      <c r="N2695" s="129">
        <v>2310</v>
      </c>
      <c r="O2695" s="129">
        <v>7.7</v>
      </c>
      <c r="P2695" s="129" t="s">
        <v>283</v>
      </c>
      <c r="Q2695" s="129">
        <v>162392.99</v>
      </c>
      <c r="R2695" s="129" t="s">
        <v>155</v>
      </c>
      <c r="S2695" s="129">
        <v>0</v>
      </c>
    </row>
    <row r="2696" spans="1:19">
      <c r="A2696" s="128">
        <v>43789</v>
      </c>
      <c r="B2696" s="129">
        <v>42022990</v>
      </c>
      <c r="C2696" s="129" t="s">
        <v>3479</v>
      </c>
      <c r="D2696" s="129" t="s">
        <v>4217</v>
      </c>
      <c r="E2696" s="129" t="s">
        <v>140</v>
      </c>
      <c r="F2696" s="129" t="s">
        <v>272</v>
      </c>
      <c r="G2696" s="129" t="s">
        <v>298</v>
      </c>
      <c r="H2696" s="129">
        <v>2310</v>
      </c>
      <c r="I2696" s="129">
        <v>300</v>
      </c>
      <c r="J2696" s="129" t="s">
        <v>137</v>
      </c>
      <c r="K2696" s="129">
        <v>7.7</v>
      </c>
      <c r="L2696" s="129">
        <v>300</v>
      </c>
      <c r="M2696" s="129" t="s">
        <v>141</v>
      </c>
      <c r="N2696" s="129">
        <v>2310</v>
      </c>
      <c r="O2696" s="129">
        <v>7.7</v>
      </c>
      <c r="P2696" s="129" t="s">
        <v>283</v>
      </c>
      <c r="Q2696" s="129">
        <v>162392.99</v>
      </c>
      <c r="R2696" s="129" t="s">
        <v>155</v>
      </c>
      <c r="S2696" s="129">
        <v>0</v>
      </c>
    </row>
    <row r="2697" spans="1:19">
      <c r="A2697" s="101">
        <v>43789</v>
      </c>
      <c r="B2697" s="124">
        <v>42029100</v>
      </c>
      <c r="C2697" s="124" t="s">
        <v>3490</v>
      </c>
      <c r="D2697" s="124" t="s">
        <v>4211</v>
      </c>
      <c r="E2697" s="124" t="s">
        <v>140</v>
      </c>
      <c r="F2697" s="124" t="s">
        <v>365</v>
      </c>
      <c r="G2697" s="124" t="s">
        <v>1195</v>
      </c>
      <c r="H2697" s="124">
        <v>14610</v>
      </c>
      <c r="I2697" s="124">
        <v>500</v>
      </c>
      <c r="J2697" s="124" t="s">
        <v>137</v>
      </c>
      <c r="K2697" s="124">
        <v>29.22</v>
      </c>
      <c r="L2697" s="124">
        <v>500</v>
      </c>
      <c r="M2697" s="124" t="s">
        <v>141</v>
      </c>
      <c r="N2697" s="124">
        <v>14610</v>
      </c>
      <c r="O2697" s="124">
        <v>29.22</v>
      </c>
      <c r="P2697" s="124" t="s">
        <v>283</v>
      </c>
      <c r="Q2697" s="124">
        <v>1027083.03</v>
      </c>
      <c r="R2697" s="124" t="s">
        <v>155</v>
      </c>
      <c r="S2697">
        <v>0</v>
      </c>
    </row>
    <row r="2698" spans="1:19">
      <c r="A2698" s="128">
        <v>43789</v>
      </c>
      <c r="B2698" s="129">
        <v>42022230</v>
      </c>
      <c r="C2698" s="129" t="s">
        <v>3329</v>
      </c>
      <c r="D2698" s="129" t="s">
        <v>4217</v>
      </c>
      <c r="E2698" s="129" t="s">
        <v>140</v>
      </c>
      <c r="F2698" s="129" t="s">
        <v>304</v>
      </c>
      <c r="G2698" s="129" t="s">
        <v>315</v>
      </c>
      <c r="H2698" s="129">
        <v>17380</v>
      </c>
      <c r="I2698" s="129">
        <v>79000</v>
      </c>
      <c r="J2698" s="129" t="s">
        <v>137</v>
      </c>
      <c r="K2698" s="129">
        <v>0.22</v>
      </c>
      <c r="L2698" s="129">
        <v>79000</v>
      </c>
      <c r="M2698" s="129" t="s">
        <v>141</v>
      </c>
      <c r="N2698" s="129">
        <v>17380</v>
      </c>
      <c r="O2698" s="129">
        <v>0.22</v>
      </c>
      <c r="P2698" s="129" t="s">
        <v>283</v>
      </c>
      <c r="Q2698" s="129">
        <v>1221813.8700000001</v>
      </c>
      <c r="R2698" s="129" t="s">
        <v>155</v>
      </c>
      <c r="S2698" s="129">
        <v>0</v>
      </c>
    </row>
    <row r="2699" spans="1:19">
      <c r="A2699" s="101">
        <v>43789</v>
      </c>
      <c r="B2699" s="124">
        <v>42022190</v>
      </c>
      <c r="C2699" s="124" t="s">
        <v>3491</v>
      </c>
      <c r="D2699" s="124" t="s">
        <v>4211</v>
      </c>
      <c r="E2699" s="124" t="s">
        <v>140</v>
      </c>
      <c r="F2699" s="124" t="s">
        <v>365</v>
      </c>
      <c r="G2699" s="124" t="s">
        <v>1195</v>
      </c>
      <c r="H2699" s="124">
        <v>11090</v>
      </c>
      <c r="I2699" s="124">
        <v>600</v>
      </c>
      <c r="J2699" s="124" t="s">
        <v>137</v>
      </c>
      <c r="K2699" s="124">
        <v>18.48</v>
      </c>
      <c r="L2699" s="124">
        <v>600</v>
      </c>
      <c r="M2699" s="124" t="s">
        <v>141</v>
      </c>
      <c r="N2699" s="124">
        <v>11088</v>
      </c>
      <c r="O2699" s="124">
        <v>18.48</v>
      </c>
      <c r="P2699" s="124" t="s">
        <v>283</v>
      </c>
      <c r="Q2699" s="124">
        <v>779627.13</v>
      </c>
      <c r="R2699" s="124" t="s">
        <v>155</v>
      </c>
      <c r="S2699">
        <v>0</v>
      </c>
    </row>
    <row r="2700" spans="1:19">
      <c r="A2700" s="128">
        <v>43789</v>
      </c>
      <c r="B2700" s="129">
        <v>42022290</v>
      </c>
      <c r="C2700" s="129" t="s">
        <v>3492</v>
      </c>
      <c r="D2700" s="129" t="s">
        <v>4217</v>
      </c>
      <c r="E2700" s="129" t="s">
        <v>140</v>
      </c>
      <c r="F2700" s="129" t="s">
        <v>49</v>
      </c>
      <c r="G2700" s="129" t="s">
        <v>313</v>
      </c>
      <c r="H2700" s="129">
        <v>1029.4000000000001</v>
      </c>
      <c r="I2700" s="129">
        <v>159</v>
      </c>
      <c r="J2700" s="129" t="s">
        <v>137</v>
      </c>
      <c r="K2700" s="129">
        <v>6.47</v>
      </c>
      <c r="L2700" s="129">
        <v>159</v>
      </c>
      <c r="M2700" s="129" t="s">
        <v>141</v>
      </c>
      <c r="N2700" s="129">
        <v>1049.4000000000001</v>
      </c>
      <c r="O2700" s="129">
        <v>6.6</v>
      </c>
      <c r="P2700" s="129" t="s">
        <v>283</v>
      </c>
      <c r="Q2700" s="129">
        <v>72366.820000000007</v>
      </c>
      <c r="R2700" s="129" t="s">
        <v>155</v>
      </c>
      <c r="S2700" s="129">
        <v>0</v>
      </c>
    </row>
    <row r="2701" spans="1:19">
      <c r="A2701" s="101">
        <v>43789</v>
      </c>
      <c r="B2701" s="124">
        <v>42022190</v>
      </c>
      <c r="C2701" s="124" t="s">
        <v>2889</v>
      </c>
      <c r="D2701" s="124" t="s">
        <v>4211</v>
      </c>
      <c r="E2701" s="124" t="s">
        <v>140</v>
      </c>
      <c r="F2701" s="124" t="s">
        <v>605</v>
      </c>
      <c r="G2701" s="124" t="s">
        <v>606</v>
      </c>
      <c r="H2701" s="124">
        <v>2200</v>
      </c>
      <c r="I2701" s="124">
        <v>220</v>
      </c>
      <c r="J2701" s="124" t="s">
        <v>137</v>
      </c>
      <c r="K2701" s="124">
        <v>10</v>
      </c>
      <c r="L2701" s="124">
        <v>220</v>
      </c>
      <c r="M2701" s="124" t="s">
        <v>141</v>
      </c>
      <c r="N2701" s="124">
        <v>2200</v>
      </c>
      <c r="O2701" s="124">
        <v>10</v>
      </c>
      <c r="P2701" s="124" t="s">
        <v>283</v>
      </c>
      <c r="Q2701" s="124">
        <v>154659.98000000001</v>
      </c>
      <c r="R2701" s="124" t="s">
        <v>155</v>
      </c>
      <c r="S2701">
        <v>0</v>
      </c>
    </row>
    <row r="2702" spans="1:19">
      <c r="A2702" s="101">
        <v>43789</v>
      </c>
      <c r="B2702" s="124">
        <v>42022190</v>
      </c>
      <c r="C2702" s="124" t="s">
        <v>3423</v>
      </c>
      <c r="D2702" s="124" t="s">
        <v>4211</v>
      </c>
      <c r="E2702" s="124" t="s">
        <v>140</v>
      </c>
      <c r="F2702" s="124" t="s">
        <v>605</v>
      </c>
      <c r="G2702" s="124" t="s">
        <v>606</v>
      </c>
      <c r="H2702" s="124">
        <v>2145</v>
      </c>
      <c r="I2702" s="124">
        <v>220</v>
      </c>
      <c r="J2702" s="124" t="s">
        <v>137</v>
      </c>
      <c r="K2702" s="124">
        <v>9.75</v>
      </c>
      <c r="L2702" s="124">
        <v>220</v>
      </c>
      <c r="M2702" s="124" t="s">
        <v>141</v>
      </c>
      <c r="N2702" s="124">
        <v>2145</v>
      </c>
      <c r="O2702" s="124">
        <v>9.75</v>
      </c>
      <c r="P2702" s="124" t="s">
        <v>283</v>
      </c>
      <c r="Q2702" s="124">
        <v>150793.5</v>
      </c>
      <c r="R2702" s="124" t="s">
        <v>155</v>
      </c>
      <c r="S2702">
        <v>0</v>
      </c>
    </row>
    <row r="2703" spans="1:19">
      <c r="A2703" s="128">
        <v>43789</v>
      </c>
      <c r="B2703" s="129">
        <v>42022990</v>
      </c>
      <c r="C2703" s="129" t="s">
        <v>3495</v>
      </c>
      <c r="D2703" s="129" t="s">
        <v>4217</v>
      </c>
      <c r="E2703" s="129" t="s">
        <v>140</v>
      </c>
      <c r="F2703" s="129" t="s">
        <v>281</v>
      </c>
      <c r="G2703" s="129" t="s">
        <v>282</v>
      </c>
      <c r="H2703" s="129">
        <v>3</v>
      </c>
      <c r="I2703" s="129">
        <v>1</v>
      </c>
      <c r="J2703" s="129" t="s">
        <v>137</v>
      </c>
      <c r="K2703" s="129">
        <v>3</v>
      </c>
      <c r="L2703" s="129">
        <v>1</v>
      </c>
      <c r="M2703" s="129" t="s">
        <v>141</v>
      </c>
      <c r="N2703" s="129">
        <v>3</v>
      </c>
      <c r="O2703" s="129">
        <v>3</v>
      </c>
      <c r="P2703" s="129" t="s">
        <v>283</v>
      </c>
      <c r="Q2703" s="129">
        <v>210.94</v>
      </c>
      <c r="R2703" s="129" t="s">
        <v>155</v>
      </c>
      <c r="S2703" s="129">
        <v>0</v>
      </c>
    </row>
    <row r="2704" spans="1:19">
      <c r="A2704" s="101">
        <v>43789</v>
      </c>
      <c r="B2704" s="124">
        <v>42022190</v>
      </c>
      <c r="C2704" s="124" t="s">
        <v>3453</v>
      </c>
      <c r="D2704" s="124" t="s">
        <v>4211</v>
      </c>
      <c r="E2704" s="124" t="s">
        <v>140</v>
      </c>
      <c r="F2704" s="124" t="s">
        <v>605</v>
      </c>
      <c r="G2704" s="124" t="s">
        <v>606</v>
      </c>
      <c r="H2704" s="124">
        <v>1640</v>
      </c>
      <c r="I2704" s="124">
        <v>328</v>
      </c>
      <c r="J2704" s="124" t="s">
        <v>137</v>
      </c>
      <c r="K2704" s="124">
        <v>5</v>
      </c>
      <c r="L2704" s="124">
        <v>328</v>
      </c>
      <c r="M2704" s="124" t="s">
        <v>141</v>
      </c>
      <c r="N2704" s="124">
        <v>1640</v>
      </c>
      <c r="O2704" s="124">
        <v>5</v>
      </c>
      <c r="P2704" s="124" t="s">
        <v>283</v>
      </c>
      <c r="Q2704" s="124">
        <v>115292</v>
      </c>
      <c r="R2704" s="124" t="s">
        <v>155</v>
      </c>
      <c r="S2704">
        <v>0</v>
      </c>
    </row>
    <row r="2705" spans="1:19">
      <c r="A2705" s="128">
        <v>43789</v>
      </c>
      <c r="B2705" s="129">
        <v>42022210</v>
      </c>
      <c r="C2705" s="129" t="s">
        <v>3496</v>
      </c>
      <c r="D2705" s="129" t="s">
        <v>4216</v>
      </c>
      <c r="E2705" s="129" t="s">
        <v>140</v>
      </c>
      <c r="F2705" s="129" t="s">
        <v>281</v>
      </c>
      <c r="G2705" s="129" t="s">
        <v>282</v>
      </c>
      <c r="H2705" s="129">
        <v>118.4</v>
      </c>
      <c r="I2705" s="129">
        <v>60</v>
      </c>
      <c r="J2705" s="129" t="s">
        <v>137</v>
      </c>
      <c r="K2705" s="129">
        <v>1.97</v>
      </c>
      <c r="L2705" s="129">
        <v>60</v>
      </c>
      <c r="M2705" s="129" t="s">
        <v>137</v>
      </c>
      <c r="N2705" s="129">
        <v>120</v>
      </c>
      <c r="O2705" s="129">
        <v>2</v>
      </c>
      <c r="P2705" s="129" t="s">
        <v>283</v>
      </c>
      <c r="Q2705" s="129">
        <v>8323.36</v>
      </c>
      <c r="R2705" s="129" t="s">
        <v>155</v>
      </c>
      <c r="S2705" s="129">
        <v>0</v>
      </c>
    </row>
    <row r="2706" spans="1:19">
      <c r="A2706" s="128">
        <v>43789</v>
      </c>
      <c r="B2706" s="129">
        <v>42022190</v>
      </c>
      <c r="C2706" s="129" t="s">
        <v>3498</v>
      </c>
      <c r="D2706" s="129" t="s">
        <v>4217</v>
      </c>
      <c r="E2706" s="129" t="s">
        <v>140</v>
      </c>
      <c r="F2706" s="129" t="s">
        <v>49</v>
      </c>
      <c r="G2706" s="129" t="s">
        <v>288</v>
      </c>
      <c r="H2706" s="129">
        <v>22.45</v>
      </c>
      <c r="I2706" s="129">
        <v>30</v>
      </c>
      <c r="J2706" s="129" t="s">
        <v>137</v>
      </c>
      <c r="K2706" s="129">
        <v>0.75</v>
      </c>
      <c r="L2706" s="129">
        <v>30</v>
      </c>
      <c r="M2706" s="129" t="s">
        <v>141</v>
      </c>
      <c r="N2706" s="129">
        <v>22.5</v>
      </c>
      <c r="O2706" s="129">
        <v>0.75</v>
      </c>
      <c r="P2706" s="129" t="s">
        <v>283</v>
      </c>
      <c r="Q2706" s="129">
        <v>1578.11</v>
      </c>
      <c r="R2706" s="129" t="s">
        <v>155</v>
      </c>
      <c r="S2706" s="129">
        <v>0</v>
      </c>
    </row>
    <row r="2707" spans="1:19">
      <c r="A2707" s="128">
        <v>43789</v>
      </c>
      <c r="B2707" s="129">
        <v>42022290</v>
      </c>
      <c r="C2707" s="129" t="s">
        <v>3499</v>
      </c>
      <c r="D2707" s="129" t="s">
        <v>4215</v>
      </c>
      <c r="E2707" s="129" t="s">
        <v>140</v>
      </c>
      <c r="F2707" s="129" t="s">
        <v>408</v>
      </c>
      <c r="G2707" s="129" t="s">
        <v>3438</v>
      </c>
      <c r="H2707" s="129">
        <v>11066.86</v>
      </c>
      <c r="I2707" s="129">
        <v>2483</v>
      </c>
      <c r="J2707" s="129" t="s">
        <v>137</v>
      </c>
      <c r="K2707" s="129">
        <v>4.46</v>
      </c>
      <c r="L2707" s="129">
        <v>2483</v>
      </c>
      <c r="M2707" s="129" t="s">
        <v>141</v>
      </c>
      <c r="N2707" s="129">
        <v>11421.8</v>
      </c>
      <c r="O2707" s="129">
        <v>4.5999999999999996</v>
      </c>
      <c r="P2707" s="129" t="s">
        <v>283</v>
      </c>
      <c r="Q2707" s="129">
        <v>778000</v>
      </c>
      <c r="R2707" s="129" t="s">
        <v>155</v>
      </c>
      <c r="S2707" s="129">
        <v>0</v>
      </c>
    </row>
    <row r="2708" spans="1:19">
      <c r="A2708" s="128">
        <v>43789</v>
      </c>
      <c r="B2708" s="129">
        <v>42022210</v>
      </c>
      <c r="C2708" s="129" t="s">
        <v>3500</v>
      </c>
      <c r="D2708" s="129" t="s">
        <v>4217</v>
      </c>
      <c r="E2708" s="129" t="s">
        <v>140</v>
      </c>
      <c r="F2708" s="129" t="s">
        <v>272</v>
      </c>
      <c r="G2708" s="129" t="s">
        <v>298</v>
      </c>
      <c r="H2708" s="129">
        <v>1590</v>
      </c>
      <c r="I2708" s="129">
        <v>200</v>
      </c>
      <c r="J2708" s="129" t="s">
        <v>137</v>
      </c>
      <c r="K2708" s="129">
        <v>7.95</v>
      </c>
      <c r="L2708" s="129">
        <v>200</v>
      </c>
      <c r="M2708" s="129" t="s">
        <v>141</v>
      </c>
      <c r="N2708" s="129">
        <v>1590</v>
      </c>
      <c r="O2708" s="129">
        <v>7.95</v>
      </c>
      <c r="P2708" s="129" t="s">
        <v>283</v>
      </c>
      <c r="Q2708" s="129">
        <v>111776.99</v>
      </c>
      <c r="R2708" s="129" t="s">
        <v>155</v>
      </c>
      <c r="S2708" s="129">
        <v>0</v>
      </c>
    </row>
    <row r="2709" spans="1:19">
      <c r="A2709" s="128">
        <v>43789</v>
      </c>
      <c r="B2709" s="129">
        <v>42022290</v>
      </c>
      <c r="C2709" s="129" t="s">
        <v>3437</v>
      </c>
      <c r="D2709" s="129" t="s">
        <v>4215</v>
      </c>
      <c r="E2709" s="129" t="s">
        <v>140</v>
      </c>
      <c r="F2709" s="129" t="s">
        <v>408</v>
      </c>
      <c r="G2709" s="129" t="s">
        <v>3438</v>
      </c>
      <c r="H2709" s="129">
        <v>4562.0200000000004</v>
      </c>
      <c r="I2709" s="129">
        <v>960</v>
      </c>
      <c r="J2709" s="129" t="s">
        <v>137</v>
      </c>
      <c r="K2709" s="129">
        <v>4.75</v>
      </c>
      <c r="L2709" s="129">
        <v>960</v>
      </c>
      <c r="M2709" s="129" t="s">
        <v>141</v>
      </c>
      <c r="N2709" s="129">
        <v>4800</v>
      </c>
      <c r="O2709" s="129">
        <v>5</v>
      </c>
      <c r="P2709" s="129" t="s">
        <v>283</v>
      </c>
      <c r="Q2709" s="129">
        <v>320709.69</v>
      </c>
      <c r="R2709" s="129" t="s">
        <v>155</v>
      </c>
      <c r="S2709" s="129">
        <v>0</v>
      </c>
    </row>
    <row r="2710" spans="1:19">
      <c r="A2710" s="128">
        <v>43789</v>
      </c>
      <c r="B2710" s="129">
        <v>42022230</v>
      </c>
      <c r="C2710" s="129" t="s">
        <v>3508</v>
      </c>
      <c r="D2710" s="129" t="s">
        <v>4217</v>
      </c>
      <c r="E2710" s="129" t="s">
        <v>140</v>
      </c>
      <c r="F2710" s="129" t="s">
        <v>295</v>
      </c>
      <c r="G2710" s="129" t="s">
        <v>296</v>
      </c>
      <c r="H2710" s="129">
        <v>30.6</v>
      </c>
      <c r="I2710" s="129">
        <v>34</v>
      </c>
      <c r="J2710" s="129" t="s">
        <v>137</v>
      </c>
      <c r="K2710" s="129">
        <v>0.9</v>
      </c>
      <c r="L2710" s="129">
        <v>34</v>
      </c>
      <c r="M2710" s="129" t="s">
        <v>141</v>
      </c>
      <c r="N2710" s="129">
        <v>30.6</v>
      </c>
      <c r="O2710" s="129">
        <v>0.9</v>
      </c>
      <c r="P2710" s="129" t="s">
        <v>283</v>
      </c>
      <c r="Q2710" s="129">
        <v>2151.1799999999998</v>
      </c>
      <c r="R2710" s="129" t="s">
        <v>155</v>
      </c>
      <c r="S2710" s="129">
        <v>0</v>
      </c>
    </row>
    <row r="2711" spans="1:19">
      <c r="A2711" s="128">
        <v>43789</v>
      </c>
      <c r="B2711" s="129">
        <v>42022230</v>
      </c>
      <c r="C2711" s="129" t="s">
        <v>3509</v>
      </c>
      <c r="D2711" s="129" t="s">
        <v>4217</v>
      </c>
      <c r="E2711" s="129" t="s">
        <v>140</v>
      </c>
      <c r="F2711" s="129" t="s">
        <v>50</v>
      </c>
      <c r="G2711" s="129" t="s">
        <v>698</v>
      </c>
      <c r="H2711" s="129">
        <v>28240.11</v>
      </c>
      <c r="I2711" s="129">
        <v>39445</v>
      </c>
      <c r="J2711" s="129" t="s">
        <v>137</v>
      </c>
      <c r="K2711" s="129">
        <v>0.72</v>
      </c>
      <c r="L2711" s="129">
        <v>39445</v>
      </c>
      <c r="M2711" s="129" t="s">
        <v>141</v>
      </c>
      <c r="N2711" s="129">
        <v>27217.05</v>
      </c>
      <c r="O2711" s="129">
        <v>0.69</v>
      </c>
      <c r="P2711" s="129" t="s">
        <v>283</v>
      </c>
      <c r="Q2711" s="129">
        <v>1985279.45</v>
      </c>
      <c r="R2711" s="129" t="s">
        <v>155</v>
      </c>
      <c r="S2711" s="129">
        <v>0</v>
      </c>
    </row>
    <row r="2712" spans="1:19">
      <c r="A2712" s="128">
        <v>43789</v>
      </c>
      <c r="B2712" s="129">
        <v>42022230</v>
      </c>
      <c r="C2712" s="129" t="s">
        <v>3510</v>
      </c>
      <c r="D2712" s="129" t="s">
        <v>4217</v>
      </c>
      <c r="E2712" s="129" t="s">
        <v>140</v>
      </c>
      <c r="F2712" s="129" t="s">
        <v>50</v>
      </c>
      <c r="G2712" s="129" t="s">
        <v>698</v>
      </c>
      <c r="H2712" s="129">
        <v>2123.94</v>
      </c>
      <c r="I2712" s="129">
        <v>2300</v>
      </c>
      <c r="J2712" s="129" t="s">
        <v>137</v>
      </c>
      <c r="K2712" s="129">
        <v>0.92</v>
      </c>
      <c r="L2712" s="129">
        <v>2300</v>
      </c>
      <c r="M2712" s="129" t="s">
        <v>141</v>
      </c>
      <c r="N2712" s="129">
        <v>2047</v>
      </c>
      <c r="O2712" s="129">
        <v>0.89</v>
      </c>
      <c r="P2712" s="129" t="s">
        <v>283</v>
      </c>
      <c r="Q2712" s="129">
        <v>149313.26999999999</v>
      </c>
      <c r="R2712" s="129" t="s">
        <v>155</v>
      </c>
      <c r="S2712" s="129">
        <v>0</v>
      </c>
    </row>
    <row r="2713" spans="1:19">
      <c r="A2713" s="128">
        <v>43789</v>
      </c>
      <c r="B2713" s="129">
        <v>42022990</v>
      </c>
      <c r="C2713" s="129" t="s">
        <v>417</v>
      </c>
      <c r="D2713" s="129" t="s">
        <v>4217</v>
      </c>
      <c r="E2713" s="129" t="s">
        <v>140</v>
      </c>
      <c r="F2713" s="129" t="s">
        <v>281</v>
      </c>
      <c r="G2713" s="129" t="s">
        <v>282</v>
      </c>
      <c r="H2713" s="129">
        <v>327</v>
      </c>
      <c r="I2713" s="129">
        <v>109</v>
      </c>
      <c r="J2713" s="129" t="s">
        <v>137</v>
      </c>
      <c r="K2713" s="129">
        <v>3</v>
      </c>
      <c r="L2713" s="129">
        <v>109</v>
      </c>
      <c r="M2713" s="129" t="s">
        <v>141</v>
      </c>
      <c r="N2713" s="129">
        <v>327</v>
      </c>
      <c r="O2713" s="129">
        <v>3</v>
      </c>
      <c r="P2713" s="129" t="s">
        <v>283</v>
      </c>
      <c r="Q2713" s="129">
        <v>22988.18</v>
      </c>
      <c r="R2713" s="129" t="s">
        <v>155</v>
      </c>
      <c r="S2713" s="129">
        <v>0</v>
      </c>
    </row>
    <row r="2714" spans="1:19">
      <c r="A2714" s="128">
        <v>43788</v>
      </c>
      <c r="B2714" s="129">
        <v>42023190</v>
      </c>
      <c r="C2714" s="129" t="s">
        <v>3513</v>
      </c>
      <c r="D2714" s="129" t="s">
        <v>4217</v>
      </c>
      <c r="E2714" s="129" t="s">
        <v>271</v>
      </c>
      <c r="F2714" s="129" t="s">
        <v>281</v>
      </c>
      <c r="G2714" s="129" t="s">
        <v>2401</v>
      </c>
      <c r="H2714" s="129">
        <v>327.17</v>
      </c>
      <c r="I2714" s="129">
        <v>227</v>
      </c>
      <c r="J2714" s="129" t="s">
        <v>137</v>
      </c>
      <c r="K2714" s="129">
        <v>1.44</v>
      </c>
      <c r="L2714" s="129">
        <v>227</v>
      </c>
      <c r="M2714" s="129" t="s">
        <v>141</v>
      </c>
      <c r="N2714" s="129">
        <v>329.15</v>
      </c>
      <c r="O2714" s="129">
        <v>1.45</v>
      </c>
      <c r="P2714" s="129" t="s">
        <v>283</v>
      </c>
      <c r="Q2714" s="129">
        <v>23000</v>
      </c>
      <c r="R2714" s="129" t="s">
        <v>275</v>
      </c>
      <c r="S2714" s="129">
        <v>0</v>
      </c>
    </row>
    <row r="2715" spans="1:19">
      <c r="A2715" s="128">
        <v>43788</v>
      </c>
      <c r="B2715" s="129">
        <v>42022220</v>
      </c>
      <c r="C2715" s="129" t="s">
        <v>3517</v>
      </c>
      <c r="D2715" s="129" t="s">
        <v>4215</v>
      </c>
      <c r="E2715" s="129" t="s">
        <v>271</v>
      </c>
      <c r="F2715" s="129" t="s">
        <v>277</v>
      </c>
      <c r="G2715" s="129" t="s">
        <v>734</v>
      </c>
      <c r="H2715" s="129">
        <v>27.45</v>
      </c>
      <c r="I2715" s="129">
        <v>2</v>
      </c>
      <c r="J2715" s="129" t="s">
        <v>137</v>
      </c>
      <c r="K2715" s="129">
        <v>13.72</v>
      </c>
      <c r="L2715" s="129">
        <v>2</v>
      </c>
      <c r="M2715" s="129" t="s">
        <v>141</v>
      </c>
      <c r="N2715" s="129">
        <v>25</v>
      </c>
      <c r="O2715" s="129">
        <v>12.5</v>
      </c>
      <c r="P2715" s="129" t="s">
        <v>142</v>
      </c>
      <c r="Q2715" s="129">
        <v>1930.01</v>
      </c>
      <c r="R2715" s="129" t="s">
        <v>275</v>
      </c>
      <c r="S2715" s="129">
        <v>0</v>
      </c>
    </row>
    <row r="2716" spans="1:19">
      <c r="A2716" s="128">
        <v>43788</v>
      </c>
      <c r="B2716" s="129">
        <v>42029200</v>
      </c>
      <c r="C2716" s="129" t="s">
        <v>3518</v>
      </c>
      <c r="D2716" s="129" t="s">
        <v>4215</v>
      </c>
      <c r="E2716" s="129" t="s">
        <v>140</v>
      </c>
      <c r="F2716" s="129" t="s">
        <v>605</v>
      </c>
      <c r="G2716" s="129" t="s">
        <v>606</v>
      </c>
      <c r="H2716" s="129">
        <v>1435</v>
      </c>
      <c r="I2716" s="129">
        <v>100</v>
      </c>
      <c r="J2716" s="129" t="s">
        <v>137</v>
      </c>
      <c r="K2716" s="129">
        <v>14.35</v>
      </c>
      <c r="L2716" s="129">
        <v>100</v>
      </c>
      <c r="M2716" s="129" t="s">
        <v>141</v>
      </c>
      <c r="N2716" s="129">
        <v>1435</v>
      </c>
      <c r="O2716" s="129">
        <v>14.35</v>
      </c>
      <c r="P2716" s="129" t="s">
        <v>283</v>
      </c>
      <c r="Q2716" s="129">
        <v>100880.54</v>
      </c>
      <c r="R2716" s="129" t="s">
        <v>155</v>
      </c>
      <c r="S2716" s="129">
        <v>0</v>
      </c>
    </row>
    <row r="2717" spans="1:19">
      <c r="A2717" s="128">
        <v>43788</v>
      </c>
      <c r="B2717" s="129">
        <v>42023190</v>
      </c>
      <c r="C2717" s="129" t="s">
        <v>3519</v>
      </c>
      <c r="D2717" s="129" t="s">
        <v>4217</v>
      </c>
      <c r="E2717" s="129" t="s">
        <v>271</v>
      </c>
      <c r="F2717" s="129" t="s">
        <v>281</v>
      </c>
      <c r="G2717" s="129" t="s">
        <v>2401</v>
      </c>
      <c r="H2717" s="129">
        <v>329.15</v>
      </c>
      <c r="I2717" s="129">
        <v>227</v>
      </c>
      <c r="J2717" s="129" t="s">
        <v>137</v>
      </c>
      <c r="K2717" s="129">
        <v>1.45</v>
      </c>
      <c r="L2717" s="129">
        <v>227</v>
      </c>
      <c r="M2717" s="129" t="s">
        <v>141</v>
      </c>
      <c r="N2717" s="129">
        <v>329.15</v>
      </c>
      <c r="O2717" s="129">
        <v>1.45</v>
      </c>
      <c r="P2717" s="129" t="s">
        <v>283</v>
      </c>
      <c r="Q2717" s="129">
        <v>23139.23</v>
      </c>
      <c r="R2717" s="129" t="s">
        <v>275</v>
      </c>
      <c r="S2717" s="129">
        <v>0</v>
      </c>
    </row>
    <row r="2718" spans="1:19">
      <c r="A2718" s="101">
        <v>43788</v>
      </c>
      <c r="B2718" s="124">
        <v>42021190</v>
      </c>
      <c r="C2718" s="124" t="s">
        <v>3520</v>
      </c>
      <c r="D2718" s="124" t="s">
        <v>4211</v>
      </c>
      <c r="E2718" s="124" t="s">
        <v>140</v>
      </c>
      <c r="F2718" s="124" t="s">
        <v>272</v>
      </c>
      <c r="G2718" s="124" t="s">
        <v>298</v>
      </c>
      <c r="H2718" s="124">
        <v>5704.13</v>
      </c>
      <c r="I2718" s="124">
        <v>200</v>
      </c>
      <c r="J2718" s="124" t="s">
        <v>137</v>
      </c>
      <c r="K2718" s="124">
        <v>28.52</v>
      </c>
      <c r="L2718" s="124">
        <v>200</v>
      </c>
      <c r="M2718" s="124" t="s">
        <v>141</v>
      </c>
      <c r="N2718" s="124">
        <v>5200</v>
      </c>
      <c r="O2718" s="124">
        <v>26</v>
      </c>
      <c r="P2718" s="124" t="s">
        <v>142</v>
      </c>
      <c r="Q2718" s="124">
        <v>401000</v>
      </c>
      <c r="R2718" s="124" t="s">
        <v>155</v>
      </c>
      <c r="S2718">
        <v>0</v>
      </c>
    </row>
    <row r="2719" spans="1:19">
      <c r="A2719" s="128">
        <v>43788</v>
      </c>
      <c r="B2719" s="129">
        <v>42029900</v>
      </c>
      <c r="C2719" s="129" t="s">
        <v>3521</v>
      </c>
      <c r="D2719" s="129" t="s">
        <v>4217</v>
      </c>
      <c r="E2719" s="129" t="s">
        <v>140</v>
      </c>
      <c r="F2719" s="129" t="s">
        <v>605</v>
      </c>
      <c r="G2719" s="129" t="s">
        <v>1095</v>
      </c>
      <c r="H2719" s="129">
        <v>290.57</v>
      </c>
      <c r="I2719" s="129">
        <v>100</v>
      </c>
      <c r="J2719" s="129" t="s">
        <v>137</v>
      </c>
      <c r="K2719" s="129">
        <v>2.91</v>
      </c>
      <c r="L2719" s="129">
        <v>100</v>
      </c>
      <c r="M2719" s="129" t="s">
        <v>141</v>
      </c>
      <c r="N2719" s="129">
        <v>300</v>
      </c>
      <c r="O2719" s="129">
        <v>3</v>
      </c>
      <c r="P2719" s="129" t="s">
        <v>283</v>
      </c>
      <c r="Q2719" s="129">
        <v>20426.79</v>
      </c>
      <c r="R2719" s="129" t="s">
        <v>155</v>
      </c>
      <c r="S2719" s="129">
        <v>0</v>
      </c>
    </row>
    <row r="2720" spans="1:19">
      <c r="A2720" s="128">
        <v>43788</v>
      </c>
      <c r="B2720" s="129">
        <v>42022290</v>
      </c>
      <c r="C2720" s="129" t="s">
        <v>3525</v>
      </c>
      <c r="D2720" s="129" t="s">
        <v>4217</v>
      </c>
      <c r="E2720" s="129" t="s">
        <v>140</v>
      </c>
      <c r="F2720" s="129" t="s">
        <v>304</v>
      </c>
      <c r="G2720" s="129" t="s">
        <v>305</v>
      </c>
      <c r="H2720" s="129">
        <v>1781</v>
      </c>
      <c r="I2720" s="129">
        <v>274</v>
      </c>
      <c r="J2720" s="129" t="s">
        <v>137</v>
      </c>
      <c r="K2720" s="129">
        <v>6.5</v>
      </c>
      <c r="L2720" s="129">
        <v>274</v>
      </c>
      <c r="M2720" s="129" t="s">
        <v>141</v>
      </c>
      <c r="N2720" s="129">
        <v>1781</v>
      </c>
      <c r="O2720" s="129">
        <v>6.5</v>
      </c>
      <c r="P2720" s="129" t="s">
        <v>283</v>
      </c>
      <c r="Q2720" s="129">
        <v>125204.32</v>
      </c>
      <c r="R2720" s="129" t="s">
        <v>155</v>
      </c>
      <c r="S2720" s="129">
        <v>0</v>
      </c>
    </row>
    <row r="2721" spans="1:19">
      <c r="A2721" s="101">
        <v>43788</v>
      </c>
      <c r="B2721" s="124">
        <v>42029100</v>
      </c>
      <c r="C2721" s="124" t="s">
        <v>3527</v>
      </c>
      <c r="D2721" s="124" t="s">
        <v>4211</v>
      </c>
      <c r="E2721" s="124" t="s">
        <v>140</v>
      </c>
      <c r="F2721" s="124" t="s">
        <v>272</v>
      </c>
      <c r="G2721" s="124" t="s">
        <v>298</v>
      </c>
      <c r="H2721" s="124">
        <v>1536.27</v>
      </c>
      <c r="I2721" s="124">
        <v>100</v>
      </c>
      <c r="J2721" s="124" t="s">
        <v>137</v>
      </c>
      <c r="K2721" s="124">
        <v>15.36</v>
      </c>
      <c r="L2721" s="124">
        <v>100</v>
      </c>
      <c r="M2721" s="124" t="s">
        <v>141</v>
      </c>
      <c r="N2721" s="124">
        <v>1400</v>
      </c>
      <c r="O2721" s="124">
        <v>14</v>
      </c>
      <c r="P2721" s="124" t="s">
        <v>142</v>
      </c>
      <c r="Q2721" s="124">
        <v>108000</v>
      </c>
      <c r="R2721" s="124" t="s">
        <v>155</v>
      </c>
      <c r="S2721">
        <v>0</v>
      </c>
    </row>
    <row r="2722" spans="1:19">
      <c r="A2722" s="128">
        <v>43788</v>
      </c>
      <c r="B2722" s="129">
        <v>42022910</v>
      </c>
      <c r="C2722" s="129" t="s">
        <v>3185</v>
      </c>
      <c r="D2722" s="129" t="s">
        <v>4215</v>
      </c>
      <c r="E2722" s="129" t="s">
        <v>271</v>
      </c>
      <c r="F2722" s="129" t="s">
        <v>319</v>
      </c>
      <c r="G2722" s="129" t="s">
        <v>694</v>
      </c>
      <c r="H2722" s="129">
        <v>90.38</v>
      </c>
      <c r="I2722" s="129">
        <v>15</v>
      </c>
      <c r="J2722" s="129" t="s">
        <v>137</v>
      </c>
      <c r="K2722" s="129">
        <v>6.03</v>
      </c>
      <c r="L2722" s="129">
        <v>15</v>
      </c>
      <c r="M2722" s="129" t="s">
        <v>141</v>
      </c>
      <c r="N2722" s="129">
        <v>120</v>
      </c>
      <c r="O2722" s="129">
        <v>8</v>
      </c>
      <c r="P2722" s="129" t="s">
        <v>321</v>
      </c>
      <c r="Q2722" s="129">
        <v>6354</v>
      </c>
      <c r="R2722" s="129" t="s">
        <v>275</v>
      </c>
      <c r="S2722" s="129">
        <v>0</v>
      </c>
    </row>
    <row r="2723" spans="1:19">
      <c r="A2723" s="128">
        <v>43788</v>
      </c>
      <c r="B2723" s="129">
        <v>42021990</v>
      </c>
      <c r="C2723" s="129" t="s">
        <v>1257</v>
      </c>
      <c r="D2723" s="129" t="s">
        <v>4216</v>
      </c>
      <c r="E2723" s="129" t="s">
        <v>140</v>
      </c>
      <c r="F2723" s="129" t="s">
        <v>605</v>
      </c>
      <c r="G2723" s="129" t="s">
        <v>769</v>
      </c>
      <c r="H2723" s="129">
        <v>4950</v>
      </c>
      <c r="I2723" s="129">
        <v>450</v>
      </c>
      <c r="J2723" s="129" t="s">
        <v>137</v>
      </c>
      <c r="K2723" s="129">
        <v>11</v>
      </c>
      <c r="L2723" s="129">
        <v>450</v>
      </c>
      <c r="M2723" s="129" t="s">
        <v>141</v>
      </c>
      <c r="N2723" s="129">
        <v>4950</v>
      </c>
      <c r="O2723" s="129">
        <v>11</v>
      </c>
      <c r="P2723" s="129" t="s">
        <v>283</v>
      </c>
      <c r="Q2723" s="129">
        <v>347985</v>
      </c>
      <c r="R2723" s="129" t="s">
        <v>155</v>
      </c>
      <c r="S2723" s="129">
        <v>0</v>
      </c>
    </row>
    <row r="2724" spans="1:19">
      <c r="A2724" s="128">
        <v>43788</v>
      </c>
      <c r="B2724" s="129">
        <v>42029900</v>
      </c>
      <c r="C2724" s="129" t="s">
        <v>416</v>
      </c>
      <c r="D2724" s="129" t="s">
        <v>4217</v>
      </c>
      <c r="E2724" s="129" t="s">
        <v>140</v>
      </c>
      <c r="F2724" s="129" t="s">
        <v>281</v>
      </c>
      <c r="G2724" s="129" t="s">
        <v>282</v>
      </c>
      <c r="H2724" s="129">
        <v>4007.5</v>
      </c>
      <c r="I2724" s="129">
        <v>1145</v>
      </c>
      <c r="J2724" s="129" t="s">
        <v>137</v>
      </c>
      <c r="K2724" s="129">
        <v>3.5</v>
      </c>
      <c r="L2724" s="129">
        <v>1145</v>
      </c>
      <c r="M2724" s="129" t="s">
        <v>141</v>
      </c>
      <c r="N2724" s="129">
        <v>4007.5</v>
      </c>
      <c r="O2724" s="129">
        <v>3.5</v>
      </c>
      <c r="P2724" s="129" t="s">
        <v>283</v>
      </c>
      <c r="Q2724" s="129">
        <v>281727.19</v>
      </c>
      <c r="R2724" s="129" t="s">
        <v>155</v>
      </c>
      <c r="S2724" s="129">
        <v>0</v>
      </c>
    </row>
    <row r="2725" spans="1:19">
      <c r="A2725" s="101">
        <v>43788</v>
      </c>
      <c r="B2725" s="124">
        <v>42021110</v>
      </c>
      <c r="C2725" s="124" t="s">
        <v>3530</v>
      </c>
      <c r="D2725" s="124" t="s">
        <v>4211</v>
      </c>
      <c r="E2725" s="124" t="s">
        <v>140</v>
      </c>
      <c r="F2725" s="124" t="s">
        <v>319</v>
      </c>
      <c r="G2725" s="124" t="s">
        <v>694</v>
      </c>
      <c r="H2725" s="124">
        <v>560</v>
      </c>
      <c r="I2725" s="124">
        <v>10</v>
      </c>
      <c r="J2725" s="124" t="s">
        <v>137</v>
      </c>
      <c r="K2725" s="124">
        <v>56</v>
      </c>
      <c r="L2725" s="124">
        <v>10</v>
      </c>
      <c r="M2725" s="124" t="s">
        <v>141</v>
      </c>
      <c r="N2725" s="124">
        <v>560</v>
      </c>
      <c r="O2725" s="124">
        <v>56</v>
      </c>
      <c r="P2725" s="124" t="s">
        <v>283</v>
      </c>
      <c r="Q2725" s="124">
        <v>39368.01</v>
      </c>
      <c r="R2725" s="124" t="s">
        <v>155</v>
      </c>
      <c r="S2725">
        <v>0</v>
      </c>
    </row>
    <row r="2726" spans="1:19">
      <c r="A2726" s="101">
        <v>43788</v>
      </c>
      <c r="B2726">
        <v>42021190</v>
      </c>
      <c r="C2726" t="s">
        <v>3531</v>
      </c>
      <c r="D2726" s="124" t="s">
        <v>4211</v>
      </c>
      <c r="E2726" t="s">
        <v>140</v>
      </c>
      <c r="F2726" t="s">
        <v>319</v>
      </c>
      <c r="G2726" t="s">
        <v>694</v>
      </c>
      <c r="H2726">
        <v>1600</v>
      </c>
      <c r="I2726">
        <v>100</v>
      </c>
      <c r="J2726" t="s">
        <v>137</v>
      </c>
      <c r="K2726">
        <v>16</v>
      </c>
      <c r="L2726">
        <v>100</v>
      </c>
      <c r="M2726" t="s">
        <v>141</v>
      </c>
      <c r="N2726">
        <v>1600</v>
      </c>
      <c r="O2726">
        <v>16</v>
      </c>
      <c r="P2726" t="s">
        <v>283</v>
      </c>
      <c r="Q2726">
        <v>112480</v>
      </c>
      <c r="R2726" t="s">
        <v>155</v>
      </c>
      <c r="S2726">
        <v>0</v>
      </c>
    </row>
    <row r="2727" spans="1:19">
      <c r="A2727" s="128">
        <v>43788</v>
      </c>
      <c r="B2727" s="129">
        <v>42023190</v>
      </c>
      <c r="C2727" s="129" t="s">
        <v>3519</v>
      </c>
      <c r="D2727" s="129" t="s">
        <v>4217</v>
      </c>
      <c r="E2727" s="129" t="s">
        <v>271</v>
      </c>
      <c r="F2727" s="129" t="s">
        <v>281</v>
      </c>
      <c r="G2727" s="129" t="s">
        <v>2401</v>
      </c>
      <c r="H2727" s="129">
        <v>448</v>
      </c>
      <c r="I2727" s="129">
        <v>256</v>
      </c>
      <c r="J2727" s="129" t="s">
        <v>137</v>
      </c>
      <c r="K2727" s="129">
        <v>1.75</v>
      </c>
      <c r="L2727" s="129">
        <v>256</v>
      </c>
      <c r="M2727" s="129" t="s">
        <v>141</v>
      </c>
      <c r="N2727" s="129">
        <v>448</v>
      </c>
      <c r="O2727" s="129">
        <v>1.75</v>
      </c>
      <c r="P2727" s="129" t="s">
        <v>283</v>
      </c>
      <c r="Q2727" s="129">
        <v>31494.39</v>
      </c>
      <c r="R2727" s="129" t="s">
        <v>275</v>
      </c>
      <c r="S2727" s="129">
        <v>0</v>
      </c>
    </row>
    <row r="2728" spans="1:19">
      <c r="A2728" s="128">
        <v>43788</v>
      </c>
      <c r="B2728" s="129">
        <v>42022990</v>
      </c>
      <c r="C2728" s="129" t="s">
        <v>3532</v>
      </c>
      <c r="D2728" s="129" t="s">
        <v>4217</v>
      </c>
      <c r="E2728" s="129" t="s">
        <v>140</v>
      </c>
      <c r="F2728" s="129" t="s">
        <v>281</v>
      </c>
      <c r="G2728" s="129" t="s">
        <v>282</v>
      </c>
      <c r="H2728" s="129">
        <v>27.25</v>
      </c>
      <c r="I2728" s="129">
        <v>195</v>
      </c>
      <c r="J2728" s="129" t="s">
        <v>137</v>
      </c>
      <c r="K2728" s="129">
        <v>0.14000000000000001</v>
      </c>
      <c r="L2728" s="129">
        <v>195</v>
      </c>
      <c r="M2728" s="129" t="s">
        <v>141</v>
      </c>
      <c r="N2728" s="129">
        <v>27.3</v>
      </c>
      <c r="O2728" s="129">
        <v>0.14000000000000001</v>
      </c>
      <c r="P2728" s="129" t="s">
        <v>283</v>
      </c>
      <c r="Q2728" s="129">
        <v>1915.82</v>
      </c>
      <c r="R2728" s="129" t="s">
        <v>155</v>
      </c>
      <c r="S2728" s="129">
        <v>0</v>
      </c>
    </row>
    <row r="2729" spans="1:19">
      <c r="A2729" s="101">
        <v>43788</v>
      </c>
      <c r="B2729" s="124">
        <v>42021190</v>
      </c>
      <c r="C2729" s="124" t="s">
        <v>3520</v>
      </c>
      <c r="D2729" s="124" t="s">
        <v>4211</v>
      </c>
      <c r="E2729" s="124" t="s">
        <v>140</v>
      </c>
      <c r="F2729" s="124" t="s">
        <v>272</v>
      </c>
      <c r="G2729" s="124" t="s">
        <v>298</v>
      </c>
      <c r="H2729" s="124">
        <v>2574.6799999999998</v>
      </c>
      <c r="I2729" s="124">
        <v>100</v>
      </c>
      <c r="J2729" s="124" t="s">
        <v>137</v>
      </c>
      <c r="K2729" s="124">
        <v>25.75</v>
      </c>
      <c r="L2729" s="124">
        <v>100</v>
      </c>
      <c r="M2729" s="124" t="s">
        <v>141</v>
      </c>
      <c r="N2729" s="124">
        <v>2350</v>
      </c>
      <c r="O2729" s="124">
        <v>23.5</v>
      </c>
      <c r="P2729" s="124" t="s">
        <v>142</v>
      </c>
      <c r="Q2729" s="124">
        <v>181000</v>
      </c>
      <c r="R2729" s="124" t="s">
        <v>155</v>
      </c>
      <c r="S2729">
        <v>0</v>
      </c>
    </row>
    <row r="2730" spans="1:19">
      <c r="A2730" s="101">
        <v>43788</v>
      </c>
      <c r="B2730">
        <v>42021190</v>
      </c>
      <c r="C2730" t="s">
        <v>3535</v>
      </c>
      <c r="D2730" s="124" t="s">
        <v>4211</v>
      </c>
      <c r="E2730" t="s">
        <v>140</v>
      </c>
      <c r="F2730" t="s">
        <v>272</v>
      </c>
      <c r="G2730" t="s">
        <v>298</v>
      </c>
      <c r="H2730">
        <v>5092.46</v>
      </c>
      <c r="I2730">
        <v>200</v>
      </c>
      <c r="J2730" t="s">
        <v>137</v>
      </c>
      <c r="K2730">
        <v>25.46</v>
      </c>
      <c r="L2730">
        <v>200</v>
      </c>
      <c r="M2730" t="s">
        <v>141</v>
      </c>
      <c r="N2730">
        <v>4640</v>
      </c>
      <c r="O2730">
        <v>23.2</v>
      </c>
      <c r="P2730" t="s">
        <v>142</v>
      </c>
      <c r="Q2730">
        <v>358000</v>
      </c>
      <c r="R2730" t="s">
        <v>155</v>
      </c>
      <c r="S2730">
        <v>0</v>
      </c>
    </row>
    <row r="2731" spans="1:19">
      <c r="A2731" s="101">
        <v>43788</v>
      </c>
      <c r="B2731" s="124">
        <v>42021190</v>
      </c>
      <c r="C2731" s="124" t="s">
        <v>3536</v>
      </c>
      <c r="D2731" s="124" t="s">
        <v>4211</v>
      </c>
      <c r="E2731" s="124" t="s">
        <v>140</v>
      </c>
      <c r="F2731" s="124" t="s">
        <v>272</v>
      </c>
      <c r="G2731" s="124" t="s">
        <v>298</v>
      </c>
      <c r="H2731" s="124">
        <v>7681.37</v>
      </c>
      <c r="I2731" s="124">
        <v>200</v>
      </c>
      <c r="J2731" s="124" t="s">
        <v>137</v>
      </c>
      <c r="K2731" s="124">
        <v>38.409999999999997</v>
      </c>
      <c r="L2731" s="124">
        <v>200</v>
      </c>
      <c r="M2731" s="124" t="s">
        <v>141</v>
      </c>
      <c r="N2731" s="124">
        <v>7000</v>
      </c>
      <c r="O2731" s="124">
        <v>35</v>
      </c>
      <c r="P2731" s="124" t="s">
        <v>142</v>
      </c>
      <c r="Q2731" s="124">
        <v>540000</v>
      </c>
      <c r="R2731" s="124" t="s">
        <v>155</v>
      </c>
      <c r="S2731">
        <v>0</v>
      </c>
    </row>
    <row r="2732" spans="1:19">
      <c r="A2732" s="128">
        <v>43788</v>
      </c>
      <c r="B2732" s="129">
        <v>42021990</v>
      </c>
      <c r="C2732" s="129" t="s">
        <v>3537</v>
      </c>
      <c r="D2732" s="129" t="s">
        <v>4217</v>
      </c>
      <c r="E2732" s="129" t="s">
        <v>140</v>
      </c>
      <c r="F2732" s="129" t="s">
        <v>139</v>
      </c>
      <c r="G2732" s="129" t="s">
        <v>1803</v>
      </c>
      <c r="H2732" s="129">
        <v>45.15</v>
      </c>
      <c r="I2732" s="129">
        <v>1</v>
      </c>
      <c r="J2732" s="129" t="s">
        <v>137</v>
      </c>
      <c r="K2732" s="129">
        <v>45.15</v>
      </c>
      <c r="L2732" s="129">
        <v>1</v>
      </c>
      <c r="M2732" s="129" t="s">
        <v>137</v>
      </c>
      <c r="N2732" s="129">
        <v>56</v>
      </c>
      <c r="O2732" s="129">
        <v>56</v>
      </c>
      <c r="P2732" s="129" t="s">
        <v>283</v>
      </c>
      <c r="Q2732" s="129">
        <v>3174.08</v>
      </c>
      <c r="R2732" s="129" t="s">
        <v>155</v>
      </c>
      <c r="S2732" s="129">
        <v>0</v>
      </c>
    </row>
    <row r="2733" spans="1:19">
      <c r="A2733" s="128">
        <v>43788</v>
      </c>
      <c r="B2733" s="129">
        <v>42029200</v>
      </c>
      <c r="C2733" s="129" t="s">
        <v>3538</v>
      </c>
      <c r="D2733" s="129" t="s">
        <v>4215</v>
      </c>
      <c r="E2733" s="129" t="s">
        <v>140</v>
      </c>
      <c r="F2733" s="129" t="s">
        <v>605</v>
      </c>
      <c r="G2733" s="129" t="s">
        <v>606</v>
      </c>
      <c r="H2733" s="129">
        <v>275.5</v>
      </c>
      <c r="I2733" s="129">
        <v>110</v>
      </c>
      <c r="J2733" s="129" t="s">
        <v>137</v>
      </c>
      <c r="K2733" s="129">
        <v>2.5</v>
      </c>
      <c r="L2733" s="129">
        <v>110</v>
      </c>
      <c r="M2733" s="129" t="s">
        <v>141</v>
      </c>
      <c r="N2733" s="129">
        <v>275</v>
      </c>
      <c r="O2733" s="129">
        <v>2.5</v>
      </c>
      <c r="P2733" s="129" t="s">
        <v>283</v>
      </c>
      <c r="Q2733" s="129">
        <v>19367.669999999998</v>
      </c>
      <c r="R2733" s="129" t="s">
        <v>155</v>
      </c>
      <c r="S2733" s="129">
        <v>0</v>
      </c>
    </row>
    <row r="2734" spans="1:19">
      <c r="A2734" s="128">
        <v>43787</v>
      </c>
      <c r="B2734" s="129">
        <v>42022230</v>
      </c>
      <c r="C2734" s="129" t="s">
        <v>3539</v>
      </c>
      <c r="D2734" s="129" t="s">
        <v>4217</v>
      </c>
      <c r="E2734" s="129" t="s">
        <v>140</v>
      </c>
      <c r="F2734" s="129" t="s">
        <v>272</v>
      </c>
      <c r="G2734" s="129" t="s">
        <v>384</v>
      </c>
      <c r="H2734" s="129">
        <v>443.93</v>
      </c>
      <c r="I2734" s="129">
        <v>385</v>
      </c>
      <c r="J2734" s="129" t="s">
        <v>137</v>
      </c>
      <c r="K2734" s="129">
        <v>1.1499999999999999</v>
      </c>
      <c r="L2734" s="129">
        <v>385</v>
      </c>
      <c r="M2734" s="129" t="s">
        <v>141</v>
      </c>
      <c r="N2734" s="129">
        <v>404.25</v>
      </c>
      <c r="O2734" s="129">
        <v>1.05</v>
      </c>
      <c r="P2734" s="129" t="s">
        <v>142</v>
      </c>
      <c r="Q2734" s="129">
        <v>31208.12</v>
      </c>
      <c r="R2734" s="129" t="s">
        <v>155</v>
      </c>
      <c r="S2734" s="129">
        <v>0</v>
      </c>
    </row>
    <row r="2735" spans="1:19">
      <c r="A2735" s="128">
        <v>43787</v>
      </c>
      <c r="B2735" s="129">
        <v>42022230</v>
      </c>
      <c r="C2735" s="129" t="s">
        <v>3540</v>
      </c>
      <c r="D2735" s="129" t="s">
        <v>4217</v>
      </c>
      <c r="E2735" s="129" t="s">
        <v>140</v>
      </c>
      <c r="F2735" s="129" t="s">
        <v>272</v>
      </c>
      <c r="G2735" s="129" t="s">
        <v>384</v>
      </c>
      <c r="H2735" s="129">
        <v>342.62</v>
      </c>
      <c r="I2735" s="129">
        <v>300</v>
      </c>
      <c r="J2735" s="129" t="s">
        <v>137</v>
      </c>
      <c r="K2735" s="129">
        <v>1.1399999999999999</v>
      </c>
      <c r="L2735" s="129">
        <v>300</v>
      </c>
      <c r="M2735" s="129" t="s">
        <v>141</v>
      </c>
      <c r="N2735" s="129">
        <v>330</v>
      </c>
      <c r="O2735" s="129">
        <v>1.1000000000000001</v>
      </c>
      <c r="P2735" s="129" t="s">
        <v>142</v>
      </c>
      <c r="Q2735" s="129">
        <v>24086.38</v>
      </c>
      <c r="R2735" s="129" t="s">
        <v>155</v>
      </c>
      <c r="S2735" s="129">
        <v>0</v>
      </c>
    </row>
    <row r="2736" spans="1:19">
      <c r="A2736" s="128">
        <v>43787</v>
      </c>
      <c r="B2736" s="129">
        <v>42022230</v>
      </c>
      <c r="C2736" s="129" t="s">
        <v>3541</v>
      </c>
      <c r="D2736" s="129" t="s">
        <v>4217</v>
      </c>
      <c r="E2736" s="129" t="s">
        <v>140</v>
      </c>
      <c r="F2736" s="129" t="s">
        <v>272</v>
      </c>
      <c r="G2736" s="129" t="s">
        <v>384</v>
      </c>
      <c r="H2736" s="129">
        <v>966.37</v>
      </c>
      <c r="I2736" s="129">
        <v>704</v>
      </c>
      <c r="J2736" s="129" t="s">
        <v>137</v>
      </c>
      <c r="K2736" s="129">
        <v>1.37</v>
      </c>
      <c r="L2736" s="129">
        <v>704</v>
      </c>
      <c r="M2736" s="129" t="s">
        <v>141</v>
      </c>
      <c r="N2736" s="129">
        <v>880</v>
      </c>
      <c r="O2736" s="129">
        <v>1.25</v>
      </c>
      <c r="P2736" s="129" t="s">
        <v>142</v>
      </c>
      <c r="Q2736" s="129">
        <v>67936.05</v>
      </c>
      <c r="R2736" s="129" t="s">
        <v>155</v>
      </c>
      <c r="S2736" s="129">
        <v>0</v>
      </c>
    </row>
    <row r="2737" spans="1:19">
      <c r="A2737" s="128">
        <v>43787</v>
      </c>
      <c r="B2737" s="129">
        <v>42022210</v>
      </c>
      <c r="C2737" s="129" t="s">
        <v>416</v>
      </c>
      <c r="D2737" s="129" t="s">
        <v>4217</v>
      </c>
      <c r="E2737" s="129" t="s">
        <v>140</v>
      </c>
      <c r="F2737" s="129" t="s">
        <v>281</v>
      </c>
      <c r="G2737" s="129" t="s">
        <v>282</v>
      </c>
      <c r="H2737" s="129">
        <v>397.44</v>
      </c>
      <c r="I2737" s="129">
        <v>133</v>
      </c>
      <c r="J2737" s="129" t="s">
        <v>137</v>
      </c>
      <c r="K2737" s="129">
        <v>2.99</v>
      </c>
      <c r="L2737" s="129">
        <v>133</v>
      </c>
      <c r="M2737" s="129" t="s">
        <v>141</v>
      </c>
      <c r="N2737" s="129">
        <v>399</v>
      </c>
      <c r="O2737" s="129">
        <v>3</v>
      </c>
      <c r="P2737" s="129" t="s">
        <v>283</v>
      </c>
      <c r="Q2737" s="129">
        <v>27939.82</v>
      </c>
      <c r="R2737" s="129" t="s">
        <v>155</v>
      </c>
      <c r="S2737" s="129">
        <v>0</v>
      </c>
    </row>
    <row r="2738" spans="1:19">
      <c r="A2738" s="101">
        <v>43787</v>
      </c>
      <c r="B2738" s="124">
        <v>42021290</v>
      </c>
      <c r="C2738" s="124" t="s">
        <v>3542</v>
      </c>
      <c r="D2738" s="124" t="s">
        <v>4211</v>
      </c>
      <c r="E2738" s="124" t="s">
        <v>140</v>
      </c>
      <c r="F2738" s="124" t="s">
        <v>277</v>
      </c>
      <c r="G2738" s="124" t="s">
        <v>293</v>
      </c>
      <c r="H2738" s="124">
        <v>557.41999999999996</v>
      </c>
      <c r="I2738" s="124">
        <v>30</v>
      </c>
      <c r="J2738" s="124" t="s">
        <v>137</v>
      </c>
      <c r="K2738" s="124">
        <v>18.579999999999998</v>
      </c>
      <c r="L2738" s="124">
        <v>30</v>
      </c>
      <c r="M2738" s="124" t="s">
        <v>141</v>
      </c>
      <c r="N2738" s="124">
        <v>507.6</v>
      </c>
      <c r="O2738" s="124">
        <v>16.920000000000002</v>
      </c>
      <c r="P2738" s="124" t="s">
        <v>142</v>
      </c>
      <c r="Q2738" s="124">
        <v>39186.769999999997</v>
      </c>
      <c r="R2738" s="124" t="s">
        <v>155</v>
      </c>
      <c r="S2738">
        <v>0</v>
      </c>
    </row>
    <row r="2739" spans="1:19">
      <c r="A2739" s="101">
        <v>43787</v>
      </c>
      <c r="B2739" s="124">
        <v>42021190</v>
      </c>
      <c r="C2739" s="124" t="s">
        <v>1130</v>
      </c>
      <c r="D2739" s="124" t="s">
        <v>4211</v>
      </c>
      <c r="E2739" s="124" t="s">
        <v>140</v>
      </c>
      <c r="F2739" s="124" t="s">
        <v>277</v>
      </c>
      <c r="G2739" s="124" t="s">
        <v>293</v>
      </c>
      <c r="H2739" s="124">
        <v>901.03</v>
      </c>
      <c r="I2739" s="124">
        <v>50</v>
      </c>
      <c r="J2739" s="124" t="s">
        <v>137</v>
      </c>
      <c r="K2739" s="124">
        <v>18.02</v>
      </c>
      <c r="L2739" s="124">
        <v>50</v>
      </c>
      <c r="M2739" s="124" t="s">
        <v>141</v>
      </c>
      <c r="N2739" s="124">
        <v>820.5</v>
      </c>
      <c r="O2739" s="124">
        <v>16.41</v>
      </c>
      <c r="P2739" s="124" t="s">
        <v>142</v>
      </c>
      <c r="Q2739" s="124">
        <v>63342.59</v>
      </c>
      <c r="R2739" s="124" t="s">
        <v>155</v>
      </c>
      <c r="S2739">
        <v>0</v>
      </c>
    </row>
    <row r="2740" spans="1:19">
      <c r="A2740" s="101">
        <v>43787</v>
      </c>
      <c r="B2740" s="124">
        <v>42022190</v>
      </c>
      <c r="C2740" s="124" t="s">
        <v>3543</v>
      </c>
      <c r="D2740" s="124" t="s">
        <v>4211</v>
      </c>
      <c r="E2740" s="124" t="s">
        <v>140</v>
      </c>
      <c r="F2740" s="124" t="s">
        <v>277</v>
      </c>
      <c r="G2740" s="124" t="s">
        <v>293</v>
      </c>
      <c r="H2740" s="124">
        <v>515.65</v>
      </c>
      <c r="I2740" s="124">
        <v>50</v>
      </c>
      <c r="J2740" s="124" t="s">
        <v>137</v>
      </c>
      <c r="K2740" s="124">
        <v>10.31</v>
      </c>
      <c r="L2740" s="124">
        <v>50</v>
      </c>
      <c r="M2740" s="124" t="s">
        <v>141</v>
      </c>
      <c r="N2740" s="124">
        <v>36250</v>
      </c>
      <c r="O2740" s="124">
        <v>725</v>
      </c>
      <c r="P2740" s="124" t="s">
        <v>279</v>
      </c>
      <c r="Q2740" s="124">
        <v>36250.019999999997</v>
      </c>
      <c r="R2740" s="124" t="s">
        <v>155</v>
      </c>
      <c r="S2740">
        <v>0</v>
      </c>
    </row>
    <row r="2741" spans="1:19">
      <c r="A2741" s="128">
        <v>43787</v>
      </c>
      <c r="B2741" s="129">
        <v>42022230</v>
      </c>
      <c r="C2741" s="129" t="s">
        <v>3544</v>
      </c>
      <c r="D2741" s="129" t="s">
        <v>4217</v>
      </c>
      <c r="E2741" s="129" t="s">
        <v>140</v>
      </c>
      <c r="F2741" s="129" t="s">
        <v>272</v>
      </c>
      <c r="G2741" s="129" t="s">
        <v>384</v>
      </c>
      <c r="H2741" s="129">
        <v>619.36</v>
      </c>
      <c r="I2741" s="129">
        <v>600</v>
      </c>
      <c r="J2741" s="129" t="s">
        <v>137</v>
      </c>
      <c r="K2741" s="129">
        <v>1.03</v>
      </c>
      <c r="L2741" s="129">
        <v>600</v>
      </c>
      <c r="M2741" s="129" t="s">
        <v>141</v>
      </c>
      <c r="N2741" s="129">
        <v>564</v>
      </c>
      <c r="O2741" s="129">
        <v>0.94</v>
      </c>
      <c r="P2741" s="129" t="s">
        <v>142</v>
      </c>
      <c r="Q2741" s="129">
        <v>43540.74</v>
      </c>
      <c r="R2741" s="129" t="s">
        <v>155</v>
      </c>
      <c r="S2741" s="129">
        <v>0</v>
      </c>
    </row>
    <row r="2742" spans="1:19">
      <c r="A2742" s="128">
        <v>43787</v>
      </c>
      <c r="B2742" s="129">
        <v>42022290</v>
      </c>
      <c r="C2742" s="129" t="s">
        <v>3545</v>
      </c>
      <c r="D2742" s="129" t="s">
        <v>4217</v>
      </c>
      <c r="E2742" s="129" t="s">
        <v>140</v>
      </c>
      <c r="F2742" s="129" t="s">
        <v>277</v>
      </c>
      <c r="G2742" s="129" t="s">
        <v>293</v>
      </c>
      <c r="H2742" s="129">
        <v>118.07</v>
      </c>
      <c r="I2742" s="129">
        <v>1660</v>
      </c>
      <c r="J2742" s="129" t="s">
        <v>137</v>
      </c>
      <c r="K2742" s="129">
        <v>7.0000000000000007E-2</v>
      </c>
      <c r="L2742" s="129">
        <v>1660</v>
      </c>
      <c r="M2742" s="129" t="s">
        <v>141</v>
      </c>
      <c r="N2742" s="129">
        <v>8300</v>
      </c>
      <c r="O2742" s="129">
        <v>5</v>
      </c>
      <c r="P2742" s="129" t="s">
        <v>279</v>
      </c>
      <c r="Q2742" s="129">
        <v>8300.02</v>
      </c>
      <c r="R2742" s="129" t="s">
        <v>155</v>
      </c>
      <c r="S2742" s="129">
        <v>0</v>
      </c>
    </row>
    <row r="2743" spans="1:19">
      <c r="A2743" s="101">
        <v>43787</v>
      </c>
      <c r="B2743" s="124">
        <v>42021190</v>
      </c>
      <c r="C2743" s="124" t="s">
        <v>3546</v>
      </c>
      <c r="D2743" s="124" t="s">
        <v>4211</v>
      </c>
      <c r="E2743" s="124" t="s">
        <v>140</v>
      </c>
      <c r="F2743" s="124" t="s">
        <v>277</v>
      </c>
      <c r="G2743" s="124" t="s">
        <v>293</v>
      </c>
      <c r="H2743" s="124">
        <v>1508.53</v>
      </c>
      <c r="I2743" s="124">
        <v>50</v>
      </c>
      <c r="J2743" s="124" t="s">
        <v>137</v>
      </c>
      <c r="K2743" s="124">
        <v>30.17</v>
      </c>
      <c r="L2743" s="124">
        <v>50</v>
      </c>
      <c r="M2743" s="124" t="s">
        <v>141</v>
      </c>
      <c r="N2743" s="124">
        <v>102000</v>
      </c>
      <c r="O2743" s="124">
        <v>2040</v>
      </c>
      <c r="P2743" s="124" t="s">
        <v>279</v>
      </c>
      <c r="Q2743" s="124">
        <v>106049.98</v>
      </c>
      <c r="R2743" s="124" t="s">
        <v>155</v>
      </c>
      <c r="S2743">
        <v>0</v>
      </c>
    </row>
    <row r="2744" spans="1:19">
      <c r="A2744" s="128">
        <v>43787</v>
      </c>
      <c r="B2744" s="129">
        <v>42022290</v>
      </c>
      <c r="C2744" s="129" t="s">
        <v>3550</v>
      </c>
      <c r="D2744" s="129" t="s">
        <v>4215</v>
      </c>
      <c r="E2744" s="129" t="s">
        <v>140</v>
      </c>
      <c r="F2744" s="129" t="s">
        <v>272</v>
      </c>
      <c r="G2744" s="129" t="s">
        <v>298</v>
      </c>
      <c r="H2744" s="129">
        <v>39624.959999999999</v>
      </c>
      <c r="I2744" s="129">
        <v>2071</v>
      </c>
      <c r="J2744" s="129" t="s">
        <v>137</v>
      </c>
      <c r="K2744" s="129">
        <v>19.13</v>
      </c>
      <c r="L2744" s="129">
        <v>2071</v>
      </c>
      <c r="M2744" s="129" t="s">
        <v>141</v>
      </c>
      <c r="N2744" s="129">
        <v>39618.230000000003</v>
      </c>
      <c r="O2744" s="129">
        <v>19.13</v>
      </c>
      <c r="P2744" s="129" t="s">
        <v>283</v>
      </c>
      <c r="Q2744" s="129">
        <v>2785634.73</v>
      </c>
      <c r="R2744" s="129" t="s">
        <v>155</v>
      </c>
      <c r="S2744" s="129">
        <v>0</v>
      </c>
    </row>
    <row r="2745" spans="1:19">
      <c r="A2745" s="128">
        <v>43787</v>
      </c>
      <c r="B2745" s="129">
        <v>42022230</v>
      </c>
      <c r="C2745" s="129" t="s">
        <v>3551</v>
      </c>
      <c r="D2745" s="129" t="s">
        <v>4217</v>
      </c>
      <c r="E2745" s="129" t="s">
        <v>140</v>
      </c>
      <c r="F2745" s="129" t="s">
        <v>272</v>
      </c>
      <c r="G2745" s="129" t="s">
        <v>384</v>
      </c>
      <c r="H2745" s="129">
        <v>1087.17</v>
      </c>
      <c r="I2745" s="129">
        <v>1000</v>
      </c>
      <c r="J2745" s="129" t="s">
        <v>137</v>
      </c>
      <c r="K2745" s="129">
        <v>1.0900000000000001</v>
      </c>
      <c r="L2745" s="129">
        <v>1000</v>
      </c>
      <c r="M2745" s="129" t="s">
        <v>141</v>
      </c>
      <c r="N2745" s="129">
        <v>990</v>
      </c>
      <c r="O2745" s="129">
        <v>0.99</v>
      </c>
      <c r="P2745" s="129" t="s">
        <v>142</v>
      </c>
      <c r="Q2745" s="129">
        <v>76428</v>
      </c>
      <c r="R2745" s="129" t="s">
        <v>155</v>
      </c>
      <c r="S2745" s="129">
        <v>0</v>
      </c>
    </row>
    <row r="2746" spans="1:19">
      <c r="A2746" s="128">
        <v>43787</v>
      </c>
      <c r="B2746" s="129">
        <v>42022230</v>
      </c>
      <c r="C2746" s="129" t="s">
        <v>3552</v>
      </c>
      <c r="D2746" s="129" t="s">
        <v>4217</v>
      </c>
      <c r="E2746" s="129" t="s">
        <v>140</v>
      </c>
      <c r="F2746" s="129" t="s">
        <v>272</v>
      </c>
      <c r="G2746" s="129" t="s">
        <v>384</v>
      </c>
      <c r="H2746" s="129">
        <v>362.39</v>
      </c>
      <c r="I2746" s="129">
        <v>300</v>
      </c>
      <c r="J2746" s="129" t="s">
        <v>137</v>
      </c>
      <c r="K2746" s="129">
        <v>1.21</v>
      </c>
      <c r="L2746" s="129">
        <v>300</v>
      </c>
      <c r="M2746" s="129" t="s">
        <v>141</v>
      </c>
      <c r="N2746" s="129">
        <v>330</v>
      </c>
      <c r="O2746" s="129">
        <v>1.1000000000000001</v>
      </c>
      <c r="P2746" s="129" t="s">
        <v>142</v>
      </c>
      <c r="Q2746" s="129">
        <v>25476</v>
      </c>
      <c r="R2746" s="129" t="s">
        <v>155</v>
      </c>
      <c r="S2746" s="129">
        <v>0</v>
      </c>
    </row>
    <row r="2747" spans="1:19">
      <c r="A2747" s="101">
        <v>43787</v>
      </c>
      <c r="B2747" s="124">
        <v>42021190</v>
      </c>
      <c r="C2747" s="124" t="s">
        <v>2361</v>
      </c>
      <c r="D2747" s="124" t="s">
        <v>4211</v>
      </c>
      <c r="E2747" s="124" t="s">
        <v>140</v>
      </c>
      <c r="F2747" s="124" t="s">
        <v>277</v>
      </c>
      <c r="G2747" s="124" t="s">
        <v>293</v>
      </c>
      <c r="H2747" s="124">
        <v>725.44</v>
      </c>
      <c r="I2747" s="124">
        <v>30</v>
      </c>
      <c r="J2747" s="124" t="s">
        <v>137</v>
      </c>
      <c r="K2747" s="124">
        <v>24.18</v>
      </c>
      <c r="L2747" s="124">
        <v>30</v>
      </c>
      <c r="M2747" s="124" t="s">
        <v>141</v>
      </c>
      <c r="N2747" s="124">
        <v>660.6</v>
      </c>
      <c r="O2747" s="124">
        <v>22.02</v>
      </c>
      <c r="P2747" s="124" t="s">
        <v>142</v>
      </c>
      <c r="Q2747" s="124">
        <v>50998.38</v>
      </c>
      <c r="R2747" s="124" t="s">
        <v>155</v>
      </c>
      <c r="S2747">
        <v>0</v>
      </c>
    </row>
    <row r="2748" spans="1:19">
      <c r="A2748" s="101">
        <v>43787</v>
      </c>
      <c r="B2748" s="124">
        <v>42021290</v>
      </c>
      <c r="C2748" t="s">
        <v>1120</v>
      </c>
      <c r="D2748" s="124" t="s">
        <v>4211</v>
      </c>
      <c r="E2748" t="s">
        <v>140</v>
      </c>
      <c r="F2748" t="s">
        <v>277</v>
      </c>
      <c r="G2748" t="s">
        <v>293</v>
      </c>
      <c r="H2748">
        <v>10941.1</v>
      </c>
      <c r="I2748">
        <v>480</v>
      </c>
      <c r="J2748" t="s">
        <v>137</v>
      </c>
      <c r="K2748">
        <v>22.79</v>
      </c>
      <c r="L2748">
        <v>480</v>
      </c>
      <c r="M2748" t="s">
        <v>141</v>
      </c>
      <c r="N2748">
        <v>10939.2</v>
      </c>
      <c r="O2748">
        <v>22.79</v>
      </c>
      <c r="P2748" t="s">
        <v>283</v>
      </c>
      <c r="Q2748">
        <v>769159.1</v>
      </c>
      <c r="R2748" t="s">
        <v>155</v>
      </c>
      <c r="S2748">
        <v>0</v>
      </c>
    </row>
    <row r="2749" spans="1:19">
      <c r="A2749" s="128">
        <v>43787</v>
      </c>
      <c r="B2749" s="129">
        <v>42029900</v>
      </c>
      <c r="C2749" s="129" t="s">
        <v>3554</v>
      </c>
      <c r="D2749" s="129" t="s">
        <v>4214</v>
      </c>
      <c r="E2749" s="129" t="s">
        <v>271</v>
      </c>
      <c r="F2749" s="129" t="s">
        <v>277</v>
      </c>
      <c r="G2749" s="129" t="s">
        <v>3171</v>
      </c>
      <c r="H2749" s="129">
        <v>116.52</v>
      </c>
      <c r="I2749" s="129">
        <v>33</v>
      </c>
      <c r="J2749" s="129" t="s">
        <v>137</v>
      </c>
      <c r="K2749" s="129">
        <v>3.53</v>
      </c>
      <c r="L2749" s="129">
        <v>33</v>
      </c>
      <c r="M2749" s="129" t="s">
        <v>141</v>
      </c>
      <c r="N2749" s="129">
        <v>115.5</v>
      </c>
      <c r="O2749" s="129">
        <v>3.5</v>
      </c>
      <c r="P2749" s="129" t="s">
        <v>142</v>
      </c>
      <c r="Q2749" s="129">
        <v>8191.69</v>
      </c>
      <c r="R2749" s="129" t="s">
        <v>275</v>
      </c>
      <c r="S2749" s="129">
        <v>0</v>
      </c>
    </row>
    <row r="2750" spans="1:19">
      <c r="A2750" s="101">
        <v>43787</v>
      </c>
      <c r="B2750" s="124">
        <v>42022190</v>
      </c>
      <c r="C2750" s="124" t="s">
        <v>3555</v>
      </c>
      <c r="D2750" s="124" t="s">
        <v>4211</v>
      </c>
      <c r="E2750" s="124" t="s">
        <v>140</v>
      </c>
      <c r="F2750" s="124" t="s">
        <v>277</v>
      </c>
      <c r="G2750" s="124" t="s">
        <v>293</v>
      </c>
      <c r="H2750" s="124">
        <v>874.82</v>
      </c>
      <c r="I2750" s="124">
        <v>50</v>
      </c>
      <c r="J2750" s="124" t="s">
        <v>137</v>
      </c>
      <c r="K2750" s="124">
        <v>17.5</v>
      </c>
      <c r="L2750" s="124">
        <v>50</v>
      </c>
      <c r="M2750" s="124" t="s">
        <v>141</v>
      </c>
      <c r="N2750" s="124">
        <v>51250</v>
      </c>
      <c r="O2750" s="124">
        <v>1025</v>
      </c>
      <c r="P2750" s="124" t="s">
        <v>279</v>
      </c>
      <c r="Q2750" s="124">
        <v>61500.01</v>
      </c>
      <c r="R2750" s="124" t="s">
        <v>155</v>
      </c>
      <c r="S2750">
        <v>0</v>
      </c>
    </row>
    <row r="2751" spans="1:19">
      <c r="A2751" s="128">
        <v>43787</v>
      </c>
      <c r="B2751" s="129">
        <v>42022230</v>
      </c>
      <c r="C2751" s="129" t="s">
        <v>3556</v>
      </c>
      <c r="D2751" s="129" t="s">
        <v>4217</v>
      </c>
      <c r="E2751" s="129" t="s">
        <v>140</v>
      </c>
      <c r="F2751" s="129" t="s">
        <v>272</v>
      </c>
      <c r="G2751" s="129" t="s">
        <v>384</v>
      </c>
      <c r="H2751" s="129">
        <v>2394.52</v>
      </c>
      <c r="I2751" s="129">
        <v>2450</v>
      </c>
      <c r="J2751" s="129" t="s">
        <v>137</v>
      </c>
      <c r="K2751" s="129">
        <v>0.98</v>
      </c>
      <c r="L2751" s="129">
        <v>2450</v>
      </c>
      <c r="M2751" s="129" t="s">
        <v>141</v>
      </c>
      <c r="N2751" s="129">
        <v>2180.5</v>
      </c>
      <c r="O2751" s="129">
        <v>0.89</v>
      </c>
      <c r="P2751" s="129" t="s">
        <v>142</v>
      </c>
      <c r="Q2751" s="129">
        <v>168334.56</v>
      </c>
      <c r="R2751" s="129" t="s">
        <v>155</v>
      </c>
      <c r="S2751" s="129">
        <v>0</v>
      </c>
    </row>
    <row r="2752" spans="1:19">
      <c r="A2752" s="128">
        <v>43787</v>
      </c>
      <c r="B2752" s="129">
        <v>42022230</v>
      </c>
      <c r="C2752" s="129" t="s">
        <v>3557</v>
      </c>
      <c r="D2752" s="129" t="s">
        <v>4217</v>
      </c>
      <c r="E2752" s="129" t="s">
        <v>140</v>
      </c>
      <c r="F2752" s="129" t="s">
        <v>272</v>
      </c>
      <c r="G2752" s="129" t="s">
        <v>384</v>
      </c>
      <c r="H2752" s="129">
        <v>619.36</v>
      </c>
      <c r="I2752" s="129">
        <v>600</v>
      </c>
      <c r="J2752" s="129" t="s">
        <v>137</v>
      </c>
      <c r="K2752" s="129">
        <v>1.03</v>
      </c>
      <c r="L2752" s="129">
        <v>600</v>
      </c>
      <c r="M2752" s="129" t="s">
        <v>141</v>
      </c>
      <c r="N2752" s="129">
        <v>564</v>
      </c>
      <c r="O2752" s="129">
        <v>0.94</v>
      </c>
      <c r="P2752" s="129" t="s">
        <v>142</v>
      </c>
      <c r="Q2752" s="129">
        <v>43540.74</v>
      </c>
      <c r="R2752" s="129" t="s">
        <v>155</v>
      </c>
      <c r="S2752" s="129">
        <v>0</v>
      </c>
    </row>
    <row r="2753" spans="1:19">
      <c r="A2753" s="128">
        <v>43787</v>
      </c>
      <c r="B2753" s="129">
        <v>42022220</v>
      </c>
      <c r="C2753" s="129" t="s">
        <v>3558</v>
      </c>
      <c r="D2753" s="129" t="s">
        <v>4217</v>
      </c>
      <c r="E2753" s="129" t="s">
        <v>140</v>
      </c>
      <c r="F2753" s="129" t="s">
        <v>277</v>
      </c>
      <c r="G2753" s="129" t="s">
        <v>293</v>
      </c>
      <c r="H2753" s="129">
        <v>48.11</v>
      </c>
      <c r="I2753" s="129">
        <v>100</v>
      </c>
      <c r="J2753" s="129" t="s">
        <v>137</v>
      </c>
      <c r="K2753" s="129">
        <v>0.48</v>
      </c>
      <c r="L2753" s="129">
        <v>100</v>
      </c>
      <c r="M2753" s="129" t="s">
        <v>141</v>
      </c>
      <c r="N2753" s="129">
        <v>50</v>
      </c>
      <c r="O2753" s="129">
        <v>0.5</v>
      </c>
      <c r="P2753" s="129" t="s">
        <v>283</v>
      </c>
      <c r="Q2753" s="129">
        <v>3382.1</v>
      </c>
      <c r="R2753" s="129" t="s">
        <v>155</v>
      </c>
      <c r="S2753" s="129">
        <v>0</v>
      </c>
    </row>
    <row r="2754" spans="1:19">
      <c r="A2754" s="101">
        <v>43787</v>
      </c>
      <c r="B2754">
        <v>42022190</v>
      </c>
      <c r="C2754" t="s">
        <v>3559</v>
      </c>
      <c r="D2754" s="124" t="s">
        <v>4211</v>
      </c>
      <c r="E2754" t="s">
        <v>140</v>
      </c>
      <c r="F2754" t="s">
        <v>277</v>
      </c>
      <c r="G2754" t="s">
        <v>293</v>
      </c>
      <c r="H2754">
        <v>2162.16</v>
      </c>
      <c r="I2754">
        <v>200</v>
      </c>
      <c r="J2754" t="s">
        <v>137</v>
      </c>
      <c r="K2754">
        <v>10.81</v>
      </c>
      <c r="L2754">
        <v>200</v>
      </c>
      <c r="M2754" t="s">
        <v>141</v>
      </c>
      <c r="N2754">
        <v>2162</v>
      </c>
      <c r="O2754">
        <v>10.81</v>
      </c>
      <c r="P2754" t="s">
        <v>283</v>
      </c>
      <c r="Q2754">
        <v>152000.04</v>
      </c>
      <c r="R2754" t="s">
        <v>155</v>
      </c>
      <c r="S2754">
        <v>0</v>
      </c>
    </row>
    <row r="2755" spans="1:19">
      <c r="A2755" s="128">
        <v>43787</v>
      </c>
      <c r="B2755" s="129">
        <v>42022230</v>
      </c>
      <c r="C2755" s="129" t="s">
        <v>3560</v>
      </c>
      <c r="D2755" s="129" t="s">
        <v>4215</v>
      </c>
      <c r="E2755" s="129" t="s">
        <v>140</v>
      </c>
      <c r="F2755" s="129" t="s">
        <v>304</v>
      </c>
      <c r="G2755" s="129" t="s">
        <v>315</v>
      </c>
      <c r="H2755" s="129">
        <v>3161.85</v>
      </c>
      <c r="I2755" s="129">
        <v>349</v>
      </c>
      <c r="J2755" s="129" t="s">
        <v>137</v>
      </c>
      <c r="K2755" s="129">
        <v>9.06</v>
      </c>
      <c r="L2755" s="129">
        <v>349</v>
      </c>
      <c r="M2755" s="129" t="s">
        <v>141</v>
      </c>
      <c r="N2755" s="129">
        <v>2879.25</v>
      </c>
      <c r="O2755" s="129">
        <v>8.25</v>
      </c>
      <c r="P2755" s="129" t="s">
        <v>142</v>
      </c>
      <c r="Q2755" s="129">
        <v>222278.09</v>
      </c>
      <c r="R2755" s="129" t="s">
        <v>155</v>
      </c>
      <c r="S2755" s="129">
        <v>0</v>
      </c>
    </row>
    <row r="2756" spans="1:19">
      <c r="A2756" s="128">
        <v>43787</v>
      </c>
      <c r="B2756" s="129">
        <v>42022230</v>
      </c>
      <c r="C2756" s="129" t="s">
        <v>3561</v>
      </c>
      <c r="D2756" s="129" t="s">
        <v>4217</v>
      </c>
      <c r="E2756" s="129" t="s">
        <v>140</v>
      </c>
      <c r="F2756" s="129" t="s">
        <v>304</v>
      </c>
      <c r="G2756" s="129" t="s">
        <v>315</v>
      </c>
      <c r="H2756" s="129">
        <v>2790.68</v>
      </c>
      <c r="I2756" s="129">
        <v>475</v>
      </c>
      <c r="J2756" s="129" t="s">
        <v>137</v>
      </c>
      <c r="K2756" s="129">
        <v>5.88</v>
      </c>
      <c r="L2756" s="129">
        <v>475</v>
      </c>
      <c r="M2756" s="129" t="s">
        <v>141</v>
      </c>
      <c r="N2756" s="129">
        <v>2541.25</v>
      </c>
      <c r="O2756" s="129">
        <v>5.35</v>
      </c>
      <c r="P2756" s="129" t="s">
        <v>142</v>
      </c>
      <c r="Q2756" s="129">
        <v>196184.51</v>
      </c>
      <c r="R2756" s="129" t="s">
        <v>155</v>
      </c>
      <c r="S2756" s="129">
        <v>0</v>
      </c>
    </row>
    <row r="2757" spans="1:19">
      <c r="A2757" s="128">
        <v>43787</v>
      </c>
      <c r="B2757" s="129">
        <v>42021990</v>
      </c>
      <c r="C2757" s="129" t="s">
        <v>3562</v>
      </c>
      <c r="D2757" s="129" t="s">
        <v>4217</v>
      </c>
      <c r="E2757" s="129" t="s">
        <v>140</v>
      </c>
      <c r="F2757" s="129" t="s">
        <v>277</v>
      </c>
      <c r="G2757" s="129" t="s">
        <v>278</v>
      </c>
      <c r="H2757" s="129">
        <v>2</v>
      </c>
      <c r="I2757" s="129">
        <v>2</v>
      </c>
      <c r="J2757" s="129" t="s">
        <v>137</v>
      </c>
      <c r="K2757" s="129">
        <v>1</v>
      </c>
      <c r="L2757" s="129">
        <v>2</v>
      </c>
      <c r="M2757" s="129" t="s">
        <v>141</v>
      </c>
      <c r="N2757" s="129">
        <v>2</v>
      </c>
      <c r="O2757" s="129">
        <v>1</v>
      </c>
      <c r="P2757" s="129" t="s">
        <v>283</v>
      </c>
      <c r="Q2757" s="129">
        <v>140.6</v>
      </c>
      <c r="R2757" s="129" t="s">
        <v>155</v>
      </c>
      <c r="S2757" s="129">
        <v>0</v>
      </c>
    </row>
    <row r="2758" spans="1:19">
      <c r="A2758" s="128">
        <v>43787</v>
      </c>
      <c r="B2758" s="129">
        <v>42022230</v>
      </c>
      <c r="C2758" s="129" t="s">
        <v>3563</v>
      </c>
      <c r="D2758" s="129" t="s">
        <v>4217</v>
      </c>
      <c r="E2758" s="129" t="s">
        <v>140</v>
      </c>
      <c r="F2758" s="129" t="s">
        <v>139</v>
      </c>
      <c r="G2758" s="129" t="s">
        <v>330</v>
      </c>
      <c r="H2758" s="129">
        <v>4283.3</v>
      </c>
      <c r="I2758" s="129">
        <v>203</v>
      </c>
      <c r="J2758" s="129" t="s">
        <v>137</v>
      </c>
      <c r="K2758" s="129">
        <v>21.1</v>
      </c>
      <c r="L2758" s="129">
        <v>203</v>
      </c>
      <c r="M2758" s="129" t="s">
        <v>141</v>
      </c>
      <c r="N2758" s="129">
        <v>4283.3</v>
      </c>
      <c r="O2758" s="129">
        <v>21.1</v>
      </c>
      <c r="P2758" s="129" t="s">
        <v>283</v>
      </c>
      <c r="Q2758" s="129">
        <v>301116.17</v>
      </c>
      <c r="R2758" s="129" t="s">
        <v>155</v>
      </c>
      <c r="S2758" s="129">
        <v>0</v>
      </c>
    </row>
    <row r="2759" spans="1:19">
      <c r="A2759" s="128">
        <v>43787</v>
      </c>
      <c r="B2759" s="129">
        <v>42021990</v>
      </c>
      <c r="C2759" s="129" t="s">
        <v>3564</v>
      </c>
      <c r="D2759" s="129" t="s">
        <v>4217</v>
      </c>
      <c r="E2759" s="129" t="s">
        <v>140</v>
      </c>
      <c r="F2759" s="129" t="s">
        <v>277</v>
      </c>
      <c r="G2759" s="129" t="s">
        <v>278</v>
      </c>
      <c r="H2759" s="129">
        <v>15.23</v>
      </c>
      <c r="I2759" s="129">
        <v>22</v>
      </c>
      <c r="J2759" s="129" t="s">
        <v>137</v>
      </c>
      <c r="K2759" s="129">
        <v>0.69</v>
      </c>
      <c r="L2759" s="129">
        <v>22</v>
      </c>
      <c r="M2759" s="129" t="s">
        <v>141</v>
      </c>
      <c r="N2759" s="129">
        <v>2200</v>
      </c>
      <c r="O2759" s="129">
        <v>100</v>
      </c>
      <c r="P2759" s="129" t="s">
        <v>279</v>
      </c>
      <c r="Q2759" s="129">
        <v>1070.46</v>
      </c>
      <c r="R2759" s="129" t="s">
        <v>155</v>
      </c>
      <c r="S2759" s="129">
        <v>0</v>
      </c>
    </row>
    <row r="2760" spans="1:19">
      <c r="A2760" s="128">
        <v>43787</v>
      </c>
      <c r="B2760" s="129">
        <v>42029900</v>
      </c>
      <c r="C2760" s="129" t="s">
        <v>3565</v>
      </c>
      <c r="D2760" s="129" t="s">
        <v>4214</v>
      </c>
      <c r="E2760" s="129" t="s">
        <v>271</v>
      </c>
      <c r="F2760" s="129" t="s">
        <v>277</v>
      </c>
      <c r="G2760" s="129" t="s">
        <v>3171</v>
      </c>
      <c r="H2760" s="129">
        <v>1027.54</v>
      </c>
      <c r="I2760" s="129">
        <v>291</v>
      </c>
      <c r="J2760" s="129" t="s">
        <v>137</v>
      </c>
      <c r="K2760" s="129">
        <v>3.53</v>
      </c>
      <c r="L2760" s="129">
        <v>291</v>
      </c>
      <c r="M2760" s="129" t="s">
        <v>141</v>
      </c>
      <c r="N2760" s="129">
        <v>1018.5</v>
      </c>
      <c r="O2760" s="129">
        <v>3.5</v>
      </c>
      <c r="P2760" s="129" t="s">
        <v>142</v>
      </c>
      <c r="Q2760" s="129">
        <v>72235.72</v>
      </c>
      <c r="R2760" s="129" t="s">
        <v>275</v>
      </c>
      <c r="S2760" s="129">
        <v>0</v>
      </c>
    </row>
    <row r="2761" spans="1:19">
      <c r="A2761" s="128">
        <v>43787</v>
      </c>
      <c r="B2761" s="129">
        <v>42022910</v>
      </c>
      <c r="C2761" s="129" t="s">
        <v>3385</v>
      </c>
      <c r="D2761" s="129" t="s">
        <v>4215</v>
      </c>
      <c r="E2761" s="129" t="s">
        <v>271</v>
      </c>
      <c r="F2761" s="129" t="s">
        <v>319</v>
      </c>
      <c r="G2761" s="129" t="s">
        <v>694</v>
      </c>
      <c r="H2761" s="129">
        <v>474.52</v>
      </c>
      <c r="I2761" s="129">
        <v>90</v>
      </c>
      <c r="J2761" s="129" t="s">
        <v>137</v>
      </c>
      <c r="K2761" s="129">
        <v>5.27</v>
      </c>
      <c r="L2761" s="129">
        <v>90</v>
      </c>
      <c r="M2761" s="129" t="s">
        <v>141</v>
      </c>
      <c r="N2761" s="129">
        <v>630</v>
      </c>
      <c r="O2761" s="129">
        <v>7</v>
      </c>
      <c r="P2761" s="129" t="s">
        <v>321</v>
      </c>
      <c r="Q2761" s="129">
        <v>33358.5</v>
      </c>
      <c r="R2761" s="129" t="s">
        <v>275</v>
      </c>
      <c r="S2761" s="129">
        <v>0</v>
      </c>
    </row>
    <row r="2762" spans="1:19">
      <c r="A2762" s="128">
        <v>43787</v>
      </c>
      <c r="B2762" s="129">
        <v>42022230</v>
      </c>
      <c r="C2762" s="129" t="s">
        <v>3566</v>
      </c>
      <c r="D2762" s="129" t="s">
        <v>4217</v>
      </c>
      <c r="E2762" s="129" t="s">
        <v>140</v>
      </c>
      <c r="F2762" s="129" t="s">
        <v>272</v>
      </c>
      <c r="G2762" s="129" t="s">
        <v>384</v>
      </c>
      <c r="H2762" s="129">
        <v>527.11</v>
      </c>
      <c r="I2762" s="129">
        <v>400</v>
      </c>
      <c r="J2762" s="129" t="s">
        <v>137</v>
      </c>
      <c r="K2762" s="129">
        <v>1.32</v>
      </c>
      <c r="L2762" s="129">
        <v>400</v>
      </c>
      <c r="M2762" s="129" t="s">
        <v>141</v>
      </c>
      <c r="N2762" s="129">
        <v>480</v>
      </c>
      <c r="O2762" s="129">
        <v>1.2</v>
      </c>
      <c r="P2762" s="129" t="s">
        <v>142</v>
      </c>
      <c r="Q2762" s="129">
        <v>37055.96</v>
      </c>
      <c r="R2762" s="129" t="s">
        <v>155</v>
      </c>
      <c r="S2762" s="129">
        <v>0</v>
      </c>
    </row>
    <row r="2763" spans="1:19">
      <c r="A2763" s="128">
        <v>43787</v>
      </c>
      <c r="B2763" s="129">
        <v>42022230</v>
      </c>
      <c r="C2763" s="129" t="s">
        <v>3567</v>
      </c>
      <c r="D2763" s="129" t="s">
        <v>4217</v>
      </c>
      <c r="E2763" s="129" t="s">
        <v>140</v>
      </c>
      <c r="F2763" s="129" t="s">
        <v>272</v>
      </c>
      <c r="G2763" s="129" t="s">
        <v>384</v>
      </c>
      <c r="H2763" s="129">
        <v>3623.9</v>
      </c>
      <c r="I2763" s="129">
        <v>3000</v>
      </c>
      <c r="J2763" s="129" t="s">
        <v>137</v>
      </c>
      <c r="K2763" s="129">
        <v>1.21</v>
      </c>
      <c r="L2763" s="129">
        <v>3000</v>
      </c>
      <c r="M2763" s="129" t="s">
        <v>141</v>
      </c>
      <c r="N2763" s="129">
        <v>3300</v>
      </c>
      <c r="O2763" s="129">
        <v>1.1000000000000001</v>
      </c>
      <c r="P2763" s="129" t="s">
        <v>142</v>
      </c>
      <c r="Q2763" s="129">
        <v>254760</v>
      </c>
      <c r="R2763" s="129" t="s">
        <v>155</v>
      </c>
      <c r="S2763" s="129">
        <v>0</v>
      </c>
    </row>
    <row r="2764" spans="1:19">
      <c r="A2764" s="128">
        <v>43787</v>
      </c>
      <c r="B2764" s="129">
        <v>42022290</v>
      </c>
      <c r="C2764" s="129" t="s">
        <v>3568</v>
      </c>
      <c r="D2764" s="129" t="s">
        <v>4215</v>
      </c>
      <c r="E2764" s="129" t="s">
        <v>140</v>
      </c>
      <c r="F2764" s="129" t="s">
        <v>272</v>
      </c>
      <c r="G2764" s="129" t="s">
        <v>298</v>
      </c>
      <c r="H2764" s="129">
        <v>5758.7</v>
      </c>
      <c r="I2764" s="129">
        <v>552</v>
      </c>
      <c r="J2764" s="129" t="s">
        <v>137</v>
      </c>
      <c r="K2764" s="129">
        <v>10.43</v>
      </c>
      <c r="L2764" s="129">
        <v>552</v>
      </c>
      <c r="M2764" s="129" t="s">
        <v>141</v>
      </c>
      <c r="N2764" s="129">
        <v>5244</v>
      </c>
      <c r="O2764" s="129">
        <v>9.5</v>
      </c>
      <c r="P2764" s="129" t="s">
        <v>142</v>
      </c>
      <c r="Q2764" s="129">
        <v>404836.95</v>
      </c>
      <c r="R2764" s="129" t="s">
        <v>155</v>
      </c>
      <c r="S2764" s="129">
        <v>0</v>
      </c>
    </row>
    <row r="2765" spans="1:19">
      <c r="A2765" s="128">
        <v>43787</v>
      </c>
      <c r="B2765" s="129">
        <v>42022230</v>
      </c>
      <c r="C2765" s="129" t="s">
        <v>3569</v>
      </c>
      <c r="D2765" s="129" t="s">
        <v>4217</v>
      </c>
      <c r="E2765" s="129" t="s">
        <v>140</v>
      </c>
      <c r="F2765" s="129" t="s">
        <v>272</v>
      </c>
      <c r="G2765" s="129" t="s">
        <v>384</v>
      </c>
      <c r="H2765" s="129">
        <v>603.98</v>
      </c>
      <c r="I2765" s="129">
        <v>500</v>
      </c>
      <c r="J2765" s="129" t="s">
        <v>137</v>
      </c>
      <c r="K2765" s="129">
        <v>1.21</v>
      </c>
      <c r="L2765" s="129">
        <v>500</v>
      </c>
      <c r="M2765" s="129" t="s">
        <v>141</v>
      </c>
      <c r="N2765" s="129">
        <v>550</v>
      </c>
      <c r="O2765" s="129">
        <v>1.1000000000000001</v>
      </c>
      <c r="P2765" s="129" t="s">
        <v>142</v>
      </c>
      <c r="Q2765" s="129">
        <v>42460.05</v>
      </c>
      <c r="R2765" s="129" t="s">
        <v>155</v>
      </c>
      <c r="S2765" s="129">
        <v>0</v>
      </c>
    </row>
    <row r="2766" spans="1:19">
      <c r="A2766" s="128">
        <v>43787</v>
      </c>
      <c r="B2766" s="129">
        <v>42022230</v>
      </c>
      <c r="C2766" s="129" t="s">
        <v>3570</v>
      </c>
      <c r="D2766" s="129" t="s">
        <v>4217</v>
      </c>
      <c r="E2766" s="129" t="s">
        <v>140</v>
      </c>
      <c r="F2766" s="129" t="s">
        <v>272</v>
      </c>
      <c r="G2766" s="129" t="s">
        <v>384</v>
      </c>
      <c r="H2766" s="129">
        <v>1836.11</v>
      </c>
      <c r="I2766" s="129">
        <v>1520</v>
      </c>
      <c r="J2766" s="129" t="s">
        <v>137</v>
      </c>
      <c r="K2766" s="129">
        <v>1.21</v>
      </c>
      <c r="L2766" s="129">
        <v>1520</v>
      </c>
      <c r="M2766" s="129" t="s">
        <v>141</v>
      </c>
      <c r="N2766" s="129">
        <v>1672</v>
      </c>
      <c r="O2766" s="129">
        <v>1.1000000000000001</v>
      </c>
      <c r="P2766" s="129" t="s">
        <v>142</v>
      </c>
      <c r="Q2766" s="129">
        <v>129078.39</v>
      </c>
      <c r="R2766" s="129" t="s">
        <v>155</v>
      </c>
      <c r="S2766" s="129">
        <v>0</v>
      </c>
    </row>
    <row r="2767" spans="1:19">
      <c r="A2767" s="128">
        <v>43787</v>
      </c>
      <c r="B2767" s="129">
        <v>42022230</v>
      </c>
      <c r="C2767" s="129" t="s">
        <v>3571</v>
      </c>
      <c r="D2767" s="129" t="s">
        <v>4217</v>
      </c>
      <c r="E2767" s="129" t="s">
        <v>140</v>
      </c>
      <c r="F2767" s="129" t="s">
        <v>272</v>
      </c>
      <c r="G2767" s="129" t="s">
        <v>384</v>
      </c>
      <c r="H2767" s="129">
        <v>4085.12</v>
      </c>
      <c r="I2767" s="129">
        <v>3100</v>
      </c>
      <c r="J2767" s="129" t="s">
        <v>137</v>
      </c>
      <c r="K2767" s="129">
        <v>1.32</v>
      </c>
      <c r="L2767" s="129">
        <v>3100</v>
      </c>
      <c r="M2767" s="129" t="s">
        <v>141</v>
      </c>
      <c r="N2767" s="129">
        <v>3720</v>
      </c>
      <c r="O2767" s="129">
        <v>1.2</v>
      </c>
      <c r="P2767" s="129" t="s">
        <v>142</v>
      </c>
      <c r="Q2767" s="129">
        <v>287183.94</v>
      </c>
      <c r="R2767" s="129" t="s">
        <v>155</v>
      </c>
      <c r="S2767" s="129">
        <v>0</v>
      </c>
    </row>
    <row r="2768" spans="1:19">
      <c r="A2768" s="128">
        <v>43787</v>
      </c>
      <c r="B2768" s="129">
        <v>42022230</v>
      </c>
      <c r="C2768" s="129" t="s">
        <v>3572</v>
      </c>
      <c r="D2768" s="129" t="s">
        <v>4217</v>
      </c>
      <c r="E2768" s="129" t="s">
        <v>140</v>
      </c>
      <c r="F2768" s="129" t="s">
        <v>272</v>
      </c>
      <c r="G2768" s="129" t="s">
        <v>384</v>
      </c>
      <c r="H2768" s="129">
        <v>1261.9100000000001</v>
      </c>
      <c r="I2768" s="129">
        <v>1008</v>
      </c>
      <c r="J2768" s="129" t="s">
        <v>137</v>
      </c>
      <c r="K2768" s="129">
        <v>1.25</v>
      </c>
      <c r="L2768" s="129">
        <v>1008</v>
      </c>
      <c r="M2768" s="129" t="s">
        <v>141</v>
      </c>
      <c r="N2768" s="129">
        <v>1149.1199999999999</v>
      </c>
      <c r="O2768" s="129">
        <v>1.1399999999999999</v>
      </c>
      <c r="P2768" s="129" t="s">
        <v>142</v>
      </c>
      <c r="Q2768" s="129">
        <v>88712</v>
      </c>
      <c r="R2768" s="129" t="s">
        <v>155</v>
      </c>
      <c r="S2768" s="129">
        <v>0</v>
      </c>
    </row>
    <row r="2769" spans="1:19">
      <c r="A2769" s="128">
        <v>43787</v>
      </c>
      <c r="B2769" s="129">
        <v>42022230</v>
      </c>
      <c r="C2769" s="129" t="s">
        <v>3573</v>
      </c>
      <c r="D2769" s="129" t="s">
        <v>4217</v>
      </c>
      <c r="E2769" s="129" t="s">
        <v>140</v>
      </c>
      <c r="F2769" s="129" t="s">
        <v>272</v>
      </c>
      <c r="G2769" s="129" t="s">
        <v>384</v>
      </c>
      <c r="H2769" s="129">
        <v>747.18</v>
      </c>
      <c r="I2769" s="129">
        <v>504</v>
      </c>
      <c r="J2769" s="129" t="s">
        <v>137</v>
      </c>
      <c r="K2769" s="129">
        <v>1.48</v>
      </c>
      <c r="L2769" s="129">
        <v>504</v>
      </c>
      <c r="M2769" s="129" t="s">
        <v>141</v>
      </c>
      <c r="N2769" s="129">
        <v>680.4</v>
      </c>
      <c r="O2769" s="129">
        <v>1.35</v>
      </c>
      <c r="P2769" s="129" t="s">
        <v>142</v>
      </c>
      <c r="Q2769" s="129">
        <v>52526.94</v>
      </c>
      <c r="R2769" s="129" t="s">
        <v>155</v>
      </c>
      <c r="S2769" s="129">
        <v>0</v>
      </c>
    </row>
    <row r="2770" spans="1:19">
      <c r="A2770" s="101">
        <v>43787</v>
      </c>
      <c r="B2770" s="124">
        <v>42021990</v>
      </c>
      <c r="C2770" s="124" t="s">
        <v>3574</v>
      </c>
      <c r="D2770" s="124" t="s">
        <v>4211</v>
      </c>
      <c r="E2770" s="124" t="s">
        <v>271</v>
      </c>
      <c r="F2770" s="124" t="s">
        <v>333</v>
      </c>
      <c r="G2770" s="124" t="s">
        <v>641</v>
      </c>
      <c r="H2770" s="124">
        <v>3223.07</v>
      </c>
      <c r="I2770" s="124">
        <v>100</v>
      </c>
      <c r="J2770" s="124" t="s">
        <v>137</v>
      </c>
      <c r="K2770" s="124">
        <v>32.229999999999997</v>
      </c>
      <c r="L2770" s="124">
        <v>100</v>
      </c>
      <c r="M2770" s="124" t="s">
        <v>141</v>
      </c>
      <c r="N2770" s="124">
        <v>3350</v>
      </c>
      <c r="O2770" s="124">
        <v>33.5</v>
      </c>
      <c r="P2770" s="124" t="s">
        <v>142</v>
      </c>
      <c r="Q2770" s="124">
        <v>226582</v>
      </c>
      <c r="R2770" s="124" t="s">
        <v>275</v>
      </c>
      <c r="S2770">
        <v>0</v>
      </c>
    </row>
    <row r="2771" spans="1:19">
      <c r="A2771" s="128">
        <v>43787</v>
      </c>
      <c r="B2771" s="129">
        <v>42022230</v>
      </c>
      <c r="C2771" s="129" t="s">
        <v>3575</v>
      </c>
      <c r="D2771" s="129" t="s">
        <v>4217</v>
      </c>
      <c r="E2771" s="129" t="s">
        <v>140</v>
      </c>
      <c r="F2771" s="129" t="s">
        <v>272</v>
      </c>
      <c r="G2771" s="129" t="s">
        <v>384</v>
      </c>
      <c r="H2771" s="129">
        <v>603.98</v>
      </c>
      <c r="I2771" s="129">
        <v>500</v>
      </c>
      <c r="J2771" s="129" t="s">
        <v>137</v>
      </c>
      <c r="K2771" s="129">
        <v>1.21</v>
      </c>
      <c r="L2771" s="129">
        <v>500</v>
      </c>
      <c r="M2771" s="129" t="s">
        <v>141</v>
      </c>
      <c r="N2771" s="129">
        <v>550</v>
      </c>
      <c r="O2771" s="129">
        <v>1.1000000000000001</v>
      </c>
      <c r="P2771" s="129" t="s">
        <v>142</v>
      </c>
      <c r="Q2771" s="129">
        <v>42460.05</v>
      </c>
      <c r="R2771" s="129" t="s">
        <v>155</v>
      </c>
      <c r="S2771" s="129">
        <v>0</v>
      </c>
    </row>
    <row r="2772" spans="1:19">
      <c r="A2772" s="101">
        <v>43787</v>
      </c>
      <c r="B2772">
        <v>42021190</v>
      </c>
      <c r="C2772" t="s">
        <v>1119</v>
      </c>
      <c r="D2772" s="124" t="s">
        <v>4211</v>
      </c>
      <c r="E2772" t="s">
        <v>140</v>
      </c>
      <c r="F2772" t="s">
        <v>277</v>
      </c>
      <c r="G2772" t="s">
        <v>293</v>
      </c>
      <c r="H2772">
        <v>2959.62</v>
      </c>
      <c r="I2772">
        <v>90</v>
      </c>
      <c r="J2772" t="s">
        <v>137</v>
      </c>
      <c r="K2772">
        <v>32.880000000000003</v>
      </c>
      <c r="L2772">
        <v>90</v>
      </c>
      <c r="M2772" t="s">
        <v>141</v>
      </c>
      <c r="N2772">
        <v>2959.2</v>
      </c>
      <c r="O2772">
        <v>32.880000000000003</v>
      </c>
      <c r="P2772" t="s">
        <v>283</v>
      </c>
      <c r="Q2772">
        <v>208061.6</v>
      </c>
      <c r="R2772" t="s">
        <v>155</v>
      </c>
      <c r="S2772">
        <v>0</v>
      </c>
    </row>
    <row r="2773" spans="1:19">
      <c r="A2773" s="128">
        <v>43787</v>
      </c>
      <c r="B2773" s="129">
        <v>42022230</v>
      </c>
      <c r="C2773" s="129" t="s">
        <v>3578</v>
      </c>
      <c r="D2773" s="129" t="s">
        <v>4217</v>
      </c>
      <c r="E2773" s="129" t="s">
        <v>140</v>
      </c>
      <c r="F2773" s="129" t="s">
        <v>272</v>
      </c>
      <c r="G2773" s="129" t="s">
        <v>384</v>
      </c>
      <c r="H2773" s="129">
        <v>581.14</v>
      </c>
      <c r="I2773" s="129">
        <v>504</v>
      </c>
      <c r="J2773" s="129" t="s">
        <v>137</v>
      </c>
      <c r="K2773" s="129">
        <v>1.1499999999999999</v>
      </c>
      <c r="L2773" s="129">
        <v>504</v>
      </c>
      <c r="M2773" s="129" t="s">
        <v>141</v>
      </c>
      <c r="N2773" s="129">
        <v>529.20000000000005</v>
      </c>
      <c r="O2773" s="129">
        <v>1.05</v>
      </c>
      <c r="P2773" s="129" t="s">
        <v>142</v>
      </c>
      <c r="Q2773" s="129">
        <v>40854.17</v>
      </c>
      <c r="R2773" s="129" t="s">
        <v>155</v>
      </c>
      <c r="S2773" s="129">
        <v>0</v>
      </c>
    </row>
    <row r="2774" spans="1:19">
      <c r="A2774" s="128">
        <v>43787</v>
      </c>
      <c r="B2774" s="129">
        <v>42022230</v>
      </c>
      <c r="C2774" s="129" t="s">
        <v>3579</v>
      </c>
      <c r="D2774" s="129" t="s">
        <v>4217</v>
      </c>
      <c r="E2774" s="129" t="s">
        <v>140</v>
      </c>
      <c r="F2774" s="129" t="s">
        <v>272</v>
      </c>
      <c r="G2774" s="129" t="s">
        <v>384</v>
      </c>
      <c r="H2774" s="129">
        <v>507.34</v>
      </c>
      <c r="I2774" s="129">
        <v>525</v>
      </c>
      <c r="J2774" s="129" t="s">
        <v>137</v>
      </c>
      <c r="K2774" s="129">
        <v>0.97</v>
      </c>
      <c r="L2774" s="129">
        <v>525</v>
      </c>
      <c r="M2774" s="129" t="s">
        <v>141</v>
      </c>
      <c r="N2774" s="129">
        <v>462</v>
      </c>
      <c r="O2774" s="129">
        <v>0.88</v>
      </c>
      <c r="P2774" s="129" t="s">
        <v>142</v>
      </c>
      <c r="Q2774" s="129">
        <v>35666.339999999997</v>
      </c>
      <c r="R2774" s="129" t="s">
        <v>155</v>
      </c>
      <c r="S2774" s="129">
        <v>0</v>
      </c>
    </row>
    <row r="2775" spans="1:19">
      <c r="A2775" s="128">
        <v>43787</v>
      </c>
      <c r="B2775" s="129">
        <v>42022230</v>
      </c>
      <c r="C2775" s="129" t="s">
        <v>3580</v>
      </c>
      <c r="D2775" s="129" t="s">
        <v>4217</v>
      </c>
      <c r="E2775" s="129" t="s">
        <v>140</v>
      </c>
      <c r="F2775" s="129" t="s">
        <v>272</v>
      </c>
      <c r="G2775" s="129" t="s">
        <v>384</v>
      </c>
      <c r="H2775" s="129">
        <v>376.88</v>
      </c>
      <c r="I2775" s="129">
        <v>520</v>
      </c>
      <c r="J2775" s="129" t="s">
        <v>137</v>
      </c>
      <c r="K2775" s="129">
        <v>0.72</v>
      </c>
      <c r="L2775" s="129">
        <v>520</v>
      </c>
      <c r="M2775" s="129" t="s">
        <v>141</v>
      </c>
      <c r="N2775" s="129">
        <v>343.2</v>
      </c>
      <c r="O2775" s="129">
        <v>0.66</v>
      </c>
      <c r="P2775" s="129" t="s">
        <v>142</v>
      </c>
      <c r="Q2775" s="129">
        <v>26494.97</v>
      </c>
      <c r="R2775" s="129" t="s">
        <v>155</v>
      </c>
      <c r="S2775" s="129">
        <v>0</v>
      </c>
    </row>
    <row r="2776" spans="1:19">
      <c r="A2776" s="101">
        <v>43787</v>
      </c>
      <c r="B2776" s="124">
        <v>42021190</v>
      </c>
      <c r="C2776" s="124" t="s">
        <v>2818</v>
      </c>
      <c r="D2776" s="124" t="s">
        <v>4211</v>
      </c>
      <c r="E2776" s="124" t="s">
        <v>140</v>
      </c>
      <c r="F2776" s="124" t="s">
        <v>277</v>
      </c>
      <c r="G2776" s="124" t="s">
        <v>293</v>
      </c>
      <c r="H2776" s="124">
        <v>1715.86</v>
      </c>
      <c r="I2776" s="124">
        <v>50</v>
      </c>
      <c r="J2776" s="124" t="s">
        <v>137</v>
      </c>
      <c r="K2776" s="124">
        <v>34.32</v>
      </c>
      <c r="L2776" s="124">
        <v>50</v>
      </c>
      <c r="M2776" s="124" t="s">
        <v>141</v>
      </c>
      <c r="N2776" s="124">
        <v>820.5</v>
      </c>
      <c r="O2776" s="124">
        <v>16.41</v>
      </c>
      <c r="P2776" s="124" t="s">
        <v>142</v>
      </c>
      <c r="Q2776" s="124">
        <v>120625.04</v>
      </c>
      <c r="R2776" s="124" t="s">
        <v>155</v>
      </c>
      <c r="S2776">
        <v>0</v>
      </c>
    </row>
    <row r="2777" spans="1:19">
      <c r="A2777" s="101">
        <v>43787</v>
      </c>
      <c r="B2777">
        <v>42021190</v>
      </c>
      <c r="C2777" t="s">
        <v>2130</v>
      </c>
      <c r="D2777" s="124" t="s">
        <v>4211</v>
      </c>
      <c r="E2777" t="s">
        <v>140</v>
      </c>
      <c r="F2777" t="s">
        <v>277</v>
      </c>
      <c r="G2777" t="s">
        <v>293</v>
      </c>
      <c r="H2777">
        <v>988.34</v>
      </c>
      <c r="I2777">
        <v>50</v>
      </c>
      <c r="J2777" t="s">
        <v>137</v>
      </c>
      <c r="K2777">
        <v>19.77</v>
      </c>
      <c r="L2777">
        <v>50</v>
      </c>
      <c r="M2777" t="s">
        <v>141</v>
      </c>
      <c r="N2777">
        <v>820.5</v>
      </c>
      <c r="O2777">
        <v>16.41</v>
      </c>
      <c r="P2777" t="s">
        <v>142</v>
      </c>
      <c r="Q2777">
        <v>69480.05</v>
      </c>
      <c r="R2777" t="s">
        <v>155</v>
      </c>
      <c r="S2777">
        <v>0</v>
      </c>
    </row>
    <row r="2778" spans="1:19">
      <c r="A2778" s="101">
        <v>43787</v>
      </c>
      <c r="B2778" s="124">
        <v>42021190</v>
      </c>
      <c r="C2778" s="124" t="s">
        <v>2729</v>
      </c>
      <c r="D2778" s="124" t="s">
        <v>4211</v>
      </c>
      <c r="E2778" s="124" t="s">
        <v>140</v>
      </c>
      <c r="F2778" s="124" t="s">
        <v>277</v>
      </c>
      <c r="G2778" s="124" t="s">
        <v>293</v>
      </c>
      <c r="H2778" s="124">
        <v>2783.78</v>
      </c>
      <c r="I2778" s="124">
        <v>100</v>
      </c>
      <c r="J2778" s="124" t="s">
        <v>137</v>
      </c>
      <c r="K2778" s="124">
        <v>27.84</v>
      </c>
      <c r="L2778" s="124">
        <v>100</v>
      </c>
      <c r="M2778" s="124" t="s">
        <v>141</v>
      </c>
      <c r="N2778" s="124">
        <v>2784</v>
      </c>
      <c r="O2778" s="124">
        <v>27.84</v>
      </c>
      <c r="P2778" s="124" t="s">
        <v>283</v>
      </c>
      <c r="Q2778" s="124">
        <v>195699.96</v>
      </c>
      <c r="R2778" s="124" t="s">
        <v>155</v>
      </c>
      <c r="S2778">
        <v>0</v>
      </c>
    </row>
    <row r="2779" spans="1:19">
      <c r="A2779" s="101">
        <v>43785</v>
      </c>
      <c r="B2779" s="124">
        <v>42022190</v>
      </c>
      <c r="C2779" s="124" t="s">
        <v>3585</v>
      </c>
      <c r="D2779" s="124" t="s">
        <v>4211</v>
      </c>
      <c r="E2779" s="124" t="s">
        <v>140</v>
      </c>
      <c r="F2779" s="124" t="s">
        <v>333</v>
      </c>
      <c r="G2779" s="124" t="s">
        <v>641</v>
      </c>
      <c r="H2779" s="124">
        <v>10458.27</v>
      </c>
      <c r="I2779" s="124">
        <v>82</v>
      </c>
      <c r="J2779" s="124" t="s">
        <v>137</v>
      </c>
      <c r="K2779" s="124">
        <v>127.54</v>
      </c>
      <c r="L2779" s="124">
        <v>82</v>
      </c>
      <c r="M2779" s="124" t="s">
        <v>141</v>
      </c>
      <c r="N2779" s="124">
        <v>10458.280000000001</v>
      </c>
      <c r="O2779" s="124">
        <v>127.54</v>
      </c>
      <c r="P2779" s="124" t="s">
        <v>283</v>
      </c>
      <c r="Q2779" s="124">
        <v>735216.6</v>
      </c>
      <c r="R2779" s="124" t="s">
        <v>155</v>
      </c>
      <c r="S2779">
        <v>0</v>
      </c>
    </row>
    <row r="2780" spans="1:19">
      <c r="A2780" s="128">
        <v>43785</v>
      </c>
      <c r="B2780" s="129">
        <v>42022290</v>
      </c>
      <c r="C2780" s="129" t="s">
        <v>3586</v>
      </c>
      <c r="D2780" s="129" t="s">
        <v>4217</v>
      </c>
      <c r="E2780" s="129" t="s">
        <v>140</v>
      </c>
      <c r="F2780" s="129" t="s">
        <v>300</v>
      </c>
      <c r="G2780" s="129" t="s">
        <v>3587</v>
      </c>
      <c r="H2780" s="129">
        <v>1020</v>
      </c>
      <c r="I2780" s="129">
        <v>300</v>
      </c>
      <c r="J2780" s="129" t="s">
        <v>137</v>
      </c>
      <c r="K2780" s="129">
        <v>3.4</v>
      </c>
      <c r="L2780" s="129">
        <v>300</v>
      </c>
      <c r="M2780" s="129" t="s">
        <v>141</v>
      </c>
      <c r="N2780" s="129">
        <v>1020</v>
      </c>
      <c r="O2780" s="129">
        <v>3.4</v>
      </c>
      <c r="P2780" s="129" t="s">
        <v>283</v>
      </c>
      <c r="Q2780" s="129">
        <v>71706</v>
      </c>
      <c r="R2780" s="129" t="s">
        <v>155</v>
      </c>
      <c r="S2780" s="129">
        <v>0</v>
      </c>
    </row>
    <row r="2781" spans="1:19">
      <c r="A2781" s="101">
        <v>43785</v>
      </c>
      <c r="B2781" s="124">
        <v>42029100</v>
      </c>
      <c r="C2781" s="124" t="s">
        <v>3588</v>
      </c>
      <c r="D2781" s="124" t="s">
        <v>4211</v>
      </c>
      <c r="E2781" s="124" t="s">
        <v>140</v>
      </c>
      <c r="F2781" s="124" t="s">
        <v>319</v>
      </c>
      <c r="G2781" s="124" t="s">
        <v>1106</v>
      </c>
      <c r="H2781" s="124">
        <v>7220</v>
      </c>
      <c r="I2781" s="124">
        <v>1000</v>
      </c>
      <c r="J2781" s="124" t="s">
        <v>137</v>
      </c>
      <c r="K2781" s="124">
        <v>7.22</v>
      </c>
      <c r="L2781" s="124">
        <v>1000</v>
      </c>
      <c r="M2781" s="124" t="s">
        <v>141</v>
      </c>
      <c r="N2781" s="124">
        <v>7220</v>
      </c>
      <c r="O2781" s="124">
        <v>7.22</v>
      </c>
      <c r="P2781" s="124" t="s">
        <v>283</v>
      </c>
      <c r="Q2781" s="124">
        <v>507565.99</v>
      </c>
      <c r="R2781" s="124" t="s">
        <v>155</v>
      </c>
      <c r="S2781">
        <v>0</v>
      </c>
    </row>
    <row r="2782" spans="1:19">
      <c r="A2782" s="128">
        <v>43785</v>
      </c>
      <c r="B2782" s="129">
        <v>42022990</v>
      </c>
      <c r="C2782" s="129" t="s">
        <v>3590</v>
      </c>
      <c r="D2782" s="129" t="s">
        <v>4217</v>
      </c>
      <c r="E2782" s="129" t="s">
        <v>140</v>
      </c>
      <c r="F2782" s="129" t="s">
        <v>281</v>
      </c>
      <c r="G2782" s="129" t="s">
        <v>282</v>
      </c>
      <c r="H2782" s="129">
        <v>15.62</v>
      </c>
      <c r="I2782" s="129">
        <v>8</v>
      </c>
      <c r="J2782" s="129" t="s">
        <v>137</v>
      </c>
      <c r="K2782" s="129">
        <v>1.95</v>
      </c>
      <c r="L2782" s="129">
        <v>8</v>
      </c>
      <c r="M2782" s="129" t="s">
        <v>141</v>
      </c>
      <c r="N2782" s="129">
        <v>15.84</v>
      </c>
      <c r="O2782" s="129">
        <v>1.98</v>
      </c>
      <c r="P2782" s="129" t="s">
        <v>283</v>
      </c>
      <c r="Q2782" s="129">
        <v>1098.18</v>
      </c>
      <c r="R2782" s="129" t="s">
        <v>155</v>
      </c>
      <c r="S2782" s="129">
        <v>0</v>
      </c>
    </row>
    <row r="2783" spans="1:19">
      <c r="A2783" s="128">
        <v>43785</v>
      </c>
      <c r="B2783" s="129">
        <v>42022990</v>
      </c>
      <c r="C2783" s="129" t="s">
        <v>2671</v>
      </c>
      <c r="D2783" s="129" t="s">
        <v>4217</v>
      </c>
      <c r="E2783" s="129" t="s">
        <v>140</v>
      </c>
      <c r="F2783" s="129" t="s">
        <v>281</v>
      </c>
      <c r="G2783" s="129" t="s">
        <v>282</v>
      </c>
      <c r="H2783" s="129">
        <v>698.71</v>
      </c>
      <c r="I2783" s="129">
        <v>246</v>
      </c>
      <c r="J2783" s="129" t="s">
        <v>137</v>
      </c>
      <c r="K2783" s="129">
        <v>2.84</v>
      </c>
      <c r="L2783" s="129">
        <v>246</v>
      </c>
      <c r="M2783" s="129" t="s">
        <v>141</v>
      </c>
      <c r="N2783" s="129">
        <v>708.48</v>
      </c>
      <c r="O2783" s="129">
        <v>2.88</v>
      </c>
      <c r="P2783" s="129" t="s">
        <v>283</v>
      </c>
      <c r="Q2783" s="129">
        <v>49119.15</v>
      </c>
      <c r="R2783" s="129" t="s">
        <v>155</v>
      </c>
      <c r="S2783" s="129">
        <v>0</v>
      </c>
    </row>
    <row r="2784" spans="1:19">
      <c r="A2784" s="128">
        <v>43785</v>
      </c>
      <c r="B2784" s="129">
        <v>42022290</v>
      </c>
      <c r="C2784" s="129" t="s">
        <v>3595</v>
      </c>
      <c r="D2784" s="129" t="s">
        <v>4215</v>
      </c>
      <c r="E2784" s="129" t="s">
        <v>140</v>
      </c>
      <c r="F2784" s="129" t="s">
        <v>304</v>
      </c>
      <c r="G2784" s="129" t="s">
        <v>305</v>
      </c>
      <c r="H2784" s="129">
        <v>1098.1500000000001</v>
      </c>
      <c r="I2784" s="129">
        <v>20000</v>
      </c>
      <c r="J2784" s="129" t="s">
        <v>137</v>
      </c>
      <c r="K2784" s="129">
        <v>0.05</v>
      </c>
      <c r="L2784" s="129">
        <v>20000</v>
      </c>
      <c r="M2784" s="129" t="s">
        <v>141</v>
      </c>
      <c r="N2784" s="129">
        <v>1000</v>
      </c>
      <c r="O2784" s="129">
        <v>0.05</v>
      </c>
      <c r="P2784" s="129" t="s">
        <v>142</v>
      </c>
      <c r="Q2784" s="129">
        <v>77199.929999999993</v>
      </c>
      <c r="R2784" s="129" t="s">
        <v>155</v>
      </c>
      <c r="S2784" s="129">
        <v>0</v>
      </c>
    </row>
    <row r="2785" spans="1:19">
      <c r="A2785" s="128">
        <v>43785</v>
      </c>
      <c r="B2785" s="129">
        <v>42021290</v>
      </c>
      <c r="C2785" s="129" t="s">
        <v>3596</v>
      </c>
      <c r="D2785" s="129" t="s">
        <v>4215</v>
      </c>
      <c r="E2785" s="129" t="s">
        <v>140</v>
      </c>
      <c r="F2785" s="129" t="s">
        <v>272</v>
      </c>
      <c r="G2785" s="129" t="s">
        <v>3597</v>
      </c>
      <c r="H2785" s="129">
        <v>925.12</v>
      </c>
      <c r="I2785" s="129">
        <v>49</v>
      </c>
      <c r="J2785" s="129" t="s">
        <v>137</v>
      </c>
      <c r="K2785" s="129">
        <v>18.88</v>
      </c>
      <c r="L2785" s="129">
        <v>49</v>
      </c>
      <c r="M2785" s="129" t="s">
        <v>141</v>
      </c>
      <c r="N2785" s="129">
        <v>925.12</v>
      </c>
      <c r="O2785" s="129">
        <v>18.88</v>
      </c>
      <c r="P2785" s="129" t="s">
        <v>283</v>
      </c>
      <c r="Q2785" s="129">
        <v>65035.839999999997</v>
      </c>
      <c r="R2785" s="129" t="s">
        <v>155</v>
      </c>
      <c r="S2785" s="129">
        <v>0</v>
      </c>
    </row>
    <row r="2786" spans="1:19">
      <c r="A2786" s="101">
        <v>43785</v>
      </c>
      <c r="B2786" s="124">
        <v>42023190</v>
      </c>
      <c r="C2786" s="124" t="s">
        <v>3603</v>
      </c>
      <c r="D2786" s="124" t="s">
        <v>4211</v>
      </c>
      <c r="E2786" s="124" t="s">
        <v>140</v>
      </c>
      <c r="F2786" s="124" t="s">
        <v>333</v>
      </c>
      <c r="G2786" s="124" t="s">
        <v>641</v>
      </c>
      <c r="H2786" s="124">
        <v>1799.74</v>
      </c>
      <c r="I2786" s="124">
        <v>107</v>
      </c>
      <c r="J2786" s="124" t="s">
        <v>137</v>
      </c>
      <c r="K2786" s="124">
        <v>16.82</v>
      </c>
      <c r="L2786" s="124">
        <v>107</v>
      </c>
      <c r="M2786" s="124" t="s">
        <v>141</v>
      </c>
      <c r="N2786" s="124">
        <v>1799.74</v>
      </c>
      <c r="O2786" s="124">
        <v>16.82</v>
      </c>
      <c r="P2786" s="124" t="s">
        <v>283</v>
      </c>
      <c r="Q2786" s="124">
        <v>126521.97</v>
      </c>
      <c r="R2786" s="124" t="s">
        <v>155</v>
      </c>
      <c r="S2786">
        <v>0</v>
      </c>
    </row>
    <row r="2787" spans="1:19">
      <c r="A2787" s="101">
        <v>43785</v>
      </c>
      <c r="B2787" s="124">
        <v>42023190</v>
      </c>
      <c r="C2787" s="124" t="s">
        <v>3604</v>
      </c>
      <c r="D2787" s="124" t="s">
        <v>4211</v>
      </c>
      <c r="E2787" s="124" t="s">
        <v>140</v>
      </c>
      <c r="F2787" s="124" t="s">
        <v>277</v>
      </c>
      <c r="G2787" s="124" t="s">
        <v>293</v>
      </c>
      <c r="H2787" s="124">
        <v>2838.83</v>
      </c>
      <c r="I2787" s="124">
        <v>14</v>
      </c>
      <c r="J2787" s="124" t="s">
        <v>137</v>
      </c>
      <c r="K2787" s="124">
        <v>202.77</v>
      </c>
      <c r="L2787" s="124">
        <v>14</v>
      </c>
      <c r="M2787" s="124" t="s">
        <v>137</v>
      </c>
      <c r="N2787" s="124">
        <v>2585.1</v>
      </c>
      <c r="O2787" s="124">
        <v>184.65</v>
      </c>
      <c r="P2787" s="124" t="s">
        <v>142</v>
      </c>
      <c r="Q2787" s="124">
        <v>199569.79</v>
      </c>
      <c r="R2787" s="124" t="s">
        <v>155</v>
      </c>
      <c r="S2787">
        <v>0</v>
      </c>
    </row>
    <row r="2788" spans="1:19">
      <c r="A2788" s="128">
        <v>43785</v>
      </c>
      <c r="B2788" s="129">
        <v>42021290</v>
      </c>
      <c r="C2788" s="129" t="s">
        <v>3606</v>
      </c>
      <c r="D2788" s="129" t="s">
        <v>4215</v>
      </c>
      <c r="E2788" s="129" t="s">
        <v>140</v>
      </c>
      <c r="F2788" s="129" t="s">
        <v>272</v>
      </c>
      <c r="G2788" s="129" t="s">
        <v>3597</v>
      </c>
      <c r="H2788" s="129">
        <v>989</v>
      </c>
      <c r="I2788" s="129">
        <v>100</v>
      </c>
      <c r="J2788" s="129" t="s">
        <v>137</v>
      </c>
      <c r="K2788" s="129">
        <v>9.89</v>
      </c>
      <c r="L2788" s="129">
        <v>100</v>
      </c>
      <c r="M2788" s="129" t="s">
        <v>141</v>
      </c>
      <c r="N2788" s="129">
        <v>989</v>
      </c>
      <c r="O2788" s="129">
        <v>9.89</v>
      </c>
      <c r="P2788" s="129" t="s">
        <v>283</v>
      </c>
      <c r="Q2788" s="129">
        <v>69526.69</v>
      </c>
      <c r="R2788" s="129" t="s">
        <v>155</v>
      </c>
      <c r="S2788" s="129">
        <v>0</v>
      </c>
    </row>
    <row r="2789" spans="1:19">
      <c r="A2789" s="128">
        <v>43785</v>
      </c>
      <c r="B2789" s="129">
        <v>42029900</v>
      </c>
      <c r="C2789" s="129" t="s">
        <v>3607</v>
      </c>
      <c r="D2789" s="129" t="s">
        <v>4217</v>
      </c>
      <c r="E2789" s="129" t="s">
        <v>140</v>
      </c>
      <c r="F2789" s="129" t="s">
        <v>281</v>
      </c>
      <c r="G2789" s="129" t="s">
        <v>282</v>
      </c>
      <c r="H2789" s="129">
        <v>410.88</v>
      </c>
      <c r="I2789" s="129">
        <v>192</v>
      </c>
      <c r="J2789" s="129" t="s">
        <v>137</v>
      </c>
      <c r="K2789" s="129">
        <v>2.14</v>
      </c>
      <c r="L2789" s="129">
        <v>192</v>
      </c>
      <c r="M2789" s="129" t="s">
        <v>141</v>
      </c>
      <c r="N2789" s="129">
        <v>410.88</v>
      </c>
      <c r="O2789" s="129">
        <v>2.14</v>
      </c>
      <c r="P2789" s="129" t="s">
        <v>283</v>
      </c>
      <c r="Q2789" s="129">
        <v>28884.86</v>
      </c>
      <c r="R2789" s="129" t="s">
        <v>155</v>
      </c>
      <c r="S2789" s="129">
        <v>0</v>
      </c>
    </row>
    <row r="2790" spans="1:19">
      <c r="A2790" s="128">
        <v>43785</v>
      </c>
      <c r="B2790" s="129">
        <v>42021290</v>
      </c>
      <c r="C2790" s="129" t="s">
        <v>3609</v>
      </c>
      <c r="D2790" s="129" t="s">
        <v>4215</v>
      </c>
      <c r="E2790" s="129" t="s">
        <v>140</v>
      </c>
      <c r="F2790" s="129" t="s">
        <v>272</v>
      </c>
      <c r="G2790" s="129" t="s">
        <v>3597</v>
      </c>
      <c r="H2790" s="129">
        <v>1898</v>
      </c>
      <c r="I2790" s="129">
        <v>200</v>
      </c>
      <c r="J2790" s="129" t="s">
        <v>137</v>
      </c>
      <c r="K2790" s="129">
        <v>9.49</v>
      </c>
      <c r="L2790" s="129">
        <v>200</v>
      </c>
      <c r="M2790" s="129" t="s">
        <v>141</v>
      </c>
      <c r="N2790" s="129">
        <v>1898</v>
      </c>
      <c r="O2790" s="129">
        <v>9.49</v>
      </c>
      <c r="P2790" s="129" t="s">
        <v>283</v>
      </c>
      <c r="Q2790" s="129">
        <v>133429.46</v>
      </c>
      <c r="R2790" s="129" t="s">
        <v>155</v>
      </c>
      <c r="S2790" s="129">
        <v>0</v>
      </c>
    </row>
    <row r="2791" spans="1:19">
      <c r="A2791" s="101">
        <v>43785</v>
      </c>
      <c r="B2791" s="124">
        <v>42023190</v>
      </c>
      <c r="C2791" s="124" t="s">
        <v>3610</v>
      </c>
      <c r="D2791" s="124" t="s">
        <v>4211</v>
      </c>
      <c r="E2791" s="124" t="s">
        <v>140</v>
      </c>
      <c r="F2791" s="124" t="s">
        <v>333</v>
      </c>
      <c r="G2791" s="124" t="s">
        <v>641</v>
      </c>
      <c r="H2791" s="124">
        <v>2237.4499999999998</v>
      </c>
      <c r="I2791" s="124">
        <v>73</v>
      </c>
      <c r="J2791" s="124" t="s">
        <v>137</v>
      </c>
      <c r="K2791" s="124">
        <v>30.65</v>
      </c>
      <c r="L2791" s="124">
        <v>73</v>
      </c>
      <c r="M2791" s="124" t="s">
        <v>141</v>
      </c>
      <c r="N2791" s="124">
        <v>2237.4499999999998</v>
      </c>
      <c r="O2791" s="124">
        <v>30.65</v>
      </c>
      <c r="P2791" s="124" t="s">
        <v>283</v>
      </c>
      <c r="Q2791" s="124">
        <v>157292.85</v>
      </c>
      <c r="R2791" s="124" t="s">
        <v>155</v>
      </c>
      <c r="S2791">
        <v>0</v>
      </c>
    </row>
    <row r="2792" spans="1:19">
      <c r="A2792" s="128">
        <v>43785</v>
      </c>
      <c r="B2792" s="129">
        <v>42022290</v>
      </c>
      <c r="C2792" s="129" t="s">
        <v>3611</v>
      </c>
      <c r="D2792" s="129" t="s">
        <v>4217</v>
      </c>
      <c r="E2792" s="129" t="s">
        <v>140</v>
      </c>
      <c r="F2792" s="129" t="s">
        <v>300</v>
      </c>
      <c r="G2792" s="129" t="s">
        <v>3587</v>
      </c>
      <c r="H2792" s="129">
        <v>900</v>
      </c>
      <c r="I2792" s="129">
        <v>400</v>
      </c>
      <c r="J2792" s="129" t="s">
        <v>137</v>
      </c>
      <c r="K2792" s="129">
        <v>2.25</v>
      </c>
      <c r="L2792" s="129">
        <v>400</v>
      </c>
      <c r="M2792" s="129" t="s">
        <v>141</v>
      </c>
      <c r="N2792" s="129">
        <v>900</v>
      </c>
      <c r="O2792" s="129">
        <v>2.25</v>
      </c>
      <c r="P2792" s="129" t="s">
        <v>283</v>
      </c>
      <c r="Q2792" s="129">
        <v>63269.919999999998</v>
      </c>
      <c r="R2792" s="129" t="s">
        <v>155</v>
      </c>
      <c r="S2792" s="129">
        <v>0</v>
      </c>
    </row>
    <row r="2793" spans="1:19">
      <c r="A2793" s="101">
        <v>43785</v>
      </c>
      <c r="B2793" s="124">
        <v>42022190</v>
      </c>
      <c r="C2793" s="124" t="s">
        <v>3612</v>
      </c>
      <c r="D2793" s="124" t="s">
        <v>4211</v>
      </c>
      <c r="E2793" s="124" t="s">
        <v>140</v>
      </c>
      <c r="F2793" s="124" t="s">
        <v>333</v>
      </c>
      <c r="G2793" s="124" t="s">
        <v>641</v>
      </c>
      <c r="H2793" s="124">
        <v>14732.64</v>
      </c>
      <c r="I2793" s="124">
        <v>156</v>
      </c>
      <c r="J2793" s="124" t="s">
        <v>137</v>
      </c>
      <c r="K2793" s="124">
        <v>94.44</v>
      </c>
      <c r="L2793" s="124">
        <v>156</v>
      </c>
      <c r="M2793" s="124" t="s">
        <v>141</v>
      </c>
      <c r="N2793" s="124">
        <v>14732.64</v>
      </c>
      <c r="O2793" s="124">
        <v>94.44</v>
      </c>
      <c r="P2793" s="124" t="s">
        <v>283</v>
      </c>
      <c r="Q2793" s="124">
        <v>1035704.88</v>
      </c>
      <c r="R2793" s="124" t="s">
        <v>155</v>
      </c>
      <c r="S2793">
        <v>0</v>
      </c>
    </row>
    <row r="2794" spans="1:19">
      <c r="A2794" s="101">
        <v>43785</v>
      </c>
      <c r="B2794" s="124">
        <v>42022190</v>
      </c>
      <c r="C2794" s="124" t="s">
        <v>3614</v>
      </c>
      <c r="D2794" s="124" t="s">
        <v>4211</v>
      </c>
      <c r="E2794" s="124" t="s">
        <v>140</v>
      </c>
      <c r="F2794" s="124" t="s">
        <v>333</v>
      </c>
      <c r="G2794" s="124" t="s">
        <v>641</v>
      </c>
      <c r="H2794" s="124">
        <v>20389.32</v>
      </c>
      <c r="I2794" s="124">
        <v>261</v>
      </c>
      <c r="J2794" s="124" t="s">
        <v>137</v>
      </c>
      <c r="K2794" s="124">
        <v>78.12</v>
      </c>
      <c r="L2794" s="124">
        <v>261</v>
      </c>
      <c r="M2794" s="124" t="s">
        <v>141</v>
      </c>
      <c r="N2794" s="124">
        <v>20389.32</v>
      </c>
      <c r="O2794" s="124">
        <v>78.12</v>
      </c>
      <c r="P2794" s="124" t="s">
        <v>283</v>
      </c>
      <c r="Q2794" s="124">
        <v>1433369.1</v>
      </c>
      <c r="R2794" s="124" t="s">
        <v>155</v>
      </c>
      <c r="S2794">
        <v>0</v>
      </c>
    </row>
    <row r="2795" spans="1:19">
      <c r="A2795" s="128">
        <v>43785</v>
      </c>
      <c r="B2795" s="129">
        <v>42022220</v>
      </c>
      <c r="C2795" s="129" t="s">
        <v>3617</v>
      </c>
      <c r="D2795" s="129" t="s">
        <v>4217</v>
      </c>
      <c r="E2795" s="129" t="s">
        <v>140</v>
      </c>
      <c r="F2795" s="129" t="s">
        <v>281</v>
      </c>
      <c r="G2795" s="129" t="s">
        <v>282</v>
      </c>
      <c r="H2795" s="129">
        <v>241.87</v>
      </c>
      <c r="I2795" s="129">
        <v>109</v>
      </c>
      <c r="J2795" s="129" t="s">
        <v>137</v>
      </c>
      <c r="K2795" s="129">
        <v>2.2200000000000002</v>
      </c>
      <c r="L2795" s="129">
        <v>109</v>
      </c>
      <c r="M2795" s="129" t="s">
        <v>141</v>
      </c>
      <c r="N2795" s="129">
        <v>245.25</v>
      </c>
      <c r="O2795" s="129">
        <v>2.25</v>
      </c>
      <c r="P2795" s="129" t="s">
        <v>283</v>
      </c>
      <c r="Q2795" s="129">
        <v>17003.27</v>
      </c>
      <c r="R2795" s="129" t="s">
        <v>155</v>
      </c>
      <c r="S2795" s="129">
        <v>0</v>
      </c>
    </row>
    <row r="2796" spans="1:19">
      <c r="A2796" s="128">
        <v>43784</v>
      </c>
      <c r="B2796" s="129">
        <v>42023290</v>
      </c>
      <c r="C2796" s="129" t="s">
        <v>3622</v>
      </c>
      <c r="D2796" s="129" t="s">
        <v>4216</v>
      </c>
      <c r="E2796" s="129" t="s">
        <v>140</v>
      </c>
      <c r="F2796" s="129" t="s">
        <v>281</v>
      </c>
      <c r="G2796" s="129" t="s">
        <v>282</v>
      </c>
      <c r="H2796" s="129">
        <v>74</v>
      </c>
      <c r="I2796" s="129">
        <v>37</v>
      </c>
      <c r="J2796" s="129" t="s">
        <v>137</v>
      </c>
      <c r="K2796" s="129">
        <v>2</v>
      </c>
      <c r="L2796" s="129">
        <v>37</v>
      </c>
      <c r="M2796" s="129" t="s">
        <v>141</v>
      </c>
      <c r="N2796" s="129">
        <v>74</v>
      </c>
      <c r="O2796" s="129">
        <v>2</v>
      </c>
      <c r="P2796" s="129" t="s">
        <v>283</v>
      </c>
      <c r="Q2796" s="129">
        <v>5202.2299999999996</v>
      </c>
      <c r="R2796" s="129" t="s">
        <v>155</v>
      </c>
      <c r="S2796" s="129">
        <v>0</v>
      </c>
    </row>
    <row r="2797" spans="1:19">
      <c r="A2797" s="128">
        <v>43784</v>
      </c>
      <c r="B2797" s="129">
        <v>42022290</v>
      </c>
      <c r="C2797" s="129" t="s">
        <v>3623</v>
      </c>
      <c r="D2797" s="129" t="s">
        <v>4217</v>
      </c>
      <c r="E2797" s="129" t="s">
        <v>140</v>
      </c>
      <c r="F2797" s="129" t="s">
        <v>49</v>
      </c>
      <c r="G2797" s="129" t="s">
        <v>288</v>
      </c>
      <c r="H2797" s="129">
        <v>33.04</v>
      </c>
      <c r="I2797" s="129">
        <v>8</v>
      </c>
      <c r="J2797" s="129" t="s">
        <v>137</v>
      </c>
      <c r="K2797" s="129">
        <v>4.13</v>
      </c>
      <c r="L2797" s="129">
        <v>8</v>
      </c>
      <c r="M2797" s="129" t="s">
        <v>141</v>
      </c>
      <c r="N2797" s="129">
        <v>32.4</v>
      </c>
      <c r="O2797" s="129">
        <v>4.05</v>
      </c>
      <c r="P2797" s="129" t="s">
        <v>283</v>
      </c>
      <c r="Q2797" s="129">
        <v>2322.9699999999998</v>
      </c>
      <c r="R2797" s="129" t="s">
        <v>155</v>
      </c>
      <c r="S2797" s="129">
        <v>0</v>
      </c>
    </row>
    <row r="2798" spans="1:19">
      <c r="A2798" s="128">
        <v>43784</v>
      </c>
      <c r="B2798" s="129">
        <v>42022290</v>
      </c>
      <c r="C2798" s="129" t="s">
        <v>3624</v>
      </c>
      <c r="D2798" s="129" t="s">
        <v>4217</v>
      </c>
      <c r="E2798" s="129" t="s">
        <v>140</v>
      </c>
      <c r="F2798" s="129" t="s">
        <v>49</v>
      </c>
      <c r="G2798" s="129" t="s">
        <v>288</v>
      </c>
      <c r="H2798" s="129">
        <v>16.399999999999999</v>
      </c>
      <c r="I2798" s="129">
        <v>4</v>
      </c>
      <c r="J2798" s="129" t="s">
        <v>137</v>
      </c>
      <c r="K2798" s="129">
        <v>4.0999999999999996</v>
      </c>
      <c r="L2798" s="129">
        <v>4</v>
      </c>
      <c r="M2798" s="129" t="s">
        <v>141</v>
      </c>
      <c r="N2798" s="129">
        <v>17.04</v>
      </c>
      <c r="O2798" s="129">
        <v>4.26</v>
      </c>
      <c r="P2798" s="129" t="s">
        <v>283</v>
      </c>
      <c r="Q2798" s="129">
        <v>1152.8</v>
      </c>
      <c r="R2798" s="129" t="s">
        <v>155</v>
      </c>
      <c r="S2798" s="129">
        <v>0</v>
      </c>
    </row>
    <row r="2799" spans="1:19">
      <c r="A2799" s="128">
        <v>43784</v>
      </c>
      <c r="B2799" s="129">
        <v>42022290</v>
      </c>
      <c r="C2799" s="129" t="s">
        <v>3625</v>
      </c>
      <c r="D2799" s="129" t="s">
        <v>4217</v>
      </c>
      <c r="E2799" s="129" t="s">
        <v>140</v>
      </c>
      <c r="F2799" s="129" t="s">
        <v>49</v>
      </c>
      <c r="G2799" s="129" t="s">
        <v>288</v>
      </c>
      <c r="H2799" s="129">
        <v>73.709999999999994</v>
      </c>
      <c r="I2799" s="129">
        <v>14</v>
      </c>
      <c r="J2799" s="129" t="s">
        <v>137</v>
      </c>
      <c r="K2799" s="129">
        <v>5.26</v>
      </c>
      <c r="L2799" s="129">
        <v>14</v>
      </c>
      <c r="M2799" s="129" t="s">
        <v>141</v>
      </c>
      <c r="N2799" s="129">
        <v>66.78</v>
      </c>
      <c r="O2799" s="129">
        <v>4.7699999999999996</v>
      </c>
      <c r="P2799" s="129" t="s">
        <v>283</v>
      </c>
      <c r="Q2799" s="129">
        <v>5182.1099999999997</v>
      </c>
      <c r="R2799" s="129" t="s">
        <v>155</v>
      </c>
      <c r="S2799" s="129">
        <v>0</v>
      </c>
    </row>
    <row r="2800" spans="1:19">
      <c r="A2800" s="128">
        <v>43784</v>
      </c>
      <c r="B2800" s="129">
        <v>42022290</v>
      </c>
      <c r="C2800" s="129" t="s">
        <v>3626</v>
      </c>
      <c r="D2800" s="129" t="s">
        <v>4217</v>
      </c>
      <c r="E2800" s="129" t="s">
        <v>140</v>
      </c>
      <c r="F2800" s="129" t="s">
        <v>49</v>
      </c>
      <c r="G2800" s="129" t="s">
        <v>288</v>
      </c>
      <c r="H2800" s="129">
        <v>139.54</v>
      </c>
      <c r="I2800" s="129">
        <v>12</v>
      </c>
      <c r="J2800" s="129" t="s">
        <v>137</v>
      </c>
      <c r="K2800" s="129">
        <v>11.63</v>
      </c>
      <c r="L2800" s="129">
        <v>12</v>
      </c>
      <c r="M2800" s="129" t="s">
        <v>141</v>
      </c>
      <c r="N2800" s="129">
        <v>126.48</v>
      </c>
      <c r="O2800" s="129">
        <v>10.54</v>
      </c>
      <c r="P2800" s="129" t="s">
        <v>283</v>
      </c>
      <c r="Q2800" s="129">
        <v>9809.4500000000007</v>
      </c>
      <c r="R2800" s="129" t="s">
        <v>155</v>
      </c>
      <c r="S2800" s="129">
        <v>0</v>
      </c>
    </row>
    <row r="2801" spans="1:19">
      <c r="A2801" s="128">
        <v>43784</v>
      </c>
      <c r="B2801" s="129">
        <v>42022290</v>
      </c>
      <c r="C2801" s="129" t="s">
        <v>3627</v>
      </c>
      <c r="D2801" s="129" t="s">
        <v>4217</v>
      </c>
      <c r="E2801" s="129" t="s">
        <v>140</v>
      </c>
      <c r="F2801" s="129" t="s">
        <v>49</v>
      </c>
      <c r="G2801" s="129" t="s">
        <v>288</v>
      </c>
      <c r="H2801" s="129">
        <v>22.44</v>
      </c>
      <c r="I2801" s="129">
        <v>6</v>
      </c>
      <c r="J2801" s="129" t="s">
        <v>137</v>
      </c>
      <c r="K2801" s="129">
        <v>3.74</v>
      </c>
      <c r="L2801" s="129">
        <v>6</v>
      </c>
      <c r="M2801" s="129" t="s">
        <v>141</v>
      </c>
      <c r="N2801" s="129">
        <v>51.3</v>
      </c>
      <c r="O2801" s="129">
        <v>8.5500000000000007</v>
      </c>
      <c r="P2801" s="129" t="s">
        <v>283</v>
      </c>
      <c r="Q2801" s="129">
        <v>1577.35</v>
      </c>
      <c r="R2801" s="129" t="s">
        <v>155</v>
      </c>
      <c r="S2801" s="129">
        <v>0</v>
      </c>
    </row>
    <row r="2802" spans="1:19">
      <c r="A2802" s="128">
        <v>43784</v>
      </c>
      <c r="B2802" s="129">
        <v>42022290</v>
      </c>
      <c r="C2802" s="129" t="s">
        <v>3628</v>
      </c>
      <c r="D2802" s="129" t="s">
        <v>4217</v>
      </c>
      <c r="E2802" s="129" t="s">
        <v>140</v>
      </c>
      <c r="F2802" s="129" t="s">
        <v>49</v>
      </c>
      <c r="G2802" s="129" t="s">
        <v>288</v>
      </c>
      <c r="H2802" s="129">
        <v>60.72</v>
      </c>
      <c r="I2802" s="129">
        <v>4</v>
      </c>
      <c r="J2802" s="129" t="s">
        <v>137</v>
      </c>
      <c r="K2802" s="129">
        <v>15.18</v>
      </c>
      <c r="L2802" s="129">
        <v>4</v>
      </c>
      <c r="M2802" s="129" t="s">
        <v>141</v>
      </c>
      <c r="N2802" s="129">
        <v>17.04</v>
      </c>
      <c r="O2802" s="129">
        <v>4.26</v>
      </c>
      <c r="P2802" s="129" t="s">
        <v>283</v>
      </c>
      <c r="Q2802" s="129">
        <v>4268.8599999999997</v>
      </c>
      <c r="R2802" s="129" t="s">
        <v>155</v>
      </c>
      <c r="S2802" s="129">
        <v>0</v>
      </c>
    </row>
    <row r="2803" spans="1:19">
      <c r="A2803" s="128">
        <v>43784</v>
      </c>
      <c r="B2803" s="129">
        <v>42022290</v>
      </c>
      <c r="C2803" s="129" t="s">
        <v>3629</v>
      </c>
      <c r="D2803" s="129" t="s">
        <v>4217</v>
      </c>
      <c r="E2803" s="129" t="s">
        <v>140</v>
      </c>
      <c r="F2803" s="129" t="s">
        <v>49</v>
      </c>
      <c r="G2803" s="129" t="s">
        <v>288</v>
      </c>
      <c r="H2803" s="129">
        <v>42.57</v>
      </c>
      <c r="I2803" s="129">
        <v>8</v>
      </c>
      <c r="J2803" s="129" t="s">
        <v>137</v>
      </c>
      <c r="K2803" s="129">
        <v>5.32</v>
      </c>
      <c r="L2803" s="129">
        <v>8</v>
      </c>
      <c r="M2803" s="129" t="s">
        <v>141</v>
      </c>
      <c r="N2803" s="129">
        <v>32.4</v>
      </c>
      <c r="O2803" s="129">
        <v>4.05</v>
      </c>
      <c r="P2803" s="129" t="s">
        <v>283</v>
      </c>
      <c r="Q2803" s="129">
        <v>2992.56</v>
      </c>
      <c r="R2803" s="129" t="s">
        <v>155</v>
      </c>
      <c r="S2803" s="129">
        <v>0</v>
      </c>
    </row>
    <row r="2804" spans="1:19">
      <c r="A2804" s="128">
        <v>43784</v>
      </c>
      <c r="B2804" s="129">
        <v>42022290</v>
      </c>
      <c r="C2804" s="129" t="s">
        <v>3630</v>
      </c>
      <c r="D2804" s="129" t="s">
        <v>4217</v>
      </c>
      <c r="E2804" s="129" t="s">
        <v>140</v>
      </c>
      <c r="F2804" s="129" t="s">
        <v>49</v>
      </c>
      <c r="G2804" s="129" t="s">
        <v>288</v>
      </c>
      <c r="H2804" s="129">
        <v>43.9</v>
      </c>
      <c r="I2804" s="129">
        <v>8</v>
      </c>
      <c r="J2804" s="129" t="s">
        <v>137</v>
      </c>
      <c r="K2804" s="129">
        <v>5.49</v>
      </c>
      <c r="L2804" s="129">
        <v>8</v>
      </c>
      <c r="M2804" s="129" t="s">
        <v>141</v>
      </c>
      <c r="N2804" s="129">
        <v>32.4</v>
      </c>
      <c r="O2804" s="129">
        <v>4.05</v>
      </c>
      <c r="P2804" s="129" t="s">
        <v>283</v>
      </c>
      <c r="Q2804" s="129">
        <v>3086.42</v>
      </c>
      <c r="R2804" s="129" t="s">
        <v>155</v>
      </c>
      <c r="S2804" s="129">
        <v>0</v>
      </c>
    </row>
    <row r="2805" spans="1:19">
      <c r="A2805" s="128">
        <v>43784</v>
      </c>
      <c r="B2805" s="129">
        <v>42021190</v>
      </c>
      <c r="C2805" s="129" t="s">
        <v>708</v>
      </c>
      <c r="D2805" s="129" t="s">
        <v>4217</v>
      </c>
      <c r="E2805" s="129" t="s">
        <v>271</v>
      </c>
      <c r="F2805" s="129" t="s">
        <v>139</v>
      </c>
      <c r="G2805" s="129" t="s">
        <v>681</v>
      </c>
      <c r="H2805" s="129">
        <v>65.89</v>
      </c>
      <c r="I2805" s="129">
        <v>25</v>
      </c>
      <c r="J2805" s="129" t="s">
        <v>137</v>
      </c>
      <c r="K2805" s="129">
        <v>2.64</v>
      </c>
      <c r="L2805" s="129">
        <v>25</v>
      </c>
      <c r="M2805" s="129" t="s">
        <v>141</v>
      </c>
      <c r="N2805" s="129">
        <v>60</v>
      </c>
      <c r="O2805" s="129">
        <v>2.4</v>
      </c>
      <c r="P2805" s="129" t="s">
        <v>142</v>
      </c>
      <c r="Q2805" s="129">
        <v>4632</v>
      </c>
      <c r="R2805" s="129" t="s">
        <v>275</v>
      </c>
      <c r="S2805" s="129">
        <v>0</v>
      </c>
    </row>
    <row r="2806" spans="1:19">
      <c r="A2806" s="128">
        <v>43784</v>
      </c>
      <c r="B2806" s="129">
        <v>42022210</v>
      </c>
      <c r="C2806" s="129" t="s">
        <v>3639</v>
      </c>
      <c r="D2806" s="129" t="s">
        <v>4217</v>
      </c>
      <c r="E2806" s="129" t="s">
        <v>271</v>
      </c>
      <c r="F2806" s="129" t="s">
        <v>281</v>
      </c>
      <c r="G2806" s="129" t="s">
        <v>2401</v>
      </c>
      <c r="H2806" s="129">
        <v>36.119999999999997</v>
      </c>
      <c r="I2806" s="129">
        <v>2</v>
      </c>
      <c r="J2806" s="129" t="s">
        <v>137</v>
      </c>
      <c r="K2806" s="129">
        <v>18.059999999999999</v>
      </c>
      <c r="L2806" s="129">
        <v>2</v>
      </c>
      <c r="M2806" s="129" t="s">
        <v>141</v>
      </c>
      <c r="N2806" s="129">
        <v>36.119999999999997</v>
      </c>
      <c r="O2806" s="129">
        <v>18.059999999999999</v>
      </c>
      <c r="P2806" s="129" t="s">
        <v>283</v>
      </c>
      <c r="Q2806" s="129">
        <v>2539.2399999999998</v>
      </c>
      <c r="R2806" s="129" t="s">
        <v>275</v>
      </c>
      <c r="S2806" s="129">
        <v>0</v>
      </c>
    </row>
    <row r="2807" spans="1:19">
      <c r="A2807" s="128">
        <v>43784</v>
      </c>
      <c r="B2807" s="129">
        <v>42023190</v>
      </c>
      <c r="C2807" s="129" t="s">
        <v>3640</v>
      </c>
      <c r="D2807" s="129" t="s">
        <v>4217</v>
      </c>
      <c r="E2807" s="129" t="s">
        <v>140</v>
      </c>
      <c r="F2807" s="129" t="s">
        <v>281</v>
      </c>
      <c r="G2807" s="129" t="s">
        <v>282</v>
      </c>
      <c r="H2807" s="129">
        <v>40.5</v>
      </c>
      <c r="I2807" s="129">
        <v>27</v>
      </c>
      <c r="J2807" s="129" t="s">
        <v>137</v>
      </c>
      <c r="K2807" s="129">
        <v>1.5</v>
      </c>
      <c r="L2807" s="129">
        <v>27</v>
      </c>
      <c r="M2807" s="129" t="s">
        <v>141</v>
      </c>
      <c r="N2807" s="129">
        <v>40.5</v>
      </c>
      <c r="O2807" s="129">
        <v>1.5</v>
      </c>
      <c r="P2807" s="129" t="s">
        <v>283</v>
      </c>
      <c r="Q2807" s="129">
        <v>2847.09</v>
      </c>
      <c r="R2807" s="129" t="s">
        <v>155</v>
      </c>
      <c r="S2807" s="129">
        <v>0</v>
      </c>
    </row>
    <row r="2808" spans="1:19">
      <c r="A2808" s="128">
        <v>43784</v>
      </c>
      <c r="B2808" s="129">
        <v>42029900</v>
      </c>
      <c r="C2808" s="129" t="s">
        <v>3645</v>
      </c>
      <c r="D2808" s="129" t="s">
        <v>4217</v>
      </c>
      <c r="E2808" s="129" t="s">
        <v>140</v>
      </c>
      <c r="F2808" s="129" t="s">
        <v>49</v>
      </c>
      <c r="G2808" s="129" t="s">
        <v>288</v>
      </c>
      <c r="H2808" s="129">
        <v>239.8</v>
      </c>
      <c r="I2808" s="129">
        <v>2000</v>
      </c>
      <c r="J2808" s="129" t="s">
        <v>341</v>
      </c>
      <c r="K2808" s="129">
        <v>0.12</v>
      </c>
      <c r="L2808" s="129">
        <v>2000</v>
      </c>
      <c r="M2808" s="129" t="s">
        <v>341</v>
      </c>
      <c r="N2808" s="129">
        <v>240</v>
      </c>
      <c r="O2808" s="129">
        <v>0.12</v>
      </c>
      <c r="P2808" s="129" t="s">
        <v>283</v>
      </c>
      <c r="Q2808" s="129">
        <v>16857.71</v>
      </c>
      <c r="R2808" s="129" t="s">
        <v>155</v>
      </c>
      <c r="S2808" s="129">
        <v>0</v>
      </c>
    </row>
    <row r="2809" spans="1:19">
      <c r="A2809" s="101">
        <v>43784</v>
      </c>
      <c r="B2809" s="124">
        <v>42029100</v>
      </c>
      <c r="C2809" s="124" t="s">
        <v>3646</v>
      </c>
      <c r="D2809" s="124" t="s">
        <v>4211</v>
      </c>
      <c r="E2809" s="124" t="s">
        <v>140</v>
      </c>
      <c r="F2809" s="124" t="s">
        <v>319</v>
      </c>
      <c r="G2809" s="124" t="s">
        <v>694</v>
      </c>
      <c r="H2809" s="124">
        <v>421.2</v>
      </c>
      <c r="I2809" s="124">
        <v>54</v>
      </c>
      <c r="J2809" s="124" t="s">
        <v>137</v>
      </c>
      <c r="K2809" s="124">
        <v>7.8</v>
      </c>
      <c r="L2809" s="124">
        <v>54</v>
      </c>
      <c r="M2809" s="124" t="s">
        <v>141</v>
      </c>
      <c r="N2809" s="124">
        <v>421.2</v>
      </c>
      <c r="O2809" s="124">
        <v>7.8</v>
      </c>
      <c r="P2809" s="124" t="s">
        <v>283</v>
      </c>
      <c r="Q2809" s="124">
        <v>29610.34</v>
      </c>
      <c r="R2809" s="124" t="s">
        <v>155</v>
      </c>
      <c r="S2809">
        <v>0</v>
      </c>
    </row>
    <row r="2810" spans="1:19">
      <c r="A2810" s="101">
        <v>43784</v>
      </c>
      <c r="B2810" s="124">
        <v>42022190</v>
      </c>
      <c r="C2810" s="124" t="s">
        <v>3647</v>
      </c>
      <c r="D2810" s="124" t="s">
        <v>4211</v>
      </c>
      <c r="E2810" s="124" t="s">
        <v>140</v>
      </c>
      <c r="F2810" s="124" t="s">
        <v>422</v>
      </c>
      <c r="G2810" s="124" t="s">
        <v>529</v>
      </c>
      <c r="H2810" s="124">
        <v>2840</v>
      </c>
      <c r="I2810" s="124">
        <v>80</v>
      </c>
      <c r="J2810" s="124" t="s">
        <v>137</v>
      </c>
      <c r="K2810" s="124">
        <v>35.5</v>
      </c>
      <c r="L2810" s="124">
        <v>80</v>
      </c>
      <c r="M2810" s="124" t="s">
        <v>141</v>
      </c>
      <c r="N2810" s="124">
        <v>2840</v>
      </c>
      <c r="O2810" s="124">
        <v>35.5</v>
      </c>
      <c r="P2810" s="124" t="s">
        <v>283</v>
      </c>
      <c r="Q2810" s="124">
        <v>199652.05</v>
      </c>
      <c r="R2810" s="124" t="s">
        <v>155</v>
      </c>
      <c r="S2810">
        <v>0</v>
      </c>
    </row>
    <row r="2811" spans="1:19">
      <c r="A2811" s="101">
        <v>43784</v>
      </c>
      <c r="B2811" s="124">
        <v>42029100</v>
      </c>
      <c r="C2811" s="124" t="s">
        <v>3648</v>
      </c>
      <c r="D2811" s="124" t="s">
        <v>4211</v>
      </c>
      <c r="E2811" s="124" t="s">
        <v>140</v>
      </c>
      <c r="F2811" s="124" t="s">
        <v>319</v>
      </c>
      <c r="G2811" s="124" t="s">
        <v>694</v>
      </c>
      <c r="H2811" s="124">
        <v>360</v>
      </c>
      <c r="I2811" s="124">
        <v>48</v>
      </c>
      <c r="J2811" s="124" t="s">
        <v>137</v>
      </c>
      <c r="K2811" s="124">
        <v>7.5</v>
      </c>
      <c r="L2811" s="124">
        <v>48</v>
      </c>
      <c r="M2811" s="124" t="s">
        <v>141</v>
      </c>
      <c r="N2811" s="124">
        <v>360</v>
      </c>
      <c r="O2811" s="124">
        <v>7.5</v>
      </c>
      <c r="P2811" s="124" t="s">
        <v>283</v>
      </c>
      <c r="Q2811" s="124">
        <v>25308.02</v>
      </c>
      <c r="R2811" s="124" t="s">
        <v>155</v>
      </c>
      <c r="S2811">
        <v>0</v>
      </c>
    </row>
    <row r="2812" spans="1:19">
      <c r="A2812" s="101">
        <v>43784</v>
      </c>
      <c r="B2812">
        <v>42029100</v>
      </c>
      <c r="C2812" t="s">
        <v>3649</v>
      </c>
      <c r="D2812" s="124" t="s">
        <v>4211</v>
      </c>
      <c r="E2812" t="s">
        <v>140</v>
      </c>
      <c r="F2812" t="s">
        <v>319</v>
      </c>
      <c r="G2812" t="s">
        <v>694</v>
      </c>
      <c r="H2812">
        <v>1150</v>
      </c>
      <c r="I2812">
        <v>40</v>
      </c>
      <c r="J2812" t="s">
        <v>137</v>
      </c>
      <c r="K2812">
        <v>28.75</v>
      </c>
      <c r="L2812">
        <v>40</v>
      </c>
      <c r="M2812" t="s">
        <v>141</v>
      </c>
      <c r="N2812">
        <v>1150</v>
      </c>
      <c r="O2812">
        <v>28.75</v>
      </c>
      <c r="P2812" t="s">
        <v>283</v>
      </c>
      <c r="Q2812">
        <v>80845.009999999995</v>
      </c>
      <c r="R2812" t="s">
        <v>155</v>
      </c>
      <c r="S2812">
        <v>0</v>
      </c>
    </row>
    <row r="2813" spans="1:19">
      <c r="A2813" s="128">
        <v>43784</v>
      </c>
      <c r="B2813" s="129">
        <v>42022290</v>
      </c>
      <c r="C2813" s="129" t="s">
        <v>3650</v>
      </c>
      <c r="D2813" s="129" t="s">
        <v>4217</v>
      </c>
      <c r="E2813" s="129" t="s">
        <v>140</v>
      </c>
      <c r="F2813" s="129" t="s">
        <v>49</v>
      </c>
      <c r="G2813" s="129" t="s">
        <v>288</v>
      </c>
      <c r="H2813" s="129">
        <v>93.77</v>
      </c>
      <c r="I2813" s="129">
        <v>16</v>
      </c>
      <c r="J2813" s="129" t="s">
        <v>137</v>
      </c>
      <c r="K2813" s="129">
        <v>5.86</v>
      </c>
      <c r="L2813" s="129">
        <v>16</v>
      </c>
      <c r="M2813" s="129" t="s">
        <v>141</v>
      </c>
      <c r="N2813" s="129">
        <v>84.96</v>
      </c>
      <c r="O2813" s="129">
        <v>5.31</v>
      </c>
      <c r="P2813" s="129" t="s">
        <v>283</v>
      </c>
      <c r="Q2813" s="129">
        <v>6591.88</v>
      </c>
      <c r="R2813" s="129" t="s">
        <v>155</v>
      </c>
      <c r="S2813" s="129">
        <v>0</v>
      </c>
    </row>
    <row r="2814" spans="1:19">
      <c r="A2814" s="128">
        <v>43784</v>
      </c>
      <c r="B2814" s="129">
        <v>42022290</v>
      </c>
      <c r="C2814" s="129" t="s">
        <v>3651</v>
      </c>
      <c r="D2814" s="129" t="s">
        <v>4217</v>
      </c>
      <c r="E2814" s="129" t="s">
        <v>140</v>
      </c>
      <c r="F2814" s="129" t="s">
        <v>49</v>
      </c>
      <c r="G2814" s="129" t="s">
        <v>288</v>
      </c>
      <c r="H2814" s="129">
        <v>33.119999999999997</v>
      </c>
      <c r="I2814" s="129">
        <v>4</v>
      </c>
      <c r="J2814" s="129" t="s">
        <v>137</v>
      </c>
      <c r="K2814" s="129">
        <v>8.2799999999999994</v>
      </c>
      <c r="L2814" s="129">
        <v>4</v>
      </c>
      <c r="M2814" s="129" t="s">
        <v>141</v>
      </c>
      <c r="N2814" s="129">
        <v>17.04</v>
      </c>
      <c r="O2814" s="129">
        <v>4.26</v>
      </c>
      <c r="P2814" s="129" t="s">
        <v>283</v>
      </c>
      <c r="Q2814" s="129">
        <v>2328.41</v>
      </c>
      <c r="R2814" s="129" t="s">
        <v>155</v>
      </c>
      <c r="S2814" s="129">
        <v>0</v>
      </c>
    </row>
    <row r="2815" spans="1:19">
      <c r="A2815" s="128">
        <v>43784</v>
      </c>
      <c r="B2815" s="129">
        <v>42022290</v>
      </c>
      <c r="C2815" s="129" t="s">
        <v>3652</v>
      </c>
      <c r="D2815" s="129" t="s">
        <v>4217</v>
      </c>
      <c r="E2815" s="129" t="s">
        <v>140</v>
      </c>
      <c r="F2815" s="129" t="s">
        <v>49</v>
      </c>
      <c r="G2815" s="129" t="s">
        <v>288</v>
      </c>
      <c r="H2815" s="129">
        <v>56.6</v>
      </c>
      <c r="I2815" s="129">
        <v>6</v>
      </c>
      <c r="J2815" s="129" t="s">
        <v>137</v>
      </c>
      <c r="K2815" s="129">
        <v>9.43</v>
      </c>
      <c r="L2815" s="129">
        <v>6</v>
      </c>
      <c r="M2815" s="129" t="s">
        <v>141</v>
      </c>
      <c r="N2815" s="129">
        <v>51.3</v>
      </c>
      <c r="O2815" s="129">
        <v>8.5500000000000007</v>
      </c>
      <c r="P2815" s="129" t="s">
        <v>283</v>
      </c>
      <c r="Q2815" s="129">
        <v>3978.71</v>
      </c>
      <c r="R2815" s="129" t="s">
        <v>155</v>
      </c>
      <c r="S2815" s="129">
        <v>0</v>
      </c>
    </row>
    <row r="2816" spans="1:19">
      <c r="A2816" s="128">
        <v>43784</v>
      </c>
      <c r="B2816" s="129">
        <v>42022290</v>
      </c>
      <c r="C2816" s="129" t="s">
        <v>3653</v>
      </c>
      <c r="D2816" s="129" t="s">
        <v>4217</v>
      </c>
      <c r="E2816" s="129" t="s">
        <v>140</v>
      </c>
      <c r="F2816" s="129" t="s">
        <v>49</v>
      </c>
      <c r="G2816" s="129" t="s">
        <v>288</v>
      </c>
      <c r="H2816" s="129">
        <v>11.39</v>
      </c>
      <c r="I2816" s="129">
        <v>4</v>
      </c>
      <c r="J2816" s="129" t="s">
        <v>137</v>
      </c>
      <c r="K2816" s="129">
        <v>2.85</v>
      </c>
      <c r="L2816" s="129">
        <v>4</v>
      </c>
      <c r="M2816" s="129" t="s">
        <v>141</v>
      </c>
      <c r="N2816" s="129">
        <v>17.04</v>
      </c>
      <c r="O2816" s="129">
        <v>4.26</v>
      </c>
      <c r="P2816" s="129" t="s">
        <v>283</v>
      </c>
      <c r="Q2816" s="129">
        <v>800.69</v>
      </c>
      <c r="R2816" s="129" t="s">
        <v>155</v>
      </c>
      <c r="S2816" s="129">
        <v>0</v>
      </c>
    </row>
    <row r="2817" spans="1:19">
      <c r="A2817" s="101">
        <v>43784</v>
      </c>
      <c r="B2817" s="124">
        <v>42029100</v>
      </c>
      <c r="C2817" s="124" t="s">
        <v>3654</v>
      </c>
      <c r="D2817" s="124" t="s">
        <v>4211</v>
      </c>
      <c r="E2817" s="124" t="s">
        <v>140</v>
      </c>
      <c r="F2817" s="124" t="s">
        <v>272</v>
      </c>
      <c r="G2817" s="124" t="s">
        <v>298</v>
      </c>
      <c r="H2817" s="124">
        <v>1555.2</v>
      </c>
      <c r="I2817" s="124">
        <v>96</v>
      </c>
      <c r="J2817" s="124" t="s">
        <v>137</v>
      </c>
      <c r="K2817" s="124">
        <v>16.2</v>
      </c>
      <c r="L2817" s="124">
        <v>96</v>
      </c>
      <c r="M2817" s="124" t="s">
        <v>141</v>
      </c>
      <c r="N2817" s="124">
        <v>1555.2</v>
      </c>
      <c r="O2817" s="124">
        <v>16.2</v>
      </c>
      <c r="P2817" s="124" t="s">
        <v>283</v>
      </c>
      <c r="Q2817" s="124">
        <v>109330.56</v>
      </c>
      <c r="R2817" s="124" t="s">
        <v>155</v>
      </c>
      <c r="S2817">
        <v>0</v>
      </c>
    </row>
    <row r="2818" spans="1:19">
      <c r="A2818" s="128">
        <v>43784</v>
      </c>
      <c r="B2818" s="129">
        <v>42022290</v>
      </c>
      <c r="C2818" s="129" t="s">
        <v>3655</v>
      </c>
      <c r="D2818" s="129" t="s">
        <v>4217</v>
      </c>
      <c r="E2818" s="129" t="s">
        <v>140</v>
      </c>
      <c r="F2818" s="129" t="s">
        <v>49</v>
      </c>
      <c r="G2818" s="129" t="s">
        <v>288</v>
      </c>
      <c r="H2818" s="129">
        <v>73.06</v>
      </c>
      <c r="I2818" s="129">
        <v>11</v>
      </c>
      <c r="J2818" s="129" t="s">
        <v>137</v>
      </c>
      <c r="K2818" s="129">
        <v>6.64</v>
      </c>
      <c r="L2818" s="129">
        <v>11</v>
      </c>
      <c r="M2818" s="129" t="s">
        <v>141</v>
      </c>
      <c r="N2818" s="129">
        <v>66.22</v>
      </c>
      <c r="O2818" s="129">
        <v>6.02</v>
      </c>
      <c r="P2818" s="129" t="s">
        <v>283</v>
      </c>
      <c r="Q2818" s="129">
        <v>5136.3100000000004</v>
      </c>
      <c r="R2818" s="129" t="s">
        <v>155</v>
      </c>
      <c r="S2818" s="129">
        <v>0</v>
      </c>
    </row>
    <row r="2819" spans="1:19">
      <c r="A2819" s="128">
        <v>43784</v>
      </c>
      <c r="B2819" s="129">
        <v>42022290</v>
      </c>
      <c r="C2819" s="129" t="s">
        <v>3656</v>
      </c>
      <c r="D2819" s="129" t="s">
        <v>4217</v>
      </c>
      <c r="E2819" s="129" t="s">
        <v>140</v>
      </c>
      <c r="F2819" s="129" t="s">
        <v>49</v>
      </c>
      <c r="G2819" s="129" t="s">
        <v>288</v>
      </c>
      <c r="H2819" s="129">
        <v>18.829999999999998</v>
      </c>
      <c r="I2819" s="129">
        <v>4</v>
      </c>
      <c r="J2819" s="129" t="s">
        <v>137</v>
      </c>
      <c r="K2819" s="129">
        <v>4.71</v>
      </c>
      <c r="L2819" s="129">
        <v>4</v>
      </c>
      <c r="M2819" s="129" t="s">
        <v>141</v>
      </c>
      <c r="N2819" s="129">
        <v>17.04</v>
      </c>
      <c r="O2819" s="129">
        <v>4.26</v>
      </c>
      <c r="P2819" s="129" t="s">
        <v>283</v>
      </c>
      <c r="Q2819" s="129">
        <v>1323.66</v>
      </c>
      <c r="R2819" s="129" t="s">
        <v>155</v>
      </c>
      <c r="S2819" s="129">
        <v>0</v>
      </c>
    </row>
    <row r="2820" spans="1:19">
      <c r="A2820" s="128">
        <v>43784</v>
      </c>
      <c r="B2820" s="129">
        <v>42022290</v>
      </c>
      <c r="C2820" s="129" t="s">
        <v>3657</v>
      </c>
      <c r="D2820" s="129" t="s">
        <v>4217</v>
      </c>
      <c r="E2820" s="129" t="s">
        <v>140</v>
      </c>
      <c r="F2820" s="129" t="s">
        <v>49</v>
      </c>
      <c r="G2820" s="129" t="s">
        <v>288</v>
      </c>
      <c r="H2820" s="129">
        <v>35.729999999999997</v>
      </c>
      <c r="I2820" s="129">
        <v>8</v>
      </c>
      <c r="J2820" s="129" t="s">
        <v>137</v>
      </c>
      <c r="K2820" s="129">
        <v>4.47</v>
      </c>
      <c r="L2820" s="129">
        <v>8</v>
      </c>
      <c r="M2820" s="129" t="s">
        <v>141</v>
      </c>
      <c r="N2820" s="129">
        <v>32.4</v>
      </c>
      <c r="O2820" s="129">
        <v>4.05</v>
      </c>
      <c r="P2820" s="129" t="s">
        <v>283</v>
      </c>
      <c r="Q2820" s="129">
        <v>2511.5</v>
      </c>
      <c r="R2820" s="129" t="s">
        <v>155</v>
      </c>
      <c r="S2820" s="129">
        <v>0</v>
      </c>
    </row>
    <row r="2821" spans="1:19">
      <c r="A2821" s="101">
        <v>43784</v>
      </c>
      <c r="B2821" s="124">
        <v>42022190</v>
      </c>
      <c r="C2821" s="124" t="s">
        <v>3658</v>
      </c>
      <c r="D2821" s="124" t="s">
        <v>4211</v>
      </c>
      <c r="E2821" s="124" t="s">
        <v>140</v>
      </c>
      <c r="F2821" s="124" t="s">
        <v>422</v>
      </c>
      <c r="G2821" s="124" t="s">
        <v>529</v>
      </c>
      <c r="H2821" s="124">
        <v>4560</v>
      </c>
      <c r="I2821" s="124">
        <v>120</v>
      </c>
      <c r="J2821" s="124" t="s">
        <v>137</v>
      </c>
      <c r="K2821" s="124">
        <v>38</v>
      </c>
      <c r="L2821" s="124">
        <v>120</v>
      </c>
      <c r="M2821" s="124" t="s">
        <v>141</v>
      </c>
      <c r="N2821" s="124">
        <v>4560</v>
      </c>
      <c r="O2821" s="124">
        <v>38</v>
      </c>
      <c r="P2821" s="124" t="s">
        <v>283</v>
      </c>
      <c r="Q2821" s="124">
        <v>320568.05</v>
      </c>
      <c r="R2821" s="124" t="s">
        <v>155</v>
      </c>
      <c r="S2821">
        <v>0</v>
      </c>
    </row>
    <row r="2822" spans="1:19">
      <c r="A2822" s="101">
        <v>43784</v>
      </c>
      <c r="B2822" s="124">
        <v>42022190</v>
      </c>
      <c r="C2822" s="124" t="s">
        <v>3659</v>
      </c>
      <c r="D2822" s="124" t="s">
        <v>4211</v>
      </c>
      <c r="E2822" s="124" t="s">
        <v>140</v>
      </c>
      <c r="F2822" s="124" t="s">
        <v>422</v>
      </c>
      <c r="G2822" s="124" t="s">
        <v>529</v>
      </c>
      <c r="H2822" s="124">
        <v>4750</v>
      </c>
      <c r="I2822" s="124">
        <v>100</v>
      </c>
      <c r="J2822" s="124" t="s">
        <v>137</v>
      </c>
      <c r="K2822" s="124">
        <v>47.5</v>
      </c>
      <c r="L2822" s="124">
        <v>100</v>
      </c>
      <c r="M2822" s="124" t="s">
        <v>141</v>
      </c>
      <c r="N2822" s="124">
        <v>4750</v>
      </c>
      <c r="O2822" s="124">
        <v>47.5</v>
      </c>
      <c r="P2822" s="124" t="s">
        <v>283</v>
      </c>
      <c r="Q2822" s="124">
        <v>333925.01</v>
      </c>
      <c r="R2822" s="124" t="s">
        <v>155</v>
      </c>
      <c r="S2822">
        <v>0</v>
      </c>
    </row>
    <row r="2823" spans="1:19">
      <c r="A2823" s="101">
        <v>43784</v>
      </c>
      <c r="B2823" s="124">
        <v>42022190</v>
      </c>
      <c r="C2823" s="124" t="s">
        <v>3660</v>
      </c>
      <c r="D2823" s="124" t="s">
        <v>4211</v>
      </c>
      <c r="E2823" s="124" t="s">
        <v>140</v>
      </c>
      <c r="F2823" s="124" t="s">
        <v>422</v>
      </c>
      <c r="G2823" s="124" t="s">
        <v>529</v>
      </c>
      <c r="H2823" s="124">
        <v>5050</v>
      </c>
      <c r="I2823" s="124">
        <v>100</v>
      </c>
      <c r="J2823" s="124" t="s">
        <v>137</v>
      </c>
      <c r="K2823" s="124">
        <v>50.5</v>
      </c>
      <c r="L2823" s="124">
        <v>100</v>
      </c>
      <c r="M2823" s="124" t="s">
        <v>141</v>
      </c>
      <c r="N2823" s="124">
        <v>5050</v>
      </c>
      <c r="O2823" s="124">
        <v>50.5</v>
      </c>
      <c r="P2823" s="124" t="s">
        <v>283</v>
      </c>
      <c r="Q2823" s="124">
        <v>355015.06</v>
      </c>
      <c r="R2823" s="124" t="s">
        <v>155</v>
      </c>
      <c r="S2823">
        <v>0</v>
      </c>
    </row>
    <row r="2824" spans="1:19">
      <c r="A2824" s="101">
        <v>43784</v>
      </c>
      <c r="B2824">
        <v>42022190</v>
      </c>
      <c r="C2824" t="s">
        <v>3661</v>
      </c>
      <c r="D2824" s="124" t="s">
        <v>4211</v>
      </c>
      <c r="E2824" t="s">
        <v>140</v>
      </c>
      <c r="F2824" t="s">
        <v>422</v>
      </c>
      <c r="G2824" t="s">
        <v>529</v>
      </c>
      <c r="H2824">
        <v>1010</v>
      </c>
      <c r="I2824">
        <v>20</v>
      </c>
      <c r="J2824" t="s">
        <v>137</v>
      </c>
      <c r="K2824">
        <v>50.5</v>
      </c>
      <c r="L2824">
        <v>20</v>
      </c>
      <c r="M2824" t="s">
        <v>141</v>
      </c>
      <c r="N2824">
        <v>1010</v>
      </c>
      <c r="O2824">
        <v>50.5</v>
      </c>
      <c r="P2824" t="s">
        <v>283</v>
      </c>
      <c r="Q2824">
        <v>71002.960000000006</v>
      </c>
      <c r="R2824" t="s">
        <v>155</v>
      </c>
      <c r="S2824">
        <v>0</v>
      </c>
    </row>
    <row r="2825" spans="1:19">
      <c r="A2825" s="128">
        <v>43784</v>
      </c>
      <c r="B2825" s="129">
        <v>42029200</v>
      </c>
      <c r="C2825" s="129" t="s">
        <v>3662</v>
      </c>
      <c r="D2825" s="129" t="s">
        <v>4214</v>
      </c>
      <c r="E2825" s="129" t="s">
        <v>140</v>
      </c>
      <c r="F2825" s="129" t="s">
        <v>319</v>
      </c>
      <c r="G2825" s="129" t="s">
        <v>694</v>
      </c>
      <c r="H2825" s="129">
        <v>250</v>
      </c>
      <c r="I2825" s="129">
        <v>40</v>
      </c>
      <c r="J2825" s="129" t="s">
        <v>137</v>
      </c>
      <c r="K2825" s="129">
        <v>6.25</v>
      </c>
      <c r="L2825" s="129">
        <v>40</v>
      </c>
      <c r="M2825" s="129" t="s">
        <v>141</v>
      </c>
      <c r="N2825" s="129">
        <v>250</v>
      </c>
      <c r="O2825" s="129">
        <v>6.25</v>
      </c>
      <c r="P2825" s="129" t="s">
        <v>283</v>
      </c>
      <c r="Q2825" s="129">
        <v>17574.990000000002</v>
      </c>
      <c r="R2825" s="129" t="s">
        <v>155</v>
      </c>
      <c r="S2825" s="129">
        <v>0</v>
      </c>
    </row>
    <row r="2826" spans="1:19">
      <c r="A2826" s="128">
        <v>43784</v>
      </c>
      <c r="B2826" s="129">
        <v>42023290</v>
      </c>
      <c r="C2826" s="129" t="s">
        <v>3663</v>
      </c>
      <c r="D2826" s="129" t="s">
        <v>4217</v>
      </c>
      <c r="E2826" s="129" t="s">
        <v>140</v>
      </c>
      <c r="F2826" s="129" t="s">
        <v>281</v>
      </c>
      <c r="G2826" s="129" t="s">
        <v>282</v>
      </c>
      <c r="H2826" s="129">
        <v>540</v>
      </c>
      <c r="I2826" s="129">
        <v>360</v>
      </c>
      <c r="J2826" s="129" t="s">
        <v>137</v>
      </c>
      <c r="K2826" s="129">
        <v>1.5</v>
      </c>
      <c r="L2826" s="129">
        <v>360</v>
      </c>
      <c r="M2826" s="129" t="s">
        <v>141</v>
      </c>
      <c r="N2826" s="129">
        <v>540</v>
      </c>
      <c r="O2826" s="129">
        <v>1.5</v>
      </c>
      <c r="P2826" s="129" t="s">
        <v>283</v>
      </c>
      <c r="Q2826" s="129">
        <v>37962.06</v>
      </c>
      <c r="R2826" s="129" t="s">
        <v>155</v>
      </c>
      <c r="S2826" s="129">
        <v>0</v>
      </c>
    </row>
    <row r="2827" spans="1:19">
      <c r="A2827" s="101">
        <v>43784</v>
      </c>
      <c r="B2827">
        <v>42029200</v>
      </c>
      <c r="C2827" t="s">
        <v>3664</v>
      </c>
      <c r="D2827" s="124" t="s">
        <v>4211</v>
      </c>
      <c r="E2827" t="s">
        <v>140</v>
      </c>
      <c r="F2827" t="s">
        <v>319</v>
      </c>
      <c r="G2827" t="s">
        <v>694</v>
      </c>
      <c r="H2827">
        <v>595.79999999999995</v>
      </c>
      <c r="I2827">
        <v>90</v>
      </c>
      <c r="J2827" t="s">
        <v>137</v>
      </c>
      <c r="K2827">
        <v>6.62</v>
      </c>
      <c r="L2827">
        <v>90</v>
      </c>
      <c r="M2827" t="s">
        <v>141</v>
      </c>
      <c r="N2827">
        <v>595.79999999999995</v>
      </c>
      <c r="O2827">
        <v>6.62</v>
      </c>
      <c r="P2827" t="s">
        <v>283</v>
      </c>
      <c r="Q2827">
        <v>41884.730000000003</v>
      </c>
      <c r="R2827" t="s">
        <v>155</v>
      </c>
      <c r="S2827">
        <v>0</v>
      </c>
    </row>
    <row r="2828" spans="1:19">
      <c r="A2828" s="128">
        <v>43784</v>
      </c>
      <c r="B2828" s="129">
        <v>42023190</v>
      </c>
      <c r="C2828" s="129" t="s">
        <v>391</v>
      </c>
      <c r="D2828" s="129" t="s">
        <v>4217</v>
      </c>
      <c r="E2828" s="129" t="s">
        <v>140</v>
      </c>
      <c r="F2828" s="129" t="s">
        <v>281</v>
      </c>
      <c r="G2828" s="129" t="s">
        <v>282</v>
      </c>
      <c r="H2828" s="129">
        <v>186</v>
      </c>
      <c r="I2828" s="129">
        <v>93</v>
      </c>
      <c r="J2828" s="129" t="s">
        <v>137</v>
      </c>
      <c r="K2828" s="129">
        <v>2</v>
      </c>
      <c r="L2828" s="129">
        <v>93</v>
      </c>
      <c r="M2828" s="129" t="s">
        <v>141</v>
      </c>
      <c r="N2828" s="129">
        <v>186</v>
      </c>
      <c r="O2828" s="129">
        <v>2</v>
      </c>
      <c r="P2828" s="129" t="s">
        <v>283</v>
      </c>
      <c r="Q2828" s="129">
        <v>13075.73</v>
      </c>
      <c r="R2828" s="129" t="s">
        <v>155</v>
      </c>
      <c r="S2828" s="129">
        <v>0</v>
      </c>
    </row>
    <row r="2829" spans="1:19">
      <c r="A2829" s="128">
        <v>43784</v>
      </c>
      <c r="B2829" s="129">
        <v>42022990</v>
      </c>
      <c r="C2829" s="129" t="s">
        <v>3406</v>
      </c>
      <c r="D2829" s="129" t="s">
        <v>4217</v>
      </c>
      <c r="E2829" s="129" t="s">
        <v>140</v>
      </c>
      <c r="F2829" s="129" t="s">
        <v>281</v>
      </c>
      <c r="G2829" s="129" t="s">
        <v>282</v>
      </c>
      <c r="H2829" s="129">
        <v>31.55</v>
      </c>
      <c r="I2829" s="129">
        <v>10</v>
      </c>
      <c r="J2829" s="129" t="s">
        <v>1227</v>
      </c>
      <c r="K2829" s="129">
        <v>3.16</v>
      </c>
      <c r="L2829" s="129">
        <v>10</v>
      </c>
      <c r="M2829" s="129" t="s">
        <v>1227</v>
      </c>
      <c r="N2829" s="129">
        <v>32.5</v>
      </c>
      <c r="O2829" s="129">
        <v>3.25</v>
      </c>
      <c r="P2829" s="129" t="s">
        <v>283</v>
      </c>
      <c r="Q2829" s="129">
        <v>2217.9</v>
      </c>
      <c r="R2829" s="129" t="s">
        <v>155</v>
      </c>
      <c r="S2829" s="129">
        <v>0</v>
      </c>
    </row>
    <row r="2830" spans="1:19">
      <c r="A2830" s="128">
        <v>43783</v>
      </c>
      <c r="B2830" s="129">
        <v>42022290</v>
      </c>
      <c r="C2830" s="129" t="s">
        <v>3669</v>
      </c>
      <c r="D2830" s="129" t="s">
        <v>4217</v>
      </c>
      <c r="E2830" s="129" t="s">
        <v>140</v>
      </c>
      <c r="F2830" s="129" t="s">
        <v>319</v>
      </c>
      <c r="G2830" s="129" t="s">
        <v>1106</v>
      </c>
      <c r="H2830" s="129">
        <v>1310.4000000000001</v>
      </c>
      <c r="I2830" s="129">
        <v>336</v>
      </c>
      <c r="J2830" s="129" t="s">
        <v>137</v>
      </c>
      <c r="K2830" s="129">
        <v>3.9</v>
      </c>
      <c r="L2830" s="129">
        <v>336</v>
      </c>
      <c r="M2830" s="129" t="s">
        <v>141</v>
      </c>
      <c r="N2830" s="129">
        <v>1337.28</v>
      </c>
      <c r="O2830" s="129">
        <v>3.98</v>
      </c>
      <c r="P2830" s="129" t="s">
        <v>283</v>
      </c>
      <c r="Q2830" s="129">
        <v>92121.07</v>
      </c>
      <c r="R2830" s="129" t="s">
        <v>155</v>
      </c>
      <c r="S2830" s="129">
        <v>0</v>
      </c>
    </row>
    <row r="2831" spans="1:19">
      <c r="A2831" s="128">
        <v>43783</v>
      </c>
      <c r="B2831" s="129">
        <v>42022290</v>
      </c>
      <c r="C2831" s="129" t="s">
        <v>3670</v>
      </c>
      <c r="D2831" s="129" t="s">
        <v>4217</v>
      </c>
      <c r="E2831" s="129" t="s">
        <v>140</v>
      </c>
      <c r="F2831" s="129" t="s">
        <v>319</v>
      </c>
      <c r="G2831" s="129" t="s">
        <v>1106</v>
      </c>
      <c r="H2831" s="129">
        <v>1337.28</v>
      </c>
      <c r="I2831" s="129">
        <v>336</v>
      </c>
      <c r="J2831" s="129" t="s">
        <v>137</v>
      </c>
      <c r="K2831" s="129">
        <v>3.98</v>
      </c>
      <c r="L2831" s="129">
        <v>336</v>
      </c>
      <c r="M2831" s="129" t="s">
        <v>141</v>
      </c>
      <c r="N2831" s="129">
        <v>1337.28</v>
      </c>
      <c r="O2831" s="129">
        <v>3.98</v>
      </c>
      <c r="P2831" s="129" t="s">
        <v>283</v>
      </c>
      <c r="Q2831" s="129">
        <v>94010.83</v>
      </c>
      <c r="R2831" s="129" t="s">
        <v>155</v>
      </c>
      <c r="S2831" s="129">
        <v>0</v>
      </c>
    </row>
    <row r="2832" spans="1:19">
      <c r="A2832" s="128">
        <v>43783</v>
      </c>
      <c r="B2832" s="129">
        <v>42021290</v>
      </c>
      <c r="C2832" s="129" t="s">
        <v>3671</v>
      </c>
      <c r="D2832" s="129" t="s">
        <v>4217</v>
      </c>
      <c r="E2832" s="129" t="s">
        <v>140</v>
      </c>
      <c r="F2832" s="129" t="s">
        <v>605</v>
      </c>
      <c r="G2832" s="129" t="s">
        <v>606</v>
      </c>
      <c r="H2832" s="129">
        <v>8732.99</v>
      </c>
      <c r="I2832" s="129">
        <v>378</v>
      </c>
      <c r="J2832" s="129" t="s">
        <v>137</v>
      </c>
      <c r="K2832" s="129">
        <v>23.1</v>
      </c>
      <c r="L2832" s="129">
        <v>378</v>
      </c>
      <c r="M2832" s="129" t="s">
        <v>141</v>
      </c>
      <c r="N2832" s="129">
        <v>8731.7999999999993</v>
      </c>
      <c r="O2832" s="129">
        <v>23.1</v>
      </c>
      <c r="P2832" s="129" t="s">
        <v>283</v>
      </c>
      <c r="Q2832" s="129">
        <v>613928.9</v>
      </c>
      <c r="R2832" s="129" t="s">
        <v>155</v>
      </c>
      <c r="S2832" s="129">
        <v>0</v>
      </c>
    </row>
    <row r="2833" spans="1:19">
      <c r="A2833" s="128">
        <v>43783</v>
      </c>
      <c r="B2833" s="129">
        <v>42022910</v>
      </c>
      <c r="C2833" s="129" t="s">
        <v>652</v>
      </c>
      <c r="D2833" s="129" t="s">
        <v>4214</v>
      </c>
      <c r="E2833" s="129" t="s">
        <v>140</v>
      </c>
      <c r="F2833" s="129" t="s">
        <v>49</v>
      </c>
      <c r="G2833" s="129" t="s">
        <v>288</v>
      </c>
      <c r="H2833" s="129">
        <v>2013.6</v>
      </c>
      <c r="I2833" s="129">
        <v>3600</v>
      </c>
      <c r="J2833" s="129" t="s">
        <v>137</v>
      </c>
      <c r="K2833" s="129">
        <v>0.56000000000000005</v>
      </c>
      <c r="L2833" s="129">
        <v>3600</v>
      </c>
      <c r="M2833" s="129" t="s">
        <v>137</v>
      </c>
      <c r="N2833" s="129">
        <v>2052</v>
      </c>
      <c r="O2833" s="129">
        <v>0.56999999999999995</v>
      </c>
      <c r="P2833" s="129" t="s">
        <v>283</v>
      </c>
      <c r="Q2833" s="129">
        <v>141556.19</v>
      </c>
      <c r="R2833" s="129" t="s">
        <v>155</v>
      </c>
      <c r="S2833" s="129">
        <v>0</v>
      </c>
    </row>
    <row r="2834" spans="1:19">
      <c r="A2834" s="128">
        <v>43783</v>
      </c>
      <c r="B2834" s="129">
        <v>42022290</v>
      </c>
      <c r="C2834" s="129" t="s">
        <v>3672</v>
      </c>
      <c r="D2834" s="129" t="s">
        <v>4217</v>
      </c>
      <c r="E2834" s="129" t="s">
        <v>140</v>
      </c>
      <c r="F2834" s="129" t="s">
        <v>49</v>
      </c>
      <c r="G2834" s="129" t="s">
        <v>288</v>
      </c>
      <c r="H2834" s="129">
        <v>7.11</v>
      </c>
      <c r="I2834" s="129">
        <v>4.3</v>
      </c>
      <c r="J2834" s="129" t="s">
        <v>654</v>
      </c>
      <c r="K2834" s="129">
        <v>1.65</v>
      </c>
      <c r="L2834" s="129">
        <v>4.3</v>
      </c>
      <c r="M2834" s="129" t="s">
        <v>654</v>
      </c>
      <c r="N2834" s="129">
        <v>7.181</v>
      </c>
      <c r="O2834" s="129">
        <v>1.67</v>
      </c>
      <c r="P2834" s="129" t="s">
        <v>283</v>
      </c>
      <c r="Q2834" s="129">
        <v>500.11</v>
      </c>
      <c r="R2834" s="129" t="s">
        <v>155</v>
      </c>
      <c r="S2834" s="129">
        <v>0</v>
      </c>
    </row>
    <row r="2835" spans="1:19">
      <c r="A2835" s="128">
        <v>43783</v>
      </c>
      <c r="B2835" s="129">
        <v>42022290</v>
      </c>
      <c r="C2835" s="129" t="s">
        <v>3673</v>
      </c>
      <c r="D2835" s="129" t="s">
        <v>4215</v>
      </c>
      <c r="E2835" s="129" t="s">
        <v>271</v>
      </c>
      <c r="F2835" s="129" t="s">
        <v>333</v>
      </c>
      <c r="G2835" s="129" t="s">
        <v>641</v>
      </c>
      <c r="H2835" s="129">
        <v>217.43</v>
      </c>
      <c r="I2835" s="129">
        <v>48</v>
      </c>
      <c r="J2835" s="129" t="s">
        <v>137</v>
      </c>
      <c r="K2835" s="129">
        <v>4.53</v>
      </c>
      <c r="L2835" s="129">
        <v>48</v>
      </c>
      <c r="M2835" s="129" t="s">
        <v>137</v>
      </c>
      <c r="N2835" s="129">
        <v>217.44</v>
      </c>
      <c r="O2835" s="129">
        <v>4.53</v>
      </c>
      <c r="P2835" s="129" t="s">
        <v>283</v>
      </c>
      <c r="Q2835" s="129">
        <v>15285.6</v>
      </c>
      <c r="R2835" s="129" t="s">
        <v>275</v>
      </c>
      <c r="S2835" s="129">
        <v>0</v>
      </c>
    </row>
    <row r="2836" spans="1:19">
      <c r="A2836" s="101">
        <v>43783</v>
      </c>
      <c r="B2836">
        <v>42022190</v>
      </c>
      <c r="C2836" t="s">
        <v>1735</v>
      </c>
      <c r="D2836" s="124" t="s">
        <v>4211</v>
      </c>
      <c r="E2836" t="s">
        <v>140</v>
      </c>
      <c r="F2836" t="s">
        <v>304</v>
      </c>
      <c r="G2836" t="s">
        <v>305</v>
      </c>
      <c r="H2836">
        <v>1200</v>
      </c>
      <c r="I2836">
        <v>60</v>
      </c>
      <c r="J2836" t="s">
        <v>137</v>
      </c>
      <c r="K2836">
        <v>20</v>
      </c>
      <c r="L2836">
        <v>60</v>
      </c>
      <c r="M2836" t="s">
        <v>141</v>
      </c>
      <c r="N2836">
        <v>1200</v>
      </c>
      <c r="O2836">
        <v>20</v>
      </c>
      <c r="P2836" t="s">
        <v>283</v>
      </c>
      <c r="Q2836">
        <v>84360</v>
      </c>
      <c r="R2836" t="s">
        <v>155</v>
      </c>
      <c r="S2836">
        <v>0</v>
      </c>
    </row>
    <row r="2837" spans="1:19">
      <c r="A2837" s="128">
        <v>43783</v>
      </c>
      <c r="B2837" s="129">
        <v>42022230</v>
      </c>
      <c r="C2837" s="129" t="s">
        <v>3680</v>
      </c>
      <c r="D2837" s="129" t="s">
        <v>4217</v>
      </c>
      <c r="E2837" s="129" t="s">
        <v>140</v>
      </c>
      <c r="F2837" s="129" t="s">
        <v>304</v>
      </c>
      <c r="G2837" s="129" t="s">
        <v>315</v>
      </c>
      <c r="H2837" s="129">
        <v>74972.25</v>
      </c>
      <c r="I2837" s="129">
        <v>258525</v>
      </c>
      <c r="J2837" s="129" t="s">
        <v>137</v>
      </c>
      <c r="K2837" s="129">
        <v>0.28999999999999998</v>
      </c>
      <c r="L2837" s="129">
        <v>258525</v>
      </c>
      <c r="M2837" s="129" t="s">
        <v>141</v>
      </c>
      <c r="N2837" s="129">
        <v>74972.25</v>
      </c>
      <c r="O2837" s="129">
        <v>0.28999999999999998</v>
      </c>
      <c r="P2837" s="129" t="s">
        <v>283</v>
      </c>
      <c r="Q2837" s="129">
        <v>5270549.18</v>
      </c>
      <c r="R2837" s="129" t="s">
        <v>155</v>
      </c>
      <c r="S2837" s="129">
        <v>0</v>
      </c>
    </row>
    <row r="2838" spans="1:19">
      <c r="A2838" s="128">
        <v>43783</v>
      </c>
      <c r="B2838" s="129">
        <v>42022990</v>
      </c>
      <c r="C2838" s="129" t="s">
        <v>3681</v>
      </c>
      <c r="D2838" s="129" t="s">
        <v>4215</v>
      </c>
      <c r="E2838" s="129" t="s">
        <v>140</v>
      </c>
      <c r="F2838" s="129" t="s">
        <v>422</v>
      </c>
      <c r="G2838" s="129" t="s">
        <v>529</v>
      </c>
      <c r="H2838" s="129">
        <v>135</v>
      </c>
      <c r="I2838" s="129">
        <v>100</v>
      </c>
      <c r="J2838" s="129" t="s">
        <v>137</v>
      </c>
      <c r="K2838" s="129">
        <v>1.35</v>
      </c>
      <c r="L2838" s="129">
        <v>100</v>
      </c>
      <c r="M2838" s="129" t="s">
        <v>141</v>
      </c>
      <c r="N2838" s="129">
        <v>135</v>
      </c>
      <c r="O2838" s="129">
        <v>1.35</v>
      </c>
      <c r="P2838" s="129" t="s">
        <v>283</v>
      </c>
      <c r="Q2838" s="129">
        <v>9490.56</v>
      </c>
      <c r="R2838" s="129" t="s">
        <v>155</v>
      </c>
      <c r="S2838" s="129">
        <v>0</v>
      </c>
    </row>
    <row r="2839" spans="1:19">
      <c r="A2839" s="128">
        <v>43783</v>
      </c>
      <c r="B2839" s="129">
        <v>42022990</v>
      </c>
      <c r="C2839" s="129" t="s">
        <v>3682</v>
      </c>
      <c r="D2839" s="129" t="s">
        <v>4215</v>
      </c>
      <c r="E2839" s="129" t="s">
        <v>140</v>
      </c>
      <c r="F2839" s="129" t="s">
        <v>422</v>
      </c>
      <c r="G2839" s="129" t="s">
        <v>529</v>
      </c>
      <c r="H2839" s="129">
        <v>90</v>
      </c>
      <c r="I2839" s="129">
        <v>50</v>
      </c>
      <c r="J2839" s="129" t="s">
        <v>137</v>
      </c>
      <c r="K2839" s="129">
        <v>1.8</v>
      </c>
      <c r="L2839" s="129">
        <v>50</v>
      </c>
      <c r="M2839" s="129" t="s">
        <v>141</v>
      </c>
      <c r="N2839" s="129">
        <v>90</v>
      </c>
      <c r="O2839" s="129">
        <v>1.8</v>
      </c>
      <c r="P2839" s="129" t="s">
        <v>283</v>
      </c>
      <c r="Q2839" s="129">
        <v>6326.84</v>
      </c>
      <c r="R2839" s="129" t="s">
        <v>155</v>
      </c>
      <c r="S2839" s="129">
        <v>0</v>
      </c>
    </row>
    <row r="2840" spans="1:19">
      <c r="A2840" s="128">
        <v>43783</v>
      </c>
      <c r="B2840" s="129">
        <v>42022990</v>
      </c>
      <c r="C2840" s="129" t="s">
        <v>3683</v>
      </c>
      <c r="D2840" s="129" t="s">
        <v>4215</v>
      </c>
      <c r="E2840" s="129" t="s">
        <v>140</v>
      </c>
      <c r="F2840" s="129" t="s">
        <v>422</v>
      </c>
      <c r="G2840" s="129" t="s">
        <v>529</v>
      </c>
      <c r="H2840" s="129">
        <v>540</v>
      </c>
      <c r="I2840" s="129">
        <v>200</v>
      </c>
      <c r="J2840" s="129" t="s">
        <v>137</v>
      </c>
      <c r="K2840" s="129">
        <v>2.7</v>
      </c>
      <c r="L2840" s="129">
        <v>200</v>
      </c>
      <c r="M2840" s="129" t="s">
        <v>141</v>
      </c>
      <c r="N2840" s="129">
        <v>540</v>
      </c>
      <c r="O2840" s="129">
        <v>2.7</v>
      </c>
      <c r="P2840" s="129" t="s">
        <v>283</v>
      </c>
      <c r="Q2840" s="129">
        <v>37962.239999999998</v>
      </c>
      <c r="R2840" s="129" t="s">
        <v>155</v>
      </c>
      <c r="S2840" s="129">
        <v>0</v>
      </c>
    </row>
    <row r="2841" spans="1:19">
      <c r="A2841" s="128">
        <v>43783</v>
      </c>
      <c r="B2841" s="129">
        <v>42022290</v>
      </c>
      <c r="C2841" s="129" t="s">
        <v>3686</v>
      </c>
      <c r="D2841" s="129" t="s">
        <v>4217</v>
      </c>
      <c r="E2841" s="129" t="s">
        <v>140</v>
      </c>
      <c r="F2841" s="129" t="s">
        <v>319</v>
      </c>
      <c r="G2841" s="129" t="s">
        <v>1106</v>
      </c>
      <c r="H2841" s="129">
        <v>1345.24</v>
      </c>
      <c r="I2841" s="129">
        <v>338</v>
      </c>
      <c r="J2841" s="129" t="s">
        <v>137</v>
      </c>
      <c r="K2841" s="129">
        <v>3.98</v>
      </c>
      <c r="L2841" s="129">
        <v>338</v>
      </c>
      <c r="M2841" s="129" t="s">
        <v>141</v>
      </c>
      <c r="N2841" s="129">
        <v>1345.24</v>
      </c>
      <c r="O2841" s="129">
        <v>3.98</v>
      </c>
      <c r="P2841" s="129" t="s">
        <v>283</v>
      </c>
      <c r="Q2841" s="129">
        <v>94570.44</v>
      </c>
      <c r="R2841" s="129" t="s">
        <v>155</v>
      </c>
      <c r="S2841" s="129">
        <v>0</v>
      </c>
    </row>
    <row r="2842" spans="1:19">
      <c r="A2842" s="128">
        <v>43783</v>
      </c>
      <c r="B2842" s="129">
        <v>42022290</v>
      </c>
      <c r="C2842" s="129" t="s">
        <v>3687</v>
      </c>
      <c r="D2842" s="129" t="s">
        <v>4217</v>
      </c>
      <c r="E2842" s="129" t="s">
        <v>140</v>
      </c>
      <c r="F2842" s="129" t="s">
        <v>319</v>
      </c>
      <c r="G2842" s="129" t="s">
        <v>1106</v>
      </c>
      <c r="H2842" s="129">
        <v>1920.6</v>
      </c>
      <c r="I2842" s="129">
        <v>388</v>
      </c>
      <c r="J2842" s="129" t="s">
        <v>137</v>
      </c>
      <c r="K2842" s="129">
        <v>4.95</v>
      </c>
      <c r="L2842" s="129">
        <v>388</v>
      </c>
      <c r="M2842" s="129" t="s">
        <v>141</v>
      </c>
      <c r="N2842" s="129">
        <v>1920.6</v>
      </c>
      <c r="O2842" s="129">
        <v>4.95</v>
      </c>
      <c r="P2842" s="129" t="s">
        <v>283</v>
      </c>
      <c r="Q2842" s="129">
        <v>135018.26</v>
      </c>
      <c r="R2842" s="129" t="s">
        <v>155</v>
      </c>
      <c r="S2842" s="129">
        <v>0</v>
      </c>
    </row>
    <row r="2843" spans="1:19">
      <c r="A2843" s="128">
        <v>43783</v>
      </c>
      <c r="B2843" s="129">
        <v>42021290</v>
      </c>
      <c r="C2843" s="129" t="s">
        <v>3689</v>
      </c>
      <c r="D2843" s="129" t="s">
        <v>4215</v>
      </c>
      <c r="E2843" s="129" t="s">
        <v>140</v>
      </c>
      <c r="F2843" s="129" t="s">
        <v>605</v>
      </c>
      <c r="G2843" s="129" t="s">
        <v>606</v>
      </c>
      <c r="H2843" s="129">
        <v>350.44</v>
      </c>
      <c r="I2843" s="129">
        <v>15</v>
      </c>
      <c r="J2843" s="129" t="s">
        <v>137</v>
      </c>
      <c r="K2843" s="129">
        <v>23.36</v>
      </c>
      <c r="L2843" s="129">
        <v>15</v>
      </c>
      <c r="M2843" s="129" t="s">
        <v>141</v>
      </c>
      <c r="N2843" s="129">
        <v>515.4</v>
      </c>
      <c r="O2843" s="129">
        <v>34.36</v>
      </c>
      <c r="P2843" s="129" t="s">
        <v>607</v>
      </c>
      <c r="Q2843" s="129">
        <v>24636.080000000002</v>
      </c>
      <c r="R2843" s="129" t="s">
        <v>155</v>
      </c>
      <c r="S2843" s="129">
        <v>0</v>
      </c>
    </row>
    <row r="2844" spans="1:19">
      <c r="A2844" s="128">
        <v>43783</v>
      </c>
      <c r="B2844" s="129">
        <v>42021290</v>
      </c>
      <c r="C2844" s="129" t="s">
        <v>3690</v>
      </c>
      <c r="D2844" s="129" t="s">
        <v>4215</v>
      </c>
      <c r="E2844" s="129" t="s">
        <v>140</v>
      </c>
      <c r="F2844" s="129" t="s">
        <v>605</v>
      </c>
      <c r="G2844" s="129" t="s">
        <v>606</v>
      </c>
      <c r="H2844" s="129">
        <v>417.15</v>
      </c>
      <c r="I2844" s="129">
        <v>10</v>
      </c>
      <c r="J2844" s="129" t="s">
        <v>137</v>
      </c>
      <c r="K2844" s="129">
        <v>41.72</v>
      </c>
      <c r="L2844" s="129">
        <v>10</v>
      </c>
      <c r="M2844" s="129" t="s">
        <v>141</v>
      </c>
      <c r="N2844" s="129">
        <v>178.3</v>
      </c>
      <c r="O2844" s="129">
        <v>17.829999999999998</v>
      </c>
      <c r="P2844" s="129" t="s">
        <v>607</v>
      </c>
      <c r="Q2844" s="129">
        <v>29325.35</v>
      </c>
      <c r="R2844" s="129" t="s">
        <v>155</v>
      </c>
      <c r="S2844" s="129">
        <v>0</v>
      </c>
    </row>
    <row r="2845" spans="1:19">
      <c r="A2845" s="128">
        <v>43783</v>
      </c>
      <c r="B2845" s="129">
        <v>42022210</v>
      </c>
      <c r="C2845" s="129" t="s">
        <v>2771</v>
      </c>
      <c r="D2845" s="129" t="s">
        <v>4216</v>
      </c>
      <c r="E2845" s="129" t="s">
        <v>271</v>
      </c>
      <c r="F2845" s="129" t="s">
        <v>605</v>
      </c>
      <c r="G2845" s="129" t="s">
        <v>769</v>
      </c>
      <c r="H2845" s="129">
        <v>198.04</v>
      </c>
      <c r="I2845" s="129">
        <v>61</v>
      </c>
      <c r="J2845" s="129" t="s">
        <v>137</v>
      </c>
      <c r="K2845" s="129">
        <v>3.25</v>
      </c>
      <c r="L2845" s="129">
        <v>61</v>
      </c>
      <c r="M2845" s="129" t="s">
        <v>141</v>
      </c>
      <c r="N2845" s="129">
        <v>198.25</v>
      </c>
      <c r="O2845" s="129">
        <v>3.25</v>
      </c>
      <c r="P2845" s="129" t="s">
        <v>283</v>
      </c>
      <c r="Q2845" s="129">
        <v>13922.17</v>
      </c>
      <c r="R2845" s="129" t="s">
        <v>275</v>
      </c>
      <c r="S2845" s="129">
        <v>0</v>
      </c>
    </row>
    <row r="2846" spans="1:19">
      <c r="A2846" s="128">
        <v>43783</v>
      </c>
      <c r="B2846" s="129">
        <v>42021290</v>
      </c>
      <c r="C2846" s="129" t="s">
        <v>3694</v>
      </c>
      <c r="D2846" s="129" t="s">
        <v>4215</v>
      </c>
      <c r="E2846" s="129" t="s">
        <v>140</v>
      </c>
      <c r="F2846" s="129" t="s">
        <v>605</v>
      </c>
      <c r="G2846" s="129" t="s">
        <v>606</v>
      </c>
      <c r="H2846" s="129">
        <v>160.79</v>
      </c>
      <c r="I2846" s="129">
        <v>4</v>
      </c>
      <c r="J2846" s="129" t="s">
        <v>137</v>
      </c>
      <c r="K2846" s="129">
        <v>40.200000000000003</v>
      </c>
      <c r="L2846" s="129">
        <v>4</v>
      </c>
      <c r="M2846" s="129" t="s">
        <v>141</v>
      </c>
      <c r="N2846" s="129">
        <v>236.48</v>
      </c>
      <c r="O2846" s="129">
        <v>59.12</v>
      </c>
      <c r="P2846" s="129" t="s">
        <v>607</v>
      </c>
      <c r="Q2846" s="129">
        <v>11303.71</v>
      </c>
      <c r="R2846" s="129" t="s">
        <v>155</v>
      </c>
      <c r="S2846" s="129">
        <v>0</v>
      </c>
    </row>
    <row r="2847" spans="1:19">
      <c r="A2847" s="128">
        <v>43783</v>
      </c>
      <c r="B2847" s="129">
        <v>42022230</v>
      </c>
      <c r="C2847" s="129" t="s">
        <v>3695</v>
      </c>
      <c r="D2847" s="129" t="s">
        <v>4217</v>
      </c>
      <c r="E2847" s="129" t="s">
        <v>140</v>
      </c>
      <c r="F2847" s="129" t="s">
        <v>281</v>
      </c>
      <c r="G2847" s="129" t="s">
        <v>282</v>
      </c>
      <c r="H2847" s="129">
        <v>7.2</v>
      </c>
      <c r="I2847" s="129">
        <v>60</v>
      </c>
      <c r="J2847" s="129" t="s">
        <v>137</v>
      </c>
      <c r="K2847" s="129">
        <v>0.12</v>
      </c>
      <c r="L2847" s="129">
        <v>60</v>
      </c>
      <c r="M2847" s="129" t="s">
        <v>137</v>
      </c>
      <c r="N2847" s="129">
        <v>546</v>
      </c>
      <c r="O2847" s="129">
        <v>9.1</v>
      </c>
      <c r="P2847" s="129" t="s">
        <v>279</v>
      </c>
      <c r="Q2847" s="129">
        <v>505.89</v>
      </c>
      <c r="R2847" s="129" t="s">
        <v>155</v>
      </c>
      <c r="S2847" s="129">
        <v>0</v>
      </c>
    </row>
    <row r="2848" spans="1:19">
      <c r="A2848" s="128">
        <v>43783</v>
      </c>
      <c r="B2848" s="129">
        <v>42022910</v>
      </c>
      <c r="C2848" s="129" t="s">
        <v>3697</v>
      </c>
      <c r="D2848" s="129" t="s">
        <v>4214</v>
      </c>
      <c r="E2848" s="129" t="s">
        <v>140</v>
      </c>
      <c r="F2848" s="129" t="s">
        <v>49</v>
      </c>
      <c r="G2848" s="129" t="s">
        <v>288</v>
      </c>
      <c r="H2848" s="129">
        <v>359.06</v>
      </c>
      <c r="I2848" s="129">
        <v>585</v>
      </c>
      <c r="J2848" s="129" t="s">
        <v>137</v>
      </c>
      <c r="K2848" s="129">
        <v>0.61</v>
      </c>
      <c r="L2848" s="129">
        <v>585</v>
      </c>
      <c r="M2848" s="129" t="s">
        <v>137</v>
      </c>
      <c r="N2848" s="129">
        <v>362.7</v>
      </c>
      <c r="O2848" s="129">
        <v>0.62</v>
      </c>
      <c r="P2848" s="129" t="s">
        <v>283</v>
      </c>
      <c r="Q2848" s="129">
        <v>25242.11</v>
      </c>
      <c r="R2848" s="129" t="s">
        <v>155</v>
      </c>
      <c r="S2848" s="129">
        <v>0</v>
      </c>
    </row>
    <row r="2849" spans="1:19">
      <c r="A2849" s="101">
        <v>43783</v>
      </c>
      <c r="B2849" s="124">
        <v>42022190</v>
      </c>
      <c r="C2849" s="124" t="s">
        <v>1194</v>
      </c>
      <c r="D2849" s="124" t="s">
        <v>4211</v>
      </c>
      <c r="E2849" s="124" t="s">
        <v>140</v>
      </c>
      <c r="F2849" s="124" t="s">
        <v>304</v>
      </c>
      <c r="G2849" s="124" t="s">
        <v>305</v>
      </c>
      <c r="H2849" s="124">
        <v>912</v>
      </c>
      <c r="I2849" s="124">
        <v>48</v>
      </c>
      <c r="J2849" s="124" t="s">
        <v>137</v>
      </c>
      <c r="K2849" s="124">
        <v>19</v>
      </c>
      <c r="L2849" s="124">
        <v>48</v>
      </c>
      <c r="M2849" s="124" t="s">
        <v>141</v>
      </c>
      <c r="N2849" s="124">
        <v>912</v>
      </c>
      <c r="O2849" s="124">
        <v>19</v>
      </c>
      <c r="P2849" s="124" t="s">
        <v>283</v>
      </c>
      <c r="Q2849" s="124">
        <v>64113.599999999999</v>
      </c>
      <c r="R2849" s="124" t="s">
        <v>155</v>
      </c>
      <c r="S2849">
        <v>0</v>
      </c>
    </row>
    <row r="2850" spans="1:19">
      <c r="A2850" s="128">
        <v>43783</v>
      </c>
      <c r="B2850" s="129">
        <v>42021290</v>
      </c>
      <c r="C2850" s="129" t="s">
        <v>3699</v>
      </c>
      <c r="D2850" s="129" t="s">
        <v>4217</v>
      </c>
      <c r="E2850" s="129" t="s">
        <v>140</v>
      </c>
      <c r="F2850" s="129" t="s">
        <v>605</v>
      </c>
      <c r="G2850" s="129" t="s">
        <v>606</v>
      </c>
      <c r="H2850" s="129">
        <v>118.21</v>
      </c>
      <c r="I2850" s="129">
        <v>405</v>
      </c>
      <c r="J2850" s="129" t="s">
        <v>137</v>
      </c>
      <c r="K2850" s="129">
        <v>0.28999999999999998</v>
      </c>
      <c r="L2850" s="129">
        <v>405</v>
      </c>
      <c r="M2850" s="129" t="s">
        <v>141</v>
      </c>
      <c r="N2850" s="129">
        <v>117.45</v>
      </c>
      <c r="O2850" s="129">
        <v>0.28999999999999998</v>
      </c>
      <c r="P2850" s="129" t="s">
        <v>283</v>
      </c>
      <c r="Q2850" s="129">
        <v>8310.23</v>
      </c>
      <c r="R2850" s="129" t="s">
        <v>155</v>
      </c>
      <c r="S2850" s="129">
        <v>0</v>
      </c>
    </row>
    <row r="2851" spans="1:19">
      <c r="A2851" s="128">
        <v>43783</v>
      </c>
      <c r="B2851" s="129">
        <v>42022910</v>
      </c>
      <c r="C2851" s="129" t="s">
        <v>3700</v>
      </c>
      <c r="D2851" s="129" t="s">
        <v>4214</v>
      </c>
      <c r="E2851" s="129" t="s">
        <v>140</v>
      </c>
      <c r="F2851" s="129" t="s">
        <v>49</v>
      </c>
      <c r="G2851" s="129" t="s">
        <v>288</v>
      </c>
      <c r="H2851" s="129">
        <v>588.76</v>
      </c>
      <c r="I2851" s="129">
        <v>1008</v>
      </c>
      <c r="J2851" s="129" t="s">
        <v>137</v>
      </c>
      <c r="K2851" s="129">
        <v>0.57999999999999996</v>
      </c>
      <c r="L2851" s="129">
        <v>1008</v>
      </c>
      <c r="M2851" s="129" t="s">
        <v>137</v>
      </c>
      <c r="N2851" s="129">
        <v>594.72</v>
      </c>
      <c r="O2851" s="129">
        <v>0.59</v>
      </c>
      <c r="P2851" s="129" t="s">
        <v>283</v>
      </c>
      <c r="Q2851" s="129">
        <v>41389.53</v>
      </c>
      <c r="R2851" s="129" t="s">
        <v>155</v>
      </c>
      <c r="S2851" s="129">
        <v>0</v>
      </c>
    </row>
    <row r="2852" spans="1:19">
      <c r="A2852" s="101">
        <v>43783</v>
      </c>
      <c r="B2852">
        <v>42022190</v>
      </c>
      <c r="C2852" t="s">
        <v>1194</v>
      </c>
      <c r="D2852" s="124" t="s">
        <v>4211</v>
      </c>
      <c r="E2852" t="s">
        <v>140</v>
      </c>
      <c r="F2852" t="s">
        <v>304</v>
      </c>
      <c r="G2852" t="s">
        <v>315</v>
      </c>
      <c r="H2852">
        <v>3002</v>
      </c>
      <c r="I2852">
        <v>158</v>
      </c>
      <c r="J2852" t="s">
        <v>137</v>
      </c>
      <c r="K2852">
        <v>19</v>
      </c>
      <c r="L2852">
        <v>158</v>
      </c>
      <c r="M2852" t="s">
        <v>141</v>
      </c>
      <c r="N2852">
        <v>3002</v>
      </c>
      <c r="O2852">
        <v>19</v>
      </c>
      <c r="P2852" t="s">
        <v>283</v>
      </c>
      <c r="Q2852">
        <v>211040.59</v>
      </c>
      <c r="R2852" t="s">
        <v>155</v>
      </c>
      <c r="S2852">
        <v>0</v>
      </c>
    </row>
    <row r="2853" spans="1:19">
      <c r="A2853" s="101">
        <v>43783</v>
      </c>
      <c r="B2853" s="124">
        <v>42022190</v>
      </c>
      <c r="C2853" s="124" t="s">
        <v>1735</v>
      </c>
      <c r="D2853" s="124" t="s">
        <v>4211</v>
      </c>
      <c r="E2853" s="124" t="s">
        <v>140</v>
      </c>
      <c r="F2853" s="124" t="s">
        <v>304</v>
      </c>
      <c r="G2853" s="124" t="s">
        <v>315</v>
      </c>
      <c r="H2853" s="124">
        <v>3940</v>
      </c>
      <c r="I2853" s="124">
        <v>197</v>
      </c>
      <c r="J2853" s="124" t="s">
        <v>137</v>
      </c>
      <c r="K2853" s="124">
        <v>20</v>
      </c>
      <c r="L2853" s="124">
        <v>197</v>
      </c>
      <c r="M2853" s="124" t="s">
        <v>141</v>
      </c>
      <c r="N2853" s="124">
        <v>3940</v>
      </c>
      <c r="O2853" s="124">
        <v>20</v>
      </c>
      <c r="P2853" s="124" t="s">
        <v>283</v>
      </c>
      <c r="Q2853" s="124">
        <v>276982.01</v>
      </c>
      <c r="R2853" s="124" t="s">
        <v>155</v>
      </c>
      <c r="S2853">
        <v>0</v>
      </c>
    </row>
    <row r="2854" spans="1:19">
      <c r="A2854" s="128">
        <v>43783</v>
      </c>
      <c r="B2854" s="129">
        <v>42021290</v>
      </c>
      <c r="C2854" s="129" t="s">
        <v>3703</v>
      </c>
      <c r="D2854" s="129" t="s">
        <v>4215</v>
      </c>
      <c r="E2854" s="129" t="s">
        <v>140</v>
      </c>
      <c r="F2854" s="129" t="s">
        <v>605</v>
      </c>
      <c r="G2854" s="129" t="s">
        <v>606</v>
      </c>
      <c r="H2854" s="129">
        <v>121.23</v>
      </c>
      <c r="I2854" s="129">
        <v>10</v>
      </c>
      <c r="J2854" s="129" t="s">
        <v>137</v>
      </c>
      <c r="K2854" s="129">
        <v>12.12</v>
      </c>
      <c r="L2854" s="129">
        <v>10</v>
      </c>
      <c r="M2854" s="129" t="s">
        <v>141</v>
      </c>
      <c r="N2854" s="129">
        <v>178.3</v>
      </c>
      <c r="O2854" s="129">
        <v>17.829999999999998</v>
      </c>
      <c r="P2854" s="129" t="s">
        <v>607</v>
      </c>
      <c r="Q2854" s="129">
        <v>8522.7800000000007</v>
      </c>
      <c r="R2854" s="129" t="s">
        <v>155</v>
      </c>
      <c r="S2854" s="129">
        <v>0</v>
      </c>
    </row>
    <row r="2855" spans="1:19">
      <c r="A2855" s="128">
        <v>43783</v>
      </c>
      <c r="B2855" s="129">
        <v>42021290</v>
      </c>
      <c r="C2855" s="129" t="s">
        <v>3704</v>
      </c>
      <c r="D2855" s="129" t="s">
        <v>4215</v>
      </c>
      <c r="E2855" s="129" t="s">
        <v>140</v>
      </c>
      <c r="F2855" s="129" t="s">
        <v>605</v>
      </c>
      <c r="G2855" s="129" t="s">
        <v>606</v>
      </c>
      <c r="H2855" s="129">
        <v>233.6</v>
      </c>
      <c r="I2855" s="129">
        <v>4</v>
      </c>
      <c r="J2855" s="129" t="s">
        <v>137</v>
      </c>
      <c r="K2855" s="129">
        <v>58.4</v>
      </c>
      <c r="L2855" s="129">
        <v>4</v>
      </c>
      <c r="M2855" s="129" t="s">
        <v>141</v>
      </c>
      <c r="N2855" s="129">
        <v>236.48</v>
      </c>
      <c r="O2855" s="129">
        <v>59.12</v>
      </c>
      <c r="P2855" s="129" t="s">
        <v>607</v>
      </c>
      <c r="Q2855" s="129">
        <v>16422.14</v>
      </c>
      <c r="R2855" s="129" t="s">
        <v>155</v>
      </c>
      <c r="S2855" s="129">
        <v>0</v>
      </c>
    </row>
    <row r="2856" spans="1:19">
      <c r="A2856" s="128">
        <v>43783</v>
      </c>
      <c r="B2856" s="129">
        <v>42022990</v>
      </c>
      <c r="C2856" s="129" t="s">
        <v>3707</v>
      </c>
      <c r="D2856" s="129" t="s">
        <v>4215</v>
      </c>
      <c r="E2856" s="129" t="s">
        <v>140</v>
      </c>
      <c r="F2856" s="129" t="s">
        <v>422</v>
      </c>
      <c r="G2856" s="129" t="s">
        <v>529</v>
      </c>
      <c r="H2856" s="129">
        <v>1125</v>
      </c>
      <c r="I2856" s="129">
        <v>100</v>
      </c>
      <c r="J2856" s="129" t="s">
        <v>137</v>
      </c>
      <c r="K2856" s="129">
        <v>11.25</v>
      </c>
      <c r="L2856" s="129">
        <v>100</v>
      </c>
      <c r="M2856" s="129" t="s">
        <v>141</v>
      </c>
      <c r="N2856" s="129">
        <v>1125</v>
      </c>
      <c r="O2856" s="129">
        <v>11.25</v>
      </c>
      <c r="P2856" s="129" t="s">
        <v>283</v>
      </c>
      <c r="Q2856" s="129">
        <v>79087.600000000006</v>
      </c>
      <c r="R2856" s="129" t="s">
        <v>155</v>
      </c>
      <c r="S2856" s="129">
        <v>0</v>
      </c>
    </row>
    <row r="2857" spans="1:19">
      <c r="A2857" s="128">
        <v>43783</v>
      </c>
      <c r="B2857" s="129">
        <v>42022290</v>
      </c>
      <c r="C2857" s="129" t="s">
        <v>3708</v>
      </c>
      <c r="D2857" s="129" t="s">
        <v>4217</v>
      </c>
      <c r="E2857" s="129" t="s">
        <v>140</v>
      </c>
      <c r="F2857" s="129" t="s">
        <v>319</v>
      </c>
      <c r="G2857" s="129" t="s">
        <v>1106</v>
      </c>
      <c r="H2857" s="129">
        <v>1345.24</v>
      </c>
      <c r="I2857" s="129">
        <v>338</v>
      </c>
      <c r="J2857" s="129" t="s">
        <v>137</v>
      </c>
      <c r="K2857" s="129">
        <v>3.98</v>
      </c>
      <c r="L2857" s="129">
        <v>338</v>
      </c>
      <c r="M2857" s="129" t="s">
        <v>141</v>
      </c>
      <c r="N2857" s="129">
        <v>1345.24</v>
      </c>
      <c r="O2857" s="129">
        <v>3.98</v>
      </c>
      <c r="P2857" s="129" t="s">
        <v>283</v>
      </c>
      <c r="Q2857" s="129">
        <v>94570.44</v>
      </c>
      <c r="R2857" s="129" t="s">
        <v>155</v>
      </c>
      <c r="S2857" s="129">
        <v>0</v>
      </c>
    </row>
    <row r="2858" spans="1:19">
      <c r="A2858" s="128">
        <v>43782</v>
      </c>
      <c r="B2858" s="129">
        <v>42022230</v>
      </c>
      <c r="C2858" s="129" t="s">
        <v>3716</v>
      </c>
      <c r="D2858" s="129" t="s">
        <v>4217</v>
      </c>
      <c r="E2858" s="129" t="s">
        <v>140</v>
      </c>
      <c r="F2858" s="129" t="s">
        <v>605</v>
      </c>
      <c r="G2858" s="129" t="s">
        <v>1108</v>
      </c>
      <c r="H2858" s="129">
        <v>1691.27</v>
      </c>
      <c r="I2858" s="129">
        <v>2000</v>
      </c>
      <c r="J2858" s="129" t="s">
        <v>137</v>
      </c>
      <c r="K2858" s="129">
        <v>0.85</v>
      </c>
      <c r="L2858" s="129">
        <v>2000</v>
      </c>
      <c r="M2858" s="129" t="s">
        <v>141</v>
      </c>
      <c r="N2858" s="129">
        <v>2500</v>
      </c>
      <c r="O2858" s="129">
        <v>1.25</v>
      </c>
      <c r="P2858" s="129" t="s">
        <v>607</v>
      </c>
      <c r="Q2858" s="129">
        <v>118896.44</v>
      </c>
      <c r="R2858" s="129" t="s">
        <v>155</v>
      </c>
      <c r="S2858" s="129">
        <v>0</v>
      </c>
    </row>
    <row r="2859" spans="1:19">
      <c r="A2859" s="128">
        <v>43782</v>
      </c>
      <c r="B2859" s="129">
        <v>42021290</v>
      </c>
      <c r="C2859" s="129" t="s">
        <v>3718</v>
      </c>
      <c r="D2859" s="129" t="s">
        <v>4217</v>
      </c>
      <c r="E2859" s="129" t="s">
        <v>271</v>
      </c>
      <c r="F2859" s="129" t="s">
        <v>300</v>
      </c>
      <c r="G2859" s="129" t="s">
        <v>301</v>
      </c>
      <c r="H2859" s="129">
        <v>594</v>
      </c>
      <c r="I2859" s="129">
        <v>300</v>
      </c>
      <c r="J2859" s="129" t="s">
        <v>137</v>
      </c>
      <c r="K2859" s="129">
        <v>1.98</v>
      </c>
      <c r="L2859" s="129">
        <v>300</v>
      </c>
      <c r="M2859" s="129" t="s">
        <v>141</v>
      </c>
      <c r="N2859" s="129">
        <v>594</v>
      </c>
      <c r="O2859" s="129">
        <v>1.98</v>
      </c>
      <c r="P2859" s="129" t="s">
        <v>283</v>
      </c>
      <c r="Q2859" s="129">
        <v>41758.199999999997</v>
      </c>
      <c r="R2859" s="129" t="s">
        <v>275</v>
      </c>
      <c r="S2859" s="129">
        <v>0</v>
      </c>
    </row>
    <row r="2860" spans="1:19">
      <c r="A2860" s="128">
        <v>43782</v>
      </c>
      <c r="B2860" s="129">
        <v>42022290</v>
      </c>
      <c r="C2860" s="129" t="s">
        <v>3720</v>
      </c>
      <c r="D2860" s="129" t="s">
        <v>4217</v>
      </c>
      <c r="E2860" s="129" t="s">
        <v>140</v>
      </c>
      <c r="F2860" s="129" t="s">
        <v>281</v>
      </c>
      <c r="G2860" s="129" t="s">
        <v>282</v>
      </c>
      <c r="H2860" s="129">
        <v>166.54</v>
      </c>
      <c r="I2860" s="129">
        <v>22</v>
      </c>
      <c r="J2860" s="129" t="s">
        <v>137</v>
      </c>
      <c r="K2860" s="129">
        <v>7.57</v>
      </c>
      <c r="L2860" s="129">
        <v>22</v>
      </c>
      <c r="M2860" s="129" t="s">
        <v>141</v>
      </c>
      <c r="N2860" s="129">
        <v>166.54</v>
      </c>
      <c r="O2860" s="129">
        <v>7.57</v>
      </c>
      <c r="P2860" s="129" t="s">
        <v>283</v>
      </c>
      <c r="Q2860" s="129">
        <v>11707.73</v>
      </c>
      <c r="R2860" s="129" t="s">
        <v>155</v>
      </c>
      <c r="S2860" s="129">
        <v>0</v>
      </c>
    </row>
    <row r="2861" spans="1:19">
      <c r="A2861" s="128">
        <v>43782</v>
      </c>
      <c r="B2861" s="129">
        <v>42022230</v>
      </c>
      <c r="C2861" s="129" t="s">
        <v>2396</v>
      </c>
      <c r="D2861" s="129" t="s">
        <v>4217</v>
      </c>
      <c r="E2861" s="129" t="s">
        <v>140</v>
      </c>
      <c r="F2861" s="129" t="s">
        <v>295</v>
      </c>
      <c r="G2861" s="129" t="s">
        <v>296</v>
      </c>
      <c r="H2861" s="129">
        <v>2688.8</v>
      </c>
      <c r="I2861" s="129">
        <v>602</v>
      </c>
      <c r="J2861" s="129" t="s">
        <v>137</v>
      </c>
      <c r="K2861" s="129">
        <v>4.47</v>
      </c>
      <c r="L2861" s="129">
        <v>602</v>
      </c>
      <c r="M2861" s="129" t="s">
        <v>141</v>
      </c>
      <c r="N2861" s="129">
        <v>2690.94</v>
      </c>
      <c r="O2861" s="129">
        <v>4.47</v>
      </c>
      <c r="P2861" s="129" t="s">
        <v>283</v>
      </c>
      <c r="Q2861" s="129">
        <v>189022.67</v>
      </c>
      <c r="R2861" s="129" t="s">
        <v>155</v>
      </c>
      <c r="S2861" s="129">
        <v>0</v>
      </c>
    </row>
    <row r="2862" spans="1:19">
      <c r="A2862" s="128">
        <v>43782</v>
      </c>
      <c r="B2862" s="129">
        <v>42022290</v>
      </c>
      <c r="C2862" s="129" t="s">
        <v>3728</v>
      </c>
      <c r="D2862" s="129" t="s">
        <v>4216</v>
      </c>
      <c r="E2862" s="129" t="s">
        <v>140</v>
      </c>
      <c r="F2862" s="129" t="s">
        <v>281</v>
      </c>
      <c r="G2862" s="129" t="s">
        <v>282</v>
      </c>
      <c r="H2862" s="129">
        <v>2190</v>
      </c>
      <c r="I2862" s="129">
        <v>1000</v>
      </c>
      <c r="J2862" s="129" t="s">
        <v>137</v>
      </c>
      <c r="K2862" s="129">
        <v>2.19</v>
      </c>
      <c r="L2862" s="129">
        <v>1000</v>
      </c>
      <c r="M2862" s="129" t="s">
        <v>141</v>
      </c>
      <c r="N2862" s="129">
        <v>2190</v>
      </c>
      <c r="O2862" s="129">
        <v>2.19</v>
      </c>
      <c r="P2862" s="129" t="s">
        <v>283</v>
      </c>
      <c r="Q2862" s="129">
        <v>153957.04999999999</v>
      </c>
      <c r="R2862" s="129" t="s">
        <v>155</v>
      </c>
      <c r="S2862" s="129">
        <v>0</v>
      </c>
    </row>
    <row r="2863" spans="1:19">
      <c r="A2863" s="128">
        <v>43782</v>
      </c>
      <c r="B2863" s="129">
        <v>42022290</v>
      </c>
      <c r="C2863" s="129" t="s">
        <v>3729</v>
      </c>
      <c r="D2863" s="129" t="s">
        <v>4217</v>
      </c>
      <c r="E2863" s="129" t="s">
        <v>140</v>
      </c>
      <c r="F2863" s="129" t="s">
        <v>281</v>
      </c>
      <c r="G2863" s="129" t="s">
        <v>282</v>
      </c>
      <c r="H2863" s="129">
        <v>119.85</v>
      </c>
      <c r="I2863" s="129">
        <v>47</v>
      </c>
      <c r="J2863" s="129" t="s">
        <v>137</v>
      </c>
      <c r="K2863" s="129">
        <v>2.5499999999999998</v>
      </c>
      <c r="L2863" s="129">
        <v>47</v>
      </c>
      <c r="M2863" s="129" t="s">
        <v>141</v>
      </c>
      <c r="N2863" s="129">
        <v>119.85</v>
      </c>
      <c r="O2863" s="129">
        <v>2.5499999999999998</v>
      </c>
      <c r="P2863" s="129" t="s">
        <v>283</v>
      </c>
      <c r="Q2863" s="129">
        <v>8425.4699999999993</v>
      </c>
      <c r="R2863" s="129" t="s">
        <v>155</v>
      </c>
      <c r="S2863" s="129">
        <v>0</v>
      </c>
    </row>
    <row r="2864" spans="1:19">
      <c r="A2864" s="128">
        <v>43782</v>
      </c>
      <c r="B2864" s="129">
        <v>42022290</v>
      </c>
      <c r="C2864" s="129" t="s">
        <v>3730</v>
      </c>
      <c r="D2864" s="129" t="s">
        <v>4217</v>
      </c>
      <c r="E2864" s="129" t="s">
        <v>140</v>
      </c>
      <c r="F2864" s="129" t="s">
        <v>281</v>
      </c>
      <c r="G2864" s="129" t="s">
        <v>282</v>
      </c>
      <c r="H2864" s="129">
        <v>267.89</v>
      </c>
      <c r="I2864" s="129">
        <v>43</v>
      </c>
      <c r="J2864" s="129" t="s">
        <v>137</v>
      </c>
      <c r="K2864" s="129">
        <v>6.23</v>
      </c>
      <c r="L2864" s="129">
        <v>43</v>
      </c>
      <c r="M2864" s="129" t="s">
        <v>141</v>
      </c>
      <c r="N2864" s="129">
        <v>267.89</v>
      </c>
      <c r="O2864" s="129">
        <v>6.23</v>
      </c>
      <c r="P2864" s="129" t="s">
        <v>283</v>
      </c>
      <c r="Q2864" s="129">
        <v>18832.66</v>
      </c>
      <c r="R2864" s="129" t="s">
        <v>155</v>
      </c>
      <c r="S2864" s="129">
        <v>0</v>
      </c>
    </row>
    <row r="2865" spans="1:19">
      <c r="A2865" s="128">
        <v>43782</v>
      </c>
      <c r="B2865" s="129">
        <v>42021190</v>
      </c>
      <c r="C2865" s="129" t="s">
        <v>3451</v>
      </c>
      <c r="D2865" s="129" t="s">
        <v>4217</v>
      </c>
      <c r="E2865" s="129" t="s">
        <v>140</v>
      </c>
      <c r="F2865" s="129" t="s">
        <v>281</v>
      </c>
      <c r="G2865" s="129" t="s">
        <v>282</v>
      </c>
      <c r="H2865" s="129">
        <v>188</v>
      </c>
      <c r="I2865" s="129">
        <v>188</v>
      </c>
      <c r="J2865" s="129" t="s">
        <v>137</v>
      </c>
      <c r="K2865" s="129">
        <v>1</v>
      </c>
      <c r="L2865" s="129">
        <v>94</v>
      </c>
      <c r="M2865" s="129" t="s">
        <v>489</v>
      </c>
      <c r="N2865" s="129">
        <v>188</v>
      </c>
      <c r="O2865" s="129">
        <v>2</v>
      </c>
      <c r="P2865" s="129" t="s">
        <v>283</v>
      </c>
      <c r="Q2865" s="129">
        <v>13216.37</v>
      </c>
      <c r="R2865" s="129" t="s">
        <v>155</v>
      </c>
      <c r="S2865" s="129">
        <v>0</v>
      </c>
    </row>
    <row r="2866" spans="1:19">
      <c r="A2866" s="128">
        <v>43782</v>
      </c>
      <c r="B2866" s="129">
        <v>42022290</v>
      </c>
      <c r="C2866" s="129" t="s">
        <v>3747</v>
      </c>
      <c r="D2866" s="129" t="s">
        <v>4217</v>
      </c>
      <c r="E2866" s="129" t="s">
        <v>140</v>
      </c>
      <c r="F2866" s="129" t="s">
        <v>281</v>
      </c>
      <c r="G2866" s="129" t="s">
        <v>282</v>
      </c>
      <c r="H2866" s="129">
        <v>15</v>
      </c>
      <c r="I2866" s="129">
        <v>150</v>
      </c>
      <c r="J2866" s="129" t="s">
        <v>137</v>
      </c>
      <c r="K2866" s="129">
        <v>0.1</v>
      </c>
      <c r="L2866" s="129">
        <v>150</v>
      </c>
      <c r="M2866" s="129" t="s">
        <v>141</v>
      </c>
      <c r="N2866" s="129">
        <v>15</v>
      </c>
      <c r="O2866" s="129">
        <v>0.1</v>
      </c>
      <c r="P2866" s="129" t="s">
        <v>283</v>
      </c>
      <c r="Q2866" s="129">
        <v>1054.54</v>
      </c>
      <c r="R2866" s="129" t="s">
        <v>155</v>
      </c>
      <c r="S2866" s="129">
        <v>0</v>
      </c>
    </row>
    <row r="2867" spans="1:19">
      <c r="A2867" s="128">
        <v>43781</v>
      </c>
      <c r="B2867" s="129">
        <v>42022220</v>
      </c>
      <c r="C2867" s="129" t="s">
        <v>3748</v>
      </c>
      <c r="D2867" s="129" t="s">
        <v>4217</v>
      </c>
      <c r="E2867" s="129" t="s">
        <v>140</v>
      </c>
      <c r="F2867" s="129" t="s">
        <v>277</v>
      </c>
      <c r="G2867" s="129" t="s">
        <v>293</v>
      </c>
      <c r="H2867" s="129">
        <v>7.95</v>
      </c>
      <c r="I2867" s="129">
        <v>1</v>
      </c>
      <c r="J2867" s="129" t="s">
        <v>137</v>
      </c>
      <c r="K2867" s="129">
        <v>7.95</v>
      </c>
      <c r="L2867" s="129">
        <v>1</v>
      </c>
      <c r="M2867" s="129" t="s">
        <v>137</v>
      </c>
      <c r="N2867" s="129">
        <v>7.95</v>
      </c>
      <c r="O2867" s="129">
        <v>7.95</v>
      </c>
      <c r="P2867" s="129" t="s">
        <v>283</v>
      </c>
      <c r="Q2867" s="129">
        <v>558.88</v>
      </c>
      <c r="R2867" s="129" t="s">
        <v>155</v>
      </c>
      <c r="S2867" s="129">
        <v>0</v>
      </c>
    </row>
    <row r="2868" spans="1:19">
      <c r="A2868" s="128">
        <v>43781</v>
      </c>
      <c r="B2868" s="129">
        <v>42023190</v>
      </c>
      <c r="C2868" s="129" t="s">
        <v>3640</v>
      </c>
      <c r="D2868" s="129" t="s">
        <v>4217</v>
      </c>
      <c r="E2868" s="129" t="s">
        <v>140</v>
      </c>
      <c r="F2868" s="129" t="s">
        <v>281</v>
      </c>
      <c r="G2868" s="129" t="s">
        <v>282</v>
      </c>
      <c r="H2868" s="129">
        <v>76.5</v>
      </c>
      <c r="I2868" s="129">
        <v>51</v>
      </c>
      <c r="J2868" s="129" t="s">
        <v>137</v>
      </c>
      <c r="K2868" s="129">
        <v>1.5</v>
      </c>
      <c r="L2868" s="129">
        <v>51</v>
      </c>
      <c r="M2868" s="129" t="s">
        <v>141</v>
      </c>
      <c r="N2868" s="129">
        <v>76.5</v>
      </c>
      <c r="O2868" s="129">
        <v>1.5</v>
      </c>
      <c r="P2868" s="129" t="s">
        <v>283</v>
      </c>
      <c r="Q2868" s="129">
        <v>5378.03</v>
      </c>
      <c r="R2868" s="129" t="s">
        <v>155</v>
      </c>
      <c r="S2868" s="129">
        <v>0</v>
      </c>
    </row>
    <row r="2869" spans="1:19">
      <c r="A2869" s="101">
        <v>43781</v>
      </c>
      <c r="B2869">
        <v>42022190</v>
      </c>
      <c r="C2869" t="s">
        <v>3754</v>
      </c>
      <c r="D2869" s="124" t="s">
        <v>4211</v>
      </c>
      <c r="E2869" t="s">
        <v>140</v>
      </c>
      <c r="F2869" t="s">
        <v>365</v>
      </c>
      <c r="G2869" t="s">
        <v>866</v>
      </c>
      <c r="H2869">
        <v>1497.58</v>
      </c>
      <c r="I2869">
        <v>72</v>
      </c>
      <c r="J2869" t="s">
        <v>137</v>
      </c>
      <c r="K2869">
        <v>20.8</v>
      </c>
      <c r="L2869">
        <v>72</v>
      </c>
      <c r="M2869" t="s">
        <v>141</v>
      </c>
      <c r="N2869">
        <v>1292.4000000000001</v>
      </c>
      <c r="O2869">
        <v>17.95</v>
      </c>
      <c r="P2869" t="s">
        <v>142</v>
      </c>
      <c r="Q2869">
        <v>105279.88</v>
      </c>
      <c r="R2869" t="s">
        <v>155</v>
      </c>
      <c r="S2869">
        <v>0</v>
      </c>
    </row>
    <row r="2870" spans="1:19">
      <c r="A2870" s="128">
        <v>43781</v>
      </c>
      <c r="B2870" s="129">
        <v>42022910</v>
      </c>
      <c r="C2870" s="129" t="s">
        <v>3757</v>
      </c>
      <c r="D2870" s="129" t="s">
        <v>4215</v>
      </c>
      <c r="E2870" s="129" t="s">
        <v>140</v>
      </c>
      <c r="F2870" s="129" t="s">
        <v>304</v>
      </c>
      <c r="G2870" s="129" t="s">
        <v>315</v>
      </c>
      <c r="H2870" s="129">
        <v>9810</v>
      </c>
      <c r="I2870" s="129">
        <v>1635</v>
      </c>
      <c r="J2870" s="129" t="s">
        <v>137</v>
      </c>
      <c r="K2870" s="129">
        <v>6</v>
      </c>
      <c r="L2870" s="129">
        <v>1635</v>
      </c>
      <c r="M2870" s="129" t="s">
        <v>141</v>
      </c>
      <c r="N2870" s="129">
        <v>9810</v>
      </c>
      <c r="O2870" s="129">
        <v>6</v>
      </c>
      <c r="P2870" s="129" t="s">
        <v>283</v>
      </c>
      <c r="Q2870" s="129">
        <v>689643</v>
      </c>
      <c r="R2870" s="129" t="s">
        <v>155</v>
      </c>
      <c r="S2870" s="129">
        <v>0</v>
      </c>
    </row>
    <row r="2871" spans="1:19">
      <c r="A2871" s="128">
        <v>43781</v>
      </c>
      <c r="B2871" s="129">
        <v>42022290</v>
      </c>
      <c r="C2871" s="129" t="s">
        <v>3758</v>
      </c>
      <c r="D2871" s="129" t="s">
        <v>4215</v>
      </c>
      <c r="E2871" s="129" t="s">
        <v>140</v>
      </c>
      <c r="F2871" s="129" t="s">
        <v>408</v>
      </c>
      <c r="G2871" s="129" t="s">
        <v>2450</v>
      </c>
      <c r="H2871" s="129">
        <v>6305.96</v>
      </c>
      <c r="I2871" s="129">
        <v>1279</v>
      </c>
      <c r="J2871" s="129" t="s">
        <v>137</v>
      </c>
      <c r="K2871" s="129">
        <v>4.93</v>
      </c>
      <c r="L2871" s="129">
        <v>1279</v>
      </c>
      <c r="M2871" s="129" t="s">
        <v>141</v>
      </c>
      <c r="N2871" s="129">
        <v>6676.38</v>
      </c>
      <c r="O2871" s="129">
        <v>5.22</v>
      </c>
      <c r="P2871" s="129" t="s">
        <v>283</v>
      </c>
      <c r="Q2871" s="129">
        <v>443308.77</v>
      </c>
      <c r="R2871" s="129" t="s">
        <v>155</v>
      </c>
      <c r="S2871" s="129">
        <v>0</v>
      </c>
    </row>
    <row r="2872" spans="1:19">
      <c r="A2872" s="128">
        <v>43781</v>
      </c>
      <c r="B2872" s="129">
        <v>42022190</v>
      </c>
      <c r="C2872" s="129" t="s">
        <v>3760</v>
      </c>
      <c r="D2872" s="129" t="s">
        <v>4217</v>
      </c>
      <c r="E2872" s="129" t="s">
        <v>140</v>
      </c>
      <c r="F2872" s="129" t="s">
        <v>365</v>
      </c>
      <c r="G2872" s="129" t="s">
        <v>866</v>
      </c>
      <c r="H2872" s="129">
        <v>800.94</v>
      </c>
      <c r="I2872" s="129">
        <v>32</v>
      </c>
      <c r="J2872" s="129" t="s">
        <v>137</v>
      </c>
      <c r="K2872" s="129">
        <v>25.03</v>
      </c>
      <c r="L2872" s="129">
        <v>32</v>
      </c>
      <c r="M2872" s="129" t="s">
        <v>141</v>
      </c>
      <c r="N2872" s="129">
        <v>691.2</v>
      </c>
      <c r="O2872" s="129">
        <v>21.6</v>
      </c>
      <c r="P2872" s="129" t="s">
        <v>142</v>
      </c>
      <c r="Q2872" s="129">
        <v>56305.81</v>
      </c>
      <c r="R2872" s="129" t="s">
        <v>155</v>
      </c>
      <c r="S2872" s="129">
        <v>0</v>
      </c>
    </row>
    <row r="2873" spans="1:19">
      <c r="A2873" s="101">
        <v>43781</v>
      </c>
      <c r="B2873" s="124">
        <v>42022190</v>
      </c>
      <c r="C2873" s="124" t="s">
        <v>3761</v>
      </c>
      <c r="D2873" s="124" t="s">
        <v>4211</v>
      </c>
      <c r="E2873" s="124" t="s">
        <v>140</v>
      </c>
      <c r="F2873" s="124" t="s">
        <v>365</v>
      </c>
      <c r="G2873" s="124" t="s">
        <v>866</v>
      </c>
      <c r="H2873" s="124">
        <v>2300.83</v>
      </c>
      <c r="I2873" s="124">
        <v>80</v>
      </c>
      <c r="J2873" s="124" t="s">
        <v>137</v>
      </c>
      <c r="K2873" s="124">
        <v>28.76</v>
      </c>
      <c r="L2873" s="124">
        <v>80</v>
      </c>
      <c r="M2873" s="124" t="s">
        <v>141</v>
      </c>
      <c r="N2873" s="124">
        <v>2300.8000000000002</v>
      </c>
      <c r="O2873" s="124">
        <v>28.76</v>
      </c>
      <c r="P2873" s="124" t="s">
        <v>283</v>
      </c>
      <c r="Q2873" s="124">
        <v>161748.49</v>
      </c>
      <c r="R2873" s="124" t="s">
        <v>155</v>
      </c>
      <c r="S2873">
        <v>0</v>
      </c>
    </row>
    <row r="2874" spans="1:19">
      <c r="A2874" s="128">
        <v>43781</v>
      </c>
      <c r="B2874" s="129">
        <v>42022190</v>
      </c>
      <c r="C2874" s="129" t="s">
        <v>3760</v>
      </c>
      <c r="D2874" s="129" t="s">
        <v>4217</v>
      </c>
      <c r="E2874" s="129" t="s">
        <v>140</v>
      </c>
      <c r="F2874" s="129" t="s">
        <v>365</v>
      </c>
      <c r="G2874" s="129" t="s">
        <v>866</v>
      </c>
      <c r="H2874" s="129">
        <v>2373.2600000000002</v>
      </c>
      <c r="I2874" s="129">
        <v>61</v>
      </c>
      <c r="J2874" s="129" t="s">
        <v>137</v>
      </c>
      <c r="K2874" s="129">
        <v>38.909999999999997</v>
      </c>
      <c r="L2874" s="129">
        <v>61</v>
      </c>
      <c r="M2874" s="129" t="s">
        <v>141</v>
      </c>
      <c r="N2874" s="129">
        <v>2373.5100000000002</v>
      </c>
      <c r="O2874" s="129">
        <v>38.909999999999997</v>
      </c>
      <c r="P2874" s="129" t="s">
        <v>283</v>
      </c>
      <c r="Q2874" s="129">
        <v>166840.07</v>
      </c>
      <c r="R2874" s="129" t="s">
        <v>155</v>
      </c>
      <c r="S2874" s="129">
        <v>0</v>
      </c>
    </row>
    <row r="2875" spans="1:19">
      <c r="A2875" s="101">
        <v>43781</v>
      </c>
      <c r="B2875">
        <v>42022190</v>
      </c>
      <c r="C2875" t="s">
        <v>3762</v>
      </c>
      <c r="D2875" s="124" t="s">
        <v>4211</v>
      </c>
      <c r="E2875" t="s">
        <v>140</v>
      </c>
      <c r="F2875" t="s">
        <v>365</v>
      </c>
      <c r="G2875" t="s">
        <v>866</v>
      </c>
      <c r="H2875">
        <v>1112.4100000000001</v>
      </c>
      <c r="I2875">
        <v>50</v>
      </c>
      <c r="J2875" t="s">
        <v>137</v>
      </c>
      <c r="K2875">
        <v>22.25</v>
      </c>
      <c r="L2875">
        <v>50</v>
      </c>
      <c r="M2875" t="s">
        <v>141</v>
      </c>
      <c r="N2875">
        <v>960</v>
      </c>
      <c r="O2875">
        <v>19.2</v>
      </c>
      <c r="P2875" t="s">
        <v>142</v>
      </c>
      <c r="Q2875">
        <v>78202.38</v>
      </c>
      <c r="R2875" t="s">
        <v>155</v>
      </c>
      <c r="S2875">
        <v>0</v>
      </c>
    </row>
    <row r="2876" spans="1:19">
      <c r="A2876" s="128">
        <v>43781</v>
      </c>
      <c r="B2876" s="129">
        <v>42022910</v>
      </c>
      <c r="C2876" s="129" t="s">
        <v>3765</v>
      </c>
      <c r="D2876" s="129" t="s">
        <v>4215</v>
      </c>
      <c r="E2876" s="129" t="s">
        <v>140</v>
      </c>
      <c r="F2876" s="129" t="s">
        <v>304</v>
      </c>
      <c r="G2876" s="129" t="s">
        <v>315</v>
      </c>
      <c r="H2876" s="129">
        <v>11340</v>
      </c>
      <c r="I2876" s="129">
        <v>1890</v>
      </c>
      <c r="J2876" s="129" t="s">
        <v>137</v>
      </c>
      <c r="K2876" s="129">
        <v>6</v>
      </c>
      <c r="L2876" s="129">
        <v>1890</v>
      </c>
      <c r="M2876" s="129" t="s">
        <v>141</v>
      </c>
      <c r="N2876" s="129">
        <v>11340</v>
      </c>
      <c r="O2876" s="129">
        <v>6</v>
      </c>
      <c r="P2876" s="129" t="s">
        <v>283</v>
      </c>
      <c r="Q2876" s="129">
        <v>797202</v>
      </c>
      <c r="R2876" s="129" t="s">
        <v>155</v>
      </c>
      <c r="S2876" s="129">
        <v>0</v>
      </c>
    </row>
    <row r="2877" spans="1:19">
      <c r="A2877" s="128">
        <v>43781</v>
      </c>
      <c r="B2877" s="129">
        <v>42022230</v>
      </c>
      <c r="C2877" s="129" t="s">
        <v>3766</v>
      </c>
      <c r="D2877" s="129" t="s">
        <v>4217</v>
      </c>
      <c r="E2877" s="129" t="s">
        <v>140</v>
      </c>
      <c r="F2877" s="129" t="s">
        <v>408</v>
      </c>
      <c r="G2877" s="129" t="s">
        <v>539</v>
      </c>
      <c r="H2877" s="129">
        <v>3221.09</v>
      </c>
      <c r="I2877" s="129">
        <v>504</v>
      </c>
      <c r="J2877" s="129" t="s">
        <v>137</v>
      </c>
      <c r="K2877" s="129">
        <v>6.39</v>
      </c>
      <c r="L2877" s="129">
        <v>504</v>
      </c>
      <c r="M2877" s="129" t="s">
        <v>141</v>
      </c>
      <c r="N2877" s="129">
        <v>2998.8</v>
      </c>
      <c r="O2877" s="129">
        <v>5.95</v>
      </c>
      <c r="P2877" s="129" t="s">
        <v>283</v>
      </c>
      <c r="Q2877" s="129">
        <v>226442.74</v>
      </c>
      <c r="R2877" s="129" t="s">
        <v>155</v>
      </c>
      <c r="S2877" s="129">
        <v>0</v>
      </c>
    </row>
    <row r="2878" spans="1:19">
      <c r="A2878" s="128">
        <v>43781</v>
      </c>
      <c r="B2878" s="129">
        <v>42022910</v>
      </c>
      <c r="C2878" s="129" t="s">
        <v>3767</v>
      </c>
      <c r="D2878" s="129" t="s">
        <v>4217</v>
      </c>
      <c r="E2878" s="129" t="s">
        <v>140</v>
      </c>
      <c r="F2878" s="129" t="s">
        <v>304</v>
      </c>
      <c r="G2878" s="129" t="s">
        <v>315</v>
      </c>
      <c r="H2878" s="129">
        <v>21126.2</v>
      </c>
      <c r="I2878" s="129">
        <v>2894</v>
      </c>
      <c r="J2878" s="129" t="s">
        <v>137</v>
      </c>
      <c r="K2878" s="129">
        <v>7.3</v>
      </c>
      <c r="L2878" s="129">
        <v>2894</v>
      </c>
      <c r="M2878" s="129" t="s">
        <v>141</v>
      </c>
      <c r="N2878" s="129">
        <v>21126.2</v>
      </c>
      <c r="O2878" s="129">
        <v>7.3</v>
      </c>
      <c r="P2878" s="129" t="s">
        <v>283</v>
      </c>
      <c r="Q2878" s="129">
        <v>1485171.86</v>
      </c>
      <c r="R2878" s="129" t="s">
        <v>155</v>
      </c>
      <c r="S2878" s="129">
        <v>0</v>
      </c>
    </row>
    <row r="2879" spans="1:19">
      <c r="A2879" s="128">
        <v>43781</v>
      </c>
      <c r="B2879" s="129">
        <v>42029900</v>
      </c>
      <c r="C2879" s="129" t="s">
        <v>3768</v>
      </c>
      <c r="D2879" s="129" t="s">
        <v>4217</v>
      </c>
      <c r="E2879" s="129" t="s">
        <v>271</v>
      </c>
      <c r="F2879" s="129" t="s">
        <v>50</v>
      </c>
      <c r="G2879" s="129" t="s">
        <v>494</v>
      </c>
      <c r="H2879" s="129">
        <v>5956.67</v>
      </c>
      <c r="I2879" s="129">
        <v>5000</v>
      </c>
      <c r="J2879" s="129" t="s">
        <v>137</v>
      </c>
      <c r="K2879" s="129">
        <v>1.19</v>
      </c>
      <c r="L2879" s="129">
        <v>5000</v>
      </c>
      <c r="M2879" s="129" t="s">
        <v>141</v>
      </c>
      <c r="N2879" s="129">
        <v>6500</v>
      </c>
      <c r="O2879" s="129">
        <v>1.3</v>
      </c>
      <c r="P2879" s="129" t="s">
        <v>283</v>
      </c>
      <c r="Q2879" s="129">
        <v>418753.84</v>
      </c>
      <c r="R2879" s="129" t="s">
        <v>275</v>
      </c>
      <c r="S2879" s="129">
        <v>0</v>
      </c>
    </row>
    <row r="2880" spans="1:19">
      <c r="A2880" s="101">
        <v>43781</v>
      </c>
      <c r="B2880">
        <v>42022190</v>
      </c>
      <c r="C2880" t="s">
        <v>3773</v>
      </c>
      <c r="D2880" s="124" t="s">
        <v>4211</v>
      </c>
      <c r="E2880" t="s">
        <v>140</v>
      </c>
      <c r="F2880" t="s">
        <v>365</v>
      </c>
      <c r="G2880" t="s">
        <v>866</v>
      </c>
      <c r="H2880">
        <v>1063.74</v>
      </c>
      <c r="I2880">
        <v>72</v>
      </c>
      <c r="J2880" t="s">
        <v>137</v>
      </c>
      <c r="K2880">
        <v>14.77</v>
      </c>
      <c r="L2880">
        <v>72</v>
      </c>
      <c r="M2880" t="s">
        <v>141</v>
      </c>
      <c r="N2880">
        <v>1292.4000000000001</v>
      </c>
      <c r="O2880">
        <v>17.95</v>
      </c>
      <c r="P2880" t="s">
        <v>142</v>
      </c>
      <c r="Q2880">
        <v>74780.94</v>
      </c>
      <c r="R2880" t="s">
        <v>155</v>
      </c>
      <c r="S2880">
        <v>0</v>
      </c>
    </row>
    <row r="2881" spans="1:19">
      <c r="A2881" s="101">
        <v>43780</v>
      </c>
      <c r="B2881">
        <v>42021190</v>
      </c>
      <c r="C2881" t="s">
        <v>3779</v>
      </c>
      <c r="D2881" s="124" t="s">
        <v>4211</v>
      </c>
      <c r="E2881" t="s">
        <v>140</v>
      </c>
      <c r="F2881" t="s">
        <v>333</v>
      </c>
      <c r="G2881" t="s">
        <v>334</v>
      </c>
      <c r="H2881">
        <v>4571.05</v>
      </c>
      <c r="I2881">
        <v>250</v>
      </c>
      <c r="J2881" t="s">
        <v>137</v>
      </c>
      <c r="K2881">
        <v>18.28</v>
      </c>
      <c r="L2881">
        <v>250</v>
      </c>
      <c r="M2881" t="s">
        <v>141</v>
      </c>
      <c r="N2881">
        <v>4162.5</v>
      </c>
      <c r="O2881">
        <v>16.649999999999999</v>
      </c>
      <c r="P2881" t="s">
        <v>142</v>
      </c>
      <c r="Q2881">
        <v>321345.07</v>
      </c>
      <c r="R2881" t="s">
        <v>155</v>
      </c>
      <c r="S2881">
        <v>0</v>
      </c>
    </row>
    <row r="2882" spans="1:19">
      <c r="A2882" s="101">
        <v>43780</v>
      </c>
      <c r="B2882">
        <v>42021190</v>
      </c>
      <c r="C2882" t="s">
        <v>3780</v>
      </c>
      <c r="D2882" s="124" t="s">
        <v>4211</v>
      </c>
      <c r="E2882" t="s">
        <v>140</v>
      </c>
      <c r="F2882" t="s">
        <v>333</v>
      </c>
      <c r="G2882" t="s">
        <v>334</v>
      </c>
      <c r="H2882">
        <v>12619.07</v>
      </c>
      <c r="I2882">
        <v>684</v>
      </c>
      <c r="J2882" t="s">
        <v>137</v>
      </c>
      <c r="K2882">
        <v>18.45</v>
      </c>
      <c r="L2882">
        <v>684</v>
      </c>
      <c r="M2882" t="s">
        <v>141</v>
      </c>
      <c r="N2882">
        <v>11491.2</v>
      </c>
      <c r="O2882">
        <v>16.8</v>
      </c>
      <c r="P2882" t="s">
        <v>142</v>
      </c>
      <c r="Q2882">
        <v>887120.49</v>
      </c>
      <c r="R2882" t="s">
        <v>155</v>
      </c>
      <c r="S2882">
        <v>0</v>
      </c>
    </row>
    <row r="2883" spans="1:19">
      <c r="A2883" s="128">
        <v>43780</v>
      </c>
      <c r="B2883" s="129">
        <v>42021190</v>
      </c>
      <c r="C2883" s="129" t="s">
        <v>3781</v>
      </c>
      <c r="D2883" s="129" t="s">
        <v>4217</v>
      </c>
      <c r="E2883" s="129" t="s">
        <v>140</v>
      </c>
      <c r="F2883" s="129" t="s">
        <v>422</v>
      </c>
      <c r="G2883" s="129" t="s">
        <v>423</v>
      </c>
      <c r="H2883" s="129">
        <v>106.43</v>
      </c>
      <c r="I2883" s="129">
        <v>1</v>
      </c>
      <c r="J2883" s="129" t="s">
        <v>1227</v>
      </c>
      <c r="K2883" s="129">
        <v>106.43</v>
      </c>
      <c r="L2883" s="129">
        <v>1</v>
      </c>
      <c r="M2883" s="129" t="s">
        <v>1227</v>
      </c>
      <c r="N2883" s="129">
        <v>106.43</v>
      </c>
      <c r="O2883" s="129">
        <v>106.43</v>
      </c>
      <c r="P2883" s="129" t="s">
        <v>283</v>
      </c>
      <c r="Q2883" s="129">
        <v>7482.02</v>
      </c>
      <c r="R2883" s="129" t="s">
        <v>155</v>
      </c>
      <c r="S2883" s="129">
        <v>0</v>
      </c>
    </row>
    <row r="2884" spans="1:19">
      <c r="A2884" s="101">
        <v>43780</v>
      </c>
      <c r="B2884">
        <v>42021150</v>
      </c>
      <c r="C2884" t="s">
        <v>3782</v>
      </c>
      <c r="D2884" s="124" t="s">
        <v>4211</v>
      </c>
      <c r="E2884" t="s">
        <v>140</v>
      </c>
      <c r="F2884" t="s">
        <v>408</v>
      </c>
      <c r="G2884" t="s">
        <v>539</v>
      </c>
      <c r="H2884">
        <v>17065.27</v>
      </c>
      <c r="I2884">
        <v>500</v>
      </c>
      <c r="J2884" t="s">
        <v>137</v>
      </c>
      <c r="K2884">
        <v>34.130000000000003</v>
      </c>
      <c r="L2884">
        <v>500</v>
      </c>
      <c r="M2884" t="s">
        <v>141</v>
      </c>
      <c r="N2884">
        <v>17065</v>
      </c>
      <c r="O2884">
        <v>34.130000000000003</v>
      </c>
      <c r="P2884" t="s">
        <v>283</v>
      </c>
      <c r="Q2884">
        <v>1199688.22</v>
      </c>
      <c r="R2884" t="s">
        <v>155</v>
      </c>
      <c r="S2884">
        <v>0</v>
      </c>
    </row>
    <row r="2885" spans="1:19">
      <c r="A2885" s="101">
        <v>43780</v>
      </c>
      <c r="B2885">
        <v>42022190</v>
      </c>
      <c r="C2885" t="s">
        <v>3783</v>
      </c>
      <c r="D2885" s="124" t="s">
        <v>4211</v>
      </c>
      <c r="E2885" t="s">
        <v>140</v>
      </c>
      <c r="F2885" t="s">
        <v>304</v>
      </c>
      <c r="G2885" t="s">
        <v>315</v>
      </c>
      <c r="H2885">
        <v>14349.81</v>
      </c>
      <c r="I2885">
        <v>285</v>
      </c>
      <c r="J2885" t="s">
        <v>137</v>
      </c>
      <c r="K2885">
        <v>50.35</v>
      </c>
      <c r="L2885">
        <v>285</v>
      </c>
      <c r="M2885" t="s">
        <v>141</v>
      </c>
      <c r="N2885">
        <v>13067.25</v>
      </c>
      <c r="O2885">
        <v>45.85</v>
      </c>
      <c r="P2885" t="s">
        <v>142</v>
      </c>
      <c r="Q2885">
        <v>1008791.74</v>
      </c>
      <c r="R2885" t="s">
        <v>155</v>
      </c>
      <c r="S2885">
        <v>0</v>
      </c>
    </row>
    <row r="2886" spans="1:19">
      <c r="A2886" s="128">
        <v>43780</v>
      </c>
      <c r="B2886" s="129">
        <v>42022290</v>
      </c>
      <c r="C2886" s="129" t="s">
        <v>1871</v>
      </c>
      <c r="D2886" s="129" t="s">
        <v>4217</v>
      </c>
      <c r="E2886" s="129" t="s">
        <v>140</v>
      </c>
      <c r="F2886" s="129" t="s">
        <v>272</v>
      </c>
      <c r="G2886" s="129" t="s">
        <v>384</v>
      </c>
      <c r="H2886" s="129">
        <v>3546.15</v>
      </c>
      <c r="I2886" s="129">
        <v>598</v>
      </c>
      <c r="J2886" s="129" t="s">
        <v>137</v>
      </c>
      <c r="K2886" s="129">
        <v>5.93</v>
      </c>
      <c r="L2886" s="129">
        <v>598</v>
      </c>
      <c r="M2886" s="129" t="s">
        <v>141</v>
      </c>
      <c r="N2886" s="129">
        <v>3229.2</v>
      </c>
      <c r="O2886" s="129">
        <v>5.4</v>
      </c>
      <c r="P2886" s="129" t="s">
        <v>142</v>
      </c>
      <c r="Q2886" s="129">
        <v>249294.24</v>
      </c>
      <c r="R2886" s="129" t="s">
        <v>155</v>
      </c>
      <c r="S2886" s="129">
        <v>0</v>
      </c>
    </row>
    <row r="2887" spans="1:19">
      <c r="A2887" s="101">
        <v>43780</v>
      </c>
      <c r="B2887">
        <v>42022190</v>
      </c>
      <c r="C2887" t="s">
        <v>3784</v>
      </c>
      <c r="D2887" s="124" t="s">
        <v>4211</v>
      </c>
      <c r="E2887" t="s">
        <v>140</v>
      </c>
      <c r="F2887" t="s">
        <v>408</v>
      </c>
      <c r="G2887" t="s">
        <v>539</v>
      </c>
      <c r="H2887">
        <v>12739.65</v>
      </c>
      <c r="I2887">
        <v>450</v>
      </c>
      <c r="J2887" t="s">
        <v>137</v>
      </c>
      <c r="K2887">
        <v>28.31</v>
      </c>
      <c r="L2887">
        <v>450</v>
      </c>
      <c r="M2887" t="s">
        <v>141</v>
      </c>
      <c r="N2887">
        <v>12739.5</v>
      </c>
      <c r="O2887">
        <v>28.31</v>
      </c>
      <c r="P2887" t="s">
        <v>283</v>
      </c>
      <c r="Q2887">
        <v>895597.39</v>
      </c>
      <c r="R2887" t="s">
        <v>155</v>
      </c>
      <c r="S2887">
        <v>0</v>
      </c>
    </row>
    <row r="2888" spans="1:19">
      <c r="A2888" s="101">
        <v>43780</v>
      </c>
      <c r="B2888">
        <v>42022190</v>
      </c>
      <c r="C2888" t="s">
        <v>3785</v>
      </c>
      <c r="D2888" s="124" t="s">
        <v>4211</v>
      </c>
      <c r="E2888" t="s">
        <v>140</v>
      </c>
      <c r="F2888" t="s">
        <v>408</v>
      </c>
      <c r="G2888" t="s">
        <v>539</v>
      </c>
      <c r="H2888">
        <v>3750.03</v>
      </c>
      <c r="I2888">
        <v>163</v>
      </c>
      <c r="J2888" t="s">
        <v>137</v>
      </c>
      <c r="K2888">
        <v>23.01</v>
      </c>
      <c r="L2888">
        <v>163</v>
      </c>
      <c r="M2888" t="s">
        <v>141</v>
      </c>
      <c r="N2888">
        <v>3750.63</v>
      </c>
      <c r="O2888">
        <v>23.01</v>
      </c>
      <c r="P2888" t="s">
        <v>283</v>
      </c>
      <c r="Q2888">
        <v>263626.92</v>
      </c>
      <c r="R2888" t="s">
        <v>155</v>
      </c>
      <c r="S2888">
        <v>0</v>
      </c>
    </row>
    <row r="2889" spans="1:19">
      <c r="A2889" s="101">
        <v>43780</v>
      </c>
      <c r="B2889" s="124">
        <v>42021150</v>
      </c>
      <c r="C2889" s="124" t="s">
        <v>3786</v>
      </c>
      <c r="D2889" s="124" t="s">
        <v>4211</v>
      </c>
      <c r="E2889" s="124" t="s">
        <v>140</v>
      </c>
      <c r="F2889" s="124" t="s">
        <v>408</v>
      </c>
      <c r="G2889" s="124" t="s">
        <v>539</v>
      </c>
      <c r="H2889" s="124">
        <v>9427.57</v>
      </c>
      <c r="I2889" s="124">
        <v>165</v>
      </c>
      <c r="J2889" s="124" t="s">
        <v>137</v>
      </c>
      <c r="K2889" s="124">
        <v>57.14</v>
      </c>
      <c r="L2889" s="124">
        <v>165</v>
      </c>
      <c r="M2889" s="124" t="s">
        <v>141</v>
      </c>
      <c r="N2889" s="124">
        <v>8584.9500000000007</v>
      </c>
      <c r="O2889" s="124">
        <v>52.03</v>
      </c>
      <c r="P2889" s="124" t="s">
        <v>142</v>
      </c>
      <c r="Q2889" s="124">
        <v>662758.06999999995</v>
      </c>
      <c r="R2889" s="124" t="s">
        <v>155</v>
      </c>
      <c r="S2889">
        <v>0</v>
      </c>
    </row>
    <row r="2890" spans="1:19">
      <c r="A2890" s="101">
        <v>43780</v>
      </c>
      <c r="B2890" s="124">
        <v>42021150</v>
      </c>
      <c r="C2890" t="s">
        <v>3787</v>
      </c>
      <c r="D2890" s="124" t="s">
        <v>4211</v>
      </c>
      <c r="E2890" t="s">
        <v>140</v>
      </c>
      <c r="F2890" t="s">
        <v>408</v>
      </c>
      <c r="G2890" t="s">
        <v>539</v>
      </c>
      <c r="H2890">
        <v>5188.76</v>
      </c>
      <c r="I2890">
        <v>150</v>
      </c>
      <c r="J2890" t="s">
        <v>137</v>
      </c>
      <c r="K2890">
        <v>34.590000000000003</v>
      </c>
      <c r="L2890">
        <v>150</v>
      </c>
      <c r="M2890" t="s">
        <v>141</v>
      </c>
      <c r="N2890">
        <v>4662</v>
      </c>
      <c r="O2890">
        <v>31.08</v>
      </c>
      <c r="P2890" t="s">
        <v>142</v>
      </c>
      <c r="Q2890">
        <v>364769.72</v>
      </c>
      <c r="R2890" t="s">
        <v>155</v>
      </c>
      <c r="S2890">
        <v>0</v>
      </c>
    </row>
    <row r="2891" spans="1:19">
      <c r="A2891" s="101">
        <v>43780</v>
      </c>
      <c r="B2891" s="124">
        <v>42022190</v>
      </c>
      <c r="C2891" t="s">
        <v>3788</v>
      </c>
      <c r="D2891" s="124" t="s">
        <v>4211</v>
      </c>
      <c r="E2891" t="s">
        <v>140</v>
      </c>
      <c r="F2891" t="s">
        <v>408</v>
      </c>
      <c r="G2891" t="s">
        <v>539</v>
      </c>
      <c r="H2891">
        <v>6406.34</v>
      </c>
      <c r="I2891">
        <v>325</v>
      </c>
      <c r="J2891" t="s">
        <v>137</v>
      </c>
      <c r="K2891">
        <v>19.71</v>
      </c>
      <c r="L2891">
        <v>325</v>
      </c>
      <c r="M2891" t="s">
        <v>141</v>
      </c>
      <c r="N2891">
        <v>6405.75</v>
      </c>
      <c r="O2891">
        <v>19.71</v>
      </c>
      <c r="P2891" t="s">
        <v>283</v>
      </c>
      <c r="Q2891">
        <v>450365.86</v>
      </c>
      <c r="R2891" t="s">
        <v>155</v>
      </c>
      <c r="S2891">
        <v>0</v>
      </c>
    </row>
    <row r="2892" spans="1:19">
      <c r="A2892" s="101">
        <v>43780</v>
      </c>
      <c r="B2892" s="124">
        <v>42022190</v>
      </c>
      <c r="C2892" s="124" t="s">
        <v>3789</v>
      </c>
      <c r="D2892" s="124" t="s">
        <v>4211</v>
      </c>
      <c r="E2892" s="124" t="s">
        <v>140</v>
      </c>
      <c r="F2892" s="124" t="s">
        <v>408</v>
      </c>
      <c r="G2892" s="124" t="s">
        <v>539</v>
      </c>
      <c r="H2892" s="124">
        <v>10293.51</v>
      </c>
      <c r="I2892" s="124">
        <v>450</v>
      </c>
      <c r="J2892" s="124" t="s">
        <v>137</v>
      </c>
      <c r="K2892" s="124">
        <v>22.87</v>
      </c>
      <c r="L2892" s="124">
        <v>450</v>
      </c>
      <c r="M2892" s="124" t="s">
        <v>141</v>
      </c>
      <c r="N2892" s="124">
        <v>10291.5</v>
      </c>
      <c r="O2892" s="124">
        <v>22.87</v>
      </c>
      <c r="P2892" s="124" t="s">
        <v>283</v>
      </c>
      <c r="Q2892" s="124">
        <v>723634.03</v>
      </c>
      <c r="R2892" s="124" t="s">
        <v>155</v>
      </c>
      <c r="S2892">
        <v>0</v>
      </c>
    </row>
    <row r="2893" spans="1:19">
      <c r="A2893" s="128">
        <v>43780</v>
      </c>
      <c r="B2893" s="129">
        <v>42022290</v>
      </c>
      <c r="C2893" s="129" t="s">
        <v>3791</v>
      </c>
      <c r="D2893" s="129" t="s">
        <v>4217</v>
      </c>
      <c r="E2893" s="129" t="s">
        <v>140</v>
      </c>
      <c r="F2893" s="129" t="s">
        <v>605</v>
      </c>
      <c r="G2893" s="129" t="s">
        <v>769</v>
      </c>
      <c r="H2893" s="129">
        <v>111.4</v>
      </c>
      <c r="I2893" s="129">
        <v>111</v>
      </c>
      <c r="J2893" s="129" t="s">
        <v>137</v>
      </c>
      <c r="K2893" s="129">
        <v>1</v>
      </c>
      <c r="L2893" s="129">
        <v>111</v>
      </c>
      <c r="M2893" s="129" t="s">
        <v>141</v>
      </c>
      <c r="N2893" s="129">
        <v>111</v>
      </c>
      <c r="O2893" s="129">
        <v>1</v>
      </c>
      <c r="P2893" s="129" t="s">
        <v>283</v>
      </c>
      <c r="Q2893" s="129">
        <v>7831.19</v>
      </c>
      <c r="R2893" s="129" t="s">
        <v>155</v>
      </c>
      <c r="S2893" s="129">
        <v>0</v>
      </c>
    </row>
    <row r="2894" spans="1:19">
      <c r="A2894" s="128">
        <v>43780</v>
      </c>
      <c r="B2894" s="129">
        <v>42022990</v>
      </c>
      <c r="C2894" s="129" t="s">
        <v>3792</v>
      </c>
      <c r="D2894" s="129" t="s">
        <v>4217</v>
      </c>
      <c r="E2894" s="129" t="s">
        <v>271</v>
      </c>
      <c r="F2894" s="129" t="s">
        <v>300</v>
      </c>
      <c r="G2894" s="129" t="s">
        <v>301</v>
      </c>
      <c r="H2894" s="129">
        <v>56.1</v>
      </c>
      <c r="I2894" s="129">
        <v>31</v>
      </c>
      <c r="J2894" s="129" t="s">
        <v>137</v>
      </c>
      <c r="K2894" s="129">
        <v>1.81</v>
      </c>
      <c r="L2894" s="129">
        <v>31</v>
      </c>
      <c r="M2894" s="129" t="s">
        <v>141</v>
      </c>
      <c r="N2894" s="129">
        <v>56.11</v>
      </c>
      <c r="O2894" s="129">
        <v>1.81</v>
      </c>
      <c r="P2894" s="129" t="s">
        <v>283</v>
      </c>
      <c r="Q2894" s="129">
        <v>3943.83</v>
      </c>
      <c r="R2894" s="129" t="s">
        <v>275</v>
      </c>
      <c r="S2894" s="129">
        <v>0</v>
      </c>
    </row>
    <row r="2895" spans="1:19">
      <c r="A2895" s="101">
        <v>43780</v>
      </c>
      <c r="B2895">
        <v>42022190</v>
      </c>
      <c r="C2895" t="s">
        <v>3793</v>
      </c>
      <c r="D2895" s="124" t="s">
        <v>4211</v>
      </c>
      <c r="E2895" t="s">
        <v>140</v>
      </c>
      <c r="F2895" t="s">
        <v>333</v>
      </c>
      <c r="G2895" t="s">
        <v>334</v>
      </c>
      <c r="H2895">
        <v>2366.02</v>
      </c>
      <c r="I2895">
        <v>174</v>
      </c>
      <c r="J2895" t="s">
        <v>137</v>
      </c>
      <c r="K2895">
        <v>13.6</v>
      </c>
      <c r="L2895">
        <v>174</v>
      </c>
      <c r="M2895" t="s">
        <v>141</v>
      </c>
      <c r="N2895">
        <v>2209.8000000000002</v>
      </c>
      <c r="O2895">
        <v>12.7</v>
      </c>
      <c r="P2895" t="s">
        <v>142</v>
      </c>
      <c r="Q2895">
        <v>166331.26</v>
      </c>
      <c r="R2895" t="s">
        <v>155</v>
      </c>
      <c r="S2895">
        <v>0</v>
      </c>
    </row>
    <row r="2896" spans="1:19">
      <c r="A2896" s="128">
        <v>43780</v>
      </c>
      <c r="B2896" s="129">
        <v>42022210</v>
      </c>
      <c r="C2896" s="129" t="s">
        <v>3794</v>
      </c>
      <c r="D2896" s="129" t="s">
        <v>4217</v>
      </c>
      <c r="E2896" s="129" t="s">
        <v>140</v>
      </c>
      <c r="F2896" s="129" t="s">
        <v>277</v>
      </c>
      <c r="G2896" s="129" t="s">
        <v>293</v>
      </c>
      <c r="H2896" s="129">
        <v>1522.04</v>
      </c>
      <c r="I2896" s="129">
        <v>200</v>
      </c>
      <c r="J2896" s="129" t="s">
        <v>137</v>
      </c>
      <c r="K2896" s="129">
        <v>7.61</v>
      </c>
      <c r="L2896" s="129">
        <v>200</v>
      </c>
      <c r="M2896" s="129" t="s">
        <v>141</v>
      </c>
      <c r="N2896" s="129">
        <v>1394</v>
      </c>
      <c r="O2896" s="129">
        <v>6.97</v>
      </c>
      <c r="P2896" s="129" t="s">
        <v>142</v>
      </c>
      <c r="Q2896" s="129">
        <v>106999.19</v>
      </c>
      <c r="R2896" s="129" t="s">
        <v>155</v>
      </c>
      <c r="S2896" s="129">
        <v>0</v>
      </c>
    </row>
    <row r="2897" spans="1:19">
      <c r="A2897" s="128">
        <v>43780</v>
      </c>
      <c r="B2897" s="129">
        <v>42022210</v>
      </c>
      <c r="C2897" s="129" t="s">
        <v>3795</v>
      </c>
      <c r="D2897" s="129" t="s">
        <v>4217</v>
      </c>
      <c r="E2897" s="129" t="s">
        <v>140</v>
      </c>
      <c r="F2897" s="129" t="s">
        <v>277</v>
      </c>
      <c r="G2897" s="129" t="s">
        <v>293</v>
      </c>
      <c r="H2897" s="129">
        <v>2767.34</v>
      </c>
      <c r="I2897" s="129">
        <v>300</v>
      </c>
      <c r="J2897" s="129" t="s">
        <v>137</v>
      </c>
      <c r="K2897" s="129">
        <v>9.2200000000000006</v>
      </c>
      <c r="L2897" s="129">
        <v>300</v>
      </c>
      <c r="M2897" s="129" t="s">
        <v>141</v>
      </c>
      <c r="N2897" s="129">
        <v>2400</v>
      </c>
      <c r="O2897" s="129">
        <v>8</v>
      </c>
      <c r="P2897" s="129" t="s">
        <v>142</v>
      </c>
      <c r="Q2897" s="129">
        <v>194543.79</v>
      </c>
      <c r="R2897" s="129" t="s">
        <v>155</v>
      </c>
      <c r="S2897" s="129">
        <v>0</v>
      </c>
    </row>
    <row r="2898" spans="1:19">
      <c r="A2898" s="128">
        <v>43780</v>
      </c>
      <c r="B2898" s="129">
        <v>42022210</v>
      </c>
      <c r="C2898" s="129" t="s">
        <v>2220</v>
      </c>
      <c r="D2898" s="129" t="s">
        <v>4217</v>
      </c>
      <c r="E2898" s="129" t="s">
        <v>140</v>
      </c>
      <c r="F2898" s="129" t="s">
        <v>277</v>
      </c>
      <c r="G2898" s="129" t="s">
        <v>293</v>
      </c>
      <c r="H2898" s="129">
        <v>1452.85</v>
      </c>
      <c r="I2898" s="129">
        <v>700</v>
      </c>
      <c r="J2898" s="129" t="s">
        <v>137</v>
      </c>
      <c r="K2898" s="129">
        <v>2.08</v>
      </c>
      <c r="L2898" s="129">
        <v>700</v>
      </c>
      <c r="M2898" s="129" t="s">
        <v>141</v>
      </c>
      <c r="N2898" s="129">
        <v>1260</v>
      </c>
      <c r="O2898" s="129">
        <v>1.8</v>
      </c>
      <c r="P2898" s="129" t="s">
        <v>142</v>
      </c>
      <c r="Q2898" s="129">
        <v>102135.43</v>
      </c>
      <c r="R2898" s="129" t="s">
        <v>155</v>
      </c>
      <c r="S2898" s="129">
        <v>0</v>
      </c>
    </row>
    <row r="2899" spans="1:19">
      <c r="A2899" s="128">
        <v>43780</v>
      </c>
      <c r="B2899" s="129">
        <v>42022210</v>
      </c>
      <c r="C2899" s="129" t="s">
        <v>3796</v>
      </c>
      <c r="D2899" s="129" t="s">
        <v>4217</v>
      </c>
      <c r="E2899" s="129" t="s">
        <v>140</v>
      </c>
      <c r="F2899" s="129" t="s">
        <v>277</v>
      </c>
      <c r="G2899" s="129" t="s">
        <v>293</v>
      </c>
      <c r="H2899" s="129">
        <v>155.66</v>
      </c>
      <c r="I2899" s="129">
        <v>100</v>
      </c>
      <c r="J2899" s="129" t="s">
        <v>137</v>
      </c>
      <c r="K2899" s="129">
        <v>1.56</v>
      </c>
      <c r="L2899" s="129">
        <v>100</v>
      </c>
      <c r="M2899" s="129" t="s">
        <v>141</v>
      </c>
      <c r="N2899" s="129">
        <v>135</v>
      </c>
      <c r="O2899" s="129">
        <v>1.35</v>
      </c>
      <c r="P2899" s="129" t="s">
        <v>142</v>
      </c>
      <c r="Q2899" s="129">
        <v>10943.13</v>
      </c>
      <c r="R2899" s="129" t="s">
        <v>155</v>
      </c>
      <c r="S2899" s="129">
        <v>0</v>
      </c>
    </row>
    <row r="2900" spans="1:19">
      <c r="A2900" s="128">
        <v>43780</v>
      </c>
      <c r="B2900" s="129">
        <v>42022990</v>
      </c>
      <c r="C2900" s="129" t="s">
        <v>3797</v>
      </c>
      <c r="D2900" s="129" t="s">
        <v>4217</v>
      </c>
      <c r="E2900" s="129" t="s">
        <v>271</v>
      </c>
      <c r="F2900" s="129" t="s">
        <v>300</v>
      </c>
      <c r="G2900" s="129" t="s">
        <v>301</v>
      </c>
      <c r="H2900" s="129">
        <v>6.3</v>
      </c>
      <c r="I2900" s="129">
        <v>6</v>
      </c>
      <c r="J2900" s="129" t="s">
        <v>137</v>
      </c>
      <c r="K2900" s="129">
        <v>1.05</v>
      </c>
      <c r="L2900" s="129">
        <v>6</v>
      </c>
      <c r="M2900" s="129" t="s">
        <v>141</v>
      </c>
      <c r="N2900" s="129">
        <v>6.3</v>
      </c>
      <c r="O2900" s="129">
        <v>1.05</v>
      </c>
      <c r="P2900" s="129" t="s">
        <v>283</v>
      </c>
      <c r="Q2900" s="129">
        <v>442.89</v>
      </c>
      <c r="R2900" s="129" t="s">
        <v>275</v>
      </c>
      <c r="S2900" s="129">
        <v>0</v>
      </c>
    </row>
    <row r="2901" spans="1:19">
      <c r="A2901" s="128">
        <v>43780</v>
      </c>
      <c r="B2901" s="129">
        <v>42022210</v>
      </c>
      <c r="C2901" s="129" t="s">
        <v>3798</v>
      </c>
      <c r="D2901" s="129" t="s">
        <v>4217</v>
      </c>
      <c r="E2901" s="129" t="s">
        <v>140</v>
      </c>
      <c r="F2901" s="129" t="s">
        <v>277</v>
      </c>
      <c r="G2901" s="129" t="s">
        <v>293</v>
      </c>
      <c r="H2901" s="129">
        <v>530.41</v>
      </c>
      <c r="I2901" s="129">
        <v>100</v>
      </c>
      <c r="J2901" s="129" t="s">
        <v>137</v>
      </c>
      <c r="K2901" s="129">
        <v>5.3</v>
      </c>
      <c r="L2901" s="129">
        <v>100</v>
      </c>
      <c r="M2901" s="129" t="s">
        <v>141</v>
      </c>
      <c r="N2901" s="129">
        <v>135</v>
      </c>
      <c r="O2901" s="129">
        <v>1.35</v>
      </c>
      <c r="P2901" s="129" t="s">
        <v>142</v>
      </c>
      <c r="Q2901" s="129">
        <v>37287.65</v>
      </c>
      <c r="R2901" s="129" t="s">
        <v>155</v>
      </c>
      <c r="S2901" s="129">
        <v>0</v>
      </c>
    </row>
    <row r="2902" spans="1:19">
      <c r="A2902" s="128">
        <v>43780</v>
      </c>
      <c r="B2902" s="129">
        <v>42022210</v>
      </c>
      <c r="C2902" s="129" t="s">
        <v>3799</v>
      </c>
      <c r="D2902" s="129" t="s">
        <v>4217</v>
      </c>
      <c r="E2902" s="129" t="s">
        <v>140</v>
      </c>
      <c r="F2902" s="129" t="s">
        <v>277</v>
      </c>
      <c r="G2902" s="129" t="s">
        <v>293</v>
      </c>
      <c r="H2902" s="129">
        <v>533.86</v>
      </c>
      <c r="I2902" s="129">
        <v>100</v>
      </c>
      <c r="J2902" s="129" t="s">
        <v>137</v>
      </c>
      <c r="K2902" s="129">
        <v>5.34</v>
      </c>
      <c r="L2902" s="129">
        <v>100</v>
      </c>
      <c r="M2902" s="129" t="s">
        <v>141</v>
      </c>
      <c r="N2902" s="129">
        <v>135</v>
      </c>
      <c r="O2902" s="129">
        <v>1.35</v>
      </c>
      <c r="P2902" s="129" t="s">
        <v>142</v>
      </c>
      <c r="Q2902" s="129">
        <v>37530.69</v>
      </c>
      <c r="R2902" s="129" t="s">
        <v>155</v>
      </c>
      <c r="S2902" s="129">
        <v>0</v>
      </c>
    </row>
    <row r="2903" spans="1:19">
      <c r="A2903" s="128">
        <v>43780</v>
      </c>
      <c r="B2903" s="129">
        <v>42022210</v>
      </c>
      <c r="C2903" s="129" t="s">
        <v>3800</v>
      </c>
      <c r="D2903" s="129" t="s">
        <v>4217</v>
      </c>
      <c r="E2903" s="129" t="s">
        <v>140</v>
      </c>
      <c r="F2903" s="129" t="s">
        <v>277</v>
      </c>
      <c r="G2903" s="129" t="s">
        <v>293</v>
      </c>
      <c r="H2903" s="129">
        <v>31.13</v>
      </c>
      <c r="I2903" s="129">
        <v>20</v>
      </c>
      <c r="J2903" s="129" t="s">
        <v>137</v>
      </c>
      <c r="K2903" s="129">
        <v>1.56</v>
      </c>
      <c r="L2903" s="129">
        <v>20</v>
      </c>
      <c r="M2903" s="129" t="s">
        <v>141</v>
      </c>
      <c r="N2903" s="129">
        <v>27</v>
      </c>
      <c r="O2903" s="129">
        <v>1.35</v>
      </c>
      <c r="P2903" s="129" t="s">
        <v>142</v>
      </c>
      <c r="Q2903" s="129">
        <v>2188.63</v>
      </c>
      <c r="R2903" s="129" t="s">
        <v>155</v>
      </c>
      <c r="S2903" s="129">
        <v>0</v>
      </c>
    </row>
    <row r="2904" spans="1:19">
      <c r="A2904" s="101">
        <v>43780</v>
      </c>
      <c r="B2904">
        <v>42022190</v>
      </c>
      <c r="C2904" t="s">
        <v>3804</v>
      </c>
      <c r="D2904" s="124" t="s">
        <v>4211</v>
      </c>
      <c r="E2904" t="s">
        <v>140</v>
      </c>
      <c r="F2904" t="s">
        <v>304</v>
      </c>
      <c r="G2904" t="s">
        <v>315</v>
      </c>
      <c r="H2904">
        <v>10070.040000000001</v>
      </c>
      <c r="I2904">
        <v>200</v>
      </c>
      <c r="J2904" t="s">
        <v>137</v>
      </c>
      <c r="K2904">
        <v>50.35</v>
      </c>
      <c r="L2904">
        <v>200</v>
      </c>
      <c r="M2904" t="s">
        <v>141</v>
      </c>
      <c r="N2904">
        <v>9170</v>
      </c>
      <c r="O2904">
        <v>45.85</v>
      </c>
      <c r="P2904" t="s">
        <v>142</v>
      </c>
      <c r="Q2904">
        <v>707923.92</v>
      </c>
      <c r="R2904" t="s">
        <v>155</v>
      </c>
      <c r="S2904">
        <v>0</v>
      </c>
    </row>
    <row r="2905" spans="1:19">
      <c r="A2905" s="101">
        <v>43780</v>
      </c>
      <c r="B2905">
        <v>42021150</v>
      </c>
      <c r="C2905" t="s">
        <v>3805</v>
      </c>
      <c r="D2905" s="124" t="s">
        <v>4211</v>
      </c>
      <c r="E2905" t="s">
        <v>140</v>
      </c>
      <c r="F2905" t="s">
        <v>408</v>
      </c>
      <c r="G2905" t="s">
        <v>539</v>
      </c>
      <c r="H2905">
        <v>6815.13</v>
      </c>
      <c r="I2905">
        <v>200</v>
      </c>
      <c r="J2905" t="s">
        <v>137</v>
      </c>
      <c r="K2905">
        <v>34.08</v>
      </c>
      <c r="L2905">
        <v>200</v>
      </c>
      <c r="M2905" t="s">
        <v>141</v>
      </c>
      <c r="N2905">
        <v>6206</v>
      </c>
      <c r="O2905">
        <v>31.03</v>
      </c>
      <c r="P2905" t="s">
        <v>142</v>
      </c>
      <c r="Q2905">
        <v>479103.41</v>
      </c>
      <c r="R2905" t="s">
        <v>155</v>
      </c>
      <c r="S2905">
        <v>0</v>
      </c>
    </row>
    <row r="2906" spans="1:19">
      <c r="A2906" s="128">
        <v>43780</v>
      </c>
      <c r="B2906" s="129">
        <v>42022210</v>
      </c>
      <c r="C2906" s="129" t="s">
        <v>3810</v>
      </c>
      <c r="D2906" s="129" t="s">
        <v>4217</v>
      </c>
      <c r="E2906" s="129" t="s">
        <v>140</v>
      </c>
      <c r="F2906" s="129" t="s">
        <v>277</v>
      </c>
      <c r="G2906" s="129" t="s">
        <v>293</v>
      </c>
      <c r="H2906" s="129">
        <v>2218.48</v>
      </c>
      <c r="I2906" s="129">
        <v>200</v>
      </c>
      <c r="J2906" s="129" t="s">
        <v>137</v>
      </c>
      <c r="K2906" s="129">
        <v>11.09</v>
      </c>
      <c r="L2906" s="129">
        <v>200</v>
      </c>
      <c r="M2906" s="129" t="s">
        <v>141</v>
      </c>
      <c r="N2906" s="129">
        <v>1924</v>
      </c>
      <c r="O2906" s="129">
        <v>9.6199999999999992</v>
      </c>
      <c r="P2906" s="129" t="s">
        <v>142</v>
      </c>
      <c r="Q2906" s="129">
        <v>155959.29</v>
      </c>
      <c r="R2906" s="129" t="s">
        <v>155</v>
      </c>
      <c r="S2906" s="129">
        <v>0</v>
      </c>
    </row>
    <row r="2907" spans="1:19">
      <c r="A2907" s="128">
        <v>43780</v>
      </c>
      <c r="B2907" s="129">
        <v>42022210</v>
      </c>
      <c r="C2907" s="129" t="s">
        <v>3811</v>
      </c>
      <c r="D2907" s="129" t="s">
        <v>4217</v>
      </c>
      <c r="E2907" s="129" t="s">
        <v>140</v>
      </c>
      <c r="F2907" s="129" t="s">
        <v>277</v>
      </c>
      <c r="G2907" s="129" t="s">
        <v>293</v>
      </c>
      <c r="H2907" s="129">
        <v>299.79000000000002</v>
      </c>
      <c r="I2907" s="129">
        <v>50</v>
      </c>
      <c r="J2907" s="129" t="s">
        <v>137</v>
      </c>
      <c r="K2907" s="129">
        <v>6</v>
      </c>
      <c r="L2907" s="129">
        <v>50</v>
      </c>
      <c r="M2907" s="129" t="s">
        <v>141</v>
      </c>
      <c r="N2907" s="129">
        <v>475</v>
      </c>
      <c r="O2907" s="129">
        <v>9.5</v>
      </c>
      <c r="P2907" s="129" t="s">
        <v>142</v>
      </c>
      <c r="Q2907" s="129">
        <v>21075.49</v>
      </c>
      <c r="R2907" s="129" t="s">
        <v>155</v>
      </c>
      <c r="S2907" s="129">
        <v>0</v>
      </c>
    </row>
    <row r="2908" spans="1:19">
      <c r="A2908" s="128">
        <v>43780</v>
      </c>
      <c r="B2908" s="129">
        <v>42022210</v>
      </c>
      <c r="C2908" s="129" t="s">
        <v>3812</v>
      </c>
      <c r="D2908" s="129" t="s">
        <v>4217</v>
      </c>
      <c r="E2908" s="129" t="s">
        <v>140</v>
      </c>
      <c r="F2908" s="129" t="s">
        <v>277</v>
      </c>
      <c r="G2908" s="129" t="s">
        <v>293</v>
      </c>
      <c r="H2908" s="129">
        <v>547.70000000000005</v>
      </c>
      <c r="I2908" s="129">
        <v>50</v>
      </c>
      <c r="J2908" s="129" t="s">
        <v>137</v>
      </c>
      <c r="K2908" s="129">
        <v>10.95</v>
      </c>
      <c r="L2908" s="129">
        <v>50</v>
      </c>
      <c r="M2908" s="129" t="s">
        <v>141</v>
      </c>
      <c r="N2908" s="129">
        <v>475</v>
      </c>
      <c r="O2908" s="129">
        <v>9.5</v>
      </c>
      <c r="P2908" s="129" t="s">
        <v>142</v>
      </c>
      <c r="Q2908" s="129">
        <v>38503.480000000003</v>
      </c>
      <c r="R2908" s="129" t="s">
        <v>155</v>
      </c>
      <c r="S2908" s="129">
        <v>0</v>
      </c>
    </row>
    <row r="2909" spans="1:19">
      <c r="A2909" s="128">
        <v>43780</v>
      </c>
      <c r="B2909" s="129">
        <v>42022210</v>
      </c>
      <c r="C2909" s="129" t="s">
        <v>1040</v>
      </c>
      <c r="D2909" s="129" t="s">
        <v>4217</v>
      </c>
      <c r="E2909" s="129" t="s">
        <v>140</v>
      </c>
      <c r="F2909" s="129" t="s">
        <v>277</v>
      </c>
      <c r="G2909" s="129" t="s">
        <v>293</v>
      </c>
      <c r="H2909" s="129">
        <v>2194.27</v>
      </c>
      <c r="I2909" s="129">
        <v>220</v>
      </c>
      <c r="J2909" s="129" t="s">
        <v>137</v>
      </c>
      <c r="K2909" s="129">
        <v>9.9700000000000006</v>
      </c>
      <c r="L2909" s="129">
        <v>220</v>
      </c>
      <c r="M2909" s="129" t="s">
        <v>141</v>
      </c>
      <c r="N2909" s="129">
        <v>1903</v>
      </c>
      <c r="O2909" s="129">
        <v>8.65</v>
      </c>
      <c r="P2909" s="129" t="s">
        <v>142</v>
      </c>
      <c r="Q2909" s="129">
        <v>154256.95999999999</v>
      </c>
      <c r="R2909" s="129" t="s">
        <v>155</v>
      </c>
      <c r="S2909" s="129">
        <v>0</v>
      </c>
    </row>
    <row r="2910" spans="1:19">
      <c r="A2910" s="128">
        <v>43780</v>
      </c>
      <c r="B2910" s="129">
        <v>42022210</v>
      </c>
      <c r="C2910" s="129" t="s">
        <v>3813</v>
      </c>
      <c r="D2910" s="129" t="s">
        <v>4217</v>
      </c>
      <c r="E2910" s="129" t="s">
        <v>140</v>
      </c>
      <c r="F2910" s="129" t="s">
        <v>277</v>
      </c>
      <c r="G2910" s="129" t="s">
        <v>293</v>
      </c>
      <c r="H2910" s="129">
        <v>910.92</v>
      </c>
      <c r="I2910" s="129">
        <v>100</v>
      </c>
      <c r="J2910" s="129" t="s">
        <v>137</v>
      </c>
      <c r="K2910" s="129">
        <v>9.11</v>
      </c>
      <c r="L2910" s="129">
        <v>100</v>
      </c>
      <c r="M2910" s="129" t="s">
        <v>141</v>
      </c>
      <c r="N2910" s="129">
        <v>735</v>
      </c>
      <c r="O2910" s="129">
        <v>7.35</v>
      </c>
      <c r="P2910" s="129" t="s">
        <v>142</v>
      </c>
      <c r="Q2910" s="129">
        <v>64037.440000000002</v>
      </c>
      <c r="R2910" s="129" t="s">
        <v>155</v>
      </c>
      <c r="S2910" s="129">
        <v>0</v>
      </c>
    </row>
    <row r="2911" spans="1:19">
      <c r="A2911" s="128">
        <v>43780</v>
      </c>
      <c r="B2911" s="129">
        <v>42022210</v>
      </c>
      <c r="C2911" s="129" t="s">
        <v>2302</v>
      </c>
      <c r="D2911" s="129" t="s">
        <v>4217</v>
      </c>
      <c r="E2911" s="129" t="s">
        <v>140</v>
      </c>
      <c r="F2911" s="129" t="s">
        <v>277</v>
      </c>
      <c r="G2911" s="129" t="s">
        <v>293</v>
      </c>
      <c r="H2911" s="129">
        <v>691.84</v>
      </c>
      <c r="I2911" s="129">
        <v>1000</v>
      </c>
      <c r="J2911" s="129" t="s">
        <v>137</v>
      </c>
      <c r="K2911" s="129">
        <v>0.69</v>
      </c>
      <c r="L2911" s="129">
        <v>1000</v>
      </c>
      <c r="M2911" s="129" t="s">
        <v>141</v>
      </c>
      <c r="N2911" s="129">
        <v>600</v>
      </c>
      <c r="O2911" s="129">
        <v>0.6</v>
      </c>
      <c r="P2911" s="129" t="s">
        <v>142</v>
      </c>
      <c r="Q2911" s="129">
        <v>48636.05</v>
      </c>
      <c r="R2911" s="129" t="s">
        <v>155</v>
      </c>
      <c r="S2911" s="129">
        <v>0</v>
      </c>
    </row>
    <row r="2912" spans="1:19">
      <c r="A2912" s="128">
        <v>43780</v>
      </c>
      <c r="B2912" s="129">
        <v>42022990</v>
      </c>
      <c r="C2912" s="129" t="s">
        <v>1871</v>
      </c>
      <c r="D2912" s="129" t="s">
        <v>4217</v>
      </c>
      <c r="E2912" s="129" t="s">
        <v>271</v>
      </c>
      <c r="F2912" s="129" t="s">
        <v>300</v>
      </c>
      <c r="G2912" s="129" t="s">
        <v>301</v>
      </c>
      <c r="H2912" s="129">
        <v>333.04</v>
      </c>
      <c r="I2912" s="129">
        <v>272</v>
      </c>
      <c r="J2912" s="129" t="s">
        <v>137</v>
      </c>
      <c r="K2912" s="129">
        <v>1.22</v>
      </c>
      <c r="L2912" s="129">
        <v>272</v>
      </c>
      <c r="M2912" s="129" t="s">
        <v>141</v>
      </c>
      <c r="N2912" s="129">
        <v>331.84</v>
      </c>
      <c r="O2912" s="129">
        <v>1.22</v>
      </c>
      <c r="P2912" s="129" t="s">
        <v>283</v>
      </c>
      <c r="Q2912" s="129">
        <v>23412.720000000001</v>
      </c>
      <c r="R2912" s="129" t="s">
        <v>275</v>
      </c>
      <c r="S2912" s="129">
        <v>0</v>
      </c>
    </row>
    <row r="2913" spans="1:19">
      <c r="A2913" s="101">
        <v>43780</v>
      </c>
      <c r="B2913" s="124">
        <v>42029100</v>
      </c>
      <c r="C2913" s="124" t="s">
        <v>3815</v>
      </c>
      <c r="D2913" s="124" t="s">
        <v>4211</v>
      </c>
      <c r="E2913" s="124" t="s">
        <v>140</v>
      </c>
      <c r="F2913" s="124" t="s">
        <v>365</v>
      </c>
      <c r="G2913" s="124" t="s">
        <v>366</v>
      </c>
      <c r="H2913" s="124">
        <v>17515.509999999998</v>
      </c>
      <c r="I2913" s="124">
        <v>1100</v>
      </c>
      <c r="J2913" s="124" t="s">
        <v>137</v>
      </c>
      <c r="K2913" s="124">
        <v>15.92</v>
      </c>
      <c r="L2913" s="124">
        <v>1100</v>
      </c>
      <c r="M2913" s="124" t="s">
        <v>141</v>
      </c>
      <c r="N2913" s="124">
        <v>15950</v>
      </c>
      <c r="O2913" s="124">
        <v>14.5</v>
      </c>
      <c r="P2913" s="124" t="s">
        <v>142</v>
      </c>
      <c r="Q2913" s="124">
        <v>1231340.19</v>
      </c>
      <c r="R2913" s="124" t="s">
        <v>155</v>
      </c>
      <c r="S2913">
        <v>0</v>
      </c>
    </row>
    <row r="2914" spans="1:19">
      <c r="A2914" s="128">
        <v>43780</v>
      </c>
      <c r="B2914" s="129">
        <v>42022210</v>
      </c>
      <c r="C2914" s="129" t="s">
        <v>3816</v>
      </c>
      <c r="D2914" s="129" t="s">
        <v>4217</v>
      </c>
      <c r="E2914" s="129" t="s">
        <v>140</v>
      </c>
      <c r="F2914" s="129" t="s">
        <v>277</v>
      </c>
      <c r="G2914" s="129" t="s">
        <v>293</v>
      </c>
      <c r="H2914" s="129">
        <v>1435.56</v>
      </c>
      <c r="I2914" s="129">
        <v>300</v>
      </c>
      <c r="J2914" s="129" t="s">
        <v>137</v>
      </c>
      <c r="K2914" s="129">
        <v>4.79</v>
      </c>
      <c r="L2914" s="129">
        <v>300</v>
      </c>
      <c r="M2914" s="129" t="s">
        <v>141</v>
      </c>
      <c r="N2914" s="129">
        <v>1245</v>
      </c>
      <c r="O2914" s="129">
        <v>4.1500000000000004</v>
      </c>
      <c r="P2914" s="129" t="s">
        <v>142</v>
      </c>
      <c r="Q2914" s="129">
        <v>100919.6</v>
      </c>
      <c r="R2914" s="129" t="s">
        <v>155</v>
      </c>
      <c r="S2914" s="129">
        <v>0</v>
      </c>
    </row>
    <row r="2915" spans="1:19">
      <c r="A2915" s="128">
        <v>43780</v>
      </c>
      <c r="B2915" s="129">
        <v>42022210</v>
      </c>
      <c r="C2915" s="129" t="s">
        <v>3817</v>
      </c>
      <c r="D2915" s="129" t="s">
        <v>4217</v>
      </c>
      <c r="E2915" s="129" t="s">
        <v>140</v>
      </c>
      <c r="F2915" s="129" t="s">
        <v>277</v>
      </c>
      <c r="G2915" s="129" t="s">
        <v>293</v>
      </c>
      <c r="H2915" s="129">
        <v>1607.36</v>
      </c>
      <c r="I2915" s="129">
        <v>200</v>
      </c>
      <c r="J2915" s="129" t="s">
        <v>137</v>
      </c>
      <c r="K2915" s="129">
        <v>8.0399999999999991</v>
      </c>
      <c r="L2915" s="129">
        <v>200</v>
      </c>
      <c r="M2915" s="129" t="s">
        <v>141</v>
      </c>
      <c r="N2915" s="129">
        <v>1394</v>
      </c>
      <c r="O2915" s="129">
        <v>6.97</v>
      </c>
      <c r="P2915" s="129" t="s">
        <v>142</v>
      </c>
      <c r="Q2915" s="129">
        <v>112997.55</v>
      </c>
      <c r="R2915" s="129" t="s">
        <v>155</v>
      </c>
      <c r="S2915" s="129">
        <v>0</v>
      </c>
    </row>
    <row r="2916" spans="1:19">
      <c r="A2916" s="101">
        <v>43780</v>
      </c>
      <c r="B2916">
        <v>42021190</v>
      </c>
      <c r="C2916" t="s">
        <v>3819</v>
      </c>
      <c r="D2916" s="124" t="s">
        <v>4211</v>
      </c>
      <c r="E2916" t="s">
        <v>140</v>
      </c>
      <c r="F2916" t="s">
        <v>333</v>
      </c>
      <c r="G2916" t="s">
        <v>334</v>
      </c>
      <c r="H2916">
        <v>9066.33</v>
      </c>
      <c r="I2916">
        <v>480</v>
      </c>
      <c r="J2916" t="s">
        <v>137</v>
      </c>
      <c r="K2916">
        <v>18.89</v>
      </c>
      <c r="L2916">
        <v>480</v>
      </c>
      <c r="M2916" t="s">
        <v>141</v>
      </c>
      <c r="N2916">
        <v>8256</v>
      </c>
      <c r="O2916">
        <v>17.2</v>
      </c>
      <c r="P2916" t="s">
        <v>142</v>
      </c>
      <c r="Q2916">
        <v>637363.16</v>
      </c>
      <c r="R2916" t="s">
        <v>155</v>
      </c>
      <c r="S2916">
        <v>0</v>
      </c>
    </row>
    <row r="2917" spans="1:19">
      <c r="A2917" s="101">
        <v>43780</v>
      </c>
      <c r="B2917">
        <v>42021190</v>
      </c>
      <c r="C2917" t="s">
        <v>3820</v>
      </c>
      <c r="D2917" s="124" t="s">
        <v>4211</v>
      </c>
      <c r="E2917" t="s">
        <v>140</v>
      </c>
      <c r="F2917" t="s">
        <v>333</v>
      </c>
      <c r="G2917" t="s">
        <v>334</v>
      </c>
      <c r="H2917">
        <v>6467.12</v>
      </c>
      <c r="I2917">
        <v>358</v>
      </c>
      <c r="J2917" t="s">
        <v>137</v>
      </c>
      <c r="K2917">
        <v>18.059999999999999</v>
      </c>
      <c r="L2917">
        <v>358</v>
      </c>
      <c r="M2917" t="s">
        <v>141</v>
      </c>
      <c r="N2917">
        <v>5889.1</v>
      </c>
      <c r="O2917">
        <v>16.45</v>
      </c>
      <c r="P2917" t="s">
        <v>142</v>
      </c>
      <c r="Q2917">
        <v>454638.75</v>
      </c>
      <c r="R2917" t="s">
        <v>155</v>
      </c>
      <c r="S2917">
        <v>0</v>
      </c>
    </row>
    <row r="2918" spans="1:19">
      <c r="A2918" s="101">
        <v>43780</v>
      </c>
      <c r="B2918">
        <v>42021190</v>
      </c>
      <c r="C2918" t="s">
        <v>3821</v>
      </c>
      <c r="D2918" s="124" t="s">
        <v>4211</v>
      </c>
      <c r="E2918" t="s">
        <v>140</v>
      </c>
      <c r="F2918" t="s">
        <v>333</v>
      </c>
      <c r="G2918" t="s">
        <v>334</v>
      </c>
      <c r="H2918">
        <v>7466.33</v>
      </c>
      <c r="I2918">
        <v>260</v>
      </c>
      <c r="J2918" t="s">
        <v>137</v>
      </c>
      <c r="K2918">
        <v>28.72</v>
      </c>
      <c r="L2918">
        <v>260</v>
      </c>
      <c r="M2918" t="s">
        <v>141</v>
      </c>
      <c r="N2918">
        <v>6799</v>
      </c>
      <c r="O2918">
        <v>26.15</v>
      </c>
      <c r="P2918" t="s">
        <v>142</v>
      </c>
      <c r="Q2918">
        <v>524882.68999999994</v>
      </c>
      <c r="R2918" t="s">
        <v>155</v>
      </c>
      <c r="S2918">
        <v>0</v>
      </c>
    </row>
    <row r="2919" spans="1:19">
      <c r="A2919" s="101">
        <v>43780</v>
      </c>
      <c r="B2919">
        <v>42021190</v>
      </c>
      <c r="C2919" t="s">
        <v>3822</v>
      </c>
      <c r="D2919" s="124" t="s">
        <v>4211</v>
      </c>
      <c r="E2919" t="s">
        <v>140</v>
      </c>
      <c r="F2919" t="s">
        <v>333</v>
      </c>
      <c r="G2919" t="s">
        <v>334</v>
      </c>
      <c r="H2919">
        <v>8333.65</v>
      </c>
      <c r="I2919">
        <v>496</v>
      </c>
      <c r="J2919" t="s">
        <v>137</v>
      </c>
      <c r="K2919">
        <v>16.8</v>
      </c>
      <c r="L2919">
        <v>496</v>
      </c>
      <c r="M2919" t="s">
        <v>141</v>
      </c>
      <c r="N2919">
        <v>7588.8</v>
      </c>
      <c r="O2919">
        <v>15.3</v>
      </c>
      <c r="P2919" t="s">
        <v>142</v>
      </c>
      <c r="Q2919">
        <v>585855.49</v>
      </c>
      <c r="R2919" t="s">
        <v>155</v>
      </c>
      <c r="S2919">
        <v>0</v>
      </c>
    </row>
    <row r="2920" spans="1:19">
      <c r="A2920" s="128">
        <v>43780</v>
      </c>
      <c r="B2920" s="129">
        <v>42022210</v>
      </c>
      <c r="C2920" s="129" t="s">
        <v>3823</v>
      </c>
      <c r="D2920" s="129" t="s">
        <v>4217</v>
      </c>
      <c r="E2920" s="129" t="s">
        <v>140</v>
      </c>
      <c r="F2920" s="129" t="s">
        <v>277</v>
      </c>
      <c r="G2920" s="129" t="s">
        <v>293</v>
      </c>
      <c r="H2920" s="129">
        <v>1671.93</v>
      </c>
      <c r="I2920" s="129">
        <v>200</v>
      </c>
      <c r="J2920" s="129" t="s">
        <v>137</v>
      </c>
      <c r="K2920" s="129">
        <v>8.36</v>
      </c>
      <c r="L2920" s="129">
        <v>200</v>
      </c>
      <c r="M2920" s="129" t="s">
        <v>141</v>
      </c>
      <c r="N2920" s="129">
        <v>1394</v>
      </c>
      <c r="O2920" s="129">
        <v>6.97</v>
      </c>
      <c r="P2920" s="129" t="s">
        <v>142</v>
      </c>
      <c r="Q2920" s="129">
        <v>117536.83</v>
      </c>
      <c r="R2920" s="129" t="s">
        <v>155</v>
      </c>
      <c r="S2920" s="129">
        <v>0</v>
      </c>
    </row>
    <row r="2921" spans="1:19">
      <c r="A2921" s="128">
        <v>43780</v>
      </c>
      <c r="B2921" s="129">
        <v>42022210</v>
      </c>
      <c r="C2921" s="129" t="s">
        <v>3824</v>
      </c>
      <c r="D2921" s="129" t="s">
        <v>4217</v>
      </c>
      <c r="E2921" s="129" t="s">
        <v>140</v>
      </c>
      <c r="F2921" s="129" t="s">
        <v>277</v>
      </c>
      <c r="G2921" s="129" t="s">
        <v>293</v>
      </c>
      <c r="H2921" s="129">
        <v>982.4</v>
      </c>
      <c r="I2921" s="129">
        <v>100</v>
      </c>
      <c r="J2921" s="129" t="s">
        <v>137</v>
      </c>
      <c r="K2921" s="129">
        <v>9.82</v>
      </c>
      <c r="L2921" s="129">
        <v>100</v>
      </c>
      <c r="M2921" s="129" t="s">
        <v>141</v>
      </c>
      <c r="N2921" s="129">
        <v>735</v>
      </c>
      <c r="O2921" s="129">
        <v>7.35</v>
      </c>
      <c r="P2921" s="129" t="s">
        <v>142</v>
      </c>
      <c r="Q2921" s="129">
        <v>69063.009999999995</v>
      </c>
      <c r="R2921" s="129" t="s">
        <v>155</v>
      </c>
      <c r="S2921" s="129">
        <v>0</v>
      </c>
    </row>
    <row r="2922" spans="1:19">
      <c r="A2922" s="128">
        <v>43780</v>
      </c>
      <c r="B2922" s="129">
        <v>42022210</v>
      </c>
      <c r="C2922" s="129" t="s">
        <v>3825</v>
      </c>
      <c r="D2922" s="129" t="s">
        <v>4217</v>
      </c>
      <c r="E2922" s="129" t="s">
        <v>140</v>
      </c>
      <c r="F2922" s="129" t="s">
        <v>277</v>
      </c>
      <c r="G2922" s="129" t="s">
        <v>293</v>
      </c>
      <c r="H2922" s="129">
        <v>1158.82</v>
      </c>
      <c r="I2922" s="129">
        <v>150</v>
      </c>
      <c r="J2922" s="129" t="s">
        <v>137</v>
      </c>
      <c r="K2922" s="129">
        <v>7.73</v>
      </c>
      <c r="L2922" s="129">
        <v>150</v>
      </c>
      <c r="M2922" s="129" t="s">
        <v>141</v>
      </c>
      <c r="N2922" s="129">
        <v>1005</v>
      </c>
      <c r="O2922" s="129">
        <v>6.7</v>
      </c>
      <c r="P2922" s="129" t="s">
        <v>142</v>
      </c>
      <c r="Q2922" s="129">
        <v>81465.22</v>
      </c>
      <c r="R2922" s="129" t="s">
        <v>155</v>
      </c>
      <c r="S2922" s="129">
        <v>0</v>
      </c>
    </row>
    <row r="2923" spans="1:19">
      <c r="A2923" s="128">
        <v>43780</v>
      </c>
      <c r="B2923" s="129">
        <v>42022210</v>
      </c>
      <c r="C2923" s="129" t="s">
        <v>1012</v>
      </c>
      <c r="D2923" s="129" t="s">
        <v>4217</v>
      </c>
      <c r="E2923" s="129" t="s">
        <v>140</v>
      </c>
      <c r="F2923" s="129" t="s">
        <v>277</v>
      </c>
      <c r="G2923" s="129" t="s">
        <v>293</v>
      </c>
      <c r="H2923" s="129">
        <v>922.45</v>
      </c>
      <c r="I2923" s="129">
        <v>100</v>
      </c>
      <c r="J2923" s="129" t="s">
        <v>137</v>
      </c>
      <c r="K2923" s="129">
        <v>9.2200000000000006</v>
      </c>
      <c r="L2923" s="129">
        <v>100</v>
      </c>
      <c r="M2923" s="129" t="s">
        <v>141</v>
      </c>
      <c r="N2923" s="129">
        <v>735</v>
      </c>
      <c r="O2923" s="129">
        <v>7.35</v>
      </c>
      <c r="P2923" s="129" t="s">
        <v>142</v>
      </c>
      <c r="Q2923" s="129">
        <v>64848</v>
      </c>
      <c r="R2923" s="129" t="s">
        <v>155</v>
      </c>
      <c r="S2923" s="129">
        <v>0</v>
      </c>
    </row>
    <row r="2924" spans="1:19">
      <c r="A2924" s="128">
        <v>43780</v>
      </c>
      <c r="B2924" s="129">
        <v>42022210</v>
      </c>
      <c r="C2924" s="129" t="s">
        <v>3826</v>
      </c>
      <c r="D2924" s="129" t="s">
        <v>4217</v>
      </c>
      <c r="E2924" s="129" t="s">
        <v>140</v>
      </c>
      <c r="F2924" s="129" t="s">
        <v>277</v>
      </c>
      <c r="G2924" s="129" t="s">
        <v>293</v>
      </c>
      <c r="H2924" s="129">
        <v>5292.53</v>
      </c>
      <c r="I2924" s="129">
        <v>300</v>
      </c>
      <c r="J2924" s="129" t="s">
        <v>137</v>
      </c>
      <c r="K2924" s="129">
        <v>17.64</v>
      </c>
      <c r="L2924" s="129">
        <v>300</v>
      </c>
      <c r="M2924" s="129" t="s">
        <v>141</v>
      </c>
      <c r="N2924" s="129">
        <v>4590</v>
      </c>
      <c r="O2924" s="129">
        <v>15.3</v>
      </c>
      <c r="P2924" s="129" t="s">
        <v>142</v>
      </c>
      <c r="Q2924" s="129">
        <v>372065.07</v>
      </c>
      <c r="R2924" s="129" t="s">
        <v>155</v>
      </c>
      <c r="S2924" s="129">
        <v>0</v>
      </c>
    </row>
    <row r="2925" spans="1:19">
      <c r="A2925" s="128">
        <v>43780</v>
      </c>
      <c r="B2925" s="129">
        <v>42022210</v>
      </c>
      <c r="C2925" s="129" t="s">
        <v>3827</v>
      </c>
      <c r="D2925" s="129" t="s">
        <v>4217</v>
      </c>
      <c r="E2925" s="129" t="s">
        <v>140</v>
      </c>
      <c r="F2925" s="129" t="s">
        <v>277</v>
      </c>
      <c r="G2925" s="129" t="s">
        <v>293</v>
      </c>
      <c r="H2925" s="129">
        <v>847.5</v>
      </c>
      <c r="I2925" s="129">
        <v>100</v>
      </c>
      <c r="J2925" s="129" t="s">
        <v>137</v>
      </c>
      <c r="K2925" s="129">
        <v>8.48</v>
      </c>
      <c r="L2925" s="129">
        <v>100</v>
      </c>
      <c r="M2925" s="129" t="s">
        <v>141</v>
      </c>
      <c r="N2925" s="129">
        <v>735</v>
      </c>
      <c r="O2925" s="129">
        <v>7.35</v>
      </c>
      <c r="P2925" s="129" t="s">
        <v>142</v>
      </c>
      <c r="Q2925" s="129">
        <v>59578.97</v>
      </c>
      <c r="R2925" s="129" t="s">
        <v>155</v>
      </c>
      <c r="S2925" s="129">
        <v>0</v>
      </c>
    </row>
    <row r="2926" spans="1:19">
      <c r="A2926" s="128">
        <v>43780</v>
      </c>
      <c r="B2926" s="129">
        <v>42022210</v>
      </c>
      <c r="C2926" s="129" t="s">
        <v>3828</v>
      </c>
      <c r="D2926" s="129" t="s">
        <v>4217</v>
      </c>
      <c r="E2926" s="129" t="s">
        <v>140</v>
      </c>
      <c r="F2926" s="129" t="s">
        <v>277</v>
      </c>
      <c r="G2926" s="129" t="s">
        <v>293</v>
      </c>
      <c r="H2926" s="129">
        <v>360.33</v>
      </c>
      <c r="I2926" s="129">
        <v>50</v>
      </c>
      <c r="J2926" s="129" t="s">
        <v>137</v>
      </c>
      <c r="K2926" s="129">
        <v>7.21</v>
      </c>
      <c r="L2926" s="129">
        <v>50</v>
      </c>
      <c r="M2926" s="129" t="s">
        <v>141</v>
      </c>
      <c r="N2926" s="129">
        <v>475</v>
      </c>
      <c r="O2926" s="129">
        <v>9.5</v>
      </c>
      <c r="P2926" s="129" t="s">
        <v>142</v>
      </c>
      <c r="Q2926" s="129">
        <v>25331.22</v>
      </c>
      <c r="R2926" s="129" t="s">
        <v>155</v>
      </c>
      <c r="S2926" s="129">
        <v>0</v>
      </c>
    </row>
    <row r="2927" spans="1:19">
      <c r="A2927" s="128">
        <v>43780</v>
      </c>
      <c r="B2927" s="129">
        <v>42022990</v>
      </c>
      <c r="C2927" s="129" t="s">
        <v>3830</v>
      </c>
      <c r="D2927" s="129" t="s">
        <v>4217</v>
      </c>
      <c r="E2927" s="129" t="s">
        <v>271</v>
      </c>
      <c r="F2927" s="129" t="s">
        <v>300</v>
      </c>
      <c r="G2927" s="129" t="s">
        <v>301</v>
      </c>
      <c r="H2927" s="129">
        <v>13.5</v>
      </c>
      <c r="I2927" s="129">
        <v>9</v>
      </c>
      <c r="J2927" s="129" t="s">
        <v>137</v>
      </c>
      <c r="K2927" s="129">
        <v>1.5</v>
      </c>
      <c r="L2927" s="129">
        <v>9</v>
      </c>
      <c r="M2927" s="129" t="s">
        <v>141</v>
      </c>
      <c r="N2927" s="129">
        <v>13.5</v>
      </c>
      <c r="O2927" s="129">
        <v>1.5</v>
      </c>
      <c r="P2927" s="129" t="s">
        <v>283</v>
      </c>
      <c r="Q2927" s="129">
        <v>949.05</v>
      </c>
      <c r="R2927" s="129" t="s">
        <v>275</v>
      </c>
      <c r="S2927" s="129">
        <v>0</v>
      </c>
    </row>
    <row r="2928" spans="1:19">
      <c r="A2928" s="101">
        <v>43780</v>
      </c>
      <c r="B2928">
        <v>42029100</v>
      </c>
      <c r="C2928" t="s">
        <v>3832</v>
      </c>
      <c r="D2928" s="124" t="s">
        <v>4211</v>
      </c>
      <c r="E2928" t="s">
        <v>140</v>
      </c>
      <c r="F2928" t="s">
        <v>365</v>
      </c>
      <c r="G2928" t="s">
        <v>366</v>
      </c>
      <c r="H2928">
        <v>23061.17</v>
      </c>
      <c r="I2928">
        <v>1050</v>
      </c>
      <c r="J2928" t="s">
        <v>137</v>
      </c>
      <c r="K2928">
        <v>21.96</v>
      </c>
      <c r="L2928">
        <v>1050</v>
      </c>
      <c r="M2928" t="s">
        <v>141</v>
      </c>
      <c r="N2928">
        <v>21000</v>
      </c>
      <c r="O2928">
        <v>20</v>
      </c>
      <c r="P2928" t="s">
        <v>142</v>
      </c>
      <c r="Q2928">
        <v>1621200.34</v>
      </c>
      <c r="R2928" t="s">
        <v>155</v>
      </c>
      <c r="S2928">
        <v>0</v>
      </c>
    </row>
    <row r="2929" spans="1:19">
      <c r="A2929" s="128">
        <v>43780</v>
      </c>
      <c r="B2929" s="129">
        <v>42022210</v>
      </c>
      <c r="C2929" s="129" t="s">
        <v>2230</v>
      </c>
      <c r="D2929" s="129" t="s">
        <v>4217</v>
      </c>
      <c r="E2929" s="129" t="s">
        <v>140</v>
      </c>
      <c r="F2929" s="129" t="s">
        <v>277</v>
      </c>
      <c r="G2929" s="129" t="s">
        <v>293</v>
      </c>
      <c r="H2929" s="129">
        <v>2190.81</v>
      </c>
      <c r="I2929" s="129">
        <v>1000</v>
      </c>
      <c r="J2929" s="129" t="s">
        <v>137</v>
      </c>
      <c r="K2929" s="129">
        <v>2.19</v>
      </c>
      <c r="L2929" s="129">
        <v>1000</v>
      </c>
      <c r="M2929" s="129" t="s">
        <v>141</v>
      </c>
      <c r="N2929" s="129">
        <v>1900</v>
      </c>
      <c r="O2929" s="129">
        <v>1.9</v>
      </c>
      <c r="P2929" s="129" t="s">
        <v>142</v>
      </c>
      <c r="Q2929" s="129">
        <v>154013.92000000001</v>
      </c>
      <c r="R2929" s="129" t="s">
        <v>155</v>
      </c>
      <c r="S2929" s="129">
        <v>0</v>
      </c>
    </row>
    <row r="2930" spans="1:19">
      <c r="A2930" s="128">
        <v>43780</v>
      </c>
      <c r="B2930" s="129">
        <v>42029900</v>
      </c>
      <c r="C2930" s="129" t="s">
        <v>3768</v>
      </c>
      <c r="D2930" s="129" t="s">
        <v>4217</v>
      </c>
      <c r="E2930" s="129" t="s">
        <v>271</v>
      </c>
      <c r="F2930" s="129" t="s">
        <v>50</v>
      </c>
      <c r="G2930" s="129" t="s">
        <v>494</v>
      </c>
      <c r="H2930" s="129">
        <v>7795.16</v>
      </c>
      <c r="I2930" s="129">
        <v>6000</v>
      </c>
      <c r="J2930" s="129" t="s">
        <v>137</v>
      </c>
      <c r="K2930" s="129">
        <v>1.3</v>
      </c>
      <c r="L2930" s="129">
        <v>6000</v>
      </c>
      <c r="M2930" s="129" t="s">
        <v>141</v>
      </c>
      <c r="N2930" s="129">
        <v>7800</v>
      </c>
      <c r="O2930" s="129">
        <v>1.3</v>
      </c>
      <c r="P2930" s="129" t="s">
        <v>283</v>
      </c>
      <c r="Q2930" s="129">
        <v>548000</v>
      </c>
      <c r="R2930" s="129" t="s">
        <v>275</v>
      </c>
      <c r="S2930" s="129">
        <v>0</v>
      </c>
    </row>
    <row r="2931" spans="1:19">
      <c r="A2931" s="101">
        <v>43780</v>
      </c>
      <c r="B2931" s="124">
        <v>42021150</v>
      </c>
      <c r="C2931" s="124" t="s">
        <v>3834</v>
      </c>
      <c r="D2931" s="124" t="s">
        <v>4211</v>
      </c>
      <c r="E2931" s="124" t="s">
        <v>140</v>
      </c>
      <c r="F2931" s="124" t="s">
        <v>408</v>
      </c>
      <c r="G2931" s="124" t="s">
        <v>539</v>
      </c>
      <c r="H2931" s="124">
        <v>3939.07</v>
      </c>
      <c r="I2931" s="124">
        <v>100</v>
      </c>
      <c r="J2931" s="124" t="s">
        <v>137</v>
      </c>
      <c r="K2931" s="124">
        <v>39.39</v>
      </c>
      <c r="L2931" s="124">
        <v>100</v>
      </c>
      <c r="M2931" s="124" t="s">
        <v>141</v>
      </c>
      <c r="N2931" s="124">
        <v>3587</v>
      </c>
      <c r="O2931" s="124">
        <v>35.869999999999997</v>
      </c>
      <c r="P2931" s="124" t="s">
        <v>142</v>
      </c>
      <c r="Q2931" s="124">
        <v>276916.67</v>
      </c>
      <c r="R2931" s="124" t="s">
        <v>155</v>
      </c>
      <c r="S2931">
        <v>0</v>
      </c>
    </row>
    <row r="2932" spans="1:19">
      <c r="A2932" s="101">
        <v>43780</v>
      </c>
      <c r="B2932">
        <v>42029100</v>
      </c>
      <c r="C2932" t="s">
        <v>3837</v>
      </c>
      <c r="D2932" s="124" t="s">
        <v>4211</v>
      </c>
      <c r="E2932" t="s">
        <v>140</v>
      </c>
      <c r="F2932" t="s">
        <v>319</v>
      </c>
      <c r="G2932" t="s">
        <v>1106</v>
      </c>
      <c r="H2932">
        <v>9674.7999999999993</v>
      </c>
      <c r="I2932">
        <v>1340</v>
      </c>
      <c r="J2932" t="s">
        <v>137</v>
      </c>
      <c r="K2932">
        <v>7.22</v>
      </c>
      <c r="L2932">
        <v>1340</v>
      </c>
      <c r="M2932" t="s">
        <v>141</v>
      </c>
      <c r="N2932">
        <v>9674.7999999999993</v>
      </c>
      <c r="O2932">
        <v>7.22</v>
      </c>
      <c r="P2932" t="s">
        <v>283</v>
      </c>
      <c r="Q2932">
        <v>680138.44</v>
      </c>
      <c r="R2932" t="s">
        <v>155</v>
      </c>
      <c r="S2932">
        <v>0</v>
      </c>
    </row>
    <row r="2933" spans="1:19">
      <c r="A2933" s="101">
        <v>43778</v>
      </c>
      <c r="B2933">
        <v>42021190</v>
      </c>
      <c r="C2933" t="s">
        <v>3838</v>
      </c>
      <c r="D2933" s="124" t="s">
        <v>4211</v>
      </c>
      <c r="E2933" t="s">
        <v>140</v>
      </c>
      <c r="F2933" t="s">
        <v>277</v>
      </c>
      <c r="G2933" t="s">
        <v>293</v>
      </c>
      <c r="H2933">
        <v>22458</v>
      </c>
      <c r="I2933">
        <v>800</v>
      </c>
      <c r="J2933" t="s">
        <v>137</v>
      </c>
      <c r="K2933">
        <v>28.07</v>
      </c>
      <c r="L2933">
        <v>800</v>
      </c>
      <c r="M2933" t="s">
        <v>141</v>
      </c>
      <c r="N2933">
        <v>22800</v>
      </c>
      <c r="O2933">
        <v>28.5</v>
      </c>
      <c r="P2933" t="s">
        <v>283</v>
      </c>
      <c r="Q2933">
        <v>1578797.21</v>
      </c>
      <c r="R2933" t="s">
        <v>155</v>
      </c>
      <c r="S2933">
        <v>0</v>
      </c>
    </row>
    <row r="2934" spans="1:19">
      <c r="A2934" s="101">
        <v>43778</v>
      </c>
      <c r="B2934">
        <v>42021190</v>
      </c>
      <c r="C2934" t="s">
        <v>3839</v>
      </c>
      <c r="D2934" s="124" t="s">
        <v>4211</v>
      </c>
      <c r="E2934" t="s">
        <v>140</v>
      </c>
      <c r="F2934" t="s">
        <v>277</v>
      </c>
      <c r="G2934" t="s">
        <v>293</v>
      </c>
      <c r="H2934">
        <v>13112.81</v>
      </c>
      <c r="I2934">
        <v>750</v>
      </c>
      <c r="J2934" t="s">
        <v>137</v>
      </c>
      <c r="K2934">
        <v>17.48</v>
      </c>
      <c r="L2934">
        <v>750</v>
      </c>
      <c r="M2934" t="s">
        <v>141</v>
      </c>
      <c r="N2934">
        <v>13312.5</v>
      </c>
      <c r="O2934">
        <v>17.75</v>
      </c>
      <c r="P2934" t="s">
        <v>283</v>
      </c>
      <c r="Q2934">
        <v>921830.73</v>
      </c>
      <c r="R2934" t="s">
        <v>155</v>
      </c>
      <c r="S2934">
        <v>0</v>
      </c>
    </row>
    <row r="2935" spans="1:19">
      <c r="A2935" s="128">
        <v>43778</v>
      </c>
      <c r="B2935" s="129">
        <v>42022190</v>
      </c>
      <c r="C2935" s="129" t="s">
        <v>3840</v>
      </c>
      <c r="D2935" s="129" t="s">
        <v>4217</v>
      </c>
      <c r="E2935" s="129" t="s">
        <v>140</v>
      </c>
      <c r="F2935" s="129" t="s">
        <v>49</v>
      </c>
      <c r="G2935" s="129" t="s">
        <v>288</v>
      </c>
      <c r="H2935" s="129">
        <v>0</v>
      </c>
      <c r="I2935" s="129">
        <v>265</v>
      </c>
      <c r="J2935" s="129" t="s">
        <v>137</v>
      </c>
      <c r="K2935" s="129">
        <v>0</v>
      </c>
      <c r="L2935" s="129">
        <v>265</v>
      </c>
      <c r="M2935" s="129" t="s">
        <v>141</v>
      </c>
      <c r="N2935" s="129">
        <v>0</v>
      </c>
      <c r="O2935" s="129">
        <v>0</v>
      </c>
      <c r="P2935" s="129" t="s">
        <v>283</v>
      </c>
      <c r="Q2935" s="129">
        <v>0</v>
      </c>
      <c r="R2935" s="129" t="s">
        <v>155</v>
      </c>
      <c r="S2935" s="129">
        <v>0</v>
      </c>
    </row>
    <row r="2936" spans="1:19">
      <c r="A2936" s="128">
        <v>43778</v>
      </c>
      <c r="B2936" s="129">
        <v>42022990</v>
      </c>
      <c r="C2936" s="129" t="s">
        <v>3841</v>
      </c>
      <c r="D2936" s="129" t="s">
        <v>4215</v>
      </c>
      <c r="E2936" s="129" t="s">
        <v>140</v>
      </c>
      <c r="F2936" s="129" t="s">
        <v>365</v>
      </c>
      <c r="G2936" s="129" t="s">
        <v>866</v>
      </c>
      <c r="H2936" s="129">
        <v>4506.5</v>
      </c>
      <c r="I2936" s="129">
        <v>320</v>
      </c>
      <c r="J2936" s="129" t="s">
        <v>137</v>
      </c>
      <c r="K2936" s="129">
        <v>14.08</v>
      </c>
      <c r="L2936" s="129">
        <v>320</v>
      </c>
      <c r="M2936" s="129" t="s">
        <v>141</v>
      </c>
      <c r="N2936" s="129">
        <v>4505.6000000000004</v>
      </c>
      <c r="O2936" s="129">
        <v>14.08</v>
      </c>
      <c r="P2936" s="129" t="s">
        <v>283</v>
      </c>
      <c r="Q2936" s="129">
        <v>316806.95</v>
      </c>
      <c r="R2936" s="129" t="s">
        <v>155</v>
      </c>
      <c r="S2936" s="129">
        <v>0</v>
      </c>
    </row>
    <row r="2937" spans="1:19">
      <c r="A2937" s="128">
        <v>43778</v>
      </c>
      <c r="B2937" s="129">
        <v>42022290</v>
      </c>
      <c r="C2937" s="129" t="s">
        <v>3842</v>
      </c>
      <c r="D2937" s="129" t="s">
        <v>4215</v>
      </c>
      <c r="E2937" s="129" t="s">
        <v>271</v>
      </c>
      <c r="F2937" s="129" t="s">
        <v>605</v>
      </c>
      <c r="G2937" s="129" t="s">
        <v>769</v>
      </c>
      <c r="H2937" s="129">
        <v>480</v>
      </c>
      <c r="I2937" s="129">
        <v>75</v>
      </c>
      <c r="J2937" s="129" t="s">
        <v>137</v>
      </c>
      <c r="K2937" s="129">
        <v>6.4</v>
      </c>
      <c r="L2937" s="129">
        <v>75</v>
      </c>
      <c r="M2937" s="129" t="s">
        <v>141</v>
      </c>
      <c r="N2937" s="129">
        <v>480</v>
      </c>
      <c r="O2937" s="129">
        <v>6.4</v>
      </c>
      <c r="P2937" s="129" t="s">
        <v>283</v>
      </c>
      <c r="Q2937" s="129">
        <v>33744</v>
      </c>
      <c r="R2937" s="129" t="s">
        <v>275</v>
      </c>
      <c r="S2937" s="129">
        <v>0</v>
      </c>
    </row>
    <row r="2938" spans="1:19">
      <c r="A2938" s="101">
        <v>43778</v>
      </c>
      <c r="B2938" s="124">
        <v>42022190</v>
      </c>
      <c r="C2938" s="124" t="s">
        <v>2747</v>
      </c>
      <c r="D2938" s="124" t="s">
        <v>4211</v>
      </c>
      <c r="E2938" s="124" t="s">
        <v>140</v>
      </c>
      <c r="F2938" s="124" t="s">
        <v>272</v>
      </c>
      <c r="G2938" s="124" t="s">
        <v>296</v>
      </c>
      <c r="H2938" s="124">
        <v>50998.12</v>
      </c>
      <c r="I2938" s="124">
        <v>3600</v>
      </c>
      <c r="J2938" s="124" t="s">
        <v>137</v>
      </c>
      <c r="K2938" s="124">
        <v>14.17</v>
      </c>
      <c r="L2938" s="124">
        <v>3600</v>
      </c>
      <c r="M2938" s="124" t="s">
        <v>141</v>
      </c>
      <c r="N2938" s="124">
        <v>46440</v>
      </c>
      <c r="O2938" s="124">
        <v>12.9</v>
      </c>
      <c r="P2938" s="124" t="s">
        <v>142</v>
      </c>
      <c r="Q2938" s="124">
        <v>3585168</v>
      </c>
      <c r="R2938" s="124" t="s">
        <v>155</v>
      </c>
      <c r="S2938">
        <v>0</v>
      </c>
    </row>
    <row r="2939" spans="1:19">
      <c r="A2939" s="128">
        <v>43778</v>
      </c>
      <c r="B2939" s="129">
        <v>42022990</v>
      </c>
      <c r="C2939" s="129" t="s">
        <v>3843</v>
      </c>
      <c r="D2939" s="129" t="s">
        <v>4215</v>
      </c>
      <c r="E2939" s="129" t="s">
        <v>140</v>
      </c>
      <c r="F2939" s="129" t="s">
        <v>365</v>
      </c>
      <c r="G2939" s="129" t="s">
        <v>866</v>
      </c>
      <c r="H2939" s="129">
        <v>475</v>
      </c>
      <c r="I2939" s="129">
        <v>100</v>
      </c>
      <c r="J2939" s="129" t="s">
        <v>137</v>
      </c>
      <c r="K2939" s="129">
        <v>4.75</v>
      </c>
      <c r="L2939" s="129">
        <v>100</v>
      </c>
      <c r="M2939" s="129" t="s">
        <v>141</v>
      </c>
      <c r="N2939" s="129">
        <v>475</v>
      </c>
      <c r="O2939" s="129">
        <v>4.75</v>
      </c>
      <c r="P2939" s="129" t="s">
        <v>283</v>
      </c>
      <c r="Q2939" s="129">
        <v>33392.480000000003</v>
      </c>
      <c r="R2939" s="129" t="s">
        <v>155</v>
      </c>
      <c r="S2939" s="129">
        <v>0</v>
      </c>
    </row>
    <row r="2940" spans="1:19">
      <c r="A2940" s="128">
        <v>43778</v>
      </c>
      <c r="B2940" s="129">
        <v>42022990</v>
      </c>
      <c r="C2940" s="129" t="s">
        <v>3845</v>
      </c>
      <c r="D2940" s="129" t="s">
        <v>4215</v>
      </c>
      <c r="E2940" s="129" t="s">
        <v>140</v>
      </c>
      <c r="F2940" s="129" t="s">
        <v>365</v>
      </c>
      <c r="G2940" s="129" t="s">
        <v>866</v>
      </c>
      <c r="H2940" s="129">
        <v>2030</v>
      </c>
      <c r="I2940" s="129">
        <v>400</v>
      </c>
      <c r="J2940" s="129" t="s">
        <v>137</v>
      </c>
      <c r="K2940" s="129">
        <v>5.08</v>
      </c>
      <c r="L2940" s="129">
        <v>400</v>
      </c>
      <c r="M2940" s="129" t="s">
        <v>141</v>
      </c>
      <c r="N2940" s="129">
        <v>2028</v>
      </c>
      <c r="O2940" s="129">
        <v>5.07</v>
      </c>
      <c r="P2940" s="129" t="s">
        <v>283</v>
      </c>
      <c r="Q2940" s="129">
        <v>142708.97</v>
      </c>
      <c r="R2940" s="129" t="s">
        <v>155</v>
      </c>
      <c r="S2940" s="129">
        <v>0</v>
      </c>
    </row>
    <row r="2941" spans="1:19">
      <c r="A2941" s="101">
        <v>43778</v>
      </c>
      <c r="B2941">
        <v>42021190</v>
      </c>
      <c r="C2941" t="s">
        <v>460</v>
      </c>
      <c r="D2941" s="124" t="s">
        <v>4211</v>
      </c>
      <c r="E2941" t="s">
        <v>140</v>
      </c>
      <c r="F2941" t="s">
        <v>277</v>
      </c>
      <c r="G2941" t="s">
        <v>293</v>
      </c>
      <c r="H2941">
        <v>913.87</v>
      </c>
      <c r="I2941">
        <v>100</v>
      </c>
      <c r="J2941" t="s">
        <v>137</v>
      </c>
      <c r="K2941">
        <v>9.14</v>
      </c>
      <c r="L2941">
        <v>100</v>
      </c>
      <c r="M2941" t="s">
        <v>141</v>
      </c>
      <c r="N2941">
        <v>900</v>
      </c>
      <c r="O2941">
        <v>9</v>
      </c>
      <c r="P2941" t="s">
        <v>142</v>
      </c>
      <c r="Q2941">
        <v>64245.07</v>
      </c>
      <c r="R2941" t="s">
        <v>155</v>
      </c>
      <c r="S2941">
        <v>0</v>
      </c>
    </row>
    <row r="2942" spans="1:19">
      <c r="A2942" s="128">
        <v>43777</v>
      </c>
      <c r="B2942" s="129">
        <v>42021110</v>
      </c>
      <c r="C2942" s="129" t="s">
        <v>3846</v>
      </c>
      <c r="D2942" s="129" t="s">
        <v>4217</v>
      </c>
      <c r="E2942" s="129" t="s">
        <v>140</v>
      </c>
      <c r="F2942" s="129" t="s">
        <v>281</v>
      </c>
      <c r="G2942" s="129" t="s">
        <v>282</v>
      </c>
      <c r="H2942" s="129">
        <v>757.51</v>
      </c>
      <c r="I2942" s="129">
        <v>300</v>
      </c>
      <c r="J2942" s="129" t="s">
        <v>137</v>
      </c>
      <c r="K2942" s="129">
        <v>2.5299999999999998</v>
      </c>
      <c r="L2942" s="129">
        <v>300</v>
      </c>
      <c r="M2942" s="129" t="s">
        <v>137</v>
      </c>
      <c r="N2942" s="129">
        <v>765</v>
      </c>
      <c r="O2942" s="129">
        <v>2.5499999999999998</v>
      </c>
      <c r="P2942" s="129" t="s">
        <v>283</v>
      </c>
      <c r="Q2942" s="129">
        <v>53252.73</v>
      </c>
      <c r="R2942" s="129" t="s">
        <v>155</v>
      </c>
      <c r="S2942" s="129">
        <v>0</v>
      </c>
    </row>
    <row r="2943" spans="1:19">
      <c r="A2943" s="128">
        <v>43777</v>
      </c>
      <c r="B2943" s="129">
        <v>42021190</v>
      </c>
      <c r="C2943" s="129" t="s">
        <v>3848</v>
      </c>
      <c r="D2943" s="129" t="s">
        <v>4217</v>
      </c>
      <c r="E2943" s="129" t="s">
        <v>271</v>
      </c>
      <c r="F2943" s="129" t="s">
        <v>139</v>
      </c>
      <c r="G2943" s="129" t="s">
        <v>681</v>
      </c>
      <c r="H2943" s="129">
        <v>26.36</v>
      </c>
      <c r="I2943" s="129">
        <v>5</v>
      </c>
      <c r="J2943" s="129" t="s">
        <v>137</v>
      </c>
      <c r="K2943" s="129">
        <v>5.27</v>
      </c>
      <c r="L2943" s="129">
        <v>5</v>
      </c>
      <c r="M2943" s="129" t="s">
        <v>137</v>
      </c>
      <c r="N2943" s="129">
        <v>24</v>
      </c>
      <c r="O2943" s="129">
        <v>4.8</v>
      </c>
      <c r="P2943" s="129" t="s">
        <v>142</v>
      </c>
      <c r="Q2943" s="129">
        <v>1852.8</v>
      </c>
      <c r="R2943" s="129" t="s">
        <v>275</v>
      </c>
      <c r="S2943" s="129">
        <v>0</v>
      </c>
    </row>
    <row r="2944" spans="1:19">
      <c r="A2944" s="128">
        <v>43777</v>
      </c>
      <c r="B2944" s="129">
        <v>42022230</v>
      </c>
      <c r="C2944" s="129" t="s">
        <v>3852</v>
      </c>
      <c r="D2944" s="129" t="s">
        <v>4217</v>
      </c>
      <c r="E2944" s="129" t="s">
        <v>140</v>
      </c>
      <c r="F2944" s="129" t="s">
        <v>408</v>
      </c>
      <c r="G2944" s="129" t="s">
        <v>539</v>
      </c>
      <c r="H2944" s="129">
        <v>106.37</v>
      </c>
      <c r="I2944" s="129">
        <v>7</v>
      </c>
      <c r="J2944" s="129" t="s">
        <v>137</v>
      </c>
      <c r="K2944" s="129">
        <v>15.2</v>
      </c>
      <c r="L2944" s="129">
        <v>7</v>
      </c>
      <c r="M2944" s="129" t="s">
        <v>141</v>
      </c>
      <c r="N2944" s="129">
        <v>94.99</v>
      </c>
      <c r="O2944" s="129">
        <v>13.57</v>
      </c>
      <c r="P2944" s="129" t="s">
        <v>142</v>
      </c>
      <c r="Q2944" s="129">
        <v>7477.72</v>
      </c>
      <c r="R2944" s="129" t="s">
        <v>155</v>
      </c>
      <c r="S2944" s="129">
        <v>0</v>
      </c>
    </row>
    <row r="2945" spans="1:19">
      <c r="A2945" s="128">
        <v>43777</v>
      </c>
      <c r="B2945" s="129">
        <v>42022230</v>
      </c>
      <c r="C2945" s="129" t="s">
        <v>3853</v>
      </c>
      <c r="D2945" s="129" t="s">
        <v>4217</v>
      </c>
      <c r="E2945" s="129" t="s">
        <v>140</v>
      </c>
      <c r="F2945" s="129" t="s">
        <v>408</v>
      </c>
      <c r="G2945" s="129" t="s">
        <v>539</v>
      </c>
      <c r="H2945" s="129">
        <v>2737.58</v>
      </c>
      <c r="I2945" s="129">
        <v>250</v>
      </c>
      <c r="J2945" s="129" t="s">
        <v>137</v>
      </c>
      <c r="K2945" s="129">
        <v>10.95</v>
      </c>
      <c r="L2945" s="129">
        <v>250</v>
      </c>
      <c r="M2945" s="129" t="s">
        <v>141</v>
      </c>
      <c r="N2945" s="129">
        <v>2445</v>
      </c>
      <c r="O2945" s="129">
        <v>9.7799999999999994</v>
      </c>
      <c r="P2945" s="129" t="s">
        <v>142</v>
      </c>
      <c r="Q2945" s="129">
        <v>192451.56</v>
      </c>
      <c r="R2945" s="129" t="s">
        <v>155</v>
      </c>
      <c r="S2945" s="129">
        <v>0</v>
      </c>
    </row>
    <row r="2946" spans="1:19">
      <c r="A2946" s="128">
        <v>43777</v>
      </c>
      <c r="B2946" s="129">
        <v>42022230</v>
      </c>
      <c r="C2946" s="129" t="s">
        <v>3854</v>
      </c>
      <c r="D2946" s="129" t="s">
        <v>4217</v>
      </c>
      <c r="E2946" s="129" t="s">
        <v>140</v>
      </c>
      <c r="F2946" s="129" t="s">
        <v>408</v>
      </c>
      <c r="G2946" s="129" t="s">
        <v>539</v>
      </c>
      <c r="H2946" s="129">
        <v>891.25</v>
      </c>
      <c r="I2946" s="129">
        <v>100</v>
      </c>
      <c r="J2946" s="129" t="s">
        <v>137</v>
      </c>
      <c r="K2946" s="129">
        <v>8.91</v>
      </c>
      <c r="L2946" s="129">
        <v>100</v>
      </c>
      <c r="M2946" s="129" t="s">
        <v>141</v>
      </c>
      <c r="N2946" s="129">
        <v>796</v>
      </c>
      <c r="O2946" s="129">
        <v>7.96</v>
      </c>
      <c r="P2946" s="129" t="s">
        <v>142</v>
      </c>
      <c r="Q2946" s="129">
        <v>62655.02</v>
      </c>
      <c r="R2946" s="129" t="s">
        <v>155</v>
      </c>
      <c r="S2946" s="129">
        <v>0</v>
      </c>
    </row>
    <row r="2947" spans="1:19">
      <c r="A2947" s="128">
        <v>43777</v>
      </c>
      <c r="B2947" s="129">
        <v>42021190</v>
      </c>
      <c r="C2947" s="129" t="s">
        <v>3856</v>
      </c>
      <c r="D2947" s="129" t="s">
        <v>4216</v>
      </c>
      <c r="E2947" s="129" t="s">
        <v>271</v>
      </c>
      <c r="F2947" s="129" t="s">
        <v>49</v>
      </c>
      <c r="G2947" s="129" t="s">
        <v>313</v>
      </c>
      <c r="H2947" s="129">
        <v>2272.29</v>
      </c>
      <c r="I2947" s="129">
        <v>162</v>
      </c>
      <c r="J2947" s="129" t="s">
        <v>137</v>
      </c>
      <c r="K2947" s="129">
        <v>14.03</v>
      </c>
      <c r="L2947" s="129">
        <v>162</v>
      </c>
      <c r="M2947" s="129" t="s">
        <v>137</v>
      </c>
      <c r="N2947" s="129">
        <v>2272.86</v>
      </c>
      <c r="O2947" s="129">
        <v>14.03</v>
      </c>
      <c r="P2947" s="129" t="s">
        <v>283</v>
      </c>
      <c r="Q2947" s="129">
        <v>159742.12</v>
      </c>
      <c r="R2947" s="129" t="s">
        <v>275</v>
      </c>
      <c r="S2947" s="129">
        <v>0</v>
      </c>
    </row>
    <row r="2948" spans="1:19">
      <c r="A2948" s="101">
        <v>43777</v>
      </c>
      <c r="B2948">
        <v>42022190</v>
      </c>
      <c r="C2948" t="s">
        <v>3427</v>
      </c>
      <c r="D2948" s="124" t="s">
        <v>4211</v>
      </c>
      <c r="E2948" t="s">
        <v>140</v>
      </c>
      <c r="F2948" t="s">
        <v>272</v>
      </c>
      <c r="G2948" t="s">
        <v>298</v>
      </c>
      <c r="H2948">
        <v>2380.79</v>
      </c>
      <c r="I2948">
        <v>160</v>
      </c>
      <c r="J2948" t="s">
        <v>137</v>
      </c>
      <c r="K2948">
        <v>14.88</v>
      </c>
      <c r="L2948">
        <v>160</v>
      </c>
      <c r="M2948" t="s">
        <v>141</v>
      </c>
      <c r="N2948">
        <v>2168</v>
      </c>
      <c r="O2948">
        <v>13.55</v>
      </c>
      <c r="P2948" t="s">
        <v>142</v>
      </c>
      <c r="Q2948">
        <v>167369.60000000001</v>
      </c>
      <c r="R2948" t="s">
        <v>155</v>
      </c>
      <c r="S2948">
        <v>0</v>
      </c>
    </row>
    <row r="2949" spans="1:19">
      <c r="A2949" s="128">
        <v>43777</v>
      </c>
      <c r="B2949" s="129">
        <v>42022990</v>
      </c>
      <c r="C2949" s="129" t="s">
        <v>3857</v>
      </c>
      <c r="D2949" s="129" t="s">
        <v>4214</v>
      </c>
      <c r="E2949" s="129" t="s">
        <v>140</v>
      </c>
      <c r="F2949" s="129" t="s">
        <v>422</v>
      </c>
      <c r="G2949" s="129" t="s">
        <v>529</v>
      </c>
      <c r="H2949" s="129">
        <v>0</v>
      </c>
      <c r="I2949" s="129">
        <v>1</v>
      </c>
      <c r="J2949" s="129" t="s">
        <v>137</v>
      </c>
      <c r="K2949" s="129">
        <v>0</v>
      </c>
      <c r="L2949" s="129">
        <v>1</v>
      </c>
      <c r="M2949" s="129" t="s">
        <v>137</v>
      </c>
      <c r="N2949" s="129">
        <v>0</v>
      </c>
      <c r="O2949" s="129">
        <v>0</v>
      </c>
      <c r="P2949" s="129" t="s">
        <v>283</v>
      </c>
      <c r="Q2949" s="129">
        <v>0</v>
      </c>
      <c r="R2949" s="129" t="s">
        <v>155</v>
      </c>
      <c r="S2949" s="129">
        <v>0</v>
      </c>
    </row>
    <row r="2950" spans="1:19">
      <c r="A2950" s="128">
        <v>43777</v>
      </c>
      <c r="B2950" s="129">
        <v>42022990</v>
      </c>
      <c r="C2950" s="129" t="s">
        <v>3858</v>
      </c>
      <c r="D2950" s="129" t="s">
        <v>4214</v>
      </c>
      <c r="E2950" s="129" t="s">
        <v>140</v>
      </c>
      <c r="F2950" s="129" t="s">
        <v>422</v>
      </c>
      <c r="G2950" s="129" t="s">
        <v>529</v>
      </c>
      <c r="H2950" s="129">
        <v>0</v>
      </c>
      <c r="I2950" s="129">
        <v>1</v>
      </c>
      <c r="J2950" s="129" t="s">
        <v>137</v>
      </c>
      <c r="K2950" s="129">
        <v>0</v>
      </c>
      <c r="L2950" s="129">
        <v>1</v>
      </c>
      <c r="M2950" s="129" t="s">
        <v>137</v>
      </c>
      <c r="N2950" s="129">
        <v>0</v>
      </c>
      <c r="O2950" s="129">
        <v>0</v>
      </c>
      <c r="P2950" s="129" t="s">
        <v>283</v>
      </c>
      <c r="Q2950" s="129">
        <v>0</v>
      </c>
      <c r="R2950" s="129" t="s">
        <v>155</v>
      </c>
      <c r="S2950" s="129">
        <v>0</v>
      </c>
    </row>
    <row r="2951" spans="1:19">
      <c r="A2951" s="128">
        <v>43777</v>
      </c>
      <c r="B2951" s="129">
        <v>42021190</v>
      </c>
      <c r="C2951" s="129" t="s">
        <v>3408</v>
      </c>
      <c r="D2951" s="129" t="s">
        <v>4217</v>
      </c>
      <c r="E2951" s="129" t="s">
        <v>271</v>
      </c>
      <c r="F2951" s="129" t="s">
        <v>139</v>
      </c>
      <c r="G2951" s="129" t="s">
        <v>681</v>
      </c>
      <c r="H2951" s="129">
        <v>263.56</v>
      </c>
      <c r="I2951" s="129">
        <v>100</v>
      </c>
      <c r="J2951" s="129" t="s">
        <v>137</v>
      </c>
      <c r="K2951" s="129">
        <v>2.64</v>
      </c>
      <c r="L2951" s="129">
        <v>100</v>
      </c>
      <c r="M2951" s="129" t="s">
        <v>137</v>
      </c>
      <c r="N2951" s="129">
        <v>240</v>
      </c>
      <c r="O2951" s="129">
        <v>2.4</v>
      </c>
      <c r="P2951" s="129" t="s">
        <v>142</v>
      </c>
      <c r="Q2951" s="129">
        <v>18528</v>
      </c>
      <c r="R2951" s="129" t="s">
        <v>275</v>
      </c>
      <c r="S2951" s="129">
        <v>0</v>
      </c>
    </row>
    <row r="2952" spans="1:19">
      <c r="A2952" s="128">
        <v>43777</v>
      </c>
      <c r="B2952" s="129">
        <v>42022230</v>
      </c>
      <c r="C2952" s="129" t="s">
        <v>3859</v>
      </c>
      <c r="D2952" s="129" t="s">
        <v>4217</v>
      </c>
      <c r="E2952" s="129" t="s">
        <v>140</v>
      </c>
      <c r="F2952" s="129" t="s">
        <v>408</v>
      </c>
      <c r="G2952" s="129" t="s">
        <v>539</v>
      </c>
      <c r="H2952" s="129">
        <v>2737.58</v>
      </c>
      <c r="I2952" s="129">
        <v>250</v>
      </c>
      <c r="J2952" s="129" t="s">
        <v>137</v>
      </c>
      <c r="K2952" s="129">
        <v>10.95</v>
      </c>
      <c r="L2952" s="129">
        <v>250</v>
      </c>
      <c r="M2952" s="129" t="s">
        <v>141</v>
      </c>
      <c r="N2952" s="129">
        <v>2445</v>
      </c>
      <c r="O2952" s="129">
        <v>9.7799999999999994</v>
      </c>
      <c r="P2952" s="129" t="s">
        <v>142</v>
      </c>
      <c r="Q2952" s="129">
        <v>192451.56</v>
      </c>
      <c r="R2952" s="129" t="s">
        <v>155</v>
      </c>
      <c r="S2952" s="129">
        <v>0</v>
      </c>
    </row>
    <row r="2953" spans="1:19">
      <c r="A2953" s="128">
        <v>43777</v>
      </c>
      <c r="B2953" s="129">
        <v>42023120</v>
      </c>
      <c r="C2953" s="129" t="s">
        <v>3860</v>
      </c>
      <c r="D2953" s="129" t="s">
        <v>4216</v>
      </c>
      <c r="E2953" s="129" t="s">
        <v>140</v>
      </c>
      <c r="F2953" s="129" t="s">
        <v>281</v>
      </c>
      <c r="G2953" s="129" t="s">
        <v>282</v>
      </c>
      <c r="H2953" s="129">
        <v>4056.87</v>
      </c>
      <c r="I2953" s="129">
        <v>1700</v>
      </c>
      <c r="J2953" s="129" t="s">
        <v>137</v>
      </c>
      <c r="K2953" s="129">
        <v>2.39</v>
      </c>
      <c r="L2953" s="129">
        <v>1700</v>
      </c>
      <c r="M2953" s="129" t="s">
        <v>137</v>
      </c>
      <c r="N2953" s="129">
        <v>4097</v>
      </c>
      <c r="O2953" s="129">
        <v>2.41</v>
      </c>
      <c r="P2953" s="129" t="s">
        <v>283</v>
      </c>
      <c r="Q2953" s="129">
        <v>285198.03000000003</v>
      </c>
      <c r="R2953" s="129" t="s">
        <v>155</v>
      </c>
      <c r="S2953" s="129">
        <v>0</v>
      </c>
    </row>
    <row r="2954" spans="1:19">
      <c r="A2954" s="128">
        <v>43777</v>
      </c>
      <c r="B2954" s="129">
        <v>42029900</v>
      </c>
      <c r="C2954" s="129" t="s">
        <v>2400</v>
      </c>
      <c r="D2954" s="129" t="s">
        <v>4217</v>
      </c>
      <c r="E2954" s="129" t="s">
        <v>271</v>
      </c>
      <c r="F2954" s="129" t="s">
        <v>281</v>
      </c>
      <c r="G2954" s="129" t="s">
        <v>2401</v>
      </c>
      <c r="H2954" s="129">
        <v>25</v>
      </c>
      <c r="I2954" s="129">
        <v>500</v>
      </c>
      <c r="J2954" s="129" t="s">
        <v>137</v>
      </c>
      <c r="K2954" s="129">
        <v>0.05</v>
      </c>
      <c r="L2954" s="129">
        <v>500</v>
      </c>
      <c r="M2954" s="129" t="s">
        <v>141</v>
      </c>
      <c r="N2954" s="129">
        <v>25</v>
      </c>
      <c r="O2954" s="129">
        <v>0.05</v>
      </c>
      <c r="P2954" s="129" t="s">
        <v>283</v>
      </c>
      <c r="Q2954" s="129">
        <v>1757.49</v>
      </c>
      <c r="R2954" s="129" t="s">
        <v>275</v>
      </c>
      <c r="S2954" s="129">
        <v>0</v>
      </c>
    </row>
    <row r="2955" spans="1:19">
      <c r="A2955" s="128">
        <v>43777</v>
      </c>
      <c r="B2955" s="129">
        <v>42021190</v>
      </c>
      <c r="C2955" s="129" t="s">
        <v>3865</v>
      </c>
      <c r="D2955" s="129" t="s">
        <v>4217</v>
      </c>
      <c r="E2955" s="129" t="s">
        <v>271</v>
      </c>
      <c r="F2955" s="129" t="s">
        <v>139</v>
      </c>
      <c r="G2955" s="129" t="s">
        <v>681</v>
      </c>
      <c r="H2955" s="129">
        <v>25.7</v>
      </c>
      <c r="I2955" s="129">
        <v>3</v>
      </c>
      <c r="J2955" s="129" t="s">
        <v>137</v>
      </c>
      <c r="K2955" s="129">
        <v>8.57</v>
      </c>
      <c r="L2955" s="129">
        <v>3</v>
      </c>
      <c r="M2955" s="129" t="s">
        <v>137</v>
      </c>
      <c r="N2955" s="129">
        <v>23.4</v>
      </c>
      <c r="O2955" s="129">
        <v>7.8</v>
      </c>
      <c r="P2955" s="129" t="s">
        <v>142</v>
      </c>
      <c r="Q2955" s="129">
        <v>1806.48</v>
      </c>
      <c r="R2955" s="129" t="s">
        <v>275</v>
      </c>
      <c r="S2955" s="129">
        <v>0</v>
      </c>
    </row>
    <row r="2956" spans="1:19">
      <c r="A2956" s="128">
        <v>43777</v>
      </c>
      <c r="B2956" s="129">
        <v>42022230</v>
      </c>
      <c r="C2956" s="129" t="s">
        <v>3866</v>
      </c>
      <c r="D2956" s="129" t="s">
        <v>4217</v>
      </c>
      <c r="E2956" s="129" t="s">
        <v>140</v>
      </c>
      <c r="F2956" s="129" t="s">
        <v>408</v>
      </c>
      <c r="G2956" s="129" t="s">
        <v>539</v>
      </c>
      <c r="H2956" s="129">
        <v>2278.5100000000002</v>
      </c>
      <c r="I2956" s="129">
        <v>250</v>
      </c>
      <c r="J2956" s="129" t="s">
        <v>137</v>
      </c>
      <c r="K2956" s="129">
        <v>9.11</v>
      </c>
      <c r="L2956" s="129">
        <v>250</v>
      </c>
      <c r="M2956" s="129" t="s">
        <v>141</v>
      </c>
      <c r="N2956" s="129">
        <v>2445</v>
      </c>
      <c r="O2956" s="129">
        <v>9.7799999999999994</v>
      </c>
      <c r="P2956" s="129" t="s">
        <v>142</v>
      </c>
      <c r="Q2956" s="129">
        <v>160179.51999999999</v>
      </c>
      <c r="R2956" s="129" t="s">
        <v>155</v>
      </c>
      <c r="S2956" s="129">
        <v>0</v>
      </c>
    </row>
    <row r="2957" spans="1:19">
      <c r="A2957" s="128">
        <v>43776</v>
      </c>
      <c r="B2957" s="129">
        <v>42021290</v>
      </c>
      <c r="C2957" s="129" t="s">
        <v>2760</v>
      </c>
      <c r="D2957" s="129" t="s">
        <v>4217</v>
      </c>
      <c r="E2957" s="129" t="s">
        <v>140</v>
      </c>
      <c r="F2957" s="129" t="s">
        <v>281</v>
      </c>
      <c r="G2957" s="129" t="s">
        <v>282</v>
      </c>
      <c r="H2957" s="129">
        <v>12</v>
      </c>
      <c r="I2957" s="129">
        <v>3</v>
      </c>
      <c r="J2957" s="129" t="s">
        <v>137</v>
      </c>
      <c r="K2957" s="129">
        <v>4</v>
      </c>
      <c r="L2957" s="129">
        <v>3</v>
      </c>
      <c r="M2957" s="129" t="s">
        <v>141</v>
      </c>
      <c r="N2957" s="129">
        <v>12</v>
      </c>
      <c r="O2957" s="129">
        <v>4</v>
      </c>
      <c r="P2957" s="129" t="s">
        <v>283</v>
      </c>
      <c r="Q2957" s="129">
        <v>847.25</v>
      </c>
      <c r="R2957" s="129" t="s">
        <v>155</v>
      </c>
      <c r="S2957" s="129">
        <v>0</v>
      </c>
    </row>
    <row r="2958" spans="1:19">
      <c r="A2958" s="128">
        <v>43776</v>
      </c>
      <c r="B2958" s="129">
        <v>42022990</v>
      </c>
      <c r="C2958" s="129" t="s">
        <v>341</v>
      </c>
      <c r="D2958" s="129" t="s">
        <v>4217</v>
      </c>
      <c r="E2958" s="129" t="s">
        <v>271</v>
      </c>
      <c r="F2958" s="129" t="s">
        <v>277</v>
      </c>
      <c r="G2958" s="129" t="s">
        <v>2653</v>
      </c>
      <c r="H2958" s="129">
        <v>3.2</v>
      </c>
      <c r="I2958" s="129">
        <v>160</v>
      </c>
      <c r="J2958" s="129" t="s">
        <v>137</v>
      </c>
      <c r="K2958" s="129">
        <v>0.02</v>
      </c>
      <c r="L2958" s="129">
        <v>160</v>
      </c>
      <c r="M2958" s="129" t="s">
        <v>137</v>
      </c>
      <c r="N2958" s="129">
        <v>3.2</v>
      </c>
      <c r="O2958" s="129">
        <v>0.02</v>
      </c>
      <c r="P2958" s="129" t="s">
        <v>283</v>
      </c>
      <c r="Q2958" s="129">
        <v>225.92</v>
      </c>
      <c r="R2958" s="129" t="s">
        <v>275</v>
      </c>
      <c r="S2958" s="129">
        <v>0</v>
      </c>
    </row>
    <row r="2959" spans="1:19">
      <c r="A2959" s="128">
        <v>43776</v>
      </c>
      <c r="B2959" s="129">
        <v>42022290</v>
      </c>
      <c r="C2959" s="129" t="s">
        <v>3870</v>
      </c>
      <c r="D2959" s="129" t="s">
        <v>4215</v>
      </c>
      <c r="E2959" s="129" t="s">
        <v>271</v>
      </c>
      <c r="F2959" s="129" t="s">
        <v>277</v>
      </c>
      <c r="G2959" s="129" t="s">
        <v>2534</v>
      </c>
      <c r="H2959" s="129">
        <v>2177.7199999999998</v>
      </c>
      <c r="I2959" s="129">
        <v>1100</v>
      </c>
      <c r="J2959" s="129" t="s">
        <v>274</v>
      </c>
      <c r="K2959" s="129">
        <v>1.98</v>
      </c>
      <c r="L2959" s="129">
        <v>1100</v>
      </c>
      <c r="M2959" s="129" t="s">
        <v>274</v>
      </c>
      <c r="N2959" s="129">
        <v>1980</v>
      </c>
      <c r="O2959" s="129">
        <v>1.8</v>
      </c>
      <c r="P2959" s="129" t="s">
        <v>142</v>
      </c>
      <c r="Q2959" s="129">
        <v>153747</v>
      </c>
      <c r="R2959" s="129" t="s">
        <v>275</v>
      </c>
      <c r="S2959" s="129">
        <v>0</v>
      </c>
    </row>
    <row r="2960" spans="1:19">
      <c r="A2960" s="128">
        <v>43776</v>
      </c>
      <c r="B2960" s="129">
        <v>42022990</v>
      </c>
      <c r="C2960" s="129" t="s">
        <v>341</v>
      </c>
      <c r="D2960" s="129" t="s">
        <v>4217</v>
      </c>
      <c r="E2960" s="129" t="s">
        <v>271</v>
      </c>
      <c r="F2960" s="129" t="s">
        <v>277</v>
      </c>
      <c r="G2960" s="129" t="s">
        <v>2653</v>
      </c>
      <c r="H2960" s="129">
        <v>0.4</v>
      </c>
      <c r="I2960" s="129">
        <v>40</v>
      </c>
      <c r="J2960" s="129" t="s">
        <v>137</v>
      </c>
      <c r="K2960" s="129">
        <v>0.01</v>
      </c>
      <c r="L2960" s="129">
        <v>40</v>
      </c>
      <c r="M2960" s="129" t="s">
        <v>137</v>
      </c>
      <c r="N2960" s="129">
        <v>0.4</v>
      </c>
      <c r="O2960" s="129">
        <v>0.01</v>
      </c>
      <c r="P2960" s="129" t="s">
        <v>283</v>
      </c>
      <c r="Q2960" s="129">
        <v>28.24</v>
      </c>
      <c r="R2960" s="129" t="s">
        <v>275</v>
      </c>
      <c r="S2960" s="129">
        <v>0</v>
      </c>
    </row>
    <row r="2961" spans="1:19">
      <c r="A2961" s="128">
        <v>43776</v>
      </c>
      <c r="B2961" s="129">
        <v>42022990</v>
      </c>
      <c r="C2961" s="129" t="s">
        <v>341</v>
      </c>
      <c r="D2961" s="129" t="s">
        <v>4217</v>
      </c>
      <c r="E2961" s="129" t="s">
        <v>271</v>
      </c>
      <c r="F2961" s="129" t="s">
        <v>277</v>
      </c>
      <c r="G2961" s="129" t="s">
        <v>2653</v>
      </c>
      <c r="H2961" s="129">
        <v>3.6</v>
      </c>
      <c r="I2961" s="129">
        <v>200</v>
      </c>
      <c r="J2961" s="129" t="s">
        <v>137</v>
      </c>
      <c r="K2961" s="129">
        <v>0.02</v>
      </c>
      <c r="L2961" s="129">
        <v>200</v>
      </c>
      <c r="M2961" s="129" t="s">
        <v>137</v>
      </c>
      <c r="N2961" s="129">
        <v>4</v>
      </c>
      <c r="O2961" s="129">
        <v>0.02</v>
      </c>
      <c r="P2961" s="129" t="s">
        <v>283</v>
      </c>
      <c r="Q2961" s="129">
        <v>254.16</v>
      </c>
      <c r="R2961" s="129" t="s">
        <v>275</v>
      </c>
      <c r="S2961" s="129">
        <v>0</v>
      </c>
    </row>
    <row r="2962" spans="1:19">
      <c r="A2962" s="128">
        <v>43776</v>
      </c>
      <c r="B2962" s="129">
        <v>42022910</v>
      </c>
      <c r="C2962" s="129" t="s">
        <v>456</v>
      </c>
      <c r="D2962" s="129" t="s">
        <v>4215</v>
      </c>
      <c r="E2962" s="129" t="s">
        <v>140</v>
      </c>
      <c r="F2962" s="129" t="s">
        <v>295</v>
      </c>
      <c r="G2962" s="129" t="s">
        <v>296</v>
      </c>
      <c r="H2962" s="129">
        <v>15398.02</v>
      </c>
      <c r="I2962" s="129">
        <v>200000</v>
      </c>
      <c r="J2962" s="129" t="s">
        <v>137</v>
      </c>
      <c r="K2962" s="129">
        <v>0.08</v>
      </c>
      <c r="L2962" s="129">
        <v>200000</v>
      </c>
      <c r="M2962" s="129" t="s">
        <v>141</v>
      </c>
      <c r="N2962" s="129">
        <v>14000</v>
      </c>
      <c r="O2962" s="129">
        <v>7.0000000000000007E-2</v>
      </c>
      <c r="P2962" s="129" t="s">
        <v>142</v>
      </c>
      <c r="Q2962" s="129">
        <v>1087100</v>
      </c>
      <c r="R2962" s="129" t="s">
        <v>155</v>
      </c>
      <c r="S2962" s="129">
        <v>0</v>
      </c>
    </row>
    <row r="2963" spans="1:19">
      <c r="A2963" s="128">
        <v>43776</v>
      </c>
      <c r="B2963" s="129">
        <v>42022290</v>
      </c>
      <c r="C2963" s="129" t="s">
        <v>2771</v>
      </c>
      <c r="D2963" s="129" t="s">
        <v>4216</v>
      </c>
      <c r="E2963" s="129" t="s">
        <v>271</v>
      </c>
      <c r="F2963" s="129" t="s">
        <v>319</v>
      </c>
      <c r="G2963" s="129" t="s">
        <v>694</v>
      </c>
      <c r="H2963" s="129">
        <v>228.6</v>
      </c>
      <c r="I2963" s="129">
        <v>23</v>
      </c>
      <c r="J2963" s="129" t="s">
        <v>137</v>
      </c>
      <c r="K2963" s="129">
        <v>9.94</v>
      </c>
      <c r="L2963" s="129">
        <v>23</v>
      </c>
      <c r="M2963" s="129" t="s">
        <v>141</v>
      </c>
      <c r="N2963" s="129">
        <v>355.35</v>
      </c>
      <c r="O2963" s="129">
        <v>15.45</v>
      </c>
      <c r="P2963" s="129" t="s">
        <v>321</v>
      </c>
      <c r="Q2963" s="129">
        <v>16139.05</v>
      </c>
      <c r="R2963" s="129" t="s">
        <v>275</v>
      </c>
      <c r="S2963" s="129">
        <v>0</v>
      </c>
    </row>
    <row r="2964" spans="1:19">
      <c r="A2964" s="128">
        <v>43776</v>
      </c>
      <c r="B2964" s="129">
        <v>42022210</v>
      </c>
      <c r="C2964" s="129" t="s">
        <v>416</v>
      </c>
      <c r="D2964" s="129" t="s">
        <v>4217</v>
      </c>
      <c r="E2964" s="129" t="s">
        <v>140</v>
      </c>
      <c r="F2964" s="129" t="s">
        <v>281</v>
      </c>
      <c r="G2964" s="129" t="s">
        <v>282</v>
      </c>
      <c r="H2964" s="129">
        <v>105</v>
      </c>
      <c r="I2964" s="129">
        <v>30</v>
      </c>
      <c r="J2964" s="129" t="s">
        <v>137</v>
      </c>
      <c r="K2964" s="129">
        <v>3.5</v>
      </c>
      <c r="L2964" s="129">
        <v>30</v>
      </c>
      <c r="M2964" s="129" t="s">
        <v>141</v>
      </c>
      <c r="N2964" s="129">
        <v>105</v>
      </c>
      <c r="O2964" s="129">
        <v>3.5</v>
      </c>
      <c r="P2964" s="129" t="s">
        <v>283</v>
      </c>
      <c r="Q2964" s="129">
        <v>7413.02</v>
      </c>
      <c r="R2964" s="129" t="s">
        <v>155</v>
      </c>
      <c r="S2964" s="129">
        <v>0</v>
      </c>
    </row>
    <row r="2965" spans="1:19">
      <c r="A2965" s="101">
        <v>43776</v>
      </c>
      <c r="B2965">
        <v>42029100</v>
      </c>
      <c r="C2965" t="s">
        <v>3873</v>
      </c>
      <c r="D2965" s="124" t="s">
        <v>4211</v>
      </c>
      <c r="E2965" t="s">
        <v>140</v>
      </c>
      <c r="F2965" t="s">
        <v>277</v>
      </c>
      <c r="G2965" t="s">
        <v>293</v>
      </c>
      <c r="H2965">
        <v>500.88</v>
      </c>
      <c r="I2965">
        <v>44</v>
      </c>
      <c r="J2965" t="s">
        <v>137</v>
      </c>
      <c r="K2965">
        <v>11.38</v>
      </c>
      <c r="L2965">
        <v>44</v>
      </c>
      <c r="M2965" t="s">
        <v>141</v>
      </c>
      <c r="N2965">
        <v>455.4</v>
      </c>
      <c r="O2965">
        <v>10.35</v>
      </c>
      <c r="P2965" t="s">
        <v>142</v>
      </c>
      <c r="Q2965">
        <v>35361.82</v>
      </c>
      <c r="R2965" t="s">
        <v>155</v>
      </c>
      <c r="S2965">
        <v>0</v>
      </c>
    </row>
    <row r="2966" spans="1:19">
      <c r="A2966" s="128">
        <v>43775</v>
      </c>
      <c r="B2966" s="129">
        <v>42022210</v>
      </c>
      <c r="C2966" s="129" t="s">
        <v>3874</v>
      </c>
      <c r="D2966" s="129" t="s">
        <v>4216</v>
      </c>
      <c r="E2966" s="129" t="s">
        <v>140</v>
      </c>
      <c r="F2966" s="129" t="s">
        <v>49</v>
      </c>
      <c r="G2966" s="129" t="s">
        <v>288</v>
      </c>
      <c r="H2966" s="129">
        <v>89.77</v>
      </c>
      <c r="I2966" s="129">
        <v>180</v>
      </c>
      <c r="J2966" s="129" t="s">
        <v>137</v>
      </c>
      <c r="K2966" s="129">
        <v>0.5</v>
      </c>
      <c r="L2966" s="129">
        <v>180</v>
      </c>
      <c r="M2966" s="129" t="s">
        <v>137</v>
      </c>
      <c r="N2966" s="129">
        <v>90</v>
      </c>
      <c r="O2966" s="129">
        <v>0.5</v>
      </c>
      <c r="P2966" s="129" t="s">
        <v>283</v>
      </c>
      <c r="Q2966" s="129">
        <v>6337.54</v>
      </c>
      <c r="R2966" s="129" t="s">
        <v>155</v>
      </c>
      <c r="S2966" s="129">
        <v>0</v>
      </c>
    </row>
    <row r="2967" spans="1:19">
      <c r="A2967" s="128">
        <v>43775</v>
      </c>
      <c r="B2967" s="129">
        <v>42022290</v>
      </c>
      <c r="C2967" s="129" t="s">
        <v>3875</v>
      </c>
      <c r="D2967" s="129" t="s">
        <v>4216</v>
      </c>
      <c r="E2967" s="129" t="s">
        <v>140</v>
      </c>
      <c r="F2967" s="129" t="s">
        <v>605</v>
      </c>
      <c r="G2967" s="129" t="s">
        <v>1095</v>
      </c>
      <c r="H2967" s="129">
        <v>2271.71</v>
      </c>
      <c r="I2967" s="129">
        <v>201</v>
      </c>
      <c r="J2967" s="129" t="s">
        <v>137</v>
      </c>
      <c r="K2967" s="129">
        <v>11.3</v>
      </c>
      <c r="L2967" s="129">
        <v>201</v>
      </c>
      <c r="M2967" s="129" t="s">
        <v>141</v>
      </c>
      <c r="N2967" s="129">
        <v>2271.3000000000002</v>
      </c>
      <c r="O2967" s="129">
        <v>11.3</v>
      </c>
      <c r="P2967" s="129" t="s">
        <v>283</v>
      </c>
      <c r="Q2967" s="129">
        <v>160382.73000000001</v>
      </c>
      <c r="R2967" s="129" t="s">
        <v>155</v>
      </c>
      <c r="S2967" s="129">
        <v>0</v>
      </c>
    </row>
    <row r="2968" spans="1:19">
      <c r="A2968" s="128">
        <v>43775</v>
      </c>
      <c r="B2968" s="129">
        <v>42022990</v>
      </c>
      <c r="C2968" s="129" t="s">
        <v>3425</v>
      </c>
      <c r="D2968" s="129" t="s">
        <v>4217</v>
      </c>
      <c r="E2968" s="129" t="s">
        <v>140</v>
      </c>
      <c r="F2968" s="129" t="s">
        <v>605</v>
      </c>
      <c r="G2968" s="129" t="s">
        <v>1095</v>
      </c>
      <c r="H2968" s="129">
        <v>88.97</v>
      </c>
      <c r="I2968" s="129">
        <v>2</v>
      </c>
      <c r="J2968" s="129" t="s">
        <v>137</v>
      </c>
      <c r="K2968" s="129">
        <v>44.48</v>
      </c>
      <c r="L2968" s="129">
        <v>2</v>
      </c>
      <c r="M2968" s="129" t="s">
        <v>141</v>
      </c>
      <c r="N2968" s="129">
        <v>132.38</v>
      </c>
      <c r="O2968" s="129">
        <v>66.19</v>
      </c>
      <c r="P2968" s="129" t="s">
        <v>607</v>
      </c>
      <c r="Q2968" s="129">
        <v>6281.51</v>
      </c>
      <c r="R2968" s="129" t="s">
        <v>155</v>
      </c>
      <c r="S2968" s="129">
        <v>0</v>
      </c>
    </row>
    <row r="2969" spans="1:19">
      <c r="A2969" s="128">
        <v>43775</v>
      </c>
      <c r="B2969" s="129">
        <v>42022910</v>
      </c>
      <c r="C2969" s="129" t="s">
        <v>3876</v>
      </c>
      <c r="D2969" s="129" t="s">
        <v>4215</v>
      </c>
      <c r="E2969" s="129" t="s">
        <v>140</v>
      </c>
      <c r="F2969" s="129" t="s">
        <v>304</v>
      </c>
      <c r="G2969" s="129" t="s">
        <v>315</v>
      </c>
      <c r="H2969" s="129">
        <v>10464</v>
      </c>
      <c r="I2969" s="129">
        <v>1744</v>
      </c>
      <c r="J2969" s="129" t="s">
        <v>137</v>
      </c>
      <c r="K2969" s="129">
        <v>6</v>
      </c>
      <c r="L2969" s="129">
        <v>1744</v>
      </c>
      <c r="M2969" s="129" t="s">
        <v>141</v>
      </c>
      <c r="N2969" s="129">
        <v>10464</v>
      </c>
      <c r="O2969" s="129">
        <v>6</v>
      </c>
      <c r="P2969" s="129" t="s">
        <v>283</v>
      </c>
      <c r="Q2969" s="129">
        <v>738758.4</v>
      </c>
      <c r="R2969" s="129" t="s">
        <v>155</v>
      </c>
      <c r="S2969" s="129">
        <v>0</v>
      </c>
    </row>
    <row r="2970" spans="1:19">
      <c r="A2970" s="128">
        <v>43775</v>
      </c>
      <c r="B2970" s="129">
        <v>42021250</v>
      </c>
      <c r="C2970" s="129" t="s">
        <v>3878</v>
      </c>
      <c r="D2970" s="129" t="s">
        <v>4217</v>
      </c>
      <c r="E2970" s="129" t="s">
        <v>271</v>
      </c>
      <c r="F2970" s="129" t="s">
        <v>49</v>
      </c>
      <c r="G2970" s="129" t="s">
        <v>313</v>
      </c>
      <c r="H2970" s="129">
        <v>14.16</v>
      </c>
      <c r="I2970" s="129">
        <v>76</v>
      </c>
      <c r="J2970" s="129" t="s">
        <v>137</v>
      </c>
      <c r="K2970" s="129">
        <v>0.19</v>
      </c>
      <c r="L2970" s="129">
        <v>76</v>
      </c>
      <c r="M2970" s="129" t="s">
        <v>141</v>
      </c>
      <c r="N2970" s="129">
        <v>1140</v>
      </c>
      <c r="O2970" s="129">
        <v>15</v>
      </c>
      <c r="P2970" s="129" t="s">
        <v>279</v>
      </c>
      <c r="Q2970" s="129">
        <v>1000</v>
      </c>
      <c r="R2970" s="129" t="s">
        <v>275</v>
      </c>
      <c r="S2970" s="129">
        <v>0</v>
      </c>
    </row>
    <row r="2971" spans="1:19">
      <c r="A2971" s="128">
        <v>43775</v>
      </c>
      <c r="B2971" s="129">
        <v>42022230</v>
      </c>
      <c r="C2971" s="129" t="s">
        <v>3879</v>
      </c>
      <c r="D2971" s="129" t="s">
        <v>4217</v>
      </c>
      <c r="E2971" s="129" t="s">
        <v>140</v>
      </c>
      <c r="F2971" s="129" t="s">
        <v>277</v>
      </c>
      <c r="G2971" s="129" t="s">
        <v>293</v>
      </c>
      <c r="H2971" s="129">
        <v>2460.08</v>
      </c>
      <c r="I2971" s="129">
        <v>280</v>
      </c>
      <c r="J2971" s="129" t="s">
        <v>137</v>
      </c>
      <c r="K2971" s="129">
        <v>8.7899999999999991</v>
      </c>
      <c r="L2971" s="129">
        <v>280</v>
      </c>
      <c r="M2971" s="129" t="s">
        <v>141</v>
      </c>
      <c r="N2971" s="129">
        <v>2461.1999999999998</v>
      </c>
      <c r="O2971" s="129">
        <v>8.7899999999999991</v>
      </c>
      <c r="P2971" s="129" t="s">
        <v>283</v>
      </c>
      <c r="Q2971" s="129">
        <v>173681.59</v>
      </c>
      <c r="R2971" s="129" t="s">
        <v>155</v>
      </c>
      <c r="S2971" s="129">
        <v>0</v>
      </c>
    </row>
    <row r="2972" spans="1:19">
      <c r="A2972" s="128">
        <v>43775</v>
      </c>
      <c r="B2972" s="129">
        <v>42022990</v>
      </c>
      <c r="C2972" s="129" t="s">
        <v>3452</v>
      </c>
      <c r="D2972" s="129" t="s">
        <v>4217</v>
      </c>
      <c r="E2972" s="129" t="s">
        <v>140</v>
      </c>
      <c r="F2972" s="129" t="s">
        <v>605</v>
      </c>
      <c r="G2972" s="129" t="s">
        <v>1095</v>
      </c>
      <c r="H2972" s="129">
        <v>214.27</v>
      </c>
      <c r="I2972" s="129">
        <v>10</v>
      </c>
      <c r="J2972" s="129" t="s">
        <v>137</v>
      </c>
      <c r="K2972" s="129">
        <v>21.43</v>
      </c>
      <c r="L2972" s="129">
        <v>10</v>
      </c>
      <c r="M2972" s="129" t="s">
        <v>141</v>
      </c>
      <c r="N2972" s="129">
        <v>318.8</v>
      </c>
      <c r="O2972" s="129">
        <v>31.88</v>
      </c>
      <c r="P2972" s="129" t="s">
        <v>607</v>
      </c>
      <c r="Q2972" s="129">
        <v>15127.11</v>
      </c>
      <c r="R2972" s="129" t="s">
        <v>155</v>
      </c>
      <c r="S2972" s="129">
        <v>0</v>
      </c>
    </row>
    <row r="2973" spans="1:19">
      <c r="A2973" s="128">
        <v>43775</v>
      </c>
      <c r="B2973" s="129">
        <v>42022990</v>
      </c>
      <c r="C2973" s="129" t="s">
        <v>2581</v>
      </c>
      <c r="D2973" s="129" t="s">
        <v>4216</v>
      </c>
      <c r="E2973" s="129" t="s">
        <v>140</v>
      </c>
      <c r="F2973" s="129" t="s">
        <v>605</v>
      </c>
      <c r="G2973" s="129" t="s">
        <v>1095</v>
      </c>
      <c r="H2973" s="129">
        <v>2316.04</v>
      </c>
      <c r="I2973" s="129">
        <v>200</v>
      </c>
      <c r="J2973" s="129" t="s">
        <v>137</v>
      </c>
      <c r="K2973" s="129">
        <v>11.58</v>
      </c>
      <c r="L2973" s="129">
        <v>200</v>
      </c>
      <c r="M2973" s="129" t="s">
        <v>141</v>
      </c>
      <c r="N2973" s="129">
        <v>3446</v>
      </c>
      <c r="O2973" s="129">
        <v>17.23</v>
      </c>
      <c r="P2973" s="129" t="s">
        <v>607</v>
      </c>
      <c r="Q2973" s="129">
        <v>163512.68</v>
      </c>
      <c r="R2973" s="129" t="s">
        <v>155</v>
      </c>
      <c r="S2973" s="129">
        <v>0</v>
      </c>
    </row>
    <row r="2974" spans="1:19">
      <c r="A2974" s="128">
        <v>43775</v>
      </c>
      <c r="B2974" s="129">
        <v>42022990</v>
      </c>
      <c r="C2974" s="129" t="s">
        <v>3455</v>
      </c>
      <c r="D2974" s="129" t="s">
        <v>4217</v>
      </c>
      <c r="E2974" s="129" t="s">
        <v>140</v>
      </c>
      <c r="F2974" s="129" t="s">
        <v>605</v>
      </c>
      <c r="G2974" s="129" t="s">
        <v>1095</v>
      </c>
      <c r="H2974" s="129">
        <v>659.94</v>
      </c>
      <c r="I2974" s="129">
        <v>64</v>
      </c>
      <c r="J2974" s="129" t="s">
        <v>137</v>
      </c>
      <c r="K2974" s="129">
        <v>10.31</v>
      </c>
      <c r="L2974" s="129">
        <v>64</v>
      </c>
      <c r="M2974" s="129" t="s">
        <v>141</v>
      </c>
      <c r="N2974" s="129">
        <v>659.84</v>
      </c>
      <c r="O2974" s="129">
        <v>10.31</v>
      </c>
      <c r="P2974" s="129" t="s">
        <v>283</v>
      </c>
      <c r="Q2974" s="129">
        <v>46591.92</v>
      </c>
      <c r="R2974" s="129" t="s">
        <v>155</v>
      </c>
      <c r="S2974" s="129">
        <v>0</v>
      </c>
    </row>
    <row r="2975" spans="1:19">
      <c r="A2975" s="128">
        <v>43775</v>
      </c>
      <c r="B2975" s="129">
        <v>42021250</v>
      </c>
      <c r="C2975" s="129" t="s">
        <v>3881</v>
      </c>
      <c r="D2975" s="129" t="s">
        <v>4217</v>
      </c>
      <c r="E2975" s="129" t="s">
        <v>271</v>
      </c>
      <c r="F2975" s="129" t="s">
        <v>49</v>
      </c>
      <c r="G2975" s="129" t="s">
        <v>313</v>
      </c>
      <c r="H2975" s="129">
        <v>14.16</v>
      </c>
      <c r="I2975" s="129">
        <v>89</v>
      </c>
      <c r="J2975" s="129" t="s">
        <v>137</v>
      </c>
      <c r="K2975" s="129">
        <v>0.16</v>
      </c>
      <c r="L2975" s="129">
        <v>89</v>
      </c>
      <c r="M2975" s="129" t="s">
        <v>141</v>
      </c>
      <c r="N2975" s="129">
        <v>1335</v>
      </c>
      <c r="O2975" s="129">
        <v>15</v>
      </c>
      <c r="P2975" s="129" t="s">
        <v>279</v>
      </c>
      <c r="Q2975" s="129">
        <v>1000</v>
      </c>
      <c r="R2975" s="129" t="s">
        <v>275</v>
      </c>
      <c r="S2975" s="129">
        <v>0</v>
      </c>
    </row>
    <row r="2976" spans="1:19">
      <c r="A2976" s="128">
        <v>43775</v>
      </c>
      <c r="B2976" s="129">
        <v>42023990</v>
      </c>
      <c r="C2976" s="129" t="s">
        <v>3882</v>
      </c>
      <c r="D2976" s="129" t="s">
        <v>4217</v>
      </c>
      <c r="E2976" s="129" t="s">
        <v>140</v>
      </c>
      <c r="F2976" s="129" t="s">
        <v>285</v>
      </c>
      <c r="G2976" s="129" t="s">
        <v>3883</v>
      </c>
      <c r="H2976" s="129">
        <v>1735.28</v>
      </c>
      <c r="I2976" s="129">
        <v>199</v>
      </c>
      <c r="J2976" s="129" t="s">
        <v>137</v>
      </c>
      <c r="K2976" s="129">
        <v>8.7200000000000006</v>
      </c>
      <c r="L2976" s="129">
        <v>199</v>
      </c>
      <c r="M2976" s="129" t="s">
        <v>141</v>
      </c>
      <c r="N2976" s="129">
        <v>1735.28</v>
      </c>
      <c r="O2976" s="129">
        <v>8.7200000000000006</v>
      </c>
      <c r="P2976" s="129" t="s">
        <v>283</v>
      </c>
      <c r="Q2976" s="129">
        <v>122510.77</v>
      </c>
      <c r="R2976" s="129" t="s">
        <v>155</v>
      </c>
      <c r="S2976" s="129">
        <v>0</v>
      </c>
    </row>
    <row r="2977" spans="1:19">
      <c r="A2977" s="128">
        <v>43775</v>
      </c>
      <c r="B2977" s="129">
        <v>42023990</v>
      </c>
      <c r="C2977" s="129" t="s">
        <v>3884</v>
      </c>
      <c r="D2977" s="129" t="s">
        <v>4217</v>
      </c>
      <c r="E2977" s="129" t="s">
        <v>140</v>
      </c>
      <c r="F2977" s="129" t="s">
        <v>285</v>
      </c>
      <c r="G2977" s="129" t="s">
        <v>3883</v>
      </c>
      <c r="H2977" s="129">
        <v>109.4</v>
      </c>
      <c r="I2977" s="129">
        <v>20</v>
      </c>
      <c r="J2977" s="129" t="s">
        <v>137</v>
      </c>
      <c r="K2977" s="129">
        <v>5.47</v>
      </c>
      <c r="L2977" s="129">
        <v>20</v>
      </c>
      <c r="M2977" s="129" t="s">
        <v>141</v>
      </c>
      <c r="N2977" s="129">
        <v>109.4</v>
      </c>
      <c r="O2977" s="129">
        <v>5.47</v>
      </c>
      <c r="P2977" s="129" t="s">
        <v>283</v>
      </c>
      <c r="Q2977" s="129">
        <v>7723.64</v>
      </c>
      <c r="R2977" s="129" t="s">
        <v>155</v>
      </c>
      <c r="S2977" s="129">
        <v>0</v>
      </c>
    </row>
    <row r="2978" spans="1:19">
      <c r="A2978" s="128">
        <v>43775</v>
      </c>
      <c r="B2978" s="129">
        <v>42022290</v>
      </c>
      <c r="C2978" s="129" t="s">
        <v>3875</v>
      </c>
      <c r="D2978" s="129" t="s">
        <v>4216</v>
      </c>
      <c r="E2978" s="129" t="s">
        <v>140</v>
      </c>
      <c r="F2978" s="129" t="s">
        <v>605</v>
      </c>
      <c r="G2978" s="129" t="s">
        <v>1108</v>
      </c>
      <c r="H2978" s="129">
        <v>833.95</v>
      </c>
      <c r="I2978" s="129">
        <v>74</v>
      </c>
      <c r="J2978" s="129" t="s">
        <v>137</v>
      </c>
      <c r="K2978" s="129">
        <v>11.27</v>
      </c>
      <c r="L2978" s="129">
        <v>74</v>
      </c>
      <c r="M2978" s="129" t="s">
        <v>141</v>
      </c>
      <c r="N2978" s="129">
        <v>833.98</v>
      </c>
      <c r="O2978" s="129">
        <v>11.27</v>
      </c>
      <c r="P2978" s="129" t="s">
        <v>283</v>
      </c>
      <c r="Q2978" s="129">
        <v>58876.87</v>
      </c>
      <c r="R2978" s="129" t="s">
        <v>155</v>
      </c>
      <c r="S2978" s="129">
        <v>0</v>
      </c>
    </row>
    <row r="2979" spans="1:19">
      <c r="A2979" s="128">
        <v>43775</v>
      </c>
      <c r="B2979" s="129">
        <v>42022290</v>
      </c>
      <c r="C2979" s="129" t="s">
        <v>3875</v>
      </c>
      <c r="D2979" s="129" t="s">
        <v>4216</v>
      </c>
      <c r="E2979" s="129" t="s">
        <v>140</v>
      </c>
      <c r="F2979" s="129" t="s">
        <v>605</v>
      </c>
      <c r="G2979" s="129" t="s">
        <v>606</v>
      </c>
      <c r="H2979" s="129">
        <v>1773.38</v>
      </c>
      <c r="I2979" s="129">
        <v>157</v>
      </c>
      <c r="J2979" s="129" t="s">
        <v>137</v>
      </c>
      <c r="K2979" s="129">
        <v>11.3</v>
      </c>
      <c r="L2979" s="129">
        <v>157</v>
      </c>
      <c r="M2979" s="129" t="s">
        <v>141</v>
      </c>
      <c r="N2979" s="129">
        <v>1774.1</v>
      </c>
      <c r="O2979" s="129">
        <v>11.3</v>
      </c>
      <c r="P2979" s="129" t="s">
        <v>283</v>
      </c>
      <c r="Q2979" s="129">
        <v>125200.63</v>
      </c>
      <c r="R2979" s="129" t="s">
        <v>155</v>
      </c>
      <c r="S2979" s="129">
        <v>0</v>
      </c>
    </row>
    <row r="2980" spans="1:19">
      <c r="A2980" s="128">
        <v>43775</v>
      </c>
      <c r="B2980" s="129">
        <v>42022290</v>
      </c>
      <c r="C2980" s="129" t="s">
        <v>3875</v>
      </c>
      <c r="D2980" s="129" t="s">
        <v>4216</v>
      </c>
      <c r="E2980" s="129" t="s">
        <v>140</v>
      </c>
      <c r="F2980" s="129" t="s">
        <v>605</v>
      </c>
      <c r="G2980" s="129" t="s">
        <v>769</v>
      </c>
      <c r="H2980" s="129">
        <v>2083.34</v>
      </c>
      <c r="I2980" s="129">
        <v>185</v>
      </c>
      <c r="J2980" s="129" t="s">
        <v>137</v>
      </c>
      <c r="K2980" s="129">
        <v>11.26</v>
      </c>
      <c r="L2980" s="129">
        <v>185</v>
      </c>
      <c r="M2980" s="129" t="s">
        <v>141</v>
      </c>
      <c r="N2980" s="129">
        <v>2083.1</v>
      </c>
      <c r="O2980" s="129">
        <v>11.26</v>
      </c>
      <c r="P2980" s="129" t="s">
        <v>283</v>
      </c>
      <c r="Q2980" s="129">
        <v>147083.79999999999</v>
      </c>
      <c r="R2980" s="129" t="s">
        <v>155</v>
      </c>
      <c r="S2980" s="129">
        <v>0</v>
      </c>
    </row>
    <row r="2981" spans="1:19">
      <c r="A2981" s="128">
        <v>43775</v>
      </c>
      <c r="B2981" s="129">
        <v>42022990</v>
      </c>
      <c r="C2981" s="129" t="s">
        <v>3886</v>
      </c>
      <c r="D2981" s="129" t="s">
        <v>4217</v>
      </c>
      <c r="E2981" s="129" t="s">
        <v>140</v>
      </c>
      <c r="F2981" s="129" t="s">
        <v>605</v>
      </c>
      <c r="G2981" s="129" t="s">
        <v>1095</v>
      </c>
      <c r="H2981" s="129">
        <v>2893.28</v>
      </c>
      <c r="I2981" s="129">
        <v>194</v>
      </c>
      <c r="J2981" s="129" t="s">
        <v>137</v>
      </c>
      <c r="K2981" s="129">
        <v>14.91</v>
      </c>
      <c r="L2981" s="129">
        <v>194</v>
      </c>
      <c r="M2981" s="129" t="s">
        <v>141</v>
      </c>
      <c r="N2981" s="129">
        <v>4304.8599999999997</v>
      </c>
      <c r="O2981" s="129">
        <v>22.19</v>
      </c>
      <c r="P2981" s="129" t="s">
        <v>607</v>
      </c>
      <c r="Q2981" s="129">
        <v>204265.57</v>
      </c>
      <c r="R2981" s="129" t="s">
        <v>155</v>
      </c>
      <c r="S2981" s="129">
        <v>0</v>
      </c>
    </row>
    <row r="2982" spans="1:19">
      <c r="A2982" s="101">
        <v>43774</v>
      </c>
      <c r="B2982" s="124">
        <v>42021190</v>
      </c>
      <c r="C2982" s="124" t="s">
        <v>3889</v>
      </c>
      <c r="D2982" s="124" t="s">
        <v>4211</v>
      </c>
      <c r="E2982" s="124" t="s">
        <v>140</v>
      </c>
      <c r="F2982" s="124" t="s">
        <v>277</v>
      </c>
      <c r="G2982" s="124" t="s">
        <v>293</v>
      </c>
      <c r="H2982" s="124">
        <v>4284.75</v>
      </c>
      <c r="I2982" s="124">
        <v>300</v>
      </c>
      <c r="J2982" s="124" t="s">
        <v>137</v>
      </c>
      <c r="K2982" s="124">
        <v>14.28</v>
      </c>
      <c r="L2982" s="124">
        <v>300</v>
      </c>
      <c r="M2982" s="124" t="s">
        <v>141</v>
      </c>
      <c r="N2982" s="124">
        <v>4350</v>
      </c>
      <c r="O2982" s="124">
        <v>14.5</v>
      </c>
      <c r="P2982" s="124" t="s">
        <v>283</v>
      </c>
      <c r="Q2982" s="124">
        <v>302503.34999999998</v>
      </c>
      <c r="R2982" s="124" t="s">
        <v>155</v>
      </c>
      <c r="S2982">
        <v>0</v>
      </c>
    </row>
    <row r="2983" spans="1:19">
      <c r="A2983" s="128">
        <v>43774</v>
      </c>
      <c r="B2983" s="129">
        <v>42022290</v>
      </c>
      <c r="C2983" s="129" t="s">
        <v>3890</v>
      </c>
      <c r="D2983" s="129" t="s">
        <v>4217</v>
      </c>
      <c r="E2983" s="129" t="s">
        <v>140</v>
      </c>
      <c r="F2983" s="129" t="s">
        <v>333</v>
      </c>
      <c r="G2983" s="129" t="s">
        <v>334</v>
      </c>
      <c r="H2983" s="129">
        <v>5465.2</v>
      </c>
      <c r="I2983" s="129">
        <v>4969</v>
      </c>
      <c r="J2983" s="129" t="s">
        <v>137</v>
      </c>
      <c r="K2983" s="129">
        <v>1.1000000000000001</v>
      </c>
      <c r="L2983" s="129">
        <v>4969</v>
      </c>
      <c r="M2983" s="129" t="s">
        <v>141</v>
      </c>
      <c r="N2983" s="129">
        <v>4969</v>
      </c>
      <c r="O2983" s="129">
        <v>1</v>
      </c>
      <c r="P2983" s="129" t="s">
        <v>142</v>
      </c>
      <c r="Q2983" s="129">
        <v>385842.85</v>
      </c>
      <c r="R2983" s="129" t="s">
        <v>155</v>
      </c>
      <c r="S2983" s="129">
        <v>0</v>
      </c>
    </row>
    <row r="2984" spans="1:19">
      <c r="A2984" s="128">
        <v>43774</v>
      </c>
      <c r="B2984" s="129">
        <v>42022230</v>
      </c>
      <c r="C2984" s="129" t="s">
        <v>3891</v>
      </c>
      <c r="D2984" s="129" t="s">
        <v>4217</v>
      </c>
      <c r="E2984" s="129" t="s">
        <v>140</v>
      </c>
      <c r="F2984" s="129" t="s">
        <v>304</v>
      </c>
      <c r="G2984" s="129" t="s">
        <v>315</v>
      </c>
      <c r="H2984" s="129">
        <v>2928.37</v>
      </c>
      <c r="I2984" s="129">
        <v>375</v>
      </c>
      <c r="J2984" s="129" t="s">
        <v>137</v>
      </c>
      <c r="K2984" s="129">
        <v>7.81</v>
      </c>
      <c r="L2984" s="129">
        <v>375</v>
      </c>
      <c r="M2984" s="129" t="s">
        <v>141</v>
      </c>
      <c r="N2984" s="129">
        <v>2287.5</v>
      </c>
      <c r="O2984" s="129">
        <v>6.1</v>
      </c>
      <c r="P2984" s="129" t="s">
        <v>142</v>
      </c>
      <c r="Q2984" s="129">
        <v>206743.16</v>
      </c>
      <c r="R2984" s="129" t="s">
        <v>155</v>
      </c>
      <c r="S2984" s="129">
        <v>0</v>
      </c>
    </row>
    <row r="2985" spans="1:19">
      <c r="A2985" s="128">
        <v>43774</v>
      </c>
      <c r="B2985" s="129">
        <v>42022230</v>
      </c>
      <c r="C2985" s="129" t="s">
        <v>3892</v>
      </c>
      <c r="D2985" s="129" t="s">
        <v>4217</v>
      </c>
      <c r="E2985" s="129" t="s">
        <v>140</v>
      </c>
      <c r="F2985" s="129" t="s">
        <v>304</v>
      </c>
      <c r="G2985" s="129" t="s">
        <v>315</v>
      </c>
      <c r="H2985" s="129">
        <v>3835.76</v>
      </c>
      <c r="I2985" s="129">
        <v>375</v>
      </c>
      <c r="J2985" s="129" t="s">
        <v>137</v>
      </c>
      <c r="K2985" s="129">
        <v>10.23</v>
      </c>
      <c r="L2985" s="129">
        <v>375</v>
      </c>
      <c r="M2985" s="129" t="s">
        <v>141</v>
      </c>
      <c r="N2985" s="129">
        <v>3487.5</v>
      </c>
      <c r="O2985" s="129">
        <v>9.3000000000000007</v>
      </c>
      <c r="P2985" s="129" t="s">
        <v>142</v>
      </c>
      <c r="Q2985" s="129">
        <v>270804.42</v>
      </c>
      <c r="R2985" s="129" t="s">
        <v>155</v>
      </c>
      <c r="S2985" s="129">
        <v>0</v>
      </c>
    </row>
    <row r="2986" spans="1:19">
      <c r="A2986" s="128">
        <v>43774</v>
      </c>
      <c r="B2986" s="129">
        <v>42029200</v>
      </c>
      <c r="C2986" s="129" t="s">
        <v>3893</v>
      </c>
      <c r="D2986" s="129" t="s">
        <v>4215</v>
      </c>
      <c r="E2986" s="129" t="s">
        <v>140</v>
      </c>
      <c r="F2986" s="129" t="s">
        <v>277</v>
      </c>
      <c r="G2986" s="129" t="s">
        <v>293</v>
      </c>
      <c r="H2986" s="129">
        <v>3540</v>
      </c>
      <c r="I2986" s="129">
        <v>600</v>
      </c>
      <c r="J2986" s="129" t="s">
        <v>137</v>
      </c>
      <c r="K2986" s="129">
        <v>5.9</v>
      </c>
      <c r="L2986" s="129">
        <v>600</v>
      </c>
      <c r="M2986" s="129" t="s">
        <v>141</v>
      </c>
      <c r="N2986" s="129">
        <v>3540</v>
      </c>
      <c r="O2986" s="129">
        <v>5.9</v>
      </c>
      <c r="P2986" s="129" t="s">
        <v>283</v>
      </c>
      <c r="Q2986" s="129">
        <v>249923.88</v>
      </c>
      <c r="R2986" s="129" t="s">
        <v>155</v>
      </c>
      <c r="S2986" s="129">
        <v>0</v>
      </c>
    </row>
    <row r="2987" spans="1:19">
      <c r="A2987" s="128">
        <v>43774</v>
      </c>
      <c r="B2987" s="129">
        <v>42022190</v>
      </c>
      <c r="C2987" s="129" t="s">
        <v>3897</v>
      </c>
      <c r="D2987" s="129" t="s">
        <v>4217</v>
      </c>
      <c r="E2987" s="129" t="s">
        <v>271</v>
      </c>
      <c r="F2987" s="129" t="s">
        <v>272</v>
      </c>
      <c r="G2987" s="129" t="s">
        <v>273</v>
      </c>
      <c r="H2987" s="129">
        <v>360.28</v>
      </c>
      <c r="I2987" s="129">
        <v>38</v>
      </c>
      <c r="J2987" s="129" t="s">
        <v>137</v>
      </c>
      <c r="K2987" s="129">
        <v>9.48</v>
      </c>
      <c r="L2987" s="129">
        <v>38</v>
      </c>
      <c r="M2987" s="129" t="s">
        <v>141</v>
      </c>
      <c r="N2987" s="129">
        <v>25536</v>
      </c>
      <c r="O2987" s="129">
        <v>672</v>
      </c>
      <c r="P2987" s="129" t="s">
        <v>279</v>
      </c>
      <c r="Q2987" s="129">
        <v>25436</v>
      </c>
      <c r="R2987" s="129" t="s">
        <v>275</v>
      </c>
      <c r="S2987" s="129">
        <v>0</v>
      </c>
    </row>
    <row r="2988" spans="1:19">
      <c r="A2988" s="128">
        <v>43774</v>
      </c>
      <c r="B2988" s="129">
        <v>42022290</v>
      </c>
      <c r="C2988" s="129" t="s">
        <v>3898</v>
      </c>
      <c r="D2988" s="129" t="s">
        <v>4215</v>
      </c>
      <c r="E2988" s="129" t="s">
        <v>140</v>
      </c>
      <c r="F2988" s="129" t="s">
        <v>605</v>
      </c>
      <c r="G2988" s="129" t="s">
        <v>606</v>
      </c>
      <c r="H2988" s="129">
        <v>1050.1199999999999</v>
      </c>
      <c r="I2988" s="129">
        <v>200</v>
      </c>
      <c r="J2988" s="129" t="s">
        <v>137</v>
      </c>
      <c r="K2988" s="129">
        <v>5.25</v>
      </c>
      <c r="L2988" s="129">
        <v>200</v>
      </c>
      <c r="M2988" s="129" t="s">
        <v>141</v>
      </c>
      <c r="N2988" s="129">
        <v>1600</v>
      </c>
      <c r="O2988" s="129">
        <v>8</v>
      </c>
      <c r="P2988" s="129" t="s">
        <v>607</v>
      </c>
      <c r="Q2988" s="129">
        <v>74138.33</v>
      </c>
      <c r="R2988" s="129" t="s">
        <v>155</v>
      </c>
      <c r="S2988" s="129">
        <v>0</v>
      </c>
    </row>
    <row r="2989" spans="1:19">
      <c r="A2989" s="128">
        <v>43774</v>
      </c>
      <c r="B2989" s="129">
        <v>42022290</v>
      </c>
      <c r="C2989" s="129" t="s">
        <v>3899</v>
      </c>
      <c r="D2989" s="129" t="s">
        <v>4215</v>
      </c>
      <c r="E2989" s="129" t="s">
        <v>140</v>
      </c>
      <c r="F2989" s="129" t="s">
        <v>605</v>
      </c>
      <c r="G2989" s="129" t="s">
        <v>606</v>
      </c>
      <c r="H2989" s="129">
        <v>1115.75</v>
      </c>
      <c r="I2989" s="129">
        <v>200</v>
      </c>
      <c r="J2989" s="129" t="s">
        <v>137</v>
      </c>
      <c r="K2989" s="129">
        <v>5.58</v>
      </c>
      <c r="L2989" s="129">
        <v>200</v>
      </c>
      <c r="M2989" s="129" t="s">
        <v>141</v>
      </c>
      <c r="N2989" s="129">
        <v>1600</v>
      </c>
      <c r="O2989" s="129">
        <v>8</v>
      </c>
      <c r="P2989" s="129" t="s">
        <v>607</v>
      </c>
      <c r="Q2989" s="129">
        <v>78771.88</v>
      </c>
      <c r="R2989" s="129" t="s">
        <v>155</v>
      </c>
      <c r="S2989" s="129">
        <v>0</v>
      </c>
    </row>
    <row r="2990" spans="1:19">
      <c r="A2990" s="128">
        <v>43774</v>
      </c>
      <c r="B2990" s="129">
        <v>42022290</v>
      </c>
      <c r="C2990" s="129" t="s">
        <v>3900</v>
      </c>
      <c r="D2990" s="129" t="s">
        <v>4215</v>
      </c>
      <c r="E2990" s="129" t="s">
        <v>140</v>
      </c>
      <c r="F2990" s="129" t="s">
        <v>605</v>
      </c>
      <c r="G2990" s="129" t="s">
        <v>606</v>
      </c>
      <c r="H2990" s="129">
        <v>1000.89</v>
      </c>
      <c r="I2990" s="129">
        <v>50</v>
      </c>
      <c r="J2990" s="129" t="s">
        <v>137</v>
      </c>
      <c r="K2990" s="129">
        <v>20.02</v>
      </c>
      <c r="L2990" s="129">
        <v>50</v>
      </c>
      <c r="M2990" s="129" t="s">
        <v>141</v>
      </c>
      <c r="N2990" s="129">
        <v>1525</v>
      </c>
      <c r="O2990" s="129">
        <v>30.5</v>
      </c>
      <c r="P2990" s="129" t="s">
        <v>607</v>
      </c>
      <c r="Q2990" s="129">
        <v>70663.16</v>
      </c>
      <c r="R2990" s="129" t="s">
        <v>155</v>
      </c>
      <c r="S2990" s="129">
        <v>0</v>
      </c>
    </row>
    <row r="2991" spans="1:19">
      <c r="A2991" s="128">
        <v>43774</v>
      </c>
      <c r="B2991" s="129">
        <v>42022290</v>
      </c>
      <c r="C2991" s="129" t="s">
        <v>3901</v>
      </c>
      <c r="D2991" s="129" t="s">
        <v>4215</v>
      </c>
      <c r="E2991" s="129" t="s">
        <v>140</v>
      </c>
      <c r="F2991" s="129" t="s">
        <v>605</v>
      </c>
      <c r="G2991" s="129" t="s">
        <v>606</v>
      </c>
      <c r="H2991" s="129">
        <v>1722.85</v>
      </c>
      <c r="I2991" s="129">
        <v>300</v>
      </c>
      <c r="J2991" s="129" t="s">
        <v>137</v>
      </c>
      <c r="K2991" s="129">
        <v>5.74</v>
      </c>
      <c r="L2991" s="129">
        <v>300</v>
      </c>
      <c r="M2991" s="129" t="s">
        <v>141</v>
      </c>
      <c r="N2991" s="129">
        <v>2625</v>
      </c>
      <c r="O2991" s="129">
        <v>8.75</v>
      </c>
      <c r="P2991" s="129" t="s">
        <v>607</v>
      </c>
      <c r="Q2991" s="129">
        <v>121633.13</v>
      </c>
      <c r="R2991" s="129" t="s">
        <v>155</v>
      </c>
      <c r="S2991" s="129">
        <v>0</v>
      </c>
    </row>
    <row r="2992" spans="1:19">
      <c r="A2992" s="128">
        <v>43774</v>
      </c>
      <c r="B2992" s="129">
        <v>42022230</v>
      </c>
      <c r="C2992" s="129" t="s">
        <v>3902</v>
      </c>
      <c r="D2992" s="129" t="s">
        <v>4217</v>
      </c>
      <c r="E2992" s="129" t="s">
        <v>140</v>
      </c>
      <c r="F2992" s="129" t="s">
        <v>304</v>
      </c>
      <c r="G2992" s="129" t="s">
        <v>315</v>
      </c>
      <c r="H2992" s="129">
        <v>2515.9299999999998</v>
      </c>
      <c r="I2992" s="129">
        <v>375</v>
      </c>
      <c r="J2992" s="129" t="s">
        <v>137</v>
      </c>
      <c r="K2992" s="129">
        <v>6.71</v>
      </c>
      <c r="L2992" s="129">
        <v>375</v>
      </c>
      <c r="M2992" s="129" t="s">
        <v>141</v>
      </c>
      <c r="N2992" s="129">
        <v>2287.5</v>
      </c>
      <c r="O2992" s="129">
        <v>6.1</v>
      </c>
      <c r="P2992" s="129" t="s">
        <v>142</v>
      </c>
      <c r="Q2992" s="129">
        <v>177624.34</v>
      </c>
      <c r="R2992" s="129" t="s">
        <v>155</v>
      </c>
      <c r="S2992" s="129">
        <v>0</v>
      </c>
    </row>
    <row r="2993" spans="1:19">
      <c r="A2993" s="128">
        <v>43774</v>
      </c>
      <c r="B2993" s="129">
        <v>42029200</v>
      </c>
      <c r="C2993" s="129" t="s">
        <v>3903</v>
      </c>
      <c r="D2993" s="129" t="s">
        <v>4215</v>
      </c>
      <c r="E2993" s="129" t="s">
        <v>140</v>
      </c>
      <c r="F2993" s="129" t="s">
        <v>277</v>
      </c>
      <c r="G2993" s="129" t="s">
        <v>293</v>
      </c>
      <c r="H2993" s="129">
        <v>11250</v>
      </c>
      <c r="I2993" s="129">
        <v>1500</v>
      </c>
      <c r="J2993" s="129" t="s">
        <v>137</v>
      </c>
      <c r="K2993" s="129">
        <v>7.5</v>
      </c>
      <c r="L2993" s="129">
        <v>1500</v>
      </c>
      <c r="M2993" s="129" t="s">
        <v>141</v>
      </c>
      <c r="N2993" s="129">
        <v>11250</v>
      </c>
      <c r="O2993" s="129">
        <v>7.5</v>
      </c>
      <c r="P2993" s="129" t="s">
        <v>283</v>
      </c>
      <c r="Q2993" s="129">
        <v>794250.06</v>
      </c>
      <c r="R2993" s="129" t="s">
        <v>155</v>
      </c>
      <c r="S2993" s="129">
        <v>0</v>
      </c>
    </row>
    <row r="2994" spans="1:19">
      <c r="A2994" s="128">
        <v>43774</v>
      </c>
      <c r="B2994" s="129">
        <v>42022230</v>
      </c>
      <c r="C2994" s="129" t="s">
        <v>3904</v>
      </c>
      <c r="D2994" s="129" t="s">
        <v>4217</v>
      </c>
      <c r="E2994" s="129" t="s">
        <v>140</v>
      </c>
      <c r="F2994" s="129" t="s">
        <v>304</v>
      </c>
      <c r="G2994" s="129" t="s">
        <v>315</v>
      </c>
      <c r="H2994" s="129">
        <v>2742.77</v>
      </c>
      <c r="I2994" s="129">
        <v>375</v>
      </c>
      <c r="J2994" s="129" t="s">
        <v>137</v>
      </c>
      <c r="K2994" s="129">
        <v>7.31</v>
      </c>
      <c r="L2994" s="129">
        <v>375</v>
      </c>
      <c r="M2994" s="129" t="s">
        <v>141</v>
      </c>
      <c r="N2994" s="129">
        <v>2287.5</v>
      </c>
      <c r="O2994" s="129">
        <v>6.1</v>
      </c>
      <c r="P2994" s="129" t="s">
        <v>142</v>
      </c>
      <c r="Q2994" s="129">
        <v>193639.72</v>
      </c>
      <c r="R2994" s="129" t="s">
        <v>155</v>
      </c>
      <c r="S2994" s="129">
        <v>0</v>
      </c>
    </row>
    <row r="2995" spans="1:19">
      <c r="A2995" s="128">
        <v>43774</v>
      </c>
      <c r="B2995" s="129">
        <v>42022290</v>
      </c>
      <c r="C2995" s="129" t="s">
        <v>3905</v>
      </c>
      <c r="D2995" s="129" t="s">
        <v>4215</v>
      </c>
      <c r="E2995" s="129" t="s">
        <v>140</v>
      </c>
      <c r="F2995" s="129" t="s">
        <v>605</v>
      </c>
      <c r="G2995" s="129" t="s">
        <v>606</v>
      </c>
      <c r="H2995" s="129">
        <v>328.16</v>
      </c>
      <c r="I2995" s="129">
        <v>100</v>
      </c>
      <c r="J2995" s="129" t="s">
        <v>137</v>
      </c>
      <c r="K2995" s="129">
        <v>3.28</v>
      </c>
      <c r="L2995" s="129">
        <v>100</v>
      </c>
      <c r="M2995" s="129" t="s">
        <v>141</v>
      </c>
      <c r="N2995" s="129">
        <v>500</v>
      </c>
      <c r="O2995" s="129">
        <v>5</v>
      </c>
      <c r="P2995" s="129" t="s">
        <v>607</v>
      </c>
      <c r="Q2995" s="129">
        <v>23168.36</v>
      </c>
      <c r="R2995" s="129" t="s">
        <v>155</v>
      </c>
      <c r="S2995" s="129">
        <v>0</v>
      </c>
    </row>
    <row r="2996" spans="1:19">
      <c r="A2996" s="128">
        <v>43774</v>
      </c>
      <c r="B2996" s="129">
        <v>42022290</v>
      </c>
      <c r="C2996" s="129" t="s">
        <v>3906</v>
      </c>
      <c r="D2996" s="129" t="s">
        <v>4215</v>
      </c>
      <c r="E2996" s="129" t="s">
        <v>140</v>
      </c>
      <c r="F2996" s="129" t="s">
        <v>605</v>
      </c>
      <c r="G2996" s="129" t="s">
        <v>606</v>
      </c>
      <c r="H2996" s="129">
        <v>295.33999999999997</v>
      </c>
      <c r="I2996" s="129">
        <v>100</v>
      </c>
      <c r="J2996" s="129" t="s">
        <v>137</v>
      </c>
      <c r="K2996" s="129">
        <v>2.95</v>
      </c>
      <c r="L2996" s="129">
        <v>100</v>
      </c>
      <c r="M2996" s="129" t="s">
        <v>141</v>
      </c>
      <c r="N2996" s="129">
        <v>500</v>
      </c>
      <c r="O2996" s="129">
        <v>5</v>
      </c>
      <c r="P2996" s="129" t="s">
        <v>607</v>
      </c>
      <c r="Q2996" s="129">
        <v>20851.28</v>
      </c>
      <c r="R2996" s="129" t="s">
        <v>155</v>
      </c>
      <c r="S2996" s="129">
        <v>0</v>
      </c>
    </row>
    <row r="2997" spans="1:19">
      <c r="A2997" s="128">
        <v>43774</v>
      </c>
      <c r="B2997" s="129">
        <v>42021110</v>
      </c>
      <c r="C2997" s="129" t="s">
        <v>3910</v>
      </c>
      <c r="D2997" s="129" t="s">
        <v>4217</v>
      </c>
      <c r="E2997" s="129" t="s">
        <v>140</v>
      </c>
      <c r="F2997" s="129" t="s">
        <v>50</v>
      </c>
      <c r="G2997" s="129" t="s">
        <v>434</v>
      </c>
      <c r="H2997" s="129">
        <v>125</v>
      </c>
      <c r="I2997" s="129">
        <v>25</v>
      </c>
      <c r="J2997" s="129" t="s">
        <v>137</v>
      </c>
      <c r="K2997" s="129">
        <v>5</v>
      </c>
      <c r="L2997" s="129">
        <v>25</v>
      </c>
      <c r="M2997" s="129" t="s">
        <v>137</v>
      </c>
      <c r="N2997" s="129">
        <v>125</v>
      </c>
      <c r="O2997" s="129">
        <v>5</v>
      </c>
      <c r="P2997" s="129" t="s">
        <v>283</v>
      </c>
      <c r="Q2997" s="129">
        <v>8824.98</v>
      </c>
      <c r="R2997" s="129" t="s">
        <v>155</v>
      </c>
      <c r="S2997" s="129">
        <v>0</v>
      </c>
    </row>
    <row r="2998" spans="1:19">
      <c r="A2998" s="101">
        <v>43774</v>
      </c>
      <c r="B2998" s="124">
        <v>42022290</v>
      </c>
      <c r="C2998" s="124" t="s">
        <v>3913</v>
      </c>
      <c r="D2998" s="124" t="s">
        <v>4211</v>
      </c>
      <c r="E2998" s="124" t="s">
        <v>140</v>
      </c>
      <c r="F2998" s="124" t="s">
        <v>304</v>
      </c>
      <c r="G2998" s="124" t="s">
        <v>305</v>
      </c>
      <c r="H2998" s="124">
        <v>4132</v>
      </c>
      <c r="I2998" s="124">
        <v>144</v>
      </c>
      <c r="J2998" s="124" t="s">
        <v>137</v>
      </c>
      <c r="K2998" s="124">
        <v>28.69</v>
      </c>
      <c r="L2998" s="124">
        <v>144</v>
      </c>
      <c r="M2998" s="124" t="s">
        <v>141</v>
      </c>
      <c r="N2998" s="124">
        <v>4131.3599999999997</v>
      </c>
      <c r="O2998" s="124">
        <v>28.69</v>
      </c>
      <c r="P2998" s="124" t="s">
        <v>283</v>
      </c>
      <c r="Q2998" s="124">
        <v>291719.17</v>
      </c>
      <c r="R2998" s="124" t="s">
        <v>155</v>
      </c>
      <c r="S2998">
        <v>0</v>
      </c>
    </row>
    <row r="2999" spans="1:19">
      <c r="A2999" s="128">
        <v>43774</v>
      </c>
      <c r="B2999" s="129">
        <v>42029200</v>
      </c>
      <c r="C2999" s="129" t="s">
        <v>2859</v>
      </c>
      <c r="D2999" s="129" t="s">
        <v>4217</v>
      </c>
      <c r="E2999" s="129" t="s">
        <v>140</v>
      </c>
      <c r="F2999" s="129" t="s">
        <v>49</v>
      </c>
      <c r="G2999" s="129" t="s">
        <v>288</v>
      </c>
      <c r="H2999" s="129">
        <v>1950</v>
      </c>
      <c r="I2999" s="129">
        <v>1000</v>
      </c>
      <c r="J2999" s="129" t="s">
        <v>137</v>
      </c>
      <c r="K2999" s="129">
        <v>1.95</v>
      </c>
      <c r="L2999" s="129">
        <v>1000</v>
      </c>
      <c r="M2999" s="129" t="s">
        <v>137</v>
      </c>
      <c r="N2999" s="129">
        <v>1950</v>
      </c>
      <c r="O2999" s="129">
        <v>1.95</v>
      </c>
      <c r="P2999" s="129" t="s">
        <v>283</v>
      </c>
      <c r="Q2999" s="129">
        <v>137670</v>
      </c>
      <c r="R2999" s="129" t="s">
        <v>155</v>
      </c>
      <c r="S2999" s="129">
        <v>0</v>
      </c>
    </row>
    <row r="3000" spans="1:19">
      <c r="A3000" s="128">
        <v>43774</v>
      </c>
      <c r="B3000" s="129">
        <v>42029200</v>
      </c>
      <c r="C3000" s="129" t="s">
        <v>3914</v>
      </c>
      <c r="D3000" s="129" t="s">
        <v>4215</v>
      </c>
      <c r="E3000" s="129" t="s">
        <v>140</v>
      </c>
      <c r="F3000" s="129" t="s">
        <v>277</v>
      </c>
      <c r="G3000" s="129" t="s">
        <v>293</v>
      </c>
      <c r="H3000" s="129">
        <v>4050</v>
      </c>
      <c r="I3000" s="129">
        <v>540</v>
      </c>
      <c r="J3000" s="129" t="s">
        <v>137</v>
      </c>
      <c r="K3000" s="129">
        <v>7.5</v>
      </c>
      <c r="L3000" s="129">
        <v>540</v>
      </c>
      <c r="M3000" s="129" t="s">
        <v>141</v>
      </c>
      <c r="N3000" s="129">
        <v>4050</v>
      </c>
      <c r="O3000" s="129">
        <v>7.5</v>
      </c>
      <c r="P3000" s="129" t="s">
        <v>283</v>
      </c>
      <c r="Q3000" s="129">
        <v>285930.06</v>
      </c>
      <c r="R3000" s="129" t="s">
        <v>155</v>
      </c>
      <c r="S3000" s="129">
        <v>0</v>
      </c>
    </row>
    <row r="3001" spans="1:19">
      <c r="A3001" s="128">
        <v>43774</v>
      </c>
      <c r="B3001" s="129">
        <v>42021110</v>
      </c>
      <c r="C3001" s="129" t="s">
        <v>3915</v>
      </c>
      <c r="D3001" s="129" t="s">
        <v>4215</v>
      </c>
      <c r="E3001" s="129" t="s">
        <v>140</v>
      </c>
      <c r="F3001" s="129" t="s">
        <v>49</v>
      </c>
      <c r="G3001" s="129" t="s">
        <v>1921</v>
      </c>
      <c r="H3001" s="129">
        <v>109.7</v>
      </c>
      <c r="I3001" s="129">
        <v>10</v>
      </c>
      <c r="J3001" s="129" t="s">
        <v>137</v>
      </c>
      <c r="K3001" s="129">
        <v>10.97</v>
      </c>
      <c r="L3001" s="129">
        <v>10</v>
      </c>
      <c r="M3001" s="129" t="s">
        <v>141</v>
      </c>
      <c r="N3001" s="129">
        <v>109.7</v>
      </c>
      <c r="O3001" s="129">
        <v>10.97</v>
      </c>
      <c r="P3001" s="129" t="s">
        <v>283</v>
      </c>
      <c r="Q3001" s="129">
        <v>7744.81</v>
      </c>
      <c r="R3001" s="129" t="s">
        <v>155</v>
      </c>
      <c r="S3001" s="129">
        <v>0</v>
      </c>
    </row>
    <row r="3002" spans="1:19">
      <c r="A3002" s="128">
        <v>43774</v>
      </c>
      <c r="B3002" s="129">
        <v>42022910</v>
      </c>
      <c r="C3002" s="129" t="s">
        <v>3916</v>
      </c>
      <c r="D3002" s="129" t="s">
        <v>4215</v>
      </c>
      <c r="E3002" s="129" t="s">
        <v>140</v>
      </c>
      <c r="F3002" s="129" t="s">
        <v>304</v>
      </c>
      <c r="G3002" s="129" t="s">
        <v>315</v>
      </c>
      <c r="H3002" s="129">
        <v>11277.2</v>
      </c>
      <c r="I3002" s="129">
        <v>2330</v>
      </c>
      <c r="J3002" s="129" t="s">
        <v>137</v>
      </c>
      <c r="K3002" s="129">
        <v>4.84</v>
      </c>
      <c r="L3002" s="129">
        <v>2330</v>
      </c>
      <c r="M3002" s="129" t="s">
        <v>141</v>
      </c>
      <c r="N3002" s="129">
        <v>11277.2</v>
      </c>
      <c r="O3002" s="129">
        <v>4.84</v>
      </c>
      <c r="P3002" s="129" t="s">
        <v>283</v>
      </c>
      <c r="Q3002" s="129">
        <v>796170.32</v>
      </c>
      <c r="R3002" s="129" t="s">
        <v>155</v>
      </c>
      <c r="S3002" s="129">
        <v>0</v>
      </c>
    </row>
    <row r="3003" spans="1:19">
      <c r="A3003" s="128">
        <v>43773</v>
      </c>
      <c r="B3003" s="129">
        <v>42029900</v>
      </c>
      <c r="C3003" s="129" t="s">
        <v>3918</v>
      </c>
      <c r="D3003" s="129" t="s">
        <v>4217</v>
      </c>
      <c r="E3003" s="129" t="s">
        <v>271</v>
      </c>
      <c r="F3003" s="129" t="s">
        <v>139</v>
      </c>
      <c r="G3003" s="129" t="s">
        <v>681</v>
      </c>
      <c r="H3003" s="129">
        <v>309.33999999999997</v>
      </c>
      <c r="I3003" s="129">
        <v>5</v>
      </c>
      <c r="J3003" s="129" t="s">
        <v>137</v>
      </c>
      <c r="K3003" s="129">
        <v>61.87</v>
      </c>
      <c r="L3003" s="129">
        <v>5</v>
      </c>
      <c r="M3003" s="129" t="s">
        <v>141</v>
      </c>
      <c r="N3003" s="129">
        <v>281.25</v>
      </c>
      <c r="O3003" s="129">
        <v>56.25</v>
      </c>
      <c r="P3003" s="129" t="s">
        <v>142</v>
      </c>
      <c r="Q3003" s="129">
        <v>21839.07</v>
      </c>
      <c r="R3003" s="129" t="s">
        <v>275</v>
      </c>
      <c r="S3003" s="129">
        <v>0</v>
      </c>
    </row>
    <row r="3004" spans="1:19">
      <c r="A3004" s="128">
        <v>43773</v>
      </c>
      <c r="B3004" s="129">
        <v>42029900</v>
      </c>
      <c r="C3004" s="129" t="s">
        <v>3919</v>
      </c>
      <c r="D3004" s="129" t="s">
        <v>4217</v>
      </c>
      <c r="E3004" s="129" t="s">
        <v>271</v>
      </c>
      <c r="F3004" s="129" t="s">
        <v>139</v>
      </c>
      <c r="G3004" s="129" t="s">
        <v>681</v>
      </c>
      <c r="H3004" s="129">
        <v>309.33999999999997</v>
      </c>
      <c r="I3004" s="129">
        <v>5</v>
      </c>
      <c r="J3004" s="129" t="s">
        <v>137</v>
      </c>
      <c r="K3004" s="129">
        <v>61.87</v>
      </c>
      <c r="L3004" s="129">
        <v>5</v>
      </c>
      <c r="M3004" s="129" t="s">
        <v>141</v>
      </c>
      <c r="N3004" s="129">
        <v>281.25</v>
      </c>
      <c r="O3004" s="129">
        <v>56.25</v>
      </c>
      <c r="P3004" s="129" t="s">
        <v>142</v>
      </c>
      <c r="Q3004" s="129">
        <v>21839.07</v>
      </c>
      <c r="R3004" s="129" t="s">
        <v>275</v>
      </c>
      <c r="S3004" s="129">
        <v>0</v>
      </c>
    </row>
    <row r="3005" spans="1:19">
      <c r="A3005" s="128">
        <v>43773</v>
      </c>
      <c r="B3005" s="129">
        <v>42029900</v>
      </c>
      <c r="C3005" s="129" t="s">
        <v>3920</v>
      </c>
      <c r="D3005" s="129" t="s">
        <v>4217</v>
      </c>
      <c r="E3005" s="129" t="s">
        <v>271</v>
      </c>
      <c r="F3005" s="129" t="s">
        <v>139</v>
      </c>
      <c r="G3005" s="129" t="s">
        <v>681</v>
      </c>
      <c r="H3005" s="129">
        <v>703.47</v>
      </c>
      <c r="I3005" s="129">
        <v>10</v>
      </c>
      <c r="J3005" s="129" t="s">
        <v>137</v>
      </c>
      <c r="K3005" s="129">
        <v>70.349999999999994</v>
      </c>
      <c r="L3005" s="129">
        <v>10</v>
      </c>
      <c r="M3005" s="129" t="s">
        <v>141</v>
      </c>
      <c r="N3005" s="129">
        <v>703.5</v>
      </c>
      <c r="O3005" s="129">
        <v>70.349999999999994</v>
      </c>
      <c r="P3005" s="129" t="s">
        <v>283</v>
      </c>
      <c r="Q3005" s="129">
        <v>49664.94</v>
      </c>
      <c r="R3005" s="129" t="s">
        <v>275</v>
      </c>
      <c r="S3005" s="129">
        <v>0</v>
      </c>
    </row>
    <row r="3006" spans="1:19">
      <c r="A3006" s="128">
        <v>43773</v>
      </c>
      <c r="B3006" s="129">
        <v>42022190</v>
      </c>
      <c r="C3006" s="129" t="s">
        <v>778</v>
      </c>
      <c r="D3006" s="129" t="s">
        <v>4215</v>
      </c>
      <c r="E3006" s="129" t="s">
        <v>140</v>
      </c>
      <c r="F3006" s="129" t="s">
        <v>304</v>
      </c>
      <c r="G3006" s="129" t="s">
        <v>305</v>
      </c>
      <c r="H3006" s="129">
        <v>869.44</v>
      </c>
      <c r="I3006" s="129">
        <v>4650</v>
      </c>
      <c r="J3006" s="129" t="s">
        <v>137</v>
      </c>
      <c r="K3006" s="129">
        <v>0.19</v>
      </c>
      <c r="L3006" s="129">
        <v>4650</v>
      </c>
      <c r="M3006" s="129" t="s">
        <v>141</v>
      </c>
      <c r="N3006" s="129">
        <v>790.5</v>
      </c>
      <c r="O3006" s="129">
        <v>0.17</v>
      </c>
      <c r="P3006" s="129" t="s">
        <v>142</v>
      </c>
      <c r="Q3006" s="129">
        <v>61382.34</v>
      </c>
      <c r="R3006" s="129" t="s">
        <v>155</v>
      </c>
      <c r="S3006" s="129">
        <v>0</v>
      </c>
    </row>
    <row r="3007" spans="1:19">
      <c r="A3007" s="128">
        <v>43773</v>
      </c>
      <c r="B3007" s="129">
        <v>42022190</v>
      </c>
      <c r="C3007" s="129" t="s">
        <v>2551</v>
      </c>
      <c r="D3007" s="129" t="s">
        <v>4215</v>
      </c>
      <c r="E3007" s="129" t="s">
        <v>140</v>
      </c>
      <c r="F3007" s="129" t="s">
        <v>304</v>
      </c>
      <c r="G3007" s="129" t="s">
        <v>305</v>
      </c>
      <c r="H3007" s="129">
        <v>937.08</v>
      </c>
      <c r="I3007" s="129">
        <v>1704</v>
      </c>
      <c r="J3007" s="129" t="s">
        <v>137</v>
      </c>
      <c r="K3007" s="129">
        <v>0.55000000000000004</v>
      </c>
      <c r="L3007" s="129">
        <v>1704</v>
      </c>
      <c r="M3007" s="129" t="s">
        <v>141</v>
      </c>
      <c r="N3007" s="129">
        <v>852</v>
      </c>
      <c r="O3007" s="129">
        <v>0.5</v>
      </c>
      <c r="P3007" s="129" t="s">
        <v>142</v>
      </c>
      <c r="Q3007" s="129">
        <v>66157.97</v>
      </c>
      <c r="R3007" s="129" t="s">
        <v>155</v>
      </c>
      <c r="S3007" s="129">
        <v>0</v>
      </c>
    </row>
    <row r="3008" spans="1:19">
      <c r="A3008" s="128">
        <v>43773</v>
      </c>
      <c r="B3008" s="129">
        <v>42022290</v>
      </c>
      <c r="C3008" s="129" t="s">
        <v>1799</v>
      </c>
      <c r="D3008" s="129" t="s">
        <v>4217</v>
      </c>
      <c r="E3008" s="129" t="s">
        <v>140</v>
      </c>
      <c r="F3008" s="129" t="s">
        <v>49</v>
      </c>
      <c r="G3008" s="129" t="s">
        <v>288</v>
      </c>
      <c r="H3008" s="129">
        <v>54</v>
      </c>
      <c r="I3008" s="129">
        <v>54</v>
      </c>
      <c r="J3008" s="129" t="s">
        <v>137</v>
      </c>
      <c r="K3008" s="129">
        <v>1</v>
      </c>
      <c r="L3008" s="129">
        <v>54</v>
      </c>
      <c r="M3008" s="129" t="s">
        <v>141</v>
      </c>
      <c r="N3008" s="129">
        <v>54</v>
      </c>
      <c r="O3008" s="129">
        <v>1</v>
      </c>
      <c r="P3008" s="129" t="s">
        <v>283</v>
      </c>
      <c r="Q3008" s="129">
        <v>3812.42</v>
      </c>
      <c r="R3008" s="129" t="s">
        <v>155</v>
      </c>
      <c r="S3008" s="129">
        <v>0</v>
      </c>
    </row>
    <row r="3009" spans="1:19">
      <c r="A3009" s="128">
        <v>43773</v>
      </c>
      <c r="B3009" s="129">
        <v>42029900</v>
      </c>
      <c r="C3009" s="129" t="s">
        <v>3922</v>
      </c>
      <c r="D3009" s="129" t="s">
        <v>4217</v>
      </c>
      <c r="E3009" s="129" t="s">
        <v>140</v>
      </c>
      <c r="F3009" s="129" t="s">
        <v>49</v>
      </c>
      <c r="G3009" s="129" t="s">
        <v>288</v>
      </c>
      <c r="H3009" s="129">
        <v>46.68</v>
      </c>
      <c r="I3009" s="129">
        <v>80</v>
      </c>
      <c r="J3009" s="129" t="s">
        <v>137</v>
      </c>
      <c r="K3009" s="129">
        <v>0.57999999999999996</v>
      </c>
      <c r="L3009" s="129">
        <v>80</v>
      </c>
      <c r="M3009" s="129" t="s">
        <v>141</v>
      </c>
      <c r="N3009" s="129">
        <v>48.8</v>
      </c>
      <c r="O3009" s="129">
        <v>0.61</v>
      </c>
      <c r="P3009" s="129" t="s">
        <v>283</v>
      </c>
      <c r="Q3009" s="129">
        <v>3295.53</v>
      </c>
      <c r="R3009" s="129" t="s">
        <v>155</v>
      </c>
      <c r="S3009" s="129">
        <v>0</v>
      </c>
    </row>
    <row r="3010" spans="1:19">
      <c r="A3010" s="128">
        <v>43773</v>
      </c>
      <c r="B3010" s="129">
        <v>42022910</v>
      </c>
      <c r="C3010" s="129" t="s">
        <v>3923</v>
      </c>
      <c r="D3010" s="129" t="s">
        <v>4215</v>
      </c>
      <c r="E3010" s="129" t="s">
        <v>140</v>
      </c>
      <c r="F3010" s="129" t="s">
        <v>304</v>
      </c>
      <c r="G3010" s="129" t="s">
        <v>315</v>
      </c>
      <c r="H3010" s="129">
        <v>16320</v>
      </c>
      <c r="I3010" s="129">
        <v>2720</v>
      </c>
      <c r="J3010" s="129" t="s">
        <v>137</v>
      </c>
      <c r="K3010" s="129">
        <v>6</v>
      </c>
      <c r="L3010" s="129">
        <v>2720</v>
      </c>
      <c r="M3010" s="129" t="s">
        <v>141</v>
      </c>
      <c r="N3010" s="129">
        <v>16320</v>
      </c>
      <c r="O3010" s="129">
        <v>6</v>
      </c>
      <c r="P3010" s="129" t="s">
        <v>283</v>
      </c>
      <c r="Q3010" s="129">
        <v>1152192</v>
      </c>
      <c r="R3010" s="129" t="s">
        <v>155</v>
      </c>
      <c r="S3010" s="129">
        <v>0</v>
      </c>
    </row>
    <row r="3011" spans="1:19">
      <c r="A3011" s="128">
        <v>43773</v>
      </c>
      <c r="B3011" s="129">
        <v>42029900</v>
      </c>
      <c r="C3011" s="129" t="s">
        <v>3924</v>
      </c>
      <c r="D3011" s="129" t="s">
        <v>4217</v>
      </c>
      <c r="E3011" s="129" t="s">
        <v>271</v>
      </c>
      <c r="F3011" s="129" t="s">
        <v>139</v>
      </c>
      <c r="G3011" s="129" t="s">
        <v>681</v>
      </c>
      <c r="H3011" s="129">
        <v>790.58</v>
      </c>
      <c r="I3011" s="129">
        <v>10</v>
      </c>
      <c r="J3011" s="129" t="s">
        <v>137</v>
      </c>
      <c r="K3011" s="129">
        <v>79.06</v>
      </c>
      <c r="L3011" s="129">
        <v>10</v>
      </c>
      <c r="M3011" s="129" t="s">
        <v>141</v>
      </c>
      <c r="N3011" s="129">
        <v>718.8</v>
      </c>
      <c r="O3011" s="129">
        <v>71.88</v>
      </c>
      <c r="P3011" s="129" t="s">
        <v>142</v>
      </c>
      <c r="Q3011" s="129">
        <v>55814.82</v>
      </c>
      <c r="R3011" s="129" t="s">
        <v>275</v>
      </c>
      <c r="S3011" s="129">
        <v>0</v>
      </c>
    </row>
    <row r="3012" spans="1:19">
      <c r="A3012" s="128">
        <v>43773</v>
      </c>
      <c r="B3012" s="129">
        <v>42029900</v>
      </c>
      <c r="C3012" s="129" t="s">
        <v>3925</v>
      </c>
      <c r="D3012" s="129" t="s">
        <v>4217</v>
      </c>
      <c r="E3012" s="129" t="s">
        <v>271</v>
      </c>
      <c r="F3012" s="129" t="s">
        <v>139</v>
      </c>
      <c r="G3012" s="129" t="s">
        <v>681</v>
      </c>
      <c r="H3012" s="129">
        <v>309.06</v>
      </c>
      <c r="I3012" s="129">
        <v>5</v>
      </c>
      <c r="J3012" s="129" t="s">
        <v>137</v>
      </c>
      <c r="K3012" s="129">
        <v>61.81</v>
      </c>
      <c r="L3012" s="129">
        <v>5</v>
      </c>
      <c r="M3012" s="129" t="s">
        <v>141</v>
      </c>
      <c r="N3012" s="129">
        <v>281.25</v>
      </c>
      <c r="O3012" s="129">
        <v>56.25</v>
      </c>
      <c r="P3012" s="129" t="s">
        <v>142</v>
      </c>
      <c r="Q3012" s="129">
        <v>21819.65</v>
      </c>
      <c r="R3012" s="129" t="s">
        <v>275</v>
      </c>
      <c r="S3012" s="129">
        <v>0</v>
      </c>
    </row>
    <row r="3013" spans="1:19">
      <c r="A3013" s="101">
        <v>43773</v>
      </c>
      <c r="B3013" s="124">
        <v>42022290</v>
      </c>
      <c r="C3013" s="124" t="s">
        <v>3913</v>
      </c>
      <c r="D3013" s="124" t="s">
        <v>4211</v>
      </c>
      <c r="E3013" s="124" t="s">
        <v>140</v>
      </c>
      <c r="F3013" s="124" t="s">
        <v>304</v>
      </c>
      <c r="G3013" s="124" t="s">
        <v>315</v>
      </c>
      <c r="H3013" s="124">
        <v>10884.6</v>
      </c>
      <c r="I3013" s="124">
        <v>380</v>
      </c>
      <c r="J3013" s="124" t="s">
        <v>137</v>
      </c>
      <c r="K3013" s="124">
        <v>28.64</v>
      </c>
      <c r="L3013" s="124">
        <v>380</v>
      </c>
      <c r="M3013" s="124" t="s">
        <v>141</v>
      </c>
      <c r="N3013" s="124">
        <v>10883.2</v>
      </c>
      <c r="O3013" s="124">
        <v>28.64</v>
      </c>
      <c r="P3013" s="124" t="s">
        <v>283</v>
      </c>
      <c r="Q3013" s="124">
        <v>768452.82</v>
      </c>
      <c r="R3013" s="124" t="s">
        <v>155</v>
      </c>
      <c r="S3013">
        <v>0</v>
      </c>
    </row>
    <row r="3014" spans="1:19">
      <c r="A3014" s="128">
        <v>43773</v>
      </c>
      <c r="B3014" s="129">
        <v>42022230</v>
      </c>
      <c r="C3014" s="129" t="s">
        <v>1703</v>
      </c>
      <c r="D3014" s="129" t="s">
        <v>4217</v>
      </c>
      <c r="E3014" s="129" t="s">
        <v>140</v>
      </c>
      <c r="F3014" s="129" t="s">
        <v>304</v>
      </c>
      <c r="G3014" s="129" t="s">
        <v>315</v>
      </c>
      <c r="H3014" s="129">
        <v>2847.03</v>
      </c>
      <c r="I3014" s="129">
        <v>375</v>
      </c>
      <c r="J3014" s="129" t="s">
        <v>137</v>
      </c>
      <c r="K3014" s="129">
        <v>7.59</v>
      </c>
      <c r="L3014" s="129">
        <v>375</v>
      </c>
      <c r="M3014" s="129" t="s">
        <v>141</v>
      </c>
      <c r="N3014" s="129">
        <v>2587.5</v>
      </c>
      <c r="O3014" s="129">
        <v>6.9</v>
      </c>
      <c r="P3014" s="129" t="s">
        <v>142</v>
      </c>
      <c r="Q3014" s="129">
        <v>201000</v>
      </c>
      <c r="R3014" s="129" t="s">
        <v>155</v>
      </c>
      <c r="S3014" s="129">
        <v>0</v>
      </c>
    </row>
    <row r="3015" spans="1:19">
      <c r="A3015" s="128">
        <v>43773</v>
      </c>
      <c r="B3015" s="129">
        <v>42022230</v>
      </c>
      <c r="C3015" s="129" t="s">
        <v>1703</v>
      </c>
      <c r="D3015" s="129" t="s">
        <v>4217</v>
      </c>
      <c r="E3015" s="129" t="s">
        <v>140</v>
      </c>
      <c r="F3015" s="129" t="s">
        <v>304</v>
      </c>
      <c r="G3015" s="129" t="s">
        <v>315</v>
      </c>
      <c r="H3015" s="129">
        <v>3753.54</v>
      </c>
      <c r="I3015" s="129">
        <v>375</v>
      </c>
      <c r="J3015" s="129" t="s">
        <v>137</v>
      </c>
      <c r="K3015" s="129">
        <v>10.01</v>
      </c>
      <c r="L3015" s="129">
        <v>375</v>
      </c>
      <c r="M3015" s="129" t="s">
        <v>141</v>
      </c>
      <c r="N3015" s="129">
        <v>3412.5</v>
      </c>
      <c r="O3015" s="129">
        <v>9.1</v>
      </c>
      <c r="P3015" s="129" t="s">
        <v>142</v>
      </c>
      <c r="Q3015" s="129">
        <v>265000</v>
      </c>
      <c r="R3015" s="129" t="s">
        <v>155</v>
      </c>
      <c r="S3015" s="129">
        <v>0</v>
      </c>
    </row>
    <row r="3016" spans="1:19">
      <c r="A3016" s="128">
        <v>43773</v>
      </c>
      <c r="B3016" s="129">
        <v>42022230</v>
      </c>
      <c r="C3016" s="129" t="s">
        <v>3926</v>
      </c>
      <c r="D3016" s="129" t="s">
        <v>4217</v>
      </c>
      <c r="E3016" s="129" t="s">
        <v>140</v>
      </c>
      <c r="F3016" s="129" t="s">
        <v>304</v>
      </c>
      <c r="G3016" s="129" t="s">
        <v>315</v>
      </c>
      <c r="H3016" s="129">
        <v>2436.2600000000002</v>
      </c>
      <c r="I3016" s="129">
        <v>375</v>
      </c>
      <c r="J3016" s="129" t="s">
        <v>137</v>
      </c>
      <c r="K3016" s="129">
        <v>6.5</v>
      </c>
      <c r="L3016" s="129">
        <v>375</v>
      </c>
      <c r="M3016" s="129" t="s">
        <v>141</v>
      </c>
      <c r="N3016" s="129">
        <v>2212.5</v>
      </c>
      <c r="O3016" s="129">
        <v>5.9</v>
      </c>
      <c r="P3016" s="129" t="s">
        <v>142</v>
      </c>
      <c r="Q3016" s="129">
        <v>172000</v>
      </c>
      <c r="R3016" s="129" t="s">
        <v>155</v>
      </c>
      <c r="S3016" s="129">
        <v>0</v>
      </c>
    </row>
    <row r="3017" spans="1:19">
      <c r="A3017" s="128">
        <v>43773</v>
      </c>
      <c r="B3017" s="129">
        <v>42022230</v>
      </c>
      <c r="C3017" s="129" t="s">
        <v>3926</v>
      </c>
      <c r="D3017" s="129" t="s">
        <v>4217</v>
      </c>
      <c r="E3017" s="129" t="s">
        <v>140</v>
      </c>
      <c r="F3017" s="129" t="s">
        <v>304</v>
      </c>
      <c r="G3017" s="129" t="s">
        <v>315</v>
      </c>
      <c r="H3017" s="129">
        <v>2592.0700000000002</v>
      </c>
      <c r="I3017" s="129">
        <v>375</v>
      </c>
      <c r="J3017" s="129" t="s">
        <v>137</v>
      </c>
      <c r="K3017" s="129">
        <v>6.91</v>
      </c>
      <c r="L3017" s="129">
        <v>375</v>
      </c>
      <c r="M3017" s="129" t="s">
        <v>141</v>
      </c>
      <c r="N3017" s="129">
        <v>2362.5</v>
      </c>
      <c r="O3017" s="129">
        <v>6.3</v>
      </c>
      <c r="P3017" s="129" t="s">
        <v>142</v>
      </c>
      <c r="Q3017" s="129">
        <v>183000</v>
      </c>
      <c r="R3017" s="129" t="s">
        <v>155</v>
      </c>
      <c r="S3017" s="129">
        <v>0</v>
      </c>
    </row>
    <row r="3018" spans="1:19">
      <c r="A3018" s="128">
        <v>43773</v>
      </c>
      <c r="B3018" s="129">
        <v>42022290</v>
      </c>
      <c r="C3018" s="129" t="s">
        <v>3928</v>
      </c>
      <c r="D3018" s="129" t="s">
        <v>4217</v>
      </c>
      <c r="E3018" s="129" t="s">
        <v>140</v>
      </c>
      <c r="F3018" s="129" t="s">
        <v>272</v>
      </c>
      <c r="G3018" s="129" t="s">
        <v>298</v>
      </c>
      <c r="H3018" s="129">
        <v>66167.48</v>
      </c>
      <c r="I3018" s="129">
        <v>150400</v>
      </c>
      <c r="J3018" s="129" t="s">
        <v>137</v>
      </c>
      <c r="K3018" s="129">
        <v>0.44</v>
      </c>
      <c r="L3018" s="129">
        <v>150400</v>
      </c>
      <c r="M3018" s="129" t="s">
        <v>141</v>
      </c>
      <c r="N3018" s="129">
        <v>60160</v>
      </c>
      <c r="O3018" s="129">
        <v>0.4</v>
      </c>
      <c r="P3018" s="129" t="s">
        <v>142</v>
      </c>
      <c r="Q3018" s="129">
        <v>4671424</v>
      </c>
      <c r="R3018" s="129" t="s">
        <v>155</v>
      </c>
      <c r="S3018" s="129">
        <v>0</v>
      </c>
    </row>
    <row r="3019" spans="1:19">
      <c r="A3019" s="128">
        <v>43773</v>
      </c>
      <c r="B3019" s="129">
        <v>42029900</v>
      </c>
      <c r="C3019" s="129" t="s">
        <v>3930</v>
      </c>
      <c r="D3019" s="129" t="s">
        <v>4217</v>
      </c>
      <c r="E3019" s="129" t="s">
        <v>271</v>
      </c>
      <c r="F3019" s="129" t="s">
        <v>139</v>
      </c>
      <c r="G3019" s="129" t="s">
        <v>681</v>
      </c>
      <c r="H3019" s="129">
        <v>395.12</v>
      </c>
      <c r="I3019" s="129">
        <v>5</v>
      </c>
      <c r="J3019" s="129" t="s">
        <v>137</v>
      </c>
      <c r="K3019" s="129">
        <v>79.02</v>
      </c>
      <c r="L3019" s="129">
        <v>5</v>
      </c>
      <c r="M3019" s="129" t="s">
        <v>141</v>
      </c>
      <c r="N3019" s="129">
        <v>281.25</v>
      </c>
      <c r="O3019" s="129">
        <v>56.25</v>
      </c>
      <c r="P3019" s="129" t="s">
        <v>142</v>
      </c>
      <c r="Q3019" s="129">
        <v>27895.77</v>
      </c>
      <c r="R3019" s="129" t="s">
        <v>275</v>
      </c>
      <c r="S3019" s="129">
        <v>0</v>
      </c>
    </row>
    <row r="3020" spans="1:19">
      <c r="A3020" s="128">
        <v>43773</v>
      </c>
      <c r="B3020" s="129">
        <v>42029900</v>
      </c>
      <c r="C3020" s="129" t="s">
        <v>3931</v>
      </c>
      <c r="D3020" s="129" t="s">
        <v>4217</v>
      </c>
      <c r="E3020" s="129" t="s">
        <v>271</v>
      </c>
      <c r="F3020" s="129" t="s">
        <v>139</v>
      </c>
      <c r="G3020" s="129" t="s">
        <v>681</v>
      </c>
      <c r="H3020" s="129">
        <v>309.33999999999997</v>
      </c>
      <c r="I3020" s="129">
        <v>5</v>
      </c>
      <c r="J3020" s="129" t="s">
        <v>137</v>
      </c>
      <c r="K3020" s="129">
        <v>61.87</v>
      </c>
      <c r="L3020" s="129">
        <v>5</v>
      </c>
      <c r="M3020" s="129" t="s">
        <v>141</v>
      </c>
      <c r="N3020" s="129">
        <v>281.25</v>
      </c>
      <c r="O3020" s="129">
        <v>56.25</v>
      </c>
      <c r="P3020" s="129" t="s">
        <v>142</v>
      </c>
      <c r="Q3020" s="129">
        <v>21839.07</v>
      </c>
      <c r="R3020" s="129" t="s">
        <v>275</v>
      </c>
      <c r="S3020" s="129">
        <v>0</v>
      </c>
    </row>
    <row r="3021" spans="1:19">
      <c r="A3021" s="128">
        <v>43771</v>
      </c>
      <c r="B3021" s="129">
        <v>42029900</v>
      </c>
      <c r="C3021" s="129" t="s">
        <v>1966</v>
      </c>
      <c r="D3021" s="129" t="s">
        <v>4215</v>
      </c>
      <c r="E3021" s="129" t="s">
        <v>140</v>
      </c>
      <c r="F3021" s="129" t="s">
        <v>139</v>
      </c>
      <c r="G3021" s="129" t="s">
        <v>138</v>
      </c>
      <c r="H3021" s="129">
        <v>1484.19</v>
      </c>
      <c r="I3021" s="129">
        <v>708</v>
      </c>
      <c r="J3021" s="129" t="s">
        <v>137</v>
      </c>
      <c r="K3021" s="129">
        <v>2.1</v>
      </c>
      <c r="L3021" s="129">
        <v>708</v>
      </c>
      <c r="M3021" s="129" t="s">
        <v>141</v>
      </c>
      <c r="N3021" s="129">
        <v>104784</v>
      </c>
      <c r="O3021" s="129">
        <v>148</v>
      </c>
      <c r="P3021" s="129" t="s">
        <v>279</v>
      </c>
      <c r="Q3021" s="129">
        <v>104784</v>
      </c>
      <c r="R3021" s="129" t="s">
        <v>155</v>
      </c>
      <c r="S3021" s="129">
        <v>0</v>
      </c>
    </row>
    <row r="3022" spans="1:19">
      <c r="A3022" s="101">
        <v>43771</v>
      </c>
      <c r="B3022" s="124">
        <v>42022190</v>
      </c>
      <c r="C3022" s="124" t="s">
        <v>3934</v>
      </c>
      <c r="D3022" s="124" t="s">
        <v>4211</v>
      </c>
      <c r="E3022" s="124" t="s">
        <v>140</v>
      </c>
      <c r="F3022" s="124" t="s">
        <v>422</v>
      </c>
      <c r="G3022" s="124" t="s">
        <v>529</v>
      </c>
      <c r="H3022" s="124">
        <v>2900</v>
      </c>
      <c r="I3022" s="124">
        <v>50</v>
      </c>
      <c r="J3022" s="124" t="s">
        <v>137</v>
      </c>
      <c r="K3022" s="124">
        <v>58</v>
      </c>
      <c r="L3022" s="124">
        <v>50</v>
      </c>
      <c r="M3022" s="124" t="s">
        <v>141</v>
      </c>
      <c r="N3022" s="124">
        <v>2150</v>
      </c>
      <c r="O3022" s="124">
        <v>43</v>
      </c>
      <c r="P3022" s="124" t="s">
        <v>283</v>
      </c>
      <c r="Q3022" s="124">
        <v>204740</v>
      </c>
      <c r="R3022" s="124" t="s">
        <v>155</v>
      </c>
      <c r="S3022">
        <v>0</v>
      </c>
    </row>
    <row r="3023" spans="1:19">
      <c r="A3023" s="128">
        <v>43771</v>
      </c>
      <c r="B3023" s="129">
        <v>42022990</v>
      </c>
      <c r="C3023" s="129" t="s">
        <v>2671</v>
      </c>
      <c r="D3023" s="129" t="s">
        <v>4217</v>
      </c>
      <c r="E3023" s="129" t="s">
        <v>271</v>
      </c>
      <c r="F3023" s="129" t="s">
        <v>281</v>
      </c>
      <c r="G3023" s="129" t="s">
        <v>2401</v>
      </c>
      <c r="H3023" s="129">
        <v>155.83000000000001</v>
      </c>
      <c r="I3023" s="129">
        <v>92</v>
      </c>
      <c r="J3023" s="129" t="s">
        <v>137</v>
      </c>
      <c r="K3023" s="129">
        <v>1.69</v>
      </c>
      <c r="L3023" s="129">
        <v>92</v>
      </c>
      <c r="M3023" s="129" t="s">
        <v>141</v>
      </c>
      <c r="N3023" s="129">
        <v>141.68</v>
      </c>
      <c r="O3023" s="129">
        <v>1.54</v>
      </c>
      <c r="P3023" s="129" t="s">
        <v>142</v>
      </c>
      <c r="Q3023" s="129">
        <v>11001.45</v>
      </c>
      <c r="R3023" s="129" t="s">
        <v>275</v>
      </c>
      <c r="S3023" s="129">
        <v>0</v>
      </c>
    </row>
    <row r="3024" spans="1:19">
      <c r="A3024" s="128">
        <v>43771</v>
      </c>
      <c r="B3024" s="129">
        <v>42022230</v>
      </c>
      <c r="C3024" s="129" t="s">
        <v>3939</v>
      </c>
      <c r="D3024" s="129" t="s">
        <v>4217</v>
      </c>
      <c r="E3024" s="129" t="s">
        <v>140</v>
      </c>
      <c r="F3024" s="129" t="s">
        <v>50</v>
      </c>
      <c r="G3024" s="129" t="s">
        <v>698</v>
      </c>
      <c r="H3024" s="129">
        <v>21921.72</v>
      </c>
      <c r="I3024" s="129">
        <v>30200</v>
      </c>
      <c r="J3024" s="129" t="s">
        <v>137</v>
      </c>
      <c r="K3024" s="129">
        <v>0.73</v>
      </c>
      <c r="L3024" s="129">
        <v>30200</v>
      </c>
      <c r="M3024" s="129" t="s">
        <v>141</v>
      </c>
      <c r="N3024" s="129">
        <v>22348</v>
      </c>
      <c r="O3024" s="129">
        <v>0.74</v>
      </c>
      <c r="P3024" s="129" t="s">
        <v>283</v>
      </c>
      <c r="Q3024" s="129">
        <v>1547673.28</v>
      </c>
      <c r="R3024" s="129" t="s">
        <v>155</v>
      </c>
      <c r="S3024" s="129">
        <v>0</v>
      </c>
    </row>
    <row r="3025" spans="1:19">
      <c r="A3025" s="128">
        <v>43771</v>
      </c>
      <c r="B3025" s="129">
        <v>42021290</v>
      </c>
      <c r="C3025" s="129" t="s">
        <v>3940</v>
      </c>
      <c r="D3025" s="129" t="s">
        <v>4217</v>
      </c>
      <c r="E3025" s="129" t="s">
        <v>140</v>
      </c>
      <c r="F3025" s="129" t="s">
        <v>281</v>
      </c>
      <c r="G3025" s="129" t="s">
        <v>282</v>
      </c>
      <c r="H3025" s="129">
        <v>5.97</v>
      </c>
      <c r="I3025" s="129">
        <v>2</v>
      </c>
      <c r="J3025" s="129" t="s">
        <v>137</v>
      </c>
      <c r="K3025" s="129">
        <v>2.98</v>
      </c>
      <c r="L3025" s="129">
        <v>2</v>
      </c>
      <c r="M3025" s="129" t="s">
        <v>141</v>
      </c>
      <c r="N3025" s="129">
        <v>6</v>
      </c>
      <c r="O3025" s="129">
        <v>3</v>
      </c>
      <c r="P3025" s="129" t="s">
        <v>283</v>
      </c>
      <c r="Q3025" s="129">
        <v>421.42</v>
      </c>
      <c r="R3025" s="129" t="s">
        <v>155</v>
      </c>
      <c r="S3025" s="129">
        <v>0</v>
      </c>
    </row>
    <row r="3026" spans="1:19">
      <c r="A3026" s="101">
        <v>43771</v>
      </c>
      <c r="B3026" s="124">
        <v>42022190</v>
      </c>
      <c r="C3026" t="s">
        <v>3941</v>
      </c>
      <c r="D3026" s="124" t="s">
        <v>4211</v>
      </c>
      <c r="E3026" t="s">
        <v>140</v>
      </c>
      <c r="F3026" t="s">
        <v>422</v>
      </c>
      <c r="G3026" t="s">
        <v>529</v>
      </c>
      <c r="H3026">
        <v>4040</v>
      </c>
      <c r="I3026">
        <v>80</v>
      </c>
      <c r="J3026" t="s">
        <v>137</v>
      </c>
      <c r="K3026">
        <v>50.5</v>
      </c>
      <c r="L3026">
        <v>80</v>
      </c>
      <c r="M3026" t="s">
        <v>141</v>
      </c>
      <c r="N3026">
        <v>4040</v>
      </c>
      <c r="O3026">
        <v>50.5</v>
      </c>
      <c r="P3026" t="s">
        <v>283</v>
      </c>
      <c r="Q3026">
        <v>285223.96999999997</v>
      </c>
      <c r="R3026" t="s">
        <v>155</v>
      </c>
      <c r="S3026">
        <v>0</v>
      </c>
    </row>
    <row r="3027" spans="1:19">
      <c r="A3027" s="128">
        <v>43771</v>
      </c>
      <c r="B3027" s="129">
        <v>42022290</v>
      </c>
      <c r="C3027" s="129" t="s">
        <v>3945</v>
      </c>
      <c r="D3027" s="129" t="s">
        <v>4215</v>
      </c>
      <c r="E3027" s="129" t="s">
        <v>140</v>
      </c>
      <c r="F3027" s="129" t="s">
        <v>422</v>
      </c>
      <c r="G3027" s="129" t="s">
        <v>455</v>
      </c>
      <c r="H3027" s="129">
        <v>1002.25</v>
      </c>
      <c r="I3027" s="129">
        <v>500</v>
      </c>
      <c r="J3027" s="129" t="s">
        <v>137</v>
      </c>
      <c r="K3027" s="129">
        <v>2</v>
      </c>
      <c r="L3027" s="129">
        <v>500</v>
      </c>
      <c r="M3027" s="129" t="s">
        <v>141</v>
      </c>
      <c r="N3027" s="129">
        <v>1055</v>
      </c>
      <c r="O3027" s="129">
        <v>2.11</v>
      </c>
      <c r="P3027" s="129" t="s">
        <v>283</v>
      </c>
      <c r="Q3027" s="129">
        <v>70758.84</v>
      </c>
      <c r="R3027" s="129" t="s">
        <v>155</v>
      </c>
      <c r="S3027" s="129">
        <v>0</v>
      </c>
    </row>
    <row r="3028" spans="1:19">
      <c r="A3028" s="101">
        <v>43771</v>
      </c>
      <c r="B3028" s="124">
        <v>42022190</v>
      </c>
      <c r="C3028" s="124" t="s">
        <v>3946</v>
      </c>
      <c r="D3028" s="124" t="s">
        <v>4211</v>
      </c>
      <c r="E3028" s="124" t="s">
        <v>140</v>
      </c>
      <c r="F3028" s="124" t="s">
        <v>422</v>
      </c>
      <c r="G3028" s="124" t="s">
        <v>529</v>
      </c>
      <c r="H3028" s="124">
        <v>2150</v>
      </c>
      <c r="I3028" s="124">
        <v>50</v>
      </c>
      <c r="J3028" s="124" t="s">
        <v>137</v>
      </c>
      <c r="K3028" s="124">
        <v>43</v>
      </c>
      <c r="L3028" s="124">
        <v>50</v>
      </c>
      <c r="M3028" s="124" t="s">
        <v>141</v>
      </c>
      <c r="N3028" s="124">
        <v>2150</v>
      </c>
      <c r="O3028" s="124">
        <v>43</v>
      </c>
      <c r="P3028" s="124" t="s">
        <v>283</v>
      </c>
      <c r="Q3028" s="124">
        <v>151790.03</v>
      </c>
      <c r="R3028" s="124" t="s">
        <v>155</v>
      </c>
      <c r="S3028">
        <v>0</v>
      </c>
    </row>
    <row r="3029" spans="1:19">
      <c r="A3029" s="128">
        <v>43771</v>
      </c>
      <c r="B3029" s="129">
        <v>42022230</v>
      </c>
      <c r="C3029" s="129" t="s">
        <v>3949</v>
      </c>
      <c r="D3029" s="129" t="s">
        <v>4217</v>
      </c>
      <c r="E3029" s="129" t="s">
        <v>140</v>
      </c>
      <c r="F3029" s="129" t="s">
        <v>50</v>
      </c>
      <c r="G3029" s="129" t="s">
        <v>698</v>
      </c>
      <c r="H3029" s="129">
        <v>6362.28</v>
      </c>
      <c r="I3029" s="129">
        <v>6900</v>
      </c>
      <c r="J3029" s="129" t="s">
        <v>137</v>
      </c>
      <c r="K3029" s="129">
        <v>0.92</v>
      </c>
      <c r="L3029" s="129">
        <v>6900</v>
      </c>
      <c r="M3029" s="129" t="s">
        <v>141</v>
      </c>
      <c r="N3029" s="129">
        <v>6486</v>
      </c>
      <c r="O3029" s="129">
        <v>0.94</v>
      </c>
      <c r="P3029" s="129" t="s">
        <v>283</v>
      </c>
      <c r="Q3029" s="129">
        <v>449177.12</v>
      </c>
      <c r="R3029" s="129" t="s">
        <v>155</v>
      </c>
      <c r="S3029" s="129">
        <v>0</v>
      </c>
    </row>
    <row r="3030" spans="1:19">
      <c r="A3030" s="128">
        <v>43770</v>
      </c>
      <c r="B3030" s="129">
        <v>42022990</v>
      </c>
      <c r="C3030" s="129" t="s">
        <v>3952</v>
      </c>
      <c r="D3030" s="129" t="s">
        <v>4217</v>
      </c>
      <c r="E3030" s="129" t="s">
        <v>140</v>
      </c>
      <c r="F3030" s="129" t="s">
        <v>300</v>
      </c>
      <c r="G3030" s="129" t="s">
        <v>301</v>
      </c>
      <c r="H3030" s="129">
        <v>1050.49</v>
      </c>
      <c r="I3030" s="129">
        <v>300</v>
      </c>
      <c r="J3030" s="129" t="s">
        <v>137</v>
      </c>
      <c r="K3030" s="129">
        <v>3.5</v>
      </c>
      <c r="L3030" s="129">
        <v>300</v>
      </c>
      <c r="M3030" s="129" t="s">
        <v>141</v>
      </c>
      <c r="N3030" s="129">
        <v>1563</v>
      </c>
      <c r="O3030" s="129">
        <v>5.21</v>
      </c>
      <c r="P3030" s="129" t="s">
        <v>607</v>
      </c>
      <c r="Q3030" s="129">
        <v>74164.34</v>
      </c>
      <c r="R3030" s="129" t="s">
        <v>155</v>
      </c>
      <c r="S3030" s="129">
        <v>0</v>
      </c>
    </row>
    <row r="3031" spans="1:19">
      <c r="A3031" s="128">
        <v>43770</v>
      </c>
      <c r="B3031" s="129">
        <v>42021990</v>
      </c>
      <c r="C3031" s="129" t="s">
        <v>3953</v>
      </c>
      <c r="D3031" s="129" t="s">
        <v>4217</v>
      </c>
      <c r="E3031" s="129" t="s">
        <v>140</v>
      </c>
      <c r="F3031" s="129" t="s">
        <v>49</v>
      </c>
      <c r="G3031" s="129" t="s">
        <v>288</v>
      </c>
      <c r="H3031" s="129">
        <v>51.65</v>
      </c>
      <c r="I3031" s="129">
        <v>250</v>
      </c>
      <c r="J3031" s="129" t="s">
        <v>137</v>
      </c>
      <c r="K3031" s="129">
        <v>0.21</v>
      </c>
      <c r="L3031" s="129">
        <v>250</v>
      </c>
      <c r="M3031" s="129" t="s">
        <v>137</v>
      </c>
      <c r="N3031" s="129">
        <v>52.5</v>
      </c>
      <c r="O3031" s="129">
        <v>0.21</v>
      </c>
      <c r="P3031" s="129" t="s">
        <v>283</v>
      </c>
      <c r="Q3031" s="129">
        <v>3646.31</v>
      </c>
      <c r="R3031" s="129" t="s">
        <v>155</v>
      </c>
      <c r="S3031" s="129">
        <v>0</v>
      </c>
    </row>
    <row r="3032" spans="1:19">
      <c r="A3032" s="128">
        <v>43770</v>
      </c>
      <c r="B3032" s="129">
        <v>42022990</v>
      </c>
      <c r="C3032" s="129" t="s">
        <v>3959</v>
      </c>
      <c r="D3032" s="129" t="s">
        <v>4217</v>
      </c>
      <c r="E3032" s="129" t="s">
        <v>140</v>
      </c>
      <c r="F3032" s="129" t="s">
        <v>605</v>
      </c>
      <c r="G3032" s="129" t="s">
        <v>1095</v>
      </c>
      <c r="H3032" s="129">
        <v>446.4</v>
      </c>
      <c r="I3032" s="129">
        <v>720</v>
      </c>
      <c r="J3032" s="129" t="s">
        <v>137</v>
      </c>
      <c r="K3032" s="129">
        <v>0.62</v>
      </c>
      <c r="L3032" s="129">
        <v>720</v>
      </c>
      <c r="M3032" s="129" t="s">
        <v>141</v>
      </c>
      <c r="N3032" s="129">
        <v>446.4</v>
      </c>
      <c r="O3032" s="129">
        <v>0.62</v>
      </c>
      <c r="P3032" s="129" t="s">
        <v>283</v>
      </c>
      <c r="Q3032" s="129">
        <v>31515.81</v>
      </c>
      <c r="R3032" s="129" t="s">
        <v>155</v>
      </c>
      <c r="S3032" s="129">
        <v>0</v>
      </c>
    </row>
    <row r="3033" spans="1:19">
      <c r="A3033" s="101">
        <v>43770</v>
      </c>
      <c r="B3033" s="124">
        <v>42022190</v>
      </c>
      <c r="C3033" t="s">
        <v>3960</v>
      </c>
      <c r="D3033" s="124" t="s">
        <v>4211</v>
      </c>
      <c r="E3033" t="s">
        <v>140</v>
      </c>
      <c r="F3033" t="s">
        <v>277</v>
      </c>
      <c r="G3033" t="s">
        <v>293</v>
      </c>
      <c r="H3033">
        <v>3244.58</v>
      </c>
      <c r="I3033">
        <v>100</v>
      </c>
      <c r="J3033" t="s">
        <v>137</v>
      </c>
      <c r="K3033">
        <v>32.450000000000003</v>
      </c>
      <c r="L3033">
        <v>100</v>
      </c>
      <c r="M3033" t="s">
        <v>141</v>
      </c>
      <c r="N3033">
        <v>2950</v>
      </c>
      <c r="O3033">
        <v>29.5</v>
      </c>
      <c r="P3033" t="s">
        <v>142</v>
      </c>
      <c r="Q3033">
        <v>229067.62</v>
      </c>
      <c r="R3033" t="s">
        <v>155</v>
      </c>
      <c r="S3033">
        <v>0</v>
      </c>
    </row>
    <row r="3034" spans="1:19">
      <c r="A3034" s="101">
        <v>43770</v>
      </c>
      <c r="B3034" s="124">
        <v>42022190</v>
      </c>
      <c r="C3034" s="124" t="s">
        <v>3961</v>
      </c>
      <c r="D3034" s="124" t="s">
        <v>4211</v>
      </c>
      <c r="E3034" s="124" t="s">
        <v>140</v>
      </c>
      <c r="F3034" s="124" t="s">
        <v>277</v>
      </c>
      <c r="G3034" s="124" t="s">
        <v>293</v>
      </c>
      <c r="H3034" s="124">
        <v>2089.73</v>
      </c>
      <c r="I3034" s="124">
        <v>100</v>
      </c>
      <c r="J3034" s="124" t="s">
        <v>137</v>
      </c>
      <c r="K3034" s="124">
        <v>20.9</v>
      </c>
      <c r="L3034" s="124">
        <v>100</v>
      </c>
      <c r="M3034" s="124" t="s">
        <v>141</v>
      </c>
      <c r="N3034" s="124">
        <v>1900</v>
      </c>
      <c r="O3034" s="124">
        <v>19</v>
      </c>
      <c r="P3034" s="124" t="s">
        <v>142</v>
      </c>
      <c r="Q3034" s="124">
        <v>147534.93</v>
      </c>
      <c r="R3034" s="124" t="s">
        <v>155</v>
      </c>
      <c r="S3034">
        <v>0</v>
      </c>
    </row>
    <row r="3035" spans="1:19">
      <c r="A3035" s="101">
        <v>43770</v>
      </c>
      <c r="B3035" s="124">
        <v>42021110</v>
      </c>
      <c r="C3035" s="124" t="s">
        <v>3962</v>
      </c>
      <c r="D3035" s="124" t="s">
        <v>4211</v>
      </c>
      <c r="E3035" s="124" t="s">
        <v>140</v>
      </c>
      <c r="F3035" s="124" t="s">
        <v>277</v>
      </c>
      <c r="G3035" s="124" t="s">
        <v>293</v>
      </c>
      <c r="H3035" s="124">
        <v>4179.46</v>
      </c>
      <c r="I3035" s="124">
        <v>100</v>
      </c>
      <c r="J3035" s="124" t="s">
        <v>137</v>
      </c>
      <c r="K3035" s="124">
        <v>41.79</v>
      </c>
      <c r="L3035" s="124">
        <v>100</v>
      </c>
      <c r="M3035" s="124" t="s">
        <v>141</v>
      </c>
      <c r="N3035" s="124">
        <v>3800</v>
      </c>
      <c r="O3035" s="124">
        <v>38</v>
      </c>
      <c r="P3035" s="124" t="s">
        <v>142</v>
      </c>
      <c r="Q3035" s="124">
        <v>295070.12</v>
      </c>
      <c r="R3035" s="124" t="s">
        <v>155</v>
      </c>
      <c r="S3035">
        <v>0</v>
      </c>
    </row>
    <row r="3036" spans="1:19">
      <c r="A3036" s="101">
        <v>43770</v>
      </c>
      <c r="B3036">
        <v>42022190</v>
      </c>
      <c r="C3036" t="s">
        <v>3963</v>
      </c>
      <c r="D3036" s="124" t="s">
        <v>4211</v>
      </c>
      <c r="E3036" t="s">
        <v>140</v>
      </c>
      <c r="F3036" t="s">
        <v>277</v>
      </c>
      <c r="G3036" t="s">
        <v>293</v>
      </c>
      <c r="H3036">
        <v>3739.52</v>
      </c>
      <c r="I3036">
        <v>100</v>
      </c>
      <c r="J3036" t="s">
        <v>137</v>
      </c>
      <c r="K3036">
        <v>37.4</v>
      </c>
      <c r="L3036">
        <v>100</v>
      </c>
      <c r="M3036" t="s">
        <v>141</v>
      </c>
      <c r="N3036">
        <v>3400</v>
      </c>
      <c r="O3036">
        <v>34</v>
      </c>
      <c r="P3036" t="s">
        <v>142</v>
      </c>
      <c r="Q3036">
        <v>264009.99</v>
      </c>
      <c r="R3036" t="s">
        <v>155</v>
      </c>
      <c r="S3036">
        <v>0</v>
      </c>
    </row>
    <row r="3037" spans="1:19">
      <c r="A3037" s="101">
        <v>43770</v>
      </c>
      <c r="B3037">
        <v>42021120</v>
      </c>
      <c r="C3037" t="s">
        <v>3964</v>
      </c>
      <c r="D3037" s="124" t="s">
        <v>4211</v>
      </c>
      <c r="E3037" t="s">
        <v>140</v>
      </c>
      <c r="F3037" t="s">
        <v>277</v>
      </c>
      <c r="G3037" t="s">
        <v>293</v>
      </c>
      <c r="H3037">
        <v>1099.8599999999999</v>
      </c>
      <c r="I3037">
        <v>100</v>
      </c>
      <c r="J3037" t="s">
        <v>137</v>
      </c>
      <c r="K3037">
        <v>11</v>
      </c>
      <c r="L3037">
        <v>100</v>
      </c>
      <c r="M3037" t="s">
        <v>141</v>
      </c>
      <c r="N3037">
        <v>1000</v>
      </c>
      <c r="O3037">
        <v>10</v>
      </c>
      <c r="P3037" t="s">
        <v>142</v>
      </c>
      <c r="Q3037">
        <v>77649.95</v>
      </c>
      <c r="R3037" t="s">
        <v>155</v>
      </c>
      <c r="S3037">
        <v>0</v>
      </c>
    </row>
    <row r="3038" spans="1:19">
      <c r="A3038" s="128">
        <v>43770</v>
      </c>
      <c r="B3038" s="129">
        <v>42022990</v>
      </c>
      <c r="C3038" s="129" t="s">
        <v>3406</v>
      </c>
      <c r="D3038" s="129" t="s">
        <v>4217</v>
      </c>
      <c r="E3038" s="129" t="s">
        <v>140</v>
      </c>
      <c r="F3038" s="129" t="s">
        <v>281</v>
      </c>
      <c r="G3038" s="129" t="s">
        <v>282</v>
      </c>
      <c r="H3038" s="129">
        <v>48.53</v>
      </c>
      <c r="I3038" s="129">
        <v>10</v>
      </c>
      <c r="J3038" s="129" t="s">
        <v>1227</v>
      </c>
      <c r="K3038" s="129">
        <v>4.8499999999999996</v>
      </c>
      <c r="L3038" s="129">
        <v>10</v>
      </c>
      <c r="M3038" s="129" t="s">
        <v>1227</v>
      </c>
      <c r="N3038" s="129">
        <v>50</v>
      </c>
      <c r="O3038" s="129">
        <v>5</v>
      </c>
      <c r="P3038" s="129" t="s">
        <v>283</v>
      </c>
      <c r="Q3038" s="129">
        <v>3426.57</v>
      </c>
      <c r="R3038" s="129" t="s">
        <v>155</v>
      </c>
      <c r="S3038" s="129">
        <v>0</v>
      </c>
    </row>
    <row r="3039" spans="1:19">
      <c r="A3039" s="101">
        <v>43770</v>
      </c>
      <c r="B3039">
        <v>42022190</v>
      </c>
      <c r="C3039" t="s">
        <v>3966</v>
      </c>
      <c r="D3039" s="124" t="s">
        <v>4211</v>
      </c>
      <c r="E3039" t="s">
        <v>140</v>
      </c>
      <c r="F3039" t="s">
        <v>277</v>
      </c>
      <c r="G3039" t="s">
        <v>293</v>
      </c>
      <c r="H3039">
        <v>2309.6999999999998</v>
      </c>
      <c r="I3039">
        <v>50</v>
      </c>
      <c r="J3039" t="s">
        <v>137</v>
      </c>
      <c r="K3039">
        <v>46.19</v>
      </c>
      <c r="L3039">
        <v>50</v>
      </c>
      <c r="M3039" t="s">
        <v>141</v>
      </c>
      <c r="N3039">
        <v>2100</v>
      </c>
      <c r="O3039">
        <v>42</v>
      </c>
      <c r="P3039" t="s">
        <v>142</v>
      </c>
      <c r="Q3039">
        <v>163065.13</v>
      </c>
      <c r="R3039" t="s">
        <v>155</v>
      </c>
      <c r="S3039">
        <v>0</v>
      </c>
    </row>
    <row r="3040" spans="1:19">
      <c r="A3040" s="101">
        <v>43770</v>
      </c>
      <c r="B3040" s="124">
        <v>42022190</v>
      </c>
      <c r="C3040" s="124" t="s">
        <v>3967</v>
      </c>
      <c r="D3040" s="124" t="s">
        <v>4211</v>
      </c>
      <c r="E3040" s="124" t="s">
        <v>140</v>
      </c>
      <c r="F3040" s="124" t="s">
        <v>277</v>
      </c>
      <c r="G3040" s="124" t="s">
        <v>293</v>
      </c>
      <c r="H3040" s="124">
        <v>2007.24</v>
      </c>
      <c r="I3040" s="124">
        <v>50</v>
      </c>
      <c r="J3040" s="124" t="s">
        <v>137</v>
      </c>
      <c r="K3040" s="124">
        <v>40.14</v>
      </c>
      <c r="L3040" s="124">
        <v>50</v>
      </c>
      <c r="M3040" s="124" t="s">
        <v>141</v>
      </c>
      <c r="N3040" s="124">
        <v>1300</v>
      </c>
      <c r="O3040" s="124">
        <v>26</v>
      </c>
      <c r="P3040" s="124" t="s">
        <v>142</v>
      </c>
      <c r="Q3040" s="124">
        <v>141711.18</v>
      </c>
      <c r="R3040" s="124" t="s">
        <v>155</v>
      </c>
      <c r="S3040">
        <v>0</v>
      </c>
    </row>
    <row r="3041" spans="1:19">
      <c r="A3041" s="101">
        <v>43770</v>
      </c>
      <c r="B3041">
        <v>42022190</v>
      </c>
      <c r="C3041" t="s">
        <v>3968</v>
      </c>
      <c r="D3041" s="124" t="s">
        <v>4211</v>
      </c>
      <c r="E3041" t="s">
        <v>140</v>
      </c>
      <c r="F3041" t="s">
        <v>277</v>
      </c>
      <c r="G3041" t="s">
        <v>293</v>
      </c>
      <c r="H3041">
        <v>1539.8</v>
      </c>
      <c r="I3041">
        <v>50</v>
      </c>
      <c r="J3041" t="s">
        <v>137</v>
      </c>
      <c r="K3041">
        <v>30.8</v>
      </c>
      <c r="L3041">
        <v>50</v>
      </c>
      <c r="M3041" t="s">
        <v>141</v>
      </c>
      <c r="N3041">
        <v>1300</v>
      </c>
      <c r="O3041">
        <v>26</v>
      </c>
      <c r="P3041" t="s">
        <v>142</v>
      </c>
      <c r="Q3041">
        <v>108709.9</v>
      </c>
      <c r="R3041" t="s">
        <v>155</v>
      </c>
      <c r="S3041">
        <v>0</v>
      </c>
    </row>
    <row r="3042" spans="1:19">
      <c r="A3042" s="101">
        <v>43770</v>
      </c>
      <c r="B3042">
        <v>42022190</v>
      </c>
      <c r="C3042" t="s">
        <v>3969</v>
      </c>
      <c r="D3042" s="124" t="s">
        <v>4211</v>
      </c>
      <c r="E3042" t="s">
        <v>140</v>
      </c>
      <c r="F3042" t="s">
        <v>277</v>
      </c>
      <c r="G3042" t="s">
        <v>293</v>
      </c>
      <c r="H3042">
        <v>3189.59</v>
      </c>
      <c r="I3042">
        <v>100</v>
      </c>
      <c r="J3042" t="s">
        <v>137</v>
      </c>
      <c r="K3042">
        <v>31.9</v>
      </c>
      <c r="L3042">
        <v>100</v>
      </c>
      <c r="M3042" t="s">
        <v>141</v>
      </c>
      <c r="N3042">
        <v>2950</v>
      </c>
      <c r="O3042">
        <v>29.5</v>
      </c>
      <c r="P3042" t="s">
        <v>142</v>
      </c>
      <c r="Q3042">
        <v>225184.88</v>
      </c>
      <c r="R3042" t="s">
        <v>155</v>
      </c>
      <c r="S3042">
        <v>0</v>
      </c>
    </row>
    <row r="3043" spans="1:19">
      <c r="A3043" s="101">
        <v>43770</v>
      </c>
      <c r="B3043" s="124">
        <v>42022190</v>
      </c>
      <c r="C3043" s="124" t="s">
        <v>3970</v>
      </c>
      <c r="D3043" s="124" t="s">
        <v>4211</v>
      </c>
      <c r="E3043" s="124" t="s">
        <v>140</v>
      </c>
      <c r="F3043" s="124" t="s">
        <v>277</v>
      </c>
      <c r="G3043" s="124" t="s">
        <v>293</v>
      </c>
      <c r="H3043" s="124">
        <v>1429.81</v>
      </c>
      <c r="I3043" s="124">
        <v>50</v>
      </c>
      <c r="J3043" s="124" t="s">
        <v>137</v>
      </c>
      <c r="K3043" s="124">
        <v>28.6</v>
      </c>
      <c r="L3043" s="124">
        <v>50</v>
      </c>
      <c r="M3043" s="124" t="s">
        <v>141</v>
      </c>
      <c r="N3043" s="124">
        <v>1300</v>
      </c>
      <c r="O3043" s="124">
        <v>26</v>
      </c>
      <c r="P3043" s="124" t="s">
        <v>142</v>
      </c>
      <c r="Q3043" s="124">
        <v>100944.9</v>
      </c>
      <c r="R3043" s="124" t="s">
        <v>155</v>
      </c>
      <c r="S3043">
        <v>0</v>
      </c>
    </row>
    <row r="3044" spans="1:19">
      <c r="A3044" s="101">
        <v>43770</v>
      </c>
      <c r="B3044" s="124">
        <v>42022190</v>
      </c>
      <c r="C3044" t="s">
        <v>3971</v>
      </c>
      <c r="D3044" s="124" t="s">
        <v>4211</v>
      </c>
      <c r="E3044" t="s">
        <v>140</v>
      </c>
      <c r="F3044" t="s">
        <v>277</v>
      </c>
      <c r="G3044" t="s">
        <v>293</v>
      </c>
      <c r="H3044">
        <v>1099.8599999999999</v>
      </c>
      <c r="I3044">
        <v>50</v>
      </c>
      <c r="J3044" t="s">
        <v>137</v>
      </c>
      <c r="K3044">
        <v>22</v>
      </c>
      <c r="L3044">
        <v>50</v>
      </c>
      <c r="M3044" t="s">
        <v>141</v>
      </c>
      <c r="N3044">
        <v>1300</v>
      </c>
      <c r="O3044">
        <v>26</v>
      </c>
      <c r="P3044" t="s">
        <v>142</v>
      </c>
      <c r="Q3044">
        <v>77649.929999999993</v>
      </c>
      <c r="R3044" t="s">
        <v>155</v>
      </c>
      <c r="S3044">
        <v>0</v>
      </c>
    </row>
    <row r="3045" spans="1:19">
      <c r="A3045" s="101">
        <v>43770</v>
      </c>
      <c r="B3045">
        <v>42022190</v>
      </c>
      <c r="C3045" t="s">
        <v>3975</v>
      </c>
      <c r="D3045" s="124" t="s">
        <v>4211</v>
      </c>
      <c r="E3045" t="s">
        <v>140</v>
      </c>
      <c r="F3045" t="s">
        <v>277</v>
      </c>
      <c r="G3045" t="s">
        <v>293</v>
      </c>
      <c r="H3045">
        <v>1319.83</v>
      </c>
      <c r="I3045">
        <v>50</v>
      </c>
      <c r="J3045" t="s">
        <v>137</v>
      </c>
      <c r="K3045">
        <v>26.4</v>
      </c>
      <c r="L3045">
        <v>50</v>
      </c>
      <c r="M3045" t="s">
        <v>141</v>
      </c>
      <c r="N3045">
        <v>1200</v>
      </c>
      <c r="O3045">
        <v>24</v>
      </c>
      <c r="P3045" t="s">
        <v>142</v>
      </c>
      <c r="Q3045">
        <v>93179.89</v>
      </c>
      <c r="R3045" t="s">
        <v>155</v>
      </c>
      <c r="S3045">
        <v>0</v>
      </c>
    </row>
    <row r="3046" spans="1:19">
      <c r="A3046" s="128">
        <v>43770</v>
      </c>
      <c r="B3046" s="129">
        <v>42022990</v>
      </c>
      <c r="C3046" s="129" t="s">
        <v>3976</v>
      </c>
      <c r="D3046" s="129" t="s">
        <v>4217</v>
      </c>
      <c r="E3046" s="129" t="s">
        <v>140</v>
      </c>
      <c r="F3046" s="129" t="s">
        <v>300</v>
      </c>
      <c r="G3046" s="129" t="s">
        <v>301</v>
      </c>
      <c r="H3046" s="129">
        <v>875.41</v>
      </c>
      <c r="I3046" s="129">
        <v>250</v>
      </c>
      <c r="J3046" s="129" t="s">
        <v>137</v>
      </c>
      <c r="K3046" s="129">
        <v>3.5</v>
      </c>
      <c r="L3046" s="129">
        <v>250</v>
      </c>
      <c r="M3046" s="129" t="s">
        <v>141</v>
      </c>
      <c r="N3046" s="129">
        <v>1302.5</v>
      </c>
      <c r="O3046" s="129">
        <v>5.21</v>
      </c>
      <c r="P3046" s="129" t="s">
        <v>607</v>
      </c>
      <c r="Q3046" s="129">
        <v>61803.63</v>
      </c>
      <c r="R3046" s="129" t="s">
        <v>155</v>
      </c>
      <c r="S3046" s="129">
        <v>0</v>
      </c>
    </row>
    <row r="3047" spans="1:19">
      <c r="A3047" s="128">
        <v>43769</v>
      </c>
      <c r="B3047" s="129">
        <v>42021990</v>
      </c>
      <c r="C3047" s="129" t="s">
        <v>3977</v>
      </c>
      <c r="D3047" s="129" t="s">
        <v>4217</v>
      </c>
      <c r="E3047" s="129" t="s">
        <v>140</v>
      </c>
      <c r="F3047" s="129" t="s">
        <v>304</v>
      </c>
      <c r="G3047" s="129" t="s">
        <v>305</v>
      </c>
      <c r="H3047" s="129">
        <v>165</v>
      </c>
      <c r="I3047" s="129">
        <v>110</v>
      </c>
      <c r="J3047" s="129" t="s">
        <v>137</v>
      </c>
      <c r="K3047" s="129">
        <v>1.5</v>
      </c>
      <c r="L3047" s="129">
        <v>110</v>
      </c>
      <c r="M3047" s="129" t="s">
        <v>141</v>
      </c>
      <c r="N3047" s="129">
        <v>165</v>
      </c>
      <c r="O3047" s="129">
        <v>1.5</v>
      </c>
      <c r="P3047" s="129" t="s">
        <v>283</v>
      </c>
      <c r="Q3047" s="129">
        <v>11649</v>
      </c>
      <c r="R3047" s="129" t="s">
        <v>155</v>
      </c>
      <c r="S3047" s="129">
        <v>0</v>
      </c>
    </row>
    <row r="3048" spans="1:19">
      <c r="A3048" s="101">
        <v>43769</v>
      </c>
      <c r="B3048" s="124">
        <v>42022910</v>
      </c>
      <c r="C3048" t="s">
        <v>3994</v>
      </c>
      <c r="D3048" s="124" t="s">
        <v>4211</v>
      </c>
      <c r="E3048" t="s">
        <v>140</v>
      </c>
      <c r="F3048" t="s">
        <v>277</v>
      </c>
      <c r="G3048" t="s">
        <v>293</v>
      </c>
      <c r="H3048">
        <v>1088.8599999999999</v>
      </c>
      <c r="I3048">
        <v>110</v>
      </c>
      <c r="J3048" t="s">
        <v>137</v>
      </c>
      <c r="K3048">
        <v>9.9</v>
      </c>
      <c r="L3048">
        <v>110</v>
      </c>
      <c r="M3048" t="s">
        <v>141</v>
      </c>
      <c r="N3048">
        <v>990</v>
      </c>
      <c r="O3048">
        <v>9</v>
      </c>
      <c r="P3048" t="s">
        <v>142</v>
      </c>
      <c r="Q3048">
        <v>76873.5</v>
      </c>
      <c r="R3048" t="s">
        <v>155</v>
      </c>
      <c r="S3048">
        <v>0</v>
      </c>
    </row>
    <row r="3049" spans="1:19">
      <c r="A3049" s="101">
        <v>43769</v>
      </c>
      <c r="B3049" s="124">
        <v>42022910</v>
      </c>
      <c r="C3049" t="s">
        <v>3995</v>
      </c>
      <c r="D3049" s="124" t="s">
        <v>4211</v>
      </c>
      <c r="E3049" t="s">
        <v>140</v>
      </c>
      <c r="F3049" t="s">
        <v>277</v>
      </c>
      <c r="G3049" t="s">
        <v>293</v>
      </c>
      <c r="H3049">
        <v>673.66</v>
      </c>
      <c r="I3049">
        <v>49</v>
      </c>
      <c r="J3049" t="s">
        <v>137</v>
      </c>
      <c r="K3049">
        <v>13.75</v>
      </c>
      <c r="L3049">
        <v>49</v>
      </c>
      <c r="M3049" t="s">
        <v>141</v>
      </c>
      <c r="N3049">
        <v>612.5</v>
      </c>
      <c r="O3049">
        <v>12.5</v>
      </c>
      <c r="P3049" t="s">
        <v>142</v>
      </c>
      <c r="Q3049">
        <v>47560.62</v>
      </c>
      <c r="R3049" t="s">
        <v>155</v>
      </c>
      <c r="S3049">
        <v>0</v>
      </c>
    </row>
    <row r="3050" spans="1:19">
      <c r="A3050" s="101">
        <v>43769</v>
      </c>
      <c r="B3050">
        <v>42022910</v>
      </c>
      <c r="C3050" t="s">
        <v>3996</v>
      </c>
      <c r="D3050" s="124" t="s">
        <v>4211</v>
      </c>
      <c r="E3050" t="s">
        <v>140</v>
      </c>
      <c r="F3050" t="s">
        <v>277</v>
      </c>
      <c r="G3050" t="s">
        <v>293</v>
      </c>
      <c r="H3050">
        <v>1355.03</v>
      </c>
      <c r="I3050">
        <v>112</v>
      </c>
      <c r="J3050" t="s">
        <v>137</v>
      </c>
      <c r="K3050">
        <v>12.1</v>
      </c>
      <c r="L3050">
        <v>112</v>
      </c>
      <c r="M3050" t="s">
        <v>141</v>
      </c>
      <c r="N3050">
        <v>1232</v>
      </c>
      <c r="O3050">
        <v>11</v>
      </c>
      <c r="P3050" t="s">
        <v>142</v>
      </c>
      <c r="Q3050">
        <v>95664.79</v>
      </c>
      <c r="R3050" t="s">
        <v>155</v>
      </c>
      <c r="S3050">
        <v>0</v>
      </c>
    </row>
    <row r="3051" spans="1:19">
      <c r="A3051" s="128">
        <v>43769</v>
      </c>
      <c r="B3051" s="129">
        <v>42022230</v>
      </c>
      <c r="C3051" s="129" t="s">
        <v>3997</v>
      </c>
      <c r="D3051" s="129" t="s">
        <v>4217</v>
      </c>
      <c r="E3051" s="129" t="s">
        <v>140</v>
      </c>
      <c r="F3051" s="129" t="s">
        <v>139</v>
      </c>
      <c r="G3051" s="129" t="s">
        <v>330</v>
      </c>
      <c r="H3051" s="129">
        <v>3825</v>
      </c>
      <c r="I3051" s="129">
        <v>300</v>
      </c>
      <c r="J3051" s="129" t="s">
        <v>137</v>
      </c>
      <c r="K3051" s="129">
        <v>12.75</v>
      </c>
      <c r="L3051" s="129">
        <v>300</v>
      </c>
      <c r="M3051" s="129" t="s">
        <v>141</v>
      </c>
      <c r="N3051" s="129">
        <v>3825</v>
      </c>
      <c r="O3051" s="129">
        <v>12.75</v>
      </c>
      <c r="P3051" s="129" t="s">
        <v>283</v>
      </c>
      <c r="Q3051" s="129">
        <v>270044.94</v>
      </c>
      <c r="R3051" s="129" t="s">
        <v>155</v>
      </c>
      <c r="S3051" s="129">
        <v>0</v>
      </c>
    </row>
    <row r="3052" spans="1:19">
      <c r="A3052" s="101">
        <v>43769</v>
      </c>
      <c r="B3052" s="124">
        <v>42022230</v>
      </c>
      <c r="C3052" s="124" t="s">
        <v>1147</v>
      </c>
      <c r="D3052" s="124" t="s">
        <v>4211</v>
      </c>
      <c r="E3052" s="124" t="s">
        <v>140</v>
      </c>
      <c r="F3052" s="124" t="s">
        <v>139</v>
      </c>
      <c r="G3052" s="124" t="s">
        <v>330</v>
      </c>
      <c r="H3052" s="124">
        <v>8437.5</v>
      </c>
      <c r="I3052" s="124">
        <v>900</v>
      </c>
      <c r="J3052" s="124" t="s">
        <v>137</v>
      </c>
      <c r="K3052" s="124">
        <v>9.3800000000000008</v>
      </c>
      <c r="L3052" s="124">
        <v>900</v>
      </c>
      <c r="M3052" s="124" t="s">
        <v>141</v>
      </c>
      <c r="N3052" s="124">
        <v>8433</v>
      </c>
      <c r="O3052" s="124">
        <v>9.3699999999999992</v>
      </c>
      <c r="P3052" s="124" t="s">
        <v>283</v>
      </c>
      <c r="Q3052" s="124">
        <v>595687.43999999994</v>
      </c>
      <c r="R3052" s="124" t="s">
        <v>155</v>
      </c>
      <c r="S3052">
        <v>0</v>
      </c>
    </row>
    <row r="3053" spans="1:19">
      <c r="A3053" s="101">
        <v>43769</v>
      </c>
      <c r="B3053" s="124">
        <v>42022190</v>
      </c>
      <c r="C3053" s="124" t="s">
        <v>2747</v>
      </c>
      <c r="D3053" s="124" t="s">
        <v>4211</v>
      </c>
      <c r="E3053" s="124" t="s">
        <v>140</v>
      </c>
      <c r="F3053" s="124" t="s">
        <v>272</v>
      </c>
      <c r="G3053" s="124" t="s">
        <v>296</v>
      </c>
      <c r="H3053" s="124">
        <v>50212.46</v>
      </c>
      <c r="I3053" s="124">
        <v>2300</v>
      </c>
      <c r="J3053" s="124" t="s">
        <v>137</v>
      </c>
      <c r="K3053" s="124">
        <v>21.83</v>
      </c>
      <c r="L3053" s="124">
        <v>2300</v>
      </c>
      <c r="M3053" s="124" t="s">
        <v>141</v>
      </c>
      <c r="N3053" s="124">
        <v>45655</v>
      </c>
      <c r="O3053" s="124">
        <v>19.850000000000001</v>
      </c>
      <c r="P3053" s="124" t="s">
        <v>142</v>
      </c>
      <c r="Q3053" s="124">
        <v>3545000</v>
      </c>
      <c r="R3053" s="124" t="s">
        <v>155</v>
      </c>
      <c r="S3053">
        <v>0</v>
      </c>
    </row>
    <row r="3054" spans="1:19">
      <c r="A3054" s="101">
        <v>43769</v>
      </c>
      <c r="B3054">
        <v>42022910</v>
      </c>
      <c r="C3054" t="s">
        <v>4000</v>
      </c>
      <c r="D3054" s="124" t="s">
        <v>4211</v>
      </c>
      <c r="E3054" t="s">
        <v>140</v>
      </c>
      <c r="F3054" t="s">
        <v>277</v>
      </c>
      <c r="G3054" t="s">
        <v>293</v>
      </c>
      <c r="H3054">
        <v>193.57</v>
      </c>
      <c r="I3054">
        <v>22</v>
      </c>
      <c r="J3054" t="s">
        <v>137</v>
      </c>
      <c r="K3054">
        <v>8.8000000000000007</v>
      </c>
      <c r="L3054">
        <v>22</v>
      </c>
      <c r="M3054" t="s">
        <v>141</v>
      </c>
      <c r="N3054">
        <v>176</v>
      </c>
      <c r="O3054">
        <v>8</v>
      </c>
      <c r="P3054" t="s">
        <v>142</v>
      </c>
      <c r="Q3054">
        <v>13666.39</v>
      </c>
      <c r="R3054" t="s">
        <v>155</v>
      </c>
      <c r="S3054">
        <v>0</v>
      </c>
    </row>
    <row r="3055" spans="1:19">
      <c r="A3055" s="101">
        <v>43769</v>
      </c>
      <c r="B3055">
        <v>42022910</v>
      </c>
      <c r="C3055" t="s">
        <v>4001</v>
      </c>
      <c r="D3055" s="124" t="s">
        <v>4211</v>
      </c>
      <c r="E3055" t="s">
        <v>140</v>
      </c>
      <c r="F3055" t="s">
        <v>277</v>
      </c>
      <c r="G3055" t="s">
        <v>293</v>
      </c>
      <c r="H3055">
        <v>1333.03</v>
      </c>
      <c r="I3055">
        <v>101</v>
      </c>
      <c r="J3055" t="s">
        <v>137</v>
      </c>
      <c r="K3055">
        <v>13.2</v>
      </c>
      <c r="L3055">
        <v>101</v>
      </c>
      <c r="M3055" t="s">
        <v>141</v>
      </c>
      <c r="N3055">
        <v>1212</v>
      </c>
      <c r="O3055">
        <v>12</v>
      </c>
      <c r="P3055" t="s">
        <v>142</v>
      </c>
      <c r="Q3055">
        <v>94111.79</v>
      </c>
      <c r="R3055" t="s">
        <v>155</v>
      </c>
      <c r="S3055">
        <v>0</v>
      </c>
    </row>
    <row r="3056" spans="1:19">
      <c r="A3056" s="128">
        <v>43769</v>
      </c>
      <c r="B3056" s="129">
        <v>42022220</v>
      </c>
      <c r="C3056" s="129" t="s">
        <v>4002</v>
      </c>
      <c r="D3056" s="129" t="s">
        <v>4217</v>
      </c>
      <c r="E3056" s="129" t="s">
        <v>140</v>
      </c>
      <c r="F3056" s="129" t="s">
        <v>304</v>
      </c>
      <c r="G3056" s="129" t="s">
        <v>305</v>
      </c>
      <c r="H3056" s="129">
        <v>807.37</v>
      </c>
      <c r="I3056" s="129">
        <v>266</v>
      </c>
      <c r="J3056" s="129" t="s">
        <v>137</v>
      </c>
      <c r="K3056" s="129">
        <v>3.04</v>
      </c>
      <c r="L3056" s="129">
        <v>266</v>
      </c>
      <c r="M3056" s="129" t="s">
        <v>141</v>
      </c>
      <c r="N3056" s="129">
        <v>813.96</v>
      </c>
      <c r="O3056" s="129">
        <v>3.06</v>
      </c>
      <c r="P3056" s="129" t="s">
        <v>283</v>
      </c>
      <c r="Q3056" s="129">
        <v>57000</v>
      </c>
      <c r="R3056" s="129" t="s">
        <v>155</v>
      </c>
      <c r="S3056" s="129">
        <v>0</v>
      </c>
    </row>
    <row r="3057" spans="1:19">
      <c r="A3057" s="128">
        <v>43769</v>
      </c>
      <c r="B3057" s="129">
        <v>42022220</v>
      </c>
      <c r="C3057" s="129" t="s">
        <v>4002</v>
      </c>
      <c r="D3057" s="129" t="s">
        <v>4217</v>
      </c>
      <c r="E3057" s="129" t="s">
        <v>140</v>
      </c>
      <c r="F3057" s="129" t="s">
        <v>304</v>
      </c>
      <c r="G3057" s="129" t="s">
        <v>305</v>
      </c>
      <c r="H3057" s="129">
        <v>934.84</v>
      </c>
      <c r="I3057" s="129">
        <v>315</v>
      </c>
      <c r="J3057" s="129" t="s">
        <v>137</v>
      </c>
      <c r="K3057" s="129">
        <v>2.97</v>
      </c>
      <c r="L3057" s="129">
        <v>315</v>
      </c>
      <c r="M3057" s="129" t="s">
        <v>141</v>
      </c>
      <c r="N3057" s="129">
        <v>935.55</v>
      </c>
      <c r="O3057" s="129">
        <v>2.97</v>
      </c>
      <c r="P3057" s="129" t="s">
        <v>283</v>
      </c>
      <c r="Q3057" s="129">
        <v>66000</v>
      </c>
      <c r="R3057" s="129" t="s">
        <v>155</v>
      </c>
      <c r="S3057" s="129">
        <v>0</v>
      </c>
    </row>
    <row r="3058" spans="1:19">
      <c r="A3058" s="101">
        <v>43769</v>
      </c>
      <c r="B3058" s="124">
        <v>42022910</v>
      </c>
      <c r="C3058" s="124" t="s">
        <v>4012</v>
      </c>
      <c r="D3058" s="124" t="s">
        <v>4211</v>
      </c>
      <c r="E3058" s="124" t="s">
        <v>140</v>
      </c>
      <c r="F3058" s="124" t="s">
        <v>277</v>
      </c>
      <c r="G3058" s="124" t="s">
        <v>293</v>
      </c>
      <c r="H3058" s="124">
        <v>1847.76</v>
      </c>
      <c r="I3058" s="124">
        <v>120</v>
      </c>
      <c r="J3058" s="124" t="s">
        <v>137</v>
      </c>
      <c r="K3058" s="124">
        <v>15.4</v>
      </c>
      <c r="L3058" s="124">
        <v>120</v>
      </c>
      <c r="M3058" s="124" t="s">
        <v>141</v>
      </c>
      <c r="N3058" s="124">
        <v>1680</v>
      </c>
      <c r="O3058" s="124">
        <v>14</v>
      </c>
      <c r="P3058" s="124" t="s">
        <v>142</v>
      </c>
      <c r="Q3058" s="124">
        <v>130452.01</v>
      </c>
      <c r="R3058" s="124" t="s">
        <v>155</v>
      </c>
      <c r="S3058">
        <v>0</v>
      </c>
    </row>
    <row r="3059" spans="1:19">
      <c r="A3059" s="101">
        <v>43769</v>
      </c>
      <c r="B3059" s="124">
        <v>42022910</v>
      </c>
      <c r="C3059" s="124" t="s">
        <v>4013</v>
      </c>
      <c r="D3059" s="124" t="s">
        <v>4211</v>
      </c>
      <c r="E3059" s="124" t="s">
        <v>140</v>
      </c>
      <c r="F3059" s="124" t="s">
        <v>277</v>
      </c>
      <c r="G3059" s="124" t="s">
        <v>293</v>
      </c>
      <c r="H3059" s="124">
        <v>215.57</v>
      </c>
      <c r="I3059" s="124">
        <v>28</v>
      </c>
      <c r="J3059" s="124" t="s">
        <v>137</v>
      </c>
      <c r="K3059" s="124">
        <v>7.7</v>
      </c>
      <c r="L3059" s="124">
        <v>28</v>
      </c>
      <c r="M3059" s="124" t="s">
        <v>141</v>
      </c>
      <c r="N3059" s="124">
        <v>196</v>
      </c>
      <c r="O3059" s="124">
        <v>7</v>
      </c>
      <c r="P3059" s="124" t="s">
        <v>142</v>
      </c>
      <c r="Q3059" s="124">
        <v>15219.39</v>
      </c>
      <c r="R3059" s="124" t="s">
        <v>155</v>
      </c>
      <c r="S3059">
        <v>0</v>
      </c>
    </row>
    <row r="3060" spans="1:19">
      <c r="A3060" s="101">
        <v>43769</v>
      </c>
      <c r="B3060" s="124">
        <v>42022290</v>
      </c>
      <c r="C3060" s="124" t="s">
        <v>4014</v>
      </c>
      <c r="D3060" s="124" t="s">
        <v>4211</v>
      </c>
      <c r="E3060" s="124" t="s">
        <v>140</v>
      </c>
      <c r="F3060" s="124" t="s">
        <v>272</v>
      </c>
      <c r="G3060" s="124" t="s">
        <v>298</v>
      </c>
      <c r="H3060" s="124">
        <v>5169.97</v>
      </c>
      <c r="I3060" s="124">
        <v>216</v>
      </c>
      <c r="J3060" s="124" t="s">
        <v>137</v>
      </c>
      <c r="K3060" s="124">
        <v>23.94</v>
      </c>
      <c r="L3060" s="124">
        <v>216</v>
      </c>
      <c r="M3060" s="124" t="s">
        <v>141</v>
      </c>
      <c r="N3060" s="124">
        <v>4698</v>
      </c>
      <c r="O3060" s="124">
        <v>21.75</v>
      </c>
      <c r="P3060" s="124" t="s">
        <v>142</v>
      </c>
      <c r="Q3060" s="124">
        <v>365000</v>
      </c>
      <c r="R3060" s="124" t="s">
        <v>155</v>
      </c>
      <c r="S3060">
        <v>0</v>
      </c>
    </row>
    <row r="3061" spans="1:19">
      <c r="A3061" s="101">
        <v>43769</v>
      </c>
      <c r="B3061">
        <v>42022290</v>
      </c>
      <c r="C3061" t="s">
        <v>4014</v>
      </c>
      <c r="D3061" s="124" t="s">
        <v>4211</v>
      </c>
      <c r="E3061" t="s">
        <v>140</v>
      </c>
      <c r="F3061" t="s">
        <v>272</v>
      </c>
      <c r="G3061" t="s">
        <v>298</v>
      </c>
      <c r="H3061">
        <v>6005.67</v>
      </c>
      <c r="I3061">
        <v>216</v>
      </c>
      <c r="J3061" t="s">
        <v>137</v>
      </c>
      <c r="K3061">
        <v>27.8</v>
      </c>
      <c r="L3061">
        <v>216</v>
      </c>
      <c r="M3061" t="s">
        <v>141</v>
      </c>
      <c r="N3061">
        <v>5454</v>
      </c>
      <c r="O3061">
        <v>25.25</v>
      </c>
      <c r="P3061" t="s">
        <v>142</v>
      </c>
      <c r="Q3061">
        <v>424000</v>
      </c>
      <c r="R3061" t="s">
        <v>155</v>
      </c>
      <c r="S3061">
        <v>0</v>
      </c>
    </row>
    <row r="3062" spans="1:19">
      <c r="A3062" s="128">
        <v>43769</v>
      </c>
      <c r="B3062" s="129">
        <v>42022290</v>
      </c>
      <c r="C3062" s="129" t="s">
        <v>4015</v>
      </c>
      <c r="D3062" s="129" t="s">
        <v>4217</v>
      </c>
      <c r="E3062" s="129" t="s">
        <v>140</v>
      </c>
      <c r="F3062" s="129" t="s">
        <v>281</v>
      </c>
      <c r="G3062" s="129" t="s">
        <v>282</v>
      </c>
      <c r="H3062" s="129">
        <v>14.16</v>
      </c>
      <c r="I3062" s="129">
        <v>82</v>
      </c>
      <c r="J3062" s="129" t="s">
        <v>137</v>
      </c>
      <c r="K3062" s="129">
        <v>0.17</v>
      </c>
      <c r="L3062" s="129">
        <v>82</v>
      </c>
      <c r="M3062" s="129" t="s">
        <v>141</v>
      </c>
      <c r="N3062" s="129">
        <v>8.1999999999999993</v>
      </c>
      <c r="O3062" s="129">
        <v>0.1</v>
      </c>
      <c r="P3062" s="129" t="s">
        <v>283</v>
      </c>
      <c r="Q3062" s="129">
        <v>1000</v>
      </c>
      <c r="R3062" s="129" t="s">
        <v>155</v>
      </c>
      <c r="S3062" s="129">
        <v>0</v>
      </c>
    </row>
    <row r="3063" spans="1:19">
      <c r="A3063" s="128">
        <v>43769</v>
      </c>
      <c r="B3063" s="129">
        <v>42029900</v>
      </c>
      <c r="C3063" s="129" t="s">
        <v>4016</v>
      </c>
      <c r="D3063" s="129" t="s">
        <v>4217</v>
      </c>
      <c r="E3063" s="129" t="s">
        <v>140</v>
      </c>
      <c r="F3063" s="129" t="s">
        <v>281</v>
      </c>
      <c r="G3063" s="129" t="s">
        <v>282</v>
      </c>
      <c r="H3063" s="129">
        <v>424.93</v>
      </c>
      <c r="I3063" s="129">
        <v>4242</v>
      </c>
      <c r="J3063" s="129" t="s">
        <v>1227</v>
      </c>
      <c r="K3063" s="129">
        <v>0.1</v>
      </c>
      <c r="L3063" s="129">
        <v>4242</v>
      </c>
      <c r="M3063" s="129" t="s">
        <v>1227</v>
      </c>
      <c r="N3063" s="129">
        <v>424.2</v>
      </c>
      <c r="O3063" s="129">
        <v>0.1</v>
      </c>
      <c r="P3063" s="129" t="s">
        <v>283</v>
      </c>
      <c r="Q3063" s="129">
        <v>30000</v>
      </c>
      <c r="R3063" s="129" t="s">
        <v>155</v>
      </c>
      <c r="S3063" s="129">
        <v>0</v>
      </c>
    </row>
    <row r="3064" spans="1:19">
      <c r="A3064" s="128">
        <v>43769</v>
      </c>
      <c r="B3064" s="129">
        <v>42022990</v>
      </c>
      <c r="C3064" s="129" t="s">
        <v>2671</v>
      </c>
      <c r="D3064" s="129" t="s">
        <v>4217</v>
      </c>
      <c r="E3064" s="129" t="s">
        <v>140</v>
      </c>
      <c r="F3064" s="129" t="s">
        <v>281</v>
      </c>
      <c r="G3064" s="129" t="s">
        <v>282</v>
      </c>
      <c r="H3064" s="129">
        <v>6.49</v>
      </c>
      <c r="I3064" s="129">
        <v>3</v>
      </c>
      <c r="J3064" s="129" t="s">
        <v>137</v>
      </c>
      <c r="K3064" s="129">
        <v>2.16</v>
      </c>
      <c r="L3064" s="129">
        <v>3</v>
      </c>
      <c r="M3064" s="129" t="s">
        <v>141</v>
      </c>
      <c r="N3064" s="129">
        <v>6.6</v>
      </c>
      <c r="O3064" s="129">
        <v>2.2000000000000002</v>
      </c>
      <c r="P3064" s="129" t="s">
        <v>283</v>
      </c>
      <c r="Q3064" s="129">
        <v>458.36</v>
      </c>
      <c r="R3064" s="129" t="s">
        <v>155</v>
      </c>
      <c r="S3064" s="129">
        <v>0</v>
      </c>
    </row>
    <row r="3065" spans="1:19">
      <c r="A3065" s="101">
        <v>43769</v>
      </c>
      <c r="B3065">
        <v>42022190</v>
      </c>
      <c r="C3065" t="s">
        <v>2747</v>
      </c>
      <c r="D3065" s="124" t="s">
        <v>4211</v>
      </c>
      <c r="E3065" t="s">
        <v>140</v>
      </c>
      <c r="F3065" t="s">
        <v>272</v>
      </c>
      <c r="G3065" t="s">
        <v>296</v>
      </c>
      <c r="H3065">
        <v>51076.49</v>
      </c>
      <c r="I3065">
        <v>3600</v>
      </c>
      <c r="J3065" t="s">
        <v>137</v>
      </c>
      <c r="K3065">
        <v>14.19</v>
      </c>
      <c r="L3065">
        <v>3600</v>
      </c>
      <c r="M3065" t="s">
        <v>141</v>
      </c>
      <c r="N3065">
        <v>46440</v>
      </c>
      <c r="O3065">
        <v>12.9</v>
      </c>
      <c r="P3065" t="s">
        <v>142</v>
      </c>
      <c r="Q3065">
        <v>3606000</v>
      </c>
      <c r="R3065" t="s">
        <v>155</v>
      </c>
      <c r="S3065">
        <v>0</v>
      </c>
    </row>
    <row r="3066" spans="1:19">
      <c r="A3066" s="128">
        <v>43769</v>
      </c>
      <c r="B3066" s="129">
        <v>42022290</v>
      </c>
      <c r="C3066" s="129" t="s">
        <v>4002</v>
      </c>
      <c r="D3066" s="129" t="s">
        <v>4217</v>
      </c>
      <c r="E3066" s="129" t="s">
        <v>140</v>
      </c>
      <c r="F3066" s="129" t="s">
        <v>304</v>
      </c>
      <c r="G3066" s="129" t="s">
        <v>305</v>
      </c>
      <c r="H3066" s="129">
        <v>779.04</v>
      </c>
      <c r="I3066" s="129">
        <v>272</v>
      </c>
      <c r="J3066" s="129" t="s">
        <v>137</v>
      </c>
      <c r="K3066" s="129">
        <v>2.86</v>
      </c>
      <c r="L3066" s="129">
        <v>272</v>
      </c>
      <c r="M3066" s="129" t="s">
        <v>141</v>
      </c>
      <c r="N3066" s="129">
        <v>783.36</v>
      </c>
      <c r="O3066" s="129">
        <v>2.88</v>
      </c>
      <c r="P3066" s="129" t="s">
        <v>283</v>
      </c>
      <c r="Q3066" s="129">
        <v>55000</v>
      </c>
      <c r="R3066" s="129" t="s">
        <v>155</v>
      </c>
      <c r="S3066" s="129">
        <v>0</v>
      </c>
    </row>
    <row r="3067" spans="1:19">
      <c r="A3067" s="101">
        <v>43768</v>
      </c>
      <c r="B3067">
        <v>42022190</v>
      </c>
      <c r="C3067" t="s">
        <v>1124</v>
      </c>
      <c r="D3067" s="124" t="s">
        <v>4211</v>
      </c>
      <c r="E3067" t="s">
        <v>140</v>
      </c>
      <c r="F3067" t="s">
        <v>272</v>
      </c>
      <c r="G3067" t="s">
        <v>298</v>
      </c>
      <c r="H3067">
        <v>6869.69</v>
      </c>
      <c r="I3067">
        <v>250</v>
      </c>
      <c r="J3067" t="s">
        <v>137</v>
      </c>
      <c r="K3067">
        <v>27.48</v>
      </c>
      <c r="L3067">
        <v>250</v>
      </c>
      <c r="M3067" t="s">
        <v>141</v>
      </c>
      <c r="N3067">
        <v>6250</v>
      </c>
      <c r="O3067">
        <v>25</v>
      </c>
      <c r="P3067" t="s">
        <v>142</v>
      </c>
      <c r="Q3067">
        <v>485000</v>
      </c>
      <c r="R3067" t="s">
        <v>155</v>
      </c>
      <c r="S3067">
        <v>0</v>
      </c>
    </row>
    <row r="3068" spans="1:19">
      <c r="A3068" s="101">
        <v>43768</v>
      </c>
      <c r="B3068" s="124">
        <v>42021190</v>
      </c>
      <c r="C3068" s="124" t="s">
        <v>3295</v>
      </c>
      <c r="D3068" s="124" t="s">
        <v>4211</v>
      </c>
      <c r="E3068" s="124" t="s">
        <v>140</v>
      </c>
      <c r="F3068" s="124" t="s">
        <v>272</v>
      </c>
      <c r="G3068" s="124" t="s">
        <v>298</v>
      </c>
      <c r="H3068" s="124">
        <v>5509.92</v>
      </c>
      <c r="I3068" s="124">
        <v>180</v>
      </c>
      <c r="J3068" s="124" t="s">
        <v>137</v>
      </c>
      <c r="K3068" s="124">
        <v>30.61</v>
      </c>
      <c r="L3068" s="124">
        <v>180</v>
      </c>
      <c r="M3068" s="124" t="s">
        <v>141</v>
      </c>
      <c r="N3068" s="124">
        <v>5004</v>
      </c>
      <c r="O3068" s="124">
        <v>27.8</v>
      </c>
      <c r="P3068" s="124" t="s">
        <v>142</v>
      </c>
      <c r="Q3068" s="124">
        <v>389000</v>
      </c>
      <c r="R3068" s="124" t="s">
        <v>155</v>
      </c>
      <c r="S3068">
        <v>0</v>
      </c>
    </row>
    <row r="3069" spans="1:19">
      <c r="A3069" s="128">
        <v>43768</v>
      </c>
      <c r="B3069" s="129">
        <v>42023990</v>
      </c>
      <c r="C3069" s="129" t="s">
        <v>4033</v>
      </c>
      <c r="D3069" s="129" t="s">
        <v>4215</v>
      </c>
      <c r="E3069" s="129" t="s">
        <v>140</v>
      </c>
      <c r="F3069" s="129" t="s">
        <v>304</v>
      </c>
      <c r="G3069" s="129" t="s">
        <v>305</v>
      </c>
      <c r="H3069" s="129">
        <v>1380.4</v>
      </c>
      <c r="I3069" s="129">
        <v>58</v>
      </c>
      <c r="J3069" s="129" t="s">
        <v>137</v>
      </c>
      <c r="K3069" s="129">
        <v>23.8</v>
      </c>
      <c r="L3069" s="129">
        <v>58</v>
      </c>
      <c r="M3069" s="129" t="s">
        <v>141</v>
      </c>
      <c r="N3069" s="129">
        <v>1380.4</v>
      </c>
      <c r="O3069" s="129">
        <v>23.8</v>
      </c>
      <c r="P3069" s="129" t="s">
        <v>283</v>
      </c>
      <c r="Q3069" s="129">
        <v>97456.24</v>
      </c>
      <c r="R3069" s="129" t="s">
        <v>155</v>
      </c>
      <c r="S3069" s="129">
        <v>0</v>
      </c>
    </row>
    <row r="3070" spans="1:19">
      <c r="A3070" s="128">
        <v>43768</v>
      </c>
      <c r="B3070" s="129">
        <v>42021910</v>
      </c>
      <c r="C3070" s="129" t="s">
        <v>4036</v>
      </c>
      <c r="D3070" s="129" t="s">
        <v>4217</v>
      </c>
      <c r="E3070" s="129" t="s">
        <v>140</v>
      </c>
      <c r="F3070" s="129" t="s">
        <v>605</v>
      </c>
      <c r="G3070" s="129" t="s">
        <v>606</v>
      </c>
      <c r="H3070" s="129">
        <v>99.15</v>
      </c>
      <c r="I3070" s="129">
        <v>9</v>
      </c>
      <c r="J3070" s="129" t="s">
        <v>137</v>
      </c>
      <c r="K3070" s="129">
        <v>11.02</v>
      </c>
      <c r="L3070" s="129">
        <v>9</v>
      </c>
      <c r="M3070" s="129" t="s">
        <v>141</v>
      </c>
      <c r="N3070" s="129">
        <v>146.25</v>
      </c>
      <c r="O3070" s="129">
        <v>16.25</v>
      </c>
      <c r="P3070" s="129" t="s">
        <v>607</v>
      </c>
      <c r="Q3070" s="129">
        <v>7000</v>
      </c>
      <c r="R3070" s="129" t="s">
        <v>155</v>
      </c>
      <c r="S3070" s="129">
        <v>0</v>
      </c>
    </row>
    <row r="3071" spans="1:19">
      <c r="A3071" s="128">
        <v>43768</v>
      </c>
      <c r="B3071" s="129">
        <v>42021910</v>
      </c>
      <c r="C3071" s="129" t="s">
        <v>4037</v>
      </c>
      <c r="D3071" s="129" t="s">
        <v>4217</v>
      </c>
      <c r="E3071" s="129" t="s">
        <v>140</v>
      </c>
      <c r="F3071" s="129" t="s">
        <v>605</v>
      </c>
      <c r="G3071" s="129" t="s">
        <v>606</v>
      </c>
      <c r="H3071" s="129">
        <v>269.12</v>
      </c>
      <c r="I3071" s="129">
        <v>10</v>
      </c>
      <c r="J3071" s="129" t="s">
        <v>137</v>
      </c>
      <c r="K3071" s="129">
        <v>26.91</v>
      </c>
      <c r="L3071" s="129">
        <v>10</v>
      </c>
      <c r="M3071" s="129" t="s">
        <v>141</v>
      </c>
      <c r="N3071" s="129">
        <v>408</v>
      </c>
      <c r="O3071" s="129">
        <v>40.799999999999997</v>
      </c>
      <c r="P3071" s="129" t="s">
        <v>607</v>
      </c>
      <c r="Q3071" s="129">
        <v>19000</v>
      </c>
      <c r="R3071" s="129" t="s">
        <v>155</v>
      </c>
      <c r="S3071" s="129">
        <v>0</v>
      </c>
    </row>
    <row r="3072" spans="1:19">
      <c r="A3072" s="128">
        <v>43768</v>
      </c>
      <c r="B3072" s="129">
        <v>42021910</v>
      </c>
      <c r="C3072" s="129" t="s">
        <v>4038</v>
      </c>
      <c r="D3072" s="129" t="s">
        <v>4217</v>
      </c>
      <c r="E3072" s="129" t="s">
        <v>140</v>
      </c>
      <c r="F3072" s="129" t="s">
        <v>605</v>
      </c>
      <c r="G3072" s="129" t="s">
        <v>606</v>
      </c>
      <c r="H3072" s="129">
        <v>424.93</v>
      </c>
      <c r="I3072" s="129">
        <v>15</v>
      </c>
      <c r="J3072" s="129" t="s">
        <v>137</v>
      </c>
      <c r="K3072" s="129">
        <v>28.33</v>
      </c>
      <c r="L3072" s="129">
        <v>15</v>
      </c>
      <c r="M3072" s="129" t="s">
        <v>141</v>
      </c>
      <c r="N3072" s="129">
        <v>633.75</v>
      </c>
      <c r="O3072" s="129">
        <v>42.25</v>
      </c>
      <c r="P3072" s="129" t="s">
        <v>607</v>
      </c>
      <c r="Q3072" s="129">
        <v>30000</v>
      </c>
      <c r="R3072" s="129" t="s">
        <v>155</v>
      </c>
      <c r="S3072" s="129">
        <v>0</v>
      </c>
    </row>
    <row r="3073" spans="1:19">
      <c r="A3073" s="128">
        <v>43768</v>
      </c>
      <c r="B3073" s="129">
        <v>42021910</v>
      </c>
      <c r="C3073" s="129" t="s">
        <v>4039</v>
      </c>
      <c r="D3073" s="129" t="s">
        <v>4217</v>
      </c>
      <c r="E3073" s="129" t="s">
        <v>140</v>
      </c>
      <c r="F3073" s="129" t="s">
        <v>605</v>
      </c>
      <c r="G3073" s="129" t="s">
        <v>606</v>
      </c>
      <c r="H3073" s="129">
        <v>127.48</v>
      </c>
      <c r="I3073" s="129">
        <v>8</v>
      </c>
      <c r="J3073" s="129" t="s">
        <v>137</v>
      </c>
      <c r="K3073" s="129">
        <v>15.94</v>
      </c>
      <c r="L3073" s="129">
        <v>8</v>
      </c>
      <c r="M3073" s="129" t="s">
        <v>141</v>
      </c>
      <c r="N3073" s="129">
        <v>186.8</v>
      </c>
      <c r="O3073" s="129">
        <v>23.35</v>
      </c>
      <c r="P3073" s="129" t="s">
        <v>607</v>
      </c>
      <c r="Q3073" s="129">
        <v>9000</v>
      </c>
      <c r="R3073" s="129" t="s">
        <v>155</v>
      </c>
      <c r="S3073" s="129">
        <v>0</v>
      </c>
    </row>
    <row r="3074" spans="1:19">
      <c r="A3074" s="128">
        <v>43768</v>
      </c>
      <c r="B3074" s="129">
        <v>42021910</v>
      </c>
      <c r="C3074" s="129" t="s">
        <v>4040</v>
      </c>
      <c r="D3074" s="129" t="s">
        <v>4217</v>
      </c>
      <c r="E3074" s="129" t="s">
        <v>140</v>
      </c>
      <c r="F3074" s="129" t="s">
        <v>605</v>
      </c>
      <c r="G3074" s="129" t="s">
        <v>606</v>
      </c>
      <c r="H3074" s="129">
        <v>651.55999999999995</v>
      </c>
      <c r="I3074" s="129">
        <v>22</v>
      </c>
      <c r="J3074" s="129" t="s">
        <v>137</v>
      </c>
      <c r="K3074" s="129">
        <v>29.62</v>
      </c>
      <c r="L3074" s="129">
        <v>22</v>
      </c>
      <c r="M3074" s="129" t="s">
        <v>141</v>
      </c>
      <c r="N3074" s="129">
        <v>974.6</v>
      </c>
      <c r="O3074" s="129">
        <v>44.3</v>
      </c>
      <c r="P3074" s="129" t="s">
        <v>607</v>
      </c>
      <c r="Q3074" s="129">
        <v>46000</v>
      </c>
      <c r="R3074" s="129" t="s">
        <v>155</v>
      </c>
      <c r="S3074" s="129">
        <v>0</v>
      </c>
    </row>
    <row r="3075" spans="1:19">
      <c r="A3075" s="128">
        <v>43768</v>
      </c>
      <c r="B3075" s="129">
        <v>42021910</v>
      </c>
      <c r="C3075" s="129" t="s">
        <v>4041</v>
      </c>
      <c r="D3075" s="129" t="s">
        <v>4217</v>
      </c>
      <c r="E3075" s="129" t="s">
        <v>140</v>
      </c>
      <c r="F3075" s="129" t="s">
        <v>605</v>
      </c>
      <c r="G3075" s="129" t="s">
        <v>606</v>
      </c>
      <c r="H3075" s="129">
        <v>467.42</v>
      </c>
      <c r="I3075" s="129">
        <v>16</v>
      </c>
      <c r="J3075" s="129" t="s">
        <v>137</v>
      </c>
      <c r="K3075" s="129">
        <v>29.21</v>
      </c>
      <c r="L3075" s="129">
        <v>16</v>
      </c>
      <c r="M3075" s="129" t="s">
        <v>141</v>
      </c>
      <c r="N3075" s="129">
        <v>708.8</v>
      </c>
      <c r="O3075" s="129">
        <v>44.3</v>
      </c>
      <c r="P3075" s="129" t="s">
        <v>607</v>
      </c>
      <c r="Q3075" s="129">
        <v>33000</v>
      </c>
      <c r="R3075" s="129" t="s">
        <v>155</v>
      </c>
      <c r="S3075" s="129">
        <v>0</v>
      </c>
    </row>
    <row r="3076" spans="1:19">
      <c r="A3076" s="101">
        <v>43768</v>
      </c>
      <c r="B3076" s="124">
        <v>42022190</v>
      </c>
      <c r="C3076" t="s">
        <v>2010</v>
      </c>
      <c r="D3076" s="124" t="s">
        <v>4211</v>
      </c>
      <c r="E3076" t="s">
        <v>140</v>
      </c>
      <c r="F3076" t="s">
        <v>272</v>
      </c>
      <c r="G3076" t="s">
        <v>298</v>
      </c>
      <c r="H3076">
        <v>2705.38</v>
      </c>
      <c r="I3076">
        <v>120</v>
      </c>
      <c r="J3076" t="s">
        <v>137</v>
      </c>
      <c r="K3076">
        <v>22.54</v>
      </c>
      <c r="L3076">
        <v>120</v>
      </c>
      <c r="M3076" t="s">
        <v>141</v>
      </c>
      <c r="N3076">
        <v>2460</v>
      </c>
      <c r="O3076">
        <v>20.5</v>
      </c>
      <c r="P3076" t="s">
        <v>142</v>
      </c>
      <c r="Q3076">
        <v>191000</v>
      </c>
      <c r="R3076" t="s">
        <v>155</v>
      </c>
      <c r="S3076">
        <v>0</v>
      </c>
    </row>
    <row r="3077" spans="1:19">
      <c r="A3077" s="101">
        <v>43768</v>
      </c>
      <c r="B3077">
        <v>42022190</v>
      </c>
      <c r="C3077" t="s">
        <v>2010</v>
      </c>
      <c r="D3077" s="124" t="s">
        <v>4211</v>
      </c>
      <c r="E3077" t="s">
        <v>140</v>
      </c>
      <c r="F3077" t="s">
        <v>272</v>
      </c>
      <c r="G3077" t="s">
        <v>298</v>
      </c>
      <c r="H3077">
        <v>7705.38</v>
      </c>
      <c r="I3077">
        <v>500</v>
      </c>
      <c r="J3077" t="s">
        <v>137</v>
      </c>
      <c r="K3077">
        <v>15.41</v>
      </c>
      <c r="L3077">
        <v>500</v>
      </c>
      <c r="M3077" t="s">
        <v>141</v>
      </c>
      <c r="N3077">
        <v>7000</v>
      </c>
      <c r="O3077">
        <v>14</v>
      </c>
      <c r="P3077" t="s">
        <v>142</v>
      </c>
      <c r="Q3077">
        <v>544000</v>
      </c>
      <c r="R3077" t="s">
        <v>155</v>
      </c>
      <c r="S3077">
        <v>0</v>
      </c>
    </row>
    <row r="3078" spans="1:19">
      <c r="A3078" s="101">
        <v>43768</v>
      </c>
      <c r="B3078">
        <v>42022190</v>
      </c>
      <c r="C3078" t="s">
        <v>2010</v>
      </c>
      <c r="D3078" s="124" t="s">
        <v>4211</v>
      </c>
      <c r="E3078" t="s">
        <v>140</v>
      </c>
      <c r="F3078" t="s">
        <v>272</v>
      </c>
      <c r="G3078" t="s">
        <v>298</v>
      </c>
      <c r="H3078">
        <v>2422.1</v>
      </c>
      <c r="I3078">
        <v>100</v>
      </c>
      <c r="J3078" t="s">
        <v>137</v>
      </c>
      <c r="K3078">
        <v>24.22</v>
      </c>
      <c r="L3078">
        <v>100</v>
      </c>
      <c r="M3078" t="s">
        <v>141</v>
      </c>
      <c r="N3078">
        <v>2200</v>
      </c>
      <c r="O3078">
        <v>22</v>
      </c>
      <c r="P3078" t="s">
        <v>142</v>
      </c>
      <c r="Q3078">
        <v>171000</v>
      </c>
      <c r="R3078" t="s">
        <v>155</v>
      </c>
      <c r="S3078">
        <v>0</v>
      </c>
    </row>
    <row r="3079" spans="1:19">
      <c r="A3079" s="101">
        <v>43768</v>
      </c>
      <c r="B3079">
        <v>42022190</v>
      </c>
      <c r="C3079" t="s">
        <v>2010</v>
      </c>
      <c r="D3079" s="124" t="s">
        <v>4211</v>
      </c>
      <c r="E3079" t="s">
        <v>140</v>
      </c>
      <c r="F3079" t="s">
        <v>272</v>
      </c>
      <c r="G3079" t="s">
        <v>298</v>
      </c>
      <c r="H3079">
        <v>4702.55</v>
      </c>
      <c r="I3079">
        <v>180</v>
      </c>
      <c r="J3079" t="s">
        <v>137</v>
      </c>
      <c r="K3079">
        <v>26.13</v>
      </c>
      <c r="L3079">
        <v>180</v>
      </c>
      <c r="M3079" t="s">
        <v>141</v>
      </c>
      <c r="N3079">
        <v>4275</v>
      </c>
      <c r="O3079">
        <v>23.75</v>
      </c>
      <c r="P3079" t="s">
        <v>142</v>
      </c>
      <c r="Q3079">
        <v>332000</v>
      </c>
      <c r="R3079" t="s">
        <v>155</v>
      </c>
      <c r="S3079">
        <v>0</v>
      </c>
    </row>
    <row r="3080" spans="1:19">
      <c r="A3080" s="128">
        <v>43768</v>
      </c>
      <c r="B3080" s="129">
        <v>42022990</v>
      </c>
      <c r="C3080" s="129" t="s">
        <v>4043</v>
      </c>
      <c r="D3080" s="129" t="s">
        <v>4217</v>
      </c>
      <c r="E3080" s="129" t="s">
        <v>140</v>
      </c>
      <c r="F3080" s="129" t="s">
        <v>605</v>
      </c>
      <c r="G3080" s="129" t="s">
        <v>1095</v>
      </c>
      <c r="H3080" s="129">
        <v>81.06</v>
      </c>
      <c r="I3080" s="129">
        <v>7</v>
      </c>
      <c r="J3080" s="129" t="s">
        <v>137</v>
      </c>
      <c r="K3080" s="129">
        <v>11.58</v>
      </c>
      <c r="L3080" s="129">
        <v>7</v>
      </c>
      <c r="M3080" s="129" t="s">
        <v>141</v>
      </c>
      <c r="N3080" s="129">
        <v>81.69</v>
      </c>
      <c r="O3080" s="129">
        <v>11.67</v>
      </c>
      <c r="P3080" s="129" t="s">
        <v>607</v>
      </c>
      <c r="Q3080" s="129">
        <v>5723.01</v>
      </c>
      <c r="R3080" s="129" t="s">
        <v>155</v>
      </c>
      <c r="S3080" s="129">
        <v>0</v>
      </c>
    </row>
    <row r="3081" spans="1:19">
      <c r="A3081" s="128">
        <v>43768</v>
      </c>
      <c r="B3081" s="129">
        <v>42022990</v>
      </c>
      <c r="C3081" s="129" t="s">
        <v>4044</v>
      </c>
      <c r="D3081" s="129" t="s">
        <v>4217</v>
      </c>
      <c r="E3081" s="129" t="s">
        <v>140</v>
      </c>
      <c r="F3081" s="129" t="s">
        <v>605</v>
      </c>
      <c r="G3081" s="129" t="s">
        <v>1095</v>
      </c>
      <c r="H3081" s="129">
        <v>101.24</v>
      </c>
      <c r="I3081" s="129">
        <v>7</v>
      </c>
      <c r="J3081" s="129" t="s">
        <v>137</v>
      </c>
      <c r="K3081" s="129">
        <v>14.46</v>
      </c>
      <c r="L3081" s="129">
        <v>7</v>
      </c>
      <c r="M3081" s="129" t="s">
        <v>141</v>
      </c>
      <c r="N3081" s="129">
        <v>81.69</v>
      </c>
      <c r="O3081" s="129">
        <v>11.67</v>
      </c>
      <c r="P3081" s="129" t="s">
        <v>607</v>
      </c>
      <c r="Q3081" s="129">
        <v>7147.7</v>
      </c>
      <c r="R3081" s="129" t="s">
        <v>155</v>
      </c>
      <c r="S3081" s="129">
        <v>0</v>
      </c>
    </row>
    <row r="3082" spans="1:19">
      <c r="A3082" s="101">
        <v>43768</v>
      </c>
      <c r="B3082">
        <v>42021190</v>
      </c>
      <c r="C3082" t="s">
        <v>4045</v>
      </c>
      <c r="D3082" s="124" t="s">
        <v>4211</v>
      </c>
      <c r="E3082" t="s">
        <v>140</v>
      </c>
      <c r="F3082" t="s">
        <v>333</v>
      </c>
      <c r="G3082" t="s">
        <v>334</v>
      </c>
      <c r="H3082">
        <v>17405.91</v>
      </c>
      <c r="I3082">
        <v>628</v>
      </c>
      <c r="J3082" t="s">
        <v>137</v>
      </c>
      <c r="K3082">
        <v>27.72</v>
      </c>
      <c r="L3082">
        <v>628</v>
      </c>
      <c r="M3082" t="s">
        <v>141</v>
      </c>
      <c r="N3082">
        <v>15825.6</v>
      </c>
      <c r="O3082">
        <v>25.2</v>
      </c>
      <c r="P3082" t="s">
        <v>142</v>
      </c>
      <c r="Q3082">
        <v>1228857.5</v>
      </c>
      <c r="R3082" t="s">
        <v>155</v>
      </c>
      <c r="S3082">
        <v>0</v>
      </c>
    </row>
    <row r="3083" spans="1:19">
      <c r="A3083" s="101">
        <v>43768</v>
      </c>
      <c r="B3083">
        <v>42021190</v>
      </c>
      <c r="C3083" t="s">
        <v>4046</v>
      </c>
      <c r="D3083" s="124" t="s">
        <v>4211</v>
      </c>
      <c r="E3083" t="s">
        <v>140</v>
      </c>
      <c r="F3083" t="s">
        <v>333</v>
      </c>
      <c r="G3083" t="s">
        <v>334</v>
      </c>
      <c r="H3083">
        <v>2639</v>
      </c>
      <c r="I3083">
        <v>124</v>
      </c>
      <c r="J3083" t="s">
        <v>137</v>
      </c>
      <c r="K3083">
        <v>21.28</v>
      </c>
      <c r="L3083">
        <v>124</v>
      </c>
      <c r="M3083" t="s">
        <v>141</v>
      </c>
      <c r="N3083">
        <v>2399.4</v>
      </c>
      <c r="O3083">
        <v>19.350000000000001</v>
      </c>
      <c r="P3083" t="s">
        <v>142</v>
      </c>
      <c r="Q3083">
        <v>186313.64</v>
      </c>
      <c r="R3083" t="s">
        <v>155</v>
      </c>
      <c r="S3083">
        <v>0</v>
      </c>
    </row>
    <row r="3084" spans="1:19">
      <c r="A3084" s="101">
        <v>43768</v>
      </c>
      <c r="B3084">
        <v>42021190</v>
      </c>
      <c r="C3084" t="s">
        <v>3819</v>
      </c>
      <c r="D3084" s="124" t="s">
        <v>4211</v>
      </c>
      <c r="E3084" t="s">
        <v>140</v>
      </c>
      <c r="F3084" t="s">
        <v>333</v>
      </c>
      <c r="G3084" t="s">
        <v>334</v>
      </c>
      <c r="H3084">
        <v>1891.76</v>
      </c>
      <c r="I3084">
        <v>100</v>
      </c>
      <c r="J3084" t="s">
        <v>137</v>
      </c>
      <c r="K3084">
        <v>18.920000000000002</v>
      </c>
      <c r="L3084">
        <v>100</v>
      </c>
      <c r="M3084" t="s">
        <v>141</v>
      </c>
      <c r="N3084">
        <v>1720</v>
      </c>
      <c r="O3084">
        <v>17.2</v>
      </c>
      <c r="P3084" t="s">
        <v>142</v>
      </c>
      <c r="Q3084">
        <v>133558.29999999999</v>
      </c>
      <c r="R3084" t="s">
        <v>155</v>
      </c>
      <c r="S3084">
        <v>0</v>
      </c>
    </row>
    <row r="3085" spans="1:19">
      <c r="A3085" s="101">
        <v>43768</v>
      </c>
      <c r="B3085">
        <v>42021190</v>
      </c>
      <c r="C3085" t="s">
        <v>4047</v>
      </c>
      <c r="D3085" s="124" t="s">
        <v>4211</v>
      </c>
      <c r="E3085" t="s">
        <v>140</v>
      </c>
      <c r="F3085" t="s">
        <v>333</v>
      </c>
      <c r="G3085" t="s">
        <v>334</v>
      </c>
      <c r="H3085">
        <v>9830.1</v>
      </c>
      <c r="I3085">
        <v>588</v>
      </c>
      <c r="J3085" t="s">
        <v>137</v>
      </c>
      <c r="K3085">
        <v>16.72</v>
      </c>
      <c r="L3085">
        <v>588</v>
      </c>
      <c r="M3085" t="s">
        <v>141</v>
      </c>
      <c r="N3085">
        <v>8937.6</v>
      </c>
      <c r="O3085">
        <v>15.2</v>
      </c>
      <c r="P3085" t="s">
        <v>142</v>
      </c>
      <c r="Q3085">
        <v>694004.72</v>
      </c>
      <c r="R3085" t="s">
        <v>155</v>
      </c>
      <c r="S3085">
        <v>0</v>
      </c>
    </row>
    <row r="3086" spans="1:19">
      <c r="A3086" s="101">
        <v>43768</v>
      </c>
      <c r="B3086">
        <v>42021190</v>
      </c>
      <c r="C3086" t="s">
        <v>4048</v>
      </c>
      <c r="D3086" s="124" t="s">
        <v>4211</v>
      </c>
      <c r="E3086" t="s">
        <v>140</v>
      </c>
      <c r="F3086" t="s">
        <v>333</v>
      </c>
      <c r="G3086" t="s">
        <v>334</v>
      </c>
      <c r="H3086">
        <v>2666.5</v>
      </c>
      <c r="I3086">
        <v>116</v>
      </c>
      <c r="J3086" t="s">
        <v>137</v>
      </c>
      <c r="K3086">
        <v>22.99</v>
      </c>
      <c r="L3086">
        <v>116</v>
      </c>
      <c r="M3086" t="s">
        <v>141</v>
      </c>
      <c r="N3086">
        <v>2424.4</v>
      </c>
      <c r="O3086">
        <v>20.9</v>
      </c>
      <c r="P3086" t="s">
        <v>142</v>
      </c>
      <c r="Q3086">
        <v>188254.76</v>
      </c>
      <c r="R3086" t="s">
        <v>155</v>
      </c>
      <c r="S3086">
        <v>0</v>
      </c>
    </row>
    <row r="3087" spans="1:19">
      <c r="A3087" s="128">
        <v>43768</v>
      </c>
      <c r="B3087" s="129">
        <v>42022990</v>
      </c>
      <c r="C3087" s="129" t="s">
        <v>4050</v>
      </c>
      <c r="D3087" s="129" t="s">
        <v>4217</v>
      </c>
      <c r="E3087" s="129" t="s">
        <v>140</v>
      </c>
      <c r="F3087" s="129" t="s">
        <v>605</v>
      </c>
      <c r="G3087" s="129" t="s">
        <v>1095</v>
      </c>
      <c r="H3087" s="129">
        <v>54.9</v>
      </c>
      <c r="I3087" s="129">
        <v>7</v>
      </c>
      <c r="J3087" s="129" t="s">
        <v>137</v>
      </c>
      <c r="K3087" s="129">
        <v>7.84</v>
      </c>
      <c r="L3087" s="129">
        <v>7</v>
      </c>
      <c r="M3087" s="129" t="s">
        <v>141</v>
      </c>
      <c r="N3087" s="129">
        <v>81.69</v>
      </c>
      <c r="O3087" s="129">
        <v>11.67</v>
      </c>
      <c r="P3087" s="129" t="s">
        <v>607</v>
      </c>
      <c r="Q3087" s="129">
        <v>3876.16</v>
      </c>
      <c r="R3087" s="129" t="s">
        <v>155</v>
      </c>
      <c r="S3087" s="129">
        <v>0</v>
      </c>
    </row>
    <row r="3088" spans="1:19">
      <c r="A3088" s="128">
        <v>43768</v>
      </c>
      <c r="B3088" s="129">
        <v>42022990</v>
      </c>
      <c r="C3088" s="129" t="s">
        <v>4051</v>
      </c>
      <c r="D3088" s="129" t="s">
        <v>4217</v>
      </c>
      <c r="E3088" s="129" t="s">
        <v>140</v>
      </c>
      <c r="F3088" s="129" t="s">
        <v>605</v>
      </c>
      <c r="G3088" s="129" t="s">
        <v>1095</v>
      </c>
      <c r="H3088" s="129">
        <v>164.66</v>
      </c>
      <c r="I3088" s="129">
        <v>7</v>
      </c>
      <c r="J3088" s="129" t="s">
        <v>137</v>
      </c>
      <c r="K3088" s="129">
        <v>23.52</v>
      </c>
      <c r="L3088" s="129">
        <v>7</v>
      </c>
      <c r="M3088" s="129" t="s">
        <v>141</v>
      </c>
      <c r="N3088" s="129">
        <v>81.69</v>
      </c>
      <c r="O3088" s="129">
        <v>11.67</v>
      </c>
      <c r="P3088" s="129" t="s">
        <v>607</v>
      </c>
      <c r="Q3088" s="129">
        <v>11625.3</v>
      </c>
      <c r="R3088" s="129" t="s">
        <v>155</v>
      </c>
      <c r="S3088" s="129">
        <v>0</v>
      </c>
    </row>
    <row r="3089" spans="1:19">
      <c r="A3089" s="128">
        <v>43768</v>
      </c>
      <c r="B3089" s="129">
        <v>42022990</v>
      </c>
      <c r="C3089" s="129" t="s">
        <v>1246</v>
      </c>
      <c r="D3089" s="129" t="s">
        <v>4217</v>
      </c>
      <c r="E3089" s="129" t="s">
        <v>140</v>
      </c>
      <c r="F3089" s="129" t="s">
        <v>605</v>
      </c>
      <c r="G3089" s="129" t="s">
        <v>1095</v>
      </c>
      <c r="H3089" s="129">
        <v>145.13999999999999</v>
      </c>
      <c r="I3089" s="129">
        <v>7</v>
      </c>
      <c r="J3089" s="129" t="s">
        <v>137</v>
      </c>
      <c r="K3089" s="129">
        <v>20.73</v>
      </c>
      <c r="L3089" s="129">
        <v>7</v>
      </c>
      <c r="M3089" s="129" t="s">
        <v>141</v>
      </c>
      <c r="N3089" s="129">
        <v>81.69</v>
      </c>
      <c r="O3089" s="129">
        <v>11.67</v>
      </c>
      <c r="P3089" s="129" t="s">
        <v>607</v>
      </c>
      <c r="Q3089" s="129">
        <v>10246.719999999999</v>
      </c>
      <c r="R3089" s="129" t="s">
        <v>155</v>
      </c>
      <c r="S3089" s="129">
        <v>0</v>
      </c>
    </row>
    <row r="3090" spans="1:19">
      <c r="A3090" s="128">
        <v>43768</v>
      </c>
      <c r="B3090" s="129">
        <v>42022990</v>
      </c>
      <c r="C3090" s="129" t="s">
        <v>1222</v>
      </c>
      <c r="D3090" s="129" t="s">
        <v>4216</v>
      </c>
      <c r="E3090" s="129" t="s">
        <v>140</v>
      </c>
      <c r="F3090" s="129" t="s">
        <v>605</v>
      </c>
      <c r="G3090" s="129" t="s">
        <v>1095</v>
      </c>
      <c r="H3090" s="129">
        <v>81.06</v>
      </c>
      <c r="I3090" s="129">
        <v>7</v>
      </c>
      <c r="J3090" s="129" t="s">
        <v>137</v>
      </c>
      <c r="K3090" s="129">
        <v>11.58</v>
      </c>
      <c r="L3090" s="129">
        <v>7</v>
      </c>
      <c r="M3090" s="129" t="s">
        <v>141</v>
      </c>
      <c r="N3090" s="129">
        <v>81.69</v>
      </c>
      <c r="O3090" s="129">
        <v>11.67</v>
      </c>
      <c r="P3090" s="129" t="s">
        <v>607</v>
      </c>
      <c r="Q3090" s="129">
        <v>5723.01</v>
      </c>
      <c r="R3090" s="129" t="s">
        <v>155</v>
      </c>
      <c r="S3090" s="129">
        <v>0</v>
      </c>
    </row>
    <row r="3091" spans="1:19">
      <c r="A3091" s="128">
        <v>43768</v>
      </c>
      <c r="B3091" s="129">
        <v>42023990</v>
      </c>
      <c r="C3091" s="129" t="s">
        <v>4033</v>
      </c>
      <c r="D3091" s="129" t="s">
        <v>4215</v>
      </c>
      <c r="E3091" s="129" t="s">
        <v>140</v>
      </c>
      <c r="F3091" s="129" t="s">
        <v>304</v>
      </c>
      <c r="G3091" s="129" t="s">
        <v>305</v>
      </c>
      <c r="H3091" s="129">
        <v>1475.6</v>
      </c>
      <c r="I3091" s="129">
        <v>62</v>
      </c>
      <c r="J3091" s="129" t="s">
        <v>137</v>
      </c>
      <c r="K3091" s="129">
        <v>23.8</v>
      </c>
      <c r="L3091" s="129">
        <v>62</v>
      </c>
      <c r="M3091" s="129" t="s">
        <v>141</v>
      </c>
      <c r="N3091" s="129">
        <v>1475.6</v>
      </c>
      <c r="O3091" s="129">
        <v>23.8</v>
      </c>
      <c r="P3091" s="129" t="s">
        <v>283</v>
      </c>
      <c r="Q3091" s="129">
        <v>104177.36</v>
      </c>
      <c r="R3091" s="129" t="s">
        <v>155</v>
      </c>
      <c r="S3091" s="129">
        <v>0</v>
      </c>
    </row>
    <row r="3092" spans="1:19">
      <c r="A3092" s="128">
        <v>43768</v>
      </c>
      <c r="B3092" s="129">
        <v>42021990</v>
      </c>
      <c r="C3092" s="129" t="s">
        <v>4054</v>
      </c>
      <c r="D3092" s="129" t="s">
        <v>4217</v>
      </c>
      <c r="E3092" s="129" t="s">
        <v>140</v>
      </c>
      <c r="F3092" s="129" t="s">
        <v>408</v>
      </c>
      <c r="G3092" s="129" t="s">
        <v>539</v>
      </c>
      <c r="H3092" s="129">
        <v>1050</v>
      </c>
      <c r="I3092" s="129">
        <v>200</v>
      </c>
      <c r="J3092" s="129" t="s">
        <v>137</v>
      </c>
      <c r="K3092" s="129">
        <v>5.25</v>
      </c>
      <c r="L3092" s="129">
        <v>200</v>
      </c>
      <c r="M3092" s="129" t="s">
        <v>141</v>
      </c>
      <c r="N3092" s="129">
        <v>1050</v>
      </c>
      <c r="O3092" s="129">
        <v>5.25</v>
      </c>
      <c r="P3092" s="129" t="s">
        <v>283</v>
      </c>
      <c r="Q3092" s="129">
        <v>74130.009999999995</v>
      </c>
      <c r="R3092" s="129" t="s">
        <v>155</v>
      </c>
      <c r="S3092" s="129">
        <v>0</v>
      </c>
    </row>
    <row r="3093" spans="1:19">
      <c r="A3093" s="128">
        <v>43768</v>
      </c>
      <c r="B3093" s="129">
        <v>42022990</v>
      </c>
      <c r="C3093" s="129" t="s">
        <v>1244</v>
      </c>
      <c r="D3093" s="129" t="s">
        <v>4217</v>
      </c>
      <c r="E3093" s="129" t="s">
        <v>140</v>
      </c>
      <c r="F3093" s="129" t="s">
        <v>605</v>
      </c>
      <c r="G3093" s="129" t="s">
        <v>1095</v>
      </c>
      <c r="H3093" s="129">
        <v>81.06</v>
      </c>
      <c r="I3093" s="129">
        <v>7</v>
      </c>
      <c r="J3093" s="129" t="s">
        <v>137</v>
      </c>
      <c r="K3093" s="129">
        <v>11.58</v>
      </c>
      <c r="L3093" s="129">
        <v>7</v>
      </c>
      <c r="M3093" s="129" t="s">
        <v>141</v>
      </c>
      <c r="N3093" s="129">
        <v>81.69</v>
      </c>
      <c r="O3093" s="129">
        <v>11.67</v>
      </c>
      <c r="P3093" s="129" t="s">
        <v>607</v>
      </c>
      <c r="Q3093" s="129">
        <v>5723.01</v>
      </c>
      <c r="R3093" s="129" t="s">
        <v>155</v>
      </c>
      <c r="S3093" s="129">
        <v>0</v>
      </c>
    </row>
    <row r="3094" spans="1:19">
      <c r="A3094" s="128">
        <v>43768</v>
      </c>
      <c r="B3094" s="129">
        <v>42022230</v>
      </c>
      <c r="C3094" s="129" t="s">
        <v>4055</v>
      </c>
      <c r="D3094" s="129" t="s">
        <v>4217</v>
      </c>
      <c r="E3094" s="129" t="s">
        <v>140</v>
      </c>
      <c r="F3094" s="129" t="s">
        <v>50</v>
      </c>
      <c r="G3094" s="129" t="s">
        <v>698</v>
      </c>
      <c r="H3094" s="129">
        <v>1900</v>
      </c>
      <c r="I3094" s="129">
        <v>2000</v>
      </c>
      <c r="J3094" s="129" t="s">
        <v>137</v>
      </c>
      <c r="K3094" s="129">
        <v>0.95</v>
      </c>
      <c r="L3094" s="129">
        <v>2000</v>
      </c>
      <c r="M3094" s="129" t="s">
        <v>141</v>
      </c>
      <c r="N3094" s="129">
        <v>1900</v>
      </c>
      <c r="O3094" s="129">
        <v>0.95</v>
      </c>
      <c r="P3094" s="129" t="s">
        <v>283</v>
      </c>
      <c r="Q3094" s="129">
        <v>134140.04999999999</v>
      </c>
      <c r="R3094" s="129" t="s">
        <v>155</v>
      </c>
      <c r="S3094" s="129">
        <v>0</v>
      </c>
    </row>
    <row r="3095" spans="1:19">
      <c r="A3095" s="128">
        <v>43768</v>
      </c>
      <c r="B3095" s="129">
        <v>42022230</v>
      </c>
      <c r="C3095" s="129" t="s">
        <v>4056</v>
      </c>
      <c r="D3095" s="129" t="s">
        <v>4217</v>
      </c>
      <c r="E3095" s="129" t="s">
        <v>140</v>
      </c>
      <c r="F3095" s="129" t="s">
        <v>50</v>
      </c>
      <c r="G3095" s="129" t="s">
        <v>698</v>
      </c>
      <c r="H3095" s="129">
        <v>11250</v>
      </c>
      <c r="I3095" s="129">
        <v>15000</v>
      </c>
      <c r="J3095" s="129" t="s">
        <v>137</v>
      </c>
      <c r="K3095" s="129">
        <v>0.75</v>
      </c>
      <c r="L3095" s="129">
        <v>15000</v>
      </c>
      <c r="M3095" s="129" t="s">
        <v>141</v>
      </c>
      <c r="N3095" s="129">
        <v>11250</v>
      </c>
      <c r="O3095" s="129">
        <v>0.75</v>
      </c>
      <c r="P3095" s="129" t="s">
        <v>283</v>
      </c>
      <c r="Q3095" s="129">
        <v>794249.94</v>
      </c>
      <c r="R3095" s="129" t="s">
        <v>155</v>
      </c>
      <c r="S3095" s="129">
        <v>0</v>
      </c>
    </row>
    <row r="3096" spans="1:19">
      <c r="A3096" s="128">
        <v>43768</v>
      </c>
      <c r="B3096" s="129">
        <v>42022990</v>
      </c>
      <c r="C3096" s="129" t="s">
        <v>1258</v>
      </c>
      <c r="D3096" s="129" t="s">
        <v>4217</v>
      </c>
      <c r="E3096" s="129" t="s">
        <v>140</v>
      </c>
      <c r="F3096" s="129" t="s">
        <v>605</v>
      </c>
      <c r="G3096" s="129" t="s">
        <v>1095</v>
      </c>
      <c r="H3096" s="129">
        <v>145.13999999999999</v>
      </c>
      <c r="I3096" s="129">
        <v>7</v>
      </c>
      <c r="J3096" s="129" t="s">
        <v>137</v>
      </c>
      <c r="K3096" s="129">
        <v>20.73</v>
      </c>
      <c r="L3096" s="129">
        <v>7</v>
      </c>
      <c r="M3096" s="129" t="s">
        <v>141</v>
      </c>
      <c r="N3096" s="129">
        <v>81.69</v>
      </c>
      <c r="O3096" s="129">
        <v>11.67</v>
      </c>
      <c r="P3096" s="129" t="s">
        <v>607</v>
      </c>
      <c r="Q3096" s="129">
        <v>10246.719999999999</v>
      </c>
      <c r="R3096" s="129" t="s">
        <v>155</v>
      </c>
      <c r="S3096" s="129">
        <v>0</v>
      </c>
    </row>
    <row r="3097" spans="1:19">
      <c r="A3097" s="128">
        <v>43768</v>
      </c>
      <c r="B3097" s="129">
        <v>42022990</v>
      </c>
      <c r="C3097" s="129" t="s">
        <v>4057</v>
      </c>
      <c r="D3097" s="129" t="s">
        <v>4217</v>
      </c>
      <c r="E3097" s="129" t="s">
        <v>140</v>
      </c>
      <c r="F3097" s="129" t="s">
        <v>605</v>
      </c>
      <c r="G3097" s="129" t="s">
        <v>1095</v>
      </c>
      <c r="H3097" s="129">
        <v>101.24</v>
      </c>
      <c r="I3097" s="129">
        <v>7</v>
      </c>
      <c r="J3097" s="129" t="s">
        <v>137</v>
      </c>
      <c r="K3097" s="129">
        <v>14.46</v>
      </c>
      <c r="L3097" s="129">
        <v>7</v>
      </c>
      <c r="M3097" s="129" t="s">
        <v>141</v>
      </c>
      <c r="N3097" s="129">
        <v>81.69</v>
      </c>
      <c r="O3097" s="129">
        <v>11.67</v>
      </c>
      <c r="P3097" s="129" t="s">
        <v>607</v>
      </c>
      <c r="Q3097" s="129">
        <v>7147.7</v>
      </c>
      <c r="R3097" s="129" t="s">
        <v>155</v>
      </c>
      <c r="S3097" s="129">
        <v>0</v>
      </c>
    </row>
    <row r="3098" spans="1:19">
      <c r="A3098" s="128">
        <v>43768</v>
      </c>
      <c r="B3098" s="129">
        <v>42022990</v>
      </c>
      <c r="C3098" s="129" t="s">
        <v>4058</v>
      </c>
      <c r="D3098" s="129" t="s">
        <v>4217</v>
      </c>
      <c r="E3098" s="129" t="s">
        <v>140</v>
      </c>
      <c r="F3098" s="129" t="s">
        <v>605</v>
      </c>
      <c r="G3098" s="129" t="s">
        <v>1095</v>
      </c>
      <c r="H3098" s="129">
        <v>64.69</v>
      </c>
      <c r="I3098" s="129">
        <v>7</v>
      </c>
      <c r="J3098" s="129" t="s">
        <v>137</v>
      </c>
      <c r="K3098" s="129">
        <v>9.24</v>
      </c>
      <c r="L3098" s="129">
        <v>7</v>
      </c>
      <c r="M3098" s="129" t="s">
        <v>141</v>
      </c>
      <c r="N3098" s="129">
        <v>81.69</v>
      </c>
      <c r="O3098" s="129">
        <v>11.67</v>
      </c>
      <c r="P3098" s="129" t="s">
        <v>607</v>
      </c>
      <c r="Q3098" s="129">
        <v>4567.04</v>
      </c>
      <c r="R3098" s="129" t="s">
        <v>155</v>
      </c>
      <c r="S3098" s="129">
        <v>0</v>
      </c>
    </row>
    <row r="3099" spans="1:19">
      <c r="A3099" s="128">
        <v>43768</v>
      </c>
      <c r="B3099" s="129">
        <v>42021990</v>
      </c>
      <c r="C3099" s="129" t="s">
        <v>4059</v>
      </c>
      <c r="D3099" s="129" t="s">
        <v>4217</v>
      </c>
      <c r="E3099" s="129" t="s">
        <v>140</v>
      </c>
      <c r="F3099" s="129" t="s">
        <v>408</v>
      </c>
      <c r="G3099" s="129" t="s">
        <v>539</v>
      </c>
      <c r="H3099" s="129">
        <v>475</v>
      </c>
      <c r="I3099" s="129">
        <v>100</v>
      </c>
      <c r="J3099" s="129" t="s">
        <v>137</v>
      </c>
      <c r="K3099" s="129">
        <v>4.75</v>
      </c>
      <c r="L3099" s="129">
        <v>100</v>
      </c>
      <c r="M3099" s="129" t="s">
        <v>141</v>
      </c>
      <c r="N3099" s="129">
        <v>475</v>
      </c>
      <c r="O3099" s="129">
        <v>4.75</v>
      </c>
      <c r="P3099" s="129" t="s">
        <v>283</v>
      </c>
      <c r="Q3099" s="129">
        <v>33535.01</v>
      </c>
      <c r="R3099" s="129" t="s">
        <v>155</v>
      </c>
      <c r="S3099" s="129">
        <v>0</v>
      </c>
    </row>
    <row r="3100" spans="1:19">
      <c r="A3100" s="128">
        <v>43768</v>
      </c>
      <c r="B3100" s="129">
        <v>42021990</v>
      </c>
      <c r="C3100" s="129" t="s">
        <v>4060</v>
      </c>
      <c r="D3100" s="129" t="s">
        <v>4216</v>
      </c>
      <c r="E3100" s="129" t="s">
        <v>140</v>
      </c>
      <c r="F3100" s="129" t="s">
        <v>408</v>
      </c>
      <c r="G3100" s="129" t="s">
        <v>539</v>
      </c>
      <c r="H3100" s="129">
        <v>300</v>
      </c>
      <c r="I3100" s="129">
        <v>500</v>
      </c>
      <c r="J3100" s="129" t="s">
        <v>137</v>
      </c>
      <c r="K3100" s="129">
        <v>0.6</v>
      </c>
      <c r="L3100" s="129">
        <v>500</v>
      </c>
      <c r="M3100" s="129" t="s">
        <v>141</v>
      </c>
      <c r="N3100" s="129">
        <v>300</v>
      </c>
      <c r="O3100" s="129">
        <v>0.6</v>
      </c>
      <c r="P3100" s="129" t="s">
        <v>283</v>
      </c>
      <c r="Q3100" s="129">
        <v>21179.98</v>
      </c>
      <c r="R3100" s="129" t="s">
        <v>155</v>
      </c>
      <c r="S3100" s="129">
        <v>0</v>
      </c>
    </row>
    <row r="3101" spans="1:19">
      <c r="A3101" s="128">
        <v>43768</v>
      </c>
      <c r="B3101" s="129">
        <v>42023990</v>
      </c>
      <c r="C3101" s="129" t="s">
        <v>4061</v>
      </c>
      <c r="D3101" s="129" t="s">
        <v>4215</v>
      </c>
      <c r="E3101" s="129" t="s">
        <v>140</v>
      </c>
      <c r="F3101" s="129" t="s">
        <v>304</v>
      </c>
      <c r="G3101" s="129" t="s">
        <v>315</v>
      </c>
      <c r="H3101" s="129">
        <v>3994.33</v>
      </c>
      <c r="I3101" s="129">
        <v>168</v>
      </c>
      <c r="J3101" s="129" t="s">
        <v>137</v>
      </c>
      <c r="K3101" s="129">
        <v>23.78</v>
      </c>
      <c r="L3101" s="129">
        <v>168</v>
      </c>
      <c r="M3101" s="129" t="s">
        <v>141</v>
      </c>
      <c r="N3101" s="129">
        <v>3998.4</v>
      </c>
      <c r="O3101" s="129">
        <v>23.8</v>
      </c>
      <c r="P3101" s="129" t="s">
        <v>283</v>
      </c>
      <c r="Q3101" s="129">
        <v>282000</v>
      </c>
      <c r="R3101" s="129" t="s">
        <v>155</v>
      </c>
      <c r="S3101" s="129">
        <v>0</v>
      </c>
    </row>
    <row r="3102" spans="1:19">
      <c r="A3102" s="128">
        <v>43768</v>
      </c>
      <c r="B3102" s="129">
        <v>42021910</v>
      </c>
      <c r="C3102" s="129" t="s">
        <v>4062</v>
      </c>
      <c r="D3102" s="129" t="s">
        <v>4217</v>
      </c>
      <c r="E3102" s="129" t="s">
        <v>140</v>
      </c>
      <c r="F3102" s="129" t="s">
        <v>605</v>
      </c>
      <c r="G3102" s="129" t="s">
        <v>606</v>
      </c>
      <c r="H3102" s="129">
        <v>339.94</v>
      </c>
      <c r="I3102" s="129">
        <v>14</v>
      </c>
      <c r="J3102" s="129" t="s">
        <v>137</v>
      </c>
      <c r="K3102" s="129">
        <v>24.28</v>
      </c>
      <c r="L3102" s="129">
        <v>14</v>
      </c>
      <c r="M3102" s="129" t="s">
        <v>141</v>
      </c>
      <c r="N3102" s="129">
        <v>516.6</v>
      </c>
      <c r="O3102" s="129">
        <v>36.9</v>
      </c>
      <c r="P3102" s="129" t="s">
        <v>607</v>
      </c>
      <c r="Q3102" s="129">
        <v>24000</v>
      </c>
      <c r="R3102" s="129" t="s">
        <v>155</v>
      </c>
      <c r="S3102" s="129">
        <v>0</v>
      </c>
    </row>
    <row r="3103" spans="1:19">
      <c r="A3103" s="128">
        <v>43768</v>
      </c>
      <c r="B3103" s="129">
        <v>42021190</v>
      </c>
      <c r="C3103" s="129" t="s">
        <v>4063</v>
      </c>
      <c r="D3103" s="129" t="s">
        <v>4217</v>
      </c>
      <c r="E3103" s="129" t="s">
        <v>271</v>
      </c>
      <c r="F3103" s="129" t="s">
        <v>333</v>
      </c>
      <c r="G3103" s="129" t="s">
        <v>2398</v>
      </c>
      <c r="H3103" s="129">
        <v>16774.48</v>
      </c>
      <c r="I3103" s="129">
        <v>18829</v>
      </c>
      <c r="J3103" s="129" t="s">
        <v>137</v>
      </c>
      <c r="K3103" s="129">
        <v>0.89</v>
      </c>
      <c r="L3103" s="129">
        <v>18829</v>
      </c>
      <c r="M3103" s="129" t="s">
        <v>141</v>
      </c>
      <c r="N3103" s="129">
        <v>15251.49</v>
      </c>
      <c r="O3103" s="129">
        <v>0.81</v>
      </c>
      <c r="P3103" s="129" t="s">
        <v>142</v>
      </c>
      <c r="Q3103" s="129">
        <v>1184278.3</v>
      </c>
      <c r="R3103" s="129" t="s">
        <v>275</v>
      </c>
      <c r="S3103" s="129">
        <v>0</v>
      </c>
    </row>
    <row r="3104" spans="1:19">
      <c r="A3104" s="128">
        <v>43768</v>
      </c>
      <c r="B3104" s="129">
        <v>42021910</v>
      </c>
      <c r="C3104" s="129" t="s">
        <v>4064</v>
      </c>
      <c r="D3104" s="129" t="s">
        <v>4217</v>
      </c>
      <c r="E3104" s="129" t="s">
        <v>140</v>
      </c>
      <c r="F3104" s="129" t="s">
        <v>605</v>
      </c>
      <c r="G3104" s="129" t="s">
        <v>606</v>
      </c>
      <c r="H3104" s="129">
        <v>42.49</v>
      </c>
      <c r="I3104" s="129">
        <v>13</v>
      </c>
      <c r="J3104" s="129" t="s">
        <v>137</v>
      </c>
      <c r="K3104" s="129">
        <v>3.27</v>
      </c>
      <c r="L3104" s="129">
        <v>13</v>
      </c>
      <c r="M3104" s="129" t="s">
        <v>141</v>
      </c>
      <c r="N3104" s="129">
        <v>68.25</v>
      </c>
      <c r="O3104" s="129">
        <v>5.25</v>
      </c>
      <c r="P3104" s="129" t="s">
        <v>607</v>
      </c>
      <c r="Q3104" s="129">
        <v>3000</v>
      </c>
      <c r="R3104" s="129" t="s">
        <v>155</v>
      </c>
      <c r="S3104" s="129">
        <v>0</v>
      </c>
    </row>
    <row r="3105" spans="1:19">
      <c r="A3105" s="101">
        <v>43768</v>
      </c>
      <c r="B3105">
        <v>42022190</v>
      </c>
      <c r="C3105" t="s">
        <v>1124</v>
      </c>
      <c r="D3105" s="124" t="s">
        <v>4211</v>
      </c>
      <c r="E3105" t="s">
        <v>140</v>
      </c>
      <c r="F3105" t="s">
        <v>272</v>
      </c>
      <c r="G3105" t="s">
        <v>298</v>
      </c>
      <c r="H3105">
        <v>11515.58</v>
      </c>
      <c r="I3105">
        <v>322</v>
      </c>
      <c r="J3105" t="s">
        <v>137</v>
      </c>
      <c r="K3105">
        <v>35.76</v>
      </c>
      <c r="L3105">
        <v>322</v>
      </c>
      <c r="M3105" t="s">
        <v>141</v>
      </c>
      <c r="N3105">
        <v>10465</v>
      </c>
      <c r="O3105">
        <v>32.5</v>
      </c>
      <c r="P3105" t="s">
        <v>142</v>
      </c>
      <c r="Q3105">
        <v>813000</v>
      </c>
      <c r="R3105" t="s">
        <v>155</v>
      </c>
      <c r="S3105">
        <v>0</v>
      </c>
    </row>
    <row r="3106" spans="1:19">
      <c r="A3106" s="101">
        <v>43768</v>
      </c>
      <c r="B3106">
        <v>42022190</v>
      </c>
      <c r="C3106" t="s">
        <v>2010</v>
      </c>
      <c r="D3106" s="124" t="s">
        <v>4211</v>
      </c>
      <c r="E3106" t="s">
        <v>140</v>
      </c>
      <c r="F3106" t="s">
        <v>272</v>
      </c>
      <c r="G3106" t="s">
        <v>298</v>
      </c>
      <c r="H3106">
        <v>3130.31</v>
      </c>
      <c r="I3106">
        <v>100</v>
      </c>
      <c r="J3106" t="s">
        <v>137</v>
      </c>
      <c r="K3106">
        <v>31.3</v>
      </c>
      <c r="L3106">
        <v>100</v>
      </c>
      <c r="M3106" t="s">
        <v>141</v>
      </c>
      <c r="N3106">
        <v>2850</v>
      </c>
      <c r="O3106">
        <v>28.5</v>
      </c>
      <c r="P3106" t="s">
        <v>142</v>
      </c>
      <c r="Q3106">
        <v>221000</v>
      </c>
      <c r="R3106" t="s">
        <v>155</v>
      </c>
      <c r="S3106">
        <v>0</v>
      </c>
    </row>
    <row r="3107" spans="1:19">
      <c r="A3107" s="128">
        <v>43768</v>
      </c>
      <c r="B3107" s="129">
        <v>42023990</v>
      </c>
      <c r="C3107" s="129" t="s">
        <v>4033</v>
      </c>
      <c r="D3107" s="129" t="s">
        <v>4215</v>
      </c>
      <c r="E3107" s="129" t="s">
        <v>140</v>
      </c>
      <c r="F3107" s="129" t="s">
        <v>304</v>
      </c>
      <c r="G3107" s="129" t="s">
        <v>315</v>
      </c>
      <c r="H3107" s="129">
        <v>3379.6</v>
      </c>
      <c r="I3107" s="129">
        <v>142</v>
      </c>
      <c r="J3107" s="129" t="s">
        <v>137</v>
      </c>
      <c r="K3107" s="129">
        <v>23.8</v>
      </c>
      <c r="L3107" s="129">
        <v>142</v>
      </c>
      <c r="M3107" s="129" t="s">
        <v>141</v>
      </c>
      <c r="N3107" s="129">
        <v>3379.6</v>
      </c>
      <c r="O3107" s="129">
        <v>23.8</v>
      </c>
      <c r="P3107" s="129" t="s">
        <v>283</v>
      </c>
      <c r="Q3107" s="129">
        <v>238599.76</v>
      </c>
      <c r="R3107" s="129" t="s">
        <v>155</v>
      </c>
      <c r="S3107" s="129">
        <v>0</v>
      </c>
    </row>
    <row r="3108" spans="1:19">
      <c r="A3108" s="128">
        <v>43768</v>
      </c>
      <c r="B3108" s="129">
        <v>42021990</v>
      </c>
      <c r="C3108" s="129" t="s">
        <v>4066</v>
      </c>
      <c r="D3108" s="129" t="s">
        <v>4217</v>
      </c>
      <c r="E3108" s="129" t="s">
        <v>140</v>
      </c>
      <c r="F3108" s="129" t="s">
        <v>319</v>
      </c>
      <c r="G3108" s="129" t="s">
        <v>320</v>
      </c>
      <c r="H3108" s="129">
        <v>300</v>
      </c>
      <c r="I3108" s="129">
        <v>200</v>
      </c>
      <c r="J3108" s="129" t="s">
        <v>274</v>
      </c>
      <c r="K3108" s="129">
        <v>1.5</v>
      </c>
      <c r="L3108" s="129">
        <v>200</v>
      </c>
      <c r="M3108" s="129" t="s">
        <v>274</v>
      </c>
      <c r="N3108" s="129">
        <v>300</v>
      </c>
      <c r="O3108" s="129">
        <v>1.5</v>
      </c>
      <c r="P3108" s="129" t="s">
        <v>283</v>
      </c>
      <c r="Q3108" s="129">
        <v>21180</v>
      </c>
      <c r="R3108" s="129" t="s">
        <v>155</v>
      </c>
      <c r="S3108" s="129">
        <v>0</v>
      </c>
    </row>
    <row r="3109" spans="1:19">
      <c r="A3109" s="128">
        <v>43768</v>
      </c>
      <c r="B3109" s="129">
        <v>42021990</v>
      </c>
      <c r="C3109" s="129" t="s">
        <v>4067</v>
      </c>
      <c r="D3109" s="129" t="s">
        <v>4216</v>
      </c>
      <c r="E3109" s="129" t="s">
        <v>140</v>
      </c>
      <c r="F3109" s="129" t="s">
        <v>319</v>
      </c>
      <c r="G3109" s="129" t="s">
        <v>320</v>
      </c>
      <c r="H3109" s="129">
        <v>243.75</v>
      </c>
      <c r="I3109" s="129">
        <v>75</v>
      </c>
      <c r="J3109" s="129" t="s">
        <v>137</v>
      </c>
      <c r="K3109" s="129">
        <v>3.25</v>
      </c>
      <c r="L3109" s="129">
        <v>75</v>
      </c>
      <c r="M3109" s="129" t="s">
        <v>141</v>
      </c>
      <c r="N3109" s="129">
        <v>243.75</v>
      </c>
      <c r="O3109" s="129">
        <v>3.25</v>
      </c>
      <c r="P3109" s="129" t="s">
        <v>283</v>
      </c>
      <c r="Q3109" s="129">
        <v>17208.740000000002</v>
      </c>
      <c r="R3109" s="129" t="s">
        <v>155</v>
      </c>
      <c r="S3109" s="129">
        <v>0</v>
      </c>
    </row>
    <row r="3110" spans="1:19">
      <c r="A3110" s="101">
        <v>43768</v>
      </c>
      <c r="B3110">
        <v>42021190</v>
      </c>
      <c r="C3110" t="s">
        <v>4069</v>
      </c>
      <c r="D3110" s="124" t="s">
        <v>4211</v>
      </c>
      <c r="E3110" t="s">
        <v>140</v>
      </c>
      <c r="F3110" t="s">
        <v>333</v>
      </c>
      <c r="G3110" t="s">
        <v>334</v>
      </c>
      <c r="H3110">
        <v>2958.62</v>
      </c>
      <c r="I3110">
        <v>100</v>
      </c>
      <c r="J3110" t="s">
        <v>137</v>
      </c>
      <c r="K3110">
        <v>29.59</v>
      </c>
      <c r="L3110">
        <v>100</v>
      </c>
      <c r="M3110" t="s">
        <v>141</v>
      </c>
      <c r="N3110">
        <v>2690</v>
      </c>
      <c r="O3110">
        <v>26.9</v>
      </c>
      <c r="P3110" t="s">
        <v>142</v>
      </c>
      <c r="Q3110">
        <v>208878.6</v>
      </c>
      <c r="R3110" t="s">
        <v>155</v>
      </c>
      <c r="S3110">
        <v>0</v>
      </c>
    </row>
    <row r="3111" spans="1:19">
      <c r="A3111" s="128">
        <v>43768</v>
      </c>
      <c r="B3111" s="129">
        <v>42022230</v>
      </c>
      <c r="C3111" s="129" t="s">
        <v>4070</v>
      </c>
      <c r="D3111" s="129" t="s">
        <v>4217</v>
      </c>
      <c r="E3111" s="129" t="s">
        <v>140</v>
      </c>
      <c r="F3111" s="129" t="s">
        <v>50</v>
      </c>
      <c r="G3111" s="129" t="s">
        <v>698</v>
      </c>
      <c r="H3111" s="129">
        <v>12750</v>
      </c>
      <c r="I3111" s="129">
        <v>17000</v>
      </c>
      <c r="J3111" s="129" t="s">
        <v>137</v>
      </c>
      <c r="K3111" s="129">
        <v>0.75</v>
      </c>
      <c r="L3111" s="129">
        <v>17000</v>
      </c>
      <c r="M3111" s="129" t="s">
        <v>141</v>
      </c>
      <c r="N3111" s="129">
        <v>12750</v>
      </c>
      <c r="O3111" s="129">
        <v>0.75</v>
      </c>
      <c r="P3111" s="129" t="s">
        <v>283</v>
      </c>
      <c r="Q3111" s="129">
        <v>900150.01</v>
      </c>
      <c r="R3111" s="129" t="s">
        <v>155</v>
      </c>
      <c r="S3111" s="129">
        <v>0</v>
      </c>
    </row>
    <row r="3112" spans="1:19">
      <c r="A3112" s="128">
        <v>43768</v>
      </c>
      <c r="B3112" s="129">
        <v>42022990</v>
      </c>
      <c r="C3112" s="129" t="s">
        <v>4071</v>
      </c>
      <c r="D3112" s="129" t="s">
        <v>4217</v>
      </c>
      <c r="E3112" s="129" t="s">
        <v>140</v>
      </c>
      <c r="F3112" s="129" t="s">
        <v>605</v>
      </c>
      <c r="G3112" s="129" t="s">
        <v>1095</v>
      </c>
      <c r="H3112" s="129">
        <v>694.55</v>
      </c>
      <c r="I3112" s="129">
        <v>21</v>
      </c>
      <c r="J3112" s="129" t="s">
        <v>137</v>
      </c>
      <c r="K3112" s="129">
        <v>33.07</v>
      </c>
      <c r="L3112" s="129">
        <v>21</v>
      </c>
      <c r="M3112" s="129" t="s">
        <v>141</v>
      </c>
      <c r="N3112" s="129">
        <v>1033.4100000000001</v>
      </c>
      <c r="O3112" s="129">
        <v>49.21</v>
      </c>
      <c r="P3112" s="129" t="s">
        <v>607</v>
      </c>
      <c r="Q3112" s="129">
        <v>49035.34</v>
      </c>
      <c r="R3112" s="129" t="s">
        <v>155</v>
      </c>
      <c r="S3112" s="129">
        <v>0</v>
      </c>
    </row>
    <row r="3113" spans="1:19">
      <c r="A3113" s="128">
        <v>43768</v>
      </c>
      <c r="B3113" s="129">
        <v>42022990</v>
      </c>
      <c r="C3113" s="129" t="s">
        <v>1770</v>
      </c>
      <c r="D3113" s="129" t="s">
        <v>4217</v>
      </c>
      <c r="E3113" s="129" t="s">
        <v>140</v>
      </c>
      <c r="F3113" s="129" t="s">
        <v>605</v>
      </c>
      <c r="G3113" s="129" t="s">
        <v>1095</v>
      </c>
      <c r="H3113" s="129">
        <v>1235.05</v>
      </c>
      <c r="I3113" s="129">
        <v>40</v>
      </c>
      <c r="J3113" s="129" t="s">
        <v>137</v>
      </c>
      <c r="K3113" s="129">
        <v>30.88</v>
      </c>
      <c r="L3113" s="129">
        <v>40</v>
      </c>
      <c r="M3113" s="129" t="s">
        <v>141</v>
      </c>
      <c r="N3113" s="129">
        <v>1837.6</v>
      </c>
      <c r="O3113" s="129">
        <v>45.94</v>
      </c>
      <c r="P3113" s="129" t="s">
        <v>607</v>
      </c>
      <c r="Q3113" s="129">
        <v>87194.31</v>
      </c>
      <c r="R3113" s="129" t="s">
        <v>155</v>
      </c>
      <c r="S3113" s="129">
        <v>0</v>
      </c>
    </row>
    <row r="3114" spans="1:19">
      <c r="A3114" s="101">
        <v>43768</v>
      </c>
      <c r="B3114" s="124">
        <v>42022190</v>
      </c>
      <c r="C3114" t="s">
        <v>2006</v>
      </c>
      <c r="D3114" s="124" t="s">
        <v>4211</v>
      </c>
      <c r="E3114" t="s">
        <v>140</v>
      </c>
      <c r="F3114" t="s">
        <v>272</v>
      </c>
      <c r="G3114" t="s">
        <v>298</v>
      </c>
      <c r="H3114">
        <v>7917.85</v>
      </c>
      <c r="I3114">
        <v>450</v>
      </c>
      <c r="J3114" t="s">
        <v>137</v>
      </c>
      <c r="K3114">
        <v>17.600000000000001</v>
      </c>
      <c r="L3114">
        <v>450</v>
      </c>
      <c r="M3114" t="s">
        <v>141</v>
      </c>
      <c r="N3114">
        <v>7200</v>
      </c>
      <c r="O3114">
        <v>16</v>
      </c>
      <c r="P3114" t="s">
        <v>142</v>
      </c>
      <c r="Q3114">
        <v>559000</v>
      </c>
      <c r="R3114" t="s">
        <v>155</v>
      </c>
      <c r="S3114">
        <v>0</v>
      </c>
    </row>
    <row r="3115" spans="1:19">
      <c r="A3115" s="128">
        <v>43768</v>
      </c>
      <c r="B3115" s="129">
        <v>42022990</v>
      </c>
      <c r="C3115" s="129" t="s">
        <v>1783</v>
      </c>
      <c r="D3115" s="129" t="s">
        <v>4217</v>
      </c>
      <c r="E3115" s="129" t="s">
        <v>140</v>
      </c>
      <c r="F3115" s="129" t="s">
        <v>605</v>
      </c>
      <c r="G3115" s="129" t="s">
        <v>1095</v>
      </c>
      <c r="H3115" s="129">
        <v>2001.87</v>
      </c>
      <c r="I3115" s="129">
        <v>45</v>
      </c>
      <c r="J3115" s="129" t="s">
        <v>137</v>
      </c>
      <c r="K3115" s="129">
        <v>44.49</v>
      </c>
      <c r="L3115" s="129">
        <v>45</v>
      </c>
      <c r="M3115" s="129" t="s">
        <v>141</v>
      </c>
      <c r="N3115" s="129">
        <v>2978.55</v>
      </c>
      <c r="O3115" s="129">
        <v>66.19</v>
      </c>
      <c r="P3115" s="129" t="s">
        <v>607</v>
      </c>
      <c r="Q3115" s="129">
        <v>141332.14000000001</v>
      </c>
      <c r="R3115" s="129" t="s">
        <v>155</v>
      </c>
      <c r="S3115" s="129">
        <v>0</v>
      </c>
    </row>
    <row r="3116" spans="1:19">
      <c r="A3116" s="128">
        <v>43768</v>
      </c>
      <c r="B3116" s="129">
        <v>42022990</v>
      </c>
      <c r="C3116" s="129" t="s">
        <v>4077</v>
      </c>
      <c r="D3116" s="129" t="s">
        <v>4217</v>
      </c>
      <c r="E3116" s="129" t="s">
        <v>140</v>
      </c>
      <c r="F3116" s="129" t="s">
        <v>605</v>
      </c>
      <c r="G3116" s="129" t="s">
        <v>1095</v>
      </c>
      <c r="H3116" s="129">
        <v>1821.24</v>
      </c>
      <c r="I3116" s="129">
        <v>85</v>
      </c>
      <c r="J3116" s="129" t="s">
        <v>137</v>
      </c>
      <c r="K3116" s="129">
        <v>21.43</v>
      </c>
      <c r="L3116" s="129">
        <v>85</v>
      </c>
      <c r="M3116" s="129" t="s">
        <v>141</v>
      </c>
      <c r="N3116" s="129">
        <v>2709.8</v>
      </c>
      <c r="O3116" s="129">
        <v>31.88</v>
      </c>
      <c r="P3116" s="129" t="s">
        <v>607</v>
      </c>
      <c r="Q3116" s="129">
        <v>128579.89</v>
      </c>
      <c r="R3116" s="129" t="s">
        <v>155</v>
      </c>
      <c r="S3116" s="129">
        <v>0</v>
      </c>
    </row>
    <row r="3117" spans="1:19">
      <c r="A3117" s="128">
        <v>43768</v>
      </c>
      <c r="B3117" s="129">
        <v>42022220</v>
      </c>
      <c r="C3117" s="129" t="s">
        <v>4079</v>
      </c>
      <c r="D3117" s="129" t="s">
        <v>4217</v>
      </c>
      <c r="E3117" s="129" t="s">
        <v>271</v>
      </c>
      <c r="F3117" s="129" t="s">
        <v>277</v>
      </c>
      <c r="G3117" s="129" t="s">
        <v>3363</v>
      </c>
      <c r="H3117" s="129">
        <v>2186.2600000000002</v>
      </c>
      <c r="I3117" s="129">
        <v>2000</v>
      </c>
      <c r="J3117" s="129" t="s">
        <v>137</v>
      </c>
      <c r="K3117" s="129">
        <v>1.0900000000000001</v>
      </c>
      <c r="L3117" s="129">
        <v>2000</v>
      </c>
      <c r="M3117" s="129" t="s">
        <v>137</v>
      </c>
      <c r="N3117" s="129">
        <v>2180</v>
      </c>
      <c r="O3117" s="129">
        <v>1.0900000000000001</v>
      </c>
      <c r="P3117" s="129" t="s">
        <v>283</v>
      </c>
      <c r="Q3117" s="129">
        <v>154349.79999999999</v>
      </c>
      <c r="R3117" s="129" t="s">
        <v>275</v>
      </c>
      <c r="S3117" s="129">
        <v>0</v>
      </c>
    </row>
    <row r="3118" spans="1:19">
      <c r="A3118" s="128">
        <v>43768</v>
      </c>
      <c r="B3118" s="129">
        <v>42021910</v>
      </c>
      <c r="C3118" s="129" t="s">
        <v>4080</v>
      </c>
      <c r="D3118" s="129" t="s">
        <v>4215</v>
      </c>
      <c r="E3118" s="129" t="s">
        <v>140</v>
      </c>
      <c r="F3118" s="129" t="s">
        <v>605</v>
      </c>
      <c r="G3118" s="129" t="s">
        <v>606</v>
      </c>
      <c r="H3118" s="129">
        <v>184.14</v>
      </c>
      <c r="I3118" s="129">
        <v>25</v>
      </c>
      <c r="J3118" s="129" t="s">
        <v>137</v>
      </c>
      <c r="K3118" s="129">
        <v>7.37</v>
      </c>
      <c r="L3118" s="129">
        <v>25</v>
      </c>
      <c r="M3118" s="129" t="s">
        <v>141</v>
      </c>
      <c r="N3118" s="129">
        <v>275</v>
      </c>
      <c r="O3118" s="129">
        <v>11</v>
      </c>
      <c r="P3118" s="129" t="s">
        <v>607</v>
      </c>
      <c r="Q3118" s="129">
        <v>13000</v>
      </c>
      <c r="R3118" s="129" t="s">
        <v>155</v>
      </c>
      <c r="S3118" s="129">
        <v>0</v>
      </c>
    </row>
    <row r="3119" spans="1:19">
      <c r="A3119" s="128">
        <v>43768</v>
      </c>
      <c r="B3119" s="129">
        <v>42021910</v>
      </c>
      <c r="C3119" s="129" t="s">
        <v>4081</v>
      </c>
      <c r="D3119" s="129" t="s">
        <v>4217</v>
      </c>
      <c r="E3119" s="129" t="s">
        <v>140</v>
      </c>
      <c r="F3119" s="129" t="s">
        <v>605</v>
      </c>
      <c r="G3119" s="129" t="s">
        <v>606</v>
      </c>
      <c r="H3119" s="129">
        <v>864.02</v>
      </c>
      <c r="I3119" s="129">
        <v>35</v>
      </c>
      <c r="J3119" s="129" t="s">
        <v>137</v>
      </c>
      <c r="K3119" s="129">
        <v>24.69</v>
      </c>
      <c r="L3119" s="129">
        <v>35</v>
      </c>
      <c r="M3119" s="129" t="s">
        <v>141</v>
      </c>
      <c r="N3119" s="129">
        <v>1291.5</v>
      </c>
      <c r="O3119" s="129">
        <v>36.9</v>
      </c>
      <c r="P3119" s="129" t="s">
        <v>607</v>
      </c>
      <c r="Q3119" s="129">
        <v>61000</v>
      </c>
      <c r="R3119" s="129" t="s">
        <v>155</v>
      </c>
      <c r="S3119" s="129">
        <v>0</v>
      </c>
    </row>
    <row r="3120" spans="1:19">
      <c r="A3120" s="128">
        <v>43768</v>
      </c>
      <c r="B3120" s="129">
        <v>42021910</v>
      </c>
      <c r="C3120" s="129" t="s">
        <v>4082</v>
      </c>
      <c r="D3120" s="129" t="s">
        <v>4217</v>
      </c>
      <c r="E3120" s="129" t="s">
        <v>140</v>
      </c>
      <c r="F3120" s="129" t="s">
        <v>605</v>
      </c>
      <c r="G3120" s="129" t="s">
        <v>606</v>
      </c>
      <c r="H3120" s="129">
        <v>226.63</v>
      </c>
      <c r="I3120" s="129">
        <v>9</v>
      </c>
      <c r="J3120" s="129" t="s">
        <v>137</v>
      </c>
      <c r="K3120" s="129">
        <v>25.18</v>
      </c>
      <c r="L3120" s="129">
        <v>9</v>
      </c>
      <c r="M3120" s="129" t="s">
        <v>141</v>
      </c>
      <c r="N3120" s="129">
        <v>332.1</v>
      </c>
      <c r="O3120" s="129">
        <v>36.9</v>
      </c>
      <c r="P3120" s="129" t="s">
        <v>607</v>
      </c>
      <c r="Q3120" s="129">
        <v>16000</v>
      </c>
      <c r="R3120" s="129" t="s">
        <v>155</v>
      </c>
      <c r="S3120" s="129">
        <v>0</v>
      </c>
    </row>
    <row r="3121" spans="1:19">
      <c r="A3121" s="128">
        <v>43768</v>
      </c>
      <c r="B3121" s="129">
        <v>42021190</v>
      </c>
      <c r="C3121" s="129" t="s">
        <v>4083</v>
      </c>
      <c r="D3121" s="129" t="s">
        <v>4217</v>
      </c>
      <c r="E3121" s="129" t="s">
        <v>271</v>
      </c>
      <c r="F3121" s="129" t="s">
        <v>333</v>
      </c>
      <c r="G3121" s="129" t="s">
        <v>2398</v>
      </c>
      <c r="H3121" s="129">
        <v>85.52</v>
      </c>
      <c r="I3121" s="129">
        <v>96</v>
      </c>
      <c r="J3121" s="129" t="s">
        <v>137</v>
      </c>
      <c r="K3121" s="129">
        <v>0.89</v>
      </c>
      <c r="L3121" s="129">
        <v>96</v>
      </c>
      <c r="M3121" s="129" t="s">
        <v>141</v>
      </c>
      <c r="N3121" s="129">
        <v>77.760000000000005</v>
      </c>
      <c r="O3121" s="129">
        <v>0.81</v>
      </c>
      <c r="P3121" s="129" t="s">
        <v>142</v>
      </c>
      <c r="Q3121" s="129">
        <v>6037.95</v>
      </c>
      <c r="R3121" s="129" t="s">
        <v>275</v>
      </c>
      <c r="S3121" s="129">
        <v>0</v>
      </c>
    </row>
    <row r="3122" spans="1:19">
      <c r="A3122" s="128">
        <v>43768</v>
      </c>
      <c r="B3122" s="129">
        <v>42021910</v>
      </c>
      <c r="C3122" s="129" t="s">
        <v>4084</v>
      </c>
      <c r="D3122" s="129" t="s">
        <v>4217</v>
      </c>
      <c r="E3122" s="129" t="s">
        <v>140</v>
      </c>
      <c r="F3122" s="129" t="s">
        <v>605</v>
      </c>
      <c r="G3122" s="129" t="s">
        <v>606</v>
      </c>
      <c r="H3122" s="129">
        <v>609.07000000000005</v>
      </c>
      <c r="I3122" s="129">
        <v>24</v>
      </c>
      <c r="J3122" s="129" t="s">
        <v>137</v>
      </c>
      <c r="K3122" s="129">
        <v>25.38</v>
      </c>
      <c r="L3122" s="129">
        <v>24</v>
      </c>
      <c r="M3122" s="129" t="s">
        <v>141</v>
      </c>
      <c r="N3122" s="129">
        <v>912</v>
      </c>
      <c r="O3122" s="129">
        <v>38</v>
      </c>
      <c r="P3122" s="129" t="s">
        <v>607</v>
      </c>
      <c r="Q3122" s="129">
        <v>43000</v>
      </c>
      <c r="R3122" s="129" t="s">
        <v>155</v>
      </c>
      <c r="S3122" s="129">
        <v>0</v>
      </c>
    </row>
    <row r="3123" spans="1:19">
      <c r="A3123" s="128">
        <v>43768</v>
      </c>
      <c r="B3123" s="129">
        <v>42021910</v>
      </c>
      <c r="C3123" s="129" t="s">
        <v>4085</v>
      </c>
      <c r="D3123" s="129" t="s">
        <v>4217</v>
      </c>
      <c r="E3123" s="129" t="s">
        <v>140</v>
      </c>
      <c r="F3123" s="129" t="s">
        <v>605</v>
      </c>
      <c r="G3123" s="129" t="s">
        <v>606</v>
      </c>
      <c r="H3123" s="129">
        <v>169.97</v>
      </c>
      <c r="I3123" s="129">
        <v>15</v>
      </c>
      <c r="J3123" s="129" t="s">
        <v>137</v>
      </c>
      <c r="K3123" s="129">
        <v>11.33</v>
      </c>
      <c r="L3123" s="129">
        <v>15</v>
      </c>
      <c r="M3123" s="129" t="s">
        <v>141</v>
      </c>
      <c r="N3123" s="129">
        <v>243.75</v>
      </c>
      <c r="O3123" s="129">
        <v>16.25</v>
      </c>
      <c r="P3123" s="129" t="s">
        <v>607</v>
      </c>
      <c r="Q3123" s="129">
        <v>12000</v>
      </c>
      <c r="R3123" s="129" t="s">
        <v>155</v>
      </c>
      <c r="S3123" s="129">
        <v>0</v>
      </c>
    </row>
    <row r="3124" spans="1:19">
      <c r="A3124" s="128">
        <v>43767</v>
      </c>
      <c r="B3124" s="129">
        <v>42022230</v>
      </c>
      <c r="C3124" s="129" t="s">
        <v>1703</v>
      </c>
      <c r="D3124" s="129" t="s">
        <v>4217</v>
      </c>
      <c r="E3124" s="129" t="s">
        <v>140</v>
      </c>
      <c r="F3124" s="129" t="s">
        <v>605</v>
      </c>
      <c r="G3124" s="129" t="s">
        <v>606</v>
      </c>
      <c r="H3124" s="129">
        <v>1693.57</v>
      </c>
      <c r="I3124" s="129">
        <v>136</v>
      </c>
      <c r="J3124" s="129" t="s">
        <v>137</v>
      </c>
      <c r="K3124" s="129">
        <v>12.45</v>
      </c>
      <c r="L3124" s="129">
        <v>136</v>
      </c>
      <c r="M3124" s="129" t="s">
        <v>141</v>
      </c>
      <c r="N3124" s="129">
        <v>1693.2</v>
      </c>
      <c r="O3124" s="129">
        <v>12.45</v>
      </c>
      <c r="P3124" s="129" t="s">
        <v>283</v>
      </c>
      <c r="Q3124" s="129">
        <v>119566.13</v>
      </c>
      <c r="R3124" s="129" t="s">
        <v>155</v>
      </c>
      <c r="S3124" s="129">
        <v>0</v>
      </c>
    </row>
    <row r="3125" spans="1:19">
      <c r="A3125" s="128">
        <v>43767</v>
      </c>
      <c r="B3125" s="129">
        <v>42022230</v>
      </c>
      <c r="C3125" s="129" t="s">
        <v>1703</v>
      </c>
      <c r="D3125" s="129" t="s">
        <v>4217</v>
      </c>
      <c r="E3125" s="129" t="s">
        <v>140</v>
      </c>
      <c r="F3125" s="129" t="s">
        <v>605</v>
      </c>
      <c r="G3125" s="129" t="s">
        <v>769</v>
      </c>
      <c r="H3125" s="129">
        <v>3253.02</v>
      </c>
      <c r="I3125" s="129">
        <v>260</v>
      </c>
      <c r="J3125" s="129" t="s">
        <v>137</v>
      </c>
      <c r="K3125" s="129">
        <v>12.51</v>
      </c>
      <c r="L3125" s="129">
        <v>260</v>
      </c>
      <c r="M3125" s="129" t="s">
        <v>141</v>
      </c>
      <c r="N3125" s="129">
        <v>3252.6</v>
      </c>
      <c r="O3125" s="129">
        <v>12.51</v>
      </c>
      <c r="P3125" s="129" t="s">
        <v>283</v>
      </c>
      <c r="Q3125" s="129">
        <v>229662.86</v>
      </c>
      <c r="R3125" s="129" t="s">
        <v>155</v>
      </c>
      <c r="S3125" s="129">
        <v>0</v>
      </c>
    </row>
    <row r="3126" spans="1:19">
      <c r="A3126" s="128">
        <v>43767</v>
      </c>
      <c r="B3126" s="129">
        <v>42022230</v>
      </c>
      <c r="C3126" s="129" t="s">
        <v>1703</v>
      </c>
      <c r="D3126" s="129" t="s">
        <v>4217</v>
      </c>
      <c r="E3126" s="129" t="s">
        <v>140</v>
      </c>
      <c r="F3126" s="129" t="s">
        <v>605</v>
      </c>
      <c r="G3126" s="129" t="s">
        <v>1095</v>
      </c>
      <c r="H3126" s="129">
        <v>2523.67</v>
      </c>
      <c r="I3126" s="129">
        <v>202</v>
      </c>
      <c r="J3126" s="129" t="s">
        <v>137</v>
      </c>
      <c r="K3126" s="129">
        <v>12.49</v>
      </c>
      <c r="L3126" s="129">
        <v>202</v>
      </c>
      <c r="M3126" s="129" t="s">
        <v>141</v>
      </c>
      <c r="N3126" s="129">
        <v>2522.98</v>
      </c>
      <c r="O3126" s="129">
        <v>12.49</v>
      </c>
      <c r="P3126" s="129" t="s">
        <v>283</v>
      </c>
      <c r="Q3126" s="129">
        <v>178171.06</v>
      </c>
      <c r="R3126" s="129" t="s">
        <v>155</v>
      </c>
      <c r="S3126" s="129">
        <v>0</v>
      </c>
    </row>
    <row r="3127" spans="1:19">
      <c r="A3127" s="128">
        <v>43767</v>
      </c>
      <c r="B3127" s="129">
        <v>42022230</v>
      </c>
      <c r="C3127" s="129" t="s">
        <v>1703</v>
      </c>
      <c r="D3127" s="129" t="s">
        <v>4217</v>
      </c>
      <c r="E3127" s="129" t="s">
        <v>140</v>
      </c>
      <c r="F3127" s="129" t="s">
        <v>605</v>
      </c>
      <c r="G3127" s="129" t="s">
        <v>1108</v>
      </c>
      <c r="H3127" s="129">
        <v>845.73</v>
      </c>
      <c r="I3127" s="129">
        <v>68</v>
      </c>
      <c r="J3127" s="129" t="s">
        <v>137</v>
      </c>
      <c r="K3127" s="129">
        <v>12.44</v>
      </c>
      <c r="L3127" s="129">
        <v>68</v>
      </c>
      <c r="M3127" s="129" t="s">
        <v>141</v>
      </c>
      <c r="N3127" s="129">
        <v>845.92</v>
      </c>
      <c r="O3127" s="129">
        <v>12.44</v>
      </c>
      <c r="P3127" s="129" t="s">
        <v>283</v>
      </c>
      <c r="Q3127" s="129">
        <v>59708.2</v>
      </c>
      <c r="R3127" s="129" t="s">
        <v>155</v>
      </c>
      <c r="S3127" s="129">
        <v>0</v>
      </c>
    </row>
    <row r="3128" spans="1:19">
      <c r="A3128" s="101">
        <v>43764</v>
      </c>
      <c r="B3128">
        <v>42022190</v>
      </c>
      <c r="C3128" t="s">
        <v>3064</v>
      </c>
      <c r="D3128" s="124" t="s">
        <v>4211</v>
      </c>
      <c r="E3128" t="s">
        <v>140</v>
      </c>
      <c r="F3128" t="s">
        <v>333</v>
      </c>
      <c r="G3128" t="s">
        <v>641</v>
      </c>
      <c r="H3128">
        <v>10106.5</v>
      </c>
      <c r="I3128">
        <v>170</v>
      </c>
      <c r="J3128" t="s">
        <v>137</v>
      </c>
      <c r="K3128">
        <v>59.45</v>
      </c>
      <c r="L3128">
        <v>170</v>
      </c>
      <c r="M3128" t="s">
        <v>141</v>
      </c>
      <c r="N3128">
        <v>10106.5</v>
      </c>
      <c r="O3128">
        <v>59.45</v>
      </c>
      <c r="P3128" t="s">
        <v>283</v>
      </c>
      <c r="Q3128">
        <v>713518.79</v>
      </c>
      <c r="R3128" t="s">
        <v>155</v>
      </c>
      <c r="S3128">
        <v>0</v>
      </c>
    </row>
    <row r="3129" spans="1:19">
      <c r="A3129" s="101">
        <v>43764</v>
      </c>
      <c r="B3129">
        <v>42022190</v>
      </c>
      <c r="C3129" t="s">
        <v>3061</v>
      </c>
      <c r="D3129" s="124" t="s">
        <v>4211</v>
      </c>
      <c r="E3129" t="s">
        <v>140</v>
      </c>
      <c r="F3129" t="s">
        <v>333</v>
      </c>
      <c r="G3129" t="s">
        <v>641</v>
      </c>
      <c r="H3129">
        <v>14864</v>
      </c>
      <c r="I3129">
        <v>160</v>
      </c>
      <c r="J3129" t="s">
        <v>137</v>
      </c>
      <c r="K3129">
        <v>92.9</v>
      </c>
      <c r="L3129">
        <v>160</v>
      </c>
      <c r="M3129" t="s">
        <v>141</v>
      </c>
      <c r="N3129">
        <v>14864</v>
      </c>
      <c r="O3129">
        <v>92.9</v>
      </c>
      <c r="P3129" t="s">
        <v>283</v>
      </c>
      <c r="Q3129">
        <v>1049398.06</v>
      </c>
      <c r="R3129" t="s">
        <v>155</v>
      </c>
      <c r="S3129">
        <v>0</v>
      </c>
    </row>
    <row r="3130" spans="1:19">
      <c r="A3130" s="101">
        <v>43764</v>
      </c>
      <c r="B3130" s="124">
        <v>42022190</v>
      </c>
      <c r="C3130" t="s">
        <v>2990</v>
      </c>
      <c r="D3130" s="124" t="s">
        <v>4211</v>
      </c>
      <c r="E3130" t="s">
        <v>140</v>
      </c>
      <c r="F3130" t="s">
        <v>333</v>
      </c>
      <c r="G3130" t="s">
        <v>641</v>
      </c>
      <c r="H3130">
        <v>8442</v>
      </c>
      <c r="I3130">
        <v>120</v>
      </c>
      <c r="J3130" t="s">
        <v>137</v>
      </c>
      <c r="K3130">
        <v>70.349999999999994</v>
      </c>
      <c r="L3130">
        <v>120</v>
      </c>
      <c r="M3130" t="s">
        <v>141</v>
      </c>
      <c r="N3130">
        <v>8442</v>
      </c>
      <c r="O3130">
        <v>70.349999999999994</v>
      </c>
      <c r="P3130" t="s">
        <v>283</v>
      </c>
      <c r="Q3130">
        <v>596005.38</v>
      </c>
      <c r="R3130" t="s">
        <v>155</v>
      </c>
      <c r="S3130">
        <v>0</v>
      </c>
    </row>
    <row r="3131" spans="1:19">
      <c r="A3131" s="128">
        <v>43764</v>
      </c>
      <c r="B3131" s="129">
        <v>42022990</v>
      </c>
      <c r="C3131" s="129" t="s">
        <v>4106</v>
      </c>
      <c r="D3131" s="129" t="s">
        <v>4217</v>
      </c>
      <c r="E3131" s="129" t="s">
        <v>271</v>
      </c>
      <c r="F3131" s="129" t="s">
        <v>408</v>
      </c>
      <c r="G3131" s="129" t="s">
        <v>409</v>
      </c>
      <c r="H3131" s="129">
        <v>14.16</v>
      </c>
      <c r="I3131" s="129">
        <v>100</v>
      </c>
      <c r="J3131" s="129" t="s">
        <v>137</v>
      </c>
      <c r="K3131" s="129">
        <v>0.14000000000000001</v>
      </c>
      <c r="L3131" s="129">
        <v>100</v>
      </c>
      <c r="M3131" s="129" t="s">
        <v>141</v>
      </c>
      <c r="N3131" s="129">
        <v>10</v>
      </c>
      <c r="O3131" s="129">
        <v>0.1</v>
      </c>
      <c r="P3131" s="129" t="s">
        <v>283</v>
      </c>
      <c r="Q3131" s="129">
        <v>1000</v>
      </c>
      <c r="R3131" s="129" t="s">
        <v>275</v>
      </c>
      <c r="S3131" s="129">
        <v>0</v>
      </c>
    </row>
    <row r="3132" spans="1:19">
      <c r="A3132" s="101">
        <v>43764</v>
      </c>
      <c r="B3132" s="124">
        <v>42022190</v>
      </c>
      <c r="C3132" t="s">
        <v>4109</v>
      </c>
      <c r="D3132" s="124" t="s">
        <v>4211</v>
      </c>
      <c r="E3132" t="s">
        <v>140</v>
      </c>
      <c r="F3132" t="s">
        <v>304</v>
      </c>
      <c r="G3132" t="s">
        <v>315</v>
      </c>
      <c r="H3132">
        <v>1559.05</v>
      </c>
      <c r="I3132">
        <v>30</v>
      </c>
      <c r="J3132" t="s">
        <v>137</v>
      </c>
      <c r="K3132">
        <v>51.97</v>
      </c>
      <c r="L3132">
        <v>30</v>
      </c>
      <c r="M3132" t="s">
        <v>141</v>
      </c>
      <c r="N3132">
        <v>1417.5</v>
      </c>
      <c r="O3132">
        <v>47.25</v>
      </c>
      <c r="P3132" t="s">
        <v>142</v>
      </c>
      <c r="Q3132">
        <v>110068.92</v>
      </c>
      <c r="R3132" t="s">
        <v>155</v>
      </c>
      <c r="S3132">
        <v>0</v>
      </c>
    </row>
    <row r="3133" spans="1:19">
      <c r="A3133" s="101">
        <v>43764</v>
      </c>
      <c r="B3133" s="124">
        <v>42021190</v>
      </c>
      <c r="C3133" s="124" t="s">
        <v>4110</v>
      </c>
      <c r="D3133" s="124" t="s">
        <v>4211</v>
      </c>
      <c r="E3133" s="124" t="s">
        <v>140</v>
      </c>
      <c r="F3133" s="124" t="s">
        <v>277</v>
      </c>
      <c r="G3133" s="124" t="s">
        <v>293</v>
      </c>
      <c r="H3133" s="124">
        <v>11721.5</v>
      </c>
      <c r="I3133" s="124">
        <v>700</v>
      </c>
      <c r="J3133" s="124" t="s">
        <v>137</v>
      </c>
      <c r="K3133" s="124">
        <v>16.739999999999998</v>
      </c>
      <c r="L3133" s="124">
        <v>700</v>
      </c>
      <c r="M3133" s="124" t="s">
        <v>141</v>
      </c>
      <c r="N3133" s="124">
        <v>11900</v>
      </c>
      <c r="O3133" s="124">
        <v>17</v>
      </c>
      <c r="P3133" s="124" t="s">
        <v>283</v>
      </c>
      <c r="Q3133" s="124">
        <v>827537.97</v>
      </c>
      <c r="R3133" s="124" t="s">
        <v>155</v>
      </c>
      <c r="S3133">
        <v>0</v>
      </c>
    </row>
    <row r="3134" spans="1:19">
      <c r="A3134" s="101">
        <v>43764</v>
      </c>
      <c r="B3134">
        <v>42021110</v>
      </c>
      <c r="C3134" t="s">
        <v>4111</v>
      </c>
      <c r="D3134" s="124" t="s">
        <v>4211</v>
      </c>
      <c r="E3134" t="s">
        <v>140</v>
      </c>
      <c r="F3134" t="s">
        <v>277</v>
      </c>
      <c r="G3134" t="s">
        <v>293</v>
      </c>
      <c r="H3134">
        <v>17336</v>
      </c>
      <c r="I3134">
        <v>800</v>
      </c>
      <c r="J3134" t="s">
        <v>137</v>
      </c>
      <c r="K3134">
        <v>21.67</v>
      </c>
      <c r="L3134">
        <v>800</v>
      </c>
      <c r="M3134" t="s">
        <v>141</v>
      </c>
      <c r="N3134">
        <v>17600</v>
      </c>
      <c r="O3134">
        <v>22</v>
      </c>
      <c r="P3134" t="s">
        <v>283</v>
      </c>
      <c r="Q3134">
        <v>1223921.3799999999</v>
      </c>
      <c r="R3134" t="s">
        <v>155</v>
      </c>
      <c r="S3134">
        <v>0</v>
      </c>
    </row>
    <row r="3135" spans="1:19">
      <c r="A3135" s="101">
        <v>43764</v>
      </c>
      <c r="B3135">
        <v>42022190</v>
      </c>
      <c r="C3135" t="s">
        <v>4113</v>
      </c>
      <c r="D3135" s="124" t="s">
        <v>4211</v>
      </c>
      <c r="E3135" t="s">
        <v>140</v>
      </c>
      <c r="F3135" t="s">
        <v>277</v>
      </c>
      <c r="G3135" t="s">
        <v>293</v>
      </c>
      <c r="H3135">
        <v>9357.5</v>
      </c>
      <c r="I3135">
        <v>500</v>
      </c>
      <c r="J3135" t="s">
        <v>137</v>
      </c>
      <c r="K3135">
        <v>18.72</v>
      </c>
      <c r="L3135">
        <v>500</v>
      </c>
      <c r="M3135" t="s">
        <v>141</v>
      </c>
      <c r="N3135">
        <v>9500</v>
      </c>
      <c r="O3135">
        <v>19</v>
      </c>
      <c r="P3135" t="s">
        <v>283</v>
      </c>
      <c r="Q3135">
        <v>660639.49</v>
      </c>
      <c r="R3135" t="s">
        <v>155</v>
      </c>
      <c r="S3135">
        <v>0</v>
      </c>
    </row>
    <row r="3136" spans="1:19">
      <c r="A3136" s="101">
        <v>43764</v>
      </c>
      <c r="B3136" s="124">
        <v>42023190</v>
      </c>
      <c r="C3136" t="s">
        <v>4114</v>
      </c>
      <c r="D3136" s="124" t="s">
        <v>4211</v>
      </c>
      <c r="E3136" t="s">
        <v>140</v>
      </c>
      <c r="F3136" t="s">
        <v>277</v>
      </c>
      <c r="G3136" t="s">
        <v>293</v>
      </c>
      <c r="H3136">
        <v>18311.150000000001</v>
      </c>
      <c r="I3136">
        <v>1300</v>
      </c>
      <c r="J3136" t="s">
        <v>137</v>
      </c>
      <c r="K3136">
        <v>14.09</v>
      </c>
      <c r="L3136">
        <v>1300</v>
      </c>
      <c r="M3136" t="s">
        <v>141</v>
      </c>
      <c r="N3136">
        <v>18590</v>
      </c>
      <c r="O3136">
        <v>14.3</v>
      </c>
      <c r="P3136" t="s">
        <v>283</v>
      </c>
      <c r="Q3136">
        <v>1292767.42</v>
      </c>
      <c r="R3136" t="s">
        <v>155</v>
      </c>
      <c r="S3136">
        <v>0</v>
      </c>
    </row>
    <row r="3137" spans="1:19">
      <c r="A3137" s="101">
        <v>43764</v>
      </c>
      <c r="B3137">
        <v>42021190</v>
      </c>
      <c r="C3137" t="s">
        <v>3889</v>
      </c>
      <c r="D3137" s="124" t="s">
        <v>4211</v>
      </c>
      <c r="E3137" t="s">
        <v>140</v>
      </c>
      <c r="F3137" t="s">
        <v>277</v>
      </c>
      <c r="G3137" t="s">
        <v>293</v>
      </c>
      <c r="H3137">
        <v>9997.75</v>
      </c>
      <c r="I3137">
        <v>700</v>
      </c>
      <c r="J3137" t="s">
        <v>137</v>
      </c>
      <c r="K3137">
        <v>14.28</v>
      </c>
      <c r="L3137">
        <v>700</v>
      </c>
      <c r="M3137" t="s">
        <v>141</v>
      </c>
      <c r="N3137">
        <v>10150</v>
      </c>
      <c r="O3137">
        <v>14.5</v>
      </c>
      <c r="P3137" t="s">
        <v>283</v>
      </c>
      <c r="Q3137">
        <v>705841.08</v>
      </c>
      <c r="R3137" t="s">
        <v>155</v>
      </c>
      <c r="S3137">
        <v>0</v>
      </c>
    </row>
    <row r="3138" spans="1:19">
      <c r="A3138" s="101">
        <v>43764</v>
      </c>
      <c r="B3138" s="124">
        <v>42022190</v>
      </c>
      <c r="C3138" s="124" t="s">
        <v>2747</v>
      </c>
      <c r="D3138" s="124" t="s">
        <v>4211</v>
      </c>
      <c r="E3138" s="124" t="s">
        <v>140</v>
      </c>
      <c r="F3138" s="124" t="s">
        <v>272</v>
      </c>
      <c r="G3138" s="124" t="s">
        <v>296</v>
      </c>
      <c r="H3138" s="124">
        <v>55080.91</v>
      </c>
      <c r="I3138" s="124">
        <v>3200</v>
      </c>
      <c r="J3138" s="124" t="s">
        <v>137</v>
      </c>
      <c r="K3138" s="124">
        <v>17.21</v>
      </c>
      <c r="L3138" s="124">
        <v>3200</v>
      </c>
      <c r="M3138" s="124" t="s">
        <v>141</v>
      </c>
      <c r="N3138" s="124">
        <v>50080</v>
      </c>
      <c r="O3138" s="124">
        <v>15.65</v>
      </c>
      <c r="P3138" s="124" t="s">
        <v>142</v>
      </c>
      <c r="Q3138" s="124">
        <v>3888712</v>
      </c>
      <c r="R3138" s="124" t="s">
        <v>155</v>
      </c>
      <c r="S3138">
        <v>0</v>
      </c>
    </row>
    <row r="3139" spans="1:19">
      <c r="A3139" s="101">
        <v>43764</v>
      </c>
      <c r="B3139">
        <v>42022190</v>
      </c>
      <c r="C3139" t="s">
        <v>4118</v>
      </c>
      <c r="D3139" s="124" t="s">
        <v>4211</v>
      </c>
      <c r="E3139" t="s">
        <v>140</v>
      </c>
      <c r="F3139" t="s">
        <v>333</v>
      </c>
      <c r="G3139" t="s">
        <v>641</v>
      </c>
      <c r="H3139">
        <v>1730</v>
      </c>
      <c r="I3139">
        <v>50</v>
      </c>
      <c r="J3139" t="s">
        <v>137</v>
      </c>
      <c r="K3139">
        <v>34.6</v>
      </c>
      <c r="L3139">
        <v>50</v>
      </c>
      <c r="M3139" t="s">
        <v>141</v>
      </c>
      <c r="N3139">
        <v>1730</v>
      </c>
      <c r="O3139">
        <v>34.6</v>
      </c>
      <c r="P3139" t="s">
        <v>283</v>
      </c>
      <c r="Q3139">
        <v>122137.92</v>
      </c>
      <c r="R3139" t="s">
        <v>155</v>
      </c>
      <c r="S3139">
        <v>0</v>
      </c>
    </row>
    <row r="3140" spans="1:19">
      <c r="A3140" s="128">
        <v>43764</v>
      </c>
      <c r="B3140" s="129">
        <v>42022990</v>
      </c>
      <c r="C3140" s="129" t="s">
        <v>4121</v>
      </c>
      <c r="D3140" s="129" t="s">
        <v>4217</v>
      </c>
      <c r="E3140" s="129" t="s">
        <v>140</v>
      </c>
      <c r="F3140" s="129" t="s">
        <v>605</v>
      </c>
      <c r="G3140" s="129" t="s">
        <v>1095</v>
      </c>
      <c r="H3140" s="129">
        <v>3610.67</v>
      </c>
      <c r="I3140" s="129">
        <v>247</v>
      </c>
      <c r="J3140" s="129" t="s">
        <v>137</v>
      </c>
      <c r="K3140" s="129">
        <v>14.62</v>
      </c>
      <c r="L3140" s="129">
        <v>247</v>
      </c>
      <c r="M3140" s="129" t="s">
        <v>141</v>
      </c>
      <c r="N3140" s="129">
        <v>5372.25</v>
      </c>
      <c r="O3140" s="129">
        <v>21.75</v>
      </c>
      <c r="P3140" s="129" t="s">
        <v>607</v>
      </c>
      <c r="Q3140" s="129">
        <v>254913.21</v>
      </c>
      <c r="R3140" s="129" t="s">
        <v>155</v>
      </c>
      <c r="S3140" s="129">
        <v>0</v>
      </c>
    </row>
    <row r="3141" spans="1:19">
      <c r="A3141" s="101">
        <v>43764</v>
      </c>
      <c r="B3141">
        <v>42023190</v>
      </c>
      <c r="C3141" t="s">
        <v>3024</v>
      </c>
      <c r="D3141" s="124" t="s">
        <v>4211</v>
      </c>
      <c r="E3141" t="s">
        <v>140</v>
      </c>
      <c r="F3141" t="s">
        <v>333</v>
      </c>
      <c r="G3141" t="s">
        <v>641</v>
      </c>
      <c r="H3141">
        <v>2380</v>
      </c>
      <c r="I3141">
        <v>100</v>
      </c>
      <c r="J3141" t="s">
        <v>137</v>
      </c>
      <c r="K3141">
        <v>23.8</v>
      </c>
      <c r="L3141">
        <v>100</v>
      </c>
      <c r="M3141" t="s">
        <v>141</v>
      </c>
      <c r="N3141">
        <v>2380</v>
      </c>
      <c r="O3141">
        <v>23.8</v>
      </c>
      <c r="P3141" t="s">
        <v>283</v>
      </c>
      <c r="Q3141">
        <v>168027.99</v>
      </c>
      <c r="R3141" t="s">
        <v>155</v>
      </c>
      <c r="S3141">
        <v>0</v>
      </c>
    </row>
    <row r="3142" spans="1:19">
      <c r="A3142" s="101">
        <v>43764</v>
      </c>
      <c r="B3142" s="124">
        <v>42023190</v>
      </c>
      <c r="C3142" s="124" t="s">
        <v>2993</v>
      </c>
      <c r="D3142" s="124" t="s">
        <v>4211</v>
      </c>
      <c r="E3142" s="124" t="s">
        <v>140</v>
      </c>
      <c r="F3142" s="124" t="s">
        <v>333</v>
      </c>
      <c r="G3142" s="124" t="s">
        <v>641</v>
      </c>
      <c r="H3142" s="124">
        <v>8930</v>
      </c>
      <c r="I3142" s="124">
        <v>380</v>
      </c>
      <c r="J3142" s="124" t="s">
        <v>137</v>
      </c>
      <c r="K3142" s="124">
        <v>23.5</v>
      </c>
      <c r="L3142" s="124">
        <v>380</v>
      </c>
      <c r="M3142" s="124" t="s">
        <v>141</v>
      </c>
      <c r="N3142" s="124">
        <v>8930</v>
      </c>
      <c r="O3142" s="124">
        <v>23.5</v>
      </c>
      <c r="P3142" s="124" t="s">
        <v>283</v>
      </c>
      <c r="Q3142" s="124">
        <v>630457.94999999995</v>
      </c>
      <c r="R3142" s="124" t="s">
        <v>155</v>
      </c>
      <c r="S3142">
        <v>0</v>
      </c>
    </row>
    <row r="3143" spans="1:19">
      <c r="A3143" s="101">
        <v>43764</v>
      </c>
      <c r="B3143" s="124">
        <v>42022190</v>
      </c>
      <c r="C3143" t="s">
        <v>4124</v>
      </c>
      <c r="D3143" s="124" t="s">
        <v>4211</v>
      </c>
      <c r="E3143" t="s">
        <v>140</v>
      </c>
      <c r="F3143" t="s">
        <v>304</v>
      </c>
      <c r="G3143" t="s">
        <v>315</v>
      </c>
      <c r="H3143">
        <v>884.29</v>
      </c>
      <c r="I3143">
        <v>20</v>
      </c>
      <c r="J3143" t="s">
        <v>137</v>
      </c>
      <c r="K3143">
        <v>44.21</v>
      </c>
      <c r="L3143">
        <v>20</v>
      </c>
      <c r="M3143" t="s">
        <v>141</v>
      </c>
      <c r="N3143">
        <v>804</v>
      </c>
      <c r="O3143">
        <v>40.200000000000003</v>
      </c>
      <c r="P3143" t="s">
        <v>142</v>
      </c>
      <c r="Q3143">
        <v>62430.61</v>
      </c>
      <c r="R3143" t="s">
        <v>155</v>
      </c>
      <c r="S3143">
        <v>0</v>
      </c>
    </row>
    <row r="3144" spans="1:19">
      <c r="A3144" s="101">
        <v>43764</v>
      </c>
      <c r="B3144">
        <v>42021290</v>
      </c>
      <c r="C3144" t="s">
        <v>4126</v>
      </c>
      <c r="D3144" s="124" t="s">
        <v>4211</v>
      </c>
      <c r="E3144" t="s">
        <v>271</v>
      </c>
      <c r="F3144" t="s">
        <v>139</v>
      </c>
      <c r="G3144" t="s">
        <v>681</v>
      </c>
      <c r="H3144">
        <v>915.63</v>
      </c>
      <c r="I3144">
        <v>6</v>
      </c>
      <c r="J3144" t="s">
        <v>274</v>
      </c>
      <c r="K3144">
        <v>152.6</v>
      </c>
      <c r="L3144">
        <v>6</v>
      </c>
      <c r="M3144" t="s">
        <v>274</v>
      </c>
      <c r="N3144">
        <v>832.5</v>
      </c>
      <c r="O3144">
        <v>138.75</v>
      </c>
      <c r="P3144" t="s">
        <v>142</v>
      </c>
      <c r="Q3144">
        <v>64643.63</v>
      </c>
      <c r="R3144" t="s">
        <v>275</v>
      </c>
      <c r="S3144">
        <v>0</v>
      </c>
    </row>
    <row r="3145" spans="1:19">
      <c r="A3145" s="128">
        <v>43763</v>
      </c>
      <c r="B3145" s="129">
        <v>42021290</v>
      </c>
      <c r="C3145" s="129" t="s">
        <v>2520</v>
      </c>
      <c r="D3145" s="129" t="s">
        <v>4215</v>
      </c>
      <c r="E3145" s="129" t="s">
        <v>140</v>
      </c>
      <c r="F3145" s="129" t="s">
        <v>300</v>
      </c>
      <c r="G3145" s="129" t="s">
        <v>1279</v>
      </c>
      <c r="H3145" s="129">
        <v>819.2</v>
      </c>
      <c r="I3145" s="129">
        <v>640</v>
      </c>
      <c r="J3145" s="129" t="s">
        <v>137</v>
      </c>
      <c r="K3145" s="129">
        <v>1.28</v>
      </c>
      <c r="L3145" s="129">
        <v>640</v>
      </c>
      <c r="M3145" s="129" t="s">
        <v>141</v>
      </c>
      <c r="N3145" s="129">
        <v>819.2</v>
      </c>
      <c r="O3145" s="129">
        <v>1.28</v>
      </c>
      <c r="P3145" s="129" t="s">
        <v>283</v>
      </c>
      <c r="Q3145" s="129">
        <v>57835.53</v>
      </c>
      <c r="R3145" s="129" t="s">
        <v>155</v>
      </c>
      <c r="S3145" s="129">
        <v>0</v>
      </c>
    </row>
    <row r="3146" spans="1:19">
      <c r="A3146" s="128">
        <v>43763</v>
      </c>
      <c r="B3146" s="129">
        <v>42021110</v>
      </c>
      <c r="C3146" s="129" t="s">
        <v>4133</v>
      </c>
      <c r="D3146" s="129" t="s">
        <v>4217</v>
      </c>
      <c r="E3146" s="129" t="s">
        <v>140</v>
      </c>
      <c r="F3146" s="129" t="s">
        <v>49</v>
      </c>
      <c r="G3146" s="129" t="s">
        <v>288</v>
      </c>
      <c r="H3146" s="129">
        <v>0.38</v>
      </c>
      <c r="I3146" s="129">
        <v>1350</v>
      </c>
      <c r="J3146" s="129" t="s">
        <v>137</v>
      </c>
      <c r="K3146" s="129">
        <v>0</v>
      </c>
      <c r="L3146" s="129">
        <v>1350</v>
      </c>
      <c r="M3146" s="129" t="s">
        <v>141</v>
      </c>
      <c r="N3146" s="129">
        <v>0</v>
      </c>
      <c r="O3146" s="129">
        <v>0</v>
      </c>
      <c r="P3146" s="129" t="s">
        <v>283</v>
      </c>
      <c r="Q3146" s="129">
        <v>26.92</v>
      </c>
      <c r="R3146" s="129" t="s">
        <v>155</v>
      </c>
      <c r="S3146" s="129">
        <v>0</v>
      </c>
    </row>
    <row r="3147" spans="1:19">
      <c r="A3147" s="128">
        <v>43763</v>
      </c>
      <c r="B3147" s="129">
        <v>42022910</v>
      </c>
      <c r="C3147" s="129" t="s">
        <v>4140</v>
      </c>
      <c r="D3147" s="129" t="s">
        <v>4215</v>
      </c>
      <c r="E3147" s="129" t="s">
        <v>140</v>
      </c>
      <c r="F3147" s="129" t="s">
        <v>139</v>
      </c>
      <c r="G3147" s="129" t="s">
        <v>330</v>
      </c>
      <c r="H3147" s="129">
        <v>1575</v>
      </c>
      <c r="I3147" s="129">
        <v>450</v>
      </c>
      <c r="J3147" s="129" t="s">
        <v>137</v>
      </c>
      <c r="K3147" s="129">
        <v>3.5</v>
      </c>
      <c r="L3147" s="129">
        <v>450</v>
      </c>
      <c r="M3147" s="129" t="s">
        <v>141</v>
      </c>
      <c r="N3147" s="129">
        <v>1575</v>
      </c>
      <c r="O3147" s="129">
        <v>3.5</v>
      </c>
      <c r="P3147" s="129" t="s">
        <v>283</v>
      </c>
      <c r="Q3147" s="129">
        <v>111194.99</v>
      </c>
      <c r="R3147" s="129" t="s">
        <v>155</v>
      </c>
      <c r="S3147" s="129">
        <v>0</v>
      </c>
    </row>
    <row r="3148" spans="1:19">
      <c r="A3148" s="101">
        <v>43763</v>
      </c>
      <c r="B3148" s="124">
        <v>42021190</v>
      </c>
      <c r="C3148" t="s">
        <v>1119</v>
      </c>
      <c r="D3148" s="124" t="s">
        <v>4211</v>
      </c>
      <c r="E3148" t="s">
        <v>140</v>
      </c>
      <c r="F3148" t="s">
        <v>605</v>
      </c>
      <c r="G3148" t="s">
        <v>1095</v>
      </c>
      <c r="H3148">
        <v>3700</v>
      </c>
      <c r="I3148">
        <v>100</v>
      </c>
      <c r="J3148" t="s">
        <v>137</v>
      </c>
      <c r="K3148">
        <v>37</v>
      </c>
      <c r="L3148">
        <v>100</v>
      </c>
      <c r="M3148" t="s">
        <v>141</v>
      </c>
      <c r="N3148">
        <v>3700</v>
      </c>
      <c r="O3148">
        <v>37</v>
      </c>
      <c r="P3148" t="s">
        <v>283</v>
      </c>
      <c r="Q3148">
        <v>261220</v>
      </c>
      <c r="R3148" t="s">
        <v>155</v>
      </c>
      <c r="S3148">
        <v>0</v>
      </c>
    </row>
    <row r="3149" spans="1:19">
      <c r="A3149" s="128">
        <v>43763</v>
      </c>
      <c r="B3149" s="129">
        <v>42023190</v>
      </c>
      <c r="C3149" s="129" t="s">
        <v>417</v>
      </c>
      <c r="D3149" s="129" t="s">
        <v>4217</v>
      </c>
      <c r="E3149" s="129" t="s">
        <v>140</v>
      </c>
      <c r="F3149" s="129" t="s">
        <v>281</v>
      </c>
      <c r="G3149" s="129" t="s">
        <v>282</v>
      </c>
      <c r="H3149" s="129">
        <v>28</v>
      </c>
      <c r="I3149" s="129">
        <v>14</v>
      </c>
      <c r="J3149" s="129" t="s">
        <v>137</v>
      </c>
      <c r="K3149" s="129">
        <v>2</v>
      </c>
      <c r="L3149" s="129">
        <v>14</v>
      </c>
      <c r="M3149" s="129" t="s">
        <v>141</v>
      </c>
      <c r="N3149" s="129">
        <v>28</v>
      </c>
      <c r="O3149" s="129">
        <v>2</v>
      </c>
      <c r="P3149" s="129" t="s">
        <v>283</v>
      </c>
      <c r="Q3149" s="129">
        <v>1976.88</v>
      </c>
      <c r="R3149" s="129" t="s">
        <v>155</v>
      </c>
      <c r="S3149" s="129">
        <v>0</v>
      </c>
    </row>
    <row r="3150" spans="1:19">
      <c r="A3150" s="128">
        <v>43762</v>
      </c>
      <c r="B3150" s="129">
        <v>42022910</v>
      </c>
      <c r="C3150" s="129" t="s">
        <v>3232</v>
      </c>
      <c r="D3150" s="129" t="s">
        <v>4217</v>
      </c>
      <c r="E3150" s="129" t="s">
        <v>271</v>
      </c>
      <c r="F3150" s="129" t="s">
        <v>49</v>
      </c>
      <c r="G3150" s="129" t="s">
        <v>313</v>
      </c>
      <c r="H3150" s="129">
        <v>224.28</v>
      </c>
      <c r="I3150" s="129">
        <v>10</v>
      </c>
      <c r="J3150" s="129" t="s">
        <v>137</v>
      </c>
      <c r="K3150" s="129">
        <v>22.43</v>
      </c>
      <c r="L3150" s="129">
        <v>10</v>
      </c>
      <c r="M3150" s="129" t="s">
        <v>141</v>
      </c>
      <c r="N3150" s="129">
        <v>840</v>
      </c>
      <c r="O3150" s="129">
        <v>84</v>
      </c>
      <c r="P3150" s="129" t="s">
        <v>3233</v>
      </c>
      <c r="Q3150" s="129">
        <v>15834</v>
      </c>
      <c r="R3150" s="129" t="s">
        <v>275</v>
      </c>
      <c r="S3150" s="129">
        <v>0</v>
      </c>
    </row>
    <row r="3151" spans="1:19">
      <c r="A3151" s="101">
        <v>43762</v>
      </c>
      <c r="B3151">
        <v>42021110</v>
      </c>
      <c r="C3151" t="s">
        <v>4149</v>
      </c>
      <c r="D3151" s="124" t="s">
        <v>4211</v>
      </c>
      <c r="E3151" t="s">
        <v>140</v>
      </c>
      <c r="F3151" t="s">
        <v>277</v>
      </c>
      <c r="G3151" t="s">
        <v>293</v>
      </c>
      <c r="H3151">
        <v>1713.58</v>
      </c>
      <c r="I3151">
        <v>38</v>
      </c>
      <c r="J3151" t="s">
        <v>137</v>
      </c>
      <c r="K3151">
        <v>45.09</v>
      </c>
      <c r="L3151">
        <v>38</v>
      </c>
      <c r="M3151" t="s">
        <v>141</v>
      </c>
      <c r="N3151">
        <v>1558</v>
      </c>
      <c r="O3151">
        <v>41</v>
      </c>
      <c r="P3151" t="s">
        <v>142</v>
      </c>
      <c r="Q3151">
        <v>120978.69</v>
      </c>
      <c r="R3151" t="s">
        <v>155</v>
      </c>
      <c r="S3151">
        <v>0</v>
      </c>
    </row>
    <row r="3152" spans="1:19">
      <c r="A3152" s="101">
        <v>43762</v>
      </c>
      <c r="B3152">
        <v>42021120</v>
      </c>
      <c r="C3152" t="s">
        <v>4150</v>
      </c>
      <c r="D3152" s="124" t="s">
        <v>4211</v>
      </c>
      <c r="E3152" t="s">
        <v>140</v>
      </c>
      <c r="F3152" t="s">
        <v>277</v>
      </c>
      <c r="G3152" t="s">
        <v>293</v>
      </c>
      <c r="H3152">
        <v>857.89</v>
      </c>
      <c r="I3152">
        <v>65</v>
      </c>
      <c r="J3152" t="s">
        <v>137</v>
      </c>
      <c r="K3152">
        <v>13.2</v>
      </c>
      <c r="L3152">
        <v>65</v>
      </c>
      <c r="M3152" t="s">
        <v>141</v>
      </c>
      <c r="N3152">
        <v>780</v>
      </c>
      <c r="O3152">
        <v>12</v>
      </c>
      <c r="P3152" t="s">
        <v>142</v>
      </c>
      <c r="Q3152">
        <v>60566.95</v>
      </c>
      <c r="R3152" t="s">
        <v>155</v>
      </c>
      <c r="S3152">
        <v>0</v>
      </c>
    </row>
    <row r="3153" spans="1:19">
      <c r="A3153" s="101">
        <v>43762</v>
      </c>
      <c r="B3153">
        <v>42022190</v>
      </c>
      <c r="C3153" t="s">
        <v>4151</v>
      </c>
      <c r="D3153" s="124" t="s">
        <v>4211</v>
      </c>
      <c r="E3153" t="s">
        <v>140</v>
      </c>
      <c r="F3153" t="s">
        <v>277</v>
      </c>
      <c r="G3153" t="s">
        <v>293</v>
      </c>
      <c r="H3153">
        <v>2639.66</v>
      </c>
      <c r="I3153">
        <v>96</v>
      </c>
      <c r="J3153" t="s">
        <v>137</v>
      </c>
      <c r="K3153">
        <v>27.5</v>
      </c>
      <c r="L3153">
        <v>96</v>
      </c>
      <c r="M3153" t="s">
        <v>141</v>
      </c>
      <c r="N3153">
        <v>2400</v>
      </c>
      <c r="O3153">
        <v>25</v>
      </c>
      <c r="P3153" t="s">
        <v>142</v>
      </c>
      <c r="Q3153">
        <v>186359.94</v>
      </c>
      <c r="R3153" t="s">
        <v>155</v>
      </c>
      <c r="S3153">
        <v>0</v>
      </c>
    </row>
    <row r="3154" spans="1:19">
      <c r="A3154" s="128">
        <v>43762</v>
      </c>
      <c r="B3154" s="129">
        <v>42022910</v>
      </c>
      <c r="C3154" s="129" t="s">
        <v>4157</v>
      </c>
      <c r="D3154" s="129" t="s">
        <v>4217</v>
      </c>
      <c r="E3154" s="129" t="s">
        <v>140</v>
      </c>
      <c r="F3154" s="129" t="s">
        <v>281</v>
      </c>
      <c r="G3154" s="129" t="s">
        <v>282</v>
      </c>
      <c r="H3154" s="129">
        <v>203.4</v>
      </c>
      <c r="I3154" s="129">
        <v>36</v>
      </c>
      <c r="J3154" s="129" t="s">
        <v>137</v>
      </c>
      <c r="K3154" s="129">
        <v>5.65</v>
      </c>
      <c r="L3154" s="129">
        <v>36</v>
      </c>
      <c r="M3154" s="129" t="s">
        <v>141</v>
      </c>
      <c r="N3154" s="129">
        <v>203.4</v>
      </c>
      <c r="O3154" s="129">
        <v>5.65</v>
      </c>
      <c r="P3154" s="129" t="s">
        <v>283</v>
      </c>
      <c r="Q3154" s="129">
        <v>14360.06</v>
      </c>
      <c r="R3154" s="129" t="s">
        <v>155</v>
      </c>
      <c r="S3154" s="129">
        <v>0</v>
      </c>
    </row>
    <row r="3155" spans="1:19">
      <c r="A3155" s="101">
        <v>43762</v>
      </c>
      <c r="B3155">
        <v>42022190</v>
      </c>
      <c r="C3155" t="s">
        <v>2123</v>
      </c>
      <c r="D3155" s="124" t="s">
        <v>4211</v>
      </c>
      <c r="E3155" t="s">
        <v>140</v>
      </c>
      <c r="F3155" t="s">
        <v>277</v>
      </c>
      <c r="G3155" t="s">
        <v>293</v>
      </c>
      <c r="H3155">
        <v>56182.15</v>
      </c>
      <c r="I3155">
        <v>2120</v>
      </c>
      <c r="J3155" t="s">
        <v>137</v>
      </c>
      <c r="K3155">
        <v>26.5</v>
      </c>
      <c r="L3155">
        <v>2120</v>
      </c>
      <c r="M3155" t="s">
        <v>141</v>
      </c>
      <c r="N3155">
        <v>56180</v>
      </c>
      <c r="O3155">
        <v>26.5</v>
      </c>
      <c r="P3155" t="s">
        <v>283</v>
      </c>
      <c r="Q3155">
        <v>3966459.73</v>
      </c>
      <c r="R3155" t="s">
        <v>155</v>
      </c>
      <c r="S3155">
        <v>0</v>
      </c>
    </row>
    <row r="3156" spans="1:19">
      <c r="A3156" s="128">
        <v>43762</v>
      </c>
      <c r="B3156" s="129">
        <v>42022990</v>
      </c>
      <c r="C3156" s="129" t="s">
        <v>4106</v>
      </c>
      <c r="D3156" s="129" t="s">
        <v>4217</v>
      </c>
      <c r="E3156" s="129" t="s">
        <v>271</v>
      </c>
      <c r="F3156" s="129" t="s">
        <v>408</v>
      </c>
      <c r="G3156" s="129" t="s">
        <v>1911</v>
      </c>
      <c r="H3156" s="129">
        <v>5.46</v>
      </c>
      <c r="I3156" s="129">
        <v>100</v>
      </c>
      <c r="J3156" s="129" t="s">
        <v>137</v>
      </c>
      <c r="K3156" s="129">
        <v>0.05</v>
      </c>
      <c r="L3156" s="129">
        <v>100</v>
      </c>
      <c r="M3156" s="129" t="s">
        <v>141</v>
      </c>
      <c r="N3156" s="129">
        <v>10</v>
      </c>
      <c r="O3156" s="129">
        <v>0.1</v>
      </c>
      <c r="P3156" s="129" t="s">
        <v>283</v>
      </c>
      <c r="Q3156" s="129">
        <v>385.6</v>
      </c>
      <c r="R3156" s="129" t="s">
        <v>275</v>
      </c>
      <c r="S3156" s="129">
        <v>0</v>
      </c>
    </row>
    <row r="3157" spans="1:19">
      <c r="A3157" s="128">
        <v>43762</v>
      </c>
      <c r="B3157" s="129">
        <v>42021190</v>
      </c>
      <c r="C3157" s="129" t="s">
        <v>4161</v>
      </c>
      <c r="D3157" s="129" t="s">
        <v>4217</v>
      </c>
      <c r="E3157" s="129" t="s">
        <v>140</v>
      </c>
      <c r="F3157" s="129" t="s">
        <v>281</v>
      </c>
      <c r="G3157" s="129" t="s">
        <v>282</v>
      </c>
      <c r="H3157" s="129">
        <v>236.65</v>
      </c>
      <c r="I3157" s="129">
        <v>156</v>
      </c>
      <c r="J3157" s="129" t="s">
        <v>137</v>
      </c>
      <c r="K3157" s="129">
        <v>1.52</v>
      </c>
      <c r="L3157" s="129">
        <v>156</v>
      </c>
      <c r="M3157" s="129" t="s">
        <v>141</v>
      </c>
      <c r="N3157" s="129">
        <v>185.64</v>
      </c>
      <c r="O3157" s="129">
        <v>1.19</v>
      </c>
      <c r="P3157" s="129" t="s">
        <v>1273</v>
      </c>
      <c r="Q3157" s="129">
        <v>16707.59</v>
      </c>
      <c r="R3157" s="129" t="s">
        <v>155</v>
      </c>
      <c r="S3157" s="129">
        <v>0</v>
      </c>
    </row>
    <row r="3158" spans="1:19">
      <c r="A3158" s="128">
        <v>43762</v>
      </c>
      <c r="B3158" s="129">
        <v>42021190</v>
      </c>
      <c r="C3158" s="129" t="s">
        <v>4163</v>
      </c>
      <c r="D3158" s="129" t="s">
        <v>4217</v>
      </c>
      <c r="E3158" s="129" t="s">
        <v>271</v>
      </c>
      <c r="F3158" s="129" t="s">
        <v>277</v>
      </c>
      <c r="G3158" s="129" t="s">
        <v>278</v>
      </c>
      <c r="H3158" s="129">
        <v>2.2000000000000002</v>
      </c>
      <c r="I3158" s="129">
        <v>22</v>
      </c>
      <c r="J3158" s="129" t="s">
        <v>137</v>
      </c>
      <c r="K3158" s="129">
        <v>0.1</v>
      </c>
      <c r="L3158" s="129">
        <v>22</v>
      </c>
      <c r="M3158" s="129" t="s">
        <v>137</v>
      </c>
      <c r="N3158" s="129">
        <v>2.2000000000000002</v>
      </c>
      <c r="O3158" s="129">
        <v>0.1</v>
      </c>
      <c r="P3158" s="129" t="s">
        <v>283</v>
      </c>
      <c r="Q3158" s="129">
        <v>155.32</v>
      </c>
      <c r="R3158" s="129" t="s">
        <v>275</v>
      </c>
      <c r="S3158" s="129">
        <v>0</v>
      </c>
    </row>
    <row r="3159" spans="1:19">
      <c r="A3159" s="128">
        <v>43762</v>
      </c>
      <c r="B3159" s="129">
        <v>42021190</v>
      </c>
      <c r="C3159" s="129" t="s">
        <v>1602</v>
      </c>
      <c r="D3159" s="129" t="s">
        <v>4217</v>
      </c>
      <c r="E3159" s="129" t="s">
        <v>140</v>
      </c>
      <c r="F3159" s="129" t="s">
        <v>49</v>
      </c>
      <c r="G3159" s="129" t="s">
        <v>288</v>
      </c>
      <c r="H3159" s="129">
        <v>105.73</v>
      </c>
      <c r="I3159" s="129">
        <v>13</v>
      </c>
      <c r="J3159" s="129" t="s">
        <v>137</v>
      </c>
      <c r="K3159" s="129">
        <v>8.1300000000000008</v>
      </c>
      <c r="L3159" s="129">
        <v>13</v>
      </c>
      <c r="M3159" s="129" t="s">
        <v>141</v>
      </c>
      <c r="N3159" s="129">
        <v>105.69</v>
      </c>
      <c r="O3159" s="129">
        <v>8.1300000000000008</v>
      </c>
      <c r="P3159" s="129" t="s">
        <v>283</v>
      </c>
      <c r="Q3159" s="129">
        <v>7464.36</v>
      </c>
      <c r="R3159" s="129" t="s">
        <v>155</v>
      </c>
      <c r="S3159" s="129">
        <v>0</v>
      </c>
    </row>
    <row r="3160" spans="1:19">
      <c r="A3160" s="128">
        <v>43762</v>
      </c>
      <c r="B3160" s="129">
        <v>42021190</v>
      </c>
      <c r="C3160" s="129" t="s">
        <v>1602</v>
      </c>
      <c r="D3160" s="129" t="s">
        <v>4217</v>
      </c>
      <c r="E3160" s="129" t="s">
        <v>140</v>
      </c>
      <c r="F3160" s="129" t="s">
        <v>49</v>
      </c>
      <c r="G3160" s="129" t="s">
        <v>288</v>
      </c>
      <c r="H3160" s="129">
        <v>271</v>
      </c>
      <c r="I3160" s="129">
        <v>29</v>
      </c>
      <c r="J3160" s="129" t="s">
        <v>137</v>
      </c>
      <c r="K3160" s="129">
        <v>9.34</v>
      </c>
      <c r="L3160" s="129">
        <v>29</v>
      </c>
      <c r="M3160" s="129" t="s">
        <v>141</v>
      </c>
      <c r="N3160" s="129">
        <v>270.86</v>
      </c>
      <c r="O3160" s="129">
        <v>9.34</v>
      </c>
      <c r="P3160" s="129" t="s">
        <v>283</v>
      </c>
      <c r="Q3160" s="129">
        <v>19132.52</v>
      </c>
      <c r="R3160" s="129" t="s">
        <v>155</v>
      </c>
      <c r="S3160" s="129">
        <v>0</v>
      </c>
    </row>
    <row r="3161" spans="1:19">
      <c r="A3161" s="101">
        <v>43762</v>
      </c>
      <c r="B3161">
        <v>42022290</v>
      </c>
      <c r="C3161" t="s">
        <v>4164</v>
      </c>
      <c r="D3161" s="124" t="s">
        <v>4211</v>
      </c>
      <c r="E3161" t="s">
        <v>140</v>
      </c>
      <c r="F3161" t="s">
        <v>139</v>
      </c>
      <c r="G3161" t="s">
        <v>330</v>
      </c>
      <c r="H3161">
        <v>3444.75</v>
      </c>
      <c r="I3161">
        <v>200</v>
      </c>
      <c r="J3161" t="s">
        <v>137</v>
      </c>
      <c r="K3161">
        <v>17.22</v>
      </c>
      <c r="L3161">
        <v>200</v>
      </c>
      <c r="M3161" t="s">
        <v>141</v>
      </c>
      <c r="N3161">
        <v>3132</v>
      </c>
      <c r="O3161">
        <v>15.66</v>
      </c>
      <c r="P3161" t="s">
        <v>142</v>
      </c>
      <c r="Q3161">
        <v>243199.69</v>
      </c>
      <c r="R3161" t="s">
        <v>155</v>
      </c>
      <c r="S3161">
        <v>0</v>
      </c>
    </row>
    <row r="3162" spans="1:19">
      <c r="A3162" s="101">
        <v>43762</v>
      </c>
      <c r="B3162">
        <v>42022190</v>
      </c>
      <c r="C3162" t="s">
        <v>4165</v>
      </c>
      <c r="D3162" s="124" t="s">
        <v>4211</v>
      </c>
      <c r="E3162" t="s">
        <v>140</v>
      </c>
      <c r="F3162" t="s">
        <v>139</v>
      </c>
      <c r="G3162" t="s">
        <v>330</v>
      </c>
      <c r="H3162">
        <v>13241.2</v>
      </c>
      <c r="I3162">
        <v>600</v>
      </c>
      <c r="J3162" t="s">
        <v>137</v>
      </c>
      <c r="K3162">
        <v>22.07</v>
      </c>
      <c r="L3162">
        <v>600</v>
      </c>
      <c r="M3162" t="s">
        <v>141</v>
      </c>
      <c r="N3162">
        <v>13242</v>
      </c>
      <c r="O3162">
        <v>22.07</v>
      </c>
      <c r="P3162" t="s">
        <v>283</v>
      </c>
      <c r="Q3162">
        <v>934828.55</v>
      </c>
      <c r="R3162" t="s">
        <v>155</v>
      </c>
      <c r="S3162">
        <v>0</v>
      </c>
    </row>
    <row r="3163" spans="1:19">
      <c r="A3163" s="128">
        <v>43762</v>
      </c>
      <c r="B3163" s="129">
        <v>42022910</v>
      </c>
      <c r="C3163" s="129" t="s">
        <v>4166</v>
      </c>
      <c r="D3163" s="129" t="s">
        <v>4217</v>
      </c>
      <c r="E3163" s="129" t="s">
        <v>140</v>
      </c>
      <c r="F3163" s="129" t="s">
        <v>281</v>
      </c>
      <c r="G3163" s="129" t="s">
        <v>282</v>
      </c>
      <c r="H3163" s="129">
        <v>102</v>
      </c>
      <c r="I3163" s="129">
        <v>12</v>
      </c>
      <c r="J3163" s="129" t="s">
        <v>137</v>
      </c>
      <c r="K3163" s="129">
        <v>8.5</v>
      </c>
      <c r="L3163" s="129">
        <v>12</v>
      </c>
      <c r="M3163" s="129" t="s">
        <v>141</v>
      </c>
      <c r="N3163" s="129">
        <v>96</v>
      </c>
      <c r="O3163" s="129">
        <v>8</v>
      </c>
      <c r="P3163" s="129" t="s">
        <v>283</v>
      </c>
      <c r="Q3163" s="129">
        <v>7201.19</v>
      </c>
      <c r="R3163" s="129" t="s">
        <v>155</v>
      </c>
      <c r="S3163" s="129">
        <v>0</v>
      </c>
    </row>
    <row r="3164" spans="1:19">
      <c r="A3164" s="101">
        <v>43762</v>
      </c>
      <c r="B3164" s="124">
        <v>42022190</v>
      </c>
      <c r="C3164" s="124" t="s">
        <v>1366</v>
      </c>
      <c r="D3164" s="124" t="s">
        <v>4211</v>
      </c>
      <c r="E3164" s="124" t="s">
        <v>140</v>
      </c>
      <c r="F3164" s="124" t="s">
        <v>277</v>
      </c>
      <c r="G3164" s="124" t="s">
        <v>293</v>
      </c>
      <c r="H3164" s="124">
        <v>20358.39</v>
      </c>
      <c r="I3164" s="124">
        <v>1135</v>
      </c>
      <c r="J3164" s="124" t="s">
        <v>137</v>
      </c>
      <c r="K3164" s="124">
        <v>17.940000000000001</v>
      </c>
      <c r="L3164" s="124">
        <v>1135</v>
      </c>
      <c r="M3164" s="124" t="s">
        <v>141</v>
      </c>
      <c r="N3164" s="124">
        <v>20361.900000000001</v>
      </c>
      <c r="O3164" s="124">
        <v>17.940000000000001</v>
      </c>
      <c r="P3164" s="124" t="s">
        <v>283</v>
      </c>
      <c r="Q3164" s="124">
        <v>1437302.32</v>
      </c>
      <c r="R3164" s="124" t="s">
        <v>155</v>
      </c>
      <c r="S3164">
        <v>0</v>
      </c>
    </row>
    <row r="3165" spans="1:19">
      <c r="A3165" s="128">
        <v>43762</v>
      </c>
      <c r="B3165" s="129">
        <v>42022910</v>
      </c>
      <c r="C3165" s="129" t="s">
        <v>4168</v>
      </c>
      <c r="D3165" s="129" t="s">
        <v>4215</v>
      </c>
      <c r="E3165" s="129" t="s">
        <v>140</v>
      </c>
      <c r="F3165" s="129" t="s">
        <v>304</v>
      </c>
      <c r="G3165" s="129" t="s">
        <v>315</v>
      </c>
      <c r="H3165" s="129">
        <v>9520</v>
      </c>
      <c r="I3165" s="129">
        <v>1700</v>
      </c>
      <c r="J3165" s="129" t="s">
        <v>137</v>
      </c>
      <c r="K3165" s="129">
        <v>5.6</v>
      </c>
      <c r="L3165" s="129">
        <v>1700</v>
      </c>
      <c r="M3165" s="129" t="s">
        <v>141</v>
      </c>
      <c r="N3165" s="129">
        <v>9520</v>
      </c>
      <c r="O3165" s="129">
        <v>5.6</v>
      </c>
      <c r="P3165" s="129" t="s">
        <v>283</v>
      </c>
      <c r="Q3165" s="129">
        <v>672112</v>
      </c>
      <c r="R3165" s="129" t="s">
        <v>155</v>
      </c>
      <c r="S3165" s="129">
        <v>0</v>
      </c>
    </row>
    <row r="3166" spans="1:19">
      <c r="A3166" s="128">
        <v>43762</v>
      </c>
      <c r="B3166" s="129">
        <v>42021190</v>
      </c>
      <c r="C3166" s="129" t="s">
        <v>3139</v>
      </c>
      <c r="D3166" s="129" t="s">
        <v>4217</v>
      </c>
      <c r="E3166" s="129" t="s">
        <v>271</v>
      </c>
      <c r="F3166" s="129" t="s">
        <v>408</v>
      </c>
      <c r="G3166" s="129" t="s">
        <v>409</v>
      </c>
      <c r="H3166" s="129">
        <v>23711.05</v>
      </c>
      <c r="I3166" s="129">
        <v>12500</v>
      </c>
      <c r="J3166" s="129" t="s">
        <v>137</v>
      </c>
      <c r="K3166" s="129">
        <v>1.9</v>
      </c>
      <c r="L3166" s="129">
        <v>12500</v>
      </c>
      <c r="M3166" s="129" t="s">
        <v>141</v>
      </c>
      <c r="N3166" s="129">
        <v>27250</v>
      </c>
      <c r="O3166" s="129">
        <v>2.1800000000000002</v>
      </c>
      <c r="P3166" s="129" t="s">
        <v>142</v>
      </c>
      <c r="Q3166" s="129">
        <v>1674000</v>
      </c>
      <c r="R3166" s="129" t="s">
        <v>275</v>
      </c>
      <c r="S3166" s="129">
        <v>0</v>
      </c>
    </row>
    <row r="3167" spans="1:19">
      <c r="A3167" s="128">
        <v>43762</v>
      </c>
      <c r="B3167" s="129">
        <v>42021290</v>
      </c>
      <c r="C3167" s="129" t="s">
        <v>4169</v>
      </c>
      <c r="D3167" s="129" t="s">
        <v>4217</v>
      </c>
      <c r="E3167" s="129" t="s">
        <v>140</v>
      </c>
      <c r="F3167" s="129" t="s">
        <v>605</v>
      </c>
      <c r="G3167" s="129" t="s">
        <v>769</v>
      </c>
      <c r="H3167" s="129">
        <v>1127.44</v>
      </c>
      <c r="I3167" s="129">
        <v>610</v>
      </c>
      <c r="J3167" s="129" t="s">
        <v>137</v>
      </c>
      <c r="K3167" s="129">
        <v>1.85</v>
      </c>
      <c r="L3167" s="129">
        <v>610</v>
      </c>
      <c r="M3167" s="129" t="s">
        <v>141</v>
      </c>
      <c r="N3167" s="129">
        <v>1677.5</v>
      </c>
      <c r="O3167" s="129">
        <v>2.75</v>
      </c>
      <c r="P3167" s="129" t="s">
        <v>607</v>
      </c>
      <c r="Q3167" s="129">
        <v>79597.41</v>
      </c>
      <c r="R3167" s="129" t="s">
        <v>155</v>
      </c>
      <c r="S3167" s="129">
        <v>0</v>
      </c>
    </row>
    <row r="3168" spans="1:19">
      <c r="A3168" s="128">
        <v>43762</v>
      </c>
      <c r="B3168" s="129">
        <v>42022290</v>
      </c>
      <c r="C3168" s="129" t="s">
        <v>4172</v>
      </c>
      <c r="D3168" s="129" t="s">
        <v>4217</v>
      </c>
      <c r="E3168" s="129" t="s">
        <v>140</v>
      </c>
      <c r="F3168" s="129" t="s">
        <v>605</v>
      </c>
      <c r="G3168" s="129" t="s">
        <v>769</v>
      </c>
      <c r="H3168" s="129">
        <v>472.72</v>
      </c>
      <c r="I3168" s="129">
        <v>521</v>
      </c>
      <c r="J3168" s="129" t="s">
        <v>137</v>
      </c>
      <c r="K3168" s="129">
        <v>0.91</v>
      </c>
      <c r="L3168" s="129">
        <v>521</v>
      </c>
      <c r="M3168" s="129" t="s">
        <v>141</v>
      </c>
      <c r="N3168" s="129">
        <v>703.35</v>
      </c>
      <c r="O3168" s="129">
        <v>1.35</v>
      </c>
      <c r="P3168" s="129" t="s">
        <v>607</v>
      </c>
      <c r="Q3168" s="129">
        <v>33373.93</v>
      </c>
      <c r="R3168" s="129" t="s">
        <v>155</v>
      </c>
      <c r="S3168" s="129">
        <v>0</v>
      </c>
    </row>
    <row r="3169" spans="1:19">
      <c r="A3169" s="101">
        <v>43762</v>
      </c>
      <c r="B3169" s="124">
        <v>42021190</v>
      </c>
      <c r="C3169" t="s">
        <v>4173</v>
      </c>
      <c r="D3169" s="124" t="s">
        <v>4211</v>
      </c>
      <c r="E3169" t="s">
        <v>140</v>
      </c>
      <c r="F3169" t="s">
        <v>333</v>
      </c>
      <c r="G3169" t="s">
        <v>641</v>
      </c>
      <c r="H3169">
        <v>7369.05</v>
      </c>
      <c r="I3169">
        <v>200</v>
      </c>
      <c r="J3169" t="s">
        <v>137</v>
      </c>
      <c r="K3169">
        <v>36.85</v>
      </c>
      <c r="L3169">
        <v>200</v>
      </c>
      <c r="M3169" t="s">
        <v>141</v>
      </c>
      <c r="N3169">
        <v>6700</v>
      </c>
      <c r="O3169">
        <v>33.5</v>
      </c>
      <c r="P3169" t="s">
        <v>142</v>
      </c>
      <c r="Q3169">
        <v>520255</v>
      </c>
      <c r="R3169" t="s">
        <v>155</v>
      </c>
      <c r="S3169">
        <v>0</v>
      </c>
    </row>
    <row r="3170" spans="1:19">
      <c r="A3170" s="128">
        <v>43762</v>
      </c>
      <c r="B3170" s="129">
        <v>42029900</v>
      </c>
      <c r="C3170" s="129" t="s">
        <v>2859</v>
      </c>
      <c r="D3170" s="129" t="s">
        <v>4217</v>
      </c>
      <c r="E3170" s="129" t="s">
        <v>140</v>
      </c>
      <c r="F3170" s="129" t="s">
        <v>49</v>
      </c>
      <c r="G3170" s="129" t="s">
        <v>313</v>
      </c>
      <c r="H3170" s="129">
        <v>1950</v>
      </c>
      <c r="I3170" s="129">
        <v>1000</v>
      </c>
      <c r="J3170" s="129" t="s">
        <v>137</v>
      </c>
      <c r="K3170" s="129">
        <v>1.95</v>
      </c>
      <c r="L3170" s="129">
        <v>1000</v>
      </c>
      <c r="M3170" s="129" t="s">
        <v>137</v>
      </c>
      <c r="N3170" s="129">
        <v>1950</v>
      </c>
      <c r="O3170" s="129">
        <v>1.95</v>
      </c>
      <c r="P3170" s="129" t="s">
        <v>283</v>
      </c>
      <c r="Q3170" s="129">
        <v>137670</v>
      </c>
      <c r="R3170" s="129" t="s">
        <v>155</v>
      </c>
      <c r="S3170" s="129">
        <v>0</v>
      </c>
    </row>
    <row r="3171" spans="1:19">
      <c r="A3171" s="128">
        <v>43762</v>
      </c>
      <c r="B3171" s="129">
        <v>42022910</v>
      </c>
      <c r="C3171" s="129" t="s">
        <v>4180</v>
      </c>
      <c r="D3171" s="129" t="s">
        <v>4217</v>
      </c>
      <c r="E3171" s="129" t="s">
        <v>140</v>
      </c>
      <c r="F3171" s="129" t="s">
        <v>281</v>
      </c>
      <c r="G3171" s="129" t="s">
        <v>282</v>
      </c>
      <c r="H3171" s="129">
        <v>96</v>
      </c>
      <c r="I3171" s="129">
        <v>12</v>
      </c>
      <c r="J3171" s="129" t="s">
        <v>137</v>
      </c>
      <c r="K3171" s="129">
        <v>8</v>
      </c>
      <c r="L3171" s="129">
        <v>12</v>
      </c>
      <c r="M3171" s="129" t="s">
        <v>141</v>
      </c>
      <c r="N3171" s="129">
        <v>96</v>
      </c>
      <c r="O3171" s="129">
        <v>8</v>
      </c>
      <c r="P3171" s="129" t="s">
        <v>283</v>
      </c>
      <c r="Q3171" s="129">
        <v>6777.6</v>
      </c>
      <c r="R3171" s="129" t="s">
        <v>155</v>
      </c>
      <c r="S3171" s="129">
        <v>0</v>
      </c>
    </row>
    <row r="3172" spans="1:19">
      <c r="A3172" s="128">
        <v>43762</v>
      </c>
      <c r="B3172" s="129">
        <v>42022910</v>
      </c>
      <c r="C3172" s="129" t="s">
        <v>4185</v>
      </c>
      <c r="D3172" s="129" t="s">
        <v>4217</v>
      </c>
      <c r="E3172" s="129" t="s">
        <v>140</v>
      </c>
      <c r="F3172" s="129" t="s">
        <v>281</v>
      </c>
      <c r="G3172" s="129" t="s">
        <v>282</v>
      </c>
      <c r="H3172" s="129">
        <v>117</v>
      </c>
      <c r="I3172" s="129">
        <v>18</v>
      </c>
      <c r="J3172" s="129" t="s">
        <v>137</v>
      </c>
      <c r="K3172" s="129">
        <v>6.5</v>
      </c>
      <c r="L3172" s="129">
        <v>18</v>
      </c>
      <c r="M3172" s="129" t="s">
        <v>141</v>
      </c>
      <c r="N3172" s="129">
        <v>117</v>
      </c>
      <c r="O3172" s="129">
        <v>6.5</v>
      </c>
      <c r="P3172" s="129" t="s">
        <v>283</v>
      </c>
      <c r="Q3172" s="129">
        <v>8260.2099999999991</v>
      </c>
      <c r="R3172" s="129" t="s">
        <v>155</v>
      </c>
      <c r="S3172" s="129">
        <v>0</v>
      </c>
    </row>
    <row r="3173" spans="1:19">
      <c r="A3173" s="128">
        <v>43762</v>
      </c>
      <c r="B3173" s="129">
        <v>42022910</v>
      </c>
      <c r="C3173" s="129" t="s">
        <v>4186</v>
      </c>
      <c r="D3173" s="129" t="s">
        <v>4217</v>
      </c>
      <c r="E3173" s="129" t="s">
        <v>140</v>
      </c>
      <c r="F3173" s="129" t="s">
        <v>281</v>
      </c>
      <c r="G3173" s="129" t="s">
        <v>282</v>
      </c>
      <c r="H3173" s="129">
        <v>120</v>
      </c>
      <c r="I3173" s="129">
        <v>12</v>
      </c>
      <c r="J3173" s="129" t="s">
        <v>137</v>
      </c>
      <c r="K3173" s="129">
        <v>10</v>
      </c>
      <c r="L3173" s="129">
        <v>12</v>
      </c>
      <c r="M3173" s="129" t="s">
        <v>141</v>
      </c>
      <c r="N3173" s="129">
        <v>96</v>
      </c>
      <c r="O3173" s="129">
        <v>8</v>
      </c>
      <c r="P3173" s="129" t="s">
        <v>283</v>
      </c>
      <c r="Q3173" s="129">
        <v>8472.01</v>
      </c>
      <c r="R3173" s="129" t="s">
        <v>155</v>
      </c>
      <c r="S3173" s="129">
        <v>0</v>
      </c>
    </row>
    <row r="3174" spans="1:19">
      <c r="A3174" s="101">
        <v>43762</v>
      </c>
      <c r="B3174">
        <v>42022190</v>
      </c>
      <c r="C3174" t="s">
        <v>4187</v>
      </c>
      <c r="D3174" s="124" t="s">
        <v>4211</v>
      </c>
      <c r="E3174" t="s">
        <v>140</v>
      </c>
      <c r="F3174" t="s">
        <v>277</v>
      </c>
      <c r="G3174" t="s">
        <v>293</v>
      </c>
      <c r="H3174">
        <v>22789.07</v>
      </c>
      <c r="I3174">
        <v>1175</v>
      </c>
      <c r="J3174" t="s">
        <v>137</v>
      </c>
      <c r="K3174">
        <v>19.39</v>
      </c>
      <c r="L3174">
        <v>1175</v>
      </c>
      <c r="M3174" t="s">
        <v>141</v>
      </c>
      <c r="N3174">
        <v>22783.25</v>
      </c>
      <c r="O3174">
        <v>19.39</v>
      </c>
      <c r="P3174" t="s">
        <v>283</v>
      </c>
      <c r="Q3174">
        <v>1608908.18</v>
      </c>
      <c r="R3174" t="s">
        <v>155</v>
      </c>
      <c r="S3174">
        <v>0</v>
      </c>
    </row>
    <row r="3175" spans="1:19">
      <c r="A3175" s="101">
        <v>43762</v>
      </c>
      <c r="B3175" s="124">
        <v>42021110</v>
      </c>
      <c r="C3175" s="124" t="s">
        <v>4188</v>
      </c>
      <c r="D3175" s="124" t="s">
        <v>4211</v>
      </c>
      <c r="E3175" s="124" t="s">
        <v>140</v>
      </c>
      <c r="F3175" s="124" t="s">
        <v>277</v>
      </c>
      <c r="G3175" s="124" t="s">
        <v>293</v>
      </c>
      <c r="H3175" s="124">
        <v>9575.3799999999992</v>
      </c>
      <c r="I3175" s="124">
        <v>222</v>
      </c>
      <c r="J3175" s="124" t="s">
        <v>137</v>
      </c>
      <c r="K3175" s="124">
        <v>43.13</v>
      </c>
      <c r="L3175" s="124">
        <v>222</v>
      </c>
      <c r="M3175" s="124" t="s">
        <v>141</v>
      </c>
      <c r="N3175" s="124">
        <v>9574.86</v>
      </c>
      <c r="O3175" s="124">
        <v>43.13</v>
      </c>
      <c r="P3175" s="124" t="s">
        <v>283</v>
      </c>
      <c r="Q3175" s="124">
        <v>676021.62</v>
      </c>
      <c r="R3175" s="124" t="s">
        <v>155</v>
      </c>
      <c r="S3175">
        <v>0</v>
      </c>
    </row>
    <row r="3176" spans="1:19">
      <c r="A3176" s="101">
        <v>43762</v>
      </c>
      <c r="B3176">
        <v>42022190</v>
      </c>
      <c r="C3176" t="s">
        <v>4192</v>
      </c>
      <c r="D3176" s="124" t="s">
        <v>4211</v>
      </c>
      <c r="E3176" t="s">
        <v>140</v>
      </c>
      <c r="F3176" t="s">
        <v>277</v>
      </c>
      <c r="G3176" t="s">
        <v>293</v>
      </c>
      <c r="H3176">
        <v>1602.49</v>
      </c>
      <c r="I3176">
        <v>220</v>
      </c>
      <c r="J3176" t="s">
        <v>137</v>
      </c>
      <c r="K3176">
        <v>7.28</v>
      </c>
      <c r="L3176">
        <v>220</v>
      </c>
      <c r="M3176" t="s">
        <v>141</v>
      </c>
      <c r="N3176">
        <v>1601.6</v>
      </c>
      <c r="O3176">
        <v>7.28</v>
      </c>
      <c r="P3176" t="s">
        <v>283</v>
      </c>
      <c r="Q3176">
        <v>113135.56</v>
      </c>
      <c r="R3176" t="s">
        <v>155</v>
      </c>
      <c r="S3176">
        <v>0</v>
      </c>
    </row>
    <row r="3177" spans="1:19">
      <c r="A3177" s="101">
        <v>43762</v>
      </c>
      <c r="B3177" s="124">
        <v>42022190</v>
      </c>
      <c r="C3177" s="124" t="s">
        <v>4193</v>
      </c>
      <c r="D3177" s="124" t="s">
        <v>4211</v>
      </c>
      <c r="E3177" s="124" t="s">
        <v>140</v>
      </c>
      <c r="F3177" s="124" t="s">
        <v>277</v>
      </c>
      <c r="G3177" s="124" t="s">
        <v>293</v>
      </c>
      <c r="H3177" s="124">
        <v>2722.15</v>
      </c>
      <c r="I3177" s="124">
        <v>75</v>
      </c>
      <c r="J3177" s="124" t="s">
        <v>137</v>
      </c>
      <c r="K3177" s="124">
        <v>36.299999999999997</v>
      </c>
      <c r="L3177" s="124">
        <v>75</v>
      </c>
      <c r="M3177" s="124" t="s">
        <v>141</v>
      </c>
      <c r="N3177" s="124">
        <v>2475</v>
      </c>
      <c r="O3177" s="124">
        <v>33</v>
      </c>
      <c r="P3177" s="124" t="s">
        <v>142</v>
      </c>
      <c r="Q3177" s="124">
        <v>192183.71</v>
      </c>
      <c r="R3177" s="124" t="s">
        <v>155</v>
      </c>
      <c r="S3177">
        <v>0</v>
      </c>
    </row>
    <row r="3178" spans="1:19">
      <c r="A3178" s="128">
        <v>43762</v>
      </c>
      <c r="B3178" s="129">
        <v>42022290</v>
      </c>
      <c r="C3178" s="129" t="s">
        <v>4194</v>
      </c>
      <c r="D3178" s="129" t="s">
        <v>4217</v>
      </c>
      <c r="E3178" s="129" t="s">
        <v>140</v>
      </c>
      <c r="F3178" s="129" t="s">
        <v>605</v>
      </c>
      <c r="G3178" s="129" t="s">
        <v>769</v>
      </c>
      <c r="H3178" s="129">
        <v>282.20999999999998</v>
      </c>
      <c r="I3178" s="129">
        <v>494</v>
      </c>
      <c r="J3178" s="129" t="s">
        <v>137</v>
      </c>
      <c r="K3178" s="129">
        <v>0.56999999999999995</v>
      </c>
      <c r="L3178" s="129">
        <v>494</v>
      </c>
      <c r="M3178" s="129" t="s">
        <v>141</v>
      </c>
      <c r="N3178" s="129">
        <v>419.9</v>
      </c>
      <c r="O3178" s="129">
        <v>0.85</v>
      </c>
      <c r="P3178" s="129" t="s">
        <v>607</v>
      </c>
      <c r="Q3178" s="129">
        <v>19924.28</v>
      </c>
      <c r="R3178" s="129" t="s">
        <v>155</v>
      </c>
      <c r="S3178" s="129">
        <v>0</v>
      </c>
    </row>
    <row r="3179" spans="1:19">
      <c r="A3179" s="128">
        <v>43762</v>
      </c>
      <c r="B3179" s="129">
        <v>42021190</v>
      </c>
      <c r="C3179" s="129" t="s">
        <v>4195</v>
      </c>
      <c r="D3179" s="129" t="s">
        <v>4217</v>
      </c>
      <c r="E3179" s="129" t="s">
        <v>271</v>
      </c>
      <c r="F3179" s="129" t="s">
        <v>277</v>
      </c>
      <c r="G3179" s="129" t="s">
        <v>278</v>
      </c>
      <c r="H3179" s="129">
        <v>55</v>
      </c>
      <c r="I3179" s="129">
        <v>50</v>
      </c>
      <c r="J3179" s="129" t="s">
        <v>137</v>
      </c>
      <c r="K3179" s="129">
        <v>1.1000000000000001</v>
      </c>
      <c r="L3179" s="129">
        <v>50</v>
      </c>
      <c r="M3179" s="129" t="s">
        <v>137</v>
      </c>
      <c r="N3179" s="129">
        <v>55</v>
      </c>
      <c r="O3179" s="129">
        <v>1.1000000000000001</v>
      </c>
      <c r="P3179" s="129" t="s">
        <v>283</v>
      </c>
      <c r="Q3179" s="129">
        <v>3883</v>
      </c>
      <c r="R3179" s="129" t="s">
        <v>275</v>
      </c>
      <c r="S3179" s="129">
        <v>0</v>
      </c>
    </row>
    <row r="3180" spans="1:19">
      <c r="A3180" s="128">
        <v>43762</v>
      </c>
      <c r="B3180" s="129">
        <v>42022990</v>
      </c>
      <c r="C3180" s="129" t="s">
        <v>4196</v>
      </c>
      <c r="D3180" s="129" t="s">
        <v>4216</v>
      </c>
      <c r="E3180" s="129" t="s">
        <v>140</v>
      </c>
      <c r="F3180" s="129" t="s">
        <v>281</v>
      </c>
      <c r="G3180" s="129" t="s">
        <v>282</v>
      </c>
      <c r="H3180" s="129">
        <v>186</v>
      </c>
      <c r="I3180" s="129">
        <v>62</v>
      </c>
      <c r="J3180" s="129" t="s">
        <v>137</v>
      </c>
      <c r="K3180" s="129">
        <v>3</v>
      </c>
      <c r="L3180" s="129">
        <v>62</v>
      </c>
      <c r="M3180" s="129" t="s">
        <v>141</v>
      </c>
      <c r="N3180" s="129">
        <v>186</v>
      </c>
      <c r="O3180" s="129">
        <v>3</v>
      </c>
      <c r="P3180" s="129" t="s">
        <v>283</v>
      </c>
      <c r="Q3180" s="129">
        <v>13131.65</v>
      </c>
      <c r="R3180" s="129" t="s">
        <v>155</v>
      </c>
      <c r="S3180" s="129">
        <v>0</v>
      </c>
    </row>
    <row r="3181" spans="1:19">
      <c r="A3181" s="128">
        <v>43762</v>
      </c>
      <c r="B3181" s="129">
        <v>42021190</v>
      </c>
      <c r="C3181" s="129" t="s">
        <v>4198</v>
      </c>
      <c r="D3181" s="129" t="s">
        <v>4217</v>
      </c>
      <c r="E3181" s="129" t="s">
        <v>271</v>
      </c>
      <c r="F3181" s="129" t="s">
        <v>139</v>
      </c>
      <c r="G3181" s="129" t="s">
        <v>681</v>
      </c>
      <c r="H3181" s="129">
        <v>2344.02</v>
      </c>
      <c r="I3181" s="129">
        <v>1480</v>
      </c>
      <c r="J3181" s="129" t="s">
        <v>137</v>
      </c>
      <c r="K3181" s="129">
        <v>1.58</v>
      </c>
      <c r="L3181" s="129">
        <v>1480</v>
      </c>
      <c r="M3181" s="129" t="s">
        <v>137</v>
      </c>
      <c r="N3181" s="129">
        <v>2131.1999999999998</v>
      </c>
      <c r="O3181" s="129">
        <v>1.44</v>
      </c>
      <c r="P3181" s="129" t="s">
        <v>142</v>
      </c>
      <c r="Q3181" s="129">
        <v>165487.67999999999</v>
      </c>
      <c r="R3181" s="129" t="s">
        <v>275</v>
      </c>
      <c r="S3181" s="129">
        <v>0</v>
      </c>
    </row>
    <row r="3182" spans="1:19">
      <c r="A3182" s="128">
        <v>43762</v>
      </c>
      <c r="B3182" s="129">
        <v>42021190</v>
      </c>
      <c r="C3182" s="129" t="s">
        <v>4199</v>
      </c>
      <c r="D3182" s="129" t="s">
        <v>4217</v>
      </c>
      <c r="E3182" s="129" t="s">
        <v>271</v>
      </c>
      <c r="F3182" s="129" t="s">
        <v>139</v>
      </c>
      <c r="G3182" s="129" t="s">
        <v>681</v>
      </c>
      <c r="H3182" s="129">
        <v>268.37</v>
      </c>
      <c r="I3182" s="129">
        <v>40</v>
      </c>
      <c r="J3182" s="129" t="s">
        <v>137</v>
      </c>
      <c r="K3182" s="129">
        <v>6.71</v>
      </c>
      <c r="L3182" s="129">
        <v>40</v>
      </c>
      <c r="M3182" s="129" t="s">
        <v>137</v>
      </c>
      <c r="N3182" s="129">
        <v>244</v>
      </c>
      <c r="O3182" s="129">
        <v>6.1</v>
      </c>
      <c r="P3182" s="129" t="s">
        <v>142</v>
      </c>
      <c r="Q3182" s="129">
        <v>18946.68</v>
      </c>
      <c r="R3182" s="129" t="s">
        <v>275</v>
      </c>
      <c r="S3182" s="129">
        <v>0</v>
      </c>
    </row>
    <row r="3183" spans="1:19">
      <c r="A3183" s="128">
        <v>43762</v>
      </c>
      <c r="B3183" s="129">
        <v>42021190</v>
      </c>
      <c r="C3183" s="129" t="s">
        <v>4200</v>
      </c>
      <c r="D3183" s="129" t="s">
        <v>4217</v>
      </c>
      <c r="E3183" s="129" t="s">
        <v>271</v>
      </c>
      <c r="F3183" s="129" t="s">
        <v>139</v>
      </c>
      <c r="G3183" s="129" t="s">
        <v>681</v>
      </c>
      <c r="H3183" s="129">
        <v>112.85</v>
      </c>
      <c r="I3183" s="129">
        <v>30</v>
      </c>
      <c r="J3183" s="129" t="s">
        <v>137</v>
      </c>
      <c r="K3183" s="129">
        <v>3.76</v>
      </c>
      <c r="L3183" s="129">
        <v>30</v>
      </c>
      <c r="M3183" s="129" t="s">
        <v>137</v>
      </c>
      <c r="N3183" s="129">
        <v>102.6</v>
      </c>
      <c r="O3183" s="129">
        <v>3.42</v>
      </c>
      <c r="P3183" s="129" t="s">
        <v>142</v>
      </c>
      <c r="Q3183" s="129">
        <v>7966.95</v>
      </c>
      <c r="R3183" s="129" t="s">
        <v>275</v>
      </c>
      <c r="S3183" s="129">
        <v>0</v>
      </c>
    </row>
    <row r="3184" spans="1:19">
      <c r="A3184" s="128">
        <v>43762</v>
      </c>
      <c r="B3184" s="129">
        <v>42021190</v>
      </c>
      <c r="C3184" s="129" t="s">
        <v>4201</v>
      </c>
      <c r="D3184" s="129" t="s">
        <v>4217</v>
      </c>
      <c r="E3184" s="129" t="s">
        <v>271</v>
      </c>
      <c r="F3184" s="129" t="s">
        <v>139</v>
      </c>
      <c r="G3184" s="129" t="s">
        <v>681</v>
      </c>
      <c r="H3184" s="129">
        <v>96.79</v>
      </c>
      <c r="I3184" s="129">
        <v>40</v>
      </c>
      <c r="J3184" s="129" t="s">
        <v>137</v>
      </c>
      <c r="K3184" s="129">
        <v>2.42</v>
      </c>
      <c r="L3184" s="129">
        <v>40</v>
      </c>
      <c r="M3184" s="129" t="s">
        <v>137</v>
      </c>
      <c r="N3184" s="129">
        <v>244</v>
      </c>
      <c r="O3184" s="129">
        <v>6.1</v>
      </c>
      <c r="P3184" s="129" t="s">
        <v>142</v>
      </c>
      <c r="Q3184" s="129">
        <v>6833.21</v>
      </c>
      <c r="R3184" s="129" t="s">
        <v>275</v>
      </c>
      <c r="S3184" s="129">
        <v>0</v>
      </c>
    </row>
    <row r="3185" spans="1:19">
      <c r="A3185" s="128">
        <v>43762</v>
      </c>
      <c r="B3185" s="129">
        <v>42022290</v>
      </c>
      <c r="C3185" s="129" t="s">
        <v>4202</v>
      </c>
      <c r="D3185" s="129" t="s">
        <v>4217</v>
      </c>
      <c r="E3185" s="129" t="s">
        <v>140</v>
      </c>
      <c r="F3185" s="129" t="s">
        <v>605</v>
      </c>
      <c r="G3185" s="129" t="s">
        <v>769</v>
      </c>
      <c r="H3185" s="129">
        <v>345.99</v>
      </c>
      <c r="I3185" s="129">
        <v>468</v>
      </c>
      <c r="J3185" s="129" t="s">
        <v>137</v>
      </c>
      <c r="K3185" s="129">
        <v>0.74</v>
      </c>
      <c r="L3185" s="129">
        <v>468</v>
      </c>
      <c r="M3185" s="129" t="s">
        <v>141</v>
      </c>
      <c r="N3185" s="129">
        <v>514.79999999999995</v>
      </c>
      <c r="O3185" s="129">
        <v>1.1000000000000001</v>
      </c>
      <c r="P3185" s="129" t="s">
        <v>607</v>
      </c>
      <c r="Q3185" s="129">
        <v>24427.23</v>
      </c>
      <c r="R3185" s="129" t="s">
        <v>155</v>
      </c>
      <c r="S3185" s="129">
        <v>0</v>
      </c>
    </row>
    <row r="3186" spans="1:19">
      <c r="A3186" s="101">
        <v>43762</v>
      </c>
      <c r="B3186" s="124">
        <v>42022290</v>
      </c>
      <c r="C3186" s="124" t="s">
        <v>4203</v>
      </c>
      <c r="D3186" s="124" t="s">
        <v>4211</v>
      </c>
      <c r="E3186" s="124" t="s">
        <v>140</v>
      </c>
      <c r="F3186" s="124" t="s">
        <v>139</v>
      </c>
      <c r="G3186" s="124" t="s">
        <v>330</v>
      </c>
      <c r="H3186" s="124">
        <v>3400.76</v>
      </c>
      <c r="I3186" s="124">
        <v>200</v>
      </c>
      <c r="J3186" s="124" t="s">
        <v>137</v>
      </c>
      <c r="K3186" s="124">
        <v>17</v>
      </c>
      <c r="L3186" s="124">
        <v>200</v>
      </c>
      <c r="M3186" s="124" t="s">
        <v>141</v>
      </c>
      <c r="N3186" s="124">
        <v>3092</v>
      </c>
      <c r="O3186" s="124">
        <v>15.46</v>
      </c>
      <c r="P3186" s="124" t="s">
        <v>142</v>
      </c>
      <c r="Q3186" s="124">
        <v>240093.67</v>
      </c>
      <c r="R3186" s="124" t="s">
        <v>155</v>
      </c>
      <c r="S3186">
        <v>0</v>
      </c>
    </row>
    <row r="3187" spans="1:19">
      <c r="A3187" s="101">
        <v>43762</v>
      </c>
      <c r="B3187">
        <v>42022290</v>
      </c>
      <c r="C3187" t="s">
        <v>4204</v>
      </c>
      <c r="D3187" s="124" t="s">
        <v>4211</v>
      </c>
      <c r="E3187" t="s">
        <v>140</v>
      </c>
      <c r="F3187" t="s">
        <v>139</v>
      </c>
      <c r="G3187" t="s">
        <v>330</v>
      </c>
      <c r="H3187">
        <v>11649.7</v>
      </c>
      <c r="I3187">
        <v>700</v>
      </c>
      <c r="J3187" t="s">
        <v>137</v>
      </c>
      <c r="K3187">
        <v>16.64</v>
      </c>
      <c r="L3187">
        <v>700</v>
      </c>
      <c r="M3187" t="s">
        <v>141</v>
      </c>
      <c r="N3187">
        <v>11648</v>
      </c>
      <c r="O3187">
        <v>16.64</v>
      </c>
      <c r="P3187" t="s">
        <v>283</v>
      </c>
      <c r="Q3187">
        <v>822469.1</v>
      </c>
      <c r="R3187" t="s">
        <v>155</v>
      </c>
      <c r="S3187">
        <v>0</v>
      </c>
    </row>
    <row r="3188" spans="1:19">
      <c r="A3188" s="128">
        <v>43762</v>
      </c>
      <c r="B3188" s="129">
        <v>42022910</v>
      </c>
      <c r="C3188" s="129" t="s">
        <v>3259</v>
      </c>
      <c r="D3188" s="129" t="s">
        <v>4217</v>
      </c>
      <c r="E3188" s="129" t="s">
        <v>271</v>
      </c>
      <c r="F3188" s="129" t="s">
        <v>49</v>
      </c>
      <c r="G3188" s="129" t="s">
        <v>313</v>
      </c>
      <c r="H3188" s="129">
        <v>273.67</v>
      </c>
      <c r="I3188" s="129">
        <v>5</v>
      </c>
      <c r="J3188" s="129" t="s">
        <v>137</v>
      </c>
      <c r="K3188" s="129">
        <v>54.73</v>
      </c>
      <c r="L3188" s="129">
        <v>5</v>
      </c>
      <c r="M3188" s="129" t="s">
        <v>141</v>
      </c>
      <c r="N3188" s="129">
        <v>1025</v>
      </c>
      <c r="O3188" s="129">
        <v>205</v>
      </c>
      <c r="P3188" s="129" t="s">
        <v>3233</v>
      </c>
      <c r="Q3188" s="129">
        <v>19321.25</v>
      </c>
      <c r="R3188" s="129" t="s">
        <v>275</v>
      </c>
      <c r="S3188" s="129">
        <v>0</v>
      </c>
    </row>
    <row r="3189" spans="1:19">
      <c r="A3189" s="128">
        <v>43762</v>
      </c>
      <c r="B3189" s="129">
        <v>42022220</v>
      </c>
      <c r="C3189" s="129" t="s">
        <v>4205</v>
      </c>
      <c r="D3189" s="129" t="s">
        <v>4217</v>
      </c>
      <c r="E3189" s="129" t="s">
        <v>271</v>
      </c>
      <c r="F3189" s="129" t="s">
        <v>277</v>
      </c>
      <c r="G3189" s="129" t="s">
        <v>278</v>
      </c>
      <c r="H3189" s="129">
        <v>3.21</v>
      </c>
      <c r="I3189" s="129">
        <v>200</v>
      </c>
      <c r="J3189" s="129" t="s">
        <v>137</v>
      </c>
      <c r="K3189" s="129">
        <v>0.02</v>
      </c>
      <c r="L3189" s="129">
        <v>200</v>
      </c>
      <c r="M3189" s="129" t="s">
        <v>137</v>
      </c>
      <c r="N3189" s="129">
        <v>10</v>
      </c>
      <c r="O3189" s="129">
        <v>0.05</v>
      </c>
      <c r="P3189" s="129" t="s">
        <v>142</v>
      </c>
      <c r="Q3189" s="129">
        <v>226.5</v>
      </c>
      <c r="R3189" s="129" t="s">
        <v>275</v>
      </c>
      <c r="S3189" s="129">
        <v>0</v>
      </c>
    </row>
    <row r="3190" spans="1:19">
      <c r="A3190" s="128">
        <v>43861</v>
      </c>
      <c r="B3190" s="129">
        <v>42022220</v>
      </c>
      <c r="C3190" s="129" t="s">
        <v>269</v>
      </c>
      <c r="D3190" s="129" t="s">
        <v>4210</v>
      </c>
      <c r="E3190" s="129" t="s">
        <v>271</v>
      </c>
      <c r="F3190" s="129" t="s">
        <v>272</v>
      </c>
      <c r="G3190" s="129" t="s">
        <v>273</v>
      </c>
      <c r="H3190" s="129">
        <v>538.79999999999995</v>
      </c>
      <c r="I3190" s="129">
        <v>300</v>
      </c>
      <c r="J3190" s="129" t="s">
        <v>274</v>
      </c>
      <c r="K3190" s="129">
        <v>1.8</v>
      </c>
      <c r="L3190" s="129">
        <v>300</v>
      </c>
      <c r="M3190" s="129" t="s">
        <v>274</v>
      </c>
      <c r="N3190" s="129">
        <v>486</v>
      </c>
      <c r="O3190" s="129">
        <v>1.62</v>
      </c>
      <c r="P3190" s="129" t="s">
        <v>142</v>
      </c>
      <c r="Q3190" s="129">
        <v>37689.300000000003</v>
      </c>
      <c r="R3190" s="129" t="s">
        <v>275</v>
      </c>
      <c r="S3190" s="129">
        <v>0</v>
      </c>
    </row>
    <row r="3191" spans="1:19">
      <c r="A3191" s="128">
        <v>43861</v>
      </c>
      <c r="B3191" s="129">
        <v>42022220</v>
      </c>
      <c r="C3191" s="129" t="s">
        <v>276</v>
      </c>
      <c r="D3191" s="129" t="s">
        <v>4210</v>
      </c>
      <c r="E3191" s="129" t="s">
        <v>271</v>
      </c>
      <c r="F3191" s="129" t="s">
        <v>277</v>
      </c>
      <c r="G3191" s="129" t="s">
        <v>278</v>
      </c>
      <c r="H3191" s="129">
        <v>22.16</v>
      </c>
      <c r="I3191" s="129">
        <v>31</v>
      </c>
      <c r="J3191" s="129" t="s">
        <v>137</v>
      </c>
      <c r="K3191" s="129">
        <v>0.71</v>
      </c>
      <c r="L3191" s="129">
        <v>31</v>
      </c>
      <c r="M3191" s="129" t="s">
        <v>141</v>
      </c>
      <c r="N3191" s="129">
        <v>1550</v>
      </c>
      <c r="O3191" s="129">
        <v>50</v>
      </c>
      <c r="P3191" s="129" t="s">
        <v>279</v>
      </c>
      <c r="Q3191" s="129">
        <v>1550</v>
      </c>
      <c r="R3191" s="129" t="s">
        <v>275</v>
      </c>
      <c r="S3191" s="129">
        <v>0</v>
      </c>
    </row>
    <row r="3192" spans="1:19">
      <c r="A3192" s="128">
        <v>43861</v>
      </c>
      <c r="B3192" s="129">
        <v>42022220</v>
      </c>
      <c r="C3192" s="129" t="s">
        <v>284</v>
      </c>
      <c r="D3192" s="129" t="s">
        <v>4210</v>
      </c>
      <c r="E3192" s="129" t="s">
        <v>140</v>
      </c>
      <c r="F3192" s="129" t="s">
        <v>285</v>
      </c>
      <c r="G3192" s="129" t="s">
        <v>286</v>
      </c>
      <c r="H3192" s="129">
        <v>28699</v>
      </c>
      <c r="I3192" s="129">
        <v>5218</v>
      </c>
      <c r="J3192" s="129" t="s">
        <v>137</v>
      </c>
      <c r="K3192" s="129">
        <v>5.5</v>
      </c>
      <c r="L3192" s="129">
        <v>5218</v>
      </c>
      <c r="M3192" s="129" t="s">
        <v>141</v>
      </c>
      <c r="N3192" s="129">
        <v>28699</v>
      </c>
      <c r="O3192" s="129">
        <v>5.5</v>
      </c>
      <c r="P3192" s="129" t="s">
        <v>283</v>
      </c>
      <c r="Q3192" s="129">
        <v>2007495.2</v>
      </c>
      <c r="R3192" s="129" t="s">
        <v>155</v>
      </c>
      <c r="S3192" s="129">
        <v>0</v>
      </c>
    </row>
    <row r="3193" spans="1:19">
      <c r="A3193" s="128">
        <v>43861</v>
      </c>
      <c r="B3193" s="129">
        <v>42022220</v>
      </c>
      <c r="C3193" s="129" t="s">
        <v>294</v>
      </c>
      <c r="D3193" s="129" t="s">
        <v>4210</v>
      </c>
      <c r="E3193" s="129" t="s">
        <v>140</v>
      </c>
      <c r="F3193" s="129" t="s">
        <v>295</v>
      </c>
      <c r="G3193" s="129" t="s">
        <v>296</v>
      </c>
      <c r="H3193" s="129">
        <v>3750</v>
      </c>
      <c r="I3193" s="129">
        <v>2500</v>
      </c>
      <c r="J3193" s="129" t="s">
        <v>137</v>
      </c>
      <c r="K3193" s="129">
        <v>1.5</v>
      </c>
      <c r="L3193" s="129">
        <v>2500</v>
      </c>
      <c r="M3193" s="129" t="s">
        <v>141</v>
      </c>
      <c r="N3193" s="129">
        <v>3750</v>
      </c>
      <c r="O3193" s="129">
        <v>1.5</v>
      </c>
      <c r="P3193" s="129" t="s">
        <v>283</v>
      </c>
      <c r="Q3193" s="129">
        <v>262312.57</v>
      </c>
      <c r="R3193" s="129" t="s">
        <v>155</v>
      </c>
      <c r="S3193" s="129">
        <v>0</v>
      </c>
    </row>
    <row r="3194" spans="1:19">
      <c r="A3194" s="128">
        <v>43861</v>
      </c>
      <c r="B3194" s="129">
        <v>42022220</v>
      </c>
      <c r="C3194" s="129" t="s">
        <v>303</v>
      </c>
      <c r="D3194" s="129" t="s">
        <v>4210</v>
      </c>
      <c r="E3194" s="129" t="s">
        <v>140</v>
      </c>
      <c r="F3194" s="129" t="s">
        <v>304</v>
      </c>
      <c r="G3194" s="129" t="s">
        <v>305</v>
      </c>
      <c r="H3194" s="129">
        <v>14011.2</v>
      </c>
      <c r="I3194" s="129">
        <v>16680</v>
      </c>
      <c r="J3194" s="129" t="s">
        <v>137</v>
      </c>
      <c r="K3194" s="129">
        <v>0.84</v>
      </c>
      <c r="L3194" s="129">
        <v>16680</v>
      </c>
      <c r="M3194" s="129" t="s">
        <v>141</v>
      </c>
      <c r="N3194" s="129">
        <v>14011.2</v>
      </c>
      <c r="O3194" s="129">
        <v>0.84</v>
      </c>
      <c r="P3194" s="129" t="s">
        <v>283</v>
      </c>
      <c r="Q3194" s="129">
        <v>980083.45</v>
      </c>
      <c r="R3194" s="129" t="s">
        <v>155</v>
      </c>
      <c r="S3194" s="129">
        <v>0</v>
      </c>
    </row>
    <row r="3195" spans="1:19">
      <c r="A3195" s="128">
        <v>43861</v>
      </c>
      <c r="B3195" s="129">
        <v>42022220</v>
      </c>
      <c r="C3195" s="129" t="s">
        <v>306</v>
      </c>
      <c r="D3195" s="129" t="s">
        <v>4210</v>
      </c>
      <c r="E3195" s="129" t="s">
        <v>140</v>
      </c>
      <c r="F3195" s="129" t="s">
        <v>304</v>
      </c>
      <c r="G3195" s="129" t="s">
        <v>305</v>
      </c>
      <c r="H3195" s="129">
        <v>11205.6</v>
      </c>
      <c r="I3195" s="129">
        <v>13340</v>
      </c>
      <c r="J3195" s="129" t="s">
        <v>137</v>
      </c>
      <c r="K3195" s="129">
        <v>0.84</v>
      </c>
      <c r="L3195" s="129">
        <v>13340</v>
      </c>
      <c r="M3195" s="129" t="s">
        <v>141</v>
      </c>
      <c r="N3195" s="129">
        <v>11205.6</v>
      </c>
      <c r="O3195" s="129">
        <v>0.84</v>
      </c>
      <c r="P3195" s="129" t="s">
        <v>283</v>
      </c>
      <c r="Q3195" s="129">
        <v>783831.76</v>
      </c>
      <c r="R3195" s="129" t="s">
        <v>155</v>
      </c>
      <c r="S3195" s="129">
        <v>0</v>
      </c>
    </row>
    <row r="3196" spans="1:19">
      <c r="A3196" s="128">
        <v>43861</v>
      </c>
      <c r="B3196" s="129">
        <v>42022220</v>
      </c>
      <c r="C3196" s="129" t="s">
        <v>308</v>
      </c>
      <c r="D3196" s="129" t="s">
        <v>4210</v>
      </c>
      <c r="E3196" s="129" t="s">
        <v>271</v>
      </c>
      <c r="F3196" s="129" t="s">
        <v>272</v>
      </c>
      <c r="G3196" s="129" t="s">
        <v>273</v>
      </c>
      <c r="H3196" s="129">
        <v>345.51</v>
      </c>
      <c r="I3196" s="129">
        <v>115</v>
      </c>
      <c r="J3196" s="129" t="s">
        <v>137</v>
      </c>
      <c r="K3196" s="129">
        <v>3</v>
      </c>
      <c r="L3196" s="129">
        <v>115</v>
      </c>
      <c r="M3196" s="129" t="s">
        <v>137</v>
      </c>
      <c r="N3196" s="129">
        <v>311.64999999999998</v>
      </c>
      <c r="O3196" s="129">
        <v>2.71</v>
      </c>
      <c r="P3196" s="129" t="s">
        <v>142</v>
      </c>
      <c r="Q3196" s="129">
        <v>24168.46</v>
      </c>
      <c r="R3196" s="129" t="s">
        <v>275</v>
      </c>
      <c r="S3196" s="129">
        <v>0</v>
      </c>
    </row>
    <row r="3197" spans="1:19">
      <c r="A3197" s="128">
        <v>43861</v>
      </c>
      <c r="B3197" s="129">
        <v>42022220</v>
      </c>
      <c r="C3197" s="129" t="s">
        <v>314</v>
      </c>
      <c r="D3197" s="129" t="s">
        <v>4210</v>
      </c>
      <c r="E3197" s="129" t="s">
        <v>140</v>
      </c>
      <c r="F3197" s="129" t="s">
        <v>304</v>
      </c>
      <c r="G3197" s="129" t="s">
        <v>315</v>
      </c>
      <c r="H3197" s="129">
        <v>126</v>
      </c>
      <c r="I3197" s="129">
        <v>12</v>
      </c>
      <c r="J3197" s="129" t="s">
        <v>137</v>
      </c>
      <c r="K3197" s="129">
        <v>10.5</v>
      </c>
      <c r="L3197" s="129">
        <v>12</v>
      </c>
      <c r="M3197" s="129" t="s">
        <v>141</v>
      </c>
      <c r="N3197" s="129">
        <v>142.80000000000001</v>
      </c>
      <c r="O3197" s="129">
        <v>11.9</v>
      </c>
      <c r="P3197" s="129" t="s">
        <v>283</v>
      </c>
      <c r="Q3197" s="129">
        <v>8813.7000000000007</v>
      </c>
      <c r="R3197" s="129" t="s">
        <v>155</v>
      </c>
      <c r="S3197" s="129">
        <v>0</v>
      </c>
    </row>
    <row r="3198" spans="1:19">
      <c r="A3198" s="128">
        <v>43861</v>
      </c>
      <c r="B3198" s="129">
        <v>42022220</v>
      </c>
      <c r="C3198" s="129" t="s">
        <v>316</v>
      </c>
      <c r="D3198" s="129" t="s">
        <v>4210</v>
      </c>
      <c r="E3198" s="129" t="s">
        <v>140</v>
      </c>
      <c r="F3198" s="129" t="s">
        <v>295</v>
      </c>
      <c r="G3198" s="129" t="s">
        <v>296</v>
      </c>
      <c r="H3198" s="129">
        <v>6</v>
      </c>
      <c r="I3198" s="129">
        <v>6</v>
      </c>
      <c r="J3198" s="129" t="s">
        <v>137</v>
      </c>
      <c r="K3198" s="129">
        <v>1</v>
      </c>
      <c r="L3198" s="129">
        <v>6</v>
      </c>
      <c r="M3198" s="129" t="s">
        <v>141</v>
      </c>
      <c r="N3198" s="129">
        <v>6</v>
      </c>
      <c r="O3198" s="129">
        <v>1</v>
      </c>
      <c r="P3198" s="129" t="s">
        <v>283</v>
      </c>
      <c r="Q3198" s="129">
        <v>419.38</v>
      </c>
      <c r="R3198" s="129" t="s">
        <v>155</v>
      </c>
      <c r="S3198" s="129">
        <v>0</v>
      </c>
    </row>
    <row r="3199" spans="1:19">
      <c r="A3199" s="128">
        <v>43861</v>
      </c>
      <c r="B3199" s="129">
        <v>42022220</v>
      </c>
      <c r="C3199" s="129" t="s">
        <v>317</v>
      </c>
      <c r="D3199" s="129" t="s">
        <v>4210</v>
      </c>
      <c r="E3199" s="129" t="s">
        <v>140</v>
      </c>
      <c r="F3199" s="129" t="s">
        <v>304</v>
      </c>
      <c r="G3199" s="129" t="s">
        <v>305</v>
      </c>
      <c r="H3199" s="129">
        <v>1450</v>
      </c>
      <c r="I3199" s="129">
        <v>250</v>
      </c>
      <c r="J3199" s="129" t="s">
        <v>137</v>
      </c>
      <c r="K3199" s="129">
        <v>5.8</v>
      </c>
      <c r="L3199" s="129">
        <v>250</v>
      </c>
      <c r="M3199" s="129" t="s">
        <v>141</v>
      </c>
      <c r="N3199" s="129">
        <v>1450</v>
      </c>
      <c r="O3199" s="129">
        <v>5.8</v>
      </c>
      <c r="P3199" s="129" t="s">
        <v>283</v>
      </c>
      <c r="Q3199" s="129">
        <v>101427.5</v>
      </c>
      <c r="R3199" s="129" t="s">
        <v>155</v>
      </c>
      <c r="S3199" s="129">
        <v>0</v>
      </c>
    </row>
    <row r="3200" spans="1:19">
      <c r="A3200" s="128">
        <v>43861</v>
      </c>
      <c r="B3200" s="129">
        <v>42022190</v>
      </c>
      <c r="C3200" s="129" t="s">
        <v>318</v>
      </c>
      <c r="D3200" s="129" t="s">
        <v>4210</v>
      </c>
      <c r="E3200" s="129" t="s">
        <v>140</v>
      </c>
      <c r="F3200" s="129" t="s">
        <v>319</v>
      </c>
      <c r="G3200" s="129" t="s">
        <v>320</v>
      </c>
      <c r="H3200" s="129">
        <v>38.04</v>
      </c>
      <c r="I3200" s="129">
        <v>25</v>
      </c>
      <c r="J3200" s="129" t="s">
        <v>137</v>
      </c>
      <c r="K3200" s="129">
        <v>1.52</v>
      </c>
      <c r="L3200" s="129">
        <v>25</v>
      </c>
      <c r="M3200" s="129" t="s">
        <v>141</v>
      </c>
      <c r="N3200" s="129">
        <v>50</v>
      </c>
      <c r="O3200" s="129">
        <v>2</v>
      </c>
      <c r="P3200" s="129" t="s">
        <v>321</v>
      </c>
      <c r="Q3200" s="129">
        <v>2661.05</v>
      </c>
      <c r="R3200" s="129" t="s">
        <v>155</v>
      </c>
      <c r="S3200" s="129">
        <v>0</v>
      </c>
    </row>
    <row r="3201" spans="1:19">
      <c r="A3201" s="128">
        <v>43861</v>
      </c>
      <c r="B3201" s="129">
        <v>42022190</v>
      </c>
      <c r="C3201" s="129" t="s">
        <v>323</v>
      </c>
      <c r="D3201" s="129" t="s">
        <v>4210</v>
      </c>
      <c r="E3201" s="129" t="s">
        <v>140</v>
      </c>
      <c r="F3201" s="129" t="s">
        <v>319</v>
      </c>
      <c r="G3201" s="129" t="s">
        <v>320</v>
      </c>
      <c r="H3201" s="129">
        <v>63.91</v>
      </c>
      <c r="I3201" s="129">
        <v>28</v>
      </c>
      <c r="J3201" s="129" t="s">
        <v>137</v>
      </c>
      <c r="K3201" s="129">
        <v>2.2799999999999998</v>
      </c>
      <c r="L3201" s="129">
        <v>28</v>
      </c>
      <c r="M3201" s="129" t="s">
        <v>141</v>
      </c>
      <c r="N3201" s="129">
        <v>84</v>
      </c>
      <c r="O3201" s="129">
        <v>3</v>
      </c>
      <c r="P3201" s="129" t="s">
        <v>321</v>
      </c>
      <c r="Q3201" s="129">
        <v>4470.5</v>
      </c>
      <c r="R3201" s="129" t="s">
        <v>155</v>
      </c>
      <c r="S3201" s="129">
        <v>0</v>
      </c>
    </row>
    <row r="3202" spans="1:19">
      <c r="A3202" s="128">
        <v>43861</v>
      </c>
      <c r="B3202" s="129">
        <v>42022220</v>
      </c>
      <c r="C3202" s="129" t="s">
        <v>324</v>
      </c>
      <c r="D3202" s="129" t="s">
        <v>4210</v>
      </c>
      <c r="E3202" s="129" t="s">
        <v>140</v>
      </c>
      <c r="F3202" s="129" t="s">
        <v>285</v>
      </c>
      <c r="G3202" s="129" t="s">
        <v>325</v>
      </c>
      <c r="H3202" s="129">
        <v>1785</v>
      </c>
      <c r="I3202" s="129">
        <v>300</v>
      </c>
      <c r="J3202" s="129" t="s">
        <v>137</v>
      </c>
      <c r="K3202" s="129">
        <v>5.95</v>
      </c>
      <c r="L3202" s="129">
        <v>300</v>
      </c>
      <c r="M3202" s="129" t="s">
        <v>141</v>
      </c>
      <c r="N3202" s="129">
        <v>1785</v>
      </c>
      <c r="O3202" s="129">
        <v>5.95</v>
      </c>
      <c r="P3202" s="129" t="s">
        <v>283</v>
      </c>
      <c r="Q3202" s="129">
        <v>124860.74</v>
      </c>
      <c r="R3202" s="129" t="s">
        <v>155</v>
      </c>
      <c r="S3202" s="129">
        <v>0</v>
      </c>
    </row>
    <row r="3203" spans="1:19">
      <c r="A3203" s="128">
        <v>43861</v>
      </c>
      <c r="B3203" s="129">
        <v>42022220</v>
      </c>
      <c r="C3203" s="129" t="s">
        <v>326</v>
      </c>
      <c r="D3203" s="129" t="s">
        <v>4210</v>
      </c>
      <c r="E3203" s="129" t="s">
        <v>140</v>
      </c>
      <c r="F3203" s="129" t="s">
        <v>285</v>
      </c>
      <c r="G3203" s="129" t="s">
        <v>325</v>
      </c>
      <c r="H3203" s="129">
        <v>1170</v>
      </c>
      <c r="I3203" s="129">
        <v>200</v>
      </c>
      <c r="J3203" s="129" t="s">
        <v>137</v>
      </c>
      <c r="K3203" s="129">
        <v>5.85</v>
      </c>
      <c r="L3203" s="129">
        <v>200</v>
      </c>
      <c r="M3203" s="129" t="s">
        <v>141</v>
      </c>
      <c r="N3203" s="129">
        <v>1170</v>
      </c>
      <c r="O3203" s="129">
        <v>5.85</v>
      </c>
      <c r="P3203" s="129" t="s">
        <v>283</v>
      </c>
      <c r="Q3203" s="129">
        <v>81841.490000000005</v>
      </c>
      <c r="R3203" s="129" t="s">
        <v>155</v>
      </c>
      <c r="S3203" s="129">
        <v>0</v>
      </c>
    </row>
    <row r="3204" spans="1:19">
      <c r="A3204" s="128">
        <v>43861</v>
      </c>
      <c r="B3204" s="129">
        <v>42022220</v>
      </c>
      <c r="C3204" s="129" t="s">
        <v>328</v>
      </c>
      <c r="D3204" s="129" t="s">
        <v>4210</v>
      </c>
      <c r="E3204" s="129" t="s">
        <v>140</v>
      </c>
      <c r="F3204" s="129" t="s">
        <v>304</v>
      </c>
      <c r="G3204" s="129" t="s">
        <v>315</v>
      </c>
      <c r="H3204" s="129">
        <v>11221.73</v>
      </c>
      <c r="I3204" s="129">
        <v>772</v>
      </c>
      <c r="J3204" s="129" t="s">
        <v>137</v>
      </c>
      <c r="K3204" s="129">
        <v>14.54</v>
      </c>
      <c r="L3204" s="129">
        <v>772</v>
      </c>
      <c r="M3204" s="129" t="s">
        <v>141</v>
      </c>
      <c r="N3204" s="129">
        <v>11224.88</v>
      </c>
      <c r="O3204" s="129">
        <v>14.54</v>
      </c>
      <c r="P3204" s="129" t="s">
        <v>283</v>
      </c>
      <c r="Q3204" s="129">
        <v>784960.03</v>
      </c>
      <c r="R3204" s="129" t="s">
        <v>155</v>
      </c>
      <c r="S3204" s="129">
        <v>0</v>
      </c>
    </row>
    <row r="3205" spans="1:19">
      <c r="A3205" s="128">
        <v>43861</v>
      </c>
      <c r="B3205" s="129">
        <v>42022220</v>
      </c>
      <c r="C3205" s="129" t="s">
        <v>329</v>
      </c>
      <c r="D3205" s="129" t="s">
        <v>4210</v>
      </c>
      <c r="E3205" s="129" t="s">
        <v>140</v>
      </c>
      <c r="F3205" s="129" t="s">
        <v>139</v>
      </c>
      <c r="G3205" s="129" t="s">
        <v>330</v>
      </c>
      <c r="H3205" s="129">
        <v>1407.37</v>
      </c>
      <c r="I3205" s="129">
        <v>130</v>
      </c>
      <c r="J3205" s="129" t="s">
        <v>137</v>
      </c>
      <c r="K3205" s="129">
        <v>10.83</v>
      </c>
      <c r="L3205" s="129">
        <v>130</v>
      </c>
      <c r="M3205" s="129" t="s">
        <v>141</v>
      </c>
      <c r="N3205" s="129">
        <v>1365</v>
      </c>
      <c r="O3205" s="129">
        <v>10.5</v>
      </c>
      <c r="P3205" s="129" t="s">
        <v>142</v>
      </c>
      <c r="Q3205" s="129">
        <v>98445.759999999995</v>
      </c>
      <c r="R3205" s="129" t="s">
        <v>155</v>
      </c>
      <c r="S3205" s="129">
        <v>0</v>
      </c>
    </row>
    <row r="3206" spans="1:19">
      <c r="A3206" s="128">
        <v>43861</v>
      </c>
      <c r="B3206" s="129">
        <v>42022220</v>
      </c>
      <c r="C3206" s="129" t="s">
        <v>335</v>
      </c>
      <c r="D3206" s="129" t="s">
        <v>4210</v>
      </c>
      <c r="E3206" s="129" t="s">
        <v>140</v>
      </c>
      <c r="F3206" s="129" t="s">
        <v>277</v>
      </c>
      <c r="G3206" s="129" t="s">
        <v>296</v>
      </c>
      <c r="H3206" s="129">
        <v>28536.63</v>
      </c>
      <c r="I3206" s="129">
        <v>30000</v>
      </c>
      <c r="J3206" s="129" t="s">
        <v>137</v>
      </c>
      <c r="K3206" s="129">
        <v>0.95</v>
      </c>
      <c r="L3206" s="129">
        <v>30000</v>
      </c>
      <c r="M3206" s="129" t="s">
        <v>141</v>
      </c>
      <c r="N3206" s="129">
        <v>25800</v>
      </c>
      <c r="O3206" s="129">
        <v>0.86</v>
      </c>
      <c r="P3206" s="129" t="s">
        <v>142</v>
      </c>
      <c r="Q3206" s="129">
        <v>1996137.35</v>
      </c>
      <c r="R3206" s="129" t="s">
        <v>155</v>
      </c>
      <c r="S3206" s="129">
        <v>0</v>
      </c>
    </row>
    <row r="3207" spans="1:19">
      <c r="A3207" s="128">
        <v>43861</v>
      </c>
      <c r="B3207" s="129">
        <v>42022220</v>
      </c>
      <c r="C3207" s="129" t="s">
        <v>336</v>
      </c>
      <c r="D3207" s="129" t="s">
        <v>4210</v>
      </c>
      <c r="E3207" s="129" t="s">
        <v>140</v>
      </c>
      <c r="F3207" s="129" t="s">
        <v>277</v>
      </c>
      <c r="G3207" s="129" t="s">
        <v>296</v>
      </c>
      <c r="H3207" s="129">
        <v>21729.52</v>
      </c>
      <c r="I3207" s="129">
        <v>35000</v>
      </c>
      <c r="J3207" s="129" t="s">
        <v>137</v>
      </c>
      <c r="K3207" s="129">
        <v>0.62</v>
      </c>
      <c r="L3207" s="129">
        <v>35000</v>
      </c>
      <c r="M3207" s="129" t="s">
        <v>141</v>
      </c>
      <c r="N3207" s="129">
        <v>19600</v>
      </c>
      <c r="O3207" s="129">
        <v>0.56000000000000005</v>
      </c>
      <c r="P3207" s="129" t="s">
        <v>142</v>
      </c>
      <c r="Q3207" s="129">
        <v>1519979.86</v>
      </c>
      <c r="R3207" s="129" t="s">
        <v>155</v>
      </c>
      <c r="S3207" s="129">
        <v>0</v>
      </c>
    </row>
    <row r="3208" spans="1:19">
      <c r="A3208" s="128">
        <v>43861</v>
      </c>
      <c r="B3208" s="129">
        <v>42022220</v>
      </c>
      <c r="C3208" s="129" t="s">
        <v>337</v>
      </c>
      <c r="D3208" s="129" t="s">
        <v>4210</v>
      </c>
      <c r="E3208" s="129" t="s">
        <v>140</v>
      </c>
      <c r="F3208" s="129" t="s">
        <v>277</v>
      </c>
      <c r="G3208" s="129" t="s">
        <v>296</v>
      </c>
      <c r="H3208" s="129">
        <v>33471.83</v>
      </c>
      <c r="I3208" s="129">
        <v>35025</v>
      </c>
      <c r="J3208" s="129" t="s">
        <v>137</v>
      </c>
      <c r="K3208" s="129">
        <v>0.96</v>
      </c>
      <c r="L3208" s="129">
        <v>35025</v>
      </c>
      <c r="M3208" s="129" t="s">
        <v>141</v>
      </c>
      <c r="N3208" s="129">
        <v>30121.5</v>
      </c>
      <c r="O3208" s="129">
        <v>0.86</v>
      </c>
      <c r="P3208" s="129" t="s">
        <v>142</v>
      </c>
      <c r="Q3208" s="129">
        <v>2341354.67</v>
      </c>
      <c r="R3208" s="129" t="s">
        <v>155</v>
      </c>
      <c r="S3208" s="129">
        <v>0</v>
      </c>
    </row>
    <row r="3209" spans="1:19">
      <c r="A3209" s="128">
        <v>43861</v>
      </c>
      <c r="B3209" s="129">
        <v>42022220</v>
      </c>
      <c r="C3209" s="129" t="s">
        <v>344</v>
      </c>
      <c r="D3209" s="129" t="s">
        <v>4210</v>
      </c>
      <c r="E3209" s="129" t="s">
        <v>271</v>
      </c>
      <c r="F3209" s="129" t="s">
        <v>272</v>
      </c>
      <c r="G3209" s="129" t="s">
        <v>273</v>
      </c>
      <c r="H3209" s="129">
        <v>384.77</v>
      </c>
      <c r="I3209" s="129">
        <v>518</v>
      </c>
      <c r="J3209" s="129" t="s">
        <v>137</v>
      </c>
      <c r="K3209" s="129">
        <v>0.74</v>
      </c>
      <c r="L3209" s="129">
        <v>518</v>
      </c>
      <c r="M3209" s="129" t="s">
        <v>137</v>
      </c>
      <c r="N3209" s="129">
        <v>347.06</v>
      </c>
      <c r="O3209" s="129">
        <v>0.67</v>
      </c>
      <c r="P3209" s="129" t="s">
        <v>142</v>
      </c>
      <c r="Q3209" s="129">
        <v>26914.5</v>
      </c>
      <c r="R3209" s="129" t="s">
        <v>275</v>
      </c>
      <c r="S3209" s="129">
        <v>0</v>
      </c>
    </row>
    <row r="3210" spans="1:19">
      <c r="A3210" s="128">
        <v>43861</v>
      </c>
      <c r="B3210" s="129">
        <v>42022220</v>
      </c>
      <c r="C3210" s="129" t="s">
        <v>269</v>
      </c>
      <c r="D3210" s="129" t="s">
        <v>4210</v>
      </c>
      <c r="E3210" s="129" t="s">
        <v>271</v>
      </c>
      <c r="F3210" s="129" t="s">
        <v>272</v>
      </c>
      <c r="G3210" s="129" t="s">
        <v>273</v>
      </c>
      <c r="H3210" s="129">
        <v>538.79999999999995</v>
      </c>
      <c r="I3210" s="129">
        <v>300</v>
      </c>
      <c r="J3210" s="129" t="s">
        <v>274</v>
      </c>
      <c r="K3210" s="129">
        <v>1.8</v>
      </c>
      <c r="L3210" s="129">
        <v>300</v>
      </c>
      <c r="M3210" s="129" t="s">
        <v>274</v>
      </c>
      <c r="N3210" s="129">
        <v>486</v>
      </c>
      <c r="O3210" s="129">
        <v>1.62</v>
      </c>
      <c r="P3210" s="129" t="s">
        <v>142</v>
      </c>
      <c r="Q3210" s="129">
        <v>37689.300000000003</v>
      </c>
      <c r="R3210" s="129" t="s">
        <v>275</v>
      </c>
      <c r="S3210" s="129">
        <v>0</v>
      </c>
    </row>
    <row r="3211" spans="1:19">
      <c r="A3211" s="128">
        <v>43861</v>
      </c>
      <c r="B3211" s="129">
        <v>42022220</v>
      </c>
      <c r="C3211" s="129" t="s">
        <v>347</v>
      </c>
      <c r="D3211" s="129" t="s">
        <v>4210</v>
      </c>
      <c r="E3211" s="129" t="s">
        <v>140</v>
      </c>
      <c r="F3211" s="129" t="s">
        <v>272</v>
      </c>
      <c r="G3211" s="129" t="s">
        <v>298</v>
      </c>
      <c r="H3211" s="129">
        <v>5689.78</v>
      </c>
      <c r="I3211" s="129">
        <v>325</v>
      </c>
      <c r="J3211" s="129" t="s">
        <v>137</v>
      </c>
      <c r="K3211" s="129">
        <v>17.510000000000002</v>
      </c>
      <c r="L3211" s="129">
        <v>325</v>
      </c>
      <c r="M3211" s="129" t="s">
        <v>141</v>
      </c>
      <c r="N3211" s="129">
        <v>5135</v>
      </c>
      <c r="O3211" s="129">
        <v>15.8</v>
      </c>
      <c r="P3211" s="129" t="s">
        <v>142</v>
      </c>
      <c r="Q3211" s="129">
        <v>398000</v>
      </c>
      <c r="R3211" s="129" t="s">
        <v>155</v>
      </c>
      <c r="S3211" s="129">
        <v>0</v>
      </c>
    </row>
    <row r="3212" spans="1:19">
      <c r="A3212" s="128">
        <v>43861</v>
      </c>
      <c r="B3212" s="129">
        <v>42021250</v>
      </c>
      <c r="C3212" s="129" t="s">
        <v>363</v>
      </c>
      <c r="D3212" s="129" t="s">
        <v>4210</v>
      </c>
      <c r="E3212" s="129" t="s">
        <v>140</v>
      </c>
      <c r="F3212" s="129" t="s">
        <v>277</v>
      </c>
      <c r="G3212" s="129" t="s">
        <v>364</v>
      </c>
      <c r="H3212" s="129">
        <v>33078</v>
      </c>
      <c r="I3212" s="129">
        <v>7400</v>
      </c>
      <c r="J3212" s="129" t="s">
        <v>137</v>
      </c>
      <c r="K3212" s="129">
        <v>4.47</v>
      </c>
      <c r="L3212" s="129">
        <v>7400</v>
      </c>
      <c r="M3212" s="129" t="s">
        <v>141</v>
      </c>
      <c r="N3212" s="129">
        <v>33078</v>
      </c>
      <c r="O3212" s="129">
        <v>4.47</v>
      </c>
      <c r="P3212" s="129" t="s">
        <v>283</v>
      </c>
      <c r="Q3212" s="129">
        <v>2313806.1</v>
      </c>
      <c r="R3212" s="129" t="s">
        <v>155</v>
      </c>
      <c r="S3212" s="129">
        <v>0</v>
      </c>
    </row>
    <row r="3213" spans="1:19">
      <c r="A3213" s="128">
        <v>43861</v>
      </c>
      <c r="B3213" s="129">
        <v>42022220</v>
      </c>
      <c r="C3213" s="129" t="s">
        <v>344</v>
      </c>
      <c r="D3213" s="129" t="s">
        <v>4210</v>
      </c>
      <c r="E3213" s="129" t="s">
        <v>271</v>
      </c>
      <c r="F3213" s="129" t="s">
        <v>272</v>
      </c>
      <c r="G3213" s="129" t="s">
        <v>273</v>
      </c>
      <c r="H3213" s="129">
        <v>384.77</v>
      </c>
      <c r="I3213" s="129">
        <v>518</v>
      </c>
      <c r="J3213" s="129" t="s">
        <v>137</v>
      </c>
      <c r="K3213" s="129">
        <v>0.74</v>
      </c>
      <c r="L3213" s="129">
        <v>518</v>
      </c>
      <c r="M3213" s="129" t="s">
        <v>137</v>
      </c>
      <c r="N3213" s="129">
        <v>347.06</v>
      </c>
      <c r="O3213" s="129">
        <v>0.67</v>
      </c>
      <c r="P3213" s="129" t="s">
        <v>142</v>
      </c>
      <c r="Q3213" s="129">
        <v>26914.5</v>
      </c>
      <c r="R3213" s="129" t="s">
        <v>275</v>
      </c>
      <c r="S3213" s="129">
        <v>0</v>
      </c>
    </row>
    <row r="3214" spans="1:19">
      <c r="A3214" s="128">
        <v>43861</v>
      </c>
      <c r="B3214" s="129">
        <v>42022220</v>
      </c>
      <c r="C3214" s="129" t="s">
        <v>323</v>
      </c>
      <c r="D3214" s="129" t="s">
        <v>4210</v>
      </c>
      <c r="E3214" s="129" t="s">
        <v>140</v>
      </c>
      <c r="F3214" s="129" t="s">
        <v>365</v>
      </c>
      <c r="G3214" s="129" t="s">
        <v>366</v>
      </c>
      <c r="H3214" s="129">
        <v>276.48</v>
      </c>
      <c r="I3214" s="129">
        <v>40</v>
      </c>
      <c r="J3214" s="129" t="s">
        <v>137</v>
      </c>
      <c r="K3214" s="129">
        <v>6.91</v>
      </c>
      <c r="L3214" s="129">
        <v>40</v>
      </c>
      <c r="M3214" s="129" t="s">
        <v>141</v>
      </c>
      <c r="N3214" s="129">
        <v>278</v>
      </c>
      <c r="O3214" s="129">
        <v>6.95</v>
      </c>
      <c r="P3214" s="129" t="s">
        <v>283</v>
      </c>
      <c r="Q3214" s="129">
        <v>19340.02</v>
      </c>
      <c r="R3214" s="129" t="s">
        <v>155</v>
      </c>
      <c r="S3214" s="129">
        <v>0</v>
      </c>
    </row>
    <row r="3215" spans="1:19">
      <c r="A3215" s="128">
        <v>43861</v>
      </c>
      <c r="B3215" s="129">
        <v>42022220</v>
      </c>
      <c r="C3215" s="129" t="s">
        <v>276</v>
      </c>
      <c r="D3215" s="129" t="s">
        <v>4210</v>
      </c>
      <c r="E3215" s="129" t="s">
        <v>271</v>
      </c>
      <c r="F3215" s="129" t="s">
        <v>277</v>
      </c>
      <c r="G3215" s="129" t="s">
        <v>278</v>
      </c>
      <c r="H3215" s="129">
        <v>22.16</v>
      </c>
      <c r="I3215" s="129">
        <v>31</v>
      </c>
      <c r="J3215" s="129" t="s">
        <v>137</v>
      </c>
      <c r="K3215" s="129">
        <v>0.71</v>
      </c>
      <c r="L3215" s="129">
        <v>31</v>
      </c>
      <c r="M3215" s="129" t="s">
        <v>141</v>
      </c>
      <c r="N3215" s="129">
        <v>1550</v>
      </c>
      <c r="O3215" s="129">
        <v>50</v>
      </c>
      <c r="P3215" s="129" t="s">
        <v>279</v>
      </c>
      <c r="Q3215" s="129">
        <v>1550</v>
      </c>
      <c r="R3215" s="129" t="s">
        <v>275</v>
      </c>
      <c r="S3215" s="129">
        <v>0</v>
      </c>
    </row>
    <row r="3216" spans="1:19">
      <c r="A3216" s="128">
        <v>43861</v>
      </c>
      <c r="B3216" s="129">
        <v>42022220</v>
      </c>
      <c r="C3216" s="129" t="s">
        <v>367</v>
      </c>
      <c r="D3216" s="129" t="s">
        <v>4210</v>
      </c>
      <c r="E3216" s="129" t="s">
        <v>140</v>
      </c>
      <c r="F3216" s="129" t="s">
        <v>304</v>
      </c>
      <c r="G3216" s="129" t="s">
        <v>315</v>
      </c>
      <c r="H3216" s="129">
        <v>3175.5</v>
      </c>
      <c r="I3216" s="129">
        <v>219</v>
      </c>
      <c r="J3216" s="129" t="s">
        <v>137</v>
      </c>
      <c r="K3216" s="129">
        <v>14.5</v>
      </c>
      <c r="L3216" s="129">
        <v>219</v>
      </c>
      <c r="M3216" s="129" t="s">
        <v>141</v>
      </c>
      <c r="N3216" s="129">
        <v>3175.5</v>
      </c>
      <c r="O3216" s="129">
        <v>14.5</v>
      </c>
      <c r="P3216" s="129" t="s">
        <v>283</v>
      </c>
      <c r="Q3216" s="129">
        <v>222126.23</v>
      </c>
      <c r="R3216" s="129" t="s">
        <v>155</v>
      </c>
      <c r="S3216" s="129">
        <v>0</v>
      </c>
    </row>
    <row r="3217" spans="1:19">
      <c r="A3217" s="128">
        <v>43861</v>
      </c>
      <c r="B3217" s="129">
        <v>42022220</v>
      </c>
      <c r="C3217" s="129" t="s">
        <v>368</v>
      </c>
      <c r="D3217" s="129" t="s">
        <v>4210</v>
      </c>
      <c r="E3217" s="129" t="s">
        <v>140</v>
      </c>
      <c r="F3217" s="129" t="s">
        <v>304</v>
      </c>
      <c r="G3217" s="129" t="s">
        <v>315</v>
      </c>
      <c r="H3217" s="129">
        <v>4350</v>
      </c>
      <c r="I3217" s="129">
        <v>750</v>
      </c>
      <c r="J3217" s="129" t="s">
        <v>137</v>
      </c>
      <c r="K3217" s="129">
        <v>5.8</v>
      </c>
      <c r="L3217" s="129">
        <v>750</v>
      </c>
      <c r="M3217" s="129" t="s">
        <v>141</v>
      </c>
      <c r="N3217" s="129">
        <v>4350</v>
      </c>
      <c r="O3217" s="129">
        <v>5.8</v>
      </c>
      <c r="P3217" s="129" t="s">
        <v>283</v>
      </c>
      <c r="Q3217" s="129">
        <v>304282.5</v>
      </c>
      <c r="R3217" s="129" t="s">
        <v>155</v>
      </c>
      <c r="S3217" s="129">
        <v>0</v>
      </c>
    </row>
    <row r="3218" spans="1:19">
      <c r="A3218" s="128">
        <v>43861</v>
      </c>
      <c r="B3218" s="129">
        <v>42022220</v>
      </c>
      <c r="C3218" s="129" t="s">
        <v>369</v>
      </c>
      <c r="D3218" s="129" t="s">
        <v>4210</v>
      </c>
      <c r="E3218" s="129" t="s">
        <v>140</v>
      </c>
      <c r="F3218" s="129" t="s">
        <v>304</v>
      </c>
      <c r="G3218" s="129" t="s">
        <v>315</v>
      </c>
      <c r="H3218" s="129">
        <v>453.6</v>
      </c>
      <c r="I3218" s="129">
        <v>60</v>
      </c>
      <c r="J3218" s="129" t="s">
        <v>137</v>
      </c>
      <c r="K3218" s="129">
        <v>7.56</v>
      </c>
      <c r="L3218" s="129">
        <v>60</v>
      </c>
      <c r="M3218" s="129" t="s">
        <v>141</v>
      </c>
      <c r="N3218" s="129">
        <v>453.6</v>
      </c>
      <c r="O3218" s="129">
        <v>7.56</v>
      </c>
      <c r="P3218" s="129" t="s">
        <v>283</v>
      </c>
      <c r="Q3218" s="129">
        <v>31729.32</v>
      </c>
      <c r="R3218" s="129" t="s">
        <v>155</v>
      </c>
      <c r="S3218" s="129">
        <v>0</v>
      </c>
    </row>
    <row r="3219" spans="1:19">
      <c r="A3219" s="128">
        <v>43861</v>
      </c>
      <c r="B3219" s="129">
        <v>42022220</v>
      </c>
      <c r="C3219" s="129" t="s">
        <v>323</v>
      </c>
      <c r="D3219" s="129" t="s">
        <v>4210</v>
      </c>
      <c r="E3219" s="129" t="s">
        <v>140</v>
      </c>
      <c r="F3219" s="129" t="s">
        <v>304</v>
      </c>
      <c r="G3219" s="129" t="s">
        <v>305</v>
      </c>
      <c r="H3219" s="129">
        <v>1000.5</v>
      </c>
      <c r="I3219" s="129">
        <v>69</v>
      </c>
      <c r="J3219" s="129" t="s">
        <v>137</v>
      </c>
      <c r="K3219" s="129">
        <v>14.5</v>
      </c>
      <c r="L3219" s="129">
        <v>69</v>
      </c>
      <c r="M3219" s="129" t="s">
        <v>141</v>
      </c>
      <c r="N3219" s="129">
        <v>1000.5</v>
      </c>
      <c r="O3219" s="129">
        <v>14.5</v>
      </c>
      <c r="P3219" s="129" t="s">
        <v>283</v>
      </c>
      <c r="Q3219" s="129">
        <v>69984.98</v>
      </c>
      <c r="R3219" s="129" t="s">
        <v>155</v>
      </c>
      <c r="S3219" s="129">
        <v>0</v>
      </c>
    </row>
    <row r="3220" spans="1:19">
      <c r="A3220" s="128">
        <v>43861</v>
      </c>
      <c r="B3220" s="129">
        <v>42022220</v>
      </c>
      <c r="C3220" s="129" t="s">
        <v>372</v>
      </c>
      <c r="D3220" s="129" t="s">
        <v>4210</v>
      </c>
      <c r="E3220" s="129" t="s">
        <v>140</v>
      </c>
      <c r="F3220" s="129" t="s">
        <v>285</v>
      </c>
      <c r="G3220" s="129" t="s">
        <v>325</v>
      </c>
      <c r="H3220" s="129">
        <v>1430</v>
      </c>
      <c r="I3220" s="129">
        <v>200</v>
      </c>
      <c r="J3220" s="129" t="s">
        <v>137</v>
      </c>
      <c r="K3220" s="129">
        <v>7.15</v>
      </c>
      <c r="L3220" s="129">
        <v>200</v>
      </c>
      <c r="M3220" s="129" t="s">
        <v>141</v>
      </c>
      <c r="N3220" s="129">
        <v>1170</v>
      </c>
      <c r="O3220" s="129">
        <v>5.85</v>
      </c>
      <c r="P3220" s="129" t="s">
        <v>283</v>
      </c>
      <c r="Q3220" s="129">
        <v>100028.46</v>
      </c>
      <c r="R3220" s="129" t="s">
        <v>155</v>
      </c>
      <c r="S3220" s="129">
        <v>0</v>
      </c>
    </row>
    <row r="3221" spans="1:19">
      <c r="A3221" s="128">
        <v>43861</v>
      </c>
      <c r="B3221" s="129">
        <v>42022220</v>
      </c>
      <c r="C3221" s="129" t="s">
        <v>377</v>
      </c>
      <c r="D3221" s="129" t="s">
        <v>4210</v>
      </c>
      <c r="E3221" s="129" t="s">
        <v>140</v>
      </c>
      <c r="F3221" s="129" t="s">
        <v>139</v>
      </c>
      <c r="G3221" s="129" t="s">
        <v>330</v>
      </c>
      <c r="H3221" s="129">
        <v>1134.1500000000001</v>
      </c>
      <c r="I3221" s="129">
        <v>100</v>
      </c>
      <c r="J3221" s="129" t="s">
        <v>137</v>
      </c>
      <c r="K3221" s="129">
        <v>11.34</v>
      </c>
      <c r="L3221" s="129">
        <v>100</v>
      </c>
      <c r="M3221" s="129" t="s">
        <v>141</v>
      </c>
      <c r="N3221" s="129">
        <v>1100</v>
      </c>
      <c r="O3221" s="129">
        <v>11</v>
      </c>
      <c r="P3221" s="129" t="s">
        <v>142</v>
      </c>
      <c r="Q3221" s="129">
        <v>79333.649999999994</v>
      </c>
      <c r="R3221" s="129" t="s">
        <v>155</v>
      </c>
      <c r="S3221" s="129">
        <v>0</v>
      </c>
    </row>
    <row r="3222" spans="1:19">
      <c r="A3222" s="128">
        <v>43861</v>
      </c>
      <c r="B3222" s="129">
        <v>42022220</v>
      </c>
      <c r="C3222" s="129" t="s">
        <v>379</v>
      </c>
      <c r="D3222" s="129" t="s">
        <v>4210</v>
      </c>
      <c r="E3222" s="129" t="s">
        <v>140</v>
      </c>
      <c r="F3222" s="129" t="s">
        <v>277</v>
      </c>
      <c r="G3222" s="129" t="s">
        <v>296</v>
      </c>
      <c r="H3222" s="129">
        <v>14334.83</v>
      </c>
      <c r="I3222" s="129">
        <v>15000</v>
      </c>
      <c r="J3222" s="129" t="s">
        <v>137</v>
      </c>
      <c r="K3222" s="129">
        <v>0.96</v>
      </c>
      <c r="L3222" s="129">
        <v>15000</v>
      </c>
      <c r="M3222" s="129" t="s">
        <v>141</v>
      </c>
      <c r="N3222" s="129">
        <v>12900</v>
      </c>
      <c r="O3222" s="129">
        <v>0.86</v>
      </c>
      <c r="P3222" s="129" t="s">
        <v>142</v>
      </c>
      <c r="Q3222" s="129">
        <v>1002721.2</v>
      </c>
      <c r="R3222" s="129" t="s">
        <v>155</v>
      </c>
      <c r="S3222" s="129">
        <v>0</v>
      </c>
    </row>
    <row r="3223" spans="1:19">
      <c r="A3223" s="128">
        <v>43861</v>
      </c>
      <c r="B3223" s="129">
        <v>42022220</v>
      </c>
      <c r="C3223" s="129" t="s">
        <v>308</v>
      </c>
      <c r="D3223" s="129" t="s">
        <v>4210</v>
      </c>
      <c r="E3223" s="129" t="s">
        <v>271</v>
      </c>
      <c r="F3223" s="129" t="s">
        <v>272</v>
      </c>
      <c r="G3223" s="129" t="s">
        <v>273</v>
      </c>
      <c r="H3223" s="129">
        <v>345.51</v>
      </c>
      <c r="I3223" s="129">
        <v>115</v>
      </c>
      <c r="J3223" s="129" t="s">
        <v>137</v>
      </c>
      <c r="K3223" s="129">
        <v>3</v>
      </c>
      <c r="L3223" s="129">
        <v>115</v>
      </c>
      <c r="M3223" s="129" t="s">
        <v>137</v>
      </c>
      <c r="N3223" s="129">
        <v>311.64999999999998</v>
      </c>
      <c r="O3223" s="129">
        <v>2.71</v>
      </c>
      <c r="P3223" s="129" t="s">
        <v>142</v>
      </c>
      <c r="Q3223" s="129">
        <v>24168.46</v>
      </c>
      <c r="R3223" s="129" t="s">
        <v>275</v>
      </c>
      <c r="S3223" s="129">
        <v>0</v>
      </c>
    </row>
    <row r="3224" spans="1:19">
      <c r="A3224" s="128">
        <v>43861</v>
      </c>
      <c r="B3224" s="129">
        <v>42022220</v>
      </c>
      <c r="C3224" s="129" t="s">
        <v>323</v>
      </c>
      <c r="D3224" s="129" t="s">
        <v>4210</v>
      </c>
      <c r="E3224" s="129" t="s">
        <v>140</v>
      </c>
      <c r="F3224" s="129" t="s">
        <v>304</v>
      </c>
      <c r="G3224" s="129" t="s">
        <v>305</v>
      </c>
      <c r="H3224" s="129">
        <v>3332.7</v>
      </c>
      <c r="I3224" s="129">
        <v>414</v>
      </c>
      <c r="J3224" s="129" t="s">
        <v>137</v>
      </c>
      <c r="K3224" s="129">
        <v>8.0500000000000007</v>
      </c>
      <c r="L3224" s="129">
        <v>414</v>
      </c>
      <c r="M3224" s="129" t="s">
        <v>141</v>
      </c>
      <c r="N3224" s="129">
        <v>3332.7</v>
      </c>
      <c r="O3224" s="129">
        <v>8.0500000000000007</v>
      </c>
      <c r="P3224" s="129" t="s">
        <v>283</v>
      </c>
      <c r="Q3224" s="129">
        <v>233122.37</v>
      </c>
      <c r="R3224" s="129" t="s">
        <v>155</v>
      </c>
      <c r="S3224" s="129">
        <v>0</v>
      </c>
    </row>
    <row r="3225" spans="1:19">
      <c r="A3225" s="128">
        <v>43861</v>
      </c>
      <c r="B3225" s="129">
        <v>42022220</v>
      </c>
      <c r="C3225" s="129" t="s">
        <v>383</v>
      </c>
      <c r="D3225" s="129" t="s">
        <v>4210</v>
      </c>
      <c r="E3225" s="129" t="s">
        <v>140</v>
      </c>
      <c r="F3225" s="129" t="s">
        <v>304</v>
      </c>
      <c r="G3225" s="129" t="s">
        <v>315</v>
      </c>
      <c r="H3225" s="129">
        <v>10751.7</v>
      </c>
      <c r="I3225" s="129">
        <v>1326</v>
      </c>
      <c r="J3225" s="129" t="s">
        <v>137</v>
      </c>
      <c r="K3225" s="129">
        <v>8.11</v>
      </c>
      <c r="L3225" s="129">
        <v>1326</v>
      </c>
      <c r="M3225" s="129" t="s">
        <v>141</v>
      </c>
      <c r="N3225" s="129">
        <v>10753.86</v>
      </c>
      <c r="O3225" s="129">
        <v>8.11</v>
      </c>
      <c r="P3225" s="129" t="s">
        <v>283</v>
      </c>
      <c r="Q3225" s="129">
        <v>752081.42</v>
      </c>
      <c r="R3225" s="129" t="s">
        <v>155</v>
      </c>
      <c r="S3225" s="129">
        <v>0</v>
      </c>
    </row>
    <row r="3226" spans="1:19">
      <c r="A3226" s="128">
        <v>43861</v>
      </c>
      <c r="B3226" s="129">
        <v>42022220</v>
      </c>
      <c r="C3226" s="129" t="s">
        <v>385</v>
      </c>
      <c r="D3226" s="129" t="s">
        <v>4210</v>
      </c>
      <c r="E3226" s="129" t="s">
        <v>140</v>
      </c>
      <c r="F3226" s="129" t="s">
        <v>285</v>
      </c>
      <c r="G3226" s="129" t="s">
        <v>325</v>
      </c>
      <c r="H3226" s="129">
        <v>330</v>
      </c>
      <c r="I3226" s="129">
        <v>200</v>
      </c>
      <c r="J3226" s="129" t="s">
        <v>137</v>
      </c>
      <c r="K3226" s="129">
        <v>1.65</v>
      </c>
      <c r="L3226" s="129">
        <v>200</v>
      </c>
      <c r="M3226" s="129" t="s">
        <v>141</v>
      </c>
      <c r="N3226" s="129">
        <v>508</v>
      </c>
      <c r="O3226" s="129">
        <v>2.54</v>
      </c>
      <c r="P3226" s="129" t="s">
        <v>283</v>
      </c>
      <c r="Q3226" s="129">
        <v>23083.46</v>
      </c>
      <c r="R3226" s="129" t="s">
        <v>155</v>
      </c>
      <c r="S3226" s="129">
        <v>0</v>
      </c>
    </row>
    <row r="3227" spans="1:19">
      <c r="A3227" s="128">
        <v>43861</v>
      </c>
      <c r="B3227" s="129">
        <v>42022220</v>
      </c>
      <c r="C3227" s="129" t="s">
        <v>386</v>
      </c>
      <c r="D3227" s="129" t="s">
        <v>4210</v>
      </c>
      <c r="E3227" s="129" t="s">
        <v>140</v>
      </c>
      <c r="F3227" s="129" t="s">
        <v>285</v>
      </c>
      <c r="G3227" s="129" t="s">
        <v>325</v>
      </c>
      <c r="H3227" s="129">
        <v>2080.6</v>
      </c>
      <c r="I3227" s="129">
        <v>515</v>
      </c>
      <c r="J3227" s="129" t="s">
        <v>137</v>
      </c>
      <c r="K3227" s="129">
        <v>4.04</v>
      </c>
      <c r="L3227" s="129">
        <v>515</v>
      </c>
      <c r="M3227" s="129" t="s">
        <v>141</v>
      </c>
      <c r="N3227" s="129">
        <v>2080.6</v>
      </c>
      <c r="O3227" s="129">
        <v>4.04</v>
      </c>
      <c r="P3227" s="129" t="s">
        <v>283</v>
      </c>
      <c r="Q3227" s="129">
        <v>145538</v>
      </c>
      <c r="R3227" s="129" t="s">
        <v>155</v>
      </c>
      <c r="S3227" s="129">
        <v>0</v>
      </c>
    </row>
    <row r="3228" spans="1:19">
      <c r="A3228" s="128">
        <v>43861</v>
      </c>
      <c r="B3228" s="129">
        <v>42022220</v>
      </c>
      <c r="C3228" s="129" t="s">
        <v>387</v>
      </c>
      <c r="D3228" s="129" t="s">
        <v>4210</v>
      </c>
      <c r="E3228" s="129" t="s">
        <v>140</v>
      </c>
      <c r="F3228" s="129" t="s">
        <v>285</v>
      </c>
      <c r="G3228" s="129" t="s">
        <v>325</v>
      </c>
      <c r="H3228" s="129">
        <v>508</v>
      </c>
      <c r="I3228" s="129">
        <v>200</v>
      </c>
      <c r="J3228" s="129" t="s">
        <v>137</v>
      </c>
      <c r="K3228" s="129">
        <v>2.54</v>
      </c>
      <c r="L3228" s="129">
        <v>200</v>
      </c>
      <c r="M3228" s="129" t="s">
        <v>141</v>
      </c>
      <c r="N3228" s="129">
        <v>508</v>
      </c>
      <c r="O3228" s="129">
        <v>2.54</v>
      </c>
      <c r="P3228" s="129" t="s">
        <v>283</v>
      </c>
      <c r="Q3228" s="129">
        <v>35534.589999999997</v>
      </c>
      <c r="R3228" s="129" t="s">
        <v>155</v>
      </c>
      <c r="S3228" s="129">
        <v>0</v>
      </c>
    </row>
    <row r="3229" spans="1:19">
      <c r="A3229" s="128">
        <v>43861</v>
      </c>
      <c r="B3229" s="129">
        <v>42022220</v>
      </c>
      <c r="C3229" s="129" t="s">
        <v>388</v>
      </c>
      <c r="D3229" s="129" t="s">
        <v>4210</v>
      </c>
      <c r="E3229" s="129" t="s">
        <v>140</v>
      </c>
      <c r="F3229" s="129" t="s">
        <v>139</v>
      </c>
      <c r="G3229" s="129" t="s">
        <v>330</v>
      </c>
      <c r="H3229" s="129">
        <v>1647.09</v>
      </c>
      <c r="I3229" s="129">
        <v>150</v>
      </c>
      <c r="J3229" s="129" t="s">
        <v>137</v>
      </c>
      <c r="K3229" s="129">
        <v>10.98</v>
      </c>
      <c r="L3229" s="129">
        <v>150</v>
      </c>
      <c r="M3229" s="129" t="s">
        <v>141</v>
      </c>
      <c r="N3229" s="129">
        <v>1597.5</v>
      </c>
      <c r="O3229" s="129">
        <v>10.65</v>
      </c>
      <c r="P3229" s="129" t="s">
        <v>142</v>
      </c>
      <c r="Q3229" s="129">
        <v>115213.99</v>
      </c>
      <c r="R3229" s="129" t="s">
        <v>155</v>
      </c>
      <c r="S3229" s="129">
        <v>0</v>
      </c>
    </row>
    <row r="3230" spans="1:19">
      <c r="A3230" s="128">
        <v>43861</v>
      </c>
      <c r="B3230" s="129">
        <v>42022220</v>
      </c>
      <c r="C3230" s="129" t="s">
        <v>392</v>
      </c>
      <c r="D3230" s="129" t="s">
        <v>4210</v>
      </c>
      <c r="E3230" s="129" t="s">
        <v>140</v>
      </c>
      <c r="F3230" s="129" t="s">
        <v>304</v>
      </c>
      <c r="G3230" s="129" t="s">
        <v>315</v>
      </c>
      <c r="H3230" s="129">
        <v>19539</v>
      </c>
      <c r="I3230" s="129">
        <v>6012</v>
      </c>
      <c r="J3230" s="129" t="s">
        <v>137</v>
      </c>
      <c r="K3230" s="129">
        <v>3.25</v>
      </c>
      <c r="L3230" s="129">
        <v>6012</v>
      </c>
      <c r="M3230" s="129" t="s">
        <v>141</v>
      </c>
      <c r="N3230" s="129">
        <v>19539</v>
      </c>
      <c r="O3230" s="129">
        <v>3.25</v>
      </c>
      <c r="P3230" s="129" t="s">
        <v>283</v>
      </c>
      <c r="Q3230" s="129">
        <v>1366753.05</v>
      </c>
      <c r="R3230" s="129" t="s">
        <v>155</v>
      </c>
      <c r="S3230" s="129">
        <v>0</v>
      </c>
    </row>
    <row r="3231" spans="1:19">
      <c r="A3231" s="128">
        <v>43861</v>
      </c>
      <c r="B3231" s="129">
        <v>42022220</v>
      </c>
      <c r="C3231" s="129" t="s">
        <v>347</v>
      </c>
      <c r="D3231" s="129" t="s">
        <v>4210</v>
      </c>
      <c r="E3231" s="129" t="s">
        <v>140</v>
      </c>
      <c r="F3231" s="129" t="s">
        <v>272</v>
      </c>
      <c r="G3231" s="129" t="s">
        <v>298</v>
      </c>
      <c r="H3231" s="129">
        <v>3045.03</v>
      </c>
      <c r="I3231" s="129">
        <v>174</v>
      </c>
      <c r="J3231" s="129" t="s">
        <v>137</v>
      </c>
      <c r="K3231" s="129">
        <v>17.5</v>
      </c>
      <c r="L3231" s="129">
        <v>174</v>
      </c>
      <c r="M3231" s="129" t="s">
        <v>141</v>
      </c>
      <c r="N3231" s="129">
        <v>2749.2</v>
      </c>
      <c r="O3231" s="129">
        <v>15.8</v>
      </c>
      <c r="P3231" s="129" t="s">
        <v>142</v>
      </c>
      <c r="Q3231" s="129">
        <v>213000</v>
      </c>
      <c r="R3231" s="129" t="s">
        <v>155</v>
      </c>
      <c r="S3231" s="129">
        <v>0</v>
      </c>
    </row>
    <row r="3232" spans="1:19">
      <c r="A3232" s="128">
        <v>43861</v>
      </c>
      <c r="B3232" s="129">
        <v>42022220</v>
      </c>
      <c r="C3232" s="129" t="s">
        <v>393</v>
      </c>
      <c r="D3232" s="129" t="s">
        <v>4210</v>
      </c>
      <c r="E3232" s="129" t="s">
        <v>140</v>
      </c>
      <c r="F3232" s="129" t="s">
        <v>285</v>
      </c>
      <c r="G3232" s="129" t="s">
        <v>286</v>
      </c>
      <c r="H3232" s="129">
        <v>26730</v>
      </c>
      <c r="I3232" s="129">
        <v>4050</v>
      </c>
      <c r="J3232" s="129" t="s">
        <v>137</v>
      </c>
      <c r="K3232" s="129">
        <v>6.6</v>
      </c>
      <c r="L3232" s="129">
        <v>4050</v>
      </c>
      <c r="M3232" s="129" t="s">
        <v>141</v>
      </c>
      <c r="N3232" s="129">
        <v>26730</v>
      </c>
      <c r="O3232" s="129">
        <v>6.6</v>
      </c>
      <c r="P3232" s="129" t="s">
        <v>283</v>
      </c>
      <c r="Q3232" s="129">
        <v>1869763.35</v>
      </c>
      <c r="R3232" s="129" t="s">
        <v>155</v>
      </c>
      <c r="S3232" s="129">
        <v>0</v>
      </c>
    </row>
    <row r="3233" spans="1:19">
      <c r="A3233" s="128">
        <v>43861</v>
      </c>
      <c r="B3233" s="129">
        <v>42022220</v>
      </c>
      <c r="C3233" s="129" t="s">
        <v>405</v>
      </c>
      <c r="D3233" s="129" t="s">
        <v>4210</v>
      </c>
      <c r="E3233" s="129" t="s">
        <v>140</v>
      </c>
      <c r="F3233" s="129" t="s">
        <v>304</v>
      </c>
      <c r="G3233" s="129" t="s">
        <v>305</v>
      </c>
      <c r="H3233" s="129">
        <v>22394.400000000001</v>
      </c>
      <c r="I3233" s="129">
        <v>26660</v>
      </c>
      <c r="J3233" s="129" t="s">
        <v>137</v>
      </c>
      <c r="K3233" s="129">
        <v>0.84</v>
      </c>
      <c r="L3233" s="129">
        <v>26660</v>
      </c>
      <c r="M3233" s="129" t="s">
        <v>141</v>
      </c>
      <c r="N3233" s="129">
        <v>22394.400000000001</v>
      </c>
      <c r="O3233" s="129">
        <v>0.84</v>
      </c>
      <c r="P3233" s="129" t="s">
        <v>283</v>
      </c>
      <c r="Q3233" s="129">
        <v>1566488.23</v>
      </c>
      <c r="R3233" s="129" t="s">
        <v>155</v>
      </c>
      <c r="S3233" s="129">
        <v>0</v>
      </c>
    </row>
    <row r="3234" spans="1:19">
      <c r="A3234" s="128">
        <v>43861</v>
      </c>
      <c r="B3234" s="129">
        <v>42021250</v>
      </c>
      <c r="C3234" s="129" t="s">
        <v>406</v>
      </c>
      <c r="D3234" s="129" t="s">
        <v>4210</v>
      </c>
      <c r="E3234" s="129" t="s">
        <v>140</v>
      </c>
      <c r="F3234" s="129" t="s">
        <v>277</v>
      </c>
      <c r="G3234" s="129" t="s">
        <v>364</v>
      </c>
      <c r="H3234" s="129">
        <v>32100</v>
      </c>
      <c r="I3234" s="129">
        <v>6000</v>
      </c>
      <c r="J3234" s="129" t="s">
        <v>137</v>
      </c>
      <c r="K3234" s="129">
        <v>5.35</v>
      </c>
      <c r="L3234" s="129">
        <v>6000</v>
      </c>
      <c r="M3234" s="129" t="s">
        <v>141</v>
      </c>
      <c r="N3234" s="129">
        <v>32100</v>
      </c>
      <c r="O3234" s="129">
        <v>5.35</v>
      </c>
      <c r="P3234" s="129" t="s">
        <v>283</v>
      </c>
      <c r="Q3234" s="129">
        <v>2245394.66</v>
      </c>
      <c r="R3234" s="129" t="s">
        <v>155</v>
      </c>
      <c r="S3234" s="129">
        <v>0</v>
      </c>
    </row>
    <row r="3235" spans="1:19">
      <c r="A3235" s="128">
        <v>43860</v>
      </c>
      <c r="B3235" s="129">
        <v>42022220</v>
      </c>
      <c r="C3235" s="129" t="s">
        <v>410</v>
      </c>
      <c r="D3235" s="129" t="s">
        <v>4210</v>
      </c>
      <c r="E3235" s="129" t="s">
        <v>140</v>
      </c>
      <c r="F3235" s="129" t="s">
        <v>139</v>
      </c>
      <c r="G3235" s="129" t="s">
        <v>411</v>
      </c>
      <c r="H3235" s="129">
        <v>3388.13</v>
      </c>
      <c r="I3235" s="129">
        <v>610</v>
      </c>
      <c r="J3235" s="129" t="s">
        <v>137</v>
      </c>
      <c r="K3235" s="129">
        <v>5.55</v>
      </c>
      <c r="L3235" s="129">
        <v>610</v>
      </c>
      <c r="M3235" s="129" t="s">
        <v>141</v>
      </c>
      <c r="N3235" s="129">
        <v>3050</v>
      </c>
      <c r="O3235" s="129">
        <v>5</v>
      </c>
      <c r="P3235" s="129" t="s">
        <v>142</v>
      </c>
      <c r="Q3235" s="129">
        <v>237000</v>
      </c>
      <c r="R3235" s="129" t="s">
        <v>155</v>
      </c>
      <c r="S3235" s="129">
        <v>0</v>
      </c>
    </row>
    <row r="3236" spans="1:19">
      <c r="A3236" s="128">
        <v>43860</v>
      </c>
      <c r="B3236" s="129">
        <v>42022220</v>
      </c>
      <c r="C3236" s="129" t="s">
        <v>410</v>
      </c>
      <c r="D3236" s="129" t="s">
        <v>4210</v>
      </c>
      <c r="E3236" s="129" t="s">
        <v>140</v>
      </c>
      <c r="F3236" s="129" t="s">
        <v>139</v>
      </c>
      <c r="G3236" s="129" t="s">
        <v>411</v>
      </c>
      <c r="H3236" s="129">
        <v>142.96</v>
      </c>
      <c r="I3236" s="129">
        <v>80</v>
      </c>
      <c r="J3236" s="129" t="s">
        <v>137</v>
      </c>
      <c r="K3236" s="129">
        <v>1.79</v>
      </c>
      <c r="L3236" s="129">
        <v>80</v>
      </c>
      <c r="M3236" s="129" t="s">
        <v>141</v>
      </c>
      <c r="N3236" s="129">
        <v>132</v>
      </c>
      <c r="O3236" s="129">
        <v>1.65</v>
      </c>
      <c r="P3236" s="129" t="s">
        <v>142</v>
      </c>
      <c r="Q3236" s="129">
        <v>10000</v>
      </c>
      <c r="R3236" s="129" t="s">
        <v>155</v>
      </c>
      <c r="S3236" s="129">
        <v>0</v>
      </c>
    </row>
    <row r="3237" spans="1:19">
      <c r="A3237" s="128">
        <v>43860</v>
      </c>
      <c r="B3237" s="129">
        <v>42022210</v>
      </c>
      <c r="C3237" s="129" t="s">
        <v>412</v>
      </c>
      <c r="D3237" s="129" t="s">
        <v>4210</v>
      </c>
      <c r="E3237" s="129" t="s">
        <v>140</v>
      </c>
      <c r="F3237" s="129" t="s">
        <v>304</v>
      </c>
      <c r="G3237" s="129" t="s">
        <v>305</v>
      </c>
      <c r="H3237" s="129">
        <v>2473.1999999999998</v>
      </c>
      <c r="I3237" s="129">
        <v>135</v>
      </c>
      <c r="J3237" s="129" t="s">
        <v>137</v>
      </c>
      <c r="K3237" s="129">
        <v>18.32</v>
      </c>
      <c r="L3237" s="129">
        <v>135</v>
      </c>
      <c r="M3237" s="129" t="s">
        <v>141</v>
      </c>
      <c r="N3237" s="129">
        <v>2430</v>
      </c>
      <c r="O3237" s="129">
        <v>18</v>
      </c>
      <c r="P3237" s="129" t="s">
        <v>283</v>
      </c>
      <c r="Q3237" s="129">
        <v>173000</v>
      </c>
      <c r="R3237" s="129" t="s">
        <v>155</v>
      </c>
      <c r="S3237" s="129">
        <v>0</v>
      </c>
    </row>
    <row r="3238" spans="1:19">
      <c r="A3238" s="128">
        <v>43860</v>
      </c>
      <c r="B3238" s="129">
        <v>42022220</v>
      </c>
      <c r="C3238" s="129" t="s">
        <v>418</v>
      </c>
      <c r="D3238" s="129" t="s">
        <v>4210</v>
      </c>
      <c r="E3238" s="129" t="s">
        <v>140</v>
      </c>
      <c r="F3238" s="129" t="s">
        <v>304</v>
      </c>
      <c r="G3238" s="129" t="s">
        <v>305</v>
      </c>
      <c r="H3238" s="129">
        <v>3616.87</v>
      </c>
      <c r="I3238" s="129">
        <v>472</v>
      </c>
      <c r="J3238" s="129" t="s">
        <v>137</v>
      </c>
      <c r="K3238" s="129">
        <v>7.66</v>
      </c>
      <c r="L3238" s="129">
        <v>472</v>
      </c>
      <c r="M3238" s="129" t="s">
        <v>141</v>
      </c>
      <c r="N3238" s="129">
        <v>3540</v>
      </c>
      <c r="O3238" s="129">
        <v>7.5</v>
      </c>
      <c r="P3238" s="129" t="s">
        <v>283</v>
      </c>
      <c r="Q3238" s="129">
        <v>253000</v>
      </c>
      <c r="R3238" s="129" t="s">
        <v>155</v>
      </c>
      <c r="S3238" s="129">
        <v>0</v>
      </c>
    </row>
    <row r="3239" spans="1:19">
      <c r="A3239" s="128">
        <v>43860</v>
      </c>
      <c r="B3239" s="129">
        <v>42022220</v>
      </c>
      <c r="C3239" s="129" t="s">
        <v>418</v>
      </c>
      <c r="D3239" s="129" t="s">
        <v>4210</v>
      </c>
      <c r="E3239" s="129" t="s">
        <v>140</v>
      </c>
      <c r="F3239" s="129" t="s">
        <v>304</v>
      </c>
      <c r="G3239" s="129" t="s">
        <v>305</v>
      </c>
      <c r="H3239" s="129">
        <v>3488.21</v>
      </c>
      <c r="I3239" s="129">
        <v>455</v>
      </c>
      <c r="J3239" s="129" t="s">
        <v>137</v>
      </c>
      <c r="K3239" s="129">
        <v>7.67</v>
      </c>
      <c r="L3239" s="129">
        <v>455</v>
      </c>
      <c r="M3239" s="129" t="s">
        <v>141</v>
      </c>
      <c r="N3239" s="129">
        <v>3412.5</v>
      </c>
      <c r="O3239" s="129">
        <v>7.5</v>
      </c>
      <c r="P3239" s="129" t="s">
        <v>283</v>
      </c>
      <c r="Q3239" s="129">
        <v>244000</v>
      </c>
      <c r="R3239" s="129" t="s">
        <v>155</v>
      </c>
      <c r="S3239" s="129">
        <v>0</v>
      </c>
    </row>
    <row r="3240" spans="1:19">
      <c r="A3240" s="128">
        <v>43860</v>
      </c>
      <c r="B3240" s="129">
        <v>42022220</v>
      </c>
      <c r="C3240" s="129" t="s">
        <v>419</v>
      </c>
      <c r="D3240" s="129" t="s">
        <v>4210</v>
      </c>
      <c r="E3240" s="129" t="s">
        <v>140</v>
      </c>
      <c r="F3240" s="129" t="s">
        <v>333</v>
      </c>
      <c r="G3240" s="129" t="s">
        <v>334</v>
      </c>
      <c r="H3240" s="129">
        <v>13223.73</v>
      </c>
      <c r="I3240" s="129">
        <v>9936</v>
      </c>
      <c r="J3240" s="129" t="s">
        <v>137</v>
      </c>
      <c r="K3240" s="129">
        <v>1.33</v>
      </c>
      <c r="L3240" s="129">
        <v>9936</v>
      </c>
      <c r="M3240" s="129" t="s">
        <v>141</v>
      </c>
      <c r="N3240" s="129">
        <v>11923.2</v>
      </c>
      <c r="O3240" s="129">
        <v>1.2</v>
      </c>
      <c r="P3240" s="129" t="s">
        <v>142</v>
      </c>
      <c r="Q3240" s="129">
        <v>925000</v>
      </c>
      <c r="R3240" s="129" t="s">
        <v>155</v>
      </c>
      <c r="S3240" s="129">
        <v>0</v>
      </c>
    </row>
    <row r="3241" spans="1:19">
      <c r="A3241" s="128">
        <v>43859</v>
      </c>
      <c r="B3241" s="129">
        <v>42022220</v>
      </c>
      <c r="C3241" s="129" t="s">
        <v>427</v>
      </c>
      <c r="D3241" s="129" t="s">
        <v>4210</v>
      </c>
      <c r="E3241" s="129" t="s">
        <v>271</v>
      </c>
      <c r="F3241" s="129" t="s">
        <v>285</v>
      </c>
      <c r="G3241" s="129" t="s">
        <v>286</v>
      </c>
      <c r="H3241" s="129">
        <v>20</v>
      </c>
      <c r="I3241" s="129">
        <v>7</v>
      </c>
      <c r="J3241" s="129" t="s">
        <v>137</v>
      </c>
      <c r="K3241" s="129">
        <v>2.86</v>
      </c>
      <c r="L3241" s="129">
        <v>7</v>
      </c>
      <c r="M3241" s="129" t="s">
        <v>141</v>
      </c>
      <c r="N3241" s="129">
        <v>20.02</v>
      </c>
      <c r="O3241" s="129">
        <v>2.86</v>
      </c>
      <c r="P3241" s="129" t="s">
        <v>283</v>
      </c>
      <c r="Q3241" s="129">
        <v>1398.89</v>
      </c>
      <c r="R3241" s="129" t="s">
        <v>275</v>
      </c>
      <c r="S3241" s="129">
        <v>0</v>
      </c>
    </row>
    <row r="3242" spans="1:19">
      <c r="A3242" s="128">
        <v>43859</v>
      </c>
      <c r="B3242" s="129">
        <v>42022990</v>
      </c>
      <c r="C3242" s="129" t="s">
        <v>429</v>
      </c>
      <c r="D3242" s="129" t="s">
        <v>4210</v>
      </c>
      <c r="E3242" s="129" t="s">
        <v>140</v>
      </c>
      <c r="F3242" s="129" t="s">
        <v>304</v>
      </c>
      <c r="G3242" s="129" t="s">
        <v>305</v>
      </c>
      <c r="H3242" s="129">
        <v>1358.11</v>
      </c>
      <c r="I3242" s="129">
        <v>3660</v>
      </c>
      <c r="J3242" s="129" t="s">
        <v>137</v>
      </c>
      <c r="K3242" s="129">
        <v>0.37</v>
      </c>
      <c r="L3242" s="129">
        <v>3660</v>
      </c>
      <c r="M3242" s="129" t="s">
        <v>141</v>
      </c>
      <c r="N3242" s="129">
        <v>1281</v>
      </c>
      <c r="O3242" s="129">
        <v>0.35</v>
      </c>
      <c r="P3242" s="129" t="s">
        <v>283</v>
      </c>
      <c r="Q3242" s="129">
        <v>95000</v>
      </c>
      <c r="R3242" s="129" t="s">
        <v>155</v>
      </c>
      <c r="S3242" s="129">
        <v>0</v>
      </c>
    </row>
    <row r="3243" spans="1:19">
      <c r="A3243" s="128">
        <v>43859</v>
      </c>
      <c r="B3243" s="129">
        <v>42022290</v>
      </c>
      <c r="C3243" s="129" t="s">
        <v>430</v>
      </c>
      <c r="D3243" s="129" t="s">
        <v>4210</v>
      </c>
      <c r="E3243" s="129" t="s">
        <v>140</v>
      </c>
      <c r="F3243" s="129" t="s">
        <v>277</v>
      </c>
      <c r="G3243" s="129" t="s">
        <v>293</v>
      </c>
      <c r="H3243" s="129">
        <v>1043.5999999999999</v>
      </c>
      <c r="I3243" s="129">
        <v>70</v>
      </c>
      <c r="J3243" s="129" t="s">
        <v>137</v>
      </c>
      <c r="K3243" s="129">
        <v>14.91</v>
      </c>
      <c r="L3243" s="129">
        <v>70</v>
      </c>
      <c r="M3243" s="129" t="s">
        <v>141</v>
      </c>
      <c r="N3243" s="129">
        <v>1137.5</v>
      </c>
      <c r="O3243" s="129">
        <v>16.25</v>
      </c>
      <c r="P3243" s="129" t="s">
        <v>283</v>
      </c>
      <c r="Q3243" s="129">
        <v>73000</v>
      </c>
      <c r="R3243" s="129" t="s">
        <v>155</v>
      </c>
      <c r="S3243" s="129">
        <v>0</v>
      </c>
    </row>
    <row r="3244" spans="1:19">
      <c r="A3244" s="128">
        <v>43859</v>
      </c>
      <c r="B3244" s="129">
        <v>42022290</v>
      </c>
      <c r="C3244" s="129" t="s">
        <v>431</v>
      </c>
      <c r="D3244" s="129" t="s">
        <v>4210</v>
      </c>
      <c r="E3244" s="129" t="s">
        <v>140</v>
      </c>
      <c r="F3244" s="129" t="s">
        <v>277</v>
      </c>
      <c r="G3244" s="129" t="s">
        <v>293</v>
      </c>
      <c r="H3244" s="129">
        <v>743.39</v>
      </c>
      <c r="I3244" s="129">
        <v>60</v>
      </c>
      <c r="J3244" s="129" t="s">
        <v>274</v>
      </c>
      <c r="K3244" s="129">
        <v>12.39</v>
      </c>
      <c r="L3244" s="129">
        <v>60</v>
      </c>
      <c r="M3244" s="129" t="s">
        <v>274</v>
      </c>
      <c r="N3244" s="129">
        <v>810</v>
      </c>
      <c r="O3244" s="129">
        <v>13.5</v>
      </c>
      <c r="P3244" s="129" t="s">
        <v>283</v>
      </c>
      <c r="Q3244" s="129">
        <v>52000</v>
      </c>
      <c r="R3244" s="129" t="s">
        <v>155</v>
      </c>
      <c r="S3244" s="129">
        <v>0</v>
      </c>
    </row>
    <row r="3245" spans="1:19">
      <c r="A3245" s="128">
        <v>43859</v>
      </c>
      <c r="B3245" s="129">
        <v>42022220</v>
      </c>
      <c r="C3245" s="129" t="s">
        <v>444</v>
      </c>
      <c r="D3245" s="129" t="s">
        <v>4210</v>
      </c>
      <c r="E3245" s="129" t="s">
        <v>140</v>
      </c>
      <c r="F3245" s="129" t="s">
        <v>319</v>
      </c>
      <c r="G3245" s="129" t="s">
        <v>445</v>
      </c>
      <c r="H3245" s="129">
        <v>4846.32</v>
      </c>
      <c r="I3245" s="129">
        <v>814</v>
      </c>
      <c r="J3245" s="129" t="s">
        <v>137</v>
      </c>
      <c r="K3245" s="129">
        <v>5.95</v>
      </c>
      <c r="L3245" s="129">
        <v>814</v>
      </c>
      <c r="M3245" s="129" t="s">
        <v>141</v>
      </c>
      <c r="N3245" s="129">
        <v>4843.3</v>
      </c>
      <c r="O3245" s="129">
        <v>5.95</v>
      </c>
      <c r="P3245" s="129" t="s">
        <v>283</v>
      </c>
      <c r="Q3245" s="129">
        <v>339000</v>
      </c>
      <c r="R3245" s="129" t="s">
        <v>155</v>
      </c>
      <c r="S3245" s="129">
        <v>0</v>
      </c>
    </row>
    <row r="3246" spans="1:19">
      <c r="A3246" s="128">
        <v>43859</v>
      </c>
      <c r="B3246" s="129">
        <v>42022220</v>
      </c>
      <c r="C3246" s="129" t="s">
        <v>450</v>
      </c>
      <c r="D3246" s="129" t="s">
        <v>4210</v>
      </c>
      <c r="E3246" s="129" t="s">
        <v>140</v>
      </c>
      <c r="F3246" s="129" t="s">
        <v>277</v>
      </c>
      <c r="G3246" s="129" t="s">
        <v>293</v>
      </c>
      <c r="H3246" s="129">
        <v>168.79</v>
      </c>
      <c r="I3246" s="129">
        <v>105</v>
      </c>
      <c r="J3246" s="129" t="s">
        <v>137</v>
      </c>
      <c r="K3246" s="129">
        <v>1.61</v>
      </c>
      <c r="L3246" s="129">
        <v>105</v>
      </c>
      <c r="M3246" s="129" t="s">
        <v>141</v>
      </c>
      <c r="N3246" s="129">
        <v>152.25</v>
      </c>
      <c r="O3246" s="129">
        <v>1.45</v>
      </c>
      <c r="P3246" s="129" t="s">
        <v>142</v>
      </c>
      <c r="Q3246" s="129">
        <v>11806.87</v>
      </c>
      <c r="R3246" s="129" t="s">
        <v>155</v>
      </c>
      <c r="S3246" s="129">
        <v>0</v>
      </c>
    </row>
    <row r="3247" spans="1:19">
      <c r="A3247" s="128">
        <v>43859</v>
      </c>
      <c r="B3247" s="129">
        <v>42022220</v>
      </c>
      <c r="C3247" s="129" t="s">
        <v>451</v>
      </c>
      <c r="D3247" s="129" t="s">
        <v>4210</v>
      </c>
      <c r="E3247" s="129" t="s">
        <v>140</v>
      </c>
      <c r="F3247" s="129" t="s">
        <v>277</v>
      </c>
      <c r="G3247" s="129" t="s">
        <v>296</v>
      </c>
      <c r="H3247" s="129">
        <v>2626.14</v>
      </c>
      <c r="I3247" s="129">
        <v>3300</v>
      </c>
      <c r="J3247" s="129" t="s">
        <v>137</v>
      </c>
      <c r="K3247" s="129">
        <v>0.8</v>
      </c>
      <c r="L3247" s="129">
        <v>3300</v>
      </c>
      <c r="M3247" s="129" t="s">
        <v>141</v>
      </c>
      <c r="N3247" s="129">
        <v>2376</v>
      </c>
      <c r="O3247" s="129">
        <v>0.72</v>
      </c>
      <c r="P3247" s="129" t="s">
        <v>142</v>
      </c>
      <c r="Q3247" s="129">
        <v>183698.45</v>
      </c>
      <c r="R3247" s="129" t="s">
        <v>155</v>
      </c>
      <c r="S3247" s="129">
        <v>0</v>
      </c>
    </row>
    <row r="3248" spans="1:19">
      <c r="A3248" s="128">
        <v>43859</v>
      </c>
      <c r="B3248" s="129">
        <v>42022220</v>
      </c>
      <c r="C3248" s="129" t="s">
        <v>452</v>
      </c>
      <c r="D3248" s="129" t="s">
        <v>4210</v>
      </c>
      <c r="E3248" s="129" t="s">
        <v>140</v>
      </c>
      <c r="F3248" s="129" t="s">
        <v>277</v>
      </c>
      <c r="G3248" s="129" t="s">
        <v>296</v>
      </c>
      <c r="H3248" s="129">
        <v>18625.3</v>
      </c>
      <c r="I3248" s="129">
        <v>30000</v>
      </c>
      <c r="J3248" s="129" t="s">
        <v>137</v>
      </c>
      <c r="K3248" s="129">
        <v>0.62</v>
      </c>
      <c r="L3248" s="129">
        <v>30000</v>
      </c>
      <c r="M3248" s="129" t="s">
        <v>141</v>
      </c>
      <c r="N3248" s="129">
        <v>16800</v>
      </c>
      <c r="O3248" s="129">
        <v>0.56000000000000005</v>
      </c>
      <c r="P3248" s="129" t="s">
        <v>142</v>
      </c>
      <c r="Q3248" s="129">
        <v>1302839.82</v>
      </c>
      <c r="R3248" s="129" t="s">
        <v>155</v>
      </c>
      <c r="S3248" s="129">
        <v>0</v>
      </c>
    </row>
    <row r="3249" spans="1:19">
      <c r="A3249" s="128">
        <v>43859</v>
      </c>
      <c r="B3249" s="129">
        <v>42022220</v>
      </c>
      <c r="C3249" s="129" t="s">
        <v>336</v>
      </c>
      <c r="D3249" s="129" t="s">
        <v>4210</v>
      </c>
      <c r="E3249" s="129" t="s">
        <v>140</v>
      </c>
      <c r="F3249" s="129" t="s">
        <v>277</v>
      </c>
      <c r="G3249" s="129" t="s">
        <v>296</v>
      </c>
      <c r="H3249" s="129">
        <v>18004.45</v>
      </c>
      <c r="I3249" s="129">
        <v>29000</v>
      </c>
      <c r="J3249" s="129" t="s">
        <v>137</v>
      </c>
      <c r="K3249" s="129">
        <v>0.62</v>
      </c>
      <c r="L3249" s="129">
        <v>29000</v>
      </c>
      <c r="M3249" s="129" t="s">
        <v>141</v>
      </c>
      <c r="N3249" s="129">
        <v>16240</v>
      </c>
      <c r="O3249" s="129">
        <v>0.56000000000000005</v>
      </c>
      <c r="P3249" s="129" t="s">
        <v>142</v>
      </c>
      <c r="Q3249" s="129">
        <v>1259411.6200000001</v>
      </c>
      <c r="R3249" s="129" t="s">
        <v>155</v>
      </c>
      <c r="S3249" s="129">
        <v>0</v>
      </c>
    </row>
    <row r="3250" spans="1:19">
      <c r="A3250" s="128">
        <v>43859</v>
      </c>
      <c r="B3250" s="129">
        <v>42022220</v>
      </c>
      <c r="C3250" s="129" t="s">
        <v>335</v>
      </c>
      <c r="D3250" s="129" t="s">
        <v>4210</v>
      </c>
      <c r="E3250" s="129" t="s">
        <v>140</v>
      </c>
      <c r="F3250" s="129" t="s">
        <v>277</v>
      </c>
      <c r="G3250" s="129" t="s">
        <v>296</v>
      </c>
      <c r="H3250" s="129">
        <v>14268.32</v>
      </c>
      <c r="I3250" s="129">
        <v>15000</v>
      </c>
      <c r="J3250" s="129" t="s">
        <v>137</v>
      </c>
      <c r="K3250" s="129">
        <v>0.95</v>
      </c>
      <c r="L3250" s="129">
        <v>15000</v>
      </c>
      <c r="M3250" s="129" t="s">
        <v>141</v>
      </c>
      <c r="N3250" s="129">
        <v>12900</v>
      </c>
      <c r="O3250" s="129">
        <v>0.86</v>
      </c>
      <c r="P3250" s="129" t="s">
        <v>142</v>
      </c>
      <c r="Q3250" s="129">
        <v>998068.64</v>
      </c>
      <c r="R3250" s="129" t="s">
        <v>155</v>
      </c>
      <c r="S3250" s="129">
        <v>0</v>
      </c>
    </row>
    <row r="3251" spans="1:19">
      <c r="A3251" s="128">
        <v>43859</v>
      </c>
      <c r="B3251" s="129">
        <v>42022220</v>
      </c>
      <c r="C3251" s="129" t="s">
        <v>453</v>
      </c>
      <c r="D3251" s="129" t="s">
        <v>4210</v>
      </c>
      <c r="E3251" s="129" t="s">
        <v>271</v>
      </c>
      <c r="F3251" s="129" t="s">
        <v>272</v>
      </c>
      <c r="G3251" s="129" t="s">
        <v>273</v>
      </c>
      <c r="H3251" s="129">
        <v>5781</v>
      </c>
      <c r="I3251" s="129">
        <v>4700</v>
      </c>
      <c r="J3251" s="129" t="s">
        <v>137</v>
      </c>
      <c r="K3251" s="129">
        <v>1.23</v>
      </c>
      <c r="L3251" s="129">
        <v>4700</v>
      </c>
      <c r="M3251" s="129" t="s">
        <v>141</v>
      </c>
      <c r="N3251" s="129">
        <v>5781</v>
      </c>
      <c r="O3251" s="129">
        <v>1.23</v>
      </c>
      <c r="P3251" s="129" t="s">
        <v>283</v>
      </c>
      <c r="Q3251" s="129">
        <v>404380.95</v>
      </c>
      <c r="R3251" s="129" t="s">
        <v>275</v>
      </c>
      <c r="S3251" s="129">
        <v>0</v>
      </c>
    </row>
    <row r="3252" spans="1:19">
      <c r="A3252" s="128">
        <v>43859</v>
      </c>
      <c r="B3252" s="129">
        <v>42022110</v>
      </c>
      <c r="C3252" s="129" t="s">
        <v>457</v>
      </c>
      <c r="D3252" s="129" t="s">
        <v>4210</v>
      </c>
      <c r="E3252" s="129" t="s">
        <v>140</v>
      </c>
      <c r="F3252" s="129" t="s">
        <v>277</v>
      </c>
      <c r="G3252" s="129" t="s">
        <v>293</v>
      </c>
      <c r="H3252" s="129">
        <v>54076.800000000003</v>
      </c>
      <c r="I3252" s="129">
        <v>2700</v>
      </c>
      <c r="J3252" s="129" t="s">
        <v>137</v>
      </c>
      <c r="K3252" s="129">
        <v>20.03</v>
      </c>
      <c r="L3252" s="129">
        <v>2700</v>
      </c>
      <c r="M3252" s="129" t="s">
        <v>141</v>
      </c>
      <c r="N3252" s="129">
        <v>54081</v>
      </c>
      <c r="O3252" s="129">
        <v>20.03</v>
      </c>
      <c r="P3252" s="129" t="s">
        <v>283</v>
      </c>
      <c r="Q3252" s="129">
        <v>3782671.9</v>
      </c>
      <c r="R3252" s="129" t="s">
        <v>155</v>
      </c>
      <c r="S3252" s="129">
        <v>0</v>
      </c>
    </row>
    <row r="3253" spans="1:19">
      <c r="A3253" s="128">
        <v>43859</v>
      </c>
      <c r="B3253" s="129">
        <v>42022220</v>
      </c>
      <c r="C3253" s="129" t="s">
        <v>458</v>
      </c>
      <c r="D3253" s="129" t="s">
        <v>4210</v>
      </c>
      <c r="E3253" s="129" t="s">
        <v>271</v>
      </c>
      <c r="F3253" s="129" t="s">
        <v>285</v>
      </c>
      <c r="G3253" s="129" t="s">
        <v>286</v>
      </c>
      <c r="H3253" s="129">
        <v>3.95</v>
      </c>
      <c r="I3253" s="129">
        <v>2</v>
      </c>
      <c r="J3253" s="129" t="s">
        <v>137</v>
      </c>
      <c r="K3253" s="129">
        <v>1.98</v>
      </c>
      <c r="L3253" s="129">
        <v>2</v>
      </c>
      <c r="M3253" s="129" t="s">
        <v>141</v>
      </c>
      <c r="N3253" s="129">
        <v>4.4000000000000004</v>
      </c>
      <c r="O3253" s="129">
        <v>2.2000000000000002</v>
      </c>
      <c r="P3253" s="129" t="s">
        <v>283</v>
      </c>
      <c r="Q3253" s="129">
        <v>276.02</v>
      </c>
      <c r="R3253" s="129" t="s">
        <v>275</v>
      </c>
      <c r="S3253" s="129">
        <v>0</v>
      </c>
    </row>
    <row r="3254" spans="1:19">
      <c r="A3254" s="128">
        <v>43859</v>
      </c>
      <c r="B3254" s="129">
        <v>42022220</v>
      </c>
      <c r="C3254" s="129" t="s">
        <v>410</v>
      </c>
      <c r="D3254" s="129" t="s">
        <v>4210</v>
      </c>
      <c r="E3254" s="129" t="s">
        <v>140</v>
      </c>
      <c r="F3254" s="129" t="s">
        <v>304</v>
      </c>
      <c r="G3254" s="129" t="s">
        <v>305</v>
      </c>
      <c r="H3254" s="129">
        <v>185.85</v>
      </c>
      <c r="I3254" s="129">
        <v>33</v>
      </c>
      <c r="J3254" s="129" t="s">
        <v>137</v>
      </c>
      <c r="K3254" s="129">
        <v>5.63</v>
      </c>
      <c r="L3254" s="129">
        <v>33</v>
      </c>
      <c r="M3254" s="129" t="s">
        <v>141</v>
      </c>
      <c r="N3254" s="129">
        <v>165</v>
      </c>
      <c r="O3254" s="129">
        <v>5</v>
      </c>
      <c r="P3254" s="129" t="s">
        <v>142</v>
      </c>
      <c r="Q3254" s="129">
        <v>13000</v>
      </c>
      <c r="R3254" s="129" t="s">
        <v>155</v>
      </c>
      <c r="S3254" s="129">
        <v>0</v>
      </c>
    </row>
    <row r="3255" spans="1:19">
      <c r="A3255" s="128">
        <v>43859</v>
      </c>
      <c r="B3255" s="129">
        <v>42022220</v>
      </c>
      <c r="C3255" s="129" t="s">
        <v>459</v>
      </c>
      <c r="D3255" s="129" t="s">
        <v>4210</v>
      </c>
      <c r="E3255" s="129" t="s">
        <v>140</v>
      </c>
      <c r="F3255" s="129" t="s">
        <v>304</v>
      </c>
      <c r="G3255" s="129" t="s">
        <v>305</v>
      </c>
      <c r="H3255" s="129">
        <v>571.84</v>
      </c>
      <c r="I3255" s="129">
        <v>86</v>
      </c>
      <c r="J3255" s="129" t="s">
        <v>137</v>
      </c>
      <c r="K3255" s="129">
        <v>6.65</v>
      </c>
      <c r="L3255" s="129">
        <v>86</v>
      </c>
      <c r="M3255" s="129" t="s">
        <v>141</v>
      </c>
      <c r="N3255" s="129">
        <v>516</v>
      </c>
      <c r="O3255" s="129">
        <v>6</v>
      </c>
      <c r="P3255" s="129" t="s">
        <v>142</v>
      </c>
      <c r="Q3255" s="129">
        <v>40000</v>
      </c>
      <c r="R3255" s="129" t="s">
        <v>155</v>
      </c>
      <c r="S3255" s="129">
        <v>0</v>
      </c>
    </row>
    <row r="3256" spans="1:19">
      <c r="A3256" s="128">
        <v>43859</v>
      </c>
      <c r="B3256" s="129">
        <v>42022290</v>
      </c>
      <c r="C3256" s="129" t="s">
        <v>461</v>
      </c>
      <c r="D3256" s="129" t="s">
        <v>4210</v>
      </c>
      <c r="E3256" s="129" t="s">
        <v>140</v>
      </c>
      <c r="F3256" s="129" t="s">
        <v>277</v>
      </c>
      <c r="G3256" s="129" t="s">
        <v>293</v>
      </c>
      <c r="H3256" s="129">
        <v>714.8</v>
      </c>
      <c r="I3256" s="129">
        <v>80</v>
      </c>
      <c r="J3256" s="129" t="s">
        <v>137</v>
      </c>
      <c r="K3256" s="129">
        <v>8.93</v>
      </c>
      <c r="L3256" s="129">
        <v>80</v>
      </c>
      <c r="M3256" s="129" t="s">
        <v>141</v>
      </c>
      <c r="N3256" s="129">
        <v>780</v>
      </c>
      <c r="O3256" s="129">
        <v>9.75</v>
      </c>
      <c r="P3256" s="129" t="s">
        <v>283</v>
      </c>
      <c r="Q3256" s="129">
        <v>50000</v>
      </c>
      <c r="R3256" s="129" t="s">
        <v>155</v>
      </c>
      <c r="S3256" s="129">
        <v>0</v>
      </c>
    </row>
    <row r="3257" spans="1:19">
      <c r="A3257" s="128">
        <v>43859</v>
      </c>
      <c r="B3257" s="129">
        <v>42022290</v>
      </c>
      <c r="C3257" s="129" t="s">
        <v>462</v>
      </c>
      <c r="D3257" s="129" t="s">
        <v>4210</v>
      </c>
      <c r="E3257" s="129" t="s">
        <v>140</v>
      </c>
      <c r="F3257" s="129" t="s">
        <v>277</v>
      </c>
      <c r="G3257" s="129" t="s">
        <v>293</v>
      </c>
      <c r="H3257" s="129">
        <v>2230.16</v>
      </c>
      <c r="I3257" s="129">
        <v>170</v>
      </c>
      <c r="J3257" s="129" t="s">
        <v>137</v>
      </c>
      <c r="K3257" s="129">
        <v>13.12</v>
      </c>
      <c r="L3257" s="129">
        <v>170</v>
      </c>
      <c r="M3257" s="129" t="s">
        <v>141</v>
      </c>
      <c r="N3257" s="129">
        <v>2431</v>
      </c>
      <c r="O3257" s="129">
        <v>14.3</v>
      </c>
      <c r="P3257" s="129" t="s">
        <v>283</v>
      </c>
      <c r="Q3257" s="129">
        <v>156000</v>
      </c>
      <c r="R3257" s="129" t="s">
        <v>155</v>
      </c>
      <c r="S3257" s="129">
        <v>0</v>
      </c>
    </row>
    <row r="3258" spans="1:19">
      <c r="A3258" s="128">
        <v>43859</v>
      </c>
      <c r="B3258" s="129">
        <v>42022220</v>
      </c>
      <c r="C3258" s="129" t="s">
        <v>469</v>
      </c>
      <c r="D3258" s="129" t="s">
        <v>4210</v>
      </c>
      <c r="E3258" s="129" t="s">
        <v>140</v>
      </c>
      <c r="F3258" s="129" t="s">
        <v>319</v>
      </c>
      <c r="G3258" s="129" t="s">
        <v>445</v>
      </c>
      <c r="H3258" s="129">
        <v>6390.28</v>
      </c>
      <c r="I3258" s="129">
        <v>968</v>
      </c>
      <c r="J3258" s="129" t="s">
        <v>137</v>
      </c>
      <c r="K3258" s="129">
        <v>6.6</v>
      </c>
      <c r="L3258" s="129">
        <v>968</v>
      </c>
      <c r="M3258" s="129" t="s">
        <v>141</v>
      </c>
      <c r="N3258" s="129">
        <v>6388.8</v>
      </c>
      <c r="O3258" s="129">
        <v>6.6</v>
      </c>
      <c r="P3258" s="129" t="s">
        <v>283</v>
      </c>
      <c r="Q3258" s="129">
        <v>447000</v>
      </c>
      <c r="R3258" s="129" t="s">
        <v>155</v>
      </c>
      <c r="S3258" s="129">
        <v>0</v>
      </c>
    </row>
    <row r="3259" spans="1:19">
      <c r="A3259" s="128">
        <v>43859</v>
      </c>
      <c r="B3259" s="129">
        <v>42022220</v>
      </c>
      <c r="C3259" s="129" t="s">
        <v>410</v>
      </c>
      <c r="D3259" s="129" t="s">
        <v>4210</v>
      </c>
      <c r="E3259" s="129" t="s">
        <v>140</v>
      </c>
      <c r="F3259" s="129" t="s">
        <v>304</v>
      </c>
      <c r="G3259" s="129" t="s">
        <v>315</v>
      </c>
      <c r="H3259" s="129">
        <v>14.3</v>
      </c>
      <c r="I3259" s="129">
        <v>3</v>
      </c>
      <c r="J3259" s="129" t="s">
        <v>137</v>
      </c>
      <c r="K3259" s="129">
        <v>4.7699999999999996</v>
      </c>
      <c r="L3259" s="129">
        <v>3</v>
      </c>
      <c r="M3259" s="129" t="s">
        <v>141</v>
      </c>
      <c r="N3259" s="129">
        <v>12</v>
      </c>
      <c r="O3259" s="129">
        <v>4</v>
      </c>
      <c r="P3259" s="129" t="s">
        <v>142</v>
      </c>
      <c r="Q3259" s="129">
        <v>1000</v>
      </c>
      <c r="R3259" s="129" t="s">
        <v>155</v>
      </c>
      <c r="S3259" s="129">
        <v>0</v>
      </c>
    </row>
    <row r="3260" spans="1:19">
      <c r="A3260" s="128">
        <v>43859</v>
      </c>
      <c r="B3260" s="129">
        <v>42022220</v>
      </c>
      <c r="C3260" s="129" t="s">
        <v>410</v>
      </c>
      <c r="D3260" s="129" t="s">
        <v>4210</v>
      </c>
      <c r="E3260" s="129" t="s">
        <v>140</v>
      </c>
      <c r="F3260" s="129" t="s">
        <v>304</v>
      </c>
      <c r="G3260" s="129" t="s">
        <v>315</v>
      </c>
      <c r="H3260" s="129">
        <v>400.29</v>
      </c>
      <c r="I3260" s="129">
        <v>70</v>
      </c>
      <c r="J3260" s="129" t="s">
        <v>137</v>
      </c>
      <c r="K3260" s="129">
        <v>5.72</v>
      </c>
      <c r="L3260" s="129">
        <v>70</v>
      </c>
      <c r="M3260" s="129" t="s">
        <v>141</v>
      </c>
      <c r="N3260" s="129">
        <v>367.5</v>
      </c>
      <c r="O3260" s="129">
        <v>5.25</v>
      </c>
      <c r="P3260" s="129" t="s">
        <v>142</v>
      </c>
      <c r="Q3260" s="129">
        <v>28000</v>
      </c>
      <c r="R3260" s="129" t="s">
        <v>155</v>
      </c>
      <c r="S3260" s="129">
        <v>0</v>
      </c>
    </row>
    <row r="3261" spans="1:19">
      <c r="A3261" s="128">
        <v>43859</v>
      </c>
      <c r="B3261" s="129">
        <v>42022220</v>
      </c>
      <c r="C3261" s="129" t="s">
        <v>471</v>
      </c>
      <c r="D3261" s="129" t="s">
        <v>4210</v>
      </c>
      <c r="E3261" s="129" t="s">
        <v>140</v>
      </c>
      <c r="F3261" s="129" t="s">
        <v>277</v>
      </c>
      <c r="G3261" s="129" t="s">
        <v>293</v>
      </c>
      <c r="H3261" s="129">
        <v>2127.38</v>
      </c>
      <c r="I3261" s="129">
        <v>1238</v>
      </c>
      <c r="J3261" s="129" t="s">
        <v>137</v>
      </c>
      <c r="K3261" s="129">
        <v>1.72</v>
      </c>
      <c r="L3261" s="129">
        <v>1238</v>
      </c>
      <c r="M3261" s="129" t="s">
        <v>141</v>
      </c>
      <c r="N3261" s="129">
        <v>2129.36</v>
      </c>
      <c r="O3261" s="129">
        <v>1.72</v>
      </c>
      <c r="P3261" s="129" t="s">
        <v>283</v>
      </c>
      <c r="Q3261" s="129">
        <v>148810.54999999999</v>
      </c>
      <c r="R3261" s="129" t="s">
        <v>155</v>
      </c>
      <c r="S3261" s="129">
        <v>0</v>
      </c>
    </row>
    <row r="3262" spans="1:19">
      <c r="A3262" s="128">
        <v>43859</v>
      </c>
      <c r="B3262" s="129">
        <v>42022220</v>
      </c>
      <c r="C3262" s="129" t="s">
        <v>475</v>
      </c>
      <c r="D3262" s="129" t="s">
        <v>4210</v>
      </c>
      <c r="E3262" s="129" t="s">
        <v>140</v>
      </c>
      <c r="F3262" s="129" t="s">
        <v>304</v>
      </c>
      <c r="G3262" s="129" t="s">
        <v>305</v>
      </c>
      <c r="H3262" s="129">
        <v>85.78</v>
      </c>
      <c r="I3262" s="129">
        <v>24</v>
      </c>
      <c r="J3262" s="129" t="s">
        <v>137</v>
      </c>
      <c r="K3262" s="129">
        <v>3.57</v>
      </c>
      <c r="L3262" s="129">
        <v>24</v>
      </c>
      <c r="M3262" s="129" t="s">
        <v>141</v>
      </c>
      <c r="N3262" s="129">
        <v>72</v>
      </c>
      <c r="O3262" s="129">
        <v>3</v>
      </c>
      <c r="P3262" s="129" t="s">
        <v>142</v>
      </c>
      <c r="Q3262" s="129">
        <v>6000</v>
      </c>
      <c r="R3262" s="129" t="s">
        <v>155</v>
      </c>
      <c r="S3262" s="129">
        <v>0</v>
      </c>
    </row>
    <row r="3263" spans="1:19">
      <c r="A3263" s="128">
        <v>43859</v>
      </c>
      <c r="B3263" s="129">
        <v>42022220</v>
      </c>
      <c r="C3263" s="129" t="s">
        <v>476</v>
      </c>
      <c r="D3263" s="129" t="s">
        <v>4210</v>
      </c>
      <c r="E3263" s="129" t="s">
        <v>140</v>
      </c>
      <c r="F3263" s="129" t="s">
        <v>277</v>
      </c>
      <c r="G3263" s="129" t="s">
        <v>293</v>
      </c>
      <c r="H3263" s="129">
        <v>1490.25</v>
      </c>
      <c r="I3263" s="129">
        <v>611</v>
      </c>
      <c r="J3263" s="129" t="s">
        <v>137</v>
      </c>
      <c r="K3263" s="129">
        <v>2.44</v>
      </c>
      <c r="L3263" s="129">
        <v>611</v>
      </c>
      <c r="M3263" s="129" t="s">
        <v>141</v>
      </c>
      <c r="N3263" s="129">
        <v>1344.2</v>
      </c>
      <c r="O3263" s="129">
        <v>2.2000000000000002</v>
      </c>
      <c r="P3263" s="129" t="s">
        <v>142</v>
      </c>
      <c r="Q3263" s="129">
        <v>104242.79</v>
      </c>
      <c r="R3263" s="129" t="s">
        <v>155</v>
      </c>
      <c r="S3263" s="129">
        <v>0</v>
      </c>
    </row>
    <row r="3264" spans="1:19">
      <c r="A3264" s="128">
        <v>43859</v>
      </c>
      <c r="B3264" s="129">
        <v>42022220</v>
      </c>
      <c r="C3264" s="129" t="s">
        <v>477</v>
      </c>
      <c r="D3264" s="129" t="s">
        <v>4210</v>
      </c>
      <c r="E3264" s="129" t="s">
        <v>140</v>
      </c>
      <c r="F3264" s="129" t="s">
        <v>277</v>
      </c>
      <c r="G3264" s="129" t="s">
        <v>296</v>
      </c>
      <c r="H3264" s="129">
        <v>11937</v>
      </c>
      <c r="I3264" s="129">
        <v>15000</v>
      </c>
      <c r="J3264" s="129" t="s">
        <v>137</v>
      </c>
      <c r="K3264" s="129">
        <v>0.8</v>
      </c>
      <c r="L3264" s="129">
        <v>15000</v>
      </c>
      <c r="M3264" s="129" t="s">
        <v>141</v>
      </c>
      <c r="N3264" s="129">
        <v>10800</v>
      </c>
      <c r="O3264" s="129">
        <v>0.72</v>
      </c>
      <c r="P3264" s="129" t="s">
        <v>142</v>
      </c>
      <c r="Q3264" s="129">
        <v>834992.82</v>
      </c>
      <c r="R3264" s="129" t="s">
        <v>155</v>
      </c>
      <c r="S3264" s="129">
        <v>0</v>
      </c>
    </row>
    <row r="3265" spans="1:19">
      <c r="A3265" s="128">
        <v>43859</v>
      </c>
      <c r="B3265" s="129">
        <v>42022220</v>
      </c>
      <c r="C3265" s="129" t="s">
        <v>337</v>
      </c>
      <c r="D3265" s="129" t="s">
        <v>4210</v>
      </c>
      <c r="E3265" s="129" t="s">
        <v>140</v>
      </c>
      <c r="F3265" s="129" t="s">
        <v>277</v>
      </c>
      <c r="G3265" s="129" t="s">
        <v>296</v>
      </c>
      <c r="H3265" s="129">
        <v>7200.01</v>
      </c>
      <c r="I3265" s="129">
        <v>7200</v>
      </c>
      <c r="J3265" s="129" t="s">
        <v>137</v>
      </c>
      <c r="K3265" s="129">
        <v>1</v>
      </c>
      <c r="L3265" s="129">
        <v>7200</v>
      </c>
      <c r="M3265" s="129" t="s">
        <v>141</v>
      </c>
      <c r="N3265" s="129">
        <v>6480</v>
      </c>
      <c r="O3265" s="129">
        <v>0.9</v>
      </c>
      <c r="P3265" s="129" t="s">
        <v>142</v>
      </c>
      <c r="Q3265" s="129">
        <v>503640.63</v>
      </c>
      <c r="R3265" s="129" t="s">
        <v>155</v>
      </c>
      <c r="S3265" s="129">
        <v>0</v>
      </c>
    </row>
    <row r="3266" spans="1:19">
      <c r="A3266" s="128">
        <v>43859</v>
      </c>
      <c r="B3266" s="129">
        <v>42022290</v>
      </c>
      <c r="C3266" s="129" t="s">
        <v>462</v>
      </c>
      <c r="D3266" s="129" t="s">
        <v>4210</v>
      </c>
      <c r="E3266" s="129" t="s">
        <v>140</v>
      </c>
      <c r="F3266" s="129" t="s">
        <v>277</v>
      </c>
      <c r="G3266" s="129" t="s">
        <v>293</v>
      </c>
      <c r="H3266" s="129">
        <v>5775.55</v>
      </c>
      <c r="I3266" s="129">
        <v>710</v>
      </c>
      <c r="J3266" s="129" t="s">
        <v>137</v>
      </c>
      <c r="K3266" s="129">
        <v>8.1300000000000008</v>
      </c>
      <c r="L3266" s="129">
        <v>710</v>
      </c>
      <c r="M3266" s="129" t="s">
        <v>141</v>
      </c>
      <c r="N3266" s="129">
        <v>6283.5</v>
      </c>
      <c r="O3266" s="129">
        <v>8.85</v>
      </c>
      <c r="P3266" s="129" t="s">
        <v>283</v>
      </c>
      <c r="Q3266" s="129">
        <v>404000</v>
      </c>
      <c r="R3266" s="129" t="s">
        <v>155</v>
      </c>
      <c r="S3266" s="129">
        <v>0</v>
      </c>
    </row>
    <row r="3267" spans="1:19">
      <c r="A3267" s="128">
        <v>43859</v>
      </c>
      <c r="B3267" s="129">
        <v>42022290</v>
      </c>
      <c r="C3267" s="129" t="s">
        <v>478</v>
      </c>
      <c r="D3267" s="129" t="s">
        <v>4210</v>
      </c>
      <c r="E3267" s="129" t="s">
        <v>140</v>
      </c>
      <c r="F3267" s="129" t="s">
        <v>277</v>
      </c>
      <c r="G3267" s="129" t="s">
        <v>293</v>
      </c>
      <c r="H3267" s="129">
        <v>486.06</v>
      </c>
      <c r="I3267" s="129">
        <v>50</v>
      </c>
      <c r="J3267" s="129" t="s">
        <v>137</v>
      </c>
      <c r="K3267" s="129">
        <v>9.7200000000000006</v>
      </c>
      <c r="L3267" s="129">
        <v>50</v>
      </c>
      <c r="M3267" s="129" t="s">
        <v>141</v>
      </c>
      <c r="N3267" s="129">
        <v>532.5</v>
      </c>
      <c r="O3267" s="129">
        <v>10.65</v>
      </c>
      <c r="P3267" s="129" t="s">
        <v>283</v>
      </c>
      <c r="Q3267" s="129">
        <v>34000</v>
      </c>
      <c r="R3267" s="129" t="s">
        <v>155</v>
      </c>
      <c r="S3267" s="129">
        <v>0</v>
      </c>
    </row>
    <row r="3268" spans="1:19">
      <c r="A3268" s="128">
        <v>43859</v>
      </c>
      <c r="B3268" s="129">
        <v>42022220</v>
      </c>
      <c r="C3268" s="129" t="s">
        <v>481</v>
      </c>
      <c r="D3268" s="129" t="s">
        <v>4210</v>
      </c>
      <c r="E3268" s="129" t="s">
        <v>140</v>
      </c>
      <c r="F3268" s="129" t="s">
        <v>319</v>
      </c>
      <c r="G3268" s="129" t="s">
        <v>445</v>
      </c>
      <c r="H3268" s="129">
        <v>4846.32</v>
      </c>
      <c r="I3268" s="129">
        <v>814</v>
      </c>
      <c r="J3268" s="129" t="s">
        <v>137</v>
      </c>
      <c r="K3268" s="129">
        <v>5.95</v>
      </c>
      <c r="L3268" s="129">
        <v>814</v>
      </c>
      <c r="M3268" s="129" t="s">
        <v>141</v>
      </c>
      <c r="N3268" s="129">
        <v>4843.3</v>
      </c>
      <c r="O3268" s="129">
        <v>5.95</v>
      </c>
      <c r="P3268" s="129" t="s">
        <v>283</v>
      </c>
      <c r="Q3268" s="129">
        <v>339000</v>
      </c>
      <c r="R3268" s="129" t="s">
        <v>155</v>
      </c>
      <c r="S3268" s="129">
        <v>0</v>
      </c>
    </row>
    <row r="3269" spans="1:19">
      <c r="A3269" s="128">
        <v>43859</v>
      </c>
      <c r="B3269" s="129">
        <v>42022220</v>
      </c>
      <c r="C3269" s="129" t="s">
        <v>410</v>
      </c>
      <c r="D3269" s="129" t="s">
        <v>4210</v>
      </c>
      <c r="E3269" s="129" t="s">
        <v>140</v>
      </c>
      <c r="F3269" s="129" t="s">
        <v>304</v>
      </c>
      <c r="G3269" s="129" t="s">
        <v>315</v>
      </c>
      <c r="H3269" s="129">
        <v>100.07</v>
      </c>
      <c r="I3269" s="129">
        <v>18</v>
      </c>
      <c r="J3269" s="129" t="s">
        <v>137</v>
      </c>
      <c r="K3269" s="129">
        <v>5.56</v>
      </c>
      <c r="L3269" s="129">
        <v>18</v>
      </c>
      <c r="M3269" s="129" t="s">
        <v>141</v>
      </c>
      <c r="N3269" s="129">
        <v>90</v>
      </c>
      <c r="O3269" s="129">
        <v>5</v>
      </c>
      <c r="P3269" s="129" t="s">
        <v>142</v>
      </c>
      <c r="Q3269" s="129">
        <v>7000</v>
      </c>
      <c r="R3269" s="129" t="s">
        <v>155</v>
      </c>
      <c r="S3269" s="129">
        <v>0</v>
      </c>
    </row>
    <row r="3270" spans="1:19">
      <c r="A3270" s="128">
        <v>43859</v>
      </c>
      <c r="B3270" s="129">
        <v>42022220</v>
      </c>
      <c r="C3270" s="129" t="s">
        <v>488</v>
      </c>
      <c r="D3270" s="129" t="s">
        <v>4210</v>
      </c>
      <c r="E3270" s="129" t="s">
        <v>140</v>
      </c>
      <c r="F3270" s="129" t="s">
        <v>272</v>
      </c>
      <c r="G3270" s="129" t="s">
        <v>298</v>
      </c>
      <c r="H3270" s="129">
        <v>5184.04</v>
      </c>
      <c r="I3270" s="129">
        <v>1670</v>
      </c>
      <c r="J3270" s="129" t="s">
        <v>137</v>
      </c>
      <c r="K3270" s="129">
        <v>3.1</v>
      </c>
      <c r="L3270" s="129">
        <v>835</v>
      </c>
      <c r="M3270" s="129" t="s">
        <v>489</v>
      </c>
      <c r="N3270" s="129">
        <v>5185.3500000000004</v>
      </c>
      <c r="O3270" s="129">
        <v>6.21</v>
      </c>
      <c r="P3270" s="129" t="s">
        <v>283</v>
      </c>
      <c r="Q3270" s="129">
        <v>362623.8</v>
      </c>
      <c r="R3270" s="129" t="s">
        <v>155</v>
      </c>
      <c r="S3270" s="129">
        <v>0</v>
      </c>
    </row>
    <row r="3271" spans="1:19">
      <c r="A3271" s="128">
        <v>43858</v>
      </c>
      <c r="B3271" s="129">
        <v>42022220</v>
      </c>
      <c r="C3271" s="129" t="s">
        <v>502</v>
      </c>
      <c r="D3271" s="129" t="s">
        <v>4210</v>
      </c>
      <c r="E3271" s="129" t="s">
        <v>140</v>
      </c>
      <c r="F3271" s="129" t="s">
        <v>277</v>
      </c>
      <c r="G3271" s="129" t="s">
        <v>293</v>
      </c>
      <c r="H3271" s="129">
        <v>3402.43</v>
      </c>
      <c r="I3271" s="129">
        <v>5000</v>
      </c>
      <c r="J3271" s="129" t="s">
        <v>137</v>
      </c>
      <c r="K3271" s="129">
        <v>0.68</v>
      </c>
      <c r="L3271" s="129">
        <v>5000</v>
      </c>
      <c r="M3271" s="129" t="s">
        <v>141</v>
      </c>
      <c r="N3271" s="129">
        <v>3400</v>
      </c>
      <c r="O3271" s="129">
        <v>0.68</v>
      </c>
      <c r="P3271" s="129" t="s">
        <v>283</v>
      </c>
      <c r="Q3271" s="129">
        <v>238000</v>
      </c>
      <c r="R3271" s="129" t="s">
        <v>155</v>
      </c>
      <c r="S3271" s="129">
        <v>0</v>
      </c>
    </row>
    <row r="3272" spans="1:19">
      <c r="A3272" s="128">
        <v>43858</v>
      </c>
      <c r="B3272" s="129">
        <v>42022220</v>
      </c>
      <c r="C3272" s="129" t="s">
        <v>503</v>
      </c>
      <c r="D3272" s="129" t="s">
        <v>4210</v>
      </c>
      <c r="E3272" s="129" t="s">
        <v>140</v>
      </c>
      <c r="F3272" s="129" t="s">
        <v>277</v>
      </c>
      <c r="G3272" s="129" t="s">
        <v>293</v>
      </c>
      <c r="H3272" s="129">
        <v>3674.05</v>
      </c>
      <c r="I3272" s="129">
        <v>4000</v>
      </c>
      <c r="J3272" s="129" t="s">
        <v>137</v>
      </c>
      <c r="K3272" s="129">
        <v>0.92</v>
      </c>
      <c r="L3272" s="129">
        <v>4000</v>
      </c>
      <c r="M3272" s="129" t="s">
        <v>141</v>
      </c>
      <c r="N3272" s="129">
        <v>3680</v>
      </c>
      <c r="O3272" s="129">
        <v>0.92</v>
      </c>
      <c r="P3272" s="129" t="s">
        <v>283</v>
      </c>
      <c r="Q3272" s="129">
        <v>257000</v>
      </c>
      <c r="R3272" s="129" t="s">
        <v>155</v>
      </c>
      <c r="S3272" s="129">
        <v>0</v>
      </c>
    </row>
    <row r="3273" spans="1:19">
      <c r="A3273" s="128">
        <v>43858</v>
      </c>
      <c r="B3273" s="129">
        <v>42022230</v>
      </c>
      <c r="C3273" s="129" t="s">
        <v>515</v>
      </c>
      <c r="D3273" s="129" t="s">
        <v>4210</v>
      </c>
      <c r="E3273" s="129" t="s">
        <v>140</v>
      </c>
      <c r="F3273" s="129" t="s">
        <v>272</v>
      </c>
      <c r="G3273" s="129" t="s">
        <v>384</v>
      </c>
      <c r="H3273" s="129">
        <v>8534.5</v>
      </c>
      <c r="I3273" s="129">
        <v>1010</v>
      </c>
      <c r="J3273" s="129" t="s">
        <v>137</v>
      </c>
      <c r="K3273" s="129">
        <v>8.4499999999999993</v>
      </c>
      <c r="L3273" s="129">
        <v>1010</v>
      </c>
      <c r="M3273" s="129" t="s">
        <v>141</v>
      </c>
      <c r="N3273" s="129">
        <v>8534.5</v>
      </c>
      <c r="O3273" s="129">
        <v>8.4499999999999993</v>
      </c>
      <c r="P3273" s="129" t="s">
        <v>283</v>
      </c>
      <c r="Q3273" s="129">
        <v>596988.26</v>
      </c>
      <c r="R3273" s="129" t="s">
        <v>155</v>
      </c>
      <c r="S3273" s="129">
        <v>0</v>
      </c>
    </row>
    <row r="3274" spans="1:19">
      <c r="A3274" s="128">
        <v>43858</v>
      </c>
      <c r="B3274" s="129">
        <v>42022290</v>
      </c>
      <c r="C3274" s="129" t="s">
        <v>516</v>
      </c>
      <c r="D3274" s="129" t="s">
        <v>4210</v>
      </c>
      <c r="E3274" s="129" t="s">
        <v>140</v>
      </c>
      <c r="F3274" s="129" t="s">
        <v>272</v>
      </c>
      <c r="G3274" s="129" t="s">
        <v>384</v>
      </c>
      <c r="H3274" s="129">
        <v>5412</v>
      </c>
      <c r="I3274" s="129">
        <v>984</v>
      </c>
      <c r="J3274" s="129" t="s">
        <v>137</v>
      </c>
      <c r="K3274" s="129">
        <v>5.5</v>
      </c>
      <c r="L3274" s="129">
        <v>984</v>
      </c>
      <c r="M3274" s="129" t="s">
        <v>141</v>
      </c>
      <c r="N3274" s="129">
        <v>5412</v>
      </c>
      <c r="O3274" s="129">
        <v>5.5</v>
      </c>
      <c r="P3274" s="129" t="s">
        <v>283</v>
      </c>
      <c r="Q3274" s="129">
        <v>378569.45</v>
      </c>
      <c r="R3274" s="129" t="s">
        <v>155</v>
      </c>
      <c r="S3274" s="129">
        <v>0</v>
      </c>
    </row>
    <row r="3275" spans="1:19">
      <c r="A3275" s="128">
        <v>43858</v>
      </c>
      <c r="B3275" s="129">
        <v>42022220</v>
      </c>
      <c r="C3275" s="129" t="s">
        <v>530</v>
      </c>
      <c r="D3275" s="129" t="s">
        <v>4210</v>
      </c>
      <c r="E3275" s="129" t="s">
        <v>140</v>
      </c>
      <c r="F3275" s="129" t="s">
        <v>277</v>
      </c>
      <c r="G3275" s="129" t="s">
        <v>293</v>
      </c>
      <c r="H3275" s="129">
        <v>3674.05</v>
      </c>
      <c r="I3275" s="129">
        <v>4000</v>
      </c>
      <c r="J3275" s="129" t="s">
        <v>137</v>
      </c>
      <c r="K3275" s="129">
        <v>0.92</v>
      </c>
      <c r="L3275" s="129">
        <v>4000</v>
      </c>
      <c r="M3275" s="129" t="s">
        <v>141</v>
      </c>
      <c r="N3275" s="129">
        <v>3680</v>
      </c>
      <c r="O3275" s="129">
        <v>0.92</v>
      </c>
      <c r="P3275" s="129" t="s">
        <v>283</v>
      </c>
      <c r="Q3275" s="129">
        <v>257000</v>
      </c>
      <c r="R3275" s="129" t="s">
        <v>155</v>
      </c>
      <c r="S3275" s="129">
        <v>0</v>
      </c>
    </row>
    <row r="3276" spans="1:19">
      <c r="A3276" s="128">
        <v>43858</v>
      </c>
      <c r="B3276" s="129">
        <v>42022220</v>
      </c>
      <c r="C3276" s="129" t="s">
        <v>531</v>
      </c>
      <c r="D3276" s="129" t="s">
        <v>4210</v>
      </c>
      <c r="E3276" s="129" t="s">
        <v>140</v>
      </c>
      <c r="F3276" s="129" t="s">
        <v>277</v>
      </c>
      <c r="G3276" s="129" t="s">
        <v>293</v>
      </c>
      <c r="H3276" s="129">
        <v>7362.4</v>
      </c>
      <c r="I3276" s="129">
        <v>8000</v>
      </c>
      <c r="J3276" s="129" t="s">
        <v>137</v>
      </c>
      <c r="K3276" s="129">
        <v>0.92</v>
      </c>
      <c r="L3276" s="129">
        <v>8000</v>
      </c>
      <c r="M3276" s="129" t="s">
        <v>141</v>
      </c>
      <c r="N3276" s="129">
        <v>7360</v>
      </c>
      <c r="O3276" s="129">
        <v>0.92</v>
      </c>
      <c r="P3276" s="129" t="s">
        <v>283</v>
      </c>
      <c r="Q3276" s="129">
        <v>515000</v>
      </c>
      <c r="R3276" s="129" t="s">
        <v>155</v>
      </c>
      <c r="S3276" s="129">
        <v>0</v>
      </c>
    </row>
    <row r="3277" spans="1:19">
      <c r="A3277" s="128">
        <v>43858</v>
      </c>
      <c r="B3277" s="129">
        <v>42022220</v>
      </c>
      <c r="C3277" s="129" t="s">
        <v>532</v>
      </c>
      <c r="D3277" s="129" t="s">
        <v>4210</v>
      </c>
      <c r="E3277" s="129" t="s">
        <v>140</v>
      </c>
      <c r="F3277" s="129" t="s">
        <v>277</v>
      </c>
      <c r="G3277" s="129" t="s">
        <v>293</v>
      </c>
      <c r="H3277" s="129">
        <v>3559.69</v>
      </c>
      <c r="I3277" s="129">
        <v>4000</v>
      </c>
      <c r="J3277" s="129" t="s">
        <v>137</v>
      </c>
      <c r="K3277" s="129">
        <v>0.89</v>
      </c>
      <c r="L3277" s="129">
        <v>4000</v>
      </c>
      <c r="M3277" s="129" t="s">
        <v>141</v>
      </c>
      <c r="N3277" s="129">
        <v>3560</v>
      </c>
      <c r="O3277" s="129">
        <v>0.89</v>
      </c>
      <c r="P3277" s="129" t="s">
        <v>283</v>
      </c>
      <c r="Q3277" s="129">
        <v>249000</v>
      </c>
      <c r="R3277" s="129" t="s">
        <v>155</v>
      </c>
      <c r="S3277" s="129">
        <v>0</v>
      </c>
    </row>
    <row r="3278" spans="1:19">
      <c r="A3278" s="128">
        <v>43858</v>
      </c>
      <c r="B3278" s="129">
        <v>42022230</v>
      </c>
      <c r="C3278" s="129" t="s">
        <v>542</v>
      </c>
      <c r="D3278" s="129" t="s">
        <v>4210</v>
      </c>
      <c r="E3278" s="129" t="s">
        <v>140</v>
      </c>
      <c r="F3278" s="129" t="s">
        <v>272</v>
      </c>
      <c r="G3278" s="129" t="s">
        <v>384</v>
      </c>
      <c r="H3278" s="129">
        <v>5500</v>
      </c>
      <c r="I3278" s="129">
        <v>1000</v>
      </c>
      <c r="J3278" s="129" t="s">
        <v>137</v>
      </c>
      <c r="K3278" s="129">
        <v>5.5</v>
      </c>
      <c r="L3278" s="129">
        <v>1000</v>
      </c>
      <c r="M3278" s="129" t="s">
        <v>141</v>
      </c>
      <c r="N3278" s="129">
        <v>5500</v>
      </c>
      <c r="O3278" s="129">
        <v>5.5</v>
      </c>
      <c r="P3278" s="129" t="s">
        <v>283</v>
      </c>
      <c r="Q3278" s="129">
        <v>384724.98</v>
      </c>
      <c r="R3278" s="129" t="s">
        <v>155</v>
      </c>
      <c r="S3278" s="129">
        <v>0</v>
      </c>
    </row>
    <row r="3279" spans="1:19">
      <c r="A3279" s="128">
        <v>43858</v>
      </c>
      <c r="B3279" s="129">
        <v>42022220</v>
      </c>
      <c r="C3279" s="129" t="s">
        <v>563</v>
      </c>
      <c r="D3279" s="129" t="s">
        <v>4210</v>
      </c>
      <c r="E3279" s="129" t="s">
        <v>140</v>
      </c>
      <c r="F3279" s="129" t="s">
        <v>277</v>
      </c>
      <c r="G3279" s="129" t="s">
        <v>293</v>
      </c>
      <c r="H3279" s="129">
        <v>7362.4</v>
      </c>
      <c r="I3279" s="129">
        <v>8000</v>
      </c>
      <c r="J3279" s="129" t="s">
        <v>137</v>
      </c>
      <c r="K3279" s="129">
        <v>0.92</v>
      </c>
      <c r="L3279" s="129">
        <v>8000</v>
      </c>
      <c r="M3279" s="129" t="s">
        <v>141</v>
      </c>
      <c r="N3279" s="129">
        <v>7360</v>
      </c>
      <c r="O3279" s="129">
        <v>0.92</v>
      </c>
      <c r="P3279" s="129" t="s">
        <v>283</v>
      </c>
      <c r="Q3279" s="129">
        <v>515000</v>
      </c>
      <c r="R3279" s="129" t="s">
        <v>155</v>
      </c>
      <c r="S3279" s="129">
        <v>0</v>
      </c>
    </row>
    <row r="3280" spans="1:19">
      <c r="A3280" s="128">
        <v>43858</v>
      </c>
      <c r="B3280" s="129">
        <v>42022220</v>
      </c>
      <c r="C3280" s="129" t="s">
        <v>564</v>
      </c>
      <c r="D3280" s="129" t="s">
        <v>4210</v>
      </c>
      <c r="E3280" s="129" t="s">
        <v>140</v>
      </c>
      <c r="F3280" s="129" t="s">
        <v>277</v>
      </c>
      <c r="G3280" s="129" t="s">
        <v>293</v>
      </c>
      <c r="H3280" s="129">
        <v>6704.79</v>
      </c>
      <c r="I3280" s="129">
        <v>10000</v>
      </c>
      <c r="J3280" s="129" t="s">
        <v>137</v>
      </c>
      <c r="K3280" s="129">
        <v>0.67</v>
      </c>
      <c r="L3280" s="129">
        <v>10000</v>
      </c>
      <c r="M3280" s="129" t="s">
        <v>141</v>
      </c>
      <c r="N3280" s="129">
        <v>6700</v>
      </c>
      <c r="O3280" s="129">
        <v>0.67</v>
      </c>
      <c r="P3280" s="129" t="s">
        <v>283</v>
      </c>
      <c r="Q3280" s="129">
        <v>469000</v>
      </c>
      <c r="R3280" s="129" t="s">
        <v>155</v>
      </c>
      <c r="S3280" s="129">
        <v>0</v>
      </c>
    </row>
    <row r="3281" spans="1:19">
      <c r="A3281" s="128">
        <v>43858</v>
      </c>
      <c r="B3281" s="129">
        <v>42022220</v>
      </c>
      <c r="C3281" s="129" t="s">
        <v>565</v>
      </c>
      <c r="D3281" s="129" t="s">
        <v>4210</v>
      </c>
      <c r="E3281" s="129" t="s">
        <v>140</v>
      </c>
      <c r="F3281" s="129" t="s">
        <v>277</v>
      </c>
      <c r="G3281" s="129" t="s">
        <v>293</v>
      </c>
      <c r="H3281" s="129">
        <v>20400.29</v>
      </c>
      <c r="I3281" s="129">
        <v>40000</v>
      </c>
      <c r="J3281" s="129" t="s">
        <v>137</v>
      </c>
      <c r="K3281" s="129">
        <v>0.51</v>
      </c>
      <c r="L3281" s="129">
        <v>40000</v>
      </c>
      <c r="M3281" s="129" t="s">
        <v>141</v>
      </c>
      <c r="N3281" s="129">
        <v>20400</v>
      </c>
      <c r="O3281" s="129">
        <v>0.51</v>
      </c>
      <c r="P3281" s="129" t="s">
        <v>283</v>
      </c>
      <c r="Q3281" s="129">
        <v>1427000</v>
      </c>
      <c r="R3281" s="129" t="s">
        <v>155</v>
      </c>
      <c r="S3281" s="129">
        <v>0</v>
      </c>
    </row>
    <row r="3282" spans="1:19">
      <c r="A3282" s="128">
        <v>43858</v>
      </c>
      <c r="B3282" s="129">
        <v>42022290</v>
      </c>
      <c r="C3282" s="129" t="s">
        <v>566</v>
      </c>
      <c r="D3282" s="129" t="s">
        <v>4210</v>
      </c>
      <c r="E3282" s="129" t="s">
        <v>140</v>
      </c>
      <c r="F3282" s="129" t="s">
        <v>295</v>
      </c>
      <c r="G3282" s="129" t="s">
        <v>296</v>
      </c>
      <c r="H3282" s="129">
        <v>31322.37</v>
      </c>
      <c r="I3282" s="129">
        <v>3685</v>
      </c>
      <c r="J3282" s="129" t="s">
        <v>137</v>
      </c>
      <c r="K3282" s="129">
        <v>8.5</v>
      </c>
      <c r="L3282" s="129">
        <v>3685</v>
      </c>
      <c r="M3282" s="129" t="s">
        <v>141</v>
      </c>
      <c r="N3282" s="129">
        <v>31322.5</v>
      </c>
      <c r="O3282" s="129">
        <v>8.5</v>
      </c>
      <c r="P3282" s="129" t="s">
        <v>283</v>
      </c>
      <c r="Q3282" s="129">
        <v>2191000</v>
      </c>
      <c r="R3282" s="129" t="s">
        <v>155</v>
      </c>
      <c r="S3282" s="129">
        <v>0</v>
      </c>
    </row>
    <row r="3283" spans="1:19">
      <c r="A3283" s="128">
        <v>43858</v>
      </c>
      <c r="B3283" s="129">
        <v>42022290</v>
      </c>
      <c r="C3283" s="129" t="s">
        <v>578</v>
      </c>
      <c r="D3283" s="129" t="s">
        <v>4210</v>
      </c>
      <c r="E3283" s="129" t="s">
        <v>140</v>
      </c>
      <c r="F3283" s="129" t="s">
        <v>408</v>
      </c>
      <c r="G3283" s="129" t="s">
        <v>539</v>
      </c>
      <c r="H3283" s="129">
        <v>7785.38</v>
      </c>
      <c r="I3283" s="129">
        <v>924</v>
      </c>
      <c r="J3283" s="129" t="s">
        <v>137</v>
      </c>
      <c r="K3283" s="129">
        <v>8.43</v>
      </c>
      <c r="L3283" s="129">
        <v>924</v>
      </c>
      <c r="M3283" s="129" t="s">
        <v>141</v>
      </c>
      <c r="N3283" s="129">
        <v>7022.4</v>
      </c>
      <c r="O3283" s="129">
        <v>7.6</v>
      </c>
      <c r="P3283" s="129" t="s">
        <v>142</v>
      </c>
      <c r="Q3283" s="129">
        <v>544587.12</v>
      </c>
      <c r="R3283" s="129" t="s">
        <v>155</v>
      </c>
      <c r="S3283" s="129">
        <v>0</v>
      </c>
    </row>
    <row r="3284" spans="1:19">
      <c r="A3284" s="128">
        <v>43858</v>
      </c>
      <c r="B3284" s="129">
        <v>42022220</v>
      </c>
      <c r="C3284" s="129" t="s">
        <v>579</v>
      </c>
      <c r="D3284" s="129" t="s">
        <v>4210</v>
      </c>
      <c r="E3284" s="129" t="s">
        <v>140</v>
      </c>
      <c r="F3284" s="129" t="s">
        <v>333</v>
      </c>
      <c r="G3284" s="129" t="s">
        <v>334</v>
      </c>
      <c r="H3284" s="129">
        <v>1739.03</v>
      </c>
      <c r="I3284" s="129">
        <v>460</v>
      </c>
      <c r="J3284" s="129" t="s">
        <v>137</v>
      </c>
      <c r="K3284" s="129">
        <v>3.78</v>
      </c>
      <c r="L3284" s="129">
        <v>460</v>
      </c>
      <c r="M3284" s="129" t="s">
        <v>141</v>
      </c>
      <c r="N3284" s="129">
        <v>1568.6</v>
      </c>
      <c r="O3284" s="129">
        <v>3.41</v>
      </c>
      <c r="P3284" s="129" t="s">
        <v>142</v>
      </c>
      <c r="Q3284" s="129">
        <v>121644.93</v>
      </c>
      <c r="R3284" s="129" t="s">
        <v>155</v>
      </c>
      <c r="S3284" s="129">
        <v>0</v>
      </c>
    </row>
    <row r="3285" spans="1:19">
      <c r="A3285" s="128">
        <v>43858</v>
      </c>
      <c r="B3285" s="129">
        <v>42022220</v>
      </c>
      <c r="C3285" s="129" t="s">
        <v>580</v>
      </c>
      <c r="D3285" s="129" t="s">
        <v>4210</v>
      </c>
      <c r="E3285" s="129" t="s">
        <v>140</v>
      </c>
      <c r="F3285" s="129" t="s">
        <v>333</v>
      </c>
      <c r="G3285" s="129" t="s">
        <v>334</v>
      </c>
      <c r="H3285" s="129">
        <v>18279.41</v>
      </c>
      <c r="I3285" s="129">
        <v>2748</v>
      </c>
      <c r="J3285" s="129" t="s">
        <v>137</v>
      </c>
      <c r="K3285" s="129">
        <v>6.65</v>
      </c>
      <c r="L3285" s="129">
        <v>2748</v>
      </c>
      <c r="M3285" s="129" t="s">
        <v>141</v>
      </c>
      <c r="N3285" s="129">
        <v>16488</v>
      </c>
      <c r="O3285" s="129">
        <v>6</v>
      </c>
      <c r="P3285" s="129" t="s">
        <v>142</v>
      </c>
      <c r="Q3285" s="129">
        <v>1278644.49</v>
      </c>
      <c r="R3285" s="129" t="s">
        <v>155</v>
      </c>
      <c r="S3285" s="129">
        <v>0</v>
      </c>
    </row>
    <row r="3286" spans="1:19">
      <c r="A3286" s="128">
        <v>43857</v>
      </c>
      <c r="B3286" s="129">
        <v>42029900</v>
      </c>
      <c r="C3286" s="129" t="s">
        <v>585</v>
      </c>
      <c r="D3286" s="129" t="s">
        <v>4210</v>
      </c>
      <c r="E3286" s="129" t="s">
        <v>140</v>
      </c>
      <c r="F3286" s="129" t="s">
        <v>408</v>
      </c>
      <c r="G3286" s="129" t="s">
        <v>539</v>
      </c>
      <c r="H3286" s="129">
        <v>195</v>
      </c>
      <c r="I3286" s="129">
        <v>60</v>
      </c>
      <c r="J3286" s="129" t="s">
        <v>137</v>
      </c>
      <c r="K3286" s="129">
        <v>3.25</v>
      </c>
      <c r="L3286" s="129">
        <v>60</v>
      </c>
      <c r="M3286" s="129" t="s">
        <v>141</v>
      </c>
      <c r="N3286" s="129">
        <v>195</v>
      </c>
      <c r="O3286" s="129">
        <v>3.25</v>
      </c>
      <c r="P3286" s="129" t="s">
        <v>283</v>
      </c>
      <c r="Q3286" s="129">
        <v>13640.18</v>
      </c>
      <c r="R3286" s="129" t="s">
        <v>155</v>
      </c>
      <c r="S3286" s="129">
        <v>0</v>
      </c>
    </row>
    <row r="3287" spans="1:19">
      <c r="A3287" s="128">
        <v>43857</v>
      </c>
      <c r="B3287" s="129">
        <v>42022220</v>
      </c>
      <c r="C3287" s="129" t="s">
        <v>586</v>
      </c>
      <c r="D3287" s="129" t="s">
        <v>4210</v>
      </c>
      <c r="E3287" s="129" t="s">
        <v>140</v>
      </c>
      <c r="F3287" s="129" t="s">
        <v>272</v>
      </c>
      <c r="G3287" s="129" t="s">
        <v>298</v>
      </c>
      <c r="H3287" s="129">
        <v>8348.82</v>
      </c>
      <c r="I3287" s="129">
        <v>9820</v>
      </c>
      <c r="J3287" s="129" t="s">
        <v>137</v>
      </c>
      <c r="K3287" s="129">
        <v>0.85</v>
      </c>
      <c r="L3287" s="129">
        <v>9820</v>
      </c>
      <c r="M3287" s="129" t="s">
        <v>141</v>
      </c>
      <c r="N3287" s="129">
        <v>8347</v>
      </c>
      <c r="O3287" s="129">
        <v>0.85</v>
      </c>
      <c r="P3287" s="129" t="s">
        <v>283</v>
      </c>
      <c r="Q3287" s="129">
        <v>584000</v>
      </c>
      <c r="R3287" s="129" t="s">
        <v>155</v>
      </c>
      <c r="S3287" s="129">
        <v>0</v>
      </c>
    </row>
    <row r="3288" spans="1:19">
      <c r="A3288" s="128">
        <v>43857</v>
      </c>
      <c r="B3288" s="129">
        <v>42022220</v>
      </c>
      <c r="C3288" s="129" t="s">
        <v>600</v>
      </c>
      <c r="D3288" s="129" t="s">
        <v>4210</v>
      </c>
      <c r="E3288" s="129" t="s">
        <v>140</v>
      </c>
      <c r="F3288" s="129" t="s">
        <v>408</v>
      </c>
      <c r="G3288" s="129" t="s">
        <v>539</v>
      </c>
      <c r="H3288" s="129">
        <v>2577.61</v>
      </c>
      <c r="I3288" s="129">
        <v>300</v>
      </c>
      <c r="J3288" s="129" t="s">
        <v>137</v>
      </c>
      <c r="K3288" s="129">
        <v>8.59</v>
      </c>
      <c r="L3288" s="129">
        <v>300</v>
      </c>
      <c r="M3288" s="129" t="s">
        <v>141</v>
      </c>
      <c r="N3288" s="129">
        <v>2325</v>
      </c>
      <c r="O3288" s="129">
        <v>7.75</v>
      </c>
      <c r="P3288" s="129" t="s">
        <v>142</v>
      </c>
      <c r="Q3288" s="129">
        <v>180303.75</v>
      </c>
      <c r="R3288" s="129" t="s">
        <v>155</v>
      </c>
      <c r="S3288" s="129">
        <v>0</v>
      </c>
    </row>
    <row r="3289" spans="1:19">
      <c r="A3289" s="128">
        <v>43857</v>
      </c>
      <c r="B3289" s="129">
        <v>42022220</v>
      </c>
      <c r="C3289" s="129" t="s">
        <v>602</v>
      </c>
      <c r="D3289" s="129" t="s">
        <v>4210</v>
      </c>
      <c r="E3289" s="129" t="s">
        <v>271</v>
      </c>
      <c r="F3289" s="129" t="s">
        <v>295</v>
      </c>
      <c r="G3289" s="129" t="s">
        <v>603</v>
      </c>
      <c r="H3289" s="129">
        <v>5706.49</v>
      </c>
      <c r="I3289" s="129">
        <v>3950</v>
      </c>
      <c r="J3289" s="129" t="s">
        <v>137</v>
      </c>
      <c r="K3289" s="129">
        <v>1.44</v>
      </c>
      <c r="L3289" s="129">
        <v>3950</v>
      </c>
      <c r="M3289" s="129" t="s">
        <v>141</v>
      </c>
      <c r="N3289" s="129">
        <v>5688</v>
      </c>
      <c r="O3289" s="129">
        <v>1.44</v>
      </c>
      <c r="P3289" s="129" t="s">
        <v>283</v>
      </c>
      <c r="Q3289" s="129">
        <v>399169.24</v>
      </c>
      <c r="R3289" s="129" t="s">
        <v>275</v>
      </c>
      <c r="S3289" s="129">
        <v>0</v>
      </c>
    </row>
    <row r="3290" spans="1:19">
      <c r="A3290" s="128">
        <v>43857</v>
      </c>
      <c r="B3290" s="129">
        <v>42022220</v>
      </c>
      <c r="C3290" s="129" t="s">
        <v>610</v>
      </c>
      <c r="D3290" s="129" t="s">
        <v>4210</v>
      </c>
      <c r="E3290" s="129" t="s">
        <v>140</v>
      </c>
      <c r="F3290" s="129" t="s">
        <v>272</v>
      </c>
      <c r="G3290" s="129" t="s">
        <v>298</v>
      </c>
      <c r="H3290" s="129">
        <v>6370</v>
      </c>
      <c r="I3290" s="129">
        <v>9800</v>
      </c>
      <c r="J3290" s="129" t="s">
        <v>137</v>
      </c>
      <c r="K3290" s="129">
        <v>0.65</v>
      </c>
      <c r="L3290" s="129">
        <v>9800</v>
      </c>
      <c r="M3290" s="129" t="s">
        <v>141</v>
      </c>
      <c r="N3290" s="129">
        <v>6370</v>
      </c>
      <c r="O3290" s="129">
        <v>0.65</v>
      </c>
      <c r="P3290" s="129" t="s">
        <v>283</v>
      </c>
      <c r="Q3290" s="129">
        <v>445581.49</v>
      </c>
      <c r="R3290" s="129" t="s">
        <v>155</v>
      </c>
      <c r="S3290" s="129">
        <v>0</v>
      </c>
    </row>
    <row r="3291" spans="1:19">
      <c r="A3291" s="128">
        <v>43857</v>
      </c>
      <c r="B3291" s="129">
        <v>42022220</v>
      </c>
      <c r="C3291" s="129" t="s">
        <v>610</v>
      </c>
      <c r="D3291" s="129" t="s">
        <v>4210</v>
      </c>
      <c r="E3291" s="129" t="s">
        <v>140</v>
      </c>
      <c r="F3291" s="129" t="s">
        <v>272</v>
      </c>
      <c r="G3291" s="129" t="s">
        <v>298</v>
      </c>
      <c r="H3291" s="129">
        <v>6375.98</v>
      </c>
      <c r="I3291" s="129">
        <v>9800</v>
      </c>
      <c r="J3291" s="129" t="s">
        <v>137</v>
      </c>
      <c r="K3291" s="129">
        <v>0.65</v>
      </c>
      <c r="L3291" s="129">
        <v>9800</v>
      </c>
      <c r="M3291" s="129" t="s">
        <v>141</v>
      </c>
      <c r="N3291" s="129">
        <v>6370</v>
      </c>
      <c r="O3291" s="129">
        <v>0.65</v>
      </c>
      <c r="P3291" s="129" t="s">
        <v>283</v>
      </c>
      <c r="Q3291" s="129">
        <v>446000</v>
      </c>
      <c r="R3291" s="129" t="s">
        <v>155</v>
      </c>
      <c r="S3291" s="129">
        <v>0</v>
      </c>
    </row>
    <row r="3292" spans="1:19">
      <c r="A3292" s="128">
        <v>43857</v>
      </c>
      <c r="B3292" s="129">
        <v>42022220</v>
      </c>
      <c r="C3292" s="129" t="s">
        <v>615</v>
      </c>
      <c r="D3292" s="129" t="s">
        <v>4210</v>
      </c>
      <c r="E3292" s="129" t="s">
        <v>140</v>
      </c>
      <c r="F3292" s="129" t="s">
        <v>408</v>
      </c>
      <c r="G3292" s="129" t="s">
        <v>409</v>
      </c>
      <c r="H3292" s="129">
        <v>2573.27</v>
      </c>
      <c r="I3292" s="129">
        <v>300</v>
      </c>
      <c r="J3292" s="129" t="s">
        <v>137</v>
      </c>
      <c r="K3292" s="129">
        <v>8.58</v>
      </c>
      <c r="L3292" s="129">
        <v>300</v>
      </c>
      <c r="M3292" s="129" t="s">
        <v>141</v>
      </c>
      <c r="N3292" s="129">
        <v>2325</v>
      </c>
      <c r="O3292" s="129">
        <v>7.75</v>
      </c>
      <c r="P3292" s="129" t="s">
        <v>142</v>
      </c>
      <c r="Q3292" s="129">
        <v>180000</v>
      </c>
      <c r="R3292" s="129" t="s">
        <v>155</v>
      </c>
      <c r="S3292" s="129">
        <v>0</v>
      </c>
    </row>
    <row r="3293" spans="1:19">
      <c r="A3293" s="128">
        <v>43857</v>
      </c>
      <c r="B3293" s="129">
        <v>42022220</v>
      </c>
      <c r="C3293" s="129" t="s">
        <v>615</v>
      </c>
      <c r="D3293" s="129" t="s">
        <v>4210</v>
      </c>
      <c r="E3293" s="129" t="s">
        <v>140</v>
      </c>
      <c r="F3293" s="129" t="s">
        <v>408</v>
      </c>
      <c r="G3293" s="129" t="s">
        <v>409</v>
      </c>
      <c r="H3293" s="129">
        <v>2573.27</v>
      </c>
      <c r="I3293" s="129">
        <v>300</v>
      </c>
      <c r="J3293" s="129" t="s">
        <v>137</v>
      </c>
      <c r="K3293" s="129">
        <v>8.58</v>
      </c>
      <c r="L3293" s="129">
        <v>300</v>
      </c>
      <c r="M3293" s="129" t="s">
        <v>141</v>
      </c>
      <c r="N3293" s="129">
        <v>2325</v>
      </c>
      <c r="O3293" s="129">
        <v>7.75</v>
      </c>
      <c r="P3293" s="129" t="s">
        <v>142</v>
      </c>
      <c r="Q3293" s="129">
        <v>180000</v>
      </c>
      <c r="R3293" s="129" t="s">
        <v>155</v>
      </c>
      <c r="S3293" s="129">
        <v>0</v>
      </c>
    </row>
    <row r="3294" spans="1:19">
      <c r="A3294" s="128">
        <v>43857</v>
      </c>
      <c r="B3294" s="129">
        <v>42022220</v>
      </c>
      <c r="C3294" s="129" t="s">
        <v>624</v>
      </c>
      <c r="D3294" s="129" t="s">
        <v>4210</v>
      </c>
      <c r="E3294" s="129" t="s">
        <v>140</v>
      </c>
      <c r="F3294" s="129" t="s">
        <v>408</v>
      </c>
      <c r="G3294" s="129" t="s">
        <v>539</v>
      </c>
      <c r="H3294" s="129">
        <v>2577.61</v>
      </c>
      <c r="I3294" s="129">
        <v>300</v>
      </c>
      <c r="J3294" s="129" t="s">
        <v>137</v>
      </c>
      <c r="K3294" s="129">
        <v>8.59</v>
      </c>
      <c r="L3294" s="129">
        <v>300</v>
      </c>
      <c r="M3294" s="129" t="s">
        <v>141</v>
      </c>
      <c r="N3294" s="129">
        <v>2325</v>
      </c>
      <c r="O3294" s="129">
        <v>7.75</v>
      </c>
      <c r="P3294" s="129" t="s">
        <v>142</v>
      </c>
      <c r="Q3294" s="129">
        <v>180303.75</v>
      </c>
      <c r="R3294" s="129" t="s">
        <v>155</v>
      </c>
      <c r="S3294" s="129">
        <v>0</v>
      </c>
    </row>
    <row r="3295" spans="1:19">
      <c r="A3295" s="128">
        <v>43857</v>
      </c>
      <c r="B3295" s="129">
        <v>42022220</v>
      </c>
      <c r="C3295" s="129" t="s">
        <v>634</v>
      </c>
      <c r="D3295" s="129" t="s">
        <v>4210</v>
      </c>
      <c r="E3295" s="129" t="s">
        <v>140</v>
      </c>
      <c r="F3295" s="129" t="s">
        <v>272</v>
      </c>
      <c r="G3295" s="129" t="s">
        <v>298</v>
      </c>
      <c r="H3295" s="129">
        <v>1356.99</v>
      </c>
      <c r="I3295" s="129">
        <v>72</v>
      </c>
      <c r="J3295" s="129" t="s">
        <v>137</v>
      </c>
      <c r="K3295" s="129">
        <v>18.850000000000001</v>
      </c>
      <c r="L3295" s="129">
        <v>72</v>
      </c>
      <c r="M3295" s="129" t="s">
        <v>141</v>
      </c>
      <c r="N3295" s="129">
        <v>1224</v>
      </c>
      <c r="O3295" s="129">
        <v>17</v>
      </c>
      <c r="P3295" s="129" t="s">
        <v>142</v>
      </c>
      <c r="Q3295" s="129">
        <v>94921.17</v>
      </c>
      <c r="R3295" s="129" t="s">
        <v>155</v>
      </c>
      <c r="S3295" s="129">
        <v>0</v>
      </c>
    </row>
    <row r="3296" spans="1:19">
      <c r="A3296" s="128">
        <v>43857</v>
      </c>
      <c r="B3296" s="129">
        <v>42022220</v>
      </c>
      <c r="C3296" s="129" t="s">
        <v>635</v>
      </c>
      <c r="D3296" s="129" t="s">
        <v>4210</v>
      </c>
      <c r="E3296" s="129" t="s">
        <v>140</v>
      </c>
      <c r="F3296" s="129" t="s">
        <v>272</v>
      </c>
      <c r="G3296" s="129" t="s">
        <v>298</v>
      </c>
      <c r="H3296" s="129">
        <v>7595.35</v>
      </c>
      <c r="I3296" s="129">
        <v>403</v>
      </c>
      <c r="J3296" s="129" t="s">
        <v>137</v>
      </c>
      <c r="K3296" s="129">
        <v>18.850000000000001</v>
      </c>
      <c r="L3296" s="129">
        <v>403</v>
      </c>
      <c r="M3296" s="129" t="s">
        <v>141</v>
      </c>
      <c r="N3296" s="129">
        <v>6851</v>
      </c>
      <c r="O3296" s="129">
        <v>17</v>
      </c>
      <c r="P3296" s="129" t="s">
        <v>142</v>
      </c>
      <c r="Q3296" s="129">
        <v>531295.07999999996</v>
      </c>
      <c r="R3296" s="129" t="s">
        <v>155</v>
      </c>
      <c r="S3296" s="129">
        <v>0</v>
      </c>
    </row>
    <row r="3297" spans="1:19">
      <c r="A3297" s="128">
        <v>43857</v>
      </c>
      <c r="B3297" s="129">
        <v>42022220</v>
      </c>
      <c r="C3297" s="129" t="s">
        <v>586</v>
      </c>
      <c r="D3297" s="129" t="s">
        <v>4210</v>
      </c>
      <c r="E3297" s="129" t="s">
        <v>140</v>
      </c>
      <c r="F3297" s="129" t="s">
        <v>272</v>
      </c>
      <c r="G3297" s="129" t="s">
        <v>298</v>
      </c>
      <c r="H3297" s="129">
        <v>8347</v>
      </c>
      <c r="I3297" s="129">
        <v>9820</v>
      </c>
      <c r="J3297" s="129" t="s">
        <v>137</v>
      </c>
      <c r="K3297" s="129">
        <v>0.85</v>
      </c>
      <c r="L3297" s="129">
        <v>9820</v>
      </c>
      <c r="M3297" s="129" t="s">
        <v>141</v>
      </c>
      <c r="N3297" s="129">
        <v>8347</v>
      </c>
      <c r="O3297" s="129">
        <v>0.85</v>
      </c>
      <c r="P3297" s="129" t="s">
        <v>283</v>
      </c>
      <c r="Q3297" s="129">
        <v>583872.72</v>
      </c>
      <c r="R3297" s="129" t="s">
        <v>155</v>
      </c>
      <c r="S3297" s="129">
        <v>0</v>
      </c>
    </row>
    <row r="3298" spans="1:19">
      <c r="A3298" s="128">
        <v>43857</v>
      </c>
      <c r="B3298" s="129">
        <v>42022290</v>
      </c>
      <c r="C3298" s="129" t="s">
        <v>636</v>
      </c>
      <c r="D3298" s="129" t="s">
        <v>4210</v>
      </c>
      <c r="E3298" s="129" t="s">
        <v>140</v>
      </c>
      <c r="F3298" s="129" t="s">
        <v>285</v>
      </c>
      <c r="G3298" s="129" t="s">
        <v>286</v>
      </c>
      <c r="H3298" s="129">
        <v>54.15</v>
      </c>
      <c r="I3298" s="129">
        <v>19</v>
      </c>
      <c r="J3298" s="129" t="s">
        <v>137</v>
      </c>
      <c r="K3298" s="129">
        <v>2.85</v>
      </c>
      <c r="L3298" s="129">
        <v>19</v>
      </c>
      <c r="M3298" s="129" t="s">
        <v>141</v>
      </c>
      <c r="N3298" s="129">
        <v>54.15</v>
      </c>
      <c r="O3298" s="129">
        <v>2.85</v>
      </c>
      <c r="P3298" s="129" t="s">
        <v>283</v>
      </c>
      <c r="Q3298" s="129">
        <v>3787.82</v>
      </c>
      <c r="R3298" s="129" t="s">
        <v>155</v>
      </c>
      <c r="S3298" s="129">
        <v>0</v>
      </c>
    </row>
    <row r="3299" spans="1:19">
      <c r="A3299" s="128">
        <v>43857</v>
      </c>
      <c r="B3299" s="129">
        <v>42022220</v>
      </c>
      <c r="C3299" s="129" t="s">
        <v>637</v>
      </c>
      <c r="D3299" s="129" t="s">
        <v>4210</v>
      </c>
      <c r="E3299" s="129" t="s">
        <v>140</v>
      </c>
      <c r="F3299" s="129" t="s">
        <v>285</v>
      </c>
      <c r="G3299" s="129" t="s">
        <v>286</v>
      </c>
      <c r="H3299" s="129">
        <v>378.4</v>
      </c>
      <c r="I3299" s="129">
        <v>86</v>
      </c>
      <c r="J3299" s="129" t="s">
        <v>137</v>
      </c>
      <c r="K3299" s="129">
        <v>4.4000000000000004</v>
      </c>
      <c r="L3299" s="129">
        <v>86</v>
      </c>
      <c r="M3299" s="129" t="s">
        <v>141</v>
      </c>
      <c r="N3299" s="129">
        <v>378.4</v>
      </c>
      <c r="O3299" s="129">
        <v>4.4000000000000004</v>
      </c>
      <c r="P3299" s="129" t="s">
        <v>283</v>
      </c>
      <c r="Q3299" s="129">
        <v>26469.08</v>
      </c>
      <c r="R3299" s="129" t="s">
        <v>155</v>
      </c>
      <c r="S3299" s="129">
        <v>0</v>
      </c>
    </row>
    <row r="3300" spans="1:19">
      <c r="A3300" s="128">
        <v>43857</v>
      </c>
      <c r="B3300" s="129">
        <v>42022220</v>
      </c>
      <c r="C3300" s="129" t="s">
        <v>638</v>
      </c>
      <c r="D3300" s="129" t="s">
        <v>4210</v>
      </c>
      <c r="E3300" s="129" t="s">
        <v>140</v>
      </c>
      <c r="F3300" s="129" t="s">
        <v>285</v>
      </c>
      <c r="G3300" s="129" t="s">
        <v>286</v>
      </c>
      <c r="H3300" s="129">
        <v>8208.7000000000007</v>
      </c>
      <c r="I3300" s="129">
        <v>3818</v>
      </c>
      <c r="J3300" s="129" t="s">
        <v>137</v>
      </c>
      <c r="K3300" s="129">
        <v>2.15</v>
      </c>
      <c r="L3300" s="129">
        <v>3818</v>
      </c>
      <c r="M3300" s="129" t="s">
        <v>141</v>
      </c>
      <c r="N3300" s="129">
        <v>8208.7000000000007</v>
      </c>
      <c r="O3300" s="129">
        <v>2.15</v>
      </c>
      <c r="P3300" s="129" t="s">
        <v>283</v>
      </c>
      <c r="Q3300" s="129">
        <v>574198.59</v>
      </c>
      <c r="R3300" s="129" t="s">
        <v>155</v>
      </c>
      <c r="S3300" s="129">
        <v>0</v>
      </c>
    </row>
    <row r="3301" spans="1:19">
      <c r="A3301" s="128">
        <v>43857</v>
      </c>
      <c r="B3301" s="129">
        <v>42022220</v>
      </c>
      <c r="C3301" s="129" t="s">
        <v>639</v>
      </c>
      <c r="D3301" s="129" t="s">
        <v>4210</v>
      </c>
      <c r="E3301" s="129" t="s">
        <v>140</v>
      </c>
      <c r="F3301" s="129" t="s">
        <v>285</v>
      </c>
      <c r="G3301" s="129" t="s">
        <v>286</v>
      </c>
      <c r="H3301" s="129">
        <v>758.8</v>
      </c>
      <c r="I3301" s="129">
        <v>271</v>
      </c>
      <c r="J3301" s="129" t="s">
        <v>137</v>
      </c>
      <c r="K3301" s="129">
        <v>2.8</v>
      </c>
      <c r="L3301" s="129">
        <v>271</v>
      </c>
      <c r="M3301" s="129" t="s">
        <v>141</v>
      </c>
      <c r="N3301" s="129">
        <v>758.8</v>
      </c>
      <c r="O3301" s="129">
        <v>2.8</v>
      </c>
      <c r="P3301" s="129" t="s">
        <v>283</v>
      </c>
      <c r="Q3301" s="129">
        <v>53078.1</v>
      </c>
      <c r="R3301" s="129" t="s">
        <v>155</v>
      </c>
      <c r="S3301" s="129">
        <v>0</v>
      </c>
    </row>
    <row r="3302" spans="1:19">
      <c r="A3302" s="128">
        <v>43857</v>
      </c>
      <c r="B3302" s="129">
        <v>42022220</v>
      </c>
      <c r="C3302" s="129" t="s">
        <v>640</v>
      </c>
      <c r="D3302" s="129" t="s">
        <v>4210</v>
      </c>
      <c r="E3302" s="129" t="s">
        <v>140</v>
      </c>
      <c r="F3302" s="129" t="s">
        <v>333</v>
      </c>
      <c r="G3302" s="129" t="s">
        <v>641</v>
      </c>
      <c r="H3302" s="129">
        <v>494.9</v>
      </c>
      <c r="I3302" s="129">
        <v>480</v>
      </c>
      <c r="J3302" s="129" t="s">
        <v>137</v>
      </c>
      <c r="K3302" s="129">
        <v>1.03</v>
      </c>
      <c r="L3302" s="129">
        <v>480</v>
      </c>
      <c r="M3302" s="129" t="s">
        <v>141</v>
      </c>
      <c r="N3302" s="129">
        <v>446.4</v>
      </c>
      <c r="O3302" s="129">
        <v>0.93</v>
      </c>
      <c r="P3302" s="129" t="s">
        <v>142</v>
      </c>
      <c r="Q3302" s="129">
        <v>34618.32</v>
      </c>
      <c r="R3302" s="129" t="s">
        <v>155</v>
      </c>
      <c r="S3302" s="129">
        <v>0</v>
      </c>
    </row>
    <row r="3303" spans="1:19">
      <c r="A3303" s="128">
        <v>43857</v>
      </c>
      <c r="B3303" s="129">
        <v>42022220</v>
      </c>
      <c r="C3303" s="129" t="s">
        <v>653</v>
      </c>
      <c r="D3303" s="129" t="s">
        <v>4210</v>
      </c>
      <c r="E3303" s="129" t="s">
        <v>140</v>
      </c>
      <c r="F3303" s="129" t="s">
        <v>49</v>
      </c>
      <c r="G3303" s="129" t="s">
        <v>288</v>
      </c>
      <c r="H3303" s="129">
        <v>22.38</v>
      </c>
      <c r="I3303" s="129">
        <v>14</v>
      </c>
      <c r="J3303" s="129" t="s">
        <v>654</v>
      </c>
      <c r="K3303" s="129">
        <v>1.6</v>
      </c>
      <c r="L3303" s="129">
        <v>0.01</v>
      </c>
      <c r="M3303" s="129" t="s">
        <v>655</v>
      </c>
      <c r="N3303" s="129">
        <v>22.4</v>
      </c>
      <c r="O3303" s="129">
        <v>1600</v>
      </c>
      <c r="P3303" s="129" t="s">
        <v>283</v>
      </c>
      <c r="Q3303" s="129">
        <v>1565.25</v>
      </c>
      <c r="R3303" s="129" t="s">
        <v>155</v>
      </c>
      <c r="S3303" s="129">
        <v>0</v>
      </c>
    </row>
    <row r="3304" spans="1:19">
      <c r="A3304" s="128">
        <v>43857</v>
      </c>
      <c r="B3304" s="129">
        <v>42021190</v>
      </c>
      <c r="C3304" s="129" t="s">
        <v>661</v>
      </c>
      <c r="D3304" s="129" t="s">
        <v>4210</v>
      </c>
      <c r="E3304" s="129" t="s">
        <v>140</v>
      </c>
      <c r="F3304" s="129" t="s">
        <v>49</v>
      </c>
      <c r="G3304" s="129" t="s">
        <v>288</v>
      </c>
      <c r="H3304" s="129">
        <v>226.64</v>
      </c>
      <c r="I3304" s="129">
        <v>324</v>
      </c>
      <c r="J3304" s="129" t="s">
        <v>137</v>
      </c>
      <c r="K3304" s="129">
        <v>0.7</v>
      </c>
      <c r="L3304" s="129">
        <v>324</v>
      </c>
      <c r="M3304" s="129" t="s">
        <v>141</v>
      </c>
      <c r="N3304" s="129">
        <v>226.8</v>
      </c>
      <c r="O3304" s="129">
        <v>0.7</v>
      </c>
      <c r="P3304" s="129" t="s">
        <v>283</v>
      </c>
      <c r="Q3304" s="129">
        <v>15853.79</v>
      </c>
      <c r="R3304" s="129" t="s">
        <v>155</v>
      </c>
      <c r="S3304" s="129">
        <v>0</v>
      </c>
    </row>
    <row r="3305" spans="1:19">
      <c r="A3305" s="128">
        <v>43855</v>
      </c>
      <c r="B3305" s="129">
        <v>42022290</v>
      </c>
      <c r="C3305" s="129" t="s">
        <v>667</v>
      </c>
      <c r="D3305" s="129" t="s">
        <v>4210</v>
      </c>
      <c r="E3305" s="129" t="s">
        <v>140</v>
      </c>
      <c r="F3305" s="129" t="s">
        <v>333</v>
      </c>
      <c r="G3305" s="129" t="s">
        <v>641</v>
      </c>
      <c r="H3305" s="129">
        <v>1880.32</v>
      </c>
      <c r="I3305" s="129">
        <v>578</v>
      </c>
      <c r="J3305" s="129" t="s">
        <v>137</v>
      </c>
      <c r="K3305" s="129">
        <v>3.25</v>
      </c>
      <c r="L3305" s="129">
        <v>578</v>
      </c>
      <c r="M3305" s="129" t="s">
        <v>141</v>
      </c>
      <c r="N3305" s="129">
        <v>1878.5</v>
      </c>
      <c r="O3305" s="129">
        <v>3.25</v>
      </c>
      <c r="P3305" s="129" t="s">
        <v>283</v>
      </c>
      <c r="Q3305" s="129">
        <v>131528.6</v>
      </c>
      <c r="R3305" s="129" t="s">
        <v>155</v>
      </c>
      <c r="S3305" s="129">
        <v>0</v>
      </c>
    </row>
    <row r="3306" spans="1:19">
      <c r="A3306" s="128">
        <v>43855</v>
      </c>
      <c r="B3306" s="129">
        <v>42022220</v>
      </c>
      <c r="C3306" s="129" t="s">
        <v>668</v>
      </c>
      <c r="D3306" s="129" t="s">
        <v>4210</v>
      </c>
      <c r="E3306" s="129" t="s">
        <v>140</v>
      </c>
      <c r="F3306" s="129" t="s">
        <v>277</v>
      </c>
      <c r="G3306" s="129" t="s">
        <v>293</v>
      </c>
      <c r="H3306" s="129">
        <v>149.91</v>
      </c>
      <c r="I3306" s="129">
        <v>544</v>
      </c>
      <c r="J3306" s="129" t="s">
        <v>137</v>
      </c>
      <c r="K3306" s="129">
        <v>0.28000000000000003</v>
      </c>
      <c r="L3306" s="129">
        <v>544</v>
      </c>
      <c r="M3306" s="129" t="s">
        <v>137</v>
      </c>
      <c r="N3306" s="129">
        <v>136</v>
      </c>
      <c r="O3306" s="129">
        <v>0.25</v>
      </c>
      <c r="P3306" s="129" t="s">
        <v>142</v>
      </c>
      <c r="Q3306" s="129">
        <v>10486.01</v>
      </c>
      <c r="R3306" s="129" t="s">
        <v>155</v>
      </c>
      <c r="S3306" s="129">
        <v>0</v>
      </c>
    </row>
    <row r="3307" spans="1:19">
      <c r="A3307" s="128">
        <v>43855</v>
      </c>
      <c r="B3307" s="129">
        <v>42022220</v>
      </c>
      <c r="C3307" s="129" t="s">
        <v>669</v>
      </c>
      <c r="D3307" s="129" t="s">
        <v>4210</v>
      </c>
      <c r="E3307" s="129" t="s">
        <v>140</v>
      </c>
      <c r="F3307" s="129" t="s">
        <v>277</v>
      </c>
      <c r="G3307" s="129" t="s">
        <v>293</v>
      </c>
      <c r="H3307" s="129">
        <v>140.54</v>
      </c>
      <c r="I3307" s="129">
        <v>510</v>
      </c>
      <c r="J3307" s="129" t="s">
        <v>137</v>
      </c>
      <c r="K3307" s="129">
        <v>0.28000000000000003</v>
      </c>
      <c r="L3307" s="129">
        <v>510</v>
      </c>
      <c r="M3307" s="129" t="s">
        <v>137</v>
      </c>
      <c r="N3307" s="129">
        <v>127.5</v>
      </c>
      <c r="O3307" s="129">
        <v>0.25</v>
      </c>
      <c r="P3307" s="129" t="s">
        <v>142</v>
      </c>
      <c r="Q3307" s="129">
        <v>9830.5300000000007</v>
      </c>
      <c r="R3307" s="129" t="s">
        <v>155</v>
      </c>
      <c r="S3307" s="129">
        <v>0</v>
      </c>
    </row>
    <row r="3308" spans="1:19">
      <c r="A3308" s="128">
        <v>43855</v>
      </c>
      <c r="B3308" s="129">
        <v>42022220</v>
      </c>
      <c r="C3308" s="129" t="s">
        <v>670</v>
      </c>
      <c r="D3308" s="129" t="s">
        <v>4210</v>
      </c>
      <c r="E3308" s="129" t="s">
        <v>140</v>
      </c>
      <c r="F3308" s="129" t="s">
        <v>365</v>
      </c>
      <c r="G3308" s="129" t="s">
        <v>366</v>
      </c>
      <c r="H3308" s="129">
        <v>3771</v>
      </c>
      <c r="I3308" s="129">
        <v>830</v>
      </c>
      <c r="J3308" s="129" t="s">
        <v>137</v>
      </c>
      <c r="K3308" s="129">
        <v>4.54</v>
      </c>
      <c r="L3308" s="129">
        <v>830</v>
      </c>
      <c r="M3308" s="129" t="s">
        <v>141</v>
      </c>
      <c r="N3308" s="129">
        <v>3768.2</v>
      </c>
      <c r="O3308" s="129">
        <v>4.54</v>
      </c>
      <c r="P3308" s="129" t="s">
        <v>283</v>
      </c>
      <c r="Q3308" s="129">
        <v>263781.46999999997</v>
      </c>
      <c r="R3308" s="129" t="s">
        <v>155</v>
      </c>
      <c r="S3308" s="129">
        <v>0</v>
      </c>
    </row>
    <row r="3309" spans="1:19">
      <c r="A3309" s="128">
        <v>43855</v>
      </c>
      <c r="B3309" s="129">
        <v>42022220</v>
      </c>
      <c r="C3309" s="129" t="s">
        <v>671</v>
      </c>
      <c r="D3309" s="129" t="s">
        <v>4210</v>
      </c>
      <c r="E3309" s="129" t="s">
        <v>140</v>
      </c>
      <c r="F3309" s="129" t="s">
        <v>272</v>
      </c>
      <c r="G3309" s="129" t="s">
        <v>384</v>
      </c>
      <c r="H3309" s="129">
        <v>9143.4699999999993</v>
      </c>
      <c r="I3309" s="129">
        <v>900</v>
      </c>
      <c r="J3309" s="129" t="s">
        <v>137</v>
      </c>
      <c r="K3309" s="129">
        <v>10.16</v>
      </c>
      <c r="L3309" s="129">
        <v>900</v>
      </c>
      <c r="M3309" s="129" t="s">
        <v>141</v>
      </c>
      <c r="N3309" s="129">
        <v>8370</v>
      </c>
      <c r="O3309" s="129">
        <v>9.3000000000000007</v>
      </c>
      <c r="P3309" s="129" t="s">
        <v>142</v>
      </c>
      <c r="Q3309" s="129">
        <v>639585.66</v>
      </c>
      <c r="R3309" s="129" t="s">
        <v>155</v>
      </c>
      <c r="S3309" s="129">
        <v>0</v>
      </c>
    </row>
    <row r="3310" spans="1:19">
      <c r="A3310" s="128">
        <v>43855</v>
      </c>
      <c r="B3310" s="129">
        <v>42022220</v>
      </c>
      <c r="C3310" s="129" t="s">
        <v>672</v>
      </c>
      <c r="D3310" s="129" t="s">
        <v>4210</v>
      </c>
      <c r="E3310" s="129" t="s">
        <v>140</v>
      </c>
      <c r="F3310" s="129" t="s">
        <v>295</v>
      </c>
      <c r="G3310" s="129" t="s">
        <v>296</v>
      </c>
      <c r="H3310" s="129">
        <v>13500</v>
      </c>
      <c r="I3310" s="129">
        <v>30000</v>
      </c>
      <c r="J3310" s="129" t="s">
        <v>137</v>
      </c>
      <c r="K3310" s="129">
        <v>0.45</v>
      </c>
      <c r="L3310" s="129">
        <v>30000</v>
      </c>
      <c r="M3310" s="129" t="s">
        <v>141</v>
      </c>
      <c r="N3310" s="129">
        <v>13500</v>
      </c>
      <c r="O3310" s="129">
        <v>0.45</v>
      </c>
      <c r="P3310" s="129" t="s">
        <v>283</v>
      </c>
      <c r="Q3310" s="129">
        <v>944324.96</v>
      </c>
      <c r="R3310" s="129" t="s">
        <v>155</v>
      </c>
      <c r="S3310" s="129">
        <v>0</v>
      </c>
    </row>
    <row r="3311" spans="1:19">
      <c r="A3311" s="128">
        <v>43855</v>
      </c>
      <c r="B3311" s="129">
        <v>42022220</v>
      </c>
      <c r="C3311" s="129" t="s">
        <v>673</v>
      </c>
      <c r="D3311" s="129" t="s">
        <v>4210</v>
      </c>
      <c r="E3311" s="129" t="s">
        <v>140</v>
      </c>
      <c r="F3311" s="129" t="s">
        <v>295</v>
      </c>
      <c r="G3311" s="129" t="s">
        <v>296</v>
      </c>
      <c r="H3311" s="129">
        <v>2320</v>
      </c>
      <c r="I3311" s="129">
        <v>128</v>
      </c>
      <c r="J3311" s="129" t="s">
        <v>654</v>
      </c>
      <c r="K3311" s="129">
        <v>18.12</v>
      </c>
      <c r="L3311" s="129">
        <v>128</v>
      </c>
      <c r="M3311" s="129" t="s">
        <v>654</v>
      </c>
      <c r="N3311" s="129">
        <v>2320.64</v>
      </c>
      <c r="O3311" s="129">
        <v>18.13</v>
      </c>
      <c r="P3311" s="129" t="s">
        <v>283</v>
      </c>
      <c r="Q3311" s="129">
        <v>162283.99</v>
      </c>
      <c r="R3311" s="129" t="s">
        <v>155</v>
      </c>
      <c r="S3311" s="129">
        <v>0</v>
      </c>
    </row>
    <row r="3312" spans="1:19">
      <c r="A3312" s="128">
        <v>43855</v>
      </c>
      <c r="B3312" s="129">
        <v>42022220</v>
      </c>
      <c r="C3312" s="129" t="s">
        <v>674</v>
      </c>
      <c r="D3312" s="129" t="s">
        <v>4210</v>
      </c>
      <c r="E3312" s="129" t="s">
        <v>271</v>
      </c>
      <c r="F3312" s="129" t="s">
        <v>272</v>
      </c>
      <c r="G3312" s="129" t="s">
        <v>273</v>
      </c>
      <c r="H3312" s="129">
        <v>119.61</v>
      </c>
      <c r="I3312" s="129">
        <v>25</v>
      </c>
      <c r="J3312" s="129" t="s">
        <v>137</v>
      </c>
      <c r="K3312" s="129">
        <v>4.78</v>
      </c>
      <c r="L3312" s="129">
        <v>25</v>
      </c>
      <c r="M3312" s="129" t="s">
        <v>141</v>
      </c>
      <c r="N3312" s="129">
        <v>118</v>
      </c>
      <c r="O3312" s="129">
        <v>4.72</v>
      </c>
      <c r="P3312" s="129" t="s">
        <v>142</v>
      </c>
      <c r="Q3312" s="129">
        <v>8366.65</v>
      </c>
      <c r="R3312" s="129" t="s">
        <v>275</v>
      </c>
      <c r="S3312" s="129">
        <v>0</v>
      </c>
    </row>
    <row r="3313" spans="1:19">
      <c r="A3313" s="128">
        <v>43855</v>
      </c>
      <c r="B3313" s="129">
        <v>42022220</v>
      </c>
      <c r="C3313" s="129" t="s">
        <v>675</v>
      </c>
      <c r="D3313" s="129" t="s">
        <v>4210</v>
      </c>
      <c r="E3313" s="129" t="s">
        <v>271</v>
      </c>
      <c r="F3313" s="129" t="s">
        <v>272</v>
      </c>
      <c r="G3313" s="129" t="s">
        <v>273</v>
      </c>
      <c r="H3313" s="129">
        <v>58.79</v>
      </c>
      <c r="I3313" s="129">
        <v>25</v>
      </c>
      <c r="J3313" s="129" t="s">
        <v>137</v>
      </c>
      <c r="K3313" s="129">
        <v>2.35</v>
      </c>
      <c r="L3313" s="129">
        <v>25</v>
      </c>
      <c r="M3313" s="129" t="s">
        <v>141</v>
      </c>
      <c r="N3313" s="129">
        <v>118</v>
      </c>
      <c r="O3313" s="129">
        <v>4.72</v>
      </c>
      <c r="P3313" s="129" t="s">
        <v>142</v>
      </c>
      <c r="Q3313" s="129">
        <v>4112.38</v>
      </c>
      <c r="R3313" s="129" t="s">
        <v>275</v>
      </c>
      <c r="S3313" s="129">
        <v>0</v>
      </c>
    </row>
    <row r="3314" spans="1:19">
      <c r="A3314" s="128">
        <v>43855</v>
      </c>
      <c r="B3314" s="129">
        <v>42022220</v>
      </c>
      <c r="C3314" s="129" t="s">
        <v>676</v>
      </c>
      <c r="D3314" s="129" t="s">
        <v>4210</v>
      </c>
      <c r="E3314" s="129" t="s">
        <v>271</v>
      </c>
      <c r="F3314" s="129" t="s">
        <v>272</v>
      </c>
      <c r="G3314" s="129" t="s">
        <v>273</v>
      </c>
      <c r="H3314" s="129">
        <v>1216.3599999999999</v>
      </c>
      <c r="I3314" s="129">
        <v>100</v>
      </c>
      <c r="J3314" s="129" t="s">
        <v>137</v>
      </c>
      <c r="K3314" s="129">
        <v>12.16</v>
      </c>
      <c r="L3314" s="129">
        <v>100</v>
      </c>
      <c r="M3314" s="129" t="s">
        <v>141</v>
      </c>
      <c r="N3314" s="129">
        <v>1200</v>
      </c>
      <c r="O3314" s="129">
        <v>12</v>
      </c>
      <c r="P3314" s="129" t="s">
        <v>142</v>
      </c>
      <c r="Q3314" s="129">
        <v>85084.23</v>
      </c>
      <c r="R3314" s="129" t="s">
        <v>275</v>
      </c>
      <c r="S3314" s="129">
        <v>0</v>
      </c>
    </row>
    <row r="3315" spans="1:19">
      <c r="A3315" s="128">
        <v>43855</v>
      </c>
      <c r="B3315" s="129">
        <v>42022220</v>
      </c>
      <c r="C3315" s="129" t="s">
        <v>677</v>
      </c>
      <c r="D3315" s="129" t="s">
        <v>4210</v>
      </c>
      <c r="E3315" s="129" t="s">
        <v>271</v>
      </c>
      <c r="F3315" s="129" t="s">
        <v>272</v>
      </c>
      <c r="G3315" s="129" t="s">
        <v>273</v>
      </c>
      <c r="H3315" s="129">
        <v>867.41</v>
      </c>
      <c r="I3315" s="129">
        <v>75</v>
      </c>
      <c r="J3315" s="129" t="s">
        <v>137</v>
      </c>
      <c r="K3315" s="129">
        <v>11.57</v>
      </c>
      <c r="L3315" s="129">
        <v>75</v>
      </c>
      <c r="M3315" s="129" t="s">
        <v>141</v>
      </c>
      <c r="N3315" s="129">
        <v>855.75</v>
      </c>
      <c r="O3315" s="129">
        <v>11.41</v>
      </c>
      <c r="P3315" s="129" t="s">
        <v>142</v>
      </c>
      <c r="Q3315" s="129">
        <v>60675.65</v>
      </c>
      <c r="R3315" s="129" t="s">
        <v>275</v>
      </c>
      <c r="S3315" s="129">
        <v>0</v>
      </c>
    </row>
    <row r="3316" spans="1:19">
      <c r="A3316" s="128">
        <v>43855</v>
      </c>
      <c r="B3316" s="129">
        <v>42022220</v>
      </c>
      <c r="C3316" s="129" t="s">
        <v>678</v>
      </c>
      <c r="D3316" s="129" t="s">
        <v>4210</v>
      </c>
      <c r="E3316" s="129" t="s">
        <v>271</v>
      </c>
      <c r="F3316" s="129" t="s">
        <v>272</v>
      </c>
      <c r="G3316" s="129" t="s">
        <v>273</v>
      </c>
      <c r="H3316" s="129">
        <v>243.27</v>
      </c>
      <c r="I3316" s="129">
        <v>25</v>
      </c>
      <c r="J3316" s="129" t="s">
        <v>137</v>
      </c>
      <c r="K3316" s="129">
        <v>9.73</v>
      </c>
      <c r="L3316" s="129">
        <v>25</v>
      </c>
      <c r="M3316" s="129" t="s">
        <v>141</v>
      </c>
      <c r="N3316" s="129">
        <v>118</v>
      </c>
      <c r="O3316" s="129">
        <v>4.72</v>
      </c>
      <c r="P3316" s="129" t="s">
        <v>142</v>
      </c>
      <c r="Q3316" s="129">
        <v>17016.830000000002</v>
      </c>
      <c r="R3316" s="129" t="s">
        <v>275</v>
      </c>
      <c r="S3316" s="129">
        <v>0</v>
      </c>
    </row>
    <row r="3317" spans="1:19">
      <c r="A3317" s="128">
        <v>43855</v>
      </c>
      <c r="B3317" s="129">
        <v>42022220</v>
      </c>
      <c r="C3317" s="129" t="s">
        <v>679</v>
      </c>
      <c r="D3317" s="129" t="s">
        <v>4210</v>
      </c>
      <c r="E3317" s="129" t="s">
        <v>271</v>
      </c>
      <c r="F3317" s="129" t="s">
        <v>272</v>
      </c>
      <c r="G3317" s="129" t="s">
        <v>273</v>
      </c>
      <c r="H3317" s="129">
        <v>7703.6</v>
      </c>
      <c r="I3317" s="129">
        <v>20000</v>
      </c>
      <c r="J3317" s="129" t="s">
        <v>137</v>
      </c>
      <c r="K3317" s="129">
        <v>0.39</v>
      </c>
      <c r="L3317" s="129">
        <v>20000</v>
      </c>
      <c r="M3317" s="129" t="s">
        <v>141</v>
      </c>
      <c r="N3317" s="129">
        <v>7800</v>
      </c>
      <c r="O3317" s="129">
        <v>0.39</v>
      </c>
      <c r="P3317" s="129" t="s">
        <v>283</v>
      </c>
      <c r="Q3317" s="129">
        <v>538866.62</v>
      </c>
      <c r="R3317" s="129" t="s">
        <v>275</v>
      </c>
      <c r="S3317" s="129">
        <v>0</v>
      </c>
    </row>
    <row r="3318" spans="1:19">
      <c r="A3318" s="128">
        <v>43855</v>
      </c>
      <c r="B3318" s="129">
        <v>42022220</v>
      </c>
      <c r="C3318" s="129" t="s">
        <v>682</v>
      </c>
      <c r="D3318" s="129" t="s">
        <v>4210</v>
      </c>
      <c r="E3318" s="129" t="s">
        <v>140</v>
      </c>
      <c r="F3318" s="129" t="s">
        <v>333</v>
      </c>
      <c r="G3318" s="129" t="s">
        <v>334</v>
      </c>
      <c r="H3318" s="129">
        <v>6410.88</v>
      </c>
      <c r="I3318" s="129">
        <v>6048</v>
      </c>
      <c r="J3318" s="129" t="s">
        <v>137</v>
      </c>
      <c r="K3318" s="129">
        <v>1.06</v>
      </c>
      <c r="L3318" s="129">
        <v>6048</v>
      </c>
      <c r="M3318" s="129" t="s">
        <v>141</v>
      </c>
      <c r="N3318" s="129">
        <v>6410.88</v>
      </c>
      <c r="O3318" s="129">
        <v>1.06</v>
      </c>
      <c r="P3318" s="129" t="s">
        <v>283</v>
      </c>
      <c r="Q3318" s="129">
        <v>448441.08</v>
      </c>
      <c r="R3318" s="129" t="s">
        <v>155</v>
      </c>
      <c r="S3318" s="129">
        <v>0</v>
      </c>
    </row>
    <row r="3319" spans="1:19">
      <c r="A3319" s="128">
        <v>43855</v>
      </c>
      <c r="B3319" s="129">
        <v>42022290</v>
      </c>
      <c r="C3319" s="129" t="s">
        <v>684</v>
      </c>
      <c r="D3319" s="129" t="s">
        <v>4210</v>
      </c>
      <c r="E3319" s="129" t="s">
        <v>140</v>
      </c>
      <c r="F3319" s="129" t="s">
        <v>272</v>
      </c>
      <c r="G3319" s="129" t="s">
        <v>298</v>
      </c>
      <c r="H3319" s="129">
        <v>1015.01</v>
      </c>
      <c r="I3319" s="129">
        <v>125</v>
      </c>
      <c r="J3319" s="129" t="s">
        <v>137</v>
      </c>
      <c r="K3319" s="129">
        <v>8.1199999999999992</v>
      </c>
      <c r="L3319" s="129">
        <v>125</v>
      </c>
      <c r="M3319" s="129" t="s">
        <v>141</v>
      </c>
      <c r="N3319" s="129">
        <v>912.5</v>
      </c>
      <c r="O3319" s="129">
        <v>7.3</v>
      </c>
      <c r="P3319" s="129" t="s">
        <v>142</v>
      </c>
      <c r="Q3319" s="129">
        <v>71000</v>
      </c>
      <c r="R3319" s="129" t="s">
        <v>155</v>
      </c>
      <c r="S3319" s="129">
        <v>0</v>
      </c>
    </row>
    <row r="3320" spans="1:19">
      <c r="A3320" s="128">
        <v>43855</v>
      </c>
      <c r="B3320" s="129">
        <v>42022220</v>
      </c>
      <c r="C3320" s="129" t="s">
        <v>685</v>
      </c>
      <c r="D3320" s="129" t="s">
        <v>4210</v>
      </c>
      <c r="E3320" s="129" t="s">
        <v>140</v>
      </c>
      <c r="F3320" s="129" t="s">
        <v>408</v>
      </c>
      <c r="G3320" s="129" t="s">
        <v>539</v>
      </c>
      <c r="H3320" s="129">
        <v>3666.86</v>
      </c>
      <c r="I3320" s="129">
        <v>630</v>
      </c>
      <c r="J3320" s="129" t="s">
        <v>137</v>
      </c>
      <c r="K3320" s="129">
        <v>5.82</v>
      </c>
      <c r="L3320" s="129">
        <v>630</v>
      </c>
      <c r="M3320" s="129" t="s">
        <v>141</v>
      </c>
      <c r="N3320" s="129">
        <v>3307.5</v>
      </c>
      <c r="O3320" s="129">
        <v>5.25</v>
      </c>
      <c r="P3320" s="129" t="s">
        <v>142</v>
      </c>
      <c r="Q3320" s="129">
        <v>256496.63</v>
      </c>
      <c r="R3320" s="129" t="s">
        <v>155</v>
      </c>
      <c r="S3320" s="129">
        <v>0</v>
      </c>
    </row>
    <row r="3321" spans="1:19">
      <c r="A3321" s="128">
        <v>43855</v>
      </c>
      <c r="B3321" s="129">
        <v>42022220</v>
      </c>
      <c r="C3321" s="129" t="s">
        <v>686</v>
      </c>
      <c r="D3321" s="129" t="s">
        <v>4210</v>
      </c>
      <c r="E3321" s="129" t="s">
        <v>140</v>
      </c>
      <c r="F3321" s="129" t="s">
        <v>304</v>
      </c>
      <c r="G3321" s="129" t="s">
        <v>315</v>
      </c>
      <c r="H3321" s="129">
        <v>2246.39</v>
      </c>
      <c r="I3321" s="129">
        <v>960</v>
      </c>
      <c r="J3321" s="129" t="s">
        <v>137</v>
      </c>
      <c r="K3321" s="129">
        <v>2.34</v>
      </c>
      <c r="L3321" s="129">
        <v>960</v>
      </c>
      <c r="M3321" s="129" t="s">
        <v>141</v>
      </c>
      <c r="N3321" s="129">
        <v>2246.4</v>
      </c>
      <c r="O3321" s="129">
        <v>2.34</v>
      </c>
      <c r="P3321" s="129" t="s">
        <v>283</v>
      </c>
      <c r="Q3321" s="129">
        <v>157135.23000000001</v>
      </c>
      <c r="R3321" s="129" t="s">
        <v>155</v>
      </c>
      <c r="S3321" s="129">
        <v>0</v>
      </c>
    </row>
    <row r="3322" spans="1:19">
      <c r="A3322" s="128">
        <v>43855</v>
      </c>
      <c r="B3322" s="129">
        <v>42022220</v>
      </c>
      <c r="C3322" s="129" t="s">
        <v>688</v>
      </c>
      <c r="D3322" s="129" t="s">
        <v>4210</v>
      </c>
      <c r="E3322" s="129" t="s">
        <v>140</v>
      </c>
      <c r="F3322" s="129" t="s">
        <v>304</v>
      </c>
      <c r="G3322" s="129" t="s">
        <v>305</v>
      </c>
      <c r="H3322" s="129">
        <v>2616.15</v>
      </c>
      <c r="I3322" s="129">
        <v>1000</v>
      </c>
      <c r="J3322" s="129" t="s">
        <v>137</v>
      </c>
      <c r="K3322" s="129">
        <v>2.62</v>
      </c>
      <c r="L3322" s="129">
        <v>1000</v>
      </c>
      <c r="M3322" s="129" t="s">
        <v>141</v>
      </c>
      <c r="N3322" s="129">
        <v>2250</v>
      </c>
      <c r="O3322" s="129">
        <v>2.25</v>
      </c>
      <c r="P3322" s="129" t="s">
        <v>142</v>
      </c>
      <c r="Q3322" s="129">
        <v>183000</v>
      </c>
      <c r="R3322" s="129" t="s">
        <v>155</v>
      </c>
      <c r="S3322" s="129">
        <v>0</v>
      </c>
    </row>
    <row r="3323" spans="1:19">
      <c r="A3323" s="128">
        <v>43855</v>
      </c>
      <c r="B3323" s="129">
        <v>42022220</v>
      </c>
      <c r="C3323" s="129" t="s">
        <v>689</v>
      </c>
      <c r="D3323" s="129" t="s">
        <v>4210</v>
      </c>
      <c r="E3323" s="129" t="s">
        <v>271</v>
      </c>
      <c r="F3323" s="129" t="s">
        <v>272</v>
      </c>
      <c r="G3323" s="129" t="s">
        <v>273</v>
      </c>
      <c r="H3323" s="129">
        <v>1250.57</v>
      </c>
      <c r="I3323" s="129">
        <v>175</v>
      </c>
      <c r="J3323" s="129" t="s">
        <v>137</v>
      </c>
      <c r="K3323" s="129">
        <v>7.15</v>
      </c>
      <c r="L3323" s="129">
        <v>175</v>
      </c>
      <c r="M3323" s="129" t="s">
        <v>141</v>
      </c>
      <c r="N3323" s="129">
        <v>1233.75</v>
      </c>
      <c r="O3323" s="129">
        <v>7.05</v>
      </c>
      <c r="P3323" s="129" t="s">
        <v>142</v>
      </c>
      <c r="Q3323" s="129">
        <v>87477.19</v>
      </c>
      <c r="R3323" s="129" t="s">
        <v>275</v>
      </c>
      <c r="S3323" s="129">
        <v>0</v>
      </c>
    </row>
    <row r="3324" spans="1:19">
      <c r="A3324" s="128">
        <v>43855</v>
      </c>
      <c r="B3324" s="129">
        <v>42022220</v>
      </c>
      <c r="C3324" s="129" t="s">
        <v>690</v>
      </c>
      <c r="D3324" s="129" t="s">
        <v>4210</v>
      </c>
      <c r="E3324" s="129" t="s">
        <v>271</v>
      </c>
      <c r="F3324" s="129" t="s">
        <v>272</v>
      </c>
      <c r="G3324" s="129" t="s">
        <v>273</v>
      </c>
      <c r="H3324" s="129">
        <v>283.82</v>
      </c>
      <c r="I3324" s="129">
        <v>25</v>
      </c>
      <c r="J3324" s="129" t="s">
        <v>137</v>
      </c>
      <c r="K3324" s="129">
        <v>11.35</v>
      </c>
      <c r="L3324" s="129">
        <v>25</v>
      </c>
      <c r="M3324" s="129" t="s">
        <v>141</v>
      </c>
      <c r="N3324" s="129">
        <v>118</v>
      </c>
      <c r="O3324" s="129">
        <v>4.72</v>
      </c>
      <c r="P3324" s="129" t="s">
        <v>142</v>
      </c>
      <c r="Q3324" s="129">
        <v>19852.95</v>
      </c>
      <c r="R3324" s="129" t="s">
        <v>275</v>
      </c>
      <c r="S3324" s="129">
        <v>0</v>
      </c>
    </row>
    <row r="3325" spans="1:19">
      <c r="A3325" s="128">
        <v>43855</v>
      </c>
      <c r="B3325" s="129">
        <v>42022220</v>
      </c>
      <c r="C3325" s="129" t="s">
        <v>692</v>
      </c>
      <c r="D3325" s="129" t="s">
        <v>4210</v>
      </c>
      <c r="E3325" s="129" t="s">
        <v>271</v>
      </c>
      <c r="F3325" s="129" t="s">
        <v>272</v>
      </c>
      <c r="G3325" s="129" t="s">
        <v>273</v>
      </c>
      <c r="H3325" s="129">
        <v>248.34</v>
      </c>
      <c r="I3325" s="129">
        <v>250</v>
      </c>
      <c r="J3325" s="129" t="s">
        <v>137</v>
      </c>
      <c r="K3325" s="129">
        <v>0.99</v>
      </c>
      <c r="L3325" s="129">
        <v>250</v>
      </c>
      <c r="M3325" s="129" t="s">
        <v>141</v>
      </c>
      <c r="N3325" s="129">
        <v>245</v>
      </c>
      <c r="O3325" s="129">
        <v>0.98</v>
      </c>
      <c r="P3325" s="129" t="s">
        <v>142</v>
      </c>
      <c r="Q3325" s="129">
        <v>17371.34</v>
      </c>
      <c r="R3325" s="129" t="s">
        <v>275</v>
      </c>
      <c r="S3325" s="129">
        <v>0</v>
      </c>
    </row>
    <row r="3326" spans="1:19">
      <c r="A3326" s="128">
        <v>43855</v>
      </c>
      <c r="B3326" s="129">
        <v>42022220</v>
      </c>
      <c r="C3326" s="129" t="s">
        <v>693</v>
      </c>
      <c r="D3326" s="129" t="s">
        <v>4210</v>
      </c>
      <c r="E3326" s="129" t="s">
        <v>271</v>
      </c>
      <c r="F3326" s="129" t="s">
        <v>319</v>
      </c>
      <c r="G3326" s="129" t="s">
        <v>694</v>
      </c>
      <c r="H3326" s="129">
        <v>41.29</v>
      </c>
      <c r="I3326" s="129">
        <v>100</v>
      </c>
      <c r="J3326" s="129" t="s">
        <v>137</v>
      </c>
      <c r="K3326" s="129">
        <v>0.41</v>
      </c>
      <c r="L3326" s="129">
        <v>100</v>
      </c>
      <c r="M3326" s="129" t="s">
        <v>141</v>
      </c>
      <c r="N3326" s="129">
        <v>134</v>
      </c>
      <c r="O3326" s="129">
        <v>1.34</v>
      </c>
      <c r="P3326" s="129" t="s">
        <v>321</v>
      </c>
      <c r="Q3326" s="129">
        <v>2888.39</v>
      </c>
      <c r="R3326" s="129" t="s">
        <v>275</v>
      </c>
      <c r="S3326" s="129">
        <v>0</v>
      </c>
    </row>
    <row r="3327" spans="1:19">
      <c r="A3327" s="128">
        <v>43855</v>
      </c>
      <c r="B3327" s="129">
        <v>42022220</v>
      </c>
      <c r="C3327" s="129" t="s">
        <v>695</v>
      </c>
      <c r="D3327" s="129" t="s">
        <v>4210</v>
      </c>
      <c r="E3327" s="129" t="s">
        <v>271</v>
      </c>
      <c r="F3327" s="129" t="s">
        <v>319</v>
      </c>
      <c r="G3327" s="129" t="s">
        <v>694</v>
      </c>
      <c r="H3327" s="129">
        <v>126.34</v>
      </c>
      <c r="I3327" s="129">
        <v>100</v>
      </c>
      <c r="J3327" s="129" t="s">
        <v>137</v>
      </c>
      <c r="K3327" s="129">
        <v>1.26</v>
      </c>
      <c r="L3327" s="129">
        <v>100</v>
      </c>
      <c r="M3327" s="129" t="s">
        <v>141</v>
      </c>
      <c r="N3327" s="129">
        <v>134</v>
      </c>
      <c r="O3327" s="129">
        <v>1.34</v>
      </c>
      <c r="P3327" s="129" t="s">
        <v>321</v>
      </c>
      <c r="Q3327" s="129">
        <v>8837.61</v>
      </c>
      <c r="R3327" s="129" t="s">
        <v>275</v>
      </c>
      <c r="S3327" s="129">
        <v>0</v>
      </c>
    </row>
    <row r="3328" spans="1:19">
      <c r="A3328" s="128">
        <v>43855</v>
      </c>
      <c r="B3328" s="129">
        <v>42022220</v>
      </c>
      <c r="C3328" s="129" t="s">
        <v>696</v>
      </c>
      <c r="D3328" s="129" t="s">
        <v>4210</v>
      </c>
      <c r="E3328" s="129" t="s">
        <v>140</v>
      </c>
      <c r="F3328" s="129" t="s">
        <v>333</v>
      </c>
      <c r="G3328" s="129" t="s">
        <v>334</v>
      </c>
      <c r="H3328" s="129">
        <v>100.44</v>
      </c>
      <c r="I3328" s="129">
        <v>108</v>
      </c>
      <c r="J3328" s="129" t="s">
        <v>137</v>
      </c>
      <c r="K3328" s="129">
        <v>0.93</v>
      </c>
      <c r="L3328" s="129">
        <v>108</v>
      </c>
      <c r="M3328" s="129" t="s">
        <v>141</v>
      </c>
      <c r="N3328" s="129">
        <v>100.44</v>
      </c>
      <c r="O3328" s="129">
        <v>0.93</v>
      </c>
      <c r="P3328" s="129" t="s">
        <v>283</v>
      </c>
      <c r="Q3328" s="129">
        <v>7025.8</v>
      </c>
      <c r="R3328" s="129" t="s">
        <v>155</v>
      </c>
      <c r="S3328" s="129">
        <v>0</v>
      </c>
    </row>
    <row r="3329" spans="1:19">
      <c r="A3329" s="128">
        <v>43855</v>
      </c>
      <c r="B3329" s="129">
        <v>42022220</v>
      </c>
      <c r="C3329" s="129" t="s">
        <v>701</v>
      </c>
      <c r="D3329" s="129" t="s">
        <v>4210</v>
      </c>
      <c r="E3329" s="129" t="s">
        <v>140</v>
      </c>
      <c r="F3329" s="129" t="s">
        <v>333</v>
      </c>
      <c r="G3329" s="129" t="s">
        <v>641</v>
      </c>
      <c r="H3329" s="129">
        <v>404.66</v>
      </c>
      <c r="I3329" s="129">
        <v>50</v>
      </c>
      <c r="J3329" s="129" t="s">
        <v>137</v>
      </c>
      <c r="K3329" s="129">
        <v>8.09</v>
      </c>
      <c r="L3329" s="129">
        <v>50</v>
      </c>
      <c r="M3329" s="129" t="s">
        <v>141</v>
      </c>
      <c r="N3329" s="129">
        <v>365</v>
      </c>
      <c r="O3329" s="129">
        <v>7.3</v>
      </c>
      <c r="P3329" s="129" t="s">
        <v>142</v>
      </c>
      <c r="Q3329" s="129">
        <v>28305.759999999998</v>
      </c>
      <c r="R3329" s="129" t="s">
        <v>155</v>
      </c>
      <c r="S3329" s="129">
        <v>0</v>
      </c>
    </row>
    <row r="3330" spans="1:19">
      <c r="A3330" s="128">
        <v>43855</v>
      </c>
      <c r="B3330" s="129">
        <v>42022220</v>
      </c>
      <c r="C3330" s="129" t="s">
        <v>702</v>
      </c>
      <c r="D3330" s="129" t="s">
        <v>4210</v>
      </c>
      <c r="E3330" s="129" t="s">
        <v>140</v>
      </c>
      <c r="F3330" s="129" t="s">
        <v>295</v>
      </c>
      <c r="G3330" s="129" t="s">
        <v>296</v>
      </c>
      <c r="H3330" s="129">
        <v>4050</v>
      </c>
      <c r="I3330" s="129">
        <v>137.5</v>
      </c>
      <c r="J3330" s="129" t="s">
        <v>654</v>
      </c>
      <c r="K3330" s="129">
        <v>29.45</v>
      </c>
      <c r="L3330" s="129">
        <v>137.5</v>
      </c>
      <c r="M3330" s="129" t="s">
        <v>654</v>
      </c>
      <c r="N3330" s="129">
        <v>4049.38</v>
      </c>
      <c r="O3330" s="129">
        <v>29.45</v>
      </c>
      <c r="P3330" s="129" t="s">
        <v>283</v>
      </c>
      <c r="Q3330" s="129">
        <v>283297.51</v>
      </c>
      <c r="R3330" s="129" t="s">
        <v>155</v>
      </c>
      <c r="S3330" s="129">
        <v>0</v>
      </c>
    </row>
    <row r="3331" spans="1:19">
      <c r="A3331" s="128">
        <v>43855</v>
      </c>
      <c r="B3331" s="129">
        <v>42022220</v>
      </c>
      <c r="C3331" s="129" t="s">
        <v>703</v>
      </c>
      <c r="D3331" s="129" t="s">
        <v>4210</v>
      </c>
      <c r="E3331" s="129" t="s">
        <v>140</v>
      </c>
      <c r="F3331" s="129" t="s">
        <v>295</v>
      </c>
      <c r="G3331" s="129" t="s">
        <v>296</v>
      </c>
      <c r="H3331" s="129">
        <v>3150</v>
      </c>
      <c r="I3331" s="129">
        <v>2100</v>
      </c>
      <c r="J3331" s="129" t="s">
        <v>137</v>
      </c>
      <c r="K3331" s="129">
        <v>1.5</v>
      </c>
      <c r="L3331" s="129">
        <v>2100</v>
      </c>
      <c r="M3331" s="129" t="s">
        <v>141</v>
      </c>
      <c r="N3331" s="129">
        <v>3150</v>
      </c>
      <c r="O3331" s="129">
        <v>1.5</v>
      </c>
      <c r="P3331" s="129" t="s">
        <v>283</v>
      </c>
      <c r="Q3331" s="129">
        <v>220342.48</v>
      </c>
      <c r="R3331" s="129" t="s">
        <v>155</v>
      </c>
      <c r="S3331" s="129">
        <v>0</v>
      </c>
    </row>
    <row r="3332" spans="1:19">
      <c r="A3332" s="128">
        <v>43855</v>
      </c>
      <c r="B3332" s="129">
        <v>42022220</v>
      </c>
      <c r="C3332" s="129" t="s">
        <v>705</v>
      </c>
      <c r="D3332" s="129" t="s">
        <v>4210</v>
      </c>
      <c r="E3332" s="129" t="s">
        <v>140</v>
      </c>
      <c r="F3332" s="129" t="s">
        <v>272</v>
      </c>
      <c r="G3332" s="129" t="s">
        <v>384</v>
      </c>
      <c r="H3332" s="129">
        <v>57.18</v>
      </c>
      <c r="I3332" s="129">
        <v>100</v>
      </c>
      <c r="J3332" s="129" t="s">
        <v>137</v>
      </c>
      <c r="K3332" s="129">
        <v>0.56999999999999995</v>
      </c>
      <c r="L3332" s="129">
        <v>100</v>
      </c>
      <c r="M3332" s="129" t="s">
        <v>141</v>
      </c>
      <c r="N3332" s="129">
        <v>54</v>
      </c>
      <c r="O3332" s="129">
        <v>0.54</v>
      </c>
      <c r="P3332" s="129" t="s">
        <v>142</v>
      </c>
      <c r="Q3332" s="129">
        <v>4000</v>
      </c>
      <c r="R3332" s="129" t="s">
        <v>155</v>
      </c>
      <c r="S3332" s="129">
        <v>0</v>
      </c>
    </row>
    <row r="3333" spans="1:19">
      <c r="A3333" s="128">
        <v>43855</v>
      </c>
      <c r="B3333" s="129">
        <v>42022220</v>
      </c>
      <c r="C3333" s="129" t="s">
        <v>706</v>
      </c>
      <c r="D3333" s="129" t="s">
        <v>4210</v>
      </c>
      <c r="E3333" s="129" t="s">
        <v>271</v>
      </c>
      <c r="F3333" s="129" t="s">
        <v>272</v>
      </c>
      <c r="G3333" s="129" t="s">
        <v>273</v>
      </c>
      <c r="H3333" s="129">
        <v>568.65</v>
      </c>
      <c r="I3333" s="129">
        <v>300</v>
      </c>
      <c r="J3333" s="129" t="s">
        <v>137</v>
      </c>
      <c r="K3333" s="129">
        <v>1.9</v>
      </c>
      <c r="L3333" s="129">
        <v>300</v>
      </c>
      <c r="M3333" s="129" t="s">
        <v>141</v>
      </c>
      <c r="N3333" s="129">
        <v>561</v>
      </c>
      <c r="O3333" s="129">
        <v>1.87</v>
      </c>
      <c r="P3333" s="129" t="s">
        <v>142</v>
      </c>
      <c r="Q3333" s="129">
        <v>39776.9</v>
      </c>
      <c r="R3333" s="129" t="s">
        <v>275</v>
      </c>
      <c r="S3333" s="129">
        <v>0</v>
      </c>
    </row>
    <row r="3334" spans="1:19">
      <c r="A3334" s="128">
        <v>43855</v>
      </c>
      <c r="B3334" s="129">
        <v>42022220</v>
      </c>
      <c r="C3334" s="129" t="s">
        <v>709</v>
      </c>
      <c r="D3334" s="129" t="s">
        <v>4210</v>
      </c>
      <c r="E3334" s="129" t="s">
        <v>140</v>
      </c>
      <c r="F3334" s="129" t="s">
        <v>333</v>
      </c>
      <c r="G3334" s="129" t="s">
        <v>334</v>
      </c>
      <c r="H3334" s="129">
        <v>4527.8999999999996</v>
      </c>
      <c r="I3334" s="129">
        <v>2322</v>
      </c>
      <c r="J3334" s="129" t="s">
        <v>137</v>
      </c>
      <c r="K3334" s="129">
        <v>1.95</v>
      </c>
      <c r="L3334" s="129">
        <v>2322</v>
      </c>
      <c r="M3334" s="129" t="s">
        <v>141</v>
      </c>
      <c r="N3334" s="129">
        <v>4527.8999999999996</v>
      </c>
      <c r="O3334" s="129">
        <v>1.95</v>
      </c>
      <c r="P3334" s="129" t="s">
        <v>283</v>
      </c>
      <c r="Q3334" s="129">
        <v>316726.64</v>
      </c>
      <c r="R3334" s="129" t="s">
        <v>155</v>
      </c>
      <c r="S3334" s="129">
        <v>0</v>
      </c>
    </row>
    <row r="3335" spans="1:19">
      <c r="A3335" s="128">
        <v>43855</v>
      </c>
      <c r="B3335" s="129">
        <v>42022220</v>
      </c>
      <c r="C3335" s="129" t="s">
        <v>710</v>
      </c>
      <c r="D3335" s="129" t="s">
        <v>4210</v>
      </c>
      <c r="E3335" s="129" t="s">
        <v>140</v>
      </c>
      <c r="F3335" s="129" t="s">
        <v>333</v>
      </c>
      <c r="G3335" s="129" t="s">
        <v>334</v>
      </c>
      <c r="H3335" s="129">
        <v>367.2</v>
      </c>
      <c r="I3335" s="129">
        <v>216</v>
      </c>
      <c r="J3335" s="129" t="s">
        <v>137</v>
      </c>
      <c r="K3335" s="129">
        <v>1.7</v>
      </c>
      <c r="L3335" s="129">
        <v>216</v>
      </c>
      <c r="M3335" s="129" t="s">
        <v>141</v>
      </c>
      <c r="N3335" s="129">
        <v>367.2</v>
      </c>
      <c r="O3335" s="129">
        <v>1.7</v>
      </c>
      <c r="P3335" s="129" t="s">
        <v>283</v>
      </c>
      <c r="Q3335" s="129">
        <v>25685.64</v>
      </c>
      <c r="R3335" s="129" t="s">
        <v>155</v>
      </c>
      <c r="S3335" s="129">
        <v>0</v>
      </c>
    </row>
    <row r="3336" spans="1:19">
      <c r="A3336" s="128">
        <v>43855</v>
      </c>
      <c r="B3336" s="129">
        <v>42022220</v>
      </c>
      <c r="C3336" s="129" t="s">
        <v>711</v>
      </c>
      <c r="D3336" s="129" t="s">
        <v>4210</v>
      </c>
      <c r="E3336" s="129" t="s">
        <v>140</v>
      </c>
      <c r="F3336" s="129" t="s">
        <v>333</v>
      </c>
      <c r="G3336" s="129" t="s">
        <v>641</v>
      </c>
      <c r="H3336" s="129">
        <v>3797.23</v>
      </c>
      <c r="I3336" s="129">
        <v>4900</v>
      </c>
      <c r="J3336" s="129" t="s">
        <v>137</v>
      </c>
      <c r="K3336" s="129">
        <v>0.77</v>
      </c>
      <c r="L3336" s="129">
        <v>4900</v>
      </c>
      <c r="M3336" s="129" t="s">
        <v>141</v>
      </c>
      <c r="N3336" s="129">
        <v>3430</v>
      </c>
      <c r="O3336" s="129">
        <v>0.7</v>
      </c>
      <c r="P3336" s="129" t="s">
        <v>142</v>
      </c>
      <c r="Q3336" s="129">
        <v>265616.49</v>
      </c>
      <c r="R3336" s="129" t="s">
        <v>155</v>
      </c>
      <c r="S3336" s="129">
        <v>0</v>
      </c>
    </row>
    <row r="3337" spans="1:19">
      <c r="A3337" s="128">
        <v>43854</v>
      </c>
      <c r="B3337" s="129">
        <v>42022220</v>
      </c>
      <c r="C3337" s="129" t="s">
        <v>713</v>
      </c>
      <c r="D3337" s="129" t="s">
        <v>4210</v>
      </c>
      <c r="E3337" s="129" t="s">
        <v>140</v>
      </c>
      <c r="F3337" s="129" t="s">
        <v>277</v>
      </c>
      <c r="G3337" s="129" t="s">
        <v>296</v>
      </c>
      <c r="H3337" s="129">
        <v>1146.79</v>
      </c>
      <c r="I3337" s="129">
        <v>1200</v>
      </c>
      <c r="J3337" s="129" t="s">
        <v>137</v>
      </c>
      <c r="K3337" s="129">
        <v>0.96</v>
      </c>
      <c r="L3337" s="129">
        <v>1200</v>
      </c>
      <c r="M3337" s="129" t="s">
        <v>141</v>
      </c>
      <c r="N3337" s="129">
        <v>1032</v>
      </c>
      <c r="O3337" s="129">
        <v>0.86</v>
      </c>
      <c r="P3337" s="129" t="s">
        <v>142</v>
      </c>
      <c r="Q3337" s="129">
        <v>80217.649999999994</v>
      </c>
      <c r="R3337" s="129" t="s">
        <v>155</v>
      </c>
      <c r="S3337" s="129">
        <v>0</v>
      </c>
    </row>
    <row r="3338" spans="1:19">
      <c r="A3338" s="128">
        <v>43854</v>
      </c>
      <c r="B3338" s="129">
        <v>42022220</v>
      </c>
      <c r="C3338" s="129" t="s">
        <v>714</v>
      </c>
      <c r="D3338" s="129" t="s">
        <v>4210</v>
      </c>
      <c r="E3338" s="129" t="s">
        <v>140</v>
      </c>
      <c r="F3338" s="129" t="s">
        <v>333</v>
      </c>
      <c r="G3338" s="129" t="s">
        <v>641</v>
      </c>
      <c r="H3338" s="129">
        <v>325</v>
      </c>
      <c r="I3338" s="129">
        <v>25</v>
      </c>
      <c r="J3338" s="129" t="s">
        <v>137</v>
      </c>
      <c r="K3338" s="129">
        <v>13</v>
      </c>
      <c r="L3338" s="129">
        <v>25</v>
      </c>
      <c r="M3338" s="129" t="s">
        <v>141</v>
      </c>
      <c r="N3338" s="129">
        <v>325</v>
      </c>
      <c r="O3338" s="129">
        <v>13</v>
      </c>
      <c r="P3338" s="129" t="s">
        <v>283</v>
      </c>
      <c r="Q3338" s="129">
        <v>22733.77</v>
      </c>
      <c r="R3338" s="129" t="s">
        <v>155</v>
      </c>
      <c r="S3338" s="129">
        <v>0</v>
      </c>
    </row>
    <row r="3339" spans="1:19">
      <c r="A3339" s="128">
        <v>43854</v>
      </c>
      <c r="B3339" s="129">
        <v>42022290</v>
      </c>
      <c r="C3339" s="129" t="s">
        <v>715</v>
      </c>
      <c r="D3339" s="129" t="s">
        <v>4210</v>
      </c>
      <c r="E3339" s="129" t="s">
        <v>140</v>
      </c>
      <c r="F3339" s="129" t="s">
        <v>272</v>
      </c>
      <c r="G3339" s="129" t="s">
        <v>298</v>
      </c>
      <c r="H3339" s="129">
        <v>729.09</v>
      </c>
      <c r="I3339" s="129">
        <v>125</v>
      </c>
      <c r="J3339" s="129" t="s">
        <v>137</v>
      </c>
      <c r="K3339" s="129">
        <v>5.83</v>
      </c>
      <c r="L3339" s="129">
        <v>125</v>
      </c>
      <c r="M3339" s="129" t="s">
        <v>141</v>
      </c>
      <c r="N3339" s="129">
        <v>656.25</v>
      </c>
      <c r="O3339" s="129">
        <v>5.25</v>
      </c>
      <c r="P3339" s="129" t="s">
        <v>142</v>
      </c>
      <c r="Q3339" s="129">
        <v>51000</v>
      </c>
      <c r="R3339" s="129" t="s">
        <v>155</v>
      </c>
      <c r="S3339" s="129">
        <v>0</v>
      </c>
    </row>
    <row r="3340" spans="1:19">
      <c r="A3340" s="128">
        <v>43854</v>
      </c>
      <c r="B3340" s="129">
        <v>42022220</v>
      </c>
      <c r="C3340" s="129" t="s">
        <v>717</v>
      </c>
      <c r="D3340" s="129" t="s">
        <v>4210</v>
      </c>
      <c r="E3340" s="129" t="s">
        <v>140</v>
      </c>
      <c r="F3340" s="129" t="s">
        <v>304</v>
      </c>
      <c r="G3340" s="129" t="s">
        <v>305</v>
      </c>
      <c r="H3340" s="129">
        <v>2663.9</v>
      </c>
      <c r="I3340" s="129">
        <v>1521</v>
      </c>
      <c r="J3340" s="129" t="s">
        <v>137</v>
      </c>
      <c r="K3340" s="129">
        <v>1.75</v>
      </c>
      <c r="L3340" s="129">
        <v>1521</v>
      </c>
      <c r="M3340" s="129" t="s">
        <v>141</v>
      </c>
      <c r="N3340" s="129">
        <v>2661.75</v>
      </c>
      <c r="O3340" s="129">
        <v>1.75</v>
      </c>
      <c r="P3340" s="129" t="s">
        <v>283</v>
      </c>
      <c r="Q3340" s="129">
        <v>186339.67</v>
      </c>
      <c r="R3340" s="129" t="s">
        <v>155</v>
      </c>
      <c r="S3340" s="129">
        <v>0</v>
      </c>
    </row>
    <row r="3341" spans="1:19">
      <c r="A3341" s="128">
        <v>43854</v>
      </c>
      <c r="B3341" s="129">
        <v>42022220</v>
      </c>
      <c r="C3341" s="129" t="s">
        <v>718</v>
      </c>
      <c r="D3341" s="129" t="s">
        <v>4210</v>
      </c>
      <c r="E3341" s="129" t="s">
        <v>140</v>
      </c>
      <c r="F3341" s="129" t="s">
        <v>277</v>
      </c>
      <c r="G3341" s="129" t="s">
        <v>296</v>
      </c>
      <c r="H3341" s="129">
        <v>22050.03</v>
      </c>
      <c r="I3341" s="129">
        <v>22050</v>
      </c>
      <c r="J3341" s="129" t="s">
        <v>137</v>
      </c>
      <c r="K3341" s="129">
        <v>1</v>
      </c>
      <c r="L3341" s="129">
        <v>22050</v>
      </c>
      <c r="M3341" s="129" t="s">
        <v>141</v>
      </c>
      <c r="N3341" s="129">
        <v>19845</v>
      </c>
      <c r="O3341" s="129">
        <v>0.9</v>
      </c>
      <c r="P3341" s="129" t="s">
        <v>142</v>
      </c>
      <c r="Q3341" s="129">
        <v>1542399.68</v>
      </c>
      <c r="R3341" s="129" t="s">
        <v>155</v>
      </c>
      <c r="S3341" s="129">
        <v>0</v>
      </c>
    </row>
    <row r="3342" spans="1:19">
      <c r="A3342" s="128">
        <v>43854</v>
      </c>
      <c r="B3342" s="129">
        <v>42022220</v>
      </c>
      <c r="C3342" s="129" t="s">
        <v>410</v>
      </c>
      <c r="D3342" s="129" t="s">
        <v>4210</v>
      </c>
      <c r="E3342" s="129" t="s">
        <v>140</v>
      </c>
      <c r="F3342" s="129" t="s">
        <v>139</v>
      </c>
      <c r="G3342" s="129" t="s">
        <v>411</v>
      </c>
      <c r="H3342" s="129">
        <v>1885.98</v>
      </c>
      <c r="I3342" s="129">
        <v>1031</v>
      </c>
      <c r="J3342" s="129" t="s">
        <v>137</v>
      </c>
      <c r="K3342" s="129">
        <v>1.83</v>
      </c>
      <c r="L3342" s="129">
        <v>1031</v>
      </c>
      <c r="M3342" s="129" t="s">
        <v>141</v>
      </c>
      <c r="N3342" s="129">
        <v>1886.73</v>
      </c>
      <c r="O3342" s="129">
        <v>1.83</v>
      </c>
      <c r="P3342" s="129" t="s">
        <v>283</v>
      </c>
      <c r="Q3342" s="129">
        <v>131923.97</v>
      </c>
      <c r="R3342" s="129" t="s">
        <v>155</v>
      </c>
      <c r="S3342" s="129">
        <v>0</v>
      </c>
    </row>
    <row r="3343" spans="1:19">
      <c r="A3343" s="128">
        <v>43854</v>
      </c>
      <c r="B3343" s="129">
        <v>42022220</v>
      </c>
      <c r="C3343" s="129" t="s">
        <v>725</v>
      </c>
      <c r="D3343" s="129" t="s">
        <v>4210</v>
      </c>
      <c r="E3343" s="129" t="s">
        <v>140</v>
      </c>
      <c r="F3343" s="129" t="s">
        <v>277</v>
      </c>
      <c r="G3343" s="129" t="s">
        <v>296</v>
      </c>
      <c r="H3343" s="129">
        <v>15518.1</v>
      </c>
      <c r="I3343" s="129">
        <v>19500</v>
      </c>
      <c r="J3343" s="129" t="s">
        <v>137</v>
      </c>
      <c r="K3343" s="129">
        <v>0.8</v>
      </c>
      <c r="L3343" s="129">
        <v>19500</v>
      </c>
      <c r="M3343" s="129" t="s">
        <v>141</v>
      </c>
      <c r="N3343" s="129">
        <v>15600</v>
      </c>
      <c r="O3343" s="129">
        <v>0.8</v>
      </c>
      <c r="P3343" s="129" t="s">
        <v>283</v>
      </c>
      <c r="Q3343" s="129">
        <v>1085490.77</v>
      </c>
      <c r="R3343" s="129" t="s">
        <v>155</v>
      </c>
      <c r="S3343" s="129">
        <v>0</v>
      </c>
    </row>
    <row r="3344" spans="1:19">
      <c r="A3344" s="128">
        <v>43854</v>
      </c>
      <c r="B3344" s="129">
        <v>42022220</v>
      </c>
      <c r="C3344" s="129" t="s">
        <v>726</v>
      </c>
      <c r="D3344" s="129" t="s">
        <v>4210</v>
      </c>
      <c r="E3344" s="129" t="s">
        <v>140</v>
      </c>
      <c r="F3344" s="129" t="s">
        <v>277</v>
      </c>
      <c r="G3344" s="129" t="s">
        <v>296</v>
      </c>
      <c r="H3344" s="129">
        <v>27317.11</v>
      </c>
      <c r="I3344" s="129">
        <v>44000</v>
      </c>
      <c r="J3344" s="129" t="s">
        <v>137</v>
      </c>
      <c r="K3344" s="129">
        <v>0.62</v>
      </c>
      <c r="L3344" s="129">
        <v>44000</v>
      </c>
      <c r="M3344" s="129" t="s">
        <v>141</v>
      </c>
      <c r="N3344" s="129">
        <v>27280</v>
      </c>
      <c r="O3344" s="129">
        <v>0.62</v>
      </c>
      <c r="P3344" s="129" t="s">
        <v>283</v>
      </c>
      <c r="Q3344" s="129">
        <v>1910832.15</v>
      </c>
      <c r="R3344" s="129" t="s">
        <v>155</v>
      </c>
      <c r="S3344" s="129">
        <v>0</v>
      </c>
    </row>
    <row r="3345" spans="1:19">
      <c r="A3345" s="128">
        <v>43854</v>
      </c>
      <c r="B3345" s="129">
        <v>42022220</v>
      </c>
      <c r="C3345" s="129" t="s">
        <v>727</v>
      </c>
      <c r="D3345" s="129" t="s">
        <v>4210</v>
      </c>
      <c r="E3345" s="129" t="s">
        <v>140</v>
      </c>
      <c r="F3345" s="129" t="s">
        <v>277</v>
      </c>
      <c r="G3345" s="129" t="s">
        <v>296</v>
      </c>
      <c r="H3345" s="129">
        <v>7134.16</v>
      </c>
      <c r="I3345" s="129">
        <v>7500</v>
      </c>
      <c r="J3345" s="129" t="s">
        <v>137</v>
      </c>
      <c r="K3345" s="129">
        <v>0.95</v>
      </c>
      <c r="L3345" s="129">
        <v>7500</v>
      </c>
      <c r="M3345" s="129" t="s">
        <v>141</v>
      </c>
      <c r="N3345" s="129">
        <v>6450</v>
      </c>
      <c r="O3345" s="129">
        <v>0.86</v>
      </c>
      <c r="P3345" s="129" t="s">
        <v>142</v>
      </c>
      <c r="Q3345" s="129">
        <v>499034.35</v>
      </c>
      <c r="R3345" s="129" t="s">
        <v>155</v>
      </c>
      <c r="S3345" s="129">
        <v>0</v>
      </c>
    </row>
    <row r="3346" spans="1:19">
      <c r="A3346" s="128">
        <v>43854</v>
      </c>
      <c r="B3346" s="129">
        <v>42022220</v>
      </c>
      <c r="C3346" s="129" t="s">
        <v>728</v>
      </c>
      <c r="D3346" s="129" t="s">
        <v>4210</v>
      </c>
      <c r="E3346" s="129" t="s">
        <v>140</v>
      </c>
      <c r="F3346" s="129" t="s">
        <v>333</v>
      </c>
      <c r="G3346" s="129" t="s">
        <v>641</v>
      </c>
      <c r="H3346" s="129">
        <v>2905</v>
      </c>
      <c r="I3346" s="129">
        <v>245</v>
      </c>
      <c r="J3346" s="129" t="s">
        <v>137</v>
      </c>
      <c r="K3346" s="129">
        <v>11.86</v>
      </c>
      <c r="L3346" s="129">
        <v>245</v>
      </c>
      <c r="M3346" s="129" t="s">
        <v>141</v>
      </c>
      <c r="N3346" s="129">
        <v>2905.7</v>
      </c>
      <c r="O3346" s="129">
        <v>11.86</v>
      </c>
      <c r="P3346" s="129" t="s">
        <v>283</v>
      </c>
      <c r="Q3346" s="129">
        <v>203204.7</v>
      </c>
      <c r="R3346" s="129" t="s">
        <v>155</v>
      </c>
      <c r="S3346" s="129">
        <v>0</v>
      </c>
    </row>
    <row r="3347" spans="1:19">
      <c r="A3347" s="128">
        <v>43854</v>
      </c>
      <c r="B3347" s="129">
        <v>42022290</v>
      </c>
      <c r="C3347" s="129" t="s">
        <v>730</v>
      </c>
      <c r="D3347" s="129" t="s">
        <v>4210</v>
      </c>
      <c r="E3347" s="129" t="s">
        <v>140</v>
      </c>
      <c r="F3347" s="129" t="s">
        <v>272</v>
      </c>
      <c r="G3347" s="129" t="s">
        <v>298</v>
      </c>
      <c r="H3347" s="129">
        <v>786.28</v>
      </c>
      <c r="I3347" s="129">
        <v>125</v>
      </c>
      <c r="J3347" s="129" t="s">
        <v>137</v>
      </c>
      <c r="K3347" s="129">
        <v>6.29</v>
      </c>
      <c r="L3347" s="129">
        <v>125</v>
      </c>
      <c r="M3347" s="129" t="s">
        <v>141</v>
      </c>
      <c r="N3347" s="129">
        <v>706.25</v>
      </c>
      <c r="O3347" s="129">
        <v>5.65</v>
      </c>
      <c r="P3347" s="129" t="s">
        <v>142</v>
      </c>
      <c r="Q3347" s="129">
        <v>55000</v>
      </c>
      <c r="R3347" s="129" t="s">
        <v>155</v>
      </c>
      <c r="S3347" s="129">
        <v>0</v>
      </c>
    </row>
    <row r="3348" spans="1:19">
      <c r="A3348" s="128">
        <v>43853</v>
      </c>
      <c r="B3348" s="129">
        <v>42022220</v>
      </c>
      <c r="C3348" s="129" t="s">
        <v>731</v>
      </c>
      <c r="D3348" s="129" t="s">
        <v>4210</v>
      </c>
      <c r="E3348" s="129" t="s">
        <v>140</v>
      </c>
      <c r="F3348" s="129" t="s">
        <v>333</v>
      </c>
      <c r="G3348" s="129" t="s">
        <v>641</v>
      </c>
      <c r="H3348" s="129">
        <v>15196.57</v>
      </c>
      <c r="I3348" s="129">
        <v>8000</v>
      </c>
      <c r="J3348" s="129" t="s">
        <v>137</v>
      </c>
      <c r="K3348" s="129">
        <v>1.9</v>
      </c>
      <c r="L3348" s="129">
        <v>8000</v>
      </c>
      <c r="M3348" s="129" t="s">
        <v>141</v>
      </c>
      <c r="N3348" s="129">
        <v>15200</v>
      </c>
      <c r="O3348" s="129">
        <v>1.9</v>
      </c>
      <c r="P3348" s="129" t="s">
        <v>283</v>
      </c>
      <c r="Q3348" s="129">
        <v>1063000</v>
      </c>
      <c r="R3348" s="129" t="s">
        <v>155</v>
      </c>
      <c r="S3348" s="129">
        <v>0</v>
      </c>
    </row>
    <row r="3349" spans="1:19">
      <c r="A3349" s="128">
        <v>43853</v>
      </c>
      <c r="B3349" s="129">
        <v>42022290</v>
      </c>
      <c r="C3349" s="129" t="s">
        <v>732</v>
      </c>
      <c r="D3349" s="129" t="s">
        <v>4210</v>
      </c>
      <c r="E3349" s="129" t="s">
        <v>140</v>
      </c>
      <c r="F3349" s="129" t="s">
        <v>408</v>
      </c>
      <c r="G3349" s="129" t="s">
        <v>539</v>
      </c>
      <c r="H3349" s="129">
        <v>1204.42</v>
      </c>
      <c r="I3349" s="129">
        <v>481</v>
      </c>
      <c r="J3349" s="129" t="s">
        <v>137</v>
      </c>
      <c r="K3349" s="129">
        <v>2.5</v>
      </c>
      <c r="L3349" s="129">
        <v>481</v>
      </c>
      <c r="M3349" s="129" t="s">
        <v>141</v>
      </c>
      <c r="N3349" s="129">
        <v>1202.5</v>
      </c>
      <c r="O3349" s="129">
        <v>2.5</v>
      </c>
      <c r="P3349" s="129" t="s">
        <v>283</v>
      </c>
      <c r="Q3349" s="129">
        <v>84249.07</v>
      </c>
      <c r="R3349" s="129" t="s">
        <v>155</v>
      </c>
      <c r="S3349" s="129">
        <v>0</v>
      </c>
    </row>
    <row r="3350" spans="1:19">
      <c r="A3350" s="128">
        <v>43853</v>
      </c>
      <c r="B3350" s="129">
        <v>42022990</v>
      </c>
      <c r="C3350" s="129" t="s">
        <v>736</v>
      </c>
      <c r="D3350" s="129" t="s">
        <v>4210</v>
      </c>
      <c r="E3350" s="129" t="s">
        <v>140</v>
      </c>
      <c r="F3350" s="129" t="s">
        <v>408</v>
      </c>
      <c r="G3350" s="129" t="s">
        <v>539</v>
      </c>
      <c r="H3350" s="129">
        <v>1200</v>
      </c>
      <c r="I3350" s="129">
        <v>150</v>
      </c>
      <c r="J3350" s="129" t="s">
        <v>137</v>
      </c>
      <c r="K3350" s="129">
        <v>8</v>
      </c>
      <c r="L3350" s="129">
        <v>150</v>
      </c>
      <c r="M3350" s="129" t="s">
        <v>141</v>
      </c>
      <c r="N3350" s="129">
        <v>1200</v>
      </c>
      <c r="O3350" s="129">
        <v>8</v>
      </c>
      <c r="P3350" s="129" t="s">
        <v>283</v>
      </c>
      <c r="Q3350" s="129">
        <v>83939.98</v>
      </c>
      <c r="R3350" s="129" t="s">
        <v>155</v>
      </c>
      <c r="S3350" s="129">
        <v>0</v>
      </c>
    </row>
    <row r="3351" spans="1:19">
      <c r="A3351" s="128">
        <v>43853</v>
      </c>
      <c r="B3351" s="129">
        <v>42022990</v>
      </c>
      <c r="C3351" s="129" t="s">
        <v>737</v>
      </c>
      <c r="D3351" s="129" t="s">
        <v>4210</v>
      </c>
      <c r="E3351" s="129" t="s">
        <v>140</v>
      </c>
      <c r="F3351" s="129" t="s">
        <v>408</v>
      </c>
      <c r="G3351" s="129" t="s">
        <v>539</v>
      </c>
      <c r="H3351" s="129">
        <v>1087.5</v>
      </c>
      <c r="I3351" s="129">
        <v>150</v>
      </c>
      <c r="J3351" s="129" t="s">
        <v>137</v>
      </c>
      <c r="K3351" s="129">
        <v>7.25</v>
      </c>
      <c r="L3351" s="129">
        <v>150</v>
      </c>
      <c r="M3351" s="129" t="s">
        <v>141</v>
      </c>
      <c r="N3351" s="129">
        <v>1200</v>
      </c>
      <c r="O3351" s="129">
        <v>8</v>
      </c>
      <c r="P3351" s="129" t="s">
        <v>283</v>
      </c>
      <c r="Q3351" s="129">
        <v>76070.63</v>
      </c>
      <c r="R3351" s="129" t="s">
        <v>155</v>
      </c>
      <c r="S3351" s="129">
        <v>0</v>
      </c>
    </row>
    <row r="3352" spans="1:19">
      <c r="A3352" s="128">
        <v>43853</v>
      </c>
      <c r="B3352" s="129">
        <v>42022220</v>
      </c>
      <c r="C3352" s="129" t="s">
        <v>738</v>
      </c>
      <c r="D3352" s="129" t="s">
        <v>4210</v>
      </c>
      <c r="E3352" s="129" t="s">
        <v>140</v>
      </c>
      <c r="F3352" s="129" t="s">
        <v>272</v>
      </c>
      <c r="G3352" s="129" t="s">
        <v>296</v>
      </c>
      <c r="H3352" s="129">
        <v>2171.42</v>
      </c>
      <c r="I3352" s="129">
        <v>2000</v>
      </c>
      <c r="J3352" s="129" t="s">
        <v>137</v>
      </c>
      <c r="K3352" s="129">
        <v>1.0900000000000001</v>
      </c>
      <c r="L3352" s="129">
        <v>2000</v>
      </c>
      <c r="M3352" s="129" t="s">
        <v>141</v>
      </c>
      <c r="N3352" s="129">
        <v>1960</v>
      </c>
      <c r="O3352" s="129">
        <v>0.98</v>
      </c>
      <c r="P3352" s="129" t="s">
        <v>142</v>
      </c>
      <c r="Q3352" s="129">
        <v>151891.13</v>
      </c>
      <c r="R3352" s="129" t="s">
        <v>155</v>
      </c>
      <c r="S3352" s="129">
        <v>0</v>
      </c>
    </row>
    <row r="3353" spans="1:19">
      <c r="A3353" s="128">
        <v>43853</v>
      </c>
      <c r="B3353" s="129">
        <v>42022220</v>
      </c>
      <c r="C3353" s="129" t="s">
        <v>739</v>
      </c>
      <c r="D3353" s="129" t="s">
        <v>4210</v>
      </c>
      <c r="E3353" s="129" t="s">
        <v>140</v>
      </c>
      <c r="F3353" s="129" t="s">
        <v>272</v>
      </c>
      <c r="G3353" s="129" t="s">
        <v>296</v>
      </c>
      <c r="H3353" s="129">
        <v>130.72999999999999</v>
      </c>
      <c r="I3353" s="129">
        <v>200</v>
      </c>
      <c r="J3353" s="129" t="s">
        <v>137</v>
      </c>
      <c r="K3353" s="129">
        <v>0.65</v>
      </c>
      <c r="L3353" s="129">
        <v>200</v>
      </c>
      <c r="M3353" s="129" t="s">
        <v>141</v>
      </c>
      <c r="N3353" s="129">
        <v>118</v>
      </c>
      <c r="O3353" s="129">
        <v>0.59</v>
      </c>
      <c r="P3353" s="129" t="s">
        <v>142</v>
      </c>
      <c r="Q3353" s="129">
        <v>9144.82</v>
      </c>
      <c r="R3353" s="129" t="s">
        <v>155</v>
      </c>
      <c r="S3353" s="129">
        <v>0</v>
      </c>
    </row>
    <row r="3354" spans="1:19">
      <c r="A3354" s="128">
        <v>43853</v>
      </c>
      <c r="B3354" s="129">
        <v>42022220</v>
      </c>
      <c r="C3354" s="129" t="s">
        <v>740</v>
      </c>
      <c r="D3354" s="129" t="s">
        <v>4210</v>
      </c>
      <c r="E3354" s="129" t="s">
        <v>140</v>
      </c>
      <c r="F3354" s="129" t="s">
        <v>272</v>
      </c>
      <c r="G3354" s="129" t="s">
        <v>296</v>
      </c>
      <c r="H3354" s="129">
        <v>1371.95</v>
      </c>
      <c r="I3354" s="129">
        <v>1492</v>
      </c>
      <c r="J3354" s="129" t="s">
        <v>137</v>
      </c>
      <c r="K3354" s="129">
        <v>0.92</v>
      </c>
      <c r="L3354" s="129">
        <v>1492</v>
      </c>
      <c r="M3354" s="129" t="s">
        <v>141</v>
      </c>
      <c r="N3354" s="129">
        <v>1238.3599999999999</v>
      </c>
      <c r="O3354" s="129">
        <v>0.83</v>
      </c>
      <c r="P3354" s="129" t="s">
        <v>142</v>
      </c>
      <c r="Q3354" s="129">
        <v>95967.63</v>
      </c>
      <c r="R3354" s="129" t="s">
        <v>155</v>
      </c>
      <c r="S3354" s="129">
        <v>0</v>
      </c>
    </row>
    <row r="3355" spans="1:19">
      <c r="A3355" s="128">
        <v>43853</v>
      </c>
      <c r="B3355" s="129">
        <v>42022220</v>
      </c>
      <c r="C3355" s="129" t="s">
        <v>741</v>
      </c>
      <c r="D3355" s="129" t="s">
        <v>4210</v>
      </c>
      <c r="E3355" s="129" t="s">
        <v>140</v>
      </c>
      <c r="F3355" s="129" t="s">
        <v>272</v>
      </c>
      <c r="G3355" s="129" t="s">
        <v>296</v>
      </c>
      <c r="H3355" s="129">
        <v>15089.18</v>
      </c>
      <c r="I3355" s="129">
        <v>6000</v>
      </c>
      <c r="J3355" s="129" t="s">
        <v>137</v>
      </c>
      <c r="K3355" s="129">
        <v>2.5099999999999998</v>
      </c>
      <c r="L3355" s="129">
        <v>6000</v>
      </c>
      <c r="M3355" s="129" t="s">
        <v>141</v>
      </c>
      <c r="N3355" s="129">
        <v>13620</v>
      </c>
      <c r="O3355" s="129">
        <v>2.27</v>
      </c>
      <c r="P3355" s="129" t="s">
        <v>142</v>
      </c>
      <c r="Q3355" s="129">
        <v>1055488.46</v>
      </c>
      <c r="R3355" s="129" t="s">
        <v>155</v>
      </c>
      <c r="S3355" s="129">
        <v>0</v>
      </c>
    </row>
    <row r="3356" spans="1:19">
      <c r="A3356" s="128">
        <v>43853</v>
      </c>
      <c r="B3356" s="129">
        <v>42022220</v>
      </c>
      <c r="C3356" s="129" t="s">
        <v>742</v>
      </c>
      <c r="D3356" s="129" t="s">
        <v>4210</v>
      </c>
      <c r="E3356" s="129" t="s">
        <v>140</v>
      </c>
      <c r="F3356" s="129" t="s">
        <v>272</v>
      </c>
      <c r="G3356" s="129" t="s">
        <v>296</v>
      </c>
      <c r="H3356" s="129">
        <v>963.85</v>
      </c>
      <c r="I3356" s="129">
        <v>750</v>
      </c>
      <c r="J3356" s="129" t="s">
        <v>137</v>
      </c>
      <c r="K3356" s="129">
        <v>1.29</v>
      </c>
      <c r="L3356" s="129">
        <v>750</v>
      </c>
      <c r="M3356" s="129" t="s">
        <v>141</v>
      </c>
      <c r="N3356" s="129">
        <v>967.5</v>
      </c>
      <c r="O3356" s="129">
        <v>1.29</v>
      </c>
      <c r="P3356" s="129" t="s">
        <v>283</v>
      </c>
      <c r="Q3356" s="129">
        <v>67421.509999999995</v>
      </c>
      <c r="R3356" s="129" t="s">
        <v>155</v>
      </c>
      <c r="S3356" s="129">
        <v>0</v>
      </c>
    </row>
    <row r="3357" spans="1:19">
      <c r="A3357" s="128">
        <v>43853</v>
      </c>
      <c r="B3357" s="129">
        <v>42022220</v>
      </c>
      <c r="C3357" s="129" t="s">
        <v>743</v>
      </c>
      <c r="D3357" s="129" t="s">
        <v>4210</v>
      </c>
      <c r="E3357" s="129" t="s">
        <v>140</v>
      </c>
      <c r="F3357" s="129" t="s">
        <v>365</v>
      </c>
      <c r="G3357" s="129" t="s">
        <v>366</v>
      </c>
      <c r="H3357" s="129">
        <v>5312.5</v>
      </c>
      <c r="I3357" s="129">
        <v>850</v>
      </c>
      <c r="J3357" s="129" t="s">
        <v>137</v>
      </c>
      <c r="K3357" s="129">
        <v>6.25</v>
      </c>
      <c r="L3357" s="129">
        <v>850</v>
      </c>
      <c r="M3357" s="129" t="s">
        <v>141</v>
      </c>
      <c r="N3357" s="129">
        <v>5312.5</v>
      </c>
      <c r="O3357" s="129">
        <v>6.25</v>
      </c>
      <c r="P3357" s="129" t="s">
        <v>283</v>
      </c>
      <c r="Q3357" s="129">
        <v>371609.38</v>
      </c>
      <c r="R3357" s="129" t="s">
        <v>155</v>
      </c>
      <c r="S3357" s="129">
        <v>0</v>
      </c>
    </row>
    <row r="3358" spans="1:19">
      <c r="A3358" s="128">
        <v>43853</v>
      </c>
      <c r="B3358" s="129">
        <v>42022220</v>
      </c>
      <c r="C3358" s="129" t="s">
        <v>745</v>
      </c>
      <c r="D3358" s="129" t="s">
        <v>4210</v>
      </c>
      <c r="E3358" s="129" t="s">
        <v>140</v>
      </c>
      <c r="F3358" s="129" t="s">
        <v>333</v>
      </c>
      <c r="G3358" s="129" t="s">
        <v>641</v>
      </c>
      <c r="H3358" s="129">
        <v>4531.8100000000004</v>
      </c>
      <c r="I3358" s="129">
        <v>2322</v>
      </c>
      <c r="J3358" s="129" t="s">
        <v>137</v>
      </c>
      <c r="K3358" s="129">
        <v>1.95</v>
      </c>
      <c r="L3358" s="129">
        <v>2322</v>
      </c>
      <c r="M3358" s="129" t="s">
        <v>141</v>
      </c>
      <c r="N3358" s="129">
        <v>4527.8999999999996</v>
      </c>
      <c r="O3358" s="129">
        <v>1.95</v>
      </c>
      <c r="P3358" s="129" t="s">
        <v>283</v>
      </c>
      <c r="Q3358" s="129">
        <v>317000</v>
      </c>
      <c r="R3358" s="129" t="s">
        <v>155</v>
      </c>
      <c r="S3358" s="129">
        <v>0</v>
      </c>
    </row>
    <row r="3359" spans="1:19">
      <c r="A3359" s="128">
        <v>43853</v>
      </c>
      <c r="B3359" s="129">
        <v>42022220</v>
      </c>
      <c r="C3359" s="129" t="s">
        <v>685</v>
      </c>
      <c r="D3359" s="129" t="s">
        <v>4210</v>
      </c>
      <c r="E3359" s="129" t="s">
        <v>140</v>
      </c>
      <c r="F3359" s="129" t="s">
        <v>408</v>
      </c>
      <c r="G3359" s="129" t="s">
        <v>539</v>
      </c>
      <c r="H3359" s="129">
        <v>4121.3999999999996</v>
      </c>
      <c r="I3359" s="129">
        <v>630</v>
      </c>
      <c r="J3359" s="129" t="s">
        <v>137</v>
      </c>
      <c r="K3359" s="129">
        <v>6.54</v>
      </c>
      <c r="L3359" s="129">
        <v>630</v>
      </c>
      <c r="M3359" s="129" t="s">
        <v>141</v>
      </c>
      <c r="N3359" s="129">
        <v>3307.5</v>
      </c>
      <c r="O3359" s="129">
        <v>5.25</v>
      </c>
      <c r="P3359" s="129" t="s">
        <v>142</v>
      </c>
      <c r="Q3359" s="129">
        <v>288292.13</v>
      </c>
      <c r="R3359" s="129" t="s">
        <v>155</v>
      </c>
      <c r="S3359" s="129">
        <v>0</v>
      </c>
    </row>
    <row r="3360" spans="1:19">
      <c r="A3360" s="128">
        <v>43853</v>
      </c>
      <c r="B3360" s="129">
        <v>42022220</v>
      </c>
      <c r="C3360" s="129" t="s">
        <v>750</v>
      </c>
      <c r="D3360" s="129" t="s">
        <v>4210</v>
      </c>
      <c r="E3360" s="129" t="s">
        <v>140</v>
      </c>
      <c r="F3360" s="129" t="s">
        <v>272</v>
      </c>
      <c r="G3360" s="129" t="s">
        <v>296</v>
      </c>
      <c r="H3360" s="129">
        <v>259.24</v>
      </c>
      <c r="I3360" s="129">
        <v>300</v>
      </c>
      <c r="J3360" s="129" t="s">
        <v>137</v>
      </c>
      <c r="K3360" s="129">
        <v>0.86</v>
      </c>
      <c r="L3360" s="129">
        <v>300</v>
      </c>
      <c r="M3360" s="129" t="s">
        <v>141</v>
      </c>
      <c r="N3360" s="129">
        <v>234</v>
      </c>
      <c r="O3360" s="129">
        <v>0.78</v>
      </c>
      <c r="P3360" s="129" t="s">
        <v>142</v>
      </c>
      <c r="Q3360" s="129">
        <v>18134.13</v>
      </c>
      <c r="R3360" s="129" t="s">
        <v>155</v>
      </c>
      <c r="S3360" s="129">
        <v>0</v>
      </c>
    </row>
    <row r="3361" spans="1:19">
      <c r="A3361" s="128">
        <v>43853</v>
      </c>
      <c r="B3361" s="129">
        <v>42022220</v>
      </c>
      <c r="C3361" s="129" t="s">
        <v>751</v>
      </c>
      <c r="D3361" s="129" t="s">
        <v>4210</v>
      </c>
      <c r="E3361" s="129" t="s">
        <v>140</v>
      </c>
      <c r="F3361" s="129" t="s">
        <v>272</v>
      </c>
      <c r="G3361" s="129" t="s">
        <v>296</v>
      </c>
      <c r="H3361" s="129">
        <v>5650.14</v>
      </c>
      <c r="I3361" s="129">
        <v>10000</v>
      </c>
      <c r="J3361" s="129" t="s">
        <v>137</v>
      </c>
      <c r="K3361" s="129">
        <v>0.56999999999999995</v>
      </c>
      <c r="L3361" s="129">
        <v>10000</v>
      </c>
      <c r="M3361" s="129" t="s">
        <v>141</v>
      </c>
      <c r="N3361" s="129">
        <v>5100</v>
      </c>
      <c r="O3361" s="129">
        <v>0.51</v>
      </c>
      <c r="P3361" s="129" t="s">
        <v>142</v>
      </c>
      <c r="Q3361" s="129">
        <v>395227.11</v>
      </c>
      <c r="R3361" s="129" t="s">
        <v>155</v>
      </c>
      <c r="S3361" s="129">
        <v>0</v>
      </c>
    </row>
    <row r="3362" spans="1:19">
      <c r="A3362" s="128">
        <v>43853</v>
      </c>
      <c r="B3362" s="129">
        <v>42022220</v>
      </c>
      <c r="C3362" s="129" t="s">
        <v>752</v>
      </c>
      <c r="D3362" s="129" t="s">
        <v>4210</v>
      </c>
      <c r="E3362" s="129" t="s">
        <v>140</v>
      </c>
      <c r="F3362" s="129" t="s">
        <v>272</v>
      </c>
      <c r="G3362" s="129" t="s">
        <v>296</v>
      </c>
      <c r="H3362" s="129">
        <v>2758.6</v>
      </c>
      <c r="I3362" s="129">
        <v>3000</v>
      </c>
      <c r="J3362" s="129" t="s">
        <v>137</v>
      </c>
      <c r="K3362" s="129">
        <v>0.92</v>
      </c>
      <c r="L3362" s="129">
        <v>3000</v>
      </c>
      <c r="M3362" s="129" t="s">
        <v>141</v>
      </c>
      <c r="N3362" s="129">
        <v>2490</v>
      </c>
      <c r="O3362" s="129">
        <v>0.83</v>
      </c>
      <c r="P3362" s="129" t="s">
        <v>142</v>
      </c>
      <c r="Q3362" s="129">
        <v>192964.22</v>
      </c>
      <c r="R3362" s="129" t="s">
        <v>155</v>
      </c>
      <c r="S3362" s="129">
        <v>0</v>
      </c>
    </row>
    <row r="3363" spans="1:19">
      <c r="A3363" s="128">
        <v>43853</v>
      </c>
      <c r="B3363" s="129">
        <v>42022220</v>
      </c>
      <c r="C3363" s="129" t="s">
        <v>753</v>
      </c>
      <c r="D3363" s="129" t="s">
        <v>4210</v>
      </c>
      <c r="E3363" s="129" t="s">
        <v>140</v>
      </c>
      <c r="F3363" s="129" t="s">
        <v>333</v>
      </c>
      <c r="G3363" s="129" t="s">
        <v>641</v>
      </c>
      <c r="H3363" s="129">
        <v>6404.57</v>
      </c>
      <c r="I3363" s="129">
        <v>6048</v>
      </c>
      <c r="J3363" s="129" t="s">
        <v>137</v>
      </c>
      <c r="K3363" s="129">
        <v>1.06</v>
      </c>
      <c r="L3363" s="129">
        <v>6048</v>
      </c>
      <c r="M3363" s="129" t="s">
        <v>141</v>
      </c>
      <c r="N3363" s="129">
        <v>6410.88</v>
      </c>
      <c r="O3363" s="129">
        <v>1.06</v>
      </c>
      <c r="P3363" s="129" t="s">
        <v>283</v>
      </c>
      <c r="Q3363" s="129">
        <v>448000</v>
      </c>
      <c r="R3363" s="129" t="s">
        <v>155</v>
      </c>
      <c r="S3363" s="129">
        <v>0</v>
      </c>
    </row>
    <row r="3364" spans="1:19">
      <c r="A3364" s="128">
        <v>43853</v>
      </c>
      <c r="B3364" s="129">
        <v>42022220</v>
      </c>
      <c r="C3364" s="129" t="s">
        <v>754</v>
      </c>
      <c r="D3364" s="129" t="s">
        <v>4210</v>
      </c>
      <c r="E3364" s="129" t="s">
        <v>140</v>
      </c>
      <c r="F3364" s="129" t="s">
        <v>333</v>
      </c>
      <c r="G3364" s="129" t="s">
        <v>641</v>
      </c>
      <c r="H3364" s="129">
        <v>100.07</v>
      </c>
      <c r="I3364" s="129">
        <v>108</v>
      </c>
      <c r="J3364" s="129" t="s">
        <v>137</v>
      </c>
      <c r="K3364" s="129">
        <v>0.93</v>
      </c>
      <c r="L3364" s="129">
        <v>108</v>
      </c>
      <c r="M3364" s="129" t="s">
        <v>141</v>
      </c>
      <c r="N3364" s="129">
        <v>100.44</v>
      </c>
      <c r="O3364" s="129">
        <v>0.93</v>
      </c>
      <c r="P3364" s="129" t="s">
        <v>283</v>
      </c>
      <c r="Q3364" s="129">
        <v>7000</v>
      </c>
      <c r="R3364" s="129" t="s">
        <v>155</v>
      </c>
      <c r="S3364" s="129">
        <v>0</v>
      </c>
    </row>
    <row r="3365" spans="1:19">
      <c r="A3365" s="128">
        <v>43853</v>
      </c>
      <c r="B3365" s="129">
        <v>42022220</v>
      </c>
      <c r="C3365" s="129" t="s">
        <v>755</v>
      </c>
      <c r="D3365" s="129" t="s">
        <v>4210</v>
      </c>
      <c r="E3365" s="129" t="s">
        <v>140</v>
      </c>
      <c r="F3365" s="129" t="s">
        <v>333</v>
      </c>
      <c r="G3365" s="129" t="s">
        <v>641</v>
      </c>
      <c r="H3365" s="129">
        <v>371.69</v>
      </c>
      <c r="I3365" s="129">
        <v>216</v>
      </c>
      <c r="J3365" s="129" t="s">
        <v>137</v>
      </c>
      <c r="K3365" s="129">
        <v>1.72</v>
      </c>
      <c r="L3365" s="129">
        <v>216</v>
      </c>
      <c r="M3365" s="129" t="s">
        <v>141</v>
      </c>
      <c r="N3365" s="129">
        <v>367.2</v>
      </c>
      <c r="O3365" s="129">
        <v>1.7</v>
      </c>
      <c r="P3365" s="129" t="s">
        <v>283</v>
      </c>
      <c r="Q3365" s="129">
        <v>26000</v>
      </c>
      <c r="R3365" s="129" t="s">
        <v>155</v>
      </c>
      <c r="S3365" s="129">
        <v>0</v>
      </c>
    </row>
    <row r="3366" spans="1:19">
      <c r="A3366" s="128">
        <v>43853</v>
      </c>
      <c r="B3366" s="129">
        <v>42022990</v>
      </c>
      <c r="C3366" s="129" t="s">
        <v>758</v>
      </c>
      <c r="D3366" s="129" t="s">
        <v>4210</v>
      </c>
      <c r="E3366" s="129" t="s">
        <v>140</v>
      </c>
      <c r="F3366" s="129" t="s">
        <v>408</v>
      </c>
      <c r="G3366" s="129" t="s">
        <v>539</v>
      </c>
      <c r="H3366" s="129">
        <v>5871.8</v>
      </c>
      <c r="I3366" s="129">
        <v>748</v>
      </c>
      <c r="J3366" s="129" t="s">
        <v>137</v>
      </c>
      <c r="K3366" s="129">
        <v>7.85</v>
      </c>
      <c r="L3366" s="129">
        <v>748</v>
      </c>
      <c r="M3366" s="129" t="s">
        <v>141</v>
      </c>
      <c r="N3366" s="129">
        <v>5871.8</v>
      </c>
      <c r="O3366" s="129">
        <v>7.85</v>
      </c>
      <c r="P3366" s="129" t="s">
        <v>283</v>
      </c>
      <c r="Q3366" s="129">
        <v>410732.43</v>
      </c>
      <c r="R3366" s="129" t="s">
        <v>155</v>
      </c>
      <c r="S3366" s="129">
        <v>0</v>
      </c>
    </row>
    <row r="3367" spans="1:19">
      <c r="A3367" s="128">
        <v>43853</v>
      </c>
      <c r="B3367" s="129">
        <v>42022290</v>
      </c>
      <c r="C3367" s="129" t="s">
        <v>759</v>
      </c>
      <c r="D3367" s="129" t="s">
        <v>4210</v>
      </c>
      <c r="E3367" s="129" t="s">
        <v>140</v>
      </c>
      <c r="F3367" s="129" t="s">
        <v>333</v>
      </c>
      <c r="G3367" s="129" t="s">
        <v>641</v>
      </c>
      <c r="H3367" s="129">
        <v>821.07</v>
      </c>
      <c r="I3367" s="129">
        <v>322</v>
      </c>
      <c r="J3367" s="129" t="s">
        <v>137</v>
      </c>
      <c r="K3367" s="129">
        <v>2.5499999999999998</v>
      </c>
      <c r="L3367" s="129">
        <v>322</v>
      </c>
      <c r="M3367" s="129" t="s">
        <v>141</v>
      </c>
      <c r="N3367" s="129">
        <v>740.6</v>
      </c>
      <c r="O3367" s="129">
        <v>2.2999999999999998</v>
      </c>
      <c r="P3367" s="129" t="s">
        <v>142</v>
      </c>
      <c r="Q3367" s="129">
        <v>57433.63</v>
      </c>
      <c r="R3367" s="129" t="s">
        <v>155</v>
      </c>
      <c r="S3367" s="129">
        <v>0</v>
      </c>
    </row>
    <row r="3368" spans="1:19">
      <c r="A3368" s="128">
        <v>43853</v>
      </c>
      <c r="B3368" s="129">
        <v>42022220</v>
      </c>
      <c r="C3368" s="129" t="s">
        <v>760</v>
      </c>
      <c r="D3368" s="129" t="s">
        <v>4210</v>
      </c>
      <c r="E3368" s="129" t="s">
        <v>140</v>
      </c>
      <c r="F3368" s="129" t="s">
        <v>272</v>
      </c>
      <c r="G3368" s="129" t="s">
        <v>296</v>
      </c>
      <c r="H3368" s="129">
        <v>282.5</v>
      </c>
      <c r="I3368" s="129">
        <v>150</v>
      </c>
      <c r="J3368" s="129" t="s">
        <v>137</v>
      </c>
      <c r="K3368" s="129">
        <v>1.88</v>
      </c>
      <c r="L3368" s="129">
        <v>150</v>
      </c>
      <c r="M3368" s="129" t="s">
        <v>141</v>
      </c>
      <c r="N3368" s="129">
        <v>136.5</v>
      </c>
      <c r="O3368" s="129">
        <v>0.91</v>
      </c>
      <c r="P3368" s="129" t="s">
        <v>142</v>
      </c>
      <c r="Q3368" s="129">
        <v>19761.11</v>
      </c>
      <c r="R3368" s="129" t="s">
        <v>155</v>
      </c>
      <c r="S3368" s="129">
        <v>0</v>
      </c>
    </row>
    <row r="3369" spans="1:19">
      <c r="A3369" s="128">
        <v>43853</v>
      </c>
      <c r="B3369" s="129">
        <v>42022220</v>
      </c>
      <c r="C3369" s="129" t="s">
        <v>761</v>
      </c>
      <c r="D3369" s="129" t="s">
        <v>4210</v>
      </c>
      <c r="E3369" s="129" t="s">
        <v>140</v>
      </c>
      <c r="F3369" s="129" t="s">
        <v>272</v>
      </c>
      <c r="G3369" s="129" t="s">
        <v>296</v>
      </c>
      <c r="H3369" s="129">
        <v>6487.69</v>
      </c>
      <c r="I3369" s="129">
        <v>4800</v>
      </c>
      <c r="J3369" s="129" t="s">
        <v>137</v>
      </c>
      <c r="K3369" s="129">
        <v>1.35</v>
      </c>
      <c r="L3369" s="129">
        <v>4800</v>
      </c>
      <c r="M3369" s="129" t="s">
        <v>141</v>
      </c>
      <c r="N3369" s="129">
        <v>5856</v>
      </c>
      <c r="O3369" s="129">
        <v>1.22</v>
      </c>
      <c r="P3369" s="129" t="s">
        <v>142</v>
      </c>
      <c r="Q3369" s="129">
        <v>453813.98</v>
      </c>
      <c r="R3369" s="129" t="s">
        <v>155</v>
      </c>
      <c r="S3369" s="129">
        <v>0</v>
      </c>
    </row>
    <row r="3370" spans="1:19">
      <c r="A3370" s="128">
        <v>43853</v>
      </c>
      <c r="B3370" s="129">
        <v>42022220</v>
      </c>
      <c r="C3370" s="129" t="s">
        <v>750</v>
      </c>
      <c r="D3370" s="129" t="s">
        <v>4210</v>
      </c>
      <c r="E3370" s="129" t="s">
        <v>140</v>
      </c>
      <c r="F3370" s="129" t="s">
        <v>272</v>
      </c>
      <c r="G3370" s="129" t="s">
        <v>296</v>
      </c>
      <c r="H3370" s="129">
        <v>488.02</v>
      </c>
      <c r="I3370" s="129">
        <v>550</v>
      </c>
      <c r="J3370" s="129" t="s">
        <v>137</v>
      </c>
      <c r="K3370" s="129">
        <v>0.89</v>
      </c>
      <c r="L3370" s="129">
        <v>550</v>
      </c>
      <c r="M3370" s="129" t="s">
        <v>141</v>
      </c>
      <c r="N3370" s="129">
        <v>489.5</v>
      </c>
      <c r="O3370" s="129">
        <v>0.89</v>
      </c>
      <c r="P3370" s="129" t="s">
        <v>283</v>
      </c>
      <c r="Q3370" s="129">
        <v>34136.730000000003</v>
      </c>
      <c r="R3370" s="129" t="s">
        <v>155</v>
      </c>
      <c r="S3370" s="129">
        <v>0</v>
      </c>
    </row>
    <row r="3371" spans="1:19">
      <c r="A3371" s="128">
        <v>43853</v>
      </c>
      <c r="B3371" s="129">
        <v>42022220</v>
      </c>
      <c r="C3371" s="129" t="s">
        <v>762</v>
      </c>
      <c r="D3371" s="129" t="s">
        <v>4210</v>
      </c>
      <c r="E3371" s="129" t="s">
        <v>140</v>
      </c>
      <c r="F3371" s="129" t="s">
        <v>272</v>
      </c>
      <c r="G3371" s="129" t="s">
        <v>296</v>
      </c>
      <c r="H3371" s="129">
        <v>22102.01</v>
      </c>
      <c r="I3371" s="129">
        <v>21000</v>
      </c>
      <c r="J3371" s="129" t="s">
        <v>137</v>
      </c>
      <c r="K3371" s="129">
        <v>1.05</v>
      </c>
      <c r="L3371" s="129">
        <v>21000</v>
      </c>
      <c r="M3371" s="129" t="s">
        <v>141</v>
      </c>
      <c r="N3371" s="129">
        <v>19950</v>
      </c>
      <c r="O3371" s="129">
        <v>0.95</v>
      </c>
      <c r="P3371" s="129" t="s">
        <v>142</v>
      </c>
      <c r="Q3371" s="129">
        <v>1546035.55</v>
      </c>
      <c r="R3371" s="129" t="s">
        <v>155</v>
      </c>
      <c r="S3371" s="129">
        <v>0</v>
      </c>
    </row>
    <row r="3372" spans="1:19">
      <c r="A3372" s="128">
        <v>43853</v>
      </c>
      <c r="B3372" s="129">
        <v>42022220</v>
      </c>
      <c r="C3372" s="129" t="s">
        <v>740</v>
      </c>
      <c r="D3372" s="129" t="s">
        <v>4210</v>
      </c>
      <c r="E3372" s="129" t="s">
        <v>140</v>
      </c>
      <c r="F3372" s="129" t="s">
        <v>272</v>
      </c>
      <c r="G3372" s="129" t="s">
        <v>296</v>
      </c>
      <c r="H3372" s="129">
        <v>60491.43</v>
      </c>
      <c r="I3372" s="129">
        <v>35001</v>
      </c>
      <c r="J3372" s="129" t="s">
        <v>137</v>
      </c>
      <c r="K3372" s="129">
        <v>1.73</v>
      </c>
      <c r="L3372" s="129">
        <v>35001</v>
      </c>
      <c r="M3372" s="129" t="s">
        <v>141</v>
      </c>
      <c r="N3372" s="129">
        <v>54601.56</v>
      </c>
      <c r="O3372" s="129">
        <v>1.56</v>
      </c>
      <c r="P3372" s="129" t="s">
        <v>142</v>
      </c>
      <c r="Q3372" s="129">
        <v>4231375.74</v>
      </c>
      <c r="R3372" s="129" t="s">
        <v>155</v>
      </c>
      <c r="S3372" s="129">
        <v>0</v>
      </c>
    </row>
    <row r="3373" spans="1:19">
      <c r="A3373" s="128">
        <v>43852</v>
      </c>
      <c r="B3373" s="129">
        <v>42022220</v>
      </c>
      <c r="C3373" s="129" t="s">
        <v>767</v>
      </c>
      <c r="D3373" s="129" t="s">
        <v>4210</v>
      </c>
      <c r="E3373" s="129" t="s">
        <v>271</v>
      </c>
      <c r="F3373" s="129" t="s">
        <v>139</v>
      </c>
      <c r="G3373" s="129" t="s">
        <v>681</v>
      </c>
      <c r="H3373" s="129">
        <v>17716.21</v>
      </c>
      <c r="I3373" s="129">
        <v>9400</v>
      </c>
      <c r="J3373" s="129" t="s">
        <v>137</v>
      </c>
      <c r="K3373" s="129">
        <v>1.88</v>
      </c>
      <c r="L3373" s="129">
        <v>9400</v>
      </c>
      <c r="M3373" s="129" t="s">
        <v>141</v>
      </c>
      <c r="N3373" s="129">
        <v>17672</v>
      </c>
      <c r="O3373" s="129">
        <v>1.88</v>
      </c>
      <c r="P3373" s="129" t="s">
        <v>283</v>
      </c>
      <c r="Q3373" s="129">
        <v>1239248.99</v>
      </c>
      <c r="R3373" s="129" t="s">
        <v>275</v>
      </c>
      <c r="S3373" s="129">
        <v>0</v>
      </c>
    </row>
    <row r="3374" spans="1:19">
      <c r="A3374" s="128">
        <v>43852</v>
      </c>
      <c r="B3374" s="129">
        <v>42022220</v>
      </c>
      <c r="C3374" s="129" t="s">
        <v>768</v>
      </c>
      <c r="D3374" s="129" t="s">
        <v>4210</v>
      </c>
      <c r="E3374" s="129" t="s">
        <v>140</v>
      </c>
      <c r="F3374" s="129" t="s">
        <v>605</v>
      </c>
      <c r="G3374" s="129" t="s">
        <v>769</v>
      </c>
      <c r="H3374" s="129">
        <v>528</v>
      </c>
      <c r="I3374" s="129">
        <v>80</v>
      </c>
      <c r="J3374" s="129" t="s">
        <v>137</v>
      </c>
      <c r="K3374" s="129">
        <v>6.6</v>
      </c>
      <c r="L3374" s="129">
        <v>80</v>
      </c>
      <c r="M3374" s="129" t="s">
        <v>141</v>
      </c>
      <c r="N3374" s="129">
        <v>528</v>
      </c>
      <c r="O3374" s="129">
        <v>6.6</v>
      </c>
      <c r="P3374" s="129" t="s">
        <v>283</v>
      </c>
      <c r="Q3374" s="129">
        <v>36933.589999999997</v>
      </c>
      <c r="R3374" s="129" t="s">
        <v>155</v>
      </c>
      <c r="S3374" s="129">
        <v>0</v>
      </c>
    </row>
    <row r="3375" spans="1:19">
      <c r="A3375" s="128">
        <v>43852</v>
      </c>
      <c r="B3375" s="129">
        <v>42022220</v>
      </c>
      <c r="C3375" s="129" t="s">
        <v>770</v>
      </c>
      <c r="D3375" s="129" t="s">
        <v>4210</v>
      </c>
      <c r="E3375" s="129" t="s">
        <v>140</v>
      </c>
      <c r="F3375" s="129" t="s">
        <v>605</v>
      </c>
      <c r="G3375" s="129" t="s">
        <v>769</v>
      </c>
      <c r="H3375" s="129">
        <v>792</v>
      </c>
      <c r="I3375" s="129">
        <v>120</v>
      </c>
      <c r="J3375" s="129" t="s">
        <v>137</v>
      </c>
      <c r="K3375" s="129">
        <v>6.6</v>
      </c>
      <c r="L3375" s="129">
        <v>120</v>
      </c>
      <c r="M3375" s="129" t="s">
        <v>141</v>
      </c>
      <c r="N3375" s="129">
        <v>792</v>
      </c>
      <c r="O3375" s="129">
        <v>6.6</v>
      </c>
      <c r="P3375" s="129" t="s">
        <v>283</v>
      </c>
      <c r="Q3375" s="129">
        <v>55400.54</v>
      </c>
      <c r="R3375" s="129" t="s">
        <v>155</v>
      </c>
      <c r="S3375" s="129">
        <v>0</v>
      </c>
    </row>
    <row r="3376" spans="1:19">
      <c r="A3376" s="128">
        <v>43852</v>
      </c>
      <c r="B3376" s="129">
        <v>42022220</v>
      </c>
      <c r="C3376" s="129" t="s">
        <v>771</v>
      </c>
      <c r="D3376" s="129" t="s">
        <v>4210</v>
      </c>
      <c r="E3376" s="129" t="s">
        <v>140</v>
      </c>
      <c r="F3376" s="129" t="s">
        <v>605</v>
      </c>
      <c r="G3376" s="129" t="s">
        <v>769</v>
      </c>
      <c r="H3376" s="129">
        <v>528</v>
      </c>
      <c r="I3376" s="129">
        <v>80</v>
      </c>
      <c r="J3376" s="129" t="s">
        <v>137</v>
      </c>
      <c r="K3376" s="129">
        <v>6.6</v>
      </c>
      <c r="L3376" s="129">
        <v>80</v>
      </c>
      <c r="M3376" s="129" t="s">
        <v>141</v>
      </c>
      <c r="N3376" s="129">
        <v>528</v>
      </c>
      <c r="O3376" s="129">
        <v>6.6</v>
      </c>
      <c r="P3376" s="129" t="s">
        <v>283</v>
      </c>
      <c r="Q3376" s="129">
        <v>36933.589999999997</v>
      </c>
      <c r="R3376" s="129" t="s">
        <v>155</v>
      </c>
      <c r="S3376" s="129">
        <v>0</v>
      </c>
    </row>
    <row r="3377" spans="1:19">
      <c r="A3377" s="128">
        <v>43852</v>
      </c>
      <c r="B3377" s="129">
        <v>42022220</v>
      </c>
      <c r="C3377" s="129" t="s">
        <v>772</v>
      </c>
      <c r="D3377" s="129" t="s">
        <v>4210</v>
      </c>
      <c r="E3377" s="129" t="s">
        <v>140</v>
      </c>
      <c r="F3377" s="129" t="s">
        <v>605</v>
      </c>
      <c r="G3377" s="129" t="s">
        <v>769</v>
      </c>
      <c r="H3377" s="129">
        <v>528</v>
      </c>
      <c r="I3377" s="129">
        <v>80</v>
      </c>
      <c r="J3377" s="129" t="s">
        <v>137</v>
      </c>
      <c r="K3377" s="129">
        <v>6.6</v>
      </c>
      <c r="L3377" s="129">
        <v>80</v>
      </c>
      <c r="M3377" s="129" t="s">
        <v>141</v>
      </c>
      <c r="N3377" s="129">
        <v>528</v>
      </c>
      <c r="O3377" s="129">
        <v>6.6</v>
      </c>
      <c r="P3377" s="129" t="s">
        <v>283</v>
      </c>
      <c r="Q3377" s="129">
        <v>36933.589999999997</v>
      </c>
      <c r="R3377" s="129" t="s">
        <v>155</v>
      </c>
      <c r="S3377" s="129">
        <v>0</v>
      </c>
    </row>
    <row r="3378" spans="1:19">
      <c r="A3378" s="128">
        <v>43852</v>
      </c>
      <c r="B3378" s="129">
        <v>42022220</v>
      </c>
      <c r="C3378" s="129" t="s">
        <v>774</v>
      </c>
      <c r="D3378" s="129" t="s">
        <v>4210</v>
      </c>
      <c r="E3378" s="129" t="s">
        <v>140</v>
      </c>
      <c r="F3378" s="129" t="s">
        <v>605</v>
      </c>
      <c r="G3378" s="129" t="s">
        <v>769</v>
      </c>
      <c r="H3378" s="129">
        <v>924</v>
      </c>
      <c r="I3378" s="129">
        <v>140</v>
      </c>
      <c r="J3378" s="129" t="s">
        <v>137</v>
      </c>
      <c r="K3378" s="129">
        <v>6.6</v>
      </c>
      <c r="L3378" s="129">
        <v>140</v>
      </c>
      <c r="M3378" s="129" t="s">
        <v>141</v>
      </c>
      <c r="N3378" s="129">
        <v>924</v>
      </c>
      <c r="O3378" s="129">
        <v>6.6</v>
      </c>
      <c r="P3378" s="129" t="s">
        <v>283</v>
      </c>
      <c r="Q3378" s="129">
        <v>64633.72</v>
      </c>
      <c r="R3378" s="129" t="s">
        <v>155</v>
      </c>
      <c r="S3378" s="129">
        <v>0</v>
      </c>
    </row>
    <row r="3379" spans="1:19">
      <c r="A3379" s="128">
        <v>43852</v>
      </c>
      <c r="B3379" s="129">
        <v>42022220</v>
      </c>
      <c r="C3379" s="129" t="s">
        <v>775</v>
      </c>
      <c r="D3379" s="129" t="s">
        <v>4210</v>
      </c>
      <c r="E3379" s="129" t="s">
        <v>140</v>
      </c>
      <c r="F3379" s="129" t="s">
        <v>285</v>
      </c>
      <c r="G3379" s="129" t="s">
        <v>325</v>
      </c>
      <c r="H3379" s="129">
        <v>210</v>
      </c>
      <c r="I3379" s="129">
        <v>100</v>
      </c>
      <c r="J3379" s="129" t="s">
        <v>137</v>
      </c>
      <c r="K3379" s="129">
        <v>2.1</v>
      </c>
      <c r="L3379" s="129">
        <v>100</v>
      </c>
      <c r="M3379" s="129" t="s">
        <v>141</v>
      </c>
      <c r="N3379" s="129">
        <v>210</v>
      </c>
      <c r="O3379" s="129">
        <v>2.1</v>
      </c>
      <c r="P3379" s="129" t="s">
        <v>283</v>
      </c>
      <c r="Q3379" s="129">
        <v>14689.49</v>
      </c>
      <c r="R3379" s="129" t="s">
        <v>155</v>
      </c>
      <c r="S3379" s="129">
        <v>0</v>
      </c>
    </row>
    <row r="3380" spans="1:19">
      <c r="A3380" s="128">
        <v>43852</v>
      </c>
      <c r="B3380" s="129">
        <v>42022220</v>
      </c>
      <c r="C3380" s="129" t="s">
        <v>776</v>
      </c>
      <c r="D3380" s="129" t="s">
        <v>4210</v>
      </c>
      <c r="E3380" s="129" t="s">
        <v>140</v>
      </c>
      <c r="F3380" s="129" t="s">
        <v>408</v>
      </c>
      <c r="G3380" s="129" t="s">
        <v>539</v>
      </c>
      <c r="H3380" s="129">
        <v>6771.74</v>
      </c>
      <c r="I3380" s="129">
        <v>2930</v>
      </c>
      <c r="J3380" s="129" t="s">
        <v>137</v>
      </c>
      <c r="K3380" s="129">
        <v>2.31</v>
      </c>
      <c r="L3380" s="129">
        <v>2930</v>
      </c>
      <c r="M3380" s="129" t="s">
        <v>141</v>
      </c>
      <c r="N3380" s="129">
        <v>6768.3</v>
      </c>
      <c r="O3380" s="129">
        <v>2.31</v>
      </c>
      <c r="P3380" s="129" t="s">
        <v>283</v>
      </c>
      <c r="Q3380" s="129">
        <v>473683.16</v>
      </c>
      <c r="R3380" s="129" t="s">
        <v>155</v>
      </c>
      <c r="S3380" s="129">
        <v>0</v>
      </c>
    </row>
    <row r="3381" spans="1:19">
      <c r="A3381" s="128">
        <v>43852</v>
      </c>
      <c r="B3381" s="129">
        <v>42022220</v>
      </c>
      <c r="C3381" s="129" t="s">
        <v>777</v>
      </c>
      <c r="D3381" s="129" t="s">
        <v>4210</v>
      </c>
      <c r="E3381" s="129" t="s">
        <v>140</v>
      </c>
      <c r="F3381" s="129" t="s">
        <v>277</v>
      </c>
      <c r="G3381" s="129" t="s">
        <v>296</v>
      </c>
      <c r="H3381" s="129">
        <v>2919.27</v>
      </c>
      <c r="I3381" s="129">
        <v>3525</v>
      </c>
      <c r="J3381" s="129" t="s">
        <v>137</v>
      </c>
      <c r="K3381" s="129">
        <v>0.83</v>
      </c>
      <c r="L3381" s="129">
        <v>3525</v>
      </c>
      <c r="M3381" s="129" t="s">
        <v>141</v>
      </c>
      <c r="N3381" s="129">
        <v>2643.75</v>
      </c>
      <c r="O3381" s="129">
        <v>0.75</v>
      </c>
      <c r="P3381" s="129" t="s">
        <v>142</v>
      </c>
      <c r="Q3381" s="129">
        <v>204203.09</v>
      </c>
      <c r="R3381" s="129" t="s">
        <v>155</v>
      </c>
      <c r="S3381" s="129">
        <v>0</v>
      </c>
    </row>
    <row r="3382" spans="1:19">
      <c r="A3382" s="128">
        <v>43852</v>
      </c>
      <c r="B3382" s="129">
        <v>42022220</v>
      </c>
      <c r="C3382" s="129" t="s">
        <v>779</v>
      </c>
      <c r="D3382" s="129" t="s">
        <v>4210</v>
      </c>
      <c r="E3382" s="129" t="s">
        <v>140</v>
      </c>
      <c r="F3382" s="129" t="s">
        <v>272</v>
      </c>
      <c r="G3382" s="129" t="s">
        <v>298</v>
      </c>
      <c r="H3382" s="129">
        <v>2727.83</v>
      </c>
      <c r="I3382" s="129">
        <v>190</v>
      </c>
      <c r="J3382" s="129" t="s">
        <v>137</v>
      </c>
      <c r="K3382" s="129">
        <v>14.36</v>
      </c>
      <c r="L3382" s="129">
        <v>190</v>
      </c>
      <c r="M3382" s="129" t="s">
        <v>141</v>
      </c>
      <c r="N3382" s="129">
        <v>2460.5</v>
      </c>
      <c r="O3382" s="129">
        <v>12.95</v>
      </c>
      <c r="P3382" s="129" t="s">
        <v>142</v>
      </c>
      <c r="Q3382" s="129">
        <v>190811.78</v>
      </c>
      <c r="R3382" s="129" t="s">
        <v>155</v>
      </c>
      <c r="S3382" s="129">
        <v>0</v>
      </c>
    </row>
    <row r="3383" spans="1:19">
      <c r="A3383" s="128">
        <v>43852</v>
      </c>
      <c r="B3383" s="129">
        <v>42022220</v>
      </c>
      <c r="C3383" s="129" t="s">
        <v>786</v>
      </c>
      <c r="D3383" s="129" t="s">
        <v>4210</v>
      </c>
      <c r="E3383" s="129" t="s">
        <v>140</v>
      </c>
      <c r="F3383" s="129" t="s">
        <v>304</v>
      </c>
      <c r="G3383" s="129" t="s">
        <v>305</v>
      </c>
      <c r="H3383" s="129">
        <v>2982</v>
      </c>
      <c r="I3383" s="129">
        <v>735</v>
      </c>
      <c r="J3383" s="129" t="s">
        <v>137</v>
      </c>
      <c r="K3383" s="129">
        <v>4.0599999999999996</v>
      </c>
      <c r="L3383" s="129">
        <v>735</v>
      </c>
      <c r="M3383" s="129" t="s">
        <v>141</v>
      </c>
      <c r="N3383" s="129">
        <v>2984.1</v>
      </c>
      <c r="O3383" s="129">
        <v>4.0599999999999996</v>
      </c>
      <c r="P3383" s="129" t="s">
        <v>283</v>
      </c>
      <c r="Q3383" s="129">
        <v>208590.93</v>
      </c>
      <c r="R3383" s="129" t="s">
        <v>155</v>
      </c>
      <c r="S3383" s="129">
        <v>0</v>
      </c>
    </row>
    <row r="3384" spans="1:19">
      <c r="A3384" s="128">
        <v>43852</v>
      </c>
      <c r="B3384" s="129">
        <v>42022290</v>
      </c>
      <c r="C3384" s="129" t="s">
        <v>787</v>
      </c>
      <c r="D3384" s="129" t="s">
        <v>4210</v>
      </c>
      <c r="E3384" s="129" t="s">
        <v>140</v>
      </c>
      <c r="F3384" s="129" t="s">
        <v>304</v>
      </c>
      <c r="G3384" s="129" t="s">
        <v>305</v>
      </c>
      <c r="H3384" s="129">
        <v>2957.5</v>
      </c>
      <c r="I3384" s="129">
        <v>350</v>
      </c>
      <c r="J3384" s="129" t="s">
        <v>137</v>
      </c>
      <c r="K3384" s="129">
        <v>8.4499999999999993</v>
      </c>
      <c r="L3384" s="129">
        <v>350</v>
      </c>
      <c r="M3384" s="129" t="s">
        <v>141</v>
      </c>
      <c r="N3384" s="129">
        <v>2957.5</v>
      </c>
      <c r="O3384" s="129">
        <v>8.4499999999999993</v>
      </c>
      <c r="P3384" s="129" t="s">
        <v>283</v>
      </c>
      <c r="Q3384" s="129">
        <v>206877.16</v>
      </c>
      <c r="R3384" s="129" t="s">
        <v>155</v>
      </c>
      <c r="S3384" s="129">
        <v>0</v>
      </c>
    </row>
    <row r="3385" spans="1:19">
      <c r="A3385" s="128">
        <v>43852</v>
      </c>
      <c r="B3385" s="129">
        <v>42022220</v>
      </c>
      <c r="C3385" s="129" t="s">
        <v>795</v>
      </c>
      <c r="D3385" s="129" t="s">
        <v>4210</v>
      </c>
      <c r="E3385" s="129" t="s">
        <v>140</v>
      </c>
      <c r="F3385" s="129" t="s">
        <v>605</v>
      </c>
      <c r="G3385" s="129" t="s">
        <v>769</v>
      </c>
      <c r="H3385" s="129">
        <v>528</v>
      </c>
      <c r="I3385" s="129">
        <v>80</v>
      </c>
      <c r="J3385" s="129" t="s">
        <v>137</v>
      </c>
      <c r="K3385" s="129">
        <v>6.6</v>
      </c>
      <c r="L3385" s="129">
        <v>80</v>
      </c>
      <c r="M3385" s="129" t="s">
        <v>141</v>
      </c>
      <c r="N3385" s="129">
        <v>528</v>
      </c>
      <c r="O3385" s="129">
        <v>6.6</v>
      </c>
      <c r="P3385" s="129" t="s">
        <v>283</v>
      </c>
      <c r="Q3385" s="129">
        <v>36933.589999999997</v>
      </c>
      <c r="R3385" s="129" t="s">
        <v>155</v>
      </c>
      <c r="S3385" s="129">
        <v>0</v>
      </c>
    </row>
    <row r="3386" spans="1:19">
      <c r="A3386" s="128">
        <v>43852</v>
      </c>
      <c r="B3386" s="129">
        <v>42022220</v>
      </c>
      <c r="C3386" s="129" t="s">
        <v>796</v>
      </c>
      <c r="D3386" s="129" t="s">
        <v>4210</v>
      </c>
      <c r="E3386" s="129" t="s">
        <v>140</v>
      </c>
      <c r="F3386" s="129" t="s">
        <v>605</v>
      </c>
      <c r="G3386" s="129" t="s">
        <v>769</v>
      </c>
      <c r="H3386" s="129">
        <v>185.75</v>
      </c>
      <c r="I3386" s="129">
        <v>25</v>
      </c>
      <c r="J3386" s="129" t="s">
        <v>137</v>
      </c>
      <c r="K3386" s="129">
        <v>7.43</v>
      </c>
      <c r="L3386" s="129">
        <v>25</v>
      </c>
      <c r="M3386" s="129" t="s">
        <v>141</v>
      </c>
      <c r="N3386" s="129">
        <v>185.75</v>
      </c>
      <c r="O3386" s="129">
        <v>7.43</v>
      </c>
      <c r="P3386" s="129" t="s">
        <v>283</v>
      </c>
      <c r="Q3386" s="129">
        <v>12992.93</v>
      </c>
      <c r="R3386" s="129" t="s">
        <v>155</v>
      </c>
      <c r="S3386" s="129">
        <v>0</v>
      </c>
    </row>
    <row r="3387" spans="1:19">
      <c r="A3387" s="128">
        <v>43852</v>
      </c>
      <c r="B3387" s="129">
        <v>42022220</v>
      </c>
      <c r="C3387" s="129" t="s">
        <v>797</v>
      </c>
      <c r="D3387" s="129" t="s">
        <v>4210</v>
      </c>
      <c r="E3387" s="129" t="s">
        <v>140</v>
      </c>
      <c r="F3387" s="129" t="s">
        <v>605</v>
      </c>
      <c r="G3387" s="129" t="s">
        <v>769</v>
      </c>
      <c r="H3387" s="129">
        <v>876</v>
      </c>
      <c r="I3387" s="129">
        <v>120</v>
      </c>
      <c r="J3387" s="129" t="s">
        <v>137</v>
      </c>
      <c r="K3387" s="129">
        <v>7.3</v>
      </c>
      <c r="L3387" s="129">
        <v>120</v>
      </c>
      <c r="M3387" s="129" t="s">
        <v>141</v>
      </c>
      <c r="N3387" s="129">
        <v>792</v>
      </c>
      <c r="O3387" s="129">
        <v>6.6</v>
      </c>
      <c r="P3387" s="129" t="s">
        <v>283</v>
      </c>
      <c r="Q3387" s="129">
        <v>61276.17</v>
      </c>
      <c r="R3387" s="129" t="s">
        <v>155</v>
      </c>
      <c r="S3387" s="129">
        <v>0</v>
      </c>
    </row>
    <row r="3388" spans="1:19">
      <c r="A3388" s="128">
        <v>43852</v>
      </c>
      <c r="B3388" s="129">
        <v>42022220</v>
      </c>
      <c r="C3388" s="129" t="s">
        <v>802</v>
      </c>
      <c r="D3388" s="129" t="s">
        <v>4210</v>
      </c>
      <c r="E3388" s="129" t="s">
        <v>140</v>
      </c>
      <c r="F3388" s="129" t="s">
        <v>333</v>
      </c>
      <c r="G3388" s="129" t="s">
        <v>334</v>
      </c>
      <c r="H3388" s="129">
        <v>2294.9</v>
      </c>
      <c r="I3388" s="129">
        <v>180</v>
      </c>
      <c r="J3388" s="129" t="s">
        <v>137</v>
      </c>
      <c r="K3388" s="129">
        <v>12.75</v>
      </c>
      <c r="L3388" s="129">
        <v>180</v>
      </c>
      <c r="M3388" s="129" t="s">
        <v>141</v>
      </c>
      <c r="N3388" s="129">
        <v>2070</v>
      </c>
      <c r="O3388" s="129">
        <v>11.5</v>
      </c>
      <c r="P3388" s="129" t="s">
        <v>142</v>
      </c>
      <c r="Q3388" s="129">
        <v>160528.54</v>
      </c>
      <c r="R3388" s="129" t="s">
        <v>155</v>
      </c>
      <c r="S3388" s="129">
        <v>0</v>
      </c>
    </row>
    <row r="3389" spans="1:19">
      <c r="A3389" s="128">
        <v>43852</v>
      </c>
      <c r="B3389" s="129">
        <v>42022220</v>
      </c>
      <c r="C3389" s="129" t="s">
        <v>803</v>
      </c>
      <c r="D3389" s="129" t="s">
        <v>4210</v>
      </c>
      <c r="E3389" s="129" t="s">
        <v>140</v>
      </c>
      <c r="F3389" s="129" t="s">
        <v>333</v>
      </c>
      <c r="G3389" s="129" t="s">
        <v>334</v>
      </c>
      <c r="H3389" s="129">
        <v>7177.39</v>
      </c>
      <c r="I3389" s="129">
        <v>1079</v>
      </c>
      <c r="J3389" s="129" t="s">
        <v>137</v>
      </c>
      <c r="K3389" s="129">
        <v>6.65</v>
      </c>
      <c r="L3389" s="129">
        <v>1079</v>
      </c>
      <c r="M3389" s="129" t="s">
        <v>141</v>
      </c>
      <c r="N3389" s="129">
        <v>6474</v>
      </c>
      <c r="O3389" s="129">
        <v>6</v>
      </c>
      <c r="P3389" s="129" t="s">
        <v>142</v>
      </c>
      <c r="Q3389" s="129">
        <v>502058.76</v>
      </c>
      <c r="R3389" s="129" t="s">
        <v>155</v>
      </c>
      <c r="S3389" s="129">
        <v>0</v>
      </c>
    </row>
    <row r="3390" spans="1:19">
      <c r="A3390" s="128">
        <v>43852</v>
      </c>
      <c r="B3390" s="129">
        <v>42022220</v>
      </c>
      <c r="C3390" s="129" t="s">
        <v>786</v>
      </c>
      <c r="D3390" s="129" t="s">
        <v>4210</v>
      </c>
      <c r="E3390" s="129" t="s">
        <v>140</v>
      </c>
      <c r="F3390" s="129" t="s">
        <v>304</v>
      </c>
      <c r="G3390" s="129" t="s">
        <v>315</v>
      </c>
      <c r="H3390" s="129">
        <v>5538</v>
      </c>
      <c r="I3390" s="129">
        <v>1365</v>
      </c>
      <c r="J3390" s="129" t="s">
        <v>137</v>
      </c>
      <c r="K3390" s="129">
        <v>4.0599999999999996</v>
      </c>
      <c r="L3390" s="129">
        <v>1365</v>
      </c>
      <c r="M3390" s="129" t="s">
        <v>141</v>
      </c>
      <c r="N3390" s="129">
        <v>5541.9</v>
      </c>
      <c r="O3390" s="129">
        <v>4.0599999999999996</v>
      </c>
      <c r="P3390" s="129" t="s">
        <v>283</v>
      </c>
      <c r="Q3390" s="129">
        <v>387383.13</v>
      </c>
      <c r="R3390" s="129" t="s">
        <v>155</v>
      </c>
      <c r="S3390" s="129">
        <v>0</v>
      </c>
    </row>
    <row r="3391" spans="1:19">
      <c r="A3391" s="128">
        <v>43852</v>
      </c>
      <c r="B3391" s="129">
        <v>42022290</v>
      </c>
      <c r="C3391" s="129" t="s">
        <v>787</v>
      </c>
      <c r="D3391" s="129" t="s">
        <v>4210</v>
      </c>
      <c r="E3391" s="129" t="s">
        <v>140</v>
      </c>
      <c r="F3391" s="129" t="s">
        <v>304</v>
      </c>
      <c r="G3391" s="129" t="s">
        <v>315</v>
      </c>
      <c r="H3391" s="129">
        <v>5492.5</v>
      </c>
      <c r="I3391" s="129">
        <v>650</v>
      </c>
      <c r="J3391" s="129" t="s">
        <v>137</v>
      </c>
      <c r="K3391" s="129">
        <v>8.4499999999999993</v>
      </c>
      <c r="L3391" s="129">
        <v>650</v>
      </c>
      <c r="M3391" s="129" t="s">
        <v>141</v>
      </c>
      <c r="N3391" s="129">
        <v>5492.5</v>
      </c>
      <c r="O3391" s="129">
        <v>8.4499999999999993</v>
      </c>
      <c r="P3391" s="129" t="s">
        <v>283</v>
      </c>
      <c r="Q3391" s="129">
        <v>384200.42</v>
      </c>
      <c r="R3391" s="129" t="s">
        <v>155</v>
      </c>
      <c r="S3391" s="129">
        <v>0</v>
      </c>
    </row>
    <row r="3392" spans="1:19">
      <c r="A3392" s="128">
        <v>43852</v>
      </c>
      <c r="B3392" s="129">
        <v>42022910</v>
      </c>
      <c r="C3392" s="129" t="s">
        <v>812</v>
      </c>
      <c r="D3392" s="129" t="s">
        <v>4210</v>
      </c>
      <c r="E3392" s="129" t="s">
        <v>140</v>
      </c>
      <c r="F3392" s="129" t="s">
        <v>272</v>
      </c>
      <c r="G3392" s="129" t="s">
        <v>298</v>
      </c>
      <c r="H3392" s="129">
        <v>997.78</v>
      </c>
      <c r="I3392" s="129">
        <v>100</v>
      </c>
      <c r="J3392" s="129" t="s">
        <v>137</v>
      </c>
      <c r="K3392" s="129">
        <v>9.98</v>
      </c>
      <c r="L3392" s="129">
        <v>100</v>
      </c>
      <c r="M3392" s="129" t="s">
        <v>141</v>
      </c>
      <c r="N3392" s="129">
        <v>900</v>
      </c>
      <c r="O3392" s="129">
        <v>9</v>
      </c>
      <c r="P3392" s="129" t="s">
        <v>142</v>
      </c>
      <c r="Q3392" s="129">
        <v>69794.990000000005</v>
      </c>
      <c r="R3392" s="129" t="s">
        <v>155</v>
      </c>
      <c r="S3392" s="129">
        <v>0</v>
      </c>
    </row>
    <row r="3393" spans="1:19">
      <c r="A3393" s="128">
        <v>43852</v>
      </c>
      <c r="B3393" s="129">
        <v>42022910</v>
      </c>
      <c r="C3393" s="129" t="s">
        <v>814</v>
      </c>
      <c r="D3393" s="129" t="s">
        <v>4210</v>
      </c>
      <c r="E3393" s="129" t="s">
        <v>140</v>
      </c>
      <c r="F3393" s="129" t="s">
        <v>272</v>
      </c>
      <c r="G3393" s="129" t="s">
        <v>298</v>
      </c>
      <c r="H3393" s="129">
        <v>997.78</v>
      </c>
      <c r="I3393" s="129">
        <v>100</v>
      </c>
      <c r="J3393" s="129" t="s">
        <v>137</v>
      </c>
      <c r="K3393" s="129">
        <v>9.98</v>
      </c>
      <c r="L3393" s="129">
        <v>100</v>
      </c>
      <c r="M3393" s="129" t="s">
        <v>141</v>
      </c>
      <c r="N3393" s="129">
        <v>900</v>
      </c>
      <c r="O3393" s="129">
        <v>9</v>
      </c>
      <c r="P3393" s="129" t="s">
        <v>142</v>
      </c>
      <c r="Q3393" s="129">
        <v>69794.990000000005</v>
      </c>
      <c r="R3393" s="129" t="s">
        <v>155</v>
      </c>
      <c r="S3393" s="129">
        <v>0</v>
      </c>
    </row>
    <row r="3394" spans="1:19">
      <c r="A3394" s="127">
        <v>43852</v>
      </c>
      <c r="B3394" s="2">
        <v>42022110</v>
      </c>
      <c r="C3394" s="2" t="s">
        <v>820</v>
      </c>
      <c r="D3394" s="2" t="s">
        <v>4211</v>
      </c>
      <c r="E3394" s="2" t="s">
        <v>140</v>
      </c>
      <c r="F3394" s="2" t="s">
        <v>304</v>
      </c>
      <c r="G3394" s="2" t="s">
        <v>305</v>
      </c>
      <c r="H3394" s="2">
        <v>27600</v>
      </c>
      <c r="I3394" s="2">
        <v>1150</v>
      </c>
      <c r="J3394" s="2" t="s">
        <v>137</v>
      </c>
      <c r="K3394" s="2">
        <v>24</v>
      </c>
      <c r="L3394" s="2">
        <v>1150</v>
      </c>
      <c r="M3394" s="2" t="s">
        <v>141</v>
      </c>
      <c r="N3394" s="2">
        <v>27600</v>
      </c>
      <c r="O3394" s="2">
        <v>24</v>
      </c>
      <c r="P3394" s="2" t="s">
        <v>283</v>
      </c>
      <c r="Q3394" s="2">
        <v>1930620</v>
      </c>
      <c r="R3394" s="2" t="s">
        <v>155</v>
      </c>
      <c r="S3394">
        <v>0</v>
      </c>
    </row>
    <row r="3395" spans="1:19">
      <c r="A3395" s="128">
        <v>43852</v>
      </c>
      <c r="B3395" s="129">
        <v>42022220</v>
      </c>
      <c r="C3395" s="129" t="s">
        <v>823</v>
      </c>
      <c r="D3395" s="129" t="s">
        <v>4210</v>
      </c>
      <c r="E3395" s="129" t="s">
        <v>140</v>
      </c>
      <c r="F3395" s="129" t="s">
        <v>605</v>
      </c>
      <c r="G3395" s="129" t="s">
        <v>769</v>
      </c>
      <c r="H3395" s="129">
        <v>528</v>
      </c>
      <c r="I3395" s="129">
        <v>80</v>
      </c>
      <c r="J3395" s="129" t="s">
        <v>137</v>
      </c>
      <c r="K3395" s="129">
        <v>6.6</v>
      </c>
      <c r="L3395" s="129">
        <v>80</v>
      </c>
      <c r="M3395" s="129" t="s">
        <v>141</v>
      </c>
      <c r="N3395" s="129">
        <v>528</v>
      </c>
      <c r="O3395" s="129">
        <v>6.6</v>
      </c>
      <c r="P3395" s="129" t="s">
        <v>283</v>
      </c>
      <c r="Q3395" s="129">
        <v>36933.589999999997</v>
      </c>
      <c r="R3395" s="129" t="s">
        <v>155</v>
      </c>
      <c r="S3395" s="129">
        <v>0</v>
      </c>
    </row>
    <row r="3396" spans="1:19">
      <c r="A3396" s="128">
        <v>43852</v>
      </c>
      <c r="B3396" s="129">
        <v>42022220</v>
      </c>
      <c r="C3396" s="129" t="s">
        <v>824</v>
      </c>
      <c r="D3396" s="129" t="s">
        <v>4210</v>
      </c>
      <c r="E3396" s="129" t="s">
        <v>140</v>
      </c>
      <c r="F3396" s="129" t="s">
        <v>605</v>
      </c>
      <c r="G3396" s="129" t="s">
        <v>769</v>
      </c>
      <c r="H3396" s="129">
        <v>876</v>
      </c>
      <c r="I3396" s="129">
        <v>120</v>
      </c>
      <c r="J3396" s="129" t="s">
        <v>137</v>
      </c>
      <c r="K3396" s="129">
        <v>7.3</v>
      </c>
      <c r="L3396" s="129">
        <v>120</v>
      </c>
      <c r="M3396" s="129" t="s">
        <v>141</v>
      </c>
      <c r="N3396" s="129">
        <v>792</v>
      </c>
      <c r="O3396" s="129">
        <v>6.6</v>
      </c>
      <c r="P3396" s="129" t="s">
        <v>283</v>
      </c>
      <c r="Q3396" s="129">
        <v>61276.17</v>
      </c>
      <c r="R3396" s="129" t="s">
        <v>155</v>
      </c>
      <c r="S3396" s="129">
        <v>0</v>
      </c>
    </row>
    <row r="3397" spans="1:19">
      <c r="A3397" s="128">
        <v>43852</v>
      </c>
      <c r="B3397" s="129">
        <v>42022220</v>
      </c>
      <c r="C3397" s="129" t="s">
        <v>825</v>
      </c>
      <c r="D3397" s="129" t="s">
        <v>4210</v>
      </c>
      <c r="E3397" s="129" t="s">
        <v>140</v>
      </c>
      <c r="F3397" s="129" t="s">
        <v>605</v>
      </c>
      <c r="G3397" s="129" t="s">
        <v>769</v>
      </c>
      <c r="H3397" s="129">
        <v>792</v>
      </c>
      <c r="I3397" s="129">
        <v>120</v>
      </c>
      <c r="J3397" s="129" t="s">
        <v>137</v>
      </c>
      <c r="K3397" s="129">
        <v>6.6</v>
      </c>
      <c r="L3397" s="129">
        <v>120</v>
      </c>
      <c r="M3397" s="129" t="s">
        <v>141</v>
      </c>
      <c r="N3397" s="129">
        <v>792</v>
      </c>
      <c r="O3397" s="129">
        <v>6.6</v>
      </c>
      <c r="P3397" s="129" t="s">
        <v>283</v>
      </c>
      <c r="Q3397" s="129">
        <v>55400.54</v>
      </c>
      <c r="R3397" s="129" t="s">
        <v>155</v>
      </c>
      <c r="S3397" s="129">
        <v>0</v>
      </c>
    </row>
    <row r="3398" spans="1:19">
      <c r="A3398" s="128">
        <v>43852</v>
      </c>
      <c r="B3398" s="129">
        <v>42022220</v>
      </c>
      <c r="C3398" s="129" t="s">
        <v>826</v>
      </c>
      <c r="D3398" s="129" t="s">
        <v>4210</v>
      </c>
      <c r="E3398" s="129" t="s">
        <v>140</v>
      </c>
      <c r="F3398" s="129" t="s">
        <v>605</v>
      </c>
      <c r="G3398" s="129" t="s">
        <v>769</v>
      </c>
      <c r="H3398" s="129">
        <v>792</v>
      </c>
      <c r="I3398" s="129">
        <v>120</v>
      </c>
      <c r="J3398" s="129" t="s">
        <v>137</v>
      </c>
      <c r="K3398" s="129">
        <v>6.6</v>
      </c>
      <c r="L3398" s="129">
        <v>120</v>
      </c>
      <c r="M3398" s="129" t="s">
        <v>141</v>
      </c>
      <c r="N3398" s="129">
        <v>792</v>
      </c>
      <c r="O3398" s="129">
        <v>6.6</v>
      </c>
      <c r="P3398" s="129" t="s">
        <v>283</v>
      </c>
      <c r="Q3398" s="129">
        <v>55400.54</v>
      </c>
      <c r="R3398" s="129" t="s">
        <v>155</v>
      </c>
      <c r="S3398" s="129">
        <v>0</v>
      </c>
    </row>
    <row r="3399" spans="1:19">
      <c r="A3399" s="128">
        <v>43852</v>
      </c>
      <c r="B3399" s="129">
        <v>42022220</v>
      </c>
      <c r="C3399" s="129" t="s">
        <v>827</v>
      </c>
      <c r="D3399" s="129" t="s">
        <v>4210</v>
      </c>
      <c r="E3399" s="129" t="s">
        <v>140</v>
      </c>
      <c r="F3399" s="129" t="s">
        <v>277</v>
      </c>
      <c r="G3399" s="129" t="s">
        <v>296</v>
      </c>
      <c r="H3399" s="129">
        <v>39789.96</v>
      </c>
      <c r="I3399" s="129">
        <v>50000</v>
      </c>
      <c r="J3399" s="129" t="s">
        <v>137</v>
      </c>
      <c r="K3399" s="129">
        <v>0.8</v>
      </c>
      <c r="L3399" s="129">
        <v>50000</v>
      </c>
      <c r="M3399" s="129" t="s">
        <v>141</v>
      </c>
      <c r="N3399" s="129">
        <v>40000</v>
      </c>
      <c r="O3399" s="129">
        <v>0.8</v>
      </c>
      <c r="P3399" s="129" t="s">
        <v>283</v>
      </c>
      <c r="Q3399" s="129">
        <v>2783307.97</v>
      </c>
      <c r="R3399" s="129" t="s">
        <v>155</v>
      </c>
      <c r="S3399" s="129">
        <v>0</v>
      </c>
    </row>
    <row r="3400" spans="1:19">
      <c r="A3400" s="128">
        <v>43852</v>
      </c>
      <c r="B3400" s="129">
        <v>42022220</v>
      </c>
      <c r="C3400" s="129" t="s">
        <v>829</v>
      </c>
      <c r="D3400" s="129" t="s">
        <v>4210</v>
      </c>
      <c r="E3400" s="129" t="s">
        <v>140</v>
      </c>
      <c r="F3400" s="129" t="s">
        <v>277</v>
      </c>
      <c r="G3400" s="129" t="s">
        <v>296</v>
      </c>
      <c r="H3400" s="129">
        <v>53294.32</v>
      </c>
      <c r="I3400" s="129">
        <v>55800</v>
      </c>
      <c r="J3400" s="129" t="s">
        <v>137</v>
      </c>
      <c r="K3400" s="129">
        <v>0.96</v>
      </c>
      <c r="L3400" s="129">
        <v>55800</v>
      </c>
      <c r="M3400" s="129" t="s">
        <v>141</v>
      </c>
      <c r="N3400" s="129">
        <v>53568</v>
      </c>
      <c r="O3400" s="129">
        <v>0.96</v>
      </c>
      <c r="P3400" s="129" t="s">
        <v>283</v>
      </c>
      <c r="Q3400" s="129">
        <v>3727937.66</v>
      </c>
      <c r="R3400" s="129" t="s">
        <v>155</v>
      </c>
      <c r="S3400" s="129">
        <v>0</v>
      </c>
    </row>
    <row r="3401" spans="1:19">
      <c r="A3401" s="128">
        <v>43852</v>
      </c>
      <c r="B3401" s="129">
        <v>42022220</v>
      </c>
      <c r="C3401" s="129" t="s">
        <v>830</v>
      </c>
      <c r="D3401" s="129" t="s">
        <v>4210</v>
      </c>
      <c r="E3401" s="129" t="s">
        <v>140</v>
      </c>
      <c r="F3401" s="129" t="s">
        <v>277</v>
      </c>
      <c r="G3401" s="129" t="s">
        <v>296</v>
      </c>
      <c r="H3401" s="129">
        <v>6208.43</v>
      </c>
      <c r="I3401" s="129">
        <v>10000</v>
      </c>
      <c r="J3401" s="129" t="s">
        <v>137</v>
      </c>
      <c r="K3401" s="129">
        <v>0.62</v>
      </c>
      <c r="L3401" s="129">
        <v>10000</v>
      </c>
      <c r="M3401" s="129" t="s">
        <v>141</v>
      </c>
      <c r="N3401" s="129">
        <v>5600</v>
      </c>
      <c r="O3401" s="129">
        <v>0.56000000000000005</v>
      </c>
      <c r="P3401" s="129" t="s">
        <v>142</v>
      </c>
      <c r="Q3401" s="129">
        <v>434280</v>
      </c>
      <c r="R3401" s="129" t="s">
        <v>155</v>
      </c>
      <c r="S3401" s="129">
        <v>0</v>
      </c>
    </row>
    <row r="3402" spans="1:19">
      <c r="A3402" s="128">
        <v>43852</v>
      </c>
      <c r="B3402" s="129">
        <v>42022220</v>
      </c>
      <c r="C3402" s="129" t="s">
        <v>831</v>
      </c>
      <c r="D3402" s="129" t="s">
        <v>4210</v>
      </c>
      <c r="E3402" s="129" t="s">
        <v>140</v>
      </c>
      <c r="F3402" s="129" t="s">
        <v>304</v>
      </c>
      <c r="G3402" s="129" t="s">
        <v>305</v>
      </c>
      <c r="H3402" s="129">
        <v>27.16</v>
      </c>
      <c r="I3402" s="129">
        <v>10</v>
      </c>
      <c r="J3402" s="129" t="s">
        <v>137</v>
      </c>
      <c r="K3402" s="129">
        <v>2.72</v>
      </c>
      <c r="L3402" s="129">
        <v>10</v>
      </c>
      <c r="M3402" s="129" t="s">
        <v>141</v>
      </c>
      <c r="N3402" s="129">
        <v>24.5</v>
      </c>
      <c r="O3402" s="129">
        <v>2.4500000000000002</v>
      </c>
      <c r="P3402" s="129" t="s">
        <v>142</v>
      </c>
      <c r="Q3402" s="129">
        <v>1899.98</v>
      </c>
      <c r="R3402" s="129" t="s">
        <v>155</v>
      </c>
      <c r="S3402" s="129">
        <v>0</v>
      </c>
    </row>
    <row r="3403" spans="1:19">
      <c r="A3403" s="128">
        <v>43852</v>
      </c>
      <c r="B3403" s="129">
        <v>42022220</v>
      </c>
      <c r="C3403" s="129" t="s">
        <v>832</v>
      </c>
      <c r="D3403" s="129" t="s">
        <v>4210</v>
      </c>
      <c r="E3403" s="129" t="s">
        <v>140</v>
      </c>
      <c r="F3403" s="129" t="s">
        <v>277</v>
      </c>
      <c r="G3403" s="129" t="s">
        <v>296</v>
      </c>
      <c r="H3403" s="129">
        <v>4708.55</v>
      </c>
      <c r="I3403" s="129">
        <v>4950</v>
      </c>
      <c r="J3403" s="129" t="s">
        <v>137</v>
      </c>
      <c r="K3403" s="129">
        <v>0.95</v>
      </c>
      <c r="L3403" s="129">
        <v>4950</v>
      </c>
      <c r="M3403" s="129" t="s">
        <v>141</v>
      </c>
      <c r="N3403" s="129">
        <v>4257</v>
      </c>
      <c r="O3403" s="129">
        <v>0.86</v>
      </c>
      <c r="P3403" s="129" t="s">
        <v>142</v>
      </c>
      <c r="Q3403" s="129">
        <v>329362.74</v>
      </c>
      <c r="R3403" s="129" t="s">
        <v>155</v>
      </c>
      <c r="S3403" s="129">
        <v>0</v>
      </c>
    </row>
    <row r="3404" spans="1:19">
      <c r="A3404" s="128">
        <v>43852</v>
      </c>
      <c r="B3404" s="129">
        <v>42022220</v>
      </c>
      <c r="C3404" s="129" t="s">
        <v>410</v>
      </c>
      <c r="D3404" s="129" t="s">
        <v>4210</v>
      </c>
      <c r="E3404" s="129" t="s">
        <v>140</v>
      </c>
      <c r="F3404" s="129" t="s">
        <v>304</v>
      </c>
      <c r="G3404" s="129" t="s">
        <v>305</v>
      </c>
      <c r="H3404" s="129">
        <v>686.36</v>
      </c>
      <c r="I3404" s="129">
        <v>290</v>
      </c>
      <c r="J3404" s="129" t="s">
        <v>137</v>
      </c>
      <c r="K3404" s="129">
        <v>2.37</v>
      </c>
      <c r="L3404" s="129">
        <v>290</v>
      </c>
      <c r="M3404" s="129" t="s">
        <v>141</v>
      </c>
      <c r="N3404" s="129">
        <v>687.3</v>
      </c>
      <c r="O3404" s="129">
        <v>2.37</v>
      </c>
      <c r="P3404" s="129" t="s">
        <v>283</v>
      </c>
      <c r="Q3404" s="129">
        <v>48011.23</v>
      </c>
      <c r="R3404" s="129" t="s">
        <v>155</v>
      </c>
      <c r="S3404" s="129">
        <v>0</v>
      </c>
    </row>
    <row r="3405" spans="1:19">
      <c r="A3405" s="128">
        <v>43852</v>
      </c>
      <c r="B3405" s="129">
        <v>42022290</v>
      </c>
      <c r="C3405" s="129" t="s">
        <v>837</v>
      </c>
      <c r="D3405" s="129" t="s">
        <v>4210</v>
      </c>
      <c r="E3405" s="129" t="s">
        <v>140</v>
      </c>
      <c r="F3405" s="129" t="s">
        <v>333</v>
      </c>
      <c r="G3405" s="129" t="s">
        <v>334</v>
      </c>
      <c r="H3405" s="129">
        <v>5072.07</v>
      </c>
      <c r="I3405" s="129">
        <v>305</v>
      </c>
      <c r="J3405" s="129" t="s">
        <v>137</v>
      </c>
      <c r="K3405" s="129">
        <v>16.63</v>
      </c>
      <c r="L3405" s="129">
        <v>305</v>
      </c>
      <c r="M3405" s="129" t="s">
        <v>141</v>
      </c>
      <c r="N3405" s="129">
        <v>4575</v>
      </c>
      <c r="O3405" s="129">
        <v>15</v>
      </c>
      <c r="P3405" s="129" t="s">
        <v>142</v>
      </c>
      <c r="Q3405" s="129">
        <v>354791.34</v>
      </c>
      <c r="R3405" s="129" t="s">
        <v>155</v>
      </c>
      <c r="S3405" s="129">
        <v>0</v>
      </c>
    </row>
    <row r="3406" spans="1:19">
      <c r="A3406" s="128">
        <v>43852</v>
      </c>
      <c r="B3406" s="129">
        <v>42022220</v>
      </c>
      <c r="C3406" s="129" t="s">
        <v>838</v>
      </c>
      <c r="D3406" s="129" t="s">
        <v>4210</v>
      </c>
      <c r="E3406" s="129" t="s">
        <v>271</v>
      </c>
      <c r="F3406" s="129" t="s">
        <v>139</v>
      </c>
      <c r="G3406" s="129" t="s">
        <v>681</v>
      </c>
      <c r="H3406" s="129">
        <v>6319.3</v>
      </c>
      <c r="I3406" s="129">
        <v>3000</v>
      </c>
      <c r="J3406" s="129" t="s">
        <v>137</v>
      </c>
      <c r="K3406" s="129">
        <v>2.11</v>
      </c>
      <c r="L3406" s="129">
        <v>3000</v>
      </c>
      <c r="M3406" s="129" t="s">
        <v>141</v>
      </c>
      <c r="N3406" s="129">
        <v>6330</v>
      </c>
      <c r="O3406" s="129">
        <v>2.11</v>
      </c>
      <c r="P3406" s="129" t="s">
        <v>283</v>
      </c>
      <c r="Q3406" s="129">
        <v>442034.89</v>
      </c>
      <c r="R3406" s="129" t="s">
        <v>275</v>
      </c>
      <c r="S3406" s="129">
        <v>0</v>
      </c>
    </row>
    <row r="3407" spans="1:19">
      <c r="A3407" s="128">
        <v>43852</v>
      </c>
      <c r="B3407" s="129">
        <v>42022220</v>
      </c>
      <c r="C3407" s="129" t="s">
        <v>839</v>
      </c>
      <c r="D3407" s="129" t="s">
        <v>4210</v>
      </c>
      <c r="E3407" s="129" t="s">
        <v>271</v>
      </c>
      <c r="F3407" s="129" t="s">
        <v>139</v>
      </c>
      <c r="G3407" s="129" t="s">
        <v>681</v>
      </c>
      <c r="H3407" s="129">
        <v>7538.81</v>
      </c>
      <c r="I3407" s="129">
        <v>4000</v>
      </c>
      <c r="J3407" s="129" t="s">
        <v>137</v>
      </c>
      <c r="K3407" s="129">
        <v>1.88</v>
      </c>
      <c r="L3407" s="129">
        <v>4000</v>
      </c>
      <c r="M3407" s="129" t="s">
        <v>141</v>
      </c>
      <c r="N3407" s="129">
        <v>7520</v>
      </c>
      <c r="O3407" s="129">
        <v>1.88</v>
      </c>
      <c r="P3407" s="129" t="s">
        <v>283</v>
      </c>
      <c r="Q3407" s="129">
        <v>527339.9</v>
      </c>
      <c r="R3407" s="129" t="s">
        <v>275</v>
      </c>
      <c r="S3407" s="129">
        <v>0</v>
      </c>
    </row>
    <row r="3408" spans="1:19">
      <c r="A3408" s="128">
        <v>43852</v>
      </c>
      <c r="B3408" s="129">
        <v>42022220</v>
      </c>
      <c r="C3408" s="129" t="s">
        <v>840</v>
      </c>
      <c r="D3408" s="129" t="s">
        <v>4210</v>
      </c>
      <c r="E3408" s="129" t="s">
        <v>271</v>
      </c>
      <c r="F3408" s="129" t="s">
        <v>272</v>
      </c>
      <c r="G3408" s="129" t="s">
        <v>273</v>
      </c>
      <c r="H3408" s="129">
        <v>1875.83</v>
      </c>
      <c r="I3408" s="129">
        <v>1200</v>
      </c>
      <c r="J3408" s="129" t="s">
        <v>274</v>
      </c>
      <c r="K3408" s="129">
        <v>1.56</v>
      </c>
      <c r="L3408" s="129">
        <v>1200</v>
      </c>
      <c r="M3408" s="129" t="s">
        <v>274</v>
      </c>
      <c r="N3408" s="129">
        <v>1872</v>
      </c>
      <c r="O3408" s="129">
        <v>1.56</v>
      </c>
      <c r="P3408" s="129" t="s">
        <v>283</v>
      </c>
      <c r="Q3408" s="129">
        <v>131214.6</v>
      </c>
      <c r="R3408" s="129" t="s">
        <v>275</v>
      </c>
      <c r="S3408" s="129">
        <v>0</v>
      </c>
    </row>
    <row r="3409" spans="1:19">
      <c r="A3409" s="128">
        <v>43852</v>
      </c>
      <c r="B3409" s="129">
        <v>42022910</v>
      </c>
      <c r="C3409" s="129" t="s">
        <v>843</v>
      </c>
      <c r="D3409" s="129" t="s">
        <v>4210</v>
      </c>
      <c r="E3409" s="129" t="s">
        <v>140</v>
      </c>
      <c r="F3409" s="129" t="s">
        <v>272</v>
      </c>
      <c r="G3409" s="129" t="s">
        <v>298</v>
      </c>
      <c r="H3409" s="129">
        <v>997.78</v>
      </c>
      <c r="I3409" s="129">
        <v>100</v>
      </c>
      <c r="J3409" s="129" t="s">
        <v>137</v>
      </c>
      <c r="K3409" s="129">
        <v>9.98</v>
      </c>
      <c r="L3409" s="129">
        <v>100</v>
      </c>
      <c r="M3409" s="129" t="s">
        <v>141</v>
      </c>
      <c r="N3409" s="129">
        <v>900</v>
      </c>
      <c r="O3409" s="129">
        <v>9</v>
      </c>
      <c r="P3409" s="129" t="s">
        <v>142</v>
      </c>
      <c r="Q3409" s="129">
        <v>69794.990000000005</v>
      </c>
      <c r="R3409" s="129" t="s">
        <v>155</v>
      </c>
      <c r="S3409" s="129">
        <v>0</v>
      </c>
    </row>
    <row r="3410" spans="1:19">
      <c r="A3410" s="128">
        <v>43852</v>
      </c>
      <c r="B3410" s="129">
        <v>42022910</v>
      </c>
      <c r="C3410" s="129" t="s">
        <v>844</v>
      </c>
      <c r="D3410" s="129" t="s">
        <v>4210</v>
      </c>
      <c r="E3410" s="129" t="s">
        <v>140</v>
      </c>
      <c r="F3410" s="129" t="s">
        <v>272</v>
      </c>
      <c r="G3410" s="129" t="s">
        <v>298</v>
      </c>
      <c r="H3410" s="129">
        <v>997.78</v>
      </c>
      <c r="I3410" s="129">
        <v>100</v>
      </c>
      <c r="J3410" s="129" t="s">
        <v>137</v>
      </c>
      <c r="K3410" s="129">
        <v>9.98</v>
      </c>
      <c r="L3410" s="129">
        <v>100</v>
      </c>
      <c r="M3410" s="129" t="s">
        <v>141</v>
      </c>
      <c r="N3410" s="129">
        <v>900</v>
      </c>
      <c r="O3410" s="129">
        <v>9</v>
      </c>
      <c r="P3410" s="129" t="s">
        <v>142</v>
      </c>
      <c r="Q3410" s="129">
        <v>69794.990000000005</v>
      </c>
      <c r="R3410" s="129" t="s">
        <v>155</v>
      </c>
      <c r="S3410" s="129">
        <v>0</v>
      </c>
    </row>
    <row r="3411" spans="1:19">
      <c r="A3411" s="128">
        <v>43852</v>
      </c>
      <c r="B3411" s="129">
        <v>42022220</v>
      </c>
      <c r="C3411" s="129" t="s">
        <v>410</v>
      </c>
      <c r="D3411" s="129" t="s">
        <v>4210</v>
      </c>
      <c r="E3411" s="129" t="s">
        <v>140</v>
      </c>
      <c r="F3411" s="129" t="s">
        <v>304</v>
      </c>
      <c r="G3411" s="129" t="s">
        <v>315</v>
      </c>
      <c r="H3411" s="129">
        <v>1449</v>
      </c>
      <c r="I3411" s="129">
        <v>285</v>
      </c>
      <c r="J3411" s="129" t="s">
        <v>137</v>
      </c>
      <c r="K3411" s="129">
        <v>5.08</v>
      </c>
      <c r="L3411" s="129">
        <v>285</v>
      </c>
      <c r="M3411" s="129" t="s">
        <v>141</v>
      </c>
      <c r="N3411" s="129">
        <v>1447.8</v>
      </c>
      <c r="O3411" s="129">
        <v>5.08</v>
      </c>
      <c r="P3411" s="129" t="s">
        <v>283</v>
      </c>
      <c r="Q3411" s="129">
        <v>101357.73</v>
      </c>
      <c r="R3411" s="129" t="s">
        <v>155</v>
      </c>
      <c r="S3411" s="129">
        <v>0</v>
      </c>
    </row>
    <row r="3412" spans="1:19">
      <c r="A3412" s="128">
        <v>43851</v>
      </c>
      <c r="B3412" s="129">
        <v>42022220</v>
      </c>
      <c r="C3412" s="129" t="s">
        <v>853</v>
      </c>
      <c r="D3412" s="129" t="s">
        <v>4210</v>
      </c>
      <c r="E3412" s="129" t="s">
        <v>854</v>
      </c>
      <c r="F3412" s="129" t="s">
        <v>49</v>
      </c>
      <c r="G3412" s="129" t="s">
        <v>313</v>
      </c>
      <c r="H3412" s="129">
        <v>3454.32</v>
      </c>
      <c r="I3412" s="129">
        <v>1556</v>
      </c>
      <c r="J3412" s="129" t="s">
        <v>137</v>
      </c>
      <c r="K3412" s="129">
        <v>2.2200000000000002</v>
      </c>
      <c r="L3412" s="129">
        <v>1556</v>
      </c>
      <c r="M3412" s="129" t="s">
        <v>141</v>
      </c>
      <c r="N3412" s="129">
        <v>3454.32</v>
      </c>
      <c r="O3412" s="129">
        <v>2.2200000000000002</v>
      </c>
      <c r="P3412" s="129" t="s">
        <v>283</v>
      </c>
      <c r="Q3412" s="129">
        <v>241629.68</v>
      </c>
      <c r="R3412" s="129" t="s">
        <v>155</v>
      </c>
      <c r="S3412" s="129">
        <v>0</v>
      </c>
    </row>
    <row r="3413" spans="1:19">
      <c r="A3413" s="128">
        <v>43851</v>
      </c>
      <c r="B3413" s="129">
        <v>42022290</v>
      </c>
      <c r="C3413" s="129" t="s">
        <v>856</v>
      </c>
      <c r="D3413" s="129" t="s">
        <v>4210</v>
      </c>
      <c r="E3413" s="129" t="s">
        <v>140</v>
      </c>
      <c r="F3413" s="129" t="s">
        <v>277</v>
      </c>
      <c r="G3413" s="129" t="s">
        <v>293</v>
      </c>
      <c r="H3413" s="129">
        <v>738.1</v>
      </c>
      <c r="I3413" s="129">
        <v>200</v>
      </c>
      <c r="J3413" s="129" t="s">
        <v>137</v>
      </c>
      <c r="K3413" s="129">
        <v>3.69</v>
      </c>
      <c r="L3413" s="129">
        <v>200</v>
      </c>
      <c r="M3413" s="129" t="s">
        <v>141</v>
      </c>
      <c r="N3413" s="129">
        <v>680</v>
      </c>
      <c r="O3413" s="129">
        <v>3.4</v>
      </c>
      <c r="P3413" s="129" t="s">
        <v>142</v>
      </c>
      <c r="Q3413" s="129">
        <v>51629.86</v>
      </c>
      <c r="R3413" s="129" t="s">
        <v>155</v>
      </c>
      <c r="S3413" s="129">
        <v>0</v>
      </c>
    </row>
    <row r="3414" spans="1:19">
      <c r="A3414" s="128">
        <v>43851</v>
      </c>
      <c r="B3414" s="129">
        <v>42022220</v>
      </c>
      <c r="C3414" s="129" t="s">
        <v>857</v>
      </c>
      <c r="D3414" s="129" t="s">
        <v>4210</v>
      </c>
      <c r="E3414" s="129" t="s">
        <v>140</v>
      </c>
      <c r="F3414" s="129" t="s">
        <v>285</v>
      </c>
      <c r="G3414" s="129" t="s">
        <v>858</v>
      </c>
      <c r="H3414" s="129">
        <v>20973.82</v>
      </c>
      <c r="I3414" s="129">
        <v>4049</v>
      </c>
      <c r="J3414" s="129" t="s">
        <v>137</v>
      </c>
      <c r="K3414" s="129">
        <v>5.18</v>
      </c>
      <c r="L3414" s="129">
        <v>4049</v>
      </c>
      <c r="M3414" s="129" t="s">
        <v>141</v>
      </c>
      <c r="N3414" s="129">
        <v>20973.82</v>
      </c>
      <c r="O3414" s="129">
        <v>5.18</v>
      </c>
      <c r="P3414" s="129" t="s">
        <v>283</v>
      </c>
      <c r="Q3414" s="129">
        <v>1467118.51</v>
      </c>
      <c r="R3414" s="129" t="s">
        <v>155</v>
      </c>
      <c r="S3414" s="129">
        <v>0</v>
      </c>
    </row>
    <row r="3415" spans="1:19">
      <c r="A3415" s="128">
        <v>43851</v>
      </c>
      <c r="B3415" s="129">
        <v>42022220</v>
      </c>
      <c r="C3415" s="129" t="s">
        <v>859</v>
      </c>
      <c r="D3415" s="129" t="s">
        <v>4210</v>
      </c>
      <c r="E3415" s="129" t="s">
        <v>140</v>
      </c>
      <c r="F3415" s="129" t="s">
        <v>285</v>
      </c>
      <c r="G3415" s="129" t="s">
        <v>858</v>
      </c>
      <c r="H3415" s="129">
        <v>3323.16</v>
      </c>
      <c r="I3415" s="129">
        <v>459</v>
      </c>
      <c r="J3415" s="129" t="s">
        <v>137</v>
      </c>
      <c r="K3415" s="129">
        <v>7.24</v>
      </c>
      <c r="L3415" s="129">
        <v>459</v>
      </c>
      <c r="M3415" s="129" t="s">
        <v>141</v>
      </c>
      <c r="N3415" s="129">
        <v>3323.16</v>
      </c>
      <c r="O3415" s="129">
        <v>7.24</v>
      </c>
      <c r="P3415" s="129" t="s">
        <v>283</v>
      </c>
      <c r="Q3415" s="129">
        <v>232455.15</v>
      </c>
      <c r="R3415" s="129" t="s">
        <v>155</v>
      </c>
      <c r="S3415" s="129">
        <v>0</v>
      </c>
    </row>
    <row r="3416" spans="1:19">
      <c r="A3416" s="128">
        <v>43851</v>
      </c>
      <c r="B3416" s="129">
        <v>42022220</v>
      </c>
      <c r="C3416" s="129" t="s">
        <v>860</v>
      </c>
      <c r="D3416" s="129" t="s">
        <v>4210</v>
      </c>
      <c r="E3416" s="129" t="s">
        <v>140</v>
      </c>
      <c r="F3416" s="129" t="s">
        <v>285</v>
      </c>
      <c r="G3416" s="129" t="s">
        <v>858</v>
      </c>
      <c r="H3416" s="129">
        <v>10775.7</v>
      </c>
      <c r="I3416" s="129">
        <v>1535</v>
      </c>
      <c r="J3416" s="129" t="s">
        <v>137</v>
      </c>
      <c r="K3416" s="129">
        <v>7.02</v>
      </c>
      <c r="L3416" s="129">
        <v>1535</v>
      </c>
      <c r="M3416" s="129" t="s">
        <v>141</v>
      </c>
      <c r="N3416" s="129">
        <v>10775.7</v>
      </c>
      <c r="O3416" s="129">
        <v>7.02</v>
      </c>
      <c r="P3416" s="129" t="s">
        <v>283</v>
      </c>
      <c r="Q3416" s="129">
        <v>753760.07</v>
      </c>
      <c r="R3416" s="129" t="s">
        <v>155</v>
      </c>
      <c r="S3416" s="129">
        <v>0</v>
      </c>
    </row>
    <row r="3417" spans="1:19">
      <c r="A3417" s="128">
        <v>43851</v>
      </c>
      <c r="B3417" s="129">
        <v>42022220</v>
      </c>
      <c r="C3417" s="129" t="s">
        <v>861</v>
      </c>
      <c r="D3417" s="129" t="s">
        <v>4210</v>
      </c>
      <c r="E3417" s="129" t="s">
        <v>140</v>
      </c>
      <c r="F3417" s="129" t="s">
        <v>285</v>
      </c>
      <c r="G3417" s="129" t="s">
        <v>858</v>
      </c>
      <c r="H3417" s="129">
        <v>5523.13</v>
      </c>
      <c r="I3417" s="129">
        <v>613</v>
      </c>
      <c r="J3417" s="129" t="s">
        <v>137</v>
      </c>
      <c r="K3417" s="129">
        <v>9.01</v>
      </c>
      <c r="L3417" s="129">
        <v>613</v>
      </c>
      <c r="M3417" s="129" t="s">
        <v>141</v>
      </c>
      <c r="N3417" s="129">
        <v>5523.13</v>
      </c>
      <c r="O3417" s="129">
        <v>9.01</v>
      </c>
      <c r="P3417" s="129" t="s">
        <v>283</v>
      </c>
      <c r="Q3417" s="129">
        <v>386343.04</v>
      </c>
      <c r="R3417" s="129" t="s">
        <v>155</v>
      </c>
      <c r="S3417" s="129">
        <v>0</v>
      </c>
    </row>
    <row r="3418" spans="1:19">
      <c r="A3418" s="128">
        <v>43851</v>
      </c>
      <c r="B3418" s="129">
        <v>42022290</v>
      </c>
      <c r="C3418" s="129" t="s">
        <v>862</v>
      </c>
      <c r="D3418" s="129" t="s">
        <v>4210</v>
      </c>
      <c r="E3418" s="129" t="s">
        <v>140</v>
      </c>
      <c r="F3418" s="129" t="s">
        <v>285</v>
      </c>
      <c r="G3418" s="129" t="s">
        <v>858</v>
      </c>
      <c r="H3418" s="129">
        <v>1881.9</v>
      </c>
      <c r="I3418" s="129">
        <v>459</v>
      </c>
      <c r="J3418" s="129" t="s">
        <v>137</v>
      </c>
      <c r="K3418" s="129">
        <v>4.0999999999999996</v>
      </c>
      <c r="L3418" s="129">
        <v>459</v>
      </c>
      <c r="M3418" s="129" t="s">
        <v>141</v>
      </c>
      <c r="N3418" s="129">
        <v>1881.9</v>
      </c>
      <c r="O3418" s="129">
        <v>4.0999999999999996</v>
      </c>
      <c r="P3418" s="129" t="s">
        <v>283</v>
      </c>
      <c r="Q3418" s="129">
        <v>131638.81</v>
      </c>
      <c r="R3418" s="129" t="s">
        <v>155</v>
      </c>
      <c r="S3418" s="129">
        <v>0</v>
      </c>
    </row>
    <row r="3419" spans="1:19">
      <c r="A3419" s="128">
        <v>43851</v>
      </c>
      <c r="B3419" s="129">
        <v>42022290</v>
      </c>
      <c r="C3419" s="129" t="s">
        <v>863</v>
      </c>
      <c r="D3419" s="129" t="s">
        <v>4210</v>
      </c>
      <c r="E3419" s="129" t="s">
        <v>140</v>
      </c>
      <c r="F3419" s="129" t="s">
        <v>285</v>
      </c>
      <c r="G3419" s="129" t="s">
        <v>858</v>
      </c>
      <c r="H3419" s="129">
        <v>3241.92</v>
      </c>
      <c r="I3419" s="129">
        <v>614</v>
      </c>
      <c r="J3419" s="129" t="s">
        <v>137</v>
      </c>
      <c r="K3419" s="129">
        <v>5.28</v>
      </c>
      <c r="L3419" s="129">
        <v>614</v>
      </c>
      <c r="M3419" s="129" t="s">
        <v>141</v>
      </c>
      <c r="N3419" s="129">
        <v>3241.92</v>
      </c>
      <c r="O3419" s="129">
        <v>5.28</v>
      </c>
      <c r="P3419" s="129" t="s">
        <v>283</v>
      </c>
      <c r="Q3419" s="129">
        <v>226772.31</v>
      </c>
      <c r="R3419" s="129" t="s">
        <v>155</v>
      </c>
      <c r="S3419" s="129">
        <v>0</v>
      </c>
    </row>
    <row r="3420" spans="1:19">
      <c r="A3420" s="128">
        <v>43851</v>
      </c>
      <c r="B3420" s="129">
        <v>42022230</v>
      </c>
      <c r="C3420" s="129" t="s">
        <v>864</v>
      </c>
      <c r="D3420" s="129" t="s">
        <v>4210</v>
      </c>
      <c r="E3420" s="129" t="s">
        <v>140</v>
      </c>
      <c r="F3420" s="129" t="s">
        <v>285</v>
      </c>
      <c r="G3420" s="129" t="s">
        <v>858</v>
      </c>
      <c r="H3420" s="129">
        <v>1082.1600000000001</v>
      </c>
      <c r="I3420" s="129">
        <v>162</v>
      </c>
      <c r="J3420" s="129" t="s">
        <v>137</v>
      </c>
      <c r="K3420" s="129">
        <v>6.68</v>
      </c>
      <c r="L3420" s="129">
        <v>162</v>
      </c>
      <c r="M3420" s="129" t="s">
        <v>141</v>
      </c>
      <c r="N3420" s="129">
        <v>1082.1600000000001</v>
      </c>
      <c r="O3420" s="129">
        <v>6.68</v>
      </c>
      <c r="P3420" s="129" t="s">
        <v>283</v>
      </c>
      <c r="Q3420" s="129">
        <v>75697.33</v>
      </c>
      <c r="R3420" s="129" t="s">
        <v>155</v>
      </c>
      <c r="S3420" s="129">
        <v>0</v>
      </c>
    </row>
    <row r="3421" spans="1:19">
      <c r="A3421" s="128">
        <v>43851</v>
      </c>
      <c r="B3421" s="129">
        <v>42022290</v>
      </c>
      <c r="C3421" s="129" t="s">
        <v>882</v>
      </c>
      <c r="D3421" s="129" t="s">
        <v>4210</v>
      </c>
      <c r="E3421" s="129" t="s">
        <v>140</v>
      </c>
      <c r="F3421" s="129" t="s">
        <v>333</v>
      </c>
      <c r="G3421" s="129" t="s">
        <v>334</v>
      </c>
      <c r="H3421" s="129">
        <v>2280</v>
      </c>
      <c r="I3421" s="129">
        <v>240</v>
      </c>
      <c r="J3421" s="129" t="s">
        <v>137</v>
      </c>
      <c r="K3421" s="129">
        <v>9.5</v>
      </c>
      <c r="L3421" s="129">
        <v>240</v>
      </c>
      <c r="M3421" s="129" t="s">
        <v>141</v>
      </c>
      <c r="N3421" s="129">
        <v>2280</v>
      </c>
      <c r="O3421" s="129">
        <v>9.5</v>
      </c>
      <c r="P3421" s="129" t="s">
        <v>283</v>
      </c>
      <c r="Q3421" s="129">
        <v>159486</v>
      </c>
      <c r="R3421" s="129" t="s">
        <v>155</v>
      </c>
      <c r="S3421" s="129">
        <v>0</v>
      </c>
    </row>
    <row r="3422" spans="1:19">
      <c r="A3422" s="128">
        <v>43851</v>
      </c>
      <c r="B3422" s="129">
        <v>42022220</v>
      </c>
      <c r="C3422" s="129" t="s">
        <v>906</v>
      </c>
      <c r="D3422" s="129" t="s">
        <v>4210</v>
      </c>
      <c r="E3422" s="129" t="s">
        <v>140</v>
      </c>
      <c r="F3422" s="129" t="s">
        <v>285</v>
      </c>
      <c r="G3422" s="129" t="s">
        <v>286</v>
      </c>
      <c r="H3422" s="129">
        <v>5791</v>
      </c>
      <c r="I3422" s="129">
        <v>1624</v>
      </c>
      <c r="J3422" s="129" t="s">
        <v>137</v>
      </c>
      <c r="K3422" s="129">
        <v>3.57</v>
      </c>
      <c r="L3422" s="129">
        <v>1624</v>
      </c>
      <c r="M3422" s="129" t="s">
        <v>141</v>
      </c>
      <c r="N3422" s="129">
        <v>5797.68</v>
      </c>
      <c r="O3422" s="129">
        <v>3.57</v>
      </c>
      <c r="P3422" s="129" t="s">
        <v>283</v>
      </c>
      <c r="Q3422" s="129">
        <v>405080.37</v>
      </c>
      <c r="R3422" s="129" t="s">
        <v>155</v>
      </c>
      <c r="S3422" s="129">
        <v>0</v>
      </c>
    </row>
    <row r="3423" spans="1:19">
      <c r="A3423" s="128">
        <v>43851</v>
      </c>
      <c r="B3423" s="129">
        <v>42022220</v>
      </c>
      <c r="C3423" s="129" t="s">
        <v>907</v>
      </c>
      <c r="D3423" s="129" t="s">
        <v>4210</v>
      </c>
      <c r="E3423" s="129" t="s">
        <v>271</v>
      </c>
      <c r="F3423" s="129" t="s">
        <v>272</v>
      </c>
      <c r="G3423" s="129" t="s">
        <v>273</v>
      </c>
      <c r="H3423" s="129">
        <v>1845</v>
      </c>
      <c r="I3423" s="129">
        <v>205</v>
      </c>
      <c r="J3423" s="129" t="s">
        <v>137</v>
      </c>
      <c r="K3423" s="129">
        <v>9</v>
      </c>
      <c r="L3423" s="129">
        <v>205</v>
      </c>
      <c r="M3423" s="129" t="s">
        <v>141</v>
      </c>
      <c r="N3423" s="129">
        <v>1845</v>
      </c>
      <c r="O3423" s="129">
        <v>9</v>
      </c>
      <c r="P3423" s="129" t="s">
        <v>283</v>
      </c>
      <c r="Q3423" s="129">
        <v>129057.74</v>
      </c>
      <c r="R3423" s="129" t="s">
        <v>275</v>
      </c>
      <c r="S3423" s="129">
        <v>0</v>
      </c>
    </row>
    <row r="3424" spans="1:19">
      <c r="A3424" s="128">
        <v>43851</v>
      </c>
      <c r="B3424" s="129">
        <v>42022220</v>
      </c>
      <c r="C3424" s="129" t="s">
        <v>908</v>
      </c>
      <c r="D3424" s="129" t="s">
        <v>4210</v>
      </c>
      <c r="E3424" s="129" t="s">
        <v>271</v>
      </c>
      <c r="F3424" s="129" t="s">
        <v>272</v>
      </c>
      <c r="G3424" s="129" t="s">
        <v>273</v>
      </c>
      <c r="H3424" s="129">
        <v>431.6</v>
      </c>
      <c r="I3424" s="129">
        <v>104</v>
      </c>
      <c r="J3424" s="129" t="s">
        <v>137</v>
      </c>
      <c r="K3424" s="129">
        <v>4.1500000000000004</v>
      </c>
      <c r="L3424" s="129">
        <v>104</v>
      </c>
      <c r="M3424" s="129" t="s">
        <v>141</v>
      </c>
      <c r="N3424" s="129">
        <v>431.6</v>
      </c>
      <c r="O3424" s="129">
        <v>4.1500000000000004</v>
      </c>
      <c r="P3424" s="129" t="s">
        <v>283</v>
      </c>
      <c r="Q3424" s="129">
        <v>30190.400000000001</v>
      </c>
      <c r="R3424" s="129" t="s">
        <v>275</v>
      </c>
      <c r="S3424" s="129">
        <v>0</v>
      </c>
    </row>
    <row r="3425" spans="1:19">
      <c r="A3425" s="128">
        <v>43851</v>
      </c>
      <c r="B3425" s="129">
        <v>42022220</v>
      </c>
      <c r="C3425" s="129" t="s">
        <v>909</v>
      </c>
      <c r="D3425" s="129" t="s">
        <v>4210</v>
      </c>
      <c r="E3425" s="129" t="s">
        <v>140</v>
      </c>
      <c r="F3425" s="129" t="s">
        <v>277</v>
      </c>
      <c r="G3425" s="129" t="s">
        <v>293</v>
      </c>
      <c r="H3425" s="129">
        <v>743.39</v>
      </c>
      <c r="I3425" s="129">
        <v>200</v>
      </c>
      <c r="J3425" s="129" t="s">
        <v>137</v>
      </c>
      <c r="K3425" s="129">
        <v>3.72</v>
      </c>
      <c r="L3425" s="129">
        <v>200</v>
      </c>
      <c r="M3425" s="129" t="s">
        <v>141</v>
      </c>
      <c r="N3425" s="129">
        <v>680</v>
      </c>
      <c r="O3425" s="129">
        <v>3.4</v>
      </c>
      <c r="P3425" s="129" t="s">
        <v>142</v>
      </c>
      <c r="Q3425" s="129">
        <v>52000</v>
      </c>
      <c r="R3425" s="129" t="s">
        <v>155</v>
      </c>
      <c r="S3425" s="129">
        <v>0</v>
      </c>
    </row>
    <row r="3426" spans="1:19">
      <c r="A3426" s="128">
        <v>43851</v>
      </c>
      <c r="B3426" s="129">
        <v>42022220</v>
      </c>
      <c r="C3426" s="129" t="s">
        <v>910</v>
      </c>
      <c r="D3426" s="129" t="s">
        <v>4210</v>
      </c>
      <c r="E3426" s="129" t="s">
        <v>140</v>
      </c>
      <c r="F3426" s="129" t="s">
        <v>285</v>
      </c>
      <c r="G3426" s="129" t="s">
        <v>858</v>
      </c>
      <c r="H3426" s="129">
        <v>1476.2</v>
      </c>
      <c r="I3426" s="129">
        <v>305</v>
      </c>
      <c r="J3426" s="129" t="s">
        <v>137</v>
      </c>
      <c r="K3426" s="129">
        <v>4.84</v>
      </c>
      <c r="L3426" s="129">
        <v>305</v>
      </c>
      <c r="M3426" s="129" t="s">
        <v>141</v>
      </c>
      <c r="N3426" s="129">
        <v>1476.2</v>
      </c>
      <c r="O3426" s="129">
        <v>4.84</v>
      </c>
      <c r="P3426" s="129" t="s">
        <v>283</v>
      </c>
      <c r="Q3426" s="129">
        <v>103260.42</v>
      </c>
      <c r="R3426" s="129" t="s">
        <v>155</v>
      </c>
      <c r="S3426" s="129">
        <v>0</v>
      </c>
    </row>
    <row r="3427" spans="1:19">
      <c r="A3427" s="128">
        <v>43851</v>
      </c>
      <c r="B3427" s="129">
        <v>42022220</v>
      </c>
      <c r="C3427" s="129" t="s">
        <v>911</v>
      </c>
      <c r="D3427" s="129" t="s">
        <v>4210</v>
      </c>
      <c r="E3427" s="129" t="s">
        <v>140</v>
      </c>
      <c r="F3427" s="129" t="s">
        <v>285</v>
      </c>
      <c r="G3427" s="129" t="s">
        <v>858</v>
      </c>
      <c r="H3427" s="129">
        <v>4076.2</v>
      </c>
      <c r="I3427" s="129">
        <v>458</v>
      </c>
      <c r="J3427" s="129" t="s">
        <v>137</v>
      </c>
      <c r="K3427" s="129">
        <v>8.9</v>
      </c>
      <c r="L3427" s="129">
        <v>458</v>
      </c>
      <c r="M3427" s="129" t="s">
        <v>141</v>
      </c>
      <c r="N3427" s="129">
        <v>4076.2</v>
      </c>
      <c r="O3427" s="129">
        <v>8.9</v>
      </c>
      <c r="P3427" s="129" t="s">
        <v>283</v>
      </c>
      <c r="Q3427" s="129">
        <v>285129.96000000002</v>
      </c>
      <c r="R3427" s="129" t="s">
        <v>155</v>
      </c>
      <c r="S3427" s="129">
        <v>0</v>
      </c>
    </row>
    <row r="3428" spans="1:19">
      <c r="A3428" s="128">
        <v>43851</v>
      </c>
      <c r="B3428" s="129">
        <v>42022290</v>
      </c>
      <c r="C3428" s="129" t="s">
        <v>912</v>
      </c>
      <c r="D3428" s="129" t="s">
        <v>4210</v>
      </c>
      <c r="E3428" s="129" t="s">
        <v>140</v>
      </c>
      <c r="F3428" s="129" t="s">
        <v>285</v>
      </c>
      <c r="G3428" s="129" t="s">
        <v>858</v>
      </c>
      <c r="H3428" s="129">
        <v>1655.68</v>
      </c>
      <c r="I3428" s="129">
        <v>416</v>
      </c>
      <c r="J3428" s="129" t="s">
        <v>137</v>
      </c>
      <c r="K3428" s="129">
        <v>3.98</v>
      </c>
      <c r="L3428" s="129">
        <v>416</v>
      </c>
      <c r="M3428" s="129" t="s">
        <v>141</v>
      </c>
      <c r="N3428" s="129">
        <v>1655.68</v>
      </c>
      <c r="O3428" s="129">
        <v>3.98</v>
      </c>
      <c r="P3428" s="129" t="s">
        <v>283</v>
      </c>
      <c r="Q3428" s="129">
        <v>115815.07</v>
      </c>
      <c r="R3428" s="129" t="s">
        <v>155</v>
      </c>
      <c r="S3428" s="129">
        <v>0</v>
      </c>
    </row>
    <row r="3429" spans="1:19">
      <c r="A3429" s="128">
        <v>43851</v>
      </c>
      <c r="B3429" s="129">
        <v>42022220</v>
      </c>
      <c r="C3429" s="129" t="s">
        <v>913</v>
      </c>
      <c r="D3429" s="129" t="s">
        <v>4210</v>
      </c>
      <c r="E3429" s="129" t="s">
        <v>140</v>
      </c>
      <c r="F3429" s="129" t="s">
        <v>285</v>
      </c>
      <c r="G3429" s="129" t="s">
        <v>858</v>
      </c>
      <c r="H3429" s="129">
        <v>2695.84</v>
      </c>
      <c r="I3429" s="129">
        <v>406</v>
      </c>
      <c r="J3429" s="129" t="s">
        <v>137</v>
      </c>
      <c r="K3429" s="129">
        <v>6.64</v>
      </c>
      <c r="L3429" s="129">
        <v>406</v>
      </c>
      <c r="M3429" s="129" t="s">
        <v>141</v>
      </c>
      <c r="N3429" s="129">
        <v>2695.84</v>
      </c>
      <c r="O3429" s="129">
        <v>6.64</v>
      </c>
      <c r="P3429" s="129" t="s">
        <v>283</v>
      </c>
      <c r="Q3429" s="129">
        <v>188573.93</v>
      </c>
      <c r="R3429" s="129" t="s">
        <v>155</v>
      </c>
      <c r="S3429" s="129">
        <v>0</v>
      </c>
    </row>
    <row r="3430" spans="1:19">
      <c r="A3430" s="128">
        <v>43851</v>
      </c>
      <c r="B3430" s="129">
        <v>42022220</v>
      </c>
      <c r="C3430" s="129" t="s">
        <v>914</v>
      </c>
      <c r="D3430" s="129" t="s">
        <v>4210</v>
      </c>
      <c r="E3430" s="129" t="s">
        <v>140</v>
      </c>
      <c r="F3430" s="129" t="s">
        <v>285</v>
      </c>
      <c r="G3430" s="129" t="s">
        <v>858</v>
      </c>
      <c r="H3430" s="129">
        <v>3775</v>
      </c>
      <c r="I3430" s="129">
        <v>604</v>
      </c>
      <c r="J3430" s="129" t="s">
        <v>137</v>
      </c>
      <c r="K3430" s="129">
        <v>6.25</v>
      </c>
      <c r="L3430" s="129">
        <v>604</v>
      </c>
      <c r="M3430" s="129" t="s">
        <v>141</v>
      </c>
      <c r="N3430" s="129">
        <v>3775</v>
      </c>
      <c r="O3430" s="129">
        <v>6.25</v>
      </c>
      <c r="P3430" s="129" t="s">
        <v>283</v>
      </c>
      <c r="Q3430" s="129">
        <v>264061.37</v>
      </c>
      <c r="R3430" s="129" t="s">
        <v>155</v>
      </c>
      <c r="S3430" s="129">
        <v>0</v>
      </c>
    </row>
    <row r="3431" spans="1:19">
      <c r="A3431" s="128">
        <v>43851</v>
      </c>
      <c r="B3431" s="129">
        <v>42022290</v>
      </c>
      <c r="C3431" s="129" t="s">
        <v>915</v>
      </c>
      <c r="D3431" s="129" t="s">
        <v>4210</v>
      </c>
      <c r="E3431" s="129" t="s">
        <v>140</v>
      </c>
      <c r="F3431" s="129" t="s">
        <v>285</v>
      </c>
      <c r="G3431" s="129" t="s">
        <v>858</v>
      </c>
      <c r="H3431" s="129">
        <v>2280.6</v>
      </c>
      <c r="I3431" s="129">
        <v>362</v>
      </c>
      <c r="J3431" s="129" t="s">
        <v>137</v>
      </c>
      <c r="K3431" s="129">
        <v>6.3</v>
      </c>
      <c r="L3431" s="129">
        <v>362</v>
      </c>
      <c r="M3431" s="129" t="s">
        <v>141</v>
      </c>
      <c r="N3431" s="129">
        <v>2280.6</v>
      </c>
      <c r="O3431" s="129">
        <v>6.3</v>
      </c>
      <c r="P3431" s="129" t="s">
        <v>283</v>
      </c>
      <c r="Q3431" s="129">
        <v>159528.26</v>
      </c>
      <c r="R3431" s="129" t="s">
        <v>155</v>
      </c>
      <c r="S3431" s="129">
        <v>0</v>
      </c>
    </row>
    <row r="3432" spans="1:19">
      <c r="A3432" s="128">
        <v>43851</v>
      </c>
      <c r="B3432" s="129">
        <v>42022230</v>
      </c>
      <c r="C3432" s="129" t="s">
        <v>916</v>
      </c>
      <c r="D3432" s="129" t="s">
        <v>4210</v>
      </c>
      <c r="E3432" s="129" t="s">
        <v>140</v>
      </c>
      <c r="F3432" s="129" t="s">
        <v>285</v>
      </c>
      <c r="G3432" s="129" t="s">
        <v>858</v>
      </c>
      <c r="H3432" s="129">
        <v>4239.5</v>
      </c>
      <c r="I3432" s="129">
        <v>610</v>
      </c>
      <c r="J3432" s="129" t="s">
        <v>137</v>
      </c>
      <c r="K3432" s="129">
        <v>6.95</v>
      </c>
      <c r="L3432" s="129">
        <v>610</v>
      </c>
      <c r="M3432" s="129" t="s">
        <v>141</v>
      </c>
      <c r="N3432" s="129">
        <v>4239.5</v>
      </c>
      <c r="O3432" s="129">
        <v>6.95</v>
      </c>
      <c r="P3432" s="129" t="s">
        <v>283</v>
      </c>
      <c r="Q3432" s="129">
        <v>296553.26</v>
      </c>
      <c r="R3432" s="129" t="s">
        <v>155</v>
      </c>
      <c r="S3432" s="129">
        <v>0</v>
      </c>
    </row>
    <row r="3433" spans="1:19">
      <c r="A3433" s="128">
        <v>43851</v>
      </c>
      <c r="B3433" s="129">
        <v>42022290</v>
      </c>
      <c r="C3433" s="129" t="s">
        <v>924</v>
      </c>
      <c r="D3433" s="129" t="s">
        <v>4210</v>
      </c>
      <c r="E3433" s="129" t="s">
        <v>140</v>
      </c>
      <c r="F3433" s="129" t="s">
        <v>304</v>
      </c>
      <c r="G3433" s="129" t="s">
        <v>305</v>
      </c>
      <c r="H3433" s="129">
        <v>2652</v>
      </c>
      <c r="I3433" s="129">
        <v>1768</v>
      </c>
      <c r="J3433" s="129" t="s">
        <v>137</v>
      </c>
      <c r="K3433" s="129">
        <v>1.5</v>
      </c>
      <c r="L3433" s="129">
        <v>1768</v>
      </c>
      <c r="M3433" s="129" t="s">
        <v>141</v>
      </c>
      <c r="N3433" s="129">
        <v>2652</v>
      </c>
      <c r="O3433" s="129">
        <v>1.5</v>
      </c>
      <c r="P3433" s="129" t="s">
        <v>283</v>
      </c>
      <c r="Q3433" s="129">
        <v>185507.35</v>
      </c>
      <c r="R3433" s="129" t="s">
        <v>155</v>
      </c>
      <c r="S3433" s="129">
        <v>0</v>
      </c>
    </row>
    <row r="3434" spans="1:19">
      <c r="A3434" s="128">
        <v>43851</v>
      </c>
      <c r="B3434" s="129">
        <v>42022290</v>
      </c>
      <c r="C3434" s="129" t="s">
        <v>925</v>
      </c>
      <c r="D3434" s="129" t="s">
        <v>4210</v>
      </c>
      <c r="E3434" s="129" t="s">
        <v>140</v>
      </c>
      <c r="F3434" s="129" t="s">
        <v>304</v>
      </c>
      <c r="G3434" s="129" t="s">
        <v>305</v>
      </c>
      <c r="H3434" s="129">
        <v>5373.5</v>
      </c>
      <c r="I3434" s="129">
        <v>977</v>
      </c>
      <c r="J3434" s="129" t="s">
        <v>137</v>
      </c>
      <c r="K3434" s="129">
        <v>5.5</v>
      </c>
      <c r="L3434" s="129">
        <v>977</v>
      </c>
      <c r="M3434" s="129" t="s">
        <v>141</v>
      </c>
      <c r="N3434" s="129">
        <v>5373.5</v>
      </c>
      <c r="O3434" s="129">
        <v>5.5</v>
      </c>
      <c r="P3434" s="129" t="s">
        <v>283</v>
      </c>
      <c r="Q3434" s="129">
        <v>375876.28</v>
      </c>
      <c r="R3434" s="129" t="s">
        <v>155</v>
      </c>
      <c r="S3434" s="129">
        <v>0</v>
      </c>
    </row>
    <row r="3435" spans="1:19">
      <c r="A3435" s="128">
        <v>43851</v>
      </c>
      <c r="B3435" s="129">
        <v>42022290</v>
      </c>
      <c r="C3435" s="129" t="s">
        <v>926</v>
      </c>
      <c r="D3435" s="129" t="s">
        <v>4210</v>
      </c>
      <c r="E3435" s="129" t="s">
        <v>140</v>
      </c>
      <c r="F3435" s="129" t="s">
        <v>304</v>
      </c>
      <c r="G3435" s="129" t="s">
        <v>305</v>
      </c>
      <c r="H3435" s="129">
        <v>3900</v>
      </c>
      <c r="I3435" s="129">
        <v>1000</v>
      </c>
      <c r="J3435" s="129" t="s">
        <v>137</v>
      </c>
      <c r="K3435" s="129">
        <v>3.9</v>
      </c>
      <c r="L3435" s="129">
        <v>1000</v>
      </c>
      <c r="M3435" s="129" t="s">
        <v>141</v>
      </c>
      <c r="N3435" s="129">
        <v>3900</v>
      </c>
      <c r="O3435" s="129">
        <v>3.9</v>
      </c>
      <c r="P3435" s="129" t="s">
        <v>283</v>
      </c>
      <c r="Q3435" s="129">
        <v>272805.03999999998</v>
      </c>
      <c r="R3435" s="129" t="s">
        <v>155</v>
      </c>
      <c r="S3435" s="129">
        <v>0</v>
      </c>
    </row>
    <row r="3436" spans="1:19">
      <c r="A3436" s="128">
        <v>43851</v>
      </c>
      <c r="B3436" s="129">
        <v>42022220</v>
      </c>
      <c r="C3436" s="129" t="s">
        <v>931</v>
      </c>
      <c r="D3436" s="129" t="s">
        <v>4210</v>
      </c>
      <c r="E3436" s="129" t="s">
        <v>271</v>
      </c>
      <c r="F3436" s="129" t="s">
        <v>272</v>
      </c>
      <c r="G3436" s="129" t="s">
        <v>273</v>
      </c>
      <c r="H3436" s="129">
        <v>415</v>
      </c>
      <c r="I3436" s="129">
        <v>100</v>
      </c>
      <c r="J3436" s="129" t="s">
        <v>137</v>
      </c>
      <c r="K3436" s="129">
        <v>4.1500000000000004</v>
      </c>
      <c r="L3436" s="129">
        <v>100</v>
      </c>
      <c r="M3436" s="129" t="s">
        <v>141</v>
      </c>
      <c r="N3436" s="129">
        <v>415</v>
      </c>
      <c r="O3436" s="129">
        <v>4.1500000000000004</v>
      </c>
      <c r="P3436" s="129" t="s">
        <v>283</v>
      </c>
      <c r="Q3436" s="129">
        <v>29029.27</v>
      </c>
      <c r="R3436" s="129" t="s">
        <v>275</v>
      </c>
      <c r="S3436" s="129">
        <v>0</v>
      </c>
    </row>
    <row r="3437" spans="1:19">
      <c r="A3437" s="128">
        <v>43851</v>
      </c>
      <c r="B3437" s="129">
        <v>42022220</v>
      </c>
      <c r="C3437" s="129" t="s">
        <v>932</v>
      </c>
      <c r="D3437" s="129" t="s">
        <v>4210</v>
      </c>
      <c r="E3437" s="129" t="s">
        <v>271</v>
      </c>
      <c r="F3437" s="129" t="s">
        <v>272</v>
      </c>
      <c r="G3437" s="129" t="s">
        <v>273</v>
      </c>
      <c r="H3437" s="129">
        <v>850</v>
      </c>
      <c r="I3437" s="129">
        <v>100</v>
      </c>
      <c r="J3437" s="129" t="s">
        <v>137</v>
      </c>
      <c r="K3437" s="129">
        <v>8.5</v>
      </c>
      <c r="L3437" s="129">
        <v>100</v>
      </c>
      <c r="M3437" s="129" t="s">
        <v>141</v>
      </c>
      <c r="N3437" s="129">
        <v>850</v>
      </c>
      <c r="O3437" s="129">
        <v>8.5</v>
      </c>
      <c r="P3437" s="129" t="s">
        <v>283</v>
      </c>
      <c r="Q3437" s="129">
        <v>59457.49</v>
      </c>
      <c r="R3437" s="129" t="s">
        <v>275</v>
      </c>
      <c r="S3437" s="129">
        <v>0</v>
      </c>
    </row>
    <row r="3438" spans="1:19">
      <c r="A3438" s="128">
        <v>43851</v>
      </c>
      <c r="B3438" s="129">
        <v>42022220</v>
      </c>
      <c r="C3438" s="129" t="s">
        <v>933</v>
      </c>
      <c r="D3438" s="129" t="s">
        <v>4210</v>
      </c>
      <c r="E3438" s="129" t="s">
        <v>271</v>
      </c>
      <c r="F3438" s="129" t="s">
        <v>272</v>
      </c>
      <c r="G3438" s="129" t="s">
        <v>273</v>
      </c>
      <c r="H3438" s="129">
        <v>945</v>
      </c>
      <c r="I3438" s="129">
        <v>105</v>
      </c>
      <c r="J3438" s="129" t="s">
        <v>137</v>
      </c>
      <c r="K3438" s="129">
        <v>9</v>
      </c>
      <c r="L3438" s="129">
        <v>105</v>
      </c>
      <c r="M3438" s="129" t="s">
        <v>141</v>
      </c>
      <c r="N3438" s="129">
        <v>945</v>
      </c>
      <c r="O3438" s="129">
        <v>9</v>
      </c>
      <c r="P3438" s="129" t="s">
        <v>283</v>
      </c>
      <c r="Q3438" s="129">
        <v>66102.759999999995</v>
      </c>
      <c r="R3438" s="129" t="s">
        <v>275</v>
      </c>
      <c r="S3438" s="129">
        <v>0</v>
      </c>
    </row>
    <row r="3439" spans="1:19">
      <c r="A3439" s="128">
        <v>43851</v>
      </c>
      <c r="B3439" s="129">
        <v>42022290</v>
      </c>
      <c r="C3439" s="129" t="s">
        <v>882</v>
      </c>
      <c r="D3439" s="129" t="s">
        <v>4210</v>
      </c>
      <c r="E3439" s="129" t="s">
        <v>140</v>
      </c>
      <c r="F3439" s="129" t="s">
        <v>333</v>
      </c>
      <c r="G3439" s="129" t="s">
        <v>334</v>
      </c>
      <c r="H3439" s="129">
        <v>7638</v>
      </c>
      <c r="I3439" s="129">
        <v>804</v>
      </c>
      <c r="J3439" s="129" t="s">
        <v>137</v>
      </c>
      <c r="K3439" s="129">
        <v>9.5</v>
      </c>
      <c r="L3439" s="129">
        <v>804</v>
      </c>
      <c r="M3439" s="129" t="s">
        <v>141</v>
      </c>
      <c r="N3439" s="129">
        <v>7638</v>
      </c>
      <c r="O3439" s="129">
        <v>9.5</v>
      </c>
      <c r="P3439" s="129" t="s">
        <v>283</v>
      </c>
      <c r="Q3439" s="129">
        <v>534278.1</v>
      </c>
      <c r="R3439" s="129" t="s">
        <v>155</v>
      </c>
      <c r="S3439" s="129">
        <v>0</v>
      </c>
    </row>
    <row r="3440" spans="1:19">
      <c r="A3440" s="128">
        <v>43851</v>
      </c>
      <c r="B3440" s="129">
        <v>42022220</v>
      </c>
      <c r="C3440" s="129" t="s">
        <v>957</v>
      </c>
      <c r="D3440" s="129" t="s">
        <v>4210</v>
      </c>
      <c r="E3440" s="129" t="s">
        <v>140</v>
      </c>
      <c r="F3440" s="129" t="s">
        <v>285</v>
      </c>
      <c r="G3440" s="129" t="s">
        <v>858</v>
      </c>
      <c r="H3440" s="129">
        <v>8165.16</v>
      </c>
      <c r="I3440" s="129">
        <v>1226</v>
      </c>
      <c r="J3440" s="129" t="s">
        <v>137</v>
      </c>
      <c r="K3440" s="129">
        <v>6.66</v>
      </c>
      <c r="L3440" s="129">
        <v>1226</v>
      </c>
      <c r="M3440" s="129" t="s">
        <v>141</v>
      </c>
      <c r="N3440" s="129">
        <v>8165.16</v>
      </c>
      <c r="O3440" s="129">
        <v>6.66</v>
      </c>
      <c r="P3440" s="129" t="s">
        <v>283</v>
      </c>
      <c r="Q3440" s="129">
        <v>571152.88</v>
      </c>
      <c r="R3440" s="129" t="s">
        <v>155</v>
      </c>
      <c r="S3440" s="129">
        <v>0</v>
      </c>
    </row>
    <row r="3441" spans="1:19">
      <c r="A3441" s="128">
        <v>43851</v>
      </c>
      <c r="B3441" s="129">
        <v>42022220</v>
      </c>
      <c r="C3441" s="129" t="s">
        <v>958</v>
      </c>
      <c r="D3441" s="129" t="s">
        <v>4210</v>
      </c>
      <c r="E3441" s="129" t="s">
        <v>140</v>
      </c>
      <c r="F3441" s="129" t="s">
        <v>285</v>
      </c>
      <c r="G3441" s="129" t="s">
        <v>858</v>
      </c>
      <c r="H3441" s="129">
        <v>1520.64</v>
      </c>
      <c r="I3441" s="129">
        <v>198</v>
      </c>
      <c r="J3441" s="129" t="s">
        <v>137</v>
      </c>
      <c r="K3441" s="129">
        <v>7.68</v>
      </c>
      <c r="L3441" s="129">
        <v>198</v>
      </c>
      <c r="M3441" s="129" t="s">
        <v>141</v>
      </c>
      <c r="N3441" s="129">
        <v>1520.64</v>
      </c>
      <c r="O3441" s="129">
        <v>7.68</v>
      </c>
      <c r="P3441" s="129" t="s">
        <v>283</v>
      </c>
      <c r="Q3441" s="129">
        <v>106368.75</v>
      </c>
      <c r="R3441" s="129" t="s">
        <v>155</v>
      </c>
      <c r="S3441" s="129">
        <v>0</v>
      </c>
    </row>
    <row r="3442" spans="1:19">
      <c r="A3442" s="128">
        <v>43851</v>
      </c>
      <c r="B3442" s="129">
        <v>42022220</v>
      </c>
      <c r="C3442" s="129" t="s">
        <v>959</v>
      </c>
      <c r="D3442" s="129" t="s">
        <v>4210</v>
      </c>
      <c r="E3442" s="129" t="s">
        <v>140</v>
      </c>
      <c r="F3442" s="129" t="s">
        <v>285</v>
      </c>
      <c r="G3442" s="129" t="s">
        <v>858</v>
      </c>
      <c r="H3442" s="129">
        <v>1506.75</v>
      </c>
      <c r="I3442" s="129">
        <v>287</v>
      </c>
      <c r="J3442" s="129" t="s">
        <v>137</v>
      </c>
      <c r="K3442" s="129">
        <v>5.25</v>
      </c>
      <c r="L3442" s="129">
        <v>287</v>
      </c>
      <c r="M3442" s="129" t="s">
        <v>141</v>
      </c>
      <c r="N3442" s="129">
        <v>1506.75</v>
      </c>
      <c r="O3442" s="129">
        <v>5.25</v>
      </c>
      <c r="P3442" s="129" t="s">
        <v>283</v>
      </c>
      <c r="Q3442" s="129">
        <v>105396.94</v>
      </c>
      <c r="R3442" s="129" t="s">
        <v>155</v>
      </c>
      <c r="S3442" s="129">
        <v>0</v>
      </c>
    </row>
    <row r="3443" spans="1:19">
      <c r="A3443" s="128">
        <v>43851</v>
      </c>
      <c r="B3443" s="129">
        <v>42022220</v>
      </c>
      <c r="C3443" s="129" t="s">
        <v>960</v>
      </c>
      <c r="D3443" s="129" t="s">
        <v>4210</v>
      </c>
      <c r="E3443" s="129" t="s">
        <v>140</v>
      </c>
      <c r="F3443" s="129" t="s">
        <v>285</v>
      </c>
      <c r="G3443" s="129" t="s">
        <v>858</v>
      </c>
      <c r="H3443" s="129">
        <v>6113.88</v>
      </c>
      <c r="I3443" s="129">
        <v>918</v>
      </c>
      <c r="J3443" s="129" t="s">
        <v>137</v>
      </c>
      <c r="K3443" s="129">
        <v>6.66</v>
      </c>
      <c r="L3443" s="129">
        <v>918</v>
      </c>
      <c r="M3443" s="129" t="s">
        <v>141</v>
      </c>
      <c r="N3443" s="129">
        <v>6113.88</v>
      </c>
      <c r="O3443" s="129">
        <v>6.66</v>
      </c>
      <c r="P3443" s="129" t="s">
        <v>283</v>
      </c>
      <c r="Q3443" s="129">
        <v>427666.13</v>
      </c>
      <c r="R3443" s="129" t="s">
        <v>155</v>
      </c>
      <c r="S3443" s="129">
        <v>0</v>
      </c>
    </row>
    <row r="3444" spans="1:19">
      <c r="A3444" s="128">
        <v>43851</v>
      </c>
      <c r="B3444" s="129">
        <v>42022220</v>
      </c>
      <c r="C3444" s="129" t="s">
        <v>961</v>
      </c>
      <c r="D3444" s="129" t="s">
        <v>4210</v>
      </c>
      <c r="E3444" s="129" t="s">
        <v>140</v>
      </c>
      <c r="F3444" s="129" t="s">
        <v>285</v>
      </c>
      <c r="G3444" s="129" t="s">
        <v>858</v>
      </c>
      <c r="H3444" s="129">
        <v>2415</v>
      </c>
      <c r="I3444" s="129">
        <v>460</v>
      </c>
      <c r="J3444" s="129" t="s">
        <v>137</v>
      </c>
      <c r="K3444" s="129">
        <v>5.25</v>
      </c>
      <c r="L3444" s="129">
        <v>460</v>
      </c>
      <c r="M3444" s="129" t="s">
        <v>141</v>
      </c>
      <c r="N3444" s="129">
        <v>2415</v>
      </c>
      <c r="O3444" s="129">
        <v>5.25</v>
      </c>
      <c r="P3444" s="129" t="s">
        <v>283</v>
      </c>
      <c r="Q3444" s="129">
        <v>168929.08</v>
      </c>
      <c r="R3444" s="129" t="s">
        <v>155</v>
      </c>
      <c r="S3444" s="129">
        <v>0</v>
      </c>
    </row>
    <row r="3445" spans="1:19">
      <c r="A3445" s="128">
        <v>43851</v>
      </c>
      <c r="B3445" s="129">
        <v>42022290</v>
      </c>
      <c r="C3445" s="129" t="s">
        <v>966</v>
      </c>
      <c r="D3445" s="129" t="s">
        <v>4210</v>
      </c>
      <c r="E3445" s="129" t="s">
        <v>140</v>
      </c>
      <c r="F3445" s="129" t="s">
        <v>304</v>
      </c>
      <c r="G3445" s="129" t="s">
        <v>305</v>
      </c>
      <c r="H3445" s="129">
        <v>1737</v>
      </c>
      <c r="I3445" s="129">
        <v>772</v>
      </c>
      <c r="J3445" s="129" t="s">
        <v>137</v>
      </c>
      <c r="K3445" s="129">
        <v>2.25</v>
      </c>
      <c r="L3445" s="129">
        <v>772</v>
      </c>
      <c r="M3445" s="129" t="s">
        <v>141</v>
      </c>
      <c r="N3445" s="129">
        <v>1737</v>
      </c>
      <c r="O3445" s="129">
        <v>2.25</v>
      </c>
      <c r="P3445" s="129" t="s">
        <v>283</v>
      </c>
      <c r="Q3445" s="129">
        <v>121503.18</v>
      </c>
      <c r="R3445" s="129" t="s">
        <v>155</v>
      </c>
      <c r="S3445" s="129">
        <v>0</v>
      </c>
    </row>
    <row r="3446" spans="1:19">
      <c r="A3446" s="128">
        <v>43851</v>
      </c>
      <c r="B3446" s="129">
        <v>42022220</v>
      </c>
      <c r="C3446" s="129" t="s">
        <v>970</v>
      </c>
      <c r="D3446" s="129" t="s">
        <v>4210</v>
      </c>
      <c r="E3446" s="129" t="s">
        <v>140</v>
      </c>
      <c r="F3446" s="129" t="s">
        <v>304</v>
      </c>
      <c r="G3446" s="129" t="s">
        <v>305</v>
      </c>
      <c r="H3446" s="129">
        <v>1272.3399999999999</v>
      </c>
      <c r="I3446" s="129">
        <v>900</v>
      </c>
      <c r="J3446" s="129" t="s">
        <v>137</v>
      </c>
      <c r="K3446" s="129">
        <v>1.41</v>
      </c>
      <c r="L3446" s="129">
        <v>900</v>
      </c>
      <c r="M3446" s="129" t="s">
        <v>141</v>
      </c>
      <c r="N3446" s="129">
        <v>1152</v>
      </c>
      <c r="O3446" s="129">
        <v>1.28</v>
      </c>
      <c r="P3446" s="129" t="s">
        <v>142</v>
      </c>
      <c r="Q3446" s="129">
        <v>89000</v>
      </c>
      <c r="R3446" s="129" t="s">
        <v>155</v>
      </c>
      <c r="S3446" s="129">
        <v>0</v>
      </c>
    </row>
    <row r="3447" spans="1:19">
      <c r="A3447" s="128">
        <v>43851</v>
      </c>
      <c r="B3447" s="129">
        <v>42022220</v>
      </c>
      <c r="C3447" s="129" t="s">
        <v>840</v>
      </c>
      <c r="D3447" s="129" t="s">
        <v>4210</v>
      </c>
      <c r="E3447" s="129" t="s">
        <v>271</v>
      </c>
      <c r="F3447" s="129" t="s">
        <v>272</v>
      </c>
      <c r="G3447" s="129" t="s">
        <v>273</v>
      </c>
      <c r="H3447" s="129">
        <v>4792.0200000000004</v>
      </c>
      <c r="I3447" s="129">
        <v>2640</v>
      </c>
      <c r="J3447" s="129" t="s">
        <v>274</v>
      </c>
      <c r="K3447" s="129">
        <v>1.82</v>
      </c>
      <c r="L3447" s="129">
        <v>2640</v>
      </c>
      <c r="M3447" s="129" t="s">
        <v>274</v>
      </c>
      <c r="N3447" s="129">
        <v>3722.4</v>
      </c>
      <c r="O3447" s="129">
        <v>1.41</v>
      </c>
      <c r="P3447" s="129" t="s">
        <v>142</v>
      </c>
      <c r="Q3447" s="129">
        <v>335202.12</v>
      </c>
      <c r="R3447" s="129" t="s">
        <v>275</v>
      </c>
      <c r="S3447" s="129">
        <v>0</v>
      </c>
    </row>
    <row r="3448" spans="1:19">
      <c r="A3448" s="128">
        <v>43851</v>
      </c>
      <c r="B3448" s="129">
        <v>42022220</v>
      </c>
      <c r="C3448" s="129" t="s">
        <v>994</v>
      </c>
      <c r="D3448" s="129" t="s">
        <v>4210</v>
      </c>
      <c r="E3448" s="129" t="s">
        <v>140</v>
      </c>
      <c r="F3448" s="129" t="s">
        <v>285</v>
      </c>
      <c r="G3448" s="129" t="s">
        <v>286</v>
      </c>
      <c r="H3448" s="129">
        <v>2922.61</v>
      </c>
      <c r="I3448" s="129">
        <v>1141</v>
      </c>
      <c r="J3448" s="129" t="s">
        <v>137</v>
      </c>
      <c r="K3448" s="129">
        <v>2.56</v>
      </c>
      <c r="L3448" s="129">
        <v>1141</v>
      </c>
      <c r="M3448" s="129" t="s">
        <v>141</v>
      </c>
      <c r="N3448" s="129">
        <v>2920.96</v>
      </c>
      <c r="O3448" s="129">
        <v>2.56</v>
      </c>
      <c r="P3448" s="129" t="s">
        <v>283</v>
      </c>
      <c r="Q3448" s="129">
        <v>204436.6</v>
      </c>
      <c r="R3448" s="129" t="s">
        <v>155</v>
      </c>
      <c r="S3448" s="129">
        <v>0</v>
      </c>
    </row>
    <row r="3449" spans="1:19">
      <c r="A3449" s="128">
        <v>43851</v>
      </c>
      <c r="B3449" s="129">
        <v>42022220</v>
      </c>
      <c r="C3449" s="129" t="s">
        <v>995</v>
      </c>
      <c r="D3449" s="129" t="s">
        <v>4210</v>
      </c>
      <c r="E3449" s="129" t="s">
        <v>140</v>
      </c>
      <c r="F3449" s="129" t="s">
        <v>285</v>
      </c>
      <c r="G3449" s="129" t="s">
        <v>286</v>
      </c>
      <c r="H3449" s="129">
        <v>3167.68</v>
      </c>
      <c r="I3449" s="129">
        <v>1216</v>
      </c>
      <c r="J3449" s="129" t="s">
        <v>137</v>
      </c>
      <c r="K3449" s="129">
        <v>2.6</v>
      </c>
      <c r="L3449" s="129">
        <v>1216</v>
      </c>
      <c r="M3449" s="129" t="s">
        <v>141</v>
      </c>
      <c r="N3449" s="129">
        <v>3161.6</v>
      </c>
      <c r="O3449" s="129">
        <v>2.6</v>
      </c>
      <c r="P3449" s="129" t="s">
        <v>283</v>
      </c>
      <c r="Q3449" s="129">
        <v>221579.19</v>
      </c>
      <c r="R3449" s="129" t="s">
        <v>155</v>
      </c>
      <c r="S3449" s="129">
        <v>0</v>
      </c>
    </row>
    <row r="3450" spans="1:19">
      <c r="A3450" s="128">
        <v>43850</v>
      </c>
      <c r="B3450" s="129">
        <v>42022290</v>
      </c>
      <c r="C3450" s="129" t="s">
        <v>999</v>
      </c>
      <c r="D3450" s="129" t="s">
        <v>4210</v>
      </c>
      <c r="E3450" s="129" t="s">
        <v>140</v>
      </c>
      <c r="F3450" s="129" t="s">
        <v>139</v>
      </c>
      <c r="G3450" s="129" t="s">
        <v>330</v>
      </c>
      <c r="H3450" s="129">
        <v>6406.25</v>
      </c>
      <c r="I3450" s="129">
        <v>1026</v>
      </c>
      <c r="J3450" s="129" t="s">
        <v>137</v>
      </c>
      <c r="K3450" s="129">
        <v>6.24</v>
      </c>
      <c r="L3450" s="129">
        <v>1026</v>
      </c>
      <c r="M3450" s="129" t="s">
        <v>141</v>
      </c>
      <c r="N3450" s="129">
        <v>6566.4</v>
      </c>
      <c r="O3450" s="129">
        <v>6.4</v>
      </c>
      <c r="P3450" s="129" t="s">
        <v>142</v>
      </c>
      <c r="Q3450" s="129">
        <v>448117.25</v>
      </c>
      <c r="R3450" s="129" t="s">
        <v>155</v>
      </c>
      <c r="S3450" s="129">
        <v>0</v>
      </c>
    </row>
    <row r="3451" spans="1:19">
      <c r="A3451" s="128">
        <v>43850</v>
      </c>
      <c r="B3451" s="129">
        <v>42022220</v>
      </c>
      <c r="C3451" s="129" t="s">
        <v>1003</v>
      </c>
      <c r="D3451" s="129" t="s">
        <v>4210</v>
      </c>
      <c r="E3451" s="129" t="s">
        <v>140</v>
      </c>
      <c r="F3451" s="129" t="s">
        <v>49</v>
      </c>
      <c r="G3451" s="129" t="s">
        <v>313</v>
      </c>
      <c r="H3451" s="129">
        <v>306</v>
      </c>
      <c r="I3451" s="129">
        <v>306</v>
      </c>
      <c r="J3451" s="129" t="s">
        <v>137</v>
      </c>
      <c r="K3451" s="129">
        <v>1</v>
      </c>
      <c r="L3451" s="129">
        <v>306</v>
      </c>
      <c r="M3451" s="129" t="s">
        <v>141</v>
      </c>
      <c r="N3451" s="129">
        <v>306</v>
      </c>
      <c r="O3451" s="129">
        <v>1</v>
      </c>
      <c r="P3451" s="129" t="s">
        <v>283</v>
      </c>
      <c r="Q3451" s="129">
        <v>21404.82</v>
      </c>
      <c r="R3451" s="129" t="s">
        <v>155</v>
      </c>
      <c r="S3451" s="129">
        <v>0</v>
      </c>
    </row>
    <row r="3452" spans="1:19">
      <c r="A3452" s="128">
        <v>43850</v>
      </c>
      <c r="B3452" s="129">
        <v>42022220</v>
      </c>
      <c r="C3452" s="129" t="s">
        <v>1019</v>
      </c>
      <c r="D3452" s="129" t="s">
        <v>4210</v>
      </c>
      <c r="E3452" s="129" t="s">
        <v>140</v>
      </c>
      <c r="F3452" s="129" t="s">
        <v>304</v>
      </c>
      <c r="G3452" s="129" t="s">
        <v>305</v>
      </c>
      <c r="H3452" s="129">
        <v>1278.1600000000001</v>
      </c>
      <c r="I3452" s="129">
        <v>900</v>
      </c>
      <c r="J3452" s="129" t="s">
        <v>137</v>
      </c>
      <c r="K3452" s="129">
        <v>1.42</v>
      </c>
      <c r="L3452" s="129">
        <v>900</v>
      </c>
      <c r="M3452" s="129" t="s">
        <v>141</v>
      </c>
      <c r="N3452" s="129">
        <v>1152</v>
      </c>
      <c r="O3452" s="129">
        <v>1.28</v>
      </c>
      <c r="P3452" s="129" t="s">
        <v>142</v>
      </c>
      <c r="Q3452" s="129">
        <v>89407.3</v>
      </c>
      <c r="R3452" s="129" t="s">
        <v>155</v>
      </c>
      <c r="S3452" s="129">
        <v>0</v>
      </c>
    </row>
    <row r="3453" spans="1:19">
      <c r="A3453" s="128">
        <v>43850</v>
      </c>
      <c r="B3453" s="129">
        <v>42022220</v>
      </c>
      <c r="C3453" s="129" t="s">
        <v>1021</v>
      </c>
      <c r="D3453" s="129" t="s">
        <v>4210</v>
      </c>
      <c r="E3453" s="129" t="s">
        <v>140</v>
      </c>
      <c r="F3453" s="129" t="s">
        <v>139</v>
      </c>
      <c r="G3453" s="129" t="s">
        <v>330</v>
      </c>
      <c r="H3453" s="129">
        <v>1206.32</v>
      </c>
      <c r="I3453" s="129">
        <v>130</v>
      </c>
      <c r="J3453" s="129" t="s">
        <v>137</v>
      </c>
      <c r="K3453" s="129">
        <v>9.2799999999999994</v>
      </c>
      <c r="L3453" s="129">
        <v>130</v>
      </c>
      <c r="M3453" s="129" t="s">
        <v>141</v>
      </c>
      <c r="N3453" s="129">
        <v>1755</v>
      </c>
      <c r="O3453" s="129">
        <v>13.5</v>
      </c>
      <c r="P3453" s="129" t="s">
        <v>142</v>
      </c>
      <c r="Q3453" s="129">
        <v>84382.06</v>
      </c>
      <c r="R3453" s="129" t="s">
        <v>155</v>
      </c>
      <c r="S3453" s="129">
        <v>0</v>
      </c>
    </row>
    <row r="3454" spans="1:19">
      <c r="A3454" s="128">
        <v>43850</v>
      </c>
      <c r="B3454" s="129">
        <v>42022220</v>
      </c>
      <c r="C3454" s="129" t="s">
        <v>1023</v>
      </c>
      <c r="D3454" s="129" t="s">
        <v>4210</v>
      </c>
      <c r="E3454" s="129" t="s">
        <v>140</v>
      </c>
      <c r="F3454" s="129" t="s">
        <v>277</v>
      </c>
      <c r="G3454" s="129" t="s">
        <v>293</v>
      </c>
      <c r="H3454" s="129">
        <v>9673.85</v>
      </c>
      <c r="I3454" s="129">
        <v>12020</v>
      </c>
      <c r="J3454" s="129" t="s">
        <v>137</v>
      </c>
      <c r="K3454" s="129">
        <v>0.8</v>
      </c>
      <c r="L3454" s="129">
        <v>12020</v>
      </c>
      <c r="M3454" s="129" t="s">
        <v>141</v>
      </c>
      <c r="N3454" s="129">
        <v>9616</v>
      </c>
      <c r="O3454" s="129">
        <v>0.8</v>
      </c>
      <c r="P3454" s="129" t="s">
        <v>283</v>
      </c>
      <c r="Q3454" s="129">
        <v>676685.79</v>
      </c>
      <c r="R3454" s="129" t="s">
        <v>155</v>
      </c>
      <c r="S3454" s="129">
        <v>0</v>
      </c>
    </row>
    <row r="3455" spans="1:19">
      <c r="A3455" s="128">
        <v>43850</v>
      </c>
      <c r="B3455" s="129">
        <v>42022220</v>
      </c>
      <c r="C3455" s="129" t="s">
        <v>1025</v>
      </c>
      <c r="D3455" s="129" t="s">
        <v>4210</v>
      </c>
      <c r="E3455" s="129" t="s">
        <v>140</v>
      </c>
      <c r="F3455" s="129" t="s">
        <v>139</v>
      </c>
      <c r="G3455" s="129" t="s">
        <v>330</v>
      </c>
      <c r="H3455" s="129">
        <v>3283.87</v>
      </c>
      <c r="I3455" s="129">
        <v>260</v>
      </c>
      <c r="J3455" s="129" t="s">
        <v>137</v>
      </c>
      <c r="K3455" s="129">
        <v>12.63</v>
      </c>
      <c r="L3455" s="129">
        <v>260</v>
      </c>
      <c r="M3455" s="129" t="s">
        <v>141</v>
      </c>
      <c r="N3455" s="129">
        <v>3283.8</v>
      </c>
      <c r="O3455" s="129">
        <v>12.63</v>
      </c>
      <c r="P3455" s="129" t="s">
        <v>283</v>
      </c>
      <c r="Q3455" s="129">
        <v>229706.79</v>
      </c>
      <c r="R3455" s="129" t="s">
        <v>155</v>
      </c>
      <c r="S3455" s="129">
        <v>0</v>
      </c>
    </row>
    <row r="3456" spans="1:19">
      <c r="A3456" s="128">
        <v>43850</v>
      </c>
      <c r="B3456" s="129">
        <v>42022220</v>
      </c>
      <c r="C3456" s="129" t="s">
        <v>1026</v>
      </c>
      <c r="D3456" s="129" t="s">
        <v>4210</v>
      </c>
      <c r="E3456" s="129" t="s">
        <v>140</v>
      </c>
      <c r="F3456" s="129" t="s">
        <v>139</v>
      </c>
      <c r="G3456" s="129" t="s">
        <v>330</v>
      </c>
      <c r="H3456" s="129">
        <v>2110.87</v>
      </c>
      <c r="I3456" s="129">
        <v>320</v>
      </c>
      <c r="J3456" s="129" t="s">
        <v>137</v>
      </c>
      <c r="K3456" s="129">
        <v>6.6</v>
      </c>
      <c r="L3456" s="129">
        <v>320</v>
      </c>
      <c r="M3456" s="129" t="s">
        <v>141</v>
      </c>
      <c r="N3456" s="129">
        <v>1904</v>
      </c>
      <c r="O3456" s="129">
        <v>5.95</v>
      </c>
      <c r="P3456" s="129" t="s">
        <v>142</v>
      </c>
      <c r="Q3456" s="129">
        <v>147655.23000000001</v>
      </c>
      <c r="R3456" s="129" t="s">
        <v>155</v>
      </c>
      <c r="S3456" s="129">
        <v>0</v>
      </c>
    </row>
    <row r="3457" spans="1:19">
      <c r="A3457" s="128">
        <v>43850</v>
      </c>
      <c r="B3457" s="129">
        <v>42022220</v>
      </c>
      <c r="C3457" s="129" t="s">
        <v>410</v>
      </c>
      <c r="D3457" s="129" t="s">
        <v>4210</v>
      </c>
      <c r="E3457" s="129" t="s">
        <v>140</v>
      </c>
      <c r="F3457" s="129" t="s">
        <v>139</v>
      </c>
      <c r="G3457" s="129" t="s">
        <v>411</v>
      </c>
      <c r="H3457" s="129">
        <v>1507.32</v>
      </c>
      <c r="I3457" s="129">
        <v>824</v>
      </c>
      <c r="J3457" s="129" t="s">
        <v>137</v>
      </c>
      <c r="K3457" s="129">
        <v>1.83</v>
      </c>
      <c r="L3457" s="129">
        <v>824</v>
      </c>
      <c r="M3457" s="129" t="s">
        <v>141</v>
      </c>
      <c r="N3457" s="129">
        <v>1359.6</v>
      </c>
      <c r="O3457" s="129">
        <v>1.65</v>
      </c>
      <c r="P3457" s="129" t="s">
        <v>142</v>
      </c>
      <c r="Q3457" s="129">
        <v>105436.75</v>
      </c>
      <c r="R3457" s="129" t="s">
        <v>155</v>
      </c>
      <c r="S3457" s="129">
        <v>0</v>
      </c>
    </row>
    <row r="3458" spans="1:19">
      <c r="A3458" s="128">
        <v>43850</v>
      </c>
      <c r="B3458" s="129">
        <v>42022220</v>
      </c>
      <c r="C3458" s="129" t="s">
        <v>1028</v>
      </c>
      <c r="D3458" s="129" t="s">
        <v>4210</v>
      </c>
      <c r="E3458" s="129" t="s">
        <v>140</v>
      </c>
      <c r="F3458" s="129" t="s">
        <v>272</v>
      </c>
      <c r="G3458" s="129" t="s">
        <v>298</v>
      </c>
      <c r="H3458" s="129">
        <v>3007.21</v>
      </c>
      <c r="I3458" s="129">
        <v>1750</v>
      </c>
      <c r="J3458" s="129" t="s">
        <v>137</v>
      </c>
      <c r="K3458" s="129">
        <v>1.72</v>
      </c>
      <c r="L3458" s="129">
        <v>1750</v>
      </c>
      <c r="M3458" s="129" t="s">
        <v>141</v>
      </c>
      <c r="N3458" s="129">
        <v>2712.5</v>
      </c>
      <c r="O3458" s="129">
        <v>1.55</v>
      </c>
      <c r="P3458" s="129" t="s">
        <v>142</v>
      </c>
      <c r="Q3458" s="129">
        <v>210354.43</v>
      </c>
      <c r="R3458" s="129" t="s">
        <v>155</v>
      </c>
      <c r="S3458" s="129">
        <v>0</v>
      </c>
    </row>
    <row r="3459" spans="1:19">
      <c r="A3459" s="128">
        <v>43850</v>
      </c>
      <c r="B3459" s="129">
        <v>42022220</v>
      </c>
      <c r="C3459" s="129" t="s">
        <v>1032</v>
      </c>
      <c r="D3459" s="129" t="s">
        <v>4210</v>
      </c>
      <c r="E3459" s="129" t="s">
        <v>140</v>
      </c>
      <c r="F3459" s="129" t="s">
        <v>277</v>
      </c>
      <c r="G3459" s="129" t="s">
        <v>293</v>
      </c>
      <c r="H3459" s="129">
        <v>47520</v>
      </c>
      <c r="I3459" s="129">
        <v>54000</v>
      </c>
      <c r="J3459" s="129" t="s">
        <v>137</v>
      </c>
      <c r="K3459" s="129">
        <v>0.88</v>
      </c>
      <c r="L3459" s="129">
        <v>54000</v>
      </c>
      <c r="M3459" s="129" t="s">
        <v>141</v>
      </c>
      <c r="N3459" s="129">
        <v>47520</v>
      </c>
      <c r="O3459" s="129">
        <v>0.88</v>
      </c>
      <c r="P3459" s="129" t="s">
        <v>283</v>
      </c>
      <c r="Q3459" s="129">
        <v>3324024</v>
      </c>
      <c r="R3459" s="129" t="s">
        <v>155</v>
      </c>
      <c r="S3459" s="129">
        <v>0</v>
      </c>
    </row>
    <row r="3460" spans="1:19">
      <c r="A3460" s="128">
        <v>43850</v>
      </c>
      <c r="B3460" s="129">
        <v>42022220</v>
      </c>
      <c r="C3460" s="129" t="s">
        <v>1034</v>
      </c>
      <c r="D3460" s="129" t="s">
        <v>4210</v>
      </c>
      <c r="E3460" s="129" t="s">
        <v>140</v>
      </c>
      <c r="F3460" s="129" t="s">
        <v>49</v>
      </c>
      <c r="G3460" s="129" t="s">
        <v>313</v>
      </c>
      <c r="H3460" s="129">
        <v>4250</v>
      </c>
      <c r="I3460" s="129">
        <v>2125</v>
      </c>
      <c r="J3460" s="129" t="s">
        <v>137</v>
      </c>
      <c r="K3460" s="129">
        <v>2</v>
      </c>
      <c r="L3460" s="129">
        <v>2125</v>
      </c>
      <c r="M3460" s="129" t="s">
        <v>141</v>
      </c>
      <c r="N3460" s="129">
        <v>4250</v>
      </c>
      <c r="O3460" s="129">
        <v>2</v>
      </c>
      <c r="P3460" s="129" t="s">
        <v>283</v>
      </c>
      <c r="Q3460" s="129">
        <v>297287.69</v>
      </c>
      <c r="R3460" s="129" t="s">
        <v>155</v>
      </c>
      <c r="S3460" s="129">
        <v>0</v>
      </c>
    </row>
    <row r="3461" spans="1:19">
      <c r="A3461" s="128">
        <v>43850</v>
      </c>
      <c r="B3461" s="129">
        <v>42022220</v>
      </c>
      <c r="C3461" s="129" t="s">
        <v>410</v>
      </c>
      <c r="D3461" s="129" t="s">
        <v>4210</v>
      </c>
      <c r="E3461" s="129" t="s">
        <v>140</v>
      </c>
      <c r="F3461" s="129" t="s">
        <v>49</v>
      </c>
      <c r="G3461" s="129" t="s">
        <v>313</v>
      </c>
      <c r="H3461" s="129">
        <v>11730</v>
      </c>
      <c r="I3461" s="129">
        <v>2934</v>
      </c>
      <c r="J3461" s="129" t="s">
        <v>137</v>
      </c>
      <c r="K3461" s="129">
        <v>4</v>
      </c>
      <c r="L3461" s="129">
        <v>2934</v>
      </c>
      <c r="M3461" s="129" t="s">
        <v>141</v>
      </c>
      <c r="N3461" s="129">
        <v>11736</v>
      </c>
      <c r="O3461" s="129">
        <v>4</v>
      </c>
      <c r="P3461" s="129" t="s">
        <v>283</v>
      </c>
      <c r="Q3461" s="129">
        <v>820513.49</v>
      </c>
      <c r="R3461" s="129" t="s">
        <v>155</v>
      </c>
      <c r="S3461" s="129">
        <v>0</v>
      </c>
    </row>
    <row r="3462" spans="1:19">
      <c r="A3462" s="128">
        <v>43850</v>
      </c>
      <c r="B3462" s="129">
        <v>42022220</v>
      </c>
      <c r="C3462" s="129" t="s">
        <v>1036</v>
      </c>
      <c r="D3462" s="129" t="s">
        <v>4210</v>
      </c>
      <c r="E3462" s="129" t="s">
        <v>140</v>
      </c>
      <c r="F3462" s="129" t="s">
        <v>272</v>
      </c>
      <c r="G3462" s="129" t="s">
        <v>1037</v>
      </c>
      <c r="H3462" s="129">
        <v>2948.45</v>
      </c>
      <c r="I3462" s="129">
        <v>300</v>
      </c>
      <c r="J3462" s="129" t="s">
        <v>137</v>
      </c>
      <c r="K3462" s="129">
        <v>9.83</v>
      </c>
      <c r="L3462" s="129">
        <v>300</v>
      </c>
      <c r="M3462" s="129" t="s">
        <v>141</v>
      </c>
      <c r="N3462" s="129">
        <v>2700</v>
      </c>
      <c r="O3462" s="129">
        <v>9</v>
      </c>
      <c r="P3462" s="129" t="s">
        <v>142</v>
      </c>
      <c r="Q3462" s="129">
        <v>206244.07</v>
      </c>
      <c r="R3462" s="129" t="s">
        <v>155</v>
      </c>
      <c r="S3462" s="129">
        <v>0</v>
      </c>
    </row>
    <row r="3463" spans="1:19">
      <c r="A3463" s="128">
        <v>43850</v>
      </c>
      <c r="B3463" s="129">
        <v>42022220</v>
      </c>
      <c r="C3463" s="129" t="s">
        <v>1052</v>
      </c>
      <c r="D3463" s="129" t="s">
        <v>4210</v>
      </c>
      <c r="E3463" s="129" t="s">
        <v>140</v>
      </c>
      <c r="F3463" s="129" t="s">
        <v>295</v>
      </c>
      <c r="G3463" s="129" t="s">
        <v>296</v>
      </c>
      <c r="H3463" s="129">
        <v>2100</v>
      </c>
      <c r="I3463" s="129">
        <v>1400</v>
      </c>
      <c r="J3463" s="129" t="s">
        <v>137</v>
      </c>
      <c r="K3463" s="129">
        <v>1.5</v>
      </c>
      <c r="L3463" s="129">
        <v>1400</v>
      </c>
      <c r="M3463" s="129" t="s">
        <v>141</v>
      </c>
      <c r="N3463" s="129">
        <v>2100</v>
      </c>
      <c r="O3463" s="129">
        <v>1.5</v>
      </c>
      <c r="P3463" s="129" t="s">
        <v>283</v>
      </c>
      <c r="Q3463" s="129">
        <v>146894.99</v>
      </c>
      <c r="R3463" s="129" t="s">
        <v>155</v>
      </c>
      <c r="S3463" s="129">
        <v>0</v>
      </c>
    </row>
    <row r="3464" spans="1:19">
      <c r="A3464" s="128">
        <v>43850</v>
      </c>
      <c r="B3464" s="129">
        <v>42021290</v>
      </c>
      <c r="C3464" s="129" t="s">
        <v>1054</v>
      </c>
      <c r="D3464" s="129" t="s">
        <v>4210</v>
      </c>
      <c r="E3464" s="129" t="s">
        <v>140</v>
      </c>
      <c r="F3464" s="129" t="s">
        <v>277</v>
      </c>
      <c r="G3464" s="129" t="s">
        <v>293</v>
      </c>
      <c r="H3464" s="129">
        <v>3585.4</v>
      </c>
      <c r="I3464" s="129">
        <v>200</v>
      </c>
      <c r="J3464" s="129" t="s">
        <v>137</v>
      </c>
      <c r="K3464" s="129">
        <v>17.93</v>
      </c>
      <c r="L3464" s="129">
        <v>200</v>
      </c>
      <c r="M3464" s="129" t="s">
        <v>141</v>
      </c>
      <c r="N3464" s="129">
        <v>3640</v>
      </c>
      <c r="O3464" s="129">
        <v>18.2</v>
      </c>
      <c r="P3464" s="129" t="s">
        <v>283</v>
      </c>
      <c r="Q3464" s="129">
        <v>250798.71</v>
      </c>
      <c r="R3464" s="129" t="s">
        <v>155</v>
      </c>
      <c r="S3464" s="129">
        <v>0</v>
      </c>
    </row>
    <row r="3465" spans="1:19">
      <c r="A3465" s="128">
        <v>43850</v>
      </c>
      <c r="B3465" s="129">
        <v>42022220</v>
      </c>
      <c r="C3465" s="129" t="s">
        <v>1055</v>
      </c>
      <c r="D3465" s="129" t="s">
        <v>4210</v>
      </c>
      <c r="E3465" s="129" t="s">
        <v>140</v>
      </c>
      <c r="F3465" s="129" t="s">
        <v>277</v>
      </c>
      <c r="G3465" s="129" t="s">
        <v>293</v>
      </c>
      <c r="H3465" s="129">
        <v>1773</v>
      </c>
      <c r="I3465" s="129">
        <v>100</v>
      </c>
      <c r="J3465" s="129" t="s">
        <v>137</v>
      </c>
      <c r="K3465" s="129">
        <v>17.73</v>
      </c>
      <c r="L3465" s="129">
        <v>100</v>
      </c>
      <c r="M3465" s="129" t="s">
        <v>141</v>
      </c>
      <c r="N3465" s="129">
        <v>1800</v>
      </c>
      <c r="O3465" s="129">
        <v>18</v>
      </c>
      <c r="P3465" s="129" t="s">
        <v>283</v>
      </c>
      <c r="Q3465" s="129">
        <v>124021.37</v>
      </c>
      <c r="R3465" s="129" t="s">
        <v>155</v>
      </c>
      <c r="S3465" s="129">
        <v>0</v>
      </c>
    </row>
    <row r="3466" spans="1:19">
      <c r="A3466" s="128">
        <v>43850</v>
      </c>
      <c r="B3466" s="129">
        <v>42022220</v>
      </c>
      <c r="C3466" s="129" t="s">
        <v>1079</v>
      </c>
      <c r="D3466" s="129" t="s">
        <v>4210</v>
      </c>
      <c r="E3466" s="129" t="s">
        <v>140</v>
      </c>
      <c r="F3466" s="129" t="s">
        <v>333</v>
      </c>
      <c r="G3466" s="129" t="s">
        <v>334</v>
      </c>
      <c r="H3466" s="129">
        <v>5820.41</v>
      </c>
      <c r="I3466" s="129">
        <v>1500</v>
      </c>
      <c r="J3466" s="129" t="s">
        <v>137</v>
      </c>
      <c r="K3466" s="129">
        <v>3.88</v>
      </c>
      <c r="L3466" s="129">
        <v>1500</v>
      </c>
      <c r="M3466" s="129" t="s">
        <v>141</v>
      </c>
      <c r="N3466" s="129">
        <v>5250</v>
      </c>
      <c r="O3466" s="129">
        <v>3.5</v>
      </c>
      <c r="P3466" s="129" t="s">
        <v>142</v>
      </c>
      <c r="Q3466" s="129">
        <v>407137.54</v>
      </c>
      <c r="R3466" s="129" t="s">
        <v>155</v>
      </c>
      <c r="S3466" s="129">
        <v>0</v>
      </c>
    </row>
    <row r="3467" spans="1:19">
      <c r="A3467" s="128">
        <v>43850</v>
      </c>
      <c r="B3467" s="129">
        <v>42022220</v>
      </c>
      <c r="C3467" s="129" t="s">
        <v>1081</v>
      </c>
      <c r="D3467" s="129" t="s">
        <v>4210</v>
      </c>
      <c r="E3467" s="129" t="s">
        <v>271</v>
      </c>
      <c r="F3467" s="129" t="s">
        <v>277</v>
      </c>
      <c r="G3467" s="129" t="s">
        <v>278</v>
      </c>
      <c r="H3467" s="129">
        <v>8886.14</v>
      </c>
      <c r="I3467" s="129">
        <v>12500</v>
      </c>
      <c r="J3467" s="129" t="s">
        <v>137</v>
      </c>
      <c r="K3467" s="129">
        <v>0.71</v>
      </c>
      <c r="L3467" s="129">
        <v>12500</v>
      </c>
      <c r="M3467" s="129" t="s">
        <v>141</v>
      </c>
      <c r="N3467" s="129">
        <v>9125</v>
      </c>
      <c r="O3467" s="129">
        <v>0.73</v>
      </c>
      <c r="P3467" s="129" t="s">
        <v>142</v>
      </c>
      <c r="Q3467" s="129">
        <v>621585.47</v>
      </c>
      <c r="R3467" s="129" t="s">
        <v>275</v>
      </c>
      <c r="S3467" s="129">
        <v>0</v>
      </c>
    </row>
    <row r="3468" spans="1:19">
      <c r="A3468" s="128">
        <v>43848</v>
      </c>
      <c r="B3468" s="129">
        <v>42022220</v>
      </c>
      <c r="C3468" s="129" t="s">
        <v>776</v>
      </c>
      <c r="D3468" s="129" t="s">
        <v>4210</v>
      </c>
      <c r="E3468" s="129" t="s">
        <v>140</v>
      </c>
      <c r="F3468" s="129" t="s">
        <v>408</v>
      </c>
      <c r="G3468" s="129" t="s">
        <v>539</v>
      </c>
      <c r="H3468" s="129">
        <v>51441.32</v>
      </c>
      <c r="I3468" s="129">
        <v>20000</v>
      </c>
      <c r="J3468" s="129" t="s">
        <v>137</v>
      </c>
      <c r="K3468" s="129">
        <v>2.57</v>
      </c>
      <c r="L3468" s="129">
        <v>20000</v>
      </c>
      <c r="M3468" s="129" t="s">
        <v>141</v>
      </c>
      <c r="N3468" s="129">
        <v>51400</v>
      </c>
      <c r="O3468" s="129">
        <v>2.57</v>
      </c>
      <c r="P3468" s="129" t="s">
        <v>283</v>
      </c>
      <c r="Q3468" s="129">
        <v>3598320</v>
      </c>
      <c r="R3468" s="129" t="s">
        <v>155</v>
      </c>
      <c r="S3468" s="129">
        <v>0</v>
      </c>
    </row>
    <row r="3469" spans="1:19">
      <c r="A3469" s="128">
        <v>43848</v>
      </c>
      <c r="B3469" s="129">
        <v>42022290</v>
      </c>
      <c r="C3469" s="129" t="s">
        <v>1087</v>
      </c>
      <c r="D3469" s="129" t="s">
        <v>4210</v>
      </c>
      <c r="E3469" s="129" t="s">
        <v>140</v>
      </c>
      <c r="F3469" s="129" t="s">
        <v>304</v>
      </c>
      <c r="G3469" s="129" t="s">
        <v>315</v>
      </c>
      <c r="H3469" s="129">
        <v>840.29</v>
      </c>
      <c r="I3469" s="129">
        <v>74</v>
      </c>
      <c r="J3469" s="129" t="s">
        <v>137</v>
      </c>
      <c r="K3469" s="129">
        <v>11.36</v>
      </c>
      <c r="L3469" s="129">
        <v>74</v>
      </c>
      <c r="M3469" s="129" t="s">
        <v>141</v>
      </c>
      <c r="N3469" s="129">
        <v>814</v>
      </c>
      <c r="O3469" s="129">
        <v>11</v>
      </c>
      <c r="P3469" s="129" t="s">
        <v>283</v>
      </c>
      <c r="Q3469" s="129">
        <v>58778.48</v>
      </c>
      <c r="R3469" s="129" t="s">
        <v>155</v>
      </c>
      <c r="S3469" s="129">
        <v>0</v>
      </c>
    </row>
    <row r="3470" spans="1:19">
      <c r="A3470" s="128">
        <v>43848</v>
      </c>
      <c r="B3470" s="129">
        <v>42022290</v>
      </c>
      <c r="C3470" s="129" t="s">
        <v>1088</v>
      </c>
      <c r="D3470" s="129" t="s">
        <v>4210</v>
      </c>
      <c r="E3470" s="129" t="s">
        <v>140</v>
      </c>
      <c r="F3470" s="129" t="s">
        <v>304</v>
      </c>
      <c r="G3470" s="129" t="s">
        <v>315</v>
      </c>
      <c r="H3470" s="129">
        <v>840.29</v>
      </c>
      <c r="I3470" s="129">
        <v>74</v>
      </c>
      <c r="J3470" s="129" t="s">
        <v>137</v>
      </c>
      <c r="K3470" s="129">
        <v>11.36</v>
      </c>
      <c r="L3470" s="129">
        <v>74</v>
      </c>
      <c r="M3470" s="129" t="s">
        <v>141</v>
      </c>
      <c r="N3470" s="129">
        <v>814</v>
      </c>
      <c r="O3470" s="129">
        <v>11</v>
      </c>
      <c r="P3470" s="129" t="s">
        <v>283</v>
      </c>
      <c r="Q3470" s="129">
        <v>58778.48</v>
      </c>
      <c r="R3470" s="129" t="s">
        <v>155</v>
      </c>
      <c r="S3470" s="129">
        <v>0</v>
      </c>
    </row>
    <row r="3471" spans="1:19">
      <c r="A3471" s="128">
        <v>43848</v>
      </c>
      <c r="B3471" s="129">
        <v>42022290</v>
      </c>
      <c r="C3471" s="129" t="s">
        <v>1089</v>
      </c>
      <c r="D3471" s="129" t="s">
        <v>4210</v>
      </c>
      <c r="E3471" s="129" t="s">
        <v>140</v>
      </c>
      <c r="F3471" s="129" t="s">
        <v>304</v>
      </c>
      <c r="G3471" s="129" t="s">
        <v>315</v>
      </c>
      <c r="H3471" s="129">
        <v>611.12</v>
      </c>
      <c r="I3471" s="129">
        <v>74</v>
      </c>
      <c r="J3471" s="129" t="s">
        <v>137</v>
      </c>
      <c r="K3471" s="129">
        <v>8.26</v>
      </c>
      <c r="L3471" s="129">
        <v>74</v>
      </c>
      <c r="M3471" s="129" t="s">
        <v>141</v>
      </c>
      <c r="N3471" s="129">
        <v>592</v>
      </c>
      <c r="O3471" s="129">
        <v>8</v>
      </c>
      <c r="P3471" s="129" t="s">
        <v>283</v>
      </c>
      <c r="Q3471" s="129">
        <v>42747.99</v>
      </c>
      <c r="R3471" s="129" t="s">
        <v>155</v>
      </c>
      <c r="S3471" s="129">
        <v>0</v>
      </c>
    </row>
    <row r="3472" spans="1:19">
      <c r="A3472" s="128">
        <v>43848</v>
      </c>
      <c r="B3472" s="129">
        <v>42022290</v>
      </c>
      <c r="C3472" s="129" t="s">
        <v>1090</v>
      </c>
      <c r="D3472" s="129" t="s">
        <v>4210</v>
      </c>
      <c r="E3472" s="129" t="s">
        <v>140</v>
      </c>
      <c r="F3472" s="129" t="s">
        <v>304</v>
      </c>
      <c r="G3472" s="129" t="s">
        <v>315</v>
      </c>
      <c r="H3472" s="129">
        <v>840.29</v>
      </c>
      <c r="I3472" s="129">
        <v>74</v>
      </c>
      <c r="J3472" s="129" t="s">
        <v>137</v>
      </c>
      <c r="K3472" s="129">
        <v>11.36</v>
      </c>
      <c r="L3472" s="129">
        <v>74</v>
      </c>
      <c r="M3472" s="129" t="s">
        <v>141</v>
      </c>
      <c r="N3472" s="129">
        <v>814</v>
      </c>
      <c r="O3472" s="129">
        <v>11</v>
      </c>
      <c r="P3472" s="129" t="s">
        <v>283</v>
      </c>
      <c r="Q3472" s="129">
        <v>58778.48</v>
      </c>
      <c r="R3472" s="129" t="s">
        <v>155</v>
      </c>
      <c r="S3472" s="129">
        <v>0</v>
      </c>
    </row>
    <row r="3473" spans="1:19">
      <c r="A3473" s="128">
        <v>43848</v>
      </c>
      <c r="B3473" s="129">
        <v>42022220</v>
      </c>
      <c r="C3473" s="129" t="s">
        <v>1093</v>
      </c>
      <c r="D3473" s="129" t="s">
        <v>4210</v>
      </c>
      <c r="E3473" s="129" t="s">
        <v>140</v>
      </c>
      <c r="F3473" s="129" t="s">
        <v>272</v>
      </c>
      <c r="G3473" s="129" t="s">
        <v>1037</v>
      </c>
      <c r="H3473" s="129">
        <v>6743.22</v>
      </c>
      <c r="I3473" s="129">
        <v>650</v>
      </c>
      <c r="J3473" s="129" t="s">
        <v>137</v>
      </c>
      <c r="K3473" s="129">
        <v>10.37</v>
      </c>
      <c r="L3473" s="129">
        <v>650</v>
      </c>
      <c r="M3473" s="129" t="s">
        <v>141</v>
      </c>
      <c r="N3473" s="129">
        <v>6175</v>
      </c>
      <c r="O3473" s="129">
        <v>9.5</v>
      </c>
      <c r="P3473" s="129" t="s">
        <v>142</v>
      </c>
      <c r="Q3473" s="129">
        <v>471687.94</v>
      </c>
      <c r="R3473" s="129" t="s">
        <v>155</v>
      </c>
      <c r="S3473" s="129">
        <v>0</v>
      </c>
    </row>
    <row r="3474" spans="1:19">
      <c r="A3474" s="128">
        <v>43848</v>
      </c>
      <c r="B3474" s="129">
        <v>42022220</v>
      </c>
      <c r="C3474" s="129" t="s">
        <v>1097</v>
      </c>
      <c r="D3474" s="129" t="s">
        <v>4210</v>
      </c>
      <c r="E3474" s="129" t="s">
        <v>140</v>
      </c>
      <c r="F3474" s="129" t="s">
        <v>304</v>
      </c>
      <c r="G3474" s="129" t="s">
        <v>305</v>
      </c>
      <c r="H3474" s="129">
        <v>4800</v>
      </c>
      <c r="I3474" s="129">
        <v>800</v>
      </c>
      <c r="J3474" s="129" t="s">
        <v>137</v>
      </c>
      <c r="K3474" s="129">
        <v>6</v>
      </c>
      <c r="L3474" s="129">
        <v>800</v>
      </c>
      <c r="M3474" s="129" t="s">
        <v>141</v>
      </c>
      <c r="N3474" s="129">
        <v>4800</v>
      </c>
      <c r="O3474" s="129">
        <v>6</v>
      </c>
      <c r="P3474" s="129" t="s">
        <v>283</v>
      </c>
      <c r="Q3474" s="129">
        <v>335760</v>
      </c>
      <c r="R3474" s="129" t="s">
        <v>155</v>
      </c>
      <c r="S3474" s="129">
        <v>0</v>
      </c>
    </row>
    <row r="3475" spans="1:19">
      <c r="A3475" s="128">
        <v>43848</v>
      </c>
      <c r="B3475" s="129">
        <v>42022290</v>
      </c>
      <c r="C3475" s="129" t="s">
        <v>1098</v>
      </c>
      <c r="D3475" s="129" t="s">
        <v>4210</v>
      </c>
      <c r="E3475" s="129" t="s">
        <v>140</v>
      </c>
      <c r="F3475" s="129" t="s">
        <v>285</v>
      </c>
      <c r="G3475" s="129" t="s">
        <v>1099</v>
      </c>
      <c r="H3475" s="129">
        <v>478.8</v>
      </c>
      <c r="I3475" s="129">
        <v>210</v>
      </c>
      <c r="J3475" s="129" t="s">
        <v>137</v>
      </c>
      <c r="K3475" s="129">
        <v>2.2799999999999998</v>
      </c>
      <c r="L3475" s="129">
        <v>210</v>
      </c>
      <c r="M3475" s="129" t="s">
        <v>141</v>
      </c>
      <c r="N3475" s="129">
        <v>478.8</v>
      </c>
      <c r="O3475" s="129">
        <v>2.2799999999999998</v>
      </c>
      <c r="P3475" s="129" t="s">
        <v>283</v>
      </c>
      <c r="Q3475" s="129">
        <v>33492.06</v>
      </c>
      <c r="R3475" s="129" t="s">
        <v>155</v>
      </c>
      <c r="S3475" s="129">
        <v>0</v>
      </c>
    </row>
    <row r="3476" spans="1:19">
      <c r="A3476" s="128">
        <v>43848</v>
      </c>
      <c r="B3476" s="129">
        <v>42022230</v>
      </c>
      <c r="C3476" s="129" t="s">
        <v>1109</v>
      </c>
      <c r="D3476" s="129" t="s">
        <v>4210</v>
      </c>
      <c r="E3476" s="129" t="s">
        <v>140</v>
      </c>
      <c r="F3476" s="129" t="s">
        <v>304</v>
      </c>
      <c r="G3476" s="129" t="s">
        <v>305</v>
      </c>
      <c r="H3476" s="129">
        <v>46475</v>
      </c>
      <c r="I3476" s="129">
        <v>6500</v>
      </c>
      <c r="J3476" s="129" t="s">
        <v>137</v>
      </c>
      <c r="K3476" s="129">
        <v>7.15</v>
      </c>
      <c r="L3476" s="129">
        <v>6500</v>
      </c>
      <c r="M3476" s="129" t="s">
        <v>141</v>
      </c>
      <c r="N3476" s="129">
        <v>46475</v>
      </c>
      <c r="O3476" s="129">
        <v>7.15</v>
      </c>
      <c r="P3476" s="129" t="s">
        <v>283</v>
      </c>
      <c r="Q3476" s="129">
        <v>3250926.25</v>
      </c>
      <c r="R3476" s="129" t="s">
        <v>155</v>
      </c>
      <c r="S3476" s="129">
        <v>0</v>
      </c>
    </row>
    <row r="3477" spans="1:19">
      <c r="A3477" s="128">
        <v>43848</v>
      </c>
      <c r="B3477" s="129">
        <v>42022220</v>
      </c>
      <c r="C3477" s="129" t="s">
        <v>1113</v>
      </c>
      <c r="D3477" s="129" t="s">
        <v>4210</v>
      </c>
      <c r="E3477" s="129" t="s">
        <v>140</v>
      </c>
      <c r="F3477" s="129" t="s">
        <v>304</v>
      </c>
      <c r="G3477" s="129" t="s">
        <v>305</v>
      </c>
      <c r="H3477" s="129">
        <v>8010</v>
      </c>
      <c r="I3477" s="129">
        <v>900</v>
      </c>
      <c r="J3477" s="129" t="s">
        <v>137</v>
      </c>
      <c r="K3477" s="129">
        <v>8.9</v>
      </c>
      <c r="L3477" s="129">
        <v>900</v>
      </c>
      <c r="M3477" s="129" t="s">
        <v>141</v>
      </c>
      <c r="N3477" s="129">
        <v>8010</v>
      </c>
      <c r="O3477" s="129">
        <v>8.9</v>
      </c>
      <c r="P3477" s="129" t="s">
        <v>283</v>
      </c>
      <c r="Q3477" s="129">
        <v>560299.5</v>
      </c>
      <c r="R3477" s="129" t="s">
        <v>155</v>
      </c>
      <c r="S3477" s="129">
        <v>0</v>
      </c>
    </row>
    <row r="3478" spans="1:19">
      <c r="A3478" s="128">
        <v>43848</v>
      </c>
      <c r="B3478" s="129">
        <v>42022220</v>
      </c>
      <c r="C3478" s="129" t="s">
        <v>1113</v>
      </c>
      <c r="D3478" s="129" t="s">
        <v>4210</v>
      </c>
      <c r="E3478" s="129" t="s">
        <v>140</v>
      </c>
      <c r="F3478" s="129" t="s">
        <v>304</v>
      </c>
      <c r="G3478" s="129" t="s">
        <v>305</v>
      </c>
      <c r="H3478" s="129">
        <v>7120</v>
      </c>
      <c r="I3478" s="129">
        <v>800</v>
      </c>
      <c r="J3478" s="129" t="s">
        <v>137</v>
      </c>
      <c r="K3478" s="129">
        <v>8.9</v>
      </c>
      <c r="L3478" s="129">
        <v>800</v>
      </c>
      <c r="M3478" s="129" t="s">
        <v>141</v>
      </c>
      <c r="N3478" s="129">
        <v>7120</v>
      </c>
      <c r="O3478" s="129">
        <v>8.9</v>
      </c>
      <c r="P3478" s="129" t="s">
        <v>283</v>
      </c>
      <c r="Q3478" s="129">
        <v>498044</v>
      </c>
      <c r="R3478" s="129" t="s">
        <v>155</v>
      </c>
      <c r="S3478" s="129">
        <v>0</v>
      </c>
    </row>
    <row r="3479" spans="1:19">
      <c r="A3479" s="128">
        <v>43848</v>
      </c>
      <c r="B3479" s="129">
        <v>42022220</v>
      </c>
      <c r="C3479" s="129" t="s">
        <v>1097</v>
      </c>
      <c r="D3479" s="129" t="s">
        <v>4210</v>
      </c>
      <c r="E3479" s="129" t="s">
        <v>140</v>
      </c>
      <c r="F3479" s="129" t="s">
        <v>304</v>
      </c>
      <c r="G3479" s="129" t="s">
        <v>305</v>
      </c>
      <c r="H3479" s="129">
        <v>19200</v>
      </c>
      <c r="I3479" s="129">
        <v>3200</v>
      </c>
      <c r="J3479" s="129" t="s">
        <v>137</v>
      </c>
      <c r="K3479" s="129">
        <v>6</v>
      </c>
      <c r="L3479" s="129">
        <v>3200</v>
      </c>
      <c r="M3479" s="129" t="s">
        <v>141</v>
      </c>
      <c r="N3479" s="129">
        <v>19200</v>
      </c>
      <c r="O3479" s="129">
        <v>6</v>
      </c>
      <c r="P3479" s="129" t="s">
        <v>283</v>
      </c>
      <c r="Q3479" s="129">
        <v>1343040</v>
      </c>
      <c r="R3479" s="129" t="s">
        <v>155</v>
      </c>
      <c r="S3479" s="129">
        <v>0</v>
      </c>
    </row>
    <row r="3480" spans="1:19">
      <c r="A3480" s="128">
        <v>43848</v>
      </c>
      <c r="B3480" s="129">
        <v>42022290</v>
      </c>
      <c r="C3480" s="129" t="s">
        <v>1098</v>
      </c>
      <c r="D3480" s="129" t="s">
        <v>4210</v>
      </c>
      <c r="E3480" s="129" t="s">
        <v>140</v>
      </c>
      <c r="F3480" s="129" t="s">
        <v>285</v>
      </c>
      <c r="G3480" s="129" t="s">
        <v>376</v>
      </c>
      <c r="H3480" s="129">
        <v>1684</v>
      </c>
      <c r="I3480" s="129">
        <v>714</v>
      </c>
      <c r="J3480" s="129" t="s">
        <v>137</v>
      </c>
      <c r="K3480" s="129">
        <v>2.36</v>
      </c>
      <c r="L3480" s="129">
        <v>714</v>
      </c>
      <c r="M3480" s="129" t="s">
        <v>141</v>
      </c>
      <c r="N3480" s="129">
        <v>1627.92</v>
      </c>
      <c r="O3480" s="129">
        <v>2.2799999999999998</v>
      </c>
      <c r="P3480" s="129" t="s">
        <v>283</v>
      </c>
      <c r="Q3480" s="129">
        <v>117795.98</v>
      </c>
      <c r="R3480" s="129" t="s">
        <v>155</v>
      </c>
      <c r="S3480" s="129">
        <v>0</v>
      </c>
    </row>
    <row r="3481" spans="1:19">
      <c r="A3481" s="128">
        <v>43847</v>
      </c>
      <c r="B3481" s="129">
        <v>42022290</v>
      </c>
      <c r="C3481" s="129" t="s">
        <v>1115</v>
      </c>
      <c r="D3481" s="129" t="s">
        <v>4210</v>
      </c>
      <c r="E3481" s="129" t="s">
        <v>140</v>
      </c>
      <c r="F3481" s="129" t="s">
        <v>408</v>
      </c>
      <c r="G3481" s="129" t="s">
        <v>539</v>
      </c>
      <c r="H3481" s="129">
        <v>2197.67</v>
      </c>
      <c r="I3481" s="129">
        <v>461</v>
      </c>
      <c r="J3481" s="129" t="s">
        <v>137</v>
      </c>
      <c r="K3481" s="129">
        <v>4.7699999999999996</v>
      </c>
      <c r="L3481" s="129">
        <v>461</v>
      </c>
      <c r="M3481" s="129" t="s">
        <v>141</v>
      </c>
      <c r="N3481" s="129">
        <v>1982.3</v>
      </c>
      <c r="O3481" s="129">
        <v>4.3</v>
      </c>
      <c r="P3481" s="129" t="s">
        <v>142</v>
      </c>
      <c r="Q3481" s="129">
        <v>153727.35</v>
      </c>
      <c r="R3481" s="129" t="s">
        <v>155</v>
      </c>
      <c r="S3481" s="129">
        <v>0</v>
      </c>
    </row>
    <row r="3482" spans="1:19">
      <c r="A3482" s="128">
        <v>43847</v>
      </c>
      <c r="B3482" s="129">
        <v>42022220</v>
      </c>
      <c r="C3482" s="129" t="s">
        <v>1116</v>
      </c>
      <c r="D3482" s="129" t="s">
        <v>4210</v>
      </c>
      <c r="E3482" s="129" t="s">
        <v>271</v>
      </c>
      <c r="F3482" s="129" t="s">
        <v>277</v>
      </c>
      <c r="G3482" s="129" t="s">
        <v>278</v>
      </c>
      <c r="H3482" s="129">
        <v>2421.67</v>
      </c>
      <c r="I3482" s="129">
        <v>5000</v>
      </c>
      <c r="J3482" s="129" t="s">
        <v>137</v>
      </c>
      <c r="K3482" s="129">
        <v>0.48</v>
      </c>
      <c r="L3482" s="129">
        <v>5000</v>
      </c>
      <c r="M3482" s="129" t="s">
        <v>141</v>
      </c>
      <c r="N3482" s="129">
        <v>3100</v>
      </c>
      <c r="O3482" s="129">
        <v>0.62</v>
      </c>
      <c r="P3482" s="129" t="s">
        <v>142</v>
      </c>
      <c r="Q3482" s="129">
        <v>169395.8</v>
      </c>
      <c r="R3482" s="129" t="s">
        <v>275</v>
      </c>
      <c r="S3482" s="129">
        <v>0</v>
      </c>
    </row>
    <row r="3483" spans="1:19">
      <c r="A3483" s="128">
        <v>43847</v>
      </c>
      <c r="B3483" s="129">
        <v>42022220</v>
      </c>
      <c r="C3483" s="129" t="s">
        <v>1117</v>
      </c>
      <c r="D3483" s="129" t="s">
        <v>4210</v>
      </c>
      <c r="E3483" s="129" t="s">
        <v>271</v>
      </c>
      <c r="F3483" s="129" t="s">
        <v>277</v>
      </c>
      <c r="G3483" s="129" t="s">
        <v>278</v>
      </c>
      <c r="H3483" s="129">
        <v>30856.74</v>
      </c>
      <c r="I3483" s="129">
        <v>50000</v>
      </c>
      <c r="J3483" s="129" t="s">
        <v>137</v>
      </c>
      <c r="K3483" s="129">
        <v>0.62</v>
      </c>
      <c r="L3483" s="129">
        <v>50000</v>
      </c>
      <c r="M3483" s="129" t="s">
        <v>141</v>
      </c>
      <c r="N3483" s="129">
        <v>39500</v>
      </c>
      <c r="O3483" s="129">
        <v>0.79</v>
      </c>
      <c r="P3483" s="129" t="s">
        <v>142</v>
      </c>
      <c r="Q3483" s="129">
        <v>2158428.9</v>
      </c>
      <c r="R3483" s="129" t="s">
        <v>275</v>
      </c>
      <c r="S3483" s="129">
        <v>0</v>
      </c>
    </row>
    <row r="3484" spans="1:19">
      <c r="A3484" s="128">
        <v>43847</v>
      </c>
      <c r="B3484" s="129">
        <v>42022220</v>
      </c>
      <c r="C3484" s="129" t="s">
        <v>1118</v>
      </c>
      <c r="D3484" s="129" t="s">
        <v>4210</v>
      </c>
      <c r="E3484" s="129" t="s">
        <v>271</v>
      </c>
      <c r="F3484" s="129" t="s">
        <v>277</v>
      </c>
      <c r="G3484" s="129" t="s">
        <v>278</v>
      </c>
      <c r="H3484" s="129">
        <v>6327.59</v>
      </c>
      <c r="I3484" s="129">
        <v>10000</v>
      </c>
      <c r="J3484" s="129" t="s">
        <v>137</v>
      </c>
      <c r="K3484" s="129">
        <v>0.63</v>
      </c>
      <c r="L3484" s="129">
        <v>10000</v>
      </c>
      <c r="M3484" s="129" t="s">
        <v>141</v>
      </c>
      <c r="N3484" s="129">
        <v>8100</v>
      </c>
      <c r="O3484" s="129">
        <v>0.81</v>
      </c>
      <c r="P3484" s="129" t="s">
        <v>142</v>
      </c>
      <c r="Q3484" s="129">
        <v>442614.63</v>
      </c>
      <c r="R3484" s="129" t="s">
        <v>275</v>
      </c>
      <c r="S3484" s="129">
        <v>0</v>
      </c>
    </row>
    <row r="3485" spans="1:19">
      <c r="A3485" s="128">
        <v>43847</v>
      </c>
      <c r="B3485" s="129">
        <v>42022220</v>
      </c>
      <c r="C3485" s="129" t="s">
        <v>1023</v>
      </c>
      <c r="D3485" s="129" t="s">
        <v>4210</v>
      </c>
      <c r="E3485" s="129" t="s">
        <v>140</v>
      </c>
      <c r="F3485" s="129" t="s">
        <v>365</v>
      </c>
      <c r="G3485" s="129" t="s">
        <v>366</v>
      </c>
      <c r="H3485" s="129">
        <v>9838.15</v>
      </c>
      <c r="I3485" s="129">
        <v>10200</v>
      </c>
      <c r="J3485" s="129" t="s">
        <v>137</v>
      </c>
      <c r="K3485" s="129">
        <v>0.96</v>
      </c>
      <c r="L3485" s="129">
        <v>10200</v>
      </c>
      <c r="M3485" s="129" t="s">
        <v>141</v>
      </c>
      <c r="N3485" s="129">
        <v>8874</v>
      </c>
      <c r="O3485" s="129">
        <v>0.87</v>
      </c>
      <c r="P3485" s="129" t="s">
        <v>142</v>
      </c>
      <c r="Q3485" s="129">
        <v>688178.71</v>
      </c>
      <c r="R3485" s="129" t="s">
        <v>155</v>
      </c>
      <c r="S3485" s="129">
        <v>0</v>
      </c>
    </row>
    <row r="3486" spans="1:19">
      <c r="A3486" s="128">
        <v>43847</v>
      </c>
      <c r="B3486" s="129">
        <v>42022990</v>
      </c>
      <c r="C3486" s="129" t="s">
        <v>1122</v>
      </c>
      <c r="D3486" s="129" t="s">
        <v>4210</v>
      </c>
      <c r="E3486" s="129" t="s">
        <v>140</v>
      </c>
      <c r="F3486" s="129" t="s">
        <v>319</v>
      </c>
      <c r="G3486" s="129" t="s">
        <v>694</v>
      </c>
      <c r="H3486" s="129">
        <v>1296</v>
      </c>
      <c r="I3486" s="129">
        <v>720</v>
      </c>
      <c r="J3486" s="129" t="s">
        <v>137</v>
      </c>
      <c r="K3486" s="129">
        <v>1.8</v>
      </c>
      <c r="L3486" s="129">
        <v>720</v>
      </c>
      <c r="M3486" s="129" t="s">
        <v>141</v>
      </c>
      <c r="N3486" s="129">
        <v>1548</v>
      </c>
      <c r="O3486" s="129">
        <v>2.15</v>
      </c>
      <c r="P3486" s="129" t="s">
        <v>283</v>
      </c>
      <c r="Q3486" s="129">
        <v>90655.18</v>
      </c>
      <c r="R3486" s="129" t="s">
        <v>155</v>
      </c>
      <c r="S3486" s="129">
        <v>0</v>
      </c>
    </row>
    <row r="3487" spans="1:19">
      <c r="A3487" s="128">
        <v>43847</v>
      </c>
      <c r="B3487" s="129">
        <v>42029900</v>
      </c>
      <c r="C3487" s="129" t="s">
        <v>1123</v>
      </c>
      <c r="D3487" s="129" t="s">
        <v>4210</v>
      </c>
      <c r="E3487" s="129" t="s">
        <v>140</v>
      </c>
      <c r="F3487" s="129" t="s">
        <v>319</v>
      </c>
      <c r="G3487" s="129" t="s">
        <v>694</v>
      </c>
      <c r="H3487" s="129">
        <v>1787.76</v>
      </c>
      <c r="I3487" s="129">
        <v>234</v>
      </c>
      <c r="J3487" s="129" t="s">
        <v>274</v>
      </c>
      <c r="K3487" s="129">
        <v>7.64</v>
      </c>
      <c r="L3487" s="129">
        <v>234</v>
      </c>
      <c r="M3487" s="129" t="s">
        <v>274</v>
      </c>
      <c r="N3487" s="129">
        <v>1787.76</v>
      </c>
      <c r="O3487" s="129">
        <v>7.64</v>
      </c>
      <c r="P3487" s="129" t="s">
        <v>283</v>
      </c>
      <c r="Q3487" s="129">
        <v>125053.78</v>
      </c>
      <c r="R3487" s="129" t="s">
        <v>155</v>
      </c>
      <c r="S3487" s="129">
        <v>0</v>
      </c>
    </row>
    <row r="3488" spans="1:19">
      <c r="A3488" s="128">
        <v>43847</v>
      </c>
      <c r="B3488" s="129">
        <v>42022220</v>
      </c>
      <c r="C3488" s="129" t="s">
        <v>717</v>
      </c>
      <c r="D3488" s="129" t="s">
        <v>4210</v>
      </c>
      <c r="E3488" s="129" t="s">
        <v>140</v>
      </c>
      <c r="F3488" s="129" t="s">
        <v>304</v>
      </c>
      <c r="G3488" s="129" t="s">
        <v>305</v>
      </c>
      <c r="H3488" s="129">
        <v>1088.4000000000001</v>
      </c>
      <c r="I3488" s="129">
        <v>404</v>
      </c>
      <c r="J3488" s="129" t="s">
        <v>137</v>
      </c>
      <c r="K3488" s="129">
        <v>2.69</v>
      </c>
      <c r="L3488" s="129">
        <v>404</v>
      </c>
      <c r="M3488" s="129" t="s">
        <v>141</v>
      </c>
      <c r="N3488" s="129">
        <v>1086.76</v>
      </c>
      <c r="O3488" s="129">
        <v>2.69</v>
      </c>
      <c r="P3488" s="129" t="s">
        <v>283</v>
      </c>
      <c r="Q3488" s="129">
        <v>76133.81</v>
      </c>
      <c r="R3488" s="129" t="s">
        <v>155</v>
      </c>
      <c r="S3488" s="129">
        <v>0</v>
      </c>
    </row>
    <row r="3489" spans="1:19">
      <c r="A3489" s="128">
        <v>43847</v>
      </c>
      <c r="B3489" s="129">
        <v>42022220</v>
      </c>
      <c r="C3489" s="129" t="s">
        <v>1126</v>
      </c>
      <c r="D3489" s="129" t="s">
        <v>4210</v>
      </c>
      <c r="E3489" s="129" t="s">
        <v>140</v>
      </c>
      <c r="F3489" s="129" t="s">
        <v>319</v>
      </c>
      <c r="G3489" s="129" t="s">
        <v>694</v>
      </c>
      <c r="H3489" s="129">
        <v>4047</v>
      </c>
      <c r="I3489" s="129">
        <v>760</v>
      </c>
      <c r="J3489" s="129" t="s">
        <v>137</v>
      </c>
      <c r="K3489" s="129">
        <v>5.32</v>
      </c>
      <c r="L3489" s="129">
        <v>760</v>
      </c>
      <c r="M3489" s="129" t="s">
        <v>141</v>
      </c>
      <c r="N3489" s="129">
        <v>4050.8</v>
      </c>
      <c r="O3489" s="129">
        <v>5.33</v>
      </c>
      <c r="P3489" s="129" t="s">
        <v>283</v>
      </c>
      <c r="Q3489" s="129">
        <v>283087.67</v>
      </c>
      <c r="R3489" s="129" t="s">
        <v>155</v>
      </c>
      <c r="S3489" s="129">
        <v>0</v>
      </c>
    </row>
    <row r="3490" spans="1:19">
      <c r="A3490" s="128">
        <v>43847</v>
      </c>
      <c r="B3490" s="129">
        <v>42022110</v>
      </c>
      <c r="C3490" s="129" t="s">
        <v>1127</v>
      </c>
      <c r="D3490" s="129" t="s">
        <v>4210</v>
      </c>
      <c r="E3490" s="129" t="s">
        <v>140</v>
      </c>
      <c r="F3490" s="129" t="s">
        <v>605</v>
      </c>
      <c r="G3490" s="129" t="s">
        <v>1095</v>
      </c>
      <c r="H3490" s="129">
        <v>3132.92</v>
      </c>
      <c r="I3490" s="129">
        <v>300</v>
      </c>
      <c r="J3490" s="129" t="s">
        <v>137</v>
      </c>
      <c r="K3490" s="129">
        <v>10.44</v>
      </c>
      <c r="L3490" s="129">
        <v>300</v>
      </c>
      <c r="M3490" s="129" t="s">
        <v>141</v>
      </c>
      <c r="N3490" s="129">
        <v>2925</v>
      </c>
      <c r="O3490" s="129">
        <v>9.75</v>
      </c>
      <c r="P3490" s="129" t="s">
        <v>283</v>
      </c>
      <c r="Q3490" s="129">
        <v>219147.87</v>
      </c>
      <c r="R3490" s="129" t="s">
        <v>155</v>
      </c>
      <c r="S3490" s="129">
        <v>0</v>
      </c>
    </row>
    <row r="3491" spans="1:19">
      <c r="A3491" s="128">
        <v>43847</v>
      </c>
      <c r="B3491" s="129">
        <v>42022220</v>
      </c>
      <c r="C3491" s="129" t="s">
        <v>1128</v>
      </c>
      <c r="D3491" s="129" t="s">
        <v>4210</v>
      </c>
      <c r="E3491" s="129" t="s">
        <v>271</v>
      </c>
      <c r="F3491" s="129" t="s">
        <v>277</v>
      </c>
      <c r="G3491" s="129" t="s">
        <v>278</v>
      </c>
      <c r="H3491" s="129">
        <v>7616.53</v>
      </c>
      <c r="I3491" s="129">
        <v>15000</v>
      </c>
      <c r="J3491" s="129" t="s">
        <v>137</v>
      </c>
      <c r="K3491" s="129">
        <v>0.51</v>
      </c>
      <c r="L3491" s="129">
        <v>15000</v>
      </c>
      <c r="M3491" s="129" t="s">
        <v>141</v>
      </c>
      <c r="N3491" s="129">
        <v>9750</v>
      </c>
      <c r="O3491" s="129">
        <v>0.65</v>
      </c>
      <c r="P3491" s="129" t="s">
        <v>142</v>
      </c>
      <c r="Q3491" s="129">
        <v>532776.6</v>
      </c>
      <c r="R3491" s="129" t="s">
        <v>275</v>
      </c>
      <c r="S3491" s="129">
        <v>0</v>
      </c>
    </row>
    <row r="3492" spans="1:19">
      <c r="A3492" s="128">
        <v>43847</v>
      </c>
      <c r="B3492" s="129">
        <v>42022220</v>
      </c>
      <c r="C3492" s="129" t="s">
        <v>1129</v>
      </c>
      <c r="D3492" s="129" t="s">
        <v>4210</v>
      </c>
      <c r="E3492" s="129" t="s">
        <v>271</v>
      </c>
      <c r="F3492" s="129" t="s">
        <v>277</v>
      </c>
      <c r="G3492" s="129" t="s">
        <v>278</v>
      </c>
      <c r="H3492" s="129">
        <v>7968.07</v>
      </c>
      <c r="I3492" s="129">
        <v>15000</v>
      </c>
      <c r="J3492" s="129" t="s">
        <v>137</v>
      </c>
      <c r="K3492" s="129">
        <v>0.53</v>
      </c>
      <c r="L3492" s="129">
        <v>15000</v>
      </c>
      <c r="M3492" s="129" t="s">
        <v>141</v>
      </c>
      <c r="N3492" s="129">
        <v>10200</v>
      </c>
      <c r="O3492" s="129">
        <v>0.68</v>
      </c>
      <c r="P3492" s="129" t="s">
        <v>142</v>
      </c>
      <c r="Q3492" s="129">
        <v>557366.57999999996</v>
      </c>
      <c r="R3492" s="129" t="s">
        <v>275</v>
      </c>
      <c r="S3492" s="129">
        <v>0</v>
      </c>
    </row>
    <row r="3493" spans="1:19">
      <c r="A3493" s="128">
        <v>43847</v>
      </c>
      <c r="B3493" s="129">
        <v>42022220</v>
      </c>
      <c r="C3493" s="129" t="s">
        <v>840</v>
      </c>
      <c r="D3493" s="129" t="s">
        <v>4210</v>
      </c>
      <c r="E3493" s="129" t="s">
        <v>271</v>
      </c>
      <c r="F3493" s="129" t="s">
        <v>272</v>
      </c>
      <c r="G3493" s="129" t="s">
        <v>273</v>
      </c>
      <c r="H3493" s="129">
        <v>4334.37</v>
      </c>
      <c r="I3493" s="129">
        <v>2560</v>
      </c>
      <c r="J3493" s="129" t="s">
        <v>274</v>
      </c>
      <c r="K3493" s="129">
        <v>1.69</v>
      </c>
      <c r="L3493" s="129">
        <v>2560</v>
      </c>
      <c r="M3493" s="129" t="s">
        <v>274</v>
      </c>
      <c r="N3493" s="129">
        <v>3609.6</v>
      </c>
      <c r="O3493" s="129">
        <v>1.41</v>
      </c>
      <c r="P3493" s="129" t="s">
        <v>142</v>
      </c>
      <c r="Q3493" s="129">
        <v>303189.48</v>
      </c>
      <c r="R3493" s="129" t="s">
        <v>275</v>
      </c>
      <c r="S3493" s="129">
        <v>0</v>
      </c>
    </row>
    <row r="3494" spans="1:19">
      <c r="A3494" s="128">
        <v>43847</v>
      </c>
      <c r="B3494" s="129">
        <v>42022220</v>
      </c>
      <c r="C3494" s="129" t="s">
        <v>1023</v>
      </c>
      <c r="D3494" s="129" t="s">
        <v>4210</v>
      </c>
      <c r="E3494" s="129" t="s">
        <v>140</v>
      </c>
      <c r="F3494" s="129" t="s">
        <v>365</v>
      </c>
      <c r="G3494" s="129" t="s">
        <v>366</v>
      </c>
      <c r="H3494" s="129">
        <v>3769.41</v>
      </c>
      <c r="I3494" s="129">
        <v>6800</v>
      </c>
      <c r="J3494" s="129" t="s">
        <v>137</v>
      </c>
      <c r="K3494" s="129">
        <v>0.55000000000000004</v>
      </c>
      <c r="L3494" s="129">
        <v>6800</v>
      </c>
      <c r="M3494" s="129" t="s">
        <v>141</v>
      </c>
      <c r="N3494" s="129">
        <v>3400</v>
      </c>
      <c r="O3494" s="129">
        <v>0.5</v>
      </c>
      <c r="P3494" s="129" t="s">
        <v>142</v>
      </c>
      <c r="Q3494" s="129">
        <v>263669.99</v>
      </c>
      <c r="R3494" s="129" t="s">
        <v>155</v>
      </c>
      <c r="S3494" s="129">
        <v>0</v>
      </c>
    </row>
    <row r="3495" spans="1:19">
      <c r="A3495" s="128">
        <v>43847</v>
      </c>
      <c r="B3495" s="129">
        <v>42022990</v>
      </c>
      <c r="C3495" s="129" t="s">
        <v>1133</v>
      </c>
      <c r="D3495" s="129" t="s">
        <v>4210</v>
      </c>
      <c r="E3495" s="129" t="s">
        <v>140</v>
      </c>
      <c r="F3495" s="129" t="s">
        <v>319</v>
      </c>
      <c r="G3495" s="129" t="s">
        <v>694</v>
      </c>
      <c r="H3495" s="129">
        <v>2128.5</v>
      </c>
      <c r="I3495" s="129">
        <v>990</v>
      </c>
      <c r="J3495" s="129" t="s">
        <v>137</v>
      </c>
      <c r="K3495" s="129">
        <v>2.15</v>
      </c>
      <c r="L3495" s="129">
        <v>990</v>
      </c>
      <c r="M3495" s="129" t="s">
        <v>141</v>
      </c>
      <c r="N3495" s="129">
        <v>2128.5</v>
      </c>
      <c r="O3495" s="129">
        <v>2.15</v>
      </c>
      <c r="P3495" s="129" t="s">
        <v>283</v>
      </c>
      <c r="Q3495" s="129">
        <v>148888.54999999999</v>
      </c>
      <c r="R3495" s="129" t="s">
        <v>155</v>
      </c>
      <c r="S3495" s="129">
        <v>0</v>
      </c>
    </row>
    <row r="3496" spans="1:19">
      <c r="A3496" s="128">
        <v>43846</v>
      </c>
      <c r="B3496" s="129">
        <v>42022290</v>
      </c>
      <c r="C3496" s="129" t="s">
        <v>1142</v>
      </c>
      <c r="D3496" s="129" t="s">
        <v>4210</v>
      </c>
      <c r="E3496" s="129" t="s">
        <v>140</v>
      </c>
      <c r="F3496" s="129" t="s">
        <v>277</v>
      </c>
      <c r="G3496" s="129" t="s">
        <v>293</v>
      </c>
      <c r="H3496" s="129">
        <v>23030</v>
      </c>
      <c r="I3496" s="129">
        <v>7000</v>
      </c>
      <c r="J3496" s="129" t="s">
        <v>137</v>
      </c>
      <c r="K3496" s="129">
        <v>3.29</v>
      </c>
      <c r="L3496" s="129">
        <v>7000</v>
      </c>
      <c r="M3496" s="129" t="s">
        <v>141</v>
      </c>
      <c r="N3496" s="129">
        <v>23030</v>
      </c>
      <c r="O3496" s="129">
        <v>3.29</v>
      </c>
      <c r="P3496" s="129" t="s">
        <v>283</v>
      </c>
      <c r="Q3496" s="129">
        <v>1622463.67</v>
      </c>
      <c r="R3496" s="129" t="s">
        <v>155</v>
      </c>
      <c r="S3496" s="129">
        <v>0</v>
      </c>
    </row>
    <row r="3497" spans="1:19">
      <c r="A3497" s="128">
        <v>43846</v>
      </c>
      <c r="B3497" s="129">
        <v>42022290</v>
      </c>
      <c r="C3497" s="129" t="s">
        <v>1144</v>
      </c>
      <c r="D3497" s="129" t="s">
        <v>4210</v>
      </c>
      <c r="E3497" s="129" t="s">
        <v>140</v>
      </c>
      <c r="F3497" s="129" t="s">
        <v>285</v>
      </c>
      <c r="G3497" s="129" t="s">
        <v>376</v>
      </c>
      <c r="H3497" s="129">
        <v>1553.59</v>
      </c>
      <c r="I3497" s="129">
        <v>300</v>
      </c>
      <c r="J3497" s="129" t="s">
        <v>137</v>
      </c>
      <c r="K3497" s="129">
        <v>5.18</v>
      </c>
      <c r="L3497" s="129">
        <v>300</v>
      </c>
      <c r="M3497" s="129" t="s">
        <v>141</v>
      </c>
      <c r="N3497" s="129">
        <v>1560</v>
      </c>
      <c r="O3497" s="129">
        <v>5.2</v>
      </c>
      <c r="P3497" s="129" t="s">
        <v>283</v>
      </c>
      <c r="Q3497" s="129">
        <v>109450.18</v>
      </c>
      <c r="R3497" s="129" t="s">
        <v>155</v>
      </c>
      <c r="S3497" s="129">
        <v>0</v>
      </c>
    </row>
    <row r="3498" spans="1:19">
      <c r="A3498" s="128">
        <v>43846</v>
      </c>
      <c r="B3498" s="129">
        <v>42022290</v>
      </c>
      <c r="C3498" s="129" t="s">
        <v>1145</v>
      </c>
      <c r="D3498" s="129" t="s">
        <v>4210</v>
      </c>
      <c r="E3498" s="129" t="s">
        <v>140</v>
      </c>
      <c r="F3498" s="129" t="s">
        <v>285</v>
      </c>
      <c r="G3498" s="129" t="s">
        <v>376</v>
      </c>
      <c r="H3498" s="129">
        <v>4122.9799999999996</v>
      </c>
      <c r="I3498" s="129">
        <v>600</v>
      </c>
      <c r="J3498" s="129" t="s">
        <v>137</v>
      </c>
      <c r="K3498" s="129">
        <v>6.87</v>
      </c>
      <c r="L3498" s="129">
        <v>600</v>
      </c>
      <c r="M3498" s="129" t="s">
        <v>141</v>
      </c>
      <c r="N3498" s="129">
        <v>4140</v>
      </c>
      <c r="O3498" s="129">
        <v>6.9</v>
      </c>
      <c r="P3498" s="129" t="s">
        <v>283</v>
      </c>
      <c r="Q3498" s="129">
        <v>290463.78999999998</v>
      </c>
      <c r="R3498" s="129" t="s">
        <v>155</v>
      </c>
      <c r="S3498" s="129">
        <v>0</v>
      </c>
    </row>
    <row r="3499" spans="1:19">
      <c r="A3499" s="128">
        <v>43846</v>
      </c>
      <c r="B3499" s="129">
        <v>42022290</v>
      </c>
      <c r="C3499" s="129" t="s">
        <v>1148</v>
      </c>
      <c r="D3499" s="129" t="s">
        <v>4210</v>
      </c>
      <c r="E3499" s="129" t="s">
        <v>140</v>
      </c>
      <c r="F3499" s="129" t="s">
        <v>49</v>
      </c>
      <c r="G3499" s="129" t="s">
        <v>288</v>
      </c>
      <c r="H3499" s="129">
        <v>4114</v>
      </c>
      <c r="I3499" s="129">
        <v>748</v>
      </c>
      <c r="J3499" s="129" t="s">
        <v>137</v>
      </c>
      <c r="K3499" s="129">
        <v>5.5</v>
      </c>
      <c r="L3499" s="129">
        <v>748</v>
      </c>
      <c r="M3499" s="129" t="s">
        <v>137</v>
      </c>
      <c r="N3499" s="129">
        <v>4114</v>
      </c>
      <c r="O3499" s="129">
        <v>5.5</v>
      </c>
      <c r="P3499" s="129" t="s">
        <v>283</v>
      </c>
      <c r="Q3499" s="129">
        <v>289831.26</v>
      </c>
      <c r="R3499" s="129" t="s">
        <v>155</v>
      </c>
      <c r="S3499" s="129">
        <v>0</v>
      </c>
    </row>
    <row r="3500" spans="1:19">
      <c r="A3500" s="128">
        <v>43846</v>
      </c>
      <c r="B3500" s="129">
        <v>42022290</v>
      </c>
      <c r="C3500" s="129" t="s">
        <v>1149</v>
      </c>
      <c r="D3500" s="129" t="s">
        <v>4210</v>
      </c>
      <c r="E3500" s="129" t="s">
        <v>140</v>
      </c>
      <c r="F3500" s="129" t="s">
        <v>50</v>
      </c>
      <c r="G3500" s="129" t="s">
        <v>434</v>
      </c>
      <c r="H3500" s="129">
        <v>10508.4</v>
      </c>
      <c r="I3500" s="129">
        <v>1668</v>
      </c>
      <c r="J3500" s="129" t="s">
        <v>137</v>
      </c>
      <c r="K3500" s="129">
        <v>6.3</v>
      </c>
      <c r="L3500" s="129">
        <v>1668</v>
      </c>
      <c r="M3500" s="129" t="s">
        <v>137</v>
      </c>
      <c r="N3500" s="129">
        <v>10508.4</v>
      </c>
      <c r="O3500" s="129">
        <v>6.3</v>
      </c>
      <c r="P3500" s="129" t="s">
        <v>283</v>
      </c>
      <c r="Q3500" s="129">
        <v>740316.81</v>
      </c>
      <c r="R3500" s="129" t="s">
        <v>155</v>
      </c>
      <c r="S3500" s="129">
        <v>0</v>
      </c>
    </row>
    <row r="3501" spans="1:19">
      <c r="A3501" s="128">
        <v>43846</v>
      </c>
      <c r="B3501" s="129">
        <v>42022290</v>
      </c>
      <c r="C3501" s="129" t="s">
        <v>1148</v>
      </c>
      <c r="D3501" s="129" t="s">
        <v>4210</v>
      </c>
      <c r="E3501" s="129" t="s">
        <v>140</v>
      </c>
      <c r="F3501" s="129" t="s">
        <v>50</v>
      </c>
      <c r="G3501" s="129" t="s">
        <v>434</v>
      </c>
      <c r="H3501" s="129">
        <v>5021.5</v>
      </c>
      <c r="I3501" s="129">
        <v>913</v>
      </c>
      <c r="J3501" s="129" t="s">
        <v>137</v>
      </c>
      <c r="K3501" s="129">
        <v>5.5</v>
      </c>
      <c r="L3501" s="129">
        <v>913</v>
      </c>
      <c r="M3501" s="129" t="s">
        <v>137</v>
      </c>
      <c r="N3501" s="129">
        <v>5021.5</v>
      </c>
      <c r="O3501" s="129">
        <v>5.5</v>
      </c>
      <c r="P3501" s="129" t="s">
        <v>283</v>
      </c>
      <c r="Q3501" s="129">
        <v>353764.72</v>
      </c>
      <c r="R3501" s="129" t="s">
        <v>155</v>
      </c>
      <c r="S3501" s="129">
        <v>0</v>
      </c>
    </row>
    <row r="3502" spans="1:19">
      <c r="A3502" s="128">
        <v>43846</v>
      </c>
      <c r="B3502" s="129">
        <v>42022290</v>
      </c>
      <c r="C3502" s="129" t="s">
        <v>1150</v>
      </c>
      <c r="D3502" s="129" t="s">
        <v>4210</v>
      </c>
      <c r="E3502" s="129" t="s">
        <v>140</v>
      </c>
      <c r="F3502" s="129" t="s">
        <v>49</v>
      </c>
      <c r="G3502" s="129" t="s">
        <v>288</v>
      </c>
      <c r="H3502" s="129">
        <v>6966</v>
      </c>
      <c r="I3502" s="129">
        <v>1161</v>
      </c>
      <c r="J3502" s="129" t="s">
        <v>137</v>
      </c>
      <c r="K3502" s="129">
        <v>6</v>
      </c>
      <c r="L3502" s="129">
        <v>1161</v>
      </c>
      <c r="M3502" s="129" t="s">
        <v>137</v>
      </c>
      <c r="N3502" s="129">
        <v>6966</v>
      </c>
      <c r="O3502" s="129">
        <v>6</v>
      </c>
      <c r="P3502" s="129" t="s">
        <v>283</v>
      </c>
      <c r="Q3502" s="129">
        <v>490754.74</v>
      </c>
      <c r="R3502" s="129" t="s">
        <v>155</v>
      </c>
      <c r="S3502" s="129">
        <v>0</v>
      </c>
    </row>
    <row r="3503" spans="1:19">
      <c r="A3503" s="128">
        <v>43846</v>
      </c>
      <c r="B3503" s="129">
        <v>42022290</v>
      </c>
      <c r="C3503" s="129" t="s">
        <v>1149</v>
      </c>
      <c r="D3503" s="129" t="s">
        <v>4210</v>
      </c>
      <c r="E3503" s="129" t="s">
        <v>140</v>
      </c>
      <c r="F3503" s="129" t="s">
        <v>49</v>
      </c>
      <c r="G3503" s="129" t="s">
        <v>288</v>
      </c>
      <c r="H3503" s="129">
        <v>4680.8999999999996</v>
      </c>
      <c r="I3503" s="129">
        <v>743</v>
      </c>
      <c r="J3503" s="129" t="s">
        <v>137</v>
      </c>
      <c r="K3503" s="129">
        <v>6.3</v>
      </c>
      <c r="L3503" s="129">
        <v>743</v>
      </c>
      <c r="M3503" s="129" t="s">
        <v>137</v>
      </c>
      <c r="N3503" s="129">
        <v>4680.8999999999996</v>
      </c>
      <c r="O3503" s="129">
        <v>6.3</v>
      </c>
      <c r="P3503" s="129" t="s">
        <v>283</v>
      </c>
      <c r="Q3503" s="129">
        <v>329769.43</v>
      </c>
      <c r="R3503" s="129" t="s">
        <v>155</v>
      </c>
      <c r="S3503" s="129">
        <v>0</v>
      </c>
    </row>
    <row r="3504" spans="1:19">
      <c r="A3504" s="128">
        <v>43846</v>
      </c>
      <c r="B3504" s="129">
        <v>42022220</v>
      </c>
      <c r="C3504" s="129" t="s">
        <v>1151</v>
      </c>
      <c r="D3504" s="129" t="s">
        <v>4210</v>
      </c>
      <c r="E3504" s="129" t="s">
        <v>140</v>
      </c>
      <c r="F3504" s="129" t="s">
        <v>277</v>
      </c>
      <c r="G3504" s="129" t="s">
        <v>296</v>
      </c>
      <c r="H3504" s="129">
        <v>15986.43</v>
      </c>
      <c r="I3504" s="129">
        <v>20000</v>
      </c>
      <c r="J3504" s="129" t="s">
        <v>137</v>
      </c>
      <c r="K3504" s="129">
        <v>0.8</v>
      </c>
      <c r="L3504" s="129">
        <v>20000</v>
      </c>
      <c r="M3504" s="129" t="s">
        <v>141</v>
      </c>
      <c r="N3504" s="129">
        <v>14400</v>
      </c>
      <c r="O3504" s="129">
        <v>0.72</v>
      </c>
      <c r="P3504" s="129" t="s">
        <v>142</v>
      </c>
      <c r="Q3504" s="129">
        <v>1126244.23</v>
      </c>
      <c r="R3504" s="129" t="s">
        <v>155</v>
      </c>
      <c r="S3504" s="129">
        <v>0</v>
      </c>
    </row>
    <row r="3505" spans="1:19">
      <c r="A3505" s="128">
        <v>43846</v>
      </c>
      <c r="B3505" s="129">
        <v>42022220</v>
      </c>
      <c r="C3505" s="129" t="s">
        <v>1152</v>
      </c>
      <c r="D3505" s="129" t="s">
        <v>4210</v>
      </c>
      <c r="E3505" s="129" t="s">
        <v>140</v>
      </c>
      <c r="F3505" s="129" t="s">
        <v>277</v>
      </c>
      <c r="G3505" s="129" t="s">
        <v>296</v>
      </c>
      <c r="H3505" s="129">
        <v>4575.04</v>
      </c>
      <c r="I3505" s="129">
        <v>5500</v>
      </c>
      <c r="J3505" s="129" t="s">
        <v>137</v>
      </c>
      <c r="K3505" s="129">
        <v>0.83</v>
      </c>
      <c r="L3505" s="129">
        <v>5500</v>
      </c>
      <c r="M3505" s="129" t="s">
        <v>141</v>
      </c>
      <c r="N3505" s="129">
        <v>4125</v>
      </c>
      <c r="O3505" s="129">
        <v>0.75</v>
      </c>
      <c r="P3505" s="129" t="s">
        <v>142</v>
      </c>
      <c r="Q3505" s="129">
        <v>322311.59000000003</v>
      </c>
      <c r="R3505" s="129" t="s">
        <v>155</v>
      </c>
      <c r="S3505" s="129">
        <v>0</v>
      </c>
    </row>
    <row r="3506" spans="1:19">
      <c r="A3506" s="128">
        <v>43846</v>
      </c>
      <c r="B3506" s="129">
        <v>42022220</v>
      </c>
      <c r="C3506" s="129" t="s">
        <v>1153</v>
      </c>
      <c r="D3506" s="129" t="s">
        <v>4210</v>
      </c>
      <c r="E3506" s="129" t="s">
        <v>140</v>
      </c>
      <c r="F3506" s="129" t="s">
        <v>277</v>
      </c>
      <c r="G3506" s="129" t="s">
        <v>296</v>
      </c>
      <c r="H3506" s="129">
        <v>67061.539999999994</v>
      </c>
      <c r="I3506" s="129">
        <v>70050</v>
      </c>
      <c r="J3506" s="129" t="s">
        <v>137</v>
      </c>
      <c r="K3506" s="129">
        <v>0.96</v>
      </c>
      <c r="L3506" s="129">
        <v>70050</v>
      </c>
      <c r="M3506" s="129" t="s">
        <v>141</v>
      </c>
      <c r="N3506" s="129">
        <v>67248</v>
      </c>
      <c r="O3506" s="129">
        <v>0.96</v>
      </c>
      <c r="P3506" s="129" t="s">
        <v>283</v>
      </c>
      <c r="Q3506" s="129">
        <v>4724485.6500000004</v>
      </c>
      <c r="R3506" s="129" t="s">
        <v>155</v>
      </c>
      <c r="S3506" s="129">
        <v>0</v>
      </c>
    </row>
    <row r="3507" spans="1:19">
      <c r="A3507" s="128">
        <v>43846</v>
      </c>
      <c r="B3507" s="129">
        <v>42022220</v>
      </c>
      <c r="C3507" s="129" t="s">
        <v>1154</v>
      </c>
      <c r="D3507" s="129" t="s">
        <v>4210</v>
      </c>
      <c r="E3507" s="129" t="s">
        <v>140</v>
      </c>
      <c r="F3507" s="129" t="s">
        <v>277</v>
      </c>
      <c r="G3507" s="129" t="s">
        <v>296</v>
      </c>
      <c r="H3507" s="129">
        <v>11848.23</v>
      </c>
      <c r="I3507" s="129">
        <v>19000</v>
      </c>
      <c r="J3507" s="129" t="s">
        <v>137</v>
      </c>
      <c r="K3507" s="129">
        <v>0.62</v>
      </c>
      <c r="L3507" s="129">
        <v>19000</v>
      </c>
      <c r="M3507" s="129" t="s">
        <v>141</v>
      </c>
      <c r="N3507" s="129">
        <v>10640</v>
      </c>
      <c r="O3507" s="129">
        <v>0.56000000000000005</v>
      </c>
      <c r="P3507" s="129" t="s">
        <v>142</v>
      </c>
      <c r="Q3507" s="129">
        <v>834708.03</v>
      </c>
      <c r="R3507" s="129" t="s">
        <v>155</v>
      </c>
      <c r="S3507" s="129">
        <v>0</v>
      </c>
    </row>
    <row r="3508" spans="1:19">
      <c r="A3508" s="128">
        <v>43846</v>
      </c>
      <c r="B3508" s="129">
        <v>42022220</v>
      </c>
      <c r="C3508" s="129" t="s">
        <v>1155</v>
      </c>
      <c r="D3508" s="129" t="s">
        <v>4210</v>
      </c>
      <c r="E3508" s="129" t="s">
        <v>140</v>
      </c>
      <c r="F3508" s="129" t="s">
        <v>277</v>
      </c>
      <c r="G3508" s="129" t="s">
        <v>296</v>
      </c>
      <c r="H3508" s="129">
        <v>4159.13</v>
      </c>
      <c r="I3508" s="129">
        <v>5000</v>
      </c>
      <c r="J3508" s="129" t="s">
        <v>137</v>
      </c>
      <c r="K3508" s="129">
        <v>0.83</v>
      </c>
      <c r="L3508" s="129">
        <v>5000</v>
      </c>
      <c r="M3508" s="129" t="s">
        <v>141</v>
      </c>
      <c r="N3508" s="129">
        <v>3750</v>
      </c>
      <c r="O3508" s="129">
        <v>0.75</v>
      </c>
      <c r="P3508" s="129" t="s">
        <v>142</v>
      </c>
      <c r="Q3508" s="129">
        <v>293011.05</v>
      </c>
      <c r="R3508" s="129" t="s">
        <v>155</v>
      </c>
      <c r="S3508" s="129">
        <v>0</v>
      </c>
    </row>
    <row r="3509" spans="1:19">
      <c r="A3509" s="128">
        <v>43846</v>
      </c>
      <c r="B3509" s="129">
        <v>42022220</v>
      </c>
      <c r="C3509" s="129" t="s">
        <v>1156</v>
      </c>
      <c r="D3509" s="129" t="s">
        <v>4210</v>
      </c>
      <c r="E3509" s="129" t="s">
        <v>140</v>
      </c>
      <c r="F3509" s="129" t="s">
        <v>139</v>
      </c>
      <c r="G3509" s="129" t="s">
        <v>681</v>
      </c>
      <c r="H3509" s="129">
        <v>1219.3499999999999</v>
      </c>
      <c r="I3509" s="129">
        <v>438</v>
      </c>
      <c r="J3509" s="129" t="s">
        <v>137</v>
      </c>
      <c r="K3509" s="129">
        <v>2.78</v>
      </c>
      <c r="L3509" s="129">
        <v>438</v>
      </c>
      <c r="M3509" s="129" t="s">
        <v>141</v>
      </c>
      <c r="N3509" s="129">
        <v>1217.6400000000001</v>
      </c>
      <c r="O3509" s="129">
        <v>2.78</v>
      </c>
      <c r="P3509" s="129" t="s">
        <v>283</v>
      </c>
      <c r="Q3509" s="129">
        <v>85902.92</v>
      </c>
      <c r="R3509" s="129" t="s">
        <v>155</v>
      </c>
      <c r="S3509" s="129">
        <v>0</v>
      </c>
    </row>
    <row r="3510" spans="1:19">
      <c r="A3510" s="128">
        <v>43846</v>
      </c>
      <c r="B3510" s="129">
        <v>42022220</v>
      </c>
      <c r="C3510" s="129" t="s">
        <v>1157</v>
      </c>
      <c r="D3510" s="129" t="s">
        <v>4210</v>
      </c>
      <c r="E3510" s="129" t="s">
        <v>140</v>
      </c>
      <c r="F3510" s="129" t="s">
        <v>139</v>
      </c>
      <c r="G3510" s="129" t="s">
        <v>681</v>
      </c>
      <c r="H3510" s="129">
        <v>292.31</v>
      </c>
      <c r="I3510" s="129">
        <v>105</v>
      </c>
      <c r="J3510" s="129" t="s">
        <v>137</v>
      </c>
      <c r="K3510" s="129">
        <v>2.78</v>
      </c>
      <c r="L3510" s="129">
        <v>105</v>
      </c>
      <c r="M3510" s="129" t="s">
        <v>141</v>
      </c>
      <c r="N3510" s="129">
        <v>262.5</v>
      </c>
      <c r="O3510" s="129">
        <v>2.5</v>
      </c>
      <c r="P3510" s="129" t="s">
        <v>142</v>
      </c>
      <c r="Q3510" s="129">
        <v>20593.09</v>
      </c>
      <c r="R3510" s="129" t="s">
        <v>155</v>
      </c>
      <c r="S3510" s="129">
        <v>0</v>
      </c>
    </row>
    <row r="3511" spans="1:19">
      <c r="A3511" s="128">
        <v>43846</v>
      </c>
      <c r="B3511" s="129">
        <v>42022290</v>
      </c>
      <c r="C3511" s="129" t="s">
        <v>1158</v>
      </c>
      <c r="D3511" s="129" t="s">
        <v>4210</v>
      </c>
      <c r="E3511" s="129" t="s">
        <v>140</v>
      </c>
      <c r="F3511" s="129" t="s">
        <v>272</v>
      </c>
      <c r="G3511" s="129" t="s">
        <v>298</v>
      </c>
      <c r="H3511" s="129">
        <v>5419.4</v>
      </c>
      <c r="I3511" s="129">
        <v>700</v>
      </c>
      <c r="J3511" s="129" t="s">
        <v>137</v>
      </c>
      <c r="K3511" s="129">
        <v>7.74</v>
      </c>
      <c r="L3511" s="129">
        <v>700</v>
      </c>
      <c r="M3511" s="129" t="s">
        <v>141</v>
      </c>
      <c r="N3511" s="129">
        <v>5530</v>
      </c>
      <c r="O3511" s="129">
        <v>7.9</v>
      </c>
      <c r="P3511" s="129" t="s">
        <v>283</v>
      </c>
      <c r="Q3511" s="129">
        <v>381796.73</v>
      </c>
      <c r="R3511" s="129" t="s">
        <v>155</v>
      </c>
      <c r="S3511" s="129">
        <v>0</v>
      </c>
    </row>
    <row r="3512" spans="1:19">
      <c r="A3512" s="128">
        <v>43846</v>
      </c>
      <c r="B3512" s="129">
        <v>42022290</v>
      </c>
      <c r="C3512" s="129" t="s">
        <v>1161</v>
      </c>
      <c r="D3512" s="129" t="s">
        <v>4210</v>
      </c>
      <c r="E3512" s="129" t="s">
        <v>140</v>
      </c>
      <c r="F3512" s="129" t="s">
        <v>277</v>
      </c>
      <c r="G3512" s="129" t="s">
        <v>293</v>
      </c>
      <c r="H3512" s="129">
        <v>6580</v>
      </c>
      <c r="I3512" s="129">
        <v>2000</v>
      </c>
      <c r="J3512" s="129" t="s">
        <v>137</v>
      </c>
      <c r="K3512" s="129">
        <v>3.29</v>
      </c>
      <c r="L3512" s="129">
        <v>2000</v>
      </c>
      <c r="M3512" s="129" t="s">
        <v>141</v>
      </c>
      <c r="N3512" s="129">
        <v>6580</v>
      </c>
      <c r="O3512" s="129">
        <v>3.29</v>
      </c>
      <c r="P3512" s="129" t="s">
        <v>283</v>
      </c>
      <c r="Q3512" s="129">
        <v>463561.05</v>
      </c>
      <c r="R3512" s="129" t="s">
        <v>155</v>
      </c>
      <c r="S3512" s="129">
        <v>0</v>
      </c>
    </row>
    <row r="3513" spans="1:19">
      <c r="A3513" s="128">
        <v>43846</v>
      </c>
      <c r="B3513" s="129">
        <v>42022290</v>
      </c>
      <c r="C3513" s="129" t="s">
        <v>1162</v>
      </c>
      <c r="D3513" s="129" t="s">
        <v>4210</v>
      </c>
      <c r="E3513" s="129" t="s">
        <v>140</v>
      </c>
      <c r="F3513" s="129" t="s">
        <v>304</v>
      </c>
      <c r="G3513" s="129" t="s">
        <v>305</v>
      </c>
      <c r="H3513" s="129">
        <v>12138.31</v>
      </c>
      <c r="I3513" s="129">
        <v>6450</v>
      </c>
      <c r="J3513" s="129" t="s">
        <v>137</v>
      </c>
      <c r="K3513" s="129">
        <v>1.88</v>
      </c>
      <c r="L3513" s="129">
        <v>6450</v>
      </c>
      <c r="M3513" s="129" t="s">
        <v>141</v>
      </c>
      <c r="N3513" s="129">
        <v>10900.5</v>
      </c>
      <c r="O3513" s="129">
        <v>1.69</v>
      </c>
      <c r="P3513" s="129" t="s">
        <v>142</v>
      </c>
      <c r="Q3513" s="129">
        <v>855144.23</v>
      </c>
      <c r="R3513" s="129" t="s">
        <v>155</v>
      </c>
      <c r="S3513" s="129">
        <v>0</v>
      </c>
    </row>
    <row r="3514" spans="1:19">
      <c r="A3514" s="128">
        <v>43846</v>
      </c>
      <c r="B3514" s="129">
        <v>42022220</v>
      </c>
      <c r="C3514" s="129" t="s">
        <v>1163</v>
      </c>
      <c r="D3514" s="129" t="s">
        <v>4210</v>
      </c>
      <c r="E3514" s="129" t="s">
        <v>271</v>
      </c>
      <c r="F3514" s="129" t="s">
        <v>272</v>
      </c>
      <c r="G3514" s="129" t="s">
        <v>273</v>
      </c>
      <c r="H3514" s="129">
        <v>2625</v>
      </c>
      <c r="I3514" s="129">
        <v>750</v>
      </c>
      <c r="J3514" s="129" t="s">
        <v>137</v>
      </c>
      <c r="K3514" s="129">
        <v>3.5</v>
      </c>
      <c r="L3514" s="129">
        <v>750</v>
      </c>
      <c r="M3514" s="129" t="s">
        <v>141</v>
      </c>
      <c r="N3514" s="129">
        <v>2625</v>
      </c>
      <c r="O3514" s="129">
        <v>3.5</v>
      </c>
      <c r="P3514" s="129" t="s">
        <v>283</v>
      </c>
      <c r="Q3514" s="129">
        <v>184931.25</v>
      </c>
      <c r="R3514" s="129" t="s">
        <v>275</v>
      </c>
      <c r="S3514" s="129">
        <v>0</v>
      </c>
    </row>
    <row r="3515" spans="1:19">
      <c r="A3515" s="128">
        <v>43846</v>
      </c>
      <c r="B3515" s="129">
        <v>42022290</v>
      </c>
      <c r="C3515" s="129" t="s">
        <v>1164</v>
      </c>
      <c r="D3515" s="129" t="s">
        <v>4210</v>
      </c>
      <c r="E3515" s="129" t="s">
        <v>140</v>
      </c>
      <c r="F3515" s="129" t="s">
        <v>50</v>
      </c>
      <c r="G3515" s="129" t="s">
        <v>434</v>
      </c>
      <c r="H3515" s="129">
        <v>7620</v>
      </c>
      <c r="I3515" s="129">
        <v>1524</v>
      </c>
      <c r="J3515" s="129" t="s">
        <v>137</v>
      </c>
      <c r="K3515" s="129">
        <v>5</v>
      </c>
      <c r="L3515" s="129">
        <v>1524</v>
      </c>
      <c r="M3515" s="129" t="s">
        <v>137</v>
      </c>
      <c r="N3515" s="129">
        <v>7620</v>
      </c>
      <c r="O3515" s="129">
        <v>5</v>
      </c>
      <c r="P3515" s="129" t="s">
        <v>283</v>
      </c>
      <c r="Q3515" s="129">
        <v>536828.92000000004</v>
      </c>
      <c r="R3515" s="129" t="s">
        <v>155</v>
      </c>
      <c r="S3515" s="129">
        <v>0</v>
      </c>
    </row>
    <row r="3516" spans="1:19">
      <c r="A3516" s="128">
        <v>43846</v>
      </c>
      <c r="B3516" s="129">
        <v>42022290</v>
      </c>
      <c r="C3516" s="129" t="s">
        <v>1164</v>
      </c>
      <c r="D3516" s="129" t="s">
        <v>4210</v>
      </c>
      <c r="E3516" s="129" t="s">
        <v>140</v>
      </c>
      <c r="F3516" s="129" t="s">
        <v>49</v>
      </c>
      <c r="G3516" s="129" t="s">
        <v>288</v>
      </c>
      <c r="H3516" s="129">
        <v>4180</v>
      </c>
      <c r="I3516" s="129">
        <v>836</v>
      </c>
      <c r="J3516" s="129" t="s">
        <v>137</v>
      </c>
      <c r="K3516" s="129">
        <v>5</v>
      </c>
      <c r="L3516" s="129">
        <v>836</v>
      </c>
      <c r="M3516" s="129" t="s">
        <v>137</v>
      </c>
      <c r="N3516" s="129">
        <v>4180</v>
      </c>
      <c r="O3516" s="129">
        <v>5</v>
      </c>
      <c r="P3516" s="129" t="s">
        <v>283</v>
      </c>
      <c r="Q3516" s="129">
        <v>294480.96000000002</v>
      </c>
      <c r="R3516" s="129" t="s">
        <v>155</v>
      </c>
      <c r="S3516" s="129">
        <v>0</v>
      </c>
    </row>
    <row r="3517" spans="1:19">
      <c r="A3517" s="128">
        <v>43846</v>
      </c>
      <c r="B3517" s="129">
        <v>42022220</v>
      </c>
      <c r="C3517" s="129" t="s">
        <v>1151</v>
      </c>
      <c r="D3517" s="129" t="s">
        <v>4210</v>
      </c>
      <c r="E3517" s="129" t="s">
        <v>140</v>
      </c>
      <c r="F3517" s="129" t="s">
        <v>277</v>
      </c>
      <c r="G3517" s="129" t="s">
        <v>296</v>
      </c>
      <c r="H3517" s="129">
        <v>11989.82</v>
      </c>
      <c r="I3517" s="129">
        <v>15000</v>
      </c>
      <c r="J3517" s="129" t="s">
        <v>137</v>
      </c>
      <c r="K3517" s="129">
        <v>0.8</v>
      </c>
      <c r="L3517" s="129">
        <v>15000</v>
      </c>
      <c r="M3517" s="129" t="s">
        <v>141</v>
      </c>
      <c r="N3517" s="129">
        <v>10800</v>
      </c>
      <c r="O3517" s="129">
        <v>0.72</v>
      </c>
      <c r="P3517" s="129" t="s">
        <v>142</v>
      </c>
      <c r="Q3517" s="129">
        <v>844683.13</v>
      </c>
      <c r="R3517" s="129" t="s">
        <v>155</v>
      </c>
      <c r="S3517" s="129">
        <v>0</v>
      </c>
    </row>
    <row r="3518" spans="1:19">
      <c r="A3518" s="128">
        <v>43846</v>
      </c>
      <c r="B3518" s="129">
        <v>42022290</v>
      </c>
      <c r="C3518" s="129" t="s">
        <v>1167</v>
      </c>
      <c r="D3518" s="129" t="s">
        <v>4210</v>
      </c>
      <c r="E3518" s="129" t="s">
        <v>140</v>
      </c>
      <c r="F3518" s="129" t="s">
        <v>277</v>
      </c>
      <c r="G3518" s="129" t="s">
        <v>293</v>
      </c>
      <c r="H3518" s="129">
        <v>6580</v>
      </c>
      <c r="I3518" s="129">
        <v>2000</v>
      </c>
      <c r="J3518" s="129" t="s">
        <v>137</v>
      </c>
      <c r="K3518" s="129">
        <v>3.29</v>
      </c>
      <c r="L3518" s="129">
        <v>2000</v>
      </c>
      <c r="M3518" s="129" t="s">
        <v>141</v>
      </c>
      <c r="N3518" s="129">
        <v>6580</v>
      </c>
      <c r="O3518" s="129">
        <v>3.29</v>
      </c>
      <c r="P3518" s="129" t="s">
        <v>283</v>
      </c>
      <c r="Q3518" s="129">
        <v>463561.05</v>
      </c>
      <c r="R3518" s="129" t="s">
        <v>155</v>
      </c>
      <c r="S3518" s="129">
        <v>0</v>
      </c>
    </row>
    <row r="3519" spans="1:19">
      <c r="A3519" s="128">
        <v>43846</v>
      </c>
      <c r="B3519" s="129">
        <v>42022220</v>
      </c>
      <c r="C3519" s="129" t="s">
        <v>1168</v>
      </c>
      <c r="D3519" s="129" t="s">
        <v>4210</v>
      </c>
      <c r="E3519" s="129" t="s">
        <v>140</v>
      </c>
      <c r="F3519" s="129" t="s">
        <v>272</v>
      </c>
      <c r="G3519" s="129" t="s">
        <v>298</v>
      </c>
      <c r="H3519" s="129">
        <v>3344.01</v>
      </c>
      <c r="I3519" s="129">
        <v>9750</v>
      </c>
      <c r="J3519" s="129" t="s">
        <v>137</v>
      </c>
      <c r="K3519" s="129">
        <v>0.34</v>
      </c>
      <c r="L3519" s="129">
        <v>9750</v>
      </c>
      <c r="M3519" s="129" t="s">
        <v>141</v>
      </c>
      <c r="N3519" s="129">
        <v>3022.5</v>
      </c>
      <c r="O3519" s="129">
        <v>0.31</v>
      </c>
      <c r="P3519" s="129" t="s">
        <v>142</v>
      </c>
      <c r="Q3519" s="129">
        <v>235585.35</v>
      </c>
      <c r="R3519" s="129" t="s">
        <v>155</v>
      </c>
      <c r="S3519" s="129">
        <v>0</v>
      </c>
    </row>
    <row r="3520" spans="1:19">
      <c r="A3520" s="128">
        <v>43846</v>
      </c>
      <c r="B3520" s="129">
        <v>42022220</v>
      </c>
      <c r="C3520" s="129" t="s">
        <v>1169</v>
      </c>
      <c r="D3520" s="129" t="s">
        <v>4210</v>
      </c>
      <c r="E3520" s="129" t="s">
        <v>140</v>
      </c>
      <c r="F3520" s="129" t="s">
        <v>319</v>
      </c>
      <c r="G3520" s="129" t="s">
        <v>1106</v>
      </c>
      <c r="H3520" s="129">
        <v>746.86</v>
      </c>
      <c r="I3520" s="129">
        <v>286</v>
      </c>
      <c r="J3520" s="129" t="s">
        <v>137</v>
      </c>
      <c r="K3520" s="129">
        <v>2.61</v>
      </c>
      <c r="L3520" s="129">
        <v>286</v>
      </c>
      <c r="M3520" s="129" t="s">
        <v>141</v>
      </c>
      <c r="N3520" s="129">
        <v>746.46</v>
      </c>
      <c r="O3520" s="129">
        <v>2.61</v>
      </c>
      <c r="P3520" s="129" t="s">
        <v>283</v>
      </c>
      <c r="Q3520" s="129">
        <v>52616.28</v>
      </c>
      <c r="R3520" s="129" t="s">
        <v>155</v>
      </c>
      <c r="S3520" s="129">
        <v>0</v>
      </c>
    </row>
    <row r="3521" spans="1:19">
      <c r="A3521" s="128">
        <v>43846</v>
      </c>
      <c r="B3521" s="129">
        <v>42022290</v>
      </c>
      <c r="C3521" s="129" t="s">
        <v>1170</v>
      </c>
      <c r="D3521" s="129" t="s">
        <v>4210</v>
      </c>
      <c r="E3521" s="129" t="s">
        <v>140</v>
      </c>
      <c r="F3521" s="129" t="s">
        <v>285</v>
      </c>
      <c r="G3521" s="129" t="s">
        <v>376</v>
      </c>
      <c r="H3521" s="129">
        <v>258.93</v>
      </c>
      <c r="I3521" s="129">
        <v>50</v>
      </c>
      <c r="J3521" s="129" t="s">
        <v>137</v>
      </c>
      <c r="K3521" s="129">
        <v>5.18</v>
      </c>
      <c r="L3521" s="129">
        <v>50</v>
      </c>
      <c r="M3521" s="129" t="s">
        <v>141</v>
      </c>
      <c r="N3521" s="129">
        <v>260</v>
      </c>
      <c r="O3521" s="129">
        <v>5.2</v>
      </c>
      <c r="P3521" s="129" t="s">
        <v>283</v>
      </c>
      <c r="Q3521" s="129">
        <v>18241.740000000002</v>
      </c>
      <c r="R3521" s="129" t="s">
        <v>155</v>
      </c>
      <c r="S3521" s="129">
        <v>0</v>
      </c>
    </row>
    <row r="3522" spans="1:19">
      <c r="A3522" s="128">
        <v>43846</v>
      </c>
      <c r="B3522" s="129">
        <v>42022290</v>
      </c>
      <c r="C3522" s="129" t="s">
        <v>1171</v>
      </c>
      <c r="D3522" s="129" t="s">
        <v>4210</v>
      </c>
      <c r="E3522" s="129" t="s">
        <v>140</v>
      </c>
      <c r="F3522" s="129" t="s">
        <v>285</v>
      </c>
      <c r="G3522" s="129" t="s">
        <v>376</v>
      </c>
      <c r="H3522" s="129">
        <v>1553.59</v>
      </c>
      <c r="I3522" s="129">
        <v>300</v>
      </c>
      <c r="J3522" s="129" t="s">
        <v>137</v>
      </c>
      <c r="K3522" s="129">
        <v>5.18</v>
      </c>
      <c r="L3522" s="129">
        <v>300</v>
      </c>
      <c r="M3522" s="129" t="s">
        <v>141</v>
      </c>
      <c r="N3522" s="129">
        <v>1560</v>
      </c>
      <c r="O3522" s="129">
        <v>5.2</v>
      </c>
      <c r="P3522" s="129" t="s">
        <v>283</v>
      </c>
      <c r="Q3522" s="129">
        <v>109450.18</v>
      </c>
      <c r="R3522" s="129" t="s">
        <v>155</v>
      </c>
      <c r="S3522" s="129">
        <v>0</v>
      </c>
    </row>
    <row r="3523" spans="1:19">
      <c r="A3523" s="128">
        <v>43846</v>
      </c>
      <c r="B3523" s="129">
        <v>42022220</v>
      </c>
      <c r="C3523" s="129" t="s">
        <v>1175</v>
      </c>
      <c r="D3523" s="129" t="s">
        <v>4210</v>
      </c>
      <c r="E3523" s="129" t="s">
        <v>140</v>
      </c>
      <c r="F3523" s="129" t="s">
        <v>408</v>
      </c>
      <c r="G3523" s="129" t="s">
        <v>539</v>
      </c>
      <c r="H3523" s="129">
        <v>6905.38</v>
      </c>
      <c r="I3523" s="129">
        <v>419</v>
      </c>
      <c r="J3523" s="129" t="s">
        <v>137</v>
      </c>
      <c r="K3523" s="129">
        <v>16.48</v>
      </c>
      <c r="L3523" s="129">
        <v>419</v>
      </c>
      <c r="M3523" s="129" t="s">
        <v>141</v>
      </c>
      <c r="N3523" s="129">
        <v>6201.2</v>
      </c>
      <c r="O3523" s="129">
        <v>14.8</v>
      </c>
      <c r="P3523" s="129" t="s">
        <v>142</v>
      </c>
      <c r="Q3523" s="129">
        <v>486484.11</v>
      </c>
      <c r="R3523" s="129" t="s">
        <v>155</v>
      </c>
      <c r="S3523" s="129">
        <v>0</v>
      </c>
    </row>
    <row r="3524" spans="1:19">
      <c r="A3524" s="128">
        <v>43846</v>
      </c>
      <c r="B3524" s="129">
        <v>42022220</v>
      </c>
      <c r="C3524" s="129" t="s">
        <v>1176</v>
      </c>
      <c r="D3524" s="129" t="s">
        <v>4210</v>
      </c>
      <c r="E3524" s="129" t="s">
        <v>140</v>
      </c>
      <c r="F3524" s="129" t="s">
        <v>50</v>
      </c>
      <c r="G3524" s="129" t="s">
        <v>434</v>
      </c>
      <c r="H3524" s="129">
        <v>2425.6</v>
      </c>
      <c r="I3524" s="129">
        <v>758</v>
      </c>
      <c r="J3524" s="129" t="s">
        <v>137</v>
      </c>
      <c r="K3524" s="129">
        <v>3.2</v>
      </c>
      <c r="L3524" s="129">
        <v>758</v>
      </c>
      <c r="M3524" s="129" t="s">
        <v>137</v>
      </c>
      <c r="N3524" s="129">
        <v>2425.6</v>
      </c>
      <c r="O3524" s="129">
        <v>3.2</v>
      </c>
      <c r="P3524" s="129" t="s">
        <v>283</v>
      </c>
      <c r="Q3524" s="129">
        <v>170883.56</v>
      </c>
      <c r="R3524" s="129" t="s">
        <v>155</v>
      </c>
      <c r="S3524" s="129">
        <v>0</v>
      </c>
    </row>
    <row r="3525" spans="1:19">
      <c r="A3525" s="128">
        <v>43846</v>
      </c>
      <c r="B3525" s="129">
        <v>42022220</v>
      </c>
      <c r="C3525" s="129" t="s">
        <v>1176</v>
      </c>
      <c r="D3525" s="129" t="s">
        <v>4210</v>
      </c>
      <c r="E3525" s="129" t="s">
        <v>140</v>
      </c>
      <c r="F3525" s="129" t="s">
        <v>49</v>
      </c>
      <c r="G3525" s="129" t="s">
        <v>288</v>
      </c>
      <c r="H3525" s="129">
        <v>2006.4</v>
      </c>
      <c r="I3525" s="129">
        <v>627</v>
      </c>
      <c r="J3525" s="129" t="s">
        <v>137</v>
      </c>
      <c r="K3525" s="129">
        <v>3.2</v>
      </c>
      <c r="L3525" s="129">
        <v>627</v>
      </c>
      <c r="M3525" s="129" t="s">
        <v>137</v>
      </c>
      <c r="N3525" s="129">
        <v>2006.4</v>
      </c>
      <c r="O3525" s="129">
        <v>3.2</v>
      </c>
      <c r="P3525" s="129" t="s">
        <v>283</v>
      </c>
      <c r="Q3525" s="129">
        <v>141350.9</v>
      </c>
      <c r="R3525" s="129" t="s">
        <v>155</v>
      </c>
      <c r="S3525" s="129">
        <v>0</v>
      </c>
    </row>
    <row r="3526" spans="1:19">
      <c r="A3526" s="128">
        <v>43846</v>
      </c>
      <c r="B3526" s="129">
        <v>42022290</v>
      </c>
      <c r="C3526" s="129" t="s">
        <v>1150</v>
      </c>
      <c r="D3526" s="129" t="s">
        <v>4210</v>
      </c>
      <c r="E3526" s="129" t="s">
        <v>140</v>
      </c>
      <c r="F3526" s="129" t="s">
        <v>50</v>
      </c>
      <c r="G3526" s="129" t="s">
        <v>434</v>
      </c>
      <c r="H3526" s="129">
        <v>8748</v>
      </c>
      <c r="I3526" s="129">
        <v>1458</v>
      </c>
      <c r="J3526" s="129" t="s">
        <v>137</v>
      </c>
      <c r="K3526" s="129">
        <v>6</v>
      </c>
      <c r="L3526" s="129">
        <v>1458</v>
      </c>
      <c r="M3526" s="129" t="s">
        <v>137</v>
      </c>
      <c r="N3526" s="129">
        <v>8748</v>
      </c>
      <c r="O3526" s="129">
        <v>6</v>
      </c>
      <c r="P3526" s="129" t="s">
        <v>283</v>
      </c>
      <c r="Q3526" s="129">
        <v>616296.56999999995</v>
      </c>
      <c r="R3526" s="129" t="s">
        <v>155</v>
      </c>
      <c r="S3526" s="129">
        <v>0</v>
      </c>
    </row>
    <row r="3527" spans="1:19">
      <c r="A3527" s="128">
        <v>43846</v>
      </c>
      <c r="B3527" s="129">
        <v>42022220</v>
      </c>
      <c r="C3527" s="129" t="s">
        <v>1177</v>
      </c>
      <c r="D3527" s="129" t="s">
        <v>4210</v>
      </c>
      <c r="E3527" s="129" t="s">
        <v>140</v>
      </c>
      <c r="F3527" s="129" t="s">
        <v>277</v>
      </c>
      <c r="G3527" s="129" t="s">
        <v>296</v>
      </c>
      <c r="H3527" s="129">
        <v>38443.4</v>
      </c>
      <c r="I3527" s="129">
        <v>40050</v>
      </c>
      <c r="J3527" s="129" t="s">
        <v>137</v>
      </c>
      <c r="K3527" s="129">
        <v>0.96</v>
      </c>
      <c r="L3527" s="129">
        <v>40050</v>
      </c>
      <c r="M3527" s="129" t="s">
        <v>141</v>
      </c>
      <c r="N3527" s="129">
        <v>34443</v>
      </c>
      <c r="O3527" s="129">
        <v>0.86</v>
      </c>
      <c r="P3527" s="129" t="s">
        <v>142</v>
      </c>
      <c r="Q3527" s="129">
        <v>2708337.28</v>
      </c>
      <c r="R3527" s="129" t="s">
        <v>155</v>
      </c>
      <c r="S3527" s="129">
        <v>0</v>
      </c>
    </row>
    <row r="3528" spans="1:19">
      <c r="A3528" s="128">
        <v>43846</v>
      </c>
      <c r="B3528" s="129">
        <v>42022220</v>
      </c>
      <c r="C3528" s="129" t="s">
        <v>1153</v>
      </c>
      <c r="D3528" s="129" t="s">
        <v>4210</v>
      </c>
      <c r="E3528" s="129" t="s">
        <v>140</v>
      </c>
      <c r="F3528" s="129" t="s">
        <v>277</v>
      </c>
      <c r="G3528" s="129" t="s">
        <v>296</v>
      </c>
      <c r="H3528" s="129">
        <v>38265.01</v>
      </c>
      <c r="I3528" s="129">
        <v>40050</v>
      </c>
      <c r="J3528" s="129" t="s">
        <v>137</v>
      </c>
      <c r="K3528" s="129">
        <v>0.96</v>
      </c>
      <c r="L3528" s="129">
        <v>40050</v>
      </c>
      <c r="M3528" s="129" t="s">
        <v>141</v>
      </c>
      <c r="N3528" s="129">
        <v>34443</v>
      </c>
      <c r="O3528" s="129">
        <v>0.86</v>
      </c>
      <c r="P3528" s="129" t="s">
        <v>142</v>
      </c>
      <c r="Q3528" s="129">
        <v>2695769.83</v>
      </c>
      <c r="R3528" s="129" t="s">
        <v>155</v>
      </c>
      <c r="S3528" s="129">
        <v>0</v>
      </c>
    </row>
    <row r="3529" spans="1:19">
      <c r="A3529" s="128">
        <v>43846</v>
      </c>
      <c r="B3529" s="129">
        <v>42022220</v>
      </c>
      <c r="C3529" s="129" t="s">
        <v>1178</v>
      </c>
      <c r="D3529" s="129" t="s">
        <v>4210</v>
      </c>
      <c r="E3529" s="129" t="s">
        <v>140</v>
      </c>
      <c r="F3529" s="129" t="s">
        <v>139</v>
      </c>
      <c r="G3529" s="129" t="s">
        <v>681</v>
      </c>
      <c r="H3529" s="129">
        <v>3376.75</v>
      </c>
      <c r="I3529" s="129">
        <v>798</v>
      </c>
      <c r="J3529" s="129" t="s">
        <v>137</v>
      </c>
      <c r="K3529" s="129">
        <v>4.2300000000000004</v>
      </c>
      <c r="L3529" s="129">
        <v>798</v>
      </c>
      <c r="M3529" s="129" t="s">
        <v>141</v>
      </c>
      <c r="N3529" s="129">
        <v>3375.54</v>
      </c>
      <c r="O3529" s="129">
        <v>4.2300000000000004</v>
      </c>
      <c r="P3529" s="129" t="s">
        <v>283</v>
      </c>
      <c r="Q3529" s="129">
        <v>237891.75</v>
      </c>
      <c r="R3529" s="129" t="s">
        <v>155</v>
      </c>
      <c r="S3529" s="129">
        <v>0</v>
      </c>
    </row>
    <row r="3530" spans="1:19">
      <c r="A3530" s="128">
        <v>43845</v>
      </c>
      <c r="B3530" s="129">
        <v>42022220</v>
      </c>
      <c r="C3530" s="129" t="s">
        <v>1180</v>
      </c>
      <c r="D3530" s="129" t="s">
        <v>4210</v>
      </c>
      <c r="E3530" s="129" t="s">
        <v>140</v>
      </c>
      <c r="F3530" s="129" t="s">
        <v>300</v>
      </c>
      <c r="G3530" s="129" t="s">
        <v>301</v>
      </c>
      <c r="H3530" s="129">
        <v>624</v>
      </c>
      <c r="I3530" s="129">
        <v>80</v>
      </c>
      <c r="J3530" s="129" t="s">
        <v>137</v>
      </c>
      <c r="K3530" s="129">
        <v>7.8</v>
      </c>
      <c r="L3530" s="129">
        <v>80</v>
      </c>
      <c r="M3530" s="129" t="s">
        <v>141</v>
      </c>
      <c r="N3530" s="129">
        <v>700</v>
      </c>
      <c r="O3530" s="129">
        <v>8.75</v>
      </c>
      <c r="P3530" s="129" t="s">
        <v>283</v>
      </c>
      <c r="Q3530" s="129">
        <v>43960.800000000003</v>
      </c>
      <c r="R3530" s="129" t="s">
        <v>155</v>
      </c>
      <c r="S3530" s="129">
        <v>0</v>
      </c>
    </row>
    <row r="3531" spans="1:19">
      <c r="A3531" s="128">
        <v>43845</v>
      </c>
      <c r="B3531" s="129">
        <v>42022220</v>
      </c>
      <c r="C3531" s="129" t="s">
        <v>1181</v>
      </c>
      <c r="D3531" s="129" t="s">
        <v>4210</v>
      </c>
      <c r="E3531" s="129" t="s">
        <v>140</v>
      </c>
      <c r="F3531" s="129" t="s">
        <v>408</v>
      </c>
      <c r="G3531" s="129" t="s">
        <v>539</v>
      </c>
      <c r="H3531" s="129">
        <v>810.27</v>
      </c>
      <c r="I3531" s="129">
        <v>297</v>
      </c>
      <c r="J3531" s="129" t="s">
        <v>137</v>
      </c>
      <c r="K3531" s="129">
        <v>2.73</v>
      </c>
      <c r="L3531" s="129">
        <v>297</v>
      </c>
      <c r="M3531" s="129" t="s">
        <v>141</v>
      </c>
      <c r="N3531" s="129">
        <v>727.65</v>
      </c>
      <c r="O3531" s="129">
        <v>2.4500000000000002</v>
      </c>
      <c r="P3531" s="129" t="s">
        <v>142</v>
      </c>
      <c r="Q3531" s="129">
        <v>57083.839999999997</v>
      </c>
      <c r="R3531" s="129" t="s">
        <v>155</v>
      </c>
      <c r="S3531" s="129">
        <v>0</v>
      </c>
    </row>
    <row r="3532" spans="1:19">
      <c r="A3532" s="128">
        <v>43845</v>
      </c>
      <c r="B3532" s="129">
        <v>42022220</v>
      </c>
      <c r="C3532" s="129" t="s">
        <v>1182</v>
      </c>
      <c r="D3532" s="129" t="s">
        <v>4210</v>
      </c>
      <c r="E3532" s="129" t="s">
        <v>140</v>
      </c>
      <c r="F3532" s="129" t="s">
        <v>408</v>
      </c>
      <c r="G3532" s="129" t="s">
        <v>539</v>
      </c>
      <c r="H3532" s="129">
        <v>484.4</v>
      </c>
      <c r="I3532" s="129">
        <v>500</v>
      </c>
      <c r="J3532" s="129" t="s">
        <v>137</v>
      </c>
      <c r="K3532" s="129">
        <v>0.97</v>
      </c>
      <c r="L3532" s="129">
        <v>500</v>
      </c>
      <c r="M3532" s="129" t="s">
        <v>141</v>
      </c>
      <c r="N3532" s="129">
        <v>310</v>
      </c>
      <c r="O3532" s="129">
        <v>0.62</v>
      </c>
      <c r="P3532" s="129" t="s">
        <v>142</v>
      </c>
      <c r="Q3532" s="129">
        <v>34125.78</v>
      </c>
      <c r="R3532" s="129" t="s">
        <v>155</v>
      </c>
      <c r="S3532" s="129">
        <v>0</v>
      </c>
    </row>
    <row r="3533" spans="1:19">
      <c r="A3533" s="128">
        <v>43845</v>
      </c>
      <c r="B3533" s="129">
        <v>42022220</v>
      </c>
      <c r="C3533" s="129" t="s">
        <v>1183</v>
      </c>
      <c r="D3533" s="129" t="s">
        <v>4210</v>
      </c>
      <c r="E3533" s="129" t="s">
        <v>140</v>
      </c>
      <c r="F3533" s="129" t="s">
        <v>408</v>
      </c>
      <c r="G3533" s="129" t="s">
        <v>539</v>
      </c>
      <c r="H3533" s="129">
        <v>7282.65</v>
      </c>
      <c r="I3533" s="129">
        <v>3000</v>
      </c>
      <c r="J3533" s="129" t="s">
        <v>137</v>
      </c>
      <c r="K3533" s="129">
        <v>2.4300000000000002</v>
      </c>
      <c r="L3533" s="129">
        <v>3000</v>
      </c>
      <c r="M3533" s="129" t="s">
        <v>141</v>
      </c>
      <c r="N3533" s="129">
        <v>6540</v>
      </c>
      <c r="O3533" s="129">
        <v>2.1800000000000002</v>
      </c>
      <c r="P3533" s="129" t="s">
        <v>142</v>
      </c>
      <c r="Q3533" s="129">
        <v>513062.94</v>
      </c>
      <c r="R3533" s="129" t="s">
        <v>155</v>
      </c>
      <c r="S3533" s="129">
        <v>0</v>
      </c>
    </row>
    <row r="3534" spans="1:19">
      <c r="A3534" s="128">
        <v>43845</v>
      </c>
      <c r="B3534" s="129">
        <v>42022220</v>
      </c>
      <c r="C3534" s="129" t="s">
        <v>1184</v>
      </c>
      <c r="D3534" s="129" t="s">
        <v>4210</v>
      </c>
      <c r="E3534" s="129" t="s">
        <v>140</v>
      </c>
      <c r="F3534" s="129" t="s">
        <v>408</v>
      </c>
      <c r="G3534" s="129" t="s">
        <v>539</v>
      </c>
      <c r="H3534" s="129">
        <v>4676.93</v>
      </c>
      <c r="I3534" s="129">
        <v>6000</v>
      </c>
      <c r="J3534" s="129" t="s">
        <v>137</v>
      </c>
      <c r="K3534" s="129">
        <v>0.78</v>
      </c>
      <c r="L3534" s="129">
        <v>6000</v>
      </c>
      <c r="M3534" s="129" t="s">
        <v>141</v>
      </c>
      <c r="N3534" s="129">
        <v>4200</v>
      </c>
      <c r="O3534" s="129">
        <v>0.7</v>
      </c>
      <c r="P3534" s="129" t="s">
        <v>142</v>
      </c>
      <c r="Q3534" s="129">
        <v>329490</v>
      </c>
      <c r="R3534" s="129" t="s">
        <v>155</v>
      </c>
      <c r="S3534" s="129">
        <v>0</v>
      </c>
    </row>
    <row r="3535" spans="1:19">
      <c r="A3535" s="128">
        <v>43845</v>
      </c>
      <c r="B3535" s="129">
        <v>42022220</v>
      </c>
      <c r="C3535" s="129" t="s">
        <v>1186</v>
      </c>
      <c r="D3535" s="129" t="s">
        <v>4210</v>
      </c>
      <c r="E3535" s="129" t="s">
        <v>140</v>
      </c>
      <c r="F3535" s="129" t="s">
        <v>408</v>
      </c>
      <c r="G3535" s="129" t="s">
        <v>539</v>
      </c>
      <c r="H3535" s="129">
        <v>261.68</v>
      </c>
      <c r="I3535" s="129">
        <v>500</v>
      </c>
      <c r="J3535" s="129" t="s">
        <v>137</v>
      </c>
      <c r="K3535" s="129">
        <v>0.52</v>
      </c>
      <c r="L3535" s="129">
        <v>500</v>
      </c>
      <c r="M3535" s="129" t="s">
        <v>141</v>
      </c>
      <c r="N3535" s="129">
        <v>310</v>
      </c>
      <c r="O3535" s="129">
        <v>0.62</v>
      </c>
      <c r="P3535" s="129" t="s">
        <v>142</v>
      </c>
      <c r="Q3535" s="129">
        <v>18435.7</v>
      </c>
      <c r="R3535" s="129" t="s">
        <v>155</v>
      </c>
      <c r="S3535" s="129">
        <v>0</v>
      </c>
    </row>
    <row r="3536" spans="1:19">
      <c r="A3536" s="128">
        <v>43845</v>
      </c>
      <c r="B3536" s="129">
        <v>42022220</v>
      </c>
      <c r="C3536" s="129" t="s">
        <v>1187</v>
      </c>
      <c r="D3536" s="129" t="s">
        <v>4210</v>
      </c>
      <c r="E3536" s="129" t="s">
        <v>140</v>
      </c>
      <c r="F3536" s="129" t="s">
        <v>408</v>
      </c>
      <c r="G3536" s="129" t="s">
        <v>539</v>
      </c>
      <c r="H3536" s="129">
        <v>6013.2</v>
      </c>
      <c r="I3536" s="129">
        <v>2500</v>
      </c>
      <c r="J3536" s="129" t="s">
        <v>274</v>
      </c>
      <c r="K3536" s="129">
        <v>2.41</v>
      </c>
      <c r="L3536" s="129">
        <v>2500</v>
      </c>
      <c r="M3536" s="129" t="s">
        <v>274</v>
      </c>
      <c r="N3536" s="129">
        <v>5400</v>
      </c>
      <c r="O3536" s="129">
        <v>2.16</v>
      </c>
      <c r="P3536" s="129" t="s">
        <v>142</v>
      </c>
      <c r="Q3536" s="129">
        <v>423630.05</v>
      </c>
      <c r="R3536" s="129" t="s">
        <v>155</v>
      </c>
      <c r="S3536" s="129">
        <v>0</v>
      </c>
    </row>
    <row r="3537" spans="1:19">
      <c r="A3537" s="128">
        <v>43845</v>
      </c>
      <c r="B3537" s="129">
        <v>42022220</v>
      </c>
      <c r="C3537" s="129" t="s">
        <v>1188</v>
      </c>
      <c r="D3537" s="129" t="s">
        <v>4210</v>
      </c>
      <c r="E3537" s="129" t="s">
        <v>140</v>
      </c>
      <c r="F3537" s="129" t="s">
        <v>408</v>
      </c>
      <c r="G3537" s="129" t="s">
        <v>539</v>
      </c>
      <c r="H3537" s="129">
        <v>1013.34</v>
      </c>
      <c r="I3537" s="129">
        <v>65</v>
      </c>
      <c r="J3537" s="129" t="s">
        <v>137</v>
      </c>
      <c r="K3537" s="129">
        <v>15.59</v>
      </c>
      <c r="L3537" s="129">
        <v>65</v>
      </c>
      <c r="M3537" s="129" t="s">
        <v>141</v>
      </c>
      <c r="N3537" s="129">
        <v>910</v>
      </c>
      <c r="O3537" s="129">
        <v>14</v>
      </c>
      <c r="P3537" s="129" t="s">
        <v>142</v>
      </c>
      <c r="Q3537" s="129">
        <v>71389.509999999995</v>
      </c>
      <c r="R3537" s="129" t="s">
        <v>155</v>
      </c>
      <c r="S3537" s="129">
        <v>0</v>
      </c>
    </row>
    <row r="3538" spans="1:19">
      <c r="A3538" s="128">
        <v>43845</v>
      </c>
      <c r="B3538" s="129">
        <v>42022220</v>
      </c>
      <c r="C3538" s="129" t="s">
        <v>685</v>
      </c>
      <c r="D3538" s="129" t="s">
        <v>4210</v>
      </c>
      <c r="E3538" s="129" t="s">
        <v>140</v>
      </c>
      <c r="F3538" s="129" t="s">
        <v>408</v>
      </c>
      <c r="G3538" s="129" t="s">
        <v>539</v>
      </c>
      <c r="H3538" s="129">
        <v>332.95</v>
      </c>
      <c r="I3538" s="129">
        <v>230</v>
      </c>
      <c r="J3538" s="129" t="s">
        <v>137</v>
      </c>
      <c r="K3538" s="129">
        <v>1.45</v>
      </c>
      <c r="L3538" s="129">
        <v>230</v>
      </c>
      <c r="M3538" s="129" t="s">
        <v>141</v>
      </c>
      <c r="N3538" s="129">
        <v>299</v>
      </c>
      <c r="O3538" s="129">
        <v>1.3</v>
      </c>
      <c r="P3538" s="129" t="s">
        <v>142</v>
      </c>
      <c r="Q3538" s="129">
        <v>23456.21</v>
      </c>
      <c r="R3538" s="129" t="s">
        <v>155</v>
      </c>
      <c r="S3538" s="129">
        <v>0</v>
      </c>
    </row>
    <row r="3539" spans="1:19">
      <c r="A3539" s="128">
        <v>43845</v>
      </c>
      <c r="B3539" s="129">
        <v>42022220</v>
      </c>
      <c r="C3539" s="129" t="s">
        <v>1189</v>
      </c>
      <c r="D3539" s="129" t="s">
        <v>4210</v>
      </c>
      <c r="E3539" s="129" t="s">
        <v>140</v>
      </c>
      <c r="F3539" s="129" t="s">
        <v>285</v>
      </c>
      <c r="G3539" s="129" t="s">
        <v>1190</v>
      </c>
      <c r="H3539" s="129">
        <v>37554.61</v>
      </c>
      <c r="I3539" s="129">
        <v>5804</v>
      </c>
      <c r="J3539" s="129" t="s">
        <v>137</v>
      </c>
      <c r="K3539" s="129">
        <v>6.47</v>
      </c>
      <c r="L3539" s="129">
        <v>5804</v>
      </c>
      <c r="M3539" s="129" t="s">
        <v>141</v>
      </c>
      <c r="N3539" s="129">
        <v>37551.879999999997</v>
      </c>
      <c r="O3539" s="129">
        <v>6.47</v>
      </c>
      <c r="P3539" s="129" t="s">
        <v>283</v>
      </c>
      <c r="Q3539" s="129">
        <v>2645722.25</v>
      </c>
      <c r="R3539" s="129" t="s">
        <v>155</v>
      </c>
      <c r="S3539" s="129">
        <v>0</v>
      </c>
    </row>
    <row r="3540" spans="1:19">
      <c r="A3540" s="128">
        <v>43845</v>
      </c>
      <c r="B3540" s="129">
        <v>42021190</v>
      </c>
      <c r="C3540" s="129" t="s">
        <v>1191</v>
      </c>
      <c r="D3540" s="129" t="s">
        <v>4210</v>
      </c>
      <c r="E3540" s="129" t="s">
        <v>140</v>
      </c>
      <c r="F3540" s="129" t="s">
        <v>333</v>
      </c>
      <c r="G3540" s="129" t="s">
        <v>334</v>
      </c>
      <c r="H3540" s="129">
        <v>374.4</v>
      </c>
      <c r="I3540" s="129">
        <v>39</v>
      </c>
      <c r="J3540" s="129" t="s">
        <v>137</v>
      </c>
      <c r="K3540" s="129">
        <v>9.6</v>
      </c>
      <c r="L3540" s="129">
        <v>39</v>
      </c>
      <c r="M3540" s="129" t="s">
        <v>141</v>
      </c>
      <c r="N3540" s="129">
        <v>374.4</v>
      </c>
      <c r="O3540" s="129">
        <v>9.6</v>
      </c>
      <c r="P3540" s="129" t="s">
        <v>283</v>
      </c>
      <c r="Q3540" s="129">
        <v>26376.5</v>
      </c>
      <c r="R3540" s="129" t="s">
        <v>155</v>
      </c>
      <c r="S3540" s="129">
        <v>0</v>
      </c>
    </row>
    <row r="3541" spans="1:19">
      <c r="A3541" s="128">
        <v>43845</v>
      </c>
      <c r="B3541" s="129">
        <v>42022110</v>
      </c>
      <c r="C3541" s="129" t="s">
        <v>1192</v>
      </c>
      <c r="D3541" s="129" t="s">
        <v>4210</v>
      </c>
      <c r="E3541" s="129" t="s">
        <v>140</v>
      </c>
      <c r="F3541" s="129" t="s">
        <v>304</v>
      </c>
      <c r="G3541" s="129" t="s">
        <v>305</v>
      </c>
      <c r="H3541" s="129">
        <v>9597.4599999999991</v>
      </c>
      <c r="I3541" s="129">
        <v>500</v>
      </c>
      <c r="J3541" s="129" t="s">
        <v>137</v>
      </c>
      <c r="K3541" s="129">
        <v>19.190000000000001</v>
      </c>
      <c r="L3541" s="129">
        <v>500</v>
      </c>
      <c r="M3541" s="129" t="s">
        <v>141</v>
      </c>
      <c r="N3541" s="129">
        <v>8750</v>
      </c>
      <c r="O3541" s="129">
        <v>17.5</v>
      </c>
      <c r="P3541" s="129" t="s">
        <v>142</v>
      </c>
      <c r="Q3541" s="129">
        <v>676140.94</v>
      </c>
      <c r="R3541" s="129" t="s">
        <v>155</v>
      </c>
      <c r="S3541" s="129">
        <v>0</v>
      </c>
    </row>
    <row r="3542" spans="1:19">
      <c r="A3542" s="128">
        <v>43845</v>
      </c>
      <c r="B3542" s="129">
        <v>42022220</v>
      </c>
      <c r="C3542" s="129" t="s">
        <v>1197</v>
      </c>
      <c r="D3542" s="129" t="s">
        <v>4210</v>
      </c>
      <c r="E3542" s="129" t="s">
        <v>140</v>
      </c>
      <c r="F3542" s="129" t="s">
        <v>272</v>
      </c>
      <c r="G3542" s="129" t="s">
        <v>298</v>
      </c>
      <c r="H3542" s="129">
        <v>8399.5</v>
      </c>
      <c r="I3542" s="129">
        <v>1570</v>
      </c>
      <c r="J3542" s="129" t="s">
        <v>137</v>
      </c>
      <c r="K3542" s="129">
        <v>5.35</v>
      </c>
      <c r="L3542" s="129">
        <v>1570</v>
      </c>
      <c r="M3542" s="129" t="s">
        <v>141</v>
      </c>
      <c r="N3542" s="129">
        <v>8399.5</v>
      </c>
      <c r="O3542" s="129">
        <v>5.35</v>
      </c>
      <c r="P3542" s="129" t="s">
        <v>283</v>
      </c>
      <c r="Q3542" s="129">
        <v>591744.78</v>
      </c>
      <c r="R3542" s="129" t="s">
        <v>155</v>
      </c>
      <c r="S3542" s="129">
        <v>0</v>
      </c>
    </row>
    <row r="3543" spans="1:19">
      <c r="A3543" s="128">
        <v>43845</v>
      </c>
      <c r="B3543" s="129">
        <v>42022220</v>
      </c>
      <c r="C3543" s="129" t="s">
        <v>1198</v>
      </c>
      <c r="D3543" s="129" t="s">
        <v>4210</v>
      </c>
      <c r="E3543" s="129" t="s">
        <v>140</v>
      </c>
      <c r="F3543" s="129" t="s">
        <v>333</v>
      </c>
      <c r="G3543" s="129" t="s">
        <v>1199</v>
      </c>
      <c r="H3543" s="129">
        <v>5433.59</v>
      </c>
      <c r="I3543" s="129">
        <v>3253</v>
      </c>
      <c r="J3543" s="129" t="s">
        <v>137</v>
      </c>
      <c r="K3543" s="129">
        <v>1.67</v>
      </c>
      <c r="L3543" s="129">
        <v>3253</v>
      </c>
      <c r="M3543" s="129" t="s">
        <v>141</v>
      </c>
      <c r="N3543" s="129">
        <v>4879.5</v>
      </c>
      <c r="O3543" s="129">
        <v>1.5</v>
      </c>
      <c r="P3543" s="129" t="s">
        <v>142</v>
      </c>
      <c r="Q3543" s="129">
        <v>382796.74</v>
      </c>
      <c r="R3543" s="129" t="s">
        <v>155</v>
      </c>
      <c r="S3543" s="129">
        <v>0</v>
      </c>
    </row>
    <row r="3544" spans="1:19">
      <c r="A3544" s="128">
        <v>43845</v>
      </c>
      <c r="B3544" s="129">
        <v>42022290</v>
      </c>
      <c r="C3544" s="129" t="s">
        <v>1200</v>
      </c>
      <c r="D3544" s="129" t="s">
        <v>4210</v>
      </c>
      <c r="E3544" s="129" t="s">
        <v>140</v>
      </c>
      <c r="F3544" s="129" t="s">
        <v>333</v>
      </c>
      <c r="G3544" s="129" t="s">
        <v>641</v>
      </c>
      <c r="H3544" s="129">
        <v>1543.5</v>
      </c>
      <c r="I3544" s="129">
        <v>420</v>
      </c>
      <c r="J3544" s="129" t="s">
        <v>137</v>
      </c>
      <c r="K3544" s="129">
        <v>3.68</v>
      </c>
      <c r="L3544" s="129">
        <v>420</v>
      </c>
      <c r="M3544" s="129" t="s">
        <v>141</v>
      </c>
      <c r="N3544" s="129">
        <v>1470</v>
      </c>
      <c r="O3544" s="129">
        <v>3.5</v>
      </c>
      <c r="P3544" s="129" t="s">
        <v>283</v>
      </c>
      <c r="Q3544" s="129">
        <v>108739.61</v>
      </c>
      <c r="R3544" s="129" t="s">
        <v>155</v>
      </c>
      <c r="S3544" s="129">
        <v>0</v>
      </c>
    </row>
    <row r="3545" spans="1:19">
      <c r="A3545" s="128">
        <v>43845</v>
      </c>
      <c r="B3545" s="129">
        <v>42022290</v>
      </c>
      <c r="C3545" s="129" t="s">
        <v>1201</v>
      </c>
      <c r="D3545" s="129" t="s">
        <v>4210</v>
      </c>
      <c r="E3545" s="129" t="s">
        <v>140</v>
      </c>
      <c r="F3545" s="129" t="s">
        <v>333</v>
      </c>
      <c r="G3545" s="129" t="s">
        <v>641</v>
      </c>
      <c r="H3545" s="129">
        <v>831.6</v>
      </c>
      <c r="I3545" s="129">
        <v>264</v>
      </c>
      <c r="J3545" s="129" t="s">
        <v>137</v>
      </c>
      <c r="K3545" s="129">
        <v>3.15</v>
      </c>
      <c r="L3545" s="129">
        <v>264</v>
      </c>
      <c r="M3545" s="129" t="s">
        <v>141</v>
      </c>
      <c r="N3545" s="129">
        <v>792</v>
      </c>
      <c r="O3545" s="129">
        <v>3</v>
      </c>
      <c r="P3545" s="129" t="s">
        <v>283</v>
      </c>
      <c r="Q3545" s="129">
        <v>58586.22</v>
      </c>
      <c r="R3545" s="129" t="s">
        <v>155</v>
      </c>
      <c r="S3545" s="129">
        <v>0</v>
      </c>
    </row>
    <row r="3546" spans="1:19">
      <c r="A3546" s="128">
        <v>43845</v>
      </c>
      <c r="B3546" s="129">
        <v>42022290</v>
      </c>
      <c r="C3546" s="129" t="s">
        <v>1202</v>
      </c>
      <c r="D3546" s="129" t="s">
        <v>4210</v>
      </c>
      <c r="E3546" s="129" t="s">
        <v>140</v>
      </c>
      <c r="F3546" s="129" t="s">
        <v>333</v>
      </c>
      <c r="G3546" s="129" t="s">
        <v>641</v>
      </c>
      <c r="H3546" s="129">
        <v>2494.8000000000002</v>
      </c>
      <c r="I3546" s="129">
        <v>792</v>
      </c>
      <c r="J3546" s="129" t="s">
        <v>137</v>
      </c>
      <c r="K3546" s="129">
        <v>3.15</v>
      </c>
      <c r="L3546" s="129">
        <v>792</v>
      </c>
      <c r="M3546" s="129" t="s">
        <v>141</v>
      </c>
      <c r="N3546" s="129">
        <v>2376</v>
      </c>
      <c r="O3546" s="129">
        <v>3</v>
      </c>
      <c r="P3546" s="129" t="s">
        <v>283</v>
      </c>
      <c r="Q3546" s="129">
        <v>175758.66</v>
      </c>
      <c r="R3546" s="129" t="s">
        <v>155</v>
      </c>
      <c r="S3546" s="129">
        <v>0</v>
      </c>
    </row>
    <row r="3547" spans="1:19">
      <c r="A3547" s="128">
        <v>43845</v>
      </c>
      <c r="B3547" s="129">
        <v>42022290</v>
      </c>
      <c r="C3547" s="129" t="s">
        <v>1203</v>
      </c>
      <c r="D3547" s="129" t="s">
        <v>4210</v>
      </c>
      <c r="E3547" s="129" t="s">
        <v>140</v>
      </c>
      <c r="F3547" s="129" t="s">
        <v>304</v>
      </c>
      <c r="G3547" s="129" t="s">
        <v>305</v>
      </c>
      <c r="H3547" s="129">
        <v>1776.7</v>
      </c>
      <c r="I3547" s="129">
        <v>163</v>
      </c>
      <c r="J3547" s="129" t="s">
        <v>137</v>
      </c>
      <c r="K3547" s="129">
        <v>10.9</v>
      </c>
      <c r="L3547" s="129">
        <v>163</v>
      </c>
      <c r="M3547" s="129" t="s">
        <v>141</v>
      </c>
      <c r="N3547" s="129">
        <v>1776.7</v>
      </c>
      <c r="O3547" s="129">
        <v>10.9</v>
      </c>
      <c r="P3547" s="129" t="s">
        <v>283</v>
      </c>
      <c r="Q3547" s="129">
        <v>125168.52</v>
      </c>
      <c r="R3547" s="129" t="s">
        <v>155</v>
      </c>
      <c r="S3547" s="129">
        <v>0</v>
      </c>
    </row>
    <row r="3548" spans="1:19">
      <c r="A3548" s="128">
        <v>43845</v>
      </c>
      <c r="B3548" s="129">
        <v>42022290</v>
      </c>
      <c r="C3548" s="129" t="s">
        <v>1203</v>
      </c>
      <c r="D3548" s="129" t="s">
        <v>4210</v>
      </c>
      <c r="E3548" s="129" t="s">
        <v>140</v>
      </c>
      <c r="F3548" s="129" t="s">
        <v>304</v>
      </c>
      <c r="G3548" s="129" t="s">
        <v>315</v>
      </c>
      <c r="H3548" s="129">
        <v>5308.3</v>
      </c>
      <c r="I3548" s="129">
        <v>487</v>
      </c>
      <c r="J3548" s="129" t="s">
        <v>137</v>
      </c>
      <c r="K3548" s="129">
        <v>10.9</v>
      </c>
      <c r="L3548" s="129">
        <v>487</v>
      </c>
      <c r="M3548" s="129" t="s">
        <v>141</v>
      </c>
      <c r="N3548" s="129">
        <v>5308.3</v>
      </c>
      <c r="O3548" s="129">
        <v>10.9</v>
      </c>
      <c r="P3548" s="129" t="s">
        <v>283</v>
      </c>
      <c r="Q3548" s="129">
        <v>373969.74</v>
      </c>
      <c r="R3548" s="129" t="s">
        <v>155</v>
      </c>
      <c r="S3548" s="129">
        <v>0</v>
      </c>
    </row>
    <row r="3549" spans="1:19">
      <c r="A3549" s="128">
        <v>43845</v>
      </c>
      <c r="B3549" s="129">
        <v>42022190</v>
      </c>
      <c r="C3549" s="129" t="s">
        <v>1205</v>
      </c>
      <c r="D3549" s="129" t="s">
        <v>4210</v>
      </c>
      <c r="E3549" s="129" t="s">
        <v>140</v>
      </c>
      <c r="F3549" s="129" t="s">
        <v>285</v>
      </c>
      <c r="G3549" s="129" t="s">
        <v>1190</v>
      </c>
      <c r="H3549" s="129">
        <v>14001.2</v>
      </c>
      <c r="I3549" s="129">
        <v>2059</v>
      </c>
      <c r="J3549" s="129" t="s">
        <v>137</v>
      </c>
      <c r="K3549" s="129">
        <v>6.8</v>
      </c>
      <c r="L3549" s="129">
        <v>2059</v>
      </c>
      <c r="M3549" s="129" t="s">
        <v>141</v>
      </c>
      <c r="N3549" s="129">
        <v>14001.2</v>
      </c>
      <c r="O3549" s="129">
        <v>6.8</v>
      </c>
      <c r="P3549" s="129" t="s">
        <v>283</v>
      </c>
      <c r="Q3549" s="129">
        <v>986384.49</v>
      </c>
      <c r="R3549" s="129" t="s">
        <v>155</v>
      </c>
      <c r="S3549" s="129">
        <v>0</v>
      </c>
    </row>
    <row r="3550" spans="1:19">
      <c r="A3550" s="128">
        <v>43845</v>
      </c>
      <c r="B3550" s="129">
        <v>42021190</v>
      </c>
      <c r="C3550" s="129" t="s">
        <v>1191</v>
      </c>
      <c r="D3550" s="129" t="s">
        <v>4210</v>
      </c>
      <c r="E3550" s="129" t="s">
        <v>140</v>
      </c>
      <c r="F3550" s="129" t="s">
        <v>333</v>
      </c>
      <c r="G3550" s="129" t="s">
        <v>334</v>
      </c>
      <c r="H3550" s="129">
        <v>378</v>
      </c>
      <c r="I3550" s="129">
        <v>27</v>
      </c>
      <c r="J3550" s="129" t="s">
        <v>137</v>
      </c>
      <c r="K3550" s="129">
        <v>14</v>
      </c>
      <c r="L3550" s="129">
        <v>27</v>
      </c>
      <c r="M3550" s="129" t="s">
        <v>141</v>
      </c>
      <c r="N3550" s="129">
        <v>378</v>
      </c>
      <c r="O3550" s="129">
        <v>14</v>
      </c>
      <c r="P3550" s="129" t="s">
        <v>283</v>
      </c>
      <c r="Q3550" s="129">
        <v>26630.11</v>
      </c>
      <c r="R3550" s="129" t="s">
        <v>155</v>
      </c>
      <c r="S3550" s="129">
        <v>0</v>
      </c>
    </row>
    <row r="3551" spans="1:19">
      <c r="A3551" s="128">
        <v>43845</v>
      </c>
      <c r="B3551" s="129">
        <v>42022290</v>
      </c>
      <c r="C3551" s="129" t="s">
        <v>1191</v>
      </c>
      <c r="D3551" s="129" t="s">
        <v>4210</v>
      </c>
      <c r="E3551" s="129" t="s">
        <v>140</v>
      </c>
      <c r="F3551" s="129" t="s">
        <v>333</v>
      </c>
      <c r="G3551" s="129" t="s">
        <v>334</v>
      </c>
      <c r="H3551" s="129">
        <v>562.5</v>
      </c>
      <c r="I3551" s="129">
        <v>650</v>
      </c>
      <c r="J3551" s="129" t="s">
        <v>137</v>
      </c>
      <c r="K3551" s="129">
        <v>0.87</v>
      </c>
      <c r="L3551" s="129">
        <v>650</v>
      </c>
      <c r="M3551" s="129" t="s">
        <v>141</v>
      </c>
      <c r="N3551" s="129">
        <v>565.5</v>
      </c>
      <c r="O3551" s="129">
        <v>0.87</v>
      </c>
      <c r="P3551" s="129" t="s">
        <v>283</v>
      </c>
      <c r="Q3551" s="129">
        <v>39628.14</v>
      </c>
      <c r="R3551" s="129" t="s">
        <v>155</v>
      </c>
      <c r="S3551" s="129">
        <v>0</v>
      </c>
    </row>
    <row r="3552" spans="1:19">
      <c r="A3552" s="128">
        <v>43845</v>
      </c>
      <c r="B3552" s="129">
        <v>42022220</v>
      </c>
      <c r="C3552" s="129" t="s">
        <v>1207</v>
      </c>
      <c r="D3552" s="129" t="s">
        <v>4210</v>
      </c>
      <c r="E3552" s="129" t="s">
        <v>140</v>
      </c>
      <c r="F3552" s="129" t="s">
        <v>408</v>
      </c>
      <c r="G3552" s="129" t="s">
        <v>539</v>
      </c>
      <c r="H3552" s="129">
        <v>345.2</v>
      </c>
      <c r="I3552" s="129">
        <v>500</v>
      </c>
      <c r="J3552" s="129" t="s">
        <v>137</v>
      </c>
      <c r="K3552" s="129">
        <v>0.69</v>
      </c>
      <c r="L3552" s="129">
        <v>500</v>
      </c>
      <c r="M3552" s="129" t="s">
        <v>141</v>
      </c>
      <c r="N3552" s="129">
        <v>310</v>
      </c>
      <c r="O3552" s="129">
        <v>0.62</v>
      </c>
      <c r="P3552" s="129" t="s">
        <v>142</v>
      </c>
      <c r="Q3552" s="129">
        <v>24319.53</v>
      </c>
      <c r="R3552" s="129" t="s">
        <v>155</v>
      </c>
      <c r="S3552" s="129">
        <v>0</v>
      </c>
    </row>
    <row r="3553" spans="1:19">
      <c r="A3553" s="128">
        <v>43844</v>
      </c>
      <c r="B3553" s="129">
        <v>42022290</v>
      </c>
      <c r="C3553" s="129" t="s">
        <v>1209</v>
      </c>
      <c r="D3553" s="129" t="s">
        <v>4210</v>
      </c>
      <c r="E3553" s="129" t="s">
        <v>140</v>
      </c>
      <c r="F3553" s="129" t="s">
        <v>319</v>
      </c>
      <c r="G3553" s="129" t="s">
        <v>1106</v>
      </c>
      <c r="H3553" s="129">
        <v>243.68</v>
      </c>
      <c r="I3553" s="129">
        <v>26</v>
      </c>
      <c r="J3553" s="129" t="s">
        <v>137</v>
      </c>
      <c r="K3553" s="129">
        <v>9.3699999999999992</v>
      </c>
      <c r="L3553" s="129">
        <v>26</v>
      </c>
      <c r="M3553" s="129" t="s">
        <v>141</v>
      </c>
      <c r="N3553" s="129">
        <v>318.5</v>
      </c>
      <c r="O3553" s="129">
        <v>12.25</v>
      </c>
      <c r="P3553" s="129" t="s">
        <v>321</v>
      </c>
      <c r="Q3553" s="129">
        <v>17167.12</v>
      </c>
      <c r="R3553" s="129" t="s">
        <v>155</v>
      </c>
      <c r="S3553" s="129">
        <v>0</v>
      </c>
    </row>
    <row r="3554" spans="1:19">
      <c r="A3554" s="128">
        <v>43844</v>
      </c>
      <c r="B3554" s="129">
        <v>42022220</v>
      </c>
      <c r="C3554" s="129" t="s">
        <v>1210</v>
      </c>
      <c r="D3554" s="129" t="s">
        <v>4210</v>
      </c>
      <c r="E3554" s="129" t="s">
        <v>140</v>
      </c>
      <c r="F3554" s="129" t="s">
        <v>319</v>
      </c>
      <c r="G3554" s="129" t="s">
        <v>1106</v>
      </c>
      <c r="H3554" s="129">
        <v>54.17</v>
      </c>
      <c r="I3554" s="129">
        <v>59</v>
      </c>
      <c r="J3554" s="129" t="s">
        <v>137</v>
      </c>
      <c r="K3554" s="129">
        <v>0.92</v>
      </c>
      <c r="L3554" s="129">
        <v>59</v>
      </c>
      <c r="M3554" s="129" t="s">
        <v>141</v>
      </c>
      <c r="N3554" s="129">
        <v>70.8</v>
      </c>
      <c r="O3554" s="129">
        <v>1.2</v>
      </c>
      <c r="P3554" s="129" t="s">
        <v>321</v>
      </c>
      <c r="Q3554" s="129">
        <v>3816.04</v>
      </c>
      <c r="R3554" s="129" t="s">
        <v>155</v>
      </c>
      <c r="S3554" s="129">
        <v>0</v>
      </c>
    </row>
    <row r="3555" spans="1:19">
      <c r="A3555" s="128">
        <v>43844</v>
      </c>
      <c r="B3555" s="129">
        <v>42022290</v>
      </c>
      <c r="C3555" s="129" t="s">
        <v>1211</v>
      </c>
      <c r="D3555" s="129" t="s">
        <v>4210</v>
      </c>
      <c r="E3555" s="129" t="s">
        <v>140</v>
      </c>
      <c r="F3555" s="129" t="s">
        <v>319</v>
      </c>
      <c r="G3555" s="129" t="s">
        <v>1106</v>
      </c>
      <c r="H3555" s="129">
        <v>105.2</v>
      </c>
      <c r="I3555" s="129">
        <v>22</v>
      </c>
      <c r="J3555" s="129" t="s">
        <v>137</v>
      </c>
      <c r="K3555" s="129">
        <v>4.78</v>
      </c>
      <c r="L3555" s="129">
        <v>22</v>
      </c>
      <c r="M3555" s="129" t="s">
        <v>141</v>
      </c>
      <c r="N3555" s="129">
        <v>137.5</v>
      </c>
      <c r="O3555" s="129">
        <v>6.25</v>
      </c>
      <c r="P3555" s="129" t="s">
        <v>321</v>
      </c>
      <c r="Q3555" s="129">
        <v>7411.22</v>
      </c>
      <c r="R3555" s="129" t="s">
        <v>155</v>
      </c>
      <c r="S3555" s="129">
        <v>0</v>
      </c>
    </row>
    <row r="3556" spans="1:19">
      <c r="A3556" s="128">
        <v>43844</v>
      </c>
      <c r="B3556" s="129">
        <v>42022220</v>
      </c>
      <c r="C3556" s="129" t="s">
        <v>1213</v>
      </c>
      <c r="D3556" s="129" t="s">
        <v>4210</v>
      </c>
      <c r="E3556" s="129" t="s">
        <v>140</v>
      </c>
      <c r="F3556" s="129" t="s">
        <v>272</v>
      </c>
      <c r="G3556" s="129" t="s">
        <v>298</v>
      </c>
      <c r="H3556" s="129">
        <v>18611.75</v>
      </c>
      <c r="I3556" s="129">
        <v>3359</v>
      </c>
      <c r="J3556" s="129" t="s">
        <v>137</v>
      </c>
      <c r="K3556" s="129">
        <v>5.54</v>
      </c>
      <c r="L3556" s="129">
        <v>3359</v>
      </c>
      <c r="M3556" s="129" t="s">
        <v>141</v>
      </c>
      <c r="N3556" s="129">
        <v>16795</v>
      </c>
      <c r="O3556" s="129">
        <v>5</v>
      </c>
      <c r="P3556" s="129" t="s">
        <v>142</v>
      </c>
      <c r="Q3556" s="129">
        <v>1311197.6100000001</v>
      </c>
      <c r="R3556" s="129" t="s">
        <v>155</v>
      </c>
      <c r="S3556" s="129">
        <v>0</v>
      </c>
    </row>
    <row r="3557" spans="1:19">
      <c r="A3557" s="128">
        <v>43844</v>
      </c>
      <c r="B3557" s="129">
        <v>42022220</v>
      </c>
      <c r="C3557" s="129" t="s">
        <v>1214</v>
      </c>
      <c r="D3557" s="129" t="s">
        <v>4210</v>
      </c>
      <c r="E3557" s="129" t="s">
        <v>140</v>
      </c>
      <c r="F3557" s="129" t="s">
        <v>272</v>
      </c>
      <c r="G3557" s="129" t="s">
        <v>298</v>
      </c>
      <c r="H3557" s="129">
        <v>2782.62</v>
      </c>
      <c r="I3557" s="129">
        <v>620</v>
      </c>
      <c r="J3557" s="129" t="s">
        <v>137</v>
      </c>
      <c r="K3557" s="129">
        <v>4.49</v>
      </c>
      <c r="L3557" s="129">
        <v>620</v>
      </c>
      <c r="M3557" s="129" t="s">
        <v>141</v>
      </c>
      <c r="N3557" s="129">
        <v>2511</v>
      </c>
      <c r="O3557" s="129">
        <v>4.05</v>
      </c>
      <c r="P3557" s="129" t="s">
        <v>142</v>
      </c>
      <c r="Q3557" s="129">
        <v>196035.62</v>
      </c>
      <c r="R3557" s="129" t="s">
        <v>155</v>
      </c>
      <c r="S3557" s="129">
        <v>0</v>
      </c>
    </row>
    <row r="3558" spans="1:19">
      <c r="A3558" s="128">
        <v>43844</v>
      </c>
      <c r="B3558" s="129">
        <v>42021990</v>
      </c>
      <c r="C3558" s="129" t="s">
        <v>1215</v>
      </c>
      <c r="D3558" s="129" t="s">
        <v>4210</v>
      </c>
      <c r="E3558" s="129" t="s">
        <v>140</v>
      </c>
      <c r="F3558" s="129" t="s">
        <v>272</v>
      </c>
      <c r="G3558" s="129" t="s">
        <v>298</v>
      </c>
      <c r="H3558" s="129">
        <v>1393.25</v>
      </c>
      <c r="I3558" s="129">
        <v>107</v>
      </c>
      <c r="J3558" s="129" t="s">
        <v>137</v>
      </c>
      <c r="K3558" s="129">
        <v>13.02</v>
      </c>
      <c r="L3558" s="129">
        <v>107</v>
      </c>
      <c r="M3558" s="129" t="s">
        <v>141</v>
      </c>
      <c r="N3558" s="129">
        <v>1257.25</v>
      </c>
      <c r="O3558" s="129">
        <v>11.75</v>
      </c>
      <c r="P3558" s="129" t="s">
        <v>142</v>
      </c>
      <c r="Q3558" s="129">
        <v>98154.62</v>
      </c>
      <c r="R3558" s="129" t="s">
        <v>155</v>
      </c>
      <c r="S3558" s="129">
        <v>0</v>
      </c>
    </row>
    <row r="3559" spans="1:19">
      <c r="A3559" s="128">
        <v>43844</v>
      </c>
      <c r="B3559" s="129">
        <v>42022220</v>
      </c>
      <c r="C3559" s="129" t="s">
        <v>1216</v>
      </c>
      <c r="D3559" s="129" t="s">
        <v>4210</v>
      </c>
      <c r="E3559" s="129" t="s">
        <v>140</v>
      </c>
      <c r="F3559" s="129" t="s">
        <v>272</v>
      </c>
      <c r="G3559" s="129" t="s">
        <v>298</v>
      </c>
      <c r="H3559" s="129">
        <v>1336.05</v>
      </c>
      <c r="I3559" s="129">
        <v>204</v>
      </c>
      <c r="J3559" s="129" t="s">
        <v>137</v>
      </c>
      <c r="K3559" s="129">
        <v>6.55</v>
      </c>
      <c r="L3559" s="129">
        <v>204</v>
      </c>
      <c r="M3559" s="129" t="s">
        <v>141</v>
      </c>
      <c r="N3559" s="129">
        <v>1205.6400000000001</v>
      </c>
      <c r="O3559" s="129">
        <v>5.91</v>
      </c>
      <c r="P3559" s="129" t="s">
        <v>142</v>
      </c>
      <c r="Q3559" s="129">
        <v>94125.06</v>
      </c>
      <c r="R3559" s="129" t="s">
        <v>155</v>
      </c>
      <c r="S3559" s="129">
        <v>0</v>
      </c>
    </row>
    <row r="3560" spans="1:19">
      <c r="A3560" s="128">
        <v>43844</v>
      </c>
      <c r="B3560" s="129">
        <v>42022220</v>
      </c>
      <c r="C3560" s="129" t="s">
        <v>1217</v>
      </c>
      <c r="D3560" s="129" t="s">
        <v>4210</v>
      </c>
      <c r="E3560" s="129" t="s">
        <v>140</v>
      </c>
      <c r="F3560" s="129" t="s">
        <v>272</v>
      </c>
      <c r="G3560" s="129" t="s">
        <v>298</v>
      </c>
      <c r="H3560" s="129">
        <v>1493.87</v>
      </c>
      <c r="I3560" s="129">
        <v>209</v>
      </c>
      <c r="J3560" s="129" t="s">
        <v>137</v>
      </c>
      <c r="K3560" s="129">
        <v>7.15</v>
      </c>
      <c r="L3560" s="129">
        <v>209</v>
      </c>
      <c r="M3560" s="129" t="s">
        <v>141</v>
      </c>
      <c r="N3560" s="129">
        <v>1348.05</v>
      </c>
      <c r="O3560" s="129">
        <v>6.45</v>
      </c>
      <c r="P3560" s="129" t="s">
        <v>142</v>
      </c>
      <c r="Q3560" s="129">
        <v>105243.14</v>
      </c>
      <c r="R3560" s="129" t="s">
        <v>155</v>
      </c>
      <c r="S3560" s="129">
        <v>0</v>
      </c>
    </row>
    <row r="3561" spans="1:19">
      <c r="A3561" s="128">
        <v>43844</v>
      </c>
      <c r="B3561" s="129">
        <v>42022220</v>
      </c>
      <c r="C3561" s="129" t="s">
        <v>1220</v>
      </c>
      <c r="D3561" s="129" t="s">
        <v>4210</v>
      </c>
      <c r="E3561" s="129" t="s">
        <v>140</v>
      </c>
      <c r="F3561" s="129" t="s">
        <v>408</v>
      </c>
      <c r="G3561" s="129" t="s">
        <v>539</v>
      </c>
      <c r="H3561" s="129">
        <v>16680</v>
      </c>
      <c r="I3561" s="129">
        <v>1110</v>
      </c>
      <c r="J3561" s="129" t="s">
        <v>137</v>
      </c>
      <c r="K3561" s="129">
        <v>15.03</v>
      </c>
      <c r="L3561" s="129">
        <v>1110</v>
      </c>
      <c r="M3561" s="129" t="s">
        <v>141</v>
      </c>
      <c r="N3561" s="129">
        <v>16683.3</v>
      </c>
      <c r="O3561" s="129">
        <v>15.03</v>
      </c>
      <c r="P3561" s="129" t="s">
        <v>283</v>
      </c>
      <c r="Q3561" s="129">
        <v>1175106.01</v>
      </c>
      <c r="R3561" s="129" t="s">
        <v>155</v>
      </c>
      <c r="S3561" s="129">
        <v>0</v>
      </c>
    </row>
    <row r="3562" spans="1:19">
      <c r="A3562" s="128">
        <v>43844</v>
      </c>
      <c r="B3562" s="129">
        <v>42022220</v>
      </c>
      <c r="C3562" s="129" t="s">
        <v>685</v>
      </c>
      <c r="D3562" s="129" t="s">
        <v>4210</v>
      </c>
      <c r="E3562" s="129" t="s">
        <v>140</v>
      </c>
      <c r="F3562" s="129" t="s">
        <v>272</v>
      </c>
      <c r="G3562" s="129" t="s">
        <v>273</v>
      </c>
      <c r="H3562" s="129">
        <v>2780.1</v>
      </c>
      <c r="I3562" s="129">
        <v>228</v>
      </c>
      <c r="J3562" s="129" t="s">
        <v>137</v>
      </c>
      <c r="K3562" s="129">
        <v>12.19</v>
      </c>
      <c r="L3562" s="129">
        <v>228</v>
      </c>
      <c r="M3562" s="129" t="s">
        <v>141</v>
      </c>
      <c r="N3562" s="129">
        <v>2496.6</v>
      </c>
      <c r="O3562" s="129">
        <v>10.95</v>
      </c>
      <c r="P3562" s="129" t="s">
        <v>142</v>
      </c>
      <c r="Q3562" s="129">
        <v>195858.26</v>
      </c>
      <c r="R3562" s="129" t="s">
        <v>155</v>
      </c>
      <c r="S3562" s="129">
        <v>0</v>
      </c>
    </row>
    <row r="3563" spans="1:19">
      <c r="A3563" s="128">
        <v>43844</v>
      </c>
      <c r="B3563" s="129">
        <v>42022290</v>
      </c>
      <c r="C3563" s="129" t="s">
        <v>1225</v>
      </c>
      <c r="D3563" s="129" t="s">
        <v>4210</v>
      </c>
      <c r="E3563" s="129" t="s">
        <v>140</v>
      </c>
      <c r="F3563" s="129" t="s">
        <v>49</v>
      </c>
      <c r="G3563" s="129" t="s">
        <v>288</v>
      </c>
      <c r="H3563" s="129">
        <v>428.4</v>
      </c>
      <c r="I3563" s="129">
        <v>504</v>
      </c>
      <c r="J3563" s="129" t="s">
        <v>137</v>
      </c>
      <c r="K3563" s="129">
        <v>0.85</v>
      </c>
      <c r="L3563" s="129">
        <v>504</v>
      </c>
      <c r="M3563" s="129" t="s">
        <v>141</v>
      </c>
      <c r="N3563" s="129">
        <v>428.4</v>
      </c>
      <c r="O3563" s="129">
        <v>0.85</v>
      </c>
      <c r="P3563" s="129" t="s">
        <v>283</v>
      </c>
      <c r="Q3563" s="129">
        <v>30180.79</v>
      </c>
      <c r="R3563" s="129" t="s">
        <v>155</v>
      </c>
      <c r="S3563" s="129">
        <v>0</v>
      </c>
    </row>
    <row r="3564" spans="1:19">
      <c r="A3564" s="128">
        <v>43844</v>
      </c>
      <c r="B3564" s="129">
        <v>42022220</v>
      </c>
      <c r="C3564" s="129" t="s">
        <v>1230</v>
      </c>
      <c r="D3564" s="129" t="s">
        <v>4210</v>
      </c>
      <c r="E3564" s="129" t="s">
        <v>140</v>
      </c>
      <c r="F3564" s="129" t="s">
        <v>319</v>
      </c>
      <c r="G3564" s="129" t="s">
        <v>694</v>
      </c>
      <c r="H3564" s="129">
        <v>1440</v>
      </c>
      <c r="I3564" s="129">
        <v>120</v>
      </c>
      <c r="J3564" s="129" t="s">
        <v>137</v>
      </c>
      <c r="K3564" s="129">
        <v>12</v>
      </c>
      <c r="L3564" s="129">
        <v>120</v>
      </c>
      <c r="M3564" s="129" t="s">
        <v>141</v>
      </c>
      <c r="N3564" s="129">
        <v>1440</v>
      </c>
      <c r="O3564" s="129">
        <v>12</v>
      </c>
      <c r="P3564" s="129" t="s">
        <v>283</v>
      </c>
      <c r="Q3564" s="129">
        <v>101447.98</v>
      </c>
      <c r="R3564" s="129" t="s">
        <v>155</v>
      </c>
      <c r="S3564" s="129">
        <v>0</v>
      </c>
    </row>
    <row r="3565" spans="1:19">
      <c r="A3565" s="128">
        <v>43844</v>
      </c>
      <c r="B3565" s="129">
        <v>42022220</v>
      </c>
      <c r="C3565" s="129" t="s">
        <v>1231</v>
      </c>
      <c r="D3565" s="129" t="s">
        <v>4210</v>
      </c>
      <c r="E3565" s="129" t="s">
        <v>140</v>
      </c>
      <c r="F3565" s="129" t="s">
        <v>319</v>
      </c>
      <c r="G3565" s="129" t="s">
        <v>1106</v>
      </c>
      <c r="H3565" s="129">
        <v>123.18</v>
      </c>
      <c r="I3565" s="129">
        <v>46</v>
      </c>
      <c r="J3565" s="129" t="s">
        <v>137</v>
      </c>
      <c r="K3565" s="129">
        <v>2.68</v>
      </c>
      <c r="L3565" s="129">
        <v>46</v>
      </c>
      <c r="M3565" s="129" t="s">
        <v>141</v>
      </c>
      <c r="N3565" s="129">
        <v>161</v>
      </c>
      <c r="O3565" s="129">
        <v>3.5</v>
      </c>
      <c r="P3565" s="129" t="s">
        <v>321</v>
      </c>
      <c r="Q3565" s="129">
        <v>8677.7199999999993</v>
      </c>
      <c r="R3565" s="129" t="s">
        <v>155</v>
      </c>
      <c r="S3565" s="129">
        <v>0</v>
      </c>
    </row>
    <row r="3566" spans="1:19">
      <c r="A3566" s="128">
        <v>43844</v>
      </c>
      <c r="B3566" s="129">
        <v>42022220</v>
      </c>
      <c r="C3566" s="129" t="s">
        <v>1234</v>
      </c>
      <c r="D3566" s="129" t="s">
        <v>4210</v>
      </c>
      <c r="E3566" s="129" t="s">
        <v>140</v>
      </c>
      <c r="F3566" s="129" t="s">
        <v>272</v>
      </c>
      <c r="G3566" s="129" t="s">
        <v>298</v>
      </c>
      <c r="H3566" s="129">
        <v>950.29</v>
      </c>
      <c r="I3566" s="129">
        <v>432</v>
      </c>
      <c r="J3566" s="129" t="s">
        <v>137</v>
      </c>
      <c r="K3566" s="129">
        <v>2.2000000000000002</v>
      </c>
      <c r="L3566" s="129">
        <v>432</v>
      </c>
      <c r="M3566" s="129" t="s">
        <v>141</v>
      </c>
      <c r="N3566" s="129">
        <v>950.4</v>
      </c>
      <c r="O3566" s="129">
        <v>2.2000000000000002</v>
      </c>
      <c r="P3566" s="129" t="s">
        <v>283</v>
      </c>
      <c r="Q3566" s="129">
        <v>66947.67</v>
      </c>
      <c r="R3566" s="129" t="s">
        <v>155</v>
      </c>
      <c r="S3566" s="129">
        <v>0</v>
      </c>
    </row>
    <row r="3567" spans="1:19">
      <c r="A3567" s="128">
        <v>43844</v>
      </c>
      <c r="B3567" s="129">
        <v>42022220</v>
      </c>
      <c r="C3567" s="129" t="s">
        <v>1235</v>
      </c>
      <c r="D3567" s="129" t="s">
        <v>4210</v>
      </c>
      <c r="E3567" s="129" t="s">
        <v>140</v>
      </c>
      <c r="F3567" s="129" t="s">
        <v>272</v>
      </c>
      <c r="G3567" s="129" t="s">
        <v>298</v>
      </c>
      <c r="H3567" s="129">
        <v>1470.32</v>
      </c>
      <c r="I3567" s="129">
        <v>856</v>
      </c>
      <c r="J3567" s="129" t="s">
        <v>137</v>
      </c>
      <c r="K3567" s="129">
        <v>1.72</v>
      </c>
      <c r="L3567" s="129">
        <v>856</v>
      </c>
      <c r="M3567" s="129" t="s">
        <v>141</v>
      </c>
      <c r="N3567" s="129">
        <v>1326.8</v>
      </c>
      <c r="O3567" s="129">
        <v>1.55</v>
      </c>
      <c r="P3567" s="129" t="s">
        <v>142</v>
      </c>
      <c r="Q3567" s="129">
        <v>103584.14</v>
      </c>
      <c r="R3567" s="129" t="s">
        <v>155</v>
      </c>
      <c r="S3567" s="129">
        <v>0</v>
      </c>
    </row>
    <row r="3568" spans="1:19">
      <c r="A3568" s="128">
        <v>43844</v>
      </c>
      <c r="B3568" s="129">
        <v>42022220</v>
      </c>
      <c r="C3568" s="129" t="s">
        <v>1236</v>
      </c>
      <c r="D3568" s="129" t="s">
        <v>4210</v>
      </c>
      <c r="E3568" s="129" t="s">
        <v>140</v>
      </c>
      <c r="F3568" s="129" t="s">
        <v>272</v>
      </c>
      <c r="G3568" s="129" t="s">
        <v>298</v>
      </c>
      <c r="H3568" s="129">
        <v>2173.96</v>
      </c>
      <c r="I3568" s="129">
        <v>413</v>
      </c>
      <c r="J3568" s="129" t="s">
        <v>137</v>
      </c>
      <c r="K3568" s="129">
        <v>5.26</v>
      </c>
      <c r="L3568" s="129">
        <v>413</v>
      </c>
      <c r="M3568" s="129" t="s">
        <v>141</v>
      </c>
      <c r="N3568" s="129">
        <v>1961.75</v>
      </c>
      <c r="O3568" s="129">
        <v>4.75</v>
      </c>
      <c r="P3568" s="129" t="s">
        <v>142</v>
      </c>
      <c r="Q3568" s="129">
        <v>153155.37</v>
      </c>
      <c r="R3568" s="129" t="s">
        <v>155</v>
      </c>
      <c r="S3568" s="129">
        <v>0</v>
      </c>
    </row>
    <row r="3569" spans="1:19">
      <c r="A3569" s="128">
        <v>43844</v>
      </c>
      <c r="B3569" s="129">
        <v>42022230</v>
      </c>
      <c r="C3569" s="129" t="s">
        <v>1237</v>
      </c>
      <c r="D3569" s="129" t="s">
        <v>4210</v>
      </c>
      <c r="E3569" s="129" t="s">
        <v>140</v>
      </c>
      <c r="F3569" s="129" t="s">
        <v>272</v>
      </c>
      <c r="G3569" s="129" t="s">
        <v>298</v>
      </c>
      <c r="H3569" s="129">
        <v>3969.75</v>
      </c>
      <c r="I3569" s="129">
        <v>623</v>
      </c>
      <c r="J3569" s="129" t="s">
        <v>137</v>
      </c>
      <c r="K3569" s="129">
        <v>6.37</v>
      </c>
      <c r="L3569" s="129">
        <v>623</v>
      </c>
      <c r="M3569" s="129" t="s">
        <v>141</v>
      </c>
      <c r="N3569" s="129">
        <v>3582.25</v>
      </c>
      <c r="O3569" s="129">
        <v>5.75</v>
      </c>
      <c r="P3569" s="129" t="s">
        <v>142</v>
      </c>
      <c r="Q3569" s="129">
        <v>279668.69</v>
      </c>
      <c r="R3569" s="129" t="s">
        <v>155</v>
      </c>
      <c r="S3569" s="129">
        <v>0</v>
      </c>
    </row>
    <row r="3570" spans="1:19">
      <c r="A3570" s="128">
        <v>43844</v>
      </c>
      <c r="B3570" s="129">
        <v>42022220</v>
      </c>
      <c r="C3570" s="129" t="s">
        <v>1238</v>
      </c>
      <c r="D3570" s="129" t="s">
        <v>4210</v>
      </c>
      <c r="E3570" s="129" t="s">
        <v>140</v>
      </c>
      <c r="F3570" s="129" t="s">
        <v>272</v>
      </c>
      <c r="G3570" s="129" t="s">
        <v>298</v>
      </c>
      <c r="H3570" s="129">
        <v>4229.88</v>
      </c>
      <c r="I3570" s="129">
        <v>603</v>
      </c>
      <c r="J3570" s="129" t="s">
        <v>137</v>
      </c>
      <c r="K3570" s="129">
        <v>7.01</v>
      </c>
      <c r="L3570" s="129">
        <v>603</v>
      </c>
      <c r="M3570" s="129" t="s">
        <v>141</v>
      </c>
      <c r="N3570" s="129">
        <v>3816.99</v>
      </c>
      <c r="O3570" s="129">
        <v>6.33</v>
      </c>
      <c r="P3570" s="129" t="s">
        <v>142</v>
      </c>
      <c r="Q3570" s="129">
        <v>297995.21000000002</v>
      </c>
      <c r="R3570" s="129" t="s">
        <v>155</v>
      </c>
      <c r="S3570" s="129">
        <v>0</v>
      </c>
    </row>
    <row r="3571" spans="1:19">
      <c r="A3571" s="128">
        <v>43844</v>
      </c>
      <c r="B3571" s="129">
        <v>42022290</v>
      </c>
      <c r="C3571" s="129" t="s">
        <v>1240</v>
      </c>
      <c r="D3571" s="129" t="s">
        <v>4210</v>
      </c>
      <c r="E3571" s="129" t="s">
        <v>140</v>
      </c>
      <c r="F3571" s="129" t="s">
        <v>333</v>
      </c>
      <c r="G3571" s="129" t="s">
        <v>334</v>
      </c>
      <c r="H3571" s="129">
        <v>1491.61</v>
      </c>
      <c r="I3571" s="129">
        <v>600</v>
      </c>
      <c r="J3571" s="129" t="s">
        <v>137</v>
      </c>
      <c r="K3571" s="129">
        <v>2.4900000000000002</v>
      </c>
      <c r="L3571" s="129">
        <v>600</v>
      </c>
      <c r="M3571" s="129" t="s">
        <v>141</v>
      </c>
      <c r="N3571" s="129">
        <v>1410</v>
      </c>
      <c r="O3571" s="129">
        <v>2.35</v>
      </c>
      <c r="P3571" s="129" t="s">
        <v>142</v>
      </c>
      <c r="Q3571" s="129">
        <v>105083.78</v>
      </c>
      <c r="R3571" s="129" t="s">
        <v>155</v>
      </c>
      <c r="S3571" s="129">
        <v>0</v>
      </c>
    </row>
    <row r="3572" spans="1:19">
      <c r="A3572" s="128">
        <v>43844</v>
      </c>
      <c r="B3572" s="129">
        <v>42022230</v>
      </c>
      <c r="C3572" s="129" t="s">
        <v>1241</v>
      </c>
      <c r="D3572" s="129" t="s">
        <v>4210</v>
      </c>
      <c r="E3572" s="129" t="s">
        <v>140</v>
      </c>
      <c r="F3572" s="129" t="s">
        <v>272</v>
      </c>
      <c r="G3572" s="129" t="s">
        <v>298</v>
      </c>
      <c r="H3572" s="129">
        <v>4724.8</v>
      </c>
      <c r="I3572" s="129">
        <v>627</v>
      </c>
      <c r="J3572" s="129" t="s">
        <v>137</v>
      </c>
      <c r="K3572" s="129">
        <v>7.54</v>
      </c>
      <c r="L3572" s="129">
        <v>627</v>
      </c>
      <c r="M3572" s="129" t="s">
        <v>141</v>
      </c>
      <c r="N3572" s="129">
        <v>4263.6000000000004</v>
      </c>
      <c r="O3572" s="129">
        <v>6.8</v>
      </c>
      <c r="P3572" s="129" t="s">
        <v>142</v>
      </c>
      <c r="Q3572" s="129">
        <v>332862.03999999998</v>
      </c>
      <c r="R3572" s="129" t="s">
        <v>155</v>
      </c>
      <c r="S3572" s="129">
        <v>0</v>
      </c>
    </row>
    <row r="3573" spans="1:19">
      <c r="A3573" s="128">
        <v>43844</v>
      </c>
      <c r="B3573" s="129">
        <v>42022220</v>
      </c>
      <c r="C3573" s="129" t="s">
        <v>1243</v>
      </c>
      <c r="D3573" s="129" t="s">
        <v>4210</v>
      </c>
      <c r="E3573" s="129" t="s">
        <v>140</v>
      </c>
      <c r="F3573" s="129" t="s">
        <v>408</v>
      </c>
      <c r="G3573" s="129" t="s">
        <v>539</v>
      </c>
      <c r="H3573" s="129">
        <v>4872</v>
      </c>
      <c r="I3573" s="129">
        <v>580</v>
      </c>
      <c r="J3573" s="129" t="s">
        <v>137</v>
      </c>
      <c r="K3573" s="129">
        <v>8.4</v>
      </c>
      <c r="L3573" s="129">
        <v>580</v>
      </c>
      <c r="M3573" s="129" t="s">
        <v>141</v>
      </c>
      <c r="N3573" s="129">
        <v>4872</v>
      </c>
      <c r="O3573" s="129">
        <v>8.4</v>
      </c>
      <c r="P3573" s="129" t="s">
        <v>283</v>
      </c>
      <c r="Q3573" s="129">
        <v>343232.39</v>
      </c>
      <c r="R3573" s="129" t="s">
        <v>155</v>
      </c>
      <c r="S3573" s="129">
        <v>0</v>
      </c>
    </row>
    <row r="3574" spans="1:19">
      <c r="A3574" s="128">
        <v>43844</v>
      </c>
      <c r="B3574" s="129">
        <v>42022220</v>
      </c>
      <c r="C3574" s="129" t="s">
        <v>1253</v>
      </c>
      <c r="D3574" s="129" t="s">
        <v>4210</v>
      </c>
      <c r="E3574" s="129" t="s">
        <v>140</v>
      </c>
      <c r="F3574" s="129" t="s">
        <v>272</v>
      </c>
      <c r="G3574" s="129" t="s">
        <v>298</v>
      </c>
      <c r="H3574" s="129">
        <v>2782.62</v>
      </c>
      <c r="I3574" s="129">
        <v>620</v>
      </c>
      <c r="J3574" s="129" t="s">
        <v>137</v>
      </c>
      <c r="K3574" s="129">
        <v>4.49</v>
      </c>
      <c r="L3574" s="129">
        <v>620</v>
      </c>
      <c r="M3574" s="129" t="s">
        <v>141</v>
      </c>
      <c r="N3574" s="129">
        <v>2511</v>
      </c>
      <c r="O3574" s="129">
        <v>4.05</v>
      </c>
      <c r="P3574" s="129" t="s">
        <v>142</v>
      </c>
      <c r="Q3574" s="129">
        <v>196035.62</v>
      </c>
      <c r="R3574" s="129" t="s">
        <v>155</v>
      </c>
      <c r="S3574" s="129">
        <v>0</v>
      </c>
    </row>
    <row r="3575" spans="1:19">
      <c r="A3575" s="128">
        <v>43844</v>
      </c>
      <c r="B3575" s="129">
        <v>42022220</v>
      </c>
      <c r="C3575" s="129" t="s">
        <v>1254</v>
      </c>
      <c r="D3575" s="129" t="s">
        <v>4210</v>
      </c>
      <c r="E3575" s="129" t="s">
        <v>140</v>
      </c>
      <c r="F3575" s="129" t="s">
        <v>272</v>
      </c>
      <c r="G3575" s="129" t="s">
        <v>298</v>
      </c>
      <c r="H3575" s="129">
        <v>2007.83</v>
      </c>
      <c r="I3575" s="129">
        <v>608</v>
      </c>
      <c r="J3575" s="129" t="s">
        <v>137</v>
      </c>
      <c r="K3575" s="129">
        <v>3.3</v>
      </c>
      <c r="L3575" s="129">
        <v>608</v>
      </c>
      <c r="M3575" s="129" t="s">
        <v>141</v>
      </c>
      <c r="N3575" s="129">
        <v>1811.84</v>
      </c>
      <c r="O3575" s="129">
        <v>2.98</v>
      </c>
      <c r="P3575" s="129" t="s">
        <v>142</v>
      </c>
      <c r="Q3575" s="129">
        <v>141451.60999999999</v>
      </c>
      <c r="R3575" s="129" t="s">
        <v>155</v>
      </c>
      <c r="S3575" s="129">
        <v>0</v>
      </c>
    </row>
    <row r="3576" spans="1:19">
      <c r="A3576" s="128">
        <v>43844</v>
      </c>
      <c r="B3576" s="129">
        <v>42022220</v>
      </c>
      <c r="C3576" s="129" t="s">
        <v>1255</v>
      </c>
      <c r="D3576" s="129" t="s">
        <v>4210</v>
      </c>
      <c r="E3576" s="129" t="s">
        <v>140</v>
      </c>
      <c r="F3576" s="129" t="s">
        <v>272</v>
      </c>
      <c r="G3576" s="129" t="s">
        <v>298</v>
      </c>
      <c r="H3576" s="129">
        <v>2925.58</v>
      </c>
      <c r="I3576" s="129">
        <v>480</v>
      </c>
      <c r="J3576" s="129" t="s">
        <v>137</v>
      </c>
      <c r="K3576" s="129">
        <v>6.09</v>
      </c>
      <c r="L3576" s="129">
        <v>480</v>
      </c>
      <c r="M3576" s="129" t="s">
        <v>141</v>
      </c>
      <c r="N3576" s="129">
        <v>2640</v>
      </c>
      <c r="O3576" s="129">
        <v>5.5</v>
      </c>
      <c r="P3576" s="129" t="s">
        <v>142</v>
      </c>
      <c r="Q3576" s="129">
        <v>206106.89</v>
      </c>
      <c r="R3576" s="129" t="s">
        <v>155</v>
      </c>
      <c r="S3576" s="129">
        <v>0</v>
      </c>
    </row>
    <row r="3577" spans="1:19">
      <c r="A3577" s="128">
        <v>43844</v>
      </c>
      <c r="B3577" s="129">
        <v>42022220</v>
      </c>
      <c r="C3577" s="129" t="s">
        <v>1026</v>
      </c>
      <c r="D3577" s="129" t="s">
        <v>4210</v>
      </c>
      <c r="E3577" s="129" t="s">
        <v>140</v>
      </c>
      <c r="F3577" s="129" t="s">
        <v>333</v>
      </c>
      <c r="G3577" s="129" t="s">
        <v>334</v>
      </c>
      <c r="H3577" s="129">
        <v>1808.97</v>
      </c>
      <c r="I3577" s="129">
        <v>600</v>
      </c>
      <c r="J3577" s="129" t="s">
        <v>137</v>
      </c>
      <c r="K3577" s="129">
        <v>3.01</v>
      </c>
      <c r="L3577" s="129">
        <v>600</v>
      </c>
      <c r="M3577" s="129" t="s">
        <v>141</v>
      </c>
      <c r="N3577" s="129">
        <v>1710</v>
      </c>
      <c r="O3577" s="129">
        <v>2.85</v>
      </c>
      <c r="P3577" s="129" t="s">
        <v>142</v>
      </c>
      <c r="Q3577" s="129">
        <v>127442.02</v>
      </c>
      <c r="R3577" s="129" t="s">
        <v>155</v>
      </c>
      <c r="S3577" s="129">
        <v>0</v>
      </c>
    </row>
    <row r="3578" spans="1:19">
      <c r="A3578" s="128">
        <v>43844</v>
      </c>
      <c r="B3578" s="129">
        <v>42022290</v>
      </c>
      <c r="C3578" s="129" t="s">
        <v>1262</v>
      </c>
      <c r="D3578" s="129" t="s">
        <v>4210</v>
      </c>
      <c r="E3578" s="129" t="s">
        <v>140</v>
      </c>
      <c r="F3578" s="129" t="s">
        <v>49</v>
      </c>
      <c r="G3578" s="129" t="s">
        <v>288</v>
      </c>
      <c r="H3578" s="129">
        <v>5937.5</v>
      </c>
      <c r="I3578" s="129">
        <v>4750</v>
      </c>
      <c r="J3578" s="129" t="s">
        <v>137</v>
      </c>
      <c r="K3578" s="129">
        <v>1.25</v>
      </c>
      <c r="L3578" s="129">
        <v>4750</v>
      </c>
      <c r="M3578" s="129" t="s">
        <v>141</v>
      </c>
      <c r="N3578" s="129">
        <v>5937.5</v>
      </c>
      <c r="O3578" s="129">
        <v>1.25</v>
      </c>
      <c r="P3578" s="129" t="s">
        <v>283</v>
      </c>
      <c r="Q3578" s="129">
        <v>418296.89</v>
      </c>
      <c r="R3578" s="129" t="s">
        <v>155</v>
      </c>
      <c r="S3578" s="129">
        <v>0</v>
      </c>
    </row>
    <row r="3579" spans="1:19">
      <c r="A3579" s="128">
        <v>43844</v>
      </c>
      <c r="B3579" s="129">
        <v>42022290</v>
      </c>
      <c r="C3579" s="129" t="s">
        <v>1263</v>
      </c>
      <c r="D3579" s="129" t="s">
        <v>4210</v>
      </c>
      <c r="E3579" s="129" t="s">
        <v>140</v>
      </c>
      <c r="F3579" s="129" t="s">
        <v>49</v>
      </c>
      <c r="G3579" s="129" t="s">
        <v>288</v>
      </c>
      <c r="H3579" s="129">
        <v>481.95</v>
      </c>
      <c r="I3579" s="129">
        <v>567</v>
      </c>
      <c r="J3579" s="129" t="s">
        <v>137</v>
      </c>
      <c r="K3579" s="129">
        <v>0.85</v>
      </c>
      <c r="L3579" s="129">
        <v>567</v>
      </c>
      <c r="M3579" s="129" t="s">
        <v>141</v>
      </c>
      <c r="N3579" s="129">
        <v>481.95</v>
      </c>
      <c r="O3579" s="129">
        <v>0.85</v>
      </c>
      <c r="P3579" s="129" t="s">
        <v>283</v>
      </c>
      <c r="Q3579" s="129">
        <v>33953.4</v>
      </c>
      <c r="R3579" s="129" t="s">
        <v>155</v>
      </c>
      <c r="S3579" s="129">
        <v>0</v>
      </c>
    </row>
    <row r="3580" spans="1:19">
      <c r="A3580" s="128">
        <v>43843</v>
      </c>
      <c r="B3580" s="129">
        <v>42022220</v>
      </c>
      <c r="C3580" s="129" t="s">
        <v>1269</v>
      </c>
      <c r="D3580" s="129" t="s">
        <v>4210</v>
      </c>
      <c r="E3580" s="129" t="s">
        <v>140</v>
      </c>
      <c r="F3580" s="129" t="s">
        <v>605</v>
      </c>
      <c r="G3580" s="129" t="s">
        <v>1095</v>
      </c>
      <c r="H3580" s="129">
        <v>1007.81</v>
      </c>
      <c r="I3580" s="129">
        <v>220</v>
      </c>
      <c r="J3580" s="129" t="s">
        <v>137</v>
      </c>
      <c r="K3580" s="129">
        <v>4.58</v>
      </c>
      <c r="L3580" s="129">
        <v>220</v>
      </c>
      <c r="M3580" s="129" t="s">
        <v>137</v>
      </c>
      <c r="N3580" s="129">
        <v>1467.4</v>
      </c>
      <c r="O3580" s="129">
        <v>6.67</v>
      </c>
      <c r="P3580" s="129" t="s">
        <v>607</v>
      </c>
      <c r="Q3580" s="129">
        <v>71000</v>
      </c>
      <c r="R3580" s="129" t="s">
        <v>155</v>
      </c>
      <c r="S3580" s="129">
        <v>0</v>
      </c>
    </row>
    <row r="3581" spans="1:19">
      <c r="A3581" s="128">
        <v>43843</v>
      </c>
      <c r="B3581" s="129">
        <v>42022220</v>
      </c>
      <c r="C3581" s="129" t="s">
        <v>1270</v>
      </c>
      <c r="D3581" s="129" t="s">
        <v>4210</v>
      </c>
      <c r="E3581" s="129" t="s">
        <v>140</v>
      </c>
      <c r="F3581" s="129" t="s">
        <v>605</v>
      </c>
      <c r="G3581" s="129" t="s">
        <v>1095</v>
      </c>
      <c r="H3581" s="129">
        <v>5990.06</v>
      </c>
      <c r="I3581" s="129">
        <v>1700</v>
      </c>
      <c r="J3581" s="129" t="s">
        <v>137</v>
      </c>
      <c r="K3581" s="129">
        <v>3.52</v>
      </c>
      <c r="L3581" s="129">
        <v>1700</v>
      </c>
      <c r="M3581" s="129" t="s">
        <v>137</v>
      </c>
      <c r="N3581" s="129">
        <v>8755</v>
      </c>
      <c r="O3581" s="129">
        <v>5.15</v>
      </c>
      <c r="P3581" s="129" t="s">
        <v>607</v>
      </c>
      <c r="Q3581" s="129">
        <v>422000</v>
      </c>
      <c r="R3581" s="129" t="s">
        <v>155</v>
      </c>
      <c r="S3581" s="129">
        <v>0</v>
      </c>
    </row>
    <row r="3582" spans="1:19">
      <c r="A3582" s="128">
        <v>43843</v>
      </c>
      <c r="B3582" s="129">
        <v>42022220</v>
      </c>
      <c r="C3582" s="129" t="s">
        <v>1271</v>
      </c>
      <c r="D3582" s="129" t="s">
        <v>4210</v>
      </c>
      <c r="E3582" s="129" t="s">
        <v>140</v>
      </c>
      <c r="F3582" s="129" t="s">
        <v>605</v>
      </c>
      <c r="G3582" s="129" t="s">
        <v>1095</v>
      </c>
      <c r="H3582" s="129">
        <v>865.86</v>
      </c>
      <c r="I3582" s="129">
        <v>200</v>
      </c>
      <c r="J3582" s="129" t="s">
        <v>137</v>
      </c>
      <c r="K3582" s="129">
        <v>4.33</v>
      </c>
      <c r="L3582" s="129">
        <v>200</v>
      </c>
      <c r="M3582" s="129" t="s">
        <v>137</v>
      </c>
      <c r="N3582" s="129">
        <v>1270</v>
      </c>
      <c r="O3582" s="129">
        <v>6.35</v>
      </c>
      <c r="P3582" s="129" t="s">
        <v>607</v>
      </c>
      <c r="Q3582" s="129">
        <v>61000</v>
      </c>
      <c r="R3582" s="129" t="s">
        <v>155</v>
      </c>
      <c r="S3582" s="129">
        <v>0</v>
      </c>
    </row>
    <row r="3583" spans="1:19">
      <c r="A3583" s="128">
        <v>43843</v>
      </c>
      <c r="B3583" s="129">
        <v>42023190</v>
      </c>
      <c r="C3583" s="129" t="s">
        <v>1240</v>
      </c>
      <c r="D3583" s="129" t="s">
        <v>4210</v>
      </c>
      <c r="E3583" s="129" t="s">
        <v>140</v>
      </c>
      <c r="F3583" s="129" t="s">
        <v>333</v>
      </c>
      <c r="G3583" s="129" t="s">
        <v>334</v>
      </c>
      <c r="H3583" s="129">
        <v>1490.42</v>
      </c>
      <c r="I3583" s="129">
        <v>600</v>
      </c>
      <c r="J3583" s="129" t="s">
        <v>137</v>
      </c>
      <c r="K3583" s="129">
        <v>2.48</v>
      </c>
      <c r="L3583" s="129">
        <v>600</v>
      </c>
      <c r="M3583" s="129" t="s">
        <v>141</v>
      </c>
      <c r="N3583" s="129">
        <v>1410</v>
      </c>
      <c r="O3583" s="129">
        <v>2.35</v>
      </c>
      <c r="P3583" s="129" t="s">
        <v>142</v>
      </c>
      <c r="Q3583" s="129">
        <v>105000</v>
      </c>
      <c r="R3583" s="129" t="s">
        <v>155</v>
      </c>
      <c r="S3583" s="129">
        <v>0</v>
      </c>
    </row>
    <row r="3584" spans="1:19">
      <c r="A3584" s="128">
        <v>43843</v>
      </c>
      <c r="B3584" s="129">
        <v>42022910</v>
      </c>
      <c r="C3584" s="129" t="s">
        <v>1275</v>
      </c>
      <c r="D3584" s="129" t="s">
        <v>4210</v>
      </c>
      <c r="E3584" s="129" t="s">
        <v>140</v>
      </c>
      <c r="F3584" s="129" t="s">
        <v>139</v>
      </c>
      <c r="G3584" s="129" t="s">
        <v>330</v>
      </c>
      <c r="H3584" s="129">
        <v>1107.43</v>
      </c>
      <c r="I3584" s="129">
        <v>75</v>
      </c>
      <c r="J3584" s="129" t="s">
        <v>137</v>
      </c>
      <c r="K3584" s="129">
        <v>14.77</v>
      </c>
      <c r="L3584" s="129">
        <v>75</v>
      </c>
      <c r="M3584" s="129" t="s">
        <v>141</v>
      </c>
      <c r="N3584" s="129">
        <v>1054.5</v>
      </c>
      <c r="O3584" s="129">
        <v>14.06</v>
      </c>
      <c r="P3584" s="129" t="s">
        <v>142</v>
      </c>
      <c r="Q3584" s="129">
        <v>78018.52</v>
      </c>
      <c r="R3584" s="129" t="s">
        <v>155</v>
      </c>
      <c r="S3584" s="129">
        <v>0</v>
      </c>
    </row>
    <row r="3585" spans="1:19">
      <c r="A3585" s="128">
        <v>43843</v>
      </c>
      <c r="B3585" s="129">
        <v>42022220</v>
      </c>
      <c r="C3585" s="129" t="s">
        <v>1277</v>
      </c>
      <c r="D3585" s="129" t="s">
        <v>4210</v>
      </c>
      <c r="E3585" s="129" t="s">
        <v>140</v>
      </c>
      <c r="F3585" s="129" t="s">
        <v>277</v>
      </c>
      <c r="G3585" s="129" t="s">
        <v>539</v>
      </c>
      <c r="H3585" s="129">
        <v>8580</v>
      </c>
      <c r="I3585" s="129">
        <v>22000</v>
      </c>
      <c r="J3585" s="129" t="s">
        <v>137</v>
      </c>
      <c r="K3585" s="129">
        <v>0.39</v>
      </c>
      <c r="L3585" s="129">
        <v>22000</v>
      </c>
      <c r="M3585" s="129" t="s">
        <v>141</v>
      </c>
      <c r="N3585" s="129">
        <v>8580</v>
      </c>
      <c r="O3585" s="129">
        <v>0.39</v>
      </c>
      <c r="P3585" s="129" t="s">
        <v>283</v>
      </c>
      <c r="Q3585" s="129">
        <v>604460.99</v>
      </c>
      <c r="R3585" s="129" t="s">
        <v>155</v>
      </c>
      <c r="S3585" s="129">
        <v>0</v>
      </c>
    </row>
    <row r="3586" spans="1:19">
      <c r="A3586" s="128">
        <v>43843</v>
      </c>
      <c r="B3586" s="129">
        <v>42022220</v>
      </c>
      <c r="C3586" s="129" t="s">
        <v>1280</v>
      </c>
      <c r="D3586" s="129" t="s">
        <v>4210</v>
      </c>
      <c r="E3586" s="129" t="s">
        <v>140</v>
      </c>
      <c r="F3586" s="129" t="s">
        <v>605</v>
      </c>
      <c r="G3586" s="129" t="s">
        <v>1095</v>
      </c>
      <c r="H3586" s="129">
        <v>994.02</v>
      </c>
      <c r="I3586" s="129">
        <v>600</v>
      </c>
      <c r="J3586" s="129" t="s">
        <v>137</v>
      </c>
      <c r="K3586" s="129">
        <v>1.66</v>
      </c>
      <c r="L3586" s="129">
        <v>600</v>
      </c>
      <c r="M3586" s="129" t="s">
        <v>137</v>
      </c>
      <c r="N3586" s="129">
        <v>1452</v>
      </c>
      <c r="O3586" s="129">
        <v>2.42</v>
      </c>
      <c r="P3586" s="129" t="s">
        <v>607</v>
      </c>
      <c r="Q3586" s="129">
        <v>70028.759999999995</v>
      </c>
      <c r="R3586" s="129" t="s">
        <v>155</v>
      </c>
      <c r="S3586" s="129">
        <v>0</v>
      </c>
    </row>
    <row r="3587" spans="1:19">
      <c r="A3587" s="128">
        <v>43843</v>
      </c>
      <c r="B3587" s="129">
        <v>42022220</v>
      </c>
      <c r="C3587" s="129" t="s">
        <v>1280</v>
      </c>
      <c r="D3587" s="129" t="s">
        <v>4210</v>
      </c>
      <c r="E3587" s="129" t="s">
        <v>140</v>
      </c>
      <c r="F3587" s="129" t="s">
        <v>605</v>
      </c>
      <c r="G3587" s="129" t="s">
        <v>1095</v>
      </c>
      <c r="H3587" s="129">
        <v>993.61</v>
      </c>
      <c r="I3587" s="129">
        <v>600</v>
      </c>
      <c r="J3587" s="129" t="s">
        <v>137</v>
      </c>
      <c r="K3587" s="129">
        <v>1.66</v>
      </c>
      <c r="L3587" s="129">
        <v>600</v>
      </c>
      <c r="M3587" s="129" t="s">
        <v>137</v>
      </c>
      <c r="N3587" s="129">
        <v>1452</v>
      </c>
      <c r="O3587" s="129">
        <v>2.42</v>
      </c>
      <c r="P3587" s="129" t="s">
        <v>607</v>
      </c>
      <c r="Q3587" s="129">
        <v>70000</v>
      </c>
      <c r="R3587" s="129" t="s">
        <v>155</v>
      </c>
      <c r="S3587" s="129">
        <v>0</v>
      </c>
    </row>
    <row r="3588" spans="1:19">
      <c r="A3588" s="128">
        <v>43843</v>
      </c>
      <c r="B3588" s="129">
        <v>42022220</v>
      </c>
      <c r="C3588" s="129" t="s">
        <v>1295</v>
      </c>
      <c r="D3588" s="129" t="s">
        <v>4210</v>
      </c>
      <c r="E3588" s="129" t="s">
        <v>140</v>
      </c>
      <c r="F3588" s="129" t="s">
        <v>605</v>
      </c>
      <c r="G3588" s="129" t="s">
        <v>1095</v>
      </c>
      <c r="H3588" s="129">
        <v>454.22</v>
      </c>
      <c r="I3588" s="129">
        <v>250</v>
      </c>
      <c r="J3588" s="129" t="s">
        <v>137</v>
      </c>
      <c r="K3588" s="129">
        <v>1.82</v>
      </c>
      <c r="L3588" s="129">
        <v>250</v>
      </c>
      <c r="M3588" s="129" t="s">
        <v>137</v>
      </c>
      <c r="N3588" s="129">
        <v>657.5</v>
      </c>
      <c r="O3588" s="129">
        <v>2.63</v>
      </c>
      <c r="P3588" s="129" t="s">
        <v>607</v>
      </c>
      <c r="Q3588" s="129">
        <v>32000</v>
      </c>
      <c r="R3588" s="129" t="s">
        <v>155</v>
      </c>
      <c r="S3588" s="129">
        <v>0</v>
      </c>
    </row>
    <row r="3589" spans="1:19">
      <c r="A3589" s="128">
        <v>43843</v>
      </c>
      <c r="B3589" s="129">
        <v>42022220</v>
      </c>
      <c r="C3589" s="129" t="s">
        <v>1307</v>
      </c>
      <c r="D3589" s="129" t="s">
        <v>4210</v>
      </c>
      <c r="E3589" s="129" t="s">
        <v>140</v>
      </c>
      <c r="F3589" s="129" t="s">
        <v>277</v>
      </c>
      <c r="G3589" s="129" t="s">
        <v>539</v>
      </c>
      <c r="H3589" s="129">
        <v>21250</v>
      </c>
      <c r="I3589" s="129">
        <v>50000</v>
      </c>
      <c r="J3589" s="129" t="s">
        <v>137</v>
      </c>
      <c r="K3589" s="129">
        <v>0.42</v>
      </c>
      <c r="L3589" s="129">
        <v>50000</v>
      </c>
      <c r="M3589" s="129" t="s">
        <v>141</v>
      </c>
      <c r="N3589" s="129">
        <v>21500</v>
      </c>
      <c r="O3589" s="129">
        <v>0.43</v>
      </c>
      <c r="P3589" s="129" t="s">
        <v>283</v>
      </c>
      <c r="Q3589" s="129">
        <v>1497062.51</v>
      </c>
      <c r="R3589" s="129" t="s">
        <v>155</v>
      </c>
      <c r="S3589" s="129">
        <v>0</v>
      </c>
    </row>
    <row r="3590" spans="1:19">
      <c r="A3590" s="128">
        <v>43843</v>
      </c>
      <c r="B3590" s="129">
        <v>42022220</v>
      </c>
      <c r="C3590" s="129" t="s">
        <v>1311</v>
      </c>
      <c r="D3590" s="129" t="s">
        <v>4210</v>
      </c>
      <c r="E3590" s="129" t="s">
        <v>140</v>
      </c>
      <c r="F3590" s="129" t="s">
        <v>605</v>
      </c>
      <c r="G3590" s="129" t="s">
        <v>769</v>
      </c>
      <c r="H3590" s="129">
        <v>3292</v>
      </c>
      <c r="I3590" s="129">
        <v>1560</v>
      </c>
      <c r="J3590" s="129" t="s">
        <v>137</v>
      </c>
      <c r="K3590" s="129">
        <v>2.11</v>
      </c>
      <c r="L3590" s="129">
        <v>1560</v>
      </c>
      <c r="M3590" s="129" t="s">
        <v>141</v>
      </c>
      <c r="N3590" s="129">
        <v>3042</v>
      </c>
      <c r="O3590" s="129">
        <v>1.95</v>
      </c>
      <c r="P3590" s="129" t="s">
        <v>283</v>
      </c>
      <c r="Q3590" s="129">
        <v>231921.4</v>
      </c>
      <c r="R3590" s="129" t="s">
        <v>155</v>
      </c>
      <c r="S3590" s="129">
        <v>0</v>
      </c>
    </row>
    <row r="3591" spans="1:19">
      <c r="A3591" s="128">
        <v>43843</v>
      </c>
      <c r="B3591" s="129">
        <v>42022220</v>
      </c>
      <c r="C3591" s="129" t="s">
        <v>1270</v>
      </c>
      <c r="D3591" s="129" t="s">
        <v>4210</v>
      </c>
      <c r="E3591" s="129" t="s">
        <v>140</v>
      </c>
      <c r="F3591" s="129" t="s">
        <v>605</v>
      </c>
      <c r="G3591" s="129" t="s">
        <v>1095</v>
      </c>
      <c r="H3591" s="129">
        <v>5993.56</v>
      </c>
      <c r="I3591" s="129">
        <v>1700</v>
      </c>
      <c r="J3591" s="129" t="s">
        <v>137</v>
      </c>
      <c r="K3591" s="129">
        <v>3.53</v>
      </c>
      <c r="L3591" s="129">
        <v>1700</v>
      </c>
      <c r="M3591" s="129" t="s">
        <v>137</v>
      </c>
      <c r="N3591" s="129">
        <v>8755</v>
      </c>
      <c r="O3591" s="129">
        <v>5.15</v>
      </c>
      <c r="P3591" s="129" t="s">
        <v>607</v>
      </c>
      <c r="Q3591" s="129">
        <v>422246.11</v>
      </c>
      <c r="R3591" s="129" t="s">
        <v>155</v>
      </c>
      <c r="S3591" s="129">
        <v>0</v>
      </c>
    </row>
    <row r="3592" spans="1:19">
      <c r="A3592" s="128">
        <v>43843</v>
      </c>
      <c r="B3592" s="129">
        <v>42022220</v>
      </c>
      <c r="C3592" s="129" t="s">
        <v>1295</v>
      </c>
      <c r="D3592" s="129" t="s">
        <v>4210</v>
      </c>
      <c r="E3592" s="129" t="s">
        <v>140</v>
      </c>
      <c r="F3592" s="129" t="s">
        <v>605</v>
      </c>
      <c r="G3592" s="129" t="s">
        <v>1095</v>
      </c>
      <c r="H3592" s="129">
        <v>450.12</v>
      </c>
      <c r="I3592" s="129">
        <v>250</v>
      </c>
      <c r="J3592" s="129" t="s">
        <v>137</v>
      </c>
      <c r="K3592" s="129">
        <v>1.8</v>
      </c>
      <c r="L3592" s="129">
        <v>250</v>
      </c>
      <c r="M3592" s="129" t="s">
        <v>137</v>
      </c>
      <c r="N3592" s="129">
        <v>657.5</v>
      </c>
      <c r="O3592" s="129">
        <v>2.63</v>
      </c>
      <c r="P3592" s="129" t="s">
        <v>607</v>
      </c>
      <c r="Q3592" s="129">
        <v>31710.62</v>
      </c>
      <c r="R3592" s="129" t="s">
        <v>155</v>
      </c>
      <c r="S3592" s="129">
        <v>0</v>
      </c>
    </row>
    <row r="3593" spans="1:19">
      <c r="A3593" s="128">
        <v>43843</v>
      </c>
      <c r="B3593" s="129">
        <v>42022220</v>
      </c>
      <c r="C3593" s="129" t="s">
        <v>1312</v>
      </c>
      <c r="D3593" s="129" t="s">
        <v>4210</v>
      </c>
      <c r="E3593" s="129" t="s">
        <v>140</v>
      </c>
      <c r="F3593" s="129" t="s">
        <v>605</v>
      </c>
      <c r="G3593" s="129" t="s">
        <v>1095</v>
      </c>
      <c r="H3593" s="129">
        <v>1956.27</v>
      </c>
      <c r="I3593" s="129">
        <v>320</v>
      </c>
      <c r="J3593" s="129" t="s">
        <v>137</v>
      </c>
      <c r="K3593" s="129">
        <v>6.11</v>
      </c>
      <c r="L3593" s="129">
        <v>320</v>
      </c>
      <c r="M3593" s="129" t="s">
        <v>137</v>
      </c>
      <c r="N3593" s="129">
        <v>2857.6</v>
      </c>
      <c r="O3593" s="129">
        <v>8.93</v>
      </c>
      <c r="P3593" s="129" t="s">
        <v>607</v>
      </c>
      <c r="Q3593" s="129">
        <v>137819.54</v>
      </c>
      <c r="R3593" s="129" t="s">
        <v>155</v>
      </c>
      <c r="S3593" s="129">
        <v>0</v>
      </c>
    </row>
    <row r="3594" spans="1:19">
      <c r="A3594" s="128">
        <v>43843</v>
      </c>
      <c r="B3594" s="129">
        <v>42022220</v>
      </c>
      <c r="C3594" s="129" t="s">
        <v>1052</v>
      </c>
      <c r="D3594" s="129" t="s">
        <v>4210</v>
      </c>
      <c r="E3594" s="129" t="s">
        <v>140</v>
      </c>
      <c r="F3594" s="129" t="s">
        <v>295</v>
      </c>
      <c r="G3594" s="129" t="s">
        <v>296</v>
      </c>
      <c r="H3594" s="129">
        <v>2700</v>
      </c>
      <c r="I3594" s="129">
        <v>1800</v>
      </c>
      <c r="J3594" s="129" t="s">
        <v>137</v>
      </c>
      <c r="K3594" s="129">
        <v>1.5</v>
      </c>
      <c r="L3594" s="129">
        <v>1800</v>
      </c>
      <c r="M3594" s="129" t="s">
        <v>141</v>
      </c>
      <c r="N3594" s="129">
        <v>2700</v>
      </c>
      <c r="O3594" s="129">
        <v>1.5</v>
      </c>
      <c r="P3594" s="129" t="s">
        <v>283</v>
      </c>
      <c r="Q3594" s="129">
        <v>190214.93</v>
      </c>
      <c r="R3594" s="129" t="s">
        <v>155</v>
      </c>
      <c r="S3594" s="129">
        <v>0</v>
      </c>
    </row>
    <row r="3595" spans="1:19">
      <c r="A3595" s="128">
        <v>43843</v>
      </c>
      <c r="B3595" s="129">
        <v>42022220</v>
      </c>
      <c r="C3595" s="129" t="s">
        <v>1317</v>
      </c>
      <c r="D3595" s="129" t="s">
        <v>4210</v>
      </c>
      <c r="E3595" s="129" t="s">
        <v>140</v>
      </c>
      <c r="F3595" s="129" t="s">
        <v>304</v>
      </c>
      <c r="G3595" s="129" t="s">
        <v>1318</v>
      </c>
      <c r="H3595" s="129">
        <v>1629.18</v>
      </c>
      <c r="I3595" s="129">
        <v>288</v>
      </c>
      <c r="J3595" s="129" t="s">
        <v>137</v>
      </c>
      <c r="K3595" s="129">
        <v>5.66</v>
      </c>
      <c r="L3595" s="129">
        <v>288</v>
      </c>
      <c r="M3595" s="129" t="s">
        <v>137</v>
      </c>
      <c r="N3595" s="129">
        <v>1463.04</v>
      </c>
      <c r="O3595" s="129">
        <v>5.08</v>
      </c>
      <c r="P3595" s="129" t="s">
        <v>142</v>
      </c>
      <c r="Q3595" s="129">
        <v>114775.48</v>
      </c>
      <c r="R3595" s="129" t="s">
        <v>155</v>
      </c>
      <c r="S3595" s="129">
        <v>0</v>
      </c>
    </row>
    <row r="3596" spans="1:19">
      <c r="A3596" s="128">
        <v>43843</v>
      </c>
      <c r="B3596" s="129">
        <v>42022220</v>
      </c>
      <c r="C3596" s="129" t="s">
        <v>1319</v>
      </c>
      <c r="D3596" s="129" t="s">
        <v>4210</v>
      </c>
      <c r="E3596" s="129" t="s">
        <v>140</v>
      </c>
      <c r="F3596" s="129" t="s">
        <v>304</v>
      </c>
      <c r="G3596" s="129" t="s">
        <v>1318</v>
      </c>
      <c r="H3596" s="129">
        <v>1629.18</v>
      </c>
      <c r="I3596" s="129">
        <v>288</v>
      </c>
      <c r="J3596" s="129" t="s">
        <v>137</v>
      </c>
      <c r="K3596" s="129">
        <v>5.66</v>
      </c>
      <c r="L3596" s="129">
        <v>288</v>
      </c>
      <c r="M3596" s="129" t="s">
        <v>137</v>
      </c>
      <c r="N3596" s="129">
        <v>1463.04</v>
      </c>
      <c r="O3596" s="129">
        <v>5.08</v>
      </c>
      <c r="P3596" s="129" t="s">
        <v>142</v>
      </c>
      <c r="Q3596" s="129">
        <v>114775.48</v>
      </c>
      <c r="R3596" s="129" t="s">
        <v>155</v>
      </c>
      <c r="S3596" s="129">
        <v>0</v>
      </c>
    </row>
    <row r="3597" spans="1:19">
      <c r="A3597" s="128">
        <v>43843</v>
      </c>
      <c r="B3597" s="129">
        <v>42022220</v>
      </c>
      <c r="C3597" s="129" t="s">
        <v>1320</v>
      </c>
      <c r="D3597" s="129" t="s">
        <v>4210</v>
      </c>
      <c r="E3597" s="129" t="s">
        <v>140</v>
      </c>
      <c r="F3597" s="129" t="s">
        <v>295</v>
      </c>
      <c r="G3597" s="129" t="s">
        <v>296</v>
      </c>
      <c r="H3597" s="129">
        <v>851.67</v>
      </c>
      <c r="I3597" s="129">
        <v>100</v>
      </c>
      <c r="J3597" s="129" t="s">
        <v>137</v>
      </c>
      <c r="K3597" s="129">
        <v>8.52</v>
      </c>
      <c r="L3597" s="129">
        <v>100</v>
      </c>
      <c r="M3597" s="129" t="s">
        <v>141</v>
      </c>
      <c r="N3597" s="129">
        <v>850</v>
      </c>
      <c r="O3597" s="129">
        <v>8.5</v>
      </c>
      <c r="P3597" s="129" t="s">
        <v>283</v>
      </c>
      <c r="Q3597" s="129">
        <v>60000</v>
      </c>
      <c r="R3597" s="129" t="s">
        <v>155</v>
      </c>
      <c r="S3597" s="129">
        <v>0</v>
      </c>
    </row>
    <row r="3598" spans="1:19">
      <c r="A3598" s="128">
        <v>43843</v>
      </c>
      <c r="B3598" s="129">
        <v>42022220</v>
      </c>
      <c r="C3598" s="129" t="s">
        <v>410</v>
      </c>
      <c r="D3598" s="129" t="s">
        <v>4210</v>
      </c>
      <c r="E3598" s="129" t="s">
        <v>140</v>
      </c>
      <c r="F3598" s="129" t="s">
        <v>304</v>
      </c>
      <c r="G3598" s="129" t="s">
        <v>305</v>
      </c>
      <c r="H3598" s="129">
        <v>5815.6</v>
      </c>
      <c r="I3598" s="129">
        <v>868</v>
      </c>
      <c r="J3598" s="129" t="s">
        <v>137</v>
      </c>
      <c r="K3598" s="129">
        <v>6.7</v>
      </c>
      <c r="L3598" s="129">
        <v>868</v>
      </c>
      <c r="M3598" s="129" t="s">
        <v>141</v>
      </c>
      <c r="N3598" s="129">
        <v>5815.6</v>
      </c>
      <c r="O3598" s="129">
        <v>6.7</v>
      </c>
      <c r="P3598" s="129" t="s">
        <v>283</v>
      </c>
      <c r="Q3598" s="129">
        <v>409709.08</v>
      </c>
      <c r="R3598" s="129" t="s">
        <v>155</v>
      </c>
      <c r="S3598" s="129">
        <v>0</v>
      </c>
    </row>
    <row r="3599" spans="1:19">
      <c r="A3599" s="128">
        <v>43843</v>
      </c>
      <c r="B3599" s="129">
        <v>42022220</v>
      </c>
      <c r="C3599" s="129" t="s">
        <v>1326</v>
      </c>
      <c r="D3599" s="129" t="s">
        <v>4210</v>
      </c>
      <c r="E3599" s="129" t="s">
        <v>140</v>
      </c>
      <c r="F3599" s="129" t="s">
        <v>605</v>
      </c>
      <c r="G3599" s="129" t="s">
        <v>1095</v>
      </c>
      <c r="H3599" s="129">
        <v>4428.67</v>
      </c>
      <c r="I3599" s="129">
        <v>1500</v>
      </c>
      <c r="J3599" s="129" t="s">
        <v>137</v>
      </c>
      <c r="K3599" s="129">
        <v>2.95</v>
      </c>
      <c r="L3599" s="129">
        <v>1500</v>
      </c>
      <c r="M3599" s="129" t="s">
        <v>137</v>
      </c>
      <c r="N3599" s="129">
        <v>6465</v>
      </c>
      <c r="O3599" s="129">
        <v>4.3099999999999996</v>
      </c>
      <c r="P3599" s="129" t="s">
        <v>607</v>
      </c>
      <c r="Q3599" s="129">
        <v>312000</v>
      </c>
      <c r="R3599" s="129" t="s">
        <v>155</v>
      </c>
      <c r="S3599" s="129">
        <v>0</v>
      </c>
    </row>
    <row r="3600" spans="1:19">
      <c r="A3600" s="128">
        <v>43843</v>
      </c>
      <c r="B3600" s="129">
        <v>42022220</v>
      </c>
      <c r="C3600" s="129" t="s">
        <v>1327</v>
      </c>
      <c r="D3600" s="129" t="s">
        <v>4210</v>
      </c>
      <c r="E3600" s="129" t="s">
        <v>140</v>
      </c>
      <c r="F3600" s="129" t="s">
        <v>605</v>
      </c>
      <c r="G3600" s="129" t="s">
        <v>1095</v>
      </c>
      <c r="H3600" s="129">
        <v>354.86</v>
      </c>
      <c r="I3600" s="129">
        <v>60</v>
      </c>
      <c r="J3600" s="129" t="s">
        <v>137</v>
      </c>
      <c r="K3600" s="129">
        <v>5.91</v>
      </c>
      <c r="L3600" s="129">
        <v>60</v>
      </c>
      <c r="M3600" s="129" t="s">
        <v>137</v>
      </c>
      <c r="N3600" s="129">
        <v>519.6</v>
      </c>
      <c r="O3600" s="129">
        <v>8.66</v>
      </c>
      <c r="P3600" s="129" t="s">
        <v>607</v>
      </c>
      <c r="Q3600" s="129">
        <v>25000</v>
      </c>
      <c r="R3600" s="129" t="s">
        <v>155</v>
      </c>
      <c r="S3600" s="129">
        <v>0</v>
      </c>
    </row>
    <row r="3601" spans="1:19">
      <c r="A3601" s="128">
        <v>43843</v>
      </c>
      <c r="B3601" s="129">
        <v>42022220</v>
      </c>
      <c r="C3601" s="129" t="s">
        <v>1328</v>
      </c>
      <c r="D3601" s="129" t="s">
        <v>4210</v>
      </c>
      <c r="E3601" s="129" t="s">
        <v>140</v>
      </c>
      <c r="F3601" s="129" t="s">
        <v>605</v>
      </c>
      <c r="G3601" s="129" t="s">
        <v>1095</v>
      </c>
      <c r="H3601" s="129">
        <v>1958.84</v>
      </c>
      <c r="I3601" s="129">
        <v>320</v>
      </c>
      <c r="J3601" s="129" t="s">
        <v>137</v>
      </c>
      <c r="K3601" s="129">
        <v>6.12</v>
      </c>
      <c r="L3601" s="129">
        <v>320</v>
      </c>
      <c r="M3601" s="129" t="s">
        <v>137</v>
      </c>
      <c r="N3601" s="129">
        <v>2857.6</v>
      </c>
      <c r="O3601" s="129">
        <v>8.93</v>
      </c>
      <c r="P3601" s="129" t="s">
        <v>607</v>
      </c>
      <c r="Q3601" s="129">
        <v>138000</v>
      </c>
      <c r="R3601" s="129" t="s">
        <v>155</v>
      </c>
      <c r="S3601" s="129">
        <v>0</v>
      </c>
    </row>
    <row r="3602" spans="1:19">
      <c r="A3602" s="128">
        <v>43843</v>
      </c>
      <c r="B3602" s="129">
        <v>42022220</v>
      </c>
      <c r="C3602" s="129" t="s">
        <v>1330</v>
      </c>
      <c r="D3602" s="129" t="s">
        <v>4210</v>
      </c>
      <c r="E3602" s="129" t="s">
        <v>140</v>
      </c>
      <c r="F3602" s="129" t="s">
        <v>272</v>
      </c>
      <c r="G3602" s="129" t="s">
        <v>384</v>
      </c>
      <c r="H3602" s="129">
        <v>801.76</v>
      </c>
      <c r="I3602" s="129">
        <v>120</v>
      </c>
      <c r="J3602" s="129" t="s">
        <v>137</v>
      </c>
      <c r="K3602" s="129">
        <v>6.68</v>
      </c>
      <c r="L3602" s="129">
        <v>120</v>
      </c>
      <c r="M3602" s="129" t="s">
        <v>137</v>
      </c>
      <c r="N3602" s="129">
        <v>720</v>
      </c>
      <c r="O3602" s="129">
        <v>6</v>
      </c>
      <c r="P3602" s="129" t="s">
        <v>142</v>
      </c>
      <c r="Q3602" s="129">
        <v>56484.03</v>
      </c>
      <c r="R3602" s="129" t="s">
        <v>155</v>
      </c>
      <c r="S3602" s="129">
        <v>0</v>
      </c>
    </row>
    <row r="3603" spans="1:19">
      <c r="A3603" s="128">
        <v>43843</v>
      </c>
      <c r="B3603" s="129">
        <v>42022910</v>
      </c>
      <c r="C3603" s="129" t="s">
        <v>1331</v>
      </c>
      <c r="D3603" s="129" t="s">
        <v>4210</v>
      </c>
      <c r="E3603" s="129" t="s">
        <v>140</v>
      </c>
      <c r="F3603" s="129" t="s">
        <v>139</v>
      </c>
      <c r="G3603" s="129" t="s">
        <v>330</v>
      </c>
      <c r="H3603" s="129">
        <v>1174.24</v>
      </c>
      <c r="I3603" s="129">
        <v>75</v>
      </c>
      <c r="J3603" s="129" t="s">
        <v>137</v>
      </c>
      <c r="K3603" s="129">
        <v>15.66</v>
      </c>
      <c r="L3603" s="129">
        <v>75</v>
      </c>
      <c r="M3603" s="129" t="s">
        <v>141</v>
      </c>
      <c r="N3603" s="129">
        <v>1054.5</v>
      </c>
      <c r="O3603" s="129">
        <v>14.06</v>
      </c>
      <c r="P3603" s="129" t="s">
        <v>142</v>
      </c>
      <c r="Q3603" s="129">
        <v>82725.5</v>
      </c>
      <c r="R3603" s="129" t="s">
        <v>155</v>
      </c>
      <c r="S3603" s="129">
        <v>0</v>
      </c>
    </row>
    <row r="3604" spans="1:19">
      <c r="A3604" s="128">
        <v>43843</v>
      </c>
      <c r="B3604" s="129">
        <v>42022220</v>
      </c>
      <c r="C3604" s="129" t="s">
        <v>1269</v>
      </c>
      <c r="D3604" s="129" t="s">
        <v>4210</v>
      </c>
      <c r="E3604" s="129" t="s">
        <v>140</v>
      </c>
      <c r="F3604" s="129" t="s">
        <v>605</v>
      </c>
      <c r="G3604" s="129" t="s">
        <v>1095</v>
      </c>
      <c r="H3604" s="129">
        <v>1004.56</v>
      </c>
      <c r="I3604" s="129">
        <v>220</v>
      </c>
      <c r="J3604" s="129" t="s">
        <v>137</v>
      </c>
      <c r="K3604" s="129">
        <v>4.57</v>
      </c>
      <c r="L3604" s="129">
        <v>220</v>
      </c>
      <c r="M3604" s="129" t="s">
        <v>137</v>
      </c>
      <c r="N3604" s="129">
        <v>1467.4</v>
      </c>
      <c r="O3604" s="129">
        <v>6.67</v>
      </c>
      <c r="P3604" s="129" t="s">
        <v>607</v>
      </c>
      <c r="Q3604" s="129">
        <v>70771.39</v>
      </c>
      <c r="R3604" s="129" t="s">
        <v>155</v>
      </c>
      <c r="S3604" s="129">
        <v>0</v>
      </c>
    </row>
    <row r="3605" spans="1:19">
      <c r="A3605" s="128">
        <v>43843</v>
      </c>
      <c r="B3605" s="129">
        <v>42022220</v>
      </c>
      <c r="C3605" s="129" t="s">
        <v>1271</v>
      </c>
      <c r="D3605" s="129" t="s">
        <v>4210</v>
      </c>
      <c r="E3605" s="129" t="s">
        <v>140</v>
      </c>
      <c r="F3605" s="129" t="s">
        <v>605</v>
      </c>
      <c r="G3605" s="129" t="s">
        <v>1095</v>
      </c>
      <c r="H3605" s="129">
        <v>869.42</v>
      </c>
      <c r="I3605" s="129">
        <v>200</v>
      </c>
      <c r="J3605" s="129" t="s">
        <v>137</v>
      </c>
      <c r="K3605" s="129">
        <v>4.3499999999999996</v>
      </c>
      <c r="L3605" s="129">
        <v>200</v>
      </c>
      <c r="M3605" s="129" t="s">
        <v>137</v>
      </c>
      <c r="N3605" s="129">
        <v>1270</v>
      </c>
      <c r="O3605" s="129">
        <v>6.35</v>
      </c>
      <c r="P3605" s="129" t="s">
        <v>607</v>
      </c>
      <c r="Q3605" s="129">
        <v>61250.99</v>
      </c>
      <c r="R3605" s="129" t="s">
        <v>155</v>
      </c>
      <c r="S3605" s="129">
        <v>0</v>
      </c>
    </row>
    <row r="3606" spans="1:19">
      <c r="A3606" s="128">
        <v>43843</v>
      </c>
      <c r="B3606" s="129">
        <v>42022220</v>
      </c>
      <c r="C3606" s="129" t="s">
        <v>1334</v>
      </c>
      <c r="D3606" s="129" t="s">
        <v>4210</v>
      </c>
      <c r="E3606" s="129" t="s">
        <v>140</v>
      </c>
      <c r="F3606" s="129" t="s">
        <v>605</v>
      </c>
      <c r="G3606" s="129" t="s">
        <v>1095</v>
      </c>
      <c r="H3606" s="129">
        <v>4425.8500000000004</v>
      </c>
      <c r="I3606" s="129">
        <v>1500</v>
      </c>
      <c r="J3606" s="129" t="s">
        <v>137</v>
      </c>
      <c r="K3606" s="129">
        <v>2.95</v>
      </c>
      <c r="L3606" s="129">
        <v>1500</v>
      </c>
      <c r="M3606" s="129" t="s">
        <v>137</v>
      </c>
      <c r="N3606" s="129">
        <v>6465</v>
      </c>
      <c r="O3606" s="129">
        <v>4.3099999999999996</v>
      </c>
      <c r="P3606" s="129" t="s">
        <v>607</v>
      </c>
      <c r="Q3606" s="129">
        <v>311801.34000000003</v>
      </c>
      <c r="R3606" s="129" t="s">
        <v>155</v>
      </c>
      <c r="S3606" s="129">
        <v>0</v>
      </c>
    </row>
    <row r="3607" spans="1:19">
      <c r="A3607" s="128">
        <v>43843</v>
      </c>
      <c r="B3607" s="129">
        <v>42022220</v>
      </c>
      <c r="C3607" s="129" t="s">
        <v>1327</v>
      </c>
      <c r="D3607" s="129" t="s">
        <v>4210</v>
      </c>
      <c r="E3607" s="129" t="s">
        <v>140</v>
      </c>
      <c r="F3607" s="129" t="s">
        <v>605</v>
      </c>
      <c r="G3607" s="129" t="s">
        <v>1095</v>
      </c>
      <c r="H3607" s="129">
        <v>355.71</v>
      </c>
      <c r="I3607" s="129">
        <v>60</v>
      </c>
      <c r="J3607" s="129" t="s">
        <v>137</v>
      </c>
      <c r="K3607" s="129">
        <v>5.93</v>
      </c>
      <c r="L3607" s="129">
        <v>60</v>
      </c>
      <c r="M3607" s="129" t="s">
        <v>137</v>
      </c>
      <c r="N3607" s="129">
        <v>519.6</v>
      </c>
      <c r="O3607" s="129">
        <v>8.66</v>
      </c>
      <c r="P3607" s="129" t="s">
        <v>607</v>
      </c>
      <c r="Q3607" s="129">
        <v>25059.91</v>
      </c>
      <c r="R3607" s="129" t="s">
        <v>155</v>
      </c>
      <c r="S3607" s="129">
        <v>0</v>
      </c>
    </row>
    <row r="3608" spans="1:19">
      <c r="A3608" s="128">
        <v>43843</v>
      </c>
      <c r="B3608" s="129">
        <v>42022220</v>
      </c>
      <c r="C3608" s="129" t="s">
        <v>1338</v>
      </c>
      <c r="D3608" s="129" t="s">
        <v>4210</v>
      </c>
      <c r="E3608" s="129" t="s">
        <v>140</v>
      </c>
      <c r="F3608" s="129" t="s">
        <v>295</v>
      </c>
      <c r="G3608" s="129" t="s">
        <v>296</v>
      </c>
      <c r="H3608" s="129">
        <v>851.67</v>
      </c>
      <c r="I3608" s="129">
        <v>204</v>
      </c>
      <c r="J3608" s="129" t="s">
        <v>137</v>
      </c>
      <c r="K3608" s="129">
        <v>4.17</v>
      </c>
      <c r="L3608" s="129">
        <v>204</v>
      </c>
      <c r="M3608" s="129" t="s">
        <v>141</v>
      </c>
      <c r="N3608" s="129">
        <v>846.6</v>
      </c>
      <c r="O3608" s="129">
        <v>4.1500000000000004</v>
      </c>
      <c r="P3608" s="129" t="s">
        <v>283</v>
      </c>
      <c r="Q3608" s="129">
        <v>60000</v>
      </c>
      <c r="R3608" s="129" t="s">
        <v>155</v>
      </c>
      <c r="S3608" s="129">
        <v>0</v>
      </c>
    </row>
    <row r="3609" spans="1:19">
      <c r="A3609" s="128">
        <v>43843</v>
      </c>
      <c r="B3609" s="129">
        <v>42022220</v>
      </c>
      <c r="C3609" s="129" t="s">
        <v>1339</v>
      </c>
      <c r="D3609" s="129" t="s">
        <v>4210</v>
      </c>
      <c r="E3609" s="129" t="s">
        <v>140</v>
      </c>
      <c r="F3609" s="129" t="s">
        <v>295</v>
      </c>
      <c r="G3609" s="129" t="s">
        <v>296</v>
      </c>
      <c r="H3609" s="129">
        <v>2796.31</v>
      </c>
      <c r="I3609" s="129">
        <v>310</v>
      </c>
      <c r="J3609" s="129" t="s">
        <v>137</v>
      </c>
      <c r="K3609" s="129">
        <v>9.02</v>
      </c>
      <c r="L3609" s="129">
        <v>310</v>
      </c>
      <c r="M3609" s="129" t="s">
        <v>141</v>
      </c>
      <c r="N3609" s="129">
        <v>2790</v>
      </c>
      <c r="O3609" s="129">
        <v>9</v>
      </c>
      <c r="P3609" s="129" t="s">
        <v>283</v>
      </c>
      <c r="Q3609" s="129">
        <v>197000</v>
      </c>
      <c r="R3609" s="129" t="s">
        <v>155</v>
      </c>
      <c r="S3609" s="129">
        <v>0</v>
      </c>
    </row>
    <row r="3610" spans="1:19">
      <c r="A3610" s="128">
        <v>43843</v>
      </c>
      <c r="B3610" s="129">
        <v>42022220</v>
      </c>
      <c r="C3610" s="129" t="s">
        <v>410</v>
      </c>
      <c r="D3610" s="129" t="s">
        <v>4210</v>
      </c>
      <c r="E3610" s="129" t="s">
        <v>271</v>
      </c>
      <c r="F3610" s="129" t="s">
        <v>605</v>
      </c>
      <c r="G3610" s="129" t="s">
        <v>1289</v>
      </c>
      <c r="H3610" s="129">
        <v>528.94000000000005</v>
      </c>
      <c r="I3610" s="129">
        <v>1500</v>
      </c>
      <c r="J3610" s="129" t="s">
        <v>137</v>
      </c>
      <c r="K3610" s="129">
        <v>0.35</v>
      </c>
      <c r="L3610" s="129">
        <v>1500</v>
      </c>
      <c r="M3610" s="129" t="s">
        <v>141</v>
      </c>
      <c r="N3610" s="129">
        <v>1125</v>
      </c>
      <c r="O3610" s="129">
        <v>0.75</v>
      </c>
      <c r="P3610" s="129" t="s">
        <v>607</v>
      </c>
      <c r="Q3610" s="129">
        <v>37263.75</v>
      </c>
      <c r="R3610" s="129" t="s">
        <v>275</v>
      </c>
      <c r="S3610" s="129">
        <v>0</v>
      </c>
    </row>
    <row r="3611" spans="1:19">
      <c r="A3611" s="128">
        <v>43843</v>
      </c>
      <c r="B3611" s="129">
        <v>42022290</v>
      </c>
      <c r="C3611" s="129" t="s">
        <v>1346</v>
      </c>
      <c r="D3611" s="129" t="s">
        <v>4210</v>
      </c>
      <c r="E3611" s="129" t="s">
        <v>140</v>
      </c>
      <c r="F3611" s="129" t="s">
        <v>295</v>
      </c>
      <c r="G3611" s="129" t="s">
        <v>296</v>
      </c>
      <c r="H3611" s="129">
        <v>23310</v>
      </c>
      <c r="I3611" s="129">
        <v>3700</v>
      </c>
      <c r="J3611" s="129" t="s">
        <v>137</v>
      </c>
      <c r="K3611" s="129">
        <v>6.3</v>
      </c>
      <c r="L3611" s="129">
        <v>3700</v>
      </c>
      <c r="M3611" s="129" t="s">
        <v>141</v>
      </c>
      <c r="N3611" s="129">
        <v>23310</v>
      </c>
      <c r="O3611" s="129">
        <v>6.3</v>
      </c>
      <c r="P3611" s="129" t="s">
        <v>283</v>
      </c>
      <c r="Q3611" s="129">
        <v>1642189.5</v>
      </c>
      <c r="R3611" s="129" t="s">
        <v>155</v>
      </c>
      <c r="S3611" s="129">
        <v>0</v>
      </c>
    </row>
    <row r="3612" spans="1:19">
      <c r="A3612" s="128">
        <v>43843</v>
      </c>
      <c r="B3612" s="129">
        <v>42022220</v>
      </c>
      <c r="C3612" s="129" t="s">
        <v>1347</v>
      </c>
      <c r="D3612" s="129" t="s">
        <v>4210</v>
      </c>
      <c r="E3612" s="129" t="s">
        <v>140</v>
      </c>
      <c r="F3612" s="129" t="s">
        <v>272</v>
      </c>
      <c r="G3612" s="129" t="s">
        <v>298</v>
      </c>
      <c r="H3612" s="129">
        <v>6520</v>
      </c>
      <c r="I3612" s="129">
        <v>1304</v>
      </c>
      <c r="J3612" s="129" t="s">
        <v>137</v>
      </c>
      <c r="K3612" s="129">
        <v>5</v>
      </c>
      <c r="L3612" s="129">
        <v>1304</v>
      </c>
      <c r="M3612" s="129" t="s">
        <v>141</v>
      </c>
      <c r="N3612" s="129">
        <v>6520</v>
      </c>
      <c r="O3612" s="129">
        <v>5</v>
      </c>
      <c r="P3612" s="129" t="s">
        <v>283</v>
      </c>
      <c r="Q3612" s="129">
        <v>459333.9</v>
      </c>
      <c r="R3612" s="129" t="s">
        <v>155</v>
      </c>
      <c r="S3612" s="129">
        <v>0</v>
      </c>
    </row>
    <row r="3613" spans="1:19">
      <c r="A3613" s="128">
        <v>43842</v>
      </c>
      <c r="B3613" s="129">
        <v>42022220</v>
      </c>
      <c r="C3613" s="129" t="s">
        <v>1351</v>
      </c>
      <c r="D3613" s="129" t="s">
        <v>4210</v>
      </c>
      <c r="E3613" s="129" t="s">
        <v>140</v>
      </c>
      <c r="F3613" s="129" t="s">
        <v>277</v>
      </c>
      <c r="G3613" s="129" t="s">
        <v>296</v>
      </c>
      <c r="H3613" s="129">
        <v>9981.92</v>
      </c>
      <c r="I3613" s="129">
        <v>12000</v>
      </c>
      <c r="J3613" s="129" t="s">
        <v>137</v>
      </c>
      <c r="K3613" s="129">
        <v>0.83</v>
      </c>
      <c r="L3613" s="129">
        <v>12000</v>
      </c>
      <c r="M3613" s="129" t="s">
        <v>141</v>
      </c>
      <c r="N3613" s="129">
        <v>9000</v>
      </c>
      <c r="O3613" s="129">
        <v>0.75</v>
      </c>
      <c r="P3613" s="129" t="s">
        <v>142</v>
      </c>
      <c r="Q3613" s="129">
        <v>703225.92</v>
      </c>
      <c r="R3613" s="129" t="s">
        <v>155</v>
      </c>
      <c r="S3613" s="129">
        <v>0</v>
      </c>
    </row>
    <row r="3614" spans="1:19">
      <c r="A3614" s="128">
        <v>43842</v>
      </c>
      <c r="B3614" s="129">
        <v>42022220</v>
      </c>
      <c r="C3614" s="129" t="s">
        <v>1352</v>
      </c>
      <c r="D3614" s="129" t="s">
        <v>4210</v>
      </c>
      <c r="E3614" s="129" t="s">
        <v>140</v>
      </c>
      <c r="F3614" s="129" t="s">
        <v>277</v>
      </c>
      <c r="G3614" s="129" t="s">
        <v>296</v>
      </c>
      <c r="H3614" s="129">
        <v>753.77</v>
      </c>
      <c r="I3614" s="129">
        <v>700</v>
      </c>
      <c r="J3614" s="129" t="s">
        <v>137</v>
      </c>
      <c r="K3614" s="129">
        <v>1.08</v>
      </c>
      <c r="L3614" s="129">
        <v>700</v>
      </c>
      <c r="M3614" s="129" t="s">
        <v>141</v>
      </c>
      <c r="N3614" s="129">
        <v>679</v>
      </c>
      <c r="O3614" s="129">
        <v>0.97</v>
      </c>
      <c r="P3614" s="129" t="s">
        <v>142</v>
      </c>
      <c r="Q3614" s="129">
        <v>53103.13</v>
      </c>
      <c r="R3614" s="129" t="s">
        <v>155</v>
      </c>
      <c r="S3614" s="129">
        <v>0</v>
      </c>
    </row>
    <row r="3615" spans="1:19">
      <c r="A3615" s="128">
        <v>43842</v>
      </c>
      <c r="B3615" s="129">
        <v>42022220</v>
      </c>
      <c r="C3615" s="129" t="s">
        <v>1353</v>
      </c>
      <c r="D3615" s="129" t="s">
        <v>4210</v>
      </c>
      <c r="E3615" s="129" t="s">
        <v>140</v>
      </c>
      <c r="F3615" s="129" t="s">
        <v>272</v>
      </c>
      <c r="G3615" s="129" t="s">
        <v>296</v>
      </c>
      <c r="H3615" s="129">
        <v>9019.7999999999993</v>
      </c>
      <c r="I3615" s="129">
        <v>1800</v>
      </c>
      <c r="J3615" s="129" t="s">
        <v>137</v>
      </c>
      <c r="K3615" s="129">
        <v>5.01</v>
      </c>
      <c r="L3615" s="129">
        <v>1800</v>
      </c>
      <c r="M3615" s="129" t="s">
        <v>141</v>
      </c>
      <c r="N3615" s="129">
        <v>8100</v>
      </c>
      <c r="O3615" s="129">
        <v>4.5</v>
      </c>
      <c r="P3615" s="129" t="s">
        <v>142</v>
      </c>
      <c r="Q3615" s="129">
        <v>635445</v>
      </c>
      <c r="R3615" s="129" t="s">
        <v>155</v>
      </c>
      <c r="S3615" s="129">
        <v>0</v>
      </c>
    </row>
    <row r="3616" spans="1:19">
      <c r="A3616" s="128">
        <v>43842</v>
      </c>
      <c r="B3616" s="129">
        <v>42022220</v>
      </c>
      <c r="C3616" s="129" t="s">
        <v>1153</v>
      </c>
      <c r="D3616" s="129" t="s">
        <v>4210</v>
      </c>
      <c r="E3616" s="129" t="s">
        <v>140</v>
      </c>
      <c r="F3616" s="129" t="s">
        <v>277</v>
      </c>
      <c r="G3616" s="129" t="s">
        <v>296</v>
      </c>
      <c r="H3616" s="129">
        <v>40603.14</v>
      </c>
      <c r="I3616" s="129">
        <v>42300</v>
      </c>
      <c r="J3616" s="129" t="s">
        <v>137</v>
      </c>
      <c r="K3616" s="129">
        <v>0.96</v>
      </c>
      <c r="L3616" s="129">
        <v>42300</v>
      </c>
      <c r="M3616" s="129" t="s">
        <v>141</v>
      </c>
      <c r="N3616" s="129">
        <v>36378</v>
      </c>
      <c r="O3616" s="129">
        <v>0.86</v>
      </c>
      <c r="P3616" s="129" t="s">
        <v>142</v>
      </c>
      <c r="Q3616" s="129">
        <v>2860490.88</v>
      </c>
      <c r="R3616" s="129" t="s">
        <v>155</v>
      </c>
      <c r="S3616" s="129">
        <v>0</v>
      </c>
    </row>
    <row r="3617" spans="1:19">
      <c r="A3617" s="128">
        <v>43842</v>
      </c>
      <c r="B3617" s="129">
        <v>42022220</v>
      </c>
      <c r="C3617" s="129" t="s">
        <v>1151</v>
      </c>
      <c r="D3617" s="129" t="s">
        <v>4210</v>
      </c>
      <c r="E3617" s="129" t="s">
        <v>140</v>
      </c>
      <c r="F3617" s="129" t="s">
        <v>277</v>
      </c>
      <c r="G3617" s="129" t="s">
        <v>296</v>
      </c>
      <c r="H3617" s="129">
        <v>31972.86</v>
      </c>
      <c r="I3617" s="129">
        <v>40000</v>
      </c>
      <c r="J3617" s="129" t="s">
        <v>137</v>
      </c>
      <c r="K3617" s="129">
        <v>0.8</v>
      </c>
      <c r="L3617" s="129">
        <v>40000</v>
      </c>
      <c r="M3617" s="129" t="s">
        <v>141</v>
      </c>
      <c r="N3617" s="129">
        <v>28800</v>
      </c>
      <c r="O3617" s="129">
        <v>0.72</v>
      </c>
      <c r="P3617" s="129" t="s">
        <v>142</v>
      </c>
      <c r="Q3617" s="129">
        <v>2252487.94</v>
      </c>
      <c r="R3617" s="129" t="s">
        <v>155</v>
      </c>
      <c r="S3617" s="129">
        <v>0</v>
      </c>
    </row>
    <row r="3618" spans="1:19">
      <c r="A3618" s="128">
        <v>43842</v>
      </c>
      <c r="B3618" s="129">
        <v>42022220</v>
      </c>
      <c r="C3618" s="129" t="s">
        <v>1154</v>
      </c>
      <c r="D3618" s="129" t="s">
        <v>4210</v>
      </c>
      <c r="E3618" s="129" t="s">
        <v>140</v>
      </c>
      <c r="F3618" s="129" t="s">
        <v>277</v>
      </c>
      <c r="G3618" s="129" t="s">
        <v>296</v>
      </c>
      <c r="H3618" s="129">
        <v>12471.82</v>
      </c>
      <c r="I3618" s="129">
        <v>20000</v>
      </c>
      <c r="J3618" s="129" t="s">
        <v>137</v>
      </c>
      <c r="K3618" s="129">
        <v>0.62</v>
      </c>
      <c r="L3618" s="129">
        <v>20000</v>
      </c>
      <c r="M3618" s="129" t="s">
        <v>141</v>
      </c>
      <c r="N3618" s="129">
        <v>11200</v>
      </c>
      <c r="O3618" s="129">
        <v>0.56000000000000005</v>
      </c>
      <c r="P3618" s="129" t="s">
        <v>142</v>
      </c>
      <c r="Q3618" s="129">
        <v>878639.91</v>
      </c>
      <c r="R3618" s="129" t="s">
        <v>155</v>
      </c>
      <c r="S3618" s="129">
        <v>0</v>
      </c>
    </row>
    <row r="3619" spans="1:19">
      <c r="A3619" s="128">
        <v>43842</v>
      </c>
      <c r="B3619" s="129">
        <v>42022220</v>
      </c>
      <c r="C3619" s="129" t="s">
        <v>1353</v>
      </c>
      <c r="D3619" s="129" t="s">
        <v>4210</v>
      </c>
      <c r="E3619" s="129" t="s">
        <v>140</v>
      </c>
      <c r="F3619" s="129" t="s">
        <v>272</v>
      </c>
      <c r="G3619" s="129" t="s">
        <v>296</v>
      </c>
      <c r="H3619" s="129">
        <v>3502.69</v>
      </c>
      <c r="I3619" s="129">
        <v>699</v>
      </c>
      <c r="J3619" s="129" t="s">
        <v>137</v>
      </c>
      <c r="K3619" s="129">
        <v>5.01</v>
      </c>
      <c r="L3619" s="129">
        <v>699</v>
      </c>
      <c r="M3619" s="129" t="s">
        <v>141</v>
      </c>
      <c r="N3619" s="129">
        <v>3145.5</v>
      </c>
      <c r="O3619" s="129">
        <v>4.5</v>
      </c>
      <c r="P3619" s="129" t="s">
        <v>142</v>
      </c>
      <c r="Q3619" s="129">
        <v>246764.48</v>
      </c>
      <c r="R3619" s="129" t="s">
        <v>155</v>
      </c>
      <c r="S3619" s="129">
        <v>0</v>
      </c>
    </row>
    <row r="3620" spans="1:19">
      <c r="A3620" s="128">
        <v>43841</v>
      </c>
      <c r="B3620" s="129">
        <v>42022220</v>
      </c>
      <c r="C3620" s="129" t="s">
        <v>1354</v>
      </c>
      <c r="D3620" s="129" t="s">
        <v>4210</v>
      </c>
      <c r="E3620" s="129" t="s">
        <v>140</v>
      </c>
      <c r="F3620" s="129" t="s">
        <v>319</v>
      </c>
      <c r="G3620" s="129" t="s">
        <v>694</v>
      </c>
      <c r="H3620" s="129">
        <v>3740</v>
      </c>
      <c r="I3620" s="129">
        <v>1000</v>
      </c>
      <c r="J3620" s="129" t="s">
        <v>137</v>
      </c>
      <c r="K3620" s="129">
        <v>3.74</v>
      </c>
      <c r="L3620" s="129">
        <v>1000</v>
      </c>
      <c r="M3620" s="129" t="s">
        <v>141</v>
      </c>
      <c r="N3620" s="129">
        <v>3740</v>
      </c>
      <c r="O3620" s="129">
        <v>3.74</v>
      </c>
      <c r="P3620" s="129" t="s">
        <v>283</v>
      </c>
      <c r="Q3620" s="129">
        <v>263483</v>
      </c>
      <c r="R3620" s="129" t="s">
        <v>155</v>
      </c>
      <c r="S3620" s="129">
        <v>0</v>
      </c>
    </row>
    <row r="3621" spans="1:19">
      <c r="A3621" s="128">
        <v>43841</v>
      </c>
      <c r="B3621" s="129">
        <v>42022220</v>
      </c>
      <c r="C3621" s="129" t="s">
        <v>306</v>
      </c>
      <c r="D3621" s="129" t="s">
        <v>4210</v>
      </c>
      <c r="E3621" s="129" t="s">
        <v>140</v>
      </c>
      <c r="F3621" s="129" t="s">
        <v>304</v>
      </c>
      <c r="G3621" s="129" t="s">
        <v>305</v>
      </c>
      <c r="H3621" s="129">
        <v>9357.6</v>
      </c>
      <c r="I3621" s="129">
        <v>11140</v>
      </c>
      <c r="J3621" s="129" t="s">
        <v>137</v>
      </c>
      <c r="K3621" s="129">
        <v>0.84</v>
      </c>
      <c r="L3621" s="129">
        <v>11140</v>
      </c>
      <c r="M3621" s="129" t="s">
        <v>141</v>
      </c>
      <c r="N3621" s="129">
        <v>9357.6</v>
      </c>
      <c r="O3621" s="129">
        <v>0.84</v>
      </c>
      <c r="P3621" s="129" t="s">
        <v>283</v>
      </c>
      <c r="Q3621" s="129">
        <v>659242.97</v>
      </c>
      <c r="R3621" s="129" t="s">
        <v>155</v>
      </c>
      <c r="S3621" s="129">
        <v>0</v>
      </c>
    </row>
    <row r="3622" spans="1:19">
      <c r="A3622" s="128">
        <v>43841</v>
      </c>
      <c r="B3622" s="129">
        <v>42022220</v>
      </c>
      <c r="C3622" s="129" t="s">
        <v>1358</v>
      </c>
      <c r="D3622" s="129" t="s">
        <v>4210</v>
      </c>
      <c r="E3622" s="129" t="s">
        <v>140</v>
      </c>
      <c r="F3622" s="129" t="s">
        <v>139</v>
      </c>
      <c r="G3622" s="129" t="s">
        <v>138</v>
      </c>
      <c r="H3622" s="129">
        <v>1745.92</v>
      </c>
      <c r="I3622" s="129">
        <v>250</v>
      </c>
      <c r="J3622" s="129" t="s">
        <v>137</v>
      </c>
      <c r="K3622" s="129">
        <v>6.98</v>
      </c>
      <c r="L3622" s="129">
        <v>250</v>
      </c>
      <c r="M3622" s="129" t="s">
        <v>141</v>
      </c>
      <c r="N3622" s="129">
        <v>1750</v>
      </c>
      <c r="O3622" s="129">
        <v>7</v>
      </c>
      <c r="P3622" s="129" t="s">
        <v>283</v>
      </c>
      <c r="Q3622" s="129">
        <v>123000</v>
      </c>
      <c r="R3622" s="129" t="s">
        <v>155</v>
      </c>
      <c r="S3622" s="129">
        <v>0</v>
      </c>
    </row>
    <row r="3623" spans="1:19">
      <c r="A3623" s="128">
        <v>43841</v>
      </c>
      <c r="B3623" s="129">
        <v>42022220</v>
      </c>
      <c r="C3623" s="129" t="s">
        <v>303</v>
      </c>
      <c r="D3623" s="129" t="s">
        <v>4210</v>
      </c>
      <c r="E3623" s="129" t="s">
        <v>140</v>
      </c>
      <c r="F3623" s="129" t="s">
        <v>304</v>
      </c>
      <c r="G3623" s="129" t="s">
        <v>305</v>
      </c>
      <c r="H3623" s="129">
        <v>9324</v>
      </c>
      <c r="I3623" s="129">
        <v>11100</v>
      </c>
      <c r="J3623" s="129" t="s">
        <v>137</v>
      </c>
      <c r="K3623" s="129">
        <v>0.84</v>
      </c>
      <c r="L3623" s="129">
        <v>11100</v>
      </c>
      <c r="M3623" s="129" t="s">
        <v>141</v>
      </c>
      <c r="N3623" s="129">
        <v>9324</v>
      </c>
      <c r="O3623" s="129">
        <v>0.84</v>
      </c>
      <c r="P3623" s="129" t="s">
        <v>283</v>
      </c>
      <c r="Q3623" s="129">
        <v>656875.87</v>
      </c>
      <c r="R3623" s="129" t="s">
        <v>155</v>
      </c>
      <c r="S3623" s="129">
        <v>0</v>
      </c>
    </row>
    <row r="3624" spans="1:19">
      <c r="A3624" s="128">
        <v>43841</v>
      </c>
      <c r="B3624" s="129">
        <v>42022220</v>
      </c>
      <c r="C3624" s="129" t="s">
        <v>405</v>
      </c>
      <c r="D3624" s="129" t="s">
        <v>4210</v>
      </c>
      <c r="E3624" s="129" t="s">
        <v>140</v>
      </c>
      <c r="F3624" s="129" t="s">
        <v>304</v>
      </c>
      <c r="G3624" s="129" t="s">
        <v>305</v>
      </c>
      <c r="H3624" s="129">
        <v>6115.2</v>
      </c>
      <c r="I3624" s="129">
        <v>7280</v>
      </c>
      <c r="J3624" s="129" t="s">
        <v>137</v>
      </c>
      <c r="K3624" s="129">
        <v>0.84</v>
      </c>
      <c r="L3624" s="129">
        <v>7280</v>
      </c>
      <c r="M3624" s="129" t="s">
        <v>141</v>
      </c>
      <c r="N3624" s="129">
        <v>6115.2</v>
      </c>
      <c r="O3624" s="129">
        <v>0.84</v>
      </c>
      <c r="P3624" s="129" t="s">
        <v>283</v>
      </c>
      <c r="Q3624" s="129">
        <v>430815.9</v>
      </c>
      <c r="R3624" s="129" t="s">
        <v>155</v>
      </c>
      <c r="S3624" s="129">
        <v>0</v>
      </c>
    </row>
    <row r="3625" spans="1:19">
      <c r="A3625" s="128">
        <v>43840</v>
      </c>
      <c r="B3625" s="129">
        <v>42022220</v>
      </c>
      <c r="C3625" s="129" t="s">
        <v>1367</v>
      </c>
      <c r="D3625" s="129" t="s">
        <v>4210</v>
      </c>
      <c r="E3625" s="129" t="s">
        <v>140</v>
      </c>
      <c r="F3625" s="129" t="s">
        <v>365</v>
      </c>
      <c r="G3625" s="129" t="s">
        <v>366</v>
      </c>
      <c r="H3625" s="129">
        <v>58127.61</v>
      </c>
      <c r="I3625" s="129">
        <v>60000</v>
      </c>
      <c r="J3625" s="129" t="s">
        <v>137</v>
      </c>
      <c r="K3625" s="129">
        <v>0.97</v>
      </c>
      <c r="L3625" s="129">
        <v>60000</v>
      </c>
      <c r="M3625" s="129" t="s">
        <v>141</v>
      </c>
      <c r="N3625" s="129">
        <v>52200</v>
      </c>
      <c r="O3625" s="129">
        <v>0.87</v>
      </c>
      <c r="P3625" s="129" t="s">
        <v>142</v>
      </c>
      <c r="Q3625" s="129">
        <v>4095090</v>
      </c>
      <c r="R3625" s="129" t="s">
        <v>155</v>
      </c>
      <c r="S3625" s="129">
        <v>0</v>
      </c>
    </row>
    <row r="3626" spans="1:19">
      <c r="A3626" s="128">
        <v>43840</v>
      </c>
      <c r="B3626" s="129">
        <v>42022220</v>
      </c>
      <c r="C3626" s="129" t="s">
        <v>1369</v>
      </c>
      <c r="D3626" s="129" t="s">
        <v>4210</v>
      </c>
      <c r="E3626" s="129" t="s">
        <v>140</v>
      </c>
      <c r="F3626" s="129" t="s">
        <v>408</v>
      </c>
      <c r="G3626" s="129" t="s">
        <v>539</v>
      </c>
      <c r="H3626" s="129">
        <v>1788.5</v>
      </c>
      <c r="I3626" s="129">
        <v>1200</v>
      </c>
      <c r="J3626" s="129" t="s">
        <v>137</v>
      </c>
      <c r="K3626" s="129">
        <v>1.49</v>
      </c>
      <c r="L3626" s="129">
        <v>1200</v>
      </c>
      <c r="M3626" s="129" t="s">
        <v>141</v>
      </c>
      <c r="N3626" s="129">
        <v>1800</v>
      </c>
      <c r="O3626" s="129">
        <v>1.5</v>
      </c>
      <c r="P3626" s="129" t="s">
        <v>283</v>
      </c>
      <c r="Q3626" s="129">
        <v>126000</v>
      </c>
      <c r="R3626" s="129" t="s">
        <v>155</v>
      </c>
      <c r="S3626" s="129">
        <v>0</v>
      </c>
    </row>
    <row r="3627" spans="1:19">
      <c r="A3627" s="128">
        <v>43840</v>
      </c>
      <c r="B3627" s="129">
        <v>42022290</v>
      </c>
      <c r="C3627" s="129" t="s">
        <v>1372</v>
      </c>
      <c r="D3627" s="129" t="s">
        <v>4210</v>
      </c>
      <c r="E3627" s="129" t="s">
        <v>271</v>
      </c>
      <c r="F3627" s="129" t="s">
        <v>605</v>
      </c>
      <c r="G3627" s="129" t="s">
        <v>606</v>
      </c>
      <c r="H3627" s="129">
        <v>38.25</v>
      </c>
      <c r="I3627" s="129">
        <v>51</v>
      </c>
      <c r="J3627" s="129" t="s">
        <v>137</v>
      </c>
      <c r="K3627" s="129">
        <v>0.75</v>
      </c>
      <c r="L3627" s="129">
        <v>51</v>
      </c>
      <c r="M3627" s="129" t="s">
        <v>141</v>
      </c>
      <c r="N3627" s="129">
        <v>38.25</v>
      </c>
      <c r="O3627" s="129">
        <v>0.75</v>
      </c>
      <c r="P3627" s="129" t="s">
        <v>283</v>
      </c>
      <c r="Q3627" s="129">
        <v>2694.71</v>
      </c>
      <c r="R3627" s="129" t="s">
        <v>275</v>
      </c>
      <c r="S3627" s="129">
        <v>0</v>
      </c>
    </row>
    <row r="3628" spans="1:19">
      <c r="A3628" s="128">
        <v>43840</v>
      </c>
      <c r="B3628" s="129">
        <v>42022220</v>
      </c>
      <c r="C3628" s="129" t="s">
        <v>410</v>
      </c>
      <c r="D3628" s="129" t="s">
        <v>4210</v>
      </c>
      <c r="E3628" s="129" t="s">
        <v>140</v>
      </c>
      <c r="F3628" s="129" t="s">
        <v>139</v>
      </c>
      <c r="G3628" s="129" t="s">
        <v>411</v>
      </c>
      <c r="H3628" s="129">
        <v>7666.82</v>
      </c>
      <c r="I3628" s="129">
        <v>1377</v>
      </c>
      <c r="J3628" s="129" t="s">
        <v>137</v>
      </c>
      <c r="K3628" s="129">
        <v>5.57</v>
      </c>
      <c r="L3628" s="129">
        <v>1377</v>
      </c>
      <c r="M3628" s="129" t="s">
        <v>141</v>
      </c>
      <c r="N3628" s="129">
        <v>6885</v>
      </c>
      <c r="O3628" s="129">
        <v>5</v>
      </c>
      <c r="P3628" s="129" t="s">
        <v>142</v>
      </c>
      <c r="Q3628" s="129">
        <v>540127.56999999995</v>
      </c>
      <c r="R3628" s="129" t="s">
        <v>155</v>
      </c>
      <c r="S3628" s="129">
        <v>0</v>
      </c>
    </row>
    <row r="3629" spans="1:19">
      <c r="A3629" s="128">
        <v>43840</v>
      </c>
      <c r="B3629" s="129">
        <v>42022220</v>
      </c>
      <c r="C3629" s="129" t="s">
        <v>1386</v>
      </c>
      <c r="D3629" s="129" t="s">
        <v>4210</v>
      </c>
      <c r="E3629" s="129" t="s">
        <v>140</v>
      </c>
      <c r="F3629" s="129" t="s">
        <v>277</v>
      </c>
      <c r="G3629" s="129" t="s">
        <v>293</v>
      </c>
      <c r="H3629" s="129">
        <v>6018.45</v>
      </c>
      <c r="I3629" s="129">
        <v>1505</v>
      </c>
      <c r="J3629" s="129" t="s">
        <v>137</v>
      </c>
      <c r="K3629" s="129">
        <v>4</v>
      </c>
      <c r="L3629" s="129">
        <v>1505</v>
      </c>
      <c r="M3629" s="129" t="s">
        <v>141</v>
      </c>
      <c r="N3629" s="129">
        <v>6020</v>
      </c>
      <c r="O3629" s="129">
        <v>4</v>
      </c>
      <c r="P3629" s="129" t="s">
        <v>283</v>
      </c>
      <c r="Q3629" s="129">
        <v>424000</v>
      </c>
      <c r="R3629" s="129" t="s">
        <v>155</v>
      </c>
      <c r="S3629" s="129">
        <v>0</v>
      </c>
    </row>
    <row r="3630" spans="1:19">
      <c r="A3630" s="128">
        <v>43840</v>
      </c>
      <c r="B3630" s="129">
        <v>42022220</v>
      </c>
      <c r="C3630" s="129" t="s">
        <v>1388</v>
      </c>
      <c r="D3630" s="129" t="s">
        <v>4210</v>
      </c>
      <c r="E3630" s="129" t="s">
        <v>140</v>
      </c>
      <c r="F3630" s="129" t="s">
        <v>139</v>
      </c>
      <c r="G3630" s="129" t="s">
        <v>138</v>
      </c>
      <c r="H3630" s="129">
        <v>1750</v>
      </c>
      <c r="I3630" s="129">
        <v>250</v>
      </c>
      <c r="J3630" s="129" t="s">
        <v>137</v>
      </c>
      <c r="K3630" s="129">
        <v>7</v>
      </c>
      <c r="L3630" s="129">
        <v>250</v>
      </c>
      <c r="M3630" s="129" t="s">
        <v>141</v>
      </c>
      <c r="N3630" s="129">
        <v>1750</v>
      </c>
      <c r="O3630" s="129">
        <v>7</v>
      </c>
      <c r="P3630" s="129" t="s">
        <v>283</v>
      </c>
      <c r="Q3630" s="129">
        <v>123287.5</v>
      </c>
      <c r="R3630" s="129" t="s">
        <v>155</v>
      </c>
      <c r="S3630" s="129">
        <v>0</v>
      </c>
    </row>
    <row r="3631" spans="1:19">
      <c r="A3631" s="128">
        <v>43840</v>
      </c>
      <c r="B3631" s="129">
        <v>42022290</v>
      </c>
      <c r="C3631" s="129" t="s">
        <v>1392</v>
      </c>
      <c r="D3631" s="129" t="s">
        <v>4210</v>
      </c>
      <c r="E3631" s="129" t="s">
        <v>140</v>
      </c>
      <c r="F3631" s="129" t="s">
        <v>304</v>
      </c>
      <c r="G3631" s="129" t="s">
        <v>305</v>
      </c>
      <c r="H3631" s="129">
        <v>2822.86</v>
      </c>
      <c r="I3631" s="129">
        <v>1500</v>
      </c>
      <c r="J3631" s="129" t="s">
        <v>137</v>
      </c>
      <c r="K3631" s="129">
        <v>1.88</v>
      </c>
      <c r="L3631" s="129">
        <v>1500</v>
      </c>
      <c r="M3631" s="129" t="s">
        <v>141</v>
      </c>
      <c r="N3631" s="129">
        <v>2535</v>
      </c>
      <c r="O3631" s="129">
        <v>1.69</v>
      </c>
      <c r="P3631" s="129" t="s">
        <v>142</v>
      </c>
      <c r="Q3631" s="129">
        <v>198870.75</v>
      </c>
      <c r="R3631" s="129" t="s">
        <v>155</v>
      </c>
      <c r="S3631" s="129">
        <v>0</v>
      </c>
    </row>
    <row r="3632" spans="1:19">
      <c r="A3632" s="128">
        <v>43840</v>
      </c>
      <c r="B3632" s="129">
        <v>42022220</v>
      </c>
      <c r="C3632" s="129" t="s">
        <v>1369</v>
      </c>
      <c r="D3632" s="129" t="s">
        <v>4210</v>
      </c>
      <c r="E3632" s="129" t="s">
        <v>140</v>
      </c>
      <c r="F3632" s="129" t="s">
        <v>408</v>
      </c>
      <c r="G3632" s="129" t="s">
        <v>539</v>
      </c>
      <c r="H3632" s="129">
        <v>1788.5</v>
      </c>
      <c r="I3632" s="129">
        <v>1200</v>
      </c>
      <c r="J3632" s="129" t="s">
        <v>137</v>
      </c>
      <c r="K3632" s="129">
        <v>1.49</v>
      </c>
      <c r="L3632" s="129">
        <v>1200</v>
      </c>
      <c r="M3632" s="129" t="s">
        <v>141</v>
      </c>
      <c r="N3632" s="129">
        <v>1800</v>
      </c>
      <c r="O3632" s="129">
        <v>1.5</v>
      </c>
      <c r="P3632" s="129" t="s">
        <v>283</v>
      </c>
      <c r="Q3632" s="129">
        <v>126000</v>
      </c>
      <c r="R3632" s="129" t="s">
        <v>155</v>
      </c>
      <c r="S3632" s="129">
        <v>0</v>
      </c>
    </row>
    <row r="3633" spans="1:19">
      <c r="A3633" s="128">
        <v>43840</v>
      </c>
      <c r="B3633" s="129">
        <v>42022220</v>
      </c>
      <c r="C3633" s="129" t="s">
        <v>1369</v>
      </c>
      <c r="D3633" s="129" t="s">
        <v>4210</v>
      </c>
      <c r="E3633" s="129" t="s">
        <v>140</v>
      </c>
      <c r="F3633" s="129" t="s">
        <v>408</v>
      </c>
      <c r="G3633" s="129" t="s">
        <v>539</v>
      </c>
      <c r="H3633" s="129">
        <v>2838.89</v>
      </c>
      <c r="I3633" s="129">
        <v>2040</v>
      </c>
      <c r="J3633" s="129" t="s">
        <v>137</v>
      </c>
      <c r="K3633" s="129">
        <v>1.39</v>
      </c>
      <c r="L3633" s="129">
        <v>2040</v>
      </c>
      <c r="M3633" s="129" t="s">
        <v>141</v>
      </c>
      <c r="N3633" s="129">
        <v>2856</v>
      </c>
      <c r="O3633" s="129">
        <v>1.4</v>
      </c>
      <c r="P3633" s="129" t="s">
        <v>283</v>
      </c>
      <c r="Q3633" s="129">
        <v>200000</v>
      </c>
      <c r="R3633" s="129" t="s">
        <v>155</v>
      </c>
      <c r="S3633" s="129">
        <v>0</v>
      </c>
    </row>
    <row r="3634" spans="1:19">
      <c r="A3634" s="128">
        <v>43840</v>
      </c>
      <c r="B3634" s="129">
        <v>42022220</v>
      </c>
      <c r="C3634" s="129" t="s">
        <v>1369</v>
      </c>
      <c r="D3634" s="129" t="s">
        <v>4210</v>
      </c>
      <c r="E3634" s="129" t="s">
        <v>140</v>
      </c>
      <c r="F3634" s="129" t="s">
        <v>408</v>
      </c>
      <c r="G3634" s="129" t="s">
        <v>539</v>
      </c>
      <c r="H3634" s="129">
        <v>2838.89</v>
      </c>
      <c r="I3634" s="129">
        <v>2040</v>
      </c>
      <c r="J3634" s="129" t="s">
        <v>137</v>
      </c>
      <c r="K3634" s="129">
        <v>1.39</v>
      </c>
      <c r="L3634" s="129">
        <v>2040</v>
      </c>
      <c r="M3634" s="129" t="s">
        <v>141</v>
      </c>
      <c r="N3634" s="129">
        <v>2856</v>
      </c>
      <c r="O3634" s="129">
        <v>1.4</v>
      </c>
      <c r="P3634" s="129" t="s">
        <v>283</v>
      </c>
      <c r="Q3634" s="129">
        <v>200000</v>
      </c>
      <c r="R3634" s="129" t="s">
        <v>155</v>
      </c>
      <c r="S3634" s="129">
        <v>0</v>
      </c>
    </row>
    <row r="3635" spans="1:19">
      <c r="A3635" s="128">
        <v>43840</v>
      </c>
      <c r="B3635" s="129">
        <v>42022290</v>
      </c>
      <c r="C3635" s="129" t="s">
        <v>1396</v>
      </c>
      <c r="D3635" s="129" t="s">
        <v>4210</v>
      </c>
      <c r="E3635" s="129" t="s">
        <v>271</v>
      </c>
      <c r="F3635" s="129" t="s">
        <v>605</v>
      </c>
      <c r="G3635" s="129" t="s">
        <v>606</v>
      </c>
      <c r="H3635" s="129">
        <v>39</v>
      </c>
      <c r="I3635" s="129">
        <v>52</v>
      </c>
      <c r="J3635" s="129" t="s">
        <v>137</v>
      </c>
      <c r="K3635" s="129">
        <v>0.75</v>
      </c>
      <c r="L3635" s="129">
        <v>52</v>
      </c>
      <c r="M3635" s="129" t="s">
        <v>141</v>
      </c>
      <c r="N3635" s="129">
        <v>39</v>
      </c>
      <c r="O3635" s="129">
        <v>0.75</v>
      </c>
      <c r="P3635" s="129" t="s">
        <v>283</v>
      </c>
      <c r="Q3635" s="129">
        <v>2747.58</v>
      </c>
      <c r="R3635" s="129" t="s">
        <v>275</v>
      </c>
      <c r="S3635" s="129">
        <v>0</v>
      </c>
    </row>
    <row r="3636" spans="1:19">
      <c r="A3636" s="128">
        <v>43839</v>
      </c>
      <c r="B3636" s="129">
        <v>42022220</v>
      </c>
      <c r="C3636" s="129" t="s">
        <v>1400</v>
      </c>
      <c r="D3636" s="129" t="s">
        <v>4210</v>
      </c>
      <c r="E3636" s="129" t="s">
        <v>140</v>
      </c>
      <c r="F3636" s="129" t="s">
        <v>304</v>
      </c>
      <c r="G3636" s="129" t="s">
        <v>315</v>
      </c>
      <c r="H3636" s="129">
        <v>127.75</v>
      </c>
      <c r="I3636" s="129">
        <v>12</v>
      </c>
      <c r="J3636" s="129" t="s">
        <v>137</v>
      </c>
      <c r="K3636" s="129">
        <v>10.65</v>
      </c>
      <c r="L3636" s="129">
        <v>12</v>
      </c>
      <c r="M3636" s="129" t="s">
        <v>141</v>
      </c>
      <c r="N3636" s="129">
        <v>126</v>
      </c>
      <c r="O3636" s="129">
        <v>10.5</v>
      </c>
      <c r="P3636" s="129" t="s">
        <v>283</v>
      </c>
      <c r="Q3636" s="129">
        <v>9000</v>
      </c>
      <c r="R3636" s="129" t="s">
        <v>155</v>
      </c>
      <c r="S3636" s="129">
        <v>0</v>
      </c>
    </row>
    <row r="3637" spans="1:19">
      <c r="A3637" s="128">
        <v>43839</v>
      </c>
      <c r="B3637" s="129">
        <v>42022220</v>
      </c>
      <c r="C3637" s="129" t="s">
        <v>1400</v>
      </c>
      <c r="D3637" s="129" t="s">
        <v>4210</v>
      </c>
      <c r="E3637" s="129" t="s">
        <v>140</v>
      </c>
      <c r="F3637" s="129" t="s">
        <v>304</v>
      </c>
      <c r="G3637" s="129" t="s">
        <v>315</v>
      </c>
      <c r="H3637" s="129">
        <v>2441.4499999999998</v>
      </c>
      <c r="I3637" s="129">
        <v>205</v>
      </c>
      <c r="J3637" s="129" t="s">
        <v>137</v>
      </c>
      <c r="K3637" s="129">
        <v>11.91</v>
      </c>
      <c r="L3637" s="129">
        <v>205</v>
      </c>
      <c r="M3637" s="129" t="s">
        <v>141</v>
      </c>
      <c r="N3637" s="129">
        <v>2439.5</v>
      </c>
      <c r="O3637" s="129">
        <v>11.9</v>
      </c>
      <c r="P3637" s="129" t="s">
        <v>283</v>
      </c>
      <c r="Q3637" s="129">
        <v>172000</v>
      </c>
      <c r="R3637" s="129" t="s">
        <v>155</v>
      </c>
      <c r="S3637" s="129">
        <v>0</v>
      </c>
    </row>
    <row r="3638" spans="1:19">
      <c r="A3638" s="128">
        <v>43839</v>
      </c>
      <c r="B3638" s="129">
        <v>42022220</v>
      </c>
      <c r="C3638" s="129" t="s">
        <v>1400</v>
      </c>
      <c r="D3638" s="129" t="s">
        <v>4210</v>
      </c>
      <c r="E3638" s="129" t="s">
        <v>140</v>
      </c>
      <c r="F3638" s="129" t="s">
        <v>304</v>
      </c>
      <c r="G3638" s="129" t="s">
        <v>305</v>
      </c>
      <c r="H3638" s="129">
        <v>397.44</v>
      </c>
      <c r="I3638" s="129">
        <v>58</v>
      </c>
      <c r="J3638" s="129" t="s">
        <v>137</v>
      </c>
      <c r="K3638" s="129">
        <v>6.85</v>
      </c>
      <c r="L3638" s="129">
        <v>58</v>
      </c>
      <c r="M3638" s="129" t="s">
        <v>141</v>
      </c>
      <c r="N3638" s="129">
        <v>403.1</v>
      </c>
      <c r="O3638" s="129">
        <v>6.95</v>
      </c>
      <c r="P3638" s="129" t="s">
        <v>283</v>
      </c>
      <c r="Q3638" s="129">
        <v>28000</v>
      </c>
      <c r="R3638" s="129" t="s">
        <v>155</v>
      </c>
      <c r="S3638" s="129">
        <v>0</v>
      </c>
    </row>
    <row r="3639" spans="1:19">
      <c r="A3639" s="128">
        <v>43839</v>
      </c>
      <c r="B3639" s="129">
        <v>42022220</v>
      </c>
      <c r="C3639" s="129" t="s">
        <v>1400</v>
      </c>
      <c r="D3639" s="129" t="s">
        <v>4210</v>
      </c>
      <c r="E3639" s="129" t="s">
        <v>140</v>
      </c>
      <c r="F3639" s="129" t="s">
        <v>304</v>
      </c>
      <c r="G3639" s="129" t="s">
        <v>315</v>
      </c>
      <c r="H3639" s="129">
        <v>1603.97</v>
      </c>
      <c r="I3639" s="129">
        <v>219</v>
      </c>
      <c r="J3639" s="129" t="s">
        <v>137</v>
      </c>
      <c r="K3639" s="129">
        <v>7.32</v>
      </c>
      <c r="L3639" s="129">
        <v>219</v>
      </c>
      <c r="M3639" s="129" t="s">
        <v>141</v>
      </c>
      <c r="N3639" s="129">
        <v>1598.7</v>
      </c>
      <c r="O3639" s="129">
        <v>7.3</v>
      </c>
      <c r="P3639" s="129" t="s">
        <v>283</v>
      </c>
      <c r="Q3639" s="129">
        <v>113000</v>
      </c>
      <c r="R3639" s="129" t="s">
        <v>155</v>
      </c>
      <c r="S3639" s="129">
        <v>0</v>
      </c>
    </row>
    <row r="3640" spans="1:19">
      <c r="A3640" s="128">
        <v>43839</v>
      </c>
      <c r="B3640" s="129">
        <v>42022220</v>
      </c>
      <c r="C3640" s="129" t="s">
        <v>1400</v>
      </c>
      <c r="D3640" s="129" t="s">
        <v>4210</v>
      </c>
      <c r="E3640" s="129" t="s">
        <v>140</v>
      </c>
      <c r="F3640" s="129" t="s">
        <v>304</v>
      </c>
      <c r="G3640" s="129" t="s">
        <v>315</v>
      </c>
      <c r="H3640" s="129">
        <v>2299.5</v>
      </c>
      <c r="I3640" s="129">
        <v>219</v>
      </c>
      <c r="J3640" s="129" t="s">
        <v>137</v>
      </c>
      <c r="K3640" s="129">
        <v>10.5</v>
      </c>
      <c r="L3640" s="129">
        <v>219</v>
      </c>
      <c r="M3640" s="129" t="s">
        <v>141</v>
      </c>
      <c r="N3640" s="129">
        <v>2299.5</v>
      </c>
      <c r="O3640" s="129">
        <v>10.5</v>
      </c>
      <c r="P3640" s="129" t="s">
        <v>283</v>
      </c>
      <c r="Q3640" s="129">
        <v>162000</v>
      </c>
      <c r="R3640" s="129" t="s">
        <v>155</v>
      </c>
      <c r="S3640" s="129">
        <v>0</v>
      </c>
    </row>
    <row r="3641" spans="1:19">
      <c r="A3641" s="128">
        <v>43839</v>
      </c>
      <c r="B3641" s="129">
        <v>42022220</v>
      </c>
      <c r="C3641" s="129" t="s">
        <v>1400</v>
      </c>
      <c r="D3641" s="129" t="s">
        <v>4210</v>
      </c>
      <c r="E3641" s="129" t="s">
        <v>140</v>
      </c>
      <c r="F3641" s="129" t="s">
        <v>304</v>
      </c>
      <c r="G3641" s="129" t="s">
        <v>315</v>
      </c>
      <c r="H3641" s="129">
        <v>56.78</v>
      </c>
      <c r="I3641" s="129">
        <v>9</v>
      </c>
      <c r="J3641" s="129" t="s">
        <v>137</v>
      </c>
      <c r="K3641" s="129">
        <v>6.31</v>
      </c>
      <c r="L3641" s="129">
        <v>9</v>
      </c>
      <c r="M3641" s="129" t="s">
        <v>141</v>
      </c>
      <c r="N3641" s="129">
        <v>62.55</v>
      </c>
      <c r="O3641" s="129">
        <v>6.95</v>
      </c>
      <c r="P3641" s="129" t="s">
        <v>283</v>
      </c>
      <c r="Q3641" s="129">
        <v>4000</v>
      </c>
      <c r="R3641" s="129" t="s">
        <v>155</v>
      </c>
      <c r="S3641" s="129">
        <v>0</v>
      </c>
    </row>
    <row r="3642" spans="1:19">
      <c r="A3642" s="128">
        <v>43839</v>
      </c>
      <c r="B3642" s="129">
        <v>42022220</v>
      </c>
      <c r="C3642" s="129" t="s">
        <v>1400</v>
      </c>
      <c r="D3642" s="129" t="s">
        <v>4210</v>
      </c>
      <c r="E3642" s="129" t="s">
        <v>140</v>
      </c>
      <c r="F3642" s="129" t="s">
        <v>304</v>
      </c>
      <c r="G3642" s="129" t="s">
        <v>305</v>
      </c>
      <c r="H3642" s="129">
        <v>383.25</v>
      </c>
      <c r="I3642" s="129">
        <v>58</v>
      </c>
      <c r="J3642" s="129" t="s">
        <v>137</v>
      </c>
      <c r="K3642" s="129">
        <v>6.61</v>
      </c>
      <c r="L3642" s="129">
        <v>58</v>
      </c>
      <c r="M3642" s="129" t="s">
        <v>141</v>
      </c>
      <c r="N3642" s="129">
        <v>377</v>
      </c>
      <c r="O3642" s="129">
        <v>6.5</v>
      </c>
      <c r="P3642" s="129" t="s">
        <v>283</v>
      </c>
      <c r="Q3642" s="129">
        <v>27000</v>
      </c>
      <c r="R3642" s="129" t="s">
        <v>155</v>
      </c>
      <c r="S3642" s="129">
        <v>0</v>
      </c>
    </row>
    <row r="3643" spans="1:19">
      <c r="A3643" s="128">
        <v>43839</v>
      </c>
      <c r="B3643" s="129">
        <v>42022220</v>
      </c>
      <c r="C3643" s="129" t="s">
        <v>1404</v>
      </c>
      <c r="D3643" s="129" t="s">
        <v>4210</v>
      </c>
      <c r="E3643" s="129" t="s">
        <v>140</v>
      </c>
      <c r="F3643" s="129" t="s">
        <v>304</v>
      </c>
      <c r="G3643" s="129" t="s">
        <v>496</v>
      </c>
      <c r="H3643" s="129">
        <v>60000</v>
      </c>
      <c r="I3643" s="129">
        <v>40000</v>
      </c>
      <c r="J3643" s="129" t="s">
        <v>137</v>
      </c>
      <c r="K3643" s="129">
        <v>1.5</v>
      </c>
      <c r="L3643" s="129">
        <v>40000</v>
      </c>
      <c r="M3643" s="129" t="s">
        <v>141</v>
      </c>
      <c r="N3643" s="129">
        <v>60000</v>
      </c>
      <c r="O3643" s="129">
        <v>1.5</v>
      </c>
      <c r="P3643" s="129" t="s">
        <v>283</v>
      </c>
      <c r="Q3643" s="129">
        <v>4227000</v>
      </c>
      <c r="R3643" s="129" t="s">
        <v>155</v>
      </c>
      <c r="S3643" s="129">
        <v>0</v>
      </c>
    </row>
    <row r="3644" spans="1:19">
      <c r="A3644" s="128">
        <v>43839</v>
      </c>
      <c r="B3644" s="129">
        <v>42022220</v>
      </c>
      <c r="C3644" s="129" t="s">
        <v>1406</v>
      </c>
      <c r="D3644" s="129" t="s">
        <v>4210</v>
      </c>
      <c r="E3644" s="129" t="s">
        <v>140</v>
      </c>
      <c r="F3644" s="129" t="s">
        <v>333</v>
      </c>
      <c r="G3644" s="129" t="s">
        <v>334</v>
      </c>
      <c r="H3644" s="129">
        <v>13546.41</v>
      </c>
      <c r="I3644" s="129">
        <v>12165</v>
      </c>
      <c r="J3644" s="129" t="s">
        <v>137</v>
      </c>
      <c r="K3644" s="129">
        <v>1.1100000000000001</v>
      </c>
      <c r="L3644" s="129">
        <v>12165</v>
      </c>
      <c r="M3644" s="129" t="s">
        <v>141</v>
      </c>
      <c r="N3644" s="129">
        <v>13503.15</v>
      </c>
      <c r="O3644" s="129">
        <v>1.1100000000000001</v>
      </c>
      <c r="P3644" s="129" t="s">
        <v>283</v>
      </c>
      <c r="Q3644" s="129">
        <v>954344.25</v>
      </c>
      <c r="R3644" s="129" t="s">
        <v>155</v>
      </c>
      <c r="S3644" s="129">
        <v>0</v>
      </c>
    </row>
    <row r="3645" spans="1:19">
      <c r="A3645" s="128">
        <v>43839</v>
      </c>
      <c r="B3645" s="129">
        <v>42022220</v>
      </c>
      <c r="C3645" s="129" t="s">
        <v>1408</v>
      </c>
      <c r="D3645" s="129" t="s">
        <v>4210</v>
      </c>
      <c r="E3645" s="129" t="s">
        <v>140</v>
      </c>
      <c r="F3645" s="129" t="s">
        <v>272</v>
      </c>
      <c r="G3645" s="129" t="s">
        <v>296</v>
      </c>
      <c r="H3645" s="129">
        <v>2369.1999999999998</v>
      </c>
      <c r="I3645" s="129">
        <v>1576</v>
      </c>
      <c r="J3645" s="129" t="s">
        <v>137</v>
      </c>
      <c r="K3645" s="129">
        <v>1.5</v>
      </c>
      <c r="L3645" s="129">
        <v>1576</v>
      </c>
      <c r="M3645" s="129" t="s">
        <v>141</v>
      </c>
      <c r="N3645" s="129">
        <v>2127.6</v>
      </c>
      <c r="O3645" s="129">
        <v>1.35</v>
      </c>
      <c r="P3645" s="129" t="s">
        <v>142</v>
      </c>
      <c r="Q3645" s="129">
        <v>166910.21</v>
      </c>
      <c r="R3645" s="129" t="s">
        <v>155</v>
      </c>
      <c r="S3645" s="129">
        <v>0</v>
      </c>
    </row>
    <row r="3646" spans="1:19">
      <c r="A3646" s="128">
        <v>43839</v>
      </c>
      <c r="B3646" s="129">
        <v>42022220</v>
      </c>
      <c r="C3646" s="129" t="s">
        <v>1409</v>
      </c>
      <c r="D3646" s="129" t="s">
        <v>4210</v>
      </c>
      <c r="E3646" s="129" t="s">
        <v>140</v>
      </c>
      <c r="F3646" s="129" t="s">
        <v>319</v>
      </c>
      <c r="G3646" s="129" t="s">
        <v>694</v>
      </c>
      <c r="H3646" s="129">
        <v>51</v>
      </c>
      <c r="I3646" s="129">
        <v>17</v>
      </c>
      <c r="J3646" s="129" t="s">
        <v>1227</v>
      </c>
      <c r="K3646" s="129">
        <v>3</v>
      </c>
      <c r="L3646" s="129">
        <v>17</v>
      </c>
      <c r="M3646" s="129" t="s">
        <v>1227</v>
      </c>
      <c r="N3646" s="129">
        <v>51</v>
      </c>
      <c r="O3646" s="129">
        <v>3</v>
      </c>
      <c r="P3646" s="129" t="s">
        <v>283</v>
      </c>
      <c r="Q3646" s="129">
        <v>3592.92</v>
      </c>
      <c r="R3646" s="129" t="s">
        <v>155</v>
      </c>
      <c r="S3646" s="129">
        <v>0</v>
      </c>
    </row>
    <row r="3647" spans="1:19">
      <c r="A3647" s="128">
        <v>43839</v>
      </c>
      <c r="B3647" s="129">
        <v>42022290</v>
      </c>
      <c r="C3647" s="129" t="s">
        <v>1410</v>
      </c>
      <c r="D3647" s="129" t="s">
        <v>4210</v>
      </c>
      <c r="E3647" s="129" t="s">
        <v>140</v>
      </c>
      <c r="F3647" s="129" t="s">
        <v>285</v>
      </c>
      <c r="G3647" s="129" t="s">
        <v>376</v>
      </c>
      <c r="H3647" s="129">
        <v>1958.48</v>
      </c>
      <c r="I3647" s="129">
        <v>300</v>
      </c>
      <c r="J3647" s="129" t="s">
        <v>137</v>
      </c>
      <c r="K3647" s="129">
        <v>6.53</v>
      </c>
      <c r="L3647" s="129">
        <v>300</v>
      </c>
      <c r="M3647" s="129" t="s">
        <v>141</v>
      </c>
      <c r="N3647" s="129">
        <v>1965</v>
      </c>
      <c r="O3647" s="129">
        <v>6.55</v>
      </c>
      <c r="P3647" s="129" t="s">
        <v>283</v>
      </c>
      <c r="Q3647" s="129">
        <v>137975.23000000001</v>
      </c>
      <c r="R3647" s="129" t="s">
        <v>155</v>
      </c>
      <c r="S3647" s="129">
        <v>0</v>
      </c>
    </row>
    <row r="3648" spans="1:19">
      <c r="A3648" s="128">
        <v>43839</v>
      </c>
      <c r="B3648" s="129">
        <v>42022290</v>
      </c>
      <c r="C3648" s="129" t="s">
        <v>1411</v>
      </c>
      <c r="D3648" s="129" t="s">
        <v>4210</v>
      </c>
      <c r="E3648" s="129" t="s">
        <v>140</v>
      </c>
      <c r="F3648" s="129" t="s">
        <v>285</v>
      </c>
      <c r="G3648" s="129" t="s">
        <v>376</v>
      </c>
      <c r="H3648" s="129">
        <v>2681.08</v>
      </c>
      <c r="I3648" s="129">
        <v>1000</v>
      </c>
      <c r="J3648" s="129" t="s">
        <v>137</v>
      </c>
      <c r="K3648" s="129">
        <v>2.68</v>
      </c>
      <c r="L3648" s="129">
        <v>1000</v>
      </c>
      <c r="M3648" s="129" t="s">
        <v>141</v>
      </c>
      <c r="N3648" s="129">
        <v>2690</v>
      </c>
      <c r="O3648" s="129">
        <v>2.69</v>
      </c>
      <c r="P3648" s="129" t="s">
        <v>283</v>
      </c>
      <c r="Q3648" s="129">
        <v>188882.1</v>
      </c>
      <c r="R3648" s="129" t="s">
        <v>155</v>
      </c>
      <c r="S3648" s="129">
        <v>0</v>
      </c>
    </row>
    <row r="3649" spans="1:19">
      <c r="A3649" s="128">
        <v>43839</v>
      </c>
      <c r="B3649" s="129">
        <v>42022290</v>
      </c>
      <c r="C3649" s="129" t="s">
        <v>1412</v>
      </c>
      <c r="D3649" s="129" t="s">
        <v>4210</v>
      </c>
      <c r="E3649" s="129" t="s">
        <v>140</v>
      </c>
      <c r="F3649" s="129" t="s">
        <v>285</v>
      </c>
      <c r="G3649" s="129" t="s">
        <v>376</v>
      </c>
      <c r="H3649" s="129">
        <v>787.38</v>
      </c>
      <c r="I3649" s="129">
        <v>250</v>
      </c>
      <c r="J3649" s="129" t="s">
        <v>137</v>
      </c>
      <c r="K3649" s="129">
        <v>3.15</v>
      </c>
      <c r="L3649" s="129">
        <v>250</v>
      </c>
      <c r="M3649" s="129" t="s">
        <v>141</v>
      </c>
      <c r="N3649" s="129">
        <v>790</v>
      </c>
      <c r="O3649" s="129">
        <v>3.16</v>
      </c>
      <c r="P3649" s="129" t="s">
        <v>283</v>
      </c>
      <c r="Q3649" s="129">
        <v>55471.040000000001</v>
      </c>
      <c r="R3649" s="129" t="s">
        <v>155</v>
      </c>
      <c r="S3649" s="129">
        <v>0</v>
      </c>
    </row>
    <row r="3650" spans="1:19">
      <c r="A3650" s="128">
        <v>43839</v>
      </c>
      <c r="B3650" s="129">
        <v>42022290</v>
      </c>
      <c r="C3650" s="129" t="s">
        <v>1413</v>
      </c>
      <c r="D3650" s="129" t="s">
        <v>4210</v>
      </c>
      <c r="E3650" s="129" t="s">
        <v>140</v>
      </c>
      <c r="F3650" s="129" t="s">
        <v>285</v>
      </c>
      <c r="G3650" s="129" t="s">
        <v>376</v>
      </c>
      <c r="H3650" s="129">
        <v>787.38</v>
      </c>
      <c r="I3650" s="129">
        <v>250</v>
      </c>
      <c r="J3650" s="129" t="s">
        <v>137</v>
      </c>
      <c r="K3650" s="129">
        <v>3.15</v>
      </c>
      <c r="L3650" s="129">
        <v>250</v>
      </c>
      <c r="M3650" s="129" t="s">
        <v>141</v>
      </c>
      <c r="N3650" s="129">
        <v>790</v>
      </c>
      <c r="O3650" s="129">
        <v>3.16</v>
      </c>
      <c r="P3650" s="129" t="s">
        <v>283</v>
      </c>
      <c r="Q3650" s="129">
        <v>55471.040000000001</v>
      </c>
      <c r="R3650" s="129" t="s">
        <v>155</v>
      </c>
      <c r="S3650" s="129">
        <v>0</v>
      </c>
    </row>
    <row r="3651" spans="1:19">
      <c r="A3651" s="128">
        <v>43839</v>
      </c>
      <c r="B3651" s="129">
        <v>42022220</v>
      </c>
      <c r="C3651" s="129" t="s">
        <v>1416</v>
      </c>
      <c r="D3651" s="129" t="s">
        <v>4210</v>
      </c>
      <c r="E3651" s="129" t="s">
        <v>271</v>
      </c>
      <c r="F3651" s="129" t="s">
        <v>272</v>
      </c>
      <c r="G3651" s="129" t="s">
        <v>273</v>
      </c>
      <c r="H3651" s="129">
        <v>1866.89</v>
      </c>
      <c r="I3651" s="129">
        <v>910</v>
      </c>
      <c r="J3651" s="129" t="s">
        <v>137</v>
      </c>
      <c r="K3651" s="129">
        <v>2.0499999999999998</v>
      </c>
      <c r="L3651" s="129">
        <v>910</v>
      </c>
      <c r="M3651" s="129" t="s">
        <v>141</v>
      </c>
      <c r="N3651" s="129">
        <v>1801.8</v>
      </c>
      <c r="O3651" s="129">
        <v>1.98</v>
      </c>
      <c r="P3651" s="129" t="s">
        <v>142</v>
      </c>
      <c r="Q3651" s="129">
        <v>131522.31</v>
      </c>
      <c r="R3651" s="129" t="s">
        <v>275</v>
      </c>
      <c r="S3651" s="129">
        <v>0</v>
      </c>
    </row>
    <row r="3652" spans="1:19">
      <c r="A3652" s="128">
        <v>43839</v>
      </c>
      <c r="B3652" s="129">
        <v>42022220</v>
      </c>
      <c r="C3652" s="129" t="s">
        <v>1418</v>
      </c>
      <c r="D3652" s="129" t="s">
        <v>4210</v>
      </c>
      <c r="E3652" s="129" t="s">
        <v>140</v>
      </c>
      <c r="F3652" s="129" t="s">
        <v>304</v>
      </c>
      <c r="G3652" s="129" t="s">
        <v>305</v>
      </c>
      <c r="H3652" s="129">
        <v>2008.8</v>
      </c>
      <c r="I3652" s="129">
        <v>1296</v>
      </c>
      <c r="J3652" s="129" t="s">
        <v>137</v>
      </c>
      <c r="K3652" s="129">
        <v>1.55</v>
      </c>
      <c r="L3652" s="129">
        <v>1296</v>
      </c>
      <c r="M3652" s="129" t="s">
        <v>141</v>
      </c>
      <c r="N3652" s="129">
        <v>2008.8</v>
      </c>
      <c r="O3652" s="129">
        <v>1.55</v>
      </c>
      <c r="P3652" s="129" t="s">
        <v>283</v>
      </c>
      <c r="Q3652" s="129">
        <v>141519.91</v>
      </c>
      <c r="R3652" s="129" t="s">
        <v>155</v>
      </c>
      <c r="S3652" s="129">
        <v>0</v>
      </c>
    </row>
    <row r="3653" spans="1:19">
      <c r="A3653" s="128">
        <v>43839</v>
      </c>
      <c r="B3653" s="129">
        <v>42022220</v>
      </c>
      <c r="C3653" s="129" t="s">
        <v>1419</v>
      </c>
      <c r="D3653" s="129" t="s">
        <v>4210</v>
      </c>
      <c r="E3653" s="129" t="s">
        <v>140</v>
      </c>
      <c r="F3653" s="129" t="s">
        <v>304</v>
      </c>
      <c r="G3653" s="129" t="s">
        <v>315</v>
      </c>
      <c r="H3653" s="129">
        <v>625</v>
      </c>
      <c r="I3653" s="129">
        <v>50</v>
      </c>
      <c r="J3653" s="129" t="s">
        <v>137</v>
      </c>
      <c r="K3653" s="129">
        <v>12.5</v>
      </c>
      <c r="L3653" s="129">
        <v>50</v>
      </c>
      <c r="M3653" s="129" t="s">
        <v>141</v>
      </c>
      <c r="N3653" s="129">
        <v>625</v>
      </c>
      <c r="O3653" s="129">
        <v>12.5</v>
      </c>
      <c r="P3653" s="129" t="s">
        <v>283</v>
      </c>
      <c r="Q3653" s="129">
        <v>44031.28</v>
      </c>
      <c r="R3653" s="129" t="s">
        <v>155</v>
      </c>
      <c r="S3653" s="129">
        <v>0</v>
      </c>
    </row>
    <row r="3654" spans="1:19">
      <c r="A3654" s="128">
        <v>43839</v>
      </c>
      <c r="B3654" s="129">
        <v>42022220</v>
      </c>
      <c r="C3654" s="129" t="s">
        <v>1400</v>
      </c>
      <c r="D3654" s="129" t="s">
        <v>4210</v>
      </c>
      <c r="E3654" s="129" t="s">
        <v>140</v>
      </c>
      <c r="F3654" s="129" t="s">
        <v>304</v>
      </c>
      <c r="G3654" s="129" t="s">
        <v>305</v>
      </c>
      <c r="H3654" s="129">
        <v>723.92</v>
      </c>
      <c r="I3654" s="129">
        <v>69</v>
      </c>
      <c r="J3654" s="129" t="s">
        <v>137</v>
      </c>
      <c r="K3654" s="129">
        <v>10.49</v>
      </c>
      <c r="L3654" s="129">
        <v>69</v>
      </c>
      <c r="M3654" s="129" t="s">
        <v>141</v>
      </c>
      <c r="N3654" s="129">
        <v>724.5</v>
      </c>
      <c r="O3654" s="129">
        <v>10.5</v>
      </c>
      <c r="P3654" s="129" t="s">
        <v>283</v>
      </c>
      <c r="Q3654" s="129">
        <v>51000</v>
      </c>
      <c r="R3654" s="129" t="s">
        <v>155</v>
      </c>
      <c r="S3654" s="129">
        <v>0</v>
      </c>
    </row>
    <row r="3655" spans="1:19">
      <c r="A3655" s="128">
        <v>43839</v>
      </c>
      <c r="B3655" s="129">
        <v>42022220</v>
      </c>
      <c r="C3655" s="129" t="s">
        <v>1400</v>
      </c>
      <c r="D3655" s="129" t="s">
        <v>4210</v>
      </c>
      <c r="E3655" s="129" t="s">
        <v>140</v>
      </c>
      <c r="F3655" s="129" t="s">
        <v>304</v>
      </c>
      <c r="G3655" s="129" t="s">
        <v>315</v>
      </c>
      <c r="H3655" s="129">
        <v>4315.12</v>
      </c>
      <c r="I3655" s="129">
        <v>394</v>
      </c>
      <c r="J3655" s="129" t="s">
        <v>137</v>
      </c>
      <c r="K3655" s="129">
        <v>10.95</v>
      </c>
      <c r="L3655" s="129">
        <v>394</v>
      </c>
      <c r="M3655" s="129" t="s">
        <v>141</v>
      </c>
      <c r="N3655" s="129">
        <v>4314.3</v>
      </c>
      <c r="O3655" s="129">
        <v>10.95</v>
      </c>
      <c r="P3655" s="129" t="s">
        <v>283</v>
      </c>
      <c r="Q3655" s="129">
        <v>304000</v>
      </c>
      <c r="R3655" s="129" t="s">
        <v>155</v>
      </c>
      <c r="S3655" s="129">
        <v>0</v>
      </c>
    </row>
    <row r="3656" spans="1:19">
      <c r="A3656" s="128">
        <v>43839</v>
      </c>
      <c r="B3656" s="129">
        <v>42022220</v>
      </c>
      <c r="C3656" s="129" t="s">
        <v>1400</v>
      </c>
      <c r="D3656" s="129" t="s">
        <v>4210</v>
      </c>
      <c r="E3656" s="129" t="s">
        <v>140</v>
      </c>
      <c r="F3656" s="129" t="s">
        <v>304</v>
      </c>
      <c r="G3656" s="129" t="s">
        <v>305</v>
      </c>
      <c r="H3656" s="129">
        <v>823.28</v>
      </c>
      <c r="I3656" s="129">
        <v>69</v>
      </c>
      <c r="J3656" s="129" t="s">
        <v>137</v>
      </c>
      <c r="K3656" s="129">
        <v>11.93</v>
      </c>
      <c r="L3656" s="129">
        <v>69</v>
      </c>
      <c r="M3656" s="129" t="s">
        <v>141</v>
      </c>
      <c r="N3656" s="129">
        <v>821.1</v>
      </c>
      <c r="O3656" s="129">
        <v>11.9</v>
      </c>
      <c r="P3656" s="129" t="s">
        <v>283</v>
      </c>
      <c r="Q3656" s="129">
        <v>58000</v>
      </c>
      <c r="R3656" s="129" t="s">
        <v>155</v>
      </c>
      <c r="S3656" s="129">
        <v>0</v>
      </c>
    </row>
    <row r="3657" spans="1:19">
      <c r="A3657" s="128">
        <v>43839</v>
      </c>
      <c r="B3657" s="129">
        <v>42022220</v>
      </c>
      <c r="C3657" s="129" t="s">
        <v>1400</v>
      </c>
      <c r="D3657" s="129" t="s">
        <v>4210</v>
      </c>
      <c r="E3657" s="129" t="s">
        <v>140</v>
      </c>
      <c r="F3657" s="129" t="s">
        <v>304</v>
      </c>
      <c r="G3657" s="129" t="s">
        <v>315</v>
      </c>
      <c r="H3657" s="129">
        <v>85.17</v>
      </c>
      <c r="I3657" s="129">
        <v>12</v>
      </c>
      <c r="J3657" s="129" t="s">
        <v>137</v>
      </c>
      <c r="K3657" s="129">
        <v>7.1</v>
      </c>
      <c r="L3657" s="129">
        <v>12</v>
      </c>
      <c r="M3657" s="129" t="s">
        <v>141</v>
      </c>
      <c r="N3657" s="129">
        <v>87.6</v>
      </c>
      <c r="O3657" s="129">
        <v>7.3</v>
      </c>
      <c r="P3657" s="129" t="s">
        <v>283</v>
      </c>
      <c r="Q3657" s="129">
        <v>6000</v>
      </c>
      <c r="R3657" s="129" t="s">
        <v>155</v>
      </c>
      <c r="S3657" s="129">
        <v>0</v>
      </c>
    </row>
    <row r="3658" spans="1:19">
      <c r="A3658" s="128">
        <v>43839</v>
      </c>
      <c r="B3658" s="129">
        <v>42022220</v>
      </c>
      <c r="C3658" s="129" t="s">
        <v>1400</v>
      </c>
      <c r="D3658" s="129" t="s">
        <v>4210</v>
      </c>
      <c r="E3658" s="129" t="s">
        <v>140</v>
      </c>
      <c r="F3658" s="129" t="s">
        <v>304</v>
      </c>
      <c r="G3658" s="129" t="s">
        <v>305</v>
      </c>
      <c r="H3658" s="129">
        <v>496.81</v>
      </c>
      <c r="I3658" s="129">
        <v>69</v>
      </c>
      <c r="J3658" s="129" t="s">
        <v>137</v>
      </c>
      <c r="K3658" s="129">
        <v>7.2</v>
      </c>
      <c r="L3658" s="129">
        <v>69</v>
      </c>
      <c r="M3658" s="129" t="s">
        <v>141</v>
      </c>
      <c r="N3658" s="129">
        <v>503.7</v>
      </c>
      <c r="O3658" s="129">
        <v>7.3</v>
      </c>
      <c r="P3658" s="129" t="s">
        <v>283</v>
      </c>
      <c r="Q3658" s="129">
        <v>35000</v>
      </c>
      <c r="R3658" s="129" t="s">
        <v>155</v>
      </c>
      <c r="S3658" s="129">
        <v>0</v>
      </c>
    </row>
    <row r="3659" spans="1:19">
      <c r="A3659" s="128">
        <v>43839</v>
      </c>
      <c r="B3659" s="129">
        <v>42022220</v>
      </c>
      <c r="C3659" s="129" t="s">
        <v>1400</v>
      </c>
      <c r="D3659" s="129" t="s">
        <v>4210</v>
      </c>
      <c r="E3659" s="129" t="s">
        <v>140</v>
      </c>
      <c r="F3659" s="129" t="s">
        <v>304</v>
      </c>
      <c r="G3659" s="129" t="s">
        <v>305</v>
      </c>
      <c r="H3659" s="129">
        <v>1362.67</v>
      </c>
      <c r="I3659" s="129">
        <v>124</v>
      </c>
      <c r="J3659" s="129" t="s">
        <v>137</v>
      </c>
      <c r="K3659" s="129">
        <v>10.99</v>
      </c>
      <c r="L3659" s="129">
        <v>124</v>
      </c>
      <c r="M3659" s="129" t="s">
        <v>141</v>
      </c>
      <c r="N3659" s="129">
        <v>1357.8</v>
      </c>
      <c r="O3659" s="129">
        <v>10.95</v>
      </c>
      <c r="P3659" s="129" t="s">
        <v>283</v>
      </c>
      <c r="Q3659" s="129">
        <v>96000</v>
      </c>
      <c r="R3659" s="129" t="s">
        <v>155</v>
      </c>
      <c r="S3659" s="129">
        <v>0</v>
      </c>
    </row>
    <row r="3660" spans="1:19">
      <c r="A3660" s="128">
        <v>43839</v>
      </c>
      <c r="B3660" s="129">
        <v>42022220</v>
      </c>
      <c r="C3660" s="129" t="s">
        <v>1400</v>
      </c>
      <c r="D3660" s="129" t="s">
        <v>4210</v>
      </c>
      <c r="E3660" s="129" t="s">
        <v>140</v>
      </c>
      <c r="F3660" s="129" t="s">
        <v>304</v>
      </c>
      <c r="G3660" s="129" t="s">
        <v>315</v>
      </c>
      <c r="H3660" s="129">
        <v>56.78</v>
      </c>
      <c r="I3660" s="129">
        <v>9</v>
      </c>
      <c r="J3660" s="129" t="s">
        <v>137</v>
      </c>
      <c r="K3660" s="129">
        <v>6.31</v>
      </c>
      <c r="L3660" s="129">
        <v>9</v>
      </c>
      <c r="M3660" s="129" t="s">
        <v>141</v>
      </c>
      <c r="N3660" s="129">
        <v>58.5</v>
      </c>
      <c r="O3660" s="129">
        <v>6.5</v>
      </c>
      <c r="P3660" s="129" t="s">
        <v>283</v>
      </c>
      <c r="Q3660" s="129">
        <v>4000</v>
      </c>
      <c r="R3660" s="129" t="s">
        <v>155</v>
      </c>
      <c r="S3660" s="129">
        <v>0</v>
      </c>
    </row>
    <row r="3661" spans="1:19">
      <c r="A3661" s="128">
        <v>43839</v>
      </c>
      <c r="B3661" s="129">
        <v>42022220</v>
      </c>
      <c r="C3661" s="129" t="s">
        <v>1404</v>
      </c>
      <c r="D3661" s="129" t="s">
        <v>4210</v>
      </c>
      <c r="E3661" s="129" t="s">
        <v>140</v>
      </c>
      <c r="F3661" s="129" t="s">
        <v>304</v>
      </c>
      <c r="G3661" s="129" t="s">
        <v>496</v>
      </c>
      <c r="H3661" s="129">
        <v>750</v>
      </c>
      <c r="I3661" s="129">
        <v>500</v>
      </c>
      <c r="J3661" s="129" t="s">
        <v>137</v>
      </c>
      <c r="K3661" s="129">
        <v>1.5</v>
      </c>
      <c r="L3661" s="129">
        <v>500</v>
      </c>
      <c r="M3661" s="129" t="s">
        <v>141</v>
      </c>
      <c r="N3661" s="129">
        <v>750</v>
      </c>
      <c r="O3661" s="129">
        <v>1.5</v>
      </c>
      <c r="P3661" s="129" t="s">
        <v>283</v>
      </c>
      <c r="Q3661" s="129">
        <v>52837.5</v>
      </c>
      <c r="R3661" s="129" t="s">
        <v>155</v>
      </c>
      <c r="S3661" s="129">
        <v>0</v>
      </c>
    </row>
    <row r="3662" spans="1:19">
      <c r="A3662" s="128">
        <v>43839</v>
      </c>
      <c r="B3662" s="129">
        <v>42022220</v>
      </c>
      <c r="C3662" s="129" t="s">
        <v>1420</v>
      </c>
      <c r="D3662" s="129" t="s">
        <v>4210</v>
      </c>
      <c r="E3662" s="129" t="s">
        <v>140</v>
      </c>
      <c r="F3662" s="129" t="s">
        <v>272</v>
      </c>
      <c r="G3662" s="129" t="s">
        <v>296</v>
      </c>
      <c r="H3662" s="129">
        <v>1274.96</v>
      </c>
      <c r="I3662" s="129">
        <v>449</v>
      </c>
      <c r="J3662" s="129" t="s">
        <v>137</v>
      </c>
      <c r="K3662" s="129">
        <v>2.84</v>
      </c>
      <c r="L3662" s="129">
        <v>449</v>
      </c>
      <c r="M3662" s="129" t="s">
        <v>141</v>
      </c>
      <c r="N3662" s="129">
        <v>1144.95</v>
      </c>
      <c r="O3662" s="129">
        <v>2.5499999999999998</v>
      </c>
      <c r="P3662" s="129" t="s">
        <v>142</v>
      </c>
      <c r="Q3662" s="129">
        <v>89821.26</v>
      </c>
      <c r="R3662" s="129" t="s">
        <v>155</v>
      </c>
      <c r="S3662" s="129">
        <v>0</v>
      </c>
    </row>
    <row r="3663" spans="1:19">
      <c r="A3663" s="128">
        <v>43839</v>
      </c>
      <c r="B3663" s="129">
        <v>42022220</v>
      </c>
      <c r="C3663" s="129" t="s">
        <v>1421</v>
      </c>
      <c r="D3663" s="129" t="s">
        <v>4210</v>
      </c>
      <c r="E3663" s="129" t="s">
        <v>140</v>
      </c>
      <c r="F3663" s="129" t="s">
        <v>319</v>
      </c>
      <c r="G3663" s="129" t="s">
        <v>694</v>
      </c>
      <c r="H3663" s="129">
        <v>540</v>
      </c>
      <c r="I3663" s="129">
        <v>180</v>
      </c>
      <c r="J3663" s="129" t="s">
        <v>274</v>
      </c>
      <c r="K3663" s="129">
        <v>3</v>
      </c>
      <c r="L3663" s="129">
        <v>180</v>
      </c>
      <c r="M3663" s="129" t="s">
        <v>274</v>
      </c>
      <c r="N3663" s="129">
        <v>540</v>
      </c>
      <c r="O3663" s="129">
        <v>3</v>
      </c>
      <c r="P3663" s="129" t="s">
        <v>283</v>
      </c>
      <c r="Q3663" s="129">
        <v>38043.01</v>
      </c>
      <c r="R3663" s="129" t="s">
        <v>155</v>
      </c>
      <c r="S3663" s="129">
        <v>0</v>
      </c>
    </row>
    <row r="3664" spans="1:19">
      <c r="A3664" s="128">
        <v>43839</v>
      </c>
      <c r="B3664" s="129">
        <v>42022220</v>
      </c>
      <c r="C3664" s="129" t="s">
        <v>1422</v>
      </c>
      <c r="D3664" s="129" t="s">
        <v>4210</v>
      </c>
      <c r="E3664" s="129" t="s">
        <v>140</v>
      </c>
      <c r="F3664" s="129" t="s">
        <v>319</v>
      </c>
      <c r="G3664" s="129" t="s">
        <v>694</v>
      </c>
      <c r="H3664" s="129">
        <v>1350</v>
      </c>
      <c r="I3664" s="129">
        <v>150</v>
      </c>
      <c r="J3664" s="129" t="s">
        <v>274</v>
      </c>
      <c r="K3664" s="129">
        <v>9</v>
      </c>
      <c r="L3664" s="129">
        <v>150</v>
      </c>
      <c r="M3664" s="129" t="s">
        <v>274</v>
      </c>
      <c r="N3664" s="129">
        <v>1350</v>
      </c>
      <c r="O3664" s="129">
        <v>9</v>
      </c>
      <c r="P3664" s="129" t="s">
        <v>283</v>
      </c>
      <c r="Q3664" s="129">
        <v>95107.520000000004</v>
      </c>
      <c r="R3664" s="129" t="s">
        <v>155</v>
      </c>
      <c r="S3664" s="129">
        <v>0</v>
      </c>
    </row>
    <row r="3665" spans="1:19">
      <c r="A3665" s="128">
        <v>43839</v>
      </c>
      <c r="B3665" s="129">
        <v>42022290</v>
      </c>
      <c r="C3665" s="129" t="s">
        <v>1423</v>
      </c>
      <c r="D3665" s="129" t="s">
        <v>4210</v>
      </c>
      <c r="E3665" s="129" t="s">
        <v>140</v>
      </c>
      <c r="F3665" s="129" t="s">
        <v>285</v>
      </c>
      <c r="G3665" s="129" t="s">
        <v>376</v>
      </c>
      <c r="H3665" s="129">
        <v>2681.08</v>
      </c>
      <c r="I3665" s="129">
        <v>1000</v>
      </c>
      <c r="J3665" s="129" t="s">
        <v>137</v>
      </c>
      <c r="K3665" s="129">
        <v>2.68</v>
      </c>
      <c r="L3665" s="129">
        <v>1000</v>
      </c>
      <c r="M3665" s="129" t="s">
        <v>141</v>
      </c>
      <c r="N3665" s="129">
        <v>2690</v>
      </c>
      <c r="O3665" s="129">
        <v>2.69</v>
      </c>
      <c r="P3665" s="129" t="s">
        <v>283</v>
      </c>
      <c r="Q3665" s="129">
        <v>188882.1</v>
      </c>
      <c r="R3665" s="129" t="s">
        <v>155</v>
      </c>
      <c r="S3665" s="129">
        <v>0</v>
      </c>
    </row>
    <row r="3666" spans="1:19">
      <c r="A3666" s="128">
        <v>43839</v>
      </c>
      <c r="B3666" s="129">
        <v>42022290</v>
      </c>
      <c r="C3666" s="129" t="s">
        <v>1424</v>
      </c>
      <c r="D3666" s="129" t="s">
        <v>4210</v>
      </c>
      <c r="E3666" s="129" t="s">
        <v>140</v>
      </c>
      <c r="F3666" s="129" t="s">
        <v>285</v>
      </c>
      <c r="G3666" s="129" t="s">
        <v>376</v>
      </c>
      <c r="H3666" s="129">
        <v>787.38</v>
      </c>
      <c r="I3666" s="129">
        <v>250</v>
      </c>
      <c r="J3666" s="129" t="s">
        <v>137</v>
      </c>
      <c r="K3666" s="129">
        <v>3.15</v>
      </c>
      <c r="L3666" s="129">
        <v>250</v>
      </c>
      <c r="M3666" s="129" t="s">
        <v>141</v>
      </c>
      <c r="N3666" s="129">
        <v>790</v>
      </c>
      <c r="O3666" s="129">
        <v>3.16</v>
      </c>
      <c r="P3666" s="129" t="s">
        <v>283</v>
      </c>
      <c r="Q3666" s="129">
        <v>55471.040000000001</v>
      </c>
      <c r="R3666" s="129" t="s">
        <v>155</v>
      </c>
      <c r="S3666" s="129">
        <v>0</v>
      </c>
    </row>
    <row r="3667" spans="1:19">
      <c r="A3667" s="128">
        <v>43839</v>
      </c>
      <c r="B3667" s="129">
        <v>42022290</v>
      </c>
      <c r="C3667" s="129" t="s">
        <v>1426</v>
      </c>
      <c r="D3667" s="129" t="s">
        <v>4210</v>
      </c>
      <c r="E3667" s="129" t="s">
        <v>140</v>
      </c>
      <c r="F3667" s="129" t="s">
        <v>285</v>
      </c>
      <c r="G3667" s="129" t="s">
        <v>376</v>
      </c>
      <c r="H3667" s="129">
        <v>787.38</v>
      </c>
      <c r="I3667" s="129">
        <v>250</v>
      </c>
      <c r="J3667" s="129" t="s">
        <v>137</v>
      </c>
      <c r="K3667" s="129">
        <v>3.15</v>
      </c>
      <c r="L3667" s="129">
        <v>250</v>
      </c>
      <c r="M3667" s="129" t="s">
        <v>141</v>
      </c>
      <c r="N3667" s="129">
        <v>790</v>
      </c>
      <c r="O3667" s="129">
        <v>3.16</v>
      </c>
      <c r="P3667" s="129" t="s">
        <v>283</v>
      </c>
      <c r="Q3667" s="129">
        <v>55471.040000000001</v>
      </c>
      <c r="R3667" s="129" t="s">
        <v>155</v>
      </c>
      <c r="S3667" s="129">
        <v>0</v>
      </c>
    </row>
    <row r="3668" spans="1:19">
      <c r="A3668" s="128">
        <v>43839</v>
      </c>
      <c r="B3668" s="129">
        <v>42022110</v>
      </c>
      <c r="C3668" s="129" t="s">
        <v>1429</v>
      </c>
      <c r="D3668" s="129" t="s">
        <v>4210</v>
      </c>
      <c r="E3668" s="129" t="s">
        <v>140</v>
      </c>
      <c r="F3668" s="129" t="s">
        <v>304</v>
      </c>
      <c r="G3668" s="129" t="s">
        <v>305</v>
      </c>
      <c r="H3668" s="129">
        <v>6000</v>
      </c>
      <c r="I3668" s="129">
        <v>250</v>
      </c>
      <c r="J3668" s="129" t="s">
        <v>137</v>
      </c>
      <c r="K3668" s="129">
        <v>24</v>
      </c>
      <c r="L3668" s="129">
        <v>250</v>
      </c>
      <c r="M3668" s="129" t="s">
        <v>141</v>
      </c>
      <c r="N3668" s="129">
        <v>6000</v>
      </c>
      <c r="O3668" s="129">
        <v>24</v>
      </c>
      <c r="P3668" s="129" t="s">
        <v>283</v>
      </c>
      <c r="Q3668" s="129">
        <v>422700</v>
      </c>
      <c r="R3668" s="129" t="s">
        <v>155</v>
      </c>
      <c r="S3668" s="129">
        <v>0</v>
      </c>
    </row>
    <row r="3669" spans="1:19">
      <c r="A3669" s="128">
        <v>43839</v>
      </c>
      <c r="B3669" s="129">
        <v>42022220</v>
      </c>
      <c r="C3669" s="129" t="s">
        <v>1400</v>
      </c>
      <c r="D3669" s="129" t="s">
        <v>4210</v>
      </c>
      <c r="E3669" s="129" t="s">
        <v>140</v>
      </c>
      <c r="F3669" s="129" t="s">
        <v>304</v>
      </c>
      <c r="G3669" s="129" t="s">
        <v>315</v>
      </c>
      <c r="H3669" s="129">
        <v>1192.33</v>
      </c>
      <c r="I3669" s="129">
        <v>183</v>
      </c>
      <c r="J3669" s="129" t="s">
        <v>137</v>
      </c>
      <c r="K3669" s="129">
        <v>6.52</v>
      </c>
      <c r="L3669" s="129">
        <v>183</v>
      </c>
      <c r="M3669" s="129" t="s">
        <v>141</v>
      </c>
      <c r="N3669" s="129">
        <v>1189.5</v>
      </c>
      <c r="O3669" s="129">
        <v>6.5</v>
      </c>
      <c r="P3669" s="129" t="s">
        <v>283</v>
      </c>
      <c r="Q3669" s="129">
        <v>84000</v>
      </c>
      <c r="R3669" s="129" t="s">
        <v>155</v>
      </c>
      <c r="S3669" s="129">
        <v>0</v>
      </c>
    </row>
    <row r="3670" spans="1:19">
      <c r="A3670" s="128">
        <v>43839</v>
      </c>
      <c r="B3670" s="129">
        <v>42022220</v>
      </c>
      <c r="C3670" s="129" t="s">
        <v>1400</v>
      </c>
      <c r="D3670" s="129" t="s">
        <v>4210</v>
      </c>
      <c r="E3670" s="129" t="s">
        <v>140</v>
      </c>
      <c r="F3670" s="129" t="s">
        <v>304</v>
      </c>
      <c r="G3670" s="129" t="s">
        <v>315</v>
      </c>
      <c r="H3670" s="129">
        <v>241.31</v>
      </c>
      <c r="I3670" s="129">
        <v>22</v>
      </c>
      <c r="J3670" s="129" t="s">
        <v>137</v>
      </c>
      <c r="K3670" s="129">
        <v>10.97</v>
      </c>
      <c r="L3670" s="129">
        <v>22</v>
      </c>
      <c r="M3670" s="129" t="s">
        <v>141</v>
      </c>
      <c r="N3670" s="129">
        <v>240.9</v>
      </c>
      <c r="O3670" s="129">
        <v>10.95</v>
      </c>
      <c r="P3670" s="129" t="s">
        <v>283</v>
      </c>
      <c r="Q3670" s="129">
        <v>17000</v>
      </c>
      <c r="R3670" s="129" t="s">
        <v>155</v>
      </c>
      <c r="S3670" s="129">
        <v>0</v>
      </c>
    </row>
    <row r="3671" spans="1:19">
      <c r="A3671" s="128">
        <v>43839</v>
      </c>
      <c r="B3671" s="129">
        <v>42022220</v>
      </c>
      <c r="C3671" s="129" t="s">
        <v>1400</v>
      </c>
      <c r="D3671" s="129" t="s">
        <v>4210</v>
      </c>
      <c r="E3671" s="129" t="s">
        <v>140</v>
      </c>
      <c r="F3671" s="129" t="s">
        <v>304</v>
      </c>
      <c r="G3671" s="129" t="s">
        <v>315</v>
      </c>
      <c r="H3671" s="129">
        <v>1277.5</v>
      </c>
      <c r="I3671" s="129">
        <v>183</v>
      </c>
      <c r="J3671" s="129" t="s">
        <v>137</v>
      </c>
      <c r="K3671" s="129">
        <v>6.98</v>
      </c>
      <c r="L3671" s="129">
        <v>183</v>
      </c>
      <c r="M3671" s="129" t="s">
        <v>141</v>
      </c>
      <c r="N3671" s="129">
        <v>1271.8499999999999</v>
      </c>
      <c r="O3671" s="129">
        <v>6.95</v>
      </c>
      <c r="P3671" s="129" t="s">
        <v>283</v>
      </c>
      <c r="Q3671" s="129">
        <v>90000</v>
      </c>
      <c r="R3671" s="129" t="s">
        <v>155</v>
      </c>
      <c r="S3671" s="129">
        <v>0</v>
      </c>
    </row>
    <row r="3672" spans="1:19">
      <c r="A3672" s="128">
        <v>43839</v>
      </c>
      <c r="B3672" s="129">
        <v>42022220</v>
      </c>
      <c r="C3672" s="129" t="s">
        <v>1400</v>
      </c>
      <c r="D3672" s="129" t="s">
        <v>4210</v>
      </c>
      <c r="E3672" s="129" t="s">
        <v>140</v>
      </c>
      <c r="F3672" s="129" t="s">
        <v>304</v>
      </c>
      <c r="G3672" s="129" t="s">
        <v>315</v>
      </c>
      <c r="H3672" s="129">
        <v>141.94</v>
      </c>
      <c r="I3672" s="129">
        <v>12</v>
      </c>
      <c r="J3672" s="129" t="s">
        <v>137</v>
      </c>
      <c r="K3672" s="129">
        <v>11.83</v>
      </c>
      <c r="L3672" s="129">
        <v>12</v>
      </c>
      <c r="M3672" s="129" t="s">
        <v>141</v>
      </c>
      <c r="N3672" s="129">
        <v>142.80000000000001</v>
      </c>
      <c r="O3672" s="129">
        <v>11.9</v>
      </c>
      <c r="P3672" s="129" t="s">
        <v>283</v>
      </c>
      <c r="Q3672" s="129">
        <v>10000</v>
      </c>
      <c r="R3672" s="129" t="s">
        <v>155</v>
      </c>
      <c r="S3672" s="129">
        <v>0</v>
      </c>
    </row>
    <row r="3673" spans="1:19">
      <c r="A3673" s="128">
        <v>43839</v>
      </c>
      <c r="B3673" s="129">
        <v>42022220</v>
      </c>
      <c r="C3673" s="129" t="s">
        <v>1433</v>
      </c>
      <c r="D3673" s="129" t="s">
        <v>4210</v>
      </c>
      <c r="E3673" s="129" t="s">
        <v>140</v>
      </c>
      <c r="F3673" s="129" t="s">
        <v>319</v>
      </c>
      <c r="G3673" s="129" t="s">
        <v>694</v>
      </c>
      <c r="H3673" s="129">
        <v>900</v>
      </c>
      <c r="I3673" s="129">
        <v>150</v>
      </c>
      <c r="J3673" s="129" t="s">
        <v>274</v>
      </c>
      <c r="K3673" s="129">
        <v>6</v>
      </c>
      <c r="L3673" s="129">
        <v>150</v>
      </c>
      <c r="M3673" s="129" t="s">
        <v>274</v>
      </c>
      <c r="N3673" s="129">
        <v>1350</v>
      </c>
      <c r="O3673" s="129">
        <v>9</v>
      </c>
      <c r="P3673" s="129" t="s">
        <v>283</v>
      </c>
      <c r="Q3673" s="129">
        <v>63405.02</v>
      </c>
      <c r="R3673" s="129" t="s">
        <v>155</v>
      </c>
      <c r="S3673" s="129">
        <v>0</v>
      </c>
    </row>
    <row r="3674" spans="1:19">
      <c r="A3674" s="128">
        <v>43839</v>
      </c>
      <c r="B3674" s="129">
        <v>42022290</v>
      </c>
      <c r="C3674" s="129" t="s">
        <v>1434</v>
      </c>
      <c r="D3674" s="129" t="s">
        <v>4210</v>
      </c>
      <c r="E3674" s="129" t="s">
        <v>140</v>
      </c>
      <c r="F3674" s="129" t="s">
        <v>285</v>
      </c>
      <c r="G3674" s="129" t="s">
        <v>376</v>
      </c>
      <c r="H3674" s="129">
        <v>787.38</v>
      </c>
      <c r="I3674" s="129">
        <v>250</v>
      </c>
      <c r="J3674" s="129" t="s">
        <v>137</v>
      </c>
      <c r="K3674" s="129">
        <v>3.15</v>
      </c>
      <c r="L3674" s="129">
        <v>250</v>
      </c>
      <c r="M3674" s="129" t="s">
        <v>141</v>
      </c>
      <c r="N3674" s="129">
        <v>790</v>
      </c>
      <c r="O3674" s="129">
        <v>3.16</v>
      </c>
      <c r="P3674" s="129" t="s">
        <v>283</v>
      </c>
      <c r="Q3674" s="129">
        <v>55471.040000000001</v>
      </c>
      <c r="R3674" s="129" t="s">
        <v>155</v>
      </c>
      <c r="S3674" s="129">
        <v>0</v>
      </c>
    </row>
    <row r="3675" spans="1:19">
      <c r="A3675" s="128">
        <v>43839</v>
      </c>
      <c r="B3675" s="129">
        <v>42022230</v>
      </c>
      <c r="C3675" s="129" t="s">
        <v>1435</v>
      </c>
      <c r="D3675" s="129" t="s">
        <v>4210</v>
      </c>
      <c r="E3675" s="129" t="s">
        <v>140</v>
      </c>
      <c r="F3675" s="129" t="s">
        <v>285</v>
      </c>
      <c r="G3675" s="129" t="s">
        <v>376</v>
      </c>
      <c r="H3675" s="129">
        <v>2392.04</v>
      </c>
      <c r="I3675" s="129">
        <v>300</v>
      </c>
      <c r="J3675" s="129" t="s">
        <v>137</v>
      </c>
      <c r="K3675" s="129">
        <v>7.97</v>
      </c>
      <c r="L3675" s="129">
        <v>300</v>
      </c>
      <c r="M3675" s="129" t="s">
        <v>141</v>
      </c>
      <c r="N3675" s="129">
        <v>2400</v>
      </c>
      <c r="O3675" s="129">
        <v>8</v>
      </c>
      <c r="P3675" s="129" t="s">
        <v>283</v>
      </c>
      <c r="Q3675" s="129">
        <v>168519.46</v>
      </c>
      <c r="R3675" s="129" t="s">
        <v>155</v>
      </c>
      <c r="S3675" s="129">
        <v>0</v>
      </c>
    </row>
    <row r="3676" spans="1:19">
      <c r="A3676" s="128">
        <v>43839</v>
      </c>
      <c r="B3676" s="129">
        <v>42022290</v>
      </c>
      <c r="C3676" s="129" t="s">
        <v>1436</v>
      </c>
      <c r="D3676" s="129" t="s">
        <v>4210</v>
      </c>
      <c r="E3676" s="129" t="s">
        <v>140</v>
      </c>
      <c r="F3676" s="129" t="s">
        <v>285</v>
      </c>
      <c r="G3676" s="129" t="s">
        <v>376</v>
      </c>
      <c r="H3676" s="129">
        <v>2681.08</v>
      </c>
      <c r="I3676" s="129">
        <v>1000</v>
      </c>
      <c r="J3676" s="129" t="s">
        <v>137</v>
      </c>
      <c r="K3676" s="129">
        <v>2.68</v>
      </c>
      <c r="L3676" s="129">
        <v>1000</v>
      </c>
      <c r="M3676" s="129" t="s">
        <v>141</v>
      </c>
      <c r="N3676" s="129">
        <v>2690</v>
      </c>
      <c r="O3676" s="129">
        <v>2.69</v>
      </c>
      <c r="P3676" s="129" t="s">
        <v>283</v>
      </c>
      <c r="Q3676" s="129">
        <v>188882.1</v>
      </c>
      <c r="R3676" s="129" t="s">
        <v>155</v>
      </c>
      <c r="S3676" s="129">
        <v>0</v>
      </c>
    </row>
    <row r="3677" spans="1:19">
      <c r="A3677" s="128">
        <v>43839</v>
      </c>
      <c r="B3677" s="129">
        <v>42022290</v>
      </c>
      <c r="C3677" s="129" t="s">
        <v>1437</v>
      </c>
      <c r="D3677" s="129" t="s">
        <v>4210</v>
      </c>
      <c r="E3677" s="129" t="s">
        <v>140</v>
      </c>
      <c r="F3677" s="129" t="s">
        <v>285</v>
      </c>
      <c r="G3677" s="129" t="s">
        <v>376</v>
      </c>
      <c r="H3677" s="129">
        <v>787.38</v>
      </c>
      <c r="I3677" s="129">
        <v>250</v>
      </c>
      <c r="J3677" s="129" t="s">
        <v>137</v>
      </c>
      <c r="K3677" s="129">
        <v>3.15</v>
      </c>
      <c r="L3677" s="129">
        <v>250</v>
      </c>
      <c r="M3677" s="129" t="s">
        <v>141</v>
      </c>
      <c r="N3677" s="129">
        <v>790</v>
      </c>
      <c r="O3677" s="129">
        <v>3.16</v>
      </c>
      <c r="P3677" s="129" t="s">
        <v>283</v>
      </c>
      <c r="Q3677" s="129">
        <v>55471.040000000001</v>
      </c>
      <c r="R3677" s="129" t="s">
        <v>155</v>
      </c>
      <c r="S3677" s="129">
        <v>0</v>
      </c>
    </row>
    <row r="3678" spans="1:19">
      <c r="A3678" s="128">
        <v>43839</v>
      </c>
      <c r="B3678" s="129">
        <v>42022290</v>
      </c>
      <c r="C3678" s="129" t="s">
        <v>1438</v>
      </c>
      <c r="D3678" s="129" t="s">
        <v>4210</v>
      </c>
      <c r="E3678" s="129" t="s">
        <v>140</v>
      </c>
      <c r="F3678" s="129" t="s">
        <v>285</v>
      </c>
      <c r="G3678" s="129" t="s">
        <v>376</v>
      </c>
      <c r="H3678" s="129">
        <v>787.38</v>
      </c>
      <c r="I3678" s="129">
        <v>250</v>
      </c>
      <c r="J3678" s="129" t="s">
        <v>137</v>
      </c>
      <c r="K3678" s="129">
        <v>3.15</v>
      </c>
      <c r="L3678" s="129">
        <v>250</v>
      </c>
      <c r="M3678" s="129" t="s">
        <v>141</v>
      </c>
      <c r="N3678" s="129">
        <v>790</v>
      </c>
      <c r="O3678" s="129">
        <v>3.16</v>
      </c>
      <c r="P3678" s="129" t="s">
        <v>283</v>
      </c>
      <c r="Q3678" s="129">
        <v>55471.040000000001</v>
      </c>
      <c r="R3678" s="129" t="s">
        <v>155</v>
      </c>
      <c r="S3678" s="129">
        <v>0</v>
      </c>
    </row>
    <row r="3679" spans="1:19">
      <c r="A3679" s="128">
        <v>43839</v>
      </c>
      <c r="B3679" s="129">
        <v>42022290</v>
      </c>
      <c r="C3679" s="129" t="s">
        <v>1439</v>
      </c>
      <c r="D3679" s="129" t="s">
        <v>4210</v>
      </c>
      <c r="E3679" s="129" t="s">
        <v>140</v>
      </c>
      <c r="F3679" s="129" t="s">
        <v>285</v>
      </c>
      <c r="G3679" s="129" t="s">
        <v>376</v>
      </c>
      <c r="H3679" s="129">
        <v>2681.08</v>
      </c>
      <c r="I3679" s="129">
        <v>1000</v>
      </c>
      <c r="J3679" s="129" t="s">
        <v>137</v>
      </c>
      <c r="K3679" s="129">
        <v>2.68</v>
      </c>
      <c r="L3679" s="129">
        <v>1000</v>
      </c>
      <c r="M3679" s="129" t="s">
        <v>141</v>
      </c>
      <c r="N3679" s="129">
        <v>2690</v>
      </c>
      <c r="O3679" s="129">
        <v>2.69</v>
      </c>
      <c r="P3679" s="129" t="s">
        <v>283</v>
      </c>
      <c r="Q3679" s="129">
        <v>188882.1</v>
      </c>
      <c r="R3679" s="129" t="s">
        <v>155</v>
      </c>
      <c r="S3679" s="129">
        <v>0</v>
      </c>
    </row>
    <row r="3680" spans="1:19">
      <c r="A3680" s="128">
        <v>43839</v>
      </c>
      <c r="B3680" s="129">
        <v>42022220</v>
      </c>
      <c r="C3680" s="129" t="s">
        <v>1440</v>
      </c>
      <c r="D3680" s="129" t="s">
        <v>4210</v>
      </c>
      <c r="E3680" s="129" t="s">
        <v>271</v>
      </c>
      <c r="F3680" s="129" t="s">
        <v>272</v>
      </c>
      <c r="G3680" s="129" t="s">
        <v>273</v>
      </c>
      <c r="H3680" s="129">
        <v>18384.11</v>
      </c>
      <c r="I3680" s="129">
        <v>4915</v>
      </c>
      <c r="J3680" s="129" t="s">
        <v>137</v>
      </c>
      <c r="K3680" s="129">
        <v>3.74</v>
      </c>
      <c r="L3680" s="129">
        <v>4915</v>
      </c>
      <c r="M3680" s="129" t="s">
        <v>141</v>
      </c>
      <c r="N3680" s="129">
        <v>17743.150000000001</v>
      </c>
      <c r="O3680" s="129">
        <v>3.61</v>
      </c>
      <c r="P3680" s="129" t="s">
        <v>142</v>
      </c>
      <c r="Q3680" s="129">
        <v>1295160.68</v>
      </c>
      <c r="R3680" s="129" t="s">
        <v>275</v>
      </c>
      <c r="S3680" s="129">
        <v>0</v>
      </c>
    </row>
    <row r="3681" spans="1:19">
      <c r="A3681" s="128">
        <v>43839</v>
      </c>
      <c r="B3681" s="129">
        <v>42022220</v>
      </c>
      <c r="C3681" s="129" t="s">
        <v>1441</v>
      </c>
      <c r="D3681" s="129" t="s">
        <v>4210</v>
      </c>
      <c r="E3681" s="129" t="s">
        <v>271</v>
      </c>
      <c r="F3681" s="129" t="s">
        <v>272</v>
      </c>
      <c r="G3681" s="129" t="s">
        <v>273</v>
      </c>
      <c r="H3681" s="129">
        <v>3198.52</v>
      </c>
      <c r="I3681" s="129">
        <v>980</v>
      </c>
      <c r="J3681" s="129" t="s">
        <v>137</v>
      </c>
      <c r="K3681" s="129">
        <v>3.26</v>
      </c>
      <c r="L3681" s="129">
        <v>980</v>
      </c>
      <c r="M3681" s="129" t="s">
        <v>141</v>
      </c>
      <c r="N3681" s="129">
        <v>3087</v>
      </c>
      <c r="O3681" s="129">
        <v>3.15</v>
      </c>
      <c r="P3681" s="129" t="s">
        <v>142</v>
      </c>
      <c r="Q3681" s="129">
        <v>225335.49</v>
      </c>
      <c r="R3681" s="129" t="s">
        <v>275</v>
      </c>
      <c r="S3681" s="129">
        <v>0</v>
      </c>
    </row>
    <row r="3682" spans="1:19">
      <c r="A3682" s="128">
        <v>43839</v>
      </c>
      <c r="B3682" s="129">
        <v>42022110</v>
      </c>
      <c r="C3682" s="129" t="s">
        <v>1429</v>
      </c>
      <c r="D3682" s="129" t="s">
        <v>4210</v>
      </c>
      <c r="E3682" s="129" t="s">
        <v>140</v>
      </c>
      <c r="F3682" s="129" t="s">
        <v>304</v>
      </c>
      <c r="G3682" s="129" t="s">
        <v>305</v>
      </c>
      <c r="H3682" s="129">
        <v>6000</v>
      </c>
      <c r="I3682" s="129">
        <v>250</v>
      </c>
      <c r="J3682" s="129" t="s">
        <v>137</v>
      </c>
      <c r="K3682" s="129">
        <v>24</v>
      </c>
      <c r="L3682" s="129">
        <v>250</v>
      </c>
      <c r="M3682" s="129" t="s">
        <v>141</v>
      </c>
      <c r="N3682" s="129">
        <v>6000</v>
      </c>
      <c r="O3682" s="129">
        <v>24</v>
      </c>
      <c r="P3682" s="129" t="s">
        <v>283</v>
      </c>
      <c r="Q3682" s="129">
        <v>422700</v>
      </c>
      <c r="R3682" s="129" t="s">
        <v>155</v>
      </c>
      <c r="S3682" s="129">
        <v>0</v>
      </c>
    </row>
    <row r="3683" spans="1:19">
      <c r="A3683" s="128">
        <v>43838</v>
      </c>
      <c r="B3683" s="129">
        <v>42022290</v>
      </c>
      <c r="C3683" s="129" t="s">
        <v>1446</v>
      </c>
      <c r="D3683" s="129" t="s">
        <v>4210</v>
      </c>
      <c r="E3683" s="129" t="s">
        <v>140</v>
      </c>
      <c r="F3683" s="129" t="s">
        <v>304</v>
      </c>
      <c r="G3683" s="129" t="s">
        <v>305</v>
      </c>
      <c r="H3683" s="129">
        <v>592.5</v>
      </c>
      <c r="I3683" s="129">
        <v>75</v>
      </c>
      <c r="J3683" s="129" t="s">
        <v>137</v>
      </c>
      <c r="K3683" s="129">
        <v>7.9</v>
      </c>
      <c r="L3683" s="129">
        <v>75</v>
      </c>
      <c r="M3683" s="129" t="s">
        <v>141</v>
      </c>
      <c r="N3683" s="129">
        <v>592.5</v>
      </c>
      <c r="O3683" s="129">
        <v>7.9</v>
      </c>
      <c r="P3683" s="129" t="s">
        <v>283</v>
      </c>
      <c r="Q3683" s="129">
        <v>41741.629999999997</v>
      </c>
      <c r="R3683" s="129" t="s">
        <v>155</v>
      </c>
      <c r="S3683" s="129">
        <v>0</v>
      </c>
    </row>
    <row r="3684" spans="1:19">
      <c r="A3684" s="128">
        <v>43838</v>
      </c>
      <c r="B3684" s="129">
        <v>42022290</v>
      </c>
      <c r="C3684" s="129" t="s">
        <v>1447</v>
      </c>
      <c r="D3684" s="129" t="s">
        <v>4210</v>
      </c>
      <c r="E3684" s="129" t="s">
        <v>140</v>
      </c>
      <c r="F3684" s="129" t="s">
        <v>304</v>
      </c>
      <c r="G3684" s="129" t="s">
        <v>305</v>
      </c>
      <c r="H3684" s="129">
        <v>592.5</v>
      </c>
      <c r="I3684" s="129">
        <v>75</v>
      </c>
      <c r="J3684" s="129" t="s">
        <v>137</v>
      </c>
      <c r="K3684" s="129">
        <v>7.9</v>
      </c>
      <c r="L3684" s="129">
        <v>75</v>
      </c>
      <c r="M3684" s="129" t="s">
        <v>141</v>
      </c>
      <c r="N3684" s="129">
        <v>592.5</v>
      </c>
      <c r="O3684" s="129">
        <v>7.9</v>
      </c>
      <c r="P3684" s="129" t="s">
        <v>283</v>
      </c>
      <c r="Q3684" s="129">
        <v>41741.629999999997</v>
      </c>
      <c r="R3684" s="129" t="s">
        <v>155</v>
      </c>
      <c r="S3684" s="129">
        <v>0</v>
      </c>
    </row>
    <row r="3685" spans="1:19">
      <c r="A3685" s="128">
        <v>43838</v>
      </c>
      <c r="B3685" s="129">
        <v>42022220</v>
      </c>
      <c r="C3685" s="129" t="s">
        <v>1449</v>
      </c>
      <c r="D3685" s="129" t="s">
        <v>4210</v>
      </c>
      <c r="E3685" s="129" t="s">
        <v>140</v>
      </c>
      <c r="F3685" s="129" t="s">
        <v>272</v>
      </c>
      <c r="G3685" s="129" t="s">
        <v>296</v>
      </c>
      <c r="H3685" s="129">
        <v>3308.2</v>
      </c>
      <c r="I3685" s="129">
        <v>238</v>
      </c>
      <c r="J3685" s="129" t="s">
        <v>137</v>
      </c>
      <c r="K3685" s="129">
        <v>13.9</v>
      </c>
      <c r="L3685" s="129">
        <v>238</v>
      </c>
      <c r="M3685" s="129" t="s">
        <v>141</v>
      </c>
      <c r="N3685" s="129">
        <v>3308.2</v>
      </c>
      <c r="O3685" s="129">
        <v>13.9</v>
      </c>
      <c r="P3685" s="129" t="s">
        <v>283</v>
      </c>
      <c r="Q3685" s="129">
        <v>233062.74</v>
      </c>
      <c r="R3685" s="129" t="s">
        <v>155</v>
      </c>
      <c r="S3685" s="129">
        <v>0</v>
      </c>
    </row>
    <row r="3686" spans="1:19">
      <c r="A3686" s="128">
        <v>43838</v>
      </c>
      <c r="B3686" s="129">
        <v>42022220</v>
      </c>
      <c r="C3686" s="129" t="s">
        <v>1450</v>
      </c>
      <c r="D3686" s="129" t="s">
        <v>4210</v>
      </c>
      <c r="E3686" s="129" t="s">
        <v>271</v>
      </c>
      <c r="F3686" s="129" t="s">
        <v>333</v>
      </c>
      <c r="G3686" s="129" t="s">
        <v>641</v>
      </c>
      <c r="H3686" s="129">
        <v>10.02</v>
      </c>
      <c r="I3686" s="129">
        <v>6</v>
      </c>
      <c r="J3686" s="129" t="s">
        <v>137</v>
      </c>
      <c r="K3686" s="129">
        <v>1.67</v>
      </c>
      <c r="L3686" s="129">
        <v>6</v>
      </c>
      <c r="M3686" s="129" t="s">
        <v>141</v>
      </c>
      <c r="N3686" s="129">
        <v>9</v>
      </c>
      <c r="O3686" s="129">
        <v>1.5</v>
      </c>
      <c r="P3686" s="129" t="s">
        <v>142</v>
      </c>
      <c r="Q3686" s="129">
        <v>706.05</v>
      </c>
      <c r="R3686" s="129" t="s">
        <v>275</v>
      </c>
      <c r="S3686" s="129">
        <v>0</v>
      </c>
    </row>
    <row r="3687" spans="1:19">
      <c r="A3687" s="128">
        <v>43838</v>
      </c>
      <c r="B3687" s="129">
        <v>42021990</v>
      </c>
      <c r="C3687" s="129" t="s">
        <v>1451</v>
      </c>
      <c r="D3687" s="129" t="s">
        <v>4210</v>
      </c>
      <c r="E3687" s="129" t="s">
        <v>271</v>
      </c>
      <c r="F3687" s="129" t="s">
        <v>333</v>
      </c>
      <c r="G3687" s="129" t="s">
        <v>641</v>
      </c>
      <c r="H3687" s="129">
        <v>38.549999999999997</v>
      </c>
      <c r="I3687" s="129">
        <v>6</v>
      </c>
      <c r="J3687" s="129" t="s">
        <v>137</v>
      </c>
      <c r="K3687" s="129">
        <v>6.42</v>
      </c>
      <c r="L3687" s="129">
        <v>6</v>
      </c>
      <c r="M3687" s="129" t="s">
        <v>141</v>
      </c>
      <c r="N3687" s="129">
        <v>34.619999999999997</v>
      </c>
      <c r="O3687" s="129">
        <v>5.77</v>
      </c>
      <c r="P3687" s="129" t="s">
        <v>142</v>
      </c>
      <c r="Q3687" s="129">
        <v>2715.94</v>
      </c>
      <c r="R3687" s="129" t="s">
        <v>275</v>
      </c>
      <c r="S3687" s="129">
        <v>0</v>
      </c>
    </row>
    <row r="3688" spans="1:19">
      <c r="A3688" s="128">
        <v>43838</v>
      </c>
      <c r="B3688" s="129">
        <v>42022220</v>
      </c>
      <c r="C3688" s="129" t="s">
        <v>1452</v>
      </c>
      <c r="D3688" s="129" t="s">
        <v>4210</v>
      </c>
      <c r="E3688" s="129" t="s">
        <v>271</v>
      </c>
      <c r="F3688" s="129" t="s">
        <v>333</v>
      </c>
      <c r="G3688" s="129" t="s">
        <v>641</v>
      </c>
      <c r="H3688" s="129">
        <v>10.02</v>
      </c>
      <c r="I3688" s="129">
        <v>6</v>
      </c>
      <c r="J3688" s="129" t="s">
        <v>137</v>
      </c>
      <c r="K3688" s="129">
        <v>1.67</v>
      </c>
      <c r="L3688" s="129">
        <v>6</v>
      </c>
      <c r="M3688" s="129" t="s">
        <v>141</v>
      </c>
      <c r="N3688" s="129">
        <v>9</v>
      </c>
      <c r="O3688" s="129">
        <v>1.5</v>
      </c>
      <c r="P3688" s="129" t="s">
        <v>142</v>
      </c>
      <c r="Q3688" s="129">
        <v>706.05</v>
      </c>
      <c r="R3688" s="129" t="s">
        <v>275</v>
      </c>
      <c r="S3688" s="129">
        <v>0</v>
      </c>
    </row>
    <row r="3689" spans="1:19">
      <c r="A3689" s="128">
        <v>43838</v>
      </c>
      <c r="B3689" s="129">
        <v>42022290</v>
      </c>
      <c r="C3689" s="129" t="s">
        <v>1453</v>
      </c>
      <c r="D3689" s="129" t="s">
        <v>4210</v>
      </c>
      <c r="E3689" s="129" t="s">
        <v>271</v>
      </c>
      <c r="F3689" s="129" t="s">
        <v>333</v>
      </c>
      <c r="G3689" s="129" t="s">
        <v>641</v>
      </c>
      <c r="H3689" s="129">
        <v>59.8</v>
      </c>
      <c r="I3689" s="129">
        <v>6</v>
      </c>
      <c r="J3689" s="129" t="s">
        <v>137</v>
      </c>
      <c r="K3689" s="129">
        <v>9.9700000000000006</v>
      </c>
      <c r="L3689" s="129">
        <v>6</v>
      </c>
      <c r="M3689" s="129" t="s">
        <v>141</v>
      </c>
      <c r="N3689" s="129">
        <v>16.38</v>
      </c>
      <c r="O3689" s="129">
        <v>2.73</v>
      </c>
      <c r="P3689" s="129" t="s">
        <v>142</v>
      </c>
      <c r="Q3689" s="129">
        <v>4212.76</v>
      </c>
      <c r="R3689" s="129" t="s">
        <v>275</v>
      </c>
      <c r="S3689" s="129">
        <v>0</v>
      </c>
    </row>
    <row r="3690" spans="1:19">
      <c r="A3690" s="128">
        <v>43838</v>
      </c>
      <c r="B3690" s="129">
        <v>42022220</v>
      </c>
      <c r="C3690" s="129" t="s">
        <v>1455</v>
      </c>
      <c r="D3690" s="129" t="s">
        <v>4210</v>
      </c>
      <c r="E3690" s="129" t="s">
        <v>140</v>
      </c>
      <c r="F3690" s="129" t="s">
        <v>277</v>
      </c>
      <c r="G3690" s="129" t="s">
        <v>296</v>
      </c>
      <c r="H3690" s="129">
        <v>5491.72</v>
      </c>
      <c r="I3690" s="129">
        <v>5100</v>
      </c>
      <c r="J3690" s="129" t="s">
        <v>137</v>
      </c>
      <c r="K3690" s="129">
        <v>1.08</v>
      </c>
      <c r="L3690" s="129">
        <v>5100</v>
      </c>
      <c r="M3690" s="129" t="s">
        <v>141</v>
      </c>
      <c r="N3690" s="129">
        <v>4947</v>
      </c>
      <c r="O3690" s="129">
        <v>0.97</v>
      </c>
      <c r="P3690" s="129" t="s">
        <v>142</v>
      </c>
      <c r="Q3690" s="129">
        <v>386891.78</v>
      </c>
      <c r="R3690" s="129" t="s">
        <v>155</v>
      </c>
      <c r="S3690" s="129">
        <v>0</v>
      </c>
    </row>
    <row r="3691" spans="1:19">
      <c r="A3691" s="128">
        <v>43838</v>
      </c>
      <c r="B3691" s="129">
        <v>42022290</v>
      </c>
      <c r="C3691" s="129" t="s">
        <v>1447</v>
      </c>
      <c r="D3691" s="129" t="s">
        <v>4210</v>
      </c>
      <c r="E3691" s="129" t="s">
        <v>140</v>
      </c>
      <c r="F3691" s="129" t="s">
        <v>272</v>
      </c>
      <c r="G3691" s="129" t="s">
        <v>315</v>
      </c>
      <c r="H3691" s="129">
        <v>1777.5</v>
      </c>
      <c r="I3691" s="129">
        <v>225</v>
      </c>
      <c r="J3691" s="129" t="s">
        <v>137</v>
      </c>
      <c r="K3691" s="129">
        <v>7.9</v>
      </c>
      <c r="L3691" s="129">
        <v>225</v>
      </c>
      <c r="M3691" s="129" t="s">
        <v>141</v>
      </c>
      <c r="N3691" s="129">
        <v>1777.5</v>
      </c>
      <c r="O3691" s="129">
        <v>7.9</v>
      </c>
      <c r="P3691" s="129" t="s">
        <v>283</v>
      </c>
      <c r="Q3691" s="129">
        <v>125224.88</v>
      </c>
      <c r="R3691" s="129" t="s">
        <v>155</v>
      </c>
      <c r="S3691" s="129">
        <v>0</v>
      </c>
    </row>
    <row r="3692" spans="1:19">
      <c r="A3692" s="128">
        <v>43838</v>
      </c>
      <c r="B3692" s="129">
        <v>42022220</v>
      </c>
      <c r="C3692" s="129" t="s">
        <v>405</v>
      </c>
      <c r="D3692" s="129" t="s">
        <v>4210</v>
      </c>
      <c r="E3692" s="129" t="s">
        <v>140</v>
      </c>
      <c r="F3692" s="129" t="s">
        <v>304</v>
      </c>
      <c r="G3692" s="129" t="s">
        <v>305</v>
      </c>
      <c r="H3692" s="129">
        <v>16296</v>
      </c>
      <c r="I3692" s="129">
        <v>19400</v>
      </c>
      <c r="J3692" s="129" t="s">
        <v>137</v>
      </c>
      <c r="K3692" s="129">
        <v>0.84</v>
      </c>
      <c r="L3692" s="129">
        <v>19400</v>
      </c>
      <c r="M3692" s="129" t="s">
        <v>141</v>
      </c>
      <c r="N3692" s="129">
        <v>16296</v>
      </c>
      <c r="O3692" s="129">
        <v>0.84</v>
      </c>
      <c r="P3692" s="129" t="s">
        <v>283</v>
      </c>
      <c r="Q3692" s="129">
        <v>1148053.27</v>
      </c>
      <c r="R3692" s="129" t="s">
        <v>155</v>
      </c>
      <c r="S3692" s="129">
        <v>0</v>
      </c>
    </row>
    <row r="3693" spans="1:19">
      <c r="A3693" s="128">
        <v>43838</v>
      </c>
      <c r="B3693" s="129">
        <v>42022220</v>
      </c>
      <c r="C3693" s="129" t="s">
        <v>1460</v>
      </c>
      <c r="D3693" s="129" t="s">
        <v>4210</v>
      </c>
      <c r="E3693" s="129" t="s">
        <v>140</v>
      </c>
      <c r="F3693" s="129" t="s">
        <v>272</v>
      </c>
      <c r="G3693" s="129" t="s">
        <v>296</v>
      </c>
      <c r="H3693" s="129">
        <v>4981</v>
      </c>
      <c r="I3693" s="129">
        <v>280</v>
      </c>
      <c r="J3693" s="129" t="s">
        <v>137</v>
      </c>
      <c r="K3693" s="129">
        <v>17.79</v>
      </c>
      <c r="L3693" s="129">
        <v>280</v>
      </c>
      <c r="M3693" s="129" t="s">
        <v>141</v>
      </c>
      <c r="N3693" s="129">
        <v>4981.2</v>
      </c>
      <c r="O3693" s="129">
        <v>17.79</v>
      </c>
      <c r="P3693" s="129" t="s">
        <v>283</v>
      </c>
      <c r="Q3693" s="129">
        <v>350911.46</v>
      </c>
      <c r="R3693" s="129" t="s">
        <v>155</v>
      </c>
      <c r="S3693" s="129">
        <v>0</v>
      </c>
    </row>
    <row r="3694" spans="1:19">
      <c r="A3694" s="128">
        <v>43838</v>
      </c>
      <c r="B3694" s="129">
        <v>42022220</v>
      </c>
      <c r="C3694" s="129" t="s">
        <v>1461</v>
      </c>
      <c r="D3694" s="129" t="s">
        <v>4210</v>
      </c>
      <c r="E3694" s="129" t="s">
        <v>140</v>
      </c>
      <c r="F3694" s="129" t="s">
        <v>272</v>
      </c>
      <c r="G3694" s="129" t="s">
        <v>296</v>
      </c>
      <c r="H3694" s="129">
        <v>920.7</v>
      </c>
      <c r="I3694" s="129">
        <v>66</v>
      </c>
      <c r="J3694" s="129" t="s">
        <v>137</v>
      </c>
      <c r="K3694" s="129">
        <v>13.95</v>
      </c>
      <c r="L3694" s="129">
        <v>66</v>
      </c>
      <c r="M3694" s="129" t="s">
        <v>141</v>
      </c>
      <c r="N3694" s="129">
        <v>920.7</v>
      </c>
      <c r="O3694" s="129">
        <v>13.95</v>
      </c>
      <c r="P3694" s="129" t="s">
        <v>283</v>
      </c>
      <c r="Q3694" s="129">
        <v>64863.32</v>
      </c>
      <c r="R3694" s="129" t="s">
        <v>155</v>
      </c>
      <c r="S3694" s="129">
        <v>0</v>
      </c>
    </row>
    <row r="3695" spans="1:19">
      <c r="A3695" s="128">
        <v>43838</v>
      </c>
      <c r="B3695" s="129">
        <v>42023290</v>
      </c>
      <c r="C3695" s="129" t="s">
        <v>1463</v>
      </c>
      <c r="D3695" s="129" t="s">
        <v>4210</v>
      </c>
      <c r="E3695" s="129" t="s">
        <v>140</v>
      </c>
      <c r="F3695" s="129" t="s">
        <v>300</v>
      </c>
      <c r="G3695" s="129" t="s">
        <v>301</v>
      </c>
      <c r="H3695" s="129">
        <v>859.63</v>
      </c>
      <c r="I3695" s="129">
        <v>100</v>
      </c>
      <c r="J3695" s="129" t="s">
        <v>137</v>
      </c>
      <c r="K3695" s="129">
        <v>8.6</v>
      </c>
      <c r="L3695" s="129">
        <v>100</v>
      </c>
      <c r="M3695" s="129" t="s">
        <v>141</v>
      </c>
      <c r="N3695" s="129">
        <v>583</v>
      </c>
      <c r="O3695" s="129">
        <v>5.83</v>
      </c>
      <c r="P3695" s="129" t="s">
        <v>283</v>
      </c>
      <c r="Q3695" s="129">
        <v>60561.01</v>
      </c>
      <c r="R3695" s="129" t="s">
        <v>155</v>
      </c>
      <c r="S3695" s="129">
        <v>0</v>
      </c>
    </row>
    <row r="3696" spans="1:19">
      <c r="A3696" s="128">
        <v>43838</v>
      </c>
      <c r="B3696" s="129">
        <v>42022220</v>
      </c>
      <c r="C3696" s="129" t="s">
        <v>1464</v>
      </c>
      <c r="D3696" s="129" t="s">
        <v>4210</v>
      </c>
      <c r="E3696" s="129" t="s">
        <v>140</v>
      </c>
      <c r="F3696" s="129" t="s">
        <v>319</v>
      </c>
      <c r="G3696" s="129" t="s">
        <v>1106</v>
      </c>
      <c r="H3696" s="129">
        <v>1575</v>
      </c>
      <c r="I3696" s="129">
        <v>500</v>
      </c>
      <c r="J3696" s="129" t="s">
        <v>137</v>
      </c>
      <c r="K3696" s="129">
        <v>3.15</v>
      </c>
      <c r="L3696" s="129">
        <v>500</v>
      </c>
      <c r="M3696" s="129" t="s">
        <v>141</v>
      </c>
      <c r="N3696" s="129">
        <v>1575</v>
      </c>
      <c r="O3696" s="129">
        <v>3.15</v>
      </c>
      <c r="P3696" s="129" t="s">
        <v>283</v>
      </c>
      <c r="Q3696" s="129">
        <v>110958.67</v>
      </c>
      <c r="R3696" s="129" t="s">
        <v>155</v>
      </c>
      <c r="S3696" s="129">
        <v>0</v>
      </c>
    </row>
    <row r="3697" spans="1:19">
      <c r="A3697" s="128">
        <v>43838</v>
      </c>
      <c r="B3697" s="129">
        <v>42021990</v>
      </c>
      <c r="C3697" s="129" t="s">
        <v>1465</v>
      </c>
      <c r="D3697" s="129" t="s">
        <v>4210</v>
      </c>
      <c r="E3697" s="129" t="s">
        <v>271</v>
      </c>
      <c r="F3697" s="129" t="s">
        <v>333</v>
      </c>
      <c r="G3697" s="129" t="s">
        <v>641</v>
      </c>
      <c r="H3697" s="129">
        <v>38.549999999999997</v>
      </c>
      <c r="I3697" s="129">
        <v>6</v>
      </c>
      <c r="J3697" s="129" t="s">
        <v>137</v>
      </c>
      <c r="K3697" s="129">
        <v>6.42</v>
      </c>
      <c r="L3697" s="129">
        <v>6</v>
      </c>
      <c r="M3697" s="129" t="s">
        <v>141</v>
      </c>
      <c r="N3697" s="129">
        <v>34.619999999999997</v>
      </c>
      <c r="O3697" s="129">
        <v>5.77</v>
      </c>
      <c r="P3697" s="129" t="s">
        <v>142</v>
      </c>
      <c r="Q3697" s="129">
        <v>2715.94</v>
      </c>
      <c r="R3697" s="129" t="s">
        <v>275</v>
      </c>
      <c r="S3697" s="129">
        <v>0</v>
      </c>
    </row>
    <row r="3698" spans="1:19">
      <c r="A3698" s="128">
        <v>43838</v>
      </c>
      <c r="B3698" s="129">
        <v>42022220</v>
      </c>
      <c r="C3698" s="129" t="s">
        <v>1466</v>
      </c>
      <c r="D3698" s="129" t="s">
        <v>4210</v>
      </c>
      <c r="E3698" s="129" t="s">
        <v>271</v>
      </c>
      <c r="F3698" s="129" t="s">
        <v>333</v>
      </c>
      <c r="G3698" s="129" t="s">
        <v>641</v>
      </c>
      <c r="H3698" s="129">
        <v>10.02</v>
      </c>
      <c r="I3698" s="129">
        <v>6</v>
      </c>
      <c r="J3698" s="129" t="s">
        <v>137</v>
      </c>
      <c r="K3698" s="129">
        <v>1.67</v>
      </c>
      <c r="L3698" s="129">
        <v>6</v>
      </c>
      <c r="M3698" s="129" t="s">
        <v>141</v>
      </c>
      <c r="N3698" s="129">
        <v>9</v>
      </c>
      <c r="O3698" s="129">
        <v>1.5</v>
      </c>
      <c r="P3698" s="129" t="s">
        <v>142</v>
      </c>
      <c r="Q3698" s="129">
        <v>706.05</v>
      </c>
      <c r="R3698" s="129" t="s">
        <v>275</v>
      </c>
      <c r="S3698" s="129">
        <v>0</v>
      </c>
    </row>
    <row r="3699" spans="1:19">
      <c r="A3699" s="128">
        <v>43838</v>
      </c>
      <c r="B3699" s="129">
        <v>42029200</v>
      </c>
      <c r="C3699" s="129" t="s">
        <v>1468</v>
      </c>
      <c r="D3699" s="129" t="s">
        <v>4210</v>
      </c>
      <c r="E3699" s="129" t="s">
        <v>140</v>
      </c>
      <c r="F3699" s="129" t="s">
        <v>304</v>
      </c>
      <c r="G3699" s="129" t="s">
        <v>305</v>
      </c>
      <c r="H3699" s="129">
        <v>894</v>
      </c>
      <c r="I3699" s="129">
        <v>60</v>
      </c>
      <c r="J3699" s="129" t="s">
        <v>137</v>
      </c>
      <c r="K3699" s="129">
        <v>14.9</v>
      </c>
      <c r="L3699" s="129">
        <v>60</v>
      </c>
      <c r="M3699" s="129" t="s">
        <v>141</v>
      </c>
      <c r="N3699" s="129">
        <v>894</v>
      </c>
      <c r="O3699" s="129">
        <v>14.9</v>
      </c>
      <c r="P3699" s="129" t="s">
        <v>283</v>
      </c>
      <c r="Q3699" s="129">
        <v>62982.3</v>
      </c>
      <c r="R3699" s="129" t="s">
        <v>155</v>
      </c>
      <c r="S3699" s="129">
        <v>0</v>
      </c>
    </row>
    <row r="3700" spans="1:19">
      <c r="A3700" s="128">
        <v>43838</v>
      </c>
      <c r="B3700" s="129">
        <v>42029200</v>
      </c>
      <c r="C3700" s="129" t="s">
        <v>1468</v>
      </c>
      <c r="D3700" s="129" t="s">
        <v>4210</v>
      </c>
      <c r="E3700" s="129" t="s">
        <v>140</v>
      </c>
      <c r="F3700" s="129" t="s">
        <v>304</v>
      </c>
      <c r="G3700" s="129" t="s">
        <v>315</v>
      </c>
      <c r="H3700" s="129">
        <v>2682</v>
      </c>
      <c r="I3700" s="129">
        <v>180</v>
      </c>
      <c r="J3700" s="129" t="s">
        <v>137</v>
      </c>
      <c r="K3700" s="129">
        <v>14.9</v>
      </c>
      <c r="L3700" s="129">
        <v>180</v>
      </c>
      <c r="M3700" s="129" t="s">
        <v>141</v>
      </c>
      <c r="N3700" s="129">
        <v>2682</v>
      </c>
      <c r="O3700" s="129">
        <v>14.9</v>
      </c>
      <c r="P3700" s="129" t="s">
        <v>283</v>
      </c>
      <c r="Q3700" s="129">
        <v>188946.9</v>
      </c>
      <c r="R3700" s="129" t="s">
        <v>155</v>
      </c>
      <c r="S3700" s="129">
        <v>0</v>
      </c>
    </row>
    <row r="3701" spans="1:19">
      <c r="A3701" s="128">
        <v>43838</v>
      </c>
      <c r="B3701" s="129">
        <v>42022220</v>
      </c>
      <c r="C3701" s="129" t="s">
        <v>1469</v>
      </c>
      <c r="D3701" s="129" t="s">
        <v>4210</v>
      </c>
      <c r="E3701" s="129" t="s">
        <v>140</v>
      </c>
      <c r="F3701" s="129" t="s">
        <v>277</v>
      </c>
      <c r="G3701" s="129" t="s">
        <v>296</v>
      </c>
      <c r="H3701" s="129">
        <v>1409.21</v>
      </c>
      <c r="I3701" s="129">
        <v>1280</v>
      </c>
      <c r="J3701" s="129" t="s">
        <v>137</v>
      </c>
      <c r="K3701" s="129">
        <v>1.1000000000000001</v>
      </c>
      <c r="L3701" s="129">
        <v>1280</v>
      </c>
      <c r="M3701" s="129" t="s">
        <v>141</v>
      </c>
      <c r="N3701" s="129">
        <v>1267.2</v>
      </c>
      <c r="O3701" s="129">
        <v>0.99</v>
      </c>
      <c r="P3701" s="129" t="s">
        <v>142</v>
      </c>
      <c r="Q3701" s="129">
        <v>99278.720000000001</v>
      </c>
      <c r="R3701" s="129" t="s">
        <v>155</v>
      </c>
      <c r="S3701" s="129">
        <v>0</v>
      </c>
    </row>
    <row r="3702" spans="1:19">
      <c r="A3702" s="128">
        <v>43838</v>
      </c>
      <c r="B3702" s="129">
        <v>42022220</v>
      </c>
      <c r="C3702" s="129" t="s">
        <v>1470</v>
      </c>
      <c r="D3702" s="129" t="s">
        <v>4210</v>
      </c>
      <c r="E3702" s="129" t="s">
        <v>140</v>
      </c>
      <c r="F3702" s="129" t="s">
        <v>277</v>
      </c>
      <c r="G3702" s="129" t="s">
        <v>296</v>
      </c>
      <c r="H3702" s="129">
        <v>7201.81</v>
      </c>
      <c r="I3702" s="129">
        <v>7200</v>
      </c>
      <c r="J3702" s="129" t="s">
        <v>137</v>
      </c>
      <c r="K3702" s="129">
        <v>1</v>
      </c>
      <c r="L3702" s="129">
        <v>7200</v>
      </c>
      <c r="M3702" s="129" t="s">
        <v>141</v>
      </c>
      <c r="N3702" s="129">
        <v>7200</v>
      </c>
      <c r="O3702" s="129">
        <v>1</v>
      </c>
      <c r="P3702" s="129" t="s">
        <v>283</v>
      </c>
      <c r="Q3702" s="129">
        <v>507367.86</v>
      </c>
      <c r="R3702" s="129" t="s">
        <v>155</v>
      </c>
      <c r="S3702" s="129">
        <v>0</v>
      </c>
    </row>
    <row r="3703" spans="1:19">
      <c r="A3703" s="128">
        <v>43838</v>
      </c>
      <c r="B3703" s="129">
        <v>42022290</v>
      </c>
      <c r="C3703" s="129" t="s">
        <v>1446</v>
      </c>
      <c r="D3703" s="129" t="s">
        <v>4210</v>
      </c>
      <c r="E3703" s="129" t="s">
        <v>140</v>
      </c>
      <c r="F3703" s="129" t="s">
        <v>272</v>
      </c>
      <c r="G3703" s="129" t="s">
        <v>315</v>
      </c>
      <c r="H3703" s="129">
        <v>1777.5</v>
      </c>
      <c r="I3703" s="129">
        <v>225</v>
      </c>
      <c r="J3703" s="129" t="s">
        <v>137</v>
      </c>
      <c r="K3703" s="129">
        <v>7.9</v>
      </c>
      <c r="L3703" s="129">
        <v>225</v>
      </c>
      <c r="M3703" s="129" t="s">
        <v>141</v>
      </c>
      <c r="N3703" s="129">
        <v>1777.5</v>
      </c>
      <c r="O3703" s="129">
        <v>7.9</v>
      </c>
      <c r="P3703" s="129" t="s">
        <v>283</v>
      </c>
      <c r="Q3703" s="129">
        <v>125224.88</v>
      </c>
      <c r="R3703" s="129" t="s">
        <v>155</v>
      </c>
      <c r="S3703" s="129">
        <v>0</v>
      </c>
    </row>
    <row r="3704" spans="1:19">
      <c r="A3704" s="128">
        <v>43838</v>
      </c>
      <c r="B3704" s="129">
        <v>42022220</v>
      </c>
      <c r="C3704" s="129" t="s">
        <v>306</v>
      </c>
      <c r="D3704" s="129" t="s">
        <v>4210</v>
      </c>
      <c r="E3704" s="129" t="s">
        <v>140</v>
      </c>
      <c r="F3704" s="129" t="s">
        <v>304</v>
      </c>
      <c r="G3704" s="129" t="s">
        <v>305</v>
      </c>
      <c r="H3704" s="129">
        <v>1881.6</v>
      </c>
      <c r="I3704" s="129">
        <v>2240</v>
      </c>
      <c r="J3704" s="129" t="s">
        <v>137</v>
      </c>
      <c r="K3704" s="129">
        <v>0.84</v>
      </c>
      <c r="L3704" s="129">
        <v>2240</v>
      </c>
      <c r="M3704" s="129" t="s">
        <v>141</v>
      </c>
      <c r="N3704" s="129">
        <v>1881.6</v>
      </c>
      <c r="O3704" s="129">
        <v>0.84</v>
      </c>
      <c r="P3704" s="129" t="s">
        <v>283</v>
      </c>
      <c r="Q3704" s="129">
        <v>132558.70000000001</v>
      </c>
      <c r="R3704" s="129" t="s">
        <v>155</v>
      </c>
      <c r="S3704" s="129">
        <v>0</v>
      </c>
    </row>
    <row r="3705" spans="1:19">
      <c r="A3705" s="128">
        <v>43838</v>
      </c>
      <c r="B3705" s="129">
        <v>42022220</v>
      </c>
      <c r="C3705" s="129" t="s">
        <v>303</v>
      </c>
      <c r="D3705" s="129" t="s">
        <v>4210</v>
      </c>
      <c r="E3705" s="129" t="s">
        <v>140</v>
      </c>
      <c r="F3705" s="129" t="s">
        <v>304</v>
      </c>
      <c r="G3705" s="129" t="s">
        <v>305</v>
      </c>
      <c r="H3705" s="129">
        <v>4704</v>
      </c>
      <c r="I3705" s="129">
        <v>5600</v>
      </c>
      <c r="J3705" s="129" t="s">
        <v>137</v>
      </c>
      <c r="K3705" s="129">
        <v>0.84</v>
      </c>
      <c r="L3705" s="129">
        <v>5600</v>
      </c>
      <c r="M3705" s="129" t="s">
        <v>141</v>
      </c>
      <c r="N3705" s="129">
        <v>4704</v>
      </c>
      <c r="O3705" s="129">
        <v>0.84</v>
      </c>
      <c r="P3705" s="129" t="s">
        <v>283</v>
      </c>
      <c r="Q3705" s="129">
        <v>331396.75</v>
      </c>
      <c r="R3705" s="129" t="s">
        <v>155</v>
      </c>
      <c r="S3705" s="129">
        <v>0</v>
      </c>
    </row>
    <row r="3706" spans="1:19">
      <c r="A3706" s="128">
        <v>43838</v>
      </c>
      <c r="B3706" s="129">
        <v>42022110</v>
      </c>
      <c r="C3706" s="129" t="s">
        <v>1126</v>
      </c>
      <c r="D3706" s="129" t="s">
        <v>4210</v>
      </c>
      <c r="E3706" s="129" t="s">
        <v>271</v>
      </c>
      <c r="F3706" s="129" t="s">
        <v>50</v>
      </c>
      <c r="G3706" s="129" t="s">
        <v>698</v>
      </c>
      <c r="H3706" s="129">
        <v>153.30000000000001</v>
      </c>
      <c r="I3706" s="129">
        <v>27</v>
      </c>
      <c r="J3706" s="129" t="s">
        <v>137</v>
      </c>
      <c r="K3706" s="129">
        <v>5.68</v>
      </c>
      <c r="L3706" s="129">
        <v>27</v>
      </c>
      <c r="M3706" s="129" t="s">
        <v>137</v>
      </c>
      <c r="N3706" s="129">
        <v>10800</v>
      </c>
      <c r="O3706" s="129">
        <v>400</v>
      </c>
      <c r="P3706" s="129" t="s">
        <v>279</v>
      </c>
      <c r="Q3706" s="129">
        <v>10799.98</v>
      </c>
      <c r="R3706" s="129" t="s">
        <v>275</v>
      </c>
      <c r="S3706" s="129">
        <v>0</v>
      </c>
    </row>
    <row r="3707" spans="1:19">
      <c r="A3707" s="128">
        <v>43838</v>
      </c>
      <c r="B3707" s="129">
        <v>42022220</v>
      </c>
      <c r="C3707" s="129" t="s">
        <v>1461</v>
      </c>
      <c r="D3707" s="129" t="s">
        <v>4210</v>
      </c>
      <c r="E3707" s="129" t="s">
        <v>140</v>
      </c>
      <c r="F3707" s="129" t="s">
        <v>272</v>
      </c>
      <c r="G3707" s="129" t="s">
        <v>296</v>
      </c>
      <c r="H3707" s="129">
        <v>3737.5</v>
      </c>
      <c r="I3707" s="129">
        <v>250</v>
      </c>
      <c r="J3707" s="129" t="s">
        <v>137</v>
      </c>
      <c r="K3707" s="129">
        <v>14.95</v>
      </c>
      <c r="L3707" s="129">
        <v>250</v>
      </c>
      <c r="M3707" s="129" t="s">
        <v>141</v>
      </c>
      <c r="N3707" s="129">
        <v>3737.5</v>
      </c>
      <c r="O3707" s="129">
        <v>14.95</v>
      </c>
      <c r="P3707" s="129" t="s">
        <v>283</v>
      </c>
      <c r="Q3707" s="129">
        <v>263306.89</v>
      </c>
      <c r="R3707" s="129" t="s">
        <v>155</v>
      </c>
      <c r="S3707" s="129">
        <v>0</v>
      </c>
    </row>
    <row r="3708" spans="1:19">
      <c r="A3708" s="128">
        <v>43838</v>
      </c>
      <c r="B3708" s="129">
        <v>42022220</v>
      </c>
      <c r="C3708" s="129" t="s">
        <v>1460</v>
      </c>
      <c r="D3708" s="129" t="s">
        <v>4210</v>
      </c>
      <c r="E3708" s="129" t="s">
        <v>140</v>
      </c>
      <c r="F3708" s="129" t="s">
        <v>272</v>
      </c>
      <c r="G3708" s="129" t="s">
        <v>296</v>
      </c>
      <c r="H3708" s="129">
        <v>3523.5</v>
      </c>
      <c r="I3708" s="129">
        <v>225</v>
      </c>
      <c r="J3708" s="129" t="s">
        <v>137</v>
      </c>
      <c r="K3708" s="129">
        <v>15.66</v>
      </c>
      <c r="L3708" s="129">
        <v>225</v>
      </c>
      <c r="M3708" s="129" t="s">
        <v>141</v>
      </c>
      <c r="N3708" s="129">
        <v>3523.5</v>
      </c>
      <c r="O3708" s="129">
        <v>15.66</v>
      </c>
      <c r="P3708" s="129" t="s">
        <v>283</v>
      </c>
      <c r="Q3708" s="129">
        <v>248230.61</v>
      </c>
      <c r="R3708" s="129" t="s">
        <v>155</v>
      </c>
      <c r="S3708" s="129">
        <v>0</v>
      </c>
    </row>
    <row r="3709" spans="1:19">
      <c r="A3709" s="128">
        <v>43838</v>
      </c>
      <c r="B3709" s="129">
        <v>42022290</v>
      </c>
      <c r="C3709" s="129" t="s">
        <v>1472</v>
      </c>
      <c r="D3709" s="129" t="s">
        <v>4210</v>
      </c>
      <c r="E3709" s="129" t="s">
        <v>271</v>
      </c>
      <c r="F3709" s="129" t="s">
        <v>333</v>
      </c>
      <c r="G3709" s="129" t="s">
        <v>641</v>
      </c>
      <c r="H3709" s="129">
        <v>59.8</v>
      </c>
      <c r="I3709" s="129">
        <v>6</v>
      </c>
      <c r="J3709" s="129" t="s">
        <v>137</v>
      </c>
      <c r="K3709" s="129">
        <v>9.9700000000000006</v>
      </c>
      <c r="L3709" s="129">
        <v>6</v>
      </c>
      <c r="M3709" s="129" t="s">
        <v>141</v>
      </c>
      <c r="N3709" s="129">
        <v>16.38</v>
      </c>
      <c r="O3709" s="129">
        <v>2.73</v>
      </c>
      <c r="P3709" s="129" t="s">
        <v>142</v>
      </c>
      <c r="Q3709" s="129">
        <v>4212.76</v>
      </c>
      <c r="R3709" s="129" t="s">
        <v>275</v>
      </c>
      <c r="S3709" s="129">
        <v>0</v>
      </c>
    </row>
    <row r="3710" spans="1:19">
      <c r="A3710" s="128">
        <v>43838</v>
      </c>
      <c r="B3710" s="129">
        <v>42021990</v>
      </c>
      <c r="C3710" s="129" t="s">
        <v>1473</v>
      </c>
      <c r="D3710" s="129" t="s">
        <v>4210</v>
      </c>
      <c r="E3710" s="129" t="s">
        <v>271</v>
      </c>
      <c r="F3710" s="129" t="s">
        <v>333</v>
      </c>
      <c r="G3710" s="129" t="s">
        <v>641</v>
      </c>
      <c r="H3710" s="129">
        <v>38.549999999999997</v>
      </c>
      <c r="I3710" s="129">
        <v>6</v>
      </c>
      <c r="J3710" s="129" t="s">
        <v>137</v>
      </c>
      <c r="K3710" s="129">
        <v>6.42</v>
      </c>
      <c r="L3710" s="129">
        <v>6</v>
      </c>
      <c r="M3710" s="129" t="s">
        <v>141</v>
      </c>
      <c r="N3710" s="129">
        <v>34.619999999999997</v>
      </c>
      <c r="O3710" s="129">
        <v>5.77</v>
      </c>
      <c r="P3710" s="129" t="s">
        <v>142</v>
      </c>
      <c r="Q3710" s="129">
        <v>2715.94</v>
      </c>
      <c r="R3710" s="129" t="s">
        <v>275</v>
      </c>
      <c r="S3710" s="129">
        <v>0</v>
      </c>
    </row>
    <row r="3711" spans="1:19">
      <c r="A3711" s="128">
        <v>43838</v>
      </c>
      <c r="B3711" s="129">
        <v>42022220</v>
      </c>
      <c r="C3711" s="129" t="s">
        <v>1474</v>
      </c>
      <c r="D3711" s="129" t="s">
        <v>4210</v>
      </c>
      <c r="E3711" s="129" t="s">
        <v>271</v>
      </c>
      <c r="F3711" s="129" t="s">
        <v>333</v>
      </c>
      <c r="G3711" s="129" t="s">
        <v>641</v>
      </c>
      <c r="H3711" s="129">
        <v>59.8</v>
      </c>
      <c r="I3711" s="129">
        <v>6</v>
      </c>
      <c r="J3711" s="129" t="s">
        <v>137</v>
      </c>
      <c r="K3711" s="129">
        <v>9.9700000000000006</v>
      </c>
      <c r="L3711" s="129">
        <v>6</v>
      </c>
      <c r="M3711" s="129" t="s">
        <v>141</v>
      </c>
      <c r="N3711" s="129">
        <v>9</v>
      </c>
      <c r="O3711" s="129">
        <v>1.5</v>
      </c>
      <c r="P3711" s="129" t="s">
        <v>142</v>
      </c>
      <c r="Q3711" s="129">
        <v>4212.76</v>
      </c>
      <c r="R3711" s="129" t="s">
        <v>275</v>
      </c>
      <c r="S3711" s="129">
        <v>0</v>
      </c>
    </row>
    <row r="3712" spans="1:19">
      <c r="A3712" s="128">
        <v>43838</v>
      </c>
      <c r="B3712" s="129">
        <v>42022220</v>
      </c>
      <c r="C3712" s="129" t="s">
        <v>1151</v>
      </c>
      <c r="D3712" s="129" t="s">
        <v>4210</v>
      </c>
      <c r="E3712" s="129" t="s">
        <v>140</v>
      </c>
      <c r="F3712" s="129" t="s">
        <v>277</v>
      </c>
      <c r="G3712" s="129" t="s">
        <v>296</v>
      </c>
      <c r="H3712" s="129">
        <v>94532.02</v>
      </c>
      <c r="I3712" s="129">
        <v>113000</v>
      </c>
      <c r="J3712" s="129" t="s">
        <v>137</v>
      </c>
      <c r="K3712" s="129">
        <v>0.84</v>
      </c>
      <c r="L3712" s="129">
        <v>113000</v>
      </c>
      <c r="M3712" s="129" t="s">
        <v>141</v>
      </c>
      <c r="N3712" s="129">
        <v>94920</v>
      </c>
      <c r="O3712" s="129">
        <v>0.84</v>
      </c>
      <c r="P3712" s="129" t="s">
        <v>283</v>
      </c>
      <c r="Q3712" s="129">
        <v>6659780.8399999999</v>
      </c>
      <c r="R3712" s="129" t="s">
        <v>155</v>
      </c>
      <c r="S3712" s="129">
        <v>0</v>
      </c>
    </row>
    <row r="3713" spans="1:19">
      <c r="A3713" s="128">
        <v>43838</v>
      </c>
      <c r="B3713" s="129">
        <v>42022220</v>
      </c>
      <c r="C3713" s="129" t="s">
        <v>1154</v>
      </c>
      <c r="D3713" s="129" t="s">
        <v>4210</v>
      </c>
      <c r="E3713" s="129" t="s">
        <v>140</v>
      </c>
      <c r="F3713" s="129" t="s">
        <v>277</v>
      </c>
      <c r="G3713" s="129" t="s">
        <v>296</v>
      </c>
      <c r="H3713" s="129">
        <v>14203.4</v>
      </c>
      <c r="I3713" s="129">
        <v>20000</v>
      </c>
      <c r="J3713" s="129" t="s">
        <v>137</v>
      </c>
      <c r="K3713" s="129">
        <v>0.71</v>
      </c>
      <c r="L3713" s="129">
        <v>20000</v>
      </c>
      <c r="M3713" s="129" t="s">
        <v>141</v>
      </c>
      <c r="N3713" s="129">
        <v>12800</v>
      </c>
      <c r="O3713" s="129">
        <v>0.64</v>
      </c>
      <c r="P3713" s="129" t="s">
        <v>142</v>
      </c>
      <c r="Q3713" s="129">
        <v>1000629.45</v>
      </c>
      <c r="R3713" s="129" t="s">
        <v>155</v>
      </c>
      <c r="S3713" s="129">
        <v>0</v>
      </c>
    </row>
    <row r="3714" spans="1:19">
      <c r="A3714" s="128">
        <v>43838</v>
      </c>
      <c r="B3714" s="129">
        <v>42022220</v>
      </c>
      <c r="C3714" s="129" t="s">
        <v>1155</v>
      </c>
      <c r="D3714" s="129" t="s">
        <v>4210</v>
      </c>
      <c r="E3714" s="129" t="s">
        <v>140</v>
      </c>
      <c r="F3714" s="129" t="s">
        <v>277</v>
      </c>
      <c r="G3714" s="129" t="s">
        <v>296</v>
      </c>
      <c r="H3714" s="129">
        <v>998.2</v>
      </c>
      <c r="I3714" s="129">
        <v>1200</v>
      </c>
      <c r="J3714" s="129" t="s">
        <v>137</v>
      </c>
      <c r="K3714" s="129">
        <v>0.83</v>
      </c>
      <c r="L3714" s="129">
        <v>1200</v>
      </c>
      <c r="M3714" s="129" t="s">
        <v>141</v>
      </c>
      <c r="N3714" s="129">
        <v>900</v>
      </c>
      <c r="O3714" s="129">
        <v>0.75</v>
      </c>
      <c r="P3714" s="129" t="s">
        <v>142</v>
      </c>
      <c r="Q3714" s="129">
        <v>70322.86</v>
      </c>
      <c r="R3714" s="129" t="s">
        <v>155</v>
      </c>
      <c r="S3714" s="129">
        <v>0</v>
      </c>
    </row>
    <row r="3715" spans="1:19">
      <c r="A3715" s="128">
        <v>43837</v>
      </c>
      <c r="B3715" s="129">
        <v>42022220</v>
      </c>
      <c r="C3715" s="129" t="s">
        <v>1449</v>
      </c>
      <c r="D3715" s="129" t="s">
        <v>4210</v>
      </c>
      <c r="E3715" s="129" t="s">
        <v>140</v>
      </c>
      <c r="F3715" s="129" t="s">
        <v>272</v>
      </c>
      <c r="G3715" s="129" t="s">
        <v>298</v>
      </c>
      <c r="H3715" s="129">
        <v>809.08</v>
      </c>
      <c r="I3715" s="129">
        <v>58</v>
      </c>
      <c r="J3715" s="129" t="s">
        <v>137</v>
      </c>
      <c r="K3715" s="129">
        <v>13.95</v>
      </c>
      <c r="L3715" s="129">
        <v>58</v>
      </c>
      <c r="M3715" s="129" t="s">
        <v>141</v>
      </c>
      <c r="N3715" s="129">
        <v>806.2</v>
      </c>
      <c r="O3715" s="129">
        <v>13.9</v>
      </c>
      <c r="P3715" s="129" t="s">
        <v>283</v>
      </c>
      <c r="Q3715" s="129">
        <v>57000</v>
      </c>
      <c r="R3715" s="129" t="s">
        <v>155</v>
      </c>
      <c r="S3715" s="129">
        <v>0</v>
      </c>
    </row>
    <row r="3716" spans="1:19">
      <c r="A3716" s="128">
        <v>43837</v>
      </c>
      <c r="B3716" s="129">
        <v>42022220</v>
      </c>
      <c r="C3716" s="129" t="s">
        <v>1487</v>
      </c>
      <c r="D3716" s="129" t="s">
        <v>4210</v>
      </c>
      <c r="E3716" s="129" t="s">
        <v>140</v>
      </c>
      <c r="F3716" s="129" t="s">
        <v>272</v>
      </c>
      <c r="G3716" s="129" t="s">
        <v>298</v>
      </c>
      <c r="H3716" s="129">
        <v>2629</v>
      </c>
      <c r="I3716" s="129">
        <v>239</v>
      </c>
      <c r="J3716" s="129" t="s">
        <v>137</v>
      </c>
      <c r="K3716" s="129">
        <v>11</v>
      </c>
      <c r="L3716" s="129">
        <v>239</v>
      </c>
      <c r="M3716" s="129" t="s">
        <v>141</v>
      </c>
      <c r="N3716" s="129">
        <v>2629</v>
      </c>
      <c r="O3716" s="129">
        <v>11</v>
      </c>
      <c r="P3716" s="129" t="s">
        <v>283</v>
      </c>
      <c r="Q3716" s="129">
        <v>185213.05</v>
      </c>
      <c r="R3716" s="129" t="s">
        <v>155</v>
      </c>
      <c r="S3716" s="129">
        <v>0</v>
      </c>
    </row>
    <row r="3717" spans="1:19">
      <c r="A3717" s="128">
        <v>43837</v>
      </c>
      <c r="B3717" s="129">
        <v>42022220</v>
      </c>
      <c r="C3717" s="129" t="s">
        <v>1052</v>
      </c>
      <c r="D3717" s="129" t="s">
        <v>4210</v>
      </c>
      <c r="E3717" s="129" t="s">
        <v>140</v>
      </c>
      <c r="F3717" s="129" t="s">
        <v>295</v>
      </c>
      <c r="G3717" s="129" t="s">
        <v>296</v>
      </c>
      <c r="H3717" s="129">
        <v>2400</v>
      </c>
      <c r="I3717" s="129">
        <v>1600</v>
      </c>
      <c r="J3717" s="129" t="s">
        <v>137</v>
      </c>
      <c r="K3717" s="129">
        <v>1.5</v>
      </c>
      <c r="L3717" s="129">
        <v>1600</v>
      </c>
      <c r="M3717" s="129" t="s">
        <v>141</v>
      </c>
      <c r="N3717" s="129">
        <v>2400</v>
      </c>
      <c r="O3717" s="129">
        <v>1.5</v>
      </c>
      <c r="P3717" s="129" t="s">
        <v>283</v>
      </c>
      <c r="Q3717" s="129">
        <v>169079.99</v>
      </c>
      <c r="R3717" s="129" t="s">
        <v>155</v>
      </c>
      <c r="S3717" s="129">
        <v>0</v>
      </c>
    </row>
    <row r="3718" spans="1:19">
      <c r="A3718" s="128">
        <v>43837</v>
      </c>
      <c r="B3718" s="129">
        <v>42029200</v>
      </c>
      <c r="C3718" s="129" t="s">
        <v>1488</v>
      </c>
      <c r="D3718" s="129" t="s">
        <v>4210</v>
      </c>
      <c r="E3718" s="129" t="s">
        <v>140</v>
      </c>
      <c r="F3718" s="129" t="s">
        <v>319</v>
      </c>
      <c r="G3718" s="129" t="s">
        <v>320</v>
      </c>
      <c r="H3718" s="129">
        <v>140.96</v>
      </c>
      <c r="I3718" s="129">
        <v>19</v>
      </c>
      <c r="J3718" s="129" t="s">
        <v>137</v>
      </c>
      <c r="K3718" s="129">
        <v>7.42</v>
      </c>
      <c r="L3718" s="129">
        <v>19</v>
      </c>
      <c r="M3718" s="129" t="s">
        <v>141</v>
      </c>
      <c r="N3718" s="129">
        <v>47.5</v>
      </c>
      <c r="O3718" s="129">
        <v>2.5</v>
      </c>
      <c r="P3718" s="129" t="s">
        <v>283</v>
      </c>
      <c r="Q3718" s="129">
        <v>9930.7800000000007</v>
      </c>
      <c r="R3718" s="129" t="s">
        <v>155</v>
      </c>
      <c r="S3718" s="129">
        <v>0</v>
      </c>
    </row>
    <row r="3719" spans="1:19">
      <c r="A3719" s="128">
        <v>43837</v>
      </c>
      <c r="B3719" s="129">
        <v>42022220</v>
      </c>
      <c r="C3719" s="129" t="s">
        <v>1449</v>
      </c>
      <c r="D3719" s="129" t="s">
        <v>4210</v>
      </c>
      <c r="E3719" s="129" t="s">
        <v>140</v>
      </c>
      <c r="F3719" s="129" t="s">
        <v>272</v>
      </c>
      <c r="G3719" s="129" t="s">
        <v>298</v>
      </c>
      <c r="H3719" s="129">
        <v>553.58000000000004</v>
      </c>
      <c r="I3719" s="129">
        <v>40</v>
      </c>
      <c r="J3719" s="129" t="s">
        <v>137</v>
      </c>
      <c r="K3719" s="129">
        <v>13.84</v>
      </c>
      <c r="L3719" s="129">
        <v>40</v>
      </c>
      <c r="M3719" s="129" t="s">
        <v>141</v>
      </c>
      <c r="N3719" s="129">
        <v>556</v>
      </c>
      <c r="O3719" s="129">
        <v>13.9</v>
      </c>
      <c r="P3719" s="129" t="s">
        <v>283</v>
      </c>
      <c r="Q3719" s="129">
        <v>39000</v>
      </c>
      <c r="R3719" s="129" t="s">
        <v>155</v>
      </c>
      <c r="S3719" s="129">
        <v>0</v>
      </c>
    </row>
    <row r="3720" spans="1:19">
      <c r="A3720" s="128">
        <v>43837</v>
      </c>
      <c r="B3720" s="129">
        <v>42022220</v>
      </c>
      <c r="C3720" s="129" t="s">
        <v>1449</v>
      </c>
      <c r="D3720" s="129" t="s">
        <v>4210</v>
      </c>
      <c r="E3720" s="129" t="s">
        <v>140</v>
      </c>
      <c r="F3720" s="129" t="s">
        <v>272</v>
      </c>
      <c r="G3720" s="129" t="s">
        <v>298</v>
      </c>
      <c r="H3720" s="129">
        <v>979.42</v>
      </c>
      <c r="I3720" s="129">
        <v>70</v>
      </c>
      <c r="J3720" s="129" t="s">
        <v>137</v>
      </c>
      <c r="K3720" s="129">
        <v>13.99</v>
      </c>
      <c r="L3720" s="129">
        <v>70</v>
      </c>
      <c r="M3720" s="129" t="s">
        <v>141</v>
      </c>
      <c r="N3720" s="129">
        <v>973</v>
      </c>
      <c r="O3720" s="129">
        <v>13.9</v>
      </c>
      <c r="P3720" s="129" t="s">
        <v>283</v>
      </c>
      <c r="Q3720" s="129">
        <v>69000</v>
      </c>
      <c r="R3720" s="129" t="s">
        <v>155</v>
      </c>
      <c r="S3720" s="129">
        <v>0</v>
      </c>
    </row>
    <row r="3721" spans="1:19">
      <c r="A3721" s="128">
        <v>43837</v>
      </c>
      <c r="B3721" s="129">
        <v>42021290</v>
      </c>
      <c r="C3721" s="129" t="s">
        <v>1492</v>
      </c>
      <c r="D3721" s="129" t="s">
        <v>4210</v>
      </c>
      <c r="E3721" s="129" t="s">
        <v>140</v>
      </c>
      <c r="F3721" s="129" t="s">
        <v>319</v>
      </c>
      <c r="G3721" s="129" t="s">
        <v>694</v>
      </c>
      <c r="H3721" s="129">
        <v>16432</v>
      </c>
      <c r="I3721" s="129">
        <v>1008</v>
      </c>
      <c r="J3721" s="129" t="s">
        <v>137</v>
      </c>
      <c r="K3721" s="129">
        <v>16.3</v>
      </c>
      <c r="L3721" s="129">
        <v>1008</v>
      </c>
      <c r="M3721" s="129" t="s">
        <v>141</v>
      </c>
      <c r="N3721" s="129">
        <v>16632</v>
      </c>
      <c r="O3721" s="129">
        <v>16.5</v>
      </c>
      <c r="P3721" s="129" t="s">
        <v>283</v>
      </c>
      <c r="Q3721" s="129">
        <v>1157634.3999999999</v>
      </c>
      <c r="R3721" s="129" t="s">
        <v>155</v>
      </c>
      <c r="S3721" s="129">
        <v>0</v>
      </c>
    </row>
    <row r="3722" spans="1:19">
      <c r="A3722" s="128">
        <v>43837</v>
      </c>
      <c r="B3722" s="129">
        <v>42022220</v>
      </c>
      <c r="C3722" s="129" t="s">
        <v>1496</v>
      </c>
      <c r="D3722" s="129" t="s">
        <v>4210</v>
      </c>
      <c r="E3722" s="129" t="s">
        <v>140</v>
      </c>
      <c r="F3722" s="129" t="s">
        <v>319</v>
      </c>
      <c r="G3722" s="129" t="s">
        <v>320</v>
      </c>
      <c r="H3722" s="129">
        <v>339.81</v>
      </c>
      <c r="I3722" s="129">
        <v>52</v>
      </c>
      <c r="J3722" s="129" t="s">
        <v>137</v>
      </c>
      <c r="K3722" s="129">
        <v>6.53</v>
      </c>
      <c r="L3722" s="129">
        <v>52</v>
      </c>
      <c r="M3722" s="129" t="s">
        <v>141</v>
      </c>
      <c r="N3722" s="129">
        <v>339.56</v>
      </c>
      <c r="O3722" s="129">
        <v>6.53</v>
      </c>
      <c r="P3722" s="129" t="s">
        <v>283</v>
      </c>
      <c r="Q3722" s="129">
        <v>23939.74</v>
      </c>
      <c r="R3722" s="129" t="s">
        <v>155</v>
      </c>
      <c r="S3722" s="129">
        <v>0</v>
      </c>
    </row>
    <row r="3723" spans="1:19">
      <c r="A3723" s="128">
        <v>43837</v>
      </c>
      <c r="B3723" s="129">
        <v>42022220</v>
      </c>
      <c r="C3723" s="129" t="s">
        <v>1497</v>
      </c>
      <c r="D3723" s="129" t="s">
        <v>4210</v>
      </c>
      <c r="E3723" s="129" t="s">
        <v>140</v>
      </c>
      <c r="F3723" s="129" t="s">
        <v>319</v>
      </c>
      <c r="G3723" s="129" t="s">
        <v>320</v>
      </c>
      <c r="H3723" s="129">
        <v>103.48</v>
      </c>
      <c r="I3723" s="129">
        <v>8</v>
      </c>
      <c r="J3723" s="129" t="s">
        <v>137</v>
      </c>
      <c r="K3723" s="129">
        <v>12.94</v>
      </c>
      <c r="L3723" s="129">
        <v>8</v>
      </c>
      <c r="M3723" s="129" t="s">
        <v>141</v>
      </c>
      <c r="N3723" s="129">
        <v>114.4</v>
      </c>
      <c r="O3723" s="129">
        <v>14.3</v>
      </c>
      <c r="P3723" s="129" t="s">
        <v>283</v>
      </c>
      <c r="Q3723" s="129">
        <v>7289.9</v>
      </c>
      <c r="R3723" s="129" t="s">
        <v>155</v>
      </c>
      <c r="S3723" s="129">
        <v>0</v>
      </c>
    </row>
    <row r="3724" spans="1:19">
      <c r="A3724" s="128">
        <v>43837</v>
      </c>
      <c r="B3724" s="129">
        <v>42022220</v>
      </c>
      <c r="C3724" s="129" t="s">
        <v>1501</v>
      </c>
      <c r="D3724" s="129" t="s">
        <v>4210</v>
      </c>
      <c r="E3724" s="129" t="s">
        <v>140</v>
      </c>
      <c r="F3724" s="129" t="s">
        <v>272</v>
      </c>
      <c r="G3724" s="129" t="s">
        <v>298</v>
      </c>
      <c r="H3724" s="129">
        <v>2433.6</v>
      </c>
      <c r="I3724" s="129">
        <v>1248</v>
      </c>
      <c r="J3724" s="129" t="s">
        <v>137</v>
      </c>
      <c r="K3724" s="129">
        <v>1.95</v>
      </c>
      <c r="L3724" s="129">
        <v>1248</v>
      </c>
      <c r="M3724" s="129" t="s">
        <v>141</v>
      </c>
      <c r="N3724" s="129">
        <v>2433.6</v>
      </c>
      <c r="O3724" s="129">
        <v>1.95</v>
      </c>
      <c r="P3724" s="129" t="s">
        <v>283</v>
      </c>
      <c r="Q3724" s="129">
        <v>171447.13</v>
      </c>
      <c r="R3724" s="129" t="s">
        <v>155</v>
      </c>
      <c r="S3724" s="129">
        <v>0</v>
      </c>
    </row>
    <row r="3725" spans="1:19">
      <c r="A3725" s="128">
        <v>43837</v>
      </c>
      <c r="B3725" s="129">
        <v>42022190</v>
      </c>
      <c r="C3725" s="129" t="s">
        <v>1502</v>
      </c>
      <c r="D3725" s="129" t="s">
        <v>4210</v>
      </c>
      <c r="E3725" s="129" t="s">
        <v>140</v>
      </c>
      <c r="F3725" s="129" t="s">
        <v>272</v>
      </c>
      <c r="G3725" s="129" t="s">
        <v>1037</v>
      </c>
      <c r="H3725" s="129">
        <v>1419.78</v>
      </c>
      <c r="I3725" s="129">
        <v>50</v>
      </c>
      <c r="J3725" s="129" t="s">
        <v>137</v>
      </c>
      <c r="K3725" s="129">
        <v>28.4</v>
      </c>
      <c r="L3725" s="129">
        <v>50</v>
      </c>
      <c r="M3725" s="129" t="s">
        <v>141</v>
      </c>
      <c r="N3725" s="129">
        <v>1275</v>
      </c>
      <c r="O3725" s="129">
        <v>25.5</v>
      </c>
      <c r="P3725" s="129" t="s">
        <v>142</v>
      </c>
      <c r="Q3725" s="129">
        <v>100023.75</v>
      </c>
      <c r="R3725" s="129" t="s">
        <v>155</v>
      </c>
      <c r="S3725" s="129">
        <v>0</v>
      </c>
    </row>
    <row r="3726" spans="1:19">
      <c r="A3726" s="128">
        <v>43837</v>
      </c>
      <c r="B3726" s="129">
        <v>42022220</v>
      </c>
      <c r="C3726" s="129" t="s">
        <v>1449</v>
      </c>
      <c r="D3726" s="129" t="s">
        <v>4210</v>
      </c>
      <c r="E3726" s="129" t="s">
        <v>140</v>
      </c>
      <c r="F3726" s="129" t="s">
        <v>272</v>
      </c>
      <c r="G3726" s="129" t="s">
        <v>298</v>
      </c>
      <c r="H3726" s="129">
        <v>979.42</v>
      </c>
      <c r="I3726" s="129">
        <v>70</v>
      </c>
      <c r="J3726" s="129" t="s">
        <v>137</v>
      </c>
      <c r="K3726" s="129">
        <v>13.99</v>
      </c>
      <c r="L3726" s="129">
        <v>70</v>
      </c>
      <c r="M3726" s="129" t="s">
        <v>141</v>
      </c>
      <c r="N3726" s="129">
        <v>973</v>
      </c>
      <c r="O3726" s="129">
        <v>13.9</v>
      </c>
      <c r="P3726" s="129" t="s">
        <v>283</v>
      </c>
      <c r="Q3726" s="129">
        <v>69000</v>
      </c>
      <c r="R3726" s="129" t="s">
        <v>155</v>
      </c>
      <c r="S3726" s="129">
        <v>0</v>
      </c>
    </row>
    <row r="3727" spans="1:19">
      <c r="A3727" s="128">
        <v>43837</v>
      </c>
      <c r="B3727" s="129">
        <v>42029200</v>
      </c>
      <c r="C3727" s="129" t="s">
        <v>1510</v>
      </c>
      <c r="D3727" s="129" t="s">
        <v>4210</v>
      </c>
      <c r="E3727" s="129" t="s">
        <v>140</v>
      </c>
      <c r="F3727" s="129" t="s">
        <v>319</v>
      </c>
      <c r="G3727" s="129" t="s">
        <v>320</v>
      </c>
      <c r="H3727" s="129">
        <v>233.99</v>
      </c>
      <c r="I3727" s="129">
        <v>34</v>
      </c>
      <c r="J3727" s="129" t="s">
        <v>137</v>
      </c>
      <c r="K3727" s="129">
        <v>6.88</v>
      </c>
      <c r="L3727" s="129">
        <v>34</v>
      </c>
      <c r="M3727" s="129" t="s">
        <v>141</v>
      </c>
      <c r="N3727" s="129">
        <v>233.92</v>
      </c>
      <c r="O3727" s="129">
        <v>6.88</v>
      </c>
      <c r="P3727" s="129" t="s">
        <v>283</v>
      </c>
      <c r="Q3727" s="129">
        <v>16484.79</v>
      </c>
      <c r="R3727" s="129" t="s">
        <v>155</v>
      </c>
      <c r="S3727" s="129">
        <v>0</v>
      </c>
    </row>
    <row r="3728" spans="1:19">
      <c r="A3728" s="128">
        <v>43837</v>
      </c>
      <c r="B3728" s="129">
        <v>42022220</v>
      </c>
      <c r="C3728" s="129" t="s">
        <v>1511</v>
      </c>
      <c r="D3728" s="129" t="s">
        <v>4210</v>
      </c>
      <c r="E3728" s="129" t="s">
        <v>140</v>
      </c>
      <c r="F3728" s="129" t="s">
        <v>319</v>
      </c>
      <c r="G3728" s="129" t="s">
        <v>320</v>
      </c>
      <c r="H3728" s="129">
        <v>205.59</v>
      </c>
      <c r="I3728" s="129">
        <v>26</v>
      </c>
      <c r="J3728" s="129" t="s">
        <v>137</v>
      </c>
      <c r="K3728" s="129">
        <v>7.91</v>
      </c>
      <c r="L3728" s="129">
        <v>26</v>
      </c>
      <c r="M3728" s="129" t="s">
        <v>141</v>
      </c>
      <c r="N3728" s="129">
        <v>205.66</v>
      </c>
      <c r="O3728" s="129">
        <v>7.91</v>
      </c>
      <c r="P3728" s="129" t="s">
        <v>283</v>
      </c>
      <c r="Q3728" s="129">
        <v>14483.5</v>
      </c>
      <c r="R3728" s="129" t="s">
        <v>155</v>
      </c>
      <c r="S3728" s="129">
        <v>0</v>
      </c>
    </row>
    <row r="3729" spans="1:19">
      <c r="A3729" s="128">
        <v>43836</v>
      </c>
      <c r="B3729" s="129">
        <v>42022220</v>
      </c>
      <c r="C3729" s="129" t="s">
        <v>1512</v>
      </c>
      <c r="D3729" s="129" t="s">
        <v>4210</v>
      </c>
      <c r="E3729" s="129" t="s">
        <v>140</v>
      </c>
      <c r="F3729" s="129" t="s">
        <v>272</v>
      </c>
      <c r="G3729" s="129" t="s">
        <v>315</v>
      </c>
      <c r="H3729" s="129">
        <v>2200.14</v>
      </c>
      <c r="I3729" s="129">
        <v>210</v>
      </c>
      <c r="J3729" s="129" t="s">
        <v>137</v>
      </c>
      <c r="K3729" s="129">
        <v>10.48</v>
      </c>
      <c r="L3729" s="129">
        <v>210</v>
      </c>
      <c r="M3729" s="129" t="s">
        <v>141</v>
      </c>
      <c r="N3729" s="129">
        <v>2205</v>
      </c>
      <c r="O3729" s="129">
        <v>10.5</v>
      </c>
      <c r="P3729" s="129" t="s">
        <v>283</v>
      </c>
      <c r="Q3729" s="129">
        <v>155000</v>
      </c>
      <c r="R3729" s="129" t="s">
        <v>155</v>
      </c>
      <c r="S3729" s="129">
        <v>0</v>
      </c>
    </row>
    <row r="3730" spans="1:19">
      <c r="A3730" s="128">
        <v>43836</v>
      </c>
      <c r="B3730" s="129">
        <v>42022220</v>
      </c>
      <c r="C3730" s="129" t="s">
        <v>1513</v>
      </c>
      <c r="D3730" s="129" t="s">
        <v>4210</v>
      </c>
      <c r="E3730" s="129" t="s">
        <v>140</v>
      </c>
      <c r="F3730" s="129" t="s">
        <v>319</v>
      </c>
      <c r="G3730" s="129" t="s">
        <v>1106</v>
      </c>
      <c r="H3730" s="129">
        <v>1804</v>
      </c>
      <c r="I3730" s="129">
        <v>410</v>
      </c>
      <c r="J3730" s="129" t="s">
        <v>137</v>
      </c>
      <c r="K3730" s="129">
        <v>4.4000000000000004</v>
      </c>
      <c r="L3730" s="129">
        <v>410</v>
      </c>
      <c r="M3730" s="129" t="s">
        <v>141</v>
      </c>
      <c r="N3730" s="129">
        <v>1804</v>
      </c>
      <c r="O3730" s="129">
        <v>4.4000000000000004</v>
      </c>
      <c r="P3730" s="129" t="s">
        <v>283</v>
      </c>
      <c r="Q3730" s="129">
        <v>127091.85</v>
      </c>
      <c r="R3730" s="129" t="s">
        <v>155</v>
      </c>
      <c r="S3730" s="129">
        <v>0</v>
      </c>
    </row>
    <row r="3731" spans="1:19">
      <c r="A3731" s="128">
        <v>43836</v>
      </c>
      <c r="B3731" s="129">
        <v>42022220</v>
      </c>
      <c r="C3731" s="129" t="s">
        <v>1517</v>
      </c>
      <c r="D3731" s="129" t="s">
        <v>4210</v>
      </c>
      <c r="E3731" s="129" t="s">
        <v>140</v>
      </c>
      <c r="F3731" s="129" t="s">
        <v>408</v>
      </c>
      <c r="G3731" s="129" t="s">
        <v>539</v>
      </c>
      <c r="H3731" s="129">
        <v>15198.3</v>
      </c>
      <c r="I3731" s="129">
        <v>1270</v>
      </c>
      <c r="J3731" s="129" t="s">
        <v>137</v>
      </c>
      <c r="K3731" s="129">
        <v>11.97</v>
      </c>
      <c r="L3731" s="129">
        <v>1270</v>
      </c>
      <c r="M3731" s="129" t="s">
        <v>141</v>
      </c>
      <c r="N3731" s="129">
        <v>15201.9</v>
      </c>
      <c r="O3731" s="129">
        <v>11.97</v>
      </c>
      <c r="P3731" s="129" t="s">
        <v>283</v>
      </c>
      <c r="Q3731" s="129">
        <v>1070720.01</v>
      </c>
      <c r="R3731" s="129" t="s">
        <v>155</v>
      </c>
      <c r="S3731" s="129">
        <v>0</v>
      </c>
    </row>
    <row r="3732" spans="1:19">
      <c r="A3732" s="128">
        <v>43836</v>
      </c>
      <c r="B3732" s="129">
        <v>42022220</v>
      </c>
      <c r="C3732" s="129" t="s">
        <v>1518</v>
      </c>
      <c r="D3732" s="129" t="s">
        <v>4210</v>
      </c>
      <c r="E3732" s="129" t="s">
        <v>271</v>
      </c>
      <c r="F3732" s="129" t="s">
        <v>277</v>
      </c>
      <c r="G3732" s="129" t="s">
        <v>278</v>
      </c>
      <c r="H3732" s="129">
        <v>4687.22</v>
      </c>
      <c r="I3732" s="129">
        <v>5000</v>
      </c>
      <c r="J3732" s="129" t="s">
        <v>137</v>
      </c>
      <c r="K3732" s="129">
        <v>0.94</v>
      </c>
      <c r="L3732" s="129">
        <v>5000</v>
      </c>
      <c r="M3732" s="129" t="s">
        <v>141</v>
      </c>
      <c r="N3732" s="129">
        <v>5000</v>
      </c>
      <c r="O3732" s="129">
        <v>1</v>
      </c>
      <c r="P3732" s="129" t="s">
        <v>142</v>
      </c>
      <c r="Q3732" s="129">
        <v>330214.65000000002</v>
      </c>
      <c r="R3732" s="129" t="s">
        <v>275</v>
      </c>
      <c r="S3732" s="129">
        <v>0</v>
      </c>
    </row>
    <row r="3733" spans="1:19">
      <c r="A3733" s="128">
        <v>43836</v>
      </c>
      <c r="B3733" s="129">
        <v>42022220</v>
      </c>
      <c r="C3733" s="129" t="s">
        <v>1519</v>
      </c>
      <c r="D3733" s="129" t="s">
        <v>4210</v>
      </c>
      <c r="E3733" s="129" t="s">
        <v>140</v>
      </c>
      <c r="F3733" s="129" t="s">
        <v>304</v>
      </c>
      <c r="G3733" s="129" t="s">
        <v>305</v>
      </c>
      <c r="H3733" s="129">
        <v>1248</v>
      </c>
      <c r="I3733" s="129">
        <v>480</v>
      </c>
      <c r="J3733" s="129" t="s">
        <v>137</v>
      </c>
      <c r="K3733" s="129">
        <v>2.6</v>
      </c>
      <c r="L3733" s="129">
        <v>480</v>
      </c>
      <c r="M3733" s="129" t="s">
        <v>141</v>
      </c>
      <c r="N3733" s="129">
        <v>1248</v>
      </c>
      <c r="O3733" s="129">
        <v>2.6</v>
      </c>
      <c r="P3733" s="129" t="s">
        <v>283</v>
      </c>
      <c r="Q3733" s="129">
        <v>87921.64</v>
      </c>
      <c r="R3733" s="129" t="s">
        <v>155</v>
      </c>
      <c r="S3733" s="129">
        <v>0</v>
      </c>
    </row>
    <row r="3734" spans="1:19">
      <c r="A3734" s="128">
        <v>43836</v>
      </c>
      <c r="B3734" s="129">
        <v>42022290</v>
      </c>
      <c r="C3734" s="129" t="s">
        <v>1520</v>
      </c>
      <c r="D3734" s="129" t="s">
        <v>4210</v>
      </c>
      <c r="E3734" s="129" t="s">
        <v>140</v>
      </c>
      <c r="F3734" s="129" t="s">
        <v>319</v>
      </c>
      <c r="G3734" s="129" t="s">
        <v>694</v>
      </c>
      <c r="H3734" s="129">
        <v>800.77</v>
      </c>
      <c r="I3734" s="129">
        <v>120</v>
      </c>
      <c r="J3734" s="129" t="s">
        <v>137</v>
      </c>
      <c r="K3734" s="129">
        <v>6.67</v>
      </c>
      <c r="L3734" s="129">
        <v>120</v>
      </c>
      <c r="M3734" s="129" t="s">
        <v>141</v>
      </c>
      <c r="N3734" s="129">
        <v>1494</v>
      </c>
      <c r="O3734" s="129">
        <v>12.45</v>
      </c>
      <c r="P3734" s="129" t="s">
        <v>283</v>
      </c>
      <c r="Q3734" s="129">
        <v>56414.29</v>
      </c>
      <c r="R3734" s="129" t="s">
        <v>155</v>
      </c>
      <c r="S3734" s="129">
        <v>0</v>
      </c>
    </row>
    <row r="3735" spans="1:19">
      <c r="A3735" s="128">
        <v>43836</v>
      </c>
      <c r="B3735" s="129">
        <v>42022290</v>
      </c>
      <c r="C3735" s="129" t="s">
        <v>1521</v>
      </c>
      <c r="D3735" s="129" t="s">
        <v>4210</v>
      </c>
      <c r="E3735" s="129" t="s">
        <v>140</v>
      </c>
      <c r="F3735" s="129" t="s">
        <v>319</v>
      </c>
      <c r="G3735" s="129" t="s">
        <v>694</v>
      </c>
      <c r="H3735" s="129">
        <v>800.77</v>
      </c>
      <c r="I3735" s="129">
        <v>120</v>
      </c>
      <c r="J3735" s="129" t="s">
        <v>137</v>
      </c>
      <c r="K3735" s="129">
        <v>6.67</v>
      </c>
      <c r="L3735" s="129">
        <v>120</v>
      </c>
      <c r="M3735" s="129" t="s">
        <v>141</v>
      </c>
      <c r="N3735" s="129">
        <v>1494</v>
      </c>
      <c r="O3735" s="129">
        <v>12.45</v>
      </c>
      <c r="P3735" s="129" t="s">
        <v>283</v>
      </c>
      <c r="Q3735" s="129">
        <v>56414.29</v>
      </c>
      <c r="R3735" s="129" t="s">
        <v>155</v>
      </c>
      <c r="S3735" s="129">
        <v>0</v>
      </c>
    </row>
    <row r="3736" spans="1:19">
      <c r="A3736" s="128">
        <v>43836</v>
      </c>
      <c r="B3736" s="129">
        <v>42022290</v>
      </c>
      <c r="C3736" s="129" t="s">
        <v>1522</v>
      </c>
      <c r="D3736" s="129" t="s">
        <v>4210</v>
      </c>
      <c r="E3736" s="129" t="s">
        <v>140</v>
      </c>
      <c r="F3736" s="129" t="s">
        <v>319</v>
      </c>
      <c r="G3736" s="129" t="s">
        <v>694</v>
      </c>
      <c r="H3736" s="129">
        <v>800.77</v>
      </c>
      <c r="I3736" s="129">
        <v>120</v>
      </c>
      <c r="J3736" s="129" t="s">
        <v>137</v>
      </c>
      <c r="K3736" s="129">
        <v>6.67</v>
      </c>
      <c r="L3736" s="129">
        <v>120</v>
      </c>
      <c r="M3736" s="129" t="s">
        <v>141</v>
      </c>
      <c r="N3736" s="129">
        <v>1494</v>
      </c>
      <c r="O3736" s="129">
        <v>12.45</v>
      </c>
      <c r="P3736" s="129" t="s">
        <v>283</v>
      </c>
      <c r="Q3736" s="129">
        <v>56414.29</v>
      </c>
      <c r="R3736" s="129" t="s">
        <v>155</v>
      </c>
      <c r="S3736" s="129">
        <v>0</v>
      </c>
    </row>
    <row r="3737" spans="1:19">
      <c r="A3737" s="128">
        <v>43836</v>
      </c>
      <c r="B3737" s="129">
        <v>42022220</v>
      </c>
      <c r="C3737" s="129" t="s">
        <v>410</v>
      </c>
      <c r="D3737" s="129" t="s">
        <v>4210</v>
      </c>
      <c r="E3737" s="129" t="s">
        <v>140</v>
      </c>
      <c r="F3737" s="129" t="s">
        <v>272</v>
      </c>
      <c r="G3737" s="129" t="s">
        <v>296</v>
      </c>
      <c r="H3737" s="129">
        <v>4062.16</v>
      </c>
      <c r="I3737" s="129">
        <v>8494</v>
      </c>
      <c r="J3737" s="129" t="s">
        <v>137</v>
      </c>
      <c r="K3737" s="129">
        <v>0.48</v>
      </c>
      <c r="L3737" s="129">
        <v>8494</v>
      </c>
      <c r="M3737" s="129" t="s">
        <v>141</v>
      </c>
      <c r="N3737" s="129">
        <v>4077.12</v>
      </c>
      <c r="O3737" s="129">
        <v>0.48</v>
      </c>
      <c r="P3737" s="129" t="s">
        <v>283</v>
      </c>
      <c r="Q3737" s="129">
        <v>286179.09000000003</v>
      </c>
      <c r="R3737" s="129" t="s">
        <v>155</v>
      </c>
      <c r="S3737" s="129">
        <v>0</v>
      </c>
    </row>
    <row r="3738" spans="1:19">
      <c r="A3738" s="128">
        <v>43836</v>
      </c>
      <c r="B3738" s="129">
        <v>42022220</v>
      </c>
      <c r="C3738" s="129" t="s">
        <v>1512</v>
      </c>
      <c r="D3738" s="129" t="s">
        <v>4210</v>
      </c>
      <c r="E3738" s="129" t="s">
        <v>140</v>
      </c>
      <c r="F3738" s="129" t="s">
        <v>304</v>
      </c>
      <c r="G3738" s="129" t="s">
        <v>305</v>
      </c>
      <c r="H3738" s="129">
        <v>780.7</v>
      </c>
      <c r="I3738" s="129">
        <v>75</v>
      </c>
      <c r="J3738" s="129" t="s">
        <v>137</v>
      </c>
      <c r="K3738" s="129">
        <v>10.41</v>
      </c>
      <c r="L3738" s="129">
        <v>75</v>
      </c>
      <c r="M3738" s="129" t="s">
        <v>141</v>
      </c>
      <c r="N3738" s="129">
        <v>787.5</v>
      </c>
      <c r="O3738" s="129">
        <v>10.5</v>
      </c>
      <c r="P3738" s="129" t="s">
        <v>283</v>
      </c>
      <c r="Q3738" s="129">
        <v>55000</v>
      </c>
      <c r="R3738" s="129" t="s">
        <v>155</v>
      </c>
      <c r="S3738" s="129">
        <v>0</v>
      </c>
    </row>
    <row r="3739" spans="1:19">
      <c r="A3739" s="128">
        <v>43836</v>
      </c>
      <c r="B3739" s="129">
        <v>42022220</v>
      </c>
      <c r="C3739" s="129" t="s">
        <v>1512</v>
      </c>
      <c r="D3739" s="129" t="s">
        <v>4210</v>
      </c>
      <c r="E3739" s="129" t="s">
        <v>140</v>
      </c>
      <c r="F3739" s="129" t="s">
        <v>272</v>
      </c>
      <c r="G3739" s="129" t="s">
        <v>315</v>
      </c>
      <c r="H3739" s="129">
        <v>2569.1999999999998</v>
      </c>
      <c r="I3739" s="129">
        <v>245</v>
      </c>
      <c r="J3739" s="129" t="s">
        <v>137</v>
      </c>
      <c r="K3739" s="129">
        <v>10.49</v>
      </c>
      <c r="L3739" s="129">
        <v>245</v>
      </c>
      <c r="M3739" s="129" t="s">
        <v>141</v>
      </c>
      <c r="N3739" s="129">
        <v>2572.5</v>
      </c>
      <c r="O3739" s="129">
        <v>10.5</v>
      </c>
      <c r="P3739" s="129" t="s">
        <v>283</v>
      </c>
      <c r="Q3739" s="129">
        <v>181000</v>
      </c>
      <c r="R3739" s="129" t="s">
        <v>155</v>
      </c>
      <c r="S3739" s="129">
        <v>0</v>
      </c>
    </row>
    <row r="3740" spans="1:19">
      <c r="A3740" s="128">
        <v>43836</v>
      </c>
      <c r="B3740" s="129">
        <v>42022220</v>
      </c>
      <c r="C3740" s="129" t="s">
        <v>1512</v>
      </c>
      <c r="D3740" s="129" t="s">
        <v>4210</v>
      </c>
      <c r="E3740" s="129" t="s">
        <v>140</v>
      </c>
      <c r="F3740" s="129" t="s">
        <v>272</v>
      </c>
      <c r="G3740" s="129" t="s">
        <v>315</v>
      </c>
      <c r="H3740" s="129">
        <v>156.13999999999999</v>
      </c>
      <c r="I3740" s="129">
        <v>15</v>
      </c>
      <c r="J3740" s="129" t="s">
        <v>137</v>
      </c>
      <c r="K3740" s="129">
        <v>10.41</v>
      </c>
      <c r="L3740" s="129">
        <v>15</v>
      </c>
      <c r="M3740" s="129" t="s">
        <v>141</v>
      </c>
      <c r="N3740" s="129">
        <v>157.5</v>
      </c>
      <c r="O3740" s="129">
        <v>10.5</v>
      </c>
      <c r="P3740" s="129" t="s">
        <v>283</v>
      </c>
      <c r="Q3740" s="129">
        <v>11000</v>
      </c>
      <c r="R3740" s="129" t="s">
        <v>155</v>
      </c>
      <c r="S3740" s="129">
        <v>0</v>
      </c>
    </row>
    <row r="3741" spans="1:19">
      <c r="A3741" s="128">
        <v>43836</v>
      </c>
      <c r="B3741" s="129">
        <v>42029200</v>
      </c>
      <c r="C3741" s="129" t="s">
        <v>1531</v>
      </c>
      <c r="D3741" s="129" t="s">
        <v>4210</v>
      </c>
      <c r="E3741" s="129" t="s">
        <v>140</v>
      </c>
      <c r="F3741" s="129" t="s">
        <v>408</v>
      </c>
      <c r="G3741" s="129" t="s">
        <v>539</v>
      </c>
      <c r="H3741" s="129">
        <v>6960</v>
      </c>
      <c r="I3741" s="129">
        <v>1200</v>
      </c>
      <c r="J3741" s="129" t="s">
        <v>137</v>
      </c>
      <c r="K3741" s="129">
        <v>5.8</v>
      </c>
      <c r="L3741" s="129">
        <v>1200</v>
      </c>
      <c r="M3741" s="129" t="s">
        <v>141</v>
      </c>
      <c r="N3741" s="129">
        <v>6960</v>
      </c>
      <c r="O3741" s="129">
        <v>5.8</v>
      </c>
      <c r="P3741" s="129" t="s">
        <v>283</v>
      </c>
      <c r="Q3741" s="129">
        <v>490332.1</v>
      </c>
      <c r="R3741" s="129" t="s">
        <v>155</v>
      </c>
      <c r="S3741" s="129">
        <v>0</v>
      </c>
    </row>
    <row r="3742" spans="1:19">
      <c r="A3742" s="128">
        <v>43836</v>
      </c>
      <c r="B3742" s="129">
        <v>42022220</v>
      </c>
      <c r="C3742" s="129" t="s">
        <v>1532</v>
      </c>
      <c r="D3742" s="129" t="s">
        <v>4210</v>
      </c>
      <c r="E3742" s="129" t="s">
        <v>140</v>
      </c>
      <c r="F3742" s="129" t="s">
        <v>408</v>
      </c>
      <c r="G3742" s="129" t="s">
        <v>539</v>
      </c>
      <c r="H3742" s="129">
        <v>32940</v>
      </c>
      <c r="I3742" s="129">
        <v>3660</v>
      </c>
      <c r="J3742" s="129" t="s">
        <v>137</v>
      </c>
      <c r="K3742" s="129">
        <v>9</v>
      </c>
      <c r="L3742" s="129">
        <v>3660</v>
      </c>
      <c r="M3742" s="129" t="s">
        <v>141</v>
      </c>
      <c r="N3742" s="129">
        <v>32940</v>
      </c>
      <c r="O3742" s="129">
        <v>9</v>
      </c>
      <c r="P3742" s="129" t="s">
        <v>283</v>
      </c>
      <c r="Q3742" s="129">
        <v>2320623.0099999998</v>
      </c>
      <c r="R3742" s="129" t="s">
        <v>155</v>
      </c>
      <c r="S3742" s="129">
        <v>0</v>
      </c>
    </row>
    <row r="3743" spans="1:19">
      <c r="A3743" s="128">
        <v>43836</v>
      </c>
      <c r="B3743" s="129">
        <v>42022220</v>
      </c>
      <c r="C3743" s="129" t="s">
        <v>1533</v>
      </c>
      <c r="D3743" s="129" t="s">
        <v>4210</v>
      </c>
      <c r="E3743" s="129" t="s">
        <v>271</v>
      </c>
      <c r="F3743" s="129" t="s">
        <v>277</v>
      </c>
      <c r="G3743" s="129" t="s">
        <v>278</v>
      </c>
      <c r="H3743" s="129">
        <v>4874.71</v>
      </c>
      <c r="I3743" s="129">
        <v>5000</v>
      </c>
      <c r="J3743" s="129" t="s">
        <v>137</v>
      </c>
      <c r="K3743" s="129">
        <v>0.97</v>
      </c>
      <c r="L3743" s="129">
        <v>5000</v>
      </c>
      <c r="M3743" s="129" t="s">
        <v>141</v>
      </c>
      <c r="N3743" s="129">
        <v>5000</v>
      </c>
      <c r="O3743" s="129">
        <v>1</v>
      </c>
      <c r="P3743" s="129" t="s">
        <v>142</v>
      </c>
      <c r="Q3743" s="129">
        <v>343423.28</v>
      </c>
      <c r="R3743" s="129" t="s">
        <v>275</v>
      </c>
      <c r="S3743" s="129">
        <v>0</v>
      </c>
    </row>
    <row r="3744" spans="1:19">
      <c r="A3744" s="128">
        <v>43836</v>
      </c>
      <c r="B3744" s="129">
        <v>42022220</v>
      </c>
      <c r="C3744" s="129" t="s">
        <v>1534</v>
      </c>
      <c r="D3744" s="129" t="s">
        <v>4210</v>
      </c>
      <c r="E3744" s="129" t="s">
        <v>271</v>
      </c>
      <c r="F3744" s="129" t="s">
        <v>277</v>
      </c>
      <c r="G3744" s="129" t="s">
        <v>278</v>
      </c>
      <c r="H3744" s="129">
        <v>1049.94</v>
      </c>
      <c r="I3744" s="129">
        <v>1000</v>
      </c>
      <c r="J3744" s="129" t="s">
        <v>137</v>
      </c>
      <c r="K3744" s="129">
        <v>1.05</v>
      </c>
      <c r="L3744" s="129">
        <v>1000</v>
      </c>
      <c r="M3744" s="129" t="s">
        <v>141</v>
      </c>
      <c r="N3744" s="129">
        <v>1120</v>
      </c>
      <c r="O3744" s="129">
        <v>1.1200000000000001</v>
      </c>
      <c r="P3744" s="129" t="s">
        <v>142</v>
      </c>
      <c r="Q3744" s="129">
        <v>73968.06</v>
      </c>
      <c r="R3744" s="129" t="s">
        <v>275</v>
      </c>
      <c r="S3744" s="129">
        <v>0</v>
      </c>
    </row>
    <row r="3745" spans="1:19">
      <c r="A3745" s="128">
        <v>43836</v>
      </c>
      <c r="B3745" s="129">
        <v>42022220</v>
      </c>
      <c r="C3745" s="129" t="s">
        <v>1535</v>
      </c>
      <c r="D3745" s="129" t="s">
        <v>4210</v>
      </c>
      <c r="E3745" s="129" t="s">
        <v>140</v>
      </c>
      <c r="F3745" s="129" t="s">
        <v>304</v>
      </c>
      <c r="G3745" s="129" t="s">
        <v>305</v>
      </c>
      <c r="H3745" s="129">
        <v>960</v>
      </c>
      <c r="I3745" s="129">
        <v>480</v>
      </c>
      <c r="J3745" s="129" t="s">
        <v>137</v>
      </c>
      <c r="K3745" s="129">
        <v>2</v>
      </c>
      <c r="L3745" s="129">
        <v>480</v>
      </c>
      <c r="M3745" s="129" t="s">
        <v>141</v>
      </c>
      <c r="N3745" s="129">
        <v>1248</v>
      </c>
      <c r="O3745" s="129">
        <v>2.6</v>
      </c>
      <c r="P3745" s="129" t="s">
        <v>283</v>
      </c>
      <c r="Q3745" s="129">
        <v>67632.05</v>
      </c>
      <c r="R3745" s="129" t="s">
        <v>155</v>
      </c>
      <c r="S3745" s="129">
        <v>0</v>
      </c>
    </row>
    <row r="3746" spans="1:19">
      <c r="A3746" s="128">
        <v>43836</v>
      </c>
      <c r="B3746" s="129">
        <v>42022290</v>
      </c>
      <c r="C3746" s="129" t="s">
        <v>1536</v>
      </c>
      <c r="D3746" s="129" t="s">
        <v>4210</v>
      </c>
      <c r="E3746" s="129" t="s">
        <v>140</v>
      </c>
      <c r="F3746" s="129" t="s">
        <v>319</v>
      </c>
      <c r="G3746" s="129" t="s">
        <v>694</v>
      </c>
      <c r="H3746" s="129">
        <v>1304.96</v>
      </c>
      <c r="I3746" s="129">
        <v>240</v>
      </c>
      <c r="J3746" s="129" t="s">
        <v>137</v>
      </c>
      <c r="K3746" s="129">
        <v>5.44</v>
      </c>
      <c r="L3746" s="129">
        <v>240</v>
      </c>
      <c r="M3746" s="129" t="s">
        <v>141</v>
      </c>
      <c r="N3746" s="129">
        <v>1320</v>
      </c>
      <c r="O3746" s="129">
        <v>5.5</v>
      </c>
      <c r="P3746" s="129" t="s">
        <v>283</v>
      </c>
      <c r="Q3746" s="129">
        <v>91934.35</v>
      </c>
      <c r="R3746" s="129" t="s">
        <v>155</v>
      </c>
      <c r="S3746" s="129">
        <v>0</v>
      </c>
    </row>
    <row r="3747" spans="1:19">
      <c r="A3747" s="128">
        <v>43836</v>
      </c>
      <c r="B3747" s="129">
        <v>42022290</v>
      </c>
      <c r="C3747" s="129" t="s">
        <v>1537</v>
      </c>
      <c r="D3747" s="129" t="s">
        <v>4210</v>
      </c>
      <c r="E3747" s="129" t="s">
        <v>140</v>
      </c>
      <c r="F3747" s="129" t="s">
        <v>319</v>
      </c>
      <c r="G3747" s="129" t="s">
        <v>694</v>
      </c>
      <c r="H3747" s="129">
        <v>1476.98</v>
      </c>
      <c r="I3747" s="129">
        <v>120</v>
      </c>
      <c r="J3747" s="129" t="s">
        <v>137</v>
      </c>
      <c r="K3747" s="129">
        <v>12.31</v>
      </c>
      <c r="L3747" s="129">
        <v>120</v>
      </c>
      <c r="M3747" s="129" t="s">
        <v>141</v>
      </c>
      <c r="N3747" s="129">
        <v>1494</v>
      </c>
      <c r="O3747" s="129">
        <v>12.45</v>
      </c>
      <c r="P3747" s="129" t="s">
        <v>283</v>
      </c>
      <c r="Q3747" s="129">
        <v>104053.04</v>
      </c>
      <c r="R3747" s="129" t="s">
        <v>155</v>
      </c>
      <c r="S3747" s="129">
        <v>0</v>
      </c>
    </row>
    <row r="3748" spans="1:19">
      <c r="A3748" s="128">
        <v>43836</v>
      </c>
      <c r="B3748" s="129">
        <v>42022290</v>
      </c>
      <c r="C3748" s="129" t="s">
        <v>1538</v>
      </c>
      <c r="D3748" s="129" t="s">
        <v>4210</v>
      </c>
      <c r="E3748" s="129" t="s">
        <v>140</v>
      </c>
      <c r="F3748" s="129" t="s">
        <v>319</v>
      </c>
      <c r="G3748" s="129" t="s">
        <v>694</v>
      </c>
      <c r="H3748" s="129">
        <v>1476.98</v>
      </c>
      <c r="I3748" s="129">
        <v>120</v>
      </c>
      <c r="J3748" s="129" t="s">
        <v>137</v>
      </c>
      <c r="K3748" s="129">
        <v>12.31</v>
      </c>
      <c r="L3748" s="129">
        <v>120</v>
      </c>
      <c r="M3748" s="129" t="s">
        <v>141</v>
      </c>
      <c r="N3748" s="129">
        <v>1494</v>
      </c>
      <c r="O3748" s="129">
        <v>12.45</v>
      </c>
      <c r="P3748" s="129" t="s">
        <v>283</v>
      </c>
      <c r="Q3748" s="129">
        <v>104053.04</v>
      </c>
      <c r="R3748" s="129" t="s">
        <v>155</v>
      </c>
      <c r="S3748" s="129">
        <v>0</v>
      </c>
    </row>
    <row r="3749" spans="1:19">
      <c r="A3749" s="128">
        <v>43836</v>
      </c>
      <c r="B3749" s="129">
        <v>42022220</v>
      </c>
      <c r="C3749" s="129" t="s">
        <v>1539</v>
      </c>
      <c r="D3749" s="129" t="s">
        <v>4210</v>
      </c>
      <c r="E3749" s="129" t="s">
        <v>140</v>
      </c>
      <c r="F3749" s="129" t="s">
        <v>277</v>
      </c>
      <c r="G3749" s="129" t="s">
        <v>293</v>
      </c>
      <c r="H3749" s="129">
        <v>4347</v>
      </c>
      <c r="I3749" s="129">
        <v>450</v>
      </c>
      <c r="J3749" s="129" t="s">
        <v>137</v>
      </c>
      <c r="K3749" s="129">
        <v>9.66</v>
      </c>
      <c r="L3749" s="129">
        <v>450</v>
      </c>
      <c r="M3749" s="129" t="s">
        <v>141</v>
      </c>
      <c r="N3749" s="129">
        <v>4725</v>
      </c>
      <c r="O3749" s="129">
        <v>10.5</v>
      </c>
      <c r="P3749" s="129" t="s">
        <v>283</v>
      </c>
      <c r="Q3749" s="129">
        <v>306246.15000000002</v>
      </c>
      <c r="R3749" s="129" t="s">
        <v>155</v>
      </c>
      <c r="S3749" s="129">
        <v>0</v>
      </c>
    </row>
    <row r="3750" spans="1:19">
      <c r="A3750" s="128">
        <v>43836</v>
      </c>
      <c r="B3750" s="129">
        <v>42022220</v>
      </c>
      <c r="C3750" s="129" t="s">
        <v>1512</v>
      </c>
      <c r="D3750" s="129" t="s">
        <v>4210</v>
      </c>
      <c r="E3750" s="129" t="s">
        <v>140</v>
      </c>
      <c r="F3750" s="129" t="s">
        <v>304</v>
      </c>
      <c r="G3750" s="129" t="s">
        <v>305</v>
      </c>
      <c r="H3750" s="129">
        <v>922.64</v>
      </c>
      <c r="I3750" s="129">
        <v>88</v>
      </c>
      <c r="J3750" s="129" t="s">
        <v>137</v>
      </c>
      <c r="K3750" s="129">
        <v>10.48</v>
      </c>
      <c r="L3750" s="129">
        <v>88</v>
      </c>
      <c r="M3750" s="129" t="s">
        <v>141</v>
      </c>
      <c r="N3750" s="129">
        <v>924</v>
      </c>
      <c r="O3750" s="129">
        <v>10.5</v>
      </c>
      <c r="P3750" s="129" t="s">
        <v>283</v>
      </c>
      <c r="Q3750" s="129">
        <v>65000</v>
      </c>
      <c r="R3750" s="129" t="s">
        <v>155</v>
      </c>
      <c r="S3750" s="129">
        <v>0</v>
      </c>
    </row>
    <row r="3751" spans="1:19">
      <c r="A3751" s="128">
        <v>43836</v>
      </c>
      <c r="B3751" s="129">
        <v>42022220</v>
      </c>
      <c r="C3751" s="129" t="s">
        <v>1512</v>
      </c>
      <c r="D3751" s="129" t="s">
        <v>4210</v>
      </c>
      <c r="E3751" s="129" t="s">
        <v>140</v>
      </c>
      <c r="F3751" s="129" t="s">
        <v>272</v>
      </c>
      <c r="G3751" s="129" t="s">
        <v>315</v>
      </c>
      <c r="H3751" s="129">
        <v>184.53</v>
      </c>
      <c r="I3751" s="129">
        <v>17</v>
      </c>
      <c r="J3751" s="129" t="s">
        <v>137</v>
      </c>
      <c r="K3751" s="129">
        <v>10.85</v>
      </c>
      <c r="L3751" s="129">
        <v>17</v>
      </c>
      <c r="M3751" s="129" t="s">
        <v>141</v>
      </c>
      <c r="N3751" s="129">
        <v>178.5</v>
      </c>
      <c r="O3751" s="129">
        <v>10.5</v>
      </c>
      <c r="P3751" s="129" t="s">
        <v>283</v>
      </c>
      <c r="Q3751" s="129">
        <v>13000</v>
      </c>
      <c r="R3751" s="129" t="s">
        <v>155</v>
      </c>
      <c r="S3751" s="129">
        <v>0</v>
      </c>
    </row>
    <row r="3752" spans="1:19">
      <c r="A3752" s="128">
        <v>43836</v>
      </c>
      <c r="B3752" s="129">
        <v>42022220</v>
      </c>
      <c r="C3752" s="129" t="s">
        <v>1541</v>
      </c>
      <c r="D3752" s="129" t="s">
        <v>4210</v>
      </c>
      <c r="E3752" s="129" t="s">
        <v>140</v>
      </c>
      <c r="F3752" s="129" t="s">
        <v>319</v>
      </c>
      <c r="G3752" s="129" t="s">
        <v>1106</v>
      </c>
      <c r="H3752" s="129">
        <v>1250.5999999999999</v>
      </c>
      <c r="I3752" s="129">
        <v>338</v>
      </c>
      <c r="J3752" s="129" t="s">
        <v>137</v>
      </c>
      <c r="K3752" s="129">
        <v>3.7</v>
      </c>
      <c r="L3752" s="129">
        <v>338</v>
      </c>
      <c r="M3752" s="129" t="s">
        <v>141</v>
      </c>
      <c r="N3752" s="129">
        <v>1250.5999999999999</v>
      </c>
      <c r="O3752" s="129">
        <v>3.7</v>
      </c>
      <c r="P3752" s="129" t="s">
        <v>283</v>
      </c>
      <c r="Q3752" s="129">
        <v>88104.73</v>
      </c>
      <c r="R3752" s="129" t="s">
        <v>155</v>
      </c>
      <c r="S3752" s="129">
        <v>0</v>
      </c>
    </row>
    <row r="3753" spans="1:19">
      <c r="A3753" s="128">
        <v>43836</v>
      </c>
      <c r="B3753" s="129">
        <v>42022220</v>
      </c>
      <c r="C3753" s="129" t="s">
        <v>1550</v>
      </c>
      <c r="D3753" s="129" t="s">
        <v>4210</v>
      </c>
      <c r="E3753" s="129" t="s">
        <v>140</v>
      </c>
      <c r="F3753" s="129" t="s">
        <v>408</v>
      </c>
      <c r="G3753" s="129" t="s">
        <v>539</v>
      </c>
      <c r="H3753" s="129">
        <v>5366.25</v>
      </c>
      <c r="I3753" s="129">
        <v>795</v>
      </c>
      <c r="J3753" s="129" t="s">
        <v>137</v>
      </c>
      <c r="K3753" s="129">
        <v>6.75</v>
      </c>
      <c r="L3753" s="129">
        <v>795</v>
      </c>
      <c r="M3753" s="129" t="s">
        <v>141</v>
      </c>
      <c r="N3753" s="129">
        <v>5366.25</v>
      </c>
      <c r="O3753" s="129">
        <v>6.75</v>
      </c>
      <c r="P3753" s="129" t="s">
        <v>283</v>
      </c>
      <c r="Q3753" s="129">
        <v>378052.3</v>
      </c>
      <c r="R3753" s="129" t="s">
        <v>155</v>
      </c>
      <c r="S3753" s="129">
        <v>0</v>
      </c>
    </row>
    <row r="3754" spans="1:19">
      <c r="A3754" s="128">
        <v>43836</v>
      </c>
      <c r="B3754" s="129">
        <v>42022220</v>
      </c>
      <c r="C3754" s="129" t="s">
        <v>1551</v>
      </c>
      <c r="D3754" s="129" t="s">
        <v>4210</v>
      </c>
      <c r="E3754" s="129" t="s">
        <v>140</v>
      </c>
      <c r="F3754" s="129" t="s">
        <v>408</v>
      </c>
      <c r="G3754" s="129" t="s">
        <v>539</v>
      </c>
      <c r="H3754" s="129">
        <v>3273.45</v>
      </c>
      <c r="I3754" s="129">
        <v>417</v>
      </c>
      <c r="J3754" s="129" t="s">
        <v>137</v>
      </c>
      <c r="K3754" s="129">
        <v>7.85</v>
      </c>
      <c r="L3754" s="129">
        <v>417</v>
      </c>
      <c r="M3754" s="129" t="s">
        <v>141</v>
      </c>
      <c r="N3754" s="129">
        <v>3273.45</v>
      </c>
      <c r="O3754" s="129">
        <v>7.85</v>
      </c>
      <c r="P3754" s="129" t="s">
        <v>283</v>
      </c>
      <c r="Q3754" s="129">
        <v>230614.46</v>
      </c>
      <c r="R3754" s="129" t="s">
        <v>155</v>
      </c>
      <c r="S3754" s="129">
        <v>0</v>
      </c>
    </row>
    <row r="3755" spans="1:19">
      <c r="A3755" s="128">
        <v>43836</v>
      </c>
      <c r="B3755" s="129">
        <v>42022220</v>
      </c>
      <c r="C3755" s="129" t="s">
        <v>1554</v>
      </c>
      <c r="D3755" s="129" t="s">
        <v>4210</v>
      </c>
      <c r="E3755" s="129" t="s">
        <v>140</v>
      </c>
      <c r="F3755" s="129" t="s">
        <v>408</v>
      </c>
      <c r="G3755" s="129" t="s">
        <v>539</v>
      </c>
      <c r="H3755" s="129">
        <v>2746.26</v>
      </c>
      <c r="I3755" s="129">
        <v>584</v>
      </c>
      <c r="J3755" s="129" t="s">
        <v>137</v>
      </c>
      <c r="K3755" s="129">
        <v>4.7</v>
      </c>
      <c r="L3755" s="129">
        <v>584</v>
      </c>
      <c r="M3755" s="129" t="s">
        <v>141</v>
      </c>
      <c r="N3755" s="129">
        <v>2774</v>
      </c>
      <c r="O3755" s="129">
        <v>4.75</v>
      </c>
      <c r="P3755" s="129" t="s">
        <v>283</v>
      </c>
      <c r="Q3755" s="129">
        <v>193474.02</v>
      </c>
      <c r="R3755" s="129" t="s">
        <v>155</v>
      </c>
      <c r="S3755" s="129">
        <v>0</v>
      </c>
    </row>
    <row r="3756" spans="1:19">
      <c r="A3756" s="128">
        <v>43836</v>
      </c>
      <c r="B3756" s="129">
        <v>42022220</v>
      </c>
      <c r="C3756" s="129" t="s">
        <v>1555</v>
      </c>
      <c r="D3756" s="129" t="s">
        <v>4210</v>
      </c>
      <c r="E3756" s="129" t="s">
        <v>140</v>
      </c>
      <c r="F3756" s="129" t="s">
        <v>272</v>
      </c>
      <c r="G3756" s="129" t="s">
        <v>384</v>
      </c>
      <c r="H3756" s="129">
        <v>212</v>
      </c>
      <c r="I3756" s="129">
        <v>80</v>
      </c>
      <c r="J3756" s="129" t="s">
        <v>137</v>
      </c>
      <c r="K3756" s="129">
        <v>2.65</v>
      </c>
      <c r="L3756" s="129">
        <v>80</v>
      </c>
      <c r="M3756" s="129" t="s">
        <v>141</v>
      </c>
      <c r="N3756" s="129">
        <v>212</v>
      </c>
      <c r="O3756" s="129">
        <v>2.65</v>
      </c>
      <c r="P3756" s="129" t="s">
        <v>283</v>
      </c>
      <c r="Q3756" s="129">
        <v>14935.36</v>
      </c>
      <c r="R3756" s="129" t="s">
        <v>155</v>
      </c>
      <c r="S3756" s="129">
        <v>0</v>
      </c>
    </row>
    <row r="3757" spans="1:19">
      <c r="A3757" s="128">
        <v>43836</v>
      </c>
      <c r="B3757" s="129">
        <v>42022290</v>
      </c>
      <c r="C3757" s="129" t="s">
        <v>1556</v>
      </c>
      <c r="D3757" s="129" t="s">
        <v>4210</v>
      </c>
      <c r="E3757" s="129" t="s">
        <v>140</v>
      </c>
      <c r="F3757" s="129" t="s">
        <v>319</v>
      </c>
      <c r="G3757" s="129" t="s">
        <v>694</v>
      </c>
      <c r="H3757" s="129">
        <v>2402.31</v>
      </c>
      <c r="I3757" s="129">
        <v>360</v>
      </c>
      <c r="J3757" s="129" t="s">
        <v>137</v>
      </c>
      <c r="K3757" s="129">
        <v>6.67</v>
      </c>
      <c r="L3757" s="129">
        <v>360</v>
      </c>
      <c r="M3757" s="129" t="s">
        <v>141</v>
      </c>
      <c r="N3757" s="129">
        <v>2430</v>
      </c>
      <c r="O3757" s="129">
        <v>6.75</v>
      </c>
      <c r="P3757" s="129" t="s">
        <v>283</v>
      </c>
      <c r="Q3757" s="129">
        <v>169242.8</v>
      </c>
      <c r="R3757" s="129" t="s">
        <v>155</v>
      </c>
      <c r="S3757" s="129">
        <v>0</v>
      </c>
    </row>
    <row r="3758" spans="1:19">
      <c r="A3758" s="128">
        <v>43836</v>
      </c>
      <c r="B3758" s="129">
        <v>42022290</v>
      </c>
      <c r="C3758" s="129" t="s">
        <v>1557</v>
      </c>
      <c r="D3758" s="129" t="s">
        <v>4210</v>
      </c>
      <c r="E3758" s="129" t="s">
        <v>140</v>
      </c>
      <c r="F3758" s="129" t="s">
        <v>319</v>
      </c>
      <c r="G3758" s="129" t="s">
        <v>694</v>
      </c>
      <c r="H3758" s="129">
        <v>2215.4699999999998</v>
      </c>
      <c r="I3758" s="129">
        <v>180</v>
      </c>
      <c r="J3758" s="129" t="s">
        <v>137</v>
      </c>
      <c r="K3758" s="129">
        <v>12.31</v>
      </c>
      <c r="L3758" s="129">
        <v>180</v>
      </c>
      <c r="M3758" s="129" t="s">
        <v>141</v>
      </c>
      <c r="N3758" s="129">
        <v>2241</v>
      </c>
      <c r="O3758" s="129">
        <v>12.45</v>
      </c>
      <c r="P3758" s="129" t="s">
        <v>283</v>
      </c>
      <c r="Q3758" s="129">
        <v>156079.51999999999</v>
      </c>
      <c r="R3758" s="129" t="s">
        <v>155</v>
      </c>
      <c r="S3758" s="129">
        <v>0</v>
      </c>
    </row>
    <row r="3759" spans="1:19">
      <c r="A3759" s="128">
        <v>43834</v>
      </c>
      <c r="B3759" s="129">
        <v>42022220</v>
      </c>
      <c r="C3759" s="129" t="s">
        <v>1565</v>
      </c>
      <c r="D3759" s="129" t="s">
        <v>4210</v>
      </c>
      <c r="E3759" s="129" t="s">
        <v>140</v>
      </c>
      <c r="F3759" s="129" t="s">
        <v>272</v>
      </c>
      <c r="G3759" s="129" t="s">
        <v>296</v>
      </c>
      <c r="H3759" s="129">
        <v>1136.3900000000001</v>
      </c>
      <c r="I3759" s="129">
        <v>580</v>
      </c>
      <c r="J3759" s="129" t="s">
        <v>137</v>
      </c>
      <c r="K3759" s="129">
        <v>1.96</v>
      </c>
      <c r="L3759" s="129">
        <v>580</v>
      </c>
      <c r="M3759" s="129" t="s">
        <v>141</v>
      </c>
      <c r="N3759" s="129">
        <v>1015</v>
      </c>
      <c r="O3759" s="129">
        <v>1.75</v>
      </c>
      <c r="P3759" s="129" t="s">
        <v>142</v>
      </c>
      <c r="Q3759" s="129">
        <v>80058.34</v>
      </c>
      <c r="R3759" s="129" t="s">
        <v>155</v>
      </c>
      <c r="S3759" s="129">
        <v>0</v>
      </c>
    </row>
    <row r="3760" spans="1:19">
      <c r="A3760" s="128">
        <v>43834</v>
      </c>
      <c r="B3760" s="129">
        <v>42029200</v>
      </c>
      <c r="C3760" s="129" t="s">
        <v>1566</v>
      </c>
      <c r="D3760" s="129" t="s">
        <v>4210</v>
      </c>
      <c r="E3760" s="129" t="s">
        <v>140</v>
      </c>
      <c r="F3760" s="129" t="s">
        <v>272</v>
      </c>
      <c r="G3760" s="129" t="s">
        <v>296</v>
      </c>
      <c r="H3760" s="129">
        <v>987.98</v>
      </c>
      <c r="I3760" s="129">
        <v>265</v>
      </c>
      <c r="J3760" s="129" t="s">
        <v>137</v>
      </c>
      <c r="K3760" s="129">
        <v>3.73</v>
      </c>
      <c r="L3760" s="129">
        <v>265</v>
      </c>
      <c r="M3760" s="129" t="s">
        <v>141</v>
      </c>
      <c r="N3760" s="129">
        <v>882.45</v>
      </c>
      <c r="O3760" s="129">
        <v>3.33</v>
      </c>
      <c r="P3760" s="129" t="s">
        <v>142</v>
      </c>
      <c r="Q3760" s="129">
        <v>69603.28</v>
      </c>
      <c r="R3760" s="129" t="s">
        <v>155</v>
      </c>
      <c r="S3760" s="129">
        <v>0</v>
      </c>
    </row>
    <row r="3761" spans="1:19">
      <c r="A3761" s="128">
        <v>43834</v>
      </c>
      <c r="B3761" s="129">
        <v>42022220</v>
      </c>
      <c r="C3761" s="129" t="s">
        <v>1567</v>
      </c>
      <c r="D3761" s="129" t="s">
        <v>4210</v>
      </c>
      <c r="E3761" s="129" t="s">
        <v>140</v>
      </c>
      <c r="F3761" s="129" t="s">
        <v>272</v>
      </c>
      <c r="G3761" s="129" t="s">
        <v>296</v>
      </c>
      <c r="H3761" s="129">
        <v>696.61</v>
      </c>
      <c r="I3761" s="129">
        <v>204</v>
      </c>
      <c r="J3761" s="129" t="s">
        <v>137</v>
      </c>
      <c r="K3761" s="129">
        <v>3.41</v>
      </c>
      <c r="L3761" s="129">
        <v>204</v>
      </c>
      <c r="M3761" s="129" t="s">
        <v>141</v>
      </c>
      <c r="N3761" s="129">
        <v>622.20000000000005</v>
      </c>
      <c r="O3761" s="129">
        <v>3.05</v>
      </c>
      <c r="P3761" s="129" t="s">
        <v>142</v>
      </c>
      <c r="Q3761" s="129">
        <v>49076.18</v>
      </c>
      <c r="R3761" s="129" t="s">
        <v>155</v>
      </c>
      <c r="S3761" s="129">
        <v>0</v>
      </c>
    </row>
    <row r="3762" spans="1:19">
      <c r="A3762" s="128">
        <v>43834</v>
      </c>
      <c r="B3762" s="129">
        <v>42029200</v>
      </c>
      <c r="C3762" s="129" t="s">
        <v>1568</v>
      </c>
      <c r="D3762" s="129" t="s">
        <v>4210</v>
      </c>
      <c r="E3762" s="129" t="s">
        <v>140</v>
      </c>
      <c r="F3762" s="129" t="s">
        <v>272</v>
      </c>
      <c r="G3762" s="129" t="s">
        <v>296</v>
      </c>
      <c r="H3762" s="129">
        <v>2193.73</v>
      </c>
      <c r="I3762" s="129">
        <v>202</v>
      </c>
      <c r="J3762" s="129" t="s">
        <v>274</v>
      </c>
      <c r="K3762" s="129">
        <v>10.86</v>
      </c>
      <c r="L3762" s="129">
        <v>202</v>
      </c>
      <c r="M3762" s="129" t="s">
        <v>274</v>
      </c>
      <c r="N3762" s="129">
        <v>1959.4</v>
      </c>
      <c r="O3762" s="129">
        <v>9.6999999999999993</v>
      </c>
      <c r="P3762" s="129" t="s">
        <v>142</v>
      </c>
      <c r="Q3762" s="129">
        <v>154548.18</v>
      </c>
      <c r="R3762" s="129" t="s">
        <v>155</v>
      </c>
      <c r="S3762" s="129">
        <v>0</v>
      </c>
    </row>
    <row r="3763" spans="1:19">
      <c r="A3763" s="128">
        <v>43834</v>
      </c>
      <c r="B3763" s="129">
        <v>42029200</v>
      </c>
      <c r="C3763" s="129" t="s">
        <v>1569</v>
      </c>
      <c r="D3763" s="129" t="s">
        <v>4210</v>
      </c>
      <c r="E3763" s="129" t="s">
        <v>140</v>
      </c>
      <c r="F3763" s="129" t="s">
        <v>272</v>
      </c>
      <c r="G3763" s="129" t="s">
        <v>296</v>
      </c>
      <c r="H3763" s="129">
        <v>1041.22</v>
      </c>
      <c r="I3763" s="129">
        <v>200</v>
      </c>
      <c r="J3763" s="129" t="s">
        <v>137</v>
      </c>
      <c r="K3763" s="129">
        <v>5.21</v>
      </c>
      <c r="L3763" s="129">
        <v>200</v>
      </c>
      <c r="M3763" s="129" t="s">
        <v>141</v>
      </c>
      <c r="N3763" s="129">
        <v>930</v>
      </c>
      <c r="O3763" s="129">
        <v>4.6500000000000004</v>
      </c>
      <c r="P3763" s="129" t="s">
        <v>142</v>
      </c>
      <c r="Q3763" s="129">
        <v>73354.03</v>
      </c>
      <c r="R3763" s="129" t="s">
        <v>155</v>
      </c>
      <c r="S3763" s="129">
        <v>0</v>
      </c>
    </row>
    <row r="3764" spans="1:19">
      <c r="A3764" s="128">
        <v>43834</v>
      </c>
      <c r="B3764" s="129">
        <v>42022220</v>
      </c>
      <c r="C3764" s="129" t="s">
        <v>1573</v>
      </c>
      <c r="D3764" s="129" t="s">
        <v>4210</v>
      </c>
      <c r="E3764" s="129" t="s">
        <v>140</v>
      </c>
      <c r="F3764" s="129" t="s">
        <v>605</v>
      </c>
      <c r="G3764" s="129" t="s">
        <v>769</v>
      </c>
      <c r="H3764" s="129">
        <v>1160</v>
      </c>
      <c r="I3764" s="129">
        <v>290</v>
      </c>
      <c r="J3764" s="129" t="s">
        <v>137</v>
      </c>
      <c r="K3764" s="129">
        <v>4</v>
      </c>
      <c r="L3764" s="129">
        <v>290</v>
      </c>
      <c r="M3764" s="129" t="s">
        <v>141</v>
      </c>
      <c r="N3764" s="129">
        <v>1160</v>
      </c>
      <c r="O3764" s="129">
        <v>4</v>
      </c>
      <c r="P3764" s="129" t="s">
        <v>283</v>
      </c>
      <c r="Q3764" s="129">
        <v>81722.070000000007</v>
      </c>
      <c r="R3764" s="129" t="s">
        <v>155</v>
      </c>
      <c r="S3764" s="129">
        <v>0</v>
      </c>
    </row>
    <row r="3765" spans="1:19">
      <c r="A3765" s="128">
        <v>43834</v>
      </c>
      <c r="B3765" s="129">
        <v>42022220</v>
      </c>
      <c r="C3765" s="129" t="s">
        <v>1517</v>
      </c>
      <c r="D3765" s="129" t="s">
        <v>4210</v>
      </c>
      <c r="E3765" s="129" t="s">
        <v>140</v>
      </c>
      <c r="F3765" s="129" t="s">
        <v>408</v>
      </c>
      <c r="G3765" s="129" t="s">
        <v>539</v>
      </c>
      <c r="H3765" s="129">
        <v>2185.9499999999998</v>
      </c>
      <c r="I3765" s="129">
        <v>200</v>
      </c>
      <c r="J3765" s="129" t="s">
        <v>137</v>
      </c>
      <c r="K3765" s="129">
        <v>10.93</v>
      </c>
      <c r="L3765" s="129">
        <v>200</v>
      </c>
      <c r="M3765" s="129" t="s">
        <v>141</v>
      </c>
      <c r="N3765" s="129">
        <v>1930</v>
      </c>
      <c r="O3765" s="129">
        <v>9.65</v>
      </c>
      <c r="P3765" s="129" t="s">
        <v>142</v>
      </c>
      <c r="Q3765" s="129">
        <v>154000</v>
      </c>
      <c r="R3765" s="129" t="s">
        <v>155</v>
      </c>
      <c r="S3765" s="129">
        <v>0</v>
      </c>
    </row>
    <row r="3766" spans="1:19">
      <c r="A3766" s="128">
        <v>43834</v>
      </c>
      <c r="B3766" s="129">
        <v>42022220</v>
      </c>
      <c r="C3766" s="129" t="s">
        <v>1517</v>
      </c>
      <c r="D3766" s="129" t="s">
        <v>4210</v>
      </c>
      <c r="E3766" s="129" t="s">
        <v>140</v>
      </c>
      <c r="F3766" s="129" t="s">
        <v>408</v>
      </c>
      <c r="G3766" s="129" t="s">
        <v>539</v>
      </c>
      <c r="H3766" s="129">
        <v>2867.28</v>
      </c>
      <c r="I3766" s="129">
        <v>200</v>
      </c>
      <c r="J3766" s="129" t="s">
        <v>137</v>
      </c>
      <c r="K3766" s="129">
        <v>14.34</v>
      </c>
      <c r="L3766" s="129">
        <v>200</v>
      </c>
      <c r="M3766" s="129" t="s">
        <v>141</v>
      </c>
      <c r="N3766" s="129">
        <v>2530</v>
      </c>
      <c r="O3766" s="129">
        <v>12.65</v>
      </c>
      <c r="P3766" s="129" t="s">
        <v>142</v>
      </c>
      <c r="Q3766" s="129">
        <v>202000</v>
      </c>
      <c r="R3766" s="129" t="s">
        <v>155</v>
      </c>
      <c r="S3766" s="129">
        <v>0</v>
      </c>
    </row>
    <row r="3767" spans="1:19">
      <c r="A3767" s="128">
        <v>43834</v>
      </c>
      <c r="B3767" s="129">
        <v>42022220</v>
      </c>
      <c r="C3767" s="129" t="s">
        <v>1517</v>
      </c>
      <c r="D3767" s="129" t="s">
        <v>4210</v>
      </c>
      <c r="E3767" s="129" t="s">
        <v>140</v>
      </c>
      <c r="F3767" s="129" t="s">
        <v>408</v>
      </c>
      <c r="G3767" s="129" t="s">
        <v>539</v>
      </c>
      <c r="H3767" s="129">
        <v>2171.75</v>
      </c>
      <c r="I3767" s="129">
        <v>200</v>
      </c>
      <c r="J3767" s="129" t="s">
        <v>137</v>
      </c>
      <c r="K3767" s="129">
        <v>10.86</v>
      </c>
      <c r="L3767" s="129">
        <v>200</v>
      </c>
      <c r="M3767" s="129" t="s">
        <v>141</v>
      </c>
      <c r="N3767" s="129">
        <v>1920</v>
      </c>
      <c r="O3767" s="129">
        <v>9.6</v>
      </c>
      <c r="P3767" s="129" t="s">
        <v>142</v>
      </c>
      <c r="Q3767" s="129">
        <v>153000</v>
      </c>
      <c r="R3767" s="129" t="s">
        <v>155</v>
      </c>
      <c r="S3767" s="129">
        <v>0</v>
      </c>
    </row>
    <row r="3768" spans="1:19">
      <c r="A3768" s="128">
        <v>43834</v>
      </c>
      <c r="B3768" s="129">
        <v>42029200</v>
      </c>
      <c r="C3768" s="129" t="s">
        <v>1599</v>
      </c>
      <c r="D3768" s="129" t="s">
        <v>4210</v>
      </c>
      <c r="E3768" s="129" t="s">
        <v>140</v>
      </c>
      <c r="F3768" s="129" t="s">
        <v>272</v>
      </c>
      <c r="G3768" s="129" t="s">
        <v>296</v>
      </c>
      <c r="H3768" s="129">
        <v>1265.5</v>
      </c>
      <c r="I3768" s="129">
        <v>199</v>
      </c>
      <c r="J3768" s="129" t="s">
        <v>137</v>
      </c>
      <c r="K3768" s="129">
        <v>6.36</v>
      </c>
      <c r="L3768" s="129">
        <v>199</v>
      </c>
      <c r="M3768" s="129" t="s">
        <v>141</v>
      </c>
      <c r="N3768" s="129">
        <v>1130.32</v>
      </c>
      <c r="O3768" s="129">
        <v>5.68</v>
      </c>
      <c r="P3768" s="129" t="s">
        <v>142</v>
      </c>
      <c r="Q3768" s="129">
        <v>89154.21</v>
      </c>
      <c r="R3768" s="129" t="s">
        <v>155</v>
      </c>
      <c r="S3768" s="129">
        <v>0</v>
      </c>
    </row>
    <row r="3769" spans="1:19">
      <c r="A3769" s="128">
        <v>43834</v>
      </c>
      <c r="B3769" s="129">
        <v>42022220</v>
      </c>
      <c r="C3769" s="129" t="s">
        <v>1600</v>
      </c>
      <c r="D3769" s="129" t="s">
        <v>4210</v>
      </c>
      <c r="E3769" s="129" t="s">
        <v>140</v>
      </c>
      <c r="F3769" s="129" t="s">
        <v>272</v>
      </c>
      <c r="G3769" s="129" t="s">
        <v>296</v>
      </c>
      <c r="H3769" s="129">
        <v>7488.39</v>
      </c>
      <c r="I3769" s="129">
        <v>3822</v>
      </c>
      <c r="J3769" s="129" t="s">
        <v>137</v>
      </c>
      <c r="K3769" s="129">
        <v>1.96</v>
      </c>
      <c r="L3769" s="129">
        <v>3822</v>
      </c>
      <c r="M3769" s="129" t="s">
        <v>141</v>
      </c>
      <c r="N3769" s="129">
        <v>6688.5</v>
      </c>
      <c r="O3769" s="129">
        <v>1.75</v>
      </c>
      <c r="P3769" s="129" t="s">
        <v>142</v>
      </c>
      <c r="Q3769" s="129">
        <v>527556.92000000004</v>
      </c>
      <c r="R3769" s="129" t="s">
        <v>155</v>
      </c>
      <c r="S3769" s="129">
        <v>0</v>
      </c>
    </row>
    <row r="3770" spans="1:19">
      <c r="A3770" s="128">
        <v>43834</v>
      </c>
      <c r="B3770" s="129">
        <v>42022220</v>
      </c>
      <c r="C3770" s="129" t="s">
        <v>1603</v>
      </c>
      <c r="D3770" s="129" t="s">
        <v>4210</v>
      </c>
      <c r="E3770" s="129" t="s">
        <v>140</v>
      </c>
      <c r="F3770" s="129" t="s">
        <v>605</v>
      </c>
      <c r="G3770" s="129" t="s">
        <v>769</v>
      </c>
      <c r="H3770" s="129">
        <v>858</v>
      </c>
      <c r="I3770" s="129">
        <v>300</v>
      </c>
      <c r="J3770" s="129" t="s">
        <v>137</v>
      </c>
      <c r="K3770" s="129">
        <v>2.86</v>
      </c>
      <c r="L3770" s="129">
        <v>300</v>
      </c>
      <c r="M3770" s="129" t="s">
        <v>141</v>
      </c>
      <c r="N3770" s="129">
        <v>858</v>
      </c>
      <c r="O3770" s="129">
        <v>2.86</v>
      </c>
      <c r="P3770" s="129" t="s">
        <v>283</v>
      </c>
      <c r="Q3770" s="129">
        <v>60446.09</v>
      </c>
      <c r="R3770" s="129" t="s">
        <v>155</v>
      </c>
      <c r="S3770" s="129">
        <v>0</v>
      </c>
    </row>
    <row r="3771" spans="1:19">
      <c r="A3771" s="128">
        <v>43834</v>
      </c>
      <c r="B3771" s="129">
        <v>42022220</v>
      </c>
      <c r="C3771" s="129" t="s">
        <v>1604</v>
      </c>
      <c r="D3771" s="129" t="s">
        <v>4210</v>
      </c>
      <c r="E3771" s="129" t="s">
        <v>140</v>
      </c>
      <c r="F3771" s="129" t="s">
        <v>605</v>
      </c>
      <c r="G3771" s="129" t="s">
        <v>769</v>
      </c>
      <c r="H3771" s="129">
        <v>858</v>
      </c>
      <c r="I3771" s="129">
        <v>300</v>
      </c>
      <c r="J3771" s="129" t="s">
        <v>137</v>
      </c>
      <c r="K3771" s="129">
        <v>2.86</v>
      </c>
      <c r="L3771" s="129">
        <v>300</v>
      </c>
      <c r="M3771" s="129" t="s">
        <v>141</v>
      </c>
      <c r="N3771" s="129">
        <v>858</v>
      </c>
      <c r="O3771" s="129">
        <v>2.86</v>
      </c>
      <c r="P3771" s="129" t="s">
        <v>283</v>
      </c>
      <c r="Q3771" s="129">
        <v>60446.09</v>
      </c>
      <c r="R3771" s="129" t="s">
        <v>155</v>
      </c>
      <c r="S3771" s="129">
        <v>0</v>
      </c>
    </row>
    <row r="3772" spans="1:19">
      <c r="A3772" s="128">
        <v>43834</v>
      </c>
      <c r="B3772" s="129">
        <v>42021290</v>
      </c>
      <c r="C3772" s="129" t="s">
        <v>1624</v>
      </c>
      <c r="D3772" s="129" t="s">
        <v>4210</v>
      </c>
      <c r="E3772" s="129" t="s">
        <v>140</v>
      </c>
      <c r="F3772" s="129" t="s">
        <v>285</v>
      </c>
      <c r="G3772" s="129" t="s">
        <v>858</v>
      </c>
      <c r="H3772" s="129">
        <v>2836.75</v>
      </c>
      <c r="I3772" s="129">
        <v>1621</v>
      </c>
      <c r="J3772" s="129" t="s">
        <v>137</v>
      </c>
      <c r="K3772" s="129">
        <v>1.75</v>
      </c>
      <c r="L3772" s="129">
        <v>1621</v>
      </c>
      <c r="M3772" s="129" t="s">
        <v>141</v>
      </c>
      <c r="N3772" s="129">
        <v>2836.75</v>
      </c>
      <c r="O3772" s="129">
        <v>1.75</v>
      </c>
      <c r="P3772" s="129" t="s">
        <v>283</v>
      </c>
      <c r="Q3772" s="129">
        <v>199849.03</v>
      </c>
      <c r="R3772" s="129" t="s">
        <v>155</v>
      </c>
      <c r="S3772" s="129">
        <v>0</v>
      </c>
    </row>
    <row r="3773" spans="1:19">
      <c r="A3773" s="128">
        <v>43834</v>
      </c>
      <c r="B3773" s="129">
        <v>42022220</v>
      </c>
      <c r="C3773" s="129" t="s">
        <v>1517</v>
      </c>
      <c r="D3773" s="129" t="s">
        <v>4210</v>
      </c>
      <c r="E3773" s="129" t="s">
        <v>140</v>
      </c>
      <c r="F3773" s="129" t="s">
        <v>408</v>
      </c>
      <c r="G3773" s="129" t="s">
        <v>539</v>
      </c>
      <c r="H3773" s="129">
        <v>681.33</v>
      </c>
      <c r="I3773" s="129">
        <v>200</v>
      </c>
      <c r="J3773" s="129" t="s">
        <v>137</v>
      </c>
      <c r="K3773" s="129">
        <v>3.41</v>
      </c>
      <c r="L3773" s="129">
        <v>200</v>
      </c>
      <c r="M3773" s="129" t="s">
        <v>141</v>
      </c>
      <c r="N3773" s="129">
        <v>600</v>
      </c>
      <c r="O3773" s="129">
        <v>3</v>
      </c>
      <c r="P3773" s="129" t="s">
        <v>142</v>
      </c>
      <c r="Q3773" s="129">
        <v>48000</v>
      </c>
      <c r="R3773" s="129" t="s">
        <v>155</v>
      </c>
      <c r="S3773" s="129">
        <v>0</v>
      </c>
    </row>
    <row r="3774" spans="1:19">
      <c r="A3774" s="128">
        <v>43834</v>
      </c>
      <c r="B3774" s="129">
        <v>42022220</v>
      </c>
      <c r="C3774" s="129" t="s">
        <v>1517</v>
      </c>
      <c r="D3774" s="129" t="s">
        <v>4210</v>
      </c>
      <c r="E3774" s="129" t="s">
        <v>140</v>
      </c>
      <c r="F3774" s="129" t="s">
        <v>408</v>
      </c>
      <c r="G3774" s="129" t="s">
        <v>539</v>
      </c>
      <c r="H3774" s="129">
        <v>2796.31</v>
      </c>
      <c r="I3774" s="129">
        <v>135</v>
      </c>
      <c r="J3774" s="129" t="s">
        <v>137</v>
      </c>
      <c r="K3774" s="129">
        <v>20.71</v>
      </c>
      <c r="L3774" s="129">
        <v>135</v>
      </c>
      <c r="M3774" s="129" t="s">
        <v>141</v>
      </c>
      <c r="N3774" s="129">
        <v>2470.5</v>
      </c>
      <c r="O3774" s="129">
        <v>18.3</v>
      </c>
      <c r="P3774" s="129" t="s">
        <v>142</v>
      </c>
      <c r="Q3774" s="129">
        <v>197000</v>
      </c>
      <c r="R3774" s="129" t="s">
        <v>155</v>
      </c>
      <c r="S3774" s="129">
        <v>0</v>
      </c>
    </row>
    <row r="3775" spans="1:19">
      <c r="A3775" s="128">
        <v>43834</v>
      </c>
      <c r="B3775" s="129">
        <v>42022220</v>
      </c>
      <c r="C3775" s="129" t="s">
        <v>1517</v>
      </c>
      <c r="D3775" s="129" t="s">
        <v>4210</v>
      </c>
      <c r="E3775" s="129" t="s">
        <v>140</v>
      </c>
      <c r="F3775" s="129" t="s">
        <v>408</v>
      </c>
      <c r="G3775" s="129" t="s">
        <v>539</v>
      </c>
      <c r="H3775" s="129">
        <v>1788.5</v>
      </c>
      <c r="I3775" s="129">
        <v>135</v>
      </c>
      <c r="J3775" s="129" t="s">
        <v>137</v>
      </c>
      <c r="K3775" s="129">
        <v>13.25</v>
      </c>
      <c r="L3775" s="129">
        <v>135</v>
      </c>
      <c r="M3775" s="129" t="s">
        <v>141</v>
      </c>
      <c r="N3775" s="129">
        <v>1579.5</v>
      </c>
      <c r="O3775" s="129">
        <v>11.7</v>
      </c>
      <c r="P3775" s="129" t="s">
        <v>142</v>
      </c>
      <c r="Q3775" s="129">
        <v>126000</v>
      </c>
      <c r="R3775" s="129" t="s">
        <v>155</v>
      </c>
      <c r="S3775" s="129">
        <v>0</v>
      </c>
    </row>
    <row r="3776" spans="1:19">
      <c r="A3776" s="128">
        <v>43834</v>
      </c>
      <c r="B3776" s="129">
        <v>42022220</v>
      </c>
      <c r="C3776" s="129" t="s">
        <v>1517</v>
      </c>
      <c r="D3776" s="129" t="s">
        <v>4210</v>
      </c>
      <c r="E3776" s="129" t="s">
        <v>140</v>
      </c>
      <c r="F3776" s="129" t="s">
        <v>408</v>
      </c>
      <c r="G3776" s="129" t="s">
        <v>539</v>
      </c>
      <c r="H3776" s="129">
        <v>2711.14</v>
      </c>
      <c r="I3776" s="129">
        <v>200</v>
      </c>
      <c r="J3776" s="129" t="s">
        <v>137</v>
      </c>
      <c r="K3776" s="129">
        <v>13.56</v>
      </c>
      <c r="L3776" s="129">
        <v>200</v>
      </c>
      <c r="M3776" s="129" t="s">
        <v>141</v>
      </c>
      <c r="N3776" s="129">
        <v>2400</v>
      </c>
      <c r="O3776" s="129">
        <v>12</v>
      </c>
      <c r="P3776" s="129" t="s">
        <v>142</v>
      </c>
      <c r="Q3776" s="129">
        <v>191000</v>
      </c>
      <c r="R3776" s="129" t="s">
        <v>155</v>
      </c>
      <c r="S3776" s="129">
        <v>0</v>
      </c>
    </row>
    <row r="3777" spans="1:19">
      <c r="A3777" s="128">
        <v>43834</v>
      </c>
      <c r="B3777" s="129">
        <v>42022220</v>
      </c>
      <c r="C3777" s="129" t="s">
        <v>1627</v>
      </c>
      <c r="D3777" s="129" t="s">
        <v>4210</v>
      </c>
      <c r="E3777" s="129" t="s">
        <v>140</v>
      </c>
      <c r="F3777" s="129" t="s">
        <v>272</v>
      </c>
      <c r="G3777" s="129" t="s">
        <v>296</v>
      </c>
      <c r="H3777" s="129">
        <v>1193.21</v>
      </c>
      <c r="I3777" s="129">
        <v>609</v>
      </c>
      <c r="J3777" s="129" t="s">
        <v>137</v>
      </c>
      <c r="K3777" s="129">
        <v>1.96</v>
      </c>
      <c r="L3777" s="129">
        <v>609</v>
      </c>
      <c r="M3777" s="129" t="s">
        <v>141</v>
      </c>
      <c r="N3777" s="129">
        <v>1065.75</v>
      </c>
      <c r="O3777" s="129">
        <v>1.75</v>
      </c>
      <c r="P3777" s="129" t="s">
        <v>142</v>
      </c>
      <c r="Q3777" s="129">
        <v>84061.45</v>
      </c>
      <c r="R3777" s="129" t="s">
        <v>155</v>
      </c>
      <c r="S3777" s="129">
        <v>0</v>
      </c>
    </row>
    <row r="3778" spans="1:19">
      <c r="A3778" s="128">
        <v>43834</v>
      </c>
      <c r="B3778" s="129">
        <v>42022220</v>
      </c>
      <c r="C3778" s="129" t="s">
        <v>1628</v>
      </c>
      <c r="D3778" s="129" t="s">
        <v>4210</v>
      </c>
      <c r="E3778" s="129" t="s">
        <v>140</v>
      </c>
      <c r="F3778" s="129" t="s">
        <v>605</v>
      </c>
      <c r="G3778" s="129" t="s">
        <v>769</v>
      </c>
      <c r="H3778" s="129">
        <v>2565</v>
      </c>
      <c r="I3778" s="129">
        <v>450</v>
      </c>
      <c r="J3778" s="129" t="s">
        <v>137</v>
      </c>
      <c r="K3778" s="129">
        <v>5.7</v>
      </c>
      <c r="L3778" s="129">
        <v>450</v>
      </c>
      <c r="M3778" s="129" t="s">
        <v>141</v>
      </c>
      <c r="N3778" s="129">
        <v>2565</v>
      </c>
      <c r="O3778" s="129">
        <v>5.7</v>
      </c>
      <c r="P3778" s="129" t="s">
        <v>283</v>
      </c>
      <c r="Q3778" s="129">
        <v>180704.19</v>
      </c>
      <c r="R3778" s="129" t="s">
        <v>155</v>
      </c>
      <c r="S3778" s="129">
        <v>0</v>
      </c>
    </row>
    <row r="3779" spans="1:19">
      <c r="A3779" s="128">
        <v>43834</v>
      </c>
      <c r="B3779" s="129">
        <v>42022220</v>
      </c>
      <c r="C3779" s="129" t="s">
        <v>1629</v>
      </c>
      <c r="D3779" s="129" t="s">
        <v>4210</v>
      </c>
      <c r="E3779" s="129" t="s">
        <v>140</v>
      </c>
      <c r="F3779" s="129" t="s">
        <v>605</v>
      </c>
      <c r="G3779" s="129" t="s">
        <v>769</v>
      </c>
      <c r="H3779" s="129">
        <v>300</v>
      </c>
      <c r="I3779" s="129">
        <v>60</v>
      </c>
      <c r="J3779" s="129" t="s">
        <v>137</v>
      </c>
      <c r="K3779" s="129">
        <v>5</v>
      </c>
      <c r="L3779" s="129">
        <v>60</v>
      </c>
      <c r="M3779" s="129" t="s">
        <v>141</v>
      </c>
      <c r="N3779" s="129">
        <v>300</v>
      </c>
      <c r="O3779" s="129">
        <v>5</v>
      </c>
      <c r="P3779" s="129" t="s">
        <v>283</v>
      </c>
      <c r="Q3779" s="129">
        <v>21135.06</v>
      </c>
      <c r="R3779" s="129" t="s">
        <v>155</v>
      </c>
      <c r="S3779" s="129">
        <v>0</v>
      </c>
    </row>
    <row r="3780" spans="1:19">
      <c r="A3780" s="128">
        <v>43833</v>
      </c>
      <c r="B3780" s="129">
        <v>42022290</v>
      </c>
      <c r="C3780" s="129" t="s">
        <v>1644</v>
      </c>
      <c r="D3780" s="129" t="s">
        <v>4210</v>
      </c>
      <c r="E3780" s="129" t="s">
        <v>140</v>
      </c>
      <c r="F3780" s="129" t="s">
        <v>272</v>
      </c>
      <c r="G3780" s="129" t="s">
        <v>296</v>
      </c>
      <c r="H3780" s="129">
        <v>2301.75</v>
      </c>
      <c r="I3780" s="129">
        <v>165</v>
      </c>
      <c r="J3780" s="129" t="s">
        <v>137</v>
      </c>
      <c r="K3780" s="129">
        <v>13.95</v>
      </c>
      <c r="L3780" s="129">
        <v>165</v>
      </c>
      <c r="M3780" s="129" t="s">
        <v>141</v>
      </c>
      <c r="N3780" s="129">
        <v>2301.75</v>
      </c>
      <c r="O3780" s="129">
        <v>13.95</v>
      </c>
      <c r="P3780" s="129" t="s">
        <v>283</v>
      </c>
      <c r="Q3780" s="129">
        <v>162158.29</v>
      </c>
      <c r="R3780" s="129" t="s">
        <v>155</v>
      </c>
      <c r="S3780" s="129">
        <v>0</v>
      </c>
    </row>
    <row r="3781" spans="1:19">
      <c r="A3781" s="128">
        <v>43833</v>
      </c>
      <c r="B3781" s="129">
        <v>42022290</v>
      </c>
      <c r="C3781" s="129" t="s">
        <v>1645</v>
      </c>
      <c r="D3781" s="129" t="s">
        <v>4210</v>
      </c>
      <c r="E3781" s="129" t="s">
        <v>140</v>
      </c>
      <c r="F3781" s="129" t="s">
        <v>272</v>
      </c>
      <c r="G3781" s="129" t="s">
        <v>296</v>
      </c>
      <c r="H3781" s="129">
        <v>1813.5</v>
      </c>
      <c r="I3781" s="129">
        <v>130</v>
      </c>
      <c r="J3781" s="129" t="s">
        <v>137</v>
      </c>
      <c r="K3781" s="129">
        <v>13.95</v>
      </c>
      <c r="L3781" s="129">
        <v>130</v>
      </c>
      <c r="M3781" s="129" t="s">
        <v>141</v>
      </c>
      <c r="N3781" s="129">
        <v>1813.5</v>
      </c>
      <c r="O3781" s="129">
        <v>13.95</v>
      </c>
      <c r="P3781" s="129" t="s">
        <v>283</v>
      </c>
      <c r="Q3781" s="129">
        <v>127761.1</v>
      </c>
      <c r="R3781" s="129" t="s">
        <v>155</v>
      </c>
      <c r="S3781" s="129">
        <v>0</v>
      </c>
    </row>
    <row r="3782" spans="1:19">
      <c r="A3782" s="128">
        <v>43833</v>
      </c>
      <c r="B3782" s="129">
        <v>42022290</v>
      </c>
      <c r="C3782" s="129" t="s">
        <v>1646</v>
      </c>
      <c r="D3782" s="129" t="s">
        <v>4210</v>
      </c>
      <c r="E3782" s="129" t="s">
        <v>140</v>
      </c>
      <c r="F3782" s="129" t="s">
        <v>272</v>
      </c>
      <c r="G3782" s="129" t="s">
        <v>296</v>
      </c>
      <c r="H3782" s="129">
        <v>1813.5</v>
      </c>
      <c r="I3782" s="129">
        <v>130</v>
      </c>
      <c r="J3782" s="129" t="s">
        <v>137</v>
      </c>
      <c r="K3782" s="129">
        <v>13.95</v>
      </c>
      <c r="L3782" s="129">
        <v>130</v>
      </c>
      <c r="M3782" s="129" t="s">
        <v>141</v>
      </c>
      <c r="N3782" s="129">
        <v>1813.5</v>
      </c>
      <c r="O3782" s="129">
        <v>13.95</v>
      </c>
      <c r="P3782" s="129" t="s">
        <v>283</v>
      </c>
      <c r="Q3782" s="129">
        <v>127761.1</v>
      </c>
      <c r="R3782" s="129" t="s">
        <v>155</v>
      </c>
      <c r="S3782" s="129">
        <v>0</v>
      </c>
    </row>
    <row r="3783" spans="1:19">
      <c r="A3783" s="128">
        <v>43833</v>
      </c>
      <c r="B3783" s="129">
        <v>42022220</v>
      </c>
      <c r="C3783" s="129" t="s">
        <v>1647</v>
      </c>
      <c r="D3783" s="129" t="s">
        <v>4210</v>
      </c>
      <c r="E3783" s="129" t="s">
        <v>140</v>
      </c>
      <c r="F3783" s="129" t="s">
        <v>272</v>
      </c>
      <c r="G3783" s="129" t="s">
        <v>296</v>
      </c>
      <c r="H3783" s="129">
        <v>1946.75</v>
      </c>
      <c r="I3783" s="129">
        <v>85</v>
      </c>
      <c r="J3783" s="129" t="s">
        <v>137</v>
      </c>
      <c r="K3783" s="129">
        <v>22.9</v>
      </c>
      <c r="L3783" s="129">
        <v>85</v>
      </c>
      <c r="M3783" s="129" t="s">
        <v>141</v>
      </c>
      <c r="N3783" s="129">
        <v>1946.5</v>
      </c>
      <c r="O3783" s="129">
        <v>22.9</v>
      </c>
      <c r="P3783" s="129" t="s">
        <v>283</v>
      </c>
      <c r="Q3783" s="129">
        <v>137148.59</v>
      </c>
      <c r="R3783" s="129" t="s">
        <v>155</v>
      </c>
      <c r="S3783" s="129">
        <v>0</v>
      </c>
    </row>
    <row r="3784" spans="1:19">
      <c r="A3784" s="128">
        <v>43833</v>
      </c>
      <c r="B3784" s="129">
        <v>42022290</v>
      </c>
      <c r="C3784" s="129" t="s">
        <v>1648</v>
      </c>
      <c r="D3784" s="129" t="s">
        <v>4210</v>
      </c>
      <c r="E3784" s="129" t="s">
        <v>140</v>
      </c>
      <c r="F3784" s="129" t="s">
        <v>272</v>
      </c>
      <c r="G3784" s="129" t="s">
        <v>296</v>
      </c>
      <c r="H3784" s="129">
        <v>2100</v>
      </c>
      <c r="I3784" s="129">
        <v>150</v>
      </c>
      <c r="J3784" s="129" t="s">
        <v>137</v>
      </c>
      <c r="K3784" s="129">
        <v>14</v>
      </c>
      <c r="L3784" s="129">
        <v>150</v>
      </c>
      <c r="M3784" s="129" t="s">
        <v>141</v>
      </c>
      <c r="N3784" s="129">
        <v>2100</v>
      </c>
      <c r="O3784" s="129">
        <v>14</v>
      </c>
      <c r="P3784" s="129" t="s">
        <v>283</v>
      </c>
      <c r="Q3784" s="129">
        <v>147945.04999999999</v>
      </c>
      <c r="R3784" s="129" t="s">
        <v>155</v>
      </c>
      <c r="S3784" s="129">
        <v>0</v>
      </c>
    </row>
    <row r="3785" spans="1:19">
      <c r="A3785" s="128">
        <v>43833</v>
      </c>
      <c r="B3785" s="129">
        <v>42022290</v>
      </c>
      <c r="C3785" s="129" t="s">
        <v>1649</v>
      </c>
      <c r="D3785" s="129" t="s">
        <v>4210</v>
      </c>
      <c r="E3785" s="129" t="s">
        <v>140</v>
      </c>
      <c r="F3785" s="129" t="s">
        <v>272</v>
      </c>
      <c r="G3785" s="129" t="s">
        <v>296</v>
      </c>
      <c r="H3785" s="129">
        <v>3059.2</v>
      </c>
      <c r="I3785" s="129">
        <v>256</v>
      </c>
      <c r="J3785" s="129" t="s">
        <v>137</v>
      </c>
      <c r="K3785" s="129">
        <v>11.95</v>
      </c>
      <c r="L3785" s="129">
        <v>256</v>
      </c>
      <c r="M3785" s="129" t="s">
        <v>141</v>
      </c>
      <c r="N3785" s="129">
        <v>3059.2</v>
      </c>
      <c r="O3785" s="129">
        <v>11.95</v>
      </c>
      <c r="P3785" s="129" t="s">
        <v>283</v>
      </c>
      <c r="Q3785" s="129">
        <v>215520.59</v>
      </c>
      <c r="R3785" s="129" t="s">
        <v>155</v>
      </c>
      <c r="S3785" s="129">
        <v>0</v>
      </c>
    </row>
    <row r="3786" spans="1:19">
      <c r="A3786" s="128">
        <v>43833</v>
      </c>
      <c r="B3786" s="129">
        <v>42022220</v>
      </c>
      <c r="C3786" s="129" t="s">
        <v>717</v>
      </c>
      <c r="D3786" s="129" t="s">
        <v>4210</v>
      </c>
      <c r="E3786" s="129" t="s">
        <v>140</v>
      </c>
      <c r="F3786" s="129" t="s">
        <v>304</v>
      </c>
      <c r="G3786" s="129" t="s">
        <v>305</v>
      </c>
      <c r="H3786" s="129">
        <v>1769.64</v>
      </c>
      <c r="I3786" s="129">
        <v>1618</v>
      </c>
      <c r="J3786" s="129" t="s">
        <v>137</v>
      </c>
      <c r="K3786" s="129">
        <v>1.0900000000000001</v>
      </c>
      <c r="L3786" s="129">
        <v>1618</v>
      </c>
      <c r="M3786" s="129" t="s">
        <v>141</v>
      </c>
      <c r="N3786" s="129">
        <v>1763.62</v>
      </c>
      <c r="O3786" s="129">
        <v>1.0900000000000001</v>
      </c>
      <c r="P3786" s="129" t="s">
        <v>283</v>
      </c>
      <c r="Q3786" s="129">
        <v>124671.46</v>
      </c>
      <c r="R3786" s="129" t="s">
        <v>155</v>
      </c>
      <c r="S3786" s="129">
        <v>0</v>
      </c>
    </row>
    <row r="3787" spans="1:19">
      <c r="A3787" s="128">
        <v>43833</v>
      </c>
      <c r="B3787" s="129">
        <v>42022220</v>
      </c>
      <c r="C3787" s="129" t="s">
        <v>1653</v>
      </c>
      <c r="D3787" s="129" t="s">
        <v>4210</v>
      </c>
      <c r="E3787" s="129" t="s">
        <v>271</v>
      </c>
      <c r="F3787" s="129" t="s">
        <v>272</v>
      </c>
      <c r="G3787" s="129" t="s">
        <v>273</v>
      </c>
      <c r="H3787" s="129">
        <v>568.24</v>
      </c>
      <c r="I3787" s="129">
        <v>1000</v>
      </c>
      <c r="J3787" s="129" t="s">
        <v>137</v>
      </c>
      <c r="K3787" s="129">
        <v>0.56999999999999995</v>
      </c>
      <c r="L3787" s="129">
        <v>1000</v>
      </c>
      <c r="M3787" s="129" t="s">
        <v>141</v>
      </c>
      <c r="N3787" s="129">
        <v>550</v>
      </c>
      <c r="O3787" s="129">
        <v>0.55000000000000004</v>
      </c>
      <c r="P3787" s="129" t="s">
        <v>142</v>
      </c>
      <c r="Q3787" s="129">
        <v>40032.550000000003</v>
      </c>
      <c r="R3787" s="129" t="s">
        <v>275</v>
      </c>
      <c r="S3787" s="129">
        <v>0</v>
      </c>
    </row>
    <row r="3788" spans="1:19">
      <c r="A3788" s="128">
        <v>43833</v>
      </c>
      <c r="B3788" s="129">
        <v>42022220</v>
      </c>
      <c r="C3788" s="129" t="s">
        <v>1654</v>
      </c>
      <c r="D3788" s="129" t="s">
        <v>4210</v>
      </c>
      <c r="E3788" s="129" t="s">
        <v>271</v>
      </c>
      <c r="F3788" s="129" t="s">
        <v>272</v>
      </c>
      <c r="G3788" s="129" t="s">
        <v>273</v>
      </c>
      <c r="H3788" s="129">
        <v>2257.46</v>
      </c>
      <c r="I3788" s="129">
        <v>500</v>
      </c>
      <c r="J3788" s="129" t="s">
        <v>137</v>
      </c>
      <c r="K3788" s="129">
        <v>4.51</v>
      </c>
      <c r="L3788" s="129">
        <v>500</v>
      </c>
      <c r="M3788" s="129" t="s">
        <v>141</v>
      </c>
      <c r="N3788" s="129">
        <v>2185</v>
      </c>
      <c r="O3788" s="129">
        <v>4.37</v>
      </c>
      <c r="P3788" s="129" t="s">
        <v>142</v>
      </c>
      <c r="Q3788" s="129">
        <v>159038.13</v>
      </c>
      <c r="R3788" s="129" t="s">
        <v>275</v>
      </c>
      <c r="S3788" s="129">
        <v>0</v>
      </c>
    </row>
    <row r="3789" spans="1:19">
      <c r="A3789" s="128">
        <v>43833</v>
      </c>
      <c r="B3789" s="129">
        <v>42022220</v>
      </c>
      <c r="C3789" s="129" t="s">
        <v>1440</v>
      </c>
      <c r="D3789" s="129" t="s">
        <v>4210</v>
      </c>
      <c r="E3789" s="129" t="s">
        <v>271</v>
      </c>
      <c r="F3789" s="129" t="s">
        <v>272</v>
      </c>
      <c r="G3789" s="129" t="s">
        <v>273</v>
      </c>
      <c r="H3789" s="129">
        <v>18965.61</v>
      </c>
      <c r="I3789" s="129">
        <v>5085</v>
      </c>
      <c r="J3789" s="129" t="s">
        <v>137</v>
      </c>
      <c r="K3789" s="129">
        <v>3.73</v>
      </c>
      <c r="L3789" s="129">
        <v>5085</v>
      </c>
      <c r="M3789" s="129" t="s">
        <v>141</v>
      </c>
      <c r="N3789" s="129">
        <v>18356.849999999999</v>
      </c>
      <c r="O3789" s="129">
        <v>3.61</v>
      </c>
      <c r="P3789" s="129" t="s">
        <v>142</v>
      </c>
      <c r="Q3789" s="129">
        <v>1336127.3999999999</v>
      </c>
      <c r="R3789" s="129" t="s">
        <v>275</v>
      </c>
      <c r="S3789" s="129">
        <v>0</v>
      </c>
    </row>
    <row r="3790" spans="1:19">
      <c r="A3790" s="128">
        <v>43833</v>
      </c>
      <c r="B3790" s="129">
        <v>42022220</v>
      </c>
      <c r="C3790" s="129" t="s">
        <v>1655</v>
      </c>
      <c r="D3790" s="129" t="s">
        <v>4210</v>
      </c>
      <c r="E3790" s="129" t="s">
        <v>140</v>
      </c>
      <c r="F3790" s="129" t="s">
        <v>304</v>
      </c>
      <c r="G3790" s="129" t="s">
        <v>315</v>
      </c>
      <c r="H3790" s="129">
        <v>1155.31</v>
      </c>
      <c r="I3790" s="129">
        <v>83</v>
      </c>
      <c r="J3790" s="129" t="s">
        <v>137</v>
      </c>
      <c r="K3790" s="129">
        <v>13.92</v>
      </c>
      <c r="L3790" s="129">
        <v>83</v>
      </c>
      <c r="M3790" s="129" t="s">
        <v>141</v>
      </c>
      <c r="N3790" s="129">
        <v>1037.5</v>
      </c>
      <c r="O3790" s="129">
        <v>12.5</v>
      </c>
      <c r="P3790" s="129" t="s">
        <v>142</v>
      </c>
      <c r="Q3790" s="129">
        <v>81391.899999999994</v>
      </c>
      <c r="R3790" s="129" t="s">
        <v>155</v>
      </c>
      <c r="S3790" s="129">
        <v>0</v>
      </c>
    </row>
    <row r="3791" spans="1:19">
      <c r="A3791" s="128">
        <v>43833</v>
      </c>
      <c r="B3791" s="129">
        <v>42022220</v>
      </c>
      <c r="C3791" s="129" t="s">
        <v>1656</v>
      </c>
      <c r="D3791" s="129" t="s">
        <v>4210</v>
      </c>
      <c r="E3791" s="129" t="s">
        <v>140</v>
      </c>
      <c r="F3791" s="129" t="s">
        <v>304</v>
      </c>
      <c r="G3791" s="129" t="s">
        <v>315</v>
      </c>
      <c r="H3791" s="129">
        <v>606.89</v>
      </c>
      <c r="I3791" s="129">
        <v>50</v>
      </c>
      <c r="J3791" s="129" t="s">
        <v>137</v>
      </c>
      <c r="K3791" s="129">
        <v>12.14</v>
      </c>
      <c r="L3791" s="129">
        <v>50</v>
      </c>
      <c r="M3791" s="129" t="s">
        <v>141</v>
      </c>
      <c r="N3791" s="129">
        <v>545</v>
      </c>
      <c r="O3791" s="129">
        <v>10.9</v>
      </c>
      <c r="P3791" s="129" t="s">
        <v>142</v>
      </c>
      <c r="Q3791" s="129">
        <v>42755.24</v>
      </c>
      <c r="R3791" s="129" t="s">
        <v>155</v>
      </c>
      <c r="S3791" s="129">
        <v>0</v>
      </c>
    </row>
    <row r="3792" spans="1:19">
      <c r="A3792" s="128">
        <v>43833</v>
      </c>
      <c r="B3792" s="129">
        <v>42022220</v>
      </c>
      <c r="C3792" s="129" t="s">
        <v>1663</v>
      </c>
      <c r="D3792" s="129" t="s">
        <v>4210</v>
      </c>
      <c r="E3792" s="129" t="s">
        <v>140</v>
      </c>
      <c r="F3792" s="129" t="s">
        <v>272</v>
      </c>
      <c r="G3792" s="129" t="s">
        <v>298</v>
      </c>
      <c r="H3792" s="129">
        <v>3299.27</v>
      </c>
      <c r="I3792" s="129">
        <v>930</v>
      </c>
      <c r="J3792" s="129" t="s">
        <v>137</v>
      </c>
      <c r="K3792" s="129">
        <v>3.55</v>
      </c>
      <c r="L3792" s="129">
        <v>930</v>
      </c>
      <c r="M3792" s="129" t="s">
        <v>141</v>
      </c>
      <c r="N3792" s="129">
        <v>3366.6</v>
      </c>
      <c r="O3792" s="129">
        <v>3.62</v>
      </c>
      <c r="P3792" s="129" t="s">
        <v>283</v>
      </c>
      <c r="Q3792" s="129">
        <v>232433.57</v>
      </c>
      <c r="R3792" s="129" t="s">
        <v>155</v>
      </c>
      <c r="S3792" s="129">
        <v>0</v>
      </c>
    </row>
    <row r="3793" spans="1:19">
      <c r="A3793" s="128">
        <v>43833</v>
      </c>
      <c r="B3793" s="129">
        <v>42022290</v>
      </c>
      <c r="C3793" s="129" t="s">
        <v>1668</v>
      </c>
      <c r="D3793" s="129" t="s">
        <v>4210</v>
      </c>
      <c r="E3793" s="129" t="s">
        <v>140</v>
      </c>
      <c r="F3793" s="129" t="s">
        <v>272</v>
      </c>
      <c r="G3793" s="129" t="s">
        <v>296</v>
      </c>
      <c r="H3793" s="129">
        <v>527.5</v>
      </c>
      <c r="I3793" s="129">
        <v>50</v>
      </c>
      <c r="J3793" s="129" t="s">
        <v>137</v>
      </c>
      <c r="K3793" s="129">
        <v>10.55</v>
      </c>
      <c r="L3793" s="129">
        <v>50</v>
      </c>
      <c r="M3793" s="129" t="s">
        <v>141</v>
      </c>
      <c r="N3793" s="129">
        <v>297.5</v>
      </c>
      <c r="O3793" s="129">
        <v>5.95</v>
      </c>
      <c r="P3793" s="129" t="s">
        <v>283</v>
      </c>
      <c r="Q3793" s="129">
        <v>37162.339999999997</v>
      </c>
      <c r="R3793" s="129" t="s">
        <v>155</v>
      </c>
      <c r="S3793" s="129">
        <v>0</v>
      </c>
    </row>
    <row r="3794" spans="1:19">
      <c r="A3794" s="128">
        <v>43833</v>
      </c>
      <c r="B3794" s="129">
        <v>42022990</v>
      </c>
      <c r="C3794" s="129" t="s">
        <v>1669</v>
      </c>
      <c r="D3794" s="129" t="s">
        <v>4210</v>
      </c>
      <c r="E3794" s="129" t="s">
        <v>140</v>
      </c>
      <c r="F3794" s="129" t="s">
        <v>272</v>
      </c>
      <c r="G3794" s="129" t="s">
        <v>296</v>
      </c>
      <c r="H3794" s="129">
        <v>3414</v>
      </c>
      <c r="I3794" s="129">
        <v>320</v>
      </c>
      <c r="J3794" s="129" t="s">
        <v>137</v>
      </c>
      <c r="K3794" s="129">
        <v>10.67</v>
      </c>
      <c r="L3794" s="129">
        <v>320</v>
      </c>
      <c r="M3794" s="129" t="s">
        <v>141</v>
      </c>
      <c r="N3794" s="129">
        <v>3414.4</v>
      </c>
      <c r="O3794" s="129">
        <v>10.67</v>
      </c>
      <c r="P3794" s="129" t="s">
        <v>283</v>
      </c>
      <c r="Q3794" s="129">
        <v>240516.42</v>
      </c>
      <c r="R3794" s="129" t="s">
        <v>155</v>
      </c>
      <c r="S3794" s="129">
        <v>0</v>
      </c>
    </row>
    <row r="3795" spans="1:19">
      <c r="A3795" s="128">
        <v>43833</v>
      </c>
      <c r="B3795" s="129">
        <v>42022290</v>
      </c>
      <c r="C3795" s="129" t="s">
        <v>1670</v>
      </c>
      <c r="D3795" s="129" t="s">
        <v>4210</v>
      </c>
      <c r="E3795" s="129" t="s">
        <v>140</v>
      </c>
      <c r="F3795" s="129" t="s">
        <v>272</v>
      </c>
      <c r="G3795" s="129" t="s">
        <v>296</v>
      </c>
      <c r="H3795" s="129">
        <v>4046</v>
      </c>
      <c r="I3795" s="129">
        <v>289</v>
      </c>
      <c r="J3795" s="129" t="s">
        <v>137</v>
      </c>
      <c r="K3795" s="129">
        <v>14</v>
      </c>
      <c r="L3795" s="129">
        <v>289</v>
      </c>
      <c r="M3795" s="129" t="s">
        <v>141</v>
      </c>
      <c r="N3795" s="129">
        <v>4046</v>
      </c>
      <c r="O3795" s="129">
        <v>14</v>
      </c>
      <c r="P3795" s="129" t="s">
        <v>283</v>
      </c>
      <c r="Q3795" s="129">
        <v>285040.68</v>
      </c>
      <c r="R3795" s="129" t="s">
        <v>155</v>
      </c>
      <c r="S3795" s="129">
        <v>0</v>
      </c>
    </row>
    <row r="3796" spans="1:19">
      <c r="A3796" s="128">
        <v>43833</v>
      </c>
      <c r="B3796" s="129">
        <v>42022290</v>
      </c>
      <c r="C3796" s="129" t="s">
        <v>1671</v>
      </c>
      <c r="D3796" s="129" t="s">
        <v>4210</v>
      </c>
      <c r="E3796" s="129" t="s">
        <v>140</v>
      </c>
      <c r="F3796" s="129" t="s">
        <v>272</v>
      </c>
      <c r="G3796" s="129" t="s">
        <v>296</v>
      </c>
      <c r="H3796" s="129">
        <v>1179.5</v>
      </c>
      <c r="I3796" s="129">
        <v>200</v>
      </c>
      <c r="J3796" s="129" t="s">
        <v>137</v>
      </c>
      <c r="K3796" s="129">
        <v>5.9</v>
      </c>
      <c r="L3796" s="129">
        <v>200</v>
      </c>
      <c r="M3796" s="129" t="s">
        <v>141</v>
      </c>
      <c r="N3796" s="129">
        <v>1180</v>
      </c>
      <c r="O3796" s="129">
        <v>5.9</v>
      </c>
      <c r="P3796" s="129" t="s">
        <v>283</v>
      </c>
      <c r="Q3796" s="129">
        <v>83095.759999999995</v>
      </c>
      <c r="R3796" s="129" t="s">
        <v>155</v>
      </c>
      <c r="S3796" s="129">
        <v>0</v>
      </c>
    </row>
    <row r="3797" spans="1:19">
      <c r="A3797" s="128">
        <v>43833</v>
      </c>
      <c r="B3797" s="129">
        <v>42022290</v>
      </c>
      <c r="C3797" s="129" t="s">
        <v>1668</v>
      </c>
      <c r="D3797" s="129" t="s">
        <v>4210</v>
      </c>
      <c r="E3797" s="129" t="s">
        <v>140</v>
      </c>
      <c r="F3797" s="129" t="s">
        <v>272</v>
      </c>
      <c r="G3797" s="129" t="s">
        <v>296</v>
      </c>
      <c r="H3797" s="129">
        <v>527.5</v>
      </c>
      <c r="I3797" s="129">
        <v>50</v>
      </c>
      <c r="J3797" s="129" t="s">
        <v>137</v>
      </c>
      <c r="K3797" s="129">
        <v>10.55</v>
      </c>
      <c r="L3797" s="129">
        <v>50</v>
      </c>
      <c r="M3797" s="129" t="s">
        <v>141</v>
      </c>
      <c r="N3797" s="129">
        <v>527.5</v>
      </c>
      <c r="O3797" s="129">
        <v>10.55</v>
      </c>
      <c r="P3797" s="129" t="s">
        <v>283</v>
      </c>
      <c r="Q3797" s="129">
        <v>37162.339999999997</v>
      </c>
      <c r="R3797" s="129" t="s">
        <v>155</v>
      </c>
      <c r="S3797" s="129">
        <v>0</v>
      </c>
    </row>
    <row r="3798" spans="1:19">
      <c r="A3798" s="128">
        <v>43833</v>
      </c>
      <c r="B3798" s="129">
        <v>42022220</v>
      </c>
      <c r="C3798" s="129" t="s">
        <v>1647</v>
      </c>
      <c r="D3798" s="129" t="s">
        <v>4210</v>
      </c>
      <c r="E3798" s="129" t="s">
        <v>140</v>
      </c>
      <c r="F3798" s="129" t="s">
        <v>272</v>
      </c>
      <c r="G3798" s="129" t="s">
        <v>296</v>
      </c>
      <c r="H3798" s="129">
        <v>2979.5</v>
      </c>
      <c r="I3798" s="129">
        <v>130</v>
      </c>
      <c r="J3798" s="129" t="s">
        <v>137</v>
      </c>
      <c r="K3798" s="129">
        <v>22.92</v>
      </c>
      <c r="L3798" s="129">
        <v>130</v>
      </c>
      <c r="M3798" s="129" t="s">
        <v>141</v>
      </c>
      <c r="N3798" s="129">
        <v>2979.6</v>
      </c>
      <c r="O3798" s="129">
        <v>22.92</v>
      </c>
      <c r="P3798" s="129" t="s">
        <v>283</v>
      </c>
      <c r="Q3798" s="129">
        <v>209905.79</v>
      </c>
      <c r="R3798" s="129" t="s">
        <v>155</v>
      </c>
      <c r="S3798" s="129">
        <v>0</v>
      </c>
    </row>
    <row r="3799" spans="1:19">
      <c r="A3799" s="128">
        <v>43833</v>
      </c>
      <c r="B3799" s="129">
        <v>42022220</v>
      </c>
      <c r="C3799" s="129" t="s">
        <v>1676</v>
      </c>
      <c r="D3799" s="129" t="s">
        <v>4210</v>
      </c>
      <c r="E3799" s="129" t="s">
        <v>271</v>
      </c>
      <c r="F3799" s="129" t="s">
        <v>272</v>
      </c>
      <c r="G3799" s="129" t="s">
        <v>273</v>
      </c>
      <c r="H3799" s="129">
        <v>998.03</v>
      </c>
      <c r="I3799" s="129">
        <v>700</v>
      </c>
      <c r="J3799" s="129" t="s">
        <v>137</v>
      </c>
      <c r="K3799" s="129">
        <v>1.43</v>
      </c>
      <c r="L3799" s="129">
        <v>700</v>
      </c>
      <c r="M3799" s="129" t="s">
        <v>141</v>
      </c>
      <c r="N3799" s="129">
        <v>966</v>
      </c>
      <c r="O3799" s="129">
        <v>1.38</v>
      </c>
      <c r="P3799" s="129" t="s">
        <v>142</v>
      </c>
      <c r="Q3799" s="129">
        <v>70311.45</v>
      </c>
      <c r="R3799" s="129" t="s">
        <v>275</v>
      </c>
      <c r="S3799" s="129">
        <v>0</v>
      </c>
    </row>
    <row r="3800" spans="1:19">
      <c r="A3800" s="128">
        <v>43833</v>
      </c>
      <c r="B3800" s="129">
        <v>42022220</v>
      </c>
      <c r="C3800" s="129" t="s">
        <v>1416</v>
      </c>
      <c r="D3800" s="129" t="s">
        <v>4210</v>
      </c>
      <c r="E3800" s="129" t="s">
        <v>271</v>
      </c>
      <c r="F3800" s="129" t="s">
        <v>272</v>
      </c>
      <c r="G3800" s="129" t="s">
        <v>273</v>
      </c>
      <c r="H3800" s="129">
        <v>3269.03</v>
      </c>
      <c r="I3800" s="129">
        <v>1590</v>
      </c>
      <c r="J3800" s="129" t="s">
        <v>137</v>
      </c>
      <c r="K3800" s="129">
        <v>2.06</v>
      </c>
      <c r="L3800" s="129">
        <v>1590</v>
      </c>
      <c r="M3800" s="129" t="s">
        <v>141</v>
      </c>
      <c r="N3800" s="129">
        <v>3164.1</v>
      </c>
      <c r="O3800" s="129">
        <v>1.99</v>
      </c>
      <c r="P3800" s="129" t="s">
        <v>142</v>
      </c>
      <c r="Q3800" s="129">
        <v>230303.33</v>
      </c>
      <c r="R3800" s="129" t="s">
        <v>275</v>
      </c>
      <c r="S3800" s="129">
        <v>0</v>
      </c>
    </row>
    <row r="3801" spans="1:19">
      <c r="A3801" s="128">
        <v>43833</v>
      </c>
      <c r="B3801" s="129">
        <v>42022220</v>
      </c>
      <c r="C3801" s="129" t="s">
        <v>1677</v>
      </c>
      <c r="D3801" s="129" t="s">
        <v>4210</v>
      </c>
      <c r="E3801" s="129" t="s">
        <v>271</v>
      </c>
      <c r="F3801" s="129" t="s">
        <v>272</v>
      </c>
      <c r="G3801" s="129" t="s">
        <v>273</v>
      </c>
      <c r="H3801" s="129">
        <v>2200.64</v>
      </c>
      <c r="I3801" s="129">
        <v>1000</v>
      </c>
      <c r="J3801" s="129" t="s">
        <v>137</v>
      </c>
      <c r="K3801" s="129">
        <v>2.2000000000000002</v>
      </c>
      <c r="L3801" s="129">
        <v>1000</v>
      </c>
      <c r="M3801" s="129" t="s">
        <v>141</v>
      </c>
      <c r="N3801" s="129">
        <v>2130</v>
      </c>
      <c r="O3801" s="129">
        <v>2.13</v>
      </c>
      <c r="P3801" s="129" t="s">
        <v>142</v>
      </c>
      <c r="Q3801" s="129">
        <v>155034.91</v>
      </c>
      <c r="R3801" s="129" t="s">
        <v>275</v>
      </c>
      <c r="S3801" s="129">
        <v>0</v>
      </c>
    </row>
    <row r="3802" spans="1:19">
      <c r="A3802" s="128">
        <v>43833</v>
      </c>
      <c r="B3802" s="129">
        <v>42022220</v>
      </c>
      <c r="C3802" s="129" t="s">
        <v>1678</v>
      </c>
      <c r="D3802" s="129" t="s">
        <v>4210</v>
      </c>
      <c r="E3802" s="129" t="s">
        <v>271</v>
      </c>
      <c r="F3802" s="129" t="s">
        <v>272</v>
      </c>
      <c r="G3802" s="129" t="s">
        <v>273</v>
      </c>
      <c r="H3802" s="129">
        <v>2314.2800000000002</v>
      </c>
      <c r="I3802" s="129">
        <v>2000</v>
      </c>
      <c r="J3802" s="129" t="s">
        <v>137</v>
      </c>
      <c r="K3802" s="129">
        <v>1.1599999999999999</v>
      </c>
      <c r="L3802" s="129">
        <v>2000</v>
      </c>
      <c r="M3802" s="129" t="s">
        <v>141</v>
      </c>
      <c r="N3802" s="129">
        <v>2240</v>
      </c>
      <c r="O3802" s="129">
        <v>1.1200000000000001</v>
      </c>
      <c r="P3802" s="129" t="s">
        <v>142</v>
      </c>
      <c r="Q3802" s="129">
        <v>163041.35999999999</v>
      </c>
      <c r="R3802" s="129" t="s">
        <v>275</v>
      </c>
      <c r="S3802" s="129">
        <v>0</v>
      </c>
    </row>
    <row r="3803" spans="1:19">
      <c r="A3803" s="128">
        <v>43833</v>
      </c>
      <c r="B3803" s="129">
        <v>42022220</v>
      </c>
      <c r="C3803" s="129" t="s">
        <v>1679</v>
      </c>
      <c r="D3803" s="129" t="s">
        <v>4210</v>
      </c>
      <c r="E3803" s="129" t="s">
        <v>140</v>
      </c>
      <c r="F3803" s="129" t="s">
        <v>304</v>
      </c>
      <c r="G3803" s="129" t="s">
        <v>315</v>
      </c>
      <c r="H3803" s="129">
        <v>1383.04</v>
      </c>
      <c r="I3803" s="129">
        <v>108</v>
      </c>
      <c r="J3803" s="129" t="s">
        <v>137</v>
      </c>
      <c r="K3803" s="129">
        <v>12.81</v>
      </c>
      <c r="L3803" s="129">
        <v>108</v>
      </c>
      <c r="M3803" s="129" t="s">
        <v>141</v>
      </c>
      <c r="N3803" s="129">
        <v>1242</v>
      </c>
      <c r="O3803" s="129">
        <v>11.5</v>
      </c>
      <c r="P3803" s="129" t="s">
        <v>142</v>
      </c>
      <c r="Q3803" s="129">
        <v>97434.89</v>
      </c>
      <c r="R3803" s="129" t="s">
        <v>155</v>
      </c>
      <c r="S3803" s="129">
        <v>0</v>
      </c>
    </row>
    <row r="3804" spans="1:19">
      <c r="A3804" s="128">
        <v>43833</v>
      </c>
      <c r="B3804" s="129">
        <v>42022220</v>
      </c>
      <c r="C3804" s="129" t="s">
        <v>323</v>
      </c>
      <c r="D3804" s="129" t="s">
        <v>4210</v>
      </c>
      <c r="E3804" s="129" t="s">
        <v>140</v>
      </c>
      <c r="F3804" s="129" t="s">
        <v>49</v>
      </c>
      <c r="G3804" s="129" t="s">
        <v>288</v>
      </c>
      <c r="H3804" s="129">
        <v>174.83</v>
      </c>
      <c r="I3804" s="129">
        <v>130</v>
      </c>
      <c r="J3804" s="129" t="s">
        <v>137</v>
      </c>
      <c r="K3804" s="129">
        <v>1.34</v>
      </c>
      <c r="L3804" s="129">
        <v>130</v>
      </c>
      <c r="M3804" s="129" t="s">
        <v>141</v>
      </c>
      <c r="N3804" s="129">
        <v>175.5</v>
      </c>
      <c r="O3804" s="129">
        <v>1.35</v>
      </c>
      <c r="P3804" s="129" t="s">
        <v>283</v>
      </c>
      <c r="Q3804" s="129">
        <v>12316.95</v>
      </c>
      <c r="R3804" s="129" t="s">
        <v>155</v>
      </c>
      <c r="S3804" s="129">
        <v>0</v>
      </c>
    </row>
    <row r="3805" spans="1:19">
      <c r="A3805" s="128">
        <v>43833</v>
      </c>
      <c r="B3805" s="129">
        <v>42022290</v>
      </c>
      <c r="C3805" s="129" t="s">
        <v>1671</v>
      </c>
      <c r="D3805" s="129" t="s">
        <v>4210</v>
      </c>
      <c r="E3805" s="129" t="s">
        <v>140</v>
      </c>
      <c r="F3805" s="129" t="s">
        <v>272</v>
      </c>
      <c r="G3805" s="129" t="s">
        <v>296</v>
      </c>
      <c r="H3805" s="129">
        <v>406</v>
      </c>
      <c r="I3805" s="129">
        <v>70</v>
      </c>
      <c r="J3805" s="129" t="s">
        <v>137</v>
      </c>
      <c r="K3805" s="129">
        <v>5.8</v>
      </c>
      <c r="L3805" s="129">
        <v>70</v>
      </c>
      <c r="M3805" s="129" t="s">
        <v>141</v>
      </c>
      <c r="N3805" s="129">
        <v>406</v>
      </c>
      <c r="O3805" s="129">
        <v>5.8</v>
      </c>
      <c r="P3805" s="129" t="s">
        <v>283</v>
      </c>
      <c r="Q3805" s="129">
        <v>28602.68</v>
      </c>
      <c r="R3805" s="129" t="s">
        <v>155</v>
      </c>
      <c r="S3805" s="129">
        <v>0</v>
      </c>
    </row>
    <row r="3806" spans="1:19">
      <c r="A3806" s="128">
        <v>43833</v>
      </c>
      <c r="B3806" s="129">
        <v>42022220</v>
      </c>
      <c r="C3806" s="129" t="s">
        <v>1686</v>
      </c>
      <c r="D3806" s="129" t="s">
        <v>4210</v>
      </c>
      <c r="E3806" s="129" t="s">
        <v>140</v>
      </c>
      <c r="F3806" s="129" t="s">
        <v>272</v>
      </c>
      <c r="G3806" s="129" t="s">
        <v>296</v>
      </c>
      <c r="H3806" s="129">
        <v>1553.5</v>
      </c>
      <c r="I3806" s="129">
        <v>130</v>
      </c>
      <c r="J3806" s="129" t="s">
        <v>137</v>
      </c>
      <c r="K3806" s="129">
        <v>11.95</v>
      </c>
      <c r="L3806" s="129">
        <v>130</v>
      </c>
      <c r="M3806" s="129" t="s">
        <v>141</v>
      </c>
      <c r="N3806" s="129">
        <v>1553.5</v>
      </c>
      <c r="O3806" s="129">
        <v>11.95</v>
      </c>
      <c r="P3806" s="129" t="s">
        <v>283</v>
      </c>
      <c r="Q3806" s="129">
        <v>109444.05</v>
      </c>
      <c r="R3806" s="129" t="s">
        <v>155</v>
      </c>
      <c r="S3806" s="129">
        <v>0</v>
      </c>
    </row>
    <row r="3807" spans="1:19">
      <c r="A3807" s="128">
        <v>43833</v>
      </c>
      <c r="B3807" s="129">
        <v>42022990</v>
      </c>
      <c r="C3807" s="129" t="s">
        <v>1669</v>
      </c>
      <c r="D3807" s="129" t="s">
        <v>4210</v>
      </c>
      <c r="E3807" s="129" t="s">
        <v>140</v>
      </c>
      <c r="F3807" s="129" t="s">
        <v>272</v>
      </c>
      <c r="G3807" s="129" t="s">
        <v>296</v>
      </c>
      <c r="H3807" s="129">
        <v>4823.5</v>
      </c>
      <c r="I3807" s="129">
        <v>530</v>
      </c>
      <c r="J3807" s="129" t="s">
        <v>137</v>
      </c>
      <c r="K3807" s="129">
        <v>9.1</v>
      </c>
      <c r="L3807" s="129">
        <v>530</v>
      </c>
      <c r="M3807" s="129" t="s">
        <v>141</v>
      </c>
      <c r="N3807" s="129">
        <v>4823</v>
      </c>
      <c r="O3807" s="129">
        <v>9.1</v>
      </c>
      <c r="P3807" s="129" t="s">
        <v>283</v>
      </c>
      <c r="Q3807" s="129">
        <v>339815.61</v>
      </c>
      <c r="R3807" s="129" t="s">
        <v>155</v>
      </c>
      <c r="S3807" s="129">
        <v>0</v>
      </c>
    </row>
    <row r="3808" spans="1:19">
      <c r="A3808" s="128">
        <v>43833</v>
      </c>
      <c r="B3808" s="129">
        <v>42022220</v>
      </c>
      <c r="C3808" s="129" t="s">
        <v>1052</v>
      </c>
      <c r="D3808" s="129" t="s">
        <v>4210</v>
      </c>
      <c r="E3808" s="129" t="s">
        <v>140</v>
      </c>
      <c r="F3808" s="129" t="s">
        <v>295</v>
      </c>
      <c r="G3808" s="129" t="s">
        <v>296</v>
      </c>
      <c r="H3808" s="129">
        <v>2100</v>
      </c>
      <c r="I3808" s="129">
        <v>1400</v>
      </c>
      <c r="J3808" s="129" t="s">
        <v>137</v>
      </c>
      <c r="K3808" s="129">
        <v>1.5</v>
      </c>
      <c r="L3808" s="129">
        <v>1400</v>
      </c>
      <c r="M3808" s="129" t="s">
        <v>141</v>
      </c>
      <c r="N3808" s="129">
        <v>2100</v>
      </c>
      <c r="O3808" s="129">
        <v>1.5</v>
      </c>
      <c r="P3808" s="129" t="s">
        <v>283</v>
      </c>
      <c r="Q3808" s="129">
        <v>147944.9</v>
      </c>
      <c r="R3808" s="129" t="s">
        <v>155</v>
      </c>
      <c r="S3808" s="129">
        <v>0</v>
      </c>
    </row>
    <row r="3809" spans="1:19">
      <c r="A3809" s="128">
        <v>43833</v>
      </c>
      <c r="B3809" s="129">
        <v>42022220</v>
      </c>
      <c r="C3809" s="129" t="s">
        <v>1690</v>
      </c>
      <c r="D3809" s="129" t="s">
        <v>4210</v>
      </c>
      <c r="E3809" s="129" t="s">
        <v>271</v>
      </c>
      <c r="F3809" s="129" t="s">
        <v>272</v>
      </c>
      <c r="G3809" s="129" t="s">
        <v>273</v>
      </c>
      <c r="H3809" s="129">
        <v>1456.76</v>
      </c>
      <c r="I3809" s="129">
        <v>500</v>
      </c>
      <c r="J3809" s="129" t="s">
        <v>137</v>
      </c>
      <c r="K3809" s="129">
        <v>2.91</v>
      </c>
      <c r="L3809" s="129">
        <v>500</v>
      </c>
      <c r="M3809" s="129" t="s">
        <v>141</v>
      </c>
      <c r="N3809" s="129">
        <v>1410</v>
      </c>
      <c r="O3809" s="129">
        <v>2.82</v>
      </c>
      <c r="P3809" s="129" t="s">
        <v>142</v>
      </c>
      <c r="Q3809" s="129">
        <v>102628.75</v>
      </c>
      <c r="R3809" s="129" t="s">
        <v>275</v>
      </c>
      <c r="S3809" s="129">
        <v>0</v>
      </c>
    </row>
    <row r="3810" spans="1:19">
      <c r="A3810" s="128">
        <v>43833</v>
      </c>
      <c r="B3810" s="129">
        <v>42022220</v>
      </c>
      <c r="C3810" s="129" t="s">
        <v>1691</v>
      </c>
      <c r="D3810" s="129" t="s">
        <v>4210</v>
      </c>
      <c r="E3810" s="129" t="s">
        <v>271</v>
      </c>
      <c r="F3810" s="129" t="s">
        <v>272</v>
      </c>
      <c r="G3810" s="129" t="s">
        <v>273</v>
      </c>
      <c r="H3810" s="129">
        <v>2613.9</v>
      </c>
      <c r="I3810" s="129">
        <v>1000</v>
      </c>
      <c r="J3810" s="129" t="s">
        <v>137</v>
      </c>
      <c r="K3810" s="129">
        <v>2.61</v>
      </c>
      <c r="L3810" s="129">
        <v>1000</v>
      </c>
      <c r="M3810" s="129" t="s">
        <v>141</v>
      </c>
      <c r="N3810" s="129">
        <v>2130</v>
      </c>
      <c r="O3810" s="129">
        <v>2.13</v>
      </c>
      <c r="P3810" s="129" t="s">
        <v>142</v>
      </c>
      <c r="Q3810" s="129">
        <v>184149.28</v>
      </c>
      <c r="R3810" s="129" t="s">
        <v>275</v>
      </c>
      <c r="S3810" s="129">
        <v>0</v>
      </c>
    </row>
    <row r="3811" spans="1:19">
      <c r="A3811" s="128">
        <v>43833</v>
      </c>
      <c r="B3811" s="129">
        <v>42022220</v>
      </c>
      <c r="C3811" s="129" t="s">
        <v>1692</v>
      </c>
      <c r="D3811" s="129" t="s">
        <v>4210</v>
      </c>
      <c r="E3811" s="129" t="s">
        <v>271</v>
      </c>
      <c r="F3811" s="129" t="s">
        <v>272</v>
      </c>
      <c r="G3811" s="129" t="s">
        <v>273</v>
      </c>
      <c r="H3811" s="129">
        <v>4931.08</v>
      </c>
      <c r="I3811" s="129">
        <v>1520</v>
      </c>
      <c r="J3811" s="129" t="s">
        <v>137</v>
      </c>
      <c r="K3811" s="129">
        <v>3.24</v>
      </c>
      <c r="L3811" s="129">
        <v>1520</v>
      </c>
      <c r="M3811" s="129" t="s">
        <v>141</v>
      </c>
      <c r="N3811" s="129">
        <v>4772.8</v>
      </c>
      <c r="O3811" s="129">
        <v>3.14</v>
      </c>
      <c r="P3811" s="129" t="s">
        <v>142</v>
      </c>
      <c r="Q3811" s="129">
        <v>347394.57</v>
      </c>
      <c r="R3811" s="129" t="s">
        <v>275</v>
      </c>
      <c r="S3811" s="129">
        <v>0</v>
      </c>
    </row>
    <row r="3812" spans="1:19">
      <c r="A3812" s="128">
        <v>43833</v>
      </c>
      <c r="B3812" s="129">
        <v>42022220</v>
      </c>
      <c r="C3812" s="129" t="s">
        <v>1693</v>
      </c>
      <c r="D3812" s="129" t="s">
        <v>4210</v>
      </c>
      <c r="E3812" s="129" t="s">
        <v>271</v>
      </c>
      <c r="F3812" s="129" t="s">
        <v>272</v>
      </c>
      <c r="G3812" s="129" t="s">
        <v>273</v>
      </c>
      <c r="H3812" s="129">
        <v>909.18</v>
      </c>
      <c r="I3812" s="129">
        <v>1000</v>
      </c>
      <c r="J3812" s="129" t="s">
        <v>137</v>
      </c>
      <c r="K3812" s="129">
        <v>0.91</v>
      </c>
      <c r="L3812" s="129">
        <v>1000</v>
      </c>
      <c r="M3812" s="129" t="s">
        <v>141</v>
      </c>
      <c r="N3812" s="129">
        <v>880</v>
      </c>
      <c r="O3812" s="129">
        <v>0.88</v>
      </c>
      <c r="P3812" s="129" t="s">
        <v>142</v>
      </c>
      <c r="Q3812" s="129">
        <v>64051.91</v>
      </c>
      <c r="R3812" s="129" t="s">
        <v>275</v>
      </c>
      <c r="S3812" s="129">
        <v>0</v>
      </c>
    </row>
    <row r="3813" spans="1:19">
      <c r="A3813" s="128">
        <v>43833</v>
      </c>
      <c r="B3813" s="129">
        <v>42022220</v>
      </c>
      <c r="C3813" s="129" t="s">
        <v>1694</v>
      </c>
      <c r="D3813" s="129" t="s">
        <v>4210</v>
      </c>
      <c r="E3813" s="129" t="s">
        <v>140</v>
      </c>
      <c r="F3813" s="129" t="s">
        <v>304</v>
      </c>
      <c r="G3813" s="129" t="s">
        <v>315</v>
      </c>
      <c r="H3813" s="129">
        <v>1026.92</v>
      </c>
      <c r="I3813" s="129">
        <v>58</v>
      </c>
      <c r="J3813" s="129" t="s">
        <v>137</v>
      </c>
      <c r="K3813" s="129">
        <v>17.71</v>
      </c>
      <c r="L3813" s="129">
        <v>58</v>
      </c>
      <c r="M3813" s="129" t="s">
        <v>141</v>
      </c>
      <c r="N3813" s="129">
        <v>922.2</v>
      </c>
      <c r="O3813" s="129">
        <v>15.9</v>
      </c>
      <c r="P3813" s="129" t="s">
        <v>142</v>
      </c>
      <c r="Q3813" s="129">
        <v>72346.58</v>
      </c>
      <c r="R3813" s="129" t="s">
        <v>155</v>
      </c>
      <c r="S3813" s="129">
        <v>0</v>
      </c>
    </row>
    <row r="3814" spans="1:19">
      <c r="A3814" s="128">
        <v>43833</v>
      </c>
      <c r="B3814" s="129">
        <v>42022220</v>
      </c>
      <c r="C3814" s="129" t="s">
        <v>1695</v>
      </c>
      <c r="D3814" s="129" t="s">
        <v>4210</v>
      </c>
      <c r="E3814" s="129" t="s">
        <v>140</v>
      </c>
      <c r="F3814" s="129" t="s">
        <v>304</v>
      </c>
      <c r="G3814" s="129" t="s">
        <v>315</v>
      </c>
      <c r="H3814" s="129">
        <v>606.89</v>
      </c>
      <c r="I3814" s="129">
        <v>50</v>
      </c>
      <c r="J3814" s="129" t="s">
        <v>137</v>
      </c>
      <c r="K3814" s="129">
        <v>12.14</v>
      </c>
      <c r="L3814" s="129">
        <v>50</v>
      </c>
      <c r="M3814" s="129" t="s">
        <v>141</v>
      </c>
      <c r="N3814" s="129">
        <v>545</v>
      </c>
      <c r="O3814" s="129">
        <v>10.9</v>
      </c>
      <c r="P3814" s="129" t="s">
        <v>142</v>
      </c>
      <c r="Q3814" s="129">
        <v>42755.24</v>
      </c>
      <c r="R3814" s="129" t="s">
        <v>155</v>
      </c>
      <c r="S3814" s="129">
        <v>0</v>
      </c>
    </row>
    <row r="3815" spans="1:19">
      <c r="A3815" s="128">
        <v>43833</v>
      </c>
      <c r="B3815" s="129">
        <v>42022220</v>
      </c>
      <c r="C3815" s="129" t="s">
        <v>1700</v>
      </c>
      <c r="D3815" s="129" t="s">
        <v>4210</v>
      </c>
      <c r="E3815" s="129" t="s">
        <v>140</v>
      </c>
      <c r="F3815" s="129" t="s">
        <v>295</v>
      </c>
      <c r="G3815" s="129" t="s">
        <v>296</v>
      </c>
      <c r="H3815" s="129">
        <v>6519.12</v>
      </c>
      <c r="I3815" s="129">
        <v>1168</v>
      </c>
      <c r="J3815" s="129" t="s">
        <v>137</v>
      </c>
      <c r="K3815" s="129">
        <v>5.58</v>
      </c>
      <c r="L3815" s="129">
        <v>1168</v>
      </c>
      <c r="M3815" s="129" t="s">
        <v>141</v>
      </c>
      <c r="N3815" s="129">
        <v>6517.44</v>
      </c>
      <c r="O3815" s="129">
        <v>5.58</v>
      </c>
      <c r="P3815" s="129" t="s">
        <v>283</v>
      </c>
      <c r="Q3815" s="129">
        <v>459271.97</v>
      </c>
      <c r="R3815" s="129" t="s">
        <v>155</v>
      </c>
      <c r="S3815" s="129">
        <v>0</v>
      </c>
    </row>
    <row r="3816" spans="1:19">
      <c r="A3816" s="128">
        <v>43832</v>
      </c>
      <c r="B3816" s="129">
        <v>42022220</v>
      </c>
      <c r="C3816" s="129" t="s">
        <v>1705</v>
      </c>
      <c r="D3816" s="129" t="s">
        <v>4210</v>
      </c>
      <c r="E3816" s="129" t="s">
        <v>140</v>
      </c>
      <c r="F3816" s="129" t="s">
        <v>277</v>
      </c>
      <c r="G3816" s="129" t="s">
        <v>296</v>
      </c>
      <c r="H3816" s="129">
        <v>47608.59</v>
      </c>
      <c r="I3816" s="129">
        <v>60000</v>
      </c>
      <c r="J3816" s="129" t="s">
        <v>137</v>
      </c>
      <c r="K3816" s="129">
        <v>0.79</v>
      </c>
      <c r="L3816" s="129">
        <v>60000</v>
      </c>
      <c r="M3816" s="129" t="s">
        <v>141</v>
      </c>
      <c r="N3816" s="129">
        <v>43200</v>
      </c>
      <c r="O3816" s="129">
        <v>0.72</v>
      </c>
      <c r="P3816" s="129" t="s">
        <v>142</v>
      </c>
      <c r="Q3816" s="129">
        <v>3342123.35</v>
      </c>
      <c r="R3816" s="129" t="s">
        <v>155</v>
      </c>
      <c r="S3816" s="129">
        <v>0</v>
      </c>
    </row>
    <row r="3817" spans="1:19">
      <c r="A3817" s="128">
        <v>43832</v>
      </c>
      <c r="B3817" s="129">
        <v>42022220</v>
      </c>
      <c r="C3817" s="129" t="s">
        <v>1154</v>
      </c>
      <c r="D3817" s="129" t="s">
        <v>4210</v>
      </c>
      <c r="E3817" s="129" t="s">
        <v>140</v>
      </c>
      <c r="F3817" s="129" t="s">
        <v>277</v>
      </c>
      <c r="G3817" s="129" t="s">
        <v>296</v>
      </c>
      <c r="H3817" s="129">
        <v>38811.5</v>
      </c>
      <c r="I3817" s="129">
        <v>59800</v>
      </c>
      <c r="J3817" s="129" t="s">
        <v>137</v>
      </c>
      <c r="K3817" s="129">
        <v>0.65</v>
      </c>
      <c r="L3817" s="129">
        <v>59800</v>
      </c>
      <c r="M3817" s="129" t="s">
        <v>141</v>
      </c>
      <c r="N3817" s="129">
        <v>38870</v>
      </c>
      <c r="O3817" s="129">
        <v>0.65</v>
      </c>
      <c r="P3817" s="129" t="s">
        <v>283</v>
      </c>
      <c r="Q3817" s="129">
        <v>2724567.49</v>
      </c>
      <c r="R3817" s="129" t="s">
        <v>155</v>
      </c>
      <c r="S3817" s="129">
        <v>0</v>
      </c>
    </row>
    <row r="3818" spans="1:19">
      <c r="A3818" s="128">
        <v>43832</v>
      </c>
      <c r="B3818" s="129">
        <v>42022220</v>
      </c>
      <c r="C3818" s="129" t="s">
        <v>1709</v>
      </c>
      <c r="D3818" s="129" t="s">
        <v>4210</v>
      </c>
      <c r="E3818" s="129" t="s">
        <v>140</v>
      </c>
      <c r="F3818" s="129" t="s">
        <v>272</v>
      </c>
      <c r="G3818" s="129" t="s">
        <v>296</v>
      </c>
      <c r="H3818" s="129">
        <v>176.42</v>
      </c>
      <c r="I3818" s="129">
        <v>75</v>
      </c>
      <c r="J3818" s="129" t="s">
        <v>137</v>
      </c>
      <c r="K3818" s="129">
        <v>2.35</v>
      </c>
      <c r="L3818" s="129">
        <v>75</v>
      </c>
      <c r="M3818" s="129" t="s">
        <v>141</v>
      </c>
      <c r="N3818" s="129">
        <v>159.75</v>
      </c>
      <c r="O3818" s="129">
        <v>2.13</v>
      </c>
      <c r="P3818" s="129" t="s">
        <v>142</v>
      </c>
      <c r="Q3818" s="129">
        <v>12384.98</v>
      </c>
      <c r="R3818" s="129" t="s">
        <v>155</v>
      </c>
      <c r="S3818" s="129">
        <v>0</v>
      </c>
    </row>
    <row r="3819" spans="1:19">
      <c r="A3819" s="128">
        <v>43832</v>
      </c>
      <c r="B3819" s="129">
        <v>42022220</v>
      </c>
      <c r="C3819" s="129" t="s">
        <v>1710</v>
      </c>
      <c r="D3819" s="129" t="s">
        <v>4210</v>
      </c>
      <c r="E3819" s="129" t="s">
        <v>140</v>
      </c>
      <c r="F3819" s="129" t="s">
        <v>272</v>
      </c>
      <c r="G3819" s="129" t="s">
        <v>296</v>
      </c>
      <c r="H3819" s="129">
        <v>662.63</v>
      </c>
      <c r="I3819" s="129">
        <v>50</v>
      </c>
      <c r="J3819" s="129" t="s">
        <v>137</v>
      </c>
      <c r="K3819" s="129">
        <v>13.25</v>
      </c>
      <c r="L3819" s="129">
        <v>50</v>
      </c>
      <c r="M3819" s="129" t="s">
        <v>141</v>
      </c>
      <c r="N3819" s="129">
        <v>600</v>
      </c>
      <c r="O3819" s="129">
        <v>12</v>
      </c>
      <c r="P3819" s="129" t="s">
        <v>142</v>
      </c>
      <c r="Q3819" s="129">
        <v>46516.73</v>
      </c>
      <c r="R3819" s="129" t="s">
        <v>155</v>
      </c>
      <c r="S3819" s="129">
        <v>0</v>
      </c>
    </row>
    <row r="3820" spans="1:19">
      <c r="A3820" s="128">
        <v>43832</v>
      </c>
      <c r="B3820" s="129">
        <v>42022220</v>
      </c>
      <c r="C3820" s="129" t="s">
        <v>1711</v>
      </c>
      <c r="D3820" s="129" t="s">
        <v>4210</v>
      </c>
      <c r="E3820" s="129" t="s">
        <v>140</v>
      </c>
      <c r="F3820" s="129" t="s">
        <v>272</v>
      </c>
      <c r="G3820" s="129" t="s">
        <v>296</v>
      </c>
      <c r="H3820" s="129">
        <v>104.09</v>
      </c>
      <c r="I3820" s="129">
        <v>25</v>
      </c>
      <c r="J3820" s="129" t="s">
        <v>137</v>
      </c>
      <c r="K3820" s="129">
        <v>4.16</v>
      </c>
      <c r="L3820" s="129">
        <v>25</v>
      </c>
      <c r="M3820" s="129" t="s">
        <v>141</v>
      </c>
      <c r="N3820" s="129">
        <v>94.25</v>
      </c>
      <c r="O3820" s="129">
        <v>3.77</v>
      </c>
      <c r="P3820" s="129" t="s">
        <v>142</v>
      </c>
      <c r="Q3820" s="129">
        <v>7307.05</v>
      </c>
      <c r="R3820" s="129" t="s">
        <v>155</v>
      </c>
      <c r="S3820" s="129">
        <v>0</v>
      </c>
    </row>
    <row r="3821" spans="1:19">
      <c r="A3821" s="128">
        <v>43832</v>
      </c>
      <c r="B3821" s="129">
        <v>42022220</v>
      </c>
      <c r="C3821" s="129" t="s">
        <v>1712</v>
      </c>
      <c r="D3821" s="129" t="s">
        <v>4210</v>
      </c>
      <c r="E3821" s="129" t="s">
        <v>140</v>
      </c>
      <c r="F3821" s="129" t="s">
        <v>304</v>
      </c>
      <c r="G3821" s="129" t="s">
        <v>305</v>
      </c>
      <c r="H3821" s="129">
        <v>1500</v>
      </c>
      <c r="I3821" s="129">
        <v>150</v>
      </c>
      <c r="J3821" s="129" t="s">
        <v>137</v>
      </c>
      <c r="K3821" s="129">
        <v>10</v>
      </c>
      <c r="L3821" s="129">
        <v>150</v>
      </c>
      <c r="M3821" s="129" t="s">
        <v>141</v>
      </c>
      <c r="N3821" s="129">
        <v>1500</v>
      </c>
      <c r="O3821" s="129">
        <v>10</v>
      </c>
      <c r="P3821" s="129" t="s">
        <v>283</v>
      </c>
      <c r="Q3821" s="129">
        <v>105300</v>
      </c>
      <c r="R3821" s="129" t="s">
        <v>155</v>
      </c>
      <c r="S3821" s="129">
        <v>0</v>
      </c>
    </row>
    <row r="3822" spans="1:19">
      <c r="A3822" s="128">
        <v>43832</v>
      </c>
      <c r="B3822" s="129">
        <v>42022220</v>
      </c>
      <c r="C3822" s="129" t="s">
        <v>1153</v>
      </c>
      <c r="D3822" s="129" t="s">
        <v>4210</v>
      </c>
      <c r="E3822" s="129" t="s">
        <v>140</v>
      </c>
      <c r="F3822" s="129" t="s">
        <v>277</v>
      </c>
      <c r="G3822" s="129" t="s">
        <v>296</v>
      </c>
      <c r="H3822" s="129">
        <v>2542.56</v>
      </c>
      <c r="I3822" s="129">
        <v>2550</v>
      </c>
      <c r="J3822" s="129" t="s">
        <v>137</v>
      </c>
      <c r="K3822" s="129">
        <v>1</v>
      </c>
      <c r="L3822" s="129">
        <v>2550</v>
      </c>
      <c r="M3822" s="129" t="s">
        <v>141</v>
      </c>
      <c r="N3822" s="129">
        <v>2295</v>
      </c>
      <c r="O3822" s="129">
        <v>0.9</v>
      </c>
      <c r="P3822" s="129" t="s">
        <v>142</v>
      </c>
      <c r="Q3822" s="129">
        <v>178488</v>
      </c>
      <c r="R3822" s="129" t="s">
        <v>155</v>
      </c>
      <c r="S3822" s="129">
        <v>0</v>
      </c>
    </row>
    <row r="3823" spans="1:19">
      <c r="A3823" s="128">
        <v>43832</v>
      </c>
      <c r="B3823" s="129">
        <v>42022220</v>
      </c>
      <c r="C3823" s="129" t="s">
        <v>1714</v>
      </c>
      <c r="D3823" s="129" t="s">
        <v>4210</v>
      </c>
      <c r="E3823" s="129" t="s">
        <v>140</v>
      </c>
      <c r="F3823" s="129" t="s">
        <v>272</v>
      </c>
      <c r="G3823" s="129" t="s">
        <v>298</v>
      </c>
      <c r="H3823" s="129">
        <v>44813.440000000002</v>
      </c>
      <c r="I3823" s="129">
        <v>55000</v>
      </c>
      <c r="J3823" s="129" t="s">
        <v>137</v>
      </c>
      <c r="K3823" s="129">
        <v>0.81</v>
      </c>
      <c r="L3823" s="129">
        <v>55000</v>
      </c>
      <c r="M3823" s="129" t="s">
        <v>141</v>
      </c>
      <c r="N3823" s="129">
        <v>44550</v>
      </c>
      <c r="O3823" s="129">
        <v>0.81</v>
      </c>
      <c r="P3823" s="129" t="s">
        <v>283</v>
      </c>
      <c r="Q3823" s="129">
        <v>3145903.68</v>
      </c>
      <c r="R3823" s="129" t="s">
        <v>155</v>
      </c>
      <c r="S3823" s="129">
        <v>0</v>
      </c>
    </row>
    <row r="3824" spans="1:19">
      <c r="A3824" s="128">
        <v>43832</v>
      </c>
      <c r="B3824" s="129">
        <v>42022220</v>
      </c>
      <c r="C3824" s="129" t="s">
        <v>1718</v>
      </c>
      <c r="D3824" s="129" t="s">
        <v>4210</v>
      </c>
      <c r="E3824" s="129" t="s">
        <v>140</v>
      </c>
      <c r="F3824" s="129" t="s">
        <v>272</v>
      </c>
      <c r="G3824" s="129" t="s">
        <v>298</v>
      </c>
      <c r="H3824" s="129">
        <v>1157.0999999999999</v>
      </c>
      <c r="I3824" s="129">
        <v>290</v>
      </c>
      <c r="J3824" s="129" t="s">
        <v>137</v>
      </c>
      <c r="K3824" s="129">
        <v>3.99</v>
      </c>
      <c r="L3824" s="129">
        <v>290</v>
      </c>
      <c r="M3824" s="129" t="s">
        <v>141</v>
      </c>
      <c r="N3824" s="129">
        <v>1157.0999999999999</v>
      </c>
      <c r="O3824" s="129">
        <v>3.99</v>
      </c>
      <c r="P3824" s="129" t="s">
        <v>283</v>
      </c>
      <c r="Q3824" s="129">
        <v>81228.429999999993</v>
      </c>
      <c r="R3824" s="129" t="s">
        <v>155</v>
      </c>
      <c r="S3824" s="129">
        <v>0</v>
      </c>
    </row>
    <row r="3825" spans="1:19">
      <c r="A3825" s="128">
        <v>43832</v>
      </c>
      <c r="B3825" s="129">
        <v>42022220</v>
      </c>
      <c r="C3825" s="129" t="s">
        <v>1719</v>
      </c>
      <c r="D3825" s="129" t="s">
        <v>4210</v>
      </c>
      <c r="E3825" s="129" t="s">
        <v>140</v>
      </c>
      <c r="F3825" s="129" t="s">
        <v>272</v>
      </c>
      <c r="G3825" s="129" t="s">
        <v>298</v>
      </c>
      <c r="H3825" s="129">
        <v>8670</v>
      </c>
      <c r="I3825" s="129">
        <v>1156</v>
      </c>
      <c r="J3825" s="129" t="s">
        <v>137</v>
      </c>
      <c r="K3825" s="129">
        <v>7.5</v>
      </c>
      <c r="L3825" s="129">
        <v>1156</v>
      </c>
      <c r="M3825" s="129" t="s">
        <v>141</v>
      </c>
      <c r="N3825" s="129">
        <v>8670</v>
      </c>
      <c r="O3825" s="129">
        <v>7.5</v>
      </c>
      <c r="P3825" s="129" t="s">
        <v>283</v>
      </c>
      <c r="Q3825" s="129">
        <v>608634</v>
      </c>
      <c r="R3825" s="129" t="s">
        <v>155</v>
      </c>
      <c r="S3825" s="129">
        <v>0</v>
      </c>
    </row>
    <row r="3826" spans="1:19">
      <c r="A3826" s="128">
        <v>43832</v>
      </c>
      <c r="B3826" s="129">
        <v>42022220</v>
      </c>
      <c r="C3826" s="129" t="s">
        <v>1711</v>
      </c>
      <c r="D3826" s="129" t="s">
        <v>4210</v>
      </c>
      <c r="E3826" s="129" t="s">
        <v>140</v>
      </c>
      <c r="F3826" s="129" t="s">
        <v>272</v>
      </c>
      <c r="G3826" s="129" t="s">
        <v>296</v>
      </c>
      <c r="H3826" s="129">
        <v>83.93</v>
      </c>
      <c r="I3826" s="129">
        <v>25</v>
      </c>
      <c r="J3826" s="129" t="s">
        <v>137</v>
      </c>
      <c r="K3826" s="129">
        <v>3.36</v>
      </c>
      <c r="L3826" s="129">
        <v>25</v>
      </c>
      <c r="M3826" s="129" t="s">
        <v>141</v>
      </c>
      <c r="N3826" s="129">
        <v>94.25</v>
      </c>
      <c r="O3826" s="129">
        <v>3.77</v>
      </c>
      <c r="P3826" s="129" t="s">
        <v>142</v>
      </c>
      <c r="Q3826" s="129">
        <v>5892.05</v>
      </c>
      <c r="R3826" s="129" t="s">
        <v>155</v>
      </c>
      <c r="S3826" s="129">
        <v>0</v>
      </c>
    </row>
    <row r="3827" spans="1:19">
      <c r="A3827" s="128">
        <v>43832</v>
      </c>
      <c r="B3827" s="129">
        <v>42022220</v>
      </c>
      <c r="C3827" s="129" t="s">
        <v>1709</v>
      </c>
      <c r="D3827" s="129" t="s">
        <v>4210</v>
      </c>
      <c r="E3827" s="129" t="s">
        <v>140</v>
      </c>
      <c r="F3827" s="129" t="s">
        <v>272</v>
      </c>
      <c r="G3827" s="129" t="s">
        <v>296</v>
      </c>
      <c r="H3827" s="129">
        <v>817.25</v>
      </c>
      <c r="I3827" s="129">
        <v>125</v>
      </c>
      <c r="J3827" s="129" t="s">
        <v>137</v>
      </c>
      <c r="K3827" s="129">
        <v>6.54</v>
      </c>
      <c r="L3827" s="129">
        <v>125</v>
      </c>
      <c r="M3827" s="129" t="s">
        <v>141</v>
      </c>
      <c r="N3827" s="129">
        <v>740</v>
      </c>
      <c r="O3827" s="129">
        <v>5.92</v>
      </c>
      <c r="P3827" s="129" t="s">
        <v>142</v>
      </c>
      <c r="Q3827" s="129">
        <v>57370.879999999997</v>
      </c>
      <c r="R3827" s="129" t="s">
        <v>155</v>
      </c>
      <c r="S3827" s="129">
        <v>0</v>
      </c>
    </row>
    <row r="3828" spans="1:19">
      <c r="A3828" s="128">
        <v>43832</v>
      </c>
      <c r="B3828" s="129">
        <v>42022220</v>
      </c>
      <c r="C3828" s="129" t="s">
        <v>1720</v>
      </c>
      <c r="D3828" s="129" t="s">
        <v>4210</v>
      </c>
      <c r="E3828" s="129" t="s">
        <v>140</v>
      </c>
      <c r="F3828" s="129" t="s">
        <v>272</v>
      </c>
      <c r="G3828" s="129" t="s">
        <v>296</v>
      </c>
      <c r="H3828" s="129">
        <v>4505.91</v>
      </c>
      <c r="I3828" s="129">
        <v>8000</v>
      </c>
      <c r="J3828" s="129" t="s">
        <v>137</v>
      </c>
      <c r="K3828" s="129">
        <v>0.56000000000000005</v>
      </c>
      <c r="L3828" s="129">
        <v>8000</v>
      </c>
      <c r="M3828" s="129" t="s">
        <v>141</v>
      </c>
      <c r="N3828" s="129">
        <v>4080</v>
      </c>
      <c r="O3828" s="129">
        <v>0.51</v>
      </c>
      <c r="P3828" s="129" t="s">
        <v>142</v>
      </c>
      <c r="Q3828" s="129">
        <v>316314.68</v>
      </c>
      <c r="R3828" s="129" t="s">
        <v>155</v>
      </c>
      <c r="S3828" s="129">
        <v>0</v>
      </c>
    </row>
    <row r="3829" spans="1:19">
      <c r="A3829" s="128">
        <v>43832</v>
      </c>
      <c r="B3829" s="129">
        <v>42022220</v>
      </c>
      <c r="C3829" s="129" t="s">
        <v>1721</v>
      </c>
      <c r="D3829" s="129" t="s">
        <v>4210</v>
      </c>
      <c r="E3829" s="129" t="s">
        <v>140</v>
      </c>
      <c r="F3829" s="129" t="s">
        <v>272</v>
      </c>
      <c r="G3829" s="129" t="s">
        <v>296</v>
      </c>
      <c r="H3829" s="129">
        <v>1822.24</v>
      </c>
      <c r="I3829" s="129">
        <v>3000</v>
      </c>
      <c r="J3829" s="129" t="s">
        <v>137</v>
      </c>
      <c r="K3829" s="129">
        <v>0.61</v>
      </c>
      <c r="L3829" s="129">
        <v>3000</v>
      </c>
      <c r="M3829" s="129" t="s">
        <v>141</v>
      </c>
      <c r="N3829" s="129">
        <v>1650</v>
      </c>
      <c r="O3829" s="129">
        <v>0.55000000000000004</v>
      </c>
      <c r="P3829" s="129" t="s">
        <v>142</v>
      </c>
      <c r="Q3829" s="129">
        <v>127921.22</v>
      </c>
      <c r="R3829" s="129" t="s">
        <v>155</v>
      </c>
      <c r="S3829" s="129">
        <v>0</v>
      </c>
    </row>
    <row r="3830" spans="1:19">
      <c r="A3830" s="128">
        <v>43832</v>
      </c>
      <c r="B3830" s="129">
        <v>42022220</v>
      </c>
      <c r="C3830" s="129" t="s">
        <v>1712</v>
      </c>
      <c r="D3830" s="129" t="s">
        <v>4210</v>
      </c>
      <c r="E3830" s="129" t="s">
        <v>140</v>
      </c>
      <c r="F3830" s="129" t="s">
        <v>304</v>
      </c>
      <c r="G3830" s="129" t="s">
        <v>315</v>
      </c>
      <c r="H3830" s="129">
        <v>4500</v>
      </c>
      <c r="I3830" s="129">
        <v>450</v>
      </c>
      <c r="J3830" s="129" t="s">
        <v>137</v>
      </c>
      <c r="K3830" s="129">
        <v>10</v>
      </c>
      <c r="L3830" s="129">
        <v>450</v>
      </c>
      <c r="M3830" s="129" t="s">
        <v>141</v>
      </c>
      <c r="N3830" s="129">
        <v>4500</v>
      </c>
      <c r="O3830" s="129">
        <v>10</v>
      </c>
      <c r="P3830" s="129" t="s">
        <v>283</v>
      </c>
      <c r="Q3830" s="129">
        <v>315900</v>
      </c>
      <c r="R3830" s="129" t="s">
        <v>155</v>
      </c>
      <c r="S3830" s="129">
        <v>0</v>
      </c>
    </row>
    <row r="3831" spans="1:19">
      <c r="A3831" s="128">
        <v>43832</v>
      </c>
      <c r="B3831" s="129">
        <v>42022220</v>
      </c>
      <c r="C3831" s="129" t="s">
        <v>1352</v>
      </c>
      <c r="D3831" s="129" t="s">
        <v>4210</v>
      </c>
      <c r="E3831" s="129" t="s">
        <v>140</v>
      </c>
      <c r="F3831" s="129" t="s">
        <v>277</v>
      </c>
      <c r="G3831" s="129" t="s">
        <v>296</v>
      </c>
      <c r="H3831" s="129">
        <v>1282.72</v>
      </c>
      <c r="I3831" s="129">
        <v>1200</v>
      </c>
      <c r="J3831" s="129" t="s">
        <v>137</v>
      </c>
      <c r="K3831" s="129">
        <v>1.07</v>
      </c>
      <c r="L3831" s="129">
        <v>1200</v>
      </c>
      <c r="M3831" s="129" t="s">
        <v>141</v>
      </c>
      <c r="N3831" s="129">
        <v>1164</v>
      </c>
      <c r="O3831" s="129">
        <v>0.97</v>
      </c>
      <c r="P3831" s="129" t="s">
        <v>142</v>
      </c>
      <c r="Q3831" s="129">
        <v>90046.99</v>
      </c>
      <c r="R3831" s="129" t="s">
        <v>155</v>
      </c>
      <c r="S3831" s="129">
        <v>0</v>
      </c>
    </row>
    <row r="3832" spans="1:19">
      <c r="A3832" s="128">
        <v>43832</v>
      </c>
      <c r="B3832" s="129">
        <v>42022220</v>
      </c>
      <c r="C3832" s="129" t="s">
        <v>1725</v>
      </c>
      <c r="D3832" s="129" t="s">
        <v>4210</v>
      </c>
      <c r="E3832" s="129" t="s">
        <v>140</v>
      </c>
      <c r="F3832" s="129" t="s">
        <v>277</v>
      </c>
      <c r="G3832" s="129" t="s">
        <v>539</v>
      </c>
      <c r="H3832" s="129">
        <v>38145</v>
      </c>
      <c r="I3832" s="129">
        <v>72000</v>
      </c>
      <c r="J3832" s="129" t="s">
        <v>137</v>
      </c>
      <c r="K3832" s="129">
        <v>0.53</v>
      </c>
      <c r="L3832" s="129">
        <v>72000</v>
      </c>
      <c r="M3832" s="129" t="s">
        <v>141</v>
      </c>
      <c r="N3832" s="129">
        <v>38880</v>
      </c>
      <c r="O3832" s="129">
        <v>0.54</v>
      </c>
      <c r="P3832" s="129" t="s">
        <v>283</v>
      </c>
      <c r="Q3832" s="129">
        <v>2677779</v>
      </c>
      <c r="R3832" s="129" t="s">
        <v>155</v>
      </c>
      <c r="S3832" s="129">
        <v>0</v>
      </c>
    </row>
    <row r="3833" spans="1:19">
      <c r="A3833" s="128">
        <v>43832</v>
      </c>
      <c r="B3833" s="129">
        <v>42022220</v>
      </c>
      <c r="C3833" s="129" t="s">
        <v>1726</v>
      </c>
      <c r="D3833" s="129" t="s">
        <v>4210</v>
      </c>
      <c r="E3833" s="129" t="s">
        <v>140</v>
      </c>
      <c r="F3833" s="129" t="s">
        <v>272</v>
      </c>
      <c r="G3833" s="129" t="s">
        <v>296</v>
      </c>
      <c r="H3833" s="129">
        <v>270.58</v>
      </c>
      <c r="I3833" s="129">
        <v>25</v>
      </c>
      <c r="J3833" s="129" t="s">
        <v>137</v>
      </c>
      <c r="K3833" s="129">
        <v>10.82</v>
      </c>
      <c r="L3833" s="129">
        <v>25</v>
      </c>
      <c r="M3833" s="129" t="s">
        <v>141</v>
      </c>
      <c r="N3833" s="129">
        <v>94.25</v>
      </c>
      <c r="O3833" s="129">
        <v>3.77</v>
      </c>
      <c r="P3833" s="129" t="s">
        <v>142</v>
      </c>
      <c r="Q3833" s="129">
        <v>18994.560000000001</v>
      </c>
      <c r="R3833" s="129" t="s">
        <v>155</v>
      </c>
      <c r="S3833" s="129">
        <v>0</v>
      </c>
    </row>
    <row r="3834" spans="1:19">
      <c r="A3834" s="128">
        <v>43832</v>
      </c>
      <c r="B3834" s="129">
        <v>42022220</v>
      </c>
      <c r="C3834" s="129" t="s">
        <v>1727</v>
      </c>
      <c r="D3834" s="129" t="s">
        <v>4210</v>
      </c>
      <c r="E3834" s="129" t="s">
        <v>140</v>
      </c>
      <c r="F3834" s="129" t="s">
        <v>272</v>
      </c>
      <c r="G3834" s="129" t="s">
        <v>296</v>
      </c>
      <c r="H3834" s="129">
        <v>721.61</v>
      </c>
      <c r="I3834" s="129">
        <v>660</v>
      </c>
      <c r="J3834" s="129" t="s">
        <v>137</v>
      </c>
      <c r="K3834" s="129">
        <v>1.0900000000000001</v>
      </c>
      <c r="L3834" s="129">
        <v>660</v>
      </c>
      <c r="M3834" s="129" t="s">
        <v>141</v>
      </c>
      <c r="N3834" s="129">
        <v>653.4</v>
      </c>
      <c r="O3834" s="129">
        <v>0.99</v>
      </c>
      <c r="P3834" s="129" t="s">
        <v>142</v>
      </c>
      <c r="Q3834" s="129">
        <v>50656.76</v>
      </c>
      <c r="R3834" s="129" t="s">
        <v>155</v>
      </c>
      <c r="S3834" s="129">
        <v>0</v>
      </c>
    </row>
    <row r="3835" spans="1:19">
      <c r="A3835" s="128">
        <v>43832</v>
      </c>
      <c r="B3835" s="129">
        <v>42022220</v>
      </c>
      <c r="C3835" s="129" t="s">
        <v>1728</v>
      </c>
      <c r="D3835" s="129" t="s">
        <v>4210</v>
      </c>
      <c r="E3835" s="129" t="s">
        <v>140</v>
      </c>
      <c r="F3835" s="129" t="s">
        <v>272</v>
      </c>
      <c r="G3835" s="129" t="s">
        <v>296</v>
      </c>
      <c r="H3835" s="129">
        <v>12134.13</v>
      </c>
      <c r="I3835" s="129">
        <v>10080</v>
      </c>
      <c r="J3835" s="129" t="s">
        <v>274</v>
      </c>
      <c r="K3835" s="129">
        <v>1.2</v>
      </c>
      <c r="L3835" s="129">
        <v>10080</v>
      </c>
      <c r="M3835" s="129" t="s">
        <v>274</v>
      </c>
      <c r="N3835" s="129">
        <v>10987.2</v>
      </c>
      <c r="O3835" s="129">
        <v>1.0900000000000001</v>
      </c>
      <c r="P3835" s="129" t="s">
        <v>142</v>
      </c>
      <c r="Q3835" s="129">
        <v>851816.14</v>
      </c>
      <c r="R3835" s="129" t="s">
        <v>155</v>
      </c>
      <c r="S3835" s="129">
        <v>0</v>
      </c>
    </row>
    <row r="3836" spans="1:19">
      <c r="A3836" s="128">
        <v>43832</v>
      </c>
      <c r="B3836" s="129">
        <v>42022220</v>
      </c>
      <c r="C3836" s="129" t="s">
        <v>1729</v>
      </c>
      <c r="D3836" s="129" t="s">
        <v>4210</v>
      </c>
      <c r="E3836" s="129" t="s">
        <v>140</v>
      </c>
      <c r="F3836" s="129" t="s">
        <v>272</v>
      </c>
      <c r="G3836" s="129" t="s">
        <v>296</v>
      </c>
      <c r="H3836" s="129">
        <v>6414.29</v>
      </c>
      <c r="I3836" s="129">
        <v>12100</v>
      </c>
      <c r="J3836" s="129" t="s">
        <v>137</v>
      </c>
      <c r="K3836" s="129">
        <v>0.53</v>
      </c>
      <c r="L3836" s="129">
        <v>12100</v>
      </c>
      <c r="M3836" s="129" t="s">
        <v>141</v>
      </c>
      <c r="N3836" s="129">
        <v>5808</v>
      </c>
      <c r="O3836" s="129">
        <v>0.48</v>
      </c>
      <c r="P3836" s="129" t="s">
        <v>142</v>
      </c>
      <c r="Q3836" s="129">
        <v>450283.08</v>
      </c>
      <c r="R3836" s="129" t="s">
        <v>155</v>
      </c>
      <c r="S3836" s="129">
        <v>0</v>
      </c>
    </row>
    <row r="3837" spans="1:19">
      <c r="A3837" s="128">
        <v>43832</v>
      </c>
      <c r="B3837" s="129">
        <v>42022220</v>
      </c>
      <c r="C3837" s="129" t="s">
        <v>741</v>
      </c>
      <c r="D3837" s="129" t="s">
        <v>4210</v>
      </c>
      <c r="E3837" s="129" t="s">
        <v>140</v>
      </c>
      <c r="F3837" s="129" t="s">
        <v>272</v>
      </c>
      <c r="G3837" s="129" t="s">
        <v>296</v>
      </c>
      <c r="H3837" s="129">
        <v>15041.77</v>
      </c>
      <c r="I3837" s="129">
        <v>6000</v>
      </c>
      <c r="J3837" s="129" t="s">
        <v>137</v>
      </c>
      <c r="K3837" s="129">
        <v>2.5099999999999998</v>
      </c>
      <c r="L3837" s="129">
        <v>6000</v>
      </c>
      <c r="M3837" s="129" t="s">
        <v>141</v>
      </c>
      <c r="N3837" s="129">
        <v>13620</v>
      </c>
      <c r="O3837" s="129">
        <v>2.27</v>
      </c>
      <c r="P3837" s="129" t="s">
        <v>142</v>
      </c>
      <c r="Q3837" s="129">
        <v>1055932.2</v>
      </c>
      <c r="R3837" s="129" t="s">
        <v>155</v>
      </c>
      <c r="S3837" s="129">
        <v>0</v>
      </c>
    </row>
    <row r="3838" spans="1:19">
      <c r="A3838" s="128">
        <v>43832</v>
      </c>
      <c r="B3838" s="129">
        <v>42022220</v>
      </c>
      <c r="C3838" s="129" t="s">
        <v>1730</v>
      </c>
      <c r="D3838" s="129" t="s">
        <v>4210</v>
      </c>
      <c r="E3838" s="129" t="s">
        <v>140</v>
      </c>
      <c r="F3838" s="129" t="s">
        <v>272</v>
      </c>
      <c r="G3838" s="129" t="s">
        <v>296</v>
      </c>
      <c r="H3838" s="129">
        <v>16809.669999999998</v>
      </c>
      <c r="I3838" s="129">
        <v>10080</v>
      </c>
      <c r="J3838" s="129" t="s">
        <v>274</v>
      </c>
      <c r="K3838" s="129">
        <v>1.67</v>
      </c>
      <c r="L3838" s="129">
        <v>10080</v>
      </c>
      <c r="M3838" s="129" t="s">
        <v>274</v>
      </c>
      <c r="N3838" s="129">
        <v>15220.8</v>
      </c>
      <c r="O3838" s="129">
        <v>1.51</v>
      </c>
      <c r="P3838" s="129" t="s">
        <v>142</v>
      </c>
      <c r="Q3838" s="129">
        <v>1180039.1100000001</v>
      </c>
      <c r="R3838" s="129" t="s">
        <v>155</v>
      </c>
      <c r="S3838" s="129">
        <v>0</v>
      </c>
    </row>
    <row r="3839" spans="1:19">
      <c r="A3839" s="128">
        <v>43832</v>
      </c>
      <c r="B3839" s="129">
        <v>42022220</v>
      </c>
      <c r="C3839" s="129" t="s">
        <v>1732</v>
      </c>
      <c r="D3839" s="129" t="s">
        <v>4210</v>
      </c>
      <c r="E3839" s="129" t="s">
        <v>140</v>
      </c>
      <c r="F3839" s="129" t="s">
        <v>304</v>
      </c>
      <c r="G3839" s="129" t="s">
        <v>315</v>
      </c>
      <c r="H3839" s="129">
        <v>147.57</v>
      </c>
      <c r="I3839" s="129">
        <v>89</v>
      </c>
      <c r="J3839" s="129" t="s">
        <v>137</v>
      </c>
      <c r="K3839" s="129">
        <v>1.66</v>
      </c>
      <c r="L3839" s="129">
        <v>89</v>
      </c>
      <c r="M3839" s="129" t="s">
        <v>141</v>
      </c>
      <c r="N3839" s="129">
        <v>133.5</v>
      </c>
      <c r="O3839" s="129">
        <v>1.5</v>
      </c>
      <c r="P3839" s="129" t="s">
        <v>142</v>
      </c>
      <c r="Q3839" s="129">
        <v>10359.65</v>
      </c>
      <c r="R3839" s="129" t="s">
        <v>155</v>
      </c>
      <c r="S3839" s="129">
        <v>0</v>
      </c>
    </row>
    <row r="3840" spans="1:19">
      <c r="A3840" s="130">
        <v>43831</v>
      </c>
      <c r="B3840" s="131">
        <v>42022220</v>
      </c>
      <c r="C3840" s="131" t="s">
        <v>1386</v>
      </c>
      <c r="D3840" s="129" t="s">
        <v>4210</v>
      </c>
      <c r="E3840" s="131" t="s">
        <v>140</v>
      </c>
      <c r="F3840" s="131" t="s">
        <v>304</v>
      </c>
      <c r="G3840" s="131" t="s">
        <v>315</v>
      </c>
      <c r="H3840" s="131">
        <v>2475</v>
      </c>
      <c r="I3840" s="131">
        <v>198</v>
      </c>
      <c r="J3840" s="131" t="s">
        <v>137</v>
      </c>
      <c r="K3840" s="131">
        <v>12.5</v>
      </c>
      <c r="L3840" s="131">
        <v>198</v>
      </c>
      <c r="M3840" s="131" t="s">
        <v>141</v>
      </c>
      <c r="N3840" s="131">
        <v>2475</v>
      </c>
      <c r="O3840" s="131">
        <v>12.5</v>
      </c>
      <c r="P3840" s="131" t="s">
        <v>283</v>
      </c>
      <c r="Q3840" s="131">
        <v>173745</v>
      </c>
      <c r="R3840" s="131" t="s">
        <v>155</v>
      </c>
      <c r="S3840" s="131">
        <v>0</v>
      </c>
    </row>
    <row r="3841" spans="1:19">
      <c r="A3841" s="130">
        <v>43831</v>
      </c>
      <c r="B3841" s="131">
        <v>42022220</v>
      </c>
      <c r="C3841" s="131" t="s">
        <v>856</v>
      </c>
      <c r="D3841" s="129" t="s">
        <v>4210</v>
      </c>
      <c r="E3841" s="131" t="s">
        <v>140</v>
      </c>
      <c r="F3841" s="131" t="s">
        <v>272</v>
      </c>
      <c r="G3841" s="131" t="s">
        <v>298</v>
      </c>
      <c r="H3841" s="131">
        <v>392.53</v>
      </c>
      <c r="I3841" s="131">
        <v>119</v>
      </c>
      <c r="J3841" s="131" t="s">
        <v>137</v>
      </c>
      <c r="K3841" s="131">
        <v>3.3</v>
      </c>
      <c r="L3841" s="131">
        <v>119</v>
      </c>
      <c r="M3841" s="131" t="s">
        <v>141</v>
      </c>
      <c r="N3841" s="131">
        <v>357</v>
      </c>
      <c r="O3841" s="131">
        <v>3</v>
      </c>
      <c r="P3841" s="131" t="s">
        <v>142</v>
      </c>
      <c r="Q3841" s="131">
        <v>27555.46</v>
      </c>
      <c r="R3841" s="131" t="s">
        <v>155</v>
      </c>
      <c r="S3841" s="131">
        <v>0</v>
      </c>
    </row>
    <row r="3842" spans="1:19">
      <c r="A3842" s="130">
        <v>43831</v>
      </c>
      <c r="B3842" s="131">
        <v>42022220</v>
      </c>
      <c r="C3842" s="131" t="s">
        <v>1386</v>
      </c>
      <c r="D3842" s="129" t="s">
        <v>4210</v>
      </c>
      <c r="E3842" s="131" t="s">
        <v>140</v>
      </c>
      <c r="F3842" s="131" t="s">
        <v>304</v>
      </c>
      <c r="G3842" s="131" t="s">
        <v>305</v>
      </c>
      <c r="H3842" s="131">
        <v>750</v>
      </c>
      <c r="I3842" s="131">
        <v>60</v>
      </c>
      <c r="J3842" s="131" t="s">
        <v>137</v>
      </c>
      <c r="K3842" s="131">
        <v>12.5</v>
      </c>
      <c r="L3842" s="131">
        <v>60</v>
      </c>
      <c r="M3842" s="131" t="s">
        <v>141</v>
      </c>
      <c r="N3842" s="131">
        <v>750</v>
      </c>
      <c r="O3842" s="131">
        <v>12.5</v>
      </c>
      <c r="P3842" s="131" t="s">
        <v>283</v>
      </c>
      <c r="Q3842" s="131">
        <v>52650</v>
      </c>
      <c r="R3842" s="131" t="s">
        <v>155</v>
      </c>
      <c r="S3842" s="131">
        <v>0</v>
      </c>
    </row>
    <row r="3843" spans="1:19">
      <c r="A3843" s="130">
        <v>43831</v>
      </c>
      <c r="B3843" s="131">
        <v>42022220</v>
      </c>
      <c r="C3843" s="131" t="s">
        <v>1754</v>
      </c>
      <c r="D3843" s="129" t="s">
        <v>4210</v>
      </c>
      <c r="E3843" s="131" t="s">
        <v>140</v>
      </c>
      <c r="F3843" s="131" t="s">
        <v>272</v>
      </c>
      <c r="G3843" s="131" t="s">
        <v>298</v>
      </c>
      <c r="H3843" s="131">
        <v>34190.43</v>
      </c>
      <c r="I3843" s="131">
        <v>93500</v>
      </c>
      <c r="J3843" s="131" t="s">
        <v>137</v>
      </c>
      <c r="K3843" s="131">
        <v>0.37</v>
      </c>
      <c r="L3843" s="131">
        <v>93500</v>
      </c>
      <c r="M3843" s="131" t="s">
        <v>141</v>
      </c>
      <c r="N3843" s="131">
        <v>34595</v>
      </c>
      <c r="O3843" s="131">
        <v>0.37</v>
      </c>
      <c r="P3843" s="131" t="s">
        <v>283</v>
      </c>
      <c r="Q3843" s="131">
        <v>2400168.04</v>
      </c>
      <c r="R3843" s="131" t="s">
        <v>155</v>
      </c>
      <c r="S3843" s="131">
        <v>0</v>
      </c>
    </row>
    <row r="3844" spans="1:19">
      <c r="A3844" s="130">
        <v>43831</v>
      </c>
      <c r="B3844" s="131">
        <v>42022220</v>
      </c>
      <c r="C3844" s="131" t="s">
        <v>1757</v>
      </c>
      <c r="D3844" s="129" t="s">
        <v>4210</v>
      </c>
      <c r="E3844" s="131" t="s">
        <v>140</v>
      </c>
      <c r="F3844" s="131" t="s">
        <v>272</v>
      </c>
      <c r="G3844" s="131" t="s">
        <v>298</v>
      </c>
      <c r="H3844" s="131">
        <v>12458.01</v>
      </c>
      <c r="I3844" s="131">
        <v>17500</v>
      </c>
      <c r="J3844" s="131" t="s">
        <v>137</v>
      </c>
      <c r="K3844" s="131">
        <v>0.71</v>
      </c>
      <c r="L3844" s="131">
        <v>17500</v>
      </c>
      <c r="M3844" s="131" t="s">
        <v>141</v>
      </c>
      <c r="N3844" s="131">
        <v>11200</v>
      </c>
      <c r="O3844" s="131">
        <v>0.64</v>
      </c>
      <c r="P3844" s="131" t="s">
        <v>142</v>
      </c>
      <c r="Q3844" s="131">
        <v>874551.96</v>
      </c>
      <c r="R3844" s="131" t="s">
        <v>155</v>
      </c>
      <c r="S3844" s="131">
        <v>0</v>
      </c>
    </row>
    <row r="3845" spans="1:19">
      <c r="A3845" s="130">
        <v>43831</v>
      </c>
      <c r="B3845" s="131">
        <v>42022220</v>
      </c>
      <c r="C3845" s="131" t="s">
        <v>717</v>
      </c>
      <c r="D3845" s="129" t="s">
        <v>4210</v>
      </c>
      <c r="E3845" s="131" t="s">
        <v>140</v>
      </c>
      <c r="F3845" s="131" t="s">
        <v>304</v>
      </c>
      <c r="G3845" s="131" t="s">
        <v>305</v>
      </c>
      <c r="H3845" s="131">
        <v>1565.8</v>
      </c>
      <c r="I3845" s="131">
        <v>844</v>
      </c>
      <c r="J3845" s="131" t="s">
        <v>137</v>
      </c>
      <c r="K3845" s="131">
        <v>1.86</v>
      </c>
      <c r="L3845" s="131">
        <v>844</v>
      </c>
      <c r="M3845" s="131" t="s">
        <v>141</v>
      </c>
      <c r="N3845" s="131">
        <v>1569.84</v>
      </c>
      <c r="O3845" s="131">
        <v>1.86</v>
      </c>
      <c r="P3845" s="131" t="s">
        <v>283</v>
      </c>
      <c r="Q3845" s="131">
        <v>109919.23</v>
      </c>
      <c r="R3845" s="131" t="s">
        <v>155</v>
      </c>
      <c r="S3845" s="131">
        <v>0</v>
      </c>
    </row>
    <row r="3846" spans="1:19">
      <c r="A3846" s="130">
        <v>43830</v>
      </c>
      <c r="B3846" s="131">
        <v>42022220</v>
      </c>
      <c r="C3846" s="131" t="s">
        <v>1771</v>
      </c>
      <c r="D3846" s="129" t="s">
        <v>4210</v>
      </c>
      <c r="E3846" s="131" t="s">
        <v>271</v>
      </c>
      <c r="F3846" s="131" t="s">
        <v>300</v>
      </c>
      <c r="G3846" s="131" t="s">
        <v>301</v>
      </c>
      <c r="H3846" s="131">
        <v>363.37</v>
      </c>
      <c r="I3846" s="131">
        <v>192</v>
      </c>
      <c r="J3846" s="131" t="s">
        <v>274</v>
      </c>
      <c r="K3846" s="131">
        <v>1.89</v>
      </c>
      <c r="L3846" s="131">
        <v>192</v>
      </c>
      <c r="M3846" s="131" t="s">
        <v>274</v>
      </c>
      <c r="N3846" s="131">
        <v>723.84</v>
      </c>
      <c r="O3846" s="131">
        <v>3.77</v>
      </c>
      <c r="P3846" s="131" t="s">
        <v>346</v>
      </c>
      <c r="Q3846" s="131">
        <v>25508.65</v>
      </c>
      <c r="R3846" s="131" t="s">
        <v>275</v>
      </c>
      <c r="S3846" s="131">
        <v>0</v>
      </c>
    </row>
    <row r="3847" spans="1:19">
      <c r="A3847" s="130">
        <v>43830</v>
      </c>
      <c r="B3847" s="131">
        <v>42022220</v>
      </c>
      <c r="C3847" s="131" t="s">
        <v>1776</v>
      </c>
      <c r="D3847" s="129" t="s">
        <v>4210</v>
      </c>
      <c r="E3847" s="131" t="s">
        <v>140</v>
      </c>
      <c r="F3847" s="131" t="s">
        <v>272</v>
      </c>
      <c r="G3847" s="131" t="s">
        <v>384</v>
      </c>
      <c r="H3847" s="131">
        <v>2051.2800000000002</v>
      </c>
      <c r="I3847" s="131">
        <v>3000</v>
      </c>
      <c r="J3847" s="131" t="s">
        <v>137</v>
      </c>
      <c r="K3847" s="131">
        <v>0.68</v>
      </c>
      <c r="L3847" s="131">
        <v>3000</v>
      </c>
      <c r="M3847" s="131" t="s">
        <v>141</v>
      </c>
      <c r="N3847" s="131">
        <v>1860</v>
      </c>
      <c r="O3847" s="131">
        <v>0.62</v>
      </c>
      <c r="P3847" s="131" t="s">
        <v>142</v>
      </c>
      <c r="Q3847" s="131">
        <v>144000</v>
      </c>
      <c r="R3847" s="131" t="s">
        <v>155</v>
      </c>
      <c r="S3847" s="131">
        <v>0</v>
      </c>
    </row>
    <row r="3848" spans="1:19">
      <c r="A3848" s="130">
        <v>43830</v>
      </c>
      <c r="B3848" s="131">
        <v>42022220</v>
      </c>
      <c r="C3848" s="131" t="s">
        <v>1778</v>
      </c>
      <c r="D3848" s="129" t="s">
        <v>4210</v>
      </c>
      <c r="E3848" s="131" t="s">
        <v>140</v>
      </c>
      <c r="F3848" s="131" t="s">
        <v>272</v>
      </c>
      <c r="G3848" s="131" t="s">
        <v>298</v>
      </c>
      <c r="H3848" s="131">
        <v>7861.3</v>
      </c>
      <c r="I3848" s="131">
        <v>2476</v>
      </c>
      <c r="J3848" s="131" t="s">
        <v>137</v>
      </c>
      <c r="K3848" s="131">
        <v>3.18</v>
      </c>
      <c r="L3848" s="131">
        <v>2476</v>
      </c>
      <c r="M3848" s="131" t="s">
        <v>141</v>
      </c>
      <c r="N3848" s="131">
        <v>7848.92</v>
      </c>
      <c r="O3848" s="131">
        <v>3.17</v>
      </c>
      <c r="P3848" s="131" t="s">
        <v>283</v>
      </c>
      <c r="Q3848" s="131">
        <v>551863.21</v>
      </c>
      <c r="R3848" s="131" t="s">
        <v>155</v>
      </c>
      <c r="S3848" s="131">
        <v>0</v>
      </c>
    </row>
    <row r="3849" spans="1:19">
      <c r="A3849" s="130">
        <v>43830</v>
      </c>
      <c r="B3849" s="131">
        <v>42022220</v>
      </c>
      <c r="C3849" s="131" t="s">
        <v>1779</v>
      </c>
      <c r="D3849" s="129" t="s">
        <v>4210</v>
      </c>
      <c r="E3849" s="131" t="s">
        <v>140</v>
      </c>
      <c r="F3849" s="131" t="s">
        <v>304</v>
      </c>
      <c r="G3849" s="131" t="s">
        <v>305</v>
      </c>
      <c r="H3849" s="131">
        <v>8133.9</v>
      </c>
      <c r="I3849" s="131">
        <v>293.93</v>
      </c>
      <c r="J3849" s="131" t="s">
        <v>654</v>
      </c>
      <c r="K3849" s="131">
        <v>27.67</v>
      </c>
      <c r="L3849" s="131">
        <v>293.93</v>
      </c>
      <c r="M3849" s="131" t="s">
        <v>654</v>
      </c>
      <c r="N3849" s="131">
        <v>8129.99316</v>
      </c>
      <c r="O3849" s="131">
        <v>27.66</v>
      </c>
      <c r="P3849" s="131" t="s">
        <v>283</v>
      </c>
      <c r="Q3849" s="131">
        <v>571000</v>
      </c>
      <c r="R3849" s="131" t="s">
        <v>155</v>
      </c>
      <c r="S3849" s="131">
        <v>0</v>
      </c>
    </row>
    <row r="3850" spans="1:19">
      <c r="A3850" s="130">
        <v>43830</v>
      </c>
      <c r="B3850" s="131">
        <v>42022220</v>
      </c>
      <c r="C3850" s="131" t="s">
        <v>994</v>
      </c>
      <c r="D3850" s="129" t="s">
        <v>4210</v>
      </c>
      <c r="E3850" s="131" t="s">
        <v>140</v>
      </c>
      <c r="F3850" s="131" t="s">
        <v>285</v>
      </c>
      <c r="G3850" s="131" t="s">
        <v>286</v>
      </c>
      <c r="H3850" s="131">
        <v>6895.6</v>
      </c>
      <c r="I3850" s="131">
        <v>2544</v>
      </c>
      <c r="J3850" s="131" t="s">
        <v>137</v>
      </c>
      <c r="K3850" s="131">
        <v>2.71</v>
      </c>
      <c r="L3850" s="131">
        <v>2544</v>
      </c>
      <c r="M3850" s="131" t="s">
        <v>141</v>
      </c>
      <c r="N3850" s="131">
        <v>6894.24</v>
      </c>
      <c r="O3850" s="131">
        <v>2.71</v>
      </c>
      <c r="P3850" s="131" t="s">
        <v>283</v>
      </c>
      <c r="Q3850" s="131">
        <v>484071.05</v>
      </c>
      <c r="R3850" s="131" t="s">
        <v>155</v>
      </c>
      <c r="S3850" s="131">
        <v>0</v>
      </c>
    </row>
    <row r="3851" spans="1:19">
      <c r="A3851" s="130">
        <v>43830</v>
      </c>
      <c r="B3851" s="131">
        <v>42022220</v>
      </c>
      <c r="C3851" s="131" t="s">
        <v>1780</v>
      </c>
      <c r="D3851" s="129" t="s">
        <v>4210</v>
      </c>
      <c r="E3851" s="131" t="s">
        <v>140</v>
      </c>
      <c r="F3851" s="131" t="s">
        <v>272</v>
      </c>
      <c r="G3851" s="131" t="s">
        <v>298</v>
      </c>
      <c r="H3851" s="131">
        <v>15584.05</v>
      </c>
      <c r="I3851" s="131">
        <v>47000</v>
      </c>
      <c r="J3851" s="131" t="s">
        <v>137</v>
      </c>
      <c r="K3851" s="131">
        <v>0.33</v>
      </c>
      <c r="L3851" s="131">
        <v>47000</v>
      </c>
      <c r="M3851" s="131" t="s">
        <v>141</v>
      </c>
      <c r="N3851" s="131">
        <v>14100</v>
      </c>
      <c r="O3851" s="131">
        <v>0.3</v>
      </c>
      <c r="P3851" s="131" t="s">
        <v>142</v>
      </c>
      <c r="Q3851" s="131">
        <v>1094000</v>
      </c>
      <c r="R3851" s="131" t="s">
        <v>155</v>
      </c>
      <c r="S3851" s="131">
        <v>0</v>
      </c>
    </row>
    <row r="3852" spans="1:19">
      <c r="A3852" s="130">
        <v>43830</v>
      </c>
      <c r="B3852" s="131">
        <v>42022220</v>
      </c>
      <c r="C3852" s="131" t="s">
        <v>1785</v>
      </c>
      <c r="D3852" s="129" t="s">
        <v>4210</v>
      </c>
      <c r="E3852" s="131" t="s">
        <v>140</v>
      </c>
      <c r="F3852" s="131" t="s">
        <v>285</v>
      </c>
      <c r="G3852" s="131" t="s">
        <v>286</v>
      </c>
      <c r="H3852" s="131">
        <v>3579.68</v>
      </c>
      <c r="I3852" s="131">
        <v>1721</v>
      </c>
      <c r="J3852" s="131" t="s">
        <v>137</v>
      </c>
      <c r="K3852" s="131">
        <v>2.08</v>
      </c>
      <c r="L3852" s="131">
        <v>1721</v>
      </c>
      <c r="M3852" s="131" t="s">
        <v>141</v>
      </c>
      <c r="N3852" s="131">
        <v>3579.68</v>
      </c>
      <c r="O3852" s="131">
        <v>2.08</v>
      </c>
      <c r="P3852" s="131" t="s">
        <v>283</v>
      </c>
      <c r="Q3852" s="131">
        <v>251293.57</v>
      </c>
      <c r="R3852" s="131" t="s">
        <v>155</v>
      </c>
      <c r="S3852" s="131">
        <v>0</v>
      </c>
    </row>
    <row r="3853" spans="1:19">
      <c r="A3853" s="130">
        <v>43830</v>
      </c>
      <c r="B3853" s="131">
        <v>42022290</v>
      </c>
      <c r="C3853" s="131" t="s">
        <v>1787</v>
      </c>
      <c r="D3853" s="129" t="s">
        <v>4210</v>
      </c>
      <c r="E3853" s="131" t="s">
        <v>140</v>
      </c>
      <c r="F3853" s="131" t="s">
        <v>422</v>
      </c>
      <c r="G3853" s="131" t="s">
        <v>529</v>
      </c>
      <c r="H3853" s="131">
        <v>280.63</v>
      </c>
      <c r="I3853" s="131">
        <v>4005.96</v>
      </c>
      <c r="J3853" s="131" t="s">
        <v>137</v>
      </c>
      <c r="K3853" s="131">
        <v>7.0000000000000007E-2</v>
      </c>
      <c r="L3853" s="131">
        <v>333.83</v>
      </c>
      <c r="M3853" s="131" t="s">
        <v>1788</v>
      </c>
      <c r="N3853" s="131">
        <v>283.75549999999998</v>
      </c>
      <c r="O3853" s="131">
        <v>0.85</v>
      </c>
      <c r="P3853" s="131" t="s">
        <v>283</v>
      </c>
      <c r="Q3853" s="131">
        <v>19700.509999999998</v>
      </c>
      <c r="R3853" s="131" t="s">
        <v>155</v>
      </c>
      <c r="S3853" s="131">
        <v>0</v>
      </c>
    </row>
    <row r="3854" spans="1:19">
      <c r="A3854" s="130">
        <v>43830</v>
      </c>
      <c r="B3854" s="131">
        <v>42022220</v>
      </c>
      <c r="C3854" s="131" t="s">
        <v>1790</v>
      </c>
      <c r="D3854" s="129" t="s">
        <v>4210</v>
      </c>
      <c r="E3854" s="131" t="s">
        <v>271</v>
      </c>
      <c r="F3854" s="131" t="s">
        <v>300</v>
      </c>
      <c r="G3854" s="131" t="s">
        <v>301</v>
      </c>
      <c r="H3854" s="131">
        <v>467.47</v>
      </c>
      <c r="I3854" s="131">
        <v>480</v>
      </c>
      <c r="J3854" s="131" t="s">
        <v>137</v>
      </c>
      <c r="K3854" s="131">
        <v>0.97</v>
      </c>
      <c r="L3854" s="131">
        <v>480</v>
      </c>
      <c r="M3854" s="131" t="s">
        <v>141</v>
      </c>
      <c r="N3854" s="131">
        <v>931.2</v>
      </c>
      <c r="O3854" s="131">
        <v>1.94</v>
      </c>
      <c r="P3854" s="131" t="s">
        <v>346</v>
      </c>
      <c r="Q3854" s="131">
        <v>32816.160000000003</v>
      </c>
      <c r="R3854" s="131" t="s">
        <v>275</v>
      </c>
      <c r="S3854" s="131">
        <v>0</v>
      </c>
    </row>
    <row r="3855" spans="1:19">
      <c r="A3855" s="130">
        <v>43830</v>
      </c>
      <c r="B3855" s="131">
        <v>42022220</v>
      </c>
      <c r="C3855" s="131" t="s">
        <v>1676</v>
      </c>
      <c r="D3855" s="129" t="s">
        <v>4210</v>
      </c>
      <c r="E3855" s="131" t="s">
        <v>271</v>
      </c>
      <c r="F3855" s="131" t="s">
        <v>300</v>
      </c>
      <c r="G3855" s="131" t="s">
        <v>301</v>
      </c>
      <c r="H3855" s="131">
        <v>1270.83</v>
      </c>
      <c r="I3855" s="131">
        <v>864</v>
      </c>
      <c r="J3855" s="131" t="s">
        <v>137</v>
      </c>
      <c r="K3855" s="131">
        <v>1.47</v>
      </c>
      <c r="L3855" s="131">
        <v>864</v>
      </c>
      <c r="M3855" s="131" t="s">
        <v>141</v>
      </c>
      <c r="N3855" s="131">
        <v>2531.52</v>
      </c>
      <c r="O3855" s="131">
        <v>2.93</v>
      </c>
      <c r="P3855" s="131" t="s">
        <v>346</v>
      </c>
      <c r="Q3855" s="131">
        <v>89212.61</v>
      </c>
      <c r="R3855" s="131" t="s">
        <v>275</v>
      </c>
      <c r="S3855" s="131">
        <v>0</v>
      </c>
    </row>
    <row r="3856" spans="1:19">
      <c r="A3856" s="130">
        <v>43830</v>
      </c>
      <c r="B3856" s="131">
        <v>42022220</v>
      </c>
      <c r="C3856" s="131" t="s">
        <v>1780</v>
      </c>
      <c r="D3856" s="129" t="s">
        <v>4210</v>
      </c>
      <c r="E3856" s="131" t="s">
        <v>140</v>
      </c>
      <c r="F3856" s="131" t="s">
        <v>272</v>
      </c>
      <c r="G3856" s="131" t="s">
        <v>298</v>
      </c>
      <c r="H3856" s="131">
        <v>12464.39</v>
      </c>
      <c r="I3856" s="131">
        <v>17500</v>
      </c>
      <c r="J3856" s="131" t="s">
        <v>137</v>
      </c>
      <c r="K3856" s="131">
        <v>0.71</v>
      </c>
      <c r="L3856" s="131">
        <v>17500</v>
      </c>
      <c r="M3856" s="131" t="s">
        <v>141</v>
      </c>
      <c r="N3856" s="131">
        <v>11200</v>
      </c>
      <c r="O3856" s="131">
        <v>0.64</v>
      </c>
      <c r="P3856" s="131" t="s">
        <v>142</v>
      </c>
      <c r="Q3856" s="131">
        <v>875000</v>
      </c>
      <c r="R3856" s="131" t="s">
        <v>155</v>
      </c>
      <c r="S3856" s="131">
        <v>0</v>
      </c>
    </row>
    <row r="3857" spans="1:19">
      <c r="A3857" s="130">
        <v>43830</v>
      </c>
      <c r="B3857" s="131">
        <v>42022220</v>
      </c>
      <c r="C3857" s="131" t="s">
        <v>1780</v>
      </c>
      <c r="D3857" s="129" t="s">
        <v>4210</v>
      </c>
      <c r="E3857" s="131" t="s">
        <v>140</v>
      </c>
      <c r="F3857" s="131" t="s">
        <v>272</v>
      </c>
      <c r="G3857" s="131" t="s">
        <v>298</v>
      </c>
      <c r="H3857" s="131">
        <v>19102.560000000001</v>
      </c>
      <c r="I3857" s="131">
        <v>48000</v>
      </c>
      <c r="J3857" s="131" t="s">
        <v>137</v>
      </c>
      <c r="K3857" s="131">
        <v>0.4</v>
      </c>
      <c r="L3857" s="131">
        <v>48000</v>
      </c>
      <c r="M3857" s="131" t="s">
        <v>141</v>
      </c>
      <c r="N3857" s="131">
        <v>17280</v>
      </c>
      <c r="O3857" s="131">
        <v>0.36</v>
      </c>
      <c r="P3857" s="131" t="s">
        <v>142</v>
      </c>
      <c r="Q3857" s="131">
        <v>1341000</v>
      </c>
      <c r="R3857" s="131" t="s">
        <v>155</v>
      </c>
      <c r="S3857" s="131">
        <v>0</v>
      </c>
    </row>
    <row r="3858" spans="1:19">
      <c r="A3858" s="130">
        <v>43829</v>
      </c>
      <c r="B3858" s="131">
        <v>42022220</v>
      </c>
      <c r="C3858" s="131" t="s">
        <v>1801</v>
      </c>
      <c r="D3858" s="129" t="s">
        <v>4210</v>
      </c>
      <c r="E3858" s="131" t="s">
        <v>140</v>
      </c>
      <c r="F3858" s="131" t="s">
        <v>139</v>
      </c>
      <c r="G3858" s="131" t="s">
        <v>138</v>
      </c>
      <c r="H3858" s="131">
        <v>28</v>
      </c>
      <c r="I3858" s="131">
        <v>4</v>
      </c>
      <c r="J3858" s="131" t="s">
        <v>137</v>
      </c>
      <c r="K3858" s="131">
        <v>7</v>
      </c>
      <c r="L3858" s="131">
        <v>4</v>
      </c>
      <c r="M3858" s="131" t="s">
        <v>141</v>
      </c>
      <c r="N3858" s="131">
        <v>20.2</v>
      </c>
      <c r="O3858" s="131">
        <v>5.05</v>
      </c>
      <c r="P3858" s="131" t="s">
        <v>283</v>
      </c>
      <c r="Q3858" s="131">
        <v>1965.57</v>
      </c>
      <c r="R3858" s="131" t="s">
        <v>155</v>
      </c>
      <c r="S3858" s="131">
        <v>0</v>
      </c>
    </row>
    <row r="3859" spans="1:19">
      <c r="A3859" s="130">
        <v>43829</v>
      </c>
      <c r="B3859" s="131">
        <v>42022220</v>
      </c>
      <c r="C3859" s="131" t="s">
        <v>1820</v>
      </c>
      <c r="D3859" s="129" t="s">
        <v>4210</v>
      </c>
      <c r="E3859" s="131" t="s">
        <v>140</v>
      </c>
      <c r="F3859" s="131" t="s">
        <v>277</v>
      </c>
      <c r="G3859" s="131" t="s">
        <v>296</v>
      </c>
      <c r="H3859" s="131">
        <v>35274.839999999997</v>
      </c>
      <c r="I3859" s="131">
        <v>33000</v>
      </c>
      <c r="J3859" s="131" t="s">
        <v>137</v>
      </c>
      <c r="K3859" s="131">
        <v>1.07</v>
      </c>
      <c r="L3859" s="131">
        <v>33000</v>
      </c>
      <c r="M3859" s="131" t="s">
        <v>141</v>
      </c>
      <c r="N3859" s="131">
        <v>32010</v>
      </c>
      <c r="O3859" s="131">
        <v>0.97</v>
      </c>
      <c r="P3859" s="131" t="s">
        <v>142</v>
      </c>
      <c r="Q3859" s="131">
        <v>2476293.6</v>
      </c>
      <c r="R3859" s="131" t="s">
        <v>155</v>
      </c>
      <c r="S3859" s="131">
        <v>0</v>
      </c>
    </row>
    <row r="3860" spans="1:19">
      <c r="A3860" s="130">
        <v>43829</v>
      </c>
      <c r="B3860" s="131">
        <v>42022220</v>
      </c>
      <c r="C3860" s="131" t="s">
        <v>1821</v>
      </c>
      <c r="D3860" s="129" t="s">
        <v>4210</v>
      </c>
      <c r="E3860" s="131" t="s">
        <v>140</v>
      </c>
      <c r="F3860" s="131" t="s">
        <v>304</v>
      </c>
      <c r="G3860" s="131" t="s">
        <v>305</v>
      </c>
      <c r="H3860" s="131">
        <v>13125.06</v>
      </c>
      <c r="I3860" s="131">
        <v>6814</v>
      </c>
      <c r="J3860" s="131" t="s">
        <v>137</v>
      </c>
      <c r="K3860" s="131">
        <v>1.93</v>
      </c>
      <c r="L3860" s="131">
        <v>6814</v>
      </c>
      <c r="M3860" s="131" t="s">
        <v>141</v>
      </c>
      <c r="N3860" s="131">
        <v>13151.02</v>
      </c>
      <c r="O3860" s="131">
        <v>1.93</v>
      </c>
      <c r="P3860" s="131" t="s">
        <v>283</v>
      </c>
      <c r="Q3860" s="131">
        <v>921379.12</v>
      </c>
      <c r="R3860" s="131" t="s">
        <v>155</v>
      </c>
      <c r="S3860" s="131">
        <v>0</v>
      </c>
    </row>
    <row r="3861" spans="1:19">
      <c r="A3861" s="130">
        <v>43829</v>
      </c>
      <c r="B3861" s="131">
        <v>42022220</v>
      </c>
      <c r="C3861" s="131" t="s">
        <v>1469</v>
      </c>
      <c r="D3861" s="129" t="s">
        <v>4210</v>
      </c>
      <c r="E3861" s="131" t="s">
        <v>140</v>
      </c>
      <c r="F3861" s="131" t="s">
        <v>277</v>
      </c>
      <c r="G3861" s="131" t="s">
        <v>296</v>
      </c>
      <c r="H3861" s="131">
        <v>4109.26</v>
      </c>
      <c r="I3861" s="131">
        <v>3760</v>
      </c>
      <c r="J3861" s="131" t="s">
        <v>137</v>
      </c>
      <c r="K3861" s="131">
        <v>1.0900000000000001</v>
      </c>
      <c r="L3861" s="131">
        <v>3760</v>
      </c>
      <c r="M3861" s="131" t="s">
        <v>141</v>
      </c>
      <c r="N3861" s="131">
        <v>3722.4</v>
      </c>
      <c r="O3861" s="131">
        <v>0.99</v>
      </c>
      <c r="P3861" s="131" t="s">
        <v>142</v>
      </c>
      <c r="Q3861" s="131">
        <v>288470.25</v>
      </c>
      <c r="R3861" s="131" t="s">
        <v>155</v>
      </c>
      <c r="S3861" s="131">
        <v>0</v>
      </c>
    </row>
    <row r="3862" spans="1:19">
      <c r="A3862" s="130">
        <v>43829</v>
      </c>
      <c r="B3862" s="131">
        <v>42022220</v>
      </c>
      <c r="C3862" s="131" t="s">
        <v>1831</v>
      </c>
      <c r="D3862" s="129" t="s">
        <v>4210</v>
      </c>
      <c r="E3862" s="131" t="s">
        <v>140</v>
      </c>
      <c r="F3862" s="131" t="s">
        <v>139</v>
      </c>
      <c r="G3862" s="131" t="s">
        <v>138</v>
      </c>
      <c r="H3862" s="131">
        <v>20.2</v>
      </c>
      <c r="I3862" s="131">
        <v>4</v>
      </c>
      <c r="J3862" s="131" t="s">
        <v>137</v>
      </c>
      <c r="K3862" s="131">
        <v>5.05</v>
      </c>
      <c r="L3862" s="131">
        <v>4</v>
      </c>
      <c r="M3862" s="131" t="s">
        <v>141</v>
      </c>
      <c r="N3862" s="131">
        <v>20.2</v>
      </c>
      <c r="O3862" s="131">
        <v>5.05</v>
      </c>
      <c r="P3862" s="131" t="s">
        <v>283</v>
      </c>
      <c r="Q3862" s="131">
        <v>1418.01</v>
      </c>
      <c r="R3862" s="131" t="s">
        <v>155</v>
      </c>
      <c r="S3862" s="131">
        <v>0</v>
      </c>
    </row>
    <row r="3863" spans="1:19">
      <c r="A3863" s="130">
        <v>43829</v>
      </c>
      <c r="B3863" s="131">
        <v>42022220</v>
      </c>
      <c r="C3863" s="131" t="s">
        <v>1833</v>
      </c>
      <c r="D3863" s="129" t="s">
        <v>4210</v>
      </c>
      <c r="E3863" s="131" t="s">
        <v>140</v>
      </c>
      <c r="F3863" s="131" t="s">
        <v>277</v>
      </c>
      <c r="G3863" s="131" t="s">
        <v>296</v>
      </c>
      <c r="H3863" s="131">
        <v>3137.83</v>
      </c>
      <c r="I3863" s="131">
        <v>3800</v>
      </c>
      <c r="J3863" s="131" t="s">
        <v>137</v>
      </c>
      <c r="K3863" s="131">
        <v>0.83</v>
      </c>
      <c r="L3863" s="131">
        <v>3800</v>
      </c>
      <c r="M3863" s="131" t="s">
        <v>141</v>
      </c>
      <c r="N3863" s="131">
        <v>2850</v>
      </c>
      <c r="O3863" s="131">
        <v>0.75</v>
      </c>
      <c r="P3863" s="131" t="s">
        <v>142</v>
      </c>
      <c r="Q3863" s="131">
        <v>220275.32</v>
      </c>
      <c r="R3863" s="131" t="s">
        <v>155</v>
      </c>
      <c r="S3863" s="131">
        <v>0</v>
      </c>
    </row>
    <row r="3864" spans="1:19">
      <c r="A3864" s="130">
        <v>43829</v>
      </c>
      <c r="B3864" s="131">
        <v>42022220</v>
      </c>
      <c r="C3864" s="131" t="s">
        <v>1838</v>
      </c>
      <c r="D3864" s="129" t="s">
        <v>4210</v>
      </c>
      <c r="E3864" s="131" t="s">
        <v>140</v>
      </c>
      <c r="F3864" s="131" t="s">
        <v>139</v>
      </c>
      <c r="G3864" s="131" t="s">
        <v>411</v>
      </c>
      <c r="H3864" s="131">
        <v>1894.59</v>
      </c>
      <c r="I3864" s="131">
        <v>441</v>
      </c>
      <c r="J3864" s="131" t="s">
        <v>137</v>
      </c>
      <c r="K3864" s="131">
        <v>4.3</v>
      </c>
      <c r="L3864" s="131">
        <v>441</v>
      </c>
      <c r="M3864" s="131" t="s">
        <v>141</v>
      </c>
      <c r="N3864" s="131">
        <v>1719.9</v>
      </c>
      <c r="O3864" s="131">
        <v>3.9</v>
      </c>
      <c r="P3864" s="131" t="s">
        <v>142</v>
      </c>
      <c r="Q3864" s="131">
        <v>133000</v>
      </c>
      <c r="R3864" s="131" t="s">
        <v>155</v>
      </c>
      <c r="S3864" s="131">
        <v>0</v>
      </c>
    </row>
    <row r="3865" spans="1:19">
      <c r="A3865" s="130">
        <v>43829</v>
      </c>
      <c r="B3865" s="131">
        <v>42022290</v>
      </c>
      <c r="C3865" s="131" t="s">
        <v>1852</v>
      </c>
      <c r="D3865" s="129" t="s">
        <v>4210</v>
      </c>
      <c r="E3865" s="131" t="s">
        <v>140</v>
      </c>
      <c r="F3865" s="131" t="s">
        <v>272</v>
      </c>
      <c r="G3865" s="131" t="s">
        <v>1037</v>
      </c>
      <c r="H3865" s="131">
        <v>5308.05</v>
      </c>
      <c r="I3865" s="131">
        <v>300</v>
      </c>
      <c r="J3865" s="131" t="s">
        <v>137</v>
      </c>
      <c r="K3865" s="131">
        <v>17.690000000000001</v>
      </c>
      <c r="L3865" s="131">
        <v>300</v>
      </c>
      <c r="M3865" s="131" t="s">
        <v>141</v>
      </c>
      <c r="N3865" s="131">
        <v>4875</v>
      </c>
      <c r="O3865" s="131">
        <v>16.25</v>
      </c>
      <c r="P3865" s="131" t="s">
        <v>142</v>
      </c>
      <c r="Q3865" s="131">
        <v>372625.11</v>
      </c>
      <c r="R3865" s="131" t="s">
        <v>155</v>
      </c>
      <c r="S3865" s="131">
        <v>0</v>
      </c>
    </row>
    <row r="3866" spans="1:19">
      <c r="A3866" s="130">
        <v>43829</v>
      </c>
      <c r="B3866" s="131">
        <v>42022220</v>
      </c>
      <c r="C3866" s="131" t="s">
        <v>1470</v>
      </c>
      <c r="D3866" s="129" t="s">
        <v>4210</v>
      </c>
      <c r="E3866" s="131" t="s">
        <v>140</v>
      </c>
      <c r="F3866" s="131" t="s">
        <v>277</v>
      </c>
      <c r="G3866" s="131" t="s">
        <v>296</v>
      </c>
      <c r="H3866" s="131">
        <v>23309.84</v>
      </c>
      <c r="I3866" s="131">
        <v>23550</v>
      </c>
      <c r="J3866" s="131" t="s">
        <v>137</v>
      </c>
      <c r="K3866" s="131">
        <v>0.99</v>
      </c>
      <c r="L3866" s="131">
        <v>23550</v>
      </c>
      <c r="M3866" s="131" t="s">
        <v>141</v>
      </c>
      <c r="N3866" s="131">
        <v>23314.5</v>
      </c>
      <c r="O3866" s="131">
        <v>0.99</v>
      </c>
      <c r="P3866" s="131" t="s">
        <v>283</v>
      </c>
      <c r="Q3866" s="131">
        <v>1636350.81</v>
      </c>
      <c r="R3866" s="131" t="s">
        <v>155</v>
      </c>
      <c r="S3866" s="131">
        <v>0</v>
      </c>
    </row>
    <row r="3867" spans="1:19">
      <c r="A3867" s="130">
        <v>43829</v>
      </c>
      <c r="B3867" s="131">
        <v>42022220</v>
      </c>
      <c r="C3867" s="131" t="s">
        <v>1856</v>
      </c>
      <c r="D3867" s="129" t="s">
        <v>4210</v>
      </c>
      <c r="E3867" s="131" t="s">
        <v>140</v>
      </c>
      <c r="F3867" s="131" t="s">
        <v>139</v>
      </c>
      <c r="G3867" s="131" t="s">
        <v>138</v>
      </c>
      <c r="H3867" s="131">
        <v>20.399999999999999</v>
      </c>
      <c r="I3867" s="131">
        <v>4</v>
      </c>
      <c r="J3867" s="131" t="s">
        <v>137</v>
      </c>
      <c r="K3867" s="131">
        <v>5.0999999999999996</v>
      </c>
      <c r="L3867" s="131">
        <v>4</v>
      </c>
      <c r="M3867" s="131" t="s">
        <v>141</v>
      </c>
      <c r="N3867" s="131">
        <v>20.2</v>
      </c>
      <c r="O3867" s="131">
        <v>5.05</v>
      </c>
      <c r="P3867" s="131" t="s">
        <v>283</v>
      </c>
      <c r="Q3867" s="131">
        <v>1432.1</v>
      </c>
      <c r="R3867" s="131" t="s">
        <v>155</v>
      </c>
      <c r="S3867" s="131">
        <v>0</v>
      </c>
    </row>
    <row r="3868" spans="1:19">
      <c r="A3868" s="130">
        <v>43829</v>
      </c>
      <c r="B3868" s="131">
        <v>42022290</v>
      </c>
      <c r="C3868" s="131" t="s">
        <v>1859</v>
      </c>
      <c r="D3868" s="129" t="s">
        <v>4210</v>
      </c>
      <c r="E3868" s="131" t="s">
        <v>140</v>
      </c>
      <c r="F3868" s="131" t="s">
        <v>139</v>
      </c>
      <c r="G3868" s="131" t="s">
        <v>330</v>
      </c>
      <c r="H3868" s="131">
        <v>3197</v>
      </c>
      <c r="I3868" s="131">
        <v>23</v>
      </c>
      <c r="J3868" s="131" t="s">
        <v>137</v>
      </c>
      <c r="K3868" s="131">
        <v>139</v>
      </c>
      <c r="L3868" s="131">
        <v>23</v>
      </c>
      <c r="M3868" s="131" t="s">
        <v>141</v>
      </c>
      <c r="N3868" s="131">
        <v>3197</v>
      </c>
      <c r="O3868" s="131">
        <v>139</v>
      </c>
      <c r="P3868" s="131" t="s">
        <v>283</v>
      </c>
      <c r="Q3868" s="131">
        <v>224429.4</v>
      </c>
      <c r="R3868" s="131" t="s">
        <v>155</v>
      </c>
      <c r="S3868" s="131">
        <v>0</v>
      </c>
    </row>
    <row r="3869" spans="1:19">
      <c r="A3869" s="130">
        <v>43829</v>
      </c>
      <c r="B3869" s="131">
        <v>42021990</v>
      </c>
      <c r="C3869" s="131" t="s">
        <v>1860</v>
      </c>
      <c r="D3869" s="129" t="s">
        <v>4210</v>
      </c>
      <c r="E3869" s="131" t="s">
        <v>271</v>
      </c>
      <c r="F3869" s="131" t="s">
        <v>277</v>
      </c>
      <c r="G3869" s="131" t="s">
        <v>278</v>
      </c>
      <c r="H3869" s="131">
        <v>25.07</v>
      </c>
      <c r="I3869" s="131">
        <v>220</v>
      </c>
      <c r="J3869" s="131" t="s">
        <v>137</v>
      </c>
      <c r="K3869" s="131">
        <v>0.11</v>
      </c>
      <c r="L3869" s="131">
        <v>220</v>
      </c>
      <c r="M3869" s="131" t="s">
        <v>141</v>
      </c>
      <c r="N3869" s="131">
        <v>1760</v>
      </c>
      <c r="O3869" s="131">
        <v>8</v>
      </c>
      <c r="P3869" s="131" t="s">
        <v>279</v>
      </c>
      <c r="Q3869" s="131">
        <v>1760</v>
      </c>
      <c r="R3869" s="131" t="s">
        <v>275</v>
      </c>
      <c r="S3869" s="131">
        <v>0</v>
      </c>
    </row>
    <row r="3870" spans="1:19">
      <c r="A3870" s="130">
        <v>43829</v>
      </c>
      <c r="B3870" s="131">
        <v>42022220</v>
      </c>
      <c r="C3870" s="131" t="s">
        <v>1862</v>
      </c>
      <c r="D3870" s="129" t="s">
        <v>4210</v>
      </c>
      <c r="E3870" s="131" t="s">
        <v>140</v>
      </c>
      <c r="F3870" s="131" t="s">
        <v>139</v>
      </c>
      <c r="G3870" s="131" t="s">
        <v>411</v>
      </c>
      <c r="H3870" s="131">
        <v>1780.63</v>
      </c>
      <c r="I3870" s="131">
        <v>404</v>
      </c>
      <c r="J3870" s="131" t="s">
        <v>137</v>
      </c>
      <c r="K3870" s="131">
        <v>4.41</v>
      </c>
      <c r="L3870" s="131">
        <v>404</v>
      </c>
      <c r="M3870" s="131" t="s">
        <v>141</v>
      </c>
      <c r="N3870" s="131">
        <v>1616</v>
      </c>
      <c r="O3870" s="131">
        <v>4</v>
      </c>
      <c r="P3870" s="131" t="s">
        <v>142</v>
      </c>
      <c r="Q3870" s="131">
        <v>125000</v>
      </c>
      <c r="R3870" s="131" t="s">
        <v>155</v>
      </c>
      <c r="S3870" s="131">
        <v>0</v>
      </c>
    </row>
    <row r="3871" spans="1:19">
      <c r="A3871" s="130">
        <v>43829</v>
      </c>
      <c r="B3871" s="131">
        <v>42022220</v>
      </c>
      <c r="C3871" s="131" t="s">
        <v>1864</v>
      </c>
      <c r="D3871" s="129" t="s">
        <v>4210</v>
      </c>
      <c r="E3871" s="131" t="s">
        <v>140</v>
      </c>
      <c r="F3871" s="131" t="s">
        <v>139</v>
      </c>
      <c r="G3871" s="131" t="s">
        <v>411</v>
      </c>
      <c r="H3871" s="131">
        <v>11011.4</v>
      </c>
      <c r="I3871" s="131">
        <v>5243</v>
      </c>
      <c r="J3871" s="131" t="s">
        <v>137</v>
      </c>
      <c r="K3871" s="131">
        <v>2.1</v>
      </c>
      <c r="L3871" s="131">
        <v>5243</v>
      </c>
      <c r="M3871" s="131" t="s">
        <v>141</v>
      </c>
      <c r="N3871" s="131">
        <v>9961.7000000000007</v>
      </c>
      <c r="O3871" s="131">
        <v>1.9</v>
      </c>
      <c r="P3871" s="131" t="s">
        <v>142</v>
      </c>
      <c r="Q3871" s="131">
        <v>773000</v>
      </c>
      <c r="R3871" s="131" t="s">
        <v>155</v>
      </c>
      <c r="S3871" s="131">
        <v>0</v>
      </c>
    </row>
    <row r="3872" spans="1:19">
      <c r="A3872" s="130">
        <v>43829</v>
      </c>
      <c r="B3872" s="131">
        <v>42022220</v>
      </c>
      <c r="C3872" s="131" t="s">
        <v>1865</v>
      </c>
      <c r="D3872" s="129" t="s">
        <v>4210</v>
      </c>
      <c r="E3872" s="131" t="s">
        <v>140</v>
      </c>
      <c r="F3872" s="131" t="s">
        <v>304</v>
      </c>
      <c r="G3872" s="131" t="s">
        <v>315</v>
      </c>
      <c r="H3872" s="131">
        <v>1465.78</v>
      </c>
      <c r="I3872" s="131">
        <v>510</v>
      </c>
      <c r="J3872" s="131" t="s">
        <v>137</v>
      </c>
      <c r="K3872" s="131">
        <v>2.87</v>
      </c>
      <c r="L3872" s="131">
        <v>510</v>
      </c>
      <c r="M3872" s="131" t="s">
        <v>141</v>
      </c>
      <c r="N3872" s="131">
        <v>1463.7</v>
      </c>
      <c r="O3872" s="131">
        <v>2.87</v>
      </c>
      <c r="P3872" s="131" t="s">
        <v>283</v>
      </c>
      <c r="Q3872" s="131">
        <v>102897.64</v>
      </c>
      <c r="R3872" s="131" t="s">
        <v>155</v>
      </c>
      <c r="S3872" s="131">
        <v>0</v>
      </c>
    </row>
    <row r="3873" spans="1:19">
      <c r="A3873" s="130">
        <v>43829</v>
      </c>
      <c r="B3873" s="131">
        <v>42022220</v>
      </c>
      <c r="C3873" s="131" t="s">
        <v>1151</v>
      </c>
      <c r="D3873" s="129" t="s">
        <v>4210</v>
      </c>
      <c r="E3873" s="131" t="s">
        <v>140</v>
      </c>
      <c r="F3873" s="131" t="s">
        <v>277</v>
      </c>
      <c r="G3873" s="131" t="s">
        <v>296</v>
      </c>
      <c r="H3873" s="131">
        <v>20233.66</v>
      </c>
      <c r="I3873" s="131">
        <v>25500</v>
      </c>
      <c r="J3873" s="131" t="s">
        <v>137</v>
      </c>
      <c r="K3873" s="131">
        <v>0.79</v>
      </c>
      <c r="L3873" s="131">
        <v>25500</v>
      </c>
      <c r="M3873" s="131" t="s">
        <v>141</v>
      </c>
      <c r="N3873" s="131">
        <v>18360</v>
      </c>
      <c r="O3873" s="131">
        <v>0.72</v>
      </c>
      <c r="P3873" s="131" t="s">
        <v>142</v>
      </c>
      <c r="Q3873" s="131">
        <v>1420402.63</v>
      </c>
      <c r="R3873" s="131" t="s">
        <v>155</v>
      </c>
      <c r="S3873" s="131">
        <v>0</v>
      </c>
    </row>
    <row r="3874" spans="1:19">
      <c r="A3874" s="130">
        <v>43829</v>
      </c>
      <c r="B3874" s="131">
        <v>42022220</v>
      </c>
      <c r="C3874" s="131" t="s">
        <v>1877</v>
      </c>
      <c r="D3874" s="129" t="s">
        <v>4210</v>
      </c>
      <c r="E3874" s="131" t="s">
        <v>140</v>
      </c>
      <c r="F3874" s="131" t="s">
        <v>139</v>
      </c>
      <c r="G3874" s="131" t="s">
        <v>138</v>
      </c>
      <c r="H3874" s="131">
        <v>28</v>
      </c>
      <c r="I3874" s="131">
        <v>4</v>
      </c>
      <c r="J3874" s="131" t="s">
        <v>137</v>
      </c>
      <c r="K3874" s="131">
        <v>7</v>
      </c>
      <c r="L3874" s="131">
        <v>4</v>
      </c>
      <c r="M3874" s="131" t="s">
        <v>141</v>
      </c>
      <c r="N3874" s="131">
        <v>20.2</v>
      </c>
      <c r="O3874" s="131">
        <v>5.05</v>
      </c>
      <c r="P3874" s="131" t="s">
        <v>283</v>
      </c>
      <c r="Q3874" s="131">
        <v>1965.57</v>
      </c>
      <c r="R3874" s="131" t="s">
        <v>155</v>
      </c>
      <c r="S3874" s="131">
        <v>0</v>
      </c>
    </row>
    <row r="3875" spans="1:19">
      <c r="A3875" s="130">
        <v>43828</v>
      </c>
      <c r="B3875" s="131">
        <v>42022220</v>
      </c>
      <c r="C3875" s="131" t="s">
        <v>1883</v>
      </c>
      <c r="D3875" s="129" t="s">
        <v>4210</v>
      </c>
      <c r="E3875" s="131" t="s">
        <v>140</v>
      </c>
      <c r="F3875" s="131" t="s">
        <v>277</v>
      </c>
      <c r="G3875" s="131" t="s">
        <v>296</v>
      </c>
      <c r="H3875" s="131">
        <v>16514.87</v>
      </c>
      <c r="I3875" s="131">
        <v>20000</v>
      </c>
      <c r="J3875" s="131" t="s">
        <v>137</v>
      </c>
      <c r="K3875" s="131">
        <v>0.83</v>
      </c>
      <c r="L3875" s="131">
        <v>20000</v>
      </c>
      <c r="M3875" s="131" t="s">
        <v>141</v>
      </c>
      <c r="N3875" s="131">
        <v>15000</v>
      </c>
      <c r="O3875" s="131">
        <v>0.75</v>
      </c>
      <c r="P3875" s="131" t="s">
        <v>142</v>
      </c>
      <c r="Q3875" s="131">
        <v>1159343.99</v>
      </c>
      <c r="R3875" s="131" t="s">
        <v>155</v>
      </c>
      <c r="S3875" s="131">
        <v>0</v>
      </c>
    </row>
    <row r="3876" spans="1:19">
      <c r="A3876" s="130">
        <v>43828</v>
      </c>
      <c r="B3876" s="131">
        <v>42022220</v>
      </c>
      <c r="C3876" s="131" t="s">
        <v>1470</v>
      </c>
      <c r="D3876" s="129" t="s">
        <v>4210</v>
      </c>
      <c r="E3876" s="131" t="s">
        <v>140</v>
      </c>
      <c r="F3876" s="131" t="s">
        <v>277</v>
      </c>
      <c r="G3876" s="131" t="s">
        <v>296</v>
      </c>
      <c r="H3876" s="131">
        <v>44088.07</v>
      </c>
      <c r="I3876" s="131">
        <v>45000</v>
      </c>
      <c r="J3876" s="131" t="s">
        <v>137</v>
      </c>
      <c r="K3876" s="131">
        <v>0.98</v>
      </c>
      <c r="L3876" s="131">
        <v>45000</v>
      </c>
      <c r="M3876" s="131" t="s">
        <v>141</v>
      </c>
      <c r="N3876" s="131">
        <v>44100</v>
      </c>
      <c r="O3876" s="131">
        <v>0.98</v>
      </c>
      <c r="P3876" s="131" t="s">
        <v>283</v>
      </c>
      <c r="Q3876" s="131">
        <v>3094982.68</v>
      </c>
      <c r="R3876" s="131" t="s">
        <v>155</v>
      </c>
      <c r="S3876" s="131">
        <v>0</v>
      </c>
    </row>
    <row r="3877" spans="1:19">
      <c r="A3877" s="130">
        <v>43828</v>
      </c>
      <c r="B3877" s="131">
        <v>42022190</v>
      </c>
      <c r="C3877" s="131" t="s">
        <v>1884</v>
      </c>
      <c r="D3877" s="129" t="s">
        <v>4210</v>
      </c>
      <c r="E3877" s="131" t="s">
        <v>140</v>
      </c>
      <c r="F3877" s="131" t="s">
        <v>304</v>
      </c>
      <c r="G3877" s="131" t="s">
        <v>305</v>
      </c>
      <c r="H3877" s="131">
        <v>20475.599999999999</v>
      </c>
      <c r="I3877" s="131">
        <v>1510</v>
      </c>
      <c r="J3877" s="131" t="s">
        <v>137</v>
      </c>
      <c r="K3877" s="131">
        <v>13.56</v>
      </c>
      <c r="L3877" s="131">
        <v>1510</v>
      </c>
      <c r="M3877" s="131" t="s">
        <v>141</v>
      </c>
      <c r="N3877" s="131">
        <v>20475.599999999999</v>
      </c>
      <c r="O3877" s="131">
        <v>13.56</v>
      </c>
      <c r="P3877" s="131" t="s">
        <v>283</v>
      </c>
      <c r="Q3877" s="131">
        <v>1437387.12</v>
      </c>
      <c r="R3877" s="131" t="s">
        <v>155</v>
      </c>
      <c r="S3877" s="131">
        <v>0</v>
      </c>
    </row>
    <row r="3878" spans="1:19">
      <c r="A3878" s="130">
        <v>43828</v>
      </c>
      <c r="B3878" s="131">
        <v>42022220</v>
      </c>
      <c r="C3878" s="131" t="s">
        <v>1469</v>
      </c>
      <c r="D3878" s="129" t="s">
        <v>4210</v>
      </c>
      <c r="E3878" s="131" t="s">
        <v>140</v>
      </c>
      <c r="F3878" s="131" t="s">
        <v>277</v>
      </c>
      <c r="G3878" s="131" t="s">
        <v>296</v>
      </c>
      <c r="H3878" s="131">
        <v>16437.05</v>
      </c>
      <c r="I3878" s="131">
        <v>15040</v>
      </c>
      <c r="J3878" s="131" t="s">
        <v>137</v>
      </c>
      <c r="K3878" s="131">
        <v>1.0900000000000001</v>
      </c>
      <c r="L3878" s="131">
        <v>15040</v>
      </c>
      <c r="M3878" s="131" t="s">
        <v>141</v>
      </c>
      <c r="N3878" s="131">
        <v>14889.6</v>
      </c>
      <c r="O3878" s="131">
        <v>0.99</v>
      </c>
      <c r="P3878" s="131" t="s">
        <v>142</v>
      </c>
      <c r="Q3878" s="131">
        <v>1153881.1599999999</v>
      </c>
      <c r="R3878" s="131" t="s">
        <v>155</v>
      </c>
      <c r="S3878" s="131">
        <v>0</v>
      </c>
    </row>
    <row r="3879" spans="1:19">
      <c r="A3879" s="128">
        <v>43827</v>
      </c>
      <c r="B3879" s="129">
        <v>42022220</v>
      </c>
      <c r="C3879" s="129" t="s">
        <v>1889</v>
      </c>
      <c r="D3879" s="129" t="s">
        <v>4210</v>
      </c>
      <c r="E3879" s="129" t="s">
        <v>140</v>
      </c>
      <c r="F3879" s="129" t="s">
        <v>304</v>
      </c>
      <c r="G3879" s="129" t="s">
        <v>305</v>
      </c>
      <c r="H3879" s="129">
        <v>2832.07</v>
      </c>
      <c r="I3879" s="129">
        <v>2000</v>
      </c>
      <c r="J3879" s="129" t="s">
        <v>137</v>
      </c>
      <c r="K3879" s="129">
        <v>1.42</v>
      </c>
      <c r="L3879" s="129">
        <v>2000</v>
      </c>
      <c r="M3879" s="129" t="s">
        <v>141</v>
      </c>
      <c r="N3879" s="129">
        <v>2560</v>
      </c>
      <c r="O3879" s="129">
        <v>1.28</v>
      </c>
      <c r="P3879" s="129" t="s">
        <v>142</v>
      </c>
      <c r="Q3879" s="129">
        <v>198811.25</v>
      </c>
      <c r="R3879" s="129" t="s">
        <v>155</v>
      </c>
      <c r="S3879" s="129">
        <v>0</v>
      </c>
    </row>
    <row r="3880" spans="1:19">
      <c r="A3880" s="128">
        <v>43827</v>
      </c>
      <c r="B3880" s="129">
        <v>42022290</v>
      </c>
      <c r="C3880" s="129" t="s">
        <v>1891</v>
      </c>
      <c r="D3880" s="129" t="s">
        <v>4210</v>
      </c>
      <c r="E3880" s="129" t="s">
        <v>140</v>
      </c>
      <c r="F3880" s="129" t="s">
        <v>277</v>
      </c>
      <c r="G3880" s="129" t="s">
        <v>293</v>
      </c>
      <c r="H3880" s="129">
        <v>10641.03</v>
      </c>
      <c r="I3880" s="129">
        <v>1260</v>
      </c>
      <c r="J3880" s="129" t="s">
        <v>137</v>
      </c>
      <c r="K3880" s="129">
        <v>8.4499999999999993</v>
      </c>
      <c r="L3880" s="129">
        <v>1260</v>
      </c>
      <c r="M3880" s="129" t="s">
        <v>141</v>
      </c>
      <c r="N3880" s="129">
        <v>10647</v>
      </c>
      <c r="O3880" s="129">
        <v>8.4499999999999993</v>
      </c>
      <c r="P3880" s="129" t="s">
        <v>283</v>
      </c>
      <c r="Q3880" s="129">
        <v>747000</v>
      </c>
      <c r="R3880" s="129" t="s">
        <v>155</v>
      </c>
      <c r="S3880" s="129">
        <v>0</v>
      </c>
    </row>
    <row r="3881" spans="1:19">
      <c r="A3881" s="128">
        <v>43827</v>
      </c>
      <c r="B3881" s="129">
        <v>42022990</v>
      </c>
      <c r="C3881" s="129" t="s">
        <v>1892</v>
      </c>
      <c r="D3881" s="129" t="s">
        <v>4210</v>
      </c>
      <c r="E3881" s="129" t="s">
        <v>140</v>
      </c>
      <c r="F3881" s="129" t="s">
        <v>277</v>
      </c>
      <c r="G3881" s="129" t="s">
        <v>293</v>
      </c>
      <c r="H3881" s="129">
        <v>18903.13</v>
      </c>
      <c r="I3881" s="129">
        <v>3204</v>
      </c>
      <c r="J3881" s="129" t="s">
        <v>137</v>
      </c>
      <c r="K3881" s="129">
        <v>5.9</v>
      </c>
      <c r="L3881" s="129">
        <v>3204</v>
      </c>
      <c r="M3881" s="129" t="s">
        <v>141</v>
      </c>
      <c r="N3881" s="129">
        <v>18903.599999999999</v>
      </c>
      <c r="O3881" s="129">
        <v>5.9</v>
      </c>
      <c r="P3881" s="129" t="s">
        <v>283</v>
      </c>
      <c r="Q3881" s="129">
        <v>1327000</v>
      </c>
      <c r="R3881" s="129" t="s">
        <v>155</v>
      </c>
      <c r="S3881" s="129">
        <v>0</v>
      </c>
    </row>
    <row r="3882" spans="1:19">
      <c r="A3882" s="128">
        <v>43827</v>
      </c>
      <c r="B3882" s="129">
        <v>42022220</v>
      </c>
      <c r="C3882" s="129" t="s">
        <v>1899</v>
      </c>
      <c r="D3882" s="129" t="s">
        <v>4210</v>
      </c>
      <c r="E3882" s="129" t="s">
        <v>140</v>
      </c>
      <c r="F3882" s="129" t="s">
        <v>304</v>
      </c>
      <c r="G3882" s="129" t="s">
        <v>315</v>
      </c>
      <c r="H3882" s="129">
        <v>3846.84</v>
      </c>
      <c r="I3882" s="129">
        <v>1160</v>
      </c>
      <c r="J3882" s="129" t="s">
        <v>137</v>
      </c>
      <c r="K3882" s="129">
        <v>3.32</v>
      </c>
      <c r="L3882" s="129">
        <v>1160</v>
      </c>
      <c r="M3882" s="129" t="s">
        <v>141</v>
      </c>
      <c r="N3882" s="129">
        <v>3480</v>
      </c>
      <c r="O3882" s="129">
        <v>3</v>
      </c>
      <c r="P3882" s="129" t="s">
        <v>142</v>
      </c>
      <c r="Q3882" s="129">
        <v>270047.94</v>
      </c>
      <c r="R3882" s="129" t="s">
        <v>155</v>
      </c>
      <c r="S3882" s="129">
        <v>0</v>
      </c>
    </row>
    <row r="3883" spans="1:19">
      <c r="A3883" s="128">
        <v>43827</v>
      </c>
      <c r="B3883" s="129">
        <v>42022220</v>
      </c>
      <c r="C3883" s="129" t="s">
        <v>1901</v>
      </c>
      <c r="D3883" s="129" t="s">
        <v>4210</v>
      </c>
      <c r="E3883" s="129" t="s">
        <v>271</v>
      </c>
      <c r="F3883" s="129" t="s">
        <v>277</v>
      </c>
      <c r="G3883" s="129" t="s">
        <v>278</v>
      </c>
      <c r="H3883" s="129">
        <v>6090.83</v>
      </c>
      <c r="I3883" s="129">
        <v>5800</v>
      </c>
      <c r="J3883" s="129" t="s">
        <v>137</v>
      </c>
      <c r="K3883" s="129">
        <v>1.05</v>
      </c>
      <c r="L3883" s="129">
        <v>5800</v>
      </c>
      <c r="M3883" s="129" t="s">
        <v>141</v>
      </c>
      <c r="N3883" s="129">
        <v>5510</v>
      </c>
      <c r="O3883" s="129">
        <v>0.95</v>
      </c>
      <c r="P3883" s="129" t="s">
        <v>142</v>
      </c>
      <c r="Q3883" s="129">
        <v>427576</v>
      </c>
      <c r="R3883" s="129" t="s">
        <v>275</v>
      </c>
      <c r="S3883" s="129">
        <v>0</v>
      </c>
    </row>
    <row r="3884" spans="1:19">
      <c r="A3884" s="128">
        <v>43826</v>
      </c>
      <c r="B3884" s="129">
        <v>42022220</v>
      </c>
      <c r="C3884" s="129" t="s">
        <v>1909</v>
      </c>
      <c r="D3884" s="129" t="s">
        <v>4210</v>
      </c>
      <c r="E3884" s="129" t="s">
        <v>140</v>
      </c>
      <c r="F3884" s="129" t="s">
        <v>272</v>
      </c>
      <c r="G3884" s="129" t="s">
        <v>298</v>
      </c>
      <c r="H3884" s="129">
        <v>26050.61</v>
      </c>
      <c r="I3884" s="129">
        <v>8240</v>
      </c>
      <c r="J3884" s="129" t="s">
        <v>137</v>
      </c>
      <c r="K3884" s="129">
        <v>3.16</v>
      </c>
      <c r="L3884" s="129">
        <v>8240</v>
      </c>
      <c r="M3884" s="129" t="s">
        <v>141</v>
      </c>
      <c r="N3884" s="129">
        <v>23566.400000000001</v>
      </c>
      <c r="O3884" s="129">
        <v>2.86</v>
      </c>
      <c r="P3884" s="129" t="s">
        <v>142</v>
      </c>
      <c r="Q3884" s="129">
        <v>1828752.64</v>
      </c>
      <c r="R3884" s="129" t="s">
        <v>155</v>
      </c>
      <c r="S3884" s="129">
        <v>0</v>
      </c>
    </row>
    <row r="3885" spans="1:19">
      <c r="A3885" s="128">
        <v>43826</v>
      </c>
      <c r="B3885" s="129">
        <v>42022220</v>
      </c>
      <c r="C3885" s="129" t="s">
        <v>1914</v>
      </c>
      <c r="D3885" s="129" t="s">
        <v>4210</v>
      </c>
      <c r="E3885" s="129" t="s">
        <v>140</v>
      </c>
      <c r="F3885" s="129" t="s">
        <v>304</v>
      </c>
      <c r="G3885" s="129" t="s">
        <v>305</v>
      </c>
      <c r="H3885" s="129">
        <v>1008</v>
      </c>
      <c r="I3885" s="129">
        <v>144</v>
      </c>
      <c r="J3885" s="129" t="s">
        <v>137</v>
      </c>
      <c r="K3885" s="129">
        <v>7</v>
      </c>
      <c r="L3885" s="129">
        <v>144</v>
      </c>
      <c r="M3885" s="129" t="s">
        <v>141</v>
      </c>
      <c r="N3885" s="129">
        <v>1008</v>
      </c>
      <c r="O3885" s="129">
        <v>7</v>
      </c>
      <c r="P3885" s="129" t="s">
        <v>283</v>
      </c>
      <c r="Q3885" s="129">
        <v>70761.600000000006</v>
      </c>
      <c r="R3885" s="129" t="s">
        <v>155</v>
      </c>
      <c r="S3885" s="129">
        <v>0</v>
      </c>
    </row>
    <row r="3886" spans="1:19">
      <c r="A3886" s="128">
        <v>43826</v>
      </c>
      <c r="B3886" s="129">
        <v>42021290</v>
      </c>
      <c r="C3886" s="129" t="s">
        <v>1918</v>
      </c>
      <c r="D3886" s="129" t="s">
        <v>4210</v>
      </c>
      <c r="E3886" s="129" t="s">
        <v>140</v>
      </c>
      <c r="F3886" s="129" t="s">
        <v>304</v>
      </c>
      <c r="G3886" s="129" t="s">
        <v>315</v>
      </c>
      <c r="H3886" s="129">
        <v>912</v>
      </c>
      <c r="I3886" s="129">
        <v>152</v>
      </c>
      <c r="J3886" s="129" t="s">
        <v>137</v>
      </c>
      <c r="K3886" s="129">
        <v>6</v>
      </c>
      <c r="L3886" s="129">
        <v>152</v>
      </c>
      <c r="M3886" s="129" t="s">
        <v>141</v>
      </c>
      <c r="N3886" s="129">
        <v>912</v>
      </c>
      <c r="O3886" s="129">
        <v>6</v>
      </c>
      <c r="P3886" s="129" t="s">
        <v>283</v>
      </c>
      <c r="Q3886" s="129">
        <v>64022.38</v>
      </c>
      <c r="R3886" s="129" t="s">
        <v>155</v>
      </c>
      <c r="S3886" s="129">
        <v>0</v>
      </c>
    </row>
    <row r="3887" spans="1:19">
      <c r="A3887" s="128">
        <v>43826</v>
      </c>
      <c r="B3887" s="129">
        <v>42029900</v>
      </c>
      <c r="C3887" s="129" t="s">
        <v>1922</v>
      </c>
      <c r="D3887" s="129" t="s">
        <v>4210</v>
      </c>
      <c r="E3887" s="129" t="s">
        <v>140</v>
      </c>
      <c r="F3887" s="129" t="s">
        <v>304</v>
      </c>
      <c r="G3887" s="129" t="s">
        <v>315</v>
      </c>
      <c r="H3887" s="129">
        <v>1311</v>
      </c>
      <c r="I3887" s="129">
        <v>190</v>
      </c>
      <c r="J3887" s="129" t="s">
        <v>137</v>
      </c>
      <c r="K3887" s="129">
        <v>6.9</v>
      </c>
      <c r="L3887" s="129">
        <v>190</v>
      </c>
      <c r="M3887" s="129" t="s">
        <v>141</v>
      </c>
      <c r="N3887" s="129">
        <v>1311</v>
      </c>
      <c r="O3887" s="129">
        <v>6.9</v>
      </c>
      <c r="P3887" s="129" t="s">
        <v>283</v>
      </c>
      <c r="Q3887" s="129">
        <v>92032.2</v>
      </c>
      <c r="R3887" s="129" t="s">
        <v>155</v>
      </c>
      <c r="S3887" s="129">
        <v>0</v>
      </c>
    </row>
    <row r="3888" spans="1:19">
      <c r="A3888" s="128">
        <v>43826</v>
      </c>
      <c r="B3888" s="129">
        <v>42022220</v>
      </c>
      <c r="C3888" s="129" t="s">
        <v>1923</v>
      </c>
      <c r="D3888" s="129" t="s">
        <v>4210</v>
      </c>
      <c r="E3888" s="129" t="s">
        <v>140</v>
      </c>
      <c r="F3888" s="129" t="s">
        <v>304</v>
      </c>
      <c r="G3888" s="129" t="s">
        <v>315</v>
      </c>
      <c r="H3888" s="129">
        <v>912</v>
      </c>
      <c r="I3888" s="129">
        <v>190</v>
      </c>
      <c r="J3888" s="129" t="s">
        <v>137</v>
      </c>
      <c r="K3888" s="129">
        <v>4.8</v>
      </c>
      <c r="L3888" s="129">
        <v>190</v>
      </c>
      <c r="M3888" s="129" t="s">
        <v>141</v>
      </c>
      <c r="N3888" s="129">
        <v>912</v>
      </c>
      <c r="O3888" s="129">
        <v>4.8</v>
      </c>
      <c r="P3888" s="129" t="s">
        <v>283</v>
      </c>
      <c r="Q3888" s="129">
        <v>64022.38</v>
      </c>
      <c r="R3888" s="129" t="s">
        <v>155</v>
      </c>
      <c r="S3888" s="129">
        <v>0</v>
      </c>
    </row>
    <row r="3889" spans="1:19">
      <c r="A3889" s="128">
        <v>43826</v>
      </c>
      <c r="B3889" s="129">
        <v>42022290</v>
      </c>
      <c r="C3889" s="129" t="s">
        <v>1924</v>
      </c>
      <c r="D3889" s="129" t="s">
        <v>4210</v>
      </c>
      <c r="E3889" s="129" t="s">
        <v>140</v>
      </c>
      <c r="F3889" s="129" t="s">
        <v>605</v>
      </c>
      <c r="G3889" s="129" t="s">
        <v>1095</v>
      </c>
      <c r="H3889" s="129">
        <v>1990.08</v>
      </c>
      <c r="I3889" s="129">
        <v>288</v>
      </c>
      <c r="J3889" s="129" t="s">
        <v>137</v>
      </c>
      <c r="K3889" s="129">
        <v>6.91</v>
      </c>
      <c r="L3889" s="129">
        <v>288</v>
      </c>
      <c r="M3889" s="129" t="s">
        <v>141</v>
      </c>
      <c r="N3889" s="129">
        <v>1990.08</v>
      </c>
      <c r="O3889" s="129">
        <v>6.91</v>
      </c>
      <c r="P3889" s="129" t="s">
        <v>283</v>
      </c>
      <c r="Q3889" s="129">
        <v>139703.82999999999</v>
      </c>
      <c r="R3889" s="129" t="s">
        <v>155</v>
      </c>
      <c r="S3889" s="129">
        <v>0</v>
      </c>
    </row>
    <row r="3890" spans="1:19">
      <c r="A3890" s="128">
        <v>43826</v>
      </c>
      <c r="B3890" s="129">
        <v>42022220</v>
      </c>
      <c r="C3890" s="129" t="s">
        <v>1925</v>
      </c>
      <c r="D3890" s="129" t="s">
        <v>4210</v>
      </c>
      <c r="E3890" s="129" t="s">
        <v>140</v>
      </c>
      <c r="F3890" s="129" t="s">
        <v>295</v>
      </c>
      <c r="G3890" s="129" t="s">
        <v>296</v>
      </c>
      <c r="H3890" s="129">
        <v>1500</v>
      </c>
      <c r="I3890" s="129">
        <v>1000</v>
      </c>
      <c r="J3890" s="129" t="s">
        <v>137</v>
      </c>
      <c r="K3890" s="129">
        <v>1.5</v>
      </c>
      <c r="L3890" s="129">
        <v>1000</v>
      </c>
      <c r="M3890" s="129" t="s">
        <v>141</v>
      </c>
      <c r="N3890" s="129">
        <v>1500</v>
      </c>
      <c r="O3890" s="129">
        <v>1.5</v>
      </c>
      <c r="P3890" s="129" t="s">
        <v>283</v>
      </c>
      <c r="Q3890" s="129">
        <v>105299.89</v>
      </c>
      <c r="R3890" s="129" t="s">
        <v>155</v>
      </c>
      <c r="S3890" s="129">
        <v>0</v>
      </c>
    </row>
    <row r="3891" spans="1:19">
      <c r="A3891" s="128">
        <v>43826</v>
      </c>
      <c r="B3891" s="129">
        <v>42022220</v>
      </c>
      <c r="C3891" s="129" t="s">
        <v>1914</v>
      </c>
      <c r="D3891" s="129" t="s">
        <v>4210</v>
      </c>
      <c r="E3891" s="129" t="s">
        <v>140</v>
      </c>
      <c r="F3891" s="129" t="s">
        <v>304</v>
      </c>
      <c r="G3891" s="129" t="s">
        <v>315</v>
      </c>
      <c r="H3891" s="129">
        <v>3192</v>
      </c>
      <c r="I3891" s="129">
        <v>456</v>
      </c>
      <c r="J3891" s="129" t="s">
        <v>137</v>
      </c>
      <c r="K3891" s="129">
        <v>7</v>
      </c>
      <c r="L3891" s="129">
        <v>456</v>
      </c>
      <c r="M3891" s="129" t="s">
        <v>141</v>
      </c>
      <c r="N3891" s="129">
        <v>3192</v>
      </c>
      <c r="O3891" s="129">
        <v>7</v>
      </c>
      <c r="P3891" s="129" t="s">
        <v>283</v>
      </c>
      <c r="Q3891" s="129">
        <v>224078.39</v>
      </c>
      <c r="R3891" s="129" t="s">
        <v>155</v>
      </c>
      <c r="S3891" s="129">
        <v>0</v>
      </c>
    </row>
    <row r="3892" spans="1:19">
      <c r="A3892" s="128">
        <v>43826</v>
      </c>
      <c r="B3892" s="129">
        <v>42029900</v>
      </c>
      <c r="C3892" s="129" t="s">
        <v>1922</v>
      </c>
      <c r="D3892" s="129" t="s">
        <v>4210</v>
      </c>
      <c r="E3892" s="129" t="s">
        <v>140</v>
      </c>
      <c r="F3892" s="129" t="s">
        <v>304</v>
      </c>
      <c r="G3892" s="129" t="s">
        <v>305</v>
      </c>
      <c r="H3892" s="129">
        <v>414</v>
      </c>
      <c r="I3892" s="129">
        <v>60</v>
      </c>
      <c r="J3892" s="129" t="s">
        <v>137</v>
      </c>
      <c r="K3892" s="129">
        <v>6.9</v>
      </c>
      <c r="L3892" s="129">
        <v>60</v>
      </c>
      <c r="M3892" s="129" t="s">
        <v>141</v>
      </c>
      <c r="N3892" s="129">
        <v>414</v>
      </c>
      <c r="O3892" s="129">
        <v>6.9</v>
      </c>
      <c r="P3892" s="129" t="s">
        <v>283</v>
      </c>
      <c r="Q3892" s="129">
        <v>29062.799999999999</v>
      </c>
      <c r="R3892" s="129" t="s">
        <v>155</v>
      </c>
      <c r="S3892" s="129">
        <v>0</v>
      </c>
    </row>
    <row r="3893" spans="1:19">
      <c r="A3893" s="128">
        <v>43826</v>
      </c>
      <c r="B3893" s="129">
        <v>42022220</v>
      </c>
      <c r="C3893" s="129" t="s">
        <v>410</v>
      </c>
      <c r="D3893" s="129" t="s">
        <v>4210</v>
      </c>
      <c r="E3893" s="129" t="s">
        <v>140</v>
      </c>
      <c r="F3893" s="129" t="s">
        <v>139</v>
      </c>
      <c r="G3893" s="129" t="s">
        <v>411</v>
      </c>
      <c r="H3893" s="129">
        <v>13506.49</v>
      </c>
      <c r="I3893" s="129">
        <v>3911</v>
      </c>
      <c r="J3893" s="129" t="s">
        <v>137</v>
      </c>
      <c r="K3893" s="129">
        <v>3.45</v>
      </c>
      <c r="L3893" s="129">
        <v>3911</v>
      </c>
      <c r="M3893" s="129" t="s">
        <v>141</v>
      </c>
      <c r="N3893" s="129">
        <v>13492.95</v>
      </c>
      <c r="O3893" s="129">
        <v>3.45</v>
      </c>
      <c r="P3893" s="129" t="s">
        <v>283</v>
      </c>
      <c r="Q3893" s="129">
        <v>948155.25</v>
      </c>
      <c r="R3893" s="129" t="s">
        <v>155</v>
      </c>
      <c r="S3893" s="129">
        <v>0</v>
      </c>
    </row>
    <row r="3894" spans="1:19">
      <c r="A3894" s="128">
        <v>43826</v>
      </c>
      <c r="B3894" s="129">
        <v>42022110</v>
      </c>
      <c r="C3894" s="129" t="s">
        <v>1932</v>
      </c>
      <c r="D3894" s="129" t="s">
        <v>4210</v>
      </c>
      <c r="E3894" s="129" t="s">
        <v>140</v>
      </c>
      <c r="F3894" s="129" t="s">
        <v>272</v>
      </c>
      <c r="G3894" s="129" t="s">
        <v>384</v>
      </c>
      <c r="H3894" s="129">
        <v>5397.95</v>
      </c>
      <c r="I3894" s="129">
        <v>224</v>
      </c>
      <c r="J3894" s="129" t="s">
        <v>137</v>
      </c>
      <c r="K3894" s="129">
        <v>24.1</v>
      </c>
      <c r="L3894" s="129">
        <v>224</v>
      </c>
      <c r="M3894" s="129" t="s">
        <v>141</v>
      </c>
      <c r="N3894" s="129">
        <v>5398.4</v>
      </c>
      <c r="O3894" s="129">
        <v>24.1</v>
      </c>
      <c r="P3894" s="129" t="s">
        <v>283</v>
      </c>
      <c r="Q3894" s="129">
        <v>378936.32000000001</v>
      </c>
      <c r="R3894" s="129" t="s">
        <v>155</v>
      </c>
      <c r="S3894" s="129">
        <v>0</v>
      </c>
    </row>
    <row r="3895" spans="1:19">
      <c r="A3895" s="128">
        <v>43826</v>
      </c>
      <c r="B3895" s="129">
        <v>42022220</v>
      </c>
      <c r="C3895" s="129" t="s">
        <v>1923</v>
      </c>
      <c r="D3895" s="129" t="s">
        <v>4210</v>
      </c>
      <c r="E3895" s="129" t="s">
        <v>140</v>
      </c>
      <c r="F3895" s="129" t="s">
        <v>304</v>
      </c>
      <c r="G3895" s="129" t="s">
        <v>305</v>
      </c>
      <c r="H3895" s="129">
        <v>288</v>
      </c>
      <c r="I3895" s="129">
        <v>60</v>
      </c>
      <c r="J3895" s="129" t="s">
        <v>137</v>
      </c>
      <c r="K3895" s="129">
        <v>4.8</v>
      </c>
      <c r="L3895" s="129">
        <v>60</v>
      </c>
      <c r="M3895" s="129" t="s">
        <v>141</v>
      </c>
      <c r="N3895" s="129">
        <v>288</v>
      </c>
      <c r="O3895" s="129">
        <v>4.8</v>
      </c>
      <c r="P3895" s="129" t="s">
        <v>283</v>
      </c>
      <c r="Q3895" s="129">
        <v>20217.59</v>
      </c>
      <c r="R3895" s="129" t="s">
        <v>155</v>
      </c>
      <c r="S3895" s="129">
        <v>0</v>
      </c>
    </row>
    <row r="3896" spans="1:19">
      <c r="A3896" s="128">
        <v>43826</v>
      </c>
      <c r="B3896" s="129">
        <v>42021290</v>
      </c>
      <c r="C3896" s="129" t="s">
        <v>1918</v>
      </c>
      <c r="D3896" s="129" t="s">
        <v>4210</v>
      </c>
      <c r="E3896" s="129" t="s">
        <v>140</v>
      </c>
      <c r="F3896" s="129" t="s">
        <v>304</v>
      </c>
      <c r="G3896" s="129" t="s">
        <v>305</v>
      </c>
      <c r="H3896" s="129">
        <v>288</v>
      </c>
      <c r="I3896" s="129">
        <v>48</v>
      </c>
      <c r="J3896" s="129" t="s">
        <v>137</v>
      </c>
      <c r="K3896" s="129">
        <v>6</v>
      </c>
      <c r="L3896" s="129">
        <v>48</v>
      </c>
      <c r="M3896" s="129" t="s">
        <v>141</v>
      </c>
      <c r="N3896" s="129">
        <v>288</v>
      </c>
      <c r="O3896" s="129">
        <v>6</v>
      </c>
      <c r="P3896" s="129" t="s">
        <v>283</v>
      </c>
      <c r="Q3896" s="129">
        <v>20217.59</v>
      </c>
      <c r="R3896" s="129" t="s">
        <v>155</v>
      </c>
      <c r="S3896" s="129">
        <v>0</v>
      </c>
    </row>
    <row r="3897" spans="1:19">
      <c r="A3897" s="128">
        <v>43826</v>
      </c>
      <c r="B3897" s="129">
        <v>42022220</v>
      </c>
      <c r="C3897" s="129" t="s">
        <v>1945</v>
      </c>
      <c r="D3897" s="129" t="s">
        <v>4210</v>
      </c>
      <c r="E3897" s="129" t="s">
        <v>140</v>
      </c>
      <c r="F3897" s="129" t="s">
        <v>277</v>
      </c>
      <c r="G3897" s="129" t="s">
        <v>293</v>
      </c>
      <c r="H3897" s="129">
        <v>13545.55</v>
      </c>
      <c r="I3897" s="129">
        <v>1949</v>
      </c>
      <c r="J3897" s="129" t="s">
        <v>137</v>
      </c>
      <c r="K3897" s="129">
        <v>6.95</v>
      </c>
      <c r="L3897" s="129">
        <v>1949</v>
      </c>
      <c r="M3897" s="129" t="s">
        <v>141</v>
      </c>
      <c r="N3897" s="129">
        <v>13545.55</v>
      </c>
      <c r="O3897" s="129">
        <v>6.95</v>
      </c>
      <c r="P3897" s="129" t="s">
        <v>283</v>
      </c>
      <c r="Q3897" s="129">
        <v>950897.56</v>
      </c>
      <c r="R3897" s="129" t="s">
        <v>155</v>
      </c>
      <c r="S3897" s="129">
        <v>0</v>
      </c>
    </row>
    <row r="3898" spans="1:19">
      <c r="A3898" s="128">
        <v>43826</v>
      </c>
      <c r="B3898" s="129">
        <v>42022220</v>
      </c>
      <c r="C3898" s="129" t="s">
        <v>1946</v>
      </c>
      <c r="D3898" s="129" t="s">
        <v>4210</v>
      </c>
      <c r="E3898" s="129" t="s">
        <v>140</v>
      </c>
      <c r="F3898" s="129" t="s">
        <v>277</v>
      </c>
      <c r="G3898" s="129" t="s">
        <v>293</v>
      </c>
      <c r="H3898" s="129">
        <v>21280.9</v>
      </c>
      <c r="I3898" s="129">
        <v>3062</v>
      </c>
      <c r="J3898" s="129" t="s">
        <v>137</v>
      </c>
      <c r="K3898" s="129">
        <v>6.95</v>
      </c>
      <c r="L3898" s="129">
        <v>3062</v>
      </c>
      <c r="M3898" s="129" t="s">
        <v>141</v>
      </c>
      <c r="N3898" s="129">
        <v>21280.9</v>
      </c>
      <c r="O3898" s="129">
        <v>6.95</v>
      </c>
      <c r="P3898" s="129" t="s">
        <v>283</v>
      </c>
      <c r="Q3898" s="129">
        <v>1493919.23</v>
      </c>
      <c r="R3898" s="129" t="s">
        <v>155</v>
      </c>
      <c r="S3898" s="129">
        <v>0</v>
      </c>
    </row>
    <row r="3899" spans="1:19">
      <c r="A3899" s="128">
        <v>43825</v>
      </c>
      <c r="B3899" s="129">
        <v>42022990</v>
      </c>
      <c r="C3899" s="129" t="s">
        <v>1949</v>
      </c>
      <c r="D3899" s="129" t="s">
        <v>4210</v>
      </c>
      <c r="E3899" s="129" t="s">
        <v>271</v>
      </c>
      <c r="F3899" s="129" t="s">
        <v>277</v>
      </c>
      <c r="G3899" s="129" t="s">
        <v>278</v>
      </c>
      <c r="H3899" s="129">
        <v>13.11</v>
      </c>
      <c r="I3899" s="129">
        <v>115</v>
      </c>
      <c r="J3899" s="129" t="s">
        <v>137</v>
      </c>
      <c r="K3899" s="129">
        <v>0.11</v>
      </c>
      <c r="L3899" s="129">
        <v>115</v>
      </c>
      <c r="M3899" s="129" t="s">
        <v>141</v>
      </c>
      <c r="N3899" s="129">
        <v>920</v>
      </c>
      <c r="O3899" s="129">
        <v>8</v>
      </c>
      <c r="P3899" s="129" t="s">
        <v>279</v>
      </c>
      <c r="Q3899" s="129">
        <v>920</v>
      </c>
      <c r="R3899" s="129" t="s">
        <v>275</v>
      </c>
      <c r="S3899" s="129">
        <v>0</v>
      </c>
    </row>
    <row r="3900" spans="1:19">
      <c r="A3900" s="128">
        <v>43825</v>
      </c>
      <c r="B3900" s="129">
        <v>42022190</v>
      </c>
      <c r="C3900" s="129" t="s">
        <v>1502</v>
      </c>
      <c r="D3900" s="129" t="s">
        <v>4210</v>
      </c>
      <c r="E3900" s="129" t="s">
        <v>140</v>
      </c>
      <c r="F3900" s="129" t="s">
        <v>272</v>
      </c>
      <c r="G3900" s="129" t="s">
        <v>298</v>
      </c>
      <c r="H3900" s="129">
        <v>5919.49</v>
      </c>
      <c r="I3900" s="129">
        <v>210</v>
      </c>
      <c r="J3900" s="129" t="s">
        <v>137</v>
      </c>
      <c r="K3900" s="129">
        <v>28.19</v>
      </c>
      <c r="L3900" s="129">
        <v>210</v>
      </c>
      <c r="M3900" s="129" t="s">
        <v>141</v>
      </c>
      <c r="N3900" s="129">
        <v>5355</v>
      </c>
      <c r="O3900" s="129">
        <v>25.5</v>
      </c>
      <c r="P3900" s="129" t="s">
        <v>142</v>
      </c>
      <c r="Q3900" s="129">
        <v>415547.98</v>
      </c>
      <c r="R3900" s="129" t="s">
        <v>155</v>
      </c>
      <c r="S3900" s="129">
        <v>0</v>
      </c>
    </row>
    <row r="3901" spans="1:19">
      <c r="A3901" s="128">
        <v>43825</v>
      </c>
      <c r="B3901" s="129">
        <v>42022290</v>
      </c>
      <c r="C3901" s="129" t="s">
        <v>1951</v>
      </c>
      <c r="D3901" s="129" t="s">
        <v>4210</v>
      </c>
      <c r="E3901" s="129" t="s">
        <v>140</v>
      </c>
      <c r="F3901" s="129" t="s">
        <v>272</v>
      </c>
      <c r="G3901" s="129" t="s">
        <v>298</v>
      </c>
      <c r="H3901" s="129">
        <v>5313.39</v>
      </c>
      <c r="I3901" s="129">
        <v>300</v>
      </c>
      <c r="J3901" s="129" t="s">
        <v>137</v>
      </c>
      <c r="K3901" s="129">
        <v>17.71</v>
      </c>
      <c r="L3901" s="129">
        <v>300</v>
      </c>
      <c r="M3901" s="129" t="s">
        <v>141</v>
      </c>
      <c r="N3901" s="129">
        <v>4875</v>
      </c>
      <c r="O3901" s="129">
        <v>16.25</v>
      </c>
      <c r="P3901" s="129" t="s">
        <v>142</v>
      </c>
      <c r="Q3901" s="129">
        <v>373000</v>
      </c>
      <c r="R3901" s="129" t="s">
        <v>155</v>
      </c>
      <c r="S3901" s="129">
        <v>0</v>
      </c>
    </row>
    <row r="3902" spans="1:19">
      <c r="A3902" s="128">
        <v>43825</v>
      </c>
      <c r="B3902" s="129">
        <v>42022220</v>
      </c>
      <c r="C3902" s="129" t="s">
        <v>1964</v>
      </c>
      <c r="D3902" s="129" t="s">
        <v>4210</v>
      </c>
      <c r="E3902" s="129" t="s">
        <v>140</v>
      </c>
      <c r="F3902" s="129" t="s">
        <v>285</v>
      </c>
      <c r="G3902" s="129" t="s">
        <v>286</v>
      </c>
      <c r="H3902" s="129">
        <v>471</v>
      </c>
      <c r="I3902" s="129">
        <v>300</v>
      </c>
      <c r="J3902" s="129" t="s">
        <v>137</v>
      </c>
      <c r="K3902" s="129">
        <v>1.57</v>
      </c>
      <c r="L3902" s="129">
        <v>300</v>
      </c>
      <c r="M3902" s="129" t="s">
        <v>141</v>
      </c>
      <c r="N3902" s="129">
        <v>471</v>
      </c>
      <c r="O3902" s="129">
        <v>1.57</v>
      </c>
      <c r="P3902" s="129" t="s">
        <v>283</v>
      </c>
      <c r="Q3902" s="129">
        <v>33064.22</v>
      </c>
      <c r="R3902" s="129" t="s">
        <v>155</v>
      </c>
      <c r="S3902" s="129">
        <v>0</v>
      </c>
    </row>
    <row r="3903" spans="1:19">
      <c r="A3903" s="128">
        <v>43825</v>
      </c>
      <c r="B3903" s="129">
        <v>42022220</v>
      </c>
      <c r="C3903" s="129" t="s">
        <v>323</v>
      </c>
      <c r="D3903" s="129" t="s">
        <v>4210</v>
      </c>
      <c r="E3903" s="129" t="s">
        <v>140</v>
      </c>
      <c r="F3903" s="129" t="s">
        <v>285</v>
      </c>
      <c r="G3903" s="129" t="s">
        <v>342</v>
      </c>
      <c r="H3903" s="129">
        <v>312</v>
      </c>
      <c r="I3903" s="129">
        <v>208</v>
      </c>
      <c r="J3903" s="129" t="s">
        <v>137</v>
      </c>
      <c r="K3903" s="129">
        <v>1.5</v>
      </c>
      <c r="L3903" s="129">
        <v>208</v>
      </c>
      <c r="M3903" s="129" t="s">
        <v>141</v>
      </c>
      <c r="N3903" s="129">
        <v>312</v>
      </c>
      <c r="O3903" s="129">
        <v>1.5</v>
      </c>
      <c r="P3903" s="129" t="s">
        <v>283</v>
      </c>
      <c r="Q3903" s="129">
        <v>21902.39</v>
      </c>
      <c r="R3903" s="129" t="s">
        <v>155</v>
      </c>
      <c r="S3903" s="129">
        <v>0</v>
      </c>
    </row>
    <row r="3904" spans="1:19">
      <c r="A3904" s="128">
        <v>43825</v>
      </c>
      <c r="B3904" s="129">
        <v>42022220</v>
      </c>
      <c r="C3904" s="129" t="s">
        <v>1153</v>
      </c>
      <c r="D3904" s="129" t="s">
        <v>4210</v>
      </c>
      <c r="E3904" s="129" t="s">
        <v>140</v>
      </c>
      <c r="F3904" s="129" t="s">
        <v>277</v>
      </c>
      <c r="G3904" s="129" t="s">
        <v>296</v>
      </c>
      <c r="H3904" s="129">
        <v>24929.69</v>
      </c>
      <c r="I3904" s="129">
        <v>25050</v>
      </c>
      <c r="J3904" s="129" t="s">
        <v>137</v>
      </c>
      <c r="K3904" s="129">
        <v>1</v>
      </c>
      <c r="L3904" s="129">
        <v>25050</v>
      </c>
      <c r="M3904" s="129" t="s">
        <v>141</v>
      </c>
      <c r="N3904" s="129">
        <v>22545</v>
      </c>
      <c r="O3904" s="129">
        <v>0.9</v>
      </c>
      <c r="P3904" s="129" t="s">
        <v>142</v>
      </c>
      <c r="Q3904" s="129">
        <v>1750063.94</v>
      </c>
      <c r="R3904" s="129" t="s">
        <v>155</v>
      </c>
      <c r="S3904" s="129">
        <v>0</v>
      </c>
    </row>
    <row r="3905" spans="1:19">
      <c r="A3905" s="128">
        <v>43825</v>
      </c>
      <c r="B3905" s="129">
        <v>42021290</v>
      </c>
      <c r="C3905" s="129" t="s">
        <v>1970</v>
      </c>
      <c r="D3905" s="129" t="s">
        <v>4210</v>
      </c>
      <c r="E3905" s="129" t="s">
        <v>271</v>
      </c>
      <c r="F3905" s="129" t="s">
        <v>277</v>
      </c>
      <c r="G3905" s="129" t="s">
        <v>278</v>
      </c>
      <c r="H3905" s="129">
        <v>28.49</v>
      </c>
      <c r="I3905" s="129">
        <v>250</v>
      </c>
      <c r="J3905" s="129" t="s">
        <v>137</v>
      </c>
      <c r="K3905" s="129">
        <v>0.11</v>
      </c>
      <c r="L3905" s="129">
        <v>250</v>
      </c>
      <c r="M3905" s="129" t="s">
        <v>141</v>
      </c>
      <c r="N3905" s="129">
        <v>2000</v>
      </c>
      <c r="O3905" s="129">
        <v>8</v>
      </c>
      <c r="P3905" s="129" t="s">
        <v>279</v>
      </c>
      <c r="Q3905" s="129">
        <v>2000</v>
      </c>
      <c r="R3905" s="129" t="s">
        <v>275</v>
      </c>
      <c r="S3905" s="129">
        <v>0</v>
      </c>
    </row>
    <row r="3906" spans="1:19">
      <c r="A3906" s="128">
        <v>43825</v>
      </c>
      <c r="B3906" s="129">
        <v>42022220</v>
      </c>
      <c r="C3906" s="129" t="s">
        <v>1973</v>
      </c>
      <c r="D3906" s="129" t="s">
        <v>4210</v>
      </c>
      <c r="E3906" s="129" t="s">
        <v>140</v>
      </c>
      <c r="F3906" s="129" t="s">
        <v>408</v>
      </c>
      <c r="G3906" s="129" t="s">
        <v>539</v>
      </c>
      <c r="H3906" s="129">
        <v>15.53</v>
      </c>
      <c r="I3906" s="129">
        <v>25</v>
      </c>
      <c r="J3906" s="129" t="s">
        <v>137</v>
      </c>
      <c r="K3906" s="129">
        <v>0.62</v>
      </c>
      <c r="L3906" s="129">
        <v>25</v>
      </c>
      <c r="M3906" s="129" t="s">
        <v>137</v>
      </c>
      <c r="N3906" s="129">
        <v>17.5</v>
      </c>
      <c r="O3906" s="129">
        <v>0.7</v>
      </c>
      <c r="P3906" s="129" t="s">
        <v>283</v>
      </c>
      <c r="Q3906" s="129">
        <v>1089.95</v>
      </c>
      <c r="R3906" s="129" t="s">
        <v>155</v>
      </c>
      <c r="S3906" s="129">
        <v>0</v>
      </c>
    </row>
    <row r="3907" spans="1:19">
      <c r="A3907" s="128">
        <v>43825</v>
      </c>
      <c r="B3907" s="129">
        <v>42022220</v>
      </c>
      <c r="C3907" s="129" t="s">
        <v>1975</v>
      </c>
      <c r="D3907" s="129" t="s">
        <v>4210</v>
      </c>
      <c r="E3907" s="129" t="s">
        <v>140</v>
      </c>
      <c r="F3907" s="129" t="s">
        <v>285</v>
      </c>
      <c r="G3907" s="129" t="s">
        <v>286</v>
      </c>
      <c r="H3907" s="129">
        <v>537.5</v>
      </c>
      <c r="I3907" s="129">
        <v>250</v>
      </c>
      <c r="J3907" s="129" t="s">
        <v>137</v>
      </c>
      <c r="K3907" s="129">
        <v>2.15</v>
      </c>
      <c r="L3907" s="129">
        <v>250</v>
      </c>
      <c r="M3907" s="129" t="s">
        <v>141</v>
      </c>
      <c r="N3907" s="129">
        <v>537.5</v>
      </c>
      <c r="O3907" s="129">
        <v>2.15</v>
      </c>
      <c r="P3907" s="129" t="s">
        <v>283</v>
      </c>
      <c r="Q3907" s="129">
        <v>37732.49</v>
      </c>
      <c r="R3907" s="129" t="s">
        <v>155</v>
      </c>
      <c r="S3907" s="129">
        <v>0</v>
      </c>
    </row>
    <row r="3908" spans="1:19">
      <c r="A3908" s="128">
        <v>43825</v>
      </c>
      <c r="B3908" s="129">
        <v>42022220</v>
      </c>
      <c r="C3908" s="129" t="s">
        <v>1984</v>
      </c>
      <c r="D3908" s="129" t="s">
        <v>4210</v>
      </c>
      <c r="E3908" s="129" t="s">
        <v>140</v>
      </c>
      <c r="F3908" s="129" t="s">
        <v>277</v>
      </c>
      <c r="G3908" s="129" t="s">
        <v>296</v>
      </c>
      <c r="H3908" s="129">
        <v>43632.88</v>
      </c>
      <c r="I3908" s="129">
        <v>40000</v>
      </c>
      <c r="J3908" s="129" t="s">
        <v>137</v>
      </c>
      <c r="K3908" s="129">
        <v>1.0900000000000001</v>
      </c>
      <c r="L3908" s="129">
        <v>40000</v>
      </c>
      <c r="M3908" s="129" t="s">
        <v>141</v>
      </c>
      <c r="N3908" s="129">
        <v>39600</v>
      </c>
      <c r="O3908" s="129">
        <v>0.99</v>
      </c>
      <c r="P3908" s="129" t="s">
        <v>142</v>
      </c>
      <c r="Q3908" s="129">
        <v>3063028.45</v>
      </c>
      <c r="R3908" s="129" t="s">
        <v>155</v>
      </c>
      <c r="S3908" s="129">
        <v>0</v>
      </c>
    </row>
    <row r="3909" spans="1:19">
      <c r="A3909" s="128">
        <v>43825</v>
      </c>
      <c r="B3909" s="129">
        <v>42022220</v>
      </c>
      <c r="C3909" s="129" t="s">
        <v>1990</v>
      </c>
      <c r="D3909" s="129" t="s">
        <v>4210</v>
      </c>
      <c r="E3909" s="129" t="s">
        <v>140</v>
      </c>
      <c r="F3909" s="129" t="s">
        <v>304</v>
      </c>
      <c r="G3909" s="129" t="s">
        <v>315</v>
      </c>
      <c r="H3909" s="129">
        <v>6212.75</v>
      </c>
      <c r="I3909" s="129">
        <v>310</v>
      </c>
      <c r="J3909" s="129" t="s">
        <v>137</v>
      </c>
      <c r="K3909" s="129">
        <v>20.04</v>
      </c>
      <c r="L3909" s="129">
        <v>310</v>
      </c>
      <c r="M3909" s="129" t="s">
        <v>141</v>
      </c>
      <c r="N3909" s="129">
        <v>5735</v>
      </c>
      <c r="O3909" s="129">
        <v>18.5</v>
      </c>
      <c r="P3909" s="129" t="s">
        <v>142</v>
      </c>
      <c r="Q3909" s="129">
        <v>436135.28</v>
      </c>
      <c r="R3909" s="129" t="s">
        <v>155</v>
      </c>
      <c r="S3909" s="129">
        <v>0</v>
      </c>
    </row>
    <row r="3910" spans="1:19">
      <c r="A3910" s="128">
        <v>43825</v>
      </c>
      <c r="B3910" s="129">
        <v>42022220</v>
      </c>
      <c r="C3910" s="129" t="s">
        <v>1990</v>
      </c>
      <c r="D3910" s="129" t="s">
        <v>4210</v>
      </c>
      <c r="E3910" s="129" t="s">
        <v>140</v>
      </c>
      <c r="F3910" s="129" t="s">
        <v>304</v>
      </c>
      <c r="G3910" s="129" t="s">
        <v>315</v>
      </c>
      <c r="H3910" s="129">
        <v>220.45</v>
      </c>
      <c r="I3910" s="129">
        <v>11</v>
      </c>
      <c r="J3910" s="129" t="s">
        <v>137</v>
      </c>
      <c r="K3910" s="129">
        <v>20.04</v>
      </c>
      <c r="L3910" s="129">
        <v>11</v>
      </c>
      <c r="M3910" s="129" t="s">
        <v>141</v>
      </c>
      <c r="N3910" s="129">
        <v>203.5</v>
      </c>
      <c r="O3910" s="129">
        <v>18.5</v>
      </c>
      <c r="P3910" s="129" t="s">
        <v>142</v>
      </c>
      <c r="Q3910" s="129">
        <v>15475.77</v>
      </c>
      <c r="R3910" s="129" t="s">
        <v>155</v>
      </c>
      <c r="S3910" s="129">
        <v>0</v>
      </c>
    </row>
    <row r="3911" spans="1:19">
      <c r="A3911" s="128">
        <v>43825</v>
      </c>
      <c r="B3911" s="129">
        <v>42022220</v>
      </c>
      <c r="C3911" s="129" t="s">
        <v>410</v>
      </c>
      <c r="D3911" s="129" t="s">
        <v>4210</v>
      </c>
      <c r="E3911" s="129" t="s">
        <v>140</v>
      </c>
      <c r="F3911" s="129" t="s">
        <v>277</v>
      </c>
      <c r="G3911" s="129" t="s">
        <v>293</v>
      </c>
      <c r="H3911" s="129">
        <v>141.35</v>
      </c>
      <c r="I3911" s="129">
        <v>41</v>
      </c>
      <c r="J3911" s="129" t="s">
        <v>137</v>
      </c>
      <c r="K3911" s="129">
        <v>3.45</v>
      </c>
      <c r="L3911" s="129">
        <v>41</v>
      </c>
      <c r="M3911" s="129" t="s">
        <v>141</v>
      </c>
      <c r="N3911" s="129">
        <v>123</v>
      </c>
      <c r="O3911" s="129">
        <v>3</v>
      </c>
      <c r="P3911" s="129" t="s">
        <v>142</v>
      </c>
      <c r="Q3911" s="129">
        <v>9922.83</v>
      </c>
      <c r="R3911" s="129" t="s">
        <v>155</v>
      </c>
      <c r="S3911" s="129">
        <v>0</v>
      </c>
    </row>
    <row r="3912" spans="1:19">
      <c r="A3912" s="128">
        <v>43825</v>
      </c>
      <c r="B3912" s="129">
        <v>42022220</v>
      </c>
      <c r="C3912" s="129" t="s">
        <v>1992</v>
      </c>
      <c r="D3912" s="129" t="s">
        <v>4210</v>
      </c>
      <c r="E3912" s="129" t="s">
        <v>271</v>
      </c>
      <c r="F3912" s="129" t="s">
        <v>277</v>
      </c>
      <c r="G3912" s="129" t="s">
        <v>278</v>
      </c>
      <c r="H3912" s="129">
        <v>0.86</v>
      </c>
      <c r="I3912" s="129">
        <v>8</v>
      </c>
      <c r="J3912" s="129" t="s">
        <v>137</v>
      </c>
      <c r="K3912" s="129">
        <v>0.11</v>
      </c>
      <c r="L3912" s="129">
        <v>8</v>
      </c>
      <c r="M3912" s="129" t="s">
        <v>141</v>
      </c>
      <c r="N3912" s="129">
        <v>0.8</v>
      </c>
      <c r="O3912" s="129">
        <v>0.1</v>
      </c>
      <c r="P3912" s="129" t="s">
        <v>142</v>
      </c>
      <c r="Q3912" s="129">
        <v>60.33</v>
      </c>
      <c r="R3912" s="129" t="s">
        <v>275</v>
      </c>
      <c r="S3912" s="129">
        <v>0</v>
      </c>
    </row>
    <row r="3913" spans="1:19">
      <c r="A3913" s="128">
        <v>43825</v>
      </c>
      <c r="B3913" s="129">
        <v>42022220</v>
      </c>
      <c r="C3913" s="129" t="s">
        <v>2003</v>
      </c>
      <c r="D3913" s="129" t="s">
        <v>4210</v>
      </c>
      <c r="E3913" s="129" t="s">
        <v>140</v>
      </c>
      <c r="F3913" s="129" t="s">
        <v>285</v>
      </c>
      <c r="G3913" s="129" t="s">
        <v>286</v>
      </c>
      <c r="H3913" s="129">
        <v>4246</v>
      </c>
      <c r="I3913" s="129">
        <v>965</v>
      </c>
      <c r="J3913" s="129" t="s">
        <v>137</v>
      </c>
      <c r="K3913" s="129">
        <v>4.4000000000000004</v>
      </c>
      <c r="L3913" s="129">
        <v>965</v>
      </c>
      <c r="M3913" s="129" t="s">
        <v>141</v>
      </c>
      <c r="N3913" s="129">
        <v>4246</v>
      </c>
      <c r="O3913" s="129">
        <v>4.4000000000000004</v>
      </c>
      <c r="P3913" s="129" t="s">
        <v>283</v>
      </c>
      <c r="Q3913" s="129">
        <v>298069.23</v>
      </c>
      <c r="R3913" s="129" t="s">
        <v>155</v>
      </c>
      <c r="S3913" s="129">
        <v>0</v>
      </c>
    </row>
    <row r="3914" spans="1:19">
      <c r="A3914" s="128">
        <v>43825</v>
      </c>
      <c r="B3914" s="129">
        <v>42022220</v>
      </c>
      <c r="C3914" s="129" t="s">
        <v>2004</v>
      </c>
      <c r="D3914" s="129" t="s">
        <v>4210</v>
      </c>
      <c r="E3914" s="129" t="s">
        <v>140</v>
      </c>
      <c r="F3914" s="129" t="s">
        <v>285</v>
      </c>
      <c r="G3914" s="129" t="s">
        <v>286</v>
      </c>
      <c r="H3914" s="129">
        <v>7966</v>
      </c>
      <c r="I3914" s="129">
        <v>2845</v>
      </c>
      <c r="J3914" s="129" t="s">
        <v>137</v>
      </c>
      <c r="K3914" s="129">
        <v>2.8</v>
      </c>
      <c r="L3914" s="129">
        <v>2845</v>
      </c>
      <c r="M3914" s="129" t="s">
        <v>141</v>
      </c>
      <c r="N3914" s="129">
        <v>7966</v>
      </c>
      <c r="O3914" s="129">
        <v>2.8</v>
      </c>
      <c r="P3914" s="129" t="s">
        <v>283</v>
      </c>
      <c r="Q3914" s="129">
        <v>559213.17000000004</v>
      </c>
      <c r="R3914" s="129" t="s">
        <v>155</v>
      </c>
      <c r="S3914" s="129">
        <v>0</v>
      </c>
    </row>
    <row r="3915" spans="1:19">
      <c r="A3915" s="128">
        <v>43825</v>
      </c>
      <c r="B3915" s="129">
        <v>42022220</v>
      </c>
      <c r="C3915" s="129" t="s">
        <v>1470</v>
      </c>
      <c r="D3915" s="129" t="s">
        <v>4210</v>
      </c>
      <c r="E3915" s="129" t="s">
        <v>140</v>
      </c>
      <c r="F3915" s="129" t="s">
        <v>277</v>
      </c>
      <c r="G3915" s="129" t="s">
        <v>296</v>
      </c>
      <c r="H3915" s="129">
        <v>18956.689999999999</v>
      </c>
      <c r="I3915" s="129">
        <v>20025</v>
      </c>
      <c r="J3915" s="129" t="s">
        <v>137</v>
      </c>
      <c r="K3915" s="129">
        <v>0.95</v>
      </c>
      <c r="L3915" s="129">
        <v>20025</v>
      </c>
      <c r="M3915" s="129" t="s">
        <v>141</v>
      </c>
      <c r="N3915" s="129">
        <v>17221.5</v>
      </c>
      <c r="O3915" s="129">
        <v>0.86</v>
      </c>
      <c r="P3915" s="129" t="s">
        <v>142</v>
      </c>
      <c r="Q3915" s="129">
        <v>1330759.56</v>
      </c>
      <c r="R3915" s="129" t="s">
        <v>155</v>
      </c>
      <c r="S3915" s="129">
        <v>0</v>
      </c>
    </row>
    <row r="3916" spans="1:19">
      <c r="A3916" s="128">
        <v>43824</v>
      </c>
      <c r="B3916" s="129">
        <v>42023290</v>
      </c>
      <c r="C3916" s="129" t="s">
        <v>2020</v>
      </c>
      <c r="D3916" s="129" t="s">
        <v>4210</v>
      </c>
      <c r="E3916" s="129" t="s">
        <v>140</v>
      </c>
      <c r="F3916" s="129" t="s">
        <v>277</v>
      </c>
      <c r="G3916" s="129" t="s">
        <v>293</v>
      </c>
      <c r="H3916" s="129">
        <v>67235.649999999994</v>
      </c>
      <c r="I3916" s="129">
        <v>103600</v>
      </c>
      <c r="J3916" s="129" t="s">
        <v>137</v>
      </c>
      <c r="K3916" s="129">
        <v>0.65</v>
      </c>
      <c r="L3916" s="129">
        <v>103600</v>
      </c>
      <c r="M3916" s="129" t="s">
        <v>141</v>
      </c>
      <c r="N3916" s="129">
        <v>61124</v>
      </c>
      <c r="O3916" s="129">
        <v>0.59</v>
      </c>
      <c r="P3916" s="129" t="s">
        <v>142</v>
      </c>
      <c r="Q3916" s="129">
        <v>4719942.4000000004</v>
      </c>
      <c r="R3916" s="129" t="s">
        <v>155</v>
      </c>
      <c r="S3916" s="129">
        <v>0</v>
      </c>
    </row>
    <row r="3917" spans="1:19">
      <c r="A3917" s="128">
        <v>43823</v>
      </c>
      <c r="B3917" s="129">
        <v>42022220</v>
      </c>
      <c r="C3917" s="129" t="s">
        <v>2024</v>
      </c>
      <c r="D3917" s="129" t="s">
        <v>4210</v>
      </c>
      <c r="E3917" s="129" t="s">
        <v>140</v>
      </c>
      <c r="F3917" s="129" t="s">
        <v>333</v>
      </c>
      <c r="G3917" s="129" t="s">
        <v>334</v>
      </c>
      <c r="H3917" s="129">
        <v>5165.3999999999996</v>
      </c>
      <c r="I3917" s="129">
        <v>1293</v>
      </c>
      <c r="J3917" s="129" t="s">
        <v>137</v>
      </c>
      <c r="K3917" s="129">
        <v>3.99</v>
      </c>
      <c r="L3917" s="129">
        <v>1293</v>
      </c>
      <c r="M3917" s="129" t="s">
        <v>141</v>
      </c>
      <c r="N3917" s="129">
        <v>5159.07</v>
      </c>
      <c r="O3917" s="129">
        <v>3.99</v>
      </c>
      <c r="P3917" s="129" t="s">
        <v>283</v>
      </c>
      <c r="Q3917" s="129">
        <v>362611.07</v>
      </c>
      <c r="R3917" s="129" t="s">
        <v>155</v>
      </c>
      <c r="S3917" s="129">
        <v>0</v>
      </c>
    </row>
    <row r="3918" spans="1:19">
      <c r="A3918" s="128">
        <v>43823</v>
      </c>
      <c r="B3918" s="129">
        <v>42022290</v>
      </c>
      <c r="C3918" s="129" t="s">
        <v>2030</v>
      </c>
      <c r="D3918" s="129" t="s">
        <v>4210</v>
      </c>
      <c r="E3918" s="129" t="s">
        <v>140</v>
      </c>
      <c r="F3918" s="129" t="s">
        <v>139</v>
      </c>
      <c r="G3918" s="129" t="s">
        <v>1136</v>
      </c>
      <c r="H3918" s="129">
        <v>1830</v>
      </c>
      <c r="I3918" s="129">
        <v>150</v>
      </c>
      <c r="J3918" s="129" t="s">
        <v>137</v>
      </c>
      <c r="K3918" s="129">
        <v>12.2</v>
      </c>
      <c r="L3918" s="129">
        <v>150</v>
      </c>
      <c r="M3918" s="129" t="s">
        <v>141</v>
      </c>
      <c r="N3918" s="129">
        <v>1830</v>
      </c>
      <c r="O3918" s="129">
        <v>12.2</v>
      </c>
      <c r="P3918" s="129" t="s">
        <v>283</v>
      </c>
      <c r="Q3918" s="129">
        <v>128465.99</v>
      </c>
      <c r="R3918" s="129" t="s">
        <v>155</v>
      </c>
      <c r="S3918" s="129">
        <v>0</v>
      </c>
    </row>
    <row r="3919" spans="1:19">
      <c r="A3919" s="128">
        <v>43823</v>
      </c>
      <c r="B3919" s="129">
        <v>42022220</v>
      </c>
      <c r="C3919" s="129" t="s">
        <v>2032</v>
      </c>
      <c r="D3919" s="129" t="s">
        <v>4210</v>
      </c>
      <c r="E3919" s="129" t="s">
        <v>140</v>
      </c>
      <c r="F3919" s="129" t="s">
        <v>272</v>
      </c>
      <c r="G3919" s="129" t="s">
        <v>298</v>
      </c>
      <c r="H3919" s="129">
        <v>599.69000000000005</v>
      </c>
      <c r="I3919" s="129">
        <v>350</v>
      </c>
      <c r="J3919" s="129" t="s">
        <v>137</v>
      </c>
      <c r="K3919" s="129">
        <v>1.71</v>
      </c>
      <c r="L3919" s="129">
        <v>350</v>
      </c>
      <c r="M3919" s="129" t="s">
        <v>141</v>
      </c>
      <c r="N3919" s="129">
        <v>542.5</v>
      </c>
      <c r="O3919" s="129">
        <v>1.55</v>
      </c>
      <c r="P3919" s="129" t="s">
        <v>142</v>
      </c>
      <c r="Q3919" s="129">
        <v>42098.03</v>
      </c>
      <c r="R3919" s="129" t="s">
        <v>155</v>
      </c>
      <c r="S3919" s="129">
        <v>0</v>
      </c>
    </row>
    <row r="3920" spans="1:19">
      <c r="A3920" s="128">
        <v>43823</v>
      </c>
      <c r="B3920" s="129">
        <v>42022220</v>
      </c>
      <c r="C3920" s="129" t="s">
        <v>2033</v>
      </c>
      <c r="D3920" s="129" t="s">
        <v>4210</v>
      </c>
      <c r="E3920" s="129" t="s">
        <v>140</v>
      </c>
      <c r="F3920" s="129" t="s">
        <v>304</v>
      </c>
      <c r="G3920" s="129" t="s">
        <v>315</v>
      </c>
      <c r="H3920" s="129">
        <v>1129.1500000000001</v>
      </c>
      <c r="I3920" s="129">
        <v>239</v>
      </c>
      <c r="J3920" s="129" t="s">
        <v>137</v>
      </c>
      <c r="K3920" s="129">
        <v>4.72</v>
      </c>
      <c r="L3920" s="129">
        <v>239</v>
      </c>
      <c r="M3920" s="129" t="s">
        <v>141</v>
      </c>
      <c r="N3920" s="129">
        <v>1099.4000000000001</v>
      </c>
      <c r="O3920" s="129">
        <v>4.5999999999999996</v>
      </c>
      <c r="P3920" s="129" t="s">
        <v>283</v>
      </c>
      <c r="Q3920" s="129">
        <v>79266.61</v>
      </c>
      <c r="R3920" s="129" t="s">
        <v>155</v>
      </c>
      <c r="S3920" s="129">
        <v>0</v>
      </c>
    </row>
    <row r="3921" spans="1:19">
      <c r="A3921" s="128">
        <v>43823</v>
      </c>
      <c r="B3921" s="129">
        <v>42022220</v>
      </c>
      <c r="C3921" s="129" t="s">
        <v>2034</v>
      </c>
      <c r="D3921" s="129" t="s">
        <v>4210</v>
      </c>
      <c r="E3921" s="129" t="s">
        <v>140</v>
      </c>
      <c r="F3921" s="129" t="s">
        <v>304</v>
      </c>
      <c r="G3921" s="129" t="s">
        <v>315</v>
      </c>
      <c r="H3921" s="129">
        <v>1787.09</v>
      </c>
      <c r="I3921" s="129">
        <v>240</v>
      </c>
      <c r="J3921" s="129" t="s">
        <v>137</v>
      </c>
      <c r="K3921" s="129">
        <v>7.45</v>
      </c>
      <c r="L3921" s="129">
        <v>240</v>
      </c>
      <c r="M3921" s="129" t="s">
        <v>141</v>
      </c>
      <c r="N3921" s="129">
        <v>1740</v>
      </c>
      <c r="O3921" s="129">
        <v>7.25</v>
      </c>
      <c r="P3921" s="129" t="s">
        <v>283</v>
      </c>
      <c r="Q3921" s="129">
        <v>125453.7</v>
      </c>
      <c r="R3921" s="129" t="s">
        <v>155</v>
      </c>
      <c r="S3921" s="129">
        <v>0</v>
      </c>
    </row>
    <row r="3922" spans="1:19">
      <c r="A3922" s="128">
        <v>43823</v>
      </c>
      <c r="B3922" s="129">
        <v>42022230</v>
      </c>
      <c r="C3922" s="129" t="s">
        <v>2035</v>
      </c>
      <c r="D3922" s="129" t="s">
        <v>4210</v>
      </c>
      <c r="E3922" s="129" t="s">
        <v>140</v>
      </c>
      <c r="F3922" s="129" t="s">
        <v>304</v>
      </c>
      <c r="G3922" s="129" t="s">
        <v>315</v>
      </c>
      <c r="H3922" s="129">
        <v>2471.42</v>
      </c>
      <c r="I3922" s="129">
        <v>195</v>
      </c>
      <c r="J3922" s="129" t="s">
        <v>274</v>
      </c>
      <c r="K3922" s="129">
        <v>12.67</v>
      </c>
      <c r="L3922" s="129">
        <v>195</v>
      </c>
      <c r="M3922" s="129" t="s">
        <v>274</v>
      </c>
      <c r="N3922" s="129">
        <v>2406.3000000000002</v>
      </c>
      <c r="O3922" s="129">
        <v>12.34</v>
      </c>
      <c r="P3922" s="129" t="s">
        <v>283</v>
      </c>
      <c r="Q3922" s="129">
        <v>173493.93</v>
      </c>
      <c r="R3922" s="129" t="s">
        <v>155</v>
      </c>
      <c r="S3922" s="129">
        <v>0</v>
      </c>
    </row>
    <row r="3923" spans="1:19">
      <c r="A3923" s="128">
        <v>43823</v>
      </c>
      <c r="B3923" s="129">
        <v>42022220</v>
      </c>
      <c r="C3923" s="129" t="s">
        <v>2036</v>
      </c>
      <c r="D3923" s="129" t="s">
        <v>4210</v>
      </c>
      <c r="E3923" s="129" t="s">
        <v>140</v>
      </c>
      <c r="F3923" s="129" t="s">
        <v>304</v>
      </c>
      <c r="G3923" s="129" t="s">
        <v>315</v>
      </c>
      <c r="H3923" s="129">
        <v>3287.63</v>
      </c>
      <c r="I3923" s="129">
        <v>620</v>
      </c>
      <c r="J3923" s="129" t="s">
        <v>137</v>
      </c>
      <c r="K3923" s="129">
        <v>5.3</v>
      </c>
      <c r="L3923" s="129">
        <v>620</v>
      </c>
      <c r="M3923" s="129" t="s">
        <v>141</v>
      </c>
      <c r="N3923" s="129">
        <v>3286</v>
      </c>
      <c r="O3923" s="129">
        <v>5.3</v>
      </c>
      <c r="P3923" s="129" t="s">
        <v>283</v>
      </c>
      <c r="Q3923" s="129">
        <v>230791.6</v>
      </c>
      <c r="R3923" s="129" t="s">
        <v>155</v>
      </c>
      <c r="S3923" s="129">
        <v>0</v>
      </c>
    </row>
    <row r="3924" spans="1:19">
      <c r="A3924" s="128">
        <v>43823</v>
      </c>
      <c r="B3924" s="129">
        <v>42022220</v>
      </c>
      <c r="C3924" s="129" t="s">
        <v>2043</v>
      </c>
      <c r="D3924" s="129" t="s">
        <v>4210</v>
      </c>
      <c r="E3924" s="129" t="s">
        <v>140</v>
      </c>
      <c r="F3924" s="129" t="s">
        <v>139</v>
      </c>
      <c r="G3924" s="129" t="s">
        <v>1136</v>
      </c>
      <c r="H3924" s="129">
        <v>1584</v>
      </c>
      <c r="I3924" s="129">
        <v>120</v>
      </c>
      <c r="J3924" s="129" t="s">
        <v>137</v>
      </c>
      <c r="K3924" s="129">
        <v>13.2</v>
      </c>
      <c r="L3924" s="129">
        <v>120</v>
      </c>
      <c r="M3924" s="129" t="s">
        <v>141</v>
      </c>
      <c r="N3924" s="129">
        <v>1584</v>
      </c>
      <c r="O3924" s="129">
        <v>13.2</v>
      </c>
      <c r="P3924" s="129" t="s">
        <v>283</v>
      </c>
      <c r="Q3924" s="129">
        <v>111196.8</v>
      </c>
      <c r="R3924" s="129" t="s">
        <v>155</v>
      </c>
      <c r="S3924" s="129">
        <v>0</v>
      </c>
    </row>
    <row r="3925" spans="1:19">
      <c r="A3925" s="128">
        <v>43823</v>
      </c>
      <c r="B3925" s="129">
        <v>42022220</v>
      </c>
      <c r="C3925" s="129" t="s">
        <v>2044</v>
      </c>
      <c r="D3925" s="129" t="s">
        <v>4210</v>
      </c>
      <c r="E3925" s="129" t="s">
        <v>140</v>
      </c>
      <c r="F3925" s="129" t="s">
        <v>333</v>
      </c>
      <c r="G3925" s="129" t="s">
        <v>334</v>
      </c>
      <c r="H3925" s="129">
        <v>5615.5</v>
      </c>
      <c r="I3925" s="129">
        <v>2000</v>
      </c>
      <c r="J3925" s="129" t="s">
        <v>137</v>
      </c>
      <c r="K3925" s="129">
        <v>2.81</v>
      </c>
      <c r="L3925" s="129">
        <v>2000</v>
      </c>
      <c r="M3925" s="129" t="s">
        <v>141</v>
      </c>
      <c r="N3925" s="129">
        <v>5080</v>
      </c>
      <c r="O3925" s="129">
        <v>2.54</v>
      </c>
      <c r="P3925" s="129" t="s">
        <v>142</v>
      </c>
      <c r="Q3925" s="129">
        <v>394208.08</v>
      </c>
      <c r="R3925" s="129" t="s">
        <v>155</v>
      </c>
      <c r="S3925" s="129">
        <v>0</v>
      </c>
    </row>
    <row r="3926" spans="1:19">
      <c r="A3926" s="128">
        <v>43823</v>
      </c>
      <c r="B3926" s="129">
        <v>42022110</v>
      </c>
      <c r="C3926" s="129" t="s">
        <v>2045</v>
      </c>
      <c r="D3926" s="129" t="s">
        <v>4210</v>
      </c>
      <c r="E3926" s="129" t="s">
        <v>140</v>
      </c>
      <c r="F3926" s="129" t="s">
        <v>277</v>
      </c>
      <c r="G3926" s="129" t="s">
        <v>293</v>
      </c>
      <c r="H3926" s="129">
        <v>90990.68</v>
      </c>
      <c r="I3926" s="129">
        <v>4100</v>
      </c>
      <c r="J3926" s="129" t="s">
        <v>137</v>
      </c>
      <c r="K3926" s="129">
        <v>22.19</v>
      </c>
      <c r="L3926" s="129">
        <v>4100</v>
      </c>
      <c r="M3926" s="129" t="s">
        <v>141</v>
      </c>
      <c r="N3926" s="129">
        <v>90979</v>
      </c>
      <c r="O3926" s="129">
        <v>22.19</v>
      </c>
      <c r="P3926" s="129" t="s">
        <v>283</v>
      </c>
      <c r="Q3926" s="129">
        <v>6387545.9000000004</v>
      </c>
      <c r="R3926" s="129" t="s">
        <v>155</v>
      </c>
      <c r="S3926" s="129">
        <v>0</v>
      </c>
    </row>
    <row r="3927" spans="1:19">
      <c r="A3927" s="128">
        <v>43823</v>
      </c>
      <c r="B3927" s="129">
        <v>42022290</v>
      </c>
      <c r="C3927" s="129" t="s">
        <v>2047</v>
      </c>
      <c r="D3927" s="129" t="s">
        <v>4210</v>
      </c>
      <c r="E3927" s="129" t="s">
        <v>140</v>
      </c>
      <c r="F3927" s="129" t="s">
        <v>319</v>
      </c>
      <c r="G3927" s="129" t="s">
        <v>694</v>
      </c>
      <c r="H3927" s="129">
        <v>4243.88</v>
      </c>
      <c r="I3927" s="129">
        <v>1750</v>
      </c>
      <c r="J3927" s="129" t="s">
        <v>137</v>
      </c>
      <c r="K3927" s="129">
        <v>2.4300000000000002</v>
      </c>
      <c r="L3927" s="129">
        <v>1750</v>
      </c>
      <c r="M3927" s="129" t="s">
        <v>141</v>
      </c>
      <c r="N3927" s="129">
        <v>5600</v>
      </c>
      <c r="O3927" s="129">
        <v>3.2</v>
      </c>
      <c r="P3927" s="129" t="s">
        <v>321</v>
      </c>
      <c r="Q3927" s="129">
        <v>297920.03000000003</v>
      </c>
      <c r="R3927" s="129" t="s">
        <v>155</v>
      </c>
      <c r="S3927" s="129">
        <v>0</v>
      </c>
    </row>
    <row r="3928" spans="1:19">
      <c r="A3928" s="128">
        <v>43823</v>
      </c>
      <c r="B3928" s="129">
        <v>42022220</v>
      </c>
      <c r="C3928" s="129" t="s">
        <v>2048</v>
      </c>
      <c r="D3928" s="129" t="s">
        <v>4210</v>
      </c>
      <c r="E3928" s="129" t="s">
        <v>140</v>
      </c>
      <c r="F3928" s="129" t="s">
        <v>272</v>
      </c>
      <c r="G3928" s="129" t="s">
        <v>384</v>
      </c>
      <c r="H3928" s="129">
        <v>1378.22</v>
      </c>
      <c r="I3928" s="129">
        <v>342</v>
      </c>
      <c r="J3928" s="129" t="s">
        <v>137</v>
      </c>
      <c r="K3928" s="129">
        <v>4.03</v>
      </c>
      <c r="L3928" s="129">
        <v>342</v>
      </c>
      <c r="M3928" s="129" t="s">
        <v>141</v>
      </c>
      <c r="N3928" s="129">
        <v>1299.5999999999999</v>
      </c>
      <c r="O3928" s="129">
        <v>3.8</v>
      </c>
      <c r="P3928" s="129" t="s">
        <v>142</v>
      </c>
      <c r="Q3928" s="129">
        <v>96750.79</v>
      </c>
      <c r="R3928" s="129" t="s">
        <v>155</v>
      </c>
      <c r="S3928" s="129">
        <v>0</v>
      </c>
    </row>
    <row r="3929" spans="1:19">
      <c r="A3929" s="128">
        <v>43823</v>
      </c>
      <c r="B3929" s="129">
        <v>42022220</v>
      </c>
      <c r="C3929" s="129" t="s">
        <v>2055</v>
      </c>
      <c r="D3929" s="129" t="s">
        <v>4210</v>
      </c>
      <c r="E3929" s="129" t="s">
        <v>140</v>
      </c>
      <c r="F3929" s="129" t="s">
        <v>304</v>
      </c>
      <c r="G3929" s="129" t="s">
        <v>315</v>
      </c>
      <c r="H3929" s="129">
        <v>1414.78</v>
      </c>
      <c r="I3929" s="129">
        <v>190</v>
      </c>
      <c r="J3929" s="129" t="s">
        <v>137</v>
      </c>
      <c r="K3929" s="129">
        <v>7.45</v>
      </c>
      <c r="L3929" s="129">
        <v>190</v>
      </c>
      <c r="M3929" s="129" t="s">
        <v>141</v>
      </c>
      <c r="N3929" s="129">
        <v>1377.5</v>
      </c>
      <c r="O3929" s="129">
        <v>7.25</v>
      </c>
      <c r="P3929" s="129" t="s">
        <v>283</v>
      </c>
      <c r="Q3929" s="129">
        <v>99317.54</v>
      </c>
      <c r="R3929" s="129" t="s">
        <v>155</v>
      </c>
      <c r="S3929" s="129">
        <v>0</v>
      </c>
    </row>
    <row r="3930" spans="1:19">
      <c r="A3930" s="128">
        <v>43823</v>
      </c>
      <c r="B3930" s="129">
        <v>42022220</v>
      </c>
      <c r="C3930" s="129" t="s">
        <v>2056</v>
      </c>
      <c r="D3930" s="129" t="s">
        <v>4210</v>
      </c>
      <c r="E3930" s="129" t="s">
        <v>140</v>
      </c>
      <c r="F3930" s="129" t="s">
        <v>304</v>
      </c>
      <c r="G3930" s="129" t="s">
        <v>315</v>
      </c>
      <c r="H3930" s="129">
        <v>883.69</v>
      </c>
      <c r="I3930" s="129">
        <v>239</v>
      </c>
      <c r="J3930" s="129" t="s">
        <v>137</v>
      </c>
      <c r="K3930" s="129">
        <v>3.7</v>
      </c>
      <c r="L3930" s="129">
        <v>239</v>
      </c>
      <c r="M3930" s="129" t="s">
        <v>141</v>
      </c>
      <c r="N3930" s="129">
        <v>1099.4000000000001</v>
      </c>
      <c r="O3930" s="129">
        <v>4.5999999999999996</v>
      </c>
      <c r="P3930" s="129" t="s">
        <v>283</v>
      </c>
      <c r="Q3930" s="129">
        <v>62034.74</v>
      </c>
      <c r="R3930" s="129" t="s">
        <v>155</v>
      </c>
      <c r="S3930" s="129">
        <v>0</v>
      </c>
    </row>
    <row r="3931" spans="1:19">
      <c r="A3931" s="128">
        <v>43823</v>
      </c>
      <c r="B3931" s="129">
        <v>42022220</v>
      </c>
      <c r="C3931" s="129" t="s">
        <v>2057</v>
      </c>
      <c r="D3931" s="129" t="s">
        <v>4210</v>
      </c>
      <c r="E3931" s="129" t="s">
        <v>140</v>
      </c>
      <c r="F3931" s="129" t="s">
        <v>304</v>
      </c>
      <c r="G3931" s="129" t="s">
        <v>315</v>
      </c>
      <c r="H3931" s="129">
        <v>3200.64</v>
      </c>
      <c r="I3931" s="129">
        <v>568</v>
      </c>
      <c r="J3931" s="129" t="s">
        <v>137</v>
      </c>
      <c r="K3931" s="129">
        <v>5.63</v>
      </c>
      <c r="L3931" s="129">
        <v>568</v>
      </c>
      <c r="M3931" s="129" t="s">
        <v>141</v>
      </c>
      <c r="N3931" s="129">
        <v>3197.84</v>
      </c>
      <c r="O3931" s="129">
        <v>5.63</v>
      </c>
      <c r="P3931" s="129" t="s">
        <v>283</v>
      </c>
      <c r="Q3931" s="129">
        <v>224684.84</v>
      </c>
      <c r="R3931" s="129" t="s">
        <v>155</v>
      </c>
      <c r="S3931" s="129">
        <v>0</v>
      </c>
    </row>
    <row r="3932" spans="1:19">
      <c r="A3932" s="128">
        <v>43823</v>
      </c>
      <c r="B3932" s="129">
        <v>42022290</v>
      </c>
      <c r="C3932" s="129" t="s">
        <v>2059</v>
      </c>
      <c r="D3932" s="129" t="s">
        <v>4210</v>
      </c>
      <c r="E3932" s="129" t="s">
        <v>140</v>
      </c>
      <c r="F3932" s="129" t="s">
        <v>277</v>
      </c>
      <c r="G3932" s="129" t="s">
        <v>293</v>
      </c>
      <c r="H3932" s="129">
        <v>128.21</v>
      </c>
      <c r="I3932" s="129">
        <v>15</v>
      </c>
      <c r="J3932" s="129" t="s">
        <v>137</v>
      </c>
      <c r="K3932" s="129">
        <v>8.5500000000000007</v>
      </c>
      <c r="L3932" s="129">
        <v>15</v>
      </c>
      <c r="M3932" s="129" t="s">
        <v>141</v>
      </c>
      <c r="N3932" s="129">
        <v>135</v>
      </c>
      <c r="O3932" s="129">
        <v>9</v>
      </c>
      <c r="P3932" s="129" t="s">
        <v>283</v>
      </c>
      <c r="Q3932" s="129">
        <v>9000</v>
      </c>
      <c r="R3932" s="129" t="s">
        <v>155</v>
      </c>
      <c r="S3932" s="129">
        <v>0</v>
      </c>
    </row>
    <row r="3933" spans="1:19">
      <c r="A3933" s="128">
        <v>43823</v>
      </c>
      <c r="B3933" s="129">
        <v>42022290</v>
      </c>
      <c r="C3933" s="129" t="s">
        <v>2060</v>
      </c>
      <c r="D3933" s="129" t="s">
        <v>4210</v>
      </c>
      <c r="E3933" s="129" t="s">
        <v>140</v>
      </c>
      <c r="F3933" s="129" t="s">
        <v>277</v>
      </c>
      <c r="G3933" s="129" t="s">
        <v>293</v>
      </c>
      <c r="H3933" s="129">
        <v>128.21</v>
      </c>
      <c r="I3933" s="129">
        <v>15</v>
      </c>
      <c r="J3933" s="129" t="s">
        <v>137</v>
      </c>
      <c r="K3933" s="129">
        <v>8.5500000000000007</v>
      </c>
      <c r="L3933" s="129">
        <v>15</v>
      </c>
      <c r="M3933" s="129" t="s">
        <v>141</v>
      </c>
      <c r="N3933" s="129">
        <v>135</v>
      </c>
      <c r="O3933" s="129">
        <v>9</v>
      </c>
      <c r="P3933" s="129" t="s">
        <v>283</v>
      </c>
      <c r="Q3933" s="129">
        <v>9000</v>
      </c>
      <c r="R3933" s="129" t="s">
        <v>155</v>
      </c>
      <c r="S3933" s="129">
        <v>0</v>
      </c>
    </row>
    <row r="3934" spans="1:19">
      <c r="A3934" s="128">
        <v>43823</v>
      </c>
      <c r="B3934" s="129">
        <v>42022230</v>
      </c>
      <c r="C3934" s="129" t="s">
        <v>2076</v>
      </c>
      <c r="D3934" s="129" t="s">
        <v>4210</v>
      </c>
      <c r="E3934" s="129" t="s">
        <v>140</v>
      </c>
      <c r="F3934" s="129" t="s">
        <v>304</v>
      </c>
      <c r="G3934" s="129" t="s">
        <v>315</v>
      </c>
      <c r="H3934" s="129">
        <v>2829.56</v>
      </c>
      <c r="I3934" s="129">
        <v>190</v>
      </c>
      <c r="J3934" s="129" t="s">
        <v>274</v>
      </c>
      <c r="K3934" s="129">
        <v>14.89</v>
      </c>
      <c r="L3934" s="129">
        <v>190</v>
      </c>
      <c r="M3934" s="129" t="s">
        <v>274</v>
      </c>
      <c r="N3934" s="129">
        <v>2755</v>
      </c>
      <c r="O3934" s="129">
        <v>14.5</v>
      </c>
      <c r="P3934" s="129" t="s">
        <v>283</v>
      </c>
      <c r="Q3934" s="129">
        <v>198635.08</v>
      </c>
      <c r="R3934" s="129" t="s">
        <v>155</v>
      </c>
      <c r="S3934" s="129">
        <v>0</v>
      </c>
    </row>
    <row r="3935" spans="1:19">
      <c r="A3935" s="128">
        <v>43823</v>
      </c>
      <c r="B3935" s="129">
        <v>42022220</v>
      </c>
      <c r="C3935" s="129" t="s">
        <v>2077</v>
      </c>
      <c r="D3935" s="129" t="s">
        <v>4210</v>
      </c>
      <c r="E3935" s="129" t="s">
        <v>140</v>
      </c>
      <c r="F3935" s="129" t="s">
        <v>304</v>
      </c>
      <c r="G3935" s="129" t="s">
        <v>315</v>
      </c>
      <c r="H3935" s="129">
        <v>1124.43</v>
      </c>
      <c r="I3935" s="129">
        <v>238</v>
      </c>
      <c r="J3935" s="129" t="s">
        <v>137</v>
      </c>
      <c r="K3935" s="129">
        <v>4.72</v>
      </c>
      <c r="L3935" s="129">
        <v>238</v>
      </c>
      <c r="M3935" s="129" t="s">
        <v>141</v>
      </c>
      <c r="N3935" s="129">
        <v>1094.8</v>
      </c>
      <c r="O3935" s="129">
        <v>4.5999999999999996</v>
      </c>
      <c r="P3935" s="129" t="s">
        <v>283</v>
      </c>
      <c r="Q3935" s="129">
        <v>78934.990000000005</v>
      </c>
      <c r="R3935" s="129" t="s">
        <v>155</v>
      </c>
      <c r="S3935" s="129">
        <v>0</v>
      </c>
    </row>
    <row r="3936" spans="1:19">
      <c r="A3936" s="128">
        <v>43823</v>
      </c>
      <c r="B3936" s="129">
        <v>42022220</v>
      </c>
      <c r="C3936" s="129" t="s">
        <v>2078</v>
      </c>
      <c r="D3936" s="129" t="s">
        <v>4210</v>
      </c>
      <c r="E3936" s="129" t="s">
        <v>140</v>
      </c>
      <c r="F3936" s="129" t="s">
        <v>304</v>
      </c>
      <c r="G3936" s="129" t="s">
        <v>315</v>
      </c>
      <c r="H3936" s="129">
        <v>1787.09</v>
      </c>
      <c r="I3936" s="129">
        <v>240</v>
      </c>
      <c r="J3936" s="129" t="s">
        <v>137</v>
      </c>
      <c r="K3936" s="129">
        <v>7.45</v>
      </c>
      <c r="L3936" s="129">
        <v>240</v>
      </c>
      <c r="M3936" s="129" t="s">
        <v>141</v>
      </c>
      <c r="N3936" s="129">
        <v>1740</v>
      </c>
      <c r="O3936" s="129">
        <v>7.25</v>
      </c>
      <c r="P3936" s="129" t="s">
        <v>283</v>
      </c>
      <c r="Q3936" s="129">
        <v>125453.7</v>
      </c>
      <c r="R3936" s="129" t="s">
        <v>155</v>
      </c>
      <c r="S3936" s="129">
        <v>0</v>
      </c>
    </row>
    <row r="3937" spans="1:19">
      <c r="A3937" s="128">
        <v>43822</v>
      </c>
      <c r="B3937" s="129">
        <v>42022220</v>
      </c>
      <c r="C3937" s="129" t="s">
        <v>2081</v>
      </c>
      <c r="D3937" s="129" t="s">
        <v>4210</v>
      </c>
      <c r="E3937" s="129" t="s">
        <v>140</v>
      </c>
      <c r="F3937" s="129" t="s">
        <v>272</v>
      </c>
      <c r="G3937" s="129" t="s">
        <v>298</v>
      </c>
      <c r="H3937" s="129">
        <v>846.6</v>
      </c>
      <c r="I3937" s="129">
        <v>204</v>
      </c>
      <c r="J3937" s="129" t="s">
        <v>137</v>
      </c>
      <c r="K3937" s="129">
        <v>4.1500000000000004</v>
      </c>
      <c r="L3937" s="129">
        <v>204</v>
      </c>
      <c r="M3937" s="129" t="s">
        <v>141</v>
      </c>
      <c r="N3937" s="129">
        <v>846.6</v>
      </c>
      <c r="O3937" s="129">
        <v>4.1500000000000004</v>
      </c>
      <c r="P3937" s="129" t="s">
        <v>283</v>
      </c>
      <c r="Q3937" s="129">
        <v>59431.3</v>
      </c>
      <c r="R3937" s="129" t="s">
        <v>155</v>
      </c>
      <c r="S3937" s="129">
        <v>0</v>
      </c>
    </row>
    <row r="3938" spans="1:19">
      <c r="A3938" s="128">
        <v>43822</v>
      </c>
      <c r="B3938" s="129">
        <v>42021290</v>
      </c>
      <c r="C3938" s="129" t="s">
        <v>2083</v>
      </c>
      <c r="D3938" s="129" t="s">
        <v>4210</v>
      </c>
      <c r="E3938" s="129" t="s">
        <v>140</v>
      </c>
      <c r="F3938" s="129" t="s">
        <v>605</v>
      </c>
      <c r="G3938" s="129" t="s">
        <v>1095</v>
      </c>
      <c r="H3938" s="129">
        <v>3228</v>
      </c>
      <c r="I3938" s="129">
        <v>240</v>
      </c>
      <c r="J3938" s="129" t="s">
        <v>137</v>
      </c>
      <c r="K3938" s="129">
        <v>13.45</v>
      </c>
      <c r="L3938" s="129">
        <v>240</v>
      </c>
      <c r="M3938" s="129" t="s">
        <v>141</v>
      </c>
      <c r="N3938" s="129">
        <v>3228</v>
      </c>
      <c r="O3938" s="129">
        <v>13.45</v>
      </c>
      <c r="P3938" s="129" t="s">
        <v>283</v>
      </c>
      <c r="Q3938" s="129">
        <v>226605.6</v>
      </c>
      <c r="R3938" s="129" t="s">
        <v>155</v>
      </c>
      <c r="S3938" s="129">
        <v>0</v>
      </c>
    </row>
    <row r="3939" spans="1:19">
      <c r="A3939" s="128">
        <v>43822</v>
      </c>
      <c r="B3939" s="129">
        <v>42022220</v>
      </c>
      <c r="C3939" s="129" t="s">
        <v>2085</v>
      </c>
      <c r="D3939" s="129" t="s">
        <v>4210</v>
      </c>
      <c r="E3939" s="129" t="s">
        <v>140</v>
      </c>
      <c r="F3939" s="129" t="s">
        <v>272</v>
      </c>
      <c r="G3939" s="129" t="s">
        <v>298</v>
      </c>
      <c r="H3939" s="129">
        <v>4457.03</v>
      </c>
      <c r="I3939" s="129">
        <v>1008</v>
      </c>
      <c r="J3939" s="129" t="s">
        <v>137</v>
      </c>
      <c r="K3939" s="129">
        <v>4.42</v>
      </c>
      <c r="L3939" s="129">
        <v>1008</v>
      </c>
      <c r="M3939" s="129" t="s">
        <v>141</v>
      </c>
      <c r="N3939" s="129">
        <v>4032</v>
      </c>
      <c r="O3939" s="129">
        <v>4</v>
      </c>
      <c r="P3939" s="129" t="s">
        <v>142</v>
      </c>
      <c r="Q3939" s="129">
        <v>312883.23</v>
      </c>
      <c r="R3939" s="129" t="s">
        <v>155</v>
      </c>
      <c r="S3939" s="129">
        <v>0</v>
      </c>
    </row>
    <row r="3940" spans="1:19">
      <c r="A3940" s="128">
        <v>43822</v>
      </c>
      <c r="B3940" s="129">
        <v>42022220</v>
      </c>
      <c r="C3940" s="129" t="s">
        <v>2086</v>
      </c>
      <c r="D3940" s="129" t="s">
        <v>4210</v>
      </c>
      <c r="E3940" s="129" t="s">
        <v>140</v>
      </c>
      <c r="F3940" s="129" t="s">
        <v>304</v>
      </c>
      <c r="G3940" s="129" t="s">
        <v>315</v>
      </c>
      <c r="H3940" s="129">
        <v>14.59</v>
      </c>
      <c r="I3940" s="129">
        <v>6</v>
      </c>
      <c r="J3940" s="129" t="s">
        <v>137</v>
      </c>
      <c r="K3940" s="129">
        <v>2.4300000000000002</v>
      </c>
      <c r="L3940" s="129">
        <v>6</v>
      </c>
      <c r="M3940" s="129" t="s">
        <v>141</v>
      </c>
      <c r="N3940" s="129">
        <v>13.2</v>
      </c>
      <c r="O3940" s="129">
        <v>2.2000000000000002</v>
      </c>
      <c r="P3940" s="129" t="s">
        <v>142</v>
      </c>
      <c r="Q3940" s="129">
        <v>1024.31</v>
      </c>
      <c r="R3940" s="129" t="s">
        <v>155</v>
      </c>
      <c r="S3940" s="129">
        <v>0</v>
      </c>
    </row>
    <row r="3941" spans="1:19">
      <c r="A3941" s="128">
        <v>43822</v>
      </c>
      <c r="B3941" s="129">
        <v>42022220</v>
      </c>
      <c r="C3941" s="129" t="s">
        <v>1925</v>
      </c>
      <c r="D3941" s="129" t="s">
        <v>4210</v>
      </c>
      <c r="E3941" s="129" t="s">
        <v>140</v>
      </c>
      <c r="F3941" s="129" t="s">
        <v>295</v>
      </c>
      <c r="G3941" s="129" t="s">
        <v>296</v>
      </c>
      <c r="H3941" s="129">
        <v>6000</v>
      </c>
      <c r="I3941" s="129">
        <v>4000</v>
      </c>
      <c r="J3941" s="129" t="s">
        <v>137</v>
      </c>
      <c r="K3941" s="129">
        <v>1.5</v>
      </c>
      <c r="L3941" s="129">
        <v>4000</v>
      </c>
      <c r="M3941" s="129" t="s">
        <v>141</v>
      </c>
      <c r="N3941" s="129">
        <v>6000</v>
      </c>
      <c r="O3941" s="129">
        <v>1.5</v>
      </c>
      <c r="P3941" s="129" t="s">
        <v>283</v>
      </c>
      <c r="Q3941" s="129">
        <v>421200.05</v>
      </c>
      <c r="R3941" s="129" t="s">
        <v>155</v>
      </c>
      <c r="S3941" s="129">
        <v>0</v>
      </c>
    </row>
    <row r="3942" spans="1:19">
      <c r="A3942" s="128">
        <v>43822</v>
      </c>
      <c r="B3942" s="129">
        <v>42022220</v>
      </c>
      <c r="C3942" s="129" t="s">
        <v>2089</v>
      </c>
      <c r="D3942" s="129" t="s">
        <v>4210</v>
      </c>
      <c r="E3942" s="129" t="s">
        <v>140</v>
      </c>
      <c r="F3942" s="129" t="s">
        <v>272</v>
      </c>
      <c r="G3942" s="129" t="s">
        <v>298</v>
      </c>
      <c r="H3942" s="129">
        <v>8433.2999999999993</v>
      </c>
      <c r="I3942" s="129">
        <v>927</v>
      </c>
      <c r="J3942" s="129" t="s">
        <v>137</v>
      </c>
      <c r="K3942" s="129">
        <v>9.1</v>
      </c>
      <c r="L3942" s="129">
        <v>927</v>
      </c>
      <c r="M3942" s="129" t="s">
        <v>141</v>
      </c>
      <c r="N3942" s="129">
        <v>8435.7000000000007</v>
      </c>
      <c r="O3942" s="129">
        <v>9.1</v>
      </c>
      <c r="P3942" s="129" t="s">
        <v>283</v>
      </c>
      <c r="Q3942" s="129">
        <v>592017.68000000005</v>
      </c>
      <c r="R3942" s="129" t="s">
        <v>155</v>
      </c>
      <c r="S3942" s="129">
        <v>0</v>
      </c>
    </row>
    <row r="3943" spans="1:19">
      <c r="A3943" s="128">
        <v>43822</v>
      </c>
      <c r="B3943" s="129">
        <v>42021290</v>
      </c>
      <c r="C3943" s="129" t="s">
        <v>2090</v>
      </c>
      <c r="D3943" s="129" t="s">
        <v>4210</v>
      </c>
      <c r="E3943" s="129" t="s">
        <v>140</v>
      </c>
      <c r="F3943" s="129" t="s">
        <v>605</v>
      </c>
      <c r="G3943" s="129" t="s">
        <v>1095</v>
      </c>
      <c r="H3943" s="129">
        <v>4515</v>
      </c>
      <c r="I3943" s="129">
        <v>210</v>
      </c>
      <c r="J3943" s="129" t="s">
        <v>137</v>
      </c>
      <c r="K3943" s="129">
        <v>21.5</v>
      </c>
      <c r="L3943" s="129">
        <v>210</v>
      </c>
      <c r="M3943" s="129" t="s">
        <v>141</v>
      </c>
      <c r="N3943" s="129">
        <v>4515</v>
      </c>
      <c r="O3943" s="129">
        <v>21.5</v>
      </c>
      <c r="P3943" s="129" t="s">
        <v>283</v>
      </c>
      <c r="Q3943" s="129">
        <v>316953</v>
      </c>
      <c r="R3943" s="129" t="s">
        <v>155</v>
      </c>
      <c r="S3943" s="129">
        <v>0</v>
      </c>
    </row>
    <row r="3944" spans="1:19">
      <c r="A3944" s="128">
        <v>43822</v>
      </c>
      <c r="B3944" s="129">
        <v>42022220</v>
      </c>
      <c r="C3944" s="129" t="s">
        <v>2091</v>
      </c>
      <c r="D3944" s="129" t="s">
        <v>4210</v>
      </c>
      <c r="E3944" s="129" t="s">
        <v>140</v>
      </c>
      <c r="F3944" s="129" t="s">
        <v>272</v>
      </c>
      <c r="G3944" s="129" t="s">
        <v>298</v>
      </c>
      <c r="H3944" s="129">
        <v>3646.72</v>
      </c>
      <c r="I3944" s="129">
        <v>10000</v>
      </c>
      <c r="J3944" s="129" t="s">
        <v>137</v>
      </c>
      <c r="K3944" s="129">
        <v>0.36</v>
      </c>
      <c r="L3944" s="129">
        <v>10000</v>
      </c>
      <c r="M3944" s="129" t="s">
        <v>141</v>
      </c>
      <c r="N3944" s="129">
        <v>3700</v>
      </c>
      <c r="O3944" s="129">
        <v>0.37</v>
      </c>
      <c r="P3944" s="129" t="s">
        <v>283</v>
      </c>
      <c r="Q3944" s="129">
        <v>256000</v>
      </c>
      <c r="R3944" s="129" t="s">
        <v>155</v>
      </c>
      <c r="S3944" s="129">
        <v>0</v>
      </c>
    </row>
    <row r="3945" spans="1:19">
      <c r="A3945" s="128">
        <v>43822</v>
      </c>
      <c r="B3945" s="129">
        <v>42022220</v>
      </c>
      <c r="C3945" s="129" t="s">
        <v>2092</v>
      </c>
      <c r="D3945" s="129" t="s">
        <v>4210</v>
      </c>
      <c r="E3945" s="129" t="s">
        <v>140</v>
      </c>
      <c r="F3945" s="129" t="s">
        <v>272</v>
      </c>
      <c r="G3945" s="129" t="s">
        <v>298</v>
      </c>
      <c r="H3945" s="129">
        <v>3646.72</v>
      </c>
      <c r="I3945" s="129">
        <v>10000</v>
      </c>
      <c r="J3945" s="129" t="s">
        <v>137</v>
      </c>
      <c r="K3945" s="129">
        <v>0.36</v>
      </c>
      <c r="L3945" s="129">
        <v>10000</v>
      </c>
      <c r="M3945" s="129" t="s">
        <v>141</v>
      </c>
      <c r="N3945" s="129">
        <v>3700</v>
      </c>
      <c r="O3945" s="129">
        <v>0.37</v>
      </c>
      <c r="P3945" s="129" t="s">
        <v>283</v>
      </c>
      <c r="Q3945" s="129">
        <v>256000</v>
      </c>
      <c r="R3945" s="129" t="s">
        <v>155</v>
      </c>
      <c r="S3945" s="129">
        <v>0</v>
      </c>
    </row>
    <row r="3946" spans="1:19">
      <c r="A3946" s="128">
        <v>43822</v>
      </c>
      <c r="B3946" s="129">
        <v>42022220</v>
      </c>
      <c r="C3946" s="129" t="s">
        <v>2094</v>
      </c>
      <c r="D3946" s="129" t="s">
        <v>4210</v>
      </c>
      <c r="E3946" s="129" t="s">
        <v>140</v>
      </c>
      <c r="F3946" s="129" t="s">
        <v>272</v>
      </c>
      <c r="G3946" s="129" t="s">
        <v>298</v>
      </c>
      <c r="H3946" s="129">
        <v>4640.08</v>
      </c>
      <c r="I3946" s="129">
        <v>1584</v>
      </c>
      <c r="J3946" s="129" t="s">
        <v>137</v>
      </c>
      <c r="K3946" s="129">
        <v>2.93</v>
      </c>
      <c r="L3946" s="129">
        <v>1584</v>
      </c>
      <c r="M3946" s="129" t="s">
        <v>141</v>
      </c>
      <c r="N3946" s="129">
        <v>4197.6000000000004</v>
      </c>
      <c r="O3946" s="129">
        <v>2.65</v>
      </c>
      <c r="P3946" s="129" t="s">
        <v>142</v>
      </c>
      <c r="Q3946" s="129">
        <v>325733.73</v>
      </c>
      <c r="R3946" s="129" t="s">
        <v>155</v>
      </c>
      <c r="S3946" s="129">
        <v>0</v>
      </c>
    </row>
    <row r="3947" spans="1:19">
      <c r="A3947" s="128">
        <v>43822</v>
      </c>
      <c r="B3947" s="129">
        <v>42022220</v>
      </c>
      <c r="C3947" s="129" t="s">
        <v>2095</v>
      </c>
      <c r="D3947" s="129" t="s">
        <v>4210</v>
      </c>
      <c r="E3947" s="129" t="s">
        <v>140</v>
      </c>
      <c r="F3947" s="129" t="s">
        <v>277</v>
      </c>
      <c r="G3947" s="129" t="s">
        <v>293</v>
      </c>
      <c r="H3947" s="129">
        <v>6082.62</v>
      </c>
      <c r="I3947" s="129">
        <v>600</v>
      </c>
      <c r="J3947" s="129" t="s">
        <v>137</v>
      </c>
      <c r="K3947" s="129">
        <v>10.14</v>
      </c>
      <c r="L3947" s="129">
        <v>600</v>
      </c>
      <c r="M3947" s="129" t="s">
        <v>141</v>
      </c>
      <c r="N3947" s="129">
        <v>6180</v>
      </c>
      <c r="O3947" s="129">
        <v>10.3</v>
      </c>
      <c r="P3947" s="129" t="s">
        <v>283</v>
      </c>
      <c r="Q3947" s="129">
        <v>427000</v>
      </c>
      <c r="R3947" s="129" t="s">
        <v>155</v>
      </c>
      <c r="S3947" s="129">
        <v>0</v>
      </c>
    </row>
    <row r="3948" spans="1:19">
      <c r="A3948" s="128">
        <v>43822</v>
      </c>
      <c r="B3948" s="129">
        <v>42022220</v>
      </c>
      <c r="C3948" s="129" t="s">
        <v>1126</v>
      </c>
      <c r="D3948" s="129" t="s">
        <v>4210</v>
      </c>
      <c r="E3948" s="129" t="s">
        <v>140</v>
      </c>
      <c r="F3948" s="129" t="s">
        <v>319</v>
      </c>
      <c r="G3948" s="129" t="s">
        <v>694</v>
      </c>
      <c r="H3948" s="129">
        <v>6238.25</v>
      </c>
      <c r="I3948" s="129">
        <v>1235</v>
      </c>
      <c r="J3948" s="129" t="s">
        <v>137</v>
      </c>
      <c r="K3948" s="129">
        <v>5.05</v>
      </c>
      <c r="L3948" s="129">
        <v>1235</v>
      </c>
      <c r="M3948" s="129" t="s">
        <v>141</v>
      </c>
      <c r="N3948" s="129">
        <v>6236.75</v>
      </c>
      <c r="O3948" s="129">
        <v>5.05</v>
      </c>
      <c r="P3948" s="129" t="s">
        <v>283</v>
      </c>
      <c r="Q3948" s="129">
        <v>437925.15</v>
      </c>
      <c r="R3948" s="129" t="s">
        <v>155</v>
      </c>
      <c r="S3948" s="129">
        <v>0</v>
      </c>
    </row>
    <row r="3949" spans="1:19">
      <c r="A3949" s="128">
        <v>43822</v>
      </c>
      <c r="B3949" s="129">
        <v>42022220</v>
      </c>
      <c r="C3949" s="129" t="s">
        <v>1496</v>
      </c>
      <c r="D3949" s="129" t="s">
        <v>4210</v>
      </c>
      <c r="E3949" s="129" t="s">
        <v>140</v>
      </c>
      <c r="F3949" s="129" t="s">
        <v>319</v>
      </c>
      <c r="G3949" s="129" t="s">
        <v>320</v>
      </c>
      <c r="H3949" s="129">
        <v>1004.95</v>
      </c>
      <c r="I3949" s="129">
        <v>128</v>
      </c>
      <c r="J3949" s="129" t="s">
        <v>137</v>
      </c>
      <c r="K3949" s="129">
        <v>7.85</v>
      </c>
      <c r="L3949" s="129">
        <v>128</v>
      </c>
      <c r="M3949" s="129" t="s">
        <v>141</v>
      </c>
      <c r="N3949" s="129">
        <v>1004.8</v>
      </c>
      <c r="O3949" s="129">
        <v>7.85</v>
      </c>
      <c r="P3949" s="129" t="s">
        <v>283</v>
      </c>
      <c r="Q3949" s="129">
        <v>70547.539999999994</v>
      </c>
      <c r="R3949" s="129" t="s">
        <v>155</v>
      </c>
      <c r="S3949" s="129">
        <v>0</v>
      </c>
    </row>
    <row r="3950" spans="1:19">
      <c r="A3950" s="128">
        <v>43822</v>
      </c>
      <c r="B3950" s="129">
        <v>42022220</v>
      </c>
      <c r="C3950" s="129" t="s">
        <v>2101</v>
      </c>
      <c r="D3950" s="129" t="s">
        <v>4210</v>
      </c>
      <c r="E3950" s="129" t="s">
        <v>140</v>
      </c>
      <c r="F3950" s="129" t="s">
        <v>272</v>
      </c>
      <c r="G3950" s="129" t="s">
        <v>298</v>
      </c>
      <c r="H3950" s="129">
        <v>7272</v>
      </c>
      <c r="I3950" s="129">
        <v>808</v>
      </c>
      <c r="J3950" s="129" t="s">
        <v>137</v>
      </c>
      <c r="K3950" s="129">
        <v>9</v>
      </c>
      <c r="L3950" s="129">
        <v>808</v>
      </c>
      <c r="M3950" s="129" t="s">
        <v>141</v>
      </c>
      <c r="N3950" s="129">
        <v>7272</v>
      </c>
      <c r="O3950" s="129">
        <v>9</v>
      </c>
      <c r="P3950" s="129" t="s">
        <v>283</v>
      </c>
      <c r="Q3950" s="129">
        <v>510494.42</v>
      </c>
      <c r="R3950" s="129" t="s">
        <v>155</v>
      </c>
      <c r="S3950" s="129">
        <v>0</v>
      </c>
    </row>
    <row r="3951" spans="1:19">
      <c r="A3951" s="128">
        <v>43822</v>
      </c>
      <c r="B3951" s="129">
        <v>42029200</v>
      </c>
      <c r="C3951" s="129" t="s">
        <v>1488</v>
      </c>
      <c r="D3951" s="129" t="s">
        <v>4210</v>
      </c>
      <c r="E3951" s="129" t="s">
        <v>140</v>
      </c>
      <c r="F3951" s="129" t="s">
        <v>319</v>
      </c>
      <c r="G3951" s="129" t="s">
        <v>320</v>
      </c>
      <c r="H3951" s="129">
        <v>90.28</v>
      </c>
      <c r="I3951" s="129">
        <v>12</v>
      </c>
      <c r="J3951" s="129" t="s">
        <v>137</v>
      </c>
      <c r="K3951" s="129">
        <v>7.52</v>
      </c>
      <c r="L3951" s="129">
        <v>12</v>
      </c>
      <c r="M3951" s="129" t="s">
        <v>141</v>
      </c>
      <c r="N3951" s="129">
        <v>91.2</v>
      </c>
      <c r="O3951" s="129">
        <v>7.6</v>
      </c>
      <c r="P3951" s="129" t="s">
        <v>283</v>
      </c>
      <c r="Q3951" s="129">
        <v>6337.56</v>
      </c>
      <c r="R3951" s="129" t="s">
        <v>155</v>
      </c>
      <c r="S3951" s="129">
        <v>0</v>
      </c>
    </row>
    <row r="3952" spans="1:19">
      <c r="A3952" s="128">
        <v>43822</v>
      </c>
      <c r="B3952" s="129">
        <v>42022220</v>
      </c>
      <c r="C3952" s="129" t="s">
        <v>2111</v>
      </c>
      <c r="D3952" s="129" t="s">
        <v>4210</v>
      </c>
      <c r="E3952" s="129" t="s">
        <v>140</v>
      </c>
      <c r="F3952" s="129" t="s">
        <v>304</v>
      </c>
      <c r="G3952" s="129" t="s">
        <v>315</v>
      </c>
      <c r="H3952" s="129">
        <v>48.64</v>
      </c>
      <c r="I3952" s="129">
        <v>20</v>
      </c>
      <c r="J3952" s="129" t="s">
        <v>137</v>
      </c>
      <c r="K3952" s="129">
        <v>2.4300000000000002</v>
      </c>
      <c r="L3952" s="129">
        <v>20</v>
      </c>
      <c r="M3952" s="129" t="s">
        <v>141</v>
      </c>
      <c r="N3952" s="129">
        <v>44</v>
      </c>
      <c r="O3952" s="129">
        <v>2.2000000000000002</v>
      </c>
      <c r="P3952" s="129" t="s">
        <v>142</v>
      </c>
      <c r="Q3952" s="129">
        <v>3414.36</v>
      </c>
      <c r="R3952" s="129" t="s">
        <v>155</v>
      </c>
      <c r="S3952" s="129">
        <v>0</v>
      </c>
    </row>
    <row r="3953" spans="1:19">
      <c r="A3953" s="128">
        <v>43822</v>
      </c>
      <c r="B3953" s="129">
        <v>42022220</v>
      </c>
      <c r="C3953" s="129" t="s">
        <v>2113</v>
      </c>
      <c r="D3953" s="129" t="s">
        <v>4210</v>
      </c>
      <c r="E3953" s="129" t="s">
        <v>140</v>
      </c>
      <c r="F3953" s="129" t="s">
        <v>304</v>
      </c>
      <c r="G3953" s="129" t="s">
        <v>315</v>
      </c>
      <c r="H3953" s="129">
        <v>240.76</v>
      </c>
      <c r="I3953" s="129">
        <v>99</v>
      </c>
      <c r="J3953" s="129" t="s">
        <v>137</v>
      </c>
      <c r="K3953" s="129">
        <v>2.4300000000000002</v>
      </c>
      <c r="L3953" s="129">
        <v>99</v>
      </c>
      <c r="M3953" s="129" t="s">
        <v>141</v>
      </c>
      <c r="N3953" s="129">
        <v>217.8</v>
      </c>
      <c r="O3953" s="129">
        <v>2.2000000000000002</v>
      </c>
      <c r="P3953" s="129" t="s">
        <v>142</v>
      </c>
      <c r="Q3953" s="129">
        <v>16901.07</v>
      </c>
      <c r="R3953" s="129" t="s">
        <v>155</v>
      </c>
      <c r="S3953" s="129">
        <v>0</v>
      </c>
    </row>
    <row r="3954" spans="1:19">
      <c r="A3954" s="128">
        <v>43822</v>
      </c>
      <c r="B3954" s="129">
        <v>42022220</v>
      </c>
      <c r="C3954" s="129" t="s">
        <v>2118</v>
      </c>
      <c r="D3954" s="129" t="s">
        <v>4210</v>
      </c>
      <c r="E3954" s="129" t="s">
        <v>140</v>
      </c>
      <c r="F3954" s="129" t="s">
        <v>272</v>
      </c>
      <c r="G3954" s="129" t="s">
        <v>298</v>
      </c>
      <c r="H3954" s="129">
        <v>1220</v>
      </c>
      <c r="I3954" s="129">
        <v>305</v>
      </c>
      <c r="J3954" s="129" t="s">
        <v>137</v>
      </c>
      <c r="K3954" s="129">
        <v>4</v>
      </c>
      <c r="L3954" s="129">
        <v>305</v>
      </c>
      <c r="M3954" s="129" t="s">
        <v>141</v>
      </c>
      <c r="N3954" s="129">
        <v>1220</v>
      </c>
      <c r="O3954" s="129">
        <v>4</v>
      </c>
      <c r="P3954" s="129" t="s">
        <v>283</v>
      </c>
      <c r="Q3954" s="129">
        <v>85643.98</v>
      </c>
      <c r="R3954" s="129" t="s">
        <v>155</v>
      </c>
      <c r="S3954" s="129">
        <v>0</v>
      </c>
    </row>
    <row r="3955" spans="1:19">
      <c r="A3955" s="128">
        <v>43821</v>
      </c>
      <c r="B3955" s="129">
        <v>42022220</v>
      </c>
      <c r="C3955" s="129" t="s">
        <v>2126</v>
      </c>
      <c r="D3955" s="129" t="s">
        <v>4210</v>
      </c>
      <c r="E3955" s="129" t="s">
        <v>140</v>
      </c>
      <c r="F3955" s="129" t="s">
        <v>139</v>
      </c>
      <c r="G3955" s="129" t="s">
        <v>411</v>
      </c>
      <c r="H3955" s="129">
        <v>9192.61</v>
      </c>
      <c r="I3955" s="129">
        <v>2400</v>
      </c>
      <c r="J3955" s="129" t="s">
        <v>137</v>
      </c>
      <c r="K3955" s="129">
        <v>3.83</v>
      </c>
      <c r="L3955" s="129">
        <v>2400</v>
      </c>
      <c r="M3955" s="129" t="s">
        <v>141</v>
      </c>
      <c r="N3955" s="129">
        <v>9192</v>
      </c>
      <c r="O3955" s="129">
        <v>3.83</v>
      </c>
      <c r="P3955" s="129" t="s">
        <v>283</v>
      </c>
      <c r="Q3955" s="129">
        <v>645321.44999999995</v>
      </c>
      <c r="R3955" s="129" t="s">
        <v>155</v>
      </c>
      <c r="S3955" s="129">
        <v>0</v>
      </c>
    </row>
    <row r="3956" spans="1:19">
      <c r="A3956" s="128">
        <v>43820</v>
      </c>
      <c r="B3956" s="129">
        <v>42022220</v>
      </c>
      <c r="C3956" s="129" t="s">
        <v>2142</v>
      </c>
      <c r="D3956" s="129" t="s">
        <v>4210</v>
      </c>
      <c r="E3956" s="129" t="s">
        <v>140</v>
      </c>
      <c r="F3956" s="129" t="s">
        <v>272</v>
      </c>
      <c r="G3956" s="129" t="s">
        <v>384</v>
      </c>
      <c r="H3956" s="129">
        <v>4458.6899999999996</v>
      </c>
      <c r="I3956" s="129">
        <v>1008</v>
      </c>
      <c r="J3956" s="129" t="s">
        <v>137</v>
      </c>
      <c r="K3956" s="129">
        <v>4.42</v>
      </c>
      <c r="L3956" s="129">
        <v>1008</v>
      </c>
      <c r="M3956" s="129" t="s">
        <v>141</v>
      </c>
      <c r="N3956" s="129">
        <v>4032</v>
      </c>
      <c r="O3956" s="129">
        <v>4</v>
      </c>
      <c r="P3956" s="129" t="s">
        <v>142</v>
      </c>
      <c r="Q3956" s="129">
        <v>313000</v>
      </c>
      <c r="R3956" s="129" t="s">
        <v>155</v>
      </c>
      <c r="S3956" s="129">
        <v>0</v>
      </c>
    </row>
    <row r="3957" spans="1:19">
      <c r="A3957" s="128">
        <v>43820</v>
      </c>
      <c r="B3957" s="129">
        <v>42022220</v>
      </c>
      <c r="C3957" s="129" t="s">
        <v>2143</v>
      </c>
      <c r="D3957" s="129" t="s">
        <v>4210</v>
      </c>
      <c r="E3957" s="129" t="s">
        <v>140</v>
      </c>
      <c r="F3957" s="129" t="s">
        <v>272</v>
      </c>
      <c r="G3957" s="129" t="s">
        <v>384</v>
      </c>
      <c r="H3957" s="129">
        <v>4643.87</v>
      </c>
      <c r="I3957" s="129">
        <v>1584</v>
      </c>
      <c r="J3957" s="129" t="s">
        <v>137</v>
      </c>
      <c r="K3957" s="129">
        <v>2.93</v>
      </c>
      <c r="L3957" s="129">
        <v>1584</v>
      </c>
      <c r="M3957" s="129" t="s">
        <v>141</v>
      </c>
      <c r="N3957" s="129">
        <v>4197.6000000000004</v>
      </c>
      <c r="O3957" s="129">
        <v>2.65</v>
      </c>
      <c r="P3957" s="129" t="s">
        <v>142</v>
      </c>
      <c r="Q3957" s="129">
        <v>326000</v>
      </c>
      <c r="R3957" s="129" t="s">
        <v>155</v>
      </c>
      <c r="S3957" s="129">
        <v>0</v>
      </c>
    </row>
    <row r="3958" spans="1:19">
      <c r="A3958" s="128">
        <v>43820</v>
      </c>
      <c r="B3958" s="129">
        <v>42029900</v>
      </c>
      <c r="C3958" s="129" t="s">
        <v>2157</v>
      </c>
      <c r="D3958" s="129" t="s">
        <v>4210</v>
      </c>
      <c r="E3958" s="129" t="s">
        <v>140</v>
      </c>
      <c r="F3958" s="129" t="s">
        <v>408</v>
      </c>
      <c r="G3958" s="129" t="s">
        <v>539</v>
      </c>
      <c r="H3958" s="129">
        <v>582.54999999999995</v>
      </c>
      <c r="I3958" s="129">
        <v>340</v>
      </c>
      <c r="J3958" s="129" t="s">
        <v>137</v>
      </c>
      <c r="K3958" s="129">
        <v>1.71</v>
      </c>
      <c r="L3958" s="129">
        <v>340</v>
      </c>
      <c r="M3958" s="129" t="s">
        <v>141</v>
      </c>
      <c r="N3958" s="129">
        <v>527</v>
      </c>
      <c r="O3958" s="129">
        <v>1.55</v>
      </c>
      <c r="P3958" s="129" t="s">
        <v>142</v>
      </c>
      <c r="Q3958" s="129">
        <v>40895.199999999997</v>
      </c>
      <c r="R3958" s="129" t="s">
        <v>155</v>
      </c>
      <c r="S3958" s="129">
        <v>0</v>
      </c>
    </row>
    <row r="3959" spans="1:19">
      <c r="A3959" s="128">
        <v>43820</v>
      </c>
      <c r="B3959" s="129">
        <v>42022220</v>
      </c>
      <c r="C3959" s="129" t="s">
        <v>2167</v>
      </c>
      <c r="D3959" s="129" t="s">
        <v>4210</v>
      </c>
      <c r="E3959" s="129" t="s">
        <v>140</v>
      </c>
      <c r="F3959" s="129" t="s">
        <v>139</v>
      </c>
      <c r="G3959" s="129" t="s">
        <v>681</v>
      </c>
      <c r="H3959" s="129">
        <v>13.51</v>
      </c>
      <c r="I3959" s="129">
        <v>60</v>
      </c>
      <c r="J3959" s="129" t="s">
        <v>137</v>
      </c>
      <c r="K3959" s="129">
        <v>0.23</v>
      </c>
      <c r="L3959" s="129">
        <v>60</v>
      </c>
      <c r="M3959" s="129" t="s">
        <v>141</v>
      </c>
      <c r="N3959" s="129">
        <v>13.8</v>
      </c>
      <c r="O3959" s="129">
        <v>0.23</v>
      </c>
      <c r="P3959" s="129" t="s">
        <v>283</v>
      </c>
      <c r="Q3959" s="129">
        <v>948.65</v>
      </c>
      <c r="R3959" s="129" t="s">
        <v>155</v>
      </c>
      <c r="S3959" s="129">
        <v>0</v>
      </c>
    </row>
    <row r="3960" spans="1:19">
      <c r="A3960" s="128">
        <v>43820</v>
      </c>
      <c r="B3960" s="129">
        <v>42022220</v>
      </c>
      <c r="C3960" s="129" t="s">
        <v>2178</v>
      </c>
      <c r="D3960" s="129" t="s">
        <v>4210</v>
      </c>
      <c r="E3960" s="129" t="s">
        <v>140</v>
      </c>
      <c r="F3960" s="129" t="s">
        <v>139</v>
      </c>
      <c r="G3960" s="129" t="s">
        <v>681</v>
      </c>
      <c r="H3960" s="129">
        <v>984.44</v>
      </c>
      <c r="I3960" s="129">
        <v>1391</v>
      </c>
      <c r="J3960" s="129" t="s">
        <v>137</v>
      </c>
      <c r="K3960" s="129">
        <v>0.71</v>
      </c>
      <c r="L3960" s="129">
        <v>1391</v>
      </c>
      <c r="M3960" s="129" t="s">
        <v>141</v>
      </c>
      <c r="N3960" s="129">
        <v>987.61</v>
      </c>
      <c r="O3960" s="129">
        <v>0.71</v>
      </c>
      <c r="P3960" s="129" t="s">
        <v>283</v>
      </c>
      <c r="Q3960" s="129">
        <v>69107.899999999994</v>
      </c>
      <c r="R3960" s="129" t="s">
        <v>155</v>
      </c>
      <c r="S3960" s="129">
        <v>0</v>
      </c>
    </row>
    <row r="3961" spans="1:19">
      <c r="A3961" s="128">
        <v>43819</v>
      </c>
      <c r="B3961" s="129">
        <v>42022290</v>
      </c>
      <c r="C3961" s="129" t="s">
        <v>2192</v>
      </c>
      <c r="D3961" s="129" t="s">
        <v>4210</v>
      </c>
      <c r="E3961" s="129" t="s">
        <v>140</v>
      </c>
      <c r="F3961" s="129" t="s">
        <v>277</v>
      </c>
      <c r="G3961" s="129" t="s">
        <v>293</v>
      </c>
      <c r="H3961" s="129">
        <v>10.36</v>
      </c>
      <c r="I3961" s="129">
        <v>2</v>
      </c>
      <c r="J3961" s="129" t="s">
        <v>137</v>
      </c>
      <c r="K3961" s="129">
        <v>5.18</v>
      </c>
      <c r="L3961" s="129">
        <v>2</v>
      </c>
      <c r="M3961" s="129" t="s">
        <v>141</v>
      </c>
      <c r="N3961" s="129">
        <v>4.1399999999999997</v>
      </c>
      <c r="O3961" s="129">
        <v>2.0699999999999998</v>
      </c>
      <c r="P3961" s="129" t="s">
        <v>283</v>
      </c>
      <c r="Q3961" s="129">
        <v>727.26</v>
      </c>
      <c r="R3961" s="129" t="s">
        <v>155</v>
      </c>
      <c r="S3961" s="129">
        <v>0</v>
      </c>
    </row>
    <row r="3962" spans="1:19">
      <c r="A3962" s="128">
        <v>43819</v>
      </c>
      <c r="B3962" s="129">
        <v>42022290</v>
      </c>
      <c r="C3962" s="129" t="s">
        <v>2198</v>
      </c>
      <c r="D3962" s="129" t="s">
        <v>4210</v>
      </c>
      <c r="E3962" s="129" t="s">
        <v>140</v>
      </c>
      <c r="F3962" s="129" t="s">
        <v>277</v>
      </c>
      <c r="G3962" s="129" t="s">
        <v>293</v>
      </c>
      <c r="H3962" s="129">
        <v>4.45</v>
      </c>
      <c r="I3962" s="129">
        <v>1</v>
      </c>
      <c r="J3962" s="129" t="s">
        <v>137</v>
      </c>
      <c r="K3962" s="129">
        <v>4.45</v>
      </c>
      <c r="L3962" s="129">
        <v>1</v>
      </c>
      <c r="M3962" s="129" t="s">
        <v>141</v>
      </c>
      <c r="N3962" s="129">
        <v>4.66</v>
      </c>
      <c r="O3962" s="129">
        <v>4.66</v>
      </c>
      <c r="P3962" s="129" t="s">
        <v>283</v>
      </c>
      <c r="Q3962" s="129">
        <v>312.39</v>
      </c>
      <c r="R3962" s="129" t="s">
        <v>155</v>
      </c>
      <c r="S3962" s="129">
        <v>0</v>
      </c>
    </row>
    <row r="3963" spans="1:19">
      <c r="A3963" s="128">
        <v>43819</v>
      </c>
      <c r="B3963" s="129">
        <v>42022220</v>
      </c>
      <c r="C3963" s="129" t="s">
        <v>2212</v>
      </c>
      <c r="D3963" s="129" t="s">
        <v>4210</v>
      </c>
      <c r="E3963" s="129" t="s">
        <v>140</v>
      </c>
      <c r="F3963" s="129" t="s">
        <v>300</v>
      </c>
      <c r="G3963" s="129" t="s">
        <v>301</v>
      </c>
      <c r="H3963" s="129">
        <v>18126</v>
      </c>
      <c r="I3963" s="129">
        <v>9540</v>
      </c>
      <c r="J3963" s="129" t="s">
        <v>137</v>
      </c>
      <c r="K3963" s="129">
        <v>1.9</v>
      </c>
      <c r="L3963" s="129">
        <v>9540</v>
      </c>
      <c r="M3963" s="129" t="s">
        <v>141</v>
      </c>
      <c r="N3963" s="129">
        <v>18126</v>
      </c>
      <c r="O3963" s="129">
        <v>1.9</v>
      </c>
      <c r="P3963" s="129" t="s">
        <v>283</v>
      </c>
      <c r="Q3963" s="129">
        <v>1272445.2</v>
      </c>
      <c r="R3963" s="129" t="s">
        <v>155</v>
      </c>
      <c r="S3963" s="129">
        <v>0</v>
      </c>
    </row>
    <row r="3964" spans="1:19">
      <c r="A3964" s="128">
        <v>43819</v>
      </c>
      <c r="B3964" s="129">
        <v>42022220</v>
      </c>
      <c r="C3964" s="129" t="s">
        <v>2213</v>
      </c>
      <c r="D3964" s="129" t="s">
        <v>4210</v>
      </c>
      <c r="E3964" s="129" t="s">
        <v>140</v>
      </c>
      <c r="F3964" s="129" t="s">
        <v>605</v>
      </c>
      <c r="G3964" s="129" t="s">
        <v>606</v>
      </c>
      <c r="H3964" s="129">
        <v>7660.26</v>
      </c>
      <c r="I3964" s="129">
        <v>15000</v>
      </c>
      <c r="J3964" s="129" t="s">
        <v>137</v>
      </c>
      <c r="K3964" s="129">
        <v>0.51</v>
      </c>
      <c r="L3964" s="129">
        <v>15000</v>
      </c>
      <c r="M3964" s="129" t="s">
        <v>141</v>
      </c>
      <c r="N3964" s="129">
        <v>11250</v>
      </c>
      <c r="O3964" s="129">
        <v>0.75</v>
      </c>
      <c r="P3964" s="129" t="s">
        <v>607</v>
      </c>
      <c r="Q3964" s="129">
        <v>537750</v>
      </c>
      <c r="R3964" s="129" t="s">
        <v>155</v>
      </c>
      <c r="S3964" s="129">
        <v>0</v>
      </c>
    </row>
    <row r="3965" spans="1:19">
      <c r="A3965" s="128">
        <v>43819</v>
      </c>
      <c r="B3965" s="129">
        <v>42022220</v>
      </c>
      <c r="C3965" s="129" t="s">
        <v>2214</v>
      </c>
      <c r="D3965" s="129" t="s">
        <v>4210</v>
      </c>
      <c r="E3965" s="129" t="s">
        <v>140</v>
      </c>
      <c r="F3965" s="129" t="s">
        <v>281</v>
      </c>
      <c r="G3965" s="129" t="s">
        <v>282</v>
      </c>
      <c r="H3965" s="129">
        <v>1836.99</v>
      </c>
      <c r="I3965" s="129">
        <v>6600</v>
      </c>
      <c r="J3965" s="129" t="s">
        <v>137</v>
      </c>
      <c r="K3965" s="129">
        <v>0.28000000000000003</v>
      </c>
      <c r="L3965" s="129">
        <v>6600</v>
      </c>
      <c r="M3965" s="129" t="s">
        <v>141</v>
      </c>
      <c r="N3965" s="129">
        <v>1848</v>
      </c>
      <c r="O3965" s="129">
        <v>0.28000000000000003</v>
      </c>
      <c r="P3965" s="129" t="s">
        <v>283</v>
      </c>
      <c r="Q3965" s="129">
        <v>128956.5</v>
      </c>
      <c r="R3965" s="129" t="s">
        <v>155</v>
      </c>
      <c r="S3965" s="129">
        <v>0</v>
      </c>
    </row>
    <row r="3966" spans="1:19">
      <c r="A3966" s="128">
        <v>43819</v>
      </c>
      <c r="B3966" s="129">
        <v>42022290</v>
      </c>
      <c r="C3966" s="129" t="s">
        <v>2251</v>
      </c>
      <c r="D3966" s="129" t="s">
        <v>4210</v>
      </c>
      <c r="E3966" s="129" t="s">
        <v>140</v>
      </c>
      <c r="F3966" s="129" t="s">
        <v>277</v>
      </c>
      <c r="G3966" s="129" t="s">
        <v>293</v>
      </c>
      <c r="H3966" s="129">
        <v>17.100000000000001</v>
      </c>
      <c r="I3966" s="129">
        <v>5</v>
      </c>
      <c r="J3966" s="129" t="s">
        <v>137</v>
      </c>
      <c r="K3966" s="129">
        <v>3.42</v>
      </c>
      <c r="L3966" s="129">
        <v>5</v>
      </c>
      <c r="M3966" s="129" t="s">
        <v>141</v>
      </c>
      <c r="N3966" s="129">
        <v>11.9</v>
      </c>
      <c r="O3966" s="129">
        <v>2.38</v>
      </c>
      <c r="P3966" s="129" t="s">
        <v>283</v>
      </c>
      <c r="Q3966" s="129">
        <v>1200.43</v>
      </c>
      <c r="R3966" s="129" t="s">
        <v>155</v>
      </c>
      <c r="S3966" s="129">
        <v>0</v>
      </c>
    </row>
    <row r="3967" spans="1:19">
      <c r="A3967" s="128">
        <v>43819</v>
      </c>
      <c r="B3967" s="129">
        <v>42022290</v>
      </c>
      <c r="C3967" s="129" t="s">
        <v>2252</v>
      </c>
      <c r="D3967" s="129" t="s">
        <v>4210</v>
      </c>
      <c r="E3967" s="129" t="s">
        <v>140</v>
      </c>
      <c r="F3967" s="129" t="s">
        <v>277</v>
      </c>
      <c r="G3967" s="129" t="s">
        <v>293</v>
      </c>
      <c r="H3967" s="129">
        <v>144.9</v>
      </c>
      <c r="I3967" s="129">
        <v>35</v>
      </c>
      <c r="J3967" s="129" t="s">
        <v>137</v>
      </c>
      <c r="K3967" s="129">
        <v>4.1399999999999997</v>
      </c>
      <c r="L3967" s="129">
        <v>35</v>
      </c>
      <c r="M3967" s="129" t="s">
        <v>141</v>
      </c>
      <c r="N3967" s="129">
        <v>144.9</v>
      </c>
      <c r="O3967" s="129">
        <v>4.1399999999999997</v>
      </c>
      <c r="P3967" s="129" t="s">
        <v>283</v>
      </c>
      <c r="Q3967" s="129">
        <v>10172</v>
      </c>
      <c r="R3967" s="129" t="s">
        <v>155</v>
      </c>
      <c r="S3967" s="129">
        <v>0</v>
      </c>
    </row>
    <row r="3968" spans="1:19">
      <c r="A3968" s="128">
        <v>43819</v>
      </c>
      <c r="B3968" s="129">
        <v>42022290</v>
      </c>
      <c r="C3968" s="129" t="s">
        <v>2290</v>
      </c>
      <c r="D3968" s="129" t="s">
        <v>4210</v>
      </c>
      <c r="E3968" s="129" t="s">
        <v>140</v>
      </c>
      <c r="F3968" s="129" t="s">
        <v>277</v>
      </c>
      <c r="G3968" s="129" t="s">
        <v>293</v>
      </c>
      <c r="H3968" s="129">
        <v>4.1399999999999997</v>
      </c>
      <c r="I3968" s="129">
        <v>1</v>
      </c>
      <c r="J3968" s="129" t="s">
        <v>137</v>
      </c>
      <c r="K3968" s="129">
        <v>4.1399999999999997</v>
      </c>
      <c r="L3968" s="129">
        <v>1</v>
      </c>
      <c r="M3968" s="129" t="s">
        <v>141</v>
      </c>
      <c r="N3968" s="129">
        <v>4.66</v>
      </c>
      <c r="O3968" s="129">
        <v>4.66</v>
      </c>
      <c r="P3968" s="129" t="s">
        <v>283</v>
      </c>
      <c r="Q3968" s="129">
        <v>290.63</v>
      </c>
      <c r="R3968" s="129" t="s">
        <v>155</v>
      </c>
      <c r="S3968" s="129">
        <v>0</v>
      </c>
    </row>
    <row r="3969" spans="1:19">
      <c r="A3969" s="128">
        <v>43818</v>
      </c>
      <c r="B3969" s="129">
        <v>42022220</v>
      </c>
      <c r="C3969" s="129" t="s">
        <v>2308</v>
      </c>
      <c r="D3969" s="129" t="s">
        <v>4210</v>
      </c>
      <c r="E3969" s="129" t="s">
        <v>140</v>
      </c>
      <c r="F3969" s="129" t="s">
        <v>272</v>
      </c>
      <c r="G3969" s="129" t="s">
        <v>298</v>
      </c>
      <c r="H3969" s="129">
        <v>6471.35</v>
      </c>
      <c r="I3969" s="129">
        <v>1306</v>
      </c>
      <c r="J3969" s="129" t="s">
        <v>137</v>
      </c>
      <c r="K3969" s="129">
        <v>4.96</v>
      </c>
      <c r="L3969" s="129">
        <v>1306</v>
      </c>
      <c r="M3969" s="129" t="s">
        <v>141</v>
      </c>
      <c r="N3969" s="129">
        <v>5877</v>
      </c>
      <c r="O3969" s="129">
        <v>4.5</v>
      </c>
      <c r="P3969" s="129" t="s">
        <v>142</v>
      </c>
      <c r="Q3969" s="129">
        <v>457524.45</v>
      </c>
      <c r="R3969" s="129" t="s">
        <v>155</v>
      </c>
      <c r="S3969" s="129">
        <v>0</v>
      </c>
    </row>
    <row r="3970" spans="1:19">
      <c r="A3970" s="128">
        <v>43818</v>
      </c>
      <c r="B3970" s="129">
        <v>42022220</v>
      </c>
      <c r="C3970" s="129" t="s">
        <v>2314</v>
      </c>
      <c r="D3970" s="129" t="s">
        <v>4210</v>
      </c>
      <c r="E3970" s="129" t="s">
        <v>140</v>
      </c>
      <c r="F3970" s="129" t="s">
        <v>304</v>
      </c>
      <c r="G3970" s="129" t="s">
        <v>305</v>
      </c>
      <c r="H3970" s="129">
        <v>1980</v>
      </c>
      <c r="I3970" s="129">
        <v>200</v>
      </c>
      <c r="J3970" s="129" t="s">
        <v>137</v>
      </c>
      <c r="K3970" s="129">
        <v>9.9</v>
      </c>
      <c r="L3970" s="129">
        <v>200</v>
      </c>
      <c r="M3970" s="129" t="s">
        <v>141</v>
      </c>
      <c r="N3970" s="129">
        <v>1980</v>
      </c>
      <c r="O3970" s="129">
        <v>9.9</v>
      </c>
      <c r="P3970" s="129" t="s">
        <v>283</v>
      </c>
      <c r="Q3970" s="129">
        <v>139986.01</v>
      </c>
      <c r="R3970" s="129" t="s">
        <v>155</v>
      </c>
      <c r="S3970" s="129">
        <v>0</v>
      </c>
    </row>
    <row r="3971" spans="1:19">
      <c r="A3971" s="128">
        <v>43818</v>
      </c>
      <c r="B3971" s="129">
        <v>42022220</v>
      </c>
      <c r="C3971" s="129" t="s">
        <v>2317</v>
      </c>
      <c r="D3971" s="129" t="s">
        <v>4210</v>
      </c>
      <c r="E3971" s="129" t="s">
        <v>140</v>
      </c>
      <c r="F3971" s="129" t="s">
        <v>304</v>
      </c>
      <c r="G3971" s="129" t="s">
        <v>305</v>
      </c>
      <c r="H3971" s="129">
        <v>1792.5</v>
      </c>
      <c r="I3971" s="129">
        <v>150</v>
      </c>
      <c r="J3971" s="129" t="s">
        <v>137</v>
      </c>
      <c r="K3971" s="129">
        <v>11.95</v>
      </c>
      <c r="L3971" s="129">
        <v>150</v>
      </c>
      <c r="M3971" s="129" t="s">
        <v>141</v>
      </c>
      <c r="N3971" s="129">
        <v>1792.5</v>
      </c>
      <c r="O3971" s="129">
        <v>11.95</v>
      </c>
      <c r="P3971" s="129" t="s">
        <v>283</v>
      </c>
      <c r="Q3971" s="129">
        <v>126729.8</v>
      </c>
      <c r="R3971" s="129" t="s">
        <v>155</v>
      </c>
      <c r="S3971" s="129">
        <v>0</v>
      </c>
    </row>
    <row r="3972" spans="1:19">
      <c r="A3972" s="128">
        <v>43818</v>
      </c>
      <c r="B3972" s="129">
        <v>42022220</v>
      </c>
      <c r="C3972" s="129" t="s">
        <v>2319</v>
      </c>
      <c r="D3972" s="129" t="s">
        <v>4210</v>
      </c>
      <c r="E3972" s="129" t="s">
        <v>140</v>
      </c>
      <c r="F3972" s="129" t="s">
        <v>304</v>
      </c>
      <c r="G3972" s="129" t="s">
        <v>305</v>
      </c>
      <c r="H3972" s="129">
        <v>920</v>
      </c>
      <c r="I3972" s="129">
        <v>100</v>
      </c>
      <c r="J3972" s="129" t="s">
        <v>137</v>
      </c>
      <c r="K3972" s="129">
        <v>9.1999999999999993</v>
      </c>
      <c r="L3972" s="129">
        <v>100</v>
      </c>
      <c r="M3972" s="129" t="s">
        <v>141</v>
      </c>
      <c r="N3972" s="129">
        <v>920</v>
      </c>
      <c r="O3972" s="129">
        <v>9.1999999999999993</v>
      </c>
      <c r="P3972" s="129" t="s">
        <v>283</v>
      </c>
      <c r="Q3972" s="129">
        <v>65043.99</v>
      </c>
      <c r="R3972" s="129" t="s">
        <v>155</v>
      </c>
      <c r="S3972" s="129">
        <v>0</v>
      </c>
    </row>
    <row r="3973" spans="1:19">
      <c r="A3973" s="128">
        <v>43818</v>
      </c>
      <c r="B3973" s="129">
        <v>42022220</v>
      </c>
      <c r="C3973" s="129" t="s">
        <v>2323</v>
      </c>
      <c r="D3973" s="129" t="s">
        <v>4210</v>
      </c>
      <c r="E3973" s="129" t="s">
        <v>140</v>
      </c>
      <c r="F3973" s="129" t="s">
        <v>277</v>
      </c>
      <c r="G3973" s="129" t="s">
        <v>293</v>
      </c>
      <c r="H3973" s="129">
        <v>203.07</v>
      </c>
      <c r="I3973" s="129">
        <v>180</v>
      </c>
      <c r="J3973" s="129" t="s">
        <v>137</v>
      </c>
      <c r="K3973" s="129">
        <v>1.1299999999999999</v>
      </c>
      <c r="L3973" s="129">
        <v>180</v>
      </c>
      <c r="M3973" s="129" t="s">
        <v>141</v>
      </c>
      <c r="N3973" s="129">
        <v>189</v>
      </c>
      <c r="O3973" s="129">
        <v>1.05</v>
      </c>
      <c r="P3973" s="129" t="s">
        <v>283</v>
      </c>
      <c r="Q3973" s="129">
        <v>14356.96</v>
      </c>
      <c r="R3973" s="129" t="s">
        <v>155</v>
      </c>
      <c r="S3973" s="129">
        <v>0</v>
      </c>
    </row>
    <row r="3974" spans="1:19">
      <c r="A3974" s="128">
        <v>43818</v>
      </c>
      <c r="B3974" s="129">
        <v>42022220</v>
      </c>
      <c r="C3974" s="129" t="s">
        <v>2325</v>
      </c>
      <c r="D3974" s="129" t="s">
        <v>4210</v>
      </c>
      <c r="E3974" s="129" t="s">
        <v>140</v>
      </c>
      <c r="F3974" s="129" t="s">
        <v>408</v>
      </c>
      <c r="G3974" s="129" t="s">
        <v>539</v>
      </c>
      <c r="H3974" s="129">
        <v>1288.32</v>
      </c>
      <c r="I3974" s="129">
        <v>3000</v>
      </c>
      <c r="J3974" s="129" t="s">
        <v>137</v>
      </c>
      <c r="K3974" s="129">
        <v>0.43</v>
      </c>
      <c r="L3974" s="129">
        <v>3000</v>
      </c>
      <c r="M3974" s="129" t="s">
        <v>141</v>
      </c>
      <c r="N3974" s="129">
        <v>1170</v>
      </c>
      <c r="O3974" s="129">
        <v>0.39</v>
      </c>
      <c r="P3974" s="129" t="s">
        <v>142</v>
      </c>
      <c r="Q3974" s="129">
        <v>91084.4</v>
      </c>
      <c r="R3974" s="129" t="s">
        <v>155</v>
      </c>
      <c r="S3974" s="129">
        <v>0</v>
      </c>
    </row>
    <row r="3975" spans="1:19">
      <c r="A3975" s="128">
        <v>43818</v>
      </c>
      <c r="B3975" s="129">
        <v>42022220</v>
      </c>
      <c r="C3975" s="129" t="s">
        <v>2326</v>
      </c>
      <c r="D3975" s="129" t="s">
        <v>4210</v>
      </c>
      <c r="E3975" s="129" t="s">
        <v>140</v>
      </c>
      <c r="F3975" s="129" t="s">
        <v>408</v>
      </c>
      <c r="G3975" s="129" t="s">
        <v>539</v>
      </c>
      <c r="H3975" s="129">
        <v>451.46</v>
      </c>
      <c r="I3975" s="129">
        <v>500</v>
      </c>
      <c r="J3975" s="129" t="s">
        <v>137</v>
      </c>
      <c r="K3975" s="129">
        <v>0.9</v>
      </c>
      <c r="L3975" s="129">
        <v>500</v>
      </c>
      <c r="M3975" s="129" t="s">
        <v>141</v>
      </c>
      <c r="N3975" s="129">
        <v>625</v>
      </c>
      <c r="O3975" s="129">
        <v>1.25</v>
      </c>
      <c r="P3975" s="129" t="s">
        <v>142</v>
      </c>
      <c r="Q3975" s="129">
        <v>31918.37</v>
      </c>
      <c r="R3975" s="129" t="s">
        <v>155</v>
      </c>
      <c r="S3975" s="129">
        <v>0</v>
      </c>
    </row>
    <row r="3976" spans="1:19">
      <c r="A3976" s="128">
        <v>43818</v>
      </c>
      <c r="B3976" s="129">
        <v>42022220</v>
      </c>
      <c r="C3976" s="129" t="s">
        <v>2327</v>
      </c>
      <c r="D3976" s="129" t="s">
        <v>4210</v>
      </c>
      <c r="E3976" s="129" t="s">
        <v>140</v>
      </c>
      <c r="F3976" s="129" t="s">
        <v>285</v>
      </c>
      <c r="G3976" s="129" t="s">
        <v>376</v>
      </c>
      <c r="H3976" s="129">
        <v>4590</v>
      </c>
      <c r="I3976" s="129">
        <v>1200</v>
      </c>
      <c r="J3976" s="129" t="s">
        <v>137</v>
      </c>
      <c r="K3976" s="129">
        <v>3.82</v>
      </c>
      <c r="L3976" s="129">
        <v>1200</v>
      </c>
      <c r="M3976" s="129" t="s">
        <v>141</v>
      </c>
      <c r="N3976" s="129">
        <v>4620</v>
      </c>
      <c r="O3976" s="129">
        <v>3.85</v>
      </c>
      <c r="P3976" s="129" t="s">
        <v>283</v>
      </c>
      <c r="Q3976" s="129">
        <v>324513</v>
      </c>
      <c r="R3976" s="129" t="s">
        <v>155</v>
      </c>
      <c r="S3976" s="129">
        <v>0</v>
      </c>
    </row>
    <row r="3977" spans="1:19">
      <c r="A3977" s="128">
        <v>43818</v>
      </c>
      <c r="B3977" s="129">
        <v>42022220</v>
      </c>
      <c r="C3977" s="129" t="s">
        <v>2328</v>
      </c>
      <c r="D3977" s="129" t="s">
        <v>4210</v>
      </c>
      <c r="E3977" s="129" t="s">
        <v>140</v>
      </c>
      <c r="F3977" s="129" t="s">
        <v>408</v>
      </c>
      <c r="G3977" s="129" t="s">
        <v>539</v>
      </c>
      <c r="H3977" s="129">
        <v>1387.43</v>
      </c>
      <c r="I3977" s="129">
        <v>3000</v>
      </c>
      <c r="J3977" s="129" t="s">
        <v>137</v>
      </c>
      <c r="K3977" s="129">
        <v>0.46</v>
      </c>
      <c r="L3977" s="129">
        <v>3000</v>
      </c>
      <c r="M3977" s="129" t="s">
        <v>141</v>
      </c>
      <c r="N3977" s="129">
        <v>1170</v>
      </c>
      <c r="O3977" s="129">
        <v>0.39</v>
      </c>
      <c r="P3977" s="129" t="s">
        <v>142</v>
      </c>
      <c r="Q3977" s="129">
        <v>98090.97</v>
      </c>
      <c r="R3977" s="129" t="s">
        <v>155</v>
      </c>
      <c r="S3977" s="129">
        <v>0</v>
      </c>
    </row>
    <row r="3978" spans="1:19">
      <c r="A3978" s="128">
        <v>43818</v>
      </c>
      <c r="B3978" s="129">
        <v>42022220</v>
      </c>
      <c r="C3978" s="129" t="s">
        <v>2329</v>
      </c>
      <c r="D3978" s="129" t="s">
        <v>4210</v>
      </c>
      <c r="E3978" s="129" t="s">
        <v>140</v>
      </c>
      <c r="F3978" s="129" t="s">
        <v>408</v>
      </c>
      <c r="G3978" s="129" t="s">
        <v>539</v>
      </c>
      <c r="H3978" s="129">
        <v>258.77</v>
      </c>
      <c r="I3978" s="129">
        <v>500</v>
      </c>
      <c r="J3978" s="129" t="s">
        <v>137</v>
      </c>
      <c r="K3978" s="129">
        <v>0.52</v>
      </c>
      <c r="L3978" s="129">
        <v>500</v>
      </c>
      <c r="M3978" s="129" t="s">
        <v>141</v>
      </c>
      <c r="N3978" s="129">
        <v>625</v>
      </c>
      <c r="O3978" s="129">
        <v>1.25</v>
      </c>
      <c r="P3978" s="129" t="s">
        <v>142</v>
      </c>
      <c r="Q3978" s="129">
        <v>18294.88</v>
      </c>
      <c r="R3978" s="129" t="s">
        <v>155</v>
      </c>
      <c r="S3978" s="129">
        <v>0</v>
      </c>
    </row>
    <row r="3979" spans="1:19">
      <c r="A3979" s="128">
        <v>43818</v>
      </c>
      <c r="B3979" s="129">
        <v>42022220</v>
      </c>
      <c r="C3979" s="129" t="s">
        <v>2330</v>
      </c>
      <c r="D3979" s="129" t="s">
        <v>4210</v>
      </c>
      <c r="E3979" s="129" t="s">
        <v>140</v>
      </c>
      <c r="F3979" s="129" t="s">
        <v>408</v>
      </c>
      <c r="G3979" s="129" t="s">
        <v>539</v>
      </c>
      <c r="H3979" s="129">
        <v>2697.77</v>
      </c>
      <c r="I3979" s="129">
        <v>1000</v>
      </c>
      <c r="J3979" s="129" t="s">
        <v>137</v>
      </c>
      <c r="K3979" s="129">
        <v>2.7</v>
      </c>
      <c r="L3979" s="129">
        <v>1000</v>
      </c>
      <c r="M3979" s="129" t="s">
        <v>141</v>
      </c>
      <c r="N3979" s="129">
        <v>2450</v>
      </c>
      <c r="O3979" s="129">
        <v>2.4500000000000002</v>
      </c>
      <c r="P3979" s="129" t="s">
        <v>142</v>
      </c>
      <c r="Q3979" s="129">
        <v>190732.61</v>
      </c>
      <c r="R3979" s="129" t="s">
        <v>155</v>
      </c>
      <c r="S3979" s="129">
        <v>0</v>
      </c>
    </row>
    <row r="3980" spans="1:19">
      <c r="A3980" s="128">
        <v>43818</v>
      </c>
      <c r="B3980" s="129">
        <v>42022290</v>
      </c>
      <c r="C3980" s="129" t="s">
        <v>2331</v>
      </c>
      <c r="D3980" s="129" t="s">
        <v>4210</v>
      </c>
      <c r="E3980" s="129" t="s">
        <v>140</v>
      </c>
      <c r="F3980" s="129" t="s">
        <v>285</v>
      </c>
      <c r="G3980" s="129" t="s">
        <v>376</v>
      </c>
      <c r="H3980" s="129">
        <v>4369.84</v>
      </c>
      <c r="I3980" s="129">
        <v>1630</v>
      </c>
      <c r="J3980" s="129" t="s">
        <v>137</v>
      </c>
      <c r="K3980" s="129">
        <v>2.68</v>
      </c>
      <c r="L3980" s="129">
        <v>1630</v>
      </c>
      <c r="M3980" s="129" t="s">
        <v>141</v>
      </c>
      <c r="N3980" s="129">
        <v>4368.3999999999996</v>
      </c>
      <c r="O3980" s="129">
        <v>2.68</v>
      </c>
      <c r="P3980" s="129" t="s">
        <v>283</v>
      </c>
      <c r="Q3980" s="129">
        <v>308948.02</v>
      </c>
      <c r="R3980" s="129" t="s">
        <v>155</v>
      </c>
      <c r="S3980" s="129">
        <v>0</v>
      </c>
    </row>
    <row r="3981" spans="1:19">
      <c r="A3981" s="128">
        <v>43818</v>
      </c>
      <c r="B3981" s="129">
        <v>42022220</v>
      </c>
      <c r="C3981" s="129" t="s">
        <v>2332</v>
      </c>
      <c r="D3981" s="129" t="s">
        <v>4210</v>
      </c>
      <c r="E3981" s="129" t="s">
        <v>140</v>
      </c>
      <c r="F3981" s="129" t="s">
        <v>408</v>
      </c>
      <c r="G3981" s="129" t="s">
        <v>539</v>
      </c>
      <c r="H3981" s="129">
        <v>5902.07</v>
      </c>
      <c r="I3981" s="129">
        <v>8000</v>
      </c>
      <c r="J3981" s="129" t="s">
        <v>137</v>
      </c>
      <c r="K3981" s="129">
        <v>0.74</v>
      </c>
      <c r="L3981" s="129">
        <v>8000</v>
      </c>
      <c r="M3981" s="129" t="s">
        <v>141</v>
      </c>
      <c r="N3981" s="129">
        <v>5360</v>
      </c>
      <c r="O3981" s="129">
        <v>0.67</v>
      </c>
      <c r="P3981" s="129" t="s">
        <v>142</v>
      </c>
      <c r="Q3981" s="129">
        <v>417276.02</v>
      </c>
      <c r="R3981" s="129" t="s">
        <v>155</v>
      </c>
      <c r="S3981" s="129">
        <v>0</v>
      </c>
    </row>
    <row r="3982" spans="1:19">
      <c r="A3982" s="128">
        <v>43818</v>
      </c>
      <c r="B3982" s="129">
        <v>42022220</v>
      </c>
      <c r="C3982" s="129" t="s">
        <v>1470</v>
      </c>
      <c r="D3982" s="129" t="s">
        <v>4210</v>
      </c>
      <c r="E3982" s="129" t="s">
        <v>140</v>
      </c>
      <c r="F3982" s="129" t="s">
        <v>277</v>
      </c>
      <c r="G3982" s="129" t="s">
        <v>296</v>
      </c>
      <c r="H3982" s="129">
        <v>59398.83</v>
      </c>
      <c r="I3982" s="129">
        <v>62175</v>
      </c>
      <c r="J3982" s="129" t="s">
        <v>137</v>
      </c>
      <c r="K3982" s="129">
        <v>0.96</v>
      </c>
      <c r="L3982" s="129">
        <v>62175</v>
      </c>
      <c r="M3982" s="129" t="s">
        <v>141</v>
      </c>
      <c r="N3982" s="129">
        <v>59688</v>
      </c>
      <c r="O3982" s="129">
        <v>0.96</v>
      </c>
      <c r="P3982" s="129" t="s">
        <v>283</v>
      </c>
      <c r="Q3982" s="129">
        <v>4199497.4800000004</v>
      </c>
      <c r="R3982" s="129" t="s">
        <v>155</v>
      </c>
      <c r="S3982" s="129">
        <v>0</v>
      </c>
    </row>
    <row r="3983" spans="1:19">
      <c r="A3983" s="128">
        <v>43818</v>
      </c>
      <c r="B3983" s="129">
        <v>42022220</v>
      </c>
      <c r="C3983" s="129" t="s">
        <v>2335</v>
      </c>
      <c r="D3983" s="129" t="s">
        <v>4210</v>
      </c>
      <c r="E3983" s="129" t="s">
        <v>140</v>
      </c>
      <c r="F3983" s="129" t="s">
        <v>277</v>
      </c>
      <c r="G3983" s="129" t="s">
        <v>293</v>
      </c>
      <c r="H3983" s="129">
        <v>199.2</v>
      </c>
      <c r="I3983" s="129">
        <v>180</v>
      </c>
      <c r="J3983" s="129" t="s">
        <v>137</v>
      </c>
      <c r="K3983" s="129">
        <v>1.1100000000000001</v>
      </c>
      <c r="L3983" s="129">
        <v>180</v>
      </c>
      <c r="M3983" s="129" t="s">
        <v>141</v>
      </c>
      <c r="N3983" s="129">
        <v>189</v>
      </c>
      <c r="O3983" s="129">
        <v>1.05</v>
      </c>
      <c r="P3983" s="129" t="s">
        <v>283</v>
      </c>
      <c r="Q3983" s="129">
        <v>14083.5</v>
      </c>
      <c r="R3983" s="129" t="s">
        <v>155</v>
      </c>
      <c r="S3983" s="129">
        <v>0</v>
      </c>
    </row>
    <row r="3984" spans="1:19">
      <c r="A3984" s="128">
        <v>43818</v>
      </c>
      <c r="B3984" s="129">
        <v>42022220</v>
      </c>
      <c r="C3984" s="129" t="s">
        <v>2336</v>
      </c>
      <c r="D3984" s="129" t="s">
        <v>4210</v>
      </c>
      <c r="E3984" s="129" t="s">
        <v>140</v>
      </c>
      <c r="F3984" s="129" t="s">
        <v>277</v>
      </c>
      <c r="G3984" s="129" t="s">
        <v>293</v>
      </c>
      <c r="H3984" s="129">
        <v>254.43</v>
      </c>
      <c r="I3984" s="129">
        <v>160</v>
      </c>
      <c r="J3984" s="129" t="s">
        <v>137</v>
      </c>
      <c r="K3984" s="129">
        <v>1.59</v>
      </c>
      <c r="L3984" s="129">
        <v>160</v>
      </c>
      <c r="M3984" s="129" t="s">
        <v>141</v>
      </c>
      <c r="N3984" s="129">
        <v>236.8</v>
      </c>
      <c r="O3984" s="129">
        <v>1.48</v>
      </c>
      <c r="P3984" s="129" t="s">
        <v>283</v>
      </c>
      <c r="Q3984" s="129">
        <v>17987.98</v>
      </c>
      <c r="R3984" s="129" t="s">
        <v>155</v>
      </c>
      <c r="S3984" s="129">
        <v>0</v>
      </c>
    </row>
    <row r="3985" spans="1:19">
      <c r="A3985" s="128">
        <v>43818</v>
      </c>
      <c r="B3985" s="129">
        <v>42022220</v>
      </c>
      <c r="C3985" s="129" t="s">
        <v>2340</v>
      </c>
      <c r="D3985" s="129" t="s">
        <v>4210</v>
      </c>
      <c r="E3985" s="129" t="s">
        <v>140</v>
      </c>
      <c r="F3985" s="129" t="s">
        <v>300</v>
      </c>
      <c r="G3985" s="129" t="s">
        <v>1279</v>
      </c>
      <c r="H3985" s="129">
        <v>10700</v>
      </c>
      <c r="I3985" s="129">
        <v>10000</v>
      </c>
      <c r="J3985" s="129" t="s">
        <v>137</v>
      </c>
      <c r="K3985" s="129">
        <v>1.07</v>
      </c>
      <c r="L3985" s="129">
        <v>10000</v>
      </c>
      <c r="M3985" s="129" t="s">
        <v>141</v>
      </c>
      <c r="N3985" s="129">
        <v>10700</v>
      </c>
      <c r="O3985" s="129">
        <v>1.07</v>
      </c>
      <c r="P3985" s="129" t="s">
        <v>283</v>
      </c>
      <c r="Q3985" s="129">
        <v>756490</v>
      </c>
      <c r="R3985" s="129" t="s">
        <v>155</v>
      </c>
      <c r="S3985" s="129">
        <v>0</v>
      </c>
    </row>
    <row r="3986" spans="1:19">
      <c r="A3986" s="128">
        <v>43818</v>
      </c>
      <c r="B3986" s="129">
        <v>42022220</v>
      </c>
      <c r="C3986" s="129" t="s">
        <v>1126</v>
      </c>
      <c r="D3986" s="129" t="s">
        <v>4210</v>
      </c>
      <c r="E3986" s="129" t="s">
        <v>140</v>
      </c>
      <c r="F3986" s="129" t="s">
        <v>304</v>
      </c>
      <c r="G3986" s="129" t="s">
        <v>315</v>
      </c>
      <c r="H3986" s="129">
        <v>358.2</v>
      </c>
      <c r="I3986" s="129">
        <v>146</v>
      </c>
      <c r="J3986" s="129" t="s">
        <v>137</v>
      </c>
      <c r="K3986" s="129">
        <v>2.4500000000000002</v>
      </c>
      <c r="L3986" s="129">
        <v>146</v>
      </c>
      <c r="M3986" s="129" t="s">
        <v>141</v>
      </c>
      <c r="N3986" s="129">
        <v>357.7</v>
      </c>
      <c r="O3986" s="129">
        <v>2.4500000000000002</v>
      </c>
      <c r="P3986" s="129" t="s">
        <v>283</v>
      </c>
      <c r="Q3986" s="129">
        <v>25324.52</v>
      </c>
      <c r="R3986" s="129" t="s">
        <v>155</v>
      </c>
      <c r="S3986" s="129">
        <v>0</v>
      </c>
    </row>
    <row r="3987" spans="1:19">
      <c r="A3987" s="128">
        <v>43818</v>
      </c>
      <c r="B3987" s="129">
        <v>42022220</v>
      </c>
      <c r="C3987" s="129" t="s">
        <v>2346</v>
      </c>
      <c r="D3987" s="129" t="s">
        <v>4210</v>
      </c>
      <c r="E3987" s="129" t="s">
        <v>140</v>
      </c>
      <c r="F3987" s="129" t="s">
        <v>300</v>
      </c>
      <c r="G3987" s="129" t="s">
        <v>301</v>
      </c>
      <c r="H3987" s="129">
        <v>1782</v>
      </c>
      <c r="I3987" s="129">
        <v>900</v>
      </c>
      <c r="J3987" s="129" t="s">
        <v>137</v>
      </c>
      <c r="K3987" s="129">
        <v>1.98</v>
      </c>
      <c r="L3987" s="129">
        <v>900</v>
      </c>
      <c r="M3987" s="129" t="s">
        <v>141</v>
      </c>
      <c r="N3987" s="129">
        <v>1782</v>
      </c>
      <c r="O3987" s="129">
        <v>1.98</v>
      </c>
      <c r="P3987" s="129" t="s">
        <v>283</v>
      </c>
      <c r="Q3987" s="129">
        <v>125987.41</v>
      </c>
      <c r="R3987" s="129" t="s">
        <v>155</v>
      </c>
      <c r="S3987" s="129">
        <v>0</v>
      </c>
    </row>
    <row r="3988" spans="1:19">
      <c r="A3988" s="128">
        <v>43818</v>
      </c>
      <c r="B3988" s="129">
        <v>42022220</v>
      </c>
      <c r="C3988" s="129" t="s">
        <v>2348</v>
      </c>
      <c r="D3988" s="129" t="s">
        <v>4210</v>
      </c>
      <c r="E3988" s="129" t="s">
        <v>140</v>
      </c>
      <c r="F3988" s="129" t="s">
        <v>408</v>
      </c>
      <c r="G3988" s="129" t="s">
        <v>539</v>
      </c>
      <c r="H3988" s="129">
        <v>2334.4</v>
      </c>
      <c r="I3988" s="129">
        <v>4000</v>
      </c>
      <c r="J3988" s="129" t="s">
        <v>137</v>
      </c>
      <c r="K3988" s="129">
        <v>0.57999999999999996</v>
      </c>
      <c r="L3988" s="129">
        <v>4000</v>
      </c>
      <c r="M3988" s="129" t="s">
        <v>141</v>
      </c>
      <c r="N3988" s="129">
        <v>2120</v>
      </c>
      <c r="O3988" s="129">
        <v>0.53</v>
      </c>
      <c r="P3988" s="129" t="s">
        <v>142</v>
      </c>
      <c r="Q3988" s="129">
        <v>165041.85</v>
      </c>
      <c r="R3988" s="129" t="s">
        <v>155</v>
      </c>
      <c r="S3988" s="129">
        <v>0</v>
      </c>
    </row>
    <row r="3989" spans="1:19">
      <c r="A3989" s="128">
        <v>43818</v>
      </c>
      <c r="B3989" s="129">
        <v>42022220</v>
      </c>
      <c r="C3989" s="129" t="s">
        <v>2349</v>
      </c>
      <c r="D3989" s="129" t="s">
        <v>4210</v>
      </c>
      <c r="E3989" s="129" t="s">
        <v>140</v>
      </c>
      <c r="F3989" s="129" t="s">
        <v>408</v>
      </c>
      <c r="G3989" s="129" t="s">
        <v>539</v>
      </c>
      <c r="H3989" s="129">
        <v>1701.25</v>
      </c>
      <c r="I3989" s="129">
        <v>1500</v>
      </c>
      <c r="J3989" s="129" t="s">
        <v>137</v>
      </c>
      <c r="K3989" s="129">
        <v>1.1299999999999999</v>
      </c>
      <c r="L3989" s="129">
        <v>1500</v>
      </c>
      <c r="M3989" s="129" t="s">
        <v>141</v>
      </c>
      <c r="N3989" s="129">
        <v>1545</v>
      </c>
      <c r="O3989" s="129">
        <v>1.03</v>
      </c>
      <c r="P3989" s="129" t="s">
        <v>142</v>
      </c>
      <c r="Q3989" s="129">
        <v>120278.27</v>
      </c>
      <c r="R3989" s="129" t="s">
        <v>155</v>
      </c>
      <c r="S3989" s="129">
        <v>0</v>
      </c>
    </row>
    <row r="3990" spans="1:19">
      <c r="A3990" s="128">
        <v>43818</v>
      </c>
      <c r="B3990" s="129">
        <v>42022220</v>
      </c>
      <c r="C3990" s="129" t="s">
        <v>2350</v>
      </c>
      <c r="D3990" s="129" t="s">
        <v>4210</v>
      </c>
      <c r="E3990" s="129" t="s">
        <v>140</v>
      </c>
      <c r="F3990" s="129" t="s">
        <v>408</v>
      </c>
      <c r="G3990" s="129" t="s">
        <v>539</v>
      </c>
      <c r="H3990" s="129">
        <v>4547.67</v>
      </c>
      <c r="I3990" s="129">
        <v>7000</v>
      </c>
      <c r="J3990" s="129" t="s">
        <v>137</v>
      </c>
      <c r="K3990" s="129">
        <v>0.65</v>
      </c>
      <c r="L3990" s="129">
        <v>7000</v>
      </c>
      <c r="M3990" s="129" t="s">
        <v>141</v>
      </c>
      <c r="N3990" s="129">
        <v>4130</v>
      </c>
      <c r="O3990" s="129">
        <v>0.59</v>
      </c>
      <c r="P3990" s="129" t="s">
        <v>142</v>
      </c>
      <c r="Q3990" s="129">
        <v>321520.57</v>
      </c>
      <c r="R3990" s="129" t="s">
        <v>155</v>
      </c>
      <c r="S3990" s="129">
        <v>0</v>
      </c>
    </row>
    <row r="3991" spans="1:19">
      <c r="A3991" s="128">
        <v>43818</v>
      </c>
      <c r="B3991" s="129">
        <v>42022220</v>
      </c>
      <c r="C3991" s="129" t="s">
        <v>2351</v>
      </c>
      <c r="D3991" s="129" t="s">
        <v>4210</v>
      </c>
      <c r="E3991" s="129" t="s">
        <v>140</v>
      </c>
      <c r="F3991" s="129" t="s">
        <v>408</v>
      </c>
      <c r="G3991" s="129" t="s">
        <v>539</v>
      </c>
      <c r="H3991" s="129">
        <v>5153.29</v>
      </c>
      <c r="I3991" s="129">
        <v>6000</v>
      </c>
      <c r="J3991" s="129" t="s">
        <v>137</v>
      </c>
      <c r="K3991" s="129">
        <v>0.86</v>
      </c>
      <c r="L3991" s="129">
        <v>6000</v>
      </c>
      <c r="M3991" s="129" t="s">
        <v>141</v>
      </c>
      <c r="N3991" s="129">
        <v>4680</v>
      </c>
      <c r="O3991" s="129">
        <v>0.78</v>
      </c>
      <c r="P3991" s="129" t="s">
        <v>142</v>
      </c>
      <c r="Q3991" s="129">
        <v>364337.94</v>
      </c>
      <c r="R3991" s="129" t="s">
        <v>155</v>
      </c>
      <c r="S3991" s="129">
        <v>0</v>
      </c>
    </row>
    <row r="3992" spans="1:19">
      <c r="A3992" s="128">
        <v>43818</v>
      </c>
      <c r="B3992" s="129">
        <v>42022290</v>
      </c>
      <c r="C3992" s="129" t="s">
        <v>2352</v>
      </c>
      <c r="D3992" s="129" t="s">
        <v>4210</v>
      </c>
      <c r="E3992" s="129" t="s">
        <v>140</v>
      </c>
      <c r="F3992" s="129" t="s">
        <v>285</v>
      </c>
      <c r="G3992" s="129" t="s">
        <v>376</v>
      </c>
      <c r="H3992" s="129">
        <v>3458.35</v>
      </c>
      <c r="I3992" s="129">
        <v>1290</v>
      </c>
      <c r="J3992" s="129" t="s">
        <v>137</v>
      </c>
      <c r="K3992" s="129">
        <v>2.68</v>
      </c>
      <c r="L3992" s="129">
        <v>1290</v>
      </c>
      <c r="M3992" s="129" t="s">
        <v>141</v>
      </c>
      <c r="N3992" s="129">
        <v>3470.1</v>
      </c>
      <c r="O3992" s="129">
        <v>2.69</v>
      </c>
      <c r="P3992" s="129" t="s">
        <v>283</v>
      </c>
      <c r="Q3992" s="129">
        <v>244505.08</v>
      </c>
      <c r="R3992" s="129" t="s">
        <v>155</v>
      </c>
      <c r="S3992" s="129">
        <v>0</v>
      </c>
    </row>
    <row r="3993" spans="1:19">
      <c r="A3993" s="128">
        <v>43818</v>
      </c>
      <c r="B3993" s="129">
        <v>42022230</v>
      </c>
      <c r="C3993" s="129" t="s">
        <v>2353</v>
      </c>
      <c r="D3993" s="129" t="s">
        <v>4210</v>
      </c>
      <c r="E3993" s="129" t="s">
        <v>140</v>
      </c>
      <c r="F3993" s="129" t="s">
        <v>285</v>
      </c>
      <c r="G3993" s="129" t="s">
        <v>376</v>
      </c>
      <c r="H3993" s="129">
        <v>4783.74</v>
      </c>
      <c r="I3993" s="129">
        <v>600</v>
      </c>
      <c r="J3993" s="129" t="s">
        <v>137</v>
      </c>
      <c r="K3993" s="129">
        <v>7.97</v>
      </c>
      <c r="L3993" s="129">
        <v>600</v>
      </c>
      <c r="M3993" s="129" t="s">
        <v>141</v>
      </c>
      <c r="N3993" s="129">
        <v>4800</v>
      </c>
      <c r="O3993" s="129">
        <v>8</v>
      </c>
      <c r="P3993" s="129" t="s">
        <v>283</v>
      </c>
      <c r="Q3993" s="129">
        <v>338210.46</v>
      </c>
      <c r="R3993" s="129" t="s">
        <v>155</v>
      </c>
      <c r="S3993" s="129">
        <v>0</v>
      </c>
    </row>
    <row r="3994" spans="1:19">
      <c r="A3994" s="128">
        <v>43818</v>
      </c>
      <c r="B3994" s="129">
        <v>42022220</v>
      </c>
      <c r="C3994" s="129" t="s">
        <v>2354</v>
      </c>
      <c r="D3994" s="129" t="s">
        <v>4210</v>
      </c>
      <c r="E3994" s="129" t="s">
        <v>140</v>
      </c>
      <c r="F3994" s="129" t="s">
        <v>408</v>
      </c>
      <c r="G3994" s="129" t="s">
        <v>539</v>
      </c>
      <c r="H3994" s="129">
        <v>4404.5200000000004</v>
      </c>
      <c r="I3994" s="129">
        <v>4000</v>
      </c>
      <c r="J3994" s="129" t="s">
        <v>137</v>
      </c>
      <c r="K3994" s="129">
        <v>1.1000000000000001</v>
      </c>
      <c r="L3994" s="129">
        <v>4000</v>
      </c>
      <c r="M3994" s="129" t="s">
        <v>141</v>
      </c>
      <c r="N3994" s="129">
        <v>4000</v>
      </c>
      <c r="O3994" s="129">
        <v>1</v>
      </c>
      <c r="P3994" s="129" t="s">
        <v>142</v>
      </c>
      <c r="Q3994" s="129">
        <v>311399.86</v>
      </c>
      <c r="R3994" s="129" t="s">
        <v>155</v>
      </c>
      <c r="S3994" s="129">
        <v>0</v>
      </c>
    </row>
    <row r="3995" spans="1:19">
      <c r="A3995" s="128">
        <v>43818</v>
      </c>
      <c r="B3995" s="129">
        <v>42022220</v>
      </c>
      <c r="C3995" s="129" t="s">
        <v>2355</v>
      </c>
      <c r="D3995" s="129" t="s">
        <v>4210</v>
      </c>
      <c r="E3995" s="129" t="s">
        <v>140</v>
      </c>
      <c r="F3995" s="129" t="s">
        <v>408</v>
      </c>
      <c r="G3995" s="129" t="s">
        <v>539</v>
      </c>
      <c r="H3995" s="129">
        <v>341.35</v>
      </c>
      <c r="I3995" s="129">
        <v>500</v>
      </c>
      <c r="J3995" s="129" t="s">
        <v>137</v>
      </c>
      <c r="K3995" s="129">
        <v>0.68</v>
      </c>
      <c r="L3995" s="129">
        <v>500</v>
      </c>
      <c r="M3995" s="129" t="s">
        <v>141</v>
      </c>
      <c r="N3995" s="129">
        <v>625</v>
      </c>
      <c r="O3995" s="129">
        <v>1.25</v>
      </c>
      <c r="P3995" s="129" t="s">
        <v>142</v>
      </c>
      <c r="Q3995" s="129">
        <v>24133.52</v>
      </c>
      <c r="R3995" s="129" t="s">
        <v>155</v>
      </c>
      <c r="S3995" s="129">
        <v>0</v>
      </c>
    </row>
    <row r="3996" spans="1:19">
      <c r="A3996" s="128">
        <v>43818</v>
      </c>
      <c r="B3996" s="129">
        <v>42022220</v>
      </c>
      <c r="C3996" s="129" t="s">
        <v>2356</v>
      </c>
      <c r="D3996" s="129" t="s">
        <v>4210</v>
      </c>
      <c r="E3996" s="129" t="s">
        <v>140</v>
      </c>
      <c r="F3996" s="129" t="s">
        <v>408</v>
      </c>
      <c r="G3996" s="129" t="s">
        <v>539</v>
      </c>
      <c r="H3996" s="129">
        <v>9689.9599999999991</v>
      </c>
      <c r="I3996" s="129">
        <v>10000</v>
      </c>
      <c r="J3996" s="129" t="s">
        <v>137</v>
      </c>
      <c r="K3996" s="129">
        <v>0.97</v>
      </c>
      <c r="L3996" s="129">
        <v>10000</v>
      </c>
      <c r="M3996" s="129" t="s">
        <v>141</v>
      </c>
      <c r="N3996" s="129">
        <v>8800</v>
      </c>
      <c r="O3996" s="129">
        <v>0.88</v>
      </c>
      <c r="P3996" s="129" t="s">
        <v>142</v>
      </c>
      <c r="Q3996" s="129">
        <v>685079.89</v>
      </c>
      <c r="R3996" s="129" t="s">
        <v>155</v>
      </c>
      <c r="S3996" s="129">
        <v>0</v>
      </c>
    </row>
    <row r="3997" spans="1:19">
      <c r="A3997" s="128">
        <v>43818</v>
      </c>
      <c r="B3997" s="129">
        <v>42022220</v>
      </c>
      <c r="C3997" s="129" t="s">
        <v>2357</v>
      </c>
      <c r="D3997" s="129" t="s">
        <v>4210</v>
      </c>
      <c r="E3997" s="129" t="s">
        <v>140</v>
      </c>
      <c r="F3997" s="129" t="s">
        <v>408</v>
      </c>
      <c r="G3997" s="129" t="s">
        <v>539</v>
      </c>
      <c r="H3997" s="129">
        <v>5318.47</v>
      </c>
      <c r="I3997" s="129">
        <v>7000</v>
      </c>
      <c r="J3997" s="129" t="s">
        <v>137</v>
      </c>
      <c r="K3997" s="129">
        <v>0.76</v>
      </c>
      <c r="L3997" s="129">
        <v>7000</v>
      </c>
      <c r="M3997" s="129" t="s">
        <v>141</v>
      </c>
      <c r="N3997" s="129">
        <v>4830</v>
      </c>
      <c r="O3997" s="129">
        <v>0.69</v>
      </c>
      <c r="P3997" s="129" t="s">
        <v>142</v>
      </c>
      <c r="Q3997" s="129">
        <v>376015.56</v>
      </c>
      <c r="R3997" s="129" t="s">
        <v>155</v>
      </c>
      <c r="S3997" s="129">
        <v>0</v>
      </c>
    </row>
    <row r="3998" spans="1:19">
      <c r="A3998" s="128">
        <v>43818</v>
      </c>
      <c r="B3998" s="129">
        <v>42022290</v>
      </c>
      <c r="C3998" s="129" t="s">
        <v>2362</v>
      </c>
      <c r="D3998" s="129" t="s">
        <v>4210</v>
      </c>
      <c r="E3998" s="129" t="s">
        <v>140</v>
      </c>
      <c r="F3998" s="129" t="s">
        <v>605</v>
      </c>
      <c r="G3998" s="129" t="s">
        <v>1095</v>
      </c>
      <c r="H3998" s="129">
        <v>5325</v>
      </c>
      <c r="I3998" s="129">
        <v>160</v>
      </c>
      <c r="J3998" s="129" t="s">
        <v>137</v>
      </c>
      <c r="K3998" s="129">
        <v>33.28</v>
      </c>
      <c r="L3998" s="129">
        <v>160</v>
      </c>
      <c r="M3998" s="129" t="s">
        <v>141</v>
      </c>
      <c r="N3998" s="129">
        <v>5324.8</v>
      </c>
      <c r="O3998" s="129">
        <v>33.28</v>
      </c>
      <c r="P3998" s="129" t="s">
        <v>283</v>
      </c>
      <c r="Q3998" s="129">
        <v>376477.5</v>
      </c>
      <c r="R3998" s="129" t="s">
        <v>155</v>
      </c>
      <c r="S3998" s="129">
        <v>0</v>
      </c>
    </row>
    <row r="3999" spans="1:19">
      <c r="A3999" s="128">
        <v>43818</v>
      </c>
      <c r="B3999" s="129">
        <v>42022220</v>
      </c>
      <c r="C3999" s="129" t="s">
        <v>1705</v>
      </c>
      <c r="D3999" s="129" t="s">
        <v>4210</v>
      </c>
      <c r="E3999" s="129" t="s">
        <v>140</v>
      </c>
      <c r="F3999" s="129" t="s">
        <v>277</v>
      </c>
      <c r="G3999" s="129" t="s">
        <v>296</v>
      </c>
      <c r="H3999" s="129">
        <v>32299.71</v>
      </c>
      <c r="I3999" s="129">
        <v>40000</v>
      </c>
      <c r="J3999" s="129" t="s">
        <v>137</v>
      </c>
      <c r="K3999" s="129">
        <v>0.81</v>
      </c>
      <c r="L3999" s="129">
        <v>40000</v>
      </c>
      <c r="M3999" s="129" t="s">
        <v>141</v>
      </c>
      <c r="N3999" s="129">
        <v>29200</v>
      </c>
      <c r="O3999" s="129">
        <v>0.73</v>
      </c>
      <c r="P3999" s="129" t="s">
        <v>142</v>
      </c>
      <c r="Q3999" s="129">
        <v>2283589.66</v>
      </c>
      <c r="R3999" s="129" t="s">
        <v>155</v>
      </c>
      <c r="S3999" s="129">
        <v>0</v>
      </c>
    </row>
    <row r="4000" spans="1:19">
      <c r="A4000" s="128">
        <v>43818</v>
      </c>
      <c r="B4000" s="129">
        <v>42022220</v>
      </c>
      <c r="C4000" s="129" t="s">
        <v>2364</v>
      </c>
      <c r="D4000" s="129" t="s">
        <v>4210</v>
      </c>
      <c r="E4000" s="129" t="s">
        <v>140</v>
      </c>
      <c r="F4000" s="129" t="s">
        <v>277</v>
      </c>
      <c r="G4000" s="129" t="s">
        <v>296</v>
      </c>
      <c r="H4000" s="129">
        <v>4915.7299999999996</v>
      </c>
      <c r="I4000" s="129">
        <v>7000</v>
      </c>
      <c r="J4000" s="129" t="s">
        <v>137</v>
      </c>
      <c r="K4000" s="129">
        <v>0.7</v>
      </c>
      <c r="L4000" s="129">
        <v>7000</v>
      </c>
      <c r="M4000" s="129" t="s">
        <v>141</v>
      </c>
      <c r="N4000" s="129">
        <v>4480</v>
      </c>
      <c r="O4000" s="129">
        <v>0.64</v>
      </c>
      <c r="P4000" s="129" t="s">
        <v>142</v>
      </c>
      <c r="Q4000" s="129">
        <v>347542.25</v>
      </c>
      <c r="R4000" s="129" t="s">
        <v>155</v>
      </c>
      <c r="S4000" s="129">
        <v>0</v>
      </c>
    </row>
    <row r="4001" spans="1:19">
      <c r="A4001" s="128">
        <v>43818</v>
      </c>
      <c r="B4001" s="129">
        <v>42022220</v>
      </c>
      <c r="C4001" s="129" t="s">
        <v>1501</v>
      </c>
      <c r="D4001" s="129" t="s">
        <v>4210</v>
      </c>
      <c r="E4001" s="129" t="s">
        <v>140</v>
      </c>
      <c r="F4001" s="129" t="s">
        <v>408</v>
      </c>
      <c r="G4001" s="129" t="s">
        <v>539</v>
      </c>
      <c r="H4001" s="129">
        <v>5454</v>
      </c>
      <c r="I4001" s="129">
        <v>3600</v>
      </c>
      <c r="J4001" s="129" t="s">
        <v>137</v>
      </c>
      <c r="K4001" s="129">
        <v>1.52</v>
      </c>
      <c r="L4001" s="129">
        <v>3600</v>
      </c>
      <c r="M4001" s="129" t="s">
        <v>141</v>
      </c>
      <c r="N4001" s="129">
        <v>5436</v>
      </c>
      <c r="O4001" s="129">
        <v>1.51</v>
      </c>
      <c r="P4001" s="129" t="s">
        <v>283</v>
      </c>
      <c r="Q4001" s="129">
        <v>385597.77</v>
      </c>
      <c r="R4001" s="129" t="s">
        <v>155</v>
      </c>
      <c r="S4001" s="129">
        <v>0</v>
      </c>
    </row>
    <row r="4002" spans="1:19">
      <c r="A4002" s="128">
        <v>43818</v>
      </c>
      <c r="B4002" s="129">
        <v>42022220</v>
      </c>
      <c r="C4002" s="129" t="s">
        <v>2371</v>
      </c>
      <c r="D4002" s="129" t="s">
        <v>4210</v>
      </c>
      <c r="E4002" s="129" t="s">
        <v>140</v>
      </c>
      <c r="F4002" s="129" t="s">
        <v>277</v>
      </c>
      <c r="G4002" s="129" t="s">
        <v>293</v>
      </c>
      <c r="H4002" s="129">
        <v>403.75</v>
      </c>
      <c r="I4002" s="129">
        <v>286</v>
      </c>
      <c r="J4002" s="129" t="s">
        <v>137</v>
      </c>
      <c r="K4002" s="129">
        <v>1.41</v>
      </c>
      <c r="L4002" s="129">
        <v>286</v>
      </c>
      <c r="M4002" s="129" t="s">
        <v>141</v>
      </c>
      <c r="N4002" s="129">
        <v>403.26</v>
      </c>
      <c r="O4002" s="129">
        <v>1.41</v>
      </c>
      <c r="P4002" s="129" t="s">
        <v>283</v>
      </c>
      <c r="Q4002" s="129">
        <v>28545.31</v>
      </c>
      <c r="R4002" s="129" t="s">
        <v>155</v>
      </c>
      <c r="S4002" s="129">
        <v>0</v>
      </c>
    </row>
    <row r="4003" spans="1:19">
      <c r="A4003" s="128">
        <v>43818</v>
      </c>
      <c r="B4003" s="129">
        <v>42022220</v>
      </c>
      <c r="C4003" s="129" t="s">
        <v>2372</v>
      </c>
      <c r="D4003" s="129" t="s">
        <v>4210</v>
      </c>
      <c r="E4003" s="129" t="s">
        <v>140</v>
      </c>
      <c r="F4003" s="129" t="s">
        <v>277</v>
      </c>
      <c r="G4003" s="129" t="s">
        <v>293</v>
      </c>
      <c r="H4003" s="129">
        <v>225.63</v>
      </c>
      <c r="I4003" s="129">
        <v>120</v>
      </c>
      <c r="J4003" s="129" t="s">
        <v>137</v>
      </c>
      <c r="K4003" s="129">
        <v>1.88</v>
      </c>
      <c r="L4003" s="129">
        <v>120</v>
      </c>
      <c r="M4003" s="129" t="s">
        <v>141</v>
      </c>
      <c r="N4003" s="129">
        <v>210</v>
      </c>
      <c r="O4003" s="129">
        <v>1.75</v>
      </c>
      <c r="P4003" s="129" t="s">
        <v>283</v>
      </c>
      <c r="Q4003" s="129">
        <v>15952.19</v>
      </c>
      <c r="R4003" s="129" t="s">
        <v>155</v>
      </c>
      <c r="S4003" s="129">
        <v>0</v>
      </c>
    </row>
    <row r="4004" spans="1:19">
      <c r="A4004" s="128">
        <v>43818</v>
      </c>
      <c r="B4004" s="129">
        <v>42022220</v>
      </c>
      <c r="C4004" s="129" t="s">
        <v>1186</v>
      </c>
      <c r="D4004" s="129" t="s">
        <v>4210</v>
      </c>
      <c r="E4004" s="129" t="s">
        <v>140</v>
      </c>
      <c r="F4004" s="129" t="s">
        <v>408</v>
      </c>
      <c r="G4004" s="129" t="s">
        <v>539</v>
      </c>
      <c r="H4004" s="129">
        <v>412.93</v>
      </c>
      <c r="I4004" s="129">
        <v>500</v>
      </c>
      <c r="J4004" s="129" t="s">
        <v>137</v>
      </c>
      <c r="K4004" s="129">
        <v>0.83</v>
      </c>
      <c r="L4004" s="129">
        <v>500</v>
      </c>
      <c r="M4004" s="129" t="s">
        <v>141</v>
      </c>
      <c r="N4004" s="129">
        <v>625</v>
      </c>
      <c r="O4004" s="129">
        <v>1.25</v>
      </c>
      <c r="P4004" s="129" t="s">
        <v>142</v>
      </c>
      <c r="Q4004" s="129">
        <v>29193.87</v>
      </c>
      <c r="R4004" s="129" t="s">
        <v>155</v>
      </c>
      <c r="S4004" s="129">
        <v>0</v>
      </c>
    </row>
    <row r="4005" spans="1:19">
      <c r="A4005" s="128">
        <v>43818</v>
      </c>
      <c r="B4005" s="129">
        <v>42022290</v>
      </c>
      <c r="C4005" s="129" t="s">
        <v>2373</v>
      </c>
      <c r="D4005" s="129" t="s">
        <v>4210</v>
      </c>
      <c r="E4005" s="129" t="s">
        <v>140</v>
      </c>
      <c r="F4005" s="129" t="s">
        <v>285</v>
      </c>
      <c r="G4005" s="129" t="s">
        <v>376</v>
      </c>
      <c r="H4005" s="129">
        <v>2654.08</v>
      </c>
      <c r="I4005" s="129">
        <v>990</v>
      </c>
      <c r="J4005" s="129" t="s">
        <v>137</v>
      </c>
      <c r="K4005" s="129">
        <v>2.68</v>
      </c>
      <c r="L4005" s="129">
        <v>990</v>
      </c>
      <c r="M4005" s="129" t="s">
        <v>141</v>
      </c>
      <c r="N4005" s="129">
        <v>2663.1</v>
      </c>
      <c r="O4005" s="129">
        <v>2.69</v>
      </c>
      <c r="P4005" s="129" t="s">
        <v>283</v>
      </c>
      <c r="Q4005" s="129">
        <v>187643.39</v>
      </c>
      <c r="R4005" s="129" t="s">
        <v>155</v>
      </c>
      <c r="S4005" s="129">
        <v>0</v>
      </c>
    </row>
    <row r="4006" spans="1:19">
      <c r="A4006" s="128">
        <v>43818</v>
      </c>
      <c r="B4006" s="129">
        <v>42022290</v>
      </c>
      <c r="C4006" s="129" t="s">
        <v>2374</v>
      </c>
      <c r="D4006" s="129" t="s">
        <v>4210</v>
      </c>
      <c r="E4006" s="129" t="s">
        <v>140</v>
      </c>
      <c r="F4006" s="129" t="s">
        <v>285</v>
      </c>
      <c r="G4006" s="129" t="s">
        <v>376</v>
      </c>
      <c r="H4006" s="129">
        <v>3458.35</v>
      </c>
      <c r="I4006" s="129">
        <v>1290</v>
      </c>
      <c r="J4006" s="129" t="s">
        <v>137</v>
      </c>
      <c r="K4006" s="129">
        <v>2.68</v>
      </c>
      <c r="L4006" s="129">
        <v>1290</v>
      </c>
      <c r="M4006" s="129" t="s">
        <v>141</v>
      </c>
      <c r="N4006" s="129">
        <v>3470.1</v>
      </c>
      <c r="O4006" s="129">
        <v>2.69</v>
      </c>
      <c r="P4006" s="129" t="s">
        <v>283</v>
      </c>
      <c r="Q4006" s="129">
        <v>244505.08</v>
      </c>
      <c r="R4006" s="129" t="s">
        <v>155</v>
      </c>
      <c r="S4006" s="129">
        <v>0</v>
      </c>
    </row>
    <row r="4007" spans="1:19">
      <c r="A4007" s="128">
        <v>43818</v>
      </c>
      <c r="B4007" s="129">
        <v>42022220</v>
      </c>
      <c r="C4007" s="129" t="s">
        <v>2375</v>
      </c>
      <c r="D4007" s="129" t="s">
        <v>4210</v>
      </c>
      <c r="E4007" s="129" t="s">
        <v>140</v>
      </c>
      <c r="F4007" s="129" t="s">
        <v>408</v>
      </c>
      <c r="G4007" s="129" t="s">
        <v>539</v>
      </c>
      <c r="H4007" s="129">
        <v>1304.8399999999999</v>
      </c>
      <c r="I4007" s="129">
        <v>300</v>
      </c>
      <c r="J4007" s="129" t="s">
        <v>137</v>
      </c>
      <c r="K4007" s="129">
        <v>4.3499999999999996</v>
      </c>
      <c r="L4007" s="129">
        <v>300</v>
      </c>
      <c r="M4007" s="129" t="s">
        <v>141</v>
      </c>
      <c r="N4007" s="129">
        <v>1185</v>
      </c>
      <c r="O4007" s="129">
        <v>3.95</v>
      </c>
      <c r="P4007" s="129" t="s">
        <v>142</v>
      </c>
      <c r="Q4007" s="129">
        <v>92252.33</v>
      </c>
      <c r="R4007" s="129" t="s">
        <v>155</v>
      </c>
      <c r="S4007" s="129">
        <v>0</v>
      </c>
    </row>
    <row r="4008" spans="1:19">
      <c r="A4008" s="128">
        <v>43818</v>
      </c>
      <c r="B4008" s="129">
        <v>42022220</v>
      </c>
      <c r="C4008" s="129" t="s">
        <v>2376</v>
      </c>
      <c r="D4008" s="129" t="s">
        <v>4210</v>
      </c>
      <c r="E4008" s="129" t="s">
        <v>140</v>
      </c>
      <c r="F4008" s="129" t="s">
        <v>408</v>
      </c>
      <c r="G4008" s="129" t="s">
        <v>539</v>
      </c>
      <c r="H4008" s="129">
        <v>688.21</v>
      </c>
      <c r="I4008" s="129">
        <v>500</v>
      </c>
      <c r="J4008" s="129" t="s">
        <v>137</v>
      </c>
      <c r="K4008" s="129">
        <v>1.38</v>
      </c>
      <c r="L4008" s="129">
        <v>500</v>
      </c>
      <c r="M4008" s="129" t="s">
        <v>141</v>
      </c>
      <c r="N4008" s="129">
        <v>625</v>
      </c>
      <c r="O4008" s="129">
        <v>1.25</v>
      </c>
      <c r="P4008" s="129" t="s">
        <v>142</v>
      </c>
      <c r="Q4008" s="129">
        <v>48656.34</v>
      </c>
      <c r="R4008" s="129" t="s">
        <v>155</v>
      </c>
      <c r="S4008" s="129">
        <v>0</v>
      </c>
    </row>
    <row r="4009" spans="1:19">
      <c r="A4009" s="128">
        <v>43818</v>
      </c>
      <c r="B4009" s="129">
        <v>42022290</v>
      </c>
      <c r="C4009" s="129" t="s">
        <v>2377</v>
      </c>
      <c r="D4009" s="129" t="s">
        <v>4210</v>
      </c>
      <c r="E4009" s="129" t="s">
        <v>140</v>
      </c>
      <c r="F4009" s="129" t="s">
        <v>285</v>
      </c>
      <c r="G4009" s="129" t="s">
        <v>376</v>
      </c>
      <c r="H4009" s="129">
        <v>10374.74</v>
      </c>
      <c r="I4009" s="129">
        <v>1800</v>
      </c>
      <c r="J4009" s="129" t="s">
        <v>137</v>
      </c>
      <c r="K4009" s="129">
        <v>5.76</v>
      </c>
      <c r="L4009" s="129">
        <v>1800</v>
      </c>
      <c r="M4009" s="129" t="s">
        <v>141</v>
      </c>
      <c r="N4009" s="129">
        <v>10368</v>
      </c>
      <c r="O4009" s="129">
        <v>5.76</v>
      </c>
      <c r="P4009" s="129" t="s">
        <v>283</v>
      </c>
      <c r="Q4009" s="129">
        <v>733493.78</v>
      </c>
      <c r="R4009" s="129" t="s">
        <v>155</v>
      </c>
      <c r="S4009" s="129">
        <v>0</v>
      </c>
    </row>
    <row r="4010" spans="1:19">
      <c r="A4010" s="128">
        <v>43818</v>
      </c>
      <c r="B4010" s="129">
        <v>42022230</v>
      </c>
      <c r="C4010" s="129" t="s">
        <v>2378</v>
      </c>
      <c r="D4010" s="129" t="s">
        <v>4210</v>
      </c>
      <c r="E4010" s="129" t="s">
        <v>140</v>
      </c>
      <c r="F4010" s="129" t="s">
        <v>285</v>
      </c>
      <c r="G4010" s="129" t="s">
        <v>376</v>
      </c>
      <c r="H4010" s="129">
        <v>3528.01</v>
      </c>
      <c r="I4010" s="129">
        <v>600</v>
      </c>
      <c r="J4010" s="129" t="s">
        <v>137</v>
      </c>
      <c r="K4010" s="129">
        <v>5.88</v>
      </c>
      <c r="L4010" s="129">
        <v>600</v>
      </c>
      <c r="M4010" s="129" t="s">
        <v>141</v>
      </c>
      <c r="N4010" s="129">
        <v>3540</v>
      </c>
      <c r="O4010" s="129">
        <v>5.9</v>
      </c>
      <c r="P4010" s="129" t="s">
        <v>283</v>
      </c>
      <c r="Q4010" s="129">
        <v>249430.2</v>
      </c>
      <c r="R4010" s="129" t="s">
        <v>155</v>
      </c>
      <c r="S4010" s="129">
        <v>0</v>
      </c>
    </row>
    <row r="4011" spans="1:19">
      <c r="A4011" s="128">
        <v>43817</v>
      </c>
      <c r="B4011" s="129">
        <v>42022290</v>
      </c>
      <c r="C4011" s="129" t="s">
        <v>2381</v>
      </c>
      <c r="D4011" s="129" t="s">
        <v>4210</v>
      </c>
      <c r="E4011" s="129" t="s">
        <v>140</v>
      </c>
      <c r="F4011" s="129" t="s">
        <v>277</v>
      </c>
      <c r="G4011" s="129" t="s">
        <v>293</v>
      </c>
      <c r="H4011" s="129">
        <v>784</v>
      </c>
      <c r="I4011" s="129">
        <v>112</v>
      </c>
      <c r="J4011" s="129" t="s">
        <v>137</v>
      </c>
      <c r="K4011" s="129">
        <v>7</v>
      </c>
      <c r="L4011" s="129">
        <v>112</v>
      </c>
      <c r="M4011" s="129" t="s">
        <v>141</v>
      </c>
      <c r="N4011" s="129">
        <v>784</v>
      </c>
      <c r="O4011" s="129">
        <v>7</v>
      </c>
      <c r="P4011" s="129" t="s">
        <v>283</v>
      </c>
      <c r="Q4011" s="129">
        <v>55428.800000000003</v>
      </c>
      <c r="R4011" s="129" t="s">
        <v>155</v>
      </c>
      <c r="S4011" s="129">
        <v>0</v>
      </c>
    </row>
    <row r="4012" spans="1:19">
      <c r="A4012" s="128">
        <v>43817</v>
      </c>
      <c r="B4012" s="129">
        <v>42022220</v>
      </c>
      <c r="C4012" s="129" t="s">
        <v>2383</v>
      </c>
      <c r="D4012" s="129" t="s">
        <v>4210</v>
      </c>
      <c r="E4012" s="129" t="s">
        <v>140</v>
      </c>
      <c r="F4012" s="129" t="s">
        <v>277</v>
      </c>
      <c r="G4012" s="129" t="s">
        <v>293</v>
      </c>
      <c r="H4012" s="129">
        <v>2715.7</v>
      </c>
      <c r="I4012" s="129">
        <v>4000</v>
      </c>
      <c r="J4012" s="129" t="s">
        <v>137</v>
      </c>
      <c r="K4012" s="129">
        <v>0.68</v>
      </c>
      <c r="L4012" s="129">
        <v>4000</v>
      </c>
      <c r="M4012" s="129" t="s">
        <v>141</v>
      </c>
      <c r="N4012" s="129">
        <v>2720</v>
      </c>
      <c r="O4012" s="129">
        <v>0.68</v>
      </c>
      <c r="P4012" s="129" t="s">
        <v>283</v>
      </c>
      <c r="Q4012" s="129">
        <v>192000</v>
      </c>
      <c r="R4012" s="129" t="s">
        <v>155</v>
      </c>
      <c r="S4012" s="129">
        <v>0</v>
      </c>
    </row>
    <row r="4013" spans="1:19">
      <c r="A4013" s="128">
        <v>43817</v>
      </c>
      <c r="B4013" s="129">
        <v>42022110</v>
      </c>
      <c r="C4013" s="129" t="s">
        <v>2384</v>
      </c>
      <c r="D4013" s="129" t="s">
        <v>4210</v>
      </c>
      <c r="E4013" s="129" t="s">
        <v>140</v>
      </c>
      <c r="F4013" s="129" t="s">
        <v>277</v>
      </c>
      <c r="G4013" s="129" t="s">
        <v>293</v>
      </c>
      <c r="H4013" s="129">
        <v>21080.48</v>
      </c>
      <c r="I4013" s="129">
        <v>1400</v>
      </c>
      <c r="J4013" s="129" t="s">
        <v>137</v>
      </c>
      <c r="K4013" s="129">
        <v>15.06</v>
      </c>
      <c r="L4013" s="129">
        <v>1400</v>
      </c>
      <c r="M4013" s="129" t="s">
        <v>141</v>
      </c>
      <c r="N4013" s="129">
        <v>21084</v>
      </c>
      <c r="O4013" s="129">
        <v>15.06</v>
      </c>
      <c r="P4013" s="129" t="s">
        <v>283</v>
      </c>
      <c r="Q4013" s="129">
        <v>1490389.98</v>
      </c>
      <c r="R4013" s="129" t="s">
        <v>155</v>
      </c>
      <c r="S4013" s="129">
        <v>0</v>
      </c>
    </row>
    <row r="4014" spans="1:19">
      <c r="A4014" s="128">
        <v>43817</v>
      </c>
      <c r="B4014" s="129">
        <v>42022220</v>
      </c>
      <c r="C4014" s="129" t="s">
        <v>2385</v>
      </c>
      <c r="D4014" s="129" t="s">
        <v>4210</v>
      </c>
      <c r="E4014" s="129" t="s">
        <v>140</v>
      </c>
      <c r="F4014" s="129" t="s">
        <v>277</v>
      </c>
      <c r="G4014" s="129" t="s">
        <v>293</v>
      </c>
      <c r="H4014" s="129">
        <v>6294.2</v>
      </c>
      <c r="I4014" s="129">
        <v>10000</v>
      </c>
      <c r="J4014" s="129" t="s">
        <v>137</v>
      </c>
      <c r="K4014" s="129">
        <v>0.63</v>
      </c>
      <c r="L4014" s="129">
        <v>10000</v>
      </c>
      <c r="M4014" s="129" t="s">
        <v>141</v>
      </c>
      <c r="N4014" s="129">
        <v>6300</v>
      </c>
      <c r="O4014" s="129">
        <v>0.63</v>
      </c>
      <c r="P4014" s="129" t="s">
        <v>283</v>
      </c>
      <c r="Q4014" s="129">
        <v>445000</v>
      </c>
      <c r="R4014" s="129" t="s">
        <v>155</v>
      </c>
      <c r="S4014" s="129">
        <v>0</v>
      </c>
    </row>
    <row r="4015" spans="1:19">
      <c r="A4015" s="128">
        <v>43817</v>
      </c>
      <c r="B4015" s="129">
        <v>42022220</v>
      </c>
      <c r="C4015" s="129" t="s">
        <v>2391</v>
      </c>
      <c r="D4015" s="129" t="s">
        <v>4210</v>
      </c>
      <c r="E4015" s="129" t="s">
        <v>140</v>
      </c>
      <c r="F4015" s="129" t="s">
        <v>277</v>
      </c>
      <c r="G4015" s="129" t="s">
        <v>293</v>
      </c>
      <c r="H4015" s="129">
        <v>22998.59</v>
      </c>
      <c r="I4015" s="129">
        <v>50000</v>
      </c>
      <c r="J4015" s="129" t="s">
        <v>137</v>
      </c>
      <c r="K4015" s="129">
        <v>0.46</v>
      </c>
      <c r="L4015" s="129">
        <v>50000</v>
      </c>
      <c r="M4015" s="129" t="s">
        <v>141</v>
      </c>
      <c r="N4015" s="129">
        <v>23000</v>
      </c>
      <c r="O4015" s="129">
        <v>0.46</v>
      </c>
      <c r="P4015" s="129" t="s">
        <v>283</v>
      </c>
      <c r="Q4015" s="129">
        <v>1626000</v>
      </c>
      <c r="R4015" s="129" t="s">
        <v>155</v>
      </c>
      <c r="S4015" s="129">
        <v>0</v>
      </c>
    </row>
    <row r="4016" spans="1:19">
      <c r="A4016" s="128">
        <v>43817</v>
      </c>
      <c r="B4016" s="129">
        <v>42022290</v>
      </c>
      <c r="C4016" s="129" t="s">
        <v>2392</v>
      </c>
      <c r="D4016" s="129" t="s">
        <v>4210</v>
      </c>
      <c r="E4016" s="129" t="s">
        <v>140</v>
      </c>
      <c r="F4016" s="129" t="s">
        <v>277</v>
      </c>
      <c r="G4016" s="129" t="s">
        <v>293</v>
      </c>
      <c r="H4016" s="129">
        <v>651</v>
      </c>
      <c r="I4016" s="129">
        <v>84</v>
      </c>
      <c r="J4016" s="129" t="s">
        <v>137</v>
      </c>
      <c r="K4016" s="129">
        <v>7.75</v>
      </c>
      <c r="L4016" s="129">
        <v>84</v>
      </c>
      <c r="M4016" s="129" t="s">
        <v>141</v>
      </c>
      <c r="N4016" s="129">
        <v>651</v>
      </c>
      <c r="O4016" s="129">
        <v>7.75</v>
      </c>
      <c r="P4016" s="129" t="s">
        <v>283</v>
      </c>
      <c r="Q4016" s="129">
        <v>46025.7</v>
      </c>
      <c r="R4016" s="129" t="s">
        <v>155</v>
      </c>
      <c r="S4016" s="129">
        <v>0</v>
      </c>
    </row>
    <row r="4017" spans="1:19">
      <c r="A4017" s="128">
        <v>43817</v>
      </c>
      <c r="B4017" s="129">
        <v>42022220</v>
      </c>
      <c r="C4017" s="129" t="s">
        <v>2397</v>
      </c>
      <c r="D4017" s="129" t="s">
        <v>4210</v>
      </c>
      <c r="E4017" s="129" t="s">
        <v>271</v>
      </c>
      <c r="F4017" s="129" t="s">
        <v>333</v>
      </c>
      <c r="G4017" s="129" t="s">
        <v>2398</v>
      </c>
      <c r="H4017" s="129">
        <v>211.42</v>
      </c>
      <c r="I4017" s="129">
        <v>192</v>
      </c>
      <c r="J4017" s="129" t="s">
        <v>137</v>
      </c>
      <c r="K4017" s="129">
        <v>1.1000000000000001</v>
      </c>
      <c r="L4017" s="129">
        <v>192</v>
      </c>
      <c r="M4017" s="129" t="s">
        <v>141</v>
      </c>
      <c r="N4017" s="129">
        <v>192</v>
      </c>
      <c r="O4017" s="129">
        <v>1</v>
      </c>
      <c r="P4017" s="129" t="s">
        <v>142</v>
      </c>
      <c r="Q4017" s="129">
        <v>14947.2</v>
      </c>
      <c r="R4017" s="129" t="s">
        <v>275</v>
      </c>
      <c r="S4017" s="129">
        <v>0</v>
      </c>
    </row>
    <row r="4018" spans="1:19">
      <c r="A4018" s="128">
        <v>43817</v>
      </c>
      <c r="B4018" s="129">
        <v>42022290</v>
      </c>
      <c r="C4018" s="129" t="s">
        <v>2405</v>
      </c>
      <c r="D4018" s="129" t="s">
        <v>4210</v>
      </c>
      <c r="E4018" s="129" t="s">
        <v>140</v>
      </c>
      <c r="F4018" s="129" t="s">
        <v>333</v>
      </c>
      <c r="G4018" s="129" t="s">
        <v>334</v>
      </c>
      <c r="H4018" s="129">
        <v>677.2</v>
      </c>
      <c r="I4018" s="129">
        <v>150</v>
      </c>
      <c r="J4018" s="129" t="s">
        <v>137</v>
      </c>
      <c r="K4018" s="129">
        <v>4.51</v>
      </c>
      <c r="L4018" s="129">
        <v>150</v>
      </c>
      <c r="M4018" s="129" t="s">
        <v>141</v>
      </c>
      <c r="N4018" s="129">
        <v>615</v>
      </c>
      <c r="O4018" s="129">
        <v>4.0999999999999996</v>
      </c>
      <c r="P4018" s="129" t="s">
        <v>142</v>
      </c>
      <c r="Q4018" s="129">
        <v>47877.75</v>
      </c>
      <c r="R4018" s="129" t="s">
        <v>155</v>
      </c>
      <c r="S4018" s="129">
        <v>0</v>
      </c>
    </row>
    <row r="4019" spans="1:19">
      <c r="A4019" s="128">
        <v>43817</v>
      </c>
      <c r="B4019" s="129">
        <v>42022220</v>
      </c>
      <c r="C4019" s="129" t="s">
        <v>685</v>
      </c>
      <c r="D4019" s="129" t="s">
        <v>4210</v>
      </c>
      <c r="E4019" s="129" t="s">
        <v>140</v>
      </c>
      <c r="F4019" s="129" t="s">
        <v>277</v>
      </c>
      <c r="G4019" s="129" t="s">
        <v>293</v>
      </c>
      <c r="H4019" s="129">
        <v>1310.4000000000001</v>
      </c>
      <c r="I4019" s="129">
        <v>140</v>
      </c>
      <c r="J4019" s="129" t="s">
        <v>137</v>
      </c>
      <c r="K4019" s="129">
        <v>9.36</v>
      </c>
      <c r="L4019" s="129">
        <v>140</v>
      </c>
      <c r="M4019" s="129" t="s">
        <v>141</v>
      </c>
      <c r="N4019" s="129">
        <v>1310.4000000000001</v>
      </c>
      <c r="O4019" s="129">
        <v>9.36</v>
      </c>
      <c r="P4019" s="129" t="s">
        <v>283</v>
      </c>
      <c r="Q4019" s="129">
        <v>92645.28</v>
      </c>
      <c r="R4019" s="129" t="s">
        <v>155</v>
      </c>
      <c r="S4019" s="129">
        <v>0</v>
      </c>
    </row>
    <row r="4020" spans="1:19">
      <c r="A4020" s="128">
        <v>43817</v>
      </c>
      <c r="B4020" s="129">
        <v>42022220</v>
      </c>
      <c r="C4020" s="129" t="s">
        <v>2407</v>
      </c>
      <c r="D4020" s="129" t="s">
        <v>4210</v>
      </c>
      <c r="E4020" s="129" t="s">
        <v>140</v>
      </c>
      <c r="F4020" s="129" t="s">
        <v>277</v>
      </c>
      <c r="G4020" s="129" t="s">
        <v>293</v>
      </c>
      <c r="H4020" s="129">
        <v>15756.72</v>
      </c>
      <c r="I4020" s="129">
        <v>25000</v>
      </c>
      <c r="J4020" s="129" t="s">
        <v>137</v>
      </c>
      <c r="K4020" s="129">
        <v>0.63</v>
      </c>
      <c r="L4020" s="129">
        <v>25000</v>
      </c>
      <c r="M4020" s="129" t="s">
        <v>141</v>
      </c>
      <c r="N4020" s="129">
        <v>15750</v>
      </c>
      <c r="O4020" s="129">
        <v>0.63</v>
      </c>
      <c r="P4020" s="129" t="s">
        <v>283</v>
      </c>
      <c r="Q4020" s="129">
        <v>1114000</v>
      </c>
      <c r="R4020" s="129" t="s">
        <v>155</v>
      </c>
      <c r="S4020" s="129">
        <v>0</v>
      </c>
    </row>
    <row r="4021" spans="1:19">
      <c r="A4021" s="128">
        <v>43817</v>
      </c>
      <c r="B4021" s="129">
        <v>42022220</v>
      </c>
      <c r="C4021" s="129" t="s">
        <v>2408</v>
      </c>
      <c r="D4021" s="129" t="s">
        <v>4210</v>
      </c>
      <c r="E4021" s="129" t="s">
        <v>271</v>
      </c>
      <c r="F4021" s="129" t="s">
        <v>408</v>
      </c>
      <c r="G4021" s="129" t="s">
        <v>1911</v>
      </c>
      <c r="H4021" s="129">
        <v>1106.47</v>
      </c>
      <c r="I4021" s="129">
        <v>261</v>
      </c>
      <c r="J4021" s="129" t="s">
        <v>137</v>
      </c>
      <c r="K4021" s="129">
        <v>4.24</v>
      </c>
      <c r="L4021" s="129">
        <v>261</v>
      </c>
      <c r="M4021" s="129" t="s">
        <v>141</v>
      </c>
      <c r="N4021" s="129">
        <v>1004.85</v>
      </c>
      <c r="O4021" s="129">
        <v>3.85</v>
      </c>
      <c r="P4021" s="129" t="s">
        <v>142</v>
      </c>
      <c r="Q4021" s="129">
        <v>78227.570000000007</v>
      </c>
      <c r="R4021" s="129" t="s">
        <v>275</v>
      </c>
      <c r="S4021" s="129">
        <v>0</v>
      </c>
    </row>
    <row r="4022" spans="1:19">
      <c r="A4022" s="128">
        <v>43817</v>
      </c>
      <c r="B4022" s="129">
        <v>42022220</v>
      </c>
      <c r="C4022" s="129" t="s">
        <v>2409</v>
      </c>
      <c r="D4022" s="129" t="s">
        <v>4210</v>
      </c>
      <c r="E4022" s="129" t="s">
        <v>271</v>
      </c>
      <c r="F4022" s="129" t="s">
        <v>408</v>
      </c>
      <c r="G4022" s="129" t="s">
        <v>1911</v>
      </c>
      <c r="H4022" s="129">
        <v>1047.1199999999999</v>
      </c>
      <c r="I4022" s="129">
        <v>247</v>
      </c>
      <c r="J4022" s="129" t="s">
        <v>137</v>
      </c>
      <c r="K4022" s="129">
        <v>4.24</v>
      </c>
      <c r="L4022" s="129">
        <v>247</v>
      </c>
      <c r="M4022" s="129" t="s">
        <v>141</v>
      </c>
      <c r="N4022" s="129">
        <v>950.95</v>
      </c>
      <c r="O4022" s="129">
        <v>3.85</v>
      </c>
      <c r="P4022" s="129" t="s">
        <v>142</v>
      </c>
      <c r="Q4022" s="129">
        <v>74031.460000000006</v>
      </c>
      <c r="R4022" s="129" t="s">
        <v>275</v>
      </c>
      <c r="S4022" s="129">
        <v>0</v>
      </c>
    </row>
    <row r="4023" spans="1:19">
      <c r="A4023" s="128">
        <v>43817</v>
      </c>
      <c r="B4023" s="129">
        <v>42022220</v>
      </c>
      <c r="C4023" s="129" t="s">
        <v>2410</v>
      </c>
      <c r="D4023" s="129" t="s">
        <v>4210</v>
      </c>
      <c r="E4023" s="129" t="s">
        <v>140</v>
      </c>
      <c r="F4023" s="129" t="s">
        <v>304</v>
      </c>
      <c r="G4023" s="129" t="s">
        <v>305</v>
      </c>
      <c r="H4023" s="129">
        <v>6786.1</v>
      </c>
      <c r="I4023" s="129">
        <v>2694</v>
      </c>
      <c r="J4023" s="129" t="s">
        <v>137</v>
      </c>
      <c r="K4023" s="129">
        <v>2.52</v>
      </c>
      <c r="L4023" s="129">
        <v>2694</v>
      </c>
      <c r="M4023" s="129" t="s">
        <v>141</v>
      </c>
      <c r="N4023" s="129">
        <v>6788.88</v>
      </c>
      <c r="O4023" s="129">
        <v>2.52</v>
      </c>
      <c r="P4023" s="129" t="s">
        <v>283</v>
      </c>
      <c r="Q4023" s="129">
        <v>479777.27</v>
      </c>
      <c r="R4023" s="129" t="s">
        <v>155</v>
      </c>
      <c r="S4023" s="129">
        <v>0</v>
      </c>
    </row>
    <row r="4024" spans="1:19">
      <c r="A4024" s="128">
        <v>43817</v>
      </c>
      <c r="B4024" s="129">
        <v>42022220</v>
      </c>
      <c r="C4024" s="129" t="s">
        <v>2412</v>
      </c>
      <c r="D4024" s="129" t="s">
        <v>4210</v>
      </c>
      <c r="E4024" s="129" t="s">
        <v>140</v>
      </c>
      <c r="F4024" s="129" t="s">
        <v>277</v>
      </c>
      <c r="G4024" s="129" t="s">
        <v>293</v>
      </c>
      <c r="H4024" s="129">
        <v>2701.56</v>
      </c>
      <c r="I4024" s="129">
        <v>10000</v>
      </c>
      <c r="J4024" s="129" t="s">
        <v>137</v>
      </c>
      <c r="K4024" s="129">
        <v>0.27</v>
      </c>
      <c r="L4024" s="129">
        <v>10000</v>
      </c>
      <c r="M4024" s="129" t="s">
        <v>141</v>
      </c>
      <c r="N4024" s="129">
        <v>2700</v>
      </c>
      <c r="O4024" s="129">
        <v>0.27</v>
      </c>
      <c r="P4024" s="129" t="s">
        <v>283</v>
      </c>
      <c r="Q4024" s="129">
        <v>191000</v>
      </c>
      <c r="R4024" s="129" t="s">
        <v>155</v>
      </c>
      <c r="S4024" s="129">
        <v>0</v>
      </c>
    </row>
    <row r="4025" spans="1:19">
      <c r="A4025" s="128">
        <v>43817</v>
      </c>
      <c r="B4025" s="129">
        <v>42022220</v>
      </c>
      <c r="C4025" s="129" t="s">
        <v>2414</v>
      </c>
      <c r="D4025" s="129" t="s">
        <v>4210</v>
      </c>
      <c r="E4025" s="129" t="s">
        <v>140</v>
      </c>
      <c r="F4025" s="129" t="s">
        <v>139</v>
      </c>
      <c r="G4025" s="129" t="s">
        <v>1485</v>
      </c>
      <c r="H4025" s="129">
        <v>2113.1</v>
      </c>
      <c r="I4025" s="129">
        <v>202</v>
      </c>
      <c r="J4025" s="129" t="s">
        <v>137</v>
      </c>
      <c r="K4025" s="129">
        <v>10.46</v>
      </c>
      <c r="L4025" s="129">
        <v>202</v>
      </c>
      <c r="M4025" s="129" t="s">
        <v>141</v>
      </c>
      <c r="N4025" s="129">
        <v>2112.92</v>
      </c>
      <c r="O4025" s="129">
        <v>10.46</v>
      </c>
      <c r="P4025" s="129" t="s">
        <v>283</v>
      </c>
      <c r="Q4025" s="129">
        <v>149396.19</v>
      </c>
      <c r="R4025" s="129" t="s">
        <v>155</v>
      </c>
      <c r="S4025" s="129">
        <v>0</v>
      </c>
    </row>
    <row r="4026" spans="1:19">
      <c r="A4026" s="128">
        <v>43816</v>
      </c>
      <c r="B4026" s="129">
        <v>42022220</v>
      </c>
      <c r="C4026" s="129" t="s">
        <v>2416</v>
      </c>
      <c r="D4026" s="129" t="s">
        <v>4210</v>
      </c>
      <c r="E4026" s="129" t="s">
        <v>140</v>
      </c>
      <c r="F4026" s="129" t="s">
        <v>272</v>
      </c>
      <c r="G4026" s="129" t="s">
        <v>384</v>
      </c>
      <c r="H4026" s="129">
        <v>8332.2000000000007</v>
      </c>
      <c r="I4026" s="129">
        <v>1674</v>
      </c>
      <c r="J4026" s="129" t="s">
        <v>137</v>
      </c>
      <c r="K4026" s="129">
        <v>4.9800000000000004</v>
      </c>
      <c r="L4026" s="129">
        <v>1674</v>
      </c>
      <c r="M4026" s="129" t="s">
        <v>141</v>
      </c>
      <c r="N4026" s="129">
        <v>8336.52</v>
      </c>
      <c r="O4026" s="129">
        <v>4.9800000000000004</v>
      </c>
      <c r="P4026" s="129" t="s">
        <v>283</v>
      </c>
      <c r="Q4026" s="129">
        <v>589086.49</v>
      </c>
      <c r="R4026" s="129" t="s">
        <v>155</v>
      </c>
      <c r="S4026" s="129">
        <v>0</v>
      </c>
    </row>
    <row r="4027" spans="1:19">
      <c r="A4027" s="128">
        <v>43816</v>
      </c>
      <c r="B4027" s="129">
        <v>42022220</v>
      </c>
      <c r="C4027" s="129" t="s">
        <v>2418</v>
      </c>
      <c r="D4027" s="129" t="s">
        <v>4210</v>
      </c>
      <c r="E4027" s="129" t="s">
        <v>140</v>
      </c>
      <c r="F4027" s="129" t="s">
        <v>277</v>
      </c>
      <c r="G4027" s="129" t="s">
        <v>293</v>
      </c>
      <c r="H4027" s="129">
        <v>47520</v>
      </c>
      <c r="I4027" s="129">
        <v>54000</v>
      </c>
      <c r="J4027" s="129" t="s">
        <v>137</v>
      </c>
      <c r="K4027" s="129">
        <v>0.88</v>
      </c>
      <c r="L4027" s="129">
        <v>54000</v>
      </c>
      <c r="M4027" s="129" t="s">
        <v>141</v>
      </c>
      <c r="N4027" s="129">
        <v>47520</v>
      </c>
      <c r="O4027" s="129">
        <v>0.88</v>
      </c>
      <c r="P4027" s="129" t="s">
        <v>283</v>
      </c>
      <c r="Q4027" s="129">
        <v>3359664</v>
      </c>
      <c r="R4027" s="129" t="s">
        <v>155</v>
      </c>
      <c r="S4027" s="129">
        <v>0</v>
      </c>
    </row>
    <row r="4028" spans="1:19">
      <c r="A4028" s="128">
        <v>43816</v>
      </c>
      <c r="B4028" s="129">
        <v>42022220</v>
      </c>
      <c r="C4028" s="129" t="s">
        <v>1470</v>
      </c>
      <c r="D4028" s="129" t="s">
        <v>4210</v>
      </c>
      <c r="E4028" s="129" t="s">
        <v>140</v>
      </c>
      <c r="F4028" s="129" t="s">
        <v>277</v>
      </c>
      <c r="G4028" s="129" t="s">
        <v>296</v>
      </c>
      <c r="H4028" s="129">
        <v>107790.76</v>
      </c>
      <c r="I4028" s="129">
        <v>111450</v>
      </c>
      <c r="J4028" s="129" t="s">
        <v>137</v>
      </c>
      <c r="K4028" s="129">
        <v>0.97</v>
      </c>
      <c r="L4028" s="129">
        <v>111450</v>
      </c>
      <c r="M4028" s="129" t="s">
        <v>141</v>
      </c>
      <c r="N4028" s="129">
        <v>108106.5</v>
      </c>
      <c r="O4028" s="129">
        <v>0.97</v>
      </c>
      <c r="P4028" s="129" t="s">
        <v>283</v>
      </c>
      <c r="Q4028" s="129">
        <v>7620806.5700000003</v>
      </c>
      <c r="R4028" s="129" t="s">
        <v>155</v>
      </c>
      <c r="S4028" s="129">
        <v>0</v>
      </c>
    </row>
    <row r="4029" spans="1:19">
      <c r="A4029" s="128">
        <v>43816</v>
      </c>
      <c r="B4029" s="129">
        <v>42022220</v>
      </c>
      <c r="C4029" s="129" t="s">
        <v>1925</v>
      </c>
      <c r="D4029" s="129" t="s">
        <v>4210</v>
      </c>
      <c r="E4029" s="129" t="s">
        <v>140</v>
      </c>
      <c r="F4029" s="129" t="s">
        <v>295</v>
      </c>
      <c r="G4029" s="129" t="s">
        <v>296</v>
      </c>
      <c r="H4029" s="129">
        <v>2400</v>
      </c>
      <c r="I4029" s="129">
        <v>1600</v>
      </c>
      <c r="J4029" s="129" t="s">
        <v>137</v>
      </c>
      <c r="K4029" s="129">
        <v>1.5</v>
      </c>
      <c r="L4029" s="129">
        <v>1600</v>
      </c>
      <c r="M4029" s="129" t="s">
        <v>141</v>
      </c>
      <c r="N4029" s="129">
        <v>2400</v>
      </c>
      <c r="O4029" s="129">
        <v>1.5</v>
      </c>
      <c r="P4029" s="129" t="s">
        <v>283</v>
      </c>
      <c r="Q4029" s="129">
        <v>169680.05</v>
      </c>
      <c r="R4029" s="129" t="s">
        <v>155</v>
      </c>
      <c r="S4029" s="129">
        <v>0</v>
      </c>
    </row>
    <row r="4030" spans="1:19">
      <c r="A4030" s="128">
        <v>43816</v>
      </c>
      <c r="B4030" s="129">
        <v>42022220</v>
      </c>
      <c r="C4030" s="129" t="s">
        <v>2423</v>
      </c>
      <c r="D4030" s="129" t="s">
        <v>4210</v>
      </c>
      <c r="E4030" s="129" t="s">
        <v>140</v>
      </c>
      <c r="F4030" s="129" t="s">
        <v>139</v>
      </c>
      <c r="G4030" s="129" t="s">
        <v>330</v>
      </c>
      <c r="H4030" s="129">
        <v>8256.6</v>
      </c>
      <c r="I4030" s="129">
        <v>4950</v>
      </c>
      <c r="J4030" s="129" t="s">
        <v>137</v>
      </c>
      <c r="K4030" s="129">
        <v>1.67</v>
      </c>
      <c r="L4030" s="129">
        <v>4950</v>
      </c>
      <c r="M4030" s="129" t="s">
        <v>141</v>
      </c>
      <c r="N4030" s="129">
        <v>8266.5</v>
      </c>
      <c r="O4030" s="129">
        <v>1.67</v>
      </c>
      <c r="P4030" s="129" t="s">
        <v>283</v>
      </c>
      <c r="Q4030" s="129">
        <v>583741.66</v>
      </c>
      <c r="R4030" s="129" t="s">
        <v>155</v>
      </c>
      <c r="S4030" s="129">
        <v>0</v>
      </c>
    </row>
    <row r="4031" spans="1:19">
      <c r="A4031" s="128">
        <v>43816</v>
      </c>
      <c r="B4031" s="129">
        <v>42022220</v>
      </c>
      <c r="C4031" s="129" t="s">
        <v>2436</v>
      </c>
      <c r="D4031" s="129" t="s">
        <v>4210</v>
      </c>
      <c r="E4031" s="129" t="s">
        <v>140</v>
      </c>
      <c r="F4031" s="129" t="s">
        <v>277</v>
      </c>
      <c r="G4031" s="129" t="s">
        <v>293</v>
      </c>
      <c r="H4031" s="129">
        <v>598</v>
      </c>
      <c r="I4031" s="129">
        <v>100</v>
      </c>
      <c r="J4031" s="129" t="s">
        <v>137</v>
      </c>
      <c r="K4031" s="129">
        <v>5.98</v>
      </c>
      <c r="L4031" s="129">
        <v>100</v>
      </c>
      <c r="M4031" s="129" t="s">
        <v>141</v>
      </c>
      <c r="N4031" s="129">
        <v>650</v>
      </c>
      <c r="O4031" s="129">
        <v>6.5</v>
      </c>
      <c r="P4031" s="129" t="s">
        <v>283</v>
      </c>
      <c r="Q4031" s="129">
        <v>42278.59</v>
      </c>
      <c r="R4031" s="129" t="s">
        <v>155</v>
      </c>
      <c r="S4031" s="129">
        <v>0</v>
      </c>
    </row>
    <row r="4032" spans="1:19">
      <c r="A4032" s="128">
        <v>43816</v>
      </c>
      <c r="B4032" s="129">
        <v>42022220</v>
      </c>
      <c r="C4032" s="129" t="s">
        <v>2437</v>
      </c>
      <c r="D4032" s="129" t="s">
        <v>4210</v>
      </c>
      <c r="E4032" s="129" t="s">
        <v>140</v>
      </c>
      <c r="F4032" s="129" t="s">
        <v>272</v>
      </c>
      <c r="G4032" s="129" t="s">
        <v>298</v>
      </c>
      <c r="H4032" s="129">
        <v>14523</v>
      </c>
      <c r="I4032" s="129">
        <v>2820</v>
      </c>
      <c r="J4032" s="129" t="s">
        <v>137</v>
      </c>
      <c r="K4032" s="129">
        <v>5.15</v>
      </c>
      <c r="L4032" s="129">
        <v>2820</v>
      </c>
      <c r="M4032" s="129" t="s">
        <v>141</v>
      </c>
      <c r="N4032" s="129">
        <v>14523</v>
      </c>
      <c r="O4032" s="129">
        <v>5.15</v>
      </c>
      <c r="P4032" s="129" t="s">
        <v>283</v>
      </c>
      <c r="Q4032" s="129">
        <v>1026776.1</v>
      </c>
      <c r="R4032" s="129" t="s">
        <v>155</v>
      </c>
      <c r="S4032" s="129">
        <v>0</v>
      </c>
    </row>
    <row r="4033" spans="1:19">
      <c r="A4033" s="128">
        <v>43816</v>
      </c>
      <c r="B4033" s="129">
        <v>42022220</v>
      </c>
      <c r="C4033" s="129" t="s">
        <v>1023</v>
      </c>
      <c r="D4033" s="129" t="s">
        <v>4210</v>
      </c>
      <c r="E4033" s="129" t="s">
        <v>140</v>
      </c>
      <c r="F4033" s="129" t="s">
        <v>277</v>
      </c>
      <c r="G4033" s="129" t="s">
        <v>293</v>
      </c>
      <c r="H4033" s="129">
        <v>36991.410000000003</v>
      </c>
      <c r="I4033" s="129">
        <v>54160</v>
      </c>
      <c r="J4033" s="129" t="s">
        <v>137</v>
      </c>
      <c r="K4033" s="129">
        <v>0.68</v>
      </c>
      <c r="L4033" s="129">
        <v>54160</v>
      </c>
      <c r="M4033" s="129" t="s">
        <v>141</v>
      </c>
      <c r="N4033" s="129">
        <v>36828.800000000003</v>
      </c>
      <c r="O4033" s="129">
        <v>0.68</v>
      </c>
      <c r="P4033" s="129" t="s">
        <v>283</v>
      </c>
      <c r="Q4033" s="129">
        <v>2615292.9</v>
      </c>
      <c r="R4033" s="129" t="s">
        <v>155</v>
      </c>
      <c r="S4033" s="129">
        <v>0</v>
      </c>
    </row>
    <row r="4034" spans="1:19">
      <c r="A4034" s="128">
        <v>43816</v>
      </c>
      <c r="B4034" s="129">
        <v>42022220</v>
      </c>
      <c r="C4034" s="129" t="s">
        <v>2438</v>
      </c>
      <c r="D4034" s="129" t="s">
        <v>4210</v>
      </c>
      <c r="E4034" s="129" t="s">
        <v>140</v>
      </c>
      <c r="F4034" s="129" t="s">
        <v>277</v>
      </c>
      <c r="G4034" s="129" t="s">
        <v>293</v>
      </c>
      <c r="H4034" s="129">
        <v>18878.22</v>
      </c>
      <c r="I4034" s="129">
        <v>10800</v>
      </c>
      <c r="J4034" s="129" t="s">
        <v>137</v>
      </c>
      <c r="K4034" s="129">
        <v>1.75</v>
      </c>
      <c r="L4034" s="129">
        <v>10800</v>
      </c>
      <c r="M4034" s="129" t="s">
        <v>141</v>
      </c>
      <c r="N4034" s="129">
        <v>17280</v>
      </c>
      <c r="O4034" s="129">
        <v>1.6</v>
      </c>
      <c r="P4034" s="129" t="s">
        <v>142</v>
      </c>
      <c r="Q4034" s="129">
        <v>1334689.98</v>
      </c>
      <c r="R4034" s="129" t="s">
        <v>155</v>
      </c>
      <c r="S4034" s="129">
        <v>0</v>
      </c>
    </row>
    <row r="4035" spans="1:19">
      <c r="A4035" s="128">
        <v>43816</v>
      </c>
      <c r="B4035" s="129">
        <v>42022290</v>
      </c>
      <c r="C4035" s="129" t="s">
        <v>2439</v>
      </c>
      <c r="D4035" s="129" t="s">
        <v>4210</v>
      </c>
      <c r="E4035" s="129" t="s">
        <v>140</v>
      </c>
      <c r="F4035" s="129" t="s">
        <v>277</v>
      </c>
      <c r="G4035" s="129" t="s">
        <v>293</v>
      </c>
      <c r="H4035" s="129">
        <v>12840</v>
      </c>
      <c r="I4035" s="129">
        <v>6000</v>
      </c>
      <c r="J4035" s="129" t="s">
        <v>137</v>
      </c>
      <c r="K4035" s="129">
        <v>2.14</v>
      </c>
      <c r="L4035" s="129">
        <v>6000</v>
      </c>
      <c r="M4035" s="129" t="s">
        <v>141</v>
      </c>
      <c r="N4035" s="129">
        <v>12840</v>
      </c>
      <c r="O4035" s="129">
        <v>2.14</v>
      </c>
      <c r="P4035" s="129" t="s">
        <v>283</v>
      </c>
      <c r="Q4035" s="129">
        <v>907788</v>
      </c>
      <c r="R4035" s="129" t="s">
        <v>155</v>
      </c>
      <c r="S4035" s="129">
        <v>0</v>
      </c>
    </row>
    <row r="4036" spans="1:19">
      <c r="A4036" s="128">
        <v>43816</v>
      </c>
      <c r="B4036" s="129">
        <v>42022220</v>
      </c>
      <c r="C4036" s="129" t="s">
        <v>2440</v>
      </c>
      <c r="D4036" s="129" t="s">
        <v>4210</v>
      </c>
      <c r="E4036" s="129" t="s">
        <v>140</v>
      </c>
      <c r="F4036" s="129" t="s">
        <v>285</v>
      </c>
      <c r="G4036" s="129" t="s">
        <v>325</v>
      </c>
      <c r="H4036" s="129">
        <v>5898.9</v>
      </c>
      <c r="I4036" s="129">
        <v>2809</v>
      </c>
      <c r="J4036" s="129" t="s">
        <v>137</v>
      </c>
      <c r="K4036" s="129">
        <v>2.1</v>
      </c>
      <c r="L4036" s="129">
        <v>2809</v>
      </c>
      <c r="M4036" s="129" t="s">
        <v>141</v>
      </c>
      <c r="N4036" s="129">
        <v>5898.9</v>
      </c>
      <c r="O4036" s="129">
        <v>2.1</v>
      </c>
      <c r="P4036" s="129" t="s">
        <v>283</v>
      </c>
      <c r="Q4036" s="129">
        <v>417052.23</v>
      </c>
      <c r="R4036" s="129" t="s">
        <v>155</v>
      </c>
      <c r="S4036" s="129">
        <v>0</v>
      </c>
    </row>
    <row r="4037" spans="1:19">
      <c r="A4037" s="128">
        <v>43816</v>
      </c>
      <c r="B4037" s="129">
        <v>42022290</v>
      </c>
      <c r="C4037" s="129" t="s">
        <v>2444</v>
      </c>
      <c r="D4037" s="129" t="s">
        <v>4210</v>
      </c>
      <c r="E4037" s="129" t="s">
        <v>140</v>
      </c>
      <c r="F4037" s="129" t="s">
        <v>277</v>
      </c>
      <c r="G4037" s="129" t="s">
        <v>293</v>
      </c>
      <c r="H4037" s="129">
        <v>8520</v>
      </c>
      <c r="I4037" s="129">
        <v>1200</v>
      </c>
      <c r="J4037" s="129" t="s">
        <v>137</v>
      </c>
      <c r="K4037" s="129">
        <v>7.1</v>
      </c>
      <c r="L4037" s="129">
        <v>1200</v>
      </c>
      <c r="M4037" s="129" t="s">
        <v>141</v>
      </c>
      <c r="N4037" s="129">
        <v>8520</v>
      </c>
      <c r="O4037" s="129">
        <v>7.1</v>
      </c>
      <c r="P4037" s="129" t="s">
        <v>283</v>
      </c>
      <c r="Q4037" s="129">
        <v>602364</v>
      </c>
      <c r="R4037" s="129" t="s">
        <v>155</v>
      </c>
      <c r="S4037" s="129">
        <v>0</v>
      </c>
    </row>
    <row r="4038" spans="1:19">
      <c r="A4038" s="128">
        <v>43815</v>
      </c>
      <c r="B4038" s="129">
        <v>42022220</v>
      </c>
      <c r="C4038" s="129" t="s">
        <v>410</v>
      </c>
      <c r="D4038" s="129" t="s">
        <v>4210</v>
      </c>
      <c r="E4038" s="129" t="s">
        <v>140</v>
      </c>
      <c r="F4038" s="129" t="s">
        <v>408</v>
      </c>
      <c r="G4038" s="129" t="s">
        <v>2450</v>
      </c>
      <c r="H4038" s="129">
        <v>13551.3</v>
      </c>
      <c r="I4038" s="129">
        <v>3551</v>
      </c>
      <c r="J4038" s="129" t="s">
        <v>137</v>
      </c>
      <c r="K4038" s="129">
        <v>3.82</v>
      </c>
      <c r="L4038" s="129">
        <v>3551</v>
      </c>
      <c r="M4038" s="129" t="s">
        <v>141</v>
      </c>
      <c r="N4038" s="129">
        <v>13564.82</v>
      </c>
      <c r="O4038" s="129">
        <v>3.82</v>
      </c>
      <c r="P4038" s="129" t="s">
        <v>283</v>
      </c>
      <c r="Q4038" s="129">
        <v>958076.74</v>
      </c>
      <c r="R4038" s="129" t="s">
        <v>155</v>
      </c>
      <c r="S4038" s="129">
        <v>0</v>
      </c>
    </row>
    <row r="4039" spans="1:19">
      <c r="A4039" s="128">
        <v>43815</v>
      </c>
      <c r="B4039" s="129">
        <v>42022220</v>
      </c>
      <c r="C4039" s="129" t="s">
        <v>2453</v>
      </c>
      <c r="D4039" s="129" t="s">
        <v>4210</v>
      </c>
      <c r="E4039" s="129" t="s">
        <v>140</v>
      </c>
      <c r="F4039" s="129" t="s">
        <v>408</v>
      </c>
      <c r="G4039" s="129" t="s">
        <v>539</v>
      </c>
      <c r="H4039" s="129">
        <v>8064.41</v>
      </c>
      <c r="I4039" s="129">
        <v>2325</v>
      </c>
      <c r="J4039" s="129" t="s">
        <v>137</v>
      </c>
      <c r="K4039" s="129">
        <v>3.47</v>
      </c>
      <c r="L4039" s="129">
        <v>2325</v>
      </c>
      <c r="M4039" s="129" t="s">
        <v>141</v>
      </c>
      <c r="N4039" s="129">
        <v>8067.75</v>
      </c>
      <c r="O4039" s="129">
        <v>3.47</v>
      </c>
      <c r="P4039" s="129" t="s">
        <v>283</v>
      </c>
      <c r="Q4039" s="129">
        <v>570153.76</v>
      </c>
      <c r="R4039" s="129" t="s">
        <v>155</v>
      </c>
      <c r="S4039" s="129">
        <v>0</v>
      </c>
    </row>
    <row r="4040" spans="1:19">
      <c r="A4040" s="128">
        <v>43815</v>
      </c>
      <c r="B4040" s="129">
        <v>42022220</v>
      </c>
      <c r="C4040" s="129" t="s">
        <v>2456</v>
      </c>
      <c r="D4040" s="129" t="s">
        <v>4210</v>
      </c>
      <c r="E4040" s="129" t="s">
        <v>140</v>
      </c>
      <c r="F4040" s="129" t="s">
        <v>272</v>
      </c>
      <c r="G4040" s="129" t="s">
        <v>296</v>
      </c>
      <c r="H4040" s="129">
        <v>1302.04</v>
      </c>
      <c r="I4040" s="129">
        <v>225</v>
      </c>
      <c r="J4040" s="129" t="s">
        <v>137</v>
      </c>
      <c r="K4040" s="129">
        <v>5.79</v>
      </c>
      <c r="L4040" s="129">
        <v>225</v>
      </c>
      <c r="M4040" s="129" t="s">
        <v>141</v>
      </c>
      <c r="N4040" s="129">
        <v>1183.5</v>
      </c>
      <c r="O4040" s="129">
        <v>5.26</v>
      </c>
      <c r="P4040" s="129" t="s">
        <v>142</v>
      </c>
      <c r="Q4040" s="129">
        <v>92054.15</v>
      </c>
      <c r="R4040" s="129" t="s">
        <v>155</v>
      </c>
      <c r="S4040" s="129">
        <v>0</v>
      </c>
    </row>
    <row r="4041" spans="1:19">
      <c r="A4041" s="128">
        <v>43815</v>
      </c>
      <c r="B4041" s="129">
        <v>42022220</v>
      </c>
      <c r="C4041" s="129" t="s">
        <v>2457</v>
      </c>
      <c r="D4041" s="129" t="s">
        <v>4210</v>
      </c>
      <c r="E4041" s="129" t="s">
        <v>140</v>
      </c>
      <c r="F4041" s="129" t="s">
        <v>272</v>
      </c>
      <c r="G4041" s="129" t="s">
        <v>296</v>
      </c>
      <c r="H4041" s="129">
        <v>1265.19</v>
      </c>
      <c r="I4041" s="129">
        <v>500</v>
      </c>
      <c r="J4041" s="129" t="s">
        <v>274</v>
      </c>
      <c r="K4041" s="129">
        <v>2.5299999999999998</v>
      </c>
      <c r="L4041" s="129">
        <v>500</v>
      </c>
      <c r="M4041" s="129" t="s">
        <v>274</v>
      </c>
      <c r="N4041" s="129">
        <v>1150</v>
      </c>
      <c r="O4041" s="129">
        <v>2.2999999999999998</v>
      </c>
      <c r="P4041" s="129" t="s">
        <v>142</v>
      </c>
      <c r="Q4041" s="129">
        <v>89448.63</v>
      </c>
      <c r="R4041" s="129" t="s">
        <v>155</v>
      </c>
      <c r="S4041" s="129">
        <v>0</v>
      </c>
    </row>
    <row r="4042" spans="1:19">
      <c r="A4042" s="128">
        <v>43815</v>
      </c>
      <c r="B4042" s="129">
        <v>42022220</v>
      </c>
      <c r="C4042" s="129" t="s">
        <v>2458</v>
      </c>
      <c r="D4042" s="129" t="s">
        <v>4210</v>
      </c>
      <c r="E4042" s="129" t="s">
        <v>140</v>
      </c>
      <c r="F4042" s="129" t="s">
        <v>272</v>
      </c>
      <c r="G4042" s="129" t="s">
        <v>296</v>
      </c>
      <c r="H4042" s="129">
        <v>27724.03</v>
      </c>
      <c r="I4042" s="129">
        <v>9000</v>
      </c>
      <c r="J4042" s="129" t="s">
        <v>137</v>
      </c>
      <c r="K4042" s="129">
        <v>3.08</v>
      </c>
      <c r="L4042" s="129">
        <v>9000</v>
      </c>
      <c r="M4042" s="129" t="s">
        <v>141</v>
      </c>
      <c r="N4042" s="129">
        <v>25200</v>
      </c>
      <c r="O4042" s="129">
        <v>2.8</v>
      </c>
      <c r="P4042" s="129" t="s">
        <v>142</v>
      </c>
      <c r="Q4042" s="129">
        <v>1960089.13</v>
      </c>
      <c r="R4042" s="129" t="s">
        <v>155</v>
      </c>
      <c r="S4042" s="129">
        <v>0</v>
      </c>
    </row>
    <row r="4043" spans="1:19">
      <c r="A4043" s="128">
        <v>43815</v>
      </c>
      <c r="B4043" s="129">
        <v>42022220</v>
      </c>
      <c r="C4043" s="129" t="s">
        <v>2459</v>
      </c>
      <c r="D4043" s="129" t="s">
        <v>4210</v>
      </c>
      <c r="E4043" s="129" t="s">
        <v>140</v>
      </c>
      <c r="F4043" s="129" t="s">
        <v>272</v>
      </c>
      <c r="G4043" s="129" t="s">
        <v>296</v>
      </c>
      <c r="H4043" s="129">
        <v>3052.95</v>
      </c>
      <c r="I4043" s="129">
        <v>500</v>
      </c>
      <c r="J4043" s="129" t="s">
        <v>137</v>
      </c>
      <c r="K4043" s="129">
        <v>6.11</v>
      </c>
      <c r="L4043" s="129">
        <v>500</v>
      </c>
      <c r="M4043" s="129" t="s">
        <v>141</v>
      </c>
      <c r="N4043" s="129">
        <v>2025</v>
      </c>
      <c r="O4043" s="129">
        <v>4.05</v>
      </c>
      <c r="P4043" s="129" t="s">
        <v>142</v>
      </c>
      <c r="Q4043" s="129">
        <v>215843.33</v>
      </c>
      <c r="R4043" s="129" t="s">
        <v>155</v>
      </c>
      <c r="S4043" s="129">
        <v>0</v>
      </c>
    </row>
    <row r="4044" spans="1:19">
      <c r="A4044" s="128">
        <v>43815</v>
      </c>
      <c r="B4044" s="129">
        <v>42022220</v>
      </c>
      <c r="C4044" s="129" t="s">
        <v>2460</v>
      </c>
      <c r="D4044" s="129" t="s">
        <v>4210</v>
      </c>
      <c r="E4044" s="129" t="s">
        <v>140</v>
      </c>
      <c r="F4044" s="129" t="s">
        <v>272</v>
      </c>
      <c r="G4044" s="129" t="s">
        <v>296</v>
      </c>
      <c r="H4044" s="129">
        <v>198.03</v>
      </c>
      <c r="I4044" s="129">
        <v>50</v>
      </c>
      <c r="J4044" s="129" t="s">
        <v>137</v>
      </c>
      <c r="K4044" s="129">
        <v>3.96</v>
      </c>
      <c r="L4044" s="129">
        <v>50</v>
      </c>
      <c r="M4044" s="129" t="s">
        <v>141</v>
      </c>
      <c r="N4044" s="129">
        <v>180</v>
      </c>
      <c r="O4044" s="129">
        <v>3.6</v>
      </c>
      <c r="P4044" s="129" t="s">
        <v>142</v>
      </c>
      <c r="Q4044" s="129">
        <v>14000.66</v>
      </c>
      <c r="R4044" s="129" t="s">
        <v>155</v>
      </c>
      <c r="S4044" s="129">
        <v>0</v>
      </c>
    </row>
    <row r="4045" spans="1:19">
      <c r="A4045" s="128">
        <v>43815</v>
      </c>
      <c r="B4045" s="129">
        <v>42022290</v>
      </c>
      <c r="C4045" s="129" t="s">
        <v>2461</v>
      </c>
      <c r="D4045" s="129" t="s">
        <v>4210</v>
      </c>
      <c r="E4045" s="129" t="s">
        <v>140</v>
      </c>
      <c r="F4045" s="129" t="s">
        <v>277</v>
      </c>
      <c r="G4045" s="129" t="s">
        <v>539</v>
      </c>
      <c r="H4045" s="129">
        <v>9168.7199999999993</v>
      </c>
      <c r="I4045" s="129">
        <v>4530</v>
      </c>
      <c r="J4045" s="129" t="s">
        <v>137</v>
      </c>
      <c r="K4045" s="129">
        <v>2.02</v>
      </c>
      <c r="L4045" s="129">
        <v>4530</v>
      </c>
      <c r="M4045" s="129" t="s">
        <v>141</v>
      </c>
      <c r="N4045" s="129">
        <v>10419</v>
      </c>
      <c r="O4045" s="129">
        <v>2.2999999999999998</v>
      </c>
      <c r="P4045" s="129" t="s">
        <v>283</v>
      </c>
      <c r="Q4045" s="129">
        <v>648228.5</v>
      </c>
      <c r="R4045" s="129" t="s">
        <v>155</v>
      </c>
      <c r="S4045" s="129">
        <v>0</v>
      </c>
    </row>
    <row r="4046" spans="1:19">
      <c r="A4046" s="128">
        <v>43815</v>
      </c>
      <c r="B4046" s="129">
        <v>42022220</v>
      </c>
      <c r="C4046" s="129" t="s">
        <v>2462</v>
      </c>
      <c r="D4046" s="129" t="s">
        <v>4210</v>
      </c>
      <c r="E4046" s="129" t="s">
        <v>140</v>
      </c>
      <c r="F4046" s="129" t="s">
        <v>272</v>
      </c>
      <c r="G4046" s="129" t="s">
        <v>296</v>
      </c>
      <c r="H4046" s="129">
        <v>871.33</v>
      </c>
      <c r="I4046" s="129">
        <v>600</v>
      </c>
      <c r="J4046" s="129" t="s">
        <v>137</v>
      </c>
      <c r="K4046" s="129">
        <v>1.45</v>
      </c>
      <c r="L4046" s="129">
        <v>600</v>
      </c>
      <c r="M4046" s="129" t="s">
        <v>141</v>
      </c>
      <c r="N4046" s="129">
        <v>792</v>
      </c>
      <c r="O4046" s="129">
        <v>1.32</v>
      </c>
      <c r="P4046" s="129" t="s">
        <v>142</v>
      </c>
      <c r="Q4046" s="129">
        <v>61602.82</v>
      </c>
      <c r="R4046" s="129" t="s">
        <v>155</v>
      </c>
      <c r="S4046" s="129">
        <v>0</v>
      </c>
    </row>
    <row r="4047" spans="1:19">
      <c r="A4047" s="128">
        <v>43815</v>
      </c>
      <c r="B4047" s="129">
        <v>42022220</v>
      </c>
      <c r="C4047" s="129" t="s">
        <v>2463</v>
      </c>
      <c r="D4047" s="129" t="s">
        <v>4210</v>
      </c>
      <c r="E4047" s="129" t="s">
        <v>140</v>
      </c>
      <c r="F4047" s="129" t="s">
        <v>272</v>
      </c>
      <c r="G4047" s="129" t="s">
        <v>296</v>
      </c>
      <c r="H4047" s="129">
        <v>1320.19</v>
      </c>
      <c r="I4047" s="129">
        <v>500</v>
      </c>
      <c r="J4047" s="129" t="s">
        <v>137</v>
      </c>
      <c r="K4047" s="129">
        <v>2.64</v>
      </c>
      <c r="L4047" s="129">
        <v>500</v>
      </c>
      <c r="M4047" s="129" t="s">
        <v>141</v>
      </c>
      <c r="N4047" s="129">
        <v>1200</v>
      </c>
      <c r="O4047" s="129">
        <v>2.4</v>
      </c>
      <c r="P4047" s="129" t="s">
        <v>142</v>
      </c>
      <c r="Q4047" s="129">
        <v>93337.46</v>
      </c>
      <c r="R4047" s="129" t="s">
        <v>155</v>
      </c>
      <c r="S4047" s="129">
        <v>0</v>
      </c>
    </row>
    <row r="4048" spans="1:19">
      <c r="A4048" s="128">
        <v>43815</v>
      </c>
      <c r="B4048" s="129">
        <v>42022220</v>
      </c>
      <c r="C4048" s="129" t="s">
        <v>2464</v>
      </c>
      <c r="D4048" s="129" t="s">
        <v>4210</v>
      </c>
      <c r="E4048" s="129" t="s">
        <v>140</v>
      </c>
      <c r="F4048" s="129" t="s">
        <v>272</v>
      </c>
      <c r="G4048" s="129" t="s">
        <v>296</v>
      </c>
      <c r="H4048" s="129">
        <v>767.85</v>
      </c>
      <c r="I4048" s="129">
        <v>135</v>
      </c>
      <c r="J4048" s="129" t="s">
        <v>137</v>
      </c>
      <c r="K4048" s="129">
        <v>5.69</v>
      </c>
      <c r="L4048" s="129">
        <v>135</v>
      </c>
      <c r="M4048" s="129" t="s">
        <v>141</v>
      </c>
      <c r="N4048" s="129">
        <v>697.95</v>
      </c>
      <c r="O4048" s="129">
        <v>5.17</v>
      </c>
      <c r="P4048" s="129" t="s">
        <v>142</v>
      </c>
      <c r="Q4048" s="129">
        <v>54287.32</v>
      </c>
      <c r="R4048" s="129" t="s">
        <v>155</v>
      </c>
      <c r="S4048" s="129">
        <v>0</v>
      </c>
    </row>
    <row r="4049" spans="1:19">
      <c r="A4049" s="128">
        <v>43815</v>
      </c>
      <c r="B4049" s="129">
        <v>42022910</v>
      </c>
      <c r="C4049" s="129" t="s">
        <v>2465</v>
      </c>
      <c r="D4049" s="129" t="s">
        <v>4210</v>
      </c>
      <c r="E4049" s="129" t="s">
        <v>140</v>
      </c>
      <c r="F4049" s="129" t="s">
        <v>139</v>
      </c>
      <c r="G4049" s="129" t="s">
        <v>330</v>
      </c>
      <c r="H4049" s="129">
        <v>568.79999999999995</v>
      </c>
      <c r="I4049" s="129">
        <v>36</v>
      </c>
      <c r="J4049" s="129" t="s">
        <v>137</v>
      </c>
      <c r="K4049" s="129">
        <v>15.8</v>
      </c>
      <c r="L4049" s="129">
        <v>36</v>
      </c>
      <c r="M4049" s="129" t="s">
        <v>141</v>
      </c>
      <c r="N4049" s="129">
        <v>568.79999999999995</v>
      </c>
      <c r="O4049" s="129">
        <v>15.8</v>
      </c>
      <c r="P4049" s="129" t="s">
        <v>283</v>
      </c>
      <c r="Q4049" s="129">
        <v>40214.18</v>
      </c>
      <c r="R4049" s="129" t="s">
        <v>155</v>
      </c>
      <c r="S4049" s="129">
        <v>0</v>
      </c>
    </row>
    <row r="4050" spans="1:19">
      <c r="A4050" s="128">
        <v>43815</v>
      </c>
      <c r="B4050" s="129">
        <v>42022910</v>
      </c>
      <c r="C4050" s="129" t="s">
        <v>2467</v>
      </c>
      <c r="D4050" s="129" t="s">
        <v>4210</v>
      </c>
      <c r="E4050" s="129" t="s">
        <v>140</v>
      </c>
      <c r="F4050" s="129" t="s">
        <v>139</v>
      </c>
      <c r="G4050" s="129" t="s">
        <v>330</v>
      </c>
      <c r="H4050" s="129">
        <v>284.39999999999998</v>
      </c>
      <c r="I4050" s="129">
        <v>18</v>
      </c>
      <c r="J4050" s="129" t="s">
        <v>137</v>
      </c>
      <c r="K4050" s="129">
        <v>15.8</v>
      </c>
      <c r="L4050" s="129">
        <v>18</v>
      </c>
      <c r="M4050" s="129" t="s">
        <v>141</v>
      </c>
      <c r="N4050" s="129">
        <v>284.39999999999998</v>
      </c>
      <c r="O4050" s="129">
        <v>15.8</v>
      </c>
      <c r="P4050" s="129" t="s">
        <v>283</v>
      </c>
      <c r="Q4050" s="129">
        <v>20107.060000000001</v>
      </c>
      <c r="R4050" s="129" t="s">
        <v>155</v>
      </c>
      <c r="S4050" s="129">
        <v>0</v>
      </c>
    </row>
    <row r="4051" spans="1:19">
      <c r="A4051" s="128">
        <v>43815</v>
      </c>
      <c r="B4051" s="129">
        <v>42022910</v>
      </c>
      <c r="C4051" s="129" t="s">
        <v>2468</v>
      </c>
      <c r="D4051" s="129" t="s">
        <v>4210</v>
      </c>
      <c r="E4051" s="129" t="s">
        <v>140</v>
      </c>
      <c r="F4051" s="129" t="s">
        <v>139</v>
      </c>
      <c r="G4051" s="129" t="s">
        <v>330</v>
      </c>
      <c r="H4051" s="129">
        <v>405</v>
      </c>
      <c r="I4051" s="129">
        <v>30</v>
      </c>
      <c r="J4051" s="129" t="s">
        <v>137</v>
      </c>
      <c r="K4051" s="129">
        <v>13.5</v>
      </c>
      <c r="L4051" s="129">
        <v>30</v>
      </c>
      <c r="M4051" s="129" t="s">
        <v>141</v>
      </c>
      <c r="N4051" s="129">
        <v>405</v>
      </c>
      <c r="O4051" s="129">
        <v>13.5</v>
      </c>
      <c r="P4051" s="129" t="s">
        <v>283</v>
      </c>
      <c r="Q4051" s="129">
        <v>28633.51</v>
      </c>
      <c r="R4051" s="129" t="s">
        <v>155</v>
      </c>
      <c r="S4051" s="129">
        <v>0</v>
      </c>
    </row>
    <row r="4052" spans="1:19">
      <c r="A4052" s="128">
        <v>43815</v>
      </c>
      <c r="B4052" s="129">
        <v>42022910</v>
      </c>
      <c r="C4052" s="129" t="s">
        <v>2469</v>
      </c>
      <c r="D4052" s="129" t="s">
        <v>4210</v>
      </c>
      <c r="E4052" s="129" t="s">
        <v>140</v>
      </c>
      <c r="F4052" s="129" t="s">
        <v>139</v>
      </c>
      <c r="G4052" s="129" t="s">
        <v>330</v>
      </c>
      <c r="H4052" s="129">
        <v>284.39999999999998</v>
      </c>
      <c r="I4052" s="129">
        <v>18</v>
      </c>
      <c r="J4052" s="129" t="s">
        <v>137</v>
      </c>
      <c r="K4052" s="129">
        <v>15.8</v>
      </c>
      <c r="L4052" s="129">
        <v>18</v>
      </c>
      <c r="M4052" s="129" t="s">
        <v>141</v>
      </c>
      <c r="N4052" s="129">
        <v>284.39999999999998</v>
      </c>
      <c r="O4052" s="129">
        <v>15.8</v>
      </c>
      <c r="P4052" s="129" t="s">
        <v>283</v>
      </c>
      <c r="Q4052" s="129">
        <v>20107.060000000001</v>
      </c>
      <c r="R4052" s="129" t="s">
        <v>155</v>
      </c>
      <c r="S4052" s="129">
        <v>0</v>
      </c>
    </row>
    <row r="4053" spans="1:19">
      <c r="A4053" s="128">
        <v>43815</v>
      </c>
      <c r="B4053" s="129">
        <v>42022910</v>
      </c>
      <c r="C4053" s="129" t="s">
        <v>2470</v>
      </c>
      <c r="D4053" s="129" t="s">
        <v>4210</v>
      </c>
      <c r="E4053" s="129" t="s">
        <v>140</v>
      </c>
      <c r="F4053" s="129" t="s">
        <v>139</v>
      </c>
      <c r="G4053" s="129" t="s">
        <v>330</v>
      </c>
      <c r="H4053" s="129">
        <v>405</v>
      </c>
      <c r="I4053" s="129">
        <v>30</v>
      </c>
      <c r="J4053" s="129" t="s">
        <v>137</v>
      </c>
      <c r="K4053" s="129">
        <v>13.5</v>
      </c>
      <c r="L4053" s="129">
        <v>30</v>
      </c>
      <c r="M4053" s="129" t="s">
        <v>141</v>
      </c>
      <c r="N4053" s="129">
        <v>405</v>
      </c>
      <c r="O4053" s="129">
        <v>13.5</v>
      </c>
      <c r="P4053" s="129" t="s">
        <v>283</v>
      </c>
      <c r="Q4053" s="129">
        <v>28633.51</v>
      </c>
      <c r="R4053" s="129" t="s">
        <v>155</v>
      </c>
      <c r="S4053" s="129">
        <v>0</v>
      </c>
    </row>
    <row r="4054" spans="1:19">
      <c r="A4054" s="128">
        <v>43815</v>
      </c>
      <c r="B4054" s="129">
        <v>42022910</v>
      </c>
      <c r="C4054" s="129" t="s">
        <v>2471</v>
      </c>
      <c r="D4054" s="129" t="s">
        <v>4210</v>
      </c>
      <c r="E4054" s="129" t="s">
        <v>140</v>
      </c>
      <c r="F4054" s="129" t="s">
        <v>139</v>
      </c>
      <c r="G4054" s="129" t="s">
        <v>330</v>
      </c>
      <c r="H4054" s="129">
        <v>405</v>
      </c>
      <c r="I4054" s="129">
        <v>30</v>
      </c>
      <c r="J4054" s="129" t="s">
        <v>137</v>
      </c>
      <c r="K4054" s="129">
        <v>13.5</v>
      </c>
      <c r="L4054" s="129">
        <v>30</v>
      </c>
      <c r="M4054" s="129" t="s">
        <v>141</v>
      </c>
      <c r="N4054" s="129">
        <v>405</v>
      </c>
      <c r="O4054" s="129">
        <v>13.5</v>
      </c>
      <c r="P4054" s="129" t="s">
        <v>283</v>
      </c>
      <c r="Q4054" s="129">
        <v>28633.51</v>
      </c>
      <c r="R4054" s="129" t="s">
        <v>155</v>
      </c>
      <c r="S4054" s="129">
        <v>0</v>
      </c>
    </row>
    <row r="4055" spans="1:19">
      <c r="A4055" s="128">
        <v>43815</v>
      </c>
      <c r="B4055" s="129">
        <v>42022220</v>
      </c>
      <c r="C4055" s="129" t="s">
        <v>2474</v>
      </c>
      <c r="D4055" s="129" t="s">
        <v>4210</v>
      </c>
      <c r="E4055" s="129" t="s">
        <v>140</v>
      </c>
      <c r="F4055" s="129" t="s">
        <v>422</v>
      </c>
      <c r="G4055" s="129" t="s">
        <v>529</v>
      </c>
      <c r="H4055" s="129">
        <v>22</v>
      </c>
      <c r="I4055" s="129">
        <v>30</v>
      </c>
      <c r="J4055" s="129" t="s">
        <v>137</v>
      </c>
      <c r="K4055" s="129">
        <v>0.73</v>
      </c>
      <c r="L4055" s="129">
        <v>30</v>
      </c>
      <c r="M4055" s="129" t="s">
        <v>141</v>
      </c>
      <c r="N4055" s="129">
        <v>22.5</v>
      </c>
      <c r="O4055" s="129">
        <v>0.75</v>
      </c>
      <c r="P4055" s="129" t="s">
        <v>283</v>
      </c>
      <c r="Q4055" s="129">
        <v>1555.12</v>
      </c>
      <c r="R4055" s="129" t="s">
        <v>155</v>
      </c>
      <c r="S4055" s="129">
        <v>0</v>
      </c>
    </row>
    <row r="4056" spans="1:19">
      <c r="A4056" s="128">
        <v>43815</v>
      </c>
      <c r="B4056" s="129">
        <v>42022220</v>
      </c>
      <c r="C4056" s="129" t="s">
        <v>2475</v>
      </c>
      <c r="D4056" s="129" t="s">
        <v>4210</v>
      </c>
      <c r="E4056" s="129" t="s">
        <v>140</v>
      </c>
      <c r="F4056" s="129" t="s">
        <v>272</v>
      </c>
      <c r="G4056" s="129" t="s">
        <v>296</v>
      </c>
      <c r="H4056" s="129">
        <v>1936.28</v>
      </c>
      <c r="I4056" s="129">
        <v>2000</v>
      </c>
      <c r="J4056" s="129" t="s">
        <v>137</v>
      </c>
      <c r="K4056" s="129">
        <v>0.97</v>
      </c>
      <c r="L4056" s="129">
        <v>2000</v>
      </c>
      <c r="M4056" s="129" t="s">
        <v>141</v>
      </c>
      <c r="N4056" s="129">
        <v>1580</v>
      </c>
      <c r="O4056" s="129">
        <v>0.79</v>
      </c>
      <c r="P4056" s="129" t="s">
        <v>142</v>
      </c>
      <c r="Q4056" s="129">
        <v>136895.29</v>
      </c>
      <c r="R4056" s="129" t="s">
        <v>155</v>
      </c>
      <c r="S4056" s="129">
        <v>0</v>
      </c>
    </row>
    <row r="4057" spans="1:19">
      <c r="A4057" s="128">
        <v>43815</v>
      </c>
      <c r="B4057" s="129">
        <v>42022220</v>
      </c>
      <c r="C4057" s="129" t="s">
        <v>2476</v>
      </c>
      <c r="D4057" s="129" t="s">
        <v>4210</v>
      </c>
      <c r="E4057" s="129" t="s">
        <v>140</v>
      </c>
      <c r="F4057" s="129" t="s">
        <v>272</v>
      </c>
      <c r="G4057" s="129" t="s">
        <v>296</v>
      </c>
      <c r="H4057" s="129">
        <v>632.59</v>
      </c>
      <c r="I4057" s="129">
        <v>500</v>
      </c>
      <c r="J4057" s="129" t="s">
        <v>137</v>
      </c>
      <c r="K4057" s="129">
        <v>1.27</v>
      </c>
      <c r="L4057" s="129">
        <v>500</v>
      </c>
      <c r="M4057" s="129" t="s">
        <v>141</v>
      </c>
      <c r="N4057" s="129">
        <v>575</v>
      </c>
      <c r="O4057" s="129">
        <v>1.1499999999999999</v>
      </c>
      <c r="P4057" s="129" t="s">
        <v>142</v>
      </c>
      <c r="Q4057" s="129">
        <v>44724.12</v>
      </c>
      <c r="R4057" s="129" t="s">
        <v>155</v>
      </c>
      <c r="S4057" s="129">
        <v>0</v>
      </c>
    </row>
    <row r="4058" spans="1:19">
      <c r="A4058" s="128">
        <v>43815</v>
      </c>
      <c r="B4058" s="129">
        <v>42022220</v>
      </c>
      <c r="C4058" s="129" t="s">
        <v>2477</v>
      </c>
      <c r="D4058" s="129" t="s">
        <v>4210</v>
      </c>
      <c r="E4058" s="129" t="s">
        <v>140</v>
      </c>
      <c r="F4058" s="129" t="s">
        <v>272</v>
      </c>
      <c r="G4058" s="129" t="s">
        <v>296</v>
      </c>
      <c r="H4058" s="129">
        <v>2200.3200000000002</v>
      </c>
      <c r="I4058" s="129">
        <v>10000</v>
      </c>
      <c r="J4058" s="129" t="s">
        <v>137</v>
      </c>
      <c r="K4058" s="129">
        <v>0.22</v>
      </c>
      <c r="L4058" s="129">
        <v>10000</v>
      </c>
      <c r="M4058" s="129" t="s">
        <v>141</v>
      </c>
      <c r="N4058" s="129">
        <v>2000</v>
      </c>
      <c r="O4058" s="129">
        <v>0.2</v>
      </c>
      <c r="P4058" s="129" t="s">
        <v>142</v>
      </c>
      <c r="Q4058" s="129">
        <v>155562.71</v>
      </c>
      <c r="R4058" s="129" t="s">
        <v>155</v>
      </c>
      <c r="S4058" s="129">
        <v>0</v>
      </c>
    </row>
    <row r="4059" spans="1:19">
      <c r="A4059" s="128">
        <v>43815</v>
      </c>
      <c r="B4059" s="129">
        <v>42022220</v>
      </c>
      <c r="C4059" s="129" t="s">
        <v>2478</v>
      </c>
      <c r="D4059" s="129" t="s">
        <v>4210</v>
      </c>
      <c r="E4059" s="129" t="s">
        <v>140</v>
      </c>
      <c r="F4059" s="129" t="s">
        <v>272</v>
      </c>
      <c r="G4059" s="129" t="s">
        <v>296</v>
      </c>
      <c r="H4059" s="129">
        <v>247.53</v>
      </c>
      <c r="I4059" s="129">
        <v>25</v>
      </c>
      <c r="J4059" s="129" t="s">
        <v>137</v>
      </c>
      <c r="K4059" s="129">
        <v>9.9</v>
      </c>
      <c r="L4059" s="129">
        <v>25</v>
      </c>
      <c r="M4059" s="129" t="s">
        <v>141</v>
      </c>
      <c r="N4059" s="129">
        <v>225</v>
      </c>
      <c r="O4059" s="129">
        <v>9</v>
      </c>
      <c r="P4059" s="129" t="s">
        <v>142</v>
      </c>
      <c r="Q4059" s="129">
        <v>17500.72</v>
      </c>
      <c r="R4059" s="129" t="s">
        <v>155</v>
      </c>
      <c r="S4059" s="129">
        <v>0</v>
      </c>
    </row>
    <row r="4060" spans="1:19">
      <c r="A4060" s="128">
        <v>43815</v>
      </c>
      <c r="B4060" s="129">
        <v>42022220</v>
      </c>
      <c r="C4060" s="129" t="s">
        <v>2479</v>
      </c>
      <c r="D4060" s="129" t="s">
        <v>4210</v>
      </c>
      <c r="E4060" s="129" t="s">
        <v>140</v>
      </c>
      <c r="F4060" s="129" t="s">
        <v>272</v>
      </c>
      <c r="G4060" s="129" t="s">
        <v>296</v>
      </c>
      <c r="H4060" s="129">
        <v>58.58</v>
      </c>
      <c r="I4060" s="129">
        <v>25</v>
      </c>
      <c r="J4060" s="129" t="s">
        <v>137</v>
      </c>
      <c r="K4060" s="129">
        <v>2.34</v>
      </c>
      <c r="L4060" s="129">
        <v>25</v>
      </c>
      <c r="M4060" s="129" t="s">
        <v>141</v>
      </c>
      <c r="N4060" s="129">
        <v>225</v>
      </c>
      <c r="O4060" s="129">
        <v>9</v>
      </c>
      <c r="P4060" s="129" t="s">
        <v>142</v>
      </c>
      <c r="Q4060" s="129">
        <v>4141.92</v>
      </c>
      <c r="R4060" s="129" t="s">
        <v>155</v>
      </c>
      <c r="S4060" s="129">
        <v>0</v>
      </c>
    </row>
    <row r="4061" spans="1:19">
      <c r="A4061" s="128">
        <v>43815</v>
      </c>
      <c r="B4061" s="129">
        <v>42022220</v>
      </c>
      <c r="C4061" s="129" t="s">
        <v>2480</v>
      </c>
      <c r="D4061" s="129" t="s">
        <v>4210</v>
      </c>
      <c r="E4061" s="129" t="s">
        <v>140</v>
      </c>
      <c r="F4061" s="129" t="s">
        <v>272</v>
      </c>
      <c r="G4061" s="129" t="s">
        <v>296</v>
      </c>
      <c r="H4061" s="129">
        <v>225.53</v>
      </c>
      <c r="I4061" s="129">
        <v>50</v>
      </c>
      <c r="J4061" s="129" t="s">
        <v>137</v>
      </c>
      <c r="K4061" s="129">
        <v>4.51</v>
      </c>
      <c r="L4061" s="129">
        <v>50</v>
      </c>
      <c r="M4061" s="129" t="s">
        <v>141</v>
      </c>
      <c r="N4061" s="129">
        <v>180</v>
      </c>
      <c r="O4061" s="129">
        <v>3.6</v>
      </c>
      <c r="P4061" s="129" t="s">
        <v>142</v>
      </c>
      <c r="Q4061" s="129">
        <v>15945.27</v>
      </c>
      <c r="R4061" s="129" t="s">
        <v>155</v>
      </c>
      <c r="S4061" s="129">
        <v>0</v>
      </c>
    </row>
    <row r="4062" spans="1:19">
      <c r="A4062" s="128">
        <v>43815</v>
      </c>
      <c r="B4062" s="129">
        <v>42022290</v>
      </c>
      <c r="C4062" s="129" t="s">
        <v>2481</v>
      </c>
      <c r="D4062" s="129" t="s">
        <v>4210</v>
      </c>
      <c r="E4062" s="129" t="s">
        <v>140</v>
      </c>
      <c r="F4062" s="129" t="s">
        <v>408</v>
      </c>
      <c r="G4062" s="129" t="s">
        <v>539</v>
      </c>
      <c r="H4062" s="129">
        <v>1885.14</v>
      </c>
      <c r="I4062" s="129">
        <v>800</v>
      </c>
      <c r="J4062" s="129" t="s">
        <v>137</v>
      </c>
      <c r="K4062" s="129">
        <v>2.36</v>
      </c>
      <c r="L4062" s="129">
        <v>800</v>
      </c>
      <c r="M4062" s="129" t="s">
        <v>141</v>
      </c>
      <c r="N4062" s="129">
        <v>1712</v>
      </c>
      <c r="O4062" s="129">
        <v>2.14</v>
      </c>
      <c r="P4062" s="129" t="s">
        <v>142</v>
      </c>
      <c r="Q4062" s="129">
        <v>133279.18</v>
      </c>
      <c r="R4062" s="129" t="s">
        <v>155</v>
      </c>
      <c r="S4062" s="129">
        <v>0</v>
      </c>
    </row>
    <row r="4063" spans="1:19">
      <c r="A4063" s="128">
        <v>43815</v>
      </c>
      <c r="B4063" s="129">
        <v>42022910</v>
      </c>
      <c r="C4063" s="129" t="s">
        <v>2484</v>
      </c>
      <c r="D4063" s="129" t="s">
        <v>4210</v>
      </c>
      <c r="E4063" s="129" t="s">
        <v>140</v>
      </c>
      <c r="F4063" s="129" t="s">
        <v>139</v>
      </c>
      <c r="G4063" s="129" t="s">
        <v>330</v>
      </c>
      <c r="H4063" s="129">
        <v>284.39999999999998</v>
      </c>
      <c r="I4063" s="129">
        <v>18</v>
      </c>
      <c r="J4063" s="129" t="s">
        <v>137</v>
      </c>
      <c r="K4063" s="129">
        <v>15.8</v>
      </c>
      <c r="L4063" s="129">
        <v>18</v>
      </c>
      <c r="M4063" s="129" t="s">
        <v>141</v>
      </c>
      <c r="N4063" s="129">
        <v>284.39999999999998</v>
      </c>
      <c r="O4063" s="129">
        <v>15.8</v>
      </c>
      <c r="P4063" s="129" t="s">
        <v>283</v>
      </c>
      <c r="Q4063" s="129">
        <v>20107.060000000001</v>
      </c>
      <c r="R4063" s="129" t="s">
        <v>155</v>
      </c>
      <c r="S4063" s="129">
        <v>0</v>
      </c>
    </row>
    <row r="4064" spans="1:19">
      <c r="A4064" s="128">
        <v>43815</v>
      </c>
      <c r="B4064" s="129">
        <v>42022910</v>
      </c>
      <c r="C4064" s="129" t="s">
        <v>2485</v>
      </c>
      <c r="D4064" s="129" t="s">
        <v>4210</v>
      </c>
      <c r="E4064" s="129" t="s">
        <v>140</v>
      </c>
      <c r="F4064" s="129" t="s">
        <v>139</v>
      </c>
      <c r="G4064" s="129" t="s">
        <v>330</v>
      </c>
      <c r="H4064" s="129">
        <v>284.39999999999998</v>
      </c>
      <c r="I4064" s="129">
        <v>18</v>
      </c>
      <c r="J4064" s="129" t="s">
        <v>137</v>
      </c>
      <c r="K4064" s="129">
        <v>15.8</v>
      </c>
      <c r="L4064" s="129">
        <v>18</v>
      </c>
      <c r="M4064" s="129" t="s">
        <v>141</v>
      </c>
      <c r="N4064" s="129">
        <v>284.39999999999998</v>
      </c>
      <c r="O4064" s="129">
        <v>15.8</v>
      </c>
      <c r="P4064" s="129" t="s">
        <v>283</v>
      </c>
      <c r="Q4064" s="129">
        <v>20107.060000000001</v>
      </c>
      <c r="R4064" s="129" t="s">
        <v>155</v>
      </c>
      <c r="S4064" s="129">
        <v>0</v>
      </c>
    </row>
    <row r="4065" spans="1:19">
      <c r="A4065" s="128">
        <v>43815</v>
      </c>
      <c r="B4065" s="129">
        <v>42022910</v>
      </c>
      <c r="C4065" s="129" t="s">
        <v>2486</v>
      </c>
      <c r="D4065" s="129" t="s">
        <v>4210</v>
      </c>
      <c r="E4065" s="129" t="s">
        <v>140</v>
      </c>
      <c r="F4065" s="129" t="s">
        <v>139</v>
      </c>
      <c r="G4065" s="129" t="s">
        <v>330</v>
      </c>
      <c r="H4065" s="129">
        <v>663.6</v>
      </c>
      <c r="I4065" s="129">
        <v>42</v>
      </c>
      <c r="J4065" s="129" t="s">
        <v>137</v>
      </c>
      <c r="K4065" s="129">
        <v>15.8</v>
      </c>
      <c r="L4065" s="129">
        <v>42</v>
      </c>
      <c r="M4065" s="129" t="s">
        <v>141</v>
      </c>
      <c r="N4065" s="129">
        <v>663.6</v>
      </c>
      <c r="O4065" s="129">
        <v>15.8</v>
      </c>
      <c r="P4065" s="129" t="s">
        <v>283</v>
      </c>
      <c r="Q4065" s="129">
        <v>46916.49</v>
      </c>
      <c r="R4065" s="129" t="s">
        <v>155</v>
      </c>
      <c r="S4065" s="129">
        <v>0</v>
      </c>
    </row>
    <row r="4066" spans="1:19">
      <c r="A4066" s="128">
        <v>43815</v>
      </c>
      <c r="B4066" s="129">
        <v>42022910</v>
      </c>
      <c r="C4066" s="129" t="s">
        <v>2487</v>
      </c>
      <c r="D4066" s="129" t="s">
        <v>4210</v>
      </c>
      <c r="E4066" s="129" t="s">
        <v>140</v>
      </c>
      <c r="F4066" s="129" t="s">
        <v>139</v>
      </c>
      <c r="G4066" s="129" t="s">
        <v>330</v>
      </c>
      <c r="H4066" s="129">
        <v>405</v>
      </c>
      <c r="I4066" s="129">
        <v>30</v>
      </c>
      <c r="J4066" s="129" t="s">
        <v>137</v>
      </c>
      <c r="K4066" s="129">
        <v>13.5</v>
      </c>
      <c r="L4066" s="129">
        <v>30</v>
      </c>
      <c r="M4066" s="129" t="s">
        <v>141</v>
      </c>
      <c r="N4066" s="129">
        <v>405</v>
      </c>
      <c r="O4066" s="129">
        <v>13.5</v>
      </c>
      <c r="P4066" s="129" t="s">
        <v>283</v>
      </c>
      <c r="Q4066" s="129">
        <v>28633.51</v>
      </c>
      <c r="R4066" s="129" t="s">
        <v>155</v>
      </c>
      <c r="S4066" s="129">
        <v>0</v>
      </c>
    </row>
    <row r="4067" spans="1:19">
      <c r="A4067" s="128">
        <v>43815</v>
      </c>
      <c r="B4067" s="129">
        <v>42022910</v>
      </c>
      <c r="C4067" s="129" t="s">
        <v>2488</v>
      </c>
      <c r="D4067" s="129" t="s">
        <v>4210</v>
      </c>
      <c r="E4067" s="129" t="s">
        <v>140</v>
      </c>
      <c r="F4067" s="129" t="s">
        <v>139</v>
      </c>
      <c r="G4067" s="129" t="s">
        <v>330</v>
      </c>
      <c r="H4067" s="129">
        <v>284.39999999999998</v>
      </c>
      <c r="I4067" s="129">
        <v>18</v>
      </c>
      <c r="J4067" s="129" t="s">
        <v>137</v>
      </c>
      <c r="K4067" s="129">
        <v>15.8</v>
      </c>
      <c r="L4067" s="129">
        <v>18</v>
      </c>
      <c r="M4067" s="129" t="s">
        <v>141</v>
      </c>
      <c r="N4067" s="129">
        <v>284.39999999999998</v>
      </c>
      <c r="O4067" s="129">
        <v>15.8</v>
      </c>
      <c r="P4067" s="129" t="s">
        <v>283</v>
      </c>
      <c r="Q4067" s="129">
        <v>20107.060000000001</v>
      </c>
      <c r="R4067" s="129" t="s">
        <v>155</v>
      </c>
      <c r="S4067" s="129">
        <v>0</v>
      </c>
    </row>
    <row r="4068" spans="1:19">
      <c r="A4068" s="128">
        <v>43815</v>
      </c>
      <c r="B4068" s="129">
        <v>42022910</v>
      </c>
      <c r="C4068" s="129" t="s">
        <v>2489</v>
      </c>
      <c r="D4068" s="129" t="s">
        <v>4210</v>
      </c>
      <c r="E4068" s="129" t="s">
        <v>140</v>
      </c>
      <c r="F4068" s="129" t="s">
        <v>139</v>
      </c>
      <c r="G4068" s="129" t="s">
        <v>330</v>
      </c>
      <c r="H4068" s="129">
        <v>568.79999999999995</v>
      </c>
      <c r="I4068" s="129">
        <v>36</v>
      </c>
      <c r="J4068" s="129" t="s">
        <v>137</v>
      </c>
      <c r="K4068" s="129">
        <v>15.8</v>
      </c>
      <c r="L4068" s="129">
        <v>36</v>
      </c>
      <c r="M4068" s="129" t="s">
        <v>141</v>
      </c>
      <c r="N4068" s="129">
        <v>568.79999999999995</v>
      </c>
      <c r="O4068" s="129">
        <v>15.8</v>
      </c>
      <c r="P4068" s="129" t="s">
        <v>283</v>
      </c>
      <c r="Q4068" s="129">
        <v>40214.18</v>
      </c>
      <c r="R4068" s="129" t="s">
        <v>155</v>
      </c>
      <c r="S4068" s="129">
        <v>0</v>
      </c>
    </row>
    <row r="4069" spans="1:19">
      <c r="A4069" s="128">
        <v>43815</v>
      </c>
      <c r="B4069" s="129">
        <v>42022910</v>
      </c>
      <c r="C4069" s="129" t="s">
        <v>2490</v>
      </c>
      <c r="D4069" s="129" t="s">
        <v>4210</v>
      </c>
      <c r="E4069" s="129" t="s">
        <v>140</v>
      </c>
      <c r="F4069" s="129" t="s">
        <v>139</v>
      </c>
      <c r="G4069" s="129" t="s">
        <v>330</v>
      </c>
      <c r="H4069" s="129">
        <v>284.39999999999998</v>
      </c>
      <c r="I4069" s="129">
        <v>18</v>
      </c>
      <c r="J4069" s="129" t="s">
        <v>137</v>
      </c>
      <c r="K4069" s="129">
        <v>15.8</v>
      </c>
      <c r="L4069" s="129">
        <v>18</v>
      </c>
      <c r="M4069" s="129" t="s">
        <v>141</v>
      </c>
      <c r="N4069" s="129">
        <v>284.39999999999998</v>
      </c>
      <c r="O4069" s="129">
        <v>15.8</v>
      </c>
      <c r="P4069" s="129" t="s">
        <v>283</v>
      </c>
      <c r="Q4069" s="129">
        <v>20107.060000000001</v>
      </c>
      <c r="R4069" s="129" t="s">
        <v>155</v>
      </c>
      <c r="S4069" s="129">
        <v>0</v>
      </c>
    </row>
    <row r="4070" spans="1:19">
      <c r="A4070" s="128">
        <v>43815</v>
      </c>
      <c r="B4070" s="129">
        <v>42022910</v>
      </c>
      <c r="C4070" s="129" t="s">
        <v>2491</v>
      </c>
      <c r="D4070" s="129" t="s">
        <v>4210</v>
      </c>
      <c r="E4070" s="129" t="s">
        <v>140</v>
      </c>
      <c r="F4070" s="129" t="s">
        <v>139</v>
      </c>
      <c r="G4070" s="129" t="s">
        <v>330</v>
      </c>
      <c r="H4070" s="129">
        <v>810</v>
      </c>
      <c r="I4070" s="129">
        <v>60</v>
      </c>
      <c r="J4070" s="129" t="s">
        <v>137</v>
      </c>
      <c r="K4070" s="129">
        <v>13.5</v>
      </c>
      <c r="L4070" s="129">
        <v>60</v>
      </c>
      <c r="M4070" s="129" t="s">
        <v>141</v>
      </c>
      <c r="N4070" s="129">
        <v>810</v>
      </c>
      <c r="O4070" s="129">
        <v>13.5</v>
      </c>
      <c r="P4070" s="129" t="s">
        <v>283</v>
      </c>
      <c r="Q4070" s="129">
        <v>57267.02</v>
      </c>
      <c r="R4070" s="129" t="s">
        <v>155</v>
      </c>
      <c r="S4070" s="129">
        <v>0</v>
      </c>
    </row>
    <row r="4071" spans="1:19">
      <c r="A4071" s="128">
        <v>43815</v>
      </c>
      <c r="B4071" s="129">
        <v>42022910</v>
      </c>
      <c r="C4071" s="129" t="s">
        <v>2492</v>
      </c>
      <c r="D4071" s="129" t="s">
        <v>4210</v>
      </c>
      <c r="E4071" s="129" t="s">
        <v>140</v>
      </c>
      <c r="F4071" s="129" t="s">
        <v>139</v>
      </c>
      <c r="G4071" s="129" t="s">
        <v>330</v>
      </c>
      <c r="H4071" s="129">
        <v>405</v>
      </c>
      <c r="I4071" s="129">
        <v>30</v>
      </c>
      <c r="J4071" s="129" t="s">
        <v>137</v>
      </c>
      <c r="K4071" s="129">
        <v>13.5</v>
      </c>
      <c r="L4071" s="129">
        <v>30</v>
      </c>
      <c r="M4071" s="129" t="s">
        <v>141</v>
      </c>
      <c r="N4071" s="129">
        <v>405</v>
      </c>
      <c r="O4071" s="129">
        <v>13.5</v>
      </c>
      <c r="P4071" s="129" t="s">
        <v>283</v>
      </c>
      <c r="Q4071" s="129">
        <v>28633.51</v>
      </c>
      <c r="R4071" s="129" t="s">
        <v>155</v>
      </c>
      <c r="S4071" s="129">
        <v>0</v>
      </c>
    </row>
    <row r="4072" spans="1:19">
      <c r="A4072" s="128">
        <v>43815</v>
      </c>
      <c r="B4072" s="129">
        <v>42022910</v>
      </c>
      <c r="C4072" s="129" t="s">
        <v>2493</v>
      </c>
      <c r="D4072" s="129" t="s">
        <v>4210</v>
      </c>
      <c r="E4072" s="129" t="s">
        <v>140</v>
      </c>
      <c r="F4072" s="129" t="s">
        <v>139</v>
      </c>
      <c r="G4072" s="129" t="s">
        <v>330</v>
      </c>
      <c r="H4072" s="129">
        <v>284.39999999999998</v>
      </c>
      <c r="I4072" s="129">
        <v>18</v>
      </c>
      <c r="J4072" s="129" t="s">
        <v>137</v>
      </c>
      <c r="K4072" s="129">
        <v>15.8</v>
      </c>
      <c r="L4072" s="129">
        <v>18</v>
      </c>
      <c r="M4072" s="129" t="s">
        <v>141</v>
      </c>
      <c r="N4072" s="129">
        <v>284.39999999999998</v>
      </c>
      <c r="O4072" s="129">
        <v>15.8</v>
      </c>
      <c r="P4072" s="129" t="s">
        <v>283</v>
      </c>
      <c r="Q4072" s="129">
        <v>20107.060000000001</v>
      </c>
      <c r="R4072" s="129" t="s">
        <v>155</v>
      </c>
      <c r="S4072" s="129">
        <v>0</v>
      </c>
    </row>
    <row r="4073" spans="1:19">
      <c r="A4073" s="128">
        <v>43815</v>
      </c>
      <c r="B4073" s="129">
        <v>42022910</v>
      </c>
      <c r="C4073" s="129" t="s">
        <v>2494</v>
      </c>
      <c r="D4073" s="129" t="s">
        <v>4210</v>
      </c>
      <c r="E4073" s="129" t="s">
        <v>140</v>
      </c>
      <c r="F4073" s="129" t="s">
        <v>139</v>
      </c>
      <c r="G4073" s="129" t="s">
        <v>330</v>
      </c>
      <c r="H4073" s="129">
        <v>405</v>
      </c>
      <c r="I4073" s="129">
        <v>30</v>
      </c>
      <c r="J4073" s="129" t="s">
        <v>137</v>
      </c>
      <c r="K4073" s="129">
        <v>13.5</v>
      </c>
      <c r="L4073" s="129">
        <v>30</v>
      </c>
      <c r="M4073" s="129" t="s">
        <v>141</v>
      </c>
      <c r="N4073" s="129">
        <v>405</v>
      </c>
      <c r="O4073" s="129">
        <v>13.5</v>
      </c>
      <c r="P4073" s="129" t="s">
        <v>283</v>
      </c>
      <c r="Q4073" s="129">
        <v>28633.51</v>
      </c>
      <c r="R4073" s="129" t="s">
        <v>155</v>
      </c>
      <c r="S4073" s="129">
        <v>0</v>
      </c>
    </row>
    <row r="4074" spans="1:19">
      <c r="A4074" s="128">
        <v>43815</v>
      </c>
      <c r="B4074" s="129">
        <v>42022290</v>
      </c>
      <c r="C4074" s="129" t="s">
        <v>2496</v>
      </c>
      <c r="D4074" s="129" t="s">
        <v>4210</v>
      </c>
      <c r="E4074" s="129" t="s">
        <v>140</v>
      </c>
      <c r="F4074" s="129" t="s">
        <v>277</v>
      </c>
      <c r="G4074" s="129" t="s">
        <v>293</v>
      </c>
      <c r="H4074" s="129">
        <v>2066.6</v>
      </c>
      <c r="I4074" s="129">
        <v>170</v>
      </c>
      <c r="J4074" s="129" t="s">
        <v>137</v>
      </c>
      <c r="K4074" s="129">
        <v>12.16</v>
      </c>
      <c r="L4074" s="129">
        <v>170</v>
      </c>
      <c r="M4074" s="129" t="s">
        <v>141</v>
      </c>
      <c r="N4074" s="129">
        <v>2040</v>
      </c>
      <c r="O4074" s="129">
        <v>12</v>
      </c>
      <c r="P4074" s="129" t="s">
        <v>142</v>
      </c>
      <c r="Q4074" s="129">
        <v>146108.93</v>
      </c>
      <c r="R4074" s="129" t="s">
        <v>155</v>
      </c>
      <c r="S4074" s="129">
        <v>0</v>
      </c>
    </row>
    <row r="4075" spans="1:19">
      <c r="A4075" s="128">
        <v>43815</v>
      </c>
      <c r="B4075" s="129">
        <v>42022220</v>
      </c>
      <c r="C4075" s="129" t="s">
        <v>2497</v>
      </c>
      <c r="D4075" s="129" t="s">
        <v>4210</v>
      </c>
      <c r="E4075" s="129" t="s">
        <v>140</v>
      </c>
      <c r="F4075" s="129" t="s">
        <v>272</v>
      </c>
      <c r="G4075" s="129" t="s">
        <v>296</v>
      </c>
      <c r="H4075" s="129">
        <v>2227.83</v>
      </c>
      <c r="I4075" s="129">
        <v>500</v>
      </c>
      <c r="J4075" s="129" t="s">
        <v>137</v>
      </c>
      <c r="K4075" s="129">
        <v>4.46</v>
      </c>
      <c r="L4075" s="129">
        <v>500</v>
      </c>
      <c r="M4075" s="129" t="s">
        <v>141</v>
      </c>
      <c r="N4075" s="129">
        <v>2025</v>
      </c>
      <c r="O4075" s="129">
        <v>4.05</v>
      </c>
      <c r="P4075" s="129" t="s">
        <v>142</v>
      </c>
      <c r="Q4075" s="129">
        <v>157507.32</v>
      </c>
      <c r="R4075" s="129" t="s">
        <v>155</v>
      </c>
      <c r="S4075" s="129">
        <v>0</v>
      </c>
    </row>
    <row r="4076" spans="1:19">
      <c r="A4076" s="128">
        <v>43815</v>
      </c>
      <c r="B4076" s="129">
        <v>42022220</v>
      </c>
      <c r="C4076" s="129" t="s">
        <v>2498</v>
      </c>
      <c r="D4076" s="129" t="s">
        <v>4210</v>
      </c>
      <c r="E4076" s="129" t="s">
        <v>140</v>
      </c>
      <c r="F4076" s="129" t="s">
        <v>272</v>
      </c>
      <c r="G4076" s="129" t="s">
        <v>296</v>
      </c>
      <c r="H4076" s="129">
        <v>1738.26</v>
      </c>
      <c r="I4076" s="129">
        <v>2000</v>
      </c>
      <c r="J4076" s="129" t="s">
        <v>137</v>
      </c>
      <c r="K4076" s="129">
        <v>0.87</v>
      </c>
      <c r="L4076" s="129">
        <v>2000</v>
      </c>
      <c r="M4076" s="129" t="s">
        <v>141</v>
      </c>
      <c r="N4076" s="129">
        <v>1580</v>
      </c>
      <c r="O4076" s="129">
        <v>0.79</v>
      </c>
      <c r="P4076" s="129" t="s">
        <v>142</v>
      </c>
      <c r="Q4076" s="129">
        <v>122894.63</v>
      </c>
      <c r="R4076" s="129" t="s">
        <v>155</v>
      </c>
      <c r="S4076" s="129">
        <v>0</v>
      </c>
    </row>
    <row r="4077" spans="1:19">
      <c r="A4077" s="128">
        <v>43815</v>
      </c>
      <c r="B4077" s="129">
        <v>42022220</v>
      </c>
      <c r="C4077" s="129" t="s">
        <v>2499</v>
      </c>
      <c r="D4077" s="129" t="s">
        <v>4210</v>
      </c>
      <c r="E4077" s="129" t="s">
        <v>140</v>
      </c>
      <c r="F4077" s="129" t="s">
        <v>272</v>
      </c>
      <c r="G4077" s="129" t="s">
        <v>296</v>
      </c>
      <c r="H4077" s="129">
        <v>517.08000000000004</v>
      </c>
      <c r="I4077" s="129">
        <v>1000</v>
      </c>
      <c r="J4077" s="129" t="s">
        <v>137</v>
      </c>
      <c r="K4077" s="129">
        <v>0.52</v>
      </c>
      <c r="L4077" s="129">
        <v>1000</v>
      </c>
      <c r="M4077" s="129" t="s">
        <v>141</v>
      </c>
      <c r="N4077" s="129">
        <v>470</v>
      </c>
      <c r="O4077" s="129">
        <v>0.47</v>
      </c>
      <c r="P4077" s="129" t="s">
        <v>142</v>
      </c>
      <c r="Q4077" s="129">
        <v>36557.300000000003</v>
      </c>
      <c r="R4077" s="129" t="s">
        <v>155</v>
      </c>
      <c r="S4077" s="129">
        <v>0</v>
      </c>
    </row>
    <row r="4078" spans="1:19">
      <c r="A4078" s="128">
        <v>43815</v>
      </c>
      <c r="B4078" s="129">
        <v>42022220</v>
      </c>
      <c r="C4078" s="129" t="s">
        <v>2500</v>
      </c>
      <c r="D4078" s="129" t="s">
        <v>4210</v>
      </c>
      <c r="E4078" s="129" t="s">
        <v>140</v>
      </c>
      <c r="F4078" s="129" t="s">
        <v>272</v>
      </c>
      <c r="G4078" s="129" t="s">
        <v>296</v>
      </c>
      <c r="H4078" s="129">
        <v>1347.7</v>
      </c>
      <c r="I4078" s="129">
        <v>3500</v>
      </c>
      <c r="J4078" s="129" t="s">
        <v>137</v>
      </c>
      <c r="K4078" s="129">
        <v>0.39</v>
      </c>
      <c r="L4078" s="129">
        <v>3500</v>
      </c>
      <c r="M4078" s="129" t="s">
        <v>141</v>
      </c>
      <c r="N4078" s="129">
        <v>1225</v>
      </c>
      <c r="O4078" s="129">
        <v>0.35</v>
      </c>
      <c r="P4078" s="129" t="s">
        <v>142</v>
      </c>
      <c r="Q4078" s="129">
        <v>95282.08</v>
      </c>
      <c r="R4078" s="129" t="s">
        <v>155</v>
      </c>
      <c r="S4078" s="129">
        <v>0</v>
      </c>
    </row>
    <row r="4079" spans="1:19">
      <c r="A4079" s="128">
        <v>43815</v>
      </c>
      <c r="B4079" s="129">
        <v>42022220</v>
      </c>
      <c r="C4079" s="129" t="s">
        <v>2501</v>
      </c>
      <c r="D4079" s="129" t="s">
        <v>4210</v>
      </c>
      <c r="E4079" s="129" t="s">
        <v>140</v>
      </c>
      <c r="F4079" s="129" t="s">
        <v>272</v>
      </c>
      <c r="G4079" s="129" t="s">
        <v>296</v>
      </c>
      <c r="H4079" s="129">
        <v>7261.06</v>
      </c>
      <c r="I4079" s="129">
        <v>1200</v>
      </c>
      <c r="J4079" s="129" t="s">
        <v>137</v>
      </c>
      <c r="K4079" s="129">
        <v>6.05</v>
      </c>
      <c r="L4079" s="129">
        <v>1200</v>
      </c>
      <c r="M4079" s="129" t="s">
        <v>141</v>
      </c>
      <c r="N4079" s="129">
        <v>6600</v>
      </c>
      <c r="O4079" s="129">
        <v>5.5</v>
      </c>
      <c r="P4079" s="129" t="s">
        <v>142</v>
      </c>
      <c r="Q4079" s="129">
        <v>513356.85</v>
      </c>
      <c r="R4079" s="129" t="s">
        <v>155</v>
      </c>
      <c r="S4079" s="129">
        <v>0</v>
      </c>
    </row>
    <row r="4080" spans="1:19">
      <c r="A4080" s="128">
        <v>43815</v>
      </c>
      <c r="B4080" s="129">
        <v>42029100</v>
      </c>
      <c r="C4080" s="129" t="s">
        <v>2502</v>
      </c>
      <c r="D4080" s="129" t="s">
        <v>4210</v>
      </c>
      <c r="E4080" s="129" t="s">
        <v>140</v>
      </c>
      <c r="F4080" s="129" t="s">
        <v>272</v>
      </c>
      <c r="G4080" s="129" t="s">
        <v>298</v>
      </c>
      <c r="H4080" s="129">
        <v>6959.15</v>
      </c>
      <c r="I4080" s="129">
        <v>320</v>
      </c>
      <c r="J4080" s="129" t="s">
        <v>137</v>
      </c>
      <c r="K4080" s="129">
        <v>21.75</v>
      </c>
      <c r="L4080" s="129">
        <v>320</v>
      </c>
      <c r="M4080" s="129" t="s">
        <v>141</v>
      </c>
      <c r="N4080" s="129">
        <v>6320</v>
      </c>
      <c r="O4080" s="129">
        <v>19.75</v>
      </c>
      <c r="P4080" s="129" t="s">
        <v>142</v>
      </c>
      <c r="Q4080" s="129">
        <v>492012</v>
      </c>
      <c r="R4080" s="129" t="s">
        <v>155</v>
      </c>
      <c r="S4080" s="129">
        <v>0</v>
      </c>
    </row>
    <row r="4081" spans="1:19">
      <c r="A4081" s="128">
        <v>43815</v>
      </c>
      <c r="B4081" s="129">
        <v>42022910</v>
      </c>
      <c r="C4081" s="129" t="s">
        <v>2503</v>
      </c>
      <c r="D4081" s="129" t="s">
        <v>4210</v>
      </c>
      <c r="E4081" s="129" t="s">
        <v>140</v>
      </c>
      <c r="F4081" s="129" t="s">
        <v>139</v>
      </c>
      <c r="G4081" s="129" t="s">
        <v>330</v>
      </c>
      <c r="H4081" s="129">
        <v>648</v>
      </c>
      <c r="I4081" s="129">
        <v>48</v>
      </c>
      <c r="J4081" s="129" t="s">
        <v>137</v>
      </c>
      <c r="K4081" s="129">
        <v>13.5</v>
      </c>
      <c r="L4081" s="129">
        <v>48</v>
      </c>
      <c r="M4081" s="129" t="s">
        <v>141</v>
      </c>
      <c r="N4081" s="129">
        <v>648</v>
      </c>
      <c r="O4081" s="129">
        <v>13.5</v>
      </c>
      <c r="P4081" s="129" t="s">
        <v>283</v>
      </c>
      <c r="Q4081" s="129">
        <v>45813.61</v>
      </c>
      <c r="R4081" s="129" t="s">
        <v>155</v>
      </c>
      <c r="S4081" s="129">
        <v>0</v>
      </c>
    </row>
    <row r="4082" spans="1:19">
      <c r="A4082" s="128">
        <v>43815</v>
      </c>
      <c r="B4082" s="129">
        <v>42022220</v>
      </c>
      <c r="C4082" s="129" t="s">
        <v>2505</v>
      </c>
      <c r="D4082" s="129" t="s">
        <v>4210</v>
      </c>
      <c r="E4082" s="129" t="s">
        <v>140</v>
      </c>
      <c r="F4082" s="129" t="s">
        <v>333</v>
      </c>
      <c r="G4082" s="129" t="s">
        <v>1199</v>
      </c>
      <c r="H4082" s="129">
        <v>2848.12</v>
      </c>
      <c r="I4082" s="129">
        <v>2000</v>
      </c>
      <c r="J4082" s="129" t="s">
        <v>137</v>
      </c>
      <c r="K4082" s="129">
        <v>1.42</v>
      </c>
      <c r="L4082" s="129">
        <v>2000</v>
      </c>
      <c r="M4082" s="129" t="s">
        <v>141</v>
      </c>
      <c r="N4082" s="129">
        <v>3400</v>
      </c>
      <c r="O4082" s="129">
        <v>1.7</v>
      </c>
      <c r="P4082" s="129" t="s">
        <v>283</v>
      </c>
      <c r="Q4082" s="129">
        <v>201361.9</v>
      </c>
      <c r="R4082" s="129" t="s">
        <v>155</v>
      </c>
      <c r="S4082" s="129">
        <v>0</v>
      </c>
    </row>
    <row r="4083" spans="1:19">
      <c r="A4083" s="128">
        <v>43815</v>
      </c>
      <c r="B4083" s="129">
        <v>42022910</v>
      </c>
      <c r="C4083" s="129" t="s">
        <v>2506</v>
      </c>
      <c r="D4083" s="129" t="s">
        <v>4210</v>
      </c>
      <c r="E4083" s="129" t="s">
        <v>140</v>
      </c>
      <c r="F4083" s="129" t="s">
        <v>139</v>
      </c>
      <c r="G4083" s="129" t="s">
        <v>330</v>
      </c>
      <c r="H4083" s="129">
        <v>405</v>
      </c>
      <c r="I4083" s="129">
        <v>30</v>
      </c>
      <c r="J4083" s="129" t="s">
        <v>137</v>
      </c>
      <c r="K4083" s="129">
        <v>13.5</v>
      </c>
      <c r="L4083" s="129">
        <v>30</v>
      </c>
      <c r="M4083" s="129" t="s">
        <v>141</v>
      </c>
      <c r="N4083" s="129">
        <v>405</v>
      </c>
      <c r="O4083" s="129">
        <v>13.5</v>
      </c>
      <c r="P4083" s="129" t="s">
        <v>283</v>
      </c>
      <c r="Q4083" s="129">
        <v>28633.51</v>
      </c>
      <c r="R4083" s="129" t="s">
        <v>155</v>
      </c>
      <c r="S4083" s="129">
        <v>0</v>
      </c>
    </row>
    <row r="4084" spans="1:19">
      <c r="A4084" s="128">
        <v>43815</v>
      </c>
      <c r="B4084" s="129">
        <v>42022910</v>
      </c>
      <c r="C4084" s="129" t="s">
        <v>2507</v>
      </c>
      <c r="D4084" s="129" t="s">
        <v>4210</v>
      </c>
      <c r="E4084" s="129" t="s">
        <v>140</v>
      </c>
      <c r="F4084" s="129" t="s">
        <v>139</v>
      </c>
      <c r="G4084" s="129" t="s">
        <v>330</v>
      </c>
      <c r="H4084" s="129">
        <v>405</v>
      </c>
      <c r="I4084" s="129">
        <v>30</v>
      </c>
      <c r="J4084" s="129" t="s">
        <v>137</v>
      </c>
      <c r="K4084" s="129">
        <v>13.5</v>
      </c>
      <c r="L4084" s="129">
        <v>30</v>
      </c>
      <c r="M4084" s="129" t="s">
        <v>141</v>
      </c>
      <c r="N4084" s="129">
        <v>405</v>
      </c>
      <c r="O4084" s="129">
        <v>13.5</v>
      </c>
      <c r="P4084" s="129" t="s">
        <v>283</v>
      </c>
      <c r="Q4084" s="129">
        <v>28633.51</v>
      </c>
      <c r="R4084" s="129" t="s">
        <v>155</v>
      </c>
      <c r="S4084" s="129">
        <v>0</v>
      </c>
    </row>
    <row r="4085" spans="1:19">
      <c r="A4085" s="128">
        <v>43814</v>
      </c>
      <c r="B4085" s="129">
        <v>42022220</v>
      </c>
      <c r="C4085" s="129" t="s">
        <v>2508</v>
      </c>
      <c r="D4085" s="129" t="s">
        <v>4210</v>
      </c>
      <c r="E4085" s="129" t="s">
        <v>140</v>
      </c>
      <c r="F4085" s="129" t="s">
        <v>365</v>
      </c>
      <c r="G4085" s="129" t="s">
        <v>2509</v>
      </c>
      <c r="H4085" s="129">
        <v>32000</v>
      </c>
      <c r="I4085" s="129">
        <v>50000</v>
      </c>
      <c r="J4085" s="129" t="s">
        <v>137</v>
      </c>
      <c r="K4085" s="129">
        <v>0.64</v>
      </c>
      <c r="L4085" s="129">
        <v>50000</v>
      </c>
      <c r="M4085" s="129" t="s">
        <v>141</v>
      </c>
      <c r="N4085" s="129">
        <v>32000</v>
      </c>
      <c r="O4085" s="129">
        <v>0.64</v>
      </c>
      <c r="P4085" s="129" t="s">
        <v>283</v>
      </c>
      <c r="Q4085" s="129">
        <v>2262400</v>
      </c>
      <c r="R4085" s="129" t="s">
        <v>155</v>
      </c>
      <c r="S4085" s="129">
        <v>0</v>
      </c>
    </row>
    <row r="4086" spans="1:19">
      <c r="A4086" s="128">
        <v>43814</v>
      </c>
      <c r="B4086" s="129">
        <v>42022220</v>
      </c>
      <c r="C4086" s="129" t="s">
        <v>2510</v>
      </c>
      <c r="D4086" s="129" t="s">
        <v>4210</v>
      </c>
      <c r="E4086" s="129" t="s">
        <v>140</v>
      </c>
      <c r="F4086" s="129" t="s">
        <v>333</v>
      </c>
      <c r="G4086" s="129" t="s">
        <v>641</v>
      </c>
      <c r="H4086" s="129">
        <v>10250.49</v>
      </c>
      <c r="I4086" s="129">
        <v>15710</v>
      </c>
      <c r="J4086" s="129" t="s">
        <v>137</v>
      </c>
      <c r="K4086" s="129">
        <v>0.65</v>
      </c>
      <c r="L4086" s="129">
        <v>15710</v>
      </c>
      <c r="M4086" s="129" t="s">
        <v>141</v>
      </c>
      <c r="N4086" s="129">
        <v>10211.5</v>
      </c>
      <c r="O4086" s="129">
        <v>0.65</v>
      </c>
      <c r="P4086" s="129" t="s">
        <v>283</v>
      </c>
      <c r="Q4086" s="129">
        <v>724709.58</v>
      </c>
      <c r="R4086" s="129" t="s">
        <v>155</v>
      </c>
      <c r="S4086" s="129">
        <v>0</v>
      </c>
    </row>
    <row r="4087" spans="1:19">
      <c r="A4087" s="128">
        <v>43813</v>
      </c>
      <c r="B4087" s="129">
        <v>42022220</v>
      </c>
      <c r="C4087" s="129" t="s">
        <v>2518</v>
      </c>
      <c r="D4087" s="129" t="s">
        <v>4210</v>
      </c>
      <c r="E4087" s="129" t="s">
        <v>140</v>
      </c>
      <c r="F4087" s="129" t="s">
        <v>285</v>
      </c>
      <c r="G4087" s="129" t="s">
        <v>2519</v>
      </c>
      <c r="H4087" s="129">
        <v>1420.25</v>
      </c>
      <c r="I4087" s="129">
        <v>247</v>
      </c>
      <c r="J4087" s="129" t="s">
        <v>137</v>
      </c>
      <c r="K4087" s="129">
        <v>5.75</v>
      </c>
      <c r="L4087" s="129">
        <v>247</v>
      </c>
      <c r="M4087" s="129" t="s">
        <v>141</v>
      </c>
      <c r="N4087" s="129">
        <v>1420.25</v>
      </c>
      <c r="O4087" s="129">
        <v>5.75</v>
      </c>
      <c r="P4087" s="129" t="s">
        <v>283</v>
      </c>
      <c r="Q4087" s="129">
        <v>100411.71</v>
      </c>
      <c r="R4087" s="129" t="s">
        <v>155</v>
      </c>
      <c r="S4087" s="129">
        <v>0</v>
      </c>
    </row>
    <row r="4088" spans="1:19">
      <c r="A4088" s="128">
        <v>43813</v>
      </c>
      <c r="B4088" s="129">
        <v>42022220</v>
      </c>
      <c r="C4088" s="129" t="s">
        <v>2521</v>
      </c>
      <c r="D4088" s="129" t="s">
        <v>4210</v>
      </c>
      <c r="E4088" s="129" t="s">
        <v>271</v>
      </c>
      <c r="F4088" s="129" t="s">
        <v>272</v>
      </c>
      <c r="G4088" s="129" t="s">
        <v>273</v>
      </c>
      <c r="H4088" s="129">
        <v>197.5</v>
      </c>
      <c r="I4088" s="129">
        <v>50</v>
      </c>
      <c r="J4088" s="129" t="s">
        <v>137</v>
      </c>
      <c r="K4088" s="129">
        <v>3.95</v>
      </c>
      <c r="L4088" s="129">
        <v>50</v>
      </c>
      <c r="M4088" s="129" t="s">
        <v>141</v>
      </c>
      <c r="N4088" s="129">
        <v>205</v>
      </c>
      <c r="O4088" s="129">
        <v>4.0999999999999996</v>
      </c>
      <c r="P4088" s="129" t="s">
        <v>283</v>
      </c>
      <c r="Q4088" s="129">
        <v>13963.25</v>
      </c>
      <c r="R4088" s="129" t="s">
        <v>275</v>
      </c>
      <c r="S4088" s="129">
        <v>0</v>
      </c>
    </row>
    <row r="4089" spans="1:19">
      <c r="A4089" s="128">
        <v>43813</v>
      </c>
      <c r="B4089" s="129">
        <v>42022220</v>
      </c>
      <c r="C4089" s="129" t="s">
        <v>2522</v>
      </c>
      <c r="D4089" s="129" t="s">
        <v>4210</v>
      </c>
      <c r="E4089" s="129" t="s">
        <v>271</v>
      </c>
      <c r="F4089" s="129" t="s">
        <v>272</v>
      </c>
      <c r="G4089" s="129" t="s">
        <v>273</v>
      </c>
      <c r="H4089" s="129">
        <v>227.5</v>
      </c>
      <c r="I4089" s="129">
        <v>50</v>
      </c>
      <c r="J4089" s="129" t="s">
        <v>137</v>
      </c>
      <c r="K4089" s="129">
        <v>4.55</v>
      </c>
      <c r="L4089" s="129">
        <v>50</v>
      </c>
      <c r="M4089" s="129" t="s">
        <v>141</v>
      </c>
      <c r="N4089" s="129">
        <v>205</v>
      </c>
      <c r="O4089" s="129">
        <v>4.0999999999999996</v>
      </c>
      <c r="P4089" s="129" t="s">
        <v>283</v>
      </c>
      <c r="Q4089" s="129">
        <v>16084.25</v>
      </c>
      <c r="R4089" s="129" t="s">
        <v>275</v>
      </c>
      <c r="S4089" s="129">
        <v>0</v>
      </c>
    </row>
    <row r="4090" spans="1:19">
      <c r="A4090" s="128">
        <v>43813</v>
      </c>
      <c r="B4090" s="129">
        <v>42022290</v>
      </c>
      <c r="C4090" s="129" t="s">
        <v>2523</v>
      </c>
      <c r="D4090" s="129" t="s">
        <v>4210</v>
      </c>
      <c r="E4090" s="129" t="s">
        <v>140</v>
      </c>
      <c r="F4090" s="129" t="s">
        <v>139</v>
      </c>
      <c r="G4090" s="129" t="s">
        <v>330</v>
      </c>
      <c r="H4090" s="129">
        <v>816.07</v>
      </c>
      <c r="I4090" s="129">
        <v>675</v>
      </c>
      <c r="J4090" s="129" t="s">
        <v>137</v>
      </c>
      <c r="K4090" s="129">
        <v>1.21</v>
      </c>
      <c r="L4090" s="129">
        <v>675</v>
      </c>
      <c r="M4090" s="129" t="s">
        <v>141</v>
      </c>
      <c r="N4090" s="129">
        <v>877.5</v>
      </c>
      <c r="O4090" s="129">
        <v>1.3</v>
      </c>
      <c r="P4090" s="129" t="s">
        <v>283</v>
      </c>
      <c r="Q4090" s="129">
        <v>57696.480000000003</v>
      </c>
      <c r="R4090" s="129" t="s">
        <v>155</v>
      </c>
      <c r="S4090" s="129">
        <v>0</v>
      </c>
    </row>
    <row r="4091" spans="1:19">
      <c r="A4091" s="128">
        <v>43813</v>
      </c>
      <c r="B4091" s="129">
        <v>42022220</v>
      </c>
      <c r="C4091" s="129" t="s">
        <v>2525</v>
      </c>
      <c r="D4091" s="129" t="s">
        <v>4210</v>
      </c>
      <c r="E4091" s="129" t="s">
        <v>140</v>
      </c>
      <c r="F4091" s="129" t="s">
        <v>277</v>
      </c>
      <c r="G4091" s="129" t="s">
        <v>293</v>
      </c>
      <c r="H4091" s="129">
        <v>3075</v>
      </c>
      <c r="I4091" s="129">
        <v>520</v>
      </c>
      <c r="J4091" s="129" t="s">
        <v>137</v>
      </c>
      <c r="K4091" s="129">
        <v>5.91</v>
      </c>
      <c r="L4091" s="129">
        <v>520</v>
      </c>
      <c r="M4091" s="129" t="s">
        <v>141</v>
      </c>
      <c r="N4091" s="129">
        <v>3073.2</v>
      </c>
      <c r="O4091" s="129">
        <v>5.91</v>
      </c>
      <c r="P4091" s="129" t="s">
        <v>283</v>
      </c>
      <c r="Q4091" s="129">
        <v>217402.43</v>
      </c>
      <c r="R4091" s="129" t="s">
        <v>155</v>
      </c>
      <c r="S4091" s="129">
        <v>0</v>
      </c>
    </row>
    <row r="4092" spans="1:19">
      <c r="A4092" s="128">
        <v>43813</v>
      </c>
      <c r="B4092" s="129">
        <v>42022220</v>
      </c>
      <c r="C4092" s="129" t="s">
        <v>2526</v>
      </c>
      <c r="D4092" s="129" t="s">
        <v>4210</v>
      </c>
      <c r="E4092" s="129" t="s">
        <v>140</v>
      </c>
      <c r="F4092" s="129" t="s">
        <v>285</v>
      </c>
      <c r="G4092" s="129" t="s">
        <v>2519</v>
      </c>
      <c r="H4092" s="129">
        <v>1785</v>
      </c>
      <c r="I4092" s="129">
        <v>510</v>
      </c>
      <c r="J4092" s="129" t="s">
        <v>137</v>
      </c>
      <c r="K4092" s="129">
        <v>3.5</v>
      </c>
      <c r="L4092" s="129">
        <v>510</v>
      </c>
      <c r="M4092" s="129" t="s">
        <v>141</v>
      </c>
      <c r="N4092" s="129">
        <v>1785</v>
      </c>
      <c r="O4092" s="129">
        <v>3.5</v>
      </c>
      <c r="P4092" s="129" t="s">
        <v>283</v>
      </c>
      <c r="Q4092" s="129">
        <v>126199.53</v>
      </c>
      <c r="R4092" s="129" t="s">
        <v>155</v>
      </c>
      <c r="S4092" s="129">
        <v>0</v>
      </c>
    </row>
    <row r="4093" spans="1:19">
      <c r="A4093" s="128">
        <v>43813</v>
      </c>
      <c r="B4093" s="129">
        <v>42022220</v>
      </c>
      <c r="C4093" s="129" t="s">
        <v>2527</v>
      </c>
      <c r="D4093" s="129" t="s">
        <v>4210</v>
      </c>
      <c r="E4093" s="129" t="s">
        <v>140</v>
      </c>
      <c r="F4093" s="129" t="s">
        <v>285</v>
      </c>
      <c r="G4093" s="129" t="s">
        <v>2519</v>
      </c>
      <c r="H4093" s="129">
        <v>2318</v>
      </c>
      <c r="I4093" s="129">
        <v>488</v>
      </c>
      <c r="J4093" s="129" t="s">
        <v>137</v>
      </c>
      <c r="K4093" s="129">
        <v>4.75</v>
      </c>
      <c r="L4093" s="129">
        <v>488</v>
      </c>
      <c r="M4093" s="129" t="s">
        <v>141</v>
      </c>
      <c r="N4093" s="129">
        <v>2318</v>
      </c>
      <c r="O4093" s="129">
        <v>4.75</v>
      </c>
      <c r="P4093" s="129" t="s">
        <v>283</v>
      </c>
      <c r="Q4093" s="129">
        <v>163882.51</v>
      </c>
      <c r="R4093" s="129" t="s">
        <v>155</v>
      </c>
      <c r="S4093" s="129">
        <v>0</v>
      </c>
    </row>
    <row r="4094" spans="1:19">
      <c r="A4094" s="128">
        <v>43813</v>
      </c>
      <c r="B4094" s="129">
        <v>42022220</v>
      </c>
      <c r="C4094" s="129" t="s">
        <v>2528</v>
      </c>
      <c r="D4094" s="129" t="s">
        <v>4210</v>
      </c>
      <c r="E4094" s="129" t="s">
        <v>140</v>
      </c>
      <c r="F4094" s="129" t="s">
        <v>285</v>
      </c>
      <c r="G4094" s="129" t="s">
        <v>2519</v>
      </c>
      <c r="H4094" s="129">
        <v>1904.75</v>
      </c>
      <c r="I4094" s="129">
        <v>401</v>
      </c>
      <c r="J4094" s="129" t="s">
        <v>137</v>
      </c>
      <c r="K4094" s="129">
        <v>4.75</v>
      </c>
      <c r="L4094" s="129">
        <v>401</v>
      </c>
      <c r="M4094" s="129" t="s">
        <v>141</v>
      </c>
      <c r="N4094" s="129">
        <v>1904.75</v>
      </c>
      <c r="O4094" s="129">
        <v>4.75</v>
      </c>
      <c r="P4094" s="129" t="s">
        <v>283</v>
      </c>
      <c r="Q4094" s="129">
        <v>134665.82999999999</v>
      </c>
      <c r="R4094" s="129" t="s">
        <v>155</v>
      </c>
      <c r="S4094" s="129">
        <v>0</v>
      </c>
    </row>
    <row r="4095" spans="1:19">
      <c r="A4095" s="128">
        <v>43813</v>
      </c>
      <c r="B4095" s="129">
        <v>42022220</v>
      </c>
      <c r="C4095" s="129" t="s">
        <v>410</v>
      </c>
      <c r="D4095" s="129" t="s">
        <v>4210</v>
      </c>
      <c r="E4095" s="129" t="s">
        <v>140</v>
      </c>
      <c r="F4095" s="129" t="s">
        <v>139</v>
      </c>
      <c r="G4095" s="129" t="s">
        <v>411</v>
      </c>
      <c r="H4095" s="129">
        <v>4403.8599999999997</v>
      </c>
      <c r="I4095" s="129">
        <v>1092</v>
      </c>
      <c r="J4095" s="129" t="s">
        <v>137</v>
      </c>
      <c r="K4095" s="129">
        <v>4.03</v>
      </c>
      <c r="L4095" s="129">
        <v>1092</v>
      </c>
      <c r="M4095" s="129" t="s">
        <v>141</v>
      </c>
      <c r="N4095" s="129">
        <v>4400.76</v>
      </c>
      <c r="O4095" s="129">
        <v>4.03</v>
      </c>
      <c r="P4095" s="129" t="s">
        <v>283</v>
      </c>
      <c r="Q4095" s="129">
        <v>311353.11</v>
      </c>
      <c r="R4095" s="129" t="s">
        <v>155</v>
      </c>
      <c r="S4095" s="129">
        <v>0</v>
      </c>
    </row>
    <row r="4096" spans="1:19">
      <c r="A4096" s="128">
        <v>43813</v>
      </c>
      <c r="B4096" s="129">
        <v>42022220</v>
      </c>
      <c r="C4096" s="129" t="s">
        <v>2531</v>
      </c>
      <c r="D4096" s="129" t="s">
        <v>4210</v>
      </c>
      <c r="E4096" s="129" t="s">
        <v>140</v>
      </c>
      <c r="F4096" s="129" t="s">
        <v>285</v>
      </c>
      <c r="G4096" s="129" t="s">
        <v>2519</v>
      </c>
      <c r="H4096" s="129">
        <v>1736.5</v>
      </c>
      <c r="I4096" s="129">
        <v>302</v>
      </c>
      <c r="J4096" s="129" t="s">
        <v>137</v>
      </c>
      <c r="K4096" s="129">
        <v>5.75</v>
      </c>
      <c r="L4096" s="129">
        <v>302</v>
      </c>
      <c r="M4096" s="129" t="s">
        <v>141</v>
      </c>
      <c r="N4096" s="129">
        <v>1736.5</v>
      </c>
      <c r="O4096" s="129">
        <v>5.75</v>
      </c>
      <c r="P4096" s="129" t="s">
        <v>283</v>
      </c>
      <c r="Q4096" s="129">
        <v>122770.49</v>
      </c>
      <c r="R4096" s="129" t="s">
        <v>155</v>
      </c>
      <c r="S4096" s="129">
        <v>0</v>
      </c>
    </row>
    <row r="4097" spans="1:19">
      <c r="A4097" s="128">
        <v>43813</v>
      </c>
      <c r="B4097" s="129">
        <v>42022220</v>
      </c>
      <c r="C4097" s="129" t="s">
        <v>2532</v>
      </c>
      <c r="D4097" s="129" t="s">
        <v>4210</v>
      </c>
      <c r="E4097" s="129" t="s">
        <v>140</v>
      </c>
      <c r="F4097" s="129" t="s">
        <v>285</v>
      </c>
      <c r="G4097" s="129" t="s">
        <v>2519</v>
      </c>
      <c r="H4097" s="129">
        <v>1428</v>
      </c>
      <c r="I4097" s="129">
        <v>408</v>
      </c>
      <c r="J4097" s="129" t="s">
        <v>137</v>
      </c>
      <c r="K4097" s="129">
        <v>3.5</v>
      </c>
      <c r="L4097" s="129">
        <v>408</v>
      </c>
      <c r="M4097" s="129" t="s">
        <v>141</v>
      </c>
      <c r="N4097" s="129">
        <v>1428</v>
      </c>
      <c r="O4097" s="129">
        <v>3.5</v>
      </c>
      <c r="P4097" s="129" t="s">
        <v>283</v>
      </c>
      <c r="Q4097" s="129">
        <v>100959.52</v>
      </c>
      <c r="R4097" s="129" t="s">
        <v>155</v>
      </c>
      <c r="S4097" s="129">
        <v>0</v>
      </c>
    </row>
    <row r="4098" spans="1:19">
      <c r="A4098" s="128">
        <v>43813</v>
      </c>
      <c r="B4098" s="129">
        <v>42022290</v>
      </c>
      <c r="C4098" s="129" t="s">
        <v>2533</v>
      </c>
      <c r="D4098" s="129" t="s">
        <v>4210</v>
      </c>
      <c r="E4098" s="129" t="s">
        <v>271</v>
      </c>
      <c r="F4098" s="129" t="s">
        <v>277</v>
      </c>
      <c r="G4098" s="129" t="s">
        <v>2534</v>
      </c>
      <c r="H4098" s="129">
        <v>1870</v>
      </c>
      <c r="I4098" s="129">
        <v>1100</v>
      </c>
      <c r="J4098" s="129" t="s">
        <v>137</v>
      </c>
      <c r="K4098" s="129">
        <v>1.7</v>
      </c>
      <c r="L4098" s="129">
        <v>1100</v>
      </c>
      <c r="M4098" s="129" t="s">
        <v>141</v>
      </c>
      <c r="N4098" s="129">
        <v>1870</v>
      </c>
      <c r="O4098" s="129">
        <v>1.7</v>
      </c>
      <c r="P4098" s="129" t="s">
        <v>283</v>
      </c>
      <c r="Q4098" s="129">
        <v>132209</v>
      </c>
      <c r="R4098" s="129" t="s">
        <v>275</v>
      </c>
      <c r="S4098" s="129">
        <v>0</v>
      </c>
    </row>
    <row r="4099" spans="1:19">
      <c r="A4099" s="128">
        <v>43812</v>
      </c>
      <c r="B4099" s="129">
        <v>42022230</v>
      </c>
      <c r="C4099" s="129" t="s">
        <v>2536</v>
      </c>
      <c r="D4099" s="129" t="s">
        <v>4210</v>
      </c>
      <c r="E4099" s="129" t="s">
        <v>140</v>
      </c>
      <c r="F4099" s="129" t="s">
        <v>304</v>
      </c>
      <c r="G4099" s="129" t="s">
        <v>305</v>
      </c>
      <c r="H4099" s="129">
        <v>3069.31</v>
      </c>
      <c r="I4099" s="129">
        <v>250</v>
      </c>
      <c r="J4099" s="129" t="s">
        <v>137</v>
      </c>
      <c r="K4099" s="129">
        <v>12.28</v>
      </c>
      <c r="L4099" s="129">
        <v>250</v>
      </c>
      <c r="M4099" s="129" t="s">
        <v>141</v>
      </c>
      <c r="N4099" s="129">
        <v>3065</v>
      </c>
      <c r="O4099" s="129">
        <v>12.26</v>
      </c>
      <c r="P4099" s="129" t="s">
        <v>283</v>
      </c>
      <c r="Q4099" s="129">
        <v>217000</v>
      </c>
      <c r="R4099" s="129" t="s">
        <v>155</v>
      </c>
      <c r="S4099" s="129">
        <v>0</v>
      </c>
    </row>
    <row r="4100" spans="1:19">
      <c r="A4100" s="128">
        <v>43812</v>
      </c>
      <c r="B4100" s="129">
        <v>42022220</v>
      </c>
      <c r="C4100" s="129" t="s">
        <v>2537</v>
      </c>
      <c r="D4100" s="129" t="s">
        <v>4210</v>
      </c>
      <c r="E4100" s="129" t="s">
        <v>140</v>
      </c>
      <c r="F4100" s="129" t="s">
        <v>304</v>
      </c>
      <c r="G4100" s="129" t="s">
        <v>305</v>
      </c>
      <c r="H4100" s="129">
        <v>2857.14</v>
      </c>
      <c r="I4100" s="129">
        <v>300</v>
      </c>
      <c r="J4100" s="129" t="s">
        <v>137</v>
      </c>
      <c r="K4100" s="129">
        <v>9.52</v>
      </c>
      <c r="L4100" s="129">
        <v>300</v>
      </c>
      <c r="M4100" s="129" t="s">
        <v>141</v>
      </c>
      <c r="N4100" s="129">
        <v>2856</v>
      </c>
      <c r="O4100" s="129">
        <v>9.52</v>
      </c>
      <c r="P4100" s="129" t="s">
        <v>283</v>
      </c>
      <c r="Q4100" s="129">
        <v>202000</v>
      </c>
      <c r="R4100" s="129" t="s">
        <v>155</v>
      </c>
      <c r="S4100" s="129">
        <v>0</v>
      </c>
    </row>
    <row r="4101" spans="1:19">
      <c r="A4101" s="128">
        <v>43812</v>
      </c>
      <c r="B4101" s="129">
        <v>42022220</v>
      </c>
      <c r="C4101" s="129" t="s">
        <v>2539</v>
      </c>
      <c r="D4101" s="129" t="s">
        <v>4210</v>
      </c>
      <c r="E4101" s="129" t="s">
        <v>140</v>
      </c>
      <c r="F4101" s="129" t="s">
        <v>300</v>
      </c>
      <c r="G4101" s="129" t="s">
        <v>301</v>
      </c>
      <c r="H4101" s="129">
        <v>781.56</v>
      </c>
      <c r="I4101" s="129">
        <v>576</v>
      </c>
      <c r="J4101" s="129" t="s">
        <v>137</v>
      </c>
      <c r="K4101" s="129">
        <v>1.36</v>
      </c>
      <c r="L4101" s="129">
        <v>576</v>
      </c>
      <c r="M4101" s="129" t="s">
        <v>141</v>
      </c>
      <c r="N4101" s="129">
        <v>1716.48</v>
      </c>
      <c r="O4101" s="129">
        <v>2.98</v>
      </c>
      <c r="P4101" s="129" t="s">
        <v>346</v>
      </c>
      <c r="Q4101" s="129">
        <v>55256.21</v>
      </c>
      <c r="R4101" s="129" t="s">
        <v>155</v>
      </c>
      <c r="S4101" s="129">
        <v>0</v>
      </c>
    </row>
    <row r="4102" spans="1:19">
      <c r="A4102" s="128">
        <v>43812</v>
      </c>
      <c r="B4102" s="129">
        <v>42022220</v>
      </c>
      <c r="C4102" s="129" t="s">
        <v>2540</v>
      </c>
      <c r="D4102" s="129" t="s">
        <v>4210</v>
      </c>
      <c r="E4102" s="129" t="s">
        <v>140</v>
      </c>
      <c r="F4102" s="129" t="s">
        <v>605</v>
      </c>
      <c r="G4102" s="129" t="s">
        <v>1095</v>
      </c>
      <c r="H4102" s="129">
        <v>643.23</v>
      </c>
      <c r="I4102" s="129">
        <v>288</v>
      </c>
      <c r="J4102" s="129" t="s">
        <v>274</v>
      </c>
      <c r="K4102" s="129">
        <v>2.23</v>
      </c>
      <c r="L4102" s="129">
        <v>288</v>
      </c>
      <c r="M4102" s="129" t="s">
        <v>274</v>
      </c>
      <c r="N4102" s="129">
        <v>950.4</v>
      </c>
      <c r="O4102" s="129">
        <v>3.3</v>
      </c>
      <c r="P4102" s="129" t="s">
        <v>607</v>
      </c>
      <c r="Q4102" s="129">
        <v>45476.62</v>
      </c>
      <c r="R4102" s="129" t="s">
        <v>155</v>
      </c>
      <c r="S4102" s="129">
        <v>0</v>
      </c>
    </row>
    <row r="4103" spans="1:19">
      <c r="A4103" s="128">
        <v>43812</v>
      </c>
      <c r="B4103" s="129">
        <v>42022220</v>
      </c>
      <c r="C4103" s="129" t="s">
        <v>750</v>
      </c>
      <c r="D4103" s="129" t="s">
        <v>4210</v>
      </c>
      <c r="E4103" s="129" t="s">
        <v>140</v>
      </c>
      <c r="F4103" s="129" t="s">
        <v>300</v>
      </c>
      <c r="G4103" s="129" t="s">
        <v>301</v>
      </c>
      <c r="H4103" s="129">
        <v>922.41</v>
      </c>
      <c r="I4103" s="129">
        <v>768</v>
      </c>
      <c r="J4103" s="129" t="s">
        <v>137</v>
      </c>
      <c r="K4103" s="129">
        <v>1.2</v>
      </c>
      <c r="L4103" s="129">
        <v>768</v>
      </c>
      <c r="M4103" s="129" t="s">
        <v>141</v>
      </c>
      <c r="N4103" s="129">
        <v>1420.8</v>
      </c>
      <c r="O4103" s="129">
        <v>1.85</v>
      </c>
      <c r="P4103" s="129" t="s">
        <v>346</v>
      </c>
      <c r="Q4103" s="129">
        <v>65214.68</v>
      </c>
      <c r="R4103" s="129" t="s">
        <v>155</v>
      </c>
      <c r="S4103" s="129">
        <v>0</v>
      </c>
    </row>
    <row r="4104" spans="1:19">
      <c r="A4104" s="128">
        <v>43812</v>
      </c>
      <c r="B4104" s="129">
        <v>42022220</v>
      </c>
      <c r="C4104" s="129" t="s">
        <v>2541</v>
      </c>
      <c r="D4104" s="129" t="s">
        <v>4210</v>
      </c>
      <c r="E4104" s="129" t="s">
        <v>140</v>
      </c>
      <c r="F4104" s="129" t="s">
        <v>300</v>
      </c>
      <c r="G4104" s="129" t="s">
        <v>301</v>
      </c>
      <c r="H4104" s="129">
        <v>987.23</v>
      </c>
      <c r="I4104" s="129">
        <v>432</v>
      </c>
      <c r="J4104" s="129" t="s">
        <v>137</v>
      </c>
      <c r="K4104" s="129">
        <v>2.29</v>
      </c>
      <c r="L4104" s="129">
        <v>432</v>
      </c>
      <c r="M4104" s="129" t="s">
        <v>141</v>
      </c>
      <c r="N4104" s="129">
        <v>1520.64</v>
      </c>
      <c r="O4104" s="129">
        <v>3.52</v>
      </c>
      <c r="P4104" s="129" t="s">
        <v>346</v>
      </c>
      <c r="Q4104" s="129">
        <v>69797.42</v>
      </c>
      <c r="R4104" s="129" t="s">
        <v>155</v>
      </c>
      <c r="S4104" s="129">
        <v>0</v>
      </c>
    </row>
    <row r="4105" spans="1:19">
      <c r="A4105" s="128">
        <v>43812</v>
      </c>
      <c r="B4105" s="129">
        <v>42022220</v>
      </c>
      <c r="C4105" s="129" t="s">
        <v>2542</v>
      </c>
      <c r="D4105" s="129" t="s">
        <v>4210</v>
      </c>
      <c r="E4105" s="129" t="s">
        <v>140</v>
      </c>
      <c r="F4105" s="129" t="s">
        <v>300</v>
      </c>
      <c r="G4105" s="129" t="s">
        <v>301</v>
      </c>
      <c r="H4105" s="129">
        <v>1346.23</v>
      </c>
      <c r="I4105" s="129">
        <v>1080</v>
      </c>
      <c r="J4105" s="129" t="s">
        <v>137</v>
      </c>
      <c r="K4105" s="129">
        <v>1.25</v>
      </c>
      <c r="L4105" s="129">
        <v>1080</v>
      </c>
      <c r="M4105" s="129" t="s">
        <v>141</v>
      </c>
      <c r="N4105" s="129">
        <v>2073.6</v>
      </c>
      <c r="O4105" s="129">
        <v>1.92</v>
      </c>
      <c r="P4105" s="129" t="s">
        <v>346</v>
      </c>
      <c r="Q4105" s="129">
        <v>95178.25</v>
      </c>
      <c r="R4105" s="129" t="s">
        <v>155</v>
      </c>
      <c r="S4105" s="129">
        <v>0</v>
      </c>
    </row>
    <row r="4106" spans="1:19">
      <c r="A4106" s="128">
        <v>43812</v>
      </c>
      <c r="B4106" s="129">
        <v>42022220</v>
      </c>
      <c r="C4106" s="129" t="s">
        <v>2540</v>
      </c>
      <c r="D4106" s="129" t="s">
        <v>4210</v>
      </c>
      <c r="E4106" s="129" t="s">
        <v>140</v>
      </c>
      <c r="F4106" s="129" t="s">
        <v>300</v>
      </c>
      <c r="G4106" s="129" t="s">
        <v>301</v>
      </c>
      <c r="H4106" s="129">
        <v>244.63</v>
      </c>
      <c r="I4106" s="129">
        <v>120</v>
      </c>
      <c r="J4106" s="129" t="s">
        <v>274</v>
      </c>
      <c r="K4106" s="129">
        <v>2.04</v>
      </c>
      <c r="L4106" s="129">
        <v>120</v>
      </c>
      <c r="M4106" s="129" t="s">
        <v>274</v>
      </c>
      <c r="N4106" s="129">
        <v>376.8</v>
      </c>
      <c r="O4106" s="129">
        <v>3.14</v>
      </c>
      <c r="P4106" s="129" t="s">
        <v>346</v>
      </c>
      <c r="Q4106" s="129">
        <v>17295.150000000001</v>
      </c>
      <c r="R4106" s="129" t="s">
        <v>155</v>
      </c>
      <c r="S4106" s="129">
        <v>0</v>
      </c>
    </row>
    <row r="4107" spans="1:19">
      <c r="A4107" s="128">
        <v>43812</v>
      </c>
      <c r="B4107" s="129">
        <v>42022220</v>
      </c>
      <c r="C4107" s="129" t="s">
        <v>1183</v>
      </c>
      <c r="D4107" s="129" t="s">
        <v>4210</v>
      </c>
      <c r="E4107" s="129" t="s">
        <v>140</v>
      </c>
      <c r="F4107" s="129" t="s">
        <v>605</v>
      </c>
      <c r="G4107" s="129" t="s">
        <v>1095</v>
      </c>
      <c r="H4107" s="129">
        <v>1157.82</v>
      </c>
      <c r="I4107" s="129">
        <v>864</v>
      </c>
      <c r="J4107" s="129" t="s">
        <v>137</v>
      </c>
      <c r="K4107" s="129">
        <v>1.34</v>
      </c>
      <c r="L4107" s="129">
        <v>864</v>
      </c>
      <c r="M4107" s="129" t="s">
        <v>141</v>
      </c>
      <c r="N4107" s="129">
        <v>1157.76</v>
      </c>
      <c r="O4107" s="129">
        <v>1.34</v>
      </c>
      <c r="P4107" s="129" t="s">
        <v>283</v>
      </c>
      <c r="Q4107" s="129">
        <v>81857.94</v>
      </c>
      <c r="R4107" s="129" t="s">
        <v>155</v>
      </c>
      <c r="S4107" s="129">
        <v>0</v>
      </c>
    </row>
    <row r="4108" spans="1:19">
      <c r="A4108" s="128">
        <v>43812</v>
      </c>
      <c r="B4108" s="129">
        <v>42022290</v>
      </c>
      <c r="C4108" s="129" t="s">
        <v>2545</v>
      </c>
      <c r="D4108" s="129" t="s">
        <v>4210</v>
      </c>
      <c r="E4108" s="129" t="s">
        <v>140</v>
      </c>
      <c r="F4108" s="129" t="s">
        <v>333</v>
      </c>
      <c r="G4108" s="129" t="s">
        <v>334</v>
      </c>
      <c r="H4108" s="129">
        <v>1583.65</v>
      </c>
      <c r="I4108" s="129">
        <v>102</v>
      </c>
      <c r="J4108" s="129" t="s">
        <v>137</v>
      </c>
      <c r="K4108" s="129">
        <v>15.53</v>
      </c>
      <c r="L4108" s="129">
        <v>102</v>
      </c>
      <c r="M4108" s="129" t="s">
        <v>141</v>
      </c>
      <c r="N4108" s="129">
        <v>1438.2</v>
      </c>
      <c r="O4108" s="129">
        <v>14.1</v>
      </c>
      <c r="P4108" s="129" t="s">
        <v>142</v>
      </c>
      <c r="Q4108" s="129">
        <v>111963.9</v>
      </c>
      <c r="R4108" s="129" t="s">
        <v>155</v>
      </c>
      <c r="S4108" s="129">
        <v>0</v>
      </c>
    </row>
    <row r="4109" spans="1:19">
      <c r="A4109" s="128">
        <v>43812</v>
      </c>
      <c r="B4109" s="129">
        <v>42022220</v>
      </c>
      <c r="C4109" s="129" t="s">
        <v>2537</v>
      </c>
      <c r="D4109" s="129" t="s">
        <v>4210</v>
      </c>
      <c r="E4109" s="129" t="s">
        <v>140</v>
      </c>
      <c r="F4109" s="129" t="s">
        <v>304</v>
      </c>
      <c r="G4109" s="129" t="s">
        <v>305</v>
      </c>
      <c r="H4109" s="129">
        <v>2743.99</v>
      </c>
      <c r="I4109" s="129">
        <v>300</v>
      </c>
      <c r="J4109" s="129" t="s">
        <v>137</v>
      </c>
      <c r="K4109" s="129">
        <v>9.15</v>
      </c>
      <c r="L4109" s="129">
        <v>300</v>
      </c>
      <c r="M4109" s="129" t="s">
        <v>141</v>
      </c>
      <c r="N4109" s="129">
        <v>2739</v>
      </c>
      <c r="O4109" s="129">
        <v>9.1300000000000008</v>
      </c>
      <c r="P4109" s="129" t="s">
        <v>283</v>
      </c>
      <c r="Q4109" s="129">
        <v>194000</v>
      </c>
      <c r="R4109" s="129" t="s">
        <v>155</v>
      </c>
      <c r="S4109" s="129">
        <v>0</v>
      </c>
    </row>
    <row r="4110" spans="1:19">
      <c r="A4110" s="128">
        <v>43812</v>
      </c>
      <c r="B4110" s="129">
        <v>42022220</v>
      </c>
      <c r="C4110" s="129" t="s">
        <v>2537</v>
      </c>
      <c r="D4110" s="129" t="s">
        <v>4210</v>
      </c>
      <c r="E4110" s="129" t="s">
        <v>140</v>
      </c>
      <c r="F4110" s="129" t="s">
        <v>304</v>
      </c>
      <c r="G4110" s="129" t="s">
        <v>305</v>
      </c>
      <c r="H4110" s="129">
        <v>2475.25</v>
      </c>
      <c r="I4110" s="129">
        <v>250</v>
      </c>
      <c r="J4110" s="129" t="s">
        <v>137</v>
      </c>
      <c r="K4110" s="129">
        <v>9.9</v>
      </c>
      <c r="L4110" s="129">
        <v>250</v>
      </c>
      <c r="M4110" s="129" t="s">
        <v>141</v>
      </c>
      <c r="N4110" s="129">
        <v>2477.5</v>
      </c>
      <c r="O4110" s="129">
        <v>9.91</v>
      </c>
      <c r="P4110" s="129" t="s">
        <v>283</v>
      </c>
      <c r="Q4110" s="129">
        <v>175000</v>
      </c>
      <c r="R4110" s="129" t="s">
        <v>155</v>
      </c>
      <c r="S4110" s="129">
        <v>0</v>
      </c>
    </row>
    <row r="4111" spans="1:19">
      <c r="A4111" s="128">
        <v>43812</v>
      </c>
      <c r="B4111" s="129">
        <v>42022290</v>
      </c>
      <c r="C4111" s="129" t="s">
        <v>2546</v>
      </c>
      <c r="D4111" s="129" t="s">
        <v>4210</v>
      </c>
      <c r="E4111" s="129" t="s">
        <v>140</v>
      </c>
      <c r="F4111" s="129" t="s">
        <v>304</v>
      </c>
      <c r="G4111" s="129" t="s">
        <v>305</v>
      </c>
      <c r="H4111" s="129">
        <v>3818.95</v>
      </c>
      <c r="I4111" s="129">
        <v>300</v>
      </c>
      <c r="J4111" s="129" t="s">
        <v>137</v>
      </c>
      <c r="K4111" s="129">
        <v>12.73</v>
      </c>
      <c r="L4111" s="129">
        <v>300</v>
      </c>
      <c r="M4111" s="129" t="s">
        <v>141</v>
      </c>
      <c r="N4111" s="129">
        <v>3813</v>
      </c>
      <c r="O4111" s="129">
        <v>12.71</v>
      </c>
      <c r="P4111" s="129" t="s">
        <v>283</v>
      </c>
      <c r="Q4111" s="129">
        <v>270000</v>
      </c>
      <c r="R4111" s="129" t="s">
        <v>155</v>
      </c>
      <c r="S4111" s="129">
        <v>0</v>
      </c>
    </row>
    <row r="4112" spans="1:19">
      <c r="A4112" s="128">
        <v>43812</v>
      </c>
      <c r="B4112" s="129">
        <v>42022220</v>
      </c>
      <c r="C4112" s="129" t="s">
        <v>2537</v>
      </c>
      <c r="D4112" s="129" t="s">
        <v>4210</v>
      </c>
      <c r="E4112" s="129" t="s">
        <v>140</v>
      </c>
      <c r="F4112" s="129" t="s">
        <v>304</v>
      </c>
      <c r="G4112" s="129" t="s">
        <v>305</v>
      </c>
      <c r="H4112" s="129">
        <v>2503.54</v>
      </c>
      <c r="I4112" s="129">
        <v>300</v>
      </c>
      <c r="J4112" s="129" t="s">
        <v>137</v>
      </c>
      <c r="K4112" s="129">
        <v>8.35</v>
      </c>
      <c r="L4112" s="129">
        <v>300</v>
      </c>
      <c r="M4112" s="129" t="s">
        <v>141</v>
      </c>
      <c r="N4112" s="129">
        <v>2502</v>
      </c>
      <c r="O4112" s="129">
        <v>8.34</v>
      </c>
      <c r="P4112" s="129" t="s">
        <v>283</v>
      </c>
      <c r="Q4112" s="129">
        <v>177000</v>
      </c>
      <c r="R4112" s="129" t="s">
        <v>155</v>
      </c>
      <c r="S4112" s="129">
        <v>0</v>
      </c>
    </row>
    <row r="4113" spans="1:19">
      <c r="A4113" s="128">
        <v>43812</v>
      </c>
      <c r="B4113" s="129">
        <v>42022230</v>
      </c>
      <c r="C4113" s="129" t="s">
        <v>2547</v>
      </c>
      <c r="D4113" s="129" t="s">
        <v>4210</v>
      </c>
      <c r="E4113" s="129" t="s">
        <v>140</v>
      </c>
      <c r="F4113" s="129" t="s">
        <v>304</v>
      </c>
      <c r="G4113" s="129" t="s">
        <v>305</v>
      </c>
      <c r="H4113" s="129">
        <v>2149.9299999999998</v>
      </c>
      <c r="I4113" s="129">
        <v>250</v>
      </c>
      <c r="J4113" s="129" t="s">
        <v>137</v>
      </c>
      <c r="K4113" s="129">
        <v>8.6</v>
      </c>
      <c r="L4113" s="129">
        <v>250</v>
      </c>
      <c r="M4113" s="129" t="s">
        <v>141</v>
      </c>
      <c r="N4113" s="129">
        <v>2155</v>
      </c>
      <c r="O4113" s="129">
        <v>8.6199999999999992</v>
      </c>
      <c r="P4113" s="129" t="s">
        <v>283</v>
      </c>
      <c r="Q4113" s="129">
        <v>152000</v>
      </c>
      <c r="R4113" s="129" t="s">
        <v>155</v>
      </c>
      <c r="S4113" s="129">
        <v>0</v>
      </c>
    </row>
    <row r="4114" spans="1:19">
      <c r="A4114" s="128">
        <v>43812</v>
      </c>
      <c r="B4114" s="129">
        <v>42022220</v>
      </c>
      <c r="C4114" s="129" t="s">
        <v>2537</v>
      </c>
      <c r="D4114" s="129" t="s">
        <v>4210</v>
      </c>
      <c r="E4114" s="129" t="s">
        <v>140</v>
      </c>
      <c r="F4114" s="129" t="s">
        <v>304</v>
      </c>
      <c r="G4114" s="129" t="s">
        <v>305</v>
      </c>
      <c r="H4114" s="129">
        <v>3946.25</v>
      </c>
      <c r="I4114" s="129">
        <v>300</v>
      </c>
      <c r="J4114" s="129" t="s">
        <v>137</v>
      </c>
      <c r="K4114" s="129">
        <v>13.15</v>
      </c>
      <c r="L4114" s="129">
        <v>300</v>
      </c>
      <c r="M4114" s="129" t="s">
        <v>141</v>
      </c>
      <c r="N4114" s="129">
        <v>3948</v>
      </c>
      <c r="O4114" s="129">
        <v>13.16</v>
      </c>
      <c r="P4114" s="129" t="s">
        <v>283</v>
      </c>
      <c r="Q4114" s="129">
        <v>279000</v>
      </c>
      <c r="R4114" s="129" t="s">
        <v>155</v>
      </c>
      <c r="S4114" s="129">
        <v>0</v>
      </c>
    </row>
    <row r="4115" spans="1:19">
      <c r="A4115" s="128">
        <v>43812</v>
      </c>
      <c r="B4115" s="129">
        <v>42022230</v>
      </c>
      <c r="C4115" s="129" t="s">
        <v>2536</v>
      </c>
      <c r="D4115" s="129" t="s">
        <v>4210</v>
      </c>
      <c r="E4115" s="129" t="s">
        <v>140</v>
      </c>
      <c r="F4115" s="129" t="s">
        <v>304</v>
      </c>
      <c r="G4115" s="129" t="s">
        <v>305</v>
      </c>
      <c r="H4115" s="129">
        <v>3065</v>
      </c>
      <c r="I4115" s="129">
        <v>250</v>
      </c>
      <c r="J4115" s="129" t="s">
        <v>137</v>
      </c>
      <c r="K4115" s="129">
        <v>12.26</v>
      </c>
      <c r="L4115" s="129">
        <v>250</v>
      </c>
      <c r="M4115" s="129" t="s">
        <v>141</v>
      </c>
      <c r="N4115" s="129">
        <v>2155</v>
      </c>
      <c r="O4115" s="129">
        <v>8.6199999999999992</v>
      </c>
      <c r="P4115" s="129" t="s">
        <v>283</v>
      </c>
      <c r="Q4115" s="129">
        <v>216695.57</v>
      </c>
      <c r="R4115" s="129" t="s">
        <v>155</v>
      </c>
      <c r="S4115" s="129">
        <v>0</v>
      </c>
    </row>
    <row r="4116" spans="1:19">
      <c r="A4116" s="128">
        <v>43812</v>
      </c>
      <c r="B4116" s="129">
        <v>42022230</v>
      </c>
      <c r="C4116" s="129" t="s">
        <v>2547</v>
      </c>
      <c r="D4116" s="129" t="s">
        <v>4210</v>
      </c>
      <c r="E4116" s="129" t="s">
        <v>140</v>
      </c>
      <c r="F4116" s="129" t="s">
        <v>304</v>
      </c>
      <c r="G4116" s="129" t="s">
        <v>305</v>
      </c>
      <c r="H4116" s="129">
        <v>2155</v>
      </c>
      <c r="I4116" s="129">
        <v>250</v>
      </c>
      <c r="J4116" s="129" t="s">
        <v>137</v>
      </c>
      <c r="K4116" s="129">
        <v>8.6199999999999992</v>
      </c>
      <c r="L4116" s="129">
        <v>250</v>
      </c>
      <c r="M4116" s="129" t="s">
        <v>141</v>
      </c>
      <c r="N4116" s="129">
        <v>2155</v>
      </c>
      <c r="O4116" s="129">
        <v>8.6199999999999992</v>
      </c>
      <c r="P4116" s="129" t="s">
        <v>283</v>
      </c>
      <c r="Q4116" s="129">
        <v>152358.54999999999</v>
      </c>
      <c r="R4116" s="129" t="s">
        <v>155</v>
      </c>
      <c r="S4116" s="129">
        <v>0</v>
      </c>
    </row>
    <row r="4117" spans="1:19">
      <c r="A4117" s="128">
        <v>43812</v>
      </c>
      <c r="B4117" s="129">
        <v>42022220</v>
      </c>
      <c r="C4117" s="129" t="s">
        <v>1184</v>
      </c>
      <c r="D4117" s="129" t="s">
        <v>4210</v>
      </c>
      <c r="E4117" s="129" t="s">
        <v>140</v>
      </c>
      <c r="F4117" s="129" t="s">
        <v>300</v>
      </c>
      <c r="G4117" s="129" t="s">
        <v>301</v>
      </c>
      <c r="H4117" s="129">
        <v>567.16</v>
      </c>
      <c r="I4117" s="129">
        <v>960</v>
      </c>
      <c r="J4117" s="129" t="s">
        <v>137</v>
      </c>
      <c r="K4117" s="129">
        <v>0.59</v>
      </c>
      <c r="L4117" s="129">
        <v>960</v>
      </c>
      <c r="M4117" s="129" t="s">
        <v>141</v>
      </c>
      <c r="N4117" s="129">
        <v>873.6</v>
      </c>
      <c r="O4117" s="129">
        <v>0.91</v>
      </c>
      <c r="P4117" s="129" t="s">
        <v>346</v>
      </c>
      <c r="Q4117" s="129">
        <v>40098.29</v>
      </c>
      <c r="R4117" s="129" t="s">
        <v>155</v>
      </c>
      <c r="S4117" s="129">
        <v>0</v>
      </c>
    </row>
    <row r="4118" spans="1:19">
      <c r="A4118" s="128">
        <v>43812</v>
      </c>
      <c r="B4118" s="129">
        <v>42022220</v>
      </c>
      <c r="C4118" s="129" t="s">
        <v>1729</v>
      </c>
      <c r="D4118" s="129" t="s">
        <v>4210</v>
      </c>
      <c r="E4118" s="129" t="s">
        <v>140</v>
      </c>
      <c r="F4118" s="129" t="s">
        <v>300</v>
      </c>
      <c r="G4118" s="129" t="s">
        <v>301</v>
      </c>
      <c r="H4118" s="129">
        <v>97.38</v>
      </c>
      <c r="I4118" s="129">
        <v>1000</v>
      </c>
      <c r="J4118" s="129" t="s">
        <v>137</v>
      </c>
      <c r="K4118" s="129">
        <v>0.1</v>
      </c>
      <c r="L4118" s="129">
        <v>1000</v>
      </c>
      <c r="M4118" s="129" t="s">
        <v>141</v>
      </c>
      <c r="N4118" s="129">
        <v>150</v>
      </c>
      <c r="O4118" s="129">
        <v>0.15</v>
      </c>
      <c r="P4118" s="129" t="s">
        <v>346</v>
      </c>
      <c r="Q4118" s="129">
        <v>6885.02</v>
      </c>
      <c r="R4118" s="129" t="s">
        <v>155</v>
      </c>
      <c r="S4118" s="129">
        <v>0</v>
      </c>
    </row>
    <row r="4119" spans="1:19">
      <c r="A4119" s="128">
        <v>43812</v>
      </c>
      <c r="B4119" s="129">
        <v>42022220</v>
      </c>
      <c r="C4119" s="129" t="s">
        <v>2548</v>
      </c>
      <c r="D4119" s="129" t="s">
        <v>4210</v>
      </c>
      <c r="E4119" s="129" t="s">
        <v>140</v>
      </c>
      <c r="F4119" s="129" t="s">
        <v>300</v>
      </c>
      <c r="G4119" s="129" t="s">
        <v>301</v>
      </c>
      <c r="H4119" s="129">
        <v>767.77</v>
      </c>
      <c r="I4119" s="129">
        <v>540</v>
      </c>
      <c r="J4119" s="129" t="s">
        <v>137</v>
      </c>
      <c r="K4119" s="129">
        <v>1.42</v>
      </c>
      <c r="L4119" s="129">
        <v>540</v>
      </c>
      <c r="M4119" s="129" t="s">
        <v>141</v>
      </c>
      <c r="N4119" s="129">
        <v>1182.5999999999999</v>
      </c>
      <c r="O4119" s="129">
        <v>2.19</v>
      </c>
      <c r="P4119" s="129" t="s">
        <v>346</v>
      </c>
      <c r="Q4119" s="129">
        <v>54281.39</v>
      </c>
      <c r="R4119" s="129" t="s">
        <v>155</v>
      </c>
      <c r="S4119" s="129">
        <v>0</v>
      </c>
    </row>
    <row r="4120" spans="1:19">
      <c r="A4120" s="128">
        <v>43812</v>
      </c>
      <c r="B4120" s="129">
        <v>42022220</v>
      </c>
      <c r="C4120" s="129" t="s">
        <v>2549</v>
      </c>
      <c r="D4120" s="129" t="s">
        <v>4210</v>
      </c>
      <c r="E4120" s="129" t="s">
        <v>140</v>
      </c>
      <c r="F4120" s="129" t="s">
        <v>300</v>
      </c>
      <c r="G4120" s="129" t="s">
        <v>301</v>
      </c>
      <c r="H4120" s="129">
        <v>1114.3800000000001</v>
      </c>
      <c r="I4120" s="129">
        <v>576</v>
      </c>
      <c r="J4120" s="129" t="s">
        <v>137</v>
      </c>
      <c r="K4120" s="129">
        <v>1.93</v>
      </c>
      <c r="L4120" s="129">
        <v>576</v>
      </c>
      <c r="M4120" s="129" t="s">
        <v>141</v>
      </c>
      <c r="N4120" s="129">
        <v>1716.48</v>
      </c>
      <c r="O4120" s="129">
        <v>2.98</v>
      </c>
      <c r="P4120" s="129" t="s">
        <v>346</v>
      </c>
      <c r="Q4120" s="129">
        <v>78786.42</v>
      </c>
      <c r="R4120" s="129" t="s">
        <v>155</v>
      </c>
      <c r="S4120" s="129">
        <v>0</v>
      </c>
    </row>
    <row r="4121" spans="1:19">
      <c r="A4121" s="128">
        <v>43812</v>
      </c>
      <c r="B4121" s="129">
        <v>42022220</v>
      </c>
      <c r="C4121" s="129" t="s">
        <v>2550</v>
      </c>
      <c r="D4121" s="129" t="s">
        <v>4210</v>
      </c>
      <c r="E4121" s="129" t="s">
        <v>140</v>
      </c>
      <c r="F4121" s="129" t="s">
        <v>300</v>
      </c>
      <c r="G4121" s="129" t="s">
        <v>301</v>
      </c>
      <c r="H4121" s="129">
        <v>860.09</v>
      </c>
      <c r="I4121" s="129">
        <v>576</v>
      </c>
      <c r="J4121" s="129" t="s">
        <v>137</v>
      </c>
      <c r="K4121" s="129">
        <v>1.49</v>
      </c>
      <c r="L4121" s="129">
        <v>576</v>
      </c>
      <c r="M4121" s="129" t="s">
        <v>141</v>
      </c>
      <c r="N4121" s="129">
        <v>1716.48</v>
      </c>
      <c r="O4121" s="129">
        <v>2.98</v>
      </c>
      <c r="P4121" s="129" t="s">
        <v>346</v>
      </c>
      <c r="Q4121" s="129">
        <v>60808.3</v>
      </c>
      <c r="R4121" s="129" t="s">
        <v>155</v>
      </c>
      <c r="S4121" s="129">
        <v>0</v>
      </c>
    </row>
    <row r="4122" spans="1:19">
      <c r="A4122" s="128">
        <v>43812</v>
      </c>
      <c r="B4122" s="129">
        <v>42022220</v>
      </c>
      <c r="C4122" s="129" t="s">
        <v>2552</v>
      </c>
      <c r="D4122" s="129" t="s">
        <v>4210</v>
      </c>
      <c r="E4122" s="129" t="s">
        <v>140</v>
      </c>
      <c r="F4122" s="129" t="s">
        <v>304</v>
      </c>
      <c r="G4122" s="129" t="s">
        <v>315</v>
      </c>
      <c r="H4122" s="129">
        <v>731.26</v>
      </c>
      <c r="I4122" s="129">
        <v>185</v>
      </c>
      <c r="J4122" s="129" t="s">
        <v>137</v>
      </c>
      <c r="K4122" s="129">
        <v>3.95</v>
      </c>
      <c r="L4122" s="129">
        <v>185</v>
      </c>
      <c r="M4122" s="129" t="s">
        <v>141</v>
      </c>
      <c r="N4122" s="129">
        <v>730.75</v>
      </c>
      <c r="O4122" s="129">
        <v>3.95</v>
      </c>
      <c r="P4122" s="129" t="s">
        <v>283</v>
      </c>
      <c r="Q4122" s="129">
        <v>51700.11</v>
      </c>
      <c r="R4122" s="129" t="s">
        <v>155</v>
      </c>
      <c r="S4122" s="129">
        <v>0</v>
      </c>
    </row>
    <row r="4123" spans="1:19">
      <c r="A4123" s="128">
        <v>43812</v>
      </c>
      <c r="B4123" s="129">
        <v>42022220</v>
      </c>
      <c r="C4123" s="129" t="s">
        <v>2553</v>
      </c>
      <c r="D4123" s="129" t="s">
        <v>4210</v>
      </c>
      <c r="E4123" s="129" t="s">
        <v>140</v>
      </c>
      <c r="F4123" s="129" t="s">
        <v>605</v>
      </c>
      <c r="G4123" s="129" t="s">
        <v>1095</v>
      </c>
      <c r="H4123" s="129">
        <v>2152.2399999999998</v>
      </c>
      <c r="I4123" s="129">
        <v>1200</v>
      </c>
      <c r="J4123" s="129" t="s">
        <v>274</v>
      </c>
      <c r="K4123" s="129">
        <v>1.79</v>
      </c>
      <c r="L4123" s="129">
        <v>1200</v>
      </c>
      <c r="M4123" s="129" t="s">
        <v>274</v>
      </c>
      <c r="N4123" s="129">
        <v>3180</v>
      </c>
      <c r="O4123" s="129">
        <v>2.65</v>
      </c>
      <c r="P4123" s="129" t="s">
        <v>607</v>
      </c>
      <c r="Q4123" s="129">
        <v>152163.03</v>
      </c>
      <c r="R4123" s="129" t="s">
        <v>155</v>
      </c>
      <c r="S4123" s="129">
        <v>0</v>
      </c>
    </row>
    <row r="4124" spans="1:19">
      <c r="A4124" s="128">
        <v>43812</v>
      </c>
      <c r="B4124" s="129">
        <v>42022220</v>
      </c>
      <c r="C4124" s="129" t="s">
        <v>2554</v>
      </c>
      <c r="D4124" s="129" t="s">
        <v>4210</v>
      </c>
      <c r="E4124" s="129" t="s">
        <v>140</v>
      </c>
      <c r="F4124" s="129" t="s">
        <v>300</v>
      </c>
      <c r="G4124" s="129" t="s">
        <v>301</v>
      </c>
      <c r="H4124" s="129">
        <v>688.07</v>
      </c>
      <c r="I4124" s="129">
        <v>288</v>
      </c>
      <c r="J4124" s="129" t="s">
        <v>137</v>
      </c>
      <c r="K4124" s="129">
        <v>2.39</v>
      </c>
      <c r="L4124" s="129">
        <v>288</v>
      </c>
      <c r="M4124" s="129" t="s">
        <v>141</v>
      </c>
      <c r="N4124" s="129">
        <v>1059.8399999999999</v>
      </c>
      <c r="O4124" s="129">
        <v>3.68</v>
      </c>
      <c r="P4124" s="129" t="s">
        <v>346</v>
      </c>
      <c r="Q4124" s="129">
        <v>48646.71</v>
      </c>
      <c r="R4124" s="129" t="s">
        <v>155</v>
      </c>
      <c r="S4124" s="129">
        <v>0</v>
      </c>
    </row>
    <row r="4125" spans="1:19">
      <c r="A4125" s="128">
        <v>43812</v>
      </c>
      <c r="B4125" s="129">
        <v>42022220</v>
      </c>
      <c r="C4125" s="129" t="s">
        <v>2555</v>
      </c>
      <c r="D4125" s="129" t="s">
        <v>4210</v>
      </c>
      <c r="E4125" s="129" t="s">
        <v>140</v>
      </c>
      <c r="F4125" s="129" t="s">
        <v>300</v>
      </c>
      <c r="G4125" s="129" t="s">
        <v>301</v>
      </c>
      <c r="H4125" s="129">
        <v>1198.98</v>
      </c>
      <c r="I4125" s="129">
        <v>1080</v>
      </c>
      <c r="J4125" s="129" t="s">
        <v>137</v>
      </c>
      <c r="K4125" s="129">
        <v>1.1100000000000001</v>
      </c>
      <c r="L4125" s="129">
        <v>1080</v>
      </c>
      <c r="M4125" s="129" t="s">
        <v>141</v>
      </c>
      <c r="N4125" s="129">
        <v>2073.6</v>
      </c>
      <c r="O4125" s="129">
        <v>1.92</v>
      </c>
      <c r="P4125" s="129" t="s">
        <v>346</v>
      </c>
      <c r="Q4125" s="129">
        <v>84768.13</v>
      </c>
      <c r="R4125" s="129" t="s">
        <v>155</v>
      </c>
      <c r="S4125" s="129">
        <v>0</v>
      </c>
    </row>
    <row r="4126" spans="1:19">
      <c r="A4126" s="128">
        <v>43812</v>
      </c>
      <c r="B4126" s="129">
        <v>42022220</v>
      </c>
      <c r="C4126" s="129" t="s">
        <v>2556</v>
      </c>
      <c r="D4126" s="129" t="s">
        <v>4210</v>
      </c>
      <c r="E4126" s="129" t="s">
        <v>140</v>
      </c>
      <c r="F4126" s="129" t="s">
        <v>605</v>
      </c>
      <c r="G4126" s="129" t="s">
        <v>1095</v>
      </c>
      <c r="H4126" s="129">
        <v>4775.5200000000004</v>
      </c>
      <c r="I4126" s="129">
        <v>2880</v>
      </c>
      <c r="J4126" s="129" t="s">
        <v>274</v>
      </c>
      <c r="K4126" s="129">
        <v>1.66</v>
      </c>
      <c r="L4126" s="129">
        <v>2880</v>
      </c>
      <c r="M4126" s="129" t="s">
        <v>274</v>
      </c>
      <c r="N4126" s="129">
        <v>7056</v>
      </c>
      <c r="O4126" s="129">
        <v>2.4500000000000002</v>
      </c>
      <c r="P4126" s="129" t="s">
        <v>607</v>
      </c>
      <c r="Q4126" s="129">
        <v>337629.58</v>
      </c>
      <c r="R4126" s="129" t="s">
        <v>155</v>
      </c>
      <c r="S4126" s="129">
        <v>0</v>
      </c>
    </row>
    <row r="4127" spans="1:19">
      <c r="A4127" s="128">
        <v>43812</v>
      </c>
      <c r="B4127" s="129">
        <v>42022220</v>
      </c>
      <c r="C4127" s="129" t="s">
        <v>1700</v>
      </c>
      <c r="D4127" s="129" t="s">
        <v>4210</v>
      </c>
      <c r="E4127" s="129" t="s">
        <v>140</v>
      </c>
      <c r="F4127" s="129" t="s">
        <v>295</v>
      </c>
      <c r="G4127" s="129" t="s">
        <v>296</v>
      </c>
      <c r="H4127" s="129">
        <v>10810.84</v>
      </c>
      <c r="I4127" s="129">
        <v>1963</v>
      </c>
      <c r="J4127" s="129" t="s">
        <v>137</v>
      </c>
      <c r="K4127" s="129">
        <v>5.51</v>
      </c>
      <c r="L4127" s="129">
        <v>1963</v>
      </c>
      <c r="M4127" s="129" t="s">
        <v>141</v>
      </c>
      <c r="N4127" s="129">
        <v>10816.13</v>
      </c>
      <c r="O4127" s="129">
        <v>5.51</v>
      </c>
      <c r="P4127" s="129" t="s">
        <v>283</v>
      </c>
      <c r="Q4127" s="129">
        <v>764326.7</v>
      </c>
      <c r="R4127" s="129" t="s">
        <v>155</v>
      </c>
      <c r="S4127" s="129">
        <v>0</v>
      </c>
    </row>
    <row r="4128" spans="1:19">
      <c r="A4128" s="128">
        <v>43812</v>
      </c>
      <c r="B4128" s="129">
        <v>42022220</v>
      </c>
      <c r="C4128" s="129" t="s">
        <v>2558</v>
      </c>
      <c r="D4128" s="129" t="s">
        <v>4210</v>
      </c>
      <c r="E4128" s="129" t="s">
        <v>140</v>
      </c>
      <c r="F4128" s="129" t="s">
        <v>333</v>
      </c>
      <c r="G4128" s="129" t="s">
        <v>1199</v>
      </c>
      <c r="H4128" s="129">
        <v>1620</v>
      </c>
      <c r="I4128" s="129">
        <v>216</v>
      </c>
      <c r="J4128" s="129" t="s">
        <v>137</v>
      </c>
      <c r="K4128" s="129">
        <v>7.5</v>
      </c>
      <c r="L4128" s="129">
        <v>216</v>
      </c>
      <c r="M4128" s="129" t="s">
        <v>141</v>
      </c>
      <c r="N4128" s="129">
        <v>1706.4</v>
      </c>
      <c r="O4128" s="129">
        <v>7.9</v>
      </c>
      <c r="P4128" s="129" t="s">
        <v>283</v>
      </c>
      <c r="Q4128" s="129">
        <v>114533.99</v>
      </c>
      <c r="R4128" s="129" t="s">
        <v>155</v>
      </c>
      <c r="S4128" s="129">
        <v>0</v>
      </c>
    </row>
    <row r="4129" spans="1:19">
      <c r="A4129" s="128">
        <v>43812</v>
      </c>
      <c r="B4129" s="129">
        <v>42022290</v>
      </c>
      <c r="C4129" s="129" t="s">
        <v>2546</v>
      </c>
      <c r="D4129" s="129" t="s">
        <v>4210</v>
      </c>
      <c r="E4129" s="129" t="s">
        <v>140</v>
      </c>
      <c r="F4129" s="129" t="s">
        <v>304</v>
      </c>
      <c r="G4129" s="129" t="s">
        <v>305</v>
      </c>
      <c r="H4129" s="129">
        <v>3974.54</v>
      </c>
      <c r="I4129" s="129">
        <v>300</v>
      </c>
      <c r="J4129" s="129" t="s">
        <v>137</v>
      </c>
      <c r="K4129" s="129">
        <v>13.25</v>
      </c>
      <c r="L4129" s="129">
        <v>300</v>
      </c>
      <c r="M4129" s="129" t="s">
        <v>141</v>
      </c>
      <c r="N4129" s="129">
        <v>3981</v>
      </c>
      <c r="O4129" s="129">
        <v>13.27</v>
      </c>
      <c r="P4129" s="129" t="s">
        <v>283</v>
      </c>
      <c r="Q4129" s="129">
        <v>281000</v>
      </c>
      <c r="R4129" s="129" t="s">
        <v>155</v>
      </c>
      <c r="S4129" s="129">
        <v>0</v>
      </c>
    </row>
    <row r="4130" spans="1:19">
      <c r="A4130" s="128">
        <v>43812</v>
      </c>
      <c r="B4130" s="129">
        <v>42022220</v>
      </c>
      <c r="C4130" s="129" t="s">
        <v>685</v>
      </c>
      <c r="D4130" s="129" t="s">
        <v>4210</v>
      </c>
      <c r="E4130" s="129" t="s">
        <v>140</v>
      </c>
      <c r="F4130" s="129" t="s">
        <v>285</v>
      </c>
      <c r="G4130" s="129" t="s">
        <v>1190</v>
      </c>
      <c r="H4130" s="129">
        <v>7008</v>
      </c>
      <c r="I4130" s="129">
        <v>8760</v>
      </c>
      <c r="J4130" s="129" t="s">
        <v>137</v>
      </c>
      <c r="K4130" s="129">
        <v>0.8</v>
      </c>
      <c r="L4130" s="129">
        <v>8760</v>
      </c>
      <c r="M4130" s="129" t="s">
        <v>141</v>
      </c>
      <c r="N4130" s="129">
        <v>7008</v>
      </c>
      <c r="O4130" s="129">
        <v>0.8</v>
      </c>
      <c r="P4130" s="129" t="s">
        <v>283</v>
      </c>
      <c r="Q4130" s="129">
        <v>495465.52</v>
      </c>
      <c r="R4130" s="129" t="s">
        <v>155</v>
      </c>
      <c r="S4130" s="129">
        <v>0</v>
      </c>
    </row>
    <row r="4131" spans="1:19">
      <c r="A4131" s="128">
        <v>43812</v>
      </c>
      <c r="B4131" s="129">
        <v>42022220</v>
      </c>
      <c r="C4131" s="129" t="s">
        <v>2537</v>
      </c>
      <c r="D4131" s="129" t="s">
        <v>4210</v>
      </c>
      <c r="E4131" s="129" t="s">
        <v>140</v>
      </c>
      <c r="F4131" s="129" t="s">
        <v>304</v>
      </c>
      <c r="G4131" s="129" t="s">
        <v>305</v>
      </c>
      <c r="H4131" s="129">
        <v>4016.97</v>
      </c>
      <c r="I4131" s="129">
        <v>300</v>
      </c>
      <c r="J4131" s="129" t="s">
        <v>137</v>
      </c>
      <c r="K4131" s="129">
        <v>13.39</v>
      </c>
      <c r="L4131" s="129">
        <v>300</v>
      </c>
      <c r="M4131" s="129" t="s">
        <v>141</v>
      </c>
      <c r="N4131" s="129">
        <v>4014</v>
      </c>
      <c r="O4131" s="129">
        <v>13.38</v>
      </c>
      <c r="P4131" s="129" t="s">
        <v>283</v>
      </c>
      <c r="Q4131" s="129">
        <v>284000</v>
      </c>
      <c r="R4131" s="129" t="s">
        <v>155</v>
      </c>
      <c r="S4131" s="129">
        <v>0</v>
      </c>
    </row>
    <row r="4132" spans="1:19">
      <c r="A4132" s="128">
        <v>43812</v>
      </c>
      <c r="B4132" s="129">
        <v>42022290</v>
      </c>
      <c r="C4132" s="129" t="s">
        <v>2546</v>
      </c>
      <c r="D4132" s="129" t="s">
        <v>4210</v>
      </c>
      <c r="E4132" s="129" t="s">
        <v>140</v>
      </c>
      <c r="F4132" s="129" t="s">
        <v>304</v>
      </c>
      <c r="G4132" s="129" t="s">
        <v>305</v>
      </c>
      <c r="H4132" s="129">
        <v>7794</v>
      </c>
      <c r="I4132" s="129">
        <v>600</v>
      </c>
      <c r="J4132" s="129" t="s">
        <v>137</v>
      </c>
      <c r="K4132" s="129">
        <v>12.99</v>
      </c>
      <c r="L4132" s="129">
        <v>600</v>
      </c>
      <c r="M4132" s="129" t="s">
        <v>141</v>
      </c>
      <c r="N4132" s="129">
        <v>7794</v>
      </c>
      <c r="O4132" s="129">
        <v>12.99</v>
      </c>
      <c r="P4132" s="129" t="s">
        <v>283</v>
      </c>
      <c r="Q4132" s="129">
        <v>551035.78</v>
      </c>
      <c r="R4132" s="129" t="s">
        <v>155</v>
      </c>
      <c r="S4132" s="129">
        <v>0</v>
      </c>
    </row>
    <row r="4133" spans="1:19">
      <c r="A4133" s="128">
        <v>43812</v>
      </c>
      <c r="B4133" s="129">
        <v>42022220</v>
      </c>
      <c r="C4133" s="129" t="s">
        <v>2537</v>
      </c>
      <c r="D4133" s="129" t="s">
        <v>4210</v>
      </c>
      <c r="E4133" s="129" t="s">
        <v>140</v>
      </c>
      <c r="F4133" s="129" t="s">
        <v>304</v>
      </c>
      <c r="G4133" s="129" t="s">
        <v>305</v>
      </c>
      <c r="H4133" s="129">
        <v>18536.5</v>
      </c>
      <c r="I4133" s="129">
        <v>1750</v>
      </c>
      <c r="J4133" s="129" t="s">
        <v>137</v>
      </c>
      <c r="K4133" s="129">
        <v>10.59</v>
      </c>
      <c r="L4133" s="129">
        <v>1750</v>
      </c>
      <c r="M4133" s="129" t="s">
        <v>141</v>
      </c>
      <c r="N4133" s="129">
        <v>18532.5</v>
      </c>
      <c r="O4133" s="129">
        <v>10.59</v>
      </c>
      <c r="P4133" s="129" t="s">
        <v>283</v>
      </c>
      <c r="Q4133" s="129">
        <v>1310530.6599999999</v>
      </c>
      <c r="R4133" s="129" t="s">
        <v>155</v>
      </c>
      <c r="S4133" s="129">
        <v>0</v>
      </c>
    </row>
    <row r="4134" spans="1:19">
      <c r="A4134" s="128">
        <v>43812</v>
      </c>
      <c r="B4134" s="129">
        <v>42022220</v>
      </c>
      <c r="C4134" s="129" t="s">
        <v>750</v>
      </c>
      <c r="D4134" s="129" t="s">
        <v>4210</v>
      </c>
      <c r="E4134" s="129" t="s">
        <v>140</v>
      </c>
      <c r="F4134" s="129" t="s">
        <v>300</v>
      </c>
      <c r="G4134" s="129" t="s">
        <v>301</v>
      </c>
      <c r="H4134" s="129">
        <v>276.72000000000003</v>
      </c>
      <c r="I4134" s="129">
        <v>192</v>
      </c>
      <c r="J4134" s="129" t="s">
        <v>137</v>
      </c>
      <c r="K4134" s="129">
        <v>1.44</v>
      </c>
      <c r="L4134" s="129">
        <v>192</v>
      </c>
      <c r="M4134" s="129" t="s">
        <v>141</v>
      </c>
      <c r="N4134" s="129">
        <v>426.24</v>
      </c>
      <c r="O4134" s="129">
        <v>2.2200000000000002</v>
      </c>
      <c r="P4134" s="129" t="s">
        <v>346</v>
      </c>
      <c r="Q4134" s="129">
        <v>19564.41</v>
      </c>
      <c r="R4134" s="129" t="s">
        <v>155</v>
      </c>
      <c r="S4134" s="129">
        <v>0</v>
      </c>
    </row>
    <row r="4135" spans="1:19">
      <c r="A4135" s="128">
        <v>43812</v>
      </c>
      <c r="B4135" s="129">
        <v>42022220</v>
      </c>
      <c r="C4135" s="129" t="s">
        <v>2562</v>
      </c>
      <c r="D4135" s="129" t="s">
        <v>4210</v>
      </c>
      <c r="E4135" s="129" t="s">
        <v>140</v>
      </c>
      <c r="F4135" s="129" t="s">
        <v>300</v>
      </c>
      <c r="G4135" s="129" t="s">
        <v>301</v>
      </c>
      <c r="H4135" s="129">
        <v>151.91999999999999</v>
      </c>
      <c r="I4135" s="129">
        <v>120</v>
      </c>
      <c r="J4135" s="129" t="s">
        <v>274</v>
      </c>
      <c r="K4135" s="129">
        <v>1.27</v>
      </c>
      <c r="L4135" s="129">
        <v>120</v>
      </c>
      <c r="M4135" s="129" t="s">
        <v>274</v>
      </c>
      <c r="N4135" s="129">
        <v>376.8</v>
      </c>
      <c r="O4135" s="129">
        <v>3.14</v>
      </c>
      <c r="P4135" s="129" t="s">
        <v>346</v>
      </c>
      <c r="Q4135" s="129">
        <v>10740.59</v>
      </c>
      <c r="R4135" s="129" t="s">
        <v>155</v>
      </c>
      <c r="S4135" s="129">
        <v>0</v>
      </c>
    </row>
    <row r="4136" spans="1:19">
      <c r="A4136" s="128">
        <v>43812</v>
      </c>
      <c r="B4136" s="129">
        <v>42022220</v>
      </c>
      <c r="C4136" s="129" t="s">
        <v>2556</v>
      </c>
      <c r="D4136" s="129" t="s">
        <v>4210</v>
      </c>
      <c r="E4136" s="129" t="s">
        <v>140</v>
      </c>
      <c r="F4136" s="129" t="s">
        <v>300</v>
      </c>
      <c r="G4136" s="129" t="s">
        <v>301</v>
      </c>
      <c r="H4136" s="129">
        <v>1570.6</v>
      </c>
      <c r="I4136" s="129">
        <v>960</v>
      </c>
      <c r="J4136" s="129" t="s">
        <v>274</v>
      </c>
      <c r="K4136" s="129">
        <v>1.64</v>
      </c>
      <c r="L4136" s="129">
        <v>960</v>
      </c>
      <c r="M4136" s="129" t="s">
        <v>274</v>
      </c>
      <c r="N4136" s="129">
        <v>2630.4</v>
      </c>
      <c r="O4136" s="129">
        <v>2.74</v>
      </c>
      <c r="P4136" s="129" t="s">
        <v>346</v>
      </c>
      <c r="Q4136" s="129">
        <v>111041.31</v>
      </c>
      <c r="R4136" s="129" t="s">
        <v>155</v>
      </c>
      <c r="S4136" s="129">
        <v>0</v>
      </c>
    </row>
    <row r="4137" spans="1:19">
      <c r="A4137" s="128">
        <v>43812</v>
      </c>
      <c r="B4137" s="129">
        <v>42022220</v>
      </c>
      <c r="C4137" s="129" t="s">
        <v>2564</v>
      </c>
      <c r="D4137" s="129" t="s">
        <v>4210</v>
      </c>
      <c r="E4137" s="129" t="s">
        <v>140</v>
      </c>
      <c r="F4137" s="129" t="s">
        <v>300</v>
      </c>
      <c r="G4137" s="129" t="s">
        <v>301</v>
      </c>
      <c r="H4137" s="129">
        <v>660.03</v>
      </c>
      <c r="I4137" s="129">
        <v>288</v>
      </c>
      <c r="J4137" s="129" t="s">
        <v>137</v>
      </c>
      <c r="K4137" s="129">
        <v>2.29</v>
      </c>
      <c r="L4137" s="129">
        <v>288</v>
      </c>
      <c r="M4137" s="129" t="s">
        <v>141</v>
      </c>
      <c r="N4137" s="129">
        <v>1059.8399999999999</v>
      </c>
      <c r="O4137" s="129">
        <v>3.68</v>
      </c>
      <c r="P4137" s="129" t="s">
        <v>346</v>
      </c>
      <c r="Q4137" s="129">
        <v>46663.82</v>
      </c>
      <c r="R4137" s="129" t="s">
        <v>155</v>
      </c>
      <c r="S4137" s="129">
        <v>0</v>
      </c>
    </row>
    <row r="4138" spans="1:19">
      <c r="A4138" s="128">
        <v>43812</v>
      </c>
      <c r="B4138" s="129">
        <v>42022220</v>
      </c>
      <c r="C4138" s="129" t="s">
        <v>2565</v>
      </c>
      <c r="D4138" s="129" t="s">
        <v>4210</v>
      </c>
      <c r="E4138" s="129" t="s">
        <v>140</v>
      </c>
      <c r="F4138" s="129" t="s">
        <v>300</v>
      </c>
      <c r="G4138" s="129" t="s">
        <v>301</v>
      </c>
      <c r="H4138" s="129">
        <v>841.39</v>
      </c>
      <c r="I4138" s="129">
        <v>576</v>
      </c>
      <c r="J4138" s="129" t="s">
        <v>137</v>
      </c>
      <c r="K4138" s="129">
        <v>1.46</v>
      </c>
      <c r="L4138" s="129">
        <v>576</v>
      </c>
      <c r="M4138" s="129" t="s">
        <v>141</v>
      </c>
      <c r="N4138" s="129">
        <v>1716.48</v>
      </c>
      <c r="O4138" s="129">
        <v>2.98</v>
      </c>
      <c r="P4138" s="129" t="s">
        <v>346</v>
      </c>
      <c r="Q4138" s="129">
        <v>59486.45</v>
      </c>
      <c r="R4138" s="129" t="s">
        <v>155</v>
      </c>
      <c r="S4138" s="129">
        <v>0</v>
      </c>
    </row>
    <row r="4139" spans="1:19">
      <c r="A4139" s="128">
        <v>43812</v>
      </c>
      <c r="B4139" s="129">
        <v>42022220</v>
      </c>
      <c r="C4139" s="129" t="s">
        <v>2566</v>
      </c>
      <c r="D4139" s="129" t="s">
        <v>4210</v>
      </c>
      <c r="E4139" s="129" t="s">
        <v>140</v>
      </c>
      <c r="F4139" s="129" t="s">
        <v>300</v>
      </c>
      <c r="G4139" s="129" t="s">
        <v>301</v>
      </c>
      <c r="H4139" s="129">
        <v>1315.06</v>
      </c>
      <c r="I4139" s="129">
        <v>960</v>
      </c>
      <c r="J4139" s="129" t="s">
        <v>274</v>
      </c>
      <c r="K4139" s="129">
        <v>1.37</v>
      </c>
      <c r="L4139" s="129">
        <v>960</v>
      </c>
      <c r="M4139" s="129" t="s">
        <v>274</v>
      </c>
      <c r="N4139" s="129">
        <v>2630.4</v>
      </c>
      <c r="O4139" s="129">
        <v>2.74</v>
      </c>
      <c r="P4139" s="129" t="s">
        <v>346</v>
      </c>
      <c r="Q4139" s="129">
        <v>92975</v>
      </c>
      <c r="R4139" s="129" t="s">
        <v>155</v>
      </c>
      <c r="S4139" s="129">
        <v>0</v>
      </c>
    </row>
    <row r="4140" spans="1:19">
      <c r="A4140" s="128">
        <v>43812</v>
      </c>
      <c r="B4140" s="129">
        <v>42022220</v>
      </c>
      <c r="C4140" s="129" t="s">
        <v>1183</v>
      </c>
      <c r="D4140" s="129" t="s">
        <v>4210</v>
      </c>
      <c r="E4140" s="129" t="s">
        <v>140</v>
      </c>
      <c r="F4140" s="129" t="s">
        <v>300</v>
      </c>
      <c r="G4140" s="129" t="s">
        <v>301</v>
      </c>
      <c r="H4140" s="129">
        <v>399.66</v>
      </c>
      <c r="I4140" s="129">
        <v>324</v>
      </c>
      <c r="J4140" s="129" t="s">
        <v>137</v>
      </c>
      <c r="K4140" s="129">
        <v>1.23</v>
      </c>
      <c r="L4140" s="129">
        <v>324</v>
      </c>
      <c r="M4140" s="129" t="s">
        <v>141</v>
      </c>
      <c r="N4140" s="129">
        <v>615.6</v>
      </c>
      <c r="O4140" s="129">
        <v>1.9</v>
      </c>
      <c r="P4140" s="129" t="s">
        <v>346</v>
      </c>
      <c r="Q4140" s="129">
        <v>28256.080000000002</v>
      </c>
      <c r="R4140" s="129" t="s">
        <v>155</v>
      </c>
      <c r="S4140" s="129">
        <v>0</v>
      </c>
    </row>
    <row r="4141" spans="1:19">
      <c r="A4141" s="128">
        <v>43812</v>
      </c>
      <c r="B4141" s="129">
        <v>42022220</v>
      </c>
      <c r="C4141" s="129" t="s">
        <v>2553</v>
      </c>
      <c r="D4141" s="129" t="s">
        <v>4210</v>
      </c>
      <c r="E4141" s="129" t="s">
        <v>140</v>
      </c>
      <c r="F4141" s="129" t="s">
        <v>300</v>
      </c>
      <c r="G4141" s="129" t="s">
        <v>301</v>
      </c>
      <c r="H4141" s="129">
        <v>1707.71</v>
      </c>
      <c r="I4141" s="129">
        <v>960</v>
      </c>
      <c r="J4141" s="129" t="s">
        <v>274</v>
      </c>
      <c r="K4141" s="129">
        <v>1.78</v>
      </c>
      <c r="L4141" s="129">
        <v>960</v>
      </c>
      <c r="M4141" s="129" t="s">
        <v>274</v>
      </c>
      <c r="N4141" s="129">
        <v>2419.1999999999998</v>
      </c>
      <c r="O4141" s="129">
        <v>2.52</v>
      </c>
      <c r="P4141" s="129" t="s">
        <v>346</v>
      </c>
      <c r="Q4141" s="129">
        <v>120735.33</v>
      </c>
      <c r="R4141" s="129" t="s">
        <v>155</v>
      </c>
      <c r="S4141" s="129">
        <v>0</v>
      </c>
    </row>
    <row r="4142" spans="1:19">
      <c r="A4142" s="128">
        <v>43812</v>
      </c>
      <c r="B4142" s="129">
        <v>42022220</v>
      </c>
      <c r="C4142" s="129" t="s">
        <v>2567</v>
      </c>
      <c r="D4142" s="129" t="s">
        <v>4210</v>
      </c>
      <c r="E4142" s="129" t="s">
        <v>140</v>
      </c>
      <c r="F4142" s="129" t="s">
        <v>333</v>
      </c>
      <c r="G4142" s="129" t="s">
        <v>1199</v>
      </c>
      <c r="H4142" s="129">
        <v>1706.4</v>
      </c>
      <c r="I4142" s="129">
        <v>216</v>
      </c>
      <c r="J4142" s="129" t="s">
        <v>137</v>
      </c>
      <c r="K4142" s="129">
        <v>7.9</v>
      </c>
      <c r="L4142" s="129">
        <v>216</v>
      </c>
      <c r="M4142" s="129" t="s">
        <v>141</v>
      </c>
      <c r="N4142" s="129">
        <v>1706.4</v>
      </c>
      <c r="O4142" s="129">
        <v>7.9</v>
      </c>
      <c r="P4142" s="129" t="s">
        <v>283</v>
      </c>
      <c r="Q4142" s="129">
        <v>120642.47</v>
      </c>
      <c r="R4142" s="129" t="s">
        <v>155</v>
      </c>
      <c r="S4142" s="129">
        <v>0</v>
      </c>
    </row>
    <row r="4143" spans="1:19">
      <c r="A4143" s="128">
        <v>43812</v>
      </c>
      <c r="B4143" s="129">
        <v>42022990</v>
      </c>
      <c r="C4143" s="129" t="s">
        <v>2569</v>
      </c>
      <c r="D4143" s="129" t="s">
        <v>4210</v>
      </c>
      <c r="E4143" s="129" t="s">
        <v>271</v>
      </c>
      <c r="F4143" s="129" t="s">
        <v>365</v>
      </c>
      <c r="G4143" s="129" t="s">
        <v>1195</v>
      </c>
      <c r="H4143" s="129">
        <v>949.73</v>
      </c>
      <c r="I4143" s="129">
        <v>115</v>
      </c>
      <c r="J4143" s="129" t="s">
        <v>137</v>
      </c>
      <c r="K4143" s="129">
        <v>8.26</v>
      </c>
      <c r="L4143" s="129">
        <v>115</v>
      </c>
      <c r="M4143" s="129" t="s">
        <v>141</v>
      </c>
      <c r="N4143" s="129">
        <v>862.5</v>
      </c>
      <c r="O4143" s="129">
        <v>7.5</v>
      </c>
      <c r="P4143" s="129" t="s">
        <v>142</v>
      </c>
      <c r="Q4143" s="129">
        <v>67145.679999999993</v>
      </c>
      <c r="R4143" s="129" t="s">
        <v>275</v>
      </c>
      <c r="S4143" s="129">
        <v>0</v>
      </c>
    </row>
    <row r="4144" spans="1:19">
      <c r="A4144" s="128">
        <v>43812</v>
      </c>
      <c r="B4144" s="129">
        <v>42022220</v>
      </c>
      <c r="C4144" s="129" t="s">
        <v>2541</v>
      </c>
      <c r="D4144" s="129" t="s">
        <v>4210</v>
      </c>
      <c r="E4144" s="129" t="s">
        <v>140</v>
      </c>
      <c r="F4144" s="129" t="s">
        <v>605</v>
      </c>
      <c r="G4144" s="129" t="s">
        <v>1095</v>
      </c>
      <c r="H4144" s="129">
        <v>331.36</v>
      </c>
      <c r="I4144" s="129">
        <v>144</v>
      </c>
      <c r="J4144" s="129" t="s">
        <v>137</v>
      </c>
      <c r="K4144" s="129">
        <v>2.2999999999999998</v>
      </c>
      <c r="L4144" s="129">
        <v>144</v>
      </c>
      <c r="M4144" s="129" t="s">
        <v>141</v>
      </c>
      <c r="N4144" s="129">
        <v>489.6</v>
      </c>
      <c r="O4144" s="129">
        <v>3.4</v>
      </c>
      <c r="P4144" s="129" t="s">
        <v>607</v>
      </c>
      <c r="Q4144" s="129">
        <v>23427.39</v>
      </c>
      <c r="R4144" s="129" t="s">
        <v>155</v>
      </c>
      <c r="S4144" s="129">
        <v>0</v>
      </c>
    </row>
    <row r="4145" spans="1:19">
      <c r="A4145" s="128">
        <v>43812</v>
      </c>
      <c r="B4145" s="129">
        <v>42022220</v>
      </c>
      <c r="C4145" s="129" t="s">
        <v>2570</v>
      </c>
      <c r="D4145" s="129" t="s">
        <v>4210</v>
      </c>
      <c r="E4145" s="129" t="s">
        <v>140</v>
      </c>
      <c r="F4145" s="129" t="s">
        <v>333</v>
      </c>
      <c r="G4145" s="129" t="s">
        <v>1199</v>
      </c>
      <c r="H4145" s="129">
        <v>728</v>
      </c>
      <c r="I4145" s="129">
        <v>208</v>
      </c>
      <c r="J4145" s="129" t="s">
        <v>137</v>
      </c>
      <c r="K4145" s="129">
        <v>3.5</v>
      </c>
      <c r="L4145" s="129">
        <v>208</v>
      </c>
      <c r="M4145" s="129" t="s">
        <v>141</v>
      </c>
      <c r="N4145" s="129">
        <v>728</v>
      </c>
      <c r="O4145" s="129">
        <v>3.5</v>
      </c>
      <c r="P4145" s="129" t="s">
        <v>283</v>
      </c>
      <c r="Q4145" s="129">
        <v>51469.59</v>
      </c>
      <c r="R4145" s="129" t="s">
        <v>155</v>
      </c>
      <c r="S4145" s="129">
        <v>0</v>
      </c>
    </row>
    <row r="4146" spans="1:19">
      <c r="A4146" s="128">
        <v>43812</v>
      </c>
      <c r="B4146" s="129">
        <v>42022220</v>
      </c>
      <c r="C4146" s="129" t="s">
        <v>2571</v>
      </c>
      <c r="D4146" s="129" t="s">
        <v>4210</v>
      </c>
      <c r="E4146" s="129" t="s">
        <v>140</v>
      </c>
      <c r="F4146" s="129" t="s">
        <v>304</v>
      </c>
      <c r="G4146" s="129" t="s">
        <v>305</v>
      </c>
      <c r="H4146" s="129">
        <v>3852.5</v>
      </c>
      <c r="I4146" s="129">
        <v>1250</v>
      </c>
      <c r="J4146" s="129" t="s">
        <v>137</v>
      </c>
      <c r="K4146" s="129">
        <v>3.08</v>
      </c>
      <c r="L4146" s="129">
        <v>1250</v>
      </c>
      <c r="M4146" s="129" t="s">
        <v>141</v>
      </c>
      <c r="N4146" s="129">
        <v>3850</v>
      </c>
      <c r="O4146" s="129">
        <v>3.08</v>
      </c>
      <c r="P4146" s="129" t="s">
        <v>283</v>
      </c>
      <c r="Q4146" s="129">
        <v>272371.73</v>
      </c>
      <c r="R4146" s="129" t="s">
        <v>155</v>
      </c>
      <c r="S4146" s="129">
        <v>0</v>
      </c>
    </row>
    <row r="4147" spans="1:19">
      <c r="A4147" s="128">
        <v>43812</v>
      </c>
      <c r="B4147" s="129">
        <v>42022220</v>
      </c>
      <c r="C4147" s="129" t="s">
        <v>2572</v>
      </c>
      <c r="D4147" s="129" t="s">
        <v>4210</v>
      </c>
      <c r="E4147" s="129" t="s">
        <v>140</v>
      </c>
      <c r="F4147" s="129" t="s">
        <v>304</v>
      </c>
      <c r="G4147" s="129" t="s">
        <v>305</v>
      </c>
      <c r="H4147" s="129">
        <v>3649.5</v>
      </c>
      <c r="I4147" s="129">
        <v>1430</v>
      </c>
      <c r="J4147" s="129" t="s">
        <v>137</v>
      </c>
      <c r="K4147" s="129">
        <v>2.5499999999999998</v>
      </c>
      <c r="L4147" s="129">
        <v>1430</v>
      </c>
      <c r="M4147" s="129" t="s">
        <v>141</v>
      </c>
      <c r="N4147" s="129">
        <v>3646.5</v>
      </c>
      <c r="O4147" s="129">
        <v>2.5499999999999998</v>
      </c>
      <c r="P4147" s="129" t="s">
        <v>283</v>
      </c>
      <c r="Q4147" s="129">
        <v>258019.67</v>
      </c>
      <c r="R4147" s="129" t="s">
        <v>155</v>
      </c>
      <c r="S4147" s="129">
        <v>0</v>
      </c>
    </row>
    <row r="4148" spans="1:19">
      <c r="A4148" s="128">
        <v>43811</v>
      </c>
      <c r="B4148" s="129">
        <v>42022220</v>
      </c>
      <c r="C4148" s="129" t="s">
        <v>1406</v>
      </c>
      <c r="D4148" s="129" t="s">
        <v>4210</v>
      </c>
      <c r="E4148" s="129" t="s">
        <v>140</v>
      </c>
      <c r="F4148" s="129" t="s">
        <v>333</v>
      </c>
      <c r="G4148" s="129" t="s">
        <v>334</v>
      </c>
      <c r="H4148" s="129">
        <v>27682.45</v>
      </c>
      <c r="I4148" s="129">
        <v>16760</v>
      </c>
      <c r="J4148" s="129" t="s">
        <v>137</v>
      </c>
      <c r="K4148" s="129">
        <v>1.65</v>
      </c>
      <c r="L4148" s="129">
        <v>16760</v>
      </c>
      <c r="M4148" s="129" t="s">
        <v>141</v>
      </c>
      <c r="N4148" s="129">
        <v>25140</v>
      </c>
      <c r="O4148" s="129">
        <v>1.5</v>
      </c>
      <c r="P4148" s="129" t="s">
        <v>142</v>
      </c>
      <c r="Q4148" s="129">
        <v>1957149</v>
      </c>
      <c r="R4148" s="129" t="s">
        <v>155</v>
      </c>
      <c r="S4148" s="129">
        <v>0</v>
      </c>
    </row>
    <row r="4149" spans="1:19">
      <c r="A4149" s="128">
        <v>43811</v>
      </c>
      <c r="B4149" s="129">
        <v>42022220</v>
      </c>
      <c r="C4149" s="129" t="s">
        <v>2583</v>
      </c>
      <c r="D4149" s="129" t="s">
        <v>4210</v>
      </c>
      <c r="E4149" s="129" t="s">
        <v>140</v>
      </c>
      <c r="F4149" s="129" t="s">
        <v>139</v>
      </c>
      <c r="G4149" s="129" t="s">
        <v>138</v>
      </c>
      <c r="H4149" s="129">
        <v>5733</v>
      </c>
      <c r="I4149" s="129">
        <v>9100</v>
      </c>
      <c r="J4149" s="129" t="s">
        <v>137</v>
      </c>
      <c r="K4149" s="129">
        <v>0.63</v>
      </c>
      <c r="L4149" s="129">
        <v>9100</v>
      </c>
      <c r="M4149" s="129" t="s">
        <v>141</v>
      </c>
      <c r="N4149" s="129">
        <v>5733</v>
      </c>
      <c r="O4149" s="129">
        <v>0.63</v>
      </c>
      <c r="P4149" s="129" t="s">
        <v>283</v>
      </c>
      <c r="Q4149" s="129">
        <v>405323.06</v>
      </c>
      <c r="R4149" s="129" t="s">
        <v>155</v>
      </c>
      <c r="S4149" s="129">
        <v>0</v>
      </c>
    </row>
    <row r="4150" spans="1:19">
      <c r="A4150" s="128">
        <v>43811</v>
      </c>
      <c r="B4150" s="129">
        <v>42022220</v>
      </c>
      <c r="C4150" s="129" t="s">
        <v>2587</v>
      </c>
      <c r="D4150" s="129" t="s">
        <v>4210</v>
      </c>
      <c r="E4150" s="129" t="s">
        <v>271</v>
      </c>
      <c r="F4150" s="129" t="s">
        <v>272</v>
      </c>
      <c r="G4150" s="129" t="s">
        <v>273</v>
      </c>
      <c r="H4150" s="129">
        <v>672.92</v>
      </c>
      <c r="I4150" s="129">
        <v>300</v>
      </c>
      <c r="J4150" s="129" t="s">
        <v>137</v>
      </c>
      <c r="K4150" s="129">
        <v>2.2400000000000002</v>
      </c>
      <c r="L4150" s="129">
        <v>300</v>
      </c>
      <c r="M4150" s="129" t="s">
        <v>141</v>
      </c>
      <c r="N4150" s="129">
        <v>681</v>
      </c>
      <c r="O4150" s="129">
        <v>2.27</v>
      </c>
      <c r="P4150" s="129" t="s">
        <v>142</v>
      </c>
      <c r="Q4150" s="129">
        <v>47575.19</v>
      </c>
      <c r="R4150" s="129" t="s">
        <v>275</v>
      </c>
      <c r="S4150" s="129">
        <v>0</v>
      </c>
    </row>
    <row r="4151" spans="1:19">
      <c r="A4151" s="128">
        <v>43811</v>
      </c>
      <c r="B4151" s="129">
        <v>42022220</v>
      </c>
      <c r="C4151" s="129" t="s">
        <v>2588</v>
      </c>
      <c r="D4151" s="129" t="s">
        <v>4210</v>
      </c>
      <c r="E4151" s="129" t="s">
        <v>271</v>
      </c>
      <c r="F4151" s="129" t="s">
        <v>272</v>
      </c>
      <c r="G4151" s="129" t="s">
        <v>273</v>
      </c>
      <c r="H4151" s="129">
        <v>4031.57</v>
      </c>
      <c r="I4151" s="129">
        <v>1000</v>
      </c>
      <c r="J4151" s="129" t="s">
        <v>137</v>
      </c>
      <c r="K4151" s="129">
        <v>4.03</v>
      </c>
      <c r="L4151" s="129">
        <v>1000</v>
      </c>
      <c r="M4151" s="129" t="s">
        <v>141</v>
      </c>
      <c r="N4151" s="129">
        <v>4080</v>
      </c>
      <c r="O4151" s="129">
        <v>4.08</v>
      </c>
      <c r="P4151" s="129" t="s">
        <v>142</v>
      </c>
      <c r="Q4151" s="129">
        <v>285031.75</v>
      </c>
      <c r="R4151" s="129" t="s">
        <v>275</v>
      </c>
      <c r="S4151" s="129">
        <v>0</v>
      </c>
    </row>
    <row r="4152" spans="1:19">
      <c r="A4152" s="128">
        <v>43811</v>
      </c>
      <c r="B4152" s="129">
        <v>42022220</v>
      </c>
      <c r="C4152" s="129" t="s">
        <v>2597</v>
      </c>
      <c r="D4152" s="129" t="s">
        <v>4210</v>
      </c>
      <c r="E4152" s="129" t="s">
        <v>271</v>
      </c>
      <c r="F4152" s="129" t="s">
        <v>272</v>
      </c>
      <c r="G4152" s="129" t="s">
        <v>273</v>
      </c>
      <c r="H4152" s="129">
        <v>565.77</v>
      </c>
      <c r="I4152" s="129">
        <v>300</v>
      </c>
      <c r="J4152" s="129" t="s">
        <v>137</v>
      </c>
      <c r="K4152" s="129">
        <v>1.89</v>
      </c>
      <c r="L4152" s="129">
        <v>300</v>
      </c>
      <c r="M4152" s="129" t="s">
        <v>141</v>
      </c>
      <c r="N4152" s="129">
        <v>513</v>
      </c>
      <c r="O4152" s="129">
        <v>1.71</v>
      </c>
      <c r="P4152" s="129" t="s">
        <v>142</v>
      </c>
      <c r="Q4152" s="129">
        <v>40000</v>
      </c>
      <c r="R4152" s="129" t="s">
        <v>275</v>
      </c>
      <c r="S4152" s="129">
        <v>0</v>
      </c>
    </row>
    <row r="4153" spans="1:19">
      <c r="A4153" s="128">
        <v>43811</v>
      </c>
      <c r="B4153" s="129">
        <v>42022220</v>
      </c>
      <c r="C4153" s="129" t="s">
        <v>2600</v>
      </c>
      <c r="D4153" s="129" t="s">
        <v>4210</v>
      </c>
      <c r="E4153" s="129" t="s">
        <v>271</v>
      </c>
      <c r="F4153" s="129" t="s">
        <v>272</v>
      </c>
      <c r="G4153" s="129" t="s">
        <v>273</v>
      </c>
      <c r="H4153" s="129">
        <v>1240.0999999999999</v>
      </c>
      <c r="I4153" s="129">
        <v>500</v>
      </c>
      <c r="J4153" s="129" t="s">
        <v>137</v>
      </c>
      <c r="K4153" s="129">
        <v>2.48</v>
      </c>
      <c r="L4153" s="129">
        <v>500</v>
      </c>
      <c r="M4153" s="129" t="s">
        <v>141</v>
      </c>
      <c r="N4153" s="129">
        <v>1255</v>
      </c>
      <c r="O4153" s="129">
        <v>2.5099999999999998</v>
      </c>
      <c r="P4153" s="129" t="s">
        <v>142</v>
      </c>
      <c r="Q4153" s="129">
        <v>87675.24</v>
      </c>
      <c r="R4153" s="129" t="s">
        <v>275</v>
      </c>
      <c r="S4153" s="129">
        <v>0</v>
      </c>
    </row>
    <row r="4154" spans="1:19">
      <c r="A4154" s="128">
        <v>43811</v>
      </c>
      <c r="B4154" s="129">
        <v>42022290</v>
      </c>
      <c r="C4154" s="129" t="s">
        <v>2601</v>
      </c>
      <c r="D4154" s="129" t="s">
        <v>4210</v>
      </c>
      <c r="E4154" s="129" t="s">
        <v>140</v>
      </c>
      <c r="F4154" s="129" t="s">
        <v>277</v>
      </c>
      <c r="G4154" s="129" t="s">
        <v>2602</v>
      </c>
      <c r="H4154" s="129">
        <v>4256.8</v>
      </c>
      <c r="I4154" s="129">
        <v>2504</v>
      </c>
      <c r="J4154" s="129" t="s">
        <v>137</v>
      </c>
      <c r="K4154" s="129">
        <v>1.7</v>
      </c>
      <c r="L4154" s="129">
        <v>2504</v>
      </c>
      <c r="M4154" s="129" t="s">
        <v>141</v>
      </c>
      <c r="N4154" s="129">
        <v>4256.8</v>
      </c>
      <c r="O4154" s="129">
        <v>1.7</v>
      </c>
      <c r="P4154" s="129" t="s">
        <v>283</v>
      </c>
      <c r="Q4154" s="129">
        <v>300955.76</v>
      </c>
      <c r="R4154" s="129" t="s">
        <v>155</v>
      </c>
      <c r="S4154" s="129">
        <v>0</v>
      </c>
    </row>
    <row r="4155" spans="1:19">
      <c r="A4155" s="128">
        <v>43811</v>
      </c>
      <c r="B4155" s="129">
        <v>42022220</v>
      </c>
      <c r="C4155" s="129" t="s">
        <v>2610</v>
      </c>
      <c r="D4155" s="129" t="s">
        <v>4210</v>
      </c>
      <c r="E4155" s="129" t="s">
        <v>140</v>
      </c>
      <c r="F4155" s="129" t="s">
        <v>272</v>
      </c>
      <c r="G4155" s="129" t="s">
        <v>298</v>
      </c>
      <c r="H4155" s="129">
        <v>15305.73</v>
      </c>
      <c r="I4155" s="129">
        <v>27800</v>
      </c>
      <c r="J4155" s="129" t="s">
        <v>137</v>
      </c>
      <c r="K4155" s="129">
        <v>0.55000000000000004</v>
      </c>
      <c r="L4155" s="129">
        <v>27800</v>
      </c>
      <c r="M4155" s="129" t="s">
        <v>141</v>
      </c>
      <c r="N4155" s="129">
        <v>13900</v>
      </c>
      <c r="O4155" s="129">
        <v>0.5</v>
      </c>
      <c r="P4155" s="129" t="s">
        <v>142</v>
      </c>
      <c r="Q4155" s="129">
        <v>1082115</v>
      </c>
      <c r="R4155" s="129" t="s">
        <v>155</v>
      </c>
      <c r="S4155" s="129">
        <v>0</v>
      </c>
    </row>
    <row r="4156" spans="1:19">
      <c r="A4156" s="128">
        <v>43811</v>
      </c>
      <c r="B4156" s="129">
        <v>42022220</v>
      </c>
      <c r="C4156" s="129" t="s">
        <v>2611</v>
      </c>
      <c r="D4156" s="129" t="s">
        <v>4210</v>
      </c>
      <c r="E4156" s="129" t="s">
        <v>140</v>
      </c>
      <c r="F4156" s="129" t="s">
        <v>277</v>
      </c>
      <c r="G4156" s="129" t="s">
        <v>296</v>
      </c>
      <c r="H4156" s="129">
        <v>822.55</v>
      </c>
      <c r="I4156" s="129">
        <v>1000</v>
      </c>
      <c r="J4156" s="129" t="s">
        <v>137</v>
      </c>
      <c r="K4156" s="129">
        <v>0.82</v>
      </c>
      <c r="L4156" s="129">
        <v>1000</v>
      </c>
      <c r="M4156" s="129" t="s">
        <v>141</v>
      </c>
      <c r="N4156" s="129">
        <v>750</v>
      </c>
      <c r="O4156" s="129">
        <v>0.75</v>
      </c>
      <c r="P4156" s="129" t="s">
        <v>142</v>
      </c>
      <c r="Q4156" s="129">
        <v>58154.21</v>
      </c>
      <c r="R4156" s="129" t="s">
        <v>155</v>
      </c>
      <c r="S4156" s="129">
        <v>0</v>
      </c>
    </row>
    <row r="4157" spans="1:19">
      <c r="A4157" s="128">
        <v>43811</v>
      </c>
      <c r="B4157" s="129">
        <v>42022220</v>
      </c>
      <c r="C4157" s="129" t="s">
        <v>1470</v>
      </c>
      <c r="D4157" s="129" t="s">
        <v>4210</v>
      </c>
      <c r="E4157" s="129" t="s">
        <v>140</v>
      </c>
      <c r="F4157" s="129" t="s">
        <v>277</v>
      </c>
      <c r="G4157" s="129" t="s">
        <v>296</v>
      </c>
      <c r="H4157" s="129">
        <v>101000.79</v>
      </c>
      <c r="I4157" s="129">
        <v>104175</v>
      </c>
      <c r="J4157" s="129" t="s">
        <v>137</v>
      </c>
      <c r="K4157" s="129">
        <v>0.97</v>
      </c>
      <c r="L4157" s="129">
        <v>104175</v>
      </c>
      <c r="M4157" s="129" t="s">
        <v>141</v>
      </c>
      <c r="N4157" s="129">
        <v>101049.75</v>
      </c>
      <c r="O4157" s="129">
        <v>0.97</v>
      </c>
      <c r="P4157" s="129" t="s">
        <v>283</v>
      </c>
      <c r="Q4157" s="129">
        <v>7140755.6399999997</v>
      </c>
      <c r="R4157" s="129" t="s">
        <v>155</v>
      </c>
      <c r="S4157" s="129">
        <v>0</v>
      </c>
    </row>
    <row r="4158" spans="1:19">
      <c r="A4158" s="128">
        <v>43811</v>
      </c>
      <c r="B4158" s="129">
        <v>42022220</v>
      </c>
      <c r="C4158" s="129" t="s">
        <v>2613</v>
      </c>
      <c r="D4158" s="129" t="s">
        <v>4210</v>
      </c>
      <c r="E4158" s="129" t="s">
        <v>140</v>
      </c>
      <c r="F4158" s="129" t="s">
        <v>139</v>
      </c>
      <c r="G4158" s="129" t="s">
        <v>138</v>
      </c>
      <c r="H4158" s="129">
        <v>22572</v>
      </c>
      <c r="I4158" s="129">
        <v>7600</v>
      </c>
      <c r="J4158" s="129" t="s">
        <v>137</v>
      </c>
      <c r="K4158" s="129">
        <v>2.97</v>
      </c>
      <c r="L4158" s="129">
        <v>7600</v>
      </c>
      <c r="M4158" s="129" t="s">
        <v>141</v>
      </c>
      <c r="N4158" s="129">
        <v>22572</v>
      </c>
      <c r="O4158" s="129">
        <v>2.97</v>
      </c>
      <c r="P4158" s="129" t="s">
        <v>283</v>
      </c>
      <c r="Q4158" s="129">
        <v>1595840.44</v>
      </c>
      <c r="R4158" s="129" t="s">
        <v>155</v>
      </c>
      <c r="S4158" s="129">
        <v>0</v>
      </c>
    </row>
    <row r="4159" spans="1:19">
      <c r="A4159" s="128">
        <v>43811</v>
      </c>
      <c r="B4159" s="129">
        <v>42022220</v>
      </c>
      <c r="C4159" s="129" t="s">
        <v>2614</v>
      </c>
      <c r="D4159" s="129" t="s">
        <v>4210</v>
      </c>
      <c r="E4159" s="129" t="s">
        <v>271</v>
      </c>
      <c r="F4159" s="129" t="s">
        <v>272</v>
      </c>
      <c r="G4159" s="129" t="s">
        <v>273</v>
      </c>
      <c r="H4159" s="129">
        <v>4046.39</v>
      </c>
      <c r="I4159" s="129">
        <v>450</v>
      </c>
      <c r="J4159" s="129" t="s">
        <v>137</v>
      </c>
      <c r="K4159" s="129">
        <v>8.99</v>
      </c>
      <c r="L4159" s="129">
        <v>450</v>
      </c>
      <c r="M4159" s="129" t="s">
        <v>141</v>
      </c>
      <c r="N4159" s="129">
        <v>4095</v>
      </c>
      <c r="O4159" s="129">
        <v>9.1</v>
      </c>
      <c r="P4159" s="129" t="s">
        <v>142</v>
      </c>
      <c r="Q4159" s="129">
        <v>286079.65999999997</v>
      </c>
      <c r="R4159" s="129" t="s">
        <v>275</v>
      </c>
      <c r="S4159" s="129">
        <v>0</v>
      </c>
    </row>
    <row r="4160" spans="1:19">
      <c r="A4160" s="128">
        <v>43810</v>
      </c>
      <c r="B4160" s="129">
        <v>42022220</v>
      </c>
      <c r="C4160" s="129" t="s">
        <v>2619</v>
      </c>
      <c r="D4160" s="129" t="s">
        <v>4210</v>
      </c>
      <c r="E4160" s="129" t="s">
        <v>140</v>
      </c>
      <c r="F4160" s="129" t="s">
        <v>304</v>
      </c>
      <c r="G4160" s="129" t="s">
        <v>305</v>
      </c>
      <c r="H4160" s="129">
        <v>9910.18</v>
      </c>
      <c r="I4160" s="129">
        <v>12000</v>
      </c>
      <c r="J4160" s="129" t="s">
        <v>137</v>
      </c>
      <c r="K4160" s="129">
        <v>0.83</v>
      </c>
      <c r="L4160" s="129">
        <v>12000</v>
      </c>
      <c r="M4160" s="129" t="s">
        <v>137</v>
      </c>
      <c r="N4160" s="129">
        <v>9000</v>
      </c>
      <c r="O4160" s="129">
        <v>0.75</v>
      </c>
      <c r="P4160" s="129" t="s">
        <v>142</v>
      </c>
      <c r="Q4160" s="129">
        <v>700650</v>
      </c>
      <c r="R4160" s="129" t="s">
        <v>155</v>
      </c>
      <c r="S4160" s="129">
        <v>0</v>
      </c>
    </row>
    <row r="4161" spans="1:19">
      <c r="A4161" s="128">
        <v>43810</v>
      </c>
      <c r="B4161" s="129">
        <v>42021290</v>
      </c>
      <c r="C4161" s="129" t="s">
        <v>1918</v>
      </c>
      <c r="D4161" s="129" t="s">
        <v>4210</v>
      </c>
      <c r="E4161" s="129" t="s">
        <v>140</v>
      </c>
      <c r="F4161" s="129" t="s">
        <v>304</v>
      </c>
      <c r="G4161" s="129" t="s">
        <v>315</v>
      </c>
      <c r="H4161" s="129">
        <v>2061.5</v>
      </c>
      <c r="I4161" s="129">
        <v>342</v>
      </c>
      <c r="J4161" s="129" t="s">
        <v>137</v>
      </c>
      <c r="K4161" s="129">
        <v>6.03</v>
      </c>
      <c r="L4161" s="129">
        <v>342</v>
      </c>
      <c r="M4161" s="129" t="s">
        <v>141</v>
      </c>
      <c r="N4161" s="129">
        <v>2062.2600000000002</v>
      </c>
      <c r="O4161" s="129">
        <v>6.03</v>
      </c>
      <c r="P4161" s="129" t="s">
        <v>283</v>
      </c>
      <c r="Q4161" s="129">
        <v>145748.03</v>
      </c>
      <c r="R4161" s="129" t="s">
        <v>155</v>
      </c>
      <c r="S4161" s="129">
        <v>0</v>
      </c>
    </row>
    <row r="4162" spans="1:19">
      <c r="A4162" s="128">
        <v>43810</v>
      </c>
      <c r="B4162" s="129">
        <v>42021290</v>
      </c>
      <c r="C4162" s="129" t="s">
        <v>1918</v>
      </c>
      <c r="D4162" s="129" t="s">
        <v>4210</v>
      </c>
      <c r="E4162" s="129" t="s">
        <v>140</v>
      </c>
      <c r="F4162" s="129" t="s">
        <v>304</v>
      </c>
      <c r="G4162" s="129" t="s">
        <v>305</v>
      </c>
      <c r="H4162" s="129">
        <v>651</v>
      </c>
      <c r="I4162" s="129">
        <v>108</v>
      </c>
      <c r="J4162" s="129" t="s">
        <v>137</v>
      </c>
      <c r="K4162" s="129">
        <v>6.03</v>
      </c>
      <c r="L4162" s="129">
        <v>108</v>
      </c>
      <c r="M4162" s="129" t="s">
        <v>141</v>
      </c>
      <c r="N4162" s="129">
        <v>651.24</v>
      </c>
      <c r="O4162" s="129">
        <v>6.03</v>
      </c>
      <c r="P4162" s="129" t="s">
        <v>283</v>
      </c>
      <c r="Q4162" s="129">
        <v>46025.7</v>
      </c>
      <c r="R4162" s="129" t="s">
        <v>155</v>
      </c>
      <c r="S4162" s="129">
        <v>0</v>
      </c>
    </row>
    <row r="4163" spans="1:19">
      <c r="A4163" s="128">
        <v>43810</v>
      </c>
      <c r="B4163" s="129">
        <v>42022220</v>
      </c>
      <c r="C4163" s="129" t="s">
        <v>1719</v>
      </c>
      <c r="D4163" s="129" t="s">
        <v>4210</v>
      </c>
      <c r="E4163" s="129" t="s">
        <v>140</v>
      </c>
      <c r="F4163" s="129" t="s">
        <v>272</v>
      </c>
      <c r="G4163" s="129" t="s">
        <v>298</v>
      </c>
      <c r="H4163" s="129">
        <v>13613.6</v>
      </c>
      <c r="I4163" s="129">
        <v>1496</v>
      </c>
      <c r="J4163" s="129" t="s">
        <v>137</v>
      </c>
      <c r="K4163" s="129">
        <v>9.1</v>
      </c>
      <c r="L4163" s="129">
        <v>1496</v>
      </c>
      <c r="M4163" s="129" t="s">
        <v>141</v>
      </c>
      <c r="N4163" s="129">
        <v>13613.6</v>
      </c>
      <c r="O4163" s="129">
        <v>9.1</v>
      </c>
      <c r="P4163" s="129" t="s">
        <v>283</v>
      </c>
      <c r="Q4163" s="129">
        <v>962481.52</v>
      </c>
      <c r="R4163" s="129" t="s">
        <v>155</v>
      </c>
      <c r="S4163" s="129">
        <v>0</v>
      </c>
    </row>
    <row r="4164" spans="1:19">
      <c r="A4164" s="128">
        <v>43810</v>
      </c>
      <c r="B4164" s="129">
        <v>42022290</v>
      </c>
      <c r="C4164" s="129" t="s">
        <v>2626</v>
      </c>
      <c r="D4164" s="129" t="s">
        <v>4210</v>
      </c>
      <c r="E4164" s="129" t="s">
        <v>140</v>
      </c>
      <c r="F4164" s="129" t="s">
        <v>319</v>
      </c>
      <c r="G4164" s="129" t="s">
        <v>694</v>
      </c>
      <c r="H4164" s="129">
        <v>674.97</v>
      </c>
      <c r="I4164" s="129">
        <v>500</v>
      </c>
      <c r="J4164" s="129" t="s">
        <v>137</v>
      </c>
      <c r="K4164" s="129">
        <v>1.35</v>
      </c>
      <c r="L4164" s="129">
        <v>500</v>
      </c>
      <c r="M4164" s="129" t="s">
        <v>141</v>
      </c>
      <c r="N4164" s="129">
        <v>695</v>
      </c>
      <c r="O4164" s="129">
        <v>1.39</v>
      </c>
      <c r="P4164" s="129" t="s">
        <v>283</v>
      </c>
      <c r="Q4164" s="129">
        <v>47720.63</v>
      </c>
      <c r="R4164" s="129" t="s">
        <v>155</v>
      </c>
      <c r="S4164" s="129">
        <v>0</v>
      </c>
    </row>
    <row r="4165" spans="1:19">
      <c r="A4165" s="128">
        <v>43810</v>
      </c>
      <c r="B4165" s="129">
        <v>42022220</v>
      </c>
      <c r="C4165" s="129" t="s">
        <v>410</v>
      </c>
      <c r="D4165" s="129" t="s">
        <v>4210</v>
      </c>
      <c r="E4165" s="129" t="s">
        <v>140</v>
      </c>
      <c r="F4165" s="129" t="s">
        <v>272</v>
      </c>
      <c r="G4165" s="129" t="s">
        <v>384</v>
      </c>
      <c r="H4165" s="129">
        <v>2405.9699999999998</v>
      </c>
      <c r="I4165" s="129">
        <v>200</v>
      </c>
      <c r="J4165" s="129" t="s">
        <v>137</v>
      </c>
      <c r="K4165" s="129">
        <v>12.03</v>
      </c>
      <c r="L4165" s="129">
        <v>200</v>
      </c>
      <c r="M4165" s="129" t="s">
        <v>141</v>
      </c>
      <c r="N4165" s="129">
        <v>2406</v>
      </c>
      <c r="O4165" s="129">
        <v>12.03</v>
      </c>
      <c r="P4165" s="129" t="s">
        <v>283</v>
      </c>
      <c r="Q4165" s="129">
        <v>170102.14</v>
      </c>
      <c r="R4165" s="129" t="s">
        <v>155</v>
      </c>
      <c r="S4165" s="129">
        <v>0</v>
      </c>
    </row>
    <row r="4166" spans="1:19">
      <c r="A4166" s="128">
        <v>43810</v>
      </c>
      <c r="B4166" s="129">
        <v>42022220</v>
      </c>
      <c r="C4166" s="129" t="s">
        <v>2628</v>
      </c>
      <c r="D4166" s="129" t="s">
        <v>4210</v>
      </c>
      <c r="E4166" s="129" t="s">
        <v>271</v>
      </c>
      <c r="F4166" s="129" t="s">
        <v>277</v>
      </c>
      <c r="G4166" s="129" t="s">
        <v>278</v>
      </c>
      <c r="H4166" s="129">
        <v>33726.06</v>
      </c>
      <c r="I4166" s="129">
        <v>50000</v>
      </c>
      <c r="J4166" s="129" t="s">
        <v>137</v>
      </c>
      <c r="K4166" s="129">
        <v>0.67</v>
      </c>
      <c r="L4166" s="129">
        <v>50000</v>
      </c>
      <c r="M4166" s="129" t="s">
        <v>141</v>
      </c>
      <c r="N4166" s="129">
        <v>39500</v>
      </c>
      <c r="O4166" s="129">
        <v>0.79</v>
      </c>
      <c r="P4166" s="129" t="s">
        <v>142</v>
      </c>
      <c r="Q4166" s="129">
        <v>2384432.77</v>
      </c>
      <c r="R4166" s="129" t="s">
        <v>275</v>
      </c>
      <c r="S4166" s="129">
        <v>0</v>
      </c>
    </row>
    <row r="4167" spans="1:19">
      <c r="A4167" s="128">
        <v>43810</v>
      </c>
      <c r="B4167" s="129">
        <v>42022910</v>
      </c>
      <c r="C4167" s="129" t="s">
        <v>2629</v>
      </c>
      <c r="D4167" s="129" t="s">
        <v>4210</v>
      </c>
      <c r="E4167" s="129" t="s">
        <v>140</v>
      </c>
      <c r="F4167" s="129" t="s">
        <v>304</v>
      </c>
      <c r="G4167" s="129" t="s">
        <v>315</v>
      </c>
      <c r="H4167" s="129">
        <v>3850</v>
      </c>
      <c r="I4167" s="129">
        <v>1100</v>
      </c>
      <c r="J4167" s="129" t="s">
        <v>137</v>
      </c>
      <c r="K4167" s="129">
        <v>3.5</v>
      </c>
      <c r="L4167" s="129">
        <v>1100</v>
      </c>
      <c r="M4167" s="129" t="s">
        <v>141</v>
      </c>
      <c r="N4167" s="129">
        <v>3850</v>
      </c>
      <c r="O4167" s="129">
        <v>3.5</v>
      </c>
      <c r="P4167" s="129" t="s">
        <v>283</v>
      </c>
      <c r="Q4167" s="129">
        <v>272195</v>
      </c>
      <c r="R4167" s="129" t="s">
        <v>155</v>
      </c>
      <c r="S4167" s="129">
        <v>0</v>
      </c>
    </row>
    <row r="4168" spans="1:19">
      <c r="A4168" s="128">
        <v>43810</v>
      </c>
      <c r="B4168" s="129">
        <v>42022220</v>
      </c>
      <c r="C4168" s="129" t="s">
        <v>2634</v>
      </c>
      <c r="D4168" s="129" t="s">
        <v>4210</v>
      </c>
      <c r="E4168" s="129" t="s">
        <v>140</v>
      </c>
      <c r="F4168" s="129" t="s">
        <v>277</v>
      </c>
      <c r="G4168" s="129" t="s">
        <v>293</v>
      </c>
      <c r="H4168" s="129">
        <v>2231.23</v>
      </c>
      <c r="I4168" s="129">
        <v>485</v>
      </c>
      <c r="J4168" s="129" t="s">
        <v>137</v>
      </c>
      <c r="K4168" s="129">
        <v>4.5999999999999996</v>
      </c>
      <c r="L4168" s="129">
        <v>485</v>
      </c>
      <c r="M4168" s="129" t="s">
        <v>141</v>
      </c>
      <c r="N4168" s="129">
        <v>2231</v>
      </c>
      <c r="O4168" s="129">
        <v>4.5999999999999996</v>
      </c>
      <c r="P4168" s="129" t="s">
        <v>283</v>
      </c>
      <c r="Q4168" s="129">
        <v>157748.22</v>
      </c>
      <c r="R4168" s="129" t="s">
        <v>155</v>
      </c>
      <c r="S4168" s="129">
        <v>0</v>
      </c>
    </row>
    <row r="4169" spans="1:19">
      <c r="A4169" s="128">
        <v>43810</v>
      </c>
      <c r="B4169" s="129">
        <v>42022290</v>
      </c>
      <c r="C4169" s="129" t="s">
        <v>2638</v>
      </c>
      <c r="D4169" s="129" t="s">
        <v>4210</v>
      </c>
      <c r="E4169" s="129" t="s">
        <v>140</v>
      </c>
      <c r="F4169" s="129" t="s">
        <v>319</v>
      </c>
      <c r="G4169" s="129" t="s">
        <v>694</v>
      </c>
      <c r="H4169" s="129">
        <v>2088.0500000000002</v>
      </c>
      <c r="I4169" s="129">
        <v>1000</v>
      </c>
      <c r="J4169" s="129" t="s">
        <v>137</v>
      </c>
      <c r="K4169" s="129">
        <v>2.09</v>
      </c>
      <c r="L4169" s="129">
        <v>1000</v>
      </c>
      <c r="M4169" s="129" t="s">
        <v>141</v>
      </c>
      <c r="N4169" s="129">
        <v>2150</v>
      </c>
      <c r="O4169" s="129">
        <v>2.15</v>
      </c>
      <c r="P4169" s="129" t="s">
        <v>283</v>
      </c>
      <c r="Q4169" s="129">
        <v>147624.93</v>
      </c>
      <c r="R4169" s="129" t="s">
        <v>155</v>
      </c>
      <c r="S4169" s="129">
        <v>0</v>
      </c>
    </row>
    <row r="4170" spans="1:19">
      <c r="A4170" s="128">
        <v>43810</v>
      </c>
      <c r="B4170" s="129">
        <v>42022220</v>
      </c>
      <c r="C4170" s="129" t="s">
        <v>994</v>
      </c>
      <c r="D4170" s="129" t="s">
        <v>4210</v>
      </c>
      <c r="E4170" s="129" t="s">
        <v>140</v>
      </c>
      <c r="F4170" s="129" t="s">
        <v>285</v>
      </c>
      <c r="G4170" s="129" t="s">
        <v>286</v>
      </c>
      <c r="H4170" s="129">
        <v>8802.36</v>
      </c>
      <c r="I4170" s="129">
        <v>4491</v>
      </c>
      <c r="J4170" s="129" t="s">
        <v>137</v>
      </c>
      <c r="K4170" s="129">
        <v>1.96</v>
      </c>
      <c r="L4170" s="129">
        <v>4491</v>
      </c>
      <c r="M4170" s="129" t="s">
        <v>141</v>
      </c>
      <c r="N4170" s="129">
        <v>8802.36</v>
      </c>
      <c r="O4170" s="129">
        <v>1.96</v>
      </c>
      <c r="P4170" s="129" t="s">
        <v>283</v>
      </c>
      <c r="Q4170" s="129">
        <v>622326.84</v>
      </c>
      <c r="R4170" s="129" t="s">
        <v>155</v>
      </c>
      <c r="S4170" s="129">
        <v>0</v>
      </c>
    </row>
    <row r="4171" spans="1:19">
      <c r="A4171" s="128">
        <v>43810</v>
      </c>
      <c r="B4171" s="129">
        <v>42022290</v>
      </c>
      <c r="C4171" s="129" t="s">
        <v>2639</v>
      </c>
      <c r="D4171" s="129" t="s">
        <v>4210</v>
      </c>
      <c r="E4171" s="129" t="s">
        <v>140</v>
      </c>
      <c r="F4171" s="129" t="s">
        <v>319</v>
      </c>
      <c r="G4171" s="129" t="s">
        <v>694</v>
      </c>
      <c r="H4171" s="129">
        <v>455.24</v>
      </c>
      <c r="I4171" s="129">
        <v>375</v>
      </c>
      <c r="J4171" s="129" t="s">
        <v>137</v>
      </c>
      <c r="K4171" s="129">
        <v>1.21</v>
      </c>
      <c r="L4171" s="129">
        <v>375</v>
      </c>
      <c r="M4171" s="129" t="s">
        <v>141</v>
      </c>
      <c r="N4171" s="129">
        <v>468.75</v>
      </c>
      <c r="O4171" s="129">
        <v>1.25</v>
      </c>
      <c r="P4171" s="129" t="s">
        <v>283</v>
      </c>
      <c r="Q4171" s="129">
        <v>32185.65</v>
      </c>
      <c r="R4171" s="129" t="s">
        <v>155</v>
      </c>
      <c r="S4171" s="129">
        <v>0</v>
      </c>
    </row>
    <row r="4172" spans="1:19">
      <c r="A4172" s="128">
        <v>43810</v>
      </c>
      <c r="B4172" s="129">
        <v>42022190</v>
      </c>
      <c r="C4172" s="129" t="s">
        <v>2640</v>
      </c>
      <c r="D4172" s="129" t="s">
        <v>4210</v>
      </c>
      <c r="E4172" s="129" t="s">
        <v>140</v>
      </c>
      <c r="F4172" s="129" t="s">
        <v>304</v>
      </c>
      <c r="G4172" s="129" t="s">
        <v>305</v>
      </c>
      <c r="H4172" s="129">
        <v>2487.5</v>
      </c>
      <c r="I4172" s="129">
        <v>199</v>
      </c>
      <c r="J4172" s="129" t="s">
        <v>137</v>
      </c>
      <c r="K4172" s="129">
        <v>12.5</v>
      </c>
      <c r="L4172" s="129">
        <v>199</v>
      </c>
      <c r="M4172" s="129" t="s">
        <v>141</v>
      </c>
      <c r="N4172" s="129">
        <v>2487.5</v>
      </c>
      <c r="O4172" s="129">
        <v>12.5</v>
      </c>
      <c r="P4172" s="129" t="s">
        <v>283</v>
      </c>
      <c r="Q4172" s="129">
        <v>175866.25</v>
      </c>
      <c r="R4172" s="129" t="s">
        <v>155</v>
      </c>
      <c r="S4172" s="129">
        <v>0</v>
      </c>
    </row>
    <row r="4173" spans="1:19">
      <c r="A4173" s="128">
        <v>43810</v>
      </c>
      <c r="B4173" s="129">
        <v>42022220</v>
      </c>
      <c r="C4173" s="129" t="s">
        <v>2641</v>
      </c>
      <c r="D4173" s="129" t="s">
        <v>4210</v>
      </c>
      <c r="E4173" s="129" t="s">
        <v>271</v>
      </c>
      <c r="F4173" s="129" t="s">
        <v>277</v>
      </c>
      <c r="G4173" s="129" t="s">
        <v>278</v>
      </c>
      <c r="H4173" s="129">
        <v>6915.98</v>
      </c>
      <c r="I4173" s="129">
        <v>15000</v>
      </c>
      <c r="J4173" s="129" t="s">
        <v>137</v>
      </c>
      <c r="K4173" s="129">
        <v>0.46</v>
      </c>
      <c r="L4173" s="129">
        <v>15000</v>
      </c>
      <c r="M4173" s="129" t="s">
        <v>141</v>
      </c>
      <c r="N4173" s="129">
        <v>8100</v>
      </c>
      <c r="O4173" s="129">
        <v>0.54</v>
      </c>
      <c r="P4173" s="129" t="s">
        <v>142</v>
      </c>
      <c r="Q4173" s="129">
        <v>488959.59</v>
      </c>
      <c r="R4173" s="129" t="s">
        <v>275</v>
      </c>
      <c r="S4173" s="129">
        <v>0</v>
      </c>
    </row>
    <row r="4174" spans="1:19">
      <c r="A4174" s="128">
        <v>43810</v>
      </c>
      <c r="B4174" s="129">
        <v>42022220</v>
      </c>
      <c r="C4174" s="129" t="s">
        <v>410</v>
      </c>
      <c r="D4174" s="129" t="s">
        <v>4210</v>
      </c>
      <c r="E4174" s="129" t="s">
        <v>140</v>
      </c>
      <c r="F4174" s="129" t="s">
        <v>139</v>
      </c>
      <c r="G4174" s="129" t="s">
        <v>411</v>
      </c>
      <c r="H4174" s="129">
        <v>5395.54</v>
      </c>
      <c r="I4174" s="129">
        <v>980</v>
      </c>
      <c r="J4174" s="129" t="s">
        <v>137</v>
      </c>
      <c r="K4174" s="129">
        <v>5.51</v>
      </c>
      <c r="L4174" s="129">
        <v>980</v>
      </c>
      <c r="M4174" s="129" t="s">
        <v>141</v>
      </c>
      <c r="N4174" s="129">
        <v>4900</v>
      </c>
      <c r="O4174" s="129">
        <v>5</v>
      </c>
      <c r="P4174" s="129" t="s">
        <v>142</v>
      </c>
      <c r="Q4174" s="129">
        <v>381464.76</v>
      </c>
      <c r="R4174" s="129" t="s">
        <v>155</v>
      </c>
      <c r="S4174" s="129">
        <v>0</v>
      </c>
    </row>
    <row r="4175" spans="1:19">
      <c r="A4175" s="128">
        <v>43810</v>
      </c>
      <c r="B4175" s="129">
        <v>42022220</v>
      </c>
      <c r="C4175" s="129" t="s">
        <v>2649</v>
      </c>
      <c r="D4175" s="129" t="s">
        <v>4210</v>
      </c>
      <c r="E4175" s="129" t="s">
        <v>140</v>
      </c>
      <c r="F4175" s="129" t="s">
        <v>319</v>
      </c>
      <c r="G4175" s="129" t="s">
        <v>694</v>
      </c>
      <c r="H4175" s="129">
        <v>1515.05</v>
      </c>
      <c r="I4175" s="129">
        <v>1000</v>
      </c>
      <c r="J4175" s="129" t="s">
        <v>137</v>
      </c>
      <c r="K4175" s="129">
        <v>1.52</v>
      </c>
      <c r="L4175" s="129">
        <v>1000</v>
      </c>
      <c r="M4175" s="129" t="s">
        <v>141</v>
      </c>
      <c r="N4175" s="129">
        <v>1560</v>
      </c>
      <c r="O4175" s="129">
        <v>1.56</v>
      </c>
      <c r="P4175" s="129" t="s">
        <v>283</v>
      </c>
      <c r="Q4175" s="129">
        <v>107113.91</v>
      </c>
      <c r="R4175" s="129" t="s">
        <v>155</v>
      </c>
      <c r="S4175" s="129">
        <v>0</v>
      </c>
    </row>
    <row r="4176" spans="1:19">
      <c r="A4176" s="128">
        <v>43810</v>
      </c>
      <c r="B4176" s="129">
        <v>42022220</v>
      </c>
      <c r="C4176" s="129" t="s">
        <v>2650</v>
      </c>
      <c r="D4176" s="129" t="s">
        <v>4210</v>
      </c>
      <c r="E4176" s="129" t="s">
        <v>271</v>
      </c>
      <c r="F4176" s="129" t="s">
        <v>277</v>
      </c>
      <c r="G4176" s="129" t="s">
        <v>278</v>
      </c>
      <c r="H4176" s="129">
        <v>1306.3499999999999</v>
      </c>
      <c r="I4176" s="129">
        <v>3000</v>
      </c>
      <c r="J4176" s="129" t="s">
        <v>137</v>
      </c>
      <c r="K4176" s="129">
        <v>0.44</v>
      </c>
      <c r="L4176" s="129">
        <v>3000</v>
      </c>
      <c r="M4176" s="129" t="s">
        <v>141</v>
      </c>
      <c r="N4176" s="129">
        <v>1530</v>
      </c>
      <c r="O4176" s="129">
        <v>0.51</v>
      </c>
      <c r="P4176" s="129" t="s">
        <v>142</v>
      </c>
      <c r="Q4176" s="129">
        <v>92359.14</v>
      </c>
      <c r="R4176" s="129" t="s">
        <v>275</v>
      </c>
      <c r="S4176" s="129">
        <v>0</v>
      </c>
    </row>
    <row r="4177" spans="1:19">
      <c r="A4177" s="128">
        <v>43809</v>
      </c>
      <c r="B4177" s="129">
        <v>42022220</v>
      </c>
      <c r="C4177" s="129" t="s">
        <v>1725</v>
      </c>
      <c r="D4177" s="129" t="s">
        <v>4210</v>
      </c>
      <c r="E4177" s="129" t="s">
        <v>140</v>
      </c>
      <c r="F4177" s="129" t="s">
        <v>277</v>
      </c>
      <c r="G4177" s="129" t="s">
        <v>539</v>
      </c>
      <c r="H4177" s="129">
        <v>38230</v>
      </c>
      <c r="I4177" s="129">
        <v>72000</v>
      </c>
      <c r="J4177" s="129" t="s">
        <v>137</v>
      </c>
      <c r="K4177" s="129">
        <v>0.53</v>
      </c>
      <c r="L4177" s="129">
        <v>72000</v>
      </c>
      <c r="M4177" s="129" t="s">
        <v>141</v>
      </c>
      <c r="N4177" s="129">
        <v>38880</v>
      </c>
      <c r="O4177" s="129">
        <v>0.54</v>
      </c>
      <c r="P4177" s="129" t="s">
        <v>283</v>
      </c>
      <c r="Q4177" s="129">
        <v>2702861</v>
      </c>
      <c r="R4177" s="129" t="s">
        <v>155</v>
      </c>
      <c r="S4177" s="129">
        <v>0</v>
      </c>
    </row>
    <row r="4178" spans="1:19">
      <c r="A4178" s="128">
        <v>43809</v>
      </c>
      <c r="B4178" s="129">
        <v>42022290</v>
      </c>
      <c r="C4178" s="129" t="s">
        <v>1520</v>
      </c>
      <c r="D4178" s="129" t="s">
        <v>4210</v>
      </c>
      <c r="E4178" s="129" t="s">
        <v>140</v>
      </c>
      <c r="F4178" s="129" t="s">
        <v>319</v>
      </c>
      <c r="G4178" s="129" t="s">
        <v>694</v>
      </c>
      <c r="H4178" s="129">
        <v>1204.71</v>
      </c>
      <c r="I4178" s="129">
        <v>180</v>
      </c>
      <c r="J4178" s="129" t="s">
        <v>137</v>
      </c>
      <c r="K4178" s="129">
        <v>6.69</v>
      </c>
      <c r="L4178" s="129">
        <v>180</v>
      </c>
      <c r="M4178" s="129" t="s">
        <v>141</v>
      </c>
      <c r="N4178" s="129">
        <v>1215</v>
      </c>
      <c r="O4178" s="129">
        <v>6.75</v>
      </c>
      <c r="P4178" s="129" t="s">
        <v>283</v>
      </c>
      <c r="Q4178" s="129">
        <v>85173.21</v>
      </c>
      <c r="R4178" s="129" t="s">
        <v>155</v>
      </c>
      <c r="S4178" s="129">
        <v>0</v>
      </c>
    </row>
    <row r="4179" spans="1:19">
      <c r="A4179" s="128">
        <v>43809</v>
      </c>
      <c r="B4179" s="129">
        <v>42022220</v>
      </c>
      <c r="C4179" s="129" t="s">
        <v>2663</v>
      </c>
      <c r="D4179" s="129" t="s">
        <v>4210</v>
      </c>
      <c r="E4179" s="129" t="s">
        <v>140</v>
      </c>
      <c r="F4179" s="129" t="s">
        <v>272</v>
      </c>
      <c r="G4179" s="129" t="s">
        <v>384</v>
      </c>
      <c r="H4179" s="129">
        <v>9421.2800000000007</v>
      </c>
      <c r="I4179" s="129">
        <v>14260</v>
      </c>
      <c r="J4179" s="129" t="s">
        <v>137</v>
      </c>
      <c r="K4179" s="129">
        <v>0.66</v>
      </c>
      <c r="L4179" s="129">
        <v>14260</v>
      </c>
      <c r="M4179" s="129" t="s">
        <v>141</v>
      </c>
      <c r="N4179" s="129">
        <v>8556</v>
      </c>
      <c r="O4179" s="129">
        <v>0.6</v>
      </c>
      <c r="P4179" s="129" t="s">
        <v>142</v>
      </c>
      <c r="Q4179" s="129">
        <v>666084.56000000006</v>
      </c>
      <c r="R4179" s="129" t="s">
        <v>155</v>
      </c>
      <c r="S4179" s="129">
        <v>0</v>
      </c>
    </row>
    <row r="4180" spans="1:19">
      <c r="A4180" s="128">
        <v>43809</v>
      </c>
      <c r="B4180" s="129">
        <v>42022290</v>
      </c>
      <c r="C4180" s="129" t="s">
        <v>2664</v>
      </c>
      <c r="D4180" s="129" t="s">
        <v>4210</v>
      </c>
      <c r="E4180" s="129" t="s">
        <v>140</v>
      </c>
      <c r="F4180" s="129" t="s">
        <v>319</v>
      </c>
      <c r="G4180" s="129" t="s">
        <v>694</v>
      </c>
      <c r="H4180" s="129">
        <v>2007.86</v>
      </c>
      <c r="I4180" s="129">
        <v>300</v>
      </c>
      <c r="J4180" s="129" t="s">
        <v>137</v>
      </c>
      <c r="K4180" s="129">
        <v>6.69</v>
      </c>
      <c r="L4180" s="129">
        <v>300</v>
      </c>
      <c r="M4180" s="129" t="s">
        <v>141</v>
      </c>
      <c r="N4180" s="129">
        <v>2025</v>
      </c>
      <c r="O4180" s="129">
        <v>6.75</v>
      </c>
      <c r="P4180" s="129" t="s">
        <v>283</v>
      </c>
      <c r="Q4180" s="129">
        <v>141955.56</v>
      </c>
      <c r="R4180" s="129" t="s">
        <v>155</v>
      </c>
      <c r="S4180" s="129">
        <v>0</v>
      </c>
    </row>
    <row r="4181" spans="1:19">
      <c r="A4181" s="128">
        <v>43809</v>
      </c>
      <c r="B4181" s="129">
        <v>42022290</v>
      </c>
      <c r="C4181" s="129" t="s">
        <v>2665</v>
      </c>
      <c r="D4181" s="129" t="s">
        <v>4210</v>
      </c>
      <c r="E4181" s="129" t="s">
        <v>140</v>
      </c>
      <c r="F4181" s="129" t="s">
        <v>319</v>
      </c>
      <c r="G4181" s="129" t="s">
        <v>694</v>
      </c>
      <c r="H4181" s="129">
        <v>2007.86</v>
      </c>
      <c r="I4181" s="129">
        <v>300</v>
      </c>
      <c r="J4181" s="129" t="s">
        <v>137</v>
      </c>
      <c r="K4181" s="129">
        <v>6.69</v>
      </c>
      <c r="L4181" s="129">
        <v>300</v>
      </c>
      <c r="M4181" s="129" t="s">
        <v>141</v>
      </c>
      <c r="N4181" s="129">
        <v>2025</v>
      </c>
      <c r="O4181" s="129">
        <v>6.75</v>
      </c>
      <c r="P4181" s="129" t="s">
        <v>283</v>
      </c>
      <c r="Q4181" s="129">
        <v>141955.56</v>
      </c>
      <c r="R4181" s="129" t="s">
        <v>155</v>
      </c>
      <c r="S4181" s="129">
        <v>0</v>
      </c>
    </row>
    <row r="4182" spans="1:19">
      <c r="A4182" s="128">
        <v>43809</v>
      </c>
      <c r="B4182" s="129">
        <v>42022290</v>
      </c>
      <c r="C4182" s="129" t="s">
        <v>2666</v>
      </c>
      <c r="D4182" s="129" t="s">
        <v>4210</v>
      </c>
      <c r="E4182" s="129" t="s">
        <v>140</v>
      </c>
      <c r="F4182" s="129" t="s">
        <v>319</v>
      </c>
      <c r="G4182" s="129" t="s">
        <v>694</v>
      </c>
      <c r="H4182" s="129">
        <v>2007.86</v>
      </c>
      <c r="I4182" s="129">
        <v>300</v>
      </c>
      <c r="J4182" s="129" t="s">
        <v>137</v>
      </c>
      <c r="K4182" s="129">
        <v>6.69</v>
      </c>
      <c r="L4182" s="129">
        <v>300</v>
      </c>
      <c r="M4182" s="129" t="s">
        <v>141</v>
      </c>
      <c r="N4182" s="129">
        <v>2025</v>
      </c>
      <c r="O4182" s="129">
        <v>6.75</v>
      </c>
      <c r="P4182" s="129" t="s">
        <v>283</v>
      </c>
      <c r="Q4182" s="129">
        <v>141955.56</v>
      </c>
      <c r="R4182" s="129" t="s">
        <v>155</v>
      </c>
      <c r="S4182" s="129">
        <v>0</v>
      </c>
    </row>
    <row r="4183" spans="1:19">
      <c r="A4183" s="128">
        <v>43809</v>
      </c>
      <c r="B4183" s="129">
        <v>42022290</v>
      </c>
      <c r="C4183" s="129" t="s">
        <v>2667</v>
      </c>
      <c r="D4183" s="129" t="s">
        <v>4210</v>
      </c>
      <c r="E4183" s="129" t="s">
        <v>140</v>
      </c>
      <c r="F4183" s="129" t="s">
        <v>319</v>
      </c>
      <c r="G4183" s="129" t="s">
        <v>694</v>
      </c>
      <c r="H4183" s="129">
        <v>2007.86</v>
      </c>
      <c r="I4183" s="129">
        <v>300</v>
      </c>
      <c r="J4183" s="129" t="s">
        <v>137</v>
      </c>
      <c r="K4183" s="129">
        <v>6.69</v>
      </c>
      <c r="L4183" s="129">
        <v>300</v>
      </c>
      <c r="M4183" s="129" t="s">
        <v>141</v>
      </c>
      <c r="N4183" s="129">
        <v>2025</v>
      </c>
      <c r="O4183" s="129">
        <v>6.75</v>
      </c>
      <c r="P4183" s="129" t="s">
        <v>283</v>
      </c>
      <c r="Q4183" s="129">
        <v>141955.56</v>
      </c>
      <c r="R4183" s="129" t="s">
        <v>155</v>
      </c>
      <c r="S4183" s="129">
        <v>0</v>
      </c>
    </row>
    <row r="4184" spans="1:19">
      <c r="A4184" s="128">
        <v>43809</v>
      </c>
      <c r="B4184" s="129">
        <v>42022290</v>
      </c>
      <c r="C4184" s="129" t="s">
        <v>2668</v>
      </c>
      <c r="D4184" s="129" t="s">
        <v>4210</v>
      </c>
      <c r="E4184" s="129" t="s">
        <v>140</v>
      </c>
      <c r="F4184" s="129" t="s">
        <v>319</v>
      </c>
      <c r="G4184" s="129" t="s">
        <v>694</v>
      </c>
      <c r="H4184" s="129">
        <v>2007.86</v>
      </c>
      <c r="I4184" s="129">
        <v>300</v>
      </c>
      <c r="J4184" s="129" t="s">
        <v>137</v>
      </c>
      <c r="K4184" s="129">
        <v>6.69</v>
      </c>
      <c r="L4184" s="129">
        <v>300</v>
      </c>
      <c r="M4184" s="129" t="s">
        <v>141</v>
      </c>
      <c r="N4184" s="129">
        <v>2025</v>
      </c>
      <c r="O4184" s="129">
        <v>6.75</v>
      </c>
      <c r="P4184" s="129" t="s">
        <v>283</v>
      </c>
      <c r="Q4184" s="129">
        <v>141955.56</v>
      </c>
      <c r="R4184" s="129" t="s">
        <v>155</v>
      </c>
      <c r="S4184" s="129">
        <v>0</v>
      </c>
    </row>
    <row r="4185" spans="1:19">
      <c r="A4185" s="128">
        <v>43809</v>
      </c>
      <c r="B4185" s="129">
        <v>42022220</v>
      </c>
      <c r="C4185" s="129" t="s">
        <v>2670</v>
      </c>
      <c r="D4185" s="129" t="s">
        <v>4210</v>
      </c>
      <c r="E4185" s="129" t="s">
        <v>271</v>
      </c>
      <c r="F4185" s="129" t="s">
        <v>272</v>
      </c>
      <c r="G4185" s="129" t="s">
        <v>273</v>
      </c>
      <c r="H4185" s="129">
        <v>308.32</v>
      </c>
      <c r="I4185" s="129">
        <v>1000</v>
      </c>
      <c r="J4185" s="129" t="s">
        <v>137</v>
      </c>
      <c r="K4185" s="129">
        <v>0.31</v>
      </c>
      <c r="L4185" s="129">
        <v>1000</v>
      </c>
      <c r="M4185" s="129" t="s">
        <v>141</v>
      </c>
      <c r="N4185" s="129">
        <v>280</v>
      </c>
      <c r="O4185" s="129">
        <v>0.28000000000000003</v>
      </c>
      <c r="P4185" s="129" t="s">
        <v>142</v>
      </c>
      <c r="Q4185" s="129">
        <v>21798</v>
      </c>
      <c r="R4185" s="129" t="s">
        <v>275</v>
      </c>
      <c r="S4185" s="129">
        <v>0</v>
      </c>
    </row>
    <row r="4186" spans="1:19">
      <c r="A4186" s="128">
        <v>43809</v>
      </c>
      <c r="B4186" s="129">
        <v>42022220</v>
      </c>
      <c r="C4186" s="129" t="s">
        <v>323</v>
      </c>
      <c r="D4186" s="129" t="s">
        <v>4210</v>
      </c>
      <c r="E4186" s="129" t="s">
        <v>140</v>
      </c>
      <c r="F4186" s="129" t="s">
        <v>319</v>
      </c>
      <c r="G4186" s="129" t="s">
        <v>694</v>
      </c>
      <c r="H4186" s="129">
        <v>918.57</v>
      </c>
      <c r="I4186" s="129">
        <v>734</v>
      </c>
      <c r="J4186" s="129" t="s">
        <v>137</v>
      </c>
      <c r="K4186" s="129">
        <v>1.25</v>
      </c>
      <c r="L4186" s="129">
        <v>734</v>
      </c>
      <c r="M4186" s="129" t="s">
        <v>141</v>
      </c>
      <c r="N4186" s="129">
        <v>1218.44</v>
      </c>
      <c r="O4186" s="129">
        <v>1.66</v>
      </c>
      <c r="P4186" s="129" t="s">
        <v>321</v>
      </c>
      <c r="Q4186" s="129">
        <v>64942.86</v>
      </c>
      <c r="R4186" s="129" t="s">
        <v>155</v>
      </c>
      <c r="S4186" s="129">
        <v>0</v>
      </c>
    </row>
    <row r="4187" spans="1:19">
      <c r="A4187" s="128">
        <v>43809</v>
      </c>
      <c r="B4187" s="129">
        <v>42022110</v>
      </c>
      <c r="C4187" s="129" t="s">
        <v>2674</v>
      </c>
      <c r="D4187" s="129" t="s">
        <v>4210</v>
      </c>
      <c r="E4187" s="129" t="s">
        <v>140</v>
      </c>
      <c r="F4187" s="129" t="s">
        <v>277</v>
      </c>
      <c r="G4187" s="129" t="s">
        <v>293</v>
      </c>
      <c r="H4187" s="129">
        <v>6789.85</v>
      </c>
      <c r="I4187" s="129">
        <v>300</v>
      </c>
      <c r="J4187" s="129" t="s">
        <v>137</v>
      </c>
      <c r="K4187" s="129">
        <v>22.63</v>
      </c>
      <c r="L4187" s="129">
        <v>300</v>
      </c>
      <c r="M4187" s="129" t="s">
        <v>141</v>
      </c>
      <c r="N4187" s="129">
        <v>6750</v>
      </c>
      <c r="O4187" s="129">
        <v>22.5</v>
      </c>
      <c r="P4187" s="129" t="s">
        <v>142</v>
      </c>
      <c r="Q4187" s="129">
        <v>480042.56</v>
      </c>
      <c r="R4187" s="129" t="s">
        <v>155</v>
      </c>
      <c r="S4187" s="129">
        <v>0</v>
      </c>
    </row>
    <row r="4188" spans="1:19">
      <c r="A4188" s="128">
        <v>43809</v>
      </c>
      <c r="B4188" s="129">
        <v>42022220</v>
      </c>
      <c r="C4188" s="129" t="s">
        <v>2675</v>
      </c>
      <c r="D4188" s="129" t="s">
        <v>4210</v>
      </c>
      <c r="E4188" s="129" t="s">
        <v>140</v>
      </c>
      <c r="F4188" s="129" t="s">
        <v>272</v>
      </c>
      <c r="G4188" s="129" t="s">
        <v>384</v>
      </c>
      <c r="H4188" s="129">
        <v>2846.42</v>
      </c>
      <c r="I4188" s="129">
        <v>1400</v>
      </c>
      <c r="J4188" s="129" t="s">
        <v>137</v>
      </c>
      <c r="K4188" s="129">
        <v>2.0299999999999998</v>
      </c>
      <c r="L4188" s="129">
        <v>1400</v>
      </c>
      <c r="M4188" s="129" t="s">
        <v>141</v>
      </c>
      <c r="N4188" s="129">
        <v>2842</v>
      </c>
      <c r="O4188" s="129">
        <v>2.0299999999999998</v>
      </c>
      <c r="P4188" s="129" t="s">
        <v>283</v>
      </c>
      <c r="Q4188" s="129">
        <v>201242.21</v>
      </c>
      <c r="R4188" s="129" t="s">
        <v>155</v>
      </c>
      <c r="S4188" s="129">
        <v>0</v>
      </c>
    </row>
    <row r="4189" spans="1:19">
      <c r="A4189" s="128">
        <v>43809</v>
      </c>
      <c r="B4189" s="129">
        <v>42022290</v>
      </c>
      <c r="C4189" s="129" t="s">
        <v>2677</v>
      </c>
      <c r="D4189" s="129" t="s">
        <v>4210</v>
      </c>
      <c r="E4189" s="129" t="s">
        <v>140</v>
      </c>
      <c r="F4189" s="129" t="s">
        <v>319</v>
      </c>
      <c r="G4189" s="129" t="s">
        <v>694</v>
      </c>
      <c r="H4189" s="129">
        <v>1204.71</v>
      </c>
      <c r="I4189" s="129">
        <v>180</v>
      </c>
      <c r="J4189" s="129" t="s">
        <v>137</v>
      </c>
      <c r="K4189" s="129">
        <v>6.69</v>
      </c>
      <c r="L4189" s="129">
        <v>180</v>
      </c>
      <c r="M4189" s="129" t="s">
        <v>141</v>
      </c>
      <c r="N4189" s="129">
        <v>1215</v>
      </c>
      <c r="O4189" s="129">
        <v>6.75</v>
      </c>
      <c r="P4189" s="129" t="s">
        <v>283</v>
      </c>
      <c r="Q4189" s="129">
        <v>85173.21</v>
      </c>
      <c r="R4189" s="129" t="s">
        <v>155</v>
      </c>
      <c r="S4189" s="129">
        <v>0</v>
      </c>
    </row>
    <row r="4190" spans="1:19">
      <c r="A4190" s="128">
        <v>43809</v>
      </c>
      <c r="B4190" s="129">
        <v>42022290</v>
      </c>
      <c r="C4190" s="129" t="s">
        <v>2678</v>
      </c>
      <c r="D4190" s="129" t="s">
        <v>4210</v>
      </c>
      <c r="E4190" s="129" t="s">
        <v>140</v>
      </c>
      <c r="F4190" s="129" t="s">
        <v>319</v>
      </c>
      <c r="G4190" s="129" t="s">
        <v>694</v>
      </c>
      <c r="H4190" s="129">
        <v>1606.29</v>
      </c>
      <c r="I4190" s="129">
        <v>240</v>
      </c>
      <c r="J4190" s="129" t="s">
        <v>137</v>
      </c>
      <c r="K4190" s="129">
        <v>6.69</v>
      </c>
      <c r="L4190" s="129">
        <v>240</v>
      </c>
      <c r="M4190" s="129" t="s">
        <v>141</v>
      </c>
      <c r="N4190" s="129">
        <v>1620</v>
      </c>
      <c r="O4190" s="129">
        <v>6.75</v>
      </c>
      <c r="P4190" s="129" t="s">
        <v>283</v>
      </c>
      <c r="Q4190" s="129">
        <v>113564.49</v>
      </c>
      <c r="R4190" s="129" t="s">
        <v>155</v>
      </c>
      <c r="S4190" s="129">
        <v>0</v>
      </c>
    </row>
    <row r="4191" spans="1:19">
      <c r="A4191" s="128">
        <v>43809</v>
      </c>
      <c r="B4191" s="129">
        <v>42022290</v>
      </c>
      <c r="C4191" s="129" t="s">
        <v>1521</v>
      </c>
      <c r="D4191" s="129" t="s">
        <v>4210</v>
      </c>
      <c r="E4191" s="129" t="s">
        <v>140</v>
      </c>
      <c r="F4191" s="129" t="s">
        <v>319</v>
      </c>
      <c r="G4191" s="129" t="s">
        <v>694</v>
      </c>
      <c r="H4191" s="129">
        <v>1204.71</v>
      </c>
      <c r="I4191" s="129">
        <v>180</v>
      </c>
      <c r="J4191" s="129" t="s">
        <v>137</v>
      </c>
      <c r="K4191" s="129">
        <v>6.69</v>
      </c>
      <c r="L4191" s="129">
        <v>180</v>
      </c>
      <c r="M4191" s="129" t="s">
        <v>141</v>
      </c>
      <c r="N4191" s="129">
        <v>1215</v>
      </c>
      <c r="O4191" s="129">
        <v>6.75</v>
      </c>
      <c r="P4191" s="129" t="s">
        <v>283</v>
      </c>
      <c r="Q4191" s="129">
        <v>85173.21</v>
      </c>
      <c r="R4191" s="129" t="s">
        <v>155</v>
      </c>
      <c r="S4191" s="129">
        <v>0</v>
      </c>
    </row>
    <row r="4192" spans="1:19">
      <c r="A4192" s="128">
        <v>43809</v>
      </c>
      <c r="B4192" s="129">
        <v>42022290</v>
      </c>
      <c r="C4192" s="129" t="s">
        <v>2679</v>
      </c>
      <c r="D4192" s="129" t="s">
        <v>4210</v>
      </c>
      <c r="E4192" s="129" t="s">
        <v>140</v>
      </c>
      <c r="F4192" s="129" t="s">
        <v>319</v>
      </c>
      <c r="G4192" s="129" t="s">
        <v>694</v>
      </c>
      <c r="H4192" s="129">
        <v>2409.4299999999998</v>
      </c>
      <c r="I4192" s="129">
        <v>360</v>
      </c>
      <c r="J4192" s="129" t="s">
        <v>137</v>
      </c>
      <c r="K4192" s="129">
        <v>6.69</v>
      </c>
      <c r="L4192" s="129">
        <v>360</v>
      </c>
      <c r="M4192" s="129" t="s">
        <v>141</v>
      </c>
      <c r="N4192" s="129">
        <v>2430</v>
      </c>
      <c r="O4192" s="129">
        <v>6.75</v>
      </c>
      <c r="P4192" s="129" t="s">
        <v>283</v>
      </c>
      <c r="Q4192" s="129">
        <v>170346.63</v>
      </c>
      <c r="R4192" s="129" t="s">
        <v>155</v>
      </c>
      <c r="S4192" s="129">
        <v>0</v>
      </c>
    </row>
    <row r="4193" spans="1:19">
      <c r="A4193" s="128">
        <v>43809</v>
      </c>
      <c r="B4193" s="129">
        <v>42022290</v>
      </c>
      <c r="C4193" s="129" t="s">
        <v>2680</v>
      </c>
      <c r="D4193" s="129" t="s">
        <v>4210</v>
      </c>
      <c r="E4193" s="129" t="s">
        <v>140</v>
      </c>
      <c r="F4193" s="129" t="s">
        <v>319</v>
      </c>
      <c r="G4193" s="129" t="s">
        <v>694</v>
      </c>
      <c r="H4193" s="129">
        <v>2409.4299999999998</v>
      </c>
      <c r="I4193" s="129">
        <v>360</v>
      </c>
      <c r="J4193" s="129" t="s">
        <v>137</v>
      </c>
      <c r="K4193" s="129">
        <v>6.69</v>
      </c>
      <c r="L4193" s="129">
        <v>360</v>
      </c>
      <c r="M4193" s="129" t="s">
        <v>141</v>
      </c>
      <c r="N4193" s="129">
        <v>2430</v>
      </c>
      <c r="O4193" s="129">
        <v>6.75</v>
      </c>
      <c r="P4193" s="129" t="s">
        <v>283</v>
      </c>
      <c r="Q4193" s="129">
        <v>170346.63</v>
      </c>
      <c r="R4193" s="129" t="s">
        <v>155</v>
      </c>
      <c r="S4193" s="129">
        <v>0</v>
      </c>
    </row>
    <row r="4194" spans="1:19">
      <c r="A4194" s="128">
        <v>43809</v>
      </c>
      <c r="B4194" s="129">
        <v>42022290</v>
      </c>
      <c r="C4194" s="129" t="s">
        <v>2681</v>
      </c>
      <c r="D4194" s="129" t="s">
        <v>4210</v>
      </c>
      <c r="E4194" s="129" t="s">
        <v>140</v>
      </c>
      <c r="F4194" s="129" t="s">
        <v>319</v>
      </c>
      <c r="G4194" s="129" t="s">
        <v>694</v>
      </c>
      <c r="H4194" s="129">
        <v>2409.4299999999998</v>
      </c>
      <c r="I4194" s="129">
        <v>360</v>
      </c>
      <c r="J4194" s="129" t="s">
        <v>137</v>
      </c>
      <c r="K4194" s="129">
        <v>6.69</v>
      </c>
      <c r="L4194" s="129">
        <v>360</v>
      </c>
      <c r="M4194" s="129" t="s">
        <v>141</v>
      </c>
      <c r="N4194" s="129">
        <v>2430</v>
      </c>
      <c r="O4194" s="129">
        <v>6.75</v>
      </c>
      <c r="P4194" s="129" t="s">
        <v>283</v>
      </c>
      <c r="Q4194" s="129">
        <v>170346.63</v>
      </c>
      <c r="R4194" s="129" t="s">
        <v>155</v>
      </c>
      <c r="S4194" s="129">
        <v>0</v>
      </c>
    </row>
    <row r="4195" spans="1:19">
      <c r="A4195" s="128">
        <v>43809</v>
      </c>
      <c r="B4195" s="129">
        <v>42022290</v>
      </c>
      <c r="C4195" s="129" t="s">
        <v>2682</v>
      </c>
      <c r="D4195" s="129" t="s">
        <v>4210</v>
      </c>
      <c r="E4195" s="129" t="s">
        <v>140</v>
      </c>
      <c r="F4195" s="129" t="s">
        <v>319</v>
      </c>
      <c r="G4195" s="129" t="s">
        <v>694</v>
      </c>
      <c r="H4195" s="129">
        <v>1204.71</v>
      </c>
      <c r="I4195" s="129">
        <v>180</v>
      </c>
      <c r="J4195" s="129" t="s">
        <v>137</v>
      </c>
      <c r="K4195" s="129">
        <v>6.69</v>
      </c>
      <c r="L4195" s="129">
        <v>180</v>
      </c>
      <c r="M4195" s="129" t="s">
        <v>141</v>
      </c>
      <c r="N4195" s="129">
        <v>1215</v>
      </c>
      <c r="O4195" s="129">
        <v>6.75</v>
      </c>
      <c r="P4195" s="129" t="s">
        <v>283</v>
      </c>
      <c r="Q4195" s="129">
        <v>85173.21</v>
      </c>
      <c r="R4195" s="129" t="s">
        <v>155</v>
      </c>
      <c r="S4195" s="129">
        <v>0</v>
      </c>
    </row>
    <row r="4196" spans="1:19">
      <c r="A4196" s="128">
        <v>43809</v>
      </c>
      <c r="B4196" s="129">
        <v>42022220</v>
      </c>
      <c r="C4196" s="129" t="s">
        <v>2685</v>
      </c>
      <c r="D4196" s="129" t="s">
        <v>4210</v>
      </c>
      <c r="E4196" s="129" t="s">
        <v>140</v>
      </c>
      <c r="F4196" s="129" t="s">
        <v>333</v>
      </c>
      <c r="G4196" s="129" t="s">
        <v>334</v>
      </c>
      <c r="H4196" s="129">
        <v>4822.96</v>
      </c>
      <c r="I4196" s="129">
        <v>1752</v>
      </c>
      <c r="J4196" s="129" t="s">
        <v>137</v>
      </c>
      <c r="K4196" s="129">
        <v>2.75</v>
      </c>
      <c r="L4196" s="129">
        <v>1752</v>
      </c>
      <c r="M4196" s="129" t="s">
        <v>141</v>
      </c>
      <c r="N4196" s="129">
        <v>4380</v>
      </c>
      <c r="O4196" s="129">
        <v>2.5</v>
      </c>
      <c r="P4196" s="129" t="s">
        <v>142</v>
      </c>
      <c r="Q4196" s="129">
        <v>340983.05</v>
      </c>
      <c r="R4196" s="129" t="s">
        <v>155</v>
      </c>
      <c r="S4196" s="129">
        <v>0</v>
      </c>
    </row>
    <row r="4197" spans="1:19">
      <c r="A4197" s="128">
        <v>43809</v>
      </c>
      <c r="B4197" s="129">
        <v>42022290</v>
      </c>
      <c r="C4197" s="129" t="s">
        <v>2689</v>
      </c>
      <c r="D4197" s="129" t="s">
        <v>4210</v>
      </c>
      <c r="E4197" s="129" t="s">
        <v>140</v>
      </c>
      <c r="F4197" s="129" t="s">
        <v>319</v>
      </c>
      <c r="G4197" s="129" t="s">
        <v>694</v>
      </c>
      <c r="H4197" s="129">
        <v>58.8</v>
      </c>
      <c r="I4197" s="129">
        <v>50</v>
      </c>
      <c r="J4197" s="129" t="s">
        <v>137</v>
      </c>
      <c r="K4197" s="129">
        <v>1.18</v>
      </c>
      <c r="L4197" s="129">
        <v>50</v>
      </c>
      <c r="M4197" s="129" t="s">
        <v>141</v>
      </c>
      <c r="N4197" s="129">
        <v>78</v>
      </c>
      <c r="O4197" s="129">
        <v>1.56</v>
      </c>
      <c r="P4197" s="129" t="s">
        <v>321</v>
      </c>
      <c r="Q4197" s="129">
        <v>4157.3</v>
      </c>
      <c r="R4197" s="129" t="s">
        <v>155</v>
      </c>
      <c r="S4197" s="129">
        <v>0</v>
      </c>
    </row>
    <row r="4198" spans="1:19">
      <c r="A4198" s="128">
        <v>43809</v>
      </c>
      <c r="B4198" s="129">
        <v>42022220</v>
      </c>
      <c r="C4198" s="129" t="s">
        <v>2685</v>
      </c>
      <c r="D4198" s="129" t="s">
        <v>4210</v>
      </c>
      <c r="E4198" s="129" t="s">
        <v>140</v>
      </c>
      <c r="F4198" s="129" t="s">
        <v>333</v>
      </c>
      <c r="G4198" s="129" t="s">
        <v>641</v>
      </c>
      <c r="H4198" s="129">
        <v>4823.2</v>
      </c>
      <c r="I4198" s="129">
        <v>1752</v>
      </c>
      <c r="J4198" s="129" t="s">
        <v>137</v>
      </c>
      <c r="K4198" s="129">
        <v>2.75</v>
      </c>
      <c r="L4198" s="129">
        <v>1752</v>
      </c>
      <c r="M4198" s="129" t="s">
        <v>141</v>
      </c>
      <c r="N4198" s="129">
        <v>4380</v>
      </c>
      <c r="O4198" s="129">
        <v>2.5</v>
      </c>
      <c r="P4198" s="129" t="s">
        <v>142</v>
      </c>
      <c r="Q4198" s="129">
        <v>341000</v>
      </c>
      <c r="R4198" s="129" t="s">
        <v>155</v>
      </c>
      <c r="S4198" s="129">
        <v>0</v>
      </c>
    </row>
    <row r="4199" spans="1:19">
      <c r="A4199" s="128">
        <v>43809</v>
      </c>
      <c r="B4199" s="129">
        <v>42022290</v>
      </c>
      <c r="C4199" s="129" t="s">
        <v>2690</v>
      </c>
      <c r="D4199" s="129" t="s">
        <v>4210</v>
      </c>
      <c r="E4199" s="129" t="s">
        <v>140</v>
      </c>
      <c r="F4199" s="129" t="s">
        <v>319</v>
      </c>
      <c r="G4199" s="129" t="s">
        <v>694</v>
      </c>
      <c r="H4199" s="129">
        <v>2007.86</v>
      </c>
      <c r="I4199" s="129">
        <v>300</v>
      </c>
      <c r="J4199" s="129" t="s">
        <v>137</v>
      </c>
      <c r="K4199" s="129">
        <v>6.69</v>
      </c>
      <c r="L4199" s="129">
        <v>300</v>
      </c>
      <c r="M4199" s="129" t="s">
        <v>141</v>
      </c>
      <c r="N4199" s="129">
        <v>2025</v>
      </c>
      <c r="O4199" s="129">
        <v>6.75</v>
      </c>
      <c r="P4199" s="129" t="s">
        <v>283</v>
      </c>
      <c r="Q4199" s="129">
        <v>141955.56</v>
      </c>
      <c r="R4199" s="129" t="s">
        <v>155</v>
      </c>
      <c r="S4199" s="129">
        <v>0</v>
      </c>
    </row>
    <row r="4200" spans="1:19">
      <c r="A4200" s="128">
        <v>43809</v>
      </c>
      <c r="B4200" s="129">
        <v>42022220</v>
      </c>
      <c r="C4200" s="129" t="s">
        <v>2691</v>
      </c>
      <c r="D4200" s="129" t="s">
        <v>4210</v>
      </c>
      <c r="E4200" s="129" t="s">
        <v>140</v>
      </c>
      <c r="F4200" s="129" t="s">
        <v>319</v>
      </c>
      <c r="G4200" s="129" t="s">
        <v>320</v>
      </c>
      <c r="H4200" s="129">
        <v>6946.39</v>
      </c>
      <c r="I4200" s="129">
        <v>9100</v>
      </c>
      <c r="J4200" s="129" t="s">
        <v>137</v>
      </c>
      <c r="K4200" s="129">
        <v>0.76</v>
      </c>
      <c r="L4200" s="129">
        <v>9100</v>
      </c>
      <c r="M4200" s="129" t="s">
        <v>141</v>
      </c>
      <c r="N4200" s="129">
        <v>7189</v>
      </c>
      <c r="O4200" s="129">
        <v>0.79</v>
      </c>
      <c r="P4200" s="129" t="s">
        <v>283</v>
      </c>
      <c r="Q4200" s="129">
        <v>491110.09</v>
      </c>
      <c r="R4200" s="129" t="s">
        <v>155</v>
      </c>
      <c r="S4200" s="129">
        <v>0</v>
      </c>
    </row>
    <row r="4201" spans="1:19">
      <c r="A4201" s="128">
        <v>43809</v>
      </c>
      <c r="B4201" s="129">
        <v>42022220</v>
      </c>
      <c r="C4201" s="129" t="s">
        <v>2692</v>
      </c>
      <c r="D4201" s="129" t="s">
        <v>4210</v>
      </c>
      <c r="E4201" s="129" t="s">
        <v>140</v>
      </c>
      <c r="F4201" s="129" t="s">
        <v>277</v>
      </c>
      <c r="G4201" s="129" t="s">
        <v>293</v>
      </c>
      <c r="H4201" s="129">
        <v>70632.08</v>
      </c>
      <c r="I4201" s="129">
        <v>80000</v>
      </c>
      <c r="J4201" s="129" t="s">
        <v>137</v>
      </c>
      <c r="K4201" s="129">
        <v>0.88</v>
      </c>
      <c r="L4201" s="129">
        <v>80000</v>
      </c>
      <c r="M4201" s="129" t="s">
        <v>141</v>
      </c>
      <c r="N4201" s="129">
        <v>64800</v>
      </c>
      <c r="O4201" s="129">
        <v>0.81</v>
      </c>
      <c r="P4201" s="129" t="s">
        <v>142</v>
      </c>
      <c r="Q4201" s="129">
        <v>4993688.25</v>
      </c>
      <c r="R4201" s="129" t="s">
        <v>155</v>
      </c>
      <c r="S4201" s="129">
        <v>0</v>
      </c>
    </row>
    <row r="4202" spans="1:19">
      <c r="A4202" s="128">
        <v>43809</v>
      </c>
      <c r="B4202" s="129">
        <v>42022220</v>
      </c>
      <c r="C4202" s="129" t="s">
        <v>2695</v>
      </c>
      <c r="D4202" s="129" t="s">
        <v>4210</v>
      </c>
      <c r="E4202" s="129" t="s">
        <v>140</v>
      </c>
      <c r="F4202" s="129" t="s">
        <v>319</v>
      </c>
      <c r="G4202" s="129" t="s">
        <v>320</v>
      </c>
      <c r="H4202" s="129">
        <v>4506.6099999999997</v>
      </c>
      <c r="I4202" s="129">
        <v>5300</v>
      </c>
      <c r="J4202" s="129" t="s">
        <v>137</v>
      </c>
      <c r="K4202" s="129">
        <v>0.85</v>
      </c>
      <c r="L4202" s="129">
        <v>5300</v>
      </c>
      <c r="M4202" s="129" t="s">
        <v>141</v>
      </c>
      <c r="N4202" s="129">
        <v>4664</v>
      </c>
      <c r="O4202" s="129">
        <v>0.88</v>
      </c>
      <c r="P4202" s="129" t="s">
        <v>283</v>
      </c>
      <c r="Q4202" s="129">
        <v>318617.01</v>
      </c>
      <c r="R4202" s="129" t="s">
        <v>155</v>
      </c>
      <c r="S4202" s="129">
        <v>0</v>
      </c>
    </row>
    <row r="4203" spans="1:19">
      <c r="A4203" s="128">
        <v>43809</v>
      </c>
      <c r="B4203" s="129">
        <v>42022290</v>
      </c>
      <c r="C4203" s="129" t="s">
        <v>2697</v>
      </c>
      <c r="D4203" s="129" t="s">
        <v>4210</v>
      </c>
      <c r="E4203" s="129" t="s">
        <v>140</v>
      </c>
      <c r="F4203" s="129" t="s">
        <v>319</v>
      </c>
      <c r="G4203" s="129" t="s">
        <v>694</v>
      </c>
      <c r="H4203" s="129">
        <v>2409.4299999999998</v>
      </c>
      <c r="I4203" s="129">
        <v>360</v>
      </c>
      <c r="J4203" s="129" t="s">
        <v>137</v>
      </c>
      <c r="K4203" s="129">
        <v>6.69</v>
      </c>
      <c r="L4203" s="129">
        <v>360</v>
      </c>
      <c r="M4203" s="129" t="s">
        <v>141</v>
      </c>
      <c r="N4203" s="129">
        <v>2430</v>
      </c>
      <c r="O4203" s="129">
        <v>6.75</v>
      </c>
      <c r="P4203" s="129" t="s">
        <v>283</v>
      </c>
      <c r="Q4203" s="129">
        <v>170346.63</v>
      </c>
      <c r="R4203" s="129" t="s">
        <v>155</v>
      </c>
      <c r="S4203" s="129">
        <v>0</v>
      </c>
    </row>
    <row r="4204" spans="1:19">
      <c r="A4204" s="128">
        <v>43809</v>
      </c>
      <c r="B4204" s="129">
        <v>42022220</v>
      </c>
      <c r="C4204" s="129" t="s">
        <v>1714</v>
      </c>
      <c r="D4204" s="129" t="s">
        <v>4210</v>
      </c>
      <c r="E4204" s="129" t="s">
        <v>271</v>
      </c>
      <c r="F4204" s="129" t="s">
        <v>272</v>
      </c>
      <c r="G4204" s="129" t="s">
        <v>273</v>
      </c>
      <c r="H4204" s="129">
        <v>1651.7</v>
      </c>
      <c r="I4204" s="129">
        <v>1000</v>
      </c>
      <c r="J4204" s="129" t="s">
        <v>137</v>
      </c>
      <c r="K4204" s="129">
        <v>1.65</v>
      </c>
      <c r="L4204" s="129">
        <v>1000</v>
      </c>
      <c r="M4204" s="129" t="s">
        <v>141</v>
      </c>
      <c r="N4204" s="129">
        <v>1500</v>
      </c>
      <c r="O4204" s="129">
        <v>1.5</v>
      </c>
      <c r="P4204" s="129" t="s">
        <v>142</v>
      </c>
      <c r="Q4204" s="129">
        <v>116775</v>
      </c>
      <c r="R4204" s="129" t="s">
        <v>275</v>
      </c>
      <c r="S4204" s="129">
        <v>0</v>
      </c>
    </row>
    <row r="4205" spans="1:19">
      <c r="A4205" s="128">
        <v>43808</v>
      </c>
      <c r="B4205" s="129">
        <v>42022290</v>
      </c>
      <c r="C4205" s="129" t="s">
        <v>2700</v>
      </c>
      <c r="D4205" s="129" t="s">
        <v>4210</v>
      </c>
      <c r="E4205" s="129" t="s">
        <v>140</v>
      </c>
      <c r="F4205" s="129" t="s">
        <v>272</v>
      </c>
      <c r="G4205" s="129" t="s">
        <v>298</v>
      </c>
      <c r="H4205" s="129">
        <v>3706.41</v>
      </c>
      <c r="I4205" s="129">
        <v>408</v>
      </c>
      <c r="J4205" s="129" t="s">
        <v>137</v>
      </c>
      <c r="K4205" s="129">
        <v>9.08</v>
      </c>
      <c r="L4205" s="129">
        <v>408</v>
      </c>
      <c r="M4205" s="129" t="s">
        <v>141</v>
      </c>
      <c r="N4205" s="129">
        <v>3366</v>
      </c>
      <c r="O4205" s="129">
        <v>8.25</v>
      </c>
      <c r="P4205" s="129" t="s">
        <v>142</v>
      </c>
      <c r="Q4205" s="129">
        <v>262043.07</v>
      </c>
      <c r="R4205" s="129" t="s">
        <v>155</v>
      </c>
      <c r="S4205" s="129">
        <v>0</v>
      </c>
    </row>
    <row r="4206" spans="1:19">
      <c r="A4206" s="128">
        <v>43808</v>
      </c>
      <c r="B4206" s="129">
        <v>42022220</v>
      </c>
      <c r="C4206" s="129" t="s">
        <v>2702</v>
      </c>
      <c r="D4206" s="129" t="s">
        <v>4210</v>
      </c>
      <c r="E4206" s="129" t="s">
        <v>140</v>
      </c>
      <c r="F4206" s="129" t="s">
        <v>272</v>
      </c>
      <c r="G4206" s="129" t="s">
        <v>298</v>
      </c>
      <c r="H4206" s="129">
        <v>25182.799999999999</v>
      </c>
      <c r="I4206" s="129">
        <v>3208</v>
      </c>
      <c r="J4206" s="129" t="s">
        <v>137</v>
      </c>
      <c r="K4206" s="129">
        <v>7.85</v>
      </c>
      <c r="L4206" s="129">
        <v>3208</v>
      </c>
      <c r="M4206" s="129" t="s">
        <v>141</v>
      </c>
      <c r="N4206" s="129">
        <v>25182.799999999999</v>
      </c>
      <c r="O4206" s="129">
        <v>7.85</v>
      </c>
      <c r="P4206" s="129" t="s">
        <v>283</v>
      </c>
      <c r="Q4206" s="129">
        <v>1780423.99</v>
      </c>
      <c r="R4206" s="129" t="s">
        <v>155</v>
      </c>
      <c r="S4206" s="129">
        <v>0</v>
      </c>
    </row>
    <row r="4207" spans="1:19">
      <c r="A4207" s="128">
        <v>43808</v>
      </c>
      <c r="B4207" s="129">
        <v>42022220</v>
      </c>
      <c r="C4207" s="129" t="s">
        <v>2703</v>
      </c>
      <c r="D4207" s="129" t="s">
        <v>4210</v>
      </c>
      <c r="E4207" s="129" t="s">
        <v>140</v>
      </c>
      <c r="F4207" s="129" t="s">
        <v>277</v>
      </c>
      <c r="G4207" s="129" t="s">
        <v>293</v>
      </c>
      <c r="H4207" s="129">
        <v>1695.97</v>
      </c>
      <c r="I4207" s="129">
        <v>453</v>
      </c>
      <c r="J4207" s="129" t="s">
        <v>137</v>
      </c>
      <c r="K4207" s="129">
        <v>3.74</v>
      </c>
      <c r="L4207" s="129">
        <v>453</v>
      </c>
      <c r="M4207" s="129" t="s">
        <v>141</v>
      </c>
      <c r="N4207" s="129">
        <v>1540.2</v>
      </c>
      <c r="O4207" s="129">
        <v>3.4</v>
      </c>
      <c r="P4207" s="129" t="s">
        <v>142</v>
      </c>
      <c r="Q4207" s="129">
        <v>119904.97</v>
      </c>
      <c r="R4207" s="129" t="s">
        <v>155</v>
      </c>
      <c r="S4207" s="129">
        <v>0</v>
      </c>
    </row>
    <row r="4208" spans="1:19">
      <c r="A4208" s="128">
        <v>43808</v>
      </c>
      <c r="B4208" s="129">
        <v>42022290</v>
      </c>
      <c r="C4208" s="129" t="s">
        <v>2704</v>
      </c>
      <c r="D4208" s="129" t="s">
        <v>4210</v>
      </c>
      <c r="E4208" s="129" t="s">
        <v>140</v>
      </c>
      <c r="F4208" s="129" t="s">
        <v>272</v>
      </c>
      <c r="G4208" s="129" t="s">
        <v>384</v>
      </c>
      <c r="H4208" s="129">
        <v>8400</v>
      </c>
      <c r="I4208" s="129">
        <v>840</v>
      </c>
      <c r="J4208" s="129" t="s">
        <v>137</v>
      </c>
      <c r="K4208" s="129">
        <v>10</v>
      </c>
      <c r="L4208" s="129">
        <v>840</v>
      </c>
      <c r="M4208" s="129" t="s">
        <v>141</v>
      </c>
      <c r="N4208" s="129">
        <v>8400</v>
      </c>
      <c r="O4208" s="129">
        <v>10</v>
      </c>
      <c r="P4208" s="129" t="s">
        <v>283</v>
      </c>
      <c r="Q4208" s="129">
        <v>593880</v>
      </c>
      <c r="R4208" s="129" t="s">
        <v>155</v>
      </c>
      <c r="S4208" s="129">
        <v>0</v>
      </c>
    </row>
    <row r="4209" spans="1:19">
      <c r="A4209" s="128">
        <v>43808</v>
      </c>
      <c r="B4209" s="129">
        <v>42022220</v>
      </c>
      <c r="C4209" s="129" t="s">
        <v>2706</v>
      </c>
      <c r="D4209" s="129" t="s">
        <v>4210</v>
      </c>
      <c r="E4209" s="129" t="s">
        <v>140</v>
      </c>
      <c r="F4209" s="129" t="s">
        <v>277</v>
      </c>
      <c r="G4209" s="129" t="s">
        <v>296</v>
      </c>
      <c r="H4209" s="129">
        <v>19741.09</v>
      </c>
      <c r="I4209" s="129">
        <v>24000</v>
      </c>
      <c r="J4209" s="129" t="s">
        <v>137</v>
      </c>
      <c r="K4209" s="129">
        <v>0.82</v>
      </c>
      <c r="L4209" s="129">
        <v>24000</v>
      </c>
      <c r="M4209" s="129" t="s">
        <v>141</v>
      </c>
      <c r="N4209" s="129">
        <v>18000</v>
      </c>
      <c r="O4209" s="129">
        <v>0.75</v>
      </c>
      <c r="P4209" s="129" t="s">
        <v>142</v>
      </c>
      <c r="Q4209" s="129">
        <v>1395694.96</v>
      </c>
      <c r="R4209" s="129" t="s">
        <v>155</v>
      </c>
      <c r="S4209" s="129">
        <v>0</v>
      </c>
    </row>
    <row r="4210" spans="1:19">
      <c r="A4210" s="128">
        <v>43808</v>
      </c>
      <c r="B4210" s="129">
        <v>42022220</v>
      </c>
      <c r="C4210" s="129" t="s">
        <v>1925</v>
      </c>
      <c r="D4210" s="129" t="s">
        <v>4210</v>
      </c>
      <c r="E4210" s="129" t="s">
        <v>140</v>
      </c>
      <c r="F4210" s="129" t="s">
        <v>295</v>
      </c>
      <c r="G4210" s="129" t="s">
        <v>296</v>
      </c>
      <c r="H4210" s="129">
        <v>1650</v>
      </c>
      <c r="I4210" s="129">
        <v>1100</v>
      </c>
      <c r="J4210" s="129" t="s">
        <v>137</v>
      </c>
      <c r="K4210" s="129">
        <v>1.5</v>
      </c>
      <c r="L4210" s="129">
        <v>1100</v>
      </c>
      <c r="M4210" s="129" t="s">
        <v>141</v>
      </c>
      <c r="N4210" s="129">
        <v>1650</v>
      </c>
      <c r="O4210" s="129">
        <v>1.5</v>
      </c>
      <c r="P4210" s="129" t="s">
        <v>283</v>
      </c>
      <c r="Q4210" s="129">
        <v>116654.93</v>
      </c>
      <c r="R4210" s="129" t="s">
        <v>155</v>
      </c>
      <c r="S4210" s="129">
        <v>0</v>
      </c>
    </row>
    <row r="4211" spans="1:19">
      <c r="A4211" s="128">
        <v>43808</v>
      </c>
      <c r="B4211" s="129">
        <v>42022220</v>
      </c>
      <c r="C4211" s="129" t="s">
        <v>2709</v>
      </c>
      <c r="D4211" s="129" t="s">
        <v>4210</v>
      </c>
      <c r="E4211" s="129" t="s">
        <v>140</v>
      </c>
      <c r="F4211" s="129" t="s">
        <v>319</v>
      </c>
      <c r="G4211" s="129" t="s">
        <v>1106</v>
      </c>
      <c r="H4211" s="129">
        <v>3010</v>
      </c>
      <c r="I4211" s="129">
        <v>430</v>
      </c>
      <c r="J4211" s="129" t="s">
        <v>137</v>
      </c>
      <c r="K4211" s="129">
        <v>7</v>
      </c>
      <c r="L4211" s="129">
        <v>430</v>
      </c>
      <c r="M4211" s="129" t="s">
        <v>141</v>
      </c>
      <c r="N4211" s="129">
        <v>3010</v>
      </c>
      <c r="O4211" s="129">
        <v>7</v>
      </c>
      <c r="P4211" s="129" t="s">
        <v>283</v>
      </c>
      <c r="Q4211" s="129">
        <v>212806.99</v>
      </c>
      <c r="R4211" s="129" t="s">
        <v>155</v>
      </c>
      <c r="S4211" s="129">
        <v>0</v>
      </c>
    </row>
    <row r="4212" spans="1:19">
      <c r="A4212" s="128">
        <v>43808</v>
      </c>
      <c r="B4212" s="129">
        <v>42022220</v>
      </c>
      <c r="C4212" s="129" t="s">
        <v>2710</v>
      </c>
      <c r="D4212" s="129" t="s">
        <v>4210</v>
      </c>
      <c r="E4212" s="129" t="s">
        <v>140</v>
      </c>
      <c r="F4212" s="129" t="s">
        <v>139</v>
      </c>
      <c r="G4212" s="129" t="s">
        <v>330</v>
      </c>
      <c r="H4212" s="129">
        <v>23925.75</v>
      </c>
      <c r="I4212" s="129">
        <v>1796</v>
      </c>
      <c r="J4212" s="129" t="s">
        <v>137</v>
      </c>
      <c r="K4212" s="129">
        <v>13.32</v>
      </c>
      <c r="L4212" s="129">
        <v>1796</v>
      </c>
      <c r="M4212" s="129" t="s">
        <v>141</v>
      </c>
      <c r="N4212" s="129">
        <v>23922.720000000001</v>
      </c>
      <c r="O4212" s="129">
        <v>13.32</v>
      </c>
      <c r="P4212" s="129" t="s">
        <v>283</v>
      </c>
      <c r="Q4212" s="129">
        <v>1691550.53</v>
      </c>
      <c r="R4212" s="129" t="s">
        <v>155</v>
      </c>
      <c r="S4212" s="129">
        <v>0</v>
      </c>
    </row>
    <row r="4213" spans="1:19">
      <c r="A4213" s="128">
        <v>43808</v>
      </c>
      <c r="B4213" s="129">
        <v>42022220</v>
      </c>
      <c r="C4213" s="129" t="s">
        <v>2715</v>
      </c>
      <c r="D4213" s="129" t="s">
        <v>4210</v>
      </c>
      <c r="E4213" s="129" t="s">
        <v>140</v>
      </c>
      <c r="F4213" s="129" t="s">
        <v>277</v>
      </c>
      <c r="G4213" s="129" t="s">
        <v>296</v>
      </c>
      <c r="H4213" s="129">
        <v>29494.36</v>
      </c>
      <c r="I4213" s="129">
        <v>42000</v>
      </c>
      <c r="J4213" s="129" t="s">
        <v>137</v>
      </c>
      <c r="K4213" s="129">
        <v>0.7</v>
      </c>
      <c r="L4213" s="129">
        <v>42000</v>
      </c>
      <c r="M4213" s="129" t="s">
        <v>141</v>
      </c>
      <c r="N4213" s="129">
        <v>26880</v>
      </c>
      <c r="O4213" s="129">
        <v>0.64</v>
      </c>
      <c r="P4213" s="129" t="s">
        <v>142</v>
      </c>
      <c r="Q4213" s="129">
        <v>2085251.05</v>
      </c>
      <c r="R4213" s="129" t="s">
        <v>155</v>
      </c>
      <c r="S4213" s="129">
        <v>0</v>
      </c>
    </row>
    <row r="4214" spans="1:19">
      <c r="A4214" s="128">
        <v>43808</v>
      </c>
      <c r="B4214" s="129">
        <v>42022220</v>
      </c>
      <c r="C4214" s="129" t="s">
        <v>1153</v>
      </c>
      <c r="D4214" s="129" t="s">
        <v>4210</v>
      </c>
      <c r="E4214" s="129" t="s">
        <v>140</v>
      </c>
      <c r="F4214" s="129" t="s">
        <v>277</v>
      </c>
      <c r="G4214" s="129" t="s">
        <v>296</v>
      </c>
      <c r="H4214" s="129">
        <v>16159.71</v>
      </c>
      <c r="I4214" s="129">
        <v>17025</v>
      </c>
      <c r="J4214" s="129" t="s">
        <v>137</v>
      </c>
      <c r="K4214" s="129">
        <v>0.95</v>
      </c>
      <c r="L4214" s="129">
        <v>17025</v>
      </c>
      <c r="M4214" s="129" t="s">
        <v>141</v>
      </c>
      <c r="N4214" s="129">
        <v>14641.5</v>
      </c>
      <c r="O4214" s="129">
        <v>0.86</v>
      </c>
      <c r="P4214" s="129" t="s">
        <v>142</v>
      </c>
      <c r="Q4214" s="129">
        <v>1142491.6399999999</v>
      </c>
      <c r="R4214" s="129" t="s">
        <v>155</v>
      </c>
      <c r="S4214" s="129">
        <v>0</v>
      </c>
    </row>
    <row r="4215" spans="1:19">
      <c r="A4215" s="128">
        <v>43808</v>
      </c>
      <c r="B4215" s="129">
        <v>42022220</v>
      </c>
      <c r="C4215" s="129" t="s">
        <v>2717</v>
      </c>
      <c r="D4215" s="129" t="s">
        <v>4210</v>
      </c>
      <c r="E4215" s="129" t="s">
        <v>140</v>
      </c>
      <c r="F4215" s="129" t="s">
        <v>49</v>
      </c>
      <c r="G4215" s="129" t="s">
        <v>313</v>
      </c>
      <c r="H4215" s="129">
        <v>1241.9100000000001</v>
      </c>
      <c r="I4215" s="129">
        <v>695</v>
      </c>
      <c r="J4215" s="129" t="s">
        <v>137</v>
      </c>
      <c r="K4215" s="129">
        <v>1.79</v>
      </c>
      <c r="L4215" s="129">
        <v>695</v>
      </c>
      <c r="M4215" s="129" t="s">
        <v>141</v>
      </c>
      <c r="N4215" s="129">
        <v>1251</v>
      </c>
      <c r="O4215" s="129">
        <v>1.8</v>
      </c>
      <c r="P4215" s="129" t="s">
        <v>283</v>
      </c>
      <c r="Q4215" s="129">
        <v>87802.78</v>
      </c>
      <c r="R4215" s="129" t="s">
        <v>155</v>
      </c>
      <c r="S4215" s="129">
        <v>0</v>
      </c>
    </row>
    <row r="4216" spans="1:19">
      <c r="A4216" s="128">
        <v>43808</v>
      </c>
      <c r="B4216" s="129">
        <v>42022220</v>
      </c>
      <c r="C4216" s="129" t="s">
        <v>2718</v>
      </c>
      <c r="D4216" s="129" t="s">
        <v>4210</v>
      </c>
      <c r="E4216" s="129" t="s">
        <v>140</v>
      </c>
      <c r="F4216" s="129" t="s">
        <v>319</v>
      </c>
      <c r="G4216" s="129" t="s">
        <v>1106</v>
      </c>
      <c r="H4216" s="129">
        <v>3318</v>
      </c>
      <c r="I4216" s="129">
        <v>553</v>
      </c>
      <c r="J4216" s="129" t="s">
        <v>137</v>
      </c>
      <c r="K4216" s="129">
        <v>6</v>
      </c>
      <c r="L4216" s="129">
        <v>553</v>
      </c>
      <c r="M4216" s="129" t="s">
        <v>141</v>
      </c>
      <c r="N4216" s="129">
        <v>3318</v>
      </c>
      <c r="O4216" s="129">
        <v>6</v>
      </c>
      <c r="P4216" s="129" t="s">
        <v>283</v>
      </c>
      <c r="Q4216" s="129">
        <v>234582.61</v>
      </c>
      <c r="R4216" s="129" t="s">
        <v>155</v>
      </c>
      <c r="S4216" s="129">
        <v>0</v>
      </c>
    </row>
    <row r="4217" spans="1:19">
      <c r="A4217" s="128">
        <v>43808</v>
      </c>
      <c r="B4217" s="129">
        <v>42022290</v>
      </c>
      <c r="C4217" s="129" t="s">
        <v>2719</v>
      </c>
      <c r="D4217" s="129" t="s">
        <v>4210</v>
      </c>
      <c r="E4217" s="129" t="s">
        <v>140</v>
      </c>
      <c r="F4217" s="129" t="s">
        <v>304</v>
      </c>
      <c r="G4217" s="129" t="s">
        <v>305</v>
      </c>
      <c r="H4217" s="129">
        <v>36765</v>
      </c>
      <c r="I4217" s="129">
        <v>2580</v>
      </c>
      <c r="J4217" s="129" t="s">
        <v>137</v>
      </c>
      <c r="K4217" s="129">
        <v>14.25</v>
      </c>
      <c r="L4217" s="129">
        <v>2580</v>
      </c>
      <c r="M4217" s="129" t="s">
        <v>141</v>
      </c>
      <c r="N4217" s="129">
        <v>36765</v>
      </c>
      <c r="O4217" s="129">
        <v>14.25</v>
      </c>
      <c r="P4217" s="129" t="s">
        <v>283</v>
      </c>
      <c r="Q4217" s="129">
        <v>2599285.5</v>
      </c>
      <c r="R4217" s="129" t="s">
        <v>155</v>
      </c>
      <c r="S4217" s="129">
        <v>0</v>
      </c>
    </row>
    <row r="4218" spans="1:19">
      <c r="A4218" s="128">
        <v>43808</v>
      </c>
      <c r="B4218" s="129">
        <v>42022220</v>
      </c>
      <c r="C4218" s="129" t="s">
        <v>2720</v>
      </c>
      <c r="D4218" s="129" t="s">
        <v>4210</v>
      </c>
      <c r="E4218" s="129" t="s">
        <v>140</v>
      </c>
      <c r="F4218" s="129" t="s">
        <v>272</v>
      </c>
      <c r="G4218" s="129" t="s">
        <v>298</v>
      </c>
      <c r="H4218" s="129">
        <v>15693.2</v>
      </c>
      <c r="I4218" s="129">
        <v>2960</v>
      </c>
      <c r="J4218" s="129" t="s">
        <v>137</v>
      </c>
      <c r="K4218" s="129">
        <v>5.3</v>
      </c>
      <c r="L4218" s="129">
        <v>2960</v>
      </c>
      <c r="M4218" s="129" t="s">
        <v>141</v>
      </c>
      <c r="N4218" s="129">
        <v>15688</v>
      </c>
      <c r="O4218" s="129">
        <v>5.3</v>
      </c>
      <c r="P4218" s="129" t="s">
        <v>283</v>
      </c>
      <c r="Q4218" s="129">
        <v>1109509.3799999999</v>
      </c>
      <c r="R4218" s="129" t="s">
        <v>155</v>
      </c>
      <c r="S4218" s="129">
        <v>0</v>
      </c>
    </row>
    <row r="4219" spans="1:19">
      <c r="A4219" s="128">
        <v>43808</v>
      </c>
      <c r="B4219" s="129">
        <v>42022220</v>
      </c>
      <c r="C4219" s="129" t="s">
        <v>2725</v>
      </c>
      <c r="D4219" s="129" t="s">
        <v>4210</v>
      </c>
      <c r="E4219" s="129" t="s">
        <v>140</v>
      </c>
      <c r="F4219" s="129" t="s">
        <v>304</v>
      </c>
      <c r="G4219" s="129" t="s">
        <v>305</v>
      </c>
      <c r="H4219" s="129">
        <v>13608</v>
      </c>
      <c r="I4219" s="129">
        <v>5040</v>
      </c>
      <c r="J4219" s="129" t="s">
        <v>137</v>
      </c>
      <c r="K4219" s="129">
        <v>2.7</v>
      </c>
      <c r="L4219" s="129">
        <v>5040</v>
      </c>
      <c r="M4219" s="129" t="s">
        <v>141</v>
      </c>
      <c r="N4219" s="129">
        <v>13608</v>
      </c>
      <c r="O4219" s="129">
        <v>2.7</v>
      </c>
      <c r="P4219" s="129" t="s">
        <v>283</v>
      </c>
      <c r="Q4219" s="129">
        <v>962085.6</v>
      </c>
      <c r="R4219" s="129" t="s">
        <v>155</v>
      </c>
      <c r="S4219" s="129">
        <v>0</v>
      </c>
    </row>
    <row r="4220" spans="1:19">
      <c r="A4220" s="128">
        <v>43808</v>
      </c>
      <c r="B4220" s="129">
        <v>42022220</v>
      </c>
      <c r="C4220" s="129" t="s">
        <v>1470</v>
      </c>
      <c r="D4220" s="129" t="s">
        <v>4210</v>
      </c>
      <c r="E4220" s="129" t="s">
        <v>140</v>
      </c>
      <c r="F4220" s="129" t="s">
        <v>277</v>
      </c>
      <c r="G4220" s="129" t="s">
        <v>296</v>
      </c>
      <c r="H4220" s="129">
        <v>21753.35</v>
      </c>
      <c r="I4220" s="129">
        <v>23025</v>
      </c>
      <c r="J4220" s="129" t="s">
        <v>137</v>
      </c>
      <c r="K4220" s="129">
        <v>0.94</v>
      </c>
      <c r="L4220" s="129">
        <v>23025</v>
      </c>
      <c r="M4220" s="129" t="s">
        <v>141</v>
      </c>
      <c r="N4220" s="129">
        <v>19801.5</v>
      </c>
      <c r="O4220" s="129">
        <v>0.86</v>
      </c>
      <c r="P4220" s="129" t="s">
        <v>142</v>
      </c>
      <c r="Q4220" s="129">
        <v>1537961.67</v>
      </c>
      <c r="R4220" s="129" t="s">
        <v>155</v>
      </c>
      <c r="S4220" s="129">
        <v>0</v>
      </c>
    </row>
    <row r="4221" spans="1:19">
      <c r="A4221" s="128">
        <v>43806</v>
      </c>
      <c r="B4221" s="129">
        <v>42022290</v>
      </c>
      <c r="C4221" s="129" t="s">
        <v>2736</v>
      </c>
      <c r="D4221" s="129" t="s">
        <v>4210</v>
      </c>
      <c r="E4221" s="129" t="s">
        <v>140</v>
      </c>
      <c r="F4221" s="129" t="s">
        <v>272</v>
      </c>
      <c r="G4221" s="129" t="s">
        <v>296</v>
      </c>
      <c r="H4221" s="129">
        <v>15043.6</v>
      </c>
      <c r="I4221" s="129">
        <v>3336</v>
      </c>
      <c r="J4221" s="129" t="s">
        <v>137</v>
      </c>
      <c r="K4221" s="129">
        <v>4.51</v>
      </c>
      <c r="L4221" s="129">
        <v>3336</v>
      </c>
      <c r="M4221" s="129" t="s">
        <v>141</v>
      </c>
      <c r="N4221" s="129">
        <v>15045.36</v>
      </c>
      <c r="O4221" s="129">
        <v>4.51</v>
      </c>
      <c r="P4221" s="129" t="s">
        <v>283</v>
      </c>
      <c r="Q4221" s="129">
        <v>1063582.5900000001</v>
      </c>
      <c r="R4221" s="129" t="s">
        <v>155</v>
      </c>
      <c r="S4221" s="129">
        <v>0</v>
      </c>
    </row>
    <row r="4222" spans="1:19">
      <c r="A4222" s="128">
        <v>43806</v>
      </c>
      <c r="B4222" s="129">
        <v>42022220</v>
      </c>
      <c r="C4222" s="129" t="s">
        <v>2737</v>
      </c>
      <c r="D4222" s="129" t="s">
        <v>4210</v>
      </c>
      <c r="E4222" s="129" t="s">
        <v>140</v>
      </c>
      <c r="F4222" s="129" t="s">
        <v>49</v>
      </c>
      <c r="G4222" s="129" t="s">
        <v>288</v>
      </c>
      <c r="H4222" s="129">
        <v>2649.6</v>
      </c>
      <c r="I4222" s="129">
        <v>828</v>
      </c>
      <c r="J4222" s="129" t="s">
        <v>137</v>
      </c>
      <c r="K4222" s="129">
        <v>3.2</v>
      </c>
      <c r="L4222" s="129">
        <v>828</v>
      </c>
      <c r="M4222" s="129" t="s">
        <v>137</v>
      </c>
      <c r="N4222" s="129">
        <v>2649.6</v>
      </c>
      <c r="O4222" s="129">
        <v>3.2</v>
      </c>
      <c r="P4222" s="129" t="s">
        <v>283</v>
      </c>
      <c r="Q4222" s="129">
        <v>187326.72</v>
      </c>
      <c r="R4222" s="129" t="s">
        <v>155</v>
      </c>
      <c r="S4222" s="129">
        <v>0</v>
      </c>
    </row>
    <row r="4223" spans="1:19">
      <c r="A4223" s="128">
        <v>43806</v>
      </c>
      <c r="B4223" s="129">
        <v>42022220</v>
      </c>
      <c r="C4223" s="129" t="s">
        <v>2741</v>
      </c>
      <c r="D4223" s="129" t="s">
        <v>4210</v>
      </c>
      <c r="E4223" s="129" t="s">
        <v>140</v>
      </c>
      <c r="F4223" s="129" t="s">
        <v>50</v>
      </c>
      <c r="G4223" s="129" t="s">
        <v>434</v>
      </c>
      <c r="H4223" s="129">
        <v>3257.6</v>
      </c>
      <c r="I4223" s="129">
        <v>1018</v>
      </c>
      <c r="J4223" s="129" t="s">
        <v>137</v>
      </c>
      <c r="K4223" s="129">
        <v>3.2</v>
      </c>
      <c r="L4223" s="129">
        <v>1018</v>
      </c>
      <c r="M4223" s="129" t="s">
        <v>137</v>
      </c>
      <c r="N4223" s="129">
        <v>3257.6</v>
      </c>
      <c r="O4223" s="129">
        <v>3.2</v>
      </c>
      <c r="P4223" s="129" t="s">
        <v>283</v>
      </c>
      <c r="Q4223" s="129">
        <v>230312.33</v>
      </c>
      <c r="R4223" s="129" t="s">
        <v>155</v>
      </c>
      <c r="S4223" s="129">
        <v>0</v>
      </c>
    </row>
    <row r="4224" spans="1:19">
      <c r="A4224" s="128">
        <v>43806</v>
      </c>
      <c r="B4224" s="129">
        <v>42022220</v>
      </c>
      <c r="C4224" s="129" t="s">
        <v>2742</v>
      </c>
      <c r="D4224" s="129" t="s">
        <v>4210</v>
      </c>
      <c r="E4224" s="129" t="s">
        <v>140</v>
      </c>
      <c r="F4224" s="129" t="s">
        <v>50</v>
      </c>
      <c r="G4224" s="129" t="s">
        <v>434</v>
      </c>
      <c r="H4224" s="129">
        <v>3257.6</v>
      </c>
      <c r="I4224" s="129">
        <v>1018</v>
      </c>
      <c r="J4224" s="129" t="s">
        <v>137</v>
      </c>
      <c r="K4224" s="129">
        <v>3.2</v>
      </c>
      <c r="L4224" s="129">
        <v>1018</v>
      </c>
      <c r="M4224" s="129" t="s">
        <v>137</v>
      </c>
      <c r="N4224" s="129">
        <v>3257.6</v>
      </c>
      <c r="O4224" s="129">
        <v>3.2</v>
      </c>
      <c r="P4224" s="129" t="s">
        <v>283</v>
      </c>
      <c r="Q4224" s="129">
        <v>230312.33</v>
      </c>
      <c r="R4224" s="129" t="s">
        <v>155</v>
      </c>
      <c r="S4224" s="129">
        <v>0</v>
      </c>
    </row>
    <row r="4225" spans="1:19">
      <c r="A4225" s="128">
        <v>43806</v>
      </c>
      <c r="B4225" s="129">
        <v>42022290</v>
      </c>
      <c r="C4225" s="129" t="s">
        <v>2743</v>
      </c>
      <c r="D4225" s="129" t="s">
        <v>4210</v>
      </c>
      <c r="E4225" s="129" t="s">
        <v>140</v>
      </c>
      <c r="F4225" s="129" t="s">
        <v>49</v>
      </c>
      <c r="G4225" s="129" t="s">
        <v>288</v>
      </c>
      <c r="H4225" s="129">
        <v>2889.6</v>
      </c>
      <c r="I4225" s="129">
        <v>602</v>
      </c>
      <c r="J4225" s="129" t="s">
        <v>137</v>
      </c>
      <c r="K4225" s="129">
        <v>4.8</v>
      </c>
      <c r="L4225" s="129">
        <v>602</v>
      </c>
      <c r="M4225" s="129" t="s">
        <v>137</v>
      </c>
      <c r="N4225" s="129">
        <v>2889.6</v>
      </c>
      <c r="O4225" s="129">
        <v>4.8</v>
      </c>
      <c r="P4225" s="129" t="s">
        <v>283</v>
      </c>
      <c r="Q4225" s="129">
        <v>204294.71</v>
      </c>
      <c r="R4225" s="129" t="s">
        <v>155</v>
      </c>
      <c r="S4225" s="129">
        <v>0</v>
      </c>
    </row>
    <row r="4226" spans="1:19">
      <c r="A4226" s="128">
        <v>43806</v>
      </c>
      <c r="B4226" s="129">
        <v>42022220</v>
      </c>
      <c r="C4226" s="129" t="s">
        <v>1973</v>
      </c>
      <c r="D4226" s="129" t="s">
        <v>4210</v>
      </c>
      <c r="E4226" s="129" t="s">
        <v>140</v>
      </c>
      <c r="F4226" s="129" t="s">
        <v>139</v>
      </c>
      <c r="G4226" s="129" t="s">
        <v>330</v>
      </c>
      <c r="H4226" s="129">
        <v>23837.29</v>
      </c>
      <c r="I4226" s="129">
        <v>2255</v>
      </c>
      <c r="J4226" s="129" t="s">
        <v>137</v>
      </c>
      <c r="K4226" s="129">
        <v>10.57</v>
      </c>
      <c r="L4226" s="129">
        <v>2255</v>
      </c>
      <c r="M4226" s="129" t="s">
        <v>141</v>
      </c>
      <c r="N4226" s="129">
        <v>21648</v>
      </c>
      <c r="O4226" s="129">
        <v>9.6</v>
      </c>
      <c r="P4226" s="129" t="s">
        <v>142</v>
      </c>
      <c r="Q4226" s="129">
        <v>1685296.72</v>
      </c>
      <c r="R4226" s="129" t="s">
        <v>155</v>
      </c>
      <c r="S4226" s="129">
        <v>0</v>
      </c>
    </row>
    <row r="4227" spans="1:19">
      <c r="A4227" s="128">
        <v>43806</v>
      </c>
      <c r="B4227" s="129">
        <v>42022290</v>
      </c>
      <c r="C4227" s="129" t="s">
        <v>2745</v>
      </c>
      <c r="D4227" s="129" t="s">
        <v>4210</v>
      </c>
      <c r="E4227" s="129" t="s">
        <v>140</v>
      </c>
      <c r="F4227" s="129" t="s">
        <v>50</v>
      </c>
      <c r="G4227" s="129" t="s">
        <v>434</v>
      </c>
      <c r="H4227" s="129">
        <v>6374.4</v>
      </c>
      <c r="I4227" s="129">
        <v>1328</v>
      </c>
      <c r="J4227" s="129" t="s">
        <v>137</v>
      </c>
      <c r="K4227" s="129">
        <v>4.8</v>
      </c>
      <c r="L4227" s="129">
        <v>1328</v>
      </c>
      <c r="M4227" s="129" t="s">
        <v>137</v>
      </c>
      <c r="N4227" s="129">
        <v>6374.4</v>
      </c>
      <c r="O4227" s="129">
        <v>4.8</v>
      </c>
      <c r="P4227" s="129" t="s">
        <v>283</v>
      </c>
      <c r="Q4227" s="129">
        <v>450670.05</v>
      </c>
      <c r="R4227" s="129" t="s">
        <v>155</v>
      </c>
      <c r="S4227" s="129">
        <v>0</v>
      </c>
    </row>
    <row r="4228" spans="1:19">
      <c r="A4228" s="128">
        <v>43806</v>
      </c>
      <c r="B4228" s="129">
        <v>42022220</v>
      </c>
      <c r="C4228" s="129" t="s">
        <v>2746</v>
      </c>
      <c r="D4228" s="129" t="s">
        <v>4210</v>
      </c>
      <c r="E4228" s="129" t="s">
        <v>140</v>
      </c>
      <c r="F4228" s="129" t="s">
        <v>277</v>
      </c>
      <c r="G4228" s="129" t="s">
        <v>293</v>
      </c>
      <c r="H4228" s="129">
        <v>2949.34</v>
      </c>
      <c r="I4228" s="129">
        <v>156</v>
      </c>
      <c r="J4228" s="129" t="s">
        <v>137</v>
      </c>
      <c r="K4228" s="129">
        <v>18.91</v>
      </c>
      <c r="L4228" s="129">
        <v>156</v>
      </c>
      <c r="M4228" s="129" t="s">
        <v>141</v>
      </c>
      <c r="N4228" s="129">
        <v>3205.8</v>
      </c>
      <c r="O4228" s="129">
        <v>20.55</v>
      </c>
      <c r="P4228" s="129" t="s">
        <v>283</v>
      </c>
      <c r="Q4228" s="129">
        <v>208518.34</v>
      </c>
      <c r="R4228" s="129" t="s">
        <v>155</v>
      </c>
      <c r="S4228" s="129">
        <v>0</v>
      </c>
    </row>
    <row r="4229" spans="1:19">
      <c r="A4229" s="128">
        <v>43806</v>
      </c>
      <c r="B4229" s="129">
        <v>42022220</v>
      </c>
      <c r="C4229" s="129" t="s">
        <v>2748</v>
      </c>
      <c r="D4229" s="129" t="s">
        <v>4210</v>
      </c>
      <c r="E4229" s="129" t="s">
        <v>271</v>
      </c>
      <c r="F4229" s="129" t="s">
        <v>408</v>
      </c>
      <c r="G4229" s="129" t="s">
        <v>1911</v>
      </c>
      <c r="H4229" s="129">
        <v>484.5</v>
      </c>
      <c r="I4229" s="129">
        <v>500</v>
      </c>
      <c r="J4229" s="129" t="s">
        <v>137</v>
      </c>
      <c r="K4229" s="129">
        <v>0.97</v>
      </c>
      <c r="L4229" s="129">
        <v>500</v>
      </c>
      <c r="M4229" s="129" t="s">
        <v>141</v>
      </c>
      <c r="N4229" s="129">
        <v>440</v>
      </c>
      <c r="O4229" s="129">
        <v>0.88</v>
      </c>
      <c r="P4229" s="129" t="s">
        <v>142</v>
      </c>
      <c r="Q4229" s="129">
        <v>34254</v>
      </c>
      <c r="R4229" s="129" t="s">
        <v>275</v>
      </c>
      <c r="S4229" s="129">
        <v>0</v>
      </c>
    </row>
    <row r="4230" spans="1:19">
      <c r="A4230" s="128">
        <v>43806</v>
      </c>
      <c r="B4230" s="129">
        <v>42022220</v>
      </c>
      <c r="C4230" s="129" t="s">
        <v>2749</v>
      </c>
      <c r="D4230" s="129" t="s">
        <v>4210</v>
      </c>
      <c r="E4230" s="129" t="s">
        <v>140</v>
      </c>
      <c r="F4230" s="129" t="s">
        <v>49</v>
      </c>
      <c r="G4230" s="129" t="s">
        <v>288</v>
      </c>
      <c r="H4230" s="129">
        <v>2649.6</v>
      </c>
      <c r="I4230" s="129">
        <v>828</v>
      </c>
      <c r="J4230" s="129" t="s">
        <v>137</v>
      </c>
      <c r="K4230" s="129">
        <v>3.2</v>
      </c>
      <c r="L4230" s="129">
        <v>828</v>
      </c>
      <c r="M4230" s="129" t="s">
        <v>137</v>
      </c>
      <c r="N4230" s="129">
        <v>2649.6</v>
      </c>
      <c r="O4230" s="129">
        <v>3.2</v>
      </c>
      <c r="P4230" s="129" t="s">
        <v>283</v>
      </c>
      <c r="Q4230" s="129">
        <v>187326.72</v>
      </c>
      <c r="R4230" s="129" t="s">
        <v>155</v>
      </c>
      <c r="S4230" s="129">
        <v>0</v>
      </c>
    </row>
    <row r="4231" spans="1:19">
      <c r="A4231" s="128">
        <v>43806</v>
      </c>
      <c r="B4231" s="129">
        <v>42022290</v>
      </c>
      <c r="C4231" s="129" t="s">
        <v>2750</v>
      </c>
      <c r="D4231" s="129" t="s">
        <v>4210</v>
      </c>
      <c r="E4231" s="129" t="s">
        <v>140</v>
      </c>
      <c r="F4231" s="129" t="s">
        <v>272</v>
      </c>
      <c r="G4231" s="129" t="s">
        <v>296</v>
      </c>
      <c r="H4231" s="129">
        <v>2639</v>
      </c>
      <c r="I4231" s="129">
        <v>650</v>
      </c>
      <c r="J4231" s="129" t="s">
        <v>137</v>
      </c>
      <c r="K4231" s="129">
        <v>4.0599999999999996</v>
      </c>
      <c r="L4231" s="129">
        <v>650</v>
      </c>
      <c r="M4231" s="129" t="s">
        <v>141</v>
      </c>
      <c r="N4231" s="129">
        <v>2639</v>
      </c>
      <c r="O4231" s="129">
        <v>4.0599999999999996</v>
      </c>
      <c r="P4231" s="129" t="s">
        <v>283</v>
      </c>
      <c r="Q4231" s="129">
        <v>186577.35</v>
      </c>
      <c r="R4231" s="129" t="s">
        <v>155</v>
      </c>
      <c r="S4231" s="129">
        <v>0</v>
      </c>
    </row>
    <row r="4232" spans="1:19">
      <c r="A4232" s="128">
        <v>43805</v>
      </c>
      <c r="B4232" s="129">
        <v>42022290</v>
      </c>
      <c r="C4232" s="129" t="s">
        <v>2752</v>
      </c>
      <c r="D4232" s="129" t="s">
        <v>4210</v>
      </c>
      <c r="E4232" s="129" t="s">
        <v>140</v>
      </c>
      <c r="F4232" s="129" t="s">
        <v>272</v>
      </c>
      <c r="G4232" s="129" t="s">
        <v>298</v>
      </c>
      <c r="H4232" s="129">
        <v>1637.93</v>
      </c>
      <c r="I4232" s="129">
        <v>350</v>
      </c>
      <c r="J4232" s="129" t="s">
        <v>137</v>
      </c>
      <c r="K4232" s="129">
        <v>4.68</v>
      </c>
      <c r="L4232" s="129">
        <v>350</v>
      </c>
      <c r="M4232" s="129" t="s">
        <v>141</v>
      </c>
      <c r="N4232" s="129">
        <v>1487.5</v>
      </c>
      <c r="O4232" s="129">
        <v>4.25</v>
      </c>
      <c r="P4232" s="129" t="s">
        <v>142</v>
      </c>
      <c r="Q4232" s="129">
        <v>115801.95</v>
      </c>
      <c r="R4232" s="129" t="s">
        <v>155</v>
      </c>
      <c r="S4232" s="129">
        <v>0</v>
      </c>
    </row>
    <row r="4233" spans="1:19">
      <c r="A4233" s="128">
        <v>43805</v>
      </c>
      <c r="B4233" s="129">
        <v>42022220</v>
      </c>
      <c r="C4233" s="129" t="s">
        <v>2759</v>
      </c>
      <c r="D4233" s="129" t="s">
        <v>4210</v>
      </c>
      <c r="E4233" s="129" t="s">
        <v>140</v>
      </c>
      <c r="F4233" s="129" t="s">
        <v>277</v>
      </c>
      <c r="G4233" s="129" t="s">
        <v>293</v>
      </c>
      <c r="H4233" s="129">
        <v>10914.75</v>
      </c>
      <c r="I4233" s="129">
        <v>11025</v>
      </c>
      <c r="J4233" s="129" t="s">
        <v>137</v>
      </c>
      <c r="K4233" s="129">
        <v>0.99</v>
      </c>
      <c r="L4233" s="129">
        <v>11025</v>
      </c>
      <c r="M4233" s="129" t="s">
        <v>141</v>
      </c>
      <c r="N4233" s="129">
        <v>10914.75</v>
      </c>
      <c r="O4233" s="129">
        <v>0.99</v>
      </c>
      <c r="P4233" s="129" t="s">
        <v>283</v>
      </c>
      <c r="Q4233" s="129">
        <v>771672.83</v>
      </c>
      <c r="R4233" s="129" t="s">
        <v>155</v>
      </c>
      <c r="S4233" s="129">
        <v>0</v>
      </c>
    </row>
    <row r="4234" spans="1:19">
      <c r="A4234" s="128">
        <v>43805</v>
      </c>
      <c r="B4234" s="129">
        <v>42022220</v>
      </c>
      <c r="C4234" s="129" t="s">
        <v>2770</v>
      </c>
      <c r="D4234" s="129" t="s">
        <v>4210</v>
      </c>
      <c r="E4234" s="129" t="s">
        <v>271</v>
      </c>
      <c r="F4234" s="129" t="s">
        <v>272</v>
      </c>
      <c r="G4234" s="129" t="s">
        <v>273</v>
      </c>
      <c r="H4234" s="129">
        <v>176.71</v>
      </c>
      <c r="I4234" s="129">
        <v>50</v>
      </c>
      <c r="J4234" s="129" t="s">
        <v>137</v>
      </c>
      <c r="K4234" s="129">
        <v>3.53</v>
      </c>
      <c r="L4234" s="129">
        <v>50</v>
      </c>
      <c r="M4234" s="129" t="s">
        <v>141</v>
      </c>
      <c r="N4234" s="129">
        <v>554</v>
      </c>
      <c r="O4234" s="129">
        <v>11.08</v>
      </c>
      <c r="P4234" s="129" t="s">
        <v>142</v>
      </c>
      <c r="Q4234" s="129">
        <v>12493.37</v>
      </c>
      <c r="R4234" s="129" t="s">
        <v>275</v>
      </c>
      <c r="S4234" s="129">
        <v>0</v>
      </c>
    </row>
    <row r="4235" spans="1:19">
      <c r="A4235" s="128">
        <v>43805</v>
      </c>
      <c r="B4235" s="129">
        <v>42022220</v>
      </c>
      <c r="C4235" s="129" t="s">
        <v>2775</v>
      </c>
      <c r="D4235" s="129" t="s">
        <v>4210</v>
      </c>
      <c r="E4235" s="129" t="s">
        <v>271</v>
      </c>
      <c r="F4235" s="129" t="s">
        <v>272</v>
      </c>
      <c r="G4235" s="129" t="s">
        <v>273</v>
      </c>
      <c r="H4235" s="129">
        <v>97.87</v>
      </c>
      <c r="I4235" s="129">
        <v>25</v>
      </c>
      <c r="J4235" s="129" t="s">
        <v>137</v>
      </c>
      <c r="K4235" s="129">
        <v>3.91</v>
      </c>
      <c r="L4235" s="129">
        <v>25</v>
      </c>
      <c r="M4235" s="129" t="s">
        <v>141</v>
      </c>
      <c r="N4235" s="129">
        <v>100.25</v>
      </c>
      <c r="O4235" s="129">
        <v>4.01</v>
      </c>
      <c r="P4235" s="129" t="s">
        <v>142</v>
      </c>
      <c r="Q4235" s="129">
        <v>6919.67</v>
      </c>
      <c r="R4235" s="129" t="s">
        <v>275</v>
      </c>
      <c r="S4235" s="129">
        <v>0</v>
      </c>
    </row>
    <row r="4236" spans="1:19">
      <c r="A4236" s="128">
        <v>43805</v>
      </c>
      <c r="B4236" s="129">
        <v>42022220</v>
      </c>
      <c r="C4236" s="129" t="s">
        <v>2776</v>
      </c>
      <c r="D4236" s="129" t="s">
        <v>4210</v>
      </c>
      <c r="E4236" s="129" t="s">
        <v>271</v>
      </c>
      <c r="F4236" s="129" t="s">
        <v>272</v>
      </c>
      <c r="G4236" s="129" t="s">
        <v>273</v>
      </c>
      <c r="H4236" s="129">
        <v>458.86</v>
      </c>
      <c r="I4236" s="129">
        <v>1000</v>
      </c>
      <c r="J4236" s="129" t="s">
        <v>137</v>
      </c>
      <c r="K4236" s="129">
        <v>0.46</v>
      </c>
      <c r="L4236" s="129">
        <v>1000</v>
      </c>
      <c r="M4236" s="129" t="s">
        <v>141</v>
      </c>
      <c r="N4236" s="129">
        <v>470</v>
      </c>
      <c r="O4236" s="129">
        <v>0.47</v>
      </c>
      <c r="P4236" s="129" t="s">
        <v>142</v>
      </c>
      <c r="Q4236" s="129">
        <v>32441.17</v>
      </c>
      <c r="R4236" s="129" t="s">
        <v>275</v>
      </c>
      <c r="S4236" s="129">
        <v>0</v>
      </c>
    </row>
    <row r="4237" spans="1:19">
      <c r="A4237" s="128">
        <v>43805</v>
      </c>
      <c r="B4237" s="129">
        <v>42022220</v>
      </c>
      <c r="C4237" s="129" t="s">
        <v>2781</v>
      </c>
      <c r="D4237" s="129" t="s">
        <v>4210</v>
      </c>
      <c r="E4237" s="129" t="s">
        <v>271</v>
      </c>
      <c r="F4237" s="129" t="s">
        <v>272</v>
      </c>
      <c r="G4237" s="129" t="s">
        <v>273</v>
      </c>
      <c r="H4237" s="129">
        <v>3097.77</v>
      </c>
      <c r="I4237" s="129">
        <v>475</v>
      </c>
      <c r="J4237" s="129" t="s">
        <v>137</v>
      </c>
      <c r="K4237" s="129">
        <v>6.52</v>
      </c>
      <c r="L4237" s="129">
        <v>475</v>
      </c>
      <c r="M4237" s="129" t="s">
        <v>141</v>
      </c>
      <c r="N4237" s="129">
        <v>3173</v>
      </c>
      <c r="O4237" s="129">
        <v>6.68</v>
      </c>
      <c r="P4237" s="129" t="s">
        <v>142</v>
      </c>
      <c r="Q4237" s="129">
        <v>219012.62</v>
      </c>
      <c r="R4237" s="129" t="s">
        <v>275</v>
      </c>
      <c r="S4237" s="129">
        <v>0</v>
      </c>
    </row>
    <row r="4238" spans="1:19">
      <c r="A4238" s="128">
        <v>43805</v>
      </c>
      <c r="B4238" s="129">
        <v>42022220</v>
      </c>
      <c r="C4238" s="129" t="s">
        <v>2782</v>
      </c>
      <c r="D4238" s="129" t="s">
        <v>4210</v>
      </c>
      <c r="E4238" s="129" t="s">
        <v>271</v>
      </c>
      <c r="F4238" s="129" t="s">
        <v>272</v>
      </c>
      <c r="G4238" s="129" t="s">
        <v>273</v>
      </c>
      <c r="H4238" s="129">
        <v>678.72</v>
      </c>
      <c r="I4238" s="129">
        <v>110</v>
      </c>
      <c r="J4238" s="129" t="s">
        <v>137</v>
      </c>
      <c r="K4238" s="129">
        <v>6.17</v>
      </c>
      <c r="L4238" s="129">
        <v>110</v>
      </c>
      <c r="M4238" s="129" t="s">
        <v>141</v>
      </c>
      <c r="N4238" s="129">
        <v>695.2</v>
      </c>
      <c r="O4238" s="129">
        <v>6.32</v>
      </c>
      <c r="P4238" s="129" t="s">
        <v>142</v>
      </c>
      <c r="Q4238" s="129">
        <v>47985.4</v>
      </c>
      <c r="R4238" s="129" t="s">
        <v>275</v>
      </c>
      <c r="S4238" s="129">
        <v>0</v>
      </c>
    </row>
    <row r="4239" spans="1:19">
      <c r="A4239" s="128">
        <v>43805</v>
      </c>
      <c r="B4239" s="129">
        <v>42022220</v>
      </c>
      <c r="C4239" s="129" t="s">
        <v>2786</v>
      </c>
      <c r="D4239" s="129" t="s">
        <v>4210</v>
      </c>
      <c r="E4239" s="129" t="s">
        <v>140</v>
      </c>
      <c r="F4239" s="129" t="s">
        <v>333</v>
      </c>
      <c r="G4239" s="129" t="s">
        <v>334</v>
      </c>
      <c r="H4239" s="129">
        <v>3528</v>
      </c>
      <c r="I4239" s="129">
        <v>1680</v>
      </c>
      <c r="J4239" s="129" t="s">
        <v>137</v>
      </c>
      <c r="K4239" s="129">
        <v>2.1</v>
      </c>
      <c r="L4239" s="129">
        <v>1680</v>
      </c>
      <c r="M4239" s="129" t="s">
        <v>141</v>
      </c>
      <c r="N4239" s="129">
        <v>3528</v>
      </c>
      <c r="O4239" s="129">
        <v>2.1</v>
      </c>
      <c r="P4239" s="129" t="s">
        <v>283</v>
      </c>
      <c r="Q4239" s="129">
        <v>249429.6</v>
      </c>
      <c r="R4239" s="129" t="s">
        <v>155</v>
      </c>
      <c r="S4239" s="129">
        <v>0</v>
      </c>
    </row>
    <row r="4240" spans="1:19">
      <c r="A4240" s="128">
        <v>43805</v>
      </c>
      <c r="B4240" s="129">
        <v>42022220</v>
      </c>
      <c r="C4240" s="129" t="s">
        <v>2799</v>
      </c>
      <c r="D4240" s="129" t="s">
        <v>4210</v>
      </c>
      <c r="E4240" s="129" t="s">
        <v>271</v>
      </c>
      <c r="F4240" s="129" t="s">
        <v>272</v>
      </c>
      <c r="G4240" s="129" t="s">
        <v>273</v>
      </c>
      <c r="H4240" s="129">
        <v>5206.5600000000004</v>
      </c>
      <c r="I4240" s="129">
        <v>475</v>
      </c>
      <c r="J4240" s="129" t="s">
        <v>137</v>
      </c>
      <c r="K4240" s="129">
        <v>10.96</v>
      </c>
      <c r="L4240" s="129">
        <v>475</v>
      </c>
      <c r="M4240" s="129" t="s">
        <v>141</v>
      </c>
      <c r="N4240" s="129">
        <v>5206</v>
      </c>
      <c r="O4240" s="129">
        <v>10.96</v>
      </c>
      <c r="P4240" s="129" t="s">
        <v>283</v>
      </c>
      <c r="Q4240" s="129">
        <v>368103.95</v>
      </c>
      <c r="R4240" s="129" t="s">
        <v>275</v>
      </c>
      <c r="S4240" s="129">
        <v>0</v>
      </c>
    </row>
    <row r="4241" spans="1:19">
      <c r="A4241" s="128">
        <v>43805</v>
      </c>
      <c r="B4241" s="129">
        <v>42022220</v>
      </c>
      <c r="C4241" s="129" t="s">
        <v>2800</v>
      </c>
      <c r="D4241" s="129" t="s">
        <v>4210</v>
      </c>
      <c r="E4241" s="129" t="s">
        <v>271</v>
      </c>
      <c r="F4241" s="129" t="s">
        <v>272</v>
      </c>
      <c r="G4241" s="129" t="s">
        <v>273</v>
      </c>
      <c r="H4241" s="129">
        <v>536.96</v>
      </c>
      <c r="I4241" s="129">
        <v>250</v>
      </c>
      <c r="J4241" s="129" t="s">
        <v>137</v>
      </c>
      <c r="K4241" s="129">
        <v>2.15</v>
      </c>
      <c r="L4241" s="129">
        <v>250</v>
      </c>
      <c r="M4241" s="129" t="s">
        <v>141</v>
      </c>
      <c r="N4241" s="129">
        <v>550</v>
      </c>
      <c r="O4241" s="129">
        <v>2.2000000000000002</v>
      </c>
      <c r="P4241" s="129" t="s">
        <v>142</v>
      </c>
      <c r="Q4241" s="129">
        <v>37963.160000000003</v>
      </c>
      <c r="R4241" s="129" t="s">
        <v>275</v>
      </c>
      <c r="S4241" s="129">
        <v>0</v>
      </c>
    </row>
    <row r="4242" spans="1:19">
      <c r="A4242" s="128">
        <v>43805</v>
      </c>
      <c r="B4242" s="129">
        <v>42022220</v>
      </c>
      <c r="C4242" s="129" t="s">
        <v>2802</v>
      </c>
      <c r="D4242" s="129" t="s">
        <v>4210</v>
      </c>
      <c r="E4242" s="129" t="s">
        <v>271</v>
      </c>
      <c r="F4242" s="129" t="s">
        <v>300</v>
      </c>
      <c r="G4242" s="129" t="s">
        <v>301</v>
      </c>
      <c r="H4242" s="129">
        <v>124.98</v>
      </c>
      <c r="I4242" s="129">
        <v>120</v>
      </c>
      <c r="J4242" s="129" t="s">
        <v>137</v>
      </c>
      <c r="K4242" s="129">
        <v>1.04</v>
      </c>
      <c r="L4242" s="129">
        <v>120</v>
      </c>
      <c r="M4242" s="129" t="s">
        <v>141</v>
      </c>
      <c r="N4242" s="129">
        <v>242.4</v>
      </c>
      <c r="O4242" s="129">
        <v>2.02</v>
      </c>
      <c r="P4242" s="129" t="s">
        <v>346</v>
      </c>
      <c r="Q4242" s="129">
        <v>8835.92</v>
      </c>
      <c r="R4242" s="129" t="s">
        <v>275</v>
      </c>
      <c r="S4242" s="129">
        <v>0</v>
      </c>
    </row>
    <row r="4243" spans="1:19">
      <c r="A4243" s="128">
        <v>43805</v>
      </c>
      <c r="B4243" s="129">
        <v>42022220</v>
      </c>
      <c r="C4243" s="129" t="s">
        <v>2806</v>
      </c>
      <c r="D4243" s="129" t="s">
        <v>4210</v>
      </c>
      <c r="E4243" s="129" t="s">
        <v>271</v>
      </c>
      <c r="F4243" s="129" t="s">
        <v>272</v>
      </c>
      <c r="G4243" s="129" t="s">
        <v>273</v>
      </c>
      <c r="H4243" s="129">
        <v>1317.99</v>
      </c>
      <c r="I4243" s="129">
        <v>500</v>
      </c>
      <c r="J4243" s="129" t="s">
        <v>137</v>
      </c>
      <c r="K4243" s="129">
        <v>2.64</v>
      </c>
      <c r="L4243" s="129">
        <v>500</v>
      </c>
      <c r="M4243" s="129" t="s">
        <v>141</v>
      </c>
      <c r="N4243" s="129">
        <v>1350</v>
      </c>
      <c r="O4243" s="129">
        <v>2.7</v>
      </c>
      <c r="P4243" s="129" t="s">
        <v>142</v>
      </c>
      <c r="Q4243" s="129">
        <v>93182.18</v>
      </c>
      <c r="R4243" s="129" t="s">
        <v>275</v>
      </c>
      <c r="S4243" s="129">
        <v>0</v>
      </c>
    </row>
    <row r="4244" spans="1:19">
      <c r="A4244" s="128">
        <v>43805</v>
      </c>
      <c r="B4244" s="129">
        <v>42022220</v>
      </c>
      <c r="C4244" s="129" t="s">
        <v>2811</v>
      </c>
      <c r="D4244" s="129" t="s">
        <v>4210</v>
      </c>
      <c r="E4244" s="129" t="s">
        <v>271</v>
      </c>
      <c r="F4244" s="129" t="s">
        <v>272</v>
      </c>
      <c r="G4244" s="129" t="s">
        <v>273</v>
      </c>
      <c r="H4244" s="129">
        <v>123.75</v>
      </c>
      <c r="I4244" s="129">
        <v>25</v>
      </c>
      <c r="J4244" s="129" t="s">
        <v>137</v>
      </c>
      <c r="K4244" s="129">
        <v>4.95</v>
      </c>
      <c r="L4244" s="129">
        <v>25</v>
      </c>
      <c r="M4244" s="129" t="s">
        <v>141</v>
      </c>
      <c r="N4244" s="129">
        <v>100.25</v>
      </c>
      <c r="O4244" s="129">
        <v>4.01</v>
      </c>
      <c r="P4244" s="129" t="s">
        <v>142</v>
      </c>
      <c r="Q4244" s="129">
        <v>8748.81</v>
      </c>
      <c r="R4244" s="129" t="s">
        <v>275</v>
      </c>
      <c r="S4244" s="129">
        <v>0</v>
      </c>
    </row>
    <row r="4245" spans="1:19">
      <c r="A4245" s="128">
        <v>43805</v>
      </c>
      <c r="B4245" s="129">
        <v>42022220</v>
      </c>
      <c r="C4245" s="129" t="s">
        <v>2815</v>
      </c>
      <c r="D4245" s="129" t="s">
        <v>4210</v>
      </c>
      <c r="E4245" s="129" t="s">
        <v>271</v>
      </c>
      <c r="F4245" s="129" t="s">
        <v>272</v>
      </c>
      <c r="G4245" s="129" t="s">
        <v>273</v>
      </c>
      <c r="H4245" s="129">
        <v>540.87</v>
      </c>
      <c r="I4245" s="129">
        <v>50</v>
      </c>
      <c r="J4245" s="129" t="s">
        <v>137</v>
      </c>
      <c r="K4245" s="129">
        <v>10.82</v>
      </c>
      <c r="L4245" s="129">
        <v>50</v>
      </c>
      <c r="M4245" s="129" t="s">
        <v>141</v>
      </c>
      <c r="N4245" s="129">
        <v>554</v>
      </c>
      <c r="O4245" s="129">
        <v>11.08</v>
      </c>
      <c r="P4245" s="129" t="s">
        <v>142</v>
      </c>
      <c r="Q4245" s="129">
        <v>38239.24</v>
      </c>
      <c r="R4245" s="129" t="s">
        <v>275</v>
      </c>
      <c r="S4245" s="129">
        <v>0</v>
      </c>
    </row>
    <row r="4246" spans="1:19">
      <c r="A4246" s="128">
        <v>43805</v>
      </c>
      <c r="B4246" s="129">
        <v>42022220</v>
      </c>
      <c r="C4246" s="129" t="s">
        <v>2819</v>
      </c>
      <c r="D4246" s="129" t="s">
        <v>4210</v>
      </c>
      <c r="E4246" s="129" t="s">
        <v>271</v>
      </c>
      <c r="F4246" s="129" t="s">
        <v>300</v>
      </c>
      <c r="G4246" s="129" t="s">
        <v>301</v>
      </c>
      <c r="H4246" s="129">
        <v>1042.51</v>
      </c>
      <c r="I4246" s="129">
        <v>600</v>
      </c>
      <c r="J4246" s="129" t="s">
        <v>274</v>
      </c>
      <c r="K4246" s="129">
        <v>1.74</v>
      </c>
      <c r="L4246" s="129">
        <v>600</v>
      </c>
      <c r="M4246" s="129" t="s">
        <v>274</v>
      </c>
      <c r="N4246" s="129">
        <v>2022</v>
      </c>
      <c r="O4246" s="129">
        <v>3.37</v>
      </c>
      <c r="P4246" s="129" t="s">
        <v>346</v>
      </c>
      <c r="Q4246" s="129">
        <v>73705.61</v>
      </c>
      <c r="R4246" s="129" t="s">
        <v>275</v>
      </c>
      <c r="S4246" s="129">
        <v>0</v>
      </c>
    </row>
    <row r="4247" spans="1:19">
      <c r="A4247" s="128">
        <v>43805</v>
      </c>
      <c r="B4247" s="129">
        <v>42022220</v>
      </c>
      <c r="C4247" s="129" t="s">
        <v>2820</v>
      </c>
      <c r="D4247" s="129" t="s">
        <v>4210</v>
      </c>
      <c r="E4247" s="129" t="s">
        <v>271</v>
      </c>
      <c r="F4247" s="129" t="s">
        <v>300</v>
      </c>
      <c r="G4247" s="129" t="s">
        <v>301</v>
      </c>
      <c r="H4247" s="129">
        <v>410.94</v>
      </c>
      <c r="I4247" s="129">
        <v>324</v>
      </c>
      <c r="J4247" s="129" t="s">
        <v>274</v>
      </c>
      <c r="K4247" s="129">
        <v>1.27</v>
      </c>
      <c r="L4247" s="129">
        <v>324</v>
      </c>
      <c r="M4247" s="129" t="s">
        <v>274</v>
      </c>
      <c r="N4247" s="129">
        <v>797.04</v>
      </c>
      <c r="O4247" s="129">
        <v>2.46</v>
      </c>
      <c r="P4247" s="129" t="s">
        <v>346</v>
      </c>
      <c r="Q4247" s="129">
        <v>29053.57</v>
      </c>
      <c r="R4247" s="129" t="s">
        <v>275</v>
      </c>
      <c r="S4247" s="129">
        <v>0</v>
      </c>
    </row>
    <row r="4248" spans="1:19">
      <c r="A4248" s="128">
        <v>43805</v>
      </c>
      <c r="B4248" s="129">
        <v>42022220</v>
      </c>
      <c r="C4248" s="129" t="s">
        <v>2759</v>
      </c>
      <c r="D4248" s="129" t="s">
        <v>4210</v>
      </c>
      <c r="E4248" s="129" t="s">
        <v>140</v>
      </c>
      <c r="F4248" s="129" t="s">
        <v>277</v>
      </c>
      <c r="G4248" s="129" t="s">
        <v>293</v>
      </c>
      <c r="H4248" s="129">
        <v>10914.75</v>
      </c>
      <c r="I4248" s="129">
        <v>11025</v>
      </c>
      <c r="J4248" s="129" t="s">
        <v>137</v>
      </c>
      <c r="K4248" s="129">
        <v>0.99</v>
      </c>
      <c r="L4248" s="129">
        <v>11025</v>
      </c>
      <c r="M4248" s="129" t="s">
        <v>141</v>
      </c>
      <c r="N4248" s="129">
        <v>10914.75</v>
      </c>
      <c r="O4248" s="129">
        <v>0.99</v>
      </c>
      <c r="P4248" s="129" t="s">
        <v>283</v>
      </c>
      <c r="Q4248" s="129">
        <v>771672.83</v>
      </c>
      <c r="R4248" s="129" t="s">
        <v>155</v>
      </c>
      <c r="S4248" s="129">
        <v>0</v>
      </c>
    </row>
    <row r="4249" spans="1:19">
      <c r="A4249" s="128">
        <v>43805</v>
      </c>
      <c r="B4249" s="129">
        <v>42022220</v>
      </c>
      <c r="C4249" s="129" t="s">
        <v>2834</v>
      </c>
      <c r="D4249" s="129" t="s">
        <v>4210</v>
      </c>
      <c r="E4249" s="129" t="s">
        <v>271</v>
      </c>
      <c r="F4249" s="129" t="s">
        <v>272</v>
      </c>
      <c r="G4249" s="129" t="s">
        <v>273</v>
      </c>
      <c r="H4249" s="129">
        <v>2147.84</v>
      </c>
      <c r="I4249" s="129">
        <v>500</v>
      </c>
      <c r="J4249" s="129" t="s">
        <v>137</v>
      </c>
      <c r="K4249" s="129">
        <v>4.3</v>
      </c>
      <c r="L4249" s="129">
        <v>500</v>
      </c>
      <c r="M4249" s="129" t="s">
        <v>141</v>
      </c>
      <c r="N4249" s="129">
        <v>2200</v>
      </c>
      <c r="O4249" s="129">
        <v>4.4000000000000004</v>
      </c>
      <c r="P4249" s="129" t="s">
        <v>142</v>
      </c>
      <c r="Q4249" s="129">
        <v>151852.39000000001</v>
      </c>
      <c r="R4249" s="129" t="s">
        <v>275</v>
      </c>
      <c r="S4249" s="129">
        <v>0</v>
      </c>
    </row>
    <row r="4250" spans="1:19">
      <c r="A4250" s="128">
        <v>43805</v>
      </c>
      <c r="B4250" s="129">
        <v>42022220</v>
      </c>
      <c r="C4250" s="129" t="s">
        <v>2836</v>
      </c>
      <c r="D4250" s="129" t="s">
        <v>4210</v>
      </c>
      <c r="E4250" s="129" t="s">
        <v>271</v>
      </c>
      <c r="F4250" s="129" t="s">
        <v>272</v>
      </c>
      <c r="G4250" s="129" t="s">
        <v>273</v>
      </c>
      <c r="H4250" s="129">
        <v>441.77</v>
      </c>
      <c r="I4250" s="129">
        <v>50</v>
      </c>
      <c r="J4250" s="129" t="s">
        <v>137</v>
      </c>
      <c r="K4250" s="129">
        <v>8.84</v>
      </c>
      <c r="L4250" s="129">
        <v>50</v>
      </c>
      <c r="M4250" s="129" t="s">
        <v>141</v>
      </c>
      <c r="N4250" s="129">
        <v>554</v>
      </c>
      <c r="O4250" s="129">
        <v>11.08</v>
      </c>
      <c r="P4250" s="129" t="s">
        <v>142</v>
      </c>
      <c r="Q4250" s="129">
        <v>31233.3</v>
      </c>
      <c r="R4250" s="129" t="s">
        <v>275</v>
      </c>
      <c r="S4250" s="129">
        <v>0</v>
      </c>
    </row>
    <row r="4251" spans="1:19">
      <c r="A4251" s="128">
        <v>43805</v>
      </c>
      <c r="B4251" s="129">
        <v>42022220</v>
      </c>
      <c r="C4251" s="129" t="s">
        <v>2837</v>
      </c>
      <c r="D4251" s="129" t="s">
        <v>4210</v>
      </c>
      <c r="E4251" s="129" t="s">
        <v>271</v>
      </c>
      <c r="F4251" s="129" t="s">
        <v>272</v>
      </c>
      <c r="G4251" s="129" t="s">
        <v>273</v>
      </c>
      <c r="H4251" s="129">
        <v>555.27</v>
      </c>
      <c r="I4251" s="129">
        <v>125</v>
      </c>
      <c r="J4251" s="129" t="s">
        <v>654</v>
      </c>
      <c r="K4251" s="129">
        <v>4.4400000000000004</v>
      </c>
      <c r="L4251" s="129">
        <v>125</v>
      </c>
      <c r="M4251" s="129" t="s">
        <v>654</v>
      </c>
      <c r="N4251" s="129">
        <v>568.75</v>
      </c>
      <c r="O4251" s="129">
        <v>4.55</v>
      </c>
      <c r="P4251" s="129" t="s">
        <v>142</v>
      </c>
      <c r="Q4251" s="129">
        <v>39257.300000000003</v>
      </c>
      <c r="R4251" s="129" t="s">
        <v>275</v>
      </c>
      <c r="S4251" s="129">
        <v>0</v>
      </c>
    </row>
    <row r="4252" spans="1:19">
      <c r="A4252" s="128">
        <v>43805</v>
      </c>
      <c r="B4252" s="129">
        <v>42022220</v>
      </c>
      <c r="C4252" s="129" t="s">
        <v>2840</v>
      </c>
      <c r="D4252" s="129" t="s">
        <v>4210</v>
      </c>
      <c r="E4252" s="129" t="s">
        <v>271</v>
      </c>
      <c r="F4252" s="129" t="s">
        <v>272</v>
      </c>
      <c r="G4252" s="129" t="s">
        <v>273</v>
      </c>
      <c r="H4252" s="129">
        <v>1357.05</v>
      </c>
      <c r="I4252" s="129">
        <v>500</v>
      </c>
      <c r="J4252" s="129" t="s">
        <v>137</v>
      </c>
      <c r="K4252" s="129">
        <v>2.71</v>
      </c>
      <c r="L4252" s="129">
        <v>500</v>
      </c>
      <c r="M4252" s="129" t="s">
        <v>141</v>
      </c>
      <c r="N4252" s="129">
        <v>1350</v>
      </c>
      <c r="O4252" s="129">
        <v>2.7</v>
      </c>
      <c r="P4252" s="129" t="s">
        <v>142</v>
      </c>
      <c r="Q4252" s="129">
        <v>95943.11</v>
      </c>
      <c r="R4252" s="129" t="s">
        <v>275</v>
      </c>
      <c r="S4252" s="129">
        <v>0</v>
      </c>
    </row>
    <row r="4253" spans="1:19">
      <c r="A4253" s="128">
        <v>43804</v>
      </c>
      <c r="B4253" s="129">
        <v>42022220</v>
      </c>
      <c r="C4253" s="129" t="s">
        <v>1023</v>
      </c>
      <c r="D4253" s="129" t="s">
        <v>4210</v>
      </c>
      <c r="E4253" s="129" t="s">
        <v>140</v>
      </c>
      <c r="F4253" s="129" t="s">
        <v>365</v>
      </c>
      <c r="G4253" s="129" t="s">
        <v>366</v>
      </c>
      <c r="H4253" s="129">
        <v>9689.06</v>
      </c>
      <c r="I4253" s="129">
        <v>13280</v>
      </c>
      <c r="J4253" s="129" t="s">
        <v>137</v>
      </c>
      <c r="K4253" s="129">
        <v>0.73</v>
      </c>
      <c r="L4253" s="129">
        <v>13280</v>
      </c>
      <c r="M4253" s="129" t="s">
        <v>141</v>
      </c>
      <c r="N4253" s="129">
        <v>9694.4</v>
      </c>
      <c r="O4253" s="129">
        <v>0.73</v>
      </c>
      <c r="P4253" s="129" t="s">
        <v>283</v>
      </c>
      <c r="Q4253" s="129">
        <v>688407.84</v>
      </c>
      <c r="R4253" s="129" t="s">
        <v>155</v>
      </c>
      <c r="S4253" s="129">
        <v>0</v>
      </c>
    </row>
    <row r="4254" spans="1:19">
      <c r="A4254" s="128">
        <v>43804</v>
      </c>
      <c r="B4254" s="129">
        <v>42022220</v>
      </c>
      <c r="C4254" s="129" t="s">
        <v>2844</v>
      </c>
      <c r="D4254" s="129" t="s">
        <v>4210</v>
      </c>
      <c r="E4254" s="129" t="s">
        <v>140</v>
      </c>
      <c r="F4254" s="129" t="s">
        <v>304</v>
      </c>
      <c r="G4254" s="129" t="s">
        <v>305</v>
      </c>
      <c r="H4254" s="129">
        <v>3220.9</v>
      </c>
      <c r="I4254" s="129">
        <v>510</v>
      </c>
      <c r="J4254" s="129" t="s">
        <v>137</v>
      </c>
      <c r="K4254" s="129">
        <v>6.32</v>
      </c>
      <c r="L4254" s="129">
        <v>510</v>
      </c>
      <c r="M4254" s="129" t="s">
        <v>141</v>
      </c>
      <c r="N4254" s="129">
        <v>3213</v>
      </c>
      <c r="O4254" s="129">
        <v>6.3</v>
      </c>
      <c r="P4254" s="129" t="s">
        <v>283</v>
      </c>
      <c r="Q4254" s="129">
        <v>228844.63</v>
      </c>
      <c r="R4254" s="129" t="s">
        <v>155</v>
      </c>
      <c r="S4254" s="129">
        <v>0</v>
      </c>
    </row>
    <row r="4255" spans="1:19">
      <c r="A4255" s="128">
        <v>43804</v>
      </c>
      <c r="B4255" s="129">
        <v>42022220</v>
      </c>
      <c r="C4255" s="129" t="s">
        <v>1023</v>
      </c>
      <c r="D4255" s="129" t="s">
        <v>4210</v>
      </c>
      <c r="E4255" s="129" t="s">
        <v>140</v>
      </c>
      <c r="F4255" s="129" t="s">
        <v>365</v>
      </c>
      <c r="G4255" s="129" t="s">
        <v>366</v>
      </c>
      <c r="H4255" s="129">
        <v>11319.6</v>
      </c>
      <c r="I4255" s="129">
        <v>10720</v>
      </c>
      <c r="J4255" s="129" t="s">
        <v>137</v>
      </c>
      <c r="K4255" s="129">
        <v>1.06</v>
      </c>
      <c r="L4255" s="129">
        <v>10720</v>
      </c>
      <c r="M4255" s="129" t="s">
        <v>141</v>
      </c>
      <c r="N4255" s="129">
        <v>10291.200000000001</v>
      </c>
      <c r="O4255" s="129">
        <v>0.96</v>
      </c>
      <c r="P4255" s="129" t="s">
        <v>142</v>
      </c>
      <c r="Q4255" s="129">
        <v>804257.31</v>
      </c>
      <c r="R4255" s="129" t="s">
        <v>155</v>
      </c>
      <c r="S4255" s="129">
        <v>0</v>
      </c>
    </row>
    <row r="4256" spans="1:19">
      <c r="A4256" s="128">
        <v>43804</v>
      </c>
      <c r="B4256" s="129">
        <v>42022910</v>
      </c>
      <c r="C4256" s="129" t="s">
        <v>2845</v>
      </c>
      <c r="D4256" s="129" t="s">
        <v>4210</v>
      </c>
      <c r="E4256" s="129" t="s">
        <v>140</v>
      </c>
      <c r="F4256" s="129" t="s">
        <v>304</v>
      </c>
      <c r="G4256" s="129" t="s">
        <v>315</v>
      </c>
      <c r="H4256" s="129">
        <v>4110</v>
      </c>
      <c r="I4256" s="129">
        <v>1370</v>
      </c>
      <c r="J4256" s="129" t="s">
        <v>137</v>
      </c>
      <c r="K4256" s="129">
        <v>3</v>
      </c>
      <c r="L4256" s="129">
        <v>1370</v>
      </c>
      <c r="M4256" s="129" t="s">
        <v>141</v>
      </c>
      <c r="N4256" s="129">
        <v>4110</v>
      </c>
      <c r="O4256" s="129">
        <v>3</v>
      </c>
      <c r="P4256" s="129" t="s">
        <v>283</v>
      </c>
      <c r="Q4256" s="129">
        <v>292015.5</v>
      </c>
      <c r="R4256" s="129" t="s">
        <v>155</v>
      </c>
      <c r="S4256" s="129">
        <v>0</v>
      </c>
    </row>
    <row r="4257" spans="1:19">
      <c r="A4257" s="128">
        <v>43804</v>
      </c>
      <c r="B4257" s="129">
        <v>42022230</v>
      </c>
      <c r="C4257" s="129" t="s">
        <v>2848</v>
      </c>
      <c r="D4257" s="129" t="s">
        <v>4210</v>
      </c>
      <c r="E4257" s="129" t="s">
        <v>140</v>
      </c>
      <c r="F4257" s="129" t="s">
        <v>300</v>
      </c>
      <c r="G4257" s="129" t="s">
        <v>301</v>
      </c>
      <c r="H4257" s="129">
        <v>418</v>
      </c>
      <c r="I4257" s="129">
        <v>400</v>
      </c>
      <c r="J4257" s="129" t="s">
        <v>137</v>
      </c>
      <c r="K4257" s="129">
        <v>1.04</v>
      </c>
      <c r="L4257" s="129">
        <v>400</v>
      </c>
      <c r="M4257" s="129" t="s">
        <v>141</v>
      </c>
      <c r="N4257" s="129">
        <v>440</v>
      </c>
      <c r="O4257" s="129">
        <v>1.1000000000000001</v>
      </c>
      <c r="P4257" s="129" t="s">
        <v>283</v>
      </c>
      <c r="Q4257" s="129">
        <v>29698.9</v>
      </c>
      <c r="R4257" s="129" t="s">
        <v>155</v>
      </c>
      <c r="S4257" s="129">
        <v>0</v>
      </c>
    </row>
    <row r="4258" spans="1:19">
      <c r="A4258" s="128">
        <v>43804</v>
      </c>
      <c r="B4258" s="129">
        <v>42022220</v>
      </c>
      <c r="C4258" s="129" t="s">
        <v>2850</v>
      </c>
      <c r="D4258" s="129" t="s">
        <v>4210</v>
      </c>
      <c r="E4258" s="129" t="s">
        <v>271</v>
      </c>
      <c r="F4258" s="129" t="s">
        <v>285</v>
      </c>
      <c r="G4258" s="129" t="s">
        <v>858</v>
      </c>
      <c r="H4258" s="129">
        <v>4982.13</v>
      </c>
      <c r="I4258" s="129">
        <v>4040</v>
      </c>
      <c r="J4258" s="129" t="s">
        <v>137</v>
      </c>
      <c r="K4258" s="129">
        <v>1.23</v>
      </c>
      <c r="L4258" s="129">
        <v>4040</v>
      </c>
      <c r="M4258" s="129" t="s">
        <v>141</v>
      </c>
      <c r="N4258" s="129">
        <v>4767.2</v>
      </c>
      <c r="O4258" s="129">
        <v>1.18</v>
      </c>
      <c r="P4258" s="129" t="s">
        <v>142</v>
      </c>
      <c r="Q4258" s="129">
        <v>353980.68</v>
      </c>
      <c r="R4258" s="129" t="s">
        <v>275</v>
      </c>
      <c r="S4258" s="129">
        <v>0</v>
      </c>
    </row>
    <row r="4259" spans="1:19">
      <c r="A4259" s="128">
        <v>43804</v>
      </c>
      <c r="B4259" s="129">
        <v>42022220</v>
      </c>
      <c r="C4259" s="129" t="s">
        <v>2851</v>
      </c>
      <c r="D4259" s="129" t="s">
        <v>4210</v>
      </c>
      <c r="E4259" s="129" t="s">
        <v>140</v>
      </c>
      <c r="F4259" s="129" t="s">
        <v>304</v>
      </c>
      <c r="G4259" s="129" t="s">
        <v>305</v>
      </c>
      <c r="H4259" s="129">
        <v>3488.55</v>
      </c>
      <c r="I4259" s="129">
        <v>400</v>
      </c>
      <c r="J4259" s="129" t="s">
        <v>137</v>
      </c>
      <c r="K4259" s="129">
        <v>8.7200000000000006</v>
      </c>
      <c r="L4259" s="129">
        <v>400</v>
      </c>
      <c r="M4259" s="129" t="s">
        <v>141</v>
      </c>
      <c r="N4259" s="129">
        <v>3480</v>
      </c>
      <c r="O4259" s="129">
        <v>8.6999999999999993</v>
      </c>
      <c r="P4259" s="129" t="s">
        <v>283</v>
      </c>
      <c r="Q4259" s="129">
        <v>247861.61</v>
      </c>
      <c r="R4259" s="129" t="s">
        <v>155</v>
      </c>
      <c r="S4259" s="129">
        <v>0</v>
      </c>
    </row>
    <row r="4260" spans="1:19">
      <c r="A4260" s="128">
        <v>43804</v>
      </c>
      <c r="B4260" s="129">
        <v>42022230</v>
      </c>
      <c r="C4260" s="129" t="s">
        <v>1712</v>
      </c>
      <c r="D4260" s="129" t="s">
        <v>4210</v>
      </c>
      <c r="E4260" s="129" t="s">
        <v>140</v>
      </c>
      <c r="F4260" s="129" t="s">
        <v>304</v>
      </c>
      <c r="G4260" s="129" t="s">
        <v>315</v>
      </c>
      <c r="H4260" s="129">
        <v>2457</v>
      </c>
      <c r="I4260" s="129">
        <v>234</v>
      </c>
      <c r="J4260" s="129" t="s">
        <v>137</v>
      </c>
      <c r="K4260" s="129">
        <v>10.5</v>
      </c>
      <c r="L4260" s="129">
        <v>234</v>
      </c>
      <c r="M4260" s="129" t="s">
        <v>141</v>
      </c>
      <c r="N4260" s="129">
        <v>2457</v>
      </c>
      <c r="O4260" s="129">
        <v>10.5</v>
      </c>
      <c r="P4260" s="129" t="s">
        <v>283</v>
      </c>
      <c r="Q4260" s="129">
        <v>174569.85</v>
      </c>
      <c r="R4260" s="129" t="s">
        <v>155</v>
      </c>
      <c r="S4260" s="129">
        <v>0</v>
      </c>
    </row>
    <row r="4261" spans="1:19">
      <c r="A4261" s="128">
        <v>43804</v>
      </c>
      <c r="B4261" s="129">
        <v>42022220</v>
      </c>
      <c r="C4261" s="129" t="s">
        <v>1470</v>
      </c>
      <c r="D4261" s="129" t="s">
        <v>4210</v>
      </c>
      <c r="E4261" s="129" t="s">
        <v>140</v>
      </c>
      <c r="F4261" s="129" t="s">
        <v>277</v>
      </c>
      <c r="G4261" s="129" t="s">
        <v>296</v>
      </c>
      <c r="H4261" s="129">
        <v>106656.54</v>
      </c>
      <c r="I4261" s="129">
        <v>113025</v>
      </c>
      <c r="J4261" s="129" t="s">
        <v>137</v>
      </c>
      <c r="K4261" s="129">
        <v>0.94</v>
      </c>
      <c r="L4261" s="129">
        <v>113025</v>
      </c>
      <c r="M4261" s="129" t="s">
        <v>141</v>
      </c>
      <c r="N4261" s="129">
        <v>106243.5</v>
      </c>
      <c r="O4261" s="129">
        <v>0.94</v>
      </c>
      <c r="P4261" s="129" t="s">
        <v>283</v>
      </c>
      <c r="Q4261" s="129">
        <v>7577947.29</v>
      </c>
      <c r="R4261" s="129" t="s">
        <v>155</v>
      </c>
      <c r="S4261" s="129">
        <v>0</v>
      </c>
    </row>
    <row r="4262" spans="1:19">
      <c r="A4262" s="128">
        <v>43804</v>
      </c>
      <c r="B4262" s="129">
        <v>42022910</v>
      </c>
      <c r="C4262" s="129" t="s">
        <v>2861</v>
      </c>
      <c r="D4262" s="129" t="s">
        <v>4210</v>
      </c>
      <c r="E4262" s="129" t="s">
        <v>271</v>
      </c>
      <c r="F4262" s="129" t="s">
        <v>139</v>
      </c>
      <c r="G4262" s="129" t="s">
        <v>681</v>
      </c>
      <c r="H4262" s="129">
        <v>2717</v>
      </c>
      <c r="I4262" s="129">
        <v>214</v>
      </c>
      <c r="J4262" s="129" t="s">
        <v>137</v>
      </c>
      <c r="K4262" s="129">
        <v>12.7</v>
      </c>
      <c r="L4262" s="129">
        <v>214</v>
      </c>
      <c r="M4262" s="129" t="s">
        <v>141</v>
      </c>
      <c r="N4262" s="129">
        <v>2717.8</v>
      </c>
      <c r="O4262" s="129">
        <v>12.7</v>
      </c>
      <c r="P4262" s="129" t="s">
        <v>283</v>
      </c>
      <c r="Q4262" s="129">
        <v>193042.86</v>
      </c>
      <c r="R4262" s="129" t="s">
        <v>275</v>
      </c>
      <c r="S4262" s="129">
        <v>0</v>
      </c>
    </row>
    <row r="4263" spans="1:19">
      <c r="A4263" s="128">
        <v>43804</v>
      </c>
      <c r="B4263" s="129">
        <v>42022220</v>
      </c>
      <c r="C4263" s="129" t="s">
        <v>2863</v>
      </c>
      <c r="D4263" s="129" t="s">
        <v>4210</v>
      </c>
      <c r="E4263" s="129" t="s">
        <v>140</v>
      </c>
      <c r="F4263" s="129" t="s">
        <v>605</v>
      </c>
      <c r="G4263" s="129" t="s">
        <v>1095</v>
      </c>
      <c r="H4263" s="129">
        <v>3531.05</v>
      </c>
      <c r="I4263" s="129">
        <v>3379</v>
      </c>
      <c r="J4263" s="129" t="s">
        <v>137</v>
      </c>
      <c r="K4263" s="129">
        <v>1.04</v>
      </c>
      <c r="L4263" s="129">
        <v>3379</v>
      </c>
      <c r="M4263" s="129" t="s">
        <v>141</v>
      </c>
      <c r="N4263" s="129">
        <v>3716.9</v>
      </c>
      <c r="O4263" s="129">
        <v>1.1000000000000001</v>
      </c>
      <c r="P4263" s="129" t="s">
        <v>283</v>
      </c>
      <c r="Q4263" s="129">
        <v>250881.1</v>
      </c>
      <c r="R4263" s="129" t="s">
        <v>155</v>
      </c>
      <c r="S4263" s="129">
        <v>0</v>
      </c>
    </row>
    <row r="4264" spans="1:19">
      <c r="A4264" s="128">
        <v>43804</v>
      </c>
      <c r="B4264" s="129">
        <v>42022220</v>
      </c>
      <c r="C4264" s="129" t="s">
        <v>2864</v>
      </c>
      <c r="D4264" s="129" t="s">
        <v>4210</v>
      </c>
      <c r="E4264" s="129" t="s">
        <v>140</v>
      </c>
      <c r="F4264" s="129" t="s">
        <v>304</v>
      </c>
      <c r="G4264" s="129" t="s">
        <v>305</v>
      </c>
      <c r="H4264" s="129">
        <v>3631.4</v>
      </c>
      <c r="I4264" s="129">
        <v>350</v>
      </c>
      <c r="J4264" s="129" t="s">
        <v>137</v>
      </c>
      <c r="K4264" s="129">
        <v>10.38</v>
      </c>
      <c r="L4264" s="129">
        <v>350</v>
      </c>
      <c r="M4264" s="129" t="s">
        <v>141</v>
      </c>
      <c r="N4264" s="129">
        <v>3622.5</v>
      </c>
      <c r="O4264" s="129">
        <v>10.35</v>
      </c>
      <c r="P4264" s="129" t="s">
        <v>283</v>
      </c>
      <c r="Q4264" s="129">
        <v>258011.15</v>
      </c>
      <c r="R4264" s="129" t="s">
        <v>155</v>
      </c>
      <c r="S4264" s="129">
        <v>0</v>
      </c>
    </row>
    <row r="4265" spans="1:19">
      <c r="A4265" s="128">
        <v>43804</v>
      </c>
      <c r="B4265" s="129">
        <v>42022220</v>
      </c>
      <c r="C4265" s="129" t="s">
        <v>2364</v>
      </c>
      <c r="D4265" s="129" t="s">
        <v>4210</v>
      </c>
      <c r="E4265" s="129" t="s">
        <v>140</v>
      </c>
      <c r="F4265" s="129" t="s">
        <v>277</v>
      </c>
      <c r="G4265" s="129" t="s">
        <v>296</v>
      </c>
      <c r="H4265" s="129">
        <v>7004.63</v>
      </c>
      <c r="I4265" s="129">
        <v>10000</v>
      </c>
      <c r="J4265" s="129" t="s">
        <v>137</v>
      </c>
      <c r="K4265" s="129">
        <v>0.7</v>
      </c>
      <c r="L4265" s="129">
        <v>10000</v>
      </c>
      <c r="M4265" s="129" t="s">
        <v>141</v>
      </c>
      <c r="N4265" s="129">
        <v>6400</v>
      </c>
      <c r="O4265" s="129">
        <v>0.64</v>
      </c>
      <c r="P4265" s="129" t="s">
        <v>142</v>
      </c>
      <c r="Q4265" s="129">
        <v>497679.05</v>
      </c>
      <c r="R4265" s="129" t="s">
        <v>155</v>
      </c>
      <c r="S4265" s="129">
        <v>0</v>
      </c>
    </row>
    <row r="4266" spans="1:19">
      <c r="A4266" s="128">
        <v>43804</v>
      </c>
      <c r="B4266" s="129">
        <v>42022230</v>
      </c>
      <c r="C4266" s="129" t="s">
        <v>1712</v>
      </c>
      <c r="D4266" s="129" t="s">
        <v>4210</v>
      </c>
      <c r="E4266" s="129" t="s">
        <v>140</v>
      </c>
      <c r="F4266" s="129" t="s">
        <v>304</v>
      </c>
      <c r="G4266" s="129" t="s">
        <v>305</v>
      </c>
      <c r="H4266" s="129">
        <v>693</v>
      </c>
      <c r="I4266" s="129">
        <v>66</v>
      </c>
      <c r="J4266" s="129" t="s">
        <v>137</v>
      </c>
      <c r="K4266" s="129">
        <v>10.5</v>
      </c>
      <c r="L4266" s="129">
        <v>66</v>
      </c>
      <c r="M4266" s="129" t="s">
        <v>141</v>
      </c>
      <c r="N4266" s="129">
        <v>693</v>
      </c>
      <c r="O4266" s="129">
        <v>10.5</v>
      </c>
      <c r="P4266" s="129" t="s">
        <v>283</v>
      </c>
      <c r="Q4266" s="129">
        <v>49237.65</v>
      </c>
      <c r="R4266" s="129" t="s">
        <v>155</v>
      </c>
      <c r="S4266" s="129">
        <v>0</v>
      </c>
    </row>
    <row r="4267" spans="1:19">
      <c r="A4267" s="128">
        <v>43804</v>
      </c>
      <c r="B4267" s="129">
        <v>42022290</v>
      </c>
      <c r="C4267" s="129" t="s">
        <v>2870</v>
      </c>
      <c r="D4267" s="129" t="s">
        <v>4210</v>
      </c>
      <c r="E4267" s="129" t="s">
        <v>140</v>
      </c>
      <c r="F4267" s="129" t="s">
        <v>605</v>
      </c>
      <c r="G4267" s="129" t="s">
        <v>1095</v>
      </c>
      <c r="H4267" s="129">
        <v>532.5</v>
      </c>
      <c r="I4267" s="129">
        <v>125</v>
      </c>
      <c r="J4267" s="129" t="s">
        <v>137</v>
      </c>
      <c r="K4267" s="129">
        <v>4.26</v>
      </c>
      <c r="L4267" s="129">
        <v>125</v>
      </c>
      <c r="M4267" s="129" t="s">
        <v>141</v>
      </c>
      <c r="N4267" s="129">
        <v>532.5</v>
      </c>
      <c r="O4267" s="129">
        <v>4.26</v>
      </c>
      <c r="P4267" s="129" t="s">
        <v>283</v>
      </c>
      <c r="Q4267" s="129">
        <v>37834.129999999997</v>
      </c>
      <c r="R4267" s="129" t="s">
        <v>155</v>
      </c>
      <c r="S4267" s="129">
        <v>0</v>
      </c>
    </row>
    <row r="4268" spans="1:19">
      <c r="A4268" s="128">
        <v>43803</v>
      </c>
      <c r="B4268" s="129">
        <v>42022910</v>
      </c>
      <c r="C4268" s="129" t="s">
        <v>2872</v>
      </c>
      <c r="D4268" s="129" t="s">
        <v>4210</v>
      </c>
      <c r="E4268" s="129" t="s">
        <v>140</v>
      </c>
      <c r="F4268" s="129" t="s">
        <v>272</v>
      </c>
      <c r="G4268" s="129" t="s">
        <v>298</v>
      </c>
      <c r="H4268" s="129">
        <v>1073.53</v>
      </c>
      <c r="I4268" s="129">
        <v>200</v>
      </c>
      <c r="J4268" s="129" t="s">
        <v>137</v>
      </c>
      <c r="K4268" s="129">
        <v>5.37</v>
      </c>
      <c r="L4268" s="129">
        <v>200</v>
      </c>
      <c r="M4268" s="129" t="s">
        <v>141</v>
      </c>
      <c r="N4268" s="129">
        <v>1296</v>
      </c>
      <c r="O4268" s="129">
        <v>6.48</v>
      </c>
      <c r="P4268" s="129" t="s">
        <v>142</v>
      </c>
      <c r="Q4268" s="129">
        <v>76274.37</v>
      </c>
      <c r="R4268" s="129" t="s">
        <v>155</v>
      </c>
      <c r="S4268" s="129">
        <v>0</v>
      </c>
    </row>
    <row r="4269" spans="1:19">
      <c r="A4269" s="128">
        <v>43803</v>
      </c>
      <c r="B4269" s="129">
        <v>42022220</v>
      </c>
      <c r="C4269" s="129" t="s">
        <v>2876</v>
      </c>
      <c r="D4269" s="129" t="s">
        <v>4210</v>
      </c>
      <c r="E4269" s="129" t="s">
        <v>140</v>
      </c>
      <c r="F4269" s="129" t="s">
        <v>408</v>
      </c>
      <c r="G4269" s="129" t="s">
        <v>539</v>
      </c>
      <c r="H4269" s="129">
        <v>58060.800000000003</v>
      </c>
      <c r="I4269" s="129">
        <v>72000</v>
      </c>
      <c r="J4269" s="129" t="s">
        <v>137</v>
      </c>
      <c r="K4269" s="129">
        <v>0.81</v>
      </c>
      <c r="L4269" s="129">
        <v>72000</v>
      </c>
      <c r="M4269" s="129" t="s">
        <v>141</v>
      </c>
      <c r="N4269" s="129">
        <v>58320</v>
      </c>
      <c r="O4269" s="129">
        <v>0.81</v>
      </c>
      <c r="P4269" s="129" t="s">
        <v>283</v>
      </c>
      <c r="Q4269" s="129">
        <v>4125219.84</v>
      </c>
      <c r="R4269" s="129" t="s">
        <v>155</v>
      </c>
      <c r="S4269" s="129">
        <v>0</v>
      </c>
    </row>
    <row r="4270" spans="1:19">
      <c r="A4270" s="128">
        <v>43803</v>
      </c>
      <c r="B4270" s="129">
        <v>42023190</v>
      </c>
      <c r="C4270" s="129" t="s">
        <v>2877</v>
      </c>
      <c r="D4270" s="129" t="s">
        <v>4210</v>
      </c>
      <c r="E4270" s="129" t="s">
        <v>140</v>
      </c>
      <c r="F4270" s="129" t="s">
        <v>333</v>
      </c>
      <c r="G4270" s="129" t="s">
        <v>641</v>
      </c>
      <c r="H4270" s="129">
        <v>1020.6</v>
      </c>
      <c r="I4270" s="129">
        <v>324</v>
      </c>
      <c r="J4270" s="129" t="s">
        <v>137</v>
      </c>
      <c r="K4270" s="129">
        <v>3.15</v>
      </c>
      <c r="L4270" s="129">
        <v>324</v>
      </c>
      <c r="M4270" s="129" t="s">
        <v>141</v>
      </c>
      <c r="N4270" s="129">
        <v>1020.6</v>
      </c>
      <c r="O4270" s="129">
        <v>3.15</v>
      </c>
      <c r="P4270" s="129" t="s">
        <v>283</v>
      </c>
      <c r="Q4270" s="129">
        <v>72513.59</v>
      </c>
      <c r="R4270" s="129" t="s">
        <v>155</v>
      </c>
      <c r="S4270" s="129">
        <v>0</v>
      </c>
    </row>
    <row r="4271" spans="1:19">
      <c r="A4271" s="128">
        <v>43803</v>
      </c>
      <c r="B4271" s="129">
        <v>42022220</v>
      </c>
      <c r="C4271" s="129" t="s">
        <v>2878</v>
      </c>
      <c r="D4271" s="129" t="s">
        <v>4210</v>
      </c>
      <c r="E4271" s="129" t="s">
        <v>140</v>
      </c>
      <c r="F4271" s="129" t="s">
        <v>304</v>
      </c>
      <c r="G4271" s="129" t="s">
        <v>305</v>
      </c>
      <c r="H4271" s="129">
        <v>1360</v>
      </c>
      <c r="I4271" s="129">
        <v>200</v>
      </c>
      <c r="J4271" s="129" t="s">
        <v>137</v>
      </c>
      <c r="K4271" s="129">
        <v>6.8</v>
      </c>
      <c r="L4271" s="129">
        <v>200</v>
      </c>
      <c r="M4271" s="129" t="s">
        <v>141</v>
      </c>
      <c r="N4271" s="129">
        <v>1360</v>
      </c>
      <c r="O4271" s="129">
        <v>6.8</v>
      </c>
      <c r="P4271" s="129" t="s">
        <v>283</v>
      </c>
      <c r="Q4271" s="129">
        <v>96628</v>
      </c>
      <c r="R4271" s="129" t="s">
        <v>155</v>
      </c>
      <c r="S4271" s="129">
        <v>0</v>
      </c>
    </row>
    <row r="4272" spans="1:19">
      <c r="A4272" s="128">
        <v>43803</v>
      </c>
      <c r="B4272" s="129">
        <v>42022220</v>
      </c>
      <c r="C4272" s="129" t="s">
        <v>2879</v>
      </c>
      <c r="D4272" s="129" t="s">
        <v>4210</v>
      </c>
      <c r="E4272" s="129" t="s">
        <v>140</v>
      </c>
      <c r="F4272" s="129" t="s">
        <v>139</v>
      </c>
      <c r="G4272" s="129" t="s">
        <v>330</v>
      </c>
      <c r="H4272" s="129">
        <v>571.96</v>
      </c>
      <c r="I4272" s="129">
        <v>100</v>
      </c>
      <c r="J4272" s="129" t="s">
        <v>137</v>
      </c>
      <c r="K4272" s="129">
        <v>5.72</v>
      </c>
      <c r="L4272" s="129">
        <v>100</v>
      </c>
      <c r="M4272" s="129" t="s">
        <v>141</v>
      </c>
      <c r="N4272" s="129">
        <v>280</v>
      </c>
      <c r="O4272" s="129">
        <v>2.8</v>
      </c>
      <c r="P4272" s="129" t="s">
        <v>142</v>
      </c>
      <c r="Q4272" s="129">
        <v>40638.019999999997</v>
      </c>
      <c r="R4272" s="129" t="s">
        <v>155</v>
      </c>
      <c r="S4272" s="129">
        <v>0</v>
      </c>
    </row>
    <row r="4273" spans="1:19">
      <c r="A4273" s="128">
        <v>43803</v>
      </c>
      <c r="B4273" s="129">
        <v>42022220</v>
      </c>
      <c r="C4273" s="129" t="s">
        <v>2880</v>
      </c>
      <c r="D4273" s="129" t="s">
        <v>4210</v>
      </c>
      <c r="E4273" s="129" t="s">
        <v>140</v>
      </c>
      <c r="F4273" s="129" t="s">
        <v>139</v>
      </c>
      <c r="G4273" s="129" t="s">
        <v>330</v>
      </c>
      <c r="H4273" s="129">
        <v>395.98</v>
      </c>
      <c r="I4273" s="129">
        <v>100</v>
      </c>
      <c r="J4273" s="129" t="s">
        <v>137</v>
      </c>
      <c r="K4273" s="129">
        <v>3.96</v>
      </c>
      <c r="L4273" s="129">
        <v>100</v>
      </c>
      <c r="M4273" s="129" t="s">
        <v>141</v>
      </c>
      <c r="N4273" s="129">
        <v>280</v>
      </c>
      <c r="O4273" s="129">
        <v>2.8</v>
      </c>
      <c r="P4273" s="129" t="s">
        <v>142</v>
      </c>
      <c r="Q4273" s="129">
        <v>28134.04</v>
      </c>
      <c r="R4273" s="129" t="s">
        <v>155</v>
      </c>
      <c r="S4273" s="129">
        <v>0</v>
      </c>
    </row>
    <row r="4274" spans="1:19">
      <c r="A4274" s="128">
        <v>43803</v>
      </c>
      <c r="B4274" s="129">
        <v>42022220</v>
      </c>
      <c r="C4274" s="129" t="s">
        <v>2884</v>
      </c>
      <c r="D4274" s="129" t="s">
        <v>4210</v>
      </c>
      <c r="E4274" s="129" t="s">
        <v>140</v>
      </c>
      <c r="F4274" s="129" t="s">
        <v>139</v>
      </c>
      <c r="G4274" s="129" t="s">
        <v>330</v>
      </c>
      <c r="H4274" s="129">
        <v>758.95</v>
      </c>
      <c r="I4274" s="129">
        <v>100</v>
      </c>
      <c r="J4274" s="129" t="s">
        <v>137</v>
      </c>
      <c r="K4274" s="129">
        <v>7.59</v>
      </c>
      <c r="L4274" s="129">
        <v>100</v>
      </c>
      <c r="M4274" s="129" t="s">
        <v>141</v>
      </c>
      <c r="N4274" s="129">
        <v>690</v>
      </c>
      <c r="O4274" s="129">
        <v>6.9</v>
      </c>
      <c r="P4274" s="129" t="s">
        <v>142</v>
      </c>
      <c r="Q4274" s="129">
        <v>53923.519999999997</v>
      </c>
      <c r="R4274" s="129" t="s">
        <v>155</v>
      </c>
      <c r="S4274" s="129">
        <v>0</v>
      </c>
    </row>
    <row r="4275" spans="1:19">
      <c r="A4275" s="128">
        <v>43803</v>
      </c>
      <c r="B4275" s="129">
        <v>42022220</v>
      </c>
      <c r="C4275" s="129" t="s">
        <v>2886</v>
      </c>
      <c r="D4275" s="129" t="s">
        <v>4210</v>
      </c>
      <c r="E4275" s="129" t="s">
        <v>140</v>
      </c>
      <c r="F4275" s="129" t="s">
        <v>139</v>
      </c>
      <c r="G4275" s="129" t="s">
        <v>330</v>
      </c>
      <c r="H4275" s="129">
        <v>681.96</v>
      </c>
      <c r="I4275" s="129">
        <v>100</v>
      </c>
      <c r="J4275" s="129" t="s">
        <v>137</v>
      </c>
      <c r="K4275" s="129">
        <v>6.82</v>
      </c>
      <c r="L4275" s="129">
        <v>100</v>
      </c>
      <c r="M4275" s="129" t="s">
        <v>141</v>
      </c>
      <c r="N4275" s="129">
        <v>280</v>
      </c>
      <c r="O4275" s="129">
        <v>2.8</v>
      </c>
      <c r="P4275" s="129" t="s">
        <v>142</v>
      </c>
      <c r="Q4275" s="129">
        <v>48452.99</v>
      </c>
      <c r="R4275" s="129" t="s">
        <v>155</v>
      </c>
      <c r="S4275" s="129">
        <v>0</v>
      </c>
    </row>
    <row r="4276" spans="1:19">
      <c r="A4276" s="128">
        <v>43803</v>
      </c>
      <c r="B4276" s="129">
        <v>42022220</v>
      </c>
      <c r="C4276" s="129" t="s">
        <v>2887</v>
      </c>
      <c r="D4276" s="129" t="s">
        <v>4210</v>
      </c>
      <c r="E4276" s="129" t="s">
        <v>140</v>
      </c>
      <c r="F4276" s="129" t="s">
        <v>408</v>
      </c>
      <c r="G4276" s="129" t="s">
        <v>539</v>
      </c>
      <c r="H4276" s="129">
        <v>700</v>
      </c>
      <c r="I4276" s="129">
        <v>500</v>
      </c>
      <c r="J4276" s="129" t="s">
        <v>137</v>
      </c>
      <c r="K4276" s="129">
        <v>1.4</v>
      </c>
      <c r="L4276" s="129">
        <v>500</v>
      </c>
      <c r="M4276" s="129" t="s">
        <v>141</v>
      </c>
      <c r="N4276" s="129">
        <v>700</v>
      </c>
      <c r="O4276" s="129">
        <v>1.4</v>
      </c>
      <c r="P4276" s="129" t="s">
        <v>283</v>
      </c>
      <c r="Q4276" s="129">
        <v>49734.93</v>
      </c>
      <c r="R4276" s="129" t="s">
        <v>155</v>
      </c>
      <c r="S4276" s="129">
        <v>0</v>
      </c>
    </row>
    <row r="4277" spans="1:19">
      <c r="A4277" s="128">
        <v>43803</v>
      </c>
      <c r="B4277" s="129">
        <v>42022220</v>
      </c>
      <c r="C4277" s="129" t="s">
        <v>2891</v>
      </c>
      <c r="D4277" s="129" t="s">
        <v>4210</v>
      </c>
      <c r="E4277" s="129" t="s">
        <v>140</v>
      </c>
      <c r="F4277" s="129" t="s">
        <v>272</v>
      </c>
      <c r="G4277" s="129" t="s">
        <v>2447</v>
      </c>
      <c r="H4277" s="129">
        <v>2330.1999999999998</v>
      </c>
      <c r="I4277" s="129">
        <v>382</v>
      </c>
      <c r="J4277" s="129" t="s">
        <v>137</v>
      </c>
      <c r="K4277" s="129">
        <v>6.1</v>
      </c>
      <c r="L4277" s="129">
        <v>382</v>
      </c>
      <c r="M4277" s="129" t="s">
        <v>141</v>
      </c>
      <c r="N4277" s="129">
        <v>2330.1999999999998</v>
      </c>
      <c r="O4277" s="129">
        <v>6.1</v>
      </c>
      <c r="P4277" s="129" t="s">
        <v>283</v>
      </c>
      <c r="Q4277" s="129">
        <v>165560.57999999999</v>
      </c>
      <c r="R4277" s="129" t="s">
        <v>155</v>
      </c>
      <c r="S4277" s="129">
        <v>0</v>
      </c>
    </row>
    <row r="4278" spans="1:19">
      <c r="A4278" s="128">
        <v>43803</v>
      </c>
      <c r="B4278" s="129">
        <v>42022220</v>
      </c>
      <c r="C4278" s="129" t="s">
        <v>2893</v>
      </c>
      <c r="D4278" s="129" t="s">
        <v>4210</v>
      </c>
      <c r="E4278" s="129" t="s">
        <v>140</v>
      </c>
      <c r="F4278" s="129" t="s">
        <v>272</v>
      </c>
      <c r="G4278" s="129" t="s">
        <v>2447</v>
      </c>
      <c r="H4278" s="129">
        <v>1735.84</v>
      </c>
      <c r="I4278" s="129">
        <v>152</v>
      </c>
      <c r="J4278" s="129" t="s">
        <v>137</v>
      </c>
      <c r="K4278" s="129">
        <v>11.42</v>
      </c>
      <c r="L4278" s="129">
        <v>152</v>
      </c>
      <c r="M4278" s="129" t="s">
        <v>141</v>
      </c>
      <c r="N4278" s="129">
        <v>1735.84</v>
      </c>
      <c r="O4278" s="129">
        <v>11.42</v>
      </c>
      <c r="P4278" s="129" t="s">
        <v>283</v>
      </c>
      <c r="Q4278" s="129">
        <v>123331.36</v>
      </c>
      <c r="R4278" s="129" t="s">
        <v>155</v>
      </c>
      <c r="S4278" s="129">
        <v>0</v>
      </c>
    </row>
    <row r="4279" spans="1:19">
      <c r="A4279" s="128">
        <v>43803</v>
      </c>
      <c r="B4279" s="129">
        <v>42022220</v>
      </c>
      <c r="C4279" s="129" t="s">
        <v>2894</v>
      </c>
      <c r="D4279" s="129" t="s">
        <v>4210</v>
      </c>
      <c r="E4279" s="129" t="s">
        <v>140</v>
      </c>
      <c r="F4279" s="129" t="s">
        <v>272</v>
      </c>
      <c r="G4279" s="129" t="s">
        <v>2447</v>
      </c>
      <c r="H4279" s="129">
        <v>2207.92</v>
      </c>
      <c r="I4279" s="129">
        <v>386</v>
      </c>
      <c r="J4279" s="129" t="s">
        <v>137</v>
      </c>
      <c r="K4279" s="129">
        <v>5.72</v>
      </c>
      <c r="L4279" s="129">
        <v>386</v>
      </c>
      <c r="M4279" s="129" t="s">
        <v>141</v>
      </c>
      <c r="N4279" s="129">
        <v>2207.92</v>
      </c>
      <c r="O4279" s="129">
        <v>5.72</v>
      </c>
      <c r="P4279" s="129" t="s">
        <v>283</v>
      </c>
      <c r="Q4279" s="129">
        <v>156872.82999999999</v>
      </c>
      <c r="R4279" s="129" t="s">
        <v>155</v>
      </c>
      <c r="S4279" s="129">
        <v>0</v>
      </c>
    </row>
    <row r="4280" spans="1:19">
      <c r="A4280" s="128">
        <v>43803</v>
      </c>
      <c r="B4280" s="129">
        <v>42022220</v>
      </c>
      <c r="C4280" s="129" t="s">
        <v>1918</v>
      </c>
      <c r="D4280" s="129" t="s">
        <v>4210</v>
      </c>
      <c r="E4280" s="129" t="s">
        <v>140</v>
      </c>
      <c r="F4280" s="129" t="s">
        <v>285</v>
      </c>
      <c r="G4280" s="129" t="s">
        <v>286</v>
      </c>
      <c r="H4280" s="129">
        <v>833.25</v>
      </c>
      <c r="I4280" s="129">
        <v>101</v>
      </c>
      <c r="J4280" s="129" t="s">
        <v>137</v>
      </c>
      <c r="K4280" s="129">
        <v>8.25</v>
      </c>
      <c r="L4280" s="129">
        <v>101</v>
      </c>
      <c r="M4280" s="129" t="s">
        <v>141</v>
      </c>
      <c r="N4280" s="129">
        <v>833.25</v>
      </c>
      <c r="O4280" s="129">
        <v>8.25</v>
      </c>
      <c r="P4280" s="129" t="s">
        <v>283</v>
      </c>
      <c r="Q4280" s="129">
        <v>59202.41</v>
      </c>
      <c r="R4280" s="129" t="s">
        <v>155</v>
      </c>
      <c r="S4280" s="129">
        <v>0</v>
      </c>
    </row>
    <row r="4281" spans="1:19">
      <c r="A4281" s="128">
        <v>43803</v>
      </c>
      <c r="B4281" s="129">
        <v>42022220</v>
      </c>
      <c r="C4281" s="129" t="s">
        <v>2895</v>
      </c>
      <c r="D4281" s="129" t="s">
        <v>4210</v>
      </c>
      <c r="E4281" s="129" t="s">
        <v>140</v>
      </c>
      <c r="F4281" s="129" t="s">
        <v>272</v>
      </c>
      <c r="G4281" s="129" t="s">
        <v>2447</v>
      </c>
      <c r="H4281" s="129">
        <v>4794</v>
      </c>
      <c r="I4281" s="129">
        <v>940</v>
      </c>
      <c r="J4281" s="129" t="s">
        <v>137</v>
      </c>
      <c r="K4281" s="129">
        <v>5.0999999999999996</v>
      </c>
      <c r="L4281" s="129">
        <v>940</v>
      </c>
      <c r="M4281" s="129" t="s">
        <v>141</v>
      </c>
      <c r="N4281" s="129">
        <v>4794</v>
      </c>
      <c r="O4281" s="129">
        <v>5.0999999999999996</v>
      </c>
      <c r="P4281" s="129" t="s">
        <v>283</v>
      </c>
      <c r="Q4281" s="129">
        <v>340613.74</v>
      </c>
      <c r="R4281" s="129" t="s">
        <v>155</v>
      </c>
      <c r="S4281" s="129">
        <v>0</v>
      </c>
    </row>
    <row r="4282" spans="1:19">
      <c r="A4282" s="128">
        <v>43803</v>
      </c>
      <c r="B4282" s="129">
        <v>42022220</v>
      </c>
      <c r="C4282" s="129" t="s">
        <v>2896</v>
      </c>
      <c r="D4282" s="129" t="s">
        <v>4210</v>
      </c>
      <c r="E4282" s="129" t="s">
        <v>140</v>
      </c>
      <c r="F4282" s="129" t="s">
        <v>139</v>
      </c>
      <c r="G4282" s="129" t="s">
        <v>330</v>
      </c>
      <c r="H4282" s="129">
        <v>681.96</v>
      </c>
      <c r="I4282" s="129">
        <v>100</v>
      </c>
      <c r="J4282" s="129" t="s">
        <v>137</v>
      </c>
      <c r="K4282" s="129">
        <v>6.82</v>
      </c>
      <c r="L4282" s="129">
        <v>100</v>
      </c>
      <c r="M4282" s="129" t="s">
        <v>141</v>
      </c>
      <c r="N4282" s="129">
        <v>280</v>
      </c>
      <c r="O4282" s="129">
        <v>2.8</v>
      </c>
      <c r="P4282" s="129" t="s">
        <v>142</v>
      </c>
      <c r="Q4282" s="129">
        <v>48452.99</v>
      </c>
      <c r="R4282" s="129" t="s">
        <v>155</v>
      </c>
      <c r="S4282" s="129">
        <v>0</v>
      </c>
    </row>
    <row r="4283" spans="1:19">
      <c r="A4283" s="128">
        <v>43803</v>
      </c>
      <c r="B4283" s="129">
        <v>42022220</v>
      </c>
      <c r="C4283" s="129" t="s">
        <v>2898</v>
      </c>
      <c r="D4283" s="129" t="s">
        <v>4210</v>
      </c>
      <c r="E4283" s="129" t="s">
        <v>140</v>
      </c>
      <c r="F4283" s="129" t="s">
        <v>139</v>
      </c>
      <c r="G4283" s="129" t="s">
        <v>330</v>
      </c>
      <c r="H4283" s="129">
        <v>703.96</v>
      </c>
      <c r="I4283" s="129">
        <v>100</v>
      </c>
      <c r="J4283" s="129" t="s">
        <v>137</v>
      </c>
      <c r="K4283" s="129">
        <v>7.04</v>
      </c>
      <c r="L4283" s="129">
        <v>100</v>
      </c>
      <c r="M4283" s="129" t="s">
        <v>141</v>
      </c>
      <c r="N4283" s="129">
        <v>690</v>
      </c>
      <c r="O4283" s="129">
        <v>6.9</v>
      </c>
      <c r="P4283" s="129" t="s">
        <v>142</v>
      </c>
      <c r="Q4283" s="129">
        <v>50016.03</v>
      </c>
      <c r="R4283" s="129" t="s">
        <v>155</v>
      </c>
      <c r="S4283" s="129">
        <v>0</v>
      </c>
    </row>
    <row r="4284" spans="1:19">
      <c r="A4284" s="128">
        <v>43803</v>
      </c>
      <c r="B4284" s="129">
        <v>42022220</v>
      </c>
      <c r="C4284" s="129" t="s">
        <v>2907</v>
      </c>
      <c r="D4284" s="129" t="s">
        <v>4210</v>
      </c>
      <c r="E4284" s="129" t="s">
        <v>140</v>
      </c>
      <c r="F4284" s="129" t="s">
        <v>139</v>
      </c>
      <c r="G4284" s="129" t="s">
        <v>330</v>
      </c>
      <c r="H4284" s="129">
        <v>307.98</v>
      </c>
      <c r="I4284" s="129">
        <v>100</v>
      </c>
      <c r="J4284" s="129" t="s">
        <v>137</v>
      </c>
      <c r="K4284" s="129">
        <v>3.08</v>
      </c>
      <c r="L4284" s="129">
        <v>100</v>
      </c>
      <c r="M4284" s="129" t="s">
        <v>141</v>
      </c>
      <c r="N4284" s="129">
        <v>280</v>
      </c>
      <c r="O4284" s="129">
        <v>2.8</v>
      </c>
      <c r="P4284" s="129" t="s">
        <v>142</v>
      </c>
      <c r="Q4284" s="129">
        <v>21881.99</v>
      </c>
      <c r="R4284" s="129" t="s">
        <v>155</v>
      </c>
      <c r="S4284" s="129">
        <v>0</v>
      </c>
    </row>
    <row r="4285" spans="1:19">
      <c r="A4285" s="128">
        <v>43803</v>
      </c>
      <c r="B4285" s="129">
        <v>42022220</v>
      </c>
      <c r="C4285" s="129" t="s">
        <v>2909</v>
      </c>
      <c r="D4285" s="129" t="s">
        <v>4210</v>
      </c>
      <c r="E4285" s="129" t="s">
        <v>140</v>
      </c>
      <c r="F4285" s="129" t="s">
        <v>139</v>
      </c>
      <c r="G4285" s="129" t="s">
        <v>330</v>
      </c>
      <c r="H4285" s="129">
        <v>670.96</v>
      </c>
      <c r="I4285" s="129">
        <v>100</v>
      </c>
      <c r="J4285" s="129" t="s">
        <v>137</v>
      </c>
      <c r="K4285" s="129">
        <v>6.71</v>
      </c>
      <c r="L4285" s="129">
        <v>100</v>
      </c>
      <c r="M4285" s="129" t="s">
        <v>141</v>
      </c>
      <c r="N4285" s="129">
        <v>280</v>
      </c>
      <c r="O4285" s="129">
        <v>2.8</v>
      </c>
      <c r="P4285" s="129" t="s">
        <v>142</v>
      </c>
      <c r="Q4285" s="129">
        <v>47671.46</v>
      </c>
      <c r="R4285" s="129" t="s">
        <v>155</v>
      </c>
      <c r="S4285" s="129">
        <v>0</v>
      </c>
    </row>
    <row r="4286" spans="1:19">
      <c r="A4286" s="128">
        <v>43803</v>
      </c>
      <c r="B4286" s="129">
        <v>42022220</v>
      </c>
      <c r="C4286" s="129" t="s">
        <v>2914</v>
      </c>
      <c r="D4286" s="129" t="s">
        <v>4210</v>
      </c>
      <c r="E4286" s="129" t="s">
        <v>140</v>
      </c>
      <c r="F4286" s="129" t="s">
        <v>272</v>
      </c>
      <c r="G4286" s="129" t="s">
        <v>2447</v>
      </c>
      <c r="H4286" s="129">
        <v>2713.46</v>
      </c>
      <c r="I4286" s="129">
        <v>211</v>
      </c>
      <c r="J4286" s="129" t="s">
        <v>137</v>
      </c>
      <c r="K4286" s="129">
        <v>12.86</v>
      </c>
      <c r="L4286" s="129">
        <v>211</v>
      </c>
      <c r="M4286" s="129" t="s">
        <v>141</v>
      </c>
      <c r="N4286" s="129">
        <v>2713.46</v>
      </c>
      <c r="O4286" s="129">
        <v>12.86</v>
      </c>
      <c r="P4286" s="129" t="s">
        <v>283</v>
      </c>
      <c r="Q4286" s="129">
        <v>192791.29</v>
      </c>
      <c r="R4286" s="129" t="s">
        <v>155</v>
      </c>
      <c r="S4286" s="129">
        <v>0</v>
      </c>
    </row>
    <row r="4287" spans="1:19">
      <c r="A4287" s="128">
        <v>43803</v>
      </c>
      <c r="B4287" s="129">
        <v>42022220</v>
      </c>
      <c r="C4287" s="129" t="s">
        <v>2915</v>
      </c>
      <c r="D4287" s="129" t="s">
        <v>4210</v>
      </c>
      <c r="E4287" s="129" t="s">
        <v>140</v>
      </c>
      <c r="F4287" s="129" t="s">
        <v>272</v>
      </c>
      <c r="G4287" s="129" t="s">
        <v>2447</v>
      </c>
      <c r="H4287" s="129">
        <v>2508.38</v>
      </c>
      <c r="I4287" s="129">
        <v>437</v>
      </c>
      <c r="J4287" s="129" t="s">
        <v>137</v>
      </c>
      <c r="K4287" s="129">
        <v>5.74</v>
      </c>
      <c r="L4287" s="129">
        <v>437</v>
      </c>
      <c r="M4287" s="129" t="s">
        <v>141</v>
      </c>
      <c r="N4287" s="129">
        <v>2508.38</v>
      </c>
      <c r="O4287" s="129">
        <v>5.74</v>
      </c>
      <c r="P4287" s="129" t="s">
        <v>283</v>
      </c>
      <c r="Q4287" s="129">
        <v>178220.48</v>
      </c>
      <c r="R4287" s="129" t="s">
        <v>155</v>
      </c>
      <c r="S4287" s="129">
        <v>0</v>
      </c>
    </row>
    <row r="4288" spans="1:19">
      <c r="A4288" s="128">
        <v>43803</v>
      </c>
      <c r="B4288" s="129">
        <v>42022220</v>
      </c>
      <c r="C4288" s="129" t="s">
        <v>2916</v>
      </c>
      <c r="D4288" s="129" t="s">
        <v>4210</v>
      </c>
      <c r="E4288" s="129" t="s">
        <v>140</v>
      </c>
      <c r="F4288" s="129" t="s">
        <v>272</v>
      </c>
      <c r="G4288" s="129" t="s">
        <v>2447</v>
      </c>
      <c r="H4288" s="129">
        <v>2386.71</v>
      </c>
      <c r="I4288" s="129">
        <v>207</v>
      </c>
      <c r="J4288" s="129" t="s">
        <v>137</v>
      </c>
      <c r="K4288" s="129">
        <v>11.53</v>
      </c>
      <c r="L4288" s="129">
        <v>207</v>
      </c>
      <c r="M4288" s="129" t="s">
        <v>141</v>
      </c>
      <c r="N4288" s="129">
        <v>2386.71</v>
      </c>
      <c r="O4288" s="129">
        <v>11.53</v>
      </c>
      <c r="P4288" s="129" t="s">
        <v>283</v>
      </c>
      <c r="Q4288" s="129">
        <v>169575.64</v>
      </c>
      <c r="R4288" s="129" t="s">
        <v>155</v>
      </c>
      <c r="S4288" s="129">
        <v>0</v>
      </c>
    </row>
    <row r="4289" spans="1:19">
      <c r="A4289" s="128">
        <v>43803</v>
      </c>
      <c r="B4289" s="129">
        <v>42022220</v>
      </c>
      <c r="C4289" s="129" t="s">
        <v>2917</v>
      </c>
      <c r="D4289" s="129" t="s">
        <v>4210</v>
      </c>
      <c r="E4289" s="129" t="s">
        <v>140</v>
      </c>
      <c r="F4289" s="129" t="s">
        <v>272</v>
      </c>
      <c r="G4289" s="129" t="s">
        <v>2447</v>
      </c>
      <c r="H4289" s="129">
        <v>2475.1999999999998</v>
      </c>
      <c r="I4289" s="129">
        <v>208</v>
      </c>
      <c r="J4289" s="129" t="s">
        <v>137</v>
      </c>
      <c r="K4289" s="129">
        <v>11.9</v>
      </c>
      <c r="L4289" s="129">
        <v>208</v>
      </c>
      <c r="M4289" s="129" t="s">
        <v>141</v>
      </c>
      <c r="N4289" s="129">
        <v>2475.1999999999998</v>
      </c>
      <c r="O4289" s="129">
        <v>11.9</v>
      </c>
      <c r="P4289" s="129" t="s">
        <v>283</v>
      </c>
      <c r="Q4289" s="129">
        <v>175862.82</v>
      </c>
      <c r="R4289" s="129" t="s">
        <v>155</v>
      </c>
      <c r="S4289" s="129">
        <v>0</v>
      </c>
    </row>
    <row r="4290" spans="1:19">
      <c r="A4290" s="128">
        <v>43803</v>
      </c>
      <c r="B4290" s="129">
        <v>42022220</v>
      </c>
      <c r="C4290" s="129" t="s">
        <v>2918</v>
      </c>
      <c r="D4290" s="129" t="s">
        <v>4210</v>
      </c>
      <c r="E4290" s="129" t="s">
        <v>140</v>
      </c>
      <c r="F4290" s="129" t="s">
        <v>139</v>
      </c>
      <c r="G4290" s="129" t="s">
        <v>330</v>
      </c>
      <c r="H4290" s="129">
        <v>307.98</v>
      </c>
      <c r="I4290" s="129">
        <v>100</v>
      </c>
      <c r="J4290" s="129" t="s">
        <v>137</v>
      </c>
      <c r="K4290" s="129">
        <v>3.08</v>
      </c>
      <c r="L4290" s="129">
        <v>100</v>
      </c>
      <c r="M4290" s="129" t="s">
        <v>141</v>
      </c>
      <c r="N4290" s="129">
        <v>280</v>
      </c>
      <c r="O4290" s="129">
        <v>2.8</v>
      </c>
      <c r="P4290" s="129" t="s">
        <v>142</v>
      </c>
      <c r="Q4290" s="129">
        <v>21881.99</v>
      </c>
      <c r="R4290" s="129" t="s">
        <v>155</v>
      </c>
      <c r="S4290" s="129">
        <v>0</v>
      </c>
    </row>
    <row r="4291" spans="1:19">
      <c r="A4291" s="128">
        <v>43803</v>
      </c>
      <c r="B4291" s="129">
        <v>42022910</v>
      </c>
      <c r="C4291" s="129" t="s">
        <v>2923</v>
      </c>
      <c r="D4291" s="129" t="s">
        <v>4210</v>
      </c>
      <c r="E4291" s="129" t="s">
        <v>140</v>
      </c>
      <c r="F4291" s="129" t="s">
        <v>272</v>
      </c>
      <c r="G4291" s="129" t="s">
        <v>298</v>
      </c>
      <c r="H4291" s="129">
        <v>1649.89</v>
      </c>
      <c r="I4291" s="129">
        <v>125</v>
      </c>
      <c r="J4291" s="129" t="s">
        <v>137</v>
      </c>
      <c r="K4291" s="129">
        <v>13.2</v>
      </c>
      <c r="L4291" s="129">
        <v>125</v>
      </c>
      <c r="M4291" s="129" t="s">
        <v>141</v>
      </c>
      <c r="N4291" s="129">
        <v>1500</v>
      </c>
      <c r="O4291" s="129">
        <v>12</v>
      </c>
      <c r="P4291" s="129" t="s">
        <v>142</v>
      </c>
      <c r="Q4291" s="129">
        <v>117224.98</v>
      </c>
      <c r="R4291" s="129" t="s">
        <v>155</v>
      </c>
      <c r="S4291" s="129">
        <v>0</v>
      </c>
    </row>
    <row r="4292" spans="1:19">
      <c r="A4292" s="128">
        <v>43803</v>
      </c>
      <c r="B4292" s="129">
        <v>42022220</v>
      </c>
      <c r="C4292" s="129" t="s">
        <v>2931</v>
      </c>
      <c r="D4292" s="129" t="s">
        <v>4210</v>
      </c>
      <c r="E4292" s="129" t="s">
        <v>140</v>
      </c>
      <c r="F4292" s="129" t="s">
        <v>304</v>
      </c>
      <c r="G4292" s="129" t="s">
        <v>305</v>
      </c>
      <c r="H4292" s="129">
        <v>1740</v>
      </c>
      <c r="I4292" s="129">
        <v>300</v>
      </c>
      <c r="J4292" s="129" t="s">
        <v>137</v>
      </c>
      <c r="K4292" s="129">
        <v>5.8</v>
      </c>
      <c r="L4292" s="129">
        <v>300</v>
      </c>
      <c r="M4292" s="129" t="s">
        <v>141</v>
      </c>
      <c r="N4292" s="129">
        <v>1740</v>
      </c>
      <c r="O4292" s="129">
        <v>5.8</v>
      </c>
      <c r="P4292" s="129" t="s">
        <v>283</v>
      </c>
      <c r="Q4292" s="129">
        <v>123627</v>
      </c>
      <c r="R4292" s="129" t="s">
        <v>155</v>
      </c>
      <c r="S4292" s="129">
        <v>0</v>
      </c>
    </row>
    <row r="4293" spans="1:19">
      <c r="A4293" s="128">
        <v>43803</v>
      </c>
      <c r="B4293" s="129">
        <v>42022220</v>
      </c>
      <c r="C4293" s="129" t="s">
        <v>1025</v>
      </c>
      <c r="D4293" s="129" t="s">
        <v>4210</v>
      </c>
      <c r="E4293" s="129" t="s">
        <v>140</v>
      </c>
      <c r="F4293" s="129" t="s">
        <v>319</v>
      </c>
      <c r="G4293" s="129" t="s">
        <v>320</v>
      </c>
      <c r="H4293" s="129">
        <v>1498.75</v>
      </c>
      <c r="I4293" s="129">
        <v>3000</v>
      </c>
      <c r="J4293" s="129" t="s">
        <v>137</v>
      </c>
      <c r="K4293" s="129">
        <v>0.5</v>
      </c>
      <c r="L4293" s="129">
        <v>3000</v>
      </c>
      <c r="M4293" s="129" t="s">
        <v>141</v>
      </c>
      <c r="N4293" s="129">
        <v>1500</v>
      </c>
      <c r="O4293" s="129">
        <v>0.5</v>
      </c>
      <c r="P4293" s="129" t="s">
        <v>283</v>
      </c>
      <c r="Q4293" s="129">
        <v>106486.54</v>
      </c>
      <c r="R4293" s="129" t="s">
        <v>155</v>
      </c>
      <c r="S4293" s="129">
        <v>0</v>
      </c>
    </row>
    <row r="4294" spans="1:19">
      <c r="A4294" s="128">
        <v>43803</v>
      </c>
      <c r="B4294" s="129">
        <v>42022910</v>
      </c>
      <c r="C4294" s="129" t="s">
        <v>2938</v>
      </c>
      <c r="D4294" s="129" t="s">
        <v>4210</v>
      </c>
      <c r="E4294" s="129" t="s">
        <v>140</v>
      </c>
      <c r="F4294" s="129" t="s">
        <v>272</v>
      </c>
      <c r="G4294" s="129" t="s">
        <v>298</v>
      </c>
      <c r="H4294" s="129">
        <v>1440.91</v>
      </c>
      <c r="I4294" s="129">
        <v>200</v>
      </c>
      <c r="J4294" s="129" t="s">
        <v>137</v>
      </c>
      <c r="K4294" s="129">
        <v>7.2</v>
      </c>
      <c r="L4294" s="129">
        <v>200</v>
      </c>
      <c r="M4294" s="129" t="s">
        <v>141</v>
      </c>
      <c r="N4294" s="129">
        <v>1296</v>
      </c>
      <c r="O4294" s="129">
        <v>6.48</v>
      </c>
      <c r="P4294" s="129" t="s">
        <v>142</v>
      </c>
      <c r="Q4294" s="129">
        <v>102376.47</v>
      </c>
      <c r="R4294" s="129" t="s">
        <v>155</v>
      </c>
      <c r="S4294" s="129">
        <v>0</v>
      </c>
    </row>
    <row r="4295" spans="1:19">
      <c r="A4295" s="128">
        <v>43803</v>
      </c>
      <c r="B4295" s="129">
        <v>42022220</v>
      </c>
      <c r="C4295" s="129" t="s">
        <v>2940</v>
      </c>
      <c r="D4295" s="129" t="s">
        <v>4210</v>
      </c>
      <c r="E4295" s="129" t="s">
        <v>140</v>
      </c>
      <c r="F4295" s="129" t="s">
        <v>139</v>
      </c>
      <c r="G4295" s="129" t="s">
        <v>330</v>
      </c>
      <c r="H4295" s="129">
        <v>670.96</v>
      </c>
      <c r="I4295" s="129">
        <v>100</v>
      </c>
      <c r="J4295" s="129" t="s">
        <v>137</v>
      </c>
      <c r="K4295" s="129">
        <v>6.71</v>
      </c>
      <c r="L4295" s="129">
        <v>100</v>
      </c>
      <c r="M4295" s="129" t="s">
        <v>141</v>
      </c>
      <c r="N4295" s="129">
        <v>280</v>
      </c>
      <c r="O4295" s="129">
        <v>2.8</v>
      </c>
      <c r="P4295" s="129" t="s">
        <v>142</v>
      </c>
      <c r="Q4295" s="129">
        <v>47671.46</v>
      </c>
      <c r="R4295" s="129" t="s">
        <v>155</v>
      </c>
      <c r="S4295" s="129">
        <v>0</v>
      </c>
    </row>
    <row r="4296" spans="1:19">
      <c r="A4296" s="128">
        <v>43803</v>
      </c>
      <c r="B4296" s="129">
        <v>42022220</v>
      </c>
      <c r="C4296" s="129" t="s">
        <v>2944</v>
      </c>
      <c r="D4296" s="129" t="s">
        <v>4210</v>
      </c>
      <c r="E4296" s="129" t="s">
        <v>140</v>
      </c>
      <c r="F4296" s="129" t="s">
        <v>272</v>
      </c>
      <c r="G4296" s="129" t="s">
        <v>2447</v>
      </c>
      <c r="H4296" s="129">
        <v>1325.4</v>
      </c>
      <c r="I4296" s="129">
        <v>235</v>
      </c>
      <c r="J4296" s="129" t="s">
        <v>137</v>
      </c>
      <c r="K4296" s="129">
        <v>5.64</v>
      </c>
      <c r="L4296" s="129">
        <v>235</v>
      </c>
      <c r="M4296" s="129" t="s">
        <v>141</v>
      </c>
      <c r="N4296" s="129">
        <v>1325.4</v>
      </c>
      <c r="O4296" s="129">
        <v>5.64</v>
      </c>
      <c r="P4296" s="129" t="s">
        <v>283</v>
      </c>
      <c r="Q4296" s="129">
        <v>94169.57</v>
      </c>
      <c r="R4296" s="129" t="s">
        <v>155</v>
      </c>
      <c r="S4296" s="129">
        <v>0</v>
      </c>
    </row>
    <row r="4297" spans="1:19">
      <c r="A4297" s="128">
        <v>43803</v>
      </c>
      <c r="B4297" s="129">
        <v>42022220</v>
      </c>
      <c r="C4297" s="129" t="s">
        <v>2945</v>
      </c>
      <c r="D4297" s="129" t="s">
        <v>4210</v>
      </c>
      <c r="E4297" s="129" t="s">
        <v>140</v>
      </c>
      <c r="F4297" s="129" t="s">
        <v>272</v>
      </c>
      <c r="G4297" s="129" t="s">
        <v>2447</v>
      </c>
      <c r="H4297" s="129">
        <v>3690.27</v>
      </c>
      <c r="I4297" s="129">
        <v>313</v>
      </c>
      <c r="J4297" s="129" t="s">
        <v>137</v>
      </c>
      <c r="K4297" s="129">
        <v>11.79</v>
      </c>
      <c r="L4297" s="129">
        <v>313</v>
      </c>
      <c r="M4297" s="129" t="s">
        <v>141</v>
      </c>
      <c r="N4297" s="129">
        <v>3690.27</v>
      </c>
      <c r="O4297" s="129">
        <v>11.79</v>
      </c>
      <c r="P4297" s="129" t="s">
        <v>283</v>
      </c>
      <c r="Q4297" s="129">
        <v>262193.81</v>
      </c>
      <c r="R4297" s="129" t="s">
        <v>155</v>
      </c>
      <c r="S4297" s="129">
        <v>0</v>
      </c>
    </row>
    <row r="4298" spans="1:19">
      <c r="A4298" s="128">
        <v>43803</v>
      </c>
      <c r="B4298" s="129">
        <v>42022220</v>
      </c>
      <c r="C4298" s="129" t="s">
        <v>2946</v>
      </c>
      <c r="D4298" s="129" t="s">
        <v>4210</v>
      </c>
      <c r="E4298" s="129" t="s">
        <v>140</v>
      </c>
      <c r="F4298" s="129" t="s">
        <v>272</v>
      </c>
      <c r="G4298" s="129" t="s">
        <v>2447</v>
      </c>
      <c r="H4298" s="129">
        <v>2703</v>
      </c>
      <c r="I4298" s="129">
        <v>212</v>
      </c>
      <c r="J4298" s="129" t="s">
        <v>137</v>
      </c>
      <c r="K4298" s="129">
        <v>12.75</v>
      </c>
      <c r="L4298" s="129">
        <v>212</v>
      </c>
      <c r="M4298" s="129" t="s">
        <v>141</v>
      </c>
      <c r="N4298" s="129">
        <v>2703</v>
      </c>
      <c r="O4298" s="129">
        <v>12.75</v>
      </c>
      <c r="P4298" s="129" t="s">
        <v>283</v>
      </c>
      <c r="Q4298" s="129">
        <v>192048.12</v>
      </c>
      <c r="R4298" s="129" t="s">
        <v>155</v>
      </c>
      <c r="S4298" s="129">
        <v>0</v>
      </c>
    </row>
    <row r="4299" spans="1:19">
      <c r="A4299" s="128">
        <v>43803</v>
      </c>
      <c r="B4299" s="129">
        <v>42022220</v>
      </c>
      <c r="C4299" s="129" t="s">
        <v>2947</v>
      </c>
      <c r="D4299" s="129" t="s">
        <v>4210</v>
      </c>
      <c r="E4299" s="129" t="s">
        <v>140</v>
      </c>
      <c r="F4299" s="129" t="s">
        <v>272</v>
      </c>
      <c r="G4299" s="129" t="s">
        <v>2447</v>
      </c>
      <c r="H4299" s="129">
        <v>911.52</v>
      </c>
      <c r="I4299" s="129">
        <v>144</v>
      </c>
      <c r="J4299" s="129" t="s">
        <v>137</v>
      </c>
      <c r="K4299" s="129">
        <v>6.33</v>
      </c>
      <c r="L4299" s="129">
        <v>144</v>
      </c>
      <c r="M4299" s="129" t="s">
        <v>141</v>
      </c>
      <c r="N4299" s="129">
        <v>911.52</v>
      </c>
      <c r="O4299" s="129">
        <v>6.33</v>
      </c>
      <c r="P4299" s="129" t="s">
        <v>283</v>
      </c>
      <c r="Q4299" s="129">
        <v>64763.37</v>
      </c>
      <c r="R4299" s="129" t="s">
        <v>155</v>
      </c>
      <c r="S4299" s="129">
        <v>0</v>
      </c>
    </row>
    <row r="4300" spans="1:19">
      <c r="A4300" s="128">
        <v>43803</v>
      </c>
      <c r="B4300" s="129">
        <v>42022220</v>
      </c>
      <c r="C4300" s="129" t="s">
        <v>2949</v>
      </c>
      <c r="D4300" s="129" t="s">
        <v>4210</v>
      </c>
      <c r="E4300" s="129" t="s">
        <v>140</v>
      </c>
      <c r="F4300" s="129" t="s">
        <v>272</v>
      </c>
      <c r="G4300" s="129" t="s">
        <v>2447</v>
      </c>
      <c r="H4300" s="129">
        <v>1980.8</v>
      </c>
      <c r="I4300" s="129">
        <v>160</v>
      </c>
      <c r="J4300" s="129" t="s">
        <v>137</v>
      </c>
      <c r="K4300" s="129">
        <v>12.38</v>
      </c>
      <c r="L4300" s="129">
        <v>160</v>
      </c>
      <c r="M4300" s="129" t="s">
        <v>141</v>
      </c>
      <c r="N4300" s="129">
        <v>1980.8</v>
      </c>
      <c r="O4300" s="129">
        <v>12.38</v>
      </c>
      <c r="P4300" s="129" t="s">
        <v>283</v>
      </c>
      <c r="Q4300" s="129">
        <v>140735.84</v>
      </c>
      <c r="R4300" s="129" t="s">
        <v>155</v>
      </c>
      <c r="S4300" s="129">
        <v>0</v>
      </c>
    </row>
    <row r="4301" spans="1:19">
      <c r="A4301" s="128">
        <v>43803</v>
      </c>
      <c r="B4301" s="129">
        <v>42022220</v>
      </c>
      <c r="C4301" s="129" t="s">
        <v>2950</v>
      </c>
      <c r="D4301" s="129" t="s">
        <v>4210</v>
      </c>
      <c r="E4301" s="129" t="s">
        <v>140</v>
      </c>
      <c r="F4301" s="129" t="s">
        <v>272</v>
      </c>
      <c r="G4301" s="129" t="s">
        <v>2447</v>
      </c>
      <c r="H4301" s="129">
        <v>2553.98</v>
      </c>
      <c r="I4301" s="129">
        <v>209</v>
      </c>
      <c r="J4301" s="129" t="s">
        <v>137</v>
      </c>
      <c r="K4301" s="129">
        <v>12.22</v>
      </c>
      <c r="L4301" s="129">
        <v>209</v>
      </c>
      <c r="M4301" s="129" t="s">
        <v>141</v>
      </c>
      <c r="N4301" s="129">
        <v>2553.98</v>
      </c>
      <c r="O4301" s="129">
        <v>12.22</v>
      </c>
      <c r="P4301" s="129" t="s">
        <v>283</v>
      </c>
      <c r="Q4301" s="129">
        <v>181460.27</v>
      </c>
      <c r="R4301" s="129" t="s">
        <v>155</v>
      </c>
      <c r="S4301" s="129">
        <v>0</v>
      </c>
    </row>
    <row r="4302" spans="1:19">
      <c r="A4302" s="128">
        <v>43803</v>
      </c>
      <c r="B4302" s="129">
        <v>42022220</v>
      </c>
      <c r="C4302" s="129" t="s">
        <v>2951</v>
      </c>
      <c r="D4302" s="129" t="s">
        <v>4210</v>
      </c>
      <c r="E4302" s="129" t="s">
        <v>140</v>
      </c>
      <c r="F4302" s="129" t="s">
        <v>272</v>
      </c>
      <c r="G4302" s="129" t="s">
        <v>2447</v>
      </c>
      <c r="H4302" s="129">
        <v>4115.3900000000003</v>
      </c>
      <c r="I4302" s="129">
        <v>667</v>
      </c>
      <c r="J4302" s="129" t="s">
        <v>137</v>
      </c>
      <c r="K4302" s="129">
        <v>6.17</v>
      </c>
      <c r="L4302" s="129">
        <v>667</v>
      </c>
      <c r="M4302" s="129" t="s">
        <v>141</v>
      </c>
      <c r="N4302" s="129">
        <v>4115.3900000000003</v>
      </c>
      <c r="O4302" s="129">
        <v>6.17</v>
      </c>
      <c r="P4302" s="129" t="s">
        <v>283</v>
      </c>
      <c r="Q4302" s="129">
        <v>292398.58</v>
      </c>
      <c r="R4302" s="129" t="s">
        <v>155</v>
      </c>
      <c r="S4302" s="129">
        <v>0</v>
      </c>
    </row>
    <row r="4303" spans="1:19">
      <c r="A4303" s="128">
        <v>43802</v>
      </c>
      <c r="B4303" s="129">
        <v>42022220</v>
      </c>
      <c r="C4303" s="129" t="s">
        <v>2954</v>
      </c>
      <c r="D4303" s="129" t="s">
        <v>4210</v>
      </c>
      <c r="E4303" s="129" t="s">
        <v>271</v>
      </c>
      <c r="F4303" s="129" t="s">
        <v>277</v>
      </c>
      <c r="G4303" s="129" t="s">
        <v>278</v>
      </c>
      <c r="H4303" s="129">
        <v>12105.8</v>
      </c>
      <c r="I4303" s="129">
        <v>6500</v>
      </c>
      <c r="J4303" s="129" t="s">
        <v>137</v>
      </c>
      <c r="K4303" s="129">
        <v>1.86</v>
      </c>
      <c r="L4303" s="129">
        <v>6500</v>
      </c>
      <c r="M4303" s="129" t="s">
        <v>141</v>
      </c>
      <c r="N4303" s="129">
        <v>12935</v>
      </c>
      <c r="O4303" s="129">
        <v>1.99</v>
      </c>
      <c r="P4303" s="129" t="s">
        <v>142</v>
      </c>
      <c r="Q4303" s="129">
        <v>860117.34</v>
      </c>
      <c r="R4303" s="129" t="s">
        <v>275</v>
      </c>
      <c r="S4303" s="129">
        <v>0</v>
      </c>
    </row>
    <row r="4304" spans="1:19">
      <c r="A4304" s="128">
        <v>43802</v>
      </c>
      <c r="B4304" s="129">
        <v>42022290</v>
      </c>
      <c r="C4304" s="129" t="s">
        <v>2955</v>
      </c>
      <c r="D4304" s="129" t="s">
        <v>4210</v>
      </c>
      <c r="E4304" s="129" t="s">
        <v>140</v>
      </c>
      <c r="F4304" s="129" t="s">
        <v>277</v>
      </c>
      <c r="G4304" s="129" t="s">
        <v>293</v>
      </c>
      <c r="H4304" s="129">
        <v>12750</v>
      </c>
      <c r="I4304" s="129">
        <v>15000</v>
      </c>
      <c r="J4304" s="129" t="s">
        <v>137</v>
      </c>
      <c r="K4304" s="129">
        <v>0.85</v>
      </c>
      <c r="L4304" s="129">
        <v>15000</v>
      </c>
      <c r="M4304" s="129" t="s">
        <v>141</v>
      </c>
      <c r="N4304" s="129">
        <v>12750</v>
      </c>
      <c r="O4304" s="129">
        <v>0.85</v>
      </c>
      <c r="P4304" s="129" t="s">
        <v>283</v>
      </c>
      <c r="Q4304" s="129">
        <v>905887.75</v>
      </c>
      <c r="R4304" s="129" t="s">
        <v>155</v>
      </c>
      <c r="S4304" s="129">
        <v>0</v>
      </c>
    </row>
    <row r="4305" spans="1:19">
      <c r="A4305" s="128">
        <v>43802</v>
      </c>
      <c r="B4305" s="129">
        <v>42022290</v>
      </c>
      <c r="C4305" s="129" t="s">
        <v>2956</v>
      </c>
      <c r="D4305" s="129" t="s">
        <v>4210</v>
      </c>
      <c r="E4305" s="129" t="s">
        <v>140</v>
      </c>
      <c r="F4305" s="129" t="s">
        <v>277</v>
      </c>
      <c r="G4305" s="129" t="s">
        <v>293</v>
      </c>
      <c r="H4305" s="129">
        <v>10700</v>
      </c>
      <c r="I4305" s="129">
        <v>5000</v>
      </c>
      <c r="J4305" s="129" t="s">
        <v>137</v>
      </c>
      <c r="K4305" s="129">
        <v>2.14</v>
      </c>
      <c r="L4305" s="129">
        <v>5000</v>
      </c>
      <c r="M4305" s="129" t="s">
        <v>141</v>
      </c>
      <c r="N4305" s="129">
        <v>10700</v>
      </c>
      <c r="O4305" s="129">
        <v>2.14</v>
      </c>
      <c r="P4305" s="129" t="s">
        <v>283</v>
      </c>
      <c r="Q4305" s="129">
        <v>760235.21</v>
      </c>
      <c r="R4305" s="129" t="s">
        <v>155</v>
      </c>
      <c r="S4305" s="129">
        <v>0</v>
      </c>
    </row>
    <row r="4306" spans="1:19">
      <c r="A4306" s="128">
        <v>43802</v>
      </c>
      <c r="B4306" s="129">
        <v>42022290</v>
      </c>
      <c r="C4306" s="129" t="s">
        <v>2957</v>
      </c>
      <c r="D4306" s="129" t="s">
        <v>4210</v>
      </c>
      <c r="E4306" s="129" t="s">
        <v>140</v>
      </c>
      <c r="F4306" s="129" t="s">
        <v>277</v>
      </c>
      <c r="G4306" s="129" t="s">
        <v>293</v>
      </c>
      <c r="H4306" s="129">
        <v>15400</v>
      </c>
      <c r="I4306" s="129">
        <v>20000</v>
      </c>
      <c r="J4306" s="129" t="s">
        <v>137</v>
      </c>
      <c r="K4306" s="129">
        <v>0.77</v>
      </c>
      <c r="L4306" s="129">
        <v>20000</v>
      </c>
      <c r="M4306" s="129" t="s">
        <v>141</v>
      </c>
      <c r="N4306" s="129">
        <v>15400</v>
      </c>
      <c r="O4306" s="129">
        <v>0.77</v>
      </c>
      <c r="P4306" s="129" t="s">
        <v>283</v>
      </c>
      <c r="Q4306" s="129">
        <v>1094169.78</v>
      </c>
      <c r="R4306" s="129" t="s">
        <v>155</v>
      </c>
      <c r="S4306" s="129">
        <v>0</v>
      </c>
    </row>
    <row r="4307" spans="1:19">
      <c r="A4307" s="128">
        <v>43802</v>
      </c>
      <c r="B4307" s="129">
        <v>42022220</v>
      </c>
      <c r="C4307" s="129" t="s">
        <v>2959</v>
      </c>
      <c r="D4307" s="129" t="s">
        <v>4210</v>
      </c>
      <c r="E4307" s="129" t="s">
        <v>271</v>
      </c>
      <c r="F4307" s="129" t="s">
        <v>49</v>
      </c>
      <c r="G4307" s="129" t="s">
        <v>313</v>
      </c>
      <c r="H4307" s="129">
        <v>42.22</v>
      </c>
      <c r="I4307" s="129">
        <v>4</v>
      </c>
      <c r="J4307" s="129" t="s">
        <v>137</v>
      </c>
      <c r="K4307" s="129">
        <v>10.56</v>
      </c>
      <c r="L4307" s="129">
        <v>4</v>
      </c>
      <c r="M4307" s="129" t="s">
        <v>141</v>
      </c>
      <c r="N4307" s="129">
        <v>3400</v>
      </c>
      <c r="O4307" s="129">
        <v>850</v>
      </c>
      <c r="P4307" s="129" t="s">
        <v>279</v>
      </c>
      <c r="Q4307" s="129">
        <v>3000</v>
      </c>
      <c r="R4307" s="129" t="s">
        <v>275</v>
      </c>
      <c r="S4307" s="129">
        <v>0</v>
      </c>
    </row>
    <row r="4308" spans="1:19">
      <c r="A4308" s="128">
        <v>43802</v>
      </c>
      <c r="B4308" s="129">
        <v>42022220</v>
      </c>
      <c r="C4308" s="129" t="s">
        <v>2985</v>
      </c>
      <c r="D4308" s="129" t="s">
        <v>4210</v>
      </c>
      <c r="E4308" s="129" t="s">
        <v>271</v>
      </c>
      <c r="F4308" s="129" t="s">
        <v>49</v>
      </c>
      <c r="G4308" s="129" t="s">
        <v>313</v>
      </c>
      <c r="H4308" s="129">
        <v>59.82</v>
      </c>
      <c r="I4308" s="129">
        <v>5</v>
      </c>
      <c r="J4308" s="129" t="s">
        <v>137</v>
      </c>
      <c r="K4308" s="129">
        <v>11.96</v>
      </c>
      <c r="L4308" s="129">
        <v>5</v>
      </c>
      <c r="M4308" s="129" t="s">
        <v>141</v>
      </c>
      <c r="N4308" s="129">
        <v>3850</v>
      </c>
      <c r="O4308" s="129">
        <v>770</v>
      </c>
      <c r="P4308" s="129" t="s">
        <v>279</v>
      </c>
      <c r="Q4308" s="129">
        <v>4250</v>
      </c>
      <c r="R4308" s="129" t="s">
        <v>275</v>
      </c>
      <c r="S4308" s="129">
        <v>0</v>
      </c>
    </row>
    <row r="4309" spans="1:19">
      <c r="A4309" s="128">
        <v>43802</v>
      </c>
      <c r="B4309" s="129">
        <v>42022220</v>
      </c>
      <c r="C4309" s="129" t="s">
        <v>2988</v>
      </c>
      <c r="D4309" s="129" t="s">
        <v>4210</v>
      </c>
      <c r="E4309" s="129" t="s">
        <v>140</v>
      </c>
      <c r="F4309" s="129" t="s">
        <v>319</v>
      </c>
      <c r="G4309" s="129" t="s">
        <v>1106</v>
      </c>
      <c r="H4309" s="129">
        <v>4800</v>
      </c>
      <c r="I4309" s="129">
        <v>960</v>
      </c>
      <c r="J4309" s="129" t="s">
        <v>137</v>
      </c>
      <c r="K4309" s="129">
        <v>5</v>
      </c>
      <c r="L4309" s="129">
        <v>960</v>
      </c>
      <c r="M4309" s="129" t="s">
        <v>141</v>
      </c>
      <c r="N4309" s="129">
        <v>4800</v>
      </c>
      <c r="O4309" s="129">
        <v>5</v>
      </c>
      <c r="P4309" s="129" t="s">
        <v>283</v>
      </c>
      <c r="Q4309" s="129">
        <v>341040.02</v>
      </c>
      <c r="R4309" s="129" t="s">
        <v>155</v>
      </c>
      <c r="S4309" s="129">
        <v>0</v>
      </c>
    </row>
    <row r="4310" spans="1:19">
      <c r="A4310" s="128">
        <v>43802</v>
      </c>
      <c r="B4310" s="129">
        <v>42022220</v>
      </c>
      <c r="C4310" s="129" t="s">
        <v>2991</v>
      </c>
      <c r="D4310" s="129" t="s">
        <v>4210</v>
      </c>
      <c r="E4310" s="129" t="s">
        <v>271</v>
      </c>
      <c r="F4310" s="129" t="s">
        <v>49</v>
      </c>
      <c r="G4310" s="129" t="s">
        <v>313</v>
      </c>
      <c r="H4310" s="129">
        <v>15.06</v>
      </c>
      <c r="I4310" s="129">
        <v>2</v>
      </c>
      <c r="J4310" s="129" t="s">
        <v>137</v>
      </c>
      <c r="K4310" s="129">
        <v>7.53</v>
      </c>
      <c r="L4310" s="129">
        <v>2</v>
      </c>
      <c r="M4310" s="129" t="s">
        <v>141</v>
      </c>
      <c r="N4310" s="129">
        <v>1070</v>
      </c>
      <c r="O4310" s="129">
        <v>535</v>
      </c>
      <c r="P4310" s="129" t="s">
        <v>279</v>
      </c>
      <c r="Q4310" s="129">
        <v>1070</v>
      </c>
      <c r="R4310" s="129" t="s">
        <v>275</v>
      </c>
      <c r="S4310" s="129">
        <v>0</v>
      </c>
    </row>
    <row r="4311" spans="1:19">
      <c r="A4311" s="128">
        <v>43802</v>
      </c>
      <c r="B4311" s="129">
        <v>42022220</v>
      </c>
      <c r="C4311" s="129" t="s">
        <v>2995</v>
      </c>
      <c r="D4311" s="129" t="s">
        <v>4210</v>
      </c>
      <c r="E4311" s="129" t="s">
        <v>271</v>
      </c>
      <c r="F4311" s="129" t="s">
        <v>605</v>
      </c>
      <c r="G4311" s="129" t="s">
        <v>769</v>
      </c>
      <c r="H4311" s="129">
        <v>135</v>
      </c>
      <c r="I4311" s="129">
        <v>30</v>
      </c>
      <c r="J4311" s="129" t="s">
        <v>137</v>
      </c>
      <c r="K4311" s="129">
        <v>4.5</v>
      </c>
      <c r="L4311" s="129">
        <v>30</v>
      </c>
      <c r="M4311" s="129" t="s">
        <v>141</v>
      </c>
      <c r="N4311" s="129">
        <v>135</v>
      </c>
      <c r="O4311" s="129">
        <v>4.5</v>
      </c>
      <c r="P4311" s="129" t="s">
        <v>283</v>
      </c>
      <c r="Q4311" s="129">
        <v>9591.75</v>
      </c>
      <c r="R4311" s="129" t="s">
        <v>275</v>
      </c>
      <c r="S4311" s="129">
        <v>0</v>
      </c>
    </row>
    <row r="4312" spans="1:19">
      <c r="A4312" s="128">
        <v>43802</v>
      </c>
      <c r="B4312" s="129">
        <v>42022220</v>
      </c>
      <c r="C4312" s="129" t="s">
        <v>2996</v>
      </c>
      <c r="D4312" s="129" t="s">
        <v>4210</v>
      </c>
      <c r="E4312" s="129" t="s">
        <v>271</v>
      </c>
      <c r="F4312" s="129" t="s">
        <v>605</v>
      </c>
      <c r="G4312" s="129" t="s">
        <v>769</v>
      </c>
      <c r="H4312" s="129">
        <v>217.5</v>
      </c>
      <c r="I4312" s="129">
        <v>30</v>
      </c>
      <c r="J4312" s="129" t="s">
        <v>137</v>
      </c>
      <c r="K4312" s="129">
        <v>7.25</v>
      </c>
      <c r="L4312" s="129">
        <v>30</v>
      </c>
      <c r="M4312" s="129" t="s">
        <v>141</v>
      </c>
      <c r="N4312" s="129">
        <v>135</v>
      </c>
      <c r="O4312" s="129">
        <v>4.5</v>
      </c>
      <c r="P4312" s="129" t="s">
        <v>283</v>
      </c>
      <c r="Q4312" s="129">
        <v>15453.38</v>
      </c>
      <c r="R4312" s="129" t="s">
        <v>275</v>
      </c>
      <c r="S4312" s="129">
        <v>0</v>
      </c>
    </row>
    <row r="4313" spans="1:19">
      <c r="A4313" s="128">
        <v>43802</v>
      </c>
      <c r="B4313" s="129">
        <v>42022220</v>
      </c>
      <c r="C4313" s="129" t="s">
        <v>2997</v>
      </c>
      <c r="D4313" s="129" t="s">
        <v>4210</v>
      </c>
      <c r="E4313" s="129" t="s">
        <v>271</v>
      </c>
      <c r="F4313" s="129" t="s">
        <v>605</v>
      </c>
      <c r="G4313" s="129" t="s">
        <v>769</v>
      </c>
      <c r="H4313" s="129">
        <v>217.5</v>
      </c>
      <c r="I4313" s="129">
        <v>30</v>
      </c>
      <c r="J4313" s="129" t="s">
        <v>137</v>
      </c>
      <c r="K4313" s="129">
        <v>7.25</v>
      </c>
      <c r="L4313" s="129">
        <v>30</v>
      </c>
      <c r="M4313" s="129" t="s">
        <v>141</v>
      </c>
      <c r="N4313" s="129">
        <v>135</v>
      </c>
      <c r="O4313" s="129">
        <v>4.5</v>
      </c>
      <c r="P4313" s="129" t="s">
        <v>283</v>
      </c>
      <c r="Q4313" s="129">
        <v>15453.38</v>
      </c>
      <c r="R4313" s="129" t="s">
        <v>275</v>
      </c>
      <c r="S4313" s="129">
        <v>0</v>
      </c>
    </row>
    <row r="4314" spans="1:19">
      <c r="A4314" s="128">
        <v>43802</v>
      </c>
      <c r="B4314" s="129">
        <v>42022220</v>
      </c>
      <c r="C4314" s="129" t="s">
        <v>3001</v>
      </c>
      <c r="D4314" s="129" t="s">
        <v>4210</v>
      </c>
      <c r="E4314" s="129" t="s">
        <v>140</v>
      </c>
      <c r="F4314" s="129" t="s">
        <v>277</v>
      </c>
      <c r="G4314" s="129" t="s">
        <v>293</v>
      </c>
      <c r="H4314" s="129">
        <v>34599.99</v>
      </c>
      <c r="I4314" s="129">
        <v>50000</v>
      </c>
      <c r="J4314" s="129" t="s">
        <v>137</v>
      </c>
      <c r="K4314" s="129">
        <v>0.69</v>
      </c>
      <c r="L4314" s="129">
        <v>50000</v>
      </c>
      <c r="M4314" s="129" t="s">
        <v>141</v>
      </c>
      <c r="N4314" s="129">
        <v>34500</v>
      </c>
      <c r="O4314" s="129">
        <v>0.69</v>
      </c>
      <c r="P4314" s="129" t="s">
        <v>283</v>
      </c>
      <c r="Q4314" s="129">
        <v>2458329.58</v>
      </c>
      <c r="R4314" s="129" t="s">
        <v>155</v>
      </c>
      <c r="S4314" s="129">
        <v>0</v>
      </c>
    </row>
    <row r="4315" spans="1:19">
      <c r="A4315" s="128">
        <v>43802</v>
      </c>
      <c r="B4315" s="129">
        <v>42022220</v>
      </c>
      <c r="C4315" s="129" t="s">
        <v>3004</v>
      </c>
      <c r="D4315" s="129" t="s">
        <v>4210</v>
      </c>
      <c r="E4315" s="129" t="s">
        <v>140</v>
      </c>
      <c r="F4315" s="129" t="s">
        <v>139</v>
      </c>
      <c r="G4315" s="129" t="s">
        <v>330</v>
      </c>
      <c r="H4315" s="129">
        <v>17056.2</v>
      </c>
      <c r="I4315" s="129">
        <v>13020</v>
      </c>
      <c r="J4315" s="129" t="s">
        <v>137</v>
      </c>
      <c r="K4315" s="129">
        <v>1.31</v>
      </c>
      <c r="L4315" s="129">
        <v>13020</v>
      </c>
      <c r="M4315" s="129" t="s">
        <v>141</v>
      </c>
      <c r="N4315" s="129">
        <v>17056.2</v>
      </c>
      <c r="O4315" s="129">
        <v>1.31</v>
      </c>
      <c r="P4315" s="129" t="s">
        <v>283</v>
      </c>
      <c r="Q4315" s="129">
        <v>1211843.02</v>
      </c>
      <c r="R4315" s="129" t="s">
        <v>155</v>
      </c>
      <c r="S4315" s="129">
        <v>0</v>
      </c>
    </row>
    <row r="4316" spans="1:19">
      <c r="A4316" s="128">
        <v>43802</v>
      </c>
      <c r="B4316" s="129">
        <v>42022220</v>
      </c>
      <c r="C4316" s="129" t="s">
        <v>3020</v>
      </c>
      <c r="D4316" s="129" t="s">
        <v>4210</v>
      </c>
      <c r="E4316" s="129" t="s">
        <v>271</v>
      </c>
      <c r="F4316" s="129" t="s">
        <v>49</v>
      </c>
      <c r="G4316" s="129" t="s">
        <v>313</v>
      </c>
      <c r="H4316" s="129">
        <v>54.19</v>
      </c>
      <c r="I4316" s="129">
        <v>5</v>
      </c>
      <c r="J4316" s="129" t="s">
        <v>137</v>
      </c>
      <c r="K4316" s="129">
        <v>10.84</v>
      </c>
      <c r="L4316" s="129">
        <v>5</v>
      </c>
      <c r="M4316" s="129" t="s">
        <v>141</v>
      </c>
      <c r="N4316" s="129">
        <v>3850</v>
      </c>
      <c r="O4316" s="129">
        <v>770</v>
      </c>
      <c r="P4316" s="129" t="s">
        <v>279</v>
      </c>
      <c r="Q4316" s="129">
        <v>3850</v>
      </c>
      <c r="R4316" s="129" t="s">
        <v>275</v>
      </c>
      <c r="S4316" s="129">
        <v>0</v>
      </c>
    </row>
    <row r="4317" spans="1:19">
      <c r="A4317" s="128">
        <v>43802</v>
      </c>
      <c r="B4317" s="129">
        <v>42022220</v>
      </c>
      <c r="C4317" s="129" t="s">
        <v>3025</v>
      </c>
      <c r="D4317" s="129" t="s">
        <v>4210</v>
      </c>
      <c r="E4317" s="129" t="s">
        <v>271</v>
      </c>
      <c r="F4317" s="129" t="s">
        <v>605</v>
      </c>
      <c r="G4317" s="129" t="s">
        <v>769</v>
      </c>
      <c r="H4317" s="129">
        <v>135</v>
      </c>
      <c r="I4317" s="129">
        <v>30</v>
      </c>
      <c r="J4317" s="129" t="s">
        <v>137</v>
      </c>
      <c r="K4317" s="129">
        <v>4.5</v>
      </c>
      <c r="L4317" s="129">
        <v>30</v>
      </c>
      <c r="M4317" s="129" t="s">
        <v>141</v>
      </c>
      <c r="N4317" s="129">
        <v>135</v>
      </c>
      <c r="O4317" s="129">
        <v>4.5</v>
      </c>
      <c r="P4317" s="129" t="s">
        <v>283</v>
      </c>
      <c r="Q4317" s="129">
        <v>9591.75</v>
      </c>
      <c r="R4317" s="129" t="s">
        <v>275</v>
      </c>
      <c r="S4317" s="129">
        <v>0</v>
      </c>
    </row>
    <row r="4318" spans="1:19">
      <c r="A4318" s="128">
        <v>43802</v>
      </c>
      <c r="B4318" s="129">
        <v>42022290</v>
      </c>
      <c r="C4318" s="129" t="s">
        <v>3027</v>
      </c>
      <c r="D4318" s="129" t="s">
        <v>4210</v>
      </c>
      <c r="E4318" s="129" t="s">
        <v>140</v>
      </c>
      <c r="F4318" s="129" t="s">
        <v>277</v>
      </c>
      <c r="G4318" s="129" t="s">
        <v>293</v>
      </c>
      <c r="H4318" s="129">
        <v>6580</v>
      </c>
      <c r="I4318" s="129">
        <v>2000</v>
      </c>
      <c r="J4318" s="129" t="s">
        <v>137</v>
      </c>
      <c r="K4318" s="129">
        <v>3.29</v>
      </c>
      <c r="L4318" s="129">
        <v>2000</v>
      </c>
      <c r="M4318" s="129" t="s">
        <v>141</v>
      </c>
      <c r="N4318" s="129">
        <v>6580</v>
      </c>
      <c r="O4318" s="129">
        <v>3.29</v>
      </c>
      <c r="P4318" s="129" t="s">
        <v>283</v>
      </c>
      <c r="Q4318" s="129">
        <v>467509.18</v>
      </c>
      <c r="R4318" s="129" t="s">
        <v>155</v>
      </c>
      <c r="S4318" s="129">
        <v>0</v>
      </c>
    </row>
    <row r="4319" spans="1:19">
      <c r="A4319" s="128">
        <v>43802</v>
      </c>
      <c r="B4319" s="129">
        <v>42022290</v>
      </c>
      <c r="C4319" s="129" t="s">
        <v>3031</v>
      </c>
      <c r="D4319" s="129" t="s">
        <v>4210</v>
      </c>
      <c r="E4319" s="129" t="s">
        <v>271</v>
      </c>
      <c r="F4319" s="129" t="s">
        <v>605</v>
      </c>
      <c r="G4319" s="129" t="s">
        <v>606</v>
      </c>
      <c r="H4319" s="129">
        <v>55</v>
      </c>
      <c r="I4319" s="129">
        <v>20</v>
      </c>
      <c r="J4319" s="129" t="s">
        <v>137</v>
      </c>
      <c r="K4319" s="129">
        <v>2.75</v>
      </c>
      <c r="L4319" s="129">
        <v>20</v>
      </c>
      <c r="M4319" s="129" t="s">
        <v>141</v>
      </c>
      <c r="N4319" s="129">
        <v>55</v>
      </c>
      <c r="O4319" s="129">
        <v>2.75</v>
      </c>
      <c r="P4319" s="129" t="s">
        <v>283</v>
      </c>
      <c r="Q4319" s="129">
        <v>3907.78</v>
      </c>
      <c r="R4319" s="129" t="s">
        <v>275</v>
      </c>
      <c r="S4319" s="129">
        <v>0</v>
      </c>
    </row>
    <row r="4320" spans="1:19">
      <c r="A4320" s="128">
        <v>43802</v>
      </c>
      <c r="B4320" s="129">
        <v>42022220</v>
      </c>
      <c r="C4320" s="129" t="s">
        <v>3032</v>
      </c>
      <c r="D4320" s="129" t="s">
        <v>4210</v>
      </c>
      <c r="E4320" s="129" t="s">
        <v>140</v>
      </c>
      <c r="F4320" s="129" t="s">
        <v>272</v>
      </c>
      <c r="G4320" s="129" t="s">
        <v>298</v>
      </c>
      <c r="H4320" s="129">
        <v>3675.8</v>
      </c>
      <c r="I4320" s="129">
        <v>348</v>
      </c>
      <c r="J4320" s="129" t="s">
        <v>137</v>
      </c>
      <c r="K4320" s="129">
        <v>10.56</v>
      </c>
      <c r="L4320" s="129">
        <v>348</v>
      </c>
      <c r="M4320" s="129" t="s">
        <v>141</v>
      </c>
      <c r="N4320" s="129">
        <v>3375.6</v>
      </c>
      <c r="O4320" s="129">
        <v>9.6999999999999993</v>
      </c>
      <c r="P4320" s="129" t="s">
        <v>142</v>
      </c>
      <c r="Q4320" s="129">
        <v>261165.41</v>
      </c>
      <c r="R4320" s="129" t="s">
        <v>155</v>
      </c>
      <c r="S4320" s="129">
        <v>0</v>
      </c>
    </row>
    <row r="4321" spans="1:19">
      <c r="A4321" s="128">
        <v>43802</v>
      </c>
      <c r="B4321" s="129">
        <v>42022220</v>
      </c>
      <c r="C4321" s="129" t="s">
        <v>3033</v>
      </c>
      <c r="D4321" s="129" t="s">
        <v>4210</v>
      </c>
      <c r="E4321" s="129" t="s">
        <v>271</v>
      </c>
      <c r="F4321" s="129" t="s">
        <v>49</v>
      </c>
      <c r="G4321" s="129" t="s">
        <v>313</v>
      </c>
      <c r="H4321" s="129">
        <v>28.15</v>
      </c>
      <c r="I4321" s="129">
        <v>2</v>
      </c>
      <c r="J4321" s="129" t="s">
        <v>137</v>
      </c>
      <c r="K4321" s="129">
        <v>14.08</v>
      </c>
      <c r="L4321" s="129">
        <v>2</v>
      </c>
      <c r="M4321" s="129" t="s">
        <v>141</v>
      </c>
      <c r="N4321" s="129">
        <v>1540</v>
      </c>
      <c r="O4321" s="129">
        <v>770</v>
      </c>
      <c r="P4321" s="129" t="s">
        <v>279</v>
      </c>
      <c r="Q4321" s="129">
        <v>2000</v>
      </c>
      <c r="R4321" s="129" t="s">
        <v>275</v>
      </c>
      <c r="S4321" s="129">
        <v>0</v>
      </c>
    </row>
    <row r="4322" spans="1:19">
      <c r="A4322" s="128">
        <v>43802</v>
      </c>
      <c r="B4322" s="129">
        <v>42023190</v>
      </c>
      <c r="C4322" s="129" t="s">
        <v>3034</v>
      </c>
      <c r="D4322" s="129" t="s">
        <v>4210</v>
      </c>
      <c r="E4322" s="129" t="s">
        <v>140</v>
      </c>
      <c r="F4322" s="129" t="s">
        <v>295</v>
      </c>
      <c r="G4322" s="129" t="s">
        <v>296</v>
      </c>
      <c r="H4322" s="129">
        <v>2550</v>
      </c>
      <c r="I4322" s="129">
        <v>300</v>
      </c>
      <c r="J4322" s="129" t="s">
        <v>137</v>
      </c>
      <c r="K4322" s="129">
        <v>8.5</v>
      </c>
      <c r="L4322" s="129">
        <v>300</v>
      </c>
      <c r="M4322" s="129" t="s">
        <v>141</v>
      </c>
      <c r="N4322" s="129">
        <v>2550</v>
      </c>
      <c r="O4322" s="129">
        <v>8.5</v>
      </c>
      <c r="P4322" s="129" t="s">
        <v>283</v>
      </c>
      <c r="Q4322" s="129">
        <v>181177.5</v>
      </c>
      <c r="R4322" s="129" t="s">
        <v>155</v>
      </c>
      <c r="S4322" s="129">
        <v>0</v>
      </c>
    </row>
    <row r="4323" spans="1:19">
      <c r="A4323" s="128">
        <v>43802</v>
      </c>
      <c r="B4323" s="129">
        <v>42022110</v>
      </c>
      <c r="C4323" s="129" t="s">
        <v>2045</v>
      </c>
      <c r="D4323" s="129" t="s">
        <v>4210</v>
      </c>
      <c r="E4323" s="129" t="s">
        <v>140</v>
      </c>
      <c r="F4323" s="129" t="s">
        <v>277</v>
      </c>
      <c r="G4323" s="129" t="s">
        <v>293</v>
      </c>
      <c r="H4323" s="129">
        <v>23667.43</v>
      </c>
      <c r="I4323" s="129">
        <v>1050</v>
      </c>
      <c r="J4323" s="129" t="s">
        <v>137</v>
      </c>
      <c r="K4323" s="129">
        <v>22.54</v>
      </c>
      <c r="L4323" s="129">
        <v>1050</v>
      </c>
      <c r="M4323" s="129" t="s">
        <v>141</v>
      </c>
      <c r="N4323" s="129">
        <v>23667</v>
      </c>
      <c r="O4323" s="129">
        <v>22.54</v>
      </c>
      <c r="P4323" s="129" t="s">
        <v>283</v>
      </c>
      <c r="Q4323" s="129">
        <v>1681570.74</v>
      </c>
      <c r="R4323" s="129" t="s">
        <v>155</v>
      </c>
      <c r="S4323" s="129">
        <v>0</v>
      </c>
    </row>
    <row r="4324" spans="1:19">
      <c r="A4324" s="128">
        <v>43802</v>
      </c>
      <c r="B4324" s="129">
        <v>42022220</v>
      </c>
      <c r="C4324" s="129" t="s">
        <v>3033</v>
      </c>
      <c r="D4324" s="129" t="s">
        <v>4210</v>
      </c>
      <c r="E4324" s="129" t="s">
        <v>271</v>
      </c>
      <c r="F4324" s="129" t="s">
        <v>49</v>
      </c>
      <c r="G4324" s="129" t="s">
        <v>313</v>
      </c>
      <c r="H4324" s="129">
        <v>56.3</v>
      </c>
      <c r="I4324" s="129">
        <v>5</v>
      </c>
      <c r="J4324" s="129" t="s">
        <v>137</v>
      </c>
      <c r="K4324" s="129">
        <v>11.26</v>
      </c>
      <c r="L4324" s="129">
        <v>5</v>
      </c>
      <c r="M4324" s="129" t="s">
        <v>141</v>
      </c>
      <c r="N4324" s="129">
        <v>3850</v>
      </c>
      <c r="O4324" s="129">
        <v>770</v>
      </c>
      <c r="P4324" s="129" t="s">
        <v>279</v>
      </c>
      <c r="Q4324" s="129">
        <v>4000</v>
      </c>
      <c r="R4324" s="129" t="s">
        <v>275</v>
      </c>
      <c r="S4324" s="129">
        <v>0</v>
      </c>
    </row>
    <row r="4325" spans="1:19">
      <c r="A4325" s="128">
        <v>43802</v>
      </c>
      <c r="B4325" s="129">
        <v>42022220</v>
      </c>
      <c r="C4325" s="129" t="s">
        <v>3039</v>
      </c>
      <c r="D4325" s="129" t="s">
        <v>4210</v>
      </c>
      <c r="E4325" s="129" t="s">
        <v>271</v>
      </c>
      <c r="F4325" s="129" t="s">
        <v>49</v>
      </c>
      <c r="G4325" s="129" t="s">
        <v>313</v>
      </c>
      <c r="H4325" s="129">
        <v>14.07</v>
      </c>
      <c r="I4325" s="129">
        <v>2</v>
      </c>
      <c r="J4325" s="129" t="s">
        <v>137</v>
      </c>
      <c r="K4325" s="129">
        <v>7.04</v>
      </c>
      <c r="L4325" s="129">
        <v>2</v>
      </c>
      <c r="M4325" s="129" t="s">
        <v>141</v>
      </c>
      <c r="N4325" s="129">
        <v>1070</v>
      </c>
      <c r="O4325" s="129">
        <v>535</v>
      </c>
      <c r="P4325" s="129" t="s">
        <v>279</v>
      </c>
      <c r="Q4325" s="129">
        <v>1000</v>
      </c>
      <c r="R4325" s="129" t="s">
        <v>275</v>
      </c>
      <c r="S4325" s="129">
        <v>0</v>
      </c>
    </row>
    <row r="4326" spans="1:19">
      <c r="A4326" s="128">
        <v>43802</v>
      </c>
      <c r="B4326" s="129">
        <v>42022220</v>
      </c>
      <c r="C4326" s="129" t="s">
        <v>2959</v>
      </c>
      <c r="D4326" s="129" t="s">
        <v>4210</v>
      </c>
      <c r="E4326" s="129" t="s">
        <v>271</v>
      </c>
      <c r="F4326" s="129" t="s">
        <v>49</v>
      </c>
      <c r="G4326" s="129" t="s">
        <v>313</v>
      </c>
      <c r="H4326" s="129">
        <v>14.07</v>
      </c>
      <c r="I4326" s="129">
        <v>1</v>
      </c>
      <c r="J4326" s="129" t="s">
        <v>137</v>
      </c>
      <c r="K4326" s="129">
        <v>14.07</v>
      </c>
      <c r="L4326" s="129">
        <v>1</v>
      </c>
      <c r="M4326" s="129" t="s">
        <v>141</v>
      </c>
      <c r="N4326" s="129">
        <v>850</v>
      </c>
      <c r="O4326" s="129">
        <v>850</v>
      </c>
      <c r="P4326" s="129" t="s">
        <v>279</v>
      </c>
      <c r="Q4326" s="129">
        <v>1000</v>
      </c>
      <c r="R4326" s="129" t="s">
        <v>275</v>
      </c>
      <c r="S4326" s="129">
        <v>0</v>
      </c>
    </row>
    <row r="4327" spans="1:19">
      <c r="A4327" s="128">
        <v>43802</v>
      </c>
      <c r="B4327" s="129">
        <v>42022220</v>
      </c>
      <c r="C4327" s="129" t="s">
        <v>3051</v>
      </c>
      <c r="D4327" s="129" t="s">
        <v>4210</v>
      </c>
      <c r="E4327" s="129" t="s">
        <v>271</v>
      </c>
      <c r="F4327" s="129" t="s">
        <v>49</v>
      </c>
      <c r="G4327" s="129" t="s">
        <v>313</v>
      </c>
      <c r="H4327" s="129">
        <v>32.51</v>
      </c>
      <c r="I4327" s="129">
        <v>3</v>
      </c>
      <c r="J4327" s="129" t="s">
        <v>137</v>
      </c>
      <c r="K4327" s="129">
        <v>10.84</v>
      </c>
      <c r="L4327" s="129">
        <v>3</v>
      </c>
      <c r="M4327" s="129" t="s">
        <v>141</v>
      </c>
      <c r="N4327" s="129">
        <v>2310</v>
      </c>
      <c r="O4327" s="129">
        <v>770</v>
      </c>
      <c r="P4327" s="129" t="s">
        <v>279</v>
      </c>
      <c r="Q4327" s="129">
        <v>2310</v>
      </c>
      <c r="R4327" s="129" t="s">
        <v>275</v>
      </c>
      <c r="S4327" s="129">
        <v>0</v>
      </c>
    </row>
    <row r="4328" spans="1:19">
      <c r="A4328" s="128">
        <v>43802</v>
      </c>
      <c r="B4328" s="129">
        <v>42022220</v>
      </c>
      <c r="C4328" s="129" t="s">
        <v>3052</v>
      </c>
      <c r="D4328" s="129" t="s">
        <v>4210</v>
      </c>
      <c r="E4328" s="129" t="s">
        <v>271</v>
      </c>
      <c r="F4328" s="129" t="s">
        <v>49</v>
      </c>
      <c r="G4328" s="129" t="s">
        <v>313</v>
      </c>
      <c r="H4328" s="129">
        <v>21.67</v>
      </c>
      <c r="I4328" s="129">
        <v>2</v>
      </c>
      <c r="J4328" s="129" t="s">
        <v>137</v>
      </c>
      <c r="K4328" s="129">
        <v>10.84</v>
      </c>
      <c r="L4328" s="129">
        <v>2</v>
      </c>
      <c r="M4328" s="129" t="s">
        <v>141</v>
      </c>
      <c r="N4328" s="129">
        <v>1070</v>
      </c>
      <c r="O4328" s="129">
        <v>535</v>
      </c>
      <c r="P4328" s="129" t="s">
        <v>279</v>
      </c>
      <c r="Q4328" s="129">
        <v>1540</v>
      </c>
      <c r="R4328" s="129" t="s">
        <v>275</v>
      </c>
      <c r="S4328" s="129">
        <v>0</v>
      </c>
    </row>
    <row r="4329" spans="1:19">
      <c r="A4329" s="128">
        <v>43802</v>
      </c>
      <c r="B4329" s="129">
        <v>42022220</v>
      </c>
      <c r="C4329" s="129" t="s">
        <v>3053</v>
      </c>
      <c r="D4329" s="129" t="s">
        <v>4210</v>
      </c>
      <c r="E4329" s="129" t="s">
        <v>271</v>
      </c>
      <c r="F4329" s="129" t="s">
        <v>49</v>
      </c>
      <c r="G4329" s="129" t="s">
        <v>313</v>
      </c>
      <c r="H4329" s="129">
        <v>21.67</v>
      </c>
      <c r="I4329" s="129">
        <v>2</v>
      </c>
      <c r="J4329" s="129" t="s">
        <v>137</v>
      </c>
      <c r="K4329" s="129">
        <v>10.84</v>
      </c>
      <c r="L4329" s="129">
        <v>2</v>
      </c>
      <c r="M4329" s="129" t="s">
        <v>141</v>
      </c>
      <c r="N4329" s="129">
        <v>1070</v>
      </c>
      <c r="O4329" s="129">
        <v>535</v>
      </c>
      <c r="P4329" s="129" t="s">
        <v>279</v>
      </c>
      <c r="Q4329" s="129">
        <v>1540</v>
      </c>
      <c r="R4329" s="129" t="s">
        <v>275</v>
      </c>
      <c r="S4329" s="129">
        <v>0</v>
      </c>
    </row>
    <row r="4330" spans="1:19">
      <c r="A4330" s="128">
        <v>43802</v>
      </c>
      <c r="B4330" s="129">
        <v>42022220</v>
      </c>
      <c r="C4330" s="129" t="s">
        <v>3054</v>
      </c>
      <c r="D4330" s="129" t="s">
        <v>4210</v>
      </c>
      <c r="E4330" s="129" t="s">
        <v>271</v>
      </c>
      <c r="F4330" s="129" t="s">
        <v>49</v>
      </c>
      <c r="G4330" s="129" t="s">
        <v>313</v>
      </c>
      <c r="H4330" s="129">
        <v>59.82</v>
      </c>
      <c r="I4330" s="129">
        <v>5</v>
      </c>
      <c r="J4330" s="129" t="s">
        <v>137</v>
      </c>
      <c r="K4330" s="129">
        <v>11.96</v>
      </c>
      <c r="L4330" s="129">
        <v>5</v>
      </c>
      <c r="M4330" s="129" t="s">
        <v>141</v>
      </c>
      <c r="N4330" s="129">
        <v>3850</v>
      </c>
      <c r="O4330" s="129">
        <v>770</v>
      </c>
      <c r="P4330" s="129" t="s">
        <v>279</v>
      </c>
      <c r="Q4330" s="129">
        <v>4250</v>
      </c>
      <c r="R4330" s="129" t="s">
        <v>275</v>
      </c>
      <c r="S4330" s="129">
        <v>0</v>
      </c>
    </row>
    <row r="4331" spans="1:19">
      <c r="A4331" s="128">
        <v>43802</v>
      </c>
      <c r="B4331" s="129">
        <v>42022220</v>
      </c>
      <c r="C4331" s="129" t="s">
        <v>3057</v>
      </c>
      <c r="D4331" s="129" t="s">
        <v>4210</v>
      </c>
      <c r="E4331" s="129" t="s">
        <v>271</v>
      </c>
      <c r="F4331" s="129" t="s">
        <v>49</v>
      </c>
      <c r="G4331" s="129" t="s">
        <v>313</v>
      </c>
      <c r="H4331" s="129">
        <v>59.82</v>
      </c>
      <c r="I4331" s="129">
        <v>5</v>
      </c>
      <c r="J4331" s="129" t="s">
        <v>137</v>
      </c>
      <c r="K4331" s="129">
        <v>11.96</v>
      </c>
      <c r="L4331" s="129">
        <v>5</v>
      </c>
      <c r="M4331" s="129" t="s">
        <v>141</v>
      </c>
      <c r="N4331" s="129">
        <v>3850</v>
      </c>
      <c r="O4331" s="129">
        <v>770</v>
      </c>
      <c r="P4331" s="129" t="s">
        <v>279</v>
      </c>
      <c r="Q4331" s="129">
        <v>4250</v>
      </c>
      <c r="R4331" s="129" t="s">
        <v>275</v>
      </c>
      <c r="S4331" s="129">
        <v>0</v>
      </c>
    </row>
    <row r="4332" spans="1:19">
      <c r="A4332" s="128">
        <v>43802</v>
      </c>
      <c r="B4332" s="129">
        <v>42022220</v>
      </c>
      <c r="C4332" s="129" t="s">
        <v>3062</v>
      </c>
      <c r="D4332" s="129" t="s">
        <v>4210</v>
      </c>
      <c r="E4332" s="129" t="s">
        <v>140</v>
      </c>
      <c r="F4332" s="129" t="s">
        <v>139</v>
      </c>
      <c r="G4332" s="129" t="s">
        <v>330</v>
      </c>
      <c r="H4332" s="129">
        <v>3180</v>
      </c>
      <c r="I4332" s="129">
        <v>3180</v>
      </c>
      <c r="J4332" s="129" t="s">
        <v>137</v>
      </c>
      <c r="K4332" s="129">
        <v>1</v>
      </c>
      <c r="L4332" s="129">
        <v>3180</v>
      </c>
      <c r="M4332" s="129" t="s">
        <v>141</v>
      </c>
      <c r="N4332" s="129">
        <v>3180</v>
      </c>
      <c r="O4332" s="129">
        <v>1</v>
      </c>
      <c r="P4332" s="129" t="s">
        <v>283</v>
      </c>
      <c r="Q4332" s="129">
        <v>225939.04</v>
      </c>
      <c r="R4332" s="129" t="s">
        <v>155</v>
      </c>
      <c r="S4332" s="129">
        <v>0</v>
      </c>
    </row>
    <row r="4333" spans="1:19">
      <c r="A4333" s="128">
        <v>43801</v>
      </c>
      <c r="B4333" s="129">
        <v>42022220</v>
      </c>
      <c r="C4333" s="129" t="s">
        <v>3065</v>
      </c>
      <c r="D4333" s="129" t="s">
        <v>4210</v>
      </c>
      <c r="E4333" s="129" t="s">
        <v>140</v>
      </c>
      <c r="F4333" s="129" t="s">
        <v>304</v>
      </c>
      <c r="G4333" s="129" t="s">
        <v>315</v>
      </c>
      <c r="H4333" s="129">
        <v>2113.1</v>
      </c>
      <c r="I4333" s="129">
        <v>187</v>
      </c>
      <c r="J4333" s="129" t="s">
        <v>137</v>
      </c>
      <c r="K4333" s="129">
        <v>11.3</v>
      </c>
      <c r="L4333" s="129">
        <v>187</v>
      </c>
      <c r="M4333" s="129" t="s">
        <v>141</v>
      </c>
      <c r="N4333" s="129">
        <v>2113.1</v>
      </c>
      <c r="O4333" s="129">
        <v>11.3</v>
      </c>
      <c r="P4333" s="129" t="s">
        <v>283</v>
      </c>
      <c r="Q4333" s="129">
        <v>150135.75</v>
      </c>
      <c r="R4333" s="129" t="s">
        <v>155</v>
      </c>
      <c r="S4333" s="129">
        <v>0</v>
      </c>
    </row>
    <row r="4334" spans="1:19">
      <c r="A4334" s="128">
        <v>43801</v>
      </c>
      <c r="B4334" s="129">
        <v>42022220</v>
      </c>
      <c r="C4334" s="129" t="s">
        <v>3066</v>
      </c>
      <c r="D4334" s="129" t="s">
        <v>4210</v>
      </c>
      <c r="E4334" s="129" t="s">
        <v>140</v>
      </c>
      <c r="F4334" s="129" t="s">
        <v>304</v>
      </c>
      <c r="G4334" s="129" t="s">
        <v>315</v>
      </c>
      <c r="H4334" s="129">
        <v>2238.75</v>
      </c>
      <c r="I4334" s="129">
        <v>225</v>
      </c>
      <c r="J4334" s="129" t="s">
        <v>137</v>
      </c>
      <c r="K4334" s="129">
        <v>9.9499999999999993</v>
      </c>
      <c r="L4334" s="129">
        <v>225</v>
      </c>
      <c r="M4334" s="129" t="s">
        <v>141</v>
      </c>
      <c r="N4334" s="129">
        <v>2238.75</v>
      </c>
      <c r="O4334" s="129">
        <v>9.9499999999999993</v>
      </c>
      <c r="P4334" s="129" t="s">
        <v>283</v>
      </c>
      <c r="Q4334" s="129">
        <v>159063.19</v>
      </c>
      <c r="R4334" s="129" t="s">
        <v>155</v>
      </c>
      <c r="S4334" s="129">
        <v>0</v>
      </c>
    </row>
    <row r="4335" spans="1:19">
      <c r="A4335" s="128">
        <v>43801</v>
      </c>
      <c r="B4335" s="129">
        <v>42022220</v>
      </c>
      <c r="C4335" s="129" t="s">
        <v>3091</v>
      </c>
      <c r="D4335" s="129" t="s">
        <v>4210</v>
      </c>
      <c r="E4335" s="129" t="s">
        <v>140</v>
      </c>
      <c r="F4335" s="129" t="s">
        <v>408</v>
      </c>
      <c r="G4335" s="129" t="s">
        <v>539</v>
      </c>
      <c r="H4335" s="129">
        <v>19798.73</v>
      </c>
      <c r="I4335" s="129">
        <v>10000</v>
      </c>
      <c r="J4335" s="129" t="s">
        <v>137</v>
      </c>
      <c r="K4335" s="129">
        <v>1.98</v>
      </c>
      <c r="L4335" s="129">
        <v>10000</v>
      </c>
      <c r="M4335" s="129" t="s">
        <v>141</v>
      </c>
      <c r="N4335" s="129">
        <v>18000</v>
      </c>
      <c r="O4335" s="129">
        <v>1.8</v>
      </c>
      <c r="P4335" s="129" t="s">
        <v>142</v>
      </c>
      <c r="Q4335" s="129">
        <v>1406700.08</v>
      </c>
      <c r="R4335" s="129" t="s">
        <v>155</v>
      </c>
      <c r="S4335" s="129">
        <v>0</v>
      </c>
    </row>
    <row r="4336" spans="1:19">
      <c r="A4336" s="128">
        <v>43801</v>
      </c>
      <c r="B4336" s="129">
        <v>42029100</v>
      </c>
      <c r="C4336" s="129" t="s">
        <v>2502</v>
      </c>
      <c r="D4336" s="129" t="s">
        <v>4210</v>
      </c>
      <c r="E4336" s="129" t="s">
        <v>140</v>
      </c>
      <c r="F4336" s="129" t="s">
        <v>272</v>
      </c>
      <c r="G4336" s="129" t="s">
        <v>298</v>
      </c>
      <c r="H4336" s="129">
        <v>8689.44</v>
      </c>
      <c r="I4336" s="129">
        <v>400</v>
      </c>
      <c r="J4336" s="129" t="s">
        <v>137</v>
      </c>
      <c r="K4336" s="129">
        <v>21.72</v>
      </c>
      <c r="L4336" s="129">
        <v>400</v>
      </c>
      <c r="M4336" s="129" t="s">
        <v>141</v>
      </c>
      <c r="N4336" s="129">
        <v>7900</v>
      </c>
      <c r="O4336" s="129">
        <v>19.75</v>
      </c>
      <c r="P4336" s="129" t="s">
        <v>142</v>
      </c>
      <c r="Q4336" s="129">
        <v>617385</v>
      </c>
      <c r="R4336" s="129" t="s">
        <v>155</v>
      </c>
      <c r="S4336" s="129">
        <v>0</v>
      </c>
    </row>
    <row r="4337" spans="1:19">
      <c r="A4337" s="128">
        <v>43801</v>
      </c>
      <c r="B4337" s="129">
        <v>42022220</v>
      </c>
      <c r="C4337" s="129" t="s">
        <v>3096</v>
      </c>
      <c r="D4337" s="129" t="s">
        <v>4210</v>
      </c>
      <c r="E4337" s="129" t="s">
        <v>271</v>
      </c>
      <c r="F4337" s="129" t="s">
        <v>272</v>
      </c>
      <c r="G4337" s="129" t="s">
        <v>273</v>
      </c>
      <c r="H4337" s="129">
        <v>322.01</v>
      </c>
      <c r="I4337" s="129">
        <v>75</v>
      </c>
      <c r="J4337" s="129" t="s">
        <v>137</v>
      </c>
      <c r="K4337" s="129">
        <v>4.29</v>
      </c>
      <c r="L4337" s="129">
        <v>75</v>
      </c>
      <c r="M4337" s="129" t="s">
        <v>141</v>
      </c>
      <c r="N4337" s="129">
        <v>396</v>
      </c>
      <c r="O4337" s="129">
        <v>5.28</v>
      </c>
      <c r="P4337" s="129" t="s">
        <v>142</v>
      </c>
      <c r="Q4337" s="129">
        <v>22879.040000000001</v>
      </c>
      <c r="R4337" s="129" t="s">
        <v>275</v>
      </c>
      <c r="S4337" s="129">
        <v>0</v>
      </c>
    </row>
    <row r="4338" spans="1:19">
      <c r="A4338" s="128">
        <v>43801</v>
      </c>
      <c r="B4338" s="129">
        <v>42022220</v>
      </c>
      <c r="C4338" s="129" t="s">
        <v>3097</v>
      </c>
      <c r="D4338" s="129" t="s">
        <v>4210</v>
      </c>
      <c r="E4338" s="129" t="s">
        <v>271</v>
      </c>
      <c r="F4338" s="129" t="s">
        <v>272</v>
      </c>
      <c r="G4338" s="129" t="s">
        <v>273</v>
      </c>
      <c r="H4338" s="129">
        <v>358.7</v>
      </c>
      <c r="I4338" s="129">
        <v>75</v>
      </c>
      <c r="J4338" s="129" t="s">
        <v>137</v>
      </c>
      <c r="K4338" s="129">
        <v>4.78</v>
      </c>
      <c r="L4338" s="129">
        <v>75</v>
      </c>
      <c r="M4338" s="129" t="s">
        <v>141</v>
      </c>
      <c r="N4338" s="129">
        <v>396</v>
      </c>
      <c r="O4338" s="129">
        <v>5.28</v>
      </c>
      <c r="P4338" s="129" t="s">
        <v>142</v>
      </c>
      <c r="Q4338" s="129">
        <v>25485.54</v>
      </c>
      <c r="R4338" s="129" t="s">
        <v>275</v>
      </c>
      <c r="S4338" s="129">
        <v>0</v>
      </c>
    </row>
    <row r="4339" spans="1:19">
      <c r="A4339" s="128">
        <v>43801</v>
      </c>
      <c r="B4339" s="129">
        <v>42022220</v>
      </c>
      <c r="C4339" s="129" t="s">
        <v>3098</v>
      </c>
      <c r="D4339" s="129" t="s">
        <v>4210</v>
      </c>
      <c r="E4339" s="129" t="s">
        <v>271</v>
      </c>
      <c r="F4339" s="129" t="s">
        <v>272</v>
      </c>
      <c r="G4339" s="129" t="s">
        <v>273</v>
      </c>
      <c r="H4339" s="129">
        <v>4496.41</v>
      </c>
      <c r="I4339" s="129">
        <v>850</v>
      </c>
      <c r="J4339" s="129" t="s">
        <v>137</v>
      </c>
      <c r="K4339" s="129">
        <v>5.29</v>
      </c>
      <c r="L4339" s="129">
        <v>850</v>
      </c>
      <c r="M4339" s="129" t="s">
        <v>141</v>
      </c>
      <c r="N4339" s="129">
        <v>4964</v>
      </c>
      <c r="O4339" s="129">
        <v>5.84</v>
      </c>
      <c r="P4339" s="129" t="s">
        <v>142</v>
      </c>
      <c r="Q4339" s="129">
        <v>319469.76</v>
      </c>
      <c r="R4339" s="129" t="s">
        <v>275</v>
      </c>
      <c r="S4339" s="129">
        <v>0</v>
      </c>
    </row>
    <row r="4340" spans="1:19">
      <c r="A4340" s="128">
        <v>43801</v>
      </c>
      <c r="B4340" s="129">
        <v>42022290</v>
      </c>
      <c r="C4340" s="129" t="s">
        <v>3104</v>
      </c>
      <c r="D4340" s="129" t="s">
        <v>4210</v>
      </c>
      <c r="E4340" s="129" t="s">
        <v>140</v>
      </c>
      <c r="F4340" s="129" t="s">
        <v>285</v>
      </c>
      <c r="G4340" s="129" t="s">
        <v>286</v>
      </c>
      <c r="H4340" s="129">
        <v>946</v>
      </c>
      <c r="I4340" s="129">
        <v>215</v>
      </c>
      <c r="J4340" s="129" t="s">
        <v>137</v>
      </c>
      <c r="K4340" s="129">
        <v>4.4000000000000004</v>
      </c>
      <c r="L4340" s="129">
        <v>215</v>
      </c>
      <c r="M4340" s="129" t="s">
        <v>141</v>
      </c>
      <c r="N4340" s="129">
        <v>946</v>
      </c>
      <c r="O4340" s="129">
        <v>4.4000000000000004</v>
      </c>
      <c r="P4340" s="129" t="s">
        <v>283</v>
      </c>
      <c r="Q4340" s="129">
        <v>67213.3</v>
      </c>
      <c r="R4340" s="129" t="s">
        <v>155</v>
      </c>
      <c r="S4340" s="129">
        <v>0</v>
      </c>
    </row>
    <row r="4341" spans="1:19">
      <c r="A4341" s="128">
        <v>43801</v>
      </c>
      <c r="B4341" s="129">
        <v>42023290</v>
      </c>
      <c r="C4341" s="129" t="s">
        <v>3118</v>
      </c>
      <c r="D4341" s="129" t="s">
        <v>4210</v>
      </c>
      <c r="E4341" s="129" t="s">
        <v>140</v>
      </c>
      <c r="F4341" s="129" t="s">
        <v>272</v>
      </c>
      <c r="G4341" s="129" t="s">
        <v>298</v>
      </c>
      <c r="H4341" s="129">
        <v>5075</v>
      </c>
      <c r="I4341" s="129">
        <v>500</v>
      </c>
      <c r="J4341" s="129" t="s">
        <v>137</v>
      </c>
      <c r="K4341" s="129">
        <v>10.15</v>
      </c>
      <c r="L4341" s="129">
        <v>500</v>
      </c>
      <c r="M4341" s="129" t="s">
        <v>141</v>
      </c>
      <c r="N4341" s="129">
        <v>5075</v>
      </c>
      <c r="O4341" s="129">
        <v>10.15</v>
      </c>
      <c r="P4341" s="129" t="s">
        <v>283</v>
      </c>
      <c r="Q4341" s="129">
        <v>360578.75</v>
      </c>
      <c r="R4341" s="129" t="s">
        <v>155</v>
      </c>
      <c r="S4341" s="129">
        <v>0</v>
      </c>
    </row>
    <row r="4342" spans="1:19">
      <c r="A4342" s="128">
        <v>43801</v>
      </c>
      <c r="B4342" s="129">
        <v>42023190</v>
      </c>
      <c r="C4342" s="129" t="s">
        <v>3122</v>
      </c>
      <c r="D4342" s="129" t="s">
        <v>4210</v>
      </c>
      <c r="E4342" s="129" t="s">
        <v>140</v>
      </c>
      <c r="F4342" s="129" t="s">
        <v>408</v>
      </c>
      <c r="G4342" s="129" t="s">
        <v>539</v>
      </c>
      <c r="H4342" s="129">
        <v>2474.84</v>
      </c>
      <c r="I4342" s="129">
        <v>5000</v>
      </c>
      <c r="J4342" s="129" t="s">
        <v>137</v>
      </c>
      <c r="K4342" s="129">
        <v>0.49</v>
      </c>
      <c r="L4342" s="129">
        <v>5000</v>
      </c>
      <c r="M4342" s="129" t="s">
        <v>141</v>
      </c>
      <c r="N4342" s="129">
        <v>2250</v>
      </c>
      <c r="O4342" s="129">
        <v>0.45</v>
      </c>
      <c r="P4342" s="129" t="s">
        <v>142</v>
      </c>
      <c r="Q4342" s="129">
        <v>175837.37</v>
      </c>
      <c r="R4342" s="129" t="s">
        <v>155</v>
      </c>
      <c r="S4342" s="129">
        <v>0</v>
      </c>
    </row>
    <row r="4343" spans="1:19">
      <c r="A4343" s="128">
        <v>43801</v>
      </c>
      <c r="B4343" s="129">
        <v>42022220</v>
      </c>
      <c r="C4343" s="129" t="s">
        <v>3124</v>
      </c>
      <c r="D4343" s="129" t="s">
        <v>4210</v>
      </c>
      <c r="E4343" s="129" t="s">
        <v>140</v>
      </c>
      <c r="F4343" s="129" t="s">
        <v>304</v>
      </c>
      <c r="G4343" s="129" t="s">
        <v>305</v>
      </c>
      <c r="H4343" s="129">
        <v>8862.77</v>
      </c>
      <c r="I4343" s="129">
        <v>5040</v>
      </c>
      <c r="J4343" s="129" t="s">
        <v>137</v>
      </c>
      <c r="K4343" s="129">
        <v>1.76</v>
      </c>
      <c r="L4343" s="129">
        <v>5040</v>
      </c>
      <c r="M4343" s="129" t="s">
        <v>141</v>
      </c>
      <c r="N4343" s="129">
        <v>8820</v>
      </c>
      <c r="O4343" s="129">
        <v>1.75</v>
      </c>
      <c r="P4343" s="129" t="s">
        <v>283</v>
      </c>
      <c r="Q4343" s="129">
        <v>629700.03</v>
      </c>
      <c r="R4343" s="129" t="s">
        <v>155</v>
      </c>
      <c r="S4343" s="129">
        <v>0</v>
      </c>
    </row>
    <row r="4344" spans="1:19">
      <c r="A4344" s="128">
        <v>43801</v>
      </c>
      <c r="B4344" s="129">
        <v>42022220</v>
      </c>
      <c r="C4344" s="129" t="s">
        <v>1496</v>
      </c>
      <c r="D4344" s="129" t="s">
        <v>4210</v>
      </c>
      <c r="E4344" s="129" t="s">
        <v>140</v>
      </c>
      <c r="F4344" s="129" t="s">
        <v>319</v>
      </c>
      <c r="G4344" s="129" t="s">
        <v>320</v>
      </c>
      <c r="H4344" s="129">
        <v>127.06</v>
      </c>
      <c r="I4344" s="129">
        <v>32</v>
      </c>
      <c r="J4344" s="129" t="s">
        <v>137</v>
      </c>
      <c r="K4344" s="129">
        <v>3.97</v>
      </c>
      <c r="L4344" s="129">
        <v>32</v>
      </c>
      <c r="M4344" s="129" t="s">
        <v>141</v>
      </c>
      <c r="N4344" s="129">
        <v>128</v>
      </c>
      <c r="O4344" s="129">
        <v>4</v>
      </c>
      <c r="P4344" s="129" t="s">
        <v>283</v>
      </c>
      <c r="Q4344" s="129">
        <v>9027.7900000000009</v>
      </c>
      <c r="R4344" s="129" t="s">
        <v>155</v>
      </c>
      <c r="S4344" s="129">
        <v>0</v>
      </c>
    </row>
    <row r="4345" spans="1:19">
      <c r="A4345" s="128">
        <v>43801</v>
      </c>
      <c r="B4345" s="129">
        <v>42022290</v>
      </c>
      <c r="C4345" s="129" t="s">
        <v>2461</v>
      </c>
      <c r="D4345" s="129" t="s">
        <v>4210</v>
      </c>
      <c r="E4345" s="129" t="s">
        <v>140</v>
      </c>
      <c r="F4345" s="129" t="s">
        <v>277</v>
      </c>
      <c r="G4345" s="129" t="s">
        <v>293</v>
      </c>
      <c r="H4345" s="129">
        <v>12102.71</v>
      </c>
      <c r="I4345" s="129">
        <v>5510</v>
      </c>
      <c r="J4345" s="129" t="s">
        <v>137</v>
      </c>
      <c r="K4345" s="129">
        <v>2.2000000000000002</v>
      </c>
      <c r="L4345" s="129">
        <v>5510</v>
      </c>
      <c r="M4345" s="129" t="s">
        <v>141</v>
      </c>
      <c r="N4345" s="129">
        <v>12673</v>
      </c>
      <c r="O4345" s="129">
        <v>2.2999999999999998</v>
      </c>
      <c r="P4345" s="129" t="s">
        <v>283</v>
      </c>
      <c r="Q4345" s="129">
        <v>859897.55</v>
      </c>
      <c r="R4345" s="129" t="s">
        <v>155</v>
      </c>
      <c r="S4345" s="129">
        <v>0</v>
      </c>
    </row>
    <row r="4346" spans="1:19">
      <c r="A4346" s="128">
        <v>43801</v>
      </c>
      <c r="B4346" s="129">
        <v>42022220</v>
      </c>
      <c r="C4346" s="129" t="s">
        <v>3137</v>
      </c>
      <c r="D4346" s="129" t="s">
        <v>4210</v>
      </c>
      <c r="E4346" s="129" t="s">
        <v>271</v>
      </c>
      <c r="F4346" s="129" t="s">
        <v>272</v>
      </c>
      <c r="G4346" s="129" t="s">
        <v>273</v>
      </c>
      <c r="H4346" s="129">
        <v>1432.98</v>
      </c>
      <c r="I4346" s="129">
        <v>200</v>
      </c>
      <c r="J4346" s="129" t="s">
        <v>137</v>
      </c>
      <c r="K4346" s="129">
        <v>7.16</v>
      </c>
      <c r="L4346" s="129">
        <v>200</v>
      </c>
      <c r="M4346" s="129" t="s">
        <v>141</v>
      </c>
      <c r="N4346" s="129">
        <v>1582</v>
      </c>
      <c r="O4346" s="129">
        <v>7.91</v>
      </c>
      <c r="P4346" s="129" t="s">
        <v>142</v>
      </c>
      <c r="Q4346" s="129">
        <v>101813.28</v>
      </c>
      <c r="R4346" s="129" t="s">
        <v>275</v>
      </c>
      <c r="S4346" s="129">
        <v>0</v>
      </c>
    </row>
    <row r="4347" spans="1:19">
      <c r="A4347" s="128">
        <v>43801</v>
      </c>
      <c r="B4347" s="129">
        <v>42022220</v>
      </c>
      <c r="C4347" s="129" t="s">
        <v>3138</v>
      </c>
      <c r="D4347" s="129" t="s">
        <v>4210</v>
      </c>
      <c r="E4347" s="129" t="s">
        <v>271</v>
      </c>
      <c r="F4347" s="129" t="s">
        <v>272</v>
      </c>
      <c r="G4347" s="129" t="s">
        <v>273</v>
      </c>
      <c r="H4347" s="129">
        <v>86.28</v>
      </c>
      <c r="I4347" s="129">
        <v>25</v>
      </c>
      <c r="J4347" s="129" t="s">
        <v>137</v>
      </c>
      <c r="K4347" s="129">
        <v>3.45</v>
      </c>
      <c r="L4347" s="129">
        <v>25</v>
      </c>
      <c r="M4347" s="129" t="s">
        <v>141</v>
      </c>
      <c r="N4347" s="129">
        <v>95.25</v>
      </c>
      <c r="O4347" s="129">
        <v>3.81</v>
      </c>
      <c r="P4347" s="129" t="s">
        <v>142</v>
      </c>
      <c r="Q4347" s="129">
        <v>6130.06</v>
      </c>
      <c r="R4347" s="129" t="s">
        <v>275</v>
      </c>
      <c r="S4347" s="129">
        <v>0</v>
      </c>
    </row>
    <row r="4348" spans="1:19">
      <c r="A4348" s="128">
        <v>43801</v>
      </c>
      <c r="B4348" s="129">
        <v>42022220</v>
      </c>
      <c r="C4348" s="129" t="s">
        <v>3066</v>
      </c>
      <c r="D4348" s="129" t="s">
        <v>4210</v>
      </c>
      <c r="E4348" s="129" t="s">
        <v>140</v>
      </c>
      <c r="F4348" s="129" t="s">
        <v>304</v>
      </c>
      <c r="G4348" s="129" t="s">
        <v>305</v>
      </c>
      <c r="H4348" s="129">
        <v>746.25</v>
      </c>
      <c r="I4348" s="129">
        <v>75</v>
      </c>
      <c r="J4348" s="129" t="s">
        <v>137</v>
      </c>
      <c r="K4348" s="129">
        <v>9.9499999999999993</v>
      </c>
      <c r="L4348" s="129">
        <v>75</v>
      </c>
      <c r="M4348" s="129" t="s">
        <v>141</v>
      </c>
      <c r="N4348" s="129">
        <v>746.25</v>
      </c>
      <c r="O4348" s="129">
        <v>9.9499999999999993</v>
      </c>
      <c r="P4348" s="129" t="s">
        <v>283</v>
      </c>
      <c r="Q4348" s="129">
        <v>53021.06</v>
      </c>
      <c r="R4348" s="129" t="s">
        <v>155</v>
      </c>
      <c r="S4348" s="129">
        <v>0</v>
      </c>
    </row>
    <row r="4349" spans="1:19">
      <c r="A4349" s="128">
        <v>43801</v>
      </c>
      <c r="B4349" s="129">
        <v>42022220</v>
      </c>
      <c r="C4349" s="129" t="s">
        <v>3065</v>
      </c>
      <c r="D4349" s="129" t="s">
        <v>4210</v>
      </c>
      <c r="E4349" s="129" t="s">
        <v>140</v>
      </c>
      <c r="F4349" s="129" t="s">
        <v>304</v>
      </c>
      <c r="G4349" s="129" t="s">
        <v>305</v>
      </c>
      <c r="H4349" s="129">
        <v>711.9</v>
      </c>
      <c r="I4349" s="129">
        <v>63</v>
      </c>
      <c r="J4349" s="129" t="s">
        <v>137</v>
      </c>
      <c r="K4349" s="129">
        <v>11.3</v>
      </c>
      <c r="L4349" s="129">
        <v>63</v>
      </c>
      <c r="M4349" s="129" t="s">
        <v>141</v>
      </c>
      <c r="N4349" s="129">
        <v>711.9</v>
      </c>
      <c r="O4349" s="129">
        <v>11.3</v>
      </c>
      <c r="P4349" s="129" t="s">
        <v>283</v>
      </c>
      <c r="Q4349" s="129">
        <v>50580.5</v>
      </c>
      <c r="R4349" s="129" t="s">
        <v>155</v>
      </c>
      <c r="S4349" s="129">
        <v>0</v>
      </c>
    </row>
    <row r="4350" spans="1:19">
      <c r="A4350" s="128">
        <v>43801</v>
      </c>
      <c r="B4350" s="129">
        <v>42022220</v>
      </c>
      <c r="C4350" s="129" t="s">
        <v>3141</v>
      </c>
      <c r="D4350" s="129" t="s">
        <v>4210</v>
      </c>
      <c r="E4350" s="129" t="s">
        <v>140</v>
      </c>
      <c r="F4350" s="129" t="s">
        <v>333</v>
      </c>
      <c r="G4350" s="129" t="s">
        <v>641</v>
      </c>
      <c r="H4350" s="129">
        <v>4460.76</v>
      </c>
      <c r="I4350" s="129">
        <v>520</v>
      </c>
      <c r="J4350" s="129" t="s">
        <v>137</v>
      </c>
      <c r="K4350" s="129">
        <v>8.58</v>
      </c>
      <c r="L4350" s="129">
        <v>520</v>
      </c>
      <c r="M4350" s="129" t="s">
        <v>141</v>
      </c>
      <c r="N4350" s="129">
        <v>4461.6000000000004</v>
      </c>
      <c r="O4350" s="129">
        <v>8.58</v>
      </c>
      <c r="P4350" s="129" t="s">
        <v>283</v>
      </c>
      <c r="Q4350" s="129">
        <v>316937.26</v>
      </c>
      <c r="R4350" s="129" t="s">
        <v>155</v>
      </c>
      <c r="S4350" s="129">
        <v>0</v>
      </c>
    </row>
    <row r="4351" spans="1:19">
      <c r="A4351" s="128">
        <v>43801</v>
      </c>
      <c r="B4351" s="129">
        <v>42022220</v>
      </c>
      <c r="C4351" s="129" t="s">
        <v>3168</v>
      </c>
      <c r="D4351" s="129" t="s">
        <v>4210</v>
      </c>
      <c r="E4351" s="129" t="s">
        <v>140</v>
      </c>
      <c r="F4351" s="129" t="s">
        <v>408</v>
      </c>
      <c r="G4351" s="129" t="s">
        <v>539</v>
      </c>
      <c r="H4351" s="129">
        <v>7919.49</v>
      </c>
      <c r="I4351" s="129">
        <v>3000</v>
      </c>
      <c r="J4351" s="129" t="s">
        <v>137</v>
      </c>
      <c r="K4351" s="129">
        <v>2.64</v>
      </c>
      <c r="L4351" s="129">
        <v>3000</v>
      </c>
      <c r="M4351" s="129" t="s">
        <v>141</v>
      </c>
      <c r="N4351" s="129">
        <v>7200</v>
      </c>
      <c r="O4351" s="129">
        <v>2.4</v>
      </c>
      <c r="P4351" s="129" t="s">
        <v>142</v>
      </c>
      <c r="Q4351" s="129">
        <v>562679.87</v>
      </c>
      <c r="R4351" s="129" t="s">
        <v>155</v>
      </c>
      <c r="S4351" s="129">
        <v>0</v>
      </c>
    </row>
    <row r="4352" spans="1:19">
      <c r="A4352" s="128">
        <v>43801</v>
      </c>
      <c r="B4352" s="129">
        <v>42022220</v>
      </c>
      <c r="C4352" s="129" t="s">
        <v>3169</v>
      </c>
      <c r="D4352" s="129" t="s">
        <v>4210</v>
      </c>
      <c r="E4352" s="129" t="s">
        <v>140</v>
      </c>
      <c r="F4352" s="129" t="s">
        <v>408</v>
      </c>
      <c r="G4352" s="129" t="s">
        <v>539</v>
      </c>
      <c r="H4352" s="129">
        <v>7699.51</v>
      </c>
      <c r="I4352" s="129">
        <v>5000</v>
      </c>
      <c r="J4352" s="129" t="s">
        <v>137</v>
      </c>
      <c r="K4352" s="129">
        <v>1.54</v>
      </c>
      <c r="L4352" s="129">
        <v>5000</v>
      </c>
      <c r="M4352" s="129" t="s">
        <v>141</v>
      </c>
      <c r="N4352" s="129">
        <v>7000</v>
      </c>
      <c r="O4352" s="129">
        <v>1.4</v>
      </c>
      <c r="P4352" s="129" t="s">
        <v>142</v>
      </c>
      <c r="Q4352" s="129">
        <v>547049.91</v>
      </c>
      <c r="R4352" s="129" t="s">
        <v>155</v>
      </c>
      <c r="S4352" s="129">
        <v>0</v>
      </c>
    </row>
    <row r="4353" spans="1:19">
      <c r="A4353" s="128">
        <v>43801</v>
      </c>
      <c r="B4353" s="129">
        <v>42022220</v>
      </c>
      <c r="C4353" s="129" t="s">
        <v>3170</v>
      </c>
      <c r="D4353" s="129" t="s">
        <v>4210</v>
      </c>
      <c r="E4353" s="129" t="s">
        <v>271</v>
      </c>
      <c r="F4353" s="129" t="s">
        <v>277</v>
      </c>
      <c r="G4353" s="129" t="s">
        <v>3171</v>
      </c>
      <c r="H4353" s="129">
        <v>1200</v>
      </c>
      <c r="I4353" s="129">
        <v>1500</v>
      </c>
      <c r="J4353" s="129" t="s">
        <v>137</v>
      </c>
      <c r="K4353" s="129">
        <v>0.8</v>
      </c>
      <c r="L4353" s="129">
        <v>1500</v>
      </c>
      <c r="M4353" s="129" t="s">
        <v>141</v>
      </c>
      <c r="N4353" s="129">
        <v>1200</v>
      </c>
      <c r="O4353" s="129">
        <v>0.8</v>
      </c>
      <c r="P4353" s="129" t="s">
        <v>283</v>
      </c>
      <c r="Q4353" s="129">
        <v>85260</v>
      </c>
      <c r="R4353" s="129" t="s">
        <v>275</v>
      </c>
      <c r="S4353" s="129">
        <v>0</v>
      </c>
    </row>
    <row r="4354" spans="1:19">
      <c r="A4354" s="128">
        <v>43801</v>
      </c>
      <c r="B4354" s="129">
        <v>42022220</v>
      </c>
      <c r="C4354" s="129" t="s">
        <v>3176</v>
      </c>
      <c r="D4354" s="129" t="s">
        <v>4210</v>
      </c>
      <c r="E4354" s="129" t="s">
        <v>271</v>
      </c>
      <c r="F4354" s="129" t="s">
        <v>272</v>
      </c>
      <c r="G4354" s="129" t="s">
        <v>273</v>
      </c>
      <c r="H4354" s="129">
        <v>609.15</v>
      </c>
      <c r="I4354" s="129">
        <v>50</v>
      </c>
      <c r="J4354" s="129" t="s">
        <v>137</v>
      </c>
      <c r="K4354" s="129">
        <v>12.18</v>
      </c>
      <c r="L4354" s="129">
        <v>50</v>
      </c>
      <c r="M4354" s="129" t="s">
        <v>141</v>
      </c>
      <c r="N4354" s="129">
        <v>672.5</v>
      </c>
      <c r="O4354" s="129">
        <v>13.45</v>
      </c>
      <c r="P4354" s="129" t="s">
        <v>142</v>
      </c>
      <c r="Q4354" s="129">
        <v>43280.28</v>
      </c>
      <c r="R4354" s="129" t="s">
        <v>275</v>
      </c>
      <c r="S4354" s="129">
        <v>0</v>
      </c>
    </row>
    <row r="4355" spans="1:19">
      <c r="A4355" s="128">
        <v>43801</v>
      </c>
      <c r="B4355" s="129">
        <v>42022220</v>
      </c>
      <c r="C4355" s="129" t="s">
        <v>3177</v>
      </c>
      <c r="D4355" s="129" t="s">
        <v>4210</v>
      </c>
      <c r="E4355" s="129" t="s">
        <v>271</v>
      </c>
      <c r="F4355" s="129" t="s">
        <v>272</v>
      </c>
      <c r="G4355" s="129" t="s">
        <v>273</v>
      </c>
      <c r="H4355" s="129">
        <v>4108.72</v>
      </c>
      <c r="I4355" s="129">
        <v>450</v>
      </c>
      <c r="J4355" s="129" t="s">
        <v>137</v>
      </c>
      <c r="K4355" s="129">
        <v>9.1300000000000008</v>
      </c>
      <c r="L4355" s="129">
        <v>450</v>
      </c>
      <c r="M4355" s="129" t="s">
        <v>141</v>
      </c>
      <c r="N4355" s="129">
        <v>4536</v>
      </c>
      <c r="O4355" s="129">
        <v>10.08</v>
      </c>
      <c r="P4355" s="129" t="s">
        <v>142</v>
      </c>
      <c r="Q4355" s="129">
        <v>291924.82</v>
      </c>
      <c r="R4355" s="129" t="s">
        <v>275</v>
      </c>
      <c r="S4355" s="129">
        <v>0</v>
      </c>
    </row>
    <row r="4356" spans="1:19">
      <c r="A4356" s="128">
        <v>43799</v>
      </c>
      <c r="B4356" s="129">
        <v>42022220</v>
      </c>
      <c r="C4356" s="129" t="s">
        <v>3179</v>
      </c>
      <c r="D4356" s="129" t="s">
        <v>4210</v>
      </c>
      <c r="E4356" s="129" t="s">
        <v>140</v>
      </c>
      <c r="F4356" s="129" t="s">
        <v>272</v>
      </c>
      <c r="G4356" s="129" t="s">
        <v>384</v>
      </c>
      <c r="H4356" s="129">
        <v>4</v>
      </c>
      <c r="I4356" s="129">
        <v>4</v>
      </c>
      <c r="J4356" s="129" t="s">
        <v>137</v>
      </c>
      <c r="K4356" s="129">
        <v>1</v>
      </c>
      <c r="L4356" s="129">
        <v>4</v>
      </c>
      <c r="M4356" s="129" t="s">
        <v>141</v>
      </c>
      <c r="N4356" s="129">
        <v>4</v>
      </c>
      <c r="O4356" s="129">
        <v>1</v>
      </c>
      <c r="P4356" s="129" t="s">
        <v>283</v>
      </c>
      <c r="Q4356" s="129">
        <v>284.2</v>
      </c>
      <c r="R4356" s="129" t="s">
        <v>155</v>
      </c>
      <c r="S4356" s="129">
        <v>0</v>
      </c>
    </row>
    <row r="4357" spans="1:19">
      <c r="A4357" s="128">
        <v>43799</v>
      </c>
      <c r="B4357" s="129">
        <v>42022220</v>
      </c>
      <c r="C4357" s="129" t="s">
        <v>2611</v>
      </c>
      <c r="D4357" s="129" t="s">
        <v>4210</v>
      </c>
      <c r="E4357" s="129" t="s">
        <v>140</v>
      </c>
      <c r="F4357" s="129" t="s">
        <v>277</v>
      </c>
      <c r="G4357" s="129" t="s">
        <v>296</v>
      </c>
      <c r="H4357" s="129">
        <v>2464.94</v>
      </c>
      <c r="I4357" s="129">
        <v>3000</v>
      </c>
      <c r="J4357" s="129" t="s">
        <v>137</v>
      </c>
      <c r="K4357" s="129">
        <v>0.82</v>
      </c>
      <c r="L4357" s="129">
        <v>3000</v>
      </c>
      <c r="M4357" s="129" t="s">
        <v>141</v>
      </c>
      <c r="N4357" s="129">
        <v>2250</v>
      </c>
      <c r="O4357" s="129">
        <v>0.75</v>
      </c>
      <c r="P4357" s="129" t="s">
        <v>142</v>
      </c>
      <c r="Q4357" s="129">
        <v>175134.27</v>
      </c>
      <c r="R4357" s="129" t="s">
        <v>155</v>
      </c>
      <c r="S4357" s="129">
        <v>0</v>
      </c>
    </row>
    <row r="4358" spans="1:19">
      <c r="A4358" s="128">
        <v>43799</v>
      </c>
      <c r="B4358" s="129">
        <v>42022220</v>
      </c>
      <c r="C4358" s="129" t="s">
        <v>2364</v>
      </c>
      <c r="D4358" s="129" t="s">
        <v>4210</v>
      </c>
      <c r="E4358" s="129" t="s">
        <v>140</v>
      </c>
      <c r="F4358" s="129" t="s">
        <v>277</v>
      </c>
      <c r="G4358" s="129" t="s">
        <v>296</v>
      </c>
      <c r="H4358" s="129">
        <v>32268.080000000002</v>
      </c>
      <c r="I4358" s="129">
        <v>46000</v>
      </c>
      <c r="J4358" s="129" t="s">
        <v>137</v>
      </c>
      <c r="K4358" s="129">
        <v>0.7</v>
      </c>
      <c r="L4358" s="129">
        <v>46000</v>
      </c>
      <c r="M4358" s="129" t="s">
        <v>141</v>
      </c>
      <c r="N4358" s="129">
        <v>29440</v>
      </c>
      <c r="O4358" s="129">
        <v>0.64</v>
      </c>
      <c r="P4358" s="129" t="s">
        <v>142</v>
      </c>
      <c r="Q4358" s="129">
        <v>2292647.36</v>
      </c>
      <c r="R4358" s="129" t="s">
        <v>155</v>
      </c>
      <c r="S4358" s="129">
        <v>0</v>
      </c>
    </row>
    <row r="4359" spans="1:19">
      <c r="A4359" s="128">
        <v>43799</v>
      </c>
      <c r="B4359" s="129">
        <v>42022220</v>
      </c>
      <c r="C4359" s="129" t="s">
        <v>1889</v>
      </c>
      <c r="D4359" s="129" t="s">
        <v>4210</v>
      </c>
      <c r="E4359" s="129" t="s">
        <v>140</v>
      </c>
      <c r="F4359" s="129" t="s">
        <v>304</v>
      </c>
      <c r="G4359" s="129" t="s">
        <v>305</v>
      </c>
      <c r="H4359" s="129">
        <v>25221.279999999999</v>
      </c>
      <c r="I4359" s="129">
        <v>17900</v>
      </c>
      <c r="J4359" s="129" t="s">
        <v>137</v>
      </c>
      <c r="K4359" s="129">
        <v>1.41</v>
      </c>
      <c r="L4359" s="129">
        <v>17900</v>
      </c>
      <c r="M4359" s="129" t="s">
        <v>141</v>
      </c>
      <c r="N4359" s="129">
        <v>22912</v>
      </c>
      <c r="O4359" s="129">
        <v>1.28</v>
      </c>
      <c r="P4359" s="129" t="s">
        <v>142</v>
      </c>
      <c r="Q4359" s="129">
        <v>1791971.76</v>
      </c>
      <c r="R4359" s="129" t="s">
        <v>155</v>
      </c>
      <c r="S4359" s="129">
        <v>0</v>
      </c>
    </row>
    <row r="4360" spans="1:19">
      <c r="A4360" s="128">
        <v>43799</v>
      </c>
      <c r="B4360" s="129">
        <v>42022290</v>
      </c>
      <c r="C4360" s="129" t="s">
        <v>2381</v>
      </c>
      <c r="D4360" s="129" t="s">
        <v>4210</v>
      </c>
      <c r="E4360" s="129" t="s">
        <v>140</v>
      </c>
      <c r="F4360" s="129" t="s">
        <v>277</v>
      </c>
      <c r="G4360" s="129" t="s">
        <v>293</v>
      </c>
      <c r="H4360" s="129">
        <v>337.79</v>
      </c>
      <c r="I4360" s="129">
        <v>56</v>
      </c>
      <c r="J4360" s="129" t="s">
        <v>137</v>
      </c>
      <c r="K4360" s="129">
        <v>6.03</v>
      </c>
      <c r="L4360" s="129">
        <v>56</v>
      </c>
      <c r="M4360" s="129" t="s">
        <v>141</v>
      </c>
      <c r="N4360" s="129">
        <v>336</v>
      </c>
      <c r="O4360" s="129">
        <v>6</v>
      </c>
      <c r="P4360" s="129" t="s">
        <v>283</v>
      </c>
      <c r="Q4360" s="129">
        <v>24000</v>
      </c>
      <c r="R4360" s="129" t="s">
        <v>155</v>
      </c>
      <c r="S4360" s="129">
        <v>0</v>
      </c>
    </row>
    <row r="4361" spans="1:19">
      <c r="A4361" s="128">
        <v>43799</v>
      </c>
      <c r="B4361" s="129">
        <v>42022220</v>
      </c>
      <c r="C4361" s="129" t="s">
        <v>3186</v>
      </c>
      <c r="D4361" s="129" t="s">
        <v>4210</v>
      </c>
      <c r="E4361" s="129" t="s">
        <v>140</v>
      </c>
      <c r="F4361" s="129" t="s">
        <v>49</v>
      </c>
      <c r="G4361" s="129" t="s">
        <v>288</v>
      </c>
      <c r="H4361" s="129">
        <v>1350.64</v>
      </c>
      <c r="I4361" s="129">
        <v>2000</v>
      </c>
      <c r="J4361" s="129" t="s">
        <v>137</v>
      </c>
      <c r="K4361" s="129">
        <v>0.68</v>
      </c>
      <c r="L4361" s="129">
        <v>2000</v>
      </c>
      <c r="M4361" s="129" t="s">
        <v>141</v>
      </c>
      <c r="N4361" s="129">
        <v>1360</v>
      </c>
      <c r="O4361" s="129">
        <v>0.68</v>
      </c>
      <c r="P4361" s="129" t="s">
        <v>283</v>
      </c>
      <c r="Q4361" s="129">
        <v>95962.97</v>
      </c>
      <c r="R4361" s="129" t="s">
        <v>155</v>
      </c>
      <c r="S4361" s="129">
        <v>0</v>
      </c>
    </row>
    <row r="4362" spans="1:19">
      <c r="A4362" s="128">
        <v>43799</v>
      </c>
      <c r="B4362" s="129">
        <v>42022220</v>
      </c>
      <c r="C4362" s="129" t="s">
        <v>685</v>
      </c>
      <c r="D4362" s="129" t="s">
        <v>4210</v>
      </c>
      <c r="E4362" s="129" t="s">
        <v>140</v>
      </c>
      <c r="F4362" s="129" t="s">
        <v>277</v>
      </c>
      <c r="G4362" s="129" t="s">
        <v>293</v>
      </c>
      <c r="H4362" s="129">
        <v>633.36</v>
      </c>
      <c r="I4362" s="129">
        <v>56</v>
      </c>
      <c r="J4362" s="129" t="s">
        <v>137</v>
      </c>
      <c r="K4362" s="129">
        <v>11.31</v>
      </c>
      <c r="L4362" s="129">
        <v>56</v>
      </c>
      <c r="M4362" s="129" t="s">
        <v>141</v>
      </c>
      <c r="N4362" s="129">
        <v>638.4</v>
      </c>
      <c r="O4362" s="129">
        <v>11.4</v>
      </c>
      <c r="P4362" s="129" t="s">
        <v>283</v>
      </c>
      <c r="Q4362" s="129">
        <v>45000</v>
      </c>
      <c r="R4362" s="129" t="s">
        <v>155</v>
      </c>
      <c r="S4362" s="129">
        <v>0</v>
      </c>
    </row>
    <row r="4363" spans="1:19">
      <c r="A4363" s="128">
        <v>43799</v>
      </c>
      <c r="B4363" s="129">
        <v>42022220</v>
      </c>
      <c r="C4363" s="129" t="s">
        <v>2308</v>
      </c>
      <c r="D4363" s="129" t="s">
        <v>4210</v>
      </c>
      <c r="E4363" s="129" t="s">
        <v>140</v>
      </c>
      <c r="F4363" s="129" t="s">
        <v>277</v>
      </c>
      <c r="G4363" s="129" t="s">
        <v>293</v>
      </c>
      <c r="H4363" s="129">
        <v>900.77</v>
      </c>
      <c r="I4363" s="129">
        <v>200</v>
      </c>
      <c r="J4363" s="129" t="s">
        <v>137</v>
      </c>
      <c r="K4363" s="129">
        <v>4.5</v>
      </c>
      <c r="L4363" s="129">
        <v>200</v>
      </c>
      <c r="M4363" s="129" t="s">
        <v>141</v>
      </c>
      <c r="N4363" s="129">
        <v>900</v>
      </c>
      <c r="O4363" s="129">
        <v>4.5</v>
      </c>
      <c r="P4363" s="129" t="s">
        <v>283</v>
      </c>
      <c r="Q4363" s="129">
        <v>64000</v>
      </c>
      <c r="R4363" s="129" t="s">
        <v>155</v>
      </c>
      <c r="S4363" s="129">
        <v>0</v>
      </c>
    </row>
    <row r="4364" spans="1:19">
      <c r="A4364" s="128">
        <v>43799</v>
      </c>
      <c r="B4364" s="129">
        <v>42022290</v>
      </c>
      <c r="C4364" s="129" t="s">
        <v>2392</v>
      </c>
      <c r="D4364" s="129" t="s">
        <v>4210</v>
      </c>
      <c r="E4364" s="129" t="s">
        <v>140</v>
      </c>
      <c r="F4364" s="129" t="s">
        <v>277</v>
      </c>
      <c r="G4364" s="129" t="s">
        <v>293</v>
      </c>
      <c r="H4364" s="129">
        <v>647.42999999999995</v>
      </c>
      <c r="I4364" s="129">
        <v>84</v>
      </c>
      <c r="J4364" s="129" t="s">
        <v>137</v>
      </c>
      <c r="K4364" s="129">
        <v>7.71</v>
      </c>
      <c r="L4364" s="129">
        <v>84</v>
      </c>
      <c r="M4364" s="129" t="s">
        <v>141</v>
      </c>
      <c r="N4364" s="129">
        <v>651</v>
      </c>
      <c r="O4364" s="129">
        <v>7.75</v>
      </c>
      <c r="P4364" s="129" t="s">
        <v>283</v>
      </c>
      <c r="Q4364" s="129">
        <v>46000</v>
      </c>
      <c r="R4364" s="129" t="s">
        <v>155</v>
      </c>
      <c r="S4364" s="129">
        <v>0</v>
      </c>
    </row>
    <row r="4365" spans="1:19">
      <c r="A4365" s="128">
        <v>43799</v>
      </c>
      <c r="B4365" s="129">
        <v>42022290</v>
      </c>
      <c r="C4365" s="129" t="s">
        <v>2381</v>
      </c>
      <c r="D4365" s="129" t="s">
        <v>4210</v>
      </c>
      <c r="E4365" s="129" t="s">
        <v>140</v>
      </c>
      <c r="F4365" s="129" t="s">
        <v>277</v>
      </c>
      <c r="G4365" s="129" t="s">
        <v>293</v>
      </c>
      <c r="H4365" s="129">
        <v>450.39</v>
      </c>
      <c r="I4365" s="129">
        <v>56</v>
      </c>
      <c r="J4365" s="129" t="s">
        <v>137</v>
      </c>
      <c r="K4365" s="129">
        <v>8.0399999999999991</v>
      </c>
      <c r="L4365" s="129">
        <v>56</v>
      </c>
      <c r="M4365" s="129" t="s">
        <v>141</v>
      </c>
      <c r="N4365" s="129">
        <v>448</v>
      </c>
      <c r="O4365" s="129">
        <v>8</v>
      </c>
      <c r="P4365" s="129" t="s">
        <v>283</v>
      </c>
      <c r="Q4365" s="129">
        <v>32000</v>
      </c>
      <c r="R4365" s="129" t="s">
        <v>155</v>
      </c>
      <c r="S4365" s="129">
        <v>0</v>
      </c>
    </row>
    <row r="4366" spans="1:19">
      <c r="A4366" s="128">
        <v>43799</v>
      </c>
      <c r="B4366" s="129">
        <v>42022220</v>
      </c>
      <c r="C4366" s="129" t="s">
        <v>685</v>
      </c>
      <c r="D4366" s="129" t="s">
        <v>4210</v>
      </c>
      <c r="E4366" s="129" t="s">
        <v>140</v>
      </c>
      <c r="F4366" s="129" t="s">
        <v>277</v>
      </c>
      <c r="G4366" s="129" t="s">
        <v>293</v>
      </c>
      <c r="H4366" s="129">
        <v>675.58</v>
      </c>
      <c r="I4366" s="129">
        <v>84</v>
      </c>
      <c r="J4366" s="129" t="s">
        <v>137</v>
      </c>
      <c r="K4366" s="129">
        <v>8.0399999999999991</v>
      </c>
      <c r="L4366" s="129">
        <v>84</v>
      </c>
      <c r="M4366" s="129" t="s">
        <v>141</v>
      </c>
      <c r="N4366" s="129">
        <v>672</v>
      </c>
      <c r="O4366" s="129">
        <v>8</v>
      </c>
      <c r="P4366" s="129" t="s">
        <v>283</v>
      </c>
      <c r="Q4366" s="129">
        <v>48000</v>
      </c>
      <c r="R4366" s="129" t="s">
        <v>155</v>
      </c>
      <c r="S4366" s="129">
        <v>0</v>
      </c>
    </row>
    <row r="4367" spans="1:19">
      <c r="A4367" s="128">
        <v>43799</v>
      </c>
      <c r="B4367" s="129">
        <v>42022220</v>
      </c>
      <c r="C4367" s="129" t="s">
        <v>323</v>
      </c>
      <c r="D4367" s="129" t="s">
        <v>4210</v>
      </c>
      <c r="E4367" s="129" t="s">
        <v>140</v>
      </c>
      <c r="F4367" s="129" t="s">
        <v>304</v>
      </c>
      <c r="G4367" s="129" t="s">
        <v>496</v>
      </c>
      <c r="H4367" s="129">
        <v>292.2</v>
      </c>
      <c r="I4367" s="129">
        <v>231</v>
      </c>
      <c r="J4367" s="129" t="s">
        <v>137</v>
      </c>
      <c r="K4367" s="129">
        <v>1.26</v>
      </c>
      <c r="L4367" s="129">
        <v>231</v>
      </c>
      <c r="M4367" s="129" t="s">
        <v>141</v>
      </c>
      <c r="N4367" s="129">
        <v>265.64999999999998</v>
      </c>
      <c r="O4367" s="129">
        <v>1.1499999999999999</v>
      </c>
      <c r="P4367" s="129" t="s">
        <v>142</v>
      </c>
      <c r="Q4367" s="129">
        <v>20760.62</v>
      </c>
      <c r="R4367" s="129" t="s">
        <v>155</v>
      </c>
      <c r="S4367" s="129">
        <v>0</v>
      </c>
    </row>
    <row r="4368" spans="1:19">
      <c r="A4368" s="128">
        <v>43798</v>
      </c>
      <c r="B4368" s="129">
        <v>42022220</v>
      </c>
      <c r="C4368" s="129" t="s">
        <v>2898</v>
      </c>
      <c r="D4368" s="129" t="s">
        <v>4210</v>
      </c>
      <c r="E4368" s="129" t="s">
        <v>140</v>
      </c>
      <c r="F4368" s="129" t="s">
        <v>139</v>
      </c>
      <c r="G4368" s="129" t="s">
        <v>330</v>
      </c>
      <c r="H4368" s="129">
        <v>703.73</v>
      </c>
      <c r="I4368" s="129">
        <v>100</v>
      </c>
      <c r="J4368" s="129" t="s">
        <v>137</v>
      </c>
      <c r="K4368" s="129">
        <v>7.04</v>
      </c>
      <c r="L4368" s="129">
        <v>100</v>
      </c>
      <c r="M4368" s="129" t="s">
        <v>141</v>
      </c>
      <c r="N4368" s="129">
        <v>640</v>
      </c>
      <c r="O4368" s="129">
        <v>6.4</v>
      </c>
      <c r="P4368" s="129" t="s">
        <v>142</v>
      </c>
      <c r="Q4368" s="129">
        <v>50000</v>
      </c>
      <c r="R4368" s="129" t="s">
        <v>155</v>
      </c>
      <c r="S4368" s="129">
        <v>0</v>
      </c>
    </row>
    <row r="4369" spans="1:19">
      <c r="A4369" s="128">
        <v>43798</v>
      </c>
      <c r="B4369" s="129">
        <v>42022220</v>
      </c>
      <c r="C4369" s="129" t="s">
        <v>2880</v>
      </c>
      <c r="D4369" s="129" t="s">
        <v>4210</v>
      </c>
      <c r="E4369" s="129" t="s">
        <v>140</v>
      </c>
      <c r="F4369" s="129" t="s">
        <v>139</v>
      </c>
      <c r="G4369" s="129" t="s">
        <v>330</v>
      </c>
      <c r="H4369" s="129">
        <v>394.09</v>
      </c>
      <c r="I4369" s="129">
        <v>100</v>
      </c>
      <c r="J4369" s="129" t="s">
        <v>137</v>
      </c>
      <c r="K4369" s="129">
        <v>3.94</v>
      </c>
      <c r="L4369" s="129">
        <v>100</v>
      </c>
      <c r="M4369" s="129" t="s">
        <v>141</v>
      </c>
      <c r="N4369" s="129">
        <v>360</v>
      </c>
      <c r="O4369" s="129">
        <v>3.6</v>
      </c>
      <c r="P4369" s="129" t="s">
        <v>142</v>
      </c>
      <c r="Q4369" s="129">
        <v>28000</v>
      </c>
      <c r="R4369" s="129" t="s">
        <v>155</v>
      </c>
      <c r="S4369" s="129">
        <v>0</v>
      </c>
    </row>
    <row r="4370" spans="1:19">
      <c r="A4370" s="128">
        <v>43798</v>
      </c>
      <c r="B4370" s="129">
        <v>42022220</v>
      </c>
      <c r="C4370" s="129" t="s">
        <v>2909</v>
      </c>
      <c r="D4370" s="129" t="s">
        <v>4210</v>
      </c>
      <c r="E4370" s="129" t="s">
        <v>140</v>
      </c>
      <c r="F4370" s="129" t="s">
        <v>139</v>
      </c>
      <c r="G4370" s="129" t="s">
        <v>330</v>
      </c>
      <c r="H4370" s="129">
        <v>675.58</v>
      </c>
      <c r="I4370" s="129">
        <v>100</v>
      </c>
      <c r="J4370" s="129" t="s">
        <v>137</v>
      </c>
      <c r="K4370" s="129">
        <v>6.76</v>
      </c>
      <c r="L4370" s="129">
        <v>100</v>
      </c>
      <c r="M4370" s="129" t="s">
        <v>141</v>
      </c>
      <c r="N4370" s="129">
        <v>610</v>
      </c>
      <c r="O4370" s="129">
        <v>6.1</v>
      </c>
      <c r="P4370" s="129" t="s">
        <v>142</v>
      </c>
      <c r="Q4370" s="129">
        <v>48000</v>
      </c>
      <c r="R4370" s="129" t="s">
        <v>155</v>
      </c>
      <c r="S4370" s="129">
        <v>0</v>
      </c>
    </row>
    <row r="4371" spans="1:19">
      <c r="A4371" s="128">
        <v>43798</v>
      </c>
      <c r="B4371" s="129">
        <v>42022220</v>
      </c>
      <c r="C4371" s="129" t="s">
        <v>3196</v>
      </c>
      <c r="D4371" s="129" t="s">
        <v>4210</v>
      </c>
      <c r="E4371" s="129" t="s">
        <v>271</v>
      </c>
      <c r="F4371" s="129" t="s">
        <v>139</v>
      </c>
      <c r="G4371" s="129" t="s">
        <v>681</v>
      </c>
      <c r="H4371" s="129">
        <v>6159.61</v>
      </c>
      <c r="I4371" s="129">
        <v>4000</v>
      </c>
      <c r="J4371" s="129" t="s">
        <v>137</v>
      </c>
      <c r="K4371" s="129">
        <v>1.54</v>
      </c>
      <c r="L4371" s="129">
        <v>4000</v>
      </c>
      <c r="M4371" s="129" t="s">
        <v>141</v>
      </c>
      <c r="N4371" s="129">
        <v>5600</v>
      </c>
      <c r="O4371" s="129">
        <v>1.4</v>
      </c>
      <c r="P4371" s="129" t="s">
        <v>142</v>
      </c>
      <c r="Q4371" s="129">
        <v>437640.06</v>
      </c>
      <c r="R4371" s="129" t="s">
        <v>275</v>
      </c>
      <c r="S4371" s="129">
        <v>0</v>
      </c>
    </row>
    <row r="4372" spans="1:19">
      <c r="A4372" s="128">
        <v>43798</v>
      </c>
      <c r="B4372" s="129">
        <v>42022290</v>
      </c>
      <c r="C4372" s="129" t="s">
        <v>3197</v>
      </c>
      <c r="D4372" s="129" t="s">
        <v>4210</v>
      </c>
      <c r="E4372" s="129" t="s">
        <v>140</v>
      </c>
      <c r="F4372" s="129" t="s">
        <v>304</v>
      </c>
      <c r="G4372" s="129" t="s">
        <v>305</v>
      </c>
      <c r="H4372" s="129">
        <v>21120</v>
      </c>
      <c r="I4372" s="129">
        <v>3200</v>
      </c>
      <c r="J4372" s="129" t="s">
        <v>137</v>
      </c>
      <c r="K4372" s="129">
        <v>6.6</v>
      </c>
      <c r="L4372" s="129">
        <v>3200</v>
      </c>
      <c r="M4372" s="129" t="s">
        <v>141</v>
      </c>
      <c r="N4372" s="129">
        <v>21120</v>
      </c>
      <c r="O4372" s="129">
        <v>6.6</v>
      </c>
      <c r="P4372" s="129" t="s">
        <v>283</v>
      </c>
      <c r="Q4372" s="129">
        <v>1500576</v>
      </c>
      <c r="R4372" s="129" t="s">
        <v>155</v>
      </c>
      <c r="S4372" s="129">
        <v>0</v>
      </c>
    </row>
    <row r="4373" spans="1:19">
      <c r="A4373" s="128">
        <v>43798</v>
      </c>
      <c r="B4373" s="129">
        <v>42022290</v>
      </c>
      <c r="C4373" s="129" t="s">
        <v>3197</v>
      </c>
      <c r="D4373" s="129" t="s">
        <v>4210</v>
      </c>
      <c r="E4373" s="129" t="s">
        <v>140</v>
      </c>
      <c r="F4373" s="129" t="s">
        <v>304</v>
      </c>
      <c r="G4373" s="129" t="s">
        <v>305</v>
      </c>
      <c r="H4373" s="129">
        <v>5280</v>
      </c>
      <c r="I4373" s="129">
        <v>800</v>
      </c>
      <c r="J4373" s="129" t="s">
        <v>137</v>
      </c>
      <c r="K4373" s="129">
        <v>6.6</v>
      </c>
      <c r="L4373" s="129">
        <v>800</v>
      </c>
      <c r="M4373" s="129" t="s">
        <v>141</v>
      </c>
      <c r="N4373" s="129">
        <v>5280</v>
      </c>
      <c r="O4373" s="129">
        <v>6.6</v>
      </c>
      <c r="P4373" s="129" t="s">
        <v>283</v>
      </c>
      <c r="Q4373" s="129">
        <v>375144</v>
      </c>
      <c r="R4373" s="129" t="s">
        <v>155</v>
      </c>
      <c r="S4373" s="129">
        <v>0</v>
      </c>
    </row>
    <row r="4374" spans="1:19">
      <c r="A4374" s="128">
        <v>43798</v>
      </c>
      <c r="B4374" s="129">
        <v>42022220</v>
      </c>
      <c r="C4374" s="129" t="s">
        <v>2880</v>
      </c>
      <c r="D4374" s="129" t="s">
        <v>4210</v>
      </c>
      <c r="E4374" s="129" t="s">
        <v>140</v>
      </c>
      <c r="F4374" s="129" t="s">
        <v>139</v>
      </c>
      <c r="G4374" s="129" t="s">
        <v>330</v>
      </c>
      <c r="H4374" s="129">
        <v>394.09</v>
      </c>
      <c r="I4374" s="129">
        <v>100</v>
      </c>
      <c r="J4374" s="129" t="s">
        <v>137</v>
      </c>
      <c r="K4374" s="129">
        <v>3.94</v>
      </c>
      <c r="L4374" s="129">
        <v>100</v>
      </c>
      <c r="M4374" s="129" t="s">
        <v>141</v>
      </c>
      <c r="N4374" s="129">
        <v>360</v>
      </c>
      <c r="O4374" s="129">
        <v>3.6</v>
      </c>
      <c r="P4374" s="129" t="s">
        <v>142</v>
      </c>
      <c r="Q4374" s="129">
        <v>28000</v>
      </c>
      <c r="R4374" s="129" t="s">
        <v>155</v>
      </c>
      <c r="S4374" s="129">
        <v>0</v>
      </c>
    </row>
    <row r="4375" spans="1:19">
      <c r="A4375" s="128">
        <v>43798</v>
      </c>
      <c r="B4375" s="129">
        <v>42022220</v>
      </c>
      <c r="C4375" s="129" t="s">
        <v>2909</v>
      </c>
      <c r="D4375" s="129" t="s">
        <v>4210</v>
      </c>
      <c r="E4375" s="129" t="s">
        <v>140</v>
      </c>
      <c r="F4375" s="129" t="s">
        <v>139</v>
      </c>
      <c r="G4375" s="129" t="s">
        <v>330</v>
      </c>
      <c r="H4375" s="129">
        <v>675.58</v>
      </c>
      <c r="I4375" s="129">
        <v>100</v>
      </c>
      <c r="J4375" s="129" t="s">
        <v>137</v>
      </c>
      <c r="K4375" s="129">
        <v>6.76</v>
      </c>
      <c r="L4375" s="129">
        <v>100</v>
      </c>
      <c r="M4375" s="129" t="s">
        <v>141</v>
      </c>
      <c r="N4375" s="129">
        <v>610</v>
      </c>
      <c r="O4375" s="129">
        <v>6.1</v>
      </c>
      <c r="P4375" s="129" t="s">
        <v>142</v>
      </c>
      <c r="Q4375" s="129">
        <v>48000</v>
      </c>
      <c r="R4375" s="129" t="s">
        <v>155</v>
      </c>
      <c r="S4375" s="129">
        <v>0</v>
      </c>
    </row>
    <row r="4376" spans="1:19">
      <c r="A4376" s="128">
        <v>43798</v>
      </c>
      <c r="B4376" s="129">
        <v>42022220</v>
      </c>
      <c r="C4376" s="129" t="s">
        <v>2886</v>
      </c>
      <c r="D4376" s="129" t="s">
        <v>4210</v>
      </c>
      <c r="E4376" s="129" t="s">
        <v>140</v>
      </c>
      <c r="F4376" s="129" t="s">
        <v>139</v>
      </c>
      <c r="G4376" s="129" t="s">
        <v>330</v>
      </c>
      <c r="H4376" s="129">
        <v>675.58</v>
      </c>
      <c r="I4376" s="129">
        <v>100</v>
      </c>
      <c r="J4376" s="129" t="s">
        <v>137</v>
      </c>
      <c r="K4376" s="129">
        <v>6.76</v>
      </c>
      <c r="L4376" s="129">
        <v>100</v>
      </c>
      <c r="M4376" s="129" t="s">
        <v>141</v>
      </c>
      <c r="N4376" s="129">
        <v>620</v>
      </c>
      <c r="O4376" s="129">
        <v>6.2</v>
      </c>
      <c r="P4376" s="129" t="s">
        <v>142</v>
      </c>
      <c r="Q4376" s="129">
        <v>48000</v>
      </c>
      <c r="R4376" s="129" t="s">
        <v>155</v>
      </c>
      <c r="S4376" s="129">
        <v>0</v>
      </c>
    </row>
    <row r="4377" spans="1:19">
      <c r="A4377" s="128">
        <v>43798</v>
      </c>
      <c r="B4377" s="129">
        <v>42022220</v>
      </c>
      <c r="C4377" s="129" t="s">
        <v>3200</v>
      </c>
      <c r="D4377" s="129" t="s">
        <v>4210</v>
      </c>
      <c r="E4377" s="129" t="s">
        <v>140</v>
      </c>
      <c r="F4377" s="129" t="s">
        <v>304</v>
      </c>
      <c r="G4377" s="129" t="s">
        <v>305</v>
      </c>
      <c r="H4377" s="129">
        <v>11119.3</v>
      </c>
      <c r="I4377" s="129">
        <v>6522</v>
      </c>
      <c r="J4377" s="129" t="s">
        <v>137</v>
      </c>
      <c r="K4377" s="129">
        <v>1.7</v>
      </c>
      <c r="L4377" s="129">
        <v>6522</v>
      </c>
      <c r="M4377" s="129" t="s">
        <v>141</v>
      </c>
      <c r="N4377" s="129">
        <v>10109.1</v>
      </c>
      <c r="O4377" s="129">
        <v>1.55</v>
      </c>
      <c r="P4377" s="129" t="s">
        <v>142</v>
      </c>
      <c r="Q4377" s="129">
        <v>790026.19</v>
      </c>
      <c r="R4377" s="129" t="s">
        <v>155</v>
      </c>
      <c r="S4377" s="129">
        <v>0</v>
      </c>
    </row>
    <row r="4378" spans="1:19">
      <c r="A4378" s="128">
        <v>43798</v>
      </c>
      <c r="B4378" s="129">
        <v>42022220</v>
      </c>
      <c r="C4378" s="129" t="s">
        <v>2884</v>
      </c>
      <c r="D4378" s="129" t="s">
        <v>4210</v>
      </c>
      <c r="E4378" s="129" t="s">
        <v>140</v>
      </c>
      <c r="F4378" s="129" t="s">
        <v>139</v>
      </c>
      <c r="G4378" s="129" t="s">
        <v>330</v>
      </c>
      <c r="H4378" s="129">
        <v>760.03</v>
      </c>
      <c r="I4378" s="129">
        <v>100</v>
      </c>
      <c r="J4378" s="129" t="s">
        <v>137</v>
      </c>
      <c r="K4378" s="129">
        <v>7.6</v>
      </c>
      <c r="L4378" s="129">
        <v>100</v>
      </c>
      <c r="M4378" s="129" t="s">
        <v>141</v>
      </c>
      <c r="N4378" s="129">
        <v>690</v>
      </c>
      <c r="O4378" s="129">
        <v>6.9</v>
      </c>
      <c r="P4378" s="129" t="s">
        <v>142</v>
      </c>
      <c r="Q4378" s="129">
        <v>54000</v>
      </c>
      <c r="R4378" s="129" t="s">
        <v>155</v>
      </c>
      <c r="S4378" s="129">
        <v>0</v>
      </c>
    </row>
    <row r="4379" spans="1:19">
      <c r="A4379" s="128">
        <v>43798</v>
      </c>
      <c r="B4379" s="129">
        <v>42022220</v>
      </c>
      <c r="C4379" s="129" t="s">
        <v>3202</v>
      </c>
      <c r="D4379" s="129" t="s">
        <v>4210</v>
      </c>
      <c r="E4379" s="129" t="s">
        <v>140</v>
      </c>
      <c r="F4379" s="129" t="s">
        <v>408</v>
      </c>
      <c r="G4379" s="129" t="s">
        <v>539</v>
      </c>
      <c r="H4379" s="129">
        <v>5123.25</v>
      </c>
      <c r="I4379" s="129">
        <v>1030</v>
      </c>
      <c r="J4379" s="129" t="s">
        <v>137</v>
      </c>
      <c r="K4379" s="129">
        <v>4.97</v>
      </c>
      <c r="L4379" s="129">
        <v>1030</v>
      </c>
      <c r="M4379" s="129" t="s">
        <v>141</v>
      </c>
      <c r="N4379" s="129">
        <v>5098.5</v>
      </c>
      <c r="O4379" s="129">
        <v>4.95</v>
      </c>
      <c r="P4379" s="129" t="s">
        <v>283</v>
      </c>
      <c r="Q4379" s="129">
        <v>364006.91</v>
      </c>
      <c r="R4379" s="129" t="s">
        <v>155</v>
      </c>
      <c r="S4379" s="129">
        <v>0</v>
      </c>
    </row>
    <row r="4380" spans="1:19">
      <c r="A4380" s="128">
        <v>43798</v>
      </c>
      <c r="B4380" s="129">
        <v>42022290</v>
      </c>
      <c r="C4380" s="129" t="s">
        <v>3203</v>
      </c>
      <c r="D4380" s="129" t="s">
        <v>4210</v>
      </c>
      <c r="E4380" s="129" t="s">
        <v>140</v>
      </c>
      <c r="F4380" s="129" t="s">
        <v>304</v>
      </c>
      <c r="G4380" s="129" t="s">
        <v>305</v>
      </c>
      <c r="H4380" s="129">
        <v>4920</v>
      </c>
      <c r="I4380" s="129">
        <v>800</v>
      </c>
      <c r="J4380" s="129" t="s">
        <v>137</v>
      </c>
      <c r="K4380" s="129">
        <v>6.15</v>
      </c>
      <c r="L4380" s="129">
        <v>800</v>
      </c>
      <c r="M4380" s="129" t="s">
        <v>141</v>
      </c>
      <c r="N4380" s="129">
        <v>4920</v>
      </c>
      <c r="O4380" s="129">
        <v>6.15</v>
      </c>
      <c r="P4380" s="129" t="s">
        <v>283</v>
      </c>
      <c r="Q4380" s="129">
        <v>349566</v>
      </c>
      <c r="R4380" s="129" t="s">
        <v>155</v>
      </c>
      <c r="S4380" s="129">
        <v>0</v>
      </c>
    </row>
    <row r="4381" spans="1:19">
      <c r="A4381" s="128">
        <v>43798</v>
      </c>
      <c r="B4381" s="129">
        <v>42022290</v>
      </c>
      <c r="C4381" s="129" t="s">
        <v>3203</v>
      </c>
      <c r="D4381" s="129" t="s">
        <v>4210</v>
      </c>
      <c r="E4381" s="129" t="s">
        <v>140</v>
      </c>
      <c r="F4381" s="129" t="s">
        <v>304</v>
      </c>
      <c r="G4381" s="129" t="s">
        <v>305</v>
      </c>
      <c r="H4381" s="129">
        <v>19704.599999999999</v>
      </c>
      <c r="I4381" s="129">
        <v>3204</v>
      </c>
      <c r="J4381" s="129" t="s">
        <v>137</v>
      </c>
      <c r="K4381" s="129">
        <v>6.15</v>
      </c>
      <c r="L4381" s="129">
        <v>3204</v>
      </c>
      <c r="M4381" s="129" t="s">
        <v>141</v>
      </c>
      <c r="N4381" s="129">
        <v>19704.599999999999</v>
      </c>
      <c r="O4381" s="129">
        <v>6.15</v>
      </c>
      <c r="P4381" s="129" t="s">
        <v>283</v>
      </c>
      <c r="Q4381" s="129">
        <v>1400011.83</v>
      </c>
      <c r="R4381" s="129" t="s">
        <v>155</v>
      </c>
      <c r="S4381" s="129">
        <v>0</v>
      </c>
    </row>
    <row r="4382" spans="1:19">
      <c r="A4382" s="128">
        <v>43798</v>
      </c>
      <c r="B4382" s="129">
        <v>42022220</v>
      </c>
      <c r="C4382" s="129" t="s">
        <v>3204</v>
      </c>
      <c r="D4382" s="129" t="s">
        <v>4210</v>
      </c>
      <c r="E4382" s="129" t="s">
        <v>140</v>
      </c>
      <c r="F4382" s="129" t="s">
        <v>304</v>
      </c>
      <c r="G4382" s="129" t="s">
        <v>305</v>
      </c>
      <c r="H4382" s="129">
        <v>5360.4</v>
      </c>
      <c r="I4382" s="129">
        <v>826</v>
      </c>
      <c r="J4382" s="129" t="s">
        <v>137</v>
      </c>
      <c r="K4382" s="129">
        <v>6.49</v>
      </c>
      <c r="L4382" s="129">
        <v>826</v>
      </c>
      <c r="M4382" s="129" t="s">
        <v>141</v>
      </c>
      <c r="N4382" s="129">
        <v>5360.74</v>
      </c>
      <c r="O4382" s="129">
        <v>6.49</v>
      </c>
      <c r="P4382" s="129" t="s">
        <v>283</v>
      </c>
      <c r="Q4382" s="129">
        <v>380856.18</v>
      </c>
      <c r="R4382" s="129" t="s">
        <v>155</v>
      </c>
      <c r="S4382" s="129">
        <v>0</v>
      </c>
    </row>
    <row r="4383" spans="1:19">
      <c r="A4383" s="128">
        <v>43798</v>
      </c>
      <c r="B4383" s="129">
        <v>42022220</v>
      </c>
      <c r="C4383" s="129" t="s">
        <v>2940</v>
      </c>
      <c r="D4383" s="129" t="s">
        <v>4210</v>
      </c>
      <c r="E4383" s="129" t="s">
        <v>140</v>
      </c>
      <c r="F4383" s="129" t="s">
        <v>139</v>
      </c>
      <c r="G4383" s="129" t="s">
        <v>330</v>
      </c>
      <c r="H4383" s="129">
        <v>675.58</v>
      </c>
      <c r="I4383" s="129">
        <v>100</v>
      </c>
      <c r="J4383" s="129" t="s">
        <v>137</v>
      </c>
      <c r="K4383" s="129">
        <v>6.76</v>
      </c>
      <c r="L4383" s="129">
        <v>100</v>
      </c>
      <c r="M4383" s="129" t="s">
        <v>141</v>
      </c>
      <c r="N4383" s="129">
        <v>610</v>
      </c>
      <c r="O4383" s="129">
        <v>6.1</v>
      </c>
      <c r="P4383" s="129" t="s">
        <v>142</v>
      </c>
      <c r="Q4383" s="129">
        <v>48000</v>
      </c>
      <c r="R4383" s="129" t="s">
        <v>155</v>
      </c>
      <c r="S4383" s="129">
        <v>0</v>
      </c>
    </row>
    <row r="4384" spans="1:19">
      <c r="A4384" s="128">
        <v>43798</v>
      </c>
      <c r="B4384" s="129">
        <v>42022220</v>
      </c>
      <c r="C4384" s="129" t="s">
        <v>2896</v>
      </c>
      <c r="D4384" s="129" t="s">
        <v>4210</v>
      </c>
      <c r="E4384" s="129" t="s">
        <v>140</v>
      </c>
      <c r="F4384" s="129" t="s">
        <v>139</v>
      </c>
      <c r="G4384" s="129" t="s">
        <v>330</v>
      </c>
      <c r="H4384" s="129">
        <v>675.58</v>
      </c>
      <c r="I4384" s="129">
        <v>100</v>
      </c>
      <c r="J4384" s="129" t="s">
        <v>137</v>
      </c>
      <c r="K4384" s="129">
        <v>6.76</v>
      </c>
      <c r="L4384" s="129">
        <v>100</v>
      </c>
      <c r="M4384" s="129" t="s">
        <v>141</v>
      </c>
      <c r="N4384" s="129">
        <v>620</v>
      </c>
      <c r="O4384" s="129">
        <v>6.2</v>
      </c>
      <c r="P4384" s="129" t="s">
        <v>142</v>
      </c>
      <c r="Q4384" s="129">
        <v>48000</v>
      </c>
      <c r="R4384" s="129" t="s">
        <v>155</v>
      </c>
      <c r="S4384" s="129">
        <v>0</v>
      </c>
    </row>
    <row r="4385" spans="1:19">
      <c r="A4385" s="128">
        <v>43798</v>
      </c>
      <c r="B4385" s="129">
        <v>42022220</v>
      </c>
      <c r="C4385" s="129" t="s">
        <v>3206</v>
      </c>
      <c r="D4385" s="129" t="s">
        <v>4210</v>
      </c>
      <c r="E4385" s="129" t="s">
        <v>140</v>
      </c>
      <c r="F4385" s="129" t="s">
        <v>139</v>
      </c>
      <c r="G4385" s="129" t="s">
        <v>330</v>
      </c>
      <c r="H4385" s="129">
        <v>309.64</v>
      </c>
      <c r="I4385" s="129">
        <v>100</v>
      </c>
      <c r="J4385" s="129" t="s">
        <v>137</v>
      </c>
      <c r="K4385" s="129">
        <v>3.1</v>
      </c>
      <c r="L4385" s="129">
        <v>100</v>
      </c>
      <c r="M4385" s="129" t="s">
        <v>141</v>
      </c>
      <c r="N4385" s="129">
        <v>280</v>
      </c>
      <c r="O4385" s="129">
        <v>2.8</v>
      </c>
      <c r="P4385" s="129" t="s">
        <v>142</v>
      </c>
      <c r="Q4385" s="129">
        <v>22000</v>
      </c>
      <c r="R4385" s="129" t="s">
        <v>155</v>
      </c>
      <c r="S4385" s="129">
        <v>0</v>
      </c>
    </row>
    <row r="4386" spans="1:19">
      <c r="A4386" s="128">
        <v>43798</v>
      </c>
      <c r="B4386" s="129">
        <v>42022220</v>
      </c>
      <c r="C4386" s="129" t="s">
        <v>3209</v>
      </c>
      <c r="D4386" s="129" t="s">
        <v>4210</v>
      </c>
      <c r="E4386" s="129" t="s">
        <v>271</v>
      </c>
      <c r="F4386" s="129" t="s">
        <v>272</v>
      </c>
      <c r="G4386" s="129" t="s">
        <v>273</v>
      </c>
      <c r="H4386" s="129">
        <v>6168.5</v>
      </c>
      <c r="I4386" s="129">
        <v>8450</v>
      </c>
      <c r="J4386" s="129" t="s">
        <v>137</v>
      </c>
      <c r="K4386" s="129">
        <v>0.73</v>
      </c>
      <c r="L4386" s="129">
        <v>8450</v>
      </c>
      <c r="M4386" s="129" t="s">
        <v>141</v>
      </c>
      <c r="N4386" s="129">
        <v>6168.5</v>
      </c>
      <c r="O4386" s="129">
        <v>0.73</v>
      </c>
      <c r="P4386" s="129" t="s">
        <v>283</v>
      </c>
      <c r="Q4386" s="129">
        <v>438271.93</v>
      </c>
      <c r="R4386" s="129" t="s">
        <v>275</v>
      </c>
      <c r="S4386" s="129">
        <v>0</v>
      </c>
    </row>
    <row r="4387" spans="1:19">
      <c r="A4387" s="128">
        <v>43798</v>
      </c>
      <c r="B4387" s="129">
        <v>42022220</v>
      </c>
      <c r="C4387" s="129" t="s">
        <v>2879</v>
      </c>
      <c r="D4387" s="129" t="s">
        <v>4210</v>
      </c>
      <c r="E4387" s="129" t="s">
        <v>140</v>
      </c>
      <c r="F4387" s="129" t="s">
        <v>139</v>
      </c>
      <c r="G4387" s="129" t="s">
        <v>330</v>
      </c>
      <c r="H4387" s="129">
        <v>577.05999999999995</v>
      </c>
      <c r="I4387" s="129">
        <v>100</v>
      </c>
      <c r="J4387" s="129" t="s">
        <v>137</v>
      </c>
      <c r="K4387" s="129">
        <v>5.77</v>
      </c>
      <c r="L4387" s="129">
        <v>100</v>
      </c>
      <c r="M4387" s="129" t="s">
        <v>141</v>
      </c>
      <c r="N4387" s="129">
        <v>520</v>
      </c>
      <c r="O4387" s="129">
        <v>5.2</v>
      </c>
      <c r="P4387" s="129" t="s">
        <v>142</v>
      </c>
      <c r="Q4387" s="129">
        <v>41000</v>
      </c>
      <c r="R4387" s="129" t="s">
        <v>155</v>
      </c>
      <c r="S4387" s="129">
        <v>0</v>
      </c>
    </row>
    <row r="4388" spans="1:19">
      <c r="A4388" s="128">
        <v>43798</v>
      </c>
      <c r="B4388" s="129">
        <v>42029900</v>
      </c>
      <c r="C4388" s="129" t="s">
        <v>3211</v>
      </c>
      <c r="D4388" s="129" t="s">
        <v>4210</v>
      </c>
      <c r="E4388" s="129" t="s">
        <v>271</v>
      </c>
      <c r="F4388" s="129" t="s">
        <v>605</v>
      </c>
      <c r="G4388" s="129" t="s">
        <v>769</v>
      </c>
      <c r="H4388" s="129">
        <v>2160</v>
      </c>
      <c r="I4388" s="129">
        <v>180</v>
      </c>
      <c r="J4388" s="129" t="s">
        <v>137</v>
      </c>
      <c r="K4388" s="129">
        <v>12</v>
      </c>
      <c r="L4388" s="129">
        <v>180</v>
      </c>
      <c r="M4388" s="129" t="s">
        <v>141</v>
      </c>
      <c r="N4388" s="129">
        <v>2160</v>
      </c>
      <c r="O4388" s="129">
        <v>12</v>
      </c>
      <c r="P4388" s="129" t="s">
        <v>283</v>
      </c>
      <c r="Q4388" s="129">
        <v>153467.97</v>
      </c>
      <c r="R4388" s="129" t="s">
        <v>275</v>
      </c>
      <c r="S4388" s="129">
        <v>0</v>
      </c>
    </row>
    <row r="4389" spans="1:19">
      <c r="A4389" s="128">
        <v>43798</v>
      </c>
      <c r="B4389" s="129">
        <v>42022220</v>
      </c>
      <c r="C4389" s="129" t="s">
        <v>3213</v>
      </c>
      <c r="D4389" s="129" t="s">
        <v>4210</v>
      </c>
      <c r="E4389" s="129" t="s">
        <v>140</v>
      </c>
      <c r="F4389" s="129" t="s">
        <v>139</v>
      </c>
      <c r="G4389" s="129" t="s">
        <v>330</v>
      </c>
      <c r="H4389" s="129">
        <v>309.64</v>
      </c>
      <c r="I4389" s="129">
        <v>100</v>
      </c>
      <c r="J4389" s="129" t="s">
        <v>137</v>
      </c>
      <c r="K4389" s="129">
        <v>3.1</v>
      </c>
      <c r="L4389" s="129">
        <v>100</v>
      </c>
      <c r="M4389" s="129" t="s">
        <v>141</v>
      </c>
      <c r="N4389" s="129">
        <v>280</v>
      </c>
      <c r="O4389" s="129">
        <v>2.8</v>
      </c>
      <c r="P4389" s="129" t="s">
        <v>142</v>
      </c>
      <c r="Q4389" s="129">
        <v>22000</v>
      </c>
      <c r="R4389" s="129" t="s">
        <v>155</v>
      </c>
      <c r="S4389" s="129">
        <v>0</v>
      </c>
    </row>
    <row r="4390" spans="1:19">
      <c r="A4390" s="128">
        <v>43798</v>
      </c>
      <c r="B4390" s="129">
        <v>42022220</v>
      </c>
      <c r="C4390" s="129" t="s">
        <v>2884</v>
      </c>
      <c r="D4390" s="129" t="s">
        <v>4210</v>
      </c>
      <c r="E4390" s="129" t="s">
        <v>140</v>
      </c>
      <c r="F4390" s="129" t="s">
        <v>139</v>
      </c>
      <c r="G4390" s="129" t="s">
        <v>330</v>
      </c>
      <c r="H4390" s="129">
        <v>760.03</v>
      </c>
      <c r="I4390" s="129">
        <v>100</v>
      </c>
      <c r="J4390" s="129" t="s">
        <v>137</v>
      </c>
      <c r="K4390" s="129">
        <v>7.6</v>
      </c>
      <c r="L4390" s="129">
        <v>100</v>
      </c>
      <c r="M4390" s="129" t="s">
        <v>141</v>
      </c>
      <c r="N4390" s="129">
        <v>690</v>
      </c>
      <c r="O4390" s="129">
        <v>6.9</v>
      </c>
      <c r="P4390" s="129" t="s">
        <v>142</v>
      </c>
      <c r="Q4390" s="129">
        <v>54000</v>
      </c>
      <c r="R4390" s="129" t="s">
        <v>155</v>
      </c>
      <c r="S4390" s="129">
        <v>0</v>
      </c>
    </row>
    <row r="4391" spans="1:19">
      <c r="A4391" s="128">
        <v>43798</v>
      </c>
      <c r="B4391" s="129">
        <v>42022220</v>
      </c>
      <c r="C4391" s="129" t="s">
        <v>3206</v>
      </c>
      <c r="D4391" s="129" t="s">
        <v>4210</v>
      </c>
      <c r="E4391" s="129" t="s">
        <v>140</v>
      </c>
      <c r="F4391" s="129" t="s">
        <v>139</v>
      </c>
      <c r="G4391" s="129" t="s">
        <v>330</v>
      </c>
      <c r="H4391" s="129">
        <v>309.64</v>
      </c>
      <c r="I4391" s="129">
        <v>100</v>
      </c>
      <c r="J4391" s="129" t="s">
        <v>137</v>
      </c>
      <c r="K4391" s="129">
        <v>3.1</v>
      </c>
      <c r="L4391" s="129">
        <v>100</v>
      </c>
      <c r="M4391" s="129" t="s">
        <v>141</v>
      </c>
      <c r="N4391" s="129">
        <v>280</v>
      </c>
      <c r="O4391" s="129">
        <v>2.8</v>
      </c>
      <c r="P4391" s="129" t="s">
        <v>142</v>
      </c>
      <c r="Q4391" s="129">
        <v>22000</v>
      </c>
      <c r="R4391" s="129" t="s">
        <v>155</v>
      </c>
      <c r="S4391" s="129">
        <v>0</v>
      </c>
    </row>
    <row r="4392" spans="1:19">
      <c r="A4392" s="128">
        <v>43798</v>
      </c>
      <c r="B4392" s="129">
        <v>42022220</v>
      </c>
      <c r="C4392" s="129" t="s">
        <v>2896</v>
      </c>
      <c r="D4392" s="129" t="s">
        <v>4210</v>
      </c>
      <c r="E4392" s="129" t="s">
        <v>140</v>
      </c>
      <c r="F4392" s="129" t="s">
        <v>139</v>
      </c>
      <c r="G4392" s="129" t="s">
        <v>330</v>
      </c>
      <c r="H4392" s="129">
        <v>675.58</v>
      </c>
      <c r="I4392" s="129">
        <v>100</v>
      </c>
      <c r="J4392" s="129" t="s">
        <v>137</v>
      </c>
      <c r="K4392" s="129">
        <v>6.76</v>
      </c>
      <c r="L4392" s="129">
        <v>100</v>
      </c>
      <c r="M4392" s="129" t="s">
        <v>141</v>
      </c>
      <c r="N4392" s="129">
        <v>620</v>
      </c>
      <c r="O4392" s="129">
        <v>6.2</v>
      </c>
      <c r="P4392" s="129" t="s">
        <v>142</v>
      </c>
      <c r="Q4392" s="129">
        <v>48000</v>
      </c>
      <c r="R4392" s="129" t="s">
        <v>155</v>
      </c>
      <c r="S4392" s="129">
        <v>0</v>
      </c>
    </row>
    <row r="4393" spans="1:19">
      <c r="A4393" s="128">
        <v>43798</v>
      </c>
      <c r="B4393" s="129">
        <v>42022220</v>
      </c>
      <c r="C4393" s="129" t="s">
        <v>2886</v>
      </c>
      <c r="D4393" s="129" t="s">
        <v>4210</v>
      </c>
      <c r="E4393" s="129" t="s">
        <v>140</v>
      </c>
      <c r="F4393" s="129" t="s">
        <v>139</v>
      </c>
      <c r="G4393" s="129" t="s">
        <v>330</v>
      </c>
      <c r="H4393" s="129">
        <v>675.58</v>
      </c>
      <c r="I4393" s="129">
        <v>100</v>
      </c>
      <c r="J4393" s="129" t="s">
        <v>137</v>
      </c>
      <c r="K4393" s="129">
        <v>6.76</v>
      </c>
      <c r="L4393" s="129">
        <v>100</v>
      </c>
      <c r="M4393" s="129" t="s">
        <v>141</v>
      </c>
      <c r="N4393" s="129">
        <v>620</v>
      </c>
      <c r="O4393" s="129">
        <v>6.2</v>
      </c>
      <c r="P4393" s="129" t="s">
        <v>142</v>
      </c>
      <c r="Q4393" s="129">
        <v>48000</v>
      </c>
      <c r="R4393" s="129" t="s">
        <v>155</v>
      </c>
      <c r="S4393" s="129">
        <v>0</v>
      </c>
    </row>
    <row r="4394" spans="1:19">
      <c r="A4394" s="128">
        <v>43798</v>
      </c>
      <c r="B4394" s="129">
        <v>42022220</v>
      </c>
      <c r="C4394" s="129" t="s">
        <v>3215</v>
      </c>
      <c r="D4394" s="129" t="s">
        <v>4210</v>
      </c>
      <c r="E4394" s="129" t="s">
        <v>271</v>
      </c>
      <c r="F4394" s="129" t="s">
        <v>139</v>
      </c>
      <c r="G4394" s="129" t="s">
        <v>681</v>
      </c>
      <c r="H4394" s="129">
        <v>4179.7299999999996</v>
      </c>
      <c r="I4394" s="129">
        <v>2000</v>
      </c>
      <c r="J4394" s="129" t="s">
        <v>137</v>
      </c>
      <c r="K4394" s="129">
        <v>2.09</v>
      </c>
      <c r="L4394" s="129">
        <v>2000</v>
      </c>
      <c r="M4394" s="129" t="s">
        <v>141</v>
      </c>
      <c r="N4394" s="129">
        <v>3800</v>
      </c>
      <c r="O4394" s="129">
        <v>1.9</v>
      </c>
      <c r="P4394" s="129" t="s">
        <v>142</v>
      </c>
      <c r="Q4394" s="129">
        <v>296969.95</v>
      </c>
      <c r="R4394" s="129" t="s">
        <v>275</v>
      </c>
      <c r="S4394" s="129">
        <v>0</v>
      </c>
    </row>
    <row r="4395" spans="1:19">
      <c r="A4395" s="128">
        <v>43798</v>
      </c>
      <c r="B4395" s="129">
        <v>42022220</v>
      </c>
      <c r="C4395" s="129" t="s">
        <v>2940</v>
      </c>
      <c r="D4395" s="129" t="s">
        <v>4210</v>
      </c>
      <c r="E4395" s="129" t="s">
        <v>140</v>
      </c>
      <c r="F4395" s="129" t="s">
        <v>139</v>
      </c>
      <c r="G4395" s="129" t="s">
        <v>330</v>
      </c>
      <c r="H4395" s="129">
        <v>675.58</v>
      </c>
      <c r="I4395" s="129">
        <v>100</v>
      </c>
      <c r="J4395" s="129" t="s">
        <v>137</v>
      </c>
      <c r="K4395" s="129">
        <v>6.76</v>
      </c>
      <c r="L4395" s="129">
        <v>100</v>
      </c>
      <c r="M4395" s="129" t="s">
        <v>141</v>
      </c>
      <c r="N4395" s="129">
        <v>610</v>
      </c>
      <c r="O4395" s="129">
        <v>6.1</v>
      </c>
      <c r="P4395" s="129" t="s">
        <v>142</v>
      </c>
      <c r="Q4395" s="129">
        <v>48000</v>
      </c>
      <c r="R4395" s="129" t="s">
        <v>155</v>
      </c>
      <c r="S4395" s="129">
        <v>0</v>
      </c>
    </row>
    <row r="4396" spans="1:19">
      <c r="A4396" s="128">
        <v>43798</v>
      </c>
      <c r="B4396" s="129">
        <v>42022220</v>
      </c>
      <c r="C4396" s="129" t="s">
        <v>2879</v>
      </c>
      <c r="D4396" s="129" t="s">
        <v>4210</v>
      </c>
      <c r="E4396" s="129" t="s">
        <v>140</v>
      </c>
      <c r="F4396" s="129" t="s">
        <v>139</v>
      </c>
      <c r="G4396" s="129" t="s">
        <v>330</v>
      </c>
      <c r="H4396" s="129">
        <v>577.05999999999995</v>
      </c>
      <c r="I4396" s="129">
        <v>100</v>
      </c>
      <c r="J4396" s="129" t="s">
        <v>137</v>
      </c>
      <c r="K4396" s="129">
        <v>5.77</v>
      </c>
      <c r="L4396" s="129">
        <v>100</v>
      </c>
      <c r="M4396" s="129" t="s">
        <v>141</v>
      </c>
      <c r="N4396" s="129">
        <v>520</v>
      </c>
      <c r="O4396" s="129">
        <v>5.2</v>
      </c>
      <c r="P4396" s="129" t="s">
        <v>142</v>
      </c>
      <c r="Q4396" s="129">
        <v>41000</v>
      </c>
      <c r="R4396" s="129" t="s">
        <v>155</v>
      </c>
      <c r="S4396" s="129">
        <v>0</v>
      </c>
    </row>
    <row r="4397" spans="1:19">
      <c r="A4397" s="128">
        <v>43798</v>
      </c>
      <c r="B4397" s="129">
        <v>42022220</v>
      </c>
      <c r="C4397" s="129" t="s">
        <v>3217</v>
      </c>
      <c r="D4397" s="129" t="s">
        <v>4210</v>
      </c>
      <c r="E4397" s="129" t="s">
        <v>271</v>
      </c>
      <c r="F4397" s="129" t="s">
        <v>139</v>
      </c>
      <c r="G4397" s="129" t="s">
        <v>681</v>
      </c>
      <c r="H4397" s="129">
        <v>8601.4500000000007</v>
      </c>
      <c r="I4397" s="129">
        <v>4600</v>
      </c>
      <c r="J4397" s="129" t="s">
        <v>137</v>
      </c>
      <c r="K4397" s="129">
        <v>1.87</v>
      </c>
      <c r="L4397" s="129">
        <v>4600</v>
      </c>
      <c r="M4397" s="129" t="s">
        <v>141</v>
      </c>
      <c r="N4397" s="129">
        <v>7820</v>
      </c>
      <c r="O4397" s="129">
        <v>1.7</v>
      </c>
      <c r="P4397" s="129" t="s">
        <v>142</v>
      </c>
      <c r="Q4397" s="129">
        <v>611132.98</v>
      </c>
      <c r="R4397" s="129" t="s">
        <v>275</v>
      </c>
      <c r="S4397" s="129">
        <v>0</v>
      </c>
    </row>
    <row r="4398" spans="1:19">
      <c r="A4398" s="128">
        <v>43798</v>
      </c>
      <c r="B4398" s="129">
        <v>42022220</v>
      </c>
      <c r="C4398" s="129" t="s">
        <v>2898</v>
      </c>
      <c r="D4398" s="129" t="s">
        <v>4210</v>
      </c>
      <c r="E4398" s="129" t="s">
        <v>140</v>
      </c>
      <c r="F4398" s="129" t="s">
        <v>139</v>
      </c>
      <c r="G4398" s="129" t="s">
        <v>330</v>
      </c>
      <c r="H4398" s="129">
        <v>703.73</v>
      </c>
      <c r="I4398" s="129">
        <v>100</v>
      </c>
      <c r="J4398" s="129" t="s">
        <v>137</v>
      </c>
      <c r="K4398" s="129">
        <v>7.04</v>
      </c>
      <c r="L4398" s="129">
        <v>100</v>
      </c>
      <c r="M4398" s="129" t="s">
        <v>141</v>
      </c>
      <c r="N4398" s="129">
        <v>640</v>
      </c>
      <c r="O4398" s="129">
        <v>6.4</v>
      </c>
      <c r="P4398" s="129" t="s">
        <v>142</v>
      </c>
      <c r="Q4398" s="129">
        <v>50000</v>
      </c>
      <c r="R4398" s="129" t="s">
        <v>155</v>
      </c>
      <c r="S4398" s="129">
        <v>0</v>
      </c>
    </row>
    <row r="4399" spans="1:19">
      <c r="A4399" s="128">
        <v>43798</v>
      </c>
      <c r="B4399" s="129">
        <v>42022220</v>
      </c>
      <c r="C4399" s="129" t="s">
        <v>3213</v>
      </c>
      <c r="D4399" s="129" t="s">
        <v>4210</v>
      </c>
      <c r="E4399" s="129" t="s">
        <v>140</v>
      </c>
      <c r="F4399" s="129" t="s">
        <v>139</v>
      </c>
      <c r="G4399" s="129" t="s">
        <v>330</v>
      </c>
      <c r="H4399" s="129">
        <v>309.64</v>
      </c>
      <c r="I4399" s="129">
        <v>100</v>
      </c>
      <c r="J4399" s="129" t="s">
        <v>137</v>
      </c>
      <c r="K4399" s="129">
        <v>3.1</v>
      </c>
      <c r="L4399" s="129">
        <v>100</v>
      </c>
      <c r="M4399" s="129" t="s">
        <v>141</v>
      </c>
      <c r="N4399" s="129">
        <v>280</v>
      </c>
      <c r="O4399" s="129">
        <v>2.8</v>
      </c>
      <c r="P4399" s="129" t="s">
        <v>142</v>
      </c>
      <c r="Q4399" s="129">
        <v>22000</v>
      </c>
      <c r="R4399" s="129" t="s">
        <v>155</v>
      </c>
      <c r="S4399" s="129">
        <v>0</v>
      </c>
    </row>
    <row r="4400" spans="1:19">
      <c r="A4400" s="128">
        <v>43797</v>
      </c>
      <c r="B4400" s="129">
        <v>42022220</v>
      </c>
      <c r="C4400" s="129" t="s">
        <v>3222</v>
      </c>
      <c r="D4400" s="129" t="s">
        <v>4210</v>
      </c>
      <c r="E4400" s="129" t="s">
        <v>140</v>
      </c>
      <c r="F4400" s="129" t="s">
        <v>49</v>
      </c>
      <c r="G4400" s="129" t="s">
        <v>288</v>
      </c>
      <c r="H4400" s="129">
        <v>48000</v>
      </c>
      <c r="I4400" s="129">
        <v>40000</v>
      </c>
      <c r="J4400" s="129" t="s">
        <v>137</v>
      </c>
      <c r="K4400" s="129">
        <v>1.2</v>
      </c>
      <c r="L4400" s="129">
        <v>40000</v>
      </c>
      <c r="M4400" s="129" t="s">
        <v>141</v>
      </c>
      <c r="N4400" s="129">
        <v>48000</v>
      </c>
      <c r="O4400" s="129">
        <v>1.2</v>
      </c>
      <c r="P4400" s="129" t="s">
        <v>283</v>
      </c>
      <c r="Q4400" s="129">
        <v>3410399.68</v>
      </c>
      <c r="R4400" s="129" t="s">
        <v>155</v>
      </c>
      <c r="S4400" s="129">
        <v>0</v>
      </c>
    </row>
    <row r="4401" spans="1:19">
      <c r="A4401" s="128">
        <v>43797</v>
      </c>
      <c r="B4401" s="129">
        <v>42029900</v>
      </c>
      <c r="C4401" s="129" t="s">
        <v>3223</v>
      </c>
      <c r="D4401" s="129" t="s">
        <v>4210</v>
      </c>
      <c r="E4401" s="129" t="s">
        <v>140</v>
      </c>
      <c r="F4401" s="129" t="s">
        <v>304</v>
      </c>
      <c r="G4401" s="129" t="s">
        <v>315</v>
      </c>
      <c r="H4401" s="129">
        <v>3291.15</v>
      </c>
      <c r="I4401" s="129">
        <v>732</v>
      </c>
      <c r="J4401" s="129" t="s">
        <v>137</v>
      </c>
      <c r="K4401" s="129">
        <v>4.5</v>
      </c>
      <c r="L4401" s="129">
        <v>732</v>
      </c>
      <c r="M4401" s="129" t="s">
        <v>141</v>
      </c>
      <c r="N4401" s="129">
        <v>3294</v>
      </c>
      <c r="O4401" s="129">
        <v>4.5</v>
      </c>
      <c r="P4401" s="129" t="s">
        <v>283</v>
      </c>
      <c r="Q4401" s="129">
        <v>233836.19</v>
      </c>
      <c r="R4401" s="129" t="s">
        <v>155</v>
      </c>
      <c r="S4401" s="129">
        <v>0</v>
      </c>
    </row>
    <row r="4402" spans="1:19">
      <c r="A4402" s="128">
        <v>43797</v>
      </c>
      <c r="B4402" s="129">
        <v>42022220</v>
      </c>
      <c r="C4402" s="129" t="s">
        <v>3225</v>
      </c>
      <c r="D4402" s="129" t="s">
        <v>4210</v>
      </c>
      <c r="E4402" s="129" t="s">
        <v>140</v>
      </c>
      <c r="F4402" s="129" t="s">
        <v>408</v>
      </c>
      <c r="G4402" s="129" t="s">
        <v>539</v>
      </c>
      <c r="H4402" s="129">
        <v>19802.96</v>
      </c>
      <c r="I4402" s="129">
        <v>10000</v>
      </c>
      <c r="J4402" s="129" t="s">
        <v>137</v>
      </c>
      <c r="K4402" s="129">
        <v>1.98</v>
      </c>
      <c r="L4402" s="129">
        <v>10000</v>
      </c>
      <c r="M4402" s="129" t="s">
        <v>141</v>
      </c>
      <c r="N4402" s="129">
        <v>18000</v>
      </c>
      <c r="O4402" s="129">
        <v>1.8</v>
      </c>
      <c r="P4402" s="129" t="s">
        <v>142</v>
      </c>
      <c r="Q4402" s="129">
        <v>1407000</v>
      </c>
      <c r="R4402" s="129" t="s">
        <v>155</v>
      </c>
      <c r="S4402" s="129">
        <v>0</v>
      </c>
    </row>
    <row r="4403" spans="1:19">
      <c r="A4403" s="128">
        <v>43797</v>
      </c>
      <c r="B4403" s="129">
        <v>42022220</v>
      </c>
      <c r="C4403" s="129" t="s">
        <v>3225</v>
      </c>
      <c r="D4403" s="129" t="s">
        <v>4210</v>
      </c>
      <c r="E4403" s="129" t="s">
        <v>140</v>
      </c>
      <c r="F4403" s="129" t="s">
        <v>408</v>
      </c>
      <c r="G4403" s="129" t="s">
        <v>539</v>
      </c>
      <c r="H4403" s="129">
        <v>7924</v>
      </c>
      <c r="I4403" s="129">
        <v>3000</v>
      </c>
      <c r="J4403" s="129" t="s">
        <v>137</v>
      </c>
      <c r="K4403" s="129">
        <v>2.64</v>
      </c>
      <c r="L4403" s="129">
        <v>3000</v>
      </c>
      <c r="M4403" s="129" t="s">
        <v>141</v>
      </c>
      <c r="N4403" s="129">
        <v>7200</v>
      </c>
      <c r="O4403" s="129">
        <v>2.4</v>
      </c>
      <c r="P4403" s="129" t="s">
        <v>142</v>
      </c>
      <c r="Q4403" s="129">
        <v>563000</v>
      </c>
      <c r="R4403" s="129" t="s">
        <v>155</v>
      </c>
      <c r="S4403" s="129">
        <v>0</v>
      </c>
    </row>
    <row r="4404" spans="1:19">
      <c r="A4404" s="128">
        <v>43797</v>
      </c>
      <c r="B4404" s="129">
        <v>42022190</v>
      </c>
      <c r="C4404" s="129" t="s">
        <v>3226</v>
      </c>
      <c r="D4404" s="129" t="s">
        <v>4210</v>
      </c>
      <c r="E4404" s="129" t="s">
        <v>140</v>
      </c>
      <c r="F4404" s="129" t="s">
        <v>333</v>
      </c>
      <c r="G4404" s="129" t="s">
        <v>334</v>
      </c>
      <c r="H4404" s="129">
        <v>7126.45</v>
      </c>
      <c r="I4404" s="129">
        <v>251</v>
      </c>
      <c r="J4404" s="129" t="s">
        <v>137</v>
      </c>
      <c r="K4404" s="129">
        <v>28.39</v>
      </c>
      <c r="L4404" s="129">
        <v>251</v>
      </c>
      <c r="M4404" s="129" t="s">
        <v>141</v>
      </c>
      <c r="N4404" s="129">
        <v>7125.89</v>
      </c>
      <c r="O4404" s="129">
        <v>28.39</v>
      </c>
      <c r="P4404" s="129" t="s">
        <v>283</v>
      </c>
      <c r="Q4404" s="129">
        <v>506333.94</v>
      </c>
      <c r="R4404" s="129" t="s">
        <v>155</v>
      </c>
      <c r="S4404" s="129">
        <v>0</v>
      </c>
    </row>
    <row r="4405" spans="1:19">
      <c r="A4405" s="128">
        <v>43797</v>
      </c>
      <c r="B4405" s="129">
        <v>42022220</v>
      </c>
      <c r="C4405" s="129" t="s">
        <v>3227</v>
      </c>
      <c r="D4405" s="129" t="s">
        <v>4210</v>
      </c>
      <c r="E4405" s="129" t="s">
        <v>271</v>
      </c>
      <c r="F4405" s="129" t="s">
        <v>272</v>
      </c>
      <c r="G4405" s="129" t="s">
        <v>273</v>
      </c>
      <c r="H4405" s="129">
        <v>1838.71</v>
      </c>
      <c r="I4405" s="129">
        <v>490</v>
      </c>
      <c r="J4405" s="129" t="s">
        <v>137</v>
      </c>
      <c r="K4405" s="129">
        <v>3.75</v>
      </c>
      <c r="L4405" s="129">
        <v>490</v>
      </c>
      <c r="M4405" s="129" t="s">
        <v>141</v>
      </c>
      <c r="N4405" s="129">
        <v>1862</v>
      </c>
      <c r="O4405" s="129">
        <v>3.8</v>
      </c>
      <c r="P4405" s="129" t="s">
        <v>142</v>
      </c>
      <c r="Q4405" s="129">
        <v>130640.62</v>
      </c>
      <c r="R4405" s="129" t="s">
        <v>275</v>
      </c>
      <c r="S4405" s="129">
        <v>0</v>
      </c>
    </row>
    <row r="4406" spans="1:19">
      <c r="A4406" s="128">
        <v>43797</v>
      </c>
      <c r="B4406" s="129">
        <v>42022220</v>
      </c>
      <c r="C4406" s="129" t="s">
        <v>3228</v>
      </c>
      <c r="D4406" s="129" t="s">
        <v>4210</v>
      </c>
      <c r="E4406" s="129" t="s">
        <v>271</v>
      </c>
      <c r="F4406" s="129" t="s">
        <v>272</v>
      </c>
      <c r="G4406" s="129" t="s">
        <v>273</v>
      </c>
      <c r="H4406" s="129">
        <v>1471.37</v>
      </c>
      <c r="I4406" s="129">
        <v>500</v>
      </c>
      <c r="J4406" s="129" t="s">
        <v>137</v>
      </c>
      <c r="K4406" s="129">
        <v>2.94</v>
      </c>
      <c r="L4406" s="129">
        <v>500</v>
      </c>
      <c r="M4406" s="129" t="s">
        <v>141</v>
      </c>
      <c r="N4406" s="129">
        <v>1490</v>
      </c>
      <c r="O4406" s="129">
        <v>2.98</v>
      </c>
      <c r="P4406" s="129" t="s">
        <v>142</v>
      </c>
      <c r="Q4406" s="129">
        <v>104540.63</v>
      </c>
      <c r="R4406" s="129" t="s">
        <v>275</v>
      </c>
      <c r="S4406" s="129">
        <v>0</v>
      </c>
    </row>
    <row r="4407" spans="1:19">
      <c r="A4407" s="128">
        <v>43797</v>
      </c>
      <c r="B4407" s="129">
        <v>42022220</v>
      </c>
      <c r="C4407" s="129" t="s">
        <v>3229</v>
      </c>
      <c r="D4407" s="129" t="s">
        <v>4210</v>
      </c>
      <c r="E4407" s="129" t="s">
        <v>271</v>
      </c>
      <c r="F4407" s="129" t="s">
        <v>272</v>
      </c>
      <c r="G4407" s="129" t="s">
        <v>273</v>
      </c>
      <c r="H4407" s="129">
        <v>34.96</v>
      </c>
      <c r="I4407" s="129">
        <v>5</v>
      </c>
      <c r="J4407" s="129" t="s">
        <v>137</v>
      </c>
      <c r="K4407" s="129">
        <v>6.99</v>
      </c>
      <c r="L4407" s="129">
        <v>5</v>
      </c>
      <c r="M4407" s="129" t="s">
        <v>141</v>
      </c>
      <c r="N4407" s="129">
        <v>35.4</v>
      </c>
      <c r="O4407" s="129">
        <v>7.08</v>
      </c>
      <c r="P4407" s="129" t="s">
        <v>142</v>
      </c>
      <c r="Q4407" s="129">
        <v>2483.71</v>
      </c>
      <c r="R4407" s="129" t="s">
        <v>275</v>
      </c>
      <c r="S4407" s="129">
        <v>0</v>
      </c>
    </row>
    <row r="4408" spans="1:19">
      <c r="A4408" s="128">
        <v>43797</v>
      </c>
      <c r="B4408" s="129">
        <v>42022220</v>
      </c>
      <c r="C4408" s="129" t="s">
        <v>3230</v>
      </c>
      <c r="D4408" s="129" t="s">
        <v>4210</v>
      </c>
      <c r="E4408" s="129" t="s">
        <v>271</v>
      </c>
      <c r="F4408" s="129" t="s">
        <v>272</v>
      </c>
      <c r="G4408" s="129" t="s">
        <v>273</v>
      </c>
      <c r="H4408" s="129">
        <v>235.02</v>
      </c>
      <c r="I4408" s="129">
        <v>50</v>
      </c>
      <c r="J4408" s="129" t="s">
        <v>137</v>
      </c>
      <c r="K4408" s="129">
        <v>4.7</v>
      </c>
      <c r="L4408" s="129">
        <v>50</v>
      </c>
      <c r="M4408" s="129" t="s">
        <v>141</v>
      </c>
      <c r="N4408" s="129">
        <v>238</v>
      </c>
      <c r="O4408" s="129">
        <v>4.76</v>
      </c>
      <c r="P4408" s="129" t="s">
        <v>142</v>
      </c>
      <c r="Q4408" s="129">
        <v>16698.43</v>
      </c>
      <c r="R4408" s="129" t="s">
        <v>275</v>
      </c>
      <c r="S4408" s="129">
        <v>0</v>
      </c>
    </row>
    <row r="4409" spans="1:19">
      <c r="A4409" s="128">
        <v>43797</v>
      </c>
      <c r="B4409" s="129">
        <v>42022220</v>
      </c>
      <c r="C4409" s="129" t="s">
        <v>3231</v>
      </c>
      <c r="D4409" s="129" t="s">
        <v>4210</v>
      </c>
      <c r="E4409" s="129" t="s">
        <v>271</v>
      </c>
      <c r="F4409" s="129" t="s">
        <v>272</v>
      </c>
      <c r="G4409" s="129" t="s">
        <v>273</v>
      </c>
      <c r="H4409" s="129">
        <v>256.75</v>
      </c>
      <c r="I4409" s="129">
        <v>40</v>
      </c>
      <c r="J4409" s="129" t="s">
        <v>137</v>
      </c>
      <c r="K4409" s="129">
        <v>6.42</v>
      </c>
      <c r="L4409" s="129">
        <v>40</v>
      </c>
      <c r="M4409" s="129" t="s">
        <v>141</v>
      </c>
      <c r="N4409" s="129">
        <v>260</v>
      </c>
      <c r="O4409" s="129">
        <v>6.5</v>
      </c>
      <c r="P4409" s="129" t="s">
        <v>142</v>
      </c>
      <c r="Q4409" s="129">
        <v>18241.98</v>
      </c>
      <c r="R4409" s="129" t="s">
        <v>275</v>
      </c>
      <c r="S4409" s="129">
        <v>0</v>
      </c>
    </row>
    <row r="4410" spans="1:19">
      <c r="A4410" s="128">
        <v>43797</v>
      </c>
      <c r="B4410" s="129">
        <v>42022220</v>
      </c>
      <c r="C4410" s="129" t="s">
        <v>3236</v>
      </c>
      <c r="D4410" s="129" t="s">
        <v>4210</v>
      </c>
      <c r="E4410" s="129" t="s">
        <v>271</v>
      </c>
      <c r="F4410" s="129" t="s">
        <v>272</v>
      </c>
      <c r="G4410" s="129" t="s">
        <v>273</v>
      </c>
      <c r="H4410" s="129">
        <v>395</v>
      </c>
      <c r="I4410" s="129">
        <v>500</v>
      </c>
      <c r="J4410" s="129" t="s">
        <v>137</v>
      </c>
      <c r="K4410" s="129">
        <v>0.79</v>
      </c>
      <c r="L4410" s="129">
        <v>500</v>
      </c>
      <c r="M4410" s="129" t="s">
        <v>141</v>
      </c>
      <c r="N4410" s="129">
        <v>400</v>
      </c>
      <c r="O4410" s="129">
        <v>0.8</v>
      </c>
      <c r="P4410" s="129" t="s">
        <v>142</v>
      </c>
      <c r="Q4410" s="129">
        <v>28064.62</v>
      </c>
      <c r="R4410" s="129" t="s">
        <v>275</v>
      </c>
      <c r="S4410" s="129">
        <v>0</v>
      </c>
    </row>
    <row r="4411" spans="1:19">
      <c r="A4411" s="128">
        <v>43797</v>
      </c>
      <c r="B4411" s="129">
        <v>42022220</v>
      </c>
      <c r="C4411" s="129" t="s">
        <v>3237</v>
      </c>
      <c r="D4411" s="129" t="s">
        <v>4210</v>
      </c>
      <c r="E4411" s="129" t="s">
        <v>140</v>
      </c>
      <c r="F4411" s="129" t="s">
        <v>408</v>
      </c>
      <c r="G4411" s="129" t="s">
        <v>539</v>
      </c>
      <c r="H4411" s="129">
        <v>241.99</v>
      </c>
      <c r="I4411" s="129">
        <v>500</v>
      </c>
      <c r="J4411" s="129" t="s">
        <v>137</v>
      </c>
      <c r="K4411" s="129">
        <v>0.48</v>
      </c>
      <c r="L4411" s="129">
        <v>500</v>
      </c>
      <c r="M4411" s="129" t="s">
        <v>141</v>
      </c>
      <c r="N4411" s="129">
        <v>550</v>
      </c>
      <c r="O4411" s="129">
        <v>1.1000000000000001</v>
      </c>
      <c r="P4411" s="129" t="s">
        <v>142</v>
      </c>
      <c r="Q4411" s="129">
        <v>17193.04</v>
      </c>
      <c r="R4411" s="129" t="s">
        <v>155</v>
      </c>
      <c r="S4411" s="129">
        <v>0</v>
      </c>
    </row>
    <row r="4412" spans="1:19">
      <c r="A4412" s="128">
        <v>43797</v>
      </c>
      <c r="B4412" s="129">
        <v>42022220</v>
      </c>
      <c r="C4412" s="129" t="s">
        <v>2348</v>
      </c>
      <c r="D4412" s="129" t="s">
        <v>4210</v>
      </c>
      <c r="E4412" s="129" t="s">
        <v>140</v>
      </c>
      <c r="F4412" s="129" t="s">
        <v>408</v>
      </c>
      <c r="G4412" s="129" t="s">
        <v>539</v>
      </c>
      <c r="H4412" s="129">
        <v>318.98</v>
      </c>
      <c r="I4412" s="129">
        <v>500</v>
      </c>
      <c r="J4412" s="129" t="s">
        <v>137</v>
      </c>
      <c r="K4412" s="129">
        <v>0.64</v>
      </c>
      <c r="L4412" s="129">
        <v>500</v>
      </c>
      <c r="M4412" s="129" t="s">
        <v>141</v>
      </c>
      <c r="N4412" s="129">
        <v>550</v>
      </c>
      <c r="O4412" s="129">
        <v>1.1000000000000001</v>
      </c>
      <c r="P4412" s="129" t="s">
        <v>142</v>
      </c>
      <c r="Q4412" s="129">
        <v>22663.56</v>
      </c>
      <c r="R4412" s="129" t="s">
        <v>155</v>
      </c>
      <c r="S4412" s="129">
        <v>0</v>
      </c>
    </row>
    <row r="4413" spans="1:19">
      <c r="A4413" s="128">
        <v>43797</v>
      </c>
      <c r="B4413" s="129">
        <v>42022220</v>
      </c>
      <c r="C4413" s="129" t="s">
        <v>3238</v>
      </c>
      <c r="D4413" s="129" t="s">
        <v>4210</v>
      </c>
      <c r="E4413" s="129" t="s">
        <v>140</v>
      </c>
      <c r="F4413" s="129" t="s">
        <v>408</v>
      </c>
      <c r="G4413" s="129" t="s">
        <v>539</v>
      </c>
      <c r="H4413" s="129">
        <v>406.97</v>
      </c>
      <c r="I4413" s="129">
        <v>500</v>
      </c>
      <c r="J4413" s="129" t="s">
        <v>137</v>
      </c>
      <c r="K4413" s="129">
        <v>0.81</v>
      </c>
      <c r="L4413" s="129">
        <v>500</v>
      </c>
      <c r="M4413" s="129" t="s">
        <v>141</v>
      </c>
      <c r="N4413" s="129">
        <v>550</v>
      </c>
      <c r="O4413" s="129">
        <v>1.1000000000000001</v>
      </c>
      <c r="P4413" s="129" t="s">
        <v>142</v>
      </c>
      <c r="Q4413" s="129">
        <v>28915.56</v>
      </c>
      <c r="R4413" s="129" t="s">
        <v>155</v>
      </c>
      <c r="S4413" s="129">
        <v>0</v>
      </c>
    </row>
    <row r="4414" spans="1:19">
      <c r="A4414" s="128">
        <v>43797</v>
      </c>
      <c r="B4414" s="129">
        <v>42022220</v>
      </c>
      <c r="C4414" s="129" t="s">
        <v>3239</v>
      </c>
      <c r="D4414" s="129" t="s">
        <v>4210</v>
      </c>
      <c r="E4414" s="129" t="s">
        <v>140</v>
      </c>
      <c r="F4414" s="129" t="s">
        <v>408</v>
      </c>
      <c r="G4414" s="129" t="s">
        <v>539</v>
      </c>
      <c r="H4414" s="129">
        <v>2656.33</v>
      </c>
      <c r="I4414" s="129">
        <v>3500</v>
      </c>
      <c r="J4414" s="129" t="s">
        <v>137</v>
      </c>
      <c r="K4414" s="129">
        <v>0.76</v>
      </c>
      <c r="L4414" s="129">
        <v>3500</v>
      </c>
      <c r="M4414" s="129" t="s">
        <v>141</v>
      </c>
      <c r="N4414" s="129">
        <v>2065</v>
      </c>
      <c r="O4414" s="129">
        <v>0.59</v>
      </c>
      <c r="P4414" s="129" t="s">
        <v>142</v>
      </c>
      <c r="Q4414" s="129">
        <v>188732.19</v>
      </c>
      <c r="R4414" s="129" t="s">
        <v>155</v>
      </c>
      <c r="S4414" s="129">
        <v>0</v>
      </c>
    </row>
    <row r="4415" spans="1:19">
      <c r="A4415" s="128">
        <v>43797</v>
      </c>
      <c r="B4415" s="129">
        <v>42022290</v>
      </c>
      <c r="C4415" s="129" t="s">
        <v>3241</v>
      </c>
      <c r="D4415" s="129" t="s">
        <v>4210</v>
      </c>
      <c r="E4415" s="129" t="s">
        <v>140</v>
      </c>
      <c r="F4415" s="129" t="s">
        <v>319</v>
      </c>
      <c r="G4415" s="129" t="s">
        <v>694</v>
      </c>
      <c r="H4415" s="129">
        <v>780</v>
      </c>
      <c r="I4415" s="129">
        <v>120</v>
      </c>
      <c r="J4415" s="129" t="s">
        <v>137</v>
      </c>
      <c r="K4415" s="129">
        <v>6.5</v>
      </c>
      <c r="L4415" s="129">
        <v>120</v>
      </c>
      <c r="M4415" s="129" t="s">
        <v>141</v>
      </c>
      <c r="N4415" s="129">
        <v>780</v>
      </c>
      <c r="O4415" s="129">
        <v>6.5</v>
      </c>
      <c r="P4415" s="129" t="s">
        <v>283</v>
      </c>
      <c r="Q4415" s="129">
        <v>55419.02</v>
      </c>
      <c r="R4415" s="129" t="s">
        <v>155</v>
      </c>
      <c r="S4415" s="129">
        <v>0</v>
      </c>
    </row>
    <row r="4416" spans="1:19">
      <c r="A4416" s="128">
        <v>43797</v>
      </c>
      <c r="B4416" s="129">
        <v>42022220</v>
      </c>
      <c r="C4416" s="129" t="s">
        <v>3244</v>
      </c>
      <c r="D4416" s="129" t="s">
        <v>4210</v>
      </c>
      <c r="E4416" s="129" t="s">
        <v>271</v>
      </c>
      <c r="F4416" s="129" t="s">
        <v>272</v>
      </c>
      <c r="G4416" s="129" t="s">
        <v>273</v>
      </c>
      <c r="H4416" s="129">
        <v>1826.87</v>
      </c>
      <c r="I4416" s="129">
        <v>2500</v>
      </c>
      <c r="J4416" s="129" t="s">
        <v>137</v>
      </c>
      <c r="K4416" s="129">
        <v>0.73</v>
      </c>
      <c r="L4416" s="129">
        <v>2500</v>
      </c>
      <c r="M4416" s="129" t="s">
        <v>141</v>
      </c>
      <c r="N4416" s="129">
        <v>1475</v>
      </c>
      <c r="O4416" s="129">
        <v>0.59</v>
      </c>
      <c r="P4416" s="129" t="s">
        <v>142</v>
      </c>
      <c r="Q4416" s="129">
        <v>129798.77</v>
      </c>
      <c r="R4416" s="129" t="s">
        <v>275</v>
      </c>
      <c r="S4416" s="129">
        <v>0</v>
      </c>
    </row>
    <row r="4417" spans="1:19">
      <c r="A4417" s="128">
        <v>43797</v>
      </c>
      <c r="B4417" s="129">
        <v>42022220</v>
      </c>
      <c r="C4417" s="129" t="s">
        <v>3245</v>
      </c>
      <c r="D4417" s="129" t="s">
        <v>4210</v>
      </c>
      <c r="E4417" s="129" t="s">
        <v>271</v>
      </c>
      <c r="F4417" s="129" t="s">
        <v>272</v>
      </c>
      <c r="G4417" s="129" t="s">
        <v>273</v>
      </c>
      <c r="H4417" s="129">
        <v>1710.83</v>
      </c>
      <c r="I4417" s="129">
        <v>250</v>
      </c>
      <c r="J4417" s="129" t="s">
        <v>137</v>
      </c>
      <c r="K4417" s="129">
        <v>6.84</v>
      </c>
      <c r="L4417" s="129">
        <v>250</v>
      </c>
      <c r="M4417" s="129" t="s">
        <v>141</v>
      </c>
      <c r="N4417" s="129">
        <v>1732.5</v>
      </c>
      <c r="O4417" s="129">
        <v>6.93</v>
      </c>
      <c r="P4417" s="129" t="s">
        <v>142</v>
      </c>
      <c r="Q4417" s="129">
        <v>121554.75</v>
      </c>
      <c r="R4417" s="129" t="s">
        <v>275</v>
      </c>
      <c r="S4417" s="129">
        <v>0</v>
      </c>
    </row>
    <row r="4418" spans="1:19">
      <c r="A4418" s="128">
        <v>43797</v>
      </c>
      <c r="B4418" s="129">
        <v>42022220</v>
      </c>
      <c r="C4418" s="129" t="s">
        <v>3246</v>
      </c>
      <c r="D4418" s="129" t="s">
        <v>4210</v>
      </c>
      <c r="E4418" s="129" t="s">
        <v>271</v>
      </c>
      <c r="F4418" s="129" t="s">
        <v>272</v>
      </c>
      <c r="G4418" s="129" t="s">
        <v>273</v>
      </c>
      <c r="H4418" s="129">
        <v>770.25</v>
      </c>
      <c r="I4418" s="129">
        <v>1000</v>
      </c>
      <c r="J4418" s="129" t="s">
        <v>137</v>
      </c>
      <c r="K4418" s="129">
        <v>0.77</v>
      </c>
      <c r="L4418" s="129">
        <v>1000</v>
      </c>
      <c r="M4418" s="129" t="s">
        <v>141</v>
      </c>
      <c r="N4418" s="129">
        <v>780</v>
      </c>
      <c r="O4418" s="129">
        <v>0.78</v>
      </c>
      <c r="P4418" s="129" t="s">
        <v>142</v>
      </c>
      <c r="Q4418" s="129">
        <v>54725.95</v>
      </c>
      <c r="R4418" s="129" t="s">
        <v>275</v>
      </c>
      <c r="S4418" s="129">
        <v>0</v>
      </c>
    </row>
    <row r="4419" spans="1:19">
      <c r="A4419" s="128">
        <v>43797</v>
      </c>
      <c r="B4419" s="129">
        <v>42022220</v>
      </c>
      <c r="C4419" s="129" t="s">
        <v>3247</v>
      </c>
      <c r="D4419" s="129" t="s">
        <v>4210</v>
      </c>
      <c r="E4419" s="129" t="s">
        <v>271</v>
      </c>
      <c r="F4419" s="129" t="s">
        <v>272</v>
      </c>
      <c r="G4419" s="129" t="s">
        <v>273</v>
      </c>
      <c r="H4419" s="129">
        <v>928.24</v>
      </c>
      <c r="I4419" s="129">
        <v>2000</v>
      </c>
      <c r="J4419" s="129" t="s">
        <v>137</v>
      </c>
      <c r="K4419" s="129">
        <v>0.46</v>
      </c>
      <c r="L4419" s="129">
        <v>2000</v>
      </c>
      <c r="M4419" s="129" t="s">
        <v>141</v>
      </c>
      <c r="N4419" s="129">
        <v>940</v>
      </c>
      <c r="O4419" s="129">
        <v>0.47</v>
      </c>
      <c r="P4419" s="129" t="s">
        <v>142</v>
      </c>
      <c r="Q4419" s="129">
        <v>65951.78</v>
      </c>
      <c r="R4419" s="129" t="s">
        <v>275</v>
      </c>
      <c r="S4419" s="129">
        <v>0</v>
      </c>
    </row>
    <row r="4420" spans="1:19">
      <c r="A4420" s="128">
        <v>43797</v>
      </c>
      <c r="B4420" s="129">
        <v>42022220</v>
      </c>
      <c r="C4420" s="129" t="s">
        <v>3249</v>
      </c>
      <c r="D4420" s="129" t="s">
        <v>4210</v>
      </c>
      <c r="E4420" s="129" t="s">
        <v>271</v>
      </c>
      <c r="F4420" s="129" t="s">
        <v>272</v>
      </c>
      <c r="G4420" s="129" t="s">
        <v>273</v>
      </c>
      <c r="H4420" s="129">
        <v>1456.55</v>
      </c>
      <c r="I4420" s="129">
        <v>2500</v>
      </c>
      <c r="J4420" s="129" t="s">
        <v>137</v>
      </c>
      <c r="K4420" s="129">
        <v>0.57999999999999996</v>
      </c>
      <c r="L4420" s="129">
        <v>2500</v>
      </c>
      <c r="M4420" s="129" t="s">
        <v>141</v>
      </c>
      <c r="N4420" s="129">
        <v>1475</v>
      </c>
      <c r="O4420" s="129">
        <v>0.59</v>
      </c>
      <c r="P4420" s="129" t="s">
        <v>142</v>
      </c>
      <c r="Q4420" s="129">
        <v>103488.19</v>
      </c>
      <c r="R4420" s="129" t="s">
        <v>275</v>
      </c>
      <c r="S4420" s="129">
        <v>0</v>
      </c>
    </row>
    <row r="4421" spans="1:19">
      <c r="A4421" s="128">
        <v>43797</v>
      </c>
      <c r="B4421" s="129">
        <v>42022220</v>
      </c>
      <c r="C4421" s="129" t="s">
        <v>3250</v>
      </c>
      <c r="D4421" s="129" t="s">
        <v>4210</v>
      </c>
      <c r="E4421" s="129" t="s">
        <v>140</v>
      </c>
      <c r="F4421" s="129" t="s">
        <v>408</v>
      </c>
      <c r="G4421" s="129" t="s">
        <v>539</v>
      </c>
      <c r="H4421" s="129">
        <v>604.96</v>
      </c>
      <c r="I4421" s="129">
        <v>500</v>
      </c>
      <c r="J4421" s="129" t="s">
        <v>137</v>
      </c>
      <c r="K4421" s="129">
        <v>1.21</v>
      </c>
      <c r="L4421" s="129">
        <v>500</v>
      </c>
      <c r="M4421" s="129" t="s">
        <v>141</v>
      </c>
      <c r="N4421" s="129">
        <v>550</v>
      </c>
      <c r="O4421" s="129">
        <v>1.1000000000000001</v>
      </c>
      <c r="P4421" s="129" t="s">
        <v>142</v>
      </c>
      <c r="Q4421" s="129">
        <v>42982.54</v>
      </c>
      <c r="R4421" s="129" t="s">
        <v>155</v>
      </c>
      <c r="S4421" s="129">
        <v>0</v>
      </c>
    </row>
    <row r="4422" spans="1:19">
      <c r="A4422" s="128">
        <v>43797</v>
      </c>
      <c r="B4422" s="129">
        <v>42029900</v>
      </c>
      <c r="C4422" s="129" t="s">
        <v>3223</v>
      </c>
      <c r="D4422" s="129" t="s">
        <v>4210</v>
      </c>
      <c r="E4422" s="129" t="s">
        <v>140</v>
      </c>
      <c r="F4422" s="129" t="s">
        <v>304</v>
      </c>
      <c r="G4422" s="129" t="s">
        <v>305</v>
      </c>
      <c r="H4422" s="129">
        <v>978.85</v>
      </c>
      <c r="I4422" s="129">
        <v>218</v>
      </c>
      <c r="J4422" s="129" t="s">
        <v>137</v>
      </c>
      <c r="K4422" s="129">
        <v>4.49</v>
      </c>
      <c r="L4422" s="129">
        <v>218</v>
      </c>
      <c r="M4422" s="129" t="s">
        <v>141</v>
      </c>
      <c r="N4422" s="129">
        <v>978.82</v>
      </c>
      <c r="O4422" s="129">
        <v>4.49</v>
      </c>
      <c r="P4422" s="129" t="s">
        <v>283</v>
      </c>
      <c r="Q4422" s="129">
        <v>69547.289999999994</v>
      </c>
      <c r="R4422" s="129" t="s">
        <v>155</v>
      </c>
      <c r="S4422" s="129">
        <v>0</v>
      </c>
    </row>
    <row r="4423" spans="1:19">
      <c r="A4423" s="128">
        <v>43797</v>
      </c>
      <c r="B4423" s="129">
        <v>42022220</v>
      </c>
      <c r="C4423" s="129" t="s">
        <v>2332</v>
      </c>
      <c r="D4423" s="129" t="s">
        <v>4210</v>
      </c>
      <c r="E4423" s="129" t="s">
        <v>140</v>
      </c>
      <c r="F4423" s="129" t="s">
        <v>408</v>
      </c>
      <c r="G4423" s="129" t="s">
        <v>539</v>
      </c>
      <c r="H4423" s="129">
        <v>2947.81</v>
      </c>
      <c r="I4423" s="129">
        <v>4000</v>
      </c>
      <c r="J4423" s="129" t="s">
        <v>137</v>
      </c>
      <c r="K4423" s="129">
        <v>0.74</v>
      </c>
      <c r="L4423" s="129">
        <v>4000</v>
      </c>
      <c r="M4423" s="129" t="s">
        <v>141</v>
      </c>
      <c r="N4423" s="129">
        <v>2680</v>
      </c>
      <c r="O4423" s="129">
        <v>0.67</v>
      </c>
      <c r="P4423" s="129" t="s">
        <v>142</v>
      </c>
      <c r="Q4423" s="129">
        <v>209442.04</v>
      </c>
      <c r="R4423" s="129" t="s">
        <v>155</v>
      </c>
      <c r="S4423" s="129">
        <v>0</v>
      </c>
    </row>
    <row r="4424" spans="1:19">
      <c r="A4424" s="128">
        <v>43797</v>
      </c>
      <c r="B4424" s="129">
        <v>42023190</v>
      </c>
      <c r="C4424" s="129" t="s">
        <v>3122</v>
      </c>
      <c r="D4424" s="129" t="s">
        <v>4210</v>
      </c>
      <c r="E4424" s="129" t="s">
        <v>140</v>
      </c>
      <c r="F4424" s="129" t="s">
        <v>408</v>
      </c>
      <c r="G4424" s="129" t="s">
        <v>539</v>
      </c>
      <c r="H4424" s="129">
        <v>2477.13</v>
      </c>
      <c r="I4424" s="129">
        <v>5000</v>
      </c>
      <c r="J4424" s="129" t="s">
        <v>137</v>
      </c>
      <c r="K4424" s="129">
        <v>0.5</v>
      </c>
      <c r="L4424" s="129">
        <v>5000</v>
      </c>
      <c r="M4424" s="129" t="s">
        <v>141</v>
      </c>
      <c r="N4424" s="129">
        <v>2250</v>
      </c>
      <c r="O4424" s="129">
        <v>0.45</v>
      </c>
      <c r="P4424" s="129" t="s">
        <v>142</v>
      </c>
      <c r="Q4424" s="129">
        <v>176000</v>
      </c>
      <c r="R4424" s="129" t="s">
        <v>155</v>
      </c>
      <c r="S4424" s="129">
        <v>0</v>
      </c>
    </row>
    <row r="4425" spans="1:19">
      <c r="A4425" s="128">
        <v>43797</v>
      </c>
      <c r="B4425" s="129">
        <v>42022290</v>
      </c>
      <c r="C4425" s="129" t="s">
        <v>3253</v>
      </c>
      <c r="D4425" s="129" t="s">
        <v>4210</v>
      </c>
      <c r="E4425" s="129" t="s">
        <v>140</v>
      </c>
      <c r="F4425" s="129" t="s">
        <v>304</v>
      </c>
      <c r="G4425" s="129" t="s">
        <v>315</v>
      </c>
      <c r="H4425" s="129">
        <v>304.89999999999998</v>
      </c>
      <c r="I4425" s="129">
        <v>126</v>
      </c>
      <c r="J4425" s="129" t="s">
        <v>137</v>
      </c>
      <c r="K4425" s="129">
        <v>2.42</v>
      </c>
      <c r="L4425" s="129">
        <v>126</v>
      </c>
      <c r="M4425" s="129" t="s">
        <v>141</v>
      </c>
      <c r="N4425" s="129">
        <v>277.2</v>
      </c>
      <c r="O4425" s="129">
        <v>2.2000000000000002</v>
      </c>
      <c r="P4425" s="129" t="s">
        <v>142</v>
      </c>
      <c r="Q4425" s="129">
        <v>21663.22</v>
      </c>
      <c r="R4425" s="129" t="s">
        <v>155</v>
      </c>
      <c r="S4425" s="129">
        <v>0</v>
      </c>
    </row>
    <row r="4426" spans="1:19">
      <c r="A4426" s="128">
        <v>43797</v>
      </c>
      <c r="B4426" s="129">
        <v>42022220</v>
      </c>
      <c r="C4426" s="129" t="s">
        <v>3225</v>
      </c>
      <c r="D4426" s="129" t="s">
        <v>4210</v>
      </c>
      <c r="E4426" s="129" t="s">
        <v>140</v>
      </c>
      <c r="F4426" s="129" t="s">
        <v>408</v>
      </c>
      <c r="G4426" s="129" t="s">
        <v>539</v>
      </c>
      <c r="H4426" s="129">
        <v>7698.8</v>
      </c>
      <c r="I4426" s="129">
        <v>5000</v>
      </c>
      <c r="J4426" s="129" t="s">
        <v>137</v>
      </c>
      <c r="K4426" s="129">
        <v>1.54</v>
      </c>
      <c r="L4426" s="129">
        <v>5000</v>
      </c>
      <c r="M4426" s="129" t="s">
        <v>141</v>
      </c>
      <c r="N4426" s="129">
        <v>7000</v>
      </c>
      <c r="O4426" s="129">
        <v>1.4</v>
      </c>
      <c r="P4426" s="129" t="s">
        <v>142</v>
      </c>
      <c r="Q4426" s="129">
        <v>547000</v>
      </c>
      <c r="R4426" s="129" t="s">
        <v>155</v>
      </c>
      <c r="S4426" s="129">
        <v>0</v>
      </c>
    </row>
    <row r="4427" spans="1:19">
      <c r="A4427" s="128">
        <v>43797</v>
      </c>
      <c r="B4427" s="129">
        <v>42022220</v>
      </c>
      <c r="C4427" s="129" t="s">
        <v>3256</v>
      </c>
      <c r="D4427" s="129" t="s">
        <v>4210</v>
      </c>
      <c r="E4427" s="129" t="s">
        <v>271</v>
      </c>
      <c r="F4427" s="129" t="s">
        <v>272</v>
      </c>
      <c r="G4427" s="129" t="s">
        <v>273</v>
      </c>
      <c r="H4427" s="129">
        <v>177.75</v>
      </c>
      <c r="I4427" s="129">
        <v>300</v>
      </c>
      <c r="J4427" s="129" t="s">
        <v>137</v>
      </c>
      <c r="K4427" s="129">
        <v>0.59</v>
      </c>
      <c r="L4427" s="129">
        <v>300</v>
      </c>
      <c r="M4427" s="129" t="s">
        <v>141</v>
      </c>
      <c r="N4427" s="129">
        <v>180</v>
      </c>
      <c r="O4427" s="129">
        <v>0.6</v>
      </c>
      <c r="P4427" s="129" t="s">
        <v>142</v>
      </c>
      <c r="Q4427" s="129">
        <v>12629.02</v>
      </c>
      <c r="R4427" s="129" t="s">
        <v>275</v>
      </c>
      <c r="S4427" s="129">
        <v>0</v>
      </c>
    </row>
    <row r="4428" spans="1:19">
      <c r="A4428" s="128">
        <v>43797</v>
      </c>
      <c r="B4428" s="129">
        <v>42022220</v>
      </c>
      <c r="C4428" s="129" t="s">
        <v>3258</v>
      </c>
      <c r="D4428" s="129" t="s">
        <v>4210</v>
      </c>
      <c r="E4428" s="129" t="s">
        <v>271</v>
      </c>
      <c r="F4428" s="129" t="s">
        <v>272</v>
      </c>
      <c r="G4428" s="129" t="s">
        <v>273</v>
      </c>
      <c r="H4428" s="129">
        <v>435.13</v>
      </c>
      <c r="I4428" s="129">
        <v>96</v>
      </c>
      <c r="J4428" s="129" t="s">
        <v>137</v>
      </c>
      <c r="K4428" s="129">
        <v>4.53</v>
      </c>
      <c r="L4428" s="129">
        <v>96</v>
      </c>
      <c r="M4428" s="129" t="s">
        <v>141</v>
      </c>
      <c r="N4428" s="129">
        <v>440.64</v>
      </c>
      <c r="O4428" s="129">
        <v>4.59</v>
      </c>
      <c r="P4428" s="129" t="s">
        <v>142</v>
      </c>
      <c r="Q4428" s="129">
        <v>30915.96</v>
      </c>
      <c r="R4428" s="129" t="s">
        <v>275</v>
      </c>
      <c r="S4428" s="129">
        <v>0</v>
      </c>
    </row>
    <row r="4429" spans="1:19">
      <c r="A4429" s="128">
        <v>43797</v>
      </c>
      <c r="B4429" s="129">
        <v>42022220</v>
      </c>
      <c r="C4429" s="129" t="s">
        <v>3260</v>
      </c>
      <c r="D4429" s="129" t="s">
        <v>4210</v>
      </c>
      <c r="E4429" s="129" t="s">
        <v>140</v>
      </c>
      <c r="F4429" s="129" t="s">
        <v>408</v>
      </c>
      <c r="G4429" s="129" t="s">
        <v>539</v>
      </c>
      <c r="H4429" s="129">
        <v>2001.87</v>
      </c>
      <c r="I4429" s="129">
        <v>2000</v>
      </c>
      <c r="J4429" s="129" t="s">
        <v>137</v>
      </c>
      <c r="K4429" s="129">
        <v>1</v>
      </c>
      <c r="L4429" s="129">
        <v>2000</v>
      </c>
      <c r="M4429" s="129" t="s">
        <v>141</v>
      </c>
      <c r="N4429" s="129">
        <v>1820</v>
      </c>
      <c r="O4429" s="129">
        <v>0.91</v>
      </c>
      <c r="P4429" s="129" t="s">
        <v>142</v>
      </c>
      <c r="Q4429" s="129">
        <v>142232.97</v>
      </c>
      <c r="R4429" s="129" t="s">
        <v>155</v>
      </c>
      <c r="S4429" s="129">
        <v>0</v>
      </c>
    </row>
    <row r="4430" spans="1:19">
      <c r="A4430" s="128">
        <v>43797</v>
      </c>
      <c r="B4430" s="129">
        <v>42022220</v>
      </c>
      <c r="C4430" s="129" t="s">
        <v>3261</v>
      </c>
      <c r="D4430" s="129" t="s">
        <v>4210</v>
      </c>
      <c r="E4430" s="129" t="s">
        <v>140</v>
      </c>
      <c r="F4430" s="129" t="s">
        <v>408</v>
      </c>
      <c r="G4430" s="129" t="s">
        <v>539</v>
      </c>
      <c r="H4430" s="129">
        <v>318.98</v>
      </c>
      <c r="I4430" s="129">
        <v>500</v>
      </c>
      <c r="J4430" s="129" t="s">
        <v>137</v>
      </c>
      <c r="K4430" s="129">
        <v>0.64</v>
      </c>
      <c r="L4430" s="129">
        <v>500</v>
      </c>
      <c r="M4430" s="129" t="s">
        <v>141</v>
      </c>
      <c r="N4430" s="129">
        <v>550</v>
      </c>
      <c r="O4430" s="129">
        <v>1.1000000000000001</v>
      </c>
      <c r="P4430" s="129" t="s">
        <v>142</v>
      </c>
      <c r="Q4430" s="129">
        <v>22663.56</v>
      </c>
      <c r="R4430" s="129" t="s">
        <v>155</v>
      </c>
      <c r="S4430" s="129">
        <v>0</v>
      </c>
    </row>
    <row r="4431" spans="1:19">
      <c r="A4431" s="128">
        <v>43797</v>
      </c>
      <c r="B4431" s="129">
        <v>42022220</v>
      </c>
      <c r="C4431" s="129" t="s">
        <v>3262</v>
      </c>
      <c r="D4431" s="129" t="s">
        <v>4210</v>
      </c>
      <c r="E4431" s="129" t="s">
        <v>140</v>
      </c>
      <c r="F4431" s="129" t="s">
        <v>408</v>
      </c>
      <c r="G4431" s="129" t="s">
        <v>539</v>
      </c>
      <c r="H4431" s="129">
        <v>2639.83</v>
      </c>
      <c r="I4431" s="129">
        <v>2000</v>
      </c>
      <c r="J4431" s="129" t="s">
        <v>137</v>
      </c>
      <c r="K4431" s="129">
        <v>1.32</v>
      </c>
      <c r="L4431" s="129">
        <v>2000</v>
      </c>
      <c r="M4431" s="129" t="s">
        <v>141</v>
      </c>
      <c r="N4431" s="129">
        <v>2400</v>
      </c>
      <c r="O4431" s="129">
        <v>1.2</v>
      </c>
      <c r="P4431" s="129" t="s">
        <v>142</v>
      </c>
      <c r="Q4431" s="129">
        <v>187559.96</v>
      </c>
      <c r="R4431" s="129" t="s">
        <v>155</v>
      </c>
      <c r="S4431" s="129">
        <v>0</v>
      </c>
    </row>
    <row r="4432" spans="1:19">
      <c r="A4432" s="128">
        <v>43797</v>
      </c>
      <c r="B4432" s="129">
        <v>42022220</v>
      </c>
      <c r="C4432" s="129" t="s">
        <v>3263</v>
      </c>
      <c r="D4432" s="129" t="s">
        <v>4210</v>
      </c>
      <c r="E4432" s="129" t="s">
        <v>140</v>
      </c>
      <c r="F4432" s="129" t="s">
        <v>408</v>
      </c>
      <c r="G4432" s="129" t="s">
        <v>539</v>
      </c>
      <c r="H4432" s="129">
        <v>2271.35</v>
      </c>
      <c r="I4432" s="129">
        <v>3500</v>
      </c>
      <c r="J4432" s="129" t="s">
        <v>137</v>
      </c>
      <c r="K4432" s="129">
        <v>0.65</v>
      </c>
      <c r="L4432" s="129">
        <v>3500</v>
      </c>
      <c r="M4432" s="129" t="s">
        <v>141</v>
      </c>
      <c r="N4432" s="129">
        <v>2065</v>
      </c>
      <c r="O4432" s="129">
        <v>0.59</v>
      </c>
      <c r="P4432" s="129" t="s">
        <v>142</v>
      </c>
      <c r="Q4432" s="129">
        <v>161379.72</v>
      </c>
      <c r="R4432" s="129" t="s">
        <v>155</v>
      </c>
      <c r="S4432" s="129">
        <v>0</v>
      </c>
    </row>
    <row r="4433" spans="1:19">
      <c r="A4433" s="128">
        <v>43797</v>
      </c>
      <c r="B4433" s="129">
        <v>42022220</v>
      </c>
      <c r="C4433" s="129" t="s">
        <v>2351</v>
      </c>
      <c r="D4433" s="129" t="s">
        <v>4210</v>
      </c>
      <c r="E4433" s="129" t="s">
        <v>140</v>
      </c>
      <c r="F4433" s="129" t="s">
        <v>408</v>
      </c>
      <c r="G4433" s="129" t="s">
        <v>539</v>
      </c>
      <c r="H4433" s="129">
        <v>3030.31</v>
      </c>
      <c r="I4433" s="129">
        <v>3500</v>
      </c>
      <c r="J4433" s="129" t="s">
        <v>137</v>
      </c>
      <c r="K4433" s="129">
        <v>0.87</v>
      </c>
      <c r="L4433" s="129">
        <v>3500</v>
      </c>
      <c r="M4433" s="129" t="s">
        <v>141</v>
      </c>
      <c r="N4433" s="129">
        <v>2065</v>
      </c>
      <c r="O4433" s="129">
        <v>0.59</v>
      </c>
      <c r="P4433" s="129" t="s">
        <v>142</v>
      </c>
      <c r="Q4433" s="129">
        <v>215303.3</v>
      </c>
      <c r="R4433" s="129" t="s">
        <v>155</v>
      </c>
      <c r="S4433" s="129">
        <v>0</v>
      </c>
    </row>
    <row r="4434" spans="1:19">
      <c r="A4434" s="128">
        <v>43797</v>
      </c>
      <c r="B4434" s="129">
        <v>42022220</v>
      </c>
      <c r="C4434" s="129" t="s">
        <v>3264</v>
      </c>
      <c r="D4434" s="129" t="s">
        <v>4210</v>
      </c>
      <c r="E4434" s="129" t="s">
        <v>140</v>
      </c>
      <c r="F4434" s="129" t="s">
        <v>408</v>
      </c>
      <c r="G4434" s="129" t="s">
        <v>539</v>
      </c>
      <c r="H4434" s="129">
        <v>758.95</v>
      </c>
      <c r="I4434" s="129">
        <v>500</v>
      </c>
      <c r="J4434" s="129" t="s">
        <v>137</v>
      </c>
      <c r="K4434" s="129">
        <v>1.52</v>
      </c>
      <c r="L4434" s="129">
        <v>500</v>
      </c>
      <c r="M4434" s="129" t="s">
        <v>141</v>
      </c>
      <c r="N4434" s="129">
        <v>690</v>
      </c>
      <c r="O4434" s="129">
        <v>1.38</v>
      </c>
      <c r="P4434" s="129" t="s">
        <v>142</v>
      </c>
      <c r="Q4434" s="129">
        <v>53923.45</v>
      </c>
      <c r="R4434" s="129" t="s">
        <v>155</v>
      </c>
      <c r="S4434" s="129">
        <v>0</v>
      </c>
    </row>
    <row r="4435" spans="1:19">
      <c r="A4435" s="128">
        <v>43796</v>
      </c>
      <c r="B4435" s="129">
        <v>42022290</v>
      </c>
      <c r="C4435" s="129" t="s">
        <v>3265</v>
      </c>
      <c r="D4435" s="129" t="s">
        <v>4210</v>
      </c>
      <c r="E4435" s="129" t="s">
        <v>140</v>
      </c>
      <c r="F4435" s="129" t="s">
        <v>333</v>
      </c>
      <c r="G4435" s="129" t="s">
        <v>334</v>
      </c>
      <c r="H4435" s="129">
        <v>20482.080000000002</v>
      </c>
      <c r="I4435" s="129">
        <v>14424</v>
      </c>
      <c r="J4435" s="129" t="s">
        <v>137</v>
      </c>
      <c r="K4435" s="129">
        <v>1.42</v>
      </c>
      <c r="L4435" s="129">
        <v>14424</v>
      </c>
      <c r="M4435" s="129" t="s">
        <v>141</v>
      </c>
      <c r="N4435" s="129">
        <v>20482.080000000002</v>
      </c>
      <c r="O4435" s="129">
        <v>1.42</v>
      </c>
      <c r="P4435" s="129" t="s">
        <v>283</v>
      </c>
      <c r="Q4435" s="129">
        <v>1455251.78</v>
      </c>
      <c r="R4435" s="129" t="s">
        <v>155</v>
      </c>
      <c r="S4435" s="129">
        <v>0</v>
      </c>
    </row>
    <row r="4436" spans="1:19">
      <c r="A4436" s="128">
        <v>43796</v>
      </c>
      <c r="B4436" s="129">
        <v>42022220</v>
      </c>
      <c r="C4436" s="129" t="s">
        <v>3266</v>
      </c>
      <c r="D4436" s="129" t="s">
        <v>4210</v>
      </c>
      <c r="E4436" s="129" t="s">
        <v>140</v>
      </c>
      <c r="F4436" s="129" t="s">
        <v>277</v>
      </c>
      <c r="G4436" s="129" t="s">
        <v>293</v>
      </c>
      <c r="H4436" s="129">
        <v>1434.31</v>
      </c>
      <c r="I4436" s="129">
        <v>950</v>
      </c>
      <c r="J4436" s="129" t="s">
        <v>137</v>
      </c>
      <c r="K4436" s="129">
        <v>1.51</v>
      </c>
      <c r="L4436" s="129">
        <v>950</v>
      </c>
      <c r="M4436" s="129" t="s">
        <v>141</v>
      </c>
      <c r="N4436" s="129">
        <v>1434.5</v>
      </c>
      <c r="O4436" s="129">
        <v>1.51</v>
      </c>
      <c r="P4436" s="129" t="s">
        <v>283</v>
      </c>
      <c r="Q4436" s="129">
        <v>101907.57</v>
      </c>
      <c r="R4436" s="129" t="s">
        <v>155</v>
      </c>
      <c r="S4436" s="129">
        <v>0</v>
      </c>
    </row>
    <row r="4437" spans="1:19">
      <c r="A4437" s="128">
        <v>43796</v>
      </c>
      <c r="B4437" s="129">
        <v>42022220</v>
      </c>
      <c r="C4437" s="129" t="s">
        <v>3269</v>
      </c>
      <c r="D4437" s="129" t="s">
        <v>4210</v>
      </c>
      <c r="E4437" s="129" t="s">
        <v>140</v>
      </c>
      <c r="F4437" s="129" t="s">
        <v>277</v>
      </c>
      <c r="G4437" s="129" t="s">
        <v>293</v>
      </c>
      <c r="H4437" s="129">
        <v>1554.8</v>
      </c>
      <c r="I4437" s="129">
        <v>260</v>
      </c>
      <c r="J4437" s="129" t="s">
        <v>137</v>
      </c>
      <c r="K4437" s="129">
        <v>5.98</v>
      </c>
      <c r="L4437" s="129">
        <v>260</v>
      </c>
      <c r="M4437" s="129" t="s">
        <v>141</v>
      </c>
      <c r="N4437" s="129">
        <v>1690</v>
      </c>
      <c r="O4437" s="129">
        <v>6.5</v>
      </c>
      <c r="P4437" s="129" t="s">
        <v>283</v>
      </c>
      <c r="Q4437" s="129">
        <v>110468.55</v>
      </c>
      <c r="R4437" s="129" t="s">
        <v>155</v>
      </c>
      <c r="S4437" s="129">
        <v>0</v>
      </c>
    </row>
    <row r="4438" spans="1:19">
      <c r="A4438" s="128">
        <v>43796</v>
      </c>
      <c r="B4438" s="129">
        <v>42022220</v>
      </c>
      <c r="C4438" s="129" t="s">
        <v>3270</v>
      </c>
      <c r="D4438" s="129" t="s">
        <v>4210</v>
      </c>
      <c r="E4438" s="129" t="s">
        <v>140</v>
      </c>
      <c r="F4438" s="129" t="s">
        <v>277</v>
      </c>
      <c r="G4438" s="129" t="s">
        <v>293</v>
      </c>
      <c r="H4438" s="129">
        <v>517.5</v>
      </c>
      <c r="I4438" s="129">
        <v>45</v>
      </c>
      <c r="J4438" s="129" t="s">
        <v>137</v>
      </c>
      <c r="K4438" s="129">
        <v>11.5</v>
      </c>
      <c r="L4438" s="129">
        <v>45</v>
      </c>
      <c r="M4438" s="129" t="s">
        <v>141</v>
      </c>
      <c r="N4438" s="129">
        <v>562.5</v>
      </c>
      <c r="O4438" s="129">
        <v>12.5</v>
      </c>
      <c r="P4438" s="129" t="s">
        <v>283</v>
      </c>
      <c r="Q4438" s="129">
        <v>36768.39</v>
      </c>
      <c r="R4438" s="129" t="s">
        <v>155</v>
      </c>
      <c r="S4438" s="129">
        <v>0</v>
      </c>
    </row>
    <row r="4439" spans="1:19">
      <c r="A4439" s="128">
        <v>43796</v>
      </c>
      <c r="B4439" s="129">
        <v>42022220</v>
      </c>
      <c r="C4439" s="129" t="s">
        <v>3271</v>
      </c>
      <c r="D4439" s="129" t="s">
        <v>4210</v>
      </c>
      <c r="E4439" s="129" t="s">
        <v>140</v>
      </c>
      <c r="F4439" s="129" t="s">
        <v>295</v>
      </c>
      <c r="G4439" s="129" t="s">
        <v>296</v>
      </c>
      <c r="H4439" s="129">
        <v>6000</v>
      </c>
      <c r="I4439" s="129">
        <v>4000</v>
      </c>
      <c r="J4439" s="129" t="s">
        <v>137</v>
      </c>
      <c r="K4439" s="129">
        <v>1.5</v>
      </c>
      <c r="L4439" s="129">
        <v>4000</v>
      </c>
      <c r="M4439" s="129" t="s">
        <v>141</v>
      </c>
      <c r="N4439" s="129">
        <v>6000</v>
      </c>
      <c r="O4439" s="129">
        <v>1.5</v>
      </c>
      <c r="P4439" s="129" t="s">
        <v>283</v>
      </c>
      <c r="Q4439" s="129">
        <v>426300</v>
      </c>
      <c r="R4439" s="129" t="s">
        <v>155</v>
      </c>
      <c r="S4439" s="129">
        <v>0</v>
      </c>
    </row>
    <row r="4440" spans="1:19">
      <c r="A4440" s="128">
        <v>43796</v>
      </c>
      <c r="B4440" s="129">
        <v>42022110</v>
      </c>
      <c r="C4440" s="129" t="s">
        <v>2045</v>
      </c>
      <c r="D4440" s="129" t="s">
        <v>4210</v>
      </c>
      <c r="E4440" s="129" t="s">
        <v>140</v>
      </c>
      <c r="F4440" s="129" t="s">
        <v>277</v>
      </c>
      <c r="G4440" s="129" t="s">
        <v>293</v>
      </c>
      <c r="H4440" s="129">
        <v>43799</v>
      </c>
      <c r="I4440" s="129">
        <v>2400</v>
      </c>
      <c r="J4440" s="129" t="s">
        <v>137</v>
      </c>
      <c r="K4440" s="129">
        <v>18.25</v>
      </c>
      <c r="L4440" s="129">
        <v>2400</v>
      </c>
      <c r="M4440" s="129" t="s">
        <v>141</v>
      </c>
      <c r="N4440" s="129">
        <v>43800</v>
      </c>
      <c r="O4440" s="129">
        <v>18.25</v>
      </c>
      <c r="P4440" s="129" t="s">
        <v>283</v>
      </c>
      <c r="Q4440" s="129">
        <v>3111918.93</v>
      </c>
      <c r="R4440" s="129" t="s">
        <v>155</v>
      </c>
      <c r="S4440" s="129">
        <v>0</v>
      </c>
    </row>
    <row r="4441" spans="1:19">
      <c r="A4441" s="128">
        <v>43796</v>
      </c>
      <c r="B4441" s="129">
        <v>42022220</v>
      </c>
      <c r="C4441" s="129" t="s">
        <v>1780</v>
      </c>
      <c r="D4441" s="129" t="s">
        <v>4210</v>
      </c>
      <c r="E4441" s="129" t="s">
        <v>140</v>
      </c>
      <c r="F4441" s="129" t="s">
        <v>295</v>
      </c>
      <c r="G4441" s="129" t="s">
        <v>296</v>
      </c>
      <c r="H4441" s="129">
        <v>5995.78</v>
      </c>
      <c r="I4441" s="129">
        <v>4000</v>
      </c>
      <c r="J4441" s="129" t="s">
        <v>137</v>
      </c>
      <c r="K4441" s="129">
        <v>1.5</v>
      </c>
      <c r="L4441" s="129">
        <v>4000</v>
      </c>
      <c r="M4441" s="129" t="s">
        <v>141</v>
      </c>
      <c r="N4441" s="129">
        <v>6000</v>
      </c>
      <c r="O4441" s="129">
        <v>1.5</v>
      </c>
      <c r="P4441" s="129" t="s">
        <v>283</v>
      </c>
      <c r="Q4441" s="129">
        <v>426000</v>
      </c>
      <c r="R4441" s="129" t="s">
        <v>155</v>
      </c>
      <c r="S4441" s="129">
        <v>0</v>
      </c>
    </row>
    <row r="4442" spans="1:19">
      <c r="A4442" s="128">
        <v>43796</v>
      </c>
      <c r="B4442" s="129">
        <v>42022230</v>
      </c>
      <c r="C4442" s="129" t="s">
        <v>3274</v>
      </c>
      <c r="D4442" s="129" t="s">
        <v>4210</v>
      </c>
      <c r="E4442" s="129" t="s">
        <v>140</v>
      </c>
      <c r="F4442" s="129" t="s">
        <v>277</v>
      </c>
      <c r="G4442" s="129" t="s">
        <v>293</v>
      </c>
      <c r="H4442" s="129">
        <v>713.92</v>
      </c>
      <c r="I4442" s="129">
        <v>80</v>
      </c>
      <c r="J4442" s="129" t="s">
        <v>137</v>
      </c>
      <c r="K4442" s="129">
        <v>8.92</v>
      </c>
      <c r="L4442" s="129">
        <v>80</v>
      </c>
      <c r="M4442" s="129" t="s">
        <v>141</v>
      </c>
      <c r="N4442" s="129">
        <v>776</v>
      </c>
      <c r="O4442" s="129">
        <v>9.6999999999999993</v>
      </c>
      <c r="P4442" s="129" t="s">
        <v>283</v>
      </c>
      <c r="Q4442" s="129">
        <v>50724.01</v>
      </c>
      <c r="R4442" s="129" t="s">
        <v>155</v>
      </c>
      <c r="S4442" s="129">
        <v>0</v>
      </c>
    </row>
    <row r="4443" spans="1:19">
      <c r="A4443" s="128">
        <v>43796</v>
      </c>
      <c r="B4443" s="129">
        <v>42022220</v>
      </c>
      <c r="C4443" s="129" t="s">
        <v>3275</v>
      </c>
      <c r="D4443" s="129" t="s">
        <v>4210</v>
      </c>
      <c r="E4443" s="129" t="s">
        <v>140</v>
      </c>
      <c r="F4443" s="129" t="s">
        <v>277</v>
      </c>
      <c r="G4443" s="129" t="s">
        <v>296</v>
      </c>
      <c r="H4443" s="129">
        <v>4203.93</v>
      </c>
      <c r="I4443" s="129">
        <v>3900</v>
      </c>
      <c r="J4443" s="129" t="s">
        <v>137</v>
      </c>
      <c r="K4443" s="129">
        <v>1.08</v>
      </c>
      <c r="L4443" s="129">
        <v>3900</v>
      </c>
      <c r="M4443" s="129" t="s">
        <v>141</v>
      </c>
      <c r="N4443" s="129">
        <v>3822</v>
      </c>
      <c r="O4443" s="129">
        <v>0.98</v>
      </c>
      <c r="P4443" s="129" t="s">
        <v>142</v>
      </c>
      <c r="Q4443" s="129">
        <v>298689.52</v>
      </c>
      <c r="R4443" s="129" t="s">
        <v>155</v>
      </c>
      <c r="S4443" s="129">
        <v>0</v>
      </c>
    </row>
    <row r="4444" spans="1:19">
      <c r="A4444" s="128">
        <v>43796</v>
      </c>
      <c r="B4444" s="129">
        <v>42022220</v>
      </c>
      <c r="C4444" s="129" t="s">
        <v>3276</v>
      </c>
      <c r="D4444" s="129" t="s">
        <v>4210</v>
      </c>
      <c r="E4444" s="129" t="s">
        <v>140</v>
      </c>
      <c r="F4444" s="129" t="s">
        <v>277</v>
      </c>
      <c r="G4444" s="129" t="s">
        <v>296</v>
      </c>
      <c r="H4444" s="129">
        <v>3226.81</v>
      </c>
      <c r="I4444" s="129">
        <v>4600</v>
      </c>
      <c r="J4444" s="129" t="s">
        <v>137</v>
      </c>
      <c r="K4444" s="129">
        <v>0.7</v>
      </c>
      <c r="L4444" s="129">
        <v>4600</v>
      </c>
      <c r="M4444" s="129" t="s">
        <v>141</v>
      </c>
      <c r="N4444" s="129">
        <v>2944</v>
      </c>
      <c r="O4444" s="129">
        <v>0.64</v>
      </c>
      <c r="P4444" s="129" t="s">
        <v>142</v>
      </c>
      <c r="Q4444" s="129">
        <v>229264.63</v>
      </c>
      <c r="R4444" s="129" t="s">
        <v>155</v>
      </c>
      <c r="S4444" s="129">
        <v>0</v>
      </c>
    </row>
    <row r="4445" spans="1:19">
      <c r="A4445" s="128">
        <v>43796</v>
      </c>
      <c r="B4445" s="129">
        <v>42022220</v>
      </c>
      <c r="C4445" s="129" t="s">
        <v>3277</v>
      </c>
      <c r="D4445" s="129" t="s">
        <v>4210</v>
      </c>
      <c r="E4445" s="129" t="s">
        <v>140</v>
      </c>
      <c r="F4445" s="129" t="s">
        <v>277</v>
      </c>
      <c r="G4445" s="129" t="s">
        <v>296</v>
      </c>
      <c r="H4445" s="129">
        <v>18076.240000000002</v>
      </c>
      <c r="I4445" s="129">
        <v>22000</v>
      </c>
      <c r="J4445" s="129" t="s">
        <v>137</v>
      </c>
      <c r="K4445" s="129">
        <v>0.82</v>
      </c>
      <c r="L4445" s="129">
        <v>22000</v>
      </c>
      <c r="M4445" s="129" t="s">
        <v>141</v>
      </c>
      <c r="N4445" s="129">
        <v>16500</v>
      </c>
      <c r="O4445" s="129">
        <v>0.75</v>
      </c>
      <c r="P4445" s="129" t="s">
        <v>142</v>
      </c>
      <c r="Q4445" s="129">
        <v>1284317.07</v>
      </c>
      <c r="R4445" s="129" t="s">
        <v>155</v>
      </c>
      <c r="S4445" s="129">
        <v>0</v>
      </c>
    </row>
    <row r="4446" spans="1:19">
      <c r="A4446" s="128">
        <v>43796</v>
      </c>
      <c r="B4446" s="129">
        <v>42022220</v>
      </c>
      <c r="C4446" s="129" t="s">
        <v>3271</v>
      </c>
      <c r="D4446" s="129" t="s">
        <v>4210</v>
      </c>
      <c r="E4446" s="129" t="s">
        <v>140</v>
      </c>
      <c r="F4446" s="129" t="s">
        <v>295</v>
      </c>
      <c r="G4446" s="129" t="s">
        <v>296</v>
      </c>
      <c r="H4446" s="129">
        <v>2700</v>
      </c>
      <c r="I4446" s="129">
        <v>1800</v>
      </c>
      <c r="J4446" s="129" t="s">
        <v>137</v>
      </c>
      <c r="K4446" s="129">
        <v>1.5</v>
      </c>
      <c r="L4446" s="129">
        <v>1800</v>
      </c>
      <c r="M4446" s="129" t="s">
        <v>141</v>
      </c>
      <c r="N4446" s="129">
        <v>2700</v>
      </c>
      <c r="O4446" s="129">
        <v>1.5</v>
      </c>
      <c r="P4446" s="129" t="s">
        <v>283</v>
      </c>
      <c r="Q4446" s="129">
        <v>191834.99</v>
      </c>
      <c r="R4446" s="129" t="s">
        <v>155</v>
      </c>
      <c r="S4446" s="129">
        <v>0</v>
      </c>
    </row>
    <row r="4447" spans="1:19">
      <c r="A4447" s="128">
        <v>43796</v>
      </c>
      <c r="B4447" s="129">
        <v>42022220</v>
      </c>
      <c r="C4447" s="129" t="s">
        <v>3279</v>
      </c>
      <c r="D4447" s="129" t="s">
        <v>4210</v>
      </c>
      <c r="E4447" s="129" t="s">
        <v>271</v>
      </c>
      <c r="F4447" s="129" t="s">
        <v>277</v>
      </c>
      <c r="G4447" s="129" t="s">
        <v>278</v>
      </c>
      <c r="H4447" s="129">
        <v>8121.08</v>
      </c>
      <c r="I4447" s="129">
        <v>10000</v>
      </c>
      <c r="J4447" s="129" t="s">
        <v>137</v>
      </c>
      <c r="K4447" s="129">
        <v>0.81</v>
      </c>
      <c r="L4447" s="129">
        <v>10000</v>
      </c>
      <c r="M4447" s="129" t="s">
        <v>141</v>
      </c>
      <c r="N4447" s="129">
        <v>8100</v>
      </c>
      <c r="O4447" s="129">
        <v>0.81</v>
      </c>
      <c r="P4447" s="129" t="s">
        <v>142</v>
      </c>
      <c r="Q4447" s="129">
        <v>577003</v>
      </c>
      <c r="R4447" s="129" t="s">
        <v>275</v>
      </c>
      <c r="S4447" s="129">
        <v>0</v>
      </c>
    </row>
    <row r="4448" spans="1:19">
      <c r="A4448" s="128">
        <v>43796</v>
      </c>
      <c r="B4448" s="129">
        <v>42022220</v>
      </c>
      <c r="C4448" s="129" t="s">
        <v>3280</v>
      </c>
      <c r="D4448" s="129" t="s">
        <v>4210</v>
      </c>
      <c r="E4448" s="129" t="s">
        <v>140</v>
      </c>
      <c r="F4448" s="129" t="s">
        <v>272</v>
      </c>
      <c r="G4448" s="129" t="s">
        <v>298</v>
      </c>
      <c r="H4448" s="129">
        <v>35547.53</v>
      </c>
      <c r="I4448" s="129">
        <v>11300</v>
      </c>
      <c r="J4448" s="129" t="s">
        <v>137</v>
      </c>
      <c r="K4448" s="129">
        <v>3.15</v>
      </c>
      <c r="L4448" s="129">
        <v>11300</v>
      </c>
      <c r="M4448" s="129" t="s">
        <v>141</v>
      </c>
      <c r="N4448" s="129">
        <v>32318</v>
      </c>
      <c r="O4448" s="129">
        <v>2.86</v>
      </c>
      <c r="P4448" s="129" t="s">
        <v>142</v>
      </c>
      <c r="Q4448" s="129">
        <v>2525651.7000000002</v>
      </c>
      <c r="R4448" s="129" t="s">
        <v>155</v>
      </c>
      <c r="S4448" s="129">
        <v>0</v>
      </c>
    </row>
    <row r="4449" spans="1:19">
      <c r="A4449" s="128">
        <v>43796</v>
      </c>
      <c r="B4449" s="129">
        <v>42022220</v>
      </c>
      <c r="C4449" s="129" t="s">
        <v>3281</v>
      </c>
      <c r="D4449" s="129" t="s">
        <v>4210</v>
      </c>
      <c r="E4449" s="129" t="s">
        <v>271</v>
      </c>
      <c r="F4449" s="129" t="s">
        <v>272</v>
      </c>
      <c r="G4449" s="129" t="s">
        <v>273</v>
      </c>
      <c r="H4449" s="129">
        <v>1051.68</v>
      </c>
      <c r="I4449" s="129">
        <v>2160</v>
      </c>
      <c r="J4449" s="129" t="s">
        <v>137</v>
      </c>
      <c r="K4449" s="129">
        <v>0.49</v>
      </c>
      <c r="L4449" s="129">
        <v>2160</v>
      </c>
      <c r="M4449" s="129" t="s">
        <v>141</v>
      </c>
      <c r="N4449" s="129">
        <v>1274.4000000000001</v>
      </c>
      <c r="O4449" s="129">
        <v>0.59</v>
      </c>
      <c r="P4449" s="129" t="s">
        <v>142</v>
      </c>
      <c r="Q4449" s="129">
        <v>74721.77</v>
      </c>
      <c r="R4449" s="129" t="s">
        <v>275</v>
      </c>
      <c r="S4449" s="129">
        <v>0</v>
      </c>
    </row>
    <row r="4450" spans="1:19">
      <c r="A4450" s="128">
        <v>43796</v>
      </c>
      <c r="B4450" s="129">
        <v>42022190</v>
      </c>
      <c r="C4450" s="129" t="s">
        <v>3284</v>
      </c>
      <c r="D4450" s="129" t="s">
        <v>4210</v>
      </c>
      <c r="E4450" s="129" t="s">
        <v>140</v>
      </c>
      <c r="F4450" s="129" t="s">
        <v>277</v>
      </c>
      <c r="G4450" s="129" t="s">
        <v>293</v>
      </c>
      <c r="H4450" s="129">
        <v>371.68</v>
      </c>
      <c r="I4450" s="129">
        <v>20</v>
      </c>
      <c r="J4450" s="129" t="s">
        <v>137</v>
      </c>
      <c r="K4450" s="129">
        <v>18.579999999999998</v>
      </c>
      <c r="L4450" s="129">
        <v>20</v>
      </c>
      <c r="M4450" s="129" t="s">
        <v>141</v>
      </c>
      <c r="N4450" s="129">
        <v>404</v>
      </c>
      <c r="O4450" s="129">
        <v>20.2</v>
      </c>
      <c r="P4450" s="129" t="s">
        <v>283</v>
      </c>
      <c r="Q4450" s="129">
        <v>26407.87</v>
      </c>
      <c r="R4450" s="129" t="s">
        <v>155</v>
      </c>
      <c r="S4450" s="129">
        <v>0</v>
      </c>
    </row>
    <row r="4451" spans="1:19">
      <c r="A4451" s="128">
        <v>43796</v>
      </c>
      <c r="B4451" s="129">
        <v>42022290</v>
      </c>
      <c r="C4451" s="129" t="s">
        <v>3285</v>
      </c>
      <c r="D4451" s="129" t="s">
        <v>4210</v>
      </c>
      <c r="E4451" s="129" t="s">
        <v>140</v>
      </c>
      <c r="F4451" s="129" t="s">
        <v>277</v>
      </c>
      <c r="G4451" s="129" t="s">
        <v>293</v>
      </c>
      <c r="H4451" s="129">
        <v>634.79999999999995</v>
      </c>
      <c r="I4451" s="129">
        <v>150</v>
      </c>
      <c r="J4451" s="129" t="s">
        <v>137</v>
      </c>
      <c r="K4451" s="129">
        <v>4.2300000000000004</v>
      </c>
      <c r="L4451" s="129">
        <v>150</v>
      </c>
      <c r="M4451" s="129" t="s">
        <v>141</v>
      </c>
      <c r="N4451" s="129">
        <v>690</v>
      </c>
      <c r="O4451" s="129">
        <v>4.5999999999999996</v>
      </c>
      <c r="P4451" s="129" t="s">
        <v>283</v>
      </c>
      <c r="Q4451" s="129">
        <v>45102.54</v>
      </c>
      <c r="R4451" s="129" t="s">
        <v>155</v>
      </c>
      <c r="S4451" s="129">
        <v>0</v>
      </c>
    </row>
    <row r="4452" spans="1:19">
      <c r="A4452" s="128">
        <v>43796</v>
      </c>
      <c r="B4452" s="129">
        <v>42022220</v>
      </c>
      <c r="C4452" s="129" t="s">
        <v>1153</v>
      </c>
      <c r="D4452" s="129" t="s">
        <v>4210</v>
      </c>
      <c r="E4452" s="129" t="s">
        <v>140</v>
      </c>
      <c r="F4452" s="129" t="s">
        <v>277</v>
      </c>
      <c r="G4452" s="129" t="s">
        <v>296</v>
      </c>
      <c r="H4452" s="129">
        <v>73148.89</v>
      </c>
      <c r="I4452" s="129">
        <v>77475</v>
      </c>
      <c r="J4452" s="129" t="s">
        <v>137</v>
      </c>
      <c r="K4452" s="129">
        <v>0.94</v>
      </c>
      <c r="L4452" s="129">
        <v>77475</v>
      </c>
      <c r="M4452" s="129" t="s">
        <v>141</v>
      </c>
      <c r="N4452" s="129">
        <v>72826.5</v>
      </c>
      <c r="O4452" s="129">
        <v>0.94</v>
      </c>
      <c r="P4452" s="129" t="s">
        <v>283</v>
      </c>
      <c r="Q4452" s="129">
        <v>5197228.93</v>
      </c>
      <c r="R4452" s="129" t="s">
        <v>155</v>
      </c>
      <c r="S4452" s="129">
        <v>0</v>
      </c>
    </row>
    <row r="4453" spans="1:19">
      <c r="A4453" s="128">
        <v>43796</v>
      </c>
      <c r="B4453" s="129">
        <v>42022220</v>
      </c>
      <c r="C4453" s="129" t="s">
        <v>3286</v>
      </c>
      <c r="D4453" s="129" t="s">
        <v>4210</v>
      </c>
      <c r="E4453" s="129" t="s">
        <v>140</v>
      </c>
      <c r="F4453" s="129" t="s">
        <v>277</v>
      </c>
      <c r="G4453" s="129" t="s">
        <v>293</v>
      </c>
      <c r="H4453" s="129">
        <v>15.1</v>
      </c>
      <c r="I4453" s="129">
        <v>10</v>
      </c>
      <c r="J4453" s="129" t="s">
        <v>137</v>
      </c>
      <c r="K4453" s="129">
        <v>1.51</v>
      </c>
      <c r="L4453" s="129">
        <v>10</v>
      </c>
      <c r="M4453" s="129" t="s">
        <v>141</v>
      </c>
      <c r="N4453" s="129">
        <v>15.1</v>
      </c>
      <c r="O4453" s="129">
        <v>1.51</v>
      </c>
      <c r="P4453" s="129" t="s">
        <v>283</v>
      </c>
      <c r="Q4453" s="129">
        <v>1072.72</v>
      </c>
      <c r="R4453" s="129" t="s">
        <v>155</v>
      </c>
      <c r="S4453" s="129">
        <v>0</v>
      </c>
    </row>
    <row r="4454" spans="1:19">
      <c r="A4454" s="128">
        <v>43795</v>
      </c>
      <c r="B4454" s="129">
        <v>42022110</v>
      </c>
      <c r="C4454" s="129" t="s">
        <v>1932</v>
      </c>
      <c r="D4454" s="129" t="s">
        <v>4210</v>
      </c>
      <c r="E4454" s="129" t="s">
        <v>140</v>
      </c>
      <c r="F4454" s="129" t="s">
        <v>408</v>
      </c>
      <c r="G4454" s="129" t="s">
        <v>539</v>
      </c>
      <c r="H4454" s="129">
        <v>7566.61</v>
      </c>
      <c r="I4454" s="129">
        <v>231</v>
      </c>
      <c r="J4454" s="129" t="s">
        <v>137</v>
      </c>
      <c r="K4454" s="129">
        <v>32.76</v>
      </c>
      <c r="L4454" s="129">
        <v>231</v>
      </c>
      <c r="M4454" s="129" t="s">
        <v>141</v>
      </c>
      <c r="N4454" s="129">
        <v>7567.56</v>
      </c>
      <c r="O4454" s="129">
        <v>32.76</v>
      </c>
      <c r="P4454" s="129" t="s">
        <v>283</v>
      </c>
      <c r="Q4454" s="129">
        <v>537607.97</v>
      </c>
      <c r="R4454" s="129" t="s">
        <v>155</v>
      </c>
      <c r="S4454" s="129">
        <v>0</v>
      </c>
    </row>
    <row r="4455" spans="1:19">
      <c r="A4455" s="128">
        <v>43794</v>
      </c>
      <c r="B4455" s="129">
        <v>42022220</v>
      </c>
      <c r="C4455" s="129" t="s">
        <v>3319</v>
      </c>
      <c r="D4455" s="129" t="s">
        <v>4210</v>
      </c>
      <c r="E4455" s="129" t="s">
        <v>140</v>
      </c>
      <c r="F4455" s="129" t="s">
        <v>319</v>
      </c>
      <c r="G4455" s="129" t="s">
        <v>694</v>
      </c>
      <c r="H4455" s="129">
        <v>1166.33</v>
      </c>
      <c r="I4455" s="129">
        <v>700</v>
      </c>
      <c r="J4455" s="129" t="s">
        <v>137</v>
      </c>
      <c r="K4455" s="129">
        <v>1.67</v>
      </c>
      <c r="L4455" s="129">
        <v>700</v>
      </c>
      <c r="M4455" s="129" t="s">
        <v>137</v>
      </c>
      <c r="N4455" s="129">
        <v>1204</v>
      </c>
      <c r="O4455" s="129">
        <v>1.72</v>
      </c>
      <c r="P4455" s="129" t="s">
        <v>283</v>
      </c>
      <c r="Q4455" s="129">
        <v>82867.87</v>
      </c>
      <c r="R4455" s="129" t="s">
        <v>155</v>
      </c>
      <c r="S4455" s="129">
        <v>0</v>
      </c>
    </row>
    <row r="4456" spans="1:19">
      <c r="A4456" s="128">
        <v>43794</v>
      </c>
      <c r="B4456" s="129">
        <v>42022220</v>
      </c>
      <c r="C4456" s="129" t="s">
        <v>3320</v>
      </c>
      <c r="D4456" s="129" t="s">
        <v>4210</v>
      </c>
      <c r="E4456" s="129" t="s">
        <v>140</v>
      </c>
      <c r="F4456" s="129" t="s">
        <v>319</v>
      </c>
      <c r="G4456" s="129" t="s">
        <v>694</v>
      </c>
      <c r="H4456" s="129">
        <v>1857.02</v>
      </c>
      <c r="I4456" s="129">
        <v>300</v>
      </c>
      <c r="J4456" s="129" t="s">
        <v>137</v>
      </c>
      <c r="K4456" s="129">
        <v>6.19</v>
      </c>
      <c r="L4456" s="129">
        <v>300</v>
      </c>
      <c r="M4456" s="129" t="s">
        <v>137</v>
      </c>
      <c r="N4456" s="129">
        <v>1917</v>
      </c>
      <c r="O4456" s="129">
        <v>6.39</v>
      </c>
      <c r="P4456" s="129" t="s">
        <v>283</v>
      </c>
      <c r="Q4456" s="129">
        <v>131941.42000000001</v>
      </c>
      <c r="R4456" s="129" t="s">
        <v>155</v>
      </c>
      <c r="S4456" s="129">
        <v>0</v>
      </c>
    </row>
    <row r="4457" spans="1:19">
      <c r="A4457" s="128">
        <v>43794</v>
      </c>
      <c r="B4457" s="129">
        <v>42022220</v>
      </c>
      <c r="C4457" s="129" t="s">
        <v>3321</v>
      </c>
      <c r="D4457" s="129" t="s">
        <v>4210</v>
      </c>
      <c r="E4457" s="129" t="s">
        <v>140</v>
      </c>
      <c r="F4457" s="129" t="s">
        <v>295</v>
      </c>
      <c r="G4457" s="129" t="s">
        <v>296</v>
      </c>
      <c r="H4457" s="129">
        <v>4277.05</v>
      </c>
      <c r="I4457" s="129">
        <v>8000</v>
      </c>
      <c r="J4457" s="129" t="s">
        <v>137</v>
      </c>
      <c r="K4457" s="129">
        <v>0.53</v>
      </c>
      <c r="L4457" s="129">
        <v>8000</v>
      </c>
      <c r="M4457" s="129" t="s">
        <v>141</v>
      </c>
      <c r="N4457" s="129">
        <v>4240</v>
      </c>
      <c r="O4457" s="129">
        <v>0.53</v>
      </c>
      <c r="P4457" s="129" t="s">
        <v>283</v>
      </c>
      <c r="Q4457" s="129">
        <v>303884.18</v>
      </c>
      <c r="R4457" s="129" t="s">
        <v>155</v>
      </c>
      <c r="S4457" s="129">
        <v>0</v>
      </c>
    </row>
    <row r="4458" spans="1:19">
      <c r="A4458" s="128">
        <v>43794</v>
      </c>
      <c r="B4458" s="129">
        <v>42022220</v>
      </c>
      <c r="C4458" s="129" t="s">
        <v>653</v>
      </c>
      <c r="D4458" s="129" t="s">
        <v>4210</v>
      </c>
      <c r="E4458" s="129" t="s">
        <v>140</v>
      </c>
      <c r="F4458" s="129" t="s">
        <v>295</v>
      </c>
      <c r="G4458" s="129" t="s">
        <v>296</v>
      </c>
      <c r="H4458" s="129">
        <v>25097.37</v>
      </c>
      <c r="I4458" s="129">
        <v>24000</v>
      </c>
      <c r="J4458" s="129" t="s">
        <v>137</v>
      </c>
      <c r="K4458" s="129">
        <v>1.05</v>
      </c>
      <c r="L4458" s="129">
        <v>24000</v>
      </c>
      <c r="M4458" s="129" t="s">
        <v>141</v>
      </c>
      <c r="N4458" s="129">
        <v>25200</v>
      </c>
      <c r="O4458" s="129">
        <v>1.05</v>
      </c>
      <c r="P4458" s="129" t="s">
        <v>283</v>
      </c>
      <c r="Q4458" s="129">
        <v>1783168.12</v>
      </c>
      <c r="R4458" s="129" t="s">
        <v>155</v>
      </c>
      <c r="S4458" s="129">
        <v>0</v>
      </c>
    </row>
    <row r="4459" spans="1:19">
      <c r="A4459" s="128">
        <v>43794</v>
      </c>
      <c r="B4459" s="129">
        <v>42022220</v>
      </c>
      <c r="C4459" s="129" t="s">
        <v>3322</v>
      </c>
      <c r="D4459" s="129" t="s">
        <v>4210</v>
      </c>
      <c r="E4459" s="129" t="s">
        <v>140</v>
      </c>
      <c r="F4459" s="129" t="s">
        <v>319</v>
      </c>
      <c r="G4459" s="129" t="s">
        <v>694</v>
      </c>
      <c r="H4459" s="129">
        <v>1439.59</v>
      </c>
      <c r="I4459" s="129">
        <v>144</v>
      </c>
      <c r="J4459" s="129" t="s">
        <v>137</v>
      </c>
      <c r="K4459" s="129">
        <v>10</v>
      </c>
      <c r="L4459" s="129">
        <v>144</v>
      </c>
      <c r="M4459" s="129" t="s">
        <v>137</v>
      </c>
      <c r="N4459" s="129">
        <v>1100.1600000000001</v>
      </c>
      <c r="O4459" s="129">
        <v>7.64</v>
      </c>
      <c r="P4459" s="129" t="s">
        <v>283</v>
      </c>
      <c r="Q4459" s="129">
        <v>102282.65</v>
      </c>
      <c r="R4459" s="129" t="s">
        <v>155</v>
      </c>
      <c r="S4459" s="129">
        <v>0</v>
      </c>
    </row>
    <row r="4460" spans="1:19">
      <c r="A4460" s="128">
        <v>43794</v>
      </c>
      <c r="B4460" s="129">
        <v>42022220</v>
      </c>
      <c r="C4460" s="129" t="s">
        <v>3323</v>
      </c>
      <c r="D4460" s="129" t="s">
        <v>4210</v>
      </c>
      <c r="E4460" s="129" t="s">
        <v>140</v>
      </c>
      <c r="F4460" s="129" t="s">
        <v>319</v>
      </c>
      <c r="G4460" s="129" t="s">
        <v>694</v>
      </c>
      <c r="H4460" s="129">
        <v>641.66999999999996</v>
      </c>
      <c r="I4460" s="129">
        <v>144</v>
      </c>
      <c r="J4460" s="129" t="s">
        <v>137</v>
      </c>
      <c r="K4460" s="129">
        <v>4.46</v>
      </c>
      <c r="L4460" s="129">
        <v>144</v>
      </c>
      <c r="M4460" s="129" t="s">
        <v>137</v>
      </c>
      <c r="N4460" s="129">
        <v>701.28</v>
      </c>
      <c r="O4460" s="129">
        <v>4.87</v>
      </c>
      <c r="P4460" s="129" t="s">
        <v>283</v>
      </c>
      <c r="Q4460" s="129">
        <v>45590.93</v>
      </c>
      <c r="R4460" s="129" t="s">
        <v>155</v>
      </c>
      <c r="S4460" s="129">
        <v>0</v>
      </c>
    </row>
    <row r="4461" spans="1:19">
      <c r="A4461" s="128">
        <v>43794</v>
      </c>
      <c r="B4461" s="129">
        <v>42022220</v>
      </c>
      <c r="C4461" s="129" t="s">
        <v>3324</v>
      </c>
      <c r="D4461" s="129" t="s">
        <v>4210</v>
      </c>
      <c r="E4461" s="129" t="s">
        <v>140</v>
      </c>
      <c r="F4461" s="129" t="s">
        <v>319</v>
      </c>
      <c r="G4461" s="129" t="s">
        <v>694</v>
      </c>
      <c r="H4461" s="129">
        <v>1913.17</v>
      </c>
      <c r="I4461" s="129">
        <v>312</v>
      </c>
      <c r="J4461" s="129" t="s">
        <v>137</v>
      </c>
      <c r="K4461" s="129">
        <v>6.13</v>
      </c>
      <c r="L4461" s="129">
        <v>312</v>
      </c>
      <c r="M4461" s="129" t="s">
        <v>137</v>
      </c>
      <c r="N4461" s="129">
        <v>1600.56</v>
      </c>
      <c r="O4461" s="129">
        <v>5.13</v>
      </c>
      <c r="P4461" s="129" t="s">
        <v>283</v>
      </c>
      <c r="Q4461" s="129">
        <v>135930.56</v>
      </c>
      <c r="R4461" s="129" t="s">
        <v>155</v>
      </c>
      <c r="S4461" s="129">
        <v>0</v>
      </c>
    </row>
    <row r="4462" spans="1:19">
      <c r="A4462" s="128">
        <v>43794</v>
      </c>
      <c r="B4462" s="129">
        <v>42022220</v>
      </c>
      <c r="C4462" s="129" t="s">
        <v>3325</v>
      </c>
      <c r="D4462" s="129" t="s">
        <v>4210</v>
      </c>
      <c r="E4462" s="129" t="s">
        <v>140</v>
      </c>
      <c r="F4462" s="129" t="s">
        <v>319</v>
      </c>
      <c r="G4462" s="129" t="s">
        <v>694</v>
      </c>
      <c r="H4462" s="129">
        <v>452.89</v>
      </c>
      <c r="I4462" s="129">
        <v>96</v>
      </c>
      <c r="J4462" s="129" t="s">
        <v>137</v>
      </c>
      <c r="K4462" s="129">
        <v>4.72</v>
      </c>
      <c r="L4462" s="129">
        <v>96</v>
      </c>
      <c r="M4462" s="129" t="s">
        <v>137</v>
      </c>
      <c r="N4462" s="129">
        <v>467.52</v>
      </c>
      <c r="O4462" s="129">
        <v>4.87</v>
      </c>
      <c r="P4462" s="129" t="s">
        <v>283</v>
      </c>
      <c r="Q4462" s="129">
        <v>32177.97</v>
      </c>
      <c r="R4462" s="129" t="s">
        <v>155</v>
      </c>
      <c r="S4462" s="129">
        <v>0</v>
      </c>
    </row>
    <row r="4463" spans="1:19">
      <c r="A4463" s="128">
        <v>43794</v>
      </c>
      <c r="B4463" s="129">
        <v>42022220</v>
      </c>
      <c r="C4463" s="129" t="s">
        <v>3326</v>
      </c>
      <c r="D4463" s="129" t="s">
        <v>4210</v>
      </c>
      <c r="E4463" s="129" t="s">
        <v>140</v>
      </c>
      <c r="F4463" s="129" t="s">
        <v>319</v>
      </c>
      <c r="G4463" s="129" t="s">
        <v>694</v>
      </c>
      <c r="H4463" s="129">
        <v>1022.96</v>
      </c>
      <c r="I4463" s="129">
        <v>192</v>
      </c>
      <c r="J4463" s="129" t="s">
        <v>137</v>
      </c>
      <c r="K4463" s="129">
        <v>5.33</v>
      </c>
      <c r="L4463" s="129">
        <v>192</v>
      </c>
      <c r="M4463" s="129" t="s">
        <v>137</v>
      </c>
      <c r="N4463" s="129">
        <v>1328.64</v>
      </c>
      <c r="O4463" s="129">
        <v>6.92</v>
      </c>
      <c r="P4463" s="129" t="s">
        <v>283</v>
      </c>
      <c r="Q4463" s="129">
        <v>72681.33</v>
      </c>
      <c r="R4463" s="129" t="s">
        <v>155</v>
      </c>
      <c r="S4463" s="129">
        <v>0</v>
      </c>
    </row>
    <row r="4464" spans="1:19">
      <c r="A4464" s="128">
        <v>43794</v>
      </c>
      <c r="B4464" s="129">
        <v>42022290</v>
      </c>
      <c r="C4464" s="129" t="s">
        <v>3327</v>
      </c>
      <c r="D4464" s="129" t="s">
        <v>4210</v>
      </c>
      <c r="E4464" s="129" t="s">
        <v>140</v>
      </c>
      <c r="F4464" s="129" t="s">
        <v>272</v>
      </c>
      <c r="G4464" s="129" t="s">
        <v>298</v>
      </c>
      <c r="H4464" s="129">
        <v>1803.89</v>
      </c>
      <c r="I4464" s="129">
        <v>400</v>
      </c>
      <c r="J4464" s="129" t="s">
        <v>137</v>
      </c>
      <c r="K4464" s="129">
        <v>4.51</v>
      </c>
      <c r="L4464" s="129">
        <v>400</v>
      </c>
      <c r="M4464" s="129" t="s">
        <v>141</v>
      </c>
      <c r="N4464" s="129">
        <v>1640</v>
      </c>
      <c r="O4464" s="129">
        <v>4.0999999999999996</v>
      </c>
      <c r="P4464" s="129" t="s">
        <v>142</v>
      </c>
      <c r="Q4464" s="129">
        <v>128166.07</v>
      </c>
      <c r="R4464" s="129" t="s">
        <v>155</v>
      </c>
      <c r="S4464" s="129">
        <v>0</v>
      </c>
    </row>
    <row r="4465" spans="1:19">
      <c r="A4465" s="128">
        <v>43794</v>
      </c>
      <c r="B4465" s="129">
        <v>42022220</v>
      </c>
      <c r="C4465" s="129" t="s">
        <v>3331</v>
      </c>
      <c r="D4465" s="129" t="s">
        <v>4210</v>
      </c>
      <c r="E4465" s="129" t="s">
        <v>271</v>
      </c>
      <c r="F4465" s="129" t="s">
        <v>300</v>
      </c>
      <c r="G4465" s="129" t="s">
        <v>301</v>
      </c>
      <c r="H4465" s="129">
        <v>781.09</v>
      </c>
      <c r="I4465" s="129">
        <v>576</v>
      </c>
      <c r="J4465" s="129" t="s">
        <v>137</v>
      </c>
      <c r="K4465" s="129">
        <v>1.36</v>
      </c>
      <c r="L4465" s="129">
        <v>576</v>
      </c>
      <c r="M4465" s="129" t="s">
        <v>141</v>
      </c>
      <c r="N4465" s="129">
        <v>1584</v>
      </c>
      <c r="O4465" s="129">
        <v>2.75</v>
      </c>
      <c r="P4465" s="129" t="s">
        <v>346</v>
      </c>
      <c r="Q4465" s="129">
        <v>55496.38</v>
      </c>
      <c r="R4465" s="129" t="s">
        <v>275</v>
      </c>
      <c r="S4465" s="129">
        <v>0</v>
      </c>
    </row>
    <row r="4466" spans="1:19">
      <c r="A4466" s="128">
        <v>43794</v>
      </c>
      <c r="B4466" s="129">
        <v>42022220</v>
      </c>
      <c r="C4466" s="129" t="s">
        <v>3332</v>
      </c>
      <c r="D4466" s="129" t="s">
        <v>4210</v>
      </c>
      <c r="E4466" s="129" t="s">
        <v>271</v>
      </c>
      <c r="F4466" s="129" t="s">
        <v>300</v>
      </c>
      <c r="G4466" s="129" t="s">
        <v>301</v>
      </c>
      <c r="H4466" s="129">
        <v>539.66</v>
      </c>
      <c r="I4466" s="129">
        <v>384</v>
      </c>
      <c r="J4466" s="129" t="s">
        <v>137</v>
      </c>
      <c r="K4466" s="129">
        <v>1.41</v>
      </c>
      <c r="L4466" s="129">
        <v>384</v>
      </c>
      <c r="M4466" s="129" t="s">
        <v>141</v>
      </c>
      <c r="N4466" s="129">
        <v>1094.4000000000001</v>
      </c>
      <c r="O4466" s="129">
        <v>2.85</v>
      </c>
      <c r="P4466" s="129" t="s">
        <v>346</v>
      </c>
      <c r="Q4466" s="129">
        <v>38342.949999999997</v>
      </c>
      <c r="R4466" s="129" t="s">
        <v>275</v>
      </c>
      <c r="S4466" s="129">
        <v>0</v>
      </c>
    </row>
    <row r="4467" spans="1:19">
      <c r="A4467" s="128">
        <v>43794</v>
      </c>
      <c r="B4467" s="129">
        <v>42022220</v>
      </c>
      <c r="C4467" s="129" t="s">
        <v>3333</v>
      </c>
      <c r="D4467" s="129" t="s">
        <v>4210</v>
      </c>
      <c r="E4467" s="129" t="s">
        <v>271</v>
      </c>
      <c r="F4467" s="129" t="s">
        <v>300</v>
      </c>
      <c r="G4467" s="129" t="s">
        <v>301</v>
      </c>
      <c r="H4467" s="129">
        <v>806.65</v>
      </c>
      <c r="I4467" s="129">
        <v>576</v>
      </c>
      <c r="J4467" s="129" t="s">
        <v>137</v>
      </c>
      <c r="K4467" s="129">
        <v>1.4</v>
      </c>
      <c r="L4467" s="129">
        <v>576</v>
      </c>
      <c r="M4467" s="129" t="s">
        <v>141</v>
      </c>
      <c r="N4467" s="129">
        <v>1584</v>
      </c>
      <c r="O4467" s="129">
        <v>2.75</v>
      </c>
      <c r="P4467" s="129" t="s">
        <v>346</v>
      </c>
      <c r="Q4467" s="129">
        <v>57312.61</v>
      </c>
      <c r="R4467" s="129" t="s">
        <v>275</v>
      </c>
      <c r="S4467" s="129">
        <v>0</v>
      </c>
    </row>
    <row r="4468" spans="1:19">
      <c r="A4468" s="128">
        <v>43794</v>
      </c>
      <c r="B4468" s="129">
        <v>42022220</v>
      </c>
      <c r="C4468" s="129" t="s">
        <v>3334</v>
      </c>
      <c r="D4468" s="129" t="s">
        <v>4210</v>
      </c>
      <c r="E4468" s="129" t="s">
        <v>271</v>
      </c>
      <c r="F4468" s="129" t="s">
        <v>300</v>
      </c>
      <c r="G4468" s="129" t="s">
        <v>301</v>
      </c>
      <c r="H4468" s="129">
        <v>394.49</v>
      </c>
      <c r="I4468" s="129">
        <v>4000</v>
      </c>
      <c r="J4468" s="129" t="s">
        <v>137</v>
      </c>
      <c r="K4468" s="129">
        <v>0.1</v>
      </c>
      <c r="L4468" s="129">
        <v>4000</v>
      </c>
      <c r="M4468" s="129" t="s">
        <v>141</v>
      </c>
      <c r="N4468" s="129">
        <v>800</v>
      </c>
      <c r="O4468" s="129">
        <v>0.2</v>
      </c>
      <c r="P4468" s="129" t="s">
        <v>346</v>
      </c>
      <c r="Q4468" s="129">
        <v>28028.47</v>
      </c>
      <c r="R4468" s="129" t="s">
        <v>275</v>
      </c>
      <c r="S4468" s="129">
        <v>0</v>
      </c>
    </row>
    <row r="4469" spans="1:19">
      <c r="A4469" s="128">
        <v>43794</v>
      </c>
      <c r="B4469" s="129">
        <v>42022220</v>
      </c>
      <c r="C4469" s="129" t="s">
        <v>3335</v>
      </c>
      <c r="D4469" s="129" t="s">
        <v>4210</v>
      </c>
      <c r="E4469" s="129" t="s">
        <v>140</v>
      </c>
      <c r="F4469" s="129" t="s">
        <v>319</v>
      </c>
      <c r="G4469" s="129" t="s">
        <v>694</v>
      </c>
      <c r="H4469" s="129">
        <v>719.79</v>
      </c>
      <c r="I4469" s="129">
        <v>432</v>
      </c>
      <c r="J4469" s="129" t="s">
        <v>137</v>
      </c>
      <c r="K4469" s="129">
        <v>1.67</v>
      </c>
      <c r="L4469" s="129">
        <v>432</v>
      </c>
      <c r="M4469" s="129" t="s">
        <v>137</v>
      </c>
      <c r="N4469" s="129">
        <v>1650.24</v>
      </c>
      <c r="O4469" s="129">
        <v>3.82</v>
      </c>
      <c r="P4469" s="129" t="s">
        <v>283</v>
      </c>
      <c r="Q4469" s="129">
        <v>51141.32</v>
      </c>
      <c r="R4469" s="129" t="s">
        <v>155</v>
      </c>
      <c r="S4469" s="129">
        <v>0</v>
      </c>
    </row>
    <row r="4470" spans="1:19">
      <c r="A4470" s="128">
        <v>43794</v>
      </c>
      <c r="B4470" s="129">
        <v>42022220</v>
      </c>
      <c r="C4470" s="129" t="s">
        <v>3336</v>
      </c>
      <c r="D4470" s="129" t="s">
        <v>4210</v>
      </c>
      <c r="E4470" s="129" t="s">
        <v>140</v>
      </c>
      <c r="F4470" s="129" t="s">
        <v>319</v>
      </c>
      <c r="G4470" s="129" t="s">
        <v>694</v>
      </c>
      <c r="H4470" s="129">
        <v>1207.0899999999999</v>
      </c>
      <c r="I4470" s="129">
        <v>192</v>
      </c>
      <c r="J4470" s="129" t="s">
        <v>137</v>
      </c>
      <c r="K4470" s="129">
        <v>6.29</v>
      </c>
      <c r="L4470" s="129">
        <v>192</v>
      </c>
      <c r="M4470" s="129" t="s">
        <v>137</v>
      </c>
      <c r="N4470" s="129">
        <v>1328.64</v>
      </c>
      <c r="O4470" s="129">
        <v>6.92</v>
      </c>
      <c r="P4470" s="129" t="s">
        <v>283</v>
      </c>
      <c r="Q4470" s="129">
        <v>85764.09</v>
      </c>
      <c r="R4470" s="129" t="s">
        <v>155</v>
      </c>
      <c r="S4470" s="129">
        <v>0</v>
      </c>
    </row>
    <row r="4471" spans="1:19">
      <c r="A4471" s="128">
        <v>43794</v>
      </c>
      <c r="B4471" s="129">
        <v>42022220</v>
      </c>
      <c r="C4471" s="129" t="s">
        <v>3337</v>
      </c>
      <c r="D4471" s="129" t="s">
        <v>4210</v>
      </c>
      <c r="E4471" s="129" t="s">
        <v>140</v>
      </c>
      <c r="F4471" s="129" t="s">
        <v>319</v>
      </c>
      <c r="G4471" s="129" t="s">
        <v>694</v>
      </c>
      <c r="H4471" s="129">
        <v>679.34</v>
      </c>
      <c r="I4471" s="129">
        <v>144</v>
      </c>
      <c r="J4471" s="129" t="s">
        <v>137</v>
      </c>
      <c r="K4471" s="129">
        <v>4.72</v>
      </c>
      <c r="L4471" s="129">
        <v>144</v>
      </c>
      <c r="M4471" s="129" t="s">
        <v>137</v>
      </c>
      <c r="N4471" s="129">
        <v>701.28</v>
      </c>
      <c r="O4471" s="129">
        <v>4.87</v>
      </c>
      <c r="P4471" s="129" t="s">
        <v>283</v>
      </c>
      <c r="Q4471" s="129">
        <v>48267.14</v>
      </c>
      <c r="R4471" s="129" t="s">
        <v>155</v>
      </c>
      <c r="S4471" s="129">
        <v>0</v>
      </c>
    </row>
    <row r="4472" spans="1:19">
      <c r="A4472" s="128">
        <v>43794</v>
      </c>
      <c r="B4472" s="129">
        <v>42022220</v>
      </c>
      <c r="C4472" s="129" t="s">
        <v>3338</v>
      </c>
      <c r="D4472" s="129" t="s">
        <v>4210</v>
      </c>
      <c r="E4472" s="129" t="s">
        <v>271</v>
      </c>
      <c r="F4472" s="129" t="s">
        <v>300</v>
      </c>
      <c r="G4472" s="129" t="s">
        <v>301</v>
      </c>
      <c r="H4472" s="129">
        <v>250.9</v>
      </c>
      <c r="I4472" s="129">
        <v>192</v>
      </c>
      <c r="J4472" s="129" t="s">
        <v>137</v>
      </c>
      <c r="K4472" s="129">
        <v>1.31</v>
      </c>
      <c r="L4472" s="129">
        <v>192</v>
      </c>
      <c r="M4472" s="129" t="s">
        <v>141</v>
      </c>
      <c r="N4472" s="129">
        <v>508.8</v>
      </c>
      <c r="O4472" s="129">
        <v>2.65</v>
      </c>
      <c r="P4472" s="129" t="s">
        <v>346</v>
      </c>
      <c r="Q4472" s="129">
        <v>17826.099999999999</v>
      </c>
      <c r="R4472" s="129" t="s">
        <v>275</v>
      </c>
      <c r="S4472" s="129">
        <v>0</v>
      </c>
    </row>
    <row r="4473" spans="1:19">
      <c r="A4473" s="128">
        <v>43794</v>
      </c>
      <c r="B4473" s="129">
        <v>42022220</v>
      </c>
      <c r="C4473" s="129" t="s">
        <v>3340</v>
      </c>
      <c r="D4473" s="129" t="s">
        <v>4210</v>
      </c>
      <c r="E4473" s="129" t="s">
        <v>140</v>
      </c>
      <c r="F4473" s="129" t="s">
        <v>319</v>
      </c>
      <c r="G4473" s="129" t="s">
        <v>694</v>
      </c>
      <c r="H4473" s="129">
        <v>3152.58</v>
      </c>
      <c r="I4473" s="129">
        <v>360</v>
      </c>
      <c r="J4473" s="129" t="s">
        <v>137</v>
      </c>
      <c r="K4473" s="129">
        <v>8.76</v>
      </c>
      <c r="L4473" s="129">
        <v>360</v>
      </c>
      <c r="M4473" s="129" t="s">
        <v>137</v>
      </c>
      <c r="N4473" s="129">
        <v>3254.4</v>
      </c>
      <c r="O4473" s="129">
        <v>9.0399999999999991</v>
      </c>
      <c r="P4473" s="129" t="s">
        <v>283</v>
      </c>
      <c r="Q4473" s="129">
        <v>223991.08</v>
      </c>
      <c r="R4473" s="129" t="s">
        <v>155</v>
      </c>
      <c r="S4473" s="129">
        <v>0</v>
      </c>
    </row>
    <row r="4474" spans="1:19">
      <c r="A4474" s="128">
        <v>43794</v>
      </c>
      <c r="B4474" s="129">
        <v>42022220</v>
      </c>
      <c r="C4474" s="129" t="s">
        <v>3341</v>
      </c>
      <c r="D4474" s="129" t="s">
        <v>4210</v>
      </c>
      <c r="E4474" s="129" t="s">
        <v>140</v>
      </c>
      <c r="F4474" s="129" t="s">
        <v>319</v>
      </c>
      <c r="G4474" s="129" t="s">
        <v>694</v>
      </c>
      <c r="H4474" s="129">
        <v>488.46</v>
      </c>
      <c r="I4474" s="129">
        <v>132</v>
      </c>
      <c r="J4474" s="129" t="s">
        <v>137</v>
      </c>
      <c r="K4474" s="129">
        <v>3.7</v>
      </c>
      <c r="L4474" s="129">
        <v>132</v>
      </c>
      <c r="M4474" s="129" t="s">
        <v>137</v>
      </c>
      <c r="N4474" s="129">
        <v>504.24</v>
      </c>
      <c r="O4474" s="129">
        <v>3.82</v>
      </c>
      <c r="P4474" s="129" t="s">
        <v>283</v>
      </c>
      <c r="Q4474" s="129">
        <v>34705.42</v>
      </c>
      <c r="R4474" s="129" t="s">
        <v>155</v>
      </c>
      <c r="S4474" s="129">
        <v>0</v>
      </c>
    </row>
    <row r="4475" spans="1:19">
      <c r="A4475" s="128">
        <v>43794</v>
      </c>
      <c r="B4475" s="129">
        <v>42022220</v>
      </c>
      <c r="C4475" s="129" t="s">
        <v>3342</v>
      </c>
      <c r="D4475" s="129" t="s">
        <v>4210</v>
      </c>
      <c r="E4475" s="129" t="s">
        <v>140</v>
      </c>
      <c r="F4475" s="129" t="s">
        <v>319</v>
      </c>
      <c r="G4475" s="129" t="s">
        <v>694</v>
      </c>
      <c r="H4475" s="129">
        <v>963.44</v>
      </c>
      <c r="I4475" s="129">
        <v>168</v>
      </c>
      <c r="J4475" s="129" t="s">
        <v>137</v>
      </c>
      <c r="K4475" s="129">
        <v>5.73</v>
      </c>
      <c r="L4475" s="129">
        <v>168</v>
      </c>
      <c r="M4475" s="129" t="s">
        <v>137</v>
      </c>
      <c r="N4475" s="129">
        <v>1063.44</v>
      </c>
      <c r="O4475" s="129">
        <v>6.33</v>
      </c>
      <c r="P4475" s="129" t="s">
        <v>283</v>
      </c>
      <c r="Q4475" s="129">
        <v>68452.509999999995</v>
      </c>
      <c r="R4475" s="129" t="s">
        <v>155</v>
      </c>
      <c r="S4475" s="129">
        <v>0</v>
      </c>
    </row>
    <row r="4476" spans="1:19">
      <c r="A4476" s="128">
        <v>43794</v>
      </c>
      <c r="B4476" s="129">
        <v>42022220</v>
      </c>
      <c r="C4476" s="129" t="s">
        <v>3343</v>
      </c>
      <c r="D4476" s="129" t="s">
        <v>4210</v>
      </c>
      <c r="E4476" s="129" t="s">
        <v>140</v>
      </c>
      <c r="F4476" s="129" t="s">
        <v>319</v>
      </c>
      <c r="G4476" s="129" t="s">
        <v>694</v>
      </c>
      <c r="H4476" s="129">
        <v>3149.09</v>
      </c>
      <c r="I4476" s="129">
        <v>744</v>
      </c>
      <c r="J4476" s="129" t="s">
        <v>137</v>
      </c>
      <c r="K4476" s="129">
        <v>4.2300000000000004</v>
      </c>
      <c r="L4476" s="129">
        <v>744</v>
      </c>
      <c r="M4476" s="129" t="s">
        <v>137</v>
      </c>
      <c r="N4476" s="129">
        <v>3147.12</v>
      </c>
      <c r="O4476" s="129">
        <v>4.2300000000000004</v>
      </c>
      <c r="P4476" s="129" t="s">
        <v>283</v>
      </c>
      <c r="Q4476" s="129">
        <v>223743.14</v>
      </c>
      <c r="R4476" s="129" t="s">
        <v>155</v>
      </c>
      <c r="S4476" s="129">
        <v>0</v>
      </c>
    </row>
    <row r="4477" spans="1:19">
      <c r="A4477" s="128">
        <v>43794</v>
      </c>
      <c r="B4477" s="129">
        <v>42022220</v>
      </c>
      <c r="C4477" s="129" t="s">
        <v>3344</v>
      </c>
      <c r="D4477" s="129" t="s">
        <v>4210</v>
      </c>
      <c r="E4477" s="129" t="s">
        <v>140</v>
      </c>
      <c r="F4477" s="129" t="s">
        <v>319</v>
      </c>
      <c r="G4477" s="129" t="s">
        <v>694</v>
      </c>
      <c r="H4477" s="129">
        <v>1919.68</v>
      </c>
      <c r="I4477" s="129">
        <v>552</v>
      </c>
      <c r="J4477" s="129" t="s">
        <v>137</v>
      </c>
      <c r="K4477" s="129">
        <v>3.48</v>
      </c>
      <c r="L4477" s="129">
        <v>552</v>
      </c>
      <c r="M4477" s="129" t="s">
        <v>137</v>
      </c>
      <c r="N4477" s="129">
        <v>1981.68</v>
      </c>
      <c r="O4477" s="129">
        <v>3.59</v>
      </c>
      <c r="P4477" s="129" t="s">
        <v>283</v>
      </c>
      <c r="Q4477" s="129">
        <v>136393.39000000001</v>
      </c>
      <c r="R4477" s="129" t="s">
        <v>155</v>
      </c>
      <c r="S4477" s="129">
        <v>0</v>
      </c>
    </row>
    <row r="4478" spans="1:19">
      <c r="A4478" s="128">
        <v>43794</v>
      </c>
      <c r="B4478" s="129">
        <v>42022220</v>
      </c>
      <c r="C4478" s="129" t="s">
        <v>3347</v>
      </c>
      <c r="D4478" s="129" t="s">
        <v>4210</v>
      </c>
      <c r="E4478" s="129" t="s">
        <v>140</v>
      </c>
      <c r="F4478" s="129" t="s">
        <v>319</v>
      </c>
      <c r="G4478" s="129" t="s">
        <v>694</v>
      </c>
      <c r="H4478" s="129">
        <v>2724.02</v>
      </c>
      <c r="I4478" s="129">
        <v>1850</v>
      </c>
      <c r="J4478" s="129" t="s">
        <v>137</v>
      </c>
      <c r="K4478" s="129">
        <v>1.47</v>
      </c>
      <c r="L4478" s="129">
        <v>1850</v>
      </c>
      <c r="M4478" s="129" t="s">
        <v>137</v>
      </c>
      <c r="N4478" s="129">
        <v>2812</v>
      </c>
      <c r="O4478" s="129">
        <v>1.52</v>
      </c>
      <c r="P4478" s="129" t="s">
        <v>283</v>
      </c>
      <c r="Q4478" s="129">
        <v>193541.64</v>
      </c>
      <c r="R4478" s="129" t="s">
        <v>155</v>
      </c>
      <c r="S4478" s="129">
        <v>0</v>
      </c>
    </row>
    <row r="4479" spans="1:19">
      <c r="A4479" s="128">
        <v>43794</v>
      </c>
      <c r="B4479" s="129">
        <v>42022220</v>
      </c>
      <c r="C4479" s="129" t="s">
        <v>3348</v>
      </c>
      <c r="D4479" s="129" t="s">
        <v>4210</v>
      </c>
      <c r="E4479" s="129" t="s">
        <v>140</v>
      </c>
      <c r="F4479" s="129" t="s">
        <v>319</v>
      </c>
      <c r="G4479" s="129" t="s">
        <v>694</v>
      </c>
      <c r="H4479" s="129">
        <v>4347.59</v>
      </c>
      <c r="I4479" s="129">
        <v>600</v>
      </c>
      <c r="J4479" s="129" t="s">
        <v>137</v>
      </c>
      <c r="K4479" s="129">
        <v>7.25</v>
      </c>
      <c r="L4479" s="129">
        <v>600</v>
      </c>
      <c r="M4479" s="129" t="s">
        <v>137</v>
      </c>
      <c r="N4479" s="129">
        <v>4488</v>
      </c>
      <c r="O4479" s="129">
        <v>7.48</v>
      </c>
      <c r="P4479" s="129" t="s">
        <v>283</v>
      </c>
      <c r="Q4479" s="129">
        <v>308896.03000000003</v>
      </c>
      <c r="R4479" s="129" t="s">
        <v>155</v>
      </c>
      <c r="S4479" s="129">
        <v>0</v>
      </c>
    </row>
    <row r="4480" spans="1:19">
      <c r="A4480" s="128">
        <v>43794</v>
      </c>
      <c r="B4480" s="129">
        <v>42022220</v>
      </c>
      <c r="C4480" s="129" t="s">
        <v>3349</v>
      </c>
      <c r="D4480" s="129" t="s">
        <v>4210</v>
      </c>
      <c r="E4480" s="129" t="s">
        <v>140</v>
      </c>
      <c r="F4480" s="129" t="s">
        <v>319</v>
      </c>
      <c r="G4480" s="129" t="s">
        <v>694</v>
      </c>
      <c r="H4480" s="129">
        <v>1287.07</v>
      </c>
      <c r="I4480" s="129">
        <v>192</v>
      </c>
      <c r="J4480" s="129" t="s">
        <v>137</v>
      </c>
      <c r="K4480" s="129">
        <v>6.7</v>
      </c>
      <c r="L4480" s="129">
        <v>192</v>
      </c>
      <c r="M4480" s="129" t="s">
        <v>137</v>
      </c>
      <c r="N4480" s="129">
        <v>1328.64</v>
      </c>
      <c r="O4480" s="129">
        <v>6.92</v>
      </c>
      <c r="P4480" s="129" t="s">
        <v>283</v>
      </c>
      <c r="Q4480" s="129">
        <v>91446.33</v>
      </c>
      <c r="R4480" s="129" t="s">
        <v>155</v>
      </c>
      <c r="S4480" s="129">
        <v>0</v>
      </c>
    </row>
    <row r="4481" spans="1:19">
      <c r="A4481" s="128">
        <v>43794</v>
      </c>
      <c r="B4481" s="129">
        <v>42022220</v>
      </c>
      <c r="C4481" s="129" t="s">
        <v>3350</v>
      </c>
      <c r="D4481" s="129" t="s">
        <v>4210</v>
      </c>
      <c r="E4481" s="129" t="s">
        <v>140</v>
      </c>
      <c r="F4481" s="129" t="s">
        <v>304</v>
      </c>
      <c r="G4481" s="129" t="s">
        <v>315</v>
      </c>
      <c r="H4481" s="129">
        <v>519.75</v>
      </c>
      <c r="I4481" s="129">
        <v>3780</v>
      </c>
      <c r="J4481" s="129" t="s">
        <v>137</v>
      </c>
      <c r="K4481" s="129">
        <v>0.14000000000000001</v>
      </c>
      <c r="L4481" s="129">
        <v>315</v>
      </c>
      <c r="M4481" s="129" t="s">
        <v>1788</v>
      </c>
      <c r="N4481" s="129">
        <v>519.75</v>
      </c>
      <c r="O4481" s="129">
        <v>1.65</v>
      </c>
      <c r="P4481" s="129" t="s">
        <v>283</v>
      </c>
      <c r="Q4481" s="129">
        <v>36928.25</v>
      </c>
      <c r="R4481" s="129" t="s">
        <v>155</v>
      </c>
      <c r="S4481" s="129">
        <v>0</v>
      </c>
    </row>
    <row r="4482" spans="1:19">
      <c r="A4482" s="128">
        <v>43794</v>
      </c>
      <c r="B4482" s="129">
        <v>42022220</v>
      </c>
      <c r="C4482" s="129" t="s">
        <v>3353</v>
      </c>
      <c r="D4482" s="129" t="s">
        <v>4210</v>
      </c>
      <c r="E4482" s="129" t="s">
        <v>140</v>
      </c>
      <c r="F4482" s="129" t="s">
        <v>319</v>
      </c>
      <c r="G4482" s="129" t="s">
        <v>694</v>
      </c>
      <c r="H4482" s="129">
        <v>1774.14</v>
      </c>
      <c r="I4482" s="129">
        <v>312</v>
      </c>
      <c r="J4482" s="129" t="s">
        <v>137</v>
      </c>
      <c r="K4482" s="129">
        <v>5.69</v>
      </c>
      <c r="L4482" s="129">
        <v>312</v>
      </c>
      <c r="M4482" s="129" t="s">
        <v>137</v>
      </c>
      <c r="N4482" s="129">
        <v>1600.56</v>
      </c>
      <c r="O4482" s="129">
        <v>5.13</v>
      </c>
      <c r="P4482" s="129" t="s">
        <v>283</v>
      </c>
      <c r="Q4482" s="129">
        <v>126052.57</v>
      </c>
      <c r="R4482" s="129" t="s">
        <v>155</v>
      </c>
      <c r="S4482" s="129">
        <v>0</v>
      </c>
    </row>
    <row r="4483" spans="1:19">
      <c r="A4483" s="128">
        <v>43794</v>
      </c>
      <c r="B4483" s="129">
        <v>42022220</v>
      </c>
      <c r="C4483" s="129" t="s">
        <v>3354</v>
      </c>
      <c r="D4483" s="129" t="s">
        <v>4210</v>
      </c>
      <c r="E4483" s="129" t="s">
        <v>140</v>
      </c>
      <c r="F4483" s="129" t="s">
        <v>319</v>
      </c>
      <c r="G4483" s="129" t="s">
        <v>694</v>
      </c>
      <c r="H4483" s="129">
        <v>4739.33</v>
      </c>
      <c r="I4483" s="129">
        <v>540</v>
      </c>
      <c r="J4483" s="129" t="s">
        <v>137</v>
      </c>
      <c r="K4483" s="129">
        <v>8.7799999999999994</v>
      </c>
      <c r="L4483" s="129">
        <v>540</v>
      </c>
      <c r="M4483" s="129" t="s">
        <v>137</v>
      </c>
      <c r="N4483" s="129">
        <v>4892.3999999999996</v>
      </c>
      <c r="O4483" s="129">
        <v>9.06</v>
      </c>
      <c r="P4483" s="129" t="s">
        <v>283</v>
      </c>
      <c r="Q4483" s="129">
        <v>336729.47</v>
      </c>
      <c r="R4483" s="129" t="s">
        <v>155</v>
      </c>
      <c r="S4483" s="129">
        <v>0</v>
      </c>
    </row>
    <row r="4484" spans="1:19">
      <c r="A4484" s="128">
        <v>43794</v>
      </c>
      <c r="B4484" s="129">
        <v>42022220</v>
      </c>
      <c r="C4484" s="129" t="s">
        <v>3355</v>
      </c>
      <c r="D4484" s="129" t="s">
        <v>4210</v>
      </c>
      <c r="E4484" s="129" t="s">
        <v>140</v>
      </c>
      <c r="F4484" s="129" t="s">
        <v>319</v>
      </c>
      <c r="G4484" s="129" t="s">
        <v>694</v>
      </c>
      <c r="H4484" s="129">
        <v>629.12</v>
      </c>
      <c r="I4484" s="129">
        <v>144</v>
      </c>
      <c r="J4484" s="129" t="s">
        <v>137</v>
      </c>
      <c r="K4484" s="129">
        <v>4.37</v>
      </c>
      <c r="L4484" s="129">
        <v>144</v>
      </c>
      <c r="M4484" s="129" t="s">
        <v>137</v>
      </c>
      <c r="N4484" s="129">
        <v>701.28</v>
      </c>
      <c r="O4484" s="129">
        <v>4.87</v>
      </c>
      <c r="P4484" s="129" t="s">
        <v>283</v>
      </c>
      <c r="Q4484" s="129">
        <v>44699.12</v>
      </c>
      <c r="R4484" s="129" t="s">
        <v>155</v>
      </c>
      <c r="S4484" s="129">
        <v>0</v>
      </c>
    </row>
    <row r="4485" spans="1:19">
      <c r="A4485" s="128">
        <v>43794</v>
      </c>
      <c r="B4485" s="129">
        <v>42022220</v>
      </c>
      <c r="C4485" s="129" t="s">
        <v>3356</v>
      </c>
      <c r="D4485" s="129" t="s">
        <v>4210</v>
      </c>
      <c r="E4485" s="129" t="s">
        <v>140</v>
      </c>
      <c r="F4485" s="129" t="s">
        <v>319</v>
      </c>
      <c r="G4485" s="129" t="s">
        <v>694</v>
      </c>
      <c r="H4485" s="129">
        <v>1408.9</v>
      </c>
      <c r="I4485" s="129">
        <v>240</v>
      </c>
      <c r="J4485" s="129" t="s">
        <v>137</v>
      </c>
      <c r="K4485" s="129">
        <v>5.87</v>
      </c>
      <c r="L4485" s="129">
        <v>240</v>
      </c>
      <c r="M4485" s="129" t="s">
        <v>137</v>
      </c>
      <c r="N4485" s="129">
        <v>1454.4</v>
      </c>
      <c r="O4485" s="129">
        <v>6.06</v>
      </c>
      <c r="P4485" s="129" t="s">
        <v>283</v>
      </c>
      <c r="Q4485" s="129">
        <v>100102.32</v>
      </c>
      <c r="R4485" s="129" t="s">
        <v>155</v>
      </c>
      <c r="S4485" s="129">
        <v>0</v>
      </c>
    </row>
    <row r="4486" spans="1:19">
      <c r="A4486" s="128">
        <v>43794</v>
      </c>
      <c r="B4486" s="129">
        <v>42022220</v>
      </c>
      <c r="C4486" s="129" t="s">
        <v>3357</v>
      </c>
      <c r="D4486" s="129" t="s">
        <v>4210</v>
      </c>
      <c r="E4486" s="129" t="s">
        <v>140</v>
      </c>
      <c r="F4486" s="129" t="s">
        <v>319</v>
      </c>
      <c r="G4486" s="129" t="s">
        <v>694</v>
      </c>
      <c r="H4486" s="129">
        <v>1065.74</v>
      </c>
      <c r="I4486" s="129">
        <v>144</v>
      </c>
      <c r="J4486" s="129" t="s">
        <v>137</v>
      </c>
      <c r="K4486" s="129">
        <v>7.4</v>
      </c>
      <c r="L4486" s="129">
        <v>144</v>
      </c>
      <c r="M4486" s="129" t="s">
        <v>137</v>
      </c>
      <c r="N4486" s="129">
        <v>1100.1600000000001</v>
      </c>
      <c r="O4486" s="129">
        <v>7.64</v>
      </c>
      <c r="P4486" s="129" t="s">
        <v>283</v>
      </c>
      <c r="Q4486" s="129">
        <v>75720.800000000003</v>
      </c>
      <c r="R4486" s="129" t="s">
        <v>155</v>
      </c>
      <c r="S4486" s="129">
        <v>0</v>
      </c>
    </row>
    <row r="4487" spans="1:19">
      <c r="A4487" s="128">
        <v>43794</v>
      </c>
      <c r="B4487" s="129">
        <v>42022220</v>
      </c>
      <c r="C4487" s="129" t="s">
        <v>3358</v>
      </c>
      <c r="D4487" s="129" t="s">
        <v>4210</v>
      </c>
      <c r="E4487" s="129" t="s">
        <v>140</v>
      </c>
      <c r="F4487" s="129" t="s">
        <v>319</v>
      </c>
      <c r="G4487" s="129" t="s">
        <v>694</v>
      </c>
      <c r="H4487" s="129">
        <v>1065.74</v>
      </c>
      <c r="I4487" s="129">
        <v>288</v>
      </c>
      <c r="J4487" s="129" t="s">
        <v>137</v>
      </c>
      <c r="K4487" s="129">
        <v>3.7</v>
      </c>
      <c r="L4487" s="129">
        <v>288</v>
      </c>
      <c r="M4487" s="129" t="s">
        <v>137</v>
      </c>
      <c r="N4487" s="129">
        <v>829.44</v>
      </c>
      <c r="O4487" s="129">
        <v>2.88</v>
      </c>
      <c r="P4487" s="129" t="s">
        <v>283</v>
      </c>
      <c r="Q4487" s="129">
        <v>75720.800000000003</v>
      </c>
      <c r="R4487" s="129" t="s">
        <v>155</v>
      </c>
      <c r="S4487" s="129">
        <v>0</v>
      </c>
    </row>
    <row r="4488" spans="1:19">
      <c r="A4488" s="128">
        <v>43794</v>
      </c>
      <c r="B4488" s="129">
        <v>42022220</v>
      </c>
      <c r="C4488" s="129" t="s">
        <v>3359</v>
      </c>
      <c r="D4488" s="129" t="s">
        <v>4210</v>
      </c>
      <c r="E4488" s="129" t="s">
        <v>140</v>
      </c>
      <c r="F4488" s="129" t="s">
        <v>295</v>
      </c>
      <c r="G4488" s="129" t="s">
        <v>296</v>
      </c>
      <c r="H4488" s="129">
        <v>1069.26</v>
      </c>
      <c r="I4488" s="129">
        <v>2000</v>
      </c>
      <c r="J4488" s="129" t="s">
        <v>137</v>
      </c>
      <c r="K4488" s="129">
        <v>0.53</v>
      </c>
      <c r="L4488" s="129">
        <v>2000</v>
      </c>
      <c r="M4488" s="129" t="s">
        <v>141</v>
      </c>
      <c r="N4488" s="129">
        <v>1060</v>
      </c>
      <c r="O4488" s="129">
        <v>0.53</v>
      </c>
      <c r="P4488" s="129" t="s">
        <v>283</v>
      </c>
      <c r="Q4488" s="129">
        <v>75970.92</v>
      </c>
      <c r="R4488" s="129" t="s">
        <v>155</v>
      </c>
      <c r="S4488" s="129">
        <v>0</v>
      </c>
    </row>
    <row r="4489" spans="1:19">
      <c r="A4489" s="128">
        <v>43794</v>
      </c>
      <c r="B4489" s="129">
        <v>42022220</v>
      </c>
      <c r="C4489" s="129" t="s">
        <v>3360</v>
      </c>
      <c r="D4489" s="129" t="s">
        <v>4210</v>
      </c>
      <c r="E4489" s="129" t="s">
        <v>140</v>
      </c>
      <c r="F4489" s="129" t="s">
        <v>319</v>
      </c>
      <c r="G4489" s="129" t="s">
        <v>694</v>
      </c>
      <c r="H4489" s="129">
        <v>602.62</v>
      </c>
      <c r="I4489" s="129">
        <v>216</v>
      </c>
      <c r="J4489" s="129" t="s">
        <v>137</v>
      </c>
      <c r="K4489" s="129">
        <v>2.79</v>
      </c>
      <c r="L4489" s="129">
        <v>216</v>
      </c>
      <c r="M4489" s="129" t="s">
        <v>137</v>
      </c>
      <c r="N4489" s="129">
        <v>622.08000000000004</v>
      </c>
      <c r="O4489" s="129">
        <v>2.88</v>
      </c>
      <c r="P4489" s="129" t="s">
        <v>283</v>
      </c>
      <c r="Q4489" s="129">
        <v>42815.93</v>
      </c>
      <c r="R4489" s="129" t="s">
        <v>155</v>
      </c>
      <c r="S4489" s="129">
        <v>0</v>
      </c>
    </row>
    <row r="4490" spans="1:19">
      <c r="A4490" s="128">
        <v>43794</v>
      </c>
      <c r="B4490" s="129">
        <v>42022220</v>
      </c>
      <c r="C4490" s="129" t="s">
        <v>3361</v>
      </c>
      <c r="D4490" s="129" t="s">
        <v>4210</v>
      </c>
      <c r="E4490" s="129" t="s">
        <v>140</v>
      </c>
      <c r="F4490" s="129" t="s">
        <v>319</v>
      </c>
      <c r="G4490" s="129" t="s">
        <v>694</v>
      </c>
      <c r="H4490" s="129">
        <v>803.49</v>
      </c>
      <c r="I4490" s="129">
        <v>288</v>
      </c>
      <c r="J4490" s="129" t="s">
        <v>137</v>
      </c>
      <c r="K4490" s="129">
        <v>2.79</v>
      </c>
      <c r="L4490" s="129">
        <v>288</v>
      </c>
      <c r="M4490" s="129" t="s">
        <v>137</v>
      </c>
      <c r="N4490" s="129">
        <v>829.44</v>
      </c>
      <c r="O4490" s="129">
        <v>2.88</v>
      </c>
      <c r="P4490" s="129" t="s">
        <v>283</v>
      </c>
      <c r="Q4490" s="129">
        <v>57088.03</v>
      </c>
      <c r="R4490" s="129" t="s">
        <v>155</v>
      </c>
      <c r="S4490" s="129">
        <v>0</v>
      </c>
    </row>
    <row r="4491" spans="1:19">
      <c r="A4491" s="128">
        <v>43794</v>
      </c>
      <c r="B4491" s="129">
        <v>42022220</v>
      </c>
      <c r="C4491" s="129" t="s">
        <v>3362</v>
      </c>
      <c r="D4491" s="129" t="s">
        <v>4210</v>
      </c>
      <c r="E4491" s="129" t="s">
        <v>140</v>
      </c>
      <c r="F4491" s="129" t="s">
        <v>295</v>
      </c>
      <c r="G4491" s="129" t="s">
        <v>296</v>
      </c>
      <c r="H4491" s="129">
        <v>4193.72</v>
      </c>
      <c r="I4491" s="129">
        <v>3420</v>
      </c>
      <c r="J4491" s="129" t="s">
        <v>137</v>
      </c>
      <c r="K4491" s="129">
        <v>1.23</v>
      </c>
      <c r="L4491" s="129">
        <v>3420</v>
      </c>
      <c r="M4491" s="129" t="s">
        <v>141</v>
      </c>
      <c r="N4491" s="129">
        <v>4206.6000000000004</v>
      </c>
      <c r="O4491" s="129">
        <v>1.23</v>
      </c>
      <c r="P4491" s="129" t="s">
        <v>283</v>
      </c>
      <c r="Q4491" s="129">
        <v>297964.03000000003</v>
      </c>
      <c r="R4491" s="129" t="s">
        <v>155</v>
      </c>
      <c r="S4491" s="129">
        <v>0</v>
      </c>
    </row>
    <row r="4492" spans="1:19">
      <c r="A4492" s="128">
        <v>43794</v>
      </c>
      <c r="B4492" s="129">
        <v>42022220</v>
      </c>
      <c r="C4492" s="129" t="s">
        <v>3365</v>
      </c>
      <c r="D4492" s="129" t="s">
        <v>4210</v>
      </c>
      <c r="E4492" s="129" t="s">
        <v>271</v>
      </c>
      <c r="F4492" s="129" t="s">
        <v>300</v>
      </c>
      <c r="G4492" s="129" t="s">
        <v>301</v>
      </c>
      <c r="H4492" s="129">
        <v>732.8</v>
      </c>
      <c r="I4492" s="129">
        <v>576</v>
      </c>
      <c r="J4492" s="129" t="s">
        <v>137</v>
      </c>
      <c r="K4492" s="129">
        <v>1.27</v>
      </c>
      <c r="L4492" s="129">
        <v>576</v>
      </c>
      <c r="M4492" s="129" t="s">
        <v>141</v>
      </c>
      <c r="N4492" s="129">
        <v>1584</v>
      </c>
      <c r="O4492" s="129">
        <v>2.75</v>
      </c>
      <c r="P4492" s="129" t="s">
        <v>346</v>
      </c>
      <c r="Q4492" s="129">
        <v>52065.68</v>
      </c>
      <c r="R4492" s="129" t="s">
        <v>275</v>
      </c>
      <c r="S4492" s="129">
        <v>0</v>
      </c>
    </row>
    <row r="4493" spans="1:19">
      <c r="A4493" s="128">
        <v>43794</v>
      </c>
      <c r="B4493" s="129">
        <v>42022220</v>
      </c>
      <c r="C4493" s="129" t="s">
        <v>3366</v>
      </c>
      <c r="D4493" s="129" t="s">
        <v>4210</v>
      </c>
      <c r="E4493" s="129" t="s">
        <v>140</v>
      </c>
      <c r="F4493" s="129" t="s">
        <v>319</v>
      </c>
      <c r="G4493" s="129" t="s">
        <v>694</v>
      </c>
      <c r="H4493" s="129">
        <v>1030.17</v>
      </c>
      <c r="I4493" s="129">
        <v>168</v>
      </c>
      <c r="J4493" s="129" t="s">
        <v>137</v>
      </c>
      <c r="K4493" s="129">
        <v>6.13</v>
      </c>
      <c r="L4493" s="129">
        <v>168</v>
      </c>
      <c r="M4493" s="129" t="s">
        <v>137</v>
      </c>
      <c r="N4493" s="129">
        <v>1063.44</v>
      </c>
      <c r="O4493" s="129">
        <v>6.33</v>
      </c>
      <c r="P4493" s="129" t="s">
        <v>283</v>
      </c>
      <c r="Q4493" s="129">
        <v>73193.350000000006</v>
      </c>
      <c r="R4493" s="129" t="s">
        <v>155</v>
      </c>
      <c r="S4493" s="129">
        <v>0</v>
      </c>
    </row>
    <row r="4494" spans="1:19">
      <c r="A4494" s="128">
        <v>43794</v>
      </c>
      <c r="B4494" s="129">
        <v>42022220</v>
      </c>
      <c r="C4494" s="129" t="s">
        <v>3367</v>
      </c>
      <c r="D4494" s="129" t="s">
        <v>4210</v>
      </c>
      <c r="E4494" s="129" t="s">
        <v>140</v>
      </c>
      <c r="F4494" s="129" t="s">
        <v>319</v>
      </c>
      <c r="G4494" s="129" t="s">
        <v>694</v>
      </c>
      <c r="H4494" s="129">
        <v>504.27</v>
      </c>
      <c r="I4494" s="129">
        <v>72</v>
      </c>
      <c r="J4494" s="129" t="s">
        <v>137</v>
      </c>
      <c r="K4494" s="129">
        <v>7</v>
      </c>
      <c r="L4494" s="129">
        <v>72</v>
      </c>
      <c r="M4494" s="129" t="s">
        <v>137</v>
      </c>
      <c r="N4494" s="129">
        <v>520.55999999999995</v>
      </c>
      <c r="O4494" s="129">
        <v>7.23</v>
      </c>
      <c r="P4494" s="129" t="s">
        <v>283</v>
      </c>
      <c r="Q4494" s="129">
        <v>35828.639999999999</v>
      </c>
      <c r="R4494" s="129" t="s">
        <v>155</v>
      </c>
      <c r="S4494" s="129">
        <v>0</v>
      </c>
    </row>
    <row r="4495" spans="1:19">
      <c r="A4495" s="128">
        <v>43794</v>
      </c>
      <c r="B4495" s="129">
        <v>42022220</v>
      </c>
      <c r="C4495" s="129" t="s">
        <v>3368</v>
      </c>
      <c r="D4495" s="129" t="s">
        <v>4210</v>
      </c>
      <c r="E4495" s="129" t="s">
        <v>140</v>
      </c>
      <c r="F4495" s="129" t="s">
        <v>319</v>
      </c>
      <c r="G4495" s="129" t="s">
        <v>694</v>
      </c>
      <c r="H4495" s="129">
        <v>339.67</v>
      </c>
      <c r="I4495" s="129">
        <v>72</v>
      </c>
      <c r="J4495" s="129" t="s">
        <v>137</v>
      </c>
      <c r="K4495" s="129">
        <v>4.72</v>
      </c>
      <c r="L4495" s="129">
        <v>72</v>
      </c>
      <c r="M4495" s="129" t="s">
        <v>137</v>
      </c>
      <c r="N4495" s="129">
        <v>520.55999999999995</v>
      </c>
      <c r="O4495" s="129">
        <v>7.23</v>
      </c>
      <c r="P4495" s="129" t="s">
        <v>283</v>
      </c>
      <c r="Q4495" s="129">
        <v>24133.57</v>
      </c>
      <c r="R4495" s="129" t="s">
        <v>155</v>
      </c>
      <c r="S4495" s="129">
        <v>0</v>
      </c>
    </row>
    <row r="4496" spans="1:19">
      <c r="A4496" s="128">
        <v>43794</v>
      </c>
      <c r="B4496" s="129">
        <v>42022220</v>
      </c>
      <c r="C4496" s="129" t="s">
        <v>3369</v>
      </c>
      <c r="D4496" s="129" t="s">
        <v>4210</v>
      </c>
      <c r="E4496" s="129" t="s">
        <v>140</v>
      </c>
      <c r="F4496" s="129" t="s">
        <v>319</v>
      </c>
      <c r="G4496" s="129" t="s">
        <v>694</v>
      </c>
      <c r="H4496" s="129">
        <v>831.74</v>
      </c>
      <c r="I4496" s="129">
        <v>108</v>
      </c>
      <c r="J4496" s="129" t="s">
        <v>137</v>
      </c>
      <c r="K4496" s="129">
        <v>7.7</v>
      </c>
      <c r="L4496" s="129">
        <v>108</v>
      </c>
      <c r="M4496" s="129" t="s">
        <v>137</v>
      </c>
      <c r="N4496" s="129">
        <v>858.6</v>
      </c>
      <c r="O4496" s="129">
        <v>7.95</v>
      </c>
      <c r="P4496" s="129" t="s">
        <v>283</v>
      </c>
      <c r="Q4496" s="129">
        <v>59094.8</v>
      </c>
      <c r="R4496" s="129" t="s">
        <v>155</v>
      </c>
      <c r="S4496" s="129">
        <v>0</v>
      </c>
    </row>
    <row r="4497" spans="1:19">
      <c r="A4497" s="128">
        <v>43794</v>
      </c>
      <c r="B4497" s="129">
        <v>42022220</v>
      </c>
      <c r="C4497" s="129" t="s">
        <v>3370</v>
      </c>
      <c r="D4497" s="129" t="s">
        <v>4210</v>
      </c>
      <c r="E4497" s="129" t="s">
        <v>140</v>
      </c>
      <c r="F4497" s="129" t="s">
        <v>319</v>
      </c>
      <c r="G4497" s="129" t="s">
        <v>694</v>
      </c>
      <c r="H4497" s="129">
        <v>6360.96</v>
      </c>
      <c r="I4497" s="129">
        <v>1080</v>
      </c>
      <c r="J4497" s="129" t="s">
        <v>137</v>
      </c>
      <c r="K4497" s="129">
        <v>5.89</v>
      </c>
      <c r="L4497" s="129">
        <v>1080</v>
      </c>
      <c r="M4497" s="129" t="s">
        <v>137</v>
      </c>
      <c r="N4497" s="129">
        <v>6566.4</v>
      </c>
      <c r="O4497" s="129">
        <v>6.08</v>
      </c>
      <c r="P4497" s="129" t="s">
        <v>283</v>
      </c>
      <c r="Q4497" s="129">
        <v>451946.12</v>
      </c>
      <c r="R4497" s="129" t="s">
        <v>155</v>
      </c>
      <c r="S4497" s="129">
        <v>0</v>
      </c>
    </row>
    <row r="4498" spans="1:19">
      <c r="A4498" s="128">
        <v>43794</v>
      </c>
      <c r="B4498" s="129">
        <v>42022220</v>
      </c>
      <c r="C4498" s="129" t="s">
        <v>3371</v>
      </c>
      <c r="D4498" s="129" t="s">
        <v>4210</v>
      </c>
      <c r="E4498" s="129" t="s">
        <v>140</v>
      </c>
      <c r="F4498" s="129" t="s">
        <v>319</v>
      </c>
      <c r="G4498" s="129" t="s">
        <v>694</v>
      </c>
      <c r="H4498" s="129">
        <v>716.89</v>
      </c>
      <c r="I4498" s="129">
        <v>84</v>
      </c>
      <c r="J4498" s="129" t="s">
        <v>137</v>
      </c>
      <c r="K4498" s="129">
        <v>8.5299999999999994</v>
      </c>
      <c r="L4498" s="129">
        <v>84</v>
      </c>
      <c r="M4498" s="129" t="s">
        <v>137</v>
      </c>
      <c r="N4498" s="129">
        <v>740.04</v>
      </c>
      <c r="O4498" s="129">
        <v>8.81</v>
      </c>
      <c r="P4498" s="129" t="s">
        <v>283</v>
      </c>
      <c r="Q4498" s="129">
        <v>50934.7</v>
      </c>
      <c r="R4498" s="129" t="s">
        <v>155</v>
      </c>
      <c r="S4498" s="129">
        <v>0</v>
      </c>
    </row>
    <row r="4499" spans="1:19">
      <c r="A4499" s="128">
        <v>43793</v>
      </c>
      <c r="B4499" s="129">
        <v>42022220</v>
      </c>
      <c r="C4499" s="129" t="s">
        <v>3374</v>
      </c>
      <c r="D4499" s="129" t="s">
        <v>4210</v>
      </c>
      <c r="E4499" s="129" t="s">
        <v>140</v>
      </c>
      <c r="F4499" s="129" t="s">
        <v>295</v>
      </c>
      <c r="G4499" s="129" t="s">
        <v>539</v>
      </c>
      <c r="H4499" s="129">
        <v>3593.47</v>
      </c>
      <c r="I4499" s="129">
        <v>2970</v>
      </c>
      <c r="J4499" s="129" t="s">
        <v>137</v>
      </c>
      <c r="K4499" s="129">
        <v>1.21</v>
      </c>
      <c r="L4499" s="129">
        <v>2970</v>
      </c>
      <c r="M4499" s="129" t="s">
        <v>141</v>
      </c>
      <c r="N4499" s="129">
        <v>3267</v>
      </c>
      <c r="O4499" s="129">
        <v>1.1000000000000001</v>
      </c>
      <c r="P4499" s="129" t="s">
        <v>142</v>
      </c>
      <c r="Q4499" s="129">
        <v>255315.99</v>
      </c>
      <c r="R4499" s="129" t="s">
        <v>155</v>
      </c>
      <c r="S4499" s="129">
        <v>0</v>
      </c>
    </row>
    <row r="4500" spans="1:19">
      <c r="A4500" s="128">
        <v>43793</v>
      </c>
      <c r="B4500" s="129">
        <v>42022220</v>
      </c>
      <c r="C4500" s="129" t="s">
        <v>3375</v>
      </c>
      <c r="D4500" s="129" t="s">
        <v>4210</v>
      </c>
      <c r="E4500" s="129" t="s">
        <v>140</v>
      </c>
      <c r="F4500" s="129" t="s">
        <v>295</v>
      </c>
      <c r="G4500" s="129" t="s">
        <v>539</v>
      </c>
      <c r="H4500" s="129">
        <v>27094.5</v>
      </c>
      <c r="I4500" s="129">
        <v>14380</v>
      </c>
      <c r="J4500" s="129" t="s">
        <v>137</v>
      </c>
      <c r="K4500" s="129">
        <v>1.88</v>
      </c>
      <c r="L4500" s="129">
        <v>14380</v>
      </c>
      <c r="M4500" s="129" t="s">
        <v>141</v>
      </c>
      <c r="N4500" s="129">
        <v>24589.8</v>
      </c>
      <c r="O4500" s="129">
        <v>1.71</v>
      </c>
      <c r="P4500" s="129" t="s">
        <v>142</v>
      </c>
      <c r="Q4500" s="129">
        <v>1925064.32</v>
      </c>
      <c r="R4500" s="129" t="s">
        <v>155</v>
      </c>
      <c r="S4500" s="129">
        <v>0</v>
      </c>
    </row>
    <row r="4501" spans="1:19">
      <c r="A4501" s="128">
        <v>43792</v>
      </c>
      <c r="B4501" s="129">
        <v>42022290</v>
      </c>
      <c r="C4501" s="129" t="s">
        <v>3197</v>
      </c>
      <c r="D4501" s="129" t="s">
        <v>4210</v>
      </c>
      <c r="E4501" s="129" t="s">
        <v>140</v>
      </c>
      <c r="F4501" s="129" t="s">
        <v>304</v>
      </c>
      <c r="G4501" s="129" t="s">
        <v>305</v>
      </c>
      <c r="H4501" s="129">
        <v>23100</v>
      </c>
      <c r="I4501" s="129">
        <v>3500</v>
      </c>
      <c r="J4501" s="129" t="s">
        <v>137</v>
      </c>
      <c r="K4501" s="129">
        <v>6.6</v>
      </c>
      <c r="L4501" s="129">
        <v>3500</v>
      </c>
      <c r="M4501" s="129" t="s">
        <v>141</v>
      </c>
      <c r="N4501" s="129">
        <v>23100</v>
      </c>
      <c r="O4501" s="129">
        <v>6.6</v>
      </c>
      <c r="P4501" s="129" t="s">
        <v>283</v>
      </c>
      <c r="Q4501" s="129">
        <v>1641255</v>
      </c>
      <c r="R4501" s="129" t="s">
        <v>155</v>
      </c>
      <c r="S4501" s="129">
        <v>0</v>
      </c>
    </row>
    <row r="4502" spans="1:19">
      <c r="A4502" s="128">
        <v>43792</v>
      </c>
      <c r="B4502" s="129">
        <v>42022220</v>
      </c>
      <c r="C4502" s="129" t="s">
        <v>1023</v>
      </c>
      <c r="D4502" s="129" t="s">
        <v>4210</v>
      </c>
      <c r="E4502" s="129" t="s">
        <v>140</v>
      </c>
      <c r="F4502" s="129" t="s">
        <v>277</v>
      </c>
      <c r="G4502" s="129" t="s">
        <v>293</v>
      </c>
      <c r="H4502" s="129">
        <v>3673.77</v>
      </c>
      <c r="I4502" s="129">
        <v>6000</v>
      </c>
      <c r="J4502" s="129" t="s">
        <v>137</v>
      </c>
      <c r="K4502" s="129">
        <v>0.61</v>
      </c>
      <c r="L4502" s="129">
        <v>6000</v>
      </c>
      <c r="M4502" s="129" t="s">
        <v>141</v>
      </c>
      <c r="N4502" s="129">
        <v>3660</v>
      </c>
      <c r="O4502" s="129">
        <v>0.61</v>
      </c>
      <c r="P4502" s="129" t="s">
        <v>283</v>
      </c>
      <c r="Q4502" s="129">
        <v>261021.03</v>
      </c>
      <c r="R4502" s="129" t="s">
        <v>155</v>
      </c>
      <c r="S4502" s="129">
        <v>0</v>
      </c>
    </row>
    <row r="4503" spans="1:19">
      <c r="A4503" s="128">
        <v>43792</v>
      </c>
      <c r="B4503" s="129">
        <v>42022220</v>
      </c>
      <c r="C4503" s="129" t="s">
        <v>1023</v>
      </c>
      <c r="D4503" s="129" t="s">
        <v>4210</v>
      </c>
      <c r="E4503" s="129" t="s">
        <v>140</v>
      </c>
      <c r="F4503" s="129" t="s">
        <v>365</v>
      </c>
      <c r="G4503" s="129" t="s">
        <v>366</v>
      </c>
      <c r="H4503" s="129">
        <v>3310.79</v>
      </c>
      <c r="I4503" s="129">
        <v>4000</v>
      </c>
      <c r="J4503" s="129" t="s">
        <v>137</v>
      </c>
      <c r="K4503" s="129">
        <v>0.83</v>
      </c>
      <c r="L4503" s="129">
        <v>4000</v>
      </c>
      <c r="M4503" s="129" t="s">
        <v>141</v>
      </c>
      <c r="N4503" s="129">
        <v>3320</v>
      </c>
      <c r="O4503" s="129">
        <v>0.83</v>
      </c>
      <c r="P4503" s="129" t="s">
        <v>283</v>
      </c>
      <c r="Q4503" s="129">
        <v>235231.45</v>
      </c>
      <c r="R4503" s="129" t="s">
        <v>155</v>
      </c>
      <c r="S4503" s="129">
        <v>0</v>
      </c>
    </row>
    <row r="4504" spans="1:19">
      <c r="A4504" s="128">
        <v>43792</v>
      </c>
      <c r="B4504" s="129">
        <v>42029200</v>
      </c>
      <c r="C4504" s="129" t="s">
        <v>3378</v>
      </c>
      <c r="D4504" s="129" t="s">
        <v>4210</v>
      </c>
      <c r="E4504" s="129" t="s">
        <v>140</v>
      </c>
      <c r="F4504" s="129" t="s">
        <v>272</v>
      </c>
      <c r="G4504" s="129" t="s">
        <v>298</v>
      </c>
      <c r="H4504" s="129">
        <v>6098.75</v>
      </c>
      <c r="I4504" s="129">
        <v>595</v>
      </c>
      <c r="J4504" s="129" t="s">
        <v>137</v>
      </c>
      <c r="K4504" s="129">
        <v>10.25</v>
      </c>
      <c r="L4504" s="129">
        <v>595</v>
      </c>
      <c r="M4504" s="129" t="s">
        <v>141</v>
      </c>
      <c r="N4504" s="129">
        <v>6098.75</v>
      </c>
      <c r="O4504" s="129">
        <v>10.25</v>
      </c>
      <c r="P4504" s="129" t="s">
        <v>283</v>
      </c>
      <c r="Q4504" s="129">
        <v>433316.14</v>
      </c>
      <c r="R4504" s="129" t="s">
        <v>155</v>
      </c>
      <c r="S4504" s="129">
        <v>0</v>
      </c>
    </row>
    <row r="4505" spans="1:19">
      <c r="A4505" s="128">
        <v>43792</v>
      </c>
      <c r="B4505" s="129">
        <v>42022220</v>
      </c>
      <c r="C4505" s="129" t="s">
        <v>1023</v>
      </c>
      <c r="D4505" s="129" t="s">
        <v>4210</v>
      </c>
      <c r="E4505" s="129" t="s">
        <v>140</v>
      </c>
      <c r="F4505" s="129" t="s">
        <v>365</v>
      </c>
      <c r="G4505" s="129" t="s">
        <v>366</v>
      </c>
      <c r="H4505" s="129">
        <v>8447.4599999999991</v>
      </c>
      <c r="I4505" s="129">
        <v>8000</v>
      </c>
      <c r="J4505" s="129" t="s">
        <v>137</v>
      </c>
      <c r="K4505" s="129">
        <v>1.06</v>
      </c>
      <c r="L4505" s="129">
        <v>8000</v>
      </c>
      <c r="M4505" s="129" t="s">
        <v>141</v>
      </c>
      <c r="N4505" s="129">
        <v>7680</v>
      </c>
      <c r="O4505" s="129">
        <v>0.96</v>
      </c>
      <c r="P4505" s="129" t="s">
        <v>142</v>
      </c>
      <c r="Q4505" s="129">
        <v>600191.97</v>
      </c>
      <c r="R4505" s="129" t="s">
        <v>155</v>
      </c>
      <c r="S4505" s="129">
        <v>0</v>
      </c>
    </row>
    <row r="4506" spans="1:19">
      <c r="A4506" s="128">
        <v>43792</v>
      </c>
      <c r="B4506" s="129">
        <v>42029200</v>
      </c>
      <c r="C4506" s="129" t="s">
        <v>3379</v>
      </c>
      <c r="D4506" s="129" t="s">
        <v>4210</v>
      </c>
      <c r="E4506" s="129" t="s">
        <v>140</v>
      </c>
      <c r="F4506" s="129" t="s">
        <v>272</v>
      </c>
      <c r="G4506" s="129" t="s">
        <v>296</v>
      </c>
      <c r="H4506" s="129">
        <v>1570.7</v>
      </c>
      <c r="I4506" s="129">
        <v>204</v>
      </c>
      <c r="J4506" s="129" t="s">
        <v>137</v>
      </c>
      <c r="K4506" s="129">
        <v>7.7</v>
      </c>
      <c r="L4506" s="129">
        <v>204</v>
      </c>
      <c r="M4506" s="129" t="s">
        <v>141</v>
      </c>
      <c r="N4506" s="129">
        <v>1428</v>
      </c>
      <c r="O4506" s="129">
        <v>7</v>
      </c>
      <c r="P4506" s="129" t="s">
        <v>142</v>
      </c>
      <c r="Q4506" s="129">
        <v>111598.17</v>
      </c>
      <c r="R4506" s="129" t="s">
        <v>155</v>
      </c>
      <c r="S4506" s="129">
        <v>0</v>
      </c>
    </row>
    <row r="4507" spans="1:19">
      <c r="A4507" s="128">
        <v>43792</v>
      </c>
      <c r="B4507" s="129">
        <v>42022220</v>
      </c>
      <c r="C4507" s="129" t="s">
        <v>3380</v>
      </c>
      <c r="D4507" s="129" t="s">
        <v>4210</v>
      </c>
      <c r="E4507" s="129" t="s">
        <v>271</v>
      </c>
      <c r="F4507" s="129" t="s">
        <v>272</v>
      </c>
      <c r="G4507" s="129" t="s">
        <v>273</v>
      </c>
      <c r="H4507" s="129">
        <v>6418.02</v>
      </c>
      <c r="I4507" s="129">
        <v>1555</v>
      </c>
      <c r="J4507" s="129" t="s">
        <v>137</v>
      </c>
      <c r="K4507" s="129">
        <v>4.13</v>
      </c>
      <c r="L4507" s="129">
        <v>1555</v>
      </c>
      <c r="M4507" s="129" t="s">
        <v>141</v>
      </c>
      <c r="N4507" s="129">
        <v>5831.25</v>
      </c>
      <c r="O4507" s="129">
        <v>3.75</v>
      </c>
      <c r="P4507" s="129" t="s">
        <v>142</v>
      </c>
      <c r="Q4507" s="129">
        <v>456000</v>
      </c>
      <c r="R4507" s="129" t="s">
        <v>275</v>
      </c>
      <c r="S4507" s="129">
        <v>0</v>
      </c>
    </row>
    <row r="4508" spans="1:19">
      <c r="A4508" s="128">
        <v>43792</v>
      </c>
      <c r="B4508" s="129">
        <v>42022220</v>
      </c>
      <c r="C4508" s="129" t="s">
        <v>3380</v>
      </c>
      <c r="D4508" s="129" t="s">
        <v>4210</v>
      </c>
      <c r="E4508" s="129" t="s">
        <v>271</v>
      </c>
      <c r="F4508" s="129" t="s">
        <v>272</v>
      </c>
      <c r="G4508" s="129" t="s">
        <v>273</v>
      </c>
      <c r="H4508" s="129">
        <v>2153.41</v>
      </c>
      <c r="I4508" s="129">
        <v>280</v>
      </c>
      <c r="J4508" s="129" t="s">
        <v>137</v>
      </c>
      <c r="K4508" s="129">
        <v>7.69</v>
      </c>
      <c r="L4508" s="129">
        <v>280</v>
      </c>
      <c r="M4508" s="129" t="s">
        <v>141</v>
      </c>
      <c r="N4508" s="129">
        <v>1957.2</v>
      </c>
      <c r="O4508" s="129">
        <v>6.99</v>
      </c>
      <c r="P4508" s="129" t="s">
        <v>142</v>
      </c>
      <c r="Q4508" s="129">
        <v>153000</v>
      </c>
      <c r="R4508" s="129" t="s">
        <v>275</v>
      </c>
      <c r="S4508" s="129">
        <v>0</v>
      </c>
    </row>
    <row r="4509" spans="1:19">
      <c r="A4509" s="128">
        <v>43792</v>
      </c>
      <c r="B4509" s="129">
        <v>42022220</v>
      </c>
      <c r="C4509" s="129" t="s">
        <v>3382</v>
      </c>
      <c r="D4509" s="129" t="s">
        <v>4210</v>
      </c>
      <c r="E4509" s="129" t="s">
        <v>271</v>
      </c>
      <c r="F4509" s="129" t="s">
        <v>272</v>
      </c>
      <c r="G4509" s="129" t="s">
        <v>273</v>
      </c>
      <c r="H4509" s="129">
        <v>309.64</v>
      </c>
      <c r="I4509" s="129">
        <v>25</v>
      </c>
      <c r="J4509" s="129" t="s">
        <v>137</v>
      </c>
      <c r="K4509" s="129">
        <v>12.39</v>
      </c>
      <c r="L4509" s="129">
        <v>25</v>
      </c>
      <c r="M4509" s="129" t="s">
        <v>141</v>
      </c>
      <c r="N4509" s="129">
        <v>282.75</v>
      </c>
      <c r="O4509" s="129">
        <v>11.31</v>
      </c>
      <c r="P4509" s="129" t="s">
        <v>142</v>
      </c>
      <c r="Q4509" s="129">
        <v>22000</v>
      </c>
      <c r="R4509" s="129" t="s">
        <v>275</v>
      </c>
      <c r="S4509" s="129">
        <v>0</v>
      </c>
    </row>
    <row r="4510" spans="1:19">
      <c r="A4510" s="128">
        <v>43792</v>
      </c>
      <c r="B4510" s="129">
        <v>42022220</v>
      </c>
      <c r="C4510" s="129" t="s">
        <v>410</v>
      </c>
      <c r="D4510" s="129" t="s">
        <v>4210</v>
      </c>
      <c r="E4510" s="129" t="s">
        <v>140</v>
      </c>
      <c r="F4510" s="129" t="s">
        <v>277</v>
      </c>
      <c r="G4510" s="129" t="s">
        <v>3363</v>
      </c>
      <c r="H4510" s="129">
        <v>48.4</v>
      </c>
      <c r="I4510" s="129">
        <v>100</v>
      </c>
      <c r="J4510" s="129" t="s">
        <v>137</v>
      </c>
      <c r="K4510" s="129">
        <v>0.48</v>
      </c>
      <c r="L4510" s="129">
        <v>100</v>
      </c>
      <c r="M4510" s="129" t="s">
        <v>141</v>
      </c>
      <c r="N4510" s="129">
        <v>50</v>
      </c>
      <c r="O4510" s="129">
        <v>0.5</v>
      </c>
      <c r="P4510" s="129" t="s">
        <v>283</v>
      </c>
      <c r="Q4510" s="129">
        <v>3438.69</v>
      </c>
      <c r="R4510" s="129" t="s">
        <v>155</v>
      </c>
      <c r="S4510" s="129">
        <v>0</v>
      </c>
    </row>
    <row r="4511" spans="1:19">
      <c r="A4511" s="128">
        <v>43792</v>
      </c>
      <c r="B4511" s="129">
        <v>42029200</v>
      </c>
      <c r="C4511" s="129" t="s">
        <v>3386</v>
      </c>
      <c r="D4511" s="129" t="s">
        <v>4210</v>
      </c>
      <c r="E4511" s="129" t="s">
        <v>140</v>
      </c>
      <c r="F4511" s="129" t="s">
        <v>319</v>
      </c>
      <c r="G4511" s="129" t="s">
        <v>320</v>
      </c>
      <c r="H4511" s="129">
        <v>249.5</v>
      </c>
      <c r="I4511" s="129">
        <v>100</v>
      </c>
      <c r="J4511" s="129" t="s">
        <v>137</v>
      </c>
      <c r="K4511" s="129">
        <v>2.5</v>
      </c>
      <c r="L4511" s="129">
        <v>100</v>
      </c>
      <c r="M4511" s="129" t="s">
        <v>141</v>
      </c>
      <c r="N4511" s="129">
        <v>250</v>
      </c>
      <c r="O4511" s="129">
        <v>2.5</v>
      </c>
      <c r="P4511" s="129" t="s">
        <v>283</v>
      </c>
      <c r="Q4511" s="129">
        <v>17726.87</v>
      </c>
      <c r="R4511" s="129" t="s">
        <v>155</v>
      </c>
      <c r="S4511" s="129">
        <v>0</v>
      </c>
    </row>
    <row r="4512" spans="1:19">
      <c r="A4512" s="128">
        <v>43792</v>
      </c>
      <c r="B4512" s="129">
        <v>42022220</v>
      </c>
      <c r="C4512" s="129" t="s">
        <v>3387</v>
      </c>
      <c r="D4512" s="129" t="s">
        <v>4210</v>
      </c>
      <c r="E4512" s="129" t="s">
        <v>271</v>
      </c>
      <c r="F4512" s="129" t="s">
        <v>277</v>
      </c>
      <c r="G4512" s="129" t="s">
        <v>278</v>
      </c>
      <c r="H4512" s="129">
        <v>5338.08</v>
      </c>
      <c r="I4512" s="129">
        <v>3000</v>
      </c>
      <c r="J4512" s="129" t="s">
        <v>137</v>
      </c>
      <c r="K4512" s="129">
        <v>1.78</v>
      </c>
      <c r="L4512" s="129">
        <v>3000</v>
      </c>
      <c r="M4512" s="129" t="s">
        <v>141</v>
      </c>
      <c r="N4512" s="129">
        <v>5970</v>
      </c>
      <c r="O4512" s="129">
        <v>1.99</v>
      </c>
      <c r="P4512" s="129" t="s">
        <v>142</v>
      </c>
      <c r="Q4512" s="129">
        <v>379270.40000000002</v>
      </c>
      <c r="R4512" s="129" t="s">
        <v>275</v>
      </c>
      <c r="S4512" s="129">
        <v>0</v>
      </c>
    </row>
    <row r="4513" spans="1:19">
      <c r="A4513" s="128">
        <v>43792</v>
      </c>
      <c r="B4513" s="129">
        <v>42029200</v>
      </c>
      <c r="C4513" s="129" t="s">
        <v>3388</v>
      </c>
      <c r="D4513" s="129" t="s">
        <v>4210</v>
      </c>
      <c r="E4513" s="129" t="s">
        <v>140</v>
      </c>
      <c r="F4513" s="129" t="s">
        <v>319</v>
      </c>
      <c r="G4513" s="129" t="s">
        <v>320</v>
      </c>
      <c r="H4513" s="129">
        <v>242.51</v>
      </c>
      <c r="I4513" s="129">
        <v>90</v>
      </c>
      <c r="J4513" s="129" t="s">
        <v>137</v>
      </c>
      <c r="K4513" s="129">
        <v>2.69</v>
      </c>
      <c r="L4513" s="129">
        <v>90</v>
      </c>
      <c r="M4513" s="129" t="s">
        <v>141</v>
      </c>
      <c r="N4513" s="129">
        <v>243</v>
      </c>
      <c r="O4513" s="129">
        <v>2.7</v>
      </c>
      <c r="P4513" s="129" t="s">
        <v>283</v>
      </c>
      <c r="Q4513" s="129">
        <v>17230.52</v>
      </c>
      <c r="R4513" s="129" t="s">
        <v>155</v>
      </c>
      <c r="S4513" s="129">
        <v>0</v>
      </c>
    </row>
    <row r="4514" spans="1:19">
      <c r="A4514" s="128">
        <v>43792</v>
      </c>
      <c r="B4514" s="129">
        <v>42022220</v>
      </c>
      <c r="C4514" s="129" t="s">
        <v>1025</v>
      </c>
      <c r="D4514" s="129" t="s">
        <v>4210</v>
      </c>
      <c r="E4514" s="129" t="s">
        <v>140</v>
      </c>
      <c r="F4514" s="129" t="s">
        <v>319</v>
      </c>
      <c r="G4514" s="129" t="s">
        <v>320</v>
      </c>
      <c r="H4514" s="129">
        <v>247.5</v>
      </c>
      <c r="I4514" s="129">
        <v>62</v>
      </c>
      <c r="J4514" s="129" t="s">
        <v>137</v>
      </c>
      <c r="K4514" s="129">
        <v>3.99</v>
      </c>
      <c r="L4514" s="129">
        <v>62</v>
      </c>
      <c r="M4514" s="129" t="s">
        <v>141</v>
      </c>
      <c r="N4514" s="129">
        <v>247.38</v>
      </c>
      <c r="O4514" s="129">
        <v>3.99</v>
      </c>
      <c r="P4514" s="129" t="s">
        <v>283</v>
      </c>
      <c r="Q4514" s="129">
        <v>17585.009999999998</v>
      </c>
      <c r="R4514" s="129" t="s">
        <v>155</v>
      </c>
      <c r="S4514" s="129">
        <v>0</v>
      </c>
    </row>
    <row r="4515" spans="1:19">
      <c r="A4515" s="128">
        <v>43792</v>
      </c>
      <c r="B4515" s="129">
        <v>42022290</v>
      </c>
      <c r="C4515" s="129" t="s">
        <v>3203</v>
      </c>
      <c r="D4515" s="129" t="s">
        <v>4210</v>
      </c>
      <c r="E4515" s="129" t="s">
        <v>140</v>
      </c>
      <c r="F4515" s="129" t="s">
        <v>304</v>
      </c>
      <c r="G4515" s="129" t="s">
        <v>305</v>
      </c>
      <c r="H4515" s="129">
        <v>21586.5</v>
      </c>
      <c r="I4515" s="129">
        <v>3510</v>
      </c>
      <c r="J4515" s="129" t="s">
        <v>137</v>
      </c>
      <c r="K4515" s="129">
        <v>6.15</v>
      </c>
      <c r="L4515" s="129">
        <v>3510</v>
      </c>
      <c r="M4515" s="129" t="s">
        <v>141</v>
      </c>
      <c r="N4515" s="129">
        <v>21586.5</v>
      </c>
      <c r="O4515" s="129">
        <v>6.15</v>
      </c>
      <c r="P4515" s="129" t="s">
        <v>283</v>
      </c>
      <c r="Q4515" s="129">
        <v>1533720.83</v>
      </c>
      <c r="R4515" s="129" t="s">
        <v>155</v>
      </c>
      <c r="S4515" s="129">
        <v>0</v>
      </c>
    </row>
    <row r="4516" spans="1:19">
      <c r="A4516" s="128">
        <v>43792</v>
      </c>
      <c r="B4516" s="129">
        <v>42022220</v>
      </c>
      <c r="C4516" s="129" t="s">
        <v>1023</v>
      </c>
      <c r="D4516" s="129" t="s">
        <v>4210</v>
      </c>
      <c r="E4516" s="129" t="s">
        <v>140</v>
      </c>
      <c r="F4516" s="129" t="s">
        <v>277</v>
      </c>
      <c r="G4516" s="129" t="s">
        <v>293</v>
      </c>
      <c r="H4516" s="129">
        <v>10559.32</v>
      </c>
      <c r="I4516" s="129">
        <v>10000</v>
      </c>
      <c r="J4516" s="129" t="s">
        <v>137</v>
      </c>
      <c r="K4516" s="129">
        <v>1.06</v>
      </c>
      <c r="L4516" s="129">
        <v>10000</v>
      </c>
      <c r="M4516" s="129" t="s">
        <v>141</v>
      </c>
      <c r="N4516" s="129">
        <v>9600</v>
      </c>
      <c r="O4516" s="129">
        <v>0.96</v>
      </c>
      <c r="P4516" s="129" t="s">
        <v>142</v>
      </c>
      <c r="Q4516" s="129">
        <v>750239.97</v>
      </c>
      <c r="R4516" s="129" t="s">
        <v>155</v>
      </c>
      <c r="S4516" s="129">
        <v>0</v>
      </c>
    </row>
    <row r="4517" spans="1:19">
      <c r="A4517" s="128">
        <v>43792</v>
      </c>
      <c r="B4517" s="129">
        <v>42022990</v>
      </c>
      <c r="C4517" s="129" t="s">
        <v>3392</v>
      </c>
      <c r="D4517" s="129" t="s">
        <v>4210</v>
      </c>
      <c r="E4517" s="129" t="s">
        <v>140</v>
      </c>
      <c r="F4517" s="129" t="s">
        <v>277</v>
      </c>
      <c r="G4517" s="129" t="s">
        <v>293</v>
      </c>
      <c r="H4517" s="129">
        <v>12484.87</v>
      </c>
      <c r="I4517" s="129">
        <v>650</v>
      </c>
      <c r="J4517" s="129" t="s">
        <v>137</v>
      </c>
      <c r="K4517" s="129">
        <v>19.21</v>
      </c>
      <c r="L4517" s="129">
        <v>650</v>
      </c>
      <c r="M4517" s="129" t="s">
        <v>141</v>
      </c>
      <c r="N4517" s="129">
        <v>12675</v>
      </c>
      <c r="O4517" s="129">
        <v>19.5</v>
      </c>
      <c r="P4517" s="129" t="s">
        <v>283</v>
      </c>
      <c r="Q4517" s="129">
        <v>887050.34</v>
      </c>
      <c r="R4517" s="129" t="s">
        <v>155</v>
      </c>
      <c r="S4517" s="129">
        <v>0</v>
      </c>
    </row>
    <row r="4518" spans="1:19">
      <c r="A4518" s="128">
        <v>43792</v>
      </c>
      <c r="B4518" s="129">
        <v>42022220</v>
      </c>
      <c r="C4518" s="129" t="s">
        <v>3382</v>
      </c>
      <c r="D4518" s="129" t="s">
        <v>4210</v>
      </c>
      <c r="E4518" s="129" t="s">
        <v>271</v>
      </c>
      <c r="F4518" s="129" t="s">
        <v>272</v>
      </c>
      <c r="G4518" s="129" t="s">
        <v>273</v>
      </c>
      <c r="H4518" s="129">
        <v>1477.83</v>
      </c>
      <c r="I4518" s="129">
        <v>100</v>
      </c>
      <c r="J4518" s="129" t="s">
        <v>137</v>
      </c>
      <c r="K4518" s="129">
        <v>14.78</v>
      </c>
      <c r="L4518" s="129">
        <v>100</v>
      </c>
      <c r="M4518" s="129" t="s">
        <v>141</v>
      </c>
      <c r="N4518" s="129">
        <v>1349</v>
      </c>
      <c r="O4518" s="129">
        <v>13.49</v>
      </c>
      <c r="P4518" s="129" t="s">
        <v>142</v>
      </c>
      <c r="Q4518" s="129">
        <v>105000</v>
      </c>
      <c r="R4518" s="129" t="s">
        <v>275</v>
      </c>
      <c r="S4518" s="129">
        <v>0</v>
      </c>
    </row>
    <row r="4519" spans="1:19">
      <c r="A4519" s="128">
        <v>43792</v>
      </c>
      <c r="B4519" s="129">
        <v>42029200</v>
      </c>
      <c r="C4519" s="129" t="s">
        <v>3393</v>
      </c>
      <c r="D4519" s="129" t="s">
        <v>4210</v>
      </c>
      <c r="E4519" s="129" t="s">
        <v>140</v>
      </c>
      <c r="F4519" s="129" t="s">
        <v>272</v>
      </c>
      <c r="G4519" s="129" t="s">
        <v>296</v>
      </c>
      <c r="H4519" s="129">
        <v>991.62</v>
      </c>
      <c r="I4519" s="129">
        <v>189</v>
      </c>
      <c r="J4519" s="129" t="s">
        <v>137</v>
      </c>
      <c r="K4519" s="129">
        <v>5.25</v>
      </c>
      <c r="L4519" s="129">
        <v>189</v>
      </c>
      <c r="M4519" s="129" t="s">
        <v>141</v>
      </c>
      <c r="N4519" s="129">
        <v>901.53</v>
      </c>
      <c r="O4519" s="129">
        <v>4.7699999999999996</v>
      </c>
      <c r="P4519" s="129" t="s">
        <v>142</v>
      </c>
      <c r="Q4519" s="129">
        <v>70454.58</v>
      </c>
      <c r="R4519" s="129" t="s">
        <v>155</v>
      </c>
      <c r="S4519" s="129">
        <v>0</v>
      </c>
    </row>
    <row r="4520" spans="1:19">
      <c r="A4520" s="128">
        <v>43792</v>
      </c>
      <c r="B4520" s="129">
        <v>42022220</v>
      </c>
      <c r="C4520" s="129" t="s">
        <v>3380</v>
      </c>
      <c r="D4520" s="129" t="s">
        <v>4210</v>
      </c>
      <c r="E4520" s="129" t="s">
        <v>271</v>
      </c>
      <c r="F4520" s="129" t="s">
        <v>272</v>
      </c>
      <c r="G4520" s="129" t="s">
        <v>273</v>
      </c>
      <c r="H4520" s="129">
        <v>267.42</v>
      </c>
      <c r="I4520" s="129">
        <v>50</v>
      </c>
      <c r="J4520" s="129" t="s">
        <v>137</v>
      </c>
      <c r="K4520" s="129">
        <v>5.35</v>
      </c>
      <c r="L4520" s="129">
        <v>50</v>
      </c>
      <c r="M4520" s="129" t="s">
        <v>141</v>
      </c>
      <c r="N4520" s="129">
        <v>241</v>
      </c>
      <c r="O4520" s="129">
        <v>4.82</v>
      </c>
      <c r="P4520" s="129" t="s">
        <v>142</v>
      </c>
      <c r="Q4520" s="129">
        <v>19000</v>
      </c>
      <c r="R4520" s="129" t="s">
        <v>275</v>
      </c>
      <c r="S4520" s="129">
        <v>0</v>
      </c>
    </row>
    <row r="4521" spans="1:19">
      <c r="A4521" s="128">
        <v>43791</v>
      </c>
      <c r="B4521" s="129">
        <v>42022290</v>
      </c>
      <c r="C4521" s="129" t="s">
        <v>3396</v>
      </c>
      <c r="D4521" s="129" t="s">
        <v>4210</v>
      </c>
      <c r="E4521" s="129" t="s">
        <v>140</v>
      </c>
      <c r="F4521" s="129" t="s">
        <v>272</v>
      </c>
      <c r="G4521" s="129" t="s">
        <v>298</v>
      </c>
      <c r="H4521" s="129">
        <v>2549.31</v>
      </c>
      <c r="I4521" s="129">
        <v>602</v>
      </c>
      <c r="J4521" s="129" t="s">
        <v>137</v>
      </c>
      <c r="K4521" s="129">
        <v>4.2300000000000004</v>
      </c>
      <c r="L4521" s="129">
        <v>602</v>
      </c>
      <c r="M4521" s="129" t="s">
        <v>141</v>
      </c>
      <c r="N4521" s="129">
        <v>2317.6999999999998</v>
      </c>
      <c r="O4521" s="129">
        <v>3.85</v>
      </c>
      <c r="P4521" s="129" t="s">
        <v>142</v>
      </c>
      <c r="Q4521" s="129">
        <v>181128.26</v>
      </c>
      <c r="R4521" s="129" t="s">
        <v>155</v>
      </c>
      <c r="S4521" s="129">
        <v>0</v>
      </c>
    </row>
    <row r="4522" spans="1:19">
      <c r="A4522" s="128">
        <v>43791</v>
      </c>
      <c r="B4522" s="129">
        <v>42022220</v>
      </c>
      <c r="C4522" s="129" t="s">
        <v>3397</v>
      </c>
      <c r="D4522" s="129" t="s">
        <v>4210</v>
      </c>
      <c r="E4522" s="129" t="s">
        <v>140</v>
      </c>
      <c r="F4522" s="129" t="s">
        <v>272</v>
      </c>
      <c r="G4522" s="129" t="s">
        <v>298</v>
      </c>
      <c r="H4522" s="129">
        <v>2857.14</v>
      </c>
      <c r="I4522" s="129">
        <v>352</v>
      </c>
      <c r="J4522" s="129" t="s">
        <v>137</v>
      </c>
      <c r="K4522" s="129">
        <v>8.1199999999999992</v>
      </c>
      <c r="L4522" s="129">
        <v>352</v>
      </c>
      <c r="M4522" s="129" t="s">
        <v>141</v>
      </c>
      <c r="N4522" s="129">
        <v>2640</v>
      </c>
      <c r="O4522" s="129">
        <v>7.5</v>
      </c>
      <c r="P4522" s="129" t="s">
        <v>142</v>
      </c>
      <c r="Q4522" s="129">
        <v>203000</v>
      </c>
      <c r="R4522" s="129" t="s">
        <v>155</v>
      </c>
      <c r="S4522" s="129">
        <v>0</v>
      </c>
    </row>
    <row r="4523" spans="1:19">
      <c r="A4523" s="128">
        <v>43791</v>
      </c>
      <c r="B4523" s="129">
        <v>42022220</v>
      </c>
      <c r="C4523" s="129" t="s">
        <v>3398</v>
      </c>
      <c r="D4523" s="129" t="s">
        <v>4210</v>
      </c>
      <c r="E4523" s="129" t="s">
        <v>271</v>
      </c>
      <c r="F4523" s="129" t="s">
        <v>272</v>
      </c>
      <c r="G4523" s="129" t="s">
        <v>273</v>
      </c>
      <c r="H4523" s="129">
        <v>282.89999999999998</v>
      </c>
      <c r="I4523" s="129">
        <v>25</v>
      </c>
      <c r="J4523" s="129" t="s">
        <v>137</v>
      </c>
      <c r="K4523" s="129">
        <v>11.32</v>
      </c>
      <c r="L4523" s="129">
        <v>25</v>
      </c>
      <c r="M4523" s="129" t="s">
        <v>141</v>
      </c>
      <c r="N4523" s="129">
        <v>282.75</v>
      </c>
      <c r="O4523" s="129">
        <v>11.31</v>
      </c>
      <c r="P4523" s="129" t="s">
        <v>142</v>
      </c>
      <c r="Q4523" s="129">
        <v>20099.900000000001</v>
      </c>
      <c r="R4523" s="129" t="s">
        <v>275</v>
      </c>
      <c r="S4523" s="129">
        <v>0</v>
      </c>
    </row>
    <row r="4524" spans="1:19">
      <c r="A4524" s="128">
        <v>43791</v>
      </c>
      <c r="B4524" s="129">
        <v>42022220</v>
      </c>
      <c r="C4524" s="129" t="s">
        <v>3399</v>
      </c>
      <c r="D4524" s="129" t="s">
        <v>4210</v>
      </c>
      <c r="E4524" s="129" t="s">
        <v>271</v>
      </c>
      <c r="F4524" s="129" t="s">
        <v>272</v>
      </c>
      <c r="G4524" s="129" t="s">
        <v>273</v>
      </c>
      <c r="H4524" s="129">
        <v>1958.22</v>
      </c>
      <c r="I4524" s="129">
        <v>280</v>
      </c>
      <c r="J4524" s="129" t="s">
        <v>137</v>
      </c>
      <c r="K4524" s="129">
        <v>6.99</v>
      </c>
      <c r="L4524" s="129">
        <v>280</v>
      </c>
      <c r="M4524" s="129" t="s">
        <v>141</v>
      </c>
      <c r="N4524" s="129">
        <v>1957.2</v>
      </c>
      <c r="O4524" s="129">
        <v>6.99</v>
      </c>
      <c r="P4524" s="129" t="s">
        <v>142</v>
      </c>
      <c r="Q4524" s="129">
        <v>139131.79</v>
      </c>
      <c r="R4524" s="129" t="s">
        <v>275</v>
      </c>
      <c r="S4524" s="129">
        <v>0</v>
      </c>
    </row>
    <row r="4525" spans="1:19">
      <c r="A4525" s="128">
        <v>43791</v>
      </c>
      <c r="B4525" s="129">
        <v>42022290</v>
      </c>
      <c r="C4525" s="129" t="s">
        <v>3402</v>
      </c>
      <c r="D4525" s="129" t="s">
        <v>4210</v>
      </c>
      <c r="E4525" s="129" t="s">
        <v>271</v>
      </c>
      <c r="F4525" s="129" t="s">
        <v>333</v>
      </c>
      <c r="G4525" s="129" t="s">
        <v>641</v>
      </c>
      <c r="H4525" s="129">
        <v>182.36</v>
      </c>
      <c r="I4525" s="129">
        <v>100</v>
      </c>
      <c r="J4525" s="129" t="s">
        <v>137</v>
      </c>
      <c r="K4525" s="129">
        <v>1.82</v>
      </c>
      <c r="L4525" s="129">
        <v>100</v>
      </c>
      <c r="M4525" s="129" t="s">
        <v>141</v>
      </c>
      <c r="N4525" s="129">
        <v>223</v>
      </c>
      <c r="O4525" s="129">
        <v>2.23</v>
      </c>
      <c r="P4525" s="129" t="s">
        <v>142</v>
      </c>
      <c r="Q4525" s="129">
        <v>12956.58</v>
      </c>
      <c r="R4525" s="129" t="s">
        <v>275</v>
      </c>
      <c r="S4525" s="129">
        <v>0</v>
      </c>
    </row>
    <row r="4526" spans="1:19">
      <c r="A4526" s="128">
        <v>43791</v>
      </c>
      <c r="B4526" s="129">
        <v>42022220</v>
      </c>
      <c r="C4526" s="129" t="s">
        <v>615</v>
      </c>
      <c r="D4526" s="129" t="s">
        <v>4210</v>
      </c>
      <c r="E4526" s="129" t="s">
        <v>140</v>
      </c>
      <c r="F4526" s="129" t="s">
        <v>304</v>
      </c>
      <c r="G4526" s="129" t="s">
        <v>315</v>
      </c>
      <c r="H4526" s="129">
        <v>6981</v>
      </c>
      <c r="I4526" s="129">
        <v>1200</v>
      </c>
      <c r="J4526" s="129" t="s">
        <v>137</v>
      </c>
      <c r="K4526" s="129">
        <v>5.82</v>
      </c>
      <c r="L4526" s="129">
        <v>1200</v>
      </c>
      <c r="M4526" s="129" t="s">
        <v>141</v>
      </c>
      <c r="N4526" s="129">
        <v>6480</v>
      </c>
      <c r="O4526" s="129">
        <v>5.4</v>
      </c>
      <c r="P4526" s="129" t="s">
        <v>142</v>
      </c>
      <c r="Q4526" s="129">
        <v>496000</v>
      </c>
      <c r="R4526" s="129" t="s">
        <v>155</v>
      </c>
      <c r="S4526" s="129">
        <v>0</v>
      </c>
    </row>
    <row r="4527" spans="1:19">
      <c r="A4527" s="128">
        <v>43791</v>
      </c>
      <c r="B4527" s="129">
        <v>42022220</v>
      </c>
      <c r="C4527" s="129" t="s">
        <v>1512</v>
      </c>
      <c r="D4527" s="129" t="s">
        <v>4210</v>
      </c>
      <c r="E4527" s="129" t="s">
        <v>140</v>
      </c>
      <c r="F4527" s="129" t="s">
        <v>304</v>
      </c>
      <c r="G4527" s="129" t="s">
        <v>315</v>
      </c>
      <c r="H4527" s="129">
        <v>10232.23</v>
      </c>
      <c r="I4527" s="129">
        <v>452</v>
      </c>
      <c r="J4527" s="129" t="s">
        <v>137</v>
      </c>
      <c r="K4527" s="129">
        <v>22.64</v>
      </c>
      <c r="L4527" s="129">
        <v>452</v>
      </c>
      <c r="M4527" s="129" t="s">
        <v>141</v>
      </c>
      <c r="N4527" s="129">
        <v>9492</v>
      </c>
      <c r="O4527" s="129">
        <v>21</v>
      </c>
      <c r="P4527" s="129" t="s">
        <v>142</v>
      </c>
      <c r="Q4527" s="129">
        <v>727000</v>
      </c>
      <c r="R4527" s="129" t="s">
        <v>155</v>
      </c>
      <c r="S4527" s="129">
        <v>0</v>
      </c>
    </row>
    <row r="4528" spans="1:19">
      <c r="A4528" s="128">
        <v>43791</v>
      </c>
      <c r="B4528" s="129">
        <v>42022220</v>
      </c>
      <c r="C4528" s="129" t="s">
        <v>3409</v>
      </c>
      <c r="D4528" s="129" t="s">
        <v>4210</v>
      </c>
      <c r="E4528" s="129" t="s">
        <v>271</v>
      </c>
      <c r="F4528" s="129" t="s">
        <v>333</v>
      </c>
      <c r="G4528" s="129" t="s">
        <v>641</v>
      </c>
      <c r="H4528" s="129">
        <v>136.4</v>
      </c>
      <c r="I4528" s="129">
        <v>120</v>
      </c>
      <c r="J4528" s="129" t="s">
        <v>137</v>
      </c>
      <c r="K4528" s="129">
        <v>1.1399999999999999</v>
      </c>
      <c r="L4528" s="129">
        <v>120</v>
      </c>
      <c r="M4528" s="129" t="s">
        <v>141</v>
      </c>
      <c r="N4528" s="129">
        <v>166.8</v>
      </c>
      <c r="O4528" s="129">
        <v>1.39</v>
      </c>
      <c r="P4528" s="129" t="s">
        <v>142</v>
      </c>
      <c r="Q4528" s="129">
        <v>9691.2900000000009</v>
      </c>
      <c r="R4528" s="129" t="s">
        <v>275</v>
      </c>
      <c r="S4528" s="129">
        <v>0</v>
      </c>
    </row>
    <row r="4529" spans="1:19">
      <c r="A4529" s="128">
        <v>43791</v>
      </c>
      <c r="B4529" s="129">
        <v>42022220</v>
      </c>
      <c r="C4529" s="129" t="s">
        <v>3410</v>
      </c>
      <c r="D4529" s="129" t="s">
        <v>4210</v>
      </c>
      <c r="E4529" s="129" t="s">
        <v>271</v>
      </c>
      <c r="F4529" s="129" t="s">
        <v>272</v>
      </c>
      <c r="G4529" s="129" t="s">
        <v>273</v>
      </c>
      <c r="H4529" s="129">
        <v>241.13</v>
      </c>
      <c r="I4529" s="129">
        <v>50</v>
      </c>
      <c r="J4529" s="129" t="s">
        <v>137</v>
      </c>
      <c r="K4529" s="129">
        <v>4.82</v>
      </c>
      <c r="L4529" s="129">
        <v>50</v>
      </c>
      <c r="M4529" s="129" t="s">
        <v>141</v>
      </c>
      <c r="N4529" s="129">
        <v>241</v>
      </c>
      <c r="O4529" s="129">
        <v>4.82</v>
      </c>
      <c r="P4529" s="129" t="s">
        <v>142</v>
      </c>
      <c r="Q4529" s="129">
        <v>17131.98</v>
      </c>
      <c r="R4529" s="129" t="s">
        <v>275</v>
      </c>
      <c r="S4529" s="129">
        <v>0</v>
      </c>
    </row>
    <row r="4530" spans="1:19">
      <c r="A4530" s="128">
        <v>43791</v>
      </c>
      <c r="B4530" s="129">
        <v>42022220</v>
      </c>
      <c r="C4530" s="129" t="s">
        <v>3420</v>
      </c>
      <c r="D4530" s="129" t="s">
        <v>4210</v>
      </c>
      <c r="E4530" s="129" t="s">
        <v>271</v>
      </c>
      <c r="F4530" s="129" t="s">
        <v>272</v>
      </c>
      <c r="G4530" s="129" t="s">
        <v>273</v>
      </c>
      <c r="H4530" s="129">
        <v>5834.3</v>
      </c>
      <c r="I4530" s="129">
        <v>1555</v>
      </c>
      <c r="J4530" s="129" t="s">
        <v>137</v>
      </c>
      <c r="K4530" s="129">
        <v>3.75</v>
      </c>
      <c r="L4530" s="129">
        <v>1555</v>
      </c>
      <c r="M4530" s="129" t="s">
        <v>141</v>
      </c>
      <c r="N4530" s="129">
        <v>5831.25</v>
      </c>
      <c r="O4530" s="129">
        <v>3.75</v>
      </c>
      <c r="P4530" s="129" t="s">
        <v>142</v>
      </c>
      <c r="Q4530" s="129">
        <v>414527</v>
      </c>
      <c r="R4530" s="129" t="s">
        <v>275</v>
      </c>
      <c r="S4530" s="129">
        <v>0</v>
      </c>
    </row>
    <row r="4531" spans="1:19">
      <c r="A4531" s="128">
        <v>43791</v>
      </c>
      <c r="B4531" s="129">
        <v>42022220</v>
      </c>
      <c r="C4531" s="129" t="s">
        <v>3421</v>
      </c>
      <c r="D4531" s="129" t="s">
        <v>4210</v>
      </c>
      <c r="E4531" s="129" t="s">
        <v>271</v>
      </c>
      <c r="F4531" s="129" t="s">
        <v>272</v>
      </c>
      <c r="G4531" s="129" t="s">
        <v>273</v>
      </c>
      <c r="H4531" s="129">
        <v>1349.71</v>
      </c>
      <c r="I4531" s="129">
        <v>100</v>
      </c>
      <c r="J4531" s="129" t="s">
        <v>137</v>
      </c>
      <c r="K4531" s="129">
        <v>13.5</v>
      </c>
      <c r="L4531" s="129">
        <v>100</v>
      </c>
      <c r="M4531" s="129" t="s">
        <v>141</v>
      </c>
      <c r="N4531" s="129">
        <v>1349</v>
      </c>
      <c r="O4531" s="129">
        <v>13.49</v>
      </c>
      <c r="P4531" s="129" t="s">
        <v>142</v>
      </c>
      <c r="Q4531" s="129">
        <v>95896.55</v>
      </c>
      <c r="R4531" s="129" t="s">
        <v>275</v>
      </c>
      <c r="S4531" s="129">
        <v>0</v>
      </c>
    </row>
    <row r="4532" spans="1:19">
      <c r="A4532" s="128">
        <v>43790</v>
      </c>
      <c r="B4532" s="129">
        <v>42022220</v>
      </c>
      <c r="C4532" s="129" t="s">
        <v>3428</v>
      </c>
      <c r="D4532" s="129" t="s">
        <v>4210</v>
      </c>
      <c r="E4532" s="129" t="s">
        <v>140</v>
      </c>
      <c r="F4532" s="129" t="s">
        <v>272</v>
      </c>
      <c r="G4532" s="129" t="s">
        <v>296</v>
      </c>
      <c r="H4532" s="129">
        <v>1733.3</v>
      </c>
      <c r="I4532" s="129">
        <v>2000</v>
      </c>
      <c r="J4532" s="129" t="s">
        <v>137</v>
      </c>
      <c r="K4532" s="129">
        <v>0.87</v>
      </c>
      <c r="L4532" s="129">
        <v>2000</v>
      </c>
      <c r="M4532" s="129" t="s">
        <v>141</v>
      </c>
      <c r="N4532" s="129">
        <v>1580</v>
      </c>
      <c r="O4532" s="129">
        <v>0.79</v>
      </c>
      <c r="P4532" s="129" t="s">
        <v>142</v>
      </c>
      <c r="Q4532" s="129">
        <v>121850.86</v>
      </c>
      <c r="R4532" s="129" t="s">
        <v>155</v>
      </c>
      <c r="S4532" s="129">
        <v>0</v>
      </c>
    </row>
    <row r="4533" spans="1:19">
      <c r="A4533" s="128">
        <v>43790</v>
      </c>
      <c r="B4533" s="129">
        <v>42022220</v>
      </c>
      <c r="C4533" s="129" t="s">
        <v>3429</v>
      </c>
      <c r="D4533" s="129" t="s">
        <v>4210</v>
      </c>
      <c r="E4533" s="129" t="s">
        <v>140</v>
      </c>
      <c r="F4533" s="129" t="s">
        <v>272</v>
      </c>
      <c r="G4533" s="129" t="s">
        <v>296</v>
      </c>
      <c r="H4533" s="129">
        <v>213.92</v>
      </c>
      <c r="I4533" s="129">
        <v>250</v>
      </c>
      <c r="J4533" s="129" t="s">
        <v>137</v>
      </c>
      <c r="K4533" s="129">
        <v>0.86</v>
      </c>
      <c r="L4533" s="129">
        <v>250</v>
      </c>
      <c r="M4533" s="129" t="s">
        <v>141</v>
      </c>
      <c r="N4533" s="129">
        <v>195</v>
      </c>
      <c r="O4533" s="129">
        <v>0.78</v>
      </c>
      <c r="P4533" s="129" t="s">
        <v>142</v>
      </c>
      <c r="Q4533" s="129">
        <v>15038.44</v>
      </c>
      <c r="R4533" s="129" t="s">
        <v>155</v>
      </c>
      <c r="S4533" s="129">
        <v>0</v>
      </c>
    </row>
    <row r="4534" spans="1:19">
      <c r="A4534" s="128">
        <v>43790</v>
      </c>
      <c r="B4534" s="129">
        <v>42022220</v>
      </c>
      <c r="C4534" s="129" t="s">
        <v>3431</v>
      </c>
      <c r="D4534" s="129" t="s">
        <v>4210</v>
      </c>
      <c r="E4534" s="129" t="s">
        <v>271</v>
      </c>
      <c r="F4534" s="129" t="s">
        <v>277</v>
      </c>
      <c r="G4534" s="129" t="s">
        <v>3363</v>
      </c>
      <c r="H4534" s="129">
        <v>2436.5300000000002</v>
      </c>
      <c r="I4534" s="129">
        <v>6000</v>
      </c>
      <c r="J4534" s="129" t="s">
        <v>137</v>
      </c>
      <c r="K4534" s="129">
        <v>0.41</v>
      </c>
      <c r="L4534" s="129">
        <v>6000</v>
      </c>
      <c r="M4534" s="129" t="s">
        <v>141</v>
      </c>
      <c r="N4534" s="129">
        <v>3540</v>
      </c>
      <c r="O4534" s="129">
        <v>0.59</v>
      </c>
      <c r="P4534" s="129" t="s">
        <v>283</v>
      </c>
      <c r="Q4534" s="129">
        <v>171288.35</v>
      </c>
      <c r="R4534" s="129" t="s">
        <v>275</v>
      </c>
      <c r="S4534" s="129">
        <v>0</v>
      </c>
    </row>
    <row r="4535" spans="1:19">
      <c r="A4535" s="128">
        <v>43790</v>
      </c>
      <c r="B4535" s="129">
        <v>42022220</v>
      </c>
      <c r="C4535" s="129" t="s">
        <v>3432</v>
      </c>
      <c r="D4535" s="129" t="s">
        <v>4210</v>
      </c>
      <c r="E4535" s="129" t="s">
        <v>140</v>
      </c>
      <c r="F4535" s="129" t="s">
        <v>272</v>
      </c>
      <c r="G4535" s="129" t="s">
        <v>296</v>
      </c>
      <c r="H4535" s="129">
        <v>2029.49</v>
      </c>
      <c r="I4535" s="129">
        <v>1000</v>
      </c>
      <c r="J4535" s="129" t="s">
        <v>137</v>
      </c>
      <c r="K4535" s="129">
        <v>2.0299999999999998</v>
      </c>
      <c r="L4535" s="129">
        <v>1000</v>
      </c>
      <c r="M4535" s="129" t="s">
        <v>141</v>
      </c>
      <c r="N4535" s="129">
        <v>1150</v>
      </c>
      <c r="O4535" s="129">
        <v>1.1499999999999999</v>
      </c>
      <c r="P4535" s="129" t="s">
        <v>142</v>
      </c>
      <c r="Q4535" s="129">
        <v>142673.39000000001</v>
      </c>
      <c r="R4535" s="129" t="s">
        <v>155</v>
      </c>
      <c r="S4535" s="129">
        <v>0</v>
      </c>
    </row>
    <row r="4536" spans="1:19">
      <c r="A4536" s="128">
        <v>43790</v>
      </c>
      <c r="B4536" s="129">
        <v>42022220</v>
      </c>
      <c r="C4536" s="129" t="s">
        <v>3433</v>
      </c>
      <c r="D4536" s="129" t="s">
        <v>4210</v>
      </c>
      <c r="E4536" s="129" t="s">
        <v>140</v>
      </c>
      <c r="F4536" s="129" t="s">
        <v>272</v>
      </c>
      <c r="G4536" s="129" t="s">
        <v>296</v>
      </c>
      <c r="H4536" s="129">
        <v>1689.42</v>
      </c>
      <c r="I4536" s="129">
        <v>500</v>
      </c>
      <c r="J4536" s="129" t="s">
        <v>137</v>
      </c>
      <c r="K4536" s="129">
        <v>3.38</v>
      </c>
      <c r="L4536" s="129">
        <v>500</v>
      </c>
      <c r="M4536" s="129" t="s">
        <v>141</v>
      </c>
      <c r="N4536" s="129">
        <v>1540</v>
      </c>
      <c r="O4536" s="129">
        <v>3.08</v>
      </c>
      <c r="P4536" s="129" t="s">
        <v>142</v>
      </c>
      <c r="Q4536" s="129">
        <v>118765.99</v>
      </c>
      <c r="R4536" s="129" t="s">
        <v>155</v>
      </c>
      <c r="S4536" s="129">
        <v>0</v>
      </c>
    </row>
    <row r="4537" spans="1:19">
      <c r="A4537" s="128">
        <v>43790</v>
      </c>
      <c r="B4537" s="129">
        <v>42022220</v>
      </c>
      <c r="C4537" s="129" t="s">
        <v>3434</v>
      </c>
      <c r="D4537" s="129" t="s">
        <v>4210</v>
      </c>
      <c r="E4537" s="129" t="s">
        <v>140</v>
      </c>
      <c r="F4537" s="129" t="s">
        <v>272</v>
      </c>
      <c r="G4537" s="129" t="s">
        <v>296</v>
      </c>
      <c r="H4537" s="129">
        <v>329.11</v>
      </c>
      <c r="I4537" s="129">
        <v>250</v>
      </c>
      <c r="J4537" s="129" t="s">
        <v>137</v>
      </c>
      <c r="K4537" s="129">
        <v>1.32</v>
      </c>
      <c r="L4537" s="129">
        <v>250</v>
      </c>
      <c r="M4537" s="129" t="s">
        <v>141</v>
      </c>
      <c r="N4537" s="129">
        <v>195</v>
      </c>
      <c r="O4537" s="129">
        <v>0.78</v>
      </c>
      <c r="P4537" s="129" t="s">
        <v>142</v>
      </c>
      <c r="Q4537" s="129">
        <v>23136.12</v>
      </c>
      <c r="R4537" s="129" t="s">
        <v>155</v>
      </c>
      <c r="S4537" s="129">
        <v>0</v>
      </c>
    </row>
    <row r="4538" spans="1:19">
      <c r="A4538" s="128">
        <v>43790</v>
      </c>
      <c r="B4538" s="129">
        <v>42022220</v>
      </c>
      <c r="C4538" s="129" t="s">
        <v>3435</v>
      </c>
      <c r="D4538" s="129" t="s">
        <v>4210</v>
      </c>
      <c r="E4538" s="129" t="s">
        <v>140</v>
      </c>
      <c r="F4538" s="129" t="s">
        <v>272</v>
      </c>
      <c r="G4538" s="129" t="s">
        <v>298</v>
      </c>
      <c r="H4538" s="129">
        <v>3050</v>
      </c>
      <c r="I4538" s="129">
        <v>2500</v>
      </c>
      <c r="J4538" s="129" t="s">
        <v>137</v>
      </c>
      <c r="K4538" s="129">
        <v>1.22</v>
      </c>
      <c r="L4538" s="129">
        <v>2500</v>
      </c>
      <c r="M4538" s="129" t="s">
        <v>141</v>
      </c>
      <c r="N4538" s="129">
        <v>3050</v>
      </c>
      <c r="O4538" s="129">
        <v>1.22</v>
      </c>
      <c r="P4538" s="129" t="s">
        <v>283</v>
      </c>
      <c r="Q4538" s="129">
        <v>214414.97</v>
      </c>
      <c r="R4538" s="129" t="s">
        <v>155</v>
      </c>
      <c r="S4538" s="129">
        <v>0</v>
      </c>
    </row>
    <row r="4539" spans="1:19">
      <c r="A4539" s="128">
        <v>43790</v>
      </c>
      <c r="B4539" s="129">
        <v>42022220</v>
      </c>
      <c r="C4539" s="129" t="s">
        <v>2715</v>
      </c>
      <c r="D4539" s="129" t="s">
        <v>4210</v>
      </c>
      <c r="E4539" s="129" t="s">
        <v>140</v>
      </c>
      <c r="F4539" s="129" t="s">
        <v>277</v>
      </c>
      <c r="G4539" s="129" t="s">
        <v>296</v>
      </c>
      <c r="H4539" s="129">
        <v>2718.15</v>
      </c>
      <c r="I4539" s="129">
        <v>2800</v>
      </c>
      <c r="J4539" s="129" t="s">
        <v>137</v>
      </c>
      <c r="K4539" s="129">
        <v>0.97</v>
      </c>
      <c r="L4539" s="129">
        <v>2800</v>
      </c>
      <c r="M4539" s="129" t="s">
        <v>141</v>
      </c>
      <c r="N4539" s="129">
        <v>2464</v>
      </c>
      <c r="O4539" s="129">
        <v>0.88</v>
      </c>
      <c r="P4539" s="129" t="s">
        <v>142</v>
      </c>
      <c r="Q4539" s="129">
        <v>191085.6</v>
      </c>
      <c r="R4539" s="129" t="s">
        <v>155</v>
      </c>
      <c r="S4539" s="129">
        <v>0</v>
      </c>
    </row>
    <row r="4540" spans="1:19">
      <c r="A4540" s="128">
        <v>43790</v>
      </c>
      <c r="B4540" s="129">
        <v>42022290</v>
      </c>
      <c r="C4540" s="129" t="s">
        <v>3436</v>
      </c>
      <c r="D4540" s="129" t="s">
        <v>4210</v>
      </c>
      <c r="E4540" s="129" t="s">
        <v>140</v>
      </c>
      <c r="F4540" s="129" t="s">
        <v>272</v>
      </c>
      <c r="G4540" s="129" t="s">
        <v>298</v>
      </c>
      <c r="H4540" s="129">
        <v>3529.29</v>
      </c>
      <c r="I4540" s="129">
        <v>323</v>
      </c>
      <c r="J4540" s="129" t="s">
        <v>137</v>
      </c>
      <c r="K4540" s="129">
        <v>10.93</v>
      </c>
      <c r="L4540" s="129">
        <v>323</v>
      </c>
      <c r="M4540" s="129" t="s">
        <v>141</v>
      </c>
      <c r="N4540" s="129">
        <v>3213.85</v>
      </c>
      <c r="O4540" s="129">
        <v>9.9499999999999993</v>
      </c>
      <c r="P4540" s="129" t="s">
        <v>142</v>
      </c>
      <c r="Q4540" s="129">
        <v>248109.22</v>
      </c>
      <c r="R4540" s="129" t="s">
        <v>155</v>
      </c>
      <c r="S4540" s="129">
        <v>0</v>
      </c>
    </row>
    <row r="4541" spans="1:19">
      <c r="A4541" s="128">
        <v>43790</v>
      </c>
      <c r="B4541" s="129">
        <v>42022220</v>
      </c>
      <c r="C4541" s="129" t="s">
        <v>3442</v>
      </c>
      <c r="D4541" s="129" t="s">
        <v>4210</v>
      </c>
      <c r="E4541" s="129" t="s">
        <v>140</v>
      </c>
      <c r="F4541" s="129" t="s">
        <v>272</v>
      </c>
      <c r="G4541" s="129" t="s">
        <v>296</v>
      </c>
      <c r="H4541" s="129">
        <v>2938.93</v>
      </c>
      <c r="I4541" s="129">
        <v>4700</v>
      </c>
      <c r="J4541" s="129" t="s">
        <v>137</v>
      </c>
      <c r="K4541" s="129">
        <v>0.63</v>
      </c>
      <c r="L4541" s="129">
        <v>4700</v>
      </c>
      <c r="M4541" s="129" t="s">
        <v>141</v>
      </c>
      <c r="N4541" s="129">
        <v>2679</v>
      </c>
      <c r="O4541" s="129">
        <v>0.56999999999999995</v>
      </c>
      <c r="P4541" s="129" t="s">
        <v>142</v>
      </c>
      <c r="Q4541" s="129">
        <v>206606.53</v>
      </c>
      <c r="R4541" s="129" t="s">
        <v>155</v>
      </c>
      <c r="S4541" s="129">
        <v>0</v>
      </c>
    </row>
    <row r="4542" spans="1:19">
      <c r="A4542" s="128">
        <v>43790</v>
      </c>
      <c r="B4542" s="129">
        <v>42022220</v>
      </c>
      <c r="C4542" s="129" t="s">
        <v>3443</v>
      </c>
      <c r="D4542" s="129" t="s">
        <v>4210</v>
      </c>
      <c r="E4542" s="129" t="s">
        <v>140</v>
      </c>
      <c r="F4542" s="129" t="s">
        <v>272</v>
      </c>
      <c r="G4542" s="129" t="s">
        <v>296</v>
      </c>
      <c r="H4542" s="129">
        <v>5792.28</v>
      </c>
      <c r="I4542" s="129">
        <v>11000</v>
      </c>
      <c r="J4542" s="129" t="s">
        <v>137</v>
      </c>
      <c r="K4542" s="129">
        <v>0.53</v>
      </c>
      <c r="L4542" s="129">
        <v>11000</v>
      </c>
      <c r="M4542" s="129" t="s">
        <v>141</v>
      </c>
      <c r="N4542" s="129">
        <v>5280</v>
      </c>
      <c r="O4542" s="129">
        <v>0.48</v>
      </c>
      <c r="P4542" s="129" t="s">
        <v>142</v>
      </c>
      <c r="Q4542" s="129">
        <v>407197.37</v>
      </c>
      <c r="R4542" s="129" t="s">
        <v>155</v>
      </c>
      <c r="S4542" s="129">
        <v>0</v>
      </c>
    </row>
    <row r="4543" spans="1:19">
      <c r="A4543" s="128">
        <v>43790</v>
      </c>
      <c r="B4543" s="129">
        <v>42022220</v>
      </c>
      <c r="C4543" s="129" t="s">
        <v>3444</v>
      </c>
      <c r="D4543" s="129" t="s">
        <v>4210</v>
      </c>
      <c r="E4543" s="129" t="s">
        <v>140</v>
      </c>
      <c r="F4543" s="129" t="s">
        <v>272</v>
      </c>
      <c r="G4543" s="129" t="s">
        <v>296</v>
      </c>
      <c r="H4543" s="129">
        <v>1261.58</v>
      </c>
      <c r="I4543" s="129">
        <v>1000</v>
      </c>
      <c r="J4543" s="129" t="s">
        <v>137</v>
      </c>
      <c r="K4543" s="129">
        <v>1.26</v>
      </c>
      <c r="L4543" s="129">
        <v>1000</v>
      </c>
      <c r="M4543" s="129" t="s">
        <v>141</v>
      </c>
      <c r="N4543" s="129">
        <v>1150</v>
      </c>
      <c r="O4543" s="129">
        <v>1.1499999999999999</v>
      </c>
      <c r="P4543" s="129" t="s">
        <v>142</v>
      </c>
      <c r="Q4543" s="129">
        <v>88688.85</v>
      </c>
      <c r="R4543" s="129" t="s">
        <v>155</v>
      </c>
      <c r="S4543" s="129">
        <v>0</v>
      </c>
    </row>
    <row r="4544" spans="1:19">
      <c r="A4544" s="128">
        <v>43790</v>
      </c>
      <c r="B4544" s="129">
        <v>42022220</v>
      </c>
      <c r="C4544" s="129" t="s">
        <v>3445</v>
      </c>
      <c r="D4544" s="129" t="s">
        <v>4210</v>
      </c>
      <c r="E4544" s="129" t="s">
        <v>140</v>
      </c>
      <c r="F4544" s="129" t="s">
        <v>272</v>
      </c>
      <c r="G4544" s="129" t="s">
        <v>296</v>
      </c>
      <c r="H4544" s="129">
        <v>1689.42</v>
      </c>
      <c r="I4544" s="129">
        <v>1000</v>
      </c>
      <c r="J4544" s="129" t="s">
        <v>137</v>
      </c>
      <c r="K4544" s="129">
        <v>1.69</v>
      </c>
      <c r="L4544" s="129">
        <v>1000</v>
      </c>
      <c r="M4544" s="129" t="s">
        <v>141</v>
      </c>
      <c r="N4544" s="129">
        <v>1150</v>
      </c>
      <c r="O4544" s="129">
        <v>1.1499999999999999</v>
      </c>
      <c r="P4544" s="129" t="s">
        <v>142</v>
      </c>
      <c r="Q4544" s="129">
        <v>118765.99</v>
      </c>
      <c r="R4544" s="129" t="s">
        <v>155</v>
      </c>
      <c r="S4544" s="129">
        <v>0</v>
      </c>
    </row>
    <row r="4545" spans="1:19">
      <c r="A4545" s="128">
        <v>43790</v>
      </c>
      <c r="B4545" s="129">
        <v>42022220</v>
      </c>
      <c r="C4545" s="129" t="s">
        <v>3446</v>
      </c>
      <c r="D4545" s="129" t="s">
        <v>4210</v>
      </c>
      <c r="E4545" s="129" t="s">
        <v>140</v>
      </c>
      <c r="F4545" s="129" t="s">
        <v>272</v>
      </c>
      <c r="G4545" s="129" t="s">
        <v>298</v>
      </c>
      <c r="H4545" s="129">
        <v>1950</v>
      </c>
      <c r="I4545" s="129">
        <v>1500</v>
      </c>
      <c r="J4545" s="129" t="s">
        <v>137</v>
      </c>
      <c r="K4545" s="129">
        <v>1.3</v>
      </c>
      <c r="L4545" s="129">
        <v>1500</v>
      </c>
      <c r="M4545" s="129" t="s">
        <v>141</v>
      </c>
      <c r="N4545" s="129">
        <v>1950</v>
      </c>
      <c r="O4545" s="129">
        <v>1.3</v>
      </c>
      <c r="P4545" s="129" t="s">
        <v>283</v>
      </c>
      <c r="Q4545" s="129">
        <v>137085</v>
      </c>
      <c r="R4545" s="129" t="s">
        <v>155</v>
      </c>
      <c r="S4545" s="129">
        <v>0</v>
      </c>
    </row>
    <row r="4546" spans="1:19">
      <c r="A4546" s="128">
        <v>43790</v>
      </c>
      <c r="B4546" s="129">
        <v>42022220</v>
      </c>
      <c r="C4546" s="129" t="s">
        <v>3447</v>
      </c>
      <c r="D4546" s="129" t="s">
        <v>4210</v>
      </c>
      <c r="E4546" s="129" t="s">
        <v>140</v>
      </c>
      <c r="F4546" s="129" t="s">
        <v>272</v>
      </c>
      <c r="G4546" s="129" t="s">
        <v>298</v>
      </c>
      <c r="H4546" s="129">
        <v>4270</v>
      </c>
      <c r="I4546" s="129">
        <v>3500</v>
      </c>
      <c r="J4546" s="129" t="s">
        <v>137</v>
      </c>
      <c r="K4546" s="129">
        <v>1.22</v>
      </c>
      <c r="L4546" s="129">
        <v>3500</v>
      </c>
      <c r="M4546" s="129" t="s">
        <v>141</v>
      </c>
      <c r="N4546" s="129">
        <v>4270</v>
      </c>
      <c r="O4546" s="129">
        <v>1.22</v>
      </c>
      <c r="P4546" s="129" t="s">
        <v>283</v>
      </c>
      <c r="Q4546" s="129">
        <v>300181.02</v>
      </c>
      <c r="R4546" s="129" t="s">
        <v>155</v>
      </c>
      <c r="S4546" s="129">
        <v>0</v>
      </c>
    </row>
    <row r="4547" spans="1:19">
      <c r="A4547" s="128">
        <v>43790</v>
      </c>
      <c r="B4547" s="129">
        <v>42022220</v>
      </c>
      <c r="C4547" s="129" t="s">
        <v>3448</v>
      </c>
      <c r="D4547" s="129" t="s">
        <v>4210</v>
      </c>
      <c r="E4547" s="129" t="s">
        <v>271</v>
      </c>
      <c r="F4547" s="129" t="s">
        <v>277</v>
      </c>
      <c r="G4547" s="129" t="s">
        <v>3363</v>
      </c>
      <c r="H4547" s="129">
        <v>9183.86</v>
      </c>
      <c r="I4547" s="129">
        <v>30000</v>
      </c>
      <c r="J4547" s="129" t="s">
        <v>137</v>
      </c>
      <c r="K4547" s="129">
        <v>0.31</v>
      </c>
      <c r="L4547" s="129">
        <v>30000</v>
      </c>
      <c r="M4547" s="129" t="s">
        <v>141</v>
      </c>
      <c r="N4547" s="129">
        <v>9300</v>
      </c>
      <c r="O4547" s="129">
        <v>0.31</v>
      </c>
      <c r="P4547" s="129" t="s">
        <v>283</v>
      </c>
      <c r="Q4547" s="129">
        <v>645625.11</v>
      </c>
      <c r="R4547" s="129" t="s">
        <v>275</v>
      </c>
      <c r="S4547" s="129">
        <v>0</v>
      </c>
    </row>
    <row r="4548" spans="1:19">
      <c r="A4548" s="128">
        <v>43790</v>
      </c>
      <c r="B4548" s="129">
        <v>42022220</v>
      </c>
      <c r="C4548" s="129" t="s">
        <v>3449</v>
      </c>
      <c r="D4548" s="129" t="s">
        <v>4210</v>
      </c>
      <c r="E4548" s="129" t="s">
        <v>271</v>
      </c>
      <c r="F4548" s="129" t="s">
        <v>277</v>
      </c>
      <c r="G4548" s="129" t="s">
        <v>3363</v>
      </c>
      <c r="H4548" s="129">
        <v>2638.95</v>
      </c>
      <c r="I4548" s="129">
        <v>4800</v>
      </c>
      <c r="J4548" s="129" t="s">
        <v>137</v>
      </c>
      <c r="K4548" s="129">
        <v>0.55000000000000004</v>
      </c>
      <c r="L4548" s="129">
        <v>4800</v>
      </c>
      <c r="M4548" s="129" t="s">
        <v>141</v>
      </c>
      <c r="N4548" s="129">
        <v>2640</v>
      </c>
      <c r="O4548" s="129">
        <v>0.55000000000000004</v>
      </c>
      <c r="P4548" s="129" t="s">
        <v>283</v>
      </c>
      <c r="Q4548" s="129">
        <v>185518.45</v>
      </c>
      <c r="R4548" s="129" t="s">
        <v>275</v>
      </c>
      <c r="S4548" s="129">
        <v>0</v>
      </c>
    </row>
    <row r="4549" spans="1:19">
      <c r="A4549" s="128">
        <v>43790</v>
      </c>
      <c r="B4549" s="129">
        <v>42022220</v>
      </c>
      <c r="C4549" s="129" t="s">
        <v>3275</v>
      </c>
      <c r="D4549" s="129" t="s">
        <v>4210</v>
      </c>
      <c r="E4549" s="129" t="s">
        <v>140</v>
      </c>
      <c r="F4549" s="129" t="s">
        <v>277</v>
      </c>
      <c r="G4549" s="129" t="s">
        <v>296</v>
      </c>
      <c r="H4549" s="129">
        <v>37612.769999999997</v>
      </c>
      <c r="I4549" s="129">
        <v>34950</v>
      </c>
      <c r="J4549" s="129" t="s">
        <v>137</v>
      </c>
      <c r="K4549" s="129">
        <v>1.08</v>
      </c>
      <c r="L4549" s="129">
        <v>34950</v>
      </c>
      <c r="M4549" s="129" t="s">
        <v>141</v>
      </c>
      <c r="N4549" s="129">
        <v>34251</v>
      </c>
      <c r="O4549" s="129">
        <v>0.98</v>
      </c>
      <c r="P4549" s="129" t="s">
        <v>142</v>
      </c>
      <c r="Q4549" s="129">
        <v>2644177.42</v>
      </c>
      <c r="R4549" s="129" t="s">
        <v>155</v>
      </c>
      <c r="S4549" s="129">
        <v>0</v>
      </c>
    </row>
    <row r="4550" spans="1:19">
      <c r="A4550" s="128">
        <v>43790</v>
      </c>
      <c r="B4550" s="129">
        <v>42022220</v>
      </c>
      <c r="C4550" s="129" t="s">
        <v>323</v>
      </c>
      <c r="D4550" s="129" t="s">
        <v>4210</v>
      </c>
      <c r="E4550" s="129" t="s">
        <v>140</v>
      </c>
      <c r="F4550" s="129" t="s">
        <v>295</v>
      </c>
      <c r="G4550" s="129" t="s">
        <v>296</v>
      </c>
      <c r="H4550" s="129">
        <v>25.48</v>
      </c>
      <c r="I4550" s="129">
        <v>45</v>
      </c>
      <c r="J4550" s="129" t="s">
        <v>137</v>
      </c>
      <c r="K4550" s="129">
        <v>0.56999999999999995</v>
      </c>
      <c r="L4550" s="129">
        <v>45</v>
      </c>
      <c r="M4550" s="129" t="s">
        <v>137</v>
      </c>
      <c r="N4550" s="129">
        <v>27</v>
      </c>
      <c r="O4550" s="129">
        <v>0.6</v>
      </c>
      <c r="P4550" s="129" t="s">
        <v>283</v>
      </c>
      <c r="Q4550" s="129">
        <v>1791.16</v>
      </c>
      <c r="R4550" s="129" t="s">
        <v>155</v>
      </c>
      <c r="S4550" s="129">
        <v>0</v>
      </c>
    </row>
    <row r="4551" spans="1:19">
      <c r="A4551" s="128">
        <v>43790</v>
      </c>
      <c r="B4551" s="129">
        <v>42022220</v>
      </c>
      <c r="C4551" s="129" t="s">
        <v>3460</v>
      </c>
      <c r="D4551" s="129" t="s">
        <v>4210</v>
      </c>
      <c r="E4551" s="129" t="s">
        <v>140</v>
      </c>
      <c r="F4551" s="129" t="s">
        <v>272</v>
      </c>
      <c r="G4551" s="129" t="s">
        <v>296</v>
      </c>
      <c r="H4551" s="129">
        <v>2440.88</v>
      </c>
      <c r="I4551" s="129">
        <v>500</v>
      </c>
      <c r="J4551" s="129" t="s">
        <v>137</v>
      </c>
      <c r="K4551" s="129">
        <v>4.88</v>
      </c>
      <c r="L4551" s="129">
        <v>500</v>
      </c>
      <c r="M4551" s="129" t="s">
        <v>141</v>
      </c>
      <c r="N4551" s="129">
        <v>2225</v>
      </c>
      <c r="O4551" s="129">
        <v>4.45</v>
      </c>
      <c r="P4551" s="129" t="s">
        <v>142</v>
      </c>
      <c r="Q4551" s="129">
        <v>171593.60000000001</v>
      </c>
      <c r="R4551" s="129" t="s">
        <v>155</v>
      </c>
      <c r="S4551" s="129">
        <v>0</v>
      </c>
    </row>
    <row r="4552" spans="1:19">
      <c r="A4552" s="128">
        <v>43790</v>
      </c>
      <c r="B4552" s="129">
        <v>42022220</v>
      </c>
      <c r="C4552" s="129" t="s">
        <v>3461</v>
      </c>
      <c r="D4552" s="129" t="s">
        <v>4210</v>
      </c>
      <c r="E4552" s="129" t="s">
        <v>140</v>
      </c>
      <c r="F4552" s="129" t="s">
        <v>272</v>
      </c>
      <c r="G4552" s="129" t="s">
        <v>296</v>
      </c>
      <c r="H4552" s="129">
        <v>331.85</v>
      </c>
      <c r="I4552" s="129">
        <v>250</v>
      </c>
      <c r="J4552" s="129" t="s">
        <v>137</v>
      </c>
      <c r="K4552" s="129">
        <v>1.33</v>
      </c>
      <c r="L4552" s="129">
        <v>250</v>
      </c>
      <c r="M4552" s="129" t="s">
        <v>141</v>
      </c>
      <c r="N4552" s="129">
        <v>195</v>
      </c>
      <c r="O4552" s="129">
        <v>0.78</v>
      </c>
      <c r="P4552" s="129" t="s">
        <v>142</v>
      </c>
      <c r="Q4552" s="129">
        <v>23329.07</v>
      </c>
      <c r="R4552" s="129" t="s">
        <v>155</v>
      </c>
      <c r="S4552" s="129">
        <v>0</v>
      </c>
    </row>
    <row r="4553" spans="1:19">
      <c r="A4553" s="128">
        <v>43790</v>
      </c>
      <c r="B4553" s="129">
        <v>42022220</v>
      </c>
      <c r="C4553" s="129" t="s">
        <v>3462</v>
      </c>
      <c r="D4553" s="129" t="s">
        <v>4210</v>
      </c>
      <c r="E4553" s="129" t="s">
        <v>140</v>
      </c>
      <c r="F4553" s="129" t="s">
        <v>272</v>
      </c>
      <c r="G4553" s="129" t="s">
        <v>296</v>
      </c>
      <c r="H4553" s="129">
        <v>4113.84</v>
      </c>
      <c r="I4553" s="129">
        <v>5000</v>
      </c>
      <c r="J4553" s="129" t="s">
        <v>137</v>
      </c>
      <c r="K4553" s="129">
        <v>0.82</v>
      </c>
      <c r="L4553" s="129">
        <v>5000</v>
      </c>
      <c r="M4553" s="129" t="s">
        <v>141</v>
      </c>
      <c r="N4553" s="129">
        <v>3750</v>
      </c>
      <c r="O4553" s="129">
        <v>0.75</v>
      </c>
      <c r="P4553" s="129" t="s">
        <v>142</v>
      </c>
      <c r="Q4553" s="129">
        <v>289202.67</v>
      </c>
      <c r="R4553" s="129" t="s">
        <v>155</v>
      </c>
      <c r="S4553" s="129">
        <v>0</v>
      </c>
    </row>
    <row r="4554" spans="1:19">
      <c r="A4554" s="128">
        <v>43790</v>
      </c>
      <c r="B4554" s="129">
        <v>42022220</v>
      </c>
      <c r="C4554" s="129" t="s">
        <v>3463</v>
      </c>
      <c r="D4554" s="129" t="s">
        <v>4210</v>
      </c>
      <c r="E4554" s="129" t="s">
        <v>140</v>
      </c>
      <c r="F4554" s="129" t="s">
        <v>272</v>
      </c>
      <c r="G4554" s="129" t="s">
        <v>296</v>
      </c>
      <c r="H4554" s="129">
        <v>12582.86</v>
      </c>
      <c r="I4554" s="129">
        <v>18500</v>
      </c>
      <c r="J4554" s="129" t="s">
        <v>137</v>
      </c>
      <c r="K4554" s="129">
        <v>0.68</v>
      </c>
      <c r="L4554" s="129">
        <v>18500</v>
      </c>
      <c r="M4554" s="129" t="s">
        <v>141</v>
      </c>
      <c r="N4554" s="129">
        <v>11470</v>
      </c>
      <c r="O4554" s="129">
        <v>0.62</v>
      </c>
      <c r="P4554" s="129" t="s">
        <v>142</v>
      </c>
      <c r="Q4554" s="129">
        <v>884574.91</v>
      </c>
      <c r="R4554" s="129" t="s">
        <v>155</v>
      </c>
      <c r="S4554" s="129">
        <v>0</v>
      </c>
    </row>
    <row r="4555" spans="1:19">
      <c r="A4555" s="128">
        <v>43790</v>
      </c>
      <c r="B4555" s="129">
        <v>42022220</v>
      </c>
      <c r="C4555" s="129" t="s">
        <v>3465</v>
      </c>
      <c r="D4555" s="129" t="s">
        <v>4210</v>
      </c>
      <c r="E4555" s="129" t="s">
        <v>140</v>
      </c>
      <c r="F4555" s="129" t="s">
        <v>272</v>
      </c>
      <c r="G4555" s="129" t="s">
        <v>296</v>
      </c>
      <c r="H4555" s="129">
        <v>246.83</v>
      </c>
      <c r="I4555" s="129">
        <v>250</v>
      </c>
      <c r="J4555" s="129" t="s">
        <v>137</v>
      </c>
      <c r="K4555" s="129">
        <v>0.99</v>
      </c>
      <c r="L4555" s="129">
        <v>250</v>
      </c>
      <c r="M4555" s="129" t="s">
        <v>141</v>
      </c>
      <c r="N4555" s="129">
        <v>195</v>
      </c>
      <c r="O4555" s="129">
        <v>0.78</v>
      </c>
      <c r="P4555" s="129" t="s">
        <v>142</v>
      </c>
      <c r="Q4555" s="129">
        <v>17352.29</v>
      </c>
      <c r="R4555" s="129" t="s">
        <v>155</v>
      </c>
      <c r="S4555" s="129">
        <v>0</v>
      </c>
    </row>
    <row r="4556" spans="1:19">
      <c r="A4556" s="128">
        <v>43790</v>
      </c>
      <c r="B4556" s="129">
        <v>42022220</v>
      </c>
      <c r="C4556" s="129" t="s">
        <v>3466</v>
      </c>
      <c r="D4556" s="129" t="s">
        <v>4210</v>
      </c>
      <c r="E4556" s="129" t="s">
        <v>271</v>
      </c>
      <c r="F4556" s="129" t="s">
        <v>277</v>
      </c>
      <c r="G4556" s="129" t="s">
        <v>3363</v>
      </c>
      <c r="H4556" s="129">
        <v>2474.02</v>
      </c>
      <c r="I4556" s="129">
        <v>12000</v>
      </c>
      <c r="J4556" s="129" t="s">
        <v>137</v>
      </c>
      <c r="K4556" s="129">
        <v>0.21</v>
      </c>
      <c r="L4556" s="129">
        <v>12000</v>
      </c>
      <c r="M4556" s="129" t="s">
        <v>141</v>
      </c>
      <c r="N4556" s="129">
        <v>2520</v>
      </c>
      <c r="O4556" s="129">
        <v>0.21</v>
      </c>
      <c r="P4556" s="129" t="s">
        <v>283</v>
      </c>
      <c r="Q4556" s="129">
        <v>173923.55</v>
      </c>
      <c r="R4556" s="129" t="s">
        <v>275</v>
      </c>
      <c r="S4556" s="129">
        <v>0</v>
      </c>
    </row>
    <row r="4557" spans="1:19">
      <c r="A4557" s="128">
        <v>43790</v>
      </c>
      <c r="B4557" s="129">
        <v>42022220</v>
      </c>
      <c r="C4557" s="129" t="s">
        <v>3467</v>
      </c>
      <c r="D4557" s="129" t="s">
        <v>4210</v>
      </c>
      <c r="E4557" s="129" t="s">
        <v>271</v>
      </c>
      <c r="F4557" s="129" t="s">
        <v>277</v>
      </c>
      <c r="G4557" s="129" t="s">
        <v>3363</v>
      </c>
      <c r="H4557" s="129">
        <v>3298.69</v>
      </c>
      <c r="I4557" s="129">
        <v>12000</v>
      </c>
      <c r="J4557" s="129" t="s">
        <v>137</v>
      </c>
      <c r="K4557" s="129">
        <v>0.27</v>
      </c>
      <c r="L4557" s="129">
        <v>12000</v>
      </c>
      <c r="M4557" s="129" t="s">
        <v>141</v>
      </c>
      <c r="N4557" s="129">
        <v>3240</v>
      </c>
      <c r="O4557" s="129">
        <v>0.27</v>
      </c>
      <c r="P4557" s="129" t="s">
        <v>283</v>
      </c>
      <c r="Q4557" s="129">
        <v>231897.9</v>
      </c>
      <c r="R4557" s="129" t="s">
        <v>275</v>
      </c>
      <c r="S4557" s="129">
        <v>0</v>
      </c>
    </row>
    <row r="4558" spans="1:19">
      <c r="A4558" s="128">
        <v>43790</v>
      </c>
      <c r="B4558" s="129">
        <v>42022220</v>
      </c>
      <c r="C4558" s="129" t="s">
        <v>3468</v>
      </c>
      <c r="D4558" s="129" t="s">
        <v>4210</v>
      </c>
      <c r="E4558" s="129" t="s">
        <v>271</v>
      </c>
      <c r="F4558" s="129" t="s">
        <v>277</v>
      </c>
      <c r="G4558" s="129" t="s">
        <v>3363</v>
      </c>
      <c r="H4558" s="129">
        <v>2211.62</v>
      </c>
      <c r="I4558" s="129">
        <v>6000</v>
      </c>
      <c r="J4558" s="129" t="s">
        <v>137</v>
      </c>
      <c r="K4558" s="129">
        <v>0.37</v>
      </c>
      <c r="L4558" s="129">
        <v>6000</v>
      </c>
      <c r="M4558" s="129" t="s">
        <v>141</v>
      </c>
      <c r="N4558" s="129">
        <v>3540</v>
      </c>
      <c r="O4558" s="129">
        <v>0.59</v>
      </c>
      <c r="P4558" s="129" t="s">
        <v>283</v>
      </c>
      <c r="Q4558" s="129">
        <v>155477</v>
      </c>
      <c r="R4558" s="129" t="s">
        <v>275</v>
      </c>
      <c r="S4558" s="129">
        <v>0</v>
      </c>
    </row>
    <row r="4559" spans="1:19">
      <c r="A4559" s="128">
        <v>43790</v>
      </c>
      <c r="B4559" s="129">
        <v>42022220</v>
      </c>
      <c r="C4559" s="129" t="s">
        <v>1153</v>
      </c>
      <c r="D4559" s="129" t="s">
        <v>4210</v>
      </c>
      <c r="E4559" s="129" t="s">
        <v>140</v>
      </c>
      <c r="F4559" s="129" t="s">
        <v>277</v>
      </c>
      <c r="G4559" s="129" t="s">
        <v>296</v>
      </c>
      <c r="H4559" s="129">
        <v>63536.98</v>
      </c>
      <c r="I4559" s="129">
        <v>66825</v>
      </c>
      <c r="J4559" s="129" t="s">
        <v>137</v>
      </c>
      <c r="K4559" s="129">
        <v>0.95</v>
      </c>
      <c r="L4559" s="129">
        <v>66825</v>
      </c>
      <c r="M4559" s="129" t="s">
        <v>141</v>
      </c>
      <c r="N4559" s="129">
        <v>63483.75</v>
      </c>
      <c r="O4559" s="129">
        <v>0.95</v>
      </c>
      <c r="P4559" s="129" t="s">
        <v>283</v>
      </c>
      <c r="Q4559" s="129">
        <v>4466649.68</v>
      </c>
      <c r="R4559" s="129" t="s">
        <v>155</v>
      </c>
      <c r="S4559" s="129">
        <v>0</v>
      </c>
    </row>
    <row r="4560" spans="1:19">
      <c r="A4560" s="128">
        <v>43790</v>
      </c>
      <c r="B4560" s="129">
        <v>42022220</v>
      </c>
      <c r="C4560" s="129" t="s">
        <v>3276</v>
      </c>
      <c r="D4560" s="129" t="s">
        <v>4210</v>
      </c>
      <c r="E4560" s="129" t="s">
        <v>140</v>
      </c>
      <c r="F4560" s="129" t="s">
        <v>277</v>
      </c>
      <c r="G4560" s="129" t="s">
        <v>296</v>
      </c>
      <c r="H4560" s="129">
        <v>2101.04</v>
      </c>
      <c r="I4560" s="129">
        <v>3000</v>
      </c>
      <c r="J4560" s="129" t="s">
        <v>137</v>
      </c>
      <c r="K4560" s="129">
        <v>0.7</v>
      </c>
      <c r="L4560" s="129">
        <v>3000</v>
      </c>
      <c r="M4560" s="129" t="s">
        <v>141</v>
      </c>
      <c r="N4560" s="129">
        <v>1920</v>
      </c>
      <c r="O4560" s="129">
        <v>0.64</v>
      </c>
      <c r="P4560" s="129" t="s">
        <v>142</v>
      </c>
      <c r="Q4560" s="129">
        <v>147702.76999999999</v>
      </c>
      <c r="R4560" s="129" t="s">
        <v>155</v>
      </c>
      <c r="S4560" s="129">
        <v>0</v>
      </c>
    </row>
    <row r="4561" spans="1:19">
      <c r="A4561" s="128">
        <v>43789</v>
      </c>
      <c r="B4561" s="129">
        <v>42022220</v>
      </c>
      <c r="C4561" s="129" t="s">
        <v>3472</v>
      </c>
      <c r="D4561" s="129" t="s">
        <v>4210</v>
      </c>
      <c r="E4561" s="129" t="s">
        <v>271</v>
      </c>
      <c r="F4561" s="129" t="s">
        <v>272</v>
      </c>
      <c r="G4561" s="129" t="s">
        <v>273</v>
      </c>
      <c r="H4561" s="129">
        <v>2765.25</v>
      </c>
      <c r="I4561" s="129">
        <v>298</v>
      </c>
      <c r="J4561" s="129" t="s">
        <v>137</v>
      </c>
      <c r="K4561" s="129">
        <v>9.2799999999999994</v>
      </c>
      <c r="L4561" s="129">
        <v>298</v>
      </c>
      <c r="M4561" s="129" t="s">
        <v>141</v>
      </c>
      <c r="N4561" s="129">
        <v>2518.1</v>
      </c>
      <c r="O4561" s="129">
        <v>8.4499999999999993</v>
      </c>
      <c r="P4561" s="129" t="s">
        <v>142</v>
      </c>
      <c r="Q4561" s="129">
        <v>194397.06</v>
      </c>
      <c r="R4561" s="129" t="s">
        <v>275</v>
      </c>
      <c r="S4561" s="129">
        <v>0</v>
      </c>
    </row>
    <row r="4562" spans="1:19">
      <c r="A4562" s="128">
        <v>43789</v>
      </c>
      <c r="B4562" s="129">
        <v>42022290</v>
      </c>
      <c r="C4562" s="129" t="s">
        <v>3473</v>
      </c>
      <c r="D4562" s="129" t="s">
        <v>4210</v>
      </c>
      <c r="E4562" s="129" t="s">
        <v>140</v>
      </c>
      <c r="F4562" s="129" t="s">
        <v>333</v>
      </c>
      <c r="G4562" s="129" t="s">
        <v>641</v>
      </c>
      <c r="H4562" s="129">
        <v>2203.9899999999998</v>
      </c>
      <c r="I4562" s="129">
        <v>900</v>
      </c>
      <c r="J4562" s="129" t="s">
        <v>137</v>
      </c>
      <c r="K4562" s="129">
        <v>2.4500000000000002</v>
      </c>
      <c r="L4562" s="129">
        <v>900</v>
      </c>
      <c r="M4562" s="129" t="s">
        <v>141</v>
      </c>
      <c r="N4562" s="129">
        <v>2007</v>
      </c>
      <c r="O4562" s="129">
        <v>2.23</v>
      </c>
      <c r="P4562" s="129" t="s">
        <v>142</v>
      </c>
      <c r="Q4562" s="129">
        <v>154940.41</v>
      </c>
      <c r="R4562" s="129" t="s">
        <v>155</v>
      </c>
      <c r="S4562" s="129">
        <v>0</v>
      </c>
    </row>
    <row r="4563" spans="1:19">
      <c r="A4563" s="128">
        <v>43789</v>
      </c>
      <c r="B4563" s="129">
        <v>42022220</v>
      </c>
      <c r="C4563" s="129" t="s">
        <v>3474</v>
      </c>
      <c r="D4563" s="129" t="s">
        <v>4210</v>
      </c>
      <c r="E4563" s="129" t="s">
        <v>140</v>
      </c>
      <c r="F4563" s="129" t="s">
        <v>319</v>
      </c>
      <c r="G4563" s="129" t="s">
        <v>694</v>
      </c>
      <c r="H4563" s="129">
        <v>1356.25</v>
      </c>
      <c r="I4563" s="129">
        <v>175</v>
      </c>
      <c r="J4563" s="129" t="s">
        <v>137</v>
      </c>
      <c r="K4563" s="129">
        <v>7.75</v>
      </c>
      <c r="L4563" s="129">
        <v>175</v>
      </c>
      <c r="M4563" s="129" t="s">
        <v>137</v>
      </c>
      <c r="N4563" s="129">
        <v>1356.25</v>
      </c>
      <c r="O4563" s="129">
        <v>7.75</v>
      </c>
      <c r="P4563" s="129" t="s">
        <v>283</v>
      </c>
      <c r="Q4563" s="129">
        <v>95344.39</v>
      </c>
      <c r="R4563" s="129" t="s">
        <v>155</v>
      </c>
      <c r="S4563" s="129">
        <v>0</v>
      </c>
    </row>
    <row r="4564" spans="1:19">
      <c r="A4564" s="128">
        <v>43789</v>
      </c>
      <c r="B4564" s="129">
        <v>42022220</v>
      </c>
      <c r="C4564" s="129" t="s">
        <v>3480</v>
      </c>
      <c r="D4564" s="129" t="s">
        <v>4210</v>
      </c>
      <c r="E4564" s="129" t="s">
        <v>140</v>
      </c>
      <c r="F4564" s="129" t="s">
        <v>272</v>
      </c>
      <c r="G4564" s="129" t="s">
        <v>298</v>
      </c>
      <c r="H4564" s="129">
        <v>5380.94</v>
      </c>
      <c r="I4564" s="129">
        <v>200</v>
      </c>
      <c r="J4564" s="129" t="s">
        <v>137</v>
      </c>
      <c r="K4564" s="129">
        <v>26.9</v>
      </c>
      <c r="L4564" s="129">
        <v>200</v>
      </c>
      <c r="M4564" s="129" t="s">
        <v>141</v>
      </c>
      <c r="N4564" s="129">
        <v>4900</v>
      </c>
      <c r="O4564" s="129">
        <v>24.5</v>
      </c>
      <c r="P4564" s="129" t="s">
        <v>142</v>
      </c>
      <c r="Q4564" s="129">
        <v>378280.06</v>
      </c>
      <c r="R4564" s="129" t="s">
        <v>155</v>
      </c>
      <c r="S4564" s="129">
        <v>0</v>
      </c>
    </row>
    <row r="4565" spans="1:19">
      <c r="A4565" s="128">
        <v>43789</v>
      </c>
      <c r="B4565" s="129">
        <v>42022220</v>
      </c>
      <c r="C4565" s="129" t="s">
        <v>3481</v>
      </c>
      <c r="D4565" s="129" t="s">
        <v>4210</v>
      </c>
      <c r="E4565" s="129" t="s">
        <v>140</v>
      </c>
      <c r="F4565" s="129" t="s">
        <v>272</v>
      </c>
      <c r="G4565" s="129" t="s">
        <v>298</v>
      </c>
      <c r="H4565" s="129">
        <v>4908.74</v>
      </c>
      <c r="I4565" s="129">
        <v>300</v>
      </c>
      <c r="J4565" s="129" t="s">
        <v>137</v>
      </c>
      <c r="K4565" s="129">
        <v>16.36</v>
      </c>
      <c r="L4565" s="129">
        <v>300</v>
      </c>
      <c r="M4565" s="129" t="s">
        <v>141</v>
      </c>
      <c r="N4565" s="129">
        <v>4908</v>
      </c>
      <c r="O4565" s="129">
        <v>16.36</v>
      </c>
      <c r="P4565" s="129" t="s">
        <v>283</v>
      </c>
      <c r="Q4565" s="129">
        <v>345084.12</v>
      </c>
      <c r="R4565" s="129" t="s">
        <v>155</v>
      </c>
      <c r="S4565" s="129">
        <v>0</v>
      </c>
    </row>
    <row r="4566" spans="1:19">
      <c r="A4566" s="128">
        <v>43789</v>
      </c>
      <c r="B4566" s="129">
        <v>42022220</v>
      </c>
      <c r="C4566" s="129" t="s">
        <v>3485</v>
      </c>
      <c r="D4566" s="129" t="s">
        <v>4210</v>
      </c>
      <c r="E4566" s="129" t="s">
        <v>140</v>
      </c>
      <c r="F4566" s="129" t="s">
        <v>272</v>
      </c>
      <c r="G4566" s="129" t="s">
        <v>298</v>
      </c>
      <c r="H4566" s="129">
        <v>18604.8</v>
      </c>
      <c r="I4566" s="129">
        <v>1368</v>
      </c>
      <c r="J4566" s="129" t="s">
        <v>137</v>
      </c>
      <c r="K4566" s="129">
        <v>13.6</v>
      </c>
      <c r="L4566" s="129">
        <v>1368</v>
      </c>
      <c r="M4566" s="129" t="s">
        <v>141</v>
      </c>
      <c r="N4566" s="129">
        <v>18604.8</v>
      </c>
      <c r="O4566" s="129">
        <v>13.6</v>
      </c>
      <c r="P4566" s="129" t="s">
        <v>283</v>
      </c>
      <c r="Q4566" s="129">
        <v>1307917.55</v>
      </c>
      <c r="R4566" s="129" t="s">
        <v>155</v>
      </c>
      <c r="S4566" s="129">
        <v>0</v>
      </c>
    </row>
    <row r="4567" spans="1:19">
      <c r="A4567" s="128">
        <v>43789</v>
      </c>
      <c r="B4567" s="129">
        <v>42022220</v>
      </c>
      <c r="C4567" s="129" t="s">
        <v>3486</v>
      </c>
      <c r="D4567" s="129" t="s">
        <v>4210</v>
      </c>
      <c r="E4567" s="129" t="s">
        <v>140</v>
      </c>
      <c r="F4567" s="129" t="s">
        <v>319</v>
      </c>
      <c r="G4567" s="129" t="s">
        <v>445</v>
      </c>
      <c r="H4567" s="129">
        <v>82.2</v>
      </c>
      <c r="I4567" s="129">
        <v>12</v>
      </c>
      <c r="J4567" s="129" t="s">
        <v>137</v>
      </c>
      <c r="K4567" s="129">
        <v>6.85</v>
      </c>
      <c r="L4567" s="129">
        <v>12</v>
      </c>
      <c r="M4567" s="129" t="s">
        <v>141</v>
      </c>
      <c r="N4567" s="129">
        <v>82.2</v>
      </c>
      <c r="O4567" s="129">
        <v>6.85</v>
      </c>
      <c r="P4567" s="129" t="s">
        <v>283</v>
      </c>
      <c r="Q4567" s="129">
        <v>5778.66</v>
      </c>
      <c r="R4567" s="129" t="s">
        <v>155</v>
      </c>
      <c r="S4567" s="129">
        <v>0</v>
      </c>
    </row>
    <row r="4568" spans="1:19">
      <c r="A4568" s="128">
        <v>43789</v>
      </c>
      <c r="B4568" s="129">
        <v>42022220</v>
      </c>
      <c r="C4568" s="129" t="s">
        <v>3487</v>
      </c>
      <c r="D4568" s="129" t="s">
        <v>4210</v>
      </c>
      <c r="E4568" s="129" t="s">
        <v>140</v>
      </c>
      <c r="F4568" s="129" t="s">
        <v>319</v>
      </c>
      <c r="G4568" s="129" t="s">
        <v>445</v>
      </c>
      <c r="H4568" s="129">
        <v>286</v>
      </c>
      <c r="I4568" s="129">
        <v>40</v>
      </c>
      <c r="J4568" s="129" t="s">
        <v>137</v>
      </c>
      <c r="K4568" s="129">
        <v>7.15</v>
      </c>
      <c r="L4568" s="129">
        <v>40</v>
      </c>
      <c r="M4568" s="129" t="s">
        <v>141</v>
      </c>
      <c r="N4568" s="129">
        <v>286</v>
      </c>
      <c r="O4568" s="129">
        <v>7.15</v>
      </c>
      <c r="P4568" s="129" t="s">
        <v>283</v>
      </c>
      <c r="Q4568" s="129">
        <v>20105.8</v>
      </c>
      <c r="R4568" s="129" t="s">
        <v>155</v>
      </c>
      <c r="S4568" s="129">
        <v>0</v>
      </c>
    </row>
    <row r="4569" spans="1:19">
      <c r="A4569" s="128">
        <v>43789</v>
      </c>
      <c r="B4569" s="129">
        <v>42022220</v>
      </c>
      <c r="C4569" s="129" t="s">
        <v>3488</v>
      </c>
      <c r="D4569" s="129" t="s">
        <v>4210</v>
      </c>
      <c r="E4569" s="129" t="s">
        <v>140</v>
      </c>
      <c r="F4569" s="129" t="s">
        <v>319</v>
      </c>
      <c r="G4569" s="129" t="s">
        <v>445</v>
      </c>
      <c r="H4569" s="129">
        <v>390.4</v>
      </c>
      <c r="I4569" s="129">
        <v>64</v>
      </c>
      <c r="J4569" s="129" t="s">
        <v>137</v>
      </c>
      <c r="K4569" s="129">
        <v>6.1</v>
      </c>
      <c r="L4569" s="129">
        <v>64</v>
      </c>
      <c r="M4569" s="129" t="s">
        <v>141</v>
      </c>
      <c r="N4569" s="129">
        <v>390.4</v>
      </c>
      <c r="O4569" s="129">
        <v>6.1</v>
      </c>
      <c r="P4569" s="129" t="s">
        <v>283</v>
      </c>
      <c r="Q4569" s="129">
        <v>27445.119999999999</v>
      </c>
      <c r="R4569" s="129" t="s">
        <v>155</v>
      </c>
      <c r="S4569" s="129">
        <v>0</v>
      </c>
    </row>
    <row r="4570" spans="1:19">
      <c r="A4570" s="128">
        <v>43789</v>
      </c>
      <c r="B4570" s="129">
        <v>42022220</v>
      </c>
      <c r="C4570" s="129" t="s">
        <v>3489</v>
      </c>
      <c r="D4570" s="129" t="s">
        <v>4210</v>
      </c>
      <c r="E4570" s="129" t="s">
        <v>140</v>
      </c>
      <c r="F4570" s="129" t="s">
        <v>333</v>
      </c>
      <c r="G4570" s="129" t="s">
        <v>641</v>
      </c>
      <c r="H4570" s="129">
        <v>1343.26</v>
      </c>
      <c r="I4570" s="129">
        <v>880</v>
      </c>
      <c r="J4570" s="129" t="s">
        <v>137</v>
      </c>
      <c r="K4570" s="129">
        <v>1.53</v>
      </c>
      <c r="L4570" s="129">
        <v>880</v>
      </c>
      <c r="M4570" s="129" t="s">
        <v>141</v>
      </c>
      <c r="N4570" s="129">
        <v>1223.2</v>
      </c>
      <c r="O4570" s="129">
        <v>1.39</v>
      </c>
      <c r="P4570" s="129" t="s">
        <v>142</v>
      </c>
      <c r="Q4570" s="129">
        <v>94431.03</v>
      </c>
      <c r="R4570" s="129" t="s">
        <v>155</v>
      </c>
      <c r="S4570" s="129">
        <v>0</v>
      </c>
    </row>
    <row r="4571" spans="1:19">
      <c r="A4571" s="128">
        <v>43789</v>
      </c>
      <c r="B4571" s="129">
        <v>42022220</v>
      </c>
      <c r="C4571" s="129" t="s">
        <v>3493</v>
      </c>
      <c r="D4571" s="129" t="s">
        <v>4210</v>
      </c>
      <c r="E4571" s="129" t="s">
        <v>140</v>
      </c>
      <c r="F4571" s="129" t="s">
        <v>319</v>
      </c>
      <c r="G4571" s="129" t="s">
        <v>445</v>
      </c>
      <c r="H4571" s="129">
        <v>146.4</v>
      </c>
      <c r="I4571" s="129">
        <v>24</v>
      </c>
      <c r="J4571" s="129" t="s">
        <v>137</v>
      </c>
      <c r="K4571" s="129">
        <v>6.1</v>
      </c>
      <c r="L4571" s="129">
        <v>24</v>
      </c>
      <c r="M4571" s="129" t="s">
        <v>141</v>
      </c>
      <c r="N4571" s="129">
        <v>146.4</v>
      </c>
      <c r="O4571" s="129">
        <v>6.1</v>
      </c>
      <c r="P4571" s="129" t="s">
        <v>283</v>
      </c>
      <c r="Q4571" s="129">
        <v>10291.92</v>
      </c>
      <c r="R4571" s="129" t="s">
        <v>155</v>
      </c>
      <c r="S4571" s="129">
        <v>0</v>
      </c>
    </row>
    <row r="4572" spans="1:19">
      <c r="A4572" s="128">
        <v>43789</v>
      </c>
      <c r="B4572" s="129">
        <v>42022220</v>
      </c>
      <c r="C4572" s="129" t="s">
        <v>3494</v>
      </c>
      <c r="D4572" s="129" t="s">
        <v>4210</v>
      </c>
      <c r="E4572" s="129" t="s">
        <v>140</v>
      </c>
      <c r="F4572" s="129" t="s">
        <v>272</v>
      </c>
      <c r="G4572" s="129" t="s">
        <v>298</v>
      </c>
      <c r="H4572" s="129">
        <v>3459.17</v>
      </c>
      <c r="I4572" s="129">
        <v>200</v>
      </c>
      <c r="J4572" s="129" t="s">
        <v>137</v>
      </c>
      <c r="K4572" s="129">
        <v>17.3</v>
      </c>
      <c r="L4572" s="129">
        <v>200</v>
      </c>
      <c r="M4572" s="129" t="s">
        <v>141</v>
      </c>
      <c r="N4572" s="129">
        <v>3150</v>
      </c>
      <c r="O4572" s="129">
        <v>15.75</v>
      </c>
      <c r="P4572" s="129" t="s">
        <v>142</v>
      </c>
      <c r="Q4572" s="129">
        <v>243179.96</v>
      </c>
      <c r="R4572" s="129" t="s">
        <v>155</v>
      </c>
      <c r="S4572" s="129">
        <v>0</v>
      </c>
    </row>
    <row r="4573" spans="1:19">
      <c r="A4573" s="128">
        <v>43789</v>
      </c>
      <c r="B4573" s="129">
        <v>42022220</v>
      </c>
      <c r="C4573" s="129" t="s">
        <v>1126</v>
      </c>
      <c r="D4573" s="129" t="s">
        <v>4210</v>
      </c>
      <c r="E4573" s="129" t="s">
        <v>140</v>
      </c>
      <c r="F4573" s="129" t="s">
        <v>304</v>
      </c>
      <c r="G4573" s="129" t="s">
        <v>315</v>
      </c>
      <c r="H4573" s="129">
        <v>2049.14</v>
      </c>
      <c r="I4573" s="129">
        <v>840</v>
      </c>
      <c r="J4573" s="129" t="s">
        <v>137</v>
      </c>
      <c r="K4573" s="129">
        <v>2.44</v>
      </c>
      <c r="L4573" s="129">
        <v>840</v>
      </c>
      <c r="M4573" s="129" t="s">
        <v>141</v>
      </c>
      <c r="N4573" s="129">
        <v>2049.6</v>
      </c>
      <c r="O4573" s="129">
        <v>2.44</v>
      </c>
      <c r="P4573" s="129" t="s">
        <v>283</v>
      </c>
      <c r="Q4573" s="129">
        <v>144054.85</v>
      </c>
      <c r="R4573" s="129" t="s">
        <v>155</v>
      </c>
      <c r="S4573" s="129">
        <v>0</v>
      </c>
    </row>
    <row r="4574" spans="1:19">
      <c r="A4574" s="128">
        <v>43789</v>
      </c>
      <c r="B4574" s="129">
        <v>42022220</v>
      </c>
      <c r="C4574" s="129" t="s">
        <v>3497</v>
      </c>
      <c r="D4574" s="129" t="s">
        <v>4210</v>
      </c>
      <c r="E4574" s="129" t="s">
        <v>140</v>
      </c>
      <c r="F4574" s="129" t="s">
        <v>319</v>
      </c>
      <c r="G4574" s="129" t="s">
        <v>445</v>
      </c>
      <c r="H4574" s="129">
        <v>49.6</v>
      </c>
      <c r="I4574" s="129">
        <v>16</v>
      </c>
      <c r="J4574" s="129" t="s">
        <v>137</v>
      </c>
      <c r="K4574" s="129">
        <v>3.1</v>
      </c>
      <c r="L4574" s="129">
        <v>16</v>
      </c>
      <c r="M4574" s="129" t="s">
        <v>141</v>
      </c>
      <c r="N4574" s="129">
        <v>49.6</v>
      </c>
      <c r="O4574" s="129">
        <v>3.1</v>
      </c>
      <c r="P4574" s="129" t="s">
        <v>283</v>
      </c>
      <c r="Q4574" s="129">
        <v>3486.88</v>
      </c>
      <c r="R4574" s="129" t="s">
        <v>155</v>
      </c>
      <c r="S4574" s="129">
        <v>0</v>
      </c>
    </row>
    <row r="4575" spans="1:19">
      <c r="A4575" s="128">
        <v>43789</v>
      </c>
      <c r="B4575" s="129">
        <v>42022220</v>
      </c>
      <c r="C4575" s="129" t="s">
        <v>3501</v>
      </c>
      <c r="D4575" s="129" t="s">
        <v>4210</v>
      </c>
      <c r="E4575" s="129" t="s">
        <v>271</v>
      </c>
      <c r="F4575" s="129" t="s">
        <v>272</v>
      </c>
      <c r="G4575" s="129" t="s">
        <v>273</v>
      </c>
      <c r="H4575" s="129">
        <v>5160.43</v>
      </c>
      <c r="I4575" s="129">
        <v>528</v>
      </c>
      <c r="J4575" s="129" t="s">
        <v>137</v>
      </c>
      <c r="K4575" s="129">
        <v>9.77</v>
      </c>
      <c r="L4575" s="129">
        <v>528</v>
      </c>
      <c r="M4575" s="129" t="s">
        <v>141</v>
      </c>
      <c r="N4575" s="129">
        <v>4699.2</v>
      </c>
      <c r="O4575" s="129">
        <v>8.9</v>
      </c>
      <c r="P4575" s="129" t="s">
        <v>142</v>
      </c>
      <c r="Q4575" s="129">
        <v>362778.36</v>
      </c>
      <c r="R4575" s="129" t="s">
        <v>275</v>
      </c>
      <c r="S4575" s="129">
        <v>0</v>
      </c>
    </row>
    <row r="4576" spans="1:19">
      <c r="A4576" s="128">
        <v>43789</v>
      </c>
      <c r="B4576" s="129">
        <v>42022220</v>
      </c>
      <c r="C4576" s="129" t="s">
        <v>3502</v>
      </c>
      <c r="D4576" s="129" t="s">
        <v>4210</v>
      </c>
      <c r="E4576" s="129" t="s">
        <v>140</v>
      </c>
      <c r="F4576" s="129" t="s">
        <v>272</v>
      </c>
      <c r="G4576" s="129" t="s">
        <v>298</v>
      </c>
      <c r="H4576" s="129">
        <v>4012.64</v>
      </c>
      <c r="I4576" s="129">
        <v>232</v>
      </c>
      <c r="J4576" s="129" t="s">
        <v>137</v>
      </c>
      <c r="K4576" s="129">
        <v>17.3</v>
      </c>
      <c r="L4576" s="129">
        <v>232</v>
      </c>
      <c r="M4576" s="129" t="s">
        <v>141</v>
      </c>
      <c r="N4576" s="129">
        <v>4013.6</v>
      </c>
      <c r="O4576" s="129">
        <v>17.3</v>
      </c>
      <c r="P4576" s="129" t="s">
        <v>283</v>
      </c>
      <c r="Q4576" s="129">
        <v>282088.8</v>
      </c>
      <c r="R4576" s="129" t="s">
        <v>155</v>
      </c>
      <c r="S4576" s="129">
        <v>0</v>
      </c>
    </row>
    <row r="4577" spans="1:19">
      <c r="A4577" s="128">
        <v>43789</v>
      </c>
      <c r="B4577" s="129">
        <v>42022220</v>
      </c>
      <c r="C4577" s="129" t="s">
        <v>3503</v>
      </c>
      <c r="D4577" s="129" t="s">
        <v>4210</v>
      </c>
      <c r="E4577" s="129" t="s">
        <v>140</v>
      </c>
      <c r="F4577" s="129" t="s">
        <v>272</v>
      </c>
      <c r="G4577" s="129" t="s">
        <v>298</v>
      </c>
      <c r="H4577" s="129">
        <v>2086.4899999999998</v>
      </c>
      <c r="I4577" s="129">
        <v>200</v>
      </c>
      <c r="J4577" s="129" t="s">
        <v>137</v>
      </c>
      <c r="K4577" s="129">
        <v>10.43</v>
      </c>
      <c r="L4577" s="129">
        <v>200</v>
      </c>
      <c r="M4577" s="129" t="s">
        <v>141</v>
      </c>
      <c r="N4577" s="129">
        <v>1900</v>
      </c>
      <c r="O4577" s="129">
        <v>9.5</v>
      </c>
      <c r="P4577" s="129" t="s">
        <v>142</v>
      </c>
      <c r="Q4577" s="129">
        <v>146680.04999999999</v>
      </c>
      <c r="R4577" s="129" t="s">
        <v>155</v>
      </c>
      <c r="S4577" s="129">
        <v>0</v>
      </c>
    </row>
    <row r="4578" spans="1:19">
      <c r="A4578" s="128">
        <v>43789</v>
      </c>
      <c r="B4578" s="129">
        <v>42022220</v>
      </c>
      <c r="C4578" s="129" t="s">
        <v>3504</v>
      </c>
      <c r="D4578" s="129" t="s">
        <v>4210</v>
      </c>
      <c r="E4578" s="129" t="s">
        <v>140</v>
      </c>
      <c r="F4578" s="129" t="s">
        <v>272</v>
      </c>
      <c r="G4578" s="129" t="s">
        <v>298</v>
      </c>
      <c r="H4578" s="129">
        <v>4012.64</v>
      </c>
      <c r="I4578" s="129">
        <v>232</v>
      </c>
      <c r="J4578" s="129" t="s">
        <v>137</v>
      </c>
      <c r="K4578" s="129">
        <v>17.3</v>
      </c>
      <c r="L4578" s="129">
        <v>232</v>
      </c>
      <c r="M4578" s="129" t="s">
        <v>141</v>
      </c>
      <c r="N4578" s="129">
        <v>4013.6</v>
      </c>
      <c r="O4578" s="129">
        <v>17.3</v>
      </c>
      <c r="P4578" s="129" t="s">
        <v>283</v>
      </c>
      <c r="Q4578" s="129">
        <v>282088.8</v>
      </c>
      <c r="R4578" s="129" t="s">
        <v>155</v>
      </c>
      <c r="S4578" s="129">
        <v>0</v>
      </c>
    </row>
    <row r="4579" spans="1:19">
      <c r="A4579" s="128">
        <v>43789</v>
      </c>
      <c r="B4579" s="129">
        <v>42022220</v>
      </c>
      <c r="C4579" s="129" t="s">
        <v>3505</v>
      </c>
      <c r="D4579" s="129" t="s">
        <v>4210</v>
      </c>
      <c r="E4579" s="129" t="s">
        <v>140</v>
      </c>
      <c r="F4579" s="129" t="s">
        <v>281</v>
      </c>
      <c r="G4579" s="129" t="s">
        <v>282</v>
      </c>
      <c r="H4579" s="129">
        <v>1408.25</v>
      </c>
      <c r="I4579" s="129">
        <v>3000</v>
      </c>
      <c r="J4579" s="129" t="s">
        <v>137</v>
      </c>
      <c r="K4579" s="129">
        <v>0.47</v>
      </c>
      <c r="L4579" s="129">
        <v>3000</v>
      </c>
      <c r="M4579" s="129" t="s">
        <v>141</v>
      </c>
      <c r="N4579" s="129">
        <v>1410</v>
      </c>
      <c r="O4579" s="129">
        <v>0.47</v>
      </c>
      <c r="P4579" s="129" t="s">
        <v>283</v>
      </c>
      <c r="Q4579" s="129">
        <v>99000</v>
      </c>
      <c r="R4579" s="129" t="s">
        <v>155</v>
      </c>
      <c r="S4579" s="129">
        <v>0</v>
      </c>
    </row>
    <row r="4580" spans="1:19">
      <c r="A4580" s="128">
        <v>43789</v>
      </c>
      <c r="B4580" s="129">
        <v>42022220</v>
      </c>
      <c r="C4580" s="129" t="s">
        <v>3506</v>
      </c>
      <c r="D4580" s="129" t="s">
        <v>4210</v>
      </c>
      <c r="E4580" s="129" t="s">
        <v>271</v>
      </c>
      <c r="F4580" s="129" t="s">
        <v>272</v>
      </c>
      <c r="G4580" s="129" t="s">
        <v>273</v>
      </c>
      <c r="H4580" s="129">
        <v>5025.25</v>
      </c>
      <c r="I4580" s="129">
        <v>683</v>
      </c>
      <c r="J4580" s="129" t="s">
        <v>137</v>
      </c>
      <c r="K4580" s="129">
        <v>7.36</v>
      </c>
      <c r="L4580" s="129">
        <v>683</v>
      </c>
      <c r="M4580" s="129" t="s">
        <v>141</v>
      </c>
      <c r="N4580" s="129">
        <v>4576.1000000000004</v>
      </c>
      <c r="O4580" s="129">
        <v>6.7</v>
      </c>
      <c r="P4580" s="129" t="s">
        <v>142</v>
      </c>
      <c r="Q4580" s="129">
        <v>353274.91</v>
      </c>
      <c r="R4580" s="129" t="s">
        <v>275</v>
      </c>
      <c r="S4580" s="129">
        <v>0</v>
      </c>
    </row>
    <row r="4581" spans="1:19">
      <c r="A4581" s="128">
        <v>43789</v>
      </c>
      <c r="B4581" s="129">
        <v>42022220</v>
      </c>
      <c r="C4581" s="129" t="s">
        <v>3507</v>
      </c>
      <c r="D4581" s="129" t="s">
        <v>4210</v>
      </c>
      <c r="E4581" s="129" t="s">
        <v>140</v>
      </c>
      <c r="F4581" s="129" t="s">
        <v>272</v>
      </c>
      <c r="G4581" s="129" t="s">
        <v>298</v>
      </c>
      <c r="H4581" s="129">
        <v>14364</v>
      </c>
      <c r="I4581" s="129">
        <v>1368</v>
      </c>
      <c r="J4581" s="129" t="s">
        <v>137</v>
      </c>
      <c r="K4581" s="129">
        <v>10.5</v>
      </c>
      <c r="L4581" s="129">
        <v>1368</v>
      </c>
      <c r="M4581" s="129" t="s">
        <v>141</v>
      </c>
      <c r="N4581" s="129">
        <v>14364</v>
      </c>
      <c r="O4581" s="129">
        <v>10.5</v>
      </c>
      <c r="P4581" s="129" t="s">
        <v>283</v>
      </c>
      <c r="Q4581" s="129">
        <v>1009789.09</v>
      </c>
      <c r="R4581" s="129" t="s">
        <v>155</v>
      </c>
      <c r="S4581" s="129">
        <v>0</v>
      </c>
    </row>
    <row r="4582" spans="1:19">
      <c r="A4582" s="128">
        <v>43789</v>
      </c>
      <c r="B4582" s="129">
        <v>42022290</v>
      </c>
      <c r="C4582" s="129" t="s">
        <v>3511</v>
      </c>
      <c r="D4582" s="129" t="s">
        <v>4210</v>
      </c>
      <c r="E4582" s="129" t="s">
        <v>140</v>
      </c>
      <c r="F4582" s="129" t="s">
        <v>272</v>
      </c>
      <c r="G4582" s="129" t="s">
        <v>384</v>
      </c>
      <c r="H4582" s="129">
        <v>12848.36</v>
      </c>
      <c r="I4582" s="129">
        <v>1200</v>
      </c>
      <c r="J4582" s="129" t="s">
        <v>137</v>
      </c>
      <c r="K4582" s="129">
        <v>10.71</v>
      </c>
      <c r="L4582" s="129">
        <v>1200</v>
      </c>
      <c r="M4582" s="129" t="s">
        <v>141</v>
      </c>
      <c r="N4582" s="129">
        <v>11700</v>
      </c>
      <c r="O4582" s="129">
        <v>9.75</v>
      </c>
      <c r="P4582" s="129" t="s">
        <v>142</v>
      </c>
      <c r="Q4582" s="129">
        <v>903240.04</v>
      </c>
      <c r="R4582" s="129" t="s">
        <v>155</v>
      </c>
      <c r="S4582" s="129">
        <v>0</v>
      </c>
    </row>
    <row r="4583" spans="1:19">
      <c r="A4583" s="128">
        <v>43789</v>
      </c>
      <c r="B4583" s="129">
        <v>42022290</v>
      </c>
      <c r="C4583" s="129" t="s">
        <v>3512</v>
      </c>
      <c r="D4583" s="129" t="s">
        <v>4210</v>
      </c>
      <c r="E4583" s="129" t="s">
        <v>140</v>
      </c>
      <c r="F4583" s="129" t="s">
        <v>272</v>
      </c>
      <c r="G4583" s="129" t="s">
        <v>384</v>
      </c>
      <c r="H4583" s="129">
        <v>8258.09</v>
      </c>
      <c r="I4583" s="129">
        <v>800</v>
      </c>
      <c r="J4583" s="129" t="s">
        <v>137</v>
      </c>
      <c r="K4583" s="129">
        <v>10.32</v>
      </c>
      <c r="L4583" s="129">
        <v>800</v>
      </c>
      <c r="M4583" s="129" t="s">
        <v>141</v>
      </c>
      <c r="N4583" s="129">
        <v>7520</v>
      </c>
      <c r="O4583" s="129">
        <v>9.4</v>
      </c>
      <c r="P4583" s="129" t="s">
        <v>142</v>
      </c>
      <c r="Q4583" s="129">
        <v>580543.99</v>
      </c>
      <c r="R4583" s="129" t="s">
        <v>155</v>
      </c>
      <c r="S4583" s="129">
        <v>0</v>
      </c>
    </row>
    <row r="4584" spans="1:19">
      <c r="A4584" s="128">
        <v>43789</v>
      </c>
      <c r="B4584" s="129">
        <v>42022220</v>
      </c>
      <c r="C4584" s="129" t="s">
        <v>1925</v>
      </c>
      <c r="D4584" s="129" t="s">
        <v>4210</v>
      </c>
      <c r="E4584" s="129" t="s">
        <v>140</v>
      </c>
      <c r="F4584" s="129" t="s">
        <v>295</v>
      </c>
      <c r="G4584" s="129" t="s">
        <v>296</v>
      </c>
      <c r="H4584" s="129">
        <v>9600</v>
      </c>
      <c r="I4584" s="129">
        <v>6400</v>
      </c>
      <c r="J4584" s="129" t="s">
        <v>137</v>
      </c>
      <c r="K4584" s="129">
        <v>1.5</v>
      </c>
      <c r="L4584" s="129">
        <v>6400</v>
      </c>
      <c r="M4584" s="129" t="s">
        <v>141</v>
      </c>
      <c r="N4584" s="129">
        <v>9600</v>
      </c>
      <c r="O4584" s="129">
        <v>1.5</v>
      </c>
      <c r="P4584" s="129" t="s">
        <v>283</v>
      </c>
      <c r="Q4584" s="129">
        <v>674880.17</v>
      </c>
      <c r="R4584" s="129" t="s">
        <v>155</v>
      </c>
      <c r="S4584" s="129">
        <v>0</v>
      </c>
    </row>
    <row r="4585" spans="1:19">
      <c r="A4585" s="128">
        <v>43788</v>
      </c>
      <c r="B4585" s="129">
        <v>42022220</v>
      </c>
      <c r="C4585" s="129" t="s">
        <v>3514</v>
      </c>
      <c r="D4585" s="129" t="s">
        <v>4210</v>
      </c>
      <c r="E4585" s="129" t="s">
        <v>140</v>
      </c>
      <c r="F4585" s="129" t="s">
        <v>333</v>
      </c>
      <c r="G4585" s="129" t="s">
        <v>3515</v>
      </c>
      <c r="H4585" s="129">
        <v>5542.64</v>
      </c>
      <c r="I4585" s="129">
        <v>1845</v>
      </c>
      <c r="J4585" s="129" t="s">
        <v>137</v>
      </c>
      <c r="K4585" s="129">
        <v>3</v>
      </c>
      <c r="L4585" s="129">
        <v>1845</v>
      </c>
      <c r="M4585" s="129" t="s">
        <v>141</v>
      </c>
      <c r="N4585" s="129">
        <v>5535</v>
      </c>
      <c r="O4585" s="129">
        <v>3</v>
      </c>
      <c r="P4585" s="129" t="s">
        <v>283</v>
      </c>
      <c r="Q4585" s="129">
        <v>389647.7</v>
      </c>
      <c r="R4585" s="129" t="s">
        <v>155</v>
      </c>
      <c r="S4585" s="129">
        <v>0</v>
      </c>
    </row>
    <row r="4586" spans="1:19">
      <c r="A4586" s="128">
        <v>43788</v>
      </c>
      <c r="B4586" s="129">
        <v>42022220</v>
      </c>
      <c r="C4586" s="129" t="s">
        <v>3516</v>
      </c>
      <c r="D4586" s="129" t="s">
        <v>4210</v>
      </c>
      <c r="E4586" s="129" t="s">
        <v>140</v>
      </c>
      <c r="F4586" s="129" t="s">
        <v>272</v>
      </c>
      <c r="G4586" s="129" t="s">
        <v>298</v>
      </c>
      <c r="H4586" s="129">
        <v>2602.62</v>
      </c>
      <c r="I4586" s="129">
        <v>150</v>
      </c>
      <c r="J4586" s="129" t="s">
        <v>137</v>
      </c>
      <c r="K4586" s="129">
        <v>17.350000000000001</v>
      </c>
      <c r="L4586" s="129">
        <v>150</v>
      </c>
      <c r="M4586" s="129" t="s">
        <v>141</v>
      </c>
      <c r="N4586" s="129">
        <v>2370</v>
      </c>
      <c r="O4586" s="129">
        <v>15.8</v>
      </c>
      <c r="P4586" s="129" t="s">
        <v>142</v>
      </c>
      <c r="Q4586" s="129">
        <v>182963.92</v>
      </c>
      <c r="R4586" s="129" t="s">
        <v>155</v>
      </c>
      <c r="S4586" s="129">
        <v>0</v>
      </c>
    </row>
    <row r="4587" spans="1:19">
      <c r="A4587" s="128">
        <v>43788</v>
      </c>
      <c r="B4587" s="129">
        <v>42022220</v>
      </c>
      <c r="C4587" s="129" t="s">
        <v>3522</v>
      </c>
      <c r="D4587" s="129" t="s">
        <v>4210</v>
      </c>
      <c r="E4587" s="129" t="s">
        <v>140</v>
      </c>
      <c r="F4587" s="129" t="s">
        <v>295</v>
      </c>
      <c r="G4587" s="129" t="s">
        <v>539</v>
      </c>
      <c r="H4587" s="129">
        <v>9640.1200000000008</v>
      </c>
      <c r="I4587" s="129">
        <v>4850</v>
      </c>
      <c r="J4587" s="129" t="s">
        <v>137</v>
      </c>
      <c r="K4587" s="129">
        <v>1.99</v>
      </c>
      <c r="L4587" s="129">
        <v>4850</v>
      </c>
      <c r="M4587" s="129" t="s">
        <v>141</v>
      </c>
      <c r="N4587" s="129">
        <v>8778.5</v>
      </c>
      <c r="O4587" s="129">
        <v>1.81</v>
      </c>
      <c r="P4587" s="129" t="s">
        <v>142</v>
      </c>
      <c r="Q4587" s="129">
        <v>677700.2</v>
      </c>
      <c r="R4587" s="129" t="s">
        <v>155</v>
      </c>
      <c r="S4587" s="129">
        <v>0</v>
      </c>
    </row>
    <row r="4588" spans="1:19">
      <c r="A4588" s="128">
        <v>43788</v>
      </c>
      <c r="B4588" s="129">
        <v>42022220</v>
      </c>
      <c r="C4588" s="129" t="s">
        <v>3523</v>
      </c>
      <c r="D4588" s="129" t="s">
        <v>4210</v>
      </c>
      <c r="E4588" s="129" t="s">
        <v>140</v>
      </c>
      <c r="F4588" s="129" t="s">
        <v>277</v>
      </c>
      <c r="G4588" s="129" t="s">
        <v>539</v>
      </c>
      <c r="H4588" s="129">
        <v>3600</v>
      </c>
      <c r="I4588" s="129">
        <v>2000</v>
      </c>
      <c r="J4588" s="129" t="s">
        <v>137</v>
      </c>
      <c r="K4588" s="129">
        <v>1.8</v>
      </c>
      <c r="L4588" s="129">
        <v>2000</v>
      </c>
      <c r="M4588" s="129" t="s">
        <v>141</v>
      </c>
      <c r="N4588" s="129">
        <v>3600</v>
      </c>
      <c r="O4588" s="129">
        <v>1.8</v>
      </c>
      <c r="P4588" s="129" t="s">
        <v>283</v>
      </c>
      <c r="Q4588" s="129">
        <v>253080.01</v>
      </c>
      <c r="R4588" s="129" t="s">
        <v>155</v>
      </c>
      <c r="S4588" s="129">
        <v>0</v>
      </c>
    </row>
    <row r="4589" spans="1:19">
      <c r="A4589" s="128">
        <v>43788</v>
      </c>
      <c r="B4589" s="129">
        <v>42022220</v>
      </c>
      <c r="C4589" s="129" t="s">
        <v>3524</v>
      </c>
      <c r="D4589" s="129" t="s">
        <v>4210</v>
      </c>
      <c r="E4589" s="129" t="s">
        <v>140</v>
      </c>
      <c r="F4589" s="129" t="s">
        <v>277</v>
      </c>
      <c r="G4589" s="129" t="s">
        <v>539</v>
      </c>
      <c r="H4589" s="129">
        <v>2700</v>
      </c>
      <c r="I4589" s="129">
        <v>1500</v>
      </c>
      <c r="J4589" s="129" t="s">
        <v>137</v>
      </c>
      <c r="K4589" s="129">
        <v>1.8</v>
      </c>
      <c r="L4589" s="129">
        <v>1500</v>
      </c>
      <c r="M4589" s="129" t="s">
        <v>141</v>
      </c>
      <c r="N4589" s="129">
        <v>2700</v>
      </c>
      <c r="O4589" s="129">
        <v>1.8</v>
      </c>
      <c r="P4589" s="129" t="s">
        <v>283</v>
      </c>
      <c r="Q4589" s="129">
        <v>189809.99</v>
      </c>
      <c r="R4589" s="129" t="s">
        <v>155</v>
      </c>
      <c r="S4589" s="129">
        <v>0</v>
      </c>
    </row>
    <row r="4590" spans="1:19">
      <c r="A4590" s="128">
        <v>43788</v>
      </c>
      <c r="B4590" s="129">
        <v>42022220</v>
      </c>
      <c r="C4590" s="129" t="s">
        <v>2706</v>
      </c>
      <c r="D4590" s="129" t="s">
        <v>4210</v>
      </c>
      <c r="E4590" s="129" t="s">
        <v>140</v>
      </c>
      <c r="F4590" s="129" t="s">
        <v>277</v>
      </c>
      <c r="G4590" s="129" t="s">
        <v>296</v>
      </c>
      <c r="H4590" s="129">
        <v>3281.27</v>
      </c>
      <c r="I4590" s="129">
        <v>4000</v>
      </c>
      <c r="J4590" s="129" t="s">
        <v>137</v>
      </c>
      <c r="K4590" s="129">
        <v>0.82</v>
      </c>
      <c r="L4590" s="129">
        <v>4000</v>
      </c>
      <c r="M4590" s="129" t="s">
        <v>141</v>
      </c>
      <c r="N4590" s="129">
        <v>3000</v>
      </c>
      <c r="O4590" s="129">
        <v>0.75</v>
      </c>
      <c r="P4590" s="129" t="s">
        <v>142</v>
      </c>
      <c r="Q4590" s="129">
        <v>230673.22</v>
      </c>
      <c r="R4590" s="129" t="s">
        <v>155</v>
      </c>
      <c r="S4590" s="129">
        <v>0</v>
      </c>
    </row>
    <row r="4591" spans="1:19">
      <c r="A4591" s="128">
        <v>43788</v>
      </c>
      <c r="B4591" s="129">
        <v>42022220</v>
      </c>
      <c r="C4591" s="129" t="s">
        <v>3526</v>
      </c>
      <c r="D4591" s="129" t="s">
        <v>4210</v>
      </c>
      <c r="E4591" s="129" t="s">
        <v>271</v>
      </c>
      <c r="F4591" s="129" t="s">
        <v>277</v>
      </c>
      <c r="G4591" s="129" t="s">
        <v>3363</v>
      </c>
      <c r="H4591" s="129">
        <v>1721.25</v>
      </c>
      <c r="I4591" s="129">
        <v>405</v>
      </c>
      <c r="J4591" s="129" t="s">
        <v>137</v>
      </c>
      <c r="K4591" s="129">
        <v>4.25</v>
      </c>
      <c r="L4591" s="129">
        <v>405</v>
      </c>
      <c r="M4591" s="129" t="s">
        <v>141</v>
      </c>
      <c r="N4591" s="129">
        <v>1721.25</v>
      </c>
      <c r="O4591" s="129">
        <v>4.25</v>
      </c>
      <c r="P4591" s="129" t="s">
        <v>283</v>
      </c>
      <c r="Q4591" s="129">
        <v>121003.87</v>
      </c>
      <c r="R4591" s="129" t="s">
        <v>275</v>
      </c>
      <c r="S4591" s="129">
        <v>0</v>
      </c>
    </row>
    <row r="4592" spans="1:19">
      <c r="A4592" s="128">
        <v>43788</v>
      </c>
      <c r="B4592" s="129">
        <v>42022220</v>
      </c>
      <c r="C4592" s="129" t="s">
        <v>3528</v>
      </c>
      <c r="D4592" s="129" t="s">
        <v>4210</v>
      </c>
      <c r="E4592" s="129" t="s">
        <v>271</v>
      </c>
      <c r="F4592" s="129" t="s">
        <v>277</v>
      </c>
      <c r="G4592" s="129" t="s">
        <v>3363</v>
      </c>
      <c r="H4592" s="129">
        <v>1322.25</v>
      </c>
      <c r="I4592" s="129">
        <v>205</v>
      </c>
      <c r="J4592" s="129" t="s">
        <v>137</v>
      </c>
      <c r="K4592" s="129">
        <v>6.45</v>
      </c>
      <c r="L4592" s="129">
        <v>205</v>
      </c>
      <c r="M4592" s="129" t="s">
        <v>141</v>
      </c>
      <c r="N4592" s="129">
        <v>1322.25</v>
      </c>
      <c r="O4592" s="129">
        <v>6.45</v>
      </c>
      <c r="P4592" s="129" t="s">
        <v>283</v>
      </c>
      <c r="Q4592" s="129">
        <v>92954.18</v>
      </c>
      <c r="R4592" s="129" t="s">
        <v>275</v>
      </c>
      <c r="S4592" s="129">
        <v>0</v>
      </c>
    </row>
    <row r="4593" spans="1:19">
      <c r="A4593" s="128">
        <v>43788</v>
      </c>
      <c r="B4593" s="129">
        <v>42022220</v>
      </c>
      <c r="C4593" s="129" t="s">
        <v>2308</v>
      </c>
      <c r="D4593" s="129" t="s">
        <v>4210</v>
      </c>
      <c r="E4593" s="129" t="s">
        <v>140</v>
      </c>
      <c r="F4593" s="129" t="s">
        <v>408</v>
      </c>
      <c r="G4593" s="129" t="s">
        <v>539</v>
      </c>
      <c r="H4593" s="129">
        <v>7120.41</v>
      </c>
      <c r="I4593" s="129">
        <v>920</v>
      </c>
      <c r="J4593" s="129" t="s">
        <v>137</v>
      </c>
      <c r="K4593" s="129">
        <v>7.74</v>
      </c>
      <c r="L4593" s="129">
        <v>920</v>
      </c>
      <c r="M4593" s="129" t="s">
        <v>141</v>
      </c>
      <c r="N4593" s="129">
        <v>7120.8</v>
      </c>
      <c r="O4593" s="129">
        <v>7.74</v>
      </c>
      <c r="P4593" s="129" t="s">
        <v>283</v>
      </c>
      <c r="Q4593" s="129">
        <v>500564.8</v>
      </c>
      <c r="R4593" s="129" t="s">
        <v>155</v>
      </c>
      <c r="S4593" s="129">
        <v>0</v>
      </c>
    </row>
    <row r="4594" spans="1:19">
      <c r="A4594" s="128">
        <v>43788</v>
      </c>
      <c r="B4594" s="129">
        <v>42022220</v>
      </c>
      <c r="C4594" s="129" t="s">
        <v>1153</v>
      </c>
      <c r="D4594" s="129" t="s">
        <v>4210</v>
      </c>
      <c r="E4594" s="129" t="s">
        <v>140</v>
      </c>
      <c r="F4594" s="129" t="s">
        <v>277</v>
      </c>
      <c r="G4594" s="129" t="s">
        <v>296</v>
      </c>
      <c r="H4594" s="129">
        <v>108697.66</v>
      </c>
      <c r="I4594" s="129">
        <v>115125</v>
      </c>
      <c r="J4594" s="129" t="s">
        <v>137</v>
      </c>
      <c r="K4594" s="129">
        <v>0.94</v>
      </c>
      <c r="L4594" s="129">
        <v>115125</v>
      </c>
      <c r="M4594" s="129" t="s">
        <v>141</v>
      </c>
      <c r="N4594" s="129">
        <v>108217.5</v>
      </c>
      <c r="O4594" s="129">
        <v>0.94</v>
      </c>
      <c r="P4594" s="129" t="s">
        <v>283</v>
      </c>
      <c r="Q4594" s="129">
        <v>7641445.5599999996</v>
      </c>
      <c r="R4594" s="129" t="s">
        <v>155</v>
      </c>
      <c r="S4594" s="129">
        <v>0</v>
      </c>
    </row>
    <row r="4595" spans="1:19">
      <c r="A4595" s="128">
        <v>43788</v>
      </c>
      <c r="B4595" s="129">
        <v>42022220</v>
      </c>
      <c r="C4595" s="129" t="s">
        <v>1126</v>
      </c>
      <c r="D4595" s="129" t="s">
        <v>4210</v>
      </c>
      <c r="E4595" s="129" t="s">
        <v>140</v>
      </c>
      <c r="F4595" s="129" t="s">
        <v>408</v>
      </c>
      <c r="G4595" s="129" t="s">
        <v>539</v>
      </c>
      <c r="H4595" s="129">
        <v>1055.08</v>
      </c>
      <c r="I4595" s="129">
        <v>270</v>
      </c>
      <c r="J4595" s="129" t="s">
        <v>137</v>
      </c>
      <c r="K4595" s="129">
        <v>3.91</v>
      </c>
      <c r="L4595" s="129">
        <v>270</v>
      </c>
      <c r="M4595" s="129" t="s">
        <v>141</v>
      </c>
      <c r="N4595" s="129">
        <v>1055.7</v>
      </c>
      <c r="O4595" s="129">
        <v>3.91</v>
      </c>
      <c r="P4595" s="129" t="s">
        <v>283</v>
      </c>
      <c r="Q4595" s="129">
        <v>74172.009999999995</v>
      </c>
      <c r="R4595" s="129" t="s">
        <v>155</v>
      </c>
      <c r="S4595" s="129">
        <v>0</v>
      </c>
    </row>
    <row r="4596" spans="1:19">
      <c r="A4596" s="128">
        <v>43787</v>
      </c>
      <c r="B4596" s="129">
        <v>42022220</v>
      </c>
      <c r="C4596" s="129" t="s">
        <v>3547</v>
      </c>
      <c r="D4596" s="129" t="s">
        <v>4210</v>
      </c>
      <c r="E4596" s="129" t="s">
        <v>140</v>
      </c>
      <c r="F4596" s="129" t="s">
        <v>333</v>
      </c>
      <c r="G4596" s="129" t="s">
        <v>334</v>
      </c>
      <c r="H4596" s="129">
        <v>4000</v>
      </c>
      <c r="I4596" s="129">
        <v>4000</v>
      </c>
      <c r="J4596" s="129" t="s">
        <v>137</v>
      </c>
      <c r="K4596" s="129">
        <v>1</v>
      </c>
      <c r="L4596" s="129">
        <v>4000</v>
      </c>
      <c r="M4596" s="129" t="s">
        <v>141</v>
      </c>
      <c r="N4596" s="129">
        <v>4000</v>
      </c>
      <c r="O4596" s="129">
        <v>1</v>
      </c>
      <c r="P4596" s="129" t="s">
        <v>283</v>
      </c>
      <c r="Q4596" s="129">
        <v>281199.95</v>
      </c>
      <c r="R4596" s="129" t="s">
        <v>155</v>
      </c>
      <c r="S4596" s="129">
        <v>0</v>
      </c>
    </row>
    <row r="4597" spans="1:19">
      <c r="A4597" s="128">
        <v>43787</v>
      </c>
      <c r="B4597" s="129">
        <v>42022220</v>
      </c>
      <c r="C4597" s="129" t="s">
        <v>2710</v>
      </c>
      <c r="D4597" s="129" t="s">
        <v>4210</v>
      </c>
      <c r="E4597" s="129" t="s">
        <v>140</v>
      </c>
      <c r="F4597" s="129" t="s">
        <v>139</v>
      </c>
      <c r="G4597" s="129" t="s">
        <v>330</v>
      </c>
      <c r="H4597" s="129">
        <v>47281.65</v>
      </c>
      <c r="I4597" s="129">
        <v>4156</v>
      </c>
      <c r="J4597" s="129" t="s">
        <v>137</v>
      </c>
      <c r="K4597" s="129">
        <v>11.38</v>
      </c>
      <c r="L4597" s="129">
        <v>4156</v>
      </c>
      <c r="M4597" s="129" t="s">
        <v>141</v>
      </c>
      <c r="N4597" s="129">
        <v>47295.28</v>
      </c>
      <c r="O4597" s="129">
        <v>11.38</v>
      </c>
      <c r="P4597" s="129" t="s">
        <v>283</v>
      </c>
      <c r="Q4597" s="129">
        <v>3323900.06</v>
      </c>
      <c r="R4597" s="129" t="s">
        <v>155</v>
      </c>
      <c r="S4597" s="129">
        <v>0</v>
      </c>
    </row>
    <row r="4598" spans="1:19">
      <c r="A4598" s="128">
        <v>43787</v>
      </c>
      <c r="B4598" s="129">
        <v>42022290</v>
      </c>
      <c r="C4598" s="129" t="s">
        <v>3548</v>
      </c>
      <c r="D4598" s="129" t="s">
        <v>4210</v>
      </c>
      <c r="E4598" s="129" t="s">
        <v>140</v>
      </c>
      <c r="F4598" s="129" t="s">
        <v>295</v>
      </c>
      <c r="G4598" s="129" t="s">
        <v>296</v>
      </c>
      <c r="H4598" s="129">
        <v>26.17</v>
      </c>
      <c r="I4598" s="129">
        <v>46</v>
      </c>
      <c r="J4598" s="129" t="s">
        <v>137</v>
      </c>
      <c r="K4598" s="129">
        <v>0.56999999999999995</v>
      </c>
      <c r="L4598" s="129">
        <v>46</v>
      </c>
      <c r="M4598" s="129" t="s">
        <v>141</v>
      </c>
      <c r="N4598" s="129">
        <v>26.22</v>
      </c>
      <c r="O4598" s="129">
        <v>0.56999999999999995</v>
      </c>
      <c r="P4598" s="129" t="s">
        <v>283</v>
      </c>
      <c r="Q4598" s="129">
        <v>1840</v>
      </c>
      <c r="R4598" s="129" t="s">
        <v>155</v>
      </c>
      <c r="S4598" s="129">
        <v>0</v>
      </c>
    </row>
    <row r="4599" spans="1:19">
      <c r="A4599" s="128">
        <v>43787</v>
      </c>
      <c r="B4599" s="129">
        <v>42022220</v>
      </c>
      <c r="C4599" s="129" t="s">
        <v>3549</v>
      </c>
      <c r="D4599" s="129" t="s">
        <v>4210</v>
      </c>
      <c r="E4599" s="129" t="s">
        <v>140</v>
      </c>
      <c r="F4599" s="129" t="s">
        <v>295</v>
      </c>
      <c r="G4599" s="129" t="s">
        <v>296</v>
      </c>
      <c r="H4599" s="129">
        <v>1.47</v>
      </c>
      <c r="I4599" s="129">
        <v>1</v>
      </c>
      <c r="J4599" s="129" t="s">
        <v>137</v>
      </c>
      <c r="K4599" s="129">
        <v>1.47</v>
      </c>
      <c r="L4599" s="129">
        <v>1</v>
      </c>
      <c r="M4599" s="129" t="s">
        <v>141</v>
      </c>
      <c r="N4599" s="129">
        <v>1.47</v>
      </c>
      <c r="O4599" s="129">
        <v>1.47</v>
      </c>
      <c r="P4599" s="129" t="s">
        <v>283</v>
      </c>
      <c r="Q4599" s="129">
        <v>103.34</v>
      </c>
      <c r="R4599" s="129" t="s">
        <v>155</v>
      </c>
      <c r="S4599" s="129">
        <v>0</v>
      </c>
    </row>
    <row r="4600" spans="1:19">
      <c r="A4600" s="128">
        <v>43787</v>
      </c>
      <c r="B4600" s="129">
        <v>42022220</v>
      </c>
      <c r="C4600" s="129" t="s">
        <v>3553</v>
      </c>
      <c r="D4600" s="129" t="s">
        <v>4210</v>
      </c>
      <c r="E4600" s="129" t="s">
        <v>140</v>
      </c>
      <c r="F4600" s="129" t="s">
        <v>139</v>
      </c>
      <c r="G4600" s="129" t="s">
        <v>330</v>
      </c>
      <c r="H4600" s="129">
        <v>14292.6</v>
      </c>
      <c r="I4600" s="129">
        <v>17220</v>
      </c>
      <c r="J4600" s="129" t="s">
        <v>137</v>
      </c>
      <c r="K4600" s="129">
        <v>0.83</v>
      </c>
      <c r="L4600" s="129">
        <v>17220</v>
      </c>
      <c r="M4600" s="129" t="s">
        <v>141</v>
      </c>
      <c r="N4600" s="129">
        <v>14292.6</v>
      </c>
      <c r="O4600" s="129">
        <v>0.83</v>
      </c>
      <c r="P4600" s="129" t="s">
        <v>283</v>
      </c>
      <c r="Q4600" s="129">
        <v>1004770</v>
      </c>
      <c r="R4600" s="129" t="s">
        <v>155</v>
      </c>
      <c r="S4600" s="129">
        <v>0</v>
      </c>
    </row>
    <row r="4601" spans="1:19">
      <c r="A4601" s="128">
        <v>43787</v>
      </c>
      <c r="B4601" s="129">
        <v>42029100</v>
      </c>
      <c r="C4601" s="129" t="s">
        <v>3576</v>
      </c>
      <c r="D4601" s="129" t="s">
        <v>4210</v>
      </c>
      <c r="E4601" s="129" t="s">
        <v>140</v>
      </c>
      <c r="F4601" s="129" t="s">
        <v>272</v>
      </c>
      <c r="G4601" s="129" t="s">
        <v>298</v>
      </c>
      <c r="H4601" s="129">
        <v>13013.09</v>
      </c>
      <c r="I4601" s="129">
        <v>600</v>
      </c>
      <c r="J4601" s="129" t="s">
        <v>137</v>
      </c>
      <c r="K4601" s="129">
        <v>21.69</v>
      </c>
      <c r="L4601" s="129">
        <v>600</v>
      </c>
      <c r="M4601" s="129" t="s">
        <v>141</v>
      </c>
      <c r="N4601" s="129">
        <v>11850</v>
      </c>
      <c r="O4601" s="129">
        <v>19.75</v>
      </c>
      <c r="P4601" s="129" t="s">
        <v>142</v>
      </c>
      <c r="Q4601" s="129">
        <v>914820</v>
      </c>
      <c r="R4601" s="129" t="s">
        <v>155</v>
      </c>
      <c r="S4601" s="129">
        <v>0</v>
      </c>
    </row>
    <row r="4602" spans="1:19">
      <c r="A4602" s="128">
        <v>43787</v>
      </c>
      <c r="B4602" s="129">
        <v>42022230</v>
      </c>
      <c r="C4602" s="129" t="s">
        <v>3577</v>
      </c>
      <c r="D4602" s="129" t="s">
        <v>4210</v>
      </c>
      <c r="E4602" s="129" t="s">
        <v>140</v>
      </c>
      <c r="F4602" s="129" t="s">
        <v>272</v>
      </c>
      <c r="G4602" s="129" t="s">
        <v>384</v>
      </c>
      <c r="H4602" s="129">
        <v>864.46</v>
      </c>
      <c r="I4602" s="129">
        <v>960</v>
      </c>
      <c r="J4602" s="129" t="s">
        <v>137</v>
      </c>
      <c r="K4602" s="129">
        <v>0.9</v>
      </c>
      <c r="L4602" s="129">
        <v>960</v>
      </c>
      <c r="M4602" s="129" t="s">
        <v>141</v>
      </c>
      <c r="N4602" s="129">
        <v>787.2</v>
      </c>
      <c r="O4602" s="129">
        <v>0.82</v>
      </c>
      <c r="P4602" s="129" t="s">
        <v>142</v>
      </c>
      <c r="Q4602" s="129">
        <v>60771.839999999997</v>
      </c>
      <c r="R4602" s="129" t="s">
        <v>155</v>
      </c>
      <c r="S4602" s="129">
        <v>0</v>
      </c>
    </row>
    <row r="4603" spans="1:19">
      <c r="A4603" s="128">
        <v>43785</v>
      </c>
      <c r="B4603" s="129">
        <v>42022220</v>
      </c>
      <c r="C4603" s="129" t="s">
        <v>2308</v>
      </c>
      <c r="D4603" s="129" t="s">
        <v>4210</v>
      </c>
      <c r="E4603" s="129" t="s">
        <v>140</v>
      </c>
      <c r="F4603" s="129" t="s">
        <v>277</v>
      </c>
      <c r="G4603" s="129" t="s">
        <v>293</v>
      </c>
      <c r="H4603" s="129">
        <v>900</v>
      </c>
      <c r="I4603" s="129">
        <v>200</v>
      </c>
      <c r="J4603" s="129" t="s">
        <v>137</v>
      </c>
      <c r="K4603" s="129">
        <v>4.5</v>
      </c>
      <c r="L4603" s="129">
        <v>200</v>
      </c>
      <c r="M4603" s="129" t="s">
        <v>141</v>
      </c>
      <c r="N4603" s="129">
        <v>900</v>
      </c>
      <c r="O4603" s="129">
        <v>4.5</v>
      </c>
      <c r="P4603" s="129" t="s">
        <v>283</v>
      </c>
      <c r="Q4603" s="129">
        <v>63270</v>
      </c>
      <c r="R4603" s="129" t="s">
        <v>155</v>
      </c>
      <c r="S4603" s="129">
        <v>0</v>
      </c>
    </row>
    <row r="4604" spans="1:19">
      <c r="A4604" s="128">
        <v>43785</v>
      </c>
      <c r="B4604" s="129">
        <v>42022290</v>
      </c>
      <c r="C4604" s="129" t="s">
        <v>3589</v>
      </c>
      <c r="D4604" s="129" t="s">
        <v>4210</v>
      </c>
      <c r="E4604" s="129" t="s">
        <v>271</v>
      </c>
      <c r="F4604" s="129" t="s">
        <v>319</v>
      </c>
      <c r="G4604" s="129" t="s">
        <v>694</v>
      </c>
      <c r="H4604" s="129">
        <v>564</v>
      </c>
      <c r="I4604" s="129">
        <v>300</v>
      </c>
      <c r="J4604" s="129" t="s">
        <v>137</v>
      </c>
      <c r="K4604" s="129">
        <v>1.88</v>
      </c>
      <c r="L4604" s="129">
        <v>300</v>
      </c>
      <c r="M4604" s="129" t="s">
        <v>141</v>
      </c>
      <c r="N4604" s="129">
        <v>564</v>
      </c>
      <c r="O4604" s="129">
        <v>1.88</v>
      </c>
      <c r="P4604" s="129" t="s">
        <v>283</v>
      </c>
      <c r="Q4604" s="129">
        <v>39649.199999999997</v>
      </c>
      <c r="R4604" s="129" t="s">
        <v>275</v>
      </c>
      <c r="S4604" s="129">
        <v>0</v>
      </c>
    </row>
    <row r="4605" spans="1:19">
      <c r="A4605" s="128">
        <v>43785</v>
      </c>
      <c r="B4605" s="129">
        <v>42022220</v>
      </c>
      <c r="C4605" s="129" t="s">
        <v>1406</v>
      </c>
      <c r="D4605" s="129" t="s">
        <v>4210</v>
      </c>
      <c r="E4605" s="129" t="s">
        <v>140</v>
      </c>
      <c r="F4605" s="129" t="s">
        <v>333</v>
      </c>
      <c r="G4605" s="129" t="s">
        <v>334</v>
      </c>
      <c r="H4605" s="129">
        <v>22929.39</v>
      </c>
      <c r="I4605" s="129">
        <v>13920</v>
      </c>
      <c r="J4605" s="129" t="s">
        <v>137</v>
      </c>
      <c r="K4605" s="129">
        <v>1.65</v>
      </c>
      <c r="L4605" s="129">
        <v>13920</v>
      </c>
      <c r="M4605" s="129" t="s">
        <v>141</v>
      </c>
      <c r="N4605" s="129">
        <v>20880</v>
      </c>
      <c r="O4605" s="129">
        <v>1.5</v>
      </c>
      <c r="P4605" s="129" t="s">
        <v>142</v>
      </c>
      <c r="Q4605" s="129">
        <v>1611936</v>
      </c>
      <c r="R4605" s="129" t="s">
        <v>155</v>
      </c>
      <c r="S4605" s="129">
        <v>0</v>
      </c>
    </row>
    <row r="4606" spans="1:19">
      <c r="A4606" s="128">
        <v>43785</v>
      </c>
      <c r="B4606" s="129">
        <v>42022220</v>
      </c>
      <c r="C4606" s="129" t="s">
        <v>3591</v>
      </c>
      <c r="D4606" s="129" t="s">
        <v>4210</v>
      </c>
      <c r="E4606" s="129" t="s">
        <v>140</v>
      </c>
      <c r="F4606" s="129" t="s">
        <v>333</v>
      </c>
      <c r="G4606" s="129" t="s">
        <v>641</v>
      </c>
      <c r="H4606" s="129">
        <v>964.55</v>
      </c>
      <c r="I4606" s="129">
        <v>101</v>
      </c>
      <c r="J4606" s="129" t="s">
        <v>137</v>
      </c>
      <c r="K4606" s="129">
        <v>9.5500000000000007</v>
      </c>
      <c r="L4606" s="129">
        <v>101</v>
      </c>
      <c r="M4606" s="129" t="s">
        <v>141</v>
      </c>
      <c r="N4606" s="129">
        <v>964.55</v>
      </c>
      <c r="O4606" s="129">
        <v>9.5500000000000007</v>
      </c>
      <c r="P4606" s="129" t="s">
        <v>283</v>
      </c>
      <c r="Q4606" s="129">
        <v>67807.899999999994</v>
      </c>
      <c r="R4606" s="129" t="s">
        <v>155</v>
      </c>
      <c r="S4606" s="129">
        <v>0</v>
      </c>
    </row>
    <row r="4607" spans="1:19">
      <c r="A4607" s="128">
        <v>43785</v>
      </c>
      <c r="B4607" s="129">
        <v>42022290</v>
      </c>
      <c r="C4607" s="129" t="s">
        <v>3592</v>
      </c>
      <c r="D4607" s="129" t="s">
        <v>4210</v>
      </c>
      <c r="E4607" s="129" t="s">
        <v>271</v>
      </c>
      <c r="F4607" s="129" t="s">
        <v>319</v>
      </c>
      <c r="G4607" s="129" t="s">
        <v>694</v>
      </c>
      <c r="H4607" s="129">
        <v>600</v>
      </c>
      <c r="I4607" s="129">
        <v>250</v>
      </c>
      <c r="J4607" s="129" t="s">
        <v>137</v>
      </c>
      <c r="K4607" s="129">
        <v>2.4</v>
      </c>
      <c r="L4607" s="129">
        <v>250</v>
      </c>
      <c r="M4607" s="129" t="s">
        <v>141</v>
      </c>
      <c r="N4607" s="129">
        <v>600</v>
      </c>
      <c r="O4607" s="129">
        <v>2.4</v>
      </c>
      <c r="P4607" s="129" t="s">
        <v>283</v>
      </c>
      <c r="Q4607" s="129">
        <v>42180</v>
      </c>
      <c r="R4607" s="129" t="s">
        <v>275</v>
      </c>
      <c r="S4607" s="129">
        <v>0</v>
      </c>
    </row>
    <row r="4608" spans="1:19">
      <c r="A4608" s="128">
        <v>43785</v>
      </c>
      <c r="B4608" s="129">
        <v>42022290</v>
      </c>
      <c r="C4608" s="129" t="s">
        <v>3593</v>
      </c>
      <c r="D4608" s="129" t="s">
        <v>4210</v>
      </c>
      <c r="E4608" s="129" t="s">
        <v>271</v>
      </c>
      <c r="F4608" s="129" t="s">
        <v>319</v>
      </c>
      <c r="G4608" s="129" t="s">
        <v>694</v>
      </c>
      <c r="H4608" s="129">
        <v>136.25</v>
      </c>
      <c r="I4608" s="129">
        <v>125</v>
      </c>
      <c r="J4608" s="129" t="s">
        <v>137</v>
      </c>
      <c r="K4608" s="129">
        <v>1.0900000000000001</v>
      </c>
      <c r="L4608" s="129">
        <v>125</v>
      </c>
      <c r="M4608" s="129" t="s">
        <v>141</v>
      </c>
      <c r="N4608" s="129">
        <v>136.25</v>
      </c>
      <c r="O4608" s="129">
        <v>1.0900000000000001</v>
      </c>
      <c r="P4608" s="129" t="s">
        <v>283</v>
      </c>
      <c r="Q4608" s="129">
        <v>9578.3700000000008</v>
      </c>
      <c r="R4608" s="129" t="s">
        <v>275</v>
      </c>
      <c r="S4608" s="129">
        <v>0</v>
      </c>
    </row>
    <row r="4609" spans="1:19">
      <c r="A4609" s="128">
        <v>43785</v>
      </c>
      <c r="B4609" s="129">
        <v>42022290</v>
      </c>
      <c r="C4609" s="129" t="s">
        <v>3594</v>
      </c>
      <c r="D4609" s="129" t="s">
        <v>4210</v>
      </c>
      <c r="E4609" s="129" t="s">
        <v>271</v>
      </c>
      <c r="F4609" s="129" t="s">
        <v>319</v>
      </c>
      <c r="G4609" s="129" t="s">
        <v>694</v>
      </c>
      <c r="H4609" s="129">
        <v>452.5</v>
      </c>
      <c r="I4609" s="129">
        <v>250</v>
      </c>
      <c r="J4609" s="129" t="s">
        <v>137</v>
      </c>
      <c r="K4609" s="129">
        <v>1.81</v>
      </c>
      <c r="L4609" s="129">
        <v>250</v>
      </c>
      <c r="M4609" s="129" t="s">
        <v>141</v>
      </c>
      <c r="N4609" s="129">
        <v>600</v>
      </c>
      <c r="O4609" s="129">
        <v>2.4</v>
      </c>
      <c r="P4609" s="129" t="s">
        <v>283</v>
      </c>
      <c r="Q4609" s="129">
        <v>31810.76</v>
      </c>
      <c r="R4609" s="129" t="s">
        <v>275</v>
      </c>
      <c r="S4609" s="129">
        <v>0</v>
      </c>
    </row>
    <row r="4610" spans="1:19">
      <c r="A4610" s="128">
        <v>43785</v>
      </c>
      <c r="B4610" s="129">
        <v>42022220</v>
      </c>
      <c r="C4610" s="129" t="s">
        <v>3605</v>
      </c>
      <c r="D4610" s="129" t="s">
        <v>4210</v>
      </c>
      <c r="E4610" s="129" t="s">
        <v>271</v>
      </c>
      <c r="F4610" s="129" t="s">
        <v>272</v>
      </c>
      <c r="G4610" s="129" t="s">
        <v>273</v>
      </c>
      <c r="H4610" s="129">
        <v>2190</v>
      </c>
      <c r="I4610" s="129">
        <v>6000</v>
      </c>
      <c r="J4610" s="129" t="s">
        <v>137</v>
      </c>
      <c r="K4610" s="129">
        <v>0.36</v>
      </c>
      <c r="L4610" s="129">
        <v>6000</v>
      </c>
      <c r="M4610" s="129" t="s">
        <v>141</v>
      </c>
      <c r="N4610" s="129">
        <v>2220</v>
      </c>
      <c r="O4610" s="129">
        <v>0.37</v>
      </c>
      <c r="P4610" s="129" t="s">
        <v>283</v>
      </c>
      <c r="Q4610" s="129">
        <v>153957</v>
      </c>
      <c r="R4610" s="129" t="s">
        <v>275</v>
      </c>
      <c r="S4610" s="129">
        <v>0</v>
      </c>
    </row>
    <row r="4611" spans="1:19">
      <c r="A4611" s="128">
        <v>43785</v>
      </c>
      <c r="B4611" s="129">
        <v>42022290</v>
      </c>
      <c r="C4611" s="129" t="s">
        <v>3618</v>
      </c>
      <c r="D4611" s="129" t="s">
        <v>4210</v>
      </c>
      <c r="E4611" s="129" t="s">
        <v>271</v>
      </c>
      <c r="F4611" s="129" t="s">
        <v>319</v>
      </c>
      <c r="G4611" s="129" t="s">
        <v>694</v>
      </c>
      <c r="H4611" s="129">
        <v>512.5</v>
      </c>
      <c r="I4611" s="129">
        <v>250</v>
      </c>
      <c r="J4611" s="129" t="s">
        <v>137</v>
      </c>
      <c r="K4611" s="129">
        <v>2.0499999999999998</v>
      </c>
      <c r="L4611" s="129">
        <v>250</v>
      </c>
      <c r="M4611" s="129" t="s">
        <v>141</v>
      </c>
      <c r="N4611" s="129">
        <v>600</v>
      </c>
      <c r="O4611" s="129">
        <v>2.4</v>
      </c>
      <c r="P4611" s="129" t="s">
        <v>283</v>
      </c>
      <c r="Q4611" s="129">
        <v>36028.75</v>
      </c>
      <c r="R4611" s="129" t="s">
        <v>275</v>
      </c>
      <c r="S4611" s="129">
        <v>0</v>
      </c>
    </row>
    <row r="4612" spans="1:19">
      <c r="A4612" s="128">
        <v>43785</v>
      </c>
      <c r="B4612" s="129">
        <v>42022220</v>
      </c>
      <c r="C4612" s="129" t="s">
        <v>3619</v>
      </c>
      <c r="D4612" s="129" t="s">
        <v>4210</v>
      </c>
      <c r="E4612" s="129" t="s">
        <v>271</v>
      </c>
      <c r="F4612" s="129" t="s">
        <v>319</v>
      </c>
      <c r="G4612" s="129" t="s">
        <v>694</v>
      </c>
      <c r="H4612" s="129">
        <v>340</v>
      </c>
      <c r="I4612" s="129">
        <v>250</v>
      </c>
      <c r="J4612" s="129" t="s">
        <v>137</v>
      </c>
      <c r="K4612" s="129">
        <v>1.36</v>
      </c>
      <c r="L4612" s="129">
        <v>250</v>
      </c>
      <c r="M4612" s="129" t="s">
        <v>141</v>
      </c>
      <c r="N4612" s="129">
        <v>340</v>
      </c>
      <c r="O4612" s="129">
        <v>1.36</v>
      </c>
      <c r="P4612" s="129" t="s">
        <v>283</v>
      </c>
      <c r="Q4612" s="129">
        <v>23902</v>
      </c>
      <c r="R4612" s="129" t="s">
        <v>275</v>
      </c>
      <c r="S4612" s="129">
        <v>0</v>
      </c>
    </row>
    <row r="4613" spans="1:19">
      <c r="A4613" s="128">
        <v>43785</v>
      </c>
      <c r="B4613" s="129">
        <v>42022220</v>
      </c>
      <c r="C4613" s="129" t="s">
        <v>3620</v>
      </c>
      <c r="D4613" s="129" t="s">
        <v>4210</v>
      </c>
      <c r="E4613" s="129" t="s">
        <v>271</v>
      </c>
      <c r="F4613" s="129" t="s">
        <v>272</v>
      </c>
      <c r="G4613" s="129" t="s">
        <v>273</v>
      </c>
      <c r="H4613" s="129">
        <v>2190.61</v>
      </c>
      <c r="I4613" s="129">
        <v>6000</v>
      </c>
      <c r="J4613" s="129" t="s">
        <v>137</v>
      </c>
      <c r="K4613" s="129">
        <v>0.37</v>
      </c>
      <c r="L4613" s="129">
        <v>6000</v>
      </c>
      <c r="M4613" s="129" t="s">
        <v>141</v>
      </c>
      <c r="N4613" s="129">
        <v>2220</v>
      </c>
      <c r="O4613" s="129">
        <v>0.37</v>
      </c>
      <c r="P4613" s="129" t="s">
        <v>283</v>
      </c>
      <c r="Q4613" s="129">
        <v>154000</v>
      </c>
      <c r="R4613" s="129" t="s">
        <v>275</v>
      </c>
      <c r="S4613" s="129">
        <v>0</v>
      </c>
    </row>
    <row r="4614" spans="1:19">
      <c r="A4614" s="128">
        <v>43785</v>
      </c>
      <c r="B4614" s="129">
        <v>42022220</v>
      </c>
      <c r="C4614" s="129" t="s">
        <v>3621</v>
      </c>
      <c r="D4614" s="129" t="s">
        <v>4210</v>
      </c>
      <c r="E4614" s="129" t="s">
        <v>140</v>
      </c>
      <c r="F4614" s="129" t="s">
        <v>333</v>
      </c>
      <c r="G4614" s="129" t="s">
        <v>641</v>
      </c>
      <c r="H4614" s="129">
        <v>1130</v>
      </c>
      <c r="I4614" s="129">
        <v>100</v>
      </c>
      <c r="J4614" s="129" t="s">
        <v>137</v>
      </c>
      <c r="K4614" s="129">
        <v>11.3</v>
      </c>
      <c r="L4614" s="129">
        <v>100</v>
      </c>
      <c r="M4614" s="129" t="s">
        <v>141</v>
      </c>
      <c r="N4614" s="129">
        <v>1130</v>
      </c>
      <c r="O4614" s="129">
        <v>11.3</v>
      </c>
      <c r="P4614" s="129" t="s">
        <v>283</v>
      </c>
      <c r="Q4614" s="129">
        <v>79438.78</v>
      </c>
      <c r="R4614" s="129" t="s">
        <v>155</v>
      </c>
      <c r="S4614" s="129">
        <v>0</v>
      </c>
    </row>
    <row r="4615" spans="1:19">
      <c r="A4615" s="128">
        <v>43784</v>
      </c>
      <c r="B4615" s="129">
        <v>42022220</v>
      </c>
      <c r="C4615" s="129" t="s">
        <v>3631</v>
      </c>
      <c r="D4615" s="129" t="s">
        <v>4210</v>
      </c>
      <c r="E4615" s="129" t="s">
        <v>271</v>
      </c>
      <c r="F4615" s="129" t="s">
        <v>272</v>
      </c>
      <c r="G4615" s="129" t="s">
        <v>273</v>
      </c>
      <c r="H4615" s="129">
        <v>164.67</v>
      </c>
      <c r="I4615" s="129">
        <v>200</v>
      </c>
      <c r="J4615" s="129" t="s">
        <v>137</v>
      </c>
      <c r="K4615" s="129">
        <v>0.82</v>
      </c>
      <c r="L4615" s="129">
        <v>200</v>
      </c>
      <c r="M4615" s="129" t="s">
        <v>141</v>
      </c>
      <c r="N4615" s="129">
        <v>164</v>
      </c>
      <c r="O4615" s="129">
        <v>0.82</v>
      </c>
      <c r="P4615" s="129" t="s">
        <v>142</v>
      </c>
      <c r="Q4615" s="129">
        <v>11575.95</v>
      </c>
      <c r="R4615" s="129" t="s">
        <v>275</v>
      </c>
      <c r="S4615" s="129">
        <v>0</v>
      </c>
    </row>
    <row r="4616" spans="1:19">
      <c r="A4616" s="128">
        <v>43784</v>
      </c>
      <c r="B4616" s="129">
        <v>42022220</v>
      </c>
      <c r="C4616" s="129" t="s">
        <v>3632</v>
      </c>
      <c r="D4616" s="129" t="s">
        <v>4210</v>
      </c>
      <c r="E4616" s="129" t="s">
        <v>271</v>
      </c>
      <c r="F4616" s="129" t="s">
        <v>272</v>
      </c>
      <c r="G4616" s="129" t="s">
        <v>273</v>
      </c>
      <c r="H4616" s="129">
        <v>1673.5</v>
      </c>
      <c r="I4616" s="129">
        <v>565</v>
      </c>
      <c r="J4616" s="129" t="s">
        <v>137</v>
      </c>
      <c r="K4616" s="129">
        <v>2.96</v>
      </c>
      <c r="L4616" s="129">
        <v>565</v>
      </c>
      <c r="M4616" s="129" t="s">
        <v>141</v>
      </c>
      <c r="N4616" s="129">
        <v>1666.75</v>
      </c>
      <c r="O4616" s="129">
        <v>2.95</v>
      </c>
      <c r="P4616" s="129" t="s">
        <v>142</v>
      </c>
      <c r="Q4616" s="129">
        <v>117647.02</v>
      </c>
      <c r="R4616" s="129" t="s">
        <v>275</v>
      </c>
      <c r="S4616" s="129">
        <v>0</v>
      </c>
    </row>
    <row r="4617" spans="1:19">
      <c r="A4617" s="128">
        <v>43784</v>
      </c>
      <c r="B4617" s="129">
        <v>42022220</v>
      </c>
      <c r="C4617" s="129" t="s">
        <v>3633</v>
      </c>
      <c r="D4617" s="129" t="s">
        <v>4210</v>
      </c>
      <c r="E4617" s="129" t="s">
        <v>271</v>
      </c>
      <c r="F4617" s="129" t="s">
        <v>272</v>
      </c>
      <c r="G4617" s="129" t="s">
        <v>273</v>
      </c>
      <c r="H4617" s="129">
        <v>853.44</v>
      </c>
      <c r="I4617" s="129">
        <v>500</v>
      </c>
      <c r="J4617" s="129" t="s">
        <v>137</v>
      </c>
      <c r="K4617" s="129">
        <v>1.71</v>
      </c>
      <c r="L4617" s="129">
        <v>500</v>
      </c>
      <c r="M4617" s="129" t="s">
        <v>141</v>
      </c>
      <c r="N4617" s="129">
        <v>850</v>
      </c>
      <c r="O4617" s="129">
        <v>1.7</v>
      </c>
      <c r="P4617" s="129" t="s">
        <v>142</v>
      </c>
      <c r="Q4617" s="129">
        <v>59996.959999999999</v>
      </c>
      <c r="R4617" s="129" t="s">
        <v>275</v>
      </c>
      <c r="S4617" s="129">
        <v>0</v>
      </c>
    </row>
    <row r="4618" spans="1:19">
      <c r="A4618" s="128">
        <v>43784</v>
      </c>
      <c r="B4618" s="129">
        <v>42022220</v>
      </c>
      <c r="C4618" s="129" t="s">
        <v>3634</v>
      </c>
      <c r="D4618" s="129" t="s">
        <v>4210</v>
      </c>
      <c r="E4618" s="129" t="s">
        <v>271</v>
      </c>
      <c r="F4618" s="129" t="s">
        <v>272</v>
      </c>
      <c r="G4618" s="129" t="s">
        <v>273</v>
      </c>
      <c r="H4618" s="129">
        <v>2137.12</v>
      </c>
      <c r="I4618" s="129">
        <v>4950</v>
      </c>
      <c r="J4618" s="129" t="s">
        <v>137</v>
      </c>
      <c r="K4618" s="129">
        <v>0.43</v>
      </c>
      <c r="L4618" s="129">
        <v>4950</v>
      </c>
      <c r="M4618" s="129" t="s">
        <v>141</v>
      </c>
      <c r="N4618" s="129">
        <v>2128.5</v>
      </c>
      <c r="O4618" s="129">
        <v>0.43</v>
      </c>
      <c r="P4618" s="129" t="s">
        <v>142</v>
      </c>
      <c r="Q4618" s="129">
        <v>150239.59</v>
      </c>
      <c r="R4618" s="129" t="s">
        <v>275</v>
      </c>
      <c r="S4618" s="129">
        <v>0</v>
      </c>
    </row>
    <row r="4619" spans="1:19">
      <c r="A4619" s="128">
        <v>43784</v>
      </c>
      <c r="B4619" s="129">
        <v>42029900</v>
      </c>
      <c r="C4619" s="129" t="s">
        <v>3227</v>
      </c>
      <c r="D4619" s="129" t="s">
        <v>4210</v>
      </c>
      <c r="E4619" s="129" t="s">
        <v>271</v>
      </c>
      <c r="F4619" s="129" t="s">
        <v>272</v>
      </c>
      <c r="G4619" s="129" t="s">
        <v>273</v>
      </c>
      <c r="H4619" s="129">
        <v>38.86</v>
      </c>
      <c r="I4619" s="129">
        <v>10</v>
      </c>
      <c r="J4619" s="129" t="s">
        <v>137</v>
      </c>
      <c r="K4619" s="129">
        <v>3.89</v>
      </c>
      <c r="L4619" s="129">
        <v>10</v>
      </c>
      <c r="M4619" s="129" t="s">
        <v>141</v>
      </c>
      <c r="N4619" s="129">
        <v>38.700000000000003</v>
      </c>
      <c r="O4619" s="129">
        <v>3.87</v>
      </c>
      <c r="P4619" s="129" t="s">
        <v>142</v>
      </c>
      <c r="Q4619" s="129">
        <v>2731.55</v>
      </c>
      <c r="R4619" s="129" t="s">
        <v>275</v>
      </c>
      <c r="S4619" s="129">
        <v>0</v>
      </c>
    </row>
    <row r="4620" spans="1:19">
      <c r="A4620" s="128">
        <v>43784</v>
      </c>
      <c r="B4620" s="129">
        <v>42022220</v>
      </c>
      <c r="C4620" s="129" t="s">
        <v>3635</v>
      </c>
      <c r="D4620" s="129" t="s">
        <v>4210</v>
      </c>
      <c r="E4620" s="129" t="s">
        <v>271</v>
      </c>
      <c r="F4620" s="129" t="s">
        <v>272</v>
      </c>
      <c r="G4620" s="129" t="s">
        <v>273</v>
      </c>
      <c r="H4620" s="129">
        <v>327.57</v>
      </c>
      <c r="I4620" s="129">
        <v>225</v>
      </c>
      <c r="J4620" s="129" t="s">
        <v>137</v>
      </c>
      <c r="K4620" s="129">
        <v>1.46</v>
      </c>
      <c r="L4620" s="129">
        <v>225</v>
      </c>
      <c r="M4620" s="129" t="s">
        <v>141</v>
      </c>
      <c r="N4620" s="129">
        <v>326.25</v>
      </c>
      <c r="O4620" s="129">
        <v>1.45</v>
      </c>
      <c r="P4620" s="129" t="s">
        <v>142</v>
      </c>
      <c r="Q4620" s="129">
        <v>23028.29</v>
      </c>
      <c r="R4620" s="129" t="s">
        <v>275</v>
      </c>
      <c r="S4620" s="129">
        <v>0</v>
      </c>
    </row>
    <row r="4621" spans="1:19">
      <c r="A4621" s="128">
        <v>43784</v>
      </c>
      <c r="B4621" s="129">
        <v>42022220</v>
      </c>
      <c r="C4621" s="129" t="s">
        <v>3636</v>
      </c>
      <c r="D4621" s="129" t="s">
        <v>4210</v>
      </c>
      <c r="E4621" s="129" t="s">
        <v>271</v>
      </c>
      <c r="F4621" s="129" t="s">
        <v>272</v>
      </c>
      <c r="G4621" s="129" t="s">
        <v>273</v>
      </c>
      <c r="H4621" s="129">
        <v>823.82</v>
      </c>
      <c r="I4621" s="129">
        <v>150</v>
      </c>
      <c r="J4621" s="129" t="s">
        <v>137</v>
      </c>
      <c r="K4621" s="129">
        <v>5.49</v>
      </c>
      <c r="L4621" s="129">
        <v>150</v>
      </c>
      <c r="M4621" s="129" t="s">
        <v>141</v>
      </c>
      <c r="N4621" s="129">
        <v>820.5</v>
      </c>
      <c r="O4621" s="129">
        <v>5.47</v>
      </c>
      <c r="P4621" s="129" t="s">
        <v>142</v>
      </c>
      <c r="Q4621" s="129">
        <v>57914.8</v>
      </c>
      <c r="R4621" s="129" t="s">
        <v>275</v>
      </c>
      <c r="S4621" s="129">
        <v>0</v>
      </c>
    </row>
    <row r="4622" spans="1:19">
      <c r="A4622" s="128">
        <v>43784</v>
      </c>
      <c r="B4622" s="129">
        <v>42022220</v>
      </c>
      <c r="C4622" s="129" t="s">
        <v>3637</v>
      </c>
      <c r="D4622" s="129" t="s">
        <v>4210</v>
      </c>
      <c r="E4622" s="129" t="s">
        <v>140</v>
      </c>
      <c r="F4622" s="129" t="s">
        <v>139</v>
      </c>
      <c r="G4622" s="129" t="s">
        <v>330</v>
      </c>
      <c r="H4622" s="129">
        <v>3098.58</v>
      </c>
      <c r="I4622" s="129">
        <v>501</v>
      </c>
      <c r="J4622" s="129" t="s">
        <v>137</v>
      </c>
      <c r="K4622" s="129">
        <v>6.18</v>
      </c>
      <c r="L4622" s="129">
        <v>501</v>
      </c>
      <c r="M4622" s="129" t="s">
        <v>141</v>
      </c>
      <c r="N4622" s="129">
        <v>3206.4</v>
      </c>
      <c r="O4622" s="129">
        <v>6.4</v>
      </c>
      <c r="P4622" s="129" t="s">
        <v>142</v>
      </c>
      <c r="Q4622" s="129">
        <v>217829.84</v>
      </c>
      <c r="R4622" s="129" t="s">
        <v>155</v>
      </c>
      <c r="S4622" s="129">
        <v>0</v>
      </c>
    </row>
    <row r="4623" spans="1:19">
      <c r="A4623" s="128">
        <v>43784</v>
      </c>
      <c r="B4623" s="129">
        <v>42022220</v>
      </c>
      <c r="C4623" s="129" t="s">
        <v>3638</v>
      </c>
      <c r="D4623" s="129" t="s">
        <v>4210</v>
      </c>
      <c r="E4623" s="129" t="s">
        <v>271</v>
      </c>
      <c r="F4623" s="129" t="s">
        <v>272</v>
      </c>
      <c r="G4623" s="129" t="s">
        <v>273</v>
      </c>
      <c r="H4623" s="129">
        <v>368.99</v>
      </c>
      <c r="I4623" s="129">
        <v>250</v>
      </c>
      <c r="J4623" s="129" t="s">
        <v>137</v>
      </c>
      <c r="K4623" s="129">
        <v>1.48</v>
      </c>
      <c r="L4623" s="129">
        <v>250</v>
      </c>
      <c r="M4623" s="129" t="s">
        <v>141</v>
      </c>
      <c r="N4623" s="129">
        <v>240</v>
      </c>
      <c r="O4623" s="129">
        <v>0.96</v>
      </c>
      <c r="P4623" s="129" t="s">
        <v>142</v>
      </c>
      <c r="Q4623" s="129">
        <v>25939.9</v>
      </c>
      <c r="R4623" s="129" t="s">
        <v>275</v>
      </c>
      <c r="S4623" s="129">
        <v>0</v>
      </c>
    </row>
    <row r="4624" spans="1:19">
      <c r="A4624" s="128">
        <v>43784</v>
      </c>
      <c r="B4624" s="129">
        <v>42022220</v>
      </c>
      <c r="C4624" s="129" t="s">
        <v>3641</v>
      </c>
      <c r="D4624" s="129" t="s">
        <v>4210</v>
      </c>
      <c r="E4624" s="129" t="s">
        <v>271</v>
      </c>
      <c r="F4624" s="129" t="s">
        <v>272</v>
      </c>
      <c r="G4624" s="129" t="s">
        <v>273</v>
      </c>
      <c r="H4624" s="129">
        <v>3313.36</v>
      </c>
      <c r="I4624" s="129">
        <v>1000</v>
      </c>
      <c r="J4624" s="129" t="s">
        <v>137</v>
      </c>
      <c r="K4624" s="129">
        <v>3.31</v>
      </c>
      <c r="L4624" s="129">
        <v>1000</v>
      </c>
      <c r="M4624" s="129" t="s">
        <v>141</v>
      </c>
      <c r="N4624" s="129">
        <v>3300</v>
      </c>
      <c r="O4624" s="129">
        <v>3.3</v>
      </c>
      <c r="P4624" s="129" t="s">
        <v>142</v>
      </c>
      <c r="Q4624" s="129">
        <v>232929.45</v>
      </c>
      <c r="R4624" s="129" t="s">
        <v>275</v>
      </c>
      <c r="S4624" s="129">
        <v>0</v>
      </c>
    </row>
    <row r="4625" spans="1:19">
      <c r="A4625" s="128">
        <v>43784</v>
      </c>
      <c r="B4625" s="129">
        <v>42022220</v>
      </c>
      <c r="C4625" s="129" t="s">
        <v>3642</v>
      </c>
      <c r="D4625" s="129" t="s">
        <v>4210</v>
      </c>
      <c r="E4625" s="129" t="s">
        <v>271</v>
      </c>
      <c r="F4625" s="129" t="s">
        <v>272</v>
      </c>
      <c r="G4625" s="129" t="s">
        <v>273</v>
      </c>
      <c r="H4625" s="129">
        <v>251.01</v>
      </c>
      <c r="I4625" s="129">
        <v>200</v>
      </c>
      <c r="J4625" s="129" t="s">
        <v>137</v>
      </c>
      <c r="K4625" s="129">
        <v>1.26</v>
      </c>
      <c r="L4625" s="129">
        <v>200</v>
      </c>
      <c r="M4625" s="129" t="s">
        <v>141</v>
      </c>
      <c r="N4625" s="129">
        <v>164</v>
      </c>
      <c r="O4625" s="129">
        <v>0.82</v>
      </c>
      <c r="P4625" s="129" t="s">
        <v>142</v>
      </c>
      <c r="Q4625" s="129">
        <v>17646.189999999999</v>
      </c>
      <c r="R4625" s="129" t="s">
        <v>275</v>
      </c>
      <c r="S4625" s="129">
        <v>0</v>
      </c>
    </row>
    <row r="4626" spans="1:19">
      <c r="A4626" s="128">
        <v>43784</v>
      </c>
      <c r="B4626" s="129">
        <v>42022220</v>
      </c>
      <c r="C4626" s="129" t="s">
        <v>3643</v>
      </c>
      <c r="D4626" s="129" t="s">
        <v>4210</v>
      </c>
      <c r="E4626" s="129" t="s">
        <v>271</v>
      </c>
      <c r="F4626" s="129" t="s">
        <v>272</v>
      </c>
      <c r="G4626" s="129" t="s">
        <v>273</v>
      </c>
      <c r="H4626" s="129">
        <v>251.01</v>
      </c>
      <c r="I4626" s="129">
        <v>200</v>
      </c>
      <c r="J4626" s="129" t="s">
        <v>137</v>
      </c>
      <c r="K4626" s="129">
        <v>1.26</v>
      </c>
      <c r="L4626" s="129">
        <v>200</v>
      </c>
      <c r="M4626" s="129" t="s">
        <v>141</v>
      </c>
      <c r="N4626" s="129">
        <v>164</v>
      </c>
      <c r="O4626" s="129">
        <v>0.82</v>
      </c>
      <c r="P4626" s="129" t="s">
        <v>142</v>
      </c>
      <c r="Q4626" s="129">
        <v>17646.189999999999</v>
      </c>
      <c r="R4626" s="129" t="s">
        <v>275</v>
      </c>
      <c r="S4626" s="129">
        <v>0</v>
      </c>
    </row>
    <row r="4627" spans="1:19">
      <c r="A4627" s="128">
        <v>43784</v>
      </c>
      <c r="B4627" s="129">
        <v>42022220</v>
      </c>
      <c r="C4627" s="129" t="s">
        <v>3644</v>
      </c>
      <c r="D4627" s="129" t="s">
        <v>4210</v>
      </c>
      <c r="E4627" s="129" t="s">
        <v>271</v>
      </c>
      <c r="F4627" s="129" t="s">
        <v>272</v>
      </c>
      <c r="G4627" s="129" t="s">
        <v>273</v>
      </c>
      <c r="H4627" s="129">
        <v>240.97</v>
      </c>
      <c r="I4627" s="129">
        <v>250</v>
      </c>
      <c r="J4627" s="129" t="s">
        <v>137</v>
      </c>
      <c r="K4627" s="129">
        <v>0.96</v>
      </c>
      <c r="L4627" s="129">
        <v>250</v>
      </c>
      <c r="M4627" s="129" t="s">
        <v>141</v>
      </c>
      <c r="N4627" s="129">
        <v>240</v>
      </c>
      <c r="O4627" s="129">
        <v>0.96</v>
      </c>
      <c r="P4627" s="129" t="s">
        <v>142</v>
      </c>
      <c r="Q4627" s="129">
        <v>16940.34</v>
      </c>
      <c r="R4627" s="129" t="s">
        <v>275</v>
      </c>
      <c r="S4627" s="129">
        <v>0</v>
      </c>
    </row>
    <row r="4628" spans="1:19">
      <c r="A4628" s="128">
        <v>43784</v>
      </c>
      <c r="B4628" s="129">
        <v>42022220</v>
      </c>
      <c r="C4628" s="129" t="s">
        <v>3665</v>
      </c>
      <c r="D4628" s="129" t="s">
        <v>4210</v>
      </c>
      <c r="E4628" s="129" t="s">
        <v>271</v>
      </c>
      <c r="F4628" s="129" t="s">
        <v>272</v>
      </c>
      <c r="G4628" s="129" t="s">
        <v>273</v>
      </c>
      <c r="H4628" s="129">
        <v>943.13</v>
      </c>
      <c r="I4628" s="129">
        <v>189</v>
      </c>
      <c r="J4628" s="129" t="s">
        <v>137</v>
      </c>
      <c r="K4628" s="129">
        <v>4.99</v>
      </c>
      <c r="L4628" s="129">
        <v>189</v>
      </c>
      <c r="M4628" s="129" t="s">
        <v>141</v>
      </c>
      <c r="N4628" s="129">
        <v>939.33</v>
      </c>
      <c r="O4628" s="129">
        <v>4.97</v>
      </c>
      <c r="P4628" s="129" t="s">
        <v>142</v>
      </c>
      <c r="Q4628" s="129">
        <v>66302.38</v>
      </c>
      <c r="R4628" s="129" t="s">
        <v>275</v>
      </c>
      <c r="S4628" s="129">
        <v>0</v>
      </c>
    </row>
    <row r="4629" spans="1:19">
      <c r="A4629" s="128">
        <v>43784</v>
      </c>
      <c r="B4629" s="129">
        <v>42022220</v>
      </c>
      <c r="C4629" s="129" t="s">
        <v>3666</v>
      </c>
      <c r="D4629" s="129" t="s">
        <v>4210</v>
      </c>
      <c r="E4629" s="129" t="s">
        <v>271</v>
      </c>
      <c r="F4629" s="129" t="s">
        <v>272</v>
      </c>
      <c r="G4629" s="129" t="s">
        <v>273</v>
      </c>
      <c r="H4629" s="129">
        <v>1591.42</v>
      </c>
      <c r="I4629" s="129">
        <v>500</v>
      </c>
      <c r="J4629" s="129" t="s">
        <v>137</v>
      </c>
      <c r="K4629" s="129">
        <v>3.18</v>
      </c>
      <c r="L4629" s="129">
        <v>500</v>
      </c>
      <c r="M4629" s="129" t="s">
        <v>141</v>
      </c>
      <c r="N4629" s="129">
        <v>850</v>
      </c>
      <c r="O4629" s="129">
        <v>1.7</v>
      </c>
      <c r="P4629" s="129" t="s">
        <v>142</v>
      </c>
      <c r="Q4629" s="129">
        <v>111876.75</v>
      </c>
      <c r="R4629" s="129" t="s">
        <v>275</v>
      </c>
      <c r="S4629" s="129">
        <v>0</v>
      </c>
    </row>
    <row r="4630" spans="1:19">
      <c r="A4630" s="128">
        <v>43784</v>
      </c>
      <c r="B4630" s="129">
        <v>42022220</v>
      </c>
      <c r="C4630" s="129" t="s">
        <v>3667</v>
      </c>
      <c r="D4630" s="129" t="s">
        <v>4210</v>
      </c>
      <c r="E4630" s="129" t="s">
        <v>271</v>
      </c>
      <c r="F4630" s="129" t="s">
        <v>272</v>
      </c>
      <c r="G4630" s="129" t="s">
        <v>273</v>
      </c>
      <c r="H4630" s="129">
        <v>10714.97</v>
      </c>
      <c r="I4630" s="129">
        <v>2635</v>
      </c>
      <c r="J4630" s="129" t="s">
        <v>137</v>
      </c>
      <c r="K4630" s="129">
        <v>4.07</v>
      </c>
      <c r="L4630" s="129">
        <v>2635</v>
      </c>
      <c r="M4630" s="129" t="s">
        <v>141</v>
      </c>
      <c r="N4630" s="129">
        <v>10671.75</v>
      </c>
      <c r="O4630" s="129">
        <v>4.05</v>
      </c>
      <c r="P4630" s="129" t="s">
        <v>142</v>
      </c>
      <c r="Q4630" s="129">
        <v>753262.24</v>
      </c>
      <c r="R4630" s="129" t="s">
        <v>275</v>
      </c>
      <c r="S4630" s="129">
        <v>0</v>
      </c>
    </row>
    <row r="4631" spans="1:19">
      <c r="A4631" s="128">
        <v>43784</v>
      </c>
      <c r="B4631" s="129">
        <v>42022220</v>
      </c>
      <c r="C4631" s="129" t="s">
        <v>3668</v>
      </c>
      <c r="D4631" s="129" t="s">
        <v>4210</v>
      </c>
      <c r="E4631" s="129" t="s">
        <v>271</v>
      </c>
      <c r="F4631" s="129" t="s">
        <v>272</v>
      </c>
      <c r="G4631" s="129" t="s">
        <v>273</v>
      </c>
      <c r="H4631" s="129">
        <v>65.27</v>
      </c>
      <c r="I4631" s="129">
        <v>33</v>
      </c>
      <c r="J4631" s="129" t="s">
        <v>137</v>
      </c>
      <c r="K4631" s="129">
        <v>1.98</v>
      </c>
      <c r="L4631" s="129">
        <v>33</v>
      </c>
      <c r="M4631" s="129" t="s">
        <v>141</v>
      </c>
      <c r="N4631" s="129">
        <v>65.010000000000005</v>
      </c>
      <c r="O4631" s="129">
        <v>1.97</v>
      </c>
      <c r="P4631" s="129" t="s">
        <v>142</v>
      </c>
      <c r="Q4631" s="129">
        <v>4588.72</v>
      </c>
      <c r="R4631" s="129" t="s">
        <v>275</v>
      </c>
      <c r="S4631" s="129">
        <v>0</v>
      </c>
    </row>
    <row r="4632" spans="1:19">
      <c r="A4632" s="128">
        <v>43783</v>
      </c>
      <c r="B4632" s="129">
        <v>42022220</v>
      </c>
      <c r="C4632" s="129" t="s">
        <v>3674</v>
      </c>
      <c r="D4632" s="129" t="s">
        <v>4210</v>
      </c>
      <c r="E4632" s="129" t="s">
        <v>271</v>
      </c>
      <c r="F4632" s="129" t="s">
        <v>295</v>
      </c>
      <c r="G4632" s="129" t="s">
        <v>603</v>
      </c>
      <c r="H4632" s="129">
        <v>614.39</v>
      </c>
      <c r="I4632" s="129">
        <v>355</v>
      </c>
      <c r="J4632" s="129" t="s">
        <v>137</v>
      </c>
      <c r="K4632" s="129">
        <v>1.73</v>
      </c>
      <c r="L4632" s="129">
        <v>355</v>
      </c>
      <c r="M4632" s="129" t="s">
        <v>141</v>
      </c>
      <c r="N4632" s="129">
        <v>560.9</v>
      </c>
      <c r="O4632" s="129">
        <v>1.58</v>
      </c>
      <c r="P4632" s="129" t="s">
        <v>142</v>
      </c>
      <c r="Q4632" s="129">
        <v>43191.86</v>
      </c>
      <c r="R4632" s="129" t="s">
        <v>275</v>
      </c>
      <c r="S4632" s="129">
        <v>0</v>
      </c>
    </row>
    <row r="4633" spans="1:19">
      <c r="A4633" s="128">
        <v>43783</v>
      </c>
      <c r="B4633" s="129">
        <v>42022290</v>
      </c>
      <c r="C4633" s="129" t="s">
        <v>3675</v>
      </c>
      <c r="D4633" s="129" t="s">
        <v>4210</v>
      </c>
      <c r="E4633" s="129" t="s">
        <v>140</v>
      </c>
      <c r="F4633" s="129" t="s">
        <v>408</v>
      </c>
      <c r="G4633" s="129" t="s">
        <v>539</v>
      </c>
      <c r="H4633" s="129">
        <v>0</v>
      </c>
      <c r="I4633" s="129">
        <v>200</v>
      </c>
      <c r="J4633" s="129" t="s">
        <v>137</v>
      </c>
      <c r="K4633" s="129">
        <v>0</v>
      </c>
      <c r="L4633" s="129">
        <v>200</v>
      </c>
      <c r="M4633" s="129" t="s">
        <v>141</v>
      </c>
      <c r="N4633" s="129">
        <v>0</v>
      </c>
      <c r="O4633" s="129">
        <v>0</v>
      </c>
      <c r="P4633" s="129" t="s">
        <v>142</v>
      </c>
      <c r="Q4633" s="129">
        <v>0</v>
      </c>
      <c r="R4633" s="129" t="s">
        <v>155</v>
      </c>
      <c r="S4633" s="129">
        <v>0</v>
      </c>
    </row>
    <row r="4634" spans="1:19">
      <c r="A4634" s="128">
        <v>43783</v>
      </c>
      <c r="B4634" s="129">
        <v>42022290</v>
      </c>
      <c r="C4634" s="129" t="s">
        <v>3676</v>
      </c>
      <c r="D4634" s="129" t="s">
        <v>4210</v>
      </c>
      <c r="E4634" s="129" t="s">
        <v>140</v>
      </c>
      <c r="F4634" s="129" t="s">
        <v>139</v>
      </c>
      <c r="G4634" s="129" t="s">
        <v>3677</v>
      </c>
      <c r="H4634" s="129">
        <v>3150</v>
      </c>
      <c r="I4634" s="129">
        <v>450</v>
      </c>
      <c r="J4634" s="129" t="s">
        <v>137</v>
      </c>
      <c r="K4634" s="129">
        <v>7</v>
      </c>
      <c r="L4634" s="129">
        <v>450</v>
      </c>
      <c r="M4634" s="129" t="s">
        <v>141</v>
      </c>
      <c r="N4634" s="129">
        <v>3150</v>
      </c>
      <c r="O4634" s="129">
        <v>7</v>
      </c>
      <c r="P4634" s="129" t="s">
        <v>283</v>
      </c>
      <c r="Q4634" s="129">
        <v>221445.06</v>
      </c>
      <c r="R4634" s="129" t="s">
        <v>155</v>
      </c>
      <c r="S4634" s="129">
        <v>0</v>
      </c>
    </row>
    <row r="4635" spans="1:19">
      <c r="A4635" s="128">
        <v>43783</v>
      </c>
      <c r="B4635" s="129">
        <v>42022290</v>
      </c>
      <c r="C4635" s="129" t="s">
        <v>3678</v>
      </c>
      <c r="D4635" s="129" t="s">
        <v>4210</v>
      </c>
      <c r="E4635" s="129" t="s">
        <v>140</v>
      </c>
      <c r="F4635" s="129" t="s">
        <v>139</v>
      </c>
      <c r="G4635" s="129" t="s">
        <v>3677</v>
      </c>
      <c r="H4635" s="129">
        <v>6600</v>
      </c>
      <c r="I4635" s="129">
        <v>600</v>
      </c>
      <c r="J4635" s="129" t="s">
        <v>137</v>
      </c>
      <c r="K4635" s="129">
        <v>11</v>
      </c>
      <c r="L4635" s="129">
        <v>600</v>
      </c>
      <c r="M4635" s="129" t="s">
        <v>141</v>
      </c>
      <c r="N4635" s="129">
        <v>6600</v>
      </c>
      <c r="O4635" s="129">
        <v>11</v>
      </c>
      <c r="P4635" s="129" t="s">
        <v>283</v>
      </c>
      <c r="Q4635" s="129">
        <v>463980.03</v>
      </c>
      <c r="R4635" s="129" t="s">
        <v>155</v>
      </c>
      <c r="S4635" s="129">
        <v>0</v>
      </c>
    </row>
    <row r="4636" spans="1:19">
      <c r="A4636" s="128">
        <v>43783</v>
      </c>
      <c r="B4636" s="129">
        <v>42022290</v>
      </c>
      <c r="C4636" s="129" t="s">
        <v>3679</v>
      </c>
      <c r="D4636" s="129" t="s">
        <v>4210</v>
      </c>
      <c r="E4636" s="129" t="s">
        <v>140</v>
      </c>
      <c r="F4636" s="129" t="s">
        <v>139</v>
      </c>
      <c r="G4636" s="129" t="s">
        <v>3677</v>
      </c>
      <c r="H4636" s="129">
        <v>2340</v>
      </c>
      <c r="I4636" s="129">
        <v>300</v>
      </c>
      <c r="J4636" s="129" t="s">
        <v>137</v>
      </c>
      <c r="K4636" s="129">
        <v>7.8</v>
      </c>
      <c r="L4636" s="129">
        <v>300</v>
      </c>
      <c r="M4636" s="129" t="s">
        <v>141</v>
      </c>
      <c r="N4636" s="129">
        <v>2340</v>
      </c>
      <c r="O4636" s="129">
        <v>7.8</v>
      </c>
      <c r="P4636" s="129" t="s">
        <v>283</v>
      </c>
      <c r="Q4636" s="129">
        <v>164501.93</v>
      </c>
      <c r="R4636" s="129" t="s">
        <v>155</v>
      </c>
      <c r="S4636" s="129">
        <v>0</v>
      </c>
    </row>
    <row r="4637" spans="1:19">
      <c r="A4637" s="128">
        <v>43783</v>
      </c>
      <c r="B4637" s="129">
        <v>42022220</v>
      </c>
      <c r="C4637" s="129" t="s">
        <v>3684</v>
      </c>
      <c r="D4637" s="129" t="s">
        <v>4210</v>
      </c>
      <c r="E4637" s="129" t="s">
        <v>271</v>
      </c>
      <c r="F4637" s="129" t="s">
        <v>285</v>
      </c>
      <c r="G4637" s="129" t="s">
        <v>1190</v>
      </c>
      <c r="H4637" s="129">
        <v>875</v>
      </c>
      <c r="I4637" s="129">
        <v>500</v>
      </c>
      <c r="J4637" s="129" t="s">
        <v>137</v>
      </c>
      <c r="K4637" s="129">
        <v>1.75</v>
      </c>
      <c r="L4637" s="129">
        <v>500</v>
      </c>
      <c r="M4637" s="129" t="s">
        <v>141</v>
      </c>
      <c r="N4637" s="129">
        <v>875</v>
      </c>
      <c r="O4637" s="129">
        <v>1.75</v>
      </c>
      <c r="P4637" s="129" t="s">
        <v>283</v>
      </c>
      <c r="Q4637" s="129">
        <v>61512.71</v>
      </c>
      <c r="R4637" s="129" t="s">
        <v>275</v>
      </c>
      <c r="S4637" s="129">
        <v>0</v>
      </c>
    </row>
    <row r="4638" spans="1:19">
      <c r="A4638" s="128">
        <v>43783</v>
      </c>
      <c r="B4638" s="129">
        <v>42022220</v>
      </c>
      <c r="C4638" s="129" t="s">
        <v>3685</v>
      </c>
      <c r="D4638" s="129" t="s">
        <v>4210</v>
      </c>
      <c r="E4638" s="129" t="s">
        <v>140</v>
      </c>
      <c r="F4638" s="129" t="s">
        <v>277</v>
      </c>
      <c r="G4638" s="129" t="s">
        <v>539</v>
      </c>
      <c r="H4638" s="129">
        <v>712.59</v>
      </c>
      <c r="I4638" s="129">
        <v>309</v>
      </c>
      <c r="J4638" s="129" t="s">
        <v>137</v>
      </c>
      <c r="K4638" s="129">
        <v>2.31</v>
      </c>
      <c r="L4638" s="129">
        <v>309</v>
      </c>
      <c r="M4638" s="129" t="s">
        <v>137</v>
      </c>
      <c r="N4638" s="129">
        <v>648.9</v>
      </c>
      <c r="O4638" s="129">
        <v>2.1</v>
      </c>
      <c r="P4638" s="129" t="s">
        <v>142</v>
      </c>
      <c r="Q4638" s="129">
        <v>50095.16</v>
      </c>
      <c r="R4638" s="129" t="s">
        <v>155</v>
      </c>
      <c r="S4638" s="129">
        <v>0</v>
      </c>
    </row>
    <row r="4639" spans="1:19">
      <c r="A4639" s="128">
        <v>43783</v>
      </c>
      <c r="B4639" s="129">
        <v>42022220</v>
      </c>
      <c r="C4639" s="129" t="s">
        <v>3688</v>
      </c>
      <c r="D4639" s="129" t="s">
        <v>4210</v>
      </c>
      <c r="E4639" s="129" t="s">
        <v>140</v>
      </c>
      <c r="F4639" s="129" t="s">
        <v>319</v>
      </c>
      <c r="G4639" s="129" t="s">
        <v>1106</v>
      </c>
      <c r="H4639" s="129">
        <v>2693.6</v>
      </c>
      <c r="I4639" s="129">
        <v>518</v>
      </c>
      <c r="J4639" s="129" t="s">
        <v>137</v>
      </c>
      <c r="K4639" s="129">
        <v>5.2</v>
      </c>
      <c r="L4639" s="129">
        <v>518</v>
      </c>
      <c r="M4639" s="129" t="s">
        <v>141</v>
      </c>
      <c r="N4639" s="129">
        <v>2693.6</v>
      </c>
      <c r="O4639" s="129">
        <v>5.2</v>
      </c>
      <c r="P4639" s="129" t="s">
        <v>283</v>
      </c>
      <c r="Q4639" s="129">
        <v>189360.06</v>
      </c>
      <c r="R4639" s="129" t="s">
        <v>155</v>
      </c>
      <c r="S4639" s="129">
        <v>0</v>
      </c>
    </row>
    <row r="4640" spans="1:19">
      <c r="A4640" s="128">
        <v>43783</v>
      </c>
      <c r="B4640" s="129">
        <v>42022220</v>
      </c>
      <c r="C4640" s="129" t="s">
        <v>2453</v>
      </c>
      <c r="D4640" s="129" t="s">
        <v>4210</v>
      </c>
      <c r="E4640" s="129" t="s">
        <v>140</v>
      </c>
      <c r="F4640" s="129" t="s">
        <v>408</v>
      </c>
      <c r="G4640" s="129" t="s">
        <v>539</v>
      </c>
      <c r="H4640" s="129">
        <v>4064.53</v>
      </c>
      <c r="I4640" s="129">
        <v>1175</v>
      </c>
      <c r="J4640" s="129" t="s">
        <v>137</v>
      </c>
      <c r="K4640" s="129">
        <v>3.46</v>
      </c>
      <c r="L4640" s="129">
        <v>1175</v>
      </c>
      <c r="M4640" s="129" t="s">
        <v>141</v>
      </c>
      <c r="N4640" s="129">
        <v>4065.5</v>
      </c>
      <c r="O4640" s="129">
        <v>3.46</v>
      </c>
      <c r="P4640" s="129" t="s">
        <v>283</v>
      </c>
      <c r="Q4640" s="129">
        <v>285736.5</v>
      </c>
      <c r="R4640" s="129" t="s">
        <v>155</v>
      </c>
      <c r="S4640" s="129">
        <v>0</v>
      </c>
    </row>
    <row r="4641" spans="1:19">
      <c r="A4641" s="128">
        <v>43783</v>
      </c>
      <c r="B4641" s="129">
        <v>42022220</v>
      </c>
      <c r="C4641" s="129" t="s">
        <v>3691</v>
      </c>
      <c r="D4641" s="129" t="s">
        <v>4210</v>
      </c>
      <c r="E4641" s="129" t="s">
        <v>140</v>
      </c>
      <c r="F4641" s="129" t="s">
        <v>272</v>
      </c>
      <c r="G4641" s="129" t="s">
        <v>296</v>
      </c>
      <c r="H4641" s="129">
        <v>3796.53</v>
      </c>
      <c r="I4641" s="129">
        <v>516</v>
      </c>
      <c r="J4641" s="129" t="s">
        <v>274</v>
      </c>
      <c r="K4641" s="129">
        <v>7.36</v>
      </c>
      <c r="L4641" s="129">
        <v>516</v>
      </c>
      <c r="M4641" s="129" t="s">
        <v>274</v>
      </c>
      <c r="N4641" s="129">
        <v>3457.2</v>
      </c>
      <c r="O4641" s="129">
        <v>6.7</v>
      </c>
      <c r="P4641" s="129" t="s">
        <v>142</v>
      </c>
      <c r="Q4641" s="129">
        <v>266895.83</v>
      </c>
      <c r="R4641" s="129" t="s">
        <v>155</v>
      </c>
      <c r="S4641" s="129">
        <v>0</v>
      </c>
    </row>
    <row r="4642" spans="1:19">
      <c r="A4642" s="128">
        <v>43783</v>
      </c>
      <c r="B4642" s="129">
        <v>42022220</v>
      </c>
      <c r="C4642" s="129" t="s">
        <v>3692</v>
      </c>
      <c r="D4642" s="129" t="s">
        <v>4210</v>
      </c>
      <c r="E4642" s="129" t="s">
        <v>271</v>
      </c>
      <c r="F4642" s="129" t="s">
        <v>285</v>
      </c>
      <c r="G4642" s="129" t="s">
        <v>1190</v>
      </c>
      <c r="H4642" s="129">
        <v>625</v>
      </c>
      <c r="I4642" s="129">
        <v>500</v>
      </c>
      <c r="J4642" s="129" t="s">
        <v>137</v>
      </c>
      <c r="K4642" s="129">
        <v>1.25</v>
      </c>
      <c r="L4642" s="129">
        <v>500</v>
      </c>
      <c r="M4642" s="129" t="s">
        <v>141</v>
      </c>
      <c r="N4642" s="129">
        <v>625</v>
      </c>
      <c r="O4642" s="129">
        <v>1.25</v>
      </c>
      <c r="P4642" s="129" t="s">
        <v>283</v>
      </c>
      <c r="Q4642" s="129">
        <v>43937.33</v>
      </c>
      <c r="R4642" s="129" t="s">
        <v>275</v>
      </c>
      <c r="S4642" s="129">
        <v>0</v>
      </c>
    </row>
    <row r="4643" spans="1:19">
      <c r="A4643" s="128">
        <v>43783</v>
      </c>
      <c r="B4643" s="129">
        <v>42022220</v>
      </c>
      <c r="C4643" s="129" t="s">
        <v>3693</v>
      </c>
      <c r="D4643" s="129" t="s">
        <v>4210</v>
      </c>
      <c r="E4643" s="129" t="s">
        <v>271</v>
      </c>
      <c r="F4643" s="129" t="s">
        <v>285</v>
      </c>
      <c r="G4643" s="129" t="s">
        <v>1190</v>
      </c>
      <c r="H4643" s="129">
        <v>1049.45</v>
      </c>
      <c r="I4643" s="129">
        <v>151</v>
      </c>
      <c r="J4643" s="129" t="s">
        <v>137</v>
      </c>
      <c r="K4643" s="129">
        <v>6.95</v>
      </c>
      <c r="L4643" s="129">
        <v>151</v>
      </c>
      <c r="M4643" s="129" t="s">
        <v>141</v>
      </c>
      <c r="N4643" s="129">
        <v>1049.45</v>
      </c>
      <c r="O4643" s="129">
        <v>6.95</v>
      </c>
      <c r="P4643" s="129" t="s">
        <v>283</v>
      </c>
      <c r="Q4643" s="129">
        <v>73776.479999999996</v>
      </c>
      <c r="R4643" s="129" t="s">
        <v>275</v>
      </c>
      <c r="S4643" s="129">
        <v>0</v>
      </c>
    </row>
    <row r="4644" spans="1:19">
      <c r="A4644" s="128">
        <v>43783</v>
      </c>
      <c r="B4644" s="129">
        <v>42022220</v>
      </c>
      <c r="C4644" s="129" t="s">
        <v>1541</v>
      </c>
      <c r="D4644" s="129" t="s">
        <v>4210</v>
      </c>
      <c r="E4644" s="129" t="s">
        <v>140</v>
      </c>
      <c r="F4644" s="129" t="s">
        <v>319</v>
      </c>
      <c r="G4644" s="129" t="s">
        <v>1106</v>
      </c>
      <c r="H4644" s="129">
        <v>3485.4</v>
      </c>
      <c r="I4644" s="129">
        <v>942</v>
      </c>
      <c r="J4644" s="129" t="s">
        <v>137</v>
      </c>
      <c r="K4644" s="129">
        <v>3.7</v>
      </c>
      <c r="L4644" s="129">
        <v>942</v>
      </c>
      <c r="M4644" s="129" t="s">
        <v>141</v>
      </c>
      <c r="N4644" s="129">
        <v>3485.4</v>
      </c>
      <c r="O4644" s="129">
        <v>3.7</v>
      </c>
      <c r="P4644" s="129" t="s">
        <v>283</v>
      </c>
      <c r="Q4644" s="129">
        <v>245023.61</v>
      </c>
      <c r="R4644" s="129" t="s">
        <v>155</v>
      </c>
      <c r="S4644" s="129">
        <v>0</v>
      </c>
    </row>
    <row r="4645" spans="1:19">
      <c r="A4645" s="128">
        <v>43783</v>
      </c>
      <c r="B4645" s="129">
        <v>42022220</v>
      </c>
      <c r="C4645" s="129" t="s">
        <v>3696</v>
      </c>
      <c r="D4645" s="129" t="s">
        <v>4210</v>
      </c>
      <c r="E4645" s="129" t="s">
        <v>140</v>
      </c>
      <c r="F4645" s="129" t="s">
        <v>319</v>
      </c>
      <c r="G4645" s="129" t="s">
        <v>1106</v>
      </c>
      <c r="H4645" s="129">
        <v>1431</v>
      </c>
      <c r="I4645" s="129">
        <v>318</v>
      </c>
      <c r="J4645" s="129" t="s">
        <v>137</v>
      </c>
      <c r="K4645" s="129">
        <v>4.5</v>
      </c>
      <c r="L4645" s="129">
        <v>318</v>
      </c>
      <c r="M4645" s="129" t="s">
        <v>141</v>
      </c>
      <c r="N4645" s="129">
        <v>1431</v>
      </c>
      <c r="O4645" s="129">
        <v>4.5</v>
      </c>
      <c r="P4645" s="129" t="s">
        <v>283</v>
      </c>
      <c r="Q4645" s="129">
        <v>100599.33</v>
      </c>
      <c r="R4645" s="129" t="s">
        <v>155</v>
      </c>
      <c r="S4645" s="129">
        <v>0</v>
      </c>
    </row>
    <row r="4646" spans="1:19">
      <c r="A4646" s="128">
        <v>43783</v>
      </c>
      <c r="B4646" s="129">
        <v>42022220</v>
      </c>
      <c r="C4646" s="129" t="s">
        <v>3698</v>
      </c>
      <c r="D4646" s="129" t="s">
        <v>4210</v>
      </c>
      <c r="E4646" s="129" t="s">
        <v>271</v>
      </c>
      <c r="F4646" s="129" t="s">
        <v>285</v>
      </c>
      <c r="G4646" s="129" t="s">
        <v>1190</v>
      </c>
      <c r="H4646" s="129">
        <v>672.1</v>
      </c>
      <c r="I4646" s="129">
        <v>143</v>
      </c>
      <c r="J4646" s="129" t="s">
        <v>137</v>
      </c>
      <c r="K4646" s="129">
        <v>4.7</v>
      </c>
      <c r="L4646" s="129">
        <v>143</v>
      </c>
      <c r="M4646" s="129" t="s">
        <v>141</v>
      </c>
      <c r="N4646" s="129">
        <v>672.1</v>
      </c>
      <c r="O4646" s="129">
        <v>4.7</v>
      </c>
      <c r="P4646" s="129" t="s">
        <v>283</v>
      </c>
      <c r="Q4646" s="129">
        <v>47248.71</v>
      </c>
      <c r="R4646" s="129" t="s">
        <v>275</v>
      </c>
      <c r="S4646" s="129">
        <v>0</v>
      </c>
    </row>
    <row r="4647" spans="1:19">
      <c r="A4647" s="128">
        <v>43783</v>
      </c>
      <c r="B4647" s="129">
        <v>42022220</v>
      </c>
      <c r="C4647" s="129" t="s">
        <v>2706</v>
      </c>
      <c r="D4647" s="129" t="s">
        <v>4210</v>
      </c>
      <c r="E4647" s="129" t="s">
        <v>140</v>
      </c>
      <c r="F4647" s="129" t="s">
        <v>277</v>
      </c>
      <c r="G4647" s="129" t="s">
        <v>296</v>
      </c>
      <c r="H4647" s="129">
        <v>20507.97</v>
      </c>
      <c r="I4647" s="129">
        <v>25000</v>
      </c>
      <c r="J4647" s="129" t="s">
        <v>137</v>
      </c>
      <c r="K4647" s="129">
        <v>0.82</v>
      </c>
      <c r="L4647" s="129">
        <v>25000</v>
      </c>
      <c r="M4647" s="129" t="s">
        <v>141</v>
      </c>
      <c r="N4647" s="129">
        <v>18750</v>
      </c>
      <c r="O4647" s="129">
        <v>0.75</v>
      </c>
      <c r="P4647" s="129" t="s">
        <v>142</v>
      </c>
      <c r="Q4647" s="129">
        <v>1441710.34</v>
      </c>
      <c r="R4647" s="129" t="s">
        <v>155</v>
      </c>
      <c r="S4647" s="129">
        <v>0</v>
      </c>
    </row>
    <row r="4648" spans="1:19">
      <c r="A4648" s="128">
        <v>43783</v>
      </c>
      <c r="B4648" s="129">
        <v>42022220</v>
      </c>
      <c r="C4648" s="129" t="s">
        <v>2715</v>
      </c>
      <c r="D4648" s="129" t="s">
        <v>4210</v>
      </c>
      <c r="E4648" s="129" t="s">
        <v>140</v>
      </c>
      <c r="F4648" s="129" t="s">
        <v>277</v>
      </c>
      <c r="G4648" s="129" t="s">
        <v>296</v>
      </c>
      <c r="H4648" s="129">
        <v>13680.19</v>
      </c>
      <c r="I4648" s="129">
        <v>14900</v>
      </c>
      <c r="J4648" s="129" t="s">
        <v>137</v>
      </c>
      <c r="K4648" s="129">
        <v>0.92</v>
      </c>
      <c r="L4648" s="129">
        <v>14900</v>
      </c>
      <c r="M4648" s="129" t="s">
        <v>141</v>
      </c>
      <c r="N4648" s="129">
        <v>13708</v>
      </c>
      <c r="O4648" s="129">
        <v>0.92</v>
      </c>
      <c r="P4648" s="129" t="s">
        <v>283</v>
      </c>
      <c r="Q4648" s="129">
        <v>961717.58</v>
      </c>
      <c r="R4648" s="129" t="s">
        <v>155</v>
      </c>
      <c r="S4648" s="129">
        <v>0</v>
      </c>
    </row>
    <row r="4649" spans="1:19">
      <c r="A4649" s="128">
        <v>43783</v>
      </c>
      <c r="B4649" s="129">
        <v>42022220</v>
      </c>
      <c r="C4649" s="129" t="s">
        <v>1513</v>
      </c>
      <c r="D4649" s="129" t="s">
        <v>4210</v>
      </c>
      <c r="E4649" s="129" t="s">
        <v>140</v>
      </c>
      <c r="F4649" s="129" t="s">
        <v>319</v>
      </c>
      <c r="G4649" s="129" t="s">
        <v>1106</v>
      </c>
      <c r="H4649" s="129">
        <v>2323.1999999999998</v>
      </c>
      <c r="I4649" s="129">
        <v>528</v>
      </c>
      <c r="J4649" s="129" t="s">
        <v>137</v>
      </c>
      <c r="K4649" s="129">
        <v>4.4000000000000004</v>
      </c>
      <c r="L4649" s="129">
        <v>528</v>
      </c>
      <c r="M4649" s="129" t="s">
        <v>141</v>
      </c>
      <c r="N4649" s="129">
        <v>2323.1999999999998</v>
      </c>
      <c r="O4649" s="129">
        <v>4.4000000000000004</v>
      </c>
      <c r="P4649" s="129" t="s">
        <v>283</v>
      </c>
      <c r="Q4649" s="129">
        <v>163320.97</v>
      </c>
      <c r="R4649" s="129" t="s">
        <v>155</v>
      </c>
      <c r="S4649" s="129">
        <v>0</v>
      </c>
    </row>
    <row r="4650" spans="1:19">
      <c r="A4650" s="128">
        <v>43783</v>
      </c>
      <c r="B4650" s="129">
        <v>42022220</v>
      </c>
      <c r="C4650" s="129" t="s">
        <v>3701</v>
      </c>
      <c r="D4650" s="129" t="s">
        <v>4210</v>
      </c>
      <c r="E4650" s="129" t="s">
        <v>271</v>
      </c>
      <c r="F4650" s="129" t="s">
        <v>285</v>
      </c>
      <c r="G4650" s="129" t="s">
        <v>1190</v>
      </c>
      <c r="H4650" s="129">
        <v>944</v>
      </c>
      <c r="I4650" s="129">
        <v>320</v>
      </c>
      <c r="J4650" s="129" t="s">
        <v>137</v>
      </c>
      <c r="K4650" s="129">
        <v>2.95</v>
      </c>
      <c r="L4650" s="129">
        <v>320</v>
      </c>
      <c r="M4650" s="129" t="s">
        <v>141</v>
      </c>
      <c r="N4650" s="129">
        <v>944</v>
      </c>
      <c r="O4650" s="129">
        <v>2.95</v>
      </c>
      <c r="P4650" s="129" t="s">
        <v>283</v>
      </c>
      <c r="Q4650" s="129">
        <v>66363.09</v>
      </c>
      <c r="R4650" s="129" t="s">
        <v>275</v>
      </c>
      <c r="S4650" s="129">
        <v>0</v>
      </c>
    </row>
    <row r="4651" spans="1:19">
      <c r="A4651" s="128">
        <v>43783</v>
      </c>
      <c r="B4651" s="129">
        <v>42022220</v>
      </c>
      <c r="C4651" s="129" t="s">
        <v>3702</v>
      </c>
      <c r="D4651" s="129" t="s">
        <v>4210</v>
      </c>
      <c r="E4651" s="129" t="s">
        <v>271</v>
      </c>
      <c r="F4651" s="129" t="s">
        <v>333</v>
      </c>
      <c r="G4651" s="129" t="s">
        <v>641</v>
      </c>
      <c r="H4651" s="129">
        <v>256.97000000000003</v>
      </c>
      <c r="I4651" s="129">
        <v>48</v>
      </c>
      <c r="J4651" s="129" t="s">
        <v>137</v>
      </c>
      <c r="K4651" s="129">
        <v>5.35</v>
      </c>
      <c r="L4651" s="129">
        <v>48</v>
      </c>
      <c r="M4651" s="129" t="s">
        <v>137</v>
      </c>
      <c r="N4651" s="129">
        <v>256.8</v>
      </c>
      <c r="O4651" s="129">
        <v>5.35</v>
      </c>
      <c r="P4651" s="129" t="s">
        <v>283</v>
      </c>
      <c r="Q4651" s="129">
        <v>18064.8</v>
      </c>
      <c r="R4651" s="129" t="s">
        <v>275</v>
      </c>
      <c r="S4651" s="129">
        <v>0</v>
      </c>
    </row>
    <row r="4652" spans="1:19">
      <c r="A4652" s="128">
        <v>43783</v>
      </c>
      <c r="B4652" s="129">
        <v>42022220</v>
      </c>
      <c r="C4652" s="129" t="s">
        <v>1153</v>
      </c>
      <c r="D4652" s="129" t="s">
        <v>4210</v>
      </c>
      <c r="E4652" s="129" t="s">
        <v>140</v>
      </c>
      <c r="F4652" s="129" t="s">
        <v>277</v>
      </c>
      <c r="G4652" s="129" t="s">
        <v>296</v>
      </c>
      <c r="H4652" s="129">
        <v>53498.45</v>
      </c>
      <c r="I4652" s="129">
        <v>56325</v>
      </c>
      <c r="J4652" s="129" t="s">
        <v>137</v>
      </c>
      <c r="K4652" s="129">
        <v>0.95</v>
      </c>
      <c r="L4652" s="129">
        <v>56325</v>
      </c>
      <c r="M4652" s="129" t="s">
        <v>141</v>
      </c>
      <c r="N4652" s="129">
        <v>53508.75</v>
      </c>
      <c r="O4652" s="129">
        <v>0.95</v>
      </c>
      <c r="P4652" s="129" t="s">
        <v>283</v>
      </c>
      <c r="Q4652" s="129">
        <v>3760940.97</v>
      </c>
      <c r="R4652" s="129" t="s">
        <v>155</v>
      </c>
      <c r="S4652" s="129">
        <v>0</v>
      </c>
    </row>
    <row r="4653" spans="1:19">
      <c r="A4653" s="128">
        <v>43783</v>
      </c>
      <c r="B4653" s="129">
        <v>42022290</v>
      </c>
      <c r="C4653" s="129" t="s">
        <v>3705</v>
      </c>
      <c r="D4653" s="129" t="s">
        <v>4210</v>
      </c>
      <c r="E4653" s="129" t="s">
        <v>140</v>
      </c>
      <c r="F4653" s="129" t="s">
        <v>139</v>
      </c>
      <c r="G4653" s="129" t="s">
        <v>3677</v>
      </c>
      <c r="H4653" s="129">
        <v>8250</v>
      </c>
      <c r="I4653" s="129">
        <v>750</v>
      </c>
      <c r="J4653" s="129" t="s">
        <v>137</v>
      </c>
      <c r="K4653" s="129">
        <v>11</v>
      </c>
      <c r="L4653" s="129">
        <v>750</v>
      </c>
      <c r="M4653" s="129" t="s">
        <v>141</v>
      </c>
      <c r="N4653" s="129">
        <v>8250</v>
      </c>
      <c r="O4653" s="129">
        <v>11</v>
      </c>
      <c r="P4653" s="129" t="s">
        <v>283</v>
      </c>
      <c r="Q4653" s="129">
        <v>579974.97</v>
      </c>
      <c r="R4653" s="129" t="s">
        <v>155</v>
      </c>
      <c r="S4653" s="129">
        <v>0</v>
      </c>
    </row>
    <row r="4654" spans="1:19">
      <c r="A4654" s="128">
        <v>43783</v>
      </c>
      <c r="B4654" s="129">
        <v>42022220</v>
      </c>
      <c r="C4654" s="129" t="s">
        <v>3706</v>
      </c>
      <c r="D4654" s="129" t="s">
        <v>4210</v>
      </c>
      <c r="E4654" s="129" t="s">
        <v>271</v>
      </c>
      <c r="F4654" s="129" t="s">
        <v>408</v>
      </c>
      <c r="G4654" s="129" t="s">
        <v>1911</v>
      </c>
      <c r="H4654" s="129">
        <v>263.56</v>
      </c>
      <c r="I4654" s="129">
        <v>1600</v>
      </c>
      <c r="J4654" s="129" t="s">
        <v>137</v>
      </c>
      <c r="K4654" s="129">
        <v>0.16</v>
      </c>
      <c r="L4654" s="129">
        <v>1600</v>
      </c>
      <c r="M4654" s="129" t="s">
        <v>137</v>
      </c>
      <c r="N4654" s="129">
        <v>240</v>
      </c>
      <c r="O4654" s="129">
        <v>0.15</v>
      </c>
      <c r="P4654" s="129" t="s">
        <v>142</v>
      </c>
      <c r="Q4654" s="129">
        <v>18528</v>
      </c>
      <c r="R4654" s="129" t="s">
        <v>275</v>
      </c>
      <c r="S4654" s="129">
        <v>0</v>
      </c>
    </row>
    <row r="4655" spans="1:19">
      <c r="A4655" s="128">
        <v>43782</v>
      </c>
      <c r="B4655" s="129">
        <v>42022220</v>
      </c>
      <c r="C4655" s="129" t="s">
        <v>3709</v>
      </c>
      <c r="D4655" s="129" t="s">
        <v>4210</v>
      </c>
      <c r="E4655" s="129" t="s">
        <v>140</v>
      </c>
      <c r="F4655" s="129" t="s">
        <v>272</v>
      </c>
      <c r="G4655" s="129" t="s">
        <v>296</v>
      </c>
      <c r="H4655" s="129">
        <v>2413.46</v>
      </c>
      <c r="I4655" s="129">
        <v>2000</v>
      </c>
      <c r="J4655" s="129" t="s">
        <v>137</v>
      </c>
      <c r="K4655" s="129">
        <v>1.21</v>
      </c>
      <c r="L4655" s="129">
        <v>2000</v>
      </c>
      <c r="M4655" s="129" t="s">
        <v>141</v>
      </c>
      <c r="N4655" s="129">
        <v>2200</v>
      </c>
      <c r="O4655" s="129">
        <v>1.1000000000000001</v>
      </c>
      <c r="P4655" s="129" t="s">
        <v>142</v>
      </c>
      <c r="Q4655" s="129">
        <v>169666.58</v>
      </c>
      <c r="R4655" s="129" t="s">
        <v>155</v>
      </c>
      <c r="S4655" s="129">
        <v>0</v>
      </c>
    </row>
    <row r="4656" spans="1:19">
      <c r="A4656" s="128">
        <v>43782</v>
      </c>
      <c r="B4656" s="129">
        <v>42022220</v>
      </c>
      <c r="C4656" s="129" t="s">
        <v>3710</v>
      </c>
      <c r="D4656" s="129" t="s">
        <v>4210</v>
      </c>
      <c r="E4656" s="129" t="s">
        <v>140</v>
      </c>
      <c r="F4656" s="129" t="s">
        <v>272</v>
      </c>
      <c r="G4656" s="129" t="s">
        <v>296</v>
      </c>
      <c r="H4656" s="129">
        <v>1563.27</v>
      </c>
      <c r="I4656" s="129">
        <v>1500</v>
      </c>
      <c r="J4656" s="129" t="s">
        <v>137</v>
      </c>
      <c r="K4656" s="129">
        <v>1.04</v>
      </c>
      <c r="L4656" s="129">
        <v>1500</v>
      </c>
      <c r="M4656" s="129" t="s">
        <v>141</v>
      </c>
      <c r="N4656" s="129">
        <v>1425</v>
      </c>
      <c r="O4656" s="129">
        <v>0.95</v>
      </c>
      <c r="P4656" s="129" t="s">
        <v>142</v>
      </c>
      <c r="Q4656" s="129">
        <v>109897.66</v>
      </c>
      <c r="R4656" s="129" t="s">
        <v>155</v>
      </c>
      <c r="S4656" s="129">
        <v>0</v>
      </c>
    </row>
    <row r="4657" spans="1:19">
      <c r="A4657" s="128">
        <v>43782</v>
      </c>
      <c r="B4657" s="129">
        <v>42022220</v>
      </c>
      <c r="C4657" s="129" t="s">
        <v>3711</v>
      </c>
      <c r="D4657" s="129" t="s">
        <v>4210</v>
      </c>
      <c r="E4657" s="129" t="s">
        <v>140</v>
      </c>
      <c r="F4657" s="129" t="s">
        <v>272</v>
      </c>
      <c r="G4657" s="129" t="s">
        <v>296</v>
      </c>
      <c r="H4657" s="129">
        <v>4212.6000000000004</v>
      </c>
      <c r="I4657" s="129">
        <v>4000</v>
      </c>
      <c r="J4657" s="129" t="s">
        <v>137</v>
      </c>
      <c r="K4657" s="129">
        <v>1.05</v>
      </c>
      <c r="L4657" s="129">
        <v>4000</v>
      </c>
      <c r="M4657" s="129" t="s">
        <v>141</v>
      </c>
      <c r="N4657" s="129">
        <v>3840</v>
      </c>
      <c r="O4657" s="129">
        <v>0.96</v>
      </c>
      <c r="P4657" s="129" t="s">
        <v>142</v>
      </c>
      <c r="Q4657" s="129">
        <v>296145.56</v>
      </c>
      <c r="R4657" s="129" t="s">
        <v>155</v>
      </c>
      <c r="S4657" s="129">
        <v>0</v>
      </c>
    </row>
    <row r="4658" spans="1:19">
      <c r="A4658" s="128">
        <v>43782</v>
      </c>
      <c r="B4658" s="129">
        <v>42022220</v>
      </c>
      <c r="C4658" s="129" t="s">
        <v>3712</v>
      </c>
      <c r="D4658" s="129" t="s">
        <v>4210</v>
      </c>
      <c r="E4658" s="129" t="s">
        <v>140</v>
      </c>
      <c r="F4658" s="129" t="s">
        <v>272</v>
      </c>
      <c r="G4658" s="129" t="s">
        <v>296</v>
      </c>
      <c r="H4658" s="129">
        <v>2073.39</v>
      </c>
      <c r="I4658" s="129">
        <v>1000</v>
      </c>
      <c r="J4658" s="129" t="s">
        <v>137</v>
      </c>
      <c r="K4658" s="129">
        <v>2.0699999999999998</v>
      </c>
      <c r="L4658" s="129">
        <v>1000</v>
      </c>
      <c r="M4658" s="129" t="s">
        <v>141</v>
      </c>
      <c r="N4658" s="129">
        <v>1890</v>
      </c>
      <c r="O4658" s="129">
        <v>1.89</v>
      </c>
      <c r="P4658" s="129" t="s">
        <v>142</v>
      </c>
      <c r="Q4658" s="129">
        <v>145759.01</v>
      </c>
      <c r="R4658" s="129" t="s">
        <v>155</v>
      </c>
      <c r="S4658" s="129">
        <v>0</v>
      </c>
    </row>
    <row r="4659" spans="1:19">
      <c r="A4659" s="128">
        <v>43782</v>
      </c>
      <c r="B4659" s="129">
        <v>42022220</v>
      </c>
      <c r="C4659" s="129" t="s">
        <v>3713</v>
      </c>
      <c r="D4659" s="129" t="s">
        <v>4210</v>
      </c>
      <c r="E4659" s="129" t="s">
        <v>140</v>
      </c>
      <c r="F4659" s="129" t="s">
        <v>272</v>
      </c>
      <c r="G4659" s="129" t="s">
        <v>296</v>
      </c>
      <c r="H4659" s="129">
        <v>439.36</v>
      </c>
      <c r="I4659" s="129">
        <v>150</v>
      </c>
      <c r="J4659" s="129" t="s">
        <v>137</v>
      </c>
      <c r="K4659" s="129">
        <v>2.93</v>
      </c>
      <c r="L4659" s="129">
        <v>150</v>
      </c>
      <c r="M4659" s="129" t="s">
        <v>141</v>
      </c>
      <c r="N4659" s="129">
        <v>255</v>
      </c>
      <c r="O4659" s="129">
        <v>1.7</v>
      </c>
      <c r="P4659" s="129" t="s">
        <v>142</v>
      </c>
      <c r="Q4659" s="129">
        <v>30887.16</v>
      </c>
      <c r="R4659" s="129" t="s">
        <v>155</v>
      </c>
      <c r="S4659" s="129">
        <v>0</v>
      </c>
    </row>
    <row r="4660" spans="1:19">
      <c r="A4660" s="128">
        <v>43782</v>
      </c>
      <c r="B4660" s="129">
        <v>42022220</v>
      </c>
      <c r="C4660" s="129" t="s">
        <v>3714</v>
      </c>
      <c r="D4660" s="129" t="s">
        <v>4210</v>
      </c>
      <c r="E4660" s="129" t="s">
        <v>140</v>
      </c>
      <c r="F4660" s="129" t="s">
        <v>272</v>
      </c>
      <c r="G4660" s="129" t="s">
        <v>296</v>
      </c>
      <c r="H4660" s="129">
        <v>12286.74</v>
      </c>
      <c r="I4660" s="129">
        <v>10000</v>
      </c>
      <c r="J4660" s="129" t="s">
        <v>137</v>
      </c>
      <c r="K4660" s="129">
        <v>1.23</v>
      </c>
      <c r="L4660" s="129">
        <v>10000</v>
      </c>
      <c r="M4660" s="129" t="s">
        <v>141</v>
      </c>
      <c r="N4660" s="129">
        <v>11200</v>
      </c>
      <c r="O4660" s="129">
        <v>1.1200000000000001</v>
      </c>
      <c r="P4660" s="129" t="s">
        <v>142</v>
      </c>
      <c r="Q4660" s="129">
        <v>863757.93</v>
      </c>
      <c r="R4660" s="129" t="s">
        <v>155</v>
      </c>
      <c r="S4660" s="129">
        <v>0</v>
      </c>
    </row>
    <row r="4661" spans="1:19">
      <c r="A4661" s="128">
        <v>43782</v>
      </c>
      <c r="B4661" s="129">
        <v>42022220</v>
      </c>
      <c r="C4661" s="129" t="s">
        <v>3432</v>
      </c>
      <c r="D4661" s="129" t="s">
        <v>4210</v>
      </c>
      <c r="E4661" s="129" t="s">
        <v>140</v>
      </c>
      <c r="F4661" s="129" t="s">
        <v>272</v>
      </c>
      <c r="G4661" s="129" t="s">
        <v>296</v>
      </c>
      <c r="H4661" s="129">
        <v>1014.75</v>
      </c>
      <c r="I4661" s="129">
        <v>500</v>
      </c>
      <c r="J4661" s="129" t="s">
        <v>137</v>
      </c>
      <c r="K4661" s="129">
        <v>2.0299999999999998</v>
      </c>
      <c r="L4661" s="129">
        <v>500</v>
      </c>
      <c r="M4661" s="129" t="s">
        <v>141</v>
      </c>
      <c r="N4661" s="129">
        <v>770</v>
      </c>
      <c r="O4661" s="129">
        <v>1.54</v>
      </c>
      <c r="P4661" s="129" t="s">
        <v>142</v>
      </c>
      <c r="Q4661" s="129">
        <v>71337.27</v>
      </c>
      <c r="R4661" s="129" t="s">
        <v>155</v>
      </c>
      <c r="S4661" s="129">
        <v>0</v>
      </c>
    </row>
    <row r="4662" spans="1:19">
      <c r="A4662" s="128">
        <v>43782</v>
      </c>
      <c r="B4662" s="129">
        <v>42022220</v>
      </c>
      <c r="C4662" s="129" t="s">
        <v>3715</v>
      </c>
      <c r="D4662" s="129" t="s">
        <v>4210</v>
      </c>
      <c r="E4662" s="129" t="s">
        <v>140</v>
      </c>
      <c r="F4662" s="129" t="s">
        <v>277</v>
      </c>
      <c r="G4662" s="129" t="s">
        <v>296</v>
      </c>
      <c r="H4662" s="129">
        <v>6271.7</v>
      </c>
      <c r="I4662" s="129">
        <v>8200</v>
      </c>
      <c r="J4662" s="129" t="s">
        <v>137</v>
      </c>
      <c r="K4662" s="129">
        <v>0.76</v>
      </c>
      <c r="L4662" s="129">
        <v>8200</v>
      </c>
      <c r="M4662" s="129" t="s">
        <v>141</v>
      </c>
      <c r="N4662" s="129">
        <v>5740</v>
      </c>
      <c r="O4662" s="129">
        <v>0.7</v>
      </c>
      <c r="P4662" s="129" t="s">
        <v>142</v>
      </c>
      <c r="Q4662" s="129">
        <v>440900.19</v>
      </c>
      <c r="R4662" s="129" t="s">
        <v>155</v>
      </c>
      <c r="S4662" s="129">
        <v>0</v>
      </c>
    </row>
    <row r="4663" spans="1:19">
      <c r="A4663" s="128">
        <v>43782</v>
      </c>
      <c r="B4663" s="129">
        <v>42022220</v>
      </c>
      <c r="C4663" s="129" t="s">
        <v>3717</v>
      </c>
      <c r="D4663" s="129" t="s">
        <v>4210</v>
      </c>
      <c r="E4663" s="129" t="s">
        <v>140</v>
      </c>
      <c r="F4663" s="129" t="s">
        <v>285</v>
      </c>
      <c r="G4663" s="129" t="s">
        <v>325</v>
      </c>
      <c r="H4663" s="129">
        <v>2728.33</v>
      </c>
      <c r="I4663" s="129">
        <v>1584</v>
      </c>
      <c r="J4663" s="129" t="s">
        <v>137</v>
      </c>
      <c r="K4663" s="129">
        <v>1.72</v>
      </c>
      <c r="L4663" s="129">
        <v>1584</v>
      </c>
      <c r="M4663" s="129" t="s">
        <v>141</v>
      </c>
      <c r="N4663" s="129">
        <v>2724.48</v>
      </c>
      <c r="O4663" s="129">
        <v>1.72</v>
      </c>
      <c r="P4663" s="129" t="s">
        <v>283</v>
      </c>
      <c r="Q4663" s="129">
        <v>191801.57</v>
      </c>
      <c r="R4663" s="129" t="s">
        <v>155</v>
      </c>
      <c r="S4663" s="129">
        <v>0</v>
      </c>
    </row>
    <row r="4664" spans="1:19">
      <c r="A4664" s="128">
        <v>43782</v>
      </c>
      <c r="B4664" s="129">
        <v>42022220</v>
      </c>
      <c r="C4664" s="129" t="s">
        <v>3719</v>
      </c>
      <c r="D4664" s="129" t="s">
        <v>4210</v>
      </c>
      <c r="E4664" s="129" t="s">
        <v>140</v>
      </c>
      <c r="F4664" s="129" t="s">
        <v>272</v>
      </c>
      <c r="G4664" s="129" t="s">
        <v>298</v>
      </c>
      <c r="H4664" s="129">
        <v>1460</v>
      </c>
      <c r="I4664" s="129">
        <v>4000</v>
      </c>
      <c r="J4664" s="129" t="s">
        <v>137</v>
      </c>
      <c r="K4664" s="129">
        <v>0.36</v>
      </c>
      <c r="L4664" s="129">
        <v>4000</v>
      </c>
      <c r="M4664" s="129" t="s">
        <v>141</v>
      </c>
      <c r="N4664" s="129">
        <v>1480</v>
      </c>
      <c r="O4664" s="129">
        <v>0.37</v>
      </c>
      <c r="P4664" s="129" t="s">
        <v>283</v>
      </c>
      <c r="Q4664" s="129">
        <v>102638</v>
      </c>
      <c r="R4664" s="129" t="s">
        <v>155</v>
      </c>
      <c r="S4664" s="129">
        <v>0</v>
      </c>
    </row>
    <row r="4665" spans="1:19">
      <c r="A4665" s="128">
        <v>43782</v>
      </c>
      <c r="B4665" s="129">
        <v>42022220</v>
      </c>
      <c r="C4665" s="129" t="s">
        <v>3445</v>
      </c>
      <c r="D4665" s="129" t="s">
        <v>4210</v>
      </c>
      <c r="E4665" s="129" t="s">
        <v>140</v>
      </c>
      <c r="F4665" s="129" t="s">
        <v>272</v>
      </c>
      <c r="G4665" s="129" t="s">
        <v>296</v>
      </c>
      <c r="H4665" s="129">
        <v>844.72</v>
      </c>
      <c r="I4665" s="129">
        <v>500</v>
      </c>
      <c r="J4665" s="129" t="s">
        <v>137</v>
      </c>
      <c r="K4665" s="129">
        <v>1.69</v>
      </c>
      <c r="L4665" s="129">
        <v>500</v>
      </c>
      <c r="M4665" s="129" t="s">
        <v>141</v>
      </c>
      <c r="N4665" s="129">
        <v>770</v>
      </c>
      <c r="O4665" s="129">
        <v>1.54</v>
      </c>
      <c r="P4665" s="129" t="s">
        <v>142</v>
      </c>
      <c r="Q4665" s="129">
        <v>59383.49</v>
      </c>
      <c r="R4665" s="129" t="s">
        <v>155</v>
      </c>
      <c r="S4665" s="129">
        <v>0</v>
      </c>
    </row>
    <row r="4666" spans="1:19">
      <c r="A4666" s="128">
        <v>43782</v>
      </c>
      <c r="B4666" s="129">
        <v>42022220</v>
      </c>
      <c r="C4666" s="129" t="s">
        <v>3721</v>
      </c>
      <c r="D4666" s="129" t="s">
        <v>4210</v>
      </c>
      <c r="E4666" s="129" t="s">
        <v>271</v>
      </c>
      <c r="F4666" s="129" t="s">
        <v>277</v>
      </c>
      <c r="G4666" s="129" t="s">
        <v>278</v>
      </c>
      <c r="H4666" s="129">
        <v>428.31</v>
      </c>
      <c r="I4666" s="129">
        <v>500</v>
      </c>
      <c r="J4666" s="129" t="s">
        <v>137</v>
      </c>
      <c r="K4666" s="129">
        <v>0.86</v>
      </c>
      <c r="L4666" s="129">
        <v>500</v>
      </c>
      <c r="M4666" s="129" t="s">
        <v>141</v>
      </c>
      <c r="N4666" s="129">
        <v>495</v>
      </c>
      <c r="O4666" s="129">
        <v>0.99</v>
      </c>
      <c r="P4666" s="129" t="s">
        <v>142</v>
      </c>
      <c r="Q4666" s="129">
        <v>30110.36</v>
      </c>
      <c r="R4666" s="129" t="s">
        <v>275</v>
      </c>
      <c r="S4666" s="129">
        <v>0</v>
      </c>
    </row>
    <row r="4667" spans="1:19">
      <c r="A4667" s="128">
        <v>43782</v>
      </c>
      <c r="B4667" s="129">
        <v>42022220</v>
      </c>
      <c r="C4667" s="129" t="s">
        <v>3722</v>
      </c>
      <c r="D4667" s="129" t="s">
        <v>4210</v>
      </c>
      <c r="E4667" s="129" t="s">
        <v>271</v>
      </c>
      <c r="F4667" s="129" t="s">
        <v>277</v>
      </c>
      <c r="G4667" s="129" t="s">
        <v>278</v>
      </c>
      <c r="H4667" s="129">
        <v>97.34</v>
      </c>
      <c r="I4667" s="129">
        <v>250</v>
      </c>
      <c r="J4667" s="129" t="s">
        <v>137</v>
      </c>
      <c r="K4667" s="129">
        <v>0.39</v>
      </c>
      <c r="L4667" s="129">
        <v>250</v>
      </c>
      <c r="M4667" s="129" t="s">
        <v>141</v>
      </c>
      <c r="N4667" s="129">
        <v>100</v>
      </c>
      <c r="O4667" s="129">
        <v>0.4</v>
      </c>
      <c r="P4667" s="129" t="s">
        <v>142</v>
      </c>
      <c r="Q4667" s="129">
        <v>6843.27</v>
      </c>
      <c r="R4667" s="129" t="s">
        <v>275</v>
      </c>
      <c r="S4667" s="129">
        <v>0</v>
      </c>
    </row>
    <row r="4668" spans="1:19">
      <c r="A4668" s="128">
        <v>43782</v>
      </c>
      <c r="B4668" s="129">
        <v>42022220</v>
      </c>
      <c r="C4668" s="129" t="s">
        <v>3723</v>
      </c>
      <c r="D4668" s="129" t="s">
        <v>4210</v>
      </c>
      <c r="E4668" s="129" t="s">
        <v>271</v>
      </c>
      <c r="F4668" s="129" t="s">
        <v>277</v>
      </c>
      <c r="G4668" s="129" t="s">
        <v>278</v>
      </c>
      <c r="H4668" s="129">
        <v>7268.33</v>
      </c>
      <c r="I4668" s="129">
        <v>10000</v>
      </c>
      <c r="J4668" s="129" t="s">
        <v>137</v>
      </c>
      <c r="K4668" s="129">
        <v>0.73</v>
      </c>
      <c r="L4668" s="129">
        <v>10000</v>
      </c>
      <c r="M4668" s="129" t="s">
        <v>141</v>
      </c>
      <c r="N4668" s="129">
        <v>8400</v>
      </c>
      <c r="O4668" s="129">
        <v>0.84</v>
      </c>
      <c r="P4668" s="129" t="s">
        <v>142</v>
      </c>
      <c r="Q4668" s="129">
        <v>510963.39</v>
      </c>
      <c r="R4668" s="129" t="s">
        <v>275</v>
      </c>
      <c r="S4668" s="129">
        <v>0</v>
      </c>
    </row>
    <row r="4669" spans="1:19">
      <c r="A4669" s="128">
        <v>43782</v>
      </c>
      <c r="B4669" s="129">
        <v>42022220</v>
      </c>
      <c r="C4669" s="129" t="s">
        <v>3724</v>
      </c>
      <c r="D4669" s="129" t="s">
        <v>4210</v>
      </c>
      <c r="E4669" s="129" t="s">
        <v>271</v>
      </c>
      <c r="F4669" s="129" t="s">
        <v>277</v>
      </c>
      <c r="G4669" s="129" t="s">
        <v>278</v>
      </c>
      <c r="H4669" s="129">
        <v>418.79</v>
      </c>
      <c r="I4669" s="129">
        <v>400</v>
      </c>
      <c r="J4669" s="129" t="s">
        <v>137</v>
      </c>
      <c r="K4669" s="129">
        <v>1.05</v>
      </c>
      <c r="L4669" s="129">
        <v>400</v>
      </c>
      <c r="M4669" s="129" t="s">
        <v>141</v>
      </c>
      <c r="N4669" s="129">
        <v>484</v>
      </c>
      <c r="O4669" s="129">
        <v>1.21</v>
      </c>
      <c r="P4669" s="129" t="s">
        <v>142</v>
      </c>
      <c r="Q4669" s="129">
        <v>29441.22</v>
      </c>
      <c r="R4669" s="129" t="s">
        <v>275</v>
      </c>
      <c r="S4669" s="129">
        <v>0</v>
      </c>
    </row>
    <row r="4670" spans="1:19">
      <c r="A4670" s="128">
        <v>43782</v>
      </c>
      <c r="B4670" s="129">
        <v>42022990</v>
      </c>
      <c r="C4670" s="129" t="s">
        <v>3725</v>
      </c>
      <c r="D4670" s="129" t="s">
        <v>4210</v>
      </c>
      <c r="E4670" s="129" t="s">
        <v>140</v>
      </c>
      <c r="F4670" s="129" t="s">
        <v>277</v>
      </c>
      <c r="G4670" s="129" t="s">
        <v>293</v>
      </c>
      <c r="H4670" s="129">
        <v>7800</v>
      </c>
      <c r="I4670" s="129">
        <v>1200</v>
      </c>
      <c r="J4670" s="129" t="s">
        <v>137</v>
      </c>
      <c r="K4670" s="129">
        <v>6.5</v>
      </c>
      <c r="L4670" s="129">
        <v>1200</v>
      </c>
      <c r="M4670" s="129" t="s">
        <v>141</v>
      </c>
      <c r="N4670" s="129">
        <v>7800</v>
      </c>
      <c r="O4670" s="129">
        <v>6.5</v>
      </c>
      <c r="P4670" s="129" t="s">
        <v>283</v>
      </c>
      <c r="Q4670" s="129">
        <v>548339.98</v>
      </c>
      <c r="R4670" s="129" t="s">
        <v>155</v>
      </c>
      <c r="S4670" s="129">
        <v>0</v>
      </c>
    </row>
    <row r="4671" spans="1:19">
      <c r="A4671" s="128">
        <v>43782</v>
      </c>
      <c r="B4671" s="129">
        <v>42022220</v>
      </c>
      <c r="C4671" s="129" t="s">
        <v>3726</v>
      </c>
      <c r="D4671" s="129" t="s">
        <v>4210</v>
      </c>
      <c r="E4671" s="129" t="s">
        <v>140</v>
      </c>
      <c r="F4671" s="129" t="s">
        <v>272</v>
      </c>
      <c r="G4671" s="129" t="s">
        <v>298</v>
      </c>
      <c r="H4671" s="129">
        <v>3412.83</v>
      </c>
      <c r="I4671" s="129">
        <v>7580</v>
      </c>
      <c r="J4671" s="129" t="s">
        <v>137</v>
      </c>
      <c r="K4671" s="129">
        <v>0.45</v>
      </c>
      <c r="L4671" s="129">
        <v>7580</v>
      </c>
      <c r="M4671" s="129" t="s">
        <v>141</v>
      </c>
      <c r="N4671" s="129">
        <v>3107.8</v>
      </c>
      <c r="O4671" s="129">
        <v>0.41</v>
      </c>
      <c r="P4671" s="129" t="s">
        <v>142</v>
      </c>
      <c r="Q4671" s="129">
        <v>239922.14</v>
      </c>
      <c r="R4671" s="129" t="s">
        <v>155</v>
      </c>
      <c r="S4671" s="129">
        <v>0</v>
      </c>
    </row>
    <row r="4672" spans="1:19">
      <c r="A4672" s="128">
        <v>43782</v>
      </c>
      <c r="B4672" s="129">
        <v>42022220</v>
      </c>
      <c r="C4672" s="129" t="s">
        <v>3727</v>
      </c>
      <c r="D4672" s="129" t="s">
        <v>4210</v>
      </c>
      <c r="E4672" s="129" t="s">
        <v>140</v>
      </c>
      <c r="F4672" s="129" t="s">
        <v>272</v>
      </c>
      <c r="G4672" s="129" t="s">
        <v>298</v>
      </c>
      <c r="H4672" s="129">
        <v>1748.96</v>
      </c>
      <c r="I4672" s="129">
        <v>1580</v>
      </c>
      <c r="J4672" s="129" t="s">
        <v>137</v>
      </c>
      <c r="K4672" s="129">
        <v>1.1100000000000001</v>
      </c>
      <c r="L4672" s="129">
        <v>1580</v>
      </c>
      <c r="M4672" s="129" t="s">
        <v>141</v>
      </c>
      <c r="N4672" s="129">
        <v>1595.8</v>
      </c>
      <c r="O4672" s="129">
        <v>1.01</v>
      </c>
      <c r="P4672" s="129" t="s">
        <v>142</v>
      </c>
      <c r="Q4672" s="129">
        <v>122951.83</v>
      </c>
      <c r="R4672" s="129" t="s">
        <v>155</v>
      </c>
      <c r="S4672" s="129">
        <v>0</v>
      </c>
    </row>
    <row r="4673" spans="1:19">
      <c r="A4673" s="128">
        <v>43782</v>
      </c>
      <c r="B4673" s="129">
        <v>42022220</v>
      </c>
      <c r="C4673" s="129" t="s">
        <v>3731</v>
      </c>
      <c r="D4673" s="129" t="s">
        <v>4210</v>
      </c>
      <c r="E4673" s="129" t="s">
        <v>140</v>
      </c>
      <c r="F4673" s="129" t="s">
        <v>272</v>
      </c>
      <c r="G4673" s="129" t="s">
        <v>296</v>
      </c>
      <c r="H4673" s="129">
        <v>4080.96</v>
      </c>
      <c r="I4673" s="129">
        <v>3000</v>
      </c>
      <c r="J4673" s="129" t="s">
        <v>137</v>
      </c>
      <c r="K4673" s="129">
        <v>1.36</v>
      </c>
      <c r="L4673" s="129">
        <v>3000</v>
      </c>
      <c r="M4673" s="129" t="s">
        <v>141</v>
      </c>
      <c r="N4673" s="129">
        <v>3720</v>
      </c>
      <c r="O4673" s="129">
        <v>1.24</v>
      </c>
      <c r="P4673" s="129" t="s">
        <v>142</v>
      </c>
      <c r="Q4673" s="129">
        <v>286891.15000000002</v>
      </c>
      <c r="R4673" s="129" t="s">
        <v>155</v>
      </c>
      <c r="S4673" s="129">
        <v>0</v>
      </c>
    </row>
    <row r="4674" spans="1:19">
      <c r="A4674" s="128">
        <v>43782</v>
      </c>
      <c r="B4674" s="129">
        <v>42022220</v>
      </c>
      <c r="C4674" s="129" t="s">
        <v>3732</v>
      </c>
      <c r="D4674" s="129" t="s">
        <v>4210</v>
      </c>
      <c r="E4674" s="129" t="s">
        <v>271</v>
      </c>
      <c r="F4674" s="129" t="s">
        <v>277</v>
      </c>
      <c r="G4674" s="129" t="s">
        <v>278</v>
      </c>
      <c r="H4674" s="129">
        <v>285.54000000000002</v>
      </c>
      <c r="I4674" s="129">
        <v>500</v>
      </c>
      <c r="J4674" s="129" t="s">
        <v>137</v>
      </c>
      <c r="K4674" s="129">
        <v>0.56999999999999995</v>
      </c>
      <c r="L4674" s="129">
        <v>500</v>
      </c>
      <c r="M4674" s="129" t="s">
        <v>141</v>
      </c>
      <c r="N4674" s="129">
        <v>495</v>
      </c>
      <c r="O4674" s="129">
        <v>0.99</v>
      </c>
      <c r="P4674" s="129" t="s">
        <v>142</v>
      </c>
      <c r="Q4674" s="129">
        <v>20073.57</v>
      </c>
      <c r="R4674" s="129" t="s">
        <v>275</v>
      </c>
      <c r="S4674" s="129">
        <v>0</v>
      </c>
    </row>
    <row r="4675" spans="1:19">
      <c r="A4675" s="128">
        <v>43782</v>
      </c>
      <c r="B4675" s="129">
        <v>42022220</v>
      </c>
      <c r="C4675" s="129" t="s">
        <v>3733</v>
      </c>
      <c r="D4675" s="129" t="s">
        <v>4210</v>
      </c>
      <c r="E4675" s="129" t="s">
        <v>271</v>
      </c>
      <c r="F4675" s="129" t="s">
        <v>277</v>
      </c>
      <c r="G4675" s="129" t="s">
        <v>278</v>
      </c>
      <c r="H4675" s="129">
        <v>86.53</v>
      </c>
      <c r="I4675" s="129">
        <v>250</v>
      </c>
      <c r="J4675" s="129" t="s">
        <v>137</v>
      </c>
      <c r="K4675" s="129">
        <v>0.35</v>
      </c>
      <c r="L4675" s="129">
        <v>250</v>
      </c>
      <c r="M4675" s="129" t="s">
        <v>141</v>
      </c>
      <c r="N4675" s="129">
        <v>100</v>
      </c>
      <c r="O4675" s="129">
        <v>0.4</v>
      </c>
      <c r="P4675" s="129" t="s">
        <v>142</v>
      </c>
      <c r="Q4675" s="129">
        <v>6082.91</v>
      </c>
      <c r="R4675" s="129" t="s">
        <v>275</v>
      </c>
      <c r="S4675" s="129">
        <v>0</v>
      </c>
    </row>
    <row r="4676" spans="1:19">
      <c r="A4676" s="128">
        <v>43782</v>
      </c>
      <c r="B4676" s="129">
        <v>42022220</v>
      </c>
      <c r="C4676" s="129" t="s">
        <v>3734</v>
      </c>
      <c r="D4676" s="129" t="s">
        <v>4210</v>
      </c>
      <c r="E4676" s="129" t="s">
        <v>140</v>
      </c>
      <c r="F4676" s="129" t="s">
        <v>277</v>
      </c>
      <c r="G4676" s="129" t="s">
        <v>293</v>
      </c>
      <c r="H4676" s="129">
        <v>1101.5999999999999</v>
      </c>
      <c r="I4676" s="129">
        <v>459</v>
      </c>
      <c r="J4676" s="129" t="s">
        <v>137</v>
      </c>
      <c r="K4676" s="129">
        <v>2.4</v>
      </c>
      <c r="L4676" s="129">
        <v>459</v>
      </c>
      <c r="M4676" s="129" t="s">
        <v>137</v>
      </c>
      <c r="N4676" s="129">
        <v>1101.5999999999999</v>
      </c>
      <c r="O4676" s="129">
        <v>2.4</v>
      </c>
      <c r="P4676" s="129" t="s">
        <v>283</v>
      </c>
      <c r="Q4676" s="129">
        <v>77442.460000000006</v>
      </c>
      <c r="R4676" s="129" t="s">
        <v>155</v>
      </c>
      <c r="S4676" s="129">
        <v>0</v>
      </c>
    </row>
    <row r="4677" spans="1:19">
      <c r="A4677" s="128">
        <v>43782</v>
      </c>
      <c r="B4677" s="129">
        <v>42022220</v>
      </c>
      <c r="C4677" s="129" t="s">
        <v>3735</v>
      </c>
      <c r="D4677" s="129" t="s">
        <v>4210</v>
      </c>
      <c r="E4677" s="129" t="s">
        <v>140</v>
      </c>
      <c r="F4677" s="129" t="s">
        <v>272</v>
      </c>
      <c r="G4677" s="129" t="s">
        <v>296</v>
      </c>
      <c r="H4677" s="129">
        <v>1382.26</v>
      </c>
      <c r="I4677" s="129">
        <v>3000</v>
      </c>
      <c r="J4677" s="129" t="s">
        <v>137</v>
      </c>
      <c r="K4677" s="129">
        <v>0.46</v>
      </c>
      <c r="L4677" s="129">
        <v>3000</v>
      </c>
      <c r="M4677" s="129" t="s">
        <v>141</v>
      </c>
      <c r="N4677" s="129">
        <v>1260</v>
      </c>
      <c r="O4677" s="129">
        <v>0.42</v>
      </c>
      <c r="P4677" s="129" t="s">
        <v>142</v>
      </c>
      <c r="Q4677" s="129">
        <v>97172.67</v>
      </c>
      <c r="R4677" s="129" t="s">
        <v>155</v>
      </c>
      <c r="S4677" s="129">
        <v>0</v>
      </c>
    </row>
    <row r="4678" spans="1:19">
      <c r="A4678" s="128">
        <v>43782</v>
      </c>
      <c r="B4678" s="129">
        <v>42022220</v>
      </c>
      <c r="C4678" s="129" t="s">
        <v>1153</v>
      </c>
      <c r="D4678" s="129" t="s">
        <v>4210</v>
      </c>
      <c r="E4678" s="129" t="s">
        <v>140</v>
      </c>
      <c r="F4678" s="129" t="s">
        <v>277</v>
      </c>
      <c r="G4678" s="129" t="s">
        <v>296</v>
      </c>
      <c r="H4678" s="129">
        <v>28266.400000000001</v>
      </c>
      <c r="I4678" s="129">
        <v>30000</v>
      </c>
      <c r="J4678" s="129" t="s">
        <v>137</v>
      </c>
      <c r="K4678" s="129">
        <v>0.94</v>
      </c>
      <c r="L4678" s="129">
        <v>30000</v>
      </c>
      <c r="M4678" s="129" t="s">
        <v>141</v>
      </c>
      <c r="N4678" s="129">
        <v>25800</v>
      </c>
      <c r="O4678" s="129">
        <v>0.86</v>
      </c>
      <c r="P4678" s="129" t="s">
        <v>142</v>
      </c>
      <c r="Q4678" s="129">
        <v>1987127.82</v>
      </c>
      <c r="R4678" s="129" t="s">
        <v>155</v>
      </c>
      <c r="S4678" s="129">
        <v>0</v>
      </c>
    </row>
    <row r="4679" spans="1:19">
      <c r="A4679" s="128">
        <v>43782</v>
      </c>
      <c r="B4679" s="129">
        <v>42022220</v>
      </c>
      <c r="C4679" s="129" t="s">
        <v>3736</v>
      </c>
      <c r="D4679" s="129" t="s">
        <v>4210</v>
      </c>
      <c r="E4679" s="129" t="s">
        <v>140</v>
      </c>
      <c r="F4679" s="129" t="s">
        <v>605</v>
      </c>
      <c r="G4679" s="129" t="s">
        <v>1108</v>
      </c>
      <c r="H4679" s="129">
        <v>3044.29</v>
      </c>
      <c r="I4679" s="129">
        <v>4500</v>
      </c>
      <c r="J4679" s="129" t="s">
        <v>137</v>
      </c>
      <c r="K4679" s="129">
        <v>0.68</v>
      </c>
      <c r="L4679" s="129">
        <v>4500</v>
      </c>
      <c r="M4679" s="129" t="s">
        <v>141</v>
      </c>
      <c r="N4679" s="129">
        <v>4500</v>
      </c>
      <c r="O4679" s="129">
        <v>1</v>
      </c>
      <c r="P4679" s="129" t="s">
        <v>607</v>
      </c>
      <c r="Q4679" s="129">
        <v>214013.61</v>
      </c>
      <c r="R4679" s="129" t="s">
        <v>155</v>
      </c>
      <c r="S4679" s="129">
        <v>0</v>
      </c>
    </row>
    <row r="4680" spans="1:19">
      <c r="A4680" s="128">
        <v>43782</v>
      </c>
      <c r="B4680" s="129">
        <v>42022220</v>
      </c>
      <c r="C4680" s="129" t="s">
        <v>3737</v>
      </c>
      <c r="D4680" s="129" t="s">
        <v>4210</v>
      </c>
      <c r="E4680" s="129" t="s">
        <v>140</v>
      </c>
      <c r="F4680" s="129" t="s">
        <v>605</v>
      </c>
      <c r="G4680" s="129" t="s">
        <v>1108</v>
      </c>
      <c r="H4680" s="129">
        <v>2570.73</v>
      </c>
      <c r="I4680" s="129">
        <v>3800</v>
      </c>
      <c r="J4680" s="129" t="s">
        <v>137</v>
      </c>
      <c r="K4680" s="129">
        <v>0.68</v>
      </c>
      <c r="L4680" s="129">
        <v>3800</v>
      </c>
      <c r="M4680" s="129" t="s">
        <v>141</v>
      </c>
      <c r="N4680" s="129">
        <v>2584</v>
      </c>
      <c r="O4680" s="129">
        <v>0.68</v>
      </c>
      <c r="P4680" s="129" t="s">
        <v>283</v>
      </c>
      <c r="Q4680" s="129">
        <v>180722.63</v>
      </c>
      <c r="R4680" s="129" t="s">
        <v>155</v>
      </c>
      <c r="S4680" s="129">
        <v>0</v>
      </c>
    </row>
    <row r="4681" spans="1:19">
      <c r="A4681" s="128">
        <v>43782</v>
      </c>
      <c r="B4681" s="129">
        <v>42022220</v>
      </c>
      <c r="C4681" s="129" t="s">
        <v>3738</v>
      </c>
      <c r="D4681" s="129" t="s">
        <v>4210</v>
      </c>
      <c r="E4681" s="129" t="s">
        <v>140</v>
      </c>
      <c r="F4681" s="129" t="s">
        <v>605</v>
      </c>
      <c r="G4681" s="129" t="s">
        <v>1108</v>
      </c>
      <c r="H4681" s="129">
        <v>3044.29</v>
      </c>
      <c r="I4681" s="129">
        <v>4500</v>
      </c>
      <c r="J4681" s="129" t="s">
        <v>137</v>
      </c>
      <c r="K4681" s="129">
        <v>0.68</v>
      </c>
      <c r="L4681" s="129">
        <v>4500</v>
      </c>
      <c r="M4681" s="129" t="s">
        <v>141</v>
      </c>
      <c r="N4681" s="129">
        <v>4500</v>
      </c>
      <c r="O4681" s="129">
        <v>1</v>
      </c>
      <c r="P4681" s="129" t="s">
        <v>607</v>
      </c>
      <c r="Q4681" s="129">
        <v>214013.61</v>
      </c>
      <c r="R4681" s="129" t="s">
        <v>155</v>
      </c>
      <c r="S4681" s="129">
        <v>0</v>
      </c>
    </row>
    <row r="4682" spans="1:19">
      <c r="A4682" s="128">
        <v>43782</v>
      </c>
      <c r="B4682" s="129">
        <v>42022220</v>
      </c>
      <c r="C4682" s="129" t="s">
        <v>3739</v>
      </c>
      <c r="D4682" s="129" t="s">
        <v>4210</v>
      </c>
      <c r="E4682" s="129" t="s">
        <v>140</v>
      </c>
      <c r="F4682" s="129" t="s">
        <v>272</v>
      </c>
      <c r="G4682" s="129" t="s">
        <v>296</v>
      </c>
      <c r="H4682" s="129">
        <v>2610.9299999999998</v>
      </c>
      <c r="I4682" s="129">
        <v>1000</v>
      </c>
      <c r="J4682" s="129" t="s">
        <v>137</v>
      </c>
      <c r="K4682" s="129">
        <v>2.61</v>
      </c>
      <c r="L4682" s="129">
        <v>1000</v>
      </c>
      <c r="M4682" s="129" t="s">
        <v>141</v>
      </c>
      <c r="N4682" s="129">
        <v>2380</v>
      </c>
      <c r="O4682" s="129">
        <v>2.38</v>
      </c>
      <c r="P4682" s="129" t="s">
        <v>142</v>
      </c>
      <c r="Q4682" s="129">
        <v>183548.53</v>
      </c>
      <c r="R4682" s="129" t="s">
        <v>155</v>
      </c>
      <c r="S4682" s="129">
        <v>0</v>
      </c>
    </row>
    <row r="4683" spans="1:19">
      <c r="A4683" s="128">
        <v>43782</v>
      </c>
      <c r="B4683" s="129">
        <v>42022220</v>
      </c>
      <c r="C4683" s="129" t="s">
        <v>3740</v>
      </c>
      <c r="D4683" s="129" t="s">
        <v>4210</v>
      </c>
      <c r="E4683" s="129" t="s">
        <v>140</v>
      </c>
      <c r="F4683" s="129" t="s">
        <v>272</v>
      </c>
      <c r="G4683" s="129" t="s">
        <v>296</v>
      </c>
      <c r="H4683" s="129">
        <v>5748.44</v>
      </c>
      <c r="I4683" s="129">
        <v>4000</v>
      </c>
      <c r="J4683" s="129" t="s">
        <v>137</v>
      </c>
      <c r="K4683" s="129">
        <v>1.44</v>
      </c>
      <c r="L4683" s="129">
        <v>4000</v>
      </c>
      <c r="M4683" s="129" t="s">
        <v>141</v>
      </c>
      <c r="N4683" s="129">
        <v>5240</v>
      </c>
      <c r="O4683" s="129">
        <v>1.31</v>
      </c>
      <c r="P4683" s="129" t="s">
        <v>142</v>
      </c>
      <c r="Q4683" s="129">
        <v>404115.39</v>
      </c>
      <c r="R4683" s="129" t="s">
        <v>155</v>
      </c>
      <c r="S4683" s="129">
        <v>0</v>
      </c>
    </row>
    <row r="4684" spans="1:19">
      <c r="A4684" s="128">
        <v>43782</v>
      </c>
      <c r="B4684" s="129">
        <v>42022220</v>
      </c>
      <c r="C4684" s="129" t="s">
        <v>3741</v>
      </c>
      <c r="D4684" s="129" t="s">
        <v>4210</v>
      </c>
      <c r="E4684" s="129" t="s">
        <v>140</v>
      </c>
      <c r="F4684" s="129" t="s">
        <v>272</v>
      </c>
      <c r="G4684" s="129" t="s">
        <v>296</v>
      </c>
      <c r="H4684" s="129">
        <v>279.74</v>
      </c>
      <c r="I4684" s="129">
        <v>150</v>
      </c>
      <c r="J4684" s="129" t="s">
        <v>137</v>
      </c>
      <c r="K4684" s="129">
        <v>1.86</v>
      </c>
      <c r="L4684" s="129">
        <v>150</v>
      </c>
      <c r="M4684" s="129" t="s">
        <v>141</v>
      </c>
      <c r="N4684" s="129">
        <v>255</v>
      </c>
      <c r="O4684" s="129">
        <v>1.7</v>
      </c>
      <c r="P4684" s="129" t="s">
        <v>142</v>
      </c>
      <c r="Q4684" s="129">
        <v>19665.79</v>
      </c>
      <c r="R4684" s="129" t="s">
        <v>155</v>
      </c>
      <c r="S4684" s="129">
        <v>0</v>
      </c>
    </row>
    <row r="4685" spans="1:19">
      <c r="A4685" s="128">
        <v>43782</v>
      </c>
      <c r="B4685" s="129">
        <v>42022220</v>
      </c>
      <c r="C4685" s="129" t="s">
        <v>3742</v>
      </c>
      <c r="D4685" s="129" t="s">
        <v>4210</v>
      </c>
      <c r="E4685" s="129" t="s">
        <v>140</v>
      </c>
      <c r="F4685" s="129" t="s">
        <v>272</v>
      </c>
      <c r="G4685" s="129" t="s">
        <v>296</v>
      </c>
      <c r="H4685" s="129">
        <v>1376.77</v>
      </c>
      <c r="I4685" s="129">
        <v>500</v>
      </c>
      <c r="J4685" s="129" t="s">
        <v>137</v>
      </c>
      <c r="K4685" s="129">
        <v>2.75</v>
      </c>
      <c r="L4685" s="129">
        <v>500</v>
      </c>
      <c r="M4685" s="129" t="s">
        <v>141</v>
      </c>
      <c r="N4685" s="129">
        <v>770</v>
      </c>
      <c r="O4685" s="129">
        <v>1.54</v>
      </c>
      <c r="P4685" s="129" t="s">
        <v>142</v>
      </c>
      <c r="Q4685" s="129">
        <v>96787.24</v>
      </c>
      <c r="R4685" s="129" t="s">
        <v>155</v>
      </c>
      <c r="S4685" s="129">
        <v>0</v>
      </c>
    </row>
    <row r="4686" spans="1:19">
      <c r="A4686" s="128">
        <v>43782</v>
      </c>
      <c r="B4686" s="129">
        <v>42022220</v>
      </c>
      <c r="C4686" s="129" t="s">
        <v>3743</v>
      </c>
      <c r="D4686" s="129" t="s">
        <v>4210</v>
      </c>
      <c r="E4686" s="129" t="s">
        <v>140</v>
      </c>
      <c r="F4686" s="129" t="s">
        <v>272</v>
      </c>
      <c r="G4686" s="129" t="s">
        <v>296</v>
      </c>
      <c r="H4686" s="129">
        <v>8063.17</v>
      </c>
      <c r="I4686" s="129">
        <v>5000</v>
      </c>
      <c r="J4686" s="129" t="s">
        <v>137</v>
      </c>
      <c r="K4686" s="129">
        <v>1.61</v>
      </c>
      <c r="L4686" s="129">
        <v>5000</v>
      </c>
      <c r="M4686" s="129" t="s">
        <v>141</v>
      </c>
      <c r="N4686" s="129">
        <v>7350</v>
      </c>
      <c r="O4686" s="129">
        <v>1.47</v>
      </c>
      <c r="P4686" s="129" t="s">
        <v>142</v>
      </c>
      <c r="Q4686" s="129">
        <v>566841.16</v>
      </c>
      <c r="R4686" s="129" t="s">
        <v>155</v>
      </c>
      <c r="S4686" s="129">
        <v>0</v>
      </c>
    </row>
    <row r="4687" spans="1:19">
      <c r="A4687" s="128">
        <v>43782</v>
      </c>
      <c r="B4687" s="129">
        <v>42022220</v>
      </c>
      <c r="C4687" s="129" t="s">
        <v>3744</v>
      </c>
      <c r="D4687" s="129" t="s">
        <v>4210</v>
      </c>
      <c r="E4687" s="129" t="s">
        <v>140</v>
      </c>
      <c r="F4687" s="129" t="s">
        <v>605</v>
      </c>
      <c r="G4687" s="129" t="s">
        <v>1095</v>
      </c>
      <c r="H4687" s="129">
        <v>955.24</v>
      </c>
      <c r="I4687" s="129">
        <v>167</v>
      </c>
      <c r="J4687" s="129" t="s">
        <v>137</v>
      </c>
      <c r="K4687" s="129">
        <v>5.72</v>
      </c>
      <c r="L4687" s="129">
        <v>167</v>
      </c>
      <c r="M4687" s="129" t="s">
        <v>141</v>
      </c>
      <c r="N4687" s="129">
        <v>955.24</v>
      </c>
      <c r="O4687" s="129">
        <v>5.72</v>
      </c>
      <c r="P4687" s="129" t="s">
        <v>283</v>
      </c>
      <c r="Q4687" s="129">
        <v>67153.45</v>
      </c>
      <c r="R4687" s="129" t="s">
        <v>155</v>
      </c>
      <c r="S4687" s="129">
        <v>0</v>
      </c>
    </row>
    <row r="4688" spans="1:19">
      <c r="A4688" s="128">
        <v>43782</v>
      </c>
      <c r="B4688" s="129">
        <v>42022220</v>
      </c>
      <c r="C4688" s="129" t="s">
        <v>3745</v>
      </c>
      <c r="D4688" s="129" t="s">
        <v>4210</v>
      </c>
      <c r="E4688" s="129" t="s">
        <v>140</v>
      </c>
      <c r="F4688" s="129" t="s">
        <v>605</v>
      </c>
      <c r="G4688" s="129" t="s">
        <v>1108</v>
      </c>
      <c r="H4688" s="129">
        <v>3044.29</v>
      </c>
      <c r="I4688" s="129">
        <v>4500</v>
      </c>
      <c r="J4688" s="129" t="s">
        <v>137</v>
      </c>
      <c r="K4688" s="129">
        <v>0.68</v>
      </c>
      <c r="L4688" s="129">
        <v>4500</v>
      </c>
      <c r="M4688" s="129" t="s">
        <v>141</v>
      </c>
      <c r="N4688" s="129">
        <v>4500</v>
      </c>
      <c r="O4688" s="129">
        <v>1</v>
      </c>
      <c r="P4688" s="129" t="s">
        <v>607</v>
      </c>
      <c r="Q4688" s="129">
        <v>214013.61</v>
      </c>
      <c r="R4688" s="129" t="s">
        <v>155</v>
      </c>
      <c r="S4688" s="129">
        <v>0</v>
      </c>
    </row>
    <row r="4689" spans="1:19">
      <c r="A4689" s="128">
        <v>43782</v>
      </c>
      <c r="B4689" s="129">
        <v>42022220</v>
      </c>
      <c r="C4689" s="129" t="s">
        <v>1700</v>
      </c>
      <c r="D4689" s="129" t="s">
        <v>4210</v>
      </c>
      <c r="E4689" s="129" t="s">
        <v>140</v>
      </c>
      <c r="F4689" s="129" t="s">
        <v>605</v>
      </c>
      <c r="G4689" s="129" t="s">
        <v>1095</v>
      </c>
      <c r="H4689" s="129">
        <v>1940.4</v>
      </c>
      <c r="I4689" s="129">
        <v>385</v>
      </c>
      <c r="J4689" s="129" t="s">
        <v>137</v>
      </c>
      <c r="K4689" s="129">
        <v>5.04</v>
      </c>
      <c r="L4689" s="129">
        <v>385</v>
      </c>
      <c r="M4689" s="129" t="s">
        <v>141</v>
      </c>
      <c r="N4689" s="129">
        <v>1940.4</v>
      </c>
      <c r="O4689" s="129">
        <v>5.04</v>
      </c>
      <c r="P4689" s="129" t="s">
        <v>283</v>
      </c>
      <c r="Q4689" s="129">
        <v>136410.17000000001</v>
      </c>
      <c r="R4689" s="129" t="s">
        <v>155</v>
      </c>
      <c r="S4689" s="129">
        <v>0</v>
      </c>
    </row>
    <row r="4690" spans="1:19">
      <c r="A4690" s="128">
        <v>43782</v>
      </c>
      <c r="B4690" s="129">
        <v>42022220</v>
      </c>
      <c r="C4690" s="129" t="s">
        <v>3746</v>
      </c>
      <c r="D4690" s="129" t="s">
        <v>4210</v>
      </c>
      <c r="E4690" s="129" t="s">
        <v>271</v>
      </c>
      <c r="F4690" s="129" t="s">
        <v>277</v>
      </c>
      <c r="G4690" s="129" t="s">
        <v>278</v>
      </c>
      <c r="H4690" s="129">
        <v>242.28</v>
      </c>
      <c r="I4690" s="129">
        <v>500</v>
      </c>
      <c r="J4690" s="129" t="s">
        <v>137</v>
      </c>
      <c r="K4690" s="129">
        <v>0.48</v>
      </c>
      <c r="L4690" s="129">
        <v>500</v>
      </c>
      <c r="M4690" s="129" t="s">
        <v>141</v>
      </c>
      <c r="N4690" s="129">
        <v>495</v>
      </c>
      <c r="O4690" s="129">
        <v>0.99</v>
      </c>
      <c r="P4690" s="129" t="s">
        <v>142</v>
      </c>
      <c r="Q4690" s="129">
        <v>17032.09</v>
      </c>
      <c r="R4690" s="129" t="s">
        <v>275</v>
      </c>
      <c r="S4690" s="129">
        <v>0</v>
      </c>
    </row>
    <row r="4691" spans="1:19">
      <c r="A4691" s="128">
        <v>43781</v>
      </c>
      <c r="B4691" s="129">
        <v>42022220</v>
      </c>
      <c r="C4691" s="129" t="s">
        <v>3749</v>
      </c>
      <c r="D4691" s="129" t="s">
        <v>4210</v>
      </c>
      <c r="E4691" s="129" t="s">
        <v>140</v>
      </c>
      <c r="F4691" s="129" t="s">
        <v>281</v>
      </c>
      <c r="G4691" s="129" t="s">
        <v>282</v>
      </c>
      <c r="H4691" s="129">
        <v>40.5</v>
      </c>
      <c r="I4691" s="129">
        <v>27</v>
      </c>
      <c r="J4691" s="129" t="s">
        <v>137</v>
      </c>
      <c r="K4691" s="129">
        <v>1.5</v>
      </c>
      <c r="L4691" s="129">
        <v>27</v>
      </c>
      <c r="M4691" s="129" t="s">
        <v>141</v>
      </c>
      <c r="N4691" s="129">
        <v>40.5</v>
      </c>
      <c r="O4691" s="129">
        <v>1.5</v>
      </c>
      <c r="P4691" s="129" t="s">
        <v>283</v>
      </c>
      <c r="Q4691" s="129">
        <v>2847.12</v>
      </c>
      <c r="R4691" s="129" t="s">
        <v>155</v>
      </c>
      <c r="S4691" s="129">
        <v>0</v>
      </c>
    </row>
    <row r="4692" spans="1:19">
      <c r="A4692" s="128">
        <v>43781</v>
      </c>
      <c r="B4692" s="129">
        <v>42022220</v>
      </c>
      <c r="C4692" s="129" t="s">
        <v>3750</v>
      </c>
      <c r="D4692" s="129" t="s">
        <v>4210</v>
      </c>
      <c r="E4692" s="129" t="s">
        <v>140</v>
      </c>
      <c r="F4692" s="129" t="s">
        <v>365</v>
      </c>
      <c r="G4692" s="129" t="s">
        <v>866</v>
      </c>
      <c r="H4692" s="129">
        <v>1796.37</v>
      </c>
      <c r="I4692" s="129">
        <v>117</v>
      </c>
      <c r="J4692" s="129" t="s">
        <v>137</v>
      </c>
      <c r="K4692" s="129">
        <v>15.35</v>
      </c>
      <c r="L4692" s="129">
        <v>117</v>
      </c>
      <c r="M4692" s="129" t="s">
        <v>141</v>
      </c>
      <c r="N4692" s="129">
        <v>1550.25</v>
      </c>
      <c r="O4692" s="129">
        <v>13.25</v>
      </c>
      <c r="P4692" s="129" t="s">
        <v>142</v>
      </c>
      <c r="Q4692" s="129">
        <v>126284.7</v>
      </c>
      <c r="R4692" s="129" t="s">
        <v>155</v>
      </c>
      <c r="S4692" s="129">
        <v>0</v>
      </c>
    </row>
    <row r="4693" spans="1:19">
      <c r="A4693" s="128">
        <v>43781</v>
      </c>
      <c r="B4693" s="129">
        <v>42022220</v>
      </c>
      <c r="C4693" s="129" t="s">
        <v>3751</v>
      </c>
      <c r="D4693" s="129" t="s">
        <v>4210</v>
      </c>
      <c r="E4693" s="129" t="s">
        <v>140</v>
      </c>
      <c r="F4693" s="129" t="s">
        <v>365</v>
      </c>
      <c r="G4693" s="129" t="s">
        <v>866</v>
      </c>
      <c r="H4693" s="129">
        <v>3232.94</v>
      </c>
      <c r="I4693" s="129">
        <v>240</v>
      </c>
      <c r="J4693" s="129" t="s">
        <v>137</v>
      </c>
      <c r="K4693" s="129">
        <v>13.47</v>
      </c>
      <c r="L4693" s="129">
        <v>240</v>
      </c>
      <c r="M4693" s="129" t="s">
        <v>141</v>
      </c>
      <c r="N4693" s="129">
        <v>3232.8</v>
      </c>
      <c r="O4693" s="129">
        <v>13.47</v>
      </c>
      <c r="P4693" s="129" t="s">
        <v>283</v>
      </c>
      <c r="Q4693" s="129">
        <v>227275.65</v>
      </c>
      <c r="R4693" s="129" t="s">
        <v>155</v>
      </c>
      <c r="S4693" s="129">
        <v>0</v>
      </c>
    </row>
    <row r="4694" spans="1:19">
      <c r="A4694" s="128">
        <v>43781</v>
      </c>
      <c r="B4694" s="129">
        <v>42022220</v>
      </c>
      <c r="C4694" s="129" t="s">
        <v>3752</v>
      </c>
      <c r="D4694" s="129" t="s">
        <v>4210</v>
      </c>
      <c r="E4694" s="129" t="s">
        <v>140</v>
      </c>
      <c r="F4694" s="129" t="s">
        <v>365</v>
      </c>
      <c r="G4694" s="129" t="s">
        <v>866</v>
      </c>
      <c r="H4694" s="129">
        <v>1268.8399999999999</v>
      </c>
      <c r="I4694" s="129">
        <v>100</v>
      </c>
      <c r="J4694" s="129" t="s">
        <v>137</v>
      </c>
      <c r="K4694" s="129">
        <v>12.69</v>
      </c>
      <c r="L4694" s="129">
        <v>100</v>
      </c>
      <c r="M4694" s="129" t="s">
        <v>141</v>
      </c>
      <c r="N4694" s="129">
        <v>1095</v>
      </c>
      <c r="O4694" s="129">
        <v>10.95</v>
      </c>
      <c r="P4694" s="129" t="s">
        <v>142</v>
      </c>
      <c r="Q4694" s="129">
        <v>89199.54</v>
      </c>
      <c r="R4694" s="129" t="s">
        <v>155</v>
      </c>
      <c r="S4694" s="129">
        <v>0</v>
      </c>
    </row>
    <row r="4695" spans="1:19">
      <c r="A4695" s="128">
        <v>43781</v>
      </c>
      <c r="B4695" s="129">
        <v>42022220</v>
      </c>
      <c r="C4695" s="129" t="s">
        <v>3753</v>
      </c>
      <c r="D4695" s="129" t="s">
        <v>4210</v>
      </c>
      <c r="E4695" s="129" t="s">
        <v>140</v>
      </c>
      <c r="F4695" s="129" t="s">
        <v>365</v>
      </c>
      <c r="G4695" s="129" t="s">
        <v>866</v>
      </c>
      <c r="H4695" s="129">
        <v>1827.08</v>
      </c>
      <c r="I4695" s="129">
        <v>119</v>
      </c>
      <c r="J4695" s="129" t="s">
        <v>137</v>
      </c>
      <c r="K4695" s="129">
        <v>15.35</v>
      </c>
      <c r="L4695" s="129">
        <v>119</v>
      </c>
      <c r="M4695" s="129" t="s">
        <v>141</v>
      </c>
      <c r="N4695" s="129">
        <v>1576.75</v>
      </c>
      <c r="O4695" s="129">
        <v>13.25</v>
      </c>
      <c r="P4695" s="129" t="s">
        <v>142</v>
      </c>
      <c r="Q4695" s="129">
        <v>128443.46</v>
      </c>
      <c r="R4695" s="129" t="s">
        <v>155</v>
      </c>
      <c r="S4695" s="129">
        <v>0</v>
      </c>
    </row>
    <row r="4696" spans="1:19">
      <c r="A4696" s="128">
        <v>43781</v>
      </c>
      <c r="B4696" s="129">
        <v>42022190</v>
      </c>
      <c r="C4696" s="129" t="s">
        <v>3755</v>
      </c>
      <c r="D4696" s="129" t="s">
        <v>4210</v>
      </c>
      <c r="E4696" s="129" t="s">
        <v>140</v>
      </c>
      <c r="F4696" s="129" t="s">
        <v>333</v>
      </c>
      <c r="G4696" s="129" t="s">
        <v>334</v>
      </c>
      <c r="H4696" s="129">
        <v>406.04</v>
      </c>
      <c r="I4696" s="129">
        <v>87</v>
      </c>
      <c r="J4696" s="129" t="s">
        <v>137</v>
      </c>
      <c r="K4696" s="129">
        <v>4.67</v>
      </c>
      <c r="L4696" s="129">
        <v>87</v>
      </c>
      <c r="M4696" s="129" t="s">
        <v>141</v>
      </c>
      <c r="N4696" s="129">
        <v>369.75</v>
      </c>
      <c r="O4696" s="129">
        <v>4.25</v>
      </c>
      <c r="P4696" s="129" t="s">
        <v>142</v>
      </c>
      <c r="Q4696" s="129">
        <v>28544.71</v>
      </c>
      <c r="R4696" s="129" t="s">
        <v>155</v>
      </c>
      <c r="S4696" s="129">
        <v>0</v>
      </c>
    </row>
    <row r="4697" spans="1:19">
      <c r="A4697" s="128">
        <v>43781</v>
      </c>
      <c r="B4697" s="129">
        <v>42022220</v>
      </c>
      <c r="C4697" s="129" t="s">
        <v>3756</v>
      </c>
      <c r="D4697" s="129" t="s">
        <v>4210</v>
      </c>
      <c r="E4697" s="129" t="s">
        <v>140</v>
      </c>
      <c r="F4697" s="129" t="s">
        <v>365</v>
      </c>
      <c r="G4697" s="129" t="s">
        <v>866</v>
      </c>
      <c r="H4697" s="129">
        <v>1268.8399999999999</v>
      </c>
      <c r="I4697" s="129">
        <v>100</v>
      </c>
      <c r="J4697" s="129" t="s">
        <v>137</v>
      </c>
      <c r="K4697" s="129">
        <v>12.69</v>
      </c>
      <c r="L4697" s="129">
        <v>100</v>
      </c>
      <c r="M4697" s="129" t="s">
        <v>141</v>
      </c>
      <c r="N4697" s="129">
        <v>1095</v>
      </c>
      <c r="O4697" s="129">
        <v>10.95</v>
      </c>
      <c r="P4697" s="129" t="s">
        <v>142</v>
      </c>
      <c r="Q4697" s="129">
        <v>89199.54</v>
      </c>
      <c r="R4697" s="129" t="s">
        <v>155</v>
      </c>
      <c r="S4697" s="129">
        <v>0</v>
      </c>
    </row>
    <row r="4698" spans="1:19">
      <c r="A4698" s="128">
        <v>43781</v>
      </c>
      <c r="B4698" s="129">
        <v>42022220</v>
      </c>
      <c r="C4698" s="129" t="s">
        <v>786</v>
      </c>
      <c r="D4698" s="129" t="s">
        <v>4210</v>
      </c>
      <c r="E4698" s="129" t="s">
        <v>140</v>
      </c>
      <c r="F4698" s="129" t="s">
        <v>304</v>
      </c>
      <c r="G4698" s="129" t="s">
        <v>315</v>
      </c>
      <c r="H4698" s="129">
        <v>2854.8</v>
      </c>
      <c r="I4698" s="129">
        <v>468</v>
      </c>
      <c r="J4698" s="129" t="s">
        <v>137</v>
      </c>
      <c r="K4698" s="129">
        <v>6.1</v>
      </c>
      <c r="L4698" s="129">
        <v>468</v>
      </c>
      <c r="M4698" s="129" t="s">
        <v>141</v>
      </c>
      <c r="N4698" s="129">
        <v>2854.8</v>
      </c>
      <c r="O4698" s="129">
        <v>6.1</v>
      </c>
      <c r="P4698" s="129" t="s">
        <v>283</v>
      </c>
      <c r="Q4698" s="129">
        <v>200692.44</v>
      </c>
      <c r="R4698" s="129" t="s">
        <v>155</v>
      </c>
      <c r="S4698" s="129">
        <v>0</v>
      </c>
    </row>
    <row r="4699" spans="1:19">
      <c r="A4699" s="128">
        <v>43781</v>
      </c>
      <c r="B4699" s="129">
        <v>42022220</v>
      </c>
      <c r="C4699" s="129" t="s">
        <v>3759</v>
      </c>
      <c r="D4699" s="129" t="s">
        <v>4210</v>
      </c>
      <c r="E4699" s="129" t="s">
        <v>140</v>
      </c>
      <c r="F4699" s="129" t="s">
        <v>365</v>
      </c>
      <c r="G4699" s="129" t="s">
        <v>866</v>
      </c>
      <c r="H4699" s="129">
        <v>2628.42</v>
      </c>
      <c r="I4699" s="129">
        <v>182</v>
      </c>
      <c r="J4699" s="129" t="s">
        <v>137</v>
      </c>
      <c r="K4699" s="129">
        <v>14.44</v>
      </c>
      <c r="L4699" s="129">
        <v>182</v>
      </c>
      <c r="M4699" s="129" t="s">
        <v>141</v>
      </c>
      <c r="N4699" s="129">
        <v>2628.08</v>
      </c>
      <c r="O4699" s="129">
        <v>14.44</v>
      </c>
      <c r="P4699" s="129" t="s">
        <v>283</v>
      </c>
      <c r="Q4699" s="129">
        <v>184777.61</v>
      </c>
      <c r="R4699" s="129" t="s">
        <v>155</v>
      </c>
      <c r="S4699" s="129">
        <v>0</v>
      </c>
    </row>
    <row r="4700" spans="1:19">
      <c r="A4700" s="128">
        <v>43781</v>
      </c>
      <c r="B4700" s="129">
        <v>42022990</v>
      </c>
      <c r="C4700" s="129" t="s">
        <v>3763</v>
      </c>
      <c r="D4700" s="129" t="s">
        <v>4210</v>
      </c>
      <c r="E4700" s="129" t="s">
        <v>140</v>
      </c>
      <c r="F4700" s="129" t="s">
        <v>333</v>
      </c>
      <c r="G4700" s="129" t="s">
        <v>334</v>
      </c>
      <c r="H4700" s="129">
        <v>423.06</v>
      </c>
      <c r="I4700" s="129">
        <v>115</v>
      </c>
      <c r="J4700" s="129" t="s">
        <v>137</v>
      </c>
      <c r="K4700" s="129">
        <v>3.68</v>
      </c>
      <c r="L4700" s="129">
        <v>115</v>
      </c>
      <c r="M4700" s="129" t="s">
        <v>141</v>
      </c>
      <c r="N4700" s="129">
        <v>385.25</v>
      </c>
      <c r="O4700" s="129">
        <v>3.35</v>
      </c>
      <c r="P4700" s="129" t="s">
        <v>142</v>
      </c>
      <c r="Q4700" s="129">
        <v>29741.31</v>
      </c>
      <c r="R4700" s="129" t="s">
        <v>155</v>
      </c>
      <c r="S4700" s="129">
        <v>0</v>
      </c>
    </row>
    <row r="4701" spans="1:19">
      <c r="A4701" s="128">
        <v>43781</v>
      </c>
      <c r="B4701" s="129">
        <v>42022190</v>
      </c>
      <c r="C4701" s="129" t="s">
        <v>3764</v>
      </c>
      <c r="D4701" s="129" t="s">
        <v>4210</v>
      </c>
      <c r="E4701" s="129" t="s">
        <v>140</v>
      </c>
      <c r="F4701" s="129" t="s">
        <v>333</v>
      </c>
      <c r="G4701" s="129" t="s">
        <v>334</v>
      </c>
      <c r="H4701" s="129">
        <v>388.96</v>
      </c>
      <c r="I4701" s="129">
        <v>77</v>
      </c>
      <c r="J4701" s="129" t="s">
        <v>137</v>
      </c>
      <c r="K4701" s="129">
        <v>5.05</v>
      </c>
      <c r="L4701" s="129">
        <v>77</v>
      </c>
      <c r="M4701" s="129" t="s">
        <v>141</v>
      </c>
      <c r="N4701" s="129">
        <v>388.85</v>
      </c>
      <c r="O4701" s="129">
        <v>5.05</v>
      </c>
      <c r="P4701" s="129" t="s">
        <v>283</v>
      </c>
      <c r="Q4701" s="129">
        <v>27344.21</v>
      </c>
      <c r="R4701" s="129" t="s">
        <v>155</v>
      </c>
      <c r="S4701" s="129">
        <v>0</v>
      </c>
    </row>
    <row r="4702" spans="1:19">
      <c r="A4702" s="128">
        <v>43781</v>
      </c>
      <c r="B4702" s="129">
        <v>42021190</v>
      </c>
      <c r="C4702" s="129" t="s">
        <v>3769</v>
      </c>
      <c r="D4702" s="129" t="s">
        <v>4210</v>
      </c>
      <c r="E4702" s="129" t="s">
        <v>140</v>
      </c>
      <c r="F4702" s="129" t="s">
        <v>285</v>
      </c>
      <c r="G4702" s="129" t="s">
        <v>286</v>
      </c>
      <c r="H4702" s="129">
        <v>248.5</v>
      </c>
      <c r="I4702" s="129">
        <v>70</v>
      </c>
      <c r="J4702" s="129" t="s">
        <v>137</v>
      </c>
      <c r="K4702" s="129">
        <v>3.55</v>
      </c>
      <c r="L4702" s="129">
        <v>70</v>
      </c>
      <c r="M4702" s="129" t="s">
        <v>141</v>
      </c>
      <c r="N4702" s="129">
        <v>248.5</v>
      </c>
      <c r="O4702" s="129">
        <v>3.55</v>
      </c>
      <c r="P4702" s="129" t="s">
        <v>283</v>
      </c>
      <c r="Q4702" s="129">
        <v>17469.54</v>
      </c>
      <c r="R4702" s="129" t="s">
        <v>155</v>
      </c>
      <c r="S4702" s="129">
        <v>0</v>
      </c>
    </row>
    <row r="4703" spans="1:19">
      <c r="A4703" s="128">
        <v>43781</v>
      </c>
      <c r="B4703" s="129">
        <v>42022220</v>
      </c>
      <c r="C4703" s="129" t="s">
        <v>786</v>
      </c>
      <c r="D4703" s="129" t="s">
        <v>4210</v>
      </c>
      <c r="E4703" s="129" t="s">
        <v>140</v>
      </c>
      <c r="F4703" s="129" t="s">
        <v>304</v>
      </c>
      <c r="G4703" s="129" t="s">
        <v>305</v>
      </c>
      <c r="H4703" s="129">
        <v>805.2</v>
      </c>
      <c r="I4703" s="129">
        <v>132</v>
      </c>
      <c r="J4703" s="129" t="s">
        <v>137</v>
      </c>
      <c r="K4703" s="129">
        <v>6.1</v>
      </c>
      <c r="L4703" s="129">
        <v>132</v>
      </c>
      <c r="M4703" s="129" t="s">
        <v>141</v>
      </c>
      <c r="N4703" s="129">
        <v>805.2</v>
      </c>
      <c r="O4703" s="129">
        <v>6.1</v>
      </c>
      <c r="P4703" s="129" t="s">
        <v>283</v>
      </c>
      <c r="Q4703" s="129">
        <v>56605.56</v>
      </c>
      <c r="R4703" s="129" t="s">
        <v>155</v>
      </c>
      <c r="S4703" s="129">
        <v>0</v>
      </c>
    </row>
    <row r="4704" spans="1:19">
      <c r="A4704" s="128">
        <v>43781</v>
      </c>
      <c r="B4704" s="129">
        <v>42022220</v>
      </c>
      <c r="C4704" s="129" t="s">
        <v>3770</v>
      </c>
      <c r="D4704" s="129" t="s">
        <v>4210</v>
      </c>
      <c r="E4704" s="129" t="s">
        <v>140</v>
      </c>
      <c r="F4704" s="129" t="s">
        <v>365</v>
      </c>
      <c r="G4704" s="129" t="s">
        <v>866</v>
      </c>
      <c r="H4704" s="129">
        <v>1228.29</v>
      </c>
      <c r="I4704" s="129">
        <v>40</v>
      </c>
      <c r="J4704" s="129" t="s">
        <v>137</v>
      </c>
      <c r="K4704" s="129">
        <v>30.71</v>
      </c>
      <c r="L4704" s="129">
        <v>40</v>
      </c>
      <c r="M4704" s="129" t="s">
        <v>141</v>
      </c>
      <c r="N4704" s="129">
        <v>1060</v>
      </c>
      <c r="O4704" s="129">
        <v>26.5</v>
      </c>
      <c r="P4704" s="129" t="s">
        <v>142</v>
      </c>
      <c r="Q4704" s="129">
        <v>86348.56</v>
      </c>
      <c r="R4704" s="129" t="s">
        <v>155</v>
      </c>
      <c r="S4704" s="129">
        <v>0</v>
      </c>
    </row>
    <row r="4705" spans="1:19">
      <c r="A4705" s="128">
        <v>43781</v>
      </c>
      <c r="B4705" s="129">
        <v>42022220</v>
      </c>
      <c r="C4705" s="129" t="s">
        <v>3771</v>
      </c>
      <c r="D4705" s="129" t="s">
        <v>4210</v>
      </c>
      <c r="E4705" s="129" t="s">
        <v>140</v>
      </c>
      <c r="F4705" s="129" t="s">
        <v>365</v>
      </c>
      <c r="G4705" s="129" t="s">
        <v>866</v>
      </c>
      <c r="H4705" s="129">
        <v>1913.86</v>
      </c>
      <c r="I4705" s="129">
        <v>121</v>
      </c>
      <c r="J4705" s="129" t="s">
        <v>137</v>
      </c>
      <c r="K4705" s="129">
        <v>15.82</v>
      </c>
      <c r="L4705" s="129">
        <v>121</v>
      </c>
      <c r="M4705" s="129" t="s">
        <v>141</v>
      </c>
      <c r="N4705" s="129">
        <v>1651.65</v>
      </c>
      <c r="O4705" s="129">
        <v>13.65</v>
      </c>
      <c r="P4705" s="129" t="s">
        <v>142</v>
      </c>
      <c r="Q4705" s="129">
        <v>134544.70000000001</v>
      </c>
      <c r="R4705" s="129" t="s">
        <v>155</v>
      </c>
      <c r="S4705" s="129">
        <v>0</v>
      </c>
    </row>
    <row r="4706" spans="1:19">
      <c r="A4706" s="128">
        <v>43781</v>
      </c>
      <c r="B4706" s="129">
        <v>42022220</v>
      </c>
      <c r="C4706" s="129" t="s">
        <v>3772</v>
      </c>
      <c r="D4706" s="129" t="s">
        <v>4210</v>
      </c>
      <c r="E4706" s="129" t="s">
        <v>140</v>
      </c>
      <c r="F4706" s="129" t="s">
        <v>365</v>
      </c>
      <c r="G4706" s="129" t="s">
        <v>866</v>
      </c>
      <c r="H4706" s="129">
        <v>1425.28</v>
      </c>
      <c r="I4706" s="129">
        <v>100</v>
      </c>
      <c r="J4706" s="129" t="s">
        <v>137</v>
      </c>
      <c r="K4706" s="129">
        <v>14.25</v>
      </c>
      <c r="L4706" s="129">
        <v>100</v>
      </c>
      <c r="M4706" s="129" t="s">
        <v>141</v>
      </c>
      <c r="N4706" s="129">
        <v>1095</v>
      </c>
      <c r="O4706" s="129">
        <v>10.95</v>
      </c>
      <c r="P4706" s="129" t="s">
        <v>142</v>
      </c>
      <c r="Q4706" s="129">
        <v>100196.91</v>
      </c>
      <c r="R4706" s="129" t="s">
        <v>155</v>
      </c>
      <c r="S4706" s="129">
        <v>0</v>
      </c>
    </row>
    <row r="4707" spans="1:19">
      <c r="A4707" s="128">
        <v>43781</v>
      </c>
      <c r="B4707" s="129">
        <v>42022220</v>
      </c>
      <c r="C4707" s="129" t="s">
        <v>1925</v>
      </c>
      <c r="D4707" s="129" t="s">
        <v>4210</v>
      </c>
      <c r="E4707" s="129" t="s">
        <v>140</v>
      </c>
      <c r="F4707" s="129" t="s">
        <v>295</v>
      </c>
      <c r="G4707" s="129" t="s">
        <v>296</v>
      </c>
      <c r="H4707" s="129">
        <v>450</v>
      </c>
      <c r="I4707" s="129">
        <v>300</v>
      </c>
      <c r="J4707" s="129" t="s">
        <v>137</v>
      </c>
      <c r="K4707" s="129">
        <v>1.5</v>
      </c>
      <c r="L4707" s="129">
        <v>300</v>
      </c>
      <c r="M4707" s="129" t="s">
        <v>141</v>
      </c>
      <c r="N4707" s="129">
        <v>450</v>
      </c>
      <c r="O4707" s="129">
        <v>1.5</v>
      </c>
      <c r="P4707" s="129" t="s">
        <v>283</v>
      </c>
      <c r="Q4707" s="129">
        <v>31634.87</v>
      </c>
      <c r="R4707" s="129" t="s">
        <v>155</v>
      </c>
      <c r="S4707" s="129">
        <v>0</v>
      </c>
    </row>
    <row r="4708" spans="1:19">
      <c r="A4708" s="128">
        <v>43781</v>
      </c>
      <c r="B4708" s="129">
        <v>42022220</v>
      </c>
      <c r="C4708" s="129" t="s">
        <v>3774</v>
      </c>
      <c r="D4708" s="129" t="s">
        <v>4210</v>
      </c>
      <c r="E4708" s="129" t="s">
        <v>140</v>
      </c>
      <c r="F4708" s="129" t="s">
        <v>365</v>
      </c>
      <c r="G4708" s="129" t="s">
        <v>866</v>
      </c>
      <c r="H4708" s="129">
        <v>2791.45</v>
      </c>
      <c r="I4708" s="129">
        <v>220</v>
      </c>
      <c r="J4708" s="129" t="s">
        <v>137</v>
      </c>
      <c r="K4708" s="129">
        <v>12.69</v>
      </c>
      <c r="L4708" s="129">
        <v>220</v>
      </c>
      <c r="M4708" s="129" t="s">
        <v>141</v>
      </c>
      <c r="N4708" s="129">
        <v>2791.8</v>
      </c>
      <c r="O4708" s="129">
        <v>12.69</v>
      </c>
      <c r="P4708" s="129" t="s">
        <v>283</v>
      </c>
      <c r="Q4708" s="129">
        <v>196239.12</v>
      </c>
      <c r="R4708" s="129" t="s">
        <v>155</v>
      </c>
      <c r="S4708" s="129">
        <v>0</v>
      </c>
    </row>
    <row r="4709" spans="1:19">
      <c r="A4709" s="128">
        <v>43781</v>
      </c>
      <c r="B4709" s="129">
        <v>42022220</v>
      </c>
      <c r="C4709" s="129" t="s">
        <v>3727</v>
      </c>
      <c r="D4709" s="129" t="s">
        <v>4210</v>
      </c>
      <c r="E4709" s="129" t="s">
        <v>140</v>
      </c>
      <c r="F4709" s="129" t="s">
        <v>272</v>
      </c>
      <c r="G4709" s="129" t="s">
        <v>298</v>
      </c>
      <c r="H4709" s="129">
        <v>19371.38</v>
      </c>
      <c r="I4709" s="129">
        <v>28000</v>
      </c>
      <c r="J4709" s="129" t="s">
        <v>137</v>
      </c>
      <c r="K4709" s="129">
        <v>0.69</v>
      </c>
      <c r="L4709" s="129">
        <v>28000</v>
      </c>
      <c r="M4709" s="129" t="s">
        <v>141</v>
      </c>
      <c r="N4709" s="129">
        <v>17640</v>
      </c>
      <c r="O4709" s="129">
        <v>0.63</v>
      </c>
      <c r="P4709" s="129" t="s">
        <v>142</v>
      </c>
      <c r="Q4709" s="129">
        <v>1361808</v>
      </c>
      <c r="R4709" s="129" t="s">
        <v>155</v>
      </c>
      <c r="S4709" s="129">
        <v>0</v>
      </c>
    </row>
    <row r="4710" spans="1:19">
      <c r="A4710" s="128">
        <v>43781</v>
      </c>
      <c r="B4710" s="129">
        <v>42022190</v>
      </c>
      <c r="C4710" s="129" t="s">
        <v>3775</v>
      </c>
      <c r="D4710" s="129" t="s">
        <v>4210</v>
      </c>
      <c r="E4710" s="129" t="s">
        <v>140</v>
      </c>
      <c r="F4710" s="129" t="s">
        <v>333</v>
      </c>
      <c r="G4710" s="129" t="s">
        <v>334</v>
      </c>
      <c r="H4710" s="129">
        <v>2091.98</v>
      </c>
      <c r="I4710" s="129">
        <v>254</v>
      </c>
      <c r="J4710" s="129" t="s">
        <v>137</v>
      </c>
      <c r="K4710" s="129">
        <v>8.24</v>
      </c>
      <c r="L4710" s="129">
        <v>254</v>
      </c>
      <c r="M4710" s="129" t="s">
        <v>141</v>
      </c>
      <c r="N4710" s="129">
        <v>1905</v>
      </c>
      <c r="O4710" s="129">
        <v>7.5</v>
      </c>
      <c r="P4710" s="129" t="s">
        <v>142</v>
      </c>
      <c r="Q4710" s="129">
        <v>147066.07</v>
      </c>
      <c r="R4710" s="129" t="s">
        <v>155</v>
      </c>
      <c r="S4710" s="129">
        <v>0</v>
      </c>
    </row>
    <row r="4711" spans="1:19">
      <c r="A4711" s="128">
        <v>43781</v>
      </c>
      <c r="B4711" s="129">
        <v>42022220</v>
      </c>
      <c r="C4711" s="129" t="s">
        <v>3776</v>
      </c>
      <c r="D4711" s="129" t="s">
        <v>4210</v>
      </c>
      <c r="E4711" s="129" t="s">
        <v>140</v>
      </c>
      <c r="F4711" s="129" t="s">
        <v>365</v>
      </c>
      <c r="G4711" s="129" t="s">
        <v>866</v>
      </c>
      <c r="H4711" s="129">
        <v>921.21</v>
      </c>
      <c r="I4711" s="129">
        <v>30</v>
      </c>
      <c r="J4711" s="129" t="s">
        <v>137</v>
      </c>
      <c r="K4711" s="129">
        <v>30.71</v>
      </c>
      <c r="L4711" s="129">
        <v>30</v>
      </c>
      <c r="M4711" s="129" t="s">
        <v>141</v>
      </c>
      <c r="N4711" s="129">
        <v>795</v>
      </c>
      <c r="O4711" s="129">
        <v>26.5</v>
      </c>
      <c r="P4711" s="129" t="s">
        <v>142</v>
      </c>
      <c r="Q4711" s="129">
        <v>64761.25</v>
      </c>
      <c r="R4711" s="129" t="s">
        <v>155</v>
      </c>
      <c r="S4711" s="129">
        <v>0</v>
      </c>
    </row>
    <row r="4712" spans="1:19">
      <c r="A4712" s="128">
        <v>43781</v>
      </c>
      <c r="B4712" s="129">
        <v>42022220</v>
      </c>
      <c r="C4712" s="129" t="s">
        <v>3777</v>
      </c>
      <c r="D4712" s="129" t="s">
        <v>4210</v>
      </c>
      <c r="E4712" s="129" t="s">
        <v>140</v>
      </c>
      <c r="F4712" s="129" t="s">
        <v>365</v>
      </c>
      <c r="G4712" s="129" t="s">
        <v>866</v>
      </c>
      <c r="H4712" s="129">
        <v>1268.8399999999999</v>
      </c>
      <c r="I4712" s="129">
        <v>100</v>
      </c>
      <c r="J4712" s="129" t="s">
        <v>137</v>
      </c>
      <c r="K4712" s="129">
        <v>12.69</v>
      </c>
      <c r="L4712" s="129">
        <v>100</v>
      </c>
      <c r="M4712" s="129" t="s">
        <v>141</v>
      </c>
      <c r="N4712" s="129">
        <v>1095</v>
      </c>
      <c r="O4712" s="129">
        <v>10.95</v>
      </c>
      <c r="P4712" s="129" t="s">
        <v>142</v>
      </c>
      <c r="Q4712" s="129">
        <v>89199.54</v>
      </c>
      <c r="R4712" s="129" t="s">
        <v>155</v>
      </c>
      <c r="S4712" s="129">
        <v>0</v>
      </c>
    </row>
    <row r="4713" spans="1:19">
      <c r="A4713" s="128">
        <v>43780</v>
      </c>
      <c r="B4713" s="129">
        <v>42022220</v>
      </c>
      <c r="C4713" s="129" t="s">
        <v>3778</v>
      </c>
      <c r="D4713" s="129" t="s">
        <v>4210</v>
      </c>
      <c r="E4713" s="129" t="s">
        <v>140</v>
      </c>
      <c r="F4713" s="129" t="s">
        <v>295</v>
      </c>
      <c r="G4713" s="129" t="s">
        <v>296</v>
      </c>
      <c r="H4713" s="129">
        <v>409.82</v>
      </c>
      <c r="I4713" s="129">
        <v>24</v>
      </c>
      <c r="J4713" s="129" t="s">
        <v>137</v>
      </c>
      <c r="K4713" s="129">
        <v>17.079999999999998</v>
      </c>
      <c r="L4713" s="129">
        <v>24</v>
      </c>
      <c r="M4713" s="129" t="s">
        <v>141</v>
      </c>
      <c r="N4713" s="129">
        <v>357.6</v>
      </c>
      <c r="O4713" s="129">
        <v>14.9</v>
      </c>
      <c r="P4713" s="129" t="s">
        <v>283</v>
      </c>
      <c r="Q4713" s="129">
        <v>28810.32</v>
      </c>
      <c r="R4713" s="129" t="s">
        <v>155</v>
      </c>
      <c r="S4713" s="129">
        <v>0</v>
      </c>
    </row>
    <row r="4714" spans="1:19">
      <c r="A4714" s="128">
        <v>43780</v>
      </c>
      <c r="B4714" s="129">
        <v>42022210</v>
      </c>
      <c r="C4714" s="129" t="s">
        <v>410</v>
      </c>
      <c r="D4714" s="129" t="s">
        <v>4210</v>
      </c>
      <c r="E4714" s="129" t="s">
        <v>854</v>
      </c>
      <c r="F4714" s="129" t="s">
        <v>49</v>
      </c>
      <c r="G4714" s="129" t="s">
        <v>313</v>
      </c>
      <c r="H4714" s="129">
        <v>1870</v>
      </c>
      <c r="I4714" s="129">
        <v>18700</v>
      </c>
      <c r="J4714" s="129" t="s">
        <v>137</v>
      </c>
      <c r="K4714" s="129">
        <v>0.1</v>
      </c>
      <c r="L4714" s="129">
        <v>18700</v>
      </c>
      <c r="M4714" s="129" t="s">
        <v>141</v>
      </c>
      <c r="N4714" s="129">
        <v>1870</v>
      </c>
      <c r="O4714" s="129">
        <v>0.1</v>
      </c>
      <c r="P4714" s="129" t="s">
        <v>283</v>
      </c>
      <c r="Q4714" s="129">
        <v>131460.96</v>
      </c>
      <c r="R4714" s="129" t="s">
        <v>155</v>
      </c>
      <c r="S4714" s="129">
        <v>0</v>
      </c>
    </row>
    <row r="4715" spans="1:19">
      <c r="A4715" s="128">
        <v>43780</v>
      </c>
      <c r="B4715" s="129">
        <v>42022220</v>
      </c>
      <c r="C4715" s="129" t="s">
        <v>3790</v>
      </c>
      <c r="D4715" s="129" t="s">
        <v>4210</v>
      </c>
      <c r="E4715" s="129" t="s">
        <v>140</v>
      </c>
      <c r="F4715" s="129" t="s">
        <v>408</v>
      </c>
      <c r="G4715" s="129" t="s">
        <v>539</v>
      </c>
      <c r="H4715" s="129">
        <v>7595</v>
      </c>
      <c r="I4715" s="129">
        <v>245</v>
      </c>
      <c r="J4715" s="129" t="s">
        <v>137</v>
      </c>
      <c r="K4715" s="129">
        <v>31</v>
      </c>
      <c r="L4715" s="129">
        <v>245</v>
      </c>
      <c r="M4715" s="129" t="s">
        <v>141</v>
      </c>
      <c r="N4715" s="129">
        <v>7595</v>
      </c>
      <c r="O4715" s="129">
        <v>31</v>
      </c>
      <c r="P4715" s="129" t="s">
        <v>283</v>
      </c>
      <c r="Q4715" s="129">
        <v>533928.5</v>
      </c>
      <c r="R4715" s="129" t="s">
        <v>155</v>
      </c>
      <c r="S4715" s="129">
        <v>0</v>
      </c>
    </row>
    <row r="4716" spans="1:19">
      <c r="A4716" s="128">
        <v>43780</v>
      </c>
      <c r="B4716" s="129">
        <v>42022220</v>
      </c>
      <c r="C4716" s="129" t="s">
        <v>3801</v>
      </c>
      <c r="D4716" s="129" t="s">
        <v>4210</v>
      </c>
      <c r="E4716" s="129" t="s">
        <v>271</v>
      </c>
      <c r="F4716" s="129" t="s">
        <v>300</v>
      </c>
      <c r="G4716" s="129" t="s">
        <v>301</v>
      </c>
      <c r="H4716" s="129">
        <v>960.97</v>
      </c>
      <c r="I4716" s="129">
        <v>648</v>
      </c>
      <c r="J4716" s="129" t="s">
        <v>137</v>
      </c>
      <c r="K4716" s="129">
        <v>1.48</v>
      </c>
      <c r="L4716" s="129">
        <v>648</v>
      </c>
      <c r="M4716" s="129" t="s">
        <v>141</v>
      </c>
      <c r="N4716" s="129">
        <v>1620</v>
      </c>
      <c r="O4716" s="129">
        <v>2.5</v>
      </c>
      <c r="P4716" s="129" t="s">
        <v>346</v>
      </c>
      <c r="Q4716" s="129">
        <v>67555.990000000005</v>
      </c>
      <c r="R4716" s="129" t="s">
        <v>275</v>
      </c>
      <c r="S4716" s="129">
        <v>0</v>
      </c>
    </row>
    <row r="4717" spans="1:19">
      <c r="A4717" s="128">
        <v>43780</v>
      </c>
      <c r="B4717" s="129">
        <v>42029900</v>
      </c>
      <c r="C4717" s="129" t="s">
        <v>3802</v>
      </c>
      <c r="D4717" s="129" t="s">
        <v>4210</v>
      </c>
      <c r="E4717" s="129" t="s">
        <v>140</v>
      </c>
      <c r="F4717" s="129" t="s">
        <v>295</v>
      </c>
      <c r="G4717" s="129" t="s">
        <v>296</v>
      </c>
      <c r="H4717" s="129">
        <v>1552.18</v>
      </c>
      <c r="I4717" s="129">
        <v>490</v>
      </c>
      <c r="J4717" s="129" t="s">
        <v>137</v>
      </c>
      <c r="K4717" s="129">
        <v>3.17</v>
      </c>
      <c r="L4717" s="129">
        <v>490</v>
      </c>
      <c r="M4717" s="129" t="s">
        <v>141</v>
      </c>
      <c r="N4717" s="129">
        <v>1553.3</v>
      </c>
      <c r="O4717" s="129">
        <v>3.17</v>
      </c>
      <c r="P4717" s="129" t="s">
        <v>283</v>
      </c>
      <c r="Q4717" s="129">
        <v>109118.28</v>
      </c>
      <c r="R4717" s="129" t="s">
        <v>155</v>
      </c>
      <c r="S4717" s="129">
        <v>0</v>
      </c>
    </row>
    <row r="4718" spans="1:19">
      <c r="A4718" s="128">
        <v>43780</v>
      </c>
      <c r="B4718" s="129">
        <v>42022220</v>
      </c>
      <c r="C4718" s="129" t="s">
        <v>3806</v>
      </c>
      <c r="D4718" s="129" t="s">
        <v>4210</v>
      </c>
      <c r="E4718" s="129" t="s">
        <v>271</v>
      </c>
      <c r="F4718" s="129" t="s">
        <v>300</v>
      </c>
      <c r="G4718" s="129" t="s">
        <v>301</v>
      </c>
      <c r="H4718" s="129">
        <v>1174.52</v>
      </c>
      <c r="I4718" s="129">
        <v>600</v>
      </c>
      <c r="J4718" s="129" t="s">
        <v>274</v>
      </c>
      <c r="K4718" s="129">
        <v>1.96</v>
      </c>
      <c r="L4718" s="129">
        <v>600</v>
      </c>
      <c r="M4718" s="129" t="s">
        <v>274</v>
      </c>
      <c r="N4718" s="129">
        <v>1176</v>
      </c>
      <c r="O4718" s="129">
        <v>1.96</v>
      </c>
      <c r="P4718" s="129" t="s">
        <v>283</v>
      </c>
      <c r="Q4718" s="129">
        <v>82568.45</v>
      </c>
      <c r="R4718" s="129" t="s">
        <v>275</v>
      </c>
      <c r="S4718" s="129">
        <v>0</v>
      </c>
    </row>
    <row r="4719" spans="1:19">
      <c r="A4719" s="128">
        <v>43780</v>
      </c>
      <c r="B4719" s="129">
        <v>42022220</v>
      </c>
      <c r="C4719" s="129" t="s">
        <v>3807</v>
      </c>
      <c r="D4719" s="129" t="s">
        <v>4210</v>
      </c>
      <c r="E4719" s="129" t="s">
        <v>271</v>
      </c>
      <c r="F4719" s="129" t="s">
        <v>300</v>
      </c>
      <c r="G4719" s="129" t="s">
        <v>301</v>
      </c>
      <c r="H4719" s="129">
        <v>326.25</v>
      </c>
      <c r="I4719" s="129">
        <v>290</v>
      </c>
      <c r="J4719" s="129" t="s">
        <v>137</v>
      </c>
      <c r="K4719" s="129">
        <v>1.1200000000000001</v>
      </c>
      <c r="L4719" s="129">
        <v>290</v>
      </c>
      <c r="M4719" s="129" t="s">
        <v>141</v>
      </c>
      <c r="N4719" s="129">
        <v>327.7</v>
      </c>
      <c r="O4719" s="129">
        <v>1.1299999999999999</v>
      </c>
      <c r="P4719" s="129" t="s">
        <v>283</v>
      </c>
      <c r="Q4719" s="129">
        <v>22935.68</v>
      </c>
      <c r="R4719" s="129" t="s">
        <v>275</v>
      </c>
      <c r="S4719" s="129">
        <v>0</v>
      </c>
    </row>
    <row r="4720" spans="1:19">
      <c r="A4720" s="128">
        <v>43780</v>
      </c>
      <c r="B4720" s="129">
        <v>42022220</v>
      </c>
      <c r="C4720" s="129" t="s">
        <v>3808</v>
      </c>
      <c r="D4720" s="129" t="s">
        <v>4210</v>
      </c>
      <c r="E4720" s="129" t="s">
        <v>271</v>
      </c>
      <c r="F4720" s="129" t="s">
        <v>300</v>
      </c>
      <c r="G4720" s="129" t="s">
        <v>301</v>
      </c>
      <c r="H4720" s="129">
        <v>187.07</v>
      </c>
      <c r="I4720" s="129">
        <v>108</v>
      </c>
      <c r="J4720" s="129" t="s">
        <v>137</v>
      </c>
      <c r="K4720" s="129">
        <v>1.73</v>
      </c>
      <c r="L4720" s="129">
        <v>108</v>
      </c>
      <c r="M4720" s="129" t="s">
        <v>141</v>
      </c>
      <c r="N4720" s="129">
        <v>315.36</v>
      </c>
      <c r="O4720" s="129">
        <v>2.92</v>
      </c>
      <c r="P4720" s="129" t="s">
        <v>346</v>
      </c>
      <c r="Q4720" s="129">
        <v>13150.91</v>
      </c>
      <c r="R4720" s="129" t="s">
        <v>275</v>
      </c>
      <c r="S4720" s="129">
        <v>0</v>
      </c>
    </row>
    <row r="4721" spans="1:19">
      <c r="A4721" s="128">
        <v>43780</v>
      </c>
      <c r="B4721" s="129">
        <v>42022220</v>
      </c>
      <c r="C4721" s="129" t="s">
        <v>3809</v>
      </c>
      <c r="D4721" s="129" t="s">
        <v>4210</v>
      </c>
      <c r="E4721" s="129" t="s">
        <v>140</v>
      </c>
      <c r="F4721" s="129" t="s">
        <v>605</v>
      </c>
      <c r="G4721" s="129" t="s">
        <v>769</v>
      </c>
      <c r="H4721" s="129">
        <v>740.61</v>
      </c>
      <c r="I4721" s="129">
        <v>615</v>
      </c>
      <c r="J4721" s="129" t="s">
        <v>137</v>
      </c>
      <c r="K4721" s="129">
        <v>1.2</v>
      </c>
      <c r="L4721" s="129">
        <v>615</v>
      </c>
      <c r="M4721" s="129" t="s">
        <v>141</v>
      </c>
      <c r="N4721" s="129">
        <v>738</v>
      </c>
      <c r="O4721" s="129">
        <v>1.2</v>
      </c>
      <c r="P4721" s="129" t="s">
        <v>283</v>
      </c>
      <c r="Q4721" s="129">
        <v>52065.08</v>
      </c>
      <c r="R4721" s="129" t="s">
        <v>155</v>
      </c>
      <c r="S4721" s="129">
        <v>0</v>
      </c>
    </row>
    <row r="4722" spans="1:19">
      <c r="A4722" s="128">
        <v>43780</v>
      </c>
      <c r="B4722" s="129">
        <v>42022220</v>
      </c>
      <c r="C4722" s="129" t="s">
        <v>323</v>
      </c>
      <c r="D4722" s="129" t="s">
        <v>4210</v>
      </c>
      <c r="E4722" s="129" t="s">
        <v>271</v>
      </c>
      <c r="F4722" s="129" t="s">
        <v>300</v>
      </c>
      <c r="G4722" s="129" t="s">
        <v>301</v>
      </c>
      <c r="H4722" s="129">
        <v>192.08</v>
      </c>
      <c r="I4722" s="129">
        <v>303</v>
      </c>
      <c r="J4722" s="129" t="s">
        <v>137</v>
      </c>
      <c r="K4722" s="129">
        <v>0.63</v>
      </c>
      <c r="L4722" s="129">
        <v>303</v>
      </c>
      <c r="M4722" s="129" t="s">
        <v>141</v>
      </c>
      <c r="N4722" s="129">
        <v>190.89</v>
      </c>
      <c r="O4722" s="129">
        <v>0.63</v>
      </c>
      <c r="P4722" s="129" t="s">
        <v>283</v>
      </c>
      <c r="Q4722" s="129">
        <v>13503.23</v>
      </c>
      <c r="R4722" s="129" t="s">
        <v>275</v>
      </c>
      <c r="S4722" s="129">
        <v>0</v>
      </c>
    </row>
    <row r="4723" spans="1:19">
      <c r="A4723" s="128">
        <v>43780</v>
      </c>
      <c r="B4723" s="129">
        <v>42022220</v>
      </c>
      <c r="C4723" s="129" t="s">
        <v>3814</v>
      </c>
      <c r="D4723" s="129" t="s">
        <v>4210</v>
      </c>
      <c r="E4723" s="129" t="s">
        <v>271</v>
      </c>
      <c r="F4723" s="129" t="s">
        <v>300</v>
      </c>
      <c r="G4723" s="129" t="s">
        <v>301</v>
      </c>
      <c r="H4723" s="129">
        <v>131.35</v>
      </c>
      <c r="I4723" s="129">
        <v>366</v>
      </c>
      <c r="J4723" s="129" t="s">
        <v>137</v>
      </c>
      <c r="K4723" s="129">
        <v>0.36</v>
      </c>
      <c r="L4723" s="129">
        <v>366</v>
      </c>
      <c r="M4723" s="129" t="s">
        <v>141</v>
      </c>
      <c r="N4723" s="129">
        <v>131.76</v>
      </c>
      <c r="O4723" s="129">
        <v>0.36</v>
      </c>
      <c r="P4723" s="129" t="s">
        <v>283</v>
      </c>
      <c r="Q4723" s="129">
        <v>9233.9</v>
      </c>
      <c r="R4723" s="129" t="s">
        <v>275</v>
      </c>
      <c r="S4723" s="129">
        <v>0</v>
      </c>
    </row>
    <row r="4724" spans="1:19">
      <c r="A4724" s="128">
        <v>43780</v>
      </c>
      <c r="B4724" s="129">
        <v>42022220</v>
      </c>
      <c r="C4724" s="129" t="s">
        <v>3818</v>
      </c>
      <c r="D4724" s="129" t="s">
        <v>4210</v>
      </c>
      <c r="E4724" s="129" t="s">
        <v>140</v>
      </c>
      <c r="F4724" s="129" t="s">
        <v>281</v>
      </c>
      <c r="G4724" s="129" t="s">
        <v>282</v>
      </c>
      <c r="H4724" s="129">
        <v>770</v>
      </c>
      <c r="I4724" s="129">
        <v>100</v>
      </c>
      <c r="J4724" s="129" t="s">
        <v>137</v>
      </c>
      <c r="K4724" s="129">
        <v>7.7</v>
      </c>
      <c r="L4724" s="129">
        <v>100</v>
      </c>
      <c r="M4724" s="129" t="s">
        <v>141</v>
      </c>
      <c r="N4724" s="129">
        <v>770</v>
      </c>
      <c r="O4724" s="129">
        <v>7.7</v>
      </c>
      <c r="P4724" s="129" t="s">
        <v>283</v>
      </c>
      <c r="Q4724" s="129">
        <v>54131.040000000001</v>
      </c>
      <c r="R4724" s="129" t="s">
        <v>155</v>
      </c>
      <c r="S4724" s="129">
        <v>0</v>
      </c>
    </row>
    <row r="4725" spans="1:19">
      <c r="A4725" s="128">
        <v>43780</v>
      </c>
      <c r="B4725" s="129">
        <v>42022220</v>
      </c>
      <c r="C4725" s="129" t="s">
        <v>3829</v>
      </c>
      <c r="D4725" s="129" t="s">
        <v>4210</v>
      </c>
      <c r="E4725" s="129" t="s">
        <v>271</v>
      </c>
      <c r="F4725" s="129" t="s">
        <v>300</v>
      </c>
      <c r="G4725" s="129" t="s">
        <v>301</v>
      </c>
      <c r="H4725" s="129">
        <v>36.5</v>
      </c>
      <c r="I4725" s="129">
        <v>79</v>
      </c>
      <c r="J4725" s="129" t="s">
        <v>137</v>
      </c>
      <c r="K4725" s="129">
        <v>0.46</v>
      </c>
      <c r="L4725" s="129">
        <v>79</v>
      </c>
      <c r="M4725" s="129" t="s">
        <v>141</v>
      </c>
      <c r="N4725" s="129">
        <v>36.340000000000003</v>
      </c>
      <c r="O4725" s="129">
        <v>0.46</v>
      </c>
      <c r="P4725" s="129" t="s">
        <v>283</v>
      </c>
      <c r="Q4725" s="129">
        <v>2565.9499999999998</v>
      </c>
      <c r="R4725" s="129" t="s">
        <v>275</v>
      </c>
      <c r="S4725" s="129">
        <v>0</v>
      </c>
    </row>
    <row r="4726" spans="1:19">
      <c r="A4726" s="128">
        <v>43780</v>
      </c>
      <c r="B4726" s="129">
        <v>42022220</v>
      </c>
      <c r="C4726" s="129" t="s">
        <v>3831</v>
      </c>
      <c r="D4726" s="129" t="s">
        <v>4210</v>
      </c>
      <c r="E4726" s="129" t="s">
        <v>271</v>
      </c>
      <c r="F4726" s="129" t="s">
        <v>300</v>
      </c>
      <c r="G4726" s="129" t="s">
        <v>301</v>
      </c>
      <c r="H4726" s="129">
        <v>98.84</v>
      </c>
      <c r="I4726" s="129">
        <v>152</v>
      </c>
      <c r="J4726" s="129" t="s">
        <v>137</v>
      </c>
      <c r="K4726" s="129">
        <v>0.65</v>
      </c>
      <c r="L4726" s="129">
        <v>152</v>
      </c>
      <c r="M4726" s="129" t="s">
        <v>141</v>
      </c>
      <c r="N4726" s="129">
        <v>98.8</v>
      </c>
      <c r="O4726" s="129">
        <v>0.65</v>
      </c>
      <c r="P4726" s="129" t="s">
        <v>283</v>
      </c>
      <c r="Q4726" s="129">
        <v>6948.45</v>
      </c>
      <c r="R4726" s="129" t="s">
        <v>275</v>
      </c>
      <c r="S4726" s="129">
        <v>0</v>
      </c>
    </row>
    <row r="4727" spans="1:19">
      <c r="A4727" s="128">
        <v>43780</v>
      </c>
      <c r="B4727" s="129">
        <v>42022220</v>
      </c>
      <c r="C4727" s="129" t="s">
        <v>3835</v>
      </c>
      <c r="D4727" s="129" t="s">
        <v>4210</v>
      </c>
      <c r="E4727" s="129" t="s">
        <v>271</v>
      </c>
      <c r="F4727" s="129" t="s">
        <v>300</v>
      </c>
      <c r="G4727" s="129" t="s">
        <v>301</v>
      </c>
      <c r="H4727" s="129">
        <v>385.57</v>
      </c>
      <c r="I4727" s="129">
        <v>500</v>
      </c>
      <c r="J4727" s="129" t="s">
        <v>137</v>
      </c>
      <c r="K4727" s="129">
        <v>0.77</v>
      </c>
      <c r="L4727" s="129">
        <v>500</v>
      </c>
      <c r="M4727" s="129" t="s">
        <v>141</v>
      </c>
      <c r="N4727" s="129">
        <v>650</v>
      </c>
      <c r="O4727" s="129">
        <v>1.3</v>
      </c>
      <c r="P4727" s="129" t="s">
        <v>346</v>
      </c>
      <c r="Q4727" s="129">
        <v>27105.8</v>
      </c>
      <c r="R4727" s="129" t="s">
        <v>275</v>
      </c>
      <c r="S4727" s="129">
        <v>0</v>
      </c>
    </row>
    <row r="4728" spans="1:19">
      <c r="A4728" s="128">
        <v>43780</v>
      </c>
      <c r="B4728" s="129">
        <v>42022220</v>
      </c>
      <c r="C4728" s="129" t="s">
        <v>3836</v>
      </c>
      <c r="D4728" s="129" t="s">
        <v>4210</v>
      </c>
      <c r="E4728" s="129" t="s">
        <v>271</v>
      </c>
      <c r="F4728" s="129" t="s">
        <v>300</v>
      </c>
      <c r="G4728" s="129" t="s">
        <v>301</v>
      </c>
      <c r="H4728" s="129">
        <v>743.15</v>
      </c>
      <c r="I4728" s="129">
        <v>216</v>
      </c>
      <c r="J4728" s="129" t="s">
        <v>137</v>
      </c>
      <c r="K4728" s="129">
        <v>3.44</v>
      </c>
      <c r="L4728" s="129">
        <v>216</v>
      </c>
      <c r="M4728" s="129" t="s">
        <v>141</v>
      </c>
      <c r="N4728" s="129">
        <v>1252.8</v>
      </c>
      <c r="O4728" s="129">
        <v>5.8</v>
      </c>
      <c r="P4728" s="129" t="s">
        <v>346</v>
      </c>
      <c r="Q4728" s="129">
        <v>52243.29</v>
      </c>
      <c r="R4728" s="129" t="s">
        <v>275</v>
      </c>
      <c r="S4728" s="129">
        <v>0</v>
      </c>
    </row>
    <row r="4729" spans="1:19">
      <c r="A4729" s="128">
        <v>43778</v>
      </c>
      <c r="B4729" s="129">
        <v>42022220</v>
      </c>
      <c r="C4729" s="129" t="s">
        <v>1367</v>
      </c>
      <c r="D4729" s="129" t="s">
        <v>4210</v>
      </c>
      <c r="E4729" s="129" t="s">
        <v>140</v>
      </c>
      <c r="F4729" s="129" t="s">
        <v>365</v>
      </c>
      <c r="G4729" s="129" t="s">
        <v>366</v>
      </c>
      <c r="H4729" s="129">
        <v>57323.47</v>
      </c>
      <c r="I4729" s="129">
        <v>60000</v>
      </c>
      <c r="J4729" s="129" t="s">
        <v>137</v>
      </c>
      <c r="K4729" s="129">
        <v>0.96</v>
      </c>
      <c r="L4729" s="129">
        <v>60000</v>
      </c>
      <c r="M4729" s="129" t="s">
        <v>141</v>
      </c>
      <c r="N4729" s="129">
        <v>52200</v>
      </c>
      <c r="O4729" s="129">
        <v>0.87</v>
      </c>
      <c r="P4729" s="129" t="s">
        <v>142</v>
      </c>
      <c r="Q4729" s="129">
        <v>4029840</v>
      </c>
      <c r="R4729" s="129" t="s">
        <v>155</v>
      </c>
      <c r="S4729" s="129">
        <v>0</v>
      </c>
    </row>
    <row r="4730" spans="1:19">
      <c r="A4730" s="128">
        <v>43778</v>
      </c>
      <c r="B4730" s="129">
        <v>42029100</v>
      </c>
      <c r="C4730" s="129" t="s">
        <v>3844</v>
      </c>
      <c r="D4730" s="129" t="s">
        <v>4210</v>
      </c>
      <c r="E4730" s="129" t="s">
        <v>140</v>
      </c>
      <c r="F4730" s="129" t="s">
        <v>272</v>
      </c>
      <c r="G4730" s="129" t="s">
        <v>298</v>
      </c>
      <c r="H4730" s="129">
        <v>25079.02</v>
      </c>
      <c r="I4730" s="129">
        <v>1575</v>
      </c>
      <c r="J4730" s="129" t="s">
        <v>137</v>
      </c>
      <c r="K4730" s="129">
        <v>15.92</v>
      </c>
      <c r="L4730" s="129">
        <v>1575</v>
      </c>
      <c r="M4730" s="129" t="s">
        <v>141</v>
      </c>
      <c r="N4730" s="129">
        <v>22837.5</v>
      </c>
      <c r="O4730" s="129">
        <v>14.5</v>
      </c>
      <c r="P4730" s="129" t="s">
        <v>142</v>
      </c>
      <c r="Q4730" s="129">
        <v>1763055</v>
      </c>
      <c r="R4730" s="129" t="s">
        <v>155</v>
      </c>
      <c r="S4730" s="129">
        <v>0</v>
      </c>
    </row>
    <row r="4731" spans="1:19">
      <c r="A4731" s="128">
        <v>43777</v>
      </c>
      <c r="B4731" s="129">
        <v>42022290</v>
      </c>
      <c r="C4731" s="129" t="s">
        <v>3847</v>
      </c>
      <c r="D4731" s="129" t="s">
        <v>4210</v>
      </c>
      <c r="E4731" s="129" t="s">
        <v>140</v>
      </c>
      <c r="F4731" s="129" t="s">
        <v>333</v>
      </c>
      <c r="G4731" s="129" t="s">
        <v>334</v>
      </c>
      <c r="H4731" s="129">
        <v>3074.82</v>
      </c>
      <c r="I4731" s="129">
        <v>500</v>
      </c>
      <c r="J4731" s="129" t="s">
        <v>137</v>
      </c>
      <c r="K4731" s="129">
        <v>6.15</v>
      </c>
      <c r="L4731" s="129">
        <v>500</v>
      </c>
      <c r="M4731" s="129" t="s">
        <v>141</v>
      </c>
      <c r="N4731" s="129">
        <v>2800</v>
      </c>
      <c r="O4731" s="129">
        <v>5.6</v>
      </c>
      <c r="P4731" s="129" t="s">
        <v>142</v>
      </c>
      <c r="Q4731" s="129">
        <v>216159.95</v>
      </c>
      <c r="R4731" s="129" t="s">
        <v>155</v>
      </c>
      <c r="S4731" s="129">
        <v>0</v>
      </c>
    </row>
    <row r="4732" spans="1:19">
      <c r="A4732" s="128">
        <v>43777</v>
      </c>
      <c r="B4732" s="129">
        <v>42022220</v>
      </c>
      <c r="C4732" s="129" t="s">
        <v>323</v>
      </c>
      <c r="D4732" s="129" t="s">
        <v>4210</v>
      </c>
      <c r="E4732" s="129" t="s">
        <v>854</v>
      </c>
      <c r="F4732" s="129" t="s">
        <v>49</v>
      </c>
      <c r="G4732" s="129" t="s">
        <v>313</v>
      </c>
      <c r="H4732" s="129">
        <v>260</v>
      </c>
      <c r="I4732" s="129">
        <v>2600</v>
      </c>
      <c r="J4732" s="129" t="s">
        <v>137</v>
      </c>
      <c r="K4732" s="129">
        <v>0.1</v>
      </c>
      <c r="L4732" s="129">
        <v>2600</v>
      </c>
      <c r="M4732" s="129" t="s">
        <v>141</v>
      </c>
      <c r="N4732" s="129">
        <v>260</v>
      </c>
      <c r="O4732" s="129">
        <v>0.1</v>
      </c>
      <c r="P4732" s="129" t="s">
        <v>283</v>
      </c>
      <c r="Q4732" s="129">
        <v>18278.060000000001</v>
      </c>
      <c r="R4732" s="129" t="s">
        <v>155</v>
      </c>
      <c r="S4732" s="129">
        <v>0</v>
      </c>
    </row>
    <row r="4733" spans="1:19">
      <c r="A4733" s="128">
        <v>43777</v>
      </c>
      <c r="B4733" s="129">
        <v>42022220</v>
      </c>
      <c r="C4733" s="129" t="s">
        <v>3849</v>
      </c>
      <c r="D4733" s="129" t="s">
        <v>4210</v>
      </c>
      <c r="E4733" s="129" t="s">
        <v>271</v>
      </c>
      <c r="F4733" s="129" t="s">
        <v>285</v>
      </c>
      <c r="G4733" s="129" t="s">
        <v>286</v>
      </c>
      <c r="H4733" s="129">
        <v>49.42</v>
      </c>
      <c r="I4733" s="129">
        <v>45</v>
      </c>
      <c r="J4733" s="129" t="s">
        <v>137</v>
      </c>
      <c r="K4733" s="129">
        <v>1.1000000000000001</v>
      </c>
      <c r="L4733" s="129">
        <v>45</v>
      </c>
      <c r="M4733" s="129" t="s">
        <v>141</v>
      </c>
      <c r="N4733" s="129">
        <v>67.5</v>
      </c>
      <c r="O4733" s="129">
        <v>1.5</v>
      </c>
      <c r="P4733" s="129" t="s">
        <v>142</v>
      </c>
      <c r="Q4733" s="129">
        <v>3473.99</v>
      </c>
      <c r="R4733" s="129" t="s">
        <v>275</v>
      </c>
      <c r="S4733" s="129">
        <v>0</v>
      </c>
    </row>
    <row r="4734" spans="1:19">
      <c r="A4734" s="128">
        <v>43777</v>
      </c>
      <c r="B4734" s="129">
        <v>42022220</v>
      </c>
      <c r="C4734" s="129" t="s">
        <v>3850</v>
      </c>
      <c r="D4734" s="129" t="s">
        <v>4210</v>
      </c>
      <c r="E4734" s="129" t="s">
        <v>271</v>
      </c>
      <c r="F4734" s="129" t="s">
        <v>285</v>
      </c>
      <c r="G4734" s="129" t="s">
        <v>286</v>
      </c>
      <c r="H4734" s="129">
        <v>68.63</v>
      </c>
      <c r="I4734" s="129">
        <v>50</v>
      </c>
      <c r="J4734" s="129" t="s">
        <v>137</v>
      </c>
      <c r="K4734" s="129">
        <v>1.37</v>
      </c>
      <c r="L4734" s="129">
        <v>50</v>
      </c>
      <c r="M4734" s="129" t="s">
        <v>141</v>
      </c>
      <c r="N4734" s="129">
        <v>62.5</v>
      </c>
      <c r="O4734" s="129">
        <v>1.25</v>
      </c>
      <c r="P4734" s="129" t="s">
        <v>142</v>
      </c>
      <c r="Q4734" s="129">
        <v>4824.99</v>
      </c>
      <c r="R4734" s="129" t="s">
        <v>275</v>
      </c>
      <c r="S4734" s="129">
        <v>0</v>
      </c>
    </row>
    <row r="4735" spans="1:19">
      <c r="A4735" s="128">
        <v>43777</v>
      </c>
      <c r="B4735" s="129">
        <v>42022220</v>
      </c>
      <c r="C4735" s="129" t="s">
        <v>3851</v>
      </c>
      <c r="D4735" s="129" t="s">
        <v>4210</v>
      </c>
      <c r="E4735" s="129" t="s">
        <v>271</v>
      </c>
      <c r="F4735" s="129" t="s">
        <v>285</v>
      </c>
      <c r="G4735" s="129" t="s">
        <v>286</v>
      </c>
      <c r="H4735" s="129">
        <v>74.13</v>
      </c>
      <c r="I4735" s="129">
        <v>45</v>
      </c>
      <c r="J4735" s="129" t="s">
        <v>137</v>
      </c>
      <c r="K4735" s="129">
        <v>1.65</v>
      </c>
      <c r="L4735" s="129">
        <v>45</v>
      </c>
      <c r="M4735" s="129" t="s">
        <v>141</v>
      </c>
      <c r="N4735" s="129">
        <v>67.5</v>
      </c>
      <c r="O4735" s="129">
        <v>1.5</v>
      </c>
      <c r="P4735" s="129" t="s">
        <v>142</v>
      </c>
      <c r="Q4735" s="129">
        <v>5211.01</v>
      </c>
      <c r="R4735" s="129" t="s">
        <v>275</v>
      </c>
      <c r="S4735" s="129">
        <v>0</v>
      </c>
    </row>
    <row r="4736" spans="1:19">
      <c r="A4736" s="128">
        <v>43777</v>
      </c>
      <c r="B4736" s="129">
        <v>42022220</v>
      </c>
      <c r="C4736" s="129" t="s">
        <v>3855</v>
      </c>
      <c r="D4736" s="129" t="s">
        <v>4210</v>
      </c>
      <c r="E4736" s="129" t="s">
        <v>271</v>
      </c>
      <c r="F4736" s="129" t="s">
        <v>408</v>
      </c>
      <c r="G4736" s="129" t="s">
        <v>1911</v>
      </c>
      <c r="H4736" s="129">
        <v>593</v>
      </c>
      <c r="I4736" s="129">
        <v>250</v>
      </c>
      <c r="J4736" s="129" t="s">
        <v>274</v>
      </c>
      <c r="K4736" s="129">
        <v>2.37</v>
      </c>
      <c r="L4736" s="129">
        <v>250</v>
      </c>
      <c r="M4736" s="129" t="s">
        <v>274</v>
      </c>
      <c r="N4736" s="129">
        <v>540</v>
      </c>
      <c r="O4736" s="129">
        <v>2.16</v>
      </c>
      <c r="P4736" s="129" t="s">
        <v>142</v>
      </c>
      <c r="Q4736" s="129">
        <v>41688</v>
      </c>
      <c r="R4736" s="129" t="s">
        <v>275</v>
      </c>
      <c r="S4736" s="129">
        <v>0</v>
      </c>
    </row>
    <row r="4737" spans="1:19">
      <c r="A4737" s="128">
        <v>43777</v>
      </c>
      <c r="B4737" s="129">
        <v>42022290</v>
      </c>
      <c r="C4737" s="129" t="s">
        <v>3861</v>
      </c>
      <c r="D4737" s="129" t="s">
        <v>4210</v>
      </c>
      <c r="E4737" s="129" t="s">
        <v>140</v>
      </c>
      <c r="F4737" s="129" t="s">
        <v>333</v>
      </c>
      <c r="G4737" s="129" t="s">
        <v>334</v>
      </c>
      <c r="H4737" s="129">
        <v>4118.0600000000004</v>
      </c>
      <c r="I4737" s="129">
        <v>500</v>
      </c>
      <c r="J4737" s="129" t="s">
        <v>137</v>
      </c>
      <c r="K4737" s="129">
        <v>8.24</v>
      </c>
      <c r="L4737" s="129">
        <v>500</v>
      </c>
      <c r="M4737" s="129" t="s">
        <v>141</v>
      </c>
      <c r="N4737" s="129">
        <v>3750</v>
      </c>
      <c r="O4737" s="129">
        <v>7.5</v>
      </c>
      <c r="P4737" s="129" t="s">
        <v>142</v>
      </c>
      <c r="Q4737" s="129">
        <v>289499.96000000002</v>
      </c>
      <c r="R4737" s="129" t="s">
        <v>155</v>
      </c>
      <c r="S4737" s="129">
        <v>0</v>
      </c>
    </row>
    <row r="4738" spans="1:19">
      <c r="A4738" s="128">
        <v>43777</v>
      </c>
      <c r="B4738" s="129">
        <v>42022290</v>
      </c>
      <c r="C4738" s="129" t="s">
        <v>3863</v>
      </c>
      <c r="D4738" s="129" t="s">
        <v>4210</v>
      </c>
      <c r="E4738" s="129" t="s">
        <v>140</v>
      </c>
      <c r="F4738" s="129" t="s">
        <v>333</v>
      </c>
      <c r="G4738" s="129" t="s">
        <v>334</v>
      </c>
      <c r="H4738" s="129">
        <v>3099.42</v>
      </c>
      <c r="I4738" s="129">
        <v>504</v>
      </c>
      <c r="J4738" s="129" t="s">
        <v>137</v>
      </c>
      <c r="K4738" s="129">
        <v>6.15</v>
      </c>
      <c r="L4738" s="129">
        <v>504</v>
      </c>
      <c r="M4738" s="129" t="s">
        <v>141</v>
      </c>
      <c r="N4738" s="129">
        <v>2822.4</v>
      </c>
      <c r="O4738" s="129">
        <v>5.6</v>
      </c>
      <c r="P4738" s="129" t="s">
        <v>142</v>
      </c>
      <c r="Q4738" s="129">
        <v>217889.26</v>
      </c>
      <c r="R4738" s="129" t="s">
        <v>155</v>
      </c>
      <c r="S4738" s="129">
        <v>0</v>
      </c>
    </row>
    <row r="4739" spans="1:19">
      <c r="A4739" s="128">
        <v>43777</v>
      </c>
      <c r="B4739" s="129">
        <v>42022290</v>
      </c>
      <c r="C4739" s="129" t="s">
        <v>3864</v>
      </c>
      <c r="D4739" s="129" t="s">
        <v>4210</v>
      </c>
      <c r="E4739" s="129" t="s">
        <v>140</v>
      </c>
      <c r="F4739" s="129" t="s">
        <v>333</v>
      </c>
      <c r="G4739" s="129" t="s">
        <v>334</v>
      </c>
      <c r="H4739" s="129">
        <v>4118.0600000000004</v>
      </c>
      <c r="I4739" s="129">
        <v>500</v>
      </c>
      <c r="J4739" s="129" t="s">
        <v>137</v>
      </c>
      <c r="K4739" s="129">
        <v>8.24</v>
      </c>
      <c r="L4739" s="129">
        <v>500</v>
      </c>
      <c r="M4739" s="129" t="s">
        <v>141</v>
      </c>
      <c r="N4739" s="129">
        <v>3750</v>
      </c>
      <c r="O4739" s="129">
        <v>7.5</v>
      </c>
      <c r="P4739" s="129" t="s">
        <v>142</v>
      </c>
      <c r="Q4739" s="129">
        <v>289499.96000000002</v>
      </c>
      <c r="R4739" s="129" t="s">
        <v>155</v>
      </c>
      <c r="S4739" s="129">
        <v>0</v>
      </c>
    </row>
    <row r="4740" spans="1:19">
      <c r="A4740" s="128">
        <v>43776</v>
      </c>
      <c r="B4740" s="129">
        <v>42022220</v>
      </c>
      <c r="C4740" s="129" t="s">
        <v>3867</v>
      </c>
      <c r="D4740" s="129" t="s">
        <v>4210</v>
      </c>
      <c r="E4740" s="129" t="s">
        <v>140</v>
      </c>
      <c r="F4740" s="129" t="s">
        <v>139</v>
      </c>
      <c r="G4740" s="129" t="s">
        <v>330</v>
      </c>
      <c r="H4740" s="129">
        <v>2273.92</v>
      </c>
      <c r="I4740" s="129">
        <v>2500</v>
      </c>
      <c r="J4740" s="129" t="s">
        <v>137</v>
      </c>
      <c r="K4740" s="129">
        <v>0.91</v>
      </c>
      <c r="L4740" s="129">
        <v>2500</v>
      </c>
      <c r="M4740" s="129" t="s">
        <v>141</v>
      </c>
      <c r="N4740" s="129">
        <v>2650</v>
      </c>
      <c r="O4740" s="129">
        <v>1.06</v>
      </c>
      <c r="P4740" s="129" t="s">
        <v>283</v>
      </c>
      <c r="Q4740" s="129">
        <v>160538.67000000001</v>
      </c>
      <c r="R4740" s="129" t="s">
        <v>155</v>
      </c>
      <c r="S4740" s="129">
        <v>0</v>
      </c>
    </row>
    <row r="4741" spans="1:19">
      <c r="A4741" s="128">
        <v>43776</v>
      </c>
      <c r="B4741" s="129">
        <v>42022220</v>
      </c>
      <c r="C4741" s="129" t="s">
        <v>3868</v>
      </c>
      <c r="D4741" s="129" t="s">
        <v>4210</v>
      </c>
      <c r="E4741" s="129" t="s">
        <v>271</v>
      </c>
      <c r="F4741" s="129" t="s">
        <v>277</v>
      </c>
      <c r="G4741" s="129" t="s">
        <v>278</v>
      </c>
      <c r="H4741" s="129">
        <v>28875.14</v>
      </c>
      <c r="I4741" s="129">
        <v>50000</v>
      </c>
      <c r="J4741" s="129" t="s">
        <v>137</v>
      </c>
      <c r="K4741" s="129">
        <v>0.57999999999999996</v>
      </c>
      <c r="L4741" s="129">
        <v>50000</v>
      </c>
      <c r="M4741" s="129" t="s">
        <v>141</v>
      </c>
      <c r="N4741" s="129">
        <v>32000</v>
      </c>
      <c r="O4741" s="129">
        <v>0.64</v>
      </c>
      <c r="P4741" s="129" t="s">
        <v>142</v>
      </c>
      <c r="Q4741" s="129">
        <v>2038585.06</v>
      </c>
      <c r="R4741" s="129" t="s">
        <v>275</v>
      </c>
      <c r="S4741" s="129">
        <v>0</v>
      </c>
    </row>
    <row r="4742" spans="1:19">
      <c r="A4742" s="128">
        <v>43776</v>
      </c>
      <c r="B4742" s="129">
        <v>42022220</v>
      </c>
      <c r="C4742" s="129" t="s">
        <v>3869</v>
      </c>
      <c r="D4742" s="129" t="s">
        <v>4210</v>
      </c>
      <c r="E4742" s="129" t="s">
        <v>140</v>
      </c>
      <c r="F4742" s="129" t="s">
        <v>285</v>
      </c>
      <c r="G4742" s="129" t="s">
        <v>286</v>
      </c>
      <c r="H4742" s="129">
        <v>11972.82</v>
      </c>
      <c r="I4742" s="129">
        <v>7626</v>
      </c>
      <c r="J4742" s="129" t="s">
        <v>137</v>
      </c>
      <c r="K4742" s="129">
        <v>1.57</v>
      </c>
      <c r="L4742" s="129">
        <v>7626</v>
      </c>
      <c r="M4742" s="129" t="s">
        <v>141</v>
      </c>
      <c r="N4742" s="129">
        <v>11972.82</v>
      </c>
      <c r="O4742" s="129">
        <v>1.57</v>
      </c>
      <c r="P4742" s="129" t="s">
        <v>283</v>
      </c>
      <c r="Q4742" s="129">
        <v>845281.1</v>
      </c>
      <c r="R4742" s="129" t="s">
        <v>155</v>
      </c>
      <c r="S4742" s="129">
        <v>0</v>
      </c>
    </row>
    <row r="4743" spans="1:19">
      <c r="A4743" s="128">
        <v>43776</v>
      </c>
      <c r="B4743" s="129">
        <v>42022220</v>
      </c>
      <c r="C4743" s="129" t="s">
        <v>3871</v>
      </c>
      <c r="D4743" s="129" t="s">
        <v>4210</v>
      </c>
      <c r="E4743" s="129" t="s">
        <v>140</v>
      </c>
      <c r="F4743" s="129" t="s">
        <v>139</v>
      </c>
      <c r="G4743" s="129" t="s">
        <v>330</v>
      </c>
      <c r="H4743" s="129">
        <v>3051.08</v>
      </c>
      <c r="I4743" s="129">
        <v>2500</v>
      </c>
      <c r="J4743" s="129" t="s">
        <v>137</v>
      </c>
      <c r="K4743" s="129">
        <v>1.22</v>
      </c>
      <c r="L4743" s="129">
        <v>2500</v>
      </c>
      <c r="M4743" s="129" t="s">
        <v>141</v>
      </c>
      <c r="N4743" s="129">
        <v>2650</v>
      </c>
      <c r="O4743" s="129">
        <v>1.06</v>
      </c>
      <c r="P4743" s="129" t="s">
        <v>283</v>
      </c>
      <c r="Q4743" s="129">
        <v>215406.33</v>
      </c>
      <c r="R4743" s="129" t="s">
        <v>155</v>
      </c>
      <c r="S4743" s="129">
        <v>0</v>
      </c>
    </row>
    <row r="4744" spans="1:19">
      <c r="A4744" s="128">
        <v>43776</v>
      </c>
      <c r="B4744" s="129">
        <v>42022220</v>
      </c>
      <c r="C4744" s="129" t="s">
        <v>2453</v>
      </c>
      <c r="D4744" s="129" t="s">
        <v>4210</v>
      </c>
      <c r="E4744" s="129" t="s">
        <v>140</v>
      </c>
      <c r="F4744" s="129" t="s">
        <v>408</v>
      </c>
      <c r="G4744" s="129" t="s">
        <v>539</v>
      </c>
      <c r="H4744" s="129">
        <v>10393.66</v>
      </c>
      <c r="I4744" s="129">
        <v>3000</v>
      </c>
      <c r="J4744" s="129" t="s">
        <v>137</v>
      </c>
      <c r="K4744" s="129">
        <v>3.46</v>
      </c>
      <c r="L4744" s="129">
        <v>3000</v>
      </c>
      <c r="M4744" s="129" t="s">
        <v>141</v>
      </c>
      <c r="N4744" s="129">
        <v>10380</v>
      </c>
      <c r="O4744" s="129">
        <v>3.46</v>
      </c>
      <c r="P4744" s="129" t="s">
        <v>283</v>
      </c>
      <c r="Q4744" s="129">
        <v>733792.56</v>
      </c>
      <c r="R4744" s="129" t="s">
        <v>155</v>
      </c>
      <c r="S4744" s="129">
        <v>0</v>
      </c>
    </row>
    <row r="4745" spans="1:19">
      <c r="A4745" s="128">
        <v>43776</v>
      </c>
      <c r="B4745" s="129">
        <v>42022220</v>
      </c>
      <c r="C4745" s="129" t="s">
        <v>3872</v>
      </c>
      <c r="D4745" s="129" t="s">
        <v>4210</v>
      </c>
      <c r="E4745" s="129" t="s">
        <v>140</v>
      </c>
      <c r="F4745" s="129" t="s">
        <v>281</v>
      </c>
      <c r="G4745" s="129" t="s">
        <v>282</v>
      </c>
      <c r="H4745" s="129">
        <v>462.68</v>
      </c>
      <c r="I4745" s="129">
        <v>99</v>
      </c>
      <c r="J4745" s="129" t="s">
        <v>137</v>
      </c>
      <c r="K4745" s="129">
        <v>4.67</v>
      </c>
      <c r="L4745" s="129">
        <v>99</v>
      </c>
      <c r="M4745" s="129" t="s">
        <v>141</v>
      </c>
      <c r="N4745" s="129">
        <v>463.32</v>
      </c>
      <c r="O4745" s="129">
        <v>4.68</v>
      </c>
      <c r="P4745" s="129" t="s">
        <v>283</v>
      </c>
      <c r="Q4745" s="129">
        <v>32665.1</v>
      </c>
      <c r="R4745" s="129" t="s">
        <v>155</v>
      </c>
      <c r="S4745" s="129">
        <v>0</v>
      </c>
    </row>
    <row r="4746" spans="1:19">
      <c r="A4746" s="128">
        <v>43776</v>
      </c>
      <c r="B4746" s="129">
        <v>42022220</v>
      </c>
      <c r="C4746" s="129" t="s">
        <v>2759</v>
      </c>
      <c r="D4746" s="129" t="s">
        <v>4210</v>
      </c>
      <c r="E4746" s="129" t="s">
        <v>140</v>
      </c>
      <c r="F4746" s="129" t="s">
        <v>272</v>
      </c>
      <c r="G4746" s="129" t="s">
        <v>298</v>
      </c>
      <c r="H4746" s="129">
        <v>69274.58</v>
      </c>
      <c r="I4746" s="129">
        <v>110500</v>
      </c>
      <c r="J4746" s="129" t="s">
        <v>137</v>
      </c>
      <c r="K4746" s="129">
        <v>0.63</v>
      </c>
      <c r="L4746" s="129">
        <v>110500</v>
      </c>
      <c r="M4746" s="129" t="s">
        <v>141</v>
      </c>
      <c r="N4746" s="129">
        <v>62985</v>
      </c>
      <c r="O4746" s="129">
        <v>0.56999999999999995</v>
      </c>
      <c r="P4746" s="129" t="s">
        <v>142</v>
      </c>
      <c r="Q4746" s="129">
        <v>4890785.25</v>
      </c>
      <c r="R4746" s="129" t="s">
        <v>155</v>
      </c>
      <c r="S4746" s="129">
        <v>0</v>
      </c>
    </row>
    <row r="4747" spans="1:19">
      <c r="A4747" s="128">
        <v>43775</v>
      </c>
      <c r="B4747" s="129">
        <v>42022220</v>
      </c>
      <c r="C4747" s="129" t="s">
        <v>1153</v>
      </c>
      <c r="D4747" s="129" t="s">
        <v>4210</v>
      </c>
      <c r="E4747" s="129" t="s">
        <v>140</v>
      </c>
      <c r="F4747" s="129" t="s">
        <v>277</v>
      </c>
      <c r="G4747" s="129" t="s">
        <v>296</v>
      </c>
      <c r="H4747" s="129">
        <v>39634.5</v>
      </c>
      <c r="I4747" s="129">
        <v>42000</v>
      </c>
      <c r="J4747" s="129" t="s">
        <v>137</v>
      </c>
      <c r="K4747" s="129">
        <v>0.94</v>
      </c>
      <c r="L4747" s="129">
        <v>42000</v>
      </c>
      <c r="M4747" s="129" t="s">
        <v>141</v>
      </c>
      <c r="N4747" s="129">
        <v>36120</v>
      </c>
      <c r="O4747" s="129">
        <v>0.86</v>
      </c>
      <c r="P4747" s="129" t="s">
        <v>142</v>
      </c>
      <c r="Q4747" s="129">
        <v>2798195.6</v>
      </c>
      <c r="R4747" s="129" t="s">
        <v>155</v>
      </c>
      <c r="S4747" s="129">
        <v>0</v>
      </c>
    </row>
    <row r="4748" spans="1:19">
      <c r="A4748" s="128">
        <v>43775</v>
      </c>
      <c r="B4748" s="129">
        <v>42022220</v>
      </c>
      <c r="C4748" s="129" t="s">
        <v>2364</v>
      </c>
      <c r="D4748" s="129" t="s">
        <v>4210</v>
      </c>
      <c r="E4748" s="129" t="s">
        <v>140</v>
      </c>
      <c r="F4748" s="129" t="s">
        <v>277</v>
      </c>
      <c r="G4748" s="129" t="s">
        <v>296</v>
      </c>
      <c r="H4748" s="129">
        <v>42086.080000000002</v>
      </c>
      <c r="I4748" s="129">
        <v>60000</v>
      </c>
      <c r="J4748" s="129" t="s">
        <v>137</v>
      </c>
      <c r="K4748" s="129">
        <v>0.7</v>
      </c>
      <c r="L4748" s="129">
        <v>60000</v>
      </c>
      <c r="M4748" s="129" t="s">
        <v>141</v>
      </c>
      <c r="N4748" s="129">
        <v>38400</v>
      </c>
      <c r="O4748" s="129">
        <v>0.64</v>
      </c>
      <c r="P4748" s="129" t="s">
        <v>142</v>
      </c>
      <c r="Q4748" s="129">
        <v>2971277.5</v>
      </c>
      <c r="R4748" s="129" t="s">
        <v>155</v>
      </c>
      <c r="S4748" s="129">
        <v>0</v>
      </c>
    </row>
    <row r="4749" spans="1:19">
      <c r="A4749" s="128">
        <v>43775</v>
      </c>
      <c r="B4749" s="129">
        <v>42022220</v>
      </c>
      <c r="C4749" s="129" t="s">
        <v>3877</v>
      </c>
      <c r="D4749" s="129" t="s">
        <v>4210</v>
      </c>
      <c r="E4749" s="129" t="s">
        <v>140</v>
      </c>
      <c r="F4749" s="129" t="s">
        <v>272</v>
      </c>
      <c r="G4749" s="129" t="s">
        <v>298</v>
      </c>
      <c r="H4749" s="129">
        <v>7482.96</v>
      </c>
      <c r="I4749" s="129">
        <v>1368</v>
      </c>
      <c r="J4749" s="129" t="s">
        <v>137</v>
      </c>
      <c r="K4749" s="129">
        <v>5.47</v>
      </c>
      <c r="L4749" s="129">
        <v>1368</v>
      </c>
      <c r="M4749" s="129" t="s">
        <v>141</v>
      </c>
      <c r="N4749" s="129">
        <v>7482.96</v>
      </c>
      <c r="O4749" s="129">
        <v>5.47</v>
      </c>
      <c r="P4749" s="129" t="s">
        <v>283</v>
      </c>
      <c r="Q4749" s="129">
        <v>528296.98</v>
      </c>
      <c r="R4749" s="129" t="s">
        <v>155</v>
      </c>
      <c r="S4749" s="129">
        <v>0</v>
      </c>
    </row>
    <row r="4750" spans="1:19">
      <c r="A4750" s="128">
        <v>43775</v>
      </c>
      <c r="B4750" s="129">
        <v>42022110</v>
      </c>
      <c r="C4750" s="129" t="s">
        <v>3880</v>
      </c>
      <c r="D4750" s="129" t="s">
        <v>4210</v>
      </c>
      <c r="E4750" s="129" t="s">
        <v>140</v>
      </c>
      <c r="F4750" s="129" t="s">
        <v>304</v>
      </c>
      <c r="G4750" s="129" t="s">
        <v>305</v>
      </c>
      <c r="H4750" s="129">
        <v>38000</v>
      </c>
      <c r="I4750" s="129">
        <v>2000</v>
      </c>
      <c r="J4750" s="129" t="s">
        <v>137</v>
      </c>
      <c r="K4750" s="129">
        <v>19</v>
      </c>
      <c r="L4750" s="129">
        <v>2000</v>
      </c>
      <c r="M4750" s="129" t="s">
        <v>141</v>
      </c>
      <c r="N4750" s="129">
        <v>38000</v>
      </c>
      <c r="O4750" s="129">
        <v>19</v>
      </c>
      <c r="P4750" s="129" t="s">
        <v>283</v>
      </c>
      <c r="Q4750" s="129">
        <v>2682800</v>
      </c>
      <c r="R4750" s="129" t="s">
        <v>155</v>
      </c>
      <c r="S4750" s="129">
        <v>0</v>
      </c>
    </row>
    <row r="4751" spans="1:19">
      <c r="A4751" s="128">
        <v>43775</v>
      </c>
      <c r="B4751" s="129">
        <v>42022220</v>
      </c>
      <c r="C4751" s="129" t="s">
        <v>3885</v>
      </c>
      <c r="D4751" s="129" t="s">
        <v>4210</v>
      </c>
      <c r="E4751" s="129" t="s">
        <v>140</v>
      </c>
      <c r="F4751" s="129" t="s">
        <v>277</v>
      </c>
      <c r="G4751" s="129" t="s">
        <v>539</v>
      </c>
      <c r="H4751" s="129">
        <v>38230</v>
      </c>
      <c r="I4751" s="129">
        <v>72000</v>
      </c>
      <c r="J4751" s="129" t="s">
        <v>137</v>
      </c>
      <c r="K4751" s="129">
        <v>0.53</v>
      </c>
      <c r="L4751" s="129">
        <v>72000</v>
      </c>
      <c r="M4751" s="129" t="s">
        <v>141</v>
      </c>
      <c r="N4751" s="129">
        <v>38880</v>
      </c>
      <c r="O4751" s="129">
        <v>0.54</v>
      </c>
      <c r="P4751" s="129" t="s">
        <v>283</v>
      </c>
      <c r="Q4751" s="129">
        <v>2699038</v>
      </c>
      <c r="R4751" s="129" t="s">
        <v>155</v>
      </c>
      <c r="S4751" s="129">
        <v>0</v>
      </c>
    </row>
    <row r="4752" spans="1:19">
      <c r="A4752" s="128">
        <v>43775</v>
      </c>
      <c r="B4752" s="129">
        <v>42029200</v>
      </c>
      <c r="C4752" s="129" t="s">
        <v>3888</v>
      </c>
      <c r="D4752" s="129" t="s">
        <v>4210</v>
      </c>
      <c r="E4752" s="129" t="s">
        <v>140</v>
      </c>
      <c r="F4752" s="129" t="s">
        <v>408</v>
      </c>
      <c r="G4752" s="129" t="s">
        <v>539</v>
      </c>
      <c r="H4752" s="129">
        <v>19200</v>
      </c>
      <c r="I4752" s="129">
        <v>40000</v>
      </c>
      <c r="J4752" s="129" t="s">
        <v>137</v>
      </c>
      <c r="K4752" s="129">
        <v>0.48</v>
      </c>
      <c r="L4752" s="129">
        <v>40000</v>
      </c>
      <c r="M4752" s="129" t="s">
        <v>141</v>
      </c>
      <c r="N4752" s="129">
        <v>19200</v>
      </c>
      <c r="O4752" s="129">
        <v>0.48</v>
      </c>
      <c r="P4752" s="129" t="s">
        <v>283</v>
      </c>
      <c r="Q4752" s="129">
        <v>1355520</v>
      </c>
      <c r="R4752" s="129" t="s">
        <v>155</v>
      </c>
      <c r="S4752" s="129">
        <v>0</v>
      </c>
    </row>
    <row r="4753" spans="1:19">
      <c r="A4753" s="128">
        <v>43774</v>
      </c>
      <c r="B4753" s="129">
        <v>42022220</v>
      </c>
      <c r="C4753" s="129" t="s">
        <v>3894</v>
      </c>
      <c r="D4753" s="129" t="s">
        <v>4210</v>
      </c>
      <c r="E4753" s="129" t="s">
        <v>140</v>
      </c>
      <c r="F4753" s="129" t="s">
        <v>277</v>
      </c>
      <c r="G4753" s="129" t="s">
        <v>293</v>
      </c>
      <c r="H4753" s="129">
        <v>2522</v>
      </c>
      <c r="I4753" s="129">
        <v>2600</v>
      </c>
      <c r="J4753" s="129" t="s">
        <v>137</v>
      </c>
      <c r="K4753" s="129">
        <v>0.97</v>
      </c>
      <c r="L4753" s="129">
        <v>2600</v>
      </c>
      <c r="M4753" s="129" t="s">
        <v>141</v>
      </c>
      <c r="N4753" s="129">
        <v>2522</v>
      </c>
      <c r="O4753" s="129">
        <v>0.97</v>
      </c>
      <c r="P4753" s="129" t="s">
        <v>283</v>
      </c>
      <c r="Q4753" s="129">
        <v>178053.19</v>
      </c>
      <c r="R4753" s="129" t="s">
        <v>155</v>
      </c>
      <c r="S4753" s="129">
        <v>0</v>
      </c>
    </row>
    <row r="4754" spans="1:19">
      <c r="A4754" s="128">
        <v>43774</v>
      </c>
      <c r="B4754" s="129">
        <v>42022220</v>
      </c>
      <c r="C4754" s="129" t="s">
        <v>3895</v>
      </c>
      <c r="D4754" s="129" t="s">
        <v>4210</v>
      </c>
      <c r="E4754" s="129" t="s">
        <v>140</v>
      </c>
      <c r="F4754" s="129" t="s">
        <v>277</v>
      </c>
      <c r="G4754" s="129" t="s">
        <v>293</v>
      </c>
      <c r="H4754" s="129">
        <v>2522</v>
      </c>
      <c r="I4754" s="129">
        <v>2600</v>
      </c>
      <c r="J4754" s="129" t="s">
        <v>137</v>
      </c>
      <c r="K4754" s="129">
        <v>0.97</v>
      </c>
      <c r="L4754" s="129">
        <v>2600</v>
      </c>
      <c r="M4754" s="129" t="s">
        <v>141</v>
      </c>
      <c r="N4754" s="129">
        <v>2522</v>
      </c>
      <c r="O4754" s="129">
        <v>0.97</v>
      </c>
      <c r="P4754" s="129" t="s">
        <v>283</v>
      </c>
      <c r="Q4754" s="129">
        <v>178053.19</v>
      </c>
      <c r="R4754" s="129" t="s">
        <v>155</v>
      </c>
      <c r="S4754" s="129">
        <v>0</v>
      </c>
    </row>
    <row r="4755" spans="1:19">
      <c r="A4755" s="128">
        <v>43774</v>
      </c>
      <c r="B4755" s="129">
        <v>42022290</v>
      </c>
      <c r="C4755" s="129" t="s">
        <v>3896</v>
      </c>
      <c r="D4755" s="129" t="s">
        <v>4210</v>
      </c>
      <c r="E4755" s="129" t="s">
        <v>140</v>
      </c>
      <c r="F4755" s="129" t="s">
        <v>277</v>
      </c>
      <c r="G4755" s="129" t="s">
        <v>293</v>
      </c>
      <c r="H4755" s="129">
        <v>3210</v>
      </c>
      <c r="I4755" s="129">
        <v>1500</v>
      </c>
      <c r="J4755" s="129" t="s">
        <v>137</v>
      </c>
      <c r="K4755" s="129">
        <v>2.14</v>
      </c>
      <c r="L4755" s="129">
        <v>1500</v>
      </c>
      <c r="M4755" s="129" t="s">
        <v>141</v>
      </c>
      <c r="N4755" s="129">
        <v>3210</v>
      </c>
      <c r="O4755" s="129">
        <v>2.14</v>
      </c>
      <c r="P4755" s="129" t="s">
        <v>283</v>
      </c>
      <c r="Q4755" s="129">
        <v>226626.04</v>
      </c>
      <c r="R4755" s="129" t="s">
        <v>155</v>
      </c>
      <c r="S4755" s="129">
        <v>0</v>
      </c>
    </row>
    <row r="4756" spans="1:19">
      <c r="A4756" s="128">
        <v>43774</v>
      </c>
      <c r="B4756" s="129">
        <v>42022220</v>
      </c>
      <c r="C4756" s="129" t="s">
        <v>3908</v>
      </c>
      <c r="D4756" s="129" t="s">
        <v>4210</v>
      </c>
      <c r="E4756" s="129" t="s">
        <v>271</v>
      </c>
      <c r="F4756" s="129" t="s">
        <v>277</v>
      </c>
      <c r="G4756" s="129" t="s">
        <v>3909</v>
      </c>
      <c r="H4756" s="129">
        <v>2043.8</v>
      </c>
      <c r="I4756" s="129">
        <v>3000</v>
      </c>
      <c r="J4756" s="129" t="s">
        <v>137</v>
      </c>
      <c r="K4756" s="129">
        <v>0.68</v>
      </c>
      <c r="L4756" s="129">
        <v>3000</v>
      </c>
      <c r="M4756" s="129" t="s">
        <v>141</v>
      </c>
      <c r="N4756" s="129">
        <v>2700</v>
      </c>
      <c r="O4756" s="129">
        <v>0.9</v>
      </c>
      <c r="P4756" s="129" t="s">
        <v>283</v>
      </c>
      <c r="Q4756" s="129">
        <v>144292</v>
      </c>
      <c r="R4756" s="129" t="s">
        <v>275</v>
      </c>
      <c r="S4756" s="129">
        <v>0</v>
      </c>
    </row>
    <row r="4757" spans="1:19">
      <c r="A4757" s="128">
        <v>43774</v>
      </c>
      <c r="B4757" s="129">
        <v>42022290</v>
      </c>
      <c r="C4757" s="129" t="s">
        <v>2439</v>
      </c>
      <c r="D4757" s="129" t="s">
        <v>4210</v>
      </c>
      <c r="E4757" s="129" t="s">
        <v>140</v>
      </c>
      <c r="F4757" s="129" t="s">
        <v>277</v>
      </c>
      <c r="G4757" s="129" t="s">
        <v>293</v>
      </c>
      <c r="H4757" s="129">
        <v>6420</v>
      </c>
      <c r="I4757" s="129">
        <v>3000</v>
      </c>
      <c r="J4757" s="129" t="s">
        <v>137</v>
      </c>
      <c r="K4757" s="129">
        <v>2.14</v>
      </c>
      <c r="L4757" s="129">
        <v>3000</v>
      </c>
      <c r="M4757" s="129" t="s">
        <v>141</v>
      </c>
      <c r="N4757" s="129">
        <v>6420</v>
      </c>
      <c r="O4757" s="129">
        <v>2.14</v>
      </c>
      <c r="P4757" s="129" t="s">
        <v>283</v>
      </c>
      <c r="Q4757" s="129">
        <v>453251.98</v>
      </c>
      <c r="R4757" s="129" t="s">
        <v>155</v>
      </c>
      <c r="S4757" s="129">
        <v>0</v>
      </c>
    </row>
    <row r="4758" spans="1:19">
      <c r="A4758" s="128">
        <v>43773</v>
      </c>
      <c r="B4758" s="129">
        <v>42022220</v>
      </c>
      <c r="C4758" s="129" t="s">
        <v>1973</v>
      </c>
      <c r="D4758" s="129" t="s">
        <v>4210</v>
      </c>
      <c r="E4758" s="129" t="s">
        <v>140</v>
      </c>
      <c r="F4758" s="129" t="s">
        <v>304</v>
      </c>
      <c r="G4758" s="129" t="s">
        <v>305</v>
      </c>
      <c r="H4758" s="129">
        <v>165.86</v>
      </c>
      <c r="I4758" s="129">
        <v>52</v>
      </c>
      <c r="J4758" s="129" t="s">
        <v>137</v>
      </c>
      <c r="K4758" s="129">
        <v>3.19</v>
      </c>
      <c r="L4758" s="129">
        <v>52</v>
      </c>
      <c r="M4758" s="129" t="s">
        <v>141</v>
      </c>
      <c r="N4758" s="129">
        <v>150.80000000000001</v>
      </c>
      <c r="O4758" s="129">
        <v>2.9</v>
      </c>
      <c r="P4758" s="129" t="s">
        <v>142</v>
      </c>
      <c r="Q4758" s="129">
        <v>11709.5</v>
      </c>
      <c r="R4758" s="129" t="s">
        <v>155</v>
      </c>
      <c r="S4758" s="129">
        <v>0</v>
      </c>
    </row>
    <row r="4759" spans="1:19">
      <c r="A4759" s="128">
        <v>43773</v>
      </c>
      <c r="B4759" s="129">
        <v>42022220</v>
      </c>
      <c r="C4759" s="129" t="s">
        <v>3917</v>
      </c>
      <c r="D4759" s="129" t="s">
        <v>4210</v>
      </c>
      <c r="E4759" s="129" t="s">
        <v>271</v>
      </c>
      <c r="F4759" s="129" t="s">
        <v>277</v>
      </c>
      <c r="G4759" s="129" t="s">
        <v>278</v>
      </c>
      <c r="H4759" s="129">
        <v>2151.0300000000002</v>
      </c>
      <c r="I4759" s="129">
        <v>1250</v>
      </c>
      <c r="J4759" s="129" t="s">
        <v>137</v>
      </c>
      <c r="K4759" s="129">
        <v>1.72</v>
      </c>
      <c r="L4759" s="129">
        <v>1250</v>
      </c>
      <c r="M4759" s="129" t="s">
        <v>141</v>
      </c>
      <c r="N4759" s="129">
        <v>2487.5</v>
      </c>
      <c r="O4759" s="129">
        <v>1.99</v>
      </c>
      <c r="P4759" s="129" t="s">
        <v>142</v>
      </c>
      <c r="Q4759" s="129">
        <v>151862.43</v>
      </c>
      <c r="R4759" s="129" t="s">
        <v>275</v>
      </c>
      <c r="S4759" s="129">
        <v>0</v>
      </c>
    </row>
    <row r="4760" spans="1:19">
      <c r="A4760" s="128">
        <v>43773</v>
      </c>
      <c r="B4760" s="129">
        <v>42022220</v>
      </c>
      <c r="C4760" s="129" t="s">
        <v>323</v>
      </c>
      <c r="D4760" s="129" t="s">
        <v>4210</v>
      </c>
      <c r="E4760" s="129" t="s">
        <v>140</v>
      </c>
      <c r="F4760" s="129" t="s">
        <v>304</v>
      </c>
      <c r="G4760" s="129" t="s">
        <v>305</v>
      </c>
      <c r="H4760" s="129">
        <v>742.4</v>
      </c>
      <c r="I4760" s="129">
        <v>250</v>
      </c>
      <c r="J4760" s="129" t="s">
        <v>137</v>
      </c>
      <c r="K4760" s="129">
        <v>2.97</v>
      </c>
      <c r="L4760" s="129">
        <v>250</v>
      </c>
      <c r="M4760" s="129" t="s">
        <v>141</v>
      </c>
      <c r="N4760" s="129">
        <v>675</v>
      </c>
      <c r="O4760" s="129">
        <v>2.7</v>
      </c>
      <c r="P4760" s="129" t="s">
        <v>142</v>
      </c>
      <c r="Q4760" s="129">
        <v>52413.62</v>
      </c>
      <c r="R4760" s="129" t="s">
        <v>155</v>
      </c>
      <c r="S4760" s="129">
        <v>0</v>
      </c>
    </row>
    <row r="4761" spans="1:19">
      <c r="A4761" s="128">
        <v>43773</v>
      </c>
      <c r="B4761" s="129">
        <v>42022220</v>
      </c>
      <c r="C4761" s="129" t="s">
        <v>3921</v>
      </c>
      <c r="D4761" s="129" t="s">
        <v>4210</v>
      </c>
      <c r="E4761" s="129" t="s">
        <v>140</v>
      </c>
      <c r="F4761" s="129" t="s">
        <v>277</v>
      </c>
      <c r="G4761" s="129" t="s">
        <v>539</v>
      </c>
      <c r="H4761" s="129">
        <v>30600</v>
      </c>
      <c r="I4761" s="129">
        <v>72000</v>
      </c>
      <c r="J4761" s="129" t="s">
        <v>137</v>
      </c>
      <c r="K4761" s="129">
        <v>0.42</v>
      </c>
      <c r="L4761" s="129">
        <v>72000</v>
      </c>
      <c r="M4761" s="129" t="s">
        <v>141</v>
      </c>
      <c r="N4761" s="129">
        <v>30960</v>
      </c>
      <c r="O4761" s="129">
        <v>0.43</v>
      </c>
      <c r="P4761" s="129" t="s">
        <v>283</v>
      </c>
      <c r="Q4761" s="129">
        <v>2160360</v>
      </c>
      <c r="R4761" s="129" t="s">
        <v>155</v>
      </c>
      <c r="S4761" s="129">
        <v>0</v>
      </c>
    </row>
    <row r="4762" spans="1:19">
      <c r="A4762" s="128">
        <v>43773</v>
      </c>
      <c r="B4762" s="129">
        <v>42022220</v>
      </c>
      <c r="C4762" s="129" t="s">
        <v>3929</v>
      </c>
      <c r="D4762" s="129" t="s">
        <v>4210</v>
      </c>
      <c r="E4762" s="129" t="s">
        <v>140</v>
      </c>
      <c r="F4762" s="129" t="s">
        <v>300</v>
      </c>
      <c r="G4762" s="129" t="s">
        <v>301</v>
      </c>
      <c r="H4762" s="129">
        <v>10703.93</v>
      </c>
      <c r="I4762" s="129">
        <v>5950</v>
      </c>
      <c r="J4762" s="129" t="s">
        <v>137</v>
      </c>
      <c r="K4762" s="129">
        <v>1.8</v>
      </c>
      <c r="L4762" s="129">
        <v>5950</v>
      </c>
      <c r="M4762" s="129" t="s">
        <v>141</v>
      </c>
      <c r="N4762" s="129">
        <v>17136</v>
      </c>
      <c r="O4762" s="129">
        <v>2.88</v>
      </c>
      <c r="P4762" s="129" t="s">
        <v>346</v>
      </c>
      <c r="Q4762" s="129">
        <v>755697.6</v>
      </c>
      <c r="R4762" s="129" t="s">
        <v>155</v>
      </c>
      <c r="S4762" s="129">
        <v>0</v>
      </c>
    </row>
    <row r="4763" spans="1:19">
      <c r="A4763" s="128">
        <v>43772</v>
      </c>
      <c r="B4763" s="129">
        <v>42022220</v>
      </c>
      <c r="C4763" s="129" t="s">
        <v>3932</v>
      </c>
      <c r="D4763" s="129" t="s">
        <v>4210</v>
      </c>
      <c r="E4763" s="129" t="s">
        <v>140</v>
      </c>
      <c r="F4763" s="129" t="s">
        <v>272</v>
      </c>
      <c r="G4763" s="129" t="s">
        <v>298</v>
      </c>
      <c r="H4763" s="129">
        <v>1216.72</v>
      </c>
      <c r="I4763" s="129">
        <v>1875</v>
      </c>
      <c r="J4763" s="129" t="s">
        <v>137</v>
      </c>
      <c r="K4763" s="129">
        <v>0.65</v>
      </c>
      <c r="L4763" s="129">
        <v>1875</v>
      </c>
      <c r="M4763" s="129" t="s">
        <v>141</v>
      </c>
      <c r="N4763" s="129">
        <v>1106.25</v>
      </c>
      <c r="O4763" s="129">
        <v>0.59</v>
      </c>
      <c r="P4763" s="129" t="s">
        <v>142</v>
      </c>
      <c r="Q4763" s="129">
        <v>85900.32</v>
      </c>
      <c r="R4763" s="129" t="s">
        <v>155</v>
      </c>
      <c r="S4763" s="129">
        <v>0</v>
      </c>
    </row>
    <row r="4764" spans="1:19">
      <c r="A4764" s="128">
        <v>43772</v>
      </c>
      <c r="B4764" s="129">
        <v>42022220</v>
      </c>
      <c r="C4764" s="129" t="s">
        <v>3727</v>
      </c>
      <c r="D4764" s="129" t="s">
        <v>4210</v>
      </c>
      <c r="E4764" s="129" t="s">
        <v>140</v>
      </c>
      <c r="F4764" s="129" t="s">
        <v>272</v>
      </c>
      <c r="G4764" s="129" t="s">
        <v>298</v>
      </c>
      <c r="H4764" s="129">
        <v>3464.55</v>
      </c>
      <c r="I4764" s="129">
        <v>5000</v>
      </c>
      <c r="J4764" s="129" t="s">
        <v>137</v>
      </c>
      <c r="K4764" s="129">
        <v>0.69</v>
      </c>
      <c r="L4764" s="129">
        <v>5000</v>
      </c>
      <c r="M4764" s="129" t="s">
        <v>141</v>
      </c>
      <c r="N4764" s="129">
        <v>3150</v>
      </c>
      <c r="O4764" s="129">
        <v>0.63</v>
      </c>
      <c r="P4764" s="129" t="s">
        <v>142</v>
      </c>
      <c r="Q4764" s="129">
        <v>244597.49</v>
      </c>
      <c r="R4764" s="129" t="s">
        <v>155</v>
      </c>
      <c r="S4764" s="129">
        <v>0</v>
      </c>
    </row>
    <row r="4765" spans="1:19">
      <c r="A4765" s="128">
        <v>43772</v>
      </c>
      <c r="B4765" s="129">
        <v>42022220</v>
      </c>
      <c r="C4765" s="129" t="s">
        <v>3933</v>
      </c>
      <c r="D4765" s="129" t="s">
        <v>4210</v>
      </c>
      <c r="E4765" s="129" t="s">
        <v>140</v>
      </c>
      <c r="F4765" s="129" t="s">
        <v>272</v>
      </c>
      <c r="G4765" s="129" t="s">
        <v>298</v>
      </c>
      <c r="H4765" s="129">
        <v>1874.49</v>
      </c>
      <c r="I4765" s="129">
        <v>1950</v>
      </c>
      <c r="J4765" s="129" t="s">
        <v>137</v>
      </c>
      <c r="K4765" s="129">
        <v>0.96</v>
      </c>
      <c r="L4765" s="129">
        <v>1950</v>
      </c>
      <c r="M4765" s="129" t="s">
        <v>141</v>
      </c>
      <c r="N4765" s="129">
        <v>1696.5</v>
      </c>
      <c r="O4765" s="129">
        <v>0.87</v>
      </c>
      <c r="P4765" s="129" t="s">
        <v>142</v>
      </c>
      <c r="Q4765" s="129">
        <v>132338.9</v>
      </c>
      <c r="R4765" s="129" t="s">
        <v>155</v>
      </c>
      <c r="S4765" s="129">
        <v>0</v>
      </c>
    </row>
    <row r="4766" spans="1:19">
      <c r="A4766" s="128">
        <v>43771</v>
      </c>
      <c r="B4766" s="129">
        <v>42022290</v>
      </c>
      <c r="C4766" s="129" t="s">
        <v>3935</v>
      </c>
      <c r="D4766" s="129" t="s">
        <v>4210</v>
      </c>
      <c r="E4766" s="129" t="s">
        <v>140</v>
      </c>
      <c r="F4766" s="129" t="s">
        <v>304</v>
      </c>
      <c r="G4766" s="129" t="s">
        <v>305</v>
      </c>
      <c r="H4766" s="129">
        <v>783.36</v>
      </c>
      <c r="I4766" s="129">
        <v>272</v>
      </c>
      <c r="J4766" s="129" t="s">
        <v>137</v>
      </c>
      <c r="K4766" s="129">
        <v>2.88</v>
      </c>
      <c r="L4766" s="129">
        <v>272</v>
      </c>
      <c r="M4766" s="129" t="s">
        <v>141</v>
      </c>
      <c r="N4766" s="129">
        <v>783.36</v>
      </c>
      <c r="O4766" s="129">
        <v>2.88</v>
      </c>
      <c r="P4766" s="129" t="s">
        <v>283</v>
      </c>
      <c r="Q4766" s="129">
        <v>55305.21</v>
      </c>
      <c r="R4766" s="129" t="s">
        <v>155</v>
      </c>
      <c r="S4766" s="129">
        <v>0</v>
      </c>
    </row>
    <row r="4767" spans="1:19">
      <c r="A4767" s="128">
        <v>43771</v>
      </c>
      <c r="B4767" s="129">
        <v>42022290</v>
      </c>
      <c r="C4767" s="129" t="s">
        <v>3936</v>
      </c>
      <c r="D4767" s="129" t="s">
        <v>4210</v>
      </c>
      <c r="E4767" s="129" t="s">
        <v>140</v>
      </c>
      <c r="F4767" s="129" t="s">
        <v>272</v>
      </c>
      <c r="G4767" s="129" t="s">
        <v>298</v>
      </c>
      <c r="H4767" s="129">
        <v>1519.18</v>
      </c>
      <c r="I4767" s="129">
        <v>221</v>
      </c>
      <c r="J4767" s="129" t="s">
        <v>137</v>
      </c>
      <c r="K4767" s="129">
        <v>6.87</v>
      </c>
      <c r="L4767" s="129">
        <v>221</v>
      </c>
      <c r="M4767" s="129" t="s">
        <v>141</v>
      </c>
      <c r="N4767" s="129">
        <v>1381.25</v>
      </c>
      <c r="O4767" s="129">
        <v>6.25</v>
      </c>
      <c r="P4767" s="129" t="s">
        <v>142</v>
      </c>
      <c r="Q4767" s="129">
        <v>107254.1</v>
      </c>
      <c r="R4767" s="129" t="s">
        <v>155</v>
      </c>
      <c r="S4767" s="129">
        <v>0</v>
      </c>
    </row>
    <row r="4768" spans="1:19">
      <c r="A4768" s="128">
        <v>43771</v>
      </c>
      <c r="B4768" s="129">
        <v>42022290</v>
      </c>
      <c r="C4768" s="129" t="s">
        <v>3937</v>
      </c>
      <c r="D4768" s="129" t="s">
        <v>4210</v>
      </c>
      <c r="E4768" s="129" t="s">
        <v>140</v>
      </c>
      <c r="F4768" s="129" t="s">
        <v>272</v>
      </c>
      <c r="G4768" s="129" t="s">
        <v>298</v>
      </c>
      <c r="H4768" s="129">
        <v>531.45000000000005</v>
      </c>
      <c r="I4768" s="129">
        <v>151</v>
      </c>
      <c r="J4768" s="129" t="s">
        <v>137</v>
      </c>
      <c r="K4768" s="129">
        <v>3.52</v>
      </c>
      <c r="L4768" s="129">
        <v>151</v>
      </c>
      <c r="M4768" s="129" t="s">
        <v>141</v>
      </c>
      <c r="N4768" s="129">
        <v>483.2</v>
      </c>
      <c r="O4768" s="129">
        <v>3.2</v>
      </c>
      <c r="P4768" s="129" t="s">
        <v>142</v>
      </c>
      <c r="Q4768" s="129">
        <v>37520.49</v>
      </c>
      <c r="R4768" s="129" t="s">
        <v>155</v>
      </c>
      <c r="S4768" s="129">
        <v>0</v>
      </c>
    </row>
    <row r="4769" spans="1:19">
      <c r="A4769" s="128">
        <v>43771</v>
      </c>
      <c r="B4769" s="129">
        <v>42022290</v>
      </c>
      <c r="C4769" s="129" t="s">
        <v>3938</v>
      </c>
      <c r="D4769" s="129" t="s">
        <v>4210</v>
      </c>
      <c r="E4769" s="129" t="s">
        <v>140</v>
      </c>
      <c r="F4769" s="129" t="s">
        <v>272</v>
      </c>
      <c r="G4769" s="129" t="s">
        <v>298</v>
      </c>
      <c r="H4769" s="129">
        <v>346.46</v>
      </c>
      <c r="I4769" s="129">
        <v>150</v>
      </c>
      <c r="J4769" s="129" t="s">
        <v>137</v>
      </c>
      <c r="K4769" s="129">
        <v>2.31</v>
      </c>
      <c r="L4769" s="129">
        <v>150</v>
      </c>
      <c r="M4769" s="129" t="s">
        <v>141</v>
      </c>
      <c r="N4769" s="129">
        <v>315</v>
      </c>
      <c r="O4769" s="129">
        <v>2.1</v>
      </c>
      <c r="P4769" s="129" t="s">
        <v>142</v>
      </c>
      <c r="Q4769" s="129">
        <v>24459.74</v>
      </c>
      <c r="R4769" s="129" t="s">
        <v>155</v>
      </c>
      <c r="S4769" s="129">
        <v>0</v>
      </c>
    </row>
    <row r="4770" spans="1:19">
      <c r="A4770" s="128">
        <v>43771</v>
      </c>
      <c r="B4770" s="129">
        <v>42022290</v>
      </c>
      <c r="C4770" s="129" t="s">
        <v>3942</v>
      </c>
      <c r="D4770" s="129" t="s">
        <v>4210</v>
      </c>
      <c r="E4770" s="129" t="s">
        <v>140</v>
      </c>
      <c r="F4770" s="129" t="s">
        <v>272</v>
      </c>
      <c r="G4770" s="129" t="s">
        <v>298</v>
      </c>
      <c r="H4770" s="129">
        <v>1171.3499999999999</v>
      </c>
      <c r="I4770" s="129">
        <v>150</v>
      </c>
      <c r="J4770" s="129" t="s">
        <v>137</v>
      </c>
      <c r="K4770" s="129">
        <v>7.81</v>
      </c>
      <c r="L4770" s="129">
        <v>150</v>
      </c>
      <c r="M4770" s="129" t="s">
        <v>141</v>
      </c>
      <c r="N4770" s="129">
        <v>1065</v>
      </c>
      <c r="O4770" s="129">
        <v>7.1</v>
      </c>
      <c r="P4770" s="129" t="s">
        <v>142</v>
      </c>
      <c r="Q4770" s="129">
        <v>82697.23</v>
      </c>
      <c r="R4770" s="129" t="s">
        <v>155</v>
      </c>
      <c r="S4770" s="129">
        <v>0</v>
      </c>
    </row>
    <row r="4771" spans="1:19">
      <c r="A4771" s="128">
        <v>43771</v>
      </c>
      <c r="B4771" s="129">
        <v>42022290</v>
      </c>
      <c r="C4771" s="129" t="s">
        <v>3943</v>
      </c>
      <c r="D4771" s="129" t="s">
        <v>4210</v>
      </c>
      <c r="E4771" s="129" t="s">
        <v>140</v>
      </c>
      <c r="F4771" s="129" t="s">
        <v>272</v>
      </c>
      <c r="G4771" s="129" t="s">
        <v>298</v>
      </c>
      <c r="H4771" s="129">
        <v>1037.99</v>
      </c>
      <c r="I4771" s="129">
        <v>151</v>
      </c>
      <c r="J4771" s="129" t="s">
        <v>137</v>
      </c>
      <c r="K4771" s="129">
        <v>6.87</v>
      </c>
      <c r="L4771" s="129">
        <v>151</v>
      </c>
      <c r="M4771" s="129" t="s">
        <v>141</v>
      </c>
      <c r="N4771" s="129">
        <v>943.75</v>
      </c>
      <c r="O4771" s="129">
        <v>6.25</v>
      </c>
      <c r="P4771" s="129" t="s">
        <v>142</v>
      </c>
      <c r="Q4771" s="129">
        <v>73282.210000000006</v>
      </c>
      <c r="R4771" s="129" t="s">
        <v>155</v>
      </c>
      <c r="S4771" s="129">
        <v>0</v>
      </c>
    </row>
    <row r="4772" spans="1:19">
      <c r="A4772" s="128">
        <v>43771</v>
      </c>
      <c r="B4772" s="129">
        <v>42022290</v>
      </c>
      <c r="C4772" s="129" t="s">
        <v>3944</v>
      </c>
      <c r="D4772" s="129" t="s">
        <v>4210</v>
      </c>
      <c r="E4772" s="129" t="s">
        <v>140</v>
      </c>
      <c r="F4772" s="129" t="s">
        <v>272</v>
      </c>
      <c r="G4772" s="129" t="s">
        <v>298</v>
      </c>
      <c r="H4772" s="129">
        <v>346.46</v>
      </c>
      <c r="I4772" s="129">
        <v>150</v>
      </c>
      <c r="J4772" s="129" t="s">
        <v>137</v>
      </c>
      <c r="K4772" s="129">
        <v>2.31</v>
      </c>
      <c r="L4772" s="129">
        <v>150</v>
      </c>
      <c r="M4772" s="129" t="s">
        <v>141</v>
      </c>
      <c r="N4772" s="129">
        <v>315</v>
      </c>
      <c r="O4772" s="129">
        <v>2.1</v>
      </c>
      <c r="P4772" s="129" t="s">
        <v>142</v>
      </c>
      <c r="Q4772" s="129">
        <v>24459.74</v>
      </c>
      <c r="R4772" s="129" t="s">
        <v>155</v>
      </c>
      <c r="S4772" s="129">
        <v>0</v>
      </c>
    </row>
    <row r="4773" spans="1:19">
      <c r="A4773" s="128">
        <v>43771</v>
      </c>
      <c r="B4773" s="129">
        <v>42022220</v>
      </c>
      <c r="C4773" s="129" t="s">
        <v>3947</v>
      </c>
      <c r="D4773" s="129" t="s">
        <v>4210</v>
      </c>
      <c r="E4773" s="129" t="s">
        <v>140</v>
      </c>
      <c r="F4773" s="129" t="s">
        <v>272</v>
      </c>
      <c r="G4773" s="129" t="s">
        <v>298</v>
      </c>
      <c r="H4773" s="129">
        <v>24033.919999999998</v>
      </c>
      <c r="I4773" s="129">
        <v>4128</v>
      </c>
      <c r="J4773" s="129" t="s">
        <v>137</v>
      </c>
      <c r="K4773" s="129">
        <v>5.82</v>
      </c>
      <c r="L4773" s="129">
        <v>4128</v>
      </c>
      <c r="M4773" s="129" t="s">
        <v>141</v>
      </c>
      <c r="N4773" s="129">
        <v>24024.959999999999</v>
      </c>
      <c r="O4773" s="129">
        <v>5.82</v>
      </c>
      <c r="P4773" s="129" t="s">
        <v>283</v>
      </c>
      <c r="Q4773" s="129">
        <v>1696794.74</v>
      </c>
      <c r="R4773" s="129" t="s">
        <v>155</v>
      </c>
      <c r="S4773" s="129">
        <v>0</v>
      </c>
    </row>
    <row r="4774" spans="1:19">
      <c r="A4774" s="128">
        <v>43771</v>
      </c>
      <c r="B4774" s="129">
        <v>42022220</v>
      </c>
      <c r="C4774" s="129" t="s">
        <v>3948</v>
      </c>
      <c r="D4774" s="129" t="s">
        <v>4210</v>
      </c>
      <c r="E4774" s="129" t="s">
        <v>140</v>
      </c>
      <c r="F4774" s="129" t="s">
        <v>304</v>
      </c>
      <c r="G4774" s="129" t="s">
        <v>305</v>
      </c>
      <c r="H4774" s="129">
        <v>1749.51</v>
      </c>
      <c r="I4774" s="129">
        <v>581</v>
      </c>
      <c r="J4774" s="129" t="s">
        <v>137</v>
      </c>
      <c r="K4774" s="129">
        <v>3.01</v>
      </c>
      <c r="L4774" s="129">
        <v>581</v>
      </c>
      <c r="M4774" s="129" t="s">
        <v>141</v>
      </c>
      <c r="N4774" s="129">
        <v>1748.81</v>
      </c>
      <c r="O4774" s="129">
        <v>3.01</v>
      </c>
      <c r="P4774" s="129" t="s">
        <v>283</v>
      </c>
      <c r="Q4774" s="129">
        <v>123515.41</v>
      </c>
      <c r="R4774" s="129" t="s">
        <v>155</v>
      </c>
      <c r="S4774" s="129">
        <v>0</v>
      </c>
    </row>
    <row r="4775" spans="1:19">
      <c r="A4775" s="128">
        <v>43771</v>
      </c>
      <c r="B4775" s="129">
        <v>42022290</v>
      </c>
      <c r="C4775" s="129" t="s">
        <v>3950</v>
      </c>
      <c r="D4775" s="129" t="s">
        <v>4210</v>
      </c>
      <c r="E4775" s="129" t="s">
        <v>140</v>
      </c>
      <c r="F4775" s="129" t="s">
        <v>272</v>
      </c>
      <c r="G4775" s="129" t="s">
        <v>298</v>
      </c>
      <c r="H4775" s="129">
        <v>527.92999999999995</v>
      </c>
      <c r="I4775" s="129">
        <v>150</v>
      </c>
      <c r="J4775" s="129" t="s">
        <v>137</v>
      </c>
      <c r="K4775" s="129">
        <v>3.52</v>
      </c>
      <c r="L4775" s="129">
        <v>150</v>
      </c>
      <c r="M4775" s="129" t="s">
        <v>141</v>
      </c>
      <c r="N4775" s="129">
        <v>315</v>
      </c>
      <c r="O4775" s="129">
        <v>2.1</v>
      </c>
      <c r="P4775" s="129" t="s">
        <v>142</v>
      </c>
      <c r="Q4775" s="129">
        <v>37271.99</v>
      </c>
      <c r="R4775" s="129" t="s">
        <v>155</v>
      </c>
      <c r="S4775" s="129">
        <v>0</v>
      </c>
    </row>
    <row r="4776" spans="1:19">
      <c r="A4776" s="128">
        <v>43771</v>
      </c>
      <c r="B4776" s="129">
        <v>42022290</v>
      </c>
      <c r="C4776" s="129" t="s">
        <v>3951</v>
      </c>
      <c r="D4776" s="129" t="s">
        <v>4210</v>
      </c>
      <c r="E4776" s="129" t="s">
        <v>140</v>
      </c>
      <c r="F4776" s="129" t="s">
        <v>272</v>
      </c>
      <c r="G4776" s="129" t="s">
        <v>298</v>
      </c>
      <c r="H4776" s="129">
        <v>1171.3499999999999</v>
      </c>
      <c r="I4776" s="129">
        <v>150</v>
      </c>
      <c r="J4776" s="129" t="s">
        <v>137</v>
      </c>
      <c r="K4776" s="129">
        <v>7.81</v>
      </c>
      <c r="L4776" s="129">
        <v>150</v>
      </c>
      <c r="M4776" s="129" t="s">
        <v>141</v>
      </c>
      <c r="N4776" s="129">
        <v>1065</v>
      </c>
      <c r="O4776" s="129">
        <v>7.1</v>
      </c>
      <c r="P4776" s="129" t="s">
        <v>142</v>
      </c>
      <c r="Q4776" s="129">
        <v>82697.23</v>
      </c>
      <c r="R4776" s="129" t="s">
        <v>155</v>
      </c>
      <c r="S4776" s="129">
        <v>0</v>
      </c>
    </row>
    <row r="4777" spans="1:19">
      <c r="A4777" s="128">
        <v>43770</v>
      </c>
      <c r="B4777" s="129">
        <v>42022220</v>
      </c>
      <c r="C4777" s="129" t="s">
        <v>3954</v>
      </c>
      <c r="D4777" s="129" t="s">
        <v>4210</v>
      </c>
      <c r="E4777" s="129" t="s">
        <v>140</v>
      </c>
      <c r="F4777" s="129" t="s">
        <v>277</v>
      </c>
      <c r="G4777" s="129" t="s">
        <v>293</v>
      </c>
      <c r="H4777" s="129">
        <v>6469.92</v>
      </c>
      <c r="I4777" s="129">
        <v>4650</v>
      </c>
      <c r="J4777" s="129" t="s">
        <v>137</v>
      </c>
      <c r="K4777" s="129">
        <v>1.39</v>
      </c>
      <c r="L4777" s="129">
        <v>4650</v>
      </c>
      <c r="M4777" s="129" t="s">
        <v>141</v>
      </c>
      <c r="N4777" s="129">
        <v>6463.5</v>
      </c>
      <c r="O4777" s="129">
        <v>1.39</v>
      </c>
      <c r="P4777" s="129" t="s">
        <v>283</v>
      </c>
      <c r="Q4777" s="129">
        <v>456776.66</v>
      </c>
      <c r="R4777" s="129" t="s">
        <v>155</v>
      </c>
      <c r="S4777" s="129">
        <v>0</v>
      </c>
    </row>
    <row r="4778" spans="1:19">
      <c r="A4778" s="128">
        <v>43770</v>
      </c>
      <c r="B4778" s="129">
        <v>42022220</v>
      </c>
      <c r="C4778" s="129" t="s">
        <v>3955</v>
      </c>
      <c r="D4778" s="129" t="s">
        <v>4210</v>
      </c>
      <c r="E4778" s="129" t="s">
        <v>140</v>
      </c>
      <c r="F4778" s="129" t="s">
        <v>277</v>
      </c>
      <c r="G4778" s="129" t="s">
        <v>293</v>
      </c>
      <c r="H4778" s="129">
        <v>1432.03</v>
      </c>
      <c r="I4778" s="129">
        <v>800</v>
      </c>
      <c r="J4778" s="129" t="s">
        <v>137</v>
      </c>
      <c r="K4778" s="129">
        <v>1.79</v>
      </c>
      <c r="L4778" s="129">
        <v>800</v>
      </c>
      <c r="M4778" s="129" t="s">
        <v>141</v>
      </c>
      <c r="N4778" s="129">
        <v>1432</v>
      </c>
      <c r="O4778" s="129">
        <v>1.79</v>
      </c>
      <c r="P4778" s="129" t="s">
        <v>283</v>
      </c>
      <c r="Q4778" s="129">
        <v>101101.28</v>
      </c>
      <c r="R4778" s="129" t="s">
        <v>155</v>
      </c>
      <c r="S4778" s="129">
        <v>0</v>
      </c>
    </row>
    <row r="4779" spans="1:19">
      <c r="A4779" s="128">
        <v>43770</v>
      </c>
      <c r="B4779" s="129">
        <v>42022220</v>
      </c>
      <c r="C4779" s="129" t="s">
        <v>3956</v>
      </c>
      <c r="D4779" s="129" t="s">
        <v>4210</v>
      </c>
      <c r="E4779" s="129" t="s">
        <v>140</v>
      </c>
      <c r="F4779" s="129" t="s">
        <v>277</v>
      </c>
      <c r="G4779" s="129" t="s">
        <v>293</v>
      </c>
      <c r="H4779" s="129">
        <v>17521.54</v>
      </c>
      <c r="I4779" s="129">
        <v>12000</v>
      </c>
      <c r="J4779" s="129" t="s">
        <v>137</v>
      </c>
      <c r="K4779" s="129">
        <v>1.46</v>
      </c>
      <c r="L4779" s="129">
        <v>12000</v>
      </c>
      <c r="M4779" s="129" t="s">
        <v>141</v>
      </c>
      <c r="N4779" s="129">
        <v>17520</v>
      </c>
      <c r="O4779" s="129">
        <v>1.46</v>
      </c>
      <c r="P4779" s="129" t="s">
        <v>283</v>
      </c>
      <c r="Q4779" s="129">
        <v>1237020.5</v>
      </c>
      <c r="R4779" s="129" t="s">
        <v>155</v>
      </c>
      <c r="S4779" s="129">
        <v>0</v>
      </c>
    </row>
    <row r="4780" spans="1:19">
      <c r="A4780" s="128">
        <v>43770</v>
      </c>
      <c r="B4780" s="129">
        <v>42022220</v>
      </c>
      <c r="C4780" s="129" t="s">
        <v>3286</v>
      </c>
      <c r="D4780" s="129" t="s">
        <v>4210</v>
      </c>
      <c r="E4780" s="129" t="s">
        <v>140</v>
      </c>
      <c r="F4780" s="129" t="s">
        <v>277</v>
      </c>
      <c r="G4780" s="129" t="s">
        <v>293</v>
      </c>
      <c r="H4780" s="129">
        <v>68.69</v>
      </c>
      <c r="I4780" s="129">
        <v>50</v>
      </c>
      <c r="J4780" s="129" t="s">
        <v>137</v>
      </c>
      <c r="K4780" s="129">
        <v>1.37</v>
      </c>
      <c r="L4780" s="129">
        <v>50</v>
      </c>
      <c r="M4780" s="129" t="s">
        <v>141</v>
      </c>
      <c r="N4780" s="129">
        <v>68.5</v>
      </c>
      <c r="O4780" s="129">
        <v>1.37</v>
      </c>
      <c r="P4780" s="129" t="s">
        <v>283</v>
      </c>
      <c r="Q4780" s="129">
        <v>4849.8500000000004</v>
      </c>
      <c r="R4780" s="129" t="s">
        <v>155</v>
      </c>
      <c r="S4780" s="129">
        <v>0</v>
      </c>
    </row>
    <row r="4781" spans="1:19">
      <c r="A4781" s="128">
        <v>43770</v>
      </c>
      <c r="B4781" s="129">
        <v>42022220</v>
      </c>
      <c r="C4781" s="129" t="s">
        <v>3957</v>
      </c>
      <c r="D4781" s="129" t="s">
        <v>4210</v>
      </c>
      <c r="E4781" s="129" t="s">
        <v>140</v>
      </c>
      <c r="F4781" s="129" t="s">
        <v>277</v>
      </c>
      <c r="G4781" s="129" t="s">
        <v>293</v>
      </c>
      <c r="H4781" s="129">
        <v>43.8</v>
      </c>
      <c r="I4781" s="129">
        <v>30</v>
      </c>
      <c r="J4781" s="129" t="s">
        <v>137</v>
      </c>
      <c r="K4781" s="129">
        <v>1.46</v>
      </c>
      <c r="L4781" s="129">
        <v>30</v>
      </c>
      <c r="M4781" s="129" t="s">
        <v>141</v>
      </c>
      <c r="N4781" s="129">
        <v>43.8</v>
      </c>
      <c r="O4781" s="129">
        <v>1.46</v>
      </c>
      <c r="P4781" s="129" t="s">
        <v>283</v>
      </c>
      <c r="Q4781" s="129">
        <v>3092.22</v>
      </c>
      <c r="R4781" s="129" t="s">
        <v>155</v>
      </c>
      <c r="S4781" s="129">
        <v>0</v>
      </c>
    </row>
    <row r="4782" spans="1:19">
      <c r="A4782" s="128">
        <v>43770</v>
      </c>
      <c r="B4782" s="129">
        <v>42022220</v>
      </c>
      <c r="C4782" s="129" t="s">
        <v>2308</v>
      </c>
      <c r="D4782" s="129" t="s">
        <v>4210</v>
      </c>
      <c r="E4782" s="129" t="s">
        <v>140</v>
      </c>
      <c r="F4782" s="129" t="s">
        <v>408</v>
      </c>
      <c r="G4782" s="129" t="s">
        <v>539</v>
      </c>
      <c r="H4782" s="129">
        <v>9621.56</v>
      </c>
      <c r="I4782" s="129">
        <v>1296</v>
      </c>
      <c r="J4782" s="129" t="s">
        <v>137</v>
      </c>
      <c r="K4782" s="129">
        <v>7.42</v>
      </c>
      <c r="L4782" s="129">
        <v>1296</v>
      </c>
      <c r="M4782" s="129" t="s">
        <v>141</v>
      </c>
      <c r="N4782" s="129">
        <v>9616.32</v>
      </c>
      <c r="O4782" s="129">
        <v>7.42</v>
      </c>
      <c r="P4782" s="129" t="s">
        <v>283</v>
      </c>
      <c r="Q4782" s="129">
        <v>679282.2</v>
      </c>
      <c r="R4782" s="129" t="s">
        <v>155</v>
      </c>
      <c r="S4782" s="129">
        <v>0</v>
      </c>
    </row>
    <row r="4783" spans="1:19">
      <c r="A4783" s="128">
        <v>43770</v>
      </c>
      <c r="B4783" s="129">
        <v>42022220</v>
      </c>
      <c r="C4783" s="129" t="s">
        <v>3958</v>
      </c>
      <c r="D4783" s="129" t="s">
        <v>4210</v>
      </c>
      <c r="E4783" s="129" t="s">
        <v>140</v>
      </c>
      <c r="F4783" s="129" t="s">
        <v>605</v>
      </c>
      <c r="G4783" s="129" t="s">
        <v>1095</v>
      </c>
      <c r="H4783" s="129">
        <v>2765.35</v>
      </c>
      <c r="I4783" s="129">
        <v>4280</v>
      </c>
      <c r="J4783" s="129" t="s">
        <v>137</v>
      </c>
      <c r="K4783" s="129">
        <v>0.65</v>
      </c>
      <c r="L4783" s="129">
        <v>4280</v>
      </c>
      <c r="M4783" s="129" t="s">
        <v>141</v>
      </c>
      <c r="N4783" s="129">
        <v>4280</v>
      </c>
      <c r="O4783" s="129">
        <v>1</v>
      </c>
      <c r="P4783" s="129" t="s">
        <v>607</v>
      </c>
      <c r="Q4783" s="129">
        <v>195233.52</v>
      </c>
      <c r="R4783" s="129" t="s">
        <v>155</v>
      </c>
      <c r="S4783" s="129">
        <v>0</v>
      </c>
    </row>
    <row r="4784" spans="1:19">
      <c r="A4784" s="128">
        <v>43770</v>
      </c>
      <c r="B4784" s="129">
        <v>42022220</v>
      </c>
      <c r="C4784" s="129" t="s">
        <v>1925</v>
      </c>
      <c r="D4784" s="129" t="s">
        <v>4210</v>
      </c>
      <c r="E4784" s="129" t="s">
        <v>140</v>
      </c>
      <c r="F4784" s="129" t="s">
        <v>295</v>
      </c>
      <c r="G4784" s="129" t="s">
        <v>296</v>
      </c>
      <c r="H4784" s="129">
        <v>2850</v>
      </c>
      <c r="I4784" s="129">
        <v>1900</v>
      </c>
      <c r="J4784" s="129" t="s">
        <v>137</v>
      </c>
      <c r="K4784" s="129">
        <v>1.5</v>
      </c>
      <c r="L4784" s="129">
        <v>1900</v>
      </c>
      <c r="M4784" s="129" t="s">
        <v>141</v>
      </c>
      <c r="N4784" s="129">
        <v>2850</v>
      </c>
      <c r="O4784" s="129">
        <v>1.5</v>
      </c>
      <c r="P4784" s="129" t="s">
        <v>283</v>
      </c>
      <c r="Q4784" s="129">
        <v>201210</v>
      </c>
      <c r="R4784" s="129" t="s">
        <v>155</v>
      </c>
      <c r="S4784" s="129">
        <v>0</v>
      </c>
    </row>
    <row r="4785" spans="1:19">
      <c r="A4785" s="128">
        <v>43770</v>
      </c>
      <c r="B4785" s="129">
        <v>42022220</v>
      </c>
      <c r="C4785" s="129" t="s">
        <v>3965</v>
      </c>
      <c r="D4785" s="129" t="s">
        <v>4210</v>
      </c>
      <c r="E4785" s="129" t="s">
        <v>140</v>
      </c>
      <c r="F4785" s="129" t="s">
        <v>277</v>
      </c>
      <c r="G4785" s="129" t="s">
        <v>539</v>
      </c>
      <c r="H4785" s="129">
        <v>42344.55</v>
      </c>
      <c r="I4785" s="129">
        <v>2000</v>
      </c>
      <c r="J4785" s="129" t="s">
        <v>137</v>
      </c>
      <c r="K4785" s="129">
        <v>21.17</v>
      </c>
      <c r="L4785" s="129">
        <v>2000</v>
      </c>
      <c r="M4785" s="129" t="s">
        <v>141</v>
      </c>
      <c r="N4785" s="129">
        <v>38500</v>
      </c>
      <c r="O4785" s="129">
        <v>19.25</v>
      </c>
      <c r="P4785" s="129" t="s">
        <v>142</v>
      </c>
      <c r="Q4785" s="129">
        <v>2989525</v>
      </c>
      <c r="R4785" s="129" t="s">
        <v>155</v>
      </c>
      <c r="S4785" s="129">
        <v>0</v>
      </c>
    </row>
    <row r="4786" spans="1:19">
      <c r="A4786" s="128">
        <v>43770</v>
      </c>
      <c r="B4786" s="129">
        <v>42022220</v>
      </c>
      <c r="C4786" s="129" t="s">
        <v>3972</v>
      </c>
      <c r="D4786" s="129" t="s">
        <v>4210</v>
      </c>
      <c r="E4786" s="129" t="s">
        <v>140</v>
      </c>
      <c r="F4786" s="129" t="s">
        <v>277</v>
      </c>
      <c r="G4786" s="129" t="s">
        <v>293</v>
      </c>
      <c r="H4786" s="129">
        <v>5400.1</v>
      </c>
      <c r="I4786" s="129">
        <v>4000</v>
      </c>
      <c r="J4786" s="129" t="s">
        <v>137</v>
      </c>
      <c r="K4786" s="129">
        <v>1.35</v>
      </c>
      <c r="L4786" s="129">
        <v>4000</v>
      </c>
      <c r="M4786" s="129" t="s">
        <v>141</v>
      </c>
      <c r="N4786" s="129">
        <v>5400</v>
      </c>
      <c r="O4786" s="129">
        <v>1.35</v>
      </c>
      <c r="P4786" s="129" t="s">
        <v>283</v>
      </c>
      <c r="Q4786" s="129">
        <v>381247.25</v>
      </c>
      <c r="R4786" s="129" t="s">
        <v>155</v>
      </c>
      <c r="S4786" s="129">
        <v>0</v>
      </c>
    </row>
    <row r="4787" spans="1:19">
      <c r="A4787" s="128">
        <v>43770</v>
      </c>
      <c r="B4787" s="129">
        <v>42022220</v>
      </c>
      <c r="C4787" s="129" t="s">
        <v>3973</v>
      </c>
      <c r="D4787" s="129" t="s">
        <v>4210</v>
      </c>
      <c r="E4787" s="129" t="s">
        <v>140</v>
      </c>
      <c r="F4787" s="129" t="s">
        <v>277</v>
      </c>
      <c r="G4787" s="129" t="s">
        <v>293</v>
      </c>
      <c r="H4787" s="129">
        <v>35.799999999999997</v>
      </c>
      <c r="I4787" s="129">
        <v>20</v>
      </c>
      <c r="J4787" s="129" t="s">
        <v>137</v>
      </c>
      <c r="K4787" s="129">
        <v>1.79</v>
      </c>
      <c r="L4787" s="129">
        <v>20</v>
      </c>
      <c r="M4787" s="129" t="s">
        <v>141</v>
      </c>
      <c r="N4787" s="129">
        <v>30.8</v>
      </c>
      <c r="O4787" s="129">
        <v>1.54</v>
      </c>
      <c r="P4787" s="129" t="s">
        <v>283</v>
      </c>
      <c r="Q4787" s="129">
        <v>2527.56</v>
      </c>
      <c r="R4787" s="129" t="s">
        <v>155</v>
      </c>
      <c r="S4787" s="129">
        <v>0</v>
      </c>
    </row>
    <row r="4788" spans="1:19">
      <c r="A4788" s="128">
        <v>43770</v>
      </c>
      <c r="B4788" s="129">
        <v>42022220</v>
      </c>
      <c r="C4788" s="129" t="s">
        <v>3974</v>
      </c>
      <c r="D4788" s="129" t="s">
        <v>4210</v>
      </c>
      <c r="E4788" s="129" t="s">
        <v>140</v>
      </c>
      <c r="F4788" s="129" t="s">
        <v>277</v>
      </c>
      <c r="G4788" s="129" t="s">
        <v>293</v>
      </c>
      <c r="H4788" s="129">
        <v>4650.8900000000003</v>
      </c>
      <c r="I4788" s="129">
        <v>3020</v>
      </c>
      <c r="J4788" s="129" t="s">
        <v>137</v>
      </c>
      <c r="K4788" s="129">
        <v>1.54</v>
      </c>
      <c r="L4788" s="129">
        <v>3020</v>
      </c>
      <c r="M4788" s="129" t="s">
        <v>141</v>
      </c>
      <c r="N4788" s="129">
        <v>4650.8</v>
      </c>
      <c r="O4788" s="129">
        <v>1.54</v>
      </c>
      <c r="P4788" s="129" t="s">
        <v>283</v>
      </c>
      <c r="Q4788" s="129">
        <v>328352.63</v>
      </c>
      <c r="R4788" s="129" t="s">
        <v>155</v>
      </c>
      <c r="S4788" s="129">
        <v>0</v>
      </c>
    </row>
    <row r="4789" spans="1:19">
      <c r="A4789" s="128">
        <v>43769</v>
      </c>
      <c r="B4789" s="129">
        <v>42022220</v>
      </c>
      <c r="C4789" s="129" t="s">
        <v>3978</v>
      </c>
      <c r="D4789" s="129" t="s">
        <v>4210</v>
      </c>
      <c r="E4789" s="129" t="s">
        <v>140</v>
      </c>
      <c r="F4789" s="129" t="s">
        <v>408</v>
      </c>
      <c r="G4789" s="129" t="s">
        <v>539</v>
      </c>
      <c r="H4789" s="129">
        <v>1319.83</v>
      </c>
      <c r="I4789" s="129">
        <v>600</v>
      </c>
      <c r="J4789" s="129" t="s">
        <v>137</v>
      </c>
      <c r="K4789" s="129">
        <v>2.2000000000000002</v>
      </c>
      <c r="L4789" s="129">
        <v>600</v>
      </c>
      <c r="M4789" s="129" t="s">
        <v>141</v>
      </c>
      <c r="N4789" s="129">
        <v>1200</v>
      </c>
      <c r="O4789" s="129">
        <v>2</v>
      </c>
      <c r="P4789" s="129" t="s">
        <v>142</v>
      </c>
      <c r="Q4789" s="129">
        <v>93180.14</v>
      </c>
      <c r="R4789" s="129" t="s">
        <v>155</v>
      </c>
      <c r="S4789" s="129">
        <v>0</v>
      </c>
    </row>
    <row r="4790" spans="1:19">
      <c r="A4790" s="128">
        <v>43769</v>
      </c>
      <c r="B4790" s="129">
        <v>42022220</v>
      </c>
      <c r="C4790" s="129" t="s">
        <v>3979</v>
      </c>
      <c r="D4790" s="129" t="s">
        <v>4210</v>
      </c>
      <c r="E4790" s="129" t="s">
        <v>140</v>
      </c>
      <c r="F4790" s="129" t="s">
        <v>408</v>
      </c>
      <c r="G4790" s="129" t="s">
        <v>539</v>
      </c>
      <c r="H4790" s="129">
        <v>1286.83</v>
      </c>
      <c r="I4790" s="129">
        <v>3000</v>
      </c>
      <c r="J4790" s="129" t="s">
        <v>137</v>
      </c>
      <c r="K4790" s="129">
        <v>0.43</v>
      </c>
      <c r="L4790" s="129">
        <v>3000</v>
      </c>
      <c r="M4790" s="129" t="s">
        <v>141</v>
      </c>
      <c r="N4790" s="129">
        <v>1770</v>
      </c>
      <c r="O4790" s="129">
        <v>0.59</v>
      </c>
      <c r="P4790" s="129" t="s">
        <v>142</v>
      </c>
      <c r="Q4790" s="129">
        <v>90850.49</v>
      </c>
      <c r="R4790" s="129" t="s">
        <v>155</v>
      </c>
      <c r="S4790" s="129">
        <v>0</v>
      </c>
    </row>
    <row r="4791" spans="1:19">
      <c r="A4791" s="128">
        <v>43769</v>
      </c>
      <c r="B4791" s="129">
        <v>42022220</v>
      </c>
      <c r="C4791" s="129" t="s">
        <v>3980</v>
      </c>
      <c r="D4791" s="129" t="s">
        <v>4210</v>
      </c>
      <c r="E4791" s="129" t="s">
        <v>140</v>
      </c>
      <c r="F4791" s="129" t="s">
        <v>408</v>
      </c>
      <c r="G4791" s="129" t="s">
        <v>539</v>
      </c>
      <c r="H4791" s="129">
        <v>1622.29</v>
      </c>
      <c r="I4791" s="129">
        <v>2500</v>
      </c>
      <c r="J4791" s="129" t="s">
        <v>137</v>
      </c>
      <c r="K4791" s="129">
        <v>0.65</v>
      </c>
      <c r="L4791" s="129">
        <v>2500</v>
      </c>
      <c r="M4791" s="129" t="s">
        <v>141</v>
      </c>
      <c r="N4791" s="129">
        <v>1475</v>
      </c>
      <c r="O4791" s="129">
        <v>0.59</v>
      </c>
      <c r="P4791" s="129" t="s">
        <v>142</v>
      </c>
      <c r="Q4791" s="129">
        <v>114533.8</v>
      </c>
      <c r="R4791" s="129" t="s">
        <v>155</v>
      </c>
      <c r="S4791" s="129">
        <v>0</v>
      </c>
    </row>
    <row r="4792" spans="1:19">
      <c r="A4792" s="128">
        <v>43769</v>
      </c>
      <c r="B4792" s="129">
        <v>42022220</v>
      </c>
      <c r="C4792" s="129" t="s">
        <v>3981</v>
      </c>
      <c r="D4792" s="129" t="s">
        <v>4210</v>
      </c>
      <c r="E4792" s="129" t="s">
        <v>140</v>
      </c>
      <c r="F4792" s="129" t="s">
        <v>408</v>
      </c>
      <c r="G4792" s="129" t="s">
        <v>539</v>
      </c>
      <c r="H4792" s="129">
        <v>4663.3999999999996</v>
      </c>
      <c r="I4792" s="129">
        <v>8000</v>
      </c>
      <c r="J4792" s="129" t="s">
        <v>137</v>
      </c>
      <c r="K4792" s="129">
        <v>0.57999999999999996</v>
      </c>
      <c r="L4792" s="129">
        <v>8000</v>
      </c>
      <c r="M4792" s="129" t="s">
        <v>141</v>
      </c>
      <c r="N4792" s="129">
        <v>4240</v>
      </c>
      <c r="O4792" s="129">
        <v>0.53</v>
      </c>
      <c r="P4792" s="129" t="s">
        <v>142</v>
      </c>
      <c r="Q4792" s="129">
        <v>329236.2</v>
      </c>
      <c r="R4792" s="129" t="s">
        <v>155</v>
      </c>
      <c r="S4792" s="129">
        <v>0</v>
      </c>
    </row>
    <row r="4793" spans="1:19">
      <c r="A4793" s="128">
        <v>43769</v>
      </c>
      <c r="B4793" s="129">
        <v>42022220</v>
      </c>
      <c r="C4793" s="129" t="s">
        <v>3982</v>
      </c>
      <c r="D4793" s="129" t="s">
        <v>4210</v>
      </c>
      <c r="E4793" s="129" t="s">
        <v>140</v>
      </c>
      <c r="F4793" s="129" t="s">
        <v>408</v>
      </c>
      <c r="G4793" s="129" t="s">
        <v>539</v>
      </c>
      <c r="H4793" s="129">
        <v>1946.75</v>
      </c>
      <c r="I4793" s="129">
        <v>3000</v>
      </c>
      <c r="J4793" s="129" t="s">
        <v>137</v>
      </c>
      <c r="K4793" s="129">
        <v>0.65</v>
      </c>
      <c r="L4793" s="129">
        <v>3000</v>
      </c>
      <c r="M4793" s="129" t="s">
        <v>141</v>
      </c>
      <c r="N4793" s="129">
        <v>1770</v>
      </c>
      <c r="O4793" s="129">
        <v>0.59</v>
      </c>
      <c r="P4793" s="129" t="s">
        <v>142</v>
      </c>
      <c r="Q4793" s="129">
        <v>137440.56</v>
      </c>
      <c r="R4793" s="129" t="s">
        <v>155</v>
      </c>
      <c r="S4793" s="129">
        <v>0</v>
      </c>
    </row>
    <row r="4794" spans="1:19">
      <c r="A4794" s="128">
        <v>43769</v>
      </c>
      <c r="B4794" s="129">
        <v>42022220</v>
      </c>
      <c r="C4794" s="129" t="s">
        <v>3983</v>
      </c>
      <c r="D4794" s="129" t="s">
        <v>4210</v>
      </c>
      <c r="E4794" s="129" t="s">
        <v>140</v>
      </c>
      <c r="F4794" s="129" t="s">
        <v>408</v>
      </c>
      <c r="G4794" s="129" t="s">
        <v>539</v>
      </c>
      <c r="H4794" s="129">
        <v>1385.82</v>
      </c>
      <c r="I4794" s="129">
        <v>3000</v>
      </c>
      <c r="J4794" s="129" t="s">
        <v>137</v>
      </c>
      <c r="K4794" s="129">
        <v>0.46</v>
      </c>
      <c r="L4794" s="129">
        <v>3000</v>
      </c>
      <c r="M4794" s="129" t="s">
        <v>141</v>
      </c>
      <c r="N4794" s="129">
        <v>1770</v>
      </c>
      <c r="O4794" s="129">
        <v>0.59</v>
      </c>
      <c r="P4794" s="129" t="s">
        <v>142</v>
      </c>
      <c r="Q4794" s="129">
        <v>97838.95</v>
      </c>
      <c r="R4794" s="129" t="s">
        <v>155</v>
      </c>
      <c r="S4794" s="129">
        <v>0</v>
      </c>
    </row>
    <row r="4795" spans="1:19">
      <c r="A4795" s="128">
        <v>43769</v>
      </c>
      <c r="B4795" s="129">
        <v>42022220</v>
      </c>
      <c r="C4795" s="129" t="s">
        <v>3984</v>
      </c>
      <c r="D4795" s="129" t="s">
        <v>4210</v>
      </c>
      <c r="E4795" s="129" t="s">
        <v>140</v>
      </c>
      <c r="F4795" s="129" t="s">
        <v>408</v>
      </c>
      <c r="G4795" s="129" t="s">
        <v>539</v>
      </c>
      <c r="H4795" s="129">
        <v>489.43</v>
      </c>
      <c r="I4795" s="129">
        <v>500</v>
      </c>
      <c r="J4795" s="129" t="s">
        <v>137</v>
      </c>
      <c r="K4795" s="129">
        <v>0.98</v>
      </c>
      <c r="L4795" s="129">
        <v>500</v>
      </c>
      <c r="M4795" s="129" t="s">
        <v>141</v>
      </c>
      <c r="N4795" s="129">
        <v>260</v>
      </c>
      <c r="O4795" s="129">
        <v>0.52</v>
      </c>
      <c r="P4795" s="129" t="s">
        <v>142</v>
      </c>
      <c r="Q4795" s="129">
        <v>34554.03</v>
      </c>
      <c r="R4795" s="129" t="s">
        <v>155</v>
      </c>
      <c r="S4795" s="129">
        <v>0</v>
      </c>
    </row>
    <row r="4796" spans="1:19">
      <c r="A4796" s="128">
        <v>43769</v>
      </c>
      <c r="B4796" s="129">
        <v>42022220</v>
      </c>
      <c r="C4796" s="129" t="s">
        <v>3985</v>
      </c>
      <c r="D4796" s="129" t="s">
        <v>4210</v>
      </c>
      <c r="E4796" s="129" t="s">
        <v>140</v>
      </c>
      <c r="F4796" s="129" t="s">
        <v>408</v>
      </c>
      <c r="G4796" s="129" t="s">
        <v>539</v>
      </c>
      <c r="H4796" s="129">
        <v>9238.81</v>
      </c>
      <c r="I4796" s="129">
        <v>10000</v>
      </c>
      <c r="J4796" s="129" t="s">
        <v>137</v>
      </c>
      <c r="K4796" s="129">
        <v>0.92</v>
      </c>
      <c r="L4796" s="129">
        <v>10000</v>
      </c>
      <c r="M4796" s="129" t="s">
        <v>141</v>
      </c>
      <c r="N4796" s="129">
        <v>8400</v>
      </c>
      <c r="O4796" s="129">
        <v>0.84</v>
      </c>
      <c r="P4796" s="129" t="s">
        <v>142</v>
      </c>
      <c r="Q4796" s="129">
        <v>652260.01</v>
      </c>
      <c r="R4796" s="129" t="s">
        <v>155</v>
      </c>
      <c r="S4796" s="129">
        <v>0</v>
      </c>
    </row>
    <row r="4797" spans="1:19">
      <c r="A4797" s="128">
        <v>43769</v>
      </c>
      <c r="B4797" s="129">
        <v>42022220</v>
      </c>
      <c r="C4797" s="129" t="s">
        <v>3986</v>
      </c>
      <c r="D4797" s="129" t="s">
        <v>4210</v>
      </c>
      <c r="E4797" s="129" t="s">
        <v>140</v>
      </c>
      <c r="F4797" s="129" t="s">
        <v>408</v>
      </c>
      <c r="G4797" s="129" t="s">
        <v>539</v>
      </c>
      <c r="H4797" s="129">
        <v>4894.37</v>
      </c>
      <c r="I4797" s="129">
        <v>5000</v>
      </c>
      <c r="J4797" s="129" t="s">
        <v>137</v>
      </c>
      <c r="K4797" s="129">
        <v>0.98</v>
      </c>
      <c r="L4797" s="129">
        <v>5000</v>
      </c>
      <c r="M4797" s="129" t="s">
        <v>141</v>
      </c>
      <c r="N4797" s="129">
        <v>4450</v>
      </c>
      <c r="O4797" s="129">
        <v>0.89</v>
      </c>
      <c r="P4797" s="129" t="s">
        <v>142</v>
      </c>
      <c r="Q4797" s="129">
        <v>345542.29</v>
      </c>
      <c r="R4797" s="129" t="s">
        <v>155</v>
      </c>
      <c r="S4797" s="129">
        <v>0</v>
      </c>
    </row>
    <row r="4798" spans="1:19">
      <c r="A4798" s="128">
        <v>43769</v>
      </c>
      <c r="B4798" s="129">
        <v>42022220</v>
      </c>
      <c r="C4798" s="129" t="s">
        <v>1183</v>
      </c>
      <c r="D4798" s="129" t="s">
        <v>4210</v>
      </c>
      <c r="E4798" s="129" t="s">
        <v>140</v>
      </c>
      <c r="F4798" s="129" t="s">
        <v>408</v>
      </c>
      <c r="G4798" s="129" t="s">
        <v>539</v>
      </c>
      <c r="H4798" s="129">
        <v>846.89</v>
      </c>
      <c r="I4798" s="129">
        <v>200</v>
      </c>
      <c r="J4798" s="129" t="s">
        <v>137</v>
      </c>
      <c r="K4798" s="129">
        <v>4.2300000000000004</v>
      </c>
      <c r="L4798" s="129">
        <v>200</v>
      </c>
      <c r="M4798" s="129" t="s">
        <v>141</v>
      </c>
      <c r="N4798" s="129">
        <v>770</v>
      </c>
      <c r="O4798" s="129">
        <v>3.85</v>
      </c>
      <c r="P4798" s="129" t="s">
        <v>142</v>
      </c>
      <c r="Q4798" s="129">
        <v>59790.44</v>
      </c>
      <c r="R4798" s="129" t="s">
        <v>155</v>
      </c>
      <c r="S4798" s="129">
        <v>0</v>
      </c>
    </row>
    <row r="4799" spans="1:19">
      <c r="A4799" s="128">
        <v>43769</v>
      </c>
      <c r="B4799" s="129">
        <v>42022220</v>
      </c>
      <c r="C4799" s="129" t="s">
        <v>3987</v>
      </c>
      <c r="D4799" s="129" t="s">
        <v>4210</v>
      </c>
      <c r="E4799" s="129" t="s">
        <v>140</v>
      </c>
      <c r="F4799" s="129" t="s">
        <v>408</v>
      </c>
      <c r="G4799" s="129" t="s">
        <v>539</v>
      </c>
      <c r="H4799" s="129">
        <v>461.94</v>
      </c>
      <c r="I4799" s="129">
        <v>500</v>
      </c>
      <c r="J4799" s="129" t="s">
        <v>137</v>
      </c>
      <c r="K4799" s="129">
        <v>0.92</v>
      </c>
      <c r="L4799" s="129">
        <v>500</v>
      </c>
      <c r="M4799" s="129" t="s">
        <v>141</v>
      </c>
      <c r="N4799" s="129">
        <v>260</v>
      </c>
      <c r="O4799" s="129">
        <v>0.52</v>
      </c>
      <c r="P4799" s="129" t="s">
        <v>142</v>
      </c>
      <c r="Q4799" s="129">
        <v>32613.15</v>
      </c>
      <c r="R4799" s="129" t="s">
        <v>155</v>
      </c>
      <c r="S4799" s="129">
        <v>0</v>
      </c>
    </row>
    <row r="4800" spans="1:19">
      <c r="A4800" s="128">
        <v>43769</v>
      </c>
      <c r="B4800" s="129">
        <v>42029100</v>
      </c>
      <c r="C4800" s="129" t="s">
        <v>3988</v>
      </c>
      <c r="D4800" s="129" t="s">
        <v>4210</v>
      </c>
      <c r="E4800" s="129" t="s">
        <v>140</v>
      </c>
      <c r="F4800" s="129" t="s">
        <v>605</v>
      </c>
      <c r="G4800" s="129" t="s">
        <v>1095</v>
      </c>
      <c r="H4800" s="129">
        <v>35370</v>
      </c>
      <c r="I4800" s="129">
        <v>1200</v>
      </c>
      <c r="J4800" s="129" t="s">
        <v>137</v>
      </c>
      <c r="K4800" s="129">
        <v>29.48</v>
      </c>
      <c r="L4800" s="129">
        <v>1200</v>
      </c>
      <c r="M4800" s="129" t="s">
        <v>141</v>
      </c>
      <c r="N4800" s="129">
        <v>35364</v>
      </c>
      <c r="O4800" s="129">
        <v>29.47</v>
      </c>
      <c r="P4800" s="129" t="s">
        <v>283</v>
      </c>
      <c r="Q4800" s="129">
        <v>2497121.85</v>
      </c>
      <c r="R4800" s="129" t="s">
        <v>155</v>
      </c>
      <c r="S4800" s="129">
        <v>0</v>
      </c>
    </row>
    <row r="4801" spans="1:19">
      <c r="A4801" s="128">
        <v>43769</v>
      </c>
      <c r="B4801" s="129">
        <v>42022220</v>
      </c>
      <c r="C4801" s="129" t="s">
        <v>3991</v>
      </c>
      <c r="D4801" s="129" t="s">
        <v>4210</v>
      </c>
      <c r="E4801" s="129" t="s">
        <v>140</v>
      </c>
      <c r="F4801" s="129" t="s">
        <v>408</v>
      </c>
      <c r="G4801" s="129" t="s">
        <v>539</v>
      </c>
      <c r="H4801" s="129">
        <v>769.9</v>
      </c>
      <c r="I4801" s="129">
        <v>1000</v>
      </c>
      <c r="J4801" s="129" t="s">
        <v>137</v>
      </c>
      <c r="K4801" s="129">
        <v>0.77</v>
      </c>
      <c r="L4801" s="129">
        <v>1000</v>
      </c>
      <c r="M4801" s="129" t="s">
        <v>141</v>
      </c>
      <c r="N4801" s="129">
        <v>1190</v>
      </c>
      <c r="O4801" s="129">
        <v>1.19</v>
      </c>
      <c r="P4801" s="129" t="s">
        <v>142</v>
      </c>
      <c r="Q4801" s="129">
        <v>54355.08</v>
      </c>
      <c r="R4801" s="129" t="s">
        <v>155</v>
      </c>
      <c r="S4801" s="129">
        <v>0</v>
      </c>
    </row>
    <row r="4802" spans="1:19">
      <c r="A4802" s="128">
        <v>43769</v>
      </c>
      <c r="B4802" s="129">
        <v>42022220</v>
      </c>
      <c r="C4802" s="129" t="s">
        <v>3992</v>
      </c>
      <c r="D4802" s="129" t="s">
        <v>4210</v>
      </c>
      <c r="E4802" s="129" t="s">
        <v>140</v>
      </c>
      <c r="F4802" s="129" t="s">
        <v>277</v>
      </c>
      <c r="G4802" s="129" t="s">
        <v>296</v>
      </c>
      <c r="H4802" s="129">
        <v>20682.79</v>
      </c>
      <c r="I4802" s="129">
        <v>27000</v>
      </c>
      <c r="J4802" s="129" t="s">
        <v>137</v>
      </c>
      <c r="K4802" s="129">
        <v>0.77</v>
      </c>
      <c r="L4802" s="129">
        <v>27000</v>
      </c>
      <c r="M4802" s="129" t="s">
        <v>141</v>
      </c>
      <c r="N4802" s="129">
        <v>18900</v>
      </c>
      <c r="O4802" s="129">
        <v>0.7</v>
      </c>
      <c r="P4802" s="129" t="s">
        <v>142</v>
      </c>
      <c r="Q4802" s="129">
        <v>1460205.14</v>
      </c>
      <c r="R4802" s="129" t="s">
        <v>155</v>
      </c>
      <c r="S4802" s="129">
        <v>0</v>
      </c>
    </row>
    <row r="4803" spans="1:19">
      <c r="A4803" s="128">
        <v>43769</v>
      </c>
      <c r="B4803" s="129">
        <v>42022220</v>
      </c>
      <c r="C4803" s="129" t="s">
        <v>2715</v>
      </c>
      <c r="D4803" s="129" t="s">
        <v>4210</v>
      </c>
      <c r="E4803" s="129" t="s">
        <v>140</v>
      </c>
      <c r="F4803" s="129" t="s">
        <v>277</v>
      </c>
      <c r="G4803" s="129" t="s">
        <v>296</v>
      </c>
      <c r="H4803" s="129">
        <v>42086.080000000002</v>
      </c>
      <c r="I4803" s="129">
        <v>60000</v>
      </c>
      <c r="J4803" s="129" t="s">
        <v>137</v>
      </c>
      <c r="K4803" s="129">
        <v>0.7</v>
      </c>
      <c r="L4803" s="129">
        <v>60000</v>
      </c>
      <c r="M4803" s="129" t="s">
        <v>141</v>
      </c>
      <c r="N4803" s="129">
        <v>38400</v>
      </c>
      <c r="O4803" s="129">
        <v>0.64</v>
      </c>
      <c r="P4803" s="129" t="s">
        <v>142</v>
      </c>
      <c r="Q4803" s="129">
        <v>2971277.53</v>
      </c>
      <c r="R4803" s="129" t="s">
        <v>155</v>
      </c>
      <c r="S4803" s="129">
        <v>0</v>
      </c>
    </row>
    <row r="4804" spans="1:19">
      <c r="A4804" s="128">
        <v>43769</v>
      </c>
      <c r="B4804" s="129">
        <v>42022220</v>
      </c>
      <c r="C4804" s="129" t="s">
        <v>3993</v>
      </c>
      <c r="D4804" s="129" t="s">
        <v>4210</v>
      </c>
      <c r="E4804" s="129" t="s">
        <v>271</v>
      </c>
      <c r="F4804" s="129" t="s">
        <v>139</v>
      </c>
      <c r="G4804" s="129" t="s">
        <v>681</v>
      </c>
      <c r="H4804" s="129">
        <v>1869.76</v>
      </c>
      <c r="I4804" s="129">
        <v>1000</v>
      </c>
      <c r="J4804" s="129" t="s">
        <v>137</v>
      </c>
      <c r="K4804" s="129">
        <v>1.87</v>
      </c>
      <c r="L4804" s="129">
        <v>1000</v>
      </c>
      <c r="M4804" s="129" t="s">
        <v>141</v>
      </c>
      <c r="N4804" s="129">
        <v>1700</v>
      </c>
      <c r="O4804" s="129">
        <v>1.7</v>
      </c>
      <c r="P4804" s="129" t="s">
        <v>142</v>
      </c>
      <c r="Q4804" s="129">
        <v>132005.01</v>
      </c>
      <c r="R4804" s="129" t="s">
        <v>275</v>
      </c>
      <c r="S4804" s="129">
        <v>0</v>
      </c>
    </row>
    <row r="4805" spans="1:19">
      <c r="A4805" s="128">
        <v>43769</v>
      </c>
      <c r="B4805" s="129">
        <v>42023290</v>
      </c>
      <c r="C4805" s="129" t="s">
        <v>3998</v>
      </c>
      <c r="D4805" s="129" t="s">
        <v>4210</v>
      </c>
      <c r="E4805" s="129" t="s">
        <v>140</v>
      </c>
      <c r="F4805" s="129" t="s">
        <v>295</v>
      </c>
      <c r="G4805" s="129" t="s">
        <v>296</v>
      </c>
      <c r="H4805" s="129">
        <v>14974.79</v>
      </c>
      <c r="I4805" s="129">
        <v>21960</v>
      </c>
      <c r="J4805" s="129" t="s">
        <v>137</v>
      </c>
      <c r="K4805" s="129">
        <v>0.68</v>
      </c>
      <c r="L4805" s="129">
        <v>21960</v>
      </c>
      <c r="M4805" s="129" t="s">
        <v>141</v>
      </c>
      <c r="N4805" s="129">
        <v>13615.2</v>
      </c>
      <c r="O4805" s="129">
        <v>0.62</v>
      </c>
      <c r="P4805" s="129" t="s">
        <v>142</v>
      </c>
      <c r="Q4805" s="129">
        <v>1057220.28</v>
      </c>
      <c r="R4805" s="129" t="s">
        <v>155</v>
      </c>
      <c r="S4805" s="129">
        <v>0</v>
      </c>
    </row>
    <row r="4806" spans="1:19">
      <c r="A4806" s="128">
        <v>43769</v>
      </c>
      <c r="B4806" s="129">
        <v>42022220</v>
      </c>
      <c r="C4806" s="129" t="s">
        <v>3999</v>
      </c>
      <c r="D4806" s="129" t="s">
        <v>4210</v>
      </c>
      <c r="E4806" s="129" t="s">
        <v>140</v>
      </c>
      <c r="F4806" s="129" t="s">
        <v>272</v>
      </c>
      <c r="G4806" s="129" t="s">
        <v>298</v>
      </c>
      <c r="H4806" s="129">
        <v>79730.880000000005</v>
      </c>
      <c r="I4806" s="129">
        <v>60400</v>
      </c>
      <c r="J4806" s="129" t="s">
        <v>137</v>
      </c>
      <c r="K4806" s="129">
        <v>1.32</v>
      </c>
      <c r="L4806" s="129">
        <v>60400</v>
      </c>
      <c r="M4806" s="129" t="s">
        <v>137</v>
      </c>
      <c r="N4806" s="129">
        <v>79728</v>
      </c>
      <c r="O4806" s="129">
        <v>1.32</v>
      </c>
      <c r="P4806" s="129" t="s">
        <v>283</v>
      </c>
      <c r="Q4806" s="129">
        <v>5629000</v>
      </c>
      <c r="R4806" s="129" t="s">
        <v>155</v>
      </c>
      <c r="S4806" s="129">
        <v>0</v>
      </c>
    </row>
    <row r="4807" spans="1:19">
      <c r="A4807" s="128">
        <v>43769</v>
      </c>
      <c r="B4807" s="129">
        <v>42022220</v>
      </c>
      <c r="C4807" s="129" t="s">
        <v>3196</v>
      </c>
      <c r="D4807" s="129" t="s">
        <v>4210</v>
      </c>
      <c r="E4807" s="129" t="s">
        <v>271</v>
      </c>
      <c r="F4807" s="129" t="s">
        <v>139</v>
      </c>
      <c r="G4807" s="129" t="s">
        <v>681</v>
      </c>
      <c r="H4807" s="129">
        <v>3079.6</v>
      </c>
      <c r="I4807" s="129">
        <v>2000</v>
      </c>
      <c r="J4807" s="129" t="s">
        <v>137</v>
      </c>
      <c r="K4807" s="129">
        <v>1.54</v>
      </c>
      <c r="L4807" s="129">
        <v>2000</v>
      </c>
      <c r="M4807" s="129" t="s">
        <v>141</v>
      </c>
      <c r="N4807" s="129">
        <v>2800</v>
      </c>
      <c r="O4807" s="129">
        <v>1.4</v>
      </c>
      <c r="P4807" s="129" t="s">
        <v>142</v>
      </c>
      <c r="Q4807" s="129">
        <v>217419.99</v>
      </c>
      <c r="R4807" s="129" t="s">
        <v>275</v>
      </c>
      <c r="S4807" s="129">
        <v>0</v>
      </c>
    </row>
    <row r="4808" spans="1:19">
      <c r="A4808" s="128">
        <v>43769</v>
      </c>
      <c r="B4808" s="129">
        <v>42022220</v>
      </c>
      <c r="C4808" s="129" t="s">
        <v>410</v>
      </c>
      <c r="D4808" s="129" t="s">
        <v>4210</v>
      </c>
      <c r="E4808" s="129" t="s">
        <v>140</v>
      </c>
      <c r="F4808" s="129" t="s">
        <v>300</v>
      </c>
      <c r="G4808" s="129" t="s">
        <v>301</v>
      </c>
      <c r="H4808" s="129">
        <v>1.94</v>
      </c>
      <c r="I4808" s="129">
        <v>194</v>
      </c>
      <c r="J4808" s="129" t="s">
        <v>274</v>
      </c>
      <c r="K4808" s="129">
        <v>0.01</v>
      </c>
      <c r="L4808" s="129">
        <v>194</v>
      </c>
      <c r="M4808" s="129" t="s">
        <v>274</v>
      </c>
      <c r="N4808" s="129">
        <v>0</v>
      </c>
      <c r="O4808" s="129">
        <v>0</v>
      </c>
      <c r="P4808" s="129" t="s">
        <v>283</v>
      </c>
      <c r="Q4808" s="129">
        <v>136.96</v>
      </c>
      <c r="R4808" s="129" t="s">
        <v>155</v>
      </c>
      <c r="S4808" s="129">
        <v>0</v>
      </c>
    </row>
    <row r="4809" spans="1:19">
      <c r="A4809" s="128">
        <v>43769</v>
      </c>
      <c r="B4809" s="129">
        <v>42022220</v>
      </c>
      <c r="C4809" s="129" t="s">
        <v>685</v>
      </c>
      <c r="D4809" s="129" t="s">
        <v>4210</v>
      </c>
      <c r="E4809" s="129" t="s">
        <v>140</v>
      </c>
      <c r="F4809" s="129" t="s">
        <v>304</v>
      </c>
      <c r="G4809" s="129" t="s">
        <v>315</v>
      </c>
      <c r="H4809" s="129">
        <v>6241.42</v>
      </c>
      <c r="I4809" s="129">
        <v>2199</v>
      </c>
      <c r="J4809" s="129" t="s">
        <v>137</v>
      </c>
      <c r="K4809" s="129">
        <v>2.84</v>
      </c>
      <c r="L4809" s="129">
        <v>2199</v>
      </c>
      <c r="M4809" s="129" t="s">
        <v>141</v>
      </c>
      <c r="N4809" s="129">
        <v>5717.4</v>
      </c>
      <c r="O4809" s="129">
        <v>2.6</v>
      </c>
      <c r="P4809" s="129" t="s">
        <v>142</v>
      </c>
      <c r="Q4809" s="129">
        <v>440644.12</v>
      </c>
      <c r="R4809" s="129" t="s">
        <v>155</v>
      </c>
      <c r="S4809" s="129">
        <v>0</v>
      </c>
    </row>
    <row r="4810" spans="1:19">
      <c r="A4810" s="128">
        <v>43769</v>
      </c>
      <c r="B4810" s="129">
        <v>42022220</v>
      </c>
      <c r="C4810" s="129" t="s">
        <v>1153</v>
      </c>
      <c r="D4810" s="129" t="s">
        <v>4210</v>
      </c>
      <c r="E4810" s="129" t="s">
        <v>140</v>
      </c>
      <c r="F4810" s="129" t="s">
        <v>277</v>
      </c>
      <c r="G4810" s="129" t="s">
        <v>296</v>
      </c>
      <c r="H4810" s="129">
        <v>34680.18</v>
      </c>
      <c r="I4810" s="129">
        <v>36750</v>
      </c>
      <c r="J4810" s="129" t="s">
        <v>137</v>
      </c>
      <c r="K4810" s="129">
        <v>0.94</v>
      </c>
      <c r="L4810" s="129">
        <v>36750</v>
      </c>
      <c r="M4810" s="129" t="s">
        <v>141</v>
      </c>
      <c r="N4810" s="129">
        <v>31605</v>
      </c>
      <c r="O4810" s="129">
        <v>0.86</v>
      </c>
      <c r="P4810" s="129" t="s">
        <v>142</v>
      </c>
      <c r="Q4810" s="129">
        <v>2448420.7000000002</v>
      </c>
      <c r="R4810" s="129" t="s">
        <v>155</v>
      </c>
      <c r="S4810" s="129">
        <v>0</v>
      </c>
    </row>
    <row r="4811" spans="1:19">
      <c r="A4811" s="128">
        <v>43769</v>
      </c>
      <c r="B4811" s="129">
        <v>42022220</v>
      </c>
      <c r="C4811" s="129" t="s">
        <v>4003</v>
      </c>
      <c r="D4811" s="129" t="s">
        <v>4210</v>
      </c>
      <c r="E4811" s="129" t="s">
        <v>140</v>
      </c>
      <c r="F4811" s="129" t="s">
        <v>408</v>
      </c>
      <c r="G4811" s="129" t="s">
        <v>539</v>
      </c>
      <c r="H4811" s="129">
        <v>2804.64</v>
      </c>
      <c r="I4811" s="129">
        <v>1000</v>
      </c>
      <c r="J4811" s="129" t="s">
        <v>137</v>
      </c>
      <c r="K4811" s="129">
        <v>2.8</v>
      </c>
      <c r="L4811" s="129">
        <v>1000</v>
      </c>
      <c r="M4811" s="129" t="s">
        <v>141</v>
      </c>
      <c r="N4811" s="129">
        <v>2550</v>
      </c>
      <c r="O4811" s="129">
        <v>2.5499999999999998</v>
      </c>
      <c r="P4811" s="129" t="s">
        <v>142</v>
      </c>
      <c r="Q4811" s="129">
        <v>198007.55</v>
      </c>
      <c r="R4811" s="129" t="s">
        <v>155</v>
      </c>
      <c r="S4811" s="129">
        <v>0</v>
      </c>
    </row>
    <row r="4812" spans="1:19">
      <c r="A4812" s="128">
        <v>43769</v>
      </c>
      <c r="B4812" s="129">
        <v>42022220</v>
      </c>
      <c r="C4812" s="129" t="s">
        <v>4004</v>
      </c>
      <c r="D4812" s="129" t="s">
        <v>4210</v>
      </c>
      <c r="E4812" s="129" t="s">
        <v>140</v>
      </c>
      <c r="F4812" s="129" t="s">
        <v>408</v>
      </c>
      <c r="G4812" s="129" t="s">
        <v>539</v>
      </c>
      <c r="H4812" s="129">
        <v>2276.71</v>
      </c>
      <c r="I4812" s="129">
        <v>3000</v>
      </c>
      <c r="J4812" s="129" t="s">
        <v>137</v>
      </c>
      <c r="K4812" s="129">
        <v>0.76</v>
      </c>
      <c r="L4812" s="129">
        <v>3000</v>
      </c>
      <c r="M4812" s="129" t="s">
        <v>141</v>
      </c>
      <c r="N4812" s="129">
        <v>2070</v>
      </c>
      <c r="O4812" s="129">
        <v>0.69</v>
      </c>
      <c r="P4812" s="129" t="s">
        <v>142</v>
      </c>
      <c r="Q4812" s="129">
        <v>160735.59</v>
      </c>
      <c r="R4812" s="129" t="s">
        <v>155</v>
      </c>
      <c r="S4812" s="129">
        <v>0</v>
      </c>
    </row>
    <row r="4813" spans="1:19">
      <c r="A4813" s="128">
        <v>43769</v>
      </c>
      <c r="B4813" s="129">
        <v>42022220</v>
      </c>
      <c r="C4813" s="129" t="s">
        <v>4005</v>
      </c>
      <c r="D4813" s="129" t="s">
        <v>4210</v>
      </c>
      <c r="E4813" s="129" t="s">
        <v>140</v>
      </c>
      <c r="F4813" s="129" t="s">
        <v>408</v>
      </c>
      <c r="G4813" s="129" t="s">
        <v>539</v>
      </c>
      <c r="H4813" s="129">
        <v>1352.82</v>
      </c>
      <c r="I4813" s="129">
        <v>600</v>
      </c>
      <c r="J4813" s="129" t="s">
        <v>137</v>
      </c>
      <c r="K4813" s="129">
        <v>2.25</v>
      </c>
      <c r="L4813" s="129">
        <v>600</v>
      </c>
      <c r="M4813" s="129" t="s">
        <v>141</v>
      </c>
      <c r="N4813" s="129">
        <v>1200</v>
      </c>
      <c r="O4813" s="129">
        <v>2</v>
      </c>
      <c r="P4813" s="129" t="s">
        <v>142</v>
      </c>
      <c r="Q4813" s="129">
        <v>95509.3</v>
      </c>
      <c r="R4813" s="129" t="s">
        <v>155</v>
      </c>
      <c r="S4813" s="129">
        <v>0</v>
      </c>
    </row>
    <row r="4814" spans="1:19">
      <c r="A4814" s="128">
        <v>43769</v>
      </c>
      <c r="B4814" s="129">
        <v>42022220</v>
      </c>
      <c r="C4814" s="129" t="s">
        <v>4006</v>
      </c>
      <c r="D4814" s="129" t="s">
        <v>4210</v>
      </c>
      <c r="E4814" s="129" t="s">
        <v>140</v>
      </c>
      <c r="F4814" s="129" t="s">
        <v>408</v>
      </c>
      <c r="G4814" s="129" t="s">
        <v>539</v>
      </c>
      <c r="H4814" s="129">
        <v>1308.83</v>
      </c>
      <c r="I4814" s="129">
        <v>1000</v>
      </c>
      <c r="J4814" s="129" t="s">
        <v>137</v>
      </c>
      <c r="K4814" s="129">
        <v>1.31</v>
      </c>
      <c r="L4814" s="129">
        <v>1000</v>
      </c>
      <c r="M4814" s="129" t="s">
        <v>141</v>
      </c>
      <c r="N4814" s="129">
        <v>1190</v>
      </c>
      <c r="O4814" s="129">
        <v>1.19</v>
      </c>
      <c r="P4814" s="129" t="s">
        <v>142</v>
      </c>
      <c r="Q4814" s="129">
        <v>92403.59</v>
      </c>
      <c r="R4814" s="129" t="s">
        <v>155</v>
      </c>
      <c r="S4814" s="129">
        <v>0</v>
      </c>
    </row>
    <row r="4815" spans="1:19">
      <c r="A4815" s="128">
        <v>43769</v>
      </c>
      <c r="B4815" s="129">
        <v>42022220</v>
      </c>
      <c r="C4815" s="129" t="s">
        <v>4007</v>
      </c>
      <c r="D4815" s="129" t="s">
        <v>4210</v>
      </c>
      <c r="E4815" s="129" t="s">
        <v>140</v>
      </c>
      <c r="F4815" s="129" t="s">
        <v>408</v>
      </c>
      <c r="G4815" s="129" t="s">
        <v>539</v>
      </c>
      <c r="H4815" s="129">
        <v>2265.71</v>
      </c>
      <c r="I4815" s="129">
        <v>2000</v>
      </c>
      <c r="J4815" s="129" t="s">
        <v>137</v>
      </c>
      <c r="K4815" s="129">
        <v>1.1299999999999999</v>
      </c>
      <c r="L4815" s="129">
        <v>2000</v>
      </c>
      <c r="M4815" s="129" t="s">
        <v>141</v>
      </c>
      <c r="N4815" s="129">
        <v>2060</v>
      </c>
      <c r="O4815" s="129">
        <v>1.03</v>
      </c>
      <c r="P4815" s="129" t="s">
        <v>142</v>
      </c>
      <c r="Q4815" s="129">
        <v>159959.04999999999</v>
      </c>
      <c r="R4815" s="129" t="s">
        <v>155</v>
      </c>
      <c r="S4815" s="129">
        <v>0</v>
      </c>
    </row>
    <row r="4816" spans="1:19">
      <c r="A4816" s="128">
        <v>43769</v>
      </c>
      <c r="B4816" s="129">
        <v>42022220</v>
      </c>
      <c r="C4816" s="129" t="s">
        <v>4008</v>
      </c>
      <c r="D4816" s="129" t="s">
        <v>4210</v>
      </c>
      <c r="E4816" s="129" t="s">
        <v>140</v>
      </c>
      <c r="F4816" s="129" t="s">
        <v>408</v>
      </c>
      <c r="G4816" s="129" t="s">
        <v>539</v>
      </c>
      <c r="H4816" s="129">
        <v>1187.8499999999999</v>
      </c>
      <c r="I4816" s="129">
        <v>500</v>
      </c>
      <c r="J4816" s="129" t="s">
        <v>274</v>
      </c>
      <c r="K4816" s="129">
        <v>2.38</v>
      </c>
      <c r="L4816" s="129">
        <v>500</v>
      </c>
      <c r="M4816" s="129" t="s">
        <v>274</v>
      </c>
      <c r="N4816" s="129">
        <v>1080</v>
      </c>
      <c r="O4816" s="129">
        <v>2.16</v>
      </c>
      <c r="P4816" s="129" t="s">
        <v>142</v>
      </c>
      <c r="Q4816" s="129">
        <v>83862.03</v>
      </c>
      <c r="R4816" s="129" t="s">
        <v>155</v>
      </c>
      <c r="S4816" s="129">
        <v>0</v>
      </c>
    </row>
    <row r="4817" spans="1:19">
      <c r="A4817" s="128">
        <v>43769</v>
      </c>
      <c r="B4817" s="129">
        <v>42022220</v>
      </c>
      <c r="C4817" s="129" t="s">
        <v>4009</v>
      </c>
      <c r="D4817" s="129" t="s">
        <v>4210</v>
      </c>
      <c r="E4817" s="129" t="s">
        <v>140</v>
      </c>
      <c r="F4817" s="129" t="s">
        <v>408</v>
      </c>
      <c r="G4817" s="129" t="s">
        <v>539</v>
      </c>
      <c r="H4817" s="129">
        <v>791.9</v>
      </c>
      <c r="I4817" s="129">
        <v>1000</v>
      </c>
      <c r="J4817" s="129" t="s">
        <v>137</v>
      </c>
      <c r="K4817" s="129">
        <v>0.79</v>
      </c>
      <c r="L4817" s="129">
        <v>1000</v>
      </c>
      <c r="M4817" s="129" t="s">
        <v>141</v>
      </c>
      <c r="N4817" s="129">
        <v>1190</v>
      </c>
      <c r="O4817" s="129">
        <v>1.19</v>
      </c>
      <c r="P4817" s="129" t="s">
        <v>142</v>
      </c>
      <c r="Q4817" s="129">
        <v>55908.18</v>
      </c>
      <c r="R4817" s="129" t="s">
        <v>155</v>
      </c>
      <c r="S4817" s="129">
        <v>0</v>
      </c>
    </row>
    <row r="4818" spans="1:19">
      <c r="A4818" s="128">
        <v>43769</v>
      </c>
      <c r="B4818" s="129">
        <v>42029100</v>
      </c>
      <c r="C4818" s="129" t="s">
        <v>4010</v>
      </c>
      <c r="D4818" s="129" t="s">
        <v>4210</v>
      </c>
      <c r="E4818" s="129" t="s">
        <v>140</v>
      </c>
      <c r="F4818" s="129" t="s">
        <v>605</v>
      </c>
      <c r="G4818" s="129" t="s">
        <v>1095</v>
      </c>
      <c r="H4818" s="129">
        <v>38950.01</v>
      </c>
      <c r="I4818" s="129">
        <v>1400</v>
      </c>
      <c r="J4818" s="129" t="s">
        <v>137</v>
      </c>
      <c r="K4818" s="129">
        <v>27.82</v>
      </c>
      <c r="L4818" s="129">
        <v>1400</v>
      </c>
      <c r="M4818" s="129" t="s">
        <v>141</v>
      </c>
      <c r="N4818" s="129">
        <v>38948</v>
      </c>
      <c r="O4818" s="129">
        <v>27.82</v>
      </c>
      <c r="P4818" s="129" t="s">
        <v>283</v>
      </c>
      <c r="Q4818" s="129">
        <v>2749870.39</v>
      </c>
      <c r="R4818" s="129" t="s">
        <v>155</v>
      </c>
      <c r="S4818" s="129">
        <v>0</v>
      </c>
    </row>
    <row r="4819" spans="1:19">
      <c r="A4819" s="128">
        <v>43769</v>
      </c>
      <c r="B4819" s="129">
        <v>42022220</v>
      </c>
      <c r="C4819" s="129" t="s">
        <v>1925</v>
      </c>
      <c r="D4819" s="129" t="s">
        <v>4210</v>
      </c>
      <c r="E4819" s="129" t="s">
        <v>140</v>
      </c>
      <c r="F4819" s="129" t="s">
        <v>295</v>
      </c>
      <c r="G4819" s="129" t="s">
        <v>296</v>
      </c>
      <c r="H4819" s="129">
        <v>5100</v>
      </c>
      <c r="I4819" s="129">
        <v>3400</v>
      </c>
      <c r="J4819" s="129" t="s">
        <v>137</v>
      </c>
      <c r="K4819" s="129">
        <v>1.5</v>
      </c>
      <c r="L4819" s="129">
        <v>3400</v>
      </c>
      <c r="M4819" s="129" t="s">
        <v>141</v>
      </c>
      <c r="N4819" s="129">
        <v>5100</v>
      </c>
      <c r="O4819" s="129">
        <v>1.5</v>
      </c>
      <c r="P4819" s="129" t="s">
        <v>283</v>
      </c>
      <c r="Q4819" s="129">
        <v>360060.19</v>
      </c>
      <c r="R4819" s="129" t="s">
        <v>155</v>
      </c>
      <c r="S4819" s="129">
        <v>0</v>
      </c>
    </row>
    <row r="4820" spans="1:19">
      <c r="A4820" s="128">
        <v>43769</v>
      </c>
      <c r="B4820" s="129">
        <v>42022230</v>
      </c>
      <c r="C4820" s="129" t="s">
        <v>4011</v>
      </c>
      <c r="D4820" s="129" t="s">
        <v>4210</v>
      </c>
      <c r="E4820" s="129" t="s">
        <v>140</v>
      </c>
      <c r="F4820" s="129" t="s">
        <v>139</v>
      </c>
      <c r="G4820" s="129" t="s">
        <v>330</v>
      </c>
      <c r="H4820" s="129">
        <v>3300</v>
      </c>
      <c r="I4820" s="129">
        <v>600</v>
      </c>
      <c r="J4820" s="129" t="s">
        <v>137</v>
      </c>
      <c r="K4820" s="129">
        <v>5.5</v>
      </c>
      <c r="L4820" s="129">
        <v>600</v>
      </c>
      <c r="M4820" s="129" t="s">
        <v>141</v>
      </c>
      <c r="N4820" s="129">
        <v>3300</v>
      </c>
      <c r="O4820" s="129">
        <v>5.5</v>
      </c>
      <c r="P4820" s="129" t="s">
        <v>283</v>
      </c>
      <c r="Q4820" s="129">
        <v>232979.95</v>
      </c>
      <c r="R4820" s="129" t="s">
        <v>155</v>
      </c>
      <c r="S4820" s="129">
        <v>0</v>
      </c>
    </row>
    <row r="4821" spans="1:19">
      <c r="A4821" s="128">
        <v>43769</v>
      </c>
      <c r="B4821" s="129">
        <v>42022220</v>
      </c>
      <c r="C4821" s="129" t="s">
        <v>1700</v>
      </c>
      <c r="D4821" s="129" t="s">
        <v>4210</v>
      </c>
      <c r="E4821" s="129" t="s">
        <v>140</v>
      </c>
      <c r="F4821" s="129" t="s">
        <v>295</v>
      </c>
      <c r="G4821" s="129" t="s">
        <v>296</v>
      </c>
      <c r="H4821" s="129">
        <v>11453.46</v>
      </c>
      <c r="I4821" s="129">
        <v>2098</v>
      </c>
      <c r="J4821" s="129" t="s">
        <v>137</v>
      </c>
      <c r="K4821" s="129">
        <v>5.46</v>
      </c>
      <c r="L4821" s="129">
        <v>2098</v>
      </c>
      <c r="M4821" s="129" t="s">
        <v>141</v>
      </c>
      <c r="N4821" s="129">
        <v>11455.08</v>
      </c>
      <c r="O4821" s="129">
        <v>5.46</v>
      </c>
      <c r="P4821" s="129" t="s">
        <v>283</v>
      </c>
      <c r="Q4821" s="129">
        <v>808614.46</v>
      </c>
      <c r="R4821" s="129" t="s">
        <v>155</v>
      </c>
      <c r="S4821" s="129">
        <v>0</v>
      </c>
    </row>
    <row r="4822" spans="1:19">
      <c r="A4822" s="128">
        <v>43769</v>
      </c>
      <c r="B4822" s="129">
        <v>42022220</v>
      </c>
      <c r="C4822" s="129" t="s">
        <v>4017</v>
      </c>
      <c r="D4822" s="129" t="s">
        <v>4210</v>
      </c>
      <c r="E4822" s="129" t="s">
        <v>140</v>
      </c>
      <c r="F4822" s="129" t="s">
        <v>408</v>
      </c>
      <c r="G4822" s="129" t="s">
        <v>539</v>
      </c>
      <c r="H4822" s="129">
        <v>2886.03</v>
      </c>
      <c r="I4822" s="129">
        <v>1600</v>
      </c>
      <c r="J4822" s="129" t="s">
        <v>137</v>
      </c>
      <c r="K4822" s="129">
        <v>1.8</v>
      </c>
      <c r="L4822" s="129">
        <v>1600</v>
      </c>
      <c r="M4822" s="129" t="s">
        <v>141</v>
      </c>
      <c r="N4822" s="129">
        <v>2624</v>
      </c>
      <c r="O4822" s="129">
        <v>1.64</v>
      </c>
      <c r="P4822" s="129" t="s">
        <v>142</v>
      </c>
      <c r="Q4822" s="129">
        <v>203753.54</v>
      </c>
      <c r="R4822" s="129" t="s">
        <v>155</v>
      </c>
      <c r="S4822" s="129">
        <v>0</v>
      </c>
    </row>
    <row r="4823" spans="1:19">
      <c r="A4823" s="128">
        <v>43769</v>
      </c>
      <c r="B4823" s="129">
        <v>42022220</v>
      </c>
      <c r="C4823" s="129" t="s">
        <v>4018</v>
      </c>
      <c r="D4823" s="129" t="s">
        <v>4210</v>
      </c>
      <c r="E4823" s="129" t="s">
        <v>140</v>
      </c>
      <c r="F4823" s="129" t="s">
        <v>408</v>
      </c>
      <c r="G4823" s="129" t="s">
        <v>539</v>
      </c>
      <c r="H4823" s="129">
        <v>6863.12</v>
      </c>
      <c r="I4823" s="129">
        <v>8000</v>
      </c>
      <c r="J4823" s="129" t="s">
        <v>137</v>
      </c>
      <c r="K4823" s="129">
        <v>0.86</v>
      </c>
      <c r="L4823" s="129">
        <v>8000</v>
      </c>
      <c r="M4823" s="129" t="s">
        <v>141</v>
      </c>
      <c r="N4823" s="129">
        <v>6240</v>
      </c>
      <c r="O4823" s="129">
        <v>0.78</v>
      </c>
      <c r="P4823" s="129" t="s">
        <v>142</v>
      </c>
      <c r="Q4823" s="129">
        <v>484535.95</v>
      </c>
      <c r="R4823" s="129" t="s">
        <v>155</v>
      </c>
      <c r="S4823" s="129">
        <v>0</v>
      </c>
    </row>
    <row r="4824" spans="1:19">
      <c r="A4824" s="128">
        <v>43769</v>
      </c>
      <c r="B4824" s="129">
        <v>42022220</v>
      </c>
      <c r="C4824" s="129" t="s">
        <v>4019</v>
      </c>
      <c r="D4824" s="129" t="s">
        <v>4210</v>
      </c>
      <c r="E4824" s="129" t="s">
        <v>140</v>
      </c>
      <c r="F4824" s="129" t="s">
        <v>408</v>
      </c>
      <c r="G4824" s="129" t="s">
        <v>539</v>
      </c>
      <c r="H4824" s="129">
        <v>3827.5</v>
      </c>
      <c r="I4824" s="129">
        <v>2400</v>
      </c>
      <c r="J4824" s="129" t="s">
        <v>137</v>
      </c>
      <c r="K4824" s="129">
        <v>1.59</v>
      </c>
      <c r="L4824" s="129">
        <v>2400</v>
      </c>
      <c r="M4824" s="129" t="s">
        <v>141</v>
      </c>
      <c r="N4824" s="129">
        <v>3480</v>
      </c>
      <c r="O4824" s="129">
        <v>1.45</v>
      </c>
      <c r="P4824" s="129" t="s">
        <v>142</v>
      </c>
      <c r="Q4824" s="129">
        <v>270221.82</v>
      </c>
      <c r="R4824" s="129" t="s">
        <v>155</v>
      </c>
      <c r="S4824" s="129">
        <v>0</v>
      </c>
    </row>
    <row r="4825" spans="1:19">
      <c r="A4825" s="128">
        <v>43769</v>
      </c>
      <c r="B4825" s="129">
        <v>42022220</v>
      </c>
      <c r="C4825" s="129" t="s">
        <v>4020</v>
      </c>
      <c r="D4825" s="129" t="s">
        <v>4210</v>
      </c>
      <c r="E4825" s="129" t="s">
        <v>140</v>
      </c>
      <c r="F4825" s="129" t="s">
        <v>408</v>
      </c>
      <c r="G4825" s="129" t="s">
        <v>539</v>
      </c>
      <c r="H4825" s="129">
        <v>285.95999999999998</v>
      </c>
      <c r="I4825" s="129">
        <v>500</v>
      </c>
      <c r="J4825" s="129" t="s">
        <v>137</v>
      </c>
      <c r="K4825" s="129">
        <v>0.56999999999999995</v>
      </c>
      <c r="L4825" s="129">
        <v>500</v>
      </c>
      <c r="M4825" s="129" t="s">
        <v>141</v>
      </c>
      <c r="N4825" s="129">
        <v>260</v>
      </c>
      <c r="O4825" s="129">
        <v>0.52</v>
      </c>
      <c r="P4825" s="129" t="s">
        <v>142</v>
      </c>
      <c r="Q4825" s="129">
        <v>20188.84</v>
      </c>
      <c r="R4825" s="129" t="s">
        <v>155</v>
      </c>
      <c r="S4825" s="129">
        <v>0</v>
      </c>
    </row>
    <row r="4826" spans="1:19">
      <c r="A4826" s="128">
        <v>43769</v>
      </c>
      <c r="B4826" s="129">
        <v>42022220</v>
      </c>
      <c r="C4826" s="129" t="s">
        <v>4021</v>
      </c>
      <c r="D4826" s="129" t="s">
        <v>4210</v>
      </c>
      <c r="E4826" s="129" t="s">
        <v>140</v>
      </c>
      <c r="F4826" s="129" t="s">
        <v>408</v>
      </c>
      <c r="G4826" s="129" t="s">
        <v>539</v>
      </c>
      <c r="H4826" s="129">
        <v>824.89</v>
      </c>
      <c r="I4826" s="129">
        <v>1000</v>
      </c>
      <c r="J4826" s="129" t="s">
        <v>137</v>
      </c>
      <c r="K4826" s="129">
        <v>0.82</v>
      </c>
      <c r="L4826" s="129">
        <v>1000</v>
      </c>
      <c r="M4826" s="129" t="s">
        <v>141</v>
      </c>
      <c r="N4826" s="129">
        <v>1190</v>
      </c>
      <c r="O4826" s="129">
        <v>1.19</v>
      </c>
      <c r="P4826" s="129" t="s">
        <v>142</v>
      </c>
      <c r="Q4826" s="129">
        <v>58237.34</v>
      </c>
      <c r="R4826" s="129" t="s">
        <v>155</v>
      </c>
      <c r="S4826" s="129">
        <v>0</v>
      </c>
    </row>
    <row r="4827" spans="1:19">
      <c r="A4827" s="128">
        <v>43769</v>
      </c>
      <c r="B4827" s="129">
        <v>42022220</v>
      </c>
      <c r="C4827" s="129" t="s">
        <v>4022</v>
      </c>
      <c r="D4827" s="129" t="s">
        <v>4210</v>
      </c>
      <c r="E4827" s="129" t="s">
        <v>140</v>
      </c>
      <c r="F4827" s="129" t="s">
        <v>408</v>
      </c>
      <c r="G4827" s="129" t="s">
        <v>539</v>
      </c>
      <c r="H4827" s="129">
        <v>5895.24</v>
      </c>
      <c r="I4827" s="129">
        <v>8000</v>
      </c>
      <c r="J4827" s="129" t="s">
        <v>137</v>
      </c>
      <c r="K4827" s="129">
        <v>0.74</v>
      </c>
      <c r="L4827" s="129">
        <v>8000</v>
      </c>
      <c r="M4827" s="129" t="s">
        <v>141</v>
      </c>
      <c r="N4827" s="129">
        <v>5360</v>
      </c>
      <c r="O4827" s="129">
        <v>0.67</v>
      </c>
      <c r="P4827" s="129" t="s">
        <v>142</v>
      </c>
      <c r="Q4827" s="129">
        <v>416203.94</v>
      </c>
      <c r="R4827" s="129" t="s">
        <v>155</v>
      </c>
      <c r="S4827" s="129">
        <v>0</v>
      </c>
    </row>
    <row r="4828" spans="1:19">
      <c r="A4828" s="128">
        <v>43769</v>
      </c>
      <c r="B4828" s="129">
        <v>42022220</v>
      </c>
      <c r="C4828" s="129" t="s">
        <v>4023</v>
      </c>
      <c r="D4828" s="129" t="s">
        <v>4210</v>
      </c>
      <c r="E4828" s="129" t="s">
        <v>140</v>
      </c>
      <c r="F4828" s="129" t="s">
        <v>408</v>
      </c>
      <c r="G4828" s="129" t="s">
        <v>539</v>
      </c>
      <c r="H4828" s="129">
        <v>340.96</v>
      </c>
      <c r="I4828" s="129">
        <v>500</v>
      </c>
      <c r="J4828" s="129" t="s">
        <v>137</v>
      </c>
      <c r="K4828" s="129">
        <v>0.68</v>
      </c>
      <c r="L4828" s="129">
        <v>500</v>
      </c>
      <c r="M4828" s="129" t="s">
        <v>141</v>
      </c>
      <c r="N4828" s="129">
        <v>260</v>
      </c>
      <c r="O4828" s="129">
        <v>0.52</v>
      </c>
      <c r="P4828" s="129" t="s">
        <v>142</v>
      </c>
      <c r="Q4828" s="129">
        <v>24071.58</v>
      </c>
      <c r="R4828" s="129" t="s">
        <v>155</v>
      </c>
      <c r="S4828" s="129">
        <v>0</v>
      </c>
    </row>
    <row r="4829" spans="1:19">
      <c r="A4829" s="128">
        <v>43769</v>
      </c>
      <c r="B4829" s="129">
        <v>42022220</v>
      </c>
      <c r="C4829" s="129" t="s">
        <v>4024</v>
      </c>
      <c r="D4829" s="129" t="s">
        <v>4210</v>
      </c>
      <c r="E4829" s="129" t="s">
        <v>140</v>
      </c>
      <c r="F4829" s="129" t="s">
        <v>408</v>
      </c>
      <c r="G4829" s="129" t="s">
        <v>539</v>
      </c>
      <c r="H4829" s="129">
        <v>225.47</v>
      </c>
      <c r="I4829" s="129">
        <v>500</v>
      </c>
      <c r="J4829" s="129" t="s">
        <v>137</v>
      </c>
      <c r="K4829" s="129">
        <v>0.45</v>
      </c>
      <c r="L4829" s="129">
        <v>500</v>
      </c>
      <c r="M4829" s="129" t="s">
        <v>141</v>
      </c>
      <c r="N4829" s="129">
        <v>260</v>
      </c>
      <c r="O4829" s="129">
        <v>0.52</v>
      </c>
      <c r="P4829" s="129" t="s">
        <v>142</v>
      </c>
      <c r="Q4829" s="129">
        <v>15918.3</v>
      </c>
      <c r="R4829" s="129" t="s">
        <v>155</v>
      </c>
      <c r="S4829" s="129">
        <v>0</v>
      </c>
    </row>
    <row r="4830" spans="1:19">
      <c r="A4830" s="128">
        <v>43769</v>
      </c>
      <c r="B4830" s="129">
        <v>42022220</v>
      </c>
      <c r="C4830" s="129" t="s">
        <v>4025</v>
      </c>
      <c r="D4830" s="129" t="s">
        <v>4210</v>
      </c>
      <c r="E4830" s="129" t="s">
        <v>140</v>
      </c>
      <c r="F4830" s="129" t="s">
        <v>408</v>
      </c>
      <c r="G4830" s="129" t="s">
        <v>539</v>
      </c>
      <c r="H4830" s="129">
        <v>3299.57</v>
      </c>
      <c r="I4830" s="129">
        <v>3000</v>
      </c>
      <c r="J4830" s="129" t="s">
        <v>137</v>
      </c>
      <c r="K4830" s="129">
        <v>1.1000000000000001</v>
      </c>
      <c r="L4830" s="129">
        <v>3000</v>
      </c>
      <c r="M4830" s="129" t="s">
        <v>141</v>
      </c>
      <c r="N4830" s="129">
        <v>2070</v>
      </c>
      <c r="O4830" s="129">
        <v>0.69</v>
      </c>
      <c r="P4830" s="129" t="s">
        <v>142</v>
      </c>
      <c r="Q4830" s="129">
        <v>232949.86</v>
      </c>
      <c r="R4830" s="129" t="s">
        <v>155</v>
      </c>
      <c r="S4830" s="129">
        <v>0</v>
      </c>
    </row>
    <row r="4831" spans="1:19">
      <c r="A4831" s="128">
        <v>43769</v>
      </c>
      <c r="B4831" s="129">
        <v>42022220</v>
      </c>
      <c r="C4831" s="129" t="s">
        <v>4026</v>
      </c>
      <c r="D4831" s="129" t="s">
        <v>4210</v>
      </c>
      <c r="E4831" s="129" t="s">
        <v>140</v>
      </c>
      <c r="F4831" s="129" t="s">
        <v>408</v>
      </c>
      <c r="G4831" s="129" t="s">
        <v>539</v>
      </c>
      <c r="H4831" s="129">
        <v>412.45</v>
      </c>
      <c r="I4831" s="129">
        <v>500</v>
      </c>
      <c r="J4831" s="129" t="s">
        <v>137</v>
      </c>
      <c r="K4831" s="129">
        <v>0.82</v>
      </c>
      <c r="L4831" s="129">
        <v>500</v>
      </c>
      <c r="M4831" s="129" t="s">
        <v>141</v>
      </c>
      <c r="N4831" s="129">
        <v>260</v>
      </c>
      <c r="O4831" s="129">
        <v>0.52</v>
      </c>
      <c r="P4831" s="129" t="s">
        <v>142</v>
      </c>
      <c r="Q4831" s="129">
        <v>29118.67</v>
      </c>
      <c r="R4831" s="129" t="s">
        <v>155</v>
      </c>
      <c r="S4831" s="129">
        <v>0</v>
      </c>
    </row>
    <row r="4832" spans="1:19">
      <c r="A4832" s="128">
        <v>43769</v>
      </c>
      <c r="B4832" s="129">
        <v>42022220</v>
      </c>
      <c r="C4832" s="129" t="s">
        <v>4027</v>
      </c>
      <c r="D4832" s="129" t="s">
        <v>4210</v>
      </c>
      <c r="E4832" s="129" t="s">
        <v>140</v>
      </c>
      <c r="F4832" s="129" t="s">
        <v>408</v>
      </c>
      <c r="G4832" s="129" t="s">
        <v>539</v>
      </c>
      <c r="H4832" s="129">
        <v>1402.32</v>
      </c>
      <c r="I4832" s="129">
        <v>300</v>
      </c>
      <c r="J4832" s="129" t="s">
        <v>137</v>
      </c>
      <c r="K4832" s="129">
        <v>4.67</v>
      </c>
      <c r="L4832" s="129">
        <v>300</v>
      </c>
      <c r="M4832" s="129" t="s">
        <v>141</v>
      </c>
      <c r="N4832" s="129">
        <v>1275</v>
      </c>
      <c r="O4832" s="129">
        <v>4.25</v>
      </c>
      <c r="P4832" s="129" t="s">
        <v>142</v>
      </c>
      <c r="Q4832" s="129">
        <v>99003.78</v>
      </c>
      <c r="R4832" s="129" t="s">
        <v>155</v>
      </c>
      <c r="S4832" s="129">
        <v>0</v>
      </c>
    </row>
    <row r="4833" spans="1:19">
      <c r="A4833" s="128">
        <v>43769</v>
      </c>
      <c r="B4833" s="129">
        <v>42022220</v>
      </c>
      <c r="C4833" s="129" t="s">
        <v>4028</v>
      </c>
      <c r="D4833" s="129" t="s">
        <v>4210</v>
      </c>
      <c r="E4833" s="129" t="s">
        <v>140</v>
      </c>
      <c r="F4833" s="129" t="s">
        <v>408</v>
      </c>
      <c r="G4833" s="129" t="s">
        <v>539</v>
      </c>
      <c r="H4833" s="129">
        <v>412.45</v>
      </c>
      <c r="I4833" s="129">
        <v>500</v>
      </c>
      <c r="J4833" s="129" t="s">
        <v>137</v>
      </c>
      <c r="K4833" s="129">
        <v>0.82</v>
      </c>
      <c r="L4833" s="129">
        <v>500</v>
      </c>
      <c r="M4833" s="129" t="s">
        <v>141</v>
      </c>
      <c r="N4833" s="129">
        <v>260</v>
      </c>
      <c r="O4833" s="129">
        <v>0.52</v>
      </c>
      <c r="P4833" s="129" t="s">
        <v>142</v>
      </c>
      <c r="Q4833" s="129">
        <v>29118.67</v>
      </c>
      <c r="R4833" s="129" t="s">
        <v>155</v>
      </c>
      <c r="S4833" s="129">
        <v>0</v>
      </c>
    </row>
    <row r="4834" spans="1:19">
      <c r="A4834" s="128">
        <v>43769</v>
      </c>
      <c r="B4834" s="129">
        <v>42022220</v>
      </c>
      <c r="C4834" s="129" t="s">
        <v>4029</v>
      </c>
      <c r="D4834" s="129" t="s">
        <v>4210</v>
      </c>
      <c r="E4834" s="129" t="s">
        <v>140</v>
      </c>
      <c r="F4834" s="129" t="s">
        <v>408</v>
      </c>
      <c r="G4834" s="129" t="s">
        <v>539</v>
      </c>
      <c r="H4834" s="129">
        <v>626.91999999999996</v>
      </c>
      <c r="I4834" s="129">
        <v>500</v>
      </c>
      <c r="J4834" s="129" t="s">
        <v>137</v>
      </c>
      <c r="K4834" s="129">
        <v>1.25</v>
      </c>
      <c r="L4834" s="129">
        <v>500</v>
      </c>
      <c r="M4834" s="129" t="s">
        <v>141</v>
      </c>
      <c r="N4834" s="129">
        <v>260</v>
      </c>
      <c r="O4834" s="129">
        <v>0.52</v>
      </c>
      <c r="P4834" s="129" t="s">
        <v>142</v>
      </c>
      <c r="Q4834" s="129">
        <v>44260.42</v>
      </c>
      <c r="R4834" s="129" t="s">
        <v>155</v>
      </c>
      <c r="S4834" s="129">
        <v>0</v>
      </c>
    </row>
    <row r="4835" spans="1:19">
      <c r="A4835" s="128">
        <v>43769</v>
      </c>
      <c r="B4835" s="129">
        <v>42022220</v>
      </c>
      <c r="C4835" s="129" t="s">
        <v>4031</v>
      </c>
      <c r="D4835" s="129" t="s">
        <v>4210</v>
      </c>
      <c r="E4835" s="129" t="s">
        <v>140</v>
      </c>
      <c r="F4835" s="129" t="s">
        <v>408</v>
      </c>
      <c r="G4835" s="129" t="s">
        <v>539</v>
      </c>
      <c r="H4835" s="129">
        <v>527.92999999999995</v>
      </c>
      <c r="I4835" s="129">
        <v>500</v>
      </c>
      <c r="J4835" s="129" t="s">
        <v>137</v>
      </c>
      <c r="K4835" s="129">
        <v>1.06</v>
      </c>
      <c r="L4835" s="129">
        <v>500</v>
      </c>
      <c r="M4835" s="129" t="s">
        <v>141</v>
      </c>
      <c r="N4835" s="129">
        <v>260</v>
      </c>
      <c r="O4835" s="129">
        <v>0.52</v>
      </c>
      <c r="P4835" s="129" t="s">
        <v>142</v>
      </c>
      <c r="Q4835" s="129">
        <v>37271.96</v>
      </c>
      <c r="R4835" s="129" t="s">
        <v>155</v>
      </c>
      <c r="S4835" s="129">
        <v>0</v>
      </c>
    </row>
    <row r="4836" spans="1:19">
      <c r="A4836" s="128">
        <v>43768</v>
      </c>
      <c r="B4836" s="129">
        <v>42022290</v>
      </c>
      <c r="C4836" s="129" t="s">
        <v>4032</v>
      </c>
      <c r="D4836" s="129" t="s">
        <v>4210</v>
      </c>
      <c r="E4836" s="129" t="s">
        <v>140</v>
      </c>
      <c r="F4836" s="129" t="s">
        <v>304</v>
      </c>
      <c r="G4836" s="129" t="s">
        <v>315</v>
      </c>
      <c r="H4836" s="129">
        <v>297.63</v>
      </c>
      <c r="I4836" s="129">
        <v>123</v>
      </c>
      <c r="J4836" s="129" t="s">
        <v>137</v>
      </c>
      <c r="K4836" s="129">
        <v>2.42</v>
      </c>
      <c r="L4836" s="129">
        <v>123</v>
      </c>
      <c r="M4836" s="129" t="s">
        <v>141</v>
      </c>
      <c r="N4836" s="129">
        <v>270.60000000000002</v>
      </c>
      <c r="O4836" s="129">
        <v>2.2000000000000002</v>
      </c>
      <c r="P4836" s="129" t="s">
        <v>142</v>
      </c>
      <c r="Q4836" s="129">
        <v>21012.66</v>
      </c>
      <c r="R4836" s="129" t="s">
        <v>155</v>
      </c>
      <c r="S4836" s="129">
        <v>0</v>
      </c>
    </row>
    <row r="4837" spans="1:19">
      <c r="A4837" s="128">
        <v>43768</v>
      </c>
      <c r="B4837" s="129">
        <v>42022220</v>
      </c>
      <c r="C4837" s="129" t="s">
        <v>4034</v>
      </c>
      <c r="D4837" s="129" t="s">
        <v>4210</v>
      </c>
      <c r="E4837" s="129" t="s">
        <v>140</v>
      </c>
      <c r="F4837" s="129" t="s">
        <v>277</v>
      </c>
      <c r="G4837" s="129" t="s">
        <v>293</v>
      </c>
      <c r="H4837" s="129">
        <v>6160</v>
      </c>
      <c r="I4837" s="129">
        <v>2300</v>
      </c>
      <c r="J4837" s="129" t="s">
        <v>137</v>
      </c>
      <c r="K4837" s="129">
        <v>2.68</v>
      </c>
      <c r="L4837" s="129">
        <v>2300</v>
      </c>
      <c r="M4837" s="129" t="s">
        <v>141</v>
      </c>
      <c r="N4837" s="129">
        <v>6210</v>
      </c>
      <c r="O4837" s="129">
        <v>2.7</v>
      </c>
      <c r="P4837" s="129" t="s">
        <v>283</v>
      </c>
      <c r="Q4837" s="129">
        <v>434896</v>
      </c>
      <c r="R4837" s="129" t="s">
        <v>155</v>
      </c>
      <c r="S4837" s="129">
        <v>0</v>
      </c>
    </row>
    <row r="4838" spans="1:19">
      <c r="A4838" s="128">
        <v>43768</v>
      </c>
      <c r="B4838" s="129">
        <v>42021190</v>
      </c>
      <c r="C4838" s="129" t="s">
        <v>4035</v>
      </c>
      <c r="D4838" s="129" t="s">
        <v>4210</v>
      </c>
      <c r="E4838" s="129" t="s">
        <v>140</v>
      </c>
      <c r="F4838" s="129" t="s">
        <v>139</v>
      </c>
      <c r="G4838" s="129" t="s">
        <v>330</v>
      </c>
      <c r="H4838" s="129">
        <v>4131</v>
      </c>
      <c r="I4838" s="129">
        <v>405</v>
      </c>
      <c r="J4838" s="129" t="s">
        <v>137</v>
      </c>
      <c r="K4838" s="129">
        <v>10.199999999999999</v>
      </c>
      <c r="L4838" s="129">
        <v>405</v>
      </c>
      <c r="M4838" s="129" t="s">
        <v>141</v>
      </c>
      <c r="N4838" s="129">
        <v>4131</v>
      </c>
      <c r="O4838" s="129">
        <v>10.199999999999999</v>
      </c>
      <c r="P4838" s="129" t="s">
        <v>283</v>
      </c>
      <c r="Q4838" s="129">
        <v>291648.59999999998</v>
      </c>
      <c r="R4838" s="129" t="s">
        <v>155</v>
      </c>
      <c r="S4838" s="129">
        <v>0</v>
      </c>
    </row>
    <row r="4839" spans="1:19">
      <c r="A4839" s="128">
        <v>43768</v>
      </c>
      <c r="B4839" s="129">
        <v>42022220</v>
      </c>
      <c r="C4839" s="129" t="s">
        <v>4042</v>
      </c>
      <c r="D4839" s="129" t="s">
        <v>4210</v>
      </c>
      <c r="E4839" s="129" t="s">
        <v>271</v>
      </c>
      <c r="F4839" s="129" t="s">
        <v>333</v>
      </c>
      <c r="G4839" s="129" t="s">
        <v>2398</v>
      </c>
      <c r="H4839" s="129">
        <v>721.62</v>
      </c>
      <c r="I4839" s="129">
        <v>810</v>
      </c>
      <c r="J4839" s="129" t="s">
        <v>137</v>
      </c>
      <c r="K4839" s="129">
        <v>0.89</v>
      </c>
      <c r="L4839" s="129">
        <v>810</v>
      </c>
      <c r="M4839" s="129" t="s">
        <v>141</v>
      </c>
      <c r="N4839" s="129">
        <v>656.1</v>
      </c>
      <c r="O4839" s="129">
        <v>0.81</v>
      </c>
      <c r="P4839" s="129" t="s">
        <v>142</v>
      </c>
      <c r="Q4839" s="129">
        <v>50946.14</v>
      </c>
      <c r="R4839" s="129" t="s">
        <v>275</v>
      </c>
      <c r="S4839" s="129">
        <v>0</v>
      </c>
    </row>
    <row r="4840" spans="1:19">
      <c r="A4840" s="128">
        <v>43768</v>
      </c>
      <c r="B4840" s="129">
        <v>42022220</v>
      </c>
      <c r="C4840" s="129" t="s">
        <v>4049</v>
      </c>
      <c r="D4840" s="129" t="s">
        <v>4210</v>
      </c>
      <c r="E4840" s="129" t="s">
        <v>140</v>
      </c>
      <c r="F4840" s="129" t="s">
        <v>139</v>
      </c>
      <c r="G4840" s="129" t="s">
        <v>330</v>
      </c>
      <c r="H4840" s="129">
        <v>2991.06</v>
      </c>
      <c r="I4840" s="129">
        <v>210</v>
      </c>
      <c r="J4840" s="129" t="s">
        <v>137</v>
      </c>
      <c r="K4840" s="129">
        <v>14.24</v>
      </c>
      <c r="L4840" s="129">
        <v>210</v>
      </c>
      <c r="M4840" s="129" t="s">
        <v>141</v>
      </c>
      <c r="N4840" s="129">
        <v>2719.5</v>
      </c>
      <c r="O4840" s="129">
        <v>12.95</v>
      </c>
      <c r="P4840" s="129" t="s">
        <v>142</v>
      </c>
      <c r="Q4840" s="129">
        <v>211169.16</v>
      </c>
      <c r="R4840" s="129" t="s">
        <v>155</v>
      </c>
      <c r="S4840" s="129">
        <v>0</v>
      </c>
    </row>
    <row r="4841" spans="1:19">
      <c r="A4841" s="128">
        <v>43768</v>
      </c>
      <c r="B4841" s="129">
        <v>42022220</v>
      </c>
      <c r="C4841" s="129" t="s">
        <v>4052</v>
      </c>
      <c r="D4841" s="129" t="s">
        <v>4210</v>
      </c>
      <c r="E4841" s="129" t="s">
        <v>140</v>
      </c>
      <c r="F4841" s="129" t="s">
        <v>49</v>
      </c>
      <c r="G4841" s="129" t="s">
        <v>313</v>
      </c>
      <c r="H4841" s="129">
        <v>112.53</v>
      </c>
      <c r="I4841" s="129">
        <v>115</v>
      </c>
      <c r="J4841" s="129" t="s">
        <v>137</v>
      </c>
      <c r="K4841" s="129">
        <v>0.98</v>
      </c>
      <c r="L4841" s="129">
        <v>115</v>
      </c>
      <c r="M4841" s="129" t="s">
        <v>141</v>
      </c>
      <c r="N4841" s="129">
        <v>115</v>
      </c>
      <c r="O4841" s="129">
        <v>1</v>
      </c>
      <c r="P4841" s="129" t="s">
        <v>283</v>
      </c>
      <c r="Q4841" s="129">
        <v>7944.45</v>
      </c>
      <c r="R4841" s="129" t="s">
        <v>155</v>
      </c>
      <c r="S4841" s="129">
        <v>0</v>
      </c>
    </row>
    <row r="4842" spans="1:19">
      <c r="A4842" s="128">
        <v>43768</v>
      </c>
      <c r="B4842" s="129">
        <v>42022290</v>
      </c>
      <c r="C4842" s="129" t="s">
        <v>4053</v>
      </c>
      <c r="D4842" s="129" t="s">
        <v>4210</v>
      </c>
      <c r="E4842" s="129" t="s">
        <v>140</v>
      </c>
      <c r="F4842" s="129" t="s">
        <v>49</v>
      </c>
      <c r="G4842" s="129" t="s">
        <v>313</v>
      </c>
      <c r="H4842" s="129">
        <v>160.47</v>
      </c>
      <c r="I4842" s="129">
        <v>82</v>
      </c>
      <c r="J4842" s="129" t="s">
        <v>137</v>
      </c>
      <c r="K4842" s="129">
        <v>1.96</v>
      </c>
      <c r="L4842" s="129">
        <v>82</v>
      </c>
      <c r="M4842" s="129" t="s">
        <v>141</v>
      </c>
      <c r="N4842" s="129">
        <v>164</v>
      </c>
      <c r="O4842" s="129">
        <v>2</v>
      </c>
      <c r="P4842" s="129" t="s">
        <v>283</v>
      </c>
      <c r="Q4842" s="129">
        <v>11329.48</v>
      </c>
      <c r="R4842" s="129" t="s">
        <v>155</v>
      </c>
      <c r="S4842" s="129">
        <v>0</v>
      </c>
    </row>
    <row r="4843" spans="1:19">
      <c r="A4843" s="128">
        <v>43768</v>
      </c>
      <c r="B4843" s="129">
        <v>42022290</v>
      </c>
      <c r="C4843" s="129" t="s">
        <v>4065</v>
      </c>
      <c r="D4843" s="129" t="s">
        <v>4210</v>
      </c>
      <c r="E4843" s="129" t="s">
        <v>140</v>
      </c>
      <c r="F4843" s="129" t="s">
        <v>304</v>
      </c>
      <c r="G4843" s="129" t="s">
        <v>315</v>
      </c>
      <c r="H4843" s="129">
        <v>258.91000000000003</v>
      </c>
      <c r="I4843" s="129">
        <v>107</v>
      </c>
      <c r="J4843" s="129" t="s">
        <v>137</v>
      </c>
      <c r="K4843" s="129">
        <v>2.42</v>
      </c>
      <c r="L4843" s="129">
        <v>107</v>
      </c>
      <c r="M4843" s="129" t="s">
        <v>141</v>
      </c>
      <c r="N4843" s="129">
        <v>235.4</v>
      </c>
      <c r="O4843" s="129">
        <v>2.2000000000000002</v>
      </c>
      <c r="P4843" s="129" t="s">
        <v>142</v>
      </c>
      <c r="Q4843" s="129">
        <v>18279.080000000002</v>
      </c>
      <c r="R4843" s="129" t="s">
        <v>155</v>
      </c>
      <c r="S4843" s="129">
        <v>0</v>
      </c>
    </row>
    <row r="4844" spans="1:19">
      <c r="A4844" s="128">
        <v>43768</v>
      </c>
      <c r="B4844" s="129">
        <v>42022220</v>
      </c>
      <c r="C4844" s="129" t="s">
        <v>4068</v>
      </c>
      <c r="D4844" s="129" t="s">
        <v>4210</v>
      </c>
      <c r="E4844" s="129" t="s">
        <v>140</v>
      </c>
      <c r="F4844" s="129" t="s">
        <v>139</v>
      </c>
      <c r="G4844" s="129" t="s">
        <v>330</v>
      </c>
      <c r="H4844" s="129">
        <v>2032.54</v>
      </c>
      <c r="I4844" s="129">
        <v>210</v>
      </c>
      <c r="J4844" s="129" t="s">
        <v>137</v>
      </c>
      <c r="K4844" s="129">
        <v>9.68</v>
      </c>
      <c r="L4844" s="129">
        <v>210</v>
      </c>
      <c r="M4844" s="129" t="s">
        <v>141</v>
      </c>
      <c r="N4844" s="129">
        <v>1848</v>
      </c>
      <c r="O4844" s="129">
        <v>8.8000000000000007</v>
      </c>
      <c r="P4844" s="129" t="s">
        <v>142</v>
      </c>
      <c r="Q4844" s="129">
        <v>143497.22</v>
      </c>
      <c r="R4844" s="129" t="s">
        <v>155</v>
      </c>
      <c r="S4844" s="129">
        <v>0</v>
      </c>
    </row>
    <row r="4845" spans="1:19">
      <c r="A4845" s="128">
        <v>43768</v>
      </c>
      <c r="B4845" s="129">
        <v>42023290</v>
      </c>
      <c r="C4845" s="129" t="s">
        <v>4072</v>
      </c>
      <c r="D4845" s="129" t="s">
        <v>4210</v>
      </c>
      <c r="E4845" s="129" t="s">
        <v>140</v>
      </c>
      <c r="F4845" s="129" t="s">
        <v>408</v>
      </c>
      <c r="G4845" s="129" t="s">
        <v>539</v>
      </c>
      <c r="H4845" s="129">
        <v>2124</v>
      </c>
      <c r="I4845" s="129">
        <v>720</v>
      </c>
      <c r="J4845" s="129" t="s">
        <v>137</v>
      </c>
      <c r="K4845" s="129">
        <v>2.95</v>
      </c>
      <c r="L4845" s="129">
        <v>720</v>
      </c>
      <c r="M4845" s="129" t="s">
        <v>141</v>
      </c>
      <c r="N4845" s="129">
        <v>2124</v>
      </c>
      <c r="O4845" s="129">
        <v>2.95</v>
      </c>
      <c r="P4845" s="129" t="s">
        <v>283</v>
      </c>
      <c r="Q4845" s="129">
        <v>149954.51999999999</v>
      </c>
      <c r="R4845" s="129" t="s">
        <v>155</v>
      </c>
      <c r="S4845" s="129">
        <v>0</v>
      </c>
    </row>
    <row r="4846" spans="1:19">
      <c r="A4846" s="128">
        <v>43768</v>
      </c>
      <c r="B4846" s="129">
        <v>42022110</v>
      </c>
      <c r="C4846" s="129" t="s">
        <v>3880</v>
      </c>
      <c r="D4846" s="129" t="s">
        <v>4210</v>
      </c>
      <c r="E4846" s="129" t="s">
        <v>140</v>
      </c>
      <c r="F4846" s="129" t="s">
        <v>304</v>
      </c>
      <c r="G4846" s="129" t="s">
        <v>305</v>
      </c>
      <c r="H4846" s="129">
        <v>19000</v>
      </c>
      <c r="I4846" s="129">
        <v>1000</v>
      </c>
      <c r="J4846" s="129" t="s">
        <v>137</v>
      </c>
      <c r="K4846" s="129">
        <v>19</v>
      </c>
      <c r="L4846" s="129">
        <v>1000</v>
      </c>
      <c r="M4846" s="129" t="s">
        <v>141</v>
      </c>
      <c r="N4846" s="129">
        <v>19000</v>
      </c>
      <c r="O4846" s="129">
        <v>19</v>
      </c>
      <c r="P4846" s="129" t="s">
        <v>283</v>
      </c>
      <c r="Q4846" s="129">
        <v>1341400</v>
      </c>
      <c r="R4846" s="129" t="s">
        <v>155</v>
      </c>
      <c r="S4846" s="129">
        <v>0</v>
      </c>
    </row>
    <row r="4847" spans="1:19">
      <c r="A4847" s="128">
        <v>43768</v>
      </c>
      <c r="B4847" s="129">
        <v>42022220</v>
      </c>
      <c r="C4847" s="129" t="s">
        <v>4073</v>
      </c>
      <c r="D4847" s="129" t="s">
        <v>4210</v>
      </c>
      <c r="E4847" s="129" t="s">
        <v>140</v>
      </c>
      <c r="F4847" s="129" t="s">
        <v>304</v>
      </c>
      <c r="G4847" s="129" t="s">
        <v>315</v>
      </c>
      <c r="H4847" s="129">
        <v>5609.07</v>
      </c>
      <c r="I4847" s="129">
        <v>1700</v>
      </c>
      <c r="J4847" s="129" t="s">
        <v>137</v>
      </c>
      <c r="K4847" s="129">
        <v>3.3</v>
      </c>
      <c r="L4847" s="129">
        <v>1700</v>
      </c>
      <c r="M4847" s="129" t="s">
        <v>141</v>
      </c>
      <c r="N4847" s="129">
        <v>5610</v>
      </c>
      <c r="O4847" s="129">
        <v>3.3</v>
      </c>
      <c r="P4847" s="129" t="s">
        <v>283</v>
      </c>
      <c r="Q4847" s="129">
        <v>396000</v>
      </c>
      <c r="R4847" s="129" t="s">
        <v>155</v>
      </c>
      <c r="S4847" s="129">
        <v>0</v>
      </c>
    </row>
    <row r="4848" spans="1:19">
      <c r="A4848" s="128">
        <v>43768</v>
      </c>
      <c r="B4848" s="129">
        <v>42021190</v>
      </c>
      <c r="C4848" s="129" t="s">
        <v>4074</v>
      </c>
      <c r="D4848" s="129" t="s">
        <v>4210</v>
      </c>
      <c r="E4848" s="129" t="s">
        <v>140</v>
      </c>
      <c r="F4848" s="129" t="s">
        <v>139</v>
      </c>
      <c r="G4848" s="129" t="s">
        <v>330</v>
      </c>
      <c r="H4848" s="129">
        <v>459</v>
      </c>
      <c r="I4848" s="129">
        <v>45</v>
      </c>
      <c r="J4848" s="129" t="s">
        <v>137</v>
      </c>
      <c r="K4848" s="129">
        <v>10.199999999999999</v>
      </c>
      <c r="L4848" s="129">
        <v>45</v>
      </c>
      <c r="M4848" s="129" t="s">
        <v>141</v>
      </c>
      <c r="N4848" s="129">
        <v>459</v>
      </c>
      <c r="O4848" s="129">
        <v>10.199999999999999</v>
      </c>
      <c r="P4848" s="129" t="s">
        <v>283</v>
      </c>
      <c r="Q4848" s="129">
        <v>32405.37</v>
      </c>
      <c r="R4848" s="129" t="s">
        <v>155</v>
      </c>
      <c r="S4848" s="129">
        <v>0</v>
      </c>
    </row>
    <row r="4849" spans="1:19">
      <c r="A4849" s="128">
        <v>43768</v>
      </c>
      <c r="B4849" s="129">
        <v>42022290</v>
      </c>
      <c r="C4849" s="129" t="s">
        <v>4075</v>
      </c>
      <c r="D4849" s="129" t="s">
        <v>4210</v>
      </c>
      <c r="E4849" s="129" t="s">
        <v>140</v>
      </c>
      <c r="F4849" s="129" t="s">
        <v>139</v>
      </c>
      <c r="G4849" s="129" t="s">
        <v>330</v>
      </c>
      <c r="H4849" s="129">
        <v>4590</v>
      </c>
      <c r="I4849" s="129">
        <v>450</v>
      </c>
      <c r="J4849" s="129" t="s">
        <v>137</v>
      </c>
      <c r="K4849" s="129">
        <v>10.199999999999999</v>
      </c>
      <c r="L4849" s="129">
        <v>450</v>
      </c>
      <c r="M4849" s="129" t="s">
        <v>141</v>
      </c>
      <c r="N4849" s="129">
        <v>4590</v>
      </c>
      <c r="O4849" s="129">
        <v>10.199999999999999</v>
      </c>
      <c r="P4849" s="129" t="s">
        <v>283</v>
      </c>
      <c r="Q4849" s="129">
        <v>324053.96999999997</v>
      </c>
      <c r="R4849" s="129" t="s">
        <v>155</v>
      </c>
      <c r="S4849" s="129">
        <v>0</v>
      </c>
    </row>
    <row r="4850" spans="1:19">
      <c r="A4850" s="128">
        <v>43768</v>
      </c>
      <c r="B4850" s="129">
        <v>42021190</v>
      </c>
      <c r="C4850" s="129" t="s">
        <v>4076</v>
      </c>
      <c r="D4850" s="129" t="s">
        <v>4210</v>
      </c>
      <c r="E4850" s="129" t="s">
        <v>140</v>
      </c>
      <c r="F4850" s="129" t="s">
        <v>139</v>
      </c>
      <c r="G4850" s="129" t="s">
        <v>330</v>
      </c>
      <c r="H4850" s="129">
        <v>4590</v>
      </c>
      <c r="I4850" s="129">
        <v>450</v>
      </c>
      <c r="J4850" s="129" t="s">
        <v>137</v>
      </c>
      <c r="K4850" s="129">
        <v>10.199999999999999</v>
      </c>
      <c r="L4850" s="129">
        <v>450</v>
      </c>
      <c r="M4850" s="129" t="s">
        <v>141</v>
      </c>
      <c r="N4850" s="129">
        <v>4590</v>
      </c>
      <c r="O4850" s="129">
        <v>10.199999999999999</v>
      </c>
      <c r="P4850" s="129" t="s">
        <v>283</v>
      </c>
      <c r="Q4850" s="129">
        <v>324053.96999999997</v>
      </c>
      <c r="R4850" s="129" t="s">
        <v>155</v>
      </c>
      <c r="S4850" s="129">
        <v>0</v>
      </c>
    </row>
    <row r="4851" spans="1:19">
      <c r="A4851" s="128">
        <v>43768</v>
      </c>
      <c r="B4851" s="129">
        <v>42022220</v>
      </c>
      <c r="C4851" s="129" t="s">
        <v>4078</v>
      </c>
      <c r="D4851" s="129" t="s">
        <v>4210</v>
      </c>
      <c r="E4851" s="129" t="s">
        <v>140</v>
      </c>
      <c r="F4851" s="129" t="s">
        <v>139</v>
      </c>
      <c r="G4851" s="129" t="s">
        <v>330</v>
      </c>
      <c r="H4851" s="129">
        <v>3377</v>
      </c>
      <c r="I4851" s="129">
        <v>307</v>
      </c>
      <c r="J4851" s="129" t="s">
        <v>137</v>
      </c>
      <c r="K4851" s="129">
        <v>11</v>
      </c>
      <c r="L4851" s="129">
        <v>307</v>
      </c>
      <c r="M4851" s="129" t="s">
        <v>141</v>
      </c>
      <c r="N4851" s="129">
        <v>3377</v>
      </c>
      <c r="O4851" s="129">
        <v>11</v>
      </c>
      <c r="P4851" s="129" t="s">
        <v>283</v>
      </c>
      <c r="Q4851" s="129">
        <v>238416.2</v>
      </c>
      <c r="R4851" s="129" t="s">
        <v>155</v>
      </c>
      <c r="S4851" s="129">
        <v>0</v>
      </c>
    </row>
    <row r="4852" spans="1:19">
      <c r="A4852" s="128">
        <v>43767</v>
      </c>
      <c r="B4852" s="129">
        <v>42022220</v>
      </c>
      <c r="C4852" s="129" t="s">
        <v>4086</v>
      </c>
      <c r="D4852" s="129" t="s">
        <v>4210</v>
      </c>
      <c r="E4852" s="129" t="s">
        <v>271</v>
      </c>
      <c r="F4852" s="129" t="s">
        <v>272</v>
      </c>
      <c r="G4852" s="129" t="s">
        <v>273</v>
      </c>
      <c r="H4852" s="129">
        <v>353.19</v>
      </c>
      <c r="I4852" s="129">
        <v>634</v>
      </c>
      <c r="J4852" s="129" t="s">
        <v>137</v>
      </c>
      <c r="K4852" s="129">
        <v>0.56000000000000005</v>
      </c>
      <c r="L4852" s="129">
        <v>634</v>
      </c>
      <c r="M4852" s="129" t="s">
        <v>141</v>
      </c>
      <c r="N4852" s="129">
        <v>323.33999999999997</v>
      </c>
      <c r="O4852" s="129">
        <v>0.51</v>
      </c>
      <c r="P4852" s="129" t="s">
        <v>142</v>
      </c>
      <c r="Q4852" s="129">
        <v>24934.97</v>
      </c>
      <c r="R4852" s="129" t="s">
        <v>275</v>
      </c>
      <c r="S4852" s="129">
        <v>0</v>
      </c>
    </row>
    <row r="4853" spans="1:19">
      <c r="A4853" s="128">
        <v>43767</v>
      </c>
      <c r="B4853" s="129">
        <v>42022220</v>
      </c>
      <c r="C4853" s="129" t="s">
        <v>4087</v>
      </c>
      <c r="D4853" s="129" t="s">
        <v>4210</v>
      </c>
      <c r="E4853" s="129" t="s">
        <v>140</v>
      </c>
      <c r="F4853" s="129" t="s">
        <v>49</v>
      </c>
      <c r="G4853" s="129" t="s">
        <v>288</v>
      </c>
      <c r="H4853" s="129">
        <v>1845.17</v>
      </c>
      <c r="I4853" s="129">
        <v>761</v>
      </c>
      <c r="J4853" s="129" t="s">
        <v>137</v>
      </c>
      <c r="K4853" s="129">
        <v>2.42</v>
      </c>
      <c r="L4853" s="129">
        <v>761</v>
      </c>
      <c r="M4853" s="129" t="s">
        <v>141</v>
      </c>
      <c r="N4853" s="129">
        <v>1841.62</v>
      </c>
      <c r="O4853" s="129">
        <v>2.42</v>
      </c>
      <c r="P4853" s="129" t="s">
        <v>283</v>
      </c>
      <c r="Q4853" s="129">
        <v>130268.69</v>
      </c>
      <c r="R4853" s="129" t="s">
        <v>155</v>
      </c>
      <c r="S4853" s="129">
        <v>0</v>
      </c>
    </row>
    <row r="4854" spans="1:19">
      <c r="A4854" s="128">
        <v>43767</v>
      </c>
      <c r="B4854" s="129">
        <v>42022220</v>
      </c>
      <c r="C4854" s="129" t="s">
        <v>410</v>
      </c>
      <c r="D4854" s="129" t="s">
        <v>4210</v>
      </c>
      <c r="E4854" s="129" t="s">
        <v>140</v>
      </c>
      <c r="F4854" s="129" t="s">
        <v>49</v>
      </c>
      <c r="G4854" s="129" t="s">
        <v>313</v>
      </c>
      <c r="H4854" s="129">
        <v>942</v>
      </c>
      <c r="I4854" s="129">
        <v>471</v>
      </c>
      <c r="J4854" s="129" t="s">
        <v>137</v>
      </c>
      <c r="K4854" s="129">
        <v>2</v>
      </c>
      <c r="L4854" s="129">
        <v>471</v>
      </c>
      <c r="M4854" s="129" t="s">
        <v>141</v>
      </c>
      <c r="N4854" s="129">
        <v>942</v>
      </c>
      <c r="O4854" s="129">
        <v>2</v>
      </c>
      <c r="P4854" s="129" t="s">
        <v>283</v>
      </c>
      <c r="Q4854" s="129">
        <v>66505.279999999999</v>
      </c>
      <c r="R4854" s="129" t="s">
        <v>155</v>
      </c>
      <c r="S4854" s="129">
        <v>0</v>
      </c>
    </row>
    <row r="4855" spans="1:19">
      <c r="A4855" s="128">
        <v>43767</v>
      </c>
      <c r="B4855" s="129">
        <v>42022290</v>
      </c>
      <c r="C4855" s="129" t="s">
        <v>4088</v>
      </c>
      <c r="D4855" s="129" t="s">
        <v>4210</v>
      </c>
      <c r="E4855" s="129" t="s">
        <v>140</v>
      </c>
      <c r="F4855" s="129" t="s">
        <v>304</v>
      </c>
      <c r="G4855" s="129" t="s">
        <v>315</v>
      </c>
      <c r="H4855" s="129">
        <v>590.07000000000005</v>
      </c>
      <c r="I4855" s="129">
        <v>145</v>
      </c>
      <c r="J4855" s="129" t="s">
        <v>137</v>
      </c>
      <c r="K4855" s="129">
        <v>4.07</v>
      </c>
      <c r="L4855" s="129">
        <v>145</v>
      </c>
      <c r="M4855" s="129" t="s">
        <v>141</v>
      </c>
      <c r="N4855" s="129">
        <v>536.5</v>
      </c>
      <c r="O4855" s="129">
        <v>3.7</v>
      </c>
      <c r="P4855" s="129" t="s">
        <v>142</v>
      </c>
      <c r="Q4855" s="129">
        <v>41659.21</v>
      </c>
      <c r="R4855" s="129" t="s">
        <v>155</v>
      </c>
      <c r="S4855" s="129">
        <v>0</v>
      </c>
    </row>
    <row r="4856" spans="1:19">
      <c r="A4856" s="128">
        <v>43767</v>
      </c>
      <c r="B4856" s="129">
        <v>42022290</v>
      </c>
      <c r="C4856" s="129" t="s">
        <v>4089</v>
      </c>
      <c r="D4856" s="129" t="s">
        <v>4210</v>
      </c>
      <c r="E4856" s="129" t="s">
        <v>140</v>
      </c>
      <c r="F4856" s="129" t="s">
        <v>304</v>
      </c>
      <c r="G4856" s="129" t="s">
        <v>315</v>
      </c>
      <c r="H4856" s="129">
        <v>488.34</v>
      </c>
      <c r="I4856" s="129">
        <v>120</v>
      </c>
      <c r="J4856" s="129" t="s">
        <v>137</v>
      </c>
      <c r="K4856" s="129">
        <v>4.07</v>
      </c>
      <c r="L4856" s="129">
        <v>120</v>
      </c>
      <c r="M4856" s="129" t="s">
        <v>141</v>
      </c>
      <c r="N4856" s="129">
        <v>444</v>
      </c>
      <c r="O4856" s="129">
        <v>3.7</v>
      </c>
      <c r="P4856" s="129" t="s">
        <v>142</v>
      </c>
      <c r="Q4856" s="129">
        <v>34476.620000000003</v>
      </c>
      <c r="R4856" s="129" t="s">
        <v>155</v>
      </c>
      <c r="S4856" s="129">
        <v>0</v>
      </c>
    </row>
    <row r="4857" spans="1:19">
      <c r="A4857" s="128">
        <v>43767</v>
      </c>
      <c r="B4857" s="129">
        <v>42022290</v>
      </c>
      <c r="C4857" s="129" t="s">
        <v>4090</v>
      </c>
      <c r="D4857" s="129" t="s">
        <v>4210</v>
      </c>
      <c r="E4857" s="129" t="s">
        <v>140</v>
      </c>
      <c r="F4857" s="129" t="s">
        <v>304</v>
      </c>
      <c r="G4857" s="129" t="s">
        <v>315</v>
      </c>
      <c r="H4857" s="129">
        <v>191.27</v>
      </c>
      <c r="I4857" s="129">
        <v>47</v>
      </c>
      <c r="J4857" s="129" t="s">
        <v>137</v>
      </c>
      <c r="K4857" s="129">
        <v>4.07</v>
      </c>
      <c r="L4857" s="129">
        <v>47</v>
      </c>
      <c r="M4857" s="129" t="s">
        <v>141</v>
      </c>
      <c r="N4857" s="129">
        <v>173.9</v>
      </c>
      <c r="O4857" s="129">
        <v>3.7</v>
      </c>
      <c r="P4857" s="129" t="s">
        <v>142</v>
      </c>
      <c r="Q4857" s="129">
        <v>13503.33</v>
      </c>
      <c r="R4857" s="129" t="s">
        <v>155</v>
      </c>
      <c r="S4857" s="129">
        <v>0</v>
      </c>
    </row>
    <row r="4858" spans="1:19">
      <c r="A4858" s="128">
        <v>43767</v>
      </c>
      <c r="B4858" s="129">
        <v>42022290</v>
      </c>
      <c r="C4858" s="129" t="s">
        <v>4091</v>
      </c>
      <c r="D4858" s="129" t="s">
        <v>4210</v>
      </c>
      <c r="E4858" s="129" t="s">
        <v>140</v>
      </c>
      <c r="F4858" s="129" t="s">
        <v>304</v>
      </c>
      <c r="G4858" s="129" t="s">
        <v>315</v>
      </c>
      <c r="H4858" s="129">
        <v>240.1</v>
      </c>
      <c r="I4858" s="129">
        <v>59</v>
      </c>
      <c r="J4858" s="129" t="s">
        <v>137</v>
      </c>
      <c r="K4858" s="129">
        <v>4.07</v>
      </c>
      <c r="L4858" s="129">
        <v>59</v>
      </c>
      <c r="M4858" s="129" t="s">
        <v>141</v>
      </c>
      <c r="N4858" s="129">
        <v>218.3</v>
      </c>
      <c r="O4858" s="129">
        <v>3.7</v>
      </c>
      <c r="P4858" s="129" t="s">
        <v>142</v>
      </c>
      <c r="Q4858" s="129">
        <v>16951.009999999998</v>
      </c>
      <c r="R4858" s="129" t="s">
        <v>155</v>
      </c>
      <c r="S4858" s="129">
        <v>0</v>
      </c>
    </row>
    <row r="4859" spans="1:19">
      <c r="A4859" s="128">
        <v>43767</v>
      </c>
      <c r="B4859" s="129">
        <v>42022290</v>
      </c>
      <c r="C4859" s="129" t="s">
        <v>4092</v>
      </c>
      <c r="D4859" s="129" t="s">
        <v>4210</v>
      </c>
      <c r="E4859" s="129" t="s">
        <v>140</v>
      </c>
      <c r="F4859" s="129" t="s">
        <v>304</v>
      </c>
      <c r="G4859" s="129" t="s">
        <v>315</v>
      </c>
      <c r="H4859" s="129">
        <v>162.78</v>
      </c>
      <c r="I4859" s="129">
        <v>40</v>
      </c>
      <c r="J4859" s="129" t="s">
        <v>137</v>
      </c>
      <c r="K4859" s="129">
        <v>4.07</v>
      </c>
      <c r="L4859" s="129">
        <v>40</v>
      </c>
      <c r="M4859" s="129" t="s">
        <v>141</v>
      </c>
      <c r="N4859" s="129">
        <v>148</v>
      </c>
      <c r="O4859" s="129">
        <v>3.7</v>
      </c>
      <c r="P4859" s="129" t="s">
        <v>142</v>
      </c>
      <c r="Q4859" s="129">
        <v>11492.21</v>
      </c>
      <c r="R4859" s="129" t="s">
        <v>155</v>
      </c>
      <c r="S4859" s="129">
        <v>0</v>
      </c>
    </row>
    <row r="4860" spans="1:19">
      <c r="A4860" s="128">
        <v>43767</v>
      </c>
      <c r="B4860" s="129">
        <v>42022290</v>
      </c>
      <c r="C4860" s="129" t="s">
        <v>4093</v>
      </c>
      <c r="D4860" s="129" t="s">
        <v>4210</v>
      </c>
      <c r="E4860" s="129" t="s">
        <v>140</v>
      </c>
      <c r="F4860" s="129" t="s">
        <v>304</v>
      </c>
      <c r="G4860" s="129" t="s">
        <v>315</v>
      </c>
      <c r="H4860" s="129">
        <v>122.08</v>
      </c>
      <c r="I4860" s="129">
        <v>30</v>
      </c>
      <c r="J4860" s="129" t="s">
        <v>137</v>
      </c>
      <c r="K4860" s="129">
        <v>4.07</v>
      </c>
      <c r="L4860" s="129">
        <v>30</v>
      </c>
      <c r="M4860" s="129" t="s">
        <v>141</v>
      </c>
      <c r="N4860" s="129">
        <v>111</v>
      </c>
      <c r="O4860" s="129">
        <v>3.7</v>
      </c>
      <c r="P4860" s="129" t="s">
        <v>142</v>
      </c>
      <c r="Q4860" s="129">
        <v>8619.15</v>
      </c>
      <c r="R4860" s="129" t="s">
        <v>155</v>
      </c>
      <c r="S4860" s="129">
        <v>0</v>
      </c>
    </row>
    <row r="4861" spans="1:19">
      <c r="A4861" s="128">
        <v>43767</v>
      </c>
      <c r="B4861" s="129">
        <v>42022290</v>
      </c>
      <c r="C4861" s="129" t="s">
        <v>4094</v>
      </c>
      <c r="D4861" s="129" t="s">
        <v>4210</v>
      </c>
      <c r="E4861" s="129" t="s">
        <v>140</v>
      </c>
      <c r="F4861" s="129" t="s">
        <v>304</v>
      </c>
      <c r="G4861" s="129" t="s">
        <v>315</v>
      </c>
      <c r="H4861" s="129">
        <v>931.91</v>
      </c>
      <c r="I4861" s="129">
        <v>229</v>
      </c>
      <c r="J4861" s="129" t="s">
        <v>137</v>
      </c>
      <c r="K4861" s="129">
        <v>4.07</v>
      </c>
      <c r="L4861" s="129">
        <v>229</v>
      </c>
      <c r="M4861" s="129" t="s">
        <v>141</v>
      </c>
      <c r="N4861" s="129">
        <v>847.3</v>
      </c>
      <c r="O4861" s="129">
        <v>3.7</v>
      </c>
      <c r="P4861" s="129" t="s">
        <v>142</v>
      </c>
      <c r="Q4861" s="129">
        <v>65792.850000000006</v>
      </c>
      <c r="R4861" s="129" t="s">
        <v>155</v>
      </c>
      <c r="S4861" s="129">
        <v>0</v>
      </c>
    </row>
    <row r="4862" spans="1:19">
      <c r="A4862" s="128">
        <v>43767</v>
      </c>
      <c r="B4862" s="129">
        <v>42022220</v>
      </c>
      <c r="C4862" s="129" t="s">
        <v>615</v>
      </c>
      <c r="D4862" s="129" t="s">
        <v>4210</v>
      </c>
      <c r="E4862" s="129" t="s">
        <v>140</v>
      </c>
      <c r="F4862" s="129" t="s">
        <v>605</v>
      </c>
      <c r="G4862" s="129" t="s">
        <v>1095</v>
      </c>
      <c r="H4862" s="129">
        <v>721.82</v>
      </c>
      <c r="I4862" s="129">
        <v>68</v>
      </c>
      <c r="J4862" s="129" t="s">
        <v>137</v>
      </c>
      <c r="K4862" s="129">
        <v>10.62</v>
      </c>
      <c r="L4862" s="129">
        <v>68</v>
      </c>
      <c r="M4862" s="129" t="s">
        <v>141</v>
      </c>
      <c r="N4862" s="129">
        <v>748</v>
      </c>
      <c r="O4862" s="129">
        <v>11</v>
      </c>
      <c r="P4862" s="129" t="s">
        <v>283</v>
      </c>
      <c r="Q4862" s="129">
        <v>50960.52</v>
      </c>
      <c r="R4862" s="129" t="s">
        <v>155</v>
      </c>
      <c r="S4862" s="129">
        <v>0</v>
      </c>
    </row>
    <row r="4863" spans="1:19">
      <c r="A4863" s="128">
        <v>43767</v>
      </c>
      <c r="B4863" s="129">
        <v>42022220</v>
      </c>
      <c r="C4863" s="129" t="s">
        <v>615</v>
      </c>
      <c r="D4863" s="129" t="s">
        <v>4210</v>
      </c>
      <c r="E4863" s="129" t="s">
        <v>140</v>
      </c>
      <c r="F4863" s="129" t="s">
        <v>605</v>
      </c>
      <c r="G4863" s="129" t="s">
        <v>769</v>
      </c>
      <c r="H4863" s="129">
        <v>965.97</v>
      </c>
      <c r="I4863" s="129">
        <v>91</v>
      </c>
      <c r="J4863" s="129" t="s">
        <v>137</v>
      </c>
      <c r="K4863" s="129">
        <v>10.62</v>
      </c>
      <c r="L4863" s="129">
        <v>91</v>
      </c>
      <c r="M4863" s="129" t="s">
        <v>141</v>
      </c>
      <c r="N4863" s="129">
        <v>1001</v>
      </c>
      <c r="O4863" s="129">
        <v>11</v>
      </c>
      <c r="P4863" s="129" t="s">
        <v>283</v>
      </c>
      <c r="Q4863" s="129">
        <v>68197.13</v>
      </c>
      <c r="R4863" s="129" t="s">
        <v>155</v>
      </c>
      <c r="S4863" s="129">
        <v>0</v>
      </c>
    </row>
    <row r="4864" spans="1:19">
      <c r="A4864" s="128">
        <v>43767</v>
      </c>
      <c r="B4864" s="129">
        <v>42022220</v>
      </c>
      <c r="C4864" s="129" t="s">
        <v>615</v>
      </c>
      <c r="D4864" s="129" t="s">
        <v>4210</v>
      </c>
      <c r="E4864" s="129" t="s">
        <v>140</v>
      </c>
      <c r="F4864" s="129" t="s">
        <v>605</v>
      </c>
      <c r="G4864" s="129" t="s">
        <v>1108</v>
      </c>
      <c r="H4864" s="129">
        <v>265.37</v>
      </c>
      <c r="I4864" s="129">
        <v>25</v>
      </c>
      <c r="J4864" s="129" t="s">
        <v>137</v>
      </c>
      <c r="K4864" s="129">
        <v>10.61</v>
      </c>
      <c r="L4864" s="129">
        <v>25</v>
      </c>
      <c r="M4864" s="129" t="s">
        <v>141</v>
      </c>
      <c r="N4864" s="129">
        <v>275</v>
      </c>
      <c r="O4864" s="129">
        <v>11</v>
      </c>
      <c r="P4864" s="129" t="s">
        <v>283</v>
      </c>
      <c r="Q4864" s="129">
        <v>18735.46</v>
      </c>
      <c r="R4864" s="129" t="s">
        <v>155</v>
      </c>
      <c r="S4864" s="129">
        <v>0</v>
      </c>
    </row>
    <row r="4865" spans="1:19">
      <c r="A4865" s="128">
        <v>43767</v>
      </c>
      <c r="B4865" s="129">
        <v>42022220</v>
      </c>
      <c r="C4865" s="129" t="s">
        <v>615</v>
      </c>
      <c r="D4865" s="129" t="s">
        <v>4210</v>
      </c>
      <c r="E4865" s="129" t="s">
        <v>140</v>
      </c>
      <c r="F4865" s="129" t="s">
        <v>605</v>
      </c>
      <c r="G4865" s="129" t="s">
        <v>606</v>
      </c>
      <c r="H4865" s="129">
        <v>573.21</v>
      </c>
      <c r="I4865" s="129">
        <v>54</v>
      </c>
      <c r="J4865" s="129" t="s">
        <v>137</v>
      </c>
      <c r="K4865" s="129">
        <v>10.62</v>
      </c>
      <c r="L4865" s="129">
        <v>54</v>
      </c>
      <c r="M4865" s="129" t="s">
        <v>141</v>
      </c>
      <c r="N4865" s="129">
        <v>594</v>
      </c>
      <c r="O4865" s="129">
        <v>11</v>
      </c>
      <c r="P4865" s="129" t="s">
        <v>283</v>
      </c>
      <c r="Q4865" s="129">
        <v>40468.54</v>
      </c>
      <c r="R4865" s="129" t="s">
        <v>155</v>
      </c>
      <c r="S4865" s="129">
        <v>0</v>
      </c>
    </row>
    <row r="4866" spans="1:19">
      <c r="A4866" s="128">
        <v>43767</v>
      </c>
      <c r="B4866" s="129">
        <v>42022290</v>
      </c>
      <c r="C4866" s="129" t="s">
        <v>4095</v>
      </c>
      <c r="D4866" s="129" t="s">
        <v>4210</v>
      </c>
      <c r="E4866" s="129" t="s">
        <v>140</v>
      </c>
      <c r="F4866" s="129" t="s">
        <v>304</v>
      </c>
      <c r="G4866" s="129" t="s">
        <v>315</v>
      </c>
      <c r="H4866" s="129">
        <v>256.38</v>
      </c>
      <c r="I4866" s="129">
        <v>63</v>
      </c>
      <c r="J4866" s="129" t="s">
        <v>137</v>
      </c>
      <c r="K4866" s="129">
        <v>4.07</v>
      </c>
      <c r="L4866" s="129">
        <v>63</v>
      </c>
      <c r="M4866" s="129" t="s">
        <v>141</v>
      </c>
      <c r="N4866" s="129">
        <v>233.1</v>
      </c>
      <c r="O4866" s="129">
        <v>3.7</v>
      </c>
      <c r="P4866" s="129" t="s">
        <v>142</v>
      </c>
      <c r="Q4866" s="129">
        <v>18100.2</v>
      </c>
      <c r="R4866" s="129" t="s">
        <v>155</v>
      </c>
      <c r="S4866" s="129">
        <v>0</v>
      </c>
    </row>
    <row r="4867" spans="1:19">
      <c r="A4867" s="128">
        <v>43767</v>
      </c>
      <c r="B4867" s="129">
        <v>42022290</v>
      </c>
      <c r="C4867" s="129" t="s">
        <v>4096</v>
      </c>
      <c r="D4867" s="129" t="s">
        <v>4210</v>
      </c>
      <c r="E4867" s="129" t="s">
        <v>140</v>
      </c>
      <c r="F4867" s="129" t="s">
        <v>304</v>
      </c>
      <c r="G4867" s="129" t="s">
        <v>315</v>
      </c>
      <c r="H4867" s="129">
        <v>122.08</v>
      </c>
      <c r="I4867" s="129">
        <v>30</v>
      </c>
      <c r="J4867" s="129" t="s">
        <v>137</v>
      </c>
      <c r="K4867" s="129">
        <v>4.07</v>
      </c>
      <c r="L4867" s="129">
        <v>30</v>
      </c>
      <c r="M4867" s="129" t="s">
        <v>141</v>
      </c>
      <c r="N4867" s="129">
        <v>111</v>
      </c>
      <c r="O4867" s="129">
        <v>3.7</v>
      </c>
      <c r="P4867" s="129" t="s">
        <v>142</v>
      </c>
      <c r="Q4867" s="129">
        <v>8619.15</v>
      </c>
      <c r="R4867" s="129" t="s">
        <v>155</v>
      </c>
      <c r="S4867" s="129">
        <v>0</v>
      </c>
    </row>
    <row r="4868" spans="1:19">
      <c r="A4868" s="128">
        <v>43767</v>
      </c>
      <c r="B4868" s="129">
        <v>42022290</v>
      </c>
      <c r="C4868" s="129" t="s">
        <v>4097</v>
      </c>
      <c r="D4868" s="129" t="s">
        <v>4210</v>
      </c>
      <c r="E4868" s="129" t="s">
        <v>140</v>
      </c>
      <c r="F4868" s="129" t="s">
        <v>304</v>
      </c>
      <c r="G4868" s="129" t="s">
        <v>315</v>
      </c>
      <c r="H4868" s="129">
        <v>313.35000000000002</v>
      </c>
      <c r="I4868" s="129">
        <v>77</v>
      </c>
      <c r="J4868" s="129" t="s">
        <v>137</v>
      </c>
      <c r="K4868" s="129">
        <v>4.07</v>
      </c>
      <c r="L4868" s="129">
        <v>77</v>
      </c>
      <c r="M4868" s="129" t="s">
        <v>141</v>
      </c>
      <c r="N4868" s="129">
        <v>284.89999999999998</v>
      </c>
      <c r="O4868" s="129">
        <v>3.7</v>
      </c>
      <c r="P4868" s="129" t="s">
        <v>142</v>
      </c>
      <c r="Q4868" s="129">
        <v>22122.48</v>
      </c>
      <c r="R4868" s="129" t="s">
        <v>155</v>
      </c>
      <c r="S4868" s="129">
        <v>0</v>
      </c>
    </row>
    <row r="4869" spans="1:19">
      <c r="A4869" s="128">
        <v>43767</v>
      </c>
      <c r="B4869" s="129">
        <v>42022290</v>
      </c>
      <c r="C4869" s="129" t="s">
        <v>4098</v>
      </c>
      <c r="D4869" s="129" t="s">
        <v>4210</v>
      </c>
      <c r="E4869" s="129" t="s">
        <v>140</v>
      </c>
      <c r="F4869" s="129" t="s">
        <v>304</v>
      </c>
      <c r="G4869" s="129" t="s">
        <v>315</v>
      </c>
      <c r="H4869" s="129">
        <v>679.6</v>
      </c>
      <c r="I4869" s="129">
        <v>167</v>
      </c>
      <c r="J4869" s="129" t="s">
        <v>137</v>
      </c>
      <c r="K4869" s="129">
        <v>4.07</v>
      </c>
      <c r="L4869" s="129">
        <v>167</v>
      </c>
      <c r="M4869" s="129" t="s">
        <v>141</v>
      </c>
      <c r="N4869" s="129">
        <v>617.9</v>
      </c>
      <c r="O4869" s="129">
        <v>3.7</v>
      </c>
      <c r="P4869" s="129" t="s">
        <v>142</v>
      </c>
      <c r="Q4869" s="129">
        <v>47979.94</v>
      </c>
      <c r="R4869" s="129" t="s">
        <v>155</v>
      </c>
      <c r="S4869" s="129">
        <v>0</v>
      </c>
    </row>
    <row r="4870" spans="1:19">
      <c r="A4870" s="128">
        <v>43766</v>
      </c>
      <c r="B4870" s="129">
        <v>42022220</v>
      </c>
      <c r="C4870" s="129" t="s">
        <v>4099</v>
      </c>
      <c r="D4870" s="129" t="s">
        <v>4210</v>
      </c>
      <c r="E4870" s="129" t="s">
        <v>271</v>
      </c>
      <c r="F4870" s="129" t="s">
        <v>272</v>
      </c>
      <c r="G4870" s="129" t="s">
        <v>273</v>
      </c>
      <c r="H4870" s="129">
        <v>3583.57</v>
      </c>
      <c r="I4870" s="129">
        <v>5000</v>
      </c>
      <c r="J4870" s="129" t="s">
        <v>137</v>
      </c>
      <c r="K4870" s="129">
        <v>0.72</v>
      </c>
      <c r="L4870" s="129">
        <v>5000</v>
      </c>
      <c r="M4870" s="129" t="s">
        <v>141</v>
      </c>
      <c r="N4870" s="129">
        <v>3550</v>
      </c>
      <c r="O4870" s="129">
        <v>0.71</v>
      </c>
      <c r="P4870" s="129" t="s">
        <v>142</v>
      </c>
      <c r="Q4870" s="129">
        <v>253000</v>
      </c>
      <c r="R4870" s="129" t="s">
        <v>275</v>
      </c>
      <c r="S4870" s="129">
        <v>0</v>
      </c>
    </row>
    <row r="4871" spans="1:19">
      <c r="A4871" s="128">
        <v>43766</v>
      </c>
      <c r="B4871" s="129">
        <v>42022220</v>
      </c>
      <c r="C4871" s="129" t="s">
        <v>4099</v>
      </c>
      <c r="D4871" s="129" t="s">
        <v>4210</v>
      </c>
      <c r="E4871" s="129" t="s">
        <v>271</v>
      </c>
      <c r="F4871" s="129" t="s">
        <v>272</v>
      </c>
      <c r="G4871" s="129" t="s">
        <v>273</v>
      </c>
      <c r="H4871" s="129">
        <v>665.72</v>
      </c>
      <c r="I4871" s="129">
        <v>1000</v>
      </c>
      <c r="J4871" s="129" t="s">
        <v>137</v>
      </c>
      <c r="K4871" s="129">
        <v>0.67</v>
      </c>
      <c r="L4871" s="129">
        <v>1000</v>
      </c>
      <c r="M4871" s="129" t="s">
        <v>141</v>
      </c>
      <c r="N4871" s="129">
        <v>660</v>
      </c>
      <c r="O4871" s="129">
        <v>0.66</v>
      </c>
      <c r="P4871" s="129" t="s">
        <v>142</v>
      </c>
      <c r="Q4871" s="129">
        <v>47000</v>
      </c>
      <c r="R4871" s="129" t="s">
        <v>275</v>
      </c>
      <c r="S4871" s="129">
        <v>0</v>
      </c>
    </row>
    <row r="4872" spans="1:19">
      <c r="A4872" s="128">
        <v>43766</v>
      </c>
      <c r="B4872" s="129">
        <v>42022220</v>
      </c>
      <c r="C4872" s="129" t="s">
        <v>4099</v>
      </c>
      <c r="D4872" s="129" t="s">
        <v>4210</v>
      </c>
      <c r="E4872" s="129" t="s">
        <v>271</v>
      </c>
      <c r="F4872" s="129" t="s">
        <v>272</v>
      </c>
      <c r="G4872" s="129" t="s">
        <v>273</v>
      </c>
      <c r="H4872" s="129">
        <v>382.44</v>
      </c>
      <c r="I4872" s="129">
        <v>1000</v>
      </c>
      <c r="J4872" s="129" t="s">
        <v>137</v>
      </c>
      <c r="K4872" s="129">
        <v>0.38</v>
      </c>
      <c r="L4872" s="129">
        <v>1000</v>
      </c>
      <c r="M4872" s="129" t="s">
        <v>141</v>
      </c>
      <c r="N4872" s="129">
        <v>350</v>
      </c>
      <c r="O4872" s="129">
        <v>0.35</v>
      </c>
      <c r="P4872" s="129" t="s">
        <v>142</v>
      </c>
      <c r="Q4872" s="129">
        <v>27000</v>
      </c>
      <c r="R4872" s="129" t="s">
        <v>275</v>
      </c>
      <c r="S4872" s="129">
        <v>0</v>
      </c>
    </row>
    <row r="4873" spans="1:19">
      <c r="A4873" s="128">
        <v>43766</v>
      </c>
      <c r="B4873" s="129">
        <v>42022220</v>
      </c>
      <c r="C4873" s="129" t="s">
        <v>4099</v>
      </c>
      <c r="D4873" s="129" t="s">
        <v>4210</v>
      </c>
      <c r="E4873" s="129" t="s">
        <v>271</v>
      </c>
      <c r="F4873" s="129" t="s">
        <v>272</v>
      </c>
      <c r="G4873" s="129" t="s">
        <v>273</v>
      </c>
      <c r="H4873" s="129">
        <v>4518.41</v>
      </c>
      <c r="I4873" s="129">
        <v>1400</v>
      </c>
      <c r="J4873" s="129" t="s">
        <v>137</v>
      </c>
      <c r="K4873" s="129">
        <v>3.23</v>
      </c>
      <c r="L4873" s="129">
        <v>1400</v>
      </c>
      <c r="M4873" s="129" t="s">
        <v>141</v>
      </c>
      <c r="N4873" s="129">
        <v>4480</v>
      </c>
      <c r="O4873" s="129">
        <v>3.2</v>
      </c>
      <c r="P4873" s="129" t="s">
        <v>142</v>
      </c>
      <c r="Q4873" s="129">
        <v>319000</v>
      </c>
      <c r="R4873" s="129" t="s">
        <v>275</v>
      </c>
      <c r="S4873" s="129">
        <v>0</v>
      </c>
    </row>
    <row r="4874" spans="1:19">
      <c r="A4874" s="128">
        <v>43766</v>
      </c>
      <c r="B4874" s="129">
        <v>42022220</v>
      </c>
      <c r="C4874" s="129" t="s">
        <v>4099</v>
      </c>
      <c r="D4874" s="129" t="s">
        <v>4210</v>
      </c>
      <c r="E4874" s="129" t="s">
        <v>271</v>
      </c>
      <c r="F4874" s="129" t="s">
        <v>272</v>
      </c>
      <c r="G4874" s="129" t="s">
        <v>273</v>
      </c>
      <c r="H4874" s="129">
        <v>254.96</v>
      </c>
      <c r="I4874" s="129">
        <v>150</v>
      </c>
      <c r="J4874" s="129" t="s">
        <v>137</v>
      </c>
      <c r="K4874" s="129">
        <v>1.7</v>
      </c>
      <c r="L4874" s="129">
        <v>150</v>
      </c>
      <c r="M4874" s="129" t="s">
        <v>141</v>
      </c>
      <c r="N4874" s="129">
        <v>256.5</v>
      </c>
      <c r="O4874" s="129">
        <v>1.71</v>
      </c>
      <c r="P4874" s="129" t="s">
        <v>142</v>
      </c>
      <c r="Q4874" s="129">
        <v>18000</v>
      </c>
      <c r="R4874" s="129" t="s">
        <v>275</v>
      </c>
      <c r="S4874" s="129">
        <v>0</v>
      </c>
    </row>
    <row r="4875" spans="1:19">
      <c r="A4875" s="128">
        <v>43766</v>
      </c>
      <c r="B4875" s="129">
        <v>42022220</v>
      </c>
      <c r="C4875" s="129" t="s">
        <v>4099</v>
      </c>
      <c r="D4875" s="129" t="s">
        <v>4210</v>
      </c>
      <c r="E4875" s="129" t="s">
        <v>271</v>
      </c>
      <c r="F4875" s="129" t="s">
        <v>272</v>
      </c>
      <c r="G4875" s="129" t="s">
        <v>273</v>
      </c>
      <c r="H4875" s="129">
        <v>481.59</v>
      </c>
      <c r="I4875" s="129">
        <v>500</v>
      </c>
      <c r="J4875" s="129" t="s">
        <v>137</v>
      </c>
      <c r="K4875" s="129">
        <v>0.96</v>
      </c>
      <c r="L4875" s="129">
        <v>500</v>
      </c>
      <c r="M4875" s="129" t="s">
        <v>141</v>
      </c>
      <c r="N4875" s="129">
        <v>475</v>
      </c>
      <c r="O4875" s="129">
        <v>0.95</v>
      </c>
      <c r="P4875" s="129" t="s">
        <v>142</v>
      </c>
      <c r="Q4875" s="129">
        <v>34000</v>
      </c>
      <c r="R4875" s="129" t="s">
        <v>275</v>
      </c>
      <c r="S4875" s="129">
        <v>0</v>
      </c>
    </row>
    <row r="4876" spans="1:19">
      <c r="A4876" s="128">
        <v>43766</v>
      </c>
      <c r="B4876" s="129">
        <v>42022220</v>
      </c>
      <c r="C4876" s="129" t="s">
        <v>4099</v>
      </c>
      <c r="D4876" s="129" t="s">
        <v>4210</v>
      </c>
      <c r="E4876" s="129" t="s">
        <v>271</v>
      </c>
      <c r="F4876" s="129" t="s">
        <v>272</v>
      </c>
      <c r="G4876" s="129" t="s">
        <v>273</v>
      </c>
      <c r="H4876" s="129">
        <v>1062.32</v>
      </c>
      <c r="I4876" s="129">
        <v>1000</v>
      </c>
      <c r="J4876" s="129" t="s">
        <v>137</v>
      </c>
      <c r="K4876" s="129">
        <v>1.06</v>
      </c>
      <c r="L4876" s="129">
        <v>1000</v>
      </c>
      <c r="M4876" s="129" t="s">
        <v>141</v>
      </c>
      <c r="N4876" s="129">
        <v>1050</v>
      </c>
      <c r="O4876" s="129">
        <v>1.05</v>
      </c>
      <c r="P4876" s="129" t="s">
        <v>142</v>
      </c>
      <c r="Q4876" s="129">
        <v>75000</v>
      </c>
      <c r="R4876" s="129" t="s">
        <v>275</v>
      </c>
      <c r="S4876" s="129">
        <v>0</v>
      </c>
    </row>
    <row r="4877" spans="1:19">
      <c r="A4877" s="128">
        <v>43766</v>
      </c>
      <c r="B4877" s="129">
        <v>42022220</v>
      </c>
      <c r="C4877" s="129" t="s">
        <v>4099</v>
      </c>
      <c r="D4877" s="129" t="s">
        <v>4210</v>
      </c>
      <c r="E4877" s="129" t="s">
        <v>271</v>
      </c>
      <c r="F4877" s="129" t="s">
        <v>272</v>
      </c>
      <c r="G4877" s="129" t="s">
        <v>273</v>
      </c>
      <c r="H4877" s="129">
        <v>764.87</v>
      </c>
      <c r="I4877" s="129">
        <v>250</v>
      </c>
      <c r="J4877" s="129" t="s">
        <v>137</v>
      </c>
      <c r="K4877" s="129">
        <v>3.06</v>
      </c>
      <c r="L4877" s="129">
        <v>250</v>
      </c>
      <c r="M4877" s="129" t="s">
        <v>141</v>
      </c>
      <c r="N4877" s="129">
        <v>695</v>
      </c>
      <c r="O4877" s="129">
        <v>2.78</v>
      </c>
      <c r="P4877" s="129" t="s">
        <v>142</v>
      </c>
      <c r="Q4877" s="129">
        <v>54000</v>
      </c>
      <c r="R4877" s="129" t="s">
        <v>275</v>
      </c>
      <c r="S4877" s="129">
        <v>0</v>
      </c>
    </row>
    <row r="4878" spans="1:19">
      <c r="A4878" s="128">
        <v>43766</v>
      </c>
      <c r="B4878" s="129">
        <v>42022220</v>
      </c>
      <c r="C4878" s="129" t="s">
        <v>4099</v>
      </c>
      <c r="D4878" s="129" t="s">
        <v>4210</v>
      </c>
      <c r="E4878" s="129" t="s">
        <v>271</v>
      </c>
      <c r="F4878" s="129" t="s">
        <v>272</v>
      </c>
      <c r="G4878" s="129" t="s">
        <v>273</v>
      </c>
      <c r="H4878" s="129">
        <v>10169.969999999999</v>
      </c>
      <c r="I4878" s="129">
        <v>2465</v>
      </c>
      <c r="J4878" s="129" t="s">
        <v>137</v>
      </c>
      <c r="K4878" s="129">
        <v>4.13</v>
      </c>
      <c r="L4878" s="129">
        <v>2465</v>
      </c>
      <c r="M4878" s="129" t="s">
        <v>141</v>
      </c>
      <c r="N4878" s="129">
        <v>9243.75</v>
      </c>
      <c r="O4878" s="129">
        <v>3.75</v>
      </c>
      <c r="P4878" s="129" t="s">
        <v>142</v>
      </c>
      <c r="Q4878" s="129">
        <v>718000</v>
      </c>
      <c r="R4878" s="129" t="s">
        <v>275</v>
      </c>
      <c r="S4878" s="129">
        <v>0</v>
      </c>
    </row>
    <row r="4879" spans="1:19">
      <c r="A4879" s="128">
        <v>43766</v>
      </c>
      <c r="B4879" s="129">
        <v>42022220</v>
      </c>
      <c r="C4879" s="129" t="s">
        <v>4099</v>
      </c>
      <c r="D4879" s="129" t="s">
        <v>4210</v>
      </c>
      <c r="E4879" s="129" t="s">
        <v>271</v>
      </c>
      <c r="F4879" s="129" t="s">
        <v>272</v>
      </c>
      <c r="G4879" s="129" t="s">
        <v>273</v>
      </c>
      <c r="H4879" s="129">
        <v>155.81</v>
      </c>
      <c r="I4879" s="129">
        <v>250</v>
      </c>
      <c r="J4879" s="129" t="s">
        <v>137</v>
      </c>
      <c r="K4879" s="129">
        <v>0.62</v>
      </c>
      <c r="L4879" s="129">
        <v>250</v>
      </c>
      <c r="M4879" s="129" t="s">
        <v>141</v>
      </c>
      <c r="N4879" s="129">
        <v>147.5</v>
      </c>
      <c r="O4879" s="129">
        <v>0.59</v>
      </c>
      <c r="P4879" s="129" t="s">
        <v>142</v>
      </c>
      <c r="Q4879" s="129">
        <v>11000</v>
      </c>
      <c r="R4879" s="129" t="s">
        <v>275</v>
      </c>
      <c r="S4879" s="129">
        <v>0</v>
      </c>
    </row>
    <row r="4880" spans="1:19">
      <c r="A4880" s="128">
        <v>43766</v>
      </c>
      <c r="B4880" s="129">
        <v>42022220</v>
      </c>
      <c r="C4880" s="129" t="s">
        <v>4099</v>
      </c>
      <c r="D4880" s="129" t="s">
        <v>4210</v>
      </c>
      <c r="E4880" s="129" t="s">
        <v>271</v>
      </c>
      <c r="F4880" s="129" t="s">
        <v>272</v>
      </c>
      <c r="G4880" s="129" t="s">
        <v>273</v>
      </c>
      <c r="H4880" s="129">
        <v>1813.03</v>
      </c>
      <c r="I4880" s="129">
        <v>1200</v>
      </c>
      <c r="J4880" s="129" t="s">
        <v>137</v>
      </c>
      <c r="K4880" s="129">
        <v>1.51</v>
      </c>
      <c r="L4880" s="129">
        <v>1200</v>
      </c>
      <c r="M4880" s="129" t="s">
        <v>141</v>
      </c>
      <c r="N4880" s="129">
        <v>1644</v>
      </c>
      <c r="O4880" s="129">
        <v>1.37</v>
      </c>
      <c r="P4880" s="129" t="s">
        <v>142</v>
      </c>
      <c r="Q4880" s="129">
        <v>128000</v>
      </c>
      <c r="R4880" s="129" t="s">
        <v>275</v>
      </c>
      <c r="S4880" s="129">
        <v>0</v>
      </c>
    </row>
    <row r="4881" spans="1:19">
      <c r="A4881" s="128">
        <v>43766</v>
      </c>
      <c r="B4881" s="129">
        <v>42022220</v>
      </c>
      <c r="C4881" s="129" t="s">
        <v>4099</v>
      </c>
      <c r="D4881" s="129" t="s">
        <v>4210</v>
      </c>
      <c r="E4881" s="129" t="s">
        <v>271</v>
      </c>
      <c r="F4881" s="129" t="s">
        <v>272</v>
      </c>
      <c r="G4881" s="129" t="s">
        <v>273</v>
      </c>
      <c r="H4881" s="129">
        <v>2691.22</v>
      </c>
      <c r="I4881" s="129">
        <v>1000</v>
      </c>
      <c r="J4881" s="129" t="s">
        <v>137</v>
      </c>
      <c r="K4881" s="129">
        <v>2.69</v>
      </c>
      <c r="L4881" s="129">
        <v>1000</v>
      </c>
      <c r="M4881" s="129" t="s">
        <v>141</v>
      </c>
      <c r="N4881" s="129">
        <v>2450</v>
      </c>
      <c r="O4881" s="129">
        <v>2.4500000000000002</v>
      </c>
      <c r="P4881" s="129" t="s">
        <v>142</v>
      </c>
      <c r="Q4881" s="129">
        <v>190000</v>
      </c>
      <c r="R4881" s="129" t="s">
        <v>275</v>
      </c>
      <c r="S4881" s="129">
        <v>0</v>
      </c>
    </row>
    <row r="4882" spans="1:19">
      <c r="A4882" s="128">
        <v>43766</v>
      </c>
      <c r="B4882" s="129">
        <v>42022220</v>
      </c>
      <c r="C4882" s="129" t="s">
        <v>4099</v>
      </c>
      <c r="D4882" s="129" t="s">
        <v>4210</v>
      </c>
      <c r="E4882" s="129" t="s">
        <v>271</v>
      </c>
      <c r="F4882" s="129" t="s">
        <v>272</v>
      </c>
      <c r="G4882" s="129" t="s">
        <v>273</v>
      </c>
      <c r="H4882" s="129">
        <v>439.09</v>
      </c>
      <c r="I4882" s="129">
        <v>200</v>
      </c>
      <c r="J4882" s="129" t="s">
        <v>137</v>
      </c>
      <c r="K4882" s="129">
        <v>2.2000000000000002</v>
      </c>
      <c r="L4882" s="129">
        <v>200</v>
      </c>
      <c r="M4882" s="129" t="s">
        <v>141</v>
      </c>
      <c r="N4882" s="129">
        <v>398</v>
      </c>
      <c r="O4882" s="129">
        <v>1.99</v>
      </c>
      <c r="P4882" s="129" t="s">
        <v>142</v>
      </c>
      <c r="Q4882" s="129">
        <v>31000</v>
      </c>
      <c r="R4882" s="129" t="s">
        <v>275</v>
      </c>
      <c r="S4882" s="129">
        <v>0</v>
      </c>
    </row>
    <row r="4883" spans="1:19">
      <c r="A4883" s="128">
        <v>43766</v>
      </c>
      <c r="B4883" s="129">
        <v>42022220</v>
      </c>
      <c r="C4883" s="129" t="s">
        <v>4099</v>
      </c>
      <c r="D4883" s="129" t="s">
        <v>4210</v>
      </c>
      <c r="E4883" s="129" t="s">
        <v>271</v>
      </c>
      <c r="F4883" s="129" t="s">
        <v>272</v>
      </c>
      <c r="G4883" s="129" t="s">
        <v>273</v>
      </c>
      <c r="H4883" s="129">
        <v>1288.95</v>
      </c>
      <c r="I4883" s="129">
        <v>1950</v>
      </c>
      <c r="J4883" s="129" t="s">
        <v>137</v>
      </c>
      <c r="K4883" s="129">
        <v>0.66</v>
      </c>
      <c r="L4883" s="129">
        <v>1950</v>
      </c>
      <c r="M4883" s="129" t="s">
        <v>141</v>
      </c>
      <c r="N4883" s="129">
        <v>1170</v>
      </c>
      <c r="O4883" s="129">
        <v>0.6</v>
      </c>
      <c r="P4883" s="129" t="s">
        <v>142</v>
      </c>
      <c r="Q4883" s="129">
        <v>91000</v>
      </c>
      <c r="R4883" s="129" t="s">
        <v>275</v>
      </c>
      <c r="S4883" s="129">
        <v>0</v>
      </c>
    </row>
    <row r="4884" spans="1:19">
      <c r="A4884" s="128">
        <v>43766</v>
      </c>
      <c r="B4884" s="129">
        <v>42022220</v>
      </c>
      <c r="C4884" s="129" t="s">
        <v>4100</v>
      </c>
      <c r="D4884" s="129" t="s">
        <v>4210</v>
      </c>
      <c r="E4884" s="129" t="s">
        <v>271</v>
      </c>
      <c r="F4884" s="129" t="s">
        <v>272</v>
      </c>
      <c r="G4884" s="129" t="s">
        <v>273</v>
      </c>
      <c r="H4884" s="129">
        <v>354.11</v>
      </c>
      <c r="I4884" s="129">
        <v>1000</v>
      </c>
      <c r="J4884" s="129" t="s">
        <v>137</v>
      </c>
      <c r="K4884" s="129">
        <v>0.35</v>
      </c>
      <c r="L4884" s="129">
        <v>1000</v>
      </c>
      <c r="M4884" s="129" t="s">
        <v>141</v>
      </c>
      <c r="N4884" s="129">
        <v>350</v>
      </c>
      <c r="O4884" s="129">
        <v>0.35</v>
      </c>
      <c r="P4884" s="129" t="s">
        <v>142</v>
      </c>
      <c r="Q4884" s="129">
        <v>25000</v>
      </c>
      <c r="R4884" s="129" t="s">
        <v>275</v>
      </c>
      <c r="S4884" s="129">
        <v>0</v>
      </c>
    </row>
    <row r="4885" spans="1:19">
      <c r="A4885" s="128">
        <v>43766</v>
      </c>
      <c r="B4885" s="129">
        <v>42022220</v>
      </c>
      <c r="C4885" s="129" t="s">
        <v>672</v>
      </c>
      <c r="D4885" s="129" t="s">
        <v>4210</v>
      </c>
      <c r="E4885" s="129" t="s">
        <v>140</v>
      </c>
      <c r="F4885" s="129" t="s">
        <v>295</v>
      </c>
      <c r="G4885" s="129" t="s">
        <v>296</v>
      </c>
      <c r="H4885" s="129">
        <v>17650</v>
      </c>
      <c r="I4885" s="129">
        <v>5625</v>
      </c>
      <c r="J4885" s="129" t="s">
        <v>137</v>
      </c>
      <c r="K4885" s="129">
        <v>3.14</v>
      </c>
      <c r="L4885" s="129">
        <v>5625</v>
      </c>
      <c r="M4885" s="129" t="s">
        <v>141</v>
      </c>
      <c r="N4885" s="129">
        <v>17662.5</v>
      </c>
      <c r="O4885" s="129">
        <v>3.14</v>
      </c>
      <c r="P4885" s="129" t="s">
        <v>283</v>
      </c>
      <c r="Q4885" s="129">
        <v>1246089.72</v>
      </c>
      <c r="R4885" s="129" t="s">
        <v>155</v>
      </c>
      <c r="S4885" s="129">
        <v>0</v>
      </c>
    </row>
    <row r="4886" spans="1:19">
      <c r="A4886" s="128">
        <v>43766</v>
      </c>
      <c r="B4886" s="129">
        <v>42022220</v>
      </c>
      <c r="C4886" s="129" t="s">
        <v>4101</v>
      </c>
      <c r="D4886" s="129" t="s">
        <v>4210</v>
      </c>
      <c r="E4886" s="129" t="s">
        <v>140</v>
      </c>
      <c r="F4886" s="129" t="s">
        <v>304</v>
      </c>
      <c r="G4886" s="129" t="s">
        <v>305</v>
      </c>
      <c r="H4886" s="129">
        <v>313.2</v>
      </c>
      <c r="I4886" s="129">
        <v>108</v>
      </c>
      <c r="J4886" s="129" t="s">
        <v>137</v>
      </c>
      <c r="K4886" s="129">
        <v>2.9</v>
      </c>
      <c r="L4886" s="129">
        <v>108</v>
      </c>
      <c r="M4886" s="129" t="s">
        <v>141</v>
      </c>
      <c r="N4886" s="129">
        <v>313.2</v>
      </c>
      <c r="O4886" s="129">
        <v>2.9</v>
      </c>
      <c r="P4886" s="129" t="s">
        <v>283</v>
      </c>
      <c r="Q4886" s="129">
        <v>22111.94</v>
      </c>
      <c r="R4886" s="129" t="s">
        <v>155</v>
      </c>
      <c r="S4886" s="129">
        <v>0</v>
      </c>
    </row>
    <row r="4887" spans="1:19">
      <c r="A4887" s="128">
        <v>43766</v>
      </c>
      <c r="B4887" s="129">
        <v>42022220</v>
      </c>
      <c r="C4887" s="129" t="s">
        <v>4099</v>
      </c>
      <c r="D4887" s="129" t="s">
        <v>4210</v>
      </c>
      <c r="E4887" s="129" t="s">
        <v>271</v>
      </c>
      <c r="F4887" s="129" t="s">
        <v>272</v>
      </c>
      <c r="G4887" s="129" t="s">
        <v>273</v>
      </c>
      <c r="H4887" s="129">
        <v>141.63999999999999</v>
      </c>
      <c r="I4887" s="129">
        <v>250</v>
      </c>
      <c r="J4887" s="129" t="s">
        <v>137</v>
      </c>
      <c r="K4887" s="129">
        <v>0.56999999999999995</v>
      </c>
      <c r="L4887" s="129">
        <v>250</v>
      </c>
      <c r="M4887" s="129" t="s">
        <v>141</v>
      </c>
      <c r="N4887" s="129">
        <v>147.5</v>
      </c>
      <c r="O4887" s="129">
        <v>0.59</v>
      </c>
      <c r="P4887" s="129" t="s">
        <v>142</v>
      </c>
      <c r="Q4887" s="129">
        <v>10000</v>
      </c>
      <c r="R4887" s="129" t="s">
        <v>275</v>
      </c>
      <c r="S4887" s="129">
        <v>0</v>
      </c>
    </row>
    <row r="4888" spans="1:19">
      <c r="A4888" s="128">
        <v>43766</v>
      </c>
      <c r="B4888" s="129">
        <v>42022220</v>
      </c>
      <c r="C4888" s="129" t="s">
        <v>4099</v>
      </c>
      <c r="D4888" s="129" t="s">
        <v>4210</v>
      </c>
      <c r="E4888" s="129" t="s">
        <v>271</v>
      </c>
      <c r="F4888" s="129" t="s">
        <v>272</v>
      </c>
      <c r="G4888" s="129" t="s">
        <v>273</v>
      </c>
      <c r="H4888" s="129">
        <v>1175.6400000000001</v>
      </c>
      <c r="I4888" s="129">
        <v>1950</v>
      </c>
      <c r="J4888" s="129" t="s">
        <v>137</v>
      </c>
      <c r="K4888" s="129">
        <v>0.6</v>
      </c>
      <c r="L4888" s="129">
        <v>1950</v>
      </c>
      <c r="M4888" s="129" t="s">
        <v>141</v>
      </c>
      <c r="N4888" s="129">
        <v>1170</v>
      </c>
      <c r="O4888" s="129">
        <v>0.6</v>
      </c>
      <c r="P4888" s="129" t="s">
        <v>142</v>
      </c>
      <c r="Q4888" s="129">
        <v>83000</v>
      </c>
      <c r="R4888" s="129" t="s">
        <v>275</v>
      </c>
      <c r="S4888" s="129">
        <v>0</v>
      </c>
    </row>
    <row r="4889" spans="1:19">
      <c r="A4889" s="128">
        <v>43766</v>
      </c>
      <c r="B4889" s="129">
        <v>42022220</v>
      </c>
      <c r="C4889" s="129" t="s">
        <v>4099</v>
      </c>
      <c r="D4889" s="129" t="s">
        <v>4210</v>
      </c>
      <c r="E4889" s="129" t="s">
        <v>271</v>
      </c>
      <c r="F4889" s="129" t="s">
        <v>272</v>
      </c>
      <c r="G4889" s="129" t="s">
        <v>273</v>
      </c>
      <c r="H4889" s="129">
        <v>9320.11</v>
      </c>
      <c r="I4889" s="129">
        <v>2465</v>
      </c>
      <c r="J4889" s="129" t="s">
        <v>137</v>
      </c>
      <c r="K4889" s="129">
        <v>3.78</v>
      </c>
      <c r="L4889" s="129">
        <v>2465</v>
      </c>
      <c r="M4889" s="129" t="s">
        <v>141</v>
      </c>
      <c r="N4889" s="129">
        <v>9243.75</v>
      </c>
      <c r="O4889" s="129">
        <v>3.75</v>
      </c>
      <c r="P4889" s="129" t="s">
        <v>142</v>
      </c>
      <c r="Q4889" s="129">
        <v>658000</v>
      </c>
      <c r="R4889" s="129" t="s">
        <v>275</v>
      </c>
      <c r="S4889" s="129">
        <v>0</v>
      </c>
    </row>
    <row r="4890" spans="1:19">
      <c r="A4890" s="128">
        <v>43766</v>
      </c>
      <c r="B4890" s="129">
        <v>42022220</v>
      </c>
      <c r="C4890" s="129" t="s">
        <v>4099</v>
      </c>
      <c r="D4890" s="129" t="s">
        <v>4210</v>
      </c>
      <c r="E4890" s="129" t="s">
        <v>271</v>
      </c>
      <c r="F4890" s="129" t="s">
        <v>272</v>
      </c>
      <c r="G4890" s="129" t="s">
        <v>273</v>
      </c>
      <c r="H4890" s="129">
        <v>2464.59</v>
      </c>
      <c r="I4890" s="129">
        <v>1000</v>
      </c>
      <c r="J4890" s="129" t="s">
        <v>137</v>
      </c>
      <c r="K4890" s="129">
        <v>2.46</v>
      </c>
      <c r="L4890" s="129">
        <v>1000</v>
      </c>
      <c r="M4890" s="129" t="s">
        <v>141</v>
      </c>
      <c r="N4890" s="129">
        <v>2450</v>
      </c>
      <c r="O4890" s="129">
        <v>2.4500000000000002</v>
      </c>
      <c r="P4890" s="129" t="s">
        <v>142</v>
      </c>
      <c r="Q4890" s="129">
        <v>174000</v>
      </c>
      <c r="R4890" s="129" t="s">
        <v>275</v>
      </c>
      <c r="S4890" s="129">
        <v>0</v>
      </c>
    </row>
    <row r="4891" spans="1:19">
      <c r="A4891" s="128">
        <v>43766</v>
      </c>
      <c r="B4891" s="129">
        <v>42022220</v>
      </c>
      <c r="C4891" s="129" t="s">
        <v>4099</v>
      </c>
      <c r="D4891" s="129" t="s">
        <v>4210</v>
      </c>
      <c r="E4891" s="129" t="s">
        <v>271</v>
      </c>
      <c r="F4891" s="129" t="s">
        <v>272</v>
      </c>
      <c r="G4891" s="129" t="s">
        <v>273</v>
      </c>
      <c r="H4891" s="129">
        <v>963.17</v>
      </c>
      <c r="I4891" s="129">
        <v>1000</v>
      </c>
      <c r="J4891" s="129" t="s">
        <v>137</v>
      </c>
      <c r="K4891" s="129">
        <v>0.96</v>
      </c>
      <c r="L4891" s="129">
        <v>1000</v>
      </c>
      <c r="M4891" s="129" t="s">
        <v>141</v>
      </c>
      <c r="N4891" s="129">
        <v>960</v>
      </c>
      <c r="O4891" s="129">
        <v>0.96</v>
      </c>
      <c r="P4891" s="129" t="s">
        <v>142</v>
      </c>
      <c r="Q4891" s="129">
        <v>68000</v>
      </c>
      <c r="R4891" s="129" t="s">
        <v>275</v>
      </c>
      <c r="S4891" s="129">
        <v>0</v>
      </c>
    </row>
    <row r="4892" spans="1:19">
      <c r="A4892" s="128">
        <v>43766</v>
      </c>
      <c r="B4892" s="129">
        <v>42022220</v>
      </c>
      <c r="C4892" s="129" t="s">
        <v>4099</v>
      </c>
      <c r="D4892" s="129" t="s">
        <v>4210</v>
      </c>
      <c r="E4892" s="129" t="s">
        <v>271</v>
      </c>
      <c r="F4892" s="129" t="s">
        <v>272</v>
      </c>
      <c r="G4892" s="129" t="s">
        <v>273</v>
      </c>
      <c r="H4892" s="129">
        <v>4929.18</v>
      </c>
      <c r="I4892" s="129">
        <v>1400</v>
      </c>
      <c r="J4892" s="129" t="s">
        <v>137</v>
      </c>
      <c r="K4892" s="129">
        <v>3.52</v>
      </c>
      <c r="L4892" s="129">
        <v>1400</v>
      </c>
      <c r="M4892" s="129" t="s">
        <v>141</v>
      </c>
      <c r="N4892" s="129">
        <v>4480</v>
      </c>
      <c r="O4892" s="129">
        <v>3.2</v>
      </c>
      <c r="P4892" s="129" t="s">
        <v>142</v>
      </c>
      <c r="Q4892" s="129">
        <v>348000</v>
      </c>
      <c r="R4892" s="129" t="s">
        <v>275</v>
      </c>
      <c r="S4892" s="129">
        <v>0</v>
      </c>
    </row>
    <row r="4893" spans="1:19">
      <c r="A4893" s="128">
        <v>43766</v>
      </c>
      <c r="B4893" s="129">
        <v>42022220</v>
      </c>
      <c r="C4893" s="129" t="s">
        <v>4099</v>
      </c>
      <c r="D4893" s="129" t="s">
        <v>4210</v>
      </c>
      <c r="E4893" s="129" t="s">
        <v>271</v>
      </c>
      <c r="F4893" s="129" t="s">
        <v>272</v>
      </c>
      <c r="G4893" s="129" t="s">
        <v>273</v>
      </c>
      <c r="H4893" s="129">
        <v>1062.32</v>
      </c>
      <c r="I4893" s="129">
        <v>1000</v>
      </c>
      <c r="J4893" s="129" t="s">
        <v>137</v>
      </c>
      <c r="K4893" s="129">
        <v>1.06</v>
      </c>
      <c r="L4893" s="129">
        <v>1000</v>
      </c>
      <c r="M4893" s="129" t="s">
        <v>141</v>
      </c>
      <c r="N4893" s="129">
        <v>960</v>
      </c>
      <c r="O4893" s="129">
        <v>0.96</v>
      </c>
      <c r="P4893" s="129" t="s">
        <v>142</v>
      </c>
      <c r="Q4893" s="129">
        <v>75000</v>
      </c>
      <c r="R4893" s="129" t="s">
        <v>275</v>
      </c>
      <c r="S4893" s="129">
        <v>0</v>
      </c>
    </row>
    <row r="4894" spans="1:19">
      <c r="A4894" s="128">
        <v>43766</v>
      </c>
      <c r="B4894" s="129">
        <v>42022220</v>
      </c>
      <c r="C4894" s="129" t="s">
        <v>4099</v>
      </c>
      <c r="D4894" s="129" t="s">
        <v>4210</v>
      </c>
      <c r="E4894" s="129" t="s">
        <v>271</v>
      </c>
      <c r="F4894" s="129" t="s">
        <v>272</v>
      </c>
      <c r="G4894" s="129" t="s">
        <v>273</v>
      </c>
      <c r="H4894" s="129">
        <v>835.69</v>
      </c>
      <c r="I4894" s="129">
        <v>400</v>
      </c>
      <c r="J4894" s="129" t="s">
        <v>137</v>
      </c>
      <c r="K4894" s="129">
        <v>2.09</v>
      </c>
      <c r="L4894" s="129">
        <v>400</v>
      </c>
      <c r="M4894" s="129" t="s">
        <v>141</v>
      </c>
      <c r="N4894" s="129">
        <v>756</v>
      </c>
      <c r="O4894" s="129">
        <v>1.89</v>
      </c>
      <c r="P4894" s="129" t="s">
        <v>142</v>
      </c>
      <c r="Q4894" s="129">
        <v>59000</v>
      </c>
      <c r="R4894" s="129" t="s">
        <v>275</v>
      </c>
      <c r="S4894" s="129">
        <v>0</v>
      </c>
    </row>
    <row r="4895" spans="1:19">
      <c r="A4895" s="128">
        <v>43766</v>
      </c>
      <c r="B4895" s="129">
        <v>42022220</v>
      </c>
      <c r="C4895" s="129" t="s">
        <v>4099</v>
      </c>
      <c r="D4895" s="129" t="s">
        <v>4210</v>
      </c>
      <c r="E4895" s="129" t="s">
        <v>271</v>
      </c>
      <c r="F4895" s="129" t="s">
        <v>272</v>
      </c>
      <c r="G4895" s="129" t="s">
        <v>273</v>
      </c>
      <c r="H4895" s="129">
        <v>2252.12</v>
      </c>
      <c r="I4895" s="129">
        <v>3100</v>
      </c>
      <c r="J4895" s="129" t="s">
        <v>137</v>
      </c>
      <c r="K4895" s="129">
        <v>0.73</v>
      </c>
      <c r="L4895" s="129">
        <v>3100</v>
      </c>
      <c r="M4895" s="129" t="s">
        <v>141</v>
      </c>
      <c r="N4895" s="129">
        <v>2046</v>
      </c>
      <c r="O4895" s="129">
        <v>0.66</v>
      </c>
      <c r="P4895" s="129" t="s">
        <v>142</v>
      </c>
      <c r="Q4895" s="129">
        <v>159000</v>
      </c>
      <c r="R4895" s="129" t="s">
        <v>275</v>
      </c>
      <c r="S4895" s="129">
        <v>0</v>
      </c>
    </row>
    <row r="4896" spans="1:19">
      <c r="A4896" s="128">
        <v>43766</v>
      </c>
      <c r="B4896" s="129">
        <v>42022220</v>
      </c>
      <c r="C4896" s="129" t="s">
        <v>4099</v>
      </c>
      <c r="D4896" s="129" t="s">
        <v>4210</v>
      </c>
      <c r="E4896" s="129" t="s">
        <v>271</v>
      </c>
      <c r="F4896" s="129" t="s">
        <v>272</v>
      </c>
      <c r="G4896" s="129" t="s">
        <v>273</v>
      </c>
      <c r="H4896" s="129">
        <v>524.08000000000004</v>
      </c>
      <c r="I4896" s="129">
        <v>500</v>
      </c>
      <c r="J4896" s="129" t="s">
        <v>137</v>
      </c>
      <c r="K4896" s="129">
        <v>1.05</v>
      </c>
      <c r="L4896" s="129">
        <v>500</v>
      </c>
      <c r="M4896" s="129" t="s">
        <v>141</v>
      </c>
      <c r="N4896" s="129">
        <v>475</v>
      </c>
      <c r="O4896" s="129">
        <v>0.95</v>
      </c>
      <c r="P4896" s="129" t="s">
        <v>142</v>
      </c>
      <c r="Q4896" s="129">
        <v>37000</v>
      </c>
      <c r="R4896" s="129" t="s">
        <v>275</v>
      </c>
      <c r="S4896" s="129">
        <v>0</v>
      </c>
    </row>
    <row r="4897" spans="1:19">
      <c r="A4897" s="128">
        <v>43766</v>
      </c>
      <c r="B4897" s="129">
        <v>42022220</v>
      </c>
      <c r="C4897" s="129" t="s">
        <v>4099</v>
      </c>
      <c r="D4897" s="129" t="s">
        <v>4210</v>
      </c>
      <c r="E4897" s="129" t="s">
        <v>271</v>
      </c>
      <c r="F4897" s="129" t="s">
        <v>272</v>
      </c>
      <c r="G4897" s="129" t="s">
        <v>273</v>
      </c>
      <c r="H4897" s="129">
        <v>722.38</v>
      </c>
      <c r="I4897" s="129">
        <v>1000</v>
      </c>
      <c r="J4897" s="129" t="s">
        <v>137</v>
      </c>
      <c r="K4897" s="129">
        <v>0.72</v>
      </c>
      <c r="L4897" s="129">
        <v>1000</v>
      </c>
      <c r="M4897" s="129" t="s">
        <v>141</v>
      </c>
      <c r="N4897" s="129">
        <v>660</v>
      </c>
      <c r="O4897" s="129">
        <v>0.66</v>
      </c>
      <c r="P4897" s="129" t="s">
        <v>142</v>
      </c>
      <c r="Q4897" s="129">
        <v>51000</v>
      </c>
      <c r="R4897" s="129" t="s">
        <v>275</v>
      </c>
      <c r="S4897" s="129">
        <v>0</v>
      </c>
    </row>
    <row r="4898" spans="1:19">
      <c r="A4898" s="128">
        <v>43766</v>
      </c>
      <c r="B4898" s="129">
        <v>42022220</v>
      </c>
      <c r="C4898" s="129" t="s">
        <v>4099</v>
      </c>
      <c r="D4898" s="129" t="s">
        <v>4210</v>
      </c>
      <c r="E4898" s="129" t="s">
        <v>271</v>
      </c>
      <c r="F4898" s="129" t="s">
        <v>272</v>
      </c>
      <c r="G4898" s="129" t="s">
        <v>273</v>
      </c>
      <c r="H4898" s="129">
        <v>283.29000000000002</v>
      </c>
      <c r="I4898" s="129">
        <v>150</v>
      </c>
      <c r="J4898" s="129" t="s">
        <v>137</v>
      </c>
      <c r="K4898" s="129">
        <v>1.89</v>
      </c>
      <c r="L4898" s="129">
        <v>150</v>
      </c>
      <c r="M4898" s="129" t="s">
        <v>141</v>
      </c>
      <c r="N4898" s="129">
        <v>256.5</v>
      </c>
      <c r="O4898" s="129">
        <v>1.71</v>
      </c>
      <c r="P4898" s="129" t="s">
        <v>142</v>
      </c>
      <c r="Q4898" s="129">
        <v>20000</v>
      </c>
      <c r="R4898" s="129" t="s">
        <v>275</v>
      </c>
      <c r="S4898" s="129">
        <v>0</v>
      </c>
    </row>
    <row r="4899" spans="1:19">
      <c r="A4899" s="128">
        <v>43766</v>
      </c>
      <c r="B4899" s="129">
        <v>42022220</v>
      </c>
      <c r="C4899" s="129" t="s">
        <v>4099</v>
      </c>
      <c r="D4899" s="129" t="s">
        <v>4210</v>
      </c>
      <c r="E4899" s="129" t="s">
        <v>271</v>
      </c>
      <c r="F4899" s="129" t="s">
        <v>272</v>
      </c>
      <c r="G4899" s="129" t="s">
        <v>273</v>
      </c>
      <c r="H4899" s="129">
        <v>764.87</v>
      </c>
      <c r="I4899" s="129">
        <v>400</v>
      </c>
      <c r="J4899" s="129" t="s">
        <v>137</v>
      </c>
      <c r="K4899" s="129">
        <v>1.91</v>
      </c>
      <c r="L4899" s="129">
        <v>400</v>
      </c>
      <c r="M4899" s="129" t="s">
        <v>141</v>
      </c>
      <c r="N4899" s="129">
        <v>756</v>
      </c>
      <c r="O4899" s="129">
        <v>1.89</v>
      </c>
      <c r="P4899" s="129" t="s">
        <v>142</v>
      </c>
      <c r="Q4899" s="129">
        <v>54000</v>
      </c>
      <c r="R4899" s="129" t="s">
        <v>275</v>
      </c>
      <c r="S4899" s="129">
        <v>0</v>
      </c>
    </row>
    <row r="4900" spans="1:19">
      <c r="A4900" s="128">
        <v>43766</v>
      </c>
      <c r="B4900" s="129">
        <v>42022220</v>
      </c>
      <c r="C4900" s="129" t="s">
        <v>4099</v>
      </c>
      <c r="D4900" s="129" t="s">
        <v>4210</v>
      </c>
      <c r="E4900" s="129" t="s">
        <v>271</v>
      </c>
      <c r="F4900" s="129" t="s">
        <v>272</v>
      </c>
      <c r="G4900" s="129" t="s">
        <v>273</v>
      </c>
      <c r="H4900" s="129">
        <v>396.6</v>
      </c>
      <c r="I4900" s="129">
        <v>200</v>
      </c>
      <c r="J4900" s="129" t="s">
        <v>137</v>
      </c>
      <c r="K4900" s="129">
        <v>1.98</v>
      </c>
      <c r="L4900" s="129">
        <v>200</v>
      </c>
      <c r="M4900" s="129" t="s">
        <v>141</v>
      </c>
      <c r="N4900" s="129">
        <v>398</v>
      </c>
      <c r="O4900" s="129">
        <v>1.99</v>
      </c>
      <c r="P4900" s="129" t="s">
        <v>142</v>
      </c>
      <c r="Q4900" s="129">
        <v>28000</v>
      </c>
      <c r="R4900" s="129" t="s">
        <v>275</v>
      </c>
      <c r="S4900" s="129">
        <v>0</v>
      </c>
    </row>
    <row r="4901" spans="1:19">
      <c r="A4901" s="128">
        <v>43766</v>
      </c>
      <c r="B4901" s="129">
        <v>42022220</v>
      </c>
      <c r="C4901" s="129" t="s">
        <v>4102</v>
      </c>
      <c r="D4901" s="129" t="s">
        <v>4210</v>
      </c>
      <c r="E4901" s="129" t="s">
        <v>140</v>
      </c>
      <c r="F4901" s="129" t="s">
        <v>304</v>
      </c>
      <c r="G4901" s="129" t="s">
        <v>305</v>
      </c>
      <c r="H4901" s="129">
        <v>617.4</v>
      </c>
      <c r="I4901" s="129">
        <v>336</v>
      </c>
      <c r="J4901" s="129" t="s">
        <v>137</v>
      </c>
      <c r="K4901" s="129">
        <v>1.84</v>
      </c>
      <c r="L4901" s="129">
        <v>336</v>
      </c>
      <c r="M4901" s="129" t="s">
        <v>141</v>
      </c>
      <c r="N4901" s="129">
        <v>618.24</v>
      </c>
      <c r="O4901" s="129">
        <v>1.84</v>
      </c>
      <c r="P4901" s="129" t="s">
        <v>283</v>
      </c>
      <c r="Q4901" s="129">
        <v>43588.43</v>
      </c>
      <c r="R4901" s="129" t="s">
        <v>155</v>
      </c>
      <c r="S4901" s="129">
        <v>0</v>
      </c>
    </row>
    <row r="4902" spans="1:19">
      <c r="A4902" s="128">
        <v>43766</v>
      </c>
      <c r="B4902" s="129">
        <v>42022220</v>
      </c>
      <c r="C4902" s="129" t="s">
        <v>4103</v>
      </c>
      <c r="D4902" s="129" t="s">
        <v>4210</v>
      </c>
      <c r="E4902" s="129" t="s">
        <v>140</v>
      </c>
      <c r="F4902" s="129" t="s">
        <v>408</v>
      </c>
      <c r="G4902" s="129" t="s">
        <v>539</v>
      </c>
      <c r="H4902" s="129">
        <v>1566</v>
      </c>
      <c r="I4902" s="129">
        <v>174</v>
      </c>
      <c r="J4902" s="129" t="s">
        <v>137</v>
      </c>
      <c r="K4902" s="129">
        <v>9</v>
      </c>
      <c r="L4902" s="129">
        <v>174</v>
      </c>
      <c r="M4902" s="129" t="s">
        <v>141</v>
      </c>
      <c r="N4902" s="129">
        <v>1566</v>
      </c>
      <c r="O4902" s="129">
        <v>9</v>
      </c>
      <c r="P4902" s="129" t="s">
        <v>283</v>
      </c>
      <c r="Q4902" s="129">
        <v>110559.69</v>
      </c>
      <c r="R4902" s="129" t="s">
        <v>155</v>
      </c>
      <c r="S4902" s="129">
        <v>0</v>
      </c>
    </row>
    <row r="4903" spans="1:19">
      <c r="A4903" s="128">
        <v>43766</v>
      </c>
      <c r="B4903" s="129">
        <v>42022220</v>
      </c>
      <c r="C4903" s="129" t="s">
        <v>4099</v>
      </c>
      <c r="D4903" s="129" t="s">
        <v>4210</v>
      </c>
      <c r="E4903" s="129" t="s">
        <v>271</v>
      </c>
      <c r="F4903" s="129" t="s">
        <v>272</v>
      </c>
      <c r="G4903" s="129" t="s">
        <v>273</v>
      </c>
      <c r="H4903" s="129">
        <v>2067.9899999999998</v>
      </c>
      <c r="I4903" s="129">
        <v>3100</v>
      </c>
      <c r="J4903" s="129" t="s">
        <v>137</v>
      </c>
      <c r="K4903" s="129">
        <v>0.67</v>
      </c>
      <c r="L4903" s="129">
        <v>3100</v>
      </c>
      <c r="M4903" s="129" t="s">
        <v>141</v>
      </c>
      <c r="N4903" s="129">
        <v>2046</v>
      </c>
      <c r="O4903" s="129">
        <v>0.66</v>
      </c>
      <c r="P4903" s="129" t="s">
        <v>142</v>
      </c>
      <c r="Q4903" s="129">
        <v>146000</v>
      </c>
      <c r="R4903" s="129" t="s">
        <v>275</v>
      </c>
      <c r="S4903" s="129">
        <v>0</v>
      </c>
    </row>
    <row r="4904" spans="1:19">
      <c r="A4904" s="128">
        <v>43766</v>
      </c>
      <c r="B4904" s="129">
        <v>42022220</v>
      </c>
      <c r="C4904" s="129" t="s">
        <v>4099</v>
      </c>
      <c r="D4904" s="129" t="s">
        <v>4210</v>
      </c>
      <c r="E4904" s="129" t="s">
        <v>271</v>
      </c>
      <c r="F4904" s="129" t="s">
        <v>272</v>
      </c>
      <c r="G4904" s="129" t="s">
        <v>273</v>
      </c>
      <c r="H4904" s="129">
        <v>694.05</v>
      </c>
      <c r="I4904" s="129">
        <v>250</v>
      </c>
      <c r="J4904" s="129" t="s">
        <v>137</v>
      </c>
      <c r="K4904" s="129">
        <v>2.78</v>
      </c>
      <c r="L4904" s="129">
        <v>250</v>
      </c>
      <c r="M4904" s="129" t="s">
        <v>141</v>
      </c>
      <c r="N4904" s="129">
        <v>695</v>
      </c>
      <c r="O4904" s="129">
        <v>2.78</v>
      </c>
      <c r="P4904" s="129" t="s">
        <v>142</v>
      </c>
      <c r="Q4904" s="129">
        <v>49000</v>
      </c>
      <c r="R4904" s="129" t="s">
        <v>275</v>
      </c>
      <c r="S4904" s="129">
        <v>0</v>
      </c>
    </row>
    <row r="4905" spans="1:19">
      <c r="A4905" s="128">
        <v>43766</v>
      </c>
      <c r="B4905" s="129">
        <v>42022220</v>
      </c>
      <c r="C4905" s="129" t="s">
        <v>4099</v>
      </c>
      <c r="D4905" s="129" t="s">
        <v>4210</v>
      </c>
      <c r="E4905" s="129" t="s">
        <v>271</v>
      </c>
      <c r="F4905" s="129" t="s">
        <v>272</v>
      </c>
      <c r="G4905" s="129" t="s">
        <v>273</v>
      </c>
      <c r="H4905" s="129">
        <v>1657.22</v>
      </c>
      <c r="I4905" s="129">
        <v>1200</v>
      </c>
      <c r="J4905" s="129" t="s">
        <v>137</v>
      </c>
      <c r="K4905" s="129">
        <v>1.38</v>
      </c>
      <c r="L4905" s="129">
        <v>1200</v>
      </c>
      <c r="M4905" s="129" t="s">
        <v>141</v>
      </c>
      <c r="N4905" s="129">
        <v>1644</v>
      </c>
      <c r="O4905" s="129">
        <v>1.37</v>
      </c>
      <c r="P4905" s="129" t="s">
        <v>142</v>
      </c>
      <c r="Q4905" s="129">
        <v>117000</v>
      </c>
      <c r="R4905" s="129" t="s">
        <v>275</v>
      </c>
      <c r="S4905" s="129">
        <v>0</v>
      </c>
    </row>
    <row r="4906" spans="1:19">
      <c r="A4906" s="128">
        <v>43766</v>
      </c>
      <c r="B4906" s="129">
        <v>42022220</v>
      </c>
      <c r="C4906" s="129" t="s">
        <v>4099</v>
      </c>
      <c r="D4906" s="129" t="s">
        <v>4210</v>
      </c>
      <c r="E4906" s="129" t="s">
        <v>271</v>
      </c>
      <c r="F4906" s="129" t="s">
        <v>272</v>
      </c>
      <c r="G4906" s="129" t="s">
        <v>273</v>
      </c>
      <c r="H4906" s="129">
        <v>3909.35</v>
      </c>
      <c r="I4906" s="129">
        <v>5000</v>
      </c>
      <c r="J4906" s="129" t="s">
        <v>137</v>
      </c>
      <c r="K4906" s="129">
        <v>0.78</v>
      </c>
      <c r="L4906" s="129">
        <v>5000</v>
      </c>
      <c r="M4906" s="129" t="s">
        <v>141</v>
      </c>
      <c r="N4906" s="129">
        <v>3550</v>
      </c>
      <c r="O4906" s="129">
        <v>0.71</v>
      </c>
      <c r="P4906" s="129" t="s">
        <v>142</v>
      </c>
      <c r="Q4906" s="129">
        <v>276000</v>
      </c>
      <c r="R4906" s="129" t="s">
        <v>275</v>
      </c>
      <c r="S4906" s="129">
        <v>0</v>
      </c>
    </row>
    <row r="4907" spans="1:19">
      <c r="A4907" s="128">
        <v>43766</v>
      </c>
      <c r="B4907" s="129">
        <v>42022220</v>
      </c>
      <c r="C4907" s="129" t="s">
        <v>4099</v>
      </c>
      <c r="D4907" s="129" t="s">
        <v>4210</v>
      </c>
      <c r="E4907" s="129" t="s">
        <v>271</v>
      </c>
      <c r="F4907" s="129" t="s">
        <v>272</v>
      </c>
      <c r="G4907" s="129" t="s">
        <v>273</v>
      </c>
      <c r="H4907" s="129">
        <v>1161.47</v>
      </c>
      <c r="I4907" s="129">
        <v>1000</v>
      </c>
      <c r="J4907" s="129" t="s">
        <v>137</v>
      </c>
      <c r="K4907" s="129">
        <v>1.1599999999999999</v>
      </c>
      <c r="L4907" s="129">
        <v>1000</v>
      </c>
      <c r="M4907" s="129" t="s">
        <v>141</v>
      </c>
      <c r="N4907" s="129">
        <v>1050</v>
      </c>
      <c r="O4907" s="129">
        <v>1.05</v>
      </c>
      <c r="P4907" s="129" t="s">
        <v>142</v>
      </c>
      <c r="Q4907" s="129">
        <v>82000</v>
      </c>
      <c r="R4907" s="129" t="s">
        <v>275</v>
      </c>
      <c r="S4907" s="129">
        <v>0</v>
      </c>
    </row>
    <row r="4908" spans="1:19">
      <c r="A4908" s="128">
        <v>43766</v>
      </c>
      <c r="B4908" s="129">
        <v>42022220</v>
      </c>
      <c r="C4908" s="129" t="s">
        <v>4099</v>
      </c>
      <c r="D4908" s="129" t="s">
        <v>4210</v>
      </c>
      <c r="E4908" s="129" t="s">
        <v>271</v>
      </c>
      <c r="F4908" s="129" t="s">
        <v>272</v>
      </c>
      <c r="G4908" s="129" t="s">
        <v>273</v>
      </c>
      <c r="H4908" s="129">
        <v>382.44</v>
      </c>
      <c r="I4908" s="129">
        <v>1000</v>
      </c>
      <c r="J4908" s="129" t="s">
        <v>137</v>
      </c>
      <c r="K4908" s="129">
        <v>0.38</v>
      </c>
      <c r="L4908" s="129">
        <v>1000</v>
      </c>
      <c r="M4908" s="129" t="s">
        <v>141</v>
      </c>
      <c r="N4908" s="129">
        <v>350</v>
      </c>
      <c r="O4908" s="129">
        <v>0.35</v>
      </c>
      <c r="P4908" s="129" t="s">
        <v>142</v>
      </c>
      <c r="Q4908" s="129">
        <v>27000</v>
      </c>
      <c r="R4908" s="129" t="s">
        <v>275</v>
      </c>
      <c r="S4908" s="129">
        <v>0</v>
      </c>
    </row>
    <row r="4909" spans="1:19">
      <c r="A4909" s="128">
        <v>43764</v>
      </c>
      <c r="B4909" s="129">
        <v>42022220</v>
      </c>
      <c r="C4909" s="129" t="s">
        <v>1780</v>
      </c>
      <c r="D4909" s="129" t="s">
        <v>4210</v>
      </c>
      <c r="E4909" s="129" t="s">
        <v>140</v>
      </c>
      <c r="F4909" s="129" t="s">
        <v>277</v>
      </c>
      <c r="G4909" s="129" t="s">
        <v>296</v>
      </c>
      <c r="H4909" s="129">
        <v>37110.480000000003</v>
      </c>
      <c r="I4909" s="129">
        <v>53000</v>
      </c>
      <c r="J4909" s="129" t="s">
        <v>137</v>
      </c>
      <c r="K4909" s="129">
        <v>0.7</v>
      </c>
      <c r="L4909" s="129">
        <v>53000</v>
      </c>
      <c r="M4909" s="129" t="s">
        <v>141</v>
      </c>
      <c r="N4909" s="129">
        <v>33920</v>
      </c>
      <c r="O4909" s="129">
        <v>0.64</v>
      </c>
      <c r="P4909" s="129" t="s">
        <v>142</v>
      </c>
      <c r="Q4909" s="129">
        <v>2620000</v>
      </c>
      <c r="R4909" s="129" t="s">
        <v>155</v>
      </c>
      <c r="S4909" s="129">
        <v>0</v>
      </c>
    </row>
    <row r="4910" spans="1:19">
      <c r="A4910" s="128">
        <v>43764</v>
      </c>
      <c r="B4910" s="129">
        <v>42022910</v>
      </c>
      <c r="C4910" s="129" t="s">
        <v>2484</v>
      </c>
      <c r="D4910" s="129" t="s">
        <v>4210</v>
      </c>
      <c r="E4910" s="129" t="s">
        <v>140</v>
      </c>
      <c r="F4910" s="129" t="s">
        <v>139</v>
      </c>
      <c r="G4910" s="129" t="s">
        <v>330</v>
      </c>
      <c r="H4910" s="129">
        <v>458.2</v>
      </c>
      <c r="I4910" s="129">
        <v>29</v>
      </c>
      <c r="J4910" s="129" t="s">
        <v>137</v>
      </c>
      <c r="K4910" s="129">
        <v>15.8</v>
      </c>
      <c r="L4910" s="129">
        <v>29</v>
      </c>
      <c r="M4910" s="129" t="s">
        <v>141</v>
      </c>
      <c r="N4910" s="129">
        <v>458.2</v>
      </c>
      <c r="O4910" s="129">
        <v>15.8</v>
      </c>
      <c r="P4910" s="129" t="s">
        <v>283</v>
      </c>
      <c r="Q4910" s="129">
        <v>32348.92</v>
      </c>
      <c r="R4910" s="129" t="s">
        <v>155</v>
      </c>
      <c r="S4910" s="129">
        <v>0</v>
      </c>
    </row>
    <row r="4911" spans="1:19">
      <c r="A4911" s="128">
        <v>43764</v>
      </c>
      <c r="B4911" s="129">
        <v>42022910</v>
      </c>
      <c r="C4911" s="129" t="s">
        <v>2465</v>
      </c>
      <c r="D4911" s="129" t="s">
        <v>4210</v>
      </c>
      <c r="E4911" s="129" t="s">
        <v>140</v>
      </c>
      <c r="F4911" s="129" t="s">
        <v>139</v>
      </c>
      <c r="G4911" s="129" t="s">
        <v>330</v>
      </c>
      <c r="H4911" s="129">
        <v>742.6</v>
      </c>
      <c r="I4911" s="129">
        <v>47</v>
      </c>
      <c r="J4911" s="129" t="s">
        <v>137</v>
      </c>
      <c r="K4911" s="129">
        <v>15.8</v>
      </c>
      <c r="L4911" s="129">
        <v>47</v>
      </c>
      <c r="M4911" s="129" t="s">
        <v>141</v>
      </c>
      <c r="N4911" s="129">
        <v>742.6</v>
      </c>
      <c r="O4911" s="129">
        <v>15.8</v>
      </c>
      <c r="P4911" s="129" t="s">
        <v>283</v>
      </c>
      <c r="Q4911" s="129">
        <v>52427.57</v>
      </c>
      <c r="R4911" s="129" t="s">
        <v>155</v>
      </c>
      <c r="S4911" s="129">
        <v>0</v>
      </c>
    </row>
    <row r="4912" spans="1:19">
      <c r="A4912" s="128">
        <v>43764</v>
      </c>
      <c r="B4912" s="129">
        <v>42022910</v>
      </c>
      <c r="C4912" s="129" t="s">
        <v>2493</v>
      </c>
      <c r="D4912" s="129" t="s">
        <v>4210</v>
      </c>
      <c r="E4912" s="129" t="s">
        <v>140</v>
      </c>
      <c r="F4912" s="129" t="s">
        <v>139</v>
      </c>
      <c r="G4912" s="129" t="s">
        <v>330</v>
      </c>
      <c r="H4912" s="129">
        <v>458.2</v>
      </c>
      <c r="I4912" s="129">
        <v>29</v>
      </c>
      <c r="J4912" s="129" t="s">
        <v>137</v>
      </c>
      <c r="K4912" s="129">
        <v>15.8</v>
      </c>
      <c r="L4912" s="129">
        <v>29</v>
      </c>
      <c r="M4912" s="129" t="s">
        <v>141</v>
      </c>
      <c r="N4912" s="129">
        <v>458.2</v>
      </c>
      <c r="O4912" s="129">
        <v>15.8</v>
      </c>
      <c r="P4912" s="129" t="s">
        <v>283</v>
      </c>
      <c r="Q4912" s="129">
        <v>32348.92</v>
      </c>
      <c r="R4912" s="129" t="s">
        <v>155</v>
      </c>
      <c r="S4912" s="129">
        <v>0</v>
      </c>
    </row>
    <row r="4913" spans="1:19">
      <c r="A4913" s="128">
        <v>43764</v>
      </c>
      <c r="B4913" s="129">
        <v>42022910</v>
      </c>
      <c r="C4913" s="129" t="s">
        <v>2489</v>
      </c>
      <c r="D4913" s="129" t="s">
        <v>4210</v>
      </c>
      <c r="E4913" s="129" t="s">
        <v>140</v>
      </c>
      <c r="F4913" s="129" t="s">
        <v>139</v>
      </c>
      <c r="G4913" s="129" t="s">
        <v>330</v>
      </c>
      <c r="H4913" s="129">
        <v>458.2</v>
      </c>
      <c r="I4913" s="129">
        <v>29</v>
      </c>
      <c r="J4913" s="129" t="s">
        <v>137</v>
      </c>
      <c r="K4913" s="129">
        <v>15.8</v>
      </c>
      <c r="L4913" s="129">
        <v>29</v>
      </c>
      <c r="M4913" s="129" t="s">
        <v>141</v>
      </c>
      <c r="N4913" s="129">
        <v>458.2</v>
      </c>
      <c r="O4913" s="129">
        <v>15.8</v>
      </c>
      <c r="P4913" s="129" t="s">
        <v>283</v>
      </c>
      <c r="Q4913" s="129">
        <v>32348.92</v>
      </c>
      <c r="R4913" s="129" t="s">
        <v>155</v>
      </c>
      <c r="S4913" s="129">
        <v>0</v>
      </c>
    </row>
    <row r="4914" spans="1:19">
      <c r="A4914" s="128">
        <v>43764</v>
      </c>
      <c r="B4914" s="129">
        <v>42022220</v>
      </c>
      <c r="C4914" s="129" t="s">
        <v>3864</v>
      </c>
      <c r="D4914" s="129" t="s">
        <v>4210</v>
      </c>
      <c r="E4914" s="129" t="s">
        <v>140</v>
      </c>
      <c r="F4914" s="129" t="s">
        <v>333</v>
      </c>
      <c r="G4914" s="129" t="s">
        <v>334</v>
      </c>
      <c r="H4914" s="129">
        <v>65.989999999999995</v>
      </c>
      <c r="I4914" s="129">
        <v>8</v>
      </c>
      <c r="J4914" s="129" t="s">
        <v>137</v>
      </c>
      <c r="K4914" s="129">
        <v>8.25</v>
      </c>
      <c r="L4914" s="129">
        <v>8</v>
      </c>
      <c r="M4914" s="129" t="s">
        <v>141</v>
      </c>
      <c r="N4914" s="129">
        <v>60</v>
      </c>
      <c r="O4914" s="129">
        <v>7.5</v>
      </c>
      <c r="P4914" s="129" t="s">
        <v>142</v>
      </c>
      <c r="Q4914" s="129">
        <v>4659.05</v>
      </c>
      <c r="R4914" s="129" t="s">
        <v>155</v>
      </c>
      <c r="S4914" s="129">
        <v>0</v>
      </c>
    </row>
    <row r="4915" spans="1:19">
      <c r="A4915" s="128">
        <v>43764</v>
      </c>
      <c r="B4915" s="129">
        <v>42022910</v>
      </c>
      <c r="C4915" s="129" t="s">
        <v>2488</v>
      </c>
      <c r="D4915" s="129" t="s">
        <v>4210</v>
      </c>
      <c r="E4915" s="129" t="s">
        <v>140</v>
      </c>
      <c r="F4915" s="129" t="s">
        <v>139</v>
      </c>
      <c r="G4915" s="129" t="s">
        <v>330</v>
      </c>
      <c r="H4915" s="129">
        <v>458.2</v>
      </c>
      <c r="I4915" s="129">
        <v>29</v>
      </c>
      <c r="J4915" s="129" t="s">
        <v>137</v>
      </c>
      <c r="K4915" s="129">
        <v>15.8</v>
      </c>
      <c r="L4915" s="129">
        <v>29</v>
      </c>
      <c r="M4915" s="129" t="s">
        <v>141</v>
      </c>
      <c r="N4915" s="129">
        <v>458.2</v>
      </c>
      <c r="O4915" s="129">
        <v>15.8</v>
      </c>
      <c r="P4915" s="129" t="s">
        <v>283</v>
      </c>
      <c r="Q4915" s="129">
        <v>32348.92</v>
      </c>
      <c r="R4915" s="129" t="s">
        <v>155</v>
      </c>
      <c r="S4915" s="129">
        <v>0</v>
      </c>
    </row>
    <row r="4916" spans="1:19">
      <c r="A4916" s="128">
        <v>43764</v>
      </c>
      <c r="B4916" s="129">
        <v>42022910</v>
      </c>
      <c r="C4916" s="129" t="s">
        <v>2469</v>
      </c>
      <c r="D4916" s="129" t="s">
        <v>4210</v>
      </c>
      <c r="E4916" s="129" t="s">
        <v>140</v>
      </c>
      <c r="F4916" s="129" t="s">
        <v>139</v>
      </c>
      <c r="G4916" s="129" t="s">
        <v>330</v>
      </c>
      <c r="H4916" s="129">
        <v>458.2</v>
      </c>
      <c r="I4916" s="129">
        <v>29</v>
      </c>
      <c r="J4916" s="129" t="s">
        <v>137</v>
      </c>
      <c r="K4916" s="129">
        <v>15.8</v>
      </c>
      <c r="L4916" s="129">
        <v>29</v>
      </c>
      <c r="M4916" s="129" t="s">
        <v>141</v>
      </c>
      <c r="N4916" s="129">
        <v>458.2</v>
      </c>
      <c r="O4916" s="129">
        <v>15.8</v>
      </c>
      <c r="P4916" s="129" t="s">
        <v>283</v>
      </c>
      <c r="Q4916" s="129">
        <v>32348.92</v>
      </c>
      <c r="R4916" s="129" t="s">
        <v>155</v>
      </c>
      <c r="S4916" s="129">
        <v>0</v>
      </c>
    </row>
    <row r="4917" spans="1:19">
      <c r="A4917" s="128">
        <v>43764</v>
      </c>
      <c r="B4917" s="129">
        <v>42022910</v>
      </c>
      <c r="C4917" s="129" t="s">
        <v>2490</v>
      </c>
      <c r="D4917" s="129" t="s">
        <v>4210</v>
      </c>
      <c r="E4917" s="129" t="s">
        <v>140</v>
      </c>
      <c r="F4917" s="129" t="s">
        <v>139</v>
      </c>
      <c r="G4917" s="129" t="s">
        <v>330</v>
      </c>
      <c r="H4917" s="129">
        <v>742.6</v>
      </c>
      <c r="I4917" s="129">
        <v>47</v>
      </c>
      <c r="J4917" s="129" t="s">
        <v>137</v>
      </c>
      <c r="K4917" s="129">
        <v>15.8</v>
      </c>
      <c r="L4917" s="129">
        <v>47</v>
      </c>
      <c r="M4917" s="129" t="s">
        <v>141</v>
      </c>
      <c r="N4917" s="129">
        <v>742.6</v>
      </c>
      <c r="O4917" s="129">
        <v>15.8</v>
      </c>
      <c r="P4917" s="129" t="s">
        <v>283</v>
      </c>
      <c r="Q4917" s="129">
        <v>52427.57</v>
      </c>
      <c r="R4917" s="129" t="s">
        <v>155</v>
      </c>
      <c r="S4917" s="129">
        <v>0</v>
      </c>
    </row>
    <row r="4918" spans="1:19">
      <c r="A4918" s="128">
        <v>43764</v>
      </c>
      <c r="B4918" s="129">
        <v>42022190</v>
      </c>
      <c r="C4918" s="129" t="s">
        <v>4115</v>
      </c>
      <c r="D4918" s="129" t="s">
        <v>4210</v>
      </c>
      <c r="E4918" s="129" t="s">
        <v>140</v>
      </c>
      <c r="F4918" s="129" t="s">
        <v>272</v>
      </c>
      <c r="G4918" s="129" t="s">
        <v>296</v>
      </c>
      <c r="H4918" s="129">
        <v>41054.959999999999</v>
      </c>
      <c r="I4918" s="129">
        <v>1185</v>
      </c>
      <c r="J4918" s="129" t="s">
        <v>137</v>
      </c>
      <c r="K4918" s="129">
        <v>34.65</v>
      </c>
      <c r="L4918" s="129">
        <v>1185</v>
      </c>
      <c r="M4918" s="129" t="s">
        <v>141</v>
      </c>
      <c r="N4918" s="129">
        <v>37327.5</v>
      </c>
      <c r="O4918" s="129">
        <v>31.5</v>
      </c>
      <c r="P4918" s="129" t="s">
        <v>142</v>
      </c>
      <c r="Q4918" s="129">
        <v>2898480.24</v>
      </c>
      <c r="R4918" s="129" t="s">
        <v>155</v>
      </c>
      <c r="S4918" s="129">
        <v>0</v>
      </c>
    </row>
    <row r="4919" spans="1:19">
      <c r="A4919" s="128">
        <v>43764</v>
      </c>
      <c r="B4919" s="129">
        <v>42029100</v>
      </c>
      <c r="C4919" s="129" t="s">
        <v>4116</v>
      </c>
      <c r="D4919" s="129" t="s">
        <v>4210</v>
      </c>
      <c r="E4919" s="129" t="s">
        <v>140</v>
      </c>
      <c r="F4919" s="129" t="s">
        <v>272</v>
      </c>
      <c r="G4919" s="129" t="s">
        <v>296</v>
      </c>
      <c r="H4919" s="129">
        <v>24111.65</v>
      </c>
      <c r="I4919" s="129">
        <v>1185</v>
      </c>
      <c r="J4919" s="129" t="s">
        <v>137</v>
      </c>
      <c r="K4919" s="129">
        <v>20.350000000000001</v>
      </c>
      <c r="L4919" s="129">
        <v>1185</v>
      </c>
      <c r="M4919" s="129" t="s">
        <v>141</v>
      </c>
      <c r="N4919" s="129">
        <v>21922.5</v>
      </c>
      <c r="O4919" s="129">
        <v>18.5</v>
      </c>
      <c r="P4919" s="129" t="s">
        <v>142</v>
      </c>
      <c r="Q4919" s="129">
        <v>1702282.42</v>
      </c>
      <c r="R4919" s="129" t="s">
        <v>155</v>
      </c>
      <c r="S4919" s="129">
        <v>0</v>
      </c>
    </row>
    <row r="4920" spans="1:19">
      <c r="A4920" s="128">
        <v>43764</v>
      </c>
      <c r="B4920" s="129">
        <v>42022220</v>
      </c>
      <c r="C4920" s="129" t="s">
        <v>1153</v>
      </c>
      <c r="D4920" s="129" t="s">
        <v>4210</v>
      </c>
      <c r="E4920" s="129" t="s">
        <v>140</v>
      </c>
      <c r="F4920" s="129" t="s">
        <v>277</v>
      </c>
      <c r="G4920" s="129" t="s">
        <v>296</v>
      </c>
      <c r="H4920" s="129">
        <v>27494.7</v>
      </c>
      <c r="I4920" s="129">
        <v>28200</v>
      </c>
      <c r="J4920" s="129" t="s">
        <v>137</v>
      </c>
      <c r="K4920" s="129">
        <v>0.97</v>
      </c>
      <c r="L4920" s="129">
        <v>28200</v>
      </c>
      <c r="M4920" s="129" t="s">
        <v>141</v>
      </c>
      <c r="N4920" s="129">
        <v>27354</v>
      </c>
      <c r="O4920" s="129">
        <v>0.97</v>
      </c>
      <c r="P4920" s="129" t="s">
        <v>283</v>
      </c>
      <c r="Q4920" s="129">
        <v>1941125.76</v>
      </c>
      <c r="R4920" s="129" t="s">
        <v>155</v>
      </c>
      <c r="S4920" s="129">
        <v>0</v>
      </c>
    </row>
    <row r="4921" spans="1:19">
      <c r="A4921" s="128">
        <v>43764</v>
      </c>
      <c r="B4921" s="129">
        <v>42022220</v>
      </c>
      <c r="C4921" s="129" t="s">
        <v>2715</v>
      </c>
      <c r="D4921" s="129" t="s">
        <v>4210</v>
      </c>
      <c r="E4921" s="129" t="s">
        <v>140</v>
      </c>
      <c r="F4921" s="129" t="s">
        <v>277</v>
      </c>
      <c r="G4921" s="129" t="s">
        <v>296</v>
      </c>
      <c r="H4921" s="129">
        <v>22966.880000000001</v>
      </c>
      <c r="I4921" s="129">
        <v>32700</v>
      </c>
      <c r="J4921" s="129" t="s">
        <v>137</v>
      </c>
      <c r="K4921" s="129">
        <v>0.7</v>
      </c>
      <c r="L4921" s="129">
        <v>32700</v>
      </c>
      <c r="M4921" s="129" t="s">
        <v>141</v>
      </c>
      <c r="N4921" s="129">
        <v>22890</v>
      </c>
      <c r="O4921" s="129">
        <v>0.7</v>
      </c>
      <c r="P4921" s="129" t="s">
        <v>283</v>
      </c>
      <c r="Q4921" s="129">
        <v>1621461.77</v>
      </c>
      <c r="R4921" s="129" t="s">
        <v>155</v>
      </c>
      <c r="S4921" s="129">
        <v>0</v>
      </c>
    </row>
    <row r="4922" spans="1:19">
      <c r="A4922" s="128">
        <v>43764</v>
      </c>
      <c r="B4922" s="129">
        <v>42022220</v>
      </c>
      <c r="C4922" s="129" t="s">
        <v>3992</v>
      </c>
      <c r="D4922" s="129" t="s">
        <v>4210</v>
      </c>
      <c r="E4922" s="129" t="s">
        <v>140</v>
      </c>
      <c r="F4922" s="129" t="s">
        <v>277</v>
      </c>
      <c r="G4922" s="129" t="s">
        <v>296</v>
      </c>
      <c r="H4922" s="129">
        <v>49791.91</v>
      </c>
      <c r="I4922" s="129">
        <v>65000</v>
      </c>
      <c r="J4922" s="129" t="s">
        <v>137</v>
      </c>
      <c r="K4922" s="129">
        <v>0.77</v>
      </c>
      <c r="L4922" s="129">
        <v>65000</v>
      </c>
      <c r="M4922" s="129" t="s">
        <v>141</v>
      </c>
      <c r="N4922" s="129">
        <v>45500</v>
      </c>
      <c r="O4922" s="129">
        <v>0.7</v>
      </c>
      <c r="P4922" s="129" t="s">
        <v>142</v>
      </c>
      <c r="Q4922" s="129">
        <v>3515308.59</v>
      </c>
      <c r="R4922" s="129" t="s">
        <v>155</v>
      </c>
      <c r="S4922" s="129">
        <v>0</v>
      </c>
    </row>
    <row r="4923" spans="1:19">
      <c r="A4923" s="128">
        <v>43764</v>
      </c>
      <c r="B4923" s="129">
        <v>42022220</v>
      </c>
      <c r="C4923" s="129" t="s">
        <v>1780</v>
      </c>
      <c r="D4923" s="129" t="s">
        <v>4210</v>
      </c>
      <c r="E4923" s="129" t="s">
        <v>140</v>
      </c>
      <c r="F4923" s="129" t="s">
        <v>277</v>
      </c>
      <c r="G4923" s="129" t="s">
        <v>296</v>
      </c>
      <c r="H4923" s="129">
        <v>38229.46</v>
      </c>
      <c r="I4923" s="129">
        <v>50000</v>
      </c>
      <c r="J4923" s="129" t="s">
        <v>137</v>
      </c>
      <c r="K4923" s="129">
        <v>0.76</v>
      </c>
      <c r="L4923" s="129">
        <v>50000</v>
      </c>
      <c r="M4923" s="129" t="s">
        <v>141</v>
      </c>
      <c r="N4923" s="129">
        <v>35000</v>
      </c>
      <c r="O4923" s="129">
        <v>0.7</v>
      </c>
      <c r="P4923" s="129" t="s">
        <v>142</v>
      </c>
      <c r="Q4923" s="129">
        <v>2699000</v>
      </c>
      <c r="R4923" s="129" t="s">
        <v>155</v>
      </c>
      <c r="S4923" s="129">
        <v>0</v>
      </c>
    </row>
    <row r="4924" spans="1:19">
      <c r="A4924" s="128">
        <v>43764</v>
      </c>
      <c r="B4924" s="129">
        <v>42022290</v>
      </c>
      <c r="C4924" s="129" t="s">
        <v>3861</v>
      </c>
      <c r="D4924" s="129" t="s">
        <v>4210</v>
      </c>
      <c r="E4924" s="129" t="s">
        <v>140</v>
      </c>
      <c r="F4924" s="129" t="s">
        <v>333</v>
      </c>
      <c r="G4924" s="129" t="s">
        <v>334</v>
      </c>
      <c r="H4924" s="129">
        <v>65.989999999999995</v>
      </c>
      <c r="I4924" s="129">
        <v>8</v>
      </c>
      <c r="J4924" s="129" t="s">
        <v>137</v>
      </c>
      <c r="K4924" s="129">
        <v>8.25</v>
      </c>
      <c r="L4924" s="129">
        <v>8</v>
      </c>
      <c r="M4924" s="129" t="s">
        <v>141</v>
      </c>
      <c r="N4924" s="129">
        <v>60</v>
      </c>
      <c r="O4924" s="129">
        <v>7.5</v>
      </c>
      <c r="P4924" s="129" t="s">
        <v>142</v>
      </c>
      <c r="Q4924" s="129">
        <v>4659.05</v>
      </c>
      <c r="R4924" s="129" t="s">
        <v>155</v>
      </c>
      <c r="S4924" s="129">
        <v>0</v>
      </c>
    </row>
    <row r="4925" spans="1:19">
      <c r="A4925" s="128">
        <v>43764</v>
      </c>
      <c r="B4925" s="129">
        <v>42022290</v>
      </c>
      <c r="C4925" s="129" t="s">
        <v>3847</v>
      </c>
      <c r="D4925" s="129" t="s">
        <v>4210</v>
      </c>
      <c r="E4925" s="129" t="s">
        <v>140</v>
      </c>
      <c r="F4925" s="129" t="s">
        <v>333</v>
      </c>
      <c r="G4925" s="129" t="s">
        <v>334</v>
      </c>
      <c r="H4925" s="129">
        <v>98.55</v>
      </c>
      <c r="I4925" s="129">
        <v>16</v>
      </c>
      <c r="J4925" s="129" t="s">
        <v>137</v>
      </c>
      <c r="K4925" s="129">
        <v>6.16</v>
      </c>
      <c r="L4925" s="129">
        <v>16</v>
      </c>
      <c r="M4925" s="129" t="s">
        <v>141</v>
      </c>
      <c r="N4925" s="129">
        <v>89.6</v>
      </c>
      <c r="O4925" s="129">
        <v>5.6</v>
      </c>
      <c r="P4925" s="129" t="s">
        <v>142</v>
      </c>
      <c r="Q4925" s="129">
        <v>6957.39</v>
      </c>
      <c r="R4925" s="129" t="s">
        <v>155</v>
      </c>
      <c r="S4925" s="129">
        <v>0</v>
      </c>
    </row>
    <row r="4926" spans="1:19">
      <c r="A4926" s="128">
        <v>43764</v>
      </c>
      <c r="B4926" s="129">
        <v>42022910</v>
      </c>
      <c r="C4926" s="129" t="s">
        <v>2485</v>
      </c>
      <c r="D4926" s="129" t="s">
        <v>4210</v>
      </c>
      <c r="E4926" s="129" t="s">
        <v>140</v>
      </c>
      <c r="F4926" s="129" t="s">
        <v>139</v>
      </c>
      <c r="G4926" s="129" t="s">
        <v>330</v>
      </c>
      <c r="H4926" s="129">
        <v>458.2</v>
      </c>
      <c r="I4926" s="129">
        <v>29</v>
      </c>
      <c r="J4926" s="129" t="s">
        <v>137</v>
      </c>
      <c r="K4926" s="129">
        <v>15.8</v>
      </c>
      <c r="L4926" s="129">
        <v>29</v>
      </c>
      <c r="M4926" s="129" t="s">
        <v>141</v>
      </c>
      <c r="N4926" s="129">
        <v>458.2</v>
      </c>
      <c r="O4926" s="129">
        <v>15.8</v>
      </c>
      <c r="P4926" s="129" t="s">
        <v>283</v>
      </c>
      <c r="Q4926" s="129">
        <v>32348.92</v>
      </c>
      <c r="R4926" s="129" t="s">
        <v>155</v>
      </c>
      <c r="S4926" s="129">
        <v>0</v>
      </c>
    </row>
    <row r="4927" spans="1:19">
      <c r="A4927" s="128">
        <v>43764</v>
      </c>
      <c r="B4927" s="129">
        <v>42022910</v>
      </c>
      <c r="C4927" s="129" t="s">
        <v>2467</v>
      </c>
      <c r="D4927" s="129" t="s">
        <v>4210</v>
      </c>
      <c r="E4927" s="129" t="s">
        <v>140</v>
      </c>
      <c r="F4927" s="129" t="s">
        <v>139</v>
      </c>
      <c r="G4927" s="129" t="s">
        <v>330</v>
      </c>
      <c r="H4927" s="129">
        <v>458.2</v>
      </c>
      <c r="I4927" s="129">
        <v>29</v>
      </c>
      <c r="J4927" s="129" t="s">
        <v>137</v>
      </c>
      <c r="K4927" s="129">
        <v>15.8</v>
      </c>
      <c r="L4927" s="129">
        <v>29</v>
      </c>
      <c r="M4927" s="129" t="s">
        <v>141</v>
      </c>
      <c r="N4927" s="129">
        <v>458.2</v>
      </c>
      <c r="O4927" s="129">
        <v>15.8</v>
      </c>
      <c r="P4927" s="129" t="s">
        <v>283</v>
      </c>
      <c r="Q4927" s="129">
        <v>32348.92</v>
      </c>
      <c r="R4927" s="129" t="s">
        <v>155</v>
      </c>
      <c r="S4927" s="129">
        <v>0</v>
      </c>
    </row>
    <row r="4928" spans="1:19">
      <c r="A4928" s="128">
        <v>43764</v>
      </c>
      <c r="B4928" s="129">
        <v>42022290</v>
      </c>
      <c r="C4928" s="129" t="s">
        <v>4120</v>
      </c>
      <c r="D4928" s="129" t="s">
        <v>4210</v>
      </c>
      <c r="E4928" s="129" t="s">
        <v>140</v>
      </c>
      <c r="F4928" s="129" t="s">
        <v>605</v>
      </c>
      <c r="G4928" s="129" t="s">
        <v>1095</v>
      </c>
      <c r="H4928" s="129">
        <v>10900</v>
      </c>
      <c r="I4928" s="129">
        <v>400</v>
      </c>
      <c r="J4928" s="129" t="s">
        <v>137</v>
      </c>
      <c r="K4928" s="129">
        <v>27.25</v>
      </c>
      <c r="L4928" s="129">
        <v>400</v>
      </c>
      <c r="M4928" s="129" t="s">
        <v>141</v>
      </c>
      <c r="N4928" s="129">
        <v>10900</v>
      </c>
      <c r="O4928" s="129">
        <v>27.25</v>
      </c>
      <c r="P4928" s="129" t="s">
        <v>283</v>
      </c>
      <c r="Q4928" s="129">
        <v>769540.14</v>
      </c>
      <c r="R4928" s="129" t="s">
        <v>155</v>
      </c>
      <c r="S4928" s="129">
        <v>0</v>
      </c>
    </row>
    <row r="4929" spans="1:19">
      <c r="A4929" s="128">
        <v>43764</v>
      </c>
      <c r="B4929" s="129">
        <v>42022290</v>
      </c>
      <c r="C4929" s="129" t="s">
        <v>4123</v>
      </c>
      <c r="D4929" s="129" t="s">
        <v>4210</v>
      </c>
      <c r="E4929" s="129" t="s">
        <v>140</v>
      </c>
      <c r="F4929" s="129" t="s">
        <v>272</v>
      </c>
      <c r="G4929" s="129" t="s">
        <v>296</v>
      </c>
      <c r="H4929" s="129">
        <v>13828.78</v>
      </c>
      <c r="I4929" s="129">
        <v>959</v>
      </c>
      <c r="J4929" s="129" t="s">
        <v>137</v>
      </c>
      <c r="K4929" s="129">
        <v>14.42</v>
      </c>
      <c r="L4929" s="129">
        <v>959</v>
      </c>
      <c r="M4929" s="129" t="s">
        <v>141</v>
      </c>
      <c r="N4929" s="129">
        <v>13828.78</v>
      </c>
      <c r="O4929" s="129">
        <v>14.42</v>
      </c>
      <c r="P4929" s="129" t="s">
        <v>283</v>
      </c>
      <c r="Q4929" s="129">
        <v>976311.87</v>
      </c>
      <c r="R4929" s="129" t="s">
        <v>155</v>
      </c>
      <c r="S4929" s="129">
        <v>0</v>
      </c>
    </row>
    <row r="4930" spans="1:19">
      <c r="A4930" s="128">
        <v>43764</v>
      </c>
      <c r="B4930" s="129">
        <v>42022220</v>
      </c>
      <c r="C4930" s="129" t="s">
        <v>1780</v>
      </c>
      <c r="D4930" s="129" t="s">
        <v>4210</v>
      </c>
      <c r="E4930" s="129" t="s">
        <v>140</v>
      </c>
      <c r="F4930" s="129" t="s">
        <v>277</v>
      </c>
      <c r="G4930" s="129" t="s">
        <v>296</v>
      </c>
      <c r="H4930" s="129">
        <v>17606.23</v>
      </c>
      <c r="I4930" s="129">
        <v>18600</v>
      </c>
      <c r="J4930" s="129" t="s">
        <v>137</v>
      </c>
      <c r="K4930" s="129">
        <v>0.95</v>
      </c>
      <c r="L4930" s="129">
        <v>18600</v>
      </c>
      <c r="M4930" s="129" t="s">
        <v>141</v>
      </c>
      <c r="N4930" s="129">
        <v>15996</v>
      </c>
      <c r="O4930" s="129">
        <v>0.86</v>
      </c>
      <c r="P4930" s="129" t="s">
        <v>142</v>
      </c>
      <c r="Q4930" s="129">
        <v>1243000</v>
      </c>
      <c r="R4930" s="129" t="s">
        <v>155</v>
      </c>
      <c r="S4930" s="129">
        <v>0</v>
      </c>
    </row>
    <row r="4931" spans="1:19">
      <c r="A4931" s="128">
        <v>43764</v>
      </c>
      <c r="B4931" s="129">
        <v>42022220</v>
      </c>
      <c r="C4931" s="129" t="s">
        <v>1780</v>
      </c>
      <c r="D4931" s="129" t="s">
        <v>4210</v>
      </c>
      <c r="E4931" s="129" t="s">
        <v>140</v>
      </c>
      <c r="F4931" s="129" t="s">
        <v>277</v>
      </c>
      <c r="G4931" s="129" t="s">
        <v>296</v>
      </c>
      <c r="H4931" s="129">
        <v>4036.83</v>
      </c>
      <c r="I4931" s="129">
        <v>3825</v>
      </c>
      <c r="J4931" s="129" t="s">
        <v>137</v>
      </c>
      <c r="K4931" s="129">
        <v>1.06</v>
      </c>
      <c r="L4931" s="129">
        <v>3825</v>
      </c>
      <c r="M4931" s="129" t="s">
        <v>141</v>
      </c>
      <c r="N4931" s="129">
        <v>3672</v>
      </c>
      <c r="O4931" s="129">
        <v>0.96</v>
      </c>
      <c r="P4931" s="129" t="s">
        <v>142</v>
      </c>
      <c r="Q4931" s="129">
        <v>285000</v>
      </c>
      <c r="R4931" s="129" t="s">
        <v>155</v>
      </c>
      <c r="S4931" s="129">
        <v>0</v>
      </c>
    </row>
    <row r="4932" spans="1:19">
      <c r="A4932" s="128">
        <v>43763</v>
      </c>
      <c r="B4932" s="129">
        <v>42022220</v>
      </c>
      <c r="C4932" s="129" t="s">
        <v>4128</v>
      </c>
      <c r="D4932" s="129" t="s">
        <v>4210</v>
      </c>
      <c r="E4932" s="129" t="s">
        <v>140</v>
      </c>
      <c r="F4932" s="129" t="s">
        <v>277</v>
      </c>
      <c r="G4932" s="129" t="s">
        <v>293</v>
      </c>
      <c r="H4932" s="129">
        <v>358.4</v>
      </c>
      <c r="I4932" s="129">
        <v>280</v>
      </c>
      <c r="J4932" s="129" t="s">
        <v>137</v>
      </c>
      <c r="K4932" s="129">
        <v>1.28</v>
      </c>
      <c r="L4932" s="129">
        <v>280</v>
      </c>
      <c r="M4932" s="129" t="s">
        <v>141</v>
      </c>
      <c r="N4932" s="129">
        <v>358.4</v>
      </c>
      <c r="O4932" s="129">
        <v>1.28</v>
      </c>
      <c r="P4932" s="129" t="s">
        <v>283</v>
      </c>
      <c r="Q4932" s="129">
        <v>25303.02</v>
      </c>
      <c r="R4932" s="129" t="s">
        <v>155</v>
      </c>
      <c r="S4932" s="129">
        <v>0</v>
      </c>
    </row>
    <row r="4933" spans="1:19">
      <c r="A4933" s="128">
        <v>43763</v>
      </c>
      <c r="B4933" s="129">
        <v>42022220</v>
      </c>
      <c r="C4933" s="129" t="s">
        <v>4129</v>
      </c>
      <c r="D4933" s="129" t="s">
        <v>4210</v>
      </c>
      <c r="E4933" s="129" t="s">
        <v>140</v>
      </c>
      <c r="F4933" s="129" t="s">
        <v>277</v>
      </c>
      <c r="G4933" s="129" t="s">
        <v>293</v>
      </c>
      <c r="H4933" s="129">
        <v>391.5</v>
      </c>
      <c r="I4933" s="129">
        <v>270</v>
      </c>
      <c r="J4933" s="129" t="s">
        <v>137</v>
      </c>
      <c r="K4933" s="129">
        <v>1.45</v>
      </c>
      <c r="L4933" s="129">
        <v>270</v>
      </c>
      <c r="M4933" s="129" t="s">
        <v>141</v>
      </c>
      <c r="N4933" s="129">
        <v>391.5</v>
      </c>
      <c r="O4933" s="129">
        <v>1.45</v>
      </c>
      <c r="P4933" s="129" t="s">
        <v>283</v>
      </c>
      <c r="Q4933" s="129">
        <v>27639.88</v>
      </c>
      <c r="R4933" s="129" t="s">
        <v>155</v>
      </c>
      <c r="S4933" s="129">
        <v>0</v>
      </c>
    </row>
    <row r="4934" spans="1:19">
      <c r="A4934" s="128">
        <v>43763</v>
      </c>
      <c r="B4934" s="129">
        <v>42022220</v>
      </c>
      <c r="C4934" s="129" t="s">
        <v>4130</v>
      </c>
      <c r="D4934" s="129" t="s">
        <v>4210</v>
      </c>
      <c r="E4934" s="129" t="s">
        <v>140</v>
      </c>
      <c r="F4934" s="129" t="s">
        <v>277</v>
      </c>
      <c r="G4934" s="129" t="s">
        <v>293</v>
      </c>
      <c r="H4934" s="129">
        <v>472.5</v>
      </c>
      <c r="I4934" s="129">
        <v>450</v>
      </c>
      <c r="J4934" s="129" t="s">
        <v>137</v>
      </c>
      <c r="K4934" s="129">
        <v>1.05</v>
      </c>
      <c r="L4934" s="129">
        <v>450</v>
      </c>
      <c r="M4934" s="129" t="s">
        <v>141</v>
      </c>
      <c r="N4934" s="129">
        <v>472.5</v>
      </c>
      <c r="O4934" s="129">
        <v>1.05</v>
      </c>
      <c r="P4934" s="129" t="s">
        <v>283</v>
      </c>
      <c r="Q4934" s="129">
        <v>33358.47</v>
      </c>
      <c r="R4934" s="129" t="s">
        <v>155</v>
      </c>
      <c r="S4934" s="129">
        <v>0</v>
      </c>
    </row>
    <row r="4935" spans="1:19">
      <c r="A4935" s="128">
        <v>43763</v>
      </c>
      <c r="B4935" s="129">
        <v>42022220</v>
      </c>
      <c r="C4935" s="129" t="s">
        <v>4131</v>
      </c>
      <c r="D4935" s="129" t="s">
        <v>4210</v>
      </c>
      <c r="E4935" s="129" t="s">
        <v>140</v>
      </c>
      <c r="F4935" s="129" t="s">
        <v>272</v>
      </c>
      <c r="G4935" s="129" t="s">
        <v>298</v>
      </c>
      <c r="H4935" s="129">
        <v>4036.83</v>
      </c>
      <c r="I4935" s="129">
        <v>606</v>
      </c>
      <c r="J4935" s="129" t="s">
        <v>137</v>
      </c>
      <c r="K4935" s="129">
        <v>6.66</v>
      </c>
      <c r="L4935" s="129">
        <v>606</v>
      </c>
      <c r="M4935" s="129" t="s">
        <v>141</v>
      </c>
      <c r="N4935" s="129">
        <v>3720.84</v>
      </c>
      <c r="O4935" s="129">
        <v>6.14</v>
      </c>
      <c r="P4935" s="129" t="s">
        <v>142</v>
      </c>
      <c r="Q4935" s="129">
        <v>285000</v>
      </c>
      <c r="R4935" s="129" t="s">
        <v>155</v>
      </c>
      <c r="S4935" s="129">
        <v>0</v>
      </c>
    </row>
    <row r="4936" spans="1:19">
      <c r="A4936" s="128">
        <v>43763</v>
      </c>
      <c r="B4936" s="129">
        <v>42022220</v>
      </c>
      <c r="C4936" s="129" t="s">
        <v>4134</v>
      </c>
      <c r="D4936" s="129" t="s">
        <v>4210</v>
      </c>
      <c r="E4936" s="129" t="s">
        <v>140</v>
      </c>
      <c r="F4936" s="129" t="s">
        <v>49</v>
      </c>
      <c r="G4936" s="129" t="s">
        <v>288</v>
      </c>
      <c r="H4936" s="129">
        <v>16.899999999999999</v>
      </c>
      <c r="I4936" s="129">
        <v>5</v>
      </c>
      <c r="J4936" s="129" t="s">
        <v>137</v>
      </c>
      <c r="K4936" s="129">
        <v>3.38</v>
      </c>
      <c r="L4936" s="129">
        <v>5</v>
      </c>
      <c r="M4936" s="129" t="s">
        <v>141</v>
      </c>
      <c r="N4936" s="129">
        <v>16.899999999999999</v>
      </c>
      <c r="O4936" s="129">
        <v>3.38</v>
      </c>
      <c r="P4936" s="129" t="s">
        <v>283</v>
      </c>
      <c r="Q4936" s="129">
        <v>1193.0899999999999</v>
      </c>
      <c r="R4936" s="129" t="s">
        <v>155</v>
      </c>
      <c r="S4936" s="129">
        <v>0</v>
      </c>
    </row>
    <row r="4937" spans="1:19">
      <c r="A4937" s="128">
        <v>43763</v>
      </c>
      <c r="B4937" s="129">
        <v>42022220</v>
      </c>
      <c r="C4937" s="129" t="s">
        <v>4135</v>
      </c>
      <c r="D4937" s="129" t="s">
        <v>4210</v>
      </c>
      <c r="E4937" s="129" t="s">
        <v>140</v>
      </c>
      <c r="F4937" s="129" t="s">
        <v>285</v>
      </c>
      <c r="G4937" s="129" t="s">
        <v>1190</v>
      </c>
      <c r="H4937" s="129">
        <v>16047.15</v>
      </c>
      <c r="I4937" s="129">
        <v>3045</v>
      </c>
      <c r="J4937" s="129" t="s">
        <v>137</v>
      </c>
      <c r="K4937" s="129">
        <v>5.27</v>
      </c>
      <c r="L4937" s="129">
        <v>3045</v>
      </c>
      <c r="M4937" s="129" t="s">
        <v>141</v>
      </c>
      <c r="N4937" s="129">
        <v>16047.15</v>
      </c>
      <c r="O4937" s="129">
        <v>5.27</v>
      </c>
      <c r="P4937" s="129" t="s">
        <v>283</v>
      </c>
      <c r="Q4937" s="129">
        <v>1132928.74</v>
      </c>
      <c r="R4937" s="129" t="s">
        <v>155</v>
      </c>
      <c r="S4937" s="129">
        <v>0</v>
      </c>
    </row>
    <row r="4938" spans="1:19">
      <c r="A4938" s="128">
        <v>43763</v>
      </c>
      <c r="B4938" s="129">
        <v>42022220</v>
      </c>
      <c r="C4938" s="129" t="s">
        <v>4136</v>
      </c>
      <c r="D4938" s="129" t="s">
        <v>4210</v>
      </c>
      <c r="E4938" s="129" t="s">
        <v>140</v>
      </c>
      <c r="F4938" s="129" t="s">
        <v>277</v>
      </c>
      <c r="G4938" s="129" t="s">
        <v>293</v>
      </c>
      <c r="H4938" s="129">
        <v>162</v>
      </c>
      <c r="I4938" s="129">
        <v>120</v>
      </c>
      <c r="J4938" s="129" t="s">
        <v>137</v>
      </c>
      <c r="K4938" s="129">
        <v>1.35</v>
      </c>
      <c r="L4938" s="129">
        <v>120</v>
      </c>
      <c r="M4938" s="129" t="s">
        <v>141</v>
      </c>
      <c r="N4938" s="129">
        <v>162</v>
      </c>
      <c r="O4938" s="129">
        <v>1.35</v>
      </c>
      <c r="P4938" s="129" t="s">
        <v>283</v>
      </c>
      <c r="Q4938" s="129">
        <v>11437.18</v>
      </c>
      <c r="R4938" s="129" t="s">
        <v>155</v>
      </c>
      <c r="S4938" s="129">
        <v>0</v>
      </c>
    </row>
    <row r="4939" spans="1:19">
      <c r="A4939" s="128">
        <v>43763</v>
      </c>
      <c r="B4939" s="129">
        <v>42022220</v>
      </c>
      <c r="C4939" s="129" t="s">
        <v>4137</v>
      </c>
      <c r="D4939" s="129" t="s">
        <v>4210</v>
      </c>
      <c r="E4939" s="129" t="s">
        <v>140</v>
      </c>
      <c r="F4939" s="129" t="s">
        <v>277</v>
      </c>
      <c r="G4939" s="129" t="s">
        <v>293</v>
      </c>
      <c r="H4939" s="129">
        <v>640.32000000000005</v>
      </c>
      <c r="I4939" s="129">
        <v>464</v>
      </c>
      <c r="J4939" s="129" t="s">
        <v>137</v>
      </c>
      <c r="K4939" s="129">
        <v>1.38</v>
      </c>
      <c r="L4939" s="129">
        <v>464</v>
      </c>
      <c r="M4939" s="129" t="s">
        <v>141</v>
      </c>
      <c r="N4939" s="129">
        <v>640.32000000000005</v>
      </c>
      <c r="O4939" s="129">
        <v>1.38</v>
      </c>
      <c r="P4939" s="129" t="s">
        <v>283</v>
      </c>
      <c r="Q4939" s="129">
        <v>45206.59</v>
      </c>
      <c r="R4939" s="129" t="s">
        <v>155</v>
      </c>
      <c r="S4939" s="129">
        <v>0</v>
      </c>
    </row>
    <row r="4940" spans="1:19">
      <c r="A4940" s="128">
        <v>43763</v>
      </c>
      <c r="B4940" s="129">
        <v>42022290</v>
      </c>
      <c r="C4940" s="129" t="s">
        <v>4139</v>
      </c>
      <c r="D4940" s="129" t="s">
        <v>4210</v>
      </c>
      <c r="E4940" s="129" t="s">
        <v>140</v>
      </c>
      <c r="F4940" s="129" t="s">
        <v>285</v>
      </c>
      <c r="G4940" s="129" t="s">
        <v>1190</v>
      </c>
      <c r="H4940" s="129">
        <v>52185.3</v>
      </c>
      <c r="I4940" s="129">
        <v>10215</v>
      </c>
      <c r="J4940" s="129" t="s">
        <v>137</v>
      </c>
      <c r="K4940" s="129">
        <v>5.1100000000000003</v>
      </c>
      <c r="L4940" s="129">
        <v>10215</v>
      </c>
      <c r="M4940" s="129" t="s">
        <v>141</v>
      </c>
      <c r="N4940" s="129">
        <v>52198.65</v>
      </c>
      <c r="O4940" s="129">
        <v>5.1100000000000003</v>
      </c>
      <c r="P4940" s="129" t="s">
        <v>283</v>
      </c>
      <c r="Q4940" s="129">
        <v>3684282.06</v>
      </c>
      <c r="R4940" s="129" t="s">
        <v>155</v>
      </c>
      <c r="S4940" s="129">
        <v>0</v>
      </c>
    </row>
    <row r="4941" spans="1:19">
      <c r="A4941" s="128">
        <v>43763</v>
      </c>
      <c r="B4941" s="129">
        <v>42022910</v>
      </c>
      <c r="C4941" s="129" t="s">
        <v>4141</v>
      </c>
      <c r="D4941" s="129" t="s">
        <v>4210</v>
      </c>
      <c r="E4941" s="129" t="s">
        <v>140</v>
      </c>
      <c r="F4941" s="129" t="s">
        <v>139</v>
      </c>
      <c r="G4941" s="129" t="s">
        <v>330</v>
      </c>
      <c r="H4941" s="129">
        <v>2655</v>
      </c>
      <c r="I4941" s="129">
        <v>450</v>
      </c>
      <c r="J4941" s="129" t="s">
        <v>137</v>
      </c>
      <c r="K4941" s="129">
        <v>5.9</v>
      </c>
      <c r="L4941" s="129">
        <v>450</v>
      </c>
      <c r="M4941" s="129" t="s">
        <v>141</v>
      </c>
      <c r="N4941" s="129">
        <v>2655</v>
      </c>
      <c r="O4941" s="129">
        <v>5.9</v>
      </c>
      <c r="P4941" s="129" t="s">
        <v>283</v>
      </c>
      <c r="Q4941" s="129">
        <v>187443.01</v>
      </c>
      <c r="R4941" s="129" t="s">
        <v>155</v>
      </c>
      <c r="S4941" s="129">
        <v>0</v>
      </c>
    </row>
    <row r="4942" spans="1:19">
      <c r="A4942" s="128">
        <v>43763</v>
      </c>
      <c r="B4942" s="129">
        <v>42022220</v>
      </c>
      <c r="C4942" s="129" t="s">
        <v>4142</v>
      </c>
      <c r="D4942" s="129" t="s">
        <v>4210</v>
      </c>
      <c r="E4942" s="129" t="s">
        <v>140</v>
      </c>
      <c r="F4942" s="129" t="s">
        <v>277</v>
      </c>
      <c r="G4942" s="129" t="s">
        <v>293</v>
      </c>
      <c r="H4942" s="129">
        <v>473.6</v>
      </c>
      <c r="I4942" s="129">
        <v>320</v>
      </c>
      <c r="J4942" s="129" t="s">
        <v>137</v>
      </c>
      <c r="K4942" s="129">
        <v>1.48</v>
      </c>
      <c r="L4942" s="129">
        <v>320</v>
      </c>
      <c r="M4942" s="129" t="s">
        <v>141</v>
      </c>
      <c r="N4942" s="129">
        <v>473.6</v>
      </c>
      <c r="O4942" s="129">
        <v>1.48</v>
      </c>
      <c r="P4942" s="129" t="s">
        <v>283</v>
      </c>
      <c r="Q4942" s="129">
        <v>33436.17</v>
      </c>
      <c r="R4942" s="129" t="s">
        <v>155</v>
      </c>
      <c r="S4942" s="129">
        <v>0</v>
      </c>
    </row>
    <row r="4943" spans="1:19">
      <c r="A4943" s="128">
        <v>43763</v>
      </c>
      <c r="B4943" s="129">
        <v>42022220</v>
      </c>
      <c r="C4943" s="129" t="s">
        <v>4143</v>
      </c>
      <c r="D4943" s="129" t="s">
        <v>4210</v>
      </c>
      <c r="E4943" s="129" t="s">
        <v>140</v>
      </c>
      <c r="F4943" s="129" t="s">
        <v>49</v>
      </c>
      <c r="G4943" s="129" t="s">
        <v>288</v>
      </c>
      <c r="H4943" s="129">
        <v>27.6</v>
      </c>
      <c r="I4943" s="129">
        <v>15</v>
      </c>
      <c r="J4943" s="129" t="s">
        <v>137</v>
      </c>
      <c r="K4943" s="129">
        <v>1.84</v>
      </c>
      <c r="L4943" s="129">
        <v>15</v>
      </c>
      <c r="M4943" s="129" t="s">
        <v>141</v>
      </c>
      <c r="N4943" s="129">
        <v>27.6</v>
      </c>
      <c r="O4943" s="129">
        <v>1.84</v>
      </c>
      <c r="P4943" s="129" t="s">
        <v>283</v>
      </c>
      <c r="Q4943" s="129">
        <v>1948.59</v>
      </c>
      <c r="R4943" s="129" t="s">
        <v>155</v>
      </c>
      <c r="S4943" s="129">
        <v>0</v>
      </c>
    </row>
    <row r="4944" spans="1:19">
      <c r="A4944" s="128">
        <v>43763</v>
      </c>
      <c r="B4944" s="129">
        <v>42022220</v>
      </c>
      <c r="C4944" s="129" t="s">
        <v>4145</v>
      </c>
      <c r="D4944" s="129" t="s">
        <v>4210</v>
      </c>
      <c r="E4944" s="129" t="s">
        <v>140</v>
      </c>
      <c r="F4944" s="129" t="s">
        <v>277</v>
      </c>
      <c r="G4944" s="129" t="s">
        <v>293</v>
      </c>
      <c r="H4944" s="129">
        <v>221.4</v>
      </c>
      <c r="I4944" s="129">
        <v>180</v>
      </c>
      <c r="J4944" s="129" t="s">
        <v>137</v>
      </c>
      <c r="K4944" s="129">
        <v>1.23</v>
      </c>
      <c r="L4944" s="129">
        <v>180</v>
      </c>
      <c r="M4944" s="129" t="s">
        <v>141</v>
      </c>
      <c r="N4944" s="129">
        <v>221.4</v>
      </c>
      <c r="O4944" s="129">
        <v>1.23</v>
      </c>
      <c r="P4944" s="129" t="s">
        <v>283</v>
      </c>
      <c r="Q4944" s="129">
        <v>15630.86</v>
      </c>
      <c r="R4944" s="129" t="s">
        <v>155</v>
      </c>
      <c r="S4944" s="129">
        <v>0</v>
      </c>
    </row>
    <row r="4945" spans="1:19">
      <c r="A4945" s="128">
        <v>43763</v>
      </c>
      <c r="B4945" s="129">
        <v>42022220</v>
      </c>
      <c r="C4945" s="129" t="s">
        <v>4146</v>
      </c>
      <c r="D4945" s="129" t="s">
        <v>4210</v>
      </c>
      <c r="E4945" s="129" t="s">
        <v>140</v>
      </c>
      <c r="F4945" s="129" t="s">
        <v>272</v>
      </c>
      <c r="G4945" s="129" t="s">
        <v>298</v>
      </c>
      <c r="H4945" s="129">
        <v>6543.91</v>
      </c>
      <c r="I4945" s="129">
        <v>1207</v>
      </c>
      <c r="J4945" s="129" t="s">
        <v>137</v>
      </c>
      <c r="K4945" s="129">
        <v>5.42</v>
      </c>
      <c r="L4945" s="129">
        <v>1207</v>
      </c>
      <c r="M4945" s="129" t="s">
        <v>141</v>
      </c>
      <c r="N4945" s="129">
        <v>6035</v>
      </c>
      <c r="O4945" s="129">
        <v>5</v>
      </c>
      <c r="P4945" s="129" t="s">
        <v>142</v>
      </c>
      <c r="Q4945" s="129">
        <v>462000</v>
      </c>
      <c r="R4945" s="129" t="s">
        <v>155</v>
      </c>
      <c r="S4945" s="129">
        <v>0</v>
      </c>
    </row>
    <row r="4946" spans="1:19">
      <c r="A4946" s="128">
        <v>43762</v>
      </c>
      <c r="B4946" s="129">
        <v>42022220</v>
      </c>
      <c r="C4946" s="129" t="s">
        <v>4148</v>
      </c>
      <c r="D4946" s="129" t="s">
        <v>4210</v>
      </c>
      <c r="E4946" s="129" t="s">
        <v>271</v>
      </c>
      <c r="F4946" s="129" t="s">
        <v>333</v>
      </c>
      <c r="G4946" s="129" t="s">
        <v>641</v>
      </c>
      <c r="H4946" s="129">
        <v>1187.8499999999999</v>
      </c>
      <c r="I4946" s="129">
        <v>3600</v>
      </c>
      <c r="J4946" s="129" t="s">
        <v>137</v>
      </c>
      <c r="K4946" s="129">
        <v>0.33</v>
      </c>
      <c r="L4946" s="129">
        <v>3600</v>
      </c>
      <c r="M4946" s="129" t="s">
        <v>141</v>
      </c>
      <c r="N4946" s="129">
        <v>1080</v>
      </c>
      <c r="O4946" s="129">
        <v>0.3</v>
      </c>
      <c r="P4946" s="129" t="s">
        <v>142</v>
      </c>
      <c r="Q4946" s="129">
        <v>83861.990000000005</v>
      </c>
      <c r="R4946" s="129" t="s">
        <v>275</v>
      </c>
      <c r="S4946" s="129">
        <v>0</v>
      </c>
    </row>
    <row r="4947" spans="1:19">
      <c r="A4947" s="128">
        <v>43762</v>
      </c>
      <c r="B4947" s="129">
        <v>42022230</v>
      </c>
      <c r="C4947" s="129" t="s">
        <v>4152</v>
      </c>
      <c r="D4947" s="129" t="s">
        <v>4210</v>
      </c>
      <c r="E4947" s="129" t="s">
        <v>140</v>
      </c>
      <c r="F4947" s="129" t="s">
        <v>281</v>
      </c>
      <c r="G4947" s="129" t="s">
        <v>282</v>
      </c>
      <c r="H4947" s="129">
        <v>90</v>
      </c>
      <c r="I4947" s="129">
        <v>12</v>
      </c>
      <c r="J4947" s="129" t="s">
        <v>137</v>
      </c>
      <c r="K4947" s="129">
        <v>7.5</v>
      </c>
      <c r="L4947" s="129">
        <v>12</v>
      </c>
      <c r="M4947" s="129" t="s">
        <v>141</v>
      </c>
      <c r="N4947" s="129">
        <v>90</v>
      </c>
      <c r="O4947" s="129">
        <v>7.5</v>
      </c>
      <c r="P4947" s="129" t="s">
        <v>283</v>
      </c>
      <c r="Q4947" s="129">
        <v>6354</v>
      </c>
      <c r="R4947" s="129" t="s">
        <v>155</v>
      </c>
      <c r="S4947" s="129">
        <v>0</v>
      </c>
    </row>
    <row r="4948" spans="1:19">
      <c r="A4948" s="128">
        <v>43762</v>
      </c>
      <c r="B4948" s="129">
        <v>42022220</v>
      </c>
      <c r="C4948" s="129" t="s">
        <v>4153</v>
      </c>
      <c r="D4948" s="129" t="s">
        <v>4210</v>
      </c>
      <c r="E4948" s="129" t="s">
        <v>140</v>
      </c>
      <c r="F4948" s="129" t="s">
        <v>281</v>
      </c>
      <c r="G4948" s="129" t="s">
        <v>282</v>
      </c>
      <c r="H4948" s="129">
        <v>144</v>
      </c>
      <c r="I4948" s="129">
        <v>18</v>
      </c>
      <c r="J4948" s="129" t="s">
        <v>137</v>
      </c>
      <c r="K4948" s="129">
        <v>8</v>
      </c>
      <c r="L4948" s="129">
        <v>18</v>
      </c>
      <c r="M4948" s="129" t="s">
        <v>141</v>
      </c>
      <c r="N4948" s="129">
        <v>117</v>
      </c>
      <c r="O4948" s="129">
        <v>6.5</v>
      </c>
      <c r="P4948" s="129" t="s">
        <v>283</v>
      </c>
      <c r="Q4948" s="129">
        <v>10166.42</v>
      </c>
      <c r="R4948" s="129" t="s">
        <v>155</v>
      </c>
      <c r="S4948" s="129">
        <v>0</v>
      </c>
    </row>
    <row r="4949" spans="1:19">
      <c r="A4949" s="128">
        <v>43762</v>
      </c>
      <c r="B4949" s="129">
        <v>42022220</v>
      </c>
      <c r="C4949" s="129" t="s">
        <v>4154</v>
      </c>
      <c r="D4949" s="129" t="s">
        <v>4210</v>
      </c>
      <c r="E4949" s="129" t="s">
        <v>140</v>
      </c>
      <c r="F4949" s="129" t="s">
        <v>281</v>
      </c>
      <c r="G4949" s="129" t="s">
        <v>282</v>
      </c>
      <c r="H4949" s="129">
        <v>132</v>
      </c>
      <c r="I4949" s="129">
        <v>12</v>
      </c>
      <c r="J4949" s="129" t="s">
        <v>137</v>
      </c>
      <c r="K4949" s="129">
        <v>11</v>
      </c>
      <c r="L4949" s="129">
        <v>12</v>
      </c>
      <c r="M4949" s="129" t="s">
        <v>141</v>
      </c>
      <c r="N4949" s="129">
        <v>114</v>
      </c>
      <c r="O4949" s="129">
        <v>9.5</v>
      </c>
      <c r="P4949" s="129" t="s">
        <v>283</v>
      </c>
      <c r="Q4949" s="129">
        <v>9319.19</v>
      </c>
      <c r="R4949" s="129" t="s">
        <v>155</v>
      </c>
      <c r="S4949" s="129">
        <v>0</v>
      </c>
    </row>
    <row r="4950" spans="1:19">
      <c r="A4950" s="128">
        <v>43762</v>
      </c>
      <c r="B4950" s="129">
        <v>42022220</v>
      </c>
      <c r="C4950" s="129" t="s">
        <v>4155</v>
      </c>
      <c r="D4950" s="129" t="s">
        <v>4210</v>
      </c>
      <c r="E4950" s="129" t="s">
        <v>140</v>
      </c>
      <c r="F4950" s="129" t="s">
        <v>281</v>
      </c>
      <c r="G4950" s="129" t="s">
        <v>282</v>
      </c>
      <c r="H4950" s="129">
        <v>210</v>
      </c>
      <c r="I4950" s="129">
        <v>24</v>
      </c>
      <c r="J4950" s="129" t="s">
        <v>137</v>
      </c>
      <c r="K4950" s="129">
        <v>8.75</v>
      </c>
      <c r="L4950" s="129">
        <v>24</v>
      </c>
      <c r="M4950" s="129" t="s">
        <v>141</v>
      </c>
      <c r="N4950" s="129">
        <v>210</v>
      </c>
      <c r="O4950" s="129">
        <v>8.75</v>
      </c>
      <c r="P4950" s="129" t="s">
        <v>283</v>
      </c>
      <c r="Q4950" s="129">
        <v>14826.01</v>
      </c>
      <c r="R4950" s="129" t="s">
        <v>155</v>
      </c>
      <c r="S4950" s="129">
        <v>0</v>
      </c>
    </row>
    <row r="4951" spans="1:19">
      <c r="A4951" s="128">
        <v>43762</v>
      </c>
      <c r="B4951" s="129">
        <v>42022230</v>
      </c>
      <c r="C4951" s="129" t="s">
        <v>4156</v>
      </c>
      <c r="D4951" s="129" t="s">
        <v>4210</v>
      </c>
      <c r="E4951" s="129" t="s">
        <v>140</v>
      </c>
      <c r="F4951" s="129" t="s">
        <v>281</v>
      </c>
      <c r="G4951" s="129" t="s">
        <v>282</v>
      </c>
      <c r="H4951" s="129">
        <v>90</v>
      </c>
      <c r="I4951" s="129">
        <v>12</v>
      </c>
      <c r="J4951" s="129" t="s">
        <v>137</v>
      </c>
      <c r="K4951" s="129">
        <v>7.5</v>
      </c>
      <c r="L4951" s="129">
        <v>12</v>
      </c>
      <c r="M4951" s="129" t="s">
        <v>141</v>
      </c>
      <c r="N4951" s="129">
        <v>90</v>
      </c>
      <c r="O4951" s="129">
        <v>7.5</v>
      </c>
      <c r="P4951" s="129" t="s">
        <v>283</v>
      </c>
      <c r="Q4951" s="129">
        <v>6354</v>
      </c>
      <c r="R4951" s="129" t="s">
        <v>155</v>
      </c>
      <c r="S4951" s="129">
        <v>0</v>
      </c>
    </row>
    <row r="4952" spans="1:19">
      <c r="A4952" s="128">
        <v>43762</v>
      </c>
      <c r="B4952" s="129">
        <v>42022230</v>
      </c>
      <c r="C4952" s="129" t="s">
        <v>4158</v>
      </c>
      <c r="D4952" s="129" t="s">
        <v>4210</v>
      </c>
      <c r="E4952" s="129" t="s">
        <v>140</v>
      </c>
      <c r="F4952" s="129" t="s">
        <v>281</v>
      </c>
      <c r="G4952" s="129" t="s">
        <v>282</v>
      </c>
      <c r="H4952" s="129">
        <v>216</v>
      </c>
      <c r="I4952" s="129">
        <v>18</v>
      </c>
      <c r="J4952" s="129" t="s">
        <v>137</v>
      </c>
      <c r="K4952" s="129">
        <v>12</v>
      </c>
      <c r="L4952" s="129">
        <v>18</v>
      </c>
      <c r="M4952" s="129" t="s">
        <v>141</v>
      </c>
      <c r="N4952" s="129">
        <v>216</v>
      </c>
      <c r="O4952" s="129">
        <v>12</v>
      </c>
      <c r="P4952" s="129" t="s">
        <v>283</v>
      </c>
      <c r="Q4952" s="129">
        <v>15249.6</v>
      </c>
      <c r="R4952" s="129" t="s">
        <v>155</v>
      </c>
      <c r="S4952" s="129">
        <v>0</v>
      </c>
    </row>
    <row r="4953" spans="1:19">
      <c r="A4953" s="128">
        <v>43762</v>
      </c>
      <c r="B4953" s="129">
        <v>42022220</v>
      </c>
      <c r="C4953" s="129" t="s">
        <v>4159</v>
      </c>
      <c r="D4953" s="129" t="s">
        <v>4210</v>
      </c>
      <c r="E4953" s="129" t="s">
        <v>140</v>
      </c>
      <c r="F4953" s="129" t="s">
        <v>281</v>
      </c>
      <c r="G4953" s="129" t="s">
        <v>282</v>
      </c>
      <c r="H4953" s="129">
        <v>78</v>
      </c>
      <c r="I4953" s="129">
        <v>12</v>
      </c>
      <c r="J4953" s="129" t="s">
        <v>137</v>
      </c>
      <c r="K4953" s="129">
        <v>6.5</v>
      </c>
      <c r="L4953" s="129">
        <v>12</v>
      </c>
      <c r="M4953" s="129" t="s">
        <v>141</v>
      </c>
      <c r="N4953" s="129">
        <v>114</v>
      </c>
      <c r="O4953" s="129">
        <v>9.5</v>
      </c>
      <c r="P4953" s="129" t="s">
        <v>283</v>
      </c>
      <c r="Q4953" s="129">
        <v>5506.82</v>
      </c>
      <c r="R4953" s="129" t="s">
        <v>155</v>
      </c>
      <c r="S4953" s="129">
        <v>0</v>
      </c>
    </row>
    <row r="4954" spans="1:19">
      <c r="A4954" s="128">
        <v>43762</v>
      </c>
      <c r="B4954" s="129">
        <v>42022220</v>
      </c>
      <c r="C4954" s="129" t="s">
        <v>4160</v>
      </c>
      <c r="D4954" s="129" t="s">
        <v>4210</v>
      </c>
      <c r="E4954" s="129" t="s">
        <v>140</v>
      </c>
      <c r="F4954" s="129" t="s">
        <v>281</v>
      </c>
      <c r="G4954" s="129" t="s">
        <v>282</v>
      </c>
      <c r="H4954" s="129">
        <v>198</v>
      </c>
      <c r="I4954" s="129">
        <v>18</v>
      </c>
      <c r="J4954" s="129" t="s">
        <v>137</v>
      </c>
      <c r="K4954" s="129">
        <v>11</v>
      </c>
      <c r="L4954" s="129">
        <v>18</v>
      </c>
      <c r="M4954" s="129" t="s">
        <v>141</v>
      </c>
      <c r="N4954" s="129">
        <v>117</v>
      </c>
      <c r="O4954" s="129">
        <v>6.5</v>
      </c>
      <c r="P4954" s="129" t="s">
        <v>283</v>
      </c>
      <c r="Q4954" s="129">
        <v>13978.79</v>
      </c>
      <c r="R4954" s="129" t="s">
        <v>155</v>
      </c>
      <c r="S4954" s="129">
        <v>0</v>
      </c>
    </row>
    <row r="4955" spans="1:19">
      <c r="A4955" s="128">
        <v>43762</v>
      </c>
      <c r="B4955" s="129">
        <v>42022220</v>
      </c>
      <c r="C4955" s="129" t="s">
        <v>1925</v>
      </c>
      <c r="D4955" s="129" t="s">
        <v>4210</v>
      </c>
      <c r="E4955" s="129" t="s">
        <v>140</v>
      </c>
      <c r="F4955" s="129" t="s">
        <v>295</v>
      </c>
      <c r="G4955" s="129" t="s">
        <v>296</v>
      </c>
      <c r="H4955" s="129">
        <v>3300</v>
      </c>
      <c r="I4955" s="129">
        <v>2200</v>
      </c>
      <c r="J4955" s="129" t="s">
        <v>137</v>
      </c>
      <c r="K4955" s="129">
        <v>1.5</v>
      </c>
      <c r="L4955" s="129">
        <v>2200</v>
      </c>
      <c r="M4955" s="129" t="s">
        <v>141</v>
      </c>
      <c r="N4955" s="129">
        <v>3300</v>
      </c>
      <c r="O4955" s="129">
        <v>1.5</v>
      </c>
      <c r="P4955" s="129" t="s">
        <v>283</v>
      </c>
      <c r="Q4955" s="129">
        <v>232980.01</v>
      </c>
      <c r="R4955" s="129" t="s">
        <v>155</v>
      </c>
      <c r="S4955" s="129">
        <v>0</v>
      </c>
    </row>
    <row r="4956" spans="1:19">
      <c r="A4956" s="128">
        <v>43762</v>
      </c>
      <c r="B4956" s="129">
        <v>42022220</v>
      </c>
      <c r="C4956" s="129" t="s">
        <v>4162</v>
      </c>
      <c r="D4956" s="129" t="s">
        <v>4210</v>
      </c>
      <c r="E4956" s="129" t="s">
        <v>140</v>
      </c>
      <c r="F4956" s="129" t="s">
        <v>281</v>
      </c>
      <c r="G4956" s="129" t="s">
        <v>282</v>
      </c>
      <c r="H4956" s="129">
        <v>288</v>
      </c>
      <c r="I4956" s="129">
        <v>36</v>
      </c>
      <c r="J4956" s="129" t="s">
        <v>137</v>
      </c>
      <c r="K4956" s="129">
        <v>8</v>
      </c>
      <c r="L4956" s="129">
        <v>36</v>
      </c>
      <c r="M4956" s="129" t="s">
        <v>141</v>
      </c>
      <c r="N4956" s="129">
        <v>288</v>
      </c>
      <c r="O4956" s="129">
        <v>8</v>
      </c>
      <c r="P4956" s="129" t="s">
        <v>283</v>
      </c>
      <c r="Q4956" s="129">
        <v>20332.84</v>
      </c>
      <c r="R4956" s="129" t="s">
        <v>155</v>
      </c>
      <c r="S4956" s="129">
        <v>0</v>
      </c>
    </row>
    <row r="4957" spans="1:19">
      <c r="A4957" s="128">
        <v>43762</v>
      </c>
      <c r="B4957" s="129">
        <v>42022910</v>
      </c>
      <c r="C4957" s="129" t="s">
        <v>4167</v>
      </c>
      <c r="D4957" s="129" t="s">
        <v>4210</v>
      </c>
      <c r="E4957" s="129" t="s">
        <v>140</v>
      </c>
      <c r="F4957" s="129" t="s">
        <v>281</v>
      </c>
      <c r="G4957" s="129" t="s">
        <v>282</v>
      </c>
      <c r="H4957" s="129">
        <v>96</v>
      </c>
      <c r="I4957" s="129">
        <v>12</v>
      </c>
      <c r="J4957" s="129" t="s">
        <v>137</v>
      </c>
      <c r="K4957" s="129">
        <v>8</v>
      </c>
      <c r="L4957" s="129">
        <v>12</v>
      </c>
      <c r="M4957" s="129" t="s">
        <v>141</v>
      </c>
      <c r="N4957" s="129">
        <v>96</v>
      </c>
      <c r="O4957" s="129">
        <v>8</v>
      </c>
      <c r="P4957" s="129" t="s">
        <v>283</v>
      </c>
      <c r="Q4957" s="129">
        <v>6777.6</v>
      </c>
      <c r="R4957" s="129" t="s">
        <v>155</v>
      </c>
      <c r="S4957" s="129">
        <v>0</v>
      </c>
    </row>
    <row r="4958" spans="1:19">
      <c r="A4958" s="128">
        <v>43762</v>
      </c>
      <c r="B4958" s="129">
        <v>42022220</v>
      </c>
      <c r="C4958" s="129" t="s">
        <v>4170</v>
      </c>
      <c r="D4958" s="129" t="s">
        <v>4210</v>
      </c>
      <c r="E4958" s="129" t="s">
        <v>140</v>
      </c>
      <c r="F4958" s="129" t="s">
        <v>281</v>
      </c>
      <c r="G4958" s="129" t="s">
        <v>282</v>
      </c>
      <c r="H4958" s="129">
        <v>90</v>
      </c>
      <c r="I4958" s="129">
        <v>12</v>
      </c>
      <c r="J4958" s="129" t="s">
        <v>137</v>
      </c>
      <c r="K4958" s="129">
        <v>7.5</v>
      </c>
      <c r="L4958" s="129">
        <v>12</v>
      </c>
      <c r="M4958" s="129" t="s">
        <v>141</v>
      </c>
      <c r="N4958" s="129">
        <v>114</v>
      </c>
      <c r="O4958" s="129">
        <v>9.5</v>
      </c>
      <c r="P4958" s="129" t="s">
        <v>283</v>
      </c>
      <c r="Q4958" s="129">
        <v>6354</v>
      </c>
      <c r="R4958" s="129" t="s">
        <v>155</v>
      </c>
      <c r="S4958" s="129">
        <v>0</v>
      </c>
    </row>
    <row r="4959" spans="1:19">
      <c r="A4959" s="128">
        <v>43762</v>
      </c>
      <c r="B4959" s="129">
        <v>42022220</v>
      </c>
      <c r="C4959" s="129" t="s">
        <v>4171</v>
      </c>
      <c r="D4959" s="129" t="s">
        <v>4210</v>
      </c>
      <c r="E4959" s="129" t="s">
        <v>140</v>
      </c>
      <c r="F4959" s="129" t="s">
        <v>281</v>
      </c>
      <c r="G4959" s="129" t="s">
        <v>282</v>
      </c>
      <c r="H4959" s="129">
        <v>198</v>
      </c>
      <c r="I4959" s="129">
        <v>18</v>
      </c>
      <c r="J4959" s="129" t="s">
        <v>137</v>
      </c>
      <c r="K4959" s="129">
        <v>11</v>
      </c>
      <c r="L4959" s="129">
        <v>18</v>
      </c>
      <c r="M4959" s="129" t="s">
        <v>141</v>
      </c>
      <c r="N4959" s="129">
        <v>117</v>
      </c>
      <c r="O4959" s="129">
        <v>6.5</v>
      </c>
      <c r="P4959" s="129" t="s">
        <v>283</v>
      </c>
      <c r="Q4959" s="129">
        <v>13978.79</v>
      </c>
      <c r="R4959" s="129" t="s">
        <v>155</v>
      </c>
      <c r="S4959" s="129">
        <v>0</v>
      </c>
    </row>
    <row r="4960" spans="1:19">
      <c r="A4960" s="128">
        <v>43762</v>
      </c>
      <c r="B4960" s="129">
        <v>42022220</v>
      </c>
      <c r="C4960" s="129" t="s">
        <v>4174</v>
      </c>
      <c r="D4960" s="129" t="s">
        <v>4210</v>
      </c>
      <c r="E4960" s="129" t="s">
        <v>271</v>
      </c>
      <c r="F4960" s="129" t="s">
        <v>333</v>
      </c>
      <c r="G4960" s="129" t="s">
        <v>641</v>
      </c>
      <c r="H4960" s="129">
        <v>4487.42</v>
      </c>
      <c r="I4960" s="129">
        <v>13600</v>
      </c>
      <c r="J4960" s="129" t="s">
        <v>137</v>
      </c>
      <c r="K4960" s="129">
        <v>0.33</v>
      </c>
      <c r="L4960" s="129">
        <v>13600</v>
      </c>
      <c r="M4960" s="129" t="s">
        <v>141</v>
      </c>
      <c r="N4960" s="129">
        <v>4080</v>
      </c>
      <c r="O4960" s="129">
        <v>0.3</v>
      </c>
      <c r="P4960" s="129" t="s">
        <v>142</v>
      </c>
      <c r="Q4960" s="129">
        <v>316812.01</v>
      </c>
      <c r="R4960" s="129" t="s">
        <v>275</v>
      </c>
      <c r="S4960" s="129">
        <v>0</v>
      </c>
    </row>
    <row r="4961" spans="1:19">
      <c r="A4961" s="128">
        <v>43762</v>
      </c>
      <c r="B4961" s="129">
        <v>42022220</v>
      </c>
      <c r="C4961" s="129" t="s">
        <v>4175</v>
      </c>
      <c r="D4961" s="129" t="s">
        <v>4210</v>
      </c>
      <c r="E4961" s="129" t="s">
        <v>140</v>
      </c>
      <c r="F4961" s="129" t="s">
        <v>422</v>
      </c>
      <c r="G4961" s="129" t="s">
        <v>455</v>
      </c>
      <c r="H4961" s="129">
        <v>160</v>
      </c>
      <c r="I4961" s="129">
        <v>200</v>
      </c>
      <c r="J4961" s="129" t="s">
        <v>137</v>
      </c>
      <c r="K4961" s="129">
        <v>0.8</v>
      </c>
      <c r="L4961" s="129">
        <v>200</v>
      </c>
      <c r="M4961" s="129" t="s">
        <v>141</v>
      </c>
      <c r="N4961" s="129">
        <v>160</v>
      </c>
      <c r="O4961" s="129">
        <v>0.8</v>
      </c>
      <c r="P4961" s="129" t="s">
        <v>283</v>
      </c>
      <c r="Q4961" s="129">
        <v>11296</v>
      </c>
      <c r="R4961" s="129" t="s">
        <v>155</v>
      </c>
      <c r="S4961" s="129">
        <v>0</v>
      </c>
    </row>
    <row r="4962" spans="1:19">
      <c r="A4962" s="128">
        <v>43762</v>
      </c>
      <c r="B4962" s="129">
        <v>42022220</v>
      </c>
      <c r="C4962" s="129" t="s">
        <v>4176</v>
      </c>
      <c r="D4962" s="129" t="s">
        <v>4210</v>
      </c>
      <c r="E4962" s="129" t="s">
        <v>140</v>
      </c>
      <c r="F4962" s="129" t="s">
        <v>281</v>
      </c>
      <c r="G4962" s="129" t="s">
        <v>282</v>
      </c>
      <c r="H4962" s="129">
        <v>114</v>
      </c>
      <c r="I4962" s="129">
        <v>12</v>
      </c>
      <c r="J4962" s="129" t="s">
        <v>137</v>
      </c>
      <c r="K4962" s="129">
        <v>9.5</v>
      </c>
      <c r="L4962" s="129">
        <v>12</v>
      </c>
      <c r="M4962" s="129" t="s">
        <v>141</v>
      </c>
      <c r="N4962" s="129">
        <v>114</v>
      </c>
      <c r="O4962" s="129">
        <v>9.5</v>
      </c>
      <c r="P4962" s="129" t="s">
        <v>283</v>
      </c>
      <c r="Q4962" s="129">
        <v>8048.41</v>
      </c>
      <c r="R4962" s="129" t="s">
        <v>155</v>
      </c>
      <c r="S4962" s="129">
        <v>0</v>
      </c>
    </row>
    <row r="4963" spans="1:19">
      <c r="A4963" s="128">
        <v>43762</v>
      </c>
      <c r="B4963" s="129">
        <v>42022220</v>
      </c>
      <c r="C4963" s="129" t="s">
        <v>4177</v>
      </c>
      <c r="D4963" s="129" t="s">
        <v>4210</v>
      </c>
      <c r="E4963" s="129" t="s">
        <v>140</v>
      </c>
      <c r="F4963" s="129" t="s">
        <v>281</v>
      </c>
      <c r="G4963" s="129" t="s">
        <v>282</v>
      </c>
      <c r="H4963" s="129">
        <v>396</v>
      </c>
      <c r="I4963" s="129">
        <v>36</v>
      </c>
      <c r="J4963" s="129" t="s">
        <v>137</v>
      </c>
      <c r="K4963" s="129">
        <v>11</v>
      </c>
      <c r="L4963" s="129">
        <v>36</v>
      </c>
      <c r="M4963" s="129" t="s">
        <v>141</v>
      </c>
      <c r="N4963" s="129">
        <v>396</v>
      </c>
      <c r="O4963" s="129">
        <v>11</v>
      </c>
      <c r="P4963" s="129" t="s">
        <v>283</v>
      </c>
      <c r="Q4963" s="129">
        <v>27957.57</v>
      </c>
      <c r="R4963" s="129" t="s">
        <v>155</v>
      </c>
      <c r="S4963" s="129">
        <v>0</v>
      </c>
    </row>
    <row r="4964" spans="1:19">
      <c r="A4964" s="128">
        <v>43762</v>
      </c>
      <c r="B4964" s="129">
        <v>42022230</v>
      </c>
      <c r="C4964" s="129" t="s">
        <v>4178</v>
      </c>
      <c r="D4964" s="129" t="s">
        <v>4210</v>
      </c>
      <c r="E4964" s="129" t="s">
        <v>140</v>
      </c>
      <c r="F4964" s="129" t="s">
        <v>281</v>
      </c>
      <c r="G4964" s="129" t="s">
        <v>282</v>
      </c>
      <c r="H4964" s="129">
        <v>117</v>
      </c>
      <c r="I4964" s="129">
        <v>18</v>
      </c>
      <c r="J4964" s="129" t="s">
        <v>137</v>
      </c>
      <c r="K4964" s="129">
        <v>6.5</v>
      </c>
      <c r="L4964" s="129">
        <v>18</v>
      </c>
      <c r="M4964" s="129" t="s">
        <v>141</v>
      </c>
      <c r="N4964" s="129">
        <v>216</v>
      </c>
      <c r="O4964" s="129">
        <v>12</v>
      </c>
      <c r="P4964" s="129" t="s">
        <v>283</v>
      </c>
      <c r="Q4964" s="129">
        <v>8260.2099999999991</v>
      </c>
      <c r="R4964" s="129" t="s">
        <v>155</v>
      </c>
      <c r="S4964" s="129">
        <v>0</v>
      </c>
    </row>
    <row r="4965" spans="1:19">
      <c r="A4965" s="128">
        <v>43762</v>
      </c>
      <c r="B4965" s="129">
        <v>42022220</v>
      </c>
      <c r="C4965" s="129" t="s">
        <v>4179</v>
      </c>
      <c r="D4965" s="129" t="s">
        <v>4210</v>
      </c>
      <c r="E4965" s="129" t="s">
        <v>140</v>
      </c>
      <c r="F4965" s="129" t="s">
        <v>281</v>
      </c>
      <c r="G4965" s="129" t="s">
        <v>282</v>
      </c>
      <c r="H4965" s="129">
        <v>117</v>
      </c>
      <c r="I4965" s="129">
        <v>18</v>
      </c>
      <c r="J4965" s="129" t="s">
        <v>137</v>
      </c>
      <c r="K4965" s="129">
        <v>6.5</v>
      </c>
      <c r="L4965" s="129">
        <v>18</v>
      </c>
      <c r="M4965" s="129" t="s">
        <v>141</v>
      </c>
      <c r="N4965" s="129">
        <v>117</v>
      </c>
      <c r="O4965" s="129">
        <v>6.5</v>
      </c>
      <c r="P4965" s="129" t="s">
        <v>283</v>
      </c>
      <c r="Q4965" s="129">
        <v>8260.2099999999991</v>
      </c>
      <c r="R4965" s="129" t="s">
        <v>155</v>
      </c>
      <c r="S4965" s="129">
        <v>0</v>
      </c>
    </row>
    <row r="4966" spans="1:19">
      <c r="A4966" s="128">
        <v>43762</v>
      </c>
      <c r="B4966" s="129">
        <v>42022220</v>
      </c>
      <c r="C4966" s="129" t="s">
        <v>4181</v>
      </c>
      <c r="D4966" s="129" t="s">
        <v>4210</v>
      </c>
      <c r="E4966" s="129" t="s">
        <v>140</v>
      </c>
      <c r="F4966" s="129" t="s">
        <v>281</v>
      </c>
      <c r="G4966" s="129" t="s">
        <v>282</v>
      </c>
      <c r="H4966" s="129">
        <v>117</v>
      </c>
      <c r="I4966" s="129">
        <v>18</v>
      </c>
      <c r="J4966" s="129" t="s">
        <v>137</v>
      </c>
      <c r="K4966" s="129">
        <v>6.5</v>
      </c>
      <c r="L4966" s="129">
        <v>18</v>
      </c>
      <c r="M4966" s="129" t="s">
        <v>141</v>
      </c>
      <c r="N4966" s="129">
        <v>117</v>
      </c>
      <c r="O4966" s="129">
        <v>6.5</v>
      </c>
      <c r="P4966" s="129" t="s">
        <v>283</v>
      </c>
      <c r="Q4966" s="129">
        <v>8260.2099999999991</v>
      </c>
      <c r="R4966" s="129" t="s">
        <v>155</v>
      </c>
      <c r="S4966" s="129">
        <v>0</v>
      </c>
    </row>
    <row r="4967" spans="1:19">
      <c r="A4967" s="128">
        <v>43762</v>
      </c>
      <c r="B4967" s="129">
        <v>42022220</v>
      </c>
      <c r="C4967" s="129" t="s">
        <v>4182</v>
      </c>
      <c r="D4967" s="129" t="s">
        <v>4210</v>
      </c>
      <c r="E4967" s="129" t="s">
        <v>140</v>
      </c>
      <c r="F4967" s="129" t="s">
        <v>281</v>
      </c>
      <c r="G4967" s="129" t="s">
        <v>282</v>
      </c>
      <c r="H4967" s="129">
        <v>78</v>
      </c>
      <c r="I4967" s="129">
        <v>12</v>
      </c>
      <c r="J4967" s="129" t="s">
        <v>137</v>
      </c>
      <c r="K4967" s="129">
        <v>6.5</v>
      </c>
      <c r="L4967" s="129">
        <v>12</v>
      </c>
      <c r="M4967" s="129" t="s">
        <v>141</v>
      </c>
      <c r="N4967" s="129">
        <v>114</v>
      </c>
      <c r="O4967" s="129">
        <v>9.5</v>
      </c>
      <c r="P4967" s="129" t="s">
        <v>283</v>
      </c>
      <c r="Q4967" s="129">
        <v>5506.82</v>
      </c>
      <c r="R4967" s="129" t="s">
        <v>155</v>
      </c>
      <c r="S4967" s="129">
        <v>0</v>
      </c>
    </row>
    <row r="4968" spans="1:19">
      <c r="A4968" s="128">
        <v>43762</v>
      </c>
      <c r="B4968" s="129">
        <v>42022220</v>
      </c>
      <c r="C4968" s="129" t="s">
        <v>4183</v>
      </c>
      <c r="D4968" s="129" t="s">
        <v>4210</v>
      </c>
      <c r="E4968" s="129" t="s">
        <v>140</v>
      </c>
      <c r="F4968" s="129" t="s">
        <v>281</v>
      </c>
      <c r="G4968" s="129" t="s">
        <v>282</v>
      </c>
      <c r="H4968" s="129">
        <v>78</v>
      </c>
      <c r="I4968" s="129">
        <v>12</v>
      </c>
      <c r="J4968" s="129" t="s">
        <v>137</v>
      </c>
      <c r="K4968" s="129">
        <v>6.5</v>
      </c>
      <c r="L4968" s="129">
        <v>12</v>
      </c>
      <c r="M4968" s="129" t="s">
        <v>141</v>
      </c>
      <c r="N4968" s="129">
        <v>114</v>
      </c>
      <c r="O4968" s="129">
        <v>9.5</v>
      </c>
      <c r="P4968" s="129" t="s">
        <v>283</v>
      </c>
      <c r="Q4968" s="129">
        <v>5506.82</v>
      </c>
      <c r="R4968" s="129" t="s">
        <v>155</v>
      </c>
      <c r="S4968" s="129">
        <v>0</v>
      </c>
    </row>
    <row r="4969" spans="1:19">
      <c r="A4969" s="128">
        <v>43762</v>
      </c>
      <c r="B4969" s="129">
        <v>42022910</v>
      </c>
      <c r="C4969" s="129" t="s">
        <v>4184</v>
      </c>
      <c r="D4969" s="129" t="s">
        <v>4210</v>
      </c>
      <c r="E4969" s="129" t="s">
        <v>140</v>
      </c>
      <c r="F4969" s="129" t="s">
        <v>281</v>
      </c>
      <c r="G4969" s="129" t="s">
        <v>282</v>
      </c>
      <c r="H4969" s="129">
        <v>117</v>
      </c>
      <c r="I4969" s="129">
        <v>18</v>
      </c>
      <c r="J4969" s="129" t="s">
        <v>137</v>
      </c>
      <c r="K4969" s="129">
        <v>6.5</v>
      </c>
      <c r="L4969" s="129">
        <v>18</v>
      </c>
      <c r="M4969" s="129" t="s">
        <v>141</v>
      </c>
      <c r="N4969" s="129">
        <v>117</v>
      </c>
      <c r="O4969" s="129">
        <v>6.5</v>
      </c>
      <c r="P4969" s="129" t="s">
        <v>283</v>
      </c>
      <c r="Q4969" s="129">
        <v>8260.2099999999991</v>
      </c>
      <c r="R4969" s="129" t="s">
        <v>155</v>
      </c>
      <c r="S4969" s="129">
        <v>0</v>
      </c>
    </row>
    <row r="4970" spans="1:19">
      <c r="A4970" s="128">
        <v>43762</v>
      </c>
      <c r="B4970" s="129">
        <v>42022220</v>
      </c>
      <c r="C4970" s="129" t="s">
        <v>4189</v>
      </c>
      <c r="D4970" s="129" t="s">
        <v>4210</v>
      </c>
      <c r="E4970" s="129" t="s">
        <v>140</v>
      </c>
      <c r="F4970" s="129" t="s">
        <v>281</v>
      </c>
      <c r="G4970" s="129" t="s">
        <v>282</v>
      </c>
      <c r="H4970" s="129">
        <v>117</v>
      </c>
      <c r="I4970" s="129">
        <v>18</v>
      </c>
      <c r="J4970" s="129" t="s">
        <v>137</v>
      </c>
      <c r="K4970" s="129">
        <v>6.5</v>
      </c>
      <c r="L4970" s="129">
        <v>18</v>
      </c>
      <c r="M4970" s="129" t="s">
        <v>141</v>
      </c>
      <c r="N4970" s="129">
        <v>117</v>
      </c>
      <c r="O4970" s="129">
        <v>6.5</v>
      </c>
      <c r="P4970" s="129" t="s">
        <v>283</v>
      </c>
      <c r="Q4970" s="129">
        <v>8260.2099999999991</v>
      </c>
      <c r="R4970" s="129" t="s">
        <v>155</v>
      </c>
      <c r="S4970" s="129">
        <v>0</v>
      </c>
    </row>
    <row r="4971" spans="1:19">
      <c r="A4971" s="128">
        <v>43762</v>
      </c>
      <c r="B4971" s="129">
        <v>42022220</v>
      </c>
      <c r="C4971" s="129" t="s">
        <v>4190</v>
      </c>
      <c r="D4971" s="129" t="s">
        <v>4210</v>
      </c>
      <c r="E4971" s="129" t="s">
        <v>140</v>
      </c>
      <c r="F4971" s="129" t="s">
        <v>281</v>
      </c>
      <c r="G4971" s="129" t="s">
        <v>282</v>
      </c>
      <c r="H4971" s="129">
        <v>78</v>
      </c>
      <c r="I4971" s="129">
        <v>12</v>
      </c>
      <c r="J4971" s="129" t="s">
        <v>137</v>
      </c>
      <c r="K4971" s="129">
        <v>6.5</v>
      </c>
      <c r="L4971" s="129">
        <v>12</v>
      </c>
      <c r="M4971" s="129" t="s">
        <v>141</v>
      </c>
      <c r="N4971" s="129">
        <v>114</v>
      </c>
      <c r="O4971" s="129">
        <v>9.5</v>
      </c>
      <c r="P4971" s="129" t="s">
        <v>283</v>
      </c>
      <c r="Q4971" s="129">
        <v>5506.82</v>
      </c>
      <c r="R4971" s="129" t="s">
        <v>155</v>
      </c>
      <c r="S4971" s="129">
        <v>0</v>
      </c>
    </row>
    <row r="4972" spans="1:19">
      <c r="A4972" s="128">
        <v>43762</v>
      </c>
      <c r="B4972" s="129">
        <v>42022220</v>
      </c>
      <c r="C4972" s="129" t="s">
        <v>4191</v>
      </c>
      <c r="D4972" s="129" t="s">
        <v>4210</v>
      </c>
      <c r="E4972" s="129" t="s">
        <v>140</v>
      </c>
      <c r="F4972" s="129" t="s">
        <v>281</v>
      </c>
      <c r="G4972" s="129" t="s">
        <v>282</v>
      </c>
      <c r="H4972" s="129">
        <v>90</v>
      </c>
      <c r="I4972" s="129">
        <v>12</v>
      </c>
      <c r="J4972" s="129" t="s">
        <v>137</v>
      </c>
      <c r="K4972" s="129">
        <v>7.5</v>
      </c>
      <c r="L4972" s="129">
        <v>12</v>
      </c>
      <c r="M4972" s="129" t="s">
        <v>141</v>
      </c>
      <c r="N4972" s="129">
        <v>114</v>
      </c>
      <c r="O4972" s="129">
        <v>9.5</v>
      </c>
      <c r="P4972" s="129" t="s">
        <v>283</v>
      </c>
      <c r="Q4972" s="129">
        <v>6354</v>
      </c>
      <c r="R4972" s="129" t="s">
        <v>155</v>
      </c>
      <c r="S4972" s="129">
        <v>0</v>
      </c>
    </row>
    <row r="4973" spans="1:19">
      <c r="A4973" s="128">
        <v>43762</v>
      </c>
      <c r="B4973" s="129">
        <v>42022220</v>
      </c>
      <c r="C4973" s="129" t="s">
        <v>4197</v>
      </c>
      <c r="D4973" s="129" t="s">
        <v>4210</v>
      </c>
      <c r="E4973" s="129" t="s">
        <v>140</v>
      </c>
      <c r="F4973" s="129" t="s">
        <v>333</v>
      </c>
      <c r="G4973" s="129" t="s">
        <v>334</v>
      </c>
      <c r="H4973" s="129">
        <v>8792.7999999999993</v>
      </c>
      <c r="I4973" s="129">
        <v>3032</v>
      </c>
      <c r="J4973" s="129" t="s">
        <v>137</v>
      </c>
      <c r="K4973" s="129">
        <v>2.9</v>
      </c>
      <c r="L4973" s="129">
        <v>3032</v>
      </c>
      <c r="M4973" s="129" t="s">
        <v>141</v>
      </c>
      <c r="N4973" s="129">
        <v>8792.7999999999993</v>
      </c>
      <c r="O4973" s="129">
        <v>2.9</v>
      </c>
      <c r="P4973" s="129" t="s">
        <v>283</v>
      </c>
      <c r="Q4973" s="129">
        <v>620771.83999999997</v>
      </c>
      <c r="R4973" s="129" t="s">
        <v>155</v>
      </c>
      <c r="S4973" s="129">
        <v>0</v>
      </c>
    </row>
    <row r="4974" spans="1:19">
      <c r="A4974" s="128">
        <v>43762</v>
      </c>
      <c r="B4974" s="129">
        <v>42022220</v>
      </c>
      <c r="C4974" s="129" t="s">
        <v>4206</v>
      </c>
      <c r="D4974" s="129" t="s">
        <v>4210</v>
      </c>
      <c r="E4974" s="129" t="s">
        <v>140</v>
      </c>
      <c r="F4974" s="129" t="s">
        <v>281</v>
      </c>
      <c r="G4974" s="129" t="s">
        <v>282</v>
      </c>
      <c r="H4974" s="129">
        <v>114</v>
      </c>
      <c r="I4974" s="129">
        <v>12</v>
      </c>
      <c r="J4974" s="129" t="s">
        <v>137</v>
      </c>
      <c r="K4974" s="129">
        <v>9.5</v>
      </c>
      <c r="L4974" s="129">
        <v>12</v>
      </c>
      <c r="M4974" s="129" t="s">
        <v>141</v>
      </c>
      <c r="N4974" s="129">
        <v>114</v>
      </c>
      <c r="O4974" s="129">
        <v>9.5</v>
      </c>
      <c r="P4974" s="129" t="s">
        <v>283</v>
      </c>
      <c r="Q4974" s="129">
        <v>8048.41</v>
      </c>
      <c r="R4974" s="129" t="s">
        <v>155</v>
      </c>
      <c r="S4974" s="129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55"/>
  <sheetViews>
    <sheetView workbookViewId="0">
      <selection activeCell="C14" sqref="C14"/>
    </sheetView>
  </sheetViews>
  <sheetFormatPr baseColWidth="10" defaultColWidth="8.83203125" defaultRowHeight="15"/>
  <cols>
    <col min="1" max="1" width="10" bestFit="1" customWidth="1"/>
    <col min="2" max="2" width="9" bestFit="1" customWidth="1"/>
    <col min="3" max="3" width="54.33203125" customWidth="1"/>
    <col min="4" max="4" width="14.5" bestFit="1" customWidth="1"/>
    <col min="5" max="5" width="14.6640625" bestFit="1" customWidth="1"/>
    <col min="6" max="6" width="12.83203125" bestFit="1" customWidth="1"/>
    <col min="7" max="7" width="21.5" bestFit="1" customWidth="1"/>
    <col min="8" max="8" width="18" bestFit="1" customWidth="1"/>
    <col min="9" max="9" width="11.33203125" bestFit="1" customWidth="1"/>
    <col min="10" max="10" width="7.5" bestFit="1" customWidth="1"/>
    <col min="11" max="11" width="8.1640625" bestFit="1" customWidth="1"/>
    <col min="12" max="12" width="18.5" bestFit="1" customWidth="1"/>
    <col min="13" max="13" width="5" bestFit="1" customWidth="1"/>
    <col min="14" max="14" width="4.83203125" bestFit="1" customWidth="1"/>
    <col min="15" max="15" width="10.83203125" bestFit="1" customWidth="1"/>
    <col min="16" max="16" width="14.1640625" bestFit="1" customWidth="1"/>
    <col min="17" max="17" width="17.83203125" bestFit="1" customWidth="1"/>
    <col min="18" max="18" width="11" bestFit="1" customWidth="1"/>
    <col min="19" max="19" width="15.5" bestFit="1" customWidth="1"/>
    <col min="20" max="20" width="7" bestFit="1" customWidth="1"/>
    <col min="21" max="21" width="12" bestFit="1" customWidth="1"/>
    <col min="22" max="22" width="16.6640625" bestFit="1" customWidth="1"/>
  </cols>
  <sheetData>
    <row r="1" spans="1:22">
      <c r="A1" s="102" t="s">
        <v>19</v>
      </c>
      <c r="B1" s="102" t="s">
        <v>90</v>
      </c>
      <c r="C1" s="102" t="s">
        <v>260</v>
      </c>
      <c r="D1" s="102" t="s">
        <v>91</v>
      </c>
      <c r="E1" s="102" t="s">
        <v>92</v>
      </c>
      <c r="F1" s="102" t="s">
        <v>101</v>
      </c>
      <c r="G1" s="102" t="s">
        <v>100</v>
      </c>
      <c r="H1" s="102" t="s">
        <v>99</v>
      </c>
      <c r="I1" s="102" t="s">
        <v>261</v>
      </c>
      <c r="J1" s="102" t="s">
        <v>262</v>
      </c>
      <c r="K1" s="102" t="s">
        <v>263</v>
      </c>
      <c r="L1" s="102" t="s">
        <v>264</v>
      </c>
      <c r="M1" s="102" t="s">
        <v>76</v>
      </c>
      <c r="N1" s="102" t="s">
        <v>102</v>
      </c>
      <c r="O1" s="102" t="s">
        <v>265</v>
      </c>
      <c r="P1" s="102" t="s">
        <v>104</v>
      </c>
      <c r="Q1" s="102" t="s">
        <v>105</v>
      </c>
      <c r="R1" s="102" t="s">
        <v>266</v>
      </c>
      <c r="S1" s="102" t="s">
        <v>267</v>
      </c>
      <c r="T1" s="102" t="s">
        <v>114</v>
      </c>
      <c r="U1" s="102" t="s">
        <v>132</v>
      </c>
      <c r="V1" s="102" t="s">
        <v>268</v>
      </c>
    </row>
    <row r="2" spans="1:22">
      <c r="A2" s="101">
        <v>43861</v>
      </c>
      <c r="B2">
        <v>42021110</v>
      </c>
      <c r="C2" t="s">
        <v>332</v>
      </c>
      <c r="D2" t="s">
        <v>270</v>
      </c>
      <c r="E2" t="s">
        <v>270</v>
      </c>
      <c r="F2" t="s">
        <v>140</v>
      </c>
      <c r="G2" t="s">
        <v>333</v>
      </c>
      <c r="H2" t="s">
        <v>334</v>
      </c>
      <c r="I2">
        <v>3458.98</v>
      </c>
      <c r="J2">
        <v>100</v>
      </c>
      <c r="K2" t="s">
        <v>137</v>
      </c>
      <c r="L2">
        <v>34.590000000000003</v>
      </c>
      <c r="M2">
        <v>100</v>
      </c>
      <c r="N2" t="s">
        <v>141</v>
      </c>
      <c r="O2">
        <v>3120</v>
      </c>
      <c r="P2">
        <v>31.2</v>
      </c>
      <c r="Q2" t="s">
        <v>142</v>
      </c>
      <c r="R2">
        <v>241955.96</v>
      </c>
      <c r="S2" t="s">
        <v>155</v>
      </c>
      <c r="T2" t="s">
        <v>270</v>
      </c>
      <c r="V2">
        <v>0</v>
      </c>
    </row>
    <row r="3" spans="1:22">
      <c r="A3" s="101">
        <v>43851</v>
      </c>
      <c r="B3">
        <v>42021110</v>
      </c>
      <c r="C3" t="s">
        <v>889</v>
      </c>
      <c r="D3" t="s">
        <v>270</v>
      </c>
      <c r="E3" t="s">
        <v>270</v>
      </c>
      <c r="F3" t="s">
        <v>140</v>
      </c>
      <c r="G3" t="s">
        <v>365</v>
      </c>
      <c r="H3" t="s">
        <v>866</v>
      </c>
      <c r="I3">
        <v>1303.47</v>
      </c>
      <c r="J3">
        <v>30</v>
      </c>
      <c r="K3" t="s">
        <v>137</v>
      </c>
      <c r="L3">
        <v>43.45</v>
      </c>
      <c r="M3">
        <v>30</v>
      </c>
      <c r="N3" t="s">
        <v>137</v>
      </c>
      <c r="O3">
        <v>1560</v>
      </c>
      <c r="P3">
        <v>52</v>
      </c>
      <c r="Q3" t="s">
        <v>142</v>
      </c>
      <c r="R3">
        <v>91177.7</v>
      </c>
      <c r="S3" t="s">
        <v>155</v>
      </c>
      <c r="T3" t="s">
        <v>270</v>
      </c>
      <c r="V3">
        <v>0</v>
      </c>
    </row>
    <row r="4" spans="1:22">
      <c r="A4" s="101">
        <v>43851</v>
      </c>
      <c r="B4">
        <v>42021110</v>
      </c>
      <c r="C4" t="s">
        <v>896</v>
      </c>
      <c r="D4" t="s">
        <v>270</v>
      </c>
      <c r="E4" t="s">
        <v>270</v>
      </c>
      <c r="F4" t="s">
        <v>140</v>
      </c>
      <c r="G4" t="s">
        <v>365</v>
      </c>
      <c r="H4" t="s">
        <v>866</v>
      </c>
      <c r="I4">
        <v>1182.22</v>
      </c>
      <c r="J4">
        <v>30</v>
      </c>
      <c r="K4" t="s">
        <v>137</v>
      </c>
      <c r="L4">
        <v>39.409999999999997</v>
      </c>
      <c r="M4">
        <v>30</v>
      </c>
      <c r="N4" t="s">
        <v>137</v>
      </c>
      <c r="O4">
        <v>1560</v>
      </c>
      <c r="P4">
        <v>52</v>
      </c>
      <c r="Q4" t="s">
        <v>142</v>
      </c>
      <c r="R4">
        <v>82696.149999999994</v>
      </c>
      <c r="S4" t="s">
        <v>155</v>
      </c>
      <c r="T4" t="s">
        <v>270</v>
      </c>
      <c r="V4">
        <v>0</v>
      </c>
    </row>
    <row r="5" spans="1:22">
      <c r="A5" s="101">
        <v>43851</v>
      </c>
      <c r="B5">
        <v>42021110</v>
      </c>
      <c r="C5" t="s">
        <v>904</v>
      </c>
      <c r="D5" t="s">
        <v>270</v>
      </c>
      <c r="E5" t="s">
        <v>270</v>
      </c>
      <c r="F5" t="s">
        <v>140</v>
      </c>
      <c r="G5" t="s">
        <v>365</v>
      </c>
      <c r="H5" t="s">
        <v>866</v>
      </c>
      <c r="I5">
        <v>1060.96</v>
      </c>
      <c r="J5">
        <v>25</v>
      </c>
      <c r="K5" t="s">
        <v>137</v>
      </c>
      <c r="L5">
        <v>42.44</v>
      </c>
      <c r="M5">
        <v>25</v>
      </c>
      <c r="N5" t="s">
        <v>137</v>
      </c>
      <c r="O5">
        <v>1050</v>
      </c>
      <c r="P5">
        <v>42</v>
      </c>
      <c r="Q5" t="s">
        <v>142</v>
      </c>
      <c r="R5">
        <v>74214.080000000002</v>
      </c>
      <c r="S5" t="s">
        <v>155</v>
      </c>
      <c r="T5" t="s">
        <v>270</v>
      </c>
      <c r="V5">
        <v>0</v>
      </c>
    </row>
    <row r="6" spans="1:22">
      <c r="A6" s="101">
        <v>43851</v>
      </c>
      <c r="B6">
        <v>42021110</v>
      </c>
      <c r="C6" t="s">
        <v>936</v>
      </c>
      <c r="D6" t="s">
        <v>270</v>
      </c>
      <c r="E6" t="s">
        <v>270</v>
      </c>
      <c r="F6" t="s">
        <v>140</v>
      </c>
      <c r="G6" t="s">
        <v>365</v>
      </c>
      <c r="H6" t="s">
        <v>866</v>
      </c>
      <c r="I6">
        <v>1980.46</v>
      </c>
      <c r="J6">
        <v>35</v>
      </c>
      <c r="K6" t="s">
        <v>137</v>
      </c>
      <c r="L6">
        <v>56.58</v>
      </c>
      <c r="M6">
        <v>35</v>
      </c>
      <c r="N6" t="s">
        <v>137</v>
      </c>
      <c r="O6">
        <v>1960</v>
      </c>
      <c r="P6">
        <v>56</v>
      </c>
      <c r="Q6" t="s">
        <v>142</v>
      </c>
      <c r="R6">
        <v>138533.19</v>
      </c>
      <c r="S6" t="s">
        <v>155</v>
      </c>
      <c r="T6" t="s">
        <v>270</v>
      </c>
      <c r="V6">
        <v>0</v>
      </c>
    </row>
    <row r="7" spans="1:22">
      <c r="A7" s="101">
        <v>43851</v>
      </c>
      <c r="B7">
        <v>42021110</v>
      </c>
      <c r="C7" t="s">
        <v>937</v>
      </c>
      <c r="D7" t="s">
        <v>270</v>
      </c>
      <c r="E7" t="s">
        <v>270</v>
      </c>
      <c r="F7" t="s">
        <v>140</v>
      </c>
      <c r="G7" t="s">
        <v>365</v>
      </c>
      <c r="H7" t="s">
        <v>866</v>
      </c>
      <c r="I7">
        <v>127.31</v>
      </c>
      <c r="J7">
        <v>3</v>
      </c>
      <c r="K7" t="s">
        <v>137</v>
      </c>
      <c r="L7">
        <v>42.44</v>
      </c>
      <c r="M7">
        <v>3</v>
      </c>
      <c r="N7" t="s">
        <v>137</v>
      </c>
      <c r="O7">
        <v>126</v>
      </c>
      <c r="P7">
        <v>42</v>
      </c>
      <c r="Q7" t="s">
        <v>142</v>
      </c>
      <c r="R7">
        <v>8905.52</v>
      </c>
      <c r="S7" t="s">
        <v>155</v>
      </c>
      <c r="T7" t="s">
        <v>270</v>
      </c>
      <c r="V7">
        <v>0</v>
      </c>
    </row>
    <row r="8" spans="1:22">
      <c r="A8" s="101">
        <v>43851</v>
      </c>
      <c r="B8">
        <v>42021110</v>
      </c>
      <c r="C8" t="s">
        <v>942</v>
      </c>
      <c r="D8" t="s">
        <v>270</v>
      </c>
      <c r="E8" t="s">
        <v>270</v>
      </c>
      <c r="F8" t="s">
        <v>140</v>
      </c>
      <c r="G8" t="s">
        <v>365</v>
      </c>
      <c r="H8" t="s">
        <v>866</v>
      </c>
      <c r="I8">
        <v>157.63</v>
      </c>
      <c r="J8">
        <v>3</v>
      </c>
      <c r="K8" t="s">
        <v>137</v>
      </c>
      <c r="L8">
        <v>52.54</v>
      </c>
      <c r="M8">
        <v>3</v>
      </c>
      <c r="N8" t="s">
        <v>137</v>
      </c>
      <c r="O8">
        <v>126</v>
      </c>
      <c r="P8">
        <v>42</v>
      </c>
      <c r="Q8" t="s">
        <v>142</v>
      </c>
      <c r="R8">
        <v>11025.91</v>
      </c>
      <c r="S8" t="s">
        <v>155</v>
      </c>
      <c r="T8" t="s">
        <v>270</v>
      </c>
      <c r="V8">
        <v>0</v>
      </c>
    </row>
    <row r="9" spans="1:22">
      <c r="A9" s="101">
        <v>43851</v>
      </c>
      <c r="B9">
        <v>42021110</v>
      </c>
      <c r="C9" t="s">
        <v>953</v>
      </c>
      <c r="D9" t="s">
        <v>270</v>
      </c>
      <c r="E9" t="s">
        <v>270</v>
      </c>
      <c r="F9" t="s">
        <v>140</v>
      </c>
      <c r="G9" t="s">
        <v>365</v>
      </c>
      <c r="H9" t="s">
        <v>866</v>
      </c>
      <c r="I9">
        <v>1697.54</v>
      </c>
      <c r="J9">
        <v>30</v>
      </c>
      <c r="K9" t="s">
        <v>137</v>
      </c>
      <c r="L9">
        <v>56.58</v>
      </c>
      <c r="M9">
        <v>30</v>
      </c>
      <c r="N9" t="s">
        <v>137</v>
      </c>
      <c r="O9">
        <v>1560</v>
      </c>
      <c r="P9">
        <v>52</v>
      </c>
      <c r="Q9" t="s">
        <v>142</v>
      </c>
      <c r="R9">
        <v>118742.74</v>
      </c>
      <c r="S9" t="s">
        <v>155</v>
      </c>
      <c r="T9" t="s">
        <v>270</v>
      </c>
      <c r="V9">
        <v>0</v>
      </c>
    </row>
    <row r="10" spans="1:22">
      <c r="A10" s="101">
        <v>43851</v>
      </c>
      <c r="B10">
        <v>42021110</v>
      </c>
      <c r="C10" t="s">
        <v>978</v>
      </c>
      <c r="D10" t="s">
        <v>270</v>
      </c>
      <c r="E10" t="s">
        <v>270</v>
      </c>
      <c r="F10" t="s">
        <v>140</v>
      </c>
      <c r="G10" t="s">
        <v>365</v>
      </c>
      <c r="H10" t="s">
        <v>866</v>
      </c>
      <c r="I10">
        <v>1576.29</v>
      </c>
      <c r="J10">
        <v>30</v>
      </c>
      <c r="K10" t="s">
        <v>137</v>
      </c>
      <c r="L10">
        <v>52.54</v>
      </c>
      <c r="M10">
        <v>30</v>
      </c>
      <c r="N10" t="s">
        <v>137</v>
      </c>
      <c r="O10">
        <v>1560</v>
      </c>
      <c r="P10">
        <v>52</v>
      </c>
      <c r="Q10" t="s">
        <v>142</v>
      </c>
      <c r="R10">
        <v>110261.19</v>
      </c>
      <c r="S10" t="s">
        <v>155</v>
      </c>
      <c r="T10" t="s">
        <v>270</v>
      </c>
      <c r="V10">
        <v>0</v>
      </c>
    </row>
    <row r="11" spans="1:22">
      <c r="A11" s="101">
        <v>43851</v>
      </c>
      <c r="B11">
        <v>42021110</v>
      </c>
      <c r="C11" t="s">
        <v>985</v>
      </c>
      <c r="D11" t="s">
        <v>270</v>
      </c>
      <c r="E11" t="s">
        <v>270</v>
      </c>
      <c r="F11" t="s">
        <v>140</v>
      </c>
      <c r="G11" t="s">
        <v>365</v>
      </c>
      <c r="H11" t="s">
        <v>866</v>
      </c>
      <c r="I11">
        <v>169.76</v>
      </c>
      <c r="J11">
        <v>3</v>
      </c>
      <c r="K11" t="s">
        <v>137</v>
      </c>
      <c r="L11">
        <v>56.59</v>
      </c>
      <c r="M11">
        <v>3</v>
      </c>
      <c r="N11" t="s">
        <v>137</v>
      </c>
      <c r="O11">
        <v>126</v>
      </c>
      <c r="P11">
        <v>42</v>
      </c>
      <c r="Q11" t="s">
        <v>142</v>
      </c>
      <c r="R11">
        <v>11874.38</v>
      </c>
      <c r="S11" t="s">
        <v>155</v>
      </c>
      <c r="T11" t="s">
        <v>270</v>
      </c>
      <c r="V11">
        <v>0</v>
      </c>
    </row>
    <row r="12" spans="1:22">
      <c r="A12" s="101">
        <v>43851</v>
      </c>
      <c r="B12">
        <v>42021110</v>
      </c>
      <c r="C12" t="s">
        <v>993</v>
      </c>
      <c r="D12" t="s">
        <v>270</v>
      </c>
      <c r="E12" t="s">
        <v>270</v>
      </c>
      <c r="F12" t="s">
        <v>140</v>
      </c>
      <c r="G12" t="s">
        <v>365</v>
      </c>
      <c r="H12" t="s">
        <v>866</v>
      </c>
      <c r="I12">
        <v>1818.79</v>
      </c>
      <c r="J12">
        <v>40</v>
      </c>
      <c r="K12" t="s">
        <v>137</v>
      </c>
      <c r="L12">
        <v>45.47</v>
      </c>
      <c r="M12">
        <v>40</v>
      </c>
      <c r="N12" t="s">
        <v>137</v>
      </c>
      <c r="O12">
        <v>1800</v>
      </c>
      <c r="P12">
        <v>45</v>
      </c>
      <c r="Q12" t="s">
        <v>142</v>
      </c>
      <c r="R12">
        <v>127224.29</v>
      </c>
      <c r="S12" t="s">
        <v>155</v>
      </c>
      <c r="T12" t="s">
        <v>270</v>
      </c>
      <c r="V12">
        <v>0</v>
      </c>
    </row>
    <row r="13" spans="1:22">
      <c r="A13" s="101">
        <v>43850</v>
      </c>
      <c r="B13">
        <v>42021110</v>
      </c>
      <c r="C13" t="s">
        <v>996</v>
      </c>
      <c r="D13" t="s">
        <v>270</v>
      </c>
      <c r="E13" t="s">
        <v>270</v>
      </c>
      <c r="F13" t="s">
        <v>140</v>
      </c>
      <c r="G13" t="s">
        <v>333</v>
      </c>
      <c r="H13" t="s">
        <v>334</v>
      </c>
      <c r="I13">
        <v>33460</v>
      </c>
      <c r="J13">
        <v>700</v>
      </c>
      <c r="K13" t="s">
        <v>137</v>
      </c>
      <c r="L13">
        <v>47.8</v>
      </c>
      <c r="M13">
        <v>700</v>
      </c>
      <c r="N13" t="s">
        <v>141</v>
      </c>
      <c r="O13">
        <v>33460</v>
      </c>
      <c r="P13">
        <v>47.8</v>
      </c>
      <c r="Q13" t="s">
        <v>283</v>
      </c>
      <c r="R13">
        <v>2340527</v>
      </c>
      <c r="S13" t="s">
        <v>155</v>
      </c>
      <c r="T13" t="s">
        <v>270</v>
      </c>
      <c r="V13">
        <v>0</v>
      </c>
    </row>
    <row r="14" spans="1:22">
      <c r="A14" s="101">
        <v>43850</v>
      </c>
      <c r="B14">
        <v>42021110</v>
      </c>
      <c r="C14" t="s">
        <v>1031</v>
      </c>
      <c r="D14" t="s">
        <v>270</v>
      </c>
      <c r="E14" t="s">
        <v>270</v>
      </c>
      <c r="F14" t="s">
        <v>140</v>
      </c>
      <c r="G14" t="s">
        <v>139</v>
      </c>
      <c r="H14" t="s">
        <v>330</v>
      </c>
      <c r="I14">
        <v>4696.78</v>
      </c>
      <c r="J14">
        <v>100</v>
      </c>
      <c r="K14" t="s">
        <v>137</v>
      </c>
      <c r="L14">
        <v>46.97</v>
      </c>
      <c r="M14">
        <v>100</v>
      </c>
      <c r="N14" t="s">
        <v>141</v>
      </c>
      <c r="O14">
        <v>4697</v>
      </c>
      <c r="P14">
        <v>46.97</v>
      </c>
      <c r="Q14" t="s">
        <v>283</v>
      </c>
      <c r="R14">
        <v>328539.46999999997</v>
      </c>
      <c r="S14" t="s">
        <v>155</v>
      </c>
      <c r="T14" t="s">
        <v>270</v>
      </c>
      <c r="V14">
        <v>0</v>
      </c>
    </row>
    <row r="15" spans="1:22">
      <c r="A15" s="101">
        <v>43843</v>
      </c>
      <c r="B15">
        <v>42021110</v>
      </c>
      <c r="C15" t="s">
        <v>1299</v>
      </c>
      <c r="D15" t="s">
        <v>270</v>
      </c>
      <c r="E15" t="s">
        <v>270</v>
      </c>
      <c r="F15" t="s">
        <v>140</v>
      </c>
      <c r="G15" t="s">
        <v>408</v>
      </c>
      <c r="H15" t="s">
        <v>539</v>
      </c>
      <c r="I15">
        <v>990</v>
      </c>
      <c r="J15">
        <v>15</v>
      </c>
      <c r="K15" t="s">
        <v>137</v>
      </c>
      <c r="L15">
        <v>66</v>
      </c>
      <c r="M15">
        <v>15</v>
      </c>
      <c r="N15" t="s">
        <v>141</v>
      </c>
      <c r="O15">
        <v>990</v>
      </c>
      <c r="P15">
        <v>66</v>
      </c>
      <c r="Q15" t="s">
        <v>283</v>
      </c>
      <c r="R15">
        <v>69745.509999999995</v>
      </c>
      <c r="S15" t="s">
        <v>155</v>
      </c>
      <c r="T15" t="s">
        <v>270</v>
      </c>
      <c r="V15">
        <v>0</v>
      </c>
    </row>
    <row r="16" spans="1:22">
      <c r="A16" s="101">
        <v>43843</v>
      </c>
      <c r="B16">
        <v>42021110</v>
      </c>
      <c r="C16" t="s">
        <v>1299</v>
      </c>
      <c r="D16" t="s">
        <v>270</v>
      </c>
      <c r="E16" t="s">
        <v>270</v>
      </c>
      <c r="F16" t="s">
        <v>140</v>
      </c>
      <c r="G16" t="s">
        <v>408</v>
      </c>
      <c r="H16" t="s">
        <v>539</v>
      </c>
      <c r="I16">
        <v>15708</v>
      </c>
      <c r="J16">
        <v>238</v>
      </c>
      <c r="K16" t="s">
        <v>137</v>
      </c>
      <c r="L16">
        <v>66</v>
      </c>
      <c r="M16">
        <v>238</v>
      </c>
      <c r="N16" t="s">
        <v>141</v>
      </c>
      <c r="O16">
        <v>15708</v>
      </c>
      <c r="P16">
        <v>66</v>
      </c>
      <c r="Q16" t="s">
        <v>283</v>
      </c>
      <c r="R16">
        <v>1106628.49</v>
      </c>
      <c r="S16" t="s">
        <v>155</v>
      </c>
      <c r="T16" t="s">
        <v>270</v>
      </c>
      <c r="V16">
        <v>0</v>
      </c>
    </row>
    <row r="17" spans="1:22">
      <c r="A17" s="101">
        <v>43841</v>
      </c>
      <c r="B17">
        <v>42021110</v>
      </c>
      <c r="C17" t="s">
        <v>1356</v>
      </c>
      <c r="D17" t="s">
        <v>270</v>
      </c>
      <c r="E17" t="s">
        <v>270</v>
      </c>
      <c r="F17" t="s">
        <v>140</v>
      </c>
      <c r="G17" t="s">
        <v>422</v>
      </c>
      <c r="H17" t="s">
        <v>423</v>
      </c>
      <c r="I17">
        <v>1638.3</v>
      </c>
      <c r="J17">
        <v>91</v>
      </c>
      <c r="K17" t="s">
        <v>137</v>
      </c>
      <c r="L17">
        <v>18</v>
      </c>
      <c r="M17">
        <v>91</v>
      </c>
      <c r="N17" t="s">
        <v>141</v>
      </c>
      <c r="O17">
        <v>1638</v>
      </c>
      <c r="P17">
        <v>18</v>
      </c>
      <c r="Q17" t="s">
        <v>283</v>
      </c>
      <c r="R17">
        <v>115418.33</v>
      </c>
      <c r="S17" t="s">
        <v>155</v>
      </c>
      <c r="T17" t="s">
        <v>270</v>
      </c>
      <c r="V17">
        <v>0</v>
      </c>
    </row>
    <row r="18" spans="1:22">
      <c r="A18" s="101">
        <v>43836</v>
      </c>
      <c r="B18">
        <v>42021110</v>
      </c>
      <c r="C18" t="s">
        <v>332</v>
      </c>
      <c r="D18" t="s">
        <v>270</v>
      </c>
      <c r="E18" t="s">
        <v>270</v>
      </c>
      <c r="F18" t="s">
        <v>140</v>
      </c>
      <c r="G18" t="s">
        <v>333</v>
      </c>
      <c r="H18" t="s">
        <v>334</v>
      </c>
      <c r="I18">
        <v>6714.74</v>
      </c>
      <c r="J18">
        <v>200</v>
      </c>
      <c r="K18" t="s">
        <v>137</v>
      </c>
      <c r="L18">
        <v>33.57</v>
      </c>
      <c r="M18">
        <v>200</v>
      </c>
      <c r="N18" t="s">
        <v>141</v>
      </c>
      <c r="O18">
        <v>6030</v>
      </c>
      <c r="P18">
        <v>30.15</v>
      </c>
      <c r="Q18" t="s">
        <v>142</v>
      </c>
      <c r="R18">
        <v>473053.34</v>
      </c>
      <c r="S18" t="s">
        <v>155</v>
      </c>
      <c r="T18" t="s">
        <v>270</v>
      </c>
      <c r="V18">
        <v>0</v>
      </c>
    </row>
    <row r="19" spans="1:22">
      <c r="A19" s="101">
        <v>43832</v>
      </c>
      <c r="B19">
        <v>42021110</v>
      </c>
      <c r="C19" t="s">
        <v>1713</v>
      </c>
      <c r="D19" t="s">
        <v>270</v>
      </c>
      <c r="E19" t="s">
        <v>270</v>
      </c>
      <c r="F19" t="s">
        <v>140</v>
      </c>
      <c r="G19" t="s">
        <v>333</v>
      </c>
      <c r="H19" t="s">
        <v>334</v>
      </c>
      <c r="I19">
        <v>3332.82</v>
      </c>
      <c r="J19">
        <v>100</v>
      </c>
      <c r="K19" t="s">
        <v>137</v>
      </c>
      <c r="L19">
        <v>33.33</v>
      </c>
      <c r="M19">
        <v>100</v>
      </c>
      <c r="N19" t="s">
        <v>141</v>
      </c>
      <c r="O19">
        <v>3015</v>
      </c>
      <c r="P19">
        <v>30.15</v>
      </c>
      <c r="Q19" t="s">
        <v>142</v>
      </c>
      <c r="R19">
        <v>233963.85</v>
      </c>
      <c r="S19" t="s">
        <v>155</v>
      </c>
      <c r="T19" t="s">
        <v>270</v>
      </c>
      <c r="V19">
        <v>0</v>
      </c>
    </row>
    <row r="20" spans="1:22">
      <c r="A20" s="101">
        <v>43826</v>
      </c>
      <c r="B20">
        <v>42021110</v>
      </c>
      <c r="C20" t="s">
        <v>1915</v>
      </c>
      <c r="D20" t="s">
        <v>270</v>
      </c>
      <c r="E20" t="s">
        <v>270</v>
      </c>
      <c r="F20" t="s">
        <v>140</v>
      </c>
      <c r="G20" t="s">
        <v>277</v>
      </c>
      <c r="H20" t="s">
        <v>539</v>
      </c>
      <c r="I20">
        <v>3517.87</v>
      </c>
      <c r="J20">
        <v>96</v>
      </c>
      <c r="K20" t="s">
        <v>137</v>
      </c>
      <c r="L20">
        <v>36.64</v>
      </c>
      <c r="M20">
        <v>96</v>
      </c>
      <c r="N20" t="s">
        <v>141</v>
      </c>
      <c r="O20">
        <v>3360</v>
      </c>
      <c r="P20">
        <v>35</v>
      </c>
      <c r="Q20" t="s">
        <v>142</v>
      </c>
      <c r="R20">
        <v>246954.21</v>
      </c>
      <c r="S20" t="s">
        <v>155</v>
      </c>
      <c r="T20" t="s">
        <v>270</v>
      </c>
      <c r="V20">
        <v>0</v>
      </c>
    </row>
    <row r="21" spans="1:22">
      <c r="A21" s="101">
        <v>43826</v>
      </c>
      <c r="B21">
        <v>42021110</v>
      </c>
      <c r="C21" t="s">
        <v>1916</v>
      </c>
      <c r="D21" t="s">
        <v>270</v>
      </c>
      <c r="E21" t="s">
        <v>270</v>
      </c>
      <c r="F21" t="s">
        <v>140</v>
      </c>
      <c r="G21" t="s">
        <v>277</v>
      </c>
      <c r="H21" t="s">
        <v>539</v>
      </c>
      <c r="I21">
        <v>2097.19</v>
      </c>
      <c r="J21">
        <v>48</v>
      </c>
      <c r="K21" t="s">
        <v>137</v>
      </c>
      <c r="L21">
        <v>43.69</v>
      </c>
      <c r="M21">
        <v>48</v>
      </c>
      <c r="N21" t="s">
        <v>141</v>
      </c>
      <c r="O21">
        <v>1512</v>
      </c>
      <c r="P21">
        <v>31.5</v>
      </c>
      <c r="Q21" t="s">
        <v>142</v>
      </c>
      <c r="R21">
        <v>147222.71</v>
      </c>
      <c r="S21" t="s">
        <v>155</v>
      </c>
      <c r="T21" t="s">
        <v>270</v>
      </c>
      <c r="V21">
        <v>0</v>
      </c>
    </row>
    <row r="22" spans="1:22">
      <c r="A22" s="101">
        <v>43826</v>
      </c>
      <c r="B22">
        <v>42021110</v>
      </c>
      <c r="C22" t="s">
        <v>1917</v>
      </c>
      <c r="D22" t="s">
        <v>270</v>
      </c>
      <c r="E22" t="s">
        <v>270</v>
      </c>
      <c r="F22" t="s">
        <v>140</v>
      </c>
      <c r="G22" t="s">
        <v>277</v>
      </c>
      <c r="H22" t="s">
        <v>539</v>
      </c>
      <c r="I22">
        <v>2630.88</v>
      </c>
      <c r="J22">
        <v>112</v>
      </c>
      <c r="K22" t="s">
        <v>137</v>
      </c>
      <c r="L22">
        <v>23.49</v>
      </c>
      <c r="M22">
        <v>112</v>
      </c>
      <c r="N22" t="s">
        <v>141</v>
      </c>
      <c r="O22">
        <v>2800</v>
      </c>
      <c r="P22">
        <v>25</v>
      </c>
      <c r="Q22" t="s">
        <v>142</v>
      </c>
      <c r="R22">
        <v>184687.94</v>
      </c>
      <c r="S22" t="s">
        <v>155</v>
      </c>
      <c r="T22" t="s">
        <v>270</v>
      </c>
      <c r="V22">
        <v>0</v>
      </c>
    </row>
    <row r="23" spans="1:22">
      <c r="A23" s="101">
        <v>43826</v>
      </c>
      <c r="B23">
        <v>42021110</v>
      </c>
      <c r="C23" t="s">
        <v>1930</v>
      </c>
      <c r="D23" t="s">
        <v>270</v>
      </c>
      <c r="E23" t="s">
        <v>270</v>
      </c>
      <c r="F23" t="s">
        <v>140</v>
      </c>
      <c r="G23" t="s">
        <v>277</v>
      </c>
      <c r="H23" t="s">
        <v>539</v>
      </c>
      <c r="I23">
        <v>3157.06</v>
      </c>
      <c r="J23">
        <v>96</v>
      </c>
      <c r="K23" t="s">
        <v>137</v>
      </c>
      <c r="L23">
        <v>32.89</v>
      </c>
      <c r="M23">
        <v>96</v>
      </c>
      <c r="N23" t="s">
        <v>141</v>
      </c>
      <c r="O23">
        <v>3360</v>
      </c>
      <c r="P23">
        <v>35</v>
      </c>
      <c r="Q23" t="s">
        <v>142</v>
      </c>
      <c r="R23">
        <v>221625.67</v>
      </c>
      <c r="S23" t="s">
        <v>155</v>
      </c>
      <c r="T23" t="s">
        <v>270</v>
      </c>
      <c r="V23">
        <v>0</v>
      </c>
    </row>
    <row r="24" spans="1:22">
      <c r="A24" s="101">
        <v>43826</v>
      </c>
      <c r="B24">
        <v>42021110</v>
      </c>
      <c r="C24" t="s">
        <v>1942</v>
      </c>
      <c r="D24" t="s">
        <v>270</v>
      </c>
      <c r="E24" t="s">
        <v>270</v>
      </c>
      <c r="F24" t="s">
        <v>140</v>
      </c>
      <c r="G24" t="s">
        <v>277</v>
      </c>
      <c r="H24" t="s">
        <v>539</v>
      </c>
      <c r="I24">
        <v>3562.97</v>
      </c>
      <c r="J24">
        <v>96</v>
      </c>
      <c r="K24" t="s">
        <v>137</v>
      </c>
      <c r="L24">
        <v>37.11</v>
      </c>
      <c r="M24">
        <v>96</v>
      </c>
      <c r="N24" t="s">
        <v>141</v>
      </c>
      <c r="O24">
        <v>3792</v>
      </c>
      <c r="P24">
        <v>39.5</v>
      </c>
      <c r="Q24" t="s">
        <v>142</v>
      </c>
      <c r="R24">
        <v>250120.25</v>
      </c>
      <c r="S24" t="s">
        <v>155</v>
      </c>
      <c r="T24" t="s">
        <v>270</v>
      </c>
      <c r="V24">
        <v>0</v>
      </c>
    </row>
    <row r="25" spans="1:22">
      <c r="A25" s="101">
        <v>43826</v>
      </c>
      <c r="B25">
        <v>42021110</v>
      </c>
      <c r="C25" t="s">
        <v>1943</v>
      </c>
      <c r="D25" t="s">
        <v>270</v>
      </c>
      <c r="E25" t="s">
        <v>270</v>
      </c>
      <c r="F25" t="s">
        <v>140</v>
      </c>
      <c r="G25" t="s">
        <v>277</v>
      </c>
      <c r="H25" t="s">
        <v>539</v>
      </c>
      <c r="I25">
        <v>4983.6499999999996</v>
      </c>
      <c r="J25">
        <v>144</v>
      </c>
      <c r="K25" t="s">
        <v>137</v>
      </c>
      <c r="L25">
        <v>34.61</v>
      </c>
      <c r="M25">
        <v>144</v>
      </c>
      <c r="N25" t="s">
        <v>141</v>
      </c>
      <c r="O25">
        <v>4983.84</v>
      </c>
      <c r="P25">
        <v>34.61</v>
      </c>
      <c r="Q25" t="s">
        <v>283</v>
      </c>
      <c r="R25">
        <v>349851.93</v>
      </c>
      <c r="S25" t="s">
        <v>155</v>
      </c>
      <c r="T25" t="s">
        <v>270</v>
      </c>
      <c r="V25">
        <v>0</v>
      </c>
    </row>
    <row r="26" spans="1:22">
      <c r="A26" s="101">
        <v>43826</v>
      </c>
      <c r="B26">
        <v>42021110</v>
      </c>
      <c r="C26" t="s">
        <v>1944</v>
      </c>
      <c r="D26" t="s">
        <v>270</v>
      </c>
      <c r="E26" t="s">
        <v>270</v>
      </c>
      <c r="F26" t="s">
        <v>140</v>
      </c>
      <c r="G26" t="s">
        <v>277</v>
      </c>
      <c r="H26" t="s">
        <v>539</v>
      </c>
      <c r="I26">
        <v>2435.4499999999998</v>
      </c>
      <c r="J26">
        <v>96</v>
      </c>
      <c r="K26" t="s">
        <v>137</v>
      </c>
      <c r="L26">
        <v>25.37</v>
      </c>
      <c r="M26">
        <v>96</v>
      </c>
      <c r="N26" t="s">
        <v>141</v>
      </c>
      <c r="O26">
        <v>3360</v>
      </c>
      <c r="P26">
        <v>35</v>
      </c>
      <c r="Q26" t="s">
        <v>142</v>
      </c>
      <c r="R26">
        <v>170968.41</v>
      </c>
      <c r="S26" t="s">
        <v>155</v>
      </c>
      <c r="T26" t="s">
        <v>270</v>
      </c>
      <c r="V26">
        <v>0</v>
      </c>
    </row>
    <row r="27" spans="1:22">
      <c r="A27" s="101">
        <v>43826</v>
      </c>
      <c r="B27">
        <v>42021110</v>
      </c>
      <c r="C27" t="s">
        <v>1947</v>
      </c>
      <c r="D27" t="s">
        <v>270</v>
      </c>
      <c r="E27" t="s">
        <v>270</v>
      </c>
      <c r="F27" t="s">
        <v>140</v>
      </c>
      <c r="G27" t="s">
        <v>277</v>
      </c>
      <c r="H27" t="s">
        <v>539</v>
      </c>
      <c r="I27">
        <v>3570.48</v>
      </c>
      <c r="J27">
        <v>80</v>
      </c>
      <c r="K27" t="s">
        <v>137</v>
      </c>
      <c r="L27">
        <v>44.63</v>
      </c>
      <c r="M27">
        <v>80</v>
      </c>
      <c r="N27" t="s">
        <v>141</v>
      </c>
      <c r="O27">
        <v>3800</v>
      </c>
      <c r="P27">
        <v>47.5</v>
      </c>
      <c r="Q27" t="s">
        <v>142</v>
      </c>
      <c r="R27">
        <v>250647.93</v>
      </c>
      <c r="S27" t="s">
        <v>155</v>
      </c>
      <c r="T27" t="s">
        <v>270</v>
      </c>
      <c r="V27">
        <v>0</v>
      </c>
    </row>
    <row r="28" spans="1:22">
      <c r="A28" s="101">
        <v>43825</v>
      </c>
      <c r="B28">
        <v>42021110</v>
      </c>
      <c r="C28" t="s">
        <v>1959</v>
      </c>
      <c r="D28" t="s">
        <v>270</v>
      </c>
      <c r="E28" t="s">
        <v>270</v>
      </c>
      <c r="F28" t="s">
        <v>140</v>
      </c>
      <c r="G28" t="s">
        <v>408</v>
      </c>
      <c r="H28" t="s">
        <v>539</v>
      </c>
      <c r="I28">
        <v>3637.35</v>
      </c>
      <c r="J28">
        <v>80</v>
      </c>
      <c r="K28" t="s">
        <v>137</v>
      </c>
      <c r="L28">
        <v>45.47</v>
      </c>
      <c r="M28">
        <v>80</v>
      </c>
      <c r="N28" t="s">
        <v>141</v>
      </c>
      <c r="O28">
        <v>3240</v>
      </c>
      <c r="P28">
        <v>40.5</v>
      </c>
      <c r="Q28" t="s">
        <v>142</v>
      </c>
      <c r="R28">
        <v>255342.3</v>
      </c>
      <c r="S28" t="s">
        <v>155</v>
      </c>
      <c r="T28" t="s">
        <v>270</v>
      </c>
      <c r="V28">
        <v>0</v>
      </c>
    </row>
    <row r="29" spans="1:22">
      <c r="A29" s="101">
        <v>43825</v>
      </c>
      <c r="B29">
        <v>42021110</v>
      </c>
      <c r="C29" t="s">
        <v>1961</v>
      </c>
      <c r="D29" t="s">
        <v>270</v>
      </c>
      <c r="E29" t="s">
        <v>270</v>
      </c>
      <c r="F29" t="s">
        <v>140</v>
      </c>
      <c r="G29" t="s">
        <v>408</v>
      </c>
      <c r="H29" t="s">
        <v>539</v>
      </c>
      <c r="I29">
        <v>4546.7</v>
      </c>
      <c r="J29">
        <v>100</v>
      </c>
      <c r="K29" t="s">
        <v>137</v>
      </c>
      <c r="L29">
        <v>45.47</v>
      </c>
      <c r="M29">
        <v>100</v>
      </c>
      <c r="N29" t="s">
        <v>141</v>
      </c>
      <c r="O29">
        <v>4050</v>
      </c>
      <c r="P29">
        <v>40.5</v>
      </c>
      <c r="Q29" t="s">
        <v>142</v>
      </c>
      <c r="R29">
        <v>319178.02</v>
      </c>
      <c r="S29" t="s">
        <v>155</v>
      </c>
      <c r="T29" t="s">
        <v>270</v>
      </c>
      <c r="V29">
        <v>0</v>
      </c>
    </row>
    <row r="30" spans="1:22">
      <c r="A30" s="101">
        <v>43825</v>
      </c>
      <c r="B30">
        <v>42021110</v>
      </c>
      <c r="C30" t="s">
        <v>1998</v>
      </c>
      <c r="D30" t="s">
        <v>270</v>
      </c>
      <c r="E30" t="s">
        <v>270</v>
      </c>
      <c r="F30" t="s">
        <v>140</v>
      </c>
      <c r="G30" t="s">
        <v>408</v>
      </c>
      <c r="H30" t="s">
        <v>539</v>
      </c>
      <c r="I30">
        <v>2273.35</v>
      </c>
      <c r="J30">
        <v>50</v>
      </c>
      <c r="K30" t="s">
        <v>137</v>
      </c>
      <c r="L30">
        <v>45.47</v>
      </c>
      <c r="M30">
        <v>50</v>
      </c>
      <c r="N30" t="s">
        <v>141</v>
      </c>
      <c r="O30">
        <v>2025</v>
      </c>
      <c r="P30">
        <v>40.5</v>
      </c>
      <c r="Q30" t="s">
        <v>142</v>
      </c>
      <c r="R30">
        <v>159589.32</v>
      </c>
      <c r="S30" t="s">
        <v>155</v>
      </c>
      <c r="T30" t="s">
        <v>270</v>
      </c>
      <c r="V30">
        <v>0</v>
      </c>
    </row>
    <row r="31" spans="1:22">
      <c r="A31" s="101">
        <v>43825</v>
      </c>
      <c r="B31">
        <v>42021110</v>
      </c>
      <c r="C31" t="s">
        <v>2001</v>
      </c>
      <c r="D31" t="s">
        <v>270</v>
      </c>
      <c r="E31" t="s">
        <v>270</v>
      </c>
      <c r="F31" t="s">
        <v>140</v>
      </c>
      <c r="G31" t="s">
        <v>408</v>
      </c>
      <c r="H31" t="s">
        <v>539</v>
      </c>
      <c r="I31">
        <v>2728.02</v>
      </c>
      <c r="J31">
        <v>60</v>
      </c>
      <c r="K31" t="s">
        <v>137</v>
      </c>
      <c r="L31">
        <v>45.47</v>
      </c>
      <c r="M31">
        <v>60</v>
      </c>
      <c r="N31" t="s">
        <v>141</v>
      </c>
      <c r="O31">
        <v>2430</v>
      </c>
      <c r="P31">
        <v>40.5</v>
      </c>
      <c r="Q31" t="s">
        <v>142</v>
      </c>
      <c r="R31">
        <v>191507.18</v>
      </c>
      <c r="S31" t="s">
        <v>155</v>
      </c>
      <c r="T31" t="s">
        <v>270</v>
      </c>
      <c r="V31">
        <v>0</v>
      </c>
    </row>
    <row r="32" spans="1:22">
      <c r="A32" s="101">
        <v>43820</v>
      </c>
      <c r="B32">
        <v>42021110</v>
      </c>
      <c r="C32" t="s">
        <v>2148</v>
      </c>
      <c r="D32" t="s">
        <v>270</v>
      </c>
      <c r="E32" t="s">
        <v>270</v>
      </c>
      <c r="F32" t="s">
        <v>140</v>
      </c>
      <c r="G32" t="s">
        <v>139</v>
      </c>
      <c r="H32" t="s">
        <v>330</v>
      </c>
      <c r="I32">
        <v>2653</v>
      </c>
      <c r="J32">
        <v>30</v>
      </c>
      <c r="K32" t="s">
        <v>137</v>
      </c>
      <c r="L32">
        <v>88.43</v>
      </c>
      <c r="M32">
        <v>30</v>
      </c>
      <c r="N32" t="s">
        <v>141</v>
      </c>
      <c r="O32">
        <v>2400</v>
      </c>
      <c r="P32">
        <v>80</v>
      </c>
      <c r="Q32" t="s">
        <v>142</v>
      </c>
      <c r="R32">
        <v>186240.29</v>
      </c>
      <c r="S32" t="s">
        <v>155</v>
      </c>
      <c r="T32" t="s">
        <v>270</v>
      </c>
      <c r="V32">
        <v>0</v>
      </c>
    </row>
    <row r="33" spans="1:22">
      <c r="A33" s="101">
        <v>43820</v>
      </c>
      <c r="B33">
        <v>42021110</v>
      </c>
      <c r="C33" t="s">
        <v>2162</v>
      </c>
      <c r="D33" t="s">
        <v>270</v>
      </c>
      <c r="E33" t="s">
        <v>270</v>
      </c>
      <c r="F33" t="s">
        <v>140</v>
      </c>
      <c r="G33" t="s">
        <v>277</v>
      </c>
      <c r="H33" t="s">
        <v>293</v>
      </c>
      <c r="I33">
        <v>326.10000000000002</v>
      </c>
      <c r="J33">
        <v>5</v>
      </c>
      <c r="K33" t="s">
        <v>137</v>
      </c>
      <c r="L33">
        <v>65.22</v>
      </c>
      <c r="M33">
        <v>5</v>
      </c>
      <c r="N33" t="s">
        <v>141</v>
      </c>
      <c r="O33">
        <v>295</v>
      </c>
      <c r="P33">
        <v>59</v>
      </c>
      <c r="Q33" t="s">
        <v>142</v>
      </c>
      <c r="R33">
        <v>22892</v>
      </c>
      <c r="S33" t="s">
        <v>155</v>
      </c>
      <c r="T33" t="s">
        <v>270</v>
      </c>
      <c r="V33">
        <v>0</v>
      </c>
    </row>
    <row r="34" spans="1:22">
      <c r="A34" s="101">
        <v>43820</v>
      </c>
      <c r="B34">
        <v>42021110</v>
      </c>
      <c r="C34" t="s">
        <v>2162</v>
      </c>
      <c r="D34" t="s">
        <v>270</v>
      </c>
      <c r="E34" t="s">
        <v>270</v>
      </c>
      <c r="F34" t="s">
        <v>140</v>
      </c>
      <c r="G34" t="s">
        <v>277</v>
      </c>
      <c r="H34" t="s">
        <v>293</v>
      </c>
      <c r="I34">
        <v>326.10000000000002</v>
      </c>
      <c r="J34">
        <v>5</v>
      </c>
      <c r="K34" t="s">
        <v>137</v>
      </c>
      <c r="L34">
        <v>65.22</v>
      </c>
      <c r="M34">
        <v>5</v>
      </c>
      <c r="N34" t="s">
        <v>141</v>
      </c>
      <c r="O34">
        <v>295</v>
      </c>
      <c r="P34">
        <v>59</v>
      </c>
      <c r="Q34" t="s">
        <v>142</v>
      </c>
      <c r="R34">
        <v>22892</v>
      </c>
      <c r="S34" t="s">
        <v>155</v>
      </c>
      <c r="T34" t="s">
        <v>270</v>
      </c>
      <c r="V34">
        <v>0</v>
      </c>
    </row>
    <row r="35" spans="1:22">
      <c r="A35" s="101">
        <v>43820</v>
      </c>
      <c r="B35">
        <v>42021110</v>
      </c>
      <c r="C35" t="s">
        <v>2179</v>
      </c>
      <c r="D35" t="s">
        <v>270</v>
      </c>
      <c r="E35" t="s">
        <v>270</v>
      </c>
      <c r="F35" t="s">
        <v>140</v>
      </c>
      <c r="G35" t="s">
        <v>139</v>
      </c>
      <c r="H35" t="s">
        <v>330</v>
      </c>
      <c r="I35">
        <v>1641.66</v>
      </c>
      <c r="J35">
        <v>23</v>
      </c>
      <c r="K35" t="s">
        <v>137</v>
      </c>
      <c r="L35">
        <v>71.38</v>
      </c>
      <c r="M35">
        <v>23</v>
      </c>
      <c r="N35" t="s">
        <v>141</v>
      </c>
      <c r="O35">
        <v>1641.74</v>
      </c>
      <c r="P35">
        <v>71.38</v>
      </c>
      <c r="Q35" t="s">
        <v>283</v>
      </c>
      <c r="R35">
        <v>115244.51</v>
      </c>
      <c r="S35" t="s">
        <v>155</v>
      </c>
      <c r="T35" t="s">
        <v>270</v>
      </c>
      <c r="V35">
        <v>0</v>
      </c>
    </row>
    <row r="36" spans="1:22">
      <c r="A36" s="101">
        <v>43817</v>
      </c>
      <c r="B36">
        <v>42021110</v>
      </c>
      <c r="C36" t="s">
        <v>2389</v>
      </c>
      <c r="D36" t="s">
        <v>270</v>
      </c>
      <c r="E36" t="s">
        <v>270</v>
      </c>
      <c r="F36" t="s">
        <v>140</v>
      </c>
      <c r="G36" t="s">
        <v>333</v>
      </c>
      <c r="H36" t="s">
        <v>334</v>
      </c>
      <c r="I36">
        <v>4560.8900000000003</v>
      </c>
      <c r="J36">
        <v>152</v>
      </c>
      <c r="K36" t="s">
        <v>137</v>
      </c>
      <c r="L36">
        <v>30.01</v>
      </c>
      <c r="M36">
        <v>152</v>
      </c>
      <c r="N36" t="s">
        <v>141</v>
      </c>
      <c r="O36">
        <v>4142</v>
      </c>
      <c r="P36">
        <v>27.25</v>
      </c>
      <c r="Q36" t="s">
        <v>142</v>
      </c>
      <c r="R36">
        <v>322454.98</v>
      </c>
      <c r="S36" t="s">
        <v>155</v>
      </c>
      <c r="T36" t="s">
        <v>270</v>
      </c>
      <c r="V36">
        <v>0</v>
      </c>
    </row>
    <row r="37" spans="1:22">
      <c r="A37" s="101">
        <v>43815</v>
      </c>
      <c r="B37">
        <v>42021110</v>
      </c>
      <c r="C37" t="s">
        <v>2482</v>
      </c>
      <c r="D37" t="s">
        <v>270</v>
      </c>
      <c r="E37" t="s">
        <v>270</v>
      </c>
      <c r="F37" t="s">
        <v>140</v>
      </c>
      <c r="G37" t="s">
        <v>605</v>
      </c>
      <c r="H37" t="s">
        <v>1095</v>
      </c>
      <c r="I37">
        <v>395</v>
      </c>
      <c r="J37">
        <v>100</v>
      </c>
      <c r="K37" t="s">
        <v>137</v>
      </c>
      <c r="L37">
        <v>3.95</v>
      </c>
      <c r="M37">
        <v>100</v>
      </c>
      <c r="N37" t="s">
        <v>141</v>
      </c>
      <c r="O37">
        <v>395</v>
      </c>
      <c r="P37">
        <v>3.95</v>
      </c>
      <c r="Q37" t="s">
        <v>283</v>
      </c>
      <c r="R37">
        <v>27926.49</v>
      </c>
      <c r="S37" t="s">
        <v>155</v>
      </c>
      <c r="T37" t="s">
        <v>270</v>
      </c>
      <c r="V37">
        <v>0</v>
      </c>
    </row>
    <row r="38" spans="1:22">
      <c r="A38" s="101">
        <v>43815</v>
      </c>
      <c r="B38">
        <v>42021110</v>
      </c>
      <c r="C38" t="s">
        <v>2504</v>
      </c>
      <c r="D38" t="s">
        <v>270</v>
      </c>
      <c r="E38" t="s">
        <v>270</v>
      </c>
      <c r="F38" t="s">
        <v>140</v>
      </c>
      <c r="G38" t="s">
        <v>605</v>
      </c>
      <c r="H38" t="s">
        <v>1095</v>
      </c>
      <c r="I38">
        <v>147.5</v>
      </c>
      <c r="J38">
        <v>50</v>
      </c>
      <c r="K38" t="s">
        <v>137</v>
      </c>
      <c r="L38">
        <v>2.95</v>
      </c>
      <c r="M38">
        <v>50</v>
      </c>
      <c r="N38" t="s">
        <v>141</v>
      </c>
      <c r="O38">
        <v>147.5</v>
      </c>
      <c r="P38">
        <v>2.95</v>
      </c>
      <c r="Q38" t="s">
        <v>283</v>
      </c>
      <c r="R38">
        <v>10428.219999999999</v>
      </c>
      <c r="S38" t="s">
        <v>155</v>
      </c>
      <c r="T38" t="s">
        <v>270</v>
      </c>
      <c r="V38">
        <v>0</v>
      </c>
    </row>
    <row r="39" spans="1:22">
      <c r="A39" s="101">
        <v>43812</v>
      </c>
      <c r="B39">
        <v>42021110</v>
      </c>
      <c r="C39" t="s">
        <v>2557</v>
      </c>
      <c r="D39" t="s">
        <v>270</v>
      </c>
      <c r="E39" t="s">
        <v>270</v>
      </c>
      <c r="F39" t="s">
        <v>140</v>
      </c>
      <c r="G39" t="s">
        <v>277</v>
      </c>
      <c r="H39" t="s">
        <v>293</v>
      </c>
      <c r="I39">
        <v>5120.26</v>
      </c>
      <c r="J39">
        <v>93</v>
      </c>
      <c r="K39" t="s">
        <v>137</v>
      </c>
      <c r="L39">
        <v>55.06</v>
      </c>
      <c r="M39">
        <v>93</v>
      </c>
      <c r="N39" t="s">
        <v>141</v>
      </c>
      <c r="O39">
        <v>4650</v>
      </c>
      <c r="P39">
        <v>50</v>
      </c>
      <c r="Q39" t="s">
        <v>142</v>
      </c>
      <c r="R39">
        <v>362002.34</v>
      </c>
      <c r="S39" t="s">
        <v>155</v>
      </c>
      <c r="T39" t="s">
        <v>270</v>
      </c>
      <c r="V39">
        <v>0</v>
      </c>
    </row>
    <row r="40" spans="1:22">
      <c r="A40" s="101">
        <v>43810</v>
      </c>
      <c r="B40">
        <v>42021110</v>
      </c>
      <c r="C40" t="s">
        <v>2646</v>
      </c>
      <c r="D40" t="s">
        <v>270</v>
      </c>
      <c r="E40" t="s">
        <v>270</v>
      </c>
      <c r="F40" t="s">
        <v>140</v>
      </c>
      <c r="G40" t="s">
        <v>272</v>
      </c>
      <c r="H40" t="s">
        <v>298</v>
      </c>
      <c r="I40">
        <v>3727.49</v>
      </c>
      <c r="J40">
        <v>69</v>
      </c>
      <c r="K40" t="s">
        <v>137</v>
      </c>
      <c r="L40">
        <v>54.02</v>
      </c>
      <c r="M40">
        <v>69</v>
      </c>
      <c r="N40" t="s">
        <v>141</v>
      </c>
      <c r="O40">
        <v>3385.14</v>
      </c>
      <c r="P40">
        <v>49.06</v>
      </c>
      <c r="Q40" t="s">
        <v>142</v>
      </c>
      <c r="R40">
        <v>263533.3</v>
      </c>
      <c r="S40" t="s">
        <v>155</v>
      </c>
      <c r="T40" t="s">
        <v>270</v>
      </c>
      <c r="V40">
        <v>0</v>
      </c>
    </row>
    <row r="41" spans="1:22">
      <c r="A41" s="101">
        <v>43810</v>
      </c>
      <c r="B41">
        <v>42021110</v>
      </c>
      <c r="C41" t="s">
        <v>2647</v>
      </c>
      <c r="D41" t="s">
        <v>270</v>
      </c>
      <c r="E41" t="s">
        <v>270</v>
      </c>
      <c r="F41" t="s">
        <v>140</v>
      </c>
      <c r="G41" t="s">
        <v>272</v>
      </c>
      <c r="H41" t="s">
        <v>298</v>
      </c>
      <c r="I41">
        <v>7893.46</v>
      </c>
      <c r="J41">
        <v>90</v>
      </c>
      <c r="K41" t="s">
        <v>137</v>
      </c>
      <c r="L41">
        <v>87.71</v>
      </c>
      <c r="M41">
        <v>90</v>
      </c>
      <c r="N41" t="s">
        <v>141</v>
      </c>
      <c r="O41">
        <v>7168.5</v>
      </c>
      <c r="P41">
        <v>79.650000000000006</v>
      </c>
      <c r="Q41" t="s">
        <v>142</v>
      </c>
      <c r="R41">
        <v>558067.89</v>
      </c>
      <c r="S41" t="s">
        <v>155</v>
      </c>
      <c r="T41" t="s">
        <v>270</v>
      </c>
      <c r="V41">
        <v>0</v>
      </c>
    </row>
    <row r="42" spans="1:22">
      <c r="A42" s="101">
        <v>43805</v>
      </c>
      <c r="B42">
        <v>42021110</v>
      </c>
      <c r="C42" t="s">
        <v>2760</v>
      </c>
      <c r="D42" t="s">
        <v>270</v>
      </c>
      <c r="E42" t="s">
        <v>270</v>
      </c>
      <c r="F42" t="s">
        <v>140</v>
      </c>
      <c r="G42" t="s">
        <v>281</v>
      </c>
      <c r="H42" t="s">
        <v>282</v>
      </c>
      <c r="I42">
        <v>12.5</v>
      </c>
      <c r="J42">
        <v>5</v>
      </c>
      <c r="K42" t="s">
        <v>137</v>
      </c>
      <c r="L42">
        <v>2.5</v>
      </c>
      <c r="M42">
        <v>5</v>
      </c>
      <c r="N42" t="s">
        <v>141</v>
      </c>
      <c r="O42">
        <v>12.5</v>
      </c>
      <c r="P42">
        <v>2.5</v>
      </c>
      <c r="Q42" t="s">
        <v>283</v>
      </c>
      <c r="R42">
        <v>883.78</v>
      </c>
      <c r="S42" t="s">
        <v>155</v>
      </c>
      <c r="T42" t="s">
        <v>270</v>
      </c>
      <c r="V42">
        <v>0</v>
      </c>
    </row>
    <row r="43" spans="1:22">
      <c r="A43" s="101">
        <v>43803</v>
      </c>
      <c r="B43">
        <v>42021110</v>
      </c>
      <c r="C43" t="s">
        <v>2900</v>
      </c>
      <c r="D43" t="s">
        <v>270</v>
      </c>
      <c r="E43" t="s">
        <v>270</v>
      </c>
      <c r="F43" t="s">
        <v>140</v>
      </c>
      <c r="G43" t="s">
        <v>333</v>
      </c>
      <c r="H43" t="s">
        <v>334</v>
      </c>
      <c r="I43">
        <v>8107.58</v>
      </c>
      <c r="J43">
        <v>260</v>
      </c>
      <c r="K43" t="s">
        <v>137</v>
      </c>
      <c r="L43">
        <v>31.18</v>
      </c>
      <c r="M43">
        <v>260</v>
      </c>
      <c r="N43" t="s">
        <v>141</v>
      </c>
      <c r="O43">
        <v>7371</v>
      </c>
      <c r="P43">
        <v>28.35</v>
      </c>
      <c r="Q43" t="s">
        <v>142</v>
      </c>
      <c r="R43">
        <v>576043.67000000004</v>
      </c>
      <c r="S43" t="s">
        <v>155</v>
      </c>
      <c r="T43" t="s">
        <v>270</v>
      </c>
      <c r="V43">
        <v>0</v>
      </c>
    </row>
    <row r="44" spans="1:22">
      <c r="A44" s="101">
        <v>43799</v>
      </c>
      <c r="B44">
        <v>42021110</v>
      </c>
      <c r="C44" t="s">
        <v>2148</v>
      </c>
      <c r="D44" t="s">
        <v>270</v>
      </c>
      <c r="E44" t="s">
        <v>270</v>
      </c>
      <c r="F44" t="s">
        <v>140</v>
      </c>
      <c r="G44" t="s">
        <v>139</v>
      </c>
      <c r="H44" t="s">
        <v>330</v>
      </c>
      <c r="I44">
        <v>1231.92</v>
      </c>
      <c r="J44">
        <v>14</v>
      </c>
      <c r="K44" t="s">
        <v>137</v>
      </c>
      <c r="L44">
        <v>87.99</v>
      </c>
      <c r="M44">
        <v>14</v>
      </c>
      <c r="N44" t="s">
        <v>141</v>
      </c>
      <c r="O44">
        <v>1120</v>
      </c>
      <c r="P44">
        <v>80</v>
      </c>
      <c r="Q44" t="s">
        <v>142</v>
      </c>
      <c r="R44">
        <v>87528.21</v>
      </c>
      <c r="S44" t="s">
        <v>155</v>
      </c>
      <c r="T44" t="s">
        <v>270</v>
      </c>
      <c r="V44">
        <v>0</v>
      </c>
    </row>
    <row r="45" spans="1:22">
      <c r="A45" s="101">
        <v>43796</v>
      </c>
      <c r="B45">
        <v>42021110</v>
      </c>
      <c r="C45" t="s">
        <v>338</v>
      </c>
      <c r="D45" t="s">
        <v>270</v>
      </c>
      <c r="E45" t="s">
        <v>270</v>
      </c>
      <c r="F45" t="s">
        <v>271</v>
      </c>
      <c r="G45" t="s">
        <v>272</v>
      </c>
      <c r="H45" t="s">
        <v>273</v>
      </c>
      <c r="I45">
        <v>2502.39</v>
      </c>
      <c r="J45">
        <v>300</v>
      </c>
      <c r="K45" t="s">
        <v>137</v>
      </c>
      <c r="L45">
        <v>8.34</v>
      </c>
      <c r="M45">
        <v>300</v>
      </c>
      <c r="N45" t="s">
        <v>141</v>
      </c>
      <c r="O45">
        <v>2502</v>
      </c>
      <c r="P45">
        <v>8.34</v>
      </c>
      <c r="Q45" t="s">
        <v>283</v>
      </c>
      <c r="R45">
        <v>177795</v>
      </c>
      <c r="S45" t="s">
        <v>275</v>
      </c>
      <c r="T45" t="s">
        <v>270</v>
      </c>
      <c r="V45">
        <v>0</v>
      </c>
    </row>
    <row r="46" spans="1:22">
      <c r="A46" s="101">
        <v>43789</v>
      </c>
      <c r="B46">
        <v>42021110</v>
      </c>
      <c r="C46" t="s">
        <v>3471</v>
      </c>
      <c r="D46" t="s">
        <v>270</v>
      </c>
      <c r="E46" t="s">
        <v>270</v>
      </c>
      <c r="F46" t="s">
        <v>140</v>
      </c>
      <c r="G46" t="s">
        <v>49</v>
      </c>
      <c r="H46" t="s">
        <v>288</v>
      </c>
      <c r="I46">
        <v>450</v>
      </c>
      <c r="J46">
        <v>200</v>
      </c>
      <c r="K46" t="s">
        <v>137</v>
      </c>
      <c r="L46">
        <v>2.25</v>
      </c>
      <c r="M46">
        <v>200</v>
      </c>
      <c r="N46" t="s">
        <v>141</v>
      </c>
      <c r="O46">
        <v>450</v>
      </c>
      <c r="P46">
        <v>2.25</v>
      </c>
      <c r="Q46" t="s">
        <v>283</v>
      </c>
      <c r="R46">
        <v>31634.99</v>
      </c>
      <c r="S46" t="s">
        <v>155</v>
      </c>
      <c r="T46" t="s">
        <v>270</v>
      </c>
      <c r="V46">
        <v>0</v>
      </c>
    </row>
    <row r="47" spans="1:22">
      <c r="A47" s="101">
        <v>43788</v>
      </c>
      <c r="B47">
        <v>42021110</v>
      </c>
      <c r="C47" t="s">
        <v>3530</v>
      </c>
      <c r="D47" t="s">
        <v>270</v>
      </c>
      <c r="E47" t="s">
        <v>270</v>
      </c>
      <c r="F47" t="s">
        <v>140</v>
      </c>
      <c r="G47" t="s">
        <v>319</v>
      </c>
      <c r="H47" t="s">
        <v>694</v>
      </c>
      <c r="I47">
        <v>560</v>
      </c>
      <c r="J47">
        <v>10</v>
      </c>
      <c r="K47" t="s">
        <v>137</v>
      </c>
      <c r="L47">
        <v>56</v>
      </c>
      <c r="M47">
        <v>10</v>
      </c>
      <c r="N47" t="s">
        <v>141</v>
      </c>
      <c r="O47">
        <v>560</v>
      </c>
      <c r="P47">
        <v>56</v>
      </c>
      <c r="Q47" t="s">
        <v>283</v>
      </c>
      <c r="R47">
        <v>39368.01</v>
      </c>
      <c r="S47" t="s">
        <v>155</v>
      </c>
      <c r="T47" t="s">
        <v>270</v>
      </c>
      <c r="V47">
        <v>0</v>
      </c>
    </row>
    <row r="48" spans="1:22">
      <c r="A48" s="101">
        <v>43777</v>
      </c>
      <c r="B48">
        <v>42021110</v>
      </c>
      <c r="C48" t="s">
        <v>3846</v>
      </c>
      <c r="D48" t="s">
        <v>270</v>
      </c>
      <c r="E48" t="s">
        <v>270</v>
      </c>
      <c r="F48" t="s">
        <v>140</v>
      </c>
      <c r="G48" t="s">
        <v>281</v>
      </c>
      <c r="H48" t="s">
        <v>282</v>
      </c>
      <c r="I48">
        <v>757.51</v>
      </c>
      <c r="J48">
        <v>300</v>
      </c>
      <c r="K48" t="s">
        <v>137</v>
      </c>
      <c r="L48">
        <v>2.5299999999999998</v>
      </c>
      <c r="M48">
        <v>300</v>
      </c>
      <c r="N48" t="s">
        <v>137</v>
      </c>
      <c r="O48">
        <v>765</v>
      </c>
      <c r="P48">
        <v>2.5499999999999998</v>
      </c>
      <c r="Q48" t="s">
        <v>283</v>
      </c>
      <c r="R48">
        <v>53252.73</v>
      </c>
      <c r="S48" t="s">
        <v>155</v>
      </c>
      <c r="T48" t="s">
        <v>270</v>
      </c>
      <c r="V48">
        <v>0</v>
      </c>
    </row>
    <row r="49" spans="1:22">
      <c r="A49" s="101">
        <v>43774</v>
      </c>
      <c r="B49">
        <v>42021110</v>
      </c>
      <c r="C49" t="s">
        <v>3910</v>
      </c>
      <c r="D49" t="s">
        <v>270</v>
      </c>
      <c r="E49" t="s">
        <v>270</v>
      </c>
      <c r="F49" t="s">
        <v>140</v>
      </c>
      <c r="G49" t="s">
        <v>50</v>
      </c>
      <c r="H49" t="s">
        <v>434</v>
      </c>
      <c r="I49">
        <v>125</v>
      </c>
      <c r="J49">
        <v>25</v>
      </c>
      <c r="K49" t="s">
        <v>137</v>
      </c>
      <c r="L49">
        <v>5</v>
      </c>
      <c r="M49">
        <v>25</v>
      </c>
      <c r="N49" t="s">
        <v>137</v>
      </c>
      <c r="O49">
        <v>125</v>
      </c>
      <c r="P49">
        <v>5</v>
      </c>
      <c r="Q49" t="s">
        <v>283</v>
      </c>
      <c r="R49">
        <v>8824.98</v>
      </c>
      <c r="S49" t="s">
        <v>155</v>
      </c>
      <c r="T49" t="s">
        <v>270</v>
      </c>
      <c r="V49">
        <v>0</v>
      </c>
    </row>
    <row r="50" spans="1:22">
      <c r="A50" s="101">
        <v>43774</v>
      </c>
      <c r="B50">
        <v>42021110</v>
      </c>
      <c r="C50" t="s">
        <v>3915</v>
      </c>
      <c r="D50" t="s">
        <v>270</v>
      </c>
      <c r="E50" t="s">
        <v>270</v>
      </c>
      <c r="F50" t="s">
        <v>140</v>
      </c>
      <c r="G50" t="s">
        <v>49</v>
      </c>
      <c r="H50" t="s">
        <v>1921</v>
      </c>
      <c r="I50">
        <v>109.7</v>
      </c>
      <c r="J50">
        <v>10</v>
      </c>
      <c r="K50" t="s">
        <v>137</v>
      </c>
      <c r="L50">
        <v>10.97</v>
      </c>
      <c r="M50">
        <v>10</v>
      </c>
      <c r="N50" t="s">
        <v>141</v>
      </c>
      <c r="O50">
        <v>109.7</v>
      </c>
      <c r="P50">
        <v>10.97</v>
      </c>
      <c r="Q50" t="s">
        <v>283</v>
      </c>
      <c r="R50">
        <v>7744.81</v>
      </c>
      <c r="S50" t="s">
        <v>155</v>
      </c>
      <c r="T50" t="s">
        <v>270</v>
      </c>
      <c r="V50">
        <v>0</v>
      </c>
    </row>
    <row r="51" spans="1:22">
      <c r="A51" s="101">
        <v>43770</v>
      </c>
      <c r="B51">
        <v>42021110</v>
      </c>
      <c r="C51" t="s">
        <v>3962</v>
      </c>
      <c r="D51" t="s">
        <v>270</v>
      </c>
      <c r="E51" t="s">
        <v>270</v>
      </c>
      <c r="F51" t="s">
        <v>140</v>
      </c>
      <c r="G51" t="s">
        <v>277</v>
      </c>
      <c r="H51" t="s">
        <v>293</v>
      </c>
      <c r="I51">
        <v>4179.46</v>
      </c>
      <c r="J51">
        <v>100</v>
      </c>
      <c r="K51" t="s">
        <v>137</v>
      </c>
      <c r="L51">
        <v>41.79</v>
      </c>
      <c r="M51">
        <v>100</v>
      </c>
      <c r="N51" t="s">
        <v>141</v>
      </c>
      <c r="O51">
        <v>3800</v>
      </c>
      <c r="P51">
        <v>38</v>
      </c>
      <c r="Q51" t="s">
        <v>142</v>
      </c>
      <c r="R51">
        <v>295070.12</v>
      </c>
      <c r="S51" t="s">
        <v>155</v>
      </c>
      <c r="T51" t="s">
        <v>270</v>
      </c>
      <c r="V51">
        <v>0</v>
      </c>
    </row>
    <row r="52" spans="1:22">
      <c r="A52" s="101">
        <v>43764</v>
      </c>
      <c r="B52">
        <v>42021110</v>
      </c>
      <c r="C52" t="s">
        <v>4111</v>
      </c>
      <c r="D52" t="s">
        <v>270</v>
      </c>
      <c r="E52" t="s">
        <v>270</v>
      </c>
      <c r="F52" t="s">
        <v>140</v>
      </c>
      <c r="G52" t="s">
        <v>277</v>
      </c>
      <c r="H52" t="s">
        <v>293</v>
      </c>
      <c r="I52">
        <v>17336</v>
      </c>
      <c r="J52">
        <v>800</v>
      </c>
      <c r="K52" t="s">
        <v>137</v>
      </c>
      <c r="L52">
        <v>21.67</v>
      </c>
      <c r="M52">
        <v>800</v>
      </c>
      <c r="N52" t="s">
        <v>141</v>
      </c>
      <c r="O52">
        <v>17600</v>
      </c>
      <c r="P52">
        <v>22</v>
      </c>
      <c r="Q52" t="s">
        <v>283</v>
      </c>
      <c r="R52">
        <v>1223921.3799999999</v>
      </c>
      <c r="S52" t="s">
        <v>155</v>
      </c>
      <c r="T52" t="s">
        <v>270</v>
      </c>
      <c r="V52">
        <v>0</v>
      </c>
    </row>
    <row r="53" spans="1:22">
      <c r="A53" s="101">
        <v>43763</v>
      </c>
      <c r="B53">
        <v>42021110</v>
      </c>
      <c r="C53" t="s">
        <v>4133</v>
      </c>
      <c r="D53" t="s">
        <v>270</v>
      </c>
      <c r="E53" t="s">
        <v>270</v>
      </c>
      <c r="F53" t="s">
        <v>140</v>
      </c>
      <c r="G53" t="s">
        <v>49</v>
      </c>
      <c r="H53" t="s">
        <v>288</v>
      </c>
      <c r="I53">
        <v>0.38</v>
      </c>
      <c r="J53">
        <v>1350</v>
      </c>
      <c r="K53" t="s">
        <v>137</v>
      </c>
      <c r="L53">
        <v>0</v>
      </c>
      <c r="M53">
        <v>1350</v>
      </c>
      <c r="N53" t="s">
        <v>141</v>
      </c>
      <c r="O53">
        <v>0</v>
      </c>
      <c r="P53">
        <v>0</v>
      </c>
      <c r="Q53" t="s">
        <v>283</v>
      </c>
      <c r="R53">
        <v>26.92</v>
      </c>
      <c r="S53" t="s">
        <v>155</v>
      </c>
      <c r="T53" t="s">
        <v>270</v>
      </c>
      <c r="V53">
        <v>0</v>
      </c>
    </row>
    <row r="54" spans="1:22">
      <c r="A54" s="101">
        <v>43762</v>
      </c>
      <c r="B54">
        <v>42021110</v>
      </c>
      <c r="C54" t="s">
        <v>4149</v>
      </c>
      <c r="D54" t="s">
        <v>270</v>
      </c>
      <c r="E54" t="s">
        <v>270</v>
      </c>
      <c r="F54" t="s">
        <v>140</v>
      </c>
      <c r="G54" t="s">
        <v>277</v>
      </c>
      <c r="H54" t="s">
        <v>293</v>
      </c>
      <c r="I54">
        <v>1713.58</v>
      </c>
      <c r="J54">
        <v>38</v>
      </c>
      <c r="K54" t="s">
        <v>137</v>
      </c>
      <c r="L54">
        <v>45.09</v>
      </c>
      <c r="M54">
        <v>38</v>
      </c>
      <c r="N54" t="s">
        <v>141</v>
      </c>
      <c r="O54">
        <v>1558</v>
      </c>
      <c r="P54">
        <v>41</v>
      </c>
      <c r="Q54" t="s">
        <v>142</v>
      </c>
      <c r="R54">
        <v>120978.69</v>
      </c>
      <c r="S54" t="s">
        <v>155</v>
      </c>
      <c r="T54" t="s">
        <v>270</v>
      </c>
      <c r="V54">
        <v>0</v>
      </c>
    </row>
    <row r="55" spans="1:22">
      <c r="A55" s="101">
        <v>43762</v>
      </c>
      <c r="B55">
        <v>42021110</v>
      </c>
      <c r="C55" t="s">
        <v>4188</v>
      </c>
      <c r="D55" t="s">
        <v>270</v>
      </c>
      <c r="E55" t="s">
        <v>270</v>
      </c>
      <c r="F55" t="s">
        <v>140</v>
      </c>
      <c r="G55" t="s">
        <v>277</v>
      </c>
      <c r="H55" t="s">
        <v>293</v>
      </c>
      <c r="I55">
        <v>9575.3799999999992</v>
      </c>
      <c r="J55">
        <v>222</v>
      </c>
      <c r="K55" t="s">
        <v>137</v>
      </c>
      <c r="L55">
        <v>43.13</v>
      </c>
      <c r="M55">
        <v>222</v>
      </c>
      <c r="N55" t="s">
        <v>141</v>
      </c>
      <c r="O55">
        <v>9574.86</v>
      </c>
      <c r="P55">
        <v>43.13</v>
      </c>
      <c r="Q55" t="s">
        <v>283</v>
      </c>
      <c r="R55">
        <v>676021.62</v>
      </c>
      <c r="S55" t="s">
        <v>155</v>
      </c>
      <c r="T55" t="s">
        <v>270</v>
      </c>
      <c r="V5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5"/>
  <sheetViews>
    <sheetView workbookViewId="0">
      <selection activeCell="E15" sqref="E15"/>
    </sheetView>
  </sheetViews>
  <sheetFormatPr baseColWidth="10" defaultColWidth="8.83203125" defaultRowHeight="15"/>
  <cols>
    <col min="1" max="1" width="20" customWidth="1"/>
    <col min="2" max="2" width="14.1640625" customWidth="1"/>
    <col min="3" max="3" width="17.5" customWidth="1"/>
    <col min="5" max="5" width="20" bestFit="1" customWidth="1"/>
    <col min="6" max="6" width="14.1640625" style="151" bestFit="1" customWidth="1"/>
    <col min="7" max="7" width="17.5" style="143" bestFit="1" customWidth="1"/>
    <col min="8" max="8" width="9.6640625" bestFit="1" customWidth="1"/>
  </cols>
  <sheetData>
    <row r="1" spans="1:8">
      <c r="A1" s="107" t="s">
        <v>4207</v>
      </c>
      <c r="B1" s="132" t="s">
        <v>4218</v>
      </c>
      <c r="C1" s="133" t="s">
        <v>4219</v>
      </c>
      <c r="E1" s="144" t="s">
        <v>4223</v>
      </c>
      <c r="F1" s="150" t="s">
        <v>4218</v>
      </c>
      <c r="G1" s="145" t="s">
        <v>4219</v>
      </c>
      <c r="H1" s="152" t="s">
        <v>4220</v>
      </c>
    </row>
    <row r="2" spans="1:8">
      <c r="A2" s="108" t="s">
        <v>605</v>
      </c>
      <c r="B2" s="134">
        <v>150</v>
      </c>
      <c r="C2" s="135">
        <v>38354.71</v>
      </c>
      <c r="E2" s="153" t="s">
        <v>277</v>
      </c>
      <c r="F2" s="151">
        <v>2031</v>
      </c>
      <c r="G2" s="143">
        <v>4545857.1999999993</v>
      </c>
      <c r="H2" s="146">
        <f t="shared" ref="H2:H14" si="0">G2/$G$14</f>
        <v>0.33369085964937761</v>
      </c>
    </row>
    <row r="3" spans="1:8">
      <c r="A3" s="110" t="s">
        <v>319</v>
      </c>
      <c r="B3" s="136">
        <v>10</v>
      </c>
      <c r="C3" s="137">
        <v>39368.01</v>
      </c>
      <c r="E3" s="153" t="s">
        <v>333</v>
      </c>
      <c r="F3" s="151">
        <v>1512</v>
      </c>
      <c r="G3" s="143">
        <v>4187998.8</v>
      </c>
      <c r="H3" s="146">
        <f t="shared" si="0"/>
        <v>0.30742208967377199</v>
      </c>
    </row>
    <row r="4" spans="1:8">
      <c r="A4" s="110" t="s">
        <v>333</v>
      </c>
      <c r="B4" s="136">
        <v>1512</v>
      </c>
      <c r="C4" s="137">
        <v>4187998.8</v>
      </c>
      <c r="E4" s="153" t="s">
        <v>408</v>
      </c>
      <c r="F4" s="151">
        <v>543</v>
      </c>
      <c r="G4" s="143">
        <v>2101990.8200000003</v>
      </c>
      <c r="H4" s="146">
        <f t="shared" si="0"/>
        <v>0.15429765891038116</v>
      </c>
    </row>
    <row r="5" spans="1:8">
      <c r="A5" s="110" t="s">
        <v>272</v>
      </c>
      <c r="B5" s="136">
        <v>459</v>
      </c>
      <c r="C5" s="137">
        <v>999396.19</v>
      </c>
      <c r="E5" s="153" t="s">
        <v>272</v>
      </c>
      <c r="F5" s="151">
        <v>459</v>
      </c>
      <c r="G5" s="143">
        <v>999396.19</v>
      </c>
      <c r="H5" s="146">
        <f t="shared" si="0"/>
        <v>7.336116360439407E-2</v>
      </c>
    </row>
    <row r="6" spans="1:8">
      <c r="A6" s="110" t="s">
        <v>277</v>
      </c>
      <c r="B6" s="136">
        <v>2031</v>
      </c>
      <c r="C6" s="137">
        <v>4545857.1999999993</v>
      </c>
      <c r="E6" s="153" t="s">
        <v>365</v>
      </c>
      <c r="F6" s="151">
        <v>229</v>
      </c>
      <c r="G6" s="143">
        <v>774655.15</v>
      </c>
      <c r="H6" s="146">
        <f t="shared" si="0"/>
        <v>5.6863938210667417E-2</v>
      </c>
    </row>
    <row r="7" spans="1:8">
      <c r="A7" s="110" t="s">
        <v>139</v>
      </c>
      <c r="B7" s="136">
        <v>167</v>
      </c>
      <c r="C7" s="137">
        <v>717552.48</v>
      </c>
      <c r="E7" s="153" t="s">
        <v>139</v>
      </c>
      <c r="F7" s="151">
        <v>167</v>
      </c>
      <c r="G7" s="143">
        <v>717552.48</v>
      </c>
      <c r="H7" s="146">
        <f t="shared" si="0"/>
        <v>5.2672288934800429E-2</v>
      </c>
    </row>
    <row r="8" spans="1:8">
      <c r="A8" s="110" t="s">
        <v>281</v>
      </c>
      <c r="B8" s="136">
        <v>305</v>
      </c>
      <c r="C8" s="137">
        <v>54136.51</v>
      </c>
      <c r="E8" t="s">
        <v>422</v>
      </c>
      <c r="F8" s="151">
        <v>91</v>
      </c>
      <c r="G8" s="143">
        <v>115418.33</v>
      </c>
      <c r="H8" s="146">
        <f t="shared" si="0"/>
        <v>8.4723386728900226E-3</v>
      </c>
    </row>
    <row r="9" spans="1:8">
      <c r="A9" s="110" t="s">
        <v>408</v>
      </c>
      <c r="B9" s="136">
        <v>543</v>
      </c>
      <c r="C9" s="137">
        <v>2101990.8200000003</v>
      </c>
      <c r="E9" t="s">
        <v>281</v>
      </c>
      <c r="F9" s="151">
        <v>305</v>
      </c>
      <c r="G9" s="143">
        <v>54136.51</v>
      </c>
      <c r="H9" s="146">
        <f t="shared" si="0"/>
        <v>3.973916857818836E-3</v>
      </c>
    </row>
    <row r="10" spans="1:8">
      <c r="A10" s="110" t="s">
        <v>50</v>
      </c>
      <c r="B10" s="136">
        <v>25</v>
      </c>
      <c r="C10" s="137">
        <v>8824.98</v>
      </c>
      <c r="E10" t="s">
        <v>49</v>
      </c>
      <c r="F10" s="151">
        <v>1560</v>
      </c>
      <c r="G10" s="143">
        <v>39406.720000000001</v>
      </c>
      <c r="H10" s="146">
        <f t="shared" si="0"/>
        <v>2.8926694557766409E-3</v>
      </c>
    </row>
    <row r="11" spans="1:8">
      <c r="A11" s="110" t="s">
        <v>422</v>
      </c>
      <c r="B11" s="136">
        <v>91</v>
      </c>
      <c r="C11" s="137">
        <v>115418.33</v>
      </c>
      <c r="E11" t="s">
        <v>319</v>
      </c>
      <c r="F11" s="151">
        <v>10</v>
      </c>
      <c r="G11" s="143">
        <v>39368.01</v>
      </c>
      <c r="H11" s="146">
        <f t="shared" si="0"/>
        <v>2.8898279293914681E-3</v>
      </c>
    </row>
    <row r="12" spans="1:8">
      <c r="A12" s="110" t="s">
        <v>365</v>
      </c>
      <c r="B12" s="136">
        <v>229</v>
      </c>
      <c r="C12" s="137">
        <v>774655.15</v>
      </c>
      <c r="E12" t="s">
        <v>605</v>
      </c>
      <c r="F12" s="151">
        <v>150</v>
      </c>
      <c r="G12" s="143">
        <v>38354.71</v>
      </c>
      <c r="H12" s="146">
        <f t="shared" si="0"/>
        <v>2.8154461498488296E-3</v>
      </c>
    </row>
    <row r="13" spans="1:8">
      <c r="A13" s="110" t="s">
        <v>49</v>
      </c>
      <c r="B13" s="136">
        <v>1560</v>
      </c>
      <c r="C13" s="137">
        <v>39406.720000000001</v>
      </c>
      <c r="E13" t="s">
        <v>50</v>
      </c>
      <c r="F13" s="151">
        <v>25</v>
      </c>
      <c r="G13" s="143">
        <v>8824.98</v>
      </c>
      <c r="H13" s="146">
        <f t="shared" si="0"/>
        <v>6.4780195088146736E-4</v>
      </c>
    </row>
    <row r="14" spans="1:8">
      <c r="A14" s="110" t="s">
        <v>4212</v>
      </c>
      <c r="B14" s="136"/>
      <c r="C14" s="137"/>
      <c r="E14" s="144" t="s">
        <v>72</v>
      </c>
      <c r="F14" s="150">
        <v>7082</v>
      </c>
      <c r="G14" s="145">
        <v>13622959.9</v>
      </c>
      <c r="H14" s="147">
        <f t="shared" si="0"/>
        <v>1</v>
      </c>
    </row>
    <row r="15" spans="1:8">
      <c r="A15" s="112" t="s">
        <v>72</v>
      </c>
      <c r="B15" s="138">
        <v>7082</v>
      </c>
      <c r="C15" s="139">
        <v>13622959.9</v>
      </c>
    </row>
  </sheetData>
  <sortState xmlns:xlrd2="http://schemas.microsoft.com/office/spreadsheetml/2017/richdata2" ref="E2:H13">
    <sortCondition descending="1" ref="G2:G1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432"/>
  <sheetViews>
    <sheetView workbookViewId="0">
      <selection activeCell="C6" sqref="C6"/>
    </sheetView>
  </sheetViews>
  <sheetFormatPr baseColWidth="10" defaultColWidth="8.83203125" defaultRowHeight="15"/>
  <cols>
    <col min="1" max="1" width="10" bestFit="1" customWidth="1"/>
    <col min="3" max="3" width="54.33203125" customWidth="1"/>
    <col min="8" max="8" width="21.5" bestFit="1" customWidth="1"/>
    <col min="9" max="9" width="22" bestFit="1" customWidth="1"/>
    <col min="16" max="16" width="10.83203125" bestFit="1" customWidth="1"/>
    <col min="23" max="23" width="16.6640625" bestFit="1" customWidth="1"/>
  </cols>
  <sheetData>
    <row r="1" spans="1:23">
      <c r="A1" s="116" t="s">
        <v>19</v>
      </c>
      <c r="B1" s="116" t="s">
        <v>90</v>
      </c>
      <c r="C1" s="116" t="s">
        <v>260</v>
      </c>
      <c r="D1" s="117" t="s">
        <v>4209</v>
      </c>
      <c r="E1" s="116" t="s">
        <v>91</v>
      </c>
      <c r="F1" s="116" t="s">
        <v>92</v>
      </c>
      <c r="G1" s="116" t="s">
        <v>101</v>
      </c>
      <c r="H1" s="116" t="s">
        <v>100</v>
      </c>
      <c r="I1" s="116" t="s">
        <v>99</v>
      </c>
      <c r="J1" s="116" t="s">
        <v>261</v>
      </c>
      <c r="K1" s="116" t="s">
        <v>262</v>
      </c>
      <c r="L1" s="116" t="s">
        <v>263</v>
      </c>
      <c r="M1" s="116" t="s">
        <v>264</v>
      </c>
      <c r="N1" s="116" t="s">
        <v>76</v>
      </c>
      <c r="O1" s="116" t="s">
        <v>102</v>
      </c>
      <c r="P1" s="116" t="s">
        <v>265</v>
      </c>
      <c r="Q1" s="116" t="s">
        <v>104</v>
      </c>
      <c r="R1" s="116" t="s">
        <v>105</v>
      </c>
      <c r="S1" s="116" t="s">
        <v>266</v>
      </c>
      <c r="T1" s="116" t="s">
        <v>267</v>
      </c>
      <c r="U1" s="116" t="s">
        <v>114</v>
      </c>
      <c r="V1" s="116" t="s">
        <v>132</v>
      </c>
      <c r="W1" s="116" t="s">
        <v>268</v>
      </c>
    </row>
    <row r="2" spans="1:23">
      <c r="A2" s="118">
        <v>43861</v>
      </c>
      <c r="B2" s="119">
        <v>42022110</v>
      </c>
      <c r="C2" s="120" t="s">
        <v>297</v>
      </c>
      <c r="D2" s="120"/>
      <c r="E2" s="120" t="s">
        <v>270</v>
      </c>
      <c r="F2" s="120" t="s">
        <v>270</v>
      </c>
      <c r="G2" s="120" t="s">
        <v>140</v>
      </c>
      <c r="H2" s="120" t="s">
        <v>272</v>
      </c>
      <c r="I2" s="120" t="s">
        <v>298</v>
      </c>
      <c r="J2" s="120">
        <v>1543.7</v>
      </c>
      <c r="K2" s="120">
        <v>86</v>
      </c>
      <c r="L2" s="120" t="s">
        <v>137</v>
      </c>
      <c r="M2" s="120">
        <v>17.95</v>
      </c>
      <c r="N2" s="120">
        <v>86</v>
      </c>
      <c r="O2" s="120" t="s">
        <v>141</v>
      </c>
      <c r="P2" s="120">
        <v>1543.7</v>
      </c>
      <c r="Q2" s="120">
        <v>17.95</v>
      </c>
      <c r="R2" s="120" t="s">
        <v>283</v>
      </c>
      <c r="S2" s="120">
        <v>107981.82</v>
      </c>
      <c r="T2" s="120" t="s">
        <v>155</v>
      </c>
      <c r="U2" s="120" t="s">
        <v>270</v>
      </c>
      <c r="V2" s="120"/>
      <c r="W2" s="120">
        <v>0</v>
      </c>
    </row>
    <row r="3" spans="1:23">
      <c r="A3" s="118">
        <v>43861</v>
      </c>
      <c r="B3" s="119">
        <v>42022110</v>
      </c>
      <c r="C3" s="120" t="s">
        <v>341</v>
      </c>
      <c r="D3" s="120"/>
      <c r="E3" s="120" t="s">
        <v>270</v>
      </c>
      <c r="F3" s="120" t="s">
        <v>270</v>
      </c>
      <c r="G3" s="120" t="s">
        <v>140</v>
      </c>
      <c r="H3" s="120" t="s">
        <v>285</v>
      </c>
      <c r="I3" s="120" t="s">
        <v>342</v>
      </c>
      <c r="J3" s="120">
        <v>3074.75</v>
      </c>
      <c r="K3" s="120">
        <v>710</v>
      </c>
      <c r="L3" s="120" t="s">
        <v>137</v>
      </c>
      <c r="M3" s="120">
        <v>4.33</v>
      </c>
      <c r="N3" s="120">
        <v>710</v>
      </c>
      <c r="O3" s="120" t="s">
        <v>141</v>
      </c>
      <c r="P3" s="120">
        <v>3074.3</v>
      </c>
      <c r="Q3" s="120">
        <v>4.33</v>
      </c>
      <c r="R3" s="120" t="s">
        <v>283</v>
      </c>
      <c r="S3" s="120">
        <v>215078.96</v>
      </c>
      <c r="T3" s="120" t="s">
        <v>155</v>
      </c>
      <c r="U3" s="120" t="s">
        <v>270</v>
      </c>
      <c r="V3" s="120"/>
      <c r="W3" s="120">
        <v>0</v>
      </c>
    </row>
    <row r="4" spans="1:23">
      <c r="A4" s="118">
        <v>43859</v>
      </c>
      <c r="B4" s="119">
        <v>42022110</v>
      </c>
      <c r="C4" s="120" t="s">
        <v>457</v>
      </c>
      <c r="D4" s="120" t="s">
        <v>4210</v>
      </c>
      <c r="E4" s="120" t="s">
        <v>270</v>
      </c>
      <c r="F4" s="120" t="s">
        <v>270</v>
      </c>
      <c r="G4" s="120" t="s">
        <v>140</v>
      </c>
      <c r="H4" s="120" t="s">
        <v>277</v>
      </c>
      <c r="I4" s="120" t="s">
        <v>293</v>
      </c>
      <c r="J4" s="120">
        <v>54076.800000000003</v>
      </c>
      <c r="K4" s="120">
        <v>2700</v>
      </c>
      <c r="L4" s="120" t="s">
        <v>137</v>
      </c>
      <c r="M4" s="120">
        <v>20.03</v>
      </c>
      <c r="N4" s="120">
        <v>2700</v>
      </c>
      <c r="O4" s="120" t="s">
        <v>141</v>
      </c>
      <c r="P4" s="120">
        <v>54081</v>
      </c>
      <c r="Q4" s="120">
        <v>20.03</v>
      </c>
      <c r="R4" s="120" t="s">
        <v>283</v>
      </c>
      <c r="S4" s="120">
        <v>3782671.9</v>
      </c>
      <c r="T4" s="120" t="s">
        <v>155</v>
      </c>
      <c r="U4" s="120" t="s">
        <v>270</v>
      </c>
      <c r="V4" s="120"/>
      <c r="W4" s="120">
        <v>0</v>
      </c>
    </row>
    <row r="5" spans="1:23">
      <c r="A5" s="118">
        <v>43858</v>
      </c>
      <c r="B5" s="119">
        <v>42022110</v>
      </c>
      <c r="C5" s="120" t="s">
        <v>497</v>
      </c>
      <c r="D5" s="120"/>
      <c r="E5" s="120" t="s">
        <v>270</v>
      </c>
      <c r="F5" s="120" t="s">
        <v>270</v>
      </c>
      <c r="G5" s="120" t="s">
        <v>140</v>
      </c>
      <c r="H5" s="120" t="s">
        <v>304</v>
      </c>
      <c r="I5" s="120" t="s">
        <v>496</v>
      </c>
      <c r="J5" s="120">
        <v>2487.4899999999998</v>
      </c>
      <c r="K5" s="120">
        <v>100</v>
      </c>
      <c r="L5" s="120" t="s">
        <v>137</v>
      </c>
      <c r="M5" s="120">
        <v>24.87</v>
      </c>
      <c r="N5" s="120">
        <v>100</v>
      </c>
      <c r="O5" s="120" t="s">
        <v>141</v>
      </c>
      <c r="P5" s="120">
        <v>2365</v>
      </c>
      <c r="Q5" s="120">
        <v>23.65</v>
      </c>
      <c r="R5" s="120" t="s">
        <v>142</v>
      </c>
      <c r="S5" s="120">
        <v>174000</v>
      </c>
      <c r="T5" s="120" t="s">
        <v>155</v>
      </c>
      <c r="U5" s="120" t="s">
        <v>270</v>
      </c>
      <c r="V5" s="120"/>
      <c r="W5" s="120">
        <v>0</v>
      </c>
    </row>
    <row r="6" spans="1:23">
      <c r="A6" s="118">
        <v>43858</v>
      </c>
      <c r="B6" s="119">
        <v>42022110</v>
      </c>
      <c r="C6" s="120" t="s">
        <v>498</v>
      </c>
      <c r="D6" s="120"/>
      <c r="E6" s="120" t="s">
        <v>270</v>
      </c>
      <c r="F6" s="120" t="s">
        <v>270</v>
      </c>
      <c r="G6" s="120" t="s">
        <v>140</v>
      </c>
      <c r="H6" s="120" t="s">
        <v>304</v>
      </c>
      <c r="I6" s="120" t="s">
        <v>496</v>
      </c>
      <c r="J6" s="120">
        <v>1529.66</v>
      </c>
      <c r="K6" s="120">
        <v>100</v>
      </c>
      <c r="L6" s="120" t="s">
        <v>137</v>
      </c>
      <c r="M6" s="120">
        <v>15.3</v>
      </c>
      <c r="N6" s="120">
        <v>100</v>
      </c>
      <c r="O6" s="120" t="s">
        <v>141</v>
      </c>
      <c r="P6" s="120">
        <v>1450</v>
      </c>
      <c r="Q6" s="120">
        <v>14.5</v>
      </c>
      <c r="R6" s="120" t="s">
        <v>142</v>
      </c>
      <c r="S6" s="120">
        <v>107000</v>
      </c>
      <c r="T6" s="120" t="s">
        <v>155</v>
      </c>
      <c r="U6" s="120" t="s">
        <v>270</v>
      </c>
      <c r="V6" s="120"/>
      <c r="W6" s="120">
        <v>0</v>
      </c>
    </row>
    <row r="7" spans="1:23">
      <c r="A7" s="118">
        <v>43858</v>
      </c>
      <c r="B7" s="119">
        <v>42022110</v>
      </c>
      <c r="C7" s="120" t="s">
        <v>499</v>
      </c>
      <c r="D7" s="120"/>
      <c r="E7" s="120" t="s">
        <v>270</v>
      </c>
      <c r="F7" s="120" t="s">
        <v>270</v>
      </c>
      <c r="G7" s="120" t="s">
        <v>140</v>
      </c>
      <c r="H7" s="120" t="s">
        <v>304</v>
      </c>
      <c r="I7" s="120" t="s">
        <v>496</v>
      </c>
      <c r="J7" s="120">
        <v>2558.9699999999998</v>
      </c>
      <c r="K7" s="120">
        <v>70</v>
      </c>
      <c r="L7" s="120" t="s">
        <v>137</v>
      </c>
      <c r="M7" s="120">
        <v>36.56</v>
      </c>
      <c r="N7" s="120">
        <v>70</v>
      </c>
      <c r="O7" s="120" t="s">
        <v>141</v>
      </c>
      <c r="P7" s="120">
        <v>2436</v>
      </c>
      <c r="Q7" s="120">
        <v>34.799999999999997</v>
      </c>
      <c r="R7" s="120" t="s">
        <v>142</v>
      </c>
      <c r="S7" s="120">
        <v>179000</v>
      </c>
      <c r="T7" s="120" t="s">
        <v>155</v>
      </c>
      <c r="U7" s="120" t="s">
        <v>270</v>
      </c>
      <c r="V7" s="120"/>
      <c r="W7" s="120">
        <v>0</v>
      </c>
    </row>
    <row r="8" spans="1:23">
      <c r="A8" s="118">
        <v>43858</v>
      </c>
      <c r="B8" s="119">
        <v>42022110</v>
      </c>
      <c r="C8" s="120" t="s">
        <v>498</v>
      </c>
      <c r="D8" s="120"/>
      <c r="E8" s="120" t="s">
        <v>270</v>
      </c>
      <c r="F8" s="120" t="s">
        <v>270</v>
      </c>
      <c r="G8" s="120" t="s">
        <v>140</v>
      </c>
      <c r="H8" s="120" t="s">
        <v>304</v>
      </c>
      <c r="I8" s="120" t="s">
        <v>496</v>
      </c>
      <c r="J8" s="120">
        <v>814.87</v>
      </c>
      <c r="K8" s="120">
        <v>50</v>
      </c>
      <c r="L8" s="120" t="s">
        <v>137</v>
      </c>
      <c r="M8" s="120">
        <v>16.3</v>
      </c>
      <c r="N8" s="120">
        <v>50</v>
      </c>
      <c r="O8" s="120" t="s">
        <v>141</v>
      </c>
      <c r="P8" s="120">
        <v>775</v>
      </c>
      <c r="Q8" s="120">
        <v>15.5</v>
      </c>
      <c r="R8" s="120" t="s">
        <v>142</v>
      </c>
      <c r="S8" s="120">
        <v>57000</v>
      </c>
      <c r="T8" s="120" t="s">
        <v>155</v>
      </c>
      <c r="U8" s="120" t="s">
        <v>270</v>
      </c>
      <c r="V8" s="120"/>
      <c r="W8" s="120">
        <v>0</v>
      </c>
    </row>
    <row r="9" spans="1:23">
      <c r="A9" s="118">
        <v>43858</v>
      </c>
      <c r="B9" s="119">
        <v>42022110</v>
      </c>
      <c r="C9" s="120" t="s">
        <v>500</v>
      </c>
      <c r="D9" s="120"/>
      <c r="E9" s="120" t="s">
        <v>270</v>
      </c>
      <c r="F9" s="120" t="s">
        <v>270</v>
      </c>
      <c r="G9" s="120" t="s">
        <v>140</v>
      </c>
      <c r="H9" s="120" t="s">
        <v>304</v>
      </c>
      <c r="I9" s="120" t="s">
        <v>496</v>
      </c>
      <c r="J9" s="120">
        <v>2416.0100000000002</v>
      </c>
      <c r="K9" s="120">
        <v>100</v>
      </c>
      <c r="L9" s="120" t="s">
        <v>137</v>
      </c>
      <c r="M9" s="120">
        <v>24.16</v>
      </c>
      <c r="N9" s="120">
        <v>100</v>
      </c>
      <c r="O9" s="120" t="s">
        <v>141</v>
      </c>
      <c r="P9" s="120">
        <v>2300</v>
      </c>
      <c r="Q9" s="120">
        <v>23</v>
      </c>
      <c r="R9" s="120" t="s">
        <v>142</v>
      </c>
      <c r="S9" s="120">
        <v>169000</v>
      </c>
      <c r="T9" s="120" t="s">
        <v>155</v>
      </c>
      <c r="U9" s="120" t="s">
        <v>270</v>
      </c>
      <c r="V9" s="120"/>
      <c r="W9" s="120">
        <v>0</v>
      </c>
    </row>
    <row r="10" spans="1:23">
      <c r="A10" s="118">
        <v>43858</v>
      </c>
      <c r="B10" s="119">
        <v>42022110</v>
      </c>
      <c r="C10" s="120" t="s">
        <v>500</v>
      </c>
      <c r="D10" s="120"/>
      <c r="E10" s="120" t="s">
        <v>270</v>
      </c>
      <c r="F10" s="120" t="s">
        <v>270</v>
      </c>
      <c r="G10" s="120" t="s">
        <v>140</v>
      </c>
      <c r="H10" s="120" t="s">
        <v>304</v>
      </c>
      <c r="I10" s="120" t="s">
        <v>496</v>
      </c>
      <c r="J10" s="120">
        <v>2344.5300000000002</v>
      </c>
      <c r="K10" s="120">
        <v>100</v>
      </c>
      <c r="L10" s="120" t="s">
        <v>137</v>
      </c>
      <c r="M10" s="120">
        <v>23.45</v>
      </c>
      <c r="N10" s="120">
        <v>100</v>
      </c>
      <c r="O10" s="120" t="s">
        <v>141</v>
      </c>
      <c r="P10" s="120">
        <v>2225</v>
      </c>
      <c r="Q10" s="120">
        <v>22.25</v>
      </c>
      <c r="R10" s="120" t="s">
        <v>142</v>
      </c>
      <c r="S10" s="120">
        <v>164000</v>
      </c>
      <c r="T10" s="120" t="s">
        <v>155</v>
      </c>
      <c r="U10" s="120" t="s">
        <v>270</v>
      </c>
      <c r="V10" s="120"/>
      <c r="W10" s="120">
        <v>0</v>
      </c>
    </row>
    <row r="11" spans="1:23">
      <c r="A11" s="118">
        <v>43858</v>
      </c>
      <c r="B11" s="119">
        <v>42022110</v>
      </c>
      <c r="C11" s="120" t="s">
        <v>500</v>
      </c>
      <c r="D11" s="120"/>
      <c r="E11" s="120" t="s">
        <v>270</v>
      </c>
      <c r="F11" s="120" t="s">
        <v>270</v>
      </c>
      <c r="G11" s="120" t="s">
        <v>140</v>
      </c>
      <c r="H11" s="120" t="s">
        <v>304</v>
      </c>
      <c r="I11" s="120" t="s">
        <v>496</v>
      </c>
      <c r="J11" s="120">
        <v>1458.18</v>
      </c>
      <c r="K11" s="120">
        <v>100</v>
      </c>
      <c r="L11" s="120" t="s">
        <v>137</v>
      </c>
      <c r="M11" s="120">
        <v>14.58</v>
      </c>
      <c r="N11" s="120">
        <v>100</v>
      </c>
      <c r="O11" s="120" t="s">
        <v>141</v>
      </c>
      <c r="P11" s="120">
        <v>1385</v>
      </c>
      <c r="Q11" s="120">
        <v>13.85</v>
      </c>
      <c r="R11" s="120" t="s">
        <v>142</v>
      </c>
      <c r="S11" s="120">
        <v>102000</v>
      </c>
      <c r="T11" s="120" t="s">
        <v>155</v>
      </c>
      <c r="U11" s="120" t="s">
        <v>270</v>
      </c>
      <c r="V11" s="120"/>
      <c r="W11" s="120">
        <v>0</v>
      </c>
    </row>
    <row r="12" spans="1:23">
      <c r="A12" s="118">
        <v>43858</v>
      </c>
      <c r="B12" s="119">
        <v>42022110</v>
      </c>
      <c r="C12" s="120" t="s">
        <v>500</v>
      </c>
      <c r="D12" s="120"/>
      <c r="E12" s="120" t="s">
        <v>270</v>
      </c>
      <c r="F12" s="120" t="s">
        <v>270</v>
      </c>
      <c r="G12" s="120" t="s">
        <v>140</v>
      </c>
      <c r="H12" s="120" t="s">
        <v>304</v>
      </c>
      <c r="I12" s="120" t="s">
        <v>496</v>
      </c>
      <c r="J12" s="120">
        <v>2344.5300000000002</v>
      </c>
      <c r="K12" s="120">
        <v>100</v>
      </c>
      <c r="L12" s="120" t="s">
        <v>137</v>
      </c>
      <c r="M12" s="120">
        <v>23.45</v>
      </c>
      <c r="N12" s="120">
        <v>100</v>
      </c>
      <c r="O12" s="120" t="s">
        <v>141</v>
      </c>
      <c r="P12" s="120">
        <v>2225</v>
      </c>
      <c r="Q12" s="120">
        <v>22.25</v>
      </c>
      <c r="R12" s="120" t="s">
        <v>142</v>
      </c>
      <c r="S12" s="120">
        <v>164000</v>
      </c>
      <c r="T12" s="120" t="s">
        <v>155</v>
      </c>
      <c r="U12" s="120" t="s">
        <v>270</v>
      </c>
      <c r="V12" s="120"/>
      <c r="W12" s="120">
        <v>0</v>
      </c>
    </row>
    <row r="13" spans="1:23">
      <c r="A13" s="118">
        <v>43858</v>
      </c>
      <c r="B13" s="119">
        <v>42022110</v>
      </c>
      <c r="C13" s="120" t="s">
        <v>497</v>
      </c>
      <c r="D13" s="120"/>
      <c r="E13" s="120" t="s">
        <v>270</v>
      </c>
      <c r="F13" s="120" t="s">
        <v>270</v>
      </c>
      <c r="G13" s="120" t="s">
        <v>140</v>
      </c>
      <c r="H13" s="120" t="s">
        <v>304</v>
      </c>
      <c r="I13" s="120" t="s">
        <v>496</v>
      </c>
      <c r="J13" s="120">
        <v>2087.21</v>
      </c>
      <c r="K13" s="120">
        <v>100</v>
      </c>
      <c r="L13" s="120" t="s">
        <v>137</v>
      </c>
      <c r="M13" s="120">
        <v>20.87</v>
      </c>
      <c r="N13" s="120">
        <v>100</v>
      </c>
      <c r="O13" s="120" t="s">
        <v>141</v>
      </c>
      <c r="P13" s="120">
        <v>1975</v>
      </c>
      <c r="Q13" s="120">
        <v>19.75</v>
      </c>
      <c r="R13" s="120" t="s">
        <v>142</v>
      </c>
      <c r="S13" s="120">
        <v>146000</v>
      </c>
      <c r="T13" s="120" t="s">
        <v>155</v>
      </c>
      <c r="U13" s="120" t="s">
        <v>270</v>
      </c>
      <c r="V13" s="120"/>
      <c r="W13" s="120">
        <v>0</v>
      </c>
    </row>
    <row r="14" spans="1:23">
      <c r="A14" s="118">
        <v>43858</v>
      </c>
      <c r="B14" s="119">
        <v>42022110</v>
      </c>
      <c r="C14" s="120" t="s">
        <v>499</v>
      </c>
      <c r="D14" s="120"/>
      <c r="E14" s="120" t="s">
        <v>270</v>
      </c>
      <c r="F14" s="120" t="s">
        <v>270</v>
      </c>
      <c r="G14" s="120" t="s">
        <v>140</v>
      </c>
      <c r="H14" s="120" t="s">
        <v>304</v>
      </c>
      <c r="I14" s="120" t="s">
        <v>496</v>
      </c>
      <c r="J14" s="120">
        <v>2744.82</v>
      </c>
      <c r="K14" s="120">
        <v>75</v>
      </c>
      <c r="L14" s="120" t="s">
        <v>137</v>
      </c>
      <c r="M14" s="120">
        <v>36.6</v>
      </c>
      <c r="N14" s="120">
        <v>75</v>
      </c>
      <c r="O14" s="120" t="s">
        <v>141</v>
      </c>
      <c r="P14" s="120">
        <v>2610</v>
      </c>
      <c r="Q14" s="120">
        <v>34.799999999999997</v>
      </c>
      <c r="R14" s="120" t="s">
        <v>142</v>
      </c>
      <c r="S14" s="120">
        <v>192000</v>
      </c>
      <c r="T14" s="120" t="s">
        <v>155</v>
      </c>
      <c r="U14" s="120" t="s">
        <v>270</v>
      </c>
      <c r="V14" s="120"/>
      <c r="W14" s="120">
        <v>0</v>
      </c>
    </row>
    <row r="15" spans="1:23">
      <c r="A15" s="118">
        <v>43858</v>
      </c>
      <c r="B15" s="119">
        <v>42022110</v>
      </c>
      <c r="C15" s="120" t="s">
        <v>526</v>
      </c>
      <c r="D15" s="120"/>
      <c r="E15" s="120" t="s">
        <v>270</v>
      </c>
      <c r="F15" s="120" t="s">
        <v>270</v>
      </c>
      <c r="G15" s="120" t="s">
        <v>140</v>
      </c>
      <c r="H15" s="120" t="s">
        <v>304</v>
      </c>
      <c r="I15" s="120" t="s">
        <v>496</v>
      </c>
      <c r="J15" s="120">
        <v>2373.12</v>
      </c>
      <c r="K15" s="120">
        <v>100</v>
      </c>
      <c r="L15" s="120" t="s">
        <v>137</v>
      </c>
      <c r="M15" s="120">
        <v>23.73</v>
      </c>
      <c r="N15" s="120">
        <v>100</v>
      </c>
      <c r="O15" s="120" t="s">
        <v>141</v>
      </c>
      <c r="P15" s="120">
        <v>2250</v>
      </c>
      <c r="Q15" s="120">
        <v>22.5</v>
      </c>
      <c r="R15" s="120" t="s">
        <v>142</v>
      </c>
      <c r="S15" s="120">
        <v>166000</v>
      </c>
      <c r="T15" s="120" t="s">
        <v>155</v>
      </c>
      <c r="U15" s="120" t="s">
        <v>270</v>
      </c>
      <c r="V15" s="120"/>
      <c r="W15" s="120">
        <v>0</v>
      </c>
    </row>
    <row r="16" spans="1:23">
      <c r="A16" s="118">
        <v>43858</v>
      </c>
      <c r="B16" s="119">
        <v>42022110</v>
      </c>
      <c r="C16" s="120" t="s">
        <v>499</v>
      </c>
      <c r="D16" s="120"/>
      <c r="E16" s="120" t="s">
        <v>270</v>
      </c>
      <c r="F16" s="120" t="s">
        <v>270</v>
      </c>
      <c r="G16" s="120" t="s">
        <v>140</v>
      </c>
      <c r="H16" s="120" t="s">
        <v>304</v>
      </c>
      <c r="I16" s="120" t="s">
        <v>496</v>
      </c>
      <c r="J16" s="120">
        <v>1072.19</v>
      </c>
      <c r="K16" s="120">
        <v>30</v>
      </c>
      <c r="L16" s="120" t="s">
        <v>137</v>
      </c>
      <c r="M16" s="120">
        <v>35.74</v>
      </c>
      <c r="N16" s="120">
        <v>30</v>
      </c>
      <c r="O16" s="120" t="s">
        <v>141</v>
      </c>
      <c r="P16" s="120">
        <v>1020</v>
      </c>
      <c r="Q16" s="120">
        <v>34</v>
      </c>
      <c r="R16" s="120" t="s">
        <v>142</v>
      </c>
      <c r="S16" s="120">
        <v>75000</v>
      </c>
      <c r="T16" s="120" t="s">
        <v>155</v>
      </c>
      <c r="U16" s="120" t="s">
        <v>270</v>
      </c>
      <c r="V16" s="120"/>
      <c r="W16" s="120">
        <v>0</v>
      </c>
    </row>
    <row r="17" spans="1:23">
      <c r="A17" s="118">
        <v>43858</v>
      </c>
      <c r="B17" s="119">
        <v>42022110</v>
      </c>
      <c r="C17" s="120" t="s">
        <v>497</v>
      </c>
      <c r="D17" s="120"/>
      <c r="E17" s="120" t="s">
        <v>270</v>
      </c>
      <c r="F17" s="120" t="s">
        <v>270</v>
      </c>
      <c r="G17" s="120" t="s">
        <v>140</v>
      </c>
      <c r="H17" s="120" t="s">
        <v>304</v>
      </c>
      <c r="I17" s="120" t="s">
        <v>496</v>
      </c>
      <c r="J17" s="120">
        <v>1443.89</v>
      </c>
      <c r="K17" s="120">
        <v>100</v>
      </c>
      <c r="L17" s="120" t="s">
        <v>137</v>
      </c>
      <c r="M17" s="120">
        <v>14.44</v>
      </c>
      <c r="N17" s="120">
        <v>100</v>
      </c>
      <c r="O17" s="120" t="s">
        <v>141</v>
      </c>
      <c r="P17" s="120">
        <v>1375</v>
      </c>
      <c r="Q17" s="120">
        <v>13.75</v>
      </c>
      <c r="R17" s="120" t="s">
        <v>142</v>
      </c>
      <c r="S17" s="120">
        <v>101000</v>
      </c>
      <c r="T17" s="120" t="s">
        <v>155</v>
      </c>
      <c r="U17" s="120" t="s">
        <v>270</v>
      </c>
      <c r="V17" s="120"/>
      <c r="W17" s="120">
        <v>0</v>
      </c>
    </row>
    <row r="18" spans="1:23">
      <c r="A18" s="118">
        <v>43858</v>
      </c>
      <c r="B18" s="119">
        <v>42022110</v>
      </c>
      <c r="C18" s="120" t="s">
        <v>499</v>
      </c>
      <c r="D18" s="120"/>
      <c r="E18" s="120" t="s">
        <v>270</v>
      </c>
      <c r="F18" s="120" t="s">
        <v>270</v>
      </c>
      <c r="G18" s="120" t="s">
        <v>140</v>
      </c>
      <c r="H18" s="120" t="s">
        <v>304</v>
      </c>
      <c r="I18" s="120" t="s">
        <v>496</v>
      </c>
      <c r="J18" s="120">
        <v>800.57</v>
      </c>
      <c r="K18" s="120">
        <v>30</v>
      </c>
      <c r="L18" s="120" t="s">
        <v>137</v>
      </c>
      <c r="M18" s="120">
        <v>26.69</v>
      </c>
      <c r="N18" s="120">
        <v>30</v>
      </c>
      <c r="O18" s="120" t="s">
        <v>141</v>
      </c>
      <c r="P18" s="120">
        <v>766.5</v>
      </c>
      <c r="Q18" s="120">
        <v>25.55</v>
      </c>
      <c r="R18" s="120" t="s">
        <v>142</v>
      </c>
      <c r="S18" s="120">
        <v>56000</v>
      </c>
      <c r="T18" s="120" t="s">
        <v>155</v>
      </c>
      <c r="U18" s="120" t="s">
        <v>270</v>
      </c>
      <c r="V18" s="120"/>
      <c r="W18" s="120">
        <v>0</v>
      </c>
    </row>
    <row r="19" spans="1:23">
      <c r="A19" s="118">
        <v>43858</v>
      </c>
      <c r="B19" s="119">
        <v>42022110</v>
      </c>
      <c r="C19" s="120" t="s">
        <v>500</v>
      </c>
      <c r="D19" s="120"/>
      <c r="E19" s="120" t="s">
        <v>270</v>
      </c>
      <c r="F19" s="120" t="s">
        <v>270</v>
      </c>
      <c r="G19" s="120" t="s">
        <v>140</v>
      </c>
      <c r="H19" s="120" t="s">
        <v>304</v>
      </c>
      <c r="I19" s="120" t="s">
        <v>496</v>
      </c>
      <c r="J19" s="120">
        <v>1386.7</v>
      </c>
      <c r="K19" s="120">
        <v>100</v>
      </c>
      <c r="L19" s="120" t="s">
        <v>137</v>
      </c>
      <c r="M19" s="120">
        <v>13.87</v>
      </c>
      <c r="N19" s="120">
        <v>100</v>
      </c>
      <c r="O19" s="120" t="s">
        <v>141</v>
      </c>
      <c r="P19" s="120">
        <v>1320</v>
      </c>
      <c r="Q19" s="120">
        <v>13.2</v>
      </c>
      <c r="R19" s="120" t="s">
        <v>142</v>
      </c>
      <c r="S19" s="120">
        <v>97000</v>
      </c>
      <c r="T19" s="120" t="s">
        <v>155</v>
      </c>
      <c r="U19" s="120" t="s">
        <v>270</v>
      </c>
      <c r="V19" s="120"/>
      <c r="W19" s="120">
        <v>0</v>
      </c>
    </row>
    <row r="20" spans="1:23">
      <c r="A20" s="118">
        <v>43858</v>
      </c>
      <c r="B20" s="119">
        <v>42022110</v>
      </c>
      <c r="C20" s="120" t="s">
        <v>526</v>
      </c>
      <c r="D20" s="120"/>
      <c r="E20" s="120" t="s">
        <v>270</v>
      </c>
      <c r="F20" s="120" t="s">
        <v>270</v>
      </c>
      <c r="G20" s="120" t="s">
        <v>140</v>
      </c>
      <c r="H20" s="120" t="s">
        <v>304</v>
      </c>
      <c r="I20" s="120" t="s">
        <v>496</v>
      </c>
      <c r="J20" s="120">
        <v>2373.12</v>
      </c>
      <c r="K20" s="120">
        <v>100</v>
      </c>
      <c r="L20" s="120" t="s">
        <v>137</v>
      </c>
      <c r="M20" s="120">
        <v>23.73</v>
      </c>
      <c r="N20" s="120">
        <v>100</v>
      </c>
      <c r="O20" s="120" t="s">
        <v>141</v>
      </c>
      <c r="P20" s="120">
        <v>2250</v>
      </c>
      <c r="Q20" s="120">
        <v>22.5</v>
      </c>
      <c r="R20" s="120" t="s">
        <v>142</v>
      </c>
      <c r="S20" s="120">
        <v>166000</v>
      </c>
      <c r="T20" s="120" t="s">
        <v>155</v>
      </c>
      <c r="U20" s="120" t="s">
        <v>270</v>
      </c>
      <c r="V20" s="120"/>
      <c r="W20" s="120">
        <v>0</v>
      </c>
    </row>
    <row r="21" spans="1:23">
      <c r="A21" s="118">
        <v>43858</v>
      </c>
      <c r="B21" s="119">
        <v>42022110</v>
      </c>
      <c r="C21" s="120" t="s">
        <v>500</v>
      </c>
      <c r="D21" s="120"/>
      <c r="E21" s="120" t="s">
        <v>270</v>
      </c>
      <c r="F21" s="120" t="s">
        <v>270</v>
      </c>
      <c r="G21" s="120" t="s">
        <v>140</v>
      </c>
      <c r="H21" s="120" t="s">
        <v>304</v>
      </c>
      <c r="I21" s="120" t="s">
        <v>496</v>
      </c>
      <c r="J21" s="120">
        <v>1386.7</v>
      </c>
      <c r="K21" s="120">
        <v>100</v>
      </c>
      <c r="L21" s="120" t="s">
        <v>137</v>
      </c>
      <c r="M21" s="120">
        <v>13.87</v>
      </c>
      <c r="N21" s="120">
        <v>100</v>
      </c>
      <c r="O21" s="120" t="s">
        <v>141</v>
      </c>
      <c r="P21" s="120">
        <v>1320</v>
      </c>
      <c r="Q21" s="120">
        <v>13.2</v>
      </c>
      <c r="R21" s="120" t="s">
        <v>142</v>
      </c>
      <c r="S21" s="120">
        <v>97000</v>
      </c>
      <c r="T21" s="120" t="s">
        <v>155</v>
      </c>
      <c r="U21" s="120" t="s">
        <v>270</v>
      </c>
      <c r="V21" s="120"/>
      <c r="W21" s="120">
        <v>0</v>
      </c>
    </row>
    <row r="22" spans="1:23">
      <c r="A22" s="118">
        <v>43858</v>
      </c>
      <c r="B22" s="119">
        <v>42022110</v>
      </c>
      <c r="C22" s="120" t="s">
        <v>499</v>
      </c>
      <c r="D22" s="120"/>
      <c r="E22" s="120" t="s">
        <v>270</v>
      </c>
      <c r="F22" s="120" t="s">
        <v>270</v>
      </c>
      <c r="G22" s="120" t="s">
        <v>140</v>
      </c>
      <c r="H22" s="120" t="s">
        <v>304</v>
      </c>
      <c r="I22" s="120" t="s">
        <v>496</v>
      </c>
      <c r="J22" s="120">
        <v>2015.73</v>
      </c>
      <c r="K22" s="120">
        <v>75</v>
      </c>
      <c r="L22" s="120" t="s">
        <v>137</v>
      </c>
      <c r="M22" s="120">
        <v>26.88</v>
      </c>
      <c r="N22" s="120">
        <v>75</v>
      </c>
      <c r="O22" s="120" t="s">
        <v>141</v>
      </c>
      <c r="P22" s="120">
        <v>1916.25</v>
      </c>
      <c r="Q22" s="120">
        <v>25.55</v>
      </c>
      <c r="R22" s="120" t="s">
        <v>142</v>
      </c>
      <c r="S22" s="120">
        <v>141000</v>
      </c>
      <c r="T22" s="120" t="s">
        <v>155</v>
      </c>
      <c r="U22" s="120" t="s">
        <v>270</v>
      </c>
      <c r="V22" s="120"/>
      <c r="W22" s="120">
        <v>0</v>
      </c>
    </row>
    <row r="23" spans="1:23">
      <c r="A23" s="118">
        <v>43858</v>
      </c>
      <c r="B23" s="119">
        <v>42022110</v>
      </c>
      <c r="C23" s="120" t="s">
        <v>497</v>
      </c>
      <c r="D23" s="120"/>
      <c r="E23" s="120" t="s">
        <v>270</v>
      </c>
      <c r="F23" s="120" t="s">
        <v>270</v>
      </c>
      <c r="G23" s="120" t="s">
        <v>140</v>
      </c>
      <c r="H23" s="120" t="s">
        <v>304</v>
      </c>
      <c r="I23" s="120" t="s">
        <v>496</v>
      </c>
      <c r="J23" s="120">
        <v>2087.21</v>
      </c>
      <c r="K23" s="120">
        <v>100</v>
      </c>
      <c r="L23" s="120" t="s">
        <v>137</v>
      </c>
      <c r="M23" s="120">
        <v>20.87</v>
      </c>
      <c r="N23" s="120">
        <v>100</v>
      </c>
      <c r="O23" s="120" t="s">
        <v>141</v>
      </c>
      <c r="P23" s="120">
        <v>1975</v>
      </c>
      <c r="Q23" s="120">
        <v>19.75</v>
      </c>
      <c r="R23" s="120" t="s">
        <v>142</v>
      </c>
      <c r="S23" s="120">
        <v>146000</v>
      </c>
      <c r="T23" s="120" t="s">
        <v>155</v>
      </c>
      <c r="U23" s="120" t="s">
        <v>270</v>
      </c>
      <c r="V23" s="120"/>
      <c r="W23" s="120">
        <v>0</v>
      </c>
    </row>
    <row r="24" spans="1:23">
      <c r="A24" s="118">
        <v>43858</v>
      </c>
      <c r="B24" s="119">
        <v>42022110</v>
      </c>
      <c r="C24" s="120" t="s">
        <v>498</v>
      </c>
      <c r="D24" s="120"/>
      <c r="E24" s="120" t="s">
        <v>270</v>
      </c>
      <c r="F24" s="120" t="s">
        <v>270</v>
      </c>
      <c r="G24" s="120" t="s">
        <v>140</v>
      </c>
      <c r="H24" s="120" t="s">
        <v>304</v>
      </c>
      <c r="I24" s="120" t="s">
        <v>496</v>
      </c>
      <c r="J24" s="120">
        <v>1529.66</v>
      </c>
      <c r="K24" s="120">
        <v>100</v>
      </c>
      <c r="L24" s="120" t="s">
        <v>137</v>
      </c>
      <c r="M24" s="120">
        <v>15.3</v>
      </c>
      <c r="N24" s="120">
        <v>100</v>
      </c>
      <c r="O24" s="120" t="s">
        <v>141</v>
      </c>
      <c r="P24" s="120">
        <v>1450</v>
      </c>
      <c r="Q24" s="120">
        <v>14.5</v>
      </c>
      <c r="R24" s="120" t="s">
        <v>142</v>
      </c>
      <c r="S24" s="120">
        <v>107000</v>
      </c>
      <c r="T24" s="120" t="s">
        <v>155</v>
      </c>
      <c r="U24" s="120" t="s">
        <v>270</v>
      </c>
      <c r="V24" s="120"/>
      <c r="W24" s="120">
        <v>0</v>
      </c>
    </row>
    <row r="25" spans="1:23">
      <c r="A25" s="118">
        <v>43858</v>
      </c>
      <c r="B25" s="119">
        <v>42022110</v>
      </c>
      <c r="C25" s="120" t="s">
        <v>499</v>
      </c>
      <c r="D25" s="120"/>
      <c r="E25" s="120" t="s">
        <v>270</v>
      </c>
      <c r="F25" s="120" t="s">
        <v>270</v>
      </c>
      <c r="G25" s="120" t="s">
        <v>140</v>
      </c>
      <c r="H25" s="120" t="s">
        <v>304</v>
      </c>
      <c r="I25" s="120" t="s">
        <v>496</v>
      </c>
      <c r="J25" s="120">
        <v>2687.63</v>
      </c>
      <c r="K25" s="120">
        <v>75</v>
      </c>
      <c r="L25" s="120" t="s">
        <v>137</v>
      </c>
      <c r="M25" s="120">
        <v>35.840000000000003</v>
      </c>
      <c r="N25" s="120">
        <v>75</v>
      </c>
      <c r="O25" s="120" t="s">
        <v>141</v>
      </c>
      <c r="P25" s="120">
        <v>2550</v>
      </c>
      <c r="Q25" s="120">
        <v>34</v>
      </c>
      <c r="R25" s="120" t="s">
        <v>142</v>
      </c>
      <c r="S25" s="120">
        <v>188000</v>
      </c>
      <c r="T25" s="120" t="s">
        <v>155</v>
      </c>
      <c r="U25" s="120" t="s">
        <v>270</v>
      </c>
      <c r="V25" s="120"/>
      <c r="W25" s="120">
        <v>0</v>
      </c>
    </row>
    <row r="26" spans="1:23">
      <c r="A26" s="118">
        <v>43858</v>
      </c>
      <c r="B26" s="119">
        <v>42022110</v>
      </c>
      <c r="C26" s="120" t="s">
        <v>499</v>
      </c>
      <c r="D26" s="120"/>
      <c r="E26" s="120" t="s">
        <v>270</v>
      </c>
      <c r="F26" s="120" t="s">
        <v>270</v>
      </c>
      <c r="G26" s="120" t="s">
        <v>140</v>
      </c>
      <c r="H26" s="120" t="s">
        <v>304</v>
      </c>
      <c r="I26" s="120" t="s">
        <v>496</v>
      </c>
      <c r="J26" s="120">
        <v>2744.82</v>
      </c>
      <c r="K26" s="120">
        <v>75</v>
      </c>
      <c r="L26" s="120" t="s">
        <v>137</v>
      </c>
      <c r="M26" s="120">
        <v>36.6</v>
      </c>
      <c r="N26" s="120">
        <v>75</v>
      </c>
      <c r="O26" s="120" t="s">
        <v>141</v>
      </c>
      <c r="P26" s="120">
        <v>2610</v>
      </c>
      <c r="Q26" s="120">
        <v>34.799999999999997</v>
      </c>
      <c r="R26" s="120" t="s">
        <v>142</v>
      </c>
      <c r="S26" s="120">
        <v>192000</v>
      </c>
      <c r="T26" s="120" t="s">
        <v>155</v>
      </c>
      <c r="U26" s="120" t="s">
        <v>270</v>
      </c>
      <c r="V26" s="120"/>
      <c r="W26" s="120">
        <v>0</v>
      </c>
    </row>
    <row r="27" spans="1:23">
      <c r="A27" s="118">
        <v>43858</v>
      </c>
      <c r="B27" s="119">
        <v>42022110</v>
      </c>
      <c r="C27" s="120" t="s">
        <v>500</v>
      </c>
      <c r="D27" s="120"/>
      <c r="E27" s="120" t="s">
        <v>270</v>
      </c>
      <c r="F27" s="120" t="s">
        <v>270</v>
      </c>
      <c r="G27" s="120" t="s">
        <v>140</v>
      </c>
      <c r="H27" s="120" t="s">
        <v>304</v>
      </c>
      <c r="I27" s="120" t="s">
        <v>496</v>
      </c>
      <c r="J27" s="120">
        <v>1458.18</v>
      </c>
      <c r="K27" s="120">
        <v>100</v>
      </c>
      <c r="L27" s="120" t="s">
        <v>137</v>
      </c>
      <c r="M27" s="120">
        <v>14.58</v>
      </c>
      <c r="N27" s="120">
        <v>100</v>
      </c>
      <c r="O27" s="120" t="s">
        <v>141</v>
      </c>
      <c r="P27" s="120">
        <v>1385</v>
      </c>
      <c r="Q27" s="120">
        <v>13.85</v>
      </c>
      <c r="R27" s="120" t="s">
        <v>142</v>
      </c>
      <c r="S27" s="120">
        <v>102000</v>
      </c>
      <c r="T27" s="120" t="s">
        <v>155</v>
      </c>
      <c r="U27" s="120" t="s">
        <v>270</v>
      </c>
      <c r="V27" s="120"/>
      <c r="W27" s="120">
        <v>0</v>
      </c>
    </row>
    <row r="28" spans="1:23">
      <c r="A28" s="118">
        <v>43858</v>
      </c>
      <c r="B28" s="119">
        <v>42022110</v>
      </c>
      <c r="C28" s="120" t="s">
        <v>499</v>
      </c>
      <c r="D28" s="120"/>
      <c r="E28" s="120" t="s">
        <v>270</v>
      </c>
      <c r="F28" s="120" t="s">
        <v>270</v>
      </c>
      <c r="G28" s="120" t="s">
        <v>140</v>
      </c>
      <c r="H28" s="120" t="s">
        <v>304</v>
      </c>
      <c r="I28" s="120" t="s">
        <v>496</v>
      </c>
      <c r="J28" s="120">
        <v>2501.79</v>
      </c>
      <c r="K28" s="120">
        <v>70</v>
      </c>
      <c r="L28" s="120" t="s">
        <v>137</v>
      </c>
      <c r="M28" s="120">
        <v>35.74</v>
      </c>
      <c r="N28" s="120">
        <v>70</v>
      </c>
      <c r="O28" s="120" t="s">
        <v>141</v>
      </c>
      <c r="P28" s="120">
        <v>2380</v>
      </c>
      <c r="Q28" s="120">
        <v>34</v>
      </c>
      <c r="R28" s="120" t="s">
        <v>142</v>
      </c>
      <c r="S28" s="120">
        <v>175000</v>
      </c>
      <c r="T28" s="120" t="s">
        <v>155</v>
      </c>
      <c r="U28" s="120" t="s">
        <v>270</v>
      </c>
      <c r="V28" s="120"/>
      <c r="W28" s="120">
        <v>0</v>
      </c>
    </row>
    <row r="29" spans="1:23">
      <c r="A29" s="118">
        <v>43858</v>
      </c>
      <c r="B29" s="119">
        <v>42022110</v>
      </c>
      <c r="C29" s="120" t="s">
        <v>499</v>
      </c>
      <c r="D29" s="120"/>
      <c r="E29" s="120" t="s">
        <v>270</v>
      </c>
      <c r="F29" s="120" t="s">
        <v>270</v>
      </c>
      <c r="G29" s="120" t="s">
        <v>140</v>
      </c>
      <c r="H29" s="120" t="s">
        <v>304</v>
      </c>
      <c r="I29" s="120" t="s">
        <v>496</v>
      </c>
      <c r="J29" s="120">
        <v>2687.63</v>
      </c>
      <c r="K29" s="120">
        <v>75</v>
      </c>
      <c r="L29" s="120" t="s">
        <v>137</v>
      </c>
      <c r="M29" s="120">
        <v>35.840000000000003</v>
      </c>
      <c r="N29" s="120">
        <v>75</v>
      </c>
      <c r="O29" s="120" t="s">
        <v>141</v>
      </c>
      <c r="P29" s="120">
        <v>2550</v>
      </c>
      <c r="Q29" s="120">
        <v>34</v>
      </c>
      <c r="R29" s="120" t="s">
        <v>142</v>
      </c>
      <c r="S29" s="120">
        <v>188000</v>
      </c>
      <c r="T29" s="120" t="s">
        <v>155</v>
      </c>
      <c r="U29" s="120" t="s">
        <v>270</v>
      </c>
      <c r="V29" s="120"/>
      <c r="W29" s="120">
        <v>0</v>
      </c>
    </row>
    <row r="30" spans="1:23">
      <c r="A30" s="118">
        <v>43858</v>
      </c>
      <c r="B30" s="119">
        <v>42022110</v>
      </c>
      <c r="C30" s="120" t="s">
        <v>526</v>
      </c>
      <c r="D30" s="120"/>
      <c r="E30" s="120" t="s">
        <v>270</v>
      </c>
      <c r="F30" s="120" t="s">
        <v>270</v>
      </c>
      <c r="G30" s="120" t="s">
        <v>140</v>
      </c>
      <c r="H30" s="120" t="s">
        <v>304</v>
      </c>
      <c r="I30" s="120" t="s">
        <v>496</v>
      </c>
      <c r="J30" s="120">
        <v>2373.12</v>
      </c>
      <c r="K30" s="120">
        <v>100</v>
      </c>
      <c r="L30" s="120" t="s">
        <v>137</v>
      </c>
      <c r="M30" s="120">
        <v>23.73</v>
      </c>
      <c r="N30" s="120">
        <v>100</v>
      </c>
      <c r="O30" s="120" t="s">
        <v>141</v>
      </c>
      <c r="P30" s="120">
        <v>2250</v>
      </c>
      <c r="Q30" s="120">
        <v>22.5</v>
      </c>
      <c r="R30" s="120" t="s">
        <v>142</v>
      </c>
      <c r="S30" s="120">
        <v>166000</v>
      </c>
      <c r="T30" s="120" t="s">
        <v>155</v>
      </c>
      <c r="U30" s="120" t="s">
        <v>270</v>
      </c>
      <c r="V30" s="120"/>
      <c r="W30" s="120">
        <v>0</v>
      </c>
    </row>
    <row r="31" spans="1:23">
      <c r="A31" s="118">
        <v>43858</v>
      </c>
      <c r="B31" s="119">
        <v>42022110</v>
      </c>
      <c r="C31" s="120" t="s">
        <v>499</v>
      </c>
      <c r="D31" s="120"/>
      <c r="E31" s="120" t="s">
        <v>270</v>
      </c>
      <c r="F31" s="120" t="s">
        <v>270</v>
      </c>
      <c r="G31" s="120" t="s">
        <v>140</v>
      </c>
      <c r="H31" s="120" t="s">
        <v>304</v>
      </c>
      <c r="I31" s="120" t="s">
        <v>496</v>
      </c>
      <c r="J31" s="120">
        <v>2015.73</v>
      </c>
      <c r="K31" s="120">
        <v>75</v>
      </c>
      <c r="L31" s="120" t="s">
        <v>137</v>
      </c>
      <c r="M31" s="120">
        <v>26.88</v>
      </c>
      <c r="N31" s="120">
        <v>75</v>
      </c>
      <c r="O31" s="120" t="s">
        <v>141</v>
      </c>
      <c r="P31" s="120">
        <v>1916.25</v>
      </c>
      <c r="Q31" s="120">
        <v>25.55</v>
      </c>
      <c r="R31" s="120" t="s">
        <v>142</v>
      </c>
      <c r="S31" s="120">
        <v>141000</v>
      </c>
      <c r="T31" s="120" t="s">
        <v>155</v>
      </c>
      <c r="U31" s="120" t="s">
        <v>270</v>
      </c>
      <c r="V31" s="120"/>
      <c r="W31" s="120">
        <v>0</v>
      </c>
    </row>
    <row r="32" spans="1:23">
      <c r="A32" s="118">
        <v>43858</v>
      </c>
      <c r="B32" s="119">
        <v>42022110</v>
      </c>
      <c r="C32" s="120" t="s">
        <v>499</v>
      </c>
      <c r="D32" s="120"/>
      <c r="E32" s="120" t="s">
        <v>270</v>
      </c>
      <c r="F32" s="120" t="s">
        <v>270</v>
      </c>
      <c r="G32" s="120" t="s">
        <v>140</v>
      </c>
      <c r="H32" s="120" t="s">
        <v>304</v>
      </c>
      <c r="I32" s="120" t="s">
        <v>496</v>
      </c>
      <c r="J32" s="120">
        <v>1887.06</v>
      </c>
      <c r="K32" s="120">
        <v>70</v>
      </c>
      <c r="L32" s="120" t="s">
        <v>137</v>
      </c>
      <c r="M32" s="120">
        <v>26.96</v>
      </c>
      <c r="N32" s="120">
        <v>70</v>
      </c>
      <c r="O32" s="120" t="s">
        <v>141</v>
      </c>
      <c r="P32" s="120">
        <v>1788.5</v>
      </c>
      <c r="Q32" s="120">
        <v>25.55</v>
      </c>
      <c r="R32" s="120" t="s">
        <v>142</v>
      </c>
      <c r="S32" s="120">
        <v>132000</v>
      </c>
      <c r="T32" s="120" t="s">
        <v>155</v>
      </c>
      <c r="U32" s="120" t="s">
        <v>270</v>
      </c>
      <c r="V32" s="120"/>
      <c r="W32" s="120">
        <v>0</v>
      </c>
    </row>
    <row r="33" spans="1:23">
      <c r="A33" s="118">
        <v>43858</v>
      </c>
      <c r="B33" s="119">
        <v>42022110</v>
      </c>
      <c r="C33" s="120" t="s">
        <v>498</v>
      </c>
      <c r="D33" s="120"/>
      <c r="E33" s="120" t="s">
        <v>270</v>
      </c>
      <c r="F33" s="120" t="s">
        <v>270</v>
      </c>
      <c r="G33" s="120" t="s">
        <v>140</v>
      </c>
      <c r="H33" s="120" t="s">
        <v>304</v>
      </c>
      <c r="I33" s="120" t="s">
        <v>496</v>
      </c>
      <c r="J33" s="120">
        <v>814.87</v>
      </c>
      <c r="K33" s="120">
        <v>50</v>
      </c>
      <c r="L33" s="120" t="s">
        <v>137</v>
      </c>
      <c r="M33" s="120">
        <v>16.3</v>
      </c>
      <c r="N33" s="120">
        <v>50</v>
      </c>
      <c r="O33" s="120" t="s">
        <v>141</v>
      </c>
      <c r="P33" s="120">
        <v>775</v>
      </c>
      <c r="Q33" s="120">
        <v>15.5</v>
      </c>
      <c r="R33" s="120" t="s">
        <v>142</v>
      </c>
      <c r="S33" s="120">
        <v>57000</v>
      </c>
      <c r="T33" s="120" t="s">
        <v>155</v>
      </c>
      <c r="U33" s="120" t="s">
        <v>270</v>
      </c>
      <c r="V33" s="120"/>
      <c r="W33" s="120">
        <v>0</v>
      </c>
    </row>
    <row r="34" spans="1:23">
      <c r="A34" s="118">
        <v>43858</v>
      </c>
      <c r="B34" s="119">
        <v>42022110</v>
      </c>
      <c r="C34" s="120" t="s">
        <v>497</v>
      </c>
      <c r="D34" s="120"/>
      <c r="E34" s="120" t="s">
        <v>270</v>
      </c>
      <c r="F34" s="120" t="s">
        <v>270</v>
      </c>
      <c r="G34" s="120" t="s">
        <v>140</v>
      </c>
      <c r="H34" s="120" t="s">
        <v>304</v>
      </c>
      <c r="I34" s="120" t="s">
        <v>496</v>
      </c>
      <c r="J34" s="120">
        <v>1443.89</v>
      </c>
      <c r="K34" s="120">
        <v>100</v>
      </c>
      <c r="L34" s="120" t="s">
        <v>137</v>
      </c>
      <c r="M34" s="120">
        <v>14.44</v>
      </c>
      <c r="N34" s="120">
        <v>100</v>
      </c>
      <c r="O34" s="120" t="s">
        <v>141</v>
      </c>
      <c r="P34" s="120">
        <v>1375</v>
      </c>
      <c r="Q34" s="120">
        <v>13.75</v>
      </c>
      <c r="R34" s="120" t="s">
        <v>142</v>
      </c>
      <c r="S34" s="120">
        <v>101000</v>
      </c>
      <c r="T34" s="120" t="s">
        <v>155</v>
      </c>
      <c r="U34" s="120" t="s">
        <v>270</v>
      </c>
      <c r="V34" s="120"/>
      <c r="W34" s="120">
        <v>0</v>
      </c>
    </row>
    <row r="35" spans="1:23">
      <c r="A35" s="118">
        <v>43858</v>
      </c>
      <c r="B35" s="119">
        <v>42022110</v>
      </c>
      <c r="C35" s="120" t="s">
        <v>498</v>
      </c>
      <c r="D35" s="120"/>
      <c r="E35" s="120" t="s">
        <v>270</v>
      </c>
      <c r="F35" s="120" t="s">
        <v>270</v>
      </c>
      <c r="G35" s="120" t="s">
        <v>140</v>
      </c>
      <c r="H35" s="120" t="s">
        <v>304</v>
      </c>
      <c r="I35" s="120" t="s">
        <v>496</v>
      </c>
      <c r="J35" s="120">
        <v>1486.78</v>
      </c>
      <c r="K35" s="120">
        <v>75</v>
      </c>
      <c r="L35" s="120" t="s">
        <v>137</v>
      </c>
      <c r="M35" s="120">
        <v>19.82</v>
      </c>
      <c r="N35" s="120">
        <v>75</v>
      </c>
      <c r="O35" s="120" t="s">
        <v>141</v>
      </c>
      <c r="P35" s="120">
        <v>1410</v>
      </c>
      <c r="Q35" s="120">
        <v>18.8</v>
      </c>
      <c r="R35" s="120" t="s">
        <v>142</v>
      </c>
      <c r="S35" s="120">
        <v>104000</v>
      </c>
      <c r="T35" s="120" t="s">
        <v>155</v>
      </c>
      <c r="U35" s="120" t="s">
        <v>270</v>
      </c>
      <c r="V35" s="120"/>
      <c r="W35" s="120">
        <v>0</v>
      </c>
    </row>
    <row r="36" spans="1:23">
      <c r="A36" s="118">
        <v>43858</v>
      </c>
      <c r="B36" s="119">
        <v>42022110</v>
      </c>
      <c r="C36" s="120" t="s">
        <v>499</v>
      </c>
      <c r="D36" s="120"/>
      <c r="E36" s="120" t="s">
        <v>270</v>
      </c>
      <c r="F36" s="120" t="s">
        <v>270</v>
      </c>
      <c r="G36" s="120" t="s">
        <v>140</v>
      </c>
      <c r="H36" s="120" t="s">
        <v>304</v>
      </c>
      <c r="I36" s="120" t="s">
        <v>496</v>
      </c>
      <c r="J36" s="120">
        <v>1100.79</v>
      </c>
      <c r="K36" s="120">
        <v>30</v>
      </c>
      <c r="L36" s="120" t="s">
        <v>137</v>
      </c>
      <c r="M36" s="120">
        <v>36.69</v>
      </c>
      <c r="N36" s="120">
        <v>30</v>
      </c>
      <c r="O36" s="120" t="s">
        <v>141</v>
      </c>
      <c r="P36" s="120">
        <v>1044</v>
      </c>
      <c r="Q36" s="120">
        <v>34.799999999999997</v>
      </c>
      <c r="R36" s="120" t="s">
        <v>142</v>
      </c>
      <c r="S36" s="120">
        <v>77000</v>
      </c>
      <c r="T36" s="120" t="s">
        <v>155</v>
      </c>
      <c r="U36" s="120" t="s">
        <v>270</v>
      </c>
      <c r="V36" s="120"/>
      <c r="W36" s="120">
        <v>0</v>
      </c>
    </row>
    <row r="37" spans="1:23">
      <c r="A37" s="118">
        <v>43858</v>
      </c>
      <c r="B37" s="119">
        <v>42022110</v>
      </c>
      <c r="C37" s="120" t="s">
        <v>500</v>
      </c>
      <c r="D37" s="120"/>
      <c r="E37" s="120" t="s">
        <v>270</v>
      </c>
      <c r="F37" s="120" t="s">
        <v>270</v>
      </c>
      <c r="G37" s="120" t="s">
        <v>140</v>
      </c>
      <c r="H37" s="120" t="s">
        <v>304</v>
      </c>
      <c r="I37" s="120" t="s">
        <v>496</v>
      </c>
      <c r="J37" s="120">
        <v>2416.0100000000002</v>
      </c>
      <c r="K37" s="120">
        <v>100</v>
      </c>
      <c r="L37" s="120" t="s">
        <v>137</v>
      </c>
      <c r="M37" s="120">
        <v>24.16</v>
      </c>
      <c r="N37" s="120">
        <v>100</v>
      </c>
      <c r="O37" s="120" t="s">
        <v>141</v>
      </c>
      <c r="P37" s="120">
        <v>2300</v>
      </c>
      <c r="Q37" s="120">
        <v>23</v>
      </c>
      <c r="R37" s="120" t="s">
        <v>142</v>
      </c>
      <c r="S37" s="120">
        <v>169000</v>
      </c>
      <c r="T37" s="120" t="s">
        <v>155</v>
      </c>
      <c r="U37" s="120" t="s">
        <v>270</v>
      </c>
      <c r="V37" s="120"/>
      <c r="W37" s="120">
        <v>0</v>
      </c>
    </row>
    <row r="38" spans="1:23">
      <c r="A38" s="118">
        <v>43858</v>
      </c>
      <c r="B38" s="119">
        <v>42022110</v>
      </c>
      <c r="C38" s="120" t="s">
        <v>497</v>
      </c>
      <c r="D38" s="120"/>
      <c r="E38" s="120" t="s">
        <v>270</v>
      </c>
      <c r="F38" s="120" t="s">
        <v>270</v>
      </c>
      <c r="G38" s="120" t="s">
        <v>140</v>
      </c>
      <c r="H38" s="120" t="s">
        <v>304</v>
      </c>
      <c r="I38" s="120" t="s">
        <v>496</v>
      </c>
      <c r="J38" s="120">
        <v>2487.4899999999998</v>
      </c>
      <c r="K38" s="120">
        <v>100</v>
      </c>
      <c r="L38" s="120" t="s">
        <v>137</v>
      </c>
      <c r="M38" s="120">
        <v>24.87</v>
      </c>
      <c r="N38" s="120">
        <v>100</v>
      </c>
      <c r="O38" s="120" t="s">
        <v>141</v>
      </c>
      <c r="P38" s="120">
        <v>2365</v>
      </c>
      <c r="Q38" s="120">
        <v>23.65</v>
      </c>
      <c r="R38" s="120" t="s">
        <v>142</v>
      </c>
      <c r="S38" s="120">
        <v>174000</v>
      </c>
      <c r="T38" s="120" t="s">
        <v>155</v>
      </c>
      <c r="U38" s="120" t="s">
        <v>270</v>
      </c>
      <c r="V38" s="120"/>
      <c r="W38" s="120">
        <v>0</v>
      </c>
    </row>
    <row r="39" spans="1:23">
      <c r="A39" s="118">
        <v>43857</v>
      </c>
      <c r="B39" s="119">
        <v>42022110</v>
      </c>
      <c r="C39" s="120" t="s">
        <v>599</v>
      </c>
      <c r="D39" s="120"/>
      <c r="E39" s="120" t="s">
        <v>270</v>
      </c>
      <c r="F39" s="120" t="s">
        <v>270</v>
      </c>
      <c r="G39" s="120" t="s">
        <v>140</v>
      </c>
      <c r="H39" s="120" t="s">
        <v>277</v>
      </c>
      <c r="I39" s="120" t="s">
        <v>293</v>
      </c>
      <c r="J39" s="120">
        <v>4801.88</v>
      </c>
      <c r="K39" s="120">
        <v>300</v>
      </c>
      <c r="L39" s="120" t="s">
        <v>137</v>
      </c>
      <c r="M39" s="120">
        <v>16.010000000000002</v>
      </c>
      <c r="N39" s="120">
        <v>300</v>
      </c>
      <c r="O39" s="120" t="s">
        <v>141</v>
      </c>
      <c r="P39" s="120">
        <v>4875</v>
      </c>
      <c r="Q39" s="120">
        <v>16.25</v>
      </c>
      <c r="R39" s="120" t="s">
        <v>283</v>
      </c>
      <c r="S39" s="120">
        <v>335891.21</v>
      </c>
      <c r="T39" s="120" t="s">
        <v>155</v>
      </c>
      <c r="U39" s="120" t="s">
        <v>270</v>
      </c>
      <c r="V39" s="120"/>
      <c r="W39" s="120">
        <v>0</v>
      </c>
    </row>
    <row r="40" spans="1:23">
      <c r="A40" s="118">
        <v>43857</v>
      </c>
      <c r="B40" s="119">
        <v>42022110</v>
      </c>
      <c r="C40" s="120" t="s">
        <v>620</v>
      </c>
      <c r="D40" s="120"/>
      <c r="E40" s="120" t="s">
        <v>270</v>
      </c>
      <c r="F40" s="120" t="s">
        <v>270</v>
      </c>
      <c r="G40" s="120" t="s">
        <v>140</v>
      </c>
      <c r="H40" s="120" t="s">
        <v>408</v>
      </c>
      <c r="I40" s="120" t="s">
        <v>539</v>
      </c>
      <c r="J40" s="120">
        <v>26019.8</v>
      </c>
      <c r="K40" s="120">
        <v>1000</v>
      </c>
      <c r="L40" s="120" t="s">
        <v>137</v>
      </c>
      <c r="M40" s="120">
        <v>26.02</v>
      </c>
      <c r="N40" s="120">
        <v>1000</v>
      </c>
      <c r="O40" s="120" t="s">
        <v>141</v>
      </c>
      <c r="P40" s="120">
        <v>26020</v>
      </c>
      <c r="Q40" s="120">
        <v>26.02</v>
      </c>
      <c r="R40" s="120" t="s">
        <v>283</v>
      </c>
      <c r="S40" s="120">
        <v>1820084.99</v>
      </c>
      <c r="T40" s="120" t="s">
        <v>155</v>
      </c>
      <c r="U40" s="120" t="s">
        <v>270</v>
      </c>
      <c r="V40" s="120"/>
      <c r="W40" s="120">
        <v>0</v>
      </c>
    </row>
    <row r="41" spans="1:23">
      <c r="A41" s="118">
        <v>43857</v>
      </c>
      <c r="B41" s="119">
        <v>42022110</v>
      </c>
      <c r="C41" s="120" t="s">
        <v>633</v>
      </c>
      <c r="D41" s="120"/>
      <c r="E41" s="120" t="s">
        <v>270</v>
      </c>
      <c r="F41" s="120" t="s">
        <v>270</v>
      </c>
      <c r="G41" s="120" t="s">
        <v>140</v>
      </c>
      <c r="H41" s="120" t="s">
        <v>272</v>
      </c>
      <c r="I41" s="120" t="s">
        <v>298</v>
      </c>
      <c r="J41" s="120">
        <v>13737.55</v>
      </c>
      <c r="K41" s="120">
        <v>431</v>
      </c>
      <c r="L41" s="120" t="s">
        <v>137</v>
      </c>
      <c r="M41" s="120">
        <v>31.87</v>
      </c>
      <c r="N41" s="120">
        <v>431</v>
      </c>
      <c r="O41" s="120" t="s">
        <v>141</v>
      </c>
      <c r="P41" s="120">
        <v>12391.25</v>
      </c>
      <c r="Q41" s="120">
        <v>28.75</v>
      </c>
      <c r="R41" s="120" t="s">
        <v>142</v>
      </c>
      <c r="S41" s="120">
        <v>960941.39</v>
      </c>
      <c r="T41" s="120" t="s">
        <v>155</v>
      </c>
      <c r="U41" s="120" t="s">
        <v>270</v>
      </c>
      <c r="V41" s="120"/>
      <c r="W41" s="120">
        <v>0</v>
      </c>
    </row>
    <row r="42" spans="1:23">
      <c r="A42" s="118">
        <v>43857</v>
      </c>
      <c r="B42" s="119">
        <v>42022110</v>
      </c>
      <c r="C42" s="120" t="s">
        <v>664</v>
      </c>
      <c r="D42" s="120"/>
      <c r="E42" s="120" t="s">
        <v>270</v>
      </c>
      <c r="F42" s="120" t="s">
        <v>270</v>
      </c>
      <c r="G42" s="120" t="s">
        <v>140</v>
      </c>
      <c r="H42" s="120" t="s">
        <v>272</v>
      </c>
      <c r="I42" s="120" t="s">
        <v>298</v>
      </c>
      <c r="J42" s="120">
        <v>1466.19</v>
      </c>
      <c r="K42" s="120">
        <v>46</v>
      </c>
      <c r="L42" s="120" t="s">
        <v>137</v>
      </c>
      <c r="M42" s="120">
        <v>31.87</v>
      </c>
      <c r="N42" s="120">
        <v>46</v>
      </c>
      <c r="O42" s="120" t="s">
        <v>141</v>
      </c>
      <c r="P42" s="120">
        <v>1322.5</v>
      </c>
      <c r="Q42" s="120">
        <v>28.75</v>
      </c>
      <c r="R42" s="120" t="s">
        <v>142</v>
      </c>
      <c r="S42" s="120">
        <v>102559.92</v>
      </c>
      <c r="T42" s="120" t="s">
        <v>155</v>
      </c>
      <c r="U42" s="120" t="s">
        <v>270</v>
      </c>
      <c r="V42" s="120"/>
      <c r="W42" s="120">
        <v>0</v>
      </c>
    </row>
    <row r="43" spans="1:23">
      <c r="A43" s="118">
        <v>43855</v>
      </c>
      <c r="B43" s="119">
        <v>42022110</v>
      </c>
      <c r="C43" s="120" t="s">
        <v>665</v>
      </c>
      <c r="D43" s="120"/>
      <c r="E43" s="120" t="s">
        <v>270</v>
      </c>
      <c r="F43" s="120" t="s">
        <v>270</v>
      </c>
      <c r="G43" s="120" t="s">
        <v>140</v>
      </c>
      <c r="H43" s="120" t="s">
        <v>333</v>
      </c>
      <c r="I43" s="120" t="s">
        <v>334</v>
      </c>
      <c r="J43" s="120">
        <v>4045.75</v>
      </c>
      <c r="K43" s="120">
        <v>225</v>
      </c>
      <c r="L43" s="120" t="s">
        <v>137</v>
      </c>
      <c r="M43" s="120">
        <v>17.98</v>
      </c>
      <c r="N43" s="120">
        <v>225</v>
      </c>
      <c r="O43" s="120" t="s">
        <v>141</v>
      </c>
      <c r="P43" s="120">
        <v>4038.75</v>
      </c>
      <c r="Q43" s="120">
        <v>17.95</v>
      </c>
      <c r="R43" s="120" t="s">
        <v>283</v>
      </c>
      <c r="S43" s="120">
        <v>283000</v>
      </c>
      <c r="T43" s="120" t="s">
        <v>155</v>
      </c>
      <c r="U43" s="120" t="s">
        <v>270</v>
      </c>
      <c r="V43" s="120"/>
      <c r="W43" s="120">
        <v>0</v>
      </c>
    </row>
    <row r="44" spans="1:23">
      <c r="A44" s="118">
        <v>43855</v>
      </c>
      <c r="B44" s="119">
        <v>42022110</v>
      </c>
      <c r="C44" s="120" t="s">
        <v>665</v>
      </c>
      <c r="D44" s="120"/>
      <c r="E44" s="120" t="s">
        <v>270</v>
      </c>
      <c r="F44" s="120" t="s">
        <v>270</v>
      </c>
      <c r="G44" s="120" t="s">
        <v>140</v>
      </c>
      <c r="H44" s="120" t="s">
        <v>333</v>
      </c>
      <c r="I44" s="120" t="s">
        <v>334</v>
      </c>
      <c r="J44" s="120">
        <v>2330.2399999999998</v>
      </c>
      <c r="K44" s="120">
        <v>120</v>
      </c>
      <c r="L44" s="120" t="s">
        <v>137</v>
      </c>
      <c r="M44" s="120">
        <v>19.420000000000002</v>
      </c>
      <c r="N44" s="120">
        <v>120</v>
      </c>
      <c r="O44" s="120" t="s">
        <v>141</v>
      </c>
      <c r="P44" s="120">
        <v>2328</v>
      </c>
      <c r="Q44" s="120">
        <v>19.399999999999999</v>
      </c>
      <c r="R44" s="120" t="s">
        <v>283</v>
      </c>
      <c r="S44" s="120">
        <v>163000</v>
      </c>
      <c r="T44" s="120" t="s">
        <v>155</v>
      </c>
      <c r="U44" s="120" t="s">
        <v>270</v>
      </c>
      <c r="V44" s="120"/>
      <c r="W44" s="120">
        <v>0</v>
      </c>
    </row>
    <row r="45" spans="1:23">
      <c r="A45" s="118">
        <v>43855</v>
      </c>
      <c r="B45" s="119">
        <v>42022110</v>
      </c>
      <c r="C45" s="120" t="s">
        <v>666</v>
      </c>
      <c r="D45" s="120"/>
      <c r="E45" s="120" t="s">
        <v>270</v>
      </c>
      <c r="F45" s="120" t="s">
        <v>270</v>
      </c>
      <c r="G45" s="120" t="s">
        <v>140</v>
      </c>
      <c r="H45" s="120" t="s">
        <v>333</v>
      </c>
      <c r="I45" s="120" t="s">
        <v>334</v>
      </c>
      <c r="J45" s="120">
        <v>2144.39</v>
      </c>
      <c r="K45" s="120">
        <v>100</v>
      </c>
      <c r="L45" s="120" t="s">
        <v>137</v>
      </c>
      <c r="M45" s="120">
        <v>21.44</v>
      </c>
      <c r="N45" s="120">
        <v>100</v>
      </c>
      <c r="O45" s="120" t="s">
        <v>141</v>
      </c>
      <c r="P45" s="120">
        <v>2150</v>
      </c>
      <c r="Q45" s="120">
        <v>21.5</v>
      </c>
      <c r="R45" s="120" t="s">
        <v>283</v>
      </c>
      <c r="S45" s="120">
        <v>150000</v>
      </c>
      <c r="T45" s="120" t="s">
        <v>155</v>
      </c>
      <c r="U45" s="120" t="s">
        <v>270</v>
      </c>
      <c r="V45" s="120"/>
      <c r="W45" s="120">
        <v>0</v>
      </c>
    </row>
    <row r="46" spans="1:23">
      <c r="A46" s="118">
        <v>43855</v>
      </c>
      <c r="B46" s="119">
        <v>42022110</v>
      </c>
      <c r="C46" s="120" t="s">
        <v>665</v>
      </c>
      <c r="D46" s="120"/>
      <c r="E46" s="120" t="s">
        <v>270</v>
      </c>
      <c r="F46" s="120" t="s">
        <v>270</v>
      </c>
      <c r="G46" s="120" t="s">
        <v>140</v>
      </c>
      <c r="H46" s="120" t="s">
        <v>333</v>
      </c>
      <c r="I46" s="120" t="s">
        <v>334</v>
      </c>
      <c r="J46" s="120">
        <v>1415.3</v>
      </c>
      <c r="K46" s="120">
        <v>70</v>
      </c>
      <c r="L46" s="120" t="s">
        <v>137</v>
      </c>
      <c r="M46" s="120">
        <v>20.22</v>
      </c>
      <c r="N46" s="120">
        <v>70</v>
      </c>
      <c r="O46" s="120" t="s">
        <v>141</v>
      </c>
      <c r="P46" s="120">
        <v>1421</v>
      </c>
      <c r="Q46" s="120">
        <v>20.3</v>
      </c>
      <c r="R46" s="120" t="s">
        <v>283</v>
      </c>
      <c r="S46" s="120">
        <v>99000</v>
      </c>
      <c r="T46" s="120" t="s">
        <v>155</v>
      </c>
      <c r="U46" s="120" t="s">
        <v>270</v>
      </c>
      <c r="V46" s="120"/>
      <c r="W46" s="120">
        <v>0</v>
      </c>
    </row>
    <row r="47" spans="1:23">
      <c r="A47" s="118">
        <v>43855</v>
      </c>
      <c r="B47" s="119">
        <v>42022110</v>
      </c>
      <c r="C47" s="120" t="s">
        <v>687</v>
      </c>
      <c r="D47" s="120"/>
      <c r="E47" s="120" t="s">
        <v>270</v>
      </c>
      <c r="F47" s="120" t="s">
        <v>270</v>
      </c>
      <c r="G47" s="120" t="s">
        <v>140</v>
      </c>
      <c r="H47" s="120" t="s">
        <v>277</v>
      </c>
      <c r="I47" s="120" t="s">
        <v>293</v>
      </c>
      <c r="J47" s="120">
        <v>6107</v>
      </c>
      <c r="K47" s="120">
        <v>500</v>
      </c>
      <c r="L47" s="120" t="s">
        <v>137</v>
      </c>
      <c r="M47" s="120">
        <v>12.21</v>
      </c>
      <c r="N47" s="120">
        <v>500</v>
      </c>
      <c r="O47" s="120" t="s">
        <v>141</v>
      </c>
      <c r="P47" s="120">
        <v>6200</v>
      </c>
      <c r="Q47" s="120">
        <v>12.4</v>
      </c>
      <c r="R47" s="120" t="s">
        <v>283</v>
      </c>
      <c r="S47" s="120">
        <v>427184.65</v>
      </c>
      <c r="T47" s="120" t="s">
        <v>155</v>
      </c>
      <c r="U47" s="120" t="s">
        <v>270</v>
      </c>
      <c r="V47" s="120"/>
      <c r="W47" s="120">
        <v>0</v>
      </c>
    </row>
    <row r="48" spans="1:23">
      <c r="A48" s="118">
        <v>43855</v>
      </c>
      <c r="B48" s="119">
        <v>42022110</v>
      </c>
      <c r="C48" s="120" t="s">
        <v>665</v>
      </c>
      <c r="D48" s="120"/>
      <c r="E48" s="120" t="s">
        <v>270</v>
      </c>
      <c r="F48" s="120" t="s">
        <v>270</v>
      </c>
      <c r="G48" s="120" t="s">
        <v>140</v>
      </c>
      <c r="H48" s="120" t="s">
        <v>333</v>
      </c>
      <c r="I48" s="120" t="s">
        <v>334</v>
      </c>
      <c r="J48" s="120">
        <v>1315.23</v>
      </c>
      <c r="K48" s="120">
        <v>60</v>
      </c>
      <c r="L48" s="120" t="s">
        <v>137</v>
      </c>
      <c r="M48" s="120">
        <v>21.92</v>
      </c>
      <c r="N48" s="120">
        <v>60</v>
      </c>
      <c r="O48" s="120" t="s">
        <v>141</v>
      </c>
      <c r="P48" s="120">
        <v>1320</v>
      </c>
      <c r="Q48" s="120">
        <v>22</v>
      </c>
      <c r="R48" s="120" t="s">
        <v>283</v>
      </c>
      <c r="S48" s="120">
        <v>92000</v>
      </c>
      <c r="T48" s="120" t="s">
        <v>155</v>
      </c>
      <c r="U48" s="120" t="s">
        <v>270</v>
      </c>
      <c r="V48" s="120"/>
      <c r="W48" s="120">
        <v>0</v>
      </c>
    </row>
    <row r="49" spans="1:23">
      <c r="A49" s="118">
        <v>43854</v>
      </c>
      <c r="B49" s="119">
        <v>42022110</v>
      </c>
      <c r="C49" s="120" t="s">
        <v>712</v>
      </c>
      <c r="D49" s="120"/>
      <c r="E49" s="120" t="s">
        <v>270</v>
      </c>
      <c r="F49" s="120" t="s">
        <v>270</v>
      </c>
      <c r="G49" s="120" t="s">
        <v>140</v>
      </c>
      <c r="H49" s="120" t="s">
        <v>272</v>
      </c>
      <c r="I49" s="120" t="s">
        <v>296</v>
      </c>
      <c r="J49" s="120">
        <v>20443.169999999998</v>
      </c>
      <c r="K49" s="120">
        <v>400</v>
      </c>
      <c r="L49" s="120" t="s">
        <v>137</v>
      </c>
      <c r="M49" s="120">
        <v>51.11</v>
      </c>
      <c r="N49" s="120">
        <v>400</v>
      </c>
      <c r="O49" s="120" t="s">
        <v>141</v>
      </c>
      <c r="P49" s="120">
        <v>18440</v>
      </c>
      <c r="Q49" s="120">
        <v>46.1</v>
      </c>
      <c r="R49" s="120" t="s">
        <v>142</v>
      </c>
      <c r="S49" s="120">
        <v>1430000</v>
      </c>
      <c r="T49" s="120" t="s">
        <v>155</v>
      </c>
      <c r="U49" s="120" t="s">
        <v>270</v>
      </c>
      <c r="V49" s="120"/>
      <c r="W49" s="120">
        <v>0</v>
      </c>
    </row>
    <row r="50" spans="1:23">
      <c r="A50" s="118">
        <v>43854</v>
      </c>
      <c r="B50" s="119">
        <v>42022110</v>
      </c>
      <c r="C50" s="120" t="s">
        <v>724</v>
      </c>
      <c r="D50" s="120"/>
      <c r="E50" s="120" t="s">
        <v>270</v>
      </c>
      <c r="F50" s="120" t="s">
        <v>270</v>
      </c>
      <c r="G50" s="120" t="s">
        <v>140</v>
      </c>
      <c r="H50" s="120" t="s">
        <v>272</v>
      </c>
      <c r="I50" s="120" t="s">
        <v>296</v>
      </c>
      <c r="J50" s="120">
        <v>7768.53</v>
      </c>
      <c r="K50" s="120">
        <v>152</v>
      </c>
      <c r="L50" s="120" t="s">
        <v>137</v>
      </c>
      <c r="M50" s="120">
        <v>51.11</v>
      </c>
      <c r="N50" s="120">
        <v>152</v>
      </c>
      <c r="O50" s="120" t="s">
        <v>141</v>
      </c>
      <c r="P50" s="120">
        <v>7007.2</v>
      </c>
      <c r="Q50" s="120">
        <v>46.1</v>
      </c>
      <c r="R50" s="120" t="s">
        <v>142</v>
      </c>
      <c r="S50" s="120">
        <v>543408.36</v>
      </c>
      <c r="T50" s="120" t="s">
        <v>155</v>
      </c>
      <c r="U50" s="120" t="s">
        <v>270</v>
      </c>
      <c r="V50" s="120"/>
      <c r="W50" s="120">
        <v>0</v>
      </c>
    </row>
    <row r="51" spans="1:23">
      <c r="A51" s="118">
        <v>43852</v>
      </c>
      <c r="B51" s="119">
        <v>42022110</v>
      </c>
      <c r="C51" s="120" t="s">
        <v>785</v>
      </c>
      <c r="D51" s="120"/>
      <c r="E51" s="120" t="s">
        <v>270</v>
      </c>
      <c r="F51" s="120" t="s">
        <v>270</v>
      </c>
      <c r="G51" s="120" t="s">
        <v>140</v>
      </c>
      <c r="H51" s="120" t="s">
        <v>333</v>
      </c>
      <c r="I51" s="120" t="s">
        <v>334</v>
      </c>
      <c r="J51" s="120">
        <v>3643.02</v>
      </c>
      <c r="K51" s="120">
        <v>106</v>
      </c>
      <c r="L51" s="120" t="s">
        <v>137</v>
      </c>
      <c r="M51" s="120">
        <v>34.369999999999997</v>
      </c>
      <c r="N51" s="120">
        <v>106</v>
      </c>
      <c r="O51" s="120" t="s">
        <v>141</v>
      </c>
      <c r="P51" s="120">
        <v>3286</v>
      </c>
      <c r="Q51" s="120">
        <v>31</v>
      </c>
      <c r="R51" s="120" t="s">
        <v>142</v>
      </c>
      <c r="S51" s="120">
        <v>254829.25</v>
      </c>
      <c r="T51" s="120" t="s">
        <v>155</v>
      </c>
      <c r="U51" s="120" t="s">
        <v>270</v>
      </c>
      <c r="V51" s="120"/>
      <c r="W51" s="120">
        <v>0</v>
      </c>
    </row>
    <row r="52" spans="1:23">
      <c r="A52" s="118">
        <v>43852</v>
      </c>
      <c r="B52" s="119">
        <v>42022110</v>
      </c>
      <c r="C52" s="120" t="s">
        <v>804</v>
      </c>
      <c r="D52" s="120"/>
      <c r="E52" s="120" t="s">
        <v>270</v>
      </c>
      <c r="F52" s="120" t="s">
        <v>270</v>
      </c>
      <c r="G52" s="120" t="s">
        <v>140</v>
      </c>
      <c r="H52" s="120" t="s">
        <v>333</v>
      </c>
      <c r="I52" s="120" t="s">
        <v>334</v>
      </c>
      <c r="J52" s="120">
        <v>1516.63</v>
      </c>
      <c r="K52" s="120">
        <v>80</v>
      </c>
      <c r="L52" s="120" t="s">
        <v>137</v>
      </c>
      <c r="M52" s="120">
        <v>18.96</v>
      </c>
      <c r="N52" s="120">
        <v>80</v>
      </c>
      <c r="O52" s="120" t="s">
        <v>141</v>
      </c>
      <c r="P52" s="120">
        <v>1440</v>
      </c>
      <c r="Q52" s="120">
        <v>18</v>
      </c>
      <c r="R52" s="120" t="s">
        <v>142</v>
      </c>
      <c r="S52" s="120">
        <v>106088.39</v>
      </c>
      <c r="T52" s="120" t="s">
        <v>155</v>
      </c>
      <c r="U52" s="120" t="s">
        <v>270</v>
      </c>
      <c r="V52" s="120"/>
      <c r="W52" s="120">
        <v>0</v>
      </c>
    </row>
    <row r="53" spans="1:23">
      <c r="A53" s="118">
        <v>43852</v>
      </c>
      <c r="B53" s="119">
        <v>42022110</v>
      </c>
      <c r="C53" s="120" t="s">
        <v>820</v>
      </c>
      <c r="D53" s="120" t="s">
        <v>4211</v>
      </c>
      <c r="E53" s="120" t="s">
        <v>270</v>
      </c>
      <c r="F53" s="120" t="s">
        <v>270</v>
      </c>
      <c r="G53" s="120" t="s">
        <v>140</v>
      </c>
      <c r="H53" s="120" t="s">
        <v>304</v>
      </c>
      <c r="I53" s="120" t="s">
        <v>305</v>
      </c>
      <c r="J53" s="120">
        <v>27600</v>
      </c>
      <c r="K53" s="120">
        <v>1150</v>
      </c>
      <c r="L53" s="120" t="s">
        <v>137</v>
      </c>
      <c r="M53" s="120">
        <v>24</v>
      </c>
      <c r="N53" s="120">
        <v>1150</v>
      </c>
      <c r="O53" s="120" t="s">
        <v>141</v>
      </c>
      <c r="P53" s="120">
        <v>27600</v>
      </c>
      <c r="Q53" s="120">
        <v>24</v>
      </c>
      <c r="R53" s="120" t="s">
        <v>283</v>
      </c>
      <c r="S53" s="120">
        <v>1930620</v>
      </c>
      <c r="T53" s="120" t="s">
        <v>155</v>
      </c>
      <c r="U53" s="120" t="s">
        <v>270</v>
      </c>
      <c r="V53" s="120"/>
      <c r="W53" s="120">
        <v>0</v>
      </c>
    </row>
    <row r="54" spans="1:23">
      <c r="A54" s="118">
        <v>43852</v>
      </c>
      <c r="B54" s="119">
        <v>42022110</v>
      </c>
      <c r="C54" s="120" t="s">
        <v>828</v>
      </c>
      <c r="D54" s="120"/>
      <c r="E54" s="120" t="s">
        <v>270</v>
      </c>
      <c r="F54" s="120" t="s">
        <v>270</v>
      </c>
      <c r="G54" s="120" t="s">
        <v>140</v>
      </c>
      <c r="H54" s="120" t="s">
        <v>304</v>
      </c>
      <c r="I54" s="120" t="s">
        <v>305</v>
      </c>
      <c r="J54" s="120">
        <v>65.19</v>
      </c>
      <c r="K54" s="120">
        <v>24</v>
      </c>
      <c r="L54" s="120" t="s">
        <v>137</v>
      </c>
      <c r="M54" s="120">
        <v>2.72</v>
      </c>
      <c r="N54" s="120">
        <v>24</v>
      </c>
      <c r="O54" s="120" t="s">
        <v>141</v>
      </c>
      <c r="P54" s="120">
        <v>58.8</v>
      </c>
      <c r="Q54" s="120">
        <v>2.4500000000000002</v>
      </c>
      <c r="R54" s="120" t="s">
        <v>142</v>
      </c>
      <c r="S54" s="120">
        <v>4559.9399999999996</v>
      </c>
      <c r="T54" s="120" t="s">
        <v>155</v>
      </c>
      <c r="U54" s="120" t="s">
        <v>270</v>
      </c>
      <c r="V54" s="120"/>
      <c r="W54" s="120">
        <v>0</v>
      </c>
    </row>
    <row r="55" spans="1:23">
      <c r="A55" s="118">
        <v>43850</v>
      </c>
      <c r="B55" s="119">
        <v>42022110</v>
      </c>
      <c r="C55" s="120" t="s">
        <v>997</v>
      </c>
      <c r="D55" s="120"/>
      <c r="E55" s="120" t="s">
        <v>270</v>
      </c>
      <c r="F55" s="120" t="s">
        <v>270</v>
      </c>
      <c r="G55" s="120" t="s">
        <v>140</v>
      </c>
      <c r="H55" s="120" t="s">
        <v>408</v>
      </c>
      <c r="I55" s="120" t="s">
        <v>539</v>
      </c>
      <c r="J55" s="120">
        <v>7815.98</v>
      </c>
      <c r="K55" s="120">
        <v>300</v>
      </c>
      <c r="L55" s="120" t="s">
        <v>137</v>
      </c>
      <c r="M55" s="120">
        <v>26.05</v>
      </c>
      <c r="N55" s="120">
        <v>300</v>
      </c>
      <c r="O55" s="120" t="s">
        <v>141</v>
      </c>
      <c r="P55" s="120">
        <v>7050</v>
      </c>
      <c r="Q55" s="120">
        <v>23.5</v>
      </c>
      <c r="R55" s="120" t="s">
        <v>142</v>
      </c>
      <c r="S55" s="120">
        <v>546727.5</v>
      </c>
      <c r="T55" s="120" t="s">
        <v>155</v>
      </c>
      <c r="U55" s="120" t="s">
        <v>270</v>
      </c>
      <c r="V55" s="120"/>
      <c r="W55" s="120">
        <v>0</v>
      </c>
    </row>
    <row r="56" spans="1:23">
      <c r="A56" s="118">
        <v>43850</v>
      </c>
      <c r="B56" s="119">
        <v>42022110</v>
      </c>
      <c r="C56" s="120" t="s">
        <v>1038</v>
      </c>
      <c r="D56" s="120"/>
      <c r="E56" s="120" t="s">
        <v>270</v>
      </c>
      <c r="F56" s="120" t="s">
        <v>270</v>
      </c>
      <c r="G56" s="120" t="s">
        <v>140</v>
      </c>
      <c r="H56" s="120" t="s">
        <v>295</v>
      </c>
      <c r="I56" s="120" t="s">
        <v>296</v>
      </c>
      <c r="J56" s="120">
        <v>4363.6400000000003</v>
      </c>
      <c r="K56" s="120">
        <v>160</v>
      </c>
      <c r="L56" s="120" t="s">
        <v>137</v>
      </c>
      <c r="M56" s="120">
        <v>27.27</v>
      </c>
      <c r="N56" s="120">
        <v>160</v>
      </c>
      <c r="O56" s="120" t="s">
        <v>141</v>
      </c>
      <c r="P56" s="120">
        <v>3936</v>
      </c>
      <c r="Q56" s="120">
        <v>24.6</v>
      </c>
      <c r="R56" s="120" t="s">
        <v>142</v>
      </c>
      <c r="S56" s="120">
        <v>305236.84999999998</v>
      </c>
      <c r="T56" s="120" t="s">
        <v>155</v>
      </c>
      <c r="U56" s="120" t="s">
        <v>270</v>
      </c>
      <c r="V56" s="120"/>
      <c r="W56" s="120">
        <v>0</v>
      </c>
    </row>
    <row r="57" spans="1:23">
      <c r="A57" s="118">
        <v>43850</v>
      </c>
      <c r="B57" s="119">
        <v>42022110</v>
      </c>
      <c r="C57" s="120" t="s">
        <v>1050</v>
      </c>
      <c r="D57" s="120"/>
      <c r="E57" s="120" t="s">
        <v>270</v>
      </c>
      <c r="F57" s="120" t="s">
        <v>270</v>
      </c>
      <c r="G57" s="120" t="s">
        <v>140</v>
      </c>
      <c r="H57" s="120" t="s">
        <v>295</v>
      </c>
      <c r="I57" s="120" t="s">
        <v>296</v>
      </c>
      <c r="J57" s="120">
        <v>4736.1499999999996</v>
      </c>
      <c r="K57" s="120">
        <v>240</v>
      </c>
      <c r="L57" s="120" t="s">
        <v>137</v>
      </c>
      <c r="M57" s="120">
        <v>19.73</v>
      </c>
      <c r="N57" s="120">
        <v>240</v>
      </c>
      <c r="O57" s="120" t="s">
        <v>141</v>
      </c>
      <c r="P57" s="120">
        <v>4272</v>
      </c>
      <c r="Q57" s="120">
        <v>17.8</v>
      </c>
      <c r="R57" s="120" t="s">
        <v>142</v>
      </c>
      <c r="S57" s="120">
        <v>331293.59000000003</v>
      </c>
      <c r="T57" s="120" t="s">
        <v>155</v>
      </c>
      <c r="U57" s="120" t="s">
        <v>270</v>
      </c>
      <c r="V57" s="120"/>
      <c r="W57" s="120">
        <v>0</v>
      </c>
    </row>
    <row r="58" spans="1:23">
      <c r="A58" s="118">
        <v>43850</v>
      </c>
      <c r="B58" s="119">
        <v>42022110</v>
      </c>
      <c r="C58" s="120" t="s">
        <v>1077</v>
      </c>
      <c r="D58" s="120"/>
      <c r="E58" s="120" t="s">
        <v>270</v>
      </c>
      <c r="F58" s="120" t="s">
        <v>270</v>
      </c>
      <c r="G58" s="120" t="s">
        <v>140</v>
      </c>
      <c r="H58" s="120" t="s">
        <v>295</v>
      </c>
      <c r="I58" s="120" t="s">
        <v>296</v>
      </c>
      <c r="J58" s="120">
        <v>6596.46</v>
      </c>
      <c r="K58" s="120">
        <v>170</v>
      </c>
      <c r="L58" s="120" t="s">
        <v>137</v>
      </c>
      <c r="M58" s="120">
        <v>38.799999999999997</v>
      </c>
      <c r="N58" s="120">
        <v>170</v>
      </c>
      <c r="O58" s="120" t="s">
        <v>141</v>
      </c>
      <c r="P58" s="120">
        <v>5950</v>
      </c>
      <c r="Q58" s="120">
        <v>35</v>
      </c>
      <c r="R58" s="120" t="s">
        <v>142</v>
      </c>
      <c r="S58" s="120">
        <v>461422.45</v>
      </c>
      <c r="T58" s="120" t="s">
        <v>155</v>
      </c>
      <c r="U58" s="120" t="s">
        <v>270</v>
      </c>
      <c r="V58" s="120"/>
      <c r="W58" s="120">
        <v>0</v>
      </c>
    </row>
    <row r="59" spans="1:23">
      <c r="A59" s="118">
        <v>43850</v>
      </c>
      <c r="B59" s="119">
        <v>42022110</v>
      </c>
      <c r="C59" s="120" t="s">
        <v>1085</v>
      </c>
      <c r="D59" s="120"/>
      <c r="E59" s="120" t="s">
        <v>270</v>
      </c>
      <c r="F59" s="120" t="s">
        <v>270</v>
      </c>
      <c r="G59" s="120" t="s">
        <v>140</v>
      </c>
      <c r="H59" s="120" t="s">
        <v>277</v>
      </c>
      <c r="I59" s="120" t="s">
        <v>293</v>
      </c>
      <c r="J59" s="120">
        <v>5663.75</v>
      </c>
      <c r="K59" s="120">
        <v>500</v>
      </c>
      <c r="L59" s="120" t="s">
        <v>137</v>
      </c>
      <c r="M59" s="120">
        <v>11.33</v>
      </c>
      <c r="N59" s="120">
        <v>500</v>
      </c>
      <c r="O59" s="120" t="s">
        <v>141</v>
      </c>
      <c r="P59" s="120">
        <v>5750</v>
      </c>
      <c r="Q59" s="120">
        <v>11.5</v>
      </c>
      <c r="R59" s="120" t="s">
        <v>283</v>
      </c>
      <c r="S59" s="120">
        <v>396179.32</v>
      </c>
      <c r="T59" s="120" t="s">
        <v>155</v>
      </c>
      <c r="U59" s="120" t="s">
        <v>270</v>
      </c>
      <c r="V59" s="120"/>
      <c r="W59" s="120">
        <v>0</v>
      </c>
    </row>
    <row r="60" spans="1:23">
      <c r="A60" s="118">
        <v>43848</v>
      </c>
      <c r="B60" s="119">
        <v>42022110</v>
      </c>
      <c r="C60" s="120" t="s">
        <v>1107</v>
      </c>
      <c r="D60" s="120"/>
      <c r="E60" s="120" t="s">
        <v>270</v>
      </c>
      <c r="F60" s="120" t="s">
        <v>270</v>
      </c>
      <c r="G60" s="120" t="s">
        <v>140</v>
      </c>
      <c r="H60" s="120" t="s">
        <v>277</v>
      </c>
      <c r="I60" s="120" t="s">
        <v>293</v>
      </c>
      <c r="J60" s="120">
        <v>44353.32</v>
      </c>
      <c r="K60" s="120">
        <v>1850</v>
      </c>
      <c r="L60" s="120" t="s">
        <v>137</v>
      </c>
      <c r="M60" s="120">
        <v>23.97</v>
      </c>
      <c r="N60" s="120">
        <v>1850</v>
      </c>
      <c r="O60" s="120" t="s">
        <v>141</v>
      </c>
      <c r="P60" s="120">
        <v>44344.5</v>
      </c>
      <c r="Q60" s="120">
        <v>23.97</v>
      </c>
      <c r="R60" s="120" t="s">
        <v>283</v>
      </c>
      <c r="S60" s="120">
        <v>3102514.43</v>
      </c>
      <c r="T60" s="120" t="s">
        <v>155</v>
      </c>
      <c r="U60" s="120" t="s">
        <v>270</v>
      </c>
      <c r="V60" s="120"/>
      <c r="W60" s="120">
        <v>0</v>
      </c>
    </row>
    <row r="61" spans="1:23">
      <c r="A61" s="118">
        <v>43847</v>
      </c>
      <c r="B61" s="119">
        <v>42022110</v>
      </c>
      <c r="C61" s="120" t="s">
        <v>1107</v>
      </c>
      <c r="D61" s="120"/>
      <c r="E61" s="120" t="s">
        <v>270</v>
      </c>
      <c r="F61" s="120" t="s">
        <v>270</v>
      </c>
      <c r="G61" s="120" t="s">
        <v>140</v>
      </c>
      <c r="H61" s="120" t="s">
        <v>277</v>
      </c>
      <c r="I61" s="120" t="s">
        <v>293</v>
      </c>
      <c r="J61" s="120">
        <v>1401</v>
      </c>
      <c r="K61" s="120">
        <v>50</v>
      </c>
      <c r="L61" s="120" t="s">
        <v>137</v>
      </c>
      <c r="M61" s="120">
        <v>28.02</v>
      </c>
      <c r="N61" s="120">
        <v>50</v>
      </c>
      <c r="O61" s="120" t="s">
        <v>141</v>
      </c>
      <c r="P61" s="120">
        <v>1275</v>
      </c>
      <c r="Q61" s="120">
        <v>25.5</v>
      </c>
      <c r="R61" s="120" t="s">
        <v>142</v>
      </c>
      <c r="S61" s="120">
        <v>98000</v>
      </c>
      <c r="T61" s="120" t="s">
        <v>155</v>
      </c>
      <c r="U61" s="120" t="s">
        <v>270</v>
      </c>
      <c r="V61" s="120"/>
      <c r="W61" s="120">
        <v>0</v>
      </c>
    </row>
    <row r="62" spans="1:23">
      <c r="A62" s="118">
        <v>43847</v>
      </c>
      <c r="B62" s="119">
        <v>42022110</v>
      </c>
      <c r="C62" s="120" t="s">
        <v>1107</v>
      </c>
      <c r="D62" s="120"/>
      <c r="E62" s="120" t="s">
        <v>270</v>
      </c>
      <c r="F62" s="120" t="s">
        <v>270</v>
      </c>
      <c r="G62" s="120" t="s">
        <v>140</v>
      </c>
      <c r="H62" s="120" t="s">
        <v>277</v>
      </c>
      <c r="I62" s="120" t="s">
        <v>293</v>
      </c>
      <c r="J62" s="120">
        <v>2458.9</v>
      </c>
      <c r="K62" s="120">
        <v>100</v>
      </c>
      <c r="L62" s="120" t="s">
        <v>137</v>
      </c>
      <c r="M62" s="120">
        <v>24.59</v>
      </c>
      <c r="N62" s="120">
        <v>100</v>
      </c>
      <c r="O62" s="120" t="s">
        <v>141</v>
      </c>
      <c r="P62" s="120">
        <v>2250</v>
      </c>
      <c r="Q62" s="120">
        <v>22.5</v>
      </c>
      <c r="R62" s="120" t="s">
        <v>142</v>
      </c>
      <c r="S62" s="120">
        <v>172000</v>
      </c>
      <c r="T62" s="120" t="s">
        <v>155</v>
      </c>
      <c r="U62" s="120" t="s">
        <v>270</v>
      </c>
      <c r="V62" s="120"/>
      <c r="W62" s="120">
        <v>0</v>
      </c>
    </row>
    <row r="63" spans="1:23">
      <c r="A63" s="118">
        <v>43847</v>
      </c>
      <c r="B63" s="119">
        <v>42022110</v>
      </c>
      <c r="C63" s="120" t="s">
        <v>1107</v>
      </c>
      <c r="D63" s="120"/>
      <c r="E63" s="120" t="s">
        <v>270</v>
      </c>
      <c r="F63" s="120" t="s">
        <v>270</v>
      </c>
      <c r="G63" s="120" t="s">
        <v>140</v>
      </c>
      <c r="H63" s="120" t="s">
        <v>277</v>
      </c>
      <c r="I63" s="120" t="s">
        <v>293</v>
      </c>
      <c r="J63" s="120">
        <v>3774.12</v>
      </c>
      <c r="K63" s="120">
        <v>150</v>
      </c>
      <c r="L63" s="120" t="s">
        <v>137</v>
      </c>
      <c r="M63" s="120">
        <v>25.16</v>
      </c>
      <c r="N63" s="120">
        <v>150</v>
      </c>
      <c r="O63" s="120" t="s">
        <v>141</v>
      </c>
      <c r="P63" s="120">
        <v>3450</v>
      </c>
      <c r="Q63" s="120">
        <v>23</v>
      </c>
      <c r="R63" s="120" t="s">
        <v>142</v>
      </c>
      <c r="S63" s="120">
        <v>264000</v>
      </c>
      <c r="T63" s="120" t="s">
        <v>155</v>
      </c>
      <c r="U63" s="120" t="s">
        <v>270</v>
      </c>
      <c r="V63" s="120"/>
      <c r="W63" s="120">
        <v>0</v>
      </c>
    </row>
    <row r="64" spans="1:23">
      <c r="A64" s="118">
        <v>43847</v>
      </c>
      <c r="B64" s="119">
        <v>42022110</v>
      </c>
      <c r="C64" s="120" t="s">
        <v>1107</v>
      </c>
      <c r="D64" s="120"/>
      <c r="E64" s="120" t="s">
        <v>270</v>
      </c>
      <c r="F64" s="120" t="s">
        <v>270</v>
      </c>
      <c r="G64" s="120" t="s">
        <v>140</v>
      </c>
      <c r="H64" s="120" t="s">
        <v>277</v>
      </c>
      <c r="I64" s="120" t="s">
        <v>293</v>
      </c>
      <c r="J64" s="120">
        <v>1829.88</v>
      </c>
      <c r="K64" s="120">
        <v>50</v>
      </c>
      <c r="L64" s="120" t="s">
        <v>137</v>
      </c>
      <c r="M64" s="120">
        <v>36.6</v>
      </c>
      <c r="N64" s="120">
        <v>50</v>
      </c>
      <c r="O64" s="120" t="s">
        <v>141</v>
      </c>
      <c r="P64" s="120">
        <v>1675</v>
      </c>
      <c r="Q64" s="120">
        <v>33.5</v>
      </c>
      <c r="R64" s="120" t="s">
        <v>142</v>
      </c>
      <c r="S64" s="120">
        <v>128000</v>
      </c>
      <c r="T64" s="120" t="s">
        <v>155</v>
      </c>
      <c r="U64" s="120" t="s">
        <v>270</v>
      </c>
      <c r="V64" s="120"/>
      <c r="W64" s="120">
        <v>0</v>
      </c>
    </row>
    <row r="65" spans="1:23">
      <c r="A65" s="118">
        <v>43847</v>
      </c>
      <c r="B65" s="119">
        <v>42022110</v>
      </c>
      <c r="C65" s="120" t="s">
        <v>1107</v>
      </c>
      <c r="D65" s="120"/>
      <c r="E65" s="120" t="s">
        <v>270</v>
      </c>
      <c r="F65" s="120" t="s">
        <v>270</v>
      </c>
      <c r="G65" s="120" t="s">
        <v>140</v>
      </c>
      <c r="H65" s="120" t="s">
        <v>277</v>
      </c>
      <c r="I65" s="120" t="s">
        <v>293</v>
      </c>
      <c r="J65" s="120">
        <v>1315.23</v>
      </c>
      <c r="K65" s="120">
        <v>100</v>
      </c>
      <c r="L65" s="120" t="s">
        <v>137</v>
      </c>
      <c r="M65" s="120">
        <v>13.15</v>
      </c>
      <c r="N65" s="120">
        <v>100</v>
      </c>
      <c r="O65" s="120" t="s">
        <v>141</v>
      </c>
      <c r="P65" s="120">
        <v>1200</v>
      </c>
      <c r="Q65" s="120">
        <v>12</v>
      </c>
      <c r="R65" s="120" t="s">
        <v>142</v>
      </c>
      <c r="S65" s="120">
        <v>92000</v>
      </c>
      <c r="T65" s="120" t="s">
        <v>155</v>
      </c>
      <c r="U65" s="120" t="s">
        <v>270</v>
      </c>
      <c r="V65" s="120"/>
      <c r="W65" s="120">
        <v>0</v>
      </c>
    </row>
    <row r="66" spans="1:23">
      <c r="A66" s="118">
        <v>43847</v>
      </c>
      <c r="B66" s="119">
        <v>42022110</v>
      </c>
      <c r="C66" s="120" t="s">
        <v>1107</v>
      </c>
      <c r="D66" s="120"/>
      <c r="E66" s="120" t="s">
        <v>270</v>
      </c>
      <c r="F66" s="120" t="s">
        <v>270</v>
      </c>
      <c r="G66" s="120" t="s">
        <v>140</v>
      </c>
      <c r="H66" s="120" t="s">
        <v>277</v>
      </c>
      <c r="I66" s="120" t="s">
        <v>293</v>
      </c>
      <c r="J66" s="120">
        <v>1429.59</v>
      </c>
      <c r="K66" s="120">
        <v>100</v>
      </c>
      <c r="L66" s="120" t="s">
        <v>137</v>
      </c>
      <c r="M66" s="120">
        <v>14.3</v>
      </c>
      <c r="N66" s="120">
        <v>100</v>
      </c>
      <c r="O66" s="120" t="s">
        <v>141</v>
      </c>
      <c r="P66" s="120">
        <v>1300</v>
      </c>
      <c r="Q66" s="120">
        <v>13</v>
      </c>
      <c r="R66" s="120" t="s">
        <v>142</v>
      </c>
      <c r="S66" s="120">
        <v>100000</v>
      </c>
      <c r="T66" s="120" t="s">
        <v>155</v>
      </c>
      <c r="U66" s="120" t="s">
        <v>270</v>
      </c>
      <c r="V66" s="120"/>
      <c r="W66" s="120">
        <v>0</v>
      </c>
    </row>
    <row r="67" spans="1:23">
      <c r="A67" s="118">
        <v>43847</v>
      </c>
      <c r="B67" s="119">
        <v>42022110</v>
      </c>
      <c r="C67" s="120" t="s">
        <v>1107</v>
      </c>
      <c r="D67" s="120"/>
      <c r="E67" s="120" t="s">
        <v>270</v>
      </c>
      <c r="F67" s="120" t="s">
        <v>270</v>
      </c>
      <c r="G67" s="120" t="s">
        <v>140</v>
      </c>
      <c r="H67" s="120" t="s">
        <v>277</v>
      </c>
      <c r="I67" s="120" t="s">
        <v>293</v>
      </c>
      <c r="J67" s="120">
        <v>3173.7</v>
      </c>
      <c r="K67" s="120">
        <v>100</v>
      </c>
      <c r="L67" s="120" t="s">
        <v>137</v>
      </c>
      <c r="M67" s="120">
        <v>31.74</v>
      </c>
      <c r="N67" s="120">
        <v>100</v>
      </c>
      <c r="O67" s="120" t="s">
        <v>141</v>
      </c>
      <c r="P67" s="120">
        <v>2900</v>
      </c>
      <c r="Q67" s="120">
        <v>29</v>
      </c>
      <c r="R67" s="120" t="s">
        <v>142</v>
      </c>
      <c r="S67" s="120">
        <v>222000</v>
      </c>
      <c r="T67" s="120" t="s">
        <v>155</v>
      </c>
      <c r="U67" s="120" t="s">
        <v>270</v>
      </c>
      <c r="V67" s="120"/>
      <c r="W67" s="120">
        <v>0</v>
      </c>
    </row>
    <row r="68" spans="1:23">
      <c r="A68" s="118">
        <v>43847</v>
      </c>
      <c r="B68" s="119">
        <v>42022110</v>
      </c>
      <c r="C68" s="120" t="s">
        <v>1107</v>
      </c>
      <c r="D68" s="120"/>
      <c r="E68" s="120" t="s">
        <v>270</v>
      </c>
      <c r="F68" s="120" t="s">
        <v>270</v>
      </c>
      <c r="G68" s="120" t="s">
        <v>140</v>
      </c>
      <c r="H68" s="120" t="s">
        <v>277</v>
      </c>
      <c r="I68" s="120" t="s">
        <v>293</v>
      </c>
      <c r="J68" s="120">
        <v>4274.4799999999996</v>
      </c>
      <c r="K68" s="120">
        <v>150</v>
      </c>
      <c r="L68" s="120" t="s">
        <v>137</v>
      </c>
      <c r="M68" s="120">
        <v>28.5</v>
      </c>
      <c r="N68" s="120">
        <v>150</v>
      </c>
      <c r="O68" s="120" t="s">
        <v>141</v>
      </c>
      <c r="P68" s="120">
        <v>3900</v>
      </c>
      <c r="Q68" s="120">
        <v>26</v>
      </c>
      <c r="R68" s="120" t="s">
        <v>142</v>
      </c>
      <c r="S68" s="120">
        <v>299000</v>
      </c>
      <c r="T68" s="120" t="s">
        <v>155</v>
      </c>
      <c r="U68" s="120" t="s">
        <v>270</v>
      </c>
      <c r="V68" s="120"/>
      <c r="W68" s="120">
        <v>0</v>
      </c>
    </row>
    <row r="69" spans="1:23">
      <c r="A69" s="118">
        <v>43847</v>
      </c>
      <c r="B69" s="119">
        <v>42022110</v>
      </c>
      <c r="C69" s="120" t="s">
        <v>1107</v>
      </c>
      <c r="D69" s="120"/>
      <c r="E69" s="120" t="s">
        <v>270</v>
      </c>
      <c r="F69" s="120" t="s">
        <v>270</v>
      </c>
      <c r="G69" s="120" t="s">
        <v>140</v>
      </c>
      <c r="H69" s="120" t="s">
        <v>277</v>
      </c>
      <c r="I69" s="120" t="s">
        <v>293</v>
      </c>
      <c r="J69" s="120">
        <v>1615.44</v>
      </c>
      <c r="K69" s="120">
        <v>100</v>
      </c>
      <c r="L69" s="120" t="s">
        <v>137</v>
      </c>
      <c r="M69" s="120">
        <v>16.149999999999999</v>
      </c>
      <c r="N69" s="120">
        <v>100</v>
      </c>
      <c r="O69" s="120" t="s">
        <v>141</v>
      </c>
      <c r="P69" s="120">
        <v>1475</v>
      </c>
      <c r="Q69" s="120">
        <v>14.75</v>
      </c>
      <c r="R69" s="120" t="s">
        <v>142</v>
      </c>
      <c r="S69" s="120">
        <v>113000</v>
      </c>
      <c r="T69" s="120" t="s">
        <v>155</v>
      </c>
      <c r="U69" s="120" t="s">
        <v>270</v>
      </c>
      <c r="V69" s="120"/>
      <c r="W69" s="120">
        <v>0</v>
      </c>
    </row>
    <row r="70" spans="1:23">
      <c r="A70" s="118">
        <v>43847</v>
      </c>
      <c r="B70" s="119">
        <v>42022110</v>
      </c>
      <c r="C70" s="120" t="s">
        <v>1107</v>
      </c>
      <c r="D70" s="120"/>
      <c r="E70" s="120" t="s">
        <v>270</v>
      </c>
      <c r="F70" s="120" t="s">
        <v>270</v>
      </c>
      <c r="G70" s="120" t="s">
        <v>140</v>
      </c>
      <c r="H70" s="120" t="s">
        <v>277</v>
      </c>
      <c r="I70" s="120" t="s">
        <v>293</v>
      </c>
      <c r="J70" s="120">
        <v>1644.03</v>
      </c>
      <c r="K70" s="120">
        <v>100</v>
      </c>
      <c r="L70" s="120" t="s">
        <v>137</v>
      </c>
      <c r="M70" s="120">
        <v>16.440000000000001</v>
      </c>
      <c r="N70" s="120">
        <v>100</v>
      </c>
      <c r="O70" s="120" t="s">
        <v>141</v>
      </c>
      <c r="P70" s="120">
        <v>1500</v>
      </c>
      <c r="Q70" s="120">
        <v>15</v>
      </c>
      <c r="R70" s="120" t="s">
        <v>142</v>
      </c>
      <c r="S70" s="120">
        <v>115000</v>
      </c>
      <c r="T70" s="120" t="s">
        <v>155</v>
      </c>
      <c r="U70" s="120" t="s">
        <v>270</v>
      </c>
      <c r="V70" s="120"/>
      <c r="W70" s="120">
        <v>0</v>
      </c>
    </row>
    <row r="71" spans="1:23">
      <c r="A71" s="118">
        <v>43847</v>
      </c>
      <c r="B71" s="119">
        <v>42022110</v>
      </c>
      <c r="C71" s="120" t="s">
        <v>1107</v>
      </c>
      <c r="D71" s="120"/>
      <c r="E71" s="120" t="s">
        <v>270</v>
      </c>
      <c r="F71" s="120" t="s">
        <v>270</v>
      </c>
      <c r="G71" s="120" t="s">
        <v>140</v>
      </c>
      <c r="H71" s="120" t="s">
        <v>277</v>
      </c>
      <c r="I71" s="120" t="s">
        <v>293</v>
      </c>
      <c r="J71" s="120">
        <v>3173.7</v>
      </c>
      <c r="K71" s="120">
        <v>100</v>
      </c>
      <c r="L71" s="120" t="s">
        <v>137</v>
      </c>
      <c r="M71" s="120">
        <v>31.74</v>
      </c>
      <c r="N71" s="120">
        <v>100</v>
      </c>
      <c r="O71" s="120" t="s">
        <v>141</v>
      </c>
      <c r="P71" s="120">
        <v>2900</v>
      </c>
      <c r="Q71" s="120">
        <v>29</v>
      </c>
      <c r="R71" s="120" t="s">
        <v>142</v>
      </c>
      <c r="S71" s="120">
        <v>222000</v>
      </c>
      <c r="T71" s="120" t="s">
        <v>155</v>
      </c>
      <c r="U71" s="120" t="s">
        <v>270</v>
      </c>
      <c r="V71" s="120"/>
      <c r="W71" s="120">
        <v>0</v>
      </c>
    </row>
    <row r="72" spans="1:23">
      <c r="A72" s="118">
        <v>43847</v>
      </c>
      <c r="B72" s="119">
        <v>42022110</v>
      </c>
      <c r="C72" s="120" t="s">
        <v>1124</v>
      </c>
      <c r="D72" s="120"/>
      <c r="E72" s="120" t="s">
        <v>270</v>
      </c>
      <c r="F72" s="120" t="s">
        <v>270</v>
      </c>
      <c r="G72" s="120" t="s">
        <v>140</v>
      </c>
      <c r="H72" s="120" t="s">
        <v>139</v>
      </c>
      <c r="I72" s="120" t="s">
        <v>330</v>
      </c>
      <c r="J72" s="120">
        <v>49127.56</v>
      </c>
      <c r="K72" s="120">
        <v>1876</v>
      </c>
      <c r="L72" s="120" t="s">
        <v>137</v>
      </c>
      <c r="M72" s="120">
        <v>26.19</v>
      </c>
      <c r="N72" s="120">
        <v>1876</v>
      </c>
      <c r="O72" s="120" t="s">
        <v>141</v>
      </c>
      <c r="P72" s="120">
        <v>49132.44</v>
      </c>
      <c r="Q72" s="120">
        <v>26.19</v>
      </c>
      <c r="R72" s="120" t="s">
        <v>283</v>
      </c>
      <c r="S72" s="120">
        <v>3436472.82</v>
      </c>
      <c r="T72" s="120" t="s">
        <v>155</v>
      </c>
      <c r="U72" s="120" t="s">
        <v>270</v>
      </c>
      <c r="V72" s="120"/>
      <c r="W72" s="120">
        <v>0</v>
      </c>
    </row>
    <row r="73" spans="1:23">
      <c r="A73" s="118">
        <v>43847</v>
      </c>
      <c r="B73" s="119">
        <v>42022110</v>
      </c>
      <c r="C73" s="120" t="s">
        <v>1127</v>
      </c>
      <c r="D73" s="120" t="s">
        <v>4210</v>
      </c>
      <c r="E73" s="120" t="s">
        <v>270</v>
      </c>
      <c r="F73" s="120" t="s">
        <v>270</v>
      </c>
      <c r="G73" s="120" t="s">
        <v>140</v>
      </c>
      <c r="H73" s="120" t="s">
        <v>605</v>
      </c>
      <c r="I73" s="120" t="s">
        <v>1095</v>
      </c>
      <c r="J73" s="120">
        <v>3132.92</v>
      </c>
      <c r="K73" s="120">
        <v>300</v>
      </c>
      <c r="L73" s="120" t="s">
        <v>137</v>
      </c>
      <c r="M73" s="120">
        <v>10.44</v>
      </c>
      <c r="N73" s="120">
        <v>300</v>
      </c>
      <c r="O73" s="120" t="s">
        <v>141</v>
      </c>
      <c r="P73" s="120">
        <v>2925</v>
      </c>
      <c r="Q73" s="120">
        <v>9.75</v>
      </c>
      <c r="R73" s="120" t="s">
        <v>283</v>
      </c>
      <c r="S73" s="120">
        <v>219147.87</v>
      </c>
      <c r="T73" s="120" t="s">
        <v>155</v>
      </c>
      <c r="U73" s="120" t="s">
        <v>270</v>
      </c>
      <c r="V73" s="120"/>
      <c r="W73" s="120">
        <v>0</v>
      </c>
    </row>
    <row r="74" spans="1:23">
      <c r="A74" s="118">
        <v>43845</v>
      </c>
      <c r="B74" s="119">
        <v>42022110</v>
      </c>
      <c r="C74" s="120" t="s">
        <v>1192</v>
      </c>
      <c r="D74" s="120" t="s">
        <v>4210</v>
      </c>
      <c r="E74" s="120" t="s">
        <v>270</v>
      </c>
      <c r="F74" s="120" t="s">
        <v>270</v>
      </c>
      <c r="G74" s="120" t="s">
        <v>140</v>
      </c>
      <c r="H74" s="120" t="s">
        <v>304</v>
      </c>
      <c r="I74" s="120" t="s">
        <v>305</v>
      </c>
      <c r="J74" s="120">
        <v>9597.4599999999991</v>
      </c>
      <c r="K74" s="120">
        <v>500</v>
      </c>
      <c r="L74" s="120" t="s">
        <v>137</v>
      </c>
      <c r="M74" s="120">
        <v>19.190000000000001</v>
      </c>
      <c r="N74" s="120">
        <v>500</v>
      </c>
      <c r="O74" s="120" t="s">
        <v>141</v>
      </c>
      <c r="P74" s="120">
        <v>8750</v>
      </c>
      <c r="Q74" s="120">
        <v>17.5</v>
      </c>
      <c r="R74" s="120" t="s">
        <v>142</v>
      </c>
      <c r="S74" s="120">
        <v>676140.94</v>
      </c>
      <c r="T74" s="120" t="s">
        <v>155</v>
      </c>
      <c r="U74" s="120" t="s">
        <v>270</v>
      </c>
      <c r="V74" s="120"/>
      <c r="W74" s="120">
        <v>0</v>
      </c>
    </row>
    <row r="75" spans="1:23">
      <c r="A75" s="118">
        <v>43845</v>
      </c>
      <c r="B75" s="119">
        <v>42022110</v>
      </c>
      <c r="C75" s="120" t="s">
        <v>1193</v>
      </c>
      <c r="D75" s="120"/>
      <c r="E75" s="120" t="s">
        <v>270</v>
      </c>
      <c r="F75" s="120" t="s">
        <v>270</v>
      </c>
      <c r="G75" s="120" t="s">
        <v>271</v>
      </c>
      <c r="H75" s="120" t="s">
        <v>49</v>
      </c>
      <c r="I75" s="120" t="s">
        <v>313</v>
      </c>
      <c r="J75" s="120">
        <v>3411.27</v>
      </c>
      <c r="K75" s="120">
        <v>265</v>
      </c>
      <c r="L75" s="120" t="s">
        <v>137</v>
      </c>
      <c r="M75" s="120">
        <v>12.87</v>
      </c>
      <c r="N75" s="120">
        <v>265</v>
      </c>
      <c r="O75" s="120" t="s">
        <v>137</v>
      </c>
      <c r="P75" s="120">
        <v>3410.55</v>
      </c>
      <c r="Q75" s="120">
        <v>12.87</v>
      </c>
      <c r="R75" s="120" t="s">
        <v>283</v>
      </c>
      <c r="S75" s="120">
        <v>240323.84</v>
      </c>
      <c r="T75" s="120" t="s">
        <v>275</v>
      </c>
      <c r="U75" s="120" t="s">
        <v>270</v>
      </c>
      <c r="V75" s="120"/>
      <c r="W75" s="120">
        <v>0</v>
      </c>
    </row>
    <row r="76" spans="1:23">
      <c r="A76" s="118">
        <v>43844</v>
      </c>
      <c r="B76" s="119">
        <v>42022110</v>
      </c>
      <c r="C76" s="120" t="s">
        <v>997</v>
      </c>
      <c r="D76" s="120"/>
      <c r="E76" s="120" t="s">
        <v>270</v>
      </c>
      <c r="F76" s="120" t="s">
        <v>270</v>
      </c>
      <c r="G76" s="120" t="s">
        <v>140</v>
      </c>
      <c r="H76" s="120" t="s">
        <v>408</v>
      </c>
      <c r="I76" s="120" t="s">
        <v>539</v>
      </c>
      <c r="J76" s="120">
        <v>10467.42</v>
      </c>
      <c r="K76" s="120">
        <v>400</v>
      </c>
      <c r="L76" s="120" t="s">
        <v>137</v>
      </c>
      <c r="M76" s="120">
        <v>26.17</v>
      </c>
      <c r="N76" s="120">
        <v>400</v>
      </c>
      <c r="O76" s="120" t="s">
        <v>141</v>
      </c>
      <c r="P76" s="120">
        <v>9400</v>
      </c>
      <c r="Q76" s="120">
        <v>23.5</v>
      </c>
      <c r="R76" s="120" t="s">
        <v>142</v>
      </c>
      <c r="S76" s="120">
        <v>737430</v>
      </c>
      <c r="T76" s="120" t="s">
        <v>155</v>
      </c>
      <c r="U76" s="120" t="s">
        <v>270</v>
      </c>
      <c r="V76" s="120"/>
      <c r="W76" s="120">
        <v>0</v>
      </c>
    </row>
    <row r="77" spans="1:23">
      <c r="A77" s="118">
        <v>43844</v>
      </c>
      <c r="B77" s="119">
        <v>42022110</v>
      </c>
      <c r="C77" s="120" t="s">
        <v>1232</v>
      </c>
      <c r="D77" s="120"/>
      <c r="E77" s="120" t="s">
        <v>270</v>
      </c>
      <c r="F77" s="120" t="s">
        <v>270</v>
      </c>
      <c r="G77" s="120" t="s">
        <v>140</v>
      </c>
      <c r="H77" s="120" t="s">
        <v>277</v>
      </c>
      <c r="I77" s="120" t="s">
        <v>293</v>
      </c>
      <c r="J77" s="120">
        <v>32153.919999999998</v>
      </c>
      <c r="K77" s="120">
        <v>1155</v>
      </c>
      <c r="L77" s="120" t="s">
        <v>137</v>
      </c>
      <c r="M77" s="120">
        <v>27.84</v>
      </c>
      <c r="N77" s="120">
        <v>1155</v>
      </c>
      <c r="O77" s="120" t="s">
        <v>141</v>
      </c>
      <c r="P77" s="120">
        <v>28875</v>
      </c>
      <c r="Q77" s="120">
        <v>25</v>
      </c>
      <c r="R77" s="120" t="s">
        <v>142</v>
      </c>
      <c r="S77" s="120">
        <v>2265243.75</v>
      </c>
      <c r="T77" s="120" t="s">
        <v>155</v>
      </c>
      <c r="U77" s="120" t="s">
        <v>270</v>
      </c>
      <c r="V77" s="120"/>
      <c r="W77" s="120">
        <v>0</v>
      </c>
    </row>
    <row r="78" spans="1:23">
      <c r="A78" s="118">
        <v>43844</v>
      </c>
      <c r="B78" s="119">
        <v>42022110</v>
      </c>
      <c r="C78" s="120" t="s">
        <v>997</v>
      </c>
      <c r="D78" s="120"/>
      <c r="E78" s="120" t="s">
        <v>270</v>
      </c>
      <c r="F78" s="120" t="s">
        <v>270</v>
      </c>
      <c r="G78" s="120" t="s">
        <v>140</v>
      </c>
      <c r="H78" s="120" t="s">
        <v>408</v>
      </c>
      <c r="I78" s="120" t="s">
        <v>539</v>
      </c>
      <c r="J78" s="120">
        <v>19509.5</v>
      </c>
      <c r="K78" s="120">
        <v>730</v>
      </c>
      <c r="L78" s="120" t="s">
        <v>137</v>
      </c>
      <c r="M78" s="120">
        <v>26.73</v>
      </c>
      <c r="N78" s="120">
        <v>730</v>
      </c>
      <c r="O78" s="120" t="s">
        <v>141</v>
      </c>
      <c r="P78" s="120">
        <v>17520</v>
      </c>
      <c r="Q78" s="120">
        <v>24</v>
      </c>
      <c r="R78" s="120" t="s">
        <v>142</v>
      </c>
      <c r="S78" s="120">
        <v>1374444</v>
      </c>
      <c r="T78" s="120" t="s">
        <v>155</v>
      </c>
      <c r="U78" s="120" t="s">
        <v>270</v>
      </c>
      <c r="V78" s="120"/>
      <c r="W78" s="120">
        <v>0</v>
      </c>
    </row>
    <row r="79" spans="1:23">
      <c r="A79" s="118">
        <v>43844</v>
      </c>
      <c r="B79" s="119">
        <v>42022110</v>
      </c>
      <c r="C79" s="120" t="s">
        <v>370</v>
      </c>
      <c r="D79" s="120"/>
      <c r="E79" s="120" t="s">
        <v>270</v>
      </c>
      <c r="F79" s="120" t="s">
        <v>270</v>
      </c>
      <c r="G79" s="120" t="s">
        <v>140</v>
      </c>
      <c r="H79" s="120" t="s">
        <v>277</v>
      </c>
      <c r="I79" s="120" t="s">
        <v>293</v>
      </c>
      <c r="J79" s="120">
        <v>7751</v>
      </c>
      <c r="K79" s="120">
        <v>454</v>
      </c>
      <c r="L79" s="120" t="s">
        <v>137</v>
      </c>
      <c r="M79" s="120">
        <v>17.07</v>
      </c>
      <c r="N79" s="120">
        <v>454</v>
      </c>
      <c r="O79" s="120" t="s">
        <v>141</v>
      </c>
      <c r="P79" s="120">
        <v>7749.78</v>
      </c>
      <c r="Q79" s="120">
        <v>17.07</v>
      </c>
      <c r="R79" s="120" t="s">
        <v>283</v>
      </c>
      <c r="S79" s="120">
        <v>546057.94999999995</v>
      </c>
      <c r="T79" s="120" t="s">
        <v>155</v>
      </c>
      <c r="U79" s="120" t="s">
        <v>270</v>
      </c>
      <c r="V79" s="120"/>
      <c r="W79" s="120">
        <v>0</v>
      </c>
    </row>
    <row r="80" spans="1:23">
      <c r="A80" s="118">
        <v>43844</v>
      </c>
      <c r="B80" s="119">
        <v>42022110</v>
      </c>
      <c r="C80" s="120" t="s">
        <v>1251</v>
      </c>
      <c r="D80" s="120"/>
      <c r="E80" s="120" t="s">
        <v>270</v>
      </c>
      <c r="F80" s="120" t="s">
        <v>270</v>
      </c>
      <c r="G80" s="120" t="s">
        <v>140</v>
      </c>
      <c r="H80" s="120" t="s">
        <v>333</v>
      </c>
      <c r="I80" s="120" t="s">
        <v>1199</v>
      </c>
      <c r="J80" s="120">
        <v>6404.06</v>
      </c>
      <c r="K80" s="120">
        <v>426</v>
      </c>
      <c r="L80" s="120" t="s">
        <v>137</v>
      </c>
      <c r="M80" s="120">
        <v>15.03</v>
      </c>
      <c r="N80" s="120">
        <v>426</v>
      </c>
      <c r="O80" s="120" t="s">
        <v>141</v>
      </c>
      <c r="P80" s="120">
        <v>5751</v>
      </c>
      <c r="Q80" s="120">
        <v>13.5</v>
      </c>
      <c r="R80" s="120" t="s">
        <v>142</v>
      </c>
      <c r="S80" s="120">
        <v>451165.95</v>
      </c>
      <c r="T80" s="120" t="s">
        <v>155</v>
      </c>
      <c r="U80" s="120" t="s">
        <v>270</v>
      </c>
      <c r="V80" s="120"/>
      <c r="W80" s="120">
        <v>0</v>
      </c>
    </row>
    <row r="81" spans="1:23">
      <c r="A81" s="118">
        <v>43844</v>
      </c>
      <c r="B81" s="119">
        <v>42022110</v>
      </c>
      <c r="C81" s="120" t="s">
        <v>997</v>
      </c>
      <c r="D81" s="120"/>
      <c r="E81" s="120" t="s">
        <v>270</v>
      </c>
      <c r="F81" s="120" t="s">
        <v>270</v>
      </c>
      <c r="G81" s="120" t="s">
        <v>140</v>
      </c>
      <c r="H81" s="120" t="s">
        <v>408</v>
      </c>
      <c r="I81" s="120" t="s">
        <v>539</v>
      </c>
      <c r="J81" s="120">
        <v>10912.85</v>
      </c>
      <c r="K81" s="120">
        <v>400</v>
      </c>
      <c r="L81" s="120" t="s">
        <v>137</v>
      </c>
      <c r="M81" s="120">
        <v>27.28</v>
      </c>
      <c r="N81" s="120">
        <v>400</v>
      </c>
      <c r="O81" s="120" t="s">
        <v>141</v>
      </c>
      <c r="P81" s="120">
        <v>9800</v>
      </c>
      <c r="Q81" s="120">
        <v>24.5</v>
      </c>
      <c r="R81" s="120" t="s">
        <v>142</v>
      </c>
      <c r="S81" s="120">
        <v>768810</v>
      </c>
      <c r="T81" s="120" t="s">
        <v>155</v>
      </c>
      <c r="U81" s="120" t="s">
        <v>270</v>
      </c>
      <c r="V81" s="120"/>
      <c r="W81" s="120">
        <v>0</v>
      </c>
    </row>
    <row r="82" spans="1:23">
      <c r="A82" s="118">
        <v>43844</v>
      </c>
      <c r="B82" s="119">
        <v>42022110</v>
      </c>
      <c r="C82" s="120" t="s">
        <v>997</v>
      </c>
      <c r="D82" s="120"/>
      <c r="E82" s="120" t="s">
        <v>270</v>
      </c>
      <c r="F82" s="120" t="s">
        <v>270</v>
      </c>
      <c r="G82" s="120" t="s">
        <v>140</v>
      </c>
      <c r="H82" s="120" t="s">
        <v>408</v>
      </c>
      <c r="I82" s="120" t="s">
        <v>539</v>
      </c>
      <c r="J82" s="120">
        <v>6898.48</v>
      </c>
      <c r="K82" s="120">
        <v>350</v>
      </c>
      <c r="L82" s="120" t="s">
        <v>137</v>
      </c>
      <c r="M82" s="120">
        <v>19.71</v>
      </c>
      <c r="N82" s="120">
        <v>350</v>
      </c>
      <c r="O82" s="120" t="s">
        <v>141</v>
      </c>
      <c r="P82" s="120">
        <v>6195</v>
      </c>
      <c r="Q82" s="120">
        <v>17.7</v>
      </c>
      <c r="R82" s="120" t="s">
        <v>142</v>
      </c>
      <c r="S82" s="120">
        <v>485997.75</v>
      </c>
      <c r="T82" s="120" t="s">
        <v>155</v>
      </c>
      <c r="U82" s="120" t="s">
        <v>270</v>
      </c>
      <c r="V82" s="120"/>
      <c r="W82" s="120">
        <v>0</v>
      </c>
    </row>
    <row r="83" spans="1:23">
      <c r="A83" s="118">
        <v>43844</v>
      </c>
      <c r="B83" s="119">
        <v>42022110</v>
      </c>
      <c r="C83" s="120" t="s">
        <v>599</v>
      </c>
      <c r="D83" s="120"/>
      <c r="E83" s="120" t="s">
        <v>270</v>
      </c>
      <c r="F83" s="120" t="s">
        <v>270</v>
      </c>
      <c r="G83" s="120" t="s">
        <v>140</v>
      </c>
      <c r="H83" s="120" t="s">
        <v>277</v>
      </c>
      <c r="I83" s="120" t="s">
        <v>293</v>
      </c>
      <c r="J83" s="120">
        <v>8594.1200000000008</v>
      </c>
      <c r="K83" s="120">
        <v>600</v>
      </c>
      <c r="L83" s="120" t="s">
        <v>137</v>
      </c>
      <c r="M83" s="120">
        <v>14.32</v>
      </c>
      <c r="N83" s="120">
        <v>600</v>
      </c>
      <c r="O83" s="120" t="s">
        <v>141</v>
      </c>
      <c r="P83" s="120">
        <v>8592</v>
      </c>
      <c r="Q83" s="120">
        <v>14.32</v>
      </c>
      <c r="R83" s="120" t="s">
        <v>283</v>
      </c>
      <c r="S83" s="120">
        <v>605455.81000000006</v>
      </c>
      <c r="T83" s="120" t="s">
        <v>155</v>
      </c>
      <c r="U83" s="120" t="s">
        <v>270</v>
      </c>
      <c r="V83" s="120"/>
      <c r="W83" s="120">
        <v>0</v>
      </c>
    </row>
    <row r="84" spans="1:23">
      <c r="A84" s="118">
        <v>43843</v>
      </c>
      <c r="B84" s="119">
        <v>42022110</v>
      </c>
      <c r="C84" s="120" t="s">
        <v>1290</v>
      </c>
      <c r="D84" s="120"/>
      <c r="E84" s="120" t="s">
        <v>270</v>
      </c>
      <c r="F84" s="120" t="s">
        <v>270</v>
      </c>
      <c r="G84" s="120" t="s">
        <v>140</v>
      </c>
      <c r="H84" s="120" t="s">
        <v>333</v>
      </c>
      <c r="I84" s="120" t="s">
        <v>334</v>
      </c>
      <c r="J84" s="120">
        <v>6029.9</v>
      </c>
      <c r="K84" s="120">
        <v>300</v>
      </c>
      <c r="L84" s="120" t="s">
        <v>137</v>
      </c>
      <c r="M84" s="120">
        <v>20.100000000000001</v>
      </c>
      <c r="N84" s="120">
        <v>300</v>
      </c>
      <c r="O84" s="120" t="s">
        <v>141</v>
      </c>
      <c r="P84" s="120">
        <v>5700</v>
      </c>
      <c r="Q84" s="120">
        <v>19</v>
      </c>
      <c r="R84" s="120" t="s">
        <v>142</v>
      </c>
      <c r="S84" s="120">
        <v>424806.75</v>
      </c>
      <c r="T84" s="120" t="s">
        <v>155</v>
      </c>
      <c r="U84" s="120" t="s">
        <v>270</v>
      </c>
      <c r="V84" s="120"/>
      <c r="W84" s="120">
        <v>0</v>
      </c>
    </row>
    <row r="85" spans="1:23">
      <c r="A85" s="118">
        <v>43843</v>
      </c>
      <c r="B85" s="119">
        <v>42022110</v>
      </c>
      <c r="C85" s="120" t="s">
        <v>1308</v>
      </c>
      <c r="D85" s="120"/>
      <c r="E85" s="120" t="s">
        <v>270</v>
      </c>
      <c r="F85" s="120" t="s">
        <v>270</v>
      </c>
      <c r="G85" s="120" t="s">
        <v>140</v>
      </c>
      <c r="H85" s="120" t="s">
        <v>300</v>
      </c>
      <c r="I85" s="120" t="s">
        <v>301</v>
      </c>
      <c r="J85" s="120">
        <v>1050</v>
      </c>
      <c r="K85" s="120">
        <v>25</v>
      </c>
      <c r="L85" s="120" t="s">
        <v>137</v>
      </c>
      <c r="M85" s="120">
        <v>42</v>
      </c>
      <c r="N85" s="120">
        <v>25</v>
      </c>
      <c r="O85" s="120" t="s">
        <v>141</v>
      </c>
      <c r="P85" s="120">
        <v>1050</v>
      </c>
      <c r="Q85" s="120">
        <v>42</v>
      </c>
      <c r="R85" s="120" t="s">
        <v>283</v>
      </c>
      <c r="S85" s="120">
        <v>73972.5</v>
      </c>
      <c r="T85" s="120" t="s">
        <v>155</v>
      </c>
      <c r="U85" s="120" t="s">
        <v>270</v>
      </c>
      <c r="V85" s="120"/>
      <c r="W85" s="120">
        <v>0</v>
      </c>
    </row>
    <row r="86" spans="1:23">
      <c r="A86" s="118">
        <v>43843</v>
      </c>
      <c r="B86" s="119">
        <v>42022110</v>
      </c>
      <c r="C86" s="120" t="s">
        <v>1323</v>
      </c>
      <c r="D86" s="120"/>
      <c r="E86" s="120" t="s">
        <v>270</v>
      </c>
      <c r="F86" s="120" t="s">
        <v>270</v>
      </c>
      <c r="G86" s="120" t="s">
        <v>140</v>
      </c>
      <c r="H86" s="120" t="s">
        <v>333</v>
      </c>
      <c r="I86" s="120" t="s">
        <v>334</v>
      </c>
      <c r="J86" s="120">
        <v>8560.4599999999991</v>
      </c>
      <c r="K86" s="120">
        <v>550</v>
      </c>
      <c r="L86" s="120" t="s">
        <v>137</v>
      </c>
      <c r="M86" s="120">
        <v>15.56</v>
      </c>
      <c r="N86" s="120">
        <v>550</v>
      </c>
      <c r="O86" s="120" t="s">
        <v>141</v>
      </c>
      <c r="P86" s="120">
        <v>8558</v>
      </c>
      <c r="Q86" s="120">
        <v>15.56</v>
      </c>
      <c r="R86" s="120" t="s">
        <v>283</v>
      </c>
      <c r="S86" s="120">
        <v>603084.37</v>
      </c>
      <c r="T86" s="120" t="s">
        <v>155</v>
      </c>
      <c r="U86" s="120" t="s">
        <v>270</v>
      </c>
      <c r="V86" s="120"/>
      <c r="W86" s="120">
        <v>0</v>
      </c>
    </row>
    <row r="87" spans="1:23">
      <c r="A87" s="118">
        <v>43843</v>
      </c>
      <c r="B87" s="119">
        <v>42022110</v>
      </c>
      <c r="C87" s="120" t="s">
        <v>599</v>
      </c>
      <c r="D87" s="120"/>
      <c r="E87" s="120" t="s">
        <v>270</v>
      </c>
      <c r="F87" s="120" t="s">
        <v>270</v>
      </c>
      <c r="G87" s="120" t="s">
        <v>140</v>
      </c>
      <c r="H87" s="120" t="s">
        <v>277</v>
      </c>
      <c r="I87" s="120" t="s">
        <v>293</v>
      </c>
      <c r="J87" s="120">
        <v>6089.43</v>
      </c>
      <c r="K87" s="120">
        <v>500</v>
      </c>
      <c r="L87" s="120" t="s">
        <v>137</v>
      </c>
      <c r="M87" s="120">
        <v>12.18</v>
      </c>
      <c r="N87" s="120">
        <v>500</v>
      </c>
      <c r="O87" s="120" t="s">
        <v>141</v>
      </c>
      <c r="P87" s="120">
        <v>6175</v>
      </c>
      <c r="Q87" s="120">
        <v>12.35</v>
      </c>
      <c r="R87" s="120" t="s">
        <v>283</v>
      </c>
      <c r="S87" s="120">
        <v>429000</v>
      </c>
      <c r="T87" s="120" t="s">
        <v>155</v>
      </c>
      <c r="U87" s="120" t="s">
        <v>270</v>
      </c>
      <c r="V87" s="120"/>
      <c r="W87" s="120">
        <v>0</v>
      </c>
    </row>
    <row r="88" spans="1:23">
      <c r="A88" s="118">
        <v>43843</v>
      </c>
      <c r="B88" s="119">
        <v>42022110</v>
      </c>
      <c r="C88" s="120" t="s">
        <v>599</v>
      </c>
      <c r="D88" s="120"/>
      <c r="E88" s="120" t="s">
        <v>270</v>
      </c>
      <c r="F88" s="120" t="s">
        <v>270</v>
      </c>
      <c r="G88" s="120" t="s">
        <v>140</v>
      </c>
      <c r="H88" s="120" t="s">
        <v>277</v>
      </c>
      <c r="I88" s="120" t="s">
        <v>293</v>
      </c>
      <c r="J88" s="120">
        <v>2512.42</v>
      </c>
      <c r="K88" s="120">
        <v>100</v>
      </c>
      <c r="L88" s="120" t="s">
        <v>137</v>
      </c>
      <c r="M88" s="120">
        <v>25.12</v>
      </c>
      <c r="N88" s="120">
        <v>100</v>
      </c>
      <c r="O88" s="120" t="s">
        <v>141</v>
      </c>
      <c r="P88" s="120">
        <v>2550</v>
      </c>
      <c r="Q88" s="120">
        <v>25.5</v>
      </c>
      <c r="R88" s="120" t="s">
        <v>283</v>
      </c>
      <c r="S88" s="120">
        <v>177000</v>
      </c>
      <c r="T88" s="120" t="s">
        <v>155</v>
      </c>
      <c r="U88" s="120" t="s">
        <v>270</v>
      </c>
      <c r="V88" s="120"/>
      <c r="W88" s="120">
        <v>0</v>
      </c>
    </row>
    <row r="89" spans="1:23">
      <c r="A89" s="118">
        <v>43843</v>
      </c>
      <c r="B89" s="119">
        <v>42022110</v>
      </c>
      <c r="C89" s="120" t="s">
        <v>1343</v>
      </c>
      <c r="D89" s="120"/>
      <c r="E89" s="120" t="s">
        <v>270</v>
      </c>
      <c r="F89" s="120" t="s">
        <v>270</v>
      </c>
      <c r="G89" s="120" t="s">
        <v>140</v>
      </c>
      <c r="H89" s="120" t="s">
        <v>333</v>
      </c>
      <c r="I89" s="120" t="s">
        <v>334</v>
      </c>
      <c r="J89" s="120">
        <v>1205.98</v>
      </c>
      <c r="K89" s="120">
        <v>60</v>
      </c>
      <c r="L89" s="120" t="s">
        <v>137</v>
      </c>
      <c r="M89" s="120">
        <v>20.100000000000001</v>
      </c>
      <c r="N89" s="120">
        <v>60</v>
      </c>
      <c r="O89" s="120" t="s">
        <v>141</v>
      </c>
      <c r="P89" s="120">
        <v>1140</v>
      </c>
      <c r="Q89" s="120">
        <v>19</v>
      </c>
      <c r="R89" s="120" t="s">
        <v>142</v>
      </c>
      <c r="S89" s="120">
        <v>84961.36</v>
      </c>
      <c r="T89" s="120" t="s">
        <v>155</v>
      </c>
      <c r="U89" s="120" t="s">
        <v>270</v>
      </c>
      <c r="V89" s="120"/>
      <c r="W89" s="120">
        <v>0</v>
      </c>
    </row>
    <row r="90" spans="1:23">
      <c r="A90" s="118">
        <v>43840</v>
      </c>
      <c r="B90" s="119">
        <v>42022110</v>
      </c>
      <c r="C90" s="120" t="s">
        <v>1374</v>
      </c>
      <c r="D90" s="120"/>
      <c r="E90" s="120" t="s">
        <v>270</v>
      </c>
      <c r="F90" s="120" t="s">
        <v>270</v>
      </c>
      <c r="G90" s="120" t="s">
        <v>140</v>
      </c>
      <c r="H90" s="120" t="s">
        <v>365</v>
      </c>
      <c r="I90" s="120" t="s">
        <v>366</v>
      </c>
      <c r="J90" s="120">
        <v>12726</v>
      </c>
      <c r="K90" s="120">
        <v>450</v>
      </c>
      <c r="L90" s="120" t="s">
        <v>137</v>
      </c>
      <c r="M90" s="120">
        <v>28.28</v>
      </c>
      <c r="N90" s="120">
        <v>450</v>
      </c>
      <c r="O90" s="120" t="s">
        <v>141</v>
      </c>
      <c r="P90" s="120">
        <v>12726</v>
      </c>
      <c r="Q90" s="120">
        <v>28.28</v>
      </c>
      <c r="R90" s="120" t="s">
        <v>283</v>
      </c>
      <c r="S90" s="120">
        <v>896546.55</v>
      </c>
      <c r="T90" s="120" t="s">
        <v>155</v>
      </c>
      <c r="U90" s="120" t="s">
        <v>270</v>
      </c>
      <c r="V90" s="120"/>
      <c r="W90" s="120">
        <v>0</v>
      </c>
    </row>
    <row r="91" spans="1:23">
      <c r="A91" s="118">
        <v>43840</v>
      </c>
      <c r="B91" s="119">
        <v>42022110</v>
      </c>
      <c r="C91" s="120" t="s">
        <v>1375</v>
      </c>
      <c r="D91" s="120"/>
      <c r="E91" s="120" t="s">
        <v>270</v>
      </c>
      <c r="F91" s="120" t="s">
        <v>270</v>
      </c>
      <c r="G91" s="120" t="s">
        <v>140</v>
      </c>
      <c r="H91" s="120" t="s">
        <v>365</v>
      </c>
      <c r="I91" s="120" t="s">
        <v>366</v>
      </c>
      <c r="J91" s="120">
        <v>11800</v>
      </c>
      <c r="K91" s="120">
        <v>400</v>
      </c>
      <c r="L91" s="120" t="s">
        <v>137</v>
      </c>
      <c r="M91" s="120">
        <v>29.5</v>
      </c>
      <c r="N91" s="120">
        <v>400</v>
      </c>
      <c r="O91" s="120" t="s">
        <v>141</v>
      </c>
      <c r="P91" s="120">
        <v>11800</v>
      </c>
      <c r="Q91" s="120">
        <v>29.5</v>
      </c>
      <c r="R91" s="120" t="s">
        <v>283</v>
      </c>
      <c r="S91" s="120">
        <v>831310.06</v>
      </c>
      <c r="T91" s="120" t="s">
        <v>155</v>
      </c>
      <c r="U91" s="120" t="s">
        <v>270</v>
      </c>
      <c r="V91" s="120"/>
      <c r="W91" s="120">
        <v>0</v>
      </c>
    </row>
    <row r="92" spans="1:23">
      <c r="A92" s="118">
        <v>43840</v>
      </c>
      <c r="B92" s="119">
        <v>42022110</v>
      </c>
      <c r="C92" s="120" t="s">
        <v>1387</v>
      </c>
      <c r="D92" s="120"/>
      <c r="E92" s="120" t="s">
        <v>270</v>
      </c>
      <c r="F92" s="120" t="s">
        <v>270</v>
      </c>
      <c r="G92" s="120" t="s">
        <v>140</v>
      </c>
      <c r="H92" s="120" t="s">
        <v>365</v>
      </c>
      <c r="I92" s="120" t="s">
        <v>366</v>
      </c>
      <c r="J92" s="120">
        <v>18700</v>
      </c>
      <c r="K92" s="120">
        <v>550</v>
      </c>
      <c r="L92" s="120" t="s">
        <v>137</v>
      </c>
      <c r="M92" s="120">
        <v>34</v>
      </c>
      <c r="N92" s="120">
        <v>550</v>
      </c>
      <c r="O92" s="120" t="s">
        <v>141</v>
      </c>
      <c r="P92" s="120">
        <v>18700</v>
      </c>
      <c r="Q92" s="120">
        <v>34</v>
      </c>
      <c r="R92" s="120" t="s">
        <v>283</v>
      </c>
      <c r="S92" s="120">
        <v>1317414.96</v>
      </c>
      <c r="T92" s="120" t="s">
        <v>155</v>
      </c>
      <c r="U92" s="120" t="s">
        <v>270</v>
      </c>
      <c r="V92" s="120"/>
      <c r="W92" s="120">
        <v>0</v>
      </c>
    </row>
    <row r="93" spans="1:23">
      <c r="A93" s="118">
        <v>43840</v>
      </c>
      <c r="B93" s="119">
        <v>42022110</v>
      </c>
      <c r="C93" s="120" t="s">
        <v>1398</v>
      </c>
      <c r="D93" s="120"/>
      <c r="E93" s="120" t="s">
        <v>270</v>
      </c>
      <c r="F93" s="120" t="s">
        <v>270</v>
      </c>
      <c r="G93" s="120" t="s">
        <v>140</v>
      </c>
      <c r="H93" s="120" t="s">
        <v>365</v>
      </c>
      <c r="I93" s="120" t="s">
        <v>366</v>
      </c>
      <c r="J93" s="120">
        <v>4530.5</v>
      </c>
      <c r="K93" s="120">
        <v>130</v>
      </c>
      <c r="L93" s="120" t="s">
        <v>137</v>
      </c>
      <c r="M93" s="120">
        <v>34.85</v>
      </c>
      <c r="N93" s="120">
        <v>130</v>
      </c>
      <c r="O93" s="120" t="s">
        <v>141</v>
      </c>
      <c r="P93" s="120">
        <v>4530.5</v>
      </c>
      <c r="Q93" s="120">
        <v>34.85</v>
      </c>
      <c r="R93" s="120" t="s">
        <v>283</v>
      </c>
      <c r="S93" s="120">
        <v>319173.65999999997</v>
      </c>
      <c r="T93" s="120" t="s">
        <v>155</v>
      </c>
      <c r="U93" s="120" t="s">
        <v>270</v>
      </c>
      <c r="V93" s="120"/>
      <c r="W93" s="120">
        <v>0</v>
      </c>
    </row>
    <row r="94" spans="1:23">
      <c r="A94" s="118">
        <v>43840</v>
      </c>
      <c r="B94" s="119">
        <v>42022110</v>
      </c>
      <c r="C94" s="120" t="s">
        <v>1399</v>
      </c>
      <c r="D94" s="120"/>
      <c r="E94" s="120" t="s">
        <v>270</v>
      </c>
      <c r="F94" s="120" t="s">
        <v>270</v>
      </c>
      <c r="G94" s="120" t="s">
        <v>140</v>
      </c>
      <c r="H94" s="120" t="s">
        <v>365</v>
      </c>
      <c r="I94" s="120" t="s">
        <v>366</v>
      </c>
      <c r="J94" s="120">
        <v>2950</v>
      </c>
      <c r="K94" s="120">
        <v>50</v>
      </c>
      <c r="L94" s="120" t="s">
        <v>137</v>
      </c>
      <c r="M94" s="120">
        <v>59</v>
      </c>
      <c r="N94" s="120">
        <v>50</v>
      </c>
      <c r="O94" s="120" t="s">
        <v>141</v>
      </c>
      <c r="P94" s="120">
        <v>2950</v>
      </c>
      <c r="Q94" s="120">
        <v>59</v>
      </c>
      <c r="R94" s="120" t="s">
        <v>283</v>
      </c>
      <c r="S94" s="120">
        <v>207827.34</v>
      </c>
      <c r="T94" s="120" t="s">
        <v>155</v>
      </c>
      <c r="U94" s="120" t="s">
        <v>270</v>
      </c>
      <c r="V94" s="120"/>
      <c r="W94" s="120">
        <v>0</v>
      </c>
    </row>
    <row r="95" spans="1:23">
      <c r="A95" s="118">
        <v>43839</v>
      </c>
      <c r="B95" s="119">
        <v>42022110</v>
      </c>
      <c r="C95" s="120" t="s">
        <v>1401</v>
      </c>
      <c r="D95" s="120"/>
      <c r="E95" s="120" t="s">
        <v>270</v>
      </c>
      <c r="F95" s="120" t="s">
        <v>270</v>
      </c>
      <c r="G95" s="120" t="s">
        <v>140</v>
      </c>
      <c r="H95" s="120" t="s">
        <v>304</v>
      </c>
      <c r="I95" s="120" t="s">
        <v>496</v>
      </c>
      <c r="J95" s="120">
        <v>5223.5600000000004</v>
      </c>
      <c r="K95" s="120">
        <v>100</v>
      </c>
      <c r="L95" s="120" t="s">
        <v>137</v>
      </c>
      <c r="M95" s="120">
        <v>52.24</v>
      </c>
      <c r="N95" s="120">
        <v>100</v>
      </c>
      <c r="O95" s="120" t="s">
        <v>141</v>
      </c>
      <c r="P95" s="120">
        <v>4940</v>
      </c>
      <c r="Q95" s="120">
        <v>49.4</v>
      </c>
      <c r="R95" s="120" t="s">
        <v>142</v>
      </c>
      <c r="S95" s="120">
        <v>368000</v>
      </c>
      <c r="T95" s="120" t="s">
        <v>155</v>
      </c>
      <c r="U95" s="120" t="s">
        <v>270</v>
      </c>
      <c r="V95" s="120"/>
      <c r="W95" s="120">
        <v>0</v>
      </c>
    </row>
    <row r="96" spans="1:23">
      <c r="A96" s="118">
        <v>43839</v>
      </c>
      <c r="B96" s="119">
        <v>42022110</v>
      </c>
      <c r="C96" s="120" t="s">
        <v>1402</v>
      </c>
      <c r="D96" s="120"/>
      <c r="E96" s="120" t="s">
        <v>270</v>
      </c>
      <c r="F96" s="120" t="s">
        <v>270</v>
      </c>
      <c r="G96" s="120" t="s">
        <v>140</v>
      </c>
      <c r="H96" s="120" t="s">
        <v>304</v>
      </c>
      <c r="I96" s="120" t="s">
        <v>496</v>
      </c>
      <c r="J96" s="120">
        <v>2427.25</v>
      </c>
      <c r="K96" s="120">
        <v>100</v>
      </c>
      <c r="L96" s="120" t="s">
        <v>137</v>
      </c>
      <c r="M96" s="120">
        <v>24.27</v>
      </c>
      <c r="N96" s="120">
        <v>100</v>
      </c>
      <c r="O96" s="120" t="s">
        <v>141</v>
      </c>
      <c r="P96" s="120">
        <v>2290</v>
      </c>
      <c r="Q96" s="120">
        <v>22.9</v>
      </c>
      <c r="R96" s="120" t="s">
        <v>142</v>
      </c>
      <c r="S96" s="120">
        <v>171000</v>
      </c>
      <c r="T96" s="120" t="s">
        <v>155</v>
      </c>
      <c r="U96" s="120" t="s">
        <v>270</v>
      </c>
      <c r="V96" s="120"/>
      <c r="W96" s="120">
        <v>0</v>
      </c>
    </row>
    <row r="97" spans="1:23">
      <c r="A97" s="118">
        <v>43839</v>
      </c>
      <c r="B97" s="119">
        <v>42022110</v>
      </c>
      <c r="C97" s="120" t="s">
        <v>1401</v>
      </c>
      <c r="D97" s="120"/>
      <c r="E97" s="120" t="s">
        <v>270</v>
      </c>
      <c r="F97" s="120" t="s">
        <v>270</v>
      </c>
      <c r="G97" s="120" t="s">
        <v>140</v>
      </c>
      <c r="H97" s="120" t="s">
        <v>304</v>
      </c>
      <c r="I97" s="120" t="s">
        <v>496</v>
      </c>
      <c r="J97" s="120">
        <v>5223.5600000000004</v>
      </c>
      <c r="K97" s="120">
        <v>100</v>
      </c>
      <c r="L97" s="120" t="s">
        <v>137</v>
      </c>
      <c r="M97" s="120">
        <v>52.24</v>
      </c>
      <c r="N97" s="120">
        <v>100</v>
      </c>
      <c r="O97" s="120" t="s">
        <v>141</v>
      </c>
      <c r="P97" s="120">
        <v>4940</v>
      </c>
      <c r="Q97" s="120">
        <v>49.4</v>
      </c>
      <c r="R97" s="120" t="s">
        <v>142</v>
      </c>
      <c r="S97" s="120">
        <v>368000</v>
      </c>
      <c r="T97" s="120" t="s">
        <v>155</v>
      </c>
      <c r="U97" s="120" t="s">
        <v>270</v>
      </c>
      <c r="V97" s="120"/>
      <c r="W97" s="120">
        <v>0</v>
      </c>
    </row>
    <row r="98" spans="1:23">
      <c r="A98" s="118">
        <v>43839</v>
      </c>
      <c r="B98" s="119">
        <v>42022110</v>
      </c>
      <c r="C98" s="120" t="s">
        <v>1402</v>
      </c>
      <c r="D98" s="120"/>
      <c r="E98" s="120" t="s">
        <v>270</v>
      </c>
      <c r="F98" s="120" t="s">
        <v>270</v>
      </c>
      <c r="G98" s="120" t="s">
        <v>140</v>
      </c>
      <c r="H98" s="120" t="s">
        <v>304</v>
      </c>
      <c r="I98" s="120" t="s">
        <v>496</v>
      </c>
      <c r="J98" s="120">
        <v>1589.78</v>
      </c>
      <c r="K98" s="120">
        <v>100</v>
      </c>
      <c r="L98" s="120" t="s">
        <v>137</v>
      </c>
      <c r="M98" s="120">
        <v>15.9</v>
      </c>
      <c r="N98" s="120">
        <v>100</v>
      </c>
      <c r="O98" s="120" t="s">
        <v>141</v>
      </c>
      <c r="P98" s="120">
        <v>1505</v>
      </c>
      <c r="Q98" s="120">
        <v>15.05</v>
      </c>
      <c r="R98" s="120" t="s">
        <v>142</v>
      </c>
      <c r="S98" s="120">
        <v>112000</v>
      </c>
      <c r="T98" s="120" t="s">
        <v>155</v>
      </c>
      <c r="U98" s="120" t="s">
        <v>270</v>
      </c>
      <c r="V98" s="120"/>
      <c r="W98" s="120">
        <v>0</v>
      </c>
    </row>
    <row r="99" spans="1:23">
      <c r="A99" s="118">
        <v>43839</v>
      </c>
      <c r="B99" s="119">
        <v>42022110</v>
      </c>
      <c r="C99" s="120" t="s">
        <v>1402</v>
      </c>
      <c r="D99" s="120"/>
      <c r="E99" s="120" t="s">
        <v>270</v>
      </c>
      <c r="F99" s="120" t="s">
        <v>270</v>
      </c>
      <c r="G99" s="120" t="s">
        <v>140</v>
      </c>
      <c r="H99" s="120" t="s">
        <v>304</v>
      </c>
      <c r="I99" s="120" t="s">
        <v>496</v>
      </c>
      <c r="J99" s="120">
        <v>3378.28</v>
      </c>
      <c r="K99" s="120">
        <v>100</v>
      </c>
      <c r="L99" s="120" t="s">
        <v>137</v>
      </c>
      <c r="M99" s="120">
        <v>33.78</v>
      </c>
      <c r="N99" s="120">
        <v>100</v>
      </c>
      <c r="O99" s="120" t="s">
        <v>141</v>
      </c>
      <c r="P99" s="120">
        <v>3190</v>
      </c>
      <c r="Q99" s="120">
        <v>31.9</v>
      </c>
      <c r="R99" s="120" t="s">
        <v>142</v>
      </c>
      <c r="S99" s="120">
        <v>238000</v>
      </c>
      <c r="T99" s="120" t="s">
        <v>155</v>
      </c>
      <c r="U99" s="120" t="s">
        <v>270</v>
      </c>
      <c r="V99" s="120"/>
      <c r="W99" s="120">
        <v>0</v>
      </c>
    </row>
    <row r="100" spans="1:23">
      <c r="A100" s="118">
        <v>43839</v>
      </c>
      <c r="B100" s="119">
        <v>42022110</v>
      </c>
      <c r="C100" s="120" t="s">
        <v>1402</v>
      </c>
      <c r="D100" s="120"/>
      <c r="E100" s="120" t="s">
        <v>270</v>
      </c>
      <c r="F100" s="120" t="s">
        <v>270</v>
      </c>
      <c r="G100" s="120" t="s">
        <v>140</v>
      </c>
      <c r="H100" s="120" t="s">
        <v>304</v>
      </c>
      <c r="I100" s="120" t="s">
        <v>496</v>
      </c>
      <c r="J100" s="120">
        <v>1632.36</v>
      </c>
      <c r="K100" s="120">
        <v>100</v>
      </c>
      <c r="L100" s="120" t="s">
        <v>137</v>
      </c>
      <c r="M100" s="120">
        <v>16.32</v>
      </c>
      <c r="N100" s="120">
        <v>100</v>
      </c>
      <c r="O100" s="120" t="s">
        <v>141</v>
      </c>
      <c r="P100" s="120">
        <v>1540</v>
      </c>
      <c r="Q100" s="120">
        <v>15.4</v>
      </c>
      <c r="R100" s="120" t="s">
        <v>142</v>
      </c>
      <c r="S100" s="120">
        <v>115000</v>
      </c>
      <c r="T100" s="120" t="s">
        <v>155</v>
      </c>
      <c r="U100" s="120" t="s">
        <v>270</v>
      </c>
      <c r="V100" s="120"/>
      <c r="W100" s="120">
        <v>0</v>
      </c>
    </row>
    <row r="101" spans="1:23">
      <c r="A101" s="118">
        <v>43839</v>
      </c>
      <c r="B101" s="119">
        <v>42022110</v>
      </c>
      <c r="C101" s="120" t="s">
        <v>1402</v>
      </c>
      <c r="D101" s="120"/>
      <c r="E101" s="120" t="s">
        <v>270</v>
      </c>
      <c r="F101" s="120" t="s">
        <v>270</v>
      </c>
      <c r="G101" s="120" t="s">
        <v>140</v>
      </c>
      <c r="H101" s="120" t="s">
        <v>304</v>
      </c>
      <c r="I101" s="120" t="s">
        <v>496</v>
      </c>
      <c r="J101" s="120">
        <v>2469.84</v>
      </c>
      <c r="K101" s="120">
        <v>100</v>
      </c>
      <c r="L101" s="120" t="s">
        <v>137</v>
      </c>
      <c r="M101" s="120">
        <v>24.7</v>
      </c>
      <c r="N101" s="120">
        <v>100</v>
      </c>
      <c r="O101" s="120" t="s">
        <v>141</v>
      </c>
      <c r="P101" s="120">
        <v>2340</v>
      </c>
      <c r="Q101" s="120">
        <v>23.4</v>
      </c>
      <c r="R101" s="120" t="s">
        <v>142</v>
      </c>
      <c r="S101" s="120">
        <v>174000</v>
      </c>
      <c r="T101" s="120" t="s">
        <v>155</v>
      </c>
      <c r="U101" s="120" t="s">
        <v>270</v>
      </c>
      <c r="V101" s="120"/>
      <c r="W101" s="120">
        <v>0</v>
      </c>
    </row>
    <row r="102" spans="1:23">
      <c r="A102" s="118">
        <v>43839</v>
      </c>
      <c r="B102" s="119">
        <v>42022110</v>
      </c>
      <c r="C102" s="120" t="s">
        <v>1403</v>
      </c>
      <c r="D102" s="120"/>
      <c r="E102" s="120" t="s">
        <v>270</v>
      </c>
      <c r="F102" s="120" t="s">
        <v>270</v>
      </c>
      <c r="G102" s="120" t="s">
        <v>140</v>
      </c>
      <c r="H102" s="120" t="s">
        <v>304</v>
      </c>
      <c r="I102" s="120" t="s">
        <v>496</v>
      </c>
      <c r="J102" s="120">
        <v>2767.92</v>
      </c>
      <c r="K102" s="120">
        <v>100</v>
      </c>
      <c r="L102" s="120" t="s">
        <v>137</v>
      </c>
      <c r="M102" s="120">
        <v>27.68</v>
      </c>
      <c r="N102" s="120">
        <v>100</v>
      </c>
      <c r="O102" s="120" t="s">
        <v>141</v>
      </c>
      <c r="P102" s="120">
        <v>2610</v>
      </c>
      <c r="Q102" s="120">
        <v>26.1</v>
      </c>
      <c r="R102" s="120" t="s">
        <v>142</v>
      </c>
      <c r="S102" s="120">
        <v>195000</v>
      </c>
      <c r="T102" s="120" t="s">
        <v>155</v>
      </c>
      <c r="U102" s="120" t="s">
        <v>270</v>
      </c>
      <c r="V102" s="120"/>
      <c r="W102" s="120">
        <v>0</v>
      </c>
    </row>
    <row r="103" spans="1:23">
      <c r="A103" s="118">
        <v>43839</v>
      </c>
      <c r="B103" s="119">
        <v>42022110</v>
      </c>
      <c r="C103" s="120" t="s">
        <v>1403</v>
      </c>
      <c r="D103" s="120"/>
      <c r="E103" s="120" t="s">
        <v>270</v>
      </c>
      <c r="F103" s="120" t="s">
        <v>270</v>
      </c>
      <c r="G103" s="120" t="s">
        <v>140</v>
      </c>
      <c r="H103" s="120" t="s">
        <v>304</v>
      </c>
      <c r="I103" s="120" t="s">
        <v>496</v>
      </c>
      <c r="J103" s="120">
        <v>2767.92</v>
      </c>
      <c r="K103" s="120">
        <v>100</v>
      </c>
      <c r="L103" s="120" t="s">
        <v>137</v>
      </c>
      <c r="M103" s="120">
        <v>27.68</v>
      </c>
      <c r="N103" s="120">
        <v>100</v>
      </c>
      <c r="O103" s="120" t="s">
        <v>141</v>
      </c>
      <c r="P103" s="120">
        <v>2610</v>
      </c>
      <c r="Q103" s="120">
        <v>26.1</v>
      </c>
      <c r="R103" s="120" t="s">
        <v>142</v>
      </c>
      <c r="S103" s="120">
        <v>195000</v>
      </c>
      <c r="T103" s="120" t="s">
        <v>155</v>
      </c>
      <c r="U103" s="120" t="s">
        <v>270</v>
      </c>
      <c r="V103" s="120"/>
      <c r="W103" s="120">
        <v>0</v>
      </c>
    </row>
    <row r="104" spans="1:23">
      <c r="A104" s="118">
        <v>43839</v>
      </c>
      <c r="B104" s="119">
        <v>42022110</v>
      </c>
      <c r="C104" s="120" t="s">
        <v>1402</v>
      </c>
      <c r="D104" s="120"/>
      <c r="E104" s="120" t="s">
        <v>270</v>
      </c>
      <c r="F104" s="120" t="s">
        <v>270</v>
      </c>
      <c r="G104" s="120" t="s">
        <v>140</v>
      </c>
      <c r="H104" s="120" t="s">
        <v>304</v>
      </c>
      <c r="I104" s="120" t="s">
        <v>496</v>
      </c>
      <c r="J104" s="120">
        <v>2469.84</v>
      </c>
      <c r="K104" s="120">
        <v>100</v>
      </c>
      <c r="L104" s="120" t="s">
        <v>137</v>
      </c>
      <c r="M104" s="120">
        <v>24.7</v>
      </c>
      <c r="N104" s="120">
        <v>100</v>
      </c>
      <c r="O104" s="120" t="s">
        <v>141</v>
      </c>
      <c r="P104" s="120">
        <v>2340</v>
      </c>
      <c r="Q104" s="120">
        <v>23.4</v>
      </c>
      <c r="R104" s="120" t="s">
        <v>142</v>
      </c>
      <c r="S104" s="120">
        <v>174000</v>
      </c>
      <c r="T104" s="120" t="s">
        <v>155</v>
      </c>
      <c r="U104" s="120" t="s">
        <v>270</v>
      </c>
      <c r="V104" s="120"/>
      <c r="W104" s="120">
        <v>0</v>
      </c>
    </row>
    <row r="105" spans="1:23">
      <c r="A105" s="118">
        <v>43839</v>
      </c>
      <c r="B105" s="119">
        <v>42022110</v>
      </c>
      <c r="C105" s="120" t="s">
        <v>1402</v>
      </c>
      <c r="D105" s="120"/>
      <c r="E105" s="120" t="s">
        <v>270</v>
      </c>
      <c r="F105" s="120" t="s">
        <v>270</v>
      </c>
      <c r="G105" s="120" t="s">
        <v>140</v>
      </c>
      <c r="H105" s="120" t="s">
        <v>304</v>
      </c>
      <c r="I105" s="120" t="s">
        <v>496</v>
      </c>
      <c r="J105" s="120">
        <v>794.89</v>
      </c>
      <c r="K105" s="120">
        <v>50</v>
      </c>
      <c r="L105" s="120" t="s">
        <v>137</v>
      </c>
      <c r="M105" s="120">
        <v>15.9</v>
      </c>
      <c r="N105" s="120">
        <v>50</v>
      </c>
      <c r="O105" s="120" t="s">
        <v>141</v>
      </c>
      <c r="P105" s="120">
        <v>752.5</v>
      </c>
      <c r="Q105" s="120">
        <v>15.05</v>
      </c>
      <c r="R105" s="120" t="s">
        <v>142</v>
      </c>
      <c r="S105" s="120">
        <v>56000</v>
      </c>
      <c r="T105" s="120" t="s">
        <v>155</v>
      </c>
      <c r="U105" s="120" t="s">
        <v>270</v>
      </c>
      <c r="V105" s="120"/>
      <c r="W105" s="120">
        <v>0</v>
      </c>
    </row>
    <row r="106" spans="1:23">
      <c r="A106" s="118">
        <v>43839</v>
      </c>
      <c r="B106" s="119">
        <v>42022110</v>
      </c>
      <c r="C106" s="120" t="s">
        <v>1402</v>
      </c>
      <c r="D106" s="120"/>
      <c r="E106" s="120" t="s">
        <v>270</v>
      </c>
      <c r="F106" s="120" t="s">
        <v>270</v>
      </c>
      <c r="G106" s="120" t="s">
        <v>140</v>
      </c>
      <c r="H106" s="120" t="s">
        <v>304</v>
      </c>
      <c r="I106" s="120" t="s">
        <v>496</v>
      </c>
      <c r="J106" s="120">
        <v>1632.36</v>
      </c>
      <c r="K106" s="120">
        <v>100</v>
      </c>
      <c r="L106" s="120" t="s">
        <v>137</v>
      </c>
      <c r="M106" s="120">
        <v>16.32</v>
      </c>
      <c r="N106" s="120">
        <v>100</v>
      </c>
      <c r="O106" s="120" t="s">
        <v>141</v>
      </c>
      <c r="P106" s="120">
        <v>1540</v>
      </c>
      <c r="Q106" s="120">
        <v>15.4</v>
      </c>
      <c r="R106" s="120" t="s">
        <v>142</v>
      </c>
      <c r="S106" s="120">
        <v>115000</v>
      </c>
      <c r="T106" s="120" t="s">
        <v>155</v>
      </c>
      <c r="U106" s="120" t="s">
        <v>270</v>
      </c>
      <c r="V106" s="120"/>
      <c r="W106" s="120">
        <v>0</v>
      </c>
    </row>
    <row r="107" spans="1:23">
      <c r="A107" s="118">
        <v>43839</v>
      </c>
      <c r="B107" s="119">
        <v>42022110</v>
      </c>
      <c r="C107" s="120" t="s">
        <v>1402</v>
      </c>
      <c r="D107" s="120"/>
      <c r="E107" s="120" t="s">
        <v>270</v>
      </c>
      <c r="F107" s="120" t="s">
        <v>270</v>
      </c>
      <c r="G107" s="120" t="s">
        <v>140</v>
      </c>
      <c r="H107" s="120" t="s">
        <v>304</v>
      </c>
      <c r="I107" s="120" t="s">
        <v>496</v>
      </c>
      <c r="J107" s="120">
        <v>1589.78</v>
      </c>
      <c r="K107" s="120">
        <v>100</v>
      </c>
      <c r="L107" s="120" t="s">
        <v>137</v>
      </c>
      <c r="M107" s="120">
        <v>15.9</v>
      </c>
      <c r="N107" s="120">
        <v>100</v>
      </c>
      <c r="O107" s="120" t="s">
        <v>141</v>
      </c>
      <c r="P107" s="120">
        <v>1505</v>
      </c>
      <c r="Q107" s="120">
        <v>15.05</v>
      </c>
      <c r="R107" s="120" t="s">
        <v>142</v>
      </c>
      <c r="S107" s="120">
        <v>112000</v>
      </c>
      <c r="T107" s="120" t="s">
        <v>155</v>
      </c>
      <c r="U107" s="120" t="s">
        <v>270</v>
      </c>
      <c r="V107" s="120"/>
      <c r="W107" s="120">
        <v>0</v>
      </c>
    </row>
    <row r="108" spans="1:23">
      <c r="A108" s="118">
        <v>43839</v>
      </c>
      <c r="B108" s="119">
        <v>42022110</v>
      </c>
      <c r="C108" s="120" t="s">
        <v>1414</v>
      </c>
      <c r="D108" s="120"/>
      <c r="E108" s="120" t="s">
        <v>270</v>
      </c>
      <c r="F108" s="120" t="s">
        <v>270</v>
      </c>
      <c r="G108" s="120" t="s">
        <v>271</v>
      </c>
      <c r="H108" s="120" t="s">
        <v>272</v>
      </c>
      <c r="I108" s="120" t="s">
        <v>1415</v>
      </c>
      <c r="J108" s="120">
        <v>8772.0400000000009</v>
      </c>
      <c r="K108" s="120">
        <v>274</v>
      </c>
      <c r="L108" s="120" t="s">
        <v>137</v>
      </c>
      <c r="M108" s="120">
        <v>32.01</v>
      </c>
      <c r="N108" s="120">
        <v>274</v>
      </c>
      <c r="O108" s="120" t="s">
        <v>141</v>
      </c>
      <c r="P108" s="120">
        <v>7877.5</v>
      </c>
      <c r="Q108" s="120">
        <v>28.75</v>
      </c>
      <c r="R108" s="120" t="s">
        <v>142</v>
      </c>
      <c r="S108" s="120">
        <v>617989.88</v>
      </c>
      <c r="T108" s="120" t="s">
        <v>275</v>
      </c>
      <c r="U108" s="120" t="s">
        <v>270</v>
      </c>
      <c r="V108" s="120"/>
      <c r="W108" s="120">
        <v>0</v>
      </c>
    </row>
    <row r="109" spans="1:23">
      <c r="A109" s="118">
        <v>43839</v>
      </c>
      <c r="B109" s="119">
        <v>42022110</v>
      </c>
      <c r="C109" s="120" t="s">
        <v>1403</v>
      </c>
      <c r="D109" s="120"/>
      <c r="E109" s="120" t="s">
        <v>270</v>
      </c>
      <c r="F109" s="120" t="s">
        <v>270</v>
      </c>
      <c r="G109" s="120" t="s">
        <v>140</v>
      </c>
      <c r="H109" s="120" t="s">
        <v>304</v>
      </c>
      <c r="I109" s="120" t="s">
        <v>496</v>
      </c>
      <c r="J109" s="120">
        <v>2767.92</v>
      </c>
      <c r="K109" s="120">
        <v>100</v>
      </c>
      <c r="L109" s="120" t="s">
        <v>137</v>
      </c>
      <c r="M109" s="120">
        <v>27.68</v>
      </c>
      <c r="N109" s="120">
        <v>100</v>
      </c>
      <c r="O109" s="120" t="s">
        <v>141</v>
      </c>
      <c r="P109" s="120">
        <v>2610</v>
      </c>
      <c r="Q109" s="120">
        <v>26.1</v>
      </c>
      <c r="R109" s="120" t="s">
        <v>142</v>
      </c>
      <c r="S109" s="120">
        <v>195000</v>
      </c>
      <c r="T109" s="120" t="s">
        <v>155</v>
      </c>
      <c r="U109" s="120" t="s">
        <v>270</v>
      </c>
      <c r="V109" s="120"/>
      <c r="W109" s="120">
        <v>0</v>
      </c>
    </row>
    <row r="110" spans="1:23">
      <c r="A110" s="118">
        <v>43839</v>
      </c>
      <c r="B110" s="119">
        <v>42022110</v>
      </c>
      <c r="C110" s="120" t="s">
        <v>1401</v>
      </c>
      <c r="D110" s="120"/>
      <c r="E110" s="120" t="s">
        <v>270</v>
      </c>
      <c r="F110" s="120" t="s">
        <v>270</v>
      </c>
      <c r="G110" s="120" t="s">
        <v>140</v>
      </c>
      <c r="H110" s="120" t="s">
        <v>304</v>
      </c>
      <c r="I110" s="120" t="s">
        <v>496</v>
      </c>
      <c r="J110" s="120">
        <v>3435.06</v>
      </c>
      <c r="K110" s="120">
        <v>100</v>
      </c>
      <c r="L110" s="120" t="s">
        <v>137</v>
      </c>
      <c r="M110" s="120">
        <v>34.35</v>
      </c>
      <c r="N110" s="120">
        <v>100</v>
      </c>
      <c r="O110" s="120" t="s">
        <v>141</v>
      </c>
      <c r="P110" s="120">
        <v>3245</v>
      </c>
      <c r="Q110" s="120">
        <v>32.450000000000003</v>
      </c>
      <c r="R110" s="120" t="s">
        <v>142</v>
      </c>
      <c r="S110" s="120">
        <v>242000</v>
      </c>
      <c r="T110" s="120" t="s">
        <v>155</v>
      </c>
      <c r="U110" s="120" t="s">
        <v>270</v>
      </c>
      <c r="V110" s="120"/>
      <c r="W110" s="120">
        <v>0</v>
      </c>
    </row>
    <row r="111" spans="1:23">
      <c r="A111" s="118">
        <v>43839</v>
      </c>
      <c r="B111" s="119">
        <v>42022110</v>
      </c>
      <c r="C111" s="120" t="s">
        <v>1403</v>
      </c>
      <c r="D111" s="120"/>
      <c r="E111" s="120" t="s">
        <v>270</v>
      </c>
      <c r="F111" s="120" t="s">
        <v>270</v>
      </c>
      <c r="G111" s="120" t="s">
        <v>140</v>
      </c>
      <c r="H111" s="120" t="s">
        <v>304</v>
      </c>
      <c r="I111" s="120" t="s">
        <v>496</v>
      </c>
      <c r="J111" s="120">
        <v>2767.92</v>
      </c>
      <c r="K111" s="120">
        <v>100</v>
      </c>
      <c r="L111" s="120" t="s">
        <v>137</v>
      </c>
      <c r="M111" s="120">
        <v>27.68</v>
      </c>
      <c r="N111" s="120">
        <v>100</v>
      </c>
      <c r="O111" s="120" t="s">
        <v>141</v>
      </c>
      <c r="P111" s="120">
        <v>2610</v>
      </c>
      <c r="Q111" s="120">
        <v>26.1</v>
      </c>
      <c r="R111" s="120" t="s">
        <v>142</v>
      </c>
      <c r="S111" s="120">
        <v>195000</v>
      </c>
      <c r="T111" s="120" t="s">
        <v>155</v>
      </c>
      <c r="U111" s="120" t="s">
        <v>270</v>
      </c>
      <c r="V111" s="120"/>
      <c r="W111" s="120">
        <v>0</v>
      </c>
    </row>
    <row r="112" spans="1:23">
      <c r="A112" s="118">
        <v>43839</v>
      </c>
      <c r="B112" s="119">
        <v>42022110</v>
      </c>
      <c r="C112" s="120" t="s">
        <v>1402</v>
      </c>
      <c r="D112" s="120"/>
      <c r="E112" s="120" t="s">
        <v>270</v>
      </c>
      <c r="F112" s="120" t="s">
        <v>270</v>
      </c>
      <c r="G112" s="120" t="s">
        <v>140</v>
      </c>
      <c r="H112" s="120" t="s">
        <v>304</v>
      </c>
      <c r="I112" s="120" t="s">
        <v>496</v>
      </c>
      <c r="J112" s="120">
        <v>2427.25</v>
      </c>
      <c r="K112" s="120">
        <v>100</v>
      </c>
      <c r="L112" s="120" t="s">
        <v>137</v>
      </c>
      <c r="M112" s="120">
        <v>24.27</v>
      </c>
      <c r="N112" s="120">
        <v>100</v>
      </c>
      <c r="O112" s="120" t="s">
        <v>141</v>
      </c>
      <c r="P112" s="120">
        <v>2290</v>
      </c>
      <c r="Q112" s="120">
        <v>22.9</v>
      </c>
      <c r="R112" s="120" t="s">
        <v>142</v>
      </c>
      <c r="S112" s="120">
        <v>171000</v>
      </c>
      <c r="T112" s="120" t="s">
        <v>155</v>
      </c>
      <c r="U112" s="120" t="s">
        <v>270</v>
      </c>
      <c r="V112" s="120"/>
      <c r="W112" s="120">
        <v>0</v>
      </c>
    </row>
    <row r="113" spans="1:23">
      <c r="A113" s="118">
        <v>43839</v>
      </c>
      <c r="B113" s="119">
        <v>42022110</v>
      </c>
      <c r="C113" s="120" t="s">
        <v>1403</v>
      </c>
      <c r="D113" s="120"/>
      <c r="E113" s="120" t="s">
        <v>270</v>
      </c>
      <c r="F113" s="120" t="s">
        <v>270</v>
      </c>
      <c r="G113" s="120" t="s">
        <v>140</v>
      </c>
      <c r="H113" s="120" t="s">
        <v>304</v>
      </c>
      <c r="I113" s="120" t="s">
        <v>496</v>
      </c>
      <c r="J113" s="120">
        <v>4215.76</v>
      </c>
      <c r="K113" s="120">
        <v>100</v>
      </c>
      <c r="L113" s="120" t="s">
        <v>137</v>
      </c>
      <c r="M113" s="120">
        <v>42.16</v>
      </c>
      <c r="N113" s="120">
        <v>100</v>
      </c>
      <c r="O113" s="120" t="s">
        <v>141</v>
      </c>
      <c r="P113" s="120">
        <v>3980</v>
      </c>
      <c r="Q113" s="120">
        <v>39.799999999999997</v>
      </c>
      <c r="R113" s="120" t="s">
        <v>142</v>
      </c>
      <c r="S113" s="120">
        <v>297000</v>
      </c>
      <c r="T113" s="120" t="s">
        <v>155</v>
      </c>
      <c r="U113" s="120" t="s">
        <v>270</v>
      </c>
      <c r="V113" s="120"/>
      <c r="W113" s="120">
        <v>0</v>
      </c>
    </row>
    <row r="114" spans="1:23">
      <c r="A114" s="118">
        <v>43839</v>
      </c>
      <c r="B114" s="119">
        <v>42022110</v>
      </c>
      <c r="C114" s="120" t="s">
        <v>1402</v>
      </c>
      <c r="D114" s="120"/>
      <c r="E114" s="120" t="s">
        <v>270</v>
      </c>
      <c r="F114" s="120" t="s">
        <v>270</v>
      </c>
      <c r="G114" s="120" t="s">
        <v>140</v>
      </c>
      <c r="H114" s="120" t="s">
        <v>304</v>
      </c>
      <c r="I114" s="120" t="s">
        <v>496</v>
      </c>
      <c r="J114" s="120">
        <v>2469.84</v>
      </c>
      <c r="K114" s="120">
        <v>100</v>
      </c>
      <c r="L114" s="120" t="s">
        <v>137</v>
      </c>
      <c r="M114" s="120">
        <v>24.7</v>
      </c>
      <c r="N114" s="120">
        <v>100</v>
      </c>
      <c r="O114" s="120" t="s">
        <v>141</v>
      </c>
      <c r="P114" s="120">
        <v>2340</v>
      </c>
      <c r="Q114" s="120">
        <v>23.4</v>
      </c>
      <c r="R114" s="120" t="s">
        <v>142</v>
      </c>
      <c r="S114" s="120">
        <v>174000</v>
      </c>
      <c r="T114" s="120" t="s">
        <v>155</v>
      </c>
      <c r="U114" s="120" t="s">
        <v>270</v>
      </c>
      <c r="V114" s="120"/>
      <c r="W114" s="120">
        <v>0</v>
      </c>
    </row>
    <row r="115" spans="1:23">
      <c r="A115" s="118">
        <v>43839</v>
      </c>
      <c r="B115" s="119">
        <v>42022110</v>
      </c>
      <c r="C115" s="120" t="s">
        <v>1402</v>
      </c>
      <c r="D115" s="120"/>
      <c r="E115" s="120" t="s">
        <v>270</v>
      </c>
      <c r="F115" s="120" t="s">
        <v>270</v>
      </c>
      <c r="G115" s="120" t="s">
        <v>140</v>
      </c>
      <c r="H115" s="120" t="s">
        <v>304</v>
      </c>
      <c r="I115" s="120" t="s">
        <v>496</v>
      </c>
      <c r="J115" s="120">
        <v>1632.36</v>
      </c>
      <c r="K115" s="120">
        <v>100</v>
      </c>
      <c r="L115" s="120" t="s">
        <v>137</v>
      </c>
      <c r="M115" s="120">
        <v>16.32</v>
      </c>
      <c r="N115" s="120">
        <v>100</v>
      </c>
      <c r="O115" s="120" t="s">
        <v>141</v>
      </c>
      <c r="P115" s="120">
        <v>1540</v>
      </c>
      <c r="Q115" s="120">
        <v>15.4</v>
      </c>
      <c r="R115" s="120" t="s">
        <v>142</v>
      </c>
      <c r="S115" s="120">
        <v>115000</v>
      </c>
      <c r="T115" s="120" t="s">
        <v>155</v>
      </c>
      <c r="U115" s="120" t="s">
        <v>270</v>
      </c>
      <c r="V115" s="120"/>
      <c r="W115" s="120">
        <v>0</v>
      </c>
    </row>
    <row r="116" spans="1:23">
      <c r="A116" s="118">
        <v>43839</v>
      </c>
      <c r="B116" s="119">
        <v>42022110</v>
      </c>
      <c r="C116" s="120" t="s">
        <v>1402</v>
      </c>
      <c r="D116" s="120"/>
      <c r="E116" s="120" t="s">
        <v>270</v>
      </c>
      <c r="F116" s="120" t="s">
        <v>270</v>
      </c>
      <c r="G116" s="120" t="s">
        <v>140</v>
      </c>
      <c r="H116" s="120" t="s">
        <v>304</v>
      </c>
      <c r="I116" s="120" t="s">
        <v>496</v>
      </c>
      <c r="J116" s="120">
        <v>1589.78</v>
      </c>
      <c r="K116" s="120">
        <v>100</v>
      </c>
      <c r="L116" s="120" t="s">
        <v>137</v>
      </c>
      <c r="M116" s="120">
        <v>15.9</v>
      </c>
      <c r="N116" s="120">
        <v>100</v>
      </c>
      <c r="O116" s="120" t="s">
        <v>141</v>
      </c>
      <c r="P116" s="120">
        <v>1505</v>
      </c>
      <c r="Q116" s="120">
        <v>15.05</v>
      </c>
      <c r="R116" s="120" t="s">
        <v>142</v>
      </c>
      <c r="S116" s="120">
        <v>112000</v>
      </c>
      <c r="T116" s="120" t="s">
        <v>155</v>
      </c>
      <c r="U116" s="120" t="s">
        <v>270</v>
      </c>
      <c r="V116" s="120"/>
      <c r="W116" s="120">
        <v>0</v>
      </c>
    </row>
    <row r="117" spans="1:23">
      <c r="A117" s="118">
        <v>43839</v>
      </c>
      <c r="B117" s="119">
        <v>42022110</v>
      </c>
      <c r="C117" s="120" t="s">
        <v>1429</v>
      </c>
      <c r="D117" s="120" t="s">
        <v>4210</v>
      </c>
      <c r="E117" s="120" t="s">
        <v>270</v>
      </c>
      <c r="F117" s="120" t="s">
        <v>270</v>
      </c>
      <c r="G117" s="120" t="s">
        <v>140</v>
      </c>
      <c r="H117" s="120" t="s">
        <v>304</v>
      </c>
      <c r="I117" s="120" t="s">
        <v>305</v>
      </c>
      <c r="J117" s="120">
        <v>6000</v>
      </c>
      <c r="K117" s="120">
        <v>250</v>
      </c>
      <c r="L117" s="120" t="s">
        <v>137</v>
      </c>
      <c r="M117" s="120">
        <v>24</v>
      </c>
      <c r="N117" s="120">
        <v>250</v>
      </c>
      <c r="O117" s="120" t="s">
        <v>141</v>
      </c>
      <c r="P117" s="120">
        <v>6000</v>
      </c>
      <c r="Q117" s="120">
        <v>24</v>
      </c>
      <c r="R117" s="120" t="s">
        <v>283</v>
      </c>
      <c r="S117" s="120">
        <v>422700</v>
      </c>
      <c r="T117" s="120" t="s">
        <v>155</v>
      </c>
      <c r="U117" s="120" t="s">
        <v>270</v>
      </c>
      <c r="V117" s="120"/>
      <c r="W117" s="120">
        <v>0</v>
      </c>
    </row>
    <row r="118" spans="1:23">
      <c r="A118" s="118">
        <v>43839</v>
      </c>
      <c r="B118" s="119">
        <v>42022110</v>
      </c>
      <c r="C118" s="120" t="s">
        <v>1401</v>
      </c>
      <c r="D118" s="120"/>
      <c r="E118" s="120" t="s">
        <v>270</v>
      </c>
      <c r="F118" s="120" t="s">
        <v>270</v>
      </c>
      <c r="G118" s="120" t="s">
        <v>140</v>
      </c>
      <c r="H118" s="120" t="s">
        <v>304</v>
      </c>
      <c r="I118" s="120" t="s">
        <v>496</v>
      </c>
      <c r="J118" s="120">
        <v>3435.06</v>
      </c>
      <c r="K118" s="120">
        <v>100</v>
      </c>
      <c r="L118" s="120" t="s">
        <v>137</v>
      </c>
      <c r="M118" s="120">
        <v>34.35</v>
      </c>
      <c r="N118" s="120">
        <v>100</v>
      </c>
      <c r="O118" s="120" t="s">
        <v>141</v>
      </c>
      <c r="P118" s="120">
        <v>3245</v>
      </c>
      <c r="Q118" s="120">
        <v>32.450000000000003</v>
      </c>
      <c r="R118" s="120" t="s">
        <v>142</v>
      </c>
      <c r="S118" s="120">
        <v>242000</v>
      </c>
      <c r="T118" s="120" t="s">
        <v>155</v>
      </c>
      <c r="U118" s="120" t="s">
        <v>270</v>
      </c>
      <c r="V118" s="120"/>
      <c r="W118" s="120">
        <v>0</v>
      </c>
    </row>
    <row r="119" spans="1:23">
      <c r="A119" s="118">
        <v>43839</v>
      </c>
      <c r="B119" s="119">
        <v>42022110</v>
      </c>
      <c r="C119" s="120" t="s">
        <v>1401</v>
      </c>
      <c r="D119" s="120"/>
      <c r="E119" s="120" t="s">
        <v>270</v>
      </c>
      <c r="F119" s="120" t="s">
        <v>270</v>
      </c>
      <c r="G119" s="120" t="s">
        <v>140</v>
      </c>
      <c r="H119" s="120" t="s">
        <v>304</v>
      </c>
      <c r="I119" s="120" t="s">
        <v>496</v>
      </c>
      <c r="J119" s="120">
        <v>4215.76</v>
      </c>
      <c r="K119" s="120">
        <v>100</v>
      </c>
      <c r="L119" s="120" t="s">
        <v>137</v>
      </c>
      <c r="M119" s="120">
        <v>42.16</v>
      </c>
      <c r="N119" s="120">
        <v>100</v>
      </c>
      <c r="O119" s="120" t="s">
        <v>141</v>
      </c>
      <c r="P119" s="120">
        <v>3980</v>
      </c>
      <c r="Q119" s="120">
        <v>39.799999999999997</v>
      </c>
      <c r="R119" s="120" t="s">
        <v>142</v>
      </c>
      <c r="S119" s="120">
        <v>297000</v>
      </c>
      <c r="T119" s="120" t="s">
        <v>155</v>
      </c>
      <c r="U119" s="120" t="s">
        <v>270</v>
      </c>
      <c r="V119" s="120"/>
      <c r="W119" s="120">
        <v>0</v>
      </c>
    </row>
    <row r="120" spans="1:23">
      <c r="A120" s="118">
        <v>43839</v>
      </c>
      <c r="B120" s="119">
        <v>42022110</v>
      </c>
      <c r="C120" s="120" t="s">
        <v>1401</v>
      </c>
      <c r="D120" s="120"/>
      <c r="E120" s="120" t="s">
        <v>270</v>
      </c>
      <c r="F120" s="120" t="s">
        <v>270</v>
      </c>
      <c r="G120" s="120" t="s">
        <v>140</v>
      </c>
      <c r="H120" s="120" t="s">
        <v>304</v>
      </c>
      <c r="I120" s="120" t="s">
        <v>496</v>
      </c>
      <c r="J120" s="120">
        <v>5223.5600000000004</v>
      </c>
      <c r="K120" s="120">
        <v>100</v>
      </c>
      <c r="L120" s="120" t="s">
        <v>137</v>
      </c>
      <c r="M120" s="120">
        <v>52.24</v>
      </c>
      <c r="N120" s="120">
        <v>100</v>
      </c>
      <c r="O120" s="120" t="s">
        <v>141</v>
      </c>
      <c r="P120" s="120">
        <v>4940</v>
      </c>
      <c r="Q120" s="120">
        <v>49.4</v>
      </c>
      <c r="R120" s="120" t="s">
        <v>142</v>
      </c>
      <c r="S120" s="120">
        <v>368000</v>
      </c>
      <c r="T120" s="120" t="s">
        <v>155</v>
      </c>
      <c r="U120" s="120" t="s">
        <v>270</v>
      </c>
      <c r="V120" s="120"/>
      <c r="W120" s="120">
        <v>0</v>
      </c>
    </row>
    <row r="121" spans="1:23">
      <c r="A121" s="118">
        <v>43839</v>
      </c>
      <c r="B121" s="119">
        <v>42022110</v>
      </c>
      <c r="C121" s="120" t="s">
        <v>1402</v>
      </c>
      <c r="D121" s="120"/>
      <c r="E121" s="120" t="s">
        <v>270</v>
      </c>
      <c r="F121" s="120" t="s">
        <v>270</v>
      </c>
      <c r="G121" s="120" t="s">
        <v>140</v>
      </c>
      <c r="H121" s="120" t="s">
        <v>304</v>
      </c>
      <c r="I121" s="120" t="s">
        <v>496</v>
      </c>
      <c r="J121" s="120">
        <v>2427.25</v>
      </c>
      <c r="K121" s="120">
        <v>100</v>
      </c>
      <c r="L121" s="120" t="s">
        <v>137</v>
      </c>
      <c r="M121" s="120">
        <v>24.27</v>
      </c>
      <c r="N121" s="120">
        <v>100</v>
      </c>
      <c r="O121" s="120" t="s">
        <v>141</v>
      </c>
      <c r="P121" s="120">
        <v>2290</v>
      </c>
      <c r="Q121" s="120">
        <v>22.9</v>
      </c>
      <c r="R121" s="120" t="s">
        <v>142</v>
      </c>
      <c r="S121" s="120">
        <v>171000</v>
      </c>
      <c r="T121" s="120" t="s">
        <v>155</v>
      </c>
      <c r="U121" s="120" t="s">
        <v>270</v>
      </c>
      <c r="V121" s="120"/>
      <c r="W121" s="120">
        <v>0</v>
      </c>
    </row>
    <row r="122" spans="1:23">
      <c r="A122" s="118">
        <v>43839</v>
      </c>
      <c r="B122" s="119">
        <v>42022110</v>
      </c>
      <c r="C122" s="120" t="s">
        <v>1402</v>
      </c>
      <c r="D122" s="120"/>
      <c r="E122" s="120" t="s">
        <v>270</v>
      </c>
      <c r="F122" s="120" t="s">
        <v>270</v>
      </c>
      <c r="G122" s="120" t="s">
        <v>140</v>
      </c>
      <c r="H122" s="120" t="s">
        <v>304</v>
      </c>
      <c r="I122" s="120" t="s">
        <v>496</v>
      </c>
      <c r="J122" s="120">
        <v>3378.28</v>
      </c>
      <c r="K122" s="120">
        <v>100</v>
      </c>
      <c r="L122" s="120" t="s">
        <v>137</v>
      </c>
      <c r="M122" s="120">
        <v>33.78</v>
      </c>
      <c r="N122" s="120">
        <v>100</v>
      </c>
      <c r="O122" s="120" t="s">
        <v>141</v>
      </c>
      <c r="P122" s="120">
        <v>3190</v>
      </c>
      <c r="Q122" s="120">
        <v>31.9</v>
      </c>
      <c r="R122" s="120" t="s">
        <v>142</v>
      </c>
      <c r="S122" s="120">
        <v>238000</v>
      </c>
      <c r="T122" s="120" t="s">
        <v>155</v>
      </c>
      <c r="U122" s="120" t="s">
        <v>270</v>
      </c>
      <c r="V122" s="120"/>
      <c r="W122" s="120">
        <v>0</v>
      </c>
    </row>
    <row r="123" spans="1:23">
      <c r="A123" s="118">
        <v>43839</v>
      </c>
      <c r="B123" s="119">
        <v>42022110</v>
      </c>
      <c r="C123" s="120" t="s">
        <v>1402</v>
      </c>
      <c r="D123" s="120"/>
      <c r="E123" s="120" t="s">
        <v>270</v>
      </c>
      <c r="F123" s="120" t="s">
        <v>270</v>
      </c>
      <c r="G123" s="120" t="s">
        <v>140</v>
      </c>
      <c r="H123" s="120" t="s">
        <v>304</v>
      </c>
      <c r="I123" s="120" t="s">
        <v>496</v>
      </c>
      <c r="J123" s="120">
        <v>3378.28</v>
      </c>
      <c r="K123" s="120">
        <v>100</v>
      </c>
      <c r="L123" s="120" t="s">
        <v>137</v>
      </c>
      <c r="M123" s="120">
        <v>33.78</v>
      </c>
      <c r="N123" s="120">
        <v>100</v>
      </c>
      <c r="O123" s="120" t="s">
        <v>141</v>
      </c>
      <c r="P123" s="120">
        <v>3190</v>
      </c>
      <c r="Q123" s="120">
        <v>31.9</v>
      </c>
      <c r="R123" s="120" t="s">
        <v>142</v>
      </c>
      <c r="S123" s="120">
        <v>238000</v>
      </c>
      <c r="T123" s="120" t="s">
        <v>155</v>
      </c>
      <c r="U123" s="120" t="s">
        <v>270</v>
      </c>
      <c r="V123" s="120"/>
      <c r="W123" s="120">
        <v>0</v>
      </c>
    </row>
    <row r="124" spans="1:23">
      <c r="A124" s="118">
        <v>43839</v>
      </c>
      <c r="B124" s="119">
        <v>42022110</v>
      </c>
      <c r="C124" s="120" t="s">
        <v>1401</v>
      </c>
      <c r="D124" s="120"/>
      <c r="E124" s="120" t="s">
        <v>270</v>
      </c>
      <c r="F124" s="120" t="s">
        <v>270</v>
      </c>
      <c r="G124" s="120" t="s">
        <v>140</v>
      </c>
      <c r="H124" s="120" t="s">
        <v>304</v>
      </c>
      <c r="I124" s="120" t="s">
        <v>496</v>
      </c>
      <c r="J124" s="120">
        <v>3435.06</v>
      </c>
      <c r="K124" s="120">
        <v>100</v>
      </c>
      <c r="L124" s="120" t="s">
        <v>137</v>
      </c>
      <c r="M124" s="120">
        <v>34.35</v>
      </c>
      <c r="N124" s="120">
        <v>100</v>
      </c>
      <c r="O124" s="120" t="s">
        <v>141</v>
      </c>
      <c r="P124" s="120">
        <v>3245</v>
      </c>
      <c r="Q124" s="120">
        <v>32.450000000000003</v>
      </c>
      <c r="R124" s="120" t="s">
        <v>142</v>
      </c>
      <c r="S124" s="120">
        <v>242000</v>
      </c>
      <c r="T124" s="120" t="s">
        <v>155</v>
      </c>
      <c r="U124" s="120" t="s">
        <v>270</v>
      </c>
      <c r="V124" s="120"/>
      <c r="W124" s="120">
        <v>0</v>
      </c>
    </row>
    <row r="125" spans="1:23">
      <c r="A125" s="118">
        <v>43839</v>
      </c>
      <c r="B125" s="119">
        <v>42022110</v>
      </c>
      <c r="C125" s="120" t="s">
        <v>1403</v>
      </c>
      <c r="D125" s="120"/>
      <c r="E125" s="120" t="s">
        <v>270</v>
      </c>
      <c r="F125" s="120" t="s">
        <v>270</v>
      </c>
      <c r="G125" s="120" t="s">
        <v>140</v>
      </c>
      <c r="H125" s="120" t="s">
        <v>304</v>
      </c>
      <c r="I125" s="120" t="s">
        <v>496</v>
      </c>
      <c r="J125" s="120">
        <v>4215.76</v>
      </c>
      <c r="K125" s="120">
        <v>100</v>
      </c>
      <c r="L125" s="120" t="s">
        <v>137</v>
      </c>
      <c r="M125" s="120">
        <v>42.16</v>
      </c>
      <c r="N125" s="120">
        <v>100</v>
      </c>
      <c r="O125" s="120" t="s">
        <v>141</v>
      </c>
      <c r="P125" s="120">
        <v>3980</v>
      </c>
      <c r="Q125" s="120">
        <v>39.799999999999997</v>
      </c>
      <c r="R125" s="120" t="s">
        <v>142</v>
      </c>
      <c r="S125" s="120">
        <v>297000</v>
      </c>
      <c r="T125" s="120" t="s">
        <v>155</v>
      </c>
      <c r="U125" s="120" t="s">
        <v>270</v>
      </c>
      <c r="V125" s="120"/>
      <c r="W125" s="120">
        <v>0</v>
      </c>
    </row>
    <row r="126" spans="1:23">
      <c r="A126" s="118">
        <v>43839</v>
      </c>
      <c r="B126" s="119">
        <v>42022110</v>
      </c>
      <c r="C126" s="120" t="s">
        <v>1402</v>
      </c>
      <c r="D126" s="120"/>
      <c r="E126" s="120" t="s">
        <v>270</v>
      </c>
      <c r="F126" s="120" t="s">
        <v>270</v>
      </c>
      <c r="G126" s="120" t="s">
        <v>140</v>
      </c>
      <c r="H126" s="120" t="s">
        <v>304</v>
      </c>
      <c r="I126" s="120" t="s">
        <v>496</v>
      </c>
      <c r="J126" s="120">
        <v>1632.36</v>
      </c>
      <c r="K126" s="120">
        <v>100</v>
      </c>
      <c r="L126" s="120" t="s">
        <v>137</v>
      </c>
      <c r="M126" s="120">
        <v>16.32</v>
      </c>
      <c r="N126" s="120">
        <v>100</v>
      </c>
      <c r="O126" s="120" t="s">
        <v>141</v>
      </c>
      <c r="P126" s="120">
        <v>1540</v>
      </c>
      <c r="Q126" s="120">
        <v>15.4</v>
      </c>
      <c r="R126" s="120" t="s">
        <v>142</v>
      </c>
      <c r="S126" s="120">
        <v>115000</v>
      </c>
      <c r="T126" s="120" t="s">
        <v>155</v>
      </c>
      <c r="U126" s="120" t="s">
        <v>270</v>
      </c>
      <c r="V126" s="120"/>
      <c r="W126" s="120">
        <v>0</v>
      </c>
    </row>
    <row r="127" spans="1:23">
      <c r="A127" s="118">
        <v>43839</v>
      </c>
      <c r="B127" s="119">
        <v>42022110</v>
      </c>
      <c r="C127" s="120" t="s">
        <v>1401</v>
      </c>
      <c r="D127" s="120"/>
      <c r="E127" s="120" t="s">
        <v>270</v>
      </c>
      <c r="F127" s="120" t="s">
        <v>270</v>
      </c>
      <c r="G127" s="120" t="s">
        <v>140</v>
      </c>
      <c r="H127" s="120" t="s">
        <v>304</v>
      </c>
      <c r="I127" s="120" t="s">
        <v>496</v>
      </c>
      <c r="J127" s="120">
        <v>5223.5600000000004</v>
      </c>
      <c r="K127" s="120">
        <v>100</v>
      </c>
      <c r="L127" s="120" t="s">
        <v>137</v>
      </c>
      <c r="M127" s="120">
        <v>52.24</v>
      </c>
      <c r="N127" s="120">
        <v>100</v>
      </c>
      <c r="O127" s="120" t="s">
        <v>141</v>
      </c>
      <c r="P127" s="120">
        <v>4940</v>
      </c>
      <c r="Q127" s="120">
        <v>49.4</v>
      </c>
      <c r="R127" s="120" t="s">
        <v>142</v>
      </c>
      <c r="S127" s="120">
        <v>368000</v>
      </c>
      <c r="T127" s="120" t="s">
        <v>155</v>
      </c>
      <c r="U127" s="120" t="s">
        <v>270</v>
      </c>
      <c r="V127" s="120"/>
      <c r="W127" s="120">
        <v>0</v>
      </c>
    </row>
    <row r="128" spans="1:23">
      <c r="A128" s="118">
        <v>43839</v>
      </c>
      <c r="B128" s="119">
        <v>42022110</v>
      </c>
      <c r="C128" s="120" t="s">
        <v>1403</v>
      </c>
      <c r="D128" s="120"/>
      <c r="E128" s="120" t="s">
        <v>270</v>
      </c>
      <c r="F128" s="120" t="s">
        <v>270</v>
      </c>
      <c r="G128" s="120" t="s">
        <v>140</v>
      </c>
      <c r="H128" s="120" t="s">
        <v>304</v>
      </c>
      <c r="I128" s="120" t="s">
        <v>496</v>
      </c>
      <c r="J128" s="120">
        <v>4215.76</v>
      </c>
      <c r="K128" s="120">
        <v>100</v>
      </c>
      <c r="L128" s="120" t="s">
        <v>137</v>
      </c>
      <c r="M128" s="120">
        <v>42.16</v>
      </c>
      <c r="N128" s="120">
        <v>100</v>
      </c>
      <c r="O128" s="120" t="s">
        <v>141</v>
      </c>
      <c r="P128" s="120">
        <v>3980</v>
      </c>
      <c r="Q128" s="120">
        <v>39.799999999999997</v>
      </c>
      <c r="R128" s="120" t="s">
        <v>142</v>
      </c>
      <c r="S128" s="120">
        <v>297000</v>
      </c>
      <c r="T128" s="120" t="s">
        <v>155</v>
      </c>
      <c r="U128" s="120" t="s">
        <v>270</v>
      </c>
      <c r="V128" s="120"/>
      <c r="W128" s="120">
        <v>0</v>
      </c>
    </row>
    <row r="129" spans="1:23">
      <c r="A129" s="118">
        <v>43839</v>
      </c>
      <c r="B129" s="119">
        <v>42022110</v>
      </c>
      <c r="C129" s="120" t="s">
        <v>1402</v>
      </c>
      <c r="D129" s="120"/>
      <c r="E129" s="120" t="s">
        <v>270</v>
      </c>
      <c r="F129" s="120" t="s">
        <v>270</v>
      </c>
      <c r="G129" s="120" t="s">
        <v>140</v>
      </c>
      <c r="H129" s="120" t="s">
        <v>304</v>
      </c>
      <c r="I129" s="120" t="s">
        <v>496</v>
      </c>
      <c r="J129" s="120">
        <v>2469.84</v>
      </c>
      <c r="K129" s="120">
        <v>100</v>
      </c>
      <c r="L129" s="120" t="s">
        <v>137</v>
      </c>
      <c r="M129" s="120">
        <v>24.7</v>
      </c>
      <c r="N129" s="120">
        <v>100</v>
      </c>
      <c r="O129" s="120" t="s">
        <v>141</v>
      </c>
      <c r="P129" s="120">
        <v>2340</v>
      </c>
      <c r="Q129" s="120">
        <v>23.4</v>
      </c>
      <c r="R129" s="120" t="s">
        <v>142</v>
      </c>
      <c r="S129" s="120">
        <v>174000</v>
      </c>
      <c r="T129" s="120" t="s">
        <v>155</v>
      </c>
      <c r="U129" s="120" t="s">
        <v>270</v>
      </c>
      <c r="V129" s="120"/>
      <c r="W129" s="120">
        <v>0</v>
      </c>
    </row>
    <row r="130" spans="1:23">
      <c r="A130" s="118">
        <v>43839</v>
      </c>
      <c r="B130" s="119">
        <v>42022110</v>
      </c>
      <c r="C130" s="120" t="s">
        <v>1429</v>
      </c>
      <c r="D130" s="120" t="s">
        <v>4210</v>
      </c>
      <c r="E130" s="120" t="s">
        <v>270</v>
      </c>
      <c r="F130" s="120" t="s">
        <v>270</v>
      </c>
      <c r="G130" s="120" t="s">
        <v>140</v>
      </c>
      <c r="H130" s="120" t="s">
        <v>304</v>
      </c>
      <c r="I130" s="120" t="s">
        <v>305</v>
      </c>
      <c r="J130" s="120">
        <v>6000</v>
      </c>
      <c r="K130" s="120">
        <v>250</v>
      </c>
      <c r="L130" s="120" t="s">
        <v>137</v>
      </c>
      <c r="M130" s="120">
        <v>24</v>
      </c>
      <c r="N130" s="120">
        <v>250</v>
      </c>
      <c r="O130" s="120" t="s">
        <v>141</v>
      </c>
      <c r="P130" s="120">
        <v>6000</v>
      </c>
      <c r="Q130" s="120">
        <v>24</v>
      </c>
      <c r="R130" s="120" t="s">
        <v>283</v>
      </c>
      <c r="S130" s="120">
        <v>422700</v>
      </c>
      <c r="T130" s="120" t="s">
        <v>155</v>
      </c>
      <c r="U130" s="120" t="s">
        <v>270</v>
      </c>
      <c r="V130" s="120"/>
      <c r="W130" s="120">
        <v>0</v>
      </c>
    </row>
    <row r="131" spans="1:23">
      <c r="A131" s="118">
        <v>43838</v>
      </c>
      <c r="B131" s="119">
        <v>42022110</v>
      </c>
      <c r="C131" s="120" t="s">
        <v>1126</v>
      </c>
      <c r="D131" s="120" t="s">
        <v>4210</v>
      </c>
      <c r="E131" s="120" t="s">
        <v>270</v>
      </c>
      <c r="F131" s="120" t="s">
        <v>270</v>
      </c>
      <c r="G131" s="120" t="s">
        <v>271</v>
      </c>
      <c r="H131" s="120" t="s">
        <v>50</v>
      </c>
      <c r="I131" s="120" t="s">
        <v>698</v>
      </c>
      <c r="J131" s="120">
        <v>153.30000000000001</v>
      </c>
      <c r="K131" s="120">
        <v>27</v>
      </c>
      <c r="L131" s="120" t="s">
        <v>137</v>
      </c>
      <c r="M131" s="120">
        <v>5.68</v>
      </c>
      <c r="N131" s="120">
        <v>27</v>
      </c>
      <c r="O131" s="120" t="s">
        <v>137</v>
      </c>
      <c r="P131" s="120">
        <v>10800</v>
      </c>
      <c r="Q131" s="120">
        <v>400</v>
      </c>
      <c r="R131" s="120" t="s">
        <v>279</v>
      </c>
      <c r="S131" s="120">
        <v>10799.98</v>
      </c>
      <c r="T131" s="120" t="s">
        <v>275</v>
      </c>
      <c r="U131" s="120" t="s">
        <v>270</v>
      </c>
      <c r="V131" s="120"/>
      <c r="W131" s="120">
        <v>0</v>
      </c>
    </row>
    <row r="132" spans="1:23">
      <c r="A132" s="118">
        <v>43837</v>
      </c>
      <c r="B132" s="119">
        <v>42022110</v>
      </c>
      <c r="C132" s="120" t="s">
        <v>599</v>
      </c>
      <c r="D132" s="120"/>
      <c r="E132" s="120" t="s">
        <v>270</v>
      </c>
      <c r="F132" s="120" t="s">
        <v>270</v>
      </c>
      <c r="G132" s="120" t="s">
        <v>140</v>
      </c>
      <c r="H132" s="120" t="s">
        <v>277</v>
      </c>
      <c r="I132" s="120" t="s">
        <v>293</v>
      </c>
      <c r="J132" s="120">
        <v>14381</v>
      </c>
      <c r="K132" s="120">
        <v>1000</v>
      </c>
      <c r="L132" s="120" t="s">
        <v>137</v>
      </c>
      <c r="M132" s="120">
        <v>14.38</v>
      </c>
      <c r="N132" s="120">
        <v>1000</v>
      </c>
      <c r="O132" s="120" t="s">
        <v>141</v>
      </c>
      <c r="P132" s="120">
        <v>14380</v>
      </c>
      <c r="Q132" s="120">
        <v>14.38</v>
      </c>
      <c r="R132" s="120" t="s">
        <v>283</v>
      </c>
      <c r="S132" s="120">
        <v>1013141.58</v>
      </c>
      <c r="T132" s="120" t="s">
        <v>155</v>
      </c>
      <c r="U132" s="120" t="s">
        <v>270</v>
      </c>
      <c r="V132" s="120"/>
      <c r="W132" s="120">
        <v>0</v>
      </c>
    </row>
    <row r="133" spans="1:23">
      <c r="A133" s="118">
        <v>43837</v>
      </c>
      <c r="B133" s="119">
        <v>42022110</v>
      </c>
      <c r="C133" s="120" t="s">
        <v>1503</v>
      </c>
      <c r="D133" s="120"/>
      <c r="E133" s="120" t="s">
        <v>270</v>
      </c>
      <c r="F133" s="120" t="s">
        <v>270</v>
      </c>
      <c r="G133" s="120" t="s">
        <v>140</v>
      </c>
      <c r="H133" s="120" t="s">
        <v>272</v>
      </c>
      <c r="I133" s="120" t="s">
        <v>1037</v>
      </c>
      <c r="J133" s="120">
        <v>5253.92</v>
      </c>
      <c r="K133" s="120">
        <v>200</v>
      </c>
      <c r="L133" s="120" t="s">
        <v>137</v>
      </c>
      <c r="M133" s="120">
        <v>26.27</v>
      </c>
      <c r="N133" s="120">
        <v>200</v>
      </c>
      <c r="O133" s="120" t="s">
        <v>141</v>
      </c>
      <c r="P133" s="120">
        <v>4790</v>
      </c>
      <c r="Q133" s="120">
        <v>23.95</v>
      </c>
      <c r="R133" s="120" t="s">
        <v>142</v>
      </c>
      <c r="S133" s="120">
        <v>370138.87</v>
      </c>
      <c r="T133" s="120" t="s">
        <v>155</v>
      </c>
      <c r="U133" s="120" t="s">
        <v>270</v>
      </c>
      <c r="V133" s="120"/>
      <c r="W133" s="120">
        <v>0</v>
      </c>
    </row>
    <row r="134" spans="1:23">
      <c r="A134" s="118">
        <v>43836</v>
      </c>
      <c r="B134" s="119">
        <v>42022110</v>
      </c>
      <c r="C134" s="120" t="s">
        <v>841</v>
      </c>
      <c r="D134" s="120"/>
      <c r="E134" s="120" t="s">
        <v>270</v>
      </c>
      <c r="F134" s="120" t="s">
        <v>270</v>
      </c>
      <c r="G134" s="120" t="s">
        <v>140</v>
      </c>
      <c r="H134" s="120" t="s">
        <v>333</v>
      </c>
      <c r="I134" s="120" t="s">
        <v>334</v>
      </c>
      <c r="J134" s="120">
        <v>3353.56</v>
      </c>
      <c r="K134" s="120">
        <v>156</v>
      </c>
      <c r="L134" s="120" t="s">
        <v>137</v>
      </c>
      <c r="M134" s="120">
        <v>21.5</v>
      </c>
      <c r="N134" s="120">
        <v>156</v>
      </c>
      <c r="O134" s="120" t="s">
        <v>141</v>
      </c>
      <c r="P134" s="120">
        <v>3088.8</v>
      </c>
      <c r="Q134" s="120">
        <v>19.8</v>
      </c>
      <c r="R134" s="120" t="s">
        <v>142</v>
      </c>
      <c r="S134" s="120">
        <v>236258.45</v>
      </c>
      <c r="T134" s="120" t="s">
        <v>155</v>
      </c>
      <c r="U134" s="120" t="s">
        <v>270</v>
      </c>
      <c r="V134" s="120"/>
      <c r="W134" s="120">
        <v>0</v>
      </c>
    </row>
    <row r="135" spans="1:23">
      <c r="A135" s="118">
        <v>43836</v>
      </c>
      <c r="B135" s="119">
        <v>42022110</v>
      </c>
      <c r="C135" s="120" t="s">
        <v>460</v>
      </c>
      <c r="D135" s="120"/>
      <c r="E135" s="120" t="s">
        <v>270</v>
      </c>
      <c r="F135" s="120" t="s">
        <v>270</v>
      </c>
      <c r="G135" s="120" t="s">
        <v>140</v>
      </c>
      <c r="H135" s="120" t="s">
        <v>277</v>
      </c>
      <c r="I135" s="120" t="s">
        <v>293</v>
      </c>
      <c r="J135" s="120">
        <v>2871.69</v>
      </c>
      <c r="K135" s="120">
        <v>150</v>
      </c>
      <c r="L135" s="120" t="s">
        <v>137</v>
      </c>
      <c r="M135" s="120">
        <v>19.14</v>
      </c>
      <c r="N135" s="120">
        <v>150</v>
      </c>
      <c r="O135" s="120" t="s">
        <v>141</v>
      </c>
      <c r="P135" s="120">
        <v>2850</v>
      </c>
      <c r="Q135" s="120">
        <v>19</v>
      </c>
      <c r="R135" s="120" t="s">
        <v>142</v>
      </c>
      <c r="S135" s="120">
        <v>202310.78</v>
      </c>
      <c r="T135" s="120" t="s">
        <v>155</v>
      </c>
      <c r="U135" s="120" t="s">
        <v>270</v>
      </c>
      <c r="V135" s="120"/>
      <c r="W135" s="120">
        <v>0</v>
      </c>
    </row>
    <row r="136" spans="1:23">
      <c r="A136" s="118">
        <v>43834</v>
      </c>
      <c r="B136" s="119">
        <v>42022110</v>
      </c>
      <c r="C136" s="120" t="s">
        <v>1559</v>
      </c>
      <c r="D136" s="120"/>
      <c r="E136" s="120" t="s">
        <v>270</v>
      </c>
      <c r="F136" s="120" t="s">
        <v>270</v>
      </c>
      <c r="G136" s="120" t="s">
        <v>140</v>
      </c>
      <c r="H136" s="120" t="s">
        <v>272</v>
      </c>
      <c r="I136" s="120" t="s">
        <v>298</v>
      </c>
      <c r="J136" s="120">
        <v>437.58</v>
      </c>
      <c r="K136" s="120">
        <v>153</v>
      </c>
      <c r="L136" s="120" t="s">
        <v>137</v>
      </c>
      <c r="M136" s="120">
        <v>2.86</v>
      </c>
      <c r="N136" s="120">
        <v>153</v>
      </c>
      <c r="O136" s="120" t="s">
        <v>141</v>
      </c>
      <c r="P136" s="120">
        <v>437.58</v>
      </c>
      <c r="Q136" s="120">
        <v>2.86</v>
      </c>
      <c r="R136" s="120" t="s">
        <v>283</v>
      </c>
      <c r="S136" s="120">
        <v>30827.5</v>
      </c>
      <c r="T136" s="120" t="s">
        <v>155</v>
      </c>
      <c r="U136" s="120" t="s">
        <v>270</v>
      </c>
      <c r="V136" s="120"/>
      <c r="W136" s="120">
        <v>0</v>
      </c>
    </row>
    <row r="137" spans="1:23">
      <c r="A137" s="118">
        <v>43834</v>
      </c>
      <c r="B137" s="119">
        <v>42022110</v>
      </c>
      <c r="C137" s="120" t="s">
        <v>1560</v>
      </c>
      <c r="D137" s="120"/>
      <c r="E137" s="120" t="s">
        <v>270</v>
      </c>
      <c r="F137" s="120" t="s">
        <v>270</v>
      </c>
      <c r="G137" s="120" t="s">
        <v>140</v>
      </c>
      <c r="H137" s="120" t="s">
        <v>272</v>
      </c>
      <c r="I137" s="120" t="s">
        <v>298</v>
      </c>
      <c r="J137" s="120">
        <v>3412.6</v>
      </c>
      <c r="K137" s="120">
        <v>1130</v>
      </c>
      <c r="L137" s="120" t="s">
        <v>137</v>
      </c>
      <c r="M137" s="120">
        <v>3.02</v>
      </c>
      <c r="N137" s="120">
        <v>1130</v>
      </c>
      <c r="O137" s="120" t="s">
        <v>141</v>
      </c>
      <c r="P137" s="120">
        <v>3412.6</v>
      </c>
      <c r="Q137" s="120">
        <v>3.02</v>
      </c>
      <c r="R137" s="120" t="s">
        <v>283</v>
      </c>
      <c r="S137" s="120">
        <v>240417.64</v>
      </c>
      <c r="T137" s="120" t="s">
        <v>155</v>
      </c>
      <c r="U137" s="120" t="s">
        <v>270</v>
      </c>
      <c r="V137" s="120"/>
      <c r="W137" s="120">
        <v>0</v>
      </c>
    </row>
    <row r="138" spans="1:23">
      <c r="A138" s="118">
        <v>43834</v>
      </c>
      <c r="B138" s="119">
        <v>42022110</v>
      </c>
      <c r="C138" s="120" t="s">
        <v>1574</v>
      </c>
      <c r="D138" s="120"/>
      <c r="E138" s="120" t="s">
        <v>270</v>
      </c>
      <c r="F138" s="120" t="s">
        <v>270</v>
      </c>
      <c r="G138" s="120" t="s">
        <v>140</v>
      </c>
      <c r="H138" s="120" t="s">
        <v>277</v>
      </c>
      <c r="I138" s="120" t="s">
        <v>293</v>
      </c>
      <c r="J138" s="120">
        <v>4080</v>
      </c>
      <c r="K138" s="120">
        <v>100</v>
      </c>
      <c r="L138" s="120" t="s">
        <v>137</v>
      </c>
      <c r="M138" s="120">
        <v>40.799999999999997</v>
      </c>
      <c r="N138" s="120">
        <v>100</v>
      </c>
      <c r="O138" s="120" t="s">
        <v>141</v>
      </c>
      <c r="P138" s="120">
        <v>4080</v>
      </c>
      <c r="Q138" s="120">
        <v>40.799999999999997</v>
      </c>
      <c r="R138" s="120" t="s">
        <v>283</v>
      </c>
      <c r="S138" s="120">
        <v>287436</v>
      </c>
      <c r="T138" s="120" t="s">
        <v>155</v>
      </c>
      <c r="U138" s="120" t="s">
        <v>270</v>
      </c>
      <c r="V138" s="120"/>
      <c r="W138" s="120">
        <v>0</v>
      </c>
    </row>
    <row r="139" spans="1:23">
      <c r="A139" s="118">
        <v>43834</v>
      </c>
      <c r="B139" s="119">
        <v>42022110</v>
      </c>
      <c r="C139" s="120" t="s">
        <v>1589</v>
      </c>
      <c r="D139" s="120"/>
      <c r="E139" s="120" t="s">
        <v>270</v>
      </c>
      <c r="F139" s="120" t="s">
        <v>270</v>
      </c>
      <c r="G139" s="120" t="s">
        <v>140</v>
      </c>
      <c r="H139" s="120" t="s">
        <v>272</v>
      </c>
      <c r="I139" s="120" t="s">
        <v>298</v>
      </c>
      <c r="J139" s="120">
        <v>3724</v>
      </c>
      <c r="K139" s="120">
        <v>1400</v>
      </c>
      <c r="L139" s="120" t="s">
        <v>137</v>
      </c>
      <c r="M139" s="120">
        <v>2.66</v>
      </c>
      <c r="N139" s="120">
        <v>1400</v>
      </c>
      <c r="O139" s="120" t="s">
        <v>141</v>
      </c>
      <c r="P139" s="120">
        <v>3724</v>
      </c>
      <c r="Q139" s="120">
        <v>2.66</v>
      </c>
      <c r="R139" s="120" t="s">
        <v>283</v>
      </c>
      <c r="S139" s="120">
        <v>262355.8</v>
      </c>
      <c r="T139" s="120" t="s">
        <v>155</v>
      </c>
      <c r="U139" s="120" t="s">
        <v>270</v>
      </c>
      <c r="V139" s="120"/>
      <c r="W139" s="120">
        <v>0</v>
      </c>
    </row>
    <row r="140" spans="1:23">
      <c r="A140" s="118">
        <v>43834</v>
      </c>
      <c r="B140" s="119">
        <v>42022110</v>
      </c>
      <c r="C140" s="120" t="s">
        <v>1590</v>
      </c>
      <c r="D140" s="120"/>
      <c r="E140" s="120" t="s">
        <v>270</v>
      </c>
      <c r="F140" s="120" t="s">
        <v>270</v>
      </c>
      <c r="G140" s="120" t="s">
        <v>140</v>
      </c>
      <c r="H140" s="120" t="s">
        <v>272</v>
      </c>
      <c r="I140" s="120" t="s">
        <v>298</v>
      </c>
      <c r="J140" s="120">
        <v>2204.6</v>
      </c>
      <c r="K140" s="120">
        <v>730</v>
      </c>
      <c r="L140" s="120" t="s">
        <v>137</v>
      </c>
      <c r="M140" s="120">
        <v>3.02</v>
      </c>
      <c r="N140" s="120">
        <v>730</v>
      </c>
      <c r="O140" s="120" t="s">
        <v>141</v>
      </c>
      <c r="P140" s="120">
        <v>2204.6</v>
      </c>
      <c r="Q140" s="120">
        <v>3.02</v>
      </c>
      <c r="R140" s="120" t="s">
        <v>283</v>
      </c>
      <c r="S140" s="120">
        <v>155314.04</v>
      </c>
      <c r="T140" s="120" t="s">
        <v>155</v>
      </c>
      <c r="U140" s="120" t="s">
        <v>270</v>
      </c>
      <c r="V140" s="120"/>
      <c r="W140" s="120">
        <v>0</v>
      </c>
    </row>
    <row r="141" spans="1:23">
      <c r="A141" s="118">
        <v>43834</v>
      </c>
      <c r="B141" s="119">
        <v>42022110</v>
      </c>
      <c r="C141" s="120" t="s">
        <v>1591</v>
      </c>
      <c r="D141" s="120"/>
      <c r="E141" s="120" t="s">
        <v>270</v>
      </c>
      <c r="F141" s="120" t="s">
        <v>270</v>
      </c>
      <c r="G141" s="120" t="s">
        <v>140</v>
      </c>
      <c r="H141" s="120" t="s">
        <v>272</v>
      </c>
      <c r="I141" s="120" t="s">
        <v>298</v>
      </c>
      <c r="J141" s="120">
        <v>8772.18</v>
      </c>
      <c r="K141" s="120">
        <v>274</v>
      </c>
      <c r="L141" s="120" t="s">
        <v>137</v>
      </c>
      <c r="M141" s="120">
        <v>32.020000000000003</v>
      </c>
      <c r="N141" s="120">
        <v>274</v>
      </c>
      <c r="O141" s="120" t="s">
        <v>141</v>
      </c>
      <c r="P141" s="120">
        <v>7877.5</v>
      </c>
      <c r="Q141" s="120">
        <v>28.75</v>
      </c>
      <c r="R141" s="120" t="s">
        <v>142</v>
      </c>
      <c r="S141" s="120">
        <v>618000</v>
      </c>
      <c r="T141" s="120" t="s">
        <v>155</v>
      </c>
      <c r="U141" s="120" t="s">
        <v>270</v>
      </c>
      <c r="V141" s="120"/>
      <c r="W141" s="120">
        <v>0</v>
      </c>
    </row>
    <row r="142" spans="1:23">
      <c r="A142" s="118">
        <v>43834</v>
      </c>
      <c r="B142" s="119">
        <v>42022110</v>
      </c>
      <c r="C142" s="120" t="s">
        <v>1598</v>
      </c>
      <c r="D142" s="120"/>
      <c r="E142" s="120" t="s">
        <v>270</v>
      </c>
      <c r="F142" s="120" t="s">
        <v>270</v>
      </c>
      <c r="G142" s="120" t="s">
        <v>140</v>
      </c>
      <c r="H142" s="120" t="s">
        <v>605</v>
      </c>
      <c r="I142" s="120" t="s">
        <v>1095</v>
      </c>
      <c r="J142" s="120">
        <v>4485</v>
      </c>
      <c r="K142" s="120">
        <v>130</v>
      </c>
      <c r="L142" s="120" t="s">
        <v>137</v>
      </c>
      <c r="M142" s="120">
        <v>34.5</v>
      </c>
      <c r="N142" s="120">
        <v>130</v>
      </c>
      <c r="O142" s="120" t="s">
        <v>141</v>
      </c>
      <c r="P142" s="120">
        <v>4485</v>
      </c>
      <c r="Q142" s="120">
        <v>34.5</v>
      </c>
      <c r="R142" s="120" t="s">
        <v>283</v>
      </c>
      <c r="S142" s="120">
        <v>315968.25</v>
      </c>
      <c r="T142" s="120" t="s">
        <v>155</v>
      </c>
      <c r="U142" s="120" t="s">
        <v>270</v>
      </c>
      <c r="V142" s="120"/>
      <c r="W142" s="120">
        <v>0</v>
      </c>
    </row>
    <row r="143" spans="1:23">
      <c r="A143" s="118">
        <v>43833</v>
      </c>
      <c r="B143" s="119">
        <v>42022110</v>
      </c>
      <c r="C143" s="120" t="s">
        <v>1650</v>
      </c>
      <c r="D143" s="120"/>
      <c r="E143" s="120" t="s">
        <v>270</v>
      </c>
      <c r="F143" s="120" t="s">
        <v>270</v>
      </c>
      <c r="G143" s="120" t="s">
        <v>140</v>
      </c>
      <c r="H143" s="120" t="s">
        <v>304</v>
      </c>
      <c r="I143" s="120" t="s">
        <v>315</v>
      </c>
      <c r="J143" s="120">
        <v>26997.21</v>
      </c>
      <c r="K143" s="120">
        <v>578</v>
      </c>
      <c r="L143" s="120" t="s">
        <v>137</v>
      </c>
      <c r="M143" s="120">
        <v>46.71</v>
      </c>
      <c r="N143" s="120">
        <v>578</v>
      </c>
      <c r="O143" s="120" t="s">
        <v>141</v>
      </c>
      <c r="P143" s="120">
        <v>26998.38</v>
      </c>
      <c r="Q143" s="120">
        <v>46.71</v>
      </c>
      <c r="R143" s="120" t="s">
        <v>283</v>
      </c>
      <c r="S143" s="120">
        <v>1901953.76</v>
      </c>
      <c r="T143" s="120" t="s">
        <v>155</v>
      </c>
      <c r="U143" s="120" t="s">
        <v>270</v>
      </c>
      <c r="V143" s="120"/>
      <c r="W143" s="120">
        <v>0</v>
      </c>
    </row>
    <row r="144" spans="1:23">
      <c r="A144" s="118">
        <v>43832</v>
      </c>
      <c r="B144" s="119">
        <v>42022110</v>
      </c>
      <c r="C144" s="120" t="s">
        <v>620</v>
      </c>
      <c r="D144" s="120"/>
      <c r="E144" s="120" t="s">
        <v>270</v>
      </c>
      <c r="F144" s="120" t="s">
        <v>270</v>
      </c>
      <c r="G144" s="120" t="s">
        <v>140</v>
      </c>
      <c r="H144" s="120" t="s">
        <v>408</v>
      </c>
      <c r="I144" s="120" t="s">
        <v>539</v>
      </c>
      <c r="J144" s="120">
        <v>81129.89</v>
      </c>
      <c r="K144" s="120">
        <v>3226</v>
      </c>
      <c r="L144" s="120" t="s">
        <v>137</v>
      </c>
      <c r="M144" s="120">
        <v>25.15</v>
      </c>
      <c r="N144" s="120">
        <v>3226</v>
      </c>
      <c r="O144" s="120" t="s">
        <v>141</v>
      </c>
      <c r="P144" s="120">
        <v>81133.899999999994</v>
      </c>
      <c r="Q144" s="120">
        <v>25.15</v>
      </c>
      <c r="R144" s="120" t="s">
        <v>283</v>
      </c>
      <c r="S144" s="120">
        <v>5695318.4299999997</v>
      </c>
      <c r="T144" s="120" t="s">
        <v>155</v>
      </c>
      <c r="U144" s="120" t="s">
        <v>270</v>
      </c>
      <c r="V144" s="120"/>
      <c r="W144" s="120">
        <v>0</v>
      </c>
    </row>
    <row r="145" spans="1:23">
      <c r="A145" s="121">
        <v>43831</v>
      </c>
      <c r="B145" s="122">
        <v>42022110</v>
      </c>
      <c r="C145" s="123" t="s">
        <v>1741</v>
      </c>
      <c r="D145" s="123"/>
      <c r="E145" s="123" t="s">
        <v>270</v>
      </c>
      <c r="F145" s="123" t="s">
        <v>270</v>
      </c>
      <c r="G145" s="123" t="s">
        <v>140</v>
      </c>
      <c r="H145" s="123" t="s">
        <v>272</v>
      </c>
      <c r="I145" s="123" t="s">
        <v>298</v>
      </c>
      <c r="J145" s="123">
        <v>22567.67</v>
      </c>
      <c r="K145" s="123">
        <v>477</v>
      </c>
      <c r="L145" s="123" t="s">
        <v>137</v>
      </c>
      <c r="M145" s="123">
        <v>47.31</v>
      </c>
      <c r="N145" s="123">
        <v>477</v>
      </c>
      <c r="O145" s="123" t="s">
        <v>141</v>
      </c>
      <c r="P145" s="123">
        <v>20415.599999999999</v>
      </c>
      <c r="Q145" s="123">
        <v>42.8</v>
      </c>
      <c r="R145" s="123" t="s">
        <v>142</v>
      </c>
      <c r="S145" s="123">
        <v>1584250.56</v>
      </c>
      <c r="T145" s="123" t="s">
        <v>155</v>
      </c>
      <c r="U145" s="123" t="s">
        <v>270</v>
      </c>
      <c r="V145" s="123"/>
      <c r="W145" s="123">
        <v>0</v>
      </c>
    </row>
    <row r="146" spans="1:23">
      <c r="A146" s="121">
        <v>43830</v>
      </c>
      <c r="B146" s="122">
        <v>42022110</v>
      </c>
      <c r="C146" s="123" t="s">
        <v>997</v>
      </c>
      <c r="D146" s="123"/>
      <c r="E146" s="123" t="s">
        <v>270</v>
      </c>
      <c r="F146" s="123" t="s">
        <v>270</v>
      </c>
      <c r="G146" s="123" t="s">
        <v>140</v>
      </c>
      <c r="H146" s="123" t="s">
        <v>333</v>
      </c>
      <c r="I146" s="123" t="s">
        <v>334</v>
      </c>
      <c r="J146" s="123">
        <v>1424.5</v>
      </c>
      <c r="K146" s="123">
        <v>100</v>
      </c>
      <c r="L146" s="123" t="s">
        <v>137</v>
      </c>
      <c r="M146" s="123">
        <v>14.24</v>
      </c>
      <c r="N146" s="123">
        <v>100</v>
      </c>
      <c r="O146" s="123" t="s">
        <v>141</v>
      </c>
      <c r="P146" s="123">
        <v>1290</v>
      </c>
      <c r="Q146" s="123">
        <v>12.9</v>
      </c>
      <c r="R146" s="123" t="s">
        <v>142</v>
      </c>
      <c r="S146" s="123">
        <v>100000</v>
      </c>
      <c r="T146" s="123" t="s">
        <v>155</v>
      </c>
      <c r="U146" s="123" t="s">
        <v>270</v>
      </c>
      <c r="V146" s="123"/>
      <c r="W146" s="123">
        <v>0</v>
      </c>
    </row>
    <row r="147" spans="1:23">
      <c r="A147" s="121">
        <v>43830</v>
      </c>
      <c r="B147" s="122">
        <v>42022110</v>
      </c>
      <c r="C147" s="123" t="s">
        <v>997</v>
      </c>
      <c r="D147" s="123"/>
      <c r="E147" s="123" t="s">
        <v>270</v>
      </c>
      <c r="F147" s="123" t="s">
        <v>270</v>
      </c>
      <c r="G147" s="123" t="s">
        <v>140</v>
      </c>
      <c r="H147" s="123" t="s">
        <v>333</v>
      </c>
      <c r="I147" s="123" t="s">
        <v>334</v>
      </c>
      <c r="J147" s="123">
        <v>1552.71</v>
      </c>
      <c r="K147" s="123">
        <v>100</v>
      </c>
      <c r="L147" s="123" t="s">
        <v>137</v>
      </c>
      <c r="M147" s="123">
        <v>15.53</v>
      </c>
      <c r="N147" s="123">
        <v>100</v>
      </c>
      <c r="O147" s="123" t="s">
        <v>141</v>
      </c>
      <c r="P147" s="123">
        <v>1410</v>
      </c>
      <c r="Q147" s="123">
        <v>14.1</v>
      </c>
      <c r="R147" s="123" t="s">
        <v>142</v>
      </c>
      <c r="S147" s="123">
        <v>109000</v>
      </c>
      <c r="T147" s="123" t="s">
        <v>155</v>
      </c>
      <c r="U147" s="123" t="s">
        <v>270</v>
      </c>
      <c r="V147" s="123"/>
      <c r="W147" s="123">
        <v>0</v>
      </c>
    </row>
    <row r="148" spans="1:23">
      <c r="A148" s="121">
        <v>43830</v>
      </c>
      <c r="B148" s="122">
        <v>42022110</v>
      </c>
      <c r="C148" s="123" t="s">
        <v>997</v>
      </c>
      <c r="D148" s="123"/>
      <c r="E148" s="123" t="s">
        <v>270</v>
      </c>
      <c r="F148" s="123" t="s">
        <v>270</v>
      </c>
      <c r="G148" s="123" t="s">
        <v>140</v>
      </c>
      <c r="H148" s="123" t="s">
        <v>333</v>
      </c>
      <c r="I148" s="123" t="s">
        <v>334</v>
      </c>
      <c r="J148" s="123">
        <v>1509.97</v>
      </c>
      <c r="K148" s="123">
        <v>100</v>
      </c>
      <c r="L148" s="123" t="s">
        <v>137</v>
      </c>
      <c r="M148" s="123">
        <v>15.1</v>
      </c>
      <c r="N148" s="123">
        <v>100</v>
      </c>
      <c r="O148" s="123" t="s">
        <v>141</v>
      </c>
      <c r="P148" s="123">
        <v>1365</v>
      </c>
      <c r="Q148" s="123">
        <v>13.65</v>
      </c>
      <c r="R148" s="123" t="s">
        <v>142</v>
      </c>
      <c r="S148" s="123">
        <v>106000</v>
      </c>
      <c r="T148" s="123" t="s">
        <v>155</v>
      </c>
      <c r="U148" s="123" t="s">
        <v>270</v>
      </c>
      <c r="V148" s="123"/>
      <c r="W148" s="123">
        <v>0</v>
      </c>
    </row>
    <row r="149" spans="1:23">
      <c r="A149" s="121">
        <v>43829</v>
      </c>
      <c r="B149" s="122">
        <v>42022110</v>
      </c>
      <c r="C149" s="123" t="s">
        <v>1872</v>
      </c>
      <c r="D149" s="123"/>
      <c r="E149" s="123" t="s">
        <v>270</v>
      </c>
      <c r="F149" s="123" t="s">
        <v>270</v>
      </c>
      <c r="G149" s="123" t="s">
        <v>140</v>
      </c>
      <c r="H149" s="123" t="s">
        <v>333</v>
      </c>
      <c r="I149" s="123" t="s">
        <v>334</v>
      </c>
      <c r="J149" s="123">
        <v>5291.46</v>
      </c>
      <c r="K149" s="123">
        <v>228</v>
      </c>
      <c r="L149" s="123" t="s">
        <v>137</v>
      </c>
      <c r="M149" s="123">
        <v>23.21</v>
      </c>
      <c r="N149" s="123">
        <v>228</v>
      </c>
      <c r="O149" s="123" t="s">
        <v>141</v>
      </c>
      <c r="P149" s="123">
        <v>5038.8</v>
      </c>
      <c r="Q149" s="123">
        <v>22.1</v>
      </c>
      <c r="R149" s="123" t="s">
        <v>142</v>
      </c>
      <c r="S149" s="123">
        <v>371460.34</v>
      </c>
      <c r="T149" s="123" t="s">
        <v>155</v>
      </c>
      <c r="U149" s="123" t="s">
        <v>270</v>
      </c>
      <c r="V149" s="123"/>
      <c r="W149" s="123">
        <v>0</v>
      </c>
    </row>
    <row r="150" spans="1:23">
      <c r="A150" s="121">
        <v>43827</v>
      </c>
      <c r="B150" s="122">
        <v>42022110</v>
      </c>
      <c r="C150" s="123" t="s">
        <v>665</v>
      </c>
      <c r="D150" s="123"/>
      <c r="E150" s="123" t="s">
        <v>270</v>
      </c>
      <c r="F150" s="123" t="s">
        <v>270</v>
      </c>
      <c r="G150" s="123" t="s">
        <v>140</v>
      </c>
      <c r="H150" s="123" t="s">
        <v>272</v>
      </c>
      <c r="I150" s="123" t="s">
        <v>298</v>
      </c>
      <c r="J150" s="123">
        <v>6737.04</v>
      </c>
      <c r="K150" s="123">
        <v>165</v>
      </c>
      <c r="L150" s="123" t="s">
        <v>137</v>
      </c>
      <c r="M150" s="123">
        <v>40.83</v>
      </c>
      <c r="N150" s="123">
        <v>165</v>
      </c>
      <c r="O150" s="123" t="s">
        <v>141</v>
      </c>
      <c r="P150" s="123">
        <v>6187.5</v>
      </c>
      <c r="Q150" s="123">
        <v>37.5</v>
      </c>
      <c r="R150" s="123" t="s">
        <v>142</v>
      </c>
      <c r="S150" s="123">
        <v>472940.18</v>
      </c>
      <c r="T150" s="123" t="s">
        <v>155</v>
      </c>
      <c r="U150" s="123" t="s">
        <v>270</v>
      </c>
      <c r="V150" s="123"/>
      <c r="W150" s="123">
        <v>0</v>
      </c>
    </row>
    <row r="151" spans="1:23">
      <c r="A151" s="118">
        <v>43827</v>
      </c>
      <c r="B151" s="119">
        <v>42022110</v>
      </c>
      <c r="C151" s="120" t="s">
        <v>1887</v>
      </c>
      <c r="D151" s="120"/>
      <c r="E151" s="120" t="s">
        <v>270</v>
      </c>
      <c r="F151" s="120" t="s">
        <v>270</v>
      </c>
      <c r="G151" s="120" t="s">
        <v>140</v>
      </c>
      <c r="H151" s="120" t="s">
        <v>365</v>
      </c>
      <c r="I151" s="120" t="s">
        <v>1195</v>
      </c>
      <c r="J151" s="120">
        <v>5662.5</v>
      </c>
      <c r="K151" s="120">
        <v>150</v>
      </c>
      <c r="L151" s="120" t="s">
        <v>137</v>
      </c>
      <c r="M151" s="120">
        <v>37.75</v>
      </c>
      <c r="N151" s="120">
        <v>150</v>
      </c>
      <c r="O151" s="120" t="s">
        <v>141</v>
      </c>
      <c r="P151" s="120">
        <v>5662.5</v>
      </c>
      <c r="Q151" s="120">
        <v>37.75</v>
      </c>
      <c r="R151" s="120" t="s">
        <v>283</v>
      </c>
      <c r="S151" s="120">
        <v>397507.5</v>
      </c>
      <c r="T151" s="120" t="s">
        <v>155</v>
      </c>
      <c r="U151" s="120" t="s">
        <v>270</v>
      </c>
      <c r="V151" s="120"/>
      <c r="W151" s="120">
        <v>0</v>
      </c>
    </row>
    <row r="152" spans="1:23">
      <c r="A152" s="118">
        <v>43827</v>
      </c>
      <c r="B152" s="119">
        <v>42022110</v>
      </c>
      <c r="C152" s="120" t="s">
        <v>729</v>
      </c>
      <c r="D152" s="120"/>
      <c r="E152" s="120" t="s">
        <v>270</v>
      </c>
      <c r="F152" s="120" t="s">
        <v>270</v>
      </c>
      <c r="G152" s="120" t="s">
        <v>140</v>
      </c>
      <c r="H152" s="120" t="s">
        <v>333</v>
      </c>
      <c r="I152" s="120" t="s">
        <v>334</v>
      </c>
      <c r="J152" s="120">
        <v>9683.42</v>
      </c>
      <c r="K152" s="120">
        <v>300</v>
      </c>
      <c r="L152" s="120" t="s">
        <v>137</v>
      </c>
      <c r="M152" s="120">
        <v>32.28</v>
      </c>
      <c r="N152" s="120">
        <v>300</v>
      </c>
      <c r="O152" s="120" t="s">
        <v>141</v>
      </c>
      <c r="P152" s="120">
        <v>9684</v>
      </c>
      <c r="Q152" s="120">
        <v>32.28</v>
      </c>
      <c r="R152" s="120" t="s">
        <v>283</v>
      </c>
      <c r="S152" s="120">
        <v>679776.01</v>
      </c>
      <c r="T152" s="120" t="s">
        <v>155</v>
      </c>
      <c r="U152" s="120" t="s">
        <v>270</v>
      </c>
      <c r="V152" s="120"/>
      <c r="W152" s="120">
        <v>0</v>
      </c>
    </row>
    <row r="153" spans="1:23">
      <c r="A153" s="118">
        <v>43827</v>
      </c>
      <c r="B153" s="119">
        <v>42022110</v>
      </c>
      <c r="C153" s="120" t="s">
        <v>1888</v>
      </c>
      <c r="D153" s="120"/>
      <c r="E153" s="120" t="s">
        <v>270</v>
      </c>
      <c r="F153" s="120" t="s">
        <v>270</v>
      </c>
      <c r="G153" s="120" t="s">
        <v>140</v>
      </c>
      <c r="H153" s="120" t="s">
        <v>272</v>
      </c>
      <c r="I153" s="120" t="s">
        <v>298</v>
      </c>
      <c r="J153" s="120">
        <v>25589.1</v>
      </c>
      <c r="K153" s="120">
        <v>578</v>
      </c>
      <c r="L153" s="120" t="s">
        <v>137</v>
      </c>
      <c r="M153" s="120">
        <v>44.27</v>
      </c>
      <c r="N153" s="120">
        <v>578</v>
      </c>
      <c r="O153" s="120" t="s">
        <v>141</v>
      </c>
      <c r="P153" s="120">
        <v>23148.9</v>
      </c>
      <c r="Q153" s="120">
        <v>40.049999999999997</v>
      </c>
      <c r="R153" s="120" t="s">
        <v>142</v>
      </c>
      <c r="S153" s="120">
        <v>1796354.64</v>
      </c>
      <c r="T153" s="120" t="s">
        <v>155</v>
      </c>
      <c r="U153" s="120" t="s">
        <v>270</v>
      </c>
      <c r="V153" s="120"/>
      <c r="W153" s="120">
        <v>0</v>
      </c>
    </row>
    <row r="154" spans="1:23">
      <c r="A154" s="118">
        <v>43827</v>
      </c>
      <c r="B154" s="119">
        <v>42022110</v>
      </c>
      <c r="C154" s="120" t="s">
        <v>1895</v>
      </c>
      <c r="D154" s="120"/>
      <c r="E154" s="120" t="s">
        <v>270</v>
      </c>
      <c r="F154" s="120" t="s">
        <v>270</v>
      </c>
      <c r="G154" s="120" t="s">
        <v>140</v>
      </c>
      <c r="H154" s="120" t="s">
        <v>408</v>
      </c>
      <c r="I154" s="120" t="s">
        <v>539</v>
      </c>
      <c r="J154" s="120">
        <v>2667.48</v>
      </c>
      <c r="K154" s="120">
        <v>70</v>
      </c>
      <c r="L154" s="120" t="s">
        <v>137</v>
      </c>
      <c r="M154" s="120">
        <v>38.11</v>
      </c>
      <c r="N154" s="120">
        <v>70</v>
      </c>
      <c r="O154" s="120" t="s">
        <v>141</v>
      </c>
      <c r="P154" s="120">
        <v>2415</v>
      </c>
      <c r="Q154" s="120">
        <v>34.5</v>
      </c>
      <c r="R154" s="120" t="s">
        <v>142</v>
      </c>
      <c r="S154" s="120">
        <v>187257.15</v>
      </c>
      <c r="T154" s="120" t="s">
        <v>155</v>
      </c>
      <c r="U154" s="120" t="s">
        <v>270</v>
      </c>
      <c r="V154" s="120"/>
      <c r="W154" s="120">
        <v>0</v>
      </c>
    </row>
    <row r="155" spans="1:23">
      <c r="A155" s="118">
        <v>43827</v>
      </c>
      <c r="B155" s="119">
        <v>42022110</v>
      </c>
      <c r="C155" s="120" t="s">
        <v>1895</v>
      </c>
      <c r="D155" s="120"/>
      <c r="E155" s="120" t="s">
        <v>270</v>
      </c>
      <c r="F155" s="120" t="s">
        <v>270</v>
      </c>
      <c r="G155" s="120" t="s">
        <v>140</v>
      </c>
      <c r="H155" s="120" t="s">
        <v>408</v>
      </c>
      <c r="I155" s="120" t="s">
        <v>539</v>
      </c>
      <c r="J155" s="120">
        <v>9374.2900000000009</v>
      </c>
      <c r="K155" s="120">
        <v>246</v>
      </c>
      <c r="L155" s="120" t="s">
        <v>137</v>
      </c>
      <c r="M155" s="120">
        <v>38.11</v>
      </c>
      <c r="N155" s="120">
        <v>246</v>
      </c>
      <c r="O155" s="120" t="s">
        <v>141</v>
      </c>
      <c r="P155" s="120">
        <v>8487</v>
      </c>
      <c r="Q155" s="120">
        <v>34.5</v>
      </c>
      <c r="R155" s="120" t="s">
        <v>142</v>
      </c>
      <c r="S155" s="120">
        <v>658075.37</v>
      </c>
      <c r="T155" s="120" t="s">
        <v>155</v>
      </c>
      <c r="U155" s="120" t="s">
        <v>270</v>
      </c>
      <c r="V155" s="120"/>
      <c r="W155" s="120">
        <v>0</v>
      </c>
    </row>
    <row r="156" spans="1:23">
      <c r="A156" s="118">
        <v>43827</v>
      </c>
      <c r="B156" s="119">
        <v>42022110</v>
      </c>
      <c r="C156" s="120" t="s">
        <v>1896</v>
      </c>
      <c r="D156" s="120"/>
      <c r="E156" s="120" t="s">
        <v>270</v>
      </c>
      <c r="F156" s="120" t="s">
        <v>270</v>
      </c>
      <c r="G156" s="120" t="s">
        <v>140</v>
      </c>
      <c r="H156" s="120" t="s">
        <v>408</v>
      </c>
      <c r="I156" s="120" t="s">
        <v>539</v>
      </c>
      <c r="J156" s="120">
        <v>24827.82</v>
      </c>
      <c r="K156" s="120">
        <v>962</v>
      </c>
      <c r="L156" s="120" t="s">
        <v>137</v>
      </c>
      <c r="M156" s="120">
        <v>25.81</v>
      </c>
      <c r="N156" s="120">
        <v>962</v>
      </c>
      <c r="O156" s="120" t="s">
        <v>141</v>
      </c>
      <c r="P156" s="120">
        <v>24829.22</v>
      </c>
      <c r="Q156" s="120">
        <v>25.81</v>
      </c>
      <c r="R156" s="120" t="s">
        <v>283</v>
      </c>
      <c r="S156" s="120">
        <v>1742912.83</v>
      </c>
      <c r="T156" s="120" t="s">
        <v>155</v>
      </c>
      <c r="U156" s="120" t="s">
        <v>270</v>
      </c>
      <c r="V156" s="120"/>
      <c r="W156" s="120">
        <v>0</v>
      </c>
    </row>
    <row r="157" spans="1:23">
      <c r="A157" s="118">
        <v>43827</v>
      </c>
      <c r="B157" s="119">
        <v>42022110</v>
      </c>
      <c r="C157" s="120" t="s">
        <v>1898</v>
      </c>
      <c r="D157" s="120"/>
      <c r="E157" s="120" t="s">
        <v>270</v>
      </c>
      <c r="F157" s="120" t="s">
        <v>270</v>
      </c>
      <c r="G157" s="120" t="s">
        <v>140</v>
      </c>
      <c r="H157" s="120" t="s">
        <v>408</v>
      </c>
      <c r="I157" s="120" t="s">
        <v>539</v>
      </c>
      <c r="J157" s="120">
        <v>29142.28</v>
      </c>
      <c r="K157" s="120">
        <v>937</v>
      </c>
      <c r="L157" s="120" t="s">
        <v>137</v>
      </c>
      <c r="M157" s="120">
        <v>31.1</v>
      </c>
      <c r="N157" s="120">
        <v>937</v>
      </c>
      <c r="O157" s="120" t="s">
        <v>141</v>
      </c>
      <c r="P157" s="120">
        <v>29140.7</v>
      </c>
      <c r="Q157" s="120">
        <v>31.1</v>
      </c>
      <c r="R157" s="120" t="s">
        <v>283</v>
      </c>
      <c r="S157" s="120">
        <v>2045787.76</v>
      </c>
      <c r="T157" s="120" t="s">
        <v>155</v>
      </c>
      <c r="U157" s="120" t="s">
        <v>270</v>
      </c>
      <c r="V157" s="120"/>
      <c r="W157" s="120">
        <v>0</v>
      </c>
    </row>
    <row r="158" spans="1:23">
      <c r="A158" s="118">
        <v>43826</v>
      </c>
      <c r="B158" s="119">
        <v>42022110</v>
      </c>
      <c r="C158" s="120" t="s">
        <v>1910</v>
      </c>
      <c r="D158" s="120"/>
      <c r="E158" s="120" t="s">
        <v>270</v>
      </c>
      <c r="F158" s="120" t="s">
        <v>270</v>
      </c>
      <c r="G158" s="120" t="s">
        <v>271</v>
      </c>
      <c r="H158" s="120" t="s">
        <v>408</v>
      </c>
      <c r="I158" s="120" t="s">
        <v>1911</v>
      </c>
      <c r="J158" s="120">
        <v>174.66</v>
      </c>
      <c r="K158" s="120">
        <v>79</v>
      </c>
      <c r="L158" s="120" t="s">
        <v>137</v>
      </c>
      <c r="M158" s="120">
        <v>2.21</v>
      </c>
      <c r="N158" s="120">
        <v>79</v>
      </c>
      <c r="O158" s="120" t="s">
        <v>137</v>
      </c>
      <c r="P158" s="120">
        <v>158</v>
      </c>
      <c r="Q158" s="120">
        <v>2</v>
      </c>
      <c r="R158" s="120" t="s">
        <v>142</v>
      </c>
      <c r="S158" s="120">
        <v>12260.8</v>
      </c>
      <c r="T158" s="120" t="s">
        <v>275</v>
      </c>
      <c r="U158" s="120" t="s">
        <v>270</v>
      </c>
      <c r="V158" s="120"/>
      <c r="W158" s="120">
        <v>0</v>
      </c>
    </row>
    <row r="159" spans="1:23">
      <c r="A159" s="118">
        <v>43826</v>
      </c>
      <c r="B159" s="119">
        <v>42022110</v>
      </c>
      <c r="C159" s="120" t="s">
        <v>1898</v>
      </c>
      <c r="D159" s="120"/>
      <c r="E159" s="120" t="s">
        <v>270</v>
      </c>
      <c r="F159" s="120" t="s">
        <v>270</v>
      </c>
      <c r="G159" s="120" t="s">
        <v>140</v>
      </c>
      <c r="H159" s="120" t="s">
        <v>408</v>
      </c>
      <c r="I159" s="120" t="s">
        <v>539</v>
      </c>
      <c r="J159" s="120">
        <v>2051.2800000000002</v>
      </c>
      <c r="K159" s="120">
        <v>80</v>
      </c>
      <c r="L159" s="120" t="s">
        <v>137</v>
      </c>
      <c r="M159" s="120">
        <v>25.64</v>
      </c>
      <c r="N159" s="120">
        <v>80</v>
      </c>
      <c r="O159" s="120" t="s">
        <v>141</v>
      </c>
      <c r="P159" s="120">
        <v>1860.8</v>
      </c>
      <c r="Q159" s="120">
        <v>23.26</v>
      </c>
      <c r="R159" s="120" t="s">
        <v>142</v>
      </c>
      <c r="S159" s="120">
        <v>144000</v>
      </c>
      <c r="T159" s="120" t="s">
        <v>155</v>
      </c>
      <c r="U159" s="120" t="s">
        <v>270</v>
      </c>
      <c r="V159" s="120"/>
      <c r="W159" s="120">
        <v>0</v>
      </c>
    </row>
    <row r="160" spans="1:23">
      <c r="A160" s="118">
        <v>43826</v>
      </c>
      <c r="B160" s="119">
        <v>42022110</v>
      </c>
      <c r="C160" s="120" t="s">
        <v>1926</v>
      </c>
      <c r="D160" s="120"/>
      <c r="E160" s="120" t="s">
        <v>270</v>
      </c>
      <c r="F160" s="120" t="s">
        <v>270</v>
      </c>
      <c r="G160" s="120" t="s">
        <v>140</v>
      </c>
      <c r="H160" s="120" t="s">
        <v>49</v>
      </c>
      <c r="I160" s="120" t="s">
        <v>313</v>
      </c>
      <c r="J160" s="120">
        <v>2043.2</v>
      </c>
      <c r="K160" s="120">
        <v>491</v>
      </c>
      <c r="L160" s="120" t="s">
        <v>137</v>
      </c>
      <c r="M160" s="120">
        <v>4.16</v>
      </c>
      <c r="N160" s="120">
        <v>491</v>
      </c>
      <c r="O160" s="120" t="s">
        <v>141</v>
      </c>
      <c r="P160" s="120">
        <v>2047.47</v>
      </c>
      <c r="Q160" s="120">
        <v>4.17</v>
      </c>
      <c r="R160" s="120" t="s">
        <v>283</v>
      </c>
      <c r="S160" s="120">
        <v>143432.82</v>
      </c>
      <c r="T160" s="120" t="s">
        <v>155</v>
      </c>
      <c r="U160" s="120" t="s">
        <v>270</v>
      </c>
      <c r="V160" s="120"/>
      <c r="W160" s="120">
        <v>0</v>
      </c>
    </row>
    <row r="161" spans="1:23">
      <c r="A161" s="118">
        <v>43826</v>
      </c>
      <c r="B161" s="119">
        <v>42022110</v>
      </c>
      <c r="C161" s="120" t="s">
        <v>1932</v>
      </c>
      <c r="D161" s="120" t="s">
        <v>4210</v>
      </c>
      <c r="E161" s="120" t="s">
        <v>270</v>
      </c>
      <c r="F161" s="120" t="s">
        <v>270</v>
      </c>
      <c r="G161" s="120" t="s">
        <v>140</v>
      </c>
      <c r="H161" s="120" t="s">
        <v>272</v>
      </c>
      <c r="I161" s="120" t="s">
        <v>384</v>
      </c>
      <c r="J161" s="120">
        <v>5397.95</v>
      </c>
      <c r="K161" s="120">
        <v>224</v>
      </c>
      <c r="L161" s="120" t="s">
        <v>137</v>
      </c>
      <c r="M161" s="120">
        <v>24.1</v>
      </c>
      <c r="N161" s="120">
        <v>224</v>
      </c>
      <c r="O161" s="120" t="s">
        <v>141</v>
      </c>
      <c r="P161" s="120">
        <v>5398.4</v>
      </c>
      <c r="Q161" s="120">
        <v>24.1</v>
      </c>
      <c r="R161" s="120" t="s">
        <v>283</v>
      </c>
      <c r="S161" s="120">
        <v>378936.32000000001</v>
      </c>
      <c r="T161" s="120" t="s">
        <v>155</v>
      </c>
      <c r="U161" s="120" t="s">
        <v>270</v>
      </c>
      <c r="V161" s="120"/>
      <c r="W161" s="120">
        <v>0</v>
      </c>
    </row>
    <row r="162" spans="1:23">
      <c r="A162" s="118">
        <v>43825</v>
      </c>
      <c r="B162" s="119">
        <v>42022110</v>
      </c>
      <c r="C162" s="120" t="s">
        <v>1965</v>
      </c>
      <c r="D162" s="120"/>
      <c r="E162" s="120" t="s">
        <v>270</v>
      </c>
      <c r="F162" s="120" t="s">
        <v>270</v>
      </c>
      <c r="G162" s="120" t="s">
        <v>140</v>
      </c>
      <c r="H162" s="120" t="s">
        <v>272</v>
      </c>
      <c r="I162" s="120" t="s">
        <v>298</v>
      </c>
      <c r="J162" s="120">
        <v>41018.559999999998</v>
      </c>
      <c r="K162" s="120">
        <v>1890</v>
      </c>
      <c r="L162" s="120" t="s">
        <v>137</v>
      </c>
      <c r="M162" s="120">
        <v>21.7</v>
      </c>
      <c r="N162" s="120">
        <v>1890</v>
      </c>
      <c r="O162" s="120" t="s">
        <v>141</v>
      </c>
      <c r="P162" s="120">
        <v>41013</v>
      </c>
      <c r="Q162" s="120">
        <v>21.7</v>
      </c>
      <c r="R162" s="120" t="s">
        <v>283</v>
      </c>
      <c r="S162" s="120">
        <v>2879502.99</v>
      </c>
      <c r="T162" s="120" t="s">
        <v>155</v>
      </c>
      <c r="U162" s="120" t="s">
        <v>270</v>
      </c>
      <c r="V162" s="120"/>
      <c r="W162" s="120">
        <v>0</v>
      </c>
    </row>
    <row r="163" spans="1:23">
      <c r="A163" s="118">
        <v>43824</v>
      </c>
      <c r="B163" s="119">
        <v>42022110</v>
      </c>
      <c r="C163" s="120" t="s">
        <v>2008</v>
      </c>
      <c r="D163" s="120"/>
      <c r="E163" s="120" t="s">
        <v>270</v>
      </c>
      <c r="F163" s="120" t="s">
        <v>270</v>
      </c>
      <c r="G163" s="120" t="s">
        <v>140</v>
      </c>
      <c r="H163" s="120" t="s">
        <v>277</v>
      </c>
      <c r="I163" s="120" t="s">
        <v>539</v>
      </c>
      <c r="J163" s="120">
        <v>1010.35</v>
      </c>
      <c r="K163" s="120">
        <v>25</v>
      </c>
      <c r="L163" s="120" t="s">
        <v>137</v>
      </c>
      <c r="M163" s="120">
        <v>40.409999999999997</v>
      </c>
      <c r="N163" s="120">
        <v>25</v>
      </c>
      <c r="O163" s="120" t="s">
        <v>141</v>
      </c>
      <c r="P163" s="120">
        <v>1010.25</v>
      </c>
      <c r="Q163" s="120">
        <v>40.409999999999997</v>
      </c>
      <c r="R163" s="120" t="s">
        <v>283</v>
      </c>
      <c r="S163" s="120">
        <v>70926.45</v>
      </c>
      <c r="T163" s="120" t="s">
        <v>155</v>
      </c>
      <c r="U163" s="120" t="s">
        <v>270</v>
      </c>
      <c r="V163" s="120"/>
      <c r="W163" s="120">
        <v>0</v>
      </c>
    </row>
    <row r="164" spans="1:23">
      <c r="A164" s="118">
        <v>43824</v>
      </c>
      <c r="B164" s="119">
        <v>42022110</v>
      </c>
      <c r="C164" s="120" t="s">
        <v>2009</v>
      </c>
      <c r="D164" s="120"/>
      <c r="E164" s="120" t="s">
        <v>270</v>
      </c>
      <c r="F164" s="120" t="s">
        <v>270</v>
      </c>
      <c r="G164" s="120" t="s">
        <v>140</v>
      </c>
      <c r="H164" s="120" t="s">
        <v>277</v>
      </c>
      <c r="I164" s="120" t="s">
        <v>539</v>
      </c>
      <c r="J164" s="120">
        <v>2100.29</v>
      </c>
      <c r="K164" s="120">
        <v>40</v>
      </c>
      <c r="L164" s="120" t="s">
        <v>137</v>
      </c>
      <c r="M164" s="120">
        <v>52.51</v>
      </c>
      <c r="N164" s="120">
        <v>40</v>
      </c>
      <c r="O164" s="120" t="s">
        <v>141</v>
      </c>
      <c r="P164" s="120">
        <v>2100.4</v>
      </c>
      <c r="Q164" s="120">
        <v>52.51</v>
      </c>
      <c r="R164" s="120" t="s">
        <v>283</v>
      </c>
      <c r="S164" s="120">
        <v>147440.01999999999</v>
      </c>
      <c r="T164" s="120" t="s">
        <v>155</v>
      </c>
      <c r="U164" s="120" t="s">
        <v>270</v>
      </c>
      <c r="V164" s="120"/>
      <c r="W164" s="120">
        <v>0</v>
      </c>
    </row>
    <row r="165" spans="1:23">
      <c r="A165" s="118">
        <v>43824</v>
      </c>
      <c r="B165" s="119">
        <v>42022110</v>
      </c>
      <c r="C165" s="120" t="s">
        <v>1124</v>
      </c>
      <c r="D165" s="120"/>
      <c r="E165" s="120" t="s">
        <v>270</v>
      </c>
      <c r="F165" s="120" t="s">
        <v>270</v>
      </c>
      <c r="G165" s="120" t="s">
        <v>140</v>
      </c>
      <c r="H165" s="120" t="s">
        <v>139</v>
      </c>
      <c r="I165" s="120" t="s">
        <v>1803</v>
      </c>
      <c r="J165" s="120">
        <v>712.25</v>
      </c>
      <c r="K165" s="120">
        <v>40</v>
      </c>
      <c r="L165" s="120" t="s">
        <v>137</v>
      </c>
      <c r="M165" s="120">
        <v>17.809999999999999</v>
      </c>
      <c r="N165" s="120">
        <v>40</v>
      </c>
      <c r="O165" s="120" t="s">
        <v>141</v>
      </c>
      <c r="P165" s="120">
        <v>650</v>
      </c>
      <c r="Q165" s="120">
        <v>16.25</v>
      </c>
      <c r="R165" s="120" t="s">
        <v>142</v>
      </c>
      <c r="S165" s="120">
        <v>50000</v>
      </c>
      <c r="T165" s="120" t="s">
        <v>155</v>
      </c>
      <c r="U165" s="120" t="s">
        <v>270</v>
      </c>
      <c r="V165" s="120"/>
      <c r="W165" s="120">
        <v>0</v>
      </c>
    </row>
    <row r="166" spans="1:23">
      <c r="A166" s="118">
        <v>43824</v>
      </c>
      <c r="B166" s="119">
        <v>42022110</v>
      </c>
      <c r="C166" s="120" t="s">
        <v>1124</v>
      </c>
      <c r="D166" s="120"/>
      <c r="E166" s="120" t="s">
        <v>270</v>
      </c>
      <c r="F166" s="120" t="s">
        <v>270</v>
      </c>
      <c r="G166" s="120" t="s">
        <v>140</v>
      </c>
      <c r="H166" s="120" t="s">
        <v>139</v>
      </c>
      <c r="I166" s="120" t="s">
        <v>1803</v>
      </c>
      <c r="J166" s="120">
        <v>1538.46</v>
      </c>
      <c r="K166" s="120">
        <v>70</v>
      </c>
      <c r="L166" s="120" t="s">
        <v>137</v>
      </c>
      <c r="M166" s="120">
        <v>21.98</v>
      </c>
      <c r="N166" s="120">
        <v>70</v>
      </c>
      <c r="O166" s="120" t="s">
        <v>141</v>
      </c>
      <c r="P166" s="120">
        <v>1386</v>
      </c>
      <c r="Q166" s="120">
        <v>19.8</v>
      </c>
      <c r="R166" s="120" t="s">
        <v>142</v>
      </c>
      <c r="S166" s="120">
        <v>108000</v>
      </c>
      <c r="T166" s="120" t="s">
        <v>155</v>
      </c>
      <c r="U166" s="120" t="s">
        <v>270</v>
      </c>
      <c r="V166" s="120"/>
      <c r="W166" s="120">
        <v>0</v>
      </c>
    </row>
    <row r="167" spans="1:23">
      <c r="A167" s="118">
        <v>43824</v>
      </c>
      <c r="B167" s="119">
        <v>42022110</v>
      </c>
      <c r="C167" s="120" t="s">
        <v>1124</v>
      </c>
      <c r="D167" s="120"/>
      <c r="E167" s="120" t="s">
        <v>270</v>
      </c>
      <c r="F167" s="120" t="s">
        <v>270</v>
      </c>
      <c r="G167" s="120" t="s">
        <v>140</v>
      </c>
      <c r="H167" s="120" t="s">
        <v>139</v>
      </c>
      <c r="I167" s="120" t="s">
        <v>1803</v>
      </c>
      <c r="J167" s="120">
        <v>6766.38</v>
      </c>
      <c r="K167" s="120">
        <v>180</v>
      </c>
      <c r="L167" s="120" t="s">
        <v>137</v>
      </c>
      <c r="M167" s="120">
        <v>37.590000000000003</v>
      </c>
      <c r="N167" s="120">
        <v>180</v>
      </c>
      <c r="O167" s="120" t="s">
        <v>141</v>
      </c>
      <c r="P167" s="120">
        <v>6120</v>
      </c>
      <c r="Q167" s="120">
        <v>34</v>
      </c>
      <c r="R167" s="120" t="s">
        <v>142</v>
      </c>
      <c r="S167" s="120">
        <v>475000</v>
      </c>
      <c r="T167" s="120" t="s">
        <v>155</v>
      </c>
      <c r="U167" s="120" t="s">
        <v>270</v>
      </c>
      <c r="V167" s="120"/>
      <c r="W167" s="120">
        <v>0</v>
      </c>
    </row>
    <row r="168" spans="1:23">
      <c r="A168" s="118">
        <v>43824</v>
      </c>
      <c r="B168" s="119">
        <v>42022110</v>
      </c>
      <c r="C168" s="120" t="s">
        <v>1124</v>
      </c>
      <c r="D168" s="120"/>
      <c r="E168" s="120" t="s">
        <v>270</v>
      </c>
      <c r="F168" s="120" t="s">
        <v>270</v>
      </c>
      <c r="G168" s="120" t="s">
        <v>140</v>
      </c>
      <c r="H168" s="120" t="s">
        <v>139</v>
      </c>
      <c r="I168" s="120" t="s">
        <v>1803</v>
      </c>
      <c r="J168" s="120">
        <v>6011.4</v>
      </c>
      <c r="K168" s="120">
        <v>320</v>
      </c>
      <c r="L168" s="120" t="s">
        <v>137</v>
      </c>
      <c r="M168" s="120">
        <v>18.79</v>
      </c>
      <c r="N168" s="120">
        <v>320</v>
      </c>
      <c r="O168" s="120" t="s">
        <v>141</v>
      </c>
      <c r="P168" s="120">
        <v>5440</v>
      </c>
      <c r="Q168" s="120">
        <v>17</v>
      </c>
      <c r="R168" s="120" t="s">
        <v>142</v>
      </c>
      <c r="S168" s="120">
        <v>422000</v>
      </c>
      <c r="T168" s="120" t="s">
        <v>155</v>
      </c>
      <c r="U168" s="120" t="s">
        <v>270</v>
      </c>
      <c r="V168" s="120"/>
      <c r="W168" s="120">
        <v>0</v>
      </c>
    </row>
    <row r="169" spans="1:23">
      <c r="A169" s="118">
        <v>43824</v>
      </c>
      <c r="B169" s="119">
        <v>42022110</v>
      </c>
      <c r="C169" s="120" t="s">
        <v>1124</v>
      </c>
      <c r="D169" s="120"/>
      <c r="E169" s="120" t="s">
        <v>270</v>
      </c>
      <c r="F169" s="120" t="s">
        <v>270</v>
      </c>
      <c r="G169" s="120" t="s">
        <v>140</v>
      </c>
      <c r="H169" s="120" t="s">
        <v>139</v>
      </c>
      <c r="I169" s="120" t="s">
        <v>1803</v>
      </c>
      <c r="J169" s="120">
        <v>3247.86</v>
      </c>
      <c r="K169" s="120">
        <v>130</v>
      </c>
      <c r="L169" s="120" t="s">
        <v>137</v>
      </c>
      <c r="M169" s="120">
        <v>24.98</v>
      </c>
      <c r="N169" s="120">
        <v>130</v>
      </c>
      <c r="O169" s="120" t="s">
        <v>141</v>
      </c>
      <c r="P169" s="120">
        <v>2938</v>
      </c>
      <c r="Q169" s="120">
        <v>22.6</v>
      </c>
      <c r="R169" s="120" t="s">
        <v>142</v>
      </c>
      <c r="S169" s="120">
        <v>228000</v>
      </c>
      <c r="T169" s="120" t="s">
        <v>155</v>
      </c>
      <c r="U169" s="120" t="s">
        <v>270</v>
      </c>
      <c r="V169" s="120"/>
      <c r="W169" s="120">
        <v>0</v>
      </c>
    </row>
    <row r="170" spans="1:23">
      <c r="A170" s="118">
        <v>43824</v>
      </c>
      <c r="B170" s="119">
        <v>42022110</v>
      </c>
      <c r="C170" s="120" t="s">
        <v>1124</v>
      </c>
      <c r="D170" s="120"/>
      <c r="E170" s="120" t="s">
        <v>270</v>
      </c>
      <c r="F170" s="120" t="s">
        <v>270</v>
      </c>
      <c r="G170" s="120" t="s">
        <v>140</v>
      </c>
      <c r="H170" s="120" t="s">
        <v>139</v>
      </c>
      <c r="I170" s="120" t="s">
        <v>1803</v>
      </c>
      <c r="J170" s="120">
        <v>2393.16</v>
      </c>
      <c r="K170" s="120">
        <v>70</v>
      </c>
      <c r="L170" s="120" t="s">
        <v>137</v>
      </c>
      <c r="M170" s="120">
        <v>34.19</v>
      </c>
      <c r="N170" s="120">
        <v>70</v>
      </c>
      <c r="O170" s="120" t="s">
        <v>141</v>
      </c>
      <c r="P170" s="120">
        <v>2170</v>
      </c>
      <c r="Q170" s="120">
        <v>31</v>
      </c>
      <c r="R170" s="120" t="s">
        <v>142</v>
      </c>
      <c r="S170" s="120">
        <v>168000</v>
      </c>
      <c r="T170" s="120" t="s">
        <v>155</v>
      </c>
      <c r="U170" s="120" t="s">
        <v>270</v>
      </c>
      <c r="V170" s="120"/>
      <c r="W170" s="120">
        <v>0</v>
      </c>
    </row>
    <row r="171" spans="1:23">
      <c r="A171" s="118">
        <v>43824</v>
      </c>
      <c r="B171" s="119">
        <v>42022110</v>
      </c>
      <c r="C171" s="120" t="s">
        <v>1124</v>
      </c>
      <c r="D171" s="120"/>
      <c r="E171" s="120" t="s">
        <v>270</v>
      </c>
      <c r="F171" s="120" t="s">
        <v>270</v>
      </c>
      <c r="G171" s="120" t="s">
        <v>140</v>
      </c>
      <c r="H171" s="120" t="s">
        <v>139</v>
      </c>
      <c r="I171" s="120" t="s">
        <v>1803</v>
      </c>
      <c r="J171" s="120">
        <v>1068.3800000000001</v>
      </c>
      <c r="K171" s="120">
        <v>20</v>
      </c>
      <c r="L171" s="120" t="s">
        <v>137</v>
      </c>
      <c r="M171" s="120">
        <v>53.42</v>
      </c>
      <c r="N171" s="120">
        <v>20</v>
      </c>
      <c r="O171" s="120" t="s">
        <v>141</v>
      </c>
      <c r="P171" s="120">
        <v>968</v>
      </c>
      <c r="Q171" s="120">
        <v>48.4</v>
      </c>
      <c r="R171" s="120" t="s">
        <v>142</v>
      </c>
      <c r="S171" s="120">
        <v>75000</v>
      </c>
      <c r="T171" s="120" t="s">
        <v>155</v>
      </c>
      <c r="U171" s="120" t="s">
        <v>270</v>
      </c>
      <c r="V171" s="120"/>
      <c r="W171" s="120">
        <v>0</v>
      </c>
    </row>
    <row r="172" spans="1:23">
      <c r="A172" s="118">
        <v>43824</v>
      </c>
      <c r="B172" s="119">
        <v>42022110</v>
      </c>
      <c r="C172" s="120" t="s">
        <v>1124</v>
      </c>
      <c r="D172" s="120"/>
      <c r="E172" s="120" t="s">
        <v>270</v>
      </c>
      <c r="F172" s="120" t="s">
        <v>270</v>
      </c>
      <c r="G172" s="120" t="s">
        <v>140</v>
      </c>
      <c r="H172" s="120" t="s">
        <v>139</v>
      </c>
      <c r="I172" s="120" t="s">
        <v>1803</v>
      </c>
      <c r="J172" s="120">
        <v>3561.25</v>
      </c>
      <c r="K172" s="120">
        <v>200</v>
      </c>
      <c r="L172" s="120" t="s">
        <v>137</v>
      </c>
      <c r="M172" s="120">
        <v>17.809999999999999</v>
      </c>
      <c r="N172" s="120">
        <v>200</v>
      </c>
      <c r="O172" s="120" t="s">
        <v>141</v>
      </c>
      <c r="P172" s="120">
        <v>3220</v>
      </c>
      <c r="Q172" s="120">
        <v>16.100000000000001</v>
      </c>
      <c r="R172" s="120" t="s">
        <v>142</v>
      </c>
      <c r="S172" s="120">
        <v>250000</v>
      </c>
      <c r="T172" s="120" t="s">
        <v>155</v>
      </c>
      <c r="U172" s="120" t="s">
        <v>270</v>
      </c>
      <c r="V172" s="120"/>
      <c r="W172" s="120">
        <v>0</v>
      </c>
    </row>
    <row r="173" spans="1:23">
      <c r="A173" s="118">
        <v>43824</v>
      </c>
      <c r="B173" s="119">
        <v>42022110</v>
      </c>
      <c r="C173" s="120" t="s">
        <v>1124</v>
      </c>
      <c r="D173" s="120"/>
      <c r="E173" s="120" t="s">
        <v>270</v>
      </c>
      <c r="F173" s="120" t="s">
        <v>270</v>
      </c>
      <c r="G173" s="120" t="s">
        <v>140</v>
      </c>
      <c r="H173" s="120" t="s">
        <v>139</v>
      </c>
      <c r="I173" s="120" t="s">
        <v>1803</v>
      </c>
      <c r="J173" s="120">
        <v>868.95</v>
      </c>
      <c r="K173" s="120">
        <v>45</v>
      </c>
      <c r="L173" s="120" t="s">
        <v>137</v>
      </c>
      <c r="M173" s="120">
        <v>19.309999999999999</v>
      </c>
      <c r="N173" s="120">
        <v>45</v>
      </c>
      <c r="O173" s="120" t="s">
        <v>141</v>
      </c>
      <c r="P173" s="120">
        <v>792</v>
      </c>
      <c r="Q173" s="120">
        <v>17.600000000000001</v>
      </c>
      <c r="R173" s="120" t="s">
        <v>142</v>
      </c>
      <c r="S173" s="120">
        <v>61000</v>
      </c>
      <c r="T173" s="120" t="s">
        <v>155</v>
      </c>
      <c r="U173" s="120" t="s">
        <v>270</v>
      </c>
      <c r="V173" s="120"/>
      <c r="W173" s="120">
        <v>0</v>
      </c>
    </row>
    <row r="174" spans="1:23">
      <c r="A174" s="118">
        <v>43824</v>
      </c>
      <c r="B174" s="119">
        <v>42022110</v>
      </c>
      <c r="C174" s="120" t="s">
        <v>2015</v>
      </c>
      <c r="D174" s="120"/>
      <c r="E174" s="120" t="s">
        <v>270</v>
      </c>
      <c r="F174" s="120" t="s">
        <v>270</v>
      </c>
      <c r="G174" s="120" t="s">
        <v>140</v>
      </c>
      <c r="H174" s="120" t="s">
        <v>277</v>
      </c>
      <c r="I174" s="120" t="s">
        <v>539</v>
      </c>
      <c r="J174" s="120">
        <v>6741.81</v>
      </c>
      <c r="K174" s="120">
        <v>175</v>
      </c>
      <c r="L174" s="120" t="s">
        <v>137</v>
      </c>
      <c r="M174" s="120">
        <v>38.520000000000003</v>
      </c>
      <c r="N174" s="120">
        <v>175</v>
      </c>
      <c r="O174" s="120" t="s">
        <v>141</v>
      </c>
      <c r="P174" s="120">
        <v>6741</v>
      </c>
      <c r="Q174" s="120">
        <v>38.520000000000003</v>
      </c>
      <c r="R174" s="120" t="s">
        <v>283</v>
      </c>
      <c r="S174" s="120">
        <v>473274.84</v>
      </c>
      <c r="T174" s="120" t="s">
        <v>155</v>
      </c>
      <c r="U174" s="120" t="s">
        <v>270</v>
      </c>
      <c r="V174" s="120"/>
      <c r="W174" s="120">
        <v>0</v>
      </c>
    </row>
    <row r="175" spans="1:23">
      <c r="A175" s="118">
        <v>43824</v>
      </c>
      <c r="B175" s="119">
        <v>42022110</v>
      </c>
      <c r="C175" s="120" t="s">
        <v>2016</v>
      </c>
      <c r="D175" s="120"/>
      <c r="E175" s="120" t="s">
        <v>270</v>
      </c>
      <c r="F175" s="120" t="s">
        <v>270</v>
      </c>
      <c r="G175" s="120" t="s">
        <v>140</v>
      </c>
      <c r="H175" s="120" t="s">
        <v>277</v>
      </c>
      <c r="I175" s="120" t="s">
        <v>539</v>
      </c>
      <c r="J175" s="120">
        <v>4023.7</v>
      </c>
      <c r="K175" s="120">
        <v>72</v>
      </c>
      <c r="L175" s="120" t="s">
        <v>137</v>
      </c>
      <c r="M175" s="120">
        <v>55.88</v>
      </c>
      <c r="N175" s="120">
        <v>72</v>
      </c>
      <c r="O175" s="120" t="s">
        <v>141</v>
      </c>
      <c r="P175" s="120">
        <v>4023.36</v>
      </c>
      <c r="Q175" s="120">
        <v>55.88</v>
      </c>
      <c r="R175" s="120" t="s">
        <v>283</v>
      </c>
      <c r="S175" s="120">
        <v>282464.07</v>
      </c>
      <c r="T175" s="120" t="s">
        <v>155</v>
      </c>
      <c r="U175" s="120" t="s">
        <v>270</v>
      </c>
      <c r="V175" s="120"/>
      <c r="W175" s="120">
        <v>0</v>
      </c>
    </row>
    <row r="176" spans="1:23">
      <c r="A176" s="118">
        <v>43824</v>
      </c>
      <c r="B176" s="119">
        <v>42022110</v>
      </c>
      <c r="C176" s="120" t="s">
        <v>1124</v>
      </c>
      <c r="D176" s="120"/>
      <c r="E176" s="120" t="s">
        <v>270</v>
      </c>
      <c r="F176" s="120" t="s">
        <v>270</v>
      </c>
      <c r="G176" s="120" t="s">
        <v>140</v>
      </c>
      <c r="H176" s="120" t="s">
        <v>139</v>
      </c>
      <c r="I176" s="120" t="s">
        <v>1803</v>
      </c>
      <c r="J176" s="120">
        <v>5071.2299999999996</v>
      </c>
      <c r="K176" s="120">
        <v>160</v>
      </c>
      <c r="L176" s="120" t="s">
        <v>137</v>
      </c>
      <c r="M176" s="120">
        <v>31.7</v>
      </c>
      <c r="N176" s="120">
        <v>160</v>
      </c>
      <c r="O176" s="120" t="s">
        <v>141</v>
      </c>
      <c r="P176" s="120">
        <v>4592</v>
      </c>
      <c r="Q176" s="120">
        <v>28.7</v>
      </c>
      <c r="R176" s="120" t="s">
        <v>142</v>
      </c>
      <c r="S176" s="120">
        <v>356000</v>
      </c>
      <c r="T176" s="120" t="s">
        <v>155</v>
      </c>
      <c r="U176" s="120" t="s">
        <v>270</v>
      </c>
      <c r="V176" s="120"/>
      <c r="W176" s="120">
        <v>0</v>
      </c>
    </row>
    <row r="177" spans="1:23">
      <c r="A177" s="118">
        <v>43824</v>
      </c>
      <c r="B177" s="119">
        <v>42022110</v>
      </c>
      <c r="C177" s="120" t="s">
        <v>1124</v>
      </c>
      <c r="D177" s="120"/>
      <c r="E177" s="120" t="s">
        <v>270</v>
      </c>
      <c r="F177" s="120" t="s">
        <v>270</v>
      </c>
      <c r="G177" s="120" t="s">
        <v>140</v>
      </c>
      <c r="H177" s="120" t="s">
        <v>139</v>
      </c>
      <c r="I177" s="120" t="s">
        <v>1803</v>
      </c>
      <c r="J177" s="120">
        <v>1894.59</v>
      </c>
      <c r="K177" s="120">
        <v>70</v>
      </c>
      <c r="L177" s="120" t="s">
        <v>137</v>
      </c>
      <c r="M177" s="120">
        <v>27.07</v>
      </c>
      <c r="N177" s="120">
        <v>70</v>
      </c>
      <c r="O177" s="120" t="s">
        <v>141</v>
      </c>
      <c r="P177" s="120">
        <v>1715</v>
      </c>
      <c r="Q177" s="120">
        <v>24.5</v>
      </c>
      <c r="R177" s="120" t="s">
        <v>142</v>
      </c>
      <c r="S177" s="120">
        <v>133000</v>
      </c>
      <c r="T177" s="120" t="s">
        <v>155</v>
      </c>
      <c r="U177" s="120" t="s">
        <v>270</v>
      </c>
      <c r="V177" s="120"/>
      <c r="W177" s="120">
        <v>0</v>
      </c>
    </row>
    <row r="178" spans="1:23">
      <c r="A178" s="118">
        <v>43824</v>
      </c>
      <c r="B178" s="119">
        <v>42022110</v>
      </c>
      <c r="C178" s="120" t="s">
        <v>1124</v>
      </c>
      <c r="D178" s="120"/>
      <c r="E178" s="120" t="s">
        <v>270</v>
      </c>
      <c r="F178" s="120" t="s">
        <v>270</v>
      </c>
      <c r="G178" s="120" t="s">
        <v>140</v>
      </c>
      <c r="H178" s="120" t="s">
        <v>139</v>
      </c>
      <c r="I178" s="120" t="s">
        <v>1803</v>
      </c>
      <c r="J178" s="120">
        <v>5313.39</v>
      </c>
      <c r="K178" s="120">
        <v>190</v>
      </c>
      <c r="L178" s="120" t="s">
        <v>137</v>
      </c>
      <c r="M178" s="120">
        <v>27.97</v>
      </c>
      <c r="N178" s="120">
        <v>190</v>
      </c>
      <c r="O178" s="120" t="s">
        <v>141</v>
      </c>
      <c r="P178" s="120">
        <v>4807</v>
      </c>
      <c r="Q178" s="120">
        <v>25.3</v>
      </c>
      <c r="R178" s="120" t="s">
        <v>142</v>
      </c>
      <c r="S178" s="120">
        <v>373000</v>
      </c>
      <c r="T178" s="120" t="s">
        <v>155</v>
      </c>
      <c r="U178" s="120" t="s">
        <v>270</v>
      </c>
      <c r="V178" s="120"/>
      <c r="W178" s="120">
        <v>0</v>
      </c>
    </row>
    <row r="179" spans="1:23">
      <c r="A179" s="118">
        <v>43824</v>
      </c>
      <c r="B179" s="119">
        <v>42022110</v>
      </c>
      <c r="C179" s="120" t="s">
        <v>1124</v>
      </c>
      <c r="D179" s="120"/>
      <c r="E179" s="120" t="s">
        <v>270</v>
      </c>
      <c r="F179" s="120" t="s">
        <v>270</v>
      </c>
      <c r="G179" s="120" t="s">
        <v>140</v>
      </c>
      <c r="H179" s="120" t="s">
        <v>139</v>
      </c>
      <c r="I179" s="120" t="s">
        <v>1803</v>
      </c>
      <c r="J179" s="120">
        <v>826.21</v>
      </c>
      <c r="K179" s="120">
        <v>40</v>
      </c>
      <c r="L179" s="120" t="s">
        <v>137</v>
      </c>
      <c r="M179" s="120">
        <v>20.66</v>
      </c>
      <c r="N179" s="120">
        <v>40</v>
      </c>
      <c r="O179" s="120" t="s">
        <v>141</v>
      </c>
      <c r="P179" s="120">
        <v>748</v>
      </c>
      <c r="Q179" s="120">
        <v>18.7</v>
      </c>
      <c r="R179" s="120" t="s">
        <v>142</v>
      </c>
      <c r="S179" s="120">
        <v>58000</v>
      </c>
      <c r="T179" s="120" t="s">
        <v>155</v>
      </c>
      <c r="U179" s="120" t="s">
        <v>270</v>
      </c>
      <c r="V179" s="120"/>
      <c r="W179" s="120">
        <v>0</v>
      </c>
    </row>
    <row r="180" spans="1:23">
      <c r="A180" s="118">
        <v>43824</v>
      </c>
      <c r="B180" s="119">
        <v>42022110</v>
      </c>
      <c r="C180" s="120" t="s">
        <v>1124</v>
      </c>
      <c r="D180" s="120"/>
      <c r="E180" s="120" t="s">
        <v>270</v>
      </c>
      <c r="F180" s="120" t="s">
        <v>270</v>
      </c>
      <c r="G180" s="120" t="s">
        <v>140</v>
      </c>
      <c r="H180" s="120" t="s">
        <v>139</v>
      </c>
      <c r="I180" s="120" t="s">
        <v>1803</v>
      </c>
      <c r="J180" s="120">
        <v>4572.6499999999996</v>
      </c>
      <c r="K180" s="120">
        <v>220</v>
      </c>
      <c r="L180" s="120" t="s">
        <v>137</v>
      </c>
      <c r="M180" s="120">
        <v>20.78</v>
      </c>
      <c r="N180" s="120">
        <v>220</v>
      </c>
      <c r="O180" s="120" t="s">
        <v>141</v>
      </c>
      <c r="P180" s="120">
        <v>4136</v>
      </c>
      <c r="Q180" s="120">
        <v>18.8</v>
      </c>
      <c r="R180" s="120" t="s">
        <v>142</v>
      </c>
      <c r="S180" s="120">
        <v>321000</v>
      </c>
      <c r="T180" s="120" t="s">
        <v>155</v>
      </c>
      <c r="U180" s="120" t="s">
        <v>270</v>
      </c>
      <c r="V180" s="120"/>
      <c r="W180" s="120">
        <v>0</v>
      </c>
    </row>
    <row r="181" spans="1:23">
      <c r="A181" s="118">
        <v>43824</v>
      </c>
      <c r="B181" s="119">
        <v>42022110</v>
      </c>
      <c r="C181" s="120" t="s">
        <v>1124</v>
      </c>
      <c r="D181" s="120"/>
      <c r="E181" s="120" t="s">
        <v>270</v>
      </c>
      <c r="F181" s="120" t="s">
        <v>270</v>
      </c>
      <c r="G181" s="120" t="s">
        <v>140</v>
      </c>
      <c r="H181" s="120" t="s">
        <v>139</v>
      </c>
      <c r="I181" s="120" t="s">
        <v>1803</v>
      </c>
      <c r="J181" s="120">
        <v>1239.32</v>
      </c>
      <c r="K181" s="120">
        <v>50</v>
      </c>
      <c r="L181" s="120" t="s">
        <v>137</v>
      </c>
      <c r="M181" s="120">
        <v>24.79</v>
      </c>
      <c r="N181" s="120">
        <v>50</v>
      </c>
      <c r="O181" s="120" t="s">
        <v>141</v>
      </c>
      <c r="P181" s="120">
        <v>1120</v>
      </c>
      <c r="Q181" s="120">
        <v>22.4</v>
      </c>
      <c r="R181" s="120" t="s">
        <v>142</v>
      </c>
      <c r="S181" s="120">
        <v>87000</v>
      </c>
      <c r="T181" s="120" t="s">
        <v>155</v>
      </c>
      <c r="U181" s="120" t="s">
        <v>270</v>
      </c>
      <c r="V181" s="120"/>
      <c r="W181" s="120">
        <v>0</v>
      </c>
    </row>
    <row r="182" spans="1:23">
      <c r="A182" s="118">
        <v>43824</v>
      </c>
      <c r="B182" s="119">
        <v>42022110</v>
      </c>
      <c r="C182" s="120" t="s">
        <v>1124</v>
      </c>
      <c r="D182" s="120"/>
      <c r="E182" s="120" t="s">
        <v>270</v>
      </c>
      <c r="F182" s="120" t="s">
        <v>270</v>
      </c>
      <c r="G182" s="120" t="s">
        <v>140</v>
      </c>
      <c r="H182" s="120" t="s">
        <v>139</v>
      </c>
      <c r="I182" s="120" t="s">
        <v>1803</v>
      </c>
      <c r="J182" s="120">
        <v>541.30999999999995</v>
      </c>
      <c r="K182" s="120">
        <v>30</v>
      </c>
      <c r="L182" s="120" t="s">
        <v>137</v>
      </c>
      <c r="M182" s="120">
        <v>18.04</v>
      </c>
      <c r="N182" s="120">
        <v>30</v>
      </c>
      <c r="O182" s="120" t="s">
        <v>141</v>
      </c>
      <c r="P182" s="120">
        <v>490.5</v>
      </c>
      <c r="Q182" s="120">
        <v>16.350000000000001</v>
      </c>
      <c r="R182" s="120" t="s">
        <v>142</v>
      </c>
      <c r="S182" s="120">
        <v>38000</v>
      </c>
      <c r="T182" s="120" t="s">
        <v>155</v>
      </c>
      <c r="U182" s="120" t="s">
        <v>270</v>
      </c>
      <c r="V182" s="120"/>
      <c r="W182" s="120">
        <v>0</v>
      </c>
    </row>
    <row r="183" spans="1:23">
      <c r="A183" s="118">
        <v>43824</v>
      </c>
      <c r="B183" s="119">
        <v>42022110</v>
      </c>
      <c r="C183" s="120" t="s">
        <v>1124</v>
      </c>
      <c r="D183" s="120"/>
      <c r="E183" s="120" t="s">
        <v>270</v>
      </c>
      <c r="F183" s="120" t="s">
        <v>270</v>
      </c>
      <c r="G183" s="120" t="s">
        <v>140</v>
      </c>
      <c r="H183" s="120" t="s">
        <v>139</v>
      </c>
      <c r="I183" s="120" t="s">
        <v>1803</v>
      </c>
      <c r="J183" s="120">
        <v>1766.38</v>
      </c>
      <c r="K183" s="120">
        <v>100</v>
      </c>
      <c r="L183" s="120" t="s">
        <v>137</v>
      </c>
      <c r="M183" s="120">
        <v>17.66</v>
      </c>
      <c r="N183" s="120">
        <v>100</v>
      </c>
      <c r="O183" s="120" t="s">
        <v>141</v>
      </c>
      <c r="P183" s="120">
        <v>1600</v>
      </c>
      <c r="Q183" s="120">
        <v>16</v>
      </c>
      <c r="R183" s="120" t="s">
        <v>142</v>
      </c>
      <c r="S183" s="120">
        <v>124000</v>
      </c>
      <c r="T183" s="120" t="s">
        <v>155</v>
      </c>
      <c r="U183" s="120" t="s">
        <v>270</v>
      </c>
      <c r="V183" s="120"/>
      <c r="W183" s="120">
        <v>0</v>
      </c>
    </row>
    <row r="184" spans="1:23">
      <c r="A184" s="118">
        <v>43824</v>
      </c>
      <c r="B184" s="119">
        <v>42022110</v>
      </c>
      <c r="C184" s="120" t="s">
        <v>1124</v>
      </c>
      <c r="D184" s="120"/>
      <c r="E184" s="120" t="s">
        <v>270</v>
      </c>
      <c r="F184" s="120" t="s">
        <v>270</v>
      </c>
      <c r="G184" s="120" t="s">
        <v>140</v>
      </c>
      <c r="H184" s="120" t="s">
        <v>139</v>
      </c>
      <c r="I184" s="120" t="s">
        <v>1803</v>
      </c>
      <c r="J184" s="120">
        <v>1410.26</v>
      </c>
      <c r="K184" s="120">
        <v>50</v>
      </c>
      <c r="L184" s="120" t="s">
        <v>137</v>
      </c>
      <c r="M184" s="120">
        <v>28.21</v>
      </c>
      <c r="N184" s="120">
        <v>50</v>
      </c>
      <c r="O184" s="120" t="s">
        <v>141</v>
      </c>
      <c r="P184" s="120">
        <v>1270</v>
      </c>
      <c r="Q184" s="120">
        <v>25.4</v>
      </c>
      <c r="R184" s="120" t="s">
        <v>142</v>
      </c>
      <c r="S184" s="120">
        <v>99000</v>
      </c>
      <c r="T184" s="120" t="s">
        <v>155</v>
      </c>
      <c r="U184" s="120" t="s">
        <v>270</v>
      </c>
      <c r="V184" s="120"/>
      <c r="W184" s="120">
        <v>0</v>
      </c>
    </row>
    <row r="185" spans="1:23">
      <c r="A185" s="118">
        <v>43824</v>
      </c>
      <c r="B185" s="119">
        <v>42022110</v>
      </c>
      <c r="C185" s="120" t="s">
        <v>1124</v>
      </c>
      <c r="D185" s="120"/>
      <c r="E185" s="120" t="s">
        <v>270</v>
      </c>
      <c r="F185" s="120" t="s">
        <v>270</v>
      </c>
      <c r="G185" s="120" t="s">
        <v>140</v>
      </c>
      <c r="H185" s="120" t="s">
        <v>139</v>
      </c>
      <c r="I185" s="120" t="s">
        <v>1803</v>
      </c>
      <c r="J185" s="120">
        <v>3974.36</v>
      </c>
      <c r="K185" s="120">
        <v>100</v>
      </c>
      <c r="L185" s="120" t="s">
        <v>137</v>
      </c>
      <c r="M185" s="120">
        <v>39.74</v>
      </c>
      <c r="N185" s="120">
        <v>100</v>
      </c>
      <c r="O185" s="120" t="s">
        <v>141</v>
      </c>
      <c r="P185" s="120">
        <v>3590</v>
      </c>
      <c r="Q185" s="120">
        <v>35.9</v>
      </c>
      <c r="R185" s="120" t="s">
        <v>142</v>
      </c>
      <c r="S185" s="120">
        <v>279000</v>
      </c>
      <c r="T185" s="120" t="s">
        <v>155</v>
      </c>
      <c r="U185" s="120" t="s">
        <v>270</v>
      </c>
      <c r="V185" s="120"/>
      <c r="W185" s="120">
        <v>0</v>
      </c>
    </row>
    <row r="186" spans="1:23">
      <c r="A186" s="118">
        <v>43824</v>
      </c>
      <c r="B186" s="119">
        <v>42022110</v>
      </c>
      <c r="C186" s="120" t="s">
        <v>1124</v>
      </c>
      <c r="D186" s="120"/>
      <c r="E186" s="120" t="s">
        <v>270</v>
      </c>
      <c r="F186" s="120" t="s">
        <v>270</v>
      </c>
      <c r="G186" s="120" t="s">
        <v>140</v>
      </c>
      <c r="H186" s="120" t="s">
        <v>139</v>
      </c>
      <c r="I186" s="120" t="s">
        <v>1803</v>
      </c>
      <c r="J186" s="120">
        <v>356.13</v>
      </c>
      <c r="K186" s="120">
        <v>20</v>
      </c>
      <c r="L186" s="120" t="s">
        <v>137</v>
      </c>
      <c r="M186" s="120">
        <v>17.809999999999999</v>
      </c>
      <c r="N186" s="120">
        <v>20</v>
      </c>
      <c r="O186" s="120" t="s">
        <v>141</v>
      </c>
      <c r="P186" s="120">
        <v>316</v>
      </c>
      <c r="Q186" s="120">
        <v>15.8</v>
      </c>
      <c r="R186" s="120" t="s">
        <v>142</v>
      </c>
      <c r="S186" s="120">
        <v>25000</v>
      </c>
      <c r="T186" s="120" t="s">
        <v>155</v>
      </c>
      <c r="U186" s="120" t="s">
        <v>270</v>
      </c>
      <c r="V186" s="120"/>
      <c r="W186" s="120">
        <v>0</v>
      </c>
    </row>
    <row r="187" spans="1:23">
      <c r="A187" s="118">
        <v>43824</v>
      </c>
      <c r="B187" s="119">
        <v>42022110</v>
      </c>
      <c r="C187" s="120" t="s">
        <v>1124</v>
      </c>
      <c r="D187" s="120"/>
      <c r="E187" s="120" t="s">
        <v>270</v>
      </c>
      <c r="F187" s="120" t="s">
        <v>270</v>
      </c>
      <c r="G187" s="120" t="s">
        <v>140</v>
      </c>
      <c r="H187" s="120" t="s">
        <v>139</v>
      </c>
      <c r="I187" s="120" t="s">
        <v>1803</v>
      </c>
      <c r="J187" s="120">
        <v>4316.24</v>
      </c>
      <c r="K187" s="120">
        <v>150</v>
      </c>
      <c r="L187" s="120" t="s">
        <v>137</v>
      </c>
      <c r="M187" s="120">
        <v>28.77</v>
      </c>
      <c r="N187" s="120">
        <v>150</v>
      </c>
      <c r="O187" s="120" t="s">
        <v>141</v>
      </c>
      <c r="P187" s="120">
        <v>3900</v>
      </c>
      <c r="Q187" s="120">
        <v>26</v>
      </c>
      <c r="R187" s="120" t="s">
        <v>142</v>
      </c>
      <c r="S187" s="120">
        <v>303000</v>
      </c>
      <c r="T187" s="120" t="s">
        <v>155</v>
      </c>
      <c r="U187" s="120" t="s">
        <v>270</v>
      </c>
      <c r="V187" s="120"/>
      <c r="W187" s="120">
        <v>0</v>
      </c>
    </row>
    <row r="188" spans="1:23">
      <c r="A188" s="118">
        <v>43824</v>
      </c>
      <c r="B188" s="119">
        <v>42022110</v>
      </c>
      <c r="C188" s="120" t="s">
        <v>1124</v>
      </c>
      <c r="D188" s="120"/>
      <c r="E188" s="120" t="s">
        <v>270</v>
      </c>
      <c r="F188" s="120" t="s">
        <v>270</v>
      </c>
      <c r="G188" s="120" t="s">
        <v>140</v>
      </c>
      <c r="H188" s="120" t="s">
        <v>139</v>
      </c>
      <c r="I188" s="120" t="s">
        <v>1803</v>
      </c>
      <c r="J188" s="120">
        <v>1837.61</v>
      </c>
      <c r="K188" s="120">
        <v>70</v>
      </c>
      <c r="L188" s="120" t="s">
        <v>137</v>
      </c>
      <c r="M188" s="120">
        <v>26.25</v>
      </c>
      <c r="N188" s="120">
        <v>70</v>
      </c>
      <c r="O188" s="120" t="s">
        <v>141</v>
      </c>
      <c r="P188" s="120">
        <v>1666</v>
      </c>
      <c r="Q188" s="120">
        <v>23.8</v>
      </c>
      <c r="R188" s="120" t="s">
        <v>142</v>
      </c>
      <c r="S188" s="120">
        <v>129000</v>
      </c>
      <c r="T188" s="120" t="s">
        <v>155</v>
      </c>
      <c r="U188" s="120" t="s">
        <v>270</v>
      </c>
      <c r="V188" s="120"/>
      <c r="W188" s="120">
        <v>0</v>
      </c>
    </row>
    <row r="189" spans="1:23">
      <c r="A189" s="118">
        <v>43824</v>
      </c>
      <c r="B189" s="119">
        <v>42022110</v>
      </c>
      <c r="C189" s="120" t="s">
        <v>1124</v>
      </c>
      <c r="D189" s="120"/>
      <c r="E189" s="120" t="s">
        <v>270</v>
      </c>
      <c r="F189" s="120" t="s">
        <v>270</v>
      </c>
      <c r="G189" s="120" t="s">
        <v>140</v>
      </c>
      <c r="H189" s="120" t="s">
        <v>139</v>
      </c>
      <c r="I189" s="120" t="s">
        <v>1803</v>
      </c>
      <c r="J189" s="120">
        <v>7763.53</v>
      </c>
      <c r="K189" s="120">
        <v>360</v>
      </c>
      <c r="L189" s="120" t="s">
        <v>137</v>
      </c>
      <c r="M189" s="120">
        <v>21.57</v>
      </c>
      <c r="N189" s="120">
        <v>360</v>
      </c>
      <c r="O189" s="120" t="s">
        <v>141</v>
      </c>
      <c r="P189" s="120">
        <v>7020</v>
      </c>
      <c r="Q189" s="120">
        <v>19.5</v>
      </c>
      <c r="R189" s="120" t="s">
        <v>142</v>
      </c>
      <c r="S189" s="120">
        <v>545000</v>
      </c>
      <c r="T189" s="120" t="s">
        <v>155</v>
      </c>
      <c r="U189" s="120" t="s">
        <v>270</v>
      </c>
      <c r="V189" s="120"/>
      <c r="W189" s="120">
        <v>0</v>
      </c>
    </row>
    <row r="190" spans="1:23">
      <c r="A190" s="118">
        <v>43824</v>
      </c>
      <c r="B190" s="119">
        <v>42022110</v>
      </c>
      <c r="C190" s="120" t="s">
        <v>1124</v>
      </c>
      <c r="D190" s="120"/>
      <c r="E190" s="120" t="s">
        <v>270</v>
      </c>
      <c r="F190" s="120" t="s">
        <v>270</v>
      </c>
      <c r="G190" s="120" t="s">
        <v>140</v>
      </c>
      <c r="H190" s="120" t="s">
        <v>139</v>
      </c>
      <c r="I190" s="120" t="s">
        <v>1803</v>
      </c>
      <c r="J190" s="120">
        <v>4259.26</v>
      </c>
      <c r="K190" s="120">
        <v>160</v>
      </c>
      <c r="L190" s="120" t="s">
        <v>137</v>
      </c>
      <c r="M190" s="120">
        <v>26.62</v>
      </c>
      <c r="N190" s="120">
        <v>160</v>
      </c>
      <c r="O190" s="120" t="s">
        <v>141</v>
      </c>
      <c r="P190" s="120">
        <v>3856</v>
      </c>
      <c r="Q190" s="120">
        <v>24.1</v>
      </c>
      <c r="R190" s="120" t="s">
        <v>142</v>
      </c>
      <c r="S190" s="120">
        <v>299000</v>
      </c>
      <c r="T190" s="120" t="s">
        <v>155</v>
      </c>
      <c r="U190" s="120" t="s">
        <v>270</v>
      </c>
      <c r="V190" s="120"/>
      <c r="W190" s="120">
        <v>0</v>
      </c>
    </row>
    <row r="191" spans="1:23">
      <c r="A191" s="118">
        <v>43824</v>
      </c>
      <c r="B191" s="119">
        <v>42022110</v>
      </c>
      <c r="C191" s="120" t="s">
        <v>1124</v>
      </c>
      <c r="D191" s="120"/>
      <c r="E191" s="120" t="s">
        <v>270</v>
      </c>
      <c r="F191" s="120" t="s">
        <v>270</v>
      </c>
      <c r="G191" s="120" t="s">
        <v>140</v>
      </c>
      <c r="H191" s="120" t="s">
        <v>139</v>
      </c>
      <c r="I191" s="120" t="s">
        <v>1803</v>
      </c>
      <c r="J191" s="120">
        <v>783.48</v>
      </c>
      <c r="K191" s="120">
        <v>45</v>
      </c>
      <c r="L191" s="120" t="s">
        <v>137</v>
      </c>
      <c r="M191" s="120">
        <v>17.41</v>
      </c>
      <c r="N191" s="120">
        <v>45</v>
      </c>
      <c r="O191" s="120" t="s">
        <v>141</v>
      </c>
      <c r="P191" s="120">
        <v>706.5</v>
      </c>
      <c r="Q191" s="120">
        <v>15.7</v>
      </c>
      <c r="R191" s="120" t="s">
        <v>142</v>
      </c>
      <c r="S191" s="120">
        <v>55000</v>
      </c>
      <c r="T191" s="120" t="s">
        <v>155</v>
      </c>
      <c r="U191" s="120" t="s">
        <v>270</v>
      </c>
      <c r="V191" s="120"/>
      <c r="W191" s="120">
        <v>0</v>
      </c>
    </row>
    <row r="192" spans="1:23">
      <c r="A192" s="118">
        <v>43824</v>
      </c>
      <c r="B192" s="119">
        <v>42022110</v>
      </c>
      <c r="C192" s="120" t="s">
        <v>1124</v>
      </c>
      <c r="D192" s="120"/>
      <c r="E192" s="120" t="s">
        <v>270</v>
      </c>
      <c r="F192" s="120" t="s">
        <v>270</v>
      </c>
      <c r="G192" s="120" t="s">
        <v>140</v>
      </c>
      <c r="H192" s="120" t="s">
        <v>139</v>
      </c>
      <c r="I192" s="120" t="s">
        <v>1803</v>
      </c>
      <c r="J192" s="120">
        <v>1068.3800000000001</v>
      </c>
      <c r="K192" s="120">
        <v>20</v>
      </c>
      <c r="L192" s="120" t="s">
        <v>137</v>
      </c>
      <c r="M192" s="120">
        <v>53.42</v>
      </c>
      <c r="N192" s="120">
        <v>20</v>
      </c>
      <c r="O192" s="120" t="s">
        <v>141</v>
      </c>
      <c r="P192" s="120">
        <v>966</v>
      </c>
      <c r="Q192" s="120">
        <v>48.3</v>
      </c>
      <c r="R192" s="120" t="s">
        <v>142</v>
      </c>
      <c r="S192" s="120">
        <v>75000</v>
      </c>
      <c r="T192" s="120" t="s">
        <v>155</v>
      </c>
      <c r="U192" s="120" t="s">
        <v>270</v>
      </c>
      <c r="V192" s="120"/>
      <c r="W192" s="120">
        <v>0</v>
      </c>
    </row>
    <row r="193" spans="1:23">
      <c r="A193" s="118">
        <v>43824</v>
      </c>
      <c r="B193" s="119">
        <v>42022110</v>
      </c>
      <c r="C193" s="120" t="s">
        <v>1124</v>
      </c>
      <c r="D193" s="120"/>
      <c r="E193" s="120" t="s">
        <v>270</v>
      </c>
      <c r="F193" s="120" t="s">
        <v>270</v>
      </c>
      <c r="G193" s="120" t="s">
        <v>140</v>
      </c>
      <c r="H193" s="120" t="s">
        <v>139</v>
      </c>
      <c r="I193" s="120" t="s">
        <v>1803</v>
      </c>
      <c r="J193" s="120">
        <v>4857.55</v>
      </c>
      <c r="K193" s="120">
        <v>160</v>
      </c>
      <c r="L193" s="120" t="s">
        <v>137</v>
      </c>
      <c r="M193" s="120">
        <v>30.36</v>
      </c>
      <c r="N193" s="120">
        <v>160</v>
      </c>
      <c r="O193" s="120" t="s">
        <v>141</v>
      </c>
      <c r="P193" s="120">
        <v>4400</v>
      </c>
      <c r="Q193" s="120">
        <v>27.5</v>
      </c>
      <c r="R193" s="120" t="s">
        <v>142</v>
      </c>
      <c r="S193" s="120">
        <v>341000</v>
      </c>
      <c r="T193" s="120" t="s">
        <v>155</v>
      </c>
      <c r="U193" s="120" t="s">
        <v>270</v>
      </c>
      <c r="V193" s="120"/>
      <c r="W193" s="120">
        <v>0</v>
      </c>
    </row>
    <row r="194" spans="1:23">
      <c r="A194" s="118">
        <v>43824</v>
      </c>
      <c r="B194" s="119">
        <v>42022110</v>
      </c>
      <c r="C194" s="120" t="s">
        <v>2023</v>
      </c>
      <c r="D194" s="120"/>
      <c r="E194" s="120" t="s">
        <v>270</v>
      </c>
      <c r="F194" s="120" t="s">
        <v>270</v>
      </c>
      <c r="G194" s="120" t="s">
        <v>140</v>
      </c>
      <c r="H194" s="120" t="s">
        <v>277</v>
      </c>
      <c r="I194" s="120" t="s">
        <v>539</v>
      </c>
      <c r="J194" s="120">
        <v>9233.9599999999991</v>
      </c>
      <c r="K194" s="120">
        <v>234</v>
      </c>
      <c r="L194" s="120" t="s">
        <v>137</v>
      </c>
      <c r="M194" s="120">
        <v>39.46</v>
      </c>
      <c r="N194" s="120">
        <v>234</v>
      </c>
      <c r="O194" s="120" t="s">
        <v>141</v>
      </c>
      <c r="P194" s="120">
        <v>9233.64</v>
      </c>
      <c r="Q194" s="120">
        <v>39.46</v>
      </c>
      <c r="R194" s="120" t="s">
        <v>283</v>
      </c>
      <c r="S194" s="120">
        <v>648223.82999999996</v>
      </c>
      <c r="T194" s="120" t="s">
        <v>155</v>
      </c>
      <c r="U194" s="120" t="s">
        <v>270</v>
      </c>
      <c r="V194" s="120"/>
      <c r="W194" s="120">
        <v>0</v>
      </c>
    </row>
    <row r="195" spans="1:23">
      <c r="A195" s="118">
        <v>43823</v>
      </c>
      <c r="B195" s="119">
        <v>42022110</v>
      </c>
      <c r="C195" s="120" t="s">
        <v>997</v>
      </c>
      <c r="D195" s="120"/>
      <c r="E195" s="120" t="s">
        <v>270</v>
      </c>
      <c r="F195" s="120" t="s">
        <v>270</v>
      </c>
      <c r="G195" s="120" t="s">
        <v>140</v>
      </c>
      <c r="H195" s="120" t="s">
        <v>277</v>
      </c>
      <c r="I195" s="120" t="s">
        <v>539</v>
      </c>
      <c r="J195" s="120">
        <v>4145.3</v>
      </c>
      <c r="K195" s="120">
        <v>100</v>
      </c>
      <c r="L195" s="120" t="s">
        <v>137</v>
      </c>
      <c r="M195" s="120">
        <v>41.45</v>
      </c>
      <c r="N195" s="120">
        <v>100</v>
      </c>
      <c r="O195" s="120" t="s">
        <v>141</v>
      </c>
      <c r="P195" s="120">
        <v>4145</v>
      </c>
      <c r="Q195" s="120">
        <v>41.45</v>
      </c>
      <c r="R195" s="120" t="s">
        <v>283</v>
      </c>
      <c r="S195" s="120">
        <v>291000</v>
      </c>
      <c r="T195" s="120" t="s">
        <v>155</v>
      </c>
      <c r="U195" s="120" t="s">
        <v>270</v>
      </c>
      <c r="V195" s="120"/>
      <c r="W195" s="120">
        <v>0</v>
      </c>
    </row>
    <row r="196" spans="1:23">
      <c r="A196" s="118">
        <v>43823</v>
      </c>
      <c r="B196" s="119">
        <v>42022110</v>
      </c>
      <c r="C196" s="120" t="s">
        <v>997</v>
      </c>
      <c r="D196" s="120"/>
      <c r="E196" s="120" t="s">
        <v>270</v>
      </c>
      <c r="F196" s="120" t="s">
        <v>270</v>
      </c>
      <c r="G196" s="120" t="s">
        <v>140</v>
      </c>
      <c r="H196" s="120" t="s">
        <v>408</v>
      </c>
      <c r="I196" s="120" t="s">
        <v>539</v>
      </c>
      <c r="J196" s="120">
        <v>6566.15</v>
      </c>
      <c r="K196" s="120">
        <v>200</v>
      </c>
      <c r="L196" s="120" t="s">
        <v>137</v>
      </c>
      <c r="M196" s="120">
        <v>32.83</v>
      </c>
      <c r="N196" s="120">
        <v>200</v>
      </c>
      <c r="O196" s="120" t="s">
        <v>141</v>
      </c>
      <c r="P196" s="120">
        <v>5940</v>
      </c>
      <c r="Q196" s="120">
        <v>29.7</v>
      </c>
      <c r="R196" s="120" t="s">
        <v>142</v>
      </c>
      <c r="S196" s="120">
        <v>460944</v>
      </c>
      <c r="T196" s="120" t="s">
        <v>155</v>
      </c>
      <c r="U196" s="120" t="s">
        <v>270</v>
      </c>
      <c r="V196" s="120"/>
      <c r="W196" s="120">
        <v>0</v>
      </c>
    </row>
    <row r="197" spans="1:23">
      <c r="A197" s="118">
        <v>43823</v>
      </c>
      <c r="B197" s="119">
        <v>42022110</v>
      </c>
      <c r="C197" s="120" t="s">
        <v>2045</v>
      </c>
      <c r="D197" s="120" t="s">
        <v>4210</v>
      </c>
      <c r="E197" s="120" t="s">
        <v>270</v>
      </c>
      <c r="F197" s="120" t="s">
        <v>270</v>
      </c>
      <c r="G197" s="120" t="s">
        <v>140</v>
      </c>
      <c r="H197" s="120" t="s">
        <v>277</v>
      </c>
      <c r="I197" s="120" t="s">
        <v>293</v>
      </c>
      <c r="J197" s="120">
        <v>90990.68</v>
      </c>
      <c r="K197" s="120">
        <v>4100</v>
      </c>
      <c r="L197" s="120" t="s">
        <v>137</v>
      </c>
      <c r="M197" s="120">
        <v>22.19</v>
      </c>
      <c r="N197" s="120">
        <v>4100</v>
      </c>
      <c r="O197" s="120" t="s">
        <v>141</v>
      </c>
      <c r="P197" s="120">
        <v>90979</v>
      </c>
      <c r="Q197" s="120">
        <v>22.19</v>
      </c>
      <c r="R197" s="120" t="s">
        <v>283</v>
      </c>
      <c r="S197" s="120">
        <v>6387545.9000000004</v>
      </c>
      <c r="T197" s="120" t="s">
        <v>155</v>
      </c>
      <c r="U197" s="120" t="s">
        <v>270</v>
      </c>
      <c r="V197" s="120"/>
      <c r="W197" s="120">
        <v>0</v>
      </c>
    </row>
    <row r="198" spans="1:23">
      <c r="A198" s="118">
        <v>43823</v>
      </c>
      <c r="B198" s="119">
        <v>42022110</v>
      </c>
      <c r="C198" s="120" t="s">
        <v>997</v>
      </c>
      <c r="D198" s="120"/>
      <c r="E198" s="120" t="s">
        <v>270</v>
      </c>
      <c r="F198" s="120" t="s">
        <v>270</v>
      </c>
      <c r="G198" s="120" t="s">
        <v>140</v>
      </c>
      <c r="H198" s="120" t="s">
        <v>277</v>
      </c>
      <c r="I198" s="120" t="s">
        <v>539</v>
      </c>
      <c r="J198" s="120">
        <v>83204.77</v>
      </c>
      <c r="K198" s="120">
        <v>2021</v>
      </c>
      <c r="L198" s="120" t="s">
        <v>137</v>
      </c>
      <c r="M198" s="120">
        <v>41.17</v>
      </c>
      <c r="N198" s="120">
        <v>2021</v>
      </c>
      <c r="O198" s="120" t="s">
        <v>141</v>
      </c>
      <c r="P198" s="120">
        <v>83204.570000000007</v>
      </c>
      <c r="Q198" s="120">
        <v>41.17</v>
      </c>
      <c r="R198" s="120" t="s">
        <v>283</v>
      </c>
      <c r="S198" s="120">
        <v>5840975.0099999998</v>
      </c>
      <c r="T198" s="120" t="s">
        <v>155</v>
      </c>
      <c r="U198" s="120" t="s">
        <v>270</v>
      </c>
      <c r="V198" s="120"/>
      <c r="W198" s="120">
        <v>0</v>
      </c>
    </row>
    <row r="199" spans="1:23">
      <c r="A199" s="118">
        <v>43823</v>
      </c>
      <c r="B199" s="119">
        <v>42022110</v>
      </c>
      <c r="C199" s="120" t="s">
        <v>2046</v>
      </c>
      <c r="D199" s="120"/>
      <c r="E199" s="120" t="s">
        <v>270</v>
      </c>
      <c r="F199" s="120" t="s">
        <v>270</v>
      </c>
      <c r="G199" s="120" t="s">
        <v>140</v>
      </c>
      <c r="H199" s="120" t="s">
        <v>272</v>
      </c>
      <c r="I199" s="120" t="s">
        <v>298</v>
      </c>
      <c r="J199" s="120">
        <v>11192.31</v>
      </c>
      <c r="K199" s="120">
        <v>900</v>
      </c>
      <c r="L199" s="120" t="s">
        <v>137</v>
      </c>
      <c r="M199" s="120">
        <v>12.44</v>
      </c>
      <c r="N199" s="120">
        <v>900</v>
      </c>
      <c r="O199" s="120" t="s">
        <v>141</v>
      </c>
      <c r="P199" s="120">
        <v>10125</v>
      </c>
      <c r="Q199" s="120">
        <v>11.25</v>
      </c>
      <c r="R199" s="120" t="s">
        <v>142</v>
      </c>
      <c r="S199" s="120">
        <v>785700</v>
      </c>
      <c r="T199" s="120" t="s">
        <v>155</v>
      </c>
      <c r="U199" s="120" t="s">
        <v>270</v>
      </c>
      <c r="V199" s="120"/>
      <c r="W199" s="120">
        <v>0</v>
      </c>
    </row>
    <row r="200" spans="1:23">
      <c r="A200" s="118">
        <v>43823</v>
      </c>
      <c r="B200" s="119">
        <v>42022110</v>
      </c>
      <c r="C200" s="120" t="s">
        <v>997</v>
      </c>
      <c r="D200" s="120"/>
      <c r="E200" s="120" t="s">
        <v>270</v>
      </c>
      <c r="F200" s="120" t="s">
        <v>270</v>
      </c>
      <c r="G200" s="120" t="s">
        <v>140</v>
      </c>
      <c r="H200" s="120" t="s">
        <v>277</v>
      </c>
      <c r="I200" s="120" t="s">
        <v>539</v>
      </c>
      <c r="J200" s="120">
        <v>41864.870000000003</v>
      </c>
      <c r="K200" s="120">
        <v>1288</v>
      </c>
      <c r="L200" s="120" t="s">
        <v>137</v>
      </c>
      <c r="M200" s="120">
        <v>32.5</v>
      </c>
      <c r="N200" s="120">
        <v>1288</v>
      </c>
      <c r="O200" s="120" t="s">
        <v>141</v>
      </c>
      <c r="P200" s="120">
        <v>41860</v>
      </c>
      <c r="Q200" s="120">
        <v>32.5</v>
      </c>
      <c r="R200" s="120" t="s">
        <v>283</v>
      </c>
      <c r="S200" s="120">
        <v>2938913.84</v>
      </c>
      <c r="T200" s="120" t="s">
        <v>155</v>
      </c>
      <c r="U200" s="120" t="s">
        <v>270</v>
      </c>
      <c r="V200" s="120"/>
      <c r="W200" s="120">
        <v>0</v>
      </c>
    </row>
    <row r="201" spans="1:23">
      <c r="A201" s="118">
        <v>43823</v>
      </c>
      <c r="B201" s="119">
        <v>42022110</v>
      </c>
      <c r="C201" s="120" t="s">
        <v>599</v>
      </c>
      <c r="D201" s="120"/>
      <c r="E201" s="120" t="s">
        <v>270</v>
      </c>
      <c r="F201" s="120" t="s">
        <v>270</v>
      </c>
      <c r="G201" s="120" t="s">
        <v>140</v>
      </c>
      <c r="H201" s="120" t="s">
        <v>277</v>
      </c>
      <c r="I201" s="120" t="s">
        <v>293</v>
      </c>
      <c r="J201" s="120">
        <v>14405.62</v>
      </c>
      <c r="K201" s="120">
        <v>900</v>
      </c>
      <c r="L201" s="120" t="s">
        <v>137</v>
      </c>
      <c r="M201" s="120">
        <v>16.010000000000002</v>
      </c>
      <c r="N201" s="120">
        <v>900</v>
      </c>
      <c r="O201" s="120" t="s">
        <v>141</v>
      </c>
      <c r="P201" s="120">
        <v>14409</v>
      </c>
      <c r="Q201" s="120">
        <v>16.010000000000002</v>
      </c>
      <c r="R201" s="120" t="s">
        <v>283</v>
      </c>
      <c r="S201" s="120">
        <v>1011274.63</v>
      </c>
      <c r="T201" s="120" t="s">
        <v>155</v>
      </c>
      <c r="U201" s="120" t="s">
        <v>270</v>
      </c>
      <c r="V201" s="120"/>
      <c r="W201" s="120">
        <v>0</v>
      </c>
    </row>
    <row r="202" spans="1:23">
      <c r="A202" s="118">
        <v>43822</v>
      </c>
      <c r="B202" s="119">
        <v>42022110</v>
      </c>
      <c r="C202" s="120" t="s">
        <v>2087</v>
      </c>
      <c r="D202" s="120"/>
      <c r="E202" s="120" t="s">
        <v>270</v>
      </c>
      <c r="F202" s="120" t="s">
        <v>270</v>
      </c>
      <c r="G202" s="120" t="s">
        <v>140</v>
      </c>
      <c r="H202" s="120" t="s">
        <v>272</v>
      </c>
      <c r="I202" s="120" t="s">
        <v>298</v>
      </c>
      <c r="J202" s="120">
        <v>35548.32</v>
      </c>
      <c r="K202" s="120">
        <v>796</v>
      </c>
      <c r="L202" s="120" t="s">
        <v>137</v>
      </c>
      <c r="M202" s="120">
        <v>44.66</v>
      </c>
      <c r="N202" s="120">
        <v>796</v>
      </c>
      <c r="O202" s="120" t="s">
        <v>141</v>
      </c>
      <c r="P202" s="120">
        <v>32158.400000000001</v>
      </c>
      <c r="Q202" s="120">
        <v>40.4</v>
      </c>
      <c r="R202" s="120" t="s">
        <v>142</v>
      </c>
      <c r="S202" s="120">
        <v>2495491.86</v>
      </c>
      <c r="T202" s="120" t="s">
        <v>155</v>
      </c>
      <c r="U202" s="120" t="s">
        <v>270</v>
      </c>
      <c r="V202" s="120"/>
      <c r="W202" s="120">
        <v>0</v>
      </c>
    </row>
    <row r="203" spans="1:23">
      <c r="A203" s="118">
        <v>43822</v>
      </c>
      <c r="B203" s="119">
        <v>42022110</v>
      </c>
      <c r="C203" s="120" t="s">
        <v>2088</v>
      </c>
      <c r="D203" s="120"/>
      <c r="E203" s="120" t="s">
        <v>270</v>
      </c>
      <c r="F203" s="120" t="s">
        <v>270</v>
      </c>
      <c r="G203" s="120" t="s">
        <v>140</v>
      </c>
      <c r="H203" s="120" t="s">
        <v>272</v>
      </c>
      <c r="I203" s="120" t="s">
        <v>298</v>
      </c>
      <c r="J203" s="120">
        <v>8854.36</v>
      </c>
      <c r="K203" s="120">
        <v>200</v>
      </c>
      <c r="L203" s="120" t="s">
        <v>137</v>
      </c>
      <c r="M203" s="120">
        <v>44.27</v>
      </c>
      <c r="N203" s="120">
        <v>200</v>
      </c>
      <c r="O203" s="120" t="s">
        <v>141</v>
      </c>
      <c r="P203" s="120">
        <v>8010</v>
      </c>
      <c r="Q203" s="120">
        <v>40.049999999999997</v>
      </c>
      <c r="R203" s="120" t="s">
        <v>142</v>
      </c>
      <c r="S203" s="120">
        <v>621576</v>
      </c>
      <c r="T203" s="120" t="s">
        <v>155</v>
      </c>
      <c r="U203" s="120" t="s">
        <v>270</v>
      </c>
      <c r="V203" s="120"/>
      <c r="W203" s="120">
        <v>0</v>
      </c>
    </row>
    <row r="204" spans="1:23">
      <c r="A204" s="118">
        <v>43822</v>
      </c>
      <c r="B204" s="119">
        <v>42022110</v>
      </c>
      <c r="C204" s="120" t="s">
        <v>1896</v>
      </c>
      <c r="D204" s="120"/>
      <c r="E204" s="120" t="s">
        <v>270</v>
      </c>
      <c r="F204" s="120" t="s">
        <v>270</v>
      </c>
      <c r="G204" s="120" t="s">
        <v>140</v>
      </c>
      <c r="H204" s="120" t="s">
        <v>408</v>
      </c>
      <c r="I204" s="120" t="s">
        <v>539</v>
      </c>
      <c r="J204" s="120">
        <v>10097.950000000001</v>
      </c>
      <c r="K204" s="120">
        <v>525</v>
      </c>
      <c r="L204" s="120" t="s">
        <v>137</v>
      </c>
      <c r="M204" s="120">
        <v>19.23</v>
      </c>
      <c r="N204" s="120">
        <v>525</v>
      </c>
      <c r="O204" s="120" t="s">
        <v>141</v>
      </c>
      <c r="P204" s="120">
        <v>9135</v>
      </c>
      <c r="Q204" s="120">
        <v>17.399999999999999</v>
      </c>
      <c r="R204" s="120" t="s">
        <v>142</v>
      </c>
      <c r="S204" s="120">
        <v>708876</v>
      </c>
      <c r="T204" s="120" t="s">
        <v>155</v>
      </c>
      <c r="U204" s="120" t="s">
        <v>270</v>
      </c>
      <c r="V204" s="120"/>
      <c r="W204" s="120">
        <v>0</v>
      </c>
    </row>
    <row r="205" spans="1:23">
      <c r="A205" s="118">
        <v>43822</v>
      </c>
      <c r="B205" s="119">
        <v>42022110</v>
      </c>
      <c r="C205" s="120" t="s">
        <v>2122</v>
      </c>
      <c r="D205" s="120"/>
      <c r="E205" s="120" t="s">
        <v>270</v>
      </c>
      <c r="F205" s="120" t="s">
        <v>270</v>
      </c>
      <c r="G205" s="120" t="s">
        <v>140</v>
      </c>
      <c r="H205" s="120" t="s">
        <v>272</v>
      </c>
      <c r="I205" s="120" t="s">
        <v>298</v>
      </c>
      <c r="J205" s="120">
        <v>6896.4</v>
      </c>
      <c r="K205" s="120">
        <v>217</v>
      </c>
      <c r="L205" s="120" t="s">
        <v>137</v>
      </c>
      <c r="M205" s="120">
        <v>31.78</v>
      </c>
      <c r="N205" s="120">
        <v>217</v>
      </c>
      <c r="O205" s="120" t="s">
        <v>141</v>
      </c>
      <c r="P205" s="120">
        <v>6896.26</v>
      </c>
      <c r="Q205" s="120">
        <v>31.78</v>
      </c>
      <c r="R205" s="120" t="s">
        <v>283</v>
      </c>
      <c r="S205" s="120">
        <v>484126.97</v>
      </c>
      <c r="T205" s="120" t="s">
        <v>155</v>
      </c>
      <c r="U205" s="120" t="s">
        <v>270</v>
      </c>
      <c r="V205" s="120"/>
      <c r="W205" s="120">
        <v>0</v>
      </c>
    </row>
    <row r="206" spans="1:23">
      <c r="A206" s="118">
        <v>43820</v>
      </c>
      <c r="B206" s="119">
        <v>42022110</v>
      </c>
      <c r="C206" s="120" t="s">
        <v>2135</v>
      </c>
      <c r="D206" s="120"/>
      <c r="E206" s="120" t="s">
        <v>270</v>
      </c>
      <c r="F206" s="120" t="s">
        <v>270</v>
      </c>
      <c r="G206" s="120" t="s">
        <v>140</v>
      </c>
      <c r="H206" s="120" t="s">
        <v>277</v>
      </c>
      <c r="I206" s="120" t="s">
        <v>293</v>
      </c>
      <c r="J206" s="120">
        <v>145.91</v>
      </c>
      <c r="K206" s="120">
        <v>4</v>
      </c>
      <c r="L206" s="120" t="s">
        <v>137</v>
      </c>
      <c r="M206" s="120">
        <v>36.479999999999997</v>
      </c>
      <c r="N206" s="120">
        <v>4</v>
      </c>
      <c r="O206" s="120" t="s">
        <v>141</v>
      </c>
      <c r="P206" s="120">
        <v>132</v>
      </c>
      <c r="Q206" s="120">
        <v>33</v>
      </c>
      <c r="R206" s="120" t="s">
        <v>142</v>
      </c>
      <c r="S206" s="120">
        <v>10243.200000000001</v>
      </c>
      <c r="T206" s="120" t="s">
        <v>155</v>
      </c>
      <c r="U206" s="120" t="s">
        <v>270</v>
      </c>
      <c r="V206" s="120"/>
      <c r="W206" s="120">
        <v>0</v>
      </c>
    </row>
    <row r="207" spans="1:23">
      <c r="A207" s="118">
        <v>43820</v>
      </c>
      <c r="B207" s="119">
        <v>42022110</v>
      </c>
      <c r="C207" s="120" t="s">
        <v>2136</v>
      </c>
      <c r="D207" s="120"/>
      <c r="E207" s="120" t="s">
        <v>270</v>
      </c>
      <c r="F207" s="120" t="s">
        <v>270</v>
      </c>
      <c r="G207" s="120" t="s">
        <v>140</v>
      </c>
      <c r="H207" s="120" t="s">
        <v>277</v>
      </c>
      <c r="I207" s="120" t="s">
        <v>293</v>
      </c>
      <c r="J207" s="120">
        <v>70.97</v>
      </c>
      <c r="K207" s="120">
        <v>2</v>
      </c>
      <c r="L207" s="120" t="s">
        <v>137</v>
      </c>
      <c r="M207" s="120">
        <v>35.479999999999997</v>
      </c>
      <c r="N207" s="120">
        <v>2</v>
      </c>
      <c r="O207" s="120" t="s">
        <v>141</v>
      </c>
      <c r="P207" s="120">
        <v>64.2</v>
      </c>
      <c r="Q207" s="120">
        <v>32.1</v>
      </c>
      <c r="R207" s="120" t="s">
        <v>142</v>
      </c>
      <c r="S207" s="120">
        <v>4981.92</v>
      </c>
      <c r="T207" s="120" t="s">
        <v>155</v>
      </c>
      <c r="U207" s="120" t="s">
        <v>270</v>
      </c>
      <c r="V207" s="120"/>
      <c r="W207" s="120">
        <v>0</v>
      </c>
    </row>
    <row r="208" spans="1:23">
      <c r="A208" s="118">
        <v>43820</v>
      </c>
      <c r="B208" s="119">
        <v>42022110</v>
      </c>
      <c r="C208" s="120" t="s">
        <v>2137</v>
      </c>
      <c r="D208" s="120"/>
      <c r="E208" s="120" t="s">
        <v>270</v>
      </c>
      <c r="F208" s="120" t="s">
        <v>270</v>
      </c>
      <c r="G208" s="120" t="s">
        <v>140</v>
      </c>
      <c r="H208" s="120" t="s">
        <v>277</v>
      </c>
      <c r="I208" s="120" t="s">
        <v>293</v>
      </c>
      <c r="J208" s="120">
        <v>24.32</v>
      </c>
      <c r="K208" s="120">
        <v>1</v>
      </c>
      <c r="L208" s="120" t="s">
        <v>137</v>
      </c>
      <c r="M208" s="120">
        <v>24.32</v>
      </c>
      <c r="N208" s="120">
        <v>1</v>
      </c>
      <c r="O208" s="120" t="s">
        <v>141</v>
      </c>
      <c r="P208" s="120">
        <v>22</v>
      </c>
      <c r="Q208" s="120">
        <v>22</v>
      </c>
      <c r="R208" s="120" t="s">
        <v>142</v>
      </c>
      <c r="S208" s="120">
        <v>1707.2</v>
      </c>
      <c r="T208" s="120" t="s">
        <v>155</v>
      </c>
      <c r="U208" s="120" t="s">
        <v>270</v>
      </c>
      <c r="V208" s="120"/>
      <c r="W208" s="120">
        <v>0</v>
      </c>
    </row>
    <row r="209" spans="1:23">
      <c r="A209" s="118">
        <v>43820</v>
      </c>
      <c r="B209" s="119">
        <v>42022110</v>
      </c>
      <c r="C209" s="120" t="s">
        <v>2158</v>
      </c>
      <c r="D209" s="120"/>
      <c r="E209" s="120" t="s">
        <v>270</v>
      </c>
      <c r="F209" s="120" t="s">
        <v>270</v>
      </c>
      <c r="G209" s="120" t="s">
        <v>140</v>
      </c>
      <c r="H209" s="120" t="s">
        <v>277</v>
      </c>
      <c r="I209" s="120" t="s">
        <v>293</v>
      </c>
      <c r="J209" s="120">
        <v>5688.37</v>
      </c>
      <c r="K209" s="120">
        <v>500</v>
      </c>
      <c r="L209" s="120" t="s">
        <v>137</v>
      </c>
      <c r="M209" s="120">
        <v>11.38</v>
      </c>
      <c r="N209" s="120">
        <v>500</v>
      </c>
      <c r="O209" s="120" t="s">
        <v>141</v>
      </c>
      <c r="P209" s="120">
        <v>5775</v>
      </c>
      <c r="Q209" s="120">
        <v>11.55</v>
      </c>
      <c r="R209" s="120" t="s">
        <v>283</v>
      </c>
      <c r="S209" s="120">
        <v>399323.77</v>
      </c>
      <c r="T209" s="120" t="s">
        <v>155</v>
      </c>
      <c r="U209" s="120" t="s">
        <v>270</v>
      </c>
      <c r="V209" s="120"/>
      <c r="W209" s="120">
        <v>0</v>
      </c>
    </row>
    <row r="210" spans="1:23">
      <c r="A210" s="118">
        <v>43820</v>
      </c>
      <c r="B210" s="119">
        <v>42022110</v>
      </c>
      <c r="C210" s="120" t="s">
        <v>2160</v>
      </c>
      <c r="D210" s="120"/>
      <c r="E210" s="120" t="s">
        <v>270</v>
      </c>
      <c r="F210" s="120" t="s">
        <v>270</v>
      </c>
      <c r="G210" s="120" t="s">
        <v>140</v>
      </c>
      <c r="H210" s="120" t="s">
        <v>277</v>
      </c>
      <c r="I210" s="120" t="s">
        <v>293</v>
      </c>
      <c r="J210" s="120">
        <v>72.959999999999994</v>
      </c>
      <c r="K210" s="120">
        <v>3</v>
      </c>
      <c r="L210" s="120" t="s">
        <v>137</v>
      </c>
      <c r="M210" s="120">
        <v>24.32</v>
      </c>
      <c r="N210" s="120">
        <v>3</v>
      </c>
      <c r="O210" s="120" t="s">
        <v>141</v>
      </c>
      <c r="P210" s="120">
        <v>66</v>
      </c>
      <c r="Q210" s="120">
        <v>22</v>
      </c>
      <c r="R210" s="120" t="s">
        <v>142</v>
      </c>
      <c r="S210" s="120">
        <v>5121.6000000000004</v>
      </c>
      <c r="T210" s="120" t="s">
        <v>155</v>
      </c>
      <c r="U210" s="120" t="s">
        <v>270</v>
      </c>
      <c r="V210" s="120"/>
      <c r="W210" s="120">
        <v>0</v>
      </c>
    </row>
    <row r="211" spans="1:23">
      <c r="A211" s="118">
        <v>43820</v>
      </c>
      <c r="B211" s="119">
        <v>42022110</v>
      </c>
      <c r="C211" s="120" t="s">
        <v>2173</v>
      </c>
      <c r="D211" s="120"/>
      <c r="E211" s="120" t="s">
        <v>270</v>
      </c>
      <c r="F211" s="120" t="s">
        <v>270</v>
      </c>
      <c r="G211" s="120" t="s">
        <v>140</v>
      </c>
      <c r="H211" s="120" t="s">
        <v>277</v>
      </c>
      <c r="I211" s="120" t="s">
        <v>293</v>
      </c>
      <c r="J211" s="120">
        <v>379.38</v>
      </c>
      <c r="K211" s="120">
        <v>12</v>
      </c>
      <c r="L211" s="120" t="s">
        <v>137</v>
      </c>
      <c r="M211" s="120">
        <v>31.62</v>
      </c>
      <c r="N211" s="120">
        <v>12</v>
      </c>
      <c r="O211" s="120" t="s">
        <v>141</v>
      </c>
      <c r="P211" s="120">
        <v>343.2</v>
      </c>
      <c r="Q211" s="120">
        <v>28.6</v>
      </c>
      <c r="R211" s="120" t="s">
        <v>142</v>
      </c>
      <c r="S211" s="120">
        <v>26632.33</v>
      </c>
      <c r="T211" s="120" t="s">
        <v>155</v>
      </c>
      <c r="U211" s="120" t="s">
        <v>270</v>
      </c>
      <c r="V211" s="120"/>
      <c r="W211" s="120">
        <v>0</v>
      </c>
    </row>
    <row r="212" spans="1:23">
      <c r="A212" s="118">
        <v>43820</v>
      </c>
      <c r="B212" s="119">
        <v>42022110</v>
      </c>
      <c r="C212" s="120" t="s">
        <v>2174</v>
      </c>
      <c r="D212" s="120"/>
      <c r="E212" s="120" t="s">
        <v>270</v>
      </c>
      <c r="F212" s="120" t="s">
        <v>270</v>
      </c>
      <c r="G212" s="120" t="s">
        <v>140</v>
      </c>
      <c r="H212" s="120" t="s">
        <v>277</v>
      </c>
      <c r="I212" s="120" t="s">
        <v>293</v>
      </c>
      <c r="J212" s="120">
        <v>331.29</v>
      </c>
      <c r="K212" s="120">
        <v>9</v>
      </c>
      <c r="L212" s="120" t="s">
        <v>137</v>
      </c>
      <c r="M212" s="120">
        <v>36.81</v>
      </c>
      <c r="N212" s="120">
        <v>9</v>
      </c>
      <c r="O212" s="120" t="s">
        <v>141</v>
      </c>
      <c r="P212" s="120">
        <v>299.7</v>
      </c>
      <c r="Q212" s="120">
        <v>33.299999999999997</v>
      </c>
      <c r="R212" s="120" t="s">
        <v>142</v>
      </c>
      <c r="S212" s="120">
        <v>23256.720000000001</v>
      </c>
      <c r="T212" s="120" t="s">
        <v>155</v>
      </c>
      <c r="U212" s="120" t="s">
        <v>270</v>
      </c>
      <c r="V212" s="120"/>
      <c r="W212" s="120">
        <v>0</v>
      </c>
    </row>
    <row r="213" spans="1:23">
      <c r="A213" s="118">
        <v>43819</v>
      </c>
      <c r="B213" s="119">
        <v>42022110</v>
      </c>
      <c r="C213" s="120" t="s">
        <v>599</v>
      </c>
      <c r="D213" s="120"/>
      <c r="E213" s="120" t="s">
        <v>270</v>
      </c>
      <c r="F213" s="120" t="s">
        <v>270</v>
      </c>
      <c r="G213" s="120" t="s">
        <v>140</v>
      </c>
      <c r="H213" s="120" t="s">
        <v>277</v>
      </c>
      <c r="I213" s="120" t="s">
        <v>293</v>
      </c>
      <c r="J213" s="120">
        <v>6823.36</v>
      </c>
      <c r="K213" s="120">
        <v>500</v>
      </c>
      <c r="L213" s="120" t="s">
        <v>137</v>
      </c>
      <c r="M213" s="120">
        <v>13.65</v>
      </c>
      <c r="N213" s="120">
        <v>500</v>
      </c>
      <c r="O213" s="120" t="s">
        <v>141</v>
      </c>
      <c r="P213" s="120">
        <v>6925</v>
      </c>
      <c r="Q213" s="120">
        <v>13.85</v>
      </c>
      <c r="R213" s="120" t="s">
        <v>283</v>
      </c>
      <c r="S213" s="120">
        <v>479000</v>
      </c>
      <c r="T213" s="120" t="s">
        <v>155</v>
      </c>
      <c r="U213" s="120" t="s">
        <v>270</v>
      </c>
      <c r="V213" s="120"/>
      <c r="W213" s="120">
        <v>0</v>
      </c>
    </row>
    <row r="214" spans="1:23">
      <c r="A214" s="118">
        <v>43819</v>
      </c>
      <c r="B214" s="119">
        <v>42022110</v>
      </c>
      <c r="C214" s="120" t="s">
        <v>665</v>
      </c>
      <c r="D214" s="120"/>
      <c r="E214" s="120" t="s">
        <v>270</v>
      </c>
      <c r="F214" s="120" t="s">
        <v>270</v>
      </c>
      <c r="G214" s="120" t="s">
        <v>140</v>
      </c>
      <c r="H214" s="120" t="s">
        <v>319</v>
      </c>
      <c r="I214" s="120" t="s">
        <v>445</v>
      </c>
      <c r="J214" s="120">
        <v>11425.6</v>
      </c>
      <c r="K214" s="120">
        <v>370</v>
      </c>
      <c r="L214" s="120" t="s">
        <v>137</v>
      </c>
      <c r="M214" s="120">
        <v>30.88</v>
      </c>
      <c r="N214" s="120">
        <v>370</v>
      </c>
      <c r="O214" s="120" t="s">
        <v>141</v>
      </c>
      <c r="P214" s="120">
        <v>11425.6</v>
      </c>
      <c r="Q214" s="120">
        <v>30.88</v>
      </c>
      <c r="R214" s="120" t="s">
        <v>283</v>
      </c>
      <c r="S214" s="120">
        <v>802077.12</v>
      </c>
      <c r="T214" s="120" t="s">
        <v>155</v>
      </c>
      <c r="U214" s="120" t="s">
        <v>270</v>
      </c>
      <c r="V214" s="120"/>
      <c r="W214" s="120">
        <v>0</v>
      </c>
    </row>
    <row r="215" spans="1:23">
      <c r="A215" s="118">
        <v>43819</v>
      </c>
      <c r="B215" s="119">
        <v>42022110</v>
      </c>
      <c r="C215" s="120" t="s">
        <v>370</v>
      </c>
      <c r="D215" s="120"/>
      <c r="E215" s="120" t="s">
        <v>270</v>
      </c>
      <c r="F215" s="120" t="s">
        <v>270</v>
      </c>
      <c r="G215" s="120" t="s">
        <v>140</v>
      </c>
      <c r="H215" s="120" t="s">
        <v>277</v>
      </c>
      <c r="I215" s="120" t="s">
        <v>293</v>
      </c>
      <c r="J215" s="120">
        <v>5506.1</v>
      </c>
      <c r="K215" s="120">
        <v>302</v>
      </c>
      <c r="L215" s="120" t="s">
        <v>137</v>
      </c>
      <c r="M215" s="120">
        <v>18.23</v>
      </c>
      <c r="N215" s="120">
        <v>302</v>
      </c>
      <c r="O215" s="120" t="s">
        <v>141</v>
      </c>
      <c r="P215" s="120">
        <v>5505.46</v>
      </c>
      <c r="Q215" s="120">
        <v>18.23</v>
      </c>
      <c r="R215" s="120" t="s">
        <v>283</v>
      </c>
      <c r="S215" s="120">
        <v>386528.22</v>
      </c>
      <c r="T215" s="120" t="s">
        <v>155</v>
      </c>
      <c r="U215" s="120" t="s">
        <v>270</v>
      </c>
      <c r="V215" s="120"/>
      <c r="W215" s="120">
        <v>0</v>
      </c>
    </row>
    <row r="216" spans="1:23">
      <c r="A216" s="118">
        <v>43818</v>
      </c>
      <c r="B216" s="119">
        <v>42022110</v>
      </c>
      <c r="C216" s="120" t="s">
        <v>2311</v>
      </c>
      <c r="D216" s="120"/>
      <c r="E216" s="120" t="s">
        <v>270</v>
      </c>
      <c r="F216" s="120" t="s">
        <v>270</v>
      </c>
      <c r="G216" s="120" t="s">
        <v>140</v>
      </c>
      <c r="H216" s="120" t="s">
        <v>605</v>
      </c>
      <c r="I216" s="120" t="s">
        <v>1095</v>
      </c>
      <c r="J216" s="120">
        <v>5638.5</v>
      </c>
      <c r="K216" s="120">
        <v>161</v>
      </c>
      <c r="L216" s="120" t="s">
        <v>137</v>
      </c>
      <c r="M216" s="120">
        <v>35.020000000000003</v>
      </c>
      <c r="N216" s="120">
        <v>161</v>
      </c>
      <c r="O216" s="120" t="s">
        <v>141</v>
      </c>
      <c r="P216" s="120">
        <v>5638.22</v>
      </c>
      <c r="Q216" s="120">
        <v>35.020000000000003</v>
      </c>
      <c r="R216" s="120" t="s">
        <v>283</v>
      </c>
      <c r="S216" s="120">
        <v>398641.95</v>
      </c>
      <c r="T216" s="120" t="s">
        <v>155</v>
      </c>
      <c r="U216" s="120" t="s">
        <v>270</v>
      </c>
      <c r="V216" s="120"/>
      <c r="W216" s="120">
        <v>0</v>
      </c>
    </row>
    <row r="217" spans="1:23">
      <c r="A217" s="118">
        <v>43818</v>
      </c>
      <c r="B217" s="119">
        <v>42022110</v>
      </c>
      <c r="C217" s="120" t="s">
        <v>2312</v>
      </c>
      <c r="D217" s="120"/>
      <c r="E217" s="120" t="s">
        <v>270</v>
      </c>
      <c r="F217" s="120" t="s">
        <v>270</v>
      </c>
      <c r="G217" s="120" t="s">
        <v>140</v>
      </c>
      <c r="H217" s="120" t="s">
        <v>605</v>
      </c>
      <c r="I217" s="120" t="s">
        <v>1095</v>
      </c>
      <c r="J217" s="120">
        <v>2812.5</v>
      </c>
      <c r="K217" s="120">
        <v>90</v>
      </c>
      <c r="L217" s="120" t="s">
        <v>137</v>
      </c>
      <c r="M217" s="120">
        <v>31.25</v>
      </c>
      <c r="N217" s="120">
        <v>90</v>
      </c>
      <c r="O217" s="120" t="s">
        <v>141</v>
      </c>
      <c r="P217" s="120">
        <v>2812.5</v>
      </c>
      <c r="Q217" s="120">
        <v>31.25</v>
      </c>
      <c r="R217" s="120" t="s">
        <v>283</v>
      </c>
      <c r="S217" s="120">
        <v>198843.78</v>
      </c>
      <c r="T217" s="120" t="s">
        <v>155</v>
      </c>
      <c r="U217" s="120" t="s">
        <v>270</v>
      </c>
      <c r="V217" s="120"/>
      <c r="W217" s="120">
        <v>0</v>
      </c>
    </row>
    <row r="218" spans="1:23">
      <c r="A218" s="118">
        <v>43818</v>
      </c>
      <c r="B218" s="119">
        <v>42022110</v>
      </c>
      <c r="C218" s="120" t="s">
        <v>2322</v>
      </c>
      <c r="D218" s="120"/>
      <c r="E218" s="120" t="s">
        <v>270</v>
      </c>
      <c r="F218" s="120" t="s">
        <v>270</v>
      </c>
      <c r="G218" s="120" t="s">
        <v>140</v>
      </c>
      <c r="H218" s="120" t="s">
        <v>304</v>
      </c>
      <c r="I218" s="120" t="s">
        <v>305</v>
      </c>
      <c r="J218" s="120">
        <v>10419</v>
      </c>
      <c r="K218" s="120">
        <v>755</v>
      </c>
      <c r="L218" s="120" t="s">
        <v>137</v>
      </c>
      <c r="M218" s="120">
        <v>13.8</v>
      </c>
      <c r="N218" s="120">
        <v>755</v>
      </c>
      <c r="O218" s="120" t="s">
        <v>141</v>
      </c>
      <c r="P218" s="120">
        <v>10419</v>
      </c>
      <c r="Q218" s="120">
        <v>13.8</v>
      </c>
      <c r="R218" s="120" t="s">
        <v>283</v>
      </c>
      <c r="S218" s="120">
        <v>736623.24</v>
      </c>
      <c r="T218" s="120" t="s">
        <v>155</v>
      </c>
      <c r="U218" s="120" t="s">
        <v>270</v>
      </c>
      <c r="V218" s="120"/>
      <c r="W218" s="120">
        <v>0</v>
      </c>
    </row>
    <row r="219" spans="1:23">
      <c r="A219" s="118">
        <v>43818</v>
      </c>
      <c r="B219" s="119">
        <v>42022110</v>
      </c>
      <c r="C219" s="120" t="s">
        <v>2324</v>
      </c>
      <c r="D219" s="120"/>
      <c r="E219" s="120" t="s">
        <v>270</v>
      </c>
      <c r="F219" s="120" t="s">
        <v>270</v>
      </c>
      <c r="G219" s="120" t="s">
        <v>140</v>
      </c>
      <c r="H219" s="120" t="s">
        <v>304</v>
      </c>
      <c r="I219" s="120" t="s">
        <v>315</v>
      </c>
      <c r="J219" s="120">
        <v>10400</v>
      </c>
      <c r="K219" s="120">
        <v>1300</v>
      </c>
      <c r="L219" s="120" t="s">
        <v>137</v>
      </c>
      <c r="M219" s="120">
        <v>8</v>
      </c>
      <c r="N219" s="120">
        <v>1300</v>
      </c>
      <c r="O219" s="120" t="s">
        <v>141</v>
      </c>
      <c r="P219" s="120">
        <v>10400</v>
      </c>
      <c r="Q219" s="120">
        <v>8</v>
      </c>
      <c r="R219" s="120" t="s">
        <v>283</v>
      </c>
      <c r="S219" s="120">
        <v>735280</v>
      </c>
      <c r="T219" s="120" t="s">
        <v>155</v>
      </c>
      <c r="U219" s="120" t="s">
        <v>270</v>
      </c>
      <c r="V219" s="120"/>
      <c r="W219" s="120">
        <v>0</v>
      </c>
    </row>
    <row r="220" spans="1:23">
      <c r="A220" s="118">
        <v>43818</v>
      </c>
      <c r="B220" s="119">
        <v>42022110</v>
      </c>
      <c r="C220" s="120" t="s">
        <v>665</v>
      </c>
      <c r="D220" s="120"/>
      <c r="E220" s="120" t="s">
        <v>270</v>
      </c>
      <c r="F220" s="120" t="s">
        <v>270</v>
      </c>
      <c r="G220" s="120" t="s">
        <v>140</v>
      </c>
      <c r="H220" s="120" t="s">
        <v>319</v>
      </c>
      <c r="I220" s="120" t="s">
        <v>445</v>
      </c>
      <c r="J220" s="120">
        <v>3875.53</v>
      </c>
      <c r="K220" s="120">
        <v>148</v>
      </c>
      <c r="L220" s="120" t="s">
        <v>137</v>
      </c>
      <c r="M220" s="120">
        <v>26.19</v>
      </c>
      <c r="N220" s="120">
        <v>148</v>
      </c>
      <c r="O220" s="120" t="s">
        <v>141</v>
      </c>
      <c r="P220" s="120">
        <v>3877.6</v>
      </c>
      <c r="Q220" s="120">
        <v>26.2</v>
      </c>
      <c r="R220" s="120" t="s">
        <v>283</v>
      </c>
      <c r="S220" s="120">
        <v>274000</v>
      </c>
      <c r="T220" s="120" t="s">
        <v>155</v>
      </c>
      <c r="U220" s="120" t="s">
        <v>270</v>
      </c>
      <c r="V220" s="120"/>
      <c r="W220" s="120">
        <v>0</v>
      </c>
    </row>
    <row r="221" spans="1:23">
      <c r="A221" s="118">
        <v>43818</v>
      </c>
      <c r="B221" s="119">
        <v>42022110</v>
      </c>
      <c r="C221" s="120" t="s">
        <v>2334</v>
      </c>
      <c r="D221" s="120"/>
      <c r="E221" s="120" t="s">
        <v>270</v>
      </c>
      <c r="F221" s="120" t="s">
        <v>270</v>
      </c>
      <c r="G221" s="120" t="s">
        <v>140</v>
      </c>
      <c r="H221" s="120" t="s">
        <v>304</v>
      </c>
      <c r="I221" s="120" t="s">
        <v>305</v>
      </c>
      <c r="J221" s="120">
        <v>5642.5</v>
      </c>
      <c r="K221" s="120">
        <v>305</v>
      </c>
      <c r="L221" s="120" t="s">
        <v>137</v>
      </c>
      <c r="M221" s="120">
        <v>18.5</v>
      </c>
      <c r="N221" s="120">
        <v>305</v>
      </c>
      <c r="O221" s="120" t="s">
        <v>141</v>
      </c>
      <c r="P221" s="120">
        <v>5642.5</v>
      </c>
      <c r="Q221" s="120">
        <v>18.5</v>
      </c>
      <c r="R221" s="120" t="s">
        <v>283</v>
      </c>
      <c r="S221" s="120">
        <v>398924.82</v>
      </c>
      <c r="T221" s="120" t="s">
        <v>155</v>
      </c>
      <c r="U221" s="120" t="s">
        <v>270</v>
      </c>
      <c r="V221" s="120"/>
      <c r="W221" s="120">
        <v>0</v>
      </c>
    </row>
    <row r="222" spans="1:23">
      <c r="A222" s="118">
        <v>43818</v>
      </c>
      <c r="B222" s="119">
        <v>42022110</v>
      </c>
      <c r="C222" s="120" t="s">
        <v>2342</v>
      </c>
      <c r="D222" s="120"/>
      <c r="E222" s="120" t="s">
        <v>270</v>
      </c>
      <c r="F222" s="120" t="s">
        <v>270</v>
      </c>
      <c r="G222" s="120" t="s">
        <v>140</v>
      </c>
      <c r="H222" s="120" t="s">
        <v>304</v>
      </c>
      <c r="I222" s="120" t="s">
        <v>305</v>
      </c>
      <c r="J222" s="120">
        <v>6160</v>
      </c>
      <c r="K222" s="120">
        <v>440</v>
      </c>
      <c r="L222" s="120" t="s">
        <v>137</v>
      </c>
      <c r="M222" s="120">
        <v>14</v>
      </c>
      <c r="N222" s="120">
        <v>440</v>
      </c>
      <c r="O222" s="120" t="s">
        <v>141</v>
      </c>
      <c r="P222" s="120">
        <v>6160</v>
      </c>
      <c r="Q222" s="120">
        <v>14</v>
      </c>
      <c r="R222" s="120" t="s">
        <v>283</v>
      </c>
      <c r="S222" s="120">
        <v>435511.99</v>
      </c>
      <c r="T222" s="120" t="s">
        <v>155</v>
      </c>
      <c r="U222" s="120" t="s">
        <v>270</v>
      </c>
      <c r="V222" s="120"/>
      <c r="W222" s="120">
        <v>0</v>
      </c>
    </row>
    <row r="223" spans="1:23">
      <c r="A223" s="118">
        <v>43818</v>
      </c>
      <c r="B223" s="119">
        <v>42022110</v>
      </c>
      <c r="C223" s="120" t="s">
        <v>665</v>
      </c>
      <c r="D223" s="120"/>
      <c r="E223" s="120" t="s">
        <v>270</v>
      </c>
      <c r="F223" s="120" t="s">
        <v>270</v>
      </c>
      <c r="G223" s="120" t="s">
        <v>140</v>
      </c>
      <c r="H223" s="120" t="s">
        <v>319</v>
      </c>
      <c r="I223" s="120" t="s">
        <v>445</v>
      </c>
      <c r="J223" s="120">
        <v>7553.04</v>
      </c>
      <c r="K223" s="120">
        <v>222</v>
      </c>
      <c r="L223" s="120" t="s">
        <v>137</v>
      </c>
      <c r="M223" s="120">
        <v>34.020000000000003</v>
      </c>
      <c r="N223" s="120">
        <v>222</v>
      </c>
      <c r="O223" s="120" t="s">
        <v>141</v>
      </c>
      <c r="P223" s="120">
        <v>7548</v>
      </c>
      <c r="Q223" s="120">
        <v>34</v>
      </c>
      <c r="R223" s="120" t="s">
        <v>283</v>
      </c>
      <c r="S223" s="120">
        <v>534000</v>
      </c>
      <c r="T223" s="120" t="s">
        <v>155</v>
      </c>
      <c r="U223" s="120" t="s">
        <v>270</v>
      </c>
      <c r="V223" s="120"/>
      <c r="W223" s="120">
        <v>0</v>
      </c>
    </row>
    <row r="224" spans="1:23">
      <c r="A224" s="118">
        <v>43818</v>
      </c>
      <c r="B224" s="119">
        <v>42022110</v>
      </c>
      <c r="C224" s="120" t="s">
        <v>2363</v>
      </c>
      <c r="D224" s="120"/>
      <c r="E224" s="120" t="s">
        <v>270</v>
      </c>
      <c r="F224" s="120" t="s">
        <v>270</v>
      </c>
      <c r="G224" s="120" t="s">
        <v>140</v>
      </c>
      <c r="H224" s="120" t="s">
        <v>605</v>
      </c>
      <c r="I224" s="120" t="s">
        <v>1095</v>
      </c>
      <c r="J224" s="120">
        <v>2714</v>
      </c>
      <c r="K224" s="120">
        <v>115</v>
      </c>
      <c r="L224" s="120" t="s">
        <v>137</v>
      </c>
      <c r="M224" s="120">
        <v>23.6</v>
      </c>
      <c r="N224" s="120">
        <v>115</v>
      </c>
      <c r="O224" s="120" t="s">
        <v>141</v>
      </c>
      <c r="P224" s="120">
        <v>2714</v>
      </c>
      <c r="Q224" s="120">
        <v>23.6</v>
      </c>
      <c r="R224" s="120" t="s">
        <v>283</v>
      </c>
      <c r="S224" s="120">
        <v>191879.87</v>
      </c>
      <c r="T224" s="120" t="s">
        <v>155</v>
      </c>
      <c r="U224" s="120" t="s">
        <v>270</v>
      </c>
      <c r="V224" s="120"/>
      <c r="W224" s="120">
        <v>0</v>
      </c>
    </row>
    <row r="225" spans="1:23">
      <c r="A225" s="118">
        <v>43818</v>
      </c>
      <c r="B225" s="119">
        <v>42022110</v>
      </c>
      <c r="C225" s="120" t="s">
        <v>2370</v>
      </c>
      <c r="D225" s="120"/>
      <c r="E225" s="120" t="s">
        <v>270</v>
      </c>
      <c r="F225" s="120" t="s">
        <v>270</v>
      </c>
      <c r="G225" s="120" t="s">
        <v>140</v>
      </c>
      <c r="H225" s="120" t="s">
        <v>272</v>
      </c>
      <c r="I225" s="120" t="s">
        <v>298</v>
      </c>
      <c r="J225" s="120">
        <v>14687.5</v>
      </c>
      <c r="K225" s="120">
        <v>1250</v>
      </c>
      <c r="L225" s="120" t="s">
        <v>137</v>
      </c>
      <c r="M225" s="120">
        <v>11.75</v>
      </c>
      <c r="N225" s="120">
        <v>1250</v>
      </c>
      <c r="O225" s="120" t="s">
        <v>141</v>
      </c>
      <c r="P225" s="120">
        <v>14687.5</v>
      </c>
      <c r="Q225" s="120">
        <v>11.75</v>
      </c>
      <c r="R225" s="120" t="s">
        <v>283</v>
      </c>
      <c r="S225" s="120">
        <v>1038406.25</v>
      </c>
      <c r="T225" s="120" t="s">
        <v>155</v>
      </c>
      <c r="U225" s="120" t="s">
        <v>270</v>
      </c>
      <c r="V225" s="120"/>
      <c r="W225" s="120">
        <v>0</v>
      </c>
    </row>
    <row r="226" spans="1:23">
      <c r="A226" s="118">
        <v>43817</v>
      </c>
      <c r="B226" s="119">
        <v>42022110</v>
      </c>
      <c r="C226" s="120" t="s">
        <v>2324</v>
      </c>
      <c r="D226" s="120"/>
      <c r="E226" s="120" t="s">
        <v>270</v>
      </c>
      <c r="F226" s="120" t="s">
        <v>270</v>
      </c>
      <c r="G226" s="120" t="s">
        <v>140</v>
      </c>
      <c r="H226" s="120" t="s">
        <v>304</v>
      </c>
      <c r="I226" s="120" t="s">
        <v>315</v>
      </c>
      <c r="J226" s="120">
        <v>11000</v>
      </c>
      <c r="K226" s="120">
        <v>1000</v>
      </c>
      <c r="L226" s="120" t="s">
        <v>137</v>
      </c>
      <c r="M226" s="120">
        <v>11</v>
      </c>
      <c r="N226" s="120">
        <v>1000</v>
      </c>
      <c r="O226" s="120" t="s">
        <v>141</v>
      </c>
      <c r="P226" s="120">
        <v>11000</v>
      </c>
      <c r="Q226" s="120">
        <v>11</v>
      </c>
      <c r="R226" s="120" t="s">
        <v>283</v>
      </c>
      <c r="S226" s="120">
        <v>777700</v>
      </c>
      <c r="T226" s="120" t="s">
        <v>155</v>
      </c>
      <c r="U226" s="120" t="s">
        <v>270</v>
      </c>
      <c r="V226" s="120"/>
      <c r="W226" s="120">
        <v>0</v>
      </c>
    </row>
    <row r="227" spans="1:23">
      <c r="A227" s="118">
        <v>43817</v>
      </c>
      <c r="B227" s="119">
        <v>42022110</v>
      </c>
      <c r="C227" s="120" t="s">
        <v>2384</v>
      </c>
      <c r="D227" s="120" t="s">
        <v>4210</v>
      </c>
      <c r="E227" s="120" t="s">
        <v>270</v>
      </c>
      <c r="F227" s="120" t="s">
        <v>270</v>
      </c>
      <c r="G227" s="120" t="s">
        <v>140</v>
      </c>
      <c r="H227" s="120" t="s">
        <v>277</v>
      </c>
      <c r="I227" s="120" t="s">
        <v>293</v>
      </c>
      <c r="J227" s="120">
        <v>21080.48</v>
      </c>
      <c r="K227" s="120">
        <v>1400</v>
      </c>
      <c r="L227" s="120" t="s">
        <v>137</v>
      </c>
      <c r="M227" s="120">
        <v>15.06</v>
      </c>
      <c r="N227" s="120">
        <v>1400</v>
      </c>
      <c r="O227" s="120" t="s">
        <v>141</v>
      </c>
      <c r="P227" s="120">
        <v>21084</v>
      </c>
      <c r="Q227" s="120">
        <v>15.06</v>
      </c>
      <c r="R227" s="120" t="s">
        <v>283</v>
      </c>
      <c r="S227" s="120">
        <v>1490389.98</v>
      </c>
      <c r="T227" s="120" t="s">
        <v>155</v>
      </c>
      <c r="U227" s="120" t="s">
        <v>270</v>
      </c>
      <c r="V227" s="120"/>
      <c r="W227" s="120">
        <v>0</v>
      </c>
    </row>
    <row r="228" spans="1:23">
      <c r="A228" s="118">
        <v>43816</v>
      </c>
      <c r="B228" s="119">
        <v>42022110</v>
      </c>
      <c r="C228" s="120" t="s">
        <v>2419</v>
      </c>
      <c r="D228" s="120"/>
      <c r="E228" s="120" t="s">
        <v>270</v>
      </c>
      <c r="F228" s="120" t="s">
        <v>270</v>
      </c>
      <c r="G228" s="120" t="s">
        <v>140</v>
      </c>
      <c r="H228" s="120" t="s">
        <v>272</v>
      </c>
      <c r="I228" s="120" t="s">
        <v>298</v>
      </c>
      <c r="J228" s="120">
        <v>2713.63</v>
      </c>
      <c r="K228" s="120">
        <v>61</v>
      </c>
      <c r="L228" s="120" t="s">
        <v>137</v>
      </c>
      <c r="M228" s="120">
        <v>44.49</v>
      </c>
      <c r="N228" s="120">
        <v>61</v>
      </c>
      <c r="O228" s="120" t="s">
        <v>141</v>
      </c>
      <c r="P228" s="120">
        <v>2464.4</v>
      </c>
      <c r="Q228" s="120">
        <v>40.4</v>
      </c>
      <c r="R228" s="120" t="s">
        <v>142</v>
      </c>
      <c r="S228" s="120">
        <v>191853.59</v>
      </c>
      <c r="T228" s="120" t="s">
        <v>155</v>
      </c>
      <c r="U228" s="120" t="s">
        <v>270</v>
      </c>
      <c r="V228" s="120"/>
      <c r="W228" s="120">
        <v>0</v>
      </c>
    </row>
    <row r="229" spans="1:23">
      <c r="A229" s="118">
        <v>43816</v>
      </c>
      <c r="B229" s="119">
        <v>42022110</v>
      </c>
      <c r="C229" s="120" t="s">
        <v>2435</v>
      </c>
      <c r="D229" s="120"/>
      <c r="E229" s="120" t="s">
        <v>270</v>
      </c>
      <c r="F229" s="120" t="s">
        <v>270</v>
      </c>
      <c r="G229" s="120" t="s">
        <v>140</v>
      </c>
      <c r="H229" s="120" t="s">
        <v>333</v>
      </c>
      <c r="I229" s="120" t="s">
        <v>334</v>
      </c>
      <c r="J229" s="120">
        <v>5627.4</v>
      </c>
      <c r="K229" s="120">
        <v>420</v>
      </c>
      <c r="L229" s="120" t="s">
        <v>137</v>
      </c>
      <c r="M229" s="120">
        <v>13.4</v>
      </c>
      <c r="N229" s="120">
        <v>420</v>
      </c>
      <c r="O229" s="120" t="s">
        <v>141</v>
      </c>
      <c r="P229" s="120">
        <v>5241.6000000000004</v>
      </c>
      <c r="Q229" s="120">
        <v>12.48</v>
      </c>
      <c r="R229" s="120" t="s">
        <v>142</v>
      </c>
      <c r="S229" s="120">
        <v>397857.1</v>
      </c>
      <c r="T229" s="120" t="s">
        <v>155</v>
      </c>
      <c r="U229" s="120" t="s">
        <v>270</v>
      </c>
      <c r="V229" s="120"/>
      <c r="W229" s="120">
        <v>0</v>
      </c>
    </row>
    <row r="230" spans="1:23">
      <c r="A230" s="118">
        <v>43815</v>
      </c>
      <c r="B230" s="119">
        <v>42022110</v>
      </c>
      <c r="C230" s="120" t="s">
        <v>599</v>
      </c>
      <c r="D230" s="120"/>
      <c r="E230" s="120" t="s">
        <v>270</v>
      </c>
      <c r="F230" s="120" t="s">
        <v>270</v>
      </c>
      <c r="G230" s="120" t="s">
        <v>140</v>
      </c>
      <c r="H230" s="120" t="s">
        <v>277</v>
      </c>
      <c r="I230" s="120" t="s">
        <v>293</v>
      </c>
      <c r="J230" s="120">
        <v>15390.62</v>
      </c>
      <c r="K230" s="120">
        <v>1250</v>
      </c>
      <c r="L230" s="120" t="s">
        <v>137</v>
      </c>
      <c r="M230" s="120">
        <v>12.31</v>
      </c>
      <c r="N230" s="120">
        <v>1250</v>
      </c>
      <c r="O230" s="120" t="s">
        <v>141</v>
      </c>
      <c r="P230" s="120">
        <v>15387.5</v>
      </c>
      <c r="Q230" s="120">
        <v>12.31</v>
      </c>
      <c r="R230" s="120" t="s">
        <v>283</v>
      </c>
      <c r="S230" s="120">
        <v>1088116.92</v>
      </c>
      <c r="T230" s="120" t="s">
        <v>155</v>
      </c>
      <c r="U230" s="120" t="s">
        <v>270</v>
      </c>
      <c r="V230" s="120"/>
      <c r="W230" s="120">
        <v>0</v>
      </c>
    </row>
    <row r="231" spans="1:23">
      <c r="A231" s="118">
        <v>43815</v>
      </c>
      <c r="B231" s="119">
        <v>42022110</v>
      </c>
      <c r="C231" s="120" t="s">
        <v>997</v>
      </c>
      <c r="D231" s="120"/>
      <c r="E231" s="120" t="s">
        <v>270</v>
      </c>
      <c r="F231" s="120" t="s">
        <v>270</v>
      </c>
      <c r="G231" s="120" t="s">
        <v>140</v>
      </c>
      <c r="H231" s="120" t="s">
        <v>333</v>
      </c>
      <c r="I231" s="120" t="s">
        <v>334</v>
      </c>
      <c r="J231" s="120">
        <v>8557.99</v>
      </c>
      <c r="K231" s="120">
        <v>320</v>
      </c>
      <c r="L231" s="120" t="s">
        <v>137</v>
      </c>
      <c r="M231" s="120">
        <v>26.74</v>
      </c>
      <c r="N231" s="120">
        <v>320</v>
      </c>
      <c r="O231" s="120" t="s">
        <v>141</v>
      </c>
      <c r="P231" s="120">
        <v>8556.7999999999993</v>
      </c>
      <c r="Q231" s="120">
        <v>26.74</v>
      </c>
      <c r="R231" s="120" t="s">
        <v>283</v>
      </c>
      <c r="S231" s="120">
        <v>605050.14</v>
      </c>
      <c r="T231" s="120" t="s">
        <v>155</v>
      </c>
      <c r="U231" s="120" t="s">
        <v>270</v>
      </c>
      <c r="V231" s="120"/>
      <c r="W231" s="120">
        <v>0</v>
      </c>
    </row>
    <row r="232" spans="1:23">
      <c r="A232" s="118">
        <v>43815</v>
      </c>
      <c r="B232" s="119">
        <v>42022110</v>
      </c>
      <c r="C232" s="120" t="s">
        <v>665</v>
      </c>
      <c r="D232" s="120"/>
      <c r="E232" s="120" t="s">
        <v>270</v>
      </c>
      <c r="F232" s="120" t="s">
        <v>270</v>
      </c>
      <c r="G232" s="120" t="s">
        <v>140</v>
      </c>
      <c r="H232" s="120" t="s">
        <v>272</v>
      </c>
      <c r="I232" s="120" t="s">
        <v>298</v>
      </c>
      <c r="J232" s="120">
        <v>8232.2199999999993</v>
      </c>
      <c r="K232" s="120">
        <v>200</v>
      </c>
      <c r="L232" s="120" t="s">
        <v>137</v>
      </c>
      <c r="M232" s="120">
        <v>41.16</v>
      </c>
      <c r="N232" s="120">
        <v>200</v>
      </c>
      <c r="O232" s="120" t="s">
        <v>141</v>
      </c>
      <c r="P232" s="120">
        <v>7590</v>
      </c>
      <c r="Q232" s="120">
        <v>37.950000000000003</v>
      </c>
      <c r="R232" s="120" t="s">
        <v>142</v>
      </c>
      <c r="S232" s="120">
        <v>582018.28</v>
      </c>
      <c r="T232" s="120" t="s">
        <v>155</v>
      </c>
      <c r="U232" s="120" t="s">
        <v>270</v>
      </c>
      <c r="V232" s="120"/>
      <c r="W232" s="120">
        <v>0</v>
      </c>
    </row>
    <row r="233" spans="1:23">
      <c r="A233" s="118">
        <v>43812</v>
      </c>
      <c r="B233" s="119">
        <v>42022110</v>
      </c>
      <c r="C233" s="120" t="s">
        <v>1290</v>
      </c>
      <c r="D233" s="120"/>
      <c r="E233" s="120" t="s">
        <v>270</v>
      </c>
      <c r="F233" s="120" t="s">
        <v>270</v>
      </c>
      <c r="G233" s="120" t="s">
        <v>140</v>
      </c>
      <c r="H233" s="120" t="s">
        <v>333</v>
      </c>
      <c r="I233" s="120" t="s">
        <v>334</v>
      </c>
      <c r="J233" s="120">
        <v>3864.2</v>
      </c>
      <c r="K233" s="120">
        <v>124</v>
      </c>
      <c r="L233" s="120" t="s">
        <v>137</v>
      </c>
      <c r="M233" s="120">
        <v>31.16</v>
      </c>
      <c r="N233" s="120">
        <v>124</v>
      </c>
      <c r="O233" s="120" t="s">
        <v>141</v>
      </c>
      <c r="P233" s="120">
        <v>3863.84</v>
      </c>
      <c r="Q233" s="120">
        <v>31.16</v>
      </c>
      <c r="R233" s="120" t="s">
        <v>283</v>
      </c>
      <c r="S233" s="120">
        <v>273198.78999999998</v>
      </c>
      <c r="T233" s="120" t="s">
        <v>155</v>
      </c>
      <c r="U233" s="120" t="s">
        <v>270</v>
      </c>
      <c r="V233" s="120"/>
      <c r="W233" s="120">
        <v>0</v>
      </c>
    </row>
    <row r="234" spans="1:23">
      <c r="A234" s="118">
        <v>43812</v>
      </c>
      <c r="B234" s="119">
        <v>42022110</v>
      </c>
      <c r="C234" s="120" t="s">
        <v>2573</v>
      </c>
      <c r="D234" s="120"/>
      <c r="E234" s="120" t="s">
        <v>270</v>
      </c>
      <c r="F234" s="120" t="s">
        <v>270</v>
      </c>
      <c r="G234" s="120" t="s">
        <v>140</v>
      </c>
      <c r="H234" s="120" t="s">
        <v>277</v>
      </c>
      <c r="I234" s="120" t="s">
        <v>293</v>
      </c>
      <c r="J234" s="120">
        <v>43215.23</v>
      </c>
      <c r="K234" s="120">
        <v>2380</v>
      </c>
      <c r="L234" s="120" t="s">
        <v>137</v>
      </c>
      <c r="M234" s="120">
        <v>18.16</v>
      </c>
      <c r="N234" s="120">
        <v>2380</v>
      </c>
      <c r="O234" s="120" t="s">
        <v>141</v>
      </c>
      <c r="P234" s="120">
        <v>39246.199999999997</v>
      </c>
      <c r="Q234" s="120">
        <v>16.489999999999998</v>
      </c>
      <c r="R234" s="120" t="s">
        <v>142</v>
      </c>
      <c r="S234" s="120">
        <v>3055316.67</v>
      </c>
      <c r="T234" s="120" t="s">
        <v>155</v>
      </c>
      <c r="U234" s="120" t="s">
        <v>270</v>
      </c>
      <c r="V234" s="120"/>
      <c r="W234" s="120">
        <v>0</v>
      </c>
    </row>
    <row r="235" spans="1:23">
      <c r="A235" s="118">
        <v>43811</v>
      </c>
      <c r="B235" s="119">
        <v>42022110</v>
      </c>
      <c r="C235" s="120" t="s">
        <v>1898</v>
      </c>
      <c r="D235" s="120"/>
      <c r="E235" s="120" t="s">
        <v>270</v>
      </c>
      <c r="F235" s="120" t="s">
        <v>270</v>
      </c>
      <c r="G235" s="120" t="s">
        <v>140</v>
      </c>
      <c r="H235" s="120" t="s">
        <v>408</v>
      </c>
      <c r="I235" s="120" t="s">
        <v>539</v>
      </c>
      <c r="J235" s="120">
        <v>49983.65</v>
      </c>
      <c r="K235" s="120">
        <v>1564</v>
      </c>
      <c r="L235" s="120" t="s">
        <v>137</v>
      </c>
      <c r="M235" s="120">
        <v>31.96</v>
      </c>
      <c r="N235" s="120">
        <v>1564</v>
      </c>
      <c r="O235" s="120" t="s">
        <v>141</v>
      </c>
      <c r="P235" s="120">
        <v>49985.440000000002</v>
      </c>
      <c r="Q235" s="120">
        <v>31.96</v>
      </c>
      <c r="R235" s="120" t="s">
        <v>283</v>
      </c>
      <c r="S235" s="120">
        <v>3533844.38</v>
      </c>
      <c r="T235" s="120" t="s">
        <v>155</v>
      </c>
      <c r="U235" s="120" t="s">
        <v>270</v>
      </c>
      <c r="V235" s="120"/>
      <c r="W235" s="120">
        <v>0</v>
      </c>
    </row>
    <row r="236" spans="1:23">
      <c r="A236" s="118">
        <v>43811</v>
      </c>
      <c r="B236" s="119">
        <v>42022110</v>
      </c>
      <c r="C236" s="120" t="s">
        <v>2324</v>
      </c>
      <c r="D236" s="120"/>
      <c r="E236" s="120" t="s">
        <v>270</v>
      </c>
      <c r="F236" s="120" t="s">
        <v>270</v>
      </c>
      <c r="G236" s="120" t="s">
        <v>140</v>
      </c>
      <c r="H236" s="120" t="s">
        <v>304</v>
      </c>
      <c r="I236" s="120" t="s">
        <v>315</v>
      </c>
      <c r="J236" s="120">
        <v>9450</v>
      </c>
      <c r="K236" s="120">
        <v>900</v>
      </c>
      <c r="L236" s="120" t="s">
        <v>137</v>
      </c>
      <c r="M236" s="120">
        <v>10.5</v>
      </c>
      <c r="N236" s="120">
        <v>900</v>
      </c>
      <c r="O236" s="120" t="s">
        <v>141</v>
      </c>
      <c r="P236" s="120">
        <v>9450</v>
      </c>
      <c r="Q236" s="120">
        <v>10.5</v>
      </c>
      <c r="R236" s="120" t="s">
        <v>283</v>
      </c>
      <c r="S236" s="120">
        <v>668115</v>
      </c>
      <c r="T236" s="120" t="s">
        <v>155</v>
      </c>
      <c r="U236" s="120" t="s">
        <v>270</v>
      </c>
      <c r="V236" s="120"/>
      <c r="W236" s="120">
        <v>0</v>
      </c>
    </row>
    <row r="237" spans="1:23">
      <c r="A237" s="118">
        <v>43811</v>
      </c>
      <c r="B237" s="119">
        <v>42022110</v>
      </c>
      <c r="C237" s="120" t="s">
        <v>2598</v>
      </c>
      <c r="D237" s="120"/>
      <c r="E237" s="120" t="s">
        <v>270</v>
      </c>
      <c r="F237" s="120" t="s">
        <v>270</v>
      </c>
      <c r="G237" s="120" t="s">
        <v>140</v>
      </c>
      <c r="H237" s="120" t="s">
        <v>365</v>
      </c>
      <c r="I237" s="120" t="s">
        <v>366</v>
      </c>
      <c r="J237" s="120">
        <v>7975</v>
      </c>
      <c r="K237" s="120">
        <v>550</v>
      </c>
      <c r="L237" s="120" t="s">
        <v>137</v>
      </c>
      <c r="M237" s="120">
        <v>14.5</v>
      </c>
      <c r="N237" s="120">
        <v>550</v>
      </c>
      <c r="O237" s="120" t="s">
        <v>141</v>
      </c>
      <c r="P237" s="120">
        <v>7975</v>
      </c>
      <c r="Q237" s="120">
        <v>14.5</v>
      </c>
      <c r="R237" s="120" t="s">
        <v>283</v>
      </c>
      <c r="S237" s="120">
        <v>563832.43999999994</v>
      </c>
      <c r="T237" s="120" t="s">
        <v>155</v>
      </c>
      <c r="U237" s="120" t="s">
        <v>270</v>
      </c>
      <c r="V237" s="120"/>
      <c r="W237" s="120">
        <v>0</v>
      </c>
    </row>
    <row r="238" spans="1:23">
      <c r="A238" s="118">
        <v>43811</v>
      </c>
      <c r="B238" s="119">
        <v>42022110</v>
      </c>
      <c r="C238" s="120" t="s">
        <v>2599</v>
      </c>
      <c r="D238" s="120"/>
      <c r="E238" s="120" t="s">
        <v>270</v>
      </c>
      <c r="F238" s="120" t="s">
        <v>270</v>
      </c>
      <c r="G238" s="120" t="s">
        <v>140</v>
      </c>
      <c r="H238" s="120" t="s">
        <v>365</v>
      </c>
      <c r="I238" s="120" t="s">
        <v>366</v>
      </c>
      <c r="J238" s="120">
        <v>30800</v>
      </c>
      <c r="K238" s="120">
        <v>1100</v>
      </c>
      <c r="L238" s="120" t="s">
        <v>137</v>
      </c>
      <c r="M238" s="120">
        <v>28</v>
      </c>
      <c r="N238" s="120">
        <v>1100</v>
      </c>
      <c r="O238" s="120" t="s">
        <v>141</v>
      </c>
      <c r="P238" s="120">
        <v>30800</v>
      </c>
      <c r="Q238" s="120">
        <v>28</v>
      </c>
      <c r="R238" s="120" t="s">
        <v>283</v>
      </c>
      <c r="S238" s="120">
        <v>2177560.17</v>
      </c>
      <c r="T238" s="120" t="s">
        <v>155</v>
      </c>
      <c r="U238" s="120" t="s">
        <v>270</v>
      </c>
      <c r="V238" s="120"/>
      <c r="W238" s="120">
        <v>0</v>
      </c>
    </row>
    <row r="239" spans="1:23">
      <c r="A239" s="118">
        <v>43811</v>
      </c>
      <c r="B239" s="119">
        <v>42022110</v>
      </c>
      <c r="C239" s="120" t="s">
        <v>2324</v>
      </c>
      <c r="D239" s="120"/>
      <c r="E239" s="120" t="s">
        <v>270</v>
      </c>
      <c r="F239" s="120" t="s">
        <v>270</v>
      </c>
      <c r="G239" s="120" t="s">
        <v>140</v>
      </c>
      <c r="H239" s="120" t="s">
        <v>304</v>
      </c>
      <c r="I239" s="120" t="s">
        <v>315</v>
      </c>
      <c r="J239" s="120">
        <v>7000</v>
      </c>
      <c r="K239" s="120">
        <v>700</v>
      </c>
      <c r="L239" s="120" t="s">
        <v>137</v>
      </c>
      <c r="M239" s="120">
        <v>10</v>
      </c>
      <c r="N239" s="120">
        <v>700</v>
      </c>
      <c r="O239" s="120" t="s">
        <v>141</v>
      </c>
      <c r="P239" s="120">
        <v>7000</v>
      </c>
      <c r="Q239" s="120">
        <v>10</v>
      </c>
      <c r="R239" s="120" t="s">
        <v>283</v>
      </c>
      <c r="S239" s="120">
        <v>494900</v>
      </c>
      <c r="T239" s="120" t="s">
        <v>155</v>
      </c>
      <c r="U239" s="120" t="s">
        <v>270</v>
      </c>
      <c r="V239" s="120"/>
      <c r="W239" s="120">
        <v>0</v>
      </c>
    </row>
    <row r="240" spans="1:23">
      <c r="A240" s="118">
        <v>43811</v>
      </c>
      <c r="B240" s="119">
        <v>42022110</v>
      </c>
      <c r="C240" s="120" t="s">
        <v>2615</v>
      </c>
      <c r="D240" s="120"/>
      <c r="E240" s="120" t="s">
        <v>270</v>
      </c>
      <c r="F240" s="120" t="s">
        <v>270</v>
      </c>
      <c r="G240" s="120" t="s">
        <v>140</v>
      </c>
      <c r="H240" s="120" t="s">
        <v>365</v>
      </c>
      <c r="I240" s="120" t="s">
        <v>366</v>
      </c>
      <c r="J240" s="120">
        <v>18676</v>
      </c>
      <c r="K240" s="120">
        <v>560</v>
      </c>
      <c r="L240" s="120" t="s">
        <v>137</v>
      </c>
      <c r="M240" s="120">
        <v>33.35</v>
      </c>
      <c r="N240" s="120">
        <v>560</v>
      </c>
      <c r="O240" s="120" t="s">
        <v>141</v>
      </c>
      <c r="P240" s="120">
        <v>18676</v>
      </c>
      <c r="Q240" s="120">
        <v>33.35</v>
      </c>
      <c r="R240" s="120" t="s">
        <v>283</v>
      </c>
      <c r="S240" s="120">
        <v>1320393.33</v>
      </c>
      <c r="T240" s="120" t="s">
        <v>155</v>
      </c>
      <c r="U240" s="120" t="s">
        <v>270</v>
      </c>
      <c r="V240" s="120"/>
      <c r="W240" s="120">
        <v>0</v>
      </c>
    </row>
    <row r="241" spans="1:23">
      <c r="A241" s="118">
        <v>43811</v>
      </c>
      <c r="B241" s="119">
        <v>42022110</v>
      </c>
      <c r="C241" s="120" t="s">
        <v>2616</v>
      </c>
      <c r="D241" s="120"/>
      <c r="E241" s="120" t="s">
        <v>270</v>
      </c>
      <c r="F241" s="120" t="s">
        <v>270</v>
      </c>
      <c r="G241" s="120" t="s">
        <v>140</v>
      </c>
      <c r="H241" s="120" t="s">
        <v>365</v>
      </c>
      <c r="I241" s="120" t="s">
        <v>366</v>
      </c>
      <c r="J241" s="120">
        <v>28215</v>
      </c>
      <c r="K241" s="120">
        <v>950</v>
      </c>
      <c r="L241" s="120" t="s">
        <v>137</v>
      </c>
      <c r="M241" s="120">
        <v>29.7</v>
      </c>
      <c r="N241" s="120">
        <v>950</v>
      </c>
      <c r="O241" s="120" t="s">
        <v>141</v>
      </c>
      <c r="P241" s="120">
        <v>28215</v>
      </c>
      <c r="Q241" s="120">
        <v>29.7</v>
      </c>
      <c r="R241" s="120" t="s">
        <v>283</v>
      </c>
      <c r="S241" s="120">
        <v>1994800.26</v>
      </c>
      <c r="T241" s="120" t="s">
        <v>155</v>
      </c>
      <c r="U241" s="120" t="s">
        <v>270</v>
      </c>
      <c r="V241" s="120"/>
      <c r="W241" s="120">
        <v>0</v>
      </c>
    </row>
    <row r="242" spans="1:23">
      <c r="A242" s="118">
        <v>43810</v>
      </c>
      <c r="B242" s="119">
        <v>42022110</v>
      </c>
      <c r="C242" s="120" t="s">
        <v>2625</v>
      </c>
      <c r="D242" s="120"/>
      <c r="E242" s="120" t="s">
        <v>270</v>
      </c>
      <c r="F242" s="120" t="s">
        <v>270</v>
      </c>
      <c r="G242" s="120" t="s">
        <v>140</v>
      </c>
      <c r="H242" s="120" t="s">
        <v>333</v>
      </c>
      <c r="I242" s="120" t="s">
        <v>334</v>
      </c>
      <c r="J242" s="120">
        <v>8712</v>
      </c>
      <c r="K242" s="120">
        <v>176</v>
      </c>
      <c r="L242" s="120" t="s">
        <v>137</v>
      </c>
      <c r="M242" s="120">
        <v>49.5</v>
      </c>
      <c r="N242" s="120">
        <v>176</v>
      </c>
      <c r="O242" s="120" t="s">
        <v>141</v>
      </c>
      <c r="P242" s="120">
        <v>8712</v>
      </c>
      <c r="Q242" s="120">
        <v>49.5</v>
      </c>
      <c r="R242" s="120" t="s">
        <v>283</v>
      </c>
      <c r="S242" s="120">
        <v>615938.44999999995</v>
      </c>
      <c r="T242" s="120" t="s">
        <v>155</v>
      </c>
      <c r="U242" s="120" t="s">
        <v>270</v>
      </c>
      <c r="V242" s="120"/>
      <c r="W242" s="120">
        <v>0</v>
      </c>
    </row>
    <row r="243" spans="1:23">
      <c r="A243" s="118">
        <v>43810</v>
      </c>
      <c r="B243" s="119">
        <v>42022110</v>
      </c>
      <c r="C243" s="120" t="s">
        <v>2648</v>
      </c>
      <c r="D243" s="120"/>
      <c r="E243" s="120" t="s">
        <v>270</v>
      </c>
      <c r="F243" s="120" t="s">
        <v>270</v>
      </c>
      <c r="G243" s="120" t="s">
        <v>140</v>
      </c>
      <c r="H243" s="120" t="s">
        <v>333</v>
      </c>
      <c r="I243" s="120" t="s">
        <v>334</v>
      </c>
      <c r="J243" s="120">
        <v>6880.5</v>
      </c>
      <c r="K243" s="120">
        <v>139</v>
      </c>
      <c r="L243" s="120" t="s">
        <v>137</v>
      </c>
      <c r="M243" s="120">
        <v>49.5</v>
      </c>
      <c r="N243" s="120">
        <v>139</v>
      </c>
      <c r="O243" s="120" t="s">
        <v>141</v>
      </c>
      <c r="P243" s="120">
        <v>6880.5</v>
      </c>
      <c r="Q243" s="120">
        <v>49.5</v>
      </c>
      <c r="R243" s="120" t="s">
        <v>283</v>
      </c>
      <c r="S243" s="120">
        <v>486451.3</v>
      </c>
      <c r="T243" s="120" t="s">
        <v>155</v>
      </c>
      <c r="U243" s="120" t="s">
        <v>270</v>
      </c>
      <c r="V243" s="120"/>
      <c r="W243" s="120">
        <v>0</v>
      </c>
    </row>
    <row r="244" spans="1:23">
      <c r="A244" s="118">
        <v>43810</v>
      </c>
      <c r="B244" s="119">
        <v>42022110</v>
      </c>
      <c r="C244" s="120" t="s">
        <v>2652</v>
      </c>
      <c r="D244" s="120"/>
      <c r="E244" s="120" t="s">
        <v>270</v>
      </c>
      <c r="F244" s="120" t="s">
        <v>270</v>
      </c>
      <c r="G244" s="120" t="s">
        <v>271</v>
      </c>
      <c r="H244" s="120" t="s">
        <v>277</v>
      </c>
      <c r="I244" s="120" t="s">
        <v>2653</v>
      </c>
      <c r="J244" s="120">
        <v>11600</v>
      </c>
      <c r="K244" s="120">
        <v>800</v>
      </c>
      <c r="L244" s="120" t="s">
        <v>137</v>
      </c>
      <c r="M244" s="120">
        <v>14.5</v>
      </c>
      <c r="N244" s="120">
        <v>800</v>
      </c>
      <c r="O244" s="120" t="s">
        <v>141</v>
      </c>
      <c r="P244" s="120">
        <v>11600</v>
      </c>
      <c r="Q244" s="120">
        <v>14.5</v>
      </c>
      <c r="R244" s="120" t="s">
        <v>283</v>
      </c>
      <c r="S244" s="120">
        <v>820120.25</v>
      </c>
      <c r="T244" s="120" t="s">
        <v>275</v>
      </c>
      <c r="U244" s="120" t="s">
        <v>270</v>
      </c>
      <c r="V244" s="120"/>
      <c r="W244" s="120">
        <v>0</v>
      </c>
    </row>
    <row r="245" spans="1:23">
      <c r="A245" s="118">
        <v>43810</v>
      </c>
      <c r="B245" s="119">
        <v>42022110</v>
      </c>
      <c r="C245" s="120" t="s">
        <v>2656</v>
      </c>
      <c r="D245" s="120"/>
      <c r="E245" s="120" t="s">
        <v>270</v>
      </c>
      <c r="F245" s="120" t="s">
        <v>270</v>
      </c>
      <c r="G245" s="120" t="s">
        <v>271</v>
      </c>
      <c r="H245" s="120" t="s">
        <v>277</v>
      </c>
      <c r="I245" s="120" t="s">
        <v>2653</v>
      </c>
      <c r="J245" s="120">
        <v>143000</v>
      </c>
      <c r="K245" s="120">
        <v>5500</v>
      </c>
      <c r="L245" s="120" t="s">
        <v>137</v>
      </c>
      <c r="M245" s="120">
        <v>26</v>
      </c>
      <c r="N245" s="120">
        <v>5500</v>
      </c>
      <c r="O245" s="120" t="s">
        <v>141</v>
      </c>
      <c r="P245" s="120">
        <v>143000</v>
      </c>
      <c r="Q245" s="120">
        <v>26</v>
      </c>
      <c r="R245" s="120" t="s">
        <v>283</v>
      </c>
      <c r="S245" s="120">
        <v>10110100.109999999</v>
      </c>
      <c r="T245" s="120" t="s">
        <v>275</v>
      </c>
      <c r="U245" s="120" t="s">
        <v>270</v>
      </c>
      <c r="V245" s="120"/>
      <c r="W245" s="120">
        <v>0</v>
      </c>
    </row>
    <row r="246" spans="1:23">
      <c r="A246" s="118">
        <v>43809</v>
      </c>
      <c r="B246" s="119">
        <v>42022110</v>
      </c>
      <c r="C246" s="120" t="s">
        <v>2669</v>
      </c>
      <c r="D246" s="120"/>
      <c r="E246" s="120" t="s">
        <v>270</v>
      </c>
      <c r="F246" s="120" t="s">
        <v>270</v>
      </c>
      <c r="G246" s="120" t="s">
        <v>140</v>
      </c>
      <c r="H246" s="120" t="s">
        <v>272</v>
      </c>
      <c r="I246" s="120" t="s">
        <v>298</v>
      </c>
      <c r="J246" s="120">
        <v>13355.07</v>
      </c>
      <c r="K246" s="120">
        <v>382</v>
      </c>
      <c r="L246" s="120" t="s">
        <v>137</v>
      </c>
      <c r="M246" s="120">
        <v>34.96</v>
      </c>
      <c r="N246" s="120">
        <v>382</v>
      </c>
      <c r="O246" s="120" t="s">
        <v>141</v>
      </c>
      <c r="P246" s="120">
        <v>12128.5</v>
      </c>
      <c r="Q246" s="120">
        <v>31.75</v>
      </c>
      <c r="R246" s="120" t="s">
        <v>142</v>
      </c>
      <c r="S246" s="120">
        <v>944203.73</v>
      </c>
      <c r="T246" s="120" t="s">
        <v>155</v>
      </c>
      <c r="U246" s="120" t="s">
        <v>270</v>
      </c>
      <c r="V246" s="120"/>
      <c r="W246" s="120">
        <v>0</v>
      </c>
    </row>
    <row r="247" spans="1:23">
      <c r="A247" s="118">
        <v>43809</v>
      </c>
      <c r="B247" s="119">
        <v>42022110</v>
      </c>
      <c r="C247" s="120" t="s">
        <v>2673</v>
      </c>
      <c r="D247" s="120"/>
      <c r="E247" s="120" t="s">
        <v>270</v>
      </c>
      <c r="F247" s="120" t="s">
        <v>270</v>
      </c>
      <c r="G247" s="120" t="s">
        <v>140</v>
      </c>
      <c r="H247" s="120" t="s">
        <v>408</v>
      </c>
      <c r="I247" s="120" t="s">
        <v>539</v>
      </c>
      <c r="J247" s="120">
        <v>350</v>
      </c>
      <c r="K247" s="120">
        <v>307</v>
      </c>
      <c r="L247" s="120" t="s">
        <v>137</v>
      </c>
      <c r="M247" s="120">
        <v>1.1399999999999999</v>
      </c>
      <c r="N247" s="120">
        <v>307</v>
      </c>
      <c r="O247" s="120" t="s">
        <v>141</v>
      </c>
      <c r="P247" s="120">
        <v>795.13</v>
      </c>
      <c r="Q247" s="120">
        <v>2.59</v>
      </c>
      <c r="R247" s="120" t="s">
        <v>283</v>
      </c>
      <c r="S247" s="120">
        <v>24745</v>
      </c>
      <c r="T247" s="120" t="s">
        <v>155</v>
      </c>
      <c r="U247" s="120" t="s">
        <v>270</v>
      </c>
      <c r="V247" s="120"/>
      <c r="W247" s="120">
        <v>0</v>
      </c>
    </row>
    <row r="248" spans="1:23">
      <c r="A248" s="118">
        <v>43809</v>
      </c>
      <c r="B248" s="119">
        <v>42022110</v>
      </c>
      <c r="C248" s="120" t="s">
        <v>2674</v>
      </c>
      <c r="D248" s="120" t="s">
        <v>4210</v>
      </c>
      <c r="E248" s="120" t="s">
        <v>270</v>
      </c>
      <c r="F248" s="120" t="s">
        <v>270</v>
      </c>
      <c r="G248" s="120" t="s">
        <v>140</v>
      </c>
      <c r="H248" s="120" t="s">
        <v>277</v>
      </c>
      <c r="I248" s="120" t="s">
        <v>293</v>
      </c>
      <c r="J248" s="120">
        <v>6789.85</v>
      </c>
      <c r="K248" s="120">
        <v>300</v>
      </c>
      <c r="L248" s="120" t="s">
        <v>137</v>
      </c>
      <c r="M248" s="120">
        <v>22.63</v>
      </c>
      <c r="N248" s="120">
        <v>300</v>
      </c>
      <c r="O248" s="120" t="s">
        <v>141</v>
      </c>
      <c r="P248" s="120">
        <v>6750</v>
      </c>
      <c r="Q248" s="120">
        <v>22.5</v>
      </c>
      <c r="R248" s="120" t="s">
        <v>142</v>
      </c>
      <c r="S248" s="120">
        <v>480042.56</v>
      </c>
      <c r="T248" s="120" t="s">
        <v>155</v>
      </c>
      <c r="U248" s="120" t="s">
        <v>270</v>
      </c>
      <c r="V248" s="120"/>
      <c r="W248" s="120">
        <v>0</v>
      </c>
    </row>
    <row r="249" spans="1:23">
      <c r="A249" s="118">
        <v>43809</v>
      </c>
      <c r="B249" s="119">
        <v>42022110</v>
      </c>
      <c r="C249" s="120" t="s">
        <v>2683</v>
      </c>
      <c r="D249" s="120"/>
      <c r="E249" s="120" t="s">
        <v>270</v>
      </c>
      <c r="F249" s="120" t="s">
        <v>270</v>
      </c>
      <c r="G249" s="120" t="s">
        <v>140</v>
      </c>
      <c r="H249" s="120" t="s">
        <v>272</v>
      </c>
      <c r="I249" s="120" t="s">
        <v>298</v>
      </c>
      <c r="J249" s="120">
        <v>1073.5999999999999</v>
      </c>
      <c r="K249" s="120">
        <v>50</v>
      </c>
      <c r="L249" s="120" t="s">
        <v>137</v>
      </c>
      <c r="M249" s="120">
        <v>21.47</v>
      </c>
      <c r="N249" s="120">
        <v>50</v>
      </c>
      <c r="O249" s="120" t="s">
        <v>141</v>
      </c>
      <c r="P249" s="120">
        <v>975</v>
      </c>
      <c r="Q249" s="120">
        <v>19.5</v>
      </c>
      <c r="R249" s="120" t="s">
        <v>142</v>
      </c>
      <c r="S249" s="120">
        <v>75903.75</v>
      </c>
      <c r="T249" s="120" t="s">
        <v>155</v>
      </c>
      <c r="U249" s="120" t="s">
        <v>270</v>
      </c>
      <c r="V249" s="120"/>
      <c r="W249" s="120">
        <v>0</v>
      </c>
    </row>
    <row r="250" spans="1:23">
      <c r="A250" s="118">
        <v>43809</v>
      </c>
      <c r="B250" s="119">
        <v>42022110</v>
      </c>
      <c r="C250" s="120" t="s">
        <v>370</v>
      </c>
      <c r="D250" s="120"/>
      <c r="E250" s="120" t="s">
        <v>270</v>
      </c>
      <c r="F250" s="120" t="s">
        <v>270</v>
      </c>
      <c r="G250" s="120" t="s">
        <v>140</v>
      </c>
      <c r="H250" s="120" t="s">
        <v>277</v>
      </c>
      <c r="I250" s="120" t="s">
        <v>539</v>
      </c>
      <c r="J250" s="120">
        <v>2751</v>
      </c>
      <c r="K250" s="120">
        <v>140</v>
      </c>
      <c r="L250" s="120" t="s">
        <v>137</v>
      </c>
      <c r="M250" s="120">
        <v>19.649999999999999</v>
      </c>
      <c r="N250" s="120">
        <v>140</v>
      </c>
      <c r="O250" s="120" t="s">
        <v>141</v>
      </c>
      <c r="P250" s="120">
        <v>2751</v>
      </c>
      <c r="Q250" s="120">
        <v>19.649999999999999</v>
      </c>
      <c r="R250" s="120" t="s">
        <v>283</v>
      </c>
      <c r="S250" s="120">
        <v>194495.7</v>
      </c>
      <c r="T250" s="120" t="s">
        <v>155</v>
      </c>
      <c r="U250" s="120" t="s">
        <v>270</v>
      </c>
      <c r="V250" s="120"/>
      <c r="W250" s="120">
        <v>0</v>
      </c>
    </row>
    <row r="251" spans="1:23">
      <c r="A251" s="118">
        <v>43809</v>
      </c>
      <c r="B251" s="119">
        <v>42022110</v>
      </c>
      <c r="C251" s="120" t="s">
        <v>2698</v>
      </c>
      <c r="D251" s="120"/>
      <c r="E251" s="120" t="s">
        <v>270</v>
      </c>
      <c r="F251" s="120" t="s">
        <v>270</v>
      </c>
      <c r="G251" s="120" t="s">
        <v>140</v>
      </c>
      <c r="H251" s="120" t="s">
        <v>272</v>
      </c>
      <c r="I251" s="120" t="s">
        <v>298</v>
      </c>
      <c r="J251" s="120">
        <v>3658.18</v>
      </c>
      <c r="K251" s="120">
        <v>196</v>
      </c>
      <c r="L251" s="120" t="s">
        <v>137</v>
      </c>
      <c r="M251" s="120">
        <v>18.66</v>
      </c>
      <c r="N251" s="120">
        <v>196</v>
      </c>
      <c r="O251" s="120" t="s">
        <v>141</v>
      </c>
      <c r="P251" s="120">
        <v>3657.36</v>
      </c>
      <c r="Q251" s="120">
        <v>18.66</v>
      </c>
      <c r="R251" s="120" t="s">
        <v>283</v>
      </c>
      <c r="S251" s="120">
        <v>258633.27</v>
      </c>
      <c r="T251" s="120" t="s">
        <v>155</v>
      </c>
      <c r="U251" s="120" t="s">
        <v>270</v>
      </c>
      <c r="V251" s="120"/>
      <c r="W251" s="120">
        <v>0</v>
      </c>
    </row>
    <row r="252" spans="1:23">
      <c r="A252" s="118">
        <v>43808</v>
      </c>
      <c r="B252" s="119">
        <v>42022110</v>
      </c>
      <c r="C252" s="120" t="s">
        <v>665</v>
      </c>
      <c r="D252" s="120"/>
      <c r="E252" s="120" t="s">
        <v>270</v>
      </c>
      <c r="F252" s="120" t="s">
        <v>270</v>
      </c>
      <c r="G252" s="120" t="s">
        <v>140</v>
      </c>
      <c r="H252" s="120" t="s">
        <v>333</v>
      </c>
      <c r="I252" s="120" t="s">
        <v>334</v>
      </c>
      <c r="J252" s="120">
        <v>4532</v>
      </c>
      <c r="K252" s="120">
        <v>265</v>
      </c>
      <c r="L252" s="120" t="s">
        <v>137</v>
      </c>
      <c r="M252" s="120">
        <v>17.100000000000001</v>
      </c>
      <c r="N252" s="120">
        <v>265</v>
      </c>
      <c r="O252" s="120" t="s">
        <v>141</v>
      </c>
      <c r="P252" s="120">
        <v>4531.5</v>
      </c>
      <c r="Q252" s="120">
        <v>17.100000000000001</v>
      </c>
      <c r="R252" s="120" t="s">
        <v>283</v>
      </c>
      <c r="S252" s="120">
        <v>320412.40000000002</v>
      </c>
      <c r="T252" s="120" t="s">
        <v>155</v>
      </c>
      <c r="U252" s="120" t="s">
        <v>270</v>
      </c>
      <c r="V252" s="120"/>
      <c r="W252" s="120">
        <v>0</v>
      </c>
    </row>
    <row r="253" spans="1:23">
      <c r="A253" s="118">
        <v>43808</v>
      </c>
      <c r="B253" s="119">
        <v>42022110</v>
      </c>
      <c r="C253" s="120" t="s">
        <v>2714</v>
      </c>
      <c r="D253" s="120"/>
      <c r="E253" s="120" t="s">
        <v>270</v>
      </c>
      <c r="F253" s="120" t="s">
        <v>270</v>
      </c>
      <c r="G253" s="120" t="s">
        <v>140</v>
      </c>
      <c r="H253" s="120" t="s">
        <v>333</v>
      </c>
      <c r="I253" s="120" t="s">
        <v>1199</v>
      </c>
      <c r="J253" s="120">
        <v>24899.34</v>
      </c>
      <c r="K253" s="120">
        <v>1005</v>
      </c>
      <c r="L253" s="120" t="s">
        <v>137</v>
      </c>
      <c r="M253" s="120">
        <v>24.78</v>
      </c>
      <c r="N253" s="120">
        <v>1005</v>
      </c>
      <c r="O253" s="120" t="s">
        <v>141</v>
      </c>
      <c r="P253" s="120">
        <v>22612.5</v>
      </c>
      <c r="Q253" s="120">
        <v>22.5</v>
      </c>
      <c r="R253" s="120" t="s">
        <v>142</v>
      </c>
      <c r="S253" s="120">
        <v>1760383.13</v>
      </c>
      <c r="T253" s="120" t="s">
        <v>155</v>
      </c>
      <c r="U253" s="120" t="s">
        <v>270</v>
      </c>
      <c r="V253" s="120"/>
      <c r="W253" s="120">
        <v>0</v>
      </c>
    </row>
    <row r="254" spans="1:23">
      <c r="A254" s="118">
        <v>43808</v>
      </c>
      <c r="B254" s="119">
        <v>42022110</v>
      </c>
      <c r="C254" s="120" t="s">
        <v>665</v>
      </c>
      <c r="D254" s="120"/>
      <c r="E254" s="120" t="s">
        <v>270</v>
      </c>
      <c r="F254" s="120" t="s">
        <v>270</v>
      </c>
      <c r="G254" s="120" t="s">
        <v>140</v>
      </c>
      <c r="H254" s="120" t="s">
        <v>333</v>
      </c>
      <c r="I254" s="120" t="s">
        <v>334</v>
      </c>
      <c r="J254" s="120">
        <v>71156.899999999994</v>
      </c>
      <c r="K254" s="120">
        <v>4072</v>
      </c>
      <c r="L254" s="120" t="s">
        <v>137</v>
      </c>
      <c r="M254" s="120">
        <v>17.47</v>
      </c>
      <c r="N254" s="120">
        <v>4072</v>
      </c>
      <c r="O254" s="120" t="s">
        <v>141</v>
      </c>
      <c r="P254" s="120">
        <v>71137.84</v>
      </c>
      <c r="Q254" s="120">
        <v>17.47</v>
      </c>
      <c r="R254" s="120" t="s">
        <v>283</v>
      </c>
      <c r="S254" s="120">
        <v>5030793.03</v>
      </c>
      <c r="T254" s="120" t="s">
        <v>155</v>
      </c>
      <c r="U254" s="120" t="s">
        <v>270</v>
      </c>
      <c r="V254" s="120"/>
      <c r="W254" s="120">
        <v>0</v>
      </c>
    </row>
    <row r="255" spans="1:23">
      <c r="A255" s="118">
        <v>43808</v>
      </c>
      <c r="B255" s="119">
        <v>42022110</v>
      </c>
      <c r="C255" s="120" t="s">
        <v>828</v>
      </c>
      <c r="D255" s="120"/>
      <c r="E255" s="120" t="s">
        <v>270</v>
      </c>
      <c r="F255" s="120" t="s">
        <v>270</v>
      </c>
      <c r="G255" s="120" t="s">
        <v>140</v>
      </c>
      <c r="H255" s="120" t="s">
        <v>333</v>
      </c>
      <c r="I255" s="120" t="s">
        <v>334</v>
      </c>
      <c r="J255" s="120">
        <v>9454.69</v>
      </c>
      <c r="K255" s="120">
        <v>570</v>
      </c>
      <c r="L255" s="120" t="s">
        <v>137</v>
      </c>
      <c r="M255" s="120">
        <v>16.59</v>
      </c>
      <c r="N255" s="120">
        <v>570</v>
      </c>
      <c r="O255" s="120" t="s">
        <v>141</v>
      </c>
      <c r="P255" s="120">
        <v>8806.5</v>
      </c>
      <c r="Q255" s="120">
        <v>15.45</v>
      </c>
      <c r="R255" s="120" t="s">
        <v>142</v>
      </c>
      <c r="S255" s="120">
        <v>668446.56999999995</v>
      </c>
      <c r="T255" s="120" t="s">
        <v>155</v>
      </c>
      <c r="U255" s="120" t="s">
        <v>270</v>
      </c>
      <c r="V255" s="120"/>
      <c r="W255" s="120">
        <v>0</v>
      </c>
    </row>
    <row r="256" spans="1:23">
      <c r="A256" s="118">
        <v>43808</v>
      </c>
      <c r="B256" s="119">
        <v>42022110</v>
      </c>
      <c r="C256" s="120" t="s">
        <v>2728</v>
      </c>
      <c r="D256" s="120"/>
      <c r="E256" s="120" t="s">
        <v>270</v>
      </c>
      <c r="F256" s="120" t="s">
        <v>270</v>
      </c>
      <c r="G256" s="120" t="s">
        <v>140</v>
      </c>
      <c r="H256" s="120" t="s">
        <v>333</v>
      </c>
      <c r="I256" s="120" t="s">
        <v>334</v>
      </c>
      <c r="J256" s="120">
        <v>462.48</v>
      </c>
      <c r="K256" s="120">
        <v>20</v>
      </c>
      <c r="L256" s="120" t="s">
        <v>137</v>
      </c>
      <c r="M256" s="120">
        <v>23.12</v>
      </c>
      <c r="N256" s="120">
        <v>20</v>
      </c>
      <c r="O256" s="120" t="s">
        <v>141</v>
      </c>
      <c r="P256" s="120">
        <v>420</v>
      </c>
      <c r="Q256" s="120">
        <v>21</v>
      </c>
      <c r="R256" s="120" t="s">
        <v>142</v>
      </c>
      <c r="S256" s="120">
        <v>32697.02</v>
      </c>
      <c r="T256" s="120" t="s">
        <v>155</v>
      </c>
      <c r="U256" s="120" t="s">
        <v>270</v>
      </c>
      <c r="V256" s="120"/>
      <c r="W256" s="120">
        <v>0</v>
      </c>
    </row>
    <row r="257" spans="1:23">
      <c r="A257" s="118">
        <v>43808</v>
      </c>
      <c r="B257" s="119">
        <v>42022110</v>
      </c>
      <c r="C257" s="120" t="s">
        <v>2732</v>
      </c>
      <c r="D257" s="120"/>
      <c r="E257" s="120" t="s">
        <v>270</v>
      </c>
      <c r="F257" s="120" t="s">
        <v>270</v>
      </c>
      <c r="G257" s="120" t="s">
        <v>140</v>
      </c>
      <c r="H257" s="120" t="s">
        <v>333</v>
      </c>
      <c r="I257" s="120" t="s">
        <v>334</v>
      </c>
      <c r="J257" s="120">
        <v>1272.9100000000001</v>
      </c>
      <c r="K257" s="120">
        <v>34</v>
      </c>
      <c r="L257" s="120" t="s">
        <v>137</v>
      </c>
      <c r="M257" s="120">
        <v>37.44</v>
      </c>
      <c r="N257" s="120">
        <v>34</v>
      </c>
      <c r="O257" s="120" t="s">
        <v>141</v>
      </c>
      <c r="P257" s="120">
        <v>1156</v>
      </c>
      <c r="Q257" s="120">
        <v>34</v>
      </c>
      <c r="R257" s="120" t="s">
        <v>142</v>
      </c>
      <c r="S257" s="120">
        <v>89994.6</v>
      </c>
      <c r="T257" s="120" t="s">
        <v>155</v>
      </c>
      <c r="U257" s="120" t="s">
        <v>270</v>
      </c>
      <c r="V257" s="120"/>
      <c r="W257" s="120">
        <v>0</v>
      </c>
    </row>
    <row r="258" spans="1:23">
      <c r="A258" s="118">
        <v>43808</v>
      </c>
      <c r="B258" s="119">
        <v>42022110</v>
      </c>
      <c r="C258" s="120" t="s">
        <v>2733</v>
      </c>
      <c r="D258" s="120"/>
      <c r="E258" s="120" t="s">
        <v>270</v>
      </c>
      <c r="F258" s="120" t="s">
        <v>270</v>
      </c>
      <c r="G258" s="120" t="s">
        <v>140</v>
      </c>
      <c r="H258" s="120" t="s">
        <v>333</v>
      </c>
      <c r="I258" s="120" t="s">
        <v>334</v>
      </c>
      <c r="J258" s="120">
        <v>802.72</v>
      </c>
      <c r="K258" s="120">
        <v>27</v>
      </c>
      <c r="L258" s="120" t="s">
        <v>137</v>
      </c>
      <c r="M258" s="120">
        <v>29.73</v>
      </c>
      <c r="N258" s="120">
        <v>27</v>
      </c>
      <c r="O258" s="120" t="s">
        <v>141</v>
      </c>
      <c r="P258" s="120">
        <v>729</v>
      </c>
      <c r="Q258" s="120">
        <v>27</v>
      </c>
      <c r="R258" s="120" t="s">
        <v>142</v>
      </c>
      <c r="S258" s="120">
        <v>56752.639999999999</v>
      </c>
      <c r="T258" s="120" t="s">
        <v>155</v>
      </c>
      <c r="U258" s="120" t="s">
        <v>270</v>
      </c>
      <c r="V258" s="120"/>
      <c r="W258" s="120">
        <v>0</v>
      </c>
    </row>
    <row r="259" spans="1:23">
      <c r="A259" s="118">
        <v>43803</v>
      </c>
      <c r="B259" s="119">
        <v>42022110</v>
      </c>
      <c r="C259" s="120" t="s">
        <v>2871</v>
      </c>
      <c r="D259" s="120"/>
      <c r="E259" s="120" t="s">
        <v>270</v>
      </c>
      <c r="F259" s="120" t="s">
        <v>270</v>
      </c>
      <c r="G259" s="120" t="s">
        <v>271</v>
      </c>
      <c r="H259" s="120" t="s">
        <v>319</v>
      </c>
      <c r="I259" s="120" t="s">
        <v>1106</v>
      </c>
      <c r="J259" s="120">
        <v>503.96</v>
      </c>
      <c r="K259" s="120">
        <v>59</v>
      </c>
      <c r="L259" s="120" t="s">
        <v>137</v>
      </c>
      <c r="M259" s="120">
        <v>8.5399999999999991</v>
      </c>
      <c r="N259" s="120">
        <v>59</v>
      </c>
      <c r="O259" s="120" t="s">
        <v>141</v>
      </c>
      <c r="P259" s="120">
        <v>674.96</v>
      </c>
      <c r="Q259" s="120">
        <v>11.44</v>
      </c>
      <c r="R259" s="120" t="s">
        <v>321</v>
      </c>
      <c r="S259" s="120">
        <v>35806.69</v>
      </c>
      <c r="T259" s="120" t="s">
        <v>275</v>
      </c>
      <c r="U259" s="120" t="s">
        <v>270</v>
      </c>
      <c r="V259" s="120"/>
      <c r="W259" s="120">
        <v>0</v>
      </c>
    </row>
    <row r="260" spans="1:23">
      <c r="A260" s="118">
        <v>43803</v>
      </c>
      <c r="B260" s="119">
        <v>42022110</v>
      </c>
      <c r="C260" s="120" t="s">
        <v>1650</v>
      </c>
      <c r="D260" s="120"/>
      <c r="E260" s="120" t="s">
        <v>270</v>
      </c>
      <c r="F260" s="120" t="s">
        <v>270</v>
      </c>
      <c r="G260" s="120" t="s">
        <v>140</v>
      </c>
      <c r="H260" s="120" t="s">
        <v>304</v>
      </c>
      <c r="I260" s="120" t="s">
        <v>315</v>
      </c>
      <c r="J260" s="120">
        <v>39241.47</v>
      </c>
      <c r="K260" s="120">
        <v>827</v>
      </c>
      <c r="L260" s="120" t="s">
        <v>137</v>
      </c>
      <c r="M260" s="120">
        <v>47.45</v>
      </c>
      <c r="N260" s="120">
        <v>827</v>
      </c>
      <c r="O260" s="120" t="s">
        <v>141</v>
      </c>
      <c r="P260" s="120">
        <v>39241.15</v>
      </c>
      <c r="Q260" s="120">
        <v>47.45</v>
      </c>
      <c r="R260" s="120" t="s">
        <v>283</v>
      </c>
      <c r="S260" s="120">
        <v>2788106.75</v>
      </c>
      <c r="T260" s="120" t="s">
        <v>155</v>
      </c>
      <c r="U260" s="120" t="s">
        <v>270</v>
      </c>
      <c r="V260" s="120"/>
      <c r="W260" s="120">
        <v>0</v>
      </c>
    </row>
    <row r="261" spans="1:23">
      <c r="A261" s="118">
        <v>43803</v>
      </c>
      <c r="B261" s="119">
        <v>42022110</v>
      </c>
      <c r="C261" s="120" t="s">
        <v>2906</v>
      </c>
      <c r="D261" s="120"/>
      <c r="E261" s="120" t="s">
        <v>270</v>
      </c>
      <c r="F261" s="120" t="s">
        <v>270</v>
      </c>
      <c r="G261" s="120" t="s">
        <v>140</v>
      </c>
      <c r="H261" s="120" t="s">
        <v>281</v>
      </c>
      <c r="I261" s="120" t="s">
        <v>282</v>
      </c>
      <c r="J261" s="120">
        <v>593.4</v>
      </c>
      <c r="K261" s="120">
        <v>989</v>
      </c>
      <c r="L261" s="120" t="s">
        <v>137</v>
      </c>
      <c r="M261" s="120">
        <v>0.6</v>
      </c>
      <c r="N261" s="120">
        <v>989</v>
      </c>
      <c r="O261" s="120" t="s">
        <v>141</v>
      </c>
      <c r="P261" s="120">
        <v>593.4</v>
      </c>
      <c r="Q261" s="120">
        <v>0.6</v>
      </c>
      <c r="R261" s="120" t="s">
        <v>283</v>
      </c>
      <c r="S261" s="120">
        <v>42161.08</v>
      </c>
      <c r="T261" s="120" t="s">
        <v>155</v>
      </c>
      <c r="U261" s="120" t="s">
        <v>270</v>
      </c>
      <c r="V261" s="120"/>
      <c r="W261" s="120">
        <v>0</v>
      </c>
    </row>
    <row r="262" spans="1:23">
      <c r="A262" s="118">
        <v>43802</v>
      </c>
      <c r="B262" s="119">
        <v>42022110</v>
      </c>
      <c r="C262" s="120" t="s">
        <v>2960</v>
      </c>
      <c r="D262" s="120"/>
      <c r="E262" s="120" t="s">
        <v>270</v>
      </c>
      <c r="F262" s="120" t="s">
        <v>270</v>
      </c>
      <c r="G262" s="120" t="s">
        <v>140</v>
      </c>
      <c r="H262" s="120" t="s">
        <v>333</v>
      </c>
      <c r="I262" s="120" t="s">
        <v>334</v>
      </c>
      <c r="J262" s="120">
        <v>3563.77</v>
      </c>
      <c r="K262" s="120">
        <v>120</v>
      </c>
      <c r="L262" s="120" t="s">
        <v>137</v>
      </c>
      <c r="M262" s="120">
        <v>29.7</v>
      </c>
      <c r="N262" s="120">
        <v>120</v>
      </c>
      <c r="O262" s="120" t="s">
        <v>141</v>
      </c>
      <c r="P262" s="120">
        <v>3564</v>
      </c>
      <c r="Q262" s="120">
        <v>29.7</v>
      </c>
      <c r="R262" s="120" t="s">
        <v>283</v>
      </c>
      <c r="S262" s="120">
        <v>253205.52</v>
      </c>
      <c r="T262" s="120" t="s">
        <v>155</v>
      </c>
      <c r="U262" s="120" t="s">
        <v>270</v>
      </c>
      <c r="V262" s="120"/>
      <c r="W262" s="120">
        <v>0</v>
      </c>
    </row>
    <row r="263" spans="1:23">
      <c r="A263" s="118">
        <v>43802</v>
      </c>
      <c r="B263" s="119">
        <v>42022110</v>
      </c>
      <c r="C263" s="120" t="s">
        <v>2963</v>
      </c>
      <c r="D263" s="120"/>
      <c r="E263" s="120" t="s">
        <v>270</v>
      </c>
      <c r="F263" s="120" t="s">
        <v>270</v>
      </c>
      <c r="G263" s="120" t="s">
        <v>140</v>
      </c>
      <c r="H263" s="120" t="s">
        <v>333</v>
      </c>
      <c r="I263" s="120" t="s">
        <v>334</v>
      </c>
      <c r="J263" s="120">
        <v>1336.41</v>
      </c>
      <c r="K263" s="120">
        <v>75</v>
      </c>
      <c r="L263" s="120" t="s">
        <v>137</v>
      </c>
      <c r="M263" s="120">
        <v>17.82</v>
      </c>
      <c r="N263" s="120">
        <v>75</v>
      </c>
      <c r="O263" s="120" t="s">
        <v>141</v>
      </c>
      <c r="P263" s="120">
        <v>1410.75</v>
      </c>
      <c r="Q263" s="120">
        <v>18.809999999999999</v>
      </c>
      <c r="R263" s="120" t="s">
        <v>142</v>
      </c>
      <c r="S263" s="120">
        <v>94951.82</v>
      </c>
      <c r="T263" s="120" t="s">
        <v>155</v>
      </c>
      <c r="U263" s="120" t="s">
        <v>270</v>
      </c>
      <c r="V263" s="120"/>
      <c r="W263" s="120">
        <v>0</v>
      </c>
    </row>
    <row r="264" spans="1:23">
      <c r="A264" s="118">
        <v>43802</v>
      </c>
      <c r="B264" s="119">
        <v>42022110</v>
      </c>
      <c r="C264" s="120" t="s">
        <v>2964</v>
      </c>
      <c r="D264" s="120"/>
      <c r="E264" s="120" t="s">
        <v>270</v>
      </c>
      <c r="F264" s="120" t="s">
        <v>270</v>
      </c>
      <c r="G264" s="120" t="s">
        <v>140</v>
      </c>
      <c r="H264" s="120" t="s">
        <v>333</v>
      </c>
      <c r="I264" s="120" t="s">
        <v>334</v>
      </c>
      <c r="J264" s="120">
        <v>907.44</v>
      </c>
      <c r="K264" s="120">
        <v>25</v>
      </c>
      <c r="L264" s="120" t="s">
        <v>137</v>
      </c>
      <c r="M264" s="120">
        <v>36.299999999999997</v>
      </c>
      <c r="N264" s="120">
        <v>25</v>
      </c>
      <c r="O264" s="120" t="s">
        <v>141</v>
      </c>
      <c r="P264" s="120">
        <v>825</v>
      </c>
      <c r="Q264" s="120">
        <v>33</v>
      </c>
      <c r="R264" s="120" t="s">
        <v>142</v>
      </c>
      <c r="S264" s="120">
        <v>64473.54</v>
      </c>
      <c r="T264" s="120" t="s">
        <v>155</v>
      </c>
      <c r="U264" s="120" t="s">
        <v>270</v>
      </c>
      <c r="V264" s="120"/>
      <c r="W264" s="120">
        <v>0</v>
      </c>
    </row>
    <row r="265" spans="1:23">
      <c r="A265" s="118">
        <v>43802</v>
      </c>
      <c r="B265" s="119">
        <v>42022110</v>
      </c>
      <c r="C265" s="120" t="s">
        <v>2965</v>
      </c>
      <c r="D265" s="120"/>
      <c r="E265" s="120" t="s">
        <v>270</v>
      </c>
      <c r="F265" s="120" t="s">
        <v>270</v>
      </c>
      <c r="G265" s="120" t="s">
        <v>140</v>
      </c>
      <c r="H265" s="120" t="s">
        <v>333</v>
      </c>
      <c r="I265" s="120" t="s">
        <v>334</v>
      </c>
      <c r="J265" s="120">
        <v>2232.86</v>
      </c>
      <c r="K265" s="120">
        <v>70</v>
      </c>
      <c r="L265" s="120" t="s">
        <v>137</v>
      </c>
      <c r="M265" s="120">
        <v>31.9</v>
      </c>
      <c r="N265" s="120">
        <v>70</v>
      </c>
      <c r="O265" s="120" t="s">
        <v>141</v>
      </c>
      <c r="P265" s="120">
        <v>2030</v>
      </c>
      <c r="Q265" s="120">
        <v>29</v>
      </c>
      <c r="R265" s="120" t="s">
        <v>142</v>
      </c>
      <c r="S265" s="120">
        <v>158644.59</v>
      </c>
      <c r="T265" s="120" t="s">
        <v>155</v>
      </c>
      <c r="U265" s="120" t="s">
        <v>270</v>
      </c>
      <c r="V265" s="120"/>
      <c r="W265" s="120">
        <v>0</v>
      </c>
    </row>
    <row r="266" spans="1:23">
      <c r="A266" s="118">
        <v>43802</v>
      </c>
      <c r="B266" s="119">
        <v>42022110</v>
      </c>
      <c r="C266" s="120" t="s">
        <v>2966</v>
      </c>
      <c r="D266" s="120"/>
      <c r="E266" s="120" t="s">
        <v>270</v>
      </c>
      <c r="F266" s="120" t="s">
        <v>270</v>
      </c>
      <c r="G266" s="120" t="s">
        <v>140</v>
      </c>
      <c r="H266" s="120" t="s">
        <v>333</v>
      </c>
      <c r="I266" s="120" t="s">
        <v>334</v>
      </c>
      <c r="J266" s="120">
        <v>3593.47</v>
      </c>
      <c r="K266" s="120">
        <v>99</v>
      </c>
      <c r="L266" s="120" t="s">
        <v>137</v>
      </c>
      <c r="M266" s="120">
        <v>36.299999999999997</v>
      </c>
      <c r="N266" s="120">
        <v>99</v>
      </c>
      <c r="O266" s="120" t="s">
        <v>141</v>
      </c>
      <c r="P266" s="120">
        <v>3267</v>
      </c>
      <c r="Q266" s="120">
        <v>33</v>
      </c>
      <c r="R266" s="120" t="s">
        <v>142</v>
      </c>
      <c r="S266" s="120">
        <v>255315.72</v>
      </c>
      <c r="T266" s="120" t="s">
        <v>155</v>
      </c>
      <c r="U266" s="120" t="s">
        <v>270</v>
      </c>
      <c r="V266" s="120"/>
      <c r="W266" s="120">
        <v>0</v>
      </c>
    </row>
    <row r="267" spans="1:23">
      <c r="A267" s="118">
        <v>43802</v>
      </c>
      <c r="B267" s="119">
        <v>42022110</v>
      </c>
      <c r="C267" s="120" t="s">
        <v>2967</v>
      </c>
      <c r="D267" s="120"/>
      <c r="E267" s="120" t="s">
        <v>270</v>
      </c>
      <c r="F267" s="120" t="s">
        <v>270</v>
      </c>
      <c r="G267" s="120" t="s">
        <v>140</v>
      </c>
      <c r="H267" s="120" t="s">
        <v>333</v>
      </c>
      <c r="I267" s="120" t="s">
        <v>334</v>
      </c>
      <c r="J267" s="120">
        <v>2798.22</v>
      </c>
      <c r="K267" s="120">
        <v>212</v>
      </c>
      <c r="L267" s="120" t="s">
        <v>137</v>
      </c>
      <c r="M267" s="120">
        <v>13.2</v>
      </c>
      <c r="N267" s="120">
        <v>212</v>
      </c>
      <c r="O267" s="120" t="s">
        <v>141</v>
      </c>
      <c r="P267" s="120">
        <v>2544</v>
      </c>
      <c r="Q267" s="120">
        <v>12</v>
      </c>
      <c r="R267" s="120" t="s">
        <v>142</v>
      </c>
      <c r="S267" s="120">
        <v>198813.69</v>
      </c>
      <c r="T267" s="120" t="s">
        <v>155</v>
      </c>
      <c r="U267" s="120" t="s">
        <v>270</v>
      </c>
      <c r="V267" s="120"/>
      <c r="W267" s="120">
        <v>0</v>
      </c>
    </row>
    <row r="268" spans="1:23">
      <c r="A268" s="118">
        <v>43802</v>
      </c>
      <c r="B268" s="119">
        <v>42022110</v>
      </c>
      <c r="C268" s="120" t="s">
        <v>2968</v>
      </c>
      <c r="D268" s="120"/>
      <c r="E268" s="120" t="s">
        <v>270</v>
      </c>
      <c r="F268" s="120" t="s">
        <v>270</v>
      </c>
      <c r="G268" s="120" t="s">
        <v>140</v>
      </c>
      <c r="H268" s="120" t="s">
        <v>333</v>
      </c>
      <c r="I268" s="120" t="s">
        <v>334</v>
      </c>
      <c r="J268" s="120">
        <v>4355.7299999999996</v>
      </c>
      <c r="K268" s="120">
        <v>264</v>
      </c>
      <c r="L268" s="120" t="s">
        <v>137</v>
      </c>
      <c r="M268" s="120">
        <v>16.5</v>
      </c>
      <c r="N268" s="120">
        <v>264</v>
      </c>
      <c r="O268" s="120" t="s">
        <v>141</v>
      </c>
      <c r="P268" s="120">
        <v>3960</v>
      </c>
      <c r="Q268" s="120">
        <v>15</v>
      </c>
      <c r="R268" s="120" t="s">
        <v>142</v>
      </c>
      <c r="S268" s="120">
        <v>309474.42</v>
      </c>
      <c r="T268" s="120" t="s">
        <v>155</v>
      </c>
      <c r="U268" s="120" t="s">
        <v>270</v>
      </c>
      <c r="V268" s="120"/>
      <c r="W268" s="120">
        <v>0</v>
      </c>
    </row>
    <row r="269" spans="1:23">
      <c r="A269" s="118">
        <v>43802</v>
      </c>
      <c r="B269" s="119">
        <v>42022110</v>
      </c>
      <c r="C269" s="120" t="s">
        <v>2969</v>
      </c>
      <c r="D269" s="120"/>
      <c r="E269" s="120" t="s">
        <v>270</v>
      </c>
      <c r="F269" s="120" t="s">
        <v>270</v>
      </c>
      <c r="G269" s="120" t="s">
        <v>140</v>
      </c>
      <c r="H269" s="120" t="s">
        <v>333</v>
      </c>
      <c r="I269" s="120" t="s">
        <v>334</v>
      </c>
      <c r="J269" s="120">
        <v>10983.73</v>
      </c>
      <c r="K269" s="120">
        <v>352</v>
      </c>
      <c r="L269" s="120" t="s">
        <v>137</v>
      </c>
      <c r="M269" s="120">
        <v>31.2</v>
      </c>
      <c r="N269" s="120">
        <v>352</v>
      </c>
      <c r="O269" s="120" t="s">
        <v>141</v>
      </c>
      <c r="P269" s="120">
        <v>10982.4</v>
      </c>
      <c r="Q269" s="120">
        <v>31.2</v>
      </c>
      <c r="R269" s="120" t="s">
        <v>283</v>
      </c>
      <c r="S269" s="120">
        <v>780393.97</v>
      </c>
      <c r="T269" s="120" t="s">
        <v>155</v>
      </c>
      <c r="U269" s="120" t="s">
        <v>270</v>
      </c>
      <c r="V269" s="120"/>
      <c r="W269" s="120">
        <v>0</v>
      </c>
    </row>
    <row r="270" spans="1:23">
      <c r="A270" s="118">
        <v>43802</v>
      </c>
      <c r="B270" s="119">
        <v>42022110</v>
      </c>
      <c r="C270" s="120" t="s">
        <v>2970</v>
      </c>
      <c r="D270" s="120"/>
      <c r="E270" s="120" t="s">
        <v>270</v>
      </c>
      <c r="F270" s="120" t="s">
        <v>270</v>
      </c>
      <c r="G270" s="120" t="s">
        <v>140</v>
      </c>
      <c r="H270" s="120" t="s">
        <v>408</v>
      </c>
      <c r="I270" s="120" t="s">
        <v>539</v>
      </c>
      <c r="J270" s="120">
        <v>12804.96</v>
      </c>
      <c r="K270" s="120">
        <v>410</v>
      </c>
      <c r="L270" s="120" t="s">
        <v>137</v>
      </c>
      <c r="M270" s="120">
        <v>31.23</v>
      </c>
      <c r="N270" s="120">
        <v>410</v>
      </c>
      <c r="O270" s="120" t="s">
        <v>141</v>
      </c>
      <c r="P270" s="120">
        <v>12915</v>
      </c>
      <c r="Q270" s="120">
        <v>31.5</v>
      </c>
      <c r="R270" s="120" t="s">
        <v>283</v>
      </c>
      <c r="S270" s="120">
        <v>909792.52</v>
      </c>
      <c r="T270" s="120" t="s">
        <v>155</v>
      </c>
      <c r="U270" s="120" t="s">
        <v>270</v>
      </c>
      <c r="V270" s="120"/>
      <c r="W270" s="120">
        <v>0</v>
      </c>
    </row>
    <row r="271" spans="1:23">
      <c r="A271" s="118">
        <v>43802</v>
      </c>
      <c r="B271" s="119">
        <v>42022110</v>
      </c>
      <c r="C271" s="120" t="s">
        <v>2971</v>
      </c>
      <c r="D271" s="120"/>
      <c r="E271" s="120" t="s">
        <v>270</v>
      </c>
      <c r="F271" s="120" t="s">
        <v>270</v>
      </c>
      <c r="G271" s="120" t="s">
        <v>140</v>
      </c>
      <c r="H271" s="120" t="s">
        <v>408</v>
      </c>
      <c r="I271" s="120" t="s">
        <v>539</v>
      </c>
      <c r="J271" s="120">
        <v>15181.54</v>
      </c>
      <c r="K271" s="120">
        <v>528</v>
      </c>
      <c r="L271" s="120" t="s">
        <v>137</v>
      </c>
      <c r="M271" s="120">
        <v>28.75</v>
      </c>
      <c r="N271" s="120">
        <v>528</v>
      </c>
      <c r="O271" s="120" t="s">
        <v>141</v>
      </c>
      <c r="P271" s="120">
        <v>15312</v>
      </c>
      <c r="Q271" s="120">
        <v>29</v>
      </c>
      <c r="R271" s="120" t="s">
        <v>283</v>
      </c>
      <c r="S271" s="120">
        <v>1078648.52</v>
      </c>
      <c r="T271" s="120" t="s">
        <v>155</v>
      </c>
      <c r="U271" s="120" t="s">
        <v>270</v>
      </c>
      <c r="V271" s="120"/>
      <c r="W271" s="120">
        <v>0</v>
      </c>
    </row>
    <row r="272" spans="1:23">
      <c r="A272" s="118">
        <v>43802</v>
      </c>
      <c r="B272" s="119">
        <v>42022110</v>
      </c>
      <c r="C272" s="120" t="s">
        <v>2972</v>
      </c>
      <c r="D272" s="120"/>
      <c r="E272" s="120" t="s">
        <v>270</v>
      </c>
      <c r="F272" s="120" t="s">
        <v>270</v>
      </c>
      <c r="G272" s="120" t="s">
        <v>140</v>
      </c>
      <c r="H272" s="120" t="s">
        <v>408</v>
      </c>
      <c r="I272" s="120" t="s">
        <v>539</v>
      </c>
      <c r="J272" s="120">
        <v>3271.88</v>
      </c>
      <c r="K272" s="120">
        <v>100</v>
      </c>
      <c r="L272" s="120" t="s">
        <v>137</v>
      </c>
      <c r="M272" s="120">
        <v>32.72</v>
      </c>
      <c r="N272" s="120">
        <v>100</v>
      </c>
      <c r="O272" s="120" t="s">
        <v>141</v>
      </c>
      <c r="P272" s="120">
        <v>3300</v>
      </c>
      <c r="Q272" s="120">
        <v>33</v>
      </c>
      <c r="R272" s="120" t="s">
        <v>283</v>
      </c>
      <c r="S272" s="120">
        <v>232467.05</v>
      </c>
      <c r="T272" s="120" t="s">
        <v>155</v>
      </c>
      <c r="U272" s="120" t="s">
        <v>270</v>
      </c>
      <c r="V272" s="120"/>
      <c r="W272" s="120">
        <v>0</v>
      </c>
    </row>
    <row r="273" spans="1:23">
      <c r="A273" s="118">
        <v>43802</v>
      </c>
      <c r="B273" s="119">
        <v>42022110</v>
      </c>
      <c r="C273" s="120" t="s">
        <v>2973</v>
      </c>
      <c r="D273" s="120"/>
      <c r="E273" s="120" t="s">
        <v>270</v>
      </c>
      <c r="F273" s="120" t="s">
        <v>270</v>
      </c>
      <c r="G273" s="120" t="s">
        <v>140</v>
      </c>
      <c r="H273" s="120" t="s">
        <v>408</v>
      </c>
      <c r="I273" s="120" t="s">
        <v>539</v>
      </c>
      <c r="J273" s="120">
        <v>718.82</v>
      </c>
      <c r="K273" s="120">
        <v>25</v>
      </c>
      <c r="L273" s="120" t="s">
        <v>137</v>
      </c>
      <c r="M273" s="120">
        <v>28.75</v>
      </c>
      <c r="N273" s="120">
        <v>25</v>
      </c>
      <c r="O273" s="120" t="s">
        <v>141</v>
      </c>
      <c r="P273" s="120">
        <v>725</v>
      </c>
      <c r="Q273" s="120">
        <v>29</v>
      </c>
      <c r="R273" s="120" t="s">
        <v>283</v>
      </c>
      <c r="S273" s="120">
        <v>51072.46</v>
      </c>
      <c r="T273" s="120" t="s">
        <v>155</v>
      </c>
      <c r="U273" s="120" t="s">
        <v>270</v>
      </c>
      <c r="V273" s="120"/>
      <c r="W273" s="120">
        <v>0</v>
      </c>
    </row>
    <row r="274" spans="1:23">
      <c r="A274" s="118">
        <v>43802</v>
      </c>
      <c r="B274" s="119">
        <v>42022110</v>
      </c>
      <c r="C274" s="120" t="s">
        <v>2974</v>
      </c>
      <c r="D274" s="120"/>
      <c r="E274" s="120" t="s">
        <v>270</v>
      </c>
      <c r="F274" s="120" t="s">
        <v>270</v>
      </c>
      <c r="G274" s="120" t="s">
        <v>140</v>
      </c>
      <c r="H274" s="120" t="s">
        <v>408</v>
      </c>
      <c r="I274" s="120" t="s">
        <v>539</v>
      </c>
      <c r="J274" s="120">
        <v>16332.15</v>
      </c>
      <c r="K274" s="120">
        <v>599</v>
      </c>
      <c r="L274" s="120" t="s">
        <v>137</v>
      </c>
      <c r="M274" s="120">
        <v>27.27</v>
      </c>
      <c r="N274" s="120">
        <v>599</v>
      </c>
      <c r="O274" s="120" t="s">
        <v>141</v>
      </c>
      <c r="P274" s="120">
        <v>16472.5</v>
      </c>
      <c r="Q274" s="120">
        <v>27.5</v>
      </c>
      <c r="R274" s="120" t="s">
        <v>283</v>
      </c>
      <c r="S274" s="120">
        <v>1160399.31</v>
      </c>
      <c r="T274" s="120" t="s">
        <v>155</v>
      </c>
      <c r="U274" s="120" t="s">
        <v>270</v>
      </c>
      <c r="V274" s="120"/>
      <c r="W274" s="120">
        <v>0</v>
      </c>
    </row>
    <row r="275" spans="1:23">
      <c r="A275" s="118">
        <v>43802</v>
      </c>
      <c r="B275" s="119">
        <v>42022110</v>
      </c>
      <c r="C275" s="120" t="s">
        <v>2975</v>
      </c>
      <c r="D275" s="120"/>
      <c r="E275" s="120" t="s">
        <v>270</v>
      </c>
      <c r="F275" s="120" t="s">
        <v>270</v>
      </c>
      <c r="G275" s="120" t="s">
        <v>140</v>
      </c>
      <c r="H275" s="120" t="s">
        <v>333</v>
      </c>
      <c r="I275" s="120" t="s">
        <v>334</v>
      </c>
      <c r="J275" s="120">
        <v>7984.17</v>
      </c>
      <c r="K275" s="120">
        <v>460</v>
      </c>
      <c r="L275" s="120" t="s">
        <v>137</v>
      </c>
      <c r="M275" s="120">
        <v>17.36</v>
      </c>
      <c r="N275" s="120">
        <v>460</v>
      </c>
      <c r="O275" s="120" t="s">
        <v>141</v>
      </c>
      <c r="P275" s="120">
        <v>7985.6</v>
      </c>
      <c r="Q275" s="120">
        <v>17.36</v>
      </c>
      <c r="R275" s="120" t="s">
        <v>283</v>
      </c>
      <c r="S275" s="120">
        <v>567275.15</v>
      </c>
      <c r="T275" s="120" t="s">
        <v>155</v>
      </c>
      <c r="U275" s="120" t="s">
        <v>270</v>
      </c>
      <c r="V275" s="120"/>
      <c r="W275" s="120">
        <v>0</v>
      </c>
    </row>
    <row r="276" spans="1:23">
      <c r="A276" s="118">
        <v>43802</v>
      </c>
      <c r="B276" s="119">
        <v>42022110</v>
      </c>
      <c r="C276" s="120" t="s">
        <v>2992</v>
      </c>
      <c r="D276" s="120"/>
      <c r="E276" s="120" t="s">
        <v>270</v>
      </c>
      <c r="F276" s="120" t="s">
        <v>270</v>
      </c>
      <c r="G276" s="120" t="s">
        <v>140</v>
      </c>
      <c r="H276" s="120" t="s">
        <v>333</v>
      </c>
      <c r="I276" s="120" t="s">
        <v>334</v>
      </c>
      <c r="J276" s="120">
        <v>1867.31</v>
      </c>
      <c r="K276" s="120">
        <v>58</v>
      </c>
      <c r="L276" s="120" t="s">
        <v>137</v>
      </c>
      <c r="M276" s="120">
        <v>32.200000000000003</v>
      </c>
      <c r="N276" s="120">
        <v>58</v>
      </c>
      <c r="O276" s="120" t="s">
        <v>141</v>
      </c>
      <c r="P276" s="120">
        <v>1697.66</v>
      </c>
      <c r="Q276" s="120">
        <v>29.27</v>
      </c>
      <c r="R276" s="120" t="s">
        <v>142</v>
      </c>
      <c r="S276" s="120">
        <v>132672.09</v>
      </c>
      <c r="T276" s="120" t="s">
        <v>155</v>
      </c>
      <c r="U276" s="120" t="s">
        <v>270</v>
      </c>
      <c r="V276" s="120"/>
      <c r="W276" s="120">
        <v>0</v>
      </c>
    </row>
    <row r="277" spans="1:23">
      <c r="A277" s="118">
        <v>43802</v>
      </c>
      <c r="B277" s="119">
        <v>42022110</v>
      </c>
      <c r="C277" s="120" t="s">
        <v>2998</v>
      </c>
      <c r="D277" s="120"/>
      <c r="E277" s="120" t="s">
        <v>270</v>
      </c>
      <c r="F277" s="120" t="s">
        <v>270</v>
      </c>
      <c r="G277" s="120" t="s">
        <v>140</v>
      </c>
      <c r="H277" s="120" t="s">
        <v>333</v>
      </c>
      <c r="I277" s="120" t="s">
        <v>1199</v>
      </c>
      <c r="J277" s="120">
        <v>8385.59</v>
      </c>
      <c r="K277" s="120">
        <v>321</v>
      </c>
      <c r="L277" s="120" t="s">
        <v>137</v>
      </c>
      <c r="M277" s="120">
        <v>26.12</v>
      </c>
      <c r="N277" s="120">
        <v>321</v>
      </c>
      <c r="O277" s="120" t="s">
        <v>141</v>
      </c>
      <c r="P277" s="120">
        <v>7623.75</v>
      </c>
      <c r="Q277" s="120">
        <v>23.75</v>
      </c>
      <c r="R277" s="120" t="s">
        <v>142</v>
      </c>
      <c r="S277" s="120">
        <v>595796.21</v>
      </c>
      <c r="T277" s="120" t="s">
        <v>155</v>
      </c>
      <c r="U277" s="120" t="s">
        <v>270</v>
      </c>
      <c r="V277" s="120"/>
      <c r="W277" s="120">
        <v>0</v>
      </c>
    </row>
    <row r="278" spans="1:23">
      <c r="A278" s="118">
        <v>43802</v>
      </c>
      <c r="B278" s="119">
        <v>42022110</v>
      </c>
      <c r="C278" s="120" t="s">
        <v>2999</v>
      </c>
      <c r="D278" s="120"/>
      <c r="E278" s="120" t="s">
        <v>270</v>
      </c>
      <c r="F278" s="120" t="s">
        <v>270</v>
      </c>
      <c r="G278" s="120" t="s">
        <v>140</v>
      </c>
      <c r="H278" s="120" t="s">
        <v>333</v>
      </c>
      <c r="I278" s="120" t="s">
        <v>1199</v>
      </c>
      <c r="J278" s="120">
        <v>9467.92</v>
      </c>
      <c r="K278" s="120">
        <v>345</v>
      </c>
      <c r="L278" s="120" t="s">
        <v>137</v>
      </c>
      <c r="M278" s="120">
        <v>27.44</v>
      </c>
      <c r="N278" s="120">
        <v>345</v>
      </c>
      <c r="O278" s="120" t="s">
        <v>141</v>
      </c>
      <c r="P278" s="120">
        <v>8607.75</v>
      </c>
      <c r="Q278" s="120">
        <v>24.95</v>
      </c>
      <c r="R278" s="120" t="s">
        <v>142</v>
      </c>
      <c r="S278" s="120">
        <v>672695.59</v>
      </c>
      <c r="T278" s="120" t="s">
        <v>155</v>
      </c>
      <c r="U278" s="120" t="s">
        <v>270</v>
      </c>
      <c r="V278" s="120"/>
      <c r="W278" s="120">
        <v>0</v>
      </c>
    </row>
    <row r="279" spans="1:23">
      <c r="A279" s="118">
        <v>43802</v>
      </c>
      <c r="B279" s="119">
        <v>42022110</v>
      </c>
      <c r="C279" s="120" t="s">
        <v>3002</v>
      </c>
      <c r="D279" s="120"/>
      <c r="E279" s="120" t="s">
        <v>270</v>
      </c>
      <c r="F279" s="120" t="s">
        <v>270</v>
      </c>
      <c r="G279" s="120" t="s">
        <v>140</v>
      </c>
      <c r="H279" s="120" t="s">
        <v>333</v>
      </c>
      <c r="I279" s="120" t="s">
        <v>334</v>
      </c>
      <c r="J279" s="120">
        <v>965.85</v>
      </c>
      <c r="K279" s="120">
        <v>30</v>
      </c>
      <c r="L279" s="120" t="s">
        <v>137</v>
      </c>
      <c r="M279" s="120">
        <v>32.200000000000003</v>
      </c>
      <c r="N279" s="120">
        <v>30</v>
      </c>
      <c r="O279" s="120" t="s">
        <v>141</v>
      </c>
      <c r="P279" s="120">
        <v>878.1</v>
      </c>
      <c r="Q279" s="120">
        <v>29.27</v>
      </c>
      <c r="R279" s="120" t="s">
        <v>142</v>
      </c>
      <c r="S279" s="120">
        <v>68623.600000000006</v>
      </c>
      <c r="T279" s="120" t="s">
        <v>155</v>
      </c>
      <c r="U279" s="120" t="s">
        <v>270</v>
      </c>
      <c r="V279" s="120"/>
      <c r="W279" s="120">
        <v>0</v>
      </c>
    </row>
    <row r="280" spans="1:23">
      <c r="A280" s="118">
        <v>43802</v>
      </c>
      <c r="B280" s="119">
        <v>42022110</v>
      </c>
      <c r="C280" s="120" t="s">
        <v>3003</v>
      </c>
      <c r="D280" s="120"/>
      <c r="E280" s="120" t="s">
        <v>270</v>
      </c>
      <c r="F280" s="120" t="s">
        <v>270</v>
      </c>
      <c r="G280" s="120" t="s">
        <v>140</v>
      </c>
      <c r="H280" s="120" t="s">
        <v>333</v>
      </c>
      <c r="I280" s="120" t="s">
        <v>334</v>
      </c>
      <c r="J280" s="120">
        <v>4632.8999999999996</v>
      </c>
      <c r="K280" s="120">
        <v>156</v>
      </c>
      <c r="L280" s="120" t="s">
        <v>137</v>
      </c>
      <c r="M280" s="120">
        <v>29.7</v>
      </c>
      <c r="N280" s="120">
        <v>156</v>
      </c>
      <c r="O280" s="120" t="s">
        <v>141</v>
      </c>
      <c r="P280" s="120">
        <v>4633.2</v>
      </c>
      <c r="Q280" s="120">
        <v>29.7</v>
      </c>
      <c r="R280" s="120" t="s">
        <v>283</v>
      </c>
      <c r="S280" s="120">
        <v>329167.58</v>
      </c>
      <c r="T280" s="120" t="s">
        <v>155</v>
      </c>
      <c r="U280" s="120" t="s">
        <v>270</v>
      </c>
      <c r="V280" s="120"/>
      <c r="W280" s="120">
        <v>0</v>
      </c>
    </row>
    <row r="281" spans="1:23">
      <c r="A281" s="118">
        <v>43802</v>
      </c>
      <c r="B281" s="119">
        <v>42022110</v>
      </c>
      <c r="C281" s="120" t="s">
        <v>3005</v>
      </c>
      <c r="D281" s="120"/>
      <c r="E281" s="120" t="s">
        <v>270</v>
      </c>
      <c r="F281" s="120" t="s">
        <v>270</v>
      </c>
      <c r="G281" s="120" t="s">
        <v>140</v>
      </c>
      <c r="H281" s="120" t="s">
        <v>333</v>
      </c>
      <c r="I281" s="120" t="s">
        <v>334</v>
      </c>
      <c r="J281" s="120">
        <v>7785.86</v>
      </c>
      <c r="K281" s="120">
        <v>286</v>
      </c>
      <c r="L281" s="120" t="s">
        <v>137</v>
      </c>
      <c r="M281" s="120">
        <v>27.22</v>
      </c>
      <c r="N281" s="120">
        <v>286</v>
      </c>
      <c r="O281" s="120" t="s">
        <v>141</v>
      </c>
      <c r="P281" s="120">
        <v>7784.92</v>
      </c>
      <c r="Q281" s="120">
        <v>27.22</v>
      </c>
      <c r="R281" s="120" t="s">
        <v>283</v>
      </c>
      <c r="S281" s="120">
        <v>553185.06000000006</v>
      </c>
      <c r="T281" s="120" t="s">
        <v>155</v>
      </c>
      <c r="U281" s="120" t="s">
        <v>270</v>
      </c>
      <c r="V281" s="120"/>
      <c r="W281" s="120">
        <v>0</v>
      </c>
    </row>
    <row r="282" spans="1:23">
      <c r="A282" s="118">
        <v>43802</v>
      </c>
      <c r="B282" s="119">
        <v>42022110</v>
      </c>
      <c r="C282" s="120" t="s">
        <v>3006</v>
      </c>
      <c r="D282" s="120"/>
      <c r="E282" s="120" t="s">
        <v>270</v>
      </c>
      <c r="F282" s="120" t="s">
        <v>270</v>
      </c>
      <c r="G282" s="120" t="s">
        <v>140</v>
      </c>
      <c r="H282" s="120" t="s">
        <v>333</v>
      </c>
      <c r="I282" s="120" t="s">
        <v>334</v>
      </c>
      <c r="J282" s="120">
        <v>10639.07</v>
      </c>
      <c r="K282" s="120">
        <v>265</v>
      </c>
      <c r="L282" s="120" t="s">
        <v>137</v>
      </c>
      <c r="M282" s="120">
        <v>40.15</v>
      </c>
      <c r="N282" s="120">
        <v>265</v>
      </c>
      <c r="O282" s="120" t="s">
        <v>141</v>
      </c>
      <c r="P282" s="120">
        <v>9672.5</v>
      </c>
      <c r="Q282" s="120">
        <v>36.5</v>
      </c>
      <c r="R282" s="120" t="s">
        <v>142</v>
      </c>
      <c r="S282" s="120">
        <v>755905.63</v>
      </c>
      <c r="T282" s="120" t="s">
        <v>155</v>
      </c>
      <c r="U282" s="120" t="s">
        <v>270</v>
      </c>
      <c r="V282" s="120"/>
      <c r="W282" s="120">
        <v>0</v>
      </c>
    </row>
    <row r="283" spans="1:23">
      <c r="A283" s="118">
        <v>43802</v>
      </c>
      <c r="B283" s="119">
        <v>42022110</v>
      </c>
      <c r="C283" s="120" t="s">
        <v>3007</v>
      </c>
      <c r="D283" s="120"/>
      <c r="E283" s="120" t="s">
        <v>270</v>
      </c>
      <c r="F283" s="120" t="s">
        <v>270</v>
      </c>
      <c r="G283" s="120" t="s">
        <v>140</v>
      </c>
      <c r="H283" s="120" t="s">
        <v>333</v>
      </c>
      <c r="I283" s="120" t="s">
        <v>334</v>
      </c>
      <c r="J283" s="120">
        <v>1514.61</v>
      </c>
      <c r="K283" s="120">
        <v>81</v>
      </c>
      <c r="L283" s="120" t="s">
        <v>137</v>
      </c>
      <c r="M283" s="120">
        <v>18.7</v>
      </c>
      <c r="N283" s="120">
        <v>81</v>
      </c>
      <c r="O283" s="120" t="s">
        <v>141</v>
      </c>
      <c r="P283" s="120">
        <v>1377</v>
      </c>
      <c r="Q283" s="120">
        <v>17</v>
      </c>
      <c r="R283" s="120" t="s">
        <v>142</v>
      </c>
      <c r="S283" s="120">
        <v>107613</v>
      </c>
      <c r="T283" s="120" t="s">
        <v>155</v>
      </c>
      <c r="U283" s="120" t="s">
        <v>270</v>
      </c>
      <c r="V283" s="120"/>
      <c r="W283" s="120">
        <v>0</v>
      </c>
    </row>
    <row r="284" spans="1:23">
      <c r="A284" s="118">
        <v>43802</v>
      </c>
      <c r="B284" s="119">
        <v>42022110</v>
      </c>
      <c r="C284" s="120" t="s">
        <v>3008</v>
      </c>
      <c r="D284" s="120"/>
      <c r="E284" s="120" t="s">
        <v>270</v>
      </c>
      <c r="F284" s="120" t="s">
        <v>270</v>
      </c>
      <c r="G284" s="120" t="s">
        <v>140</v>
      </c>
      <c r="H284" s="120" t="s">
        <v>333</v>
      </c>
      <c r="I284" s="120" t="s">
        <v>334</v>
      </c>
      <c r="J284" s="120">
        <v>2748.72</v>
      </c>
      <c r="K284" s="120">
        <v>192</v>
      </c>
      <c r="L284" s="120" t="s">
        <v>137</v>
      </c>
      <c r="M284" s="120">
        <v>14.32</v>
      </c>
      <c r="N284" s="120">
        <v>192</v>
      </c>
      <c r="O284" s="120" t="s">
        <v>141</v>
      </c>
      <c r="P284" s="120">
        <v>2749.44</v>
      </c>
      <c r="Q284" s="120">
        <v>14.32</v>
      </c>
      <c r="R284" s="120" t="s">
        <v>283</v>
      </c>
      <c r="S284" s="120">
        <v>195296.69</v>
      </c>
      <c r="T284" s="120" t="s">
        <v>155</v>
      </c>
      <c r="U284" s="120" t="s">
        <v>270</v>
      </c>
      <c r="V284" s="120"/>
      <c r="W284" s="120">
        <v>0</v>
      </c>
    </row>
    <row r="285" spans="1:23">
      <c r="A285" s="118">
        <v>43802</v>
      </c>
      <c r="B285" s="119">
        <v>42022110</v>
      </c>
      <c r="C285" s="120" t="s">
        <v>3009</v>
      </c>
      <c r="D285" s="120"/>
      <c r="E285" s="120" t="s">
        <v>270</v>
      </c>
      <c r="F285" s="120" t="s">
        <v>270</v>
      </c>
      <c r="G285" s="120" t="s">
        <v>140</v>
      </c>
      <c r="H285" s="120" t="s">
        <v>333</v>
      </c>
      <c r="I285" s="120" t="s">
        <v>334</v>
      </c>
      <c r="J285" s="120">
        <v>10598.48</v>
      </c>
      <c r="K285" s="120">
        <v>436</v>
      </c>
      <c r="L285" s="120" t="s">
        <v>137</v>
      </c>
      <c r="M285" s="120">
        <v>24.31</v>
      </c>
      <c r="N285" s="120">
        <v>436</v>
      </c>
      <c r="O285" s="120" t="s">
        <v>141</v>
      </c>
      <c r="P285" s="120">
        <v>10599.16</v>
      </c>
      <c r="Q285" s="120">
        <v>24.31</v>
      </c>
      <c r="R285" s="120" t="s">
        <v>283</v>
      </c>
      <c r="S285" s="120">
        <v>753021.7</v>
      </c>
      <c r="T285" s="120" t="s">
        <v>155</v>
      </c>
      <c r="U285" s="120" t="s">
        <v>270</v>
      </c>
      <c r="V285" s="120"/>
      <c r="W285" s="120">
        <v>0</v>
      </c>
    </row>
    <row r="286" spans="1:23">
      <c r="A286" s="118">
        <v>43802</v>
      </c>
      <c r="B286" s="119">
        <v>42022110</v>
      </c>
      <c r="C286" s="120" t="s">
        <v>3010</v>
      </c>
      <c r="D286" s="120"/>
      <c r="E286" s="120" t="s">
        <v>270</v>
      </c>
      <c r="F286" s="120" t="s">
        <v>270</v>
      </c>
      <c r="G286" s="120" t="s">
        <v>140</v>
      </c>
      <c r="H286" s="120" t="s">
        <v>333</v>
      </c>
      <c r="I286" s="120" t="s">
        <v>334</v>
      </c>
      <c r="J286" s="120">
        <v>8077.88</v>
      </c>
      <c r="K286" s="120">
        <v>240</v>
      </c>
      <c r="L286" s="120" t="s">
        <v>137</v>
      </c>
      <c r="M286" s="120">
        <v>33.659999999999997</v>
      </c>
      <c r="N286" s="120">
        <v>240</v>
      </c>
      <c r="O286" s="120" t="s">
        <v>141</v>
      </c>
      <c r="P286" s="120">
        <v>7344</v>
      </c>
      <c r="Q286" s="120">
        <v>30.6</v>
      </c>
      <c r="R286" s="120" t="s">
        <v>142</v>
      </c>
      <c r="S286" s="120">
        <v>573933.31999999995</v>
      </c>
      <c r="T286" s="120" t="s">
        <v>155</v>
      </c>
      <c r="U286" s="120" t="s">
        <v>270</v>
      </c>
      <c r="V286" s="120"/>
      <c r="W286" s="120">
        <v>0</v>
      </c>
    </row>
    <row r="287" spans="1:23">
      <c r="A287" s="118">
        <v>43802</v>
      </c>
      <c r="B287" s="119">
        <v>42022110</v>
      </c>
      <c r="C287" s="120" t="s">
        <v>3011</v>
      </c>
      <c r="D287" s="120"/>
      <c r="E287" s="120" t="s">
        <v>270</v>
      </c>
      <c r="F287" s="120" t="s">
        <v>270</v>
      </c>
      <c r="G287" s="120" t="s">
        <v>140</v>
      </c>
      <c r="H287" s="120" t="s">
        <v>333</v>
      </c>
      <c r="I287" s="120" t="s">
        <v>334</v>
      </c>
      <c r="J287" s="120">
        <v>9231.7000000000007</v>
      </c>
      <c r="K287" s="120">
        <v>218</v>
      </c>
      <c r="L287" s="120" t="s">
        <v>137</v>
      </c>
      <c r="M287" s="120">
        <v>42.35</v>
      </c>
      <c r="N287" s="120">
        <v>218</v>
      </c>
      <c r="O287" s="120" t="s">
        <v>141</v>
      </c>
      <c r="P287" s="120">
        <v>8393</v>
      </c>
      <c r="Q287" s="120">
        <v>38.5</v>
      </c>
      <c r="R287" s="120" t="s">
        <v>142</v>
      </c>
      <c r="S287" s="120">
        <v>655912.44999999995</v>
      </c>
      <c r="T287" s="120" t="s">
        <v>155</v>
      </c>
      <c r="U287" s="120" t="s">
        <v>270</v>
      </c>
      <c r="V287" s="120"/>
      <c r="W287" s="120">
        <v>0</v>
      </c>
    </row>
    <row r="288" spans="1:23">
      <c r="A288" s="118">
        <v>43802</v>
      </c>
      <c r="B288" s="119">
        <v>42022110</v>
      </c>
      <c r="C288" s="120" t="s">
        <v>3013</v>
      </c>
      <c r="D288" s="120"/>
      <c r="E288" s="120" t="s">
        <v>270</v>
      </c>
      <c r="F288" s="120" t="s">
        <v>270</v>
      </c>
      <c r="G288" s="120" t="s">
        <v>140</v>
      </c>
      <c r="H288" s="120" t="s">
        <v>408</v>
      </c>
      <c r="I288" s="120" t="s">
        <v>539</v>
      </c>
      <c r="J288" s="120">
        <v>3304.64</v>
      </c>
      <c r="K288" s="120">
        <v>244</v>
      </c>
      <c r="L288" s="120" t="s">
        <v>137</v>
      </c>
      <c r="M288" s="120">
        <v>13.54</v>
      </c>
      <c r="N288" s="120">
        <v>244</v>
      </c>
      <c r="O288" s="120" t="s">
        <v>141</v>
      </c>
      <c r="P288" s="120">
        <v>3333.04</v>
      </c>
      <c r="Q288" s="120">
        <v>13.66</v>
      </c>
      <c r="R288" s="120" t="s">
        <v>283</v>
      </c>
      <c r="S288" s="120">
        <v>234794.53</v>
      </c>
      <c r="T288" s="120" t="s">
        <v>155</v>
      </c>
      <c r="U288" s="120" t="s">
        <v>270</v>
      </c>
      <c r="V288" s="120"/>
      <c r="W288" s="120">
        <v>0</v>
      </c>
    </row>
    <row r="289" spans="1:23">
      <c r="A289" s="118">
        <v>43802</v>
      </c>
      <c r="B289" s="119">
        <v>42022110</v>
      </c>
      <c r="C289" s="120" t="s">
        <v>1323</v>
      </c>
      <c r="D289" s="120"/>
      <c r="E289" s="120" t="s">
        <v>270</v>
      </c>
      <c r="F289" s="120" t="s">
        <v>270</v>
      </c>
      <c r="G289" s="120" t="s">
        <v>140</v>
      </c>
      <c r="H289" s="120" t="s">
        <v>333</v>
      </c>
      <c r="I289" s="120" t="s">
        <v>334</v>
      </c>
      <c r="J289" s="120">
        <v>24806.720000000001</v>
      </c>
      <c r="K289" s="120">
        <v>1189</v>
      </c>
      <c r="L289" s="120" t="s">
        <v>137</v>
      </c>
      <c r="M289" s="120">
        <v>20.86</v>
      </c>
      <c r="N289" s="120">
        <v>1189</v>
      </c>
      <c r="O289" s="120" t="s">
        <v>141</v>
      </c>
      <c r="P289" s="120">
        <v>24802.54</v>
      </c>
      <c r="Q289" s="120">
        <v>20.86</v>
      </c>
      <c r="R289" s="120" t="s">
        <v>283</v>
      </c>
      <c r="S289" s="120">
        <v>1762517.13</v>
      </c>
      <c r="T289" s="120" t="s">
        <v>155</v>
      </c>
      <c r="U289" s="120" t="s">
        <v>270</v>
      </c>
      <c r="V289" s="120"/>
      <c r="W289" s="120">
        <v>0</v>
      </c>
    </row>
    <row r="290" spans="1:23">
      <c r="A290" s="118">
        <v>43802</v>
      </c>
      <c r="B290" s="119">
        <v>42022110</v>
      </c>
      <c r="C290" s="120" t="s">
        <v>3028</v>
      </c>
      <c r="D290" s="120"/>
      <c r="E290" s="120" t="s">
        <v>270</v>
      </c>
      <c r="F290" s="120" t="s">
        <v>270</v>
      </c>
      <c r="G290" s="120" t="s">
        <v>140</v>
      </c>
      <c r="H290" s="120" t="s">
        <v>285</v>
      </c>
      <c r="I290" s="120" t="s">
        <v>286</v>
      </c>
      <c r="J290" s="120">
        <v>3562.5</v>
      </c>
      <c r="K290" s="120">
        <v>125</v>
      </c>
      <c r="L290" s="120" t="s">
        <v>137</v>
      </c>
      <c r="M290" s="120">
        <v>28.5</v>
      </c>
      <c r="N290" s="120">
        <v>125</v>
      </c>
      <c r="O290" s="120" t="s">
        <v>141</v>
      </c>
      <c r="P290" s="120">
        <v>3562.5</v>
      </c>
      <c r="Q290" s="120">
        <v>28.5</v>
      </c>
      <c r="R290" s="120" t="s">
        <v>283</v>
      </c>
      <c r="S290" s="120">
        <v>253115.63</v>
      </c>
      <c r="T290" s="120" t="s">
        <v>155</v>
      </c>
      <c r="U290" s="120" t="s">
        <v>270</v>
      </c>
      <c r="V290" s="120"/>
      <c r="W290" s="120">
        <v>0</v>
      </c>
    </row>
    <row r="291" spans="1:23">
      <c r="A291" s="118">
        <v>43802</v>
      </c>
      <c r="B291" s="119">
        <v>42022110</v>
      </c>
      <c r="C291" s="120" t="s">
        <v>3030</v>
      </c>
      <c r="D291" s="120"/>
      <c r="E291" s="120" t="s">
        <v>270</v>
      </c>
      <c r="F291" s="120" t="s">
        <v>270</v>
      </c>
      <c r="G291" s="120" t="s">
        <v>271</v>
      </c>
      <c r="H291" s="120" t="s">
        <v>281</v>
      </c>
      <c r="I291" s="120" t="s">
        <v>2401</v>
      </c>
      <c r="J291" s="120">
        <v>103.93</v>
      </c>
      <c r="K291" s="120">
        <v>31</v>
      </c>
      <c r="L291" s="120" t="s">
        <v>137</v>
      </c>
      <c r="M291" s="120">
        <v>3.35</v>
      </c>
      <c r="N291" s="120">
        <v>31</v>
      </c>
      <c r="O291" s="120" t="s">
        <v>141</v>
      </c>
      <c r="P291" s="120">
        <v>111.6</v>
      </c>
      <c r="Q291" s="120">
        <v>3.6</v>
      </c>
      <c r="R291" s="120" t="s">
        <v>283</v>
      </c>
      <c r="S291" s="120">
        <v>7384.35</v>
      </c>
      <c r="T291" s="120" t="s">
        <v>275</v>
      </c>
      <c r="U291" s="120" t="s">
        <v>270</v>
      </c>
      <c r="V291" s="120"/>
      <c r="W291" s="120">
        <v>0</v>
      </c>
    </row>
    <row r="292" spans="1:23">
      <c r="A292" s="118">
        <v>43802</v>
      </c>
      <c r="B292" s="119">
        <v>42022110</v>
      </c>
      <c r="C292" s="120" t="s">
        <v>3035</v>
      </c>
      <c r="D292" s="120"/>
      <c r="E292" s="120" t="s">
        <v>270</v>
      </c>
      <c r="F292" s="120" t="s">
        <v>270</v>
      </c>
      <c r="G292" s="120" t="s">
        <v>140</v>
      </c>
      <c r="H292" s="120" t="s">
        <v>285</v>
      </c>
      <c r="I292" s="120" t="s">
        <v>286</v>
      </c>
      <c r="J292" s="120">
        <v>3562.5</v>
      </c>
      <c r="K292" s="120">
        <v>125</v>
      </c>
      <c r="L292" s="120" t="s">
        <v>137</v>
      </c>
      <c r="M292" s="120">
        <v>28.5</v>
      </c>
      <c r="N292" s="120">
        <v>125</v>
      </c>
      <c r="O292" s="120" t="s">
        <v>141</v>
      </c>
      <c r="P292" s="120">
        <v>3562.5</v>
      </c>
      <c r="Q292" s="120">
        <v>28.5</v>
      </c>
      <c r="R292" s="120" t="s">
        <v>283</v>
      </c>
      <c r="S292" s="120">
        <v>253115.63</v>
      </c>
      <c r="T292" s="120" t="s">
        <v>155</v>
      </c>
      <c r="U292" s="120" t="s">
        <v>270</v>
      </c>
      <c r="V292" s="120"/>
      <c r="W292" s="120">
        <v>0</v>
      </c>
    </row>
    <row r="293" spans="1:23">
      <c r="A293" s="118">
        <v>43802</v>
      </c>
      <c r="B293" s="119">
        <v>42022110</v>
      </c>
      <c r="C293" s="120" t="s">
        <v>3036</v>
      </c>
      <c r="D293" s="120"/>
      <c r="E293" s="120" t="s">
        <v>270</v>
      </c>
      <c r="F293" s="120" t="s">
        <v>270</v>
      </c>
      <c r="G293" s="120" t="s">
        <v>140</v>
      </c>
      <c r="H293" s="120" t="s">
        <v>333</v>
      </c>
      <c r="I293" s="120" t="s">
        <v>334</v>
      </c>
      <c r="J293" s="120">
        <v>4128.04</v>
      </c>
      <c r="K293" s="120">
        <v>139</v>
      </c>
      <c r="L293" s="120" t="s">
        <v>137</v>
      </c>
      <c r="M293" s="120">
        <v>29.7</v>
      </c>
      <c r="N293" s="120">
        <v>139</v>
      </c>
      <c r="O293" s="120" t="s">
        <v>141</v>
      </c>
      <c r="P293" s="120">
        <v>3753</v>
      </c>
      <c r="Q293" s="120">
        <v>27</v>
      </c>
      <c r="R293" s="120" t="s">
        <v>142</v>
      </c>
      <c r="S293" s="120">
        <v>293297.25</v>
      </c>
      <c r="T293" s="120" t="s">
        <v>155</v>
      </c>
      <c r="U293" s="120" t="s">
        <v>270</v>
      </c>
      <c r="V293" s="120"/>
      <c r="W293" s="120">
        <v>0</v>
      </c>
    </row>
    <row r="294" spans="1:23">
      <c r="A294" s="118">
        <v>43802</v>
      </c>
      <c r="B294" s="119">
        <v>42022110</v>
      </c>
      <c r="C294" s="120" t="s">
        <v>3037</v>
      </c>
      <c r="D294" s="120"/>
      <c r="E294" s="120" t="s">
        <v>270</v>
      </c>
      <c r="F294" s="120" t="s">
        <v>270</v>
      </c>
      <c r="G294" s="120" t="s">
        <v>140</v>
      </c>
      <c r="H294" s="120" t="s">
        <v>333</v>
      </c>
      <c r="I294" s="120" t="s">
        <v>334</v>
      </c>
      <c r="J294" s="120">
        <v>6024.98</v>
      </c>
      <c r="K294" s="120">
        <v>334</v>
      </c>
      <c r="L294" s="120" t="s">
        <v>137</v>
      </c>
      <c r="M294" s="120">
        <v>18.04</v>
      </c>
      <c r="N294" s="120">
        <v>334</v>
      </c>
      <c r="O294" s="120" t="s">
        <v>141</v>
      </c>
      <c r="P294" s="120">
        <v>6025.36</v>
      </c>
      <c r="Q294" s="120">
        <v>18.04</v>
      </c>
      <c r="R294" s="120" t="s">
        <v>283</v>
      </c>
      <c r="S294" s="120">
        <v>428074.51</v>
      </c>
      <c r="T294" s="120" t="s">
        <v>155</v>
      </c>
      <c r="U294" s="120" t="s">
        <v>270</v>
      </c>
      <c r="V294" s="120"/>
      <c r="W294" s="120">
        <v>0</v>
      </c>
    </row>
    <row r="295" spans="1:23">
      <c r="A295" s="118">
        <v>43802</v>
      </c>
      <c r="B295" s="119">
        <v>42022110</v>
      </c>
      <c r="C295" s="120" t="s">
        <v>2045</v>
      </c>
      <c r="D295" s="120" t="s">
        <v>4210</v>
      </c>
      <c r="E295" s="120" t="s">
        <v>270</v>
      </c>
      <c r="F295" s="120" t="s">
        <v>270</v>
      </c>
      <c r="G295" s="120" t="s">
        <v>140</v>
      </c>
      <c r="H295" s="120" t="s">
        <v>277</v>
      </c>
      <c r="I295" s="120" t="s">
        <v>293</v>
      </c>
      <c r="J295" s="120">
        <v>23667.43</v>
      </c>
      <c r="K295" s="120">
        <v>1050</v>
      </c>
      <c r="L295" s="120" t="s">
        <v>137</v>
      </c>
      <c r="M295" s="120">
        <v>22.54</v>
      </c>
      <c r="N295" s="120">
        <v>1050</v>
      </c>
      <c r="O295" s="120" t="s">
        <v>141</v>
      </c>
      <c r="P295" s="120">
        <v>23667</v>
      </c>
      <c r="Q295" s="120">
        <v>22.54</v>
      </c>
      <c r="R295" s="120" t="s">
        <v>283</v>
      </c>
      <c r="S295" s="120">
        <v>1681570.74</v>
      </c>
      <c r="T295" s="120" t="s">
        <v>155</v>
      </c>
      <c r="U295" s="120" t="s">
        <v>270</v>
      </c>
      <c r="V295" s="120"/>
      <c r="W295" s="120">
        <v>0</v>
      </c>
    </row>
    <row r="296" spans="1:23">
      <c r="A296" s="118">
        <v>43802</v>
      </c>
      <c r="B296" s="119">
        <v>42022110</v>
      </c>
      <c r="C296" s="120" t="s">
        <v>3040</v>
      </c>
      <c r="D296" s="120"/>
      <c r="E296" s="120" t="s">
        <v>270</v>
      </c>
      <c r="F296" s="120" t="s">
        <v>270</v>
      </c>
      <c r="G296" s="120" t="s">
        <v>140</v>
      </c>
      <c r="H296" s="120" t="s">
        <v>333</v>
      </c>
      <c r="I296" s="120" t="s">
        <v>334</v>
      </c>
      <c r="J296" s="120">
        <v>4438.22</v>
      </c>
      <c r="K296" s="120">
        <v>269</v>
      </c>
      <c r="L296" s="120" t="s">
        <v>137</v>
      </c>
      <c r="M296" s="120">
        <v>16.5</v>
      </c>
      <c r="N296" s="120">
        <v>269</v>
      </c>
      <c r="O296" s="120" t="s">
        <v>141</v>
      </c>
      <c r="P296" s="120">
        <v>4438.5</v>
      </c>
      <c r="Q296" s="120">
        <v>16.5</v>
      </c>
      <c r="R296" s="120" t="s">
        <v>283</v>
      </c>
      <c r="S296" s="120">
        <v>315335.74</v>
      </c>
      <c r="T296" s="120" t="s">
        <v>155</v>
      </c>
      <c r="U296" s="120" t="s">
        <v>270</v>
      </c>
      <c r="V296" s="120"/>
      <c r="W296" s="120">
        <v>0</v>
      </c>
    </row>
    <row r="297" spans="1:23">
      <c r="A297" s="118">
        <v>43802</v>
      </c>
      <c r="B297" s="119">
        <v>42022110</v>
      </c>
      <c r="C297" s="120" t="s">
        <v>3041</v>
      </c>
      <c r="D297" s="120"/>
      <c r="E297" s="120" t="s">
        <v>270</v>
      </c>
      <c r="F297" s="120" t="s">
        <v>270</v>
      </c>
      <c r="G297" s="120" t="s">
        <v>140</v>
      </c>
      <c r="H297" s="120" t="s">
        <v>333</v>
      </c>
      <c r="I297" s="120" t="s">
        <v>334</v>
      </c>
      <c r="J297" s="120">
        <v>1396.08</v>
      </c>
      <c r="K297" s="120">
        <v>84</v>
      </c>
      <c r="L297" s="120" t="s">
        <v>137</v>
      </c>
      <c r="M297" s="120">
        <v>16.62</v>
      </c>
      <c r="N297" s="120">
        <v>84</v>
      </c>
      <c r="O297" s="120" t="s">
        <v>141</v>
      </c>
      <c r="P297" s="120">
        <v>1269.24</v>
      </c>
      <c r="Q297" s="120">
        <v>15.11</v>
      </c>
      <c r="R297" s="120" t="s">
        <v>142</v>
      </c>
      <c r="S297" s="120">
        <v>99191.31</v>
      </c>
      <c r="T297" s="120" t="s">
        <v>155</v>
      </c>
      <c r="U297" s="120" t="s">
        <v>270</v>
      </c>
      <c r="V297" s="120"/>
      <c r="W297" s="120">
        <v>0</v>
      </c>
    </row>
    <row r="298" spans="1:23">
      <c r="A298" s="118">
        <v>43802</v>
      </c>
      <c r="B298" s="119">
        <v>42022110</v>
      </c>
      <c r="C298" s="120" t="s">
        <v>3042</v>
      </c>
      <c r="D298" s="120"/>
      <c r="E298" s="120" t="s">
        <v>270</v>
      </c>
      <c r="F298" s="120" t="s">
        <v>270</v>
      </c>
      <c r="G298" s="120" t="s">
        <v>140</v>
      </c>
      <c r="H298" s="120" t="s">
        <v>333</v>
      </c>
      <c r="I298" s="120" t="s">
        <v>334</v>
      </c>
      <c r="J298" s="120">
        <v>7567.52</v>
      </c>
      <c r="K298" s="120">
        <v>215</v>
      </c>
      <c r="L298" s="120" t="s">
        <v>137</v>
      </c>
      <c r="M298" s="120">
        <v>35.200000000000003</v>
      </c>
      <c r="N298" s="120">
        <v>215</v>
      </c>
      <c r="O298" s="120" t="s">
        <v>141</v>
      </c>
      <c r="P298" s="120">
        <v>6880</v>
      </c>
      <c r="Q298" s="120">
        <v>32</v>
      </c>
      <c r="R298" s="120" t="s">
        <v>142</v>
      </c>
      <c r="S298" s="120">
        <v>537672.1</v>
      </c>
      <c r="T298" s="120" t="s">
        <v>155</v>
      </c>
      <c r="U298" s="120" t="s">
        <v>270</v>
      </c>
      <c r="V298" s="120"/>
      <c r="W298" s="120">
        <v>0</v>
      </c>
    </row>
    <row r="299" spans="1:23">
      <c r="A299" s="118">
        <v>43802</v>
      </c>
      <c r="B299" s="119">
        <v>42022110</v>
      </c>
      <c r="C299" s="120" t="s">
        <v>3043</v>
      </c>
      <c r="D299" s="120"/>
      <c r="E299" s="120" t="s">
        <v>270</v>
      </c>
      <c r="F299" s="120" t="s">
        <v>270</v>
      </c>
      <c r="G299" s="120" t="s">
        <v>140</v>
      </c>
      <c r="H299" s="120" t="s">
        <v>333</v>
      </c>
      <c r="I299" s="120" t="s">
        <v>334</v>
      </c>
      <c r="J299" s="120">
        <v>1551.72</v>
      </c>
      <c r="K299" s="120">
        <v>75</v>
      </c>
      <c r="L299" s="120" t="s">
        <v>137</v>
      </c>
      <c r="M299" s="120">
        <v>20.69</v>
      </c>
      <c r="N299" s="120">
        <v>75</v>
      </c>
      <c r="O299" s="120" t="s">
        <v>141</v>
      </c>
      <c r="P299" s="120">
        <v>1410.75</v>
      </c>
      <c r="Q299" s="120">
        <v>18.809999999999999</v>
      </c>
      <c r="R299" s="120" t="s">
        <v>142</v>
      </c>
      <c r="S299" s="120">
        <v>110249.74</v>
      </c>
      <c r="T299" s="120" t="s">
        <v>155</v>
      </c>
      <c r="U299" s="120" t="s">
        <v>270</v>
      </c>
      <c r="V299" s="120"/>
      <c r="W299" s="120">
        <v>0</v>
      </c>
    </row>
    <row r="300" spans="1:23">
      <c r="A300" s="118">
        <v>43802</v>
      </c>
      <c r="B300" s="119">
        <v>42022110</v>
      </c>
      <c r="C300" s="120" t="s">
        <v>3044</v>
      </c>
      <c r="D300" s="120"/>
      <c r="E300" s="120" t="s">
        <v>270</v>
      </c>
      <c r="F300" s="120" t="s">
        <v>270</v>
      </c>
      <c r="G300" s="120" t="s">
        <v>140</v>
      </c>
      <c r="H300" s="120" t="s">
        <v>333</v>
      </c>
      <c r="I300" s="120" t="s">
        <v>334</v>
      </c>
      <c r="J300" s="120">
        <v>4786.54</v>
      </c>
      <c r="K300" s="120">
        <v>288</v>
      </c>
      <c r="L300" s="120" t="s">
        <v>137</v>
      </c>
      <c r="M300" s="120">
        <v>16.62</v>
      </c>
      <c r="N300" s="120">
        <v>288</v>
      </c>
      <c r="O300" s="120" t="s">
        <v>141</v>
      </c>
      <c r="P300" s="120">
        <v>4786.5600000000004</v>
      </c>
      <c r="Q300" s="120">
        <v>16.62</v>
      </c>
      <c r="R300" s="120" t="s">
        <v>283</v>
      </c>
      <c r="S300" s="120">
        <v>340083.33</v>
      </c>
      <c r="T300" s="120" t="s">
        <v>155</v>
      </c>
      <c r="U300" s="120" t="s">
        <v>270</v>
      </c>
      <c r="V300" s="120"/>
      <c r="W300" s="120">
        <v>0</v>
      </c>
    </row>
    <row r="301" spans="1:23">
      <c r="A301" s="118">
        <v>43802</v>
      </c>
      <c r="B301" s="119">
        <v>42022110</v>
      </c>
      <c r="C301" s="120" t="s">
        <v>3045</v>
      </c>
      <c r="D301" s="120"/>
      <c r="E301" s="120" t="s">
        <v>270</v>
      </c>
      <c r="F301" s="120" t="s">
        <v>270</v>
      </c>
      <c r="G301" s="120" t="s">
        <v>140</v>
      </c>
      <c r="H301" s="120" t="s">
        <v>408</v>
      </c>
      <c r="I301" s="120" t="s">
        <v>539</v>
      </c>
      <c r="J301" s="120">
        <v>1992.88</v>
      </c>
      <c r="K301" s="120">
        <v>100</v>
      </c>
      <c r="L301" s="120" t="s">
        <v>137</v>
      </c>
      <c r="M301" s="120">
        <v>19.93</v>
      </c>
      <c r="N301" s="120">
        <v>100</v>
      </c>
      <c r="O301" s="120" t="s">
        <v>141</v>
      </c>
      <c r="P301" s="120">
        <v>2010</v>
      </c>
      <c r="Q301" s="120">
        <v>20.100000000000001</v>
      </c>
      <c r="R301" s="120" t="s">
        <v>283</v>
      </c>
      <c r="S301" s="120">
        <v>141594.01</v>
      </c>
      <c r="T301" s="120" t="s">
        <v>155</v>
      </c>
      <c r="U301" s="120" t="s">
        <v>270</v>
      </c>
      <c r="V301" s="120"/>
      <c r="W301" s="120">
        <v>0</v>
      </c>
    </row>
    <row r="302" spans="1:23">
      <c r="A302" s="118">
        <v>43802</v>
      </c>
      <c r="B302" s="119">
        <v>42022110</v>
      </c>
      <c r="C302" s="120" t="s">
        <v>3046</v>
      </c>
      <c r="D302" s="120"/>
      <c r="E302" s="120" t="s">
        <v>270</v>
      </c>
      <c r="F302" s="120" t="s">
        <v>270</v>
      </c>
      <c r="G302" s="120" t="s">
        <v>140</v>
      </c>
      <c r="H302" s="120" t="s">
        <v>408</v>
      </c>
      <c r="I302" s="120" t="s">
        <v>539</v>
      </c>
      <c r="J302" s="120">
        <v>1125.53</v>
      </c>
      <c r="K302" s="120">
        <v>30</v>
      </c>
      <c r="L302" s="120" t="s">
        <v>137</v>
      </c>
      <c r="M302" s="120">
        <v>37.520000000000003</v>
      </c>
      <c r="N302" s="120">
        <v>30</v>
      </c>
      <c r="O302" s="120" t="s">
        <v>141</v>
      </c>
      <c r="P302" s="120">
        <v>1135.2</v>
      </c>
      <c r="Q302" s="120">
        <v>37.840000000000003</v>
      </c>
      <c r="R302" s="120" t="s">
        <v>283</v>
      </c>
      <c r="S302" s="120">
        <v>79968.81</v>
      </c>
      <c r="T302" s="120" t="s">
        <v>155</v>
      </c>
      <c r="U302" s="120" t="s">
        <v>270</v>
      </c>
      <c r="V302" s="120"/>
      <c r="W302" s="120">
        <v>0</v>
      </c>
    </row>
    <row r="303" spans="1:23">
      <c r="A303" s="118">
        <v>43802</v>
      </c>
      <c r="B303" s="119">
        <v>42022110</v>
      </c>
      <c r="C303" s="120" t="s">
        <v>3047</v>
      </c>
      <c r="D303" s="120"/>
      <c r="E303" s="120" t="s">
        <v>270</v>
      </c>
      <c r="F303" s="120" t="s">
        <v>270</v>
      </c>
      <c r="G303" s="120" t="s">
        <v>140</v>
      </c>
      <c r="H303" s="120" t="s">
        <v>408</v>
      </c>
      <c r="I303" s="120" t="s">
        <v>539</v>
      </c>
      <c r="J303" s="120">
        <v>8506.9</v>
      </c>
      <c r="K303" s="120">
        <v>260</v>
      </c>
      <c r="L303" s="120" t="s">
        <v>137</v>
      </c>
      <c r="M303" s="120">
        <v>32.72</v>
      </c>
      <c r="N303" s="120">
        <v>260</v>
      </c>
      <c r="O303" s="120" t="s">
        <v>141</v>
      </c>
      <c r="P303" s="120">
        <v>8580</v>
      </c>
      <c r="Q303" s="120">
        <v>33</v>
      </c>
      <c r="R303" s="120" t="s">
        <v>283</v>
      </c>
      <c r="S303" s="120">
        <v>604415.03</v>
      </c>
      <c r="T303" s="120" t="s">
        <v>155</v>
      </c>
      <c r="U303" s="120" t="s">
        <v>270</v>
      </c>
      <c r="V303" s="120"/>
      <c r="W303" s="120">
        <v>0</v>
      </c>
    </row>
    <row r="304" spans="1:23">
      <c r="A304" s="118">
        <v>43802</v>
      </c>
      <c r="B304" s="119">
        <v>42022110</v>
      </c>
      <c r="C304" s="120" t="s">
        <v>3048</v>
      </c>
      <c r="D304" s="120"/>
      <c r="E304" s="120" t="s">
        <v>270</v>
      </c>
      <c r="F304" s="120" t="s">
        <v>270</v>
      </c>
      <c r="G304" s="120" t="s">
        <v>140</v>
      </c>
      <c r="H304" s="120" t="s">
        <v>408</v>
      </c>
      <c r="I304" s="120" t="s">
        <v>539</v>
      </c>
      <c r="J304" s="120">
        <v>9442.06</v>
      </c>
      <c r="K304" s="120">
        <v>496</v>
      </c>
      <c r="L304" s="120" t="s">
        <v>137</v>
      </c>
      <c r="M304" s="120">
        <v>19.04</v>
      </c>
      <c r="N304" s="120">
        <v>496</v>
      </c>
      <c r="O304" s="120" t="s">
        <v>141</v>
      </c>
      <c r="P304" s="120">
        <v>9523.2000000000007</v>
      </c>
      <c r="Q304" s="120">
        <v>19.2</v>
      </c>
      <c r="R304" s="120" t="s">
        <v>283</v>
      </c>
      <c r="S304" s="120">
        <v>670858.29</v>
      </c>
      <c r="T304" s="120" t="s">
        <v>155</v>
      </c>
      <c r="U304" s="120" t="s">
        <v>270</v>
      </c>
      <c r="V304" s="120"/>
      <c r="W304" s="120">
        <v>0</v>
      </c>
    </row>
    <row r="305" spans="1:23">
      <c r="A305" s="118">
        <v>43802</v>
      </c>
      <c r="B305" s="119">
        <v>42022110</v>
      </c>
      <c r="C305" s="120" t="s">
        <v>3049</v>
      </c>
      <c r="D305" s="120"/>
      <c r="E305" s="120" t="s">
        <v>270</v>
      </c>
      <c r="F305" s="120" t="s">
        <v>270</v>
      </c>
      <c r="G305" s="120" t="s">
        <v>140</v>
      </c>
      <c r="H305" s="120" t="s">
        <v>333</v>
      </c>
      <c r="I305" s="120" t="s">
        <v>334</v>
      </c>
      <c r="J305" s="120">
        <v>3964.15</v>
      </c>
      <c r="K305" s="120">
        <v>212</v>
      </c>
      <c r="L305" s="120" t="s">
        <v>137</v>
      </c>
      <c r="M305" s="120">
        <v>18.7</v>
      </c>
      <c r="N305" s="120">
        <v>212</v>
      </c>
      <c r="O305" s="120" t="s">
        <v>141</v>
      </c>
      <c r="P305" s="120">
        <v>3604</v>
      </c>
      <c r="Q305" s="120">
        <v>17</v>
      </c>
      <c r="R305" s="120" t="s">
        <v>142</v>
      </c>
      <c r="S305" s="120">
        <v>281652.98</v>
      </c>
      <c r="T305" s="120" t="s">
        <v>155</v>
      </c>
      <c r="U305" s="120" t="s">
        <v>270</v>
      </c>
      <c r="V305" s="120"/>
      <c r="W305" s="120">
        <v>0</v>
      </c>
    </row>
    <row r="306" spans="1:23">
      <c r="A306" s="118">
        <v>43802</v>
      </c>
      <c r="B306" s="119">
        <v>42022110</v>
      </c>
      <c r="C306" s="120" t="s">
        <v>3050</v>
      </c>
      <c r="D306" s="120"/>
      <c r="E306" s="120" t="s">
        <v>270</v>
      </c>
      <c r="F306" s="120" t="s">
        <v>270</v>
      </c>
      <c r="G306" s="120" t="s">
        <v>140</v>
      </c>
      <c r="H306" s="120" t="s">
        <v>333</v>
      </c>
      <c r="I306" s="120" t="s">
        <v>334</v>
      </c>
      <c r="J306" s="120">
        <v>3157.89</v>
      </c>
      <c r="K306" s="120">
        <v>99</v>
      </c>
      <c r="L306" s="120" t="s">
        <v>137</v>
      </c>
      <c r="M306" s="120">
        <v>31.9</v>
      </c>
      <c r="N306" s="120">
        <v>99</v>
      </c>
      <c r="O306" s="120" t="s">
        <v>141</v>
      </c>
      <c r="P306" s="120">
        <v>2871</v>
      </c>
      <c r="Q306" s="120">
        <v>29</v>
      </c>
      <c r="R306" s="120" t="s">
        <v>142</v>
      </c>
      <c r="S306" s="120">
        <v>224368.18</v>
      </c>
      <c r="T306" s="120" t="s">
        <v>155</v>
      </c>
      <c r="U306" s="120" t="s">
        <v>270</v>
      </c>
      <c r="V306" s="120"/>
      <c r="W306" s="120">
        <v>0</v>
      </c>
    </row>
    <row r="307" spans="1:23">
      <c r="A307" s="118">
        <v>43802</v>
      </c>
      <c r="B307" s="119">
        <v>42022110</v>
      </c>
      <c r="C307" s="120" t="s">
        <v>3063</v>
      </c>
      <c r="D307" s="120"/>
      <c r="E307" s="120" t="s">
        <v>270</v>
      </c>
      <c r="F307" s="120" t="s">
        <v>270</v>
      </c>
      <c r="G307" s="120" t="s">
        <v>271</v>
      </c>
      <c r="H307" s="120" t="s">
        <v>281</v>
      </c>
      <c r="I307" s="120" t="s">
        <v>2401</v>
      </c>
      <c r="J307" s="120">
        <v>456.51</v>
      </c>
      <c r="K307" s="120">
        <v>129</v>
      </c>
      <c r="L307" s="120" t="s">
        <v>137</v>
      </c>
      <c r="M307" s="120">
        <v>3.54</v>
      </c>
      <c r="N307" s="120">
        <v>129</v>
      </c>
      <c r="O307" s="120" t="s">
        <v>141</v>
      </c>
      <c r="P307" s="120">
        <v>490.2</v>
      </c>
      <c r="Q307" s="120">
        <v>3.8</v>
      </c>
      <c r="R307" s="120" t="s">
        <v>283</v>
      </c>
      <c r="S307" s="120">
        <v>32435.27</v>
      </c>
      <c r="T307" s="120" t="s">
        <v>275</v>
      </c>
      <c r="U307" s="120" t="s">
        <v>270</v>
      </c>
      <c r="V307" s="120"/>
      <c r="W307" s="120">
        <v>0</v>
      </c>
    </row>
    <row r="308" spans="1:23">
      <c r="A308" s="118">
        <v>43802</v>
      </c>
      <c r="B308" s="119">
        <v>42022110</v>
      </c>
      <c r="C308" s="120" t="s">
        <v>2714</v>
      </c>
      <c r="D308" s="120"/>
      <c r="E308" s="120" t="s">
        <v>270</v>
      </c>
      <c r="F308" s="120" t="s">
        <v>270</v>
      </c>
      <c r="G308" s="120" t="s">
        <v>140</v>
      </c>
      <c r="H308" s="120" t="s">
        <v>333</v>
      </c>
      <c r="I308" s="120" t="s">
        <v>1199</v>
      </c>
      <c r="J308" s="120">
        <v>8281.81</v>
      </c>
      <c r="K308" s="120">
        <v>534</v>
      </c>
      <c r="L308" s="120" t="s">
        <v>137</v>
      </c>
      <c r="M308" s="120">
        <v>15.51</v>
      </c>
      <c r="N308" s="120">
        <v>534</v>
      </c>
      <c r="O308" s="120" t="s">
        <v>141</v>
      </c>
      <c r="P308" s="120">
        <v>7529.4</v>
      </c>
      <c r="Q308" s="120">
        <v>14.1</v>
      </c>
      <c r="R308" s="120" t="s">
        <v>142</v>
      </c>
      <c r="S308" s="120">
        <v>588422.81000000006</v>
      </c>
      <c r="T308" s="120" t="s">
        <v>155</v>
      </c>
      <c r="U308" s="120" t="s">
        <v>270</v>
      </c>
      <c r="V308" s="120"/>
      <c r="W308" s="120">
        <v>0</v>
      </c>
    </row>
    <row r="309" spans="1:23">
      <c r="A309" s="118">
        <v>43801</v>
      </c>
      <c r="B309" s="119">
        <v>42022110</v>
      </c>
      <c r="C309" s="120" t="s">
        <v>3077</v>
      </c>
      <c r="D309" s="120"/>
      <c r="E309" s="120" t="s">
        <v>270</v>
      </c>
      <c r="F309" s="120" t="s">
        <v>270</v>
      </c>
      <c r="G309" s="120" t="s">
        <v>140</v>
      </c>
      <c r="H309" s="120" t="s">
        <v>304</v>
      </c>
      <c r="I309" s="120" t="s">
        <v>496</v>
      </c>
      <c r="J309" s="120">
        <v>1351.11</v>
      </c>
      <c r="K309" s="120">
        <v>60</v>
      </c>
      <c r="L309" s="120" t="s">
        <v>137</v>
      </c>
      <c r="M309" s="120">
        <v>22.52</v>
      </c>
      <c r="N309" s="120">
        <v>60</v>
      </c>
      <c r="O309" s="120" t="s">
        <v>141</v>
      </c>
      <c r="P309" s="120">
        <v>1395</v>
      </c>
      <c r="Q309" s="120">
        <v>23.25</v>
      </c>
      <c r="R309" s="120" t="s">
        <v>142</v>
      </c>
      <c r="S309" s="120">
        <v>95996.3</v>
      </c>
      <c r="T309" s="120" t="s">
        <v>155</v>
      </c>
      <c r="U309" s="120" t="s">
        <v>270</v>
      </c>
      <c r="V309" s="120"/>
      <c r="W309" s="120">
        <v>0</v>
      </c>
    </row>
    <row r="310" spans="1:23">
      <c r="A310" s="118">
        <v>43801</v>
      </c>
      <c r="B310" s="119">
        <v>42022110</v>
      </c>
      <c r="C310" s="120" t="s">
        <v>3078</v>
      </c>
      <c r="D310" s="120"/>
      <c r="E310" s="120" t="s">
        <v>270</v>
      </c>
      <c r="F310" s="120" t="s">
        <v>270</v>
      </c>
      <c r="G310" s="120" t="s">
        <v>140</v>
      </c>
      <c r="H310" s="120" t="s">
        <v>304</v>
      </c>
      <c r="I310" s="120" t="s">
        <v>496</v>
      </c>
      <c r="J310" s="120">
        <v>485.9</v>
      </c>
      <c r="K310" s="120">
        <v>20</v>
      </c>
      <c r="L310" s="120" t="s">
        <v>137</v>
      </c>
      <c r="M310" s="120">
        <v>24.3</v>
      </c>
      <c r="N310" s="120">
        <v>20</v>
      </c>
      <c r="O310" s="120" t="s">
        <v>141</v>
      </c>
      <c r="P310" s="120">
        <v>465</v>
      </c>
      <c r="Q310" s="120">
        <v>23.25</v>
      </c>
      <c r="R310" s="120" t="s">
        <v>142</v>
      </c>
      <c r="S310" s="120">
        <v>34523.07</v>
      </c>
      <c r="T310" s="120" t="s">
        <v>155</v>
      </c>
      <c r="U310" s="120" t="s">
        <v>270</v>
      </c>
      <c r="V310" s="120"/>
      <c r="W310" s="120">
        <v>0</v>
      </c>
    </row>
    <row r="311" spans="1:23">
      <c r="A311" s="118">
        <v>43801</v>
      </c>
      <c r="B311" s="119">
        <v>42022110</v>
      </c>
      <c r="C311" s="120" t="s">
        <v>3079</v>
      </c>
      <c r="D311" s="120"/>
      <c r="E311" s="120" t="s">
        <v>270</v>
      </c>
      <c r="F311" s="120" t="s">
        <v>270</v>
      </c>
      <c r="G311" s="120" t="s">
        <v>140</v>
      </c>
      <c r="H311" s="120" t="s">
        <v>304</v>
      </c>
      <c r="I311" s="120" t="s">
        <v>496</v>
      </c>
      <c r="J311" s="120">
        <v>843.27</v>
      </c>
      <c r="K311" s="120">
        <v>30</v>
      </c>
      <c r="L311" s="120" t="s">
        <v>137</v>
      </c>
      <c r="M311" s="120">
        <v>28.11</v>
      </c>
      <c r="N311" s="120">
        <v>30</v>
      </c>
      <c r="O311" s="120" t="s">
        <v>141</v>
      </c>
      <c r="P311" s="120">
        <v>807</v>
      </c>
      <c r="Q311" s="120">
        <v>26.9</v>
      </c>
      <c r="R311" s="120" t="s">
        <v>142</v>
      </c>
      <c r="S311" s="120">
        <v>59914.26</v>
      </c>
      <c r="T311" s="120" t="s">
        <v>155</v>
      </c>
      <c r="U311" s="120" t="s">
        <v>270</v>
      </c>
      <c r="V311" s="120"/>
      <c r="W311" s="120">
        <v>0</v>
      </c>
    </row>
    <row r="312" spans="1:23">
      <c r="A312" s="118">
        <v>43801</v>
      </c>
      <c r="B312" s="119">
        <v>42022110</v>
      </c>
      <c r="C312" s="120" t="s">
        <v>3080</v>
      </c>
      <c r="D312" s="120"/>
      <c r="E312" s="120" t="s">
        <v>270</v>
      </c>
      <c r="F312" s="120" t="s">
        <v>270</v>
      </c>
      <c r="G312" s="120" t="s">
        <v>140</v>
      </c>
      <c r="H312" s="120" t="s">
        <v>304</v>
      </c>
      <c r="I312" s="120" t="s">
        <v>496</v>
      </c>
      <c r="J312" s="120">
        <v>510.96</v>
      </c>
      <c r="K312" s="120">
        <v>20</v>
      </c>
      <c r="L312" s="120" t="s">
        <v>137</v>
      </c>
      <c r="M312" s="120">
        <v>25.55</v>
      </c>
      <c r="N312" s="120">
        <v>20</v>
      </c>
      <c r="O312" s="120" t="s">
        <v>141</v>
      </c>
      <c r="P312" s="120">
        <v>489</v>
      </c>
      <c r="Q312" s="120">
        <v>24.45</v>
      </c>
      <c r="R312" s="120" t="s">
        <v>142</v>
      </c>
      <c r="S312" s="120">
        <v>36304.03</v>
      </c>
      <c r="T312" s="120" t="s">
        <v>155</v>
      </c>
      <c r="U312" s="120" t="s">
        <v>270</v>
      </c>
      <c r="V312" s="120"/>
      <c r="W312" s="120">
        <v>0</v>
      </c>
    </row>
    <row r="313" spans="1:23">
      <c r="A313" s="118">
        <v>43801</v>
      </c>
      <c r="B313" s="119">
        <v>42022110</v>
      </c>
      <c r="C313" s="120" t="s">
        <v>3081</v>
      </c>
      <c r="D313" s="120"/>
      <c r="E313" s="120" t="s">
        <v>270</v>
      </c>
      <c r="F313" s="120" t="s">
        <v>270</v>
      </c>
      <c r="G313" s="120" t="s">
        <v>140</v>
      </c>
      <c r="H313" s="120" t="s">
        <v>304</v>
      </c>
      <c r="I313" s="120" t="s">
        <v>496</v>
      </c>
      <c r="J313" s="120">
        <v>6512.13</v>
      </c>
      <c r="K313" s="120">
        <v>250</v>
      </c>
      <c r="L313" s="120" t="s">
        <v>137</v>
      </c>
      <c r="M313" s="120">
        <v>26.05</v>
      </c>
      <c r="N313" s="120">
        <v>250</v>
      </c>
      <c r="O313" s="120" t="s">
        <v>141</v>
      </c>
      <c r="P313" s="120">
        <v>6512.5</v>
      </c>
      <c r="Q313" s="120">
        <v>26.05</v>
      </c>
      <c r="R313" s="120" t="s">
        <v>283</v>
      </c>
      <c r="S313" s="120">
        <v>462687.08</v>
      </c>
      <c r="T313" s="120" t="s">
        <v>155</v>
      </c>
      <c r="U313" s="120" t="s">
        <v>270</v>
      </c>
      <c r="V313" s="120"/>
      <c r="W313" s="120">
        <v>0</v>
      </c>
    </row>
    <row r="314" spans="1:23">
      <c r="A314" s="118">
        <v>43801</v>
      </c>
      <c r="B314" s="119">
        <v>42022110</v>
      </c>
      <c r="C314" s="120" t="s">
        <v>3082</v>
      </c>
      <c r="D314" s="120"/>
      <c r="E314" s="120" t="s">
        <v>270</v>
      </c>
      <c r="F314" s="120" t="s">
        <v>270</v>
      </c>
      <c r="G314" s="120" t="s">
        <v>140</v>
      </c>
      <c r="H314" s="120" t="s">
        <v>304</v>
      </c>
      <c r="I314" s="120" t="s">
        <v>496</v>
      </c>
      <c r="J314" s="120">
        <v>1302.96</v>
      </c>
      <c r="K314" s="120">
        <v>51</v>
      </c>
      <c r="L314" s="120" t="s">
        <v>137</v>
      </c>
      <c r="M314" s="120">
        <v>25.55</v>
      </c>
      <c r="N314" s="120">
        <v>51</v>
      </c>
      <c r="O314" s="120" t="s">
        <v>141</v>
      </c>
      <c r="P314" s="120">
        <v>1246.95</v>
      </c>
      <c r="Q314" s="120">
        <v>24.45</v>
      </c>
      <c r="R314" s="120" t="s">
        <v>142</v>
      </c>
      <c r="S314" s="120">
        <v>92575.23</v>
      </c>
      <c r="T314" s="120" t="s">
        <v>155</v>
      </c>
      <c r="U314" s="120" t="s">
        <v>270</v>
      </c>
      <c r="V314" s="120"/>
      <c r="W314" s="120">
        <v>0</v>
      </c>
    </row>
    <row r="315" spans="1:23">
      <c r="A315" s="118">
        <v>43801</v>
      </c>
      <c r="B315" s="119">
        <v>42022110</v>
      </c>
      <c r="C315" s="120" t="s">
        <v>3083</v>
      </c>
      <c r="D315" s="120"/>
      <c r="E315" s="120" t="s">
        <v>270</v>
      </c>
      <c r="F315" s="120" t="s">
        <v>270</v>
      </c>
      <c r="G315" s="120" t="s">
        <v>140</v>
      </c>
      <c r="H315" s="120" t="s">
        <v>304</v>
      </c>
      <c r="I315" s="120" t="s">
        <v>496</v>
      </c>
      <c r="J315" s="120">
        <v>420.06</v>
      </c>
      <c r="K315" s="120">
        <v>20</v>
      </c>
      <c r="L315" s="120" t="s">
        <v>137</v>
      </c>
      <c r="M315" s="120">
        <v>21</v>
      </c>
      <c r="N315" s="120">
        <v>20</v>
      </c>
      <c r="O315" s="120" t="s">
        <v>141</v>
      </c>
      <c r="P315" s="120">
        <v>489</v>
      </c>
      <c r="Q315" s="120">
        <v>24.45</v>
      </c>
      <c r="R315" s="120" t="s">
        <v>142</v>
      </c>
      <c r="S315" s="120">
        <v>29845.05</v>
      </c>
      <c r="T315" s="120" t="s">
        <v>155</v>
      </c>
      <c r="U315" s="120" t="s">
        <v>270</v>
      </c>
      <c r="V315" s="120"/>
      <c r="W315" s="120">
        <v>0</v>
      </c>
    </row>
    <row r="316" spans="1:23">
      <c r="A316" s="118">
        <v>43801</v>
      </c>
      <c r="B316" s="119">
        <v>42022110</v>
      </c>
      <c r="C316" s="120" t="s">
        <v>3084</v>
      </c>
      <c r="D316" s="120"/>
      <c r="E316" s="120" t="s">
        <v>270</v>
      </c>
      <c r="F316" s="120" t="s">
        <v>270</v>
      </c>
      <c r="G316" s="120" t="s">
        <v>140</v>
      </c>
      <c r="H316" s="120" t="s">
        <v>304</v>
      </c>
      <c r="I316" s="120" t="s">
        <v>496</v>
      </c>
      <c r="J316" s="120">
        <v>332.81</v>
      </c>
      <c r="K316" s="120">
        <v>10</v>
      </c>
      <c r="L316" s="120" t="s">
        <v>137</v>
      </c>
      <c r="M316" s="120">
        <v>33.28</v>
      </c>
      <c r="N316" s="120">
        <v>10</v>
      </c>
      <c r="O316" s="120" t="s">
        <v>141</v>
      </c>
      <c r="P316" s="120">
        <v>171</v>
      </c>
      <c r="Q316" s="120">
        <v>17.100000000000001</v>
      </c>
      <c r="R316" s="120" t="s">
        <v>142</v>
      </c>
      <c r="S316" s="120">
        <v>23646.36</v>
      </c>
      <c r="T316" s="120" t="s">
        <v>155</v>
      </c>
      <c r="U316" s="120" t="s">
        <v>270</v>
      </c>
      <c r="V316" s="120"/>
      <c r="W316" s="120">
        <v>0</v>
      </c>
    </row>
    <row r="317" spans="1:23">
      <c r="A317" s="118">
        <v>43801</v>
      </c>
      <c r="B317" s="119">
        <v>42022110</v>
      </c>
      <c r="C317" s="120" t="s">
        <v>3085</v>
      </c>
      <c r="D317" s="120"/>
      <c r="E317" s="120" t="s">
        <v>270</v>
      </c>
      <c r="F317" s="120" t="s">
        <v>270</v>
      </c>
      <c r="G317" s="120" t="s">
        <v>140</v>
      </c>
      <c r="H317" s="120" t="s">
        <v>304</v>
      </c>
      <c r="I317" s="120" t="s">
        <v>496</v>
      </c>
      <c r="J317" s="120">
        <v>946.7</v>
      </c>
      <c r="K317" s="120">
        <v>30</v>
      </c>
      <c r="L317" s="120" t="s">
        <v>137</v>
      </c>
      <c r="M317" s="120">
        <v>31.56</v>
      </c>
      <c r="N317" s="120">
        <v>30</v>
      </c>
      <c r="O317" s="120" t="s">
        <v>141</v>
      </c>
      <c r="P317" s="120">
        <v>906</v>
      </c>
      <c r="Q317" s="120">
        <v>30.2</v>
      </c>
      <c r="R317" s="120" t="s">
        <v>142</v>
      </c>
      <c r="S317" s="120">
        <v>67262.679999999993</v>
      </c>
      <c r="T317" s="120" t="s">
        <v>155</v>
      </c>
      <c r="U317" s="120" t="s">
        <v>270</v>
      </c>
      <c r="V317" s="120"/>
      <c r="W317" s="120">
        <v>0</v>
      </c>
    </row>
    <row r="318" spans="1:23">
      <c r="A318" s="118">
        <v>43801</v>
      </c>
      <c r="B318" s="119">
        <v>42022110</v>
      </c>
      <c r="C318" s="120" t="s">
        <v>3086</v>
      </c>
      <c r="D318" s="120"/>
      <c r="E318" s="120" t="s">
        <v>270</v>
      </c>
      <c r="F318" s="120" t="s">
        <v>270</v>
      </c>
      <c r="G318" s="120" t="s">
        <v>140</v>
      </c>
      <c r="H318" s="120" t="s">
        <v>304</v>
      </c>
      <c r="I318" s="120" t="s">
        <v>496</v>
      </c>
      <c r="J318" s="120">
        <v>1277.4100000000001</v>
      </c>
      <c r="K318" s="120">
        <v>50</v>
      </c>
      <c r="L318" s="120" t="s">
        <v>137</v>
      </c>
      <c r="M318" s="120">
        <v>25.55</v>
      </c>
      <c r="N318" s="120">
        <v>50</v>
      </c>
      <c r="O318" s="120" t="s">
        <v>141</v>
      </c>
      <c r="P318" s="120">
        <v>1222.5</v>
      </c>
      <c r="Q318" s="120">
        <v>24.45</v>
      </c>
      <c r="R318" s="120" t="s">
        <v>142</v>
      </c>
      <c r="S318" s="120">
        <v>90760.07</v>
      </c>
      <c r="T318" s="120" t="s">
        <v>155</v>
      </c>
      <c r="U318" s="120" t="s">
        <v>270</v>
      </c>
      <c r="V318" s="120"/>
      <c r="W318" s="120">
        <v>0</v>
      </c>
    </row>
    <row r="319" spans="1:23">
      <c r="A319" s="118">
        <v>43801</v>
      </c>
      <c r="B319" s="119">
        <v>42022110</v>
      </c>
      <c r="C319" s="120" t="s">
        <v>3087</v>
      </c>
      <c r="D319" s="120"/>
      <c r="E319" s="120" t="s">
        <v>270</v>
      </c>
      <c r="F319" s="120" t="s">
        <v>270</v>
      </c>
      <c r="G319" s="120" t="s">
        <v>140</v>
      </c>
      <c r="H319" s="120" t="s">
        <v>304</v>
      </c>
      <c r="I319" s="120" t="s">
        <v>496</v>
      </c>
      <c r="J319" s="120">
        <v>426.85</v>
      </c>
      <c r="K319" s="120">
        <v>19</v>
      </c>
      <c r="L319" s="120" t="s">
        <v>137</v>
      </c>
      <c r="M319" s="120">
        <v>22.47</v>
      </c>
      <c r="N319" s="120">
        <v>19</v>
      </c>
      <c r="O319" s="120" t="s">
        <v>141</v>
      </c>
      <c r="P319" s="120">
        <v>408.5</v>
      </c>
      <c r="Q319" s="120">
        <v>21.5</v>
      </c>
      <c r="R319" s="120" t="s">
        <v>142</v>
      </c>
      <c r="S319" s="120">
        <v>30327.61</v>
      </c>
      <c r="T319" s="120" t="s">
        <v>155</v>
      </c>
      <c r="U319" s="120" t="s">
        <v>270</v>
      </c>
      <c r="V319" s="120"/>
      <c r="W319" s="120">
        <v>0</v>
      </c>
    </row>
    <row r="320" spans="1:23">
      <c r="A320" s="118">
        <v>43801</v>
      </c>
      <c r="B320" s="119">
        <v>42022110</v>
      </c>
      <c r="C320" s="120" t="s">
        <v>3088</v>
      </c>
      <c r="D320" s="120"/>
      <c r="E320" s="120" t="s">
        <v>270</v>
      </c>
      <c r="F320" s="120" t="s">
        <v>270</v>
      </c>
      <c r="G320" s="120" t="s">
        <v>140</v>
      </c>
      <c r="H320" s="120" t="s">
        <v>304</v>
      </c>
      <c r="I320" s="120" t="s">
        <v>496</v>
      </c>
      <c r="J320" s="120">
        <v>840.11</v>
      </c>
      <c r="K320" s="120">
        <v>40</v>
      </c>
      <c r="L320" s="120" t="s">
        <v>137</v>
      </c>
      <c r="M320" s="120">
        <v>21</v>
      </c>
      <c r="N320" s="120">
        <v>40</v>
      </c>
      <c r="O320" s="120" t="s">
        <v>141</v>
      </c>
      <c r="P320" s="120">
        <v>804</v>
      </c>
      <c r="Q320" s="120">
        <v>20.100000000000001</v>
      </c>
      <c r="R320" s="120" t="s">
        <v>142</v>
      </c>
      <c r="S320" s="120">
        <v>59689.98</v>
      </c>
      <c r="T320" s="120" t="s">
        <v>155</v>
      </c>
      <c r="U320" s="120" t="s">
        <v>270</v>
      </c>
      <c r="V320" s="120"/>
      <c r="W320" s="120">
        <v>0</v>
      </c>
    </row>
    <row r="321" spans="1:23">
      <c r="A321" s="118">
        <v>43801</v>
      </c>
      <c r="B321" s="119">
        <v>42022110</v>
      </c>
      <c r="C321" s="120" t="s">
        <v>3092</v>
      </c>
      <c r="D321" s="120"/>
      <c r="E321" s="120" t="s">
        <v>270</v>
      </c>
      <c r="F321" s="120" t="s">
        <v>270</v>
      </c>
      <c r="G321" s="120" t="s">
        <v>140</v>
      </c>
      <c r="H321" s="120" t="s">
        <v>304</v>
      </c>
      <c r="I321" s="120" t="s">
        <v>496</v>
      </c>
      <c r="J321" s="120">
        <v>815.16</v>
      </c>
      <c r="K321" s="120">
        <v>29</v>
      </c>
      <c r="L321" s="120" t="s">
        <v>137</v>
      </c>
      <c r="M321" s="120">
        <v>28.11</v>
      </c>
      <c r="N321" s="120">
        <v>29</v>
      </c>
      <c r="O321" s="120" t="s">
        <v>141</v>
      </c>
      <c r="P321" s="120">
        <v>780.1</v>
      </c>
      <c r="Q321" s="120">
        <v>26.9</v>
      </c>
      <c r="R321" s="120" t="s">
        <v>142</v>
      </c>
      <c r="S321" s="120">
        <v>57917.03</v>
      </c>
      <c r="T321" s="120" t="s">
        <v>155</v>
      </c>
      <c r="U321" s="120" t="s">
        <v>270</v>
      </c>
      <c r="V321" s="120"/>
      <c r="W321" s="120">
        <v>0</v>
      </c>
    </row>
    <row r="322" spans="1:23">
      <c r="A322" s="118">
        <v>43801</v>
      </c>
      <c r="B322" s="119">
        <v>42022110</v>
      </c>
      <c r="C322" s="120" t="s">
        <v>3093</v>
      </c>
      <c r="D322" s="120"/>
      <c r="E322" s="120" t="s">
        <v>270</v>
      </c>
      <c r="F322" s="120" t="s">
        <v>270</v>
      </c>
      <c r="G322" s="120" t="s">
        <v>140</v>
      </c>
      <c r="H322" s="120" t="s">
        <v>304</v>
      </c>
      <c r="I322" s="120" t="s">
        <v>496</v>
      </c>
      <c r="J322" s="120">
        <v>1021.93</v>
      </c>
      <c r="K322" s="120">
        <v>40</v>
      </c>
      <c r="L322" s="120" t="s">
        <v>137</v>
      </c>
      <c r="M322" s="120">
        <v>25.55</v>
      </c>
      <c r="N322" s="120">
        <v>40</v>
      </c>
      <c r="O322" s="120" t="s">
        <v>141</v>
      </c>
      <c r="P322" s="120">
        <v>804</v>
      </c>
      <c r="Q322" s="120">
        <v>20.100000000000001</v>
      </c>
      <c r="R322" s="120" t="s">
        <v>142</v>
      </c>
      <c r="S322" s="120">
        <v>72608.06</v>
      </c>
      <c r="T322" s="120" t="s">
        <v>155</v>
      </c>
      <c r="U322" s="120" t="s">
        <v>270</v>
      </c>
      <c r="V322" s="120"/>
      <c r="W322" s="120">
        <v>0</v>
      </c>
    </row>
    <row r="323" spans="1:23">
      <c r="A323" s="118">
        <v>43801</v>
      </c>
      <c r="B323" s="119">
        <v>42022110</v>
      </c>
      <c r="C323" s="120" t="s">
        <v>3094</v>
      </c>
      <c r="D323" s="120"/>
      <c r="E323" s="120" t="s">
        <v>270</v>
      </c>
      <c r="F323" s="120" t="s">
        <v>270</v>
      </c>
      <c r="G323" s="120" t="s">
        <v>140</v>
      </c>
      <c r="H323" s="120" t="s">
        <v>304</v>
      </c>
      <c r="I323" s="120" t="s">
        <v>496</v>
      </c>
      <c r="J323" s="120">
        <v>1897.04</v>
      </c>
      <c r="K323" s="120">
        <v>57</v>
      </c>
      <c r="L323" s="120" t="s">
        <v>137</v>
      </c>
      <c r="M323" s="120">
        <v>33.28</v>
      </c>
      <c r="N323" s="120">
        <v>57</v>
      </c>
      <c r="O323" s="120" t="s">
        <v>141</v>
      </c>
      <c r="P323" s="120">
        <v>1815.45</v>
      </c>
      <c r="Q323" s="120">
        <v>31.85</v>
      </c>
      <c r="R323" s="120" t="s">
        <v>142</v>
      </c>
      <c r="S323" s="120">
        <v>134784.60999999999</v>
      </c>
      <c r="T323" s="120" t="s">
        <v>155</v>
      </c>
      <c r="U323" s="120" t="s">
        <v>270</v>
      </c>
      <c r="V323" s="120"/>
      <c r="W323" s="120">
        <v>0</v>
      </c>
    </row>
    <row r="324" spans="1:23">
      <c r="A324" s="118">
        <v>43801</v>
      </c>
      <c r="B324" s="119">
        <v>42022110</v>
      </c>
      <c r="C324" s="120" t="s">
        <v>3095</v>
      </c>
      <c r="D324" s="120"/>
      <c r="E324" s="120" t="s">
        <v>270</v>
      </c>
      <c r="F324" s="120" t="s">
        <v>270</v>
      </c>
      <c r="G324" s="120" t="s">
        <v>140</v>
      </c>
      <c r="H324" s="120" t="s">
        <v>304</v>
      </c>
      <c r="I324" s="120" t="s">
        <v>496</v>
      </c>
      <c r="J324" s="120">
        <v>1996.88</v>
      </c>
      <c r="K324" s="120">
        <v>60</v>
      </c>
      <c r="L324" s="120" t="s">
        <v>137</v>
      </c>
      <c r="M324" s="120">
        <v>33.28</v>
      </c>
      <c r="N324" s="120">
        <v>60</v>
      </c>
      <c r="O324" s="120" t="s">
        <v>141</v>
      </c>
      <c r="P324" s="120">
        <v>1395</v>
      </c>
      <c r="Q324" s="120">
        <v>23.25</v>
      </c>
      <c r="R324" s="120" t="s">
        <v>142</v>
      </c>
      <c r="S324" s="120">
        <v>141878.63</v>
      </c>
      <c r="T324" s="120" t="s">
        <v>155</v>
      </c>
      <c r="U324" s="120" t="s">
        <v>270</v>
      </c>
      <c r="V324" s="120"/>
      <c r="W324" s="120">
        <v>0</v>
      </c>
    </row>
    <row r="325" spans="1:23">
      <c r="A325" s="118">
        <v>43801</v>
      </c>
      <c r="B325" s="119">
        <v>42022110</v>
      </c>
      <c r="C325" s="120" t="s">
        <v>3107</v>
      </c>
      <c r="D325" s="120"/>
      <c r="E325" s="120" t="s">
        <v>270</v>
      </c>
      <c r="F325" s="120" t="s">
        <v>270</v>
      </c>
      <c r="G325" s="120" t="s">
        <v>140</v>
      </c>
      <c r="H325" s="120" t="s">
        <v>304</v>
      </c>
      <c r="I325" s="120" t="s">
        <v>496</v>
      </c>
      <c r="J325" s="120">
        <v>1457.69</v>
      </c>
      <c r="K325" s="120">
        <v>60</v>
      </c>
      <c r="L325" s="120" t="s">
        <v>137</v>
      </c>
      <c r="M325" s="120">
        <v>24.29</v>
      </c>
      <c r="N325" s="120">
        <v>60</v>
      </c>
      <c r="O325" s="120" t="s">
        <v>141</v>
      </c>
      <c r="P325" s="120">
        <v>1395</v>
      </c>
      <c r="Q325" s="120">
        <v>23.25</v>
      </c>
      <c r="R325" s="120" t="s">
        <v>142</v>
      </c>
      <c r="S325" s="120">
        <v>103569.2</v>
      </c>
      <c r="T325" s="120" t="s">
        <v>155</v>
      </c>
      <c r="U325" s="120" t="s">
        <v>270</v>
      </c>
      <c r="V325" s="120"/>
      <c r="W325" s="120">
        <v>0</v>
      </c>
    </row>
    <row r="326" spans="1:23">
      <c r="A326" s="118">
        <v>43801</v>
      </c>
      <c r="B326" s="119">
        <v>42022110</v>
      </c>
      <c r="C326" s="120" t="s">
        <v>3108</v>
      </c>
      <c r="D326" s="120"/>
      <c r="E326" s="120" t="s">
        <v>270</v>
      </c>
      <c r="F326" s="120" t="s">
        <v>270</v>
      </c>
      <c r="G326" s="120" t="s">
        <v>140</v>
      </c>
      <c r="H326" s="120" t="s">
        <v>304</v>
      </c>
      <c r="I326" s="120" t="s">
        <v>496</v>
      </c>
      <c r="J326" s="120">
        <v>982.77</v>
      </c>
      <c r="K326" s="120">
        <v>55</v>
      </c>
      <c r="L326" s="120" t="s">
        <v>137</v>
      </c>
      <c r="M326" s="120">
        <v>17.87</v>
      </c>
      <c r="N326" s="120">
        <v>55</v>
      </c>
      <c r="O326" s="120" t="s">
        <v>141</v>
      </c>
      <c r="P326" s="120">
        <v>940.5</v>
      </c>
      <c r="Q326" s="120">
        <v>17.100000000000001</v>
      </c>
      <c r="R326" s="120" t="s">
        <v>142</v>
      </c>
      <c r="S326" s="120">
        <v>69825.7</v>
      </c>
      <c r="T326" s="120" t="s">
        <v>155</v>
      </c>
      <c r="U326" s="120" t="s">
        <v>270</v>
      </c>
      <c r="V326" s="120"/>
      <c r="W326" s="120">
        <v>0</v>
      </c>
    </row>
    <row r="327" spans="1:23">
      <c r="A327" s="118">
        <v>43801</v>
      </c>
      <c r="B327" s="119">
        <v>42022110</v>
      </c>
      <c r="C327" s="120" t="s">
        <v>3109</v>
      </c>
      <c r="D327" s="120"/>
      <c r="E327" s="120" t="s">
        <v>270</v>
      </c>
      <c r="F327" s="120" t="s">
        <v>270</v>
      </c>
      <c r="G327" s="120" t="s">
        <v>140</v>
      </c>
      <c r="H327" s="120" t="s">
        <v>304</v>
      </c>
      <c r="I327" s="120" t="s">
        <v>496</v>
      </c>
      <c r="J327" s="120">
        <v>561.64</v>
      </c>
      <c r="K327" s="120">
        <v>25</v>
      </c>
      <c r="L327" s="120" t="s">
        <v>137</v>
      </c>
      <c r="M327" s="120">
        <v>22.47</v>
      </c>
      <c r="N327" s="120">
        <v>25</v>
      </c>
      <c r="O327" s="120" t="s">
        <v>141</v>
      </c>
      <c r="P327" s="120">
        <v>611.25</v>
      </c>
      <c r="Q327" s="120">
        <v>24.45</v>
      </c>
      <c r="R327" s="120" t="s">
        <v>142</v>
      </c>
      <c r="S327" s="120">
        <v>39904.76</v>
      </c>
      <c r="T327" s="120" t="s">
        <v>155</v>
      </c>
      <c r="U327" s="120" t="s">
        <v>270</v>
      </c>
      <c r="V327" s="120"/>
      <c r="W327" s="120">
        <v>0</v>
      </c>
    </row>
    <row r="328" spans="1:23">
      <c r="A328" s="118">
        <v>43801</v>
      </c>
      <c r="B328" s="119">
        <v>42022110</v>
      </c>
      <c r="C328" s="120" t="s">
        <v>3110</v>
      </c>
      <c r="D328" s="120"/>
      <c r="E328" s="120" t="s">
        <v>270</v>
      </c>
      <c r="F328" s="120" t="s">
        <v>270</v>
      </c>
      <c r="G328" s="120" t="s">
        <v>140</v>
      </c>
      <c r="H328" s="120" t="s">
        <v>304</v>
      </c>
      <c r="I328" s="120" t="s">
        <v>496</v>
      </c>
      <c r="J328" s="120">
        <v>840.11</v>
      </c>
      <c r="K328" s="120">
        <v>40</v>
      </c>
      <c r="L328" s="120" t="s">
        <v>137</v>
      </c>
      <c r="M328" s="120">
        <v>21</v>
      </c>
      <c r="N328" s="120">
        <v>40</v>
      </c>
      <c r="O328" s="120" t="s">
        <v>141</v>
      </c>
      <c r="P328" s="120">
        <v>804</v>
      </c>
      <c r="Q328" s="120">
        <v>20.100000000000001</v>
      </c>
      <c r="R328" s="120" t="s">
        <v>142</v>
      </c>
      <c r="S328" s="120">
        <v>59689.98</v>
      </c>
      <c r="T328" s="120" t="s">
        <v>155</v>
      </c>
      <c r="U328" s="120" t="s">
        <v>270</v>
      </c>
      <c r="V328" s="120"/>
      <c r="W328" s="120">
        <v>0</v>
      </c>
    </row>
    <row r="329" spans="1:23">
      <c r="A329" s="118">
        <v>43801</v>
      </c>
      <c r="B329" s="119">
        <v>42022110</v>
      </c>
      <c r="C329" s="120" t="s">
        <v>3111</v>
      </c>
      <c r="D329" s="120"/>
      <c r="E329" s="120" t="s">
        <v>270</v>
      </c>
      <c r="F329" s="120" t="s">
        <v>270</v>
      </c>
      <c r="G329" s="120" t="s">
        <v>140</v>
      </c>
      <c r="H329" s="120" t="s">
        <v>304</v>
      </c>
      <c r="I329" s="120" t="s">
        <v>496</v>
      </c>
      <c r="J329" s="120">
        <v>742.01</v>
      </c>
      <c r="K329" s="120">
        <v>27</v>
      </c>
      <c r="L329" s="120" t="s">
        <v>137</v>
      </c>
      <c r="M329" s="120">
        <v>27.48</v>
      </c>
      <c r="N329" s="120">
        <v>27</v>
      </c>
      <c r="O329" s="120" t="s">
        <v>141</v>
      </c>
      <c r="P329" s="120">
        <v>710.1</v>
      </c>
      <c r="Q329" s="120">
        <v>26.3</v>
      </c>
      <c r="R329" s="120" t="s">
        <v>142</v>
      </c>
      <c r="S329" s="120">
        <v>52719.95</v>
      </c>
      <c r="T329" s="120" t="s">
        <v>155</v>
      </c>
      <c r="U329" s="120" t="s">
        <v>270</v>
      </c>
      <c r="V329" s="120"/>
      <c r="W329" s="120">
        <v>0</v>
      </c>
    </row>
    <row r="330" spans="1:23">
      <c r="A330" s="118">
        <v>43801</v>
      </c>
      <c r="B330" s="119">
        <v>42022110</v>
      </c>
      <c r="C330" s="120" t="s">
        <v>3112</v>
      </c>
      <c r="D330" s="120"/>
      <c r="E330" s="120" t="s">
        <v>270</v>
      </c>
      <c r="F330" s="120" t="s">
        <v>270</v>
      </c>
      <c r="G330" s="120" t="s">
        <v>140</v>
      </c>
      <c r="H330" s="120" t="s">
        <v>304</v>
      </c>
      <c r="I330" s="120" t="s">
        <v>496</v>
      </c>
      <c r="J330" s="120">
        <v>900.72</v>
      </c>
      <c r="K330" s="120">
        <v>40</v>
      </c>
      <c r="L330" s="120" t="s">
        <v>137</v>
      </c>
      <c r="M330" s="120">
        <v>22.52</v>
      </c>
      <c r="N330" s="120">
        <v>40</v>
      </c>
      <c r="O330" s="120" t="s">
        <v>141</v>
      </c>
      <c r="P330" s="120">
        <v>804</v>
      </c>
      <c r="Q330" s="120">
        <v>20.100000000000001</v>
      </c>
      <c r="R330" s="120" t="s">
        <v>142</v>
      </c>
      <c r="S330" s="120">
        <v>63996.04</v>
      </c>
      <c r="T330" s="120" t="s">
        <v>155</v>
      </c>
      <c r="U330" s="120" t="s">
        <v>270</v>
      </c>
      <c r="V330" s="120"/>
      <c r="W330" s="120">
        <v>0</v>
      </c>
    </row>
    <row r="331" spans="1:23">
      <c r="A331" s="118">
        <v>43801</v>
      </c>
      <c r="B331" s="119">
        <v>42022110</v>
      </c>
      <c r="C331" s="120" t="s">
        <v>3113</v>
      </c>
      <c r="D331" s="120"/>
      <c r="E331" s="120" t="s">
        <v>270</v>
      </c>
      <c r="F331" s="120" t="s">
        <v>270</v>
      </c>
      <c r="G331" s="120" t="s">
        <v>140</v>
      </c>
      <c r="H331" s="120" t="s">
        <v>304</v>
      </c>
      <c r="I331" s="120" t="s">
        <v>496</v>
      </c>
      <c r="J331" s="120">
        <v>788.91</v>
      </c>
      <c r="K331" s="120">
        <v>25</v>
      </c>
      <c r="L331" s="120" t="s">
        <v>137</v>
      </c>
      <c r="M331" s="120">
        <v>31.56</v>
      </c>
      <c r="N331" s="120">
        <v>25</v>
      </c>
      <c r="O331" s="120" t="s">
        <v>141</v>
      </c>
      <c r="P331" s="120">
        <v>755</v>
      </c>
      <c r="Q331" s="120">
        <v>30.2</v>
      </c>
      <c r="R331" s="120" t="s">
        <v>142</v>
      </c>
      <c r="S331" s="120">
        <v>56052.21</v>
      </c>
      <c r="T331" s="120" t="s">
        <v>155</v>
      </c>
      <c r="U331" s="120" t="s">
        <v>270</v>
      </c>
      <c r="V331" s="120"/>
      <c r="W331" s="120">
        <v>0</v>
      </c>
    </row>
    <row r="332" spans="1:23">
      <c r="A332" s="118">
        <v>43801</v>
      </c>
      <c r="B332" s="119">
        <v>42022110</v>
      </c>
      <c r="C332" s="120" t="s">
        <v>3114</v>
      </c>
      <c r="D332" s="120"/>
      <c r="E332" s="120" t="s">
        <v>270</v>
      </c>
      <c r="F332" s="120" t="s">
        <v>270</v>
      </c>
      <c r="G332" s="120" t="s">
        <v>140</v>
      </c>
      <c r="H332" s="120" t="s">
        <v>304</v>
      </c>
      <c r="I332" s="120" t="s">
        <v>496</v>
      </c>
      <c r="J332" s="120">
        <v>332.13</v>
      </c>
      <c r="K332" s="120">
        <v>13</v>
      </c>
      <c r="L332" s="120" t="s">
        <v>137</v>
      </c>
      <c r="M332" s="120">
        <v>25.55</v>
      </c>
      <c r="N332" s="120">
        <v>13</v>
      </c>
      <c r="O332" s="120" t="s">
        <v>141</v>
      </c>
      <c r="P332" s="120">
        <v>317.85000000000002</v>
      </c>
      <c r="Q332" s="120">
        <v>24.45</v>
      </c>
      <c r="R332" s="120" t="s">
        <v>142</v>
      </c>
      <c r="S332" s="120">
        <v>23597.599999999999</v>
      </c>
      <c r="T332" s="120" t="s">
        <v>155</v>
      </c>
      <c r="U332" s="120" t="s">
        <v>270</v>
      </c>
      <c r="V332" s="120"/>
      <c r="W332" s="120">
        <v>0</v>
      </c>
    </row>
    <row r="333" spans="1:23">
      <c r="A333" s="118">
        <v>43801</v>
      </c>
      <c r="B333" s="119">
        <v>42022110</v>
      </c>
      <c r="C333" s="120" t="s">
        <v>3115</v>
      </c>
      <c r="D333" s="120"/>
      <c r="E333" s="120" t="s">
        <v>270</v>
      </c>
      <c r="F333" s="120" t="s">
        <v>270</v>
      </c>
      <c r="G333" s="120" t="s">
        <v>140</v>
      </c>
      <c r="H333" s="120" t="s">
        <v>304</v>
      </c>
      <c r="I333" s="120" t="s">
        <v>496</v>
      </c>
      <c r="J333" s="120">
        <v>618.4</v>
      </c>
      <c r="K333" s="120">
        <v>22</v>
      </c>
      <c r="L333" s="120" t="s">
        <v>137</v>
      </c>
      <c r="M333" s="120">
        <v>28.11</v>
      </c>
      <c r="N333" s="120">
        <v>22</v>
      </c>
      <c r="O333" s="120" t="s">
        <v>141</v>
      </c>
      <c r="P333" s="120">
        <v>591.79999999999995</v>
      </c>
      <c r="Q333" s="120">
        <v>26.9</v>
      </c>
      <c r="R333" s="120" t="s">
        <v>142</v>
      </c>
      <c r="S333" s="120">
        <v>43937.08</v>
      </c>
      <c r="T333" s="120" t="s">
        <v>155</v>
      </c>
      <c r="U333" s="120" t="s">
        <v>270</v>
      </c>
      <c r="V333" s="120"/>
      <c r="W333" s="120">
        <v>0</v>
      </c>
    </row>
    <row r="334" spans="1:23">
      <c r="A334" s="118">
        <v>43801</v>
      </c>
      <c r="B334" s="119">
        <v>42022110</v>
      </c>
      <c r="C334" s="120" t="s">
        <v>3116</v>
      </c>
      <c r="D334" s="120"/>
      <c r="E334" s="120" t="s">
        <v>270</v>
      </c>
      <c r="F334" s="120" t="s">
        <v>270</v>
      </c>
      <c r="G334" s="120" t="s">
        <v>140</v>
      </c>
      <c r="H334" s="120" t="s">
        <v>304</v>
      </c>
      <c r="I334" s="120" t="s">
        <v>496</v>
      </c>
      <c r="J334" s="120">
        <v>214.42</v>
      </c>
      <c r="K334" s="120">
        <v>12</v>
      </c>
      <c r="L334" s="120" t="s">
        <v>137</v>
      </c>
      <c r="M334" s="120">
        <v>17.87</v>
      </c>
      <c r="N334" s="120">
        <v>12</v>
      </c>
      <c r="O334" s="120" t="s">
        <v>141</v>
      </c>
      <c r="P334" s="120">
        <v>205.2</v>
      </c>
      <c r="Q334" s="120">
        <v>17.100000000000001</v>
      </c>
      <c r="R334" s="120" t="s">
        <v>142</v>
      </c>
      <c r="S334" s="120">
        <v>15234.72</v>
      </c>
      <c r="T334" s="120" t="s">
        <v>155</v>
      </c>
      <c r="U334" s="120" t="s">
        <v>270</v>
      </c>
      <c r="V334" s="120"/>
      <c r="W334" s="120">
        <v>0</v>
      </c>
    </row>
    <row r="335" spans="1:23">
      <c r="A335" s="118">
        <v>43801</v>
      </c>
      <c r="B335" s="119">
        <v>42022110</v>
      </c>
      <c r="C335" s="120" t="s">
        <v>3117</v>
      </c>
      <c r="D335" s="120"/>
      <c r="E335" s="120" t="s">
        <v>270</v>
      </c>
      <c r="F335" s="120" t="s">
        <v>270</v>
      </c>
      <c r="G335" s="120" t="s">
        <v>140</v>
      </c>
      <c r="H335" s="120" t="s">
        <v>304</v>
      </c>
      <c r="I335" s="120" t="s">
        <v>496</v>
      </c>
      <c r="J335" s="120">
        <v>638.71</v>
      </c>
      <c r="K335" s="120">
        <v>25</v>
      </c>
      <c r="L335" s="120" t="s">
        <v>137</v>
      </c>
      <c r="M335" s="120">
        <v>25.55</v>
      </c>
      <c r="N335" s="120">
        <v>25</v>
      </c>
      <c r="O335" s="120" t="s">
        <v>141</v>
      </c>
      <c r="P335" s="120">
        <v>611.25</v>
      </c>
      <c r="Q335" s="120">
        <v>24.45</v>
      </c>
      <c r="R335" s="120" t="s">
        <v>142</v>
      </c>
      <c r="S335" s="120">
        <v>45380.04</v>
      </c>
      <c r="T335" s="120" t="s">
        <v>155</v>
      </c>
      <c r="U335" s="120" t="s">
        <v>270</v>
      </c>
      <c r="V335" s="120"/>
      <c r="W335" s="120">
        <v>0</v>
      </c>
    </row>
    <row r="336" spans="1:23">
      <c r="A336" s="118">
        <v>43801</v>
      </c>
      <c r="B336" s="119">
        <v>42022110</v>
      </c>
      <c r="C336" s="120" t="s">
        <v>3119</v>
      </c>
      <c r="D336" s="120"/>
      <c r="E336" s="120" t="s">
        <v>270</v>
      </c>
      <c r="F336" s="120" t="s">
        <v>270</v>
      </c>
      <c r="G336" s="120" t="s">
        <v>140</v>
      </c>
      <c r="H336" s="120" t="s">
        <v>304</v>
      </c>
      <c r="I336" s="120" t="s">
        <v>496</v>
      </c>
      <c r="J336" s="120">
        <v>832.04</v>
      </c>
      <c r="K336" s="120">
        <v>25</v>
      </c>
      <c r="L336" s="120" t="s">
        <v>137</v>
      </c>
      <c r="M336" s="120">
        <v>33.28</v>
      </c>
      <c r="N336" s="120">
        <v>25</v>
      </c>
      <c r="O336" s="120" t="s">
        <v>141</v>
      </c>
      <c r="P336" s="120">
        <v>796.25</v>
      </c>
      <c r="Q336" s="120">
        <v>31.85</v>
      </c>
      <c r="R336" s="120" t="s">
        <v>142</v>
      </c>
      <c r="S336" s="120">
        <v>59116.14</v>
      </c>
      <c r="T336" s="120" t="s">
        <v>155</v>
      </c>
      <c r="U336" s="120" t="s">
        <v>270</v>
      </c>
      <c r="V336" s="120"/>
      <c r="W336" s="120">
        <v>0</v>
      </c>
    </row>
    <row r="337" spans="1:23">
      <c r="A337" s="118">
        <v>43801</v>
      </c>
      <c r="B337" s="119">
        <v>42022110</v>
      </c>
      <c r="C337" s="120" t="s">
        <v>3120</v>
      </c>
      <c r="D337" s="120"/>
      <c r="E337" s="120" t="s">
        <v>270</v>
      </c>
      <c r="F337" s="120" t="s">
        <v>270</v>
      </c>
      <c r="G337" s="120" t="s">
        <v>140</v>
      </c>
      <c r="H337" s="120" t="s">
        <v>304</v>
      </c>
      <c r="I337" s="120" t="s">
        <v>496</v>
      </c>
      <c r="J337" s="120">
        <v>1351.11</v>
      </c>
      <c r="K337" s="120">
        <v>60</v>
      </c>
      <c r="L337" s="120" t="s">
        <v>137</v>
      </c>
      <c r="M337" s="120">
        <v>22.52</v>
      </c>
      <c r="N337" s="120">
        <v>60</v>
      </c>
      <c r="O337" s="120" t="s">
        <v>141</v>
      </c>
      <c r="P337" s="120">
        <v>1395</v>
      </c>
      <c r="Q337" s="120">
        <v>23.25</v>
      </c>
      <c r="R337" s="120" t="s">
        <v>142</v>
      </c>
      <c r="S337" s="120">
        <v>95996.3</v>
      </c>
      <c r="T337" s="120" t="s">
        <v>155</v>
      </c>
      <c r="U337" s="120" t="s">
        <v>270</v>
      </c>
      <c r="V337" s="120"/>
      <c r="W337" s="120">
        <v>0</v>
      </c>
    </row>
    <row r="338" spans="1:23">
      <c r="A338" s="118">
        <v>43801</v>
      </c>
      <c r="B338" s="119">
        <v>42022110</v>
      </c>
      <c r="C338" s="120" t="s">
        <v>3121</v>
      </c>
      <c r="D338" s="120"/>
      <c r="E338" s="120" t="s">
        <v>270</v>
      </c>
      <c r="F338" s="120" t="s">
        <v>270</v>
      </c>
      <c r="G338" s="120" t="s">
        <v>140</v>
      </c>
      <c r="H338" s="120" t="s">
        <v>304</v>
      </c>
      <c r="I338" s="120" t="s">
        <v>496</v>
      </c>
      <c r="J338" s="120">
        <v>421.63</v>
      </c>
      <c r="K338" s="120">
        <v>15</v>
      </c>
      <c r="L338" s="120" t="s">
        <v>137</v>
      </c>
      <c r="M338" s="120">
        <v>28.11</v>
      </c>
      <c r="N338" s="120">
        <v>15</v>
      </c>
      <c r="O338" s="120" t="s">
        <v>141</v>
      </c>
      <c r="P338" s="120">
        <v>403.5</v>
      </c>
      <c r="Q338" s="120">
        <v>26.9</v>
      </c>
      <c r="R338" s="120" t="s">
        <v>142</v>
      </c>
      <c r="S338" s="120">
        <v>29957.13</v>
      </c>
      <c r="T338" s="120" t="s">
        <v>155</v>
      </c>
      <c r="U338" s="120" t="s">
        <v>270</v>
      </c>
      <c r="V338" s="120"/>
      <c r="W338" s="120">
        <v>0</v>
      </c>
    </row>
    <row r="339" spans="1:23">
      <c r="A339" s="118">
        <v>43801</v>
      </c>
      <c r="B339" s="119">
        <v>42022110</v>
      </c>
      <c r="C339" s="120" t="s">
        <v>3123</v>
      </c>
      <c r="D339" s="120"/>
      <c r="E339" s="120" t="s">
        <v>270</v>
      </c>
      <c r="F339" s="120" t="s">
        <v>270</v>
      </c>
      <c r="G339" s="120" t="s">
        <v>140</v>
      </c>
      <c r="H339" s="120" t="s">
        <v>304</v>
      </c>
      <c r="I339" s="120" t="s">
        <v>496</v>
      </c>
      <c r="J339" s="120">
        <v>464.58</v>
      </c>
      <c r="K339" s="120">
        <v>26</v>
      </c>
      <c r="L339" s="120" t="s">
        <v>137</v>
      </c>
      <c r="M339" s="120">
        <v>17.87</v>
      </c>
      <c r="N339" s="120">
        <v>26</v>
      </c>
      <c r="O339" s="120" t="s">
        <v>141</v>
      </c>
      <c r="P339" s="120">
        <v>444.6</v>
      </c>
      <c r="Q339" s="120">
        <v>17.100000000000001</v>
      </c>
      <c r="R339" s="120" t="s">
        <v>142</v>
      </c>
      <c r="S339" s="120">
        <v>33008.550000000003</v>
      </c>
      <c r="T339" s="120" t="s">
        <v>155</v>
      </c>
      <c r="U339" s="120" t="s">
        <v>270</v>
      </c>
      <c r="V339" s="120"/>
      <c r="W339" s="120">
        <v>0</v>
      </c>
    </row>
    <row r="340" spans="1:23">
      <c r="A340" s="118">
        <v>43801</v>
      </c>
      <c r="B340" s="119">
        <v>42022110</v>
      </c>
      <c r="C340" s="120" t="s">
        <v>3129</v>
      </c>
      <c r="D340" s="120"/>
      <c r="E340" s="120" t="s">
        <v>270</v>
      </c>
      <c r="F340" s="120" t="s">
        <v>270</v>
      </c>
      <c r="G340" s="120" t="s">
        <v>140</v>
      </c>
      <c r="H340" s="120" t="s">
        <v>304</v>
      </c>
      <c r="I340" s="120" t="s">
        <v>496</v>
      </c>
      <c r="J340" s="120">
        <v>510.96</v>
      </c>
      <c r="K340" s="120">
        <v>20</v>
      </c>
      <c r="L340" s="120" t="s">
        <v>137</v>
      </c>
      <c r="M340" s="120">
        <v>25.55</v>
      </c>
      <c r="N340" s="120">
        <v>20</v>
      </c>
      <c r="O340" s="120" t="s">
        <v>141</v>
      </c>
      <c r="P340" s="120">
        <v>489</v>
      </c>
      <c r="Q340" s="120">
        <v>24.45</v>
      </c>
      <c r="R340" s="120" t="s">
        <v>142</v>
      </c>
      <c r="S340" s="120">
        <v>36304.03</v>
      </c>
      <c r="T340" s="120" t="s">
        <v>155</v>
      </c>
      <c r="U340" s="120" t="s">
        <v>270</v>
      </c>
      <c r="V340" s="120"/>
      <c r="W340" s="120">
        <v>0</v>
      </c>
    </row>
    <row r="341" spans="1:23">
      <c r="A341" s="118">
        <v>43801</v>
      </c>
      <c r="B341" s="119">
        <v>42022110</v>
      </c>
      <c r="C341" s="120" t="s">
        <v>3130</v>
      </c>
      <c r="D341" s="120"/>
      <c r="E341" s="120" t="s">
        <v>270</v>
      </c>
      <c r="F341" s="120" t="s">
        <v>270</v>
      </c>
      <c r="G341" s="120" t="s">
        <v>140</v>
      </c>
      <c r="H341" s="120" t="s">
        <v>304</v>
      </c>
      <c r="I341" s="120" t="s">
        <v>496</v>
      </c>
      <c r="J341" s="120">
        <v>549.64</v>
      </c>
      <c r="K341" s="120">
        <v>20</v>
      </c>
      <c r="L341" s="120" t="s">
        <v>137</v>
      </c>
      <c r="M341" s="120">
        <v>27.48</v>
      </c>
      <c r="N341" s="120">
        <v>20</v>
      </c>
      <c r="O341" s="120" t="s">
        <v>141</v>
      </c>
      <c r="P341" s="120">
        <v>465</v>
      </c>
      <c r="Q341" s="120">
        <v>23.25</v>
      </c>
      <c r="R341" s="120" t="s">
        <v>142</v>
      </c>
      <c r="S341" s="120">
        <v>39051.9</v>
      </c>
      <c r="T341" s="120" t="s">
        <v>155</v>
      </c>
      <c r="U341" s="120" t="s">
        <v>270</v>
      </c>
      <c r="V341" s="120"/>
      <c r="W341" s="120">
        <v>0</v>
      </c>
    </row>
    <row r="342" spans="1:23">
      <c r="A342" s="118">
        <v>43801</v>
      </c>
      <c r="B342" s="119">
        <v>42022110</v>
      </c>
      <c r="C342" s="120" t="s">
        <v>3131</v>
      </c>
      <c r="D342" s="120"/>
      <c r="E342" s="120" t="s">
        <v>270</v>
      </c>
      <c r="F342" s="120" t="s">
        <v>270</v>
      </c>
      <c r="G342" s="120" t="s">
        <v>140</v>
      </c>
      <c r="H342" s="120" t="s">
        <v>304</v>
      </c>
      <c r="I342" s="120" t="s">
        <v>496</v>
      </c>
      <c r="J342" s="120">
        <v>357.37</v>
      </c>
      <c r="K342" s="120">
        <v>20</v>
      </c>
      <c r="L342" s="120" t="s">
        <v>137</v>
      </c>
      <c r="M342" s="120">
        <v>17.87</v>
      </c>
      <c r="N342" s="120">
        <v>20</v>
      </c>
      <c r="O342" s="120" t="s">
        <v>141</v>
      </c>
      <c r="P342" s="120">
        <v>465</v>
      </c>
      <c r="Q342" s="120">
        <v>23.25</v>
      </c>
      <c r="R342" s="120" t="s">
        <v>142</v>
      </c>
      <c r="S342" s="120">
        <v>25391.19</v>
      </c>
      <c r="T342" s="120" t="s">
        <v>155</v>
      </c>
      <c r="U342" s="120" t="s">
        <v>270</v>
      </c>
      <c r="V342" s="120"/>
      <c r="W342" s="120">
        <v>0</v>
      </c>
    </row>
    <row r="343" spans="1:23">
      <c r="A343" s="118">
        <v>43801</v>
      </c>
      <c r="B343" s="119">
        <v>42022110</v>
      </c>
      <c r="C343" s="120" t="s">
        <v>3132</v>
      </c>
      <c r="D343" s="120"/>
      <c r="E343" s="120" t="s">
        <v>270</v>
      </c>
      <c r="F343" s="120" t="s">
        <v>270</v>
      </c>
      <c r="G343" s="120" t="s">
        <v>140</v>
      </c>
      <c r="H343" s="120" t="s">
        <v>304</v>
      </c>
      <c r="I343" s="120" t="s">
        <v>496</v>
      </c>
      <c r="J343" s="120">
        <v>833.18</v>
      </c>
      <c r="K343" s="120">
        <v>37</v>
      </c>
      <c r="L343" s="120" t="s">
        <v>137</v>
      </c>
      <c r="M343" s="120">
        <v>22.52</v>
      </c>
      <c r="N343" s="120">
        <v>37</v>
      </c>
      <c r="O343" s="120" t="s">
        <v>141</v>
      </c>
      <c r="P343" s="120">
        <v>797.35</v>
      </c>
      <c r="Q343" s="120">
        <v>21.55</v>
      </c>
      <c r="R343" s="120" t="s">
        <v>142</v>
      </c>
      <c r="S343" s="120">
        <v>59197.71</v>
      </c>
      <c r="T343" s="120" t="s">
        <v>155</v>
      </c>
      <c r="U343" s="120" t="s">
        <v>270</v>
      </c>
      <c r="V343" s="120"/>
      <c r="W343" s="120">
        <v>0</v>
      </c>
    </row>
    <row r="344" spans="1:23">
      <c r="A344" s="118">
        <v>43801</v>
      </c>
      <c r="B344" s="119">
        <v>42022110</v>
      </c>
      <c r="C344" s="120" t="s">
        <v>3133</v>
      </c>
      <c r="D344" s="120"/>
      <c r="E344" s="120" t="s">
        <v>270</v>
      </c>
      <c r="F344" s="120" t="s">
        <v>270</v>
      </c>
      <c r="G344" s="120" t="s">
        <v>140</v>
      </c>
      <c r="H344" s="120" t="s">
        <v>304</v>
      </c>
      <c r="I344" s="120" t="s">
        <v>496</v>
      </c>
      <c r="J344" s="120">
        <v>1457.69</v>
      </c>
      <c r="K344" s="120">
        <v>60</v>
      </c>
      <c r="L344" s="120" t="s">
        <v>137</v>
      </c>
      <c r="M344" s="120">
        <v>24.29</v>
      </c>
      <c r="N344" s="120">
        <v>60</v>
      </c>
      <c r="O344" s="120" t="s">
        <v>141</v>
      </c>
      <c r="P344" s="120">
        <v>1395</v>
      </c>
      <c r="Q344" s="120">
        <v>23.25</v>
      </c>
      <c r="R344" s="120" t="s">
        <v>142</v>
      </c>
      <c r="S344" s="120">
        <v>103569.2</v>
      </c>
      <c r="T344" s="120" t="s">
        <v>155</v>
      </c>
      <c r="U344" s="120" t="s">
        <v>270</v>
      </c>
      <c r="V344" s="120"/>
      <c r="W344" s="120">
        <v>0</v>
      </c>
    </row>
    <row r="345" spans="1:23">
      <c r="A345" s="118">
        <v>43801</v>
      </c>
      <c r="B345" s="119">
        <v>42022110</v>
      </c>
      <c r="C345" s="120" t="s">
        <v>3135</v>
      </c>
      <c r="D345" s="120"/>
      <c r="E345" s="120" t="s">
        <v>270</v>
      </c>
      <c r="F345" s="120" t="s">
        <v>270</v>
      </c>
      <c r="G345" s="120" t="s">
        <v>140</v>
      </c>
      <c r="H345" s="120" t="s">
        <v>304</v>
      </c>
      <c r="I345" s="120" t="s">
        <v>496</v>
      </c>
      <c r="J345" s="120">
        <v>510.96</v>
      </c>
      <c r="K345" s="120">
        <v>20</v>
      </c>
      <c r="L345" s="120" t="s">
        <v>137</v>
      </c>
      <c r="M345" s="120">
        <v>25.55</v>
      </c>
      <c r="N345" s="120">
        <v>20</v>
      </c>
      <c r="O345" s="120" t="s">
        <v>141</v>
      </c>
      <c r="P345" s="120">
        <v>489</v>
      </c>
      <c r="Q345" s="120">
        <v>24.45</v>
      </c>
      <c r="R345" s="120" t="s">
        <v>142</v>
      </c>
      <c r="S345" s="120">
        <v>36304.03</v>
      </c>
      <c r="T345" s="120" t="s">
        <v>155</v>
      </c>
      <c r="U345" s="120" t="s">
        <v>270</v>
      </c>
      <c r="V345" s="120"/>
      <c r="W345" s="120">
        <v>0</v>
      </c>
    </row>
    <row r="346" spans="1:23">
      <c r="A346" s="118">
        <v>43801</v>
      </c>
      <c r="B346" s="119">
        <v>42022110</v>
      </c>
      <c r="C346" s="120" t="s">
        <v>3140</v>
      </c>
      <c r="D346" s="120"/>
      <c r="E346" s="120" t="s">
        <v>270</v>
      </c>
      <c r="F346" s="120" t="s">
        <v>270</v>
      </c>
      <c r="G346" s="120" t="s">
        <v>140</v>
      </c>
      <c r="H346" s="120" t="s">
        <v>333</v>
      </c>
      <c r="I346" s="120" t="s">
        <v>334</v>
      </c>
      <c r="J346" s="120">
        <v>1911</v>
      </c>
      <c r="K346" s="120">
        <v>78</v>
      </c>
      <c r="L346" s="120" t="s">
        <v>137</v>
      </c>
      <c r="M346" s="120">
        <v>24.5</v>
      </c>
      <c r="N346" s="120">
        <v>78</v>
      </c>
      <c r="O346" s="120" t="s">
        <v>141</v>
      </c>
      <c r="P346" s="120">
        <v>1911</v>
      </c>
      <c r="Q346" s="120">
        <v>24.5</v>
      </c>
      <c r="R346" s="120" t="s">
        <v>283</v>
      </c>
      <c r="S346" s="120">
        <v>135776.59</v>
      </c>
      <c r="T346" s="120" t="s">
        <v>155</v>
      </c>
      <c r="U346" s="120" t="s">
        <v>270</v>
      </c>
      <c r="V346" s="120"/>
      <c r="W346" s="120">
        <v>0</v>
      </c>
    </row>
    <row r="347" spans="1:23">
      <c r="A347" s="118">
        <v>43801</v>
      </c>
      <c r="B347" s="119">
        <v>42022110</v>
      </c>
      <c r="C347" s="120" t="s">
        <v>3153</v>
      </c>
      <c r="D347" s="120"/>
      <c r="E347" s="120" t="s">
        <v>270</v>
      </c>
      <c r="F347" s="120" t="s">
        <v>270</v>
      </c>
      <c r="G347" s="120" t="s">
        <v>140</v>
      </c>
      <c r="H347" s="120" t="s">
        <v>304</v>
      </c>
      <c r="I347" s="120" t="s">
        <v>496</v>
      </c>
      <c r="J347" s="120">
        <v>357.05</v>
      </c>
      <c r="K347" s="120">
        <v>17</v>
      </c>
      <c r="L347" s="120" t="s">
        <v>137</v>
      </c>
      <c r="M347" s="120">
        <v>21</v>
      </c>
      <c r="N347" s="120">
        <v>17</v>
      </c>
      <c r="O347" s="120" t="s">
        <v>141</v>
      </c>
      <c r="P347" s="120">
        <v>341.7</v>
      </c>
      <c r="Q347" s="120">
        <v>20.100000000000001</v>
      </c>
      <c r="R347" s="120" t="s">
        <v>142</v>
      </c>
      <c r="S347" s="120">
        <v>25368.27</v>
      </c>
      <c r="T347" s="120" t="s">
        <v>155</v>
      </c>
      <c r="U347" s="120" t="s">
        <v>270</v>
      </c>
      <c r="V347" s="120"/>
      <c r="W347" s="120">
        <v>0</v>
      </c>
    </row>
    <row r="348" spans="1:23">
      <c r="A348" s="118">
        <v>43801</v>
      </c>
      <c r="B348" s="119">
        <v>42022110</v>
      </c>
      <c r="C348" s="120" t="s">
        <v>3157</v>
      </c>
      <c r="D348" s="120"/>
      <c r="E348" s="120" t="s">
        <v>270</v>
      </c>
      <c r="F348" s="120" t="s">
        <v>270</v>
      </c>
      <c r="G348" s="120" t="s">
        <v>140</v>
      </c>
      <c r="H348" s="120" t="s">
        <v>304</v>
      </c>
      <c r="I348" s="120" t="s">
        <v>496</v>
      </c>
      <c r="J348" s="120">
        <v>359.45</v>
      </c>
      <c r="K348" s="120">
        <v>16</v>
      </c>
      <c r="L348" s="120" t="s">
        <v>137</v>
      </c>
      <c r="M348" s="120">
        <v>22.47</v>
      </c>
      <c r="N348" s="120">
        <v>16</v>
      </c>
      <c r="O348" s="120" t="s">
        <v>141</v>
      </c>
      <c r="P348" s="120">
        <v>344</v>
      </c>
      <c r="Q348" s="120">
        <v>21.5</v>
      </c>
      <c r="R348" s="120" t="s">
        <v>142</v>
      </c>
      <c r="S348" s="120">
        <v>25538.98</v>
      </c>
      <c r="T348" s="120" t="s">
        <v>155</v>
      </c>
      <c r="U348" s="120" t="s">
        <v>270</v>
      </c>
      <c r="V348" s="120"/>
      <c r="W348" s="120">
        <v>0</v>
      </c>
    </row>
    <row r="349" spans="1:23">
      <c r="A349" s="118">
        <v>43801</v>
      </c>
      <c r="B349" s="119">
        <v>42022110</v>
      </c>
      <c r="C349" s="120" t="s">
        <v>3158</v>
      </c>
      <c r="D349" s="120"/>
      <c r="E349" s="120" t="s">
        <v>270</v>
      </c>
      <c r="F349" s="120" t="s">
        <v>270</v>
      </c>
      <c r="G349" s="120" t="s">
        <v>140</v>
      </c>
      <c r="H349" s="120" t="s">
        <v>304</v>
      </c>
      <c r="I349" s="120" t="s">
        <v>496</v>
      </c>
      <c r="J349" s="120">
        <v>638.71</v>
      </c>
      <c r="K349" s="120">
        <v>25</v>
      </c>
      <c r="L349" s="120" t="s">
        <v>137</v>
      </c>
      <c r="M349" s="120">
        <v>25.55</v>
      </c>
      <c r="N349" s="120">
        <v>25</v>
      </c>
      <c r="O349" s="120" t="s">
        <v>141</v>
      </c>
      <c r="P349" s="120">
        <v>611.25</v>
      </c>
      <c r="Q349" s="120">
        <v>24.45</v>
      </c>
      <c r="R349" s="120" t="s">
        <v>142</v>
      </c>
      <c r="S349" s="120">
        <v>45380.04</v>
      </c>
      <c r="T349" s="120" t="s">
        <v>155</v>
      </c>
      <c r="U349" s="120" t="s">
        <v>270</v>
      </c>
      <c r="V349" s="120"/>
      <c r="W349" s="120">
        <v>0</v>
      </c>
    </row>
    <row r="350" spans="1:23">
      <c r="A350" s="118">
        <v>43801</v>
      </c>
      <c r="B350" s="119">
        <v>42022110</v>
      </c>
      <c r="C350" s="120" t="s">
        <v>3161</v>
      </c>
      <c r="D350" s="120"/>
      <c r="E350" s="120" t="s">
        <v>270</v>
      </c>
      <c r="F350" s="120" t="s">
        <v>270</v>
      </c>
      <c r="G350" s="120" t="s">
        <v>140</v>
      </c>
      <c r="H350" s="120" t="s">
        <v>304</v>
      </c>
      <c r="I350" s="120" t="s">
        <v>496</v>
      </c>
      <c r="J350" s="120">
        <v>178.69</v>
      </c>
      <c r="K350" s="120">
        <v>10</v>
      </c>
      <c r="L350" s="120" t="s">
        <v>137</v>
      </c>
      <c r="M350" s="120">
        <v>17.87</v>
      </c>
      <c r="N350" s="120">
        <v>10</v>
      </c>
      <c r="O350" s="120" t="s">
        <v>141</v>
      </c>
      <c r="P350" s="120">
        <v>171</v>
      </c>
      <c r="Q350" s="120">
        <v>17.100000000000001</v>
      </c>
      <c r="R350" s="120" t="s">
        <v>142</v>
      </c>
      <c r="S350" s="120">
        <v>12695.6</v>
      </c>
      <c r="T350" s="120" t="s">
        <v>155</v>
      </c>
      <c r="U350" s="120" t="s">
        <v>270</v>
      </c>
      <c r="V350" s="120"/>
      <c r="W350" s="120">
        <v>0</v>
      </c>
    </row>
    <row r="351" spans="1:23">
      <c r="A351" s="118">
        <v>43801</v>
      </c>
      <c r="B351" s="119">
        <v>42022110</v>
      </c>
      <c r="C351" s="120" t="s">
        <v>3162</v>
      </c>
      <c r="D351" s="120"/>
      <c r="E351" s="120" t="s">
        <v>270</v>
      </c>
      <c r="F351" s="120" t="s">
        <v>270</v>
      </c>
      <c r="G351" s="120" t="s">
        <v>140</v>
      </c>
      <c r="H351" s="120" t="s">
        <v>304</v>
      </c>
      <c r="I351" s="120" t="s">
        <v>496</v>
      </c>
      <c r="J351" s="120">
        <v>420.06</v>
      </c>
      <c r="K351" s="120">
        <v>20</v>
      </c>
      <c r="L351" s="120" t="s">
        <v>137</v>
      </c>
      <c r="M351" s="120">
        <v>21</v>
      </c>
      <c r="N351" s="120">
        <v>20</v>
      </c>
      <c r="O351" s="120" t="s">
        <v>141</v>
      </c>
      <c r="P351" s="120">
        <v>489</v>
      </c>
      <c r="Q351" s="120">
        <v>24.45</v>
      </c>
      <c r="R351" s="120" t="s">
        <v>142</v>
      </c>
      <c r="S351" s="120">
        <v>29845.05</v>
      </c>
      <c r="T351" s="120" t="s">
        <v>155</v>
      </c>
      <c r="U351" s="120" t="s">
        <v>270</v>
      </c>
      <c r="V351" s="120"/>
      <c r="W351" s="120">
        <v>0</v>
      </c>
    </row>
    <row r="352" spans="1:23">
      <c r="A352" s="118">
        <v>43801</v>
      </c>
      <c r="B352" s="119">
        <v>42022110</v>
      </c>
      <c r="C352" s="120" t="s">
        <v>3163</v>
      </c>
      <c r="D352" s="120"/>
      <c r="E352" s="120" t="s">
        <v>270</v>
      </c>
      <c r="F352" s="120" t="s">
        <v>270</v>
      </c>
      <c r="G352" s="120" t="s">
        <v>140</v>
      </c>
      <c r="H352" s="120" t="s">
        <v>304</v>
      </c>
      <c r="I352" s="120" t="s">
        <v>496</v>
      </c>
      <c r="J352" s="120">
        <v>1018.51</v>
      </c>
      <c r="K352" s="120">
        <v>57</v>
      </c>
      <c r="L352" s="120" t="s">
        <v>137</v>
      </c>
      <c r="M352" s="120">
        <v>17.87</v>
      </c>
      <c r="N352" s="120">
        <v>57</v>
      </c>
      <c r="O352" s="120" t="s">
        <v>141</v>
      </c>
      <c r="P352" s="120">
        <v>1815.45</v>
      </c>
      <c r="Q352" s="120">
        <v>31.85</v>
      </c>
      <c r="R352" s="120" t="s">
        <v>142</v>
      </c>
      <c r="S352" s="120">
        <v>72364.820000000007</v>
      </c>
      <c r="T352" s="120" t="s">
        <v>155</v>
      </c>
      <c r="U352" s="120" t="s">
        <v>270</v>
      </c>
      <c r="V352" s="120"/>
      <c r="W352" s="120">
        <v>0</v>
      </c>
    </row>
    <row r="353" spans="1:23">
      <c r="A353" s="118">
        <v>43801</v>
      </c>
      <c r="B353" s="119">
        <v>42022110</v>
      </c>
      <c r="C353" s="120" t="s">
        <v>3164</v>
      </c>
      <c r="D353" s="120"/>
      <c r="E353" s="120" t="s">
        <v>270</v>
      </c>
      <c r="F353" s="120" t="s">
        <v>270</v>
      </c>
      <c r="G353" s="120" t="s">
        <v>140</v>
      </c>
      <c r="H353" s="120" t="s">
        <v>304</v>
      </c>
      <c r="I353" s="120" t="s">
        <v>496</v>
      </c>
      <c r="J353" s="120">
        <v>1021.93</v>
      </c>
      <c r="K353" s="120">
        <v>40</v>
      </c>
      <c r="L353" s="120" t="s">
        <v>137</v>
      </c>
      <c r="M353" s="120">
        <v>25.55</v>
      </c>
      <c r="N353" s="120">
        <v>40</v>
      </c>
      <c r="O353" s="120" t="s">
        <v>141</v>
      </c>
      <c r="P353" s="120">
        <v>862</v>
      </c>
      <c r="Q353" s="120">
        <v>21.55</v>
      </c>
      <c r="R353" s="120" t="s">
        <v>142</v>
      </c>
      <c r="S353" s="120">
        <v>72608.06</v>
      </c>
      <c r="T353" s="120" t="s">
        <v>155</v>
      </c>
      <c r="U353" s="120" t="s">
        <v>270</v>
      </c>
      <c r="V353" s="120"/>
      <c r="W353" s="120">
        <v>0</v>
      </c>
    </row>
    <row r="354" spans="1:23">
      <c r="A354" s="118">
        <v>43801</v>
      </c>
      <c r="B354" s="119">
        <v>42022110</v>
      </c>
      <c r="C354" s="120" t="s">
        <v>3165</v>
      </c>
      <c r="D354" s="120"/>
      <c r="E354" s="120" t="s">
        <v>270</v>
      </c>
      <c r="F354" s="120" t="s">
        <v>270</v>
      </c>
      <c r="G354" s="120" t="s">
        <v>140</v>
      </c>
      <c r="H354" s="120" t="s">
        <v>304</v>
      </c>
      <c r="I354" s="120" t="s">
        <v>496</v>
      </c>
      <c r="J354" s="120">
        <v>504.9</v>
      </c>
      <c r="K354" s="120">
        <v>16</v>
      </c>
      <c r="L354" s="120" t="s">
        <v>137</v>
      </c>
      <c r="M354" s="120">
        <v>31.56</v>
      </c>
      <c r="N354" s="120">
        <v>16</v>
      </c>
      <c r="O354" s="120" t="s">
        <v>141</v>
      </c>
      <c r="P354" s="120">
        <v>344</v>
      </c>
      <c r="Q354" s="120">
        <v>21.5</v>
      </c>
      <c r="R354" s="120" t="s">
        <v>142</v>
      </c>
      <c r="S354" s="120">
        <v>35873.4</v>
      </c>
      <c r="T354" s="120" t="s">
        <v>155</v>
      </c>
      <c r="U354" s="120" t="s">
        <v>270</v>
      </c>
      <c r="V354" s="120"/>
      <c r="W354" s="120">
        <v>0</v>
      </c>
    </row>
    <row r="355" spans="1:23">
      <c r="A355" s="118">
        <v>43801</v>
      </c>
      <c r="B355" s="119">
        <v>42022110</v>
      </c>
      <c r="C355" s="120" t="s">
        <v>3166</v>
      </c>
      <c r="D355" s="120"/>
      <c r="E355" s="120" t="s">
        <v>270</v>
      </c>
      <c r="F355" s="120" t="s">
        <v>270</v>
      </c>
      <c r="G355" s="120" t="s">
        <v>140</v>
      </c>
      <c r="H355" s="120" t="s">
        <v>304</v>
      </c>
      <c r="I355" s="120" t="s">
        <v>496</v>
      </c>
      <c r="J355" s="120">
        <v>687.05</v>
      </c>
      <c r="K355" s="120">
        <v>25</v>
      </c>
      <c r="L355" s="120" t="s">
        <v>137</v>
      </c>
      <c r="M355" s="120">
        <v>27.48</v>
      </c>
      <c r="N355" s="120">
        <v>25</v>
      </c>
      <c r="O355" s="120" t="s">
        <v>141</v>
      </c>
      <c r="P355" s="120">
        <v>657.5</v>
      </c>
      <c r="Q355" s="120">
        <v>26.3</v>
      </c>
      <c r="R355" s="120" t="s">
        <v>142</v>
      </c>
      <c r="S355" s="120">
        <v>48814.91</v>
      </c>
      <c r="T355" s="120" t="s">
        <v>155</v>
      </c>
      <c r="U355" s="120" t="s">
        <v>270</v>
      </c>
      <c r="V355" s="120"/>
      <c r="W355" s="120">
        <v>0</v>
      </c>
    </row>
    <row r="356" spans="1:23">
      <c r="A356" s="118">
        <v>43801</v>
      </c>
      <c r="B356" s="119">
        <v>42022110</v>
      </c>
      <c r="C356" s="120" t="s">
        <v>3167</v>
      </c>
      <c r="D356" s="120"/>
      <c r="E356" s="120" t="s">
        <v>270</v>
      </c>
      <c r="F356" s="120" t="s">
        <v>270</v>
      </c>
      <c r="G356" s="120" t="s">
        <v>140</v>
      </c>
      <c r="H356" s="120" t="s">
        <v>304</v>
      </c>
      <c r="I356" s="120" t="s">
        <v>496</v>
      </c>
      <c r="J356" s="120">
        <v>549.64</v>
      </c>
      <c r="K356" s="120">
        <v>20</v>
      </c>
      <c r="L356" s="120" t="s">
        <v>137</v>
      </c>
      <c r="M356" s="120">
        <v>27.48</v>
      </c>
      <c r="N356" s="120">
        <v>20</v>
      </c>
      <c r="O356" s="120" t="s">
        <v>141</v>
      </c>
      <c r="P356" s="120">
        <v>465</v>
      </c>
      <c r="Q356" s="120">
        <v>23.25</v>
      </c>
      <c r="R356" s="120" t="s">
        <v>142</v>
      </c>
      <c r="S356" s="120">
        <v>39051.9</v>
      </c>
      <c r="T356" s="120" t="s">
        <v>155</v>
      </c>
      <c r="U356" s="120" t="s">
        <v>270</v>
      </c>
      <c r="V356" s="120"/>
      <c r="W356" s="120">
        <v>0</v>
      </c>
    </row>
    <row r="357" spans="1:23">
      <c r="A357" s="118">
        <v>43801</v>
      </c>
      <c r="B357" s="119">
        <v>42022110</v>
      </c>
      <c r="C357" s="120" t="s">
        <v>3172</v>
      </c>
      <c r="D357" s="120"/>
      <c r="E357" s="120" t="s">
        <v>270</v>
      </c>
      <c r="F357" s="120" t="s">
        <v>270</v>
      </c>
      <c r="G357" s="120" t="s">
        <v>140</v>
      </c>
      <c r="H357" s="120" t="s">
        <v>304</v>
      </c>
      <c r="I357" s="120" t="s">
        <v>496</v>
      </c>
      <c r="J357" s="120">
        <v>482.45</v>
      </c>
      <c r="K357" s="120">
        <v>27</v>
      </c>
      <c r="L357" s="120" t="s">
        <v>137</v>
      </c>
      <c r="M357" s="120">
        <v>17.87</v>
      </c>
      <c r="N357" s="120">
        <v>27</v>
      </c>
      <c r="O357" s="120" t="s">
        <v>141</v>
      </c>
      <c r="P357" s="120">
        <v>461.7</v>
      </c>
      <c r="Q357" s="120">
        <v>17.100000000000001</v>
      </c>
      <c r="R357" s="120" t="s">
        <v>142</v>
      </c>
      <c r="S357" s="120">
        <v>34278.03</v>
      </c>
      <c r="T357" s="120" t="s">
        <v>155</v>
      </c>
      <c r="U357" s="120" t="s">
        <v>270</v>
      </c>
      <c r="V357" s="120"/>
      <c r="W357" s="120">
        <v>0</v>
      </c>
    </row>
    <row r="358" spans="1:23">
      <c r="A358" s="118">
        <v>43801</v>
      </c>
      <c r="B358" s="119">
        <v>42022110</v>
      </c>
      <c r="C358" s="120" t="s">
        <v>3173</v>
      </c>
      <c r="D358" s="120"/>
      <c r="E358" s="120" t="s">
        <v>270</v>
      </c>
      <c r="F358" s="120" t="s">
        <v>270</v>
      </c>
      <c r="G358" s="120" t="s">
        <v>140</v>
      </c>
      <c r="H358" s="120" t="s">
        <v>304</v>
      </c>
      <c r="I358" s="120" t="s">
        <v>496</v>
      </c>
      <c r="J358" s="120">
        <v>665.63</v>
      </c>
      <c r="K358" s="120">
        <v>20</v>
      </c>
      <c r="L358" s="120" t="s">
        <v>137</v>
      </c>
      <c r="M358" s="120">
        <v>33.28</v>
      </c>
      <c r="N358" s="120">
        <v>20</v>
      </c>
      <c r="O358" s="120" t="s">
        <v>141</v>
      </c>
      <c r="P358" s="120">
        <v>465</v>
      </c>
      <c r="Q358" s="120">
        <v>23.25</v>
      </c>
      <c r="R358" s="120" t="s">
        <v>142</v>
      </c>
      <c r="S358" s="120">
        <v>47292.88</v>
      </c>
      <c r="T358" s="120" t="s">
        <v>155</v>
      </c>
      <c r="U358" s="120" t="s">
        <v>270</v>
      </c>
      <c r="V358" s="120"/>
      <c r="W358" s="120">
        <v>0</v>
      </c>
    </row>
    <row r="359" spans="1:23">
      <c r="A359" s="118">
        <v>43801</v>
      </c>
      <c r="B359" s="119">
        <v>42022110</v>
      </c>
      <c r="C359" s="120" t="s">
        <v>3174</v>
      </c>
      <c r="D359" s="120"/>
      <c r="E359" s="120" t="s">
        <v>270</v>
      </c>
      <c r="F359" s="120" t="s">
        <v>270</v>
      </c>
      <c r="G359" s="120" t="s">
        <v>140</v>
      </c>
      <c r="H359" s="120" t="s">
        <v>304</v>
      </c>
      <c r="I359" s="120" t="s">
        <v>496</v>
      </c>
      <c r="J359" s="120">
        <v>549.64</v>
      </c>
      <c r="K359" s="120">
        <v>20</v>
      </c>
      <c r="L359" s="120" t="s">
        <v>137</v>
      </c>
      <c r="M359" s="120">
        <v>27.48</v>
      </c>
      <c r="N359" s="120">
        <v>20</v>
      </c>
      <c r="O359" s="120" t="s">
        <v>141</v>
      </c>
      <c r="P359" s="120">
        <v>465</v>
      </c>
      <c r="Q359" s="120">
        <v>23.25</v>
      </c>
      <c r="R359" s="120" t="s">
        <v>142</v>
      </c>
      <c r="S359" s="120">
        <v>39051.9</v>
      </c>
      <c r="T359" s="120" t="s">
        <v>155</v>
      </c>
      <c r="U359" s="120" t="s">
        <v>270</v>
      </c>
      <c r="V359" s="120"/>
      <c r="W359" s="120">
        <v>0</v>
      </c>
    </row>
    <row r="360" spans="1:23">
      <c r="A360" s="118">
        <v>43801</v>
      </c>
      <c r="B360" s="119">
        <v>42022110</v>
      </c>
      <c r="C360" s="120" t="s">
        <v>3175</v>
      </c>
      <c r="D360" s="120"/>
      <c r="E360" s="120" t="s">
        <v>270</v>
      </c>
      <c r="F360" s="120" t="s">
        <v>270</v>
      </c>
      <c r="G360" s="120" t="s">
        <v>140</v>
      </c>
      <c r="H360" s="120" t="s">
        <v>304</v>
      </c>
      <c r="I360" s="120" t="s">
        <v>496</v>
      </c>
      <c r="J360" s="120">
        <v>375.24</v>
      </c>
      <c r="K360" s="120">
        <v>21</v>
      </c>
      <c r="L360" s="120" t="s">
        <v>137</v>
      </c>
      <c r="M360" s="120">
        <v>17.87</v>
      </c>
      <c r="N360" s="120">
        <v>21</v>
      </c>
      <c r="O360" s="120" t="s">
        <v>141</v>
      </c>
      <c r="P360" s="120">
        <v>359.1</v>
      </c>
      <c r="Q360" s="120">
        <v>17.100000000000001</v>
      </c>
      <c r="R360" s="120" t="s">
        <v>142</v>
      </c>
      <c r="S360" s="120">
        <v>26660.67</v>
      </c>
      <c r="T360" s="120" t="s">
        <v>155</v>
      </c>
      <c r="U360" s="120" t="s">
        <v>270</v>
      </c>
      <c r="V360" s="120"/>
      <c r="W360" s="120">
        <v>0</v>
      </c>
    </row>
    <row r="361" spans="1:23">
      <c r="A361" s="118">
        <v>43798</v>
      </c>
      <c r="B361" s="119">
        <v>42022110</v>
      </c>
      <c r="C361" s="120" t="s">
        <v>3220</v>
      </c>
      <c r="D361" s="120"/>
      <c r="E361" s="120" t="s">
        <v>270</v>
      </c>
      <c r="F361" s="120" t="s">
        <v>270</v>
      </c>
      <c r="G361" s="120" t="s">
        <v>140</v>
      </c>
      <c r="H361" s="120" t="s">
        <v>272</v>
      </c>
      <c r="I361" s="120" t="s">
        <v>298</v>
      </c>
      <c r="J361" s="120">
        <v>27313.56</v>
      </c>
      <c r="K361" s="120">
        <v>478</v>
      </c>
      <c r="L361" s="120" t="s">
        <v>137</v>
      </c>
      <c r="M361" s="120">
        <v>57.14</v>
      </c>
      <c r="N361" s="120">
        <v>478</v>
      </c>
      <c r="O361" s="120" t="s">
        <v>141</v>
      </c>
      <c r="P361" s="120">
        <v>24832.1</v>
      </c>
      <c r="Q361" s="120">
        <v>51.95</v>
      </c>
      <c r="R361" s="120" t="s">
        <v>142</v>
      </c>
      <c r="S361" s="120">
        <v>1940628.62</v>
      </c>
      <c r="T361" s="120" t="s">
        <v>155</v>
      </c>
      <c r="U361" s="120" t="s">
        <v>270</v>
      </c>
      <c r="V361" s="120"/>
      <c r="W361" s="120">
        <v>0</v>
      </c>
    </row>
    <row r="362" spans="1:23">
      <c r="A362" s="118">
        <v>43797</v>
      </c>
      <c r="B362" s="119">
        <v>42022110</v>
      </c>
      <c r="C362" s="120" t="s">
        <v>3252</v>
      </c>
      <c r="D362" s="120"/>
      <c r="E362" s="120" t="s">
        <v>270</v>
      </c>
      <c r="F362" s="120" t="s">
        <v>270</v>
      </c>
      <c r="G362" s="120" t="s">
        <v>140</v>
      </c>
      <c r="H362" s="120" t="s">
        <v>272</v>
      </c>
      <c r="I362" s="120" t="s">
        <v>298</v>
      </c>
      <c r="J362" s="120">
        <v>1065</v>
      </c>
      <c r="K362" s="120">
        <v>50</v>
      </c>
      <c r="L362" s="120" t="s">
        <v>137</v>
      </c>
      <c r="M362" s="120">
        <v>21.3</v>
      </c>
      <c r="N362" s="120">
        <v>50</v>
      </c>
      <c r="O362" s="120" t="s">
        <v>141</v>
      </c>
      <c r="P362" s="120">
        <v>1065</v>
      </c>
      <c r="Q362" s="120">
        <v>21.3</v>
      </c>
      <c r="R362" s="120" t="s">
        <v>283</v>
      </c>
      <c r="S362" s="120">
        <v>75668.25</v>
      </c>
      <c r="T362" s="120" t="s">
        <v>155</v>
      </c>
      <c r="U362" s="120" t="s">
        <v>270</v>
      </c>
      <c r="V362" s="120"/>
      <c r="W362" s="120">
        <v>0</v>
      </c>
    </row>
    <row r="363" spans="1:23">
      <c r="A363" s="118">
        <v>43797</v>
      </c>
      <c r="B363" s="119">
        <v>42022110</v>
      </c>
      <c r="C363" s="120" t="s">
        <v>3252</v>
      </c>
      <c r="D363" s="120"/>
      <c r="E363" s="120" t="s">
        <v>270</v>
      </c>
      <c r="F363" s="120" t="s">
        <v>270</v>
      </c>
      <c r="G363" s="120" t="s">
        <v>140</v>
      </c>
      <c r="H363" s="120" t="s">
        <v>272</v>
      </c>
      <c r="I363" s="120" t="s">
        <v>298</v>
      </c>
      <c r="J363" s="120">
        <v>6560.4</v>
      </c>
      <c r="K363" s="120">
        <v>308</v>
      </c>
      <c r="L363" s="120" t="s">
        <v>137</v>
      </c>
      <c r="M363" s="120">
        <v>21.3</v>
      </c>
      <c r="N363" s="120">
        <v>308</v>
      </c>
      <c r="O363" s="120" t="s">
        <v>141</v>
      </c>
      <c r="P363" s="120">
        <v>6560.4</v>
      </c>
      <c r="Q363" s="120">
        <v>21.3</v>
      </c>
      <c r="R363" s="120" t="s">
        <v>283</v>
      </c>
      <c r="S363" s="120">
        <v>466116.42</v>
      </c>
      <c r="T363" s="120" t="s">
        <v>155</v>
      </c>
      <c r="U363" s="120" t="s">
        <v>270</v>
      </c>
      <c r="V363" s="120"/>
      <c r="W363" s="120">
        <v>0</v>
      </c>
    </row>
    <row r="364" spans="1:23">
      <c r="A364" s="118">
        <v>43796</v>
      </c>
      <c r="B364" s="119">
        <v>42022110</v>
      </c>
      <c r="C364" s="120" t="s">
        <v>2045</v>
      </c>
      <c r="D364" s="120" t="s">
        <v>4210</v>
      </c>
      <c r="E364" s="120" t="s">
        <v>270</v>
      </c>
      <c r="F364" s="120" t="s">
        <v>270</v>
      </c>
      <c r="G364" s="120" t="s">
        <v>140</v>
      </c>
      <c r="H364" s="120" t="s">
        <v>277</v>
      </c>
      <c r="I364" s="120" t="s">
        <v>293</v>
      </c>
      <c r="J364" s="120">
        <v>43799</v>
      </c>
      <c r="K364" s="120">
        <v>2400</v>
      </c>
      <c r="L364" s="120" t="s">
        <v>137</v>
      </c>
      <c r="M364" s="120">
        <v>18.25</v>
      </c>
      <c r="N364" s="120">
        <v>2400</v>
      </c>
      <c r="O364" s="120" t="s">
        <v>141</v>
      </c>
      <c r="P364" s="120">
        <v>43800</v>
      </c>
      <c r="Q364" s="120">
        <v>18.25</v>
      </c>
      <c r="R364" s="120" t="s">
        <v>283</v>
      </c>
      <c r="S364" s="120">
        <v>3111918.93</v>
      </c>
      <c r="T364" s="120" t="s">
        <v>155</v>
      </c>
      <c r="U364" s="120" t="s">
        <v>270</v>
      </c>
      <c r="V364" s="120"/>
      <c r="W364" s="120">
        <v>0</v>
      </c>
    </row>
    <row r="365" spans="1:23">
      <c r="A365" s="118">
        <v>43795</v>
      </c>
      <c r="B365" s="119">
        <v>42022110</v>
      </c>
      <c r="C365" s="120" t="s">
        <v>3292</v>
      </c>
      <c r="D365" s="120"/>
      <c r="E365" s="120" t="s">
        <v>270</v>
      </c>
      <c r="F365" s="120" t="s">
        <v>270</v>
      </c>
      <c r="G365" s="120" t="s">
        <v>140</v>
      </c>
      <c r="H365" s="120" t="s">
        <v>333</v>
      </c>
      <c r="I365" s="120" t="s">
        <v>334</v>
      </c>
      <c r="J365" s="120">
        <v>1484.64</v>
      </c>
      <c r="K365" s="120">
        <v>64</v>
      </c>
      <c r="L365" s="120" t="s">
        <v>137</v>
      </c>
      <c r="M365" s="120">
        <v>23.2</v>
      </c>
      <c r="N365" s="120">
        <v>64</v>
      </c>
      <c r="O365" s="120" t="s">
        <v>141</v>
      </c>
      <c r="P365" s="120">
        <v>1420.8</v>
      </c>
      <c r="Q365" s="120">
        <v>22.2</v>
      </c>
      <c r="R365" s="120" t="s">
        <v>142</v>
      </c>
      <c r="S365" s="120">
        <v>105483.74</v>
      </c>
      <c r="T365" s="120" t="s">
        <v>155</v>
      </c>
      <c r="U365" s="120" t="s">
        <v>270</v>
      </c>
      <c r="V365" s="120"/>
      <c r="W365" s="120">
        <v>0</v>
      </c>
    </row>
    <row r="366" spans="1:23">
      <c r="A366" s="118">
        <v>43795</v>
      </c>
      <c r="B366" s="119">
        <v>42022110</v>
      </c>
      <c r="C366" s="120" t="s">
        <v>1932</v>
      </c>
      <c r="D366" s="120" t="s">
        <v>4210</v>
      </c>
      <c r="E366" s="120" t="s">
        <v>270</v>
      </c>
      <c r="F366" s="120" t="s">
        <v>270</v>
      </c>
      <c r="G366" s="120" t="s">
        <v>140</v>
      </c>
      <c r="H366" s="120" t="s">
        <v>408</v>
      </c>
      <c r="I366" s="120" t="s">
        <v>539</v>
      </c>
      <c r="J366" s="120">
        <v>7566.61</v>
      </c>
      <c r="K366" s="120">
        <v>231</v>
      </c>
      <c r="L366" s="120" t="s">
        <v>137</v>
      </c>
      <c r="M366" s="120">
        <v>32.76</v>
      </c>
      <c r="N366" s="120">
        <v>231</v>
      </c>
      <c r="O366" s="120" t="s">
        <v>141</v>
      </c>
      <c r="P366" s="120">
        <v>7567.56</v>
      </c>
      <c r="Q366" s="120">
        <v>32.76</v>
      </c>
      <c r="R366" s="120" t="s">
        <v>283</v>
      </c>
      <c r="S366" s="120">
        <v>537607.97</v>
      </c>
      <c r="T366" s="120" t="s">
        <v>155</v>
      </c>
      <c r="U366" s="120" t="s">
        <v>270</v>
      </c>
      <c r="V366" s="120"/>
      <c r="W366" s="120">
        <v>0</v>
      </c>
    </row>
    <row r="367" spans="1:23">
      <c r="A367" s="118">
        <v>43795</v>
      </c>
      <c r="B367" s="119">
        <v>42022110</v>
      </c>
      <c r="C367" s="120" t="s">
        <v>1965</v>
      </c>
      <c r="D367" s="120"/>
      <c r="E367" s="120" t="s">
        <v>270</v>
      </c>
      <c r="F367" s="120" t="s">
        <v>270</v>
      </c>
      <c r="G367" s="120" t="s">
        <v>140</v>
      </c>
      <c r="H367" s="120" t="s">
        <v>272</v>
      </c>
      <c r="I367" s="120" t="s">
        <v>298</v>
      </c>
      <c r="J367" s="120">
        <v>35480.980000000003</v>
      </c>
      <c r="K367" s="120">
        <v>1450</v>
      </c>
      <c r="L367" s="120" t="s">
        <v>137</v>
      </c>
      <c r="M367" s="120">
        <v>24.47</v>
      </c>
      <c r="N367" s="120">
        <v>1450</v>
      </c>
      <c r="O367" s="120" t="s">
        <v>141</v>
      </c>
      <c r="P367" s="120">
        <v>35481.5</v>
      </c>
      <c r="Q367" s="120">
        <v>24.47</v>
      </c>
      <c r="R367" s="120" t="s">
        <v>283</v>
      </c>
      <c r="S367" s="120">
        <v>2520923.73</v>
      </c>
      <c r="T367" s="120" t="s">
        <v>155</v>
      </c>
      <c r="U367" s="120" t="s">
        <v>270</v>
      </c>
      <c r="V367" s="120"/>
      <c r="W367" s="120">
        <v>0</v>
      </c>
    </row>
    <row r="368" spans="1:23">
      <c r="A368" s="118">
        <v>43794</v>
      </c>
      <c r="B368" s="119">
        <v>42022110</v>
      </c>
      <c r="C368" s="120" t="s">
        <v>3339</v>
      </c>
      <c r="D368" s="120"/>
      <c r="E368" s="120" t="s">
        <v>270</v>
      </c>
      <c r="F368" s="120" t="s">
        <v>270</v>
      </c>
      <c r="G368" s="120" t="s">
        <v>140</v>
      </c>
      <c r="H368" s="120" t="s">
        <v>277</v>
      </c>
      <c r="I368" s="120" t="s">
        <v>539</v>
      </c>
      <c r="J368" s="120">
        <v>142997.89000000001</v>
      </c>
      <c r="K368" s="120">
        <v>5500</v>
      </c>
      <c r="L368" s="120" t="s">
        <v>137</v>
      </c>
      <c r="M368" s="120">
        <v>26</v>
      </c>
      <c r="N368" s="120">
        <v>5500</v>
      </c>
      <c r="O368" s="120" t="s">
        <v>141</v>
      </c>
      <c r="P368" s="120">
        <v>143000</v>
      </c>
      <c r="Q368" s="120">
        <v>26</v>
      </c>
      <c r="R368" s="120" t="s">
        <v>283</v>
      </c>
      <c r="S368" s="120">
        <v>10160000</v>
      </c>
      <c r="T368" s="120" t="s">
        <v>155</v>
      </c>
      <c r="U368" s="120" t="s">
        <v>270</v>
      </c>
      <c r="V368" s="120"/>
      <c r="W368" s="120">
        <v>0</v>
      </c>
    </row>
    <row r="369" spans="1:23">
      <c r="A369" s="118">
        <v>43794</v>
      </c>
      <c r="B369" s="119">
        <v>42022110</v>
      </c>
      <c r="C369" s="120" t="s">
        <v>3339</v>
      </c>
      <c r="D369" s="120"/>
      <c r="E369" s="120" t="s">
        <v>270</v>
      </c>
      <c r="F369" s="120" t="s">
        <v>270</v>
      </c>
      <c r="G369" s="120" t="s">
        <v>140</v>
      </c>
      <c r="H369" s="120" t="s">
        <v>277</v>
      </c>
      <c r="I369" s="120" t="s">
        <v>539</v>
      </c>
      <c r="J369" s="120">
        <v>11597.47</v>
      </c>
      <c r="K369" s="120">
        <v>800</v>
      </c>
      <c r="L369" s="120" t="s">
        <v>137</v>
      </c>
      <c r="M369" s="120">
        <v>14.5</v>
      </c>
      <c r="N369" s="120">
        <v>800</v>
      </c>
      <c r="O369" s="120" t="s">
        <v>141</v>
      </c>
      <c r="P369" s="120">
        <v>11600</v>
      </c>
      <c r="Q369" s="120">
        <v>14.5</v>
      </c>
      <c r="R369" s="120" t="s">
        <v>283</v>
      </c>
      <c r="S369" s="120">
        <v>824000</v>
      </c>
      <c r="T369" s="120" t="s">
        <v>155</v>
      </c>
      <c r="U369" s="120" t="s">
        <v>270</v>
      </c>
      <c r="V369" s="120"/>
      <c r="W369" s="120">
        <v>0</v>
      </c>
    </row>
    <row r="370" spans="1:23">
      <c r="A370" s="118">
        <v>43794</v>
      </c>
      <c r="B370" s="119">
        <v>42022110</v>
      </c>
      <c r="C370" s="120" t="s">
        <v>3364</v>
      </c>
      <c r="D370" s="120"/>
      <c r="E370" s="120" t="s">
        <v>270</v>
      </c>
      <c r="F370" s="120" t="s">
        <v>270</v>
      </c>
      <c r="G370" s="120" t="s">
        <v>140</v>
      </c>
      <c r="H370" s="120" t="s">
        <v>277</v>
      </c>
      <c r="I370" s="120" t="s">
        <v>293</v>
      </c>
      <c r="J370" s="120">
        <v>47880.85</v>
      </c>
      <c r="K370" s="120">
        <v>2200</v>
      </c>
      <c r="L370" s="120" t="s">
        <v>137</v>
      </c>
      <c r="M370" s="120">
        <v>21.76</v>
      </c>
      <c r="N370" s="120">
        <v>2200</v>
      </c>
      <c r="O370" s="120" t="s">
        <v>141</v>
      </c>
      <c r="P370" s="120">
        <v>47872</v>
      </c>
      <c r="Q370" s="120">
        <v>21.76</v>
      </c>
      <c r="R370" s="120" t="s">
        <v>283</v>
      </c>
      <c r="S370" s="120">
        <v>3401934.74</v>
      </c>
      <c r="T370" s="120" t="s">
        <v>155</v>
      </c>
      <c r="U370" s="120" t="s">
        <v>270</v>
      </c>
      <c r="V370" s="120"/>
      <c r="W370" s="120">
        <v>0</v>
      </c>
    </row>
    <row r="371" spans="1:23">
      <c r="A371" s="118">
        <v>43791</v>
      </c>
      <c r="B371" s="119">
        <v>42022110</v>
      </c>
      <c r="C371" s="120" t="s">
        <v>3395</v>
      </c>
      <c r="D371" s="120"/>
      <c r="E371" s="120" t="s">
        <v>270</v>
      </c>
      <c r="F371" s="120" t="s">
        <v>270</v>
      </c>
      <c r="G371" s="120" t="s">
        <v>140</v>
      </c>
      <c r="H371" s="120" t="s">
        <v>365</v>
      </c>
      <c r="I371" s="120" t="s">
        <v>366</v>
      </c>
      <c r="J371" s="120">
        <v>10005</v>
      </c>
      <c r="K371" s="120">
        <v>300</v>
      </c>
      <c r="L371" s="120" t="s">
        <v>137</v>
      </c>
      <c r="M371" s="120">
        <v>33.35</v>
      </c>
      <c r="N371" s="120">
        <v>300</v>
      </c>
      <c r="O371" s="120" t="s">
        <v>141</v>
      </c>
      <c r="P371" s="120">
        <v>10005</v>
      </c>
      <c r="Q371" s="120">
        <v>33.35</v>
      </c>
      <c r="R371" s="120" t="s">
        <v>283</v>
      </c>
      <c r="S371" s="120">
        <v>710855.34</v>
      </c>
      <c r="T371" s="120" t="s">
        <v>155</v>
      </c>
      <c r="U371" s="120" t="s">
        <v>270</v>
      </c>
      <c r="V371" s="120"/>
      <c r="W371" s="120">
        <v>0</v>
      </c>
    </row>
    <row r="372" spans="1:23">
      <c r="A372" s="118">
        <v>43791</v>
      </c>
      <c r="B372" s="119">
        <v>42022110</v>
      </c>
      <c r="C372" s="120" t="s">
        <v>3415</v>
      </c>
      <c r="D372" s="120"/>
      <c r="E372" s="120" t="s">
        <v>270</v>
      </c>
      <c r="F372" s="120" t="s">
        <v>270</v>
      </c>
      <c r="G372" s="120" t="s">
        <v>140</v>
      </c>
      <c r="H372" s="120" t="s">
        <v>365</v>
      </c>
      <c r="I372" s="120" t="s">
        <v>366</v>
      </c>
      <c r="J372" s="120">
        <v>19796</v>
      </c>
      <c r="K372" s="120">
        <v>700</v>
      </c>
      <c r="L372" s="120" t="s">
        <v>137</v>
      </c>
      <c r="M372" s="120">
        <v>28.28</v>
      </c>
      <c r="N372" s="120">
        <v>700</v>
      </c>
      <c r="O372" s="120" t="s">
        <v>141</v>
      </c>
      <c r="P372" s="120">
        <v>19796</v>
      </c>
      <c r="Q372" s="120">
        <v>28.28</v>
      </c>
      <c r="R372" s="120" t="s">
        <v>283</v>
      </c>
      <c r="S372" s="120">
        <v>1406505.77</v>
      </c>
      <c r="T372" s="120" t="s">
        <v>155</v>
      </c>
      <c r="U372" s="120" t="s">
        <v>270</v>
      </c>
      <c r="V372" s="120"/>
      <c r="W372" s="120">
        <v>0</v>
      </c>
    </row>
    <row r="373" spans="1:23">
      <c r="A373" s="118">
        <v>43791</v>
      </c>
      <c r="B373" s="119">
        <v>42022110</v>
      </c>
      <c r="C373" s="120" t="s">
        <v>3416</v>
      </c>
      <c r="D373" s="120"/>
      <c r="E373" s="120" t="s">
        <v>270</v>
      </c>
      <c r="F373" s="120" t="s">
        <v>270</v>
      </c>
      <c r="G373" s="120" t="s">
        <v>140</v>
      </c>
      <c r="H373" s="120" t="s">
        <v>365</v>
      </c>
      <c r="I373" s="120" t="s">
        <v>366</v>
      </c>
      <c r="J373" s="120">
        <v>8098</v>
      </c>
      <c r="K373" s="120">
        <v>200</v>
      </c>
      <c r="L373" s="120" t="s">
        <v>137</v>
      </c>
      <c r="M373" s="120">
        <v>40.49</v>
      </c>
      <c r="N373" s="120">
        <v>200</v>
      </c>
      <c r="O373" s="120" t="s">
        <v>141</v>
      </c>
      <c r="P373" s="120">
        <v>8098</v>
      </c>
      <c r="Q373" s="120">
        <v>40.49</v>
      </c>
      <c r="R373" s="120" t="s">
        <v>283</v>
      </c>
      <c r="S373" s="120">
        <v>575363.04</v>
      </c>
      <c r="T373" s="120" t="s">
        <v>155</v>
      </c>
      <c r="U373" s="120" t="s">
        <v>270</v>
      </c>
      <c r="V373" s="120"/>
      <c r="W373" s="120">
        <v>0</v>
      </c>
    </row>
    <row r="374" spans="1:23">
      <c r="A374" s="118">
        <v>43791</v>
      </c>
      <c r="B374" s="119">
        <v>42022110</v>
      </c>
      <c r="C374" s="120" t="s">
        <v>3417</v>
      </c>
      <c r="D374" s="120"/>
      <c r="E374" s="120" t="s">
        <v>270</v>
      </c>
      <c r="F374" s="120" t="s">
        <v>270</v>
      </c>
      <c r="G374" s="120" t="s">
        <v>140</v>
      </c>
      <c r="H374" s="120" t="s">
        <v>365</v>
      </c>
      <c r="I374" s="120" t="s">
        <v>366</v>
      </c>
      <c r="J374" s="120">
        <v>8850</v>
      </c>
      <c r="K374" s="120">
        <v>300</v>
      </c>
      <c r="L374" s="120" t="s">
        <v>137</v>
      </c>
      <c r="M374" s="120">
        <v>29.5</v>
      </c>
      <c r="N374" s="120">
        <v>300</v>
      </c>
      <c r="O374" s="120" t="s">
        <v>141</v>
      </c>
      <c r="P374" s="120">
        <v>8850</v>
      </c>
      <c r="Q374" s="120">
        <v>29.5</v>
      </c>
      <c r="R374" s="120" t="s">
        <v>283</v>
      </c>
      <c r="S374" s="120">
        <v>628792.63</v>
      </c>
      <c r="T374" s="120" t="s">
        <v>155</v>
      </c>
      <c r="U374" s="120" t="s">
        <v>270</v>
      </c>
      <c r="V374" s="120"/>
      <c r="W374" s="120">
        <v>0</v>
      </c>
    </row>
    <row r="375" spans="1:23">
      <c r="A375" s="118">
        <v>43790</v>
      </c>
      <c r="B375" s="119">
        <v>42022110</v>
      </c>
      <c r="C375" s="120" t="s">
        <v>3439</v>
      </c>
      <c r="D375" s="120"/>
      <c r="E375" s="120" t="s">
        <v>270</v>
      </c>
      <c r="F375" s="120" t="s">
        <v>270</v>
      </c>
      <c r="G375" s="120" t="s">
        <v>271</v>
      </c>
      <c r="H375" s="120" t="s">
        <v>365</v>
      </c>
      <c r="I375" s="120" t="s">
        <v>1195</v>
      </c>
      <c r="J375" s="120">
        <v>1920</v>
      </c>
      <c r="K375" s="120">
        <v>100</v>
      </c>
      <c r="L375" s="120" t="s">
        <v>137</v>
      </c>
      <c r="M375" s="120">
        <v>19.2</v>
      </c>
      <c r="N375" s="120">
        <v>100</v>
      </c>
      <c r="O375" s="120" t="s">
        <v>137</v>
      </c>
      <c r="P375" s="120">
        <v>1920</v>
      </c>
      <c r="Q375" s="120">
        <v>19.2</v>
      </c>
      <c r="R375" s="120" t="s">
        <v>283</v>
      </c>
      <c r="S375" s="120">
        <v>134976</v>
      </c>
      <c r="T375" s="120" t="s">
        <v>275</v>
      </c>
      <c r="U375" s="120" t="s">
        <v>270</v>
      </c>
      <c r="V375" s="120"/>
      <c r="W375" s="120">
        <v>0</v>
      </c>
    </row>
    <row r="376" spans="1:23">
      <c r="A376" s="118">
        <v>43790</v>
      </c>
      <c r="B376" s="119">
        <v>42022110</v>
      </c>
      <c r="C376" s="120" t="s">
        <v>3440</v>
      </c>
      <c r="D376" s="120"/>
      <c r="E376" s="120" t="s">
        <v>270</v>
      </c>
      <c r="F376" s="120" t="s">
        <v>270</v>
      </c>
      <c r="G376" s="120" t="s">
        <v>271</v>
      </c>
      <c r="H376" s="120" t="s">
        <v>365</v>
      </c>
      <c r="I376" s="120" t="s">
        <v>1195</v>
      </c>
      <c r="J376" s="120">
        <v>1920</v>
      </c>
      <c r="K376" s="120">
        <v>100</v>
      </c>
      <c r="L376" s="120" t="s">
        <v>137</v>
      </c>
      <c r="M376" s="120">
        <v>19.2</v>
      </c>
      <c r="N376" s="120">
        <v>100</v>
      </c>
      <c r="O376" s="120" t="s">
        <v>141</v>
      </c>
      <c r="P376" s="120">
        <v>1920</v>
      </c>
      <c r="Q376" s="120">
        <v>19.2</v>
      </c>
      <c r="R376" s="120" t="s">
        <v>283</v>
      </c>
      <c r="S376" s="120">
        <v>134976</v>
      </c>
      <c r="T376" s="120" t="s">
        <v>275</v>
      </c>
      <c r="U376" s="120" t="s">
        <v>270</v>
      </c>
      <c r="V376" s="120"/>
      <c r="W376" s="120">
        <v>0</v>
      </c>
    </row>
    <row r="377" spans="1:23">
      <c r="A377" s="118">
        <v>43790</v>
      </c>
      <c r="B377" s="119">
        <v>42022110</v>
      </c>
      <c r="C377" s="120" t="s">
        <v>3469</v>
      </c>
      <c r="D377" s="120"/>
      <c r="E377" s="120" t="s">
        <v>270</v>
      </c>
      <c r="F377" s="120" t="s">
        <v>270</v>
      </c>
      <c r="G377" s="120" t="s">
        <v>140</v>
      </c>
      <c r="H377" s="120" t="s">
        <v>272</v>
      </c>
      <c r="I377" s="120" t="s">
        <v>298</v>
      </c>
      <c r="J377" s="120">
        <v>2016</v>
      </c>
      <c r="K377" s="120">
        <v>96</v>
      </c>
      <c r="L377" s="120" t="s">
        <v>137</v>
      </c>
      <c r="M377" s="120">
        <v>21</v>
      </c>
      <c r="N377" s="120">
        <v>96</v>
      </c>
      <c r="O377" s="120" t="s">
        <v>141</v>
      </c>
      <c r="P377" s="120">
        <v>2016</v>
      </c>
      <c r="Q377" s="120">
        <v>21</v>
      </c>
      <c r="R377" s="120" t="s">
        <v>283</v>
      </c>
      <c r="S377" s="120">
        <v>141724.79999999999</v>
      </c>
      <c r="T377" s="120" t="s">
        <v>155</v>
      </c>
      <c r="U377" s="120" t="s">
        <v>270</v>
      </c>
      <c r="V377" s="120"/>
      <c r="W377" s="120">
        <v>0</v>
      </c>
    </row>
    <row r="378" spans="1:23">
      <c r="A378" s="118">
        <v>43789</v>
      </c>
      <c r="B378" s="119">
        <v>42022110</v>
      </c>
      <c r="C378" s="120" t="s">
        <v>997</v>
      </c>
      <c r="D378" s="120"/>
      <c r="E378" s="120" t="s">
        <v>270</v>
      </c>
      <c r="F378" s="120" t="s">
        <v>270</v>
      </c>
      <c r="G378" s="120" t="s">
        <v>140</v>
      </c>
      <c r="H378" s="120" t="s">
        <v>277</v>
      </c>
      <c r="I378" s="120" t="s">
        <v>539</v>
      </c>
      <c r="J378" s="120">
        <v>115149.13</v>
      </c>
      <c r="K378" s="120">
        <v>3045</v>
      </c>
      <c r="L378" s="120" t="s">
        <v>137</v>
      </c>
      <c r="M378" s="120">
        <v>37.82</v>
      </c>
      <c r="N378" s="120">
        <v>3045</v>
      </c>
      <c r="O378" s="120" t="s">
        <v>141</v>
      </c>
      <c r="P378" s="120">
        <v>115161.9</v>
      </c>
      <c r="Q378" s="120">
        <v>37.82</v>
      </c>
      <c r="R378" s="120" t="s">
        <v>283</v>
      </c>
      <c r="S378" s="120">
        <v>8094983.6900000004</v>
      </c>
      <c r="T378" s="120" t="s">
        <v>155</v>
      </c>
      <c r="U378" s="120" t="s">
        <v>270</v>
      </c>
      <c r="V378" s="120"/>
      <c r="W378" s="120">
        <v>0</v>
      </c>
    </row>
    <row r="379" spans="1:23">
      <c r="A379" s="118">
        <v>43789</v>
      </c>
      <c r="B379" s="119">
        <v>42022110</v>
      </c>
      <c r="C379" s="120" t="s">
        <v>3482</v>
      </c>
      <c r="D379" s="120"/>
      <c r="E379" s="120" t="s">
        <v>270</v>
      </c>
      <c r="F379" s="120" t="s">
        <v>270</v>
      </c>
      <c r="G379" s="120" t="s">
        <v>140</v>
      </c>
      <c r="H379" s="120" t="s">
        <v>277</v>
      </c>
      <c r="I379" s="120" t="s">
        <v>539</v>
      </c>
      <c r="J379" s="120">
        <v>4941.68</v>
      </c>
      <c r="K379" s="120">
        <v>160</v>
      </c>
      <c r="L379" s="120" t="s">
        <v>137</v>
      </c>
      <c r="M379" s="120">
        <v>30.89</v>
      </c>
      <c r="N379" s="120">
        <v>160</v>
      </c>
      <c r="O379" s="120" t="s">
        <v>141</v>
      </c>
      <c r="P379" s="120">
        <v>4942.3999999999996</v>
      </c>
      <c r="Q379" s="120">
        <v>30.89</v>
      </c>
      <c r="R379" s="120" t="s">
        <v>283</v>
      </c>
      <c r="S379" s="120">
        <v>347399.99</v>
      </c>
      <c r="T379" s="120" t="s">
        <v>155</v>
      </c>
      <c r="U379" s="120" t="s">
        <v>270</v>
      </c>
      <c r="V379" s="120"/>
      <c r="W379" s="120">
        <v>0</v>
      </c>
    </row>
    <row r="380" spans="1:23">
      <c r="A380" s="118">
        <v>43789</v>
      </c>
      <c r="B380" s="119">
        <v>42022110</v>
      </c>
      <c r="C380" s="120" t="s">
        <v>997</v>
      </c>
      <c r="D380" s="120"/>
      <c r="E380" s="120" t="s">
        <v>270</v>
      </c>
      <c r="F380" s="120" t="s">
        <v>270</v>
      </c>
      <c r="G380" s="120" t="s">
        <v>140</v>
      </c>
      <c r="H380" s="120" t="s">
        <v>277</v>
      </c>
      <c r="I380" s="120" t="s">
        <v>539</v>
      </c>
      <c r="J380" s="120">
        <v>33823.040000000001</v>
      </c>
      <c r="K380" s="120">
        <v>1085</v>
      </c>
      <c r="L380" s="120" t="s">
        <v>137</v>
      </c>
      <c r="M380" s="120">
        <v>31.17</v>
      </c>
      <c r="N380" s="120">
        <v>1085</v>
      </c>
      <c r="O380" s="120" t="s">
        <v>141</v>
      </c>
      <c r="P380" s="120">
        <v>33819.449999999997</v>
      </c>
      <c r="Q380" s="120">
        <v>31.17</v>
      </c>
      <c r="R380" s="120" t="s">
        <v>283</v>
      </c>
      <c r="S380" s="120">
        <v>2377759.59</v>
      </c>
      <c r="T380" s="120" t="s">
        <v>155</v>
      </c>
      <c r="U380" s="120" t="s">
        <v>270</v>
      </c>
      <c r="V380" s="120"/>
      <c r="W380" s="120">
        <v>0</v>
      </c>
    </row>
    <row r="381" spans="1:23">
      <c r="A381" s="118">
        <v>43789</v>
      </c>
      <c r="B381" s="119">
        <v>42022110</v>
      </c>
      <c r="C381" s="120" t="s">
        <v>3483</v>
      </c>
      <c r="D381" s="120"/>
      <c r="E381" s="120" t="s">
        <v>270</v>
      </c>
      <c r="F381" s="120" t="s">
        <v>270</v>
      </c>
      <c r="G381" s="120" t="s">
        <v>140</v>
      </c>
      <c r="H381" s="120" t="s">
        <v>277</v>
      </c>
      <c r="I381" s="120" t="s">
        <v>539</v>
      </c>
      <c r="J381" s="120">
        <v>34936.019999999997</v>
      </c>
      <c r="K381" s="120">
        <v>1130</v>
      </c>
      <c r="L381" s="120" t="s">
        <v>137</v>
      </c>
      <c r="M381" s="120">
        <v>30.92</v>
      </c>
      <c r="N381" s="120">
        <v>1130</v>
      </c>
      <c r="O381" s="120" t="s">
        <v>141</v>
      </c>
      <c r="P381" s="120">
        <v>34939.599999999999</v>
      </c>
      <c r="Q381" s="120">
        <v>30.92</v>
      </c>
      <c r="R381" s="120" t="s">
        <v>283</v>
      </c>
      <c r="S381" s="120">
        <v>2456001.9</v>
      </c>
      <c r="T381" s="120" t="s">
        <v>155</v>
      </c>
      <c r="U381" s="120" t="s">
        <v>270</v>
      </c>
      <c r="V381" s="120"/>
      <c r="W381" s="120">
        <v>0</v>
      </c>
    </row>
    <row r="382" spans="1:23">
      <c r="A382" s="118">
        <v>43789</v>
      </c>
      <c r="B382" s="119">
        <v>42022110</v>
      </c>
      <c r="C382" s="120" t="s">
        <v>3484</v>
      </c>
      <c r="D382" s="120"/>
      <c r="E382" s="120" t="s">
        <v>270</v>
      </c>
      <c r="F382" s="120" t="s">
        <v>270</v>
      </c>
      <c r="G382" s="120" t="s">
        <v>140</v>
      </c>
      <c r="H382" s="120" t="s">
        <v>277</v>
      </c>
      <c r="I382" s="120" t="s">
        <v>539</v>
      </c>
      <c r="J382" s="120">
        <v>12323.18</v>
      </c>
      <c r="K382" s="120">
        <v>655</v>
      </c>
      <c r="L382" s="120" t="s">
        <v>137</v>
      </c>
      <c r="M382" s="120">
        <v>18.809999999999999</v>
      </c>
      <c r="N382" s="120">
        <v>655</v>
      </c>
      <c r="O382" s="120" t="s">
        <v>141</v>
      </c>
      <c r="P382" s="120">
        <v>12320.55</v>
      </c>
      <c r="Q382" s="120">
        <v>18.809999999999999</v>
      </c>
      <c r="R382" s="120" t="s">
        <v>283</v>
      </c>
      <c r="S382" s="120">
        <v>866319.23</v>
      </c>
      <c r="T382" s="120" t="s">
        <v>155</v>
      </c>
      <c r="U382" s="120" t="s">
        <v>270</v>
      </c>
      <c r="V382" s="120"/>
      <c r="W382" s="120">
        <v>0</v>
      </c>
    </row>
    <row r="383" spans="1:23">
      <c r="A383" s="118">
        <v>43789</v>
      </c>
      <c r="B383" s="119">
        <v>42022110</v>
      </c>
      <c r="C383" s="120" t="s">
        <v>997</v>
      </c>
      <c r="D383" s="120"/>
      <c r="E383" s="120" t="s">
        <v>270</v>
      </c>
      <c r="F383" s="120" t="s">
        <v>270</v>
      </c>
      <c r="G383" s="120" t="s">
        <v>140</v>
      </c>
      <c r="H383" s="120" t="s">
        <v>277</v>
      </c>
      <c r="I383" s="120" t="s">
        <v>539</v>
      </c>
      <c r="J383" s="120">
        <v>75135.7</v>
      </c>
      <c r="K383" s="120">
        <v>1950</v>
      </c>
      <c r="L383" s="120" t="s">
        <v>137</v>
      </c>
      <c r="M383" s="120">
        <v>38.53</v>
      </c>
      <c r="N383" s="120">
        <v>1950</v>
      </c>
      <c r="O383" s="120" t="s">
        <v>141</v>
      </c>
      <c r="P383" s="120">
        <v>75133.5</v>
      </c>
      <c r="Q383" s="120">
        <v>38.53</v>
      </c>
      <c r="R383" s="120" t="s">
        <v>283</v>
      </c>
      <c r="S383" s="120">
        <v>5282039.62</v>
      </c>
      <c r="T383" s="120" t="s">
        <v>155</v>
      </c>
      <c r="U383" s="120" t="s">
        <v>270</v>
      </c>
      <c r="V383" s="120"/>
      <c r="W383" s="120">
        <v>0</v>
      </c>
    </row>
    <row r="384" spans="1:23">
      <c r="A384" s="118">
        <v>43788</v>
      </c>
      <c r="B384" s="119">
        <v>42022110</v>
      </c>
      <c r="C384" s="120" t="s">
        <v>3529</v>
      </c>
      <c r="D384" s="120"/>
      <c r="E384" s="120" t="s">
        <v>270</v>
      </c>
      <c r="F384" s="120" t="s">
        <v>270</v>
      </c>
      <c r="G384" s="120" t="s">
        <v>140</v>
      </c>
      <c r="H384" s="120" t="s">
        <v>333</v>
      </c>
      <c r="I384" s="120" t="s">
        <v>334</v>
      </c>
      <c r="J384" s="120">
        <v>4162.54</v>
      </c>
      <c r="K384" s="120">
        <v>228</v>
      </c>
      <c r="L384" s="120" t="s">
        <v>137</v>
      </c>
      <c r="M384" s="120">
        <v>18.260000000000002</v>
      </c>
      <c r="N384" s="120">
        <v>228</v>
      </c>
      <c r="O384" s="120" t="s">
        <v>141</v>
      </c>
      <c r="P384" s="120">
        <v>3990</v>
      </c>
      <c r="Q384" s="120">
        <v>17.5</v>
      </c>
      <c r="R384" s="120" t="s">
        <v>142</v>
      </c>
      <c r="S384" s="120">
        <v>292626.59999999998</v>
      </c>
      <c r="T384" s="120" t="s">
        <v>155</v>
      </c>
      <c r="U384" s="120" t="s">
        <v>270</v>
      </c>
      <c r="V384" s="120"/>
      <c r="W384" s="120">
        <v>0</v>
      </c>
    </row>
    <row r="385" spans="1:23">
      <c r="A385" s="118">
        <v>43788</v>
      </c>
      <c r="B385" s="119">
        <v>42022110</v>
      </c>
      <c r="C385" s="120" t="s">
        <v>3533</v>
      </c>
      <c r="D385" s="120"/>
      <c r="E385" s="120" t="s">
        <v>270</v>
      </c>
      <c r="F385" s="120" t="s">
        <v>270</v>
      </c>
      <c r="G385" s="120" t="s">
        <v>140</v>
      </c>
      <c r="H385" s="120" t="s">
        <v>333</v>
      </c>
      <c r="I385" s="120" t="s">
        <v>334</v>
      </c>
      <c r="J385" s="120">
        <v>1702.57</v>
      </c>
      <c r="K385" s="120">
        <v>136</v>
      </c>
      <c r="L385" s="120" t="s">
        <v>137</v>
      </c>
      <c r="M385" s="120">
        <v>12.52</v>
      </c>
      <c r="N385" s="120">
        <v>136</v>
      </c>
      <c r="O385" s="120" t="s">
        <v>141</v>
      </c>
      <c r="P385" s="120">
        <v>1632</v>
      </c>
      <c r="Q385" s="120">
        <v>12</v>
      </c>
      <c r="R385" s="120" t="s">
        <v>142</v>
      </c>
      <c r="S385" s="120">
        <v>119690.67</v>
      </c>
      <c r="T385" s="120" t="s">
        <v>155</v>
      </c>
      <c r="U385" s="120" t="s">
        <v>270</v>
      </c>
      <c r="V385" s="120"/>
      <c r="W385" s="120">
        <v>0</v>
      </c>
    </row>
    <row r="386" spans="1:23">
      <c r="A386" s="118">
        <v>43788</v>
      </c>
      <c r="B386" s="119">
        <v>42022110</v>
      </c>
      <c r="C386" s="120" t="s">
        <v>3534</v>
      </c>
      <c r="D386" s="120"/>
      <c r="E386" s="120" t="s">
        <v>270</v>
      </c>
      <c r="F386" s="120" t="s">
        <v>270</v>
      </c>
      <c r="G386" s="120" t="s">
        <v>140</v>
      </c>
      <c r="H386" s="120" t="s">
        <v>333</v>
      </c>
      <c r="I386" s="120" t="s">
        <v>334</v>
      </c>
      <c r="J386" s="120">
        <v>1040.6300000000001</v>
      </c>
      <c r="K386" s="120">
        <v>35</v>
      </c>
      <c r="L386" s="120" t="s">
        <v>137</v>
      </c>
      <c r="M386" s="120">
        <v>29.73</v>
      </c>
      <c r="N386" s="120">
        <v>35</v>
      </c>
      <c r="O386" s="120" t="s">
        <v>141</v>
      </c>
      <c r="P386" s="120">
        <v>997.5</v>
      </c>
      <c r="Q386" s="120">
        <v>28.5</v>
      </c>
      <c r="R386" s="120" t="s">
        <v>142</v>
      </c>
      <c r="S386" s="120">
        <v>73156.52</v>
      </c>
      <c r="T386" s="120" t="s">
        <v>155</v>
      </c>
      <c r="U386" s="120" t="s">
        <v>270</v>
      </c>
      <c r="V386" s="120"/>
      <c r="W386" s="120">
        <v>0</v>
      </c>
    </row>
    <row r="387" spans="1:23">
      <c r="A387" s="118">
        <v>43785</v>
      </c>
      <c r="B387" s="119">
        <v>42022110</v>
      </c>
      <c r="C387" s="120" t="s">
        <v>3581</v>
      </c>
      <c r="D387" s="120"/>
      <c r="E387" s="120" t="s">
        <v>270</v>
      </c>
      <c r="F387" s="120" t="s">
        <v>270</v>
      </c>
      <c r="G387" s="120" t="s">
        <v>140</v>
      </c>
      <c r="H387" s="120" t="s">
        <v>333</v>
      </c>
      <c r="I387" s="120" t="s">
        <v>334</v>
      </c>
      <c r="J387" s="120">
        <v>3243.39</v>
      </c>
      <c r="K387" s="120">
        <v>110</v>
      </c>
      <c r="L387" s="120" t="s">
        <v>137</v>
      </c>
      <c r="M387" s="120">
        <v>29.49</v>
      </c>
      <c r="N387" s="120">
        <v>110</v>
      </c>
      <c r="O387" s="120" t="s">
        <v>141</v>
      </c>
      <c r="P387" s="120">
        <v>2953.5</v>
      </c>
      <c r="Q387" s="120">
        <v>26.85</v>
      </c>
      <c r="R387" s="120" t="s">
        <v>142</v>
      </c>
      <c r="S387" s="120">
        <v>228010.3</v>
      </c>
      <c r="T387" s="120" t="s">
        <v>155</v>
      </c>
      <c r="U387" s="120" t="s">
        <v>270</v>
      </c>
      <c r="V387" s="120"/>
      <c r="W387" s="120">
        <v>0</v>
      </c>
    </row>
    <row r="388" spans="1:23">
      <c r="A388" s="118">
        <v>43785</v>
      </c>
      <c r="B388" s="119">
        <v>42022110</v>
      </c>
      <c r="C388" s="120" t="s">
        <v>3582</v>
      </c>
      <c r="D388" s="120"/>
      <c r="E388" s="120" t="s">
        <v>270</v>
      </c>
      <c r="F388" s="120" t="s">
        <v>270</v>
      </c>
      <c r="G388" s="120" t="s">
        <v>140</v>
      </c>
      <c r="H388" s="120" t="s">
        <v>333</v>
      </c>
      <c r="I388" s="120" t="s">
        <v>334</v>
      </c>
      <c r="J388" s="120">
        <v>3074.82</v>
      </c>
      <c r="K388" s="120">
        <v>100</v>
      </c>
      <c r="L388" s="120" t="s">
        <v>137</v>
      </c>
      <c r="M388" s="120">
        <v>30.75</v>
      </c>
      <c r="N388" s="120">
        <v>100</v>
      </c>
      <c r="O388" s="120" t="s">
        <v>141</v>
      </c>
      <c r="P388" s="120">
        <v>2000</v>
      </c>
      <c r="Q388" s="120">
        <v>20</v>
      </c>
      <c r="R388" s="120" t="s">
        <v>142</v>
      </c>
      <c r="S388" s="120">
        <v>216159.96</v>
      </c>
      <c r="T388" s="120" t="s">
        <v>155</v>
      </c>
      <c r="U388" s="120" t="s">
        <v>270</v>
      </c>
      <c r="V388" s="120"/>
      <c r="W388" s="120">
        <v>0</v>
      </c>
    </row>
    <row r="389" spans="1:23">
      <c r="A389" s="118">
        <v>43785</v>
      </c>
      <c r="B389" s="119">
        <v>42022110</v>
      </c>
      <c r="C389" s="120" t="s">
        <v>3583</v>
      </c>
      <c r="D389" s="120"/>
      <c r="E389" s="120" t="s">
        <v>270</v>
      </c>
      <c r="F389" s="120" t="s">
        <v>270</v>
      </c>
      <c r="G389" s="120" t="s">
        <v>140</v>
      </c>
      <c r="H389" s="120" t="s">
        <v>333</v>
      </c>
      <c r="I389" s="120" t="s">
        <v>334</v>
      </c>
      <c r="J389" s="120">
        <v>2196.3000000000002</v>
      </c>
      <c r="K389" s="120">
        <v>100</v>
      </c>
      <c r="L389" s="120" t="s">
        <v>137</v>
      </c>
      <c r="M389" s="120">
        <v>21.96</v>
      </c>
      <c r="N389" s="120">
        <v>100</v>
      </c>
      <c r="O389" s="120" t="s">
        <v>141</v>
      </c>
      <c r="P389" s="120">
        <v>2000</v>
      </c>
      <c r="Q389" s="120">
        <v>20</v>
      </c>
      <c r="R389" s="120" t="s">
        <v>142</v>
      </c>
      <c r="S389" s="120">
        <v>154399.9</v>
      </c>
      <c r="T389" s="120" t="s">
        <v>155</v>
      </c>
      <c r="U389" s="120" t="s">
        <v>270</v>
      </c>
      <c r="V389" s="120"/>
      <c r="W389" s="120">
        <v>0</v>
      </c>
    </row>
    <row r="390" spans="1:23">
      <c r="A390" s="118">
        <v>43785</v>
      </c>
      <c r="B390" s="119">
        <v>42022110</v>
      </c>
      <c r="C390" s="120" t="s">
        <v>3584</v>
      </c>
      <c r="D390" s="120"/>
      <c r="E390" s="120" t="s">
        <v>270</v>
      </c>
      <c r="F390" s="120" t="s">
        <v>270</v>
      </c>
      <c r="G390" s="120" t="s">
        <v>140</v>
      </c>
      <c r="H390" s="120" t="s">
        <v>333</v>
      </c>
      <c r="I390" s="120" t="s">
        <v>641</v>
      </c>
      <c r="J390" s="120">
        <v>13283.38</v>
      </c>
      <c r="K390" s="120">
        <v>242</v>
      </c>
      <c r="L390" s="120" t="s">
        <v>137</v>
      </c>
      <c r="M390" s="120">
        <v>54.89</v>
      </c>
      <c r="N390" s="120">
        <v>242</v>
      </c>
      <c r="O390" s="120" t="s">
        <v>141</v>
      </c>
      <c r="P390" s="120">
        <v>13283.38</v>
      </c>
      <c r="Q390" s="120">
        <v>54.89</v>
      </c>
      <c r="R390" s="120" t="s">
        <v>283</v>
      </c>
      <c r="S390" s="120">
        <v>933821.7</v>
      </c>
      <c r="T390" s="120" t="s">
        <v>155</v>
      </c>
      <c r="U390" s="120" t="s">
        <v>270</v>
      </c>
      <c r="V390" s="120"/>
      <c r="W390" s="120">
        <v>0</v>
      </c>
    </row>
    <row r="391" spans="1:23">
      <c r="A391" s="118">
        <v>43785</v>
      </c>
      <c r="B391" s="119">
        <v>42022110</v>
      </c>
      <c r="C391" s="120" t="s">
        <v>3598</v>
      </c>
      <c r="D391" s="120"/>
      <c r="E391" s="120" t="s">
        <v>270</v>
      </c>
      <c r="F391" s="120" t="s">
        <v>270</v>
      </c>
      <c r="G391" s="120" t="s">
        <v>140</v>
      </c>
      <c r="H391" s="120" t="s">
        <v>333</v>
      </c>
      <c r="I391" s="120" t="s">
        <v>334</v>
      </c>
      <c r="J391" s="120">
        <v>3898.44</v>
      </c>
      <c r="K391" s="120">
        <v>100</v>
      </c>
      <c r="L391" s="120" t="s">
        <v>137</v>
      </c>
      <c r="M391" s="120">
        <v>38.979999999999997</v>
      </c>
      <c r="N391" s="120">
        <v>100</v>
      </c>
      <c r="O391" s="120" t="s">
        <v>141</v>
      </c>
      <c r="P391" s="120">
        <v>3550</v>
      </c>
      <c r="Q391" s="120">
        <v>35.5</v>
      </c>
      <c r="R391" s="120" t="s">
        <v>142</v>
      </c>
      <c r="S391" s="120">
        <v>274060.01</v>
      </c>
      <c r="T391" s="120" t="s">
        <v>155</v>
      </c>
      <c r="U391" s="120" t="s">
        <v>270</v>
      </c>
      <c r="V391" s="120"/>
      <c r="W391" s="120">
        <v>0</v>
      </c>
    </row>
    <row r="392" spans="1:23">
      <c r="A392" s="118">
        <v>43785</v>
      </c>
      <c r="B392" s="119">
        <v>42022110</v>
      </c>
      <c r="C392" s="120" t="s">
        <v>3599</v>
      </c>
      <c r="D392" s="120"/>
      <c r="E392" s="120" t="s">
        <v>270</v>
      </c>
      <c r="F392" s="120" t="s">
        <v>270</v>
      </c>
      <c r="G392" s="120" t="s">
        <v>140</v>
      </c>
      <c r="H392" s="120" t="s">
        <v>333</v>
      </c>
      <c r="I392" s="120" t="s">
        <v>334</v>
      </c>
      <c r="J392" s="120">
        <v>2613.6</v>
      </c>
      <c r="K392" s="120">
        <v>140</v>
      </c>
      <c r="L392" s="120" t="s">
        <v>137</v>
      </c>
      <c r="M392" s="120">
        <v>18.670000000000002</v>
      </c>
      <c r="N392" s="120">
        <v>140</v>
      </c>
      <c r="O392" s="120" t="s">
        <v>141</v>
      </c>
      <c r="P392" s="120">
        <v>2380</v>
      </c>
      <c r="Q392" s="120">
        <v>17</v>
      </c>
      <c r="R392" s="120" t="s">
        <v>142</v>
      </c>
      <c r="S392" s="120">
        <v>183735.93</v>
      </c>
      <c r="T392" s="120" t="s">
        <v>155</v>
      </c>
      <c r="U392" s="120" t="s">
        <v>270</v>
      </c>
      <c r="V392" s="120"/>
      <c r="W392" s="120">
        <v>0</v>
      </c>
    </row>
    <row r="393" spans="1:23">
      <c r="A393" s="118">
        <v>43785</v>
      </c>
      <c r="B393" s="119">
        <v>42022110</v>
      </c>
      <c r="C393" s="120" t="s">
        <v>3600</v>
      </c>
      <c r="D393" s="120"/>
      <c r="E393" s="120" t="s">
        <v>270</v>
      </c>
      <c r="F393" s="120" t="s">
        <v>270</v>
      </c>
      <c r="G393" s="120" t="s">
        <v>140</v>
      </c>
      <c r="H393" s="120" t="s">
        <v>333</v>
      </c>
      <c r="I393" s="120" t="s">
        <v>334</v>
      </c>
      <c r="J393" s="120">
        <v>8054.93</v>
      </c>
      <c r="K393" s="120">
        <v>180</v>
      </c>
      <c r="L393" s="120" t="s">
        <v>137</v>
      </c>
      <c r="M393" s="120">
        <v>44.75</v>
      </c>
      <c r="N393" s="120">
        <v>180</v>
      </c>
      <c r="O393" s="120" t="s">
        <v>141</v>
      </c>
      <c r="P393" s="120">
        <v>7335</v>
      </c>
      <c r="Q393" s="120">
        <v>40.75</v>
      </c>
      <c r="R393" s="120" t="s">
        <v>142</v>
      </c>
      <c r="S393" s="120">
        <v>566261.92000000004</v>
      </c>
      <c r="T393" s="120" t="s">
        <v>155</v>
      </c>
      <c r="U393" s="120" t="s">
        <v>270</v>
      </c>
      <c r="V393" s="120"/>
      <c r="W393" s="120">
        <v>0</v>
      </c>
    </row>
    <row r="394" spans="1:23">
      <c r="A394" s="118">
        <v>43785</v>
      </c>
      <c r="B394" s="119">
        <v>42022110</v>
      </c>
      <c r="C394" s="120" t="s">
        <v>3601</v>
      </c>
      <c r="D394" s="120"/>
      <c r="E394" s="120" t="s">
        <v>270</v>
      </c>
      <c r="F394" s="120" t="s">
        <v>270</v>
      </c>
      <c r="G394" s="120" t="s">
        <v>140</v>
      </c>
      <c r="H394" s="120" t="s">
        <v>333</v>
      </c>
      <c r="I394" s="120" t="s">
        <v>334</v>
      </c>
      <c r="J394" s="120">
        <v>4941.68</v>
      </c>
      <c r="K394" s="120">
        <v>180</v>
      </c>
      <c r="L394" s="120" t="s">
        <v>137</v>
      </c>
      <c r="M394" s="120">
        <v>27.45</v>
      </c>
      <c r="N394" s="120">
        <v>180</v>
      </c>
      <c r="O394" s="120" t="s">
        <v>141</v>
      </c>
      <c r="P394" s="120">
        <v>4500</v>
      </c>
      <c r="Q394" s="120">
        <v>25</v>
      </c>
      <c r="R394" s="120" t="s">
        <v>142</v>
      </c>
      <c r="S394" s="120">
        <v>347400.08</v>
      </c>
      <c r="T394" s="120" t="s">
        <v>155</v>
      </c>
      <c r="U394" s="120" t="s">
        <v>270</v>
      </c>
      <c r="V394" s="120"/>
      <c r="W394" s="120">
        <v>0</v>
      </c>
    </row>
    <row r="395" spans="1:23">
      <c r="A395" s="118">
        <v>43785</v>
      </c>
      <c r="B395" s="119">
        <v>42022110</v>
      </c>
      <c r="C395" s="120" t="s">
        <v>3602</v>
      </c>
      <c r="D395" s="120"/>
      <c r="E395" s="120" t="s">
        <v>270</v>
      </c>
      <c r="F395" s="120" t="s">
        <v>270</v>
      </c>
      <c r="G395" s="120" t="s">
        <v>140</v>
      </c>
      <c r="H395" s="120" t="s">
        <v>333</v>
      </c>
      <c r="I395" s="120" t="s">
        <v>334</v>
      </c>
      <c r="J395" s="120">
        <v>6434.07</v>
      </c>
      <c r="K395" s="120">
        <v>180</v>
      </c>
      <c r="L395" s="120" t="s">
        <v>137</v>
      </c>
      <c r="M395" s="120">
        <v>35.74</v>
      </c>
      <c r="N395" s="120">
        <v>180</v>
      </c>
      <c r="O395" s="120" t="s">
        <v>141</v>
      </c>
      <c r="P395" s="120">
        <v>5859</v>
      </c>
      <c r="Q395" s="120">
        <v>32.549999999999997</v>
      </c>
      <c r="R395" s="120" t="s">
        <v>142</v>
      </c>
      <c r="S395" s="120">
        <v>452314.9</v>
      </c>
      <c r="T395" s="120" t="s">
        <v>155</v>
      </c>
      <c r="U395" s="120" t="s">
        <v>270</v>
      </c>
      <c r="V395" s="120"/>
      <c r="W395" s="120">
        <v>0</v>
      </c>
    </row>
    <row r="396" spans="1:23">
      <c r="A396" s="118">
        <v>43785</v>
      </c>
      <c r="B396" s="119">
        <v>42022110</v>
      </c>
      <c r="C396" s="120" t="s">
        <v>3608</v>
      </c>
      <c r="D396" s="120"/>
      <c r="E396" s="120" t="s">
        <v>270</v>
      </c>
      <c r="F396" s="120" t="s">
        <v>270</v>
      </c>
      <c r="G396" s="120" t="s">
        <v>140</v>
      </c>
      <c r="H396" s="120" t="s">
        <v>333</v>
      </c>
      <c r="I396" s="120" t="s">
        <v>641</v>
      </c>
      <c r="J396" s="120">
        <v>11647.35</v>
      </c>
      <c r="K396" s="120">
        <v>429</v>
      </c>
      <c r="L396" s="120" t="s">
        <v>137</v>
      </c>
      <c r="M396" s="120">
        <v>27.15</v>
      </c>
      <c r="N396" s="120">
        <v>429</v>
      </c>
      <c r="O396" s="120" t="s">
        <v>141</v>
      </c>
      <c r="P396" s="120">
        <v>11647.35</v>
      </c>
      <c r="Q396" s="120">
        <v>27.15</v>
      </c>
      <c r="R396" s="120" t="s">
        <v>283</v>
      </c>
      <c r="S396" s="120">
        <v>818808.92</v>
      </c>
      <c r="T396" s="120" t="s">
        <v>155</v>
      </c>
      <c r="U396" s="120" t="s">
        <v>270</v>
      </c>
      <c r="V396" s="120"/>
      <c r="W396" s="120">
        <v>0</v>
      </c>
    </row>
    <row r="397" spans="1:23">
      <c r="A397" s="118">
        <v>43785</v>
      </c>
      <c r="B397" s="119">
        <v>42022110</v>
      </c>
      <c r="C397" s="120" t="s">
        <v>3613</v>
      </c>
      <c r="D397" s="120"/>
      <c r="E397" s="120" t="s">
        <v>270</v>
      </c>
      <c r="F397" s="120" t="s">
        <v>270</v>
      </c>
      <c r="G397" s="120" t="s">
        <v>140</v>
      </c>
      <c r="H397" s="120" t="s">
        <v>333</v>
      </c>
      <c r="I397" s="120" t="s">
        <v>641</v>
      </c>
      <c r="J397" s="120">
        <v>6429.15</v>
      </c>
      <c r="K397" s="120">
        <v>105</v>
      </c>
      <c r="L397" s="120" t="s">
        <v>137</v>
      </c>
      <c r="M397" s="120">
        <v>61.23</v>
      </c>
      <c r="N397" s="120">
        <v>105</v>
      </c>
      <c r="O397" s="120" t="s">
        <v>141</v>
      </c>
      <c r="P397" s="120">
        <v>6429.15</v>
      </c>
      <c r="Q397" s="120">
        <v>61.23</v>
      </c>
      <c r="R397" s="120" t="s">
        <v>283</v>
      </c>
      <c r="S397" s="120">
        <v>451969.28000000003</v>
      </c>
      <c r="T397" s="120" t="s">
        <v>155</v>
      </c>
      <c r="U397" s="120" t="s">
        <v>270</v>
      </c>
      <c r="V397" s="120"/>
      <c r="W397" s="120">
        <v>0</v>
      </c>
    </row>
    <row r="398" spans="1:23">
      <c r="A398" s="118">
        <v>43785</v>
      </c>
      <c r="B398" s="119">
        <v>42022110</v>
      </c>
      <c r="C398" s="120" t="s">
        <v>3615</v>
      </c>
      <c r="D398" s="120"/>
      <c r="E398" s="120" t="s">
        <v>270</v>
      </c>
      <c r="F398" s="120" t="s">
        <v>270</v>
      </c>
      <c r="G398" s="120" t="s">
        <v>140</v>
      </c>
      <c r="H398" s="120" t="s">
        <v>333</v>
      </c>
      <c r="I398" s="120" t="s">
        <v>641</v>
      </c>
      <c r="J398" s="120">
        <v>17493.96</v>
      </c>
      <c r="K398" s="120">
        <v>481</v>
      </c>
      <c r="L398" s="120" t="s">
        <v>137</v>
      </c>
      <c r="M398" s="120">
        <v>36.369999999999997</v>
      </c>
      <c r="N398" s="120">
        <v>481</v>
      </c>
      <c r="O398" s="120" t="s">
        <v>141</v>
      </c>
      <c r="P398" s="120">
        <v>17493.97</v>
      </c>
      <c r="Q398" s="120">
        <v>36.369999999999997</v>
      </c>
      <c r="R398" s="120" t="s">
        <v>283</v>
      </c>
      <c r="S398" s="120">
        <v>1229825.7</v>
      </c>
      <c r="T398" s="120" t="s">
        <v>155</v>
      </c>
      <c r="U398" s="120" t="s">
        <v>270</v>
      </c>
      <c r="V398" s="120"/>
      <c r="W398" s="120">
        <v>0</v>
      </c>
    </row>
    <row r="399" spans="1:23">
      <c r="A399" s="118">
        <v>43785</v>
      </c>
      <c r="B399" s="119">
        <v>42022110</v>
      </c>
      <c r="C399" s="120" t="s">
        <v>3616</v>
      </c>
      <c r="D399" s="120"/>
      <c r="E399" s="120" t="s">
        <v>270</v>
      </c>
      <c r="F399" s="120" t="s">
        <v>270</v>
      </c>
      <c r="G399" s="120" t="s">
        <v>140</v>
      </c>
      <c r="H399" s="120" t="s">
        <v>333</v>
      </c>
      <c r="I399" s="120" t="s">
        <v>641</v>
      </c>
      <c r="J399" s="120">
        <v>11498.51</v>
      </c>
      <c r="K399" s="120">
        <v>124</v>
      </c>
      <c r="L399" s="120" t="s">
        <v>137</v>
      </c>
      <c r="M399" s="120">
        <v>92.73</v>
      </c>
      <c r="N399" s="120">
        <v>124</v>
      </c>
      <c r="O399" s="120" t="s">
        <v>141</v>
      </c>
      <c r="P399" s="120">
        <v>11498.52</v>
      </c>
      <c r="Q399" s="120">
        <v>92.73</v>
      </c>
      <c r="R399" s="120" t="s">
        <v>283</v>
      </c>
      <c r="S399" s="120">
        <v>808345.56</v>
      </c>
      <c r="T399" s="120" t="s">
        <v>155</v>
      </c>
      <c r="U399" s="120" t="s">
        <v>270</v>
      </c>
      <c r="V399" s="120"/>
      <c r="W399" s="120">
        <v>0</v>
      </c>
    </row>
    <row r="400" spans="1:23">
      <c r="A400" s="118">
        <v>43784</v>
      </c>
      <c r="B400" s="119">
        <v>42022110</v>
      </c>
      <c r="C400" s="120" t="s">
        <v>2046</v>
      </c>
      <c r="D400" s="120"/>
      <c r="E400" s="120" t="s">
        <v>270</v>
      </c>
      <c r="F400" s="120" t="s">
        <v>270</v>
      </c>
      <c r="G400" s="120" t="s">
        <v>140</v>
      </c>
      <c r="H400" s="120" t="s">
        <v>277</v>
      </c>
      <c r="I400" s="120" t="s">
        <v>293</v>
      </c>
      <c r="J400" s="120">
        <v>13860</v>
      </c>
      <c r="K400" s="120">
        <v>400</v>
      </c>
      <c r="L400" s="120" t="s">
        <v>137</v>
      </c>
      <c r="M400" s="120">
        <v>34.65</v>
      </c>
      <c r="N400" s="120">
        <v>400</v>
      </c>
      <c r="O400" s="120" t="s">
        <v>141</v>
      </c>
      <c r="P400" s="120">
        <v>13860</v>
      </c>
      <c r="Q400" s="120">
        <v>34.65</v>
      </c>
      <c r="R400" s="120" t="s">
        <v>283</v>
      </c>
      <c r="S400" s="120">
        <v>974358</v>
      </c>
      <c r="T400" s="120" t="s">
        <v>155</v>
      </c>
      <c r="U400" s="120" t="s">
        <v>270</v>
      </c>
      <c r="V400" s="120"/>
      <c r="W400" s="120">
        <v>0</v>
      </c>
    </row>
    <row r="401" spans="1:23">
      <c r="A401" s="118">
        <v>43780</v>
      </c>
      <c r="B401" s="119">
        <v>42022110</v>
      </c>
      <c r="C401" s="120" t="s">
        <v>3803</v>
      </c>
      <c r="D401" s="120"/>
      <c r="E401" s="120" t="s">
        <v>270</v>
      </c>
      <c r="F401" s="120" t="s">
        <v>270</v>
      </c>
      <c r="G401" s="120" t="s">
        <v>140</v>
      </c>
      <c r="H401" s="120" t="s">
        <v>304</v>
      </c>
      <c r="I401" s="120" t="s">
        <v>315</v>
      </c>
      <c r="J401" s="120">
        <v>6588.91</v>
      </c>
      <c r="K401" s="120">
        <v>200</v>
      </c>
      <c r="L401" s="120" t="s">
        <v>137</v>
      </c>
      <c r="M401" s="120">
        <v>32.94</v>
      </c>
      <c r="N401" s="120">
        <v>200</v>
      </c>
      <c r="O401" s="120" t="s">
        <v>141</v>
      </c>
      <c r="P401" s="120">
        <v>6000</v>
      </c>
      <c r="Q401" s="120">
        <v>30</v>
      </c>
      <c r="R401" s="120" t="s">
        <v>142</v>
      </c>
      <c r="S401" s="120">
        <v>463200.04</v>
      </c>
      <c r="T401" s="120" t="s">
        <v>155</v>
      </c>
      <c r="U401" s="120" t="s">
        <v>270</v>
      </c>
      <c r="V401" s="120"/>
      <c r="W401" s="120">
        <v>0</v>
      </c>
    </row>
    <row r="402" spans="1:23">
      <c r="A402" s="118">
        <v>43780</v>
      </c>
      <c r="B402" s="119">
        <v>42022110</v>
      </c>
      <c r="C402" s="120" t="s">
        <v>3833</v>
      </c>
      <c r="D402" s="120"/>
      <c r="E402" s="120" t="s">
        <v>270</v>
      </c>
      <c r="F402" s="120" t="s">
        <v>270</v>
      </c>
      <c r="G402" s="120" t="s">
        <v>140</v>
      </c>
      <c r="H402" s="120" t="s">
        <v>272</v>
      </c>
      <c r="I402" s="120" t="s">
        <v>298</v>
      </c>
      <c r="J402" s="120">
        <v>4430.05</v>
      </c>
      <c r="K402" s="120">
        <v>238</v>
      </c>
      <c r="L402" s="120" t="s">
        <v>137</v>
      </c>
      <c r="M402" s="120">
        <v>18.61</v>
      </c>
      <c r="N402" s="120">
        <v>238</v>
      </c>
      <c r="O402" s="120" t="s">
        <v>141</v>
      </c>
      <c r="P402" s="120">
        <v>4429.18</v>
      </c>
      <c r="Q402" s="120">
        <v>18.61</v>
      </c>
      <c r="R402" s="120" t="s">
        <v>283</v>
      </c>
      <c r="S402" s="120">
        <v>311432.52</v>
      </c>
      <c r="T402" s="120" t="s">
        <v>155</v>
      </c>
      <c r="U402" s="120" t="s">
        <v>270</v>
      </c>
      <c r="V402" s="120"/>
      <c r="W402" s="120">
        <v>0</v>
      </c>
    </row>
    <row r="403" spans="1:23">
      <c r="A403" s="118">
        <v>43777</v>
      </c>
      <c r="B403" s="119">
        <v>42022110</v>
      </c>
      <c r="C403" s="120" t="s">
        <v>3862</v>
      </c>
      <c r="D403" s="120"/>
      <c r="E403" s="120" t="s">
        <v>270</v>
      </c>
      <c r="F403" s="120" t="s">
        <v>270</v>
      </c>
      <c r="G403" s="120" t="s">
        <v>140</v>
      </c>
      <c r="H403" s="120" t="s">
        <v>281</v>
      </c>
      <c r="I403" s="120" t="s">
        <v>282</v>
      </c>
      <c r="J403" s="120">
        <v>457.64</v>
      </c>
      <c r="K403" s="120">
        <v>218</v>
      </c>
      <c r="L403" s="120" t="s">
        <v>137</v>
      </c>
      <c r="M403" s="120">
        <v>2.1</v>
      </c>
      <c r="N403" s="120">
        <v>218</v>
      </c>
      <c r="O403" s="120" t="s">
        <v>137</v>
      </c>
      <c r="P403" s="120">
        <v>462.16</v>
      </c>
      <c r="Q403" s="120">
        <v>2.12</v>
      </c>
      <c r="R403" s="120" t="s">
        <v>283</v>
      </c>
      <c r="S403" s="120">
        <v>32171.84</v>
      </c>
      <c r="T403" s="120" t="s">
        <v>155</v>
      </c>
      <c r="U403" s="120" t="s">
        <v>270</v>
      </c>
      <c r="V403" s="120"/>
      <c r="W403" s="120">
        <v>0</v>
      </c>
    </row>
    <row r="404" spans="1:23">
      <c r="A404" s="118">
        <v>43775</v>
      </c>
      <c r="B404" s="119">
        <v>42022110</v>
      </c>
      <c r="C404" s="120" t="s">
        <v>3880</v>
      </c>
      <c r="D404" s="120" t="s">
        <v>4210</v>
      </c>
      <c r="E404" s="120" t="s">
        <v>270</v>
      </c>
      <c r="F404" s="120" t="s">
        <v>270</v>
      </c>
      <c r="G404" s="120" t="s">
        <v>140</v>
      </c>
      <c r="H404" s="120" t="s">
        <v>304</v>
      </c>
      <c r="I404" s="120" t="s">
        <v>305</v>
      </c>
      <c r="J404" s="120">
        <v>38000</v>
      </c>
      <c r="K404" s="120">
        <v>2000</v>
      </c>
      <c r="L404" s="120" t="s">
        <v>137</v>
      </c>
      <c r="M404" s="120">
        <v>19</v>
      </c>
      <c r="N404" s="120">
        <v>2000</v>
      </c>
      <c r="O404" s="120" t="s">
        <v>141</v>
      </c>
      <c r="P404" s="120">
        <v>38000</v>
      </c>
      <c r="Q404" s="120">
        <v>19</v>
      </c>
      <c r="R404" s="120" t="s">
        <v>283</v>
      </c>
      <c r="S404" s="120">
        <v>2682800</v>
      </c>
      <c r="T404" s="120" t="s">
        <v>155</v>
      </c>
      <c r="U404" s="120" t="s">
        <v>270</v>
      </c>
      <c r="V404" s="120"/>
      <c r="W404" s="120">
        <v>0</v>
      </c>
    </row>
    <row r="405" spans="1:23">
      <c r="A405" s="118">
        <v>43775</v>
      </c>
      <c r="B405" s="119">
        <v>42022110</v>
      </c>
      <c r="C405" s="120" t="s">
        <v>3887</v>
      </c>
      <c r="D405" s="120"/>
      <c r="E405" s="120" t="s">
        <v>270</v>
      </c>
      <c r="F405" s="120" t="s">
        <v>270</v>
      </c>
      <c r="G405" s="120" t="s">
        <v>140</v>
      </c>
      <c r="H405" s="120" t="s">
        <v>277</v>
      </c>
      <c r="I405" s="120" t="s">
        <v>293</v>
      </c>
      <c r="J405" s="120">
        <v>7263.93</v>
      </c>
      <c r="K405" s="120">
        <v>450</v>
      </c>
      <c r="L405" s="120" t="s">
        <v>137</v>
      </c>
      <c r="M405" s="120">
        <v>16.14</v>
      </c>
      <c r="N405" s="120">
        <v>450</v>
      </c>
      <c r="O405" s="120" t="s">
        <v>141</v>
      </c>
      <c r="P405" s="120">
        <v>7263</v>
      </c>
      <c r="Q405" s="120">
        <v>16.14</v>
      </c>
      <c r="R405" s="120" t="s">
        <v>283</v>
      </c>
      <c r="S405" s="120">
        <v>512833.66</v>
      </c>
      <c r="T405" s="120" t="s">
        <v>155</v>
      </c>
      <c r="U405" s="120" t="s">
        <v>270</v>
      </c>
      <c r="V405" s="120"/>
      <c r="W405" s="120">
        <v>0</v>
      </c>
    </row>
    <row r="406" spans="1:23">
      <c r="A406" s="118">
        <v>43774</v>
      </c>
      <c r="B406" s="119">
        <v>42022110</v>
      </c>
      <c r="C406" s="120" t="s">
        <v>3907</v>
      </c>
      <c r="D406" s="120"/>
      <c r="E406" s="120" t="s">
        <v>270</v>
      </c>
      <c r="F406" s="120" t="s">
        <v>270</v>
      </c>
      <c r="G406" s="120" t="s">
        <v>140</v>
      </c>
      <c r="H406" s="120" t="s">
        <v>272</v>
      </c>
      <c r="I406" s="120" t="s">
        <v>298</v>
      </c>
      <c r="J406" s="120">
        <v>4949.3599999999997</v>
      </c>
      <c r="K406" s="120">
        <v>240</v>
      </c>
      <c r="L406" s="120" t="s">
        <v>137</v>
      </c>
      <c r="M406" s="120">
        <v>20.62</v>
      </c>
      <c r="N406" s="120">
        <v>120</v>
      </c>
      <c r="O406" s="120" t="s">
        <v>489</v>
      </c>
      <c r="P406" s="120">
        <v>4500</v>
      </c>
      <c r="Q406" s="120">
        <v>37.5</v>
      </c>
      <c r="R406" s="120" t="s">
        <v>142</v>
      </c>
      <c r="S406" s="120">
        <v>349425.03</v>
      </c>
      <c r="T406" s="120" t="s">
        <v>155</v>
      </c>
      <c r="U406" s="120" t="s">
        <v>270</v>
      </c>
      <c r="V406" s="120"/>
      <c r="W406" s="120">
        <v>0</v>
      </c>
    </row>
    <row r="407" spans="1:23">
      <c r="A407" s="118">
        <v>43774</v>
      </c>
      <c r="B407" s="119">
        <v>42022110</v>
      </c>
      <c r="C407" s="120" t="s">
        <v>3911</v>
      </c>
      <c r="D407" s="120"/>
      <c r="E407" s="120" t="s">
        <v>270</v>
      </c>
      <c r="F407" s="120" t="s">
        <v>270</v>
      </c>
      <c r="G407" s="120" t="s">
        <v>140</v>
      </c>
      <c r="H407" s="120" t="s">
        <v>272</v>
      </c>
      <c r="I407" s="120" t="s">
        <v>298</v>
      </c>
      <c r="J407" s="120">
        <v>4315.84</v>
      </c>
      <c r="K407" s="120">
        <v>360</v>
      </c>
      <c r="L407" s="120" t="s">
        <v>137</v>
      </c>
      <c r="M407" s="120">
        <v>11.99</v>
      </c>
      <c r="N407" s="120">
        <v>180</v>
      </c>
      <c r="O407" s="120" t="s">
        <v>489</v>
      </c>
      <c r="P407" s="120">
        <v>3924</v>
      </c>
      <c r="Q407" s="120">
        <v>21.8</v>
      </c>
      <c r="R407" s="120" t="s">
        <v>142</v>
      </c>
      <c r="S407" s="120">
        <v>304698.57</v>
      </c>
      <c r="T407" s="120" t="s">
        <v>155</v>
      </c>
      <c r="U407" s="120" t="s">
        <v>270</v>
      </c>
      <c r="V407" s="120"/>
      <c r="W407" s="120">
        <v>0</v>
      </c>
    </row>
    <row r="408" spans="1:23">
      <c r="A408" s="118">
        <v>43774</v>
      </c>
      <c r="B408" s="119">
        <v>42022110</v>
      </c>
      <c r="C408" s="120" t="s">
        <v>3912</v>
      </c>
      <c r="D408" s="120"/>
      <c r="E408" s="120" t="s">
        <v>270</v>
      </c>
      <c r="F408" s="120" t="s">
        <v>270</v>
      </c>
      <c r="G408" s="120" t="s">
        <v>140</v>
      </c>
      <c r="H408" s="120" t="s">
        <v>272</v>
      </c>
      <c r="I408" s="120" t="s">
        <v>298</v>
      </c>
      <c r="J408" s="120">
        <v>1143.8499999999999</v>
      </c>
      <c r="K408" s="120">
        <v>160</v>
      </c>
      <c r="L408" s="120" t="s">
        <v>137</v>
      </c>
      <c r="M408" s="120">
        <v>7.15</v>
      </c>
      <c r="N408" s="120">
        <v>80</v>
      </c>
      <c r="O408" s="120" t="s">
        <v>489</v>
      </c>
      <c r="P408" s="120">
        <v>1040</v>
      </c>
      <c r="Q408" s="120">
        <v>13</v>
      </c>
      <c r="R408" s="120" t="s">
        <v>142</v>
      </c>
      <c r="S408" s="120">
        <v>80755.990000000005</v>
      </c>
      <c r="T408" s="120" t="s">
        <v>155</v>
      </c>
      <c r="U408" s="120" t="s">
        <v>270</v>
      </c>
      <c r="V408" s="120"/>
      <c r="W408" s="120">
        <v>0</v>
      </c>
    </row>
    <row r="409" spans="1:23">
      <c r="A409" s="118">
        <v>43773</v>
      </c>
      <c r="B409" s="119">
        <v>42022110</v>
      </c>
      <c r="C409" s="120" t="s">
        <v>3927</v>
      </c>
      <c r="D409" s="120"/>
      <c r="E409" s="120" t="s">
        <v>270</v>
      </c>
      <c r="F409" s="120" t="s">
        <v>270</v>
      </c>
      <c r="G409" s="120" t="s">
        <v>140</v>
      </c>
      <c r="H409" s="120" t="s">
        <v>333</v>
      </c>
      <c r="I409" s="120" t="s">
        <v>334</v>
      </c>
      <c r="J409" s="120">
        <v>5597.14</v>
      </c>
      <c r="K409" s="120">
        <v>248</v>
      </c>
      <c r="L409" s="120" t="s">
        <v>137</v>
      </c>
      <c r="M409" s="120">
        <v>22.57</v>
      </c>
      <c r="N409" s="120">
        <v>248</v>
      </c>
      <c r="O409" s="120" t="s">
        <v>141</v>
      </c>
      <c r="P409" s="120">
        <v>5088.96</v>
      </c>
      <c r="Q409" s="120">
        <v>20.52</v>
      </c>
      <c r="R409" s="120" t="s">
        <v>142</v>
      </c>
      <c r="S409" s="120">
        <v>395157.74</v>
      </c>
      <c r="T409" s="120" t="s">
        <v>155</v>
      </c>
      <c r="U409" s="120" t="s">
        <v>270</v>
      </c>
      <c r="V409" s="120"/>
      <c r="W409" s="120">
        <v>0</v>
      </c>
    </row>
    <row r="410" spans="1:23">
      <c r="A410" s="118">
        <v>43769</v>
      </c>
      <c r="B410" s="119">
        <v>42022110</v>
      </c>
      <c r="C410" s="120" t="s">
        <v>3989</v>
      </c>
      <c r="D410" s="120"/>
      <c r="E410" s="120" t="s">
        <v>270</v>
      </c>
      <c r="F410" s="120" t="s">
        <v>270</v>
      </c>
      <c r="G410" s="120" t="s">
        <v>140</v>
      </c>
      <c r="H410" s="120" t="s">
        <v>422</v>
      </c>
      <c r="I410" s="120" t="s">
        <v>529</v>
      </c>
      <c r="J410" s="120">
        <v>83.66</v>
      </c>
      <c r="K410" s="120">
        <v>25</v>
      </c>
      <c r="L410" s="120" t="s">
        <v>137</v>
      </c>
      <c r="M410" s="120">
        <v>3.35</v>
      </c>
      <c r="N410" s="120">
        <v>25</v>
      </c>
      <c r="O410" s="120" t="s">
        <v>141</v>
      </c>
      <c r="P410" s="120">
        <v>83.75</v>
      </c>
      <c r="Q410" s="120">
        <v>3.35</v>
      </c>
      <c r="R410" s="120" t="s">
        <v>283</v>
      </c>
      <c r="S410" s="120">
        <v>5906.11</v>
      </c>
      <c r="T410" s="120" t="s">
        <v>155</v>
      </c>
      <c r="U410" s="120" t="s">
        <v>270</v>
      </c>
      <c r="V410" s="120"/>
      <c r="W410" s="120">
        <v>0</v>
      </c>
    </row>
    <row r="411" spans="1:23">
      <c r="A411" s="118">
        <v>43769</v>
      </c>
      <c r="B411" s="119">
        <v>42022110</v>
      </c>
      <c r="C411" s="120" t="s">
        <v>3990</v>
      </c>
      <c r="D411" s="120"/>
      <c r="E411" s="120" t="s">
        <v>270</v>
      </c>
      <c r="F411" s="120" t="s">
        <v>270</v>
      </c>
      <c r="G411" s="120" t="s">
        <v>140</v>
      </c>
      <c r="H411" s="120" t="s">
        <v>422</v>
      </c>
      <c r="I411" s="120" t="s">
        <v>529</v>
      </c>
      <c r="J411" s="120">
        <v>148.63</v>
      </c>
      <c r="K411" s="120">
        <v>90</v>
      </c>
      <c r="L411" s="120" t="s">
        <v>137</v>
      </c>
      <c r="M411" s="120">
        <v>1.65</v>
      </c>
      <c r="N411" s="120">
        <v>90</v>
      </c>
      <c r="O411" s="120" t="s">
        <v>141</v>
      </c>
      <c r="P411" s="120">
        <v>148.5</v>
      </c>
      <c r="Q411" s="120">
        <v>1.65</v>
      </c>
      <c r="R411" s="120" t="s">
        <v>283</v>
      </c>
      <c r="S411" s="120">
        <v>10493.55</v>
      </c>
      <c r="T411" s="120" t="s">
        <v>155</v>
      </c>
      <c r="U411" s="120" t="s">
        <v>270</v>
      </c>
      <c r="V411" s="120"/>
      <c r="W411" s="120">
        <v>0</v>
      </c>
    </row>
    <row r="412" spans="1:23">
      <c r="A412" s="118">
        <v>43769</v>
      </c>
      <c r="B412" s="119">
        <v>42022110</v>
      </c>
      <c r="C412" s="120" t="s">
        <v>4030</v>
      </c>
      <c r="D412" s="120"/>
      <c r="E412" s="120" t="s">
        <v>270</v>
      </c>
      <c r="F412" s="120" t="s">
        <v>270</v>
      </c>
      <c r="G412" s="120" t="s">
        <v>140</v>
      </c>
      <c r="H412" s="120" t="s">
        <v>422</v>
      </c>
      <c r="I412" s="120" t="s">
        <v>529</v>
      </c>
      <c r="J412" s="120">
        <v>142.34</v>
      </c>
      <c r="K412" s="120">
        <v>114</v>
      </c>
      <c r="L412" s="120" t="s">
        <v>137</v>
      </c>
      <c r="M412" s="120">
        <v>1.25</v>
      </c>
      <c r="N412" s="120">
        <v>114</v>
      </c>
      <c r="O412" s="120" t="s">
        <v>141</v>
      </c>
      <c r="P412" s="120">
        <v>142.5</v>
      </c>
      <c r="Q412" s="120">
        <v>1.25</v>
      </c>
      <c r="R412" s="120" t="s">
        <v>283</v>
      </c>
      <c r="S412" s="120">
        <v>10048.950000000001</v>
      </c>
      <c r="T412" s="120" t="s">
        <v>155</v>
      </c>
      <c r="U412" s="120" t="s">
        <v>270</v>
      </c>
      <c r="V412" s="120"/>
      <c r="W412" s="120">
        <v>0</v>
      </c>
    </row>
    <row r="413" spans="1:23">
      <c r="A413" s="118">
        <v>43768</v>
      </c>
      <c r="B413" s="119">
        <v>42022110</v>
      </c>
      <c r="C413" s="120" t="s">
        <v>3887</v>
      </c>
      <c r="D413" s="120"/>
      <c r="E413" s="120" t="s">
        <v>270</v>
      </c>
      <c r="F413" s="120" t="s">
        <v>270</v>
      </c>
      <c r="G413" s="120" t="s">
        <v>140</v>
      </c>
      <c r="H413" s="120" t="s">
        <v>277</v>
      </c>
      <c r="I413" s="120" t="s">
        <v>293</v>
      </c>
      <c r="J413" s="120">
        <v>9858.58</v>
      </c>
      <c r="K413" s="120">
        <v>800</v>
      </c>
      <c r="L413" s="120" t="s">
        <v>137</v>
      </c>
      <c r="M413" s="120">
        <v>12.32</v>
      </c>
      <c r="N413" s="120">
        <v>800</v>
      </c>
      <c r="O413" s="120" t="s">
        <v>141</v>
      </c>
      <c r="P413" s="120">
        <v>9856</v>
      </c>
      <c r="Q413" s="120">
        <v>12.32</v>
      </c>
      <c r="R413" s="120" t="s">
        <v>283</v>
      </c>
      <c r="S413" s="120">
        <v>696015.75</v>
      </c>
      <c r="T413" s="120" t="s">
        <v>155</v>
      </c>
      <c r="U413" s="120" t="s">
        <v>270</v>
      </c>
      <c r="V413" s="120"/>
      <c r="W413" s="120">
        <v>0</v>
      </c>
    </row>
    <row r="414" spans="1:23">
      <c r="A414" s="118">
        <v>43768</v>
      </c>
      <c r="B414" s="119">
        <v>42022110</v>
      </c>
      <c r="C414" s="120" t="s">
        <v>1650</v>
      </c>
      <c r="D414" s="120"/>
      <c r="E414" s="120" t="s">
        <v>270</v>
      </c>
      <c r="F414" s="120" t="s">
        <v>270</v>
      </c>
      <c r="G414" s="120" t="s">
        <v>140</v>
      </c>
      <c r="H414" s="120" t="s">
        <v>304</v>
      </c>
      <c r="I414" s="120" t="s">
        <v>315</v>
      </c>
      <c r="J414" s="120">
        <v>31068.799999999999</v>
      </c>
      <c r="K414" s="120">
        <v>660</v>
      </c>
      <c r="L414" s="120" t="s">
        <v>137</v>
      </c>
      <c r="M414" s="120">
        <v>47.07</v>
      </c>
      <c r="N414" s="120">
        <v>660</v>
      </c>
      <c r="O414" s="120" t="s">
        <v>141</v>
      </c>
      <c r="P414" s="120">
        <v>28248</v>
      </c>
      <c r="Q414" s="120">
        <v>42.8</v>
      </c>
      <c r="R414" s="120" t="s">
        <v>142</v>
      </c>
      <c r="S414" s="120">
        <v>2193457.2000000002</v>
      </c>
      <c r="T414" s="120" t="s">
        <v>155</v>
      </c>
      <c r="U414" s="120" t="s">
        <v>270</v>
      </c>
      <c r="V414" s="120"/>
      <c r="W414" s="120">
        <v>0</v>
      </c>
    </row>
    <row r="415" spans="1:23">
      <c r="A415" s="118">
        <v>43768</v>
      </c>
      <c r="B415" s="119">
        <v>42022110</v>
      </c>
      <c r="C415" s="120" t="s">
        <v>3880</v>
      </c>
      <c r="D415" s="120" t="s">
        <v>4210</v>
      </c>
      <c r="E415" s="120" t="s">
        <v>270</v>
      </c>
      <c r="F415" s="120" t="s">
        <v>270</v>
      </c>
      <c r="G415" s="120" t="s">
        <v>140</v>
      </c>
      <c r="H415" s="120" t="s">
        <v>304</v>
      </c>
      <c r="I415" s="120" t="s">
        <v>305</v>
      </c>
      <c r="J415" s="120">
        <v>19000</v>
      </c>
      <c r="K415" s="120">
        <v>1000</v>
      </c>
      <c r="L415" s="120" t="s">
        <v>137</v>
      </c>
      <c r="M415" s="120">
        <v>19</v>
      </c>
      <c r="N415" s="120">
        <v>1000</v>
      </c>
      <c r="O415" s="120" t="s">
        <v>141</v>
      </c>
      <c r="P415" s="120">
        <v>19000</v>
      </c>
      <c r="Q415" s="120">
        <v>19</v>
      </c>
      <c r="R415" s="120" t="s">
        <v>283</v>
      </c>
      <c r="S415" s="120">
        <v>1341400</v>
      </c>
      <c r="T415" s="120" t="s">
        <v>155</v>
      </c>
      <c r="U415" s="120" t="s">
        <v>270</v>
      </c>
      <c r="V415" s="120"/>
      <c r="W415" s="120">
        <v>0</v>
      </c>
    </row>
    <row r="416" spans="1:23">
      <c r="A416" s="118">
        <v>43767</v>
      </c>
      <c r="B416" s="119">
        <v>42022110</v>
      </c>
      <c r="C416" s="120" t="s">
        <v>1323</v>
      </c>
      <c r="D416" s="120"/>
      <c r="E416" s="120" t="s">
        <v>270</v>
      </c>
      <c r="F416" s="120" t="s">
        <v>270</v>
      </c>
      <c r="G416" s="120" t="s">
        <v>140</v>
      </c>
      <c r="H416" s="120" t="s">
        <v>333</v>
      </c>
      <c r="I416" s="120" t="s">
        <v>334</v>
      </c>
      <c r="J416" s="120">
        <v>4181.66</v>
      </c>
      <c r="K416" s="120">
        <v>392</v>
      </c>
      <c r="L416" s="120" t="s">
        <v>137</v>
      </c>
      <c r="M416" s="120">
        <v>10.67</v>
      </c>
      <c r="N416" s="120">
        <v>392</v>
      </c>
      <c r="O416" s="120" t="s">
        <v>141</v>
      </c>
      <c r="P416" s="120">
        <v>4182.6400000000003</v>
      </c>
      <c r="Q416" s="120">
        <v>10.67</v>
      </c>
      <c r="R416" s="120" t="s">
        <v>283</v>
      </c>
      <c r="S416" s="120">
        <v>295225.34000000003</v>
      </c>
      <c r="T416" s="120" t="s">
        <v>155</v>
      </c>
      <c r="U416" s="120" t="s">
        <v>270</v>
      </c>
      <c r="V416" s="120"/>
      <c r="W416" s="120">
        <v>0</v>
      </c>
    </row>
    <row r="417" spans="1:23">
      <c r="A417" s="118">
        <v>43764</v>
      </c>
      <c r="B417" s="119">
        <v>42022110</v>
      </c>
      <c r="C417" s="120" t="s">
        <v>4104</v>
      </c>
      <c r="D417" s="120"/>
      <c r="E417" s="120" t="s">
        <v>270</v>
      </c>
      <c r="F417" s="120" t="s">
        <v>270</v>
      </c>
      <c r="G417" s="120" t="s">
        <v>140</v>
      </c>
      <c r="H417" s="120" t="s">
        <v>304</v>
      </c>
      <c r="I417" s="120" t="s">
        <v>315</v>
      </c>
      <c r="J417" s="120">
        <v>21557.22</v>
      </c>
      <c r="K417" s="120">
        <v>350</v>
      </c>
      <c r="L417" s="120" t="s">
        <v>137</v>
      </c>
      <c r="M417" s="120">
        <v>61.59</v>
      </c>
      <c r="N417" s="120">
        <v>350</v>
      </c>
      <c r="O417" s="120" t="s">
        <v>141</v>
      </c>
      <c r="P417" s="120">
        <v>19600</v>
      </c>
      <c r="Q417" s="120">
        <v>56</v>
      </c>
      <c r="R417" s="120" t="s">
        <v>142</v>
      </c>
      <c r="S417" s="120">
        <v>1521939.95</v>
      </c>
      <c r="T417" s="120" t="s">
        <v>155</v>
      </c>
      <c r="U417" s="120" t="s">
        <v>270</v>
      </c>
      <c r="V417" s="120"/>
      <c r="W417" s="120">
        <v>0</v>
      </c>
    </row>
    <row r="418" spans="1:23">
      <c r="A418" s="118">
        <v>43764</v>
      </c>
      <c r="B418" s="119">
        <v>42022110</v>
      </c>
      <c r="C418" s="120" t="s">
        <v>4105</v>
      </c>
      <c r="D418" s="120"/>
      <c r="E418" s="120" t="s">
        <v>270</v>
      </c>
      <c r="F418" s="120" t="s">
        <v>270</v>
      </c>
      <c r="G418" s="120" t="s">
        <v>140</v>
      </c>
      <c r="H418" s="120" t="s">
        <v>605</v>
      </c>
      <c r="I418" s="120" t="s">
        <v>1095</v>
      </c>
      <c r="J418" s="120">
        <v>14400</v>
      </c>
      <c r="K418" s="120">
        <v>400</v>
      </c>
      <c r="L418" s="120" t="s">
        <v>137</v>
      </c>
      <c r="M418" s="120">
        <v>36</v>
      </c>
      <c r="N418" s="120">
        <v>400</v>
      </c>
      <c r="O418" s="120" t="s">
        <v>141</v>
      </c>
      <c r="P418" s="120">
        <v>14400</v>
      </c>
      <c r="Q418" s="120">
        <v>36</v>
      </c>
      <c r="R418" s="120" t="s">
        <v>283</v>
      </c>
      <c r="S418" s="120">
        <v>1016639.76</v>
      </c>
      <c r="T418" s="120" t="s">
        <v>155</v>
      </c>
      <c r="U418" s="120" t="s">
        <v>270</v>
      </c>
      <c r="V418" s="120"/>
      <c r="W418" s="120">
        <v>0</v>
      </c>
    </row>
    <row r="419" spans="1:23">
      <c r="A419" s="118">
        <v>43764</v>
      </c>
      <c r="B419" s="119">
        <v>42022110</v>
      </c>
      <c r="C419" s="120" t="s">
        <v>4107</v>
      </c>
      <c r="D419" s="120"/>
      <c r="E419" s="120" t="s">
        <v>270</v>
      </c>
      <c r="F419" s="120" t="s">
        <v>270</v>
      </c>
      <c r="G419" s="120" t="s">
        <v>140</v>
      </c>
      <c r="H419" s="120" t="s">
        <v>605</v>
      </c>
      <c r="I419" s="120" t="s">
        <v>1095</v>
      </c>
      <c r="J419" s="120">
        <v>16200.01</v>
      </c>
      <c r="K419" s="120">
        <v>400</v>
      </c>
      <c r="L419" s="120" t="s">
        <v>137</v>
      </c>
      <c r="M419" s="120">
        <v>40.5</v>
      </c>
      <c r="N419" s="120">
        <v>400</v>
      </c>
      <c r="O419" s="120" t="s">
        <v>141</v>
      </c>
      <c r="P419" s="120">
        <v>16200</v>
      </c>
      <c r="Q419" s="120">
        <v>40.5</v>
      </c>
      <c r="R419" s="120" t="s">
        <v>283</v>
      </c>
      <c r="S419" s="120">
        <v>1143720.58</v>
      </c>
      <c r="T419" s="120" t="s">
        <v>155</v>
      </c>
      <c r="U419" s="120" t="s">
        <v>270</v>
      </c>
      <c r="V419" s="120"/>
      <c r="W419" s="120">
        <v>0</v>
      </c>
    </row>
    <row r="420" spans="1:23">
      <c r="A420" s="118">
        <v>43764</v>
      </c>
      <c r="B420" s="119">
        <v>42022110</v>
      </c>
      <c r="C420" s="120" t="s">
        <v>4108</v>
      </c>
      <c r="D420" s="120"/>
      <c r="E420" s="120" t="s">
        <v>270</v>
      </c>
      <c r="F420" s="120" t="s">
        <v>270</v>
      </c>
      <c r="G420" s="120" t="s">
        <v>140</v>
      </c>
      <c r="H420" s="120" t="s">
        <v>605</v>
      </c>
      <c r="I420" s="120" t="s">
        <v>1095</v>
      </c>
      <c r="J420" s="120">
        <v>22400</v>
      </c>
      <c r="K420" s="120">
        <v>400</v>
      </c>
      <c r="L420" s="120" t="s">
        <v>137</v>
      </c>
      <c r="M420" s="120">
        <v>56</v>
      </c>
      <c r="N420" s="120">
        <v>400</v>
      </c>
      <c r="O420" s="120" t="s">
        <v>141</v>
      </c>
      <c r="P420" s="120">
        <v>22400</v>
      </c>
      <c r="Q420" s="120">
        <v>56</v>
      </c>
      <c r="R420" s="120" t="s">
        <v>283</v>
      </c>
      <c r="S420" s="120">
        <v>1581439.93</v>
      </c>
      <c r="T420" s="120" t="s">
        <v>155</v>
      </c>
      <c r="U420" s="120" t="s">
        <v>270</v>
      </c>
      <c r="V420" s="120"/>
      <c r="W420" s="120">
        <v>0</v>
      </c>
    </row>
    <row r="421" spans="1:23">
      <c r="A421" s="118">
        <v>43764</v>
      </c>
      <c r="B421" s="119">
        <v>42022110</v>
      </c>
      <c r="C421" s="120" t="s">
        <v>4112</v>
      </c>
      <c r="D421" s="120"/>
      <c r="E421" s="120" t="s">
        <v>270</v>
      </c>
      <c r="F421" s="120" t="s">
        <v>270</v>
      </c>
      <c r="G421" s="120" t="s">
        <v>271</v>
      </c>
      <c r="H421" s="120" t="s">
        <v>319</v>
      </c>
      <c r="I421" s="120" t="s">
        <v>1106</v>
      </c>
      <c r="J421" s="120">
        <v>202</v>
      </c>
      <c r="K421" s="120">
        <v>16</v>
      </c>
      <c r="L421" s="120" t="s">
        <v>137</v>
      </c>
      <c r="M421" s="120">
        <v>12.62</v>
      </c>
      <c r="N421" s="120">
        <v>16</v>
      </c>
      <c r="O421" s="120" t="s">
        <v>141</v>
      </c>
      <c r="P421" s="120">
        <v>268.32</v>
      </c>
      <c r="Q421" s="120">
        <v>16.77</v>
      </c>
      <c r="R421" s="120" t="s">
        <v>321</v>
      </c>
      <c r="S421" s="120">
        <v>14261.2</v>
      </c>
      <c r="T421" s="120" t="s">
        <v>275</v>
      </c>
      <c r="U421" s="120" t="s">
        <v>270</v>
      </c>
      <c r="V421" s="120"/>
      <c r="W421" s="120">
        <v>0</v>
      </c>
    </row>
    <row r="422" spans="1:23">
      <c r="A422" s="118">
        <v>43764</v>
      </c>
      <c r="B422" s="119">
        <v>42022110</v>
      </c>
      <c r="C422" s="120" t="s">
        <v>4117</v>
      </c>
      <c r="D422" s="120"/>
      <c r="E422" s="120" t="s">
        <v>270</v>
      </c>
      <c r="F422" s="120" t="s">
        <v>270</v>
      </c>
      <c r="G422" s="120" t="s">
        <v>140</v>
      </c>
      <c r="H422" s="120" t="s">
        <v>605</v>
      </c>
      <c r="I422" s="120" t="s">
        <v>1095</v>
      </c>
      <c r="J422" s="120">
        <v>2550</v>
      </c>
      <c r="K422" s="120">
        <v>50</v>
      </c>
      <c r="L422" s="120" t="s">
        <v>137</v>
      </c>
      <c r="M422" s="120">
        <v>51</v>
      </c>
      <c r="N422" s="120">
        <v>50</v>
      </c>
      <c r="O422" s="120" t="s">
        <v>141</v>
      </c>
      <c r="P422" s="120">
        <v>2550</v>
      </c>
      <c r="Q422" s="120">
        <v>51</v>
      </c>
      <c r="R422" s="120" t="s">
        <v>283</v>
      </c>
      <c r="S422" s="120">
        <v>180030.23</v>
      </c>
      <c r="T422" s="120" t="s">
        <v>155</v>
      </c>
      <c r="U422" s="120" t="s">
        <v>270</v>
      </c>
      <c r="V422" s="120"/>
      <c r="W422" s="120">
        <v>0</v>
      </c>
    </row>
    <row r="423" spans="1:23">
      <c r="A423" s="118">
        <v>43764</v>
      </c>
      <c r="B423" s="119">
        <v>42022110</v>
      </c>
      <c r="C423" s="120" t="s">
        <v>4119</v>
      </c>
      <c r="D423" s="120"/>
      <c r="E423" s="120" t="s">
        <v>270</v>
      </c>
      <c r="F423" s="120" t="s">
        <v>270</v>
      </c>
      <c r="G423" s="120" t="s">
        <v>140</v>
      </c>
      <c r="H423" s="120" t="s">
        <v>605</v>
      </c>
      <c r="I423" s="120" t="s">
        <v>1095</v>
      </c>
      <c r="J423" s="120">
        <v>11999.99</v>
      </c>
      <c r="K423" s="120">
        <v>400</v>
      </c>
      <c r="L423" s="120" t="s">
        <v>137</v>
      </c>
      <c r="M423" s="120">
        <v>30</v>
      </c>
      <c r="N423" s="120">
        <v>400</v>
      </c>
      <c r="O423" s="120" t="s">
        <v>141</v>
      </c>
      <c r="P423" s="120">
        <v>12000</v>
      </c>
      <c r="Q423" s="120">
        <v>30</v>
      </c>
      <c r="R423" s="120" t="s">
        <v>283</v>
      </c>
      <c r="S423" s="120">
        <v>847199.34</v>
      </c>
      <c r="T423" s="120" t="s">
        <v>155</v>
      </c>
      <c r="U423" s="120" t="s">
        <v>270</v>
      </c>
      <c r="V423" s="120"/>
      <c r="W423" s="120">
        <v>0</v>
      </c>
    </row>
    <row r="424" spans="1:23">
      <c r="A424" s="118">
        <v>43764</v>
      </c>
      <c r="B424" s="119">
        <v>42022110</v>
      </c>
      <c r="C424" s="120" t="s">
        <v>4122</v>
      </c>
      <c r="D424" s="120"/>
      <c r="E424" s="120" t="s">
        <v>270</v>
      </c>
      <c r="F424" s="120" t="s">
        <v>270</v>
      </c>
      <c r="G424" s="120" t="s">
        <v>140</v>
      </c>
      <c r="H424" s="120" t="s">
        <v>605</v>
      </c>
      <c r="I424" s="120" t="s">
        <v>1095</v>
      </c>
      <c r="J424" s="120">
        <v>19400.009999999998</v>
      </c>
      <c r="K424" s="120">
        <v>400</v>
      </c>
      <c r="L424" s="120" t="s">
        <v>137</v>
      </c>
      <c r="M424" s="120">
        <v>48.5</v>
      </c>
      <c r="N424" s="120">
        <v>400</v>
      </c>
      <c r="O424" s="120" t="s">
        <v>141</v>
      </c>
      <c r="P424" s="120">
        <v>19400</v>
      </c>
      <c r="Q424" s="120">
        <v>48.5</v>
      </c>
      <c r="R424" s="120" t="s">
        <v>283</v>
      </c>
      <c r="S424" s="120">
        <v>1369640.4</v>
      </c>
      <c r="T424" s="120" t="s">
        <v>155</v>
      </c>
      <c r="U424" s="120" t="s">
        <v>270</v>
      </c>
      <c r="V424" s="120"/>
      <c r="W424" s="120">
        <v>0</v>
      </c>
    </row>
    <row r="425" spans="1:23">
      <c r="A425" s="118">
        <v>43764</v>
      </c>
      <c r="B425" s="119">
        <v>42022110</v>
      </c>
      <c r="C425" s="120" t="s">
        <v>4125</v>
      </c>
      <c r="D425" s="120"/>
      <c r="E425" s="120" t="s">
        <v>270</v>
      </c>
      <c r="F425" s="120" t="s">
        <v>270</v>
      </c>
      <c r="G425" s="120" t="s">
        <v>140</v>
      </c>
      <c r="H425" s="120" t="s">
        <v>605</v>
      </c>
      <c r="I425" s="120" t="s">
        <v>1095</v>
      </c>
      <c r="J425" s="120">
        <v>20480</v>
      </c>
      <c r="K425" s="120">
        <v>800</v>
      </c>
      <c r="L425" s="120" t="s">
        <v>137</v>
      </c>
      <c r="M425" s="120">
        <v>25.6</v>
      </c>
      <c r="N425" s="120">
        <v>800</v>
      </c>
      <c r="O425" s="120" t="s">
        <v>141</v>
      </c>
      <c r="P425" s="120">
        <v>20480</v>
      </c>
      <c r="Q425" s="120">
        <v>25.6</v>
      </c>
      <c r="R425" s="120" t="s">
        <v>283</v>
      </c>
      <c r="S425" s="120">
        <v>1445888.31</v>
      </c>
      <c r="T425" s="120" t="s">
        <v>155</v>
      </c>
      <c r="U425" s="120" t="s">
        <v>270</v>
      </c>
      <c r="V425" s="120"/>
      <c r="W425" s="120">
        <v>0</v>
      </c>
    </row>
    <row r="426" spans="1:23">
      <c r="A426" s="118">
        <v>43764</v>
      </c>
      <c r="B426" s="119">
        <v>42022110</v>
      </c>
      <c r="C426" s="120" t="s">
        <v>4127</v>
      </c>
      <c r="D426" s="120"/>
      <c r="E426" s="120" t="s">
        <v>270</v>
      </c>
      <c r="F426" s="120" t="s">
        <v>270</v>
      </c>
      <c r="G426" s="120" t="s">
        <v>140</v>
      </c>
      <c r="H426" s="120" t="s">
        <v>605</v>
      </c>
      <c r="I426" s="120" t="s">
        <v>1095</v>
      </c>
      <c r="J426" s="120">
        <v>11100</v>
      </c>
      <c r="K426" s="120">
        <v>200</v>
      </c>
      <c r="L426" s="120" t="s">
        <v>137</v>
      </c>
      <c r="M426" s="120">
        <v>55.5</v>
      </c>
      <c r="N426" s="120">
        <v>200</v>
      </c>
      <c r="O426" s="120" t="s">
        <v>141</v>
      </c>
      <c r="P426" s="120">
        <v>11100</v>
      </c>
      <c r="Q426" s="120">
        <v>55.5</v>
      </c>
      <c r="R426" s="120" t="s">
        <v>283</v>
      </c>
      <c r="S426" s="120">
        <v>783660.13</v>
      </c>
      <c r="T426" s="120" t="s">
        <v>155</v>
      </c>
      <c r="U426" s="120" t="s">
        <v>270</v>
      </c>
      <c r="V426" s="120"/>
      <c r="W426" s="120">
        <v>0</v>
      </c>
    </row>
    <row r="427" spans="1:23">
      <c r="A427" s="118">
        <v>43763</v>
      </c>
      <c r="B427" s="119">
        <v>42022110</v>
      </c>
      <c r="C427" s="120" t="s">
        <v>4132</v>
      </c>
      <c r="D427" s="120"/>
      <c r="E427" s="120" t="s">
        <v>270</v>
      </c>
      <c r="F427" s="120" t="s">
        <v>270</v>
      </c>
      <c r="G427" s="120" t="s">
        <v>140</v>
      </c>
      <c r="H427" s="120" t="s">
        <v>605</v>
      </c>
      <c r="I427" s="120" t="s">
        <v>769</v>
      </c>
      <c r="J427" s="120">
        <v>3782.56</v>
      </c>
      <c r="K427" s="120">
        <v>110</v>
      </c>
      <c r="L427" s="120" t="s">
        <v>137</v>
      </c>
      <c r="M427" s="120">
        <v>34.39</v>
      </c>
      <c r="N427" s="120">
        <v>110</v>
      </c>
      <c r="O427" s="120" t="s">
        <v>141</v>
      </c>
      <c r="P427" s="120">
        <v>3782.9</v>
      </c>
      <c r="Q427" s="120">
        <v>34.39</v>
      </c>
      <c r="R427" s="120" t="s">
        <v>283</v>
      </c>
      <c r="S427" s="120">
        <v>267048.7</v>
      </c>
      <c r="T427" s="120" t="s">
        <v>155</v>
      </c>
      <c r="U427" s="120" t="s">
        <v>270</v>
      </c>
      <c r="V427" s="120"/>
      <c r="W427" s="120">
        <v>0</v>
      </c>
    </row>
    <row r="428" spans="1:23">
      <c r="A428" s="118">
        <v>43763</v>
      </c>
      <c r="B428" s="119">
        <v>42022110</v>
      </c>
      <c r="C428" s="120" t="s">
        <v>4138</v>
      </c>
      <c r="D428" s="120"/>
      <c r="E428" s="120" t="s">
        <v>270</v>
      </c>
      <c r="F428" s="120" t="s">
        <v>270</v>
      </c>
      <c r="G428" s="120" t="s">
        <v>140</v>
      </c>
      <c r="H428" s="120" t="s">
        <v>277</v>
      </c>
      <c r="I428" s="120" t="s">
        <v>293</v>
      </c>
      <c r="J428" s="120">
        <v>19635</v>
      </c>
      <c r="K428" s="120">
        <v>550</v>
      </c>
      <c r="L428" s="120" t="s">
        <v>137</v>
      </c>
      <c r="M428" s="120">
        <v>35.700000000000003</v>
      </c>
      <c r="N428" s="120">
        <v>550</v>
      </c>
      <c r="O428" s="120" t="s">
        <v>141</v>
      </c>
      <c r="P428" s="120">
        <v>19635</v>
      </c>
      <c r="Q428" s="120">
        <v>35.700000000000003</v>
      </c>
      <c r="R428" s="120" t="s">
        <v>283</v>
      </c>
      <c r="S428" s="120">
        <v>1386230.88</v>
      </c>
      <c r="T428" s="120" t="s">
        <v>155</v>
      </c>
      <c r="U428" s="120" t="s">
        <v>270</v>
      </c>
      <c r="V428" s="120"/>
      <c r="W428" s="120">
        <v>0</v>
      </c>
    </row>
    <row r="429" spans="1:23">
      <c r="A429" s="118">
        <v>43763</v>
      </c>
      <c r="B429" s="119">
        <v>42022110</v>
      </c>
      <c r="C429" s="120" t="s">
        <v>1574</v>
      </c>
      <c r="D429" s="120"/>
      <c r="E429" s="120" t="s">
        <v>270</v>
      </c>
      <c r="F429" s="120" t="s">
        <v>270</v>
      </c>
      <c r="G429" s="120" t="s">
        <v>140</v>
      </c>
      <c r="H429" s="120" t="s">
        <v>277</v>
      </c>
      <c r="I429" s="120" t="s">
        <v>293</v>
      </c>
      <c r="J429" s="120">
        <v>4300</v>
      </c>
      <c r="K429" s="120">
        <v>100</v>
      </c>
      <c r="L429" s="120" t="s">
        <v>137</v>
      </c>
      <c r="M429" s="120">
        <v>43</v>
      </c>
      <c r="N429" s="120">
        <v>100</v>
      </c>
      <c r="O429" s="120" t="s">
        <v>141</v>
      </c>
      <c r="P429" s="120">
        <v>4350</v>
      </c>
      <c r="Q429" s="120">
        <v>43.5</v>
      </c>
      <c r="R429" s="120" t="s">
        <v>283</v>
      </c>
      <c r="S429" s="120">
        <v>303579.95</v>
      </c>
      <c r="T429" s="120" t="s">
        <v>155</v>
      </c>
      <c r="U429" s="120" t="s">
        <v>270</v>
      </c>
      <c r="V429" s="120"/>
      <c r="W429" s="120">
        <v>0</v>
      </c>
    </row>
    <row r="430" spans="1:23">
      <c r="A430" s="118">
        <v>43763</v>
      </c>
      <c r="B430" s="119">
        <v>42022110</v>
      </c>
      <c r="C430" s="120" t="s">
        <v>4144</v>
      </c>
      <c r="D430" s="120"/>
      <c r="E430" s="120" t="s">
        <v>270</v>
      </c>
      <c r="F430" s="120" t="s">
        <v>270</v>
      </c>
      <c r="G430" s="120" t="s">
        <v>140</v>
      </c>
      <c r="H430" s="120" t="s">
        <v>605</v>
      </c>
      <c r="I430" s="120" t="s">
        <v>769</v>
      </c>
      <c r="J430" s="120">
        <v>2100.17</v>
      </c>
      <c r="K430" s="120">
        <v>62</v>
      </c>
      <c r="L430" s="120" t="s">
        <v>137</v>
      </c>
      <c r="M430" s="120">
        <v>33.869999999999997</v>
      </c>
      <c r="N430" s="120">
        <v>62</v>
      </c>
      <c r="O430" s="120" t="s">
        <v>141</v>
      </c>
      <c r="P430" s="120">
        <v>2099.94</v>
      </c>
      <c r="Q430" s="120">
        <v>33.869999999999997</v>
      </c>
      <c r="R430" s="120" t="s">
        <v>283</v>
      </c>
      <c r="S430" s="120">
        <v>148271.75</v>
      </c>
      <c r="T430" s="120" t="s">
        <v>155</v>
      </c>
      <c r="U430" s="120" t="s">
        <v>270</v>
      </c>
      <c r="V430" s="120"/>
      <c r="W430" s="120">
        <v>0</v>
      </c>
    </row>
    <row r="431" spans="1:23">
      <c r="A431" s="118">
        <v>43763</v>
      </c>
      <c r="B431" s="119">
        <v>42022110</v>
      </c>
      <c r="C431" s="120" t="s">
        <v>4147</v>
      </c>
      <c r="D431" s="120"/>
      <c r="E431" s="120" t="s">
        <v>270</v>
      </c>
      <c r="F431" s="120" t="s">
        <v>270</v>
      </c>
      <c r="G431" s="120" t="s">
        <v>140</v>
      </c>
      <c r="H431" s="120" t="s">
        <v>605</v>
      </c>
      <c r="I431" s="120" t="s">
        <v>769</v>
      </c>
      <c r="J431" s="120">
        <v>8110.59</v>
      </c>
      <c r="K431" s="120">
        <v>299</v>
      </c>
      <c r="L431" s="120" t="s">
        <v>137</v>
      </c>
      <c r="M431" s="120">
        <v>27.13</v>
      </c>
      <c r="N431" s="120">
        <v>299</v>
      </c>
      <c r="O431" s="120" t="s">
        <v>141</v>
      </c>
      <c r="P431" s="120">
        <v>8111.87</v>
      </c>
      <c r="Q431" s="120">
        <v>27.13</v>
      </c>
      <c r="R431" s="120" t="s">
        <v>283</v>
      </c>
      <c r="S431" s="120">
        <v>572607.73</v>
      </c>
      <c r="T431" s="120" t="s">
        <v>155</v>
      </c>
      <c r="U431" s="120" t="s">
        <v>270</v>
      </c>
      <c r="V431" s="120"/>
      <c r="W431" s="120">
        <v>0</v>
      </c>
    </row>
    <row r="432" spans="1:23">
      <c r="A432" s="118">
        <v>43762</v>
      </c>
      <c r="B432" s="119">
        <v>42022110</v>
      </c>
      <c r="C432" s="120" t="s">
        <v>2454</v>
      </c>
      <c r="D432" s="120"/>
      <c r="E432" s="120" t="s">
        <v>270</v>
      </c>
      <c r="F432" s="120" t="s">
        <v>270</v>
      </c>
      <c r="G432" s="120" t="s">
        <v>140</v>
      </c>
      <c r="H432" s="120" t="s">
        <v>281</v>
      </c>
      <c r="I432" s="120" t="s">
        <v>282</v>
      </c>
      <c r="J432" s="120">
        <v>62.67</v>
      </c>
      <c r="K432" s="120">
        <v>42</v>
      </c>
      <c r="L432" s="120" t="s">
        <v>137</v>
      </c>
      <c r="M432" s="120">
        <v>1.49</v>
      </c>
      <c r="N432" s="120">
        <v>42</v>
      </c>
      <c r="O432" s="120" t="s">
        <v>141</v>
      </c>
      <c r="P432" s="120">
        <v>63</v>
      </c>
      <c r="Q432" s="120">
        <v>1.5</v>
      </c>
      <c r="R432" s="120" t="s">
        <v>283</v>
      </c>
      <c r="S432" s="120">
        <v>4424.8500000000004</v>
      </c>
      <c r="T432" s="120" t="s">
        <v>155</v>
      </c>
      <c r="U432" s="120" t="s">
        <v>270</v>
      </c>
      <c r="V432" s="120"/>
      <c r="W432" s="120">
        <v>0</v>
      </c>
    </row>
  </sheetData>
  <autoFilter ref="A1:W432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K20"/>
  <sheetViews>
    <sheetView topLeftCell="D1" workbookViewId="0">
      <selection activeCell="H3" sqref="H3:H8"/>
    </sheetView>
  </sheetViews>
  <sheetFormatPr baseColWidth="10" defaultColWidth="8.83203125" defaultRowHeight="15"/>
  <cols>
    <col min="2" max="2" width="20" customWidth="1"/>
    <col min="3" max="3" width="10.6640625" customWidth="1"/>
    <col min="4" max="4" width="20" customWidth="1"/>
    <col min="5" max="5" width="14.1640625" bestFit="1" customWidth="1"/>
    <col min="6" max="6" width="17.5" style="143" bestFit="1" customWidth="1"/>
    <col min="8" max="8" width="20" bestFit="1" customWidth="1"/>
    <col min="9" max="9" width="14.1640625" style="151" bestFit="1" customWidth="1"/>
    <col min="10" max="10" width="17.5" style="143" bestFit="1" customWidth="1"/>
    <col min="11" max="11" width="9.6640625" style="126" bestFit="1" customWidth="1"/>
  </cols>
  <sheetData>
    <row r="2" spans="2:11">
      <c r="B2" s="107" t="s">
        <v>4207</v>
      </c>
      <c r="C2" s="105" t="s">
        <v>4213</v>
      </c>
      <c r="D2" s="107" t="s">
        <v>4207</v>
      </c>
      <c r="E2" s="132" t="s">
        <v>4218</v>
      </c>
      <c r="F2" s="140" t="s">
        <v>4219</v>
      </c>
      <c r="H2" s="144" t="s">
        <v>4221</v>
      </c>
      <c r="I2" s="150" t="s">
        <v>4218</v>
      </c>
      <c r="J2" s="145" t="s">
        <v>4219</v>
      </c>
      <c r="K2" s="152" t="s">
        <v>4220</v>
      </c>
    </row>
    <row r="3" spans="2:11">
      <c r="B3" s="108" t="s">
        <v>605</v>
      </c>
      <c r="C3" s="109">
        <v>4317</v>
      </c>
      <c r="D3" s="108" t="s">
        <v>605</v>
      </c>
      <c r="E3" s="134">
        <v>4317</v>
      </c>
      <c r="F3" s="140">
        <v>10680628.580000002</v>
      </c>
      <c r="H3" s="153" t="s">
        <v>277</v>
      </c>
      <c r="I3" s="151">
        <v>55342</v>
      </c>
      <c r="J3" s="143">
        <v>94539449.789999992</v>
      </c>
      <c r="K3" s="148">
        <f t="shared" ref="K3:K19" si="0">J3/$J$19</f>
        <v>0.36965059100857556</v>
      </c>
    </row>
    <row r="4" spans="2:11">
      <c r="B4" s="110" t="s">
        <v>295</v>
      </c>
      <c r="C4" s="111">
        <v>570</v>
      </c>
      <c r="D4" s="110" t="s">
        <v>295</v>
      </c>
      <c r="E4" s="136">
        <v>570</v>
      </c>
      <c r="F4" s="141">
        <v>1097952.8899999999</v>
      </c>
      <c r="H4" s="153" t="s">
        <v>333</v>
      </c>
      <c r="I4" s="151">
        <v>21648</v>
      </c>
      <c r="J4" s="143">
        <v>35791873.820000008</v>
      </c>
      <c r="K4" s="148">
        <f t="shared" si="0"/>
        <v>0.13994673483139772</v>
      </c>
    </row>
    <row r="5" spans="2:11">
      <c r="B5" s="110" t="s">
        <v>319</v>
      </c>
      <c r="C5" s="111">
        <v>815</v>
      </c>
      <c r="D5" s="110" t="s">
        <v>319</v>
      </c>
      <c r="E5" s="136">
        <v>815</v>
      </c>
      <c r="F5" s="141">
        <v>1660145.01</v>
      </c>
      <c r="H5" s="153" t="s">
        <v>304</v>
      </c>
      <c r="I5" s="151">
        <v>21031</v>
      </c>
      <c r="J5" s="143">
        <v>35246981.649999999</v>
      </c>
      <c r="K5" s="148">
        <f t="shared" si="0"/>
        <v>0.13781619870998107</v>
      </c>
    </row>
    <row r="6" spans="2:11">
      <c r="B6" s="110" t="s">
        <v>333</v>
      </c>
      <c r="C6" s="111">
        <v>21648</v>
      </c>
      <c r="D6" s="110" t="s">
        <v>333</v>
      </c>
      <c r="E6" s="136">
        <v>21648</v>
      </c>
      <c r="F6" s="141">
        <v>35791873.820000008</v>
      </c>
      <c r="H6" s="153" t="s">
        <v>408</v>
      </c>
      <c r="I6" s="151">
        <v>14399</v>
      </c>
      <c r="J6" s="143">
        <v>26649134.459999997</v>
      </c>
      <c r="K6" s="148">
        <f t="shared" si="0"/>
        <v>0.10419849411952027</v>
      </c>
    </row>
    <row r="7" spans="2:11">
      <c r="B7" s="110" t="s">
        <v>272</v>
      </c>
      <c r="C7" s="111">
        <v>15862</v>
      </c>
      <c r="D7" s="110" t="s">
        <v>272</v>
      </c>
      <c r="E7" s="136">
        <v>16242</v>
      </c>
      <c r="F7" s="141">
        <v>26221207.540000003</v>
      </c>
      <c r="H7" s="153" t="s">
        <v>272</v>
      </c>
      <c r="I7" s="151">
        <v>16242</v>
      </c>
      <c r="J7" s="143">
        <v>26221207.540000003</v>
      </c>
      <c r="K7" s="148">
        <f t="shared" si="0"/>
        <v>0.10252529378634878</v>
      </c>
    </row>
    <row r="8" spans="2:11">
      <c r="B8" s="110" t="s">
        <v>277</v>
      </c>
      <c r="C8" s="111">
        <v>55342</v>
      </c>
      <c r="D8" s="110" t="s">
        <v>277</v>
      </c>
      <c r="E8" s="136">
        <v>55342</v>
      </c>
      <c r="F8" s="141">
        <v>94539449.789999992</v>
      </c>
      <c r="H8" s="153" t="s">
        <v>365</v>
      </c>
      <c r="I8" s="151">
        <v>6590</v>
      </c>
      <c r="J8" s="143">
        <v>13617835.049999999</v>
      </c>
      <c r="K8" s="148">
        <f t="shared" si="0"/>
        <v>5.3245928399958328E-2</v>
      </c>
    </row>
    <row r="9" spans="2:11">
      <c r="B9" s="110" t="s">
        <v>139</v>
      </c>
      <c r="C9" s="111">
        <v>4946</v>
      </c>
      <c r="D9" s="110" t="s">
        <v>139</v>
      </c>
      <c r="E9" s="136">
        <v>4946</v>
      </c>
      <c r="F9" s="141">
        <v>8913472.8200000003</v>
      </c>
      <c r="H9" s="153" t="s">
        <v>605</v>
      </c>
      <c r="I9" s="151">
        <v>4317</v>
      </c>
      <c r="J9" s="143">
        <v>10680628.580000002</v>
      </c>
      <c r="K9" s="148">
        <f t="shared" si="0"/>
        <v>4.1761409397981272E-2</v>
      </c>
    </row>
    <row r="10" spans="2:11">
      <c r="B10" s="110" t="s">
        <v>285</v>
      </c>
      <c r="C10" s="111">
        <v>960</v>
      </c>
      <c r="D10" s="110" t="s">
        <v>285</v>
      </c>
      <c r="E10" s="136">
        <v>960</v>
      </c>
      <c r="F10" s="141">
        <v>721310.22</v>
      </c>
      <c r="H10" s="153" t="s">
        <v>139</v>
      </c>
      <c r="I10" s="151">
        <v>4946</v>
      </c>
      <c r="J10" s="143">
        <v>8913472.8200000003</v>
      </c>
      <c r="K10" s="148">
        <f t="shared" si="0"/>
        <v>3.4851805285209023E-2</v>
      </c>
    </row>
    <row r="11" spans="2:11">
      <c r="B11" s="110" t="s">
        <v>281</v>
      </c>
      <c r="C11" s="111">
        <v>1409</v>
      </c>
      <c r="D11" s="110" t="s">
        <v>281</v>
      </c>
      <c r="E11" s="136">
        <v>1409</v>
      </c>
      <c r="F11" s="141">
        <v>118577.39</v>
      </c>
      <c r="H11" t="s">
        <v>319</v>
      </c>
      <c r="I11" s="151">
        <v>815</v>
      </c>
      <c r="J11" s="143">
        <v>1660145.01</v>
      </c>
      <c r="K11" s="148">
        <f t="shared" si="0"/>
        <v>6.491190560867317E-3</v>
      </c>
    </row>
    <row r="12" spans="2:11">
      <c r="B12" s="110" t="s">
        <v>408</v>
      </c>
      <c r="C12" s="111">
        <v>14399</v>
      </c>
      <c r="D12" s="110" t="s">
        <v>408</v>
      </c>
      <c r="E12" s="136">
        <v>14399</v>
      </c>
      <c r="F12" s="141">
        <v>26649134.459999997</v>
      </c>
      <c r="H12" t="s">
        <v>295</v>
      </c>
      <c r="I12" s="151">
        <v>570</v>
      </c>
      <c r="J12" s="143">
        <v>1097952.8899999999</v>
      </c>
      <c r="K12" s="148">
        <f t="shared" si="0"/>
        <v>4.2930113893153172E-3</v>
      </c>
    </row>
    <row r="13" spans="2:11">
      <c r="B13" s="110" t="s">
        <v>300</v>
      </c>
      <c r="C13" s="111">
        <v>25</v>
      </c>
      <c r="D13" s="110" t="s">
        <v>300</v>
      </c>
      <c r="E13" s="136">
        <v>25</v>
      </c>
      <c r="F13" s="141">
        <v>73972.5</v>
      </c>
      <c r="H13" t="s">
        <v>285</v>
      </c>
      <c r="I13" s="151">
        <v>960</v>
      </c>
      <c r="J13" s="143">
        <v>721310.22</v>
      </c>
      <c r="K13" s="148">
        <f t="shared" si="0"/>
        <v>2.8203332018093574E-3</v>
      </c>
    </row>
    <row r="14" spans="2:11">
      <c r="B14" s="110" t="s">
        <v>50</v>
      </c>
      <c r="C14" s="111">
        <v>27</v>
      </c>
      <c r="D14" s="110" t="s">
        <v>50</v>
      </c>
      <c r="E14" s="136">
        <v>27</v>
      </c>
      <c r="F14" s="141">
        <v>10799.98</v>
      </c>
      <c r="H14" t="s">
        <v>49</v>
      </c>
      <c r="I14" s="151">
        <v>756</v>
      </c>
      <c r="J14" s="143">
        <v>383756.66000000003</v>
      </c>
      <c r="K14" s="148">
        <f t="shared" si="0"/>
        <v>1.5004939894147974E-3</v>
      </c>
    </row>
    <row r="15" spans="2:11">
      <c r="B15" s="110" t="s">
        <v>422</v>
      </c>
      <c r="C15" s="111">
        <v>229</v>
      </c>
      <c r="D15" s="110" t="s">
        <v>422</v>
      </c>
      <c r="E15" s="136">
        <v>229</v>
      </c>
      <c r="F15" s="141">
        <v>26448.61</v>
      </c>
      <c r="H15" t="s">
        <v>281</v>
      </c>
      <c r="I15" s="151">
        <v>1409</v>
      </c>
      <c r="J15" s="143">
        <v>118577.39</v>
      </c>
      <c r="K15" s="148">
        <f t="shared" si="0"/>
        <v>4.636392785352423E-4</v>
      </c>
    </row>
    <row r="16" spans="2:11">
      <c r="B16" s="110" t="s">
        <v>304</v>
      </c>
      <c r="C16" s="111">
        <v>21031</v>
      </c>
      <c r="D16" s="110" t="s">
        <v>304</v>
      </c>
      <c r="E16" s="136">
        <v>21031</v>
      </c>
      <c r="F16" s="141">
        <v>35246981.649999999</v>
      </c>
      <c r="H16" t="s">
        <v>300</v>
      </c>
      <c r="I16" s="151">
        <v>25</v>
      </c>
      <c r="J16" s="143">
        <v>73972.5</v>
      </c>
      <c r="K16" s="148">
        <f t="shared" si="0"/>
        <v>2.8923352530738121E-4</v>
      </c>
    </row>
    <row r="17" spans="2:11">
      <c r="B17" s="110" t="s">
        <v>365</v>
      </c>
      <c r="C17" s="111">
        <v>6590</v>
      </c>
      <c r="D17" s="110" t="s">
        <v>365</v>
      </c>
      <c r="E17" s="136">
        <v>6590</v>
      </c>
      <c r="F17" s="141">
        <v>13617835.049999999</v>
      </c>
      <c r="H17" t="s">
        <v>422</v>
      </c>
      <c r="I17" s="151">
        <v>229</v>
      </c>
      <c r="J17" s="143">
        <v>26448.61</v>
      </c>
      <c r="K17" s="148">
        <f t="shared" si="0"/>
        <v>1.0341444063374978E-4</v>
      </c>
    </row>
    <row r="18" spans="2:11">
      <c r="B18" s="110" t="s">
        <v>49</v>
      </c>
      <c r="C18" s="111">
        <v>756</v>
      </c>
      <c r="D18" s="110" t="s">
        <v>49</v>
      </c>
      <c r="E18" s="136">
        <v>756</v>
      </c>
      <c r="F18" s="141">
        <v>383756.66000000003</v>
      </c>
      <c r="H18" t="s">
        <v>50</v>
      </c>
      <c r="I18" s="151">
        <v>27</v>
      </c>
      <c r="J18" s="143">
        <v>10799.98</v>
      </c>
      <c r="K18" s="148">
        <f t="shared" si="0"/>
        <v>4.222807514480666E-5</v>
      </c>
    </row>
    <row r="19" spans="2:11">
      <c r="B19" s="110" t="s">
        <v>4212</v>
      </c>
      <c r="C19" s="111"/>
      <c r="D19" s="110" t="s">
        <v>4212</v>
      </c>
      <c r="E19" s="136"/>
      <c r="F19" s="141"/>
      <c r="H19" s="144" t="s">
        <v>72</v>
      </c>
      <c r="I19" s="150">
        <v>149306</v>
      </c>
      <c r="J19" s="145">
        <v>255753546.97</v>
      </c>
      <c r="K19" s="149">
        <f t="shared" si="0"/>
        <v>1</v>
      </c>
    </row>
    <row r="20" spans="2:11">
      <c r="B20" s="112" t="s">
        <v>72</v>
      </c>
      <c r="C20" s="106">
        <v>148926</v>
      </c>
      <c r="D20" s="112" t="s">
        <v>72</v>
      </c>
      <c r="E20" s="138">
        <v>149306</v>
      </c>
      <c r="F20" s="142">
        <v>255753546.97</v>
      </c>
    </row>
  </sheetData>
  <sortState xmlns:xlrd2="http://schemas.microsoft.com/office/spreadsheetml/2017/richdata2" ref="H3:J19">
    <sortCondition descending="1" ref="J3:J19"/>
  </sortState>
  <pageMargins left="0.7" right="0.7" top="0.75" bottom="0.75" header="0.3" footer="0.3"/>
  <pageSetup paperSize="0"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538"/>
  <sheetViews>
    <sheetView workbookViewId="0">
      <pane ySplit="1" topLeftCell="A519" activePane="bottomLeft" state="frozen"/>
      <selection pane="bottomLeft" activeCell="C2" sqref="C2:C538"/>
    </sheetView>
  </sheetViews>
  <sheetFormatPr baseColWidth="10" defaultColWidth="60.33203125" defaultRowHeight="15"/>
  <cols>
    <col min="1" max="1" width="10" bestFit="1" customWidth="1"/>
    <col min="2" max="2" width="9" bestFit="1" customWidth="1"/>
    <col min="3" max="3" width="53.1640625" customWidth="1"/>
    <col min="4" max="4" width="14.5" bestFit="1" customWidth="1"/>
    <col min="5" max="5" width="14.6640625" bestFit="1" customWidth="1"/>
    <col min="6" max="6" width="12.83203125" bestFit="1" customWidth="1"/>
    <col min="7" max="7" width="21.5" bestFit="1" customWidth="1"/>
    <col min="8" max="8" width="19.5" bestFit="1" customWidth="1"/>
    <col min="9" max="9" width="11.33203125" bestFit="1" customWidth="1"/>
    <col min="10" max="10" width="6.5" customWidth="1"/>
    <col min="11" max="11" width="8.1640625" bestFit="1" customWidth="1"/>
    <col min="12" max="12" width="18.5" bestFit="1" customWidth="1"/>
    <col min="13" max="13" width="5" bestFit="1" customWidth="1"/>
    <col min="14" max="14" width="4.83203125" bestFit="1" customWidth="1"/>
    <col min="15" max="15" width="10.83203125" bestFit="1" customWidth="1"/>
    <col min="16" max="16" width="14.1640625" bestFit="1" customWidth="1"/>
    <col min="17" max="17" width="17.83203125" bestFit="1" customWidth="1"/>
    <col min="18" max="18" width="12" bestFit="1" customWidth="1"/>
    <col min="19" max="19" width="15.5" bestFit="1" customWidth="1"/>
    <col min="20" max="20" width="7" bestFit="1" customWidth="1"/>
    <col min="21" max="21" width="12" bestFit="1" customWidth="1"/>
    <col min="22" max="22" width="16.6640625" bestFit="1" customWidth="1"/>
  </cols>
  <sheetData>
    <row r="1" spans="1:22">
      <c r="A1" s="102" t="s">
        <v>19</v>
      </c>
      <c r="B1" s="102" t="s">
        <v>90</v>
      </c>
      <c r="C1" s="102" t="s">
        <v>260</v>
      </c>
      <c r="D1" s="102" t="s">
        <v>91</v>
      </c>
      <c r="E1" s="102" t="s">
        <v>92</v>
      </c>
      <c r="F1" s="102" t="s">
        <v>101</v>
      </c>
      <c r="G1" s="102" t="s">
        <v>100</v>
      </c>
      <c r="H1" s="102" t="s">
        <v>99</v>
      </c>
      <c r="I1" s="102" t="s">
        <v>261</v>
      </c>
      <c r="J1" s="102" t="s">
        <v>262</v>
      </c>
      <c r="K1" s="102" t="s">
        <v>263</v>
      </c>
      <c r="L1" s="102" t="s">
        <v>264</v>
      </c>
      <c r="M1" s="102" t="s">
        <v>76</v>
      </c>
      <c r="N1" s="102" t="s">
        <v>102</v>
      </c>
      <c r="O1" s="102" t="s">
        <v>265</v>
      </c>
      <c r="P1" s="102" t="s">
        <v>104</v>
      </c>
      <c r="Q1" s="102" t="s">
        <v>105</v>
      </c>
      <c r="R1" s="102" t="s">
        <v>266</v>
      </c>
      <c r="S1" s="102" t="s">
        <v>267</v>
      </c>
      <c r="T1" s="102" t="s">
        <v>114</v>
      </c>
      <c r="U1" s="102" t="s">
        <v>132</v>
      </c>
      <c r="V1" s="102" t="s">
        <v>268</v>
      </c>
    </row>
    <row r="2" spans="1:22">
      <c r="A2" s="101">
        <v>43861</v>
      </c>
      <c r="B2">
        <v>42022190</v>
      </c>
      <c r="C2" t="s">
        <v>318</v>
      </c>
      <c r="D2" t="s">
        <v>270</v>
      </c>
      <c r="E2" t="s">
        <v>270</v>
      </c>
      <c r="F2" t="s">
        <v>140</v>
      </c>
      <c r="G2" t="s">
        <v>319</v>
      </c>
      <c r="H2" t="s">
        <v>320</v>
      </c>
      <c r="I2">
        <v>38.04</v>
      </c>
      <c r="J2">
        <v>25</v>
      </c>
      <c r="K2" t="s">
        <v>137</v>
      </c>
      <c r="L2">
        <v>1.52</v>
      </c>
      <c r="M2">
        <v>25</v>
      </c>
      <c r="N2" t="s">
        <v>141</v>
      </c>
      <c r="O2">
        <v>50</v>
      </c>
      <c r="P2">
        <v>2</v>
      </c>
      <c r="Q2" t="s">
        <v>321</v>
      </c>
      <c r="R2">
        <v>2661.05</v>
      </c>
      <c r="S2" t="s">
        <v>155</v>
      </c>
      <c r="T2" t="s">
        <v>270</v>
      </c>
      <c r="V2">
        <v>0</v>
      </c>
    </row>
    <row r="3" spans="1:22">
      <c r="A3" s="101">
        <v>43861</v>
      </c>
      <c r="B3">
        <v>42022190</v>
      </c>
      <c r="C3" t="s">
        <v>322</v>
      </c>
      <c r="D3" t="s">
        <v>270</v>
      </c>
      <c r="E3" t="s">
        <v>270</v>
      </c>
      <c r="F3" t="s">
        <v>140</v>
      </c>
      <c r="G3" t="s">
        <v>319</v>
      </c>
      <c r="H3" t="s">
        <v>320</v>
      </c>
      <c r="I3">
        <v>319.54000000000002</v>
      </c>
      <c r="J3">
        <v>7000</v>
      </c>
      <c r="K3" t="s">
        <v>137</v>
      </c>
      <c r="L3">
        <v>0.05</v>
      </c>
      <c r="M3">
        <v>7000</v>
      </c>
      <c r="N3" t="s">
        <v>141</v>
      </c>
      <c r="O3">
        <v>420</v>
      </c>
      <c r="P3">
        <v>0.06</v>
      </c>
      <c r="Q3" t="s">
        <v>321</v>
      </c>
      <c r="R3">
        <v>22352.13</v>
      </c>
      <c r="S3" t="s">
        <v>155</v>
      </c>
      <c r="T3" t="s">
        <v>270</v>
      </c>
      <c r="V3">
        <v>0</v>
      </c>
    </row>
    <row r="4" spans="1:22">
      <c r="A4" s="101">
        <v>43861</v>
      </c>
      <c r="B4">
        <v>42022190</v>
      </c>
      <c r="C4" t="s">
        <v>323</v>
      </c>
      <c r="D4" t="s">
        <v>270</v>
      </c>
      <c r="E4" t="s">
        <v>270</v>
      </c>
      <c r="F4" t="s">
        <v>140</v>
      </c>
      <c r="G4" t="s">
        <v>319</v>
      </c>
      <c r="H4" t="s">
        <v>320</v>
      </c>
      <c r="I4">
        <v>63.91</v>
      </c>
      <c r="J4">
        <v>28</v>
      </c>
      <c r="K4" t="s">
        <v>137</v>
      </c>
      <c r="L4">
        <v>2.2799999999999998</v>
      </c>
      <c r="M4">
        <v>28</v>
      </c>
      <c r="N4" t="s">
        <v>141</v>
      </c>
      <c r="O4">
        <v>84</v>
      </c>
      <c r="P4">
        <v>3</v>
      </c>
      <c r="Q4" t="s">
        <v>321</v>
      </c>
      <c r="R4">
        <v>4470.5</v>
      </c>
      <c r="S4" t="s">
        <v>155</v>
      </c>
      <c r="T4" t="s">
        <v>270</v>
      </c>
      <c r="V4">
        <v>0</v>
      </c>
    </row>
    <row r="5" spans="1:22">
      <c r="A5" s="101">
        <v>43861</v>
      </c>
      <c r="B5">
        <v>42022190</v>
      </c>
      <c r="C5" t="s">
        <v>340</v>
      </c>
      <c r="D5" t="s">
        <v>270</v>
      </c>
      <c r="E5" t="s">
        <v>270</v>
      </c>
      <c r="F5" t="s">
        <v>140</v>
      </c>
      <c r="G5" t="s">
        <v>304</v>
      </c>
      <c r="H5" t="s">
        <v>315</v>
      </c>
      <c r="I5">
        <v>3502.5</v>
      </c>
      <c r="J5">
        <v>180</v>
      </c>
      <c r="K5" t="s">
        <v>137</v>
      </c>
      <c r="L5">
        <v>19.46</v>
      </c>
      <c r="M5">
        <v>180</v>
      </c>
      <c r="N5" t="s">
        <v>141</v>
      </c>
      <c r="O5">
        <v>3495.6</v>
      </c>
      <c r="P5">
        <v>19.420000000000002</v>
      </c>
      <c r="Q5" t="s">
        <v>283</v>
      </c>
      <c r="R5">
        <v>245000</v>
      </c>
      <c r="S5" t="s">
        <v>155</v>
      </c>
      <c r="T5" t="s">
        <v>270</v>
      </c>
      <c r="V5">
        <v>0</v>
      </c>
    </row>
    <row r="6" spans="1:22">
      <c r="A6" s="101">
        <v>43861</v>
      </c>
      <c r="B6">
        <v>42022190</v>
      </c>
      <c r="C6" t="s">
        <v>370</v>
      </c>
      <c r="D6" t="s">
        <v>270</v>
      </c>
      <c r="E6" t="s">
        <v>270</v>
      </c>
      <c r="F6" t="s">
        <v>271</v>
      </c>
      <c r="G6" t="s">
        <v>272</v>
      </c>
      <c r="H6" t="s">
        <v>371</v>
      </c>
      <c r="I6">
        <v>28109</v>
      </c>
      <c r="J6">
        <v>1987</v>
      </c>
      <c r="K6" t="s">
        <v>137</v>
      </c>
      <c r="L6">
        <v>14.15</v>
      </c>
      <c r="M6">
        <v>1987</v>
      </c>
      <c r="N6" t="s">
        <v>141</v>
      </c>
      <c r="O6">
        <v>28116.05</v>
      </c>
      <c r="P6">
        <v>14.15</v>
      </c>
      <c r="Q6" t="s">
        <v>283</v>
      </c>
      <c r="R6">
        <v>1966224.55</v>
      </c>
      <c r="S6" t="s">
        <v>275</v>
      </c>
      <c r="T6" t="s">
        <v>270</v>
      </c>
      <c r="V6">
        <v>0</v>
      </c>
    </row>
    <row r="7" spans="1:22">
      <c r="A7" s="101">
        <v>43861</v>
      </c>
      <c r="B7">
        <v>42022190</v>
      </c>
      <c r="C7" t="s">
        <v>374</v>
      </c>
      <c r="D7" t="s">
        <v>270</v>
      </c>
      <c r="E7" t="s">
        <v>270</v>
      </c>
      <c r="F7" t="s">
        <v>140</v>
      </c>
      <c r="G7" t="s">
        <v>304</v>
      </c>
      <c r="H7" t="s">
        <v>315</v>
      </c>
      <c r="I7">
        <v>4331.49</v>
      </c>
      <c r="J7">
        <v>257</v>
      </c>
      <c r="K7" t="s">
        <v>137</v>
      </c>
      <c r="L7">
        <v>16.850000000000001</v>
      </c>
      <c r="M7">
        <v>257</v>
      </c>
      <c r="N7" t="s">
        <v>141</v>
      </c>
      <c r="O7">
        <v>4330.45</v>
      </c>
      <c r="P7">
        <v>16.850000000000001</v>
      </c>
      <c r="Q7" t="s">
        <v>283</v>
      </c>
      <c r="R7">
        <v>302987.93</v>
      </c>
      <c r="S7" t="s">
        <v>155</v>
      </c>
      <c r="T7" t="s">
        <v>270</v>
      </c>
      <c r="V7">
        <v>0</v>
      </c>
    </row>
    <row r="8" spans="1:22">
      <c r="A8" s="101">
        <v>43861</v>
      </c>
      <c r="B8">
        <v>42022190</v>
      </c>
      <c r="C8" t="s">
        <v>370</v>
      </c>
      <c r="D8" t="s">
        <v>270</v>
      </c>
      <c r="E8" t="s">
        <v>270</v>
      </c>
      <c r="F8" t="s">
        <v>140</v>
      </c>
      <c r="G8" t="s">
        <v>272</v>
      </c>
      <c r="H8" t="s">
        <v>384</v>
      </c>
      <c r="I8">
        <v>24747</v>
      </c>
      <c r="J8">
        <v>1752</v>
      </c>
      <c r="K8" t="s">
        <v>137</v>
      </c>
      <c r="L8">
        <v>14.12</v>
      </c>
      <c r="M8">
        <v>1752</v>
      </c>
      <c r="N8" t="s">
        <v>141</v>
      </c>
      <c r="O8">
        <v>24755.759999999998</v>
      </c>
      <c r="P8">
        <v>14.13</v>
      </c>
      <c r="Q8" t="s">
        <v>283</v>
      </c>
      <c r="R8">
        <v>1731052.65</v>
      </c>
      <c r="S8" t="s">
        <v>155</v>
      </c>
      <c r="T8" t="s">
        <v>270</v>
      </c>
      <c r="V8">
        <v>0</v>
      </c>
    </row>
    <row r="9" spans="1:22">
      <c r="A9" s="101">
        <v>43861</v>
      </c>
      <c r="B9">
        <v>42022190</v>
      </c>
      <c r="C9" t="s">
        <v>389</v>
      </c>
      <c r="D9" t="s">
        <v>270</v>
      </c>
      <c r="E9" t="s">
        <v>270</v>
      </c>
      <c r="F9" t="s">
        <v>140</v>
      </c>
      <c r="G9" t="s">
        <v>333</v>
      </c>
      <c r="H9" t="s">
        <v>334</v>
      </c>
      <c r="I9">
        <v>5094.24</v>
      </c>
      <c r="J9">
        <v>450</v>
      </c>
      <c r="K9" t="s">
        <v>137</v>
      </c>
      <c r="L9">
        <v>11.32</v>
      </c>
      <c r="M9">
        <v>450</v>
      </c>
      <c r="N9" t="s">
        <v>141</v>
      </c>
      <c r="O9">
        <v>5094</v>
      </c>
      <c r="P9">
        <v>11.32</v>
      </c>
      <c r="Q9" t="s">
        <v>283</v>
      </c>
      <c r="R9">
        <v>356342.31</v>
      </c>
      <c r="S9" t="s">
        <v>155</v>
      </c>
      <c r="T9" t="s">
        <v>270</v>
      </c>
      <c r="V9">
        <v>0</v>
      </c>
    </row>
    <row r="10" spans="1:22">
      <c r="A10" s="101">
        <v>43861</v>
      </c>
      <c r="B10">
        <v>42022190</v>
      </c>
      <c r="C10" t="s">
        <v>340</v>
      </c>
      <c r="D10" t="s">
        <v>270</v>
      </c>
      <c r="E10" t="s">
        <v>270</v>
      </c>
      <c r="F10" t="s">
        <v>140</v>
      </c>
      <c r="G10" t="s">
        <v>304</v>
      </c>
      <c r="H10" t="s">
        <v>315</v>
      </c>
      <c r="I10">
        <v>2859.19</v>
      </c>
      <c r="J10">
        <v>120</v>
      </c>
      <c r="K10" t="s">
        <v>137</v>
      </c>
      <c r="L10">
        <v>23.83</v>
      </c>
      <c r="M10">
        <v>120</v>
      </c>
      <c r="N10" t="s">
        <v>141</v>
      </c>
      <c r="O10">
        <v>2859.6</v>
      </c>
      <c r="P10">
        <v>23.83</v>
      </c>
      <c r="Q10" t="s">
        <v>283</v>
      </c>
      <c r="R10">
        <v>200000</v>
      </c>
      <c r="S10" t="s">
        <v>155</v>
      </c>
      <c r="T10" t="s">
        <v>270</v>
      </c>
      <c r="V10">
        <v>0</v>
      </c>
    </row>
    <row r="11" spans="1:22">
      <c r="A11" s="101">
        <v>43860</v>
      </c>
      <c r="B11">
        <v>42022190</v>
      </c>
      <c r="C11" t="s">
        <v>420</v>
      </c>
      <c r="D11" t="s">
        <v>270</v>
      </c>
      <c r="E11" t="s">
        <v>270</v>
      </c>
      <c r="F11" t="s">
        <v>140</v>
      </c>
      <c r="G11" t="s">
        <v>139</v>
      </c>
      <c r="H11" t="s">
        <v>330</v>
      </c>
      <c r="I11">
        <v>66004.289999999994</v>
      </c>
      <c r="J11">
        <v>3000</v>
      </c>
      <c r="K11" t="s">
        <v>137</v>
      </c>
      <c r="L11">
        <v>22</v>
      </c>
      <c r="M11">
        <v>3000</v>
      </c>
      <c r="N11" t="s">
        <v>141</v>
      </c>
      <c r="O11">
        <v>66000</v>
      </c>
      <c r="P11">
        <v>22</v>
      </c>
      <c r="Q11" t="s">
        <v>283</v>
      </c>
      <c r="R11">
        <v>4617000</v>
      </c>
      <c r="S11" t="s">
        <v>155</v>
      </c>
      <c r="T11" t="s">
        <v>270</v>
      </c>
      <c r="V11">
        <v>0</v>
      </c>
    </row>
    <row r="12" spans="1:22">
      <c r="A12" s="101">
        <v>43860</v>
      </c>
      <c r="B12">
        <v>42022190</v>
      </c>
      <c r="C12" t="s">
        <v>426</v>
      </c>
      <c r="D12" t="s">
        <v>270</v>
      </c>
      <c r="E12" t="s">
        <v>270</v>
      </c>
      <c r="F12" t="s">
        <v>140</v>
      </c>
      <c r="G12" t="s">
        <v>139</v>
      </c>
      <c r="H12" t="s">
        <v>330</v>
      </c>
      <c r="I12">
        <v>63002.14</v>
      </c>
      <c r="J12">
        <v>3000</v>
      </c>
      <c r="K12" t="s">
        <v>137</v>
      </c>
      <c r="L12">
        <v>21</v>
      </c>
      <c r="M12">
        <v>3000</v>
      </c>
      <c r="N12" t="s">
        <v>141</v>
      </c>
      <c r="O12">
        <v>63000</v>
      </c>
      <c r="P12">
        <v>21</v>
      </c>
      <c r="Q12" t="s">
        <v>283</v>
      </c>
      <c r="R12">
        <v>4407000</v>
      </c>
      <c r="S12" t="s">
        <v>155</v>
      </c>
      <c r="T12" t="s">
        <v>270</v>
      </c>
      <c r="V12">
        <v>0</v>
      </c>
    </row>
    <row r="13" spans="1:22">
      <c r="A13" s="101">
        <v>43859</v>
      </c>
      <c r="B13">
        <v>42022190</v>
      </c>
      <c r="C13" t="s">
        <v>432</v>
      </c>
      <c r="D13" t="s">
        <v>270</v>
      </c>
      <c r="E13" t="s">
        <v>270</v>
      </c>
      <c r="F13" t="s">
        <v>140</v>
      </c>
      <c r="G13" t="s">
        <v>49</v>
      </c>
      <c r="H13" t="s">
        <v>288</v>
      </c>
      <c r="I13">
        <v>28.59</v>
      </c>
      <c r="J13">
        <v>12</v>
      </c>
      <c r="K13" t="s">
        <v>137</v>
      </c>
      <c r="L13">
        <v>2.38</v>
      </c>
      <c r="M13">
        <v>12</v>
      </c>
      <c r="N13" t="s">
        <v>141</v>
      </c>
      <c r="O13">
        <v>35.4</v>
      </c>
      <c r="P13">
        <v>2.95</v>
      </c>
      <c r="Q13" t="s">
        <v>283</v>
      </c>
      <c r="R13">
        <v>2000</v>
      </c>
      <c r="S13" t="s">
        <v>155</v>
      </c>
      <c r="T13" t="s">
        <v>270</v>
      </c>
      <c r="V13">
        <v>0</v>
      </c>
    </row>
    <row r="14" spans="1:22">
      <c r="A14" s="101">
        <v>43859</v>
      </c>
      <c r="B14">
        <v>42022190</v>
      </c>
      <c r="C14" t="s">
        <v>479</v>
      </c>
      <c r="D14" t="s">
        <v>270</v>
      </c>
      <c r="E14" t="s">
        <v>270</v>
      </c>
      <c r="F14" t="s">
        <v>140</v>
      </c>
      <c r="G14" t="s">
        <v>49</v>
      </c>
      <c r="H14" t="s">
        <v>288</v>
      </c>
      <c r="I14">
        <v>14.3</v>
      </c>
      <c r="J14">
        <v>6</v>
      </c>
      <c r="K14" t="s">
        <v>137</v>
      </c>
      <c r="L14">
        <v>2.38</v>
      </c>
      <c r="M14">
        <v>6</v>
      </c>
      <c r="N14" t="s">
        <v>141</v>
      </c>
      <c r="O14">
        <v>21.42</v>
      </c>
      <c r="P14">
        <v>3.57</v>
      </c>
      <c r="Q14" t="s">
        <v>283</v>
      </c>
      <c r="R14">
        <v>1000</v>
      </c>
      <c r="S14" t="s">
        <v>155</v>
      </c>
      <c r="T14" t="s">
        <v>270</v>
      </c>
      <c r="V14">
        <v>0</v>
      </c>
    </row>
    <row r="15" spans="1:22">
      <c r="A15" s="101">
        <v>43858</v>
      </c>
      <c r="B15">
        <v>42022190</v>
      </c>
      <c r="C15" t="s">
        <v>522</v>
      </c>
      <c r="D15" t="s">
        <v>270</v>
      </c>
      <c r="E15" t="s">
        <v>270</v>
      </c>
      <c r="F15" t="s">
        <v>140</v>
      </c>
      <c r="G15" t="s">
        <v>272</v>
      </c>
      <c r="H15" t="s">
        <v>298</v>
      </c>
      <c r="I15">
        <v>11315.98</v>
      </c>
      <c r="J15">
        <v>346</v>
      </c>
      <c r="K15" t="s">
        <v>137</v>
      </c>
      <c r="L15">
        <v>32.71</v>
      </c>
      <c r="M15">
        <v>346</v>
      </c>
      <c r="N15" t="s">
        <v>141</v>
      </c>
      <c r="O15">
        <v>10207</v>
      </c>
      <c r="P15">
        <v>29.5</v>
      </c>
      <c r="Q15" t="s">
        <v>142</v>
      </c>
      <c r="R15">
        <v>791552.85</v>
      </c>
      <c r="S15" t="s">
        <v>155</v>
      </c>
      <c r="T15" t="s">
        <v>270</v>
      </c>
      <c r="V15">
        <v>0</v>
      </c>
    </row>
    <row r="16" spans="1:22">
      <c r="A16" s="101">
        <v>43858</v>
      </c>
      <c r="B16">
        <v>42022190</v>
      </c>
      <c r="C16" t="s">
        <v>523</v>
      </c>
      <c r="D16" t="s">
        <v>270</v>
      </c>
      <c r="E16" t="s">
        <v>270</v>
      </c>
      <c r="F16" t="s">
        <v>140</v>
      </c>
      <c r="G16" t="s">
        <v>139</v>
      </c>
      <c r="H16" t="s">
        <v>330</v>
      </c>
      <c r="I16">
        <v>11298.98</v>
      </c>
      <c r="J16">
        <v>177</v>
      </c>
      <c r="K16" t="s">
        <v>137</v>
      </c>
      <c r="L16">
        <v>63.84</v>
      </c>
      <c r="M16">
        <v>177</v>
      </c>
      <c r="N16" t="s">
        <v>141</v>
      </c>
      <c r="O16">
        <v>10191.66</v>
      </c>
      <c r="P16">
        <v>57.58</v>
      </c>
      <c r="Q16" t="s">
        <v>142</v>
      </c>
      <c r="R16">
        <v>790363.33</v>
      </c>
      <c r="S16" t="s">
        <v>155</v>
      </c>
      <c r="T16" t="s">
        <v>270</v>
      </c>
      <c r="V16">
        <v>0</v>
      </c>
    </row>
    <row r="17" spans="1:22">
      <c r="A17" s="101">
        <v>43858</v>
      </c>
      <c r="B17">
        <v>42022190</v>
      </c>
      <c r="C17" t="s">
        <v>538</v>
      </c>
      <c r="D17" t="s">
        <v>270</v>
      </c>
      <c r="E17" t="s">
        <v>270</v>
      </c>
      <c r="F17" t="s">
        <v>140</v>
      </c>
      <c r="G17" t="s">
        <v>408</v>
      </c>
      <c r="H17" t="s">
        <v>539</v>
      </c>
      <c r="I17">
        <v>3692.75</v>
      </c>
      <c r="J17">
        <v>200</v>
      </c>
      <c r="K17" t="s">
        <v>137</v>
      </c>
      <c r="L17">
        <v>18.46</v>
      </c>
      <c r="M17">
        <v>200</v>
      </c>
      <c r="N17" t="s">
        <v>141</v>
      </c>
      <c r="O17">
        <v>3332</v>
      </c>
      <c r="P17">
        <v>16.66</v>
      </c>
      <c r="Q17" t="s">
        <v>142</v>
      </c>
      <c r="R17">
        <v>258308.15</v>
      </c>
      <c r="S17" t="s">
        <v>155</v>
      </c>
      <c r="T17" t="s">
        <v>270</v>
      </c>
      <c r="V17">
        <v>0</v>
      </c>
    </row>
    <row r="18" spans="1:22">
      <c r="A18" s="101">
        <v>43858</v>
      </c>
      <c r="B18">
        <v>42022190</v>
      </c>
      <c r="C18" t="s">
        <v>540</v>
      </c>
      <c r="D18" t="s">
        <v>270</v>
      </c>
      <c r="E18" t="s">
        <v>270</v>
      </c>
      <c r="F18" t="s">
        <v>140</v>
      </c>
      <c r="G18" t="s">
        <v>408</v>
      </c>
      <c r="H18" t="s">
        <v>539</v>
      </c>
      <c r="I18">
        <v>637.25</v>
      </c>
      <c r="J18">
        <v>50</v>
      </c>
      <c r="K18" t="s">
        <v>137</v>
      </c>
      <c r="L18">
        <v>12.74</v>
      </c>
      <c r="M18">
        <v>50</v>
      </c>
      <c r="N18" t="s">
        <v>141</v>
      </c>
      <c r="O18">
        <v>575</v>
      </c>
      <c r="P18">
        <v>11.5</v>
      </c>
      <c r="Q18" t="s">
        <v>142</v>
      </c>
      <c r="R18">
        <v>44575.94</v>
      </c>
      <c r="S18" t="s">
        <v>155</v>
      </c>
      <c r="T18" t="s">
        <v>270</v>
      </c>
      <c r="V18">
        <v>0</v>
      </c>
    </row>
    <row r="19" spans="1:22">
      <c r="A19" s="101">
        <v>43858</v>
      </c>
      <c r="B19">
        <v>42022190</v>
      </c>
      <c r="C19" t="s">
        <v>541</v>
      </c>
      <c r="D19" t="s">
        <v>270</v>
      </c>
      <c r="E19" t="s">
        <v>270</v>
      </c>
      <c r="F19" t="s">
        <v>140</v>
      </c>
      <c r="G19" t="s">
        <v>408</v>
      </c>
      <c r="H19" t="s">
        <v>539</v>
      </c>
      <c r="I19">
        <v>5485.93</v>
      </c>
      <c r="J19">
        <v>225</v>
      </c>
      <c r="K19" t="s">
        <v>137</v>
      </c>
      <c r="L19">
        <v>24.38</v>
      </c>
      <c r="M19">
        <v>225</v>
      </c>
      <c r="N19" t="s">
        <v>141</v>
      </c>
      <c r="O19">
        <v>4950</v>
      </c>
      <c r="P19">
        <v>22</v>
      </c>
      <c r="Q19" t="s">
        <v>142</v>
      </c>
      <c r="R19">
        <v>383741.07</v>
      </c>
      <c r="S19" t="s">
        <v>155</v>
      </c>
      <c r="T19" t="s">
        <v>270</v>
      </c>
      <c r="V19">
        <v>0</v>
      </c>
    </row>
    <row r="20" spans="1:22">
      <c r="A20" s="101">
        <v>43858</v>
      </c>
      <c r="B20">
        <v>42022190</v>
      </c>
      <c r="C20" t="s">
        <v>549</v>
      </c>
      <c r="D20" t="s">
        <v>270</v>
      </c>
      <c r="E20" t="s">
        <v>270</v>
      </c>
      <c r="F20" t="s">
        <v>140</v>
      </c>
      <c r="G20" t="s">
        <v>272</v>
      </c>
      <c r="H20" t="s">
        <v>384</v>
      </c>
      <c r="I20">
        <v>7782.72</v>
      </c>
      <c r="J20">
        <v>260</v>
      </c>
      <c r="K20" t="s">
        <v>137</v>
      </c>
      <c r="L20">
        <v>29.93</v>
      </c>
      <c r="M20">
        <v>260</v>
      </c>
      <c r="N20" t="s">
        <v>141</v>
      </c>
      <c r="O20">
        <v>7020</v>
      </c>
      <c r="P20">
        <v>27</v>
      </c>
      <c r="Q20" t="s">
        <v>142</v>
      </c>
      <c r="R20">
        <v>544401</v>
      </c>
      <c r="S20" t="s">
        <v>155</v>
      </c>
      <c r="T20" t="s">
        <v>270</v>
      </c>
      <c r="V20">
        <v>0</v>
      </c>
    </row>
    <row r="21" spans="1:22">
      <c r="A21" s="101">
        <v>43858</v>
      </c>
      <c r="B21">
        <v>42022190</v>
      </c>
      <c r="C21" t="s">
        <v>554</v>
      </c>
      <c r="D21" t="s">
        <v>270</v>
      </c>
      <c r="E21" t="s">
        <v>270</v>
      </c>
      <c r="F21" t="s">
        <v>140</v>
      </c>
      <c r="G21" t="s">
        <v>408</v>
      </c>
      <c r="H21" t="s">
        <v>539</v>
      </c>
      <c r="I21">
        <v>1346.55</v>
      </c>
      <c r="J21">
        <v>30</v>
      </c>
      <c r="K21" t="s">
        <v>137</v>
      </c>
      <c r="L21">
        <v>44.88</v>
      </c>
      <c r="M21">
        <v>30</v>
      </c>
      <c r="N21" t="s">
        <v>141</v>
      </c>
      <c r="O21">
        <v>1215</v>
      </c>
      <c r="P21">
        <v>40.5</v>
      </c>
      <c r="Q21" t="s">
        <v>142</v>
      </c>
      <c r="R21">
        <v>94190.97</v>
      </c>
      <c r="S21" t="s">
        <v>155</v>
      </c>
      <c r="T21" t="s">
        <v>270</v>
      </c>
      <c r="V21">
        <v>0</v>
      </c>
    </row>
    <row r="22" spans="1:22">
      <c r="A22" s="101">
        <v>43858</v>
      </c>
      <c r="B22">
        <v>42022190</v>
      </c>
      <c r="C22" t="s">
        <v>576</v>
      </c>
      <c r="D22" t="s">
        <v>270</v>
      </c>
      <c r="E22" t="s">
        <v>270</v>
      </c>
      <c r="F22" t="s">
        <v>140</v>
      </c>
      <c r="G22" t="s">
        <v>139</v>
      </c>
      <c r="H22" t="s">
        <v>330</v>
      </c>
      <c r="I22">
        <v>17042.05</v>
      </c>
      <c r="J22">
        <v>591</v>
      </c>
      <c r="K22" t="s">
        <v>137</v>
      </c>
      <c r="L22">
        <v>28.84</v>
      </c>
      <c r="M22">
        <v>591</v>
      </c>
      <c r="N22" t="s">
        <v>141</v>
      </c>
      <c r="O22">
        <v>15371.91</v>
      </c>
      <c r="P22">
        <v>26.01</v>
      </c>
      <c r="Q22" t="s">
        <v>142</v>
      </c>
      <c r="R22">
        <v>1192091.28</v>
      </c>
      <c r="S22" t="s">
        <v>155</v>
      </c>
      <c r="T22" t="s">
        <v>270</v>
      </c>
      <c r="V22">
        <v>0</v>
      </c>
    </row>
    <row r="23" spans="1:22">
      <c r="A23" s="101">
        <v>43858</v>
      </c>
      <c r="B23">
        <v>42022190</v>
      </c>
      <c r="C23" t="s">
        <v>577</v>
      </c>
      <c r="D23" t="s">
        <v>270</v>
      </c>
      <c r="E23" t="s">
        <v>270</v>
      </c>
      <c r="F23" t="s">
        <v>140</v>
      </c>
      <c r="G23" t="s">
        <v>139</v>
      </c>
      <c r="H23" t="s">
        <v>330</v>
      </c>
      <c r="I23">
        <v>13104.23</v>
      </c>
      <c r="J23">
        <v>300</v>
      </c>
      <c r="K23" t="s">
        <v>137</v>
      </c>
      <c r="L23">
        <v>43.68</v>
      </c>
      <c r="M23">
        <v>300</v>
      </c>
      <c r="N23" t="s">
        <v>141</v>
      </c>
      <c r="O23">
        <v>11820</v>
      </c>
      <c r="P23">
        <v>39.4</v>
      </c>
      <c r="Q23" t="s">
        <v>142</v>
      </c>
      <c r="R23">
        <v>916641.16</v>
      </c>
      <c r="S23" t="s">
        <v>155</v>
      </c>
      <c r="T23" t="s">
        <v>270</v>
      </c>
      <c r="V23">
        <v>0</v>
      </c>
    </row>
    <row r="24" spans="1:22">
      <c r="A24" s="101">
        <v>43857</v>
      </c>
      <c r="B24">
        <v>42022190</v>
      </c>
      <c r="C24" t="s">
        <v>614</v>
      </c>
      <c r="D24" t="s">
        <v>270</v>
      </c>
      <c r="E24" t="s">
        <v>270</v>
      </c>
      <c r="F24" t="s">
        <v>140</v>
      </c>
      <c r="G24" t="s">
        <v>408</v>
      </c>
      <c r="H24" t="s">
        <v>539</v>
      </c>
      <c r="I24">
        <v>1243.75</v>
      </c>
      <c r="J24">
        <v>30</v>
      </c>
      <c r="K24" t="s">
        <v>137</v>
      </c>
      <c r="L24">
        <v>41.46</v>
      </c>
      <c r="M24">
        <v>30</v>
      </c>
      <c r="N24" t="s">
        <v>141</v>
      </c>
      <c r="O24">
        <v>1125</v>
      </c>
      <c r="P24">
        <v>37.5</v>
      </c>
      <c r="Q24" t="s">
        <v>142</v>
      </c>
      <c r="R24">
        <v>87000</v>
      </c>
      <c r="S24" t="s">
        <v>155</v>
      </c>
      <c r="T24" t="s">
        <v>270</v>
      </c>
      <c r="V24">
        <v>0</v>
      </c>
    </row>
    <row r="25" spans="1:22">
      <c r="A25" s="101">
        <v>43857</v>
      </c>
      <c r="B25">
        <v>42022190</v>
      </c>
      <c r="C25" t="s">
        <v>340</v>
      </c>
      <c r="D25" t="s">
        <v>270</v>
      </c>
      <c r="E25" t="s">
        <v>270</v>
      </c>
      <c r="F25" t="s">
        <v>140</v>
      </c>
      <c r="G25" t="s">
        <v>139</v>
      </c>
      <c r="H25" t="s">
        <v>330</v>
      </c>
      <c r="I25">
        <v>2325.94</v>
      </c>
      <c r="J25">
        <v>100</v>
      </c>
      <c r="K25" t="s">
        <v>137</v>
      </c>
      <c r="L25">
        <v>23.26</v>
      </c>
      <c r="M25">
        <v>100</v>
      </c>
      <c r="N25" t="s">
        <v>141</v>
      </c>
      <c r="O25">
        <v>2098</v>
      </c>
      <c r="P25">
        <v>20.98</v>
      </c>
      <c r="Q25" t="s">
        <v>142</v>
      </c>
      <c r="R25">
        <v>162699.81</v>
      </c>
      <c r="S25" t="s">
        <v>155</v>
      </c>
      <c r="T25" t="s">
        <v>270</v>
      </c>
      <c r="V25">
        <v>0</v>
      </c>
    </row>
    <row r="26" spans="1:22">
      <c r="A26" s="101">
        <v>43857</v>
      </c>
      <c r="B26">
        <v>42022190</v>
      </c>
      <c r="C26" t="s">
        <v>614</v>
      </c>
      <c r="D26" t="s">
        <v>270</v>
      </c>
      <c r="E26" t="s">
        <v>270</v>
      </c>
      <c r="F26" t="s">
        <v>140</v>
      </c>
      <c r="G26" t="s">
        <v>408</v>
      </c>
      <c r="H26" t="s">
        <v>539</v>
      </c>
      <c r="I26">
        <v>1243.75</v>
      </c>
      <c r="J26">
        <v>30</v>
      </c>
      <c r="K26" t="s">
        <v>137</v>
      </c>
      <c r="L26">
        <v>41.46</v>
      </c>
      <c r="M26">
        <v>30</v>
      </c>
      <c r="N26" t="s">
        <v>141</v>
      </c>
      <c r="O26">
        <v>1125</v>
      </c>
      <c r="P26">
        <v>37.5</v>
      </c>
      <c r="Q26" t="s">
        <v>142</v>
      </c>
      <c r="R26">
        <v>87000</v>
      </c>
      <c r="S26" t="s">
        <v>155</v>
      </c>
      <c r="T26" t="s">
        <v>270</v>
      </c>
      <c r="V26">
        <v>0</v>
      </c>
    </row>
    <row r="27" spans="1:22">
      <c r="A27" s="101">
        <v>43855</v>
      </c>
      <c r="B27">
        <v>42022190</v>
      </c>
      <c r="C27" t="s">
        <v>370</v>
      </c>
      <c r="D27" t="s">
        <v>270</v>
      </c>
      <c r="E27" t="s">
        <v>270</v>
      </c>
      <c r="F27" t="s">
        <v>140</v>
      </c>
      <c r="G27" t="s">
        <v>365</v>
      </c>
      <c r="H27" t="s">
        <v>366</v>
      </c>
      <c r="I27">
        <v>3916.75</v>
      </c>
      <c r="J27">
        <v>165</v>
      </c>
      <c r="K27" t="s">
        <v>137</v>
      </c>
      <c r="L27">
        <v>23.74</v>
      </c>
      <c r="M27">
        <v>165</v>
      </c>
      <c r="N27" t="s">
        <v>141</v>
      </c>
      <c r="O27">
        <v>3917.1</v>
      </c>
      <c r="P27">
        <v>23.74</v>
      </c>
      <c r="Q27" t="s">
        <v>283</v>
      </c>
      <c r="R27">
        <v>273976.65999999997</v>
      </c>
      <c r="S27" t="s">
        <v>155</v>
      </c>
      <c r="T27" t="s">
        <v>270</v>
      </c>
      <c r="V27">
        <v>0</v>
      </c>
    </row>
    <row r="28" spans="1:22">
      <c r="A28" s="101">
        <v>43854</v>
      </c>
      <c r="B28">
        <v>42022190</v>
      </c>
      <c r="C28" t="s">
        <v>719</v>
      </c>
      <c r="D28" t="s">
        <v>270</v>
      </c>
      <c r="E28" t="s">
        <v>270</v>
      </c>
      <c r="F28" t="s">
        <v>140</v>
      </c>
      <c r="G28" t="s">
        <v>272</v>
      </c>
      <c r="H28" t="s">
        <v>298</v>
      </c>
      <c r="I28">
        <v>26505</v>
      </c>
      <c r="J28">
        <v>966</v>
      </c>
      <c r="K28" t="s">
        <v>137</v>
      </c>
      <c r="L28">
        <v>27.44</v>
      </c>
      <c r="M28">
        <v>966</v>
      </c>
      <c r="N28" t="s">
        <v>141</v>
      </c>
      <c r="O28">
        <v>26507.040000000001</v>
      </c>
      <c r="P28">
        <v>27.44</v>
      </c>
      <c r="Q28" t="s">
        <v>283</v>
      </c>
      <c r="R28">
        <v>1854024.96</v>
      </c>
      <c r="S28" t="s">
        <v>155</v>
      </c>
      <c r="T28" t="s">
        <v>270</v>
      </c>
      <c r="V28">
        <v>0</v>
      </c>
    </row>
    <row r="29" spans="1:22">
      <c r="A29" s="101">
        <v>43854</v>
      </c>
      <c r="B29">
        <v>42022190</v>
      </c>
      <c r="C29" t="s">
        <v>729</v>
      </c>
      <c r="D29" t="s">
        <v>270</v>
      </c>
      <c r="E29" t="s">
        <v>270</v>
      </c>
      <c r="F29" t="s">
        <v>140</v>
      </c>
      <c r="G29" t="s">
        <v>272</v>
      </c>
      <c r="H29" t="s">
        <v>298</v>
      </c>
      <c r="I29">
        <v>10138.799999999999</v>
      </c>
      <c r="J29">
        <v>204</v>
      </c>
      <c r="K29" t="s">
        <v>137</v>
      </c>
      <c r="L29">
        <v>49.7</v>
      </c>
      <c r="M29">
        <v>204</v>
      </c>
      <c r="N29" t="s">
        <v>141</v>
      </c>
      <c r="O29">
        <v>10138.799999999999</v>
      </c>
      <c r="P29">
        <v>49.7</v>
      </c>
      <c r="Q29" t="s">
        <v>283</v>
      </c>
      <c r="R29">
        <v>709209.12</v>
      </c>
      <c r="S29" t="s">
        <v>155</v>
      </c>
      <c r="T29" t="s">
        <v>270</v>
      </c>
      <c r="V29">
        <v>0</v>
      </c>
    </row>
    <row r="30" spans="1:22">
      <c r="A30" s="101">
        <v>43852</v>
      </c>
      <c r="B30">
        <v>42022190</v>
      </c>
      <c r="C30" t="s">
        <v>821</v>
      </c>
      <c r="D30" t="s">
        <v>270</v>
      </c>
      <c r="E30" t="s">
        <v>270</v>
      </c>
      <c r="F30" t="s">
        <v>140</v>
      </c>
      <c r="G30" t="s">
        <v>605</v>
      </c>
      <c r="H30" t="s">
        <v>769</v>
      </c>
      <c r="I30">
        <v>2861.03</v>
      </c>
      <c r="J30">
        <v>109</v>
      </c>
      <c r="K30" t="s">
        <v>137</v>
      </c>
      <c r="L30">
        <v>26.25</v>
      </c>
      <c r="M30">
        <v>109</v>
      </c>
      <c r="N30" t="s">
        <v>141</v>
      </c>
      <c r="O30">
        <v>2964.8</v>
      </c>
      <c r="P30">
        <v>27.2</v>
      </c>
      <c r="Q30" t="s">
        <v>283</v>
      </c>
      <c r="R30">
        <v>200129.25</v>
      </c>
      <c r="S30" t="s">
        <v>155</v>
      </c>
      <c r="T30" t="s">
        <v>270</v>
      </c>
      <c r="V30">
        <v>0</v>
      </c>
    </row>
    <row r="31" spans="1:22">
      <c r="A31" s="101">
        <v>43852</v>
      </c>
      <c r="B31">
        <v>42022190</v>
      </c>
      <c r="C31" t="s">
        <v>822</v>
      </c>
      <c r="D31" t="s">
        <v>270</v>
      </c>
      <c r="E31" t="s">
        <v>270</v>
      </c>
      <c r="F31" t="s">
        <v>140</v>
      </c>
      <c r="G31" t="s">
        <v>605</v>
      </c>
      <c r="H31" t="s">
        <v>769</v>
      </c>
      <c r="I31">
        <v>3927.94</v>
      </c>
      <c r="J31">
        <v>106</v>
      </c>
      <c r="K31" t="s">
        <v>137</v>
      </c>
      <c r="L31">
        <v>37.06</v>
      </c>
      <c r="M31">
        <v>106</v>
      </c>
      <c r="N31" t="s">
        <v>141</v>
      </c>
      <c r="O31">
        <v>4070.4</v>
      </c>
      <c r="P31">
        <v>38.4</v>
      </c>
      <c r="Q31" t="s">
        <v>283</v>
      </c>
      <c r="R31">
        <v>274759.2</v>
      </c>
      <c r="S31" t="s">
        <v>155</v>
      </c>
      <c r="T31" t="s">
        <v>270</v>
      </c>
      <c r="V31">
        <v>0</v>
      </c>
    </row>
    <row r="32" spans="1:22">
      <c r="A32" s="101">
        <v>43852</v>
      </c>
      <c r="B32">
        <v>42022190</v>
      </c>
      <c r="C32" t="s">
        <v>841</v>
      </c>
      <c r="D32" t="s">
        <v>270</v>
      </c>
      <c r="E32" t="s">
        <v>270</v>
      </c>
      <c r="F32" t="s">
        <v>140</v>
      </c>
      <c r="G32" t="s">
        <v>277</v>
      </c>
      <c r="H32" t="s">
        <v>539</v>
      </c>
      <c r="I32">
        <v>89270.23</v>
      </c>
      <c r="J32">
        <v>2447</v>
      </c>
      <c r="K32" t="s">
        <v>137</v>
      </c>
      <c r="L32">
        <v>36.479999999999997</v>
      </c>
      <c r="M32">
        <v>2447</v>
      </c>
      <c r="N32" t="s">
        <v>141</v>
      </c>
      <c r="O32">
        <v>90171.95</v>
      </c>
      <c r="P32">
        <v>36.85</v>
      </c>
      <c r="Q32" t="s">
        <v>283</v>
      </c>
      <c r="R32">
        <v>6244452.5899999999</v>
      </c>
      <c r="S32" t="s">
        <v>155</v>
      </c>
      <c r="T32" t="s">
        <v>270</v>
      </c>
      <c r="V32">
        <v>0</v>
      </c>
    </row>
    <row r="33" spans="1:22">
      <c r="A33" s="101">
        <v>43852</v>
      </c>
      <c r="B33">
        <v>42022190</v>
      </c>
      <c r="C33" t="s">
        <v>841</v>
      </c>
      <c r="D33" t="s">
        <v>270</v>
      </c>
      <c r="E33" t="s">
        <v>270</v>
      </c>
      <c r="F33" t="s">
        <v>140</v>
      </c>
      <c r="G33" t="s">
        <v>277</v>
      </c>
      <c r="H33" t="s">
        <v>539</v>
      </c>
      <c r="I33">
        <v>67694.91</v>
      </c>
      <c r="J33">
        <v>2314</v>
      </c>
      <c r="K33" t="s">
        <v>137</v>
      </c>
      <c r="L33">
        <v>29.25</v>
      </c>
      <c r="M33">
        <v>2314</v>
      </c>
      <c r="N33" t="s">
        <v>141</v>
      </c>
      <c r="O33">
        <v>68378.7</v>
      </c>
      <c r="P33">
        <v>29.55</v>
      </c>
      <c r="Q33" t="s">
        <v>283</v>
      </c>
      <c r="R33">
        <v>4735258.95</v>
      </c>
      <c r="S33" t="s">
        <v>155</v>
      </c>
      <c r="T33" t="s">
        <v>270</v>
      </c>
      <c r="V33">
        <v>0</v>
      </c>
    </row>
    <row r="34" spans="1:22">
      <c r="A34" s="101">
        <v>43851</v>
      </c>
      <c r="B34">
        <v>42022190</v>
      </c>
      <c r="C34" t="s">
        <v>876</v>
      </c>
      <c r="D34" t="s">
        <v>270</v>
      </c>
      <c r="E34" t="s">
        <v>270</v>
      </c>
      <c r="F34" t="s">
        <v>140</v>
      </c>
      <c r="G34" t="s">
        <v>408</v>
      </c>
      <c r="H34" t="s">
        <v>539</v>
      </c>
      <c r="I34">
        <v>211.47</v>
      </c>
      <c r="J34">
        <v>7</v>
      </c>
      <c r="K34" t="s">
        <v>137</v>
      </c>
      <c r="L34">
        <v>30.21</v>
      </c>
      <c r="M34">
        <v>7</v>
      </c>
      <c r="N34" t="s">
        <v>141</v>
      </c>
      <c r="O34">
        <v>190.75</v>
      </c>
      <c r="P34">
        <v>27.25</v>
      </c>
      <c r="Q34" t="s">
        <v>142</v>
      </c>
      <c r="R34">
        <v>14792.63</v>
      </c>
      <c r="S34" t="s">
        <v>155</v>
      </c>
      <c r="T34" t="s">
        <v>270</v>
      </c>
      <c r="V34">
        <v>0</v>
      </c>
    </row>
    <row r="35" spans="1:22">
      <c r="A35" s="101">
        <v>43851</v>
      </c>
      <c r="B35">
        <v>42022190</v>
      </c>
      <c r="C35" t="s">
        <v>879</v>
      </c>
      <c r="D35" t="s">
        <v>270</v>
      </c>
      <c r="E35" t="s">
        <v>270</v>
      </c>
      <c r="F35" t="s">
        <v>140</v>
      </c>
      <c r="G35" t="s">
        <v>272</v>
      </c>
      <c r="H35" t="s">
        <v>298</v>
      </c>
      <c r="I35">
        <v>3138.59</v>
      </c>
      <c r="J35">
        <v>190</v>
      </c>
      <c r="K35" t="s">
        <v>137</v>
      </c>
      <c r="L35">
        <v>16.52</v>
      </c>
      <c r="M35">
        <v>190</v>
      </c>
      <c r="N35" t="s">
        <v>141</v>
      </c>
      <c r="O35">
        <v>2831</v>
      </c>
      <c r="P35">
        <v>14.9</v>
      </c>
      <c r="Q35" t="s">
        <v>142</v>
      </c>
      <c r="R35">
        <v>219544.05</v>
      </c>
      <c r="S35" t="s">
        <v>155</v>
      </c>
      <c r="T35" t="s">
        <v>270</v>
      </c>
      <c r="V35">
        <v>0</v>
      </c>
    </row>
    <row r="36" spans="1:22">
      <c r="A36" s="101">
        <v>43851</v>
      </c>
      <c r="B36">
        <v>42022190</v>
      </c>
      <c r="C36" t="s">
        <v>841</v>
      </c>
      <c r="D36" t="s">
        <v>270</v>
      </c>
      <c r="E36" t="s">
        <v>270</v>
      </c>
      <c r="F36" t="s">
        <v>140</v>
      </c>
      <c r="G36" t="s">
        <v>304</v>
      </c>
      <c r="H36" t="s">
        <v>305</v>
      </c>
      <c r="I36">
        <v>3800</v>
      </c>
      <c r="J36">
        <v>500</v>
      </c>
      <c r="K36" t="s">
        <v>137</v>
      </c>
      <c r="L36">
        <v>7.6</v>
      </c>
      <c r="M36">
        <v>500</v>
      </c>
      <c r="N36" t="s">
        <v>141</v>
      </c>
      <c r="O36">
        <v>3800</v>
      </c>
      <c r="P36">
        <v>7.6</v>
      </c>
      <c r="Q36" t="s">
        <v>283</v>
      </c>
      <c r="R36">
        <v>265810.02</v>
      </c>
      <c r="S36" t="s">
        <v>155</v>
      </c>
      <c r="T36" t="s">
        <v>270</v>
      </c>
      <c r="V36">
        <v>0</v>
      </c>
    </row>
    <row r="37" spans="1:22">
      <c r="A37" s="101">
        <v>43851</v>
      </c>
      <c r="B37">
        <v>42022190</v>
      </c>
      <c r="C37" t="s">
        <v>956</v>
      </c>
      <c r="D37" t="s">
        <v>270</v>
      </c>
      <c r="E37" t="s">
        <v>270</v>
      </c>
      <c r="F37" t="s">
        <v>140</v>
      </c>
      <c r="G37" t="s">
        <v>319</v>
      </c>
      <c r="H37" t="s">
        <v>694</v>
      </c>
      <c r="I37">
        <v>2480</v>
      </c>
      <c r="J37">
        <v>80</v>
      </c>
      <c r="K37" t="s">
        <v>137</v>
      </c>
      <c r="L37">
        <v>31</v>
      </c>
      <c r="M37">
        <v>80</v>
      </c>
      <c r="N37" t="s">
        <v>141</v>
      </c>
      <c r="O37">
        <v>2480</v>
      </c>
      <c r="P37">
        <v>31</v>
      </c>
      <c r="Q37" t="s">
        <v>283</v>
      </c>
      <c r="R37">
        <v>173476</v>
      </c>
      <c r="S37" t="s">
        <v>155</v>
      </c>
      <c r="T37" t="s">
        <v>270</v>
      </c>
      <c r="V37">
        <v>0</v>
      </c>
    </row>
    <row r="38" spans="1:22">
      <c r="A38" s="101">
        <v>43851</v>
      </c>
      <c r="B38">
        <v>42022190</v>
      </c>
      <c r="C38" t="s">
        <v>967</v>
      </c>
      <c r="D38" t="s">
        <v>270</v>
      </c>
      <c r="E38" t="s">
        <v>270</v>
      </c>
      <c r="F38" t="s">
        <v>140</v>
      </c>
      <c r="G38" t="s">
        <v>408</v>
      </c>
      <c r="H38" t="s">
        <v>539</v>
      </c>
      <c r="I38">
        <v>143.85</v>
      </c>
      <c r="J38">
        <v>5</v>
      </c>
      <c r="K38" t="s">
        <v>137</v>
      </c>
      <c r="L38">
        <v>28.77</v>
      </c>
      <c r="M38">
        <v>5</v>
      </c>
      <c r="N38" t="s">
        <v>141</v>
      </c>
      <c r="O38">
        <v>143.85</v>
      </c>
      <c r="P38">
        <v>28.77</v>
      </c>
      <c r="Q38" t="s">
        <v>283</v>
      </c>
      <c r="R38">
        <v>10062.19</v>
      </c>
      <c r="S38" t="s">
        <v>155</v>
      </c>
      <c r="T38" t="s">
        <v>270</v>
      </c>
      <c r="V38">
        <v>0</v>
      </c>
    </row>
    <row r="39" spans="1:22">
      <c r="A39" s="101">
        <v>43851</v>
      </c>
      <c r="B39">
        <v>42022190</v>
      </c>
      <c r="C39" t="s">
        <v>968</v>
      </c>
      <c r="D39" t="s">
        <v>270</v>
      </c>
      <c r="E39" t="s">
        <v>270</v>
      </c>
      <c r="F39" t="s">
        <v>140</v>
      </c>
      <c r="G39" t="s">
        <v>408</v>
      </c>
      <c r="H39" t="s">
        <v>539</v>
      </c>
      <c r="I39">
        <v>604.22</v>
      </c>
      <c r="J39">
        <v>20</v>
      </c>
      <c r="K39" t="s">
        <v>137</v>
      </c>
      <c r="L39">
        <v>30.21</v>
      </c>
      <c r="M39">
        <v>20</v>
      </c>
      <c r="N39" t="s">
        <v>141</v>
      </c>
      <c r="O39">
        <v>604.20000000000005</v>
      </c>
      <c r="P39">
        <v>30.21</v>
      </c>
      <c r="Q39" t="s">
        <v>283</v>
      </c>
      <c r="R39">
        <v>42264.99</v>
      </c>
      <c r="S39" t="s">
        <v>155</v>
      </c>
      <c r="T39" t="s">
        <v>270</v>
      </c>
      <c r="V39">
        <v>0</v>
      </c>
    </row>
    <row r="40" spans="1:22">
      <c r="A40" s="101">
        <v>43850</v>
      </c>
      <c r="B40">
        <v>42022190</v>
      </c>
      <c r="C40" t="s">
        <v>998</v>
      </c>
      <c r="D40" t="s">
        <v>270</v>
      </c>
      <c r="E40" t="s">
        <v>270</v>
      </c>
      <c r="F40" t="s">
        <v>140</v>
      </c>
      <c r="G40" t="s">
        <v>139</v>
      </c>
      <c r="H40" t="s">
        <v>330</v>
      </c>
      <c r="I40">
        <v>3729.79</v>
      </c>
      <c r="J40">
        <v>150</v>
      </c>
      <c r="K40" t="s">
        <v>137</v>
      </c>
      <c r="L40">
        <v>24.87</v>
      </c>
      <c r="M40">
        <v>150</v>
      </c>
      <c r="N40" t="s">
        <v>141</v>
      </c>
      <c r="O40">
        <v>3730.5</v>
      </c>
      <c r="P40">
        <v>24.87</v>
      </c>
      <c r="Q40" t="s">
        <v>283</v>
      </c>
      <c r="R40">
        <v>260898.98</v>
      </c>
      <c r="S40" t="s">
        <v>155</v>
      </c>
      <c r="T40" t="s">
        <v>270</v>
      </c>
      <c r="V40">
        <v>0</v>
      </c>
    </row>
    <row r="41" spans="1:22">
      <c r="A41" s="101">
        <v>43850</v>
      </c>
      <c r="B41">
        <v>42022190</v>
      </c>
      <c r="C41" t="s">
        <v>1006</v>
      </c>
      <c r="D41" t="s">
        <v>270</v>
      </c>
      <c r="E41" t="s">
        <v>270</v>
      </c>
      <c r="F41" t="s">
        <v>140</v>
      </c>
      <c r="G41" t="s">
        <v>295</v>
      </c>
      <c r="H41" t="s">
        <v>296</v>
      </c>
      <c r="I41">
        <v>4903</v>
      </c>
      <c r="J41">
        <v>145</v>
      </c>
      <c r="K41" t="s">
        <v>137</v>
      </c>
      <c r="L41">
        <v>33.81</v>
      </c>
      <c r="M41">
        <v>145</v>
      </c>
      <c r="N41" t="s">
        <v>141</v>
      </c>
      <c r="O41">
        <v>4422.5</v>
      </c>
      <c r="P41">
        <v>30.5</v>
      </c>
      <c r="Q41" t="s">
        <v>142</v>
      </c>
      <c r="R41">
        <v>342964.83</v>
      </c>
      <c r="S41" t="s">
        <v>155</v>
      </c>
      <c r="T41" t="s">
        <v>270</v>
      </c>
      <c r="V41">
        <v>0</v>
      </c>
    </row>
    <row r="42" spans="1:22">
      <c r="A42" s="101">
        <v>43850</v>
      </c>
      <c r="B42">
        <v>42022190</v>
      </c>
      <c r="C42" t="s">
        <v>1053</v>
      </c>
      <c r="D42" t="s">
        <v>270</v>
      </c>
      <c r="E42" t="s">
        <v>270</v>
      </c>
      <c r="F42" t="s">
        <v>140</v>
      </c>
      <c r="G42" t="s">
        <v>277</v>
      </c>
      <c r="H42" t="s">
        <v>293</v>
      </c>
      <c r="I42">
        <v>6688.15</v>
      </c>
      <c r="J42">
        <v>700</v>
      </c>
      <c r="K42" t="s">
        <v>137</v>
      </c>
      <c r="L42">
        <v>9.5500000000000007</v>
      </c>
      <c r="M42">
        <v>700</v>
      </c>
      <c r="N42" t="s">
        <v>141</v>
      </c>
      <c r="O42">
        <v>6790</v>
      </c>
      <c r="P42">
        <v>9.6999999999999993</v>
      </c>
      <c r="Q42" t="s">
        <v>283</v>
      </c>
      <c r="R42">
        <v>467836.05</v>
      </c>
      <c r="S42" t="s">
        <v>155</v>
      </c>
      <c r="T42" t="s">
        <v>270</v>
      </c>
      <c r="V42">
        <v>0</v>
      </c>
    </row>
    <row r="43" spans="1:22">
      <c r="A43" s="101">
        <v>43850</v>
      </c>
      <c r="B43">
        <v>42022190</v>
      </c>
      <c r="C43" t="s">
        <v>1056</v>
      </c>
      <c r="D43" t="s">
        <v>270</v>
      </c>
      <c r="E43" t="s">
        <v>270</v>
      </c>
      <c r="F43" t="s">
        <v>140</v>
      </c>
      <c r="G43" t="s">
        <v>139</v>
      </c>
      <c r="H43" t="s">
        <v>330</v>
      </c>
      <c r="I43">
        <v>1757.2</v>
      </c>
      <c r="J43">
        <v>71</v>
      </c>
      <c r="K43" t="s">
        <v>137</v>
      </c>
      <c r="L43">
        <v>24.75</v>
      </c>
      <c r="M43">
        <v>71</v>
      </c>
      <c r="N43" t="s">
        <v>141</v>
      </c>
      <c r="O43">
        <v>1757.25</v>
      </c>
      <c r="P43">
        <v>24.75</v>
      </c>
      <c r="Q43" t="s">
        <v>283</v>
      </c>
      <c r="R43">
        <v>122916.13</v>
      </c>
      <c r="S43" t="s">
        <v>155</v>
      </c>
      <c r="T43" t="s">
        <v>270</v>
      </c>
      <c r="V43">
        <v>0</v>
      </c>
    </row>
    <row r="44" spans="1:22">
      <c r="A44" s="101">
        <v>43850</v>
      </c>
      <c r="B44">
        <v>42022190</v>
      </c>
      <c r="C44" t="s">
        <v>1057</v>
      </c>
      <c r="D44" t="s">
        <v>270</v>
      </c>
      <c r="E44" t="s">
        <v>270</v>
      </c>
      <c r="F44" t="s">
        <v>140</v>
      </c>
      <c r="G44" t="s">
        <v>139</v>
      </c>
      <c r="H44" t="s">
        <v>330</v>
      </c>
      <c r="I44">
        <v>13963.43</v>
      </c>
      <c r="J44">
        <v>220</v>
      </c>
      <c r="K44" t="s">
        <v>137</v>
      </c>
      <c r="L44">
        <v>63.47</v>
      </c>
      <c r="M44">
        <v>220</v>
      </c>
      <c r="N44" t="s">
        <v>141</v>
      </c>
      <c r="O44">
        <v>12595</v>
      </c>
      <c r="P44">
        <v>57.25</v>
      </c>
      <c r="Q44" t="s">
        <v>142</v>
      </c>
      <c r="R44">
        <v>976742.03</v>
      </c>
      <c r="S44" t="s">
        <v>155</v>
      </c>
      <c r="T44" t="s">
        <v>270</v>
      </c>
      <c r="V44">
        <v>0</v>
      </c>
    </row>
    <row r="45" spans="1:22">
      <c r="A45" s="101">
        <v>43850</v>
      </c>
      <c r="B45">
        <v>42022190</v>
      </c>
      <c r="C45" t="s">
        <v>1062</v>
      </c>
      <c r="D45" t="s">
        <v>270</v>
      </c>
      <c r="E45" t="s">
        <v>270</v>
      </c>
      <c r="F45" t="s">
        <v>140</v>
      </c>
      <c r="G45" t="s">
        <v>333</v>
      </c>
      <c r="H45" t="s">
        <v>641</v>
      </c>
      <c r="I45">
        <v>4645</v>
      </c>
      <c r="J45">
        <v>50</v>
      </c>
      <c r="K45" t="s">
        <v>137</v>
      </c>
      <c r="L45">
        <v>92.9</v>
      </c>
      <c r="M45">
        <v>50</v>
      </c>
      <c r="N45" t="s">
        <v>141</v>
      </c>
      <c r="O45">
        <v>4645</v>
      </c>
      <c r="P45">
        <v>92.9</v>
      </c>
      <c r="Q45" t="s">
        <v>283</v>
      </c>
      <c r="R45">
        <v>324917.75</v>
      </c>
      <c r="S45" t="s">
        <v>155</v>
      </c>
      <c r="T45" t="s">
        <v>270</v>
      </c>
      <c r="V45">
        <v>0</v>
      </c>
    </row>
    <row r="46" spans="1:22">
      <c r="A46" s="101">
        <v>43850</v>
      </c>
      <c r="B46">
        <v>42022190</v>
      </c>
      <c r="C46" t="s">
        <v>1082</v>
      </c>
      <c r="D46" t="s">
        <v>270</v>
      </c>
      <c r="E46" t="s">
        <v>270</v>
      </c>
      <c r="F46" t="s">
        <v>140</v>
      </c>
      <c r="G46" t="s">
        <v>139</v>
      </c>
      <c r="H46" t="s">
        <v>330</v>
      </c>
      <c r="I46">
        <v>16746.14</v>
      </c>
      <c r="J46">
        <v>380</v>
      </c>
      <c r="K46" t="s">
        <v>137</v>
      </c>
      <c r="L46">
        <v>44.07</v>
      </c>
      <c r="M46">
        <v>380</v>
      </c>
      <c r="N46" t="s">
        <v>141</v>
      </c>
      <c r="O46">
        <v>15105</v>
      </c>
      <c r="P46">
        <v>39.75</v>
      </c>
      <c r="Q46" t="s">
        <v>142</v>
      </c>
      <c r="R46">
        <v>1171392.52</v>
      </c>
      <c r="S46" t="s">
        <v>155</v>
      </c>
      <c r="T46" t="s">
        <v>270</v>
      </c>
      <c r="V46">
        <v>0</v>
      </c>
    </row>
    <row r="47" spans="1:22">
      <c r="A47" s="101">
        <v>43850</v>
      </c>
      <c r="B47">
        <v>42022190</v>
      </c>
      <c r="C47" t="s">
        <v>577</v>
      </c>
      <c r="D47" t="s">
        <v>270</v>
      </c>
      <c r="E47" t="s">
        <v>270</v>
      </c>
      <c r="F47" t="s">
        <v>140</v>
      </c>
      <c r="G47" t="s">
        <v>139</v>
      </c>
      <c r="H47" t="s">
        <v>330</v>
      </c>
      <c r="I47">
        <v>7649.68</v>
      </c>
      <c r="J47">
        <v>150</v>
      </c>
      <c r="K47" t="s">
        <v>137</v>
      </c>
      <c r="L47">
        <v>51</v>
      </c>
      <c r="M47">
        <v>150</v>
      </c>
      <c r="N47" t="s">
        <v>141</v>
      </c>
      <c r="O47">
        <v>6900</v>
      </c>
      <c r="P47">
        <v>46</v>
      </c>
      <c r="Q47" t="s">
        <v>142</v>
      </c>
      <c r="R47">
        <v>535094.79</v>
      </c>
      <c r="S47" t="s">
        <v>155</v>
      </c>
      <c r="T47" t="s">
        <v>270</v>
      </c>
      <c r="V47">
        <v>0</v>
      </c>
    </row>
    <row r="48" spans="1:22">
      <c r="A48" s="101">
        <v>43850</v>
      </c>
      <c r="B48">
        <v>42022190</v>
      </c>
      <c r="C48" t="s">
        <v>1084</v>
      </c>
      <c r="D48" t="s">
        <v>270</v>
      </c>
      <c r="E48" t="s">
        <v>270</v>
      </c>
      <c r="F48" t="s">
        <v>140</v>
      </c>
      <c r="G48" t="s">
        <v>333</v>
      </c>
      <c r="H48" t="s">
        <v>641</v>
      </c>
      <c r="I48">
        <v>9512</v>
      </c>
      <c r="J48">
        <v>160</v>
      </c>
      <c r="K48" t="s">
        <v>137</v>
      </c>
      <c r="L48">
        <v>59.45</v>
      </c>
      <c r="M48">
        <v>160</v>
      </c>
      <c r="N48" t="s">
        <v>141</v>
      </c>
      <c r="O48">
        <v>9512</v>
      </c>
      <c r="P48">
        <v>59.45</v>
      </c>
      <c r="Q48" t="s">
        <v>283</v>
      </c>
      <c r="R48">
        <v>665364.35</v>
      </c>
      <c r="S48" t="s">
        <v>155</v>
      </c>
      <c r="T48" t="s">
        <v>270</v>
      </c>
      <c r="V48">
        <v>0</v>
      </c>
    </row>
    <row r="49" spans="1:22">
      <c r="A49" s="101">
        <v>43850</v>
      </c>
      <c r="B49">
        <v>42022190</v>
      </c>
      <c r="C49" t="s">
        <v>1086</v>
      </c>
      <c r="D49" t="s">
        <v>270</v>
      </c>
      <c r="E49" t="s">
        <v>270</v>
      </c>
      <c r="F49" t="s">
        <v>140</v>
      </c>
      <c r="G49" t="s">
        <v>277</v>
      </c>
      <c r="H49" t="s">
        <v>293</v>
      </c>
      <c r="I49">
        <v>9357.5</v>
      </c>
      <c r="J49">
        <v>500</v>
      </c>
      <c r="K49" t="s">
        <v>137</v>
      </c>
      <c r="L49">
        <v>18.72</v>
      </c>
      <c r="M49">
        <v>500</v>
      </c>
      <c r="N49" t="s">
        <v>141</v>
      </c>
      <c r="O49">
        <v>9500</v>
      </c>
      <c r="P49">
        <v>19</v>
      </c>
      <c r="Q49" t="s">
        <v>283</v>
      </c>
      <c r="R49">
        <v>654557.15</v>
      </c>
      <c r="S49" t="s">
        <v>155</v>
      </c>
      <c r="T49" t="s">
        <v>270</v>
      </c>
      <c r="V49">
        <v>0</v>
      </c>
    </row>
    <row r="50" spans="1:22">
      <c r="A50" s="101">
        <v>43848</v>
      </c>
      <c r="B50">
        <v>42022190</v>
      </c>
      <c r="C50" t="s">
        <v>822</v>
      </c>
      <c r="D50" t="s">
        <v>270</v>
      </c>
      <c r="E50" t="s">
        <v>270</v>
      </c>
      <c r="F50" t="s">
        <v>140</v>
      </c>
      <c r="G50" t="s">
        <v>605</v>
      </c>
      <c r="H50" t="s">
        <v>1095</v>
      </c>
      <c r="I50">
        <v>5484.29</v>
      </c>
      <c r="J50">
        <v>148</v>
      </c>
      <c r="K50" t="s">
        <v>137</v>
      </c>
      <c r="L50">
        <v>37.06</v>
      </c>
      <c r="M50">
        <v>148</v>
      </c>
      <c r="N50" t="s">
        <v>141</v>
      </c>
      <c r="O50">
        <v>5683.2</v>
      </c>
      <c r="P50">
        <v>38.4</v>
      </c>
      <c r="Q50" t="s">
        <v>283</v>
      </c>
      <c r="R50">
        <v>383625.75</v>
      </c>
      <c r="S50" t="s">
        <v>155</v>
      </c>
      <c r="T50" t="s">
        <v>270</v>
      </c>
      <c r="V50">
        <v>0</v>
      </c>
    </row>
    <row r="51" spans="1:22">
      <c r="A51" s="101">
        <v>43848</v>
      </c>
      <c r="B51">
        <v>42022190</v>
      </c>
      <c r="C51" t="s">
        <v>821</v>
      </c>
      <c r="D51" t="s">
        <v>270</v>
      </c>
      <c r="E51" t="s">
        <v>270</v>
      </c>
      <c r="F51" t="s">
        <v>140</v>
      </c>
      <c r="G51" t="s">
        <v>605</v>
      </c>
      <c r="H51" t="s">
        <v>606</v>
      </c>
      <c r="I51">
        <v>2099.84</v>
      </c>
      <c r="J51">
        <v>80</v>
      </c>
      <c r="K51" t="s">
        <v>137</v>
      </c>
      <c r="L51">
        <v>26.25</v>
      </c>
      <c r="M51">
        <v>80</v>
      </c>
      <c r="N51" t="s">
        <v>141</v>
      </c>
      <c r="O51">
        <v>2176</v>
      </c>
      <c r="P51">
        <v>27.2</v>
      </c>
      <c r="Q51" t="s">
        <v>283</v>
      </c>
      <c r="R51">
        <v>146883.73000000001</v>
      </c>
      <c r="S51" t="s">
        <v>155</v>
      </c>
      <c r="T51" t="s">
        <v>270</v>
      </c>
      <c r="V51">
        <v>0</v>
      </c>
    </row>
    <row r="52" spans="1:22">
      <c r="A52" s="101">
        <v>43848</v>
      </c>
      <c r="B52">
        <v>42022190</v>
      </c>
      <c r="C52" t="s">
        <v>420</v>
      </c>
      <c r="D52" t="s">
        <v>270</v>
      </c>
      <c r="E52" t="s">
        <v>270</v>
      </c>
      <c r="F52" t="s">
        <v>140</v>
      </c>
      <c r="G52" t="s">
        <v>139</v>
      </c>
      <c r="H52" t="s">
        <v>330</v>
      </c>
      <c r="I52">
        <v>32874.79</v>
      </c>
      <c r="J52">
        <v>1652</v>
      </c>
      <c r="K52" t="s">
        <v>137</v>
      </c>
      <c r="L52">
        <v>19.899999999999999</v>
      </c>
      <c r="M52">
        <v>1652</v>
      </c>
      <c r="N52" t="s">
        <v>141</v>
      </c>
      <c r="O52">
        <v>32874.800000000003</v>
      </c>
      <c r="P52">
        <v>19.899999999999999</v>
      </c>
      <c r="Q52" t="s">
        <v>283</v>
      </c>
      <c r="R52">
        <v>2299591.81</v>
      </c>
      <c r="S52" t="s">
        <v>155</v>
      </c>
      <c r="T52" t="s">
        <v>270</v>
      </c>
      <c r="V52">
        <v>0</v>
      </c>
    </row>
    <row r="53" spans="1:22">
      <c r="A53" s="101">
        <v>43848</v>
      </c>
      <c r="B53">
        <v>42022190</v>
      </c>
      <c r="C53" t="s">
        <v>822</v>
      </c>
      <c r="D53" t="s">
        <v>270</v>
      </c>
      <c r="E53" t="s">
        <v>270</v>
      </c>
      <c r="F53" t="s">
        <v>140</v>
      </c>
      <c r="G53" t="s">
        <v>605</v>
      </c>
      <c r="H53" t="s">
        <v>606</v>
      </c>
      <c r="I53">
        <v>2853.31</v>
      </c>
      <c r="J53">
        <v>77</v>
      </c>
      <c r="K53" t="s">
        <v>137</v>
      </c>
      <c r="L53">
        <v>37.06</v>
      </c>
      <c r="M53">
        <v>77</v>
      </c>
      <c r="N53" t="s">
        <v>141</v>
      </c>
      <c r="O53">
        <v>2956.8</v>
      </c>
      <c r="P53">
        <v>38.4</v>
      </c>
      <c r="Q53" t="s">
        <v>283</v>
      </c>
      <c r="R53">
        <v>199589.11</v>
      </c>
      <c r="S53" t="s">
        <v>155</v>
      </c>
      <c r="T53" t="s">
        <v>270</v>
      </c>
      <c r="V53">
        <v>0</v>
      </c>
    </row>
    <row r="54" spans="1:22">
      <c r="A54" s="101">
        <v>43848</v>
      </c>
      <c r="B54">
        <v>42022190</v>
      </c>
      <c r="C54" t="s">
        <v>821</v>
      </c>
      <c r="D54" t="s">
        <v>270</v>
      </c>
      <c r="E54" t="s">
        <v>270</v>
      </c>
      <c r="F54" t="s">
        <v>140</v>
      </c>
      <c r="G54" t="s">
        <v>605</v>
      </c>
      <c r="H54" t="s">
        <v>1108</v>
      </c>
      <c r="I54">
        <v>1102.42</v>
      </c>
      <c r="J54">
        <v>42</v>
      </c>
      <c r="K54" t="s">
        <v>137</v>
      </c>
      <c r="L54">
        <v>26.25</v>
      </c>
      <c r="M54">
        <v>42</v>
      </c>
      <c r="N54" t="s">
        <v>141</v>
      </c>
      <c r="O54">
        <v>1142.4000000000001</v>
      </c>
      <c r="P54">
        <v>27.2</v>
      </c>
      <c r="Q54" t="s">
        <v>283</v>
      </c>
      <c r="R54">
        <v>77114.039999999994</v>
      </c>
      <c r="S54" t="s">
        <v>155</v>
      </c>
      <c r="T54" t="s">
        <v>270</v>
      </c>
      <c r="V54">
        <v>0</v>
      </c>
    </row>
    <row r="55" spans="1:22">
      <c r="A55" s="101">
        <v>43848</v>
      </c>
      <c r="B55">
        <v>42022190</v>
      </c>
      <c r="C55" t="s">
        <v>426</v>
      </c>
      <c r="D55" t="s">
        <v>270</v>
      </c>
      <c r="E55" t="s">
        <v>270</v>
      </c>
      <c r="F55" t="s">
        <v>140</v>
      </c>
      <c r="G55" t="s">
        <v>139</v>
      </c>
      <c r="H55" t="s">
        <v>330</v>
      </c>
      <c r="I55">
        <v>32874.79</v>
      </c>
      <c r="J55">
        <v>1652</v>
      </c>
      <c r="K55" t="s">
        <v>137</v>
      </c>
      <c r="L55">
        <v>19.899999999999999</v>
      </c>
      <c r="M55">
        <v>1652</v>
      </c>
      <c r="N55" t="s">
        <v>141</v>
      </c>
      <c r="O55">
        <v>32874.800000000003</v>
      </c>
      <c r="P55">
        <v>19.899999999999999</v>
      </c>
      <c r="Q55" t="s">
        <v>283</v>
      </c>
      <c r="R55">
        <v>2299591.81</v>
      </c>
      <c r="S55" t="s">
        <v>155</v>
      </c>
      <c r="T55" t="s">
        <v>270</v>
      </c>
      <c r="V55">
        <v>0</v>
      </c>
    </row>
    <row r="56" spans="1:22">
      <c r="A56" s="101">
        <v>43848</v>
      </c>
      <c r="B56">
        <v>42022190</v>
      </c>
      <c r="C56" t="s">
        <v>822</v>
      </c>
      <c r="D56" t="s">
        <v>270</v>
      </c>
      <c r="E56" t="s">
        <v>270</v>
      </c>
      <c r="F56" t="s">
        <v>140</v>
      </c>
      <c r="G56" t="s">
        <v>605</v>
      </c>
      <c r="H56" t="s">
        <v>1108</v>
      </c>
      <c r="I56">
        <v>1741.63</v>
      </c>
      <c r="J56">
        <v>47</v>
      </c>
      <c r="K56" t="s">
        <v>137</v>
      </c>
      <c r="L56">
        <v>37.06</v>
      </c>
      <c r="M56">
        <v>47</v>
      </c>
      <c r="N56" t="s">
        <v>141</v>
      </c>
      <c r="O56">
        <v>1804.8</v>
      </c>
      <c r="P56">
        <v>38.4</v>
      </c>
      <c r="Q56" t="s">
        <v>283</v>
      </c>
      <c r="R56">
        <v>121827.26</v>
      </c>
      <c r="S56" t="s">
        <v>155</v>
      </c>
      <c r="T56" t="s">
        <v>270</v>
      </c>
      <c r="V56">
        <v>0</v>
      </c>
    </row>
    <row r="57" spans="1:22">
      <c r="A57" s="101">
        <v>43848</v>
      </c>
      <c r="B57">
        <v>42022190</v>
      </c>
      <c r="C57" t="s">
        <v>821</v>
      </c>
      <c r="D57" t="s">
        <v>270</v>
      </c>
      <c r="E57" t="s">
        <v>270</v>
      </c>
      <c r="F57" t="s">
        <v>140</v>
      </c>
      <c r="G57" t="s">
        <v>605</v>
      </c>
      <c r="H57" t="s">
        <v>1095</v>
      </c>
      <c r="I57">
        <v>3989.69</v>
      </c>
      <c r="J57">
        <v>152</v>
      </c>
      <c r="K57" t="s">
        <v>137</v>
      </c>
      <c r="L57">
        <v>26.25</v>
      </c>
      <c r="M57">
        <v>152</v>
      </c>
      <c r="N57" t="s">
        <v>141</v>
      </c>
      <c r="O57">
        <v>4134.3999999999996</v>
      </c>
      <c r="P57">
        <v>27.2</v>
      </c>
      <c r="Q57" t="s">
        <v>283</v>
      </c>
      <c r="R57">
        <v>279079.15000000002</v>
      </c>
      <c r="S57" t="s">
        <v>155</v>
      </c>
      <c r="T57" t="s">
        <v>270</v>
      </c>
      <c r="V57">
        <v>0</v>
      </c>
    </row>
    <row r="58" spans="1:22">
      <c r="A58" s="101">
        <v>43847</v>
      </c>
      <c r="B58">
        <v>42022190</v>
      </c>
      <c r="C58" t="s">
        <v>1121</v>
      </c>
      <c r="D58" t="s">
        <v>270</v>
      </c>
      <c r="E58" t="s">
        <v>270</v>
      </c>
      <c r="F58" t="s">
        <v>140</v>
      </c>
      <c r="G58" t="s">
        <v>304</v>
      </c>
      <c r="H58" t="s">
        <v>315</v>
      </c>
      <c r="I58">
        <v>104.19</v>
      </c>
      <c r="J58">
        <v>2</v>
      </c>
      <c r="K58" t="s">
        <v>137</v>
      </c>
      <c r="L58">
        <v>52.1</v>
      </c>
      <c r="M58">
        <v>2</v>
      </c>
      <c r="N58" t="s">
        <v>141</v>
      </c>
      <c r="O58">
        <v>95.9</v>
      </c>
      <c r="P58">
        <v>47.95</v>
      </c>
      <c r="Q58" t="s">
        <v>142</v>
      </c>
      <c r="R58">
        <v>7288.34</v>
      </c>
      <c r="S58" t="s">
        <v>155</v>
      </c>
      <c r="T58" t="s">
        <v>270</v>
      </c>
      <c r="V58">
        <v>0</v>
      </c>
    </row>
    <row r="59" spans="1:22">
      <c r="A59" s="101">
        <v>43846</v>
      </c>
      <c r="B59">
        <v>42022190</v>
      </c>
      <c r="C59" t="s">
        <v>1137</v>
      </c>
      <c r="D59" t="s">
        <v>270</v>
      </c>
      <c r="E59" t="s">
        <v>270</v>
      </c>
      <c r="F59" t="s">
        <v>140</v>
      </c>
      <c r="G59" t="s">
        <v>277</v>
      </c>
      <c r="H59" t="s">
        <v>293</v>
      </c>
      <c r="I59">
        <v>895.97</v>
      </c>
      <c r="J59">
        <v>45</v>
      </c>
      <c r="K59" t="s">
        <v>137</v>
      </c>
      <c r="L59">
        <v>19.91</v>
      </c>
      <c r="M59">
        <v>45</v>
      </c>
      <c r="N59" t="s">
        <v>141</v>
      </c>
      <c r="O59">
        <v>804.6</v>
      </c>
      <c r="P59">
        <v>17.88</v>
      </c>
      <c r="Q59" t="s">
        <v>142</v>
      </c>
      <c r="R59">
        <v>63120.82</v>
      </c>
      <c r="S59" t="s">
        <v>155</v>
      </c>
      <c r="T59" t="s">
        <v>270</v>
      </c>
      <c r="V59">
        <v>0</v>
      </c>
    </row>
    <row r="60" spans="1:22">
      <c r="A60" s="101">
        <v>43846</v>
      </c>
      <c r="B60">
        <v>42022190</v>
      </c>
      <c r="C60" t="s">
        <v>1138</v>
      </c>
      <c r="D60" t="s">
        <v>270</v>
      </c>
      <c r="E60" t="s">
        <v>270</v>
      </c>
      <c r="F60" t="s">
        <v>140</v>
      </c>
      <c r="G60" t="s">
        <v>277</v>
      </c>
      <c r="H60" t="s">
        <v>293</v>
      </c>
      <c r="I60">
        <v>2017.43</v>
      </c>
      <c r="J60">
        <v>90</v>
      </c>
      <c r="K60" t="s">
        <v>137</v>
      </c>
      <c r="L60">
        <v>22.42</v>
      </c>
      <c r="M60">
        <v>90</v>
      </c>
      <c r="N60" t="s">
        <v>141</v>
      </c>
      <c r="O60">
        <v>2017.8</v>
      </c>
      <c r="P60">
        <v>22.42</v>
      </c>
      <c r="Q60" t="s">
        <v>283</v>
      </c>
      <c r="R60">
        <v>142127.79</v>
      </c>
      <c r="S60" t="s">
        <v>155</v>
      </c>
      <c r="T60" t="s">
        <v>270</v>
      </c>
      <c r="V60">
        <v>0</v>
      </c>
    </row>
    <row r="61" spans="1:22">
      <c r="A61" s="101">
        <v>43846</v>
      </c>
      <c r="B61">
        <v>42022190</v>
      </c>
      <c r="C61" t="s">
        <v>1159</v>
      </c>
      <c r="D61" t="s">
        <v>270</v>
      </c>
      <c r="E61" t="s">
        <v>270</v>
      </c>
      <c r="F61" t="s">
        <v>140</v>
      </c>
      <c r="G61" t="s">
        <v>277</v>
      </c>
      <c r="H61" t="s">
        <v>293</v>
      </c>
      <c r="I61">
        <v>2660.12</v>
      </c>
      <c r="J61">
        <v>173</v>
      </c>
      <c r="K61" t="s">
        <v>137</v>
      </c>
      <c r="L61">
        <v>15.38</v>
      </c>
      <c r="M61">
        <v>173</v>
      </c>
      <c r="N61" t="s">
        <v>141</v>
      </c>
      <c r="O61">
        <v>2660.74</v>
      </c>
      <c r="P61">
        <v>15.38</v>
      </c>
      <c r="Q61" t="s">
        <v>283</v>
      </c>
      <c r="R61">
        <v>187405.33</v>
      </c>
      <c r="S61" t="s">
        <v>155</v>
      </c>
      <c r="T61" t="s">
        <v>270</v>
      </c>
      <c r="V61">
        <v>0</v>
      </c>
    </row>
    <row r="62" spans="1:22">
      <c r="A62" s="101">
        <v>43846</v>
      </c>
      <c r="B62">
        <v>42022190</v>
      </c>
      <c r="C62" t="s">
        <v>1160</v>
      </c>
      <c r="D62" t="s">
        <v>270</v>
      </c>
      <c r="E62" t="s">
        <v>270</v>
      </c>
      <c r="F62" t="s">
        <v>140</v>
      </c>
      <c r="G62" t="s">
        <v>277</v>
      </c>
      <c r="H62" t="s">
        <v>293</v>
      </c>
      <c r="I62">
        <v>796.25</v>
      </c>
      <c r="J62">
        <v>45</v>
      </c>
      <c r="K62" t="s">
        <v>137</v>
      </c>
      <c r="L62">
        <v>17.690000000000001</v>
      </c>
      <c r="M62">
        <v>45</v>
      </c>
      <c r="N62" t="s">
        <v>141</v>
      </c>
      <c r="O62">
        <v>804.6</v>
      </c>
      <c r="P62">
        <v>17.88</v>
      </c>
      <c r="Q62" t="s">
        <v>142</v>
      </c>
      <c r="R62">
        <v>56095.61</v>
      </c>
      <c r="S62" t="s">
        <v>155</v>
      </c>
      <c r="T62" t="s">
        <v>270</v>
      </c>
      <c r="V62">
        <v>0</v>
      </c>
    </row>
    <row r="63" spans="1:22">
      <c r="A63" s="101">
        <v>43846</v>
      </c>
      <c r="B63">
        <v>42022190</v>
      </c>
      <c r="C63" t="s">
        <v>1165</v>
      </c>
      <c r="D63" t="s">
        <v>270</v>
      </c>
      <c r="E63" t="s">
        <v>270</v>
      </c>
      <c r="F63" t="s">
        <v>140</v>
      </c>
      <c r="G63" t="s">
        <v>277</v>
      </c>
      <c r="H63" t="s">
        <v>293</v>
      </c>
      <c r="I63">
        <v>4359.3500000000004</v>
      </c>
      <c r="J63">
        <v>145</v>
      </c>
      <c r="K63" t="s">
        <v>137</v>
      </c>
      <c r="L63">
        <v>30.06</v>
      </c>
      <c r="M63">
        <v>145</v>
      </c>
      <c r="N63" t="s">
        <v>141</v>
      </c>
      <c r="O63">
        <v>4358.7</v>
      </c>
      <c r="P63">
        <v>30.06</v>
      </c>
      <c r="Q63" t="s">
        <v>283</v>
      </c>
      <c r="R63">
        <v>307116.02</v>
      </c>
      <c r="S63" t="s">
        <v>155</v>
      </c>
      <c r="T63" t="s">
        <v>270</v>
      </c>
      <c r="V63">
        <v>0</v>
      </c>
    </row>
    <row r="64" spans="1:22">
      <c r="A64" s="101">
        <v>43846</v>
      </c>
      <c r="B64">
        <v>42022190</v>
      </c>
      <c r="C64" t="s">
        <v>1166</v>
      </c>
      <c r="D64" t="s">
        <v>270</v>
      </c>
      <c r="E64" t="s">
        <v>270</v>
      </c>
      <c r="F64" t="s">
        <v>140</v>
      </c>
      <c r="G64" t="s">
        <v>277</v>
      </c>
      <c r="H64" t="s">
        <v>293</v>
      </c>
      <c r="I64">
        <v>338.52</v>
      </c>
      <c r="J64">
        <v>38</v>
      </c>
      <c r="K64" t="s">
        <v>137</v>
      </c>
      <c r="L64">
        <v>8.91</v>
      </c>
      <c r="M64">
        <v>38</v>
      </c>
      <c r="N64" t="s">
        <v>141</v>
      </c>
      <c r="O64">
        <v>304</v>
      </c>
      <c r="P64">
        <v>8</v>
      </c>
      <c r="Q64" t="s">
        <v>142</v>
      </c>
      <c r="R64">
        <v>23848.86</v>
      </c>
      <c r="S64" t="s">
        <v>155</v>
      </c>
      <c r="T64" t="s">
        <v>270</v>
      </c>
      <c r="V64">
        <v>0</v>
      </c>
    </row>
    <row r="65" spans="1:22">
      <c r="A65" s="101">
        <v>43845</v>
      </c>
      <c r="B65">
        <v>42022190</v>
      </c>
      <c r="C65" t="s">
        <v>1194</v>
      </c>
      <c r="D65" t="s">
        <v>270</v>
      </c>
      <c r="E65" t="s">
        <v>270</v>
      </c>
      <c r="F65" t="s">
        <v>140</v>
      </c>
      <c r="G65" t="s">
        <v>365</v>
      </c>
      <c r="H65" t="s">
        <v>1195</v>
      </c>
      <c r="I65">
        <v>9015</v>
      </c>
      <c r="J65">
        <v>300</v>
      </c>
      <c r="K65" t="s">
        <v>137</v>
      </c>
      <c r="L65">
        <v>30.05</v>
      </c>
      <c r="M65">
        <v>300</v>
      </c>
      <c r="N65" t="s">
        <v>141</v>
      </c>
      <c r="O65">
        <v>9015</v>
      </c>
      <c r="P65">
        <v>30.05</v>
      </c>
      <c r="Q65" t="s">
        <v>283</v>
      </c>
      <c r="R65">
        <v>635106.67000000004</v>
      </c>
      <c r="S65" t="s">
        <v>155</v>
      </c>
      <c r="T65" t="s">
        <v>270</v>
      </c>
      <c r="V65">
        <v>0</v>
      </c>
    </row>
    <row r="66" spans="1:22">
      <c r="A66" s="101">
        <v>43845</v>
      </c>
      <c r="B66">
        <v>42022190</v>
      </c>
      <c r="C66" t="s">
        <v>1205</v>
      </c>
      <c r="D66" t="s">
        <v>270</v>
      </c>
      <c r="E66" t="s">
        <v>270</v>
      </c>
      <c r="F66" t="s">
        <v>140</v>
      </c>
      <c r="G66" t="s">
        <v>285</v>
      </c>
      <c r="H66" t="s">
        <v>1190</v>
      </c>
      <c r="I66">
        <v>14001.2</v>
      </c>
      <c r="J66">
        <v>2059</v>
      </c>
      <c r="K66" t="s">
        <v>137</v>
      </c>
      <c r="L66">
        <v>6.8</v>
      </c>
      <c r="M66">
        <v>2059</v>
      </c>
      <c r="N66" t="s">
        <v>141</v>
      </c>
      <c r="O66">
        <v>14001.2</v>
      </c>
      <c r="P66">
        <v>6.8</v>
      </c>
      <c r="Q66" t="s">
        <v>283</v>
      </c>
      <c r="R66">
        <v>986384.49</v>
      </c>
      <c r="S66" t="s">
        <v>155</v>
      </c>
      <c r="T66" t="s">
        <v>270</v>
      </c>
      <c r="V66">
        <v>0</v>
      </c>
    </row>
    <row r="67" spans="1:22">
      <c r="A67" s="101">
        <v>43844</v>
      </c>
      <c r="B67">
        <v>42022190</v>
      </c>
      <c r="C67" t="s">
        <v>1229</v>
      </c>
      <c r="D67" t="s">
        <v>270</v>
      </c>
      <c r="E67" t="s">
        <v>270</v>
      </c>
      <c r="F67" t="s">
        <v>140</v>
      </c>
      <c r="G67" t="s">
        <v>365</v>
      </c>
      <c r="H67" t="s">
        <v>366</v>
      </c>
      <c r="I67">
        <v>7072.5</v>
      </c>
      <c r="J67">
        <v>100</v>
      </c>
      <c r="K67" t="s">
        <v>137</v>
      </c>
      <c r="L67">
        <v>70.72</v>
      </c>
      <c r="M67">
        <v>100</v>
      </c>
      <c r="N67" t="s">
        <v>141</v>
      </c>
      <c r="O67">
        <v>7072</v>
      </c>
      <c r="P67">
        <v>70.72</v>
      </c>
      <c r="Q67" t="s">
        <v>283</v>
      </c>
      <c r="R67">
        <v>498257.61</v>
      </c>
      <c r="S67" t="s">
        <v>155</v>
      </c>
      <c r="T67" t="s">
        <v>270</v>
      </c>
      <c r="V67">
        <v>0</v>
      </c>
    </row>
    <row r="68" spans="1:22">
      <c r="A68" s="101">
        <v>43844</v>
      </c>
      <c r="B68">
        <v>42022190</v>
      </c>
      <c r="C68" t="s">
        <v>1266</v>
      </c>
      <c r="D68" t="s">
        <v>270</v>
      </c>
      <c r="E68" t="s">
        <v>270</v>
      </c>
      <c r="F68" t="s">
        <v>140</v>
      </c>
      <c r="G68" t="s">
        <v>365</v>
      </c>
      <c r="H68" t="s">
        <v>366</v>
      </c>
      <c r="I68">
        <v>583.20000000000005</v>
      </c>
      <c r="J68">
        <v>24</v>
      </c>
      <c r="K68" t="s">
        <v>137</v>
      </c>
      <c r="L68">
        <v>24.3</v>
      </c>
      <c r="M68">
        <v>24</v>
      </c>
      <c r="N68" t="s">
        <v>141</v>
      </c>
      <c r="O68">
        <v>583.20000000000005</v>
      </c>
      <c r="P68">
        <v>24.3</v>
      </c>
      <c r="Q68" t="s">
        <v>283</v>
      </c>
      <c r="R68">
        <v>41086.47</v>
      </c>
      <c r="S68" t="s">
        <v>155</v>
      </c>
      <c r="T68" t="s">
        <v>270</v>
      </c>
      <c r="V68">
        <v>0</v>
      </c>
    </row>
    <row r="69" spans="1:22">
      <c r="A69" s="101">
        <v>43844</v>
      </c>
      <c r="B69">
        <v>42022190</v>
      </c>
      <c r="C69" t="s">
        <v>1268</v>
      </c>
      <c r="D69" t="s">
        <v>270</v>
      </c>
      <c r="E69" t="s">
        <v>270</v>
      </c>
      <c r="F69" t="s">
        <v>140</v>
      </c>
      <c r="G69" t="s">
        <v>304</v>
      </c>
      <c r="H69" t="s">
        <v>305</v>
      </c>
      <c r="I69">
        <v>4400</v>
      </c>
      <c r="J69">
        <v>200</v>
      </c>
      <c r="K69" t="s">
        <v>137</v>
      </c>
      <c r="L69">
        <v>22</v>
      </c>
      <c r="M69">
        <v>200</v>
      </c>
      <c r="N69" t="s">
        <v>141</v>
      </c>
      <c r="O69">
        <v>4400</v>
      </c>
      <c r="P69">
        <v>22</v>
      </c>
      <c r="Q69" t="s">
        <v>283</v>
      </c>
      <c r="R69">
        <v>309980</v>
      </c>
      <c r="S69" t="s">
        <v>155</v>
      </c>
      <c r="T69" t="s">
        <v>270</v>
      </c>
      <c r="V69">
        <v>0</v>
      </c>
    </row>
    <row r="70" spans="1:22">
      <c r="A70" s="101">
        <v>43844</v>
      </c>
      <c r="B70">
        <v>42022190</v>
      </c>
      <c r="C70" t="s">
        <v>1268</v>
      </c>
      <c r="D70" t="s">
        <v>270</v>
      </c>
      <c r="E70" t="s">
        <v>270</v>
      </c>
      <c r="F70" t="s">
        <v>140</v>
      </c>
      <c r="G70" t="s">
        <v>304</v>
      </c>
      <c r="H70" t="s">
        <v>305</v>
      </c>
      <c r="I70">
        <v>7700</v>
      </c>
      <c r="J70">
        <v>350</v>
      </c>
      <c r="K70" t="s">
        <v>137</v>
      </c>
      <c r="L70">
        <v>22</v>
      </c>
      <c r="M70">
        <v>350</v>
      </c>
      <c r="N70" t="s">
        <v>141</v>
      </c>
      <c r="O70">
        <v>7700</v>
      </c>
      <c r="P70">
        <v>22</v>
      </c>
      <c r="Q70" t="s">
        <v>283</v>
      </c>
      <c r="R70">
        <v>542465</v>
      </c>
      <c r="S70" t="s">
        <v>155</v>
      </c>
      <c r="T70" t="s">
        <v>270</v>
      </c>
      <c r="V70">
        <v>0</v>
      </c>
    </row>
    <row r="71" spans="1:22">
      <c r="A71" s="101">
        <v>43843</v>
      </c>
      <c r="B71">
        <v>42022190</v>
      </c>
      <c r="C71" t="s">
        <v>1298</v>
      </c>
      <c r="D71" t="s">
        <v>270</v>
      </c>
      <c r="E71" t="s">
        <v>270</v>
      </c>
      <c r="F71" t="s">
        <v>140</v>
      </c>
      <c r="G71" t="s">
        <v>408</v>
      </c>
      <c r="H71" t="s">
        <v>539</v>
      </c>
      <c r="I71">
        <v>10710</v>
      </c>
      <c r="J71">
        <v>238</v>
      </c>
      <c r="K71" t="s">
        <v>137</v>
      </c>
      <c r="L71">
        <v>45</v>
      </c>
      <c r="M71">
        <v>238</v>
      </c>
      <c r="N71" t="s">
        <v>141</v>
      </c>
      <c r="O71">
        <v>10710</v>
      </c>
      <c r="P71">
        <v>45</v>
      </c>
      <c r="Q71" t="s">
        <v>283</v>
      </c>
      <c r="R71">
        <v>754519.39</v>
      </c>
      <c r="S71" t="s">
        <v>155</v>
      </c>
      <c r="T71" t="s">
        <v>270</v>
      </c>
      <c r="V71">
        <v>0</v>
      </c>
    </row>
    <row r="72" spans="1:22">
      <c r="A72" s="101">
        <v>43843</v>
      </c>
      <c r="B72">
        <v>42022190</v>
      </c>
      <c r="C72" t="s">
        <v>1298</v>
      </c>
      <c r="D72" t="s">
        <v>270</v>
      </c>
      <c r="E72" t="s">
        <v>270</v>
      </c>
      <c r="F72" t="s">
        <v>140</v>
      </c>
      <c r="G72" t="s">
        <v>408</v>
      </c>
      <c r="H72" t="s">
        <v>539</v>
      </c>
      <c r="I72">
        <v>990</v>
      </c>
      <c r="J72">
        <v>22</v>
      </c>
      <c r="K72" t="s">
        <v>137</v>
      </c>
      <c r="L72">
        <v>45</v>
      </c>
      <c r="M72">
        <v>22</v>
      </c>
      <c r="N72" t="s">
        <v>141</v>
      </c>
      <c r="O72">
        <v>990</v>
      </c>
      <c r="P72">
        <v>45</v>
      </c>
      <c r="Q72" t="s">
        <v>283</v>
      </c>
      <c r="R72">
        <v>69745.509999999995</v>
      </c>
      <c r="S72" t="s">
        <v>155</v>
      </c>
      <c r="T72" t="s">
        <v>270</v>
      </c>
      <c r="V72">
        <v>0</v>
      </c>
    </row>
    <row r="73" spans="1:22">
      <c r="A73" s="101">
        <v>43841</v>
      </c>
      <c r="B73">
        <v>42022190</v>
      </c>
      <c r="C73" t="s">
        <v>1355</v>
      </c>
      <c r="D73" t="s">
        <v>270</v>
      </c>
      <c r="E73" t="s">
        <v>270</v>
      </c>
      <c r="F73" t="s">
        <v>140</v>
      </c>
      <c r="G73" t="s">
        <v>319</v>
      </c>
      <c r="H73" t="s">
        <v>320</v>
      </c>
      <c r="I73">
        <v>970</v>
      </c>
      <c r="J73">
        <v>25</v>
      </c>
      <c r="K73" t="s">
        <v>137</v>
      </c>
      <c r="L73">
        <v>38.799999999999997</v>
      </c>
      <c r="M73">
        <v>25</v>
      </c>
      <c r="N73" t="s">
        <v>141</v>
      </c>
      <c r="O73">
        <v>970</v>
      </c>
      <c r="P73">
        <v>38.799999999999997</v>
      </c>
      <c r="Q73" t="s">
        <v>283</v>
      </c>
      <c r="R73">
        <v>68336.5</v>
      </c>
      <c r="S73" t="s">
        <v>155</v>
      </c>
      <c r="T73" t="s">
        <v>270</v>
      </c>
      <c r="V73">
        <v>0</v>
      </c>
    </row>
    <row r="74" spans="1:22">
      <c r="A74" s="101">
        <v>43841</v>
      </c>
      <c r="B74">
        <v>42022190</v>
      </c>
      <c r="C74" t="s">
        <v>1357</v>
      </c>
      <c r="D74" t="s">
        <v>270</v>
      </c>
      <c r="E74" t="s">
        <v>270</v>
      </c>
      <c r="F74" t="s">
        <v>140</v>
      </c>
      <c r="G74" t="s">
        <v>422</v>
      </c>
      <c r="H74" t="s">
        <v>423</v>
      </c>
      <c r="I74">
        <v>155.94</v>
      </c>
      <c r="J74">
        <v>3</v>
      </c>
      <c r="K74" t="s">
        <v>137</v>
      </c>
      <c r="L74">
        <v>51.98</v>
      </c>
      <c r="M74">
        <v>3</v>
      </c>
      <c r="N74" t="s">
        <v>141</v>
      </c>
      <c r="O74">
        <v>155.94</v>
      </c>
      <c r="P74">
        <v>51.98</v>
      </c>
      <c r="Q74" t="s">
        <v>283</v>
      </c>
      <c r="R74">
        <v>10985.72</v>
      </c>
      <c r="S74" t="s">
        <v>155</v>
      </c>
      <c r="T74" t="s">
        <v>270</v>
      </c>
      <c r="V74">
        <v>0</v>
      </c>
    </row>
    <row r="75" spans="1:22">
      <c r="A75" s="101">
        <v>43841</v>
      </c>
      <c r="B75">
        <v>42022190</v>
      </c>
      <c r="C75" t="s">
        <v>1355</v>
      </c>
      <c r="D75" t="s">
        <v>270</v>
      </c>
      <c r="E75" t="s">
        <v>270</v>
      </c>
      <c r="F75" t="s">
        <v>140</v>
      </c>
      <c r="G75" t="s">
        <v>319</v>
      </c>
      <c r="H75" t="s">
        <v>320</v>
      </c>
      <c r="I75">
        <v>5432</v>
      </c>
      <c r="J75">
        <v>140</v>
      </c>
      <c r="K75" t="s">
        <v>137</v>
      </c>
      <c r="L75">
        <v>38.799999999999997</v>
      </c>
      <c r="M75">
        <v>140</v>
      </c>
      <c r="N75" t="s">
        <v>141</v>
      </c>
      <c r="O75">
        <v>5432</v>
      </c>
      <c r="P75">
        <v>38.799999999999997</v>
      </c>
      <c r="Q75" t="s">
        <v>283</v>
      </c>
      <c r="R75">
        <v>382684.4</v>
      </c>
      <c r="S75" t="s">
        <v>155</v>
      </c>
      <c r="T75" t="s">
        <v>270</v>
      </c>
      <c r="V75">
        <v>0</v>
      </c>
    </row>
    <row r="76" spans="1:22">
      <c r="A76" s="101">
        <v>43841</v>
      </c>
      <c r="B76">
        <v>42022190</v>
      </c>
      <c r="C76" t="s">
        <v>1355</v>
      </c>
      <c r="D76" t="s">
        <v>270</v>
      </c>
      <c r="E76" t="s">
        <v>270</v>
      </c>
      <c r="F76" t="s">
        <v>140</v>
      </c>
      <c r="G76" t="s">
        <v>139</v>
      </c>
      <c r="H76" t="s">
        <v>330</v>
      </c>
      <c r="I76">
        <v>1590.8</v>
      </c>
      <c r="J76">
        <v>41</v>
      </c>
      <c r="K76" t="s">
        <v>137</v>
      </c>
      <c r="L76">
        <v>38.799999999999997</v>
      </c>
      <c r="M76">
        <v>41</v>
      </c>
      <c r="N76" t="s">
        <v>141</v>
      </c>
      <c r="O76">
        <v>1590.8</v>
      </c>
      <c r="P76">
        <v>38.799999999999997</v>
      </c>
      <c r="Q76" t="s">
        <v>283</v>
      </c>
      <c r="R76">
        <v>112071.86</v>
      </c>
      <c r="S76" t="s">
        <v>155</v>
      </c>
      <c r="T76" t="s">
        <v>270</v>
      </c>
      <c r="V76">
        <v>0</v>
      </c>
    </row>
    <row r="77" spans="1:22">
      <c r="A77" s="101">
        <v>43841</v>
      </c>
      <c r="B77">
        <v>42022190</v>
      </c>
      <c r="C77" t="s">
        <v>1056</v>
      </c>
      <c r="D77" t="s">
        <v>270</v>
      </c>
      <c r="E77" t="s">
        <v>270</v>
      </c>
      <c r="F77" t="s">
        <v>140</v>
      </c>
      <c r="G77" t="s">
        <v>139</v>
      </c>
      <c r="H77" t="s">
        <v>330</v>
      </c>
      <c r="I77">
        <v>21758.87</v>
      </c>
      <c r="J77">
        <v>850</v>
      </c>
      <c r="K77" t="s">
        <v>137</v>
      </c>
      <c r="L77">
        <v>25.6</v>
      </c>
      <c r="M77">
        <v>850</v>
      </c>
      <c r="N77" t="s">
        <v>141</v>
      </c>
      <c r="O77">
        <v>21760</v>
      </c>
      <c r="P77">
        <v>25.6</v>
      </c>
      <c r="Q77" t="s">
        <v>283</v>
      </c>
      <c r="R77">
        <v>1532912.6399999999</v>
      </c>
      <c r="S77" t="s">
        <v>155</v>
      </c>
      <c r="T77" t="s">
        <v>270</v>
      </c>
      <c r="V77">
        <v>0</v>
      </c>
    </row>
    <row r="78" spans="1:22">
      <c r="A78" s="101">
        <v>43841</v>
      </c>
      <c r="B78">
        <v>42022190</v>
      </c>
      <c r="C78" t="s">
        <v>1360</v>
      </c>
      <c r="D78" t="s">
        <v>270</v>
      </c>
      <c r="E78" t="s">
        <v>270</v>
      </c>
      <c r="F78" t="s">
        <v>140</v>
      </c>
      <c r="G78" t="s">
        <v>139</v>
      </c>
      <c r="H78" t="s">
        <v>330</v>
      </c>
      <c r="I78">
        <v>7683.54</v>
      </c>
      <c r="J78">
        <v>150</v>
      </c>
      <c r="K78" t="s">
        <v>137</v>
      </c>
      <c r="L78">
        <v>51.22</v>
      </c>
      <c r="M78">
        <v>150</v>
      </c>
      <c r="N78" t="s">
        <v>141</v>
      </c>
      <c r="O78">
        <v>6900</v>
      </c>
      <c r="P78">
        <v>46</v>
      </c>
      <c r="Q78" t="s">
        <v>142</v>
      </c>
      <c r="R78">
        <v>541305.23</v>
      </c>
      <c r="S78" t="s">
        <v>155</v>
      </c>
      <c r="T78" t="s">
        <v>270</v>
      </c>
      <c r="V78">
        <v>0</v>
      </c>
    </row>
    <row r="79" spans="1:22">
      <c r="A79" s="101">
        <v>43840</v>
      </c>
      <c r="B79">
        <v>42022190</v>
      </c>
      <c r="C79" t="s">
        <v>1364</v>
      </c>
      <c r="D79" t="s">
        <v>270</v>
      </c>
      <c r="E79" t="s">
        <v>270</v>
      </c>
      <c r="F79" t="s">
        <v>140</v>
      </c>
      <c r="G79" t="s">
        <v>272</v>
      </c>
      <c r="H79" t="s">
        <v>296</v>
      </c>
      <c r="I79">
        <v>2749</v>
      </c>
      <c r="J79">
        <v>50</v>
      </c>
      <c r="K79" t="s">
        <v>137</v>
      </c>
      <c r="L79">
        <v>54.98</v>
      </c>
      <c r="M79">
        <v>50</v>
      </c>
      <c r="N79" t="s">
        <v>141</v>
      </c>
      <c r="O79">
        <v>2749</v>
      </c>
      <c r="P79">
        <v>54.98</v>
      </c>
      <c r="Q79" t="s">
        <v>283</v>
      </c>
      <c r="R79">
        <v>193667.11</v>
      </c>
      <c r="S79" t="s">
        <v>155</v>
      </c>
      <c r="T79" t="s">
        <v>270</v>
      </c>
      <c r="V79">
        <v>0</v>
      </c>
    </row>
    <row r="80" spans="1:22">
      <c r="A80" s="101">
        <v>43840</v>
      </c>
      <c r="B80">
        <v>42022190</v>
      </c>
      <c r="C80" t="s">
        <v>1366</v>
      </c>
      <c r="D80" t="s">
        <v>270</v>
      </c>
      <c r="E80" t="s">
        <v>270</v>
      </c>
      <c r="F80" t="s">
        <v>140</v>
      </c>
      <c r="G80" t="s">
        <v>605</v>
      </c>
      <c r="H80" t="s">
        <v>769</v>
      </c>
      <c r="I80">
        <v>4809</v>
      </c>
      <c r="J80">
        <v>180</v>
      </c>
      <c r="K80" t="s">
        <v>137</v>
      </c>
      <c r="L80">
        <v>26.72</v>
      </c>
      <c r="M80">
        <v>180</v>
      </c>
      <c r="N80" t="s">
        <v>141</v>
      </c>
      <c r="O80">
        <v>4809.6000000000004</v>
      </c>
      <c r="P80">
        <v>26.72</v>
      </c>
      <c r="Q80" t="s">
        <v>283</v>
      </c>
      <c r="R80">
        <v>338794.07</v>
      </c>
      <c r="S80" t="s">
        <v>155</v>
      </c>
      <c r="T80" t="s">
        <v>270</v>
      </c>
      <c r="V80">
        <v>0</v>
      </c>
    </row>
    <row r="81" spans="1:22">
      <c r="A81" s="101">
        <v>43840</v>
      </c>
      <c r="B81">
        <v>42022190</v>
      </c>
      <c r="C81" t="s">
        <v>841</v>
      </c>
      <c r="D81" t="s">
        <v>270</v>
      </c>
      <c r="E81" t="s">
        <v>270</v>
      </c>
      <c r="F81" t="s">
        <v>140</v>
      </c>
      <c r="G81" t="s">
        <v>300</v>
      </c>
      <c r="H81" t="s">
        <v>301</v>
      </c>
      <c r="I81">
        <v>946</v>
      </c>
      <c r="J81">
        <v>101</v>
      </c>
      <c r="K81" t="s">
        <v>137</v>
      </c>
      <c r="L81">
        <v>9.3699999999999992</v>
      </c>
      <c r="M81">
        <v>101</v>
      </c>
      <c r="N81" t="s">
        <v>141</v>
      </c>
      <c r="O81">
        <v>946.37</v>
      </c>
      <c r="P81">
        <v>9.3699999999999992</v>
      </c>
      <c r="Q81" t="s">
        <v>283</v>
      </c>
      <c r="R81">
        <v>66645.679999999993</v>
      </c>
      <c r="S81" t="s">
        <v>155</v>
      </c>
      <c r="T81" t="s">
        <v>270</v>
      </c>
      <c r="V81">
        <v>0</v>
      </c>
    </row>
    <row r="82" spans="1:22">
      <c r="A82" s="101">
        <v>43840</v>
      </c>
      <c r="B82">
        <v>42022190</v>
      </c>
      <c r="C82" t="s">
        <v>719</v>
      </c>
      <c r="D82" t="s">
        <v>270</v>
      </c>
      <c r="E82" t="s">
        <v>270</v>
      </c>
      <c r="F82" t="s">
        <v>140</v>
      </c>
      <c r="G82" t="s">
        <v>277</v>
      </c>
      <c r="H82" t="s">
        <v>293</v>
      </c>
      <c r="I82">
        <v>1200</v>
      </c>
      <c r="J82">
        <v>50</v>
      </c>
      <c r="K82" t="s">
        <v>137</v>
      </c>
      <c r="L82">
        <v>24</v>
      </c>
      <c r="M82">
        <v>50</v>
      </c>
      <c r="N82" t="s">
        <v>141</v>
      </c>
      <c r="O82">
        <v>1200</v>
      </c>
      <c r="P82">
        <v>24</v>
      </c>
      <c r="Q82" t="s">
        <v>283</v>
      </c>
      <c r="R82">
        <v>84540</v>
      </c>
      <c r="S82" t="s">
        <v>155</v>
      </c>
      <c r="T82" t="s">
        <v>270</v>
      </c>
      <c r="V82">
        <v>0</v>
      </c>
    </row>
    <row r="83" spans="1:22">
      <c r="A83" s="101">
        <v>43840</v>
      </c>
      <c r="B83">
        <v>42022190</v>
      </c>
      <c r="C83" t="s">
        <v>1057</v>
      </c>
      <c r="D83" t="s">
        <v>270</v>
      </c>
      <c r="E83" t="s">
        <v>270</v>
      </c>
      <c r="F83" t="s">
        <v>140</v>
      </c>
      <c r="G83" t="s">
        <v>139</v>
      </c>
      <c r="H83" t="s">
        <v>330</v>
      </c>
      <c r="I83">
        <v>5567.78</v>
      </c>
      <c r="J83">
        <v>100</v>
      </c>
      <c r="K83" t="s">
        <v>137</v>
      </c>
      <c r="L83">
        <v>55.68</v>
      </c>
      <c r="M83">
        <v>100</v>
      </c>
      <c r="N83" t="s">
        <v>141</v>
      </c>
      <c r="O83">
        <v>5000</v>
      </c>
      <c r="P83">
        <v>50</v>
      </c>
      <c r="Q83" t="s">
        <v>142</v>
      </c>
      <c r="R83">
        <v>392250.2</v>
      </c>
      <c r="S83" t="s">
        <v>155</v>
      </c>
      <c r="T83" t="s">
        <v>270</v>
      </c>
      <c r="V83">
        <v>0</v>
      </c>
    </row>
    <row r="84" spans="1:22">
      <c r="A84" s="101">
        <v>43840</v>
      </c>
      <c r="B84">
        <v>42022190</v>
      </c>
      <c r="C84" t="s">
        <v>1376</v>
      </c>
      <c r="D84" t="s">
        <v>270</v>
      </c>
      <c r="E84" t="s">
        <v>270</v>
      </c>
      <c r="F84" t="s">
        <v>140</v>
      </c>
      <c r="G84" t="s">
        <v>272</v>
      </c>
      <c r="H84" t="s">
        <v>296</v>
      </c>
      <c r="I84">
        <v>667.38</v>
      </c>
      <c r="J84">
        <v>21</v>
      </c>
      <c r="K84" t="s">
        <v>137</v>
      </c>
      <c r="L84">
        <v>31.78</v>
      </c>
      <c r="M84">
        <v>21</v>
      </c>
      <c r="N84" t="s">
        <v>141</v>
      </c>
      <c r="O84">
        <v>667.38</v>
      </c>
      <c r="P84">
        <v>31.78</v>
      </c>
      <c r="Q84" t="s">
        <v>283</v>
      </c>
      <c r="R84">
        <v>47016.94</v>
      </c>
      <c r="S84" t="s">
        <v>155</v>
      </c>
      <c r="T84" t="s">
        <v>270</v>
      </c>
      <c r="V84">
        <v>0</v>
      </c>
    </row>
    <row r="85" spans="1:22">
      <c r="A85" s="101">
        <v>43840</v>
      </c>
      <c r="B85">
        <v>42022190</v>
      </c>
      <c r="C85" t="s">
        <v>1377</v>
      </c>
      <c r="D85" t="s">
        <v>270</v>
      </c>
      <c r="E85" t="s">
        <v>270</v>
      </c>
      <c r="F85" t="s">
        <v>140</v>
      </c>
      <c r="G85" t="s">
        <v>272</v>
      </c>
      <c r="H85" t="s">
        <v>296</v>
      </c>
      <c r="I85">
        <v>381.36</v>
      </c>
      <c r="J85">
        <v>12</v>
      </c>
      <c r="K85" t="s">
        <v>137</v>
      </c>
      <c r="L85">
        <v>31.78</v>
      </c>
      <c r="M85">
        <v>12</v>
      </c>
      <c r="N85" t="s">
        <v>141</v>
      </c>
      <c r="O85">
        <v>659.76</v>
      </c>
      <c r="P85">
        <v>54.98</v>
      </c>
      <c r="Q85" t="s">
        <v>283</v>
      </c>
      <c r="R85">
        <v>26866.78</v>
      </c>
      <c r="S85" t="s">
        <v>155</v>
      </c>
      <c r="T85" t="s">
        <v>270</v>
      </c>
      <c r="V85">
        <v>0</v>
      </c>
    </row>
    <row r="86" spans="1:22">
      <c r="A86" s="101">
        <v>43840</v>
      </c>
      <c r="B86">
        <v>42022190</v>
      </c>
      <c r="C86" t="s">
        <v>1378</v>
      </c>
      <c r="D86" t="s">
        <v>270</v>
      </c>
      <c r="E86" t="s">
        <v>270</v>
      </c>
      <c r="F86" t="s">
        <v>140</v>
      </c>
      <c r="G86" t="s">
        <v>272</v>
      </c>
      <c r="H86" t="s">
        <v>296</v>
      </c>
      <c r="I86">
        <v>572.04</v>
      </c>
      <c r="J86">
        <v>18</v>
      </c>
      <c r="K86" t="s">
        <v>137</v>
      </c>
      <c r="L86">
        <v>31.78</v>
      </c>
      <c r="M86">
        <v>18</v>
      </c>
      <c r="N86" t="s">
        <v>141</v>
      </c>
      <c r="O86">
        <v>572.04</v>
      </c>
      <c r="P86">
        <v>31.78</v>
      </c>
      <c r="Q86" t="s">
        <v>283</v>
      </c>
      <c r="R86">
        <v>40300.17</v>
      </c>
      <c r="S86" t="s">
        <v>155</v>
      </c>
      <c r="T86" t="s">
        <v>270</v>
      </c>
      <c r="V86">
        <v>0</v>
      </c>
    </row>
    <row r="87" spans="1:22">
      <c r="A87" s="101">
        <v>43840</v>
      </c>
      <c r="B87">
        <v>42022190</v>
      </c>
      <c r="C87" t="s">
        <v>1382</v>
      </c>
      <c r="D87" t="s">
        <v>270</v>
      </c>
      <c r="E87" t="s">
        <v>270</v>
      </c>
      <c r="F87" t="s">
        <v>140</v>
      </c>
      <c r="G87" t="s">
        <v>272</v>
      </c>
      <c r="H87" t="s">
        <v>296</v>
      </c>
      <c r="I87">
        <v>659.76</v>
      </c>
      <c r="J87">
        <v>12</v>
      </c>
      <c r="K87" t="s">
        <v>137</v>
      </c>
      <c r="L87">
        <v>54.98</v>
      </c>
      <c r="M87">
        <v>12</v>
      </c>
      <c r="N87" t="s">
        <v>141</v>
      </c>
      <c r="O87">
        <v>659.76</v>
      </c>
      <c r="P87">
        <v>54.98</v>
      </c>
      <c r="Q87" t="s">
        <v>283</v>
      </c>
      <c r="R87">
        <v>46480.07</v>
      </c>
      <c r="S87" t="s">
        <v>155</v>
      </c>
      <c r="T87" t="s">
        <v>270</v>
      </c>
      <c r="V87">
        <v>0</v>
      </c>
    </row>
    <row r="88" spans="1:22">
      <c r="A88" s="101">
        <v>43840</v>
      </c>
      <c r="B88">
        <v>42022190</v>
      </c>
      <c r="C88" t="s">
        <v>1383</v>
      </c>
      <c r="D88" t="s">
        <v>270</v>
      </c>
      <c r="E88" t="s">
        <v>270</v>
      </c>
      <c r="F88" t="s">
        <v>140</v>
      </c>
      <c r="G88" t="s">
        <v>272</v>
      </c>
      <c r="H88" t="s">
        <v>296</v>
      </c>
      <c r="I88">
        <v>1906.8</v>
      </c>
      <c r="J88">
        <v>60</v>
      </c>
      <c r="K88" t="s">
        <v>137</v>
      </c>
      <c r="L88">
        <v>31.78</v>
      </c>
      <c r="M88">
        <v>60</v>
      </c>
      <c r="N88" t="s">
        <v>141</v>
      </c>
      <c r="O88">
        <v>1906.8</v>
      </c>
      <c r="P88">
        <v>31.78</v>
      </c>
      <c r="Q88" t="s">
        <v>283</v>
      </c>
      <c r="R88">
        <v>134334.06</v>
      </c>
      <c r="S88" t="s">
        <v>155</v>
      </c>
      <c r="T88" t="s">
        <v>270</v>
      </c>
      <c r="V88">
        <v>0</v>
      </c>
    </row>
    <row r="89" spans="1:22">
      <c r="A89" s="101">
        <v>43840</v>
      </c>
      <c r="B89">
        <v>42022190</v>
      </c>
      <c r="C89" t="s">
        <v>1393</v>
      </c>
      <c r="D89" t="s">
        <v>270</v>
      </c>
      <c r="E89" t="s">
        <v>270</v>
      </c>
      <c r="F89" t="s">
        <v>140</v>
      </c>
      <c r="G89" t="s">
        <v>272</v>
      </c>
      <c r="H89" t="s">
        <v>296</v>
      </c>
      <c r="I89">
        <v>1430.1</v>
      </c>
      <c r="J89">
        <v>45</v>
      </c>
      <c r="K89" t="s">
        <v>137</v>
      </c>
      <c r="L89">
        <v>31.78</v>
      </c>
      <c r="M89">
        <v>45</v>
      </c>
      <c r="N89" t="s">
        <v>141</v>
      </c>
      <c r="O89">
        <v>1430.1</v>
      </c>
      <c r="P89">
        <v>31.78</v>
      </c>
      <c r="Q89" t="s">
        <v>283</v>
      </c>
      <c r="R89">
        <v>100750.51</v>
      </c>
      <c r="S89" t="s">
        <v>155</v>
      </c>
      <c r="T89" t="s">
        <v>270</v>
      </c>
      <c r="V89">
        <v>0</v>
      </c>
    </row>
    <row r="90" spans="1:22">
      <c r="A90" s="101">
        <v>43840</v>
      </c>
      <c r="B90">
        <v>42022190</v>
      </c>
      <c r="C90" t="s">
        <v>1394</v>
      </c>
      <c r="D90" t="s">
        <v>270</v>
      </c>
      <c r="E90" t="s">
        <v>270</v>
      </c>
      <c r="F90" t="s">
        <v>140</v>
      </c>
      <c r="G90" t="s">
        <v>272</v>
      </c>
      <c r="H90" t="s">
        <v>296</v>
      </c>
      <c r="I90">
        <v>1271.2</v>
      </c>
      <c r="J90">
        <v>40</v>
      </c>
      <c r="K90" t="s">
        <v>137</v>
      </c>
      <c r="L90">
        <v>31.78</v>
      </c>
      <c r="M90">
        <v>40</v>
      </c>
      <c r="N90" t="s">
        <v>141</v>
      </c>
      <c r="O90">
        <v>1271.2</v>
      </c>
      <c r="P90">
        <v>31.78</v>
      </c>
      <c r="Q90" t="s">
        <v>283</v>
      </c>
      <c r="R90">
        <v>89556.04</v>
      </c>
      <c r="S90" t="s">
        <v>155</v>
      </c>
      <c r="T90" t="s">
        <v>270</v>
      </c>
      <c r="V90">
        <v>0</v>
      </c>
    </row>
    <row r="91" spans="1:22">
      <c r="A91" s="101">
        <v>43838</v>
      </c>
      <c r="B91">
        <v>42022190</v>
      </c>
      <c r="C91" t="s">
        <v>1454</v>
      </c>
      <c r="D91" t="s">
        <v>270</v>
      </c>
      <c r="E91" t="s">
        <v>270</v>
      </c>
      <c r="F91" t="s">
        <v>140</v>
      </c>
      <c r="G91" t="s">
        <v>139</v>
      </c>
      <c r="H91" t="s">
        <v>138</v>
      </c>
      <c r="I91">
        <v>1498.85</v>
      </c>
      <c r="J91">
        <v>29</v>
      </c>
      <c r="K91" t="s">
        <v>137</v>
      </c>
      <c r="L91">
        <v>51.68</v>
      </c>
      <c r="M91">
        <v>29</v>
      </c>
      <c r="N91" t="s">
        <v>141</v>
      </c>
      <c r="O91">
        <v>1498.72</v>
      </c>
      <c r="P91">
        <v>51.68</v>
      </c>
      <c r="Q91" t="s">
        <v>283</v>
      </c>
      <c r="R91">
        <v>105593.76</v>
      </c>
      <c r="S91" t="s">
        <v>155</v>
      </c>
      <c r="T91" t="s">
        <v>270</v>
      </c>
      <c r="V91">
        <v>0</v>
      </c>
    </row>
    <row r="92" spans="1:22">
      <c r="A92" s="101">
        <v>43838</v>
      </c>
      <c r="B92">
        <v>42022190</v>
      </c>
      <c r="C92" t="s">
        <v>821</v>
      </c>
      <c r="D92" t="s">
        <v>270</v>
      </c>
      <c r="E92" t="s">
        <v>270</v>
      </c>
      <c r="F92" t="s">
        <v>140</v>
      </c>
      <c r="G92" t="s">
        <v>605</v>
      </c>
      <c r="H92" t="s">
        <v>606</v>
      </c>
      <c r="I92">
        <v>270.2</v>
      </c>
      <c r="J92">
        <v>14</v>
      </c>
      <c r="K92" t="s">
        <v>137</v>
      </c>
      <c r="L92">
        <v>19.3</v>
      </c>
      <c r="M92">
        <v>14</v>
      </c>
      <c r="N92" t="s">
        <v>141</v>
      </c>
      <c r="O92">
        <v>280</v>
      </c>
      <c r="P92">
        <v>20</v>
      </c>
      <c r="Q92" t="s">
        <v>283</v>
      </c>
      <c r="R92">
        <v>19035.59</v>
      </c>
      <c r="S92" t="s">
        <v>155</v>
      </c>
      <c r="T92" t="s">
        <v>270</v>
      </c>
      <c r="V92">
        <v>0</v>
      </c>
    </row>
    <row r="93" spans="1:22">
      <c r="A93" s="101">
        <v>43838</v>
      </c>
      <c r="B93">
        <v>42022190</v>
      </c>
      <c r="C93" t="s">
        <v>821</v>
      </c>
      <c r="D93" t="s">
        <v>270</v>
      </c>
      <c r="E93" t="s">
        <v>270</v>
      </c>
      <c r="F93" t="s">
        <v>140</v>
      </c>
      <c r="G93" t="s">
        <v>605</v>
      </c>
      <c r="H93" t="s">
        <v>769</v>
      </c>
      <c r="I93">
        <v>598.29999999999995</v>
      </c>
      <c r="J93">
        <v>31</v>
      </c>
      <c r="K93" t="s">
        <v>137</v>
      </c>
      <c r="L93">
        <v>19.3</v>
      </c>
      <c r="M93">
        <v>31</v>
      </c>
      <c r="N93" t="s">
        <v>141</v>
      </c>
      <c r="O93">
        <v>620</v>
      </c>
      <c r="P93">
        <v>20</v>
      </c>
      <c r="Q93" t="s">
        <v>283</v>
      </c>
      <c r="R93">
        <v>42150.239999999998</v>
      </c>
      <c r="S93" t="s">
        <v>155</v>
      </c>
      <c r="T93" t="s">
        <v>270</v>
      </c>
      <c r="V93">
        <v>0</v>
      </c>
    </row>
    <row r="94" spans="1:22">
      <c r="A94" s="101">
        <v>43838</v>
      </c>
      <c r="B94">
        <v>42022190</v>
      </c>
      <c r="C94" t="s">
        <v>821</v>
      </c>
      <c r="D94" t="s">
        <v>270</v>
      </c>
      <c r="E94" t="s">
        <v>270</v>
      </c>
      <c r="F94" t="s">
        <v>140</v>
      </c>
      <c r="G94" t="s">
        <v>605</v>
      </c>
      <c r="H94" t="s">
        <v>606</v>
      </c>
      <c r="I94">
        <v>2514.89</v>
      </c>
      <c r="J94">
        <v>119</v>
      </c>
      <c r="K94" t="s">
        <v>137</v>
      </c>
      <c r="L94">
        <v>21.13</v>
      </c>
      <c r="M94">
        <v>119</v>
      </c>
      <c r="N94" t="s">
        <v>141</v>
      </c>
      <c r="O94">
        <v>2606.1</v>
      </c>
      <c r="P94">
        <v>21.9</v>
      </c>
      <c r="Q94" t="s">
        <v>283</v>
      </c>
      <c r="R94">
        <v>177174</v>
      </c>
      <c r="S94" t="s">
        <v>155</v>
      </c>
      <c r="T94" t="s">
        <v>270</v>
      </c>
      <c r="V94">
        <v>0</v>
      </c>
    </row>
    <row r="95" spans="1:22">
      <c r="A95" s="101">
        <v>43838</v>
      </c>
      <c r="B95">
        <v>42022190</v>
      </c>
      <c r="C95" t="s">
        <v>821</v>
      </c>
      <c r="D95" t="s">
        <v>270</v>
      </c>
      <c r="E95" t="s">
        <v>270</v>
      </c>
      <c r="F95" t="s">
        <v>140</v>
      </c>
      <c r="G95" t="s">
        <v>605</v>
      </c>
      <c r="H95" t="s">
        <v>1095</v>
      </c>
      <c r="I95">
        <v>5093.17</v>
      </c>
      <c r="J95">
        <v>241</v>
      </c>
      <c r="K95" t="s">
        <v>137</v>
      </c>
      <c r="L95">
        <v>21.13</v>
      </c>
      <c r="M95">
        <v>241</v>
      </c>
      <c r="N95" t="s">
        <v>141</v>
      </c>
      <c r="O95">
        <v>5277.9</v>
      </c>
      <c r="P95">
        <v>21.9</v>
      </c>
      <c r="Q95" t="s">
        <v>283</v>
      </c>
      <c r="R95">
        <v>358813.83</v>
      </c>
      <c r="S95" t="s">
        <v>155</v>
      </c>
      <c r="T95" t="s">
        <v>270</v>
      </c>
      <c r="V95">
        <v>0</v>
      </c>
    </row>
    <row r="96" spans="1:22">
      <c r="A96" s="101">
        <v>43838</v>
      </c>
      <c r="B96">
        <v>42022190</v>
      </c>
      <c r="C96" t="s">
        <v>821</v>
      </c>
      <c r="D96" t="s">
        <v>270</v>
      </c>
      <c r="E96" t="s">
        <v>270</v>
      </c>
      <c r="F96" t="s">
        <v>140</v>
      </c>
      <c r="G96" t="s">
        <v>605</v>
      </c>
      <c r="H96" t="s">
        <v>1108</v>
      </c>
      <c r="I96">
        <v>1542.75</v>
      </c>
      <c r="J96">
        <v>73</v>
      </c>
      <c r="K96" t="s">
        <v>137</v>
      </c>
      <c r="L96">
        <v>21.13</v>
      </c>
      <c r="M96">
        <v>73</v>
      </c>
      <c r="N96" t="s">
        <v>141</v>
      </c>
      <c r="O96">
        <v>1598.7</v>
      </c>
      <c r="P96">
        <v>21.9</v>
      </c>
      <c r="Q96" t="s">
        <v>283</v>
      </c>
      <c r="R96">
        <v>108686.74</v>
      </c>
      <c r="S96" t="s">
        <v>155</v>
      </c>
      <c r="T96" t="s">
        <v>270</v>
      </c>
      <c r="V96">
        <v>0</v>
      </c>
    </row>
    <row r="97" spans="1:22">
      <c r="A97" s="101">
        <v>43838</v>
      </c>
      <c r="B97">
        <v>42022190</v>
      </c>
      <c r="C97" t="s">
        <v>821</v>
      </c>
      <c r="D97" t="s">
        <v>270</v>
      </c>
      <c r="E97" t="s">
        <v>270</v>
      </c>
      <c r="F97" t="s">
        <v>140</v>
      </c>
      <c r="G97" t="s">
        <v>605</v>
      </c>
      <c r="H97" t="s">
        <v>1095</v>
      </c>
      <c r="I97">
        <v>1042.2</v>
      </c>
      <c r="J97">
        <v>54</v>
      </c>
      <c r="K97" t="s">
        <v>137</v>
      </c>
      <c r="L97">
        <v>19.3</v>
      </c>
      <c r="M97">
        <v>54</v>
      </c>
      <c r="N97" t="s">
        <v>141</v>
      </c>
      <c r="O97">
        <v>1080</v>
      </c>
      <c r="P97">
        <v>20</v>
      </c>
      <c r="Q97" t="s">
        <v>283</v>
      </c>
      <c r="R97">
        <v>73422.990000000005</v>
      </c>
      <c r="S97" t="s">
        <v>155</v>
      </c>
      <c r="T97" t="s">
        <v>270</v>
      </c>
      <c r="V97">
        <v>0</v>
      </c>
    </row>
    <row r="98" spans="1:22">
      <c r="A98" s="101">
        <v>43838</v>
      </c>
      <c r="B98">
        <v>42022190</v>
      </c>
      <c r="C98" t="s">
        <v>821</v>
      </c>
      <c r="D98" t="s">
        <v>270</v>
      </c>
      <c r="E98" t="s">
        <v>270</v>
      </c>
      <c r="F98" t="s">
        <v>140</v>
      </c>
      <c r="G98" t="s">
        <v>605</v>
      </c>
      <c r="H98" t="s">
        <v>1108</v>
      </c>
      <c r="I98">
        <v>410.2</v>
      </c>
      <c r="J98">
        <v>21</v>
      </c>
      <c r="K98" t="s">
        <v>137</v>
      </c>
      <c r="L98">
        <v>19.53</v>
      </c>
      <c r="M98">
        <v>21</v>
      </c>
      <c r="N98" t="s">
        <v>141</v>
      </c>
      <c r="O98">
        <v>420</v>
      </c>
      <c r="P98">
        <v>20</v>
      </c>
      <c r="Q98" t="s">
        <v>283</v>
      </c>
      <c r="R98">
        <v>28898.59</v>
      </c>
      <c r="S98" t="s">
        <v>155</v>
      </c>
      <c r="T98" t="s">
        <v>270</v>
      </c>
      <c r="V98">
        <v>0</v>
      </c>
    </row>
    <row r="99" spans="1:22">
      <c r="A99" s="101">
        <v>43838</v>
      </c>
      <c r="B99">
        <v>42022190</v>
      </c>
      <c r="C99" t="s">
        <v>821</v>
      </c>
      <c r="D99" t="s">
        <v>270</v>
      </c>
      <c r="E99" t="s">
        <v>270</v>
      </c>
      <c r="F99" t="s">
        <v>140</v>
      </c>
      <c r="G99" t="s">
        <v>605</v>
      </c>
      <c r="H99" t="s">
        <v>769</v>
      </c>
      <c r="I99">
        <v>3951.96</v>
      </c>
      <c r="J99">
        <v>187</v>
      </c>
      <c r="K99" t="s">
        <v>137</v>
      </c>
      <c r="L99">
        <v>21.13</v>
      </c>
      <c r="M99">
        <v>187</v>
      </c>
      <c r="N99" t="s">
        <v>141</v>
      </c>
      <c r="O99">
        <v>4095.3</v>
      </c>
      <c r="P99">
        <v>21.9</v>
      </c>
      <c r="Q99" t="s">
        <v>283</v>
      </c>
      <c r="R99">
        <v>278415.58</v>
      </c>
      <c r="S99" t="s">
        <v>155</v>
      </c>
      <c r="T99" t="s">
        <v>270</v>
      </c>
      <c r="V99">
        <v>0</v>
      </c>
    </row>
    <row r="100" spans="1:22">
      <c r="A100" s="101">
        <v>43837</v>
      </c>
      <c r="B100">
        <v>42022190</v>
      </c>
      <c r="C100" t="s">
        <v>1482</v>
      </c>
      <c r="D100" t="s">
        <v>270</v>
      </c>
      <c r="E100" t="s">
        <v>270</v>
      </c>
      <c r="F100" t="s">
        <v>140</v>
      </c>
      <c r="G100" t="s">
        <v>408</v>
      </c>
      <c r="H100" t="s">
        <v>539</v>
      </c>
      <c r="I100">
        <v>10489.71</v>
      </c>
      <c r="J100">
        <v>280</v>
      </c>
      <c r="K100" t="s">
        <v>137</v>
      </c>
      <c r="L100">
        <v>37.46</v>
      </c>
      <c r="M100">
        <v>280</v>
      </c>
      <c r="N100" t="s">
        <v>141</v>
      </c>
      <c r="O100">
        <v>9422</v>
      </c>
      <c r="P100">
        <v>33.65</v>
      </c>
      <c r="Q100" t="s">
        <v>142</v>
      </c>
      <c r="R100">
        <v>739000</v>
      </c>
      <c r="S100" t="s">
        <v>155</v>
      </c>
      <c r="T100" t="s">
        <v>270</v>
      </c>
      <c r="V100">
        <v>0</v>
      </c>
    </row>
    <row r="101" spans="1:22">
      <c r="A101" s="101">
        <v>43837</v>
      </c>
      <c r="B101">
        <v>42022190</v>
      </c>
      <c r="C101" t="s">
        <v>719</v>
      </c>
      <c r="D101" t="s">
        <v>270</v>
      </c>
      <c r="E101" t="s">
        <v>270</v>
      </c>
      <c r="F101" t="s">
        <v>140</v>
      </c>
      <c r="G101" t="s">
        <v>333</v>
      </c>
      <c r="H101" t="s">
        <v>334</v>
      </c>
      <c r="I101">
        <v>3674.73</v>
      </c>
      <c r="J101">
        <v>100</v>
      </c>
      <c r="K101" t="s">
        <v>137</v>
      </c>
      <c r="L101">
        <v>36.75</v>
      </c>
      <c r="M101">
        <v>100</v>
      </c>
      <c r="N101" t="s">
        <v>141</v>
      </c>
      <c r="O101">
        <v>3300</v>
      </c>
      <c r="P101">
        <v>33</v>
      </c>
      <c r="Q101" t="s">
        <v>142</v>
      </c>
      <c r="R101">
        <v>258885</v>
      </c>
      <c r="S101" t="s">
        <v>155</v>
      </c>
      <c r="T101" t="s">
        <v>270</v>
      </c>
      <c r="V101">
        <v>0</v>
      </c>
    </row>
    <row r="102" spans="1:22">
      <c r="A102" s="101">
        <v>43837</v>
      </c>
      <c r="B102">
        <v>42022190</v>
      </c>
      <c r="C102" t="s">
        <v>1482</v>
      </c>
      <c r="D102" t="s">
        <v>270</v>
      </c>
      <c r="E102" t="s">
        <v>270</v>
      </c>
      <c r="F102" t="s">
        <v>140</v>
      </c>
      <c r="G102" t="s">
        <v>408</v>
      </c>
      <c r="H102" t="s">
        <v>539</v>
      </c>
      <c r="I102">
        <v>4882.8999999999996</v>
      </c>
      <c r="J102">
        <v>265</v>
      </c>
      <c r="K102" t="s">
        <v>137</v>
      </c>
      <c r="L102">
        <v>18.43</v>
      </c>
      <c r="M102">
        <v>265</v>
      </c>
      <c r="N102" t="s">
        <v>141</v>
      </c>
      <c r="O102">
        <v>4380.45</v>
      </c>
      <c r="P102">
        <v>16.53</v>
      </c>
      <c r="Q102" t="s">
        <v>142</v>
      </c>
      <c r="R102">
        <v>344000</v>
      </c>
      <c r="S102" t="s">
        <v>155</v>
      </c>
      <c r="T102" t="s">
        <v>270</v>
      </c>
      <c r="V102">
        <v>0</v>
      </c>
    </row>
    <row r="103" spans="1:22">
      <c r="A103" s="101">
        <v>43837</v>
      </c>
      <c r="B103">
        <v>42022190</v>
      </c>
      <c r="C103" t="s">
        <v>1482</v>
      </c>
      <c r="D103" t="s">
        <v>270</v>
      </c>
      <c r="E103" t="s">
        <v>270</v>
      </c>
      <c r="F103" t="s">
        <v>140</v>
      </c>
      <c r="G103" t="s">
        <v>408</v>
      </c>
      <c r="H103" t="s">
        <v>539</v>
      </c>
      <c r="I103">
        <v>5975.87</v>
      </c>
      <c r="J103">
        <v>370</v>
      </c>
      <c r="K103" t="s">
        <v>137</v>
      </c>
      <c r="L103">
        <v>16.149999999999999</v>
      </c>
      <c r="M103">
        <v>370</v>
      </c>
      <c r="N103" t="s">
        <v>141</v>
      </c>
      <c r="O103">
        <v>5365</v>
      </c>
      <c r="P103">
        <v>14.5</v>
      </c>
      <c r="Q103" t="s">
        <v>142</v>
      </c>
      <c r="R103">
        <v>421000</v>
      </c>
      <c r="S103" t="s">
        <v>155</v>
      </c>
      <c r="T103" t="s">
        <v>270</v>
      </c>
      <c r="V103">
        <v>0</v>
      </c>
    </row>
    <row r="104" spans="1:22">
      <c r="A104" s="101">
        <v>43837</v>
      </c>
      <c r="B104">
        <v>42022190</v>
      </c>
      <c r="C104" t="s">
        <v>1482</v>
      </c>
      <c r="D104" t="s">
        <v>270</v>
      </c>
      <c r="E104" t="s">
        <v>270</v>
      </c>
      <c r="F104" t="s">
        <v>140</v>
      </c>
      <c r="G104" t="s">
        <v>408</v>
      </c>
      <c r="H104" t="s">
        <v>539</v>
      </c>
      <c r="I104">
        <v>8956.7099999999991</v>
      </c>
      <c r="J104">
        <v>340</v>
      </c>
      <c r="K104" t="s">
        <v>137</v>
      </c>
      <c r="L104">
        <v>26.34</v>
      </c>
      <c r="M104">
        <v>340</v>
      </c>
      <c r="N104" t="s">
        <v>141</v>
      </c>
      <c r="O104">
        <v>8047.8</v>
      </c>
      <c r="P104">
        <v>23.67</v>
      </c>
      <c r="Q104" t="s">
        <v>142</v>
      </c>
      <c r="R104">
        <v>631000</v>
      </c>
      <c r="S104" t="s">
        <v>155</v>
      </c>
      <c r="T104" t="s">
        <v>270</v>
      </c>
      <c r="V104">
        <v>0</v>
      </c>
    </row>
    <row r="105" spans="1:22">
      <c r="A105" s="101">
        <v>43837</v>
      </c>
      <c r="B105">
        <v>42022190</v>
      </c>
      <c r="C105" t="s">
        <v>1482</v>
      </c>
      <c r="D105" t="s">
        <v>270</v>
      </c>
      <c r="E105" t="s">
        <v>270</v>
      </c>
      <c r="F105" t="s">
        <v>140</v>
      </c>
      <c r="G105" t="s">
        <v>408</v>
      </c>
      <c r="H105" t="s">
        <v>539</v>
      </c>
      <c r="I105">
        <v>11199.43</v>
      </c>
      <c r="J105">
        <v>510</v>
      </c>
      <c r="K105" t="s">
        <v>137</v>
      </c>
      <c r="L105">
        <v>21.96</v>
      </c>
      <c r="M105">
        <v>510</v>
      </c>
      <c r="N105" t="s">
        <v>141</v>
      </c>
      <c r="O105">
        <v>10062.299999999999</v>
      </c>
      <c r="P105">
        <v>19.73</v>
      </c>
      <c r="Q105" t="s">
        <v>142</v>
      </c>
      <c r="R105">
        <v>789000</v>
      </c>
      <c r="S105" t="s">
        <v>155</v>
      </c>
      <c r="T105" t="s">
        <v>270</v>
      </c>
      <c r="V105">
        <v>0</v>
      </c>
    </row>
    <row r="106" spans="1:22">
      <c r="A106" s="101">
        <v>43837</v>
      </c>
      <c r="B106">
        <v>42022190</v>
      </c>
      <c r="C106" t="s">
        <v>1482</v>
      </c>
      <c r="D106" t="s">
        <v>270</v>
      </c>
      <c r="E106" t="s">
        <v>270</v>
      </c>
      <c r="F106" t="s">
        <v>140</v>
      </c>
      <c r="G106" t="s">
        <v>408</v>
      </c>
      <c r="H106" t="s">
        <v>539</v>
      </c>
      <c r="I106">
        <v>6912.7</v>
      </c>
      <c r="J106">
        <v>175</v>
      </c>
      <c r="K106" t="s">
        <v>137</v>
      </c>
      <c r="L106">
        <v>39.5</v>
      </c>
      <c r="M106">
        <v>175</v>
      </c>
      <c r="N106" t="s">
        <v>141</v>
      </c>
      <c r="O106">
        <v>6212.5</v>
      </c>
      <c r="P106">
        <v>35.5</v>
      </c>
      <c r="Q106" t="s">
        <v>142</v>
      </c>
      <c r="R106">
        <v>487000</v>
      </c>
      <c r="S106" t="s">
        <v>155</v>
      </c>
      <c r="T106" t="s">
        <v>270</v>
      </c>
      <c r="V106">
        <v>0</v>
      </c>
    </row>
    <row r="107" spans="1:22">
      <c r="A107" s="101">
        <v>43837</v>
      </c>
      <c r="B107">
        <v>42022190</v>
      </c>
      <c r="C107" t="s">
        <v>719</v>
      </c>
      <c r="D107" t="s">
        <v>270</v>
      </c>
      <c r="E107" t="s">
        <v>270</v>
      </c>
      <c r="F107" t="s">
        <v>140</v>
      </c>
      <c r="G107" t="s">
        <v>333</v>
      </c>
      <c r="H107" t="s">
        <v>334</v>
      </c>
      <c r="I107">
        <v>43186.48</v>
      </c>
      <c r="J107">
        <v>2250</v>
      </c>
      <c r="K107" t="s">
        <v>137</v>
      </c>
      <c r="L107">
        <v>19.190000000000001</v>
      </c>
      <c r="M107">
        <v>2250</v>
      </c>
      <c r="N107" t="s">
        <v>141</v>
      </c>
      <c r="O107">
        <v>43177.5</v>
      </c>
      <c r="P107">
        <v>19.190000000000001</v>
      </c>
      <c r="Q107" t="s">
        <v>283</v>
      </c>
      <c r="R107">
        <v>3042487.34</v>
      </c>
      <c r="S107" t="s">
        <v>155</v>
      </c>
      <c r="T107" t="s">
        <v>270</v>
      </c>
      <c r="V107">
        <v>0</v>
      </c>
    </row>
    <row r="108" spans="1:22">
      <c r="A108" s="101">
        <v>43837</v>
      </c>
      <c r="B108">
        <v>42022190</v>
      </c>
      <c r="C108" t="s">
        <v>1502</v>
      </c>
      <c r="D108" t="s">
        <v>270</v>
      </c>
      <c r="E108" t="s">
        <v>270</v>
      </c>
      <c r="F108" t="s">
        <v>140</v>
      </c>
      <c r="G108" t="s">
        <v>272</v>
      </c>
      <c r="H108" t="s">
        <v>1037</v>
      </c>
      <c r="I108">
        <v>1419.78</v>
      </c>
      <c r="J108">
        <v>50</v>
      </c>
      <c r="K108" t="s">
        <v>137</v>
      </c>
      <c r="L108">
        <v>28.4</v>
      </c>
      <c r="M108">
        <v>50</v>
      </c>
      <c r="N108" t="s">
        <v>141</v>
      </c>
      <c r="O108">
        <v>1275</v>
      </c>
      <c r="P108">
        <v>25.5</v>
      </c>
      <c r="Q108" t="s">
        <v>142</v>
      </c>
      <c r="R108">
        <v>100023.75</v>
      </c>
      <c r="S108" t="s">
        <v>155</v>
      </c>
      <c r="T108" t="s">
        <v>270</v>
      </c>
      <c r="V108">
        <v>0</v>
      </c>
    </row>
    <row r="109" spans="1:22">
      <c r="A109" s="101">
        <v>43837</v>
      </c>
      <c r="B109">
        <v>42022190</v>
      </c>
      <c r="C109" t="s">
        <v>1508</v>
      </c>
      <c r="D109" t="s">
        <v>270</v>
      </c>
      <c r="E109" t="s">
        <v>270</v>
      </c>
      <c r="F109" t="s">
        <v>140</v>
      </c>
      <c r="G109" t="s">
        <v>333</v>
      </c>
      <c r="H109" t="s">
        <v>334</v>
      </c>
      <c r="I109">
        <v>4738.17</v>
      </c>
      <c r="J109">
        <v>250</v>
      </c>
      <c r="K109" t="s">
        <v>137</v>
      </c>
      <c r="L109">
        <v>18.95</v>
      </c>
      <c r="M109">
        <v>250</v>
      </c>
      <c r="N109" t="s">
        <v>141</v>
      </c>
      <c r="O109">
        <v>4137.5</v>
      </c>
      <c r="P109">
        <v>16.55</v>
      </c>
      <c r="Q109" t="s">
        <v>142</v>
      </c>
      <c r="R109">
        <v>333804.3</v>
      </c>
      <c r="S109" t="s">
        <v>155</v>
      </c>
      <c r="T109" t="s">
        <v>270</v>
      </c>
      <c r="V109">
        <v>0</v>
      </c>
    </row>
    <row r="110" spans="1:22">
      <c r="A110" s="101">
        <v>43837</v>
      </c>
      <c r="B110">
        <v>42022190</v>
      </c>
      <c r="C110" t="s">
        <v>1509</v>
      </c>
      <c r="D110" t="s">
        <v>270</v>
      </c>
      <c r="E110" t="s">
        <v>270</v>
      </c>
      <c r="F110" t="s">
        <v>140</v>
      </c>
      <c r="G110" t="s">
        <v>333</v>
      </c>
      <c r="H110" t="s">
        <v>334</v>
      </c>
      <c r="I110">
        <v>18796.82</v>
      </c>
      <c r="J110">
        <v>950</v>
      </c>
      <c r="K110" t="s">
        <v>137</v>
      </c>
      <c r="L110">
        <v>19.79</v>
      </c>
      <c r="M110">
        <v>950</v>
      </c>
      <c r="N110" t="s">
        <v>141</v>
      </c>
      <c r="O110">
        <v>18800.5</v>
      </c>
      <c r="P110">
        <v>19.79</v>
      </c>
      <c r="Q110" t="s">
        <v>283</v>
      </c>
      <c r="R110">
        <v>1324235.8</v>
      </c>
      <c r="S110" t="s">
        <v>155</v>
      </c>
      <c r="T110" t="s">
        <v>270</v>
      </c>
      <c r="V110">
        <v>0</v>
      </c>
    </row>
    <row r="111" spans="1:22">
      <c r="A111" s="101">
        <v>43836</v>
      </c>
      <c r="B111">
        <v>42022190</v>
      </c>
      <c r="C111" t="s">
        <v>1552</v>
      </c>
      <c r="D111" t="s">
        <v>270</v>
      </c>
      <c r="E111" t="s">
        <v>270</v>
      </c>
      <c r="F111" t="s">
        <v>140</v>
      </c>
      <c r="G111" t="s">
        <v>272</v>
      </c>
      <c r="H111" t="s">
        <v>298</v>
      </c>
      <c r="I111">
        <v>1419.45</v>
      </c>
      <c r="J111">
        <v>50</v>
      </c>
      <c r="K111" t="s">
        <v>137</v>
      </c>
      <c r="L111">
        <v>28.39</v>
      </c>
      <c r="M111">
        <v>50</v>
      </c>
      <c r="N111" t="s">
        <v>141</v>
      </c>
      <c r="O111">
        <v>1275</v>
      </c>
      <c r="P111">
        <v>25.5</v>
      </c>
      <c r="Q111" t="s">
        <v>142</v>
      </c>
      <c r="R111">
        <v>100000</v>
      </c>
      <c r="S111" t="s">
        <v>155</v>
      </c>
      <c r="T111" t="s">
        <v>270</v>
      </c>
      <c r="V111">
        <v>0</v>
      </c>
    </row>
    <row r="112" spans="1:22">
      <c r="A112" s="101">
        <v>43834</v>
      </c>
      <c r="B112">
        <v>42022190</v>
      </c>
      <c r="C112" t="s">
        <v>1571</v>
      </c>
      <c r="D112" t="s">
        <v>270</v>
      </c>
      <c r="E112" t="s">
        <v>270</v>
      </c>
      <c r="F112" t="s">
        <v>271</v>
      </c>
      <c r="G112" t="s">
        <v>304</v>
      </c>
      <c r="H112" t="s">
        <v>1572</v>
      </c>
      <c r="I112">
        <v>8823.74</v>
      </c>
      <c r="J112">
        <v>411</v>
      </c>
      <c r="K112" t="s">
        <v>137</v>
      </c>
      <c r="L112">
        <v>21.47</v>
      </c>
      <c r="M112">
        <v>411</v>
      </c>
      <c r="N112" t="s">
        <v>141</v>
      </c>
      <c r="O112">
        <v>9411.9</v>
      </c>
      <c r="P112">
        <v>22.9</v>
      </c>
      <c r="Q112" t="s">
        <v>283</v>
      </c>
      <c r="R112">
        <v>621632.36</v>
      </c>
      <c r="S112" t="s">
        <v>275</v>
      </c>
      <c r="T112" t="s">
        <v>270</v>
      </c>
      <c r="V112">
        <v>0</v>
      </c>
    </row>
    <row r="113" spans="1:22">
      <c r="A113" s="101">
        <v>43834</v>
      </c>
      <c r="B113">
        <v>42022190</v>
      </c>
      <c r="C113" t="s">
        <v>1610</v>
      </c>
      <c r="D113" t="s">
        <v>270</v>
      </c>
      <c r="E113" t="s">
        <v>270</v>
      </c>
      <c r="F113" t="s">
        <v>140</v>
      </c>
      <c r="G113" t="s">
        <v>139</v>
      </c>
      <c r="H113" t="s">
        <v>330</v>
      </c>
      <c r="I113">
        <v>2538.91</v>
      </c>
      <c r="J113">
        <v>95</v>
      </c>
      <c r="K113" t="s">
        <v>137</v>
      </c>
      <c r="L113">
        <v>26.73</v>
      </c>
      <c r="M113">
        <v>95</v>
      </c>
      <c r="N113" t="s">
        <v>141</v>
      </c>
      <c r="O113">
        <v>2280</v>
      </c>
      <c r="P113">
        <v>24</v>
      </c>
      <c r="Q113" t="s">
        <v>142</v>
      </c>
      <c r="R113">
        <v>178866.17</v>
      </c>
      <c r="S113" t="s">
        <v>155</v>
      </c>
      <c r="T113" t="s">
        <v>270</v>
      </c>
      <c r="V113">
        <v>0</v>
      </c>
    </row>
    <row r="114" spans="1:22">
      <c r="A114" s="101">
        <v>43834</v>
      </c>
      <c r="B114">
        <v>42022190</v>
      </c>
      <c r="C114" t="s">
        <v>577</v>
      </c>
      <c r="D114" t="s">
        <v>270</v>
      </c>
      <c r="E114" t="s">
        <v>270</v>
      </c>
      <c r="F114" t="s">
        <v>140</v>
      </c>
      <c r="G114" t="s">
        <v>139</v>
      </c>
      <c r="H114" t="s">
        <v>330</v>
      </c>
      <c r="I114">
        <v>4749.87</v>
      </c>
      <c r="J114">
        <v>95</v>
      </c>
      <c r="K114" t="s">
        <v>137</v>
      </c>
      <c r="L114">
        <v>50</v>
      </c>
      <c r="M114">
        <v>95</v>
      </c>
      <c r="N114" t="s">
        <v>141</v>
      </c>
      <c r="O114">
        <v>4265.5</v>
      </c>
      <c r="P114">
        <v>44.9</v>
      </c>
      <c r="Q114" t="s">
        <v>142</v>
      </c>
      <c r="R114">
        <v>334628.3</v>
      </c>
      <c r="S114" t="s">
        <v>155</v>
      </c>
      <c r="T114" t="s">
        <v>270</v>
      </c>
      <c r="V114">
        <v>0</v>
      </c>
    </row>
    <row r="115" spans="1:22">
      <c r="A115" s="101">
        <v>43834</v>
      </c>
      <c r="B115">
        <v>42022190</v>
      </c>
      <c r="C115" t="s">
        <v>576</v>
      </c>
      <c r="D115" t="s">
        <v>270</v>
      </c>
      <c r="E115" t="s">
        <v>270</v>
      </c>
      <c r="F115" t="s">
        <v>140</v>
      </c>
      <c r="G115" t="s">
        <v>139</v>
      </c>
      <c r="H115" t="s">
        <v>330</v>
      </c>
      <c r="I115">
        <v>10203.9</v>
      </c>
      <c r="J115">
        <v>391</v>
      </c>
      <c r="K115" t="s">
        <v>137</v>
      </c>
      <c r="L115">
        <v>26.1</v>
      </c>
      <c r="M115">
        <v>391</v>
      </c>
      <c r="N115" t="s">
        <v>141</v>
      </c>
      <c r="O115">
        <v>10205.1</v>
      </c>
      <c r="P115">
        <v>26.1</v>
      </c>
      <c r="Q115" t="s">
        <v>283</v>
      </c>
      <c r="R115">
        <v>718864.69</v>
      </c>
      <c r="S115" t="s">
        <v>155</v>
      </c>
      <c r="T115" t="s">
        <v>270</v>
      </c>
      <c r="V115">
        <v>0</v>
      </c>
    </row>
    <row r="116" spans="1:22">
      <c r="A116" s="101">
        <v>43834</v>
      </c>
      <c r="B116">
        <v>42022190</v>
      </c>
      <c r="C116" t="s">
        <v>1360</v>
      </c>
      <c r="D116" t="s">
        <v>270</v>
      </c>
      <c r="E116" t="s">
        <v>270</v>
      </c>
      <c r="F116" t="s">
        <v>140</v>
      </c>
      <c r="G116" t="s">
        <v>139</v>
      </c>
      <c r="H116" t="s">
        <v>330</v>
      </c>
      <c r="I116">
        <v>299.99</v>
      </c>
      <c r="J116">
        <v>6</v>
      </c>
      <c r="K116" t="s">
        <v>137</v>
      </c>
      <c r="L116">
        <v>50</v>
      </c>
      <c r="M116">
        <v>6</v>
      </c>
      <c r="N116" t="s">
        <v>141</v>
      </c>
      <c r="O116">
        <v>269.39999999999998</v>
      </c>
      <c r="P116">
        <v>44.9</v>
      </c>
      <c r="Q116" t="s">
        <v>142</v>
      </c>
      <c r="R116">
        <v>21134.18</v>
      </c>
      <c r="S116" t="s">
        <v>155</v>
      </c>
      <c r="T116" t="s">
        <v>270</v>
      </c>
      <c r="V116">
        <v>0</v>
      </c>
    </row>
    <row r="117" spans="1:22">
      <c r="A117" s="101">
        <v>43833</v>
      </c>
      <c r="B117">
        <v>42022190</v>
      </c>
      <c r="C117" t="s">
        <v>1672</v>
      </c>
      <c r="D117" t="s">
        <v>270</v>
      </c>
      <c r="E117" t="s">
        <v>270</v>
      </c>
      <c r="F117" t="s">
        <v>140</v>
      </c>
      <c r="G117" t="s">
        <v>319</v>
      </c>
      <c r="H117" t="s">
        <v>1673</v>
      </c>
      <c r="I117">
        <v>1725</v>
      </c>
      <c r="J117">
        <v>400</v>
      </c>
      <c r="K117" t="s">
        <v>137</v>
      </c>
      <c r="L117">
        <v>4.3099999999999996</v>
      </c>
      <c r="M117">
        <v>400</v>
      </c>
      <c r="N117" t="s">
        <v>141</v>
      </c>
      <c r="O117">
        <v>1724</v>
      </c>
      <c r="P117">
        <v>4.3099999999999996</v>
      </c>
      <c r="Q117" t="s">
        <v>283</v>
      </c>
      <c r="R117">
        <v>121526.24</v>
      </c>
      <c r="S117" t="s">
        <v>155</v>
      </c>
      <c r="T117" t="s">
        <v>270</v>
      </c>
      <c r="V117">
        <v>0</v>
      </c>
    </row>
    <row r="118" spans="1:22">
      <c r="A118" s="101">
        <v>43833</v>
      </c>
      <c r="B118">
        <v>42022190</v>
      </c>
      <c r="C118" t="s">
        <v>1121</v>
      </c>
      <c r="D118" t="s">
        <v>270</v>
      </c>
      <c r="E118" t="s">
        <v>270</v>
      </c>
      <c r="F118" t="s">
        <v>140</v>
      </c>
      <c r="G118" t="s">
        <v>304</v>
      </c>
      <c r="H118" t="s">
        <v>315</v>
      </c>
      <c r="I118">
        <v>15698.13</v>
      </c>
      <c r="J118">
        <v>300</v>
      </c>
      <c r="K118" t="s">
        <v>137</v>
      </c>
      <c r="L118">
        <v>52.33</v>
      </c>
      <c r="M118">
        <v>300</v>
      </c>
      <c r="N118" t="s">
        <v>141</v>
      </c>
      <c r="O118">
        <v>14385</v>
      </c>
      <c r="P118">
        <v>47.95</v>
      </c>
      <c r="Q118" t="s">
        <v>142</v>
      </c>
      <c r="R118">
        <v>1105933.26</v>
      </c>
      <c r="S118" t="s">
        <v>155</v>
      </c>
      <c r="T118" t="s">
        <v>270</v>
      </c>
      <c r="V118">
        <v>0</v>
      </c>
    </row>
    <row r="119" spans="1:22">
      <c r="A119" s="101">
        <v>43832</v>
      </c>
      <c r="B119">
        <v>42022190</v>
      </c>
      <c r="C119" t="s">
        <v>1702</v>
      </c>
      <c r="D119" t="s">
        <v>270</v>
      </c>
      <c r="E119" t="s">
        <v>270</v>
      </c>
      <c r="F119" t="s">
        <v>140</v>
      </c>
      <c r="G119" t="s">
        <v>408</v>
      </c>
      <c r="H119" t="s">
        <v>539</v>
      </c>
      <c r="I119">
        <v>9188.0300000000007</v>
      </c>
      <c r="J119">
        <v>523</v>
      </c>
      <c r="K119" t="s">
        <v>137</v>
      </c>
      <c r="L119">
        <v>17.57</v>
      </c>
      <c r="M119">
        <v>523</v>
      </c>
      <c r="N119" t="s">
        <v>141</v>
      </c>
      <c r="O119">
        <v>8237.25</v>
      </c>
      <c r="P119">
        <v>15.75</v>
      </c>
      <c r="Q119" t="s">
        <v>142</v>
      </c>
      <c r="R119">
        <v>645000</v>
      </c>
      <c r="S119" t="s">
        <v>155</v>
      </c>
      <c r="T119" t="s">
        <v>270</v>
      </c>
      <c r="V119">
        <v>0</v>
      </c>
    </row>
    <row r="120" spans="1:22">
      <c r="A120" s="101">
        <v>43832</v>
      </c>
      <c r="B120">
        <v>42022190</v>
      </c>
      <c r="C120" t="s">
        <v>1702</v>
      </c>
      <c r="D120" t="s">
        <v>270</v>
      </c>
      <c r="E120" t="s">
        <v>270</v>
      </c>
      <c r="F120" t="s">
        <v>140</v>
      </c>
      <c r="G120" t="s">
        <v>408</v>
      </c>
      <c r="H120" t="s">
        <v>539</v>
      </c>
      <c r="I120">
        <v>15940.17</v>
      </c>
      <c r="J120">
        <v>724</v>
      </c>
      <c r="K120" t="s">
        <v>137</v>
      </c>
      <c r="L120">
        <v>22.02</v>
      </c>
      <c r="M120">
        <v>724</v>
      </c>
      <c r="N120" t="s">
        <v>141</v>
      </c>
      <c r="O120">
        <v>14299</v>
      </c>
      <c r="P120">
        <v>19.75</v>
      </c>
      <c r="Q120" t="s">
        <v>142</v>
      </c>
      <c r="R120">
        <v>1119000</v>
      </c>
      <c r="S120" t="s">
        <v>155</v>
      </c>
      <c r="T120" t="s">
        <v>270</v>
      </c>
      <c r="V120">
        <v>0</v>
      </c>
    </row>
    <row r="121" spans="1:22">
      <c r="A121" s="101">
        <v>43832</v>
      </c>
      <c r="B121">
        <v>42022190</v>
      </c>
      <c r="C121" t="s">
        <v>1708</v>
      </c>
      <c r="D121" t="s">
        <v>270</v>
      </c>
      <c r="E121" t="s">
        <v>270</v>
      </c>
      <c r="F121" t="s">
        <v>140</v>
      </c>
      <c r="G121" t="s">
        <v>319</v>
      </c>
      <c r="H121" t="s">
        <v>320</v>
      </c>
      <c r="I121">
        <v>1384.15</v>
      </c>
      <c r="J121">
        <v>130</v>
      </c>
      <c r="K121" t="s">
        <v>137</v>
      </c>
      <c r="L121">
        <v>10.65</v>
      </c>
      <c r="M121">
        <v>130</v>
      </c>
      <c r="N121" t="s">
        <v>141</v>
      </c>
      <c r="O121">
        <v>1365</v>
      </c>
      <c r="P121">
        <v>10.5</v>
      </c>
      <c r="Q121" t="s">
        <v>283</v>
      </c>
      <c r="R121">
        <v>97167.6</v>
      </c>
      <c r="S121" t="s">
        <v>155</v>
      </c>
      <c r="T121" t="s">
        <v>270</v>
      </c>
      <c r="V121">
        <v>0</v>
      </c>
    </row>
    <row r="122" spans="1:22">
      <c r="A122" s="101">
        <v>43832</v>
      </c>
      <c r="B122">
        <v>42022190</v>
      </c>
      <c r="C122" t="s">
        <v>1702</v>
      </c>
      <c r="D122" t="s">
        <v>270</v>
      </c>
      <c r="E122" t="s">
        <v>270</v>
      </c>
      <c r="F122" t="s">
        <v>140</v>
      </c>
      <c r="G122" t="s">
        <v>408</v>
      </c>
      <c r="H122" t="s">
        <v>539</v>
      </c>
      <c r="I122">
        <v>7378.92</v>
      </c>
      <c r="J122">
        <v>245</v>
      </c>
      <c r="K122" t="s">
        <v>137</v>
      </c>
      <c r="L122">
        <v>30.12</v>
      </c>
      <c r="M122">
        <v>245</v>
      </c>
      <c r="N122" t="s">
        <v>141</v>
      </c>
      <c r="O122">
        <v>6615</v>
      </c>
      <c r="P122">
        <v>27</v>
      </c>
      <c r="Q122" t="s">
        <v>142</v>
      </c>
      <c r="R122">
        <v>518000</v>
      </c>
      <c r="S122" t="s">
        <v>155</v>
      </c>
      <c r="T122" t="s">
        <v>270</v>
      </c>
      <c r="V122">
        <v>0</v>
      </c>
    </row>
    <row r="123" spans="1:22">
      <c r="A123" s="101">
        <v>43832</v>
      </c>
      <c r="B123">
        <v>42022190</v>
      </c>
      <c r="C123" t="s">
        <v>1702</v>
      </c>
      <c r="D123" t="s">
        <v>270</v>
      </c>
      <c r="E123" t="s">
        <v>270</v>
      </c>
      <c r="F123" t="s">
        <v>140</v>
      </c>
      <c r="G123" t="s">
        <v>408</v>
      </c>
      <c r="H123" t="s">
        <v>539</v>
      </c>
      <c r="I123">
        <v>9301.99</v>
      </c>
      <c r="J123">
        <v>290</v>
      </c>
      <c r="K123" t="s">
        <v>137</v>
      </c>
      <c r="L123">
        <v>32.08</v>
      </c>
      <c r="M123">
        <v>290</v>
      </c>
      <c r="N123" t="s">
        <v>141</v>
      </c>
      <c r="O123">
        <v>8337.5</v>
      </c>
      <c r="P123">
        <v>28.75</v>
      </c>
      <c r="Q123" t="s">
        <v>142</v>
      </c>
      <c r="R123">
        <v>653000</v>
      </c>
      <c r="S123" t="s">
        <v>155</v>
      </c>
      <c r="T123" t="s">
        <v>270</v>
      </c>
      <c r="V123">
        <v>0</v>
      </c>
    </row>
    <row r="124" spans="1:22">
      <c r="A124" s="101">
        <v>43832</v>
      </c>
      <c r="B124">
        <v>42022190</v>
      </c>
      <c r="C124" t="s">
        <v>1702</v>
      </c>
      <c r="D124" t="s">
        <v>270</v>
      </c>
      <c r="E124" t="s">
        <v>270</v>
      </c>
      <c r="F124" t="s">
        <v>140</v>
      </c>
      <c r="G124" t="s">
        <v>408</v>
      </c>
      <c r="H124" t="s">
        <v>539</v>
      </c>
      <c r="I124">
        <v>15242.17</v>
      </c>
      <c r="J124">
        <v>414</v>
      </c>
      <c r="K124" t="s">
        <v>137</v>
      </c>
      <c r="L124">
        <v>36.82</v>
      </c>
      <c r="M124">
        <v>414</v>
      </c>
      <c r="N124" t="s">
        <v>141</v>
      </c>
      <c r="O124">
        <v>13662</v>
      </c>
      <c r="P124">
        <v>33</v>
      </c>
      <c r="Q124" t="s">
        <v>142</v>
      </c>
      <c r="R124">
        <v>1070000</v>
      </c>
      <c r="S124" t="s">
        <v>155</v>
      </c>
      <c r="T124" t="s">
        <v>270</v>
      </c>
      <c r="V124">
        <v>0</v>
      </c>
    </row>
    <row r="125" spans="1:22">
      <c r="A125" s="101">
        <v>43832</v>
      </c>
      <c r="B125">
        <v>42022190</v>
      </c>
      <c r="C125" t="s">
        <v>1702</v>
      </c>
      <c r="D125" t="s">
        <v>270</v>
      </c>
      <c r="E125" t="s">
        <v>270</v>
      </c>
      <c r="F125" t="s">
        <v>140</v>
      </c>
      <c r="G125" t="s">
        <v>408</v>
      </c>
      <c r="H125" t="s">
        <v>539</v>
      </c>
      <c r="I125">
        <v>10484.33</v>
      </c>
      <c r="J125">
        <v>570</v>
      </c>
      <c r="K125" t="s">
        <v>137</v>
      </c>
      <c r="L125">
        <v>18.39</v>
      </c>
      <c r="M125">
        <v>570</v>
      </c>
      <c r="N125" t="s">
        <v>141</v>
      </c>
      <c r="O125">
        <v>9405</v>
      </c>
      <c r="P125">
        <v>16.5</v>
      </c>
      <c r="Q125" t="s">
        <v>142</v>
      </c>
      <c r="R125">
        <v>736000</v>
      </c>
      <c r="S125" t="s">
        <v>155</v>
      </c>
      <c r="T125" t="s">
        <v>270</v>
      </c>
      <c r="V125">
        <v>0</v>
      </c>
    </row>
    <row r="126" spans="1:22">
      <c r="A126" s="101">
        <v>43832</v>
      </c>
      <c r="B126">
        <v>42022190</v>
      </c>
      <c r="C126" t="s">
        <v>1717</v>
      </c>
      <c r="D126" t="s">
        <v>270</v>
      </c>
      <c r="E126" t="s">
        <v>270</v>
      </c>
      <c r="F126" t="s">
        <v>140</v>
      </c>
      <c r="G126" t="s">
        <v>319</v>
      </c>
      <c r="H126" t="s">
        <v>320</v>
      </c>
      <c r="I126">
        <v>1008.45</v>
      </c>
      <c r="J126">
        <v>130</v>
      </c>
      <c r="K126" t="s">
        <v>137</v>
      </c>
      <c r="L126">
        <v>7.76</v>
      </c>
      <c r="M126">
        <v>130</v>
      </c>
      <c r="N126" t="s">
        <v>141</v>
      </c>
      <c r="O126">
        <v>1365</v>
      </c>
      <c r="P126">
        <v>10.5</v>
      </c>
      <c r="Q126" t="s">
        <v>283</v>
      </c>
      <c r="R126">
        <v>70793.539999999994</v>
      </c>
      <c r="S126" t="s">
        <v>155</v>
      </c>
      <c r="T126" t="s">
        <v>270</v>
      </c>
      <c r="V126">
        <v>0</v>
      </c>
    </row>
    <row r="127" spans="1:22">
      <c r="A127" s="101">
        <v>43832</v>
      </c>
      <c r="B127">
        <v>42022190</v>
      </c>
      <c r="C127" t="s">
        <v>1722</v>
      </c>
      <c r="D127" t="s">
        <v>270</v>
      </c>
      <c r="E127" t="s">
        <v>270</v>
      </c>
      <c r="F127" t="s">
        <v>140</v>
      </c>
      <c r="G127" t="s">
        <v>304</v>
      </c>
      <c r="H127" t="s">
        <v>315</v>
      </c>
      <c r="I127">
        <v>66.33</v>
      </c>
      <c r="J127">
        <v>60</v>
      </c>
      <c r="K127" t="s">
        <v>137</v>
      </c>
      <c r="L127">
        <v>1.1100000000000001</v>
      </c>
      <c r="M127">
        <v>60</v>
      </c>
      <c r="N127" t="s">
        <v>141</v>
      </c>
      <c r="O127">
        <v>60</v>
      </c>
      <c r="P127">
        <v>1</v>
      </c>
      <c r="Q127" t="s">
        <v>142</v>
      </c>
      <c r="R127">
        <v>4656.0600000000004</v>
      </c>
      <c r="S127" t="s">
        <v>155</v>
      </c>
      <c r="T127" t="s">
        <v>270</v>
      </c>
      <c r="V127">
        <v>0</v>
      </c>
    </row>
    <row r="128" spans="1:22">
      <c r="A128" s="101">
        <v>43832</v>
      </c>
      <c r="B128">
        <v>42022190</v>
      </c>
      <c r="C128" t="s">
        <v>1702</v>
      </c>
      <c r="D128" t="s">
        <v>270</v>
      </c>
      <c r="E128" t="s">
        <v>270</v>
      </c>
      <c r="F128" t="s">
        <v>140</v>
      </c>
      <c r="G128" t="s">
        <v>408</v>
      </c>
      <c r="H128" t="s">
        <v>539</v>
      </c>
      <c r="I128">
        <v>13148.15</v>
      </c>
      <c r="J128">
        <v>445</v>
      </c>
      <c r="K128" t="s">
        <v>137</v>
      </c>
      <c r="L128">
        <v>29.55</v>
      </c>
      <c r="M128">
        <v>445</v>
      </c>
      <c r="N128" t="s">
        <v>141</v>
      </c>
      <c r="O128">
        <v>11792.5</v>
      </c>
      <c r="P128">
        <v>26.5</v>
      </c>
      <c r="Q128" t="s">
        <v>142</v>
      </c>
      <c r="R128">
        <v>923000</v>
      </c>
      <c r="S128" t="s">
        <v>155</v>
      </c>
      <c r="T128" t="s">
        <v>270</v>
      </c>
      <c r="V128">
        <v>0</v>
      </c>
    </row>
    <row r="129" spans="1:22">
      <c r="A129" s="101">
        <v>43832</v>
      </c>
      <c r="B129">
        <v>42022190</v>
      </c>
      <c r="C129" t="s">
        <v>1702</v>
      </c>
      <c r="D129" t="s">
        <v>270</v>
      </c>
      <c r="E129" t="s">
        <v>270</v>
      </c>
      <c r="F129" t="s">
        <v>140</v>
      </c>
      <c r="G129" t="s">
        <v>408</v>
      </c>
      <c r="H129" t="s">
        <v>539</v>
      </c>
      <c r="I129">
        <v>441.6</v>
      </c>
      <c r="J129">
        <v>15</v>
      </c>
      <c r="K129" t="s">
        <v>137</v>
      </c>
      <c r="L129">
        <v>29.44</v>
      </c>
      <c r="M129">
        <v>15</v>
      </c>
      <c r="N129" t="s">
        <v>141</v>
      </c>
      <c r="O129">
        <v>397.5</v>
      </c>
      <c r="P129">
        <v>26.5</v>
      </c>
      <c r="Q129" t="s">
        <v>142</v>
      </c>
      <c r="R129">
        <v>31000</v>
      </c>
      <c r="S129" t="s">
        <v>155</v>
      </c>
      <c r="T129" t="s">
        <v>270</v>
      </c>
      <c r="V129">
        <v>0</v>
      </c>
    </row>
    <row r="130" spans="1:22">
      <c r="A130" s="101">
        <v>43832</v>
      </c>
      <c r="B130">
        <v>42022190</v>
      </c>
      <c r="C130" t="s">
        <v>420</v>
      </c>
      <c r="D130" t="s">
        <v>270</v>
      </c>
      <c r="E130" t="s">
        <v>270</v>
      </c>
      <c r="F130" t="s">
        <v>140</v>
      </c>
      <c r="G130" t="s">
        <v>139</v>
      </c>
      <c r="H130" t="s">
        <v>330</v>
      </c>
      <c r="I130">
        <v>36775.199999999997</v>
      </c>
      <c r="J130">
        <v>1848</v>
      </c>
      <c r="K130" t="s">
        <v>137</v>
      </c>
      <c r="L130">
        <v>19.899999999999999</v>
      </c>
      <c r="M130">
        <v>1848</v>
      </c>
      <c r="N130" t="s">
        <v>141</v>
      </c>
      <c r="O130">
        <v>36775.199999999997</v>
      </c>
      <c r="P130">
        <v>19.899999999999999</v>
      </c>
      <c r="Q130" t="s">
        <v>283</v>
      </c>
      <c r="R130">
        <v>2581618.7799999998</v>
      </c>
      <c r="S130" t="s">
        <v>155</v>
      </c>
      <c r="T130" t="s">
        <v>270</v>
      </c>
      <c r="V130">
        <v>0</v>
      </c>
    </row>
    <row r="131" spans="1:22">
      <c r="A131" s="101">
        <v>43832</v>
      </c>
      <c r="B131">
        <v>42022190</v>
      </c>
      <c r="C131" t="s">
        <v>426</v>
      </c>
      <c r="D131" t="s">
        <v>270</v>
      </c>
      <c r="E131" t="s">
        <v>270</v>
      </c>
      <c r="F131" t="s">
        <v>140</v>
      </c>
      <c r="G131" t="s">
        <v>139</v>
      </c>
      <c r="H131" t="s">
        <v>330</v>
      </c>
      <c r="I131">
        <v>36775.199999999997</v>
      </c>
      <c r="J131">
        <v>1848</v>
      </c>
      <c r="K131" t="s">
        <v>137</v>
      </c>
      <c r="L131">
        <v>19.899999999999999</v>
      </c>
      <c r="M131">
        <v>1848</v>
      </c>
      <c r="N131" t="s">
        <v>141</v>
      </c>
      <c r="O131">
        <v>36775.199999999997</v>
      </c>
      <c r="P131">
        <v>19.899999999999999</v>
      </c>
      <c r="Q131" t="s">
        <v>283</v>
      </c>
      <c r="R131">
        <v>2581618.7799999998</v>
      </c>
      <c r="S131" t="s">
        <v>155</v>
      </c>
      <c r="T131" t="s">
        <v>270</v>
      </c>
      <c r="V131">
        <v>0</v>
      </c>
    </row>
    <row r="132" spans="1:22">
      <c r="A132" s="101">
        <v>43831</v>
      </c>
      <c r="B132">
        <v>42022190</v>
      </c>
      <c r="C132" t="s">
        <v>1733</v>
      </c>
      <c r="D132" t="s">
        <v>270</v>
      </c>
      <c r="E132" t="s">
        <v>270</v>
      </c>
      <c r="F132" t="s">
        <v>271</v>
      </c>
      <c r="G132" t="s">
        <v>50</v>
      </c>
      <c r="H132" t="s">
        <v>494</v>
      </c>
      <c r="I132">
        <v>18.16</v>
      </c>
      <c r="J132">
        <v>510</v>
      </c>
      <c r="K132" t="s">
        <v>137</v>
      </c>
      <c r="L132">
        <v>0.04</v>
      </c>
      <c r="M132">
        <v>510</v>
      </c>
      <c r="N132" t="s">
        <v>141</v>
      </c>
      <c r="O132">
        <v>1275</v>
      </c>
      <c r="P132">
        <v>2.5</v>
      </c>
      <c r="Q132" t="s">
        <v>279</v>
      </c>
      <c r="R132">
        <v>1275</v>
      </c>
      <c r="S132" t="s">
        <v>275</v>
      </c>
      <c r="T132" t="s">
        <v>270</v>
      </c>
      <c r="V132">
        <v>0</v>
      </c>
    </row>
    <row r="133" spans="1:22">
      <c r="A133" s="103">
        <v>43831</v>
      </c>
      <c r="B133" s="104">
        <v>42022190</v>
      </c>
      <c r="C133" s="104" t="s">
        <v>1735</v>
      </c>
      <c r="D133" s="104" t="s">
        <v>270</v>
      </c>
      <c r="E133" s="104" t="s">
        <v>270</v>
      </c>
      <c r="F133" s="104" t="s">
        <v>140</v>
      </c>
      <c r="G133" s="104" t="s">
        <v>304</v>
      </c>
      <c r="H133" s="104" t="s">
        <v>315</v>
      </c>
      <c r="I133" s="104">
        <v>7051.28</v>
      </c>
      <c r="J133" s="104">
        <v>308</v>
      </c>
      <c r="K133" s="104" t="s">
        <v>137</v>
      </c>
      <c r="L133" s="104">
        <v>22.89</v>
      </c>
      <c r="M133" s="104">
        <v>308</v>
      </c>
      <c r="N133" s="104" t="s">
        <v>141</v>
      </c>
      <c r="O133" s="104">
        <v>7053.2</v>
      </c>
      <c r="P133" s="104">
        <v>22.9</v>
      </c>
      <c r="Q133" s="104" t="s">
        <v>283</v>
      </c>
      <c r="R133" s="104">
        <v>495000</v>
      </c>
      <c r="S133" s="104" t="s">
        <v>155</v>
      </c>
      <c r="T133" s="104" t="s">
        <v>270</v>
      </c>
      <c r="U133" s="104"/>
      <c r="V133" s="104">
        <v>0</v>
      </c>
    </row>
    <row r="134" spans="1:22">
      <c r="A134" s="103">
        <v>43831</v>
      </c>
      <c r="B134" s="104">
        <v>42022190</v>
      </c>
      <c r="C134" s="104" t="s">
        <v>1740</v>
      </c>
      <c r="D134" s="104" t="s">
        <v>270</v>
      </c>
      <c r="E134" s="104" t="s">
        <v>270</v>
      </c>
      <c r="F134" s="104" t="s">
        <v>140</v>
      </c>
      <c r="G134" s="104" t="s">
        <v>408</v>
      </c>
      <c r="H134" s="104" t="s">
        <v>539</v>
      </c>
      <c r="I134" s="104">
        <v>1731.61</v>
      </c>
      <c r="J134" s="104">
        <v>96</v>
      </c>
      <c r="K134" s="104" t="s">
        <v>137</v>
      </c>
      <c r="L134" s="104">
        <v>18.04</v>
      </c>
      <c r="M134" s="104">
        <v>96</v>
      </c>
      <c r="N134" s="104" t="s">
        <v>141</v>
      </c>
      <c r="O134" s="104">
        <v>768</v>
      </c>
      <c r="P134" s="104">
        <v>8</v>
      </c>
      <c r="Q134" s="104" t="s">
        <v>283</v>
      </c>
      <c r="R134" s="104">
        <v>121559.33</v>
      </c>
      <c r="S134" s="104" t="s">
        <v>155</v>
      </c>
      <c r="T134" s="104" t="s">
        <v>270</v>
      </c>
      <c r="U134" s="104"/>
      <c r="V134" s="104">
        <v>0</v>
      </c>
    </row>
    <row r="135" spans="1:22">
      <c r="A135" s="103">
        <v>43831</v>
      </c>
      <c r="B135" s="104">
        <v>42022190</v>
      </c>
      <c r="C135" s="104" t="s">
        <v>1742</v>
      </c>
      <c r="D135" s="104" t="s">
        <v>270</v>
      </c>
      <c r="E135" s="104" t="s">
        <v>270</v>
      </c>
      <c r="F135" s="104" t="s">
        <v>271</v>
      </c>
      <c r="G135" s="104" t="s">
        <v>50</v>
      </c>
      <c r="H135" s="104" t="s">
        <v>494</v>
      </c>
      <c r="I135" s="104">
        <v>1.78</v>
      </c>
      <c r="J135" s="104">
        <v>5</v>
      </c>
      <c r="K135" s="104" t="s">
        <v>137</v>
      </c>
      <c r="L135" s="104">
        <v>0.36</v>
      </c>
      <c r="M135" s="104">
        <v>5</v>
      </c>
      <c r="N135" s="104" t="s">
        <v>141</v>
      </c>
      <c r="O135" s="104">
        <v>125</v>
      </c>
      <c r="P135" s="104">
        <v>25</v>
      </c>
      <c r="Q135" s="104" t="s">
        <v>279</v>
      </c>
      <c r="R135" s="104">
        <v>125</v>
      </c>
      <c r="S135" s="104" t="s">
        <v>275</v>
      </c>
      <c r="T135" s="104" t="s">
        <v>270</v>
      </c>
      <c r="U135" s="104"/>
      <c r="V135" s="104">
        <v>0</v>
      </c>
    </row>
    <row r="136" spans="1:22">
      <c r="A136" s="103">
        <v>43831</v>
      </c>
      <c r="B136" s="104">
        <v>42022190</v>
      </c>
      <c r="C136" s="104" t="s">
        <v>1743</v>
      </c>
      <c r="D136" s="104" t="s">
        <v>270</v>
      </c>
      <c r="E136" s="104" t="s">
        <v>270</v>
      </c>
      <c r="F136" s="104" t="s">
        <v>271</v>
      </c>
      <c r="G136" s="104" t="s">
        <v>50</v>
      </c>
      <c r="H136" s="104" t="s">
        <v>494</v>
      </c>
      <c r="I136" s="104">
        <v>7.69</v>
      </c>
      <c r="J136" s="104">
        <v>360</v>
      </c>
      <c r="K136" s="104" t="s">
        <v>137</v>
      </c>
      <c r="L136" s="104">
        <v>0.02</v>
      </c>
      <c r="M136" s="104">
        <v>360</v>
      </c>
      <c r="N136" s="104" t="s">
        <v>141</v>
      </c>
      <c r="O136" s="104">
        <v>540</v>
      </c>
      <c r="P136" s="104">
        <v>1.5</v>
      </c>
      <c r="Q136" s="104" t="s">
        <v>279</v>
      </c>
      <c r="R136" s="104">
        <v>540</v>
      </c>
      <c r="S136" s="104" t="s">
        <v>275</v>
      </c>
      <c r="T136" s="104" t="s">
        <v>270</v>
      </c>
      <c r="U136" s="104"/>
      <c r="V136" s="104">
        <v>0</v>
      </c>
    </row>
    <row r="137" spans="1:22">
      <c r="A137" s="103">
        <v>43831</v>
      </c>
      <c r="B137" s="104">
        <v>42022190</v>
      </c>
      <c r="C137" s="104" t="s">
        <v>1745</v>
      </c>
      <c r="D137" s="104" t="s">
        <v>270</v>
      </c>
      <c r="E137" s="104" t="s">
        <v>270</v>
      </c>
      <c r="F137" s="104" t="s">
        <v>140</v>
      </c>
      <c r="G137" s="104" t="s">
        <v>272</v>
      </c>
      <c r="H137" s="104" t="s">
        <v>298</v>
      </c>
      <c r="I137" s="104">
        <v>2508</v>
      </c>
      <c r="J137" s="104">
        <v>95</v>
      </c>
      <c r="K137" s="104" t="s">
        <v>137</v>
      </c>
      <c r="L137" s="104">
        <v>26.4</v>
      </c>
      <c r="M137" s="104">
        <v>95</v>
      </c>
      <c r="N137" s="104" t="s">
        <v>141</v>
      </c>
      <c r="O137" s="104">
        <v>2508</v>
      </c>
      <c r="P137" s="104">
        <v>26.4</v>
      </c>
      <c r="Q137" s="104" t="s">
        <v>283</v>
      </c>
      <c r="R137" s="104">
        <v>176061.6</v>
      </c>
      <c r="S137" s="104" t="s">
        <v>155</v>
      </c>
      <c r="T137" s="104" t="s">
        <v>270</v>
      </c>
      <c r="U137" s="104"/>
      <c r="V137" s="104">
        <v>0</v>
      </c>
    </row>
    <row r="138" spans="1:22">
      <c r="A138" s="103">
        <v>43831</v>
      </c>
      <c r="B138" s="104">
        <v>42022190</v>
      </c>
      <c r="C138" s="104" t="s">
        <v>1735</v>
      </c>
      <c r="D138" s="104" t="s">
        <v>270</v>
      </c>
      <c r="E138" s="104" t="s">
        <v>270</v>
      </c>
      <c r="F138" s="104" t="s">
        <v>140</v>
      </c>
      <c r="G138" s="104" t="s">
        <v>304</v>
      </c>
      <c r="H138" s="104" t="s">
        <v>305</v>
      </c>
      <c r="I138" s="104">
        <v>2364.67</v>
      </c>
      <c r="J138" s="104">
        <v>103</v>
      </c>
      <c r="K138" s="104" t="s">
        <v>137</v>
      </c>
      <c r="L138" s="104">
        <v>22.96</v>
      </c>
      <c r="M138" s="104">
        <v>103</v>
      </c>
      <c r="N138" s="104" t="s">
        <v>141</v>
      </c>
      <c r="O138" s="104">
        <v>2358.6999999999998</v>
      </c>
      <c r="P138" s="104">
        <v>22.9</v>
      </c>
      <c r="Q138" s="104" t="s">
        <v>283</v>
      </c>
      <c r="R138" s="104">
        <v>166000</v>
      </c>
      <c r="S138" s="104" t="s">
        <v>155</v>
      </c>
      <c r="T138" s="104" t="s">
        <v>270</v>
      </c>
      <c r="U138" s="104"/>
      <c r="V138" s="104">
        <v>0</v>
      </c>
    </row>
    <row r="139" spans="1:22">
      <c r="A139" s="103">
        <v>43831</v>
      </c>
      <c r="B139" s="104">
        <v>42022190</v>
      </c>
      <c r="C139" s="104" t="s">
        <v>1748</v>
      </c>
      <c r="D139" s="104" t="s">
        <v>270</v>
      </c>
      <c r="E139" s="104" t="s">
        <v>270</v>
      </c>
      <c r="F139" s="104" t="s">
        <v>140</v>
      </c>
      <c r="G139" s="104" t="s">
        <v>408</v>
      </c>
      <c r="H139" s="104" t="s">
        <v>539</v>
      </c>
      <c r="I139" s="104">
        <v>1484.24</v>
      </c>
      <c r="J139" s="104">
        <v>240</v>
      </c>
      <c r="K139" s="104" t="s">
        <v>137</v>
      </c>
      <c r="L139" s="104">
        <v>6.18</v>
      </c>
      <c r="M139" s="104">
        <v>240</v>
      </c>
      <c r="N139" s="104" t="s">
        <v>141</v>
      </c>
      <c r="O139" s="104">
        <v>1440</v>
      </c>
      <c r="P139" s="104">
        <v>6</v>
      </c>
      <c r="Q139" s="104" t="s">
        <v>283</v>
      </c>
      <c r="R139" s="104">
        <v>104193.75</v>
      </c>
      <c r="S139" s="104" t="s">
        <v>155</v>
      </c>
      <c r="T139" s="104" t="s">
        <v>270</v>
      </c>
      <c r="U139" s="104"/>
      <c r="V139" s="104">
        <v>0</v>
      </c>
    </row>
    <row r="140" spans="1:22">
      <c r="A140" s="103">
        <v>43831</v>
      </c>
      <c r="B140" s="104">
        <v>42022190</v>
      </c>
      <c r="C140" s="104" t="s">
        <v>1749</v>
      </c>
      <c r="D140" s="104" t="s">
        <v>270</v>
      </c>
      <c r="E140" s="104" t="s">
        <v>270</v>
      </c>
      <c r="F140" s="104" t="s">
        <v>140</v>
      </c>
      <c r="G140" s="104" t="s">
        <v>408</v>
      </c>
      <c r="H140" s="104" t="s">
        <v>539</v>
      </c>
      <c r="I140" s="104">
        <v>1731.61</v>
      </c>
      <c r="J140" s="104">
        <v>96</v>
      </c>
      <c r="K140" s="104" t="s">
        <v>137</v>
      </c>
      <c r="L140" s="104">
        <v>18.04</v>
      </c>
      <c r="M140" s="104">
        <v>96</v>
      </c>
      <c r="N140" s="104" t="s">
        <v>141</v>
      </c>
      <c r="O140" s="104">
        <v>768</v>
      </c>
      <c r="P140" s="104">
        <v>8</v>
      </c>
      <c r="Q140" s="104" t="s">
        <v>283</v>
      </c>
      <c r="R140" s="104">
        <v>121559.33</v>
      </c>
      <c r="S140" s="104" t="s">
        <v>155</v>
      </c>
      <c r="T140" s="104" t="s">
        <v>270</v>
      </c>
      <c r="U140" s="104"/>
      <c r="V140" s="104">
        <v>0</v>
      </c>
    </row>
    <row r="141" spans="1:22">
      <c r="A141" s="103">
        <v>43831</v>
      </c>
      <c r="B141" s="104">
        <v>42022190</v>
      </c>
      <c r="C141" s="104" t="s">
        <v>1758</v>
      </c>
      <c r="D141" s="104" t="s">
        <v>270</v>
      </c>
      <c r="E141" s="104" t="s">
        <v>270</v>
      </c>
      <c r="F141" s="104" t="s">
        <v>140</v>
      </c>
      <c r="G141" s="104" t="s">
        <v>408</v>
      </c>
      <c r="H141" s="104" t="s">
        <v>539</v>
      </c>
      <c r="I141" s="104">
        <v>1298.71</v>
      </c>
      <c r="J141" s="104">
        <v>36</v>
      </c>
      <c r="K141" s="104" t="s">
        <v>137</v>
      </c>
      <c r="L141" s="104">
        <v>36.08</v>
      </c>
      <c r="M141" s="104">
        <v>36</v>
      </c>
      <c r="N141" s="104" t="s">
        <v>141</v>
      </c>
      <c r="O141" s="104">
        <v>1260</v>
      </c>
      <c r="P141" s="104">
        <v>35</v>
      </c>
      <c r="Q141" s="104" t="s">
        <v>283</v>
      </c>
      <c r="R141" s="104">
        <v>91169.42</v>
      </c>
      <c r="S141" s="104" t="s">
        <v>155</v>
      </c>
      <c r="T141" s="104" t="s">
        <v>270</v>
      </c>
      <c r="U141" s="104"/>
      <c r="V141" s="104">
        <v>0</v>
      </c>
    </row>
    <row r="142" spans="1:22">
      <c r="A142" s="103">
        <v>43830</v>
      </c>
      <c r="B142" s="104">
        <v>42022190</v>
      </c>
      <c r="C142" s="104" t="s">
        <v>968</v>
      </c>
      <c r="D142" s="104" t="s">
        <v>270</v>
      </c>
      <c r="E142" s="104" t="s">
        <v>270</v>
      </c>
      <c r="F142" s="104" t="s">
        <v>140</v>
      </c>
      <c r="G142" s="104" t="s">
        <v>408</v>
      </c>
      <c r="H142" s="104" t="s">
        <v>539</v>
      </c>
      <c r="I142" s="104">
        <v>3885.8</v>
      </c>
      <c r="J142" s="104">
        <v>129</v>
      </c>
      <c r="K142" s="104" t="s">
        <v>137</v>
      </c>
      <c r="L142" s="104">
        <v>30.12</v>
      </c>
      <c r="M142" s="104">
        <v>129</v>
      </c>
      <c r="N142" s="104" t="s">
        <v>141</v>
      </c>
      <c r="O142" s="104">
        <v>3885.48</v>
      </c>
      <c r="P142" s="104">
        <v>30.12</v>
      </c>
      <c r="Q142" s="104" t="s">
        <v>283</v>
      </c>
      <c r="R142" s="104">
        <v>272783.11</v>
      </c>
      <c r="S142" s="104" t="s">
        <v>155</v>
      </c>
      <c r="T142" s="104" t="s">
        <v>270</v>
      </c>
      <c r="U142" s="104"/>
      <c r="V142" s="104">
        <v>0</v>
      </c>
    </row>
    <row r="143" spans="1:22">
      <c r="A143" s="103">
        <v>43830</v>
      </c>
      <c r="B143" s="104">
        <v>42022190</v>
      </c>
      <c r="C143" s="104" t="s">
        <v>1786</v>
      </c>
      <c r="D143" s="104" t="s">
        <v>270</v>
      </c>
      <c r="E143" s="104" t="s">
        <v>270</v>
      </c>
      <c r="F143" s="104" t="s">
        <v>140</v>
      </c>
      <c r="G143" s="104" t="s">
        <v>408</v>
      </c>
      <c r="H143" s="104" t="s">
        <v>539</v>
      </c>
      <c r="I143" s="104">
        <v>9210.2999999999993</v>
      </c>
      <c r="J143" s="104">
        <v>400</v>
      </c>
      <c r="K143" s="104" t="s">
        <v>137</v>
      </c>
      <c r="L143" s="104">
        <v>23.03</v>
      </c>
      <c r="M143" s="104">
        <v>400</v>
      </c>
      <c r="N143" s="104" t="s">
        <v>141</v>
      </c>
      <c r="O143" s="104">
        <v>9212</v>
      </c>
      <c r="P143" s="104">
        <v>23.03</v>
      </c>
      <c r="Q143" s="104" t="s">
        <v>283</v>
      </c>
      <c r="R143" s="104">
        <v>646563.30000000005</v>
      </c>
      <c r="S143" s="104" t="s">
        <v>155</v>
      </c>
      <c r="T143" s="104" t="s">
        <v>270</v>
      </c>
      <c r="U143" s="104"/>
      <c r="V143" s="104">
        <v>0</v>
      </c>
    </row>
    <row r="144" spans="1:22">
      <c r="A144" s="103">
        <v>43830</v>
      </c>
      <c r="B144" s="104">
        <v>42022190</v>
      </c>
      <c r="C144" s="104" t="s">
        <v>967</v>
      </c>
      <c r="D144" s="104" t="s">
        <v>270</v>
      </c>
      <c r="E144" s="104" t="s">
        <v>270</v>
      </c>
      <c r="F144" s="104" t="s">
        <v>140</v>
      </c>
      <c r="G144" s="104" t="s">
        <v>408</v>
      </c>
      <c r="H144" s="104" t="s">
        <v>539</v>
      </c>
      <c r="I144" s="104">
        <v>1204.79</v>
      </c>
      <c r="J144" s="104">
        <v>42</v>
      </c>
      <c r="K144" s="104" t="s">
        <v>137</v>
      </c>
      <c r="L144" s="104">
        <v>28.69</v>
      </c>
      <c r="M144" s="104">
        <v>42</v>
      </c>
      <c r="N144" s="104" t="s">
        <v>141</v>
      </c>
      <c r="O144" s="104">
        <v>1204.98</v>
      </c>
      <c r="P144" s="104">
        <v>28.69</v>
      </c>
      <c r="Q144" s="104" t="s">
        <v>283</v>
      </c>
      <c r="R144" s="104">
        <v>84576.23</v>
      </c>
      <c r="S144" s="104" t="s">
        <v>155</v>
      </c>
      <c r="T144" s="104" t="s">
        <v>270</v>
      </c>
      <c r="U144" s="104"/>
      <c r="V144" s="104">
        <v>0</v>
      </c>
    </row>
    <row r="145" spans="1:22">
      <c r="A145" s="103">
        <v>43829</v>
      </c>
      <c r="B145" s="104">
        <v>42022190</v>
      </c>
      <c r="C145" s="104" t="s">
        <v>1802</v>
      </c>
      <c r="D145" s="104" t="s">
        <v>270</v>
      </c>
      <c r="E145" s="104" t="s">
        <v>270</v>
      </c>
      <c r="F145" s="104" t="s">
        <v>140</v>
      </c>
      <c r="G145" s="104" t="s">
        <v>139</v>
      </c>
      <c r="H145" s="104" t="s">
        <v>1803</v>
      </c>
      <c r="I145" s="104">
        <v>21604.74</v>
      </c>
      <c r="J145" s="104">
        <v>1280</v>
      </c>
      <c r="K145" s="104" t="s">
        <v>137</v>
      </c>
      <c r="L145" s="104">
        <v>16.88</v>
      </c>
      <c r="M145" s="104">
        <v>1280</v>
      </c>
      <c r="N145" s="104" t="s">
        <v>141</v>
      </c>
      <c r="O145" s="104">
        <v>21606.400000000001</v>
      </c>
      <c r="P145" s="104">
        <v>16.88</v>
      </c>
      <c r="Q145" s="104" t="s">
        <v>283</v>
      </c>
      <c r="R145" s="104">
        <v>1516652.9</v>
      </c>
      <c r="S145" s="104" t="s">
        <v>155</v>
      </c>
      <c r="T145" s="104" t="s">
        <v>270</v>
      </c>
      <c r="U145" s="104"/>
      <c r="V145" s="104">
        <v>0</v>
      </c>
    </row>
    <row r="146" spans="1:22">
      <c r="A146" s="103">
        <v>43829</v>
      </c>
      <c r="B146" s="104">
        <v>42022190</v>
      </c>
      <c r="C146" s="104" t="s">
        <v>1802</v>
      </c>
      <c r="D146" s="104" t="s">
        <v>270</v>
      </c>
      <c r="E146" s="104" t="s">
        <v>270</v>
      </c>
      <c r="F146" s="104" t="s">
        <v>140</v>
      </c>
      <c r="G146" s="104" t="s">
        <v>139</v>
      </c>
      <c r="H146" s="104" t="s">
        <v>1803</v>
      </c>
      <c r="I146" s="104">
        <v>1196.58</v>
      </c>
      <c r="J146" s="104">
        <v>100</v>
      </c>
      <c r="K146" s="104" t="s">
        <v>137</v>
      </c>
      <c r="L146" s="104">
        <v>11.97</v>
      </c>
      <c r="M146" s="104">
        <v>100</v>
      </c>
      <c r="N146" s="104" t="s">
        <v>141</v>
      </c>
      <c r="O146" s="104">
        <v>1080</v>
      </c>
      <c r="P146" s="104">
        <v>10.8</v>
      </c>
      <c r="Q146" s="104" t="s">
        <v>142</v>
      </c>
      <c r="R146" s="104">
        <v>84000</v>
      </c>
      <c r="S146" s="104" t="s">
        <v>155</v>
      </c>
      <c r="T146" s="104" t="s">
        <v>270</v>
      </c>
      <c r="U146" s="104"/>
      <c r="V146" s="104">
        <v>0</v>
      </c>
    </row>
    <row r="147" spans="1:22">
      <c r="A147" s="103">
        <v>43829</v>
      </c>
      <c r="B147" s="104">
        <v>42022190</v>
      </c>
      <c r="C147" s="104" t="s">
        <v>1802</v>
      </c>
      <c r="D147" s="104" t="s">
        <v>270</v>
      </c>
      <c r="E147" s="104" t="s">
        <v>270</v>
      </c>
      <c r="F147" s="104" t="s">
        <v>140</v>
      </c>
      <c r="G147" s="104" t="s">
        <v>139</v>
      </c>
      <c r="H147" s="104" t="s">
        <v>1803</v>
      </c>
      <c r="I147" s="104">
        <v>868.95</v>
      </c>
      <c r="J147" s="104">
        <v>60</v>
      </c>
      <c r="K147" s="104" t="s">
        <v>137</v>
      </c>
      <c r="L147" s="104">
        <v>14.48</v>
      </c>
      <c r="M147" s="104">
        <v>60</v>
      </c>
      <c r="N147" s="104" t="s">
        <v>141</v>
      </c>
      <c r="O147" s="104">
        <v>780</v>
      </c>
      <c r="P147" s="104">
        <v>13</v>
      </c>
      <c r="Q147" s="104" t="s">
        <v>142</v>
      </c>
      <c r="R147" s="104">
        <v>61000</v>
      </c>
      <c r="S147" s="104" t="s">
        <v>155</v>
      </c>
      <c r="T147" s="104" t="s">
        <v>270</v>
      </c>
      <c r="U147" s="104"/>
      <c r="V147" s="104">
        <v>0</v>
      </c>
    </row>
    <row r="148" spans="1:22">
      <c r="A148" s="103">
        <v>43829</v>
      </c>
      <c r="B148" s="104">
        <v>42022190</v>
      </c>
      <c r="C148" s="104" t="s">
        <v>1802</v>
      </c>
      <c r="D148" s="104" t="s">
        <v>270</v>
      </c>
      <c r="E148" s="104" t="s">
        <v>270</v>
      </c>
      <c r="F148" s="104" t="s">
        <v>140</v>
      </c>
      <c r="G148" s="104" t="s">
        <v>139</v>
      </c>
      <c r="H148" s="104" t="s">
        <v>1803</v>
      </c>
      <c r="I148" s="104">
        <v>1125.3599999999999</v>
      </c>
      <c r="J148" s="104">
        <v>80</v>
      </c>
      <c r="K148" s="104" t="s">
        <v>137</v>
      </c>
      <c r="L148" s="104">
        <v>14.07</v>
      </c>
      <c r="M148" s="104">
        <v>80</v>
      </c>
      <c r="N148" s="104" t="s">
        <v>141</v>
      </c>
      <c r="O148" s="104">
        <v>1016</v>
      </c>
      <c r="P148" s="104">
        <v>12.7</v>
      </c>
      <c r="Q148" s="104" t="s">
        <v>142</v>
      </c>
      <c r="R148" s="104">
        <v>79000</v>
      </c>
      <c r="S148" s="104" t="s">
        <v>155</v>
      </c>
      <c r="T148" s="104" t="s">
        <v>270</v>
      </c>
      <c r="U148" s="104"/>
      <c r="V148" s="104">
        <v>0</v>
      </c>
    </row>
    <row r="149" spans="1:22">
      <c r="A149" s="103">
        <v>43829</v>
      </c>
      <c r="B149" s="104">
        <v>42022190</v>
      </c>
      <c r="C149" s="104" t="s">
        <v>1817</v>
      </c>
      <c r="D149" s="104" t="s">
        <v>270</v>
      </c>
      <c r="E149" s="104" t="s">
        <v>270</v>
      </c>
      <c r="F149" s="104" t="s">
        <v>140</v>
      </c>
      <c r="G149" s="104" t="s">
        <v>139</v>
      </c>
      <c r="H149" s="104" t="s">
        <v>330</v>
      </c>
      <c r="I149" s="104">
        <v>248.16</v>
      </c>
      <c r="J149" s="104">
        <v>5</v>
      </c>
      <c r="K149" s="104" t="s">
        <v>137</v>
      </c>
      <c r="L149" s="104">
        <v>49.63</v>
      </c>
      <c r="M149" s="104">
        <v>5</v>
      </c>
      <c r="N149" s="104" t="s">
        <v>141</v>
      </c>
      <c r="O149" s="104">
        <v>224.5</v>
      </c>
      <c r="P149" s="104">
        <v>44.9</v>
      </c>
      <c r="Q149" s="104" t="s">
        <v>142</v>
      </c>
      <c r="R149" s="104">
        <v>17421.09</v>
      </c>
      <c r="S149" s="104" t="s">
        <v>155</v>
      </c>
      <c r="T149" s="104" t="s">
        <v>270</v>
      </c>
      <c r="U149" s="104"/>
      <c r="V149" s="104">
        <v>0</v>
      </c>
    </row>
    <row r="150" spans="1:22">
      <c r="A150" s="103">
        <v>43829</v>
      </c>
      <c r="B150" s="104">
        <v>42022190</v>
      </c>
      <c r="C150" s="104" t="s">
        <v>1837</v>
      </c>
      <c r="D150" s="104" t="s">
        <v>270</v>
      </c>
      <c r="E150" s="104" t="s">
        <v>270</v>
      </c>
      <c r="F150" s="104" t="s">
        <v>140</v>
      </c>
      <c r="G150" s="104" t="s">
        <v>139</v>
      </c>
      <c r="H150" s="104" t="s">
        <v>330</v>
      </c>
      <c r="I150" s="104">
        <v>4736.34</v>
      </c>
      <c r="J150" s="104">
        <v>14</v>
      </c>
      <c r="K150" s="104" t="s">
        <v>137</v>
      </c>
      <c r="L150" s="104">
        <v>338.31</v>
      </c>
      <c r="M150" s="104">
        <v>14</v>
      </c>
      <c r="N150" s="104" t="s">
        <v>141</v>
      </c>
      <c r="O150" s="104">
        <v>4736.34</v>
      </c>
      <c r="P150" s="104">
        <v>338.31</v>
      </c>
      <c r="Q150" s="104" t="s">
        <v>283</v>
      </c>
      <c r="R150" s="104">
        <v>332491.07</v>
      </c>
      <c r="S150" s="104" t="s">
        <v>155</v>
      </c>
      <c r="T150" s="104" t="s">
        <v>270</v>
      </c>
      <c r="U150" s="104"/>
      <c r="V150" s="104">
        <v>0</v>
      </c>
    </row>
    <row r="151" spans="1:22">
      <c r="A151" s="103">
        <v>43829</v>
      </c>
      <c r="B151" s="104">
        <v>42022190</v>
      </c>
      <c r="C151" s="104" t="s">
        <v>1802</v>
      </c>
      <c r="D151" s="104" t="s">
        <v>270</v>
      </c>
      <c r="E151" s="104" t="s">
        <v>270</v>
      </c>
      <c r="F151" s="104" t="s">
        <v>140</v>
      </c>
      <c r="G151" s="104" t="s">
        <v>139</v>
      </c>
      <c r="H151" s="104" t="s">
        <v>1803</v>
      </c>
      <c r="I151" s="104">
        <v>826.21</v>
      </c>
      <c r="J151" s="104">
        <v>40</v>
      </c>
      <c r="K151" s="104" t="s">
        <v>137</v>
      </c>
      <c r="L151" s="104">
        <v>20.66</v>
      </c>
      <c r="M151" s="104">
        <v>40</v>
      </c>
      <c r="N151" s="104" t="s">
        <v>141</v>
      </c>
      <c r="O151" s="104">
        <v>752</v>
      </c>
      <c r="P151" s="104">
        <v>18.8</v>
      </c>
      <c r="Q151" s="104" t="s">
        <v>142</v>
      </c>
      <c r="R151" s="104">
        <v>58000</v>
      </c>
      <c r="S151" s="104" t="s">
        <v>155</v>
      </c>
      <c r="T151" s="104" t="s">
        <v>270</v>
      </c>
      <c r="U151" s="104"/>
      <c r="V151" s="104">
        <v>0</v>
      </c>
    </row>
    <row r="152" spans="1:22">
      <c r="A152" s="103">
        <v>43829</v>
      </c>
      <c r="B152" s="104">
        <v>42022190</v>
      </c>
      <c r="C152" s="104" t="s">
        <v>1802</v>
      </c>
      <c r="D152" s="104" t="s">
        <v>270</v>
      </c>
      <c r="E152" s="104" t="s">
        <v>270</v>
      </c>
      <c r="F152" s="104" t="s">
        <v>140</v>
      </c>
      <c r="G152" s="104" t="s">
        <v>139</v>
      </c>
      <c r="H152" s="104" t="s">
        <v>1803</v>
      </c>
      <c r="I152" s="104">
        <v>968.66</v>
      </c>
      <c r="J152" s="104">
        <v>60</v>
      </c>
      <c r="K152" s="104" t="s">
        <v>137</v>
      </c>
      <c r="L152" s="104">
        <v>16.14</v>
      </c>
      <c r="M152" s="104">
        <v>60</v>
      </c>
      <c r="N152" s="104" t="s">
        <v>141</v>
      </c>
      <c r="O152" s="104">
        <v>873</v>
      </c>
      <c r="P152" s="104">
        <v>14.55</v>
      </c>
      <c r="Q152" s="104" t="s">
        <v>142</v>
      </c>
      <c r="R152" s="104">
        <v>68000</v>
      </c>
      <c r="S152" s="104" t="s">
        <v>155</v>
      </c>
      <c r="T152" s="104" t="s">
        <v>270</v>
      </c>
      <c r="U152" s="104"/>
      <c r="V152" s="104">
        <v>0</v>
      </c>
    </row>
    <row r="153" spans="1:22">
      <c r="A153" s="103">
        <v>43829</v>
      </c>
      <c r="B153" s="104">
        <v>42022190</v>
      </c>
      <c r="C153" s="104" t="s">
        <v>1802</v>
      </c>
      <c r="D153" s="104" t="s">
        <v>270</v>
      </c>
      <c r="E153" s="104" t="s">
        <v>270</v>
      </c>
      <c r="F153" s="104" t="s">
        <v>140</v>
      </c>
      <c r="G153" s="104" t="s">
        <v>139</v>
      </c>
      <c r="H153" s="104" t="s">
        <v>1803</v>
      </c>
      <c r="I153" s="104">
        <v>2350.4299999999998</v>
      </c>
      <c r="J153" s="104">
        <v>160</v>
      </c>
      <c r="K153" s="104" t="s">
        <v>137</v>
      </c>
      <c r="L153" s="104">
        <v>14.69</v>
      </c>
      <c r="M153" s="104">
        <v>160</v>
      </c>
      <c r="N153" s="104" t="s">
        <v>141</v>
      </c>
      <c r="O153" s="104">
        <v>2128</v>
      </c>
      <c r="P153" s="104">
        <v>13.3</v>
      </c>
      <c r="Q153" s="104" t="s">
        <v>142</v>
      </c>
      <c r="R153" s="104">
        <v>165000</v>
      </c>
      <c r="S153" s="104" t="s">
        <v>155</v>
      </c>
      <c r="T153" s="104" t="s">
        <v>270</v>
      </c>
      <c r="U153" s="104"/>
      <c r="V153" s="104">
        <v>0</v>
      </c>
    </row>
    <row r="154" spans="1:22">
      <c r="A154" s="103">
        <v>43829</v>
      </c>
      <c r="B154" s="104">
        <v>42022190</v>
      </c>
      <c r="C154" s="104" t="s">
        <v>1853</v>
      </c>
      <c r="D154" s="104" t="s">
        <v>270</v>
      </c>
      <c r="E154" s="104" t="s">
        <v>270</v>
      </c>
      <c r="F154" s="104" t="s">
        <v>140</v>
      </c>
      <c r="G154" s="104" t="s">
        <v>139</v>
      </c>
      <c r="H154" s="104" t="s">
        <v>330</v>
      </c>
      <c r="I154" s="104">
        <v>608.86</v>
      </c>
      <c r="J154" s="104">
        <v>24</v>
      </c>
      <c r="K154" s="104" t="s">
        <v>137</v>
      </c>
      <c r="L154" s="104">
        <v>25.37</v>
      </c>
      <c r="M154" s="104">
        <v>24</v>
      </c>
      <c r="N154" s="104" t="s">
        <v>141</v>
      </c>
      <c r="O154" s="104">
        <v>608.88</v>
      </c>
      <c r="P154" s="104">
        <v>25.37</v>
      </c>
      <c r="Q154" s="104" t="s">
        <v>283</v>
      </c>
      <c r="R154" s="104">
        <v>42742.12</v>
      </c>
      <c r="S154" s="104" t="s">
        <v>155</v>
      </c>
      <c r="T154" s="104" t="s">
        <v>270</v>
      </c>
      <c r="U154" s="104"/>
      <c r="V154" s="104">
        <v>0</v>
      </c>
    </row>
    <row r="155" spans="1:22">
      <c r="A155" s="103">
        <v>43829</v>
      </c>
      <c r="B155" s="104">
        <v>42022190</v>
      </c>
      <c r="C155" s="104" t="s">
        <v>1056</v>
      </c>
      <c r="D155" s="104" t="s">
        <v>270</v>
      </c>
      <c r="E155" s="104" t="s">
        <v>270</v>
      </c>
      <c r="F155" s="104" t="s">
        <v>140</v>
      </c>
      <c r="G155" s="104" t="s">
        <v>139</v>
      </c>
      <c r="H155" s="104" t="s">
        <v>330</v>
      </c>
      <c r="I155" s="104">
        <v>3981.48</v>
      </c>
      <c r="J155" s="104">
        <v>132</v>
      </c>
      <c r="K155" s="104" t="s">
        <v>137</v>
      </c>
      <c r="L155" s="104">
        <v>30.16</v>
      </c>
      <c r="M155" s="104">
        <v>132</v>
      </c>
      <c r="N155" s="104" t="s">
        <v>141</v>
      </c>
      <c r="O155" s="104">
        <v>3981.12</v>
      </c>
      <c r="P155" s="104">
        <v>30.16</v>
      </c>
      <c r="Q155" s="104" t="s">
        <v>283</v>
      </c>
      <c r="R155" s="104">
        <v>279499.55</v>
      </c>
      <c r="S155" s="104" t="s">
        <v>155</v>
      </c>
      <c r="T155" s="104" t="s">
        <v>270</v>
      </c>
      <c r="U155" s="104"/>
      <c r="V155" s="104">
        <v>0</v>
      </c>
    </row>
    <row r="156" spans="1:22">
      <c r="A156" s="103">
        <v>43829</v>
      </c>
      <c r="B156" s="104">
        <v>42022190</v>
      </c>
      <c r="C156" s="104" t="s">
        <v>1802</v>
      </c>
      <c r="D156" s="104" t="s">
        <v>270</v>
      </c>
      <c r="E156" s="104" t="s">
        <v>270</v>
      </c>
      <c r="F156" s="104" t="s">
        <v>140</v>
      </c>
      <c r="G156" s="104" t="s">
        <v>139</v>
      </c>
      <c r="H156" s="104" t="s">
        <v>1803</v>
      </c>
      <c r="I156" s="104">
        <v>1452.99</v>
      </c>
      <c r="J156" s="104">
        <v>70</v>
      </c>
      <c r="K156" s="104" t="s">
        <v>137</v>
      </c>
      <c r="L156" s="104">
        <v>20.76</v>
      </c>
      <c r="M156" s="104">
        <v>70</v>
      </c>
      <c r="N156" s="104" t="s">
        <v>141</v>
      </c>
      <c r="O156" s="104">
        <v>1316</v>
      </c>
      <c r="P156" s="104">
        <v>18.8</v>
      </c>
      <c r="Q156" s="104" t="s">
        <v>142</v>
      </c>
      <c r="R156" s="104">
        <v>102000</v>
      </c>
      <c r="S156" s="104" t="s">
        <v>155</v>
      </c>
      <c r="T156" s="104" t="s">
        <v>270</v>
      </c>
      <c r="U156" s="104"/>
      <c r="V156" s="104">
        <v>0</v>
      </c>
    </row>
    <row r="157" spans="1:22">
      <c r="A157" s="103">
        <v>43829</v>
      </c>
      <c r="B157" s="104">
        <v>42022190</v>
      </c>
      <c r="C157" s="104" t="s">
        <v>1802</v>
      </c>
      <c r="D157" s="104" t="s">
        <v>270</v>
      </c>
      <c r="E157" s="104" t="s">
        <v>270</v>
      </c>
      <c r="F157" s="104" t="s">
        <v>140</v>
      </c>
      <c r="G157" s="104" t="s">
        <v>139</v>
      </c>
      <c r="H157" s="104" t="s">
        <v>1803</v>
      </c>
      <c r="I157" s="104">
        <v>1766.38</v>
      </c>
      <c r="J157" s="104">
        <v>80</v>
      </c>
      <c r="K157" s="104" t="s">
        <v>137</v>
      </c>
      <c r="L157" s="104">
        <v>22.08</v>
      </c>
      <c r="M157" s="104">
        <v>80</v>
      </c>
      <c r="N157" s="104" t="s">
        <v>141</v>
      </c>
      <c r="O157" s="104">
        <v>1592</v>
      </c>
      <c r="P157" s="104">
        <v>19.899999999999999</v>
      </c>
      <c r="Q157" s="104" t="s">
        <v>142</v>
      </c>
      <c r="R157" s="104">
        <v>124000</v>
      </c>
      <c r="S157" s="104" t="s">
        <v>155</v>
      </c>
      <c r="T157" s="104" t="s">
        <v>270</v>
      </c>
      <c r="U157" s="104"/>
      <c r="V157" s="104">
        <v>0</v>
      </c>
    </row>
    <row r="158" spans="1:22">
      <c r="A158" s="103">
        <v>43829</v>
      </c>
      <c r="B158" s="104">
        <v>42022190</v>
      </c>
      <c r="C158" s="104" t="s">
        <v>1802</v>
      </c>
      <c r="D158" s="104" t="s">
        <v>270</v>
      </c>
      <c r="E158" s="104" t="s">
        <v>270</v>
      </c>
      <c r="F158" s="104" t="s">
        <v>140</v>
      </c>
      <c r="G158" s="104" t="s">
        <v>139</v>
      </c>
      <c r="H158" s="104" t="s">
        <v>1803</v>
      </c>
      <c r="I158" s="104">
        <v>1253.56</v>
      </c>
      <c r="J158" s="104">
        <v>80</v>
      </c>
      <c r="K158" s="104" t="s">
        <v>137</v>
      </c>
      <c r="L158" s="104">
        <v>15.67</v>
      </c>
      <c r="M158" s="104">
        <v>80</v>
      </c>
      <c r="N158" s="104" t="s">
        <v>141</v>
      </c>
      <c r="O158" s="104">
        <v>1132</v>
      </c>
      <c r="P158" s="104">
        <v>14.15</v>
      </c>
      <c r="Q158" s="104" t="s">
        <v>142</v>
      </c>
      <c r="R158" s="104">
        <v>88000</v>
      </c>
      <c r="S158" s="104" t="s">
        <v>155</v>
      </c>
      <c r="T158" s="104" t="s">
        <v>270</v>
      </c>
      <c r="U158" s="104"/>
      <c r="V158" s="104">
        <v>0</v>
      </c>
    </row>
    <row r="159" spans="1:22">
      <c r="A159" s="103">
        <v>43829</v>
      </c>
      <c r="B159" s="104">
        <v>42022190</v>
      </c>
      <c r="C159" s="104" t="s">
        <v>1802</v>
      </c>
      <c r="D159" s="104" t="s">
        <v>270</v>
      </c>
      <c r="E159" s="104" t="s">
        <v>270</v>
      </c>
      <c r="F159" s="104" t="s">
        <v>140</v>
      </c>
      <c r="G159" s="104" t="s">
        <v>139</v>
      </c>
      <c r="H159" s="104" t="s">
        <v>1803</v>
      </c>
      <c r="I159" s="104">
        <v>883.19</v>
      </c>
      <c r="J159" s="104">
        <v>60</v>
      </c>
      <c r="K159" s="104" t="s">
        <v>137</v>
      </c>
      <c r="L159" s="104">
        <v>14.72</v>
      </c>
      <c r="M159" s="104">
        <v>60</v>
      </c>
      <c r="N159" s="104" t="s">
        <v>141</v>
      </c>
      <c r="O159" s="104">
        <v>798</v>
      </c>
      <c r="P159" s="104">
        <v>13.3</v>
      </c>
      <c r="Q159" s="104" t="s">
        <v>142</v>
      </c>
      <c r="R159" s="104">
        <v>62000</v>
      </c>
      <c r="S159" s="104" t="s">
        <v>155</v>
      </c>
      <c r="T159" s="104" t="s">
        <v>270</v>
      </c>
      <c r="U159" s="104"/>
      <c r="V159" s="104">
        <v>0</v>
      </c>
    </row>
    <row r="160" spans="1:22">
      <c r="A160" s="103">
        <v>43829</v>
      </c>
      <c r="B160" s="104">
        <v>42022190</v>
      </c>
      <c r="C160" s="104" t="s">
        <v>1873</v>
      </c>
      <c r="D160" s="104" t="s">
        <v>270</v>
      </c>
      <c r="E160" s="104" t="s">
        <v>270</v>
      </c>
      <c r="F160" s="104" t="s">
        <v>140</v>
      </c>
      <c r="G160" s="104" t="s">
        <v>139</v>
      </c>
      <c r="H160" s="104" t="s">
        <v>330</v>
      </c>
      <c r="I160" s="104">
        <v>2899.61</v>
      </c>
      <c r="J160" s="104">
        <v>92</v>
      </c>
      <c r="K160" s="104" t="s">
        <v>137</v>
      </c>
      <c r="L160" s="104">
        <v>31.52</v>
      </c>
      <c r="M160" s="104">
        <v>92</v>
      </c>
      <c r="N160" s="104" t="s">
        <v>141</v>
      </c>
      <c r="O160" s="104">
        <v>2899.84</v>
      </c>
      <c r="P160" s="104">
        <v>31.52</v>
      </c>
      <c r="Q160" s="104" t="s">
        <v>283</v>
      </c>
      <c r="R160" s="104">
        <v>203552.53</v>
      </c>
      <c r="S160" s="104" t="s">
        <v>155</v>
      </c>
      <c r="T160" s="104" t="s">
        <v>270</v>
      </c>
      <c r="U160" s="104"/>
      <c r="V160" s="104">
        <v>0</v>
      </c>
    </row>
    <row r="161" spans="1:22">
      <c r="A161" s="103">
        <v>43829</v>
      </c>
      <c r="B161" s="104">
        <v>42022190</v>
      </c>
      <c r="C161" s="104" t="s">
        <v>1874</v>
      </c>
      <c r="D161" s="104" t="s">
        <v>270</v>
      </c>
      <c r="E161" s="104" t="s">
        <v>270</v>
      </c>
      <c r="F161" s="104" t="s">
        <v>140</v>
      </c>
      <c r="G161" s="104" t="s">
        <v>139</v>
      </c>
      <c r="H161" s="104" t="s">
        <v>330</v>
      </c>
      <c r="I161" s="104">
        <v>9825.19</v>
      </c>
      <c r="J161" s="104">
        <v>327</v>
      </c>
      <c r="K161" s="104" t="s">
        <v>137</v>
      </c>
      <c r="L161" s="104">
        <v>30.05</v>
      </c>
      <c r="M161" s="104">
        <v>327</v>
      </c>
      <c r="N161" s="104" t="s">
        <v>141</v>
      </c>
      <c r="O161" s="104">
        <v>9826.35</v>
      </c>
      <c r="P161" s="104">
        <v>30.05</v>
      </c>
      <c r="Q161" s="104" t="s">
        <v>283</v>
      </c>
      <c r="R161" s="104">
        <v>689728.23</v>
      </c>
      <c r="S161" s="104" t="s">
        <v>155</v>
      </c>
      <c r="T161" s="104" t="s">
        <v>270</v>
      </c>
      <c r="U161" s="104"/>
      <c r="V161" s="104">
        <v>0</v>
      </c>
    </row>
    <row r="162" spans="1:22">
      <c r="A162" s="103">
        <v>43829</v>
      </c>
      <c r="B162" s="104">
        <v>42022190</v>
      </c>
      <c r="C162" s="104" t="s">
        <v>1802</v>
      </c>
      <c r="D162" s="104" t="s">
        <v>270</v>
      </c>
      <c r="E162" s="104" t="s">
        <v>270</v>
      </c>
      <c r="F162" s="104" t="s">
        <v>140</v>
      </c>
      <c r="G162" s="104" t="s">
        <v>139</v>
      </c>
      <c r="H162" s="104" t="s">
        <v>1803</v>
      </c>
      <c r="I162" s="104">
        <v>2393.16</v>
      </c>
      <c r="J162" s="104">
        <v>120</v>
      </c>
      <c r="K162" s="104" t="s">
        <v>137</v>
      </c>
      <c r="L162" s="104">
        <v>19.940000000000001</v>
      </c>
      <c r="M162" s="104">
        <v>120</v>
      </c>
      <c r="N162" s="104" t="s">
        <v>141</v>
      </c>
      <c r="O162" s="104">
        <v>2160</v>
      </c>
      <c r="P162" s="104">
        <v>18</v>
      </c>
      <c r="Q162" s="104" t="s">
        <v>142</v>
      </c>
      <c r="R162" s="104">
        <v>168000</v>
      </c>
      <c r="S162" s="104" t="s">
        <v>155</v>
      </c>
      <c r="T162" s="104" t="s">
        <v>270</v>
      </c>
      <c r="U162" s="104"/>
      <c r="V162" s="104">
        <v>0</v>
      </c>
    </row>
    <row r="163" spans="1:22">
      <c r="A163" s="103">
        <v>43829</v>
      </c>
      <c r="B163" s="104">
        <v>42022190</v>
      </c>
      <c r="C163" s="104" t="s">
        <v>1802</v>
      </c>
      <c r="D163" s="104" t="s">
        <v>270</v>
      </c>
      <c r="E163" s="104" t="s">
        <v>270</v>
      </c>
      <c r="F163" s="104" t="s">
        <v>140</v>
      </c>
      <c r="G163" s="104" t="s">
        <v>139</v>
      </c>
      <c r="H163" s="104" t="s">
        <v>1803</v>
      </c>
      <c r="I163" s="104">
        <v>2094.02</v>
      </c>
      <c r="J163" s="104">
        <v>130</v>
      </c>
      <c r="K163" s="104" t="s">
        <v>137</v>
      </c>
      <c r="L163" s="104">
        <v>16.11</v>
      </c>
      <c r="M163" s="104">
        <v>130</v>
      </c>
      <c r="N163" s="104" t="s">
        <v>141</v>
      </c>
      <c r="O163" s="104">
        <v>1891.5</v>
      </c>
      <c r="P163" s="104">
        <v>14.55</v>
      </c>
      <c r="Q163" s="104" t="s">
        <v>142</v>
      </c>
      <c r="R163" s="104">
        <v>147000</v>
      </c>
      <c r="S163" s="104" t="s">
        <v>155</v>
      </c>
      <c r="T163" s="104" t="s">
        <v>270</v>
      </c>
      <c r="U163" s="104"/>
      <c r="V163" s="104">
        <v>0</v>
      </c>
    </row>
    <row r="164" spans="1:22">
      <c r="A164" s="103">
        <v>43829</v>
      </c>
      <c r="B164" s="104">
        <v>42022190</v>
      </c>
      <c r="C164" s="104" t="s">
        <v>1802</v>
      </c>
      <c r="D164" s="104" t="s">
        <v>270</v>
      </c>
      <c r="E164" s="104" t="s">
        <v>270</v>
      </c>
      <c r="F164" s="104" t="s">
        <v>140</v>
      </c>
      <c r="G164" s="104" t="s">
        <v>139</v>
      </c>
      <c r="H164" s="104" t="s">
        <v>1803</v>
      </c>
      <c r="I164" s="104">
        <v>1794.87</v>
      </c>
      <c r="J164" s="104">
        <v>80</v>
      </c>
      <c r="K164" s="104" t="s">
        <v>137</v>
      </c>
      <c r="L164" s="104">
        <v>22.44</v>
      </c>
      <c r="M164" s="104">
        <v>80</v>
      </c>
      <c r="N164" s="104" t="s">
        <v>141</v>
      </c>
      <c r="O164" s="104">
        <v>1628</v>
      </c>
      <c r="P164" s="104">
        <v>20.350000000000001</v>
      </c>
      <c r="Q164" s="104" t="s">
        <v>142</v>
      </c>
      <c r="R164" s="104">
        <v>126000</v>
      </c>
      <c r="S164" s="104" t="s">
        <v>155</v>
      </c>
      <c r="T164" s="104" t="s">
        <v>270</v>
      </c>
      <c r="U164" s="104"/>
      <c r="V164" s="104">
        <v>0</v>
      </c>
    </row>
    <row r="165" spans="1:22">
      <c r="A165" s="103">
        <v>43829</v>
      </c>
      <c r="B165" s="104">
        <v>42022190</v>
      </c>
      <c r="C165" s="104" t="s">
        <v>1802</v>
      </c>
      <c r="D165" s="104" t="s">
        <v>270</v>
      </c>
      <c r="E165" s="104" t="s">
        <v>270</v>
      </c>
      <c r="F165" s="104" t="s">
        <v>140</v>
      </c>
      <c r="G165" s="104" t="s">
        <v>139</v>
      </c>
      <c r="H165" s="104" t="s">
        <v>1803</v>
      </c>
      <c r="I165" s="104">
        <v>2079.77</v>
      </c>
      <c r="J165" s="104">
        <v>120</v>
      </c>
      <c r="K165" s="104" t="s">
        <v>137</v>
      </c>
      <c r="L165" s="104">
        <v>17.329999999999998</v>
      </c>
      <c r="M165" s="104">
        <v>120</v>
      </c>
      <c r="N165" s="104" t="s">
        <v>141</v>
      </c>
      <c r="O165" s="104">
        <v>1878</v>
      </c>
      <c r="P165" s="104">
        <v>15.65</v>
      </c>
      <c r="Q165" s="104" t="s">
        <v>142</v>
      </c>
      <c r="R165" s="104">
        <v>146000</v>
      </c>
      <c r="S165" s="104" t="s">
        <v>155</v>
      </c>
      <c r="T165" s="104" t="s">
        <v>270</v>
      </c>
      <c r="U165" s="104"/>
      <c r="V165" s="104">
        <v>0</v>
      </c>
    </row>
    <row r="166" spans="1:22">
      <c r="A166" s="103">
        <v>43829</v>
      </c>
      <c r="B166" s="104">
        <v>42022190</v>
      </c>
      <c r="C166" s="104" t="s">
        <v>1802</v>
      </c>
      <c r="D166" s="104" t="s">
        <v>270</v>
      </c>
      <c r="E166" s="104" t="s">
        <v>270</v>
      </c>
      <c r="F166" s="104" t="s">
        <v>140</v>
      </c>
      <c r="G166" s="104" t="s">
        <v>139</v>
      </c>
      <c r="H166" s="104" t="s">
        <v>1803</v>
      </c>
      <c r="I166" s="104">
        <v>569.79999999999995</v>
      </c>
      <c r="J166" s="104">
        <v>40</v>
      </c>
      <c r="K166" s="104" t="s">
        <v>137</v>
      </c>
      <c r="L166" s="104">
        <v>14.24</v>
      </c>
      <c r="M166" s="104">
        <v>40</v>
      </c>
      <c r="N166" s="104" t="s">
        <v>141</v>
      </c>
      <c r="O166" s="104">
        <v>520</v>
      </c>
      <c r="P166" s="104">
        <v>13</v>
      </c>
      <c r="Q166" s="104" t="s">
        <v>142</v>
      </c>
      <c r="R166" s="104">
        <v>40000</v>
      </c>
      <c r="S166" s="104" t="s">
        <v>155</v>
      </c>
      <c r="T166" s="104" t="s">
        <v>270</v>
      </c>
      <c r="U166" s="104"/>
      <c r="V166" s="104">
        <v>0</v>
      </c>
    </row>
    <row r="167" spans="1:22">
      <c r="A167" s="103">
        <v>43828</v>
      </c>
      <c r="B167" s="104">
        <v>42022190</v>
      </c>
      <c r="C167" s="104" t="s">
        <v>1884</v>
      </c>
      <c r="D167" s="104" t="s">
        <v>270</v>
      </c>
      <c r="E167" s="104" t="s">
        <v>270</v>
      </c>
      <c r="F167" s="104" t="s">
        <v>140</v>
      </c>
      <c r="G167" s="104" t="s">
        <v>304</v>
      </c>
      <c r="H167" s="104" t="s">
        <v>305</v>
      </c>
      <c r="I167" s="104">
        <v>20475.599999999999</v>
      </c>
      <c r="J167" s="104">
        <v>1510</v>
      </c>
      <c r="K167" s="104" t="s">
        <v>137</v>
      </c>
      <c r="L167" s="104">
        <v>13.56</v>
      </c>
      <c r="M167" s="104">
        <v>1510</v>
      </c>
      <c r="N167" s="104" t="s">
        <v>141</v>
      </c>
      <c r="O167" s="104">
        <v>20475.599999999999</v>
      </c>
      <c r="P167" s="104">
        <v>13.56</v>
      </c>
      <c r="Q167" s="104" t="s">
        <v>283</v>
      </c>
      <c r="R167" s="104">
        <v>1437387.12</v>
      </c>
      <c r="S167" s="104" t="s">
        <v>155</v>
      </c>
      <c r="T167" s="104" t="s">
        <v>270</v>
      </c>
      <c r="U167" s="104"/>
      <c r="V167" s="104">
        <v>0</v>
      </c>
    </row>
    <row r="168" spans="1:22">
      <c r="A168" s="101">
        <v>43827</v>
      </c>
      <c r="B168">
        <v>42022190</v>
      </c>
      <c r="C168" t="s">
        <v>1509</v>
      </c>
      <c r="D168" t="s">
        <v>270</v>
      </c>
      <c r="E168" t="s">
        <v>270</v>
      </c>
      <c r="F168" t="s">
        <v>140</v>
      </c>
      <c r="G168" t="s">
        <v>333</v>
      </c>
      <c r="H168" t="s">
        <v>334</v>
      </c>
      <c r="I168">
        <v>5886.31</v>
      </c>
      <c r="J168">
        <v>200</v>
      </c>
      <c r="K168" t="s">
        <v>137</v>
      </c>
      <c r="L168">
        <v>29.43</v>
      </c>
      <c r="M168">
        <v>200</v>
      </c>
      <c r="N168" t="s">
        <v>141</v>
      </c>
      <c r="O168">
        <v>4900</v>
      </c>
      <c r="P168">
        <v>24.5</v>
      </c>
      <c r="Q168" t="s">
        <v>142</v>
      </c>
      <c r="R168">
        <v>413219.29</v>
      </c>
      <c r="S168" t="s">
        <v>155</v>
      </c>
      <c r="T168" t="s">
        <v>270</v>
      </c>
      <c r="V168">
        <v>0</v>
      </c>
    </row>
    <row r="169" spans="1:22">
      <c r="A169" s="101">
        <v>43827</v>
      </c>
      <c r="B169">
        <v>42022190</v>
      </c>
      <c r="C169" t="s">
        <v>1897</v>
      </c>
      <c r="D169" t="s">
        <v>270</v>
      </c>
      <c r="E169" t="s">
        <v>270</v>
      </c>
      <c r="F169" t="s">
        <v>140</v>
      </c>
      <c r="G169" t="s">
        <v>49</v>
      </c>
      <c r="H169" t="s">
        <v>288</v>
      </c>
      <c r="I169">
        <v>625.30999999999995</v>
      </c>
      <c r="J169">
        <v>21</v>
      </c>
      <c r="K169" t="s">
        <v>137</v>
      </c>
      <c r="L169">
        <v>29.78</v>
      </c>
      <c r="M169">
        <v>21</v>
      </c>
      <c r="N169" t="s">
        <v>141</v>
      </c>
      <c r="O169">
        <v>625.59</v>
      </c>
      <c r="P169">
        <v>29.79</v>
      </c>
      <c r="Q169" t="s">
        <v>283</v>
      </c>
      <c r="R169">
        <v>43896.43</v>
      </c>
      <c r="S169" t="s">
        <v>155</v>
      </c>
      <c r="T169" t="s">
        <v>270</v>
      </c>
      <c r="V169">
        <v>0</v>
      </c>
    </row>
    <row r="170" spans="1:22">
      <c r="A170" s="101">
        <v>43827</v>
      </c>
      <c r="B170">
        <v>42022190</v>
      </c>
      <c r="C170" t="s">
        <v>998</v>
      </c>
      <c r="D170" t="s">
        <v>270</v>
      </c>
      <c r="E170" t="s">
        <v>270</v>
      </c>
      <c r="F170" t="s">
        <v>140</v>
      </c>
      <c r="G170" t="s">
        <v>139</v>
      </c>
      <c r="H170" t="s">
        <v>330</v>
      </c>
      <c r="I170">
        <v>28577.279999999999</v>
      </c>
      <c r="J170">
        <v>1200</v>
      </c>
      <c r="K170" t="s">
        <v>137</v>
      </c>
      <c r="L170">
        <v>23.81</v>
      </c>
      <c r="M170">
        <v>1200</v>
      </c>
      <c r="N170" t="s">
        <v>141</v>
      </c>
      <c r="O170">
        <v>28572</v>
      </c>
      <c r="P170">
        <v>23.81</v>
      </c>
      <c r="Q170" t="s">
        <v>283</v>
      </c>
      <c r="R170">
        <v>2006125.3</v>
      </c>
      <c r="S170" t="s">
        <v>155</v>
      </c>
      <c r="T170" t="s">
        <v>270</v>
      </c>
      <c r="V170">
        <v>0</v>
      </c>
    </row>
    <row r="171" spans="1:22">
      <c r="A171" s="101">
        <v>43826</v>
      </c>
      <c r="B171">
        <v>42022190</v>
      </c>
      <c r="C171" t="s">
        <v>1906</v>
      </c>
      <c r="D171" t="s">
        <v>270</v>
      </c>
      <c r="E171" t="s">
        <v>270</v>
      </c>
      <c r="F171" t="s">
        <v>140</v>
      </c>
      <c r="G171" t="s">
        <v>139</v>
      </c>
      <c r="H171" t="s">
        <v>138</v>
      </c>
      <c r="I171">
        <v>3021.92</v>
      </c>
      <c r="J171">
        <v>122</v>
      </c>
      <c r="K171" t="s">
        <v>137</v>
      </c>
      <c r="L171">
        <v>24.77</v>
      </c>
      <c r="M171">
        <v>122</v>
      </c>
      <c r="N171" t="s">
        <v>141</v>
      </c>
      <c r="O171">
        <v>3021.94</v>
      </c>
      <c r="P171">
        <v>24.77</v>
      </c>
      <c r="Q171" t="s">
        <v>283</v>
      </c>
      <c r="R171">
        <v>212139</v>
      </c>
      <c r="S171" t="s">
        <v>155</v>
      </c>
      <c r="T171" t="s">
        <v>270</v>
      </c>
      <c r="V171">
        <v>0</v>
      </c>
    </row>
    <row r="172" spans="1:22">
      <c r="A172" s="101">
        <v>43826</v>
      </c>
      <c r="B172">
        <v>42022190</v>
      </c>
      <c r="C172" t="s">
        <v>420</v>
      </c>
      <c r="D172" t="s">
        <v>270</v>
      </c>
      <c r="E172" t="s">
        <v>270</v>
      </c>
      <c r="F172" t="s">
        <v>140</v>
      </c>
      <c r="G172" t="s">
        <v>139</v>
      </c>
      <c r="H172" t="s">
        <v>138</v>
      </c>
      <c r="I172">
        <v>4117.1099999999997</v>
      </c>
      <c r="J172">
        <v>134</v>
      </c>
      <c r="K172" t="s">
        <v>137</v>
      </c>
      <c r="L172">
        <v>30.72</v>
      </c>
      <c r="M172">
        <v>134</v>
      </c>
      <c r="N172" t="s">
        <v>141</v>
      </c>
      <c r="O172">
        <v>4116.4799999999996</v>
      </c>
      <c r="P172">
        <v>30.72</v>
      </c>
      <c r="Q172" t="s">
        <v>283</v>
      </c>
      <c r="R172">
        <v>289021.19</v>
      </c>
      <c r="S172" t="s">
        <v>155</v>
      </c>
      <c r="T172" t="s">
        <v>270</v>
      </c>
      <c r="V172">
        <v>0</v>
      </c>
    </row>
    <row r="173" spans="1:22">
      <c r="A173" s="101">
        <v>43826</v>
      </c>
      <c r="B173">
        <v>42022190</v>
      </c>
      <c r="C173" t="s">
        <v>1928</v>
      </c>
      <c r="D173" t="s">
        <v>270</v>
      </c>
      <c r="E173" t="s">
        <v>270</v>
      </c>
      <c r="F173" t="s">
        <v>140</v>
      </c>
      <c r="G173" t="s">
        <v>139</v>
      </c>
      <c r="H173" t="s">
        <v>138</v>
      </c>
      <c r="I173">
        <v>1677.19</v>
      </c>
      <c r="J173">
        <v>51</v>
      </c>
      <c r="K173" t="s">
        <v>137</v>
      </c>
      <c r="L173">
        <v>32.89</v>
      </c>
      <c r="M173">
        <v>51</v>
      </c>
      <c r="N173" t="s">
        <v>141</v>
      </c>
      <c r="O173">
        <v>1517.25</v>
      </c>
      <c r="P173">
        <v>29.75</v>
      </c>
      <c r="Q173" t="s">
        <v>142</v>
      </c>
      <c r="R173">
        <v>117738.71</v>
      </c>
      <c r="S173" t="s">
        <v>155</v>
      </c>
      <c r="T173" t="s">
        <v>270</v>
      </c>
      <c r="V173">
        <v>0</v>
      </c>
    </row>
    <row r="174" spans="1:22">
      <c r="A174" s="101">
        <v>43826</v>
      </c>
      <c r="B174">
        <v>42022190</v>
      </c>
      <c r="C174" t="s">
        <v>1906</v>
      </c>
      <c r="D174" t="s">
        <v>270</v>
      </c>
      <c r="E174" t="s">
        <v>270</v>
      </c>
      <c r="F174" t="s">
        <v>140</v>
      </c>
      <c r="G174" t="s">
        <v>139</v>
      </c>
      <c r="H174" t="s">
        <v>138</v>
      </c>
      <c r="I174">
        <v>5809.5</v>
      </c>
      <c r="J174">
        <v>238</v>
      </c>
      <c r="K174" t="s">
        <v>137</v>
      </c>
      <c r="L174">
        <v>24.41</v>
      </c>
      <c r="M174">
        <v>238</v>
      </c>
      <c r="N174" t="s">
        <v>141</v>
      </c>
      <c r="O174">
        <v>5809.58</v>
      </c>
      <c r="P174">
        <v>24.41</v>
      </c>
      <c r="Q174" t="s">
        <v>283</v>
      </c>
      <c r="R174">
        <v>407826.96</v>
      </c>
      <c r="S174" t="s">
        <v>155</v>
      </c>
      <c r="T174" t="s">
        <v>270</v>
      </c>
      <c r="V174">
        <v>0</v>
      </c>
    </row>
    <row r="175" spans="1:22">
      <c r="A175" s="101">
        <v>43826</v>
      </c>
      <c r="B175">
        <v>42022190</v>
      </c>
      <c r="C175" t="s">
        <v>426</v>
      </c>
      <c r="D175" t="s">
        <v>270</v>
      </c>
      <c r="E175" t="s">
        <v>270</v>
      </c>
      <c r="F175" t="s">
        <v>140</v>
      </c>
      <c r="G175" t="s">
        <v>139</v>
      </c>
      <c r="H175" t="s">
        <v>138</v>
      </c>
      <c r="I175">
        <v>10944.94</v>
      </c>
      <c r="J175">
        <v>354</v>
      </c>
      <c r="K175" t="s">
        <v>137</v>
      </c>
      <c r="L175">
        <v>30.92</v>
      </c>
      <c r="M175">
        <v>354</v>
      </c>
      <c r="N175" t="s">
        <v>141</v>
      </c>
      <c r="O175">
        <v>10945.68</v>
      </c>
      <c r="P175">
        <v>30.92</v>
      </c>
      <c r="Q175" t="s">
        <v>283</v>
      </c>
      <c r="R175">
        <v>768334.74</v>
      </c>
      <c r="S175" t="s">
        <v>155</v>
      </c>
      <c r="T175" t="s">
        <v>270</v>
      </c>
      <c r="V175">
        <v>0</v>
      </c>
    </row>
    <row r="176" spans="1:22">
      <c r="A176" s="101">
        <v>43826</v>
      </c>
      <c r="B176">
        <v>42022190</v>
      </c>
      <c r="C176" t="s">
        <v>426</v>
      </c>
      <c r="D176" t="s">
        <v>270</v>
      </c>
      <c r="E176" t="s">
        <v>270</v>
      </c>
      <c r="F176" t="s">
        <v>140</v>
      </c>
      <c r="G176" t="s">
        <v>139</v>
      </c>
      <c r="H176" t="s">
        <v>138</v>
      </c>
      <c r="I176">
        <v>80.94</v>
      </c>
      <c r="J176">
        <v>2</v>
      </c>
      <c r="K176" t="s">
        <v>137</v>
      </c>
      <c r="L176">
        <v>40.47</v>
      </c>
      <c r="M176">
        <v>2</v>
      </c>
      <c r="N176" t="s">
        <v>141</v>
      </c>
      <c r="O176">
        <v>80.94</v>
      </c>
      <c r="P176">
        <v>40.47</v>
      </c>
      <c r="Q176" t="s">
        <v>283</v>
      </c>
      <c r="R176">
        <v>5681.85</v>
      </c>
      <c r="S176" t="s">
        <v>155</v>
      </c>
      <c r="T176" t="s">
        <v>270</v>
      </c>
      <c r="V176">
        <v>0</v>
      </c>
    </row>
    <row r="177" spans="1:22">
      <c r="A177" s="101">
        <v>43826</v>
      </c>
      <c r="B177">
        <v>42022190</v>
      </c>
      <c r="C177" t="s">
        <v>1939</v>
      </c>
      <c r="D177" t="s">
        <v>270</v>
      </c>
      <c r="E177" t="s">
        <v>270</v>
      </c>
      <c r="F177" t="s">
        <v>140</v>
      </c>
      <c r="G177" t="s">
        <v>408</v>
      </c>
      <c r="H177" t="s">
        <v>539</v>
      </c>
      <c r="I177">
        <v>11965.81</v>
      </c>
      <c r="J177">
        <v>600</v>
      </c>
      <c r="K177" t="s">
        <v>137</v>
      </c>
      <c r="L177">
        <v>19.940000000000001</v>
      </c>
      <c r="M177">
        <v>600</v>
      </c>
      <c r="N177" t="s">
        <v>141</v>
      </c>
      <c r="O177">
        <v>10824</v>
      </c>
      <c r="P177">
        <v>18.04</v>
      </c>
      <c r="Q177" t="s">
        <v>142</v>
      </c>
      <c r="R177">
        <v>840000</v>
      </c>
      <c r="S177" t="s">
        <v>155</v>
      </c>
      <c r="T177" t="s">
        <v>270</v>
      </c>
      <c r="V177">
        <v>0</v>
      </c>
    </row>
    <row r="178" spans="1:22">
      <c r="A178" s="101">
        <v>43826</v>
      </c>
      <c r="B178">
        <v>42022190</v>
      </c>
      <c r="C178" t="s">
        <v>1940</v>
      </c>
      <c r="D178" t="s">
        <v>270</v>
      </c>
      <c r="E178" t="s">
        <v>270</v>
      </c>
      <c r="F178" t="s">
        <v>140</v>
      </c>
      <c r="G178" t="s">
        <v>49</v>
      </c>
      <c r="H178" t="s">
        <v>1941</v>
      </c>
      <c r="I178">
        <v>11.25</v>
      </c>
      <c r="J178">
        <v>25</v>
      </c>
      <c r="K178" t="s">
        <v>137</v>
      </c>
      <c r="L178">
        <v>0.45</v>
      </c>
      <c r="M178">
        <v>25</v>
      </c>
      <c r="N178" t="s">
        <v>141</v>
      </c>
      <c r="O178">
        <v>11.25</v>
      </c>
      <c r="P178">
        <v>0.45</v>
      </c>
      <c r="Q178" t="s">
        <v>283</v>
      </c>
      <c r="R178">
        <v>789.92</v>
      </c>
      <c r="S178" t="s">
        <v>155</v>
      </c>
      <c r="T178" t="s">
        <v>270</v>
      </c>
      <c r="V178">
        <v>0</v>
      </c>
    </row>
    <row r="179" spans="1:22">
      <c r="A179" s="101">
        <v>43825</v>
      </c>
      <c r="B179">
        <v>42022190</v>
      </c>
      <c r="C179" t="s">
        <v>1502</v>
      </c>
      <c r="D179" t="s">
        <v>270</v>
      </c>
      <c r="E179" t="s">
        <v>270</v>
      </c>
      <c r="F179" t="s">
        <v>140</v>
      </c>
      <c r="G179" t="s">
        <v>272</v>
      </c>
      <c r="H179" t="s">
        <v>298</v>
      </c>
      <c r="I179">
        <v>5919.49</v>
      </c>
      <c r="J179">
        <v>210</v>
      </c>
      <c r="K179" t="s">
        <v>137</v>
      </c>
      <c r="L179">
        <v>28.19</v>
      </c>
      <c r="M179">
        <v>210</v>
      </c>
      <c r="N179" t="s">
        <v>141</v>
      </c>
      <c r="O179">
        <v>5355</v>
      </c>
      <c r="P179">
        <v>25.5</v>
      </c>
      <c r="Q179" t="s">
        <v>142</v>
      </c>
      <c r="R179">
        <v>415547.98</v>
      </c>
      <c r="S179" t="s">
        <v>155</v>
      </c>
      <c r="T179" t="s">
        <v>270</v>
      </c>
      <c r="V179">
        <v>0</v>
      </c>
    </row>
    <row r="180" spans="1:22">
      <c r="A180" s="101">
        <v>43825</v>
      </c>
      <c r="B180">
        <v>42022190</v>
      </c>
      <c r="C180" t="s">
        <v>1952</v>
      </c>
      <c r="D180" t="s">
        <v>270</v>
      </c>
      <c r="E180" t="s">
        <v>270</v>
      </c>
      <c r="F180" t="s">
        <v>140</v>
      </c>
      <c r="G180" t="s">
        <v>365</v>
      </c>
      <c r="H180" t="s">
        <v>366</v>
      </c>
      <c r="I180">
        <v>353.73</v>
      </c>
      <c r="J180">
        <v>40</v>
      </c>
      <c r="K180" t="s">
        <v>137</v>
      </c>
      <c r="L180">
        <v>8.84</v>
      </c>
      <c r="M180">
        <v>20</v>
      </c>
      <c r="N180" t="s">
        <v>489</v>
      </c>
      <c r="O180">
        <v>320</v>
      </c>
      <c r="P180">
        <v>16</v>
      </c>
      <c r="Q180" t="s">
        <v>142</v>
      </c>
      <c r="R180">
        <v>24832.04</v>
      </c>
      <c r="S180" t="s">
        <v>155</v>
      </c>
      <c r="T180" t="s">
        <v>270</v>
      </c>
      <c r="V180">
        <v>0</v>
      </c>
    </row>
    <row r="181" spans="1:22">
      <c r="A181" s="101">
        <v>43825</v>
      </c>
      <c r="B181">
        <v>42022190</v>
      </c>
      <c r="C181" t="s">
        <v>1939</v>
      </c>
      <c r="D181" t="s">
        <v>270</v>
      </c>
      <c r="E181" t="s">
        <v>270</v>
      </c>
      <c r="F181" t="s">
        <v>140</v>
      </c>
      <c r="G181" t="s">
        <v>408</v>
      </c>
      <c r="H181" t="s">
        <v>539</v>
      </c>
      <c r="I181">
        <v>10943.59</v>
      </c>
      <c r="J181">
        <v>600</v>
      </c>
      <c r="K181" t="s">
        <v>137</v>
      </c>
      <c r="L181">
        <v>18.239999999999998</v>
      </c>
      <c r="M181">
        <v>600</v>
      </c>
      <c r="N181" t="s">
        <v>141</v>
      </c>
      <c r="O181">
        <v>9900</v>
      </c>
      <c r="P181">
        <v>16.5</v>
      </c>
      <c r="Q181" t="s">
        <v>142</v>
      </c>
      <c r="R181">
        <v>768240</v>
      </c>
      <c r="S181" t="s">
        <v>155</v>
      </c>
      <c r="T181" t="s">
        <v>270</v>
      </c>
      <c r="V181">
        <v>0</v>
      </c>
    </row>
    <row r="182" spans="1:22">
      <c r="A182" s="101">
        <v>43825</v>
      </c>
      <c r="B182">
        <v>42022190</v>
      </c>
      <c r="C182" t="s">
        <v>1955</v>
      </c>
      <c r="D182" t="s">
        <v>270</v>
      </c>
      <c r="E182" t="s">
        <v>270</v>
      </c>
      <c r="F182" t="s">
        <v>140</v>
      </c>
      <c r="G182" t="s">
        <v>408</v>
      </c>
      <c r="H182" t="s">
        <v>539</v>
      </c>
      <c r="I182">
        <v>1496.26</v>
      </c>
      <c r="J182">
        <v>80</v>
      </c>
      <c r="K182" t="s">
        <v>137</v>
      </c>
      <c r="L182">
        <v>18.7</v>
      </c>
      <c r="M182">
        <v>80</v>
      </c>
      <c r="N182" t="s">
        <v>141</v>
      </c>
      <c r="O182">
        <v>1332.8</v>
      </c>
      <c r="P182">
        <v>16.66</v>
      </c>
      <c r="Q182" t="s">
        <v>142</v>
      </c>
      <c r="R182">
        <v>105037.37</v>
      </c>
      <c r="S182" t="s">
        <v>155</v>
      </c>
      <c r="T182" t="s">
        <v>270</v>
      </c>
      <c r="V182">
        <v>0</v>
      </c>
    </row>
    <row r="183" spans="1:22">
      <c r="A183" s="101">
        <v>43825</v>
      </c>
      <c r="B183">
        <v>42022190</v>
      </c>
      <c r="C183" t="s">
        <v>1956</v>
      </c>
      <c r="D183" t="s">
        <v>270</v>
      </c>
      <c r="E183" t="s">
        <v>270</v>
      </c>
      <c r="F183" t="s">
        <v>140</v>
      </c>
      <c r="G183" t="s">
        <v>408</v>
      </c>
      <c r="H183" t="s">
        <v>539</v>
      </c>
      <c r="I183">
        <v>1870.32</v>
      </c>
      <c r="J183">
        <v>100</v>
      </c>
      <c r="K183" t="s">
        <v>137</v>
      </c>
      <c r="L183">
        <v>18.7</v>
      </c>
      <c r="M183">
        <v>100</v>
      </c>
      <c r="N183" t="s">
        <v>141</v>
      </c>
      <c r="O183">
        <v>1666</v>
      </c>
      <c r="P183">
        <v>16.66</v>
      </c>
      <c r="Q183" t="s">
        <v>142</v>
      </c>
      <c r="R183">
        <v>131296.56</v>
      </c>
      <c r="S183" t="s">
        <v>155</v>
      </c>
      <c r="T183" t="s">
        <v>270</v>
      </c>
      <c r="V183">
        <v>0</v>
      </c>
    </row>
    <row r="184" spans="1:22">
      <c r="A184" s="101">
        <v>43825</v>
      </c>
      <c r="B184">
        <v>42022190</v>
      </c>
      <c r="C184" t="s">
        <v>1957</v>
      </c>
      <c r="D184" t="s">
        <v>270</v>
      </c>
      <c r="E184" t="s">
        <v>270</v>
      </c>
      <c r="F184" t="s">
        <v>140</v>
      </c>
      <c r="G184" t="s">
        <v>408</v>
      </c>
      <c r="H184" t="s">
        <v>539</v>
      </c>
      <c r="I184">
        <v>2110.56</v>
      </c>
      <c r="J184">
        <v>200</v>
      </c>
      <c r="K184" t="s">
        <v>137</v>
      </c>
      <c r="L184">
        <v>10.55</v>
      </c>
      <c r="M184">
        <v>200</v>
      </c>
      <c r="N184" t="s">
        <v>141</v>
      </c>
      <c r="O184">
        <v>1880</v>
      </c>
      <c r="P184">
        <v>9.4</v>
      </c>
      <c r="Q184" t="s">
        <v>142</v>
      </c>
      <c r="R184">
        <v>148161.46</v>
      </c>
      <c r="S184" t="s">
        <v>155</v>
      </c>
      <c r="T184" t="s">
        <v>270</v>
      </c>
      <c r="V184">
        <v>0</v>
      </c>
    </row>
    <row r="185" spans="1:22">
      <c r="A185" s="101">
        <v>43825</v>
      </c>
      <c r="B185">
        <v>42022190</v>
      </c>
      <c r="C185" t="s">
        <v>1958</v>
      </c>
      <c r="D185" t="s">
        <v>270</v>
      </c>
      <c r="E185" t="s">
        <v>270</v>
      </c>
      <c r="F185" t="s">
        <v>140</v>
      </c>
      <c r="G185" t="s">
        <v>408</v>
      </c>
      <c r="H185" t="s">
        <v>539</v>
      </c>
      <c r="I185">
        <v>108.67</v>
      </c>
      <c r="J185">
        <v>4</v>
      </c>
      <c r="K185" t="s">
        <v>137</v>
      </c>
      <c r="L185">
        <v>27.17</v>
      </c>
      <c r="M185">
        <v>4</v>
      </c>
      <c r="N185" t="s">
        <v>141</v>
      </c>
      <c r="O185">
        <v>96.8</v>
      </c>
      <c r="P185">
        <v>24.2</v>
      </c>
      <c r="Q185" t="s">
        <v>142</v>
      </c>
      <c r="R185">
        <v>7628.65</v>
      </c>
      <c r="S185" t="s">
        <v>155</v>
      </c>
      <c r="T185" t="s">
        <v>270</v>
      </c>
      <c r="V185">
        <v>0</v>
      </c>
    </row>
    <row r="186" spans="1:22">
      <c r="A186" s="101">
        <v>43825</v>
      </c>
      <c r="B186">
        <v>42022190</v>
      </c>
      <c r="C186" t="s">
        <v>1960</v>
      </c>
      <c r="D186" t="s">
        <v>270</v>
      </c>
      <c r="E186" t="s">
        <v>270</v>
      </c>
      <c r="F186" t="s">
        <v>140</v>
      </c>
      <c r="G186" t="s">
        <v>408</v>
      </c>
      <c r="H186" t="s">
        <v>539</v>
      </c>
      <c r="I186">
        <v>543.36</v>
      </c>
      <c r="J186">
        <v>20</v>
      </c>
      <c r="K186" t="s">
        <v>137</v>
      </c>
      <c r="L186">
        <v>27.17</v>
      </c>
      <c r="M186">
        <v>20</v>
      </c>
      <c r="N186" t="s">
        <v>141</v>
      </c>
      <c r="O186">
        <v>570</v>
      </c>
      <c r="P186">
        <v>28.5</v>
      </c>
      <c r="Q186" t="s">
        <v>142</v>
      </c>
      <c r="R186">
        <v>38143.89</v>
      </c>
      <c r="S186" t="s">
        <v>155</v>
      </c>
      <c r="T186" t="s">
        <v>270</v>
      </c>
      <c r="V186">
        <v>0</v>
      </c>
    </row>
    <row r="187" spans="1:22">
      <c r="A187" s="101">
        <v>43825</v>
      </c>
      <c r="B187">
        <v>42022190</v>
      </c>
      <c r="C187" t="s">
        <v>1962</v>
      </c>
      <c r="D187" t="s">
        <v>270</v>
      </c>
      <c r="E187" t="s">
        <v>270</v>
      </c>
      <c r="F187" t="s">
        <v>140</v>
      </c>
      <c r="G187" t="s">
        <v>408</v>
      </c>
      <c r="H187" t="s">
        <v>539</v>
      </c>
      <c r="I187">
        <v>2981.74</v>
      </c>
      <c r="J187">
        <v>80</v>
      </c>
      <c r="K187" t="s">
        <v>137</v>
      </c>
      <c r="L187">
        <v>37.270000000000003</v>
      </c>
      <c r="M187">
        <v>80</v>
      </c>
      <c r="N187" t="s">
        <v>141</v>
      </c>
      <c r="O187">
        <v>2656</v>
      </c>
      <c r="P187">
        <v>33.200000000000003</v>
      </c>
      <c r="Q187" t="s">
        <v>142</v>
      </c>
      <c r="R187">
        <v>209317.87</v>
      </c>
      <c r="S187" t="s">
        <v>155</v>
      </c>
      <c r="T187" t="s">
        <v>270</v>
      </c>
      <c r="V187">
        <v>0</v>
      </c>
    </row>
    <row r="188" spans="1:22">
      <c r="A188" s="101">
        <v>43825</v>
      </c>
      <c r="B188">
        <v>42022190</v>
      </c>
      <c r="C188" t="s">
        <v>1963</v>
      </c>
      <c r="D188" t="s">
        <v>270</v>
      </c>
      <c r="E188" t="s">
        <v>270</v>
      </c>
      <c r="F188" t="s">
        <v>140</v>
      </c>
      <c r="G188" t="s">
        <v>408</v>
      </c>
      <c r="H188" t="s">
        <v>539</v>
      </c>
      <c r="I188">
        <v>1122.2</v>
      </c>
      <c r="J188">
        <v>60</v>
      </c>
      <c r="K188" t="s">
        <v>137</v>
      </c>
      <c r="L188">
        <v>18.7</v>
      </c>
      <c r="M188">
        <v>60</v>
      </c>
      <c r="N188" t="s">
        <v>141</v>
      </c>
      <c r="O188">
        <v>1476</v>
      </c>
      <c r="P188">
        <v>24.6</v>
      </c>
      <c r="Q188" t="s">
        <v>142</v>
      </c>
      <c r="R188">
        <v>78778.19</v>
      </c>
      <c r="S188" t="s">
        <v>155</v>
      </c>
      <c r="T188" t="s">
        <v>270</v>
      </c>
      <c r="V188">
        <v>0</v>
      </c>
    </row>
    <row r="189" spans="1:22">
      <c r="A189" s="101">
        <v>43825</v>
      </c>
      <c r="B189">
        <v>42022190</v>
      </c>
      <c r="C189" t="s">
        <v>1971</v>
      </c>
      <c r="D189" t="s">
        <v>270</v>
      </c>
      <c r="E189" t="s">
        <v>270</v>
      </c>
      <c r="F189" t="s">
        <v>140</v>
      </c>
      <c r="G189" t="s">
        <v>277</v>
      </c>
      <c r="H189" t="s">
        <v>293</v>
      </c>
      <c r="I189">
        <v>4000</v>
      </c>
      <c r="J189">
        <v>100</v>
      </c>
      <c r="K189" t="s">
        <v>137</v>
      </c>
      <c r="L189">
        <v>40</v>
      </c>
      <c r="M189">
        <v>100</v>
      </c>
      <c r="N189" t="s">
        <v>141</v>
      </c>
      <c r="O189">
        <v>4000</v>
      </c>
      <c r="P189">
        <v>40</v>
      </c>
      <c r="Q189" t="s">
        <v>283</v>
      </c>
      <c r="R189">
        <v>280799.99</v>
      </c>
      <c r="S189" t="s">
        <v>155</v>
      </c>
      <c r="T189" t="s">
        <v>270</v>
      </c>
      <c r="V189">
        <v>0</v>
      </c>
    </row>
    <row r="190" spans="1:22">
      <c r="A190" s="101">
        <v>43825</v>
      </c>
      <c r="B190">
        <v>42022190</v>
      </c>
      <c r="C190" t="s">
        <v>1974</v>
      </c>
      <c r="D190" t="s">
        <v>270</v>
      </c>
      <c r="E190" t="s">
        <v>270</v>
      </c>
      <c r="F190" t="s">
        <v>140</v>
      </c>
      <c r="G190" t="s">
        <v>365</v>
      </c>
      <c r="H190" t="s">
        <v>366</v>
      </c>
      <c r="I190">
        <v>512.91</v>
      </c>
      <c r="J190">
        <v>58</v>
      </c>
      <c r="K190" t="s">
        <v>137</v>
      </c>
      <c r="L190">
        <v>8.84</v>
      </c>
      <c r="M190">
        <v>29</v>
      </c>
      <c r="N190" t="s">
        <v>489</v>
      </c>
      <c r="O190">
        <v>464</v>
      </c>
      <c r="P190">
        <v>16</v>
      </c>
      <c r="Q190" t="s">
        <v>142</v>
      </c>
      <c r="R190">
        <v>36006.410000000003</v>
      </c>
      <c r="S190" t="s">
        <v>155</v>
      </c>
      <c r="T190" t="s">
        <v>270</v>
      </c>
      <c r="V190">
        <v>0</v>
      </c>
    </row>
    <row r="191" spans="1:22">
      <c r="A191" s="101">
        <v>43825</v>
      </c>
      <c r="B191">
        <v>42022190</v>
      </c>
      <c r="C191" t="s">
        <v>1976</v>
      </c>
      <c r="D191" t="s">
        <v>270</v>
      </c>
      <c r="E191" t="s">
        <v>270</v>
      </c>
      <c r="F191" t="s">
        <v>140</v>
      </c>
      <c r="G191" t="s">
        <v>408</v>
      </c>
      <c r="H191" t="s">
        <v>539</v>
      </c>
      <c r="I191">
        <v>978.04</v>
      </c>
      <c r="J191">
        <v>36</v>
      </c>
      <c r="K191" t="s">
        <v>137</v>
      </c>
      <c r="L191">
        <v>27.17</v>
      </c>
      <c r="M191">
        <v>36</v>
      </c>
      <c r="N191" t="s">
        <v>141</v>
      </c>
      <c r="O191">
        <v>871.2</v>
      </c>
      <c r="P191">
        <v>24.2</v>
      </c>
      <c r="Q191" t="s">
        <v>142</v>
      </c>
      <c r="R191">
        <v>68658.5</v>
      </c>
      <c r="S191" t="s">
        <v>155</v>
      </c>
      <c r="T191" t="s">
        <v>270</v>
      </c>
      <c r="V191">
        <v>0</v>
      </c>
    </row>
    <row r="192" spans="1:22">
      <c r="A192" s="101">
        <v>43825</v>
      </c>
      <c r="B192">
        <v>42022190</v>
      </c>
      <c r="C192" t="s">
        <v>1977</v>
      </c>
      <c r="D192" t="s">
        <v>270</v>
      </c>
      <c r="E192" t="s">
        <v>270</v>
      </c>
      <c r="F192" t="s">
        <v>140</v>
      </c>
      <c r="G192" t="s">
        <v>408</v>
      </c>
      <c r="H192" t="s">
        <v>539</v>
      </c>
      <c r="I192">
        <v>4584.42</v>
      </c>
      <c r="J192">
        <v>123</v>
      </c>
      <c r="K192" t="s">
        <v>137</v>
      </c>
      <c r="L192">
        <v>37.270000000000003</v>
      </c>
      <c r="M192">
        <v>123</v>
      </c>
      <c r="N192" t="s">
        <v>141</v>
      </c>
      <c r="O192">
        <v>4083.6</v>
      </c>
      <c r="P192">
        <v>33.200000000000003</v>
      </c>
      <c r="Q192" t="s">
        <v>142</v>
      </c>
      <c r="R192">
        <v>321826.48</v>
      </c>
      <c r="S192" t="s">
        <v>155</v>
      </c>
      <c r="T192" t="s">
        <v>270</v>
      </c>
      <c r="V192">
        <v>0</v>
      </c>
    </row>
    <row r="193" spans="1:22">
      <c r="A193" s="101">
        <v>43825</v>
      </c>
      <c r="B193">
        <v>42022190</v>
      </c>
      <c r="C193" t="s">
        <v>1978</v>
      </c>
      <c r="D193" t="s">
        <v>270</v>
      </c>
      <c r="E193" t="s">
        <v>270</v>
      </c>
      <c r="F193" t="s">
        <v>140</v>
      </c>
      <c r="G193" t="s">
        <v>408</v>
      </c>
      <c r="H193" t="s">
        <v>539</v>
      </c>
      <c r="I193">
        <v>74.540000000000006</v>
      </c>
      <c r="J193">
        <v>2</v>
      </c>
      <c r="K193" t="s">
        <v>137</v>
      </c>
      <c r="L193">
        <v>37.270000000000003</v>
      </c>
      <c r="M193">
        <v>2</v>
      </c>
      <c r="N193" t="s">
        <v>141</v>
      </c>
      <c r="O193">
        <v>66.400000000000006</v>
      </c>
      <c r="P193">
        <v>33.200000000000003</v>
      </c>
      <c r="Q193" t="s">
        <v>142</v>
      </c>
      <c r="R193">
        <v>5232.7</v>
      </c>
      <c r="S193" t="s">
        <v>155</v>
      </c>
      <c r="T193" t="s">
        <v>270</v>
      </c>
      <c r="V193">
        <v>0</v>
      </c>
    </row>
    <row r="194" spans="1:22">
      <c r="A194" s="101">
        <v>43825</v>
      </c>
      <c r="B194">
        <v>42022190</v>
      </c>
      <c r="C194" t="s">
        <v>1979</v>
      </c>
      <c r="D194" t="s">
        <v>270</v>
      </c>
      <c r="E194" t="s">
        <v>270</v>
      </c>
      <c r="F194" t="s">
        <v>140</v>
      </c>
      <c r="G194" t="s">
        <v>408</v>
      </c>
      <c r="H194" t="s">
        <v>539</v>
      </c>
      <c r="I194">
        <v>2110.56</v>
      </c>
      <c r="J194">
        <v>100</v>
      </c>
      <c r="K194" t="s">
        <v>137</v>
      </c>
      <c r="L194">
        <v>21.11</v>
      </c>
      <c r="M194">
        <v>100</v>
      </c>
      <c r="N194" t="s">
        <v>141</v>
      </c>
      <c r="O194">
        <v>1666</v>
      </c>
      <c r="P194">
        <v>16.66</v>
      </c>
      <c r="Q194" t="s">
        <v>142</v>
      </c>
      <c r="R194">
        <v>148161.46</v>
      </c>
      <c r="S194" t="s">
        <v>155</v>
      </c>
      <c r="T194" t="s">
        <v>270</v>
      </c>
      <c r="V194">
        <v>0</v>
      </c>
    </row>
    <row r="195" spans="1:22">
      <c r="A195" s="101">
        <v>43825</v>
      </c>
      <c r="B195">
        <v>42022190</v>
      </c>
      <c r="C195" t="s">
        <v>1981</v>
      </c>
      <c r="D195" t="s">
        <v>270</v>
      </c>
      <c r="E195" t="s">
        <v>270</v>
      </c>
      <c r="F195" t="s">
        <v>140</v>
      </c>
      <c r="G195" t="s">
        <v>408</v>
      </c>
      <c r="H195" t="s">
        <v>539</v>
      </c>
      <c r="I195">
        <v>748.13</v>
      </c>
      <c r="J195">
        <v>40</v>
      </c>
      <c r="K195" t="s">
        <v>137</v>
      </c>
      <c r="L195">
        <v>18.7</v>
      </c>
      <c r="M195">
        <v>40</v>
      </c>
      <c r="N195" t="s">
        <v>141</v>
      </c>
      <c r="O195">
        <v>666.4</v>
      </c>
      <c r="P195">
        <v>16.66</v>
      </c>
      <c r="Q195" t="s">
        <v>142</v>
      </c>
      <c r="R195">
        <v>52518.38</v>
      </c>
      <c r="S195" t="s">
        <v>155</v>
      </c>
      <c r="T195" t="s">
        <v>270</v>
      </c>
      <c r="V195">
        <v>0</v>
      </c>
    </row>
    <row r="196" spans="1:22">
      <c r="A196" s="101">
        <v>43825</v>
      </c>
      <c r="B196">
        <v>42022190</v>
      </c>
      <c r="C196" t="s">
        <v>1982</v>
      </c>
      <c r="D196" t="s">
        <v>270</v>
      </c>
      <c r="E196" t="s">
        <v>270</v>
      </c>
      <c r="F196" t="s">
        <v>140</v>
      </c>
      <c r="G196" t="s">
        <v>408</v>
      </c>
      <c r="H196" t="s">
        <v>539</v>
      </c>
      <c r="I196">
        <v>3339.85</v>
      </c>
      <c r="J196">
        <v>250</v>
      </c>
      <c r="K196" t="s">
        <v>137</v>
      </c>
      <c r="L196">
        <v>13.36</v>
      </c>
      <c r="M196">
        <v>250</v>
      </c>
      <c r="N196" t="s">
        <v>141</v>
      </c>
      <c r="O196">
        <v>2975</v>
      </c>
      <c r="P196">
        <v>11.9</v>
      </c>
      <c r="Q196" t="s">
        <v>142</v>
      </c>
      <c r="R196">
        <v>234457.8</v>
      </c>
      <c r="S196" t="s">
        <v>155</v>
      </c>
      <c r="T196" t="s">
        <v>270</v>
      </c>
      <c r="V196">
        <v>0</v>
      </c>
    </row>
    <row r="197" spans="1:22">
      <c r="A197" s="101">
        <v>43825</v>
      </c>
      <c r="B197">
        <v>42022190</v>
      </c>
      <c r="C197" t="s">
        <v>1983</v>
      </c>
      <c r="D197" t="s">
        <v>270</v>
      </c>
      <c r="E197" t="s">
        <v>270</v>
      </c>
      <c r="F197" t="s">
        <v>140</v>
      </c>
      <c r="G197" t="s">
        <v>408</v>
      </c>
      <c r="H197" t="s">
        <v>539</v>
      </c>
      <c r="I197">
        <v>271.68</v>
      </c>
      <c r="J197">
        <v>10</v>
      </c>
      <c r="K197" t="s">
        <v>137</v>
      </c>
      <c r="L197">
        <v>27.17</v>
      </c>
      <c r="M197">
        <v>10</v>
      </c>
      <c r="N197" t="s">
        <v>141</v>
      </c>
      <c r="O197">
        <v>242</v>
      </c>
      <c r="P197">
        <v>24.2</v>
      </c>
      <c r="Q197" t="s">
        <v>142</v>
      </c>
      <c r="R197">
        <v>19071.939999999999</v>
      </c>
      <c r="S197" t="s">
        <v>155</v>
      </c>
      <c r="T197" t="s">
        <v>270</v>
      </c>
      <c r="V197">
        <v>0</v>
      </c>
    </row>
    <row r="198" spans="1:22">
      <c r="A198" s="101">
        <v>43825</v>
      </c>
      <c r="B198">
        <v>42022190</v>
      </c>
      <c r="C198" t="s">
        <v>1985</v>
      </c>
      <c r="D198" t="s">
        <v>270</v>
      </c>
      <c r="E198" t="s">
        <v>270</v>
      </c>
      <c r="F198" t="s">
        <v>140</v>
      </c>
      <c r="G198" t="s">
        <v>408</v>
      </c>
      <c r="H198" t="s">
        <v>539</v>
      </c>
      <c r="I198">
        <v>1257.3499999999999</v>
      </c>
      <c r="J198">
        <v>80</v>
      </c>
      <c r="K198" t="s">
        <v>137</v>
      </c>
      <c r="L198">
        <v>15.72</v>
      </c>
      <c r="M198">
        <v>80</v>
      </c>
      <c r="N198" t="s">
        <v>141</v>
      </c>
      <c r="O198">
        <v>1332.8</v>
      </c>
      <c r="P198">
        <v>16.66</v>
      </c>
      <c r="Q198" t="s">
        <v>142</v>
      </c>
      <c r="R198">
        <v>88266.31</v>
      </c>
      <c r="S198" t="s">
        <v>155</v>
      </c>
      <c r="T198" t="s">
        <v>270</v>
      </c>
      <c r="V198">
        <v>0</v>
      </c>
    </row>
    <row r="199" spans="1:22">
      <c r="A199" s="101">
        <v>43825</v>
      </c>
      <c r="B199">
        <v>42022190</v>
      </c>
      <c r="C199" t="s">
        <v>1986</v>
      </c>
      <c r="D199" t="s">
        <v>270</v>
      </c>
      <c r="E199" t="s">
        <v>270</v>
      </c>
      <c r="F199" t="s">
        <v>140</v>
      </c>
      <c r="G199" t="s">
        <v>272</v>
      </c>
      <c r="H199" t="s">
        <v>298</v>
      </c>
      <c r="I199">
        <v>4758.8</v>
      </c>
      <c r="J199">
        <v>210</v>
      </c>
      <c r="K199" t="s">
        <v>137</v>
      </c>
      <c r="L199">
        <v>22.66</v>
      </c>
      <c r="M199">
        <v>210</v>
      </c>
      <c r="N199" t="s">
        <v>141</v>
      </c>
      <c r="O199">
        <v>4305</v>
      </c>
      <c r="P199">
        <v>20.5</v>
      </c>
      <c r="Q199" t="s">
        <v>142</v>
      </c>
      <c r="R199">
        <v>334068.02</v>
      </c>
      <c r="S199" t="s">
        <v>155</v>
      </c>
      <c r="T199" t="s">
        <v>270</v>
      </c>
      <c r="V199">
        <v>0</v>
      </c>
    </row>
    <row r="200" spans="1:22">
      <c r="A200" s="101">
        <v>43825</v>
      </c>
      <c r="B200">
        <v>42022190</v>
      </c>
      <c r="C200" t="s">
        <v>1989</v>
      </c>
      <c r="D200" t="s">
        <v>270</v>
      </c>
      <c r="E200" t="s">
        <v>270</v>
      </c>
      <c r="F200" t="s">
        <v>140</v>
      </c>
      <c r="G200" t="s">
        <v>277</v>
      </c>
      <c r="H200" t="s">
        <v>293</v>
      </c>
      <c r="I200">
        <v>6684</v>
      </c>
      <c r="J200">
        <v>400</v>
      </c>
      <c r="K200" t="s">
        <v>137</v>
      </c>
      <c r="L200">
        <v>16.71</v>
      </c>
      <c r="M200">
        <v>400</v>
      </c>
      <c r="N200" t="s">
        <v>141</v>
      </c>
      <c r="O200">
        <v>6684</v>
      </c>
      <c r="P200">
        <v>16.71</v>
      </c>
      <c r="Q200" t="s">
        <v>283</v>
      </c>
      <c r="R200">
        <v>469216.81</v>
      </c>
      <c r="S200" t="s">
        <v>155</v>
      </c>
      <c r="T200" t="s">
        <v>270</v>
      </c>
      <c r="V200">
        <v>0</v>
      </c>
    </row>
    <row r="201" spans="1:22">
      <c r="A201" s="101">
        <v>43825</v>
      </c>
      <c r="B201">
        <v>42022190</v>
      </c>
      <c r="C201" t="s">
        <v>1993</v>
      </c>
      <c r="D201" t="s">
        <v>270</v>
      </c>
      <c r="E201" t="s">
        <v>270</v>
      </c>
      <c r="F201" t="s">
        <v>140</v>
      </c>
      <c r="G201" t="s">
        <v>408</v>
      </c>
      <c r="H201" t="s">
        <v>539</v>
      </c>
      <c r="I201">
        <v>2981.74</v>
      </c>
      <c r="J201">
        <v>80</v>
      </c>
      <c r="K201" t="s">
        <v>137</v>
      </c>
      <c r="L201">
        <v>37.270000000000003</v>
      </c>
      <c r="M201">
        <v>80</v>
      </c>
      <c r="N201" t="s">
        <v>141</v>
      </c>
      <c r="O201">
        <v>2656</v>
      </c>
      <c r="P201">
        <v>33.200000000000003</v>
      </c>
      <c r="Q201" t="s">
        <v>142</v>
      </c>
      <c r="R201">
        <v>209317.87</v>
      </c>
      <c r="S201" t="s">
        <v>155</v>
      </c>
      <c r="T201" t="s">
        <v>270</v>
      </c>
      <c r="V201">
        <v>0</v>
      </c>
    </row>
    <row r="202" spans="1:22">
      <c r="A202" s="101">
        <v>43825</v>
      </c>
      <c r="B202">
        <v>42022190</v>
      </c>
      <c r="C202" t="s">
        <v>1994</v>
      </c>
      <c r="D202" t="s">
        <v>270</v>
      </c>
      <c r="E202" t="s">
        <v>270</v>
      </c>
      <c r="F202" t="s">
        <v>140</v>
      </c>
      <c r="G202" t="s">
        <v>408</v>
      </c>
      <c r="H202" t="s">
        <v>539</v>
      </c>
      <c r="I202">
        <v>271.68</v>
      </c>
      <c r="J202">
        <v>10</v>
      </c>
      <c r="K202" t="s">
        <v>137</v>
      </c>
      <c r="L202">
        <v>27.17</v>
      </c>
      <c r="M202">
        <v>10</v>
      </c>
      <c r="N202" t="s">
        <v>141</v>
      </c>
      <c r="O202">
        <v>242</v>
      </c>
      <c r="P202">
        <v>24.2</v>
      </c>
      <c r="Q202" t="s">
        <v>142</v>
      </c>
      <c r="R202">
        <v>19071.939999999999</v>
      </c>
      <c r="S202" t="s">
        <v>155</v>
      </c>
      <c r="T202" t="s">
        <v>270</v>
      </c>
      <c r="V202">
        <v>0</v>
      </c>
    </row>
    <row r="203" spans="1:22">
      <c r="A203" s="101">
        <v>43825</v>
      </c>
      <c r="B203">
        <v>42022190</v>
      </c>
      <c r="C203" t="s">
        <v>1995</v>
      </c>
      <c r="D203" t="s">
        <v>270</v>
      </c>
      <c r="E203" t="s">
        <v>270</v>
      </c>
      <c r="F203" t="s">
        <v>140</v>
      </c>
      <c r="G203" t="s">
        <v>408</v>
      </c>
      <c r="H203" t="s">
        <v>539</v>
      </c>
      <c r="I203">
        <v>1555.14</v>
      </c>
      <c r="J203">
        <v>75</v>
      </c>
      <c r="K203" t="s">
        <v>137</v>
      </c>
      <c r="L203">
        <v>20.74</v>
      </c>
      <c r="M203">
        <v>75</v>
      </c>
      <c r="N203" t="s">
        <v>141</v>
      </c>
      <c r="O203">
        <v>1385.25</v>
      </c>
      <c r="P203">
        <v>18.47</v>
      </c>
      <c r="Q203" t="s">
        <v>142</v>
      </c>
      <c r="R203">
        <v>109170.57</v>
      </c>
      <c r="S203" t="s">
        <v>155</v>
      </c>
      <c r="T203" t="s">
        <v>270</v>
      </c>
      <c r="V203">
        <v>0</v>
      </c>
    </row>
    <row r="204" spans="1:22">
      <c r="A204" s="101">
        <v>43825</v>
      </c>
      <c r="B204">
        <v>42022190</v>
      </c>
      <c r="C204" t="s">
        <v>1996</v>
      </c>
      <c r="D204" t="s">
        <v>270</v>
      </c>
      <c r="E204" t="s">
        <v>270</v>
      </c>
      <c r="F204" t="s">
        <v>140</v>
      </c>
      <c r="G204" t="s">
        <v>408</v>
      </c>
      <c r="H204" t="s">
        <v>539</v>
      </c>
      <c r="I204">
        <v>628.67999999999995</v>
      </c>
      <c r="J204">
        <v>40</v>
      </c>
      <c r="K204" t="s">
        <v>137</v>
      </c>
      <c r="L204">
        <v>15.72</v>
      </c>
      <c r="M204">
        <v>40</v>
      </c>
      <c r="N204" t="s">
        <v>141</v>
      </c>
      <c r="O204">
        <v>560</v>
      </c>
      <c r="P204">
        <v>14</v>
      </c>
      <c r="Q204" t="s">
        <v>142</v>
      </c>
      <c r="R204">
        <v>44133.46</v>
      </c>
      <c r="S204" t="s">
        <v>155</v>
      </c>
      <c r="T204" t="s">
        <v>270</v>
      </c>
      <c r="V204">
        <v>0</v>
      </c>
    </row>
    <row r="205" spans="1:22">
      <c r="A205" s="101">
        <v>43825</v>
      </c>
      <c r="B205">
        <v>42022190</v>
      </c>
      <c r="C205" t="s">
        <v>1997</v>
      </c>
      <c r="D205" t="s">
        <v>270</v>
      </c>
      <c r="E205" t="s">
        <v>270</v>
      </c>
      <c r="F205" t="s">
        <v>140</v>
      </c>
      <c r="G205" t="s">
        <v>408</v>
      </c>
      <c r="H205" t="s">
        <v>539</v>
      </c>
      <c r="I205">
        <v>1036.76</v>
      </c>
      <c r="J205">
        <v>50</v>
      </c>
      <c r="K205" t="s">
        <v>137</v>
      </c>
      <c r="L205">
        <v>20.74</v>
      </c>
      <c r="M205">
        <v>50</v>
      </c>
      <c r="N205" t="s">
        <v>141</v>
      </c>
      <c r="O205">
        <v>1230</v>
      </c>
      <c r="P205">
        <v>24.6</v>
      </c>
      <c r="Q205" t="s">
        <v>142</v>
      </c>
      <c r="R205">
        <v>72780.58</v>
      </c>
      <c r="S205" t="s">
        <v>155</v>
      </c>
      <c r="T205" t="s">
        <v>270</v>
      </c>
      <c r="V205">
        <v>0</v>
      </c>
    </row>
    <row r="206" spans="1:22">
      <c r="A206" s="101">
        <v>43825</v>
      </c>
      <c r="B206">
        <v>42022190</v>
      </c>
      <c r="C206" t="s">
        <v>1999</v>
      </c>
      <c r="D206" t="s">
        <v>270</v>
      </c>
      <c r="E206" t="s">
        <v>270</v>
      </c>
      <c r="F206" t="s">
        <v>140</v>
      </c>
      <c r="G206" t="s">
        <v>408</v>
      </c>
      <c r="H206" t="s">
        <v>539</v>
      </c>
      <c r="I206">
        <v>1257.3499999999999</v>
      </c>
      <c r="J206">
        <v>80</v>
      </c>
      <c r="K206" t="s">
        <v>137</v>
      </c>
      <c r="L206">
        <v>15.72</v>
      </c>
      <c r="M206">
        <v>80</v>
      </c>
      <c r="N206" t="s">
        <v>141</v>
      </c>
      <c r="O206">
        <v>1332.8</v>
      </c>
      <c r="P206">
        <v>16.66</v>
      </c>
      <c r="Q206" t="s">
        <v>142</v>
      </c>
      <c r="R206">
        <v>88266.31</v>
      </c>
      <c r="S206" t="s">
        <v>155</v>
      </c>
      <c r="T206" t="s">
        <v>270</v>
      </c>
      <c r="V206">
        <v>0</v>
      </c>
    </row>
    <row r="207" spans="1:22">
      <c r="A207" s="101">
        <v>43825</v>
      </c>
      <c r="B207">
        <v>42022190</v>
      </c>
      <c r="C207" t="s">
        <v>2000</v>
      </c>
      <c r="D207" t="s">
        <v>270</v>
      </c>
      <c r="E207" t="s">
        <v>270</v>
      </c>
      <c r="F207" t="s">
        <v>140</v>
      </c>
      <c r="G207" t="s">
        <v>408</v>
      </c>
      <c r="H207" t="s">
        <v>539</v>
      </c>
      <c r="I207">
        <v>1036.76</v>
      </c>
      <c r="J207">
        <v>50</v>
      </c>
      <c r="K207" t="s">
        <v>137</v>
      </c>
      <c r="L207">
        <v>20.74</v>
      </c>
      <c r="M207">
        <v>50</v>
      </c>
      <c r="N207" t="s">
        <v>141</v>
      </c>
      <c r="O207">
        <v>1230</v>
      </c>
      <c r="P207">
        <v>24.6</v>
      </c>
      <c r="Q207" t="s">
        <v>142</v>
      </c>
      <c r="R207">
        <v>72780.58</v>
      </c>
      <c r="S207" t="s">
        <v>155</v>
      </c>
      <c r="T207" t="s">
        <v>270</v>
      </c>
      <c r="V207">
        <v>0</v>
      </c>
    </row>
    <row r="208" spans="1:22">
      <c r="A208" s="101">
        <v>43825</v>
      </c>
      <c r="B208">
        <v>42022190</v>
      </c>
      <c r="C208" t="s">
        <v>2002</v>
      </c>
      <c r="D208" t="s">
        <v>270</v>
      </c>
      <c r="E208" t="s">
        <v>270</v>
      </c>
      <c r="F208" t="s">
        <v>140</v>
      </c>
      <c r="G208" t="s">
        <v>408</v>
      </c>
      <c r="H208" t="s">
        <v>539</v>
      </c>
      <c r="I208">
        <v>1118.1500000000001</v>
      </c>
      <c r="J208">
        <v>30</v>
      </c>
      <c r="K208" t="s">
        <v>137</v>
      </c>
      <c r="L208">
        <v>37.270000000000003</v>
      </c>
      <c r="M208">
        <v>30</v>
      </c>
      <c r="N208" t="s">
        <v>141</v>
      </c>
      <c r="O208">
        <v>855</v>
      </c>
      <c r="P208">
        <v>28.5</v>
      </c>
      <c r="Q208" t="s">
        <v>142</v>
      </c>
      <c r="R208">
        <v>78494.2</v>
      </c>
      <c r="S208" t="s">
        <v>155</v>
      </c>
      <c r="T208" t="s">
        <v>270</v>
      </c>
      <c r="V208">
        <v>0</v>
      </c>
    </row>
    <row r="209" spans="1:22">
      <c r="A209" s="101">
        <v>43825</v>
      </c>
      <c r="B209">
        <v>42022190</v>
      </c>
      <c r="C209" t="s">
        <v>2005</v>
      </c>
      <c r="D209" t="s">
        <v>270</v>
      </c>
      <c r="E209" t="s">
        <v>270</v>
      </c>
      <c r="F209" t="s">
        <v>140</v>
      </c>
      <c r="G209" t="s">
        <v>408</v>
      </c>
      <c r="H209" t="s">
        <v>539</v>
      </c>
      <c r="I209">
        <v>1036.76</v>
      </c>
      <c r="J209">
        <v>50</v>
      </c>
      <c r="K209" t="s">
        <v>137</v>
      </c>
      <c r="L209">
        <v>20.74</v>
      </c>
      <c r="M209">
        <v>50</v>
      </c>
      <c r="N209" t="s">
        <v>141</v>
      </c>
      <c r="O209">
        <v>1230</v>
      </c>
      <c r="P209">
        <v>24.6</v>
      </c>
      <c r="Q209" t="s">
        <v>142</v>
      </c>
      <c r="R209">
        <v>72780.58</v>
      </c>
      <c r="S209" t="s">
        <v>155</v>
      </c>
      <c r="T209" t="s">
        <v>270</v>
      </c>
      <c r="V209">
        <v>0</v>
      </c>
    </row>
    <row r="210" spans="1:22">
      <c r="A210" s="101">
        <v>43825</v>
      </c>
      <c r="B210">
        <v>42022190</v>
      </c>
      <c r="C210" t="s">
        <v>2006</v>
      </c>
      <c r="D210" t="s">
        <v>270</v>
      </c>
      <c r="E210" t="s">
        <v>270</v>
      </c>
      <c r="F210" t="s">
        <v>140</v>
      </c>
      <c r="G210" t="s">
        <v>272</v>
      </c>
      <c r="H210" t="s">
        <v>298</v>
      </c>
      <c r="I210">
        <v>10446.15</v>
      </c>
      <c r="J210">
        <v>630</v>
      </c>
      <c r="K210" t="s">
        <v>137</v>
      </c>
      <c r="L210">
        <v>16.579999999999998</v>
      </c>
      <c r="M210">
        <v>630</v>
      </c>
      <c r="N210" t="s">
        <v>141</v>
      </c>
      <c r="O210">
        <v>9450</v>
      </c>
      <c r="P210">
        <v>15</v>
      </c>
      <c r="Q210" t="s">
        <v>142</v>
      </c>
      <c r="R210">
        <v>733320</v>
      </c>
      <c r="S210" t="s">
        <v>155</v>
      </c>
      <c r="T210" t="s">
        <v>270</v>
      </c>
      <c r="V210">
        <v>0</v>
      </c>
    </row>
    <row r="211" spans="1:22">
      <c r="A211" s="101">
        <v>43824</v>
      </c>
      <c r="B211">
        <v>42022190</v>
      </c>
      <c r="C211" t="s">
        <v>2010</v>
      </c>
      <c r="D211" t="s">
        <v>270</v>
      </c>
      <c r="E211" t="s">
        <v>270</v>
      </c>
      <c r="F211" t="s">
        <v>140</v>
      </c>
      <c r="G211" t="s">
        <v>272</v>
      </c>
      <c r="H211" t="s">
        <v>298</v>
      </c>
      <c r="I211">
        <v>13475.78</v>
      </c>
      <c r="J211">
        <v>630</v>
      </c>
      <c r="K211" t="s">
        <v>137</v>
      </c>
      <c r="L211">
        <v>21.39</v>
      </c>
      <c r="M211">
        <v>630</v>
      </c>
      <c r="N211" t="s">
        <v>141</v>
      </c>
      <c r="O211">
        <v>12915</v>
      </c>
      <c r="P211">
        <v>20.5</v>
      </c>
      <c r="Q211" t="s">
        <v>142</v>
      </c>
      <c r="R211">
        <v>946000</v>
      </c>
      <c r="S211" t="s">
        <v>155</v>
      </c>
      <c r="T211" t="s">
        <v>270</v>
      </c>
      <c r="V211">
        <v>0</v>
      </c>
    </row>
    <row r="212" spans="1:22">
      <c r="A212" s="101">
        <v>43824</v>
      </c>
      <c r="B212">
        <v>42022190</v>
      </c>
      <c r="C212" t="s">
        <v>2011</v>
      </c>
      <c r="D212" t="s">
        <v>270</v>
      </c>
      <c r="E212" t="s">
        <v>270</v>
      </c>
      <c r="F212" t="s">
        <v>140</v>
      </c>
      <c r="G212" t="s">
        <v>139</v>
      </c>
      <c r="H212" t="s">
        <v>1803</v>
      </c>
      <c r="I212">
        <v>2535.61</v>
      </c>
      <c r="J212">
        <v>150</v>
      </c>
      <c r="K212" t="s">
        <v>137</v>
      </c>
      <c r="L212">
        <v>16.899999999999999</v>
      </c>
      <c r="M212">
        <v>150</v>
      </c>
      <c r="N212" t="s">
        <v>141</v>
      </c>
      <c r="O212">
        <v>2287.5</v>
      </c>
      <c r="P212">
        <v>15.25</v>
      </c>
      <c r="Q212" t="s">
        <v>142</v>
      </c>
      <c r="R212">
        <v>178000</v>
      </c>
      <c r="S212" t="s">
        <v>155</v>
      </c>
      <c r="T212" t="s">
        <v>270</v>
      </c>
      <c r="V212">
        <v>0</v>
      </c>
    </row>
    <row r="213" spans="1:22">
      <c r="A213" s="101">
        <v>43824</v>
      </c>
      <c r="B213">
        <v>42022190</v>
      </c>
      <c r="C213" t="s">
        <v>2010</v>
      </c>
      <c r="D213" t="s">
        <v>270</v>
      </c>
      <c r="E213" t="s">
        <v>270</v>
      </c>
      <c r="F213" t="s">
        <v>140</v>
      </c>
      <c r="G213" t="s">
        <v>272</v>
      </c>
      <c r="H213" t="s">
        <v>298</v>
      </c>
      <c r="I213">
        <v>11837.61</v>
      </c>
      <c r="J213">
        <v>630</v>
      </c>
      <c r="K213" t="s">
        <v>137</v>
      </c>
      <c r="L213">
        <v>18.79</v>
      </c>
      <c r="M213">
        <v>630</v>
      </c>
      <c r="N213" t="s">
        <v>141</v>
      </c>
      <c r="O213">
        <v>11340</v>
      </c>
      <c r="P213">
        <v>18</v>
      </c>
      <c r="Q213" t="s">
        <v>142</v>
      </c>
      <c r="R213">
        <v>831000</v>
      </c>
      <c r="S213" t="s">
        <v>155</v>
      </c>
      <c r="T213" t="s">
        <v>270</v>
      </c>
      <c r="V213">
        <v>0</v>
      </c>
    </row>
    <row r="214" spans="1:22">
      <c r="A214" s="101">
        <v>43824</v>
      </c>
      <c r="B214">
        <v>42022190</v>
      </c>
      <c r="C214" t="s">
        <v>1939</v>
      </c>
      <c r="D214" t="s">
        <v>270</v>
      </c>
      <c r="E214" t="s">
        <v>270</v>
      </c>
      <c r="F214" t="s">
        <v>140</v>
      </c>
      <c r="G214" t="s">
        <v>408</v>
      </c>
      <c r="H214" t="s">
        <v>539</v>
      </c>
      <c r="I214">
        <v>6632.48</v>
      </c>
      <c r="J214">
        <v>600</v>
      </c>
      <c r="K214" t="s">
        <v>137</v>
      </c>
      <c r="L214">
        <v>11.05</v>
      </c>
      <c r="M214">
        <v>600</v>
      </c>
      <c r="N214" t="s">
        <v>141</v>
      </c>
      <c r="O214">
        <v>6000</v>
      </c>
      <c r="P214">
        <v>10</v>
      </c>
      <c r="Q214" t="s">
        <v>142</v>
      </c>
      <c r="R214">
        <v>465600</v>
      </c>
      <c r="S214" t="s">
        <v>155</v>
      </c>
      <c r="T214" t="s">
        <v>270</v>
      </c>
      <c r="V214">
        <v>0</v>
      </c>
    </row>
    <row r="215" spans="1:22">
      <c r="A215" s="101">
        <v>43824</v>
      </c>
      <c r="B215">
        <v>42022190</v>
      </c>
      <c r="C215" t="s">
        <v>1939</v>
      </c>
      <c r="D215" t="s">
        <v>270</v>
      </c>
      <c r="E215" t="s">
        <v>270</v>
      </c>
      <c r="F215" t="s">
        <v>140</v>
      </c>
      <c r="G215" t="s">
        <v>408</v>
      </c>
      <c r="H215" t="s">
        <v>539</v>
      </c>
      <c r="I215">
        <v>11964.99</v>
      </c>
      <c r="J215">
        <v>600</v>
      </c>
      <c r="K215" t="s">
        <v>137</v>
      </c>
      <c r="L215">
        <v>19.940000000000001</v>
      </c>
      <c r="M215">
        <v>600</v>
      </c>
      <c r="N215" t="s">
        <v>141</v>
      </c>
      <c r="O215">
        <v>10824</v>
      </c>
      <c r="P215">
        <v>18.04</v>
      </c>
      <c r="Q215" t="s">
        <v>142</v>
      </c>
      <c r="R215">
        <v>839942.4</v>
      </c>
      <c r="S215" t="s">
        <v>155</v>
      </c>
      <c r="T215" t="s">
        <v>270</v>
      </c>
      <c r="V215">
        <v>0</v>
      </c>
    </row>
    <row r="216" spans="1:22">
      <c r="A216" s="101">
        <v>43824</v>
      </c>
      <c r="B216">
        <v>42022190</v>
      </c>
      <c r="C216" t="s">
        <v>2018</v>
      </c>
      <c r="D216" t="s">
        <v>270</v>
      </c>
      <c r="E216" t="s">
        <v>270</v>
      </c>
      <c r="F216" t="s">
        <v>140</v>
      </c>
      <c r="G216" t="s">
        <v>408</v>
      </c>
      <c r="H216" t="s">
        <v>539</v>
      </c>
      <c r="I216">
        <v>8887.52</v>
      </c>
      <c r="J216">
        <v>400</v>
      </c>
      <c r="K216" t="s">
        <v>137</v>
      </c>
      <c r="L216">
        <v>22.22</v>
      </c>
      <c r="M216">
        <v>400</v>
      </c>
      <c r="N216" t="s">
        <v>141</v>
      </c>
      <c r="O216">
        <v>8040</v>
      </c>
      <c r="P216">
        <v>20.100000000000001</v>
      </c>
      <c r="Q216" t="s">
        <v>142</v>
      </c>
      <c r="R216">
        <v>623904</v>
      </c>
      <c r="S216" t="s">
        <v>155</v>
      </c>
      <c r="T216" t="s">
        <v>270</v>
      </c>
      <c r="V216">
        <v>0</v>
      </c>
    </row>
    <row r="217" spans="1:22">
      <c r="A217" s="101">
        <v>43824</v>
      </c>
      <c r="B217">
        <v>42022190</v>
      </c>
      <c r="C217" t="s">
        <v>1939</v>
      </c>
      <c r="D217" t="s">
        <v>270</v>
      </c>
      <c r="E217" t="s">
        <v>270</v>
      </c>
      <c r="F217" t="s">
        <v>140</v>
      </c>
      <c r="G217" t="s">
        <v>408</v>
      </c>
      <c r="H217" t="s">
        <v>539</v>
      </c>
      <c r="I217">
        <v>11441.03</v>
      </c>
      <c r="J217">
        <v>600</v>
      </c>
      <c r="K217" t="s">
        <v>137</v>
      </c>
      <c r="L217">
        <v>19.07</v>
      </c>
      <c r="M217">
        <v>600</v>
      </c>
      <c r="N217" t="s">
        <v>141</v>
      </c>
      <c r="O217">
        <v>10350</v>
      </c>
      <c r="P217">
        <v>17.25</v>
      </c>
      <c r="Q217" t="s">
        <v>142</v>
      </c>
      <c r="R217">
        <v>803160</v>
      </c>
      <c r="S217" t="s">
        <v>155</v>
      </c>
      <c r="T217" t="s">
        <v>270</v>
      </c>
      <c r="V217">
        <v>0</v>
      </c>
    </row>
    <row r="218" spans="1:22">
      <c r="A218" s="101">
        <v>43824</v>
      </c>
      <c r="B218">
        <v>42022190</v>
      </c>
      <c r="C218" t="s">
        <v>2019</v>
      </c>
      <c r="D218" t="s">
        <v>270</v>
      </c>
      <c r="E218" t="s">
        <v>270</v>
      </c>
      <c r="F218" t="s">
        <v>140</v>
      </c>
      <c r="G218" t="s">
        <v>139</v>
      </c>
      <c r="H218" t="s">
        <v>1803</v>
      </c>
      <c r="I218">
        <v>8304.84</v>
      </c>
      <c r="J218">
        <v>585</v>
      </c>
      <c r="K218" t="s">
        <v>137</v>
      </c>
      <c r="L218">
        <v>14.2</v>
      </c>
      <c r="M218">
        <v>585</v>
      </c>
      <c r="N218" t="s">
        <v>141</v>
      </c>
      <c r="O218">
        <v>7517.25</v>
      </c>
      <c r="P218">
        <v>12.85</v>
      </c>
      <c r="Q218" t="s">
        <v>142</v>
      </c>
      <c r="R218">
        <v>583000</v>
      </c>
      <c r="S218" t="s">
        <v>155</v>
      </c>
      <c r="T218" t="s">
        <v>270</v>
      </c>
      <c r="V218">
        <v>0</v>
      </c>
    </row>
    <row r="219" spans="1:22">
      <c r="A219" s="101">
        <v>43824</v>
      </c>
      <c r="B219">
        <v>42022190</v>
      </c>
      <c r="C219" t="s">
        <v>2010</v>
      </c>
      <c r="D219" t="s">
        <v>270</v>
      </c>
      <c r="E219" t="s">
        <v>270</v>
      </c>
      <c r="F219" t="s">
        <v>140</v>
      </c>
      <c r="G219" t="s">
        <v>272</v>
      </c>
      <c r="H219" t="s">
        <v>298</v>
      </c>
      <c r="I219">
        <v>10555.56</v>
      </c>
      <c r="J219">
        <v>378</v>
      </c>
      <c r="K219" t="s">
        <v>137</v>
      </c>
      <c r="L219">
        <v>27.92</v>
      </c>
      <c r="M219">
        <v>378</v>
      </c>
      <c r="N219" t="s">
        <v>141</v>
      </c>
      <c r="O219">
        <v>10111.5</v>
      </c>
      <c r="P219">
        <v>26.75</v>
      </c>
      <c r="Q219" t="s">
        <v>142</v>
      </c>
      <c r="R219">
        <v>741000</v>
      </c>
      <c r="S219" t="s">
        <v>155</v>
      </c>
      <c r="T219" t="s">
        <v>270</v>
      </c>
      <c r="V219">
        <v>0</v>
      </c>
    </row>
    <row r="220" spans="1:22">
      <c r="A220" s="101">
        <v>43824</v>
      </c>
      <c r="B220">
        <v>42022190</v>
      </c>
      <c r="C220" t="s">
        <v>2010</v>
      </c>
      <c r="D220" t="s">
        <v>270</v>
      </c>
      <c r="E220" t="s">
        <v>270</v>
      </c>
      <c r="F220" t="s">
        <v>140</v>
      </c>
      <c r="G220" t="s">
        <v>272</v>
      </c>
      <c r="H220" t="s">
        <v>298</v>
      </c>
      <c r="I220">
        <v>10854.7</v>
      </c>
      <c r="J220">
        <v>630</v>
      </c>
      <c r="K220" t="s">
        <v>137</v>
      </c>
      <c r="L220">
        <v>17.23</v>
      </c>
      <c r="M220">
        <v>630</v>
      </c>
      <c r="N220" t="s">
        <v>141</v>
      </c>
      <c r="O220">
        <v>10395</v>
      </c>
      <c r="P220">
        <v>16.5</v>
      </c>
      <c r="Q220" t="s">
        <v>142</v>
      </c>
      <c r="R220">
        <v>762000</v>
      </c>
      <c r="S220" t="s">
        <v>155</v>
      </c>
      <c r="T220" t="s">
        <v>270</v>
      </c>
      <c r="V220">
        <v>0</v>
      </c>
    </row>
    <row r="221" spans="1:22">
      <c r="A221" s="101">
        <v>43824</v>
      </c>
      <c r="B221">
        <v>42022190</v>
      </c>
      <c r="C221" t="s">
        <v>1124</v>
      </c>
      <c r="D221" t="s">
        <v>270</v>
      </c>
      <c r="E221" t="s">
        <v>270</v>
      </c>
      <c r="F221" t="s">
        <v>140</v>
      </c>
      <c r="G221" t="s">
        <v>139</v>
      </c>
      <c r="H221" t="s">
        <v>1803</v>
      </c>
      <c r="I221">
        <v>2079.77</v>
      </c>
      <c r="J221">
        <v>60</v>
      </c>
      <c r="K221" t="s">
        <v>137</v>
      </c>
      <c r="L221">
        <v>34.659999999999997</v>
      </c>
      <c r="M221">
        <v>60</v>
      </c>
      <c r="N221" t="s">
        <v>141</v>
      </c>
      <c r="O221">
        <v>1878</v>
      </c>
      <c r="P221">
        <v>31.3</v>
      </c>
      <c r="Q221" t="s">
        <v>142</v>
      </c>
      <c r="R221">
        <v>146000</v>
      </c>
      <c r="S221" t="s">
        <v>155</v>
      </c>
      <c r="T221" t="s">
        <v>270</v>
      </c>
      <c r="V221">
        <v>0</v>
      </c>
    </row>
    <row r="222" spans="1:22">
      <c r="A222" s="101">
        <v>43823</v>
      </c>
      <c r="B222">
        <v>42022190</v>
      </c>
      <c r="C222" t="s">
        <v>2031</v>
      </c>
      <c r="D222" t="s">
        <v>270</v>
      </c>
      <c r="E222" t="s">
        <v>270</v>
      </c>
      <c r="F222" t="s">
        <v>140</v>
      </c>
      <c r="G222" t="s">
        <v>139</v>
      </c>
      <c r="H222" t="s">
        <v>1803</v>
      </c>
      <c r="I222">
        <v>2934.47</v>
      </c>
      <c r="J222">
        <v>140</v>
      </c>
      <c r="K222" t="s">
        <v>137</v>
      </c>
      <c r="L222">
        <v>20.96</v>
      </c>
      <c r="M222">
        <v>140</v>
      </c>
      <c r="N222" t="s">
        <v>141</v>
      </c>
      <c r="O222">
        <v>2660</v>
      </c>
      <c r="P222">
        <v>19</v>
      </c>
      <c r="Q222" t="s">
        <v>142</v>
      </c>
      <c r="R222">
        <v>206000</v>
      </c>
      <c r="S222" t="s">
        <v>155</v>
      </c>
      <c r="T222" t="s">
        <v>270</v>
      </c>
      <c r="V222">
        <v>0</v>
      </c>
    </row>
    <row r="223" spans="1:22">
      <c r="A223" s="101">
        <v>43823</v>
      </c>
      <c r="B223">
        <v>42022190</v>
      </c>
      <c r="C223" t="s">
        <v>2031</v>
      </c>
      <c r="D223" t="s">
        <v>270</v>
      </c>
      <c r="E223" t="s">
        <v>270</v>
      </c>
      <c r="F223" t="s">
        <v>140</v>
      </c>
      <c r="G223" t="s">
        <v>139</v>
      </c>
      <c r="H223" t="s">
        <v>1803</v>
      </c>
      <c r="I223">
        <v>1509.97</v>
      </c>
      <c r="J223">
        <v>70</v>
      </c>
      <c r="K223" t="s">
        <v>137</v>
      </c>
      <c r="L223">
        <v>21.57</v>
      </c>
      <c r="M223">
        <v>70</v>
      </c>
      <c r="N223" t="s">
        <v>141</v>
      </c>
      <c r="O223">
        <v>1365</v>
      </c>
      <c r="P223">
        <v>19.5</v>
      </c>
      <c r="Q223" t="s">
        <v>142</v>
      </c>
      <c r="R223">
        <v>106000</v>
      </c>
      <c r="S223" t="s">
        <v>155</v>
      </c>
      <c r="T223" t="s">
        <v>270</v>
      </c>
      <c r="V223">
        <v>0</v>
      </c>
    </row>
    <row r="224" spans="1:22">
      <c r="A224" s="101">
        <v>43823</v>
      </c>
      <c r="B224">
        <v>42022190</v>
      </c>
      <c r="C224" t="s">
        <v>420</v>
      </c>
      <c r="D224" t="s">
        <v>270</v>
      </c>
      <c r="E224" t="s">
        <v>270</v>
      </c>
      <c r="F224" t="s">
        <v>140</v>
      </c>
      <c r="G224" t="s">
        <v>365</v>
      </c>
      <c r="H224" t="s">
        <v>366</v>
      </c>
      <c r="I224">
        <v>58034.19</v>
      </c>
      <c r="J224">
        <v>1850</v>
      </c>
      <c r="K224" t="s">
        <v>137</v>
      </c>
      <c r="L224">
        <v>31.37</v>
      </c>
      <c r="M224">
        <v>1850</v>
      </c>
      <c r="N224" t="s">
        <v>141</v>
      </c>
      <c r="O224">
        <v>58034.5</v>
      </c>
      <c r="P224">
        <v>31.37</v>
      </c>
      <c r="Q224" t="s">
        <v>283</v>
      </c>
      <c r="R224">
        <v>4074000.16</v>
      </c>
      <c r="S224" t="s">
        <v>155</v>
      </c>
      <c r="T224" t="s">
        <v>270</v>
      </c>
      <c r="V224">
        <v>0</v>
      </c>
    </row>
    <row r="225" spans="1:22">
      <c r="A225" s="101">
        <v>43823</v>
      </c>
      <c r="B225">
        <v>42022190</v>
      </c>
      <c r="C225" t="s">
        <v>2031</v>
      </c>
      <c r="D225" t="s">
        <v>270</v>
      </c>
      <c r="E225" t="s">
        <v>270</v>
      </c>
      <c r="F225" t="s">
        <v>140</v>
      </c>
      <c r="G225" t="s">
        <v>139</v>
      </c>
      <c r="H225" t="s">
        <v>1803</v>
      </c>
      <c r="I225">
        <v>2692.31</v>
      </c>
      <c r="J225">
        <v>180</v>
      </c>
      <c r="K225" t="s">
        <v>137</v>
      </c>
      <c r="L225">
        <v>14.96</v>
      </c>
      <c r="M225">
        <v>180</v>
      </c>
      <c r="N225" t="s">
        <v>141</v>
      </c>
      <c r="O225">
        <v>2430</v>
      </c>
      <c r="P225">
        <v>13.5</v>
      </c>
      <c r="Q225" t="s">
        <v>142</v>
      </c>
      <c r="R225">
        <v>189000</v>
      </c>
      <c r="S225" t="s">
        <v>155</v>
      </c>
      <c r="T225" t="s">
        <v>270</v>
      </c>
      <c r="V225">
        <v>0</v>
      </c>
    </row>
    <row r="226" spans="1:22">
      <c r="A226" s="101">
        <v>43823</v>
      </c>
      <c r="B226">
        <v>42022190</v>
      </c>
      <c r="C226" t="s">
        <v>2061</v>
      </c>
      <c r="D226" t="s">
        <v>270</v>
      </c>
      <c r="E226" t="s">
        <v>270</v>
      </c>
      <c r="F226" t="s">
        <v>140</v>
      </c>
      <c r="G226" t="s">
        <v>139</v>
      </c>
      <c r="H226" t="s">
        <v>1803</v>
      </c>
      <c r="I226">
        <v>1324.79</v>
      </c>
      <c r="J226">
        <v>60</v>
      </c>
      <c r="K226" t="s">
        <v>137</v>
      </c>
      <c r="L226">
        <v>22.08</v>
      </c>
      <c r="M226">
        <v>60</v>
      </c>
      <c r="N226" t="s">
        <v>141</v>
      </c>
      <c r="O226">
        <v>1200</v>
      </c>
      <c r="P226">
        <v>20</v>
      </c>
      <c r="Q226" t="s">
        <v>142</v>
      </c>
      <c r="R226">
        <v>93000</v>
      </c>
      <c r="S226" t="s">
        <v>155</v>
      </c>
      <c r="T226" t="s">
        <v>270</v>
      </c>
      <c r="V226">
        <v>0</v>
      </c>
    </row>
    <row r="227" spans="1:22">
      <c r="A227" s="101">
        <v>43823</v>
      </c>
      <c r="B227">
        <v>42022190</v>
      </c>
      <c r="C227" t="s">
        <v>1124</v>
      </c>
      <c r="D227" t="s">
        <v>270</v>
      </c>
      <c r="E227" t="s">
        <v>270</v>
      </c>
      <c r="F227" t="s">
        <v>140</v>
      </c>
      <c r="G227" t="s">
        <v>139</v>
      </c>
      <c r="H227" t="s">
        <v>1803</v>
      </c>
      <c r="I227">
        <v>2635.33</v>
      </c>
      <c r="J227">
        <v>70</v>
      </c>
      <c r="K227" t="s">
        <v>137</v>
      </c>
      <c r="L227">
        <v>37.65</v>
      </c>
      <c r="M227">
        <v>70</v>
      </c>
      <c r="N227" t="s">
        <v>141</v>
      </c>
      <c r="O227">
        <v>2380</v>
      </c>
      <c r="P227">
        <v>34</v>
      </c>
      <c r="Q227" t="s">
        <v>142</v>
      </c>
      <c r="R227">
        <v>185000</v>
      </c>
      <c r="S227" t="s">
        <v>155</v>
      </c>
      <c r="T227" t="s">
        <v>270</v>
      </c>
      <c r="V227">
        <v>0</v>
      </c>
    </row>
    <row r="228" spans="1:22">
      <c r="A228" s="101">
        <v>43823</v>
      </c>
      <c r="B228">
        <v>42022190</v>
      </c>
      <c r="C228" t="s">
        <v>2068</v>
      </c>
      <c r="D228" t="s">
        <v>270</v>
      </c>
      <c r="E228" t="s">
        <v>270</v>
      </c>
      <c r="F228" t="s">
        <v>140</v>
      </c>
      <c r="G228" t="s">
        <v>139</v>
      </c>
      <c r="H228" t="s">
        <v>1803</v>
      </c>
      <c r="I228">
        <v>3433.05</v>
      </c>
      <c r="J228">
        <v>100</v>
      </c>
      <c r="K228" t="s">
        <v>137</v>
      </c>
      <c r="L228">
        <v>34.33</v>
      </c>
      <c r="M228">
        <v>100</v>
      </c>
      <c r="N228" t="s">
        <v>141</v>
      </c>
      <c r="O228">
        <v>3100</v>
      </c>
      <c r="P228">
        <v>31</v>
      </c>
      <c r="Q228" t="s">
        <v>142</v>
      </c>
      <c r="R228">
        <v>241000</v>
      </c>
      <c r="S228" t="s">
        <v>155</v>
      </c>
      <c r="T228" t="s">
        <v>270</v>
      </c>
      <c r="V228">
        <v>0</v>
      </c>
    </row>
    <row r="229" spans="1:22">
      <c r="A229" s="101">
        <v>43823</v>
      </c>
      <c r="B229">
        <v>42022190</v>
      </c>
      <c r="C229" t="s">
        <v>2072</v>
      </c>
      <c r="D229" t="s">
        <v>270</v>
      </c>
      <c r="E229" t="s">
        <v>270</v>
      </c>
      <c r="F229" t="s">
        <v>140</v>
      </c>
      <c r="G229" t="s">
        <v>365</v>
      </c>
      <c r="H229" t="s">
        <v>366</v>
      </c>
      <c r="I229">
        <v>5886.33</v>
      </c>
      <c r="J229">
        <v>150</v>
      </c>
      <c r="K229" t="s">
        <v>137</v>
      </c>
      <c r="L229">
        <v>39.24</v>
      </c>
      <c r="M229">
        <v>150</v>
      </c>
      <c r="N229" t="s">
        <v>141</v>
      </c>
      <c r="O229">
        <v>5325</v>
      </c>
      <c r="P229">
        <v>35.5</v>
      </c>
      <c r="Q229" t="s">
        <v>142</v>
      </c>
      <c r="R229">
        <v>413220.43</v>
      </c>
      <c r="S229" t="s">
        <v>155</v>
      </c>
      <c r="T229" t="s">
        <v>270</v>
      </c>
      <c r="V229">
        <v>0</v>
      </c>
    </row>
    <row r="230" spans="1:22">
      <c r="A230" s="101">
        <v>43823</v>
      </c>
      <c r="B230">
        <v>42022190</v>
      </c>
      <c r="C230" t="s">
        <v>2079</v>
      </c>
      <c r="D230" t="s">
        <v>270</v>
      </c>
      <c r="E230" t="s">
        <v>270</v>
      </c>
      <c r="F230" t="s">
        <v>140</v>
      </c>
      <c r="G230" t="s">
        <v>408</v>
      </c>
      <c r="H230" t="s">
        <v>539</v>
      </c>
      <c r="I230">
        <v>2694.36</v>
      </c>
      <c r="J230">
        <v>80</v>
      </c>
      <c r="K230" t="s">
        <v>137</v>
      </c>
      <c r="L230">
        <v>33.68</v>
      </c>
      <c r="M230">
        <v>80</v>
      </c>
      <c r="N230" t="s">
        <v>141</v>
      </c>
      <c r="O230">
        <v>2694.4</v>
      </c>
      <c r="P230">
        <v>33.68</v>
      </c>
      <c r="Q230" t="s">
        <v>283</v>
      </c>
      <c r="R230">
        <v>189144.07</v>
      </c>
      <c r="S230" t="s">
        <v>155</v>
      </c>
      <c r="T230" t="s">
        <v>270</v>
      </c>
      <c r="V230">
        <v>0</v>
      </c>
    </row>
    <row r="231" spans="1:22">
      <c r="A231" s="101">
        <v>43822</v>
      </c>
      <c r="B231">
        <v>42022190</v>
      </c>
      <c r="C231" t="s">
        <v>1817</v>
      </c>
      <c r="D231" t="s">
        <v>270</v>
      </c>
      <c r="E231" t="s">
        <v>270</v>
      </c>
      <c r="F231" t="s">
        <v>140</v>
      </c>
      <c r="G231" t="s">
        <v>139</v>
      </c>
      <c r="H231" t="s">
        <v>330</v>
      </c>
      <c r="I231">
        <v>6204.13</v>
      </c>
      <c r="J231">
        <v>125</v>
      </c>
      <c r="K231" t="s">
        <v>137</v>
      </c>
      <c r="L231">
        <v>49.63</v>
      </c>
      <c r="M231">
        <v>125</v>
      </c>
      <c r="N231" t="s">
        <v>141</v>
      </c>
      <c r="O231">
        <v>5612.5</v>
      </c>
      <c r="P231">
        <v>44.9</v>
      </c>
      <c r="Q231" t="s">
        <v>142</v>
      </c>
      <c r="R231">
        <v>435529.86</v>
      </c>
      <c r="S231" t="s">
        <v>155</v>
      </c>
      <c r="T231" t="s">
        <v>270</v>
      </c>
      <c r="V231">
        <v>0</v>
      </c>
    </row>
    <row r="232" spans="1:22">
      <c r="A232" s="101">
        <v>43822</v>
      </c>
      <c r="B232">
        <v>42022190</v>
      </c>
      <c r="C232" t="s">
        <v>2093</v>
      </c>
      <c r="D232" t="s">
        <v>270</v>
      </c>
      <c r="E232" t="s">
        <v>270</v>
      </c>
      <c r="F232" t="s">
        <v>140</v>
      </c>
      <c r="G232" t="s">
        <v>605</v>
      </c>
      <c r="H232" t="s">
        <v>769</v>
      </c>
      <c r="I232">
        <v>1890</v>
      </c>
      <c r="J232">
        <v>100</v>
      </c>
      <c r="K232" t="s">
        <v>137</v>
      </c>
      <c r="L232">
        <v>18.899999999999999</v>
      </c>
      <c r="M232">
        <v>100</v>
      </c>
      <c r="N232" t="s">
        <v>141</v>
      </c>
      <c r="O232">
        <v>1210</v>
      </c>
      <c r="P232">
        <v>12.1</v>
      </c>
      <c r="Q232" t="s">
        <v>283</v>
      </c>
      <c r="R232">
        <v>132677.96</v>
      </c>
      <c r="S232" t="s">
        <v>155</v>
      </c>
      <c r="T232" t="s">
        <v>270</v>
      </c>
      <c r="V232">
        <v>0</v>
      </c>
    </row>
    <row r="233" spans="1:22">
      <c r="A233" s="101">
        <v>43822</v>
      </c>
      <c r="B233">
        <v>42022190</v>
      </c>
      <c r="C233" t="s">
        <v>2102</v>
      </c>
      <c r="D233" t="s">
        <v>270</v>
      </c>
      <c r="E233" t="s">
        <v>270</v>
      </c>
      <c r="F233" t="s">
        <v>140</v>
      </c>
      <c r="G233" t="s">
        <v>319</v>
      </c>
      <c r="H233" t="s">
        <v>320</v>
      </c>
      <c r="I233">
        <v>2068.3000000000002</v>
      </c>
      <c r="J233">
        <v>50</v>
      </c>
      <c r="K233" t="s">
        <v>137</v>
      </c>
      <c r="L233">
        <v>41.37</v>
      </c>
      <c r="M233">
        <v>50</v>
      </c>
      <c r="N233" t="s">
        <v>141</v>
      </c>
      <c r="O233">
        <v>1990</v>
      </c>
      <c r="P233">
        <v>39.799999999999997</v>
      </c>
      <c r="Q233" t="s">
        <v>283</v>
      </c>
      <c r="R233">
        <v>145194.65</v>
      </c>
      <c r="S233" t="s">
        <v>155</v>
      </c>
      <c r="T233" t="s">
        <v>270</v>
      </c>
      <c r="V233">
        <v>0</v>
      </c>
    </row>
    <row r="234" spans="1:22">
      <c r="A234" s="101">
        <v>43822</v>
      </c>
      <c r="B234">
        <v>42022190</v>
      </c>
      <c r="C234" t="s">
        <v>2103</v>
      </c>
      <c r="D234" t="s">
        <v>270</v>
      </c>
      <c r="E234" t="s">
        <v>270</v>
      </c>
      <c r="F234" t="s">
        <v>140</v>
      </c>
      <c r="G234" t="s">
        <v>319</v>
      </c>
      <c r="H234" t="s">
        <v>320</v>
      </c>
      <c r="I234">
        <v>2021.53</v>
      </c>
      <c r="J234">
        <v>50</v>
      </c>
      <c r="K234" t="s">
        <v>137</v>
      </c>
      <c r="L234">
        <v>40.43</v>
      </c>
      <c r="M234">
        <v>50</v>
      </c>
      <c r="N234" t="s">
        <v>141</v>
      </c>
      <c r="O234">
        <v>1990</v>
      </c>
      <c r="P234">
        <v>39.799999999999997</v>
      </c>
      <c r="Q234" t="s">
        <v>283</v>
      </c>
      <c r="R234">
        <v>141911.35999999999</v>
      </c>
      <c r="S234" t="s">
        <v>155</v>
      </c>
      <c r="T234" t="s">
        <v>270</v>
      </c>
      <c r="V234">
        <v>0</v>
      </c>
    </row>
    <row r="235" spans="1:22">
      <c r="A235" s="101">
        <v>43822</v>
      </c>
      <c r="B235">
        <v>42022190</v>
      </c>
      <c r="C235" t="s">
        <v>2104</v>
      </c>
      <c r="D235" t="s">
        <v>270</v>
      </c>
      <c r="E235" t="s">
        <v>270</v>
      </c>
      <c r="F235" t="s">
        <v>140</v>
      </c>
      <c r="G235" t="s">
        <v>139</v>
      </c>
      <c r="H235" t="s">
        <v>330</v>
      </c>
      <c r="I235">
        <v>1042.29</v>
      </c>
      <c r="J235">
        <v>21</v>
      </c>
      <c r="K235" t="s">
        <v>137</v>
      </c>
      <c r="L235">
        <v>49.63</v>
      </c>
      <c r="M235">
        <v>21</v>
      </c>
      <c r="N235" t="s">
        <v>141</v>
      </c>
      <c r="O235">
        <v>942.9</v>
      </c>
      <c r="P235">
        <v>44.9</v>
      </c>
      <c r="Q235" t="s">
        <v>142</v>
      </c>
      <c r="R235">
        <v>73169.039999999994</v>
      </c>
      <c r="S235" t="s">
        <v>155</v>
      </c>
      <c r="T235" t="s">
        <v>270</v>
      </c>
      <c r="V235">
        <v>0</v>
      </c>
    </row>
    <row r="236" spans="1:22">
      <c r="A236" s="101">
        <v>43822</v>
      </c>
      <c r="B236">
        <v>42022190</v>
      </c>
      <c r="C236" t="s">
        <v>2105</v>
      </c>
      <c r="D236" t="s">
        <v>270</v>
      </c>
      <c r="E236" t="s">
        <v>270</v>
      </c>
      <c r="F236" t="s">
        <v>140</v>
      </c>
      <c r="G236" t="s">
        <v>139</v>
      </c>
      <c r="H236" t="s">
        <v>330</v>
      </c>
      <c r="I236">
        <v>3050.94</v>
      </c>
      <c r="J236">
        <v>115</v>
      </c>
      <c r="K236" t="s">
        <v>137</v>
      </c>
      <c r="L236">
        <v>26.53</v>
      </c>
      <c r="M236">
        <v>115</v>
      </c>
      <c r="N236" t="s">
        <v>141</v>
      </c>
      <c r="O236">
        <v>2760</v>
      </c>
      <c r="P236">
        <v>24</v>
      </c>
      <c r="Q236" t="s">
        <v>142</v>
      </c>
      <c r="R236">
        <v>214176.03</v>
      </c>
      <c r="S236" t="s">
        <v>155</v>
      </c>
      <c r="T236" t="s">
        <v>270</v>
      </c>
      <c r="V236">
        <v>0</v>
      </c>
    </row>
    <row r="237" spans="1:22">
      <c r="A237" s="101">
        <v>43822</v>
      </c>
      <c r="B237">
        <v>42022190</v>
      </c>
      <c r="C237" t="s">
        <v>1874</v>
      </c>
      <c r="D237" t="s">
        <v>270</v>
      </c>
      <c r="E237" t="s">
        <v>270</v>
      </c>
      <c r="F237" t="s">
        <v>140</v>
      </c>
      <c r="G237" t="s">
        <v>139</v>
      </c>
      <c r="H237" t="s">
        <v>330</v>
      </c>
      <c r="I237">
        <v>4097.21</v>
      </c>
      <c r="J237">
        <v>159</v>
      </c>
      <c r="K237" t="s">
        <v>137</v>
      </c>
      <c r="L237">
        <v>25.77</v>
      </c>
      <c r="M237">
        <v>159</v>
      </c>
      <c r="N237" t="s">
        <v>141</v>
      </c>
      <c r="O237">
        <v>4097.43</v>
      </c>
      <c r="P237">
        <v>25.77</v>
      </c>
      <c r="Q237" t="s">
        <v>283</v>
      </c>
      <c r="R237">
        <v>287623.93</v>
      </c>
      <c r="S237" t="s">
        <v>155</v>
      </c>
      <c r="T237" t="s">
        <v>270</v>
      </c>
      <c r="V237">
        <v>0</v>
      </c>
    </row>
    <row r="238" spans="1:22">
      <c r="A238" s="101">
        <v>43822</v>
      </c>
      <c r="B238">
        <v>42022190</v>
      </c>
      <c r="C238" t="s">
        <v>2107</v>
      </c>
      <c r="D238" t="s">
        <v>270</v>
      </c>
      <c r="E238" t="s">
        <v>270</v>
      </c>
      <c r="F238" t="s">
        <v>140</v>
      </c>
      <c r="G238" t="s">
        <v>605</v>
      </c>
      <c r="H238" t="s">
        <v>769</v>
      </c>
      <c r="I238">
        <v>2600</v>
      </c>
      <c r="J238">
        <v>200</v>
      </c>
      <c r="K238" t="s">
        <v>137</v>
      </c>
      <c r="L238">
        <v>13</v>
      </c>
      <c r="M238">
        <v>200</v>
      </c>
      <c r="N238" t="s">
        <v>141</v>
      </c>
      <c r="O238">
        <v>2600</v>
      </c>
      <c r="P238">
        <v>13</v>
      </c>
      <c r="Q238" t="s">
        <v>283</v>
      </c>
      <c r="R238">
        <v>182519.99</v>
      </c>
      <c r="S238" t="s">
        <v>155</v>
      </c>
      <c r="T238" t="s">
        <v>270</v>
      </c>
      <c r="V238">
        <v>0</v>
      </c>
    </row>
    <row r="239" spans="1:22">
      <c r="A239" s="101">
        <v>43822</v>
      </c>
      <c r="B239">
        <v>42022190</v>
      </c>
      <c r="C239" t="s">
        <v>2108</v>
      </c>
      <c r="D239" t="s">
        <v>270</v>
      </c>
      <c r="E239" t="s">
        <v>270</v>
      </c>
      <c r="F239" t="s">
        <v>140</v>
      </c>
      <c r="G239" t="s">
        <v>605</v>
      </c>
      <c r="H239" t="s">
        <v>769</v>
      </c>
      <c r="I239">
        <v>1650</v>
      </c>
      <c r="J239">
        <v>100</v>
      </c>
      <c r="K239" t="s">
        <v>137</v>
      </c>
      <c r="L239">
        <v>16.5</v>
      </c>
      <c r="M239">
        <v>100</v>
      </c>
      <c r="N239" t="s">
        <v>141</v>
      </c>
      <c r="O239">
        <v>1210</v>
      </c>
      <c r="P239">
        <v>12.1</v>
      </c>
      <c r="Q239" t="s">
        <v>283</v>
      </c>
      <c r="R239">
        <v>115829.99</v>
      </c>
      <c r="S239" t="s">
        <v>155</v>
      </c>
      <c r="T239" t="s">
        <v>270</v>
      </c>
      <c r="V239">
        <v>0</v>
      </c>
    </row>
    <row r="240" spans="1:22">
      <c r="A240" s="101">
        <v>43822</v>
      </c>
      <c r="B240">
        <v>42022190</v>
      </c>
      <c r="C240" t="s">
        <v>2112</v>
      </c>
      <c r="D240" t="s">
        <v>270</v>
      </c>
      <c r="E240" t="s">
        <v>270</v>
      </c>
      <c r="F240" t="s">
        <v>140</v>
      </c>
      <c r="G240" t="s">
        <v>605</v>
      </c>
      <c r="H240" t="s">
        <v>769</v>
      </c>
      <c r="I240">
        <v>2250</v>
      </c>
      <c r="J240">
        <v>200</v>
      </c>
      <c r="K240" t="s">
        <v>137</v>
      </c>
      <c r="L240">
        <v>11.25</v>
      </c>
      <c r="M240">
        <v>200</v>
      </c>
      <c r="N240" t="s">
        <v>141</v>
      </c>
      <c r="O240">
        <v>2250</v>
      </c>
      <c r="P240">
        <v>11.25</v>
      </c>
      <c r="Q240" t="s">
        <v>283</v>
      </c>
      <c r="R240">
        <v>157950</v>
      </c>
      <c r="S240" t="s">
        <v>155</v>
      </c>
      <c r="T240" t="s">
        <v>270</v>
      </c>
      <c r="V240">
        <v>0</v>
      </c>
    </row>
    <row r="241" spans="1:22">
      <c r="A241" s="101">
        <v>43822</v>
      </c>
      <c r="B241">
        <v>42022190</v>
      </c>
      <c r="C241" t="s">
        <v>2116</v>
      </c>
      <c r="D241" t="s">
        <v>270</v>
      </c>
      <c r="E241" t="s">
        <v>270</v>
      </c>
      <c r="F241" t="s">
        <v>140</v>
      </c>
      <c r="G241" t="s">
        <v>49</v>
      </c>
      <c r="H241" t="s">
        <v>1941</v>
      </c>
      <c r="I241">
        <v>19.91</v>
      </c>
      <c r="J241">
        <v>100</v>
      </c>
      <c r="K241" t="s">
        <v>137</v>
      </c>
      <c r="L241">
        <v>0.2</v>
      </c>
      <c r="M241">
        <v>100</v>
      </c>
      <c r="N241" t="s">
        <v>141</v>
      </c>
      <c r="O241">
        <v>20</v>
      </c>
      <c r="P241">
        <v>0.2</v>
      </c>
      <c r="Q241" t="s">
        <v>283</v>
      </c>
      <c r="R241">
        <v>1397.87</v>
      </c>
      <c r="S241" t="s">
        <v>155</v>
      </c>
      <c r="T241" t="s">
        <v>270</v>
      </c>
      <c r="V241">
        <v>0</v>
      </c>
    </row>
    <row r="242" spans="1:22">
      <c r="A242" s="101">
        <v>43822</v>
      </c>
      <c r="B242">
        <v>42022190</v>
      </c>
      <c r="C242" t="s">
        <v>2119</v>
      </c>
      <c r="D242" t="s">
        <v>270</v>
      </c>
      <c r="E242" t="s">
        <v>270</v>
      </c>
      <c r="F242" t="s">
        <v>140</v>
      </c>
      <c r="G242" t="s">
        <v>319</v>
      </c>
      <c r="H242" t="s">
        <v>320</v>
      </c>
      <c r="I242">
        <v>2910.17</v>
      </c>
      <c r="J242">
        <v>70</v>
      </c>
      <c r="K242" t="s">
        <v>137</v>
      </c>
      <c r="L242">
        <v>41.57</v>
      </c>
      <c r="M242">
        <v>70</v>
      </c>
      <c r="N242" t="s">
        <v>141</v>
      </c>
      <c r="O242">
        <v>2909.9</v>
      </c>
      <c r="P242">
        <v>41.57</v>
      </c>
      <c r="Q242" t="s">
        <v>283</v>
      </c>
      <c r="R242">
        <v>204293.94</v>
      </c>
      <c r="S242" t="s">
        <v>155</v>
      </c>
      <c r="T242" t="s">
        <v>270</v>
      </c>
      <c r="V242">
        <v>0</v>
      </c>
    </row>
    <row r="243" spans="1:22">
      <c r="A243" s="101">
        <v>43822</v>
      </c>
      <c r="B243">
        <v>42022190</v>
      </c>
      <c r="C243" t="s">
        <v>2120</v>
      </c>
      <c r="D243" t="s">
        <v>270</v>
      </c>
      <c r="E243" t="s">
        <v>270</v>
      </c>
      <c r="F243" t="s">
        <v>140</v>
      </c>
      <c r="G243" t="s">
        <v>139</v>
      </c>
      <c r="H243" t="s">
        <v>330</v>
      </c>
      <c r="I243">
        <v>14219.37</v>
      </c>
      <c r="J243">
        <v>471</v>
      </c>
      <c r="K243" t="s">
        <v>137</v>
      </c>
      <c r="L243">
        <v>30.19</v>
      </c>
      <c r="M243">
        <v>471</v>
      </c>
      <c r="N243" t="s">
        <v>141</v>
      </c>
      <c r="O243">
        <v>14219.49</v>
      </c>
      <c r="P243">
        <v>30.19</v>
      </c>
      <c r="Q243" t="s">
        <v>283</v>
      </c>
      <c r="R243">
        <v>998199.72</v>
      </c>
      <c r="S243" t="s">
        <v>155</v>
      </c>
      <c r="T243" t="s">
        <v>270</v>
      </c>
      <c r="V243">
        <v>0</v>
      </c>
    </row>
    <row r="244" spans="1:22">
      <c r="A244" s="101">
        <v>43822</v>
      </c>
      <c r="B244">
        <v>42022190</v>
      </c>
      <c r="C244" t="s">
        <v>1509</v>
      </c>
      <c r="D244" t="s">
        <v>270</v>
      </c>
      <c r="E244" t="s">
        <v>270</v>
      </c>
      <c r="F244" t="s">
        <v>140</v>
      </c>
      <c r="G244" t="s">
        <v>333</v>
      </c>
      <c r="H244" t="s">
        <v>334</v>
      </c>
      <c r="I244">
        <v>23932.2</v>
      </c>
      <c r="J244">
        <v>1250</v>
      </c>
      <c r="K244" t="s">
        <v>137</v>
      </c>
      <c r="L244">
        <v>19.149999999999999</v>
      </c>
      <c r="M244">
        <v>1250</v>
      </c>
      <c r="N244" t="s">
        <v>141</v>
      </c>
      <c r="O244">
        <v>23937.5</v>
      </c>
      <c r="P244">
        <v>19.149999999999999</v>
      </c>
      <c r="Q244" t="s">
        <v>283</v>
      </c>
      <c r="R244">
        <v>1680040.37</v>
      </c>
      <c r="S244" t="s">
        <v>155</v>
      </c>
      <c r="T244" t="s">
        <v>270</v>
      </c>
      <c r="V244">
        <v>0</v>
      </c>
    </row>
    <row r="245" spans="1:22">
      <c r="A245" s="101">
        <v>43822</v>
      </c>
      <c r="B245">
        <v>42022190</v>
      </c>
      <c r="C245" t="s">
        <v>719</v>
      </c>
      <c r="D245" t="s">
        <v>270</v>
      </c>
      <c r="E245" t="s">
        <v>270</v>
      </c>
      <c r="F245" t="s">
        <v>140</v>
      </c>
      <c r="G245" t="s">
        <v>333</v>
      </c>
      <c r="H245" t="s">
        <v>334</v>
      </c>
      <c r="I245">
        <v>66037.91</v>
      </c>
      <c r="J245">
        <v>2580</v>
      </c>
      <c r="K245" t="s">
        <v>137</v>
      </c>
      <c r="L245">
        <v>25.6</v>
      </c>
      <c r="M245">
        <v>2580</v>
      </c>
      <c r="N245" t="s">
        <v>141</v>
      </c>
      <c r="O245">
        <v>66048</v>
      </c>
      <c r="P245">
        <v>25.6</v>
      </c>
      <c r="Q245" t="s">
        <v>283</v>
      </c>
      <c r="R245">
        <v>4635861.58</v>
      </c>
      <c r="S245" t="s">
        <v>155</v>
      </c>
      <c r="T245" t="s">
        <v>270</v>
      </c>
      <c r="V245">
        <v>0</v>
      </c>
    </row>
    <row r="246" spans="1:22">
      <c r="A246" s="101">
        <v>43822</v>
      </c>
      <c r="B246">
        <v>42022190</v>
      </c>
      <c r="C246" t="s">
        <v>2121</v>
      </c>
      <c r="D246" t="s">
        <v>270</v>
      </c>
      <c r="E246" t="s">
        <v>270</v>
      </c>
      <c r="F246" t="s">
        <v>140</v>
      </c>
      <c r="G246" t="s">
        <v>139</v>
      </c>
      <c r="H246" t="s">
        <v>330</v>
      </c>
      <c r="I246">
        <v>79.59</v>
      </c>
      <c r="J246">
        <v>3</v>
      </c>
      <c r="K246" t="s">
        <v>137</v>
      </c>
      <c r="L246">
        <v>26.53</v>
      </c>
      <c r="M246">
        <v>3</v>
      </c>
      <c r="N246" t="s">
        <v>141</v>
      </c>
      <c r="O246">
        <v>72</v>
      </c>
      <c r="P246">
        <v>24</v>
      </c>
      <c r="Q246" t="s">
        <v>142</v>
      </c>
      <c r="R246">
        <v>5587.24</v>
      </c>
      <c r="S246" t="s">
        <v>155</v>
      </c>
      <c r="T246" t="s">
        <v>270</v>
      </c>
      <c r="V246">
        <v>0</v>
      </c>
    </row>
    <row r="247" spans="1:22">
      <c r="A247" s="101">
        <v>43822</v>
      </c>
      <c r="B247">
        <v>42022190</v>
      </c>
      <c r="C247" t="s">
        <v>2123</v>
      </c>
      <c r="D247" t="s">
        <v>270</v>
      </c>
      <c r="E247" t="s">
        <v>270</v>
      </c>
      <c r="F247" t="s">
        <v>140</v>
      </c>
      <c r="G247" t="s">
        <v>333</v>
      </c>
      <c r="H247" t="s">
        <v>334</v>
      </c>
      <c r="I247">
        <v>9108.61</v>
      </c>
      <c r="J247">
        <v>350</v>
      </c>
      <c r="K247" t="s">
        <v>137</v>
      </c>
      <c r="L247">
        <v>26.02</v>
      </c>
      <c r="M247">
        <v>350</v>
      </c>
      <c r="N247" t="s">
        <v>141</v>
      </c>
      <c r="O247">
        <v>9107</v>
      </c>
      <c r="P247">
        <v>26.02</v>
      </c>
      <c r="Q247" t="s">
        <v>283</v>
      </c>
      <c r="R247">
        <v>639424.21</v>
      </c>
      <c r="S247" t="s">
        <v>155</v>
      </c>
      <c r="T247" t="s">
        <v>270</v>
      </c>
      <c r="V247">
        <v>0</v>
      </c>
    </row>
    <row r="248" spans="1:22">
      <c r="A248" s="101">
        <v>43820</v>
      </c>
      <c r="B248">
        <v>42022190</v>
      </c>
      <c r="C248" t="s">
        <v>1928</v>
      </c>
      <c r="D248" t="s">
        <v>270</v>
      </c>
      <c r="E248" t="s">
        <v>270</v>
      </c>
      <c r="F248" t="s">
        <v>140</v>
      </c>
      <c r="G248" t="s">
        <v>139</v>
      </c>
      <c r="H248" t="s">
        <v>330</v>
      </c>
      <c r="I248">
        <v>3774.22</v>
      </c>
      <c r="J248">
        <v>119</v>
      </c>
      <c r="K248" t="s">
        <v>137</v>
      </c>
      <c r="L248">
        <v>31.72</v>
      </c>
      <c r="M248">
        <v>119</v>
      </c>
      <c r="N248" t="s">
        <v>141</v>
      </c>
      <c r="O248">
        <v>3361.75</v>
      </c>
      <c r="P248">
        <v>28.25</v>
      </c>
      <c r="Q248" t="s">
        <v>142</v>
      </c>
      <c r="R248">
        <v>264950.44</v>
      </c>
      <c r="S248" t="s">
        <v>155</v>
      </c>
      <c r="T248" t="s">
        <v>270</v>
      </c>
      <c r="V248">
        <v>0</v>
      </c>
    </row>
    <row r="249" spans="1:22">
      <c r="A249" s="101">
        <v>43820</v>
      </c>
      <c r="B249">
        <v>42022190</v>
      </c>
      <c r="C249" t="s">
        <v>2131</v>
      </c>
      <c r="D249" t="s">
        <v>270</v>
      </c>
      <c r="E249" t="s">
        <v>270</v>
      </c>
      <c r="F249" t="s">
        <v>140</v>
      </c>
      <c r="G249" t="s">
        <v>277</v>
      </c>
      <c r="H249" t="s">
        <v>293</v>
      </c>
      <c r="I249">
        <v>206.6</v>
      </c>
      <c r="J249">
        <v>7</v>
      </c>
      <c r="K249" t="s">
        <v>137</v>
      </c>
      <c r="L249">
        <v>29.51</v>
      </c>
      <c r="M249">
        <v>7</v>
      </c>
      <c r="N249" t="s">
        <v>141</v>
      </c>
      <c r="O249">
        <v>179.9</v>
      </c>
      <c r="P249">
        <v>25.7</v>
      </c>
      <c r="Q249" t="s">
        <v>142</v>
      </c>
      <c r="R249">
        <v>14503.45</v>
      </c>
      <c r="S249" t="s">
        <v>155</v>
      </c>
      <c r="T249" t="s">
        <v>270</v>
      </c>
      <c r="V249">
        <v>0</v>
      </c>
    </row>
    <row r="250" spans="1:22">
      <c r="A250" s="101">
        <v>43820</v>
      </c>
      <c r="B250">
        <v>42022190</v>
      </c>
      <c r="C250" t="s">
        <v>2132</v>
      </c>
      <c r="D250" t="s">
        <v>270</v>
      </c>
      <c r="E250" t="s">
        <v>270</v>
      </c>
      <c r="F250" t="s">
        <v>140</v>
      </c>
      <c r="G250" t="s">
        <v>277</v>
      </c>
      <c r="H250" t="s">
        <v>293</v>
      </c>
      <c r="I250">
        <v>284.08999999999997</v>
      </c>
      <c r="J250">
        <v>10</v>
      </c>
      <c r="K250" t="s">
        <v>137</v>
      </c>
      <c r="L250">
        <v>28.41</v>
      </c>
      <c r="M250">
        <v>10</v>
      </c>
      <c r="N250" t="s">
        <v>141</v>
      </c>
      <c r="O250">
        <v>257</v>
      </c>
      <c r="P250">
        <v>25.7</v>
      </c>
      <c r="Q250" t="s">
        <v>142</v>
      </c>
      <c r="R250">
        <v>19943.2</v>
      </c>
      <c r="S250" t="s">
        <v>155</v>
      </c>
      <c r="T250" t="s">
        <v>270</v>
      </c>
      <c r="V250">
        <v>0</v>
      </c>
    </row>
    <row r="251" spans="1:22">
      <c r="A251" s="101">
        <v>43820</v>
      </c>
      <c r="B251">
        <v>42022190</v>
      </c>
      <c r="C251" t="s">
        <v>2133</v>
      </c>
      <c r="D251" t="s">
        <v>270</v>
      </c>
      <c r="E251" t="s">
        <v>270</v>
      </c>
      <c r="F251" t="s">
        <v>140</v>
      </c>
      <c r="G251" t="s">
        <v>277</v>
      </c>
      <c r="H251" t="s">
        <v>293</v>
      </c>
      <c r="I251">
        <v>532.59</v>
      </c>
      <c r="J251">
        <v>11</v>
      </c>
      <c r="K251" t="s">
        <v>137</v>
      </c>
      <c r="L251">
        <v>48.42</v>
      </c>
      <c r="M251">
        <v>11</v>
      </c>
      <c r="N251" t="s">
        <v>141</v>
      </c>
      <c r="O251">
        <v>280.5</v>
      </c>
      <c r="P251">
        <v>25.5</v>
      </c>
      <c r="Q251" t="s">
        <v>142</v>
      </c>
      <c r="R251">
        <v>37387.67</v>
      </c>
      <c r="S251" t="s">
        <v>155</v>
      </c>
      <c r="T251" t="s">
        <v>270</v>
      </c>
      <c r="V251">
        <v>0</v>
      </c>
    </row>
    <row r="252" spans="1:22">
      <c r="A252" s="101">
        <v>43820</v>
      </c>
      <c r="B252">
        <v>42022190</v>
      </c>
      <c r="C252" t="s">
        <v>2133</v>
      </c>
      <c r="D252" t="s">
        <v>270</v>
      </c>
      <c r="E252" t="s">
        <v>270</v>
      </c>
      <c r="F252" t="s">
        <v>140</v>
      </c>
      <c r="G252" t="s">
        <v>277</v>
      </c>
      <c r="H252" t="s">
        <v>293</v>
      </c>
      <c r="I252">
        <v>581.01</v>
      </c>
      <c r="J252">
        <v>12</v>
      </c>
      <c r="K252" t="s">
        <v>137</v>
      </c>
      <c r="L252">
        <v>48.42</v>
      </c>
      <c r="M252">
        <v>12</v>
      </c>
      <c r="N252" t="s">
        <v>141</v>
      </c>
      <c r="O252">
        <v>525.6</v>
      </c>
      <c r="P252">
        <v>43.8</v>
      </c>
      <c r="Q252" t="s">
        <v>142</v>
      </c>
      <c r="R252">
        <v>40786.559999999998</v>
      </c>
      <c r="S252" t="s">
        <v>155</v>
      </c>
      <c r="T252" t="s">
        <v>270</v>
      </c>
      <c r="V252">
        <v>0</v>
      </c>
    </row>
    <row r="253" spans="1:22">
      <c r="A253" s="101">
        <v>43820</v>
      </c>
      <c r="B253">
        <v>42022190</v>
      </c>
      <c r="C253" t="s">
        <v>340</v>
      </c>
      <c r="D253" t="s">
        <v>270</v>
      </c>
      <c r="E253" t="s">
        <v>270</v>
      </c>
      <c r="F253" t="s">
        <v>140</v>
      </c>
      <c r="G253" t="s">
        <v>139</v>
      </c>
      <c r="H253" t="s">
        <v>330</v>
      </c>
      <c r="I253">
        <v>20546.54</v>
      </c>
      <c r="J253">
        <v>780</v>
      </c>
      <c r="K253" t="s">
        <v>137</v>
      </c>
      <c r="L253">
        <v>26.34</v>
      </c>
      <c r="M253">
        <v>780</v>
      </c>
      <c r="N253" t="s">
        <v>141</v>
      </c>
      <c r="O253">
        <v>20545.2</v>
      </c>
      <c r="P253">
        <v>26.34</v>
      </c>
      <c r="Q253" t="s">
        <v>283</v>
      </c>
      <c r="R253">
        <v>1442366.97</v>
      </c>
      <c r="S253" t="s">
        <v>155</v>
      </c>
      <c r="T253" t="s">
        <v>270</v>
      </c>
      <c r="V253">
        <v>0</v>
      </c>
    </row>
    <row r="254" spans="1:22">
      <c r="A254" s="101">
        <v>43820</v>
      </c>
      <c r="B254">
        <v>42022190</v>
      </c>
      <c r="C254" t="s">
        <v>2139</v>
      </c>
      <c r="D254" t="s">
        <v>270</v>
      </c>
      <c r="E254" t="s">
        <v>270</v>
      </c>
      <c r="F254" t="s">
        <v>140</v>
      </c>
      <c r="G254" t="s">
        <v>277</v>
      </c>
      <c r="H254" t="s">
        <v>539</v>
      </c>
      <c r="I254">
        <v>16137.1</v>
      </c>
      <c r="J254">
        <v>746</v>
      </c>
      <c r="K254" t="s">
        <v>137</v>
      </c>
      <c r="L254">
        <v>21.63</v>
      </c>
      <c r="M254">
        <v>746</v>
      </c>
      <c r="N254" t="s">
        <v>141</v>
      </c>
      <c r="O254">
        <v>16300.1</v>
      </c>
      <c r="P254">
        <v>21.85</v>
      </c>
      <c r="Q254" t="s">
        <v>283</v>
      </c>
      <c r="R254">
        <v>1132824.42</v>
      </c>
      <c r="S254" t="s">
        <v>155</v>
      </c>
      <c r="T254" t="s">
        <v>270</v>
      </c>
      <c r="V254">
        <v>0</v>
      </c>
    </row>
    <row r="255" spans="1:22">
      <c r="A255" s="101">
        <v>43820</v>
      </c>
      <c r="B255">
        <v>42022190</v>
      </c>
      <c r="C255" t="s">
        <v>2139</v>
      </c>
      <c r="D255" t="s">
        <v>270</v>
      </c>
      <c r="E255" t="s">
        <v>270</v>
      </c>
      <c r="F255" t="s">
        <v>140</v>
      </c>
      <c r="G255" t="s">
        <v>277</v>
      </c>
      <c r="H255" t="s">
        <v>539</v>
      </c>
      <c r="I255">
        <v>26750.39</v>
      </c>
      <c r="J255">
        <v>809</v>
      </c>
      <c r="K255" t="s">
        <v>137</v>
      </c>
      <c r="L255">
        <v>33.07</v>
      </c>
      <c r="M255">
        <v>809</v>
      </c>
      <c r="N255" t="s">
        <v>141</v>
      </c>
      <c r="O255">
        <v>27020.6</v>
      </c>
      <c r="P255">
        <v>33.4</v>
      </c>
      <c r="Q255" t="s">
        <v>283</v>
      </c>
      <c r="R255">
        <v>1877877.38</v>
      </c>
      <c r="S255" t="s">
        <v>155</v>
      </c>
      <c r="T255" t="s">
        <v>270</v>
      </c>
      <c r="V255">
        <v>0</v>
      </c>
    </row>
    <row r="256" spans="1:22">
      <c r="A256" s="101">
        <v>43820</v>
      </c>
      <c r="B256">
        <v>42022190</v>
      </c>
      <c r="C256" t="s">
        <v>2146</v>
      </c>
      <c r="D256" t="s">
        <v>270</v>
      </c>
      <c r="E256" t="s">
        <v>270</v>
      </c>
      <c r="F256" t="s">
        <v>140</v>
      </c>
      <c r="G256" t="s">
        <v>139</v>
      </c>
      <c r="H256" t="s">
        <v>330</v>
      </c>
      <c r="I256">
        <v>5670.77</v>
      </c>
      <c r="J256">
        <v>228</v>
      </c>
      <c r="K256" t="s">
        <v>137</v>
      </c>
      <c r="L256">
        <v>24.87</v>
      </c>
      <c r="M256">
        <v>228</v>
      </c>
      <c r="N256" t="s">
        <v>141</v>
      </c>
      <c r="O256">
        <v>5130</v>
      </c>
      <c r="P256">
        <v>22.5</v>
      </c>
      <c r="Q256" t="s">
        <v>142</v>
      </c>
      <c r="R256">
        <v>398087.77</v>
      </c>
      <c r="S256" t="s">
        <v>155</v>
      </c>
      <c r="T256" t="s">
        <v>270</v>
      </c>
      <c r="V256">
        <v>0</v>
      </c>
    </row>
    <row r="257" spans="1:22">
      <c r="A257" s="101">
        <v>43820</v>
      </c>
      <c r="B257">
        <v>42022190</v>
      </c>
      <c r="C257" t="s">
        <v>2149</v>
      </c>
      <c r="D257" t="s">
        <v>270</v>
      </c>
      <c r="E257" t="s">
        <v>270</v>
      </c>
      <c r="F257" t="s">
        <v>140</v>
      </c>
      <c r="G257" t="s">
        <v>139</v>
      </c>
      <c r="H257" t="s">
        <v>330</v>
      </c>
      <c r="I257">
        <v>14886.82</v>
      </c>
      <c r="J257">
        <v>608</v>
      </c>
      <c r="K257" t="s">
        <v>137</v>
      </c>
      <c r="L257">
        <v>24.48</v>
      </c>
      <c r="M257">
        <v>608</v>
      </c>
      <c r="N257" t="s">
        <v>141</v>
      </c>
      <c r="O257">
        <v>13467.2</v>
      </c>
      <c r="P257">
        <v>22.15</v>
      </c>
      <c r="Q257" t="s">
        <v>142</v>
      </c>
      <c r="R257">
        <v>1045054.59</v>
      </c>
      <c r="S257" t="s">
        <v>155</v>
      </c>
      <c r="T257" t="s">
        <v>270</v>
      </c>
      <c r="V257">
        <v>0</v>
      </c>
    </row>
    <row r="258" spans="1:22">
      <c r="A258" s="101">
        <v>43820</v>
      </c>
      <c r="B258">
        <v>42022190</v>
      </c>
      <c r="C258" t="s">
        <v>2150</v>
      </c>
      <c r="D258" t="s">
        <v>270</v>
      </c>
      <c r="E258" t="s">
        <v>270</v>
      </c>
      <c r="F258" t="s">
        <v>140</v>
      </c>
      <c r="G258" t="s">
        <v>139</v>
      </c>
      <c r="H258" t="s">
        <v>330</v>
      </c>
      <c r="I258">
        <v>38086.78</v>
      </c>
      <c r="J258">
        <v>634</v>
      </c>
      <c r="K258" t="s">
        <v>137</v>
      </c>
      <c r="L258">
        <v>60.07</v>
      </c>
      <c r="M258">
        <v>634</v>
      </c>
      <c r="N258" t="s">
        <v>141</v>
      </c>
      <c r="O258">
        <v>38084.379999999997</v>
      </c>
      <c r="P258">
        <v>60.07</v>
      </c>
      <c r="Q258" t="s">
        <v>283</v>
      </c>
      <c r="R258">
        <v>2673692.0099999998</v>
      </c>
      <c r="S258" t="s">
        <v>155</v>
      </c>
      <c r="T258" t="s">
        <v>270</v>
      </c>
      <c r="V258">
        <v>0</v>
      </c>
    </row>
    <row r="259" spans="1:22">
      <c r="A259" s="101">
        <v>43820</v>
      </c>
      <c r="B259">
        <v>42022190</v>
      </c>
      <c r="C259" t="s">
        <v>420</v>
      </c>
      <c r="D259" t="s">
        <v>270</v>
      </c>
      <c r="E259" t="s">
        <v>270</v>
      </c>
      <c r="F259" t="s">
        <v>140</v>
      </c>
      <c r="G259" t="s">
        <v>139</v>
      </c>
      <c r="H259" t="s">
        <v>330</v>
      </c>
      <c r="I259">
        <v>11071.75</v>
      </c>
      <c r="J259">
        <v>333</v>
      </c>
      <c r="K259" t="s">
        <v>137</v>
      </c>
      <c r="L259">
        <v>33.25</v>
      </c>
      <c r="M259">
        <v>333</v>
      </c>
      <c r="N259" t="s">
        <v>141</v>
      </c>
      <c r="O259">
        <v>11072.25</v>
      </c>
      <c r="P259">
        <v>33.25</v>
      </c>
      <c r="Q259" t="s">
        <v>283</v>
      </c>
      <c r="R259">
        <v>777236.51</v>
      </c>
      <c r="S259" t="s">
        <v>155</v>
      </c>
      <c r="T259" t="s">
        <v>270</v>
      </c>
      <c r="V259">
        <v>0</v>
      </c>
    </row>
    <row r="260" spans="1:22">
      <c r="A260" s="101">
        <v>43820</v>
      </c>
      <c r="B260">
        <v>42022190</v>
      </c>
      <c r="C260" t="s">
        <v>370</v>
      </c>
      <c r="D260" t="s">
        <v>270</v>
      </c>
      <c r="E260" t="s">
        <v>270</v>
      </c>
      <c r="F260" t="s">
        <v>140</v>
      </c>
      <c r="G260" t="s">
        <v>272</v>
      </c>
      <c r="H260" t="s">
        <v>384</v>
      </c>
      <c r="I260">
        <v>28109</v>
      </c>
      <c r="J260">
        <v>1987</v>
      </c>
      <c r="K260" t="s">
        <v>137</v>
      </c>
      <c r="L260">
        <v>14.15</v>
      </c>
      <c r="M260">
        <v>1987</v>
      </c>
      <c r="N260" t="s">
        <v>141</v>
      </c>
      <c r="O260">
        <v>28116.05</v>
      </c>
      <c r="P260">
        <v>14.15</v>
      </c>
      <c r="Q260" t="s">
        <v>283</v>
      </c>
      <c r="R260">
        <v>1973251.8</v>
      </c>
      <c r="S260" t="s">
        <v>155</v>
      </c>
      <c r="T260" t="s">
        <v>270</v>
      </c>
      <c r="V260">
        <v>0</v>
      </c>
    </row>
    <row r="261" spans="1:22">
      <c r="A261" s="101">
        <v>43820</v>
      </c>
      <c r="B261">
        <v>42022190</v>
      </c>
      <c r="C261" t="s">
        <v>426</v>
      </c>
      <c r="D261" t="s">
        <v>270</v>
      </c>
      <c r="E261" t="s">
        <v>270</v>
      </c>
      <c r="F261" t="s">
        <v>140</v>
      </c>
      <c r="G261" t="s">
        <v>139</v>
      </c>
      <c r="H261" t="s">
        <v>330</v>
      </c>
      <c r="I261">
        <v>6947.24</v>
      </c>
      <c r="J261">
        <v>182</v>
      </c>
      <c r="K261" t="s">
        <v>137</v>
      </c>
      <c r="L261">
        <v>38.17</v>
      </c>
      <c r="M261">
        <v>182</v>
      </c>
      <c r="N261" t="s">
        <v>141</v>
      </c>
      <c r="O261">
        <v>6188</v>
      </c>
      <c r="P261">
        <v>34</v>
      </c>
      <c r="Q261" t="s">
        <v>142</v>
      </c>
      <c r="R261">
        <v>487696.35</v>
      </c>
      <c r="S261" t="s">
        <v>155</v>
      </c>
      <c r="T261" t="s">
        <v>270</v>
      </c>
      <c r="V261">
        <v>0</v>
      </c>
    </row>
    <row r="262" spans="1:22">
      <c r="A262" s="101">
        <v>43820</v>
      </c>
      <c r="B262">
        <v>42022190</v>
      </c>
      <c r="C262" t="s">
        <v>2163</v>
      </c>
      <c r="D262" t="s">
        <v>270</v>
      </c>
      <c r="E262" t="s">
        <v>270</v>
      </c>
      <c r="F262" t="s">
        <v>140</v>
      </c>
      <c r="G262" t="s">
        <v>277</v>
      </c>
      <c r="H262" t="s">
        <v>293</v>
      </c>
      <c r="I262">
        <v>198.86</v>
      </c>
      <c r="J262">
        <v>7</v>
      </c>
      <c r="K262" t="s">
        <v>137</v>
      </c>
      <c r="L262">
        <v>28.41</v>
      </c>
      <c r="M262">
        <v>7</v>
      </c>
      <c r="N262" t="s">
        <v>141</v>
      </c>
      <c r="O262">
        <v>179.9</v>
      </c>
      <c r="P262">
        <v>25.7</v>
      </c>
      <c r="Q262" t="s">
        <v>142</v>
      </c>
      <c r="R262">
        <v>13960.24</v>
      </c>
      <c r="S262" t="s">
        <v>155</v>
      </c>
      <c r="T262" t="s">
        <v>270</v>
      </c>
      <c r="V262">
        <v>0</v>
      </c>
    </row>
    <row r="263" spans="1:22">
      <c r="A263" s="101">
        <v>43820</v>
      </c>
      <c r="B263">
        <v>42022190</v>
      </c>
      <c r="C263" t="s">
        <v>2149</v>
      </c>
      <c r="D263" t="s">
        <v>270</v>
      </c>
      <c r="E263" t="s">
        <v>270</v>
      </c>
      <c r="F263" t="s">
        <v>140</v>
      </c>
      <c r="G263" t="s">
        <v>139</v>
      </c>
      <c r="H263" t="s">
        <v>330</v>
      </c>
      <c r="I263">
        <v>17132.849999999999</v>
      </c>
      <c r="J263">
        <v>609</v>
      </c>
      <c r="K263" t="s">
        <v>137</v>
      </c>
      <c r="L263">
        <v>28.13</v>
      </c>
      <c r="M263">
        <v>609</v>
      </c>
      <c r="N263" t="s">
        <v>141</v>
      </c>
      <c r="O263">
        <v>15499.05</v>
      </c>
      <c r="P263">
        <v>25.45</v>
      </c>
      <c r="Q263" t="s">
        <v>142</v>
      </c>
      <c r="R263">
        <v>1202726.3999999999</v>
      </c>
      <c r="S263" t="s">
        <v>155</v>
      </c>
      <c r="T263" t="s">
        <v>270</v>
      </c>
      <c r="V263">
        <v>0</v>
      </c>
    </row>
    <row r="264" spans="1:22">
      <c r="A264" s="101">
        <v>43820</v>
      </c>
      <c r="B264">
        <v>42022190</v>
      </c>
      <c r="C264" t="s">
        <v>2171</v>
      </c>
      <c r="D264" t="s">
        <v>270</v>
      </c>
      <c r="E264" t="s">
        <v>270</v>
      </c>
      <c r="F264" t="s">
        <v>140</v>
      </c>
      <c r="G264" t="s">
        <v>277</v>
      </c>
      <c r="H264" t="s">
        <v>293</v>
      </c>
      <c r="I264">
        <v>154.76</v>
      </c>
      <c r="J264">
        <v>7</v>
      </c>
      <c r="K264" t="s">
        <v>137</v>
      </c>
      <c r="L264">
        <v>22.11</v>
      </c>
      <c r="M264">
        <v>7</v>
      </c>
      <c r="N264" t="s">
        <v>141</v>
      </c>
      <c r="O264">
        <v>179.9</v>
      </c>
      <c r="P264">
        <v>25.7</v>
      </c>
      <c r="Q264" t="s">
        <v>142</v>
      </c>
      <c r="R264">
        <v>10864</v>
      </c>
      <c r="S264" t="s">
        <v>155</v>
      </c>
      <c r="T264" t="s">
        <v>270</v>
      </c>
      <c r="V264">
        <v>0</v>
      </c>
    </row>
    <row r="265" spans="1:22">
      <c r="A265" s="101">
        <v>43820</v>
      </c>
      <c r="B265">
        <v>42022190</v>
      </c>
      <c r="C265" t="s">
        <v>2172</v>
      </c>
      <c r="D265" t="s">
        <v>270</v>
      </c>
      <c r="E265" t="s">
        <v>270</v>
      </c>
      <c r="F265" t="s">
        <v>140</v>
      </c>
      <c r="G265" t="s">
        <v>277</v>
      </c>
      <c r="H265" t="s">
        <v>293</v>
      </c>
      <c r="I265">
        <v>310.07</v>
      </c>
      <c r="J265">
        <v>11</v>
      </c>
      <c r="K265" t="s">
        <v>137</v>
      </c>
      <c r="L265">
        <v>28.19</v>
      </c>
      <c r="M265">
        <v>11</v>
      </c>
      <c r="N265" t="s">
        <v>141</v>
      </c>
      <c r="O265">
        <v>280.5</v>
      </c>
      <c r="P265">
        <v>25.5</v>
      </c>
      <c r="Q265" t="s">
        <v>142</v>
      </c>
      <c r="R265">
        <v>21766.81</v>
      </c>
      <c r="S265" t="s">
        <v>155</v>
      </c>
      <c r="T265" t="s">
        <v>270</v>
      </c>
      <c r="V265">
        <v>0</v>
      </c>
    </row>
    <row r="266" spans="1:22">
      <c r="A266" s="101">
        <v>43820</v>
      </c>
      <c r="B266">
        <v>42022190</v>
      </c>
      <c r="C266" t="s">
        <v>2139</v>
      </c>
      <c r="D266" t="s">
        <v>270</v>
      </c>
      <c r="E266" t="s">
        <v>270</v>
      </c>
      <c r="F266" t="s">
        <v>140</v>
      </c>
      <c r="G266" t="s">
        <v>277</v>
      </c>
      <c r="H266" t="s">
        <v>539</v>
      </c>
      <c r="I266">
        <v>43418.879999999997</v>
      </c>
      <c r="J266">
        <v>1911</v>
      </c>
      <c r="K266" t="s">
        <v>137</v>
      </c>
      <c r="L266">
        <v>22.72</v>
      </c>
      <c r="M266">
        <v>1911</v>
      </c>
      <c r="N266" t="s">
        <v>141</v>
      </c>
      <c r="O266">
        <v>43857.45</v>
      </c>
      <c r="P266">
        <v>22.95</v>
      </c>
      <c r="Q266" t="s">
        <v>283</v>
      </c>
      <c r="R266">
        <v>3048005.38</v>
      </c>
      <c r="S266" t="s">
        <v>155</v>
      </c>
      <c r="T266" t="s">
        <v>270</v>
      </c>
      <c r="V266">
        <v>0</v>
      </c>
    </row>
    <row r="267" spans="1:22">
      <c r="A267" s="101">
        <v>43820</v>
      </c>
      <c r="B267">
        <v>42022190</v>
      </c>
      <c r="C267" t="s">
        <v>2180</v>
      </c>
      <c r="D267" t="s">
        <v>270</v>
      </c>
      <c r="E267" t="s">
        <v>270</v>
      </c>
      <c r="F267" t="s">
        <v>140</v>
      </c>
      <c r="G267" t="s">
        <v>139</v>
      </c>
      <c r="H267" t="s">
        <v>330</v>
      </c>
      <c r="I267">
        <v>1509.96</v>
      </c>
      <c r="J267">
        <v>23</v>
      </c>
      <c r="K267" t="s">
        <v>137</v>
      </c>
      <c r="L267">
        <v>65.650000000000006</v>
      </c>
      <c r="M267">
        <v>23</v>
      </c>
      <c r="N267" t="s">
        <v>141</v>
      </c>
      <c r="O267">
        <v>1509.95</v>
      </c>
      <c r="P267">
        <v>65.650000000000006</v>
      </c>
      <c r="Q267" t="s">
        <v>283</v>
      </c>
      <c r="R267">
        <v>105999.28</v>
      </c>
      <c r="S267" t="s">
        <v>155</v>
      </c>
      <c r="T267" t="s">
        <v>270</v>
      </c>
      <c r="V267">
        <v>0</v>
      </c>
    </row>
    <row r="268" spans="1:22">
      <c r="A268" s="101">
        <v>43820</v>
      </c>
      <c r="B268">
        <v>42022190</v>
      </c>
      <c r="C268" t="s">
        <v>2181</v>
      </c>
      <c r="D268" t="s">
        <v>270</v>
      </c>
      <c r="E268" t="s">
        <v>270</v>
      </c>
      <c r="F268" t="s">
        <v>140</v>
      </c>
      <c r="G268" t="s">
        <v>139</v>
      </c>
      <c r="H268" t="s">
        <v>330</v>
      </c>
      <c r="I268">
        <v>530.07000000000005</v>
      </c>
      <c r="J268">
        <v>24</v>
      </c>
      <c r="K268" t="s">
        <v>137</v>
      </c>
      <c r="L268">
        <v>22.09</v>
      </c>
      <c r="M268">
        <v>24</v>
      </c>
      <c r="N268" t="s">
        <v>141</v>
      </c>
      <c r="O268">
        <v>530.16</v>
      </c>
      <c r="P268">
        <v>22.09</v>
      </c>
      <c r="Q268" t="s">
        <v>283</v>
      </c>
      <c r="R268">
        <v>37210.660000000003</v>
      </c>
      <c r="S268" t="s">
        <v>155</v>
      </c>
      <c r="T268" t="s">
        <v>270</v>
      </c>
      <c r="V268">
        <v>0</v>
      </c>
    </row>
    <row r="269" spans="1:22">
      <c r="A269" s="101">
        <v>43820</v>
      </c>
      <c r="B269">
        <v>42022190</v>
      </c>
      <c r="C269" t="s">
        <v>340</v>
      </c>
      <c r="D269" t="s">
        <v>270</v>
      </c>
      <c r="E269" t="s">
        <v>270</v>
      </c>
      <c r="F269" t="s">
        <v>140</v>
      </c>
      <c r="G269" t="s">
        <v>139</v>
      </c>
      <c r="H269" t="s">
        <v>330</v>
      </c>
      <c r="I269">
        <v>9084.5400000000009</v>
      </c>
      <c r="J269">
        <v>183</v>
      </c>
      <c r="K269" t="s">
        <v>137</v>
      </c>
      <c r="L269">
        <v>49.64</v>
      </c>
      <c r="M269">
        <v>183</v>
      </c>
      <c r="N269" t="s">
        <v>141</v>
      </c>
      <c r="O269">
        <v>9084.1200000000008</v>
      </c>
      <c r="P269">
        <v>49.64</v>
      </c>
      <c r="Q269" t="s">
        <v>283</v>
      </c>
      <c r="R269">
        <v>637734.48</v>
      </c>
      <c r="S269" t="s">
        <v>155</v>
      </c>
      <c r="T269" t="s">
        <v>270</v>
      </c>
      <c r="V269">
        <v>0</v>
      </c>
    </row>
    <row r="270" spans="1:22">
      <c r="A270" s="101">
        <v>43820</v>
      </c>
      <c r="B270">
        <v>42022190</v>
      </c>
      <c r="C270" t="s">
        <v>2186</v>
      </c>
      <c r="D270" t="s">
        <v>270</v>
      </c>
      <c r="E270" t="s">
        <v>270</v>
      </c>
      <c r="F270" t="s">
        <v>140</v>
      </c>
      <c r="G270" t="s">
        <v>139</v>
      </c>
      <c r="H270" t="s">
        <v>330</v>
      </c>
      <c r="I270">
        <v>2042.79</v>
      </c>
      <c r="J270">
        <v>57</v>
      </c>
      <c r="K270" t="s">
        <v>137</v>
      </c>
      <c r="L270">
        <v>35.840000000000003</v>
      </c>
      <c r="M270">
        <v>57</v>
      </c>
      <c r="N270" t="s">
        <v>141</v>
      </c>
      <c r="O270">
        <v>2042.88</v>
      </c>
      <c r="P270">
        <v>35.840000000000003</v>
      </c>
      <c r="Q270" t="s">
        <v>283</v>
      </c>
      <c r="R270">
        <v>143403.74</v>
      </c>
      <c r="S270" t="s">
        <v>155</v>
      </c>
      <c r="T270" t="s">
        <v>270</v>
      </c>
      <c r="V270">
        <v>0</v>
      </c>
    </row>
    <row r="271" spans="1:22">
      <c r="A271" s="101">
        <v>43819</v>
      </c>
      <c r="B271">
        <v>42022190</v>
      </c>
      <c r="C271" t="s">
        <v>2222</v>
      </c>
      <c r="D271" t="s">
        <v>270</v>
      </c>
      <c r="E271" t="s">
        <v>270</v>
      </c>
      <c r="F271" t="s">
        <v>140</v>
      </c>
      <c r="G271" t="s">
        <v>605</v>
      </c>
      <c r="H271" t="s">
        <v>1095</v>
      </c>
      <c r="I271">
        <v>10450</v>
      </c>
      <c r="J271">
        <v>2200</v>
      </c>
      <c r="K271" t="s">
        <v>137</v>
      </c>
      <c r="L271">
        <v>4.75</v>
      </c>
      <c r="M271">
        <v>2200</v>
      </c>
      <c r="N271" t="s">
        <v>141</v>
      </c>
      <c r="O271">
        <v>10450</v>
      </c>
      <c r="P271">
        <v>4.75</v>
      </c>
      <c r="Q271" t="s">
        <v>283</v>
      </c>
      <c r="R271">
        <v>733590</v>
      </c>
      <c r="S271" t="s">
        <v>155</v>
      </c>
      <c r="T271" t="s">
        <v>270</v>
      </c>
      <c r="V271">
        <v>0</v>
      </c>
    </row>
    <row r="272" spans="1:22">
      <c r="A272" s="101">
        <v>43818</v>
      </c>
      <c r="B272">
        <v>42022190</v>
      </c>
      <c r="C272" t="s">
        <v>420</v>
      </c>
      <c r="D272" t="s">
        <v>270</v>
      </c>
      <c r="E272" t="s">
        <v>270</v>
      </c>
      <c r="F272" t="s">
        <v>140</v>
      </c>
      <c r="G272" t="s">
        <v>139</v>
      </c>
      <c r="H272" t="s">
        <v>330</v>
      </c>
      <c r="I272">
        <v>8941.19</v>
      </c>
      <c r="J272">
        <v>280</v>
      </c>
      <c r="K272" t="s">
        <v>137</v>
      </c>
      <c r="L272">
        <v>31.93</v>
      </c>
      <c r="M272">
        <v>280</v>
      </c>
      <c r="N272" t="s">
        <v>141</v>
      </c>
      <c r="O272">
        <v>8120</v>
      </c>
      <c r="P272">
        <v>29</v>
      </c>
      <c r="Q272" t="s">
        <v>142</v>
      </c>
      <c r="R272">
        <v>632142.14</v>
      </c>
      <c r="S272" t="s">
        <v>155</v>
      </c>
      <c r="T272" t="s">
        <v>270</v>
      </c>
      <c r="V272">
        <v>0</v>
      </c>
    </row>
    <row r="273" spans="1:22">
      <c r="A273" s="101">
        <v>43818</v>
      </c>
      <c r="B273">
        <v>42022190</v>
      </c>
      <c r="C273" t="s">
        <v>2333</v>
      </c>
      <c r="D273" t="s">
        <v>270</v>
      </c>
      <c r="E273" t="s">
        <v>270</v>
      </c>
      <c r="F273" t="s">
        <v>140</v>
      </c>
      <c r="G273" t="s">
        <v>49</v>
      </c>
      <c r="H273" t="s">
        <v>288</v>
      </c>
      <c r="I273">
        <v>4.4800000000000004</v>
      </c>
      <c r="J273">
        <v>10</v>
      </c>
      <c r="K273" t="s">
        <v>137</v>
      </c>
      <c r="L273">
        <v>0.45</v>
      </c>
      <c r="M273">
        <v>10</v>
      </c>
      <c r="N273" t="s">
        <v>141</v>
      </c>
      <c r="O273">
        <v>4.5</v>
      </c>
      <c r="P273">
        <v>0.45</v>
      </c>
      <c r="Q273" t="s">
        <v>283</v>
      </c>
      <c r="R273">
        <v>316.89</v>
      </c>
      <c r="S273" t="s">
        <v>155</v>
      </c>
      <c r="T273" t="s">
        <v>270</v>
      </c>
      <c r="V273">
        <v>0</v>
      </c>
    </row>
    <row r="274" spans="1:22">
      <c r="A274" s="101">
        <v>43818</v>
      </c>
      <c r="B274">
        <v>42022190</v>
      </c>
      <c r="C274" t="s">
        <v>2130</v>
      </c>
      <c r="D274" t="s">
        <v>270</v>
      </c>
      <c r="E274" t="s">
        <v>270</v>
      </c>
      <c r="F274" t="s">
        <v>140</v>
      </c>
      <c r="G274" t="s">
        <v>304</v>
      </c>
      <c r="H274" t="s">
        <v>496</v>
      </c>
      <c r="I274">
        <v>1211.03</v>
      </c>
      <c r="J274">
        <v>52</v>
      </c>
      <c r="K274" t="s">
        <v>137</v>
      </c>
      <c r="L274">
        <v>23.29</v>
      </c>
      <c r="M274">
        <v>52</v>
      </c>
      <c r="N274" t="s">
        <v>141</v>
      </c>
      <c r="O274">
        <v>1211.08</v>
      </c>
      <c r="P274">
        <v>23.29</v>
      </c>
      <c r="Q274" t="s">
        <v>283</v>
      </c>
      <c r="R274">
        <v>85619.73</v>
      </c>
      <c r="S274" t="s">
        <v>155</v>
      </c>
      <c r="T274" t="s">
        <v>270</v>
      </c>
      <c r="V274">
        <v>0</v>
      </c>
    </row>
    <row r="275" spans="1:22">
      <c r="A275" s="101">
        <v>43818</v>
      </c>
      <c r="B275">
        <v>42022190</v>
      </c>
      <c r="C275" t="s">
        <v>2369</v>
      </c>
      <c r="D275" t="s">
        <v>270</v>
      </c>
      <c r="E275" t="s">
        <v>270</v>
      </c>
      <c r="F275" t="s">
        <v>140</v>
      </c>
      <c r="G275" t="s">
        <v>365</v>
      </c>
      <c r="H275" t="s">
        <v>1195</v>
      </c>
      <c r="I275">
        <v>5721.6</v>
      </c>
      <c r="J275">
        <v>400</v>
      </c>
      <c r="K275" t="s">
        <v>137</v>
      </c>
      <c r="L275">
        <v>14.3</v>
      </c>
      <c r="M275">
        <v>400</v>
      </c>
      <c r="N275" t="s">
        <v>141</v>
      </c>
      <c r="O275">
        <v>5960</v>
      </c>
      <c r="P275">
        <v>14.9</v>
      </c>
      <c r="Q275" t="s">
        <v>283</v>
      </c>
      <c r="R275">
        <v>404517.12</v>
      </c>
      <c r="S275" t="s">
        <v>155</v>
      </c>
      <c r="T275" t="s">
        <v>270</v>
      </c>
      <c r="V275">
        <v>0</v>
      </c>
    </row>
    <row r="276" spans="1:22">
      <c r="A276" s="101">
        <v>43816</v>
      </c>
      <c r="B276">
        <v>42022190</v>
      </c>
      <c r="C276" t="s">
        <v>2429</v>
      </c>
      <c r="D276" t="s">
        <v>270</v>
      </c>
      <c r="E276" t="s">
        <v>270</v>
      </c>
      <c r="F276" t="s">
        <v>140</v>
      </c>
      <c r="G276" t="s">
        <v>319</v>
      </c>
      <c r="H276" t="s">
        <v>320</v>
      </c>
      <c r="I276">
        <v>5799.04</v>
      </c>
      <c r="J276">
        <v>2480</v>
      </c>
      <c r="K276" t="s">
        <v>137</v>
      </c>
      <c r="L276">
        <v>2.34</v>
      </c>
      <c r="M276">
        <v>2480</v>
      </c>
      <c r="N276" t="s">
        <v>141</v>
      </c>
      <c r="O276">
        <v>7440</v>
      </c>
      <c r="P276">
        <v>3</v>
      </c>
      <c r="Q276" t="s">
        <v>321</v>
      </c>
      <c r="R276">
        <v>409991.86</v>
      </c>
      <c r="S276" t="s">
        <v>155</v>
      </c>
      <c r="T276" t="s">
        <v>270</v>
      </c>
      <c r="V276">
        <v>0</v>
      </c>
    </row>
    <row r="277" spans="1:22">
      <c r="A277" s="101">
        <v>43816</v>
      </c>
      <c r="B277">
        <v>42022190</v>
      </c>
      <c r="C277" t="s">
        <v>2443</v>
      </c>
      <c r="D277" t="s">
        <v>270</v>
      </c>
      <c r="E277" t="s">
        <v>270</v>
      </c>
      <c r="F277" t="s">
        <v>271</v>
      </c>
      <c r="G277" t="s">
        <v>319</v>
      </c>
      <c r="H277" t="s">
        <v>694</v>
      </c>
      <c r="I277">
        <v>75.39</v>
      </c>
      <c r="J277">
        <v>1000</v>
      </c>
      <c r="K277" t="s">
        <v>137</v>
      </c>
      <c r="L277">
        <v>0.08</v>
      </c>
      <c r="M277">
        <v>1000</v>
      </c>
      <c r="N277" t="s">
        <v>141</v>
      </c>
      <c r="O277">
        <v>100</v>
      </c>
      <c r="P277">
        <v>0.1</v>
      </c>
      <c r="Q277" t="s">
        <v>321</v>
      </c>
      <c r="R277">
        <v>5329.98</v>
      </c>
      <c r="S277" t="s">
        <v>275</v>
      </c>
      <c r="T277" t="s">
        <v>270</v>
      </c>
      <c r="V277">
        <v>0</v>
      </c>
    </row>
    <row r="278" spans="1:22">
      <c r="A278" s="101">
        <v>43815</v>
      </c>
      <c r="B278">
        <v>42022190</v>
      </c>
      <c r="C278" t="s">
        <v>2466</v>
      </c>
      <c r="D278" t="s">
        <v>270</v>
      </c>
      <c r="E278" t="s">
        <v>270</v>
      </c>
      <c r="F278" t="s">
        <v>140</v>
      </c>
      <c r="G278" t="s">
        <v>304</v>
      </c>
      <c r="H278" t="s">
        <v>315</v>
      </c>
      <c r="I278">
        <v>11485.15</v>
      </c>
      <c r="J278">
        <v>267</v>
      </c>
      <c r="K278" t="s">
        <v>137</v>
      </c>
      <c r="L278">
        <v>43.02</v>
      </c>
      <c r="M278">
        <v>267</v>
      </c>
      <c r="N278" t="s">
        <v>141</v>
      </c>
      <c r="O278">
        <v>11481</v>
      </c>
      <c r="P278">
        <v>43</v>
      </c>
      <c r="Q278" t="s">
        <v>283</v>
      </c>
      <c r="R278">
        <v>812000</v>
      </c>
      <c r="S278" t="s">
        <v>155</v>
      </c>
      <c r="T278" t="s">
        <v>270</v>
      </c>
      <c r="V278">
        <v>0</v>
      </c>
    </row>
    <row r="279" spans="1:22">
      <c r="A279" s="101">
        <v>43815</v>
      </c>
      <c r="B279">
        <v>42022190</v>
      </c>
      <c r="C279" t="s">
        <v>2466</v>
      </c>
      <c r="D279" t="s">
        <v>270</v>
      </c>
      <c r="E279" t="s">
        <v>270</v>
      </c>
      <c r="F279" t="s">
        <v>140</v>
      </c>
      <c r="G279" t="s">
        <v>304</v>
      </c>
      <c r="H279" t="s">
        <v>305</v>
      </c>
      <c r="I279">
        <v>4257.43</v>
      </c>
      <c r="J279">
        <v>99</v>
      </c>
      <c r="K279" t="s">
        <v>137</v>
      </c>
      <c r="L279">
        <v>43</v>
      </c>
      <c r="M279">
        <v>99</v>
      </c>
      <c r="N279" t="s">
        <v>141</v>
      </c>
      <c r="O279">
        <v>4257</v>
      </c>
      <c r="P279">
        <v>43</v>
      </c>
      <c r="Q279" t="s">
        <v>283</v>
      </c>
      <c r="R279">
        <v>301000</v>
      </c>
      <c r="S279" t="s">
        <v>155</v>
      </c>
      <c r="T279" t="s">
        <v>270</v>
      </c>
      <c r="V279">
        <v>0</v>
      </c>
    </row>
    <row r="280" spans="1:22">
      <c r="A280" s="101">
        <v>43815</v>
      </c>
      <c r="B280">
        <v>42022190</v>
      </c>
      <c r="C280" t="s">
        <v>719</v>
      </c>
      <c r="D280" t="s">
        <v>270</v>
      </c>
      <c r="E280" t="s">
        <v>270</v>
      </c>
      <c r="F280" t="s">
        <v>140</v>
      </c>
      <c r="G280" t="s">
        <v>333</v>
      </c>
      <c r="H280" t="s">
        <v>334</v>
      </c>
      <c r="I280">
        <v>18265.57</v>
      </c>
      <c r="J280">
        <v>590</v>
      </c>
      <c r="K280" t="s">
        <v>137</v>
      </c>
      <c r="L280">
        <v>30.96</v>
      </c>
      <c r="M280">
        <v>590</v>
      </c>
      <c r="N280" t="s">
        <v>141</v>
      </c>
      <c r="O280">
        <v>18266.400000000001</v>
      </c>
      <c r="P280">
        <v>30.96</v>
      </c>
      <c r="Q280" t="s">
        <v>283</v>
      </c>
      <c r="R280">
        <v>1291375.8</v>
      </c>
      <c r="S280" t="s">
        <v>155</v>
      </c>
      <c r="T280" t="s">
        <v>270</v>
      </c>
      <c r="V280">
        <v>0</v>
      </c>
    </row>
    <row r="281" spans="1:22">
      <c r="A281" s="101">
        <v>43815</v>
      </c>
      <c r="B281">
        <v>42022190</v>
      </c>
      <c r="C281" t="s">
        <v>1509</v>
      </c>
      <c r="D281" t="s">
        <v>270</v>
      </c>
      <c r="E281" t="s">
        <v>270</v>
      </c>
      <c r="F281" t="s">
        <v>140</v>
      </c>
      <c r="G281" t="s">
        <v>333</v>
      </c>
      <c r="H281" t="s">
        <v>334</v>
      </c>
      <c r="I281">
        <v>9491.75</v>
      </c>
      <c r="J281">
        <v>500</v>
      </c>
      <c r="K281" t="s">
        <v>137</v>
      </c>
      <c r="L281">
        <v>18.98</v>
      </c>
      <c r="M281">
        <v>500</v>
      </c>
      <c r="N281" t="s">
        <v>141</v>
      </c>
      <c r="O281">
        <v>9490</v>
      </c>
      <c r="P281">
        <v>18.98</v>
      </c>
      <c r="Q281" t="s">
        <v>283</v>
      </c>
      <c r="R281">
        <v>671066.92000000004</v>
      </c>
      <c r="S281" t="s">
        <v>155</v>
      </c>
      <c r="T281" t="s">
        <v>270</v>
      </c>
      <c r="V281">
        <v>0</v>
      </c>
    </row>
    <row r="282" spans="1:22">
      <c r="A282" s="101">
        <v>43815</v>
      </c>
      <c r="B282">
        <v>42022190</v>
      </c>
      <c r="C282" t="s">
        <v>719</v>
      </c>
      <c r="D282" t="s">
        <v>270</v>
      </c>
      <c r="E282" t="s">
        <v>270</v>
      </c>
      <c r="F282" t="s">
        <v>140</v>
      </c>
      <c r="G282" t="s">
        <v>333</v>
      </c>
      <c r="H282" t="s">
        <v>334</v>
      </c>
      <c r="I282">
        <v>38941.519999999997</v>
      </c>
      <c r="J282">
        <v>1550</v>
      </c>
      <c r="K282" t="s">
        <v>137</v>
      </c>
      <c r="L282">
        <v>25.12</v>
      </c>
      <c r="M282">
        <v>1550</v>
      </c>
      <c r="N282" t="s">
        <v>141</v>
      </c>
      <c r="O282">
        <v>38936</v>
      </c>
      <c r="P282">
        <v>25.12</v>
      </c>
      <c r="Q282" t="s">
        <v>283</v>
      </c>
      <c r="R282">
        <v>2753165.22</v>
      </c>
      <c r="S282" t="s">
        <v>155</v>
      </c>
      <c r="T282" t="s">
        <v>270</v>
      </c>
      <c r="V282">
        <v>0</v>
      </c>
    </row>
    <row r="283" spans="1:22">
      <c r="A283" s="101">
        <v>43815</v>
      </c>
      <c r="B283">
        <v>42022190</v>
      </c>
      <c r="C283" t="s">
        <v>2466</v>
      </c>
      <c r="D283" t="s">
        <v>270</v>
      </c>
      <c r="E283" t="s">
        <v>270</v>
      </c>
      <c r="F283" t="s">
        <v>140</v>
      </c>
      <c r="G283" t="s">
        <v>304</v>
      </c>
      <c r="H283" t="s">
        <v>315</v>
      </c>
      <c r="I283">
        <v>7977.37</v>
      </c>
      <c r="J283">
        <v>228</v>
      </c>
      <c r="K283" t="s">
        <v>137</v>
      </c>
      <c r="L283">
        <v>34.99</v>
      </c>
      <c r="M283">
        <v>228</v>
      </c>
      <c r="N283" t="s">
        <v>141</v>
      </c>
      <c r="O283">
        <v>7980</v>
      </c>
      <c r="P283">
        <v>35</v>
      </c>
      <c r="Q283" t="s">
        <v>283</v>
      </c>
      <c r="R283">
        <v>564000</v>
      </c>
      <c r="S283" t="s">
        <v>155</v>
      </c>
      <c r="T283" t="s">
        <v>270</v>
      </c>
      <c r="V283">
        <v>0</v>
      </c>
    </row>
    <row r="284" spans="1:22">
      <c r="A284" s="101">
        <v>43815</v>
      </c>
      <c r="B284">
        <v>42022190</v>
      </c>
      <c r="C284" t="s">
        <v>2466</v>
      </c>
      <c r="D284" t="s">
        <v>270</v>
      </c>
      <c r="E284" t="s">
        <v>270</v>
      </c>
      <c r="F284" t="s">
        <v>140</v>
      </c>
      <c r="G284" t="s">
        <v>304</v>
      </c>
      <c r="H284" t="s">
        <v>305</v>
      </c>
      <c r="I284">
        <v>3012.73</v>
      </c>
      <c r="J284">
        <v>86</v>
      </c>
      <c r="K284" t="s">
        <v>137</v>
      </c>
      <c r="L284">
        <v>35.03</v>
      </c>
      <c r="M284">
        <v>86</v>
      </c>
      <c r="N284" t="s">
        <v>141</v>
      </c>
      <c r="O284">
        <v>3010</v>
      </c>
      <c r="P284">
        <v>35</v>
      </c>
      <c r="Q284" t="s">
        <v>283</v>
      </c>
      <c r="R284">
        <v>213000</v>
      </c>
      <c r="S284" t="s">
        <v>155</v>
      </c>
      <c r="T284" t="s">
        <v>270</v>
      </c>
      <c r="V284">
        <v>0</v>
      </c>
    </row>
    <row r="285" spans="1:22">
      <c r="A285" s="101">
        <v>43815</v>
      </c>
      <c r="B285">
        <v>42022190</v>
      </c>
      <c r="C285" t="s">
        <v>729</v>
      </c>
      <c r="D285" t="s">
        <v>270</v>
      </c>
      <c r="E285" t="s">
        <v>270</v>
      </c>
      <c r="F285" t="s">
        <v>140</v>
      </c>
      <c r="G285" t="s">
        <v>333</v>
      </c>
      <c r="H285" t="s">
        <v>334</v>
      </c>
      <c r="I285">
        <v>6661.85</v>
      </c>
      <c r="J285">
        <v>200</v>
      </c>
      <c r="K285" t="s">
        <v>137</v>
      </c>
      <c r="L285">
        <v>33.31</v>
      </c>
      <c r="M285">
        <v>200</v>
      </c>
      <c r="N285" t="s">
        <v>141</v>
      </c>
      <c r="O285">
        <v>6662</v>
      </c>
      <c r="P285">
        <v>33.31</v>
      </c>
      <c r="Q285" t="s">
        <v>283</v>
      </c>
      <c r="R285">
        <v>470992.52</v>
      </c>
      <c r="S285" t="s">
        <v>155</v>
      </c>
      <c r="T285" t="s">
        <v>270</v>
      </c>
      <c r="V285">
        <v>0</v>
      </c>
    </row>
    <row r="286" spans="1:22">
      <c r="A286" s="101">
        <v>43815</v>
      </c>
      <c r="B286">
        <v>42022190</v>
      </c>
      <c r="C286" t="s">
        <v>1124</v>
      </c>
      <c r="D286" t="s">
        <v>270</v>
      </c>
      <c r="E286" t="s">
        <v>270</v>
      </c>
      <c r="F286" t="s">
        <v>140</v>
      </c>
      <c r="G286" t="s">
        <v>333</v>
      </c>
      <c r="H286" t="s">
        <v>334</v>
      </c>
      <c r="I286">
        <v>8676.92</v>
      </c>
      <c r="J286">
        <v>250</v>
      </c>
      <c r="K286" t="s">
        <v>137</v>
      </c>
      <c r="L286">
        <v>34.71</v>
      </c>
      <c r="M286">
        <v>250</v>
      </c>
      <c r="N286" t="s">
        <v>141</v>
      </c>
      <c r="O286">
        <v>8677.5</v>
      </c>
      <c r="P286">
        <v>34.71</v>
      </c>
      <c r="Q286" t="s">
        <v>283</v>
      </c>
      <c r="R286">
        <v>613458.22</v>
      </c>
      <c r="S286" t="s">
        <v>155</v>
      </c>
      <c r="T286" t="s">
        <v>270</v>
      </c>
      <c r="V286">
        <v>0</v>
      </c>
    </row>
    <row r="287" spans="1:22">
      <c r="A287" s="101">
        <v>43813</v>
      </c>
      <c r="B287">
        <v>42022190</v>
      </c>
      <c r="C287" t="s">
        <v>2524</v>
      </c>
      <c r="D287" t="s">
        <v>270</v>
      </c>
      <c r="E287" t="s">
        <v>270</v>
      </c>
      <c r="F287" t="s">
        <v>140</v>
      </c>
      <c r="G287" t="s">
        <v>422</v>
      </c>
      <c r="H287" t="s">
        <v>529</v>
      </c>
      <c r="I287">
        <v>8600</v>
      </c>
      <c r="J287">
        <v>200</v>
      </c>
      <c r="K287" t="s">
        <v>137</v>
      </c>
      <c r="L287">
        <v>43</v>
      </c>
      <c r="M287">
        <v>200</v>
      </c>
      <c r="N287" t="s">
        <v>141</v>
      </c>
      <c r="O287">
        <v>8600</v>
      </c>
      <c r="P287">
        <v>43</v>
      </c>
      <c r="Q287" t="s">
        <v>283</v>
      </c>
      <c r="R287">
        <v>608020</v>
      </c>
      <c r="S287" t="s">
        <v>155</v>
      </c>
      <c r="T287" t="s">
        <v>270</v>
      </c>
      <c r="V287">
        <v>0</v>
      </c>
    </row>
    <row r="288" spans="1:22">
      <c r="A288" s="101">
        <v>43812</v>
      </c>
      <c r="B288">
        <v>42022190</v>
      </c>
      <c r="C288" t="s">
        <v>2535</v>
      </c>
      <c r="D288" t="s">
        <v>270</v>
      </c>
      <c r="E288" t="s">
        <v>270</v>
      </c>
      <c r="F288" t="s">
        <v>140</v>
      </c>
      <c r="G288" t="s">
        <v>304</v>
      </c>
      <c r="H288" t="s">
        <v>315</v>
      </c>
      <c r="I288">
        <v>19462.52</v>
      </c>
      <c r="J288">
        <v>495</v>
      </c>
      <c r="K288" t="s">
        <v>137</v>
      </c>
      <c r="L288">
        <v>39.32</v>
      </c>
      <c r="M288">
        <v>495</v>
      </c>
      <c r="N288" t="s">
        <v>141</v>
      </c>
      <c r="O288">
        <v>19463.400000000001</v>
      </c>
      <c r="P288">
        <v>39.32</v>
      </c>
      <c r="Q288" t="s">
        <v>283</v>
      </c>
      <c r="R288">
        <v>1376000</v>
      </c>
      <c r="S288" t="s">
        <v>155</v>
      </c>
      <c r="T288" t="s">
        <v>270</v>
      </c>
      <c r="V288">
        <v>0</v>
      </c>
    </row>
    <row r="289" spans="1:22">
      <c r="A289" s="101">
        <v>43812</v>
      </c>
      <c r="B289">
        <v>42022190</v>
      </c>
      <c r="C289" t="s">
        <v>2455</v>
      </c>
      <c r="D289" t="s">
        <v>270</v>
      </c>
      <c r="E289" t="s">
        <v>270</v>
      </c>
      <c r="F289" t="s">
        <v>140</v>
      </c>
      <c r="G289" t="s">
        <v>304</v>
      </c>
      <c r="H289" t="s">
        <v>315</v>
      </c>
      <c r="I289">
        <v>3799.07</v>
      </c>
      <c r="J289">
        <v>300</v>
      </c>
      <c r="K289" t="s">
        <v>137</v>
      </c>
      <c r="L289">
        <v>12.66</v>
      </c>
      <c r="M289">
        <v>300</v>
      </c>
      <c r="N289" t="s">
        <v>141</v>
      </c>
      <c r="O289">
        <v>3798</v>
      </c>
      <c r="P289">
        <v>12.66</v>
      </c>
      <c r="Q289" t="s">
        <v>283</v>
      </c>
      <c r="R289">
        <v>268594.2</v>
      </c>
      <c r="S289" t="s">
        <v>155</v>
      </c>
      <c r="T289" t="s">
        <v>270</v>
      </c>
      <c r="V289">
        <v>0</v>
      </c>
    </row>
    <row r="290" spans="1:22">
      <c r="A290" s="101">
        <v>43812</v>
      </c>
      <c r="B290">
        <v>42022190</v>
      </c>
      <c r="C290" t="s">
        <v>2559</v>
      </c>
      <c r="D290" t="s">
        <v>270</v>
      </c>
      <c r="E290" t="s">
        <v>270</v>
      </c>
      <c r="F290" t="s">
        <v>140</v>
      </c>
      <c r="G290" t="s">
        <v>277</v>
      </c>
      <c r="H290" t="s">
        <v>293</v>
      </c>
      <c r="I290">
        <v>8252.76</v>
      </c>
      <c r="J290">
        <v>164</v>
      </c>
      <c r="K290" t="s">
        <v>137</v>
      </c>
      <c r="L290">
        <v>50.32</v>
      </c>
      <c r="M290">
        <v>164</v>
      </c>
      <c r="N290" t="s">
        <v>141</v>
      </c>
      <c r="O290">
        <v>7494.8</v>
      </c>
      <c r="P290">
        <v>45.7</v>
      </c>
      <c r="Q290" t="s">
        <v>142</v>
      </c>
      <c r="R290">
        <v>583470.25</v>
      </c>
      <c r="S290" t="s">
        <v>155</v>
      </c>
      <c r="T290" t="s">
        <v>270</v>
      </c>
      <c r="V290">
        <v>0</v>
      </c>
    </row>
    <row r="291" spans="1:22">
      <c r="A291" s="101">
        <v>43812</v>
      </c>
      <c r="B291">
        <v>42022190</v>
      </c>
      <c r="C291" t="s">
        <v>2455</v>
      </c>
      <c r="D291" t="s">
        <v>270</v>
      </c>
      <c r="E291" t="s">
        <v>270</v>
      </c>
      <c r="F291" t="s">
        <v>140</v>
      </c>
      <c r="G291" t="s">
        <v>304</v>
      </c>
      <c r="H291" t="s">
        <v>315</v>
      </c>
      <c r="I291">
        <v>5186.24</v>
      </c>
      <c r="J291">
        <v>400</v>
      </c>
      <c r="K291" t="s">
        <v>137</v>
      </c>
      <c r="L291">
        <v>12.97</v>
      </c>
      <c r="M291">
        <v>400</v>
      </c>
      <c r="N291" t="s">
        <v>141</v>
      </c>
      <c r="O291">
        <v>5188</v>
      </c>
      <c r="P291">
        <v>12.97</v>
      </c>
      <c r="Q291" t="s">
        <v>283</v>
      </c>
      <c r="R291">
        <v>366667.46</v>
      </c>
      <c r="S291" t="s">
        <v>155</v>
      </c>
      <c r="T291" t="s">
        <v>270</v>
      </c>
      <c r="V291">
        <v>0</v>
      </c>
    </row>
    <row r="292" spans="1:22">
      <c r="A292" s="101">
        <v>43811</v>
      </c>
      <c r="B292">
        <v>42022190</v>
      </c>
      <c r="C292" t="s">
        <v>620</v>
      </c>
      <c r="D292" t="s">
        <v>270</v>
      </c>
      <c r="E292" t="s">
        <v>270</v>
      </c>
      <c r="F292" t="s">
        <v>140</v>
      </c>
      <c r="G292" t="s">
        <v>408</v>
      </c>
      <c r="H292" t="s">
        <v>539</v>
      </c>
      <c r="I292">
        <v>147378.12</v>
      </c>
      <c r="J292">
        <v>6690</v>
      </c>
      <c r="K292" t="s">
        <v>137</v>
      </c>
      <c r="L292">
        <v>22.03</v>
      </c>
      <c r="M292">
        <v>6690</v>
      </c>
      <c r="N292" t="s">
        <v>141</v>
      </c>
      <c r="O292">
        <v>147380.70000000001</v>
      </c>
      <c r="P292">
        <v>22.03</v>
      </c>
      <c r="Q292" t="s">
        <v>283</v>
      </c>
      <c r="R292">
        <v>10419633.17</v>
      </c>
      <c r="S292" t="s">
        <v>155</v>
      </c>
      <c r="T292" t="s">
        <v>270</v>
      </c>
      <c r="V292">
        <v>0</v>
      </c>
    </row>
    <row r="293" spans="1:22">
      <c r="A293" s="101">
        <v>43811</v>
      </c>
      <c r="B293">
        <v>42022190</v>
      </c>
      <c r="C293" t="s">
        <v>2584</v>
      </c>
      <c r="D293" t="s">
        <v>270</v>
      </c>
      <c r="E293" t="s">
        <v>270</v>
      </c>
      <c r="F293" t="s">
        <v>140</v>
      </c>
      <c r="G293" t="s">
        <v>333</v>
      </c>
      <c r="H293" t="s">
        <v>641</v>
      </c>
      <c r="I293">
        <v>5273.88</v>
      </c>
      <c r="J293">
        <v>142</v>
      </c>
      <c r="K293" t="s">
        <v>137</v>
      </c>
      <c r="L293">
        <v>37.14</v>
      </c>
      <c r="M293">
        <v>142</v>
      </c>
      <c r="N293" t="s">
        <v>141</v>
      </c>
      <c r="O293">
        <v>5273.88</v>
      </c>
      <c r="P293">
        <v>37.14</v>
      </c>
      <c r="Q293" t="s">
        <v>283</v>
      </c>
      <c r="R293">
        <v>372863.18</v>
      </c>
      <c r="S293" t="s">
        <v>155</v>
      </c>
      <c r="T293" t="s">
        <v>270</v>
      </c>
      <c r="V293">
        <v>0</v>
      </c>
    </row>
    <row r="294" spans="1:22">
      <c r="A294" s="101">
        <v>43811</v>
      </c>
      <c r="B294">
        <v>42022190</v>
      </c>
      <c r="C294" t="s">
        <v>2586</v>
      </c>
      <c r="D294" t="s">
        <v>270</v>
      </c>
      <c r="E294" t="s">
        <v>270</v>
      </c>
      <c r="F294" t="s">
        <v>140</v>
      </c>
      <c r="G294" t="s">
        <v>333</v>
      </c>
      <c r="H294" t="s">
        <v>641</v>
      </c>
      <c r="I294">
        <v>25412.94</v>
      </c>
      <c r="J294">
        <v>378</v>
      </c>
      <c r="K294" t="s">
        <v>137</v>
      </c>
      <c r="L294">
        <v>67.23</v>
      </c>
      <c r="M294">
        <v>378</v>
      </c>
      <c r="N294" t="s">
        <v>141</v>
      </c>
      <c r="O294">
        <v>25412.94</v>
      </c>
      <c r="P294">
        <v>67.23</v>
      </c>
      <c r="Q294" t="s">
        <v>283</v>
      </c>
      <c r="R294">
        <v>1796694.72</v>
      </c>
      <c r="S294" t="s">
        <v>155</v>
      </c>
      <c r="T294" t="s">
        <v>270</v>
      </c>
      <c r="V294">
        <v>0</v>
      </c>
    </row>
    <row r="295" spans="1:22">
      <c r="A295" s="101">
        <v>43811</v>
      </c>
      <c r="B295">
        <v>42022190</v>
      </c>
      <c r="C295" t="s">
        <v>2589</v>
      </c>
      <c r="D295" t="s">
        <v>270</v>
      </c>
      <c r="E295" t="s">
        <v>270</v>
      </c>
      <c r="F295" t="s">
        <v>140</v>
      </c>
      <c r="G295" t="s">
        <v>333</v>
      </c>
      <c r="H295" t="s">
        <v>641</v>
      </c>
      <c r="I295">
        <v>16416</v>
      </c>
      <c r="J295">
        <v>270</v>
      </c>
      <c r="K295" t="s">
        <v>137</v>
      </c>
      <c r="L295">
        <v>60.8</v>
      </c>
      <c r="M295">
        <v>270</v>
      </c>
      <c r="N295" t="s">
        <v>141</v>
      </c>
      <c r="O295">
        <v>16416</v>
      </c>
      <c r="P295">
        <v>60.8</v>
      </c>
      <c r="Q295" t="s">
        <v>283</v>
      </c>
      <c r="R295">
        <v>1160611.29</v>
      </c>
      <c r="S295" t="s">
        <v>155</v>
      </c>
      <c r="T295" t="s">
        <v>270</v>
      </c>
      <c r="V295">
        <v>0</v>
      </c>
    </row>
    <row r="296" spans="1:22">
      <c r="A296" s="101">
        <v>43810</v>
      </c>
      <c r="B296">
        <v>42022190</v>
      </c>
      <c r="C296" t="s">
        <v>2621</v>
      </c>
      <c r="D296" t="s">
        <v>270</v>
      </c>
      <c r="E296" t="s">
        <v>270</v>
      </c>
      <c r="F296" t="s">
        <v>140</v>
      </c>
      <c r="G296" t="s">
        <v>272</v>
      </c>
      <c r="H296" t="s">
        <v>298</v>
      </c>
      <c r="I296">
        <v>8427.84</v>
      </c>
      <c r="J296">
        <v>196</v>
      </c>
      <c r="K296" t="s">
        <v>137</v>
      </c>
      <c r="L296">
        <v>43</v>
      </c>
      <c r="M296">
        <v>196</v>
      </c>
      <c r="N296" t="s">
        <v>141</v>
      </c>
      <c r="O296">
        <v>7653.8</v>
      </c>
      <c r="P296">
        <v>39.049999999999997</v>
      </c>
      <c r="Q296" t="s">
        <v>142</v>
      </c>
      <c r="R296">
        <v>595848.31999999995</v>
      </c>
      <c r="S296" t="s">
        <v>155</v>
      </c>
      <c r="T296" t="s">
        <v>270</v>
      </c>
      <c r="V296">
        <v>0</v>
      </c>
    </row>
    <row r="297" spans="1:22">
      <c r="A297" s="101">
        <v>43810</v>
      </c>
      <c r="B297">
        <v>42022190</v>
      </c>
      <c r="C297" t="s">
        <v>2622</v>
      </c>
      <c r="D297" t="s">
        <v>270</v>
      </c>
      <c r="E297" t="s">
        <v>270</v>
      </c>
      <c r="F297" t="s">
        <v>140</v>
      </c>
      <c r="G297" t="s">
        <v>272</v>
      </c>
      <c r="H297" t="s">
        <v>298</v>
      </c>
      <c r="I297">
        <v>3091.98</v>
      </c>
      <c r="J297">
        <v>96</v>
      </c>
      <c r="K297" t="s">
        <v>137</v>
      </c>
      <c r="L297">
        <v>32.21</v>
      </c>
      <c r="M297">
        <v>96</v>
      </c>
      <c r="N297" t="s">
        <v>141</v>
      </c>
      <c r="O297">
        <v>2808</v>
      </c>
      <c r="P297">
        <v>29.25</v>
      </c>
      <c r="Q297" t="s">
        <v>142</v>
      </c>
      <c r="R297">
        <v>218602.96</v>
      </c>
      <c r="S297" t="s">
        <v>155</v>
      </c>
      <c r="T297" t="s">
        <v>270</v>
      </c>
      <c r="V297">
        <v>0</v>
      </c>
    </row>
    <row r="298" spans="1:22">
      <c r="A298" s="101">
        <v>43810</v>
      </c>
      <c r="B298">
        <v>42022190</v>
      </c>
      <c r="C298" t="s">
        <v>2623</v>
      </c>
      <c r="D298" t="s">
        <v>270</v>
      </c>
      <c r="E298" t="s">
        <v>270</v>
      </c>
      <c r="F298" t="s">
        <v>140</v>
      </c>
      <c r="G298" t="s">
        <v>272</v>
      </c>
      <c r="H298" t="s">
        <v>298</v>
      </c>
      <c r="I298">
        <v>6374.45</v>
      </c>
      <c r="J298">
        <v>140</v>
      </c>
      <c r="K298" t="s">
        <v>137</v>
      </c>
      <c r="L298">
        <v>45.53</v>
      </c>
      <c r="M298">
        <v>140</v>
      </c>
      <c r="N298" t="s">
        <v>141</v>
      </c>
      <c r="O298">
        <v>5789</v>
      </c>
      <c r="P298">
        <v>41.35</v>
      </c>
      <c r="Q298" t="s">
        <v>142</v>
      </c>
      <c r="R298">
        <v>450673.29</v>
      </c>
      <c r="S298" t="s">
        <v>155</v>
      </c>
      <c r="T298" t="s">
        <v>270</v>
      </c>
      <c r="V298">
        <v>0</v>
      </c>
    </row>
    <row r="299" spans="1:22">
      <c r="A299" s="101">
        <v>43810</v>
      </c>
      <c r="B299">
        <v>42022190</v>
      </c>
      <c r="C299" t="s">
        <v>2624</v>
      </c>
      <c r="D299" t="s">
        <v>270</v>
      </c>
      <c r="E299" t="s">
        <v>270</v>
      </c>
      <c r="F299" t="s">
        <v>140</v>
      </c>
      <c r="G299" t="s">
        <v>272</v>
      </c>
      <c r="H299" t="s">
        <v>298</v>
      </c>
      <c r="I299">
        <v>7651.21</v>
      </c>
      <c r="J299">
        <v>130</v>
      </c>
      <c r="K299" t="s">
        <v>137</v>
      </c>
      <c r="L299">
        <v>58.86</v>
      </c>
      <c r="M299">
        <v>130</v>
      </c>
      <c r="N299" t="s">
        <v>141</v>
      </c>
      <c r="O299">
        <v>6948.5</v>
      </c>
      <c r="P299">
        <v>53.45</v>
      </c>
      <c r="Q299" t="s">
        <v>142</v>
      </c>
      <c r="R299">
        <v>540940.63</v>
      </c>
      <c r="S299" t="s">
        <v>155</v>
      </c>
      <c r="T299" t="s">
        <v>270</v>
      </c>
      <c r="V299">
        <v>0</v>
      </c>
    </row>
    <row r="300" spans="1:22">
      <c r="A300" s="101">
        <v>43810</v>
      </c>
      <c r="B300">
        <v>42022190</v>
      </c>
      <c r="C300" t="s">
        <v>2627</v>
      </c>
      <c r="D300" t="s">
        <v>270</v>
      </c>
      <c r="E300" t="s">
        <v>270</v>
      </c>
      <c r="F300" t="s">
        <v>271</v>
      </c>
      <c r="G300" t="s">
        <v>49</v>
      </c>
      <c r="H300" t="s">
        <v>313</v>
      </c>
      <c r="I300">
        <v>20.71</v>
      </c>
      <c r="J300">
        <v>14</v>
      </c>
      <c r="K300" t="s">
        <v>137</v>
      </c>
      <c r="L300">
        <v>1.48</v>
      </c>
      <c r="M300">
        <v>14</v>
      </c>
      <c r="N300" t="s">
        <v>141</v>
      </c>
      <c r="O300">
        <v>28</v>
      </c>
      <c r="P300">
        <v>2</v>
      </c>
      <c r="Q300" t="s">
        <v>283</v>
      </c>
      <c r="R300">
        <v>1464.23</v>
      </c>
      <c r="S300" t="s">
        <v>275</v>
      </c>
      <c r="T300" t="s">
        <v>270</v>
      </c>
      <c r="V300">
        <v>0</v>
      </c>
    </row>
    <row r="301" spans="1:22">
      <c r="A301" s="101">
        <v>43810</v>
      </c>
      <c r="B301">
        <v>42022190</v>
      </c>
      <c r="C301" t="s">
        <v>2635</v>
      </c>
      <c r="D301" t="s">
        <v>270</v>
      </c>
      <c r="E301" t="s">
        <v>270</v>
      </c>
      <c r="F301" t="s">
        <v>140</v>
      </c>
      <c r="G301" t="s">
        <v>272</v>
      </c>
      <c r="H301" t="s">
        <v>298</v>
      </c>
      <c r="I301">
        <v>2279.34</v>
      </c>
      <c r="J301">
        <v>50</v>
      </c>
      <c r="K301" t="s">
        <v>137</v>
      </c>
      <c r="L301">
        <v>45.59</v>
      </c>
      <c r="M301">
        <v>50</v>
      </c>
      <c r="N301" t="s">
        <v>141</v>
      </c>
      <c r="O301">
        <v>2070</v>
      </c>
      <c r="P301">
        <v>41.4</v>
      </c>
      <c r="Q301" t="s">
        <v>142</v>
      </c>
      <c r="R301">
        <v>161149.29999999999</v>
      </c>
      <c r="S301" t="s">
        <v>155</v>
      </c>
      <c r="T301" t="s">
        <v>270</v>
      </c>
      <c r="V301">
        <v>0</v>
      </c>
    </row>
    <row r="302" spans="1:22">
      <c r="A302" s="101">
        <v>43810</v>
      </c>
      <c r="B302">
        <v>42022190</v>
      </c>
      <c r="C302" t="s">
        <v>2636</v>
      </c>
      <c r="D302" t="s">
        <v>270</v>
      </c>
      <c r="E302" t="s">
        <v>270</v>
      </c>
      <c r="F302" t="s">
        <v>140</v>
      </c>
      <c r="G302" t="s">
        <v>272</v>
      </c>
      <c r="H302" t="s">
        <v>298</v>
      </c>
      <c r="I302">
        <v>3603.45</v>
      </c>
      <c r="J302">
        <v>110</v>
      </c>
      <c r="K302" t="s">
        <v>137</v>
      </c>
      <c r="L302">
        <v>32.76</v>
      </c>
      <c r="M302">
        <v>110</v>
      </c>
      <c r="N302" t="s">
        <v>141</v>
      </c>
      <c r="O302">
        <v>3272.5</v>
      </c>
      <c r="P302">
        <v>29.75</v>
      </c>
      <c r="Q302" t="s">
        <v>142</v>
      </c>
      <c r="R302">
        <v>254763.95</v>
      </c>
      <c r="S302" t="s">
        <v>155</v>
      </c>
      <c r="T302" t="s">
        <v>270</v>
      </c>
      <c r="V302">
        <v>0</v>
      </c>
    </row>
    <row r="303" spans="1:22">
      <c r="A303" s="101">
        <v>43810</v>
      </c>
      <c r="B303">
        <v>42022190</v>
      </c>
      <c r="C303" t="s">
        <v>2637</v>
      </c>
      <c r="D303" t="s">
        <v>270</v>
      </c>
      <c r="E303" t="s">
        <v>270</v>
      </c>
      <c r="F303" t="s">
        <v>140</v>
      </c>
      <c r="G303" t="s">
        <v>272</v>
      </c>
      <c r="H303" t="s">
        <v>298</v>
      </c>
      <c r="I303">
        <v>7754.72</v>
      </c>
      <c r="J303">
        <v>150</v>
      </c>
      <c r="K303" t="s">
        <v>137</v>
      </c>
      <c r="L303">
        <v>51.7</v>
      </c>
      <c r="M303">
        <v>150</v>
      </c>
      <c r="N303" t="s">
        <v>141</v>
      </c>
      <c r="O303">
        <v>7042.5</v>
      </c>
      <c r="P303">
        <v>46.95</v>
      </c>
      <c r="Q303" t="s">
        <v>142</v>
      </c>
      <c r="R303">
        <v>548258.79</v>
      </c>
      <c r="S303" t="s">
        <v>155</v>
      </c>
      <c r="T303" t="s">
        <v>270</v>
      </c>
      <c r="V303">
        <v>0</v>
      </c>
    </row>
    <row r="304" spans="1:22">
      <c r="A304" s="101">
        <v>43810</v>
      </c>
      <c r="B304">
        <v>42022190</v>
      </c>
      <c r="C304" t="s">
        <v>2640</v>
      </c>
      <c r="D304" t="s">
        <v>270</v>
      </c>
      <c r="E304" t="s">
        <v>270</v>
      </c>
      <c r="F304" t="s">
        <v>140</v>
      </c>
      <c r="G304" t="s">
        <v>304</v>
      </c>
      <c r="H304" t="s">
        <v>305</v>
      </c>
      <c r="I304">
        <v>2487.5</v>
      </c>
      <c r="J304">
        <v>199</v>
      </c>
      <c r="K304" t="s">
        <v>137</v>
      </c>
      <c r="L304">
        <v>12.5</v>
      </c>
      <c r="M304">
        <v>199</v>
      </c>
      <c r="N304" t="s">
        <v>141</v>
      </c>
      <c r="O304">
        <v>2487.5</v>
      </c>
      <c r="P304">
        <v>12.5</v>
      </c>
      <c r="Q304" t="s">
        <v>283</v>
      </c>
      <c r="R304">
        <v>175866.25</v>
      </c>
      <c r="S304" t="s">
        <v>155</v>
      </c>
      <c r="T304" t="s">
        <v>270</v>
      </c>
      <c r="V304">
        <v>0</v>
      </c>
    </row>
    <row r="305" spans="1:22">
      <c r="A305" s="101">
        <v>43810</v>
      </c>
      <c r="B305">
        <v>42022190</v>
      </c>
      <c r="C305" t="s">
        <v>2644</v>
      </c>
      <c r="D305" t="s">
        <v>270</v>
      </c>
      <c r="E305" t="s">
        <v>270</v>
      </c>
      <c r="F305" t="s">
        <v>140</v>
      </c>
      <c r="G305" t="s">
        <v>272</v>
      </c>
      <c r="H305" t="s">
        <v>298</v>
      </c>
      <c r="I305">
        <v>5917.7</v>
      </c>
      <c r="J305">
        <v>169</v>
      </c>
      <c r="K305" t="s">
        <v>137</v>
      </c>
      <c r="L305">
        <v>35.020000000000003</v>
      </c>
      <c r="M305">
        <v>169</v>
      </c>
      <c r="N305" t="s">
        <v>141</v>
      </c>
      <c r="O305">
        <v>5374.2</v>
      </c>
      <c r="P305">
        <v>31.8</v>
      </c>
      <c r="Q305" t="s">
        <v>142</v>
      </c>
      <c r="R305">
        <v>418381.08</v>
      </c>
      <c r="S305" t="s">
        <v>155</v>
      </c>
      <c r="T305" t="s">
        <v>270</v>
      </c>
      <c r="V305">
        <v>0</v>
      </c>
    </row>
    <row r="306" spans="1:22">
      <c r="A306" s="101">
        <v>43810</v>
      </c>
      <c r="B306">
        <v>42022190</v>
      </c>
      <c r="C306" t="s">
        <v>2645</v>
      </c>
      <c r="D306" t="s">
        <v>270</v>
      </c>
      <c r="E306" t="s">
        <v>270</v>
      </c>
      <c r="F306" t="s">
        <v>140</v>
      </c>
      <c r="G306" t="s">
        <v>272</v>
      </c>
      <c r="H306" t="s">
        <v>298</v>
      </c>
      <c r="I306">
        <v>5840.41</v>
      </c>
      <c r="J306">
        <v>170</v>
      </c>
      <c r="K306" t="s">
        <v>137</v>
      </c>
      <c r="L306">
        <v>34.36</v>
      </c>
      <c r="M306">
        <v>170</v>
      </c>
      <c r="N306" t="s">
        <v>141</v>
      </c>
      <c r="O306">
        <v>5304</v>
      </c>
      <c r="P306">
        <v>31.2</v>
      </c>
      <c r="Q306" t="s">
        <v>142</v>
      </c>
      <c r="R306">
        <v>412916.78</v>
      </c>
      <c r="S306" t="s">
        <v>155</v>
      </c>
      <c r="T306" t="s">
        <v>270</v>
      </c>
      <c r="V306">
        <v>0</v>
      </c>
    </row>
    <row r="307" spans="1:22">
      <c r="A307" s="101">
        <v>43808</v>
      </c>
      <c r="B307">
        <v>42022190</v>
      </c>
      <c r="C307" t="s">
        <v>2708</v>
      </c>
      <c r="D307" t="s">
        <v>270</v>
      </c>
      <c r="E307" t="s">
        <v>270</v>
      </c>
      <c r="F307" t="s">
        <v>140</v>
      </c>
      <c r="G307" t="s">
        <v>333</v>
      </c>
      <c r="H307" t="s">
        <v>334</v>
      </c>
      <c r="I307">
        <v>1618.66</v>
      </c>
      <c r="J307">
        <v>70</v>
      </c>
      <c r="K307" t="s">
        <v>137</v>
      </c>
      <c r="L307">
        <v>23.12</v>
      </c>
      <c r="M307">
        <v>70</v>
      </c>
      <c r="N307" t="s">
        <v>141</v>
      </c>
      <c r="O307">
        <v>980</v>
      </c>
      <c r="P307">
        <v>14</v>
      </c>
      <c r="Q307" t="s">
        <v>142</v>
      </c>
      <c r="R307">
        <v>114439.52</v>
      </c>
      <c r="S307" t="s">
        <v>155</v>
      </c>
      <c r="T307" t="s">
        <v>270</v>
      </c>
      <c r="V307">
        <v>0</v>
      </c>
    </row>
    <row r="308" spans="1:22">
      <c r="A308" s="101">
        <v>43808</v>
      </c>
      <c r="B308">
        <v>42022190</v>
      </c>
      <c r="C308" t="s">
        <v>2713</v>
      </c>
      <c r="D308" t="s">
        <v>270</v>
      </c>
      <c r="E308" t="s">
        <v>270</v>
      </c>
      <c r="F308" t="s">
        <v>140</v>
      </c>
      <c r="G308" t="s">
        <v>319</v>
      </c>
      <c r="H308" t="s">
        <v>694</v>
      </c>
      <c r="I308">
        <v>90.47</v>
      </c>
      <c r="J308">
        <v>5</v>
      </c>
      <c r="K308" t="s">
        <v>137</v>
      </c>
      <c r="L308">
        <v>18.09</v>
      </c>
      <c r="M308">
        <v>5</v>
      </c>
      <c r="N308" t="s">
        <v>141</v>
      </c>
      <c r="O308">
        <v>85</v>
      </c>
      <c r="P308">
        <v>17</v>
      </c>
      <c r="Q308" t="s">
        <v>321</v>
      </c>
      <c r="R308">
        <v>6395.99</v>
      </c>
      <c r="S308" t="s">
        <v>155</v>
      </c>
      <c r="T308" t="s">
        <v>270</v>
      </c>
      <c r="V308">
        <v>0</v>
      </c>
    </row>
    <row r="309" spans="1:22">
      <c r="A309" s="101">
        <v>43808</v>
      </c>
      <c r="B309">
        <v>42022190</v>
      </c>
      <c r="C309" t="s">
        <v>2716</v>
      </c>
      <c r="D309" t="s">
        <v>270</v>
      </c>
      <c r="E309" t="s">
        <v>270</v>
      </c>
      <c r="F309" t="s">
        <v>140</v>
      </c>
      <c r="G309" t="s">
        <v>333</v>
      </c>
      <c r="H309" t="s">
        <v>334</v>
      </c>
      <c r="I309">
        <v>1510.75</v>
      </c>
      <c r="J309">
        <v>98</v>
      </c>
      <c r="K309" t="s">
        <v>137</v>
      </c>
      <c r="L309">
        <v>15.42</v>
      </c>
      <c r="M309">
        <v>98</v>
      </c>
      <c r="N309" t="s">
        <v>141</v>
      </c>
      <c r="O309">
        <v>1511.16</v>
      </c>
      <c r="P309">
        <v>15.42</v>
      </c>
      <c r="Q309" t="s">
        <v>283</v>
      </c>
      <c r="R309">
        <v>106810.2</v>
      </c>
      <c r="S309" t="s">
        <v>155</v>
      </c>
      <c r="T309" t="s">
        <v>270</v>
      </c>
      <c r="V309">
        <v>0</v>
      </c>
    </row>
    <row r="310" spans="1:22">
      <c r="A310" s="101">
        <v>43808</v>
      </c>
      <c r="B310">
        <v>42022190</v>
      </c>
      <c r="C310" t="s">
        <v>2722</v>
      </c>
      <c r="D310" t="s">
        <v>270</v>
      </c>
      <c r="E310" t="s">
        <v>270</v>
      </c>
      <c r="F310" t="s">
        <v>140</v>
      </c>
      <c r="G310" t="s">
        <v>319</v>
      </c>
      <c r="H310" t="s">
        <v>694</v>
      </c>
      <c r="I310">
        <v>64.08</v>
      </c>
      <c r="J310">
        <v>5</v>
      </c>
      <c r="K310" t="s">
        <v>137</v>
      </c>
      <c r="L310">
        <v>12.82</v>
      </c>
      <c r="M310">
        <v>5</v>
      </c>
      <c r="N310" t="s">
        <v>141</v>
      </c>
      <c r="O310">
        <v>85</v>
      </c>
      <c r="P310">
        <v>17</v>
      </c>
      <c r="Q310" t="s">
        <v>321</v>
      </c>
      <c r="R310">
        <v>4530.5</v>
      </c>
      <c r="S310" t="s">
        <v>155</v>
      </c>
      <c r="T310" t="s">
        <v>270</v>
      </c>
      <c r="V310">
        <v>0</v>
      </c>
    </row>
    <row r="311" spans="1:22">
      <c r="A311" s="101">
        <v>43808</v>
      </c>
      <c r="B311">
        <v>42022190</v>
      </c>
      <c r="C311" t="s">
        <v>2723</v>
      </c>
      <c r="D311" t="s">
        <v>270</v>
      </c>
      <c r="E311" t="s">
        <v>270</v>
      </c>
      <c r="F311" t="s">
        <v>140</v>
      </c>
      <c r="G311" t="s">
        <v>319</v>
      </c>
      <c r="H311" t="s">
        <v>694</v>
      </c>
      <c r="I311">
        <v>105.54</v>
      </c>
      <c r="J311">
        <v>5</v>
      </c>
      <c r="K311" t="s">
        <v>137</v>
      </c>
      <c r="L311">
        <v>21.11</v>
      </c>
      <c r="M311">
        <v>5</v>
      </c>
      <c r="N311" t="s">
        <v>141</v>
      </c>
      <c r="O311">
        <v>85</v>
      </c>
      <c r="P311">
        <v>17</v>
      </c>
      <c r="Q311" t="s">
        <v>321</v>
      </c>
      <c r="R311">
        <v>7462</v>
      </c>
      <c r="S311" t="s">
        <v>155</v>
      </c>
      <c r="T311" t="s">
        <v>270</v>
      </c>
      <c r="V311">
        <v>0</v>
      </c>
    </row>
    <row r="312" spans="1:22">
      <c r="A312" s="101">
        <v>43808</v>
      </c>
      <c r="B312">
        <v>42022190</v>
      </c>
      <c r="C312" t="s">
        <v>2724</v>
      </c>
      <c r="D312" t="s">
        <v>270</v>
      </c>
      <c r="E312" t="s">
        <v>270</v>
      </c>
      <c r="F312" t="s">
        <v>140</v>
      </c>
      <c r="G312" t="s">
        <v>319</v>
      </c>
      <c r="H312" t="s">
        <v>694</v>
      </c>
      <c r="I312">
        <v>56.54</v>
      </c>
      <c r="J312">
        <v>5</v>
      </c>
      <c r="K312" t="s">
        <v>137</v>
      </c>
      <c r="L312">
        <v>11.31</v>
      </c>
      <c r="M312">
        <v>5</v>
      </c>
      <c r="N312" t="s">
        <v>141</v>
      </c>
      <c r="O312">
        <v>85</v>
      </c>
      <c r="P312">
        <v>17</v>
      </c>
      <c r="Q312" t="s">
        <v>321</v>
      </c>
      <c r="R312">
        <v>3997.49</v>
      </c>
      <c r="S312" t="s">
        <v>155</v>
      </c>
      <c r="T312" t="s">
        <v>270</v>
      </c>
      <c r="V312">
        <v>0</v>
      </c>
    </row>
    <row r="313" spans="1:22">
      <c r="A313" s="101">
        <v>43808</v>
      </c>
      <c r="B313">
        <v>42022190</v>
      </c>
      <c r="C313" t="s">
        <v>2727</v>
      </c>
      <c r="D313" t="s">
        <v>270</v>
      </c>
      <c r="E313" t="s">
        <v>270</v>
      </c>
      <c r="F313" t="s">
        <v>140</v>
      </c>
      <c r="G313" t="s">
        <v>277</v>
      </c>
      <c r="H313" t="s">
        <v>293</v>
      </c>
      <c r="I313">
        <v>986.56</v>
      </c>
      <c r="J313">
        <v>50</v>
      </c>
      <c r="K313" t="s">
        <v>137</v>
      </c>
      <c r="L313">
        <v>19.73</v>
      </c>
      <c r="M313">
        <v>50</v>
      </c>
      <c r="N313" t="s">
        <v>141</v>
      </c>
      <c r="O313">
        <v>69750</v>
      </c>
      <c r="P313">
        <v>1395</v>
      </c>
      <c r="Q313" t="s">
        <v>279</v>
      </c>
      <c r="R313">
        <v>69750</v>
      </c>
      <c r="S313" t="s">
        <v>155</v>
      </c>
      <c r="T313" t="s">
        <v>270</v>
      </c>
      <c r="V313">
        <v>0</v>
      </c>
    </row>
    <row r="314" spans="1:22">
      <c r="A314" s="101">
        <v>43808</v>
      </c>
      <c r="B314">
        <v>42022190</v>
      </c>
      <c r="C314" t="s">
        <v>2730</v>
      </c>
      <c r="D314" t="s">
        <v>270</v>
      </c>
      <c r="E314" t="s">
        <v>270</v>
      </c>
      <c r="F314" t="s">
        <v>140</v>
      </c>
      <c r="G314" t="s">
        <v>277</v>
      </c>
      <c r="H314" t="s">
        <v>293</v>
      </c>
      <c r="I314">
        <v>15090.2</v>
      </c>
      <c r="J314">
        <v>400</v>
      </c>
      <c r="K314" t="s">
        <v>137</v>
      </c>
      <c r="L314">
        <v>37.729999999999997</v>
      </c>
      <c r="M314">
        <v>400</v>
      </c>
      <c r="N314" t="s">
        <v>141</v>
      </c>
      <c r="O314">
        <v>15320</v>
      </c>
      <c r="P314">
        <v>38.299999999999997</v>
      </c>
      <c r="Q314" t="s">
        <v>283</v>
      </c>
      <c r="R314">
        <v>1066877.1499999999</v>
      </c>
      <c r="S314" t="s">
        <v>155</v>
      </c>
      <c r="T314" t="s">
        <v>270</v>
      </c>
      <c r="V314">
        <v>0</v>
      </c>
    </row>
    <row r="315" spans="1:22">
      <c r="A315" s="101">
        <v>43808</v>
      </c>
      <c r="B315">
        <v>42022190</v>
      </c>
      <c r="C315" t="s">
        <v>2731</v>
      </c>
      <c r="D315" t="s">
        <v>270</v>
      </c>
      <c r="E315" t="s">
        <v>270</v>
      </c>
      <c r="F315" t="s">
        <v>140</v>
      </c>
      <c r="G315" t="s">
        <v>333</v>
      </c>
      <c r="H315" t="s">
        <v>334</v>
      </c>
      <c r="I315">
        <v>449.26</v>
      </c>
      <c r="J315">
        <v>34</v>
      </c>
      <c r="K315" t="s">
        <v>137</v>
      </c>
      <c r="L315">
        <v>13.21</v>
      </c>
      <c r="M315">
        <v>34</v>
      </c>
      <c r="N315" t="s">
        <v>141</v>
      </c>
      <c r="O315">
        <v>408</v>
      </c>
      <c r="P315">
        <v>12</v>
      </c>
      <c r="Q315" t="s">
        <v>142</v>
      </c>
      <c r="R315">
        <v>31762.78</v>
      </c>
      <c r="S315" t="s">
        <v>155</v>
      </c>
      <c r="T315" t="s">
        <v>270</v>
      </c>
      <c r="V315">
        <v>0</v>
      </c>
    </row>
    <row r="316" spans="1:22">
      <c r="A316" s="101">
        <v>43808</v>
      </c>
      <c r="B316">
        <v>42022190</v>
      </c>
      <c r="C316" t="s">
        <v>2735</v>
      </c>
      <c r="D316" t="s">
        <v>270</v>
      </c>
      <c r="E316" t="s">
        <v>270</v>
      </c>
      <c r="F316" t="s">
        <v>140</v>
      </c>
      <c r="G316" t="s">
        <v>319</v>
      </c>
      <c r="H316" t="s">
        <v>694</v>
      </c>
      <c r="I316">
        <v>603.11</v>
      </c>
      <c r="J316">
        <v>100</v>
      </c>
      <c r="K316" t="s">
        <v>137</v>
      </c>
      <c r="L316">
        <v>6.03</v>
      </c>
      <c r="M316">
        <v>100</v>
      </c>
      <c r="N316" t="s">
        <v>141</v>
      </c>
      <c r="O316">
        <v>800</v>
      </c>
      <c r="P316">
        <v>8</v>
      </c>
      <c r="Q316" t="s">
        <v>321</v>
      </c>
      <c r="R316">
        <v>42640.01</v>
      </c>
      <c r="S316" t="s">
        <v>155</v>
      </c>
      <c r="T316" t="s">
        <v>270</v>
      </c>
      <c r="V316">
        <v>0</v>
      </c>
    </row>
    <row r="317" spans="1:22">
      <c r="A317" s="101">
        <v>43806</v>
      </c>
      <c r="B317">
        <v>42022190</v>
      </c>
      <c r="C317" t="s">
        <v>2738</v>
      </c>
      <c r="D317" t="s">
        <v>270</v>
      </c>
      <c r="E317" t="s">
        <v>270</v>
      </c>
      <c r="F317" t="s">
        <v>140</v>
      </c>
      <c r="G317" t="s">
        <v>277</v>
      </c>
      <c r="H317" t="s">
        <v>293</v>
      </c>
      <c r="I317">
        <v>14686.35</v>
      </c>
      <c r="J317">
        <v>600</v>
      </c>
      <c r="K317" t="s">
        <v>137</v>
      </c>
      <c r="L317">
        <v>24.48</v>
      </c>
      <c r="M317">
        <v>600</v>
      </c>
      <c r="N317" t="s">
        <v>141</v>
      </c>
      <c r="O317">
        <v>14910</v>
      </c>
      <c r="P317">
        <v>24.85</v>
      </c>
      <c r="Q317" t="s">
        <v>283</v>
      </c>
      <c r="R317">
        <v>1038325.21</v>
      </c>
      <c r="S317" t="s">
        <v>155</v>
      </c>
      <c r="T317" t="s">
        <v>270</v>
      </c>
      <c r="V317">
        <v>0</v>
      </c>
    </row>
    <row r="318" spans="1:22">
      <c r="A318" s="101">
        <v>43806</v>
      </c>
      <c r="B318">
        <v>42022190</v>
      </c>
      <c r="C318" t="s">
        <v>2739</v>
      </c>
      <c r="D318" t="s">
        <v>270</v>
      </c>
      <c r="E318" t="s">
        <v>270</v>
      </c>
      <c r="F318" t="s">
        <v>140</v>
      </c>
      <c r="G318" t="s">
        <v>277</v>
      </c>
      <c r="H318" t="s">
        <v>293</v>
      </c>
      <c r="I318">
        <v>4792.03</v>
      </c>
      <c r="J318">
        <v>500</v>
      </c>
      <c r="K318" t="s">
        <v>137</v>
      </c>
      <c r="L318">
        <v>9.58</v>
      </c>
      <c r="M318">
        <v>500</v>
      </c>
      <c r="N318" t="s">
        <v>141</v>
      </c>
      <c r="O318">
        <v>4865</v>
      </c>
      <c r="P318">
        <v>9.73</v>
      </c>
      <c r="Q318" t="s">
        <v>283</v>
      </c>
      <c r="R318">
        <v>338796.26</v>
      </c>
      <c r="S318" t="s">
        <v>155</v>
      </c>
      <c r="T318" t="s">
        <v>270</v>
      </c>
      <c r="V318">
        <v>0</v>
      </c>
    </row>
    <row r="319" spans="1:22">
      <c r="A319" s="101">
        <v>43806</v>
      </c>
      <c r="B319">
        <v>42022190</v>
      </c>
      <c r="C319" t="s">
        <v>2747</v>
      </c>
      <c r="D319" t="s">
        <v>270</v>
      </c>
      <c r="E319" t="s">
        <v>270</v>
      </c>
      <c r="F319" t="s">
        <v>140</v>
      </c>
      <c r="G319" t="s">
        <v>272</v>
      </c>
      <c r="H319" t="s">
        <v>296</v>
      </c>
      <c r="I319">
        <v>9447.7099999999991</v>
      </c>
      <c r="J319">
        <v>550</v>
      </c>
      <c r="K319" t="s">
        <v>137</v>
      </c>
      <c r="L319">
        <v>17.18</v>
      </c>
      <c r="M319">
        <v>550</v>
      </c>
      <c r="N319" t="s">
        <v>141</v>
      </c>
      <c r="O319">
        <v>8580</v>
      </c>
      <c r="P319">
        <v>15.6</v>
      </c>
      <c r="Q319" t="s">
        <v>142</v>
      </c>
      <c r="R319">
        <v>667953</v>
      </c>
      <c r="S319" t="s">
        <v>155</v>
      </c>
      <c r="T319" t="s">
        <v>270</v>
      </c>
      <c r="V319">
        <v>0</v>
      </c>
    </row>
    <row r="320" spans="1:22">
      <c r="A320" s="101">
        <v>43805</v>
      </c>
      <c r="B320">
        <v>42022190</v>
      </c>
      <c r="C320" t="s">
        <v>2756</v>
      </c>
      <c r="D320" t="s">
        <v>270</v>
      </c>
      <c r="E320" t="s">
        <v>270</v>
      </c>
      <c r="F320" t="s">
        <v>140</v>
      </c>
      <c r="G320" t="s">
        <v>277</v>
      </c>
      <c r="H320" t="s">
        <v>293</v>
      </c>
      <c r="I320">
        <v>1403.94</v>
      </c>
      <c r="J320">
        <v>100</v>
      </c>
      <c r="K320" t="s">
        <v>137</v>
      </c>
      <c r="L320">
        <v>14.04</v>
      </c>
      <c r="M320">
        <v>100</v>
      </c>
      <c r="N320" t="s">
        <v>141</v>
      </c>
      <c r="O320">
        <v>1275</v>
      </c>
      <c r="P320">
        <v>12.75</v>
      </c>
      <c r="Q320" t="s">
        <v>142</v>
      </c>
      <c r="R320">
        <v>99258.79</v>
      </c>
      <c r="S320" t="s">
        <v>155</v>
      </c>
      <c r="T320" t="s">
        <v>270</v>
      </c>
      <c r="V320">
        <v>0</v>
      </c>
    </row>
    <row r="321" spans="1:22">
      <c r="A321" s="101">
        <v>43805</v>
      </c>
      <c r="B321">
        <v>42022190</v>
      </c>
      <c r="C321" t="s">
        <v>2757</v>
      </c>
      <c r="D321" t="s">
        <v>270</v>
      </c>
      <c r="E321" t="s">
        <v>270</v>
      </c>
      <c r="F321" t="s">
        <v>140</v>
      </c>
      <c r="G321" t="s">
        <v>277</v>
      </c>
      <c r="H321" t="s">
        <v>293</v>
      </c>
      <c r="I321">
        <v>2862.94</v>
      </c>
      <c r="J321">
        <v>100</v>
      </c>
      <c r="K321" t="s">
        <v>137</v>
      </c>
      <c r="L321">
        <v>28.63</v>
      </c>
      <c r="M321">
        <v>100</v>
      </c>
      <c r="N321" t="s">
        <v>141</v>
      </c>
      <c r="O321">
        <v>2600</v>
      </c>
      <c r="P321">
        <v>26</v>
      </c>
      <c r="Q321" t="s">
        <v>142</v>
      </c>
      <c r="R321">
        <v>202410.05</v>
      </c>
      <c r="S321" t="s">
        <v>155</v>
      </c>
      <c r="T321" t="s">
        <v>270</v>
      </c>
      <c r="V321">
        <v>0</v>
      </c>
    </row>
    <row r="322" spans="1:22">
      <c r="A322" s="101">
        <v>43805</v>
      </c>
      <c r="B322">
        <v>42022190</v>
      </c>
      <c r="C322" t="s">
        <v>2758</v>
      </c>
      <c r="D322" t="s">
        <v>270</v>
      </c>
      <c r="E322" t="s">
        <v>270</v>
      </c>
      <c r="F322" t="s">
        <v>140</v>
      </c>
      <c r="G322" t="s">
        <v>277</v>
      </c>
      <c r="H322" t="s">
        <v>293</v>
      </c>
      <c r="I322">
        <v>1871.92</v>
      </c>
      <c r="J322">
        <v>50</v>
      </c>
      <c r="K322" t="s">
        <v>137</v>
      </c>
      <c r="L322">
        <v>37.44</v>
      </c>
      <c r="M322">
        <v>50</v>
      </c>
      <c r="N322" t="s">
        <v>141</v>
      </c>
      <c r="O322">
        <v>1700</v>
      </c>
      <c r="P322">
        <v>34</v>
      </c>
      <c r="Q322" t="s">
        <v>142</v>
      </c>
      <c r="R322">
        <v>132345.01</v>
      </c>
      <c r="S322" t="s">
        <v>155</v>
      </c>
      <c r="T322" t="s">
        <v>270</v>
      </c>
      <c r="V322">
        <v>0</v>
      </c>
    </row>
    <row r="323" spans="1:22">
      <c r="A323" s="101">
        <v>43805</v>
      </c>
      <c r="B323">
        <v>42022190</v>
      </c>
      <c r="C323" t="s">
        <v>2763</v>
      </c>
      <c r="D323" t="s">
        <v>270</v>
      </c>
      <c r="E323" t="s">
        <v>270</v>
      </c>
      <c r="F323" t="s">
        <v>140</v>
      </c>
      <c r="G323" t="s">
        <v>408</v>
      </c>
      <c r="H323" t="s">
        <v>539</v>
      </c>
      <c r="I323">
        <v>2524.08</v>
      </c>
      <c r="J323">
        <v>90</v>
      </c>
      <c r="K323" t="s">
        <v>137</v>
      </c>
      <c r="L323">
        <v>28.05</v>
      </c>
      <c r="M323">
        <v>90</v>
      </c>
      <c r="N323" t="s">
        <v>141</v>
      </c>
      <c r="O323">
        <v>2430</v>
      </c>
      <c r="P323">
        <v>27</v>
      </c>
      <c r="Q323" t="s">
        <v>142</v>
      </c>
      <c r="R323">
        <v>178452.5</v>
      </c>
      <c r="S323" t="s">
        <v>155</v>
      </c>
      <c r="T323" t="s">
        <v>270</v>
      </c>
      <c r="V323">
        <v>0</v>
      </c>
    </row>
    <row r="324" spans="1:22">
      <c r="A324" s="101">
        <v>43805</v>
      </c>
      <c r="B324">
        <v>42022190</v>
      </c>
      <c r="C324" t="s">
        <v>2764</v>
      </c>
      <c r="D324" t="s">
        <v>270</v>
      </c>
      <c r="E324" t="s">
        <v>270</v>
      </c>
      <c r="F324" t="s">
        <v>140</v>
      </c>
      <c r="G324" t="s">
        <v>408</v>
      </c>
      <c r="H324" t="s">
        <v>539</v>
      </c>
      <c r="I324">
        <v>3048.89</v>
      </c>
      <c r="J324">
        <v>180</v>
      </c>
      <c r="K324" t="s">
        <v>137</v>
      </c>
      <c r="L324">
        <v>16.940000000000001</v>
      </c>
      <c r="M324">
        <v>180</v>
      </c>
      <c r="N324" t="s">
        <v>141</v>
      </c>
      <c r="O324">
        <v>2745</v>
      </c>
      <c r="P324">
        <v>15.25</v>
      </c>
      <c r="Q324" t="s">
        <v>142</v>
      </c>
      <c r="R324">
        <v>215556.73</v>
      </c>
      <c r="S324" t="s">
        <v>155</v>
      </c>
      <c r="T324" t="s">
        <v>270</v>
      </c>
      <c r="V324">
        <v>0</v>
      </c>
    </row>
    <row r="325" spans="1:22">
      <c r="A325" s="101">
        <v>43805</v>
      </c>
      <c r="B325">
        <v>42022190</v>
      </c>
      <c r="C325" t="s">
        <v>2765</v>
      </c>
      <c r="D325" t="s">
        <v>270</v>
      </c>
      <c r="E325" t="s">
        <v>270</v>
      </c>
      <c r="F325" t="s">
        <v>140</v>
      </c>
      <c r="G325" t="s">
        <v>408</v>
      </c>
      <c r="H325" t="s">
        <v>539</v>
      </c>
      <c r="I325">
        <v>3681.99</v>
      </c>
      <c r="J325">
        <v>390</v>
      </c>
      <c r="K325" t="s">
        <v>137</v>
      </c>
      <c r="L325">
        <v>9.44</v>
      </c>
      <c r="M325">
        <v>390</v>
      </c>
      <c r="N325" t="s">
        <v>141</v>
      </c>
      <c r="O325">
        <v>3681.6</v>
      </c>
      <c r="P325">
        <v>9.44</v>
      </c>
      <c r="Q325" t="s">
        <v>283</v>
      </c>
      <c r="R325">
        <v>260316.9</v>
      </c>
      <c r="S325" t="s">
        <v>155</v>
      </c>
      <c r="T325" t="s">
        <v>270</v>
      </c>
      <c r="V325">
        <v>0</v>
      </c>
    </row>
    <row r="326" spans="1:22">
      <c r="A326" s="101">
        <v>43805</v>
      </c>
      <c r="B326">
        <v>42022190</v>
      </c>
      <c r="C326" t="s">
        <v>2766</v>
      </c>
      <c r="D326" t="s">
        <v>270</v>
      </c>
      <c r="E326" t="s">
        <v>270</v>
      </c>
      <c r="F326" t="s">
        <v>140</v>
      </c>
      <c r="G326" t="s">
        <v>408</v>
      </c>
      <c r="H326" t="s">
        <v>539</v>
      </c>
      <c r="I326">
        <v>5109.25</v>
      </c>
      <c r="J326">
        <v>200</v>
      </c>
      <c r="K326" t="s">
        <v>137</v>
      </c>
      <c r="L326">
        <v>25.55</v>
      </c>
      <c r="M326">
        <v>200</v>
      </c>
      <c r="N326" t="s">
        <v>141</v>
      </c>
      <c r="O326">
        <v>4600</v>
      </c>
      <c r="P326">
        <v>23</v>
      </c>
      <c r="Q326" t="s">
        <v>142</v>
      </c>
      <c r="R326">
        <v>361223.76</v>
      </c>
      <c r="S326" t="s">
        <v>155</v>
      </c>
      <c r="T326" t="s">
        <v>270</v>
      </c>
      <c r="V326">
        <v>0</v>
      </c>
    </row>
    <row r="327" spans="1:22">
      <c r="A327" s="101">
        <v>43805</v>
      </c>
      <c r="B327">
        <v>42022190</v>
      </c>
      <c r="C327" t="s">
        <v>2767</v>
      </c>
      <c r="D327" t="s">
        <v>270</v>
      </c>
      <c r="E327" t="s">
        <v>270</v>
      </c>
      <c r="F327" t="s">
        <v>140</v>
      </c>
      <c r="G327" t="s">
        <v>408</v>
      </c>
      <c r="H327" t="s">
        <v>539</v>
      </c>
      <c r="I327">
        <v>5048.16</v>
      </c>
      <c r="J327">
        <v>180</v>
      </c>
      <c r="K327" t="s">
        <v>137</v>
      </c>
      <c r="L327">
        <v>28.05</v>
      </c>
      <c r="M327">
        <v>180</v>
      </c>
      <c r="N327" t="s">
        <v>141</v>
      </c>
      <c r="O327">
        <v>4545</v>
      </c>
      <c r="P327">
        <v>25.25</v>
      </c>
      <c r="Q327" t="s">
        <v>142</v>
      </c>
      <c r="R327">
        <v>356905</v>
      </c>
      <c r="S327" t="s">
        <v>155</v>
      </c>
      <c r="T327" t="s">
        <v>270</v>
      </c>
      <c r="V327">
        <v>0</v>
      </c>
    </row>
    <row r="328" spans="1:22">
      <c r="A328" s="101">
        <v>43805</v>
      </c>
      <c r="B328">
        <v>42022190</v>
      </c>
      <c r="C328" t="s">
        <v>2768</v>
      </c>
      <c r="D328" t="s">
        <v>270</v>
      </c>
      <c r="E328" t="s">
        <v>270</v>
      </c>
      <c r="F328" t="s">
        <v>140</v>
      </c>
      <c r="G328" t="s">
        <v>408</v>
      </c>
      <c r="H328" t="s">
        <v>539</v>
      </c>
      <c r="I328">
        <v>3609.79</v>
      </c>
      <c r="J328">
        <v>100</v>
      </c>
      <c r="K328" t="s">
        <v>137</v>
      </c>
      <c r="L328">
        <v>36.1</v>
      </c>
      <c r="M328">
        <v>100</v>
      </c>
      <c r="N328" t="s">
        <v>141</v>
      </c>
      <c r="O328">
        <v>3900</v>
      </c>
      <c r="P328">
        <v>39</v>
      </c>
      <c r="Q328" t="s">
        <v>142</v>
      </c>
      <c r="R328">
        <v>255212.33</v>
      </c>
      <c r="S328" t="s">
        <v>155</v>
      </c>
      <c r="T328" t="s">
        <v>270</v>
      </c>
      <c r="V328">
        <v>0</v>
      </c>
    </row>
    <row r="329" spans="1:22">
      <c r="A329" s="101">
        <v>43805</v>
      </c>
      <c r="B329">
        <v>42022190</v>
      </c>
      <c r="C329" t="s">
        <v>2769</v>
      </c>
      <c r="D329" t="s">
        <v>270</v>
      </c>
      <c r="E329" t="s">
        <v>270</v>
      </c>
      <c r="F329" t="s">
        <v>140</v>
      </c>
      <c r="G329" t="s">
        <v>408</v>
      </c>
      <c r="H329" t="s">
        <v>539</v>
      </c>
      <c r="I329">
        <v>4151.26</v>
      </c>
      <c r="J329">
        <v>115</v>
      </c>
      <c r="K329" t="s">
        <v>137</v>
      </c>
      <c r="L329">
        <v>36.1</v>
      </c>
      <c r="M329">
        <v>115</v>
      </c>
      <c r="N329" t="s">
        <v>141</v>
      </c>
      <c r="O329">
        <v>3737.5</v>
      </c>
      <c r="P329">
        <v>32.5</v>
      </c>
      <c r="Q329" t="s">
        <v>142</v>
      </c>
      <c r="R329">
        <v>293493.90999999997</v>
      </c>
      <c r="S329" t="s">
        <v>155</v>
      </c>
      <c r="T329" t="s">
        <v>270</v>
      </c>
      <c r="V329">
        <v>0</v>
      </c>
    </row>
    <row r="330" spans="1:22">
      <c r="A330" s="101">
        <v>43805</v>
      </c>
      <c r="B330">
        <v>42022190</v>
      </c>
      <c r="C330" t="s">
        <v>2772</v>
      </c>
      <c r="D330" t="s">
        <v>270</v>
      </c>
      <c r="E330" t="s">
        <v>270</v>
      </c>
      <c r="F330" t="s">
        <v>140</v>
      </c>
      <c r="G330" t="s">
        <v>408</v>
      </c>
      <c r="H330" t="s">
        <v>539</v>
      </c>
      <c r="I330">
        <v>3786.12</v>
      </c>
      <c r="J330">
        <v>135</v>
      </c>
      <c r="K330" t="s">
        <v>137</v>
      </c>
      <c r="L330">
        <v>28.05</v>
      </c>
      <c r="M330">
        <v>135</v>
      </c>
      <c r="N330" t="s">
        <v>141</v>
      </c>
      <c r="O330">
        <v>3645</v>
      </c>
      <c r="P330">
        <v>27</v>
      </c>
      <c r="Q330" t="s">
        <v>142</v>
      </c>
      <c r="R330">
        <v>267678.75</v>
      </c>
      <c r="S330" t="s">
        <v>155</v>
      </c>
      <c r="T330" t="s">
        <v>270</v>
      </c>
      <c r="V330">
        <v>0</v>
      </c>
    </row>
    <row r="331" spans="1:22">
      <c r="A331" s="101">
        <v>43805</v>
      </c>
      <c r="B331">
        <v>42022190</v>
      </c>
      <c r="C331" t="s">
        <v>2773</v>
      </c>
      <c r="D331" t="s">
        <v>270</v>
      </c>
      <c r="E331" t="s">
        <v>270</v>
      </c>
      <c r="F331" t="s">
        <v>140</v>
      </c>
      <c r="G331" t="s">
        <v>408</v>
      </c>
      <c r="H331" t="s">
        <v>539</v>
      </c>
      <c r="I331">
        <v>1710.49</v>
      </c>
      <c r="J331">
        <v>110</v>
      </c>
      <c r="K331" t="s">
        <v>137</v>
      </c>
      <c r="L331">
        <v>15.55</v>
      </c>
      <c r="M331">
        <v>110</v>
      </c>
      <c r="N331" t="s">
        <v>141</v>
      </c>
      <c r="O331">
        <v>1540</v>
      </c>
      <c r="P331">
        <v>14</v>
      </c>
      <c r="Q331" t="s">
        <v>142</v>
      </c>
      <c r="R331">
        <v>120931.79</v>
      </c>
      <c r="S331" t="s">
        <v>155</v>
      </c>
      <c r="T331" t="s">
        <v>270</v>
      </c>
      <c r="V331">
        <v>0</v>
      </c>
    </row>
    <row r="332" spans="1:22">
      <c r="A332" s="101">
        <v>43805</v>
      </c>
      <c r="B332">
        <v>42022190</v>
      </c>
      <c r="C332" t="s">
        <v>2774</v>
      </c>
      <c r="D332" t="s">
        <v>270</v>
      </c>
      <c r="E332" t="s">
        <v>270</v>
      </c>
      <c r="F332" t="s">
        <v>140</v>
      </c>
      <c r="G332" t="s">
        <v>408</v>
      </c>
      <c r="H332" t="s">
        <v>539</v>
      </c>
      <c r="I332">
        <v>4087.4</v>
      </c>
      <c r="J332">
        <v>160</v>
      </c>
      <c r="K332" t="s">
        <v>137</v>
      </c>
      <c r="L332">
        <v>25.55</v>
      </c>
      <c r="M332">
        <v>160</v>
      </c>
      <c r="N332" t="s">
        <v>141</v>
      </c>
      <c r="O332">
        <v>3680</v>
      </c>
      <c r="P332">
        <v>23</v>
      </c>
      <c r="Q332" t="s">
        <v>142</v>
      </c>
      <c r="R332">
        <v>288979.37</v>
      </c>
      <c r="S332" t="s">
        <v>155</v>
      </c>
      <c r="T332" t="s">
        <v>270</v>
      </c>
      <c r="V332">
        <v>0</v>
      </c>
    </row>
    <row r="333" spans="1:22">
      <c r="A333" s="101">
        <v>43805</v>
      </c>
      <c r="B333">
        <v>42022190</v>
      </c>
      <c r="C333" t="s">
        <v>2778</v>
      </c>
      <c r="D333" t="s">
        <v>270</v>
      </c>
      <c r="E333" t="s">
        <v>270</v>
      </c>
      <c r="F333" t="s">
        <v>140</v>
      </c>
      <c r="G333" t="s">
        <v>408</v>
      </c>
      <c r="H333" t="s">
        <v>539</v>
      </c>
      <c r="I333">
        <v>1888.2</v>
      </c>
      <c r="J333">
        <v>200</v>
      </c>
      <c r="K333" t="s">
        <v>137</v>
      </c>
      <c r="L333">
        <v>9.44</v>
      </c>
      <c r="M333">
        <v>200</v>
      </c>
      <c r="N333" t="s">
        <v>141</v>
      </c>
      <c r="O333">
        <v>1700</v>
      </c>
      <c r="P333">
        <v>8.5</v>
      </c>
      <c r="Q333" t="s">
        <v>142</v>
      </c>
      <c r="R333">
        <v>133495.64000000001</v>
      </c>
      <c r="S333" t="s">
        <v>155</v>
      </c>
      <c r="T333" t="s">
        <v>270</v>
      </c>
      <c r="V333">
        <v>0</v>
      </c>
    </row>
    <row r="334" spans="1:22">
      <c r="A334" s="101">
        <v>43805</v>
      </c>
      <c r="B334">
        <v>42022190</v>
      </c>
      <c r="C334" t="s">
        <v>2779</v>
      </c>
      <c r="D334" t="s">
        <v>270</v>
      </c>
      <c r="E334" t="s">
        <v>270</v>
      </c>
      <c r="F334" t="s">
        <v>140</v>
      </c>
      <c r="G334" t="s">
        <v>408</v>
      </c>
      <c r="H334" t="s">
        <v>539</v>
      </c>
      <c r="I334">
        <v>3576.47</v>
      </c>
      <c r="J334">
        <v>140</v>
      </c>
      <c r="K334" t="s">
        <v>137</v>
      </c>
      <c r="L334">
        <v>25.55</v>
      </c>
      <c r="M334">
        <v>140</v>
      </c>
      <c r="N334" t="s">
        <v>141</v>
      </c>
      <c r="O334">
        <v>3220</v>
      </c>
      <c r="P334">
        <v>23</v>
      </c>
      <c r="Q334" t="s">
        <v>142</v>
      </c>
      <c r="R334">
        <v>252856.72</v>
      </c>
      <c r="S334" t="s">
        <v>155</v>
      </c>
      <c r="T334" t="s">
        <v>270</v>
      </c>
      <c r="V334">
        <v>0</v>
      </c>
    </row>
    <row r="335" spans="1:22">
      <c r="A335" s="101">
        <v>43805</v>
      </c>
      <c r="B335">
        <v>42022190</v>
      </c>
      <c r="C335" t="s">
        <v>2780</v>
      </c>
      <c r="D335" t="s">
        <v>270</v>
      </c>
      <c r="E335" t="s">
        <v>270</v>
      </c>
      <c r="F335" t="s">
        <v>140</v>
      </c>
      <c r="G335" t="s">
        <v>408</v>
      </c>
      <c r="H335" t="s">
        <v>539</v>
      </c>
      <c r="I335">
        <v>849.69</v>
      </c>
      <c r="J335">
        <v>90</v>
      </c>
      <c r="K335" t="s">
        <v>137</v>
      </c>
      <c r="L335">
        <v>9.44</v>
      </c>
      <c r="M335">
        <v>90</v>
      </c>
      <c r="N335" t="s">
        <v>141</v>
      </c>
      <c r="O335">
        <v>765</v>
      </c>
      <c r="P335">
        <v>8.5</v>
      </c>
      <c r="Q335" t="s">
        <v>142</v>
      </c>
      <c r="R335">
        <v>60072.99</v>
      </c>
      <c r="S335" t="s">
        <v>155</v>
      </c>
      <c r="T335" t="s">
        <v>270</v>
      </c>
      <c r="V335">
        <v>0</v>
      </c>
    </row>
    <row r="336" spans="1:22">
      <c r="A336" s="101">
        <v>43805</v>
      </c>
      <c r="B336">
        <v>42022190</v>
      </c>
      <c r="C336" t="s">
        <v>2764</v>
      </c>
      <c r="D336" t="s">
        <v>270</v>
      </c>
      <c r="E336" t="s">
        <v>270</v>
      </c>
      <c r="F336" t="s">
        <v>140</v>
      </c>
      <c r="G336" t="s">
        <v>408</v>
      </c>
      <c r="H336" t="s">
        <v>539</v>
      </c>
      <c r="I336">
        <v>2540.73</v>
      </c>
      <c r="J336">
        <v>150</v>
      </c>
      <c r="K336" t="s">
        <v>137</v>
      </c>
      <c r="L336">
        <v>16.940000000000001</v>
      </c>
      <c r="M336">
        <v>150</v>
      </c>
      <c r="N336" t="s">
        <v>141</v>
      </c>
      <c r="O336">
        <v>2499</v>
      </c>
      <c r="P336">
        <v>16.66</v>
      </c>
      <c r="Q336" t="s">
        <v>142</v>
      </c>
      <c r="R336">
        <v>179629.85</v>
      </c>
      <c r="S336" t="s">
        <v>155</v>
      </c>
      <c r="T336" t="s">
        <v>270</v>
      </c>
      <c r="V336">
        <v>0</v>
      </c>
    </row>
    <row r="337" spans="1:22">
      <c r="A337" s="101">
        <v>43805</v>
      </c>
      <c r="B337">
        <v>42022190</v>
      </c>
      <c r="C337" t="s">
        <v>2783</v>
      </c>
      <c r="D337" t="s">
        <v>270</v>
      </c>
      <c r="E337" t="s">
        <v>270</v>
      </c>
      <c r="F337" t="s">
        <v>140</v>
      </c>
      <c r="G337" t="s">
        <v>408</v>
      </c>
      <c r="H337" t="s">
        <v>539</v>
      </c>
      <c r="I337">
        <v>1164.9100000000001</v>
      </c>
      <c r="J337">
        <v>80</v>
      </c>
      <c r="K337" t="s">
        <v>137</v>
      </c>
      <c r="L337">
        <v>14.56</v>
      </c>
      <c r="M337">
        <v>80</v>
      </c>
      <c r="N337" t="s">
        <v>141</v>
      </c>
      <c r="O337">
        <v>1048.8</v>
      </c>
      <c r="P337">
        <v>13.11</v>
      </c>
      <c r="Q337" t="s">
        <v>142</v>
      </c>
      <c r="R337">
        <v>82358.84</v>
      </c>
      <c r="S337" t="s">
        <v>155</v>
      </c>
      <c r="T337" t="s">
        <v>270</v>
      </c>
      <c r="V337">
        <v>0</v>
      </c>
    </row>
    <row r="338" spans="1:22">
      <c r="A338" s="101">
        <v>43805</v>
      </c>
      <c r="B338">
        <v>42022190</v>
      </c>
      <c r="C338" t="s">
        <v>2784</v>
      </c>
      <c r="D338" t="s">
        <v>270</v>
      </c>
      <c r="E338" t="s">
        <v>270</v>
      </c>
      <c r="F338" t="s">
        <v>140</v>
      </c>
      <c r="G338" t="s">
        <v>408</v>
      </c>
      <c r="H338" t="s">
        <v>539</v>
      </c>
      <c r="I338">
        <v>873.68</v>
      </c>
      <c r="J338">
        <v>60</v>
      </c>
      <c r="K338" t="s">
        <v>137</v>
      </c>
      <c r="L338">
        <v>14.56</v>
      </c>
      <c r="M338">
        <v>60</v>
      </c>
      <c r="N338" t="s">
        <v>141</v>
      </c>
      <c r="O338">
        <v>786.6</v>
      </c>
      <c r="P338">
        <v>13.11</v>
      </c>
      <c r="Q338" t="s">
        <v>142</v>
      </c>
      <c r="R338">
        <v>61769.36</v>
      </c>
      <c r="S338" t="s">
        <v>155</v>
      </c>
      <c r="T338" t="s">
        <v>270</v>
      </c>
      <c r="V338">
        <v>0</v>
      </c>
    </row>
    <row r="339" spans="1:22">
      <c r="A339" s="101">
        <v>43805</v>
      </c>
      <c r="B339">
        <v>42022190</v>
      </c>
      <c r="C339" t="s">
        <v>2785</v>
      </c>
      <c r="D339" t="s">
        <v>270</v>
      </c>
      <c r="E339" t="s">
        <v>270</v>
      </c>
      <c r="F339" t="s">
        <v>140</v>
      </c>
      <c r="G339" t="s">
        <v>408</v>
      </c>
      <c r="H339" t="s">
        <v>539</v>
      </c>
      <c r="I339">
        <v>2165.87</v>
      </c>
      <c r="J339">
        <v>60</v>
      </c>
      <c r="K339" t="s">
        <v>137</v>
      </c>
      <c r="L339">
        <v>36.1</v>
      </c>
      <c r="M339">
        <v>60</v>
      </c>
      <c r="N339" t="s">
        <v>141</v>
      </c>
      <c r="O339">
        <v>1950</v>
      </c>
      <c r="P339">
        <v>32.5</v>
      </c>
      <c r="Q339" t="s">
        <v>142</v>
      </c>
      <c r="R339">
        <v>153127.22</v>
      </c>
      <c r="S339" t="s">
        <v>155</v>
      </c>
      <c r="T339" t="s">
        <v>270</v>
      </c>
      <c r="V339">
        <v>0</v>
      </c>
    </row>
    <row r="340" spans="1:22">
      <c r="A340" s="101">
        <v>43805</v>
      </c>
      <c r="B340">
        <v>42022190</v>
      </c>
      <c r="C340" t="s">
        <v>2787</v>
      </c>
      <c r="D340" t="s">
        <v>270</v>
      </c>
      <c r="E340" t="s">
        <v>270</v>
      </c>
      <c r="F340" t="s">
        <v>140</v>
      </c>
      <c r="G340" t="s">
        <v>408</v>
      </c>
      <c r="H340" t="s">
        <v>539</v>
      </c>
      <c r="I340">
        <v>2524.08</v>
      </c>
      <c r="J340">
        <v>90</v>
      </c>
      <c r="K340" t="s">
        <v>137</v>
      </c>
      <c r="L340">
        <v>28.05</v>
      </c>
      <c r="M340">
        <v>90</v>
      </c>
      <c r="N340" t="s">
        <v>141</v>
      </c>
      <c r="O340">
        <v>2430</v>
      </c>
      <c r="P340">
        <v>27</v>
      </c>
      <c r="Q340" t="s">
        <v>142</v>
      </c>
      <c r="R340">
        <v>178452.5</v>
      </c>
      <c r="S340" t="s">
        <v>155</v>
      </c>
      <c r="T340" t="s">
        <v>270</v>
      </c>
      <c r="V340">
        <v>0</v>
      </c>
    </row>
    <row r="341" spans="1:22">
      <c r="A341" s="101">
        <v>43805</v>
      </c>
      <c r="B341">
        <v>42022190</v>
      </c>
      <c r="C341" t="s">
        <v>2788</v>
      </c>
      <c r="D341" t="s">
        <v>270</v>
      </c>
      <c r="E341" t="s">
        <v>270</v>
      </c>
      <c r="F341" t="s">
        <v>140</v>
      </c>
      <c r="G341" t="s">
        <v>408</v>
      </c>
      <c r="H341" t="s">
        <v>539</v>
      </c>
      <c r="I341">
        <v>4375.45</v>
      </c>
      <c r="J341">
        <v>100</v>
      </c>
      <c r="K341" t="s">
        <v>137</v>
      </c>
      <c r="L341">
        <v>43.75</v>
      </c>
      <c r="M341">
        <v>100</v>
      </c>
      <c r="N341" t="s">
        <v>141</v>
      </c>
      <c r="O341">
        <v>3900</v>
      </c>
      <c r="P341">
        <v>39</v>
      </c>
      <c r="Q341" t="s">
        <v>142</v>
      </c>
      <c r="R341">
        <v>309344.31</v>
      </c>
      <c r="S341" t="s">
        <v>155</v>
      </c>
      <c r="T341" t="s">
        <v>270</v>
      </c>
      <c r="V341">
        <v>0</v>
      </c>
    </row>
    <row r="342" spans="1:22">
      <c r="A342" s="101">
        <v>43805</v>
      </c>
      <c r="B342">
        <v>42022190</v>
      </c>
      <c r="C342" t="s">
        <v>2793</v>
      </c>
      <c r="D342" t="s">
        <v>270</v>
      </c>
      <c r="E342" t="s">
        <v>270</v>
      </c>
      <c r="F342" t="s">
        <v>140</v>
      </c>
      <c r="G342" t="s">
        <v>277</v>
      </c>
      <c r="H342" t="s">
        <v>293</v>
      </c>
      <c r="I342">
        <v>1018.55</v>
      </c>
      <c r="J342">
        <v>50</v>
      </c>
      <c r="K342" t="s">
        <v>137</v>
      </c>
      <c r="L342">
        <v>20.37</v>
      </c>
      <c r="M342">
        <v>50</v>
      </c>
      <c r="N342" t="s">
        <v>141</v>
      </c>
      <c r="O342">
        <v>1700</v>
      </c>
      <c r="P342">
        <v>34</v>
      </c>
      <c r="Q342" t="s">
        <v>142</v>
      </c>
      <c r="R342">
        <v>72011.27</v>
      </c>
      <c r="S342" t="s">
        <v>155</v>
      </c>
      <c r="T342" t="s">
        <v>270</v>
      </c>
      <c r="V342">
        <v>0</v>
      </c>
    </row>
    <row r="343" spans="1:22">
      <c r="A343" s="101">
        <v>43805</v>
      </c>
      <c r="B343">
        <v>42022190</v>
      </c>
      <c r="C343" t="s">
        <v>2794</v>
      </c>
      <c r="D343" t="s">
        <v>270</v>
      </c>
      <c r="E343" t="s">
        <v>270</v>
      </c>
      <c r="F343" t="s">
        <v>140</v>
      </c>
      <c r="G343" t="s">
        <v>49</v>
      </c>
      <c r="H343" t="s">
        <v>288</v>
      </c>
      <c r="I343">
        <v>709.6</v>
      </c>
      <c r="J343">
        <v>500</v>
      </c>
      <c r="K343" t="s">
        <v>137</v>
      </c>
      <c r="L343">
        <v>1.42</v>
      </c>
      <c r="M343">
        <v>500</v>
      </c>
      <c r="N343" t="s">
        <v>141</v>
      </c>
      <c r="O343">
        <v>715</v>
      </c>
      <c r="P343">
        <v>1.43</v>
      </c>
      <c r="Q343" t="s">
        <v>283</v>
      </c>
      <c r="R343">
        <v>50168.52</v>
      </c>
      <c r="S343" t="s">
        <v>155</v>
      </c>
      <c r="T343" t="s">
        <v>270</v>
      </c>
      <c r="V343">
        <v>0</v>
      </c>
    </row>
    <row r="344" spans="1:22">
      <c r="A344" s="101">
        <v>43805</v>
      </c>
      <c r="B344">
        <v>42022190</v>
      </c>
      <c r="C344" t="s">
        <v>2795</v>
      </c>
      <c r="D344" t="s">
        <v>270</v>
      </c>
      <c r="E344" t="s">
        <v>270</v>
      </c>
      <c r="F344" t="s">
        <v>140</v>
      </c>
      <c r="G344" t="s">
        <v>408</v>
      </c>
      <c r="H344" t="s">
        <v>539</v>
      </c>
      <c r="I344">
        <v>2596.2800000000002</v>
      </c>
      <c r="J344">
        <v>275</v>
      </c>
      <c r="K344" t="s">
        <v>137</v>
      </c>
      <c r="L344">
        <v>9.44</v>
      </c>
      <c r="M344">
        <v>275</v>
      </c>
      <c r="N344" t="s">
        <v>141</v>
      </c>
      <c r="O344">
        <v>2337.5</v>
      </c>
      <c r="P344">
        <v>8.5</v>
      </c>
      <c r="Q344" t="s">
        <v>142</v>
      </c>
      <c r="R344">
        <v>183557.07</v>
      </c>
      <c r="S344" t="s">
        <v>155</v>
      </c>
      <c r="T344" t="s">
        <v>270</v>
      </c>
      <c r="V344">
        <v>0</v>
      </c>
    </row>
    <row r="345" spans="1:22">
      <c r="A345" s="101">
        <v>43805</v>
      </c>
      <c r="B345">
        <v>42022190</v>
      </c>
      <c r="C345" t="s">
        <v>2796</v>
      </c>
      <c r="D345" t="s">
        <v>270</v>
      </c>
      <c r="E345" t="s">
        <v>270</v>
      </c>
      <c r="F345" t="s">
        <v>140</v>
      </c>
      <c r="G345" t="s">
        <v>408</v>
      </c>
      <c r="H345" t="s">
        <v>539</v>
      </c>
      <c r="I345">
        <v>2699.02</v>
      </c>
      <c r="J345">
        <v>90</v>
      </c>
      <c r="K345" t="s">
        <v>137</v>
      </c>
      <c r="L345">
        <v>29.99</v>
      </c>
      <c r="M345">
        <v>90</v>
      </c>
      <c r="N345" t="s">
        <v>141</v>
      </c>
      <c r="O345">
        <v>2430</v>
      </c>
      <c r="P345">
        <v>27</v>
      </c>
      <c r="Q345" t="s">
        <v>142</v>
      </c>
      <c r="R345">
        <v>190820.57</v>
      </c>
      <c r="S345" t="s">
        <v>155</v>
      </c>
      <c r="T345" t="s">
        <v>270</v>
      </c>
      <c r="V345">
        <v>0</v>
      </c>
    </row>
    <row r="346" spans="1:22">
      <c r="A346" s="101">
        <v>43805</v>
      </c>
      <c r="B346">
        <v>42022190</v>
      </c>
      <c r="C346" t="s">
        <v>2797</v>
      </c>
      <c r="D346" t="s">
        <v>270</v>
      </c>
      <c r="E346" t="s">
        <v>270</v>
      </c>
      <c r="F346" t="s">
        <v>140</v>
      </c>
      <c r="G346" t="s">
        <v>408</v>
      </c>
      <c r="H346" t="s">
        <v>539</v>
      </c>
      <c r="I346">
        <v>2643.48</v>
      </c>
      <c r="J346">
        <v>100</v>
      </c>
      <c r="K346" t="s">
        <v>137</v>
      </c>
      <c r="L346">
        <v>26.43</v>
      </c>
      <c r="M346">
        <v>100</v>
      </c>
      <c r="N346" t="s">
        <v>141</v>
      </c>
      <c r="O346">
        <v>2380</v>
      </c>
      <c r="P346">
        <v>23.8</v>
      </c>
      <c r="Q346" t="s">
        <v>142</v>
      </c>
      <c r="R346">
        <v>186894.26</v>
      </c>
      <c r="S346" t="s">
        <v>155</v>
      </c>
      <c r="T346" t="s">
        <v>270</v>
      </c>
      <c r="V346">
        <v>0</v>
      </c>
    </row>
    <row r="347" spans="1:22">
      <c r="A347" s="101">
        <v>43805</v>
      </c>
      <c r="B347">
        <v>42022190</v>
      </c>
      <c r="C347" t="s">
        <v>2798</v>
      </c>
      <c r="D347" t="s">
        <v>270</v>
      </c>
      <c r="E347" t="s">
        <v>270</v>
      </c>
      <c r="F347" t="s">
        <v>140</v>
      </c>
      <c r="G347" t="s">
        <v>408</v>
      </c>
      <c r="H347" t="s">
        <v>539</v>
      </c>
      <c r="I347">
        <v>3748.63</v>
      </c>
      <c r="J347">
        <v>125</v>
      </c>
      <c r="K347" t="s">
        <v>137</v>
      </c>
      <c r="L347">
        <v>29.99</v>
      </c>
      <c r="M347">
        <v>125</v>
      </c>
      <c r="N347" t="s">
        <v>141</v>
      </c>
      <c r="O347">
        <v>3375</v>
      </c>
      <c r="P347">
        <v>27</v>
      </c>
      <c r="Q347" t="s">
        <v>142</v>
      </c>
      <c r="R347">
        <v>265028.12</v>
      </c>
      <c r="S347" t="s">
        <v>155</v>
      </c>
      <c r="T347" t="s">
        <v>270</v>
      </c>
      <c r="V347">
        <v>0</v>
      </c>
    </row>
    <row r="348" spans="1:22">
      <c r="A348" s="101">
        <v>43805</v>
      </c>
      <c r="B348">
        <v>42022190</v>
      </c>
      <c r="C348" t="s">
        <v>2801</v>
      </c>
      <c r="D348" t="s">
        <v>270</v>
      </c>
      <c r="E348" t="s">
        <v>270</v>
      </c>
      <c r="F348" t="s">
        <v>140</v>
      </c>
      <c r="G348" t="s">
        <v>408</v>
      </c>
      <c r="H348" t="s">
        <v>539</v>
      </c>
      <c r="I348">
        <v>5414.69</v>
      </c>
      <c r="J348">
        <v>150</v>
      </c>
      <c r="K348" t="s">
        <v>137</v>
      </c>
      <c r="L348">
        <v>36.1</v>
      </c>
      <c r="M348">
        <v>150</v>
      </c>
      <c r="N348" t="s">
        <v>141</v>
      </c>
      <c r="O348">
        <v>4875</v>
      </c>
      <c r="P348">
        <v>32.5</v>
      </c>
      <c r="Q348" t="s">
        <v>142</v>
      </c>
      <c r="R348">
        <v>382818.5</v>
      </c>
      <c r="S348" t="s">
        <v>155</v>
      </c>
      <c r="T348" t="s">
        <v>270</v>
      </c>
      <c r="V348">
        <v>0</v>
      </c>
    </row>
    <row r="349" spans="1:22">
      <c r="A349" s="101">
        <v>43805</v>
      </c>
      <c r="B349">
        <v>42022190</v>
      </c>
      <c r="C349" t="s">
        <v>2803</v>
      </c>
      <c r="D349" t="s">
        <v>270</v>
      </c>
      <c r="E349" t="s">
        <v>270</v>
      </c>
      <c r="F349" t="s">
        <v>140</v>
      </c>
      <c r="G349" t="s">
        <v>408</v>
      </c>
      <c r="H349" t="s">
        <v>539</v>
      </c>
      <c r="I349">
        <v>2998.91</v>
      </c>
      <c r="J349">
        <v>100</v>
      </c>
      <c r="K349" t="s">
        <v>137</v>
      </c>
      <c r="L349">
        <v>29.99</v>
      </c>
      <c r="M349">
        <v>100</v>
      </c>
      <c r="N349" t="s">
        <v>141</v>
      </c>
      <c r="O349">
        <v>2380</v>
      </c>
      <c r="P349">
        <v>23.8</v>
      </c>
      <c r="Q349" t="s">
        <v>142</v>
      </c>
      <c r="R349">
        <v>212022.86</v>
      </c>
      <c r="S349" t="s">
        <v>155</v>
      </c>
      <c r="T349" t="s">
        <v>270</v>
      </c>
      <c r="V349">
        <v>0</v>
      </c>
    </row>
    <row r="350" spans="1:22">
      <c r="A350" s="101">
        <v>43805</v>
      </c>
      <c r="B350">
        <v>42022190</v>
      </c>
      <c r="C350" t="s">
        <v>2805</v>
      </c>
      <c r="D350" t="s">
        <v>270</v>
      </c>
      <c r="E350" t="s">
        <v>270</v>
      </c>
      <c r="F350" t="s">
        <v>140</v>
      </c>
      <c r="G350" t="s">
        <v>408</v>
      </c>
      <c r="H350" t="s">
        <v>539</v>
      </c>
      <c r="I350">
        <v>1865.98</v>
      </c>
      <c r="J350">
        <v>120</v>
      </c>
      <c r="K350" t="s">
        <v>137</v>
      </c>
      <c r="L350">
        <v>15.55</v>
      </c>
      <c r="M350">
        <v>120</v>
      </c>
      <c r="N350" t="s">
        <v>141</v>
      </c>
      <c r="O350">
        <v>1680</v>
      </c>
      <c r="P350">
        <v>14</v>
      </c>
      <c r="Q350" t="s">
        <v>142</v>
      </c>
      <c r="R350">
        <v>131924.93</v>
      </c>
      <c r="S350" t="s">
        <v>155</v>
      </c>
      <c r="T350" t="s">
        <v>270</v>
      </c>
      <c r="V350">
        <v>0</v>
      </c>
    </row>
    <row r="351" spans="1:22">
      <c r="A351" s="101">
        <v>43805</v>
      </c>
      <c r="B351">
        <v>42022190</v>
      </c>
      <c r="C351" t="s">
        <v>2788</v>
      </c>
      <c r="D351" t="s">
        <v>270</v>
      </c>
      <c r="E351" t="s">
        <v>270</v>
      </c>
      <c r="F351" t="s">
        <v>140</v>
      </c>
      <c r="G351" t="s">
        <v>408</v>
      </c>
      <c r="H351" t="s">
        <v>539</v>
      </c>
      <c r="I351">
        <v>4079.27</v>
      </c>
      <c r="J351">
        <v>100</v>
      </c>
      <c r="K351" t="s">
        <v>137</v>
      </c>
      <c r="L351">
        <v>40.79</v>
      </c>
      <c r="M351">
        <v>100</v>
      </c>
      <c r="N351" t="s">
        <v>141</v>
      </c>
      <c r="O351">
        <v>3900</v>
      </c>
      <c r="P351">
        <v>39</v>
      </c>
      <c r="Q351" t="s">
        <v>142</v>
      </c>
      <c r="R351">
        <v>288404.09000000003</v>
      </c>
      <c r="S351" t="s">
        <v>155</v>
      </c>
      <c r="T351" t="s">
        <v>270</v>
      </c>
      <c r="V351">
        <v>0</v>
      </c>
    </row>
    <row r="352" spans="1:22">
      <c r="A352" s="101">
        <v>43805</v>
      </c>
      <c r="B352">
        <v>42022190</v>
      </c>
      <c r="C352" t="s">
        <v>2807</v>
      </c>
      <c r="D352" t="s">
        <v>270</v>
      </c>
      <c r="E352" t="s">
        <v>270</v>
      </c>
      <c r="F352" t="s">
        <v>140</v>
      </c>
      <c r="G352" t="s">
        <v>408</v>
      </c>
      <c r="H352" t="s">
        <v>539</v>
      </c>
      <c r="I352">
        <v>3302.96</v>
      </c>
      <c r="J352">
        <v>195</v>
      </c>
      <c r="K352" t="s">
        <v>137</v>
      </c>
      <c r="L352">
        <v>16.940000000000001</v>
      </c>
      <c r="M352">
        <v>195</v>
      </c>
      <c r="N352" t="s">
        <v>141</v>
      </c>
      <c r="O352">
        <v>2973.75</v>
      </c>
      <c r="P352">
        <v>15.25</v>
      </c>
      <c r="Q352" t="s">
        <v>142</v>
      </c>
      <c r="R352">
        <v>233519.26</v>
      </c>
      <c r="S352" t="s">
        <v>155</v>
      </c>
      <c r="T352" t="s">
        <v>270</v>
      </c>
      <c r="V352">
        <v>0</v>
      </c>
    </row>
    <row r="353" spans="1:22">
      <c r="A353" s="101">
        <v>43805</v>
      </c>
      <c r="B353">
        <v>42022190</v>
      </c>
      <c r="C353" t="s">
        <v>2808</v>
      </c>
      <c r="D353" t="s">
        <v>270</v>
      </c>
      <c r="E353" t="s">
        <v>270</v>
      </c>
      <c r="F353" t="s">
        <v>140</v>
      </c>
      <c r="G353" t="s">
        <v>408</v>
      </c>
      <c r="H353" t="s">
        <v>539</v>
      </c>
      <c r="I353">
        <v>5364.7</v>
      </c>
      <c r="J353">
        <v>210</v>
      </c>
      <c r="K353" t="s">
        <v>137</v>
      </c>
      <c r="L353">
        <v>25.55</v>
      </c>
      <c r="M353">
        <v>210</v>
      </c>
      <c r="N353" t="s">
        <v>141</v>
      </c>
      <c r="O353">
        <v>4830</v>
      </c>
      <c r="P353">
        <v>23</v>
      </c>
      <c r="Q353" t="s">
        <v>142</v>
      </c>
      <c r="R353">
        <v>379284.63</v>
      </c>
      <c r="S353" t="s">
        <v>155</v>
      </c>
      <c r="T353" t="s">
        <v>270</v>
      </c>
      <c r="V353">
        <v>0</v>
      </c>
    </row>
    <row r="354" spans="1:22">
      <c r="A354" s="101">
        <v>43805</v>
      </c>
      <c r="B354">
        <v>42022190</v>
      </c>
      <c r="C354" t="s">
        <v>2810</v>
      </c>
      <c r="D354" t="s">
        <v>270</v>
      </c>
      <c r="E354" t="s">
        <v>270</v>
      </c>
      <c r="F354" t="s">
        <v>140</v>
      </c>
      <c r="G354" t="s">
        <v>408</v>
      </c>
      <c r="H354" t="s">
        <v>539</v>
      </c>
      <c r="I354">
        <v>2124.2199999999998</v>
      </c>
      <c r="J354">
        <v>225</v>
      </c>
      <c r="K354" t="s">
        <v>137</v>
      </c>
      <c r="L354">
        <v>9.44</v>
      </c>
      <c r="M354">
        <v>225</v>
      </c>
      <c r="N354" t="s">
        <v>141</v>
      </c>
      <c r="O354">
        <v>1912.5</v>
      </c>
      <c r="P354">
        <v>8.5</v>
      </c>
      <c r="Q354" t="s">
        <v>142</v>
      </c>
      <c r="R354">
        <v>150182.48000000001</v>
      </c>
      <c r="S354" t="s">
        <v>155</v>
      </c>
      <c r="T354" t="s">
        <v>270</v>
      </c>
      <c r="V354">
        <v>0</v>
      </c>
    </row>
    <row r="355" spans="1:22">
      <c r="A355" s="101">
        <v>43805</v>
      </c>
      <c r="B355">
        <v>42022190</v>
      </c>
      <c r="C355" t="s">
        <v>2812</v>
      </c>
      <c r="D355" t="s">
        <v>270</v>
      </c>
      <c r="E355" t="s">
        <v>270</v>
      </c>
      <c r="F355" t="s">
        <v>140</v>
      </c>
      <c r="G355" t="s">
        <v>408</v>
      </c>
      <c r="H355" t="s">
        <v>539</v>
      </c>
      <c r="I355">
        <v>2165.87</v>
      </c>
      <c r="J355">
        <v>60</v>
      </c>
      <c r="K355" t="s">
        <v>137</v>
      </c>
      <c r="L355">
        <v>36.1</v>
      </c>
      <c r="M355">
        <v>60</v>
      </c>
      <c r="N355" t="s">
        <v>141</v>
      </c>
      <c r="O355">
        <v>1950</v>
      </c>
      <c r="P355">
        <v>32.5</v>
      </c>
      <c r="Q355" t="s">
        <v>142</v>
      </c>
      <c r="R355">
        <v>153127.22</v>
      </c>
      <c r="S355" t="s">
        <v>155</v>
      </c>
      <c r="T355" t="s">
        <v>270</v>
      </c>
      <c r="V355">
        <v>0</v>
      </c>
    </row>
    <row r="356" spans="1:22">
      <c r="A356" s="101">
        <v>43805</v>
      </c>
      <c r="B356">
        <v>42022190</v>
      </c>
      <c r="C356" t="s">
        <v>2814</v>
      </c>
      <c r="D356" t="s">
        <v>270</v>
      </c>
      <c r="E356" t="s">
        <v>270</v>
      </c>
      <c r="F356" t="s">
        <v>140</v>
      </c>
      <c r="G356" t="s">
        <v>408</v>
      </c>
      <c r="H356" t="s">
        <v>539</v>
      </c>
      <c r="I356">
        <v>4079.27</v>
      </c>
      <c r="J356">
        <v>100</v>
      </c>
      <c r="K356" t="s">
        <v>137</v>
      </c>
      <c r="L356">
        <v>40.79</v>
      </c>
      <c r="M356">
        <v>100</v>
      </c>
      <c r="N356" t="s">
        <v>141</v>
      </c>
      <c r="O356">
        <v>3900</v>
      </c>
      <c r="P356">
        <v>39</v>
      </c>
      <c r="Q356" t="s">
        <v>142</v>
      </c>
      <c r="R356">
        <v>288404.09000000003</v>
      </c>
      <c r="S356" t="s">
        <v>155</v>
      </c>
      <c r="T356" t="s">
        <v>270</v>
      </c>
      <c r="V356">
        <v>0</v>
      </c>
    </row>
    <row r="357" spans="1:22">
      <c r="A357" s="101">
        <v>43805</v>
      </c>
      <c r="B357">
        <v>42022190</v>
      </c>
      <c r="C357" t="s">
        <v>2816</v>
      </c>
      <c r="D357" t="s">
        <v>270</v>
      </c>
      <c r="E357" t="s">
        <v>270</v>
      </c>
      <c r="F357" t="s">
        <v>140</v>
      </c>
      <c r="G357" t="s">
        <v>408</v>
      </c>
      <c r="H357" t="s">
        <v>539</v>
      </c>
      <c r="I357">
        <v>1310.52</v>
      </c>
      <c r="J357">
        <v>90</v>
      </c>
      <c r="K357" t="s">
        <v>137</v>
      </c>
      <c r="L357">
        <v>14.56</v>
      </c>
      <c r="M357">
        <v>90</v>
      </c>
      <c r="N357" t="s">
        <v>141</v>
      </c>
      <c r="O357">
        <v>765</v>
      </c>
      <c r="P357">
        <v>8.5</v>
      </c>
      <c r="Q357" t="s">
        <v>142</v>
      </c>
      <c r="R357">
        <v>92653.58</v>
      </c>
      <c r="S357" t="s">
        <v>155</v>
      </c>
      <c r="T357" t="s">
        <v>270</v>
      </c>
      <c r="V357">
        <v>0</v>
      </c>
    </row>
    <row r="358" spans="1:22">
      <c r="A358" s="101">
        <v>43805</v>
      </c>
      <c r="B358">
        <v>42022190</v>
      </c>
      <c r="C358" t="s">
        <v>2817</v>
      </c>
      <c r="D358" t="s">
        <v>270</v>
      </c>
      <c r="E358" t="s">
        <v>270</v>
      </c>
      <c r="F358" t="s">
        <v>140</v>
      </c>
      <c r="G358" t="s">
        <v>408</v>
      </c>
      <c r="H358" t="s">
        <v>539</v>
      </c>
      <c r="I358">
        <v>1524.44</v>
      </c>
      <c r="J358">
        <v>90</v>
      </c>
      <c r="K358" t="s">
        <v>137</v>
      </c>
      <c r="L358">
        <v>16.940000000000001</v>
      </c>
      <c r="M358">
        <v>90</v>
      </c>
      <c r="N358" t="s">
        <v>141</v>
      </c>
      <c r="O358">
        <v>765</v>
      </c>
      <c r="P358">
        <v>8.5</v>
      </c>
      <c r="Q358" t="s">
        <v>142</v>
      </c>
      <c r="R358">
        <v>107777.91</v>
      </c>
      <c r="S358" t="s">
        <v>155</v>
      </c>
      <c r="T358" t="s">
        <v>270</v>
      </c>
      <c r="V358">
        <v>0</v>
      </c>
    </row>
    <row r="359" spans="1:22">
      <c r="A359" s="101">
        <v>43805</v>
      </c>
      <c r="B359">
        <v>42022190</v>
      </c>
      <c r="C359" t="s">
        <v>2821</v>
      </c>
      <c r="D359" t="s">
        <v>270</v>
      </c>
      <c r="E359" t="s">
        <v>270</v>
      </c>
      <c r="F359" t="s">
        <v>140</v>
      </c>
      <c r="G359" t="s">
        <v>49</v>
      </c>
      <c r="H359" t="s">
        <v>288</v>
      </c>
      <c r="I359">
        <v>45</v>
      </c>
      <c r="J359">
        <v>6</v>
      </c>
      <c r="K359" t="s">
        <v>137</v>
      </c>
      <c r="L359">
        <v>7.5</v>
      </c>
      <c r="M359">
        <v>6</v>
      </c>
      <c r="N359" t="s">
        <v>141</v>
      </c>
      <c r="O359">
        <v>45</v>
      </c>
      <c r="P359">
        <v>7.5</v>
      </c>
      <c r="Q359" t="s">
        <v>283</v>
      </c>
      <c r="R359">
        <v>3181.59</v>
      </c>
      <c r="S359" t="s">
        <v>155</v>
      </c>
      <c r="T359" t="s">
        <v>270</v>
      </c>
      <c r="V359">
        <v>0</v>
      </c>
    </row>
    <row r="360" spans="1:22">
      <c r="A360" s="101">
        <v>43805</v>
      </c>
      <c r="B360">
        <v>42022190</v>
      </c>
      <c r="C360" t="s">
        <v>2823</v>
      </c>
      <c r="D360" t="s">
        <v>270</v>
      </c>
      <c r="E360" t="s">
        <v>270</v>
      </c>
      <c r="F360" t="s">
        <v>140</v>
      </c>
      <c r="G360" t="s">
        <v>408</v>
      </c>
      <c r="H360" t="s">
        <v>539</v>
      </c>
      <c r="I360">
        <v>1244</v>
      </c>
      <c r="J360">
        <v>80</v>
      </c>
      <c r="K360" t="s">
        <v>137</v>
      </c>
      <c r="L360">
        <v>15.55</v>
      </c>
      <c r="M360">
        <v>80</v>
      </c>
      <c r="N360" t="s">
        <v>141</v>
      </c>
      <c r="O360">
        <v>1048.8</v>
      </c>
      <c r="P360">
        <v>13.11</v>
      </c>
      <c r="Q360" t="s">
        <v>142</v>
      </c>
      <c r="R360">
        <v>87950.56</v>
      </c>
      <c r="S360" t="s">
        <v>155</v>
      </c>
      <c r="T360" t="s">
        <v>270</v>
      </c>
      <c r="V360">
        <v>0</v>
      </c>
    </row>
    <row r="361" spans="1:22">
      <c r="A361" s="101">
        <v>43805</v>
      </c>
      <c r="B361">
        <v>42022190</v>
      </c>
      <c r="C361" t="s">
        <v>2826</v>
      </c>
      <c r="D361" t="s">
        <v>270</v>
      </c>
      <c r="E361" t="s">
        <v>270</v>
      </c>
      <c r="F361" t="s">
        <v>140</v>
      </c>
      <c r="G361" t="s">
        <v>408</v>
      </c>
      <c r="H361" t="s">
        <v>539</v>
      </c>
      <c r="I361">
        <v>1399.49</v>
      </c>
      <c r="J361">
        <v>90</v>
      </c>
      <c r="K361" t="s">
        <v>137</v>
      </c>
      <c r="L361">
        <v>15.55</v>
      </c>
      <c r="M361">
        <v>90</v>
      </c>
      <c r="N361" t="s">
        <v>141</v>
      </c>
      <c r="O361">
        <v>765</v>
      </c>
      <c r="P361">
        <v>8.5</v>
      </c>
      <c r="Q361" t="s">
        <v>142</v>
      </c>
      <c r="R361">
        <v>98943.7</v>
      </c>
      <c r="S361" t="s">
        <v>155</v>
      </c>
      <c r="T361" t="s">
        <v>270</v>
      </c>
      <c r="V361">
        <v>0</v>
      </c>
    </row>
    <row r="362" spans="1:22">
      <c r="A362" s="101">
        <v>43805</v>
      </c>
      <c r="B362">
        <v>42022190</v>
      </c>
      <c r="C362" t="s">
        <v>2827</v>
      </c>
      <c r="D362" t="s">
        <v>270</v>
      </c>
      <c r="E362" t="s">
        <v>270</v>
      </c>
      <c r="F362" t="s">
        <v>140</v>
      </c>
      <c r="G362" t="s">
        <v>408</v>
      </c>
      <c r="H362" t="s">
        <v>539</v>
      </c>
      <c r="I362">
        <v>4627.4799999999996</v>
      </c>
      <c r="J362">
        <v>165</v>
      </c>
      <c r="K362" t="s">
        <v>137</v>
      </c>
      <c r="L362">
        <v>28.05</v>
      </c>
      <c r="M362">
        <v>165</v>
      </c>
      <c r="N362" t="s">
        <v>141</v>
      </c>
      <c r="O362">
        <v>4166.25</v>
      </c>
      <c r="P362">
        <v>25.25</v>
      </c>
      <c r="Q362" t="s">
        <v>142</v>
      </c>
      <c r="R362">
        <v>327162.61</v>
      </c>
      <c r="S362" t="s">
        <v>155</v>
      </c>
      <c r="T362" t="s">
        <v>270</v>
      </c>
      <c r="V362">
        <v>0</v>
      </c>
    </row>
    <row r="363" spans="1:22">
      <c r="A363" s="101">
        <v>43805</v>
      </c>
      <c r="B363">
        <v>42022190</v>
      </c>
      <c r="C363" t="s">
        <v>2828</v>
      </c>
      <c r="D363" t="s">
        <v>270</v>
      </c>
      <c r="E363" t="s">
        <v>270</v>
      </c>
      <c r="F363" t="s">
        <v>140</v>
      </c>
      <c r="G363" t="s">
        <v>408</v>
      </c>
      <c r="H363" t="s">
        <v>539</v>
      </c>
      <c r="I363">
        <v>1850.44</v>
      </c>
      <c r="J363">
        <v>70</v>
      </c>
      <c r="K363" t="s">
        <v>137</v>
      </c>
      <c r="L363">
        <v>26.43</v>
      </c>
      <c r="M363">
        <v>70</v>
      </c>
      <c r="N363" t="s">
        <v>141</v>
      </c>
      <c r="O363">
        <v>917.7</v>
      </c>
      <c r="P363">
        <v>13.11</v>
      </c>
      <c r="Q363" t="s">
        <v>142</v>
      </c>
      <c r="R363">
        <v>130825.89</v>
      </c>
      <c r="S363" t="s">
        <v>155</v>
      </c>
      <c r="T363" t="s">
        <v>270</v>
      </c>
      <c r="V363">
        <v>0</v>
      </c>
    </row>
    <row r="364" spans="1:22">
      <c r="A364" s="101">
        <v>43805</v>
      </c>
      <c r="B364">
        <v>42022190</v>
      </c>
      <c r="C364" t="s">
        <v>2829</v>
      </c>
      <c r="D364" t="s">
        <v>270</v>
      </c>
      <c r="E364" t="s">
        <v>270</v>
      </c>
      <c r="F364" t="s">
        <v>140</v>
      </c>
      <c r="G364" t="s">
        <v>408</v>
      </c>
      <c r="H364" t="s">
        <v>539</v>
      </c>
      <c r="I364">
        <v>1524.44</v>
      </c>
      <c r="J364">
        <v>90</v>
      </c>
      <c r="K364" t="s">
        <v>137</v>
      </c>
      <c r="L364">
        <v>16.940000000000001</v>
      </c>
      <c r="M364">
        <v>90</v>
      </c>
      <c r="N364" t="s">
        <v>141</v>
      </c>
      <c r="O364">
        <v>765</v>
      </c>
      <c r="P364">
        <v>8.5</v>
      </c>
      <c r="Q364" t="s">
        <v>142</v>
      </c>
      <c r="R364">
        <v>107777.91</v>
      </c>
      <c r="S364" t="s">
        <v>155</v>
      </c>
      <c r="T364" t="s">
        <v>270</v>
      </c>
      <c r="V364">
        <v>0</v>
      </c>
    </row>
    <row r="365" spans="1:22">
      <c r="A365" s="101">
        <v>43805</v>
      </c>
      <c r="B365">
        <v>42022190</v>
      </c>
      <c r="C365" t="s">
        <v>2830</v>
      </c>
      <c r="D365" t="s">
        <v>270</v>
      </c>
      <c r="E365" t="s">
        <v>270</v>
      </c>
      <c r="F365" t="s">
        <v>140</v>
      </c>
      <c r="G365" t="s">
        <v>408</v>
      </c>
      <c r="H365" t="s">
        <v>539</v>
      </c>
      <c r="I365">
        <v>5053.71</v>
      </c>
      <c r="J365">
        <v>140</v>
      </c>
      <c r="K365" t="s">
        <v>137</v>
      </c>
      <c r="L365">
        <v>36.1</v>
      </c>
      <c r="M365">
        <v>140</v>
      </c>
      <c r="N365" t="s">
        <v>141</v>
      </c>
      <c r="O365">
        <v>4550</v>
      </c>
      <c r="P365">
        <v>32.5</v>
      </c>
      <c r="Q365" t="s">
        <v>142</v>
      </c>
      <c r="R365">
        <v>357297.45</v>
      </c>
      <c r="S365" t="s">
        <v>155</v>
      </c>
      <c r="T365" t="s">
        <v>270</v>
      </c>
      <c r="V365">
        <v>0</v>
      </c>
    </row>
    <row r="366" spans="1:22">
      <c r="A366" s="101">
        <v>43805</v>
      </c>
      <c r="B366">
        <v>42022190</v>
      </c>
      <c r="C366" t="s">
        <v>2831</v>
      </c>
      <c r="D366" t="s">
        <v>270</v>
      </c>
      <c r="E366" t="s">
        <v>270</v>
      </c>
      <c r="F366" t="s">
        <v>140</v>
      </c>
      <c r="G366" t="s">
        <v>408</v>
      </c>
      <c r="H366" t="s">
        <v>539</v>
      </c>
      <c r="I366">
        <v>2775.65</v>
      </c>
      <c r="J366">
        <v>150</v>
      </c>
      <c r="K366" t="s">
        <v>137</v>
      </c>
      <c r="L366">
        <v>18.5</v>
      </c>
      <c r="M366">
        <v>150</v>
      </c>
      <c r="N366" t="s">
        <v>141</v>
      </c>
      <c r="O366">
        <v>2499</v>
      </c>
      <c r="P366">
        <v>16.66</v>
      </c>
      <c r="Q366" t="s">
        <v>142</v>
      </c>
      <c r="R366">
        <v>196238.38</v>
      </c>
      <c r="S366" t="s">
        <v>155</v>
      </c>
      <c r="T366" t="s">
        <v>270</v>
      </c>
      <c r="V366">
        <v>0</v>
      </c>
    </row>
    <row r="367" spans="1:22">
      <c r="A367" s="101">
        <v>43805</v>
      </c>
      <c r="B367">
        <v>42022190</v>
      </c>
      <c r="C367" t="s">
        <v>2835</v>
      </c>
      <c r="D367" t="s">
        <v>270</v>
      </c>
      <c r="E367" t="s">
        <v>270</v>
      </c>
      <c r="F367" t="s">
        <v>140</v>
      </c>
      <c r="G367" t="s">
        <v>408</v>
      </c>
      <c r="H367" t="s">
        <v>539</v>
      </c>
      <c r="I367">
        <v>1772.62</v>
      </c>
      <c r="J367">
        <v>50</v>
      </c>
      <c r="K367" t="s">
        <v>137</v>
      </c>
      <c r="L367">
        <v>35.450000000000003</v>
      </c>
      <c r="M367">
        <v>50</v>
      </c>
      <c r="N367" t="s">
        <v>141</v>
      </c>
      <c r="O367">
        <v>1580</v>
      </c>
      <c r="P367">
        <v>31.6</v>
      </c>
      <c r="Q367" t="s">
        <v>142</v>
      </c>
      <c r="R367">
        <v>125324.14</v>
      </c>
      <c r="S367" t="s">
        <v>155</v>
      </c>
      <c r="T367" t="s">
        <v>270</v>
      </c>
      <c r="V367">
        <v>0</v>
      </c>
    </row>
    <row r="368" spans="1:22">
      <c r="A368" s="101">
        <v>43805</v>
      </c>
      <c r="B368">
        <v>42022190</v>
      </c>
      <c r="C368" t="s">
        <v>2764</v>
      </c>
      <c r="D368" t="s">
        <v>270</v>
      </c>
      <c r="E368" t="s">
        <v>270</v>
      </c>
      <c r="F368" t="s">
        <v>140</v>
      </c>
      <c r="G368" t="s">
        <v>408</v>
      </c>
      <c r="H368" t="s">
        <v>539</v>
      </c>
      <c r="I368">
        <v>2201.9699999999998</v>
      </c>
      <c r="J368">
        <v>130</v>
      </c>
      <c r="K368" t="s">
        <v>137</v>
      </c>
      <c r="L368">
        <v>16.940000000000001</v>
      </c>
      <c r="M368">
        <v>130</v>
      </c>
      <c r="N368" t="s">
        <v>141</v>
      </c>
      <c r="O368">
        <v>1982.5</v>
      </c>
      <c r="P368">
        <v>15.25</v>
      </c>
      <c r="Q368" t="s">
        <v>142</v>
      </c>
      <c r="R368">
        <v>155679.5</v>
      </c>
      <c r="S368" t="s">
        <v>155</v>
      </c>
      <c r="T368" t="s">
        <v>270</v>
      </c>
      <c r="V368">
        <v>0</v>
      </c>
    </row>
    <row r="369" spans="1:22">
      <c r="A369" s="101">
        <v>43805</v>
      </c>
      <c r="B369">
        <v>42022190</v>
      </c>
      <c r="C369" t="s">
        <v>2838</v>
      </c>
      <c r="D369" t="s">
        <v>270</v>
      </c>
      <c r="E369" t="s">
        <v>270</v>
      </c>
      <c r="F369" t="s">
        <v>140</v>
      </c>
      <c r="G369" t="s">
        <v>408</v>
      </c>
      <c r="H369" t="s">
        <v>539</v>
      </c>
      <c r="I369">
        <v>2114.7800000000002</v>
      </c>
      <c r="J369">
        <v>80</v>
      </c>
      <c r="K369" t="s">
        <v>137</v>
      </c>
      <c r="L369">
        <v>26.43</v>
      </c>
      <c r="M369">
        <v>80</v>
      </c>
      <c r="N369" t="s">
        <v>141</v>
      </c>
      <c r="O369">
        <v>1048.8</v>
      </c>
      <c r="P369">
        <v>13.11</v>
      </c>
      <c r="Q369" t="s">
        <v>142</v>
      </c>
      <c r="R369">
        <v>149515.04</v>
      </c>
      <c r="S369" t="s">
        <v>155</v>
      </c>
      <c r="T369" t="s">
        <v>270</v>
      </c>
      <c r="V369">
        <v>0</v>
      </c>
    </row>
    <row r="370" spans="1:22">
      <c r="A370" s="101">
        <v>43805</v>
      </c>
      <c r="B370">
        <v>42022190</v>
      </c>
      <c r="C370" t="s">
        <v>2839</v>
      </c>
      <c r="D370" t="s">
        <v>270</v>
      </c>
      <c r="E370" t="s">
        <v>270</v>
      </c>
      <c r="F370" t="s">
        <v>140</v>
      </c>
      <c r="G370" t="s">
        <v>408</v>
      </c>
      <c r="H370" t="s">
        <v>539</v>
      </c>
      <c r="I370">
        <v>3650.7</v>
      </c>
      <c r="J370">
        <v>100</v>
      </c>
      <c r="K370" t="s">
        <v>137</v>
      </c>
      <c r="L370">
        <v>36.51</v>
      </c>
      <c r="M370">
        <v>100</v>
      </c>
      <c r="N370" t="s">
        <v>141</v>
      </c>
      <c r="O370">
        <v>3900</v>
      </c>
      <c r="P370">
        <v>39</v>
      </c>
      <c r="Q370" t="s">
        <v>142</v>
      </c>
      <c r="R370">
        <v>258104.28</v>
      </c>
      <c r="S370" t="s">
        <v>155</v>
      </c>
      <c r="T370" t="s">
        <v>270</v>
      </c>
      <c r="V370">
        <v>0</v>
      </c>
    </row>
    <row r="371" spans="1:22">
      <c r="A371" s="101">
        <v>43805</v>
      </c>
      <c r="B371">
        <v>42022190</v>
      </c>
      <c r="C371" t="s">
        <v>2816</v>
      </c>
      <c r="D371" t="s">
        <v>270</v>
      </c>
      <c r="E371" t="s">
        <v>270</v>
      </c>
      <c r="F371" t="s">
        <v>140</v>
      </c>
      <c r="G371" t="s">
        <v>408</v>
      </c>
      <c r="H371" t="s">
        <v>539</v>
      </c>
      <c r="I371">
        <v>1019.29</v>
      </c>
      <c r="J371">
        <v>70</v>
      </c>
      <c r="K371" t="s">
        <v>137</v>
      </c>
      <c r="L371">
        <v>14.56</v>
      </c>
      <c r="M371">
        <v>70</v>
      </c>
      <c r="N371" t="s">
        <v>141</v>
      </c>
      <c r="O371">
        <v>917.7</v>
      </c>
      <c r="P371">
        <v>13.11</v>
      </c>
      <c r="Q371" t="s">
        <v>142</v>
      </c>
      <c r="R371">
        <v>72064.100000000006</v>
      </c>
      <c r="S371" t="s">
        <v>155</v>
      </c>
      <c r="T371" t="s">
        <v>270</v>
      </c>
      <c r="V371">
        <v>0</v>
      </c>
    </row>
    <row r="372" spans="1:22">
      <c r="A372" s="101">
        <v>43805</v>
      </c>
      <c r="B372">
        <v>42022190</v>
      </c>
      <c r="C372" t="s">
        <v>2841</v>
      </c>
      <c r="D372" t="s">
        <v>270</v>
      </c>
      <c r="E372" t="s">
        <v>270</v>
      </c>
      <c r="F372" t="s">
        <v>140</v>
      </c>
      <c r="G372" t="s">
        <v>408</v>
      </c>
      <c r="H372" t="s">
        <v>539</v>
      </c>
      <c r="I372">
        <v>3365.44</v>
      </c>
      <c r="J372">
        <v>120</v>
      </c>
      <c r="K372" t="s">
        <v>137</v>
      </c>
      <c r="L372">
        <v>28.05</v>
      </c>
      <c r="M372">
        <v>120</v>
      </c>
      <c r="N372" t="s">
        <v>141</v>
      </c>
      <c r="O372">
        <v>3030</v>
      </c>
      <c r="P372">
        <v>25.25</v>
      </c>
      <c r="Q372" t="s">
        <v>142</v>
      </c>
      <c r="R372">
        <v>237936.36</v>
      </c>
      <c r="S372" t="s">
        <v>155</v>
      </c>
      <c r="T372" t="s">
        <v>270</v>
      </c>
      <c r="V372">
        <v>0</v>
      </c>
    </row>
    <row r="373" spans="1:22">
      <c r="A373" s="101">
        <v>43805</v>
      </c>
      <c r="B373">
        <v>42022190</v>
      </c>
      <c r="C373" t="s">
        <v>2842</v>
      </c>
      <c r="D373" t="s">
        <v>270</v>
      </c>
      <c r="E373" t="s">
        <v>270</v>
      </c>
      <c r="F373" t="s">
        <v>140</v>
      </c>
      <c r="G373" t="s">
        <v>408</v>
      </c>
      <c r="H373" t="s">
        <v>539</v>
      </c>
      <c r="I373">
        <v>4048.52</v>
      </c>
      <c r="J373">
        <v>135</v>
      </c>
      <c r="K373" t="s">
        <v>137</v>
      </c>
      <c r="L373">
        <v>29.99</v>
      </c>
      <c r="M373">
        <v>135</v>
      </c>
      <c r="N373" t="s">
        <v>141</v>
      </c>
      <c r="O373">
        <v>3645</v>
      </c>
      <c r="P373">
        <v>27</v>
      </c>
      <c r="Q373" t="s">
        <v>142</v>
      </c>
      <c r="R373">
        <v>286230.40999999997</v>
      </c>
      <c r="S373" t="s">
        <v>155</v>
      </c>
      <c r="T373" t="s">
        <v>270</v>
      </c>
      <c r="V373">
        <v>0</v>
      </c>
    </row>
    <row r="374" spans="1:22">
      <c r="A374" s="101">
        <v>43804</v>
      </c>
      <c r="B374">
        <v>42022190</v>
      </c>
      <c r="C374" t="s">
        <v>2855</v>
      </c>
      <c r="D374" t="s">
        <v>270</v>
      </c>
      <c r="E374" t="s">
        <v>270</v>
      </c>
      <c r="F374" t="s">
        <v>140</v>
      </c>
      <c r="G374" t="s">
        <v>277</v>
      </c>
      <c r="H374" t="s">
        <v>293</v>
      </c>
      <c r="I374">
        <v>1932</v>
      </c>
      <c r="J374">
        <v>50</v>
      </c>
      <c r="K374" t="s">
        <v>137</v>
      </c>
      <c r="L374">
        <v>38.64</v>
      </c>
      <c r="M374">
        <v>50</v>
      </c>
      <c r="N374" t="s">
        <v>141</v>
      </c>
      <c r="O374">
        <v>1932</v>
      </c>
      <c r="P374">
        <v>38.64</v>
      </c>
      <c r="Q374" t="s">
        <v>283</v>
      </c>
      <c r="R374">
        <v>137268.63</v>
      </c>
      <c r="S374" t="s">
        <v>155</v>
      </c>
      <c r="T374" t="s">
        <v>270</v>
      </c>
      <c r="V374">
        <v>0</v>
      </c>
    </row>
    <row r="375" spans="1:22">
      <c r="A375" s="101">
        <v>43804</v>
      </c>
      <c r="B375">
        <v>42022190</v>
      </c>
      <c r="C375" t="s">
        <v>2866</v>
      </c>
      <c r="D375" t="s">
        <v>270</v>
      </c>
      <c r="E375" t="s">
        <v>270</v>
      </c>
      <c r="F375" t="s">
        <v>140</v>
      </c>
      <c r="G375" t="s">
        <v>277</v>
      </c>
      <c r="H375" t="s">
        <v>293</v>
      </c>
      <c r="I375">
        <v>3413.2</v>
      </c>
      <c r="J375">
        <v>140</v>
      </c>
      <c r="K375" t="s">
        <v>137</v>
      </c>
      <c r="L375">
        <v>24.38</v>
      </c>
      <c r="M375">
        <v>140</v>
      </c>
      <c r="N375" t="s">
        <v>141</v>
      </c>
      <c r="O375">
        <v>3413.2</v>
      </c>
      <c r="P375">
        <v>24.38</v>
      </c>
      <c r="Q375" t="s">
        <v>283</v>
      </c>
      <c r="R375">
        <v>242507.87</v>
      </c>
      <c r="S375" t="s">
        <v>155</v>
      </c>
      <c r="T375" t="s">
        <v>270</v>
      </c>
      <c r="V375">
        <v>0</v>
      </c>
    </row>
    <row r="376" spans="1:22">
      <c r="A376" s="101">
        <v>43803</v>
      </c>
      <c r="B376">
        <v>42022190</v>
      </c>
      <c r="C376" t="s">
        <v>2882</v>
      </c>
      <c r="D376" t="s">
        <v>270</v>
      </c>
      <c r="E376" t="s">
        <v>270</v>
      </c>
      <c r="F376" t="s">
        <v>140</v>
      </c>
      <c r="G376" t="s">
        <v>300</v>
      </c>
      <c r="H376" t="s">
        <v>301</v>
      </c>
      <c r="I376">
        <v>3037.5</v>
      </c>
      <c r="J376">
        <v>270</v>
      </c>
      <c r="K376" t="s">
        <v>137</v>
      </c>
      <c r="L376">
        <v>11.25</v>
      </c>
      <c r="M376">
        <v>270</v>
      </c>
      <c r="N376" t="s">
        <v>141</v>
      </c>
      <c r="O376">
        <v>3037.5</v>
      </c>
      <c r="P376">
        <v>11.25</v>
      </c>
      <c r="Q376" t="s">
        <v>283</v>
      </c>
      <c r="R376">
        <v>215814.36</v>
      </c>
      <c r="S376" t="s">
        <v>155</v>
      </c>
      <c r="T376" t="s">
        <v>270</v>
      </c>
      <c r="V376">
        <v>0</v>
      </c>
    </row>
    <row r="377" spans="1:22">
      <c r="A377" s="101">
        <v>43803</v>
      </c>
      <c r="B377">
        <v>42022190</v>
      </c>
      <c r="C377" t="s">
        <v>2882</v>
      </c>
      <c r="D377" t="s">
        <v>270</v>
      </c>
      <c r="E377" t="s">
        <v>270</v>
      </c>
      <c r="F377" t="s">
        <v>140</v>
      </c>
      <c r="G377" t="s">
        <v>605</v>
      </c>
      <c r="H377" t="s">
        <v>606</v>
      </c>
      <c r="I377">
        <v>3712.5</v>
      </c>
      <c r="J377">
        <v>330</v>
      </c>
      <c r="K377" t="s">
        <v>137</v>
      </c>
      <c r="L377">
        <v>11.25</v>
      </c>
      <c r="M377">
        <v>330</v>
      </c>
      <c r="N377" t="s">
        <v>141</v>
      </c>
      <c r="O377">
        <v>3712.5</v>
      </c>
      <c r="P377">
        <v>11.25</v>
      </c>
      <c r="Q377" t="s">
        <v>283</v>
      </c>
      <c r="R377">
        <v>263773.21000000002</v>
      </c>
      <c r="S377" t="s">
        <v>155</v>
      </c>
      <c r="T377" t="s">
        <v>270</v>
      </c>
      <c r="V377">
        <v>0</v>
      </c>
    </row>
    <row r="378" spans="1:22">
      <c r="A378" s="101">
        <v>43803</v>
      </c>
      <c r="B378">
        <v>42022190</v>
      </c>
      <c r="C378" t="s">
        <v>2888</v>
      </c>
      <c r="D378" t="s">
        <v>270</v>
      </c>
      <c r="E378" t="s">
        <v>270</v>
      </c>
      <c r="F378" t="s">
        <v>140</v>
      </c>
      <c r="G378" t="s">
        <v>605</v>
      </c>
      <c r="H378" t="s">
        <v>606</v>
      </c>
      <c r="I378">
        <v>1314.5</v>
      </c>
      <c r="J378">
        <v>110</v>
      </c>
      <c r="K378" t="s">
        <v>137</v>
      </c>
      <c r="L378">
        <v>11.95</v>
      </c>
      <c r="M378">
        <v>110</v>
      </c>
      <c r="N378" t="s">
        <v>141</v>
      </c>
      <c r="O378">
        <v>1243</v>
      </c>
      <c r="P378">
        <v>11.3</v>
      </c>
      <c r="Q378" t="s">
        <v>283</v>
      </c>
      <c r="R378">
        <v>93395.23</v>
      </c>
      <c r="S378" t="s">
        <v>155</v>
      </c>
      <c r="T378" t="s">
        <v>270</v>
      </c>
      <c r="V378">
        <v>0</v>
      </c>
    </row>
    <row r="379" spans="1:22">
      <c r="A379" s="101">
        <v>43803</v>
      </c>
      <c r="B379">
        <v>42022190</v>
      </c>
      <c r="C379" t="s">
        <v>2889</v>
      </c>
      <c r="D379" t="s">
        <v>270</v>
      </c>
      <c r="E379" t="s">
        <v>270</v>
      </c>
      <c r="F379" t="s">
        <v>140</v>
      </c>
      <c r="G379" t="s">
        <v>300</v>
      </c>
      <c r="H379" t="s">
        <v>301</v>
      </c>
      <c r="I379">
        <v>1080</v>
      </c>
      <c r="J379">
        <v>90</v>
      </c>
      <c r="K379" t="s">
        <v>137</v>
      </c>
      <c r="L379">
        <v>12</v>
      </c>
      <c r="M379">
        <v>90</v>
      </c>
      <c r="N379" t="s">
        <v>141</v>
      </c>
      <c r="O379">
        <v>1075.5</v>
      </c>
      <c r="P379">
        <v>11.95</v>
      </c>
      <c r="Q379" t="s">
        <v>283</v>
      </c>
      <c r="R379">
        <v>76733.98</v>
      </c>
      <c r="S379" t="s">
        <v>155</v>
      </c>
      <c r="T379" t="s">
        <v>270</v>
      </c>
      <c r="V379">
        <v>0</v>
      </c>
    </row>
    <row r="380" spans="1:22">
      <c r="A380" s="101">
        <v>43803</v>
      </c>
      <c r="B380">
        <v>42022190</v>
      </c>
      <c r="C380" t="s">
        <v>719</v>
      </c>
      <c r="D380" t="s">
        <v>270</v>
      </c>
      <c r="E380" t="s">
        <v>270</v>
      </c>
      <c r="F380" t="s">
        <v>140</v>
      </c>
      <c r="G380" t="s">
        <v>333</v>
      </c>
      <c r="H380" t="s">
        <v>334</v>
      </c>
      <c r="I380">
        <v>145866.6</v>
      </c>
      <c r="J380">
        <v>6350</v>
      </c>
      <c r="K380" t="s">
        <v>137</v>
      </c>
      <c r="L380">
        <v>22.97</v>
      </c>
      <c r="M380">
        <v>6350</v>
      </c>
      <c r="N380" t="s">
        <v>141</v>
      </c>
      <c r="O380">
        <v>145859.5</v>
      </c>
      <c r="P380">
        <v>22.97</v>
      </c>
      <c r="Q380" t="s">
        <v>283</v>
      </c>
      <c r="R380">
        <v>10363821.970000001</v>
      </c>
      <c r="S380" t="s">
        <v>155</v>
      </c>
      <c r="T380" t="s">
        <v>270</v>
      </c>
      <c r="V380">
        <v>0</v>
      </c>
    </row>
    <row r="381" spans="1:22">
      <c r="A381" s="101">
        <v>43803</v>
      </c>
      <c r="B381">
        <v>42022190</v>
      </c>
      <c r="C381" t="s">
        <v>1509</v>
      </c>
      <c r="D381" t="s">
        <v>270</v>
      </c>
      <c r="E381" t="s">
        <v>270</v>
      </c>
      <c r="F381" t="s">
        <v>140</v>
      </c>
      <c r="G381" t="s">
        <v>333</v>
      </c>
      <c r="H381" t="s">
        <v>334</v>
      </c>
      <c r="I381">
        <v>18273.14</v>
      </c>
      <c r="J381">
        <v>1080</v>
      </c>
      <c r="K381" t="s">
        <v>137</v>
      </c>
      <c r="L381">
        <v>16.920000000000002</v>
      </c>
      <c r="M381">
        <v>1080</v>
      </c>
      <c r="N381" t="s">
        <v>141</v>
      </c>
      <c r="O381">
        <v>18273.599999999999</v>
      </c>
      <c r="P381">
        <v>16.920000000000002</v>
      </c>
      <c r="Q381" t="s">
        <v>283</v>
      </c>
      <c r="R381">
        <v>1298306.8700000001</v>
      </c>
      <c r="S381" t="s">
        <v>155</v>
      </c>
      <c r="T381" t="s">
        <v>270</v>
      </c>
      <c r="V381">
        <v>0</v>
      </c>
    </row>
    <row r="382" spans="1:22">
      <c r="A382" s="101">
        <v>43803</v>
      </c>
      <c r="B382">
        <v>42022190</v>
      </c>
      <c r="C382" t="s">
        <v>2905</v>
      </c>
      <c r="D382" t="s">
        <v>270</v>
      </c>
      <c r="E382" t="s">
        <v>270</v>
      </c>
      <c r="F382" t="s">
        <v>140</v>
      </c>
      <c r="G382" t="s">
        <v>605</v>
      </c>
      <c r="H382" t="s">
        <v>606</v>
      </c>
      <c r="I382">
        <v>3425</v>
      </c>
      <c r="J382">
        <v>274</v>
      </c>
      <c r="K382" t="s">
        <v>137</v>
      </c>
      <c r="L382">
        <v>12.5</v>
      </c>
      <c r="M382">
        <v>274</v>
      </c>
      <c r="N382" t="s">
        <v>141</v>
      </c>
      <c r="O382">
        <v>3425</v>
      </c>
      <c r="P382">
        <v>12.5</v>
      </c>
      <c r="Q382" t="s">
        <v>283</v>
      </c>
      <c r="R382">
        <v>243346.26</v>
      </c>
      <c r="S382" t="s">
        <v>155</v>
      </c>
      <c r="T382" t="s">
        <v>270</v>
      </c>
      <c r="V382">
        <v>0</v>
      </c>
    </row>
    <row r="383" spans="1:22">
      <c r="A383" s="101">
        <v>43803</v>
      </c>
      <c r="B383">
        <v>42022190</v>
      </c>
      <c r="C383" t="s">
        <v>2889</v>
      </c>
      <c r="D383" t="s">
        <v>270</v>
      </c>
      <c r="E383" t="s">
        <v>270</v>
      </c>
      <c r="F383" t="s">
        <v>140</v>
      </c>
      <c r="G383" t="s">
        <v>605</v>
      </c>
      <c r="H383" t="s">
        <v>606</v>
      </c>
      <c r="I383">
        <v>1320</v>
      </c>
      <c r="J383">
        <v>110</v>
      </c>
      <c r="K383" t="s">
        <v>137</v>
      </c>
      <c r="L383">
        <v>12</v>
      </c>
      <c r="M383">
        <v>110</v>
      </c>
      <c r="N383" t="s">
        <v>141</v>
      </c>
      <c r="O383">
        <v>1226.5</v>
      </c>
      <c r="P383">
        <v>11.15</v>
      </c>
      <c r="Q383" t="s">
        <v>283</v>
      </c>
      <c r="R383">
        <v>93785.99</v>
      </c>
      <c r="S383" t="s">
        <v>155</v>
      </c>
      <c r="T383" t="s">
        <v>270</v>
      </c>
      <c r="V383">
        <v>0</v>
      </c>
    </row>
    <row r="384" spans="1:22">
      <c r="A384" s="101">
        <v>43803</v>
      </c>
      <c r="B384">
        <v>42022190</v>
      </c>
      <c r="C384" t="s">
        <v>2905</v>
      </c>
      <c r="D384" t="s">
        <v>270</v>
      </c>
      <c r="E384" t="s">
        <v>270</v>
      </c>
      <c r="F384" t="s">
        <v>140</v>
      </c>
      <c r="G384" t="s">
        <v>300</v>
      </c>
      <c r="H384" t="s">
        <v>301</v>
      </c>
      <c r="I384">
        <v>2825</v>
      </c>
      <c r="J384">
        <v>226</v>
      </c>
      <c r="K384" t="s">
        <v>137</v>
      </c>
      <c r="L384">
        <v>12.5</v>
      </c>
      <c r="M384">
        <v>226</v>
      </c>
      <c r="N384" t="s">
        <v>141</v>
      </c>
      <c r="O384">
        <v>2825</v>
      </c>
      <c r="P384">
        <v>12.5</v>
      </c>
      <c r="Q384" t="s">
        <v>283</v>
      </c>
      <c r="R384">
        <v>200716.22</v>
      </c>
      <c r="S384" t="s">
        <v>155</v>
      </c>
      <c r="T384" t="s">
        <v>270</v>
      </c>
      <c r="V384">
        <v>0</v>
      </c>
    </row>
    <row r="385" spans="1:22">
      <c r="A385" s="101">
        <v>43803</v>
      </c>
      <c r="B385">
        <v>42022190</v>
      </c>
      <c r="C385" t="s">
        <v>1509</v>
      </c>
      <c r="D385" t="s">
        <v>270</v>
      </c>
      <c r="E385" t="s">
        <v>270</v>
      </c>
      <c r="F385" t="s">
        <v>140</v>
      </c>
      <c r="G385" t="s">
        <v>333</v>
      </c>
      <c r="H385" t="s">
        <v>334</v>
      </c>
      <c r="I385">
        <v>4289.7299999999996</v>
      </c>
      <c r="J385">
        <v>300</v>
      </c>
      <c r="K385" t="s">
        <v>137</v>
      </c>
      <c r="L385">
        <v>14.3</v>
      </c>
      <c r="M385">
        <v>300</v>
      </c>
      <c r="N385" t="s">
        <v>141</v>
      </c>
      <c r="O385">
        <v>3900</v>
      </c>
      <c r="P385">
        <v>13</v>
      </c>
      <c r="Q385" t="s">
        <v>142</v>
      </c>
      <c r="R385">
        <v>304784.98</v>
      </c>
      <c r="S385" t="s">
        <v>155</v>
      </c>
      <c r="T385" t="s">
        <v>270</v>
      </c>
      <c r="V385">
        <v>0</v>
      </c>
    </row>
    <row r="386" spans="1:22">
      <c r="A386" s="101">
        <v>43803</v>
      </c>
      <c r="B386">
        <v>42022190</v>
      </c>
      <c r="C386" t="s">
        <v>2888</v>
      </c>
      <c r="D386" t="s">
        <v>270</v>
      </c>
      <c r="E386" t="s">
        <v>270</v>
      </c>
      <c r="F386" t="s">
        <v>140</v>
      </c>
      <c r="G386" t="s">
        <v>300</v>
      </c>
      <c r="H386" t="s">
        <v>301</v>
      </c>
      <c r="I386">
        <v>1075.5</v>
      </c>
      <c r="J386">
        <v>90</v>
      </c>
      <c r="K386" t="s">
        <v>137</v>
      </c>
      <c r="L386">
        <v>11.95</v>
      </c>
      <c r="M386">
        <v>90</v>
      </c>
      <c r="N386" t="s">
        <v>141</v>
      </c>
      <c r="O386">
        <v>1075.5</v>
      </c>
      <c r="P386">
        <v>11.95</v>
      </c>
      <c r="Q386" t="s">
        <v>283</v>
      </c>
      <c r="R386">
        <v>76414.28</v>
      </c>
      <c r="S386" t="s">
        <v>155</v>
      </c>
      <c r="T386" t="s">
        <v>270</v>
      </c>
      <c r="V386">
        <v>0</v>
      </c>
    </row>
    <row r="387" spans="1:22">
      <c r="A387" s="101">
        <v>43803</v>
      </c>
      <c r="B387">
        <v>42022190</v>
      </c>
      <c r="C387" t="s">
        <v>719</v>
      </c>
      <c r="D387" t="s">
        <v>270</v>
      </c>
      <c r="E387" t="s">
        <v>270</v>
      </c>
      <c r="F387" t="s">
        <v>140</v>
      </c>
      <c r="G387" t="s">
        <v>333</v>
      </c>
      <c r="H387" t="s">
        <v>334</v>
      </c>
      <c r="I387">
        <v>11448.07</v>
      </c>
      <c r="J387">
        <v>730</v>
      </c>
      <c r="K387" t="s">
        <v>137</v>
      </c>
      <c r="L387">
        <v>15.68</v>
      </c>
      <c r="M387">
        <v>730</v>
      </c>
      <c r="N387" t="s">
        <v>141</v>
      </c>
      <c r="O387">
        <v>11446.4</v>
      </c>
      <c r="P387">
        <v>15.68</v>
      </c>
      <c r="Q387" t="s">
        <v>283</v>
      </c>
      <c r="R387">
        <v>813385.14</v>
      </c>
      <c r="S387" t="s">
        <v>155</v>
      </c>
      <c r="T387" t="s">
        <v>270</v>
      </c>
      <c r="V387">
        <v>0</v>
      </c>
    </row>
    <row r="388" spans="1:22">
      <c r="A388" s="101">
        <v>43803</v>
      </c>
      <c r="B388">
        <v>42022190</v>
      </c>
      <c r="C388" t="s">
        <v>1509</v>
      </c>
      <c r="D388" t="s">
        <v>270</v>
      </c>
      <c r="E388" t="s">
        <v>270</v>
      </c>
      <c r="F388" t="s">
        <v>140</v>
      </c>
      <c r="G388" t="s">
        <v>333</v>
      </c>
      <c r="H388" t="s">
        <v>334</v>
      </c>
      <c r="I388">
        <v>1143.93</v>
      </c>
      <c r="J388">
        <v>80</v>
      </c>
      <c r="K388" t="s">
        <v>137</v>
      </c>
      <c r="L388">
        <v>14.3</v>
      </c>
      <c r="M388">
        <v>80</v>
      </c>
      <c r="N388" t="s">
        <v>141</v>
      </c>
      <c r="O388">
        <v>1448</v>
      </c>
      <c r="P388">
        <v>18.100000000000001</v>
      </c>
      <c r="Q388" t="s">
        <v>142</v>
      </c>
      <c r="R388">
        <v>81276.08</v>
      </c>
      <c r="S388" t="s">
        <v>155</v>
      </c>
      <c r="T388" t="s">
        <v>270</v>
      </c>
      <c r="V388">
        <v>0</v>
      </c>
    </row>
    <row r="389" spans="1:22">
      <c r="A389" s="101">
        <v>43803</v>
      </c>
      <c r="B389">
        <v>42022190</v>
      </c>
      <c r="C389" t="s">
        <v>2123</v>
      </c>
      <c r="D389" t="s">
        <v>270</v>
      </c>
      <c r="E389" t="s">
        <v>270</v>
      </c>
      <c r="F389" t="s">
        <v>140</v>
      </c>
      <c r="G389" t="s">
        <v>333</v>
      </c>
      <c r="H389" t="s">
        <v>334</v>
      </c>
      <c r="I389">
        <v>7545.5</v>
      </c>
      <c r="J389">
        <v>200</v>
      </c>
      <c r="K389" t="s">
        <v>137</v>
      </c>
      <c r="L389">
        <v>37.729999999999997</v>
      </c>
      <c r="M389">
        <v>200</v>
      </c>
      <c r="N389" t="s">
        <v>141</v>
      </c>
      <c r="O389">
        <v>7546</v>
      </c>
      <c r="P389">
        <v>37.729999999999997</v>
      </c>
      <c r="Q389" t="s">
        <v>283</v>
      </c>
      <c r="R389">
        <v>536108.09</v>
      </c>
      <c r="S389" t="s">
        <v>155</v>
      </c>
      <c r="T389" t="s">
        <v>270</v>
      </c>
      <c r="V389">
        <v>0</v>
      </c>
    </row>
    <row r="390" spans="1:22">
      <c r="A390" s="101">
        <v>43803</v>
      </c>
      <c r="B390">
        <v>42022190</v>
      </c>
      <c r="C390" t="s">
        <v>719</v>
      </c>
      <c r="D390" t="s">
        <v>270</v>
      </c>
      <c r="E390" t="s">
        <v>270</v>
      </c>
      <c r="F390" t="s">
        <v>140</v>
      </c>
      <c r="G390" t="s">
        <v>333</v>
      </c>
      <c r="H390" t="s">
        <v>334</v>
      </c>
      <c r="I390">
        <v>5972.62</v>
      </c>
      <c r="J390">
        <v>300</v>
      </c>
      <c r="K390" t="s">
        <v>137</v>
      </c>
      <c r="L390">
        <v>19.91</v>
      </c>
      <c r="M390">
        <v>300</v>
      </c>
      <c r="N390" t="s">
        <v>141</v>
      </c>
      <c r="O390">
        <v>5430</v>
      </c>
      <c r="P390">
        <v>18.100000000000001</v>
      </c>
      <c r="Q390" t="s">
        <v>142</v>
      </c>
      <c r="R390">
        <v>424354.52</v>
      </c>
      <c r="S390" t="s">
        <v>155</v>
      </c>
      <c r="T390" t="s">
        <v>270</v>
      </c>
      <c r="V390">
        <v>0</v>
      </c>
    </row>
    <row r="391" spans="1:22">
      <c r="A391" s="101">
        <v>43802</v>
      </c>
      <c r="B391">
        <v>42022190</v>
      </c>
      <c r="C391" t="s">
        <v>2976</v>
      </c>
      <c r="D391" t="s">
        <v>270</v>
      </c>
      <c r="E391" t="s">
        <v>270</v>
      </c>
      <c r="F391" t="s">
        <v>140</v>
      </c>
      <c r="G391" t="s">
        <v>408</v>
      </c>
      <c r="H391" t="s">
        <v>539</v>
      </c>
      <c r="I391">
        <v>807.48</v>
      </c>
      <c r="J391">
        <v>24</v>
      </c>
      <c r="K391" t="s">
        <v>137</v>
      </c>
      <c r="L391">
        <v>33.65</v>
      </c>
      <c r="M391">
        <v>24</v>
      </c>
      <c r="N391" t="s">
        <v>137</v>
      </c>
      <c r="O391">
        <v>734.4</v>
      </c>
      <c r="P391">
        <v>30.6</v>
      </c>
      <c r="Q391" t="s">
        <v>142</v>
      </c>
      <c r="R391">
        <v>57371.1</v>
      </c>
      <c r="S391" t="s">
        <v>155</v>
      </c>
      <c r="T391" t="s">
        <v>270</v>
      </c>
      <c r="V391">
        <v>0</v>
      </c>
    </row>
    <row r="392" spans="1:22">
      <c r="A392" s="101">
        <v>43802</v>
      </c>
      <c r="B392">
        <v>42022190</v>
      </c>
      <c r="C392" t="s">
        <v>2977</v>
      </c>
      <c r="D392" t="s">
        <v>270</v>
      </c>
      <c r="E392" t="s">
        <v>270</v>
      </c>
      <c r="F392" t="s">
        <v>140</v>
      </c>
      <c r="G392" t="s">
        <v>408</v>
      </c>
      <c r="H392" t="s">
        <v>539</v>
      </c>
      <c r="I392">
        <v>14940.15</v>
      </c>
      <c r="J392">
        <v>860</v>
      </c>
      <c r="K392" t="s">
        <v>137</v>
      </c>
      <c r="L392">
        <v>17.37</v>
      </c>
      <c r="M392">
        <v>860</v>
      </c>
      <c r="N392" t="s">
        <v>137</v>
      </c>
      <c r="O392">
        <v>13588</v>
      </c>
      <c r="P392">
        <v>15.8</v>
      </c>
      <c r="Q392" t="s">
        <v>142</v>
      </c>
      <c r="R392">
        <v>1061497.6399999999</v>
      </c>
      <c r="S392" t="s">
        <v>155</v>
      </c>
      <c r="T392" t="s">
        <v>270</v>
      </c>
      <c r="V392">
        <v>0</v>
      </c>
    </row>
    <row r="393" spans="1:22">
      <c r="A393" s="101">
        <v>43802</v>
      </c>
      <c r="B393">
        <v>42022190</v>
      </c>
      <c r="C393" t="s">
        <v>2981</v>
      </c>
      <c r="D393" t="s">
        <v>270</v>
      </c>
      <c r="E393" t="s">
        <v>270</v>
      </c>
      <c r="F393" t="s">
        <v>271</v>
      </c>
      <c r="G393" t="s">
        <v>49</v>
      </c>
      <c r="H393" t="s">
        <v>313</v>
      </c>
      <c r="I393">
        <v>11.61</v>
      </c>
      <c r="J393">
        <v>5</v>
      </c>
      <c r="K393" t="s">
        <v>137</v>
      </c>
      <c r="L393">
        <v>2.3199999999999998</v>
      </c>
      <c r="M393">
        <v>5</v>
      </c>
      <c r="N393" t="s">
        <v>141</v>
      </c>
      <c r="O393">
        <v>825</v>
      </c>
      <c r="P393">
        <v>165</v>
      </c>
      <c r="Q393" t="s">
        <v>279</v>
      </c>
      <c r="R393">
        <v>825</v>
      </c>
      <c r="S393" t="s">
        <v>275</v>
      </c>
      <c r="T393" t="s">
        <v>270</v>
      </c>
      <c r="V393">
        <v>0</v>
      </c>
    </row>
    <row r="394" spans="1:22">
      <c r="A394" s="101">
        <v>43802</v>
      </c>
      <c r="B394">
        <v>42022190</v>
      </c>
      <c r="C394" t="s">
        <v>2986</v>
      </c>
      <c r="D394" t="s">
        <v>270</v>
      </c>
      <c r="E394" t="s">
        <v>270</v>
      </c>
      <c r="F394" t="s">
        <v>271</v>
      </c>
      <c r="G394" t="s">
        <v>49</v>
      </c>
      <c r="H394" t="s">
        <v>313</v>
      </c>
      <c r="I394">
        <v>25.33</v>
      </c>
      <c r="J394">
        <v>10</v>
      </c>
      <c r="K394" t="s">
        <v>137</v>
      </c>
      <c r="L394">
        <v>2.5299999999999998</v>
      </c>
      <c r="M394">
        <v>10</v>
      </c>
      <c r="N394" t="s">
        <v>141</v>
      </c>
      <c r="O394">
        <v>1800</v>
      </c>
      <c r="P394">
        <v>180</v>
      </c>
      <c r="Q394" t="s">
        <v>279</v>
      </c>
      <c r="R394">
        <v>1800</v>
      </c>
      <c r="S394" t="s">
        <v>275</v>
      </c>
      <c r="T394" t="s">
        <v>270</v>
      </c>
      <c r="V394">
        <v>0</v>
      </c>
    </row>
    <row r="395" spans="1:22">
      <c r="A395" s="101">
        <v>43802</v>
      </c>
      <c r="B395">
        <v>42022190</v>
      </c>
      <c r="C395" t="s">
        <v>2987</v>
      </c>
      <c r="D395" t="s">
        <v>270</v>
      </c>
      <c r="E395" t="s">
        <v>270</v>
      </c>
      <c r="F395" t="s">
        <v>140</v>
      </c>
      <c r="G395" t="s">
        <v>408</v>
      </c>
      <c r="H395" t="s">
        <v>539</v>
      </c>
      <c r="I395">
        <v>13645.37</v>
      </c>
      <c r="J395">
        <v>511</v>
      </c>
      <c r="K395" t="s">
        <v>137</v>
      </c>
      <c r="L395">
        <v>26.7</v>
      </c>
      <c r="M395">
        <v>511</v>
      </c>
      <c r="N395" t="s">
        <v>137</v>
      </c>
      <c r="O395">
        <v>13643.7</v>
      </c>
      <c r="P395">
        <v>26.7</v>
      </c>
      <c r="Q395" t="s">
        <v>283</v>
      </c>
      <c r="R395">
        <v>969503.37</v>
      </c>
      <c r="S395" t="s">
        <v>155</v>
      </c>
      <c r="T395" t="s">
        <v>270</v>
      </c>
      <c r="V395">
        <v>0</v>
      </c>
    </row>
    <row r="396" spans="1:22">
      <c r="A396" s="101">
        <v>43802</v>
      </c>
      <c r="B396">
        <v>42022190</v>
      </c>
      <c r="C396" t="s">
        <v>2990</v>
      </c>
      <c r="D396" t="s">
        <v>270</v>
      </c>
      <c r="E396" t="s">
        <v>270</v>
      </c>
      <c r="F396" t="s">
        <v>140</v>
      </c>
      <c r="G396" t="s">
        <v>333</v>
      </c>
      <c r="H396" t="s">
        <v>641</v>
      </c>
      <c r="I396">
        <v>11893.04</v>
      </c>
      <c r="J396">
        <v>170</v>
      </c>
      <c r="K396" t="s">
        <v>137</v>
      </c>
      <c r="L396">
        <v>69.959999999999994</v>
      </c>
      <c r="M396">
        <v>170</v>
      </c>
      <c r="N396" t="s">
        <v>141</v>
      </c>
      <c r="O396">
        <v>11959.5</v>
      </c>
      <c r="P396">
        <v>70.349999999999994</v>
      </c>
      <c r="Q396" t="s">
        <v>283</v>
      </c>
      <c r="R396">
        <v>845000.36</v>
      </c>
      <c r="S396" t="s">
        <v>155</v>
      </c>
      <c r="T396" t="s">
        <v>270</v>
      </c>
      <c r="V396">
        <v>0</v>
      </c>
    </row>
    <row r="397" spans="1:22">
      <c r="A397" s="101">
        <v>43802</v>
      </c>
      <c r="B397">
        <v>42022190</v>
      </c>
      <c r="C397" t="s">
        <v>370</v>
      </c>
      <c r="D397" t="s">
        <v>270</v>
      </c>
      <c r="E397" t="s">
        <v>270</v>
      </c>
      <c r="F397" t="s">
        <v>140</v>
      </c>
      <c r="G397" t="s">
        <v>272</v>
      </c>
      <c r="H397" t="s">
        <v>384</v>
      </c>
      <c r="I397">
        <v>53141.61</v>
      </c>
      <c r="J397">
        <v>3825</v>
      </c>
      <c r="K397" t="s">
        <v>137</v>
      </c>
      <c r="L397">
        <v>13.89</v>
      </c>
      <c r="M397">
        <v>3825</v>
      </c>
      <c r="N397" t="s">
        <v>141</v>
      </c>
      <c r="O397">
        <v>53129.25</v>
      </c>
      <c r="P397">
        <v>13.89</v>
      </c>
      <c r="Q397" t="s">
        <v>283</v>
      </c>
      <c r="R397">
        <v>3775711.05</v>
      </c>
      <c r="S397" t="s">
        <v>155</v>
      </c>
      <c r="T397" t="s">
        <v>270</v>
      </c>
      <c r="V397">
        <v>0</v>
      </c>
    </row>
    <row r="398" spans="1:22">
      <c r="A398" s="101">
        <v>43802</v>
      </c>
      <c r="B398">
        <v>42022190</v>
      </c>
      <c r="C398" t="s">
        <v>3012</v>
      </c>
      <c r="D398" t="s">
        <v>270</v>
      </c>
      <c r="E398" t="s">
        <v>270</v>
      </c>
      <c r="F398" t="s">
        <v>140</v>
      </c>
      <c r="G398" t="s">
        <v>408</v>
      </c>
      <c r="H398" t="s">
        <v>539</v>
      </c>
      <c r="I398">
        <v>28708.23</v>
      </c>
      <c r="J398">
        <v>1165</v>
      </c>
      <c r="K398" t="s">
        <v>137</v>
      </c>
      <c r="L398">
        <v>24.64</v>
      </c>
      <c r="M398">
        <v>1165</v>
      </c>
      <c r="N398" t="s">
        <v>137</v>
      </c>
      <c r="O398">
        <v>28705.599999999999</v>
      </c>
      <c r="P398">
        <v>24.64</v>
      </c>
      <c r="Q398" t="s">
        <v>283</v>
      </c>
      <c r="R398">
        <v>2039719.67</v>
      </c>
      <c r="S398" t="s">
        <v>155</v>
      </c>
      <c r="T398" t="s">
        <v>270</v>
      </c>
      <c r="V398">
        <v>0</v>
      </c>
    </row>
    <row r="399" spans="1:22">
      <c r="A399" s="101">
        <v>43802</v>
      </c>
      <c r="B399">
        <v>42022190</v>
      </c>
      <c r="C399" t="s">
        <v>3018</v>
      </c>
      <c r="D399" t="s">
        <v>270</v>
      </c>
      <c r="E399" t="s">
        <v>270</v>
      </c>
      <c r="F399" t="s">
        <v>271</v>
      </c>
      <c r="G399" t="s">
        <v>49</v>
      </c>
      <c r="H399" t="s">
        <v>313</v>
      </c>
      <c r="I399">
        <v>35.19</v>
      </c>
      <c r="J399">
        <v>20</v>
      </c>
      <c r="K399" t="s">
        <v>137</v>
      </c>
      <c r="L399">
        <v>1.76</v>
      </c>
      <c r="M399">
        <v>20</v>
      </c>
      <c r="N399" t="s">
        <v>141</v>
      </c>
      <c r="O399">
        <v>2500</v>
      </c>
      <c r="P399">
        <v>125</v>
      </c>
      <c r="Q399" t="s">
        <v>279</v>
      </c>
      <c r="R399">
        <v>2500</v>
      </c>
      <c r="S399" t="s">
        <v>275</v>
      </c>
      <c r="T399" t="s">
        <v>270</v>
      </c>
      <c r="V399">
        <v>0</v>
      </c>
    </row>
    <row r="400" spans="1:22">
      <c r="A400" s="101">
        <v>43802</v>
      </c>
      <c r="B400">
        <v>42022190</v>
      </c>
      <c r="C400" t="s">
        <v>3021</v>
      </c>
      <c r="D400" t="s">
        <v>270</v>
      </c>
      <c r="E400" t="s">
        <v>270</v>
      </c>
      <c r="F400" t="s">
        <v>140</v>
      </c>
      <c r="G400" t="s">
        <v>408</v>
      </c>
      <c r="H400" t="s">
        <v>539</v>
      </c>
      <c r="I400">
        <v>8708.1200000000008</v>
      </c>
      <c r="J400">
        <v>275</v>
      </c>
      <c r="K400" t="s">
        <v>137</v>
      </c>
      <c r="L400">
        <v>31.67</v>
      </c>
      <c r="M400">
        <v>275</v>
      </c>
      <c r="N400" t="s">
        <v>137</v>
      </c>
      <c r="O400">
        <v>7920</v>
      </c>
      <c r="P400">
        <v>28.8</v>
      </c>
      <c r="Q400" t="s">
        <v>142</v>
      </c>
      <c r="R400">
        <v>618712.16</v>
      </c>
      <c r="S400" t="s">
        <v>155</v>
      </c>
      <c r="T400" t="s">
        <v>270</v>
      </c>
      <c r="V400">
        <v>0</v>
      </c>
    </row>
    <row r="401" spans="1:22">
      <c r="A401" s="101">
        <v>43802</v>
      </c>
      <c r="B401">
        <v>42022190</v>
      </c>
      <c r="C401" t="s">
        <v>3022</v>
      </c>
      <c r="D401" t="s">
        <v>270</v>
      </c>
      <c r="E401" t="s">
        <v>270</v>
      </c>
      <c r="F401" t="s">
        <v>140</v>
      </c>
      <c r="G401" t="s">
        <v>408</v>
      </c>
      <c r="H401" t="s">
        <v>539</v>
      </c>
      <c r="I401">
        <v>11858.22</v>
      </c>
      <c r="J401">
        <v>350</v>
      </c>
      <c r="K401" t="s">
        <v>137</v>
      </c>
      <c r="L401">
        <v>33.880000000000003</v>
      </c>
      <c r="M401">
        <v>350</v>
      </c>
      <c r="N401" t="s">
        <v>137</v>
      </c>
      <c r="O401">
        <v>11858</v>
      </c>
      <c r="P401">
        <v>33.880000000000003</v>
      </c>
      <c r="Q401" t="s">
        <v>283</v>
      </c>
      <c r="R401">
        <v>842526.75</v>
      </c>
      <c r="S401" t="s">
        <v>155</v>
      </c>
      <c r="T401" t="s">
        <v>270</v>
      </c>
      <c r="V401">
        <v>0</v>
      </c>
    </row>
    <row r="402" spans="1:22">
      <c r="A402" s="101">
        <v>43802</v>
      </c>
      <c r="B402">
        <v>42022190</v>
      </c>
      <c r="C402" t="s">
        <v>1735</v>
      </c>
      <c r="D402" t="s">
        <v>270</v>
      </c>
      <c r="E402" t="s">
        <v>270</v>
      </c>
      <c r="F402" t="s">
        <v>140</v>
      </c>
      <c r="G402" t="s">
        <v>304</v>
      </c>
      <c r="H402" t="s">
        <v>305</v>
      </c>
      <c r="I402">
        <v>676</v>
      </c>
      <c r="J402">
        <v>52</v>
      </c>
      <c r="K402" t="s">
        <v>137</v>
      </c>
      <c r="L402">
        <v>13</v>
      </c>
      <c r="M402">
        <v>52</v>
      </c>
      <c r="N402" t="s">
        <v>141</v>
      </c>
      <c r="O402">
        <v>676</v>
      </c>
      <c r="P402">
        <v>13</v>
      </c>
      <c r="Q402" t="s">
        <v>283</v>
      </c>
      <c r="R402">
        <v>48029.8</v>
      </c>
      <c r="S402" t="s">
        <v>155</v>
      </c>
      <c r="T402" t="s">
        <v>270</v>
      </c>
      <c r="V402">
        <v>0</v>
      </c>
    </row>
    <row r="403" spans="1:22">
      <c r="A403" s="101">
        <v>43802</v>
      </c>
      <c r="B403">
        <v>42022190</v>
      </c>
      <c r="C403" t="s">
        <v>1735</v>
      </c>
      <c r="D403" t="s">
        <v>270</v>
      </c>
      <c r="E403" t="s">
        <v>270</v>
      </c>
      <c r="F403" t="s">
        <v>140</v>
      </c>
      <c r="G403" t="s">
        <v>304</v>
      </c>
      <c r="H403" t="s">
        <v>315</v>
      </c>
      <c r="I403">
        <v>2002</v>
      </c>
      <c r="J403">
        <v>154</v>
      </c>
      <c r="K403" t="s">
        <v>137</v>
      </c>
      <c r="L403">
        <v>13</v>
      </c>
      <c r="M403">
        <v>154</v>
      </c>
      <c r="N403" t="s">
        <v>141</v>
      </c>
      <c r="O403">
        <v>2002</v>
      </c>
      <c r="P403">
        <v>13</v>
      </c>
      <c r="Q403" t="s">
        <v>283</v>
      </c>
      <c r="R403">
        <v>142242.10999999999</v>
      </c>
      <c r="S403" t="s">
        <v>155</v>
      </c>
      <c r="T403" t="s">
        <v>270</v>
      </c>
      <c r="V403">
        <v>0</v>
      </c>
    </row>
    <row r="404" spans="1:22">
      <c r="A404" s="101">
        <v>43802</v>
      </c>
      <c r="B404">
        <v>42022190</v>
      </c>
      <c r="C404" t="s">
        <v>2730</v>
      </c>
      <c r="D404" t="s">
        <v>270</v>
      </c>
      <c r="E404" t="s">
        <v>270</v>
      </c>
      <c r="F404" t="s">
        <v>140</v>
      </c>
      <c r="G404" t="s">
        <v>277</v>
      </c>
      <c r="H404" t="s">
        <v>293</v>
      </c>
      <c r="I404">
        <v>30180.400000000001</v>
      </c>
      <c r="J404">
        <v>800</v>
      </c>
      <c r="K404" t="s">
        <v>137</v>
      </c>
      <c r="L404">
        <v>37.729999999999997</v>
      </c>
      <c r="M404">
        <v>800</v>
      </c>
      <c r="N404" t="s">
        <v>141</v>
      </c>
      <c r="O404">
        <v>30184</v>
      </c>
      <c r="P404">
        <v>37.729999999999997</v>
      </c>
      <c r="Q404" t="s">
        <v>283</v>
      </c>
      <c r="R404">
        <v>2144317.2000000002</v>
      </c>
      <c r="S404" t="s">
        <v>155</v>
      </c>
      <c r="T404" t="s">
        <v>270</v>
      </c>
      <c r="V404">
        <v>0</v>
      </c>
    </row>
    <row r="405" spans="1:22">
      <c r="A405" s="101">
        <v>43802</v>
      </c>
      <c r="B405">
        <v>42022190</v>
      </c>
      <c r="C405" t="s">
        <v>3058</v>
      </c>
      <c r="D405" t="s">
        <v>270</v>
      </c>
      <c r="E405" t="s">
        <v>270</v>
      </c>
      <c r="F405" t="s">
        <v>140</v>
      </c>
      <c r="G405" t="s">
        <v>408</v>
      </c>
      <c r="H405" t="s">
        <v>539</v>
      </c>
      <c r="I405">
        <v>26033.67</v>
      </c>
      <c r="J405">
        <v>1020</v>
      </c>
      <c r="K405" t="s">
        <v>137</v>
      </c>
      <c r="L405">
        <v>25.52</v>
      </c>
      <c r="M405">
        <v>1020</v>
      </c>
      <c r="N405" t="s">
        <v>137</v>
      </c>
      <c r="O405">
        <v>26030.400000000001</v>
      </c>
      <c r="P405">
        <v>25.52</v>
      </c>
      <c r="Q405" t="s">
        <v>283</v>
      </c>
      <c r="R405">
        <v>1849691.9</v>
      </c>
      <c r="S405" t="s">
        <v>155</v>
      </c>
      <c r="T405" t="s">
        <v>270</v>
      </c>
      <c r="V405">
        <v>0</v>
      </c>
    </row>
    <row r="406" spans="1:22">
      <c r="A406" s="101">
        <v>43802</v>
      </c>
      <c r="B406">
        <v>42022190</v>
      </c>
      <c r="C406" t="s">
        <v>3059</v>
      </c>
      <c r="D406" t="s">
        <v>270</v>
      </c>
      <c r="E406" t="s">
        <v>270</v>
      </c>
      <c r="F406" t="s">
        <v>140</v>
      </c>
      <c r="G406" t="s">
        <v>408</v>
      </c>
      <c r="H406" t="s">
        <v>539</v>
      </c>
      <c r="I406">
        <v>13469.01</v>
      </c>
      <c r="J406">
        <v>500</v>
      </c>
      <c r="K406" t="s">
        <v>137</v>
      </c>
      <c r="L406">
        <v>26.94</v>
      </c>
      <c r="M406">
        <v>500</v>
      </c>
      <c r="N406" t="s">
        <v>137</v>
      </c>
      <c r="O406">
        <v>12250</v>
      </c>
      <c r="P406">
        <v>24.5</v>
      </c>
      <c r="Q406" t="s">
        <v>142</v>
      </c>
      <c r="R406">
        <v>956973.39</v>
      </c>
      <c r="S406" t="s">
        <v>155</v>
      </c>
      <c r="T406" t="s">
        <v>270</v>
      </c>
      <c r="V406">
        <v>0</v>
      </c>
    </row>
    <row r="407" spans="1:22">
      <c r="A407" s="101">
        <v>43802</v>
      </c>
      <c r="B407">
        <v>42022190</v>
      </c>
      <c r="C407" t="s">
        <v>3012</v>
      </c>
      <c r="D407" t="s">
        <v>270</v>
      </c>
      <c r="E407" t="s">
        <v>270</v>
      </c>
      <c r="F407" t="s">
        <v>140</v>
      </c>
      <c r="G407" t="s">
        <v>408</v>
      </c>
      <c r="H407" t="s">
        <v>539</v>
      </c>
      <c r="I407">
        <v>13507.49</v>
      </c>
      <c r="J407">
        <v>455</v>
      </c>
      <c r="K407" t="s">
        <v>137</v>
      </c>
      <c r="L407">
        <v>29.69</v>
      </c>
      <c r="M407">
        <v>455</v>
      </c>
      <c r="N407" t="s">
        <v>137</v>
      </c>
      <c r="O407">
        <v>12285</v>
      </c>
      <c r="P407">
        <v>27</v>
      </c>
      <c r="Q407" t="s">
        <v>142</v>
      </c>
      <c r="R407">
        <v>959707.2</v>
      </c>
      <c r="S407" t="s">
        <v>155</v>
      </c>
      <c r="T407" t="s">
        <v>270</v>
      </c>
      <c r="V407">
        <v>0</v>
      </c>
    </row>
    <row r="408" spans="1:22">
      <c r="A408" s="101">
        <v>43802</v>
      </c>
      <c r="B408">
        <v>42022190</v>
      </c>
      <c r="C408" t="s">
        <v>3060</v>
      </c>
      <c r="D408" t="s">
        <v>270</v>
      </c>
      <c r="E408" t="s">
        <v>270</v>
      </c>
      <c r="F408" t="s">
        <v>140</v>
      </c>
      <c r="G408" t="s">
        <v>408</v>
      </c>
      <c r="H408" t="s">
        <v>539</v>
      </c>
      <c r="I408">
        <v>3584.4</v>
      </c>
      <c r="J408">
        <v>200</v>
      </c>
      <c r="K408" t="s">
        <v>137</v>
      </c>
      <c r="L408">
        <v>17.920000000000002</v>
      </c>
      <c r="M408">
        <v>200</v>
      </c>
      <c r="N408" t="s">
        <v>137</v>
      </c>
      <c r="O408">
        <v>3260</v>
      </c>
      <c r="P408">
        <v>16.3</v>
      </c>
      <c r="Q408" t="s">
        <v>142</v>
      </c>
      <c r="R408">
        <v>254671.59</v>
      </c>
      <c r="S408" t="s">
        <v>155</v>
      </c>
      <c r="T408" t="s">
        <v>270</v>
      </c>
      <c r="V408">
        <v>0</v>
      </c>
    </row>
    <row r="409" spans="1:22">
      <c r="A409" s="101">
        <v>43802</v>
      </c>
      <c r="B409">
        <v>42022190</v>
      </c>
      <c r="C409" t="s">
        <v>3061</v>
      </c>
      <c r="D409" t="s">
        <v>270</v>
      </c>
      <c r="E409" t="s">
        <v>270</v>
      </c>
      <c r="F409" t="s">
        <v>140</v>
      </c>
      <c r="G409" t="s">
        <v>333</v>
      </c>
      <c r="H409" t="s">
        <v>641</v>
      </c>
      <c r="I409">
        <v>5543.02</v>
      </c>
      <c r="J409">
        <v>60</v>
      </c>
      <c r="K409" t="s">
        <v>137</v>
      </c>
      <c r="L409">
        <v>92.38</v>
      </c>
      <c r="M409">
        <v>60</v>
      </c>
      <c r="N409" t="s">
        <v>141</v>
      </c>
      <c r="O409">
        <v>5574</v>
      </c>
      <c r="P409">
        <v>92.9</v>
      </c>
      <c r="Q409" t="s">
        <v>283</v>
      </c>
      <c r="R409">
        <v>393831.81</v>
      </c>
      <c r="S409" t="s">
        <v>155</v>
      </c>
      <c r="T409" t="s">
        <v>270</v>
      </c>
      <c r="V409">
        <v>0</v>
      </c>
    </row>
    <row r="410" spans="1:22">
      <c r="A410" s="101">
        <v>43802</v>
      </c>
      <c r="B410">
        <v>42022190</v>
      </c>
      <c r="C410" t="s">
        <v>3064</v>
      </c>
      <c r="D410" t="s">
        <v>270</v>
      </c>
      <c r="E410" t="s">
        <v>270</v>
      </c>
      <c r="F410" t="s">
        <v>140</v>
      </c>
      <c r="G410" t="s">
        <v>333</v>
      </c>
      <c r="H410" t="s">
        <v>641</v>
      </c>
      <c r="I410">
        <v>5911.96</v>
      </c>
      <c r="J410">
        <v>100</v>
      </c>
      <c r="K410" t="s">
        <v>137</v>
      </c>
      <c r="L410">
        <v>59.12</v>
      </c>
      <c r="M410">
        <v>100</v>
      </c>
      <c r="N410" t="s">
        <v>141</v>
      </c>
      <c r="O410">
        <v>5945</v>
      </c>
      <c r="P410">
        <v>59.45</v>
      </c>
      <c r="Q410" t="s">
        <v>283</v>
      </c>
      <c r="R410">
        <v>420044.92</v>
      </c>
      <c r="S410" t="s">
        <v>155</v>
      </c>
      <c r="T410" t="s">
        <v>270</v>
      </c>
      <c r="V410">
        <v>0</v>
      </c>
    </row>
    <row r="411" spans="1:22">
      <c r="A411" s="101">
        <v>43801</v>
      </c>
      <c r="B411">
        <v>42022190</v>
      </c>
      <c r="C411" t="s">
        <v>3105</v>
      </c>
      <c r="D411" t="s">
        <v>270</v>
      </c>
      <c r="E411" t="s">
        <v>270</v>
      </c>
      <c r="F411" t="s">
        <v>140</v>
      </c>
      <c r="G411" t="s">
        <v>272</v>
      </c>
      <c r="H411" t="s">
        <v>298</v>
      </c>
      <c r="I411">
        <v>4250</v>
      </c>
      <c r="J411">
        <v>250</v>
      </c>
      <c r="K411" t="s">
        <v>137</v>
      </c>
      <c r="L411">
        <v>17</v>
      </c>
      <c r="M411">
        <v>250</v>
      </c>
      <c r="N411" t="s">
        <v>141</v>
      </c>
      <c r="O411">
        <v>4250</v>
      </c>
      <c r="P411">
        <v>17</v>
      </c>
      <c r="Q411" t="s">
        <v>283</v>
      </c>
      <c r="R411">
        <v>301962.53000000003</v>
      </c>
      <c r="S411" t="s">
        <v>155</v>
      </c>
      <c r="T411" t="s">
        <v>270</v>
      </c>
      <c r="V411">
        <v>0</v>
      </c>
    </row>
    <row r="412" spans="1:22">
      <c r="A412" s="101">
        <v>43801</v>
      </c>
      <c r="B412">
        <v>42022190</v>
      </c>
      <c r="C412" t="s">
        <v>3159</v>
      </c>
      <c r="D412" t="s">
        <v>270</v>
      </c>
      <c r="E412" t="s">
        <v>270</v>
      </c>
      <c r="F412" t="s">
        <v>140</v>
      </c>
      <c r="G412" t="s">
        <v>272</v>
      </c>
      <c r="H412" t="s">
        <v>298</v>
      </c>
      <c r="I412">
        <v>9382.5</v>
      </c>
      <c r="J412">
        <v>695</v>
      </c>
      <c r="K412" t="s">
        <v>137</v>
      </c>
      <c r="L412">
        <v>13.5</v>
      </c>
      <c r="M412">
        <v>695</v>
      </c>
      <c r="N412" t="s">
        <v>141</v>
      </c>
      <c r="O412">
        <v>9382.5</v>
      </c>
      <c r="P412">
        <v>13.5</v>
      </c>
      <c r="Q412" t="s">
        <v>283</v>
      </c>
      <c r="R412">
        <v>666626.72</v>
      </c>
      <c r="S412" t="s">
        <v>155</v>
      </c>
      <c r="T412" t="s">
        <v>270</v>
      </c>
      <c r="V412">
        <v>0</v>
      </c>
    </row>
    <row r="413" spans="1:22">
      <c r="A413" s="101">
        <v>43799</v>
      </c>
      <c r="B413">
        <v>42022190</v>
      </c>
      <c r="C413" t="s">
        <v>3178</v>
      </c>
      <c r="D413" t="s">
        <v>270</v>
      </c>
      <c r="E413" t="s">
        <v>270</v>
      </c>
      <c r="F413" t="s">
        <v>140</v>
      </c>
      <c r="G413" t="s">
        <v>304</v>
      </c>
      <c r="H413" t="s">
        <v>315</v>
      </c>
      <c r="I413">
        <v>4124.74</v>
      </c>
      <c r="J413">
        <v>125</v>
      </c>
      <c r="K413" t="s">
        <v>137</v>
      </c>
      <c r="L413">
        <v>33</v>
      </c>
      <c r="M413">
        <v>125</v>
      </c>
      <c r="N413" t="s">
        <v>141</v>
      </c>
      <c r="O413">
        <v>3750</v>
      </c>
      <c r="P413">
        <v>30</v>
      </c>
      <c r="Q413" t="s">
        <v>142</v>
      </c>
      <c r="R413">
        <v>293062.55</v>
      </c>
      <c r="S413" t="s">
        <v>155</v>
      </c>
      <c r="T413" t="s">
        <v>270</v>
      </c>
      <c r="V413">
        <v>0</v>
      </c>
    </row>
    <row r="414" spans="1:22">
      <c r="A414" s="101">
        <v>43799</v>
      </c>
      <c r="B414">
        <v>42022190</v>
      </c>
      <c r="C414" t="s">
        <v>426</v>
      </c>
      <c r="D414" t="s">
        <v>270</v>
      </c>
      <c r="E414" t="s">
        <v>270</v>
      </c>
      <c r="F414" t="s">
        <v>140</v>
      </c>
      <c r="G414" t="s">
        <v>333</v>
      </c>
      <c r="H414" t="s">
        <v>334</v>
      </c>
      <c r="I414">
        <v>10471.33</v>
      </c>
      <c r="J414">
        <v>350</v>
      </c>
      <c r="K414" t="s">
        <v>137</v>
      </c>
      <c r="L414">
        <v>29.92</v>
      </c>
      <c r="M414">
        <v>350</v>
      </c>
      <c r="N414" t="s">
        <v>141</v>
      </c>
      <c r="O414">
        <v>9520</v>
      </c>
      <c r="P414">
        <v>27.2</v>
      </c>
      <c r="Q414" t="s">
        <v>142</v>
      </c>
      <c r="R414">
        <v>743988.01</v>
      </c>
      <c r="S414" t="s">
        <v>155</v>
      </c>
      <c r="T414" t="s">
        <v>270</v>
      </c>
      <c r="V414">
        <v>0</v>
      </c>
    </row>
    <row r="415" spans="1:22">
      <c r="A415" s="101">
        <v>43799</v>
      </c>
      <c r="B415">
        <v>42022190</v>
      </c>
      <c r="C415" t="s">
        <v>3182</v>
      </c>
      <c r="D415" t="s">
        <v>270</v>
      </c>
      <c r="E415" t="s">
        <v>270</v>
      </c>
      <c r="F415" t="s">
        <v>140</v>
      </c>
      <c r="G415" t="s">
        <v>304</v>
      </c>
      <c r="H415" t="s">
        <v>315</v>
      </c>
      <c r="I415">
        <v>5857.12</v>
      </c>
      <c r="J415">
        <v>150</v>
      </c>
      <c r="K415" t="s">
        <v>137</v>
      </c>
      <c r="L415">
        <v>39.049999999999997</v>
      </c>
      <c r="M415">
        <v>150</v>
      </c>
      <c r="N415" t="s">
        <v>141</v>
      </c>
      <c r="O415">
        <v>5325</v>
      </c>
      <c r="P415">
        <v>35.5</v>
      </c>
      <c r="Q415" t="s">
        <v>142</v>
      </c>
      <c r="R415">
        <v>416148.69</v>
      </c>
      <c r="S415" t="s">
        <v>155</v>
      </c>
      <c r="T415" t="s">
        <v>270</v>
      </c>
      <c r="V415">
        <v>0</v>
      </c>
    </row>
    <row r="416" spans="1:22">
      <c r="A416" s="101">
        <v>43799</v>
      </c>
      <c r="B416">
        <v>42022190</v>
      </c>
      <c r="C416" t="s">
        <v>2150</v>
      </c>
      <c r="D416" t="s">
        <v>270</v>
      </c>
      <c r="E416" t="s">
        <v>270</v>
      </c>
      <c r="F416" t="s">
        <v>140</v>
      </c>
      <c r="G416" t="s">
        <v>139</v>
      </c>
      <c r="H416" t="s">
        <v>330</v>
      </c>
      <c r="I416">
        <v>17183.87</v>
      </c>
      <c r="J416">
        <v>288</v>
      </c>
      <c r="K416" t="s">
        <v>137</v>
      </c>
      <c r="L416">
        <v>59.67</v>
      </c>
      <c r="M416">
        <v>288</v>
      </c>
      <c r="N416" t="s">
        <v>141</v>
      </c>
      <c r="O416">
        <v>17184.96</v>
      </c>
      <c r="P416">
        <v>59.67</v>
      </c>
      <c r="Q416" t="s">
        <v>283</v>
      </c>
      <c r="R416">
        <v>1220914.29</v>
      </c>
      <c r="S416" t="s">
        <v>155</v>
      </c>
      <c r="T416" t="s">
        <v>270</v>
      </c>
      <c r="V416">
        <v>0</v>
      </c>
    </row>
    <row r="417" spans="1:22">
      <c r="A417" s="101">
        <v>43799</v>
      </c>
      <c r="B417">
        <v>42022190</v>
      </c>
      <c r="C417" t="s">
        <v>2149</v>
      </c>
      <c r="D417" t="s">
        <v>270</v>
      </c>
      <c r="E417" t="s">
        <v>270</v>
      </c>
      <c r="F417" t="s">
        <v>140</v>
      </c>
      <c r="G417" t="s">
        <v>139</v>
      </c>
      <c r="H417" t="s">
        <v>330</v>
      </c>
      <c r="I417">
        <v>6846.13</v>
      </c>
      <c r="J417">
        <v>281</v>
      </c>
      <c r="K417" t="s">
        <v>137</v>
      </c>
      <c r="L417">
        <v>24.36</v>
      </c>
      <c r="M417">
        <v>281</v>
      </c>
      <c r="N417" t="s">
        <v>141</v>
      </c>
      <c r="O417">
        <v>6224.15</v>
      </c>
      <c r="P417">
        <v>22.15</v>
      </c>
      <c r="Q417" t="s">
        <v>142</v>
      </c>
      <c r="R417">
        <v>486417.4</v>
      </c>
      <c r="S417" t="s">
        <v>155</v>
      </c>
      <c r="T417" t="s">
        <v>270</v>
      </c>
      <c r="V417">
        <v>0</v>
      </c>
    </row>
    <row r="418" spans="1:22">
      <c r="A418" s="101">
        <v>43799</v>
      </c>
      <c r="B418">
        <v>42022190</v>
      </c>
      <c r="C418" t="s">
        <v>2186</v>
      </c>
      <c r="D418" t="s">
        <v>270</v>
      </c>
      <c r="E418" t="s">
        <v>270</v>
      </c>
      <c r="F418" t="s">
        <v>140</v>
      </c>
      <c r="G418" t="s">
        <v>139</v>
      </c>
      <c r="H418" t="s">
        <v>330</v>
      </c>
      <c r="I418">
        <v>2192.15</v>
      </c>
      <c r="J418">
        <v>31</v>
      </c>
      <c r="K418" t="s">
        <v>137</v>
      </c>
      <c r="L418">
        <v>70.709999999999994</v>
      </c>
      <c r="M418">
        <v>31</v>
      </c>
      <c r="N418" t="s">
        <v>141</v>
      </c>
      <c r="O418">
        <v>1992.99</v>
      </c>
      <c r="P418">
        <v>64.290000000000006</v>
      </c>
      <c r="Q418" t="s">
        <v>142</v>
      </c>
      <c r="R418">
        <v>155752.34</v>
      </c>
      <c r="S418" t="s">
        <v>155</v>
      </c>
      <c r="T418" t="s">
        <v>270</v>
      </c>
      <c r="V418">
        <v>0</v>
      </c>
    </row>
    <row r="419" spans="1:22">
      <c r="A419" s="101">
        <v>43799</v>
      </c>
      <c r="B419">
        <v>42022190</v>
      </c>
      <c r="C419" t="s">
        <v>2150</v>
      </c>
      <c r="D419" t="s">
        <v>270</v>
      </c>
      <c r="E419" t="s">
        <v>270</v>
      </c>
      <c r="F419" t="s">
        <v>140</v>
      </c>
      <c r="G419" t="s">
        <v>139</v>
      </c>
      <c r="H419" t="s">
        <v>330</v>
      </c>
      <c r="I419">
        <v>15944.03</v>
      </c>
      <c r="J419">
        <v>239</v>
      </c>
      <c r="K419" t="s">
        <v>137</v>
      </c>
      <c r="L419">
        <v>66.709999999999994</v>
      </c>
      <c r="M419">
        <v>239</v>
      </c>
      <c r="N419" t="s">
        <v>141</v>
      </c>
      <c r="O419">
        <v>15943.69</v>
      </c>
      <c r="P419">
        <v>66.709999999999994</v>
      </c>
      <c r="Q419" t="s">
        <v>283</v>
      </c>
      <c r="R419">
        <v>1132823.03</v>
      </c>
      <c r="S419" t="s">
        <v>155</v>
      </c>
      <c r="T419" t="s">
        <v>270</v>
      </c>
      <c r="V419">
        <v>0</v>
      </c>
    </row>
    <row r="420" spans="1:22">
      <c r="A420" s="101">
        <v>43799</v>
      </c>
      <c r="B420">
        <v>42022190</v>
      </c>
      <c r="C420" t="s">
        <v>3187</v>
      </c>
      <c r="D420" t="s">
        <v>270</v>
      </c>
      <c r="E420" t="s">
        <v>270</v>
      </c>
      <c r="F420" t="s">
        <v>140</v>
      </c>
      <c r="G420" t="s">
        <v>304</v>
      </c>
      <c r="H420" t="s">
        <v>315</v>
      </c>
      <c r="I420">
        <v>7809.5</v>
      </c>
      <c r="J420">
        <v>200</v>
      </c>
      <c r="K420" t="s">
        <v>137</v>
      </c>
      <c r="L420">
        <v>39.049999999999997</v>
      </c>
      <c r="M420">
        <v>200</v>
      </c>
      <c r="N420" t="s">
        <v>141</v>
      </c>
      <c r="O420">
        <v>7100</v>
      </c>
      <c r="P420">
        <v>35.5</v>
      </c>
      <c r="Q420" t="s">
        <v>142</v>
      </c>
      <c r="R420">
        <v>554865.01</v>
      </c>
      <c r="S420" t="s">
        <v>155</v>
      </c>
      <c r="T420" t="s">
        <v>270</v>
      </c>
      <c r="V420">
        <v>0</v>
      </c>
    </row>
    <row r="421" spans="1:22">
      <c r="A421" s="101">
        <v>43799</v>
      </c>
      <c r="B421">
        <v>42022190</v>
      </c>
      <c r="C421" t="s">
        <v>2186</v>
      </c>
      <c r="D421" t="s">
        <v>270</v>
      </c>
      <c r="E421" t="s">
        <v>270</v>
      </c>
      <c r="F421" t="s">
        <v>140</v>
      </c>
      <c r="G421" t="s">
        <v>139</v>
      </c>
      <c r="H421" t="s">
        <v>330</v>
      </c>
      <c r="I421">
        <v>2345.9299999999998</v>
      </c>
      <c r="J421">
        <v>86</v>
      </c>
      <c r="K421" t="s">
        <v>137</v>
      </c>
      <c r="L421">
        <v>27.28</v>
      </c>
      <c r="M421">
        <v>86</v>
      </c>
      <c r="N421" t="s">
        <v>141</v>
      </c>
      <c r="O421">
        <v>2132.8000000000002</v>
      </c>
      <c r="P421">
        <v>24.8</v>
      </c>
      <c r="Q421" t="s">
        <v>142</v>
      </c>
      <c r="R421">
        <v>166678.51</v>
      </c>
      <c r="S421" t="s">
        <v>155</v>
      </c>
      <c r="T421" t="s">
        <v>270</v>
      </c>
      <c r="V421">
        <v>0</v>
      </c>
    </row>
    <row r="422" spans="1:22">
      <c r="A422" s="101">
        <v>43799</v>
      </c>
      <c r="B422">
        <v>42022190</v>
      </c>
      <c r="C422" t="s">
        <v>2149</v>
      </c>
      <c r="D422" t="s">
        <v>270</v>
      </c>
      <c r="E422" t="s">
        <v>270</v>
      </c>
      <c r="F422" t="s">
        <v>140</v>
      </c>
      <c r="G422" t="s">
        <v>139</v>
      </c>
      <c r="H422" t="s">
        <v>330</v>
      </c>
      <c r="I422">
        <v>9248.8700000000008</v>
      </c>
      <c r="J422">
        <v>368</v>
      </c>
      <c r="K422" t="s">
        <v>137</v>
      </c>
      <c r="L422">
        <v>25.13</v>
      </c>
      <c r="M422">
        <v>368</v>
      </c>
      <c r="N422" t="s">
        <v>141</v>
      </c>
      <c r="O422">
        <v>9247.84</v>
      </c>
      <c r="P422">
        <v>25.13</v>
      </c>
      <c r="Q422" t="s">
        <v>283</v>
      </c>
      <c r="R422">
        <v>657131.93999999994</v>
      </c>
      <c r="S422" t="s">
        <v>155</v>
      </c>
      <c r="T422" t="s">
        <v>270</v>
      </c>
      <c r="V422">
        <v>0</v>
      </c>
    </row>
    <row r="423" spans="1:22">
      <c r="A423" s="101">
        <v>43798</v>
      </c>
      <c r="B423">
        <v>42022190</v>
      </c>
      <c r="C423" t="s">
        <v>2455</v>
      </c>
      <c r="D423" t="s">
        <v>270</v>
      </c>
      <c r="E423" t="s">
        <v>270</v>
      </c>
      <c r="F423" t="s">
        <v>140</v>
      </c>
      <c r="G423" t="s">
        <v>281</v>
      </c>
      <c r="H423" t="s">
        <v>282</v>
      </c>
      <c r="I423">
        <v>5116.6499999999996</v>
      </c>
      <c r="J423">
        <v>165</v>
      </c>
      <c r="K423" t="s">
        <v>137</v>
      </c>
      <c r="L423">
        <v>31.01</v>
      </c>
      <c r="M423">
        <v>165</v>
      </c>
      <c r="N423" t="s">
        <v>141</v>
      </c>
      <c r="O423">
        <v>5116.6499999999996</v>
      </c>
      <c r="P423">
        <v>31.01</v>
      </c>
      <c r="Q423" t="s">
        <v>283</v>
      </c>
      <c r="R423">
        <v>363537.97</v>
      </c>
      <c r="S423" t="s">
        <v>155</v>
      </c>
      <c r="T423" t="s">
        <v>270</v>
      </c>
      <c r="V423">
        <v>0</v>
      </c>
    </row>
    <row r="424" spans="1:22">
      <c r="A424" s="101">
        <v>43798</v>
      </c>
      <c r="B424">
        <v>42022190</v>
      </c>
      <c r="C424" t="s">
        <v>3207</v>
      </c>
      <c r="D424" t="s">
        <v>270</v>
      </c>
      <c r="E424" t="s">
        <v>270</v>
      </c>
      <c r="F424" t="s">
        <v>140</v>
      </c>
      <c r="G424" t="s">
        <v>365</v>
      </c>
      <c r="H424" t="s">
        <v>1195</v>
      </c>
      <c r="I424">
        <v>16560</v>
      </c>
      <c r="J424">
        <v>1000</v>
      </c>
      <c r="K424" t="s">
        <v>137</v>
      </c>
      <c r="L424">
        <v>16.559999999999999</v>
      </c>
      <c r="M424">
        <v>1000</v>
      </c>
      <c r="N424" t="s">
        <v>141</v>
      </c>
      <c r="O424">
        <v>17250</v>
      </c>
      <c r="P424">
        <v>17.25</v>
      </c>
      <c r="Q424" t="s">
        <v>283</v>
      </c>
      <c r="R424">
        <v>1176587.92</v>
      </c>
      <c r="S424" t="s">
        <v>155</v>
      </c>
      <c r="T424" t="s">
        <v>270</v>
      </c>
      <c r="V424">
        <v>0</v>
      </c>
    </row>
    <row r="425" spans="1:22">
      <c r="A425" s="101">
        <v>43798</v>
      </c>
      <c r="B425">
        <v>42022190</v>
      </c>
      <c r="C425" t="s">
        <v>3207</v>
      </c>
      <c r="D425" t="s">
        <v>270</v>
      </c>
      <c r="E425" t="s">
        <v>270</v>
      </c>
      <c r="F425" t="s">
        <v>140</v>
      </c>
      <c r="G425" t="s">
        <v>365</v>
      </c>
      <c r="H425" t="s">
        <v>1195</v>
      </c>
      <c r="I425">
        <v>6969.6</v>
      </c>
      <c r="J425">
        <v>400</v>
      </c>
      <c r="K425" t="s">
        <v>137</v>
      </c>
      <c r="L425">
        <v>17.420000000000002</v>
      </c>
      <c r="M425">
        <v>400</v>
      </c>
      <c r="N425" t="s">
        <v>141</v>
      </c>
      <c r="O425">
        <v>7260</v>
      </c>
      <c r="P425">
        <v>18.149999999999999</v>
      </c>
      <c r="Q425" t="s">
        <v>283</v>
      </c>
      <c r="R425">
        <v>495190.08</v>
      </c>
      <c r="S425" t="s">
        <v>155</v>
      </c>
      <c r="T425" t="s">
        <v>270</v>
      </c>
      <c r="V425">
        <v>0</v>
      </c>
    </row>
    <row r="426" spans="1:22">
      <c r="A426" s="101">
        <v>43798</v>
      </c>
      <c r="B426">
        <v>42022190</v>
      </c>
      <c r="C426" t="s">
        <v>3210</v>
      </c>
      <c r="D426" t="s">
        <v>270</v>
      </c>
      <c r="E426" t="s">
        <v>270</v>
      </c>
      <c r="F426" t="s">
        <v>140</v>
      </c>
      <c r="G426" t="s">
        <v>365</v>
      </c>
      <c r="H426" t="s">
        <v>1195</v>
      </c>
      <c r="I426">
        <v>9931.2000000000007</v>
      </c>
      <c r="J426">
        <v>500</v>
      </c>
      <c r="K426" t="s">
        <v>137</v>
      </c>
      <c r="L426">
        <v>19.86</v>
      </c>
      <c r="M426">
        <v>500</v>
      </c>
      <c r="N426" t="s">
        <v>141</v>
      </c>
      <c r="O426">
        <v>10345</v>
      </c>
      <c r="P426">
        <v>20.69</v>
      </c>
      <c r="Q426" t="s">
        <v>283</v>
      </c>
      <c r="R426">
        <v>705611.84</v>
      </c>
      <c r="S426" t="s">
        <v>155</v>
      </c>
      <c r="T426" t="s">
        <v>270</v>
      </c>
      <c r="V426">
        <v>0</v>
      </c>
    </row>
    <row r="427" spans="1:22">
      <c r="A427" s="101">
        <v>43797</v>
      </c>
      <c r="B427">
        <v>42022190</v>
      </c>
      <c r="C427" t="s">
        <v>3226</v>
      </c>
      <c r="D427" t="s">
        <v>270</v>
      </c>
      <c r="E427" t="s">
        <v>270</v>
      </c>
      <c r="F427" t="s">
        <v>140</v>
      </c>
      <c r="G427" t="s">
        <v>333</v>
      </c>
      <c r="H427" t="s">
        <v>334</v>
      </c>
      <c r="I427">
        <v>7126.45</v>
      </c>
      <c r="J427">
        <v>251</v>
      </c>
      <c r="K427" t="s">
        <v>137</v>
      </c>
      <c r="L427">
        <v>28.39</v>
      </c>
      <c r="M427">
        <v>251</v>
      </c>
      <c r="N427" t="s">
        <v>141</v>
      </c>
      <c r="O427">
        <v>7125.89</v>
      </c>
      <c r="P427">
        <v>28.39</v>
      </c>
      <c r="Q427" t="s">
        <v>283</v>
      </c>
      <c r="R427">
        <v>506333.94</v>
      </c>
      <c r="S427" t="s">
        <v>155</v>
      </c>
      <c r="T427" t="s">
        <v>270</v>
      </c>
      <c r="V427">
        <v>0</v>
      </c>
    </row>
    <row r="428" spans="1:22">
      <c r="A428" s="101">
        <v>43797</v>
      </c>
      <c r="B428">
        <v>42022190</v>
      </c>
      <c r="C428" t="s">
        <v>3234</v>
      </c>
      <c r="D428" t="s">
        <v>270</v>
      </c>
      <c r="E428" t="s">
        <v>270</v>
      </c>
      <c r="F428" t="s">
        <v>140</v>
      </c>
      <c r="G428" t="s">
        <v>333</v>
      </c>
      <c r="H428" t="s">
        <v>334</v>
      </c>
      <c r="I428">
        <v>4746.75</v>
      </c>
      <c r="J428">
        <v>137</v>
      </c>
      <c r="K428" t="s">
        <v>137</v>
      </c>
      <c r="L428">
        <v>34.65</v>
      </c>
      <c r="M428">
        <v>137</v>
      </c>
      <c r="N428" t="s">
        <v>141</v>
      </c>
      <c r="O428">
        <v>4315.5</v>
      </c>
      <c r="P428">
        <v>31.5</v>
      </c>
      <c r="Q428" t="s">
        <v>142</v>
      </c>
      <c r="R428">
        <v>337256.39</v>
      </c>
      <c r="S428" t="s">
        <v>155</v>
      </c>
      <c r="T428" t="s">
        <v>270</v>
      </c>
      <c r="V428">
        <v>0</v>
      </c>
    </row>
    <row r="429" spans="1:22">
      <c r="A429" s="101">
        <v>43797</v>
      </c>
      <c r="B429">
        <v>42022190</v>
      </c>
      <c r="C429" t="s">
        <v>3235</v>
      </c>
      <c r="D429" t="s">
        <v>270</v>
      </c>
      <c r="E429" t="s">
        <v>270</v>
      </c>
      <c r="F429" t="s">
        <v>140</v>
      </c>
      <c r="G429" t="s">
        <v>333</v>
      </c>
      <c r="H429" t="s">
        <v>334</v>
      </c>
      <c r="I429">
        <v>3060</v>
      </c>
      <c r="J429">
        <v>107</v>
      </c>
      <c r="K429" t="s">
        <v>137</v>
      </c>
      <c r="L429">
        <v>28.6</v>
      </c>
      <c r="M429">
        <v>107</v>
      </c>
      <c r="N429" t="s">
        <v>141</v>
      </c>
      <c r="O429">
        <v>2782</v>
      </c>
      <c r="P429">
        <v>26</v>
      </c>
      <c r="Q429" t="s">
        <v>142</v>
      </c>
      <c r="R429">
        <v>217413.35</v>
      </c>
      <c r="S429" t="s">
        <v>155</v>
      </c>
      <c r="T429" t="s">
        <v>270</v>
      </c>
      <c r="V429">
        <v>0</v>
      </c>
    </row>
    <row r="430" spans="1:22">
      <c r="A430" s="101">
        <v>43797</v>
      </c>
      <c r="B430">
        <v>42022190</v>
      </c>
      <c r="C430" t="s">
        <v>3240</v>
      </c>
      <c r="D430" t="s">
        <v>270</v>
      </c>
      <c r="E430" t="s">
        <v>270</v>
      </c>
      <c r="F430" t="s">
        <v>140</v>
      </c>
      <c r="G430" t="s">
        <v>605</v>
      </c>
      <c r="H430" t="s">
        <v>1108</v>
      </c>
      <c r="I430">
        <v>1214.1600000000001</v>
      </c>
      <c r="J430">
        <v>36</v>
      </c>
      <c r="K430" t="s">
        <v>137</v>
      </c>
      <c r="L430">
        <v>33.729999999999997</v>
      </c>
      <c r="M430">
        <v>36</v>
      </c>
      <c r="N430" t="s">
        <v>141</v>
      </c>
      <c r="O430">
        <v>1258.2</v>
      </c>
      <c r="P430">
        <v>34.950000000000003</v>
      </c>
      <c r="Q430" t="s">
        <v>283</v>
      </c>
      <c r="R430">
        <v>86266.07</v>
      </c>
      <c r="S430" t="s">
        <v>155</v>
      </c>
      <c r="T430" t="s">
        <v>270</v>
      </c>
      <c r="V430">
        <v>0</v>
      </c>
    </row>
    <row r="431" spans="1:22">
      <c r="A431" s="101">
        <v>43797</v>
      </c>
      <c r="B431">
        <v>42022190</v>
      </c>
      <c r="C431" t="s">
        <v>3242</v>
      </c>
      <c r="D431" t="s">
        <v>270</v>
      </c>
      <c r="E431" t="s">
        <v>270</v>
      </c>
      <c r="F431" t="s">
        <v>140</v>
      </c>
      <c r="G431" t="s">
        <v>333</v>
      </c>
      <c r="H431" t="s">
        <v>334</v>
      </c>
      <c r="I431">
        <v>4597.71</v>
      </c>
      <c r="J431">
        <v>220</v>
      </c>
      <c r="K431" t="s">
        <v>137</v>
      </c>
      <c r="L431">
        <v>20.9</v>
      </c>
      <c r="M431">
        <v>220</v>
      </c>
      <c r="N431" t="s">
        <v>141</v>
      </c>
      <c r="O431">
        <v>4180</v>
      </c>
      <c r="P431">
        <v>19</v>
      </c>
      <c r="Q431" t="s">
        <v>142</v>
      </c>
      <c r="R431">
        <v>326667.05</v>
      </c>
      <c r="S431" t="s">
        <v>155</v>
      </c>
      <c r="T431" t="s">
        <v>270</v>
      </c>
      <c r="V431">
        <v>0</v>
      </c>
    </row>
    <row r="432" spans="1:22">
      <c r="A432" s="101">
        <v>43797</v>
      </c>
      <c r="B432">
        <v>42022190</v>
      </c>
      <c r="C432" t="s">
        <v>3243</v>
      </c>
      <c r="D432" t="s">
        <v>270</v>
      </c>
      <c r="E432" t="s">
        <v>270</v>
      </c>
      <c r="F432" t="s">
        <v>140</v>
      </c>
      <c r="G432" t="s">
        <v>333</v>
      </c>
      <c r="H432" t="s">
        <v>334</v>
      </c>
      <c r="I432">
        <v>4326.0200000000004</v>
      </c>
      <c r="J432">
        <v>171</v>
      </c>
      <c r="K432" t="s">
        <v>137</v>
      </c>
      <c r="L432">
        <v>25.3</v>
      </c>
      <c r="M432">
        <v>171</v>
      </c>
      <c r="N432" t="s">
        <v>141</v>
      </c>
      <c r="O432">
        <v>3933</v>
      </c>
      <c r="P432">
        <v>23</v>
      </c>
      <c r="Q432" t="s">
        <v>142</v>
      </c>
      <c r="R432">
        <v>307363.86</v>
      </c>
      <c r="S432" t="s">
        <v>155</v>
      </c>
      <c r="T432" t="s">
        <v>270</v>
      </c>
      <c r="V432">
        <v>0</v>
      </c>
    </row>
    <row r="433" spans="1:22">
      <c r="A433" s="101">
        <v>43797</v>
      </c>
      <c r="B433">
        <v>42022190</v>
      </c>
      <c r="C433" t="s">
        <v>3251</v>
      </c>
      <c r="D433" t="s">
        <v>270</v>
      </c>
      <c r="E433" t="s">
        <v>270</v>
      </c>
      <c r="F433" t="s">
        <v>140</v>
      </c>
      <c r="G433" t="s">
        <v>605</v>
      </c>
      <c r="H433" t="s">
        <v>769</v>
      </c>
      <c r="I433">
        <v>8259.24</v>
      </c>
      <c r="J433">
        <v>299</v>
      </c>
      <c r="K433" t="s">
        <v>137</v>
      </c>
      <c r="L433">
        <v>27.62</v>
      </c>
      <c r="M433">
        <v>299</v>
      </c>
      <c r="N433" t="s">
        <v>141</v>
      </c>
      <c r="O433">
        <v>8258.3799999999992</v>
      </c>
      <c r="P433">
        <v>27.62</v>
      </c>
      <c r="Q433" t="s">
        <v>283</v>
      </c>
      <c r="R433">
        <v>586819.13</v>
      </c>
      <c r="S433" t="s">
        <v>155</v>
      </c>
      <c r="T433" t="s">
        <v>270</v>
      </c>
      <c r="V433">
        <v>0</v>
      </c>
    </row>
    <row r="434" spans="1:22">
      <c r="A434" s="101">
        <v>43797</v>
      </c>
      <c r="B434">
        <v>42022190</v>
      </c>
      <c r="C434" t="s">
        <v>3240</v>
      </c>
      <c r="D434" t="s">
        <v>270</v>
      </c>
      <c r="E434" t="s">
        <v>270</v>
      </c>
      <c r="F434" t="s">
        <v>140</v>
      </c>
      <c r="G434" t="s">
        <v>605</v>
      </c>
      <c r="H434" t="s">
        <v>606</v>
      </c>
      <c r="I434">
        <v>1450.25</v>
      </c>
      <c r="J434">
        <v>43</v>
      </c>
      <c r="K434" t="s">
        <v>137</v>
      </c>
      <c r="L434">
        <v>33.729999999999997</v>
      </c>
      <c r="M434">
        <v>43</v>
      </c>
      <c r="N434" t="s">
        <v>141</v>
      </c>
      <c r="O434">
        <v>1502.85</v>
      </c>
      <c r="P434">
        <v>34.950000000000003</v>
      </c>
      <c r="Q434" t="s">
        <v>283</v>
      </c>
      <c r="R434">
        <v>103040.26</v>
      </c>
      <c r="S434" t="s">
        <v>155</v>
      </c>
      <c r="T434" t="s">
        <v>270</v>
      </c>
      <c r="V434">
        <v>0</v>
      </c>
    </row>
    <row r="435" spans="1:22">
      <c r="A435" s="101">
        <v>43797</v>
      </c>
      <c r="B435">
        <v>42022190</v>
      </c>
      <c r="C435" t="s">
        <v>3251</v>
      </c>
      <c r="D435" t="s">
        <v>270</v>
      </c>
      <c r="E435" t="s">
        <v>270</v>
      </c>
      <c r="F435" t="s">
        <v>140</v>
      </c>
      <c r="G435" t="s">
        <v>605</v>
      </c>
      <c r="H435" t="s">
        <v>1108</v>
      </c>
      <c r="I435">
        <v>3491.76</v>
      </c>
      <c r="J435">
        <v>126</v>
      </c>
      <c r="K435" t="s">
        <v>137</v>
      </c>
      <c r="L435">
        <v>27.71</v>
      </c>
      <c r="M435">
        <v>126</v>
      </c>
      <c r="N435" t="s">
        <v>141</v>
      </c>
      <c r="O435">
        <v>3491.46</v>
      </c>
      <c r="P435">
        <v>27.71</v>
      </c>
      <c r="Q435" t="s">
        <v>283</v>
      </c>
      <c r="R435">
        <v>248089.26</v>
      </c>
      <c r="S435" t="s">
        <v>155</v>
      </c>
      <c r="T435" t="s">
        <v>270</v>
      </c>
      <c r="V435">
        <v>0</v>
      </c>
    </row>
    <row r="436" spans="1:22">
      <c r="A436" s="101">
        <v>43797</v>
      </c>
      <c r="B436">
        <v>42022190</v>
      </c>
      <c r="C436" t="s">
        <v>3240</v>
      </c>
      <c r="D436" t="s">
        <v>270</v>
      </c>
      <c r="E436" t="s">
        <v>270</v>
      </c>
      <c r="F436" t="s">
        <v>140</v>
      </c>
      <c r="G436" t="s">
        <v>605</v>
      </c>
      <c r="H436" t="s">
        <v>769</v>
      </c>
      <c r="I436">
        <v>2327.15</v>
      </c>
      <c r="J436">
        <v>69</v>
      </c>
      <c r="K436" t="s">
        <v>137</v>
      </c>
      <c r="L436">
        <v>33.729999999999997</v>
      </c>
      <c r="M436">
        <v>69</v>
      </c>
      <c r="N436" t="s">
        <v>141</v>
      </c>
      <c r="O436">
        <v>2411.5500000000002</v>
      </c>
      <c r="P436">
        <v>34.950000000000003</v>
      </c>
      <c r="Q436" t="s">
        <v>283</v>
      </c>
      <c r="R436">
        <v>165344.01</v>
      </c>
      <c r="S436" t="s">
        <v>155</v>
      </c>
      <c r="T436" t="s">
        <v>270</v>
      </c>
      <c r="V436">
        <v>0</v>
      </c>
    </row>
    <row r="437" spans="1:22">
      <c r="A437" s="101">
        <v>43797</v>
      </c>
      <c r="B437">
        <v>42022190</v>
      </c>
      <c r="C437" t="s">
        <v>3251</v>
      </c>
      <c r="D437" t="s">
        <v>270</v>
      </c>
      <c r="E437" t="s">
        <v>270</v>
      </c>
      <c r="F437" t="s">
        <v>140</v>
      </c>
      <c r="G437" t="s">
        <v>605</v>
      </c>
      <c r="H437" t="s">
        <v>606</v>
      </c>
      <c r="I437">
        <v>5360.39</v>
      </c>
      <c r="J437">
        <v>195</v>
      </c>
      <c r="K437" t="s">
        <v>137</v>
      </c>
      <c r="L437">
        <v>27.49</v>
      </c>
      <c r="M437">
        <v>195</v>
      </c>
      <c r="N437" t="s">
        <v>141</v>
      </c>
      <c r="O437">
        <v>5360.55</v>
      </c>
      <c r="P437">
        <v>27.49</v>
      </c>
      <c r="Q437" t="s">
        <v>283</v>
      </c>
      <c r="R437">
        <v>380855.42</v>
      </c>
      <c r="S437" t="s">
        <v>155</v>
      </c>
      <c r="T437" t="s">
        <v>270</v>
      </c>
      <c r="V437">
        <v>0</v>
      </c>
    </row>
    <row r="438" spans="1:22">
      <c r="A438" s="101">
        <v>43796</v>
      </c>
      <c r="B438">
        <v>42022190</v>
      </c>
      <c r="C438" t="s">
        <v>3240</v>
      </c>
      <c r="D438" t="s">
        <v>270</v>
      </c>
      <c r="E438" t="s">
        <v>270</v>
      </c>
      <c r="F438" t="s">
        <v>140</v>
      </c>
      <c r="G438" t="s">
        <v>605</v>
      </c>
      <c r="H438" t="s">
        <v>1095</v>
      </c>
      <c r="I438">
        <v>3035.41</v>
      </c>
      <c r="J438">
        <v>90</v>
      </c>
      <c r="K438" t="s">
        <v>137</v>
      </c>
      <c r="L438">
        <v>33.729999999999997</v>
      </c>
      <c r="M438">
        <v>90</v>
      </c>
      <c r="N438" t="s">
        <v>141</v>
      </c>
      <c r="O438">
        <v>3145.5</v>
      </c>
      <c r="P438">
        <v>34.950000000000003</v>
      </c>
      <c r="Q438" t="s">
        <v>283</v>
      </c>
      <c r="R438">
        <v>215665.88</v>
      </c>
      <c r="S438" t="s">
        <v>155</v>
      </c>
      <c r="T438" t="s">
        <v>270</v>
      </c>
      <c r="V438">
        <v>0</v>
      </c>
    </row>
    <row r="439" spans="1:22">
      <c r="A439" s="101">
        <v>43796</v>
      </c>
      <c r="B439">
        <v>42022190</v>
      </c>
      <c r="C439" t="s">
        <v>3251</v>
      </c>
      <c r="D439" t="s">
        <v>270</v>
      </c>
      <c r="E439" t="s">
        <v>270</v>
      </c>
      <c r="F439" t="s">
        <v>140</v>
      </c>
      <c r="G439" t="s">
        <v>605</v>
      </c>
      <c r="H439" t="s">
        <v>1095</v>
      </c>
      <c r="I439">
        <v>10183.07</v>
      </c>
      <c r="J439">
        <v>370</v>
      </c>
      <c r="K439" t="s">
        <v>137</v>
      </c>
      <c r="L439">
        <v>27.52</v>
      </c>
      <c r="M439">
        <v>370</v>
      </c>
      <c r="N439" t="s">
        <v>141</v>
      </c>
      <c r="O439">
        <v>10182.4</v>
      </c>
      <c r="P439">
        <v>27.52</v>
      </c>
      <c r="Q439" t="s">
        <v>283</v>
      </c>
      <c r="R439">
        <v>723506.8</v>
      </c>
      <c r="S439" t="s">
        <v>155</v>
      </c>
      <c r="T439" t="s">
        <v>270</v>
      </c>
      <c r="V439">
        <v>0</v>
      </c>
    </row>
    <row r="440" spans="1:22">
      <c r="A440" s="101">
        <v>43796</v>
      </c>
      <c r="B440">
        <v>42022190</v>
      </c>
      <c r="C440" t="s">
        <v>3284</v>
      </c>
      <c r="D440" t="s">
        <v>270</v>
      </c>
      <c r="E440" t="s">
        <v>270</v>
      </c>
      <c r="F440" t="s">
        <v>140</v>
      </c>
      <c r="G440" t="s">
        <v>277</v>
      </c>
      <c r="H440" t="s">
        <v>293</v>
      </c>
      <c r="I440">
        <v>371.68</v>
      </c>
      <c r="J440">
        <v>20</v>
      </c>
      <c r="K440" t="s">
        <v>137</v>
      </c>
      <c r="L440">
        <v>18.579999999999998</v>
      </c>
      <c r="M440">
        <v>20</v>
      </c>
      <c r="N440" t="s">
        <v>141</v>
      </c>
      <c r="O440">
        <v>404</v>
      </c>
      <c r="P440">
        <v>20.2</v>
      </c>
      <c r="Q440" t="s">
        <v>283</v>
      </c>
      <c r="R440">
        <v>26407.87</v>
      </c>
      <c r="S440" t="s">
        <v>155</v>
      </c>
      <c r="T440" t="s">
        <v>270</v>
      </c>
      <c r="V440">
        <v>0</v>
      </c>
    </row>
    <row r="441" spans="1:22">
      <c r="A441" s="101">
        <v>43795</v>
      </c>
      <c r="B441">
        <v>42022190</v>
      </c>
      <c r="C441" t="s">
        <v>1124</v>
      </c>
      <c r="D441" t="s">
        <v>270</v>
      </c>
      <c r="E441" t="s">
        <v>270</v>
      </c>
      <c r="F441" t="s">
        <v>140</v>
      </c>
      <c r="G441" t="s">
        <v>272</v>
      </c>
      <c r="H441" t="s">
        <v>298</v>
      </c>
      <c r="I441">
        <v>62822.48</v>
      </c>
      <c r="J441">
        <v>2640</v>
      </c>
      <c r="K441" t="s">
        <v>137</v>
      </c>
      <c r="L441">
        <v>23.8</v>
      </c>
      <c r="M441">
        <v>2640</v>
      </c>
      <c r="N441" t="s">
        <v>141</v>
      </c>
      <c r="O441">
        <v>62832</v>
      </c>
      <c r="P441">
        <v>23.8</v>
      </c>
      <c r="Q441" t="s">
        <v>283</v>
      </c>
      <c r="R441">
        <v>4463537.03</v>
      </c>
      <c r="S441" t="s">
        <v>155</v>
      </c>
      <c r="T441" t="s">
        <v>270</v>
      </c>
      <c r="V441">
        <v>0</v>
      </c>
    </row>
    <row r="442" spans="1:22">
      <c r="A442" s="101">
        <v>43795</v>
      </c>
      <c r="B442">
        <v>42022190</v>
      </c>
      <c r="C442" t="s">
        <v>3290</v>
      </c>
      <c r="D442" t="s">
        <v>270</v>
      </c>
      <c r="E442" t="s">
        <v>270</v>
      </c>
      <c r="F442" t="s">
        <v>140</v>
      </c>
      <c r="G442" t="s">
        <v>605</v>
      </c>
      <c r="H442" t="s">
        <v>606</v>
      </c>
      <c r="I442">
        <v>588.04</v>
      </c>
      <c r="J442">
        <v>15</v>
      </c>
      <c r="K442" t="s">
        <v>137</v>
      </c>
      <c r="L442">
        <v>39.200000000000003</v>
      </c>
      <c r="M442">
        <v>15</v>
      </c>
      <c r="N442" t="s">
        <v>137</v>
      </c>
      <c r="O442">
        <v>767.4</v>
      </c>
      <c r="P442">
        <v>51.16</v>
      </c>
      <c r="Q442" t="s">
        <v>607</v>
      </c>
      <c r="R442">
        <v>41780.18</v>
      </c>
      <c r="S442" t="s">
        <v>155</v>
      </c>
      <c r="T442" t="s">
        <v>270</v>
      </c>
      <c r="V442">
        <v>0</v>
      </c>
    </row>
    <row r="443" spans="1:22">
      <c r="A443" s="101">
        <v>43795</v>
      </c>
      <c r="B443">
        <v>42022190</v>
      </c>
      <c r="C443" t="s">
        <v>3298</v>
      </c>
      <c r="D443" t="s">
        <v>270</v>
      </c>
      <c r="E443" t="s">
        <v>270</v>
      </c>
      <c r="F443" t="s">
        <v>140</v>
      </c>
      <c r="G443" t="s">
        <v>605</v>
      </c>
      <c r="H443" t="s">
        <v>606</v>
      </c>
      <c r="I443">
        <v>516.82000000000005</v>
      </c>
      <c r="J443">
        <v>15</v>
      </c>
      <c r="K443" t="s">
        <v>137</v>
      </c>
      <c r="L443">
        <v>34.450000000000003</v>
      </c>
      <c r="M443">
        <v>15</v>
      </c>
      <c r="N443" t="s">
        <v>137</v>
      </c>
      <c r="O443">
        <v>767.4</v>
      </c>
      <c r="P443">
        <v>51.16</v>
      </c>
      <c r="Q443" t="s">
        <v>607</v>
      </c>
      <c r="R443">
        <v>36720.07</v>
      </c>
      <c r="S443" t="s">
        <v>155</v>
      </c>
      <c r="T443" t="s">
        <v>270</v>
      </c>
      <c r="V443">
        <v>0</v>
      </c>
    </row>
    <row r="444" spans="1:22">
      <c r="A444" s="101">
        <v>43795</v>
      </c>
      <c r="B444">
        <v>42022190</v>
      </c>
      <c r="C444" t="s">
        <v>3299</v>
      </c>
      <c r="D444" t="s">
        <v>270</v>
      </c>
      <c r="E444" t="s">
        <v>270</v>
      </c>
      <c r="F444" t="s">
        <v>140</v>
      </c>
      <c r="G444" t="s">
        <v>272</v>
      </c>
      <c r="H444" t="s">
        <v>298</v>
      </c>
      <c r="I444">
        <v>14939.74</v>
      </c>
      <c r="J444">
        <v>730</v>
      </c>
      <c r="K444" t="s">
        <v>137</v>
      </c>
      <c r="L444">
        <v>20.47</v>
      </c>
      <c r="M444">
        <v>730</v>
      </c>
      <c r="N444" t="s">
        <v>141</v>
      </c>
      <c r="O444">
        <v>14943.1</v>
      </c>
      <c r="P444">
        <v>20.47</v>
      </c>
      <c r="Q444" t="s">
        <v>283</v>
      </c>
      <c r="R444">
        <v>1061468.69</v>
      </c>
      <c r="S444" t="s">
        <v>155</v>
      </c>
      <c r="T444" t="s">
        <v>270</v>
      </c>
      <c r="V444">
        <v>0</v>
      </c>
    </row>
    <row r="445" spans="1:22">
      <c r="A445" s="101">
        <v>43795</v>
      </c>
      <c r="B445">
        <v>42022190</v>
      </c>
      <c r="C445" t="s">
        <v>2010</v>
      </c>
      <c r="D445" t="s">
        <v>270</v>
      </c>
      <c r="E445" t="s">
        <v>270</v>
      </c>
      <c r="F445" t="s">
        <v>140</v>
      </c>
      <c r="G445" t="s">
        <v>272</v>
      </c>
      <c r="H445" t="s">
        <v>298</v>
      </c>
      <c r="I445">
        <v>26849.279999999999</v>
      </c>
      <c r="J445">
        <v>920</v>
      </c>
      <c r="K445" t="s">
        <v>137</v>
      </c>
      <c r="L445">
        <v>29.18</v>
      </c>
      <c r="M445">
        <v>920</v>
      </c>
      <c r="N445" t="s">
        <v>141</v>
      </c>
      <c r="O445">
        <v>26845.599999999999</v>
      </c>
      <c r="P445">
        <v>29.18</v>
      </c>
      <c r="Q445" t="s">
        <v>283</v>
      </c>
      <c r="R445">
        <v>1907641.66</v>
      </c>
      <c r="S445" t="s">
        <v>155</v>
      </c>
      <c r="T445" t="s">
        <v>270</v>
      </c>
      <c r="V445">
        <v>0</v>
      </c>
    </row>
    <row r="446" spans="1:22">
      <c r="A446" s="101">
        <v>43795</v>
      </c>
      <c r="B446">
        <v>42022190</v>
      </c>
      <c r="C446" t="s">
        <v>3307</v>
      </c>
      <c r="D446" t="s">
        <v>270</v>
      </c>
      <c r="E446" t="s">
        <v>270</v>
      </c>
      <c r="F446" t="s">
        <v>140</v>
      </c>
      <c r="G446" t="s">
        <v>605</v>
      </c>
      <c r="H446" t="s">
        <v>606</v>
      </c>
      <c r="I446">
        <v>640.07000000000005</v>
      </c>
      <c r="J446">
        <v>30</v>
      </c>
      <c r="K446" t="s">
        <v>137</v>
      </c>
      <c r="L446">
        <v>21.34</v>
      </c>
      <c r="M446">
        <v>30</v>
      </c>
      <c r="N446" t="s">
        <v>137</v>
      </c>
      <c r="O446">
        <v>950.4</v>
      </c>
      <c r="P446">
        <v>31.68</v>
      </c>
      <c r="Q446" t="s">
        <v>607</v>
      </c>
      <c r="R446">
        <v>45476.65</v>
      </c>
      <c r="S446" t="s">
        <v>155</v>
      </c>
      <c r="T446" t="s">
        <v>270</v>
      </c>
      <c r="V446">
        <v>0</v>
      </c>
    </row>
    <row r="447" spans="1:22">
      <c r="A447" s="101">
        <v>43795</v>
      </c>
      <c r="B447">
        <v>42022190</v>
      </c>
      <c r="C447" t="s">
        <v>2006</v>
      </c>
      <c r="D447" t="s">
        <v>270</v>
      </c>
      <c r="E447" t="s">
        <v>270</v>
      </c>
      <c r="F447" t="s">
        <v>140</v>
      </c>
      <c r="G447" t="s">
        <v>272</v>
      </c>
      <c r="H447" t="s">
        <v>298</v>
      </c>
      <c r="I447">
        <v>22042.59</v>
      </c>
      <c r="J447">
        <v>1020</v>
      </c>
      <c r="K447" t="s">
        <v>137</v>
      </c>
      <c r="L447">
        <v>21.61</v>
      </c>
      <c r="M447">
        <v>1020</v>
      </c>
      <c r="N447" t="s">
        <v>141</v>
      </c>
      <c r="O447">
        <v>22042.2</v>
      </c>
      <c r="P447">
        <v>21.61</v>
      </c>
      <c r="Q447" t="s">
        <v>283</v>
      </c>
      <c r="R447">
        <v>1566125.87</v>
      </c>
      <c r="S447" t="s">
        <v>155</v>
      </c>
      <c r="T447" t="s">
        <v>270</v>
      </c>
      <c r="V447">
        <v>0</v>
      </c>
    </row>
    <row r="448" spans="1:22">
      <c r="A448" s="101">
        <v>43795</v>
      </c>
      <c r="B448">
        <v>42022190</v>
      </c>
      <c r="C448" t="s">
        <v>3313</v>
      </c>
      <c r="D448" t="s">
        <v>270</v>
      </c>
      <c r="E448" t="s">
        <v>270</v>
      </c>
      <c r="F448" t="s">
        <v>140</v>
      </c>
      <c r="G448" t="s">
        <v>605</v>
      </c>
      <c r="H448" t="s">
        <v>606</v>
      </c>
      <c r="I448">
        <v>751.46</v>
      </c>
      <c r="J448">
        <v>20</v>
      </c>
      <c r="K448" t="s">
        <v>137</v>
      </c>
      <c r="L448">
        <v>37.57</v>
      </c>
      <c r="M448">
        <v>20</v>
      </c>
      <c r="N448" t="s">
        <v>137</v>
      </c>
      <c r="O448">
        <v>1115.8</v>
      </c>
      <c r="P448">
        <v>55.79</v>
      </c>
      <c r="Q448" t="s">
        <v>607</v>
      </c>
      <c r="R448">
        <v>53391.03</v>
      </c>
      <c r="S448" t="s">
        <v>155</v>
      </c>
      <c r="T448" t="s">
        <v>270</v>
      </c>
      <c r="V448">
        <v>0</v>
      </c>
    </row>
    <row r="449" spans="1:22">
      <c r="A449" s="101">
        <v>43795</v>
      </c>
      <c r="B449">
        <v>42022190</v>
      </c>
      <c r="C449" t="s">
        <v>3314</v>
      </c>
      <c r="D449" t="s">
        <v>270</v>
      </c>
      <c r="E449" t="s">
        <v>270</v>
      </c>
      <c r="F449" t="s">
        <v>140</v>
      </c>
      <c r="G449" t="s">
        <v>605</v>
      </c>
      <c r="H449" t="s">
        <v>606</v>
      </c>
      <c r="I449">
        <v>17.09</v>
      </c>
      <c r="J449">
        <v>1</v>
      </c>
      <c r="K449" t="s">
        <v>137</v>
      </c>
      <c r="L449">
        <v>17.09</v>
      </c>
      <c r="M449">
        <v>1</v>
      </c>
      <c r="N449" t="s">
        <v>137</v>
      </c>
      <c r="O449">
        <v>25.37</v>
      </c>
      <c r="P449">
        <v>25.37</v>
      </c>
      <c r="Q449" t="s">
        <v>607</v>
      </c>
      <c r="R449">
        <v>1214</v>
      </c>
      <c r="S449" t="s">
        <v>155</v>
      </c>
      <c r="T449" t="s">
        <v>270</v>
      </c>
      <c r="V449">
        <v>0</v>
      </c>
    </row>
    <row r="450" spans="1:22">
      <c r="A450" s="101">
        <v>43794</v>
      </c>
      <c r="B450">
        <v>42022190</v>
      </c>
      <c r="C450" t="s">
        <v>3207</v>
      </c>
      <c r="D450" t="s">
        <v>270</v>
      </c>
      <c r="E450" t="s">
        <v>270</v>
      </c>
      <c r="F450" t="s">
        <v>140</v>
      </c>
      <c r="G450" t="s">
        <v>365</v>
      </c>
      <c r="H450" t="s">
        <v>1195</v>
      </c>
      <c r="I450">
        <v>6966.92</v>
      </c>
      <c r="J450">
        <v>400</v>
      </c>
      <c r="K450" t="s">
        <v>137</v>
      </c>
      <c r="L450">
        <v>17.420000000000002</v>
      </c>
      <c r="M450">
        <v>400</v>
      </c>
      <c r="N450" t="s">
        <v>141</v>
      </c>
      <c r="O450">
        <v>7260</v>
      </c>
      <c r="P450">
        <v>18.149999999999999</v>
      </c>
      <c r="Q450" t="s">
        <v>283</v>
      </c>
      <c r="R450">
        <v>495000</v>
      </c>
      <c r="S450" t="s">
        <v>155</v>
      </c>
      <c r="T450" t="s">
        <v>270</v>
      </c>
      <c r="V450">
        <v>0</v>
      </c>
    </row>
    <row r="451" spans="1:22">
      <c r="A451" s="101">
        <v>43792</v>
      </c>
      <c r="B451">
        <v>42022190</v>
      </c>
      <c r="C451" t="s">
        <v>3391</v>
      </c>
      <c r="D451" t="s">
        <v>270</v>
      </c>
      <c r="E451" t="s">
        <v>270</v>
      </c>
      <c r="F451" t="s">
        <v>140</v>
      </c>
      <c r="G451" t="s">
        <v>277</v>
      </c>
      <c r="H451" t="s">
        <v>293</v>
      </c>
      <c r="I451">
        <v>2875.22</v>
      </c>
      <c r="J451">
        <v>300</v>
      </c>
      <c r="K451" t="s">
        <v>137</v>
      </c>
      <c r="L451">
        <v>9.58</v>
      </c>
      <c r="M451">
        <v>300</v>
      </c>
      <c r="N451" t="s">
        <v>141</v>
      </c>
      <c r="O451">
        <v>2919</v>
      </c>
      <c r="P451">
        <v>9.73</v>
      </c>
      <c r="Q451" t="s">
        <v>283</v>
      </c>
      <c r="R451">
        <v>204284.05</v>
      </c>
      <c r="S451" t="s">
        <v>155</v>
      </c>
      <c r="T451" t="s">
        <v>270</v>
      </c>
      <c r="V451">
        <v>0</v>
      </c>
    </row>
    <row r="452" spans="1:22">
      <c r="A452" s="101">
        <v>43790</v>
      </c>
      <c r="B452">
        <v>42022190</v>
      </c>
      <c r="C452" t="s">
        <v>3423</v>
      </c>
      <c r="D452" t="s">
        <v>270</v>
      </c>
      <c r="E452" t="s">
        <v>270</v>
      </c>
      <c r="F452" t="s">
        <v>140</v>
      </c>
      <c r="G452" t="s">
        <v>300</v>
      </c>
      <c r="H452" t="s">
        <v>301</v>
      </c>
      <c r="I452">
        <v>1755</v>
      </c>
      <c r="J452">
        <v>180</v>
      </c>
      <c r="K452" t="s">
        <v>137</v>
      </c>
      <c r="L452">
        <v>9.75</v>
      </c>
      <c r="M452">
        <v>180</v>
      </c>
      <c r="N452" t="s">
        <v>141</v>
      </c>
      <c r="O452">
        <v>1755</v>
      </c>
      <c r="P452">
        <v>9.75</v>
      </c>
      <c r="Q452" t="s">
        <v>283</v>
      </c>
      <c r="R452">
        <v>123376.5</v>
      </c>
      <c r="S452" t="s">
        <v>155</v>
      </c>
      <c r="T452" t="s">
        <v>270</v>
      </c>
      <c r="V452">
        <v>0</v>
      </c>
    </row>
    <row r="453" spans="1:22">
      <c r="A453" s="101">
        <v>43790</v>
      </c>
      <c r="B453">
        <v>42022190</v>
      </c>
      <c r="C453" t="s">
        <v>3426</v>
      </c>
      <c r="D453" t="s">
        <v>270</v>
      </c>
      <c r="E453" t="s">
        <v>270</v>
      </c>
      <c r="F453" t="s">
        <v>140</v>
      </c>
      <c r="G453" t="s">
        <v>272</v>
      </c>
      <c r="H453" t="s">
        <v>298</v>
      </c>
      <c r="I453">
        <v>4306.51</v>
      </c>
      <c r="J453">
        <v>240</v>
      </c>
      <c r="K453" t="s">
        <v>137</v>
      </c>
      <c r="L453">
        <v>17.940000000000001</v>
      </c>
      <c r="M453">
        <v>240</v>
      </c>
      <c r="N453" t="s">
        <v>141</v>
      </c>
      <c r="O453">
        <v>3921.6</v>
      </c>
      <c r="P453">
        <v>16.34</v>
      </c>
      <c r="Q453" t="s">
        <v>142</v>
      </c>
      <c r="R453">
        <v>302747.5</v>
      </c>
      <c r="S453" t="s">
        <v>155</v>
      </c>
      <c r="T453" t="s">
        <v>270</v>
      </c>
      <c r="V453">
        <v>0</v>
      </c>
    </row>
    <row r="454" spans="1:22">
      <c r="A454" s="101">
        <v>43790</v>
      </c>
      <c r="B454">
        <v>42022190</v>
      </c>
      <c r="C454" t="s">
        <v>3427</v>
      </c>
      <c r="D454" t="s">
        <v>270</v>
      </c>
      <c r="E454" t="s">
        <v>270</v>
      </c>
      <c r="F454" t="s">
        <v>140</v>
      </c>
      <c r="G454" t="s">
        <v>272</v>
      </c>
      <c r="H454" t="s">
        <v>298</v>
      </c>
      <c r="I454">
        <v>3571.19</v>
      </c>
      <c r="J454">
        <v>240</v>
      </c>
      <c r="K454" t="s">
        <v>137</v>
      </c>
      <c r="L454">
        <v>14.88</v>
      </c>
      <c r="M454">
        <v>240</v>
      </c>
      <c r="N454" t="s">
        <v>141</v>
      </c>
      <c r="O454">
        <v>3921.6</v>
      </c>
      <c r="P454">
        <v>16.34</v>
      </c>
      <c r="Q454" t="s">
        <v>142</v>
      </c>
      <c r="R454">
        <v>251054.42</v>
      </c>
      <c r="S454" t="s">
        <v>155</v>
      </c>
      <c r="T454" t="s">
        <v>270</v>
      </c>
      <c r="V454">
        <v>0</v>
      </c>
    </row>
    <row r="455" spans="1:22">
      <c r="A455" s="101">
        <v>43790</v>
      </c>
      <c r="B455">
        <v>42022190</v>
      </c>
      <c r="C455" t="s">
        <v>3453</v>
      </c>
      <c r="D455" t="s">
        <v>270</v>
      </c>
      <c r="E455" t="s">
        <v>270</v>
      </c>
      <c r="F455" t="s">
        <v>140</v>
      </c>
      <c r="G455" t="s">
        <v>300</v>
      </c>
      <c r="H455" t="s">
        <v>301</v>
      </c>
      <c r="I455">
        <v>1360</v>
      </c>
      <c r="J455">
        <v>272</v>
      </c>
      <c r="K455" t="s">
        <v>137</v>
      </c>
      <c r="L455">
        <v>5</v>
      </c>
      <c r="M455">
        <v>272</v>
      </c>
      <c r="N455" t="s">
        <v>141</v>
      </c>
      <c r="O455">
        <v>1360</v>
      </c>
      <c r="P455">
        <v>5</v>
      </c>
      <c r="Q455" t="s">
        <v>283</v>
      </c>
      <c r="R455">
        <v>95608</v>
      </c>
      <c r="S455" t="s">
        <v>155</v>
      </c>
      <c r="T455" t="s">
        <v>270</v>
      </c>
      <c r="V455">
        <v>0</v>
      </c>
    </row>
    <row r="456" spans="1:22">
      <c r="A456" s="101">
        <v>43790</v>
      </c>
      <c r="B456">
        <v>42022190</v>
      </c>
      <c r="C456" t="s">
        <v>3454</v>
      </c>
      <c r="D456" t="s">
        <v>270</v>
      </c>
      <c r="E456" t="s">
        <v>270</v>
      </c>
      <c r="F456" t="s">
        <v>140</v>
      </c>
      <c r="G456" t="s">
        <v>272</v>
      </c>
      <c r="H456" t="s">
        <v>298</v>
      </c>
      <c r="I456">
        <v>10597.16</v>
      </c>
      <c r="J456">
        <v>500</v>
      </c>
      <c r="K456" t="s">
        <v>137</v>
      </c>
      <c r="L456">
        <v>21.19</v>
      </c>
      <c r="M456">
        <v>500</v>
      </c>
      <c r="N456" t="s">
        <v>141</v>
      </c>
      <c r="O456">
        <v>9650</v>
      </c>
      <c r="P456">
        <v>19.3</v>
      </c>
      <c r="Q456" t="s">
        <v>142</v>
      </c>
      <c r="R456">
        <v>744980</v>
      </c>
      <c r="S456" t="s">
        <v>155</v>
      </c>
      <c r="T456" t="s">
        <v>270</v>
      </c>
      <c r="V456">
        <v>0</v>
      </c>
    </row>
    <row r="457" spans="1:22">
      <c r="A457" s="101">
        <v>43790</v>
      </c>
      <c r="B457">
        <v>42022190</v>
      </c>
      <c r="C457" t="s">
        <v>2889</v>
      </c>
      <c r="D457" t="s">
        <v>270</v>
      </c>
      <c r="E457" t="s">
        <v>270</v>
      </c>
      <c r="F457" t="s">
        <v>140</v>
      </c>
      <c r="G457" t="s">
        <v>300</v>
      </c>
      <c r="H457" t="s">
        <v>301</v>
      </c>
      <c r="I457">
        <v>1800</v>
      </c>
      <c r="J457">
        <v>180</v>
      </c>
      <c r="K457" t="s">
        <v>137</v>
      </c>
      <c r="L457">
        <v>10</v>
      </c>
      <c r="M457">
        <v>180</v>
      </c>
      <c r="N457" t="s">
        <v>141</v>
      </c>
      <c r="O457">
        <v>1800</v>
      </c>
      <c r="P457">
        <v>10</v>
      </c>
      <c r="Q457" t="s">
        <v>283</v>
      </c>
      <c r="R457">
        <v>126539.98</v>
      </c>
      <c r="S457" t="s">
        <v>155</v>
      </c>
      <c r="T457" t="s">
        <v>270</v>
      </c>
      <c r="V457">
        <v>0</v>
      </c>
    </row>
    <row r="458" spans="1:22">
      <c r="A458" s="101">
        <v>43789</v>
      </c>
      <c r="B458">
        <v>42022190</v>
      </c>
      <c r="C458" t="s">
        <v>3491</v>
      </c>
      <c r="D458" t="s">
        <v>270</v>
      </c>
      <c r="E458" t="s">
        <v>270</v>
      </c>
      <c r="F458" t="s">
        <v>140</v>
      </c>
      <c r="G458" t="s">
        <v>365</v>
      </c>
      <c r="H458" t="s">
        <v>1195</v>
      </c>
      <c r="I458">
        <v>11090</v>
      </c>
      <c r="J458">
        <v>600</v>
      </c>
      <c r="K458" t="s">
        <v>137</v>
      </c>
      <c r="L458">
        <v>18.48</v>
      </c>
      <c r="M458">
        <v>600</v>
      </c>
      <c r="N458" t="s">
        <v>141</v>
      </c>
      <c r="O458">
        <v>11088</v>
      </c>
      <c r="P458">
        <v>18.48</v>
      </c>
      <c r="Q458" t="s">
        <v>283</v>
      </c>
      <c r="R458">
        <v>779627.13</v>
      </c>
      <c r="S458" t="s">
        <v>155</v>
      </c>
      <c r="T458" t="s">
        <v>270</v>
      </c>
      <c r="V458">
        <v>0</v>
      </c>
    </row>
    <row r="459" spans="1:22">
      <c r="A459" s="101">
        <v>43789</v>
      </c>
      <c r="B459">
        <v>42022190</v>
      </c>
      <c r="C459" t="s">
        <v>2889</v>
      </c>
      <c r="D459" t="s">
        <v>270</v>
      </c>
      <c r="E459" t="s">
        <v>270</v>
      </c>
      <c r="F459" t="s">
        <v>140</v>
      </c>
      <c r="G459" t="s">
        <v>605</v>
      </c>
      <c r="H459" t="s">
        <v>606</v>
      </c>
      <c r="I459">
        <v>2200</v>
      </c>
      <c r="J459">
        <v>220</v>
      </c>
      <c r="K459" t="s">
        <v>137</v>
      </c>
      <c r="L459">
        <v>10</v>
      </c>
      <c r="M459">
        <v>220</v>
      </c>
      <c r="N459" t="s">
        <v>141</v>
      </c>
      <c r="O459">
        <v>2200</v>
      </c>
      <c r="P459">
        <v>10</v>
      </c>
      <c r="Q459" t="s">
        <v>283</v>
      </c>
      <c r="R459">
        <v>154659.98000000001</v>
      </c>
      <c r="S459" t="s">
        <v>155</v>
      </c>
      <c r="T459" t="s">
        <v>270</v>
      </c>
      <c r="V459">
        <v>0</v>
      </c>
    </row>
    <row r="460" spans="1:22">
      <c r="A460" s="101">
        <v>43789</v>
      </c>
      <c r="B460">
        <v>42022190</v>
      </c>
      <c r="C460" t="s">
        <v>3423</v>
      </c>
      <c r="D460" t="s">
        <v>270</v>
      </c>
      <c r="E460" t="s">
        <v>270</v>
      </c>
      <c r="F460" t="s">
        <v>140</v>
      </c>
      <c r="G460" t="s">
        <v>605</v>
      </c>
      <c r="H460" t="s">
        <v>606</v>
      </c>
      <c r="I460">
        <v>2145</v>
      </c>
      <c r="J460">
        <v>220</v>
      </c>
      <c r="K460" t="s">
        <v>137</v>
      </c>
      <c r="L460">
        <v>9.75</v>
      </c>
      <c r="M460">
        <v>220</v>
      </c>
      <c r="N460" t="s">
        <v>141</v>
      </c>
      <c r="O460">
        <v>2145</v>
      </c>
      <c r="P460">
        <v>9.75</v>
      </c>
      <c r="Q460" t="s">
        <v>283</v>
      </c>
      <c r="R460">
        <v>150793.5</v>
      </c>
      <c r="S460" t="s">
        <v>155</v>
      </c>
      <c r="T460" t="s">
        <v>270</v>
      </c>
      <c r="V460">
        <v>0</v>
      </c>
    </row>
    <row r="461" spans="1:22">
      <c r="A461" s="101">
        <v>43789</v>
      </c>
      <c r="B461">
        <v>42022190</v>
      </c>
      <c r="C461" t="s">
        <v>3453</v>
      </c>
      <c r="D461" t="s">
        <v>270</v>
      </c>
      <c r="E461" t="s">
        <v>270</v>
      </c>
      <c r="F461" t="s">
        <v>140</v>
      </c>
      <c r="G461" t="s">
        <v>605</v>
      </c>
      <c r="H461" t="s">
        <v>606</v>
      </c>
      <c r="I461">
        <v>1640</v>
      </c>
      <c r="J461">
        <v>328</v>
      </c>
      <c r="K461" t="s">
        <v>137</v>
      </c>
      <c r="L461">
        <v>5</v>
      </c>
      <c r="M461">
        <v>328</v>
      </c>
      <c r="N461" t="s">
        <v>141</v>
      </c>
      <c r="O461">
        <v>1640</v>
      </c>
      <c r="P461">
        <v>5</v>
      </c>
      <c r="Q461" t="s">
        <v>283</v>
      </c>
      <c r="R461">
        <v>115292</v>
      </c>
      <c r="S461" t="s">
        <v>155</v>
      </c>
      <c r="T461" t="s">
        <v>270</v>
      </c>
      <c r="V461">
        <v>0</v>
      </c>
    </row>
    <row r="462" spans="1:22">
      <c r="A462" s="101">
        <v>43789</v>
      </c>
      <c r="B462">
        <v>42022190</v>
      </c>
      <c r="C462" t="s">
        <v>3498</v>
      </c>
      <c r="D462" t="s">
        <v>270</v>
      </c>
      <c r="E462" t="s">
        <v>270</v>
      </c>
      <c r="F462" t="s">
        <v>140</v>
      </c>
      <c r="G462" t="s">
        <v>49</v>
      </c>
      <c r="H462" t="s">
        <v>288</v>
      </c>
      <c r="I462">
        <v>22.45</v>
      </c>
      <c r="J462">
        <v>30</v>
      </c>
      <c r="K462" t="s">
        <v>137</v>
      </c>
      <c r="L462">
        <v>0.75</v>
      </c>
      <c r="M462">
        <v>30</v>
      </c>
      <c r="N462" t="s">
        <v>141</v>
      </c>
      <c r="O462">
        <v>22.5</v>
      </c>
      <c r="P462">
        <v>0.75</v>
      </c>
      <c r="Q462" t="s">
        <v>283</v>
      </c>
      <c r="R462">
        <v>1578.11</v>
      </c>
      <c r="S462" t="s">
        <v>155</v>
      </c>
      <c r="T462" t="s">
        <v>270</v>
      </c>
      <c r="V462">
        <v>0</v>
      </c>
    </row>
    <row r="463" spans="1:22">
      <c r="A463" s="101">
        <v>43787</v>
      </c>
      <c r="B463">
        <v>42022190</v>
      </c>
      <c r="C463" t="s">
        <v>3543</v>
      </c>
      <c r="D463" t="s">
        <v>270</v>
      </c>
      <c r="E463" t="s">
        <v>270</v>
      </c>
      <c r="F463" t="s">
        <v>140</v>
      </c>
      <c r="G463" t="s">
        <v>277</v>
      </c>
      <c r="H463" t="s">
        <v>293</v>
      </c>
      <c r="I463">
        <v>515.65</v>
      </c>
      <c r="J463">
        <v>50</v>
      </c>
      <c r="K463" t="s">
        <v>137</v>
      </c>
      <c r="L463">
        <v>10.31</v>
      </c>
      <c r="M463">
        <v>50</v>
      </c>
      <c r="N463" t="s">
        <v>141</v>
      </c>
      <c r="O463">
        <v>36250</v>
      </c>
      <c r="P463">
        <v>725</v>
      </c>
      <c r="Q463" t="s">
        <v>279</v>
      </c>
      <c r="R463">
        <v>36250.019999999997</v>
      </c>
      <c r="S463" t="s">
        <v>155</v>
      </c>
      <c r="T463" t="s">
        <v>270</v>
      </c>
      <c r="V463">
        <v>0</v>
      </c>
    </row>
    <row r="464" spans="1:22">
      <c r="A464" s="101">
        <v>43787</v>
      </c>
      <c r="B464">
        <v>42022190</v>
      </c>
      <c r="C464" t="s">
        <v>3555</v>
      </c>
      <c r="D464" t="s">
        <v>270</v>
      </c>
      <c r="E464" t="s">
        <v>270</v>
      </c>
      <c r="F464" t="s">
        <v>140</v>
      </c>
      <c r="G464" t="s">
        <v>277</v>
      </c>
      <c r="H464" t="s">
        <v>293</v>
      </c>
      <c r="I464">
        <v>874.82</v>
      </c>
      <c r="J464">
        <v>50</v>
      </c>
      <c r="K464" t="s">
        <v>137</v>
      </c>
      <c r="L464">
        <v>17.5</v>
      </c>
      <c r="M464">
        <v>50</v>
      </c>
      <c r="N464" t="s">
        <v>141</v>
      </c>
      <c r="O464">
        <v>51250</v>
      </c>
      <c r="P464">
        <v>1025</v>
      </c>
      <c r="Q464" t="s">
        <v>279</v>
      </c>
      <c r="R464">
        <v>61500.01</v>
      </c>
      <c r="S464" t="s">
        <v>155</v>
      </c>
      <c r="T464" t="s">
        <v>270</v>
      </c>
      <c r="V464">
        <v>0</v>
      </c>
    </row>
    <row r="465" spans="1:22">
      <c r="A465" s="101">
        <v>43787</v>
      </c>
      <c r="B465">
        <v>42022190</v>
      </c>
      <c r="C465" t="s">
        <v>3559</v>
      </c>
      <c r="D465" t="s">
        <v>270</v>
      </c>
      <c r="E465" t="s">
        <v>270</v>
      </c>
      <c r="F465" t="s">
        <v>140</v>
      </c>
      <c r="G465" t="s">
        <v>277</v>
      </c>
      <c r="H465" t="s">
        <v>293</v>
      </c>
      <c r="I465">
        <v>2162.16</v>
      </c>
      <c r="J465">
        <v>200</v>
      </c>
      <c r="K465" t="s">
        <v>137</v>
      </c>
      <c r="L465">
        <v>10.81</v>
      </c>
      <c r="M465">
        <v>200</v>
      </c>
      <c r="N465" t="s">
        <v>141</v>
      </c>
      <c r="O465">
        <v>2162</v>
      </c>
      <c r="P465">
        <v>10.81</v>
      </c>
      <c r="Q465" t="s">
        <v>283</v>
      </c>
      <c r="R465">
        <v>152000.04</v>
      </c>
      <c r="S465" t="s">
        <v>155</v>
      </c>
      <c r="T465" t="s">
        <v>270</v>
      </c>
      <c r="V465">
        <v>0</v>
      </c>
    </row>
    <row r="466" spans="1:22">
      <c r="A466" s="101">
        <v>43785</v>
      </c>
      <c r="B466">
        <v>42022190</v>
      </c>
      <c r="C466" t="s">
        <v>3585</v>
      </c>
      <c r="D466" t="s">
        <v>270</v>
      </c>
      <c r="E466" t="s">
        <v>270</v>
      </c>
      <c r="F466" t="s">
        <v>140</v>
      </c>
      <c r="G466" t="s">
        <v>333</v>
      </c>
      <c r="H466" t="s">
        <v>641</v>
      </c>
      <c r="I466">
        <v>10458.27</v>
      </c>
      <c r="J466">
        <v>82</v>
      </c>
      <c r="K466" t="s">
        <v>137</v>
      </c>
      <c r="L466">
        <v>127.54</v>
      </c>
      <c r="M466">
        <v>82</v>
      </c>
      <c r="N466" t="s">
        <v>141</v>
      </c>
      <c r="O466">
        <v>10458.280000000001</v>
      </c>
      <c r="P466">
        <v>127.54</v>
      </c>
      <c r="Q466" t="s">
        <v>283</v>
      </c>
      <c r="R466">
        <v>735216.6</v>
      </c>
      <c r="S466" t="s">
        <v>155</v>
      </c>
      <c r="T466" t="s">
        <v>270</v>
      </c>
      <c r="V466">
        <v>0</v>
      </c>
    </row>
    <row r="467" spans="1:22">
      <c r="A467" s="101">
        <v>43785</v>
      </c>
      <c r="B467">
        <v>42022190</v>
      </c>
      <c r="C467" t="s">
        <v>3612</v>
      </c>
      <c r="D467" t="s">
        <v>270</v>
      </c>
      <c r="E467" t="s">
        <v>270</v>
      </c>
      <c r="F467" t="s">
        <v>140</v>
      </c>
      <c r="G467" t="s">
        <v>333</v>
      </c>
      <c r="H467" t="s">
        <v>641</v>
      </c>
      <c r="I467">
        <v>14732.64</v>
      </c>
      <c r="J467">
        <v>156</v>
      </c>
      <c r="K467" t="s">
        <v>137</v>
      </c>
      <c r="L467">
        <v>94.44</v>
      </c>
      <c r="M467">
        <v>156</v>
      </c>
      <c r="N467" t="s">
        <v>141</v>
      </c>
      <c r="O467">
        <v>14732.64</v>
      </c>
      <c r="P467">
        <v>94.44</v>
      </c>
      <c r="Q467" t="s">
        <v>283</v>
      </c>
      <c r="R467">
        <v>1035704.88</v>
      </c>
      <c r="S467" t="s">
        <v>155</v>
      </c>
      <c r="T467" t="s">
        <v>270</v>
      </c>
      <c r="V467">
        <v>0</v>
      </c>
    </row>
    <row r="468" spans="1:22">
      <c r="A468" s="101">
        <v>43785</v>
      </c>
      <c r="B468">
        <v>42022190</v>
      </c>
      <c r="C468" t="s">
        <v>3614</v>
      </c>
      <c r="D468" t="s">
        <v>270</v>
      </c>
      <c r="E468" t="s">
        <v>270</v>
      </c>
      <c r="F468" t="s">
        <v>140</v>
      </c>
      <c r="G468" t="s">
        <v>333</v>
      </c>
      <c r="H468" t="s">
        <v>641</v>
      </c>
      <c r="I468">
        <v>20389.32</v>
      </c>
      <c r="J468">
        <v>261</v>
      </c>
      <c r="K468" t="s">
        <v>137</v>
      </c>
      <c r="L468">
        <v>78.12</v>
      </c>
      <c r="M468">
        <v>261</v>
      </c>
      <c r="N468" t="s">
        <v>141</v>
      </c>
      <c r="O468">
        <v>20389.32</v>
      </c>
      <c r="P468">
        <v>78.12</v>
      </c>
      <c r="Q468" t="s">
        <v>283</v>
      </c>
      <c r="R468">
        <v>1433369.1</v>
      </c>
      <c r="S468" t="s">
        <v>155</v>
      </c>
      <c r="T468" t="s">
        <v>270</v>
      </c>
      <c r="V468">
        <v>0</v>
      </c>
    </row>
    <row r="469" spans="1:22">
      <c r="A469" s="101">
        <v>43784</v>
      </c>
      <c r="B469">
        <v>42022190</v>
      </c>
      <c r="C469" t="s">
        <v>3647</v>
      </c>
      <c r="D469" t="s">
        <v>270</v>
      </c>
      <c r="E469" t="s">
        <v>270</v>
      </c>
      <c r="F469" t="s">
        <v>140</v>
      </c>
      <c r="G469" t="s">
        <v>422</v>
      </c>
      <c r="H469" t="s">
        <v>529</v>
      </c>
      <c r="I469">
        <v>2840</v>
      </c>
      <c r="J469">
        <v>80</v>
      </c>
      <c r="K469" t="s">
        <v>137</v>
      </c>
      <c r="L469">
        <v>35.5</v>
      </c>
      <c r="M469">
        <v>80</v>
      </c>
      <c r="N469" t="s">
        <v>141</v>
      </c>
      <c r="O469">
        <v>2840</v>
      </c>
      <c r="P469">
        <v>35.5</v>
      </c>
      <c r="Q469" t="s">
        <v>283</v>
      </c>
      <c r="R469">
        <v>199652.05</v>
      </c>
      <c r="S469" t="s">
        <v>155</v>
      </c>
      <c r="T469" t="s">
        <v>270</v>
      </c>
      <c r="V469">
        <v>0</v>
      </c>
    </row>
    <row r="470" spans="1:22">
      <c r="A470" s="101">
        <v>43784</v>
      </c>
      <c r="B470">
        <v>42022190</v>
      </c>
      <c r="C470" t="s">
        <v>3658</v>
      </c>
      <c r="D470" t="s">
        <v>270</v>
      </c>
      <c r="E470" t="s">
        <v>270</v>
      </c>
      <c r="F470" t="s">
        <v>140</v>
      </c>
      <c r="G470" t="s">
        <v>422</v>
      </c>
      <c r="H470" t="s">
        <v>529</v>
      </c>
      <c r="I470">
        <v>4560</v>
      </c>
      <c r="J470">
        <v>120</v>
      </c>
      <c r="K470" t="s">
        <v>137</v>
      </c>
      <c r="L470">
        <v>38</v>
      </c>
      <c r="M470">
        <v>120</v>
      </c>
      <c r="N470" t="s">
        <v>141</v>
      </c>
      <c r="O470">
        <v>4560</v>
      </c>
      <c r="P470">
        <v>38</v>
      </c>
      <c r="Q470" t="s">
        <v>283</v>
      </c>
      <c r="R470">
        <v>320568.05</v>
      </c>
      <c r="S470" t="s">
        <v>155</v>
      </c>
      <c r="T470" t="s">
        <v>270</v>
      </c>
      <c r="V470">
        <v>0</v>
      </c>
    </row>
    <row r="471" spans="1:22">
      <c r="A471" s="101">
        <v>43784</v>
      </c>
      <c r="B471">
        <v>42022190</v>
      </c>
      <c r="C471" t="s">
        <v>3659</v>
      </c>
      <c r="D471" t="s">
        <v>270</v>
      </c>
      <c r="E471" t="s">
        <v>270</v>
      </c>
      <c r="F471" t="s">
        <v>140</v>
      </c>
      <c r="G471" t="s">
        <v>422</v>
      </c>
      <c r="H471" t="s">
        <v>529</v>
      </c>
      <c r="I471">
        <v>4750</v>
      </c>
      <c r="J471">
        <v>100</v>
      </c>
      <c r="K471" t="s">
        <v>137</v>
      </c>
      <c r="L471">
        <v>47.5</v>
      </c>
      <c r="M471">
        <v>100</v>
      </c>
      <c r="N471" t="s">
        <v>141</v>
      </c>
      <c r="O471">
        <v>4750</v>
      </c>
      <c r="P471">
        <v>47.5</v>
      </c>
      <c r="Q471" t="s">
        <v>283</v>
      </c>
      <c r="R471">
        <v>333925.01</v>
      </c>
      <c r="S471" t="s">
        <v>155</v>
      </c>
      <c r="T471" t="s">
        <v>270</v>
      </c>
      <c r="V471">
        <v>0</v>
      </c>
    </row>
    <row r="472" spans="1:22">
      <c r="A472" s="101">
        <v>43784</v>
      </c>
      <c r="B472">
        <v>42022190</v>
      </c>
      <c r="C472" t="s">
        <v>3660</v>
      </c>
      <c r="D472" t="s">
        <v>270</v>
      </c>
      <c r="E472" t="s">
        <v>270</v>
      </c>
      <c r="F472" t="s">
        <v>140</v>
      </c>
      <c r="G472" t="s">
        <v>422</v>
      </c>
      <c r="H472" t="s">
        <v>529</v>
      </c>
      <c r="I472">
        <v>5050</v>
      </c>
      <c r="J472">
        <v>100</v>
      </c>
      <c r="K472" t="s">
        <v>137</v>
      </c>
      <c r="L472">
        <v>50.5</v>
      </c>
      <c r="M472">
        <v>100</v>
      </c>
      <c r="N472" t="s">
        <v>141</v>
      </c>
      <c r="O472">
        <v>5050</v>
      </c>
      <c r="P472">
        <v>50.5</v>
      </c>
      <c r="Q472" t="s">
        <v>283</v>
      </c>
      <c r="R472">
        <v>355015.06</v>
      </c>
      <c r="S472" t="s">
        <v>155</v>
      </c>
      <c r="T472" t="s">
        <v>270</v>
      </c>
      <c r="V472">
        <v>0</v>
      </c>
    </row>
    <row r="473" spans="1:22">
      <c r="A473" s="101">
        <v>43784</v>
      </c>
      <c r="B473">
        <v>42022190</v>
      </c>
      <c r="C473" t="s">
        <v>3661</v>
      </c>
      <c r="D473" t="s">
        <v>270</v>
      </c>
      <c r="E473" t="s">
        <v>270</v>
      </c>
      <c r="F473" t="s">
        <v>140</v>
      </c>
      <c r="G473" t="s">
        <v>422</v>
      </c>
      <c r="H473" t="s">
        <v>529</v>
      </c>
      <c r="I473">
        <v>1010</v>
      </c>
      <c r="J473">
        <v>20</v>
      </c>
      <c r="K473" t="s">
        <v>137</v>
      </c>
      <c r="L473">
        <v>50.5</v>
      </c>
      <c r="M473">
        <v>20</v>
      </c>
      <c r="N473" t="s">
        <v>141</v>
      </c>
      <c r="O473">
        <v>1010</v>
      </c>
      <c r="P473">
        <v>50.5</v>
      </c>
      <c r="Q473" t="s">
        <v>283</v>
      </c>
      <c r="R473">
        <v>71002.960000000006</v>
      </c>
      <c r="S473" t="s">
        <v>155</v>
      </c>
      <c r="T473" t="s">
        <v>270</v>
      </c>
      <c r="V473">
        <v>0</v>
      </c>
    </row>
    <row r="474" spans="1:22">
      <c r="A474" s="101">
        <v>43783</v>
      </c>
      <c r="B474">
        <v>42022190</v>
      </c>
      <c r="C474" t="s">
        <v>1735</v>
      </c>
      <c r="D474" t="s">
        <v>270</v>
      </c>
      <c r="E474" t="s">
        <v>270</v>
      </c>
      <c r="F474" t="s">
        <v>140</v>
      </c>
      <c r="G474" t="s">
        <v>304</v>
      </c>
      <c r="H474" t="s">
        <v>305</v>
      </c>
      <c r="I474">
        <v>1200</v>
      </c>
      <c r="J474">
        <v>60</v>
      </c>
      <c r="K474" t="s">
        <v>137</v>
      </c>
      <c r="L474">
        <v>20</v>
      </c>
      <c r="M474">
        <v>60</v>
      </c>
      <c r="N474" t="s">
        <v>141</v>
      </c>
      <c r="O474">
        <v>1200</v>
      </c>
      <c r="P474">
        <v>20</v>
      </c>
      <c r="Q474" t="s">
        <v>283</v>
      </c>
      <c r="R474">
        <v>84360</v>
      </c>
      <c r="S474" t="s">
        <v>155</v>
      </c>
      <c r="T474" t="s">
        <v>270</v>
      </c>
      <c r="V474">
        <v>0</v>
      </c>
    </row>
    <row r="475" spans="1:22">
      <c r="A475" s="101">
        <v>43783</v>
      </c>
      <c r="B475">
        <v>42022190</v>
      </c>
      <c r="C475" t="s">
        <v>1194</v>
      </c>
      <c r="D475" t="s">
        <v>270</v>
      </c>
      <c r="E475" t="s">
        <v>270</v>
      </c>
      <c r="F475" t="s">
        <v>140</v>
      </c>
      <c r="G475" t="s">
        <v>304</v>
      </c>
      <c r="H475" t="s">
        <v>305</v>
      </c>
      <c r="I475">
        <v>912</v>
      </c>
      <c r="J475">
        <v>48</v>
      </c>
      <c r="K475" t="s">
        <v>137</v>
      </c>
      <c r="L475">
        <v>19</v>
      </c>
      <c r="M475">
        <v>48</v>
      </c>
      <c r="N475" t="s">
        <v>141</v>
      </c>
      <c r="O475">
        <v>912</v>
      </c>
      <c r="P475">
        <v>19</v>
      </c>
      <c r="Q475" t="s">
        <v>283</v>
      </c>
      <c r="R475">
        <v>64113.599999999999</v>
      </c>
      <c r="S475" t="s">
        <v>155</v>
      </c>
      <c r="T475" t="s">
        <v>270</v>
      </c>
      <c r="V475">
        <v>0</v>
      </c>
    </row>
    <row r="476" spans="1:22">
      <c r="A476" s="101">
        <v>43783</v>
      </c>
      <c r="B476">
        <v>42022190</v>
      </c>
      <c r="C476" t="s">
        <v>1194</v>
      </c>
      <c r="D476" t="s">
        <v>270</v>
      </c>
      <c r="E476" t="s">
        <v>270</v>
      </c>
      <c r="F476" t="s">
        <v>140</v>
      </c>
      <c r="G476" t="s">
        <v>304</v>
      </c>
      <c r="H476" t="s">
        <v>315</v>
      </c>
      <c r="I476">
        <v>3002</v>
      </c>
      <c r="J476">
        <v>158</v>
      </c>
      <c r="K476" t="s">
        <v>137</v>
      </c>
      <c r="L476">
        <v>19</v>
      </c>
      <c r="M476">
        <v>158</v>
      </c>
      <c r="N476" t="s">
        <v>141</v>
      </c>
      <c r="O476">
        <v>3002</v>
      </c>
      <c r="P476">
        <v>19</v>
      </c>
      <c r="Q476" t="s">
        <v>283</v>
      </c>
      <c r="R476">
        <v>211040.59</v>
      </c>
      <c r="S476" t="s">
        <v>155</v>
      </c>
      <c r="T476" t="s">
        <v>270</v>
      </c>
      <c r="V476">
        <v>0</v>
      </c>
    </row>
    <row r="477" spans="1:22">
      <c r="A477" s="101">
        <v>43783</v>
      </c>
      <c r="B477">
        <v>42022190</v>
      </c>
      <c r="C477" t="s">
        <v>1735</v>
      </c>
      <c r="D477" t="s">
        <v>270</v>
      </c>
      <c r="E477" t="s">
        <v>270</v>
      </c>
      <c r="F477" t="s">
        <v>140</v>
      </c>
      <c r="G477" t="s">
        <v>304</v>
      </c>
      <c r="H477" t="s">
        <v>315</v>
      </c>
      <c r="I477">
        <v>3940</v>
      </c>
      <c r="J477">
        <v>197</v>
      </c>
      <c r="K477" t="s">
        <v>137</v>
      </c>
      <c r="L477">
        <v>20</v>
      </c>
      <c r="M477">
        <v>197</v>
      </c>
      <c r="N477" t="s">
        <v>141</v>
      </c>
      <c r="O477">
        <v>3940</v>
      </c>
      <c r="P477">
        <v>20</v>
      </c>
      <c r="Q477" t="s">
        <v>283</v>
      </c>
      <c r="R477">
        <v>276982.01</v>
      </c>
      <c r="S477" t="s">
        <v>155</v>
      </c>
      <c r="T477" t="s">
        <v>270</v>
      </c>
      <c r="V477">
        <v>0</v>
      </c>
    </row>
    <row r="478" spans="1:22">
      <c r="A478" s="101">
        <v>43781</v>
      </c>
      <c r="B478">
        <v>42022190</v>
      </c>
      <c r="C478" t="s">
        <v>3754</v>
      </c>
      <c r="D478" t="s">
        <v>270</v>
      </c>
      <c r="E478" t="s">
        <v>270</v>
      </c>
      <c r="F478" t="s">
        <v>140</v>
      </c>
      <c r="G478" t="s">
        <v>365</v>
      </c>
      <c r="H478" t="s">
        <v>866</v>
      </c>
      <c r="I478">
        <v>1497.58</v>
      </c>
      <c r="J478">
        <v>72</v>
      </c>
      <c r="K478" t="s">
        <v>137</v>
      </c>
      <c r="L478">
        <v>20.8</v>
      </c>
      <c r="M478">
        <v>72</v>
      </c>
      <c r="N478" t="s">
        <v>141</v>
      </c>
      <c r="O478">
        <v>1292.4000000000001</v>
      </c>
      <c r="P478">
        <v>17.95</v>
      </c>
      <c r="Q478" t="s">
        <v>142</v>
      </c>
      <c r="R478">
        <v>105279.88</v>
      </c>
      <c r="S478" t="s">
        <v>155</v>
      </c>
      <c r="T478" t="s">
        <v>270</v>
      </c>
      <c r="V478">
        <v>0</v>
      </c>
    </row>
    <row r="479" spans="1:22">
      <c r="A479" s="101">
        <v>43781</v>
      </c>
      <c r="B479">
        <v>42022190</v>
      </c>
      <c r="C479" t="s">
        <v>3755</v>
      </c>
      <c r="D479" t="s">
        <v>270</v>
      </c>
      <c r="E479" t="s">
        <v>270</v>
      </c>
      <c r="F479" t="s">
        <v>140</v>
      </c>
      <c r="G479" t="s">
        <v>333</v>
      </c>
      <c r="H479" t="s">
        <v>334</v>
      </c>
      <c r="I479">
        <v>406.04</v>
      </c>
      <c r="J479">
        <v>87</v>
      </c>
      <c r="K479" t="s">
        <v>137</v>
      </c>
      <c r="L479">
        <v>4.67</v>
      </c>
      <c r="M479">
        <v>87</v>
      </c>
      <c r="N479" t="s">
        <v>141</v>
      </c>
      <c r="O479">
        <v>369.75</v>
      </c>
      <c r="P479">
        <v>4.25</v>
      </c>
      <c r="Q479" t="s">
        <v>142</v>
      </c>
      <c r="R479">
        <v>28544.71</v>
      </c>
      <c r="S479" t="s">
        <v>155</v>
      </c>
      <c r="T479" t="s">
        <v>270</v>
      </c>
      <c r="V479">
        <v>0</v>
      </c>
    </row>
    <row r="480" spans="1:22">
      <c r="A480" s="101">
        <v>43781</v>
      </c>
      <c r="B480">
        <v>42022190</v>
      </c>
      <c r="C480" t="s">
        <v>3760</v>
      </c>
      <c r="D480" t="s">
        <v>270</v>
      </c>
      <c r="E480" t="s">
        <v>270</v>
      </c>
      <c r="F480" t="s">
        <v>140</v>
      </c>
      <c r="G480" t="s">
        <v>365</v>
      </c>
      <c r="H480" t="s">
        <v>866</v>
      </c>
      <c r="I480">
        <v>800.94</v>
      </c>
      <c r="J480">
        <v>32</v>
      </c>
      <c r="K480" t="s">
        <v>137</v>
      </c>
      <c r="L480">
        <v>25.03</v>
      </c>
      <c r="M480">
        <v>32</v>
      </c>
      <c r="N480" t="s">
        <v>141</v>
      </c>
      <c r="O480">
        <v>691.2</v>
      </c>
      <c r="P480">
        <v>21.6</v>
      </c>
      <c r="Q480" t="s">
        <v>142</v>
      </c>
      <c r="R480">
        <v>56305.81</v>
      </c>
      <c r="S480" t="s">
        <v>155</v>
      </c>
      <c r="T480" t="s">
        <v>270</v>
      </c>
      <c r="V480">
        <v>0</v>
      </c>
    </row>
    <row r="481" spans="1:22">
      <c r="A481" s="101">
        <v>43781</v>
      </c>
      <c r="B481">
        <v>42022190</v>
      </c>
      <c r="C481" t="s">
        <v>3761</v>
      </c>
      <c r="D481" t="s">
        <v>270</v>
      </c>
      <c r="E481" t="s">
        <v>270</v>
      </c>
      <c r="F481" t="s">
        <v>140</v>
      </c>
      <c r="G481" t="s">
        <v>365</v>
      </c>
      <c r="H481" t="s">
        <v>866</v>
      </c>
      <c r="I481">
        <v>2300.83</v>
      </c>
      <c r="J481">
        <v>80</v>
      </c>
      <c r="K481" t="s">
        <v>137</v>
      </c>
      <c r="L481">
        <v>28.76</v>
      </c>
      <c r="M481">
        <v>80</v>
      </c>
      <c r="N481" t="s">
        <v>141</v>
      </c>
      <c r="O481">
        <v>2300.8000000000002</v>
      </c>
      <c r="P481">
        <v>28.76</v>
      </c>
      <c r="Q481" t="s">
        <v>283</v>
      </c>
      <c r="R481">
        <v>161748.49</v>
      </c>
      <c r="S481" t="s">
        <v>155</v>
      </c>
      <c r="T481" t="s">
        <v>270</v>
      </c>
      <c r="V481">
        <v>0</v>
      </c>
    </row>
    <row r="482" spans="1:22">
      <c r="A482" s="101">
        <v>43781</v>
      </c>
      <c r="B482">
        <v>42022190</v>
      </c>
      <c r="C482" t="s">
        <v>3760</v>
      </c>
      <c r="D482" t="s">
        <v>270</v>
      </c>
      <c r="E482" t="s">
        <v>270</v>
      </c>
      <c r="F482" t="s">
        <v>140</v>
      </c>
      <c r="G482" t="s">
        <v>365</v>
      </c>
      <c r="H482" t="s">
        <v>866</v>
      </c>
      <c r="I482">
        <v>2373.2600000000002</v>
      </c>
      <c r="J482">
        <v>61</v>
      </c>
      <c r="K482" t="s">
        <v>137</v>
      </c>
      <c r="L482">
        <v>38.909999999999997</v>
      </c>
      <c r="M482">
        <v>61</v>
      </c>
      <c r="N482" t="s">
        <v>141</v>
      </c>
      <c r="O482">
        <v>2373.5100000000002</v>
      </c>
      <c r="P482">
        <v>38.909999999999997</v>
      </c>
      <c r="Q482" t="s">
        <v>283</v>
      </c>
      <c r="R482">
        <v>166840.07</v>
      </c>
      <c r="S482" t="s">
        <v>155</v>
      </c>
      <c r="T482" t="s">
        <v>270</v>
      </c>
      <c r="V482">
        <v>0</v>
      </c>
    </row>
    <row r="483" spans="1:22">
      <c r="A483" s="101">
        <v>43781</v>
      </c>
      <c r="B483">
        <v>42022190</v>
      </c>
      <c r="C483" t="s">
        <v>3762</v>
      </c>
      <c r="D483" t="s">
        <v>270</v>
      </c>
      <c r="E483" t="s">
        <v>270</v>
      </c>
      <c r="F483" t="s">
        <v>140</v>
      </c>
      <c r="G483" t="s">
        <v>365</v>
      </c>
      <c r="H483" t="s">
        <v>866</v>
      </c>
      <c r="I483">
        <v>1112.4100000000001</v>
      </c>
      <c r="J483">
        <v>50</v>
      </c>
      <c r="K483" t="s">
        <v>137</v>
      </c>
      <c r="L483">
        <v>22.25</v>
      </c>
      <c r="M483">
        <v>50</v>
      </c>
      <c r="N483" t="s">
        <v>141</v>
      </c>
      <c r="O483">
        <v>960</v>
      </c>
      <c r="P483">
        <v>19.2</v>
      </c>
      <c r="Q483" t="s">
        <v>142</v>
      </c>
      <c r="R483">
        <v>78202.38</v>
      </c>
      <c r="S483" t="s">
        <v>155</v>
      </c>
      <c r="T483" t="s">
        <v>270</v>
      </c>
      <c r="V483">
        <v>0</v>
      </c>
    </row>
    <row r="484" spans="1:22">
      <c r="A484" s="101">
        <v>43781</v>
      </c>
      <c r="B484">
        <v>42022190</v>
      </c>
      <c r="C484" t="s">
        <v>3764</v>
      </c>
      <c r="D484" t="s">
        <v>270</v>
      </c>
      <c r="E484" t="s">
        <v>270</v>
      </c>
      <c r="F484" t="s">
        <v>140</v>
      </c>
      <c r="G484" t="s">
        <v>333</v>
      </c>
      <c r="H484" t="s">
        <v>334</v>
      </c>
      <c r="I484">
        <v>388.96</v>
      </c>
      <c r="J484">
        <v>77</v>
      </c>
      <c r="K484" t="s">
        <v>137</v>
      </c>
      <c r="L484">
        <v>5.05</v>
      </c>
      <c r="M484">
        <v>77</v>
      </c>
      <c r="N484" t="s">
        <v>141</v>
      </c>
      <c r="O484">
        <v>388.85</v>
      </c>
      <c r="P484">
        <v>5.05</v>
      </c>
      <c r="Q484" t="s">
        <v>283</v>
      </c>
      <c r="R484">
        <v>27344.21</v>
      </c>
      <c r="S484" t="s">
        <v>155</v>
      </c>
      <c r="T484" t="s">
        <v>270</v>
      </c>
      <c r="V484">
        <v>0</v>
      </c>
    </row>
    <row r="485" spans="1:22">
      <c r="A485" s="101">
        <v>43781</v>
      </c>
      <c r="B485">
        <v>42022190</v>
      </c>
      <c r="C485" t="s">
        <v>3773</v>
      </c>
      <c r="D485" t="s">
        <v>270</v>
      </c>
      <c r="E485" t="s">
        <v>270</v>
      </c>
      <c r="F485" t="s">
        <v>140</v>
      </c>
      <c r="G485" t="s">
        <v>365</v>
      </c>
      <c r="H485" t="s">
        <v>866</v>
      </c>
      <c r="I485">
        <v>1063.74</v>
      </c>
      <c r="J485">
        <v>72</v>
      </c>
      <c r="K485" t="s">
        <v>137</v>
      </c>
      <c r="L485">
        <v>14.77</v>
      </c>
      <c r="M485">
        <v>72</v>
      </c>
      <c r="N485" t="s">
        <v>141</v>
      </c>
      <c r="O485">
        <v>1292.4000000000001</v>
      </c>
      <c r="P485">
        <v>17.95</v>
      </c>
      <c r="Q485" t="s">
        <v>142</v>
      </c>
      <c r="R485">
        <v>74780.94</v>
      </c>
      <c r="S485" t="s">
        <v>155</v>
      </c>
      <c r="T485" t="s">
        <v>270</v>
      </c>
      <c r="V485">
        <v>0</v>
      </c>
    </row>
    <row r="486" spans="1:22">
      <c r="A486" s="101">
        <v>43781</v>
      </c>
      <c r="B486">
        <v>42022190</v>
      </c>
      <c r="C486" t="s">
        <v>3775</v>
      </c>
      <c r="D486" t="s">
        <v>270</v>
      </c>
      <c r="E486" t="s">
        <v>270</v>
      </c>
      <c r="F486" t="s">
        <v>140</v>
      </c>
      <c r="G486" t="s">
        <v>333</v>
      </c>
      <c r="H486" t="s">
        <v>334</v>
      </c>
      <c r="I486">
        <v>2091.98</v>
      </c>
      <c r="J486">
        <v>254</v>
      </c>
      <c r="K486" t="s">
        <v>137</v>
      </c>
      <c r="L486">
        <v>8.24</v>
      </c>
      <c r="M486">
        <v>254</v>
      </c>
      <c r="N486" t="s">
        <v>141</v>
      </c>
      <c r="O486">
        <v>1905</v>
      </c>
      <c r="P486">
        <v>7.5</v>
      </c>
      <c r="Q486" t="s">
        <v>142</v>
      </c>
      <c r="R486">
        <v>147066.07</v>
      </c>
      <c r="S486" t="s">
        <v>155</v>
      </c>
      <c r="T486" t="s">
        <v>270</v>
      </c>
      <c r="V486">
        <v>0</v>
      </c>
    </row>
    <row r="487" spans="1:22">
      <c r="A487" s="101">
        <v>43780</v>
      </c>
      <c r="B487">
        <v>42022190</v>
      </c>
      <c r="C487" t="s">
        <v>3783</v>
      </c>
      <c r="D487" t="s">
        <v>270</v>
      </c>
      <c r="E487" t="s">
        <v>270</v>
      </c>
      <c r="F487" t="s">
        <v>140</v>
      </c>
      <c r="G487" t="s">
        <v>304</v>
      </c>
      <c r="H487" t="s">
        <v>315</v>
      </c>
      <c r="I487">
        <v>14349.81</v>
      </c>
      <c r="J487">
        <v>285</v>
      </c>
      <c r="K487" t="s">
        <v>137</v>
      </c>
      <c r="L487">
        <v>50.35</v>
      </c>
      <c r="M487">
        <v>285</v>
      </c>
      <c r="N487" t="s">
        <v>141</v>
      </c>
      <c r="O487">
        <v>13067.25</v>
      </c>
      <c r="P487">
        <v>45.85</v>
      </c>
      <c r="Q487" t="s">
        <v>142</v>
      </c>
      <c r="R487">
        <v>1008791.74</v>
      </c>
      <c r="S487" t="s">
        <v>155</v>
      </c>
      <c r="T487" t="s">
        <v>270</v>
      </c>
      <c r="V487">
        <v>0</v>
      </c>
    </row>
    <row r="488" spans="1:22">
      <c r="A488" s="101">
        <v>43780</v>
      </c>
      <c r="B488">
        <v>42022190</v>
      </c>
      <c r="C488" t="s">
        <v>3784</v>
      </c>
      <c r="D488" t="s">
        <v>270</v>
      </c>
      <c r="E488" t="s">
        <v>270</v>
      </c>
      <c r="F488" t="s">
        <v>140</v>
      </c>
      <c r="G488" t="s">
        <v>408</v>
      </c>
      <c r="H488" t="s">
        <v>539</v>
      </c>
      <c r="I488">
        <v>12739.65</v>
      </c>
      <c r="J488">
        <v>450</v>
      </c>
      <c r="K488" t="s">
        <v>137</v>
      </c>
      <c r="L488">
        <v>28.31</v>
      </c>
      <c r="M488">
        <v>450</v>
      </c>
      <c r="N488" t="s">
        <v>141</v>
      </c>
      <c r="O488">
        <v>12739.5</v>
      </c>
      <c r="P488">
        <v>28.31</v>
      </c>
      <c r="Q488" t="s">
        <v>283</v>
      </c>
      <c r="R488">
        <v>895597.39</v>
      </c>
      <c r="S488" t="s">
        <v>155</v>
      </c>
      <c r="T488" t="s">
        <v>270</v>
      </c>
      <c r="V488">
        <v>0</v>
      </c>
    </row>
    <row r="489" spans="1:22">
      <c r="A489" s="101">
        <v>43780</v>
      </c>
      <c r="B489">
        <v>42022190</v>
      </c>
      <c r="C489" t="s">
        <v>3785</v>
      </c>
      <c r="D489" t="s">
        <v>270</v>
      </c>
      <c r="E489" t="s">
        <v>270</v>
      </c>
      <c r="F489" t="s">
        <v>140</v>
      </c>
      <c r="G489" t="s">
        <v>408</v>
      </c>
      <c r="H489" t="s">
        <v>539</v>
      </c>
      <c r="I489">
        <v>3750.03</v>
      </c>
      <c r="J489">
        <v>163</v>
      </c>
      <c r="K489" t="s">
        <v>137</v>
      </c>
      <c r="L489">
        <v>23.01</v>
      </c>
      <c r="M489">
        <v>163</v>
      </c>
      <c r="N489" t="s">
        <v>141</v>
      </c>
      <c r="O489">
        <v>3750.63</v>
      </c>
      <c r="P489">
        <v>23.01</v>
      </c>
      <c r="Q489" t="s">
        <v>283</v>
      </c>
      <c r="R489">
        <v>263626.92</v>
      </c>
      <c r="S489" t="s">
        <v>155</v>
      </c>
      <c r="T489" t="s">
        <v>270</v>
      </c>
      <c r="V489">
        <v>0</v>
      </c>
    </row>
    <row r="490" spans="1:22">
      <c r="A490" s="101">
        <v>43780</v>
      </c>
      <c r="B490">
        <v>42022190</v>
      </c>
      <c r="C490" t="s">
        <v>3788</v>
      </c>
      <c r="D490" t="s">
        <v>270</v>
      </c>
      <c r="E490" t="s">
        <v>270</v>
      </c>
      <c r="F490" t="s">
        <v>140</v>
      </c>
      <c r="G490" t="s">
        <v>408</v>
      </c>
      <c r="H490" t="s">
        <v>539</v>
      </c>
      <c r="I490">
        <v>6406.34</v>
      </c>
      <c r="J490">
        <v>325</v>
      </c>
      <c r="K490" t="s">
        <v>137</v>
      </c>
      <c r="L490">
        <v>19.71</v>
      </c>
      <c r="M490">
        <v>325</v>
      </c>
      <c r="N490" t="s">
        <v>141</v>
      </c>
      <c r="O490">
        <v>6405.75</v>
      </c>
      <c r="P490">
        <v>19.71</v>
      </c>
      <c r="Q490" t="s">
        <v>283</v>
      </c>
      <c r="R490">
        <v>450365.86</v>
      </c>
      <c r="S490" t="s">
        <v>155</v>
      </c>
      <c r="T490" t="s">
        <v>270</v>
      </c>
      <c r="V490">
        <v>0</v>
      </c>
    </row>
    <row r="491" spans="1:22">
      <c r="A491" s="101">
        <v>43780</v>
      </c>
      <c r="B491">
        <v>42022190</v>
      </c>
      <c r="C491" t="s">
        <v>3789</v>
      </c>
      <c r="D491" t="s">
        <v>270</v>
      </c>
      <c r="E491" t="s">
        <v>270</v>
      </c>
      <c r="F491" t="s">
        <v>140</v>
      </c>
      <c r="G491" t="s">
        <v>408</v>
      </c>
      <c r="H491" t="s">
        <v>539</v>
      </c>
      <c r="I491">
        <v>10293.51</v>
      </c>
      <c r="J491">
        <v>450</v>
      </c>
      <c r="K491" t="s">
        <v>137</v>
      </c>
      <c r="L491">
        <v>22.87</v>
      </c>
      <c r="M491">
        <v>450</v>
      </c>
      <c r="N491" t="s">
        <v>141</v>
      </c>
      <c r="O491">
        <v>10291.5</v>
      </c>
      <c r="P491">
        <v>22.87</v>
      </c>
      <c r="Q491" t="s">
        <v>283</v>
      </c>
      <c r="R491">
        <v>723634.03</v>
      </c>
      <c r="S491" t="s">
        <v>155</v>
      </c>
      <c r="T491" t="s">
        <v>270</v>
      </c>
      <c r="V491">
        <v>0</v>
      </c>
    </row>
    <row r="492" spans="1:22">
      <c r="A492" s="101">
        <v>43780</v>
      </c>
      <c r="B492">
        <v>42022190</v>
      </c>
      <c r="C492" t="s">
        <v>3793</v>
      </c>
      <c r="D492" t="s">
        <v>270</v>
      </c>
      <c r="E492" t="s">
        <v>270</v>
      </c>
      <c r="F492" t="s">
        <v>140</v>
      </c>
      <c r="G492" t="s">
        <v>333</v>
      </c>
      <c r="H492" t="s">
        <v>334</v>
      </c>
      <c r="I492">
        <v>2366.02</v>
      </c>
      <c r="J492">
        <v>174</v>
      </c>
      <c r="K492" t="s">
        <v>137</v>
      </c>
      <c r="L492">
        <v>13.6</v>
      </c>
      <c r="M492">
        <v>174</v>
      </c>
      <c r="N492" t="s">
        <v>141</v>
      </c>
      <c r="O492">
        <v>2209.8000000000002</v>
      </c>
      <c r="P492">
        <v>12.7</v>
      </c>
      <c r="Q492" t="s">
        <v>142</v>
      </c>
      <c r="R492">
        <v>166331.26</v>
      </c>
      <c r="S492" t="s">
        <v>155</v>
      </c>
      <c r="T492" t="s">
        <v>270</v>
      </c>
      <c r="V492">
        <v>0</v>
      </c>
    </row>
    <row r="493" spans="1:22">
      <c r="A493" s="101">
        <v>43780</v>
      </c>
      <c r="B493">
        <v>42022190</v>
      </c>
      <c r="C493" t="s">
        <v>3804</v>
      </c>
      <c r="D493" t="s">
        <v>270</v>
      </c>
      <c r="E493" t="s">
        <v>270</v>
      </c>
      <c r="F493" t="s">
        <v>140</v>
      </c>
      <c r="G493" t="s">
        <v>304</v>
      </c>
      <c r="H493" t="s">
        <v>315</v>
      </c>
      <c r="I493">
        <v>10070.040000000001</v>
      </c>
      <c r="J493">
        <v>200</v>
      </c>
      <c r="K493" t="s">
        <v>137</v>
      </c>
      <c r="L493">
        <v>50.35</v>
      </c>
      <c r="M493">
        <v>200</v>
      </c>
      <c r="N493" t="s">
        <v>141</v>
      </c>
      <c r="O493">
        <v>9170</v>
      </c>
      <c r="P493">
        <v>45.85</v>
      </c>
      <c r="Q493" t="s">
        <v>142</v>
      </c>
      <c r="R493">
        <v>707923.92</v>
      </c>
      <c r="S493" t="s">
        <v>155</v>
      </c>
      <c r="T493" t="s">
        <v>270</v>
      </c>
      <c r="V493">
        <v>0</v>
      </c>
    </row>
    <row r="494" spans="1:22">
      <c r="A494" s="101">
        <v>43778</v>
      </c>
      <c r="B494">
        <v>42022190</v>
      </c>
      <c r="C494" t="s">
        <v>3840</v>
      </c>
      <c r="D494" t="s">
        <v>270</v>
      </c>
      <c r="E494" t="s">
        <v>270</v>
      </c>
      <c r="F494" t="s">
        <v>140</v>
      </c>
      <c r="G494" t="s">
        <v>49</v>
      </c>
      <c r="H494" t="s">
        <v>288</v>
      </c>
      <c r="I494">
        <v>0</v>
      </c>
      <c r="J494">
        <v>265</v>
      </c>
      <c r="K494" t="s">
        <v>137</v>
      </c>
      <c r="L494">
        <v>0</v>
      </c>
      <c r="M494">
        <v>265</v>
      </c>
      <c r="N494" t="s">
        <v>141</v>
      </c>
      <c r="O494">
        <v>0</v>
      </c>
      <c r="P494">
        <v>0</v>
      </c>
      <c r="Q494" t="s">
        <v>283</v>
      </c>
      <c r="R494">
        <v>0</v>
      </c>
      <c r="S494" t="s">
        <v>155</v>
      </c>
      <c r="T494" t="s">
        <v>270</v>
      </c>
      <c r="V494">
        <v>0</v>
      </c>
    </row>
    <row r="495" spans="1:22">
      <c r="A495" s="101">
        <v>43778</v>
      </c>
      <c r="B495">
        <v>42022190</v>
      </c>
      <c r="C495" t="s">
        <v>2747</v>
      </c>
      <c r="D495" t="s">
        <v>270</v>
      </c>
      <c r="E495" t="s">
        <v>270</v>
      </c>
      <c r="F495" t="s">
        <v>140</v>
      </c>
      <c r="G495" t="s">
        <v>272</v>
      </c>
      <c r="H495" t="s">
        <v>296</v>
      </c>
      <c r="I495">
        <v>50998.12</v>
      </c>
      <c r="J495">
        <v>3600</v>
      </c>
      <c r="K495" t="s">
        <v>137</v>
      </c>
      <c r="L495">
        <v>14.17</v>
      </c>
      <c r="M495">
        <v>3600</v>
      </c>
      <c r="N495" t="s">
        <v>141</v>
      </c>
      <c r="O495">
        <v>46440</v>
      </c>
      <c r="P495">
        <v>12.9</v>
      </c>
      <c r="Q495" t="s">
        <v>142</v>
      </c>
      <c r="R495">
        <v>3585168</v>
      </c>
      <c r="S495" t="s">
        <v>155</v>
      </c>
      <c r="T495" t="s">
        <v>270</v>
      </c>
      <c r="V495">
        <v>0</v>
      </c>
    </row>
    <row r="496" spans="1:22">
      <c r="A496" s="101">
        <v>43777</v>
      </c>
      <c r="B496">
        <v>42022190</v>
      </c>
      <c r="C496" t="s">
        <v>3427</v>
      </c>
      <c r="D496" t="s">
        <v>270</v>
      </c>
      <c r="E496" t="s">
        <v>270</v>
      </c>
      <c r="F496" t="s">
        <v>140</v>
      </c>
      <c r="G496" t="s">
        <v>272</v>
      </c>
      <c r="H496" t="s">
        <v>298</v>
      </c>
      <c r="I496">
        <v>2380.79</v>
      </c>
      <c r="J496">
        <v>160</v>
      </c>
      <c r="K496" t="s">
        <v>137</v>
      </c>
      <c r="L496">
        <v>14.88</v>
      </c>
      <c r="M496">
        <v>160</v>
      </c>
      <c r="N496" t="s">
        <v>141</v>
      </c>
      <c r="O496">
        <v>2168</v>
      </c>
      <c r="P496">
        <v>13.55</v>
      </c>
      <c r="Q496" t="s">
        <v>142</v>
      </c>
      <c r="R496">
        <v>167369.60000000001</v>
      </c>
      <c r="S496" t="s">
        <v>155</v>
      </c>
      <c r="T496" t="s">
        <v>270</v>
      </c>
      <c r="V496">
        <v>0</v>
      </c>
    </row>
    <row r="497" spans="1:22">
      <c r="A497" s="101">
        <v>43774</v>
      </c>
      <c r="B497">
        <v>42022190</v>
      </c>
      <c r="C497" t="s">
        <v>3897</v>
      </c>
      <c r="D497" t="s">
        <v>270</v>
      </c>
      <c r="E497" t="s">
        <v>270</v>
      </c>
      <c r="F497" t="s">
        <v>271</v>
      </c>
      <c r="G497" t="s">
        <v>272</v>
      </c>
      <c r="H497" t="s">
        <v>273</v>
      </c>
      <c r="I497">
        <v>360.28</v>
      </c>
      <c r="J497">
        <v>38</v>
      </c>
      <c r="K497" t="s">
        <v>137</v>
      </c>
      <c r="L497">
        <v>9.48</v>
      </c>
      <c r="M497">
        <v>38</v>
      </c>
      <c r="N497" t="s">
        <v>141</v>
      </c>
      <c r="O497">
        <v>25536</v>
      </c>
      <c r="P497">
        <v>672</v>
      </c>
      <c r="Q497" t="s">
        <v>279</v>
      </c>
      <c r="R497">
        <v>25436</v>
      </c>
      <c r="S497" t="s">
        <v>275</v>
      </c>
      <c r="T497" t="s">
        <v>270</v>
      </c>
      <c r="V497">
        <v>0</v>
      </c>
    </row>
    <row r="498" spans="1:22">
      <c r="A498" s="101">
        <v>43773</v>
      </c>
      <c r="B498">
        <v>42022190</v>
      </c>
      <c r="C498" t="s">
        <v>778</v>
      </c>
      <c r="D498" t="s">
        <v>270</v>
      </c>
      <c r="E498" t="s">
        <v>270</v>
      </c>
      <c r="F498" t="s">
        <v>140</v>
      </c>
      <c r="G498" t="s">
        <v>304</v>
      </c>
      <c r="H498" t="s">
        <v>305</v>
      </c>
      <c r="I498">
        <v>869.44</v>
      </c>
      <c r="J498">
        <v>4650</v>
      </c>
      <c r="K498" t="s">
        <v>137</v>
      </c>
      <c r="L498">
        <v>0.19</v>
      </c>
      <c r="M498">
        <v>4650</v>
      </c>
      <c r="N498" t="s">
        <v>141</v>
      </c>
      <c r="O498">
        <v>790.5</v>
      </c>
      <c r="P498">
        <v>0.17</v>
      </c>
      <c r="Q498" t="s">
        <v>142</v>
      </c>
      <c r="R498">
        <v>61382.34</v>
      </c>
      <c r="S498" t="s">
        <v>155</v>
      </c>
      <c r="T498" t="s">
        <v>270</v>
      </c>
      <c r="V498">
        <v>0</v>
      </c>
    </row>
    <row r="499" spans="1:22">
      <c r="A499" s="101">
        <v>43773</v>
      </c>
      <c r="B499">
        <v>42022190</v>
      </c>
      <c r="C499" t="s">
        <v>2551</v>
      </c>
      <c r="D499" t="s">
        <v>270</v>
      </c>
      <c r="E499" t="s">
        <v>270</v>
      </c>
      <c r="F499" t="s">
        <v>140</v>
      </c>
      <c r="G499" t="s">
        <v>304</v>
      </c>
      <c r="H499" t="s">
        <v>305</v>
      </c>
      <c r="I499">
        <v>937.08</v>
      </c>
      <c r="J499">
        <v>1704</v>
      </c>
      <c r="K499" t="s">
        <v>137</v>
      </c>
      <c r="L499">
        <v>0.55000000000000004</v>
      </c>
      <c r="M499">
        <v>1704</v>
      </c>
      <c r="N499" t="s">
        <v>141</v>
      </c>
      <c r="O499">
        <v>852</v>
      </c>
      <c r="P499">
        <v>0.5</v>
      </c>
      <c r="Q499" t="s">
        <v>142</v>
      </c>
      <c r="R499">
        <v>66157.97</v>
      </c>
      <c r="S499" t="s">
        <v>155</v>
      </c>
      <c r="T499" t="s">
        <v>270</v>
      </c>
      <c r="V499">
        <v>0</v>
      </c>
    </row>
    <row r="500" spans="1:22">
      <c r="A500" s="101">
        <v>43771</v>
      </c>
      <c r="B500">
        <v>42022190</v>
      </c>
      <c r="C500" t="s">
        <v>3934</v>
      </c>
      <c r="D500" t="s">
        <v>270</v>
      </c>
      <c r="E500" t="s">
        <v>270</v>
      </c>
      <c r="F500" t="s">
        <v>140</v>
      </c>
      <c r="G500" t="s">
        <v>422</v>
      </c>
      <c r="H500" t="s">
        <v>529</v>
      </c>
      <c r="I500">
        <v>2900</v>
      </c>
      <c r="J500">
        <v>50</v>
      </c>
      <c r="K500" t="s">
        <v>137</v>
      </c>
      <c r="L500">
        <v>58</v>
      </c>
      <c r="M500">
        <v>50</v>
      </c>
      <c r="N500" t="s">
        <v>141</v>
      </c>
      <c r="O500">
        <v>2150</v>
      </c>
      <c r="P500">
        <v>43</v>
      </c>
      <c r="Q500" t="s">
        <v>283</v>
      </c>
      <c r="R500">
        <v>204740</v>
      </c>
      <c r="S500" t="s">
        <v>155</v>
      </c>
      <c r="T500" t="s">
        <v>270</v>
      </c>
      <c r="V500">
        <v>0</v>
      </c>
    </row>
    <row r="501" spans="1:22">
      <c r="A501" s="101">
        <v>43771</v>
      </c>
      <c r="B501">
        <v>42022190</v>
      </c>
      <c r="C501" t="s">
        <v>3941</v>
      </c>
      <c r="D501" t="s">
        <v>270</v>
      </c>
      <c r="E501" t="s">
        <v>270</v>
      </c>
      <c r="F501" t="s">
        <v>140</v>
      </c>
      <c r="G501" t="s">
        <v>422</v>
      </c>
      <c r="H501" t="s">
        <v>529</v>
      </c>
      <c r="I501">
        <v>4040</v>
      </c>
      <c r="J501">
        <v>80</v>
      </c>
      <c r="K501" t="s">
        <v>137</v>
      </c>
      <c r="L501">
        <v>50.5</v>
      </c>
      <c r="M501">
        <v>80</v>
      </c>
      <c r="N501" t="s">
        <v>141</v>
      </c>
      <c r="O501">
        <v>4040</v>
      </c>
      <c r="P501">
        <v>50.5</v>
      </c>
      <c r="Q501" t="s">
        <v>283</v>
      </c>
      <c r="R501">
        <v>285223.96999999997</v>
      </c>
      <c r="S501" t="s">
        <v>155</v>
      </c>
      <c r="T501" t="s">
        <v>270</v>
      </c>
      <c r="V501">
        <v>0</v>
      </c>
    </row>
    <row r="502" spans="1:22">
      <c r="A502" s="101">
        <v>43771</v>
      </c>
      <c r="B502">
        <v>42022190</v>
      </c>
      <c r="C502" t="s">
        <v>3946</v>
      </c>
      <c r="D502" t="s">
        <v>270</v>
      </c>
      <c r="E502" t="s">
        <v>270</v>
      </c>
      <c r="F502" t="s">
        <v>140</v>
      </c>
      <c r="G502" t="s">
        <v>422</v>
      </c>
      <c r="H502" t="s">
        <v>529</v>
      </c>
      <c r="I502">
        <v>2150</v>
      </c>
      <c r="J502">
        <v>50</v>
      </c>
      <c r="K502" t="s">
        <v>137</v>
      </c>
      <c r="L502">
        <v>43</v>
      </c>
      <c r="M502">
        <v>50</v>
      </c>
      <c r="N502" t="s">
        <v>141</v>
      </c>
      <c r="O502">
        <v>2150</v>
      </c>
      <c r="P502">
        <v>43</v>
      </c>
      <c r="Q502" t="s">
        <v>283</v>
      </c>
      <c r="R502">
        <v>151790.03</v>
      </c>
      <c r="S502" t="s">
        <v>155</v>
      </c>
      <c r="T502" t="s">
        <v>270</v>
      </c>
      <c r="V502">
        <v>0</v>
      </c>
    </row>
    <row r="503" spans="1:22">
      <c r="A503" s="101">
        <v>43770</v>
      </c>
      <c r="B503">
        <v>42022190</v>
      </c>
      <c r="C503" t="s">
        <v>3960</v>
      </c>
      <c r="D503" t="s">
        <v>270</v>
      </c>
      <c r="E503" t="s">
        <v>270</v>
      </c>
      <c r="F503" t="s">
        <v>140</v>
      </c>
      <c r="G503" t="s">
        <v>277</v>
      </c>
      <c r="H503" t="s">
        <v>293</v>
      </c>
      <c r="I503">
        <v>3244.58</v>
      </c>
      <c r="J503">
        <v>100</v>
      </c>
      <c r="K503" t="s">
        <v>137</v>
      </c>
      <c r="L503">
        <v>32.450000000000003</v>
      </c>
      <c r="M503">
        <v>100</v>
      </c>
      <c r="N503" t="s">
        <v>141</v>
      </c>
      <c r="O503">
        <v>2950</v>
      </c>
      <c r="P503">
        <v>29.5</v>
      </c>
      <c r="Q503" t="s">
        <v>142</v>
      </c>
      <c r="R503">
        <v>229067.62</v>
      </c>
      <c r="S503" t="s">
        <v>155</v>
      </c>
      <c r="T503" t="s">
        <v>270</v>
      </c>
      <c r="V503">
        <v>0</v>
      </c>
    </row>
    <row r="504" spans="1:22">
      <c r="A504" s="101">
        <v>43770</v>
      </c>
      <c r="B504">
        <v>42022190</v>
      </c>
      <c r="C504" t="s">
        <v>3961</v>
      </c>
      <c r="D504" t="s">
        <v>270</v>
      </c>
      <c r="E504" t="s">
        <v>270</v>
      </c>
      <c r="F504" t="s">
        <v>140</v>
      </c>
      <c r="G504" t="s">
        <v>277</v>
      </c>
      <c r="H504" t="s">
        <v>293</v>
      </c>
      <c r="I504">
        <v>2089.73</v>
      </c>
      <c r="J504">
        <v>100</v>
      </c>
      <c r="K504" t="s">
        <v>137</v>
      </c>
      <c r="L504">
        <v>20.9</v>
      </c>
      <c r="M504">
        <v>100</v>
      </c>
      <c r="N504" t="s">
        <v>141</v>
      </c>
      <c r="O504">
        <v>1900</v>
      </c>
      <c r="P504">
        <v>19</v>
      </c>
      <c r="Q504" t="s">
        <v>142</v>
      </c>
      <c r="R504">
        <v>147534.93</v>
      </c>
      <c r="S504" t="s">
        <v>155</v>
      </c>
      <c r="T504" t="s">
        <v>270</v>
      </c>
      <c r="V504">
        <v>0</v>
      </c>
    </row>
    <row r="505" spans="1:22">
      <c r="A505" s="101">
        <v>43770</v>
      </c>
      <c r="B505">
        <v>42022190</v>
      </c>
      <c r="C505" t="s">
        <v>3963</v>
      </c>
      <c r="D505" t="s">
        <v>270</v>
      </c>
      <c r="E505" t="s">
        <v>270</v>
      </c>
      <c r="F505" t="s">
        <v>140</v>
      </c>
      <c r="G505" t="s">
        <v>277</v>
      </c>
      <c r="H505" t="s">
        <v>293</v>
      </c>
      <c r="I505">
        <v>3739.52</v>
      </c>
      <c r="J505">
        <v>100</v>
      </c>
      <c r="K505" t="s">
        <v>137</v>
      </c>
      <c r="L505">
        <v>37.4</v>
      </c>
      <c r="M505">
        <v>100</v>
      </c>
      <c r="N505" t="s">
        <v>141</v>
      </c>
      <c r="O505">
        <v>3400</v>
      </c>
      <c r="P505">
        <v>34</v>
      </c>
      <c r="Q505" t="s">
        <v>142</v>
      </c>
      <c r="R505">
        <v>264009.99</v>
      </c>
      <c r="S505" t="s">
        <v>155</v>
      </c>
      <c r="T505" t="s">
        <v>270</v>
      </c>
      <c r="V505">
        <v>0</v>
      </c>
    </row>
    <row r="506" spans="1:22">
      <c r="A506" s="101">
        <v>43770</v>
      </c>
      <c r="B506">
        <v>42022190</v>
      </c>
      <c r="C506" t="s">
        <v>3966</v>
      </c>
      <c r="D506" t="s">
        <v>270</v>
      </c>
      <c r="E506" t="s">
        <v>270</v>
      </c>
      <c r="F506" t="s">
        <v>140</v>
      </c>
      <c r="G506" t="s">
        <v>277</v>
      </c>
      <c r="H506" t="s">
        <v>293</v>
      </c>
      <c r="I506">
        <v>2309.6999999999998</v>
      </c>
      <c r="J506">
        <v>50</v>
      </c>
      <c r="K506" t="s">
        <v>137</v>
      </c>
      <c r="L506">
        <v>46.19</v>
      </c>
      <c r="M506">
        <v>50</v>
      </c>
      <c r="N506" t="s">
        <v>141</v>
      </c>
      <c r="O506">
        <v>2100</v>
      </c>
      <c r="P506">
        <v>42</v>
      </c>
      <c r="Q506" t="s">
        <v>142</v>
      </c>
      <c r="R506">
        <v>163065.13</v>
      </c>
      <c r="S506" t="s">
        <v>155</v>
      </c>
      <c r="T506" t="s">
        <v>270</v>
      </c>
      <c r="V506">
        <v>0</v>
      </c>
    </row>
    <row r="507" spans="1:22">
      <c r="A507" s="101">
        <v>43770</v>
      </c>
      <c r="B507">
        <v>42022190</v>
      </c>
      <c r="C507" t="s">
        <v>3967</v>
      </c>
      <c r="D507" t="s">
        <v>270</v>
      </c>
      <c r="E507" t="s">
        <v>270</v>
      </c>
      <c r="F507" t="s">
        <v>140</v>
      </c>
      <c r="G507" t="s">
        <v>277</v>
      </c>
      <c r="H507" t="s">
        <v>293</v>
      </c>
      <c r="I507">
        <v>2007.24</v>
      </c>
      <c r="J507">
        <v>50</v>
      </c>
      <c r="K507" t="s">
        <v>137</v>
      </c>
      <c r="L507">
        <v>40.14</v>
      </c>
      <c r="M507">
        <v>50</v>
      </c>
      <c r="N507" t="s">
        <v>141</v>
      </c>
      <c r="O507">
        <v>1300</v>
      </c>
      <c r="P507">
        <v>26</v>
      </c>
      <c r="Q507" t="s">
        <v>142</v>
      </c>
      <c r="R507">
        <v>141711.18</v>
      </c>
      <c r="S507" t="s">
        <v>155</v>
      </c>
      <c r="T507" t="s">
        <v>270</v>
      </c>
      <c r="V507">
        <v>0</v>
      </c>
    </row>
    <row r="508" spans="1:22">
      <c r="A508" s="101">
        <v>43770</v>
      </c>
      <c r="B508">
        <v>42022190</v>
      </c>
      <c r="C508" t="s">
        <v>3968</v>
      </c>
      <c r="D508" t="s">
        <v>270</v>
      </c>
      <c r="E508" t="s">
        <v>270</v>
      </c>
      <c r="F508" t="s">
        <v>140</v>
      </c>
      <c r="G508" t="s">
        <v>277</v>
      </c>
      <c r="H508" t="s">
        <v>293</v>
      </c>
      <c r="I508">
        <v>1539.8</v>
      </c>
      <c r="J508">
        <v>50</v>
      </c>
      <c r="K508" t="s">
        <v>137</v>
      </c>
      <c r="L508">
        <v>30.8</v>
      </c>
      <c r="M508">
        <v>50</v>
      </c>
      <c r="N508" t="s">
        <v>141</v>
      </c>
      <c r="O508">
        <v>1300</v>
      </c>
      <c r="P508">
        <v>26</v>
      </c>
      <c r="Q508" t="s">
        <v>142</v>
      </c>
      <c r="R508">
        <v>108709.9</v>
      </c>
      <c r="S508" t="s">
        <v>155</v>
      </c>
      <c r="T508" t="s">
        <v>270</v>
      </c>
      <c r="V508">
        <v>0</v>
      </c>
    </row>
    <row r="509" spans="1:22">
      <c r="A509" s="101">
        <v>43770</v>
      </c>
      <c r="B509">
        <v>42022190</v>
      </c>
      <c r="C509" t="s">
        <v>3969</v>
      </c>
      <c r="D509" t="s">
        <v>270</v>
      </c>
      <c r="E509" t="s">
        <v>270</v>
      </c>
      <c r="F509" t="s">
        <v>140</v>
      </c>
      <c r="G509" t="s">
        <v>277</v>
      </c>
      <c r="H509" t="s">
        <v>293</v>
      </c>
      <c r="I509">
        <v>3189.59</v>
      </c>
      <c r="J509">
        <v>100</v>
      </c>
      <c r="K509" t="s">
        <v>137</v>
      </c>
      <c r="L509">
        <v>31.9</v>
      </c>
      <c r="M509">
        <v>100</v>
      </c>
      <c r="N509" t="s">
        <v>141</v>
      </c>
      <c r="O509">
        <v>2950</v>
      </c>
      <c r="P509">
        <v>29.5</v>
      </c>
      <c r="Q509" t="s">
        <v>142</v>
      </c>
      <c r="R509">
        <v>225184.88</v>
      </c>
      <c r="S509" t="s">
        <v>155</v>
      </c>
      <c r="T509" t="s">
        <v>270</v>
      </c>
      <c r="V509">
        <v>0</v>
      </c>
    </row>
    <row r="510" spans="1:22">
      <c r="A510" s="101">
        <v>43770</v>
      </c>
      <c r="B510">
        <v>42022190</v>
      </c>
      <c r="C510" t="s">
        <v>3970</v>
      </c>
      <c r="D510" t="s">
        <v>270</v>
      </c>
      <c r="E510" t="s">
        <v>270</v>
      </c>
      <c r="F510" t="s">
        <v>140</v>
      </c>
      <c r="G510" t="s">
        <v>277</v>
      </c>
      <c r="H510" t="s">
        <v>293</v>
      </c>
      <c r="I510">
        <v>1429.81</v>
      </c>
      <c r="J510">
        <v>50</v>
      </c>
      <c r="K510" t="s">
        <v>137</v>
      </c>
      <c r="L510">
        <v>28.6</v>
      </c>
      <c r="M510">
        <v>50</v>
      </c>
      <c r="N510" t="s">
        <v>141</v>
      </c>
      <c r="O510">
        <v>1300</v>
      </c>
      <c r="P510">
        <v>26</v>
      </c>
      <c r="Q510" t="s">
        <v>142</v>
      </c>
      <c r="R510">
        <v>100944.9</v>
      </c>
      <c r="S510" t="s">
        <v>155</v>
      </c>
      <c r="T510" t="s">
        <v>270</v>
      </c>
      <c r="V510">
        <v>0</v>
      </c>
    </row>
    <row r="511" spans="1:22">
      <c r="A511" s="101">
        <v>43770</v>
      </c>
      <c r="B511">
        <v>42022190</v>
      </c>
      <c r="C511" t="s">
        <v>3971</v>
      </c>
      <c r="D511" t="s">
        <v>270</v>
      </c>
      <c r="E511" t="s">
        <v>270</v>
      </c>
      <c r="F511" t="s">
        <v>140</v>
      </c>
      <c r="G511" t="s">
        <v>277</v>
      </c>
      <c r="H511" t="s">
        <v>293</v>
      </c>
      <c r="I511">
        <v>1099.8599999999999</v>
      </c>
      <c r="J511">
        <v>50</v>
      </c>
      <c r="K511" t="s">
        <v>137</v>
      </c>
      <c r="L511">
        <v>22</v>
      </c>
      <c r="M511">
        <v>50</v>
      </c>
      <c r="N511" t="s">
        <v>141</v>
      </c>
      <c r="O511">
        <v>1300</v>
      </c>
      <c r="P511">
        <v>26</v>
      </c>
      <c r="Q511" t="s">
        <v>142</v>
      </c>
      <c r="R511">
        <v>77649.929999999993</v>
      </c>
      <c r="S511" t="s">
        <v>155</v>
      </c>
      <c r="T511" t="s">
        <v>270</v>
      </c>
      <c r="V511">
        <v>0</v>
      </c>
    </row>
    <row r="512" spans="1:22">
      <c r="A512" s="101">
        <v>43770</v>
      </c>
      <c r="B512">
        <v>42022190</v>
      </c>
      <c r="C512" t="s">
        <v>3975</v>
      </c>
      <c r="D512" t="s">
        <v>270</v>
      </c>
      <c r="E512" t="s">
        <v>270</v>
      </c>
      <c r="F512" t="s">
        <v>140</v>
      </c>
      <c r="G512" t="s">
        <v>277</v>
      </c>
      <c r="H512" t="s">
        <v>293</v>
      </c>
      <c r="I512">
        <v>1319.83</v>
      </c>
      <c r="J512">
        <v>50</v>
      </c>
      <c r="K512" t="s">
        <v>137</v>
      </c>
      <c r="L512">
        <v>26.4</v>
      </c>
      <c r="M512">
        <v>50</v>
      </c>
      <c r="N512" t="s">
        <v>141</v>
      </c>
      <c r="O512">
        <v>1200</v>
      </c>
      <c r="P512">
        <v>24</v>
      </c>
      <c r="Q512" t="s">
        <v>142</v>
      </c>
      <c r="R512">
        <v>93179.89</v>
      </c>
      <c r="S512" t="s">
        <v>155</v>
      </c>
      <c r="T512" t="s">
        <v>270</v>
      </c>
      <c r="V512">
        <v>0</v>
      </c>
    </row>
    <row r="513" spans="1:22">
      <c r="A513" s="101">
        <v>43769</v>
      </c>
      <c r="B513">
        <v>42022190</v>
      </c>
      <c r="C513" t="s">
        <v>2747</v>
      </c>
      <c r="D513" t="s">
        <v>270</v>
      </c>
      <c r="E513" t="s">
        <v>270</v>
      </c>
      <c r="F513" t="s">
        <v>140</v>
      </c>
      <c r="G513" t="s">
        <v>272</v>
      </c>
      <c r="H513" t="s">
        <v>296</v>
      </c>
      <c r="I513">
        <v>50212.46</v>
      </c>
      <c r="J513">
        <v>2300</v>
      </c>
      <c r="K513" t="s">
        <v>137</v>
      </c>
      <c r="L513">
        <v>21.83</v>
      </c>
      <c r="M513">
        <v>2300</v>
      </c>
      <c r="N513" t="s">
        <v>141</v>
      </c>
      <c r="O513">
        <v>45655</v>
      </c>
      <c r="P513">
        <v>19.850000000000001</v>
      </c>
      <c r="Q513" t="s">
        <v>142</v>
      </c>
      <c r="R513">
        <v>3545000</v>
      </c>
      <c r="S513" t="s">
        <v>155</v>
      </c>
      <c r="T513" t="s">
        <v>270</v>
      </c>
      <c r="V513">
        <v>0</v>
      </c>
    </row>
    <row r="514" spans="1:22">
      <c r="A514" s="101">
        <v>43769</v>
      </c>
      <c r="B514">
        <v>42022190</v>
      </c>
      <c r="C514" t="s">
        <v>2747</v>
      </c>
      <c r="D514" t="s">
        <v>270</v>
      </c>
      <c r="E514" t="s">
        <v>270</v>
      </c>
      <c r="F514" t="s">
        <v>140</v>
      </c>
      <c r="G514" t="s">
        <v>272</v>
      </c>
      <c r="H514" t="s">
        <v>296</v>
      </c>
      <c r="I514">
        <v>51076.49</v>
      </c>
      <c r="J514">
        <v>3600</v>
      </c>
      <c r="K514" t="s">
        <v>137</v>
      </c>
      <c r="L514">
        <v>14.19</v>
      </c>
      <c r="M514">
        <v>3600</v>
      </c>
      <c r="N514" t="s">
        <v>141</v>
      </c>
      <c r="O514">
        <v>46440</v>
      </c>
      <c r="P514">
        <v>12.9</v>
      </c>
      <c r="Q514" t="s">
        <v>142</v>
      </c>
      <c r="R514">
        <v>3606000</v>
      </c>
      <c r="S514" t="s">
        <v>155</v>
      </c>
      <c r="T514" t="s">
        <v>270</v>
      </c>
      <c r="V514">
        <v>0</v>
      </c>
    </row>
    <row r="515" spans="1:22">
      <c r="A515" s="101">
        <v>43768</v>
      </c>
      <c r="B515">
        <v>42022190</v>
      </c>
      <c r="C515" t="s">
        <v>1124</v>
      </c>
      <c r="D515" t="s">
        <v>270</v>
      </c>
      <c r="E515" t="s">
        <v>270</v>
      </c>
      <c r="F515" t="s">
        <v>140</v>
      </c>
      <c r="G515" t="s">
        <v>272</v>
      </c>
      <c r="H515" t="s">
        <v>298</v>
      </c>
      <c r="I515">
        <v>6869.69</v>
      </c>
      <c r="J515">
        <v>250</v>
      </c>
      <c r="K515" t="s">
        <v>137</v>
      </c>
      <c r="L515">
        <v>27.48</v>
      </c>
      <c r="M515">
        <v>250</v>
      </c>
      <c r="N515" t="s">
        <v>141</v>
      </c>
      <c r="O515">
        <v>6250</v>
      </c>
      <c r="P515">
        <v>25</v>
      </c>
      <c r="Q515" t="s">
        <v>142</v>
      </c>
      <c r="R515">
        <v>485000</v>
      </c>
      <c r="S515" t="s">
        <v>155</v>
      </c>
      <c r="T515" t="s">
        <v>270</v>
      </c>
      <c r="V515">
        <v>0</v>
      </c>
    </row>
    <row r="516" spans="1:22">
      <c r="A516" s="101">
        <v>43768</v>
      </c>
      <c r="B516">
        <v>42022190</v>
      </c>
      <c r="C516" t="s">
        <v>2010</v>
      </c>
      <c r="D516" t="s">
        <v>270</v>
      </c>
      <c r="E516" t="s">
        <v>270</v>
      </c>
      <c r="F516" t="s">
        <v>140</v>
      </c>
      <c r="G516" t="s">
        <v>272</v>
      </c>
      <c r="H516" t="s">
        <v>298</v>
      </c>
      <c r="I516">
        <v>2705.38</v>
      </c>
      <c r="J516">
        <v>120</v>
      </c>
      <c r="K516" t="s">
        <v>137</v>
      </c>
      <c r="L516">
        <v>22.54</v>
      </c>
      <c r="M516">
        <v>120</v>
      </c>
      <c r="N516" t="s">
        <v>141</v>
      </c>
      <c r="O516">
        <v>2460</v>
      </c>
      <c r="P516">
        <v>20.5</v>
      </c>
      <c r="Q516" t="s">
        <v>142</v>
      </c>
      <c r="R516">
        <v>191000</v>
      </c>
      <c r="S516" t="s">
        <v>155</v>
      </c>
      <c r="T516" t="s">
        <v>270</v>
      </c>
      <c r="V516">
        <v>0</v>
      </c>
    </row>
    <row r="517" spans="1:22">
      <c r="A517" s="101">
        <v>43768</v>
      </c>
      <c r="B517">
        <v>42022190</v>
      </c>
      <c r="C517" t="s">
        <v>2010</v>
      </c>
      <c r="D517" t="s">
        <v>270</v>
      </c>
      <c r="E517" t="s">
        <v>270</v>
      </c>
      <c r="F517" t="s">
        <v>140</v>
      </c>
      <c r="G517" t="s">
        <v>272</v>
      </c>
      <c r="H517" t="s">
        <v>298</v>
      </c>
      <c r="I517">
        <v>7705.38</v>
      </c>
      <c r="J517">
        <v>500</v>
      </c>
      <c r="K517" t="s">
        <v>137</v>
      </c>
      <c r="L517">
        <v>15.41</v>
      </c>
      <c r="M517">
        <v>500</v>
      </c>
      <c r="N517" t="s">
        <v>141</v>
      </c>
      <c r="O517">
        <v>7000</v>
      </c>
      <c r="P517">
        <v>14</v>
      </c>
      <c r="Q517" t="s">
        <v>142</v>
      </c>
      <c r="R517">
        <v>544000</v>
      </c>
      <c r="S517" t="s">
        <v>155</v>
      </c>
      <c r="T517" t="s">
        <v>270</v>
      </c>
      <c r="V517">
        <v>0</v>
      </c>
    </row>
    <row r="518" spans="1:22">
      <c r="A518" s="101">
        <v>43768</v>
      </c>
      <c r="B518">
        <v>42022190</v>
      </c>
      <c r="C518" t="s">
        <v>2010</v>
      </c>
      <c r="D518" t="s">
        <v>270</v>
      </c>
      <c r="E518" t="s">
        <v>270</v>
      </c>
      <c r="F518" t="s">
        <v>140</v>
      </c>
      <c r="G518" t="s">
        <v>272</v>
      </c>
      <c r="H518" t="s">
        <v>298</v>
      </c>
      <c r="I518">
        <v>2422.1</v>
      </c>
      <c r="J518">
        <v>100</v>
      </c>
      <c r="K518" t="s">
        <v>137</v>
      </c>
      <c r="L518">
        <v>24.22</v>
      </c>
      <c r="M518">
        <v>100</v>
      </c>
      <c r="N518" t="s">
        <v>141</v>
      </c>
      <c r="O518">
        <v>2200</v>
      </c>
      <c r="P518">
        <v>22</v>
      </c>
      <c r="Q518" t="s">
        <v>142</v>
      </c>
      <c r="R518">
        <v>171000</v>
      </c>
      <c r="S518" t="s">
        <v>155</v>
      </c>
      <c r="T518" t="s">
        <v>270</v>
      </c>
      <c r="V518">
        <v>0</v>
      </c>
    </row>
    <row r="519" spans="1:22">
      <c r="A519" s="101">
        <v>43768</v>
      </c>
      <c r="B519">
        <v>42022190</v>
      </c>
      <c r="C519" t="s">
        <v>2010</v>
      </c>
      <c r="D519" t="s">
        <v>270</v>
      </c>
      <c r="E519" t="s">
        <v>270</v>
      </c>
      <c r="F519" t="s">
        <v>140</v>
      </c>
      <c r="G519" t="s">
        <v>272</v>
      </c>
      <c r="H519" t="s">
        <v>298</v>
      </c>
      <c r="I519">
        <v>4702.55</v>
      </c>
      <c r="J519">
        <v>180</v>
      </c>
      <c r="K519" t="s">
        <v>137</v>
      </c>
      <c r="L519">
        <v>26.13</v>
      </c>
      <c r="M519">
        <v>180</v>
      </c>
      <c r="N519" t="s">
        <v>141</v>
      </c>
      <c r="O519">
        <v>4275</v>
      </c>
      <c r="P519">
        <v>23.75</v>
      </c>
      <c r="Q519" t="s">
        <v>142</v>
      </c>
      <c r="R519">
        <v>332000</v>
      </c>
      <c r="S519" t="s">
        <v>155</v>
      </c>
      <c r="T519" t="s">
        <v>270</v>
      </c>
      <c r="V519">
        <v>0</v>
      </c>
    </row>
    <row r="520" spans="1:22">
      <c r="A520" s="101">
        <v>43768</v>
      </c>
      <c r="B520">
        <v>42022190</v>
      </c>
      <c r="C520" t="s">
        <v>1124</v>
      </c>
      <c r="D520" t="s">
        <v>270</v>
      </c>
      <c r="E520" t="s">
        <v>270</v>
      </c>
      <c r="F520" t="s">
        <v>140</v>
      </c>
      <c r="G520" t="s">
        <v>272</v>
      </c>
      <c r="H520" t="s">
        <v>298</v>
      </c>
      <c r="I520">
        <v>11515.58</v>
      </c>
      <c r="J520">
        <v>322</v>
      </c>
      <c r="K520" t="s">
        <v>137</v>
      </c>
      <c r="L520">
        <v>35.76</v>
      </c>
      <c r="M520">
        <v>322</v>
      </c>
      <c r="N520" t="s">
        <v>141</v>
      </c>
      <c r="O520">
        <v>10465</v>
      </c>
      <c r="P520">
        <v>32.5</v>
      </c>
      <c r="Q520" t="s">
        <v>142</v>
      </c>
      <c r="R520">
        <v>813000</v>
      </c>
      <c r="S520" t="s">
        <v>155</v>
      </c>
      <c r="T520" t="s">
        <v>270</v>
      </c>
      <c r="V520">
        <v>0</v>
      </c>
    </row>
    <row r="521" spans="1:22">
      <c r="A521" s="101">
        <v>43768</v>
      </c>
      <c r="B521">
        <v>42022190</v>
      </c>
      <c r="C521" t="s">
        <v>2010</v>
      </c>
      <c r="D521" t="s">
        <v>270</v>
      </c>
      <c r="E521" t="s">
        <v>270</v>
      </c>
      <c r="F521" t="s">
        <v>140</v>
      </c>
      <c r="G521" t="s">
        <v>272</v>
      </c>
      <c r="H521" t="s">
        <v>298</v>
      </c>
      <c r="I521">
        <v>3130.31</v>
      </c>
      <c r="J521">
        <v>100</v>
      </c>
      <c r="K521" t="s">
        <v>137</v>
      </c>
      <c r="L521">
        <v>31.3</v>
      </c>
      <c r="M521">
        <v>100</v>
      </c>
      <c r="N521" t="s">
        <v>141</v>
      </c>
      <c r="O521">
        <v>2850</v>
      </c>
      <c r="P521">
        <v>28.5</v>
      </c>
      <c r="Q521" t="s">
        <v>142</v>
      </c>
      <c r="R521">
        <v>221000</v>
      </c>
      <c r="S521" t="s">
        <v>155</v>
      </c>
      <c r="T521" t="s">
        <v>270</v>
      </c>
      <c r="V521">
        <v>0</v>
      </c>
    </row>
    <row r="522" spans="1:22">
      <c r="A522" s="101">
        <v>43768</v>
      </c>
      <c r="B522">
        <v>42022190</v>
      </c>
      <c r="C522" t="s">
        <v>2006</v>
      </c>
      <c r="D522" t="s">
        <v>270</v>
      </c>
      <c r="E522" t="s">
        <v>270</v>
      </c>
      <c r="F522" t="s">
        <v>140</v>
      </c>
      <c r="G522" t="s">
        <v>272</v>
      </c>
      <c r="H522" t="s">
        <v>298</v>
      </c>
      <c r="I522">
        <v>7917.85</v>
      </c>
      <c r="J522">
        <v>450</v>
      </c>
      <c r="K522" t="s">
        <v>137</v>
      </c>
      <c r="L522">
        <v>17.600000000000001</v>
      </c>
      <c r="M522">
        <v>450</v>
      </c>
      <c r="N522" t="s">
        <v>141</v>
      </c>
      <c r="O522">
        <v>7200</v>
      </c>
      <c r="P522">
        <v>16</v>
      </c>
      <c r="Q522" t="s">
        <v>142</v>
      </c>
      <c r="R522">
        <v>559000</v>
      </c>
      <c r="S522" t="s">
        <v>155</v>
      </c>
      <c r="T522" t="s">
        <v>270</v>
      </c>
      <c r="V522">
        <v>0</v>
      </c>
    </row>
    <row r="523" spans="1:22">
      <c r="A523" s="101">
        <v>43764</v>
      </c>
      <c r="B523">
        <v>42022190</v>
      </c>
      <c r="C523" t="s">
        <v>3064</v>
      </c>
      <c r="D523" t="s">
        <v>270</v>
      </c>
      <c r="E523" t="s">
        <v>270</v>
      </c>
      <c r="F523" t="s">
        <v>140</v>
      </c>
      <c r="G523" t="s">
        <v>333</v>
      </c>
      <c r="H523" t="s">
        <v>641</v>
      </c>
      <c r="I523">
        <v>10106.5</v>
      </c>
      <c r="J523">
        <v>170</v>
      </c>
      <c r="K523" t="s">
        <v>137</v>
      </c>
      <c r="L523">
        <v>59.45</v>
      </c>
      <c r="M523">
        <v>170</v>
      </c>
      <c r="N523" t="s">
        <v>141</v>
      </c>
      <c r="O523">
        <v>10106.5</v>
      </c>
      <c r="P523">
        <v>59.45</v>
      </c>
      <c r="Q523" t="s">
        <v>283</v>
      </c>
      <c r="R523">
        <v>713518.79</v>
      </c>
      <c r="S523" t="s">
        <v>155</v>
      </c>
      <c r="T523" t="s">
        <v>270</v>
      </c>
      <c r="V523">
        <v>0</v>
      </c>
    </row>
    <row r="524" spans="1:22">
      <c r="A524" s="101">
        <v>43764</v>
      </c>
      <c r="B524">
        <v>42022190</v>
      </c>
      <c r="C524" t="s">
        <v>3061</v>
      </c>
      <c r="D524" t="s">
        <v>270</v>
      </c>
      <c r="E524" t="s">
        <v>270</v>
      </c>
      <c r="F524" t="s">
        <v>140</v>
      </c>
      <c r="G524" t="s">
        <v>333</v>
      </c>
      <c r="H524" t="s">
        <v>641</v>
      </c>
      <c r="I524">
        <v>14864</v>
      </c>
      <c r="J524">
        <v>160</v>
      </c>
      <c r="K524" t="s">
        <v>137</v>
      </c>
      <c r="L524">
        <v>92.9</v>
      </c>
      <c r="M524">
        <v>160</v>
      </c>
      <c r="N524" t="s">
        <v>141</v>
      </c>
      <c r="O524">
        <v>14864</v>
      </c>
      <c r="P524">
        <v>92.9</v>
      </c>
      <c r="Q524" t="s">
        <v>283</v>
      </c>
      <c r="R524">
        <v>1049398.06</v>
      </c>
      <c r="S524" t="s">
        <v>155</v>
      </c>
      <c r="T524" t="s">
        <v>270</v>
      </c>
      <c r="V524">
        <v>0</v>
      </c>
    </row>
    <row r="525" spans="1:22">
      <c r="A525" s="101">
        <v>43764</v>
      </c>
      <c r="B525">
        <v>42022190</v>
      </c>
      <c r="C525" t="s">
        <v>2990</v>
      </c>
      <c r="D525" t="s">
        <v>270</v>
      </c>
      <c r="E525" t="s">
        <v>270</v>
      </c>
      <c r="F525" t="s">
        <v>140</v>
      </c>
      <c r="G525" t="s">
        <v>333</v>
      </c>
      <c r="H525" t="s">
        <v>641</v>
      </c>
      <c r="I525">
        <v>8442</v>
      </c>
      <c r="J525">
        <v>120</v>
      </c>
      <c r="K525" t="s">
        <v>137</v>
      </c>
      <c r="L525">
        <v>70.349999999999994</v>
      </c>
      <c r="M525">
        <v>120</v>
      </c>
      <c r="N525" t="s">
        <v>141</v>
      </c>
      <c r="O525">
        <v>8442</v>
      </c>
      <c r="P525">
        <v>70.349999999999994</v>
      </c>
      <c r="Q525" t="s">
        <v>283</v>
      </c>
      <c r="R525">
        <v>596005.38</v>
      </c>
      <c r="S525" t="s">
        <v>155</v>
      </c>
      <c r="T525" t="s">
        <v>270</v>
      </c>
      <c r="V525">
        <v>0</v>
      </c>
    </row>
    <row r="526" spans="1:22">
      <c r="A526" s="101">
        <v>43764</v>
      </c>
      <c r="B526">
        <v>42022190</v>
      </c>
      <c r="C526" t="s">
        <v>4109</v>
      </c>
      <c r="D526" t="s">
        <v>270</v>
      </c>
      <c r="E526" t="s">
        <v>270</v>
      </c>
      <c r="F526" t="s">
        <v>140</v>
      </c>
      <c r="G526" t="s">
        <v>304</v>
      </c>
      <c r="H526" t="s">
        <v>315</v>
      </c>
      <c r="I526">
        <v>1559.05</v>
      </c>
      <c r="J526">
        <v>30</v>
      </c>
      <c r="K526" t="s">
        <v>137</v>
      </c>
      <c r="L526">
        <v>51.97</v>
      </c>
      <c r="M526">
        <v>30</v>
      </c>
      <c r="N526" t="s">
        <v>141</v>
      </c>
      <c r="O526">
        <v>1417.5</v>
      </c>
      <c r="P526">
        <v>47.25</v>
      </c>
      <c r="Q526" t="s">
        <v>142</v>
      </c>
      <c r="R526">
        <v>110068.92</v>
      </c>
      <c r="S526" t="s">
        <v>155</v>
      </c>
      <c r="T526" t="s">
        <v>270</v>
      </c>
      <c r="V526">
        <v>0</v>
      </c>
    </row>
    <row r="527" spans="1:22">
      <c r="A527" s="101">
        <v>43764</v>
      </c>
      <c r="B527">
        <v>42022190</v>
      </c>
      <c r="C527" t="s">
        <v>4113</v>
      </c>
      <c r="D527" t="s">
        <v>270</v>
      </c>
      <c r="E527" t="s">
        <v>270</v>
      </c>
      <c r="F527" t="s">
        <v>140</v>
      </c>
      <c r="G527" t="s">
        <v>277</v>
      </c>
      <c r="H527" t="s">
        <v>293</v>
      </c>
      <c r="I527">
        <v>9357.5</v>
      </c>
      <c r="J527">
        <v>500</v>
      </c>
      <c r="K527" t="s">
        <v>137</v>
      </c>
      <c r="L527">
        <v>18.72</v>
      </c>
      <c r="M527">
        <v>500</v>
      </c>
      <c r="N527" t="s">
        <v>141</v>
      </c>
      <c r="O527">
        <v>9500</v>
      </c>
      <c r="P527">
        <v>19</v>
      </c>
      <c r="Q527" t="s">
        <v>283</v>
      </c>
      <c r="R527">
        <v>660639.49</v>
      </c>
      <c r="S527" t="s">
        <v>155</v>
      </c>
      <c r="T527" t="s">
        <v>270</v>
      </c>
      <c r="V527">
        <v>0</v>
      </c>
    </row>
    <row r="528" spans="1:22">
      <c r="A528" s="101">
        <v>43764</v>
      </c>
      <c r="B528">
        <v>42022190</v>
      </c>
      <c r="C528" t="s">
        <v>4115</v>
      </c>
      <c r="D528" t="s">
        <v>270</v>
      </c>
      <c r="E528" t="s">
        <v>270</v>
      </c>
      <c r="F528" t="s">
        <v>140</v>
      </c>
      <c r="G528" t="s">
        <v>272</v>
      </c>
      <c r="H528" t="s">
        <v>296</v>
      </c>
      <c r="I528">
        <v>41054.959999999999</v>
      </c>
      <c r="J528">
        <v>1185</v>
      </c>
      <c r="K528" t="s">
        <v>137</v>
      </c>
      <c r="L528">
        <v>34.65</v>
      </c>
      <c r="M528">
        <v>1185</v>
      </c>
      <c r="N528" t="s">
        <v>141</v>
      </c>
      <c r="O528">
        <v>37327.5</v>
      </c>
      <c r="P528">
        <v>31.5</v>
      </c>
      <c r="Q528" t="s">
        <v>142</v>
      </c>
      <c r="R528">
        <v>2898480.24</v>
      </c>
      <c r="S528" t="s">
        <v>155</v>
      </c>
      <c r="T528" t="s">
        <v>270</v>
      </c>
      <c r="V528">
        <v>0</v>
      </c>
    </row>
    <row r="529" spans="1:22">
      <c r="A529" s="101">
        <v>43764</v>
      </c>
      <c r="B529">
        <v>42022190</v>
      </c>
      <c r="C529" t="s">
        <v>2747</v>
      </c>
      <c r="D529" t="s">
        <v>270</v>
      </c>
      <c r="E529" t="s">
        <v>270</v>
      </c>
      <c r="F529" t="s">
        <v>140</v>
      </c>
      <c r="G529" t="s">
        <v>272</v>
      </c>
      <c r="H529" t="s">
        <v>296</v>
      </c>
      <c r="I529">
        <v>55080.91</v>
      </c>
      <c r="J529">
        <v>3200</v>
      </c>
      <c r="K529" t="s">
        <v>137</v>
      </c>
      <c r="L529">
        <v>17.21</v>
      </c>
      <c r="M529">
        <v>3200</v>
      </c>
      <c r="N529" t="s">
        <v>141</v>
      </c>
      <c r="O529">
        <v>50080</v>
      </c>
      <c r="P529">
        <v>15.65</v>
      </c>
      <c r="Q529" t="s">
        <v>142</v>
      </c>
      <c r="R529">
        <v>3888712</v>
      </c>
      <c r="S529" t="s">
        <v>155</v>
      </c>
      <c r="T529" t="s">
        <v>270</v>
      </c>
      <c r="V529">
        <v>0</v>
      </c>
    </row>
    <row r="530" spans="1:22">
      <c r="A530" s="101">
        <v>43764</v>
      </c>
      <c r="B530">
        <v>42022190</v>
      </c>
      <c r="C530" t="s">
        <v>4118</v>
      </c>
      <c r="D530" t="s">
        <v>270</v>
      </c>
      <c r="E530" t="s">
        <v>270</v>
      </c>
      <c r="F530" t="s">
        <v>140</v>
      </c>
      <c r="G530" t="s">
        <v>333</v>
      </c>
      <c r="H530" t="s">
        <v>641</v>
      </c>
      <c r="I530">
        <v>1730</v>
      </c>
      <c r="J530">
        <v>50</v>
      </c>
      <c r="K530" t="s">
        <v>137</v>
      </c>
      <c r="L530">
        <v>34.6</v>
      </c>
      <c r="M530">
        <v>50</v>
      </c>
      <c r="N530" t="s">
        <v>141</v>
      </c>
      <c r="O530">
        <v>1730</v>
      </c>
      <c r="P530">
        <v>34.6</v>
      </c>
      <c r="Q530" t="s">
        <v>283</v>
      </c>
      <c r="R530">
        <v>122137.92</v>
      </c>
      <c r="S530" t="s">
        <v>155</v>
      </c>
      <c r="T530" t="s">
        <v>270</v>
      </c>
      <c r="V530">
        <v>0</v>
      </c>
    </row>
    <row r="531" spans="1:22">
      <c r="A531" s="101">
        <v>43764</v>
      </c>
      <c r="B531">
        <v>42022190</v>
      </c>
      <c r="C531" t="s">
        <v>4124</v>
      </c>
      <c r="D531" t="s">
        <v>270</v>
      </c>
      <c r="E531" t="s">
        <v>270</v>
      </c>
      <c r="F531" t="s">
        <v>140</v>
      </c>
      <c r="G531" t="s">
        <v>304</v>
      </c>
      <c r="H531" t="s">
        <v>315</v>
      </c>
      <c r="I531">
        <v>884.29</v>
      </c>
      <c r="J531">
        <v>20</v>
      </c>
      <c r="K531" t="s">
        <v>137</v>
      </c>
      <c r="L531">
        <v>44.21</v>
      </c>
      <c r="M531">
        <v>20</v>
      </c>
      <c r="N531" t="s">
        <v>141</v>
      </c>
      <c r="O531">
        <v>804</v>
      </c>
      <c r="P531">
        <v>40.200000000000003</v>
      </c>
      <c r="Q531" t="s">
        <v>142</v>
      </c>
      <c r="R531">
        <v>62430.61</v>
      </c>
      <c r="S531" t="s">
        <v>155</v>
      </c>
      <c r="T531" t="s">
        <v>270</v>
      </c>
      <c r="V531">
        <v>0</v>
      </c>
    </row>
    <row r="532" spans="1:22">
      <c r="A532" s="101">
        <v>43762</v>
      </c>
      <c r="B532">
        <v>42022190</v>
      </c>
      <c r="C532" t="s">
        <v>4151</v>
      </c>
      <c r="D532" t="s">
        <v>270</v>
      </c>
      <c r="E532" t="s">
        <v>270</v>
      </c>
      <c r="F532" t="s">
        <v>140</v>
      </c>
      <c r="G532" t="s">
        <v>277</v>
      </c>
      <c r="H532" t="s">
        <v>293</v>
      </c>
      <c r="I532">
        <v>2639.66</v>
      </c>
      <c r="J532">
        <v>96</v>
      </c>
      <c r="K532" t="s">
        <v>137</v>
      </c>
      <c r="L532">
        <v>27.5</v>
      </c>
      <c r="M532">
        <v>96</v>
      </c>
      <c r="N532" t="s">
        <v>141</v>
      </c>
      <c r="O532">
        <v>2400</v>
      </c>
      <c r="P532">
        <v>25</v>
      </c>
      <c r="Q532" t="s">
        <v>142</v>
      </c>
      <c r="R532">
        <v>186359.94</v>
      </c>
      <c r="S532" t="s">
        <v>155</v>
      </c>
      <c r="T532" t="s">
        <v>270</v>
      </c>
      <c r="V532">
        <v>0</v>
      </c>
    </row>
    <row r="533" spans="1:22">
      <c r="A533" s="101">
        <v>43762</v>
      </c>
      <c r="B533">
        <v>42022190</v>
      </c>
      <c r="C533" t="s">
        <v>2123</v>
      </c>
      <c r="D533" t="s">
        <v>270</v>
      </c>
      <c r="E533" t="s">
        <v>270</v>
      </c>
      <c r="F533" t="s">
        <v>140</v>
      </c>
      <c r="G533" t="s">
        <v>277</v>
      </c>
      <c r="H533" t="s">
        <v>293</v>
      </c>
      <c r="I533">
        <v>56182.15</v>
      </c>
      <c r="J533">
        <v>2120</v>
      </c>
      <c r="K533" t="s">
        <v>137</v>
      </c>
      <c r="L533">
        <v>26.5</v>
      </c>
      <c r="M533">
        <v>2120</v>
      </c>
      <c r="N533" t="s">
        <v>141</v>
      </c>
      <c r="O533">
        <v>56180</v>
      </c>
      <c r="P533">
        <v>26.5</v>
      </c>
      <c r="Q533" t="s">
        <v>283</v>
      </c>
      <c r="R533">
        <v>3966459.73</v>
      </c>
      <c r="S533" t="s">
        <v>155</v>
      </c>
      <c r="T533" t="s">
        <v>270</v>
      </c>
      <c r="V533">
        <v>0</v>
      </c>
    </row>
    <row r="534" spans="1:22">
      <c r="A534" s="101">
        <v>43762</v>
      </c>
      <c r="B534">
        <v>42022190</v>
      </c>
      <c r="C534" t="s">
        <v>4165</v>
      </c>
      <c r="D534" t="s">
        <v>270</v>
      </c>
      <c r="E534" t="s">
        <v>270</v>
      </c>
      <c r="F534" t="s">
        <v>140</v>
      </c>
      <c r="G534" t="s">
        <v>139</v>
      </c>
      <c r="H534" t="s">
        <v>330</v>
      </c>
      <c r="I534">
        <v>13241.2</v>
      </c>
      <c r="J534">
        <v>600</v>
      </c>
      <c r="K534" t="s">
        <v>137</v>
      </c>
      <c r="L534">
        <v>22.07</v>
      </c>
      <c r="M534">
        <v>600</v>
      </c>
      <c r="N534" t="s">
        <v>141</v>
      </c>
      <c r="O534">
        <v>13242</v>
      </c>
      <c r="P534">
        <v>22.07</v>
      </c>
      <c r="Q534" t="s">
        <v>283</v>
      </c>
      <c r="R534">
        <v>934828.55</v>
      </c>
      <c r="S534" t="s">
        <v>155</v>
      </c>
      <c r="T534" t="s">
        <v>270</v>
      </c>
      <c r="V534">
        <v>0</v>
      </c>
    </row>
    <row r="535" spans="1:22">
      <c r="A535" s="101">
        <v>43762</v>
      </c>
      <c r="B535">
        <v>42022190</v>
      </c>
      <c r="C535" t="s">
        <v>1366</v>
      </c>
      <c r="D535" t="s">
        <v>270</v>
      </c>
      <c r="E535" t="s">
        <v>270</v>
      </c>
      <c r="F535" t="s">
        <v>140</v>
      </c>
      <c r="G535" t="s">
        <v>277</v>
      </c>
      <c r="H535" t="s">
        <v>293</v>
      </c>
      <c r="I535">
        <v>20358.39</v>
      </c>
      <c r="J535">
        <v>1135</v>
      </c>
      <c r="K535" t="s">
        <v>137</v>
      </c>
      <c r="L535">
        <v>17.940000000000001</v>
      </c>
      <c r="M535">
        <v>1135</v>
      </c>
      <c r="N535" t="s">
        <v>141</v>
      </c>
      <c r="O535">
        <v>20361.900000000001</v>
      </c>
      <c r="P535">
        <v>17.940000000000001</v>
      </c>
      <c r="Q535" t="s">
        <v>283</v>
      </c>
      <c r="R535">
        <v>1437302.32</v>
      </c>
      <c r="S535" t="s">
        <v>155</v>
      </c>
      <c r="T535" t="s">
        <v>270</v>
      </c>
      <c r="V535">
        <v>0</v>
      </c>
    </row>
    <row r="536" spans="1:22">
      <c r="A536" s="101">
        <v>43762</v>
      </c>
      <c r="B536">
        <v>42022190</v>
      </c>
      <c r="C536" t="s">
        <v>4187</v>
      </c>
      <c r="D536" t="s">
        <v>270</v>
      </c>
      <c r="E536" t="s">
        <v>270</v>
      </c>
      <c r="F536" t="s">
        <v>140</v>
      </c>
      <c r="G536" t="s">
        <v>277</v>
      </c>
      <c r="H536" t="s">
        <v>293</v>
      </c>
      <c r="I536">
        <v>22789.07</v>
      </c>
      <c r="J536">
        <v>1175</v>
      </c>
      <c r="K536" t="s">
        <v>137</v>
      </c>
      <c r="L536">
        <v>19.39</v>
      </c>
      <c r="M536">
        <v>1175</v>
      </c>
      <c r="N536" t="s">
        <v>141</v>
      </c>
      <c r="O536">
        <v>22783.25</v>
      </c>
      <c r="P536">
        <v>19.39</v>
      </c>
      <c r="Q536" t="s">
        <v>283</v>
      </c>
      <c r="R536">
        <v>1608908.18</v>
      </c>
      <c r="S536" t="s">
        <v>155</v>
      </c>
      <c r="T536" t="s">
        <v>270</v>
      </c>
      <c r="V536">
        <v>0</v>
      </c>
    </row>
    <row r="537" spans="1:22">
      <c r="A537" s="101">
        <v>43762</v>
      </c>
      <c r="B537">
        <v>42022190</v>
      </c>
      <c r="C537" t="s">
        <v>4192</v>
      </c>
      <c r="D537" t="s">
        <v>270</v>
      </c>
      <c r="E537" t="s">
        <v>270</v>
      </c>
      <c r="F537" t="s">
        <v>140</v>
      </c>
      <c r="G537" t="s">
        <v>277</v>
      </c>
      <c r="H537" t="s">
        <v>293</v>
      </c>
      <c r="I537">
        <v>1602.49</v>
      </c>
      <c r="J537">
        <v>220</v>
      </c>
      <c r="K537" t="s">
        <v>137</v>
      </c>
      <c r="L537">
        <v>7.28</v>
      </c>
      <c r="M537">
        <v>220</v>
      </c>
      <c r="N537" t="s">
        <v>141</v>
      </c>
      <c r="O537">
        <v>1601.6</v>
      </c>
      <c r="P537">
        <v>7.28</v>
      </c>
      <c r="Q537" t="s">
        <v>283</v>
      </c>
      <c r="R537">
        <v>113135.56</v>
      </c>
      <c r="S537" t="s">
        <v>155</v>
      </c>
      <c r="T537" t="s">
        <v>270</v>
      </c>
      <c r="V537">
        <v>0</v>
      </c>
    </row>
    <row r="538" spans="1:22">
      <c r="A538" s="101">
        <v>43762</v>
      </c>
      <c r="B538">
        <v>42022190</v>
      </c>
      <c r="C538" t="s">
        <v>4193</v>
      </c>
      <c r="D538" t="s">
        <v>270</v>
      </c>
      <c r="E538" t="s">
        <v>270</v>
      </c>
      <c r="F538" t="s">
        <v>140</v>
      </c>
      <c r="G538" t="s">
        <v>277</v>
      </c>
      <c r="H538" t="s">
        <v>293</v>
      </c>
      <c r="I538">
        <v>2722.15</v>
      </c>
      <c r="J538">
        <v>75</v>
      </c>
      <c r="K538" t="s">
        <v>137</v>
      </c>
      <c r="L538">
        <v>36.299999999999997</v>
      </c>
      <c r="M538">
        <v>75</v>
      </c>
      <c r="N538" t="s">
        <v>141</v>
      </c>
      <c r="O538">
        <v>2475</v>
      </c>
      <c r="P538">
        <v>33</v>
      </c>
      <c r="Q538" t="s">
        <v>142</v>
      </c>
      <c r="R538">
        <v>192183.71</v>
      </c>
      <c r="S538" t="s">
        <v>155</v>
      </c>
      <c r="T538" t="s">
        <v>270</v>
      </c>
      <c r="V538">
        <v>0</v>
      </c>
    </row>
  </sheetData>
  <autoFilter ref="A1:V538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73"/>
  <sheetViews>
    <sheetView topLeftCell="B1" workbookViewId="0">
      <selection activeCell="K1" sqref="K1:N1048576"/>
    </sheetView>
  </sheetViews>
  <sheetFormatPr baseColWidth="10" defaultColWidth="8.83203125" defaultRowHeight="15"/>
  <cols>
    <col min="1" max="1" width="23.33203125" bestFit="1" customWidth="1"/>
    <col min="2" max="2" width="14.1640625" bestFit="1" customWidth="1"/>
    <col min="3" max="3" width="17.5" style="143" bestFit="1" customWidth="1"/>
    <col min="5" max="5" width="23.33203125" bestFit="1" customWidth="1"/>
    <col min="6" max="6" width="11.5" style="151" bestFit="1" customWidth="1"/>
    <col min="7" max="7" width="17.5" style="143" bestFit="1" customWidth="1"/>
    <col min="11" max="11" width="23.33203125" bestFit="1" customWidth="1"/>
    <col min="13" max="13" width="18.5" bestFit="1" customWidth="1"/>
  </cols>
  <sheetData>
    <row r="1" spans="1:14">
      <c r="A1" s="107" t="s">
        <v>4207</v>
      </c>
      <c r="B1" s="132" t="s">
        <v>4218</v>
      </c>
      <c r="C1" s="140" t="s">
        <v>4219</v>
      </c>
      <c r="E1" s="144" t="s">
        <v>4222</v>
      </c>
      <c r="F1" s="150" t="s">
        <v>4218</v>
      </c>
      <c r="G1" s="145" t="s">
        <v>4219</v>
      </c>
      <c r="H1" s="152" t="s">
        <v>4220</v>
      </c>
      <c r="K1" s="144" t="s">
        <v>4222</v>
      </c>
      <c r="L1" s="150" t="s">
        <v>4218</v>
      </c>
      <c r="M1" s="145" t="s">
        <v>4219</v>
      </c>
      <c r="N1" s="152" t="s">
        <v>4220</v>
      </c>
    </row>
    <row r="2" spans="1:14">
      <c r="A2" s="108" t="s">
        <v>605</v>
      </c>
      <c r="B2" s="134">
        <v>7382</v>
      </c>
      <c r="C2" s="140">
        <v>8234181.9900000021</v>
      </c>
      <c r="E2" s="153" t="s">
        <v>272</v>
      </c>
      <c r="F2" s="151">
        <v>40389</v>
      </c>
      <c r="G2" s="143">
        <v>55950763.420000009</v>
      </c>
      <c r="H2" s="146">
        <f t="shared" ref="H2:H17" si="0">G2/$G$18</f>
        <v>0.19511876145766155</v>
      </c>
      <c r="K2" s="153" t="s">
        <v>272</v>
      </c>
      <c r="L2" s="151">
        <v>40389</v>
      </c>
      <c r="M2" s="143">
        <v>55950763.420000009</v>
      </c>
      <c r="N2" s="146">
        <f t="shared" ref="N2:N17" si="1">M2/$G$18</f>
        <v>0.19511876145766155</v>
      </c>
    </row>
    <row r="3" spans="1:14">
      <c r="A3" s="110" t="s">
        <v>295</v>
      </c>
      <c r="B3" s="136">
        <v>145</v>
      </c>
      <c r="C3" s="141">
        <v>342964.83</v>
      </c>
      <c r="E3" s="153" t="s">
        <v>139</v>
      </c>
      <c r="F3" s="151">
        <v>30413</v>
      </c>
      <c r="G3" s="143">
        <v>55803976.700000003</v>
      </c>
      <c r="H3" s="146">
        <f t="shared" si="0"/>
        <v>0.19460686776302438</v>
      </c>
      <c r="K3" s="153" t="s">
        <v>139</v>
      </c>
      <c r="L3" s="151">
        <v>30413</v>
      </c>
      <c r="M3" s="143">
        <v>55803976.700000003</v>
      </c>
      <c r="N3" s="146">
        <f t="shared" si="1"/>
        <v>0.19460686776302438</v>
      </c>
    </row>
    <row r="4" spans="1:14">
      <c r="A4" s="110" t="s">
        <v>319</v>
      </c>
      <c r="B4" s="136">
        <v>11728</v>
      </c>
      <c r="C4" s="141">
        <v>1915215.74</v>
      </c>
      <c r="E4" s="153" t="s">
        <v>408</v>
      </c>
      <c r="F4" s="151">
        <v>31760</v>
      </c>
      <c r="G4" s="143">
        <v>51558509.940000005</v>
      </c>
      <c r="H4" s="146">
        <f t="shared" si="0"/>
        <v>0.17980152525495838</v>
      </c>
      <c r="K4" s="153" t="s">
        <v>408</v>
      </c>
      <c r="L4" s="151">
        <v>31760</v>
      </c>
      <c r="M4" s="143">
        <v>51558509.940000005</v>
      </c>
      <c r="N4" s="146">
        <f t="shared" si="1"/>
        <v>0.17980152525495838</v>
      </c>
    </row>
    <row r="5" spans="1:14">
      <c r="A5" s="110" t="s">
        <v>333</v>
      </c>
      <c r="B5" s="136">
        <v>24869</v>
      </c>
      <c r="C5" s="141">
        <v>47032396.99000001</v>
      </c>
      <c r="E5" s="153" t="s">
        <v>333</v>
      </c>
      <c r="F5" s="151">
        <v>24869</v>
      </c>
      <c r="G5" s="143">
        <v>47032396.99000001</v>
      </c>
      <c r="H5" s="146">
        <f t="shared" si="0"/>
        <v>0.16401747694104743</v>
      </c>
      <c r="K5" s="153" t="s">
        <v>333</v>
      </c>
      <c r="L5" s="151">
        <v>24869</v>
      </c>
      <c r="M5" s="143">
        <v>47032396.99000001</v>
      </c>
      <c r="N5" s="146">
        <f t="shared" si="1"/>
        <v>0.16401747694104743</v>
      </c>
    </row>
    <row r="6" spans="1:14">
      <c r="A6" s="110" t="s">
        <v>272</v>
      </c>
      <c r="B6" s="136">
        <v>40389</v>
      </c>
      <c r="C6" s="141">
        <v>55950763.420000009</v>
      </c>
      <c r="E6" s="153" t="s">
        <v>277</v>
      </c>
      <c r="F6" s="151">
        <v>20223</v>
      </c>
      <c r="G6" s="143">
        <v>36258122.039999992</v>
      </c>
      <c r="H6" s="146">
        <f t="shared" si="0"/>
        <v>0.12644402744103858</v>
      </c>
      <c r="K6" s="153" t="s">
        <v>277</v>
      </c>
      <c r="L6" s="151">
        <v>20223</v>
      </c>
      <c r="M6" s="143">
        <v>36258122.039999992</v>
      </c>
      <c r="N6" s="146">
        <f t="shared" si="1"/>
        <v>0.12644402744103858</v>
      </c>
    </row>
    <row r="7" spans="1:14">
      <c r="A7" s="110" t="s">
        <v>277</v>
      </c>
      <c r="B7" s="136">
        <v>20223</v>
      </c>
      <c r="C7" s="141">
        <v>36258122.039999992</v>
      </c>
      <c r="E7" s="153" t="s">
        <v>304</v>
      </c>
      <c r="F7" s="151">
        <v>14460</v>
      </c>
      <c r="G7" s="143">
        <v>13974487.59</v>
      </c>
      <c r="H7" s="146">
        <f t="shared" si="0"/>
        <v>4.8733646225666838E-2</v>
      </c>
      <c r="K7" s="153" t="s">
        <v>304</v>
      </c>
      <c r="L7" s="151">
        <v>14460</v>
      </c>
      <c r="M7" s="143">
        <v>13974487.59</v>
      </c>
      <c r="N7" s="146">
        <f t="shared" si="1"/>
        <v>4.8733646225666838E-2</v>
      </c>
    </row>
    <row r="8" spans="1:14">
      <c r="A8" s="110" t="s">
        <v>139</v>
      </c>
      <c r="B8" s="136">
        <v>30413</v>
      </c>
      <c r="C8" s="141">
        <v>55803976.700000003</v>
      </c>
      <c r="E8" s="153" t="s">
        <v>365</v>
      </c>
      <c r="F8" s="151">
        <v>6354</v>
      </c>
      <c r="G8" s="143">
        <v>10696178.110000003</v>
      </c>
      <c r="H8" s="146">
        <f t="shared" si="0"/>
        <v>3.7301100066987281E-2</v>
      </c>
      <c r="K8" s="153" t="s">
        <v>365</v>
      </c>
      <c r="L8" s="151">
        <v>6354</v>
      </c>
      <c r="M8" s="143">
        <v>10696178.110000003</v>
      </c>
      <c r="N8" s="146">
        <f t="shared" si="1"/>
        <v>3.7301100066987281E-2</v>
      </c>
    </row>
    <row r="9" spans="1:14">
      <c r="A9" s="110" t="s">
        <v>285</v>
      </c>
      <c r="B9" s="136">
        <v>2059</v>
      </c>
      <c r="C9" s="141">
        <v>986384.49</v>
      </c>
      <c r="E9" s="153" t="s">
        <v>605</v>
      </c>
      <c r="F9" s="151">
        <v>7382</v>
      </c>
      <c r="G9" s="143">
        <v>8234181.9900000021</v>
      </c>
      <c r="H9" s="146">
        <f t="shared" si="0"/>
        <v>2.8715307768820843E-2</v>
      </c>
      <c r="K9" s="153" t="s">
        <v>605</v>
      </c>
      <c r="L9" s="151">
        <v>7382</v>
      </c>
      <c r="M9" s="143">
        <v>8234181.9900000021</v>
      </c>
      <c r="N9" s="146">
        <f t="shared" si="1"/>
        <v>2.8715307768820843E-2</v>
      </c>
    </row>
    <row r="10" spans="1:14">
      <c r="A10" s="110" t="s">
        <v>281</v>
      </c>
      <c r="B10" s="136">
        <v>165</v>
      </c>
      <c r="C10" s="141">
        <v>363537.97</v>
      </c>
      <c r="E10" t="s">
        <v>422</v>
      </c>
      <c r="F10" s="151">
        <v>803</v>
      </c>
      <c r="G10" s="143">
        <v>2540922.85</v>
      </c>
      <c r="H10" s="146">
        <f t="shared" si="0"/>
        <v>8.8610358312689406E-3</v>
      </c>
      <c r="K10" s="154" t="s">
        <v>422</v>
      </c>
      <c r="L10" s="151">
        <v>803</v>
      </c>
      <c r="M10" s="143">
        <v>2540922.85</v>
      </c>
      <c r="N10" s="146">
        <f t="shared" si="1"/>
        <v>8.8610358312689406E-3</v>
      </c>
    </row>
    <row r="11" spans="1:14">
      <c r="A11" s="110" t="s">
        <v>408</v>
      </c>
      <c r="B11" s="136">
        <v>31760</v>
      </c>
      <c r="C11" s="141">
        <v>51558509.940000005</v>
      </c>
      <c r="E11" t="s">
        <v>319</v>
      </c>
      <c r="F11" s="151">
        <v>11728</v>
      </c>
      <c r="G11" s="143">
        <v>1915215.74</v>
      </c>
      <c r="H11" s="146">
        <f t="shared" si="0"/>
        <v>6.6789888157171937E-3</v>
      </c>
      <c r="K11" s="154" t="s">
        <v>319</v>
      </c>
      <c r="L11" s="151">
        <v>11728</v>
      </c>
      <c r="M11" s="143">
        <v>1915215.74</v>
      </c>
      <c r="N11" s="146">
        <f t="shared" si="1"/>
        <v>6.6789888157171937E-3</v>
      </c>
    </row>
    <row r="12" spans="1:14">
      <c r="A12" s="110" t="s">
        <v>300</v>
      </c>
      <c r="B12" s="136">
        <v>1409</v>
      </c>
      <c r="C12" s="141">
        <v>981849</v>
      </c>
      <c r="E12" t="s">
        <v>285</v>
      </c>
      <c r="F12" s="151">
        <v>2059</v>
      </c>
      <c r="G12" s="143">
        <v>986384.49</v>
      </c>
      <c r="H12" s="146">
        <f t="shared" si="0"/>
        <v>3.4398479707079413E-3</v>
      </c>
      <c r="K12" s="154" t="s">
        <v>285</v>
      </c>
      <c r="L12" s="151">
        <v>2059</v>
      </c>
      <c r="M12" s="143">
        <v>986384.49</v>
      </c>
      <c r="N12" s="146">
        <f t="shared" si="1"/>
        <v>3.4398479707079413E-3</v>
      </c>
    </row>
    <row r="13" spans="1:14">
      <c r="A13" s="110" t="s">
        <v>50</v>
      </c>
      <c r="B13" s="136">
        <v>875</v>
      </c>
      <c r="C13" s="141">
        <v>1940</v>
      </c>
      <c r="E13" t="s">
        <v>300</v>
      </c>
      <c r="F13" s="151">
        <v>1409</v>
      </c>
      <c r="G13" s="143">
        <v>981849</v>
      </c>
      <c r="H13" s="146">
        <f t="shared" si="0"/>
        <v>3.4240312215286571E-3</v>
      </c>
      <c r="K13" s="154" t="s">
        <v>300</v>
      </c>
      <c r="L13" s="151">
        <v>1409</v>
      </c>
      <c r="M13" s="143">
        <v>981849</v>
      </c>
      <c r="N13" s="146">
        <f t="shared" si="1"/>
        <v>3.4240312215286571E-3</v>
      </c>
    </row>
    <row r="14" spans="1:14">
      <c r="A14" s="110" t="s">
        <v>422</v>
      </c>
      <c r="B14" s="136">
        <v>803</v>
      </c>
      <c r="C14" s="141">
        <v>2540922.85</v>
      </c>
      <c r="E14" t="s">
        <v>281</v>
      </c>
      <c r="F14" s="151">
        <v>165</v>
      </c>
      <c r="G14" s="143">
        <v>363537.97</v>
      </c>
      <c r="H14" s="146">
        <f t="shared" si="0"/>
        <v>1.2677767757477455E-3</v>
      </c>
      <c r="K14" s="154" t="s">
        <v>281</v>
      </c>
      <c r="L14" s="151">
        <v>165</v>
      </c>
      <c r="M14" s="143">
        <v>363537.97</v>
      </c>
      <c r="N14" s="146">
        <f t="shared" si="1"/>
        <v>1.2677767757477455E-3</v>
      </c>
    </row>
    <row r="15" spans="1:14">
      <c r="A15" s="110" t="s">
        <v>304</v>
      </c>
      <c r="B15" s="136">
        <v>14460</v>
      </c>
      <c r="C15" s="141">
        <v>13974487.59</v>
      </c>
      <c r="E15" t="s">
        <v>295</v>
      </c>
      <c r="F15" s="151">
        <v>145</v>
      </c>
      <c r="G15" s="143">
        <v>342964.83</v>
      </c>
      <c r="H15" s="146">
        <f t="shared" si="0"/>
        <v>1.1960314527043041E-3</v>
      </c>
      <c r="K15" s="154" t="s">
        <v>295</v>
      </c>
      <c r="L15" s="151">
        <v>145</v>
      </c>
      <c r="M15" s="143">
        <v>342964.83</v>
      </c>
      <c r="N15" s="146">
        <f t="shared" si="1"/>
        <v>1.1960314527043041E-3</v>
      </c>
    </row>
    <row r="16" spans="1:14">
      <c r="A16" s="110" t="s">
        <v>365</v>
      </c>
      <c r="B16" s="136">
        <v>6354</v>
      </c>
      <c r="C16" s="141">
        <v>10696178.110000003</v>
      </c>
      <c r="E16" t="s">
        <v>49</v>
      </c>
      <c r="F16" s="151">
        <v>1024</v>
      </c>
      <c r="G16" s="143">
        <v>110918.56</v>
      </c>
      <c r="H16" s="146">
        <f t="shared" si="0"/>
        <v>3.8680959341711368E-4</v>
      </c>
      <c r="K16" s="154" t="s">
        <v>49</v>
      </c>
      <c r="L16" s="151">
        <v>1024</v>
      </c>
      <c r="M16" s="143">
        <v>110918.56</v>
      </c>
      <c r="N16" s="146">
        <f t="shared" si="1"/>
        <v>3.8680959341711368E-4</v>
      </c>
    </row>
    <row r="17" spans="1:14">
      <c r="A17" s="110" t="s">
        <v>49</v>
      </c>
      <c r="B17" s="136">
        <v>1024</v>
      </c>
      <c r="C17" s="141">
        <v>110918.56</v>
      </c>
      <c r="E17" t="s">
        <v>50</v>
      </c>
      <c r="F17" s="151">
        <v>875</v>
      </c>
      <c r="G17" s="143">
        <v>1940</v>
      </c>
      <c r="H17" s="146">
        <f t="shared" si="0"/>
        <v>6.7654197027909536E-6</v>
      </c>
      <c r="K17" s="154" t="s">
        <v>50</v>
      </c>
      <c r="L17" s="151">
        <v>875</v>
      </c>
      <c r="M17" s="143">
        <v>1940</v>
      </c>
      <c r="N17" s="146">
        <f t="shared" si="1"/>
        <v>6.7654197027909536E-6</v>
      </c>
    </row>
    <row r="18" spans="1:14">
      <c r="A18" s="110" t="s">
        <v>4212</v>
      </c>
      <c r="B18" s="136"/>
      <c r="C18" s="141"/>
      <c r="E18" s="144" t="s">
        <v>72</v>
      </c>
      <c r="F18" s="150">
        <v>194058</v>
      </c>
      <c r="G18" s="145">
        <v>286752350.22000003</v>
      </c>
      <c r="H18" s="146">
        <f t="shared" ref="H18" si="2">G18/$G$18</f>
        <v>1</v>
      </c>
      <c r="K18" s="162" t="s">
        <v>277</v>
      </c>
      <c r="L18" s="159">
        <v>134598</v>
      </c>
      <c r="M18" s="160">
        <v>197847690.5700002</v>
      </c>
      <c r="N18" s="161">
        <f t="shared" ref="N18:N40" si="3">M18/$G$73</f>
        <v>0.16038759907369365</v>
      </c>
    </row>
    <row r="19" spans="1:14">
      <c r="A19" s="112" t="s">
        <v>72</v>
      </c>
      <c r="B19" s="138">
        <v>194058</v>
      </c>
      <c r="C19" s="142">
        <v>286752350.22000003</v>
      </c>
      <c r="K19" s="162" t="s">
        <v>4228</v>
      </c>
      <c r="L19" s="159">
        <v>100126</v>
      </c>
      <c r="M19" s="160">
        <v>184253841.54000011</v>
      </c>
      <c r="N19" s="161">
        <f t="shared" si="3"/>
        <v>0.14936758260642755</v>
      </c>
    </row>
    <row r="20" spans="1:14">
      <c r="K20" s="162" t="s">
        <v>408</v>
      </c>
      <c r="L20" s="159">
        <v>107766</v>
      </c>
      <c r="M20" s="160">
        <v>171820132.47000012</v>
      </c>
      <c r="N20" s="161">
        <f t="shared" si="3"/>
        <v>0.13928804748740356</v>
      </c>
    </row>
    <row r="21" spans="1:14">
      <c r="K21" s="162" t="s">
        <v>304</v>
      </c>
      <c r="L21" s="159">
        <v>61872</v>
      </c>
      <c r="M21" s="160">
        <v>126063016.40999995</v>
      </c>
      <c r="N21" s="161">
        <f t="shared" si="3"/>
        <v>0.10219449353053683</v>
      </c>
    </row>
    <row r="22" spans="1:14">
      <c r="A22" s="107" t="s">
        <v>4207</v>
      </c>
      <c r="B22" s="132" t="s">
        <v>4218</v>
      </c>
      <c r="C22" s="133" t="s">
        <v>4219</v>
      </c>
      <c r="E22" s="155" t="s">
        <v>8300</v>
      </c>
      <c r="F22" s="156" t="s">
        <v>4218</v>
      </c>
      <c r="G22" s="157" t="s">
        <v>4219</v>
      </c>
      <c r="H22" s="158" t="s">
        <v>4220</v>
      </c>
      <c r="K22" s="162" t="s">
        <v>139</v>
      </c>
      <c r="L22" s="159">
        <v>27947</v>
      </c>
      <c r="M22" s="160">
        <v>110466862.64000006</v>
      </c>
      <c r="N22" s="161">
        <f t="shared" si="3"/>
        <v>8.9551284753382102E-2</v>
      </c>
    </row>
    <row r="23" spans="1:14">
      <c r="A23" s="108" t="s">
        <v>605</v>
      </c>
      <c r="B23" s="134">
        <v>12324</v>
      </c>
      <c r="C23" s="135">
        <v>19386173.469999988</v>
      </c>
      <c r="E23" s="162" t="s">
        <v>277</v>
      </c>
      <c r="F23" s="159">
        <v>134598</v>
      </c>
      <c r="G23" s="160">
        <v>197847690.5700002</v>
      </c>
      <c r="H23" s="161">
        <f t="shared" ref="H23:H54" si="4">G23/$G$73</f>
        <v>0.16038759907369365</v>
      </c>
      <c r="K23" s="162" t="s">
        <v>4237</v>
      </c>
      <c r="L23" s="159">
        <v>49278</v>
      </c>
      <c r="M23" s="160">
        <v>77719052.080000028</v>
      </c>
      <c r="N23" s="161">
        <f t="shared" si="3"/>
        <v>6.3003880052793837E-2</v>
      </c>
    </row>
    <row r="24" spans="1:14">
      <c r="A24" s="110" t="s">
        <v>5976</v>
      </c>
      <c r="B24" s="136">
        <v>3767</v>
      </c>
      <c r="C24" s="137">
        <v>4951662.05</v>
      </c>
      <c r="E24" s="162" t="s">
        <v>4228</v>
      </c>
      <c r="F24" s="159">
        <v>100126</v>
      </c>
      <c r="G24" s="160">
        <v>184253841.54000011</v>
      </c>
      <c r="H24" s="161">
        <f t="shared" si="4"/>
        <v>0.14936758260642755</v>
      </c>
      <c r="K24" s="162" t="s">
        <v>333</v>
      </c>
      <c r="L24" s="159">
        <v>51681</v>
      </c>
      <c r="M24" s="160">
        <v>67390104.610000014</v>
      </c>
      <c r="N24" s="161">
        <f t="shared" si="3"/>
        <v>5.4630595123872853E-2</v>
      </c>
    </row>
    <row r="25" spans="1:14">
      <c r="A25" s="110" t="s">
        <v>4341</v>
      </c>
      <c r="B25" s="136">
        <v>532</v>
      </c>
      <c r="C25" s="137">
        <v>220542.31</v>
      </c>
      <c r="E25" s="162" t="s">
        <v>408</v>
      </c>
      <c r="F25" s="159">
        <v>107766</v>
      </c>
      <c r="G25" s="160">
        <v>171820132.47000012</v>
      </c>
      <c r="H25" s="161">
        <f t="shared" si="4"/>
        <v>0.13928804748740356</v>
      </c>
      <c r="K25" s="162" t="s">
        <v>4243</v>
      </c>
      <c r="L25" s="159">
        <v>15736</v>
      </c>
      <c r="M25" s="160">
        <v>64336638.200000003</v>
      </c>
      <c r="N25" s="161">
        <f t="shared" si="3"/>
        <v>5.215526602126299E-2</v>
      </c>
    </row>
    <row r="26" spans="1:14">
      <c r="A26" s="110" t="s">
        <v>295</v>
      </c>
      <c r="B26" s="136">
        <v>4153</v>
      </c>
      <c r="C26" s="137">
        <v>9484160.2100000009</v>
      </c>
      <c r="E26" s="162" t="s">
        <v>304</v>
      </c>
      <c r="F26" s="159">
        <v>61872</v>
      </c>
      <c r="G26" s="160">
        <v>126063016.40999995</v>
      </c>
      <c r="H26" s="161">
        <f t="shared" si="4"/>
        <v>0.10219449353053683</v>
      </c>
      <c r="K26" s="162" t="s">
        <v>272</v>
      </c>
      <c r="L26" s="159">
        <v>9562</v>
      </c>
      <c r="M26" s="160">
        <v>29276434.349999998</v>
      </c>
      <c r="N26" s="161">
        <f t="shared" si="3"/>
        <v>2.3733292015222073E-2</v>
      </c>
    </row>
    <row r="27" spans="1:14">
      <c r="A27" s="110" t="s">
        <v>5855</v>
      </c>
      <c r="B27" s="136">
        <v>33</v>
      </c>
      <c r="C27" s="137">
        <v>117315.04</v>
      </c>
      <c r="E27" s="162" t="s">
        <v>139</v>
      </c>
      <c r="F27" s="159">
        <v>27947</v>
      </c>
      <c r="G27" s="160">
        <v>110466862.64000006</v>
      </c>
      <c r="H27" s="161">
        <f t="shared" si="4"/>
        <v>8.9551284753382102E-2</v>
      </c>
      <c r="K27" s="162" t="s">
        <v>285</v>
      </c>
      <c r="L27" s="159">
        <v>12082</v>
      </c>
      <c r="M27" s="160">
        <v>28753283.299999993</v>
      </c>
      <c r="N27" s="161">
        <f t="shared" si="3"/>
        <v>2.3309193353162151E-2</v>
      </c>
    </row>
    <row r="28" spans="1:14">
      <c r="A28" s="110" t="s">
        <v>319</v>
      </c>
      <c r="B28" s="136">
        <v>7527</v>
      </c>
      <c r="C28" s="137">
        <v>14933603.209999997</v>
      </c>
      <c r="E28" s="162" t="s">
        <v>4237</v>
      </c>
      <c r="F28" s="159">
        <v>49278</v>
      </c>
      <c r="G28" s="160">
        <v>77719052.080000028</v>
      </c>
      <c r="H28" s="161">
        <f t="shared" si="4"/>
        <v>6.3003880052793837E-2</v>
      </c>
      <c r="K28" s="162" t="s">
        <v>4326</v>
      </c>
      <c r="L28" s="159">
        <v>8280</v>
      </c>
      <c r="M28" s="160">
        <v>24088492.989999998</v>
      </c>
      <c r="N28" s="161">
        <f t="shared" si="3"/>
        <v>1.9527625239591374E-2</v>
      </c>
    </row>
    <row r="29" spans="1:14">
      <c r="A29" s="110" t="s">
        <v>5554</v>
      </c>
      <c r="B29" s="136">
        <v>5621</v>
      </c>
      <c r="C29" s="137">
        <v>9956762.0299999993</v>
      </c>
      <c r="E29" s="162" t="s">
        <v>333</v>
      </c>
      <c r="F29" s="159">
        <v>51681</v>
      </c>
      <c r="G29" s="160">
        <v>67390104.610000014</v>
      </c>
      <c r="H29" s="161">
        <f t="shared" si="4"/>
        <v>5.4630595123872853E-2</v>
      </c>
      <c r="K29" s="162" t="s">
        <v>365</v>
      </c>
      <c r="L29" s="159">
        <v>16452</v>
      </c>
      <c r="M29" s="160">
        <v>20773389.800000008</v>
      </c>
      <c r="N29" s="161">
        <f t="shared" si="3"/>
        <v>1.6840197148852449E-2</v>
      </c>
    </row>
    <row r="30" spans="1:14">
      <c r="A30" s="110" t="s">
        <v>6621</v>
      </c>
      <c r="B30" s="136">
        <v>133</v>
      </c>
      <c r="C30" s="137">
        <v>236897.2</v>
      </c>
      <c r="E30" s="162" t="s">
        <v>4243</v>
      </c>
      <c r="F30" s="159">
        <v>15736</v>
      </c>
      <c r="G30" s="160">
        <v>64336638.200000003</v>
      </c>
      <c r="H30" s="161">
        <f t="shared" si="4"/>
        <v>5.215526602126299E-2</v>
      </c>
      <c r="K30" s="162" t="s">
        <v>605</v>
      </c>
      <c r="L30" s="159">
        <v>12324</v>
      </c>
      <c r="M30" s="160">
        <v>19386173.469999988</v>
      </c>
      <c r="N30" s="161">
        <f t="shared" si="3"/>
        <v>1.5715633622619098E-2</v>
      </c>
    </row>
    <row r="31" spans="1:14">
      <c r="A31" s="110" t="s">
        <v>4600</v>
      </c>
      <c r="B31" s="136">
        <v>4641</v>
      </c>
      <c r="C31" s="137">
        <v>6155907.8600000003</v>
      </c>
      <c r="E31" s="162" t="s">
        <v>272</v>
      </c>
      <c r="F31" s="159">
        <v>9562</v>
      </c>
      <c r="G31" s="160">
        <v>29276434.349999998</v>
      </c>
      <c r="H31" s="161">
        <f t="shared" si="4"/>
        <v>2.3733292015222073E-2</v>
      </c>
      <c r="K31" s="162" t="s">
        <v>4587</v>
      </c>
      <c r="L31" s="159">
        <v>13845</v>
      </c>
      <c r="M31" s="160">
        <v>17438615.060000002</v>
      </c>
      <c r="N31" s="161">
        <f t="shared" si="3"/>
        <v>1.4136822080590203E-2</v>
      </c>
    </row>
    <row r="32" spans="1:14">
      <c r="A32" s="110" t="s">
        <v>333</v>
      </c>
      <c r="B32" s="136">
        <v>51681</v>
      </c>
      <c r="C32" s="137">
        <v>67390104.610000014</v>
      </c>
      <c r="E32" s="162" t="s">
        <v>285</v>
      </c>
      <c r="F32" s="159">
        <v>12082</v>
      </c>
      <c r="G32" s="160">
        <v>28753283.299999993</v>
      </c>
      <c r="H32" s="161">
        <f t="shared" si="4"/>
        <v>2.3309193353162151E-2</v>
      </c>
      <c r="K32" s="162" t="s">
        <v>319</v>
      </c>
      <c r="L32" s="159">
        <v>7527</v>
      </c>
      <c r="M32" s="160">
        <v>14933603.209999997</v>
      </c>
      <c r="N32" s="161">
        <f t="shared" si="3"/>
        <v>1.2106104233365689E-2</v>
      </c>
    </row>
    <row r="33" spans="1:14">
      <c r="A33" s="110" t="s">
        <v>6656</v>
      </c>
      <c r="B33" s="136">
        <v>177</v>
      </c>
      <c r="C33" s="137">
        <v>482357.33000000007</v>
      </c>
      <c r="E33" s="162" t="s">
        <v>4326</v>
      </c>
      <c r="F33" s="159">
        <v>8280</v>
      </c>
      <c r="G33" s="160">
        <v>24088492.989999998</v>
      </c>
      <c r="H33" s="161">
        <f t="shared" si="4"/>
        <v>1.9527625239591374E-2</v>
      </c>
      <c r="K33" s="162" t="s">
        <v>5554</v>
      </c>
      <c r="L33" s="159">
        <v>5621</v>
      </c>
      <c r="M33" s="160">
        <v>9956762.0299999993</v>
      </c>
      <c r="N33" s="161">
        <f t="shared" si="3"/>
        <v>8.071568346029314E-3</v>
      </c>
    </row>
    <row r="34" spans="1:14">
      <c r="A34" s="110" t="s">
        <v>5245</v>
      </c>
      <c r="B34" s="136">
        <v>1762</v>
      </c>
      <c r="C34" s="137">
        <v>3100256.9800000004</v>
      </c>
      <c r="E34" s="162" t="s">
        <v>365</v>
      </c>
      <c r="F34" s="159">
        <v>16452</v>
      </c>
      <c r="G34" s="160">
        <v>20773389.800000008</v>
      </c>
      <c r="H34" s="161">
        <f t="shared" si="4"/>
        <v>1.6840197148852449E-2</v>
      </c>
      <c r="K34" s="162" t="s">
        <v>295</v>
      </c>
      <c r="L34" s="159">
        <v>4153</v>
      </c>
      <c r="M34" s="160">
        <v>9484160.2100000009</v>
      </c>
      <c r="N34" s="161">
        <f t="shared" si="3"/>
        <v>7.6884480224648647E-3</v>
      </c>
    </row>
    <row r="35" spans="1:14">
      <c r="A35" s="110" t="s">
        <v>272</v>
      </c>
      <c r="B35" s="136">
        <v>9562</v>
      </c>
      <c r="C35" s="137">
        <v>29276434.349999998</v>
      </c>
      <c r="E35" s="162" t="s">
        <v>605</v>
      </c>
      <c r="F35" s="159">
        <v>12324</v>
      </c>
      <c r="G35" s="160">
        <v>19386173.469999988</v>
      </c>
      <c r="H35" s="161">
        <f t="shared" si="4"/>
        <v>1.5715633622619098E-2</v>
      </c>
      <c r="K35" s="162" t="s">
        <v>4314</v>
      </c>
      <c r="L35" s="159">
        <v>2799</v>
      </c>
      <c r="M35" s="160">
        <v>6742785.8500000015</v>
      </c>
      <c r="N35" s="161">
        <f t="shared" si="3"/>
        <v>5.4661200766806294E-3</v>
      </c>
    </row>
    <row r="36" spans="1:14">
      <c r="A36" s="110" t="s">
        <v>8131</v>
      </c>
      <c r="B36" s="136">
        <v>20</v>
      </c>
      <c r="C36" s="137">
        <v>41034.11</v>
      </c>
      <c r="E36" s="162" t="s">
        <v>4587</v>
      </c>
      <c r="F36" s="159">
        <v>13845</v>
      </c>
      <c r="G36" s="160">
        <v>17438615.060000002</v>
      </c>
      <c r="H36" s="161">
        <f t="shared" si="4"/>
        <v>1.4136822080590203E-2</v>
      </c>
      <c r="K36" s="162" t="s">
        <v>4600</v>
      </c>
      <c r="L36" s="159">
        <v>4641</v>
      </c>
      <c r="M36" s="160">
        <v>6155907.8600000003</v>
      </c>
      <c r="N36" s="161">
        <f t="shared" si="3"/>
        <v>4.9903604077448319E-3</v>
      </c>
    </row>
    <row r="37" spans="1:14">
      <c r="A37" s="110" t="s">
        <v>277</v>
      </c>
      <c r="B37" s="136">
        <v>134598</v>
      </c>
      <c r="C37" s="137">
        <v>197847690.5700002</v>
      </c>
      <c r="E37" s="162" t="s">
        <v>319</v>
      </c>
      <c r="F37" s="159">
        <v>7527</v>
      </c>
      <c r="G37" s="160">
        <v>14933603.209999997</v>
      </c>
      <c r="H37" s="161">
        <f t="shared" si="4"/>
        <v>1.2106104233365689E-2</v>
      </c>
      <c r="K37" s="162" t="s">
        <v>50</v>
      </c>
      <c r="L37" s="159">
        <v>2840</v>
      </c>
      <c r="M37" s="160">
        <v>5773076.2299999995</v>
      </c>
      <c r="N37" s="161">
        <f t="shared" si="3"/>
        <v>4.6800133634691526E-3</v>
      </c>
    </row>
    <row r="38" spans="1:14">
      <c r="A38" s="110" t="s">
        <v>4459</v>
      </c>
      <c r="B38" s="136">
        <v>1288</v>
      </c>
      <c r="C38" s="137">
        <v>1384429.0000000002</v>
      </c>
      <c r="E38" s="162" t="s">
        <v>5554</v>
      </c>
      <c r="F38" s="159">
        <v>5621</v>
      </c>
      <c r="G38" s="160">
        <v>9956762.0299999993</v>
      </c>
      <c r="H38" s="161">
        <f t="shared" si="4"/>
        <v>8.071568346029314E-3</v>
      </c>
      <c r="K38" s="162" t="s">
        <v>422</v>
      </c>
      <c r="L38" s="159">
        <v>3459</v>
      </c>
      <c r="M38" s="160">
        <v>5369493.7699999996</v>
      </c>
      <c r="N38" s="161">
        <f t="shared" si="3"/>
        <v>4.3528444104165868E-3</v>
      </c>
    </row>
    <row r="39" spans="1:14">
      <c r="A39" s="110" t="s">
        <v>4326</v>
      </c>
      <c r="B39" s="136">
        <v>8280</v>
      </c>
      <c r="C39" s="137">
        <v>24088492.989999998</v>
      </c>
      <c r="E39" s="162" t="s">
        <v>295</v>
      </c>
      <c r="F39" s="159">
        <v>4153</v>
      </c>
      <c r="G39" s="160">
        <v>9484160.2100000009</v>
      </c>
      <c r="H39" s="161">
        <f t="shared" si="4"/>
        <v>7.6884480224648647E-3</v>
      </c>
      <c r="K39" s="162" t="s">
        <v>5976</v>
      </c>
      <c r="L39" s="159">
        <v>3767</v>
      </c>
      <c r="M39" s="160">
        <v>4951662.05</v>
      </c>
      <c r="N39" s="161">
        <f t="shared" si="3"/>
        <v>4.0141241241470772E-3</v>
      </c>
    </row>
    <row r="40" spans="1:14">
      <c r="A40" s="110" t="s">
        <v>4435</v>
      </c>
      <c r="B40" s="136">
        <v>1170</v>
      </c>
      <c r="C40" s="137">
        <v>2051360.0499999998</v>
      </c>
      <c r="E40" s="162" t="s">
        <v>4314</v>
      </c>
      <c r="F40" s="159">
        <v>2799</v>
      </c>
      <c r="G40" s="160">
        <v>6742785.8500000015</v>
      </c>
      <c r="H40" s="161">
        <f t="shared" si="4"/>
        <v>5.4661200766806294E-3</v>
      </c>
      <c r="K40" s="162" t="s">
        <v>300</v>
      </c>
      <c r="L40" s="159">
        <v>2396</v>
      </c>
      <c r="M40" s="160">
        <v>4129607.9299999997</v>
      </c>
      <c r="N40" s="161">
        <f t="shared" si="3"/>
        <v>3.3477161098023796E-3</v>
      </c>
    </row>
    <row r="41" spans="1:14">
      <c r="A41" s="110" t="s">
        <v>4901</v>
      </c>
      <c r="B41" s="136">
        <v>50</v>
      </c>
      <c r="C41" s="137">
        <v>60101.25</v>
      </c>
      <c r="E41" s="162" t="s">
        <v>4600</v>
      </c>
      <c r="F41" s="159">
        <v>4641</v>
      </c>
      <c r="G41" s="160">
        <v>6155907.8600000003</v>
      </c>
      <c r="H41" s="161">
        <f t="shared" si="4"/>
        <v>4.9903604077448319E-3</v>
      </c>
    </row>
    <row r="42" spans="1:14">
      <c r="A42" s="110" t="s">
        <v>5207</v>
      </c>
      <c r="B42" s="136">
        <v>191</v>
      </c>
      <c r="C42" s="137">
        <v>331474.48</v>
      </c>
      <c r="E42" s="162" t="s">
        <v>50</v>
      </c>
      <c r="F42" s="159">
        <v>2840</v>
      </c>
      <c r="G42" s="160">
        <v>5773076.2299999995</v>
      </c>
      <c r="H42" s="161">
        <f t="shared" si="4"/>
        <v>4.6800133634691526E-3</v>
      </c>
    </row>
    <row r="43" spans="1:14">
      <c r="A43" s="110" t="s">
        <v>4514</v>
      </c>
      <c r="B43" s="136">
        <v>830</v>
      </c>
      <c r="C43" s="137">
        <v>998812.7</v>
      </c>
      <c r="E43" s="162" t="s">
        <v>422</v>
      </c>
      <c r="F43" s="159">
        <v>3459</v>
      </c>
      <c r="G43" s="160">
        <v>5369493.7699999996</v>
      </c>
      <c r="H43" s="161">
        <f t="shared" si="4"/>
        <v>4.3528444104165868E-3</v>
      </c>
    </row>
    <row r="44" spans="1:14">
      <c r="A44" s="110" t="s">
        <v>139</v>
      </c>
      <c r="B44" s="136">
        <v>27947</v>
      </c>
      <c r="C44" s="137">
        <v>110466862.64000006</v>
      </c>
      <c r="E44" s="162" t="s">
        <v>5976</v>
      </c>
      <c r="F44" s="159">
        <v>3767</v>
      </c>
      <c r="G44" s="160">
        <v>4951662.05</v>
      </c>
      <c r="H44" s="161">
        <f t="shared" si="4"/>
        <v>4.0141241241470772E-3</v>
      </c>
    </row>
    <row r="45" spans="1:14">
      <c r="A45" s="110" t="s">
        <v>285</v>
      </c>
      <c r="B45" s="136">
        <v>12082</v>
      </c>
      <c r="C45" s="137">
        <v>28753283.299999993</v>
      </c>
      <c r="E45" s="162" t="s">
        <v>300</v>
      </c>
      <c r="F45" s="159">
        <v>2396</v>
      </c>
      <c r="G45" s="160">
        <v>4129607.9299999997</v>
      </c>
      <c r="H45" s="161">
        <f t="shared" si="4"/>
        <v>3.3477161098023796E-3</v>
      </c>
    </row>
    <row r="46" spans="1:14">
      <c r="A46" s="110" t="s">
        <v>6768</v>
      </c>
      <c r="B46" s="136">
        <v>269</v>
      </c>
      <c r="C46" s="137">
        <v>341647.28</v>
      </c>
      <c r="E46" s="120" t="s">
        <v>5739</v>
      </c>
      <c r="F46" s="159">
        <v>3410</v>
      </c>
      <c r="G46" s="160">
        <v>3669231.13</v>
      </c>
      <c r="H46" s="161">
        <f t="shared" si="4"/>
        <v>2.9745061450638459E-3</v>
      </c>
    </row>
    <row r="47" spans="1:14">
      <c r="A47" s="110" t="s">
        <v>4898</v>
      </c>
      <c r="B47" s="136">
        <v>320</v>
      </c>
      <c r="C47" s="137">
        <v>269452.05</v>
      </c>
      <c r="E47" s="120" t="s">
        <v>4695</v>
      </c>
      <c r="F47" s="159">
        <v>1670</v>
      </c>
      <c r="G47" s="160">
        <v>3255648.1799999997</v>
      </c>
      <c r="H47" s="161">
        <f t="shared" si="4"/>
        <v>2.6392301750628412E-3</v>
      </c>
    </row>
    <row r="48" spans="1:14">
      <c r="A48" s="110" t="s">
        <v>4413</v>
      </c>
      <c r="B48" s="136">
        <v>350</v>
      </c>
      <c r="C48" s="137">
        <v>1219089.56</v>
      </c>
      <c r="E48" s="120" t="s">
        <v>5245</v>
      </c>
      <c r="F48" s="159">
        <v>1762</v>
      </c>
      <c r="G48" s="160">
        <v>3100256.9800000004</v>
      </c>
      <c r="H48" s="161">
        <f t="shared" si="4"/>
        <v>2.5132604383761139E-3</v>
      </c>
    </row>
    <row r="49" spans="1:8">
      <c r="A49" s="110" t="s">
        <v>7404</v>
      </c>
      <c r="B49" s="136">
        <v>1</v>
      </c>
      <c r="C49" s="137">
        <v>1602.07</v>
      </c>
      <c r="E49" s="120" t="s">
        <v>4984</v>
      </c>
      <c r="F49" s="159">
        <v>1497</v>
      </c>
      <c r="G49" s="160">
        <v>2981189.3500000006</v>
      </c>
      <c r="H49" s="161">
        <f t="shared" si="4"/>
        <v>2.4167368385904584E-3</v>
      </c>
    </row>
    <row r="50" spans="1:8">
      <c r="A50" s="110" t="s">
        <v>4984</v>
      </c>
      <c r="B50" s="136">
        <v>1497</v>
      </c>
      <c r="C50" s="137">
        <v>2981189.3500000006</v>
      </c>
      <c r="E50" s="120" t="s">
        <v>4435</v>
      </c>
      <c r="F50" s="159">
        <v>1170</v>
      </c>
      <c r="G50" s="160">
        <v>2051360.0499999998</v>
      </c>
      <c r="H50" s="161">
        <f t="shared" si="4"/>
        <v>1.6629595842504144E-3</v>
      </c>
    </row>
    <row r="51" spans="1:8">
      <c r="A51" s="110" t="s">
        <v>408</v>
      </c>
      <c r="B51" s="136">
        <v>107766</v>
      </c>
      <c r="C51" s="137">
        <v>171820132.47000012</v>
      </c>
      <c r="E51" s="120" t="s">
        <v>49</v>
      </c>
      <c r="F51" s="159">
        <v>987</v>
      </c>
      <c r="G51" s="160">
        <v>1547419.98</v>
      </c>
      <c r="H51" s="161">
        <f t="shared" si="4"/>
        <v>1.2544345331291719E-3</v>
      </c>
    </row>
    <row r="52" spans="1:8">
      <c r="A52" s="110" t="s">
        <v>300</v>
      </c>
      <c r="B52" s="136">
        <v>2396</v>
      </c>
      <c r="C52" s="137">
        <v>4129607.9299999997</v>
      </c>
      <c r="E52" s="120" t="s">
        <v>4459</v>
      </c>
      <c r="F52" s="159">
        <v>1288</v>
      </c>
      <c r="G52" s="160">
        <v>1384429.0000000002</v>
      </c>
      <c r="H52" s="161">
        <f t="shared" si="4"/>
        <v>1.122303943797783E-3</v>
      </c>
    </row>
    <row r="53" spans="1:8">
      <c r="A53" s="110" t="s">
        <v>7178</v>
      </c>
      <c r="B53" s="136">
        <v>40</v>
      </c>
      <c r="C53" s="137">
        <v>78150.009999999995</v>
      </c>
      <c r="E53" s="120" t="s">
        <v>4758</v>
      </c>
      <c r="F53" s="159">
        <v>1465</v>
      </c>
      <c r="G53" s="160">
        <v>1230965.4399999997</v>
      </c>
      <c r="H53" s="161">
        <f t="shared" si="4"/>
        <v>9.978968715555459E-4</v>
      </c>
    </row>
    <row r="54" spans="1:8">
      <c r="A54" s="110" t="s">
        <v>8160</v>
      </c>
      <c r="B54" s="136">
        <v>1</v>
      </c>
      <c r="C54" s="137">
        <v>703</v>
      </c>
      <c r="E54" s="120" t="s">
        <v>4413</v>
      </c>
      <c r="F54" s="159">
        <v>350</v>
      </c>
      <c r="G54" s="160">
        <v>1219089.56</v>
      </c>
      <c r="H54" s="161">
        <f t="shared" si="4"/>
        <v>9.8826954725067442E-4</v>
      </c>
    </row>
    <row r="55" spans="1:8">
      <c r="A55" s="110" t="s">
        <v>4587</v>
      </c>
      <c r="B55" s="136">
        <v>13845</v>
      </c>
      <c r="C55" s="137">
        <v>17438615.060000002</v>
      </c>
      <c r="E55" s="120" t="s">
        <v>4514</v>
      </c>
      <c r="F55" s="159">
        <v>830</v>
      </c>
      <c r="G55" s="160">
        <v>998812.7</v>
      </c>
      <c r="H55" s="161">
        <f t="shared" ref="H55:H72" si="5">G55/$G$73</f>
        <v>8.0969947344740085E-4</v>
      </c>
    </row>
    <row r="56" spans="1:8">
      <c r="A56" s="110" t="s">
        <v>4758</v>
      </c>
      <c r="B56" s="136">
        <v>1465</v>
      </c>
      <c r="C56" s="137">
        <v>1230965.4399999997</v>
      </c>
      <c r="E56" s="120" t="s">
        <v>5319</v>
      </c>
      <c r="F56" s="159">
        <v>870</v>
      </c>
      <c r="G56" s="160">
        <v>934903.28999999992</v>
      </c>
      <c r="H56" s="161">
        <f t="shared" si="5"/>
        <v>7.5789054508141782E-4</v>
      </c>
    </row>
    <row r="57" spans="1:8">
      <c r="A57" s="110" t="s">
        <v>5662</v>
      </c>
      <c r="B57" s="136">
        <v>281</v>
      </c>
      <c r="C57" s="137">
        <v>565904.60000000009</v>
      </c>
      <c r="E57" s="120" t="s">
        <v>3883</v>
      </c>
      <c r="F57" s="159">
        <v>336</v>
      </c>
      <c r="G57" s="160">
        <v>755445.86999999988</v>
      </c>
      <c r="H57" s="161">
        <f t="shared" si="5"/>
        <v>6.1241123902110335E-4</v>
      </c>
    </row>
    <row r="58" spans="1:8">
      <c r="A58" s="110" t="s">
        <v>5739</v>
      </c>
      <c r="B58" s="136">
        <v>3410</v>
      </c>
      <c r="C58" s="137">
        <v>3669231.13</v>
      </c>
      <c r="E58" s="120" t="s">
        <v>5662</v>
      </c>
      <c r="F58" s="159">
        <v>281</v>
      </c>
      <c r="G58" s="160">
        <v>565904.60000000009</v>
      </c>
      <c r="H58" s="161">
        <f t="shared" si="5"/>
        <v>4.5875733923033031E-4</v>
      </c>
    </row>
    <row r="59" spans="1:8">
      <c r="A59" s="110" t="s">
        <v>4695</v>
      </c>
      <c r="B59" s="136">
        <v>1670</v>
      </c>
      <c r="C59" s="137">
        <v>3255648.1799999997</v>
      </c>
      <c r="E59" s="120" t="s">
        <v>7240</v>
      </c>
      <c r="F59" s="159">
        <v>208</v>
      </c>
      <c r="G59" s="160">
        <v>499723.76</v>
      </c>
      <c r="H59" s="161">
        <f t="shared" si="5"/>
        <v>4.0510704894036227E-4</v>
      </c>
    </row>
    <row r="60" spans="1:8">
      <c r="A60" s="110" t="s">
        <v>50</v>
      </c>
      <c r="B60" s="136">
        <v>2840</v>
      </c>
      <c r="C60" s="137">
        <v>5773076.2299999995</v>
      </c>
      <c r="E60" s="120" t="s">
        <v>6656</v>
      </c>
      <c r="F60" s="159">
        <v>177</v>
      </c>
      <c r="G60" s="160">
        <v>482357.33000000007</v>
      </c>
      <c r="H60" s="161">
        <f t="shared" si="5"/>
        <v>3.9102874454289004E-4</v>
      </c>
    </row>
    <row r="61" spans="1:8">
      <c r="A61" s="110" t="s">
        <v>3883</v>
      </c>
      <c r="B61" s="136">
        <v>336</v>
      </c>
      <c r="C61" s="137">
        <v>755445.86999999988</v>
      </c>
      <c r="E61" s="120" t="s">
        <v>6768</v>
      </c>
      <c r="F61" s="159">
        <v>269</v>
      </c>
      <c r="G61" s="160">
        <v>341647.28</v>
      </c>
      <c r="H61" s="161">
        <f t="shared" si="5"/>
        <v>2.7696045787236863E-4</v>
      </c>
    </row>
    <row r="62" spans="1:8">
      <c r="A62" s="110" t="s">
        <v>5319</v>
      </c>
      <c r="B62" s="136">
        <v>870</v>
      </c>
      <c r="C62" s="137">
        <v>934903.28999999992</v>
      </c>
      <c r="E62" s="120" t="s">
        <v>5207</v>
      </c>
      <c r="F62" s="159">
        <v>191</v>
      </c>
      <c r="G62" s="160">
        <v>331474.48</v>
      </c>
      <c r="H62" s="161">
        <f t="shared" si="5"/>
        <v>2.6871375575946425E-4</v>
      </c>
    </row>
    <row r="63" spans="1:8">
      <c r="A63" s="110" t="s">
        <v>422</v>
      </c>
      <c r="B63" s="136">
        <v>3459</v>
      </c>
      <c r="C63" s="137">
        <v>5369493.7699999996</v>
      </c>
      <c r="E63" s="120" t="s">
        <v>4898</v>
      </c>
      <c r="F63" s="159">
        <v>320</v>
      </c>
      <c r="G63" s="160">
        <v>269452.05</v>
      </c>
      <c r="H63" s="161">
        <f t="shared" si="5"/>
        <v>2.1843453032217427E-4</v>
      </c>
    </row>
    <row r="64" spans="1:8">
      <c r="A64" s="110" t="s">
        <v>304</v>
      </c>
      <c r="B64" s="136">
        <v>61872</v>
      </c>
      <c r="C64" s="137">
        <v>126063016.40999995</v>
      </c>
      <c r="E64" s="120" t="s">
        <v>6621</v>
      </c>
      <c r="F64" s="159">
        <v>133</v>
      </c>
      <c r="G64" s="160">
        <v>236897.2</v>
      </c>
      <c r="H64" s="161">
        <f t="shared" si="5"/>
        <v>1.9204355140975244E-4</v>
      </c>
    </row>
    <row r="65" spans="1:8">
      <c r="A65" s="110" t="s">
        <v>6123</v>
      </c>
      <c r="B65" s="136">
        <v>54</v>
      </c>
      <c r="C65" s="137">
        <v>73332</v>
      </c>
      <c r="E65" s="120" t="s">
        <v>4341</v>
      </c>
      <c r="F65" s="159">
        <v>532</v>
      </c>
      <c r="G65" s="160">
        <v>220542.31</v>
      </c>
      <c r="H65" s="161">
        <f t="shared" si="5"/>
        <v>1.7878526402384897E-4</v>
      </c>
    </row>
    <row r="66" spans="1:8">
      <c r="A66" s="110" t="s">
        <v>365</v>
      </c>
      <c r="B66" s="136">
        <v>16452</v>
      </c>
      <c r="C66" s="137">
        <v>20773389.800000008</v>
      </c>
      <c r="E66" s="120" t="s">
        <v>5855</v>
      </c>
      <c r="F66" s="159">
        <v>33</v>
      </c>
      <c r="G66" s="160">
        <v>117315.04</v>
      </c>
      <c r="H66" s="161">
        <f t="shared" si="5"/>
        <v>9.510284171943425E-5</v>
      </c>
    </row>
    <row r="67" spans="1:8">
      <c r="A67" s="110" t="s">
        <v>4243</v>
      </c>
      <c r="B67" s="136">
        <v>15736</v>
      </c>
      <c r="C67" s="137">
        <v>64336638.200000003</v>
      </c>
      <c r="E67" s="120" t="s">
        <v>7178</v>
      </c>
      <c r="F67" s="159">
        <v>40</v>
      </c>
      <c r="G67" s="160">
        <v>78150.009999999995</v>
      </c>
      <c r="H67" s="161">
        <f t="shared" si="5"/>
        <v>6.3353241250245531E-5</v>
      </c>
    </row>
    <row r="68" spans="1:8">
      <c r="A68" s="110" t="s">
        <v>4314</v>
      </c>
      <c r="B68" s="136">
        <v>2799</v>
      </c>
      <c r="C68" s="137">
        <v>6742785.8500000015</v>
      </c>
      <c r="E68" s="120" t="s">
        <v>6123</v>
      </c>
      <c r="F68" s="159">
        <v>54</v>
      </c>
      <c r="G68" s="160">
        <v>73332</v>
      </c>
      <c r="H68" s="161">
        <f t="shared" si="5"/>
        <v>5.9447463760567724E-5</v>
      </c>
    </row>
    <row r="69" spans="1:8">
      <c r="A69" s="110" t="s">
        <v>7240</v>
      </c>
      <c r="B69" s="136">
        <v>208</v>
      </c>
      <c r="C69" s="137">
        <v>499723.76</v>
      </c>
      <c r="E69" s="120" t="s">
        <v>4901</v>
      </c>
      <c r="F69" s="159">
        <v>50</v>
      </c>
      <c r="G69" s="160">
        <v>60101.25</v>
      </c>
      <c r="H69" s="161">
        <f t="shared" si="5"/>
        <v>4.8721797869140633E-5</v>
      </c>
    </row>
    <row r="70" spans="1:8">
      <c r="A70" s="110" t="s">
        <v>49</v>
      </c>
      <c r="B70" s="136">
        <v>987</v>
      </c>
      <c r="C70" s="137">
        <v>1547419.98</v>
      </c>
      <c r="E70" s="120" t="s">
        <v>8131</v>
      </c>
      <c r="F70" s="159">
        <v>20</v>
      </c>
      <c r="G70" s="160">
        <v>41034.11</v>
      </c>
      <c r="H70" s="161">
        <f t="shared" si="5"/>
        <v>3.3264792548575656E-5</v>
      </c>
    </row>
    <row r="71" spans="1:8">
      <c r="A71" s="110" t="s">
        <v>4237</v>
      </c>
      <c r="B71" s="136">
        <v>49278</v>
      </c>
      <c r="C71" s="137">
        <v>77719052.080000028</v>
      </c>
      <c r="E71" s="120" t="s">
        <v>7404</v>
      </c>
      <c r="F71" s="159">
        <v>1</v>
      </c>
      <c r="G71" s="160">
        <v>1602.07</v>
      </c>
      <c r="H71" s="161">
        <f t="shared" si="5"/>
        <v>1.298737226134467E-6</v>
      </c>
    </row>
    <row r="72" spans="1:8">
      <c r="A72" s="110" t="s">
        <v>4228</v>
      </c>
      <c r="B72" s="136">
        <v>100126</v>
      </c>
      <c r="C72" s="137">
        <v>184253841.54000011</v>
      </c>
      <c r="E72" s="120" t="s">
        <v>8160</v>
      </c>
      <c r="F72" s="159">
        <v>1</v>
      </c>
      <c r="G72" s="160">
        <v>703</v>
      </c>
      <c r="H72" s="161">
        <f t="shared" si="5"/>
        <v>5.6989536660228973E-7</v>
      </c>
    </row>
    <row r="73" spans="1:8">
      <c r="A73" s="112" t="s">
        <v>72</v>
      </c>
      <c r="B73" s="138">
        <v>676697</v>
      </c>
      <c r="C73" s="139">
        <v>1233559774.6500006</v>
      </c>
      <c r="E73" s="120" t="s">
        <v>72</v>
      </c>
      <c r="F73" s="159">
        <v>676697</v>
      </c>
      <c r="G73" s="160">
        <v>1233559774.6500006</v>
      </c>
      <c r="H73" s="161">
        <f t="shared" ref="H73" si="6">G73/$G$73</f>
        <v>1</v>
      </c>
    </row>
  </sheetData>
  <sortState xmlns:xlrd2="http://schemas.microsoft.com/office/spreadsheetml/2017/richdata2" ref="E23:H72">
    <sortCondition descending="1" ref="H23:H7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12"/>
  <sheetViews>
    <sheetView workbookViewId="0">
      <selection activeCell="C5" sqref="C5"/>
    </sheetView>
  </sheetViews>
  <sheetFormatPr baseColWidth="10" defaultColWidth="8.83203125" defaultRowHeight="15"/>
  <cols>
    <col min="1" max="1" width="10" bestFit="1" customWidth="1"/>
    <col min="2" max="2" width="9" bestFit="1" customWidth="1"/>
    <col min="3" max="3" width="58.5" customWidth="1"/>
    <col min="4" max="4" width="15.33203125" bestFit="1" customWidth="1"/>
    <col min="5" max="5" width="14.5" bestFit="1" customWidth="1"/>
    <col min="6" max="6" width="14.6640625" bestFit="1" customWidth="1"/>
    <col min="7" max="7" width="12.83203125" bestFit="1" customWidth="1"/>
    <col min="8" max="8" width="21.5" bestFit="1" customWidth="1"/>
    <col min="9" max="9" width="18" bestFit="1" customWidth="1"/>
    <col min="10" max="10" width="11.33203125" bestFit="1" customWidth="1"/>
    <col min="11" max="11" width="7.5" bestFit="1" customWidth="1"/>
    <col min="12" max="12" width="8.1640625" bestFit="1" customWidth="1"/>
    <col min="13" max="13" width="18.5" bestFit="1" customWidth="1"/>
    <col min="14" max="14" width="5" bestFit="1" customWidth="1"/>
    <col min="15" max="15" width="4.83203125" bestFit="1" customWidth="1"/>
    <col min="16" max="16" width="10.83203125" bestFit="1" customWidth="1"/>
    <col min="17" max="17" width="14.1640625" bestFit="1" customWidth="1"/>
    <col min="18" max="18" width="17.83203125" bestFit="1" customWidth="1"/>
    <col min="19" max="19" width="10.6640625" bestFit="1" customWidth="1"/>
    <col min="20" max="20" width="15.5" bestFit="1" customWidth="1"/>
    <col min="21" max="21" width="7" bestFit="1" customWidth="1"/>
    <col min="22" max="22" width="12" bestFit="1" customWidth="1"/>
    <col min="23" max="23" width="16.6640625" bestFit="1" customWidth="1"/>
  </cols>
  <sheetData>
    <row r="1" spans="1:23">
      <c r="A1" s="102" t="s">
        <v>19</v>
      </c>
      <c r="B1" s="102" t="s">
        <v>90</v>
      </c>
      <c r="C1" s="102" t="s">
        <v>260</v>
      </c>
      <c r="D1" s="113" t="s">
        <v>4209</v>
      </c>
      <c r="E1" s="102" t="s">
        <v>91</v>
      </c>
      <c r="F1" s="102" t="s">
        <v>92</v>
      </c>
      <c r="G1" s="102" t="s">
        <v>101</v>
      </c>
      <c r="H1" s="102" t="s">
        <v>100</v>
      </c>
      <c r="I1" s="102" t="s">
        <v>99</v>
      </c>
      <c r="J1" s="102" t="s">
        <v>261</v>
      </c>
      <c r="K1" s="102" t="s">
        <v>262</v>
      </c>
      <c r="L1" s="102" t="s">
        <v>263</v>
      </c>
      <c r="M1" s="102" t="s">
        <v>264</v>
      </c>
      <c r="N1" s="102" t="s">
        <v>76</v>
      </c>
      <c r="O1" s="102" t="s">
        <v>102</v>
      </c>
      <c r="P1" s="102" t="s">
        <v>265</v>
      </c>
      <c r="Q1" s="102" t="s">
        <v>104</v>
      </c>
      <c r="R1" s="102" t="s">
        <v>105</v>
      </c>
      <c r="S1" s="102" t="s">
        <v>266</v>
      </c>
      <c r="T1" s="102" t="s">
        <v>267</v>
      </c>
      <c r="U1" s="102" t="s">
        <v>114</v>
      </c>
      <c r="V1" s="102" t="s">
        <v>132</v>
      </c>
      <c r="W1" s="102" t="s">
        <v>268</v>
      </c>
    </row>
    <row r="2" spans="1:23">
      <c r="A2" s="101">
        <v>43851</v>
      </c>
      <c r="B2">
        <v>42023120</v>
      </c>
      <c r="C2" t="s">
        <v>878</v>
      </c>
      <c r="E2" t="s">
        <v>270</v>
      </c>
      <c r="F2" t="s">
        <v>270</v>
      </c>
      <c r="G2" t="s">
        <v>140</v>
      </c>
      <c r="H2" t="s">
        <v>304</v>
      </c>
      <c r="I2" t="s">
        <v>305</v>
      </c>
      <c r="J2">
        <v>4656.33</v>
      </c>
      <c r="K2">
        <v>200</v>
      </c>
      <c r="L2" t="s">
        <v>137</v>
      </c>
      <c r="M2">
        <v>23.28</v>
      </c>
      <c r="N2">
        <v>200</v>
      </c>
      <c r="O2" t="s">
        <v>141</v>
      </c>
      <c r="P2">
        <v>4200</v>
      </c>
      <c r="Q2">
        <v>21</v>
      </c>
      <c r="R2" t="s">
        <v>142</v>
      </c>
      <c r="S2">
        <v>325709.96000000002</v>
      </c>
      <c r="T2" t="s">
        <v>155</v>
      </c>
      <c r="U2" t="s">
        <v>270</v>
      </c>
      <c r="W2">
        <v>0</v>
      </c>
    </row>
    <row r="3" spans="1:23">
      <c r="A3" s="101">
        <v>43851</v>
      </c>
      <c r="B3">
        <v>42023120</v>
      </c>
      <c r="C3" t="s">
        <v>879</v>
      </c>
      <c r="E3" t="s">
        <v>270</v>
      </c>
      <c r="F3" t="s">
        <v>270</v>
      </c>
      <c r="G3" t="s">
        <v>140</v>
      </c>
      <c r="H3" t="s">
        <v>304</v>
      </c>
      <c r="I3" t="s">
        <v>305</v>
      </c>
      <c r="J3">
        <v>3492.25</v>
      </c>
      <c r="K3">
        <v>150</v>
      </c>
      <c r="L3" t="s">
        <v>137</v>
      </c>
      <c r="M3">
        <v>23.28</v>
      </c>
      <c r="N3">
        <v>150</v>
      </c>
      <c r="O3" t="s">
        <v>141</v>
      </c>
      <c r="P3">
        <v>2782.5</v>
      </c>
      <c r="Q3">
        <v>18.55</v>
      </c>
      <c r="R3" t="s">
        <v>142</v>
      </c>
      <c r="S3">
        <v>244282.57</v>
      </c>
      <c r="T3" t="s">
        <v>155</v>
      </c>
      <c r="U3" t="s">
        <v>270</v>
      </c>
      <c r="W3">
        <v>0</v>
      </c>
    </row>
    <row r="4" spans="1:23">
      <c r="A4" s="101">
        <v>43851</v>
      </c>
      <c r="B4">
        <v>42023120</v>
      </c>
      <c r="C4" t="s">
        <v>929</v>
      </c>
      <c r="E4" t="s">
        <v>270</v>
      </c>
      <c r="F4" t="s">
        <v>270</v>
      </c>
      <c r="G4" t="s">
        <v>140</v>
      </c>
      <c r="H4" t="s">
        <v>304</v>
      </c>
      <c r="I4" t="s">
        <v>305</v>
      </c>
      <c r="J4">
        <v>2439.0300000000002</v>
      </c>
      <c r="K4">
        <v>100</v>
      </c>
      <c r="L4" t="s">
        <v>137</v>
      </c>
      <c r="M4">
        <v>24.39</v>
      </c>
      <c r="N4">
        <v>100</v>
      </c>
      <c r="O4" t="s">
        <v>141</v>
      </c>
      <c r="P4">
        <v>2200</v>
      </c>
      <c r="Q4">
        <v>22</v>
      </c>
      <c r="R4" t="s">
        <v>142</v>
      </c>
      <c r="S4">
        <v>170609.98</v>
      </c>
      <c r="T4" t="s">
        <v>155</v>
      </c>
      <c r="U4" t="s">
        <v>270</v>
      </c>
      <c r="W4">
        <v>0</v>
      </c>
    </row>
    <row r="5" spans="1:23">
      <c r="A5" s="101">
        <v>43851</v>
      </c>
      <c r="B5">
        <v>42023120</v>
      </c>
      <c r="C5" t="s">
        <v>930</v>
      </c>
      <c r="E5" t="s">
        <v>270</v>
      </c>
      <c r="F5" t="s">
        <v>270</v>
      </c>
      <c r="G5" t="s">
        <v>140</v>
      </c>
      <c r="H5" t="s">
        <v>304</v>
      </c>
      <c r="I5" t="s">
        <v>305</v>
      </c>
      <c r="J5">
        <v>4656.33</v>
      </c>
      <c r="K5">
        <v>200</v>
      </c>
      <c r="L5" t="s">
        <v>137</v>
      </c>
      <c r="M5">
        <v>23.28</v>
      </c>
      <c r="N5">
        <v>200</v>
      </c>
      <c r="O5" t="s">
        <v>141</v>
      </c>
      <c r="P5">
        <v>4200</v>
      </c>
      <c r="Q5">
        <v>21</v>
      </c>
      <c r="R5" t="s">
        <v>142</v>
      </c>
      <c r="S5">
        <v>325709.96000000002</v>
      </c>
      <c r="T5" t="s">
        <v>155</v>
      </c>
      <c r="U5" t="s">
        <v>270</v>
      </c>
      <c r="W5">
        <v>0</v>
      </c>
    </row>
    <row r="6" spans="1:23">
      <c r="A6" s="101">
        <v>43836</v>
      </c>
      <c r="B6">
        <v>42023120</v>
      </c>
      <c r="C6" t="s">
        <v>1540</v>
      </c>
      <c r="E6" t="s">
        <v>270</v>
      </c>
      <c r="F6" t="s">
        <v>270</v>
      </c>
      <c r="G6" t="s">
        <v>140</v>
      </c>
      <c r="H6" t="s">
        <v>277</v>
      </c>
      <c r="I6" t="s">
        <v>293</v>
      </c>
      <c r="J6">
        <v>282.76</v>
      </c>
      <c r="K6">
        <v>100</v>
      </c>
      <c r="L6" t="s">
        <v>137</v>
      </c>
      <c r="M6">
        <v>2.83</v>
      </c>
      <c r="N6">
        <v>100</v>
      </c>
      <c r="O6" t="s">
        <v>141</v>
      </c>
      <c r="P6">
        <v>325</v>
      </c>
      <c r="Q6">
        <v>3.25</v>
      </c>
      <c r="R6" t="s">
        <v>142</v>
      </c>
      <c r="S6">
        <v>19920.21</v>
      </c>
      <c r="T6" t="s">
        <v>155</v>
      </c>
      <c r="U6" t="s">
        <v>270</v>
      </c>
      <c r="W6">
        <v>0</v>
      </c>
    </row>
    <row r="7" spans="1:23">
      <c r="A7" s="101">
        <v>43825</v>
      </c>
      <c r="B7">
        <v>42023120</v>
      </c>
      <c r="C7" t="s">
        <v>1980</v>
      </c>
      <c r="E7" t="s">
        <v>270</v>
      </c>
      <c r="F7" t="s">
        <v>270</v>
      </c>
      <c r="G7" t="s">
        <v>140</v>
      </c>
      <c r="H7" t="s">
        <v>408</v>
      </c>
      <c r="I7" t="s">
        <v>539</v>
      </c>
      <c r="J7">
        <v>785.85</v>
      </c>
      <c r="K7">
        <v>50</v>
      </c>
      <c r="L7" t="s">
        <v>137</v>
      </c>
      <c r="M7">
        <v>15.72</v>
      </c>
      <c r="N7">
        <v>50</v>
      </c>
      <c r="O7" t="s">
        <v>141</v>
      </c>
      <c r="P7">
        <v>700</v>
      </c>
      <c r="Q7">
        <v>14</v>
      </c>
      <c r="R7" t="s">
        <v>142</v>
      </c>
      <c r="S7">
        <v>55166.83</v>
      </c>
      <c r="T7" t="s">
        <v>155</v>
      </c>
      <c r="U7" t="s">
        <v>270</v>
      </c>
      <c r="W7">
        <v>0</v>
      </c>
    </row>
    <row r="8" spans="1:23">
      <c r="A8" s="101">
        <v>43823</v>
      </c>
      <c r="B8">
        <v>42023120</v>
      </c>
      <c r="C8" t="s">
        <v>2029</v>
      </c>
      <c r="E8" t="s">
        <v>270</v>
      </c>
      <c r="F8" t="s">
        <v>270</v>
      </c>
      <c r="G8" t="s">
        <v>140</v>
      </c>
      <c r="H8" t="s">
        <v>605</v>
      </c>
      <c r="I8" t="s">
        <v>769</v>
      </c>
      <c r="J8">
        <v>846</v>
      </c>
      <c r="K8">
        <v>180</v>
      </c>
      <c r="L8" t="s">
        <v>137</v>
      </c>
      <c r="M8">
        <v>4.7</v>
      </c>
      <c r="N8">
        <v>180</v>
      </c>
      <c r="O8" t="s">
        <v>141</v>
      </c>
      <c r="P8">
        <v>846</v>
      </c>
      <c r="Q8">
        <v>4.7</v>
      </c>
      <c r="R8" t="s">
        <v>283</v>
      </c>
      <c r="S8">
        <v>59389.17</v>
      </c>
      <c r="T8" t="s">
        <v>155</v>
      </c>
      <c r="U8" t="s">
        <v>270</v>
      </c>
      <c r="W8">
        <v>0</v>
      </c>
    </row>
    <row r="9" spans="1:23">
      <c r="A9" s="101">
        <v>43815</v>
      </c>
      <c r="B9">
        <v>42023120</v>
      </c>
      <c r="C9" t="s">
        <v>719</v>
      </c>
      <c r="E9" t="s">
        <v>270</v>
      </c>
      <c r="F9" t="s">
        <v>270</v>
      </c>
      <c r="G9" t="s">
        <v>140</v>
      </c>
      <c r="H9" t="s">
        <v>333</v>
      </c>
      <c r="I9" t="s">
        <v>334</v>
      </c>
      <c r="J9">
        <v>2763.84</v>
      </c>
      <c r="K9">
        <v>100</v>
      </c>
      <c r="L9" t="s">
        <v>137</v>
      </c>
      <c r="M9">
        <v>27.64</v>
      </c>
      <c r="N9">
        <v>100</v>
      </c>
      <c r="O9" t="s">
        <v>141</v>
      </c>
      <c r="P9">
        <v>2510</v>
      </c>
      <c r="Q9">
        <v>25.1</v>
      </c>
      <c r="R9" t="s">
        <v>142</v>
      </c>
      <c r="S9">
        <v>195403.3</v>
      </c>
      <c r="T9" t="s">
        <v>155</v>
      </c>
      <c r="U9" t="s">
        <v>270</v>
      </c>
      <c r="W9">
        <v>0</v>
      </c>
    </row>
    <row r="10" spans="1:23">
      <c r="A10" s="101">
        <v>43813</v>
      </c>
      <c r="B10">
        <v>42023120</v>
      </c>
      <c r="C10" t="s">
        <v>2029</v>
      </c>
      <c r="E10" t="s">
        <v>270</v>
      </c>
      <c r="F10" t="s">
        <v>270</v>
      </c>
      <c r="G10" t="s">
        <v>140</v>
      </c>
      <c r="H10" t="s">
        <v>605</v>
      </c>
      <c r="I10" t="s">
        <v>769</v>
      </c>
      <c r="J10">
        <v>900</v>
      </c>
      <c r="K10">
        <v>150</v>
      </c>
      <c r="L10" t="s">
        <v>137</v>
      </c>
      <c r="M10">
        <v>6</v>
      </c>
      <c r="N10">
        <v>150</v>
      </c>
      <c r="O10" t="s">
        <v>141</v>
      </c>
      <c r="P10">
        <v>900</v>
      </c>
      <c r="Q10">
        <v>6</v>
      </c>
      <c r="R10" t="s">
        <v>283</v>
      </c>
      <c r="S10">
        <v>63630.01</v>
      </c>
      <c r="T10" t="s">
        <v>155</v>
      </c>
      <c r="U10" t="s">
        <v>270</v>
      </c>
      <c r="W10">
        <v>0</v>
      </c>
    </row>
    <row r="11" spans="1:23">
      <c r="A11" s="101">
        <v>43806</v>
      </c>
      <c r="B11">
        <v>42023120</v>
      </c>
      <c r="C11" t="s">
        <v>2029</v>
      </c>
      <c r="E11" t="s">
        <v>270</v>
      </c>
      <c r="F11" t="s">
        <v>270</v>
      </c>
      <c r="G11" t="s">
        <v>140</v>
      </c>
      <c r="H11" t="s">
        <v>605</v>
      </c>
      <c r="I11" t="s">
        <v>769</v>
      </c>
      <c r="J11">
        <v>324</v>
      </c>
      <c r="K11">
        <v>40</v>
      </c>
      <c r="L11" t="s">
        <v>137</v>
      </c>
      <c r="M11">
        <v>8.1</v>
      </c>
      <c r="N11">
        <v>40</v>
      </c>
      <c r="O11" t="s">
        <v>141</v>
      </c>
      <c r="P11">
        <v>324</v>
      </c>
      <c r="Q11">
        <v>8.1</v>
      </c>
      <c r="R11" t="s">
        <v>283</v>
      </c>
      <c r="S11">
        <v>22906.81</v>
      </c>
      <c r="T11" t="s">
        <v>155</v>
      </c>
      <c r="U11" t="s">
        <v>270</v>
      </c>
      <c r="W11">
        <v>0</v>
      </c>
    </row>
    <row r="12" spans="1:23">
      <c r="A12" s="101">
        <v>43777</v>
      </c>
      <c r="B12">
        <v>42023120</v>
      </c>
      <c r="C12" t="s">
        <v>3860</v>
      </c>
      <c r="E12" t="s">
        <v>270</v>
      </c>
      <c r="F12" t="s">
        <v>270</v>
      </c>
      <c r="G12" t="s">
        <v>140</v>
      </c>
      <c r="H12" t="s">
        <v>281</v>
      </c>
      <c r="I12" t="s">
        <v>282</v>
      </c>
      <c r="J12">
        <v>4056.87</v>
      </c>
      <c r="K12">
        <v>1700</v>
      </c>
      <c r="L12" t="s">
        <v>137</v>
      </c>
      <c r="M12">
        <v>2.39</v>
      </c>
      <c r="N12">
        <v>1700</v>
      </c>
      <c r="O12" t="s">
        <v>137</v>
      </c>
      <c r="P12">
        <v>4097</v>
      </c>
      <c r="Q12">
        <v>2.41</v>
      </c>
      <c r="R12" t="s">
        <v>283</v>
      </c>
      <c r="S12">
        <v>285198.03000000003</v>
      </c>
      <c r="T12" t="s">
        <v>155</v>
      </c>
      <c r="U12" t="s">
        <v>270</v>
      </c>
      <c r="W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30"/>
  <sheetViews>
    <sheetView workbookViewId="0">
      <selection activeCell="A20" sqref="A20"/>
    </sheetView>
  </sheetViews>
  <sheetFormatPr baseColWidth="10" defaultColWidth="8.83203125" defaultRowHeight="15"/>
  <cols>
    <col min="1" max="1" width="13.1640625" customWidth="1"/>
    <col min="2" max="2" width="16" bestFit="1" customWidth="1"/>
  </cols>
  <sheetData>
    <row r="1" spans="1:2">
      <c r="A1" s="107" t="s">
        <v>4207</v>
      </c>
      <c r="B1" s="105" t="s">
        <v>4208</v>
      </c>
    </row>
    <row r="2" spans="1:2">
      <c r="A2" s="108">
        <v>42021110</v>
      </c>
      <c r="B2" s="109">
        <v>54</v>
      </c>
    </row>
    <row r="3" spans="1:2">
      <c r="A3" s="110">
        <v>42021120</v>
      </c>
      <c r="B3" s="111">
        <v>16</v>
      </c>
    </row>
    <row r="4" spans="1:2">
      <c r="A4" s="110">
        <v>42021140</v>
      </c>
      <c r="B4" s="111">
        <v>1</v>
      </c>
    </row>
    <row r="5" spans="1:2">
      <c r="A5" s="110">
        <v>42021150</v>
      </c>
      <c r="B5" s="111">
        <v>65</v>
      </c>
    </row>
    <row r="6" spans="1:2">
      <c r="A6" s="110">
        <v>42021190</v>
      </c>
      <c r="B6" s="111">
        <v>239</v>
      </c>
    </row>
    <row r="7" spans="1:2">
      <c r="A7" s="110">
        <v>42021210</v>
      </c>
      <c r="B7" s="111">
        <v>4</v>
      </c>
    </row>
    <row r="8" spans="1:2">
      <c r="A8" s="110">
        <v>42021240</v>
      </c>
      <c r="B8" s="111">
        <v>59</v>
      </c>
    </row>
    <row r="9" spans="1:2">
      <c r="A9" s="110">
        <v>42021250</v>
      </c>
      <c r="B9" s="111">
        <v>11</v>
      </c>
    </row>
    <row r="10" spans="1:2">
      <c r="A10" s="110">
        <v>42021290</v>
      </c>
      <c r="B10" s="111">
        <v>82</v>
      </c>
    </row>
    <row r="11" spans="1:2">
      <c r="A11" s="110">
        <v>42021910</v>
      </c>
      <c r="B11" s="111">
        <v>14</v>
      </c>
    </row>
    <row r="12" spans="1:2">
      <c r="A12" s="110">
        <v>42021920</v>
      </c>
      <c r="B12" s="111">
        <v>4</v>
      </c>
    </row>
    <row r="13" spans="1:2">
      <c r="A13" s="110">
        <v>42021990</v>
      </c>
      <c r="B13" s="111">
        <v>34</v>
      </c>
    </row>
    <row r="14" spans="1:2">
      <c r="A14" s="110">
        <v>42022110</v>
      </c>
      <c r="B14" s="111">
        <v>431</v>
      </c>
    </row>
    <row r="15" spans="1:2">
      <c r="A15" s="110">
        <v>42022190</v>
      </c>
      <c r="B15" s="111">
        <v>537</v>
      </c>
    </row>
    <row r="16" spans="1:2">
      <c r="A16" s="110">
        <v>42022210</v>
      </c>
      <c r="B16" s="111">
        <v>183</v>
      </c>
    </row>
    <row r="17" spans="1:2">
      <c r="A17" s="110">
        <v>42022220</v>
      </c>
      <c r="B17" s="111">
        <v>1405</v>
      </c>
    </row>
    <row r="18" spans="1:2">
      <c r="A18" s="110">
        <v>42022230</v>
      </c>
      <c r="B18" s="111">
        <v>308</v>
      </c>
    </row>
    <row r="19" spans="1:2">
      <c r="A19" s="110">
        <v>42022240</v>
      </c>
      <c r="B19" s="111">
        <v>15</v>
      </c>
    </row>
    <row r="20" spans="1:2">
      <c r="A20" s="110">
        <v>42022290</v>
      </c>
      <c r="B20" s="111">
        <v>777</v>
      </c>
    </row>
    <row r="21" spans="1:2">
      <c r="A21" s="110">
        <v>42022910</v>
      </c>
      <c r="B21" s="111">
        <v>129</v>
      </c>
    </row>
    <row r="22" spans="1:2">
      <c r="A22" s="110">
        <v>42022990</v>
      </c>
      <c r="B22" s="111">
        <v>225</v>
      </c>
    </row>
    <row r="23" spans="1:2">
      <c r="A23" s="110">
        <v>42023120</v>
      </c>
      <c r="B23" s="111">
        <v>11</v>
      </c>
    </row>
    <row r="24" spans="1:2">
      <c r="A24" s="110">
        <v>42023190</v>
      </c>
      <c r="B24" s="111">
        <v>119</v>
      </c>
    </row>
    <row r="25" spans="1:2">
      <c r="A25" s="110">
        <v>42023290</v>
      </c>
      <c r="B25" s="111">
        <v>11</v>
      </c>
    </row>
    <row r="26" spans="1:2">
      <c r="A26" s="110">
        <v>42023990</v>
      </c>
      <c r="B26" s="111">
        <v>9</v>
      </c>
    </row>
    <row r="27" spans="1:2">
      <c r="A27" s="110">
        <v>42029100</v>
      </c>
      <c r="B27" s="111">
        <v>56</v>
      </c>
    </row>
    <row r="28" spans="1:2">
      <c r="A28" s="110">
        <v>42029200</v>
      </c>
      <c r="B28" s="111">
        <v>51</v>
      </c>
    </row>
    <row r="29" spans="1:2">
      <c r="A29" s="110">
        <v>42029900</v>
      </c>
      <c r="B29" s="111">
        <v>123</v>
      </c>
    </row>
    <row r="30" spans="1:2">
      <c r="A30" s="112" t="s">
        <v>72</v>
      </c>
      <c r="B30" s="106">
        <v>4973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"/>
  <dimension ref="A1:V5401"/>
  <sheetViews>
    <sheetView workbookViewId="0">
      <pane ySplit="1" topLeftCell="A4982" activePane="bottomLeft" state="frozen"/>
      <selection pane="bottomLeft" activeCell="C2" sqref="C2:C5001"/>
    </sheetView>
  </sheetViews>
  <sheetFormatPr baseColWidth="10" defaultColWidth="8.83203125" defaultRowHeight="15"/>
  <cols>
    <col min="1" max="1" width="9.6640625" bestFit="1" customWidth="1"/>
    <col min="3" max="3" width="44.5" customWidth="1"/>
    <col min="6" max="6" width="12.83203125" bestFit="1" customWidth="1"/>
    <col min="7" max="7" width="23.33203125" bestFit="1" customWidth="1"/>
    <col min="18" max="18" width="11" bestFit="1" customWidth="1"/>
  </cols>
  <sheetData>
    <row r="1" spans="1:22">
      <c r="A1" s="102" t="s">
        <v>19</v>
      </c>
      <c r="B1" s="102" t="s">
        <v>90</v>
      </c>
      <c r="C1" s="102" t="s">
        <v>260</v>
      </c>
      <c r="D1" s="102" t="s">
        <v>91</v>
      </c>
      <c r="E1" s="102" t="s">
        <v>92</v>
      </c>
      <c r="F1" s="102" t="s">
        <v>101</v>
      </c>
      <c r="G1" s="102" t="s">
        <v>100</v>
      </c>
      <c r="H1" s="102" t="s">
        <v>99</v>
      </c>
      <c r="I1" s="102" t="s">
        <v>261</v>
      </c>
      <c r="J1" s="102" t="s">
        <v>262</v>
      </c>
      <c r="K1" s="102" t="s">
        <v>263</v>
      </c>
      <c r="L1" s="102" t="s">
        <v>264</v>
      </c>
      <c r="M1" s="102" t="s">
        <v>76</v>
      </c>
      <c r="N1" s="102" t="s">
        <v>102</v>
      </c>
      <c r="O1" s="102" t="s">
        <v>265</v>
      </c>
      <c r="P1" s="102" t="s">
        <v>104</v>
      </c>
      <c r="Q1" s="102" t="s">
        <v>105</v>
      </c>
      <c r="R1" s="102" t="s">
        <v>266</v>
      </c>
      <c r="S1" s="102" t="s">
        <v>267</v>
      </c>
      <c r="T1" s="102" t="s">
        <v>114</v>
      </c>
      <c r="U1" s="102" t="s">
        <v>132</v>
      </c>
      <c r="V1" s="102" t="s">
        <v>268</v>
      </c>
    </row>
    <row r="2" spans="1:22">
      <c r="A2" s="101">
        <v>43861</v>
      </c>
      <c r="B2">
        <v>42022190</v>
      </c>
      <c r="C2" t="s">
        <v>4224</v>
      </c>
      <c r="D2" t="s">
        <v>270</v>
      </c>
      <c r="E2" t="s">
        <v>270</v>
      </c>
      <c r="F2" t="s">
        <v>4225</v>
      </c>
      <c r="G2" t="s">
        <v>49</v>
      </c>
      <c r="H2" t="s">
        <v>1921</v>
      </c>
      <c r="I2">
        <v>19.96</v>
      </c>
      <c r="J2">
        <v>1</v>
      </c>
      <c r="K2" t="s">
        <v>137</v>
      </c>
      <c r="L2">
        <v>19.96</v>
      </c>
      <c r="M2">
        <v>1</v>
      </c>
      <c r="N2" t="s">
        <v>141</v>
      </c>
      <c r="O2">
        <v>19.96</v>
      </c>
      <c r="P2">
        <v>19.96</v>
      </c>
      <c r="Q2" t="s">
        <v>283</v>
      </c>
      <c r="R2">
        <v>1396.15</v>
      </c>
      <c r="S2" t="s">
        <v>275</v>
      </c>
      <c r="T2" t="s">
        <v>270</v>
      </c>
    </row>
    <row r="3" spans="1:22">
      <c r="A3" s="101">
        <v>43861</v>
      </c>
      <c r="B3">
        <v>42022190</v>
      </c>
      <c r="C3" t="s">
        <v>4226</v>
      </c>
      <c r="D3" t="s">
        <v>270</v>
      </c>
      <c r="E3" t="s">
        <v>270</v>
      </c>
      <c r="F3" t="s">
        <v>4225</v>
      </c>
      <c r="G3" t="s">
        <v>49</v>
      </c>
      <c r="H3" t="s">
        <v>1921</v>
      </c>
      <c r="I3">
        <v>16.86</v>
      </c>
      <c r="J3">
        <v>1</v>
      </c>
      <c r="K3" t="s">
        <v>137</v>
      </c>
      <c r="L3">
        <v>16.86</v>
      </c>
      <c r="M3">
        <v>1</v>
      </c>
      <c r="N3" t="s">
        <v>141</v>
      </c>
      <c r="O3">
        <v>16.86</v>
      </c>
      <c r="P3">
        <v>16.86</v>
      </c>
      <c r="Q3" t="s">
        <v>283</v>
      </c>
      <c r="R3">
        <v>1179.31</v>
      </c>
      <c r="S3" t="s">
        <v>275</v>
      </c>
      <c r="T3" t="s">
        <v>270</v>
      </c>
    </row>
    <row r="4" spans="1:22">
      <c r="A4" s="101">
        <v>43861</v>
      </c>
      <c r="B4">
        <v>42022190</v>
      </c>
      <c r="C4" t="s">
        <v>4227</v>
      </c>
      <c r="D4" t="s">
        <v>270</v>
      </c>
      <c r="E4" t="s">
        <v>270</v>
      </c>
      <c r="F4" t="s">
        <v>4225</v>
      </c>
      <c r="G4" t="s">
        <v>4228</v>
      </c>
      <c r="H4" t="s">
        <v>4229</v>
      </c>
      <c r="I4">
        <v>20301.060000000001</v>
      </c>
      <c r="J4">
        <v>156</v>
      </c>
      <c r="K4" t="s">
        <v>137</v>
      </c>
      <c r="L4">
        <v>130.13999999999999</v>
      </c>
      <c r="M4">
        <v>156</v>
      </c>
      <c r="N4" t="s">
        <v>137</v>
      </c>
      <c r="O4">
        <v>20301.8</v>
      </c>
      <c r="P4">
        <v>130.13999999999999</v>
      </c>
      <c r="Q4" t="s">
        <v>283</v>
      </c>
      <c r="R4">
        <v>1420059.36</v>
      </c>
      <c r="S4" t="s">
        <v>275</v>
      </c>
      <c r="T4" t="s">
        <v>270</v>
      </c>
    </row>
    <row r="5" spans="1:22">
      <c r="A5" s="101">
        <v>43861</v>
      </c>
      <c r="B5">
        <v>42022190</v>
      </c>
      <c r="C5" t="s">
        <v>4230</v>
      </c>
      <c r="D5" t="s">
        <v>270</v>
      </c>
      <c r="E5" t="s">
        <v>270</v>
      </c>
      <c r="F5" t="s">
        <v>4225</v>
      </c>
      <c r="G5" t="s">
        <v>49</v>
      </c>
      <c r="H5" t="s">
        <v>1921</v>
      </c>
      <c r="I5">
        <v>21.95</v>
      </c>
      <c r="J5">
        <v>2</v>
      </c>
      <c r="K5" t="s">
        <v>137</v>
      </c>
      <c r="L5">
        <v>10.98</v>
      </c>
      <c r="M5">
        <v>2</v>
      </c>
      <c r="N5" t="s">
        <v>141</v>
      </c>
      <c r="O5">
        <v>21.94</v>
      </c>
      <c r="P5">
        <v>10.97</v>
      </c>
      <c r="Q5" t="s">
        <v>283</v>
      </c>
      <c r="R5">
        <v>1535.36</v>
      </c>
      <c r="S5" t="s">
        <v>275</v>
      </c>
      <c r="T5" t="s">
        <v>270</v>
      </c>
    </row>
    <row r="6" spans="1:22">
      <c r="A6" s="101">
        <v>43861</v>
      </c>
      <c r="B6">
        <v>42022190</v>
      </c>
      <c r="C6" t="s">
        <v>4231</v>
      </c>
      <c r="D6" t="s">
        <v>270</v>
      </c>
      <c r="E6" t="s">
        <v>270</v>
      </c>
      <c r="F6" t="s">
        <v>4225</v>
      </c>
      <c r="G6" t="s">
        <v>49</v>
      </c>
      <c r="H6" t="s">
        <v>1921</v>
      </c>
      <c r="I6">
        <v>15.27</v>
      </c>
      <c r="J6">
        <v>1</v>
      </c>
      <c r="K6" t="s">
        <v>137</v>
      </c>
      <c r="L6">
        <v>15.27</v>
      </c>
      <c r="M6">
        <v>1</v>
      </c>
      <c r="N6" t="s">
        <v>141</v>
      </c>
      <c r="O6">
        <v>15.27</v>
      </c>
      <c r="P6">
        <v>15.27</v>
      </c>
      <c r="Q6" t="s">
        <v>283</v>
      </c>
      <c r="R6">
        <v>1068.0999999999999</v>
      </c>
      <c r="S6" t="s">
        <v>275</v>
      </c>
      <c r="T6" t="s">
        <v>270</v>
      </c>
    </row>
    <row r="7" spans="1:22">
      <c r="A7" s="101">
        <v>43861</v>
      </c>
      <c r="B7">
        <v>42022190</v>
      </c>
      <c r="C7" t="s">
        <v>4232</v>
      </c>
      <c r="D7" t="s">
        <v>270</v>
      </c>
      <c r="E7" t="s">
        <v>270</v>
      </c>
      <c r="F7" t="s">
        <v>4225</v>
      </c>
      <c r="G7" t="s">
        <v>49</v>
      </c>
      <c r="H7" t="s">
        <v>1921</v>
      </c>
      <c r="I7">
        <v>13.14</v>
      </c>
      <c r="J7">
        <v>1</v>
      </c>
      <c r="K7" t="s">
        <v>137</v>
      </c>
      <c r="L7">
        <v>13.14</v>
      </c>
      <c r="M7">
        <v>1</v>
      </c>
      <c r="N7" t="s">
        <v>141</v>
      </c>
      <c r="O7">
        <v>13.14</v>
      </c>
      <c r="P7">
        <v>13.14</v>
      </c>
      <c r="Q7" t="s">
        <v>283</v>
      </c>
      <c r="R7">
        <v>919.1</v>
      </c>
      <c r="S7" t="s">
        <v>275</v>
      </c>
      <c r="T7" t="s">
        <v>270</v>
      </c>
    </row>
    <row r="8" spans="1:22">
      <c r="A8" s="101">
        <v>43861</v>
      </c>
      <c r="B8">
        <v>42022190</v>
      </c>
      <c r="C8" t="s">
        <v>4233</v>
      </c>
      <c r="D8" t="s">
        <v>270</v>
      </c>
      <c r="E8" t="s">
        <v>270</v>
      </c>
      <c r="F8" t="s">
        <v>4225</v>
      </c>
      <c r="G8" t="s">
        <v>49</v>
      </c>
      <c r="H8" t="s">
        <v>1921</v>
      </c>
      <c r="I8">
        <v>30.95</v>
      </c>
      <c r="J8">
        <v>2</v>
      </c>
      <c r="K8" t="s">
        <v>137</v>
      </c>
      <c r="L8">
        <v>15.48</v>
      </c>
      <c r="M8">
        <v>2</v>
      </c>
      <c r="N8" t="s">
        <v>141</v>
      </c>
      <c r="O8">
        <v>30.94</v>
      </c>
      <c r="P8">
        <v>15.47</v>
      </c>
      <c r="Q8" t="s">
        <v>283</v>
      </c>
      <c r="R8">
        <v>2164.87</v>
      </c>
      <c r="S8" t="s">
        <v>275</v>
      </c>
      <c r="T8" t="s">
        <v>270</v>
      </c>
    </row>
    <row r="9" spans="1:22">
      <c r="A9" s="101">
        <v>43861</v>
      </c>
      <c r="B9">
        <v>42022190</v>
      </c>
      <c r="C9" t="s">
        <v>4234</v>
      </c>
      <c r="D9" t="s">
        <v>270</v>
      </c>
      <c r="E9" t="s">
        <v>270</v>
      </c>
      <c r="F9" t="s">
        <v>4225</v>
      </c>
      <c r="G9" t="s">
        <v>49</v>
      </c>
      <c r="H9" t="s">
        <v>1921</v>
      </c>
      <c r="I9">
        <v>29.03</v>
      </c>
      <c r="J9">
        <v>2</v>
      </c>
      <c r="K9" t="s">
        <v>137</v>
      </c>
      <c r="L9">
        <v>14.52</v>
      </c>
      <c r="M9">
        <v>2</v>
      </c>
      <c r="N9" t="s">
        <v>141</v>
      </c>
      <c r="O9">
        <v>29.02</v>
      </c>
      <c r="P9">
        <v>14.51</v>
      </c>
      <c r="Q9" t="s">
        <v>283</v>
      </c>
      <c r="R9">
        <v>2030.58</v>
      </c>
      <c r="S9" t="s">
        <v>275</v>
      </c>
      <c r="T9" t="s">
        <v>270</v>
      </c>
    </row>
    <row r="10" spans="1:22">
      <c r="A10" s="101">
        <v>43861</v>
      </c>
      <c r="B10">
        <v>42022190</v>
      </c>
      <c r="C10" t="s">
        <v>4235</v>
      </c>
      <c r="D10" t="s">
        <v>270</v>
      </c>
      <c r="E10" t="s">
        <v>270</v>
      </c>
      <c r="F10" t="s">
        <v>4236</v>
      </c>
      <c r="G10" t="s">
        <v>4237</v>
      </c>
      <c r="H10" t="s">
        <v>4238</v>
      </c>
      <c r="I10">
        <v>852.74</v>
      </c>
      <c r="J10">
        <v>99</v>
      </c>
      <c r="K10" t="s">
        <v>137</v>
      </c>
      <c r="L10">
        <v>8.61</v>
      </c>
      <c r="M10">
        <v>99</v>
      </c>
      <c r="N10" t="s">
        <v>141</v>
      </c>
      <c r="O10">
        <v>1418.67</v>
      </c>
      <c r="P10">
        <v>14.33</v>
      </c>
      <c r="Q10" t="s">
        <v>1273</v>
      </c>
      <c r="R10">
        <v>59648.98</v>
      </c>
      <c r="S10" t="s">
        <v>275</v>
      </c>
      <c r="T10" t="s">
        <v>270</v>
      </c>
    </row>
    <row r="11" spans="1:22">
      <c r="A11" s="101">
        <v>43861</v>
      </c>
      <c r="B11">
        <v>42022190</v>
      </c>
      <c r="C11" t="s">
        <v>4239</v>
      </c>
      <c r="D11" t="s">
        <v>270</v>
      </c>
      <c r="E11" t="s">
        <v>270</v>
      </c>
      <c r="F11" t="s">
        <v>4236</v>
      </c>
      <c r="G11" t="s">
        <v>4237</v>
      </c>
      <c r="H11" t="s">
        <v>4238</v>
      </c>
      <c r="I11">
        <v>1607.8</v>
      </c>
      <c r="J11">
        <v>87</v>
      </c>
      <c r="K11" t="s">
        <v>137</v>
      </c>
      <c r="L11">
        <v>18.48</v>
      </c>
      <c r="M11">
        <v>87</v>
      </c>
      <c r="N11" t="s">
        <v>141</v>
      </c>
      <c r="O11">
        <v>1398.09</v>
      </c>
      <c r="P11">
        <v>16.07</v>
      </c>
      <c r="Q11" t="s">
        <v>1273</v>
      </c>
      <c r="R11">
        <v>112465.95</v>
      </c>
      <c r="S11" t="s">
        <v>275</v>
      </c>
      <c r="T11" t="s">
        <v>270</v>
      </c>
    </row>
    <row r="12" spans="1:22">
      <c r="A12" s="101">
        <v>43861</v>
      </c>
      <c r="B12">
        <v>42022190</v>
      </c>
      <c r="C12" t="s">
        <v>4240</v>
      </c>
      <c r="D12" t="s">
        <v>270</v>
      </c>
      <c r="E12" t="s">
        <v>270</v>
      </c>
      <c r="F12" t="s">
        <v>4236</v>
      </c>
      <c r="G12" t="s">
        <v>277</v>
      </c>
      <c r="H12" t="s">
        <v>278</v>
      </c>
      <c r="I12">
        <v>140.16</v>
      </c>
      <c r="J12">
        <v>4</v>
      </c>
      <c r="K12" t="s">
        <v>137</v>
      </c>
      <c r="L12">
        <v>35.04</v>
      </c>
      <c r="M12">
        <v>4</v>
      </c>
      <c r="N12" t="s">
        <v>141</v>
      </c>
      <c r="O12">
        <v>140.16</v>
      </c>
      <c r="P12">
        <v>35.04</v>
      </c>
      <c r="Q12" t="s">
        <v>283</v>
      </c>
      <c r="R12">
        <v>9803.8700000000008</v>
      </c>
      <c r="S12" t="s">
        <v>275</v>
      </c>
      <c r="T12" t="s">
        <v>270</v>
      </c>
    </row>
    <row r="13" spans="1:22">
      <c r="A13" s="101">
        <v>43861</v>
      </c>
      <c r="B13">
        <v>42022190</v>
      </c>
      <c r="C13" t="s">
        <v>4241</v>
      </c>
      <c r="D13" t="s">
        <v>270</v>
      </c>
      <c r="E13" t="s">
        <v>270</v>
      </c>
      <c r="F13" t="s">
        <v>4225</v>
      </c>
      <c r="G13" t="s">
        <v>49</v>
      </c>
      <c r="H13" t="s">
        <v>1921</v>
      </c>
      <c r="I13">
        <v>17.239999999999998</v>
      </c>
      <c r="J13">
        <v>1</v>
      </c>
      <c r="K13" t="s">
        <v>137</v>
      </c>
      <c r="L13">
        <v>17.239999999999998</v>
      </c>
      <c r="M13">
        <v>1</v>
      </c>
      <c r="N13" t="s">
        <v>141</v>
      </c>
      <c r="O13">
        <v>17.239999999999998</v>
      </c>
      <c r="P13">
        <v>17.239999999999998</v>
      </c>
      <c r="Q13" t="s">
        <v>283</v>
      </c>
      <c r="R13">
        <v>1205.9000000000001</v>
      </c>
      <c r="S13" t="s">
        <v>275</v>
      </c>
      <c r="T13" t="s">
        <v>270</v>
      </c>
    </row>
    <row r="14" spans="1:22">
      <c r="A14" s="101">
        <v>43861</v>
      </c>
      <c r="B14">
        <v>42022190</v>
      </c>
      <c r="C14" t="s">
        <v>4242</v>
      </c>
      <c r="D14" t="s">
        <v>270</v>
      </c>
      <c r="E14" t="s">
        <v>270</v>
      </c>
      <c r="F14" t="s">
        <v>4225</v>
      </c>
      <c r="G14" t="s">
        <v>4243</v>
      </c>
      <c r="H14" t="s">
        <v>4244</v>
      </c>
      <c r="I14">
        <v>7193.54</v>
      </c>
      <c r="J14">
        <v>104</v>
      </c>
      <c r="K14" t="s">
        <v>137</v>
      </c>
      <c r="L14">
        <v>69.17</v>
      </c>
      <c r="M14">
        <v>104</v>
      </c>
      <c r="N14" t="s">
        <v>141</v>
      </c>
      <c r="O14">
        <v>7193.68</v>
      </c>
      <c r="P14">
        <v>69.17</v>
      </c>
      <c r="Q14" t="s">
        <v>283</v>
      </c>
      <c r="R14">
        <v>503187.94</v>
      </c>
      <c r="S14" t="s">
        <v>275</v>
      </c>
      <c r="T14" t="s">
        <v>270</v>
      </c>
    </row>
    <row r="15" spans="1:22">
      <c r="A15" s="101">
        <v>43861</v>
      </c>
      <c r="B15">
        <v>42022190</v>
      </c>
      <c r="C15" t="s">
        <v>4245</v>
      </c>
      <c r="D15" t="s">
        <v>270</v>
      </c>
      <c r="E15" t="s">
        <v>270</v>
      </c>
      <c r="F15" t="s">
        <v>4225</v>
      </c>
      <c r="G15" t="s">
        <v>49</v>
      </c>
      <c r="H15" t="s">
        <v>1921</v>
      </c>
      <c r="I15">
        <v>28.7</v>
      </c>
      <c r="J15">
        <v>1</v>
      </c>
      <c r="K15" t="s">
        <v>137</v>
      </c>
      <c r="L15">
        <v>28.7</v>
      </c>
      <c r="M15">
        <v>1</v>
      </c>
      <c r="N15" t="s">
        <v>141</v>
      </c>
      <c r="O15">
        <v>28.7</v>
      </c>
      <c r="P15">
        <v>28.7</v>
      </c>
      <c r="Q15" t="s">
        <v>283</v>
      </c>
      <c r="R15">
        <v>2007.5</v>
      </c>
      <c r="S15" t="s">
        <v>275</v>
      </c>
      <c r="T15" t="s">
        <v>270</v>
      </c>
    </row>
    <row r="16" spans="1:22">
      <c r="A16" s="101">
        <v>43861</v>
      </c>
      <c r="B16">
        <v>42022190</v>
      </c>
      <c r="C16" t="s">
        <v>4246</v>
      </c>
      <c r="D16" t="s">
        <v>270</v>
      </c>
      <c r="E16" t="s">
        <v>270</v>
      </c>
      <c r="F16" t="s">
        <v>4225</v>
      </c>
      <c r="G16" t="s">
        <v>49</v>
      </c>
      <c r="H16" t="s">
        <v>1921</v>
      </c>
      <c r="I16">
        <v>15.27</v>
      </c>
      <c r="J16">
        <v>1</v>
      </c>
      <c r="K16" t="s">
        <v>137</v>
      </c>
      <c r="L16">
        <v>15.27</v>
      </c>
      <c r="M16">
        <v>1</v>
      </c>
      <c r="N16" t="s">
        <v>141</v>
      </c>
      <c r="O16">
        <v>15.27</v>
      </c>
      <c r="P16">
        <v>15.27</v>
      </c>
      <c r="Q16" t="s">
        <v>283</v>
      </c>
      <c r="R16">
        <v>1068.0999999999999</v>
      </c>
      <c r="S16" t="s">
        <v>275</v>
      </c>
      <c r="T16" t="s">
        <v>270</v>
      </c>
    </row>
    <row r="17" spans="1:20">
      <c r="A17" s="101">
        <v>43861</v>
      </c>
      <c r="B17">
        <v>42022190</v>
      </c>
      <c r="C17" t="s">
        <v>4231</v>
      </c>
      <c r="D17" t="s">
        <v>270</v>
      </c>
      <c r="E17" t="s">
        <v>270</v>
      </c>
      <c r="F17" t="s">
        <v>4225</v>
      </c>
      <c r="G17" t="s">
        <v>49</v>
      </c>
      <c r="H17" t="s">
        <v>1921</v>
      </c>
      <c r="I17">
        <v>15.27</v>
      </c>
      <c r="J17">
        <v>1</v>
      </c>
      <c r="K17" t="s">
        <v>137</v>
      </c>
      <c r="L17">
        <v>15.27</v>
      </c>
      <c r="M17">
        <v>1</v>
      </c>
      <c r="N17" t="s">
        <v>141</v>
      </c>
      <c r="O17">
        <v>15.27</v>
      </c>
      <c r="P17">
        <v>15.27</v>
      </c>
      <c r="Q17" t="s">
        <v>283</v>
      </c>
      <c r="R17">
        <v>1068.0999999999999</v>
      </c>
      <c r="S17" t="s">
        <v>275</v>
      </c>
      <c r="T17" t="s">
        <v>270</v>
      </c>
    </row>
    <row r="18" spans="1:20">
      <c r="A18" s="101">
        <v>43861</v>
      </c>
      <c r="B18">
        <v>42022190</v>
      </c>
      <c r="C18" t="s">
        <v>4234</v>
      </c>
      <c r="D18" t="s">
        <v>270</v>
      </c>
      <c r="E18" t="s">
        <v>270</v>
      </c>
      <c r="F18" t="s">
        <v>4225</v>
      </c>
      <c r="G18" t="s">
        <v>49</v>
      </c>
      <c r="H18" t="s">
        <v>1921</v>
      </c>
      <c r="I18">
        <v>29.03</v>
      </c>
      <c r="J18">
        <v>2</v>
      </c>
      <c r="K18" t="s">
        <v>137</v>
      </c>
      <c r="L18">
        <v>14.52</v>
      </c>
      <c r="M18">
        <v>2</v>
      </c>
      <c r="N18" t="s">
        <v>141</v>
      </c>
      <c r="O18">
        <v>29.02</v>
      </c>
      <c r="P18">
        <v>14.51</v>
      </c>
      <c r="Q18" t="s">
        <v>283</v>
      </c>
      <c r="R18">
        <v>2030.58</v>
      </c>
      <c r="S18" t="s">
        <v>275</v>
      </c>
      <c r="T18" t="s">
        <v>270</v>
      </c>
    </row>
    <row r="19" spans="1:20">
      <c r="A19" s="101">
        <v>43861</v>
      </c>
      <c r="B19">
        <v>42022190</v>
      </c>
      <c r="C19" t="s">
        <v>4247</v>
      </c>
      <c r="D19" t="s">
        <v>270</v>
      </c>
      <c r="E19" t="s">
        <v>270</v>
      </c>
      <c r="F19" t="s">
        <v>4225</v>
      </c>
      <c r="G19" t="s">
        <v>49</v>
      </c>
      <c r="H19" t="s">
        <v>1921</v>
      </c>
      <c r="I19">
        <v>21.96</v>
      </c>
      <c r="J19">
        <v>1</v>
      </c>
      <c r="K19" t="s">
        <v>137</v>
      </c>
      <c r="L19">
        <v>21.96</v>
      </c>
      <c r="M19">
        <v>1</v>
      </c>
      <c r="N19" t="s">
        <v>141</v>
      </c>
      <c r="O19">
        <v>21.96</v>
      </c>
      <c r="P19">
        <v>21.96</v>
      </c>
      <c r="Q19" t="s">
        <v>283</v>
      </c>
      <c r="R19">
        <v>1536.05</v>
      </c>
      <c r="S19" t="s">
        <v>275</v>
      </c>
      <c r="T19" t="s">
        <v>270</v>
      </c>
    </row>
    <row r="20" spans="1:20">
      <c r="A20" s="101">
        <v>43861</v>
      </c>
      <c r="B20">
        <v>42022190</v>
      </c>
      <c r="C20" t="s">
        <v>4248</v>
      </c>
      <c r="D20" t="s">
        <v>270</v>
      </c>
      <c r="E20" t="s">
        <v>270</v>
      </c>
      <c r="F20" t="s">
        <v>4225</v>
      </c>
      <c r="G20" t="s">
        <v>285</v>
      </c>
      <c r="H20" t="s">
        <v>286</v>
      </c>
      <c r="I20">
        <v>2561.42</v>
      </c>
      <c r="J20">
        <v>40</v>
      </c>
      <c r="K20" t="s">
        <v>137</v>
      </c>
      <c r="L20">
        <v>64.040000000000006</v>
      </c>
      <c r="M20">
        <v>40</v>
      </c>
      <c r="N20" t="s">
        <v>141</v>
      </c>
      <c r="O20">
        <v>2561.6</v>
      </c>
      <c r="P20">
        <v>64.040000000000006</v>
      </c>
      <c r="Q20" t="s">
        <v>283</v>
      </c>
      <c r="R20">
        <v>179171.52</v>
      </c>
      <c r="S20" t="s">
        <v>275</v>
      </c>
      <c r="T20" t="s">
        <v>270</v>
      </c>
    </row>
    <row r="21" spans="1:20">
      <c r="A21" s="101">
        <v>43861</v>
      </c>
      <c r="B21">
        <v>42022190</v>
      </c>
      <c r="C21" t="s">
        <v>4227</v>
      </c>
      <c r="D21" t="s">
        <v>270</v>
      </c>
      <c r="E21" t="s">
        <v>270</v>
      </c>
      <c r="F21" t="s">
        <v>4225</v>
      </c>
      <c r="G21" t="s">
        <v>4228</v>
      </c>
      <c r="H21" t="s">
        <v>4229</v>
      </c>
      <c r="I21">
        <v>20301.060000000001</v>
      </c>
      <c r="J21">
        <v>156</v>
      </c>
      <c r="K21" t="s">
        <v>137</v>
      </c>
      <c r="L21">
        <v>130.13999999999999</v>
      </c>
      <c r="M21">
        <v>156</v>
      </c>
      <c r="N21" t="s">
        <v>137</v>
      </c>
      <c r="O21">
        <v>20301.8</v>
      </c>
      <c r="P21">
        <v>130.13999999999999</v>
      </c>
      <c r="Q21" t="s">
        <v>283</v>
      </c>
      <c r="R21">
        <v>1420059.36</v>
      </c>
      <c r="S21" t="s">
        <v>275</v>
      </c>
      <c r="T21" t="s">
        <v>270</v>
      </c>
    </row>
    <row r="22" spans="1:20">
      <c r="A22" s="101">
        <v>43861</v>
      </c>
      <c r="B22">
        <v>42022190</v>
      </c>
      <c r="C22" t="s">
        <v>4249</v>
      </c>
      <c r="D22" t="s">
        <v>270</v>
      </c>
      <c r="E22" t="s">
        <v>270</v>
      </c>
      <c r="F22" t="s">
        <v>4225</v>
      </c>
      <c r="G22" t="s">
        <v>304</v>
      </c>
      <c r="H22" t="s">
        <v>4250</v>
      </c>
      <c r="I22">
        <v>12470</v>
      </c>
      <c r="J22">
        <v>430</v>
      </c>
      <c r="K22" t="s">
        <v>137</v>
      </c>
      <c r="L22">
        <v>29</v>
      </c>
      <c r="M22">
        <v>430</v>
      </c>
      <c r="N22" t="s">
        <v>141</v>
      </c>
      <c r="O22">
        <v>12470</v>
      </c>
      <c r="P22">
        <v>29</v>
      </c>
      <c r="Q22" t="s">
        <v>283</v>
      </c>
      <c r="R22">
        <v>872276.5</v>
      </c>
      <c r="S22" t="s">
        <v>275</v>
      </c>
      <c r="T22" t="s">
        <v>270</v>
      </c>
    </row>
    <row r="23" spans="1:20">
      <c r="A23" s="101">
        <v>43861</v>
      </c>
      <c r="B23">
        <v>42022190</v>
      </c>
      <c r="C23" t="s">
        <v>4251</v>
      </c>
      <c r="D23" t="s">
        <v>270</v>
      </c>
      <c r="E23" t="s">
        <v>270</v>
      </c>
      <c r="F23" t="s">
        <v>4236</v>
      </c>
      <c r="G23" t="s">
        <v>277</v>
      </c>
      <c r="H23" t="s">
        <v>3171</v>
      </c>
      <c r="I23">
        <v>15.69</v>
      </c>
      <c r="J23">
        <v>1</v>
      </c>
      <c r="K23" t="s">
        <v>137</v>
      </c>
      <c r="L23">
        <v>15.69</v>
      </c>
      <c r="M23">
        <v>1</v>
      </c>
      <c r="N23" t="s">
        <v>141</v>
      </c>
      <c r="O23">
        <v>28.2</v>
      </c>
      <c r="P23">
        <v>28.2</v>
      </c>
      <c r="Q23" t="s">
        <v>142</v>
      </c>
      <c r="R23">
        <v>1097.33</v>
      </c>
      <c r="S23" t="s">
        <v>275</v>
      </c>
      <c r="T23" t="s">
        <v>270</v>
      </c>
    </row>
    <row r="24" spans="1:20">
      <c r="A24" s="101">
        <v>43861</v>
      </c>
      <c r="B24">
        <v>42022190</v>
      </c>
      <c r="C24" t="s">
        <v>4252</v>
      </c>
      <c r="D24" t="s">
        <v>270</v>
      </c>
      <c r="E24" t="s">
        <v>270</v>
      </c>
      <c r="F24" t="s">
        <v>4236</v>
      </c>
      <c r="G24" t="s">
        <v>277</v>
      </c>
      <c r="H24" t="s">
        <v>3171</v>
      </c>
      <c r="I24">
        <v>45.68</v>
      </c>
      <c r="J24">
        <v>2</v>
      </c>
      <c r="K24" t="s">
        <v>137</v>
      </c>
      <c r="L24">
        <v>22.84</v>
      </c>
      <c r="M24">
        <v>2</v>
      </c>
      <c r="N24" t="s">
        <v>141</v>
      </c>
      <c r="O24">
        <v>41.2</v>
      </c>
      <c r="P24">
        <v>20.6</v>
      </c>
      <c r="Q24" t="s">
        <v>142</v>
      </c>
      <c r="R24">
        <v>3195.06</v>
      </c>
      <c r="S24" t="s">
        <v>275</v>
      </c>
      <c r="T24" t="s">
        <v>270</v>
      </c>
    </row>
    <row r="25" spans="1:20">
      <c r="A25" s="101">
        <v>43861</v>
      </c>
      <c r="B25">
        <v>42022190</v>
      </c>
      <c r="C25" t="s">
        <v>4249</v>
      </c>
      <c r="D25" t="s">
        <v>270</v>
      </c>
      <c r="E25" t="s">
        <v>270</v>
      </c>
      <c r="F25" t="s">
        <v>4225</v>
      </c>
      <c r="G25" t="s">
        <v>304</v>
      </c>
      <c r="H25" t="s">
        <v>4250</v>
      </c>
      <c r="I25">
        <v>12470</v>
      </c>
      <c r="J25">
        <v>430</v>
      </c>
      <c r="K25" t="s">
        <v>137</v>
      </c>
      <c r="L25">
        <v>29</v>
      </c>
      <c r="M25">
        <v>430</v>
      </c>
      <c r="N25" t="s">
        <v>141</v>
      </c>
      <c r="O25">
        <v>12470</v>
      </c>
      <c r="P25">
        <v>29</v>
      </c>
      <c r="Q25" t="s">
        <v>283</v>
      </c>
      <c r="R25">
        <v>872276.5</v>
      </c>
      <c r="S25" t="s">
        <v>275</v>
      </c>
      <c r="T25" t="s">
        <v>270</v>
      </c>
    </row>
    <row r="26" spans="1:20">
      <c r="A26" s="101">
        <v>43861</v>
      </c>
      <c r="B26">
        <v>42022190</v>
      </c>
      <c r="C26" t="s">
        <v>4253</v>
      </c>
      <c r="D26" t="s">
        <v>270</v>
      </c>
      <c r="E26" t="s">
        <v>270</v>
      </c>
      <c r="F26" t="s">
        <v>4236</v>
      </c>
      <c r="G26" t="s">
        <v>408</v>
      </c>
      <c r="H26" t="s">
        <v>1911</v>
      </c>
      <c r="I26">
        <v>1771.62</v>
      </c>
      <c r="J26">
        <v>40</v>
      </c>
      <c r="K26" t="s">
        <v>137</v>
      </c>
      <c r="L26">
        <v>44.29</v>
      </c>
      <c r="M26">
        <v>40</v>
      </c>
      <c r="N26" t="s">
        <v>141</v>
      </c>
      <c r="O26">
        <v>1598</v>
      </c>
      <c r="P26">
        <v>39.950000000000003</v>
      </c>
      <c r="Q26" t="s">
        <v>142</v>
      </c>
      <c r="R26">
        <v>123924.89</v>
      </c>
      <c r="S26" t="s">
        <v>275</v>
      </c>
      <c r="T26" t="s">
        <v>270</v>
      </c>
    </row>
    <row r="27" spans="1:20">
      <c r="A27" s="101">
        <v>43861</v>
      </c>
      <c r="B27">
        <v>42022190</v>
      </c>
      <c r="C27" t="s">
        <v>4254</v>
      </c>
      <c r="D27" t="s">
        <v>270</v>
      </c>
      <c r="E27" t="s">
        <v>270</v>
      </c>
      <c r="F27" t="s">
        <v>4236</v>
      </c>
      <c r="G27" t="s">
        <v>408</v>
      </c>
      <c r="H27" t="s">
        <v>1911</v>
      </c>
      <c r="I27">
        <v>1884.7</v>
      </c>
      <c r="J27">
        <v>50</v>
      </c>
      <c r="K27" t="s">
        <v>137</v>
      </c>
      <c r="L27">
        <v>37.69</v>
      </c>
      <c r="M27">
        <v>50</v>
      </c>
      <c r="N27" t="s">
        <v>141</v>
      </c>
      <c r="O27">
        <v>1700</v>
      </c>
      <c r="P27">
        <v>34</v>
      </c>
      <c r="Q27" t="s">
        <v>142</v>
      </c>
      <c r="R27">
        <v>131834.89000000001</v>
      </c>
      <c r="S27" t="s">
        <v>275</v>
      </c>
      <c r="T27" t="s">
        <v>270</v>
      </c>
    </row>
    <row r="28" spans="1:20">
      <c r="A28" s="101">
        <v>43861</v>
      </c>
      <c r="B28">
        <v>42022190</v>
      </c>
      <c r="C28" t="s">
        <v>4255</v>
      </c>
      <c r="D28" t="s">
        <v>270</v>
      </c>
      <c r="E28" t="s">
        <v>270</v>
      </c>
      <c r="F28" t="s">
        <v>4236</v>
      </c>
      <c r="G28" t="s">
        <v>304</v>
      </c>
      <c r="H28" t="s">
        <v>4256</v>
      </c>
      <c r="I28">
        <v>6745.4</v>
      </c>
      <c r="J28">
        <v>379</v>
      </c>
      <c r="K28" t="s">
        <v>137</v>
      </c>
      <c r="L28">
        <v>17.8</v>
      </c>
      <c r="M28">
        <v>379</v>
      </c>
      <c r="N28" t="s">
        <v>141</v>
      </c>
      <c r="O28">
        <v>6746.2</v>
      </c>
      <c r="P28">
        <v>17.8</v>
      </c>
      <c r="Q28" t="s">
        <v>283</v>
      </c>
      <c r="R28">
        <v>471840.92</v>
      </c>
      <c r="S28" t="s">
        <v>275</v>
      </c>
      <c r="T28" t="s">
        <v>270</v>
      </c>
    </row>
    <row r="29" spans="1:20">
      <c r="A29" s="101">
        <v>43861</v>
      </c>
      <c r="B29">
        <v>42022190</v>
      </c>
      <c r="C29" t="s">
        <v>4257</v>
      </c>
      <c r="D29" t="s">
        <v>270</v>
      </c>
      <c r="E29" t="s">
        <v>270</v>
      </c>
      <c r="F29" t="s">
        <v>4236</v>
      </c>
      <c r="G29" t="s">
        <v>304</v>
      </c>
      <c r="H29" t="s">
        <v>4256</v>
      </c>
      <c r="I29">
        <v>1311.53</v>
      </c>
      <c r="J29">
        <v>90</v>
      </c>
      <c r="K29" t="s">
        <v>137</v>
      </c>
      <c r="L29">
        <v>14.57</v>
      </c>
      <c r="M29">
        <v>90</v>
      </c>
      <c r="N29" t="s">
        <v>141</v>
      </c>
      <c r="O29">
        <v>1311.3</v>
      </c>
      <c r="P29">
        <v>14.57</v>
      </c>
      <c r="Q29" t="s">
        <v>283</v>
      </c>
      <c r="R29">
        <v>91741.65</v>
      </c>
      <c r="S29" t="s">
        <v>275</v>
      </c>
      <c r="T29" t="s">
        <v>270</v>
      </c>
    </row>
    <row r="30" spans="1:20">
      <c r="A30" s="101">
        <v>43861</v>
      </c>
      <c r="B30">
        <v>42022190</v>
      </c>
      <c r="C30" t="s">
        <v>4257</v>
      </c>
      <c r="D30" t="s">
        <v>270</v>
      </c>
      <c r="E30" t="s">
        <v>270</v>
      </c>
      <c r="F30" t="s">
        <v>4236</v>
      </c>
      <c r="G30" t="s">
        <v>304</v>
      </c>
      <c r="H30" t="s">
        <v>4256</v>
      </c>
      <c r="I30">
        <v>8719.7999999999993</v>
      </c>
      <c r="J30">
        <v>255</v>
      </c>
      <c r="K30" t="s">
        <v>137</v>
      </c>
      <c r="L30">
        <v>34.200000000000003</v>
      </c>
      <c r="M30">
        <v>255</v>
      </c>
      <c r="N30" t="s">
        <v>141</v>
      </c>
      <c r="O30">
        <v>8721</v>
      </c>
      <c r="P30">
        <v>34.200000000000003</v>
      </c>
      <c r="Q30" t="s">
        <v>283</v>
      </c>
      <c r="R30">
        <v>609950.14</v>
      </c>
      <c r="S30" t="s">
        <v>275</v>
      </c>
      <c r="T30" t="s">
        <v>270</v>
      </c>
    </row>
    <row r="31" spans="1:20">
      <c r="A31" s="101">
        <v>43861</v>
      </c>
      <c r="B31">
        <v>42022190</v>
      </c>
      <c r="C31" t="s">
        <v>4258</v>
      </c>
      <c r="D31" t="s">
        <v>270</v>
      </c>
      <c r="E31" t="s">
        <v>270</v>
      </c>
      <c r="F31" t="s">
        <v>4236</v>
      </c>
      <c r="G31" t="s">
        <v>304</v>
      </c>
      <c r="H31" t="s">
        <v>4256</v>
      </c>
      <c r="I31">
        <v>4707.32</v>
      </c>
      <c r="J31">
        <v>300</v>
      </c>
      <c r="K31" t="s">
        <v>137</v>
      </c>
      <c r="L31">
        <v>15.69</v>
      </c>
      <c r="M31">
        <v>300</v>
      </c>
      <c r="N31" t="s">
        <v>141</v>
      </c>
      <c r="O31">
        <v>4707</v>
      </c>
      <c r="P31">
        <v>15.69</v>
      </c>
      <c r="Q31" t="s">
        <v>283</v>
      </c>
      <c r="R31">
        <v>329277.28999999998</v>
      </c>
      <c r="S31" t="s">
        <v>275</v>
      </c>
      <c r="T31" t="s">
        <v>270</v>
      </c>
    </row>
    <row r="32" spans="1:20">
      <c r="A32" s="101">
        <v>43861</v>
      </c>
      <c r="B32">
        <v>42022190</v>
      </c>
      <c r="C32" t="s">
        <v>4259</v>
      </c>
      <c r="D32" t="s">
        <v>270</v>
      </c>
      <c r="E32" t="s">
        <v>270</v>
      </c>
      <c r="F32" t="s">
        <v>4236</v>
      </c>
      <c r="G32" t="s">
        <v>304</v>
      </c>
      <c r="H32" t="s">
        <v>305</v>
      </c>
      <c r="I32">
        <v>30279.98</v>
      </c>
      <c r="J32">
        <v>1250</v>
      </c>
      <c r="K32" t="s">
        <v>137</v>
      </c>
      <c r="L32">
        <v>24.22</v>
      </c>
      <c r="M32">
        <v>1250</v>
      </c>
      <c r="N32" t="s">
        <v>141</v>
      </c>
      <c r="O32">
        <v>27312.5</v>
      </c>
      <c r="P32">
        <v>21.85</v>
      </c>
      <c r="Q32" t="s">
        <v>142</v>
      </c>
      <c r="R32">
        <v>2118084.38</v>
      </c>
      <c r="S32" t="s">
        <v>275</v>
      </c>
      <c r="T32" t="s">
        <v>270</v>
      </c>
    </row>
    <row r="33" spans="1:20">
      <c r="A33" s="101">
        <v>43861</v>
      </c>
      <c r="B33">
        <v>42022190</v>
      </c>
      <c r="C33" t="s">
        <v>4260</v>
      </c>
      <c r="D33" t="s">
        <v>270</v>
      </c>
      <c r="E33" t="s">
        <v>270</v>
      </c>
      <c r="F33" t="s">
        <v>4236</v>
      </c>
      <c r="G33" t="s">
        <v>277</v>
      </c>
      <c r="H33" t="s">
        <v>2653</v>
      </c>
      <c r="I33">
        <v>1150.22</v>
      </c>
      <c r="J33">
        <v>25</v>
      </c>
      <c r="K33" t="s">
        <v>137</v>
      </c>
      <c r="L33">
        <v>46.01</v>
      </c>
      <c r="M33">
        <v>25</v>
      </c>
      <c r="N33" t="s">
        <v>141</v>
      </c>
      <c r="O33">
        <v>1037.5</v>
      </c>
      <c r="P33">
        <v>41.5</v>
      </c>
      <c r="Q33" t="s">
        <v>142</v>
      </c>
      <c r="R33">
        <v>80458.11</v>
      </c>
      <c r="S33" t="s">
        <v>275</v>
      </c>
      <c r="T33" t="s">
        <v>270</v>
      </c>
    </row>
    <row r="34" spans="1:20">
      <c r="A34" s="101">
        <v>43861</v>
      </c>
      <c r="B34">
        <v>42022190</v>
      </c>
      <c r="C34" t="s">
        <v>4261</v>
      </c>
      <c r="D34" t="s">
        <v>270</v>
      </c>
      <c r="E34" t="s">
        <v>270</v>
      </c>
      <c r="F34" t="s">
        <v>4236</v>
      </c>
      <c r="G34" t="s">
        <v>333</v>
      </c>
      <c r="H34" t="s">
        <v>2398</v>
      </c>
      <c r="I34">
        <v>771.98</v>
      </c>
      <c r="J34">
        <v>67</v>
      </c>
      <c r="K34" t="s">
        <v>137</v>
      </c>
      <c r="L34">
        <v>11.52</v>
      </c>
      <c r="M34">
        <v>67</v>
      </c>
      <c r="N34" t="s">
        <v>141</v>
      </c>
      <c r="O34">
        <v>737</v>
      </c>
      <c r="P34">
        <v>11</v>
      </c>
      <c r="Q34" t="s">
        <v>142</v>
      </c>
      <c r="R34">
        <v>54000</v>
      </c>
      <c r="S34" t="s">
        <v>275</v>
      </c>
      <c r="T34" t="s">
        <v>270</v>
      </c>
    </row>
    <row r="35" spans="1:20">
      <c r="A35" s="101">
        <v>43861</v>
      </c>
      <c r="B35">
        <v>42022190</v>
      </c>
      <c r="C35" t="s">
        <v>4262</v>
      </c>
      <c r="D35" t="s">
        <v>270</v>
      </c>
      <c r="E35" t="s">
        <v>270</v>
      </c>
      <c r="F35" t="s">
        <v>4236</v>
      </c>
      <c r="G35" t="s">
        <v>333</v>
      </c>
      <c r="H35" t="s">
        <v>2398</v>
      </c>
      <c r="I35">
        <v>486.06</v>
      </c>
      <c r="J35">
        <v>35</v>
      </c>
      <c r="K35" t="s">
        <v>137</v>
      </c>
      <c r="L35">
        <v>13.89</v>
      </c>
      <c r="M35">
        <v>35</v>
      </c>
      <c r="N35" t="s">
        <v>141</v>
      </c>
      <c r="O35">
        <v>460.25</v>
      </c>
      <c r="P35">
        <v>13.15</v>
      </c>
      <c r="Q35" t="s">
        <v>142</v>
      </c>
      <c r="R35">
        <v>34000</v>
      </c>
      <c r="S35" t="s">
        <v>275</v>
      </c>
      <c r="T35" t="s">
        <v>270</v>
      </c>
    </row>
    <row r="36" spans="1:20">
      <c r="A36" s="101">
        <v>43861</v>
      </c>
      <c r="B36">
        <v>42022190</v>
      </c>
      <c r="C36" t="s">
        <v>4263</v>
      </c>
      <c r="D36" t="s">
        <v>270</v>
      </c>
      <c r="E36" t="s">
        <v>270</v>
      </c>
      <c r="F36" t="s">
        <v>4236</v>
      </c>
      <c r="G36" t="s">
        <v>277</v>
      </c>
      <c r="H36" t="s">
        <v>293</v>
      </c>
      <c r="I36">
        <v>4703.3599999999997</v>
      </c>
      <c r="J36">
        <v>200</v>
      </c>
      <c r="K36" t="s">
        <v>137</v>
      </c>
      <c r="L36">
        <v>23.52</v>
      </c>
      <c r="M36">
        <v>200</v>
      </c>
      <c r="N36" t="s">
        <v>141</v>
      </c>
      <c r="O36">
        <v>4680</v>
      </c>
      <c r="P36">
        <v>23.4</v>
      </c>
      <c r="Q36" t="s">
        <v>142</v>
      </c>
      <c r="R36">
        <v>329000</v>
      </c>
      <c r="S36" t="s">
        <v>275</v>
      </c>
      <c r="T36" t="s">
        <v>270</v>
      </c>
    </row>
    <row r="37" spans="1:20">
      <c r="A37" s="101">
        <v>43861</v>
      </c>
      <c r="B37">
        <v>42022190</v>
      </c>
      <c r="C37" t="s">
        <v>4263</v>
      </c>
      <c r="D37" t="s">
        <v>270</v>
      </c>
      <c r="E37" t="s">
        <v>270</v>
      </c>
      <c r="F37" t="s">
        <v>4236</v>
      </c>
      <c r="G37" t="s">
        <v>277</v>
      </c>
      <c r="H37" t="s">
        <v>293</v>
      </c>
      <c r="I37">
        <v>5775.55</v>
      </c>
      <c r="J37">
        <v>200</v>
      </c>
      <c r="K37" t="s">
        <v>137</v>
      </c>
      <c r="L37">
        <v>28.88</v>
      </c>
      <c r="M37">
        <v>200</v>
      </c>
      <c r="N37" t="s">
        <v>141</v>
      </c>
      <c r="O37">
        <v>5750</v>
      </c>
      <c r="P37">
        <v>28.75</v>
      </c>
      <c r="Q37" t="s">
        <v>142</v>
      </c>
      <c r="R37">
        <v>404000</v>
      </c>
      <c r="S37" t="s">
        <v>275</v>
      </c>
      <c r="T37" t="s">
        <v>270</v>
      </c>
    </row>
    <row r="38" spans="1:20">
      <c r="A38" s="101">
        <v>43861</v>
      </c>
      <c r="B38">
        <v>42022190</v>
      </c>
      <c r="C38" t="s">
        <v>4263</v>
      </c>
      <c r="D38" t="s">
        <v>270</v>
      </c>
      <c r="E38" t="s">
        <v>270</v>
      </c>
      <c r="F38" t="s">
        <v>4236</v>
      </c>
      <c r="G38" t="s">
        <v>277</v>
      </c>
      <c r="H38" t="s">
        <v>293</v>
      </c>
      <c r="I38">
        <v>5375.27</v>
      </c>
      <c r="J38">
        <v>200</v>
      </c>
      <c r="K38" t="s">
        <v>137</v>
      </c>
      <c r="L38">
        <v>26.88</v>
      </c>
      <c r="M38">
        <v>200</v>
      </c>
      <c r="N38" t="s">
        <v>141</v>
      </c>
      <c r="O38">
        <v>5340</v>
      </c>
      <c r="P38">
        <v>26.7</v>
      </c>
      <c r="Q38" t="s">
        <v>142</v>
      </c>
      <c r="R38">
        <v>376000</v>
      </c>
      <c r="S38" t="s">
        <v>275</v>
      </c>
      <c r="T38" t="s">
        <v>270</v>
      </c>
    </row>
    <row r="39" spans="1:20">
      <c r="A39" s="101">
        <v>43861</v>
      </c>
      <c r="B39">
        <v>42022190</v>
      </c>
      <c r="C39" t="s">
        <v>4264</v>
      </c>
      <c r="D39" t="s">
        <v>270</v>
      </c>
      <c r="E39" t="s">
        <v>270</v>
      </c>
      <c r="F39" t="s">
        <v>4236</v>
      </c>
      <c r="G39" t="s">
        <v>4237</v>
      </c>
      <c r="H39" t="s">
        <v>4265</v>
      </c>
      <c r="I39">
        <v>6561.83</v>
      </c>
      <c r="J39">
        <v>160</v>
      </c>
      <c r="K39" t="s">
        <v>137</v>
      </c>
      <c r="L39">
        <v>41.01</v>
      </c>
      <c r="M39">
        <v>160</v>
      </c>
      <c r="N39" t="s">
        <v>141</v>
      </c>
      <c r="O39">
        <v>6560</v>
      </c>
      <c r="P39">
        <v>41</v>
      </c>
      <c r="Q39" t="s">
        <v>283</v>
      </c>
      <c r="R39">
        <v>459000</v>
      </c>
      <c r="S39" t="s">
        <v>275</v>
      </c>
      <c r="T39" t="s">
        <v>270</v>
      </c>
    </row>
    <row r="40" spans="1:20">
      <c r="A40" s="101">
        <v>43861</v>
      </c>
      <c r="B40">
        <v>42022190</v>
      </c>
      <c r="C40" t="s">
        <v>4264</v>
      </c>
      <c r="D40" t="s">
        <v>270</v>
      </c>
      <c r="E40" t="s">
        <v>270</v>
      </c>
      <c r="F40" t="s">
        <v>4236</v>
      </c>
      <c r="G40" t="s">
        <v>4237</v>
      </c>
      <c r="H40" t="s">
        <v>4265</v>
      </c>
      <c r="I40">
        <v>8806.2900000000009</v>
      </c>
      <c r="J40">
        <v>200</v>
      </c>
      <c r="K40" t="s">
        <v>137</v>
      </c>
      <c r="L40">
        <v>44.03</v>
      </c>
      <c r="M40">
        <v>200</v>
      </c>
      <c r="N40" t="s">
        <v>141</v>
      </c>
      <c r="O40">
        <v>8800</v>
      </c>
      <c r="P40">
        <v>44</v>
      </c>
      <c r="Q40" t="s">
        <v>283</v>
      </c>
      <c r="R40">
        <v>616000</v>
      </c>
      <c r="S40" t="s">
        <v>275</v>
      </c>
      <c r="T40" t="s">
        <v>270</v>
      </c>
    </row>
    <row r="41" spans="1:20">
      <c r="A41" s="101">
        <v>43861</v>
      </c>
      <c r="B41">
        <v>42022190</v>
      </c>
      <c r="C41" t="s">
        <v>4266</v>
      </c>
      <c r="D41" t="s">
        <v>270</v>
      </c>
      <c r="E41" t="s">
        <v>270</v>
      </c>
      <c r="F41" t="s">
        <v>4236</v>
      </c>
      <c r="G41" t="s">
        <v>272</v>
      </c>
      <c r="H41" t="s">
        <v>371</v>
      </c>
      <c r="I41">
        <v>8834.8799999999992</v>
      </c>
      <c r="J41">
        <v>150</v>
      </c>
      <c r="K41" t="s">
        <v>137</v>
      </c>
      <c r="L41">
        <v>58.9</v>
      </c>
      <c r="M41">
        <v>150</v>
      </c>
      <c r="N41" t="s">
        <v>141</v>
      </c>
      <c r="O41">
        <v>8100</v>
      </c>
      <c r="P41">
        <v>54</v>
      </c>
      <c r="Q41" t="s">
        <v>142</v>
      </c>
      <c r="R41">
        <v>618000</v>
      </c>
      <c r="S41" t="s">
        <v>275</v>
      </c>
      <c r="T41" t="s">
        <v>270</v>
      </c>
    </row>
    <row r="42" spans="1:20">
      <c r="A42" s="101">
        <v>43861</v>
      </c>
      <c r="B42">
        <v>42022190</v>
      </c>
      <c r="C42" t="s">
        <v>4267</v>
      </c>
      <c r="D42" t="s">
        <v>270</v>
      </c>
      <c r="E42" t="s">
        <v>270</v>
      </c>
      <c r="F42" t="s">
        <v>4236</v>
      </c>
      <c r="G42" t="s">
        <v>272</v>
      </c>
      <c r="H42" t="s">
        <v>371</v>
      </c>
      <c r="I42">
        <v>6761.97</v>
      </c>
      <c r="J42">
        <v>100</v>
      </c>
      <c r="K42" t="s">
        <v>137</v>
      </c>
      <c r="L42">
        <v>67.62</v>
      </c>
      <c r="M42">
        <v>100</v>
      </c>
      <c r="N42" t="s">
        <v>141</v>
      </c>
      <c r="O42">
        <v>6200</v>
      </c>
      <c r="P42">
        <v>62</v>
      </c>
      <c r="Q42" t="s">
        <v>142</v>
      </c>
      <c r="R42">
        <v>473000</v>
      </c>
      <c r="S42" t="s">
        <v>275</v>
      </c>
      <c r="T42" t="s">
        <v>270</v>
      </c>
    </row>
    <row r="43" spans="1:20">
      <c r="A43" s="101">
        <v>43861</v>
      </c>
      <c r="B43">
        <v>42022190</v>
      </c>
      <c r="C43" t="s">
        <v>4268</v>
      </c>
      <c r="D43" t="s">
        <v>270</v>
      </c>
      <c r="E43" t="s">
        <v>270</v>
      </c>
      <c r="F43" t="s">
        <v>4236</v>
      </c>
      <c r="G43" t="s">
        <v>408</v>
      </c>
      <c r="H43" t="s">
        <v>409</v>
      </c>
      <c r="I43">
        <v>4631.88</v>
      </c>
      <c r="J43">
        <v>180</v>
      </c>
      <c r="K43" t="s">
        <v>137</v>
      </c>
      <c r="L43">
        <v>25.73</v>
      </c>
      <c r="M43">
        <v>180</v>
      </c>
      <c r="N43" t="s">
        <v>141</v>
      </c>
      <c r="O43">
        <v>3969</v>
      </c>
      <c r="P43">
        <v>22.05</v>
      </c>
      <c r="Q43" t="s">
        <v>142</v>
      </c>
      <c r="R43">
        <v>324000</v>
      </c>
      <c r="S43" t="s">
        <v>275</v>
      </c>
      <c r="T43" t="s">
        <v>270</v>
      </c>
    </row>
    <row r="44" spans="1:20">
      <c r="A44" s="101">
        <v>43861</v>
      </c>
      <c r="B44">
        <v>42022190</v>
      </c>
      <c r="C44" t="s">
        <v>4268</v>
      </c>
      <c r="D44" t="s">
        <v>270</v>
      </c>
      <c r="E44" t="s">
        <v>270</v>
      </c>
      <c r="F44" t="s">
        <v>4236</v>
      </c>
      <c r="G44" t="s">
        <v>408</v>
      </c>
      <c r="H44" t="s">
        <v>409</v>
      </c>
      <c r="I44">
        <v>257.33</v>
      </c>
      <c r="J44">
        <v>20</v>
      </c>
      <c r="K44" t="s">
        <v>137</v>
      </c>
      <c r="L44">
        <v>12.87</v>
      </c>
      <c r="M44">
        <v>20</v>
      </c>
      <c r="N44" t="s">
        <v>141</v>
      </c>
      <c r="O44">
        <v>217</v>
      </c>
      <c r="P44">
        <v>10.85</v>
      </c>
      <c r="Q44" t="s">
        <v>142</v>
      </c>
      <c r="R44">
        <v>18000</v>
      </c>
      <c r="S44" t="s">
        <v>275</v>
      </c>
      <c r="T44" t="s">
        <v>270</v>
      </c>
    </row>
    <row r="45" spans="1:20">
      <c r="A45" s="101">
        <v>43861</v>
      </c>
      <c r="B45">
        <v>42022190</v>
      </c>
      <c r="C45" t="s">
        <v>4268</v>
      </c>
      <c r="D45" t="s">
        <v>270</v>
      </c>
      <c r="E45" t="s">
        <v>270</v>
      </c>
      <c r="F45" t="s">
        <v>4236</v>
      </c>
      <c r="G45" t="s">
        <v>408</v>
      </c>
      <c r="H45" t="s">
        <v>409</v>
      </c>
      <c r="I45">
        <v>4360.26</v>
      </c>
      <c r="J45">
        <v>140</v>
      </c>
      <c r="K45" t="s">
        <v>137</v>
      </c>
      <c r="L45">
        <v>31.14</v>
      </c>
      <c r="M45">
        <v>140</v>
      </c>
      <c r="N45" t="s">
        <v>141</v>
      </c>
      <c r="O45">
        <v>3731</v>
      </c>
      <c r="P45">
        <v>26.65</v>
      </c>
      <c r="Q45" t="s">
        <v>142</v>
      </c>
      <c r="R45">
        <v>305000</v>
      </c>
      <c r="S45" t="s">
        <v>275</v>
      </c>
      <c r="T45" t="s">
        <v>270</v>
      </c>
    </row>
    <row r="46" spans="1:20">
      <c r="A46" s="101">
        <v>43861</v>
      </c>
      <c r="B46">
        <v>42022190</v>
      </c>
      <c r="C46" t="s">
        <v>4269</v>
      </c>
      <c r="D46" t="s">
        <v>270</v>
      </c>
      <c r="E46" t="s">
        <v>270</v>
      </c>
      <c r="F46" t="s">
        <v>4236</v>
      </c>
      <c r="G46" t="s">
        <v>408</v>
      </c>
      <c r="H46" t="s">
        <v>409</v>
      </c>
      <c r="I46">
        <v>3330.95</v>
      </c>
      <c r="J46">
        <v>100</v>
      </c>
      <c r="K46" t="s">
        <v>137</v>
      </c>
      <c r="L46">
        <v>33.31</v>
      </c>
      <c r="M46">
        <v>100</v>
      </c>
      <c r="N46" t="s">
        <v>141</v>
      </c>
      <c r="O46">
        <v>3000</v>
      </c>
      <c r="P46">
        <v>30</v>
      </c>
      <c r="Q46" t="s">
        <v>142</v>
      </c>
      <c r="R46">
        <v>233000</v>
      </c>
      <c r="S46" t="s">
        <v>275</v>
      </c>
      <c r="T46" t="s">
        <v>270</v>
      </c>
    </row>
    <row r="47" spans="1:20">
      <c r="A47" s="101">
        <v>43861</v>
      </c>
      <c r="B47">
        <v>42022190</v>
      </c>
      <c r="C47" t="s">
        <v>4270</v>
      </c>
      <c r="D47" t="s">
        <v>270</v>
      </c>
      <c r="E47" t="s">
        <v>270</v>
      </c>
      <c r="F47" t="s">
        <v>4236</v>
      </c>
      <c r="G47" t="s">
        <v>365</v>
      </c>
      <c r="H47" t="s">
        <v>366</v>
      </c>
      <c r="I47">
        <v>662.96</v>
      </c>
      <c r="J47">
        <v>100</v>
      </c>
      <c r="K47" t="s">
        <v>137</v>
      </c>
      <c r="L47">
        <v>6.63</v>
      </c>
      <c r="M47">
        <v>100</v>
      </c>
      <c r="N47" t="s">
        <v>141</v>
      </c>
      <c r="O47">
        <v>685</v>
      </c>
      <c r="P47">
        <v>6.85</v>
      </c>
      <c r="Q47" t="s">
        <v>283</v>
      </c>
      <c r="R47">
        <v>46373.79</v>
      </c>
      <c r="S47" t="s">
        <v>275</v>
      </c>
      <c r="T47" t="s">
        <v>270</v>
      </c>
    </row>
    <row r="48" spans="1:20">
      <c r="A48" s="101">
        <v>43861</v>
      </c>
      <c r="B48">
        <v>42022190</v>
      </c>
      <c r="C48" t="s">
        <v>4271</v>
      </c>
      <c r="D48" t="s">
        <v>270</v>
      </c>
      <c r="E48" t="s">
        <v>270</v>
      </c>
      <c r="F48" t="s">
        <v>4236</v>
      </c>
      <c r="G48" t="s">
        <v>365</v>
      </c>
      <c r="H48" t="s">
        <v>366</v>
      </c>
      <c r="I48">
        <v>1531.09</v>
      </c>
      <c r="J48">
        <v>280</v>
      </c>
      <c r="K48" t="s">
        <v>137</v>
      </c>
      <c r="L48">
        <v>5.47</v>
      </c>
      <c r="M48">
        <v>280</v>
      </c>
      <c r="N48" t="s">
        <v>141</v>
      </c>
      <c r="O48">
        <v>1582</v>
      </c>
      <c r="P48">
        <v>5.65</v>
      </c>
      <c r="Q48" t="s">
        <v>283</v>
      </c>
      <c r="R48">
        <v>107099.96</v>
      </c>
      <c r="S48" t="s">
        <v>275</v>
      </c>
      <c r="T48" t="s">
        <v>270</v>
      </c>
    </row>
    <row r="49" spans="1:20">
      <c r="A49" s="101">
        <v>43861</v>
      </c>
      <c r="B49">
        <v>42022190</v>
      </c>
      <c r="C49" t="s">
        <v>4272</v>
      </c>
      <c r="D49" t="s">
        <v>270</v>
      </c>
      <c r="E49" t="s">
        <v>270</v>
      </c>
      <c r="F49" t="s">
        <v>4225</v>
      </c>
      <c r="G49" t="s">
        <v>4228</v>
      </c>
      <c r="H49" t="s">
        <v>4273</v>
      </c>
      <c r="I49">
        <v>2974.89</v>
      </c>
      <c r="J49">
        <v>93</v>
      </c>
      <c r="K49" t="s">
        <v>137</v>
      </c>
      <c r="L49">
        <v>31.99</v>
      </c>
      <c r="M49">
        <v>93</v>
      </c>
      <c r="N49" t="s">
        <v>141</v>
      </c>
      <c r="O49">
        <v>2975.07</v>
      </c>
      <c r="P49">
        <v>31.99</v>
      </c>
      <c r="Q49" t="s">
        <v>283</v>
      </c>
      <c r="R49">
        <v>208093.52</v>
      </c>
      <c r="S49" t="s">
        <v>275</v>
      </c>
      <c r="T49" t="s">
        <v>270</v>
      </c>
    </row>
    <row r="50" spans="1:20">
      <c r="A50" s="101">
        <v>43861</v>
      </c>
      <c r="B50">
        <v>42022190</v>
      </c>
      <c r="C50" t="s">
        <v>4272</v>
      </c>
      <c r="D50" t="s">
        <v>270</v>
      </c>
      <c r="E50" t="s">
        <v>270</v>
      </c>
      <c r="F50" t="s">
        <v>4225</v>
      </c>
      <c r="G50" t="s">
        <v>4228</v>
      </c>
      <c r="H50" t="s">
        <v>4273</v>
      </c>
      <c r="I50">
        <v>2974.89</v>
      </c>
      <c r="J50">
        <v>93</v>
      </c>
      <c r="K50" t="s">
        <v>137</v>
      </c>
      <c r="L50">
        <v>31.99</v>
      </c>
      <c r="M50">
        <v>93</v>
      </c>
      <c r="N50" t="s">
        <v>141</v>
      </c>
      <c r="O50">
        <v>2975.07</v>
      </c>
      <c r="P50">
        <v>31.99</v>
      </c>
      <c r="Q50" t="s">
        <v>283</v>
      </c>
      <c r="R50">
        <v>208093.52</v>
      </c>
      <c r="S50" t="s">
        <v>275</v>
      </c>
      <c r="T50" t="s">
        <v>270</v>
      </c>
    </row>
    <row r="51" spans="1:20">
      <c r="A51" s="101">
        <v>43861</v>
      </c>
      <c r="B51">
        <v>42022190</v>
      </c>
      <c r="C51" t="s">
        <v>4274</v>
      </c>
      <c r="D51" t="s">
        <v>270</v>
      </c>
      <c r="E51" t="s">
        <v>270</v>
      </c>
      <c r="F51" t="s">
        <v>4225</v>
      </c>
      <c r="G51" t="s">
        <v>4243</v>
      </c>
      <c r="H51" t="s">
        <v>4244</v>
      </c>
      <c r="I51">
        <v>24900.7</v>
      </c>
      <c r="J51">
        <v>360</v>
      </c>
      <c r="K51" t="s">
        <v>137</v>
      </c>
      <c r="L51">
        <v>69.17</v>
      </c>
      <c r="M51">
        <v>360</v>
      </c>
      <c r="N51" t="s">
        <v>141</v>
      </c>
      <c r="O51">
        <v>24901.200000000001</v>
      </c>
      <c r="P51">
        <v>69.17</v>
      </c>
      <c r="Q51" t="s">
        <v>283</v>
      </c>
      <c r="R51">
        <v>1741804.08</v>
      </c>
      <c r="S51" t="s">
        <v>275</v>
      </c>
      <c r="T51" t="s">
        <v>270</v>
      </c>
    </row>
    <row r="52" spans="1:20">
      <c r="A52" s="101">
        <v>43861</v>
      </c>
      <c r="B52">
        <v>42022190</v>
      </c>
      <c r="C52" t="s">
        <v>4242</v>
      </c>
      <c r="D52" t="s">
        <v>270</v>
      </c>
      <c r="E52" t="s">
        <v>270</v>
      </c>
      <c r="F52" t="s">
        <v>4225</v>
      </c>
      <c r="G52" t="s">
        <v>4243</v>
      </c>
      <c r="H52" t="s">
        <v>4244</v>
      </c>
      <c r="I52">
        <v>7193.54</v>
      </c>
      <c r="J52">
        <v>104</v>
      </c>
      <c r="K52" t="s">
        <v>137</v>
      </c>
      <c r="L52">
        <v>69.17</v>
      </c>
      <c r="M52">
        <v>104</v>
      </c>
      <c r="N52" t="s">
        <v>141</v>
      </c>
      <c r="O52">
        <v>7193.68</v>
      </c>
      <c r="P52">
        <v>69.17</v>
      </c>
      <c r="Q52" t="s">
        <v>283</v>
      </c>
      <c r="R52">
        <v>503187.94</v>
      </c>
      <c r="S52" t="s">
        <v>275</v>
      </c>
      <c r="T52" t="s">
        <v>270</v>
      </c>
    </row>
    <row r="53" spans="1:20">
      <c r="A53" s="101">
        <v>43861</v>
      </c>
      <c r="B53">
        <v>42022190</v>
      </c>
      <c r="C53" t="s">
        <v>4275</v>
      </c>
      <c r="D53" t="s">
        <v>270</v>
      </c>
      <c r="E53" t="s">
        <v>270</v>
      </c>
      <c r="F53" t="s">
        <v>4236</v>
      </c>
      <c r="G53" t="s">
        <v>365</v>
      </c>
      <c r="H53" t="s">
        <v>366</v>
      </c>
      <c r="I53">
        <v>2044.32</v>
      </c>
      <c r="J53">
        <v>48</v>
      </c>
      <c r="K53" t="s">
        <v>137</v>
      </c>
      <c r="L53">
        <v>42.59</v>
      </c>
      <c r="M53">
        <v>48</v>
      </c>
      <c r="N53" t="s">
        <v>141</v>
      </c>
      <c r="O53">
        <v>2040</v>
      </c>
      <c r="P53">
        <v>42.5</v>
      </c>
      <c r="Q53" t="s">
        <v>283</v>
      </c>
      <c r="R53">
        <v>143000</v>
      </c>
      <c r="S53" t="s">
        <v>275</v>
      </c>
      <c r="T53" t="s">
        <v>270</v>
      </c>
    </row>
    <row r="54" spans="1:20">
      <c r="A54" s="101">
        <v>43861</v>
      </c>
      <c r="B54">
        <v>42022190</v>
      </c>
      <c r="C54" t="s">
        <v>4276</v>
      </c>
      <c r="D54" t="s">
        <v>270</v>
      </c>
      <c r="E54" t="s">
        <v>270</v>
      </c>
      <c r="F54" t="s">
        <v>4236</v>
      </c>
      <c r="G54" t="s">
        <v>4228</v>
      </c>
      <c r="H54" t="s">
        <v>4277</v>
      </c>
      <c r="I54">
        <v>14967.83</v>
      </c>
      <c r="J54">
        <v>292</v>
      </c>
      <c r="K54" t="s">
        <v>137</v>
      </c>
      <c r="L54">
        <v>51.26</v>
      </c>
      <c r="M54">
        <v>292</v>
      </c>
      <c r="N54" t="s">
        <v>141</v>
      </c>
      <c r="O54">
        <v>14988.4</v>
      </c>
      <c r="P54">
        <v>51.33</v>
      </c>
      <c r="Q54" t="s">
        <v>283</v>
      </c>
      <c r="R54">
        <v>1047000</v>
      </c>
      <c r="S54" t="s">
        <v>275</v>
      </c>
      <c r="T54" t="s">
        <v>270</v>
      </c>
    </row>
    <row r="55" spans="1:20">
      <c r="A55" s="101">
        <v>43861</v>
      </c>
      <c r="B55">
        <v>42022190</v>
      </c>
      <c r="C55" t="s">
        <v>4276</v>
      </c>
      <c r="D55" t="s">
        <v>270</v>
      </c>
      <c r="E55" t="s">
        <v>270</v>
      </c>
      <c r="F55" t="s">
        <v>4236</v>
      </c>
      <c r="G55" t="s">
        <v>4228</v>
      </c>
      <c r="H55" t="s">
        <v>4277</v>
      </c>
      <c r="I55">
        <v>4746.25</v>
      </c>
      <c r="J55">
        <v>121</v>
      </c>
      <c r="K55" t="s">
        <v>137</v>
      </c>
      <c r="L55">
        <v>39.229999999999997</v>
      </c>
      <c r="M55">
        <v>121</v>
      </c>
      <c r="N55" t="s">
        <v>141</v>
      </c>
      <c r="O55">
        <v>4755.3</v>
      </c>
      <c r="P55">
        <v>39.299999999999997</v>
      </c>
      <c r="Q55" t="s">
        <v>283</v>
      </c>
      <c r="R55">
        <v>332000</v>
      </c>
      <c r="S55" t="s">
        <v>275</v>
      </c>
      <c r="T55" t="s">
        <v>270</v>
      </c>
    </row>
    <row r="56" spans="1:20">
      <c r="A56" s="101">
        <v>43861</v>
      </c>
      <c r="B56">
        <v>42022190</v>
      </c>
      <c r="C56" t="s">
        <v>4278</v>
      </c>
      <c r="D56" t="s">
        <v>270</v>
      </c>
      <c r="E56" t="s">
        <v>270</v>
      </c>
      <c r="F56" t="s">
        <v>4236</v>
      </c>
      <c r="G56" t="s">
        <v>4228</v>
      </c>
      <c r="H56" t="s">
        <v>4277</v>
      </c>
      <c r="I56">
        <v>15210.86</v>
      </c>
      <c r="J56">
        <v>1200</v>
      </c>
      <c r="K56" t="s">
        <v>137</v>
      </c>
      <c r="L56">
        <v>12.68</v>
      </c>
      <c r="M56">
        <v>1200</v>
      </c>
      <c r="N56" t="s">
        <v>141</v>
      </c>
      <c r="O56">
        <v>15240</v>
      </c>
      <c r="P56">
        <v>12.7</v>
      </c>
      <c r="Q56" t="s">
        <v>283</v>
      </c>
      <c r="R56">
        <v>1064000</v>
      </c>
      <c r="S56" t="s">
        <v>275</v>
      </c>
      <c r="T56" t="s">
        <v>270</v>
      </c>
    </row>
    <row r="57" spans="1:20">
      <c r="A57" s="101">
        <v>43861</v>
      </c>
      <c r="B57">
        <v>42022190</v>
      </c>
      <c r="C57" t="s">
        <v>4279</v>
      </c>
      <c r="D57" t="s">
        <v>270</v>
      </c>
      <c r="E57" t="s">
        <v>270</v>
      </c>
      <c r="F57" t="s">
        <v>4236</v>
      </c>
      <c r="G57" t="s">
        <v>333</v>
      </c>
      <c r="H57" t="s">
        <v>641</v>
      </c>
      <c r="I57">
        <v>2328.16</v>
      </c>
      <c r="J57">
        <v>200</v>
      </c>
      <c r="K57" t="s">
        <v>137</v>
      </c>
      <c r="L57">
        <v>11.64</v>
      </c>
      <c r="M57">
        <v>200</v>
      </c>
      <c r="N57" t="s">
        <v>141</v>
      </c>
      <c r="O57">
        <v>2100</v>
      </c>
      <c r="P57">
        <v>10.5</v>
      </c>
      <c r="Q57" t="s">
        <v>142</v>
      </c>
      <c r="R57">
        <v>162854.99</v>
      </c>
      <c r="S57" t="s">
        <v>275</v>
      </c>
      <c r="T57" t="s">
        <v>270</v>
      </c>
    </row>
    <row r="58" spans="1:20">
      <c r="A58" s="101">
        <v>43861</v>
      </c>
      <c r="B58">
        <v>42022190</v>
      </c>
      <c r="C58" t="s">
        <v>4280</v>
      </c>
      <c r="D58" t="s">
        <v>270</v>
      </c>
      <c r="E58" t="s">
        <v>270</v>
      </c>
      <c r="F58" t="s">
        <v>4236</v>
      </c>
      <c r="G58" t="s">
        <v>4228</v>
      </c>
      <c r="H58" t="s">
        <v>4277</v>
      </c>
      <c r="I58">
        <v>7376.7</v>
      </c>
      <c r="J58">
        <v>219</v>
      </c>
      <c r="K58" t="s">
        <v>137</v>
      </c>
      <c r="L58">
        <v>33.68</v>
      </c>
      <c r="M58">
        <v>219</v>
      </c>
      <c r="N58" t="s">
        <v>141</v>
      </c>
      <c r="O58">
        <v>7382.49</v>
      </c>
      <c r="P58">
        <v>33.71</v>
      </c>
      <c r="Q58" t="s">
        <v>283</v>
      </c>
      <c r="R58">
        <v>516000</v>
      </c>
      <c r="S58" t="s">
        <v>275</v>
      </c>
      <c r="T58" t="s">
        <v>270</v>
      </c>
    </row>
    <row r="59" spans="1:20">
      <c r="A59" s="101">
        <v>43861</v>
      </c>
      <c r="B59">
        <v>42022190</v>
      </c>
      <c r="C59" t="s">
        <v>4281</v>
      </c>
      <c r="D59" t="s">
        <v>270</v>
      </c>
      <c r="E59" t="s">
        <v>270</v>
      </c>
      <c r="F59" t="s">
        <v>4236</v>
      </c>
      <c r="G59" t="s">
        <v>333</v>
      </c>
      <c r="H59" t="s">
        <v>641</v>
      </c>
      <c r="I59">
        <v>1330.38</v>
      </c>
      <c r="J59">
        <v>40</v>
      </c>
      <c r="K59" t="s">
        <v>137</v>
      </c>
      <c r="L59">
        <v>33.26</v>
      </c>
      <c r="M59">
        <v>40</v>
      </c>
      <c r="N59" t="s">
        <v>141</v>
      </c>
      <c r="O59">
        <v>1200</v>
      </c>
      <c r="P59">
        <v>30</v>
      </c>
      <c r="Q59" t="s">
        <v>142</v>
      </c>
      <c r="R59">
        <v>93059.98</v>
      </c>
      <c r="S59" t="s">
        <v>275</v>
      </c>
      <c r="T59" t="s">
        <v>270</v>
      </c>
    </row>
    <row r="60" spans="1:20">
      <c r="A60" s="101">
        <v>43861</v>
      </c>
      <c r="B60">
        <v>42022190</v>
      </c>
      <c r="C60" t="s">
        <v>4282</v>
      </c>
      <c r="D60" t="s">
        <v>270</v>
      </c>
      <c r="E60" t="s">
        <v>270</v>
      </c>
      <c r="F60" t="s">
        <v>4236</v>
      </c>
      <c r="G60" t="s">
        <v>319</v>
      </c>
      <c r="H60" t="s">
        <v>694</v>
      </c>
      <c r="I60">
        <v>2017.62</v>
      </c>
      <c r="J60">
        <v>69</v>
      </c>
      <c r="K60" t="s">
        <v>137</v>
      </c>
      <c r="L60">
        <v>29.24</v>
      </c>
      <c r="M60">
        <v>69</v>
      </c>
      <c r="N60" t="s">
        <v>141</v>
      </c>
      <c r="O60">
        <v>2017.56</v>
      </c>
      <c r="P60">
        <v>29.24</v>
      </c>
      <c r="Q60" t="s">
        <v>283</v>
      </c>
      <c r="R60">
        <v>141132.57999999999</v>
      </c>
      <c r="S60" t="s">
        <v>275</v>
      </c>
      <c r="T60" t="s">
        <v>270</v>
      </c>
    </row>
    <row r="61" spans="1:20">
      <c r="A61" s="101">
        <v>43861</v>
      </c>
      <c r="B61">
        <v>42022190</v>
      </c>
      <c r="C61" t="s">
        <v>4226</v>
      </c>
      <c r="D61" t="s">
        <v>270</v>
      </c>
      <c r="E61" t="s">
        <v>270</v>
      </c>
      <c r="F61" t="s">
        <v>4225</v>
      </c>
      <c r="G61" t="s">
        <v>49</v>
      </c>
      <c r="H61" t="s">
        <v>1921</v>
      </c>
      <c r="I61">
        <v>16.86</v>
      </c>
      <c r="J61">
        <v>1</v>
      </c>
      <c r="K61" t="s">
        <v>137</v>
      </c>
      <c r="L61">
        <v>16.86</v>
      </c>
      <c r="M61">
        <v>1</v>
      </c>
      <c r="N61" t="s">
        <v>141</v>
      </c>
      <c r="O61">
        <v>16.86</v>
      </c>
      <c r="P61">
        <v>16.86</v>
      </c>
      <c r="Q61" t="s">
        <v>283</v>
      </c>
      <c r="R61">
        <v>1179.31</v>
      </c>
      <c r="S61" t="s">
        <v>275</v>
      </c>
      <c r="T61" t="s">
        <v>270</v>
      </c>
    </row>
    <row r="62" spans="1:20">
      <c r="A62" s="101">
        <v>43861</v>
      </c>
      <c r="B62">
        <v>42022190</v>
      </c>
      <c r="C62" t="s">
        <v>4274</v>
      </c>
      <c r="D62" t="s">
        <v>270</v>
      </c>
      <c r="E62" t="s">
        <v>270</v>
      </c>
      <c r="F62" t="s">
        <v>4225</v>
      </c>
      <c r="G62" t="s">
        <v>4243</v>
      </c>
      <c r="H62" t="s">
        <v>4244</v>
      </c>
      <c r="I62">
        <v>24900.7</v>
      </c>
      <c r="J62">
        <v>360</v>
      </c>
      <c r="K62" t="s">
        <v>137</v>
      </c>
      <c r="L62">
        <v>69.17</v>
      </c>
      <c r="M62">
        <v>360</v>
      </c>
      <c r="N62" t="s">
        <v>141</v>
      </c>
      <c r="O62">
        <v>24901.200000000001</v>
      </c>
      <c r="P62">
        <v>69.17</v>
      </c>
      <c r="Q62" t="s">
        <v>283</v>
      </c>
      <c r="R62">
        <v>1741804.08</v>
      </c>
      <c r="S62" t="s">
        <v>275</v>
      </c>
      <c r="T62" t="s">
        <v>270</v>
      </c>
    </row>
    <row r="63" spans="1:20">
      <c r="A63" s="101">
        <v>43861</v>
      </c>
      <c r="B63">
        <v>42022190</v>
      </c>
      <c r="C63" t="s">
        <v>4283</v>
      </c>
      <c r="D63" t="s">
        <v>270</v>
      </c>
      <c r="E63" t="s">
        <v>270</v>
      </c>
      <c r="F63" t="s">
        <v>4225</v>
      </c>
      <c r="G63" t="s">
        <v>4243</v>
      </c>
      <c r="H63" t="s">
        <v>4244</v>
      </c>
      <c r="I63">
        <v>7608.55</v>
      </c>
      <c r="J63">
        <v>110</v>
      </c>
      <c r="K63" t="s">
        <v>137</v>
      </c>
      <c r="L63">
        <v>69.17</v>
      </c>
      <c r="M63">
        <v>110</v>
      </c>
      <c r="N63" t="s">
        <v>141</v>
      </c>
      <c r="O63">
        <v>7608.7</v>
      </c>
      <c r="P63">
        <v>69.17</v>
      </c>
      <c r="Q63" t="s">
        <v>283</v>
      </c>
      <c r="R63">
        <v>532217.97</v>
      </c>
      <c r="S63" t="s">
        <v>275</v>
      </c>
      <c r="T63" t="s">
        <v>270</v>
      </c>
    </row>
    <row r="64" spans="1:20">
      <c r="A64" s="101">
        <v>43861</v>
      </c>
      <c r="B64">
        <v>42022190</v>
      </c>
      <c r="C64" t="s">
        <v>4284</v>
      </c>
      <c r="D64" t="s">
        <v>270</v>
      </c>
      <c r="E64" t="s">
        <v>270</v>
      </c>
      <c r="F64" t="s">
        <v>4225</v>
      </c>
      <c r="G64" t="s">
        <v>4243</v>
      </c>
      <c r="H64" t="s">
        <v>4244</v>
      </c>
      <c r="I64">
        <v>24762.36</v>
      </c>
      <c r="J64">
        <v>358</v>
      </c>
      <c r="K64" t="s">
        <v>137</v>
      </c>
      <c r="L64">
        <v>69.17</v>
      </c>
      <c r="M64">
        <v>358</v>
      </c>
      <c r="N64" t="s">
        <v>141</v>
      </c>
      <c r="O64">
        <v>24762.9</v>
      </c>
      <c r="P64">
        <v>69.17</v>
      </c>
      <c r="Q64" t="s">
        <v>283</v>
      </c>
      <c r="R64">
        <v>1732127.42</v>
      </c>
      <c r="S64" t="s">
        <v>275</v>
      </c>
      <c r="T64" t="s">
        <v>270</v>
      </c>
    </row>
    <row r="65" spans="1:20">
      <c r="A65" s="101">
        <v>43861</v>
      </c>
      <c r="B65">
        <v>42022190</v>
      </c>
      <c r="C65" t="s">
        <v>4232</v>
      </c>
      <c r="D65" t="s">
        <v>270</v>
      </c>
      <c r="E65" t="s">
        <v>270</v>
      </c>
      <c r="F65" t="s">
        <v>4225</v>
      </c>
      <c r="G65" t="s">
        <v>49</v>
      </c>
      <c r="H65" t="s">
        <v>1921</v>
      </c>
      <c r="I65">
        <v>13.14</v>
      </c>
      <c r="J65">
        <v>1</v>
      </c>
      <c r="K65" t="s">
        <v>137</v>
      </c>
      <c r="L65">
        <v>13.14</v>
      </c>
      <c r="M65">
        <v>1</v>
      </c>
      <c r="N65" t="s">
        <v>141</v>
      </c>
      <c r="O65">
        <v>13.14</v>
      </c>
      <c r="P65">
        <v>13.14</v>
      </c>
      <c r="Q65" t="s">
        <v>283</v>
      </c>
      <c r="R65">
        <v>919.1</v>
      </c>
      <c r="S65" t="s">
        <v>275</v>
      </c>
      <c r="T65" t="s">
        <v>270</v>
      </c>
    </row>
    <row r="66" spans="1:20">
      <c r="A66" s="101">
        <v>43861</v>
      </c>
      <c r="B66">
        <v>42022190</v>
      </c>
      <c r="C66" t="s">
        <v>4285</v>
      </c>
      <c r="D66" t="s">
        <v>270</v>
      </c>
      <c r="E66" t="s">
        <v>270</v>
      </c>
      <c r="F66" t="s">
        <v>4225</v>
      </c>
      <c r="G66" t="s">
        <v>49</v>
      </c>
      <c r="H66" t="s">
        <v>1921</v>
      </c>
      <c r="I66">
        <v>11.76</v>
      </c>
      <c r="J66">
        <v>1</v>
      </c>
      <c r="K66" t="s">
        <v>137</v>
      </c>
      <c r="L66">
        <v>11.76</v>
      </c>
      <c r="M66">
        <v>1</v>
      </c>
      <c r="N66" t="s">
        <v>141</v>
      </c>
      <c r="O66">
        <v>11.76</v>
      </c>
      <c r="P66">
        <v>11.76</v>
      </c>
      <c r="Q66" t="s">
        <v>283</v>
      </c>
      <c r="R66">
        <v>822.59</v>
      </c>
      <c r="S66" t="s">
        <v>275</v>
      </c>
      <c r="T66" t="s">
        <v>270</v>
      </c>
    </row>
    <row r="67" spans="1:20">
      <c r="A67" s="101">
        <v>43861</v>
      </c>
      <c r="B67">
        <v>42022190</v>
      </c>
      <c r="C67" t="s">
        <v>4286</v>
      </c>
      <c r="D67" t="s">
        <v>270</v>
      </c>
      <c r="E67" t="s">
        <v>270</v>
      </c>
      <c r="F67" t="s">
        <v>4225</v>
      </c>
      <c r="G67" t="s">
        <v>49</v>
      </c>
      <c r="H67" t="s">
        <v>1921</v>
      </c>
      <c r="I67">
        <v>28.12</v>
      </c>
      <c r="J67">
        <v>2</v>
      </c>
      <c r="K67" t="s">
        <v>137</v>
      </c>
      <c r="L67">
        <v>14.06</v>
      </c>
      <c r="M67">
        <v>2</v>
      </c>
      <c r="N67" t="s">
        <v>141</v>
      </c>
      <c r="O67">
        <v>28.12</v>
      </c>
      <c r="P67">
        <v>14.06</v>
      </c>
      <c r="Q67" t="s">
        <v>283</v>
      </c>
      <c r="R67">
        <v>1966.92</v>
      </c>
      <c r="S67" t="s">
        <v>275</v>
      </c>
      <c r="T67" t="s">
        <v>270</v>
      </c>
    </row>
    <row r="68" spans="1:20">
      <c r="A68" s="101">
        <v>43861</v>
      </c>
      <c r="B68">
        <v>42022190</v>
      </c>
      <c r="C68" t="s">
        <v>4287</v>
      </c>
      <c r="D68" t="s">
        <v>270</v>
      </c>
      <c r="E68" t="s">
        <v>270</v>
      </c>
      <c r="F68" t="s">
        <v>4225</v>
      </c>
      <c r="G68" t="s">
        <v>49</v>
      </c>
      <c r="H68" t="s">
        <v>1921</v>
      </c>
      <c r="I68">
        <v>10.1</v>
      </c>
      <c r="J68">
        <v>1</v>
      </c>
      <c r="K68" t="s">
        <v>137</v>
      </c>
      <c r="L68">
        <v>10.1</v>
      </c>
      <c r="M68">
        <v>1</v>
      </c>
      <c r="N68" t="s">
        <v>141</v>
      </c>
      <c r="O68">
        <v>10.1</v>
      </c>
      <c r="P68">
        <v>10.1</v>
      </c>
      <c r="Q68" t="s">
        <v>283</v>
      </c>
      <c r="R68">
        <v>706.48</v>
      </c>
      <c r="S68" t="s">
        <v>275</v>
      </c>
      <c r="T68" t="s">
        <v>270</v>
      </c>
    </row>
    <row r="69" spans="1:20">
      <c r="A69" s="101">
        <v>43861</v>
      </c>
      <c r="B69">
        <v>42022190</v>
      </c>
      <c r="C69" t="s">
        <v>4227</v>
      </c>
      <c r="D69" t="s">
        <v>270</v>
      </c>
      <c r="E69" t="s">
        <v>270</v>
      </c>
      <c r="F69" t="s">
        <v>4225</v>
      </c>
      <c r="G69" t="s">
        <v>285</v>
      </c>
      <c r="H69" t="s">
        <v>286</v>
      </c>
      <c r="I69">
        <v>41620.92</v>
      </c>
      <c r="J69">
        <v>330</v>
      </c>
      <c r="K69" t="s">
        <v>137</v>
      </c>
      <c r="L69">
        <v>126.12</v>
      </c>
      <c r="M69">
        <v>330</v>
      </c>
      <c r="N69" t="s">
        <v>137</v>
      </c>
      <c r="O69">
        <v>41619.599999999999</v>
      </c>
      <c r="P69">
        <v>126.12</v>
      </c>
      <c r="Q69" t="s">
        <v>283</v>
      </c>
      <c r="R69">
        <v>2911383.51</v>
      </c>
      <c r="S69" t="s">
        <v>275</v>
      </c>
      <c r="T69" t="s">
        <v>270</v>
      </c>
    </row>
    <row r="70" spans="1:20">
      <c r="A70" s="101">
        <v>43861</v>
      </c>
      <c r="B70">
        <v>42022190</v>
      </c>
      <c r="C70" t="s">
        <v>4227</v>
      </c>
      <c r="D70" t="s">
        <v>270</v>
      </c>
      <c r="E70" t="s">
        <v>270</v>
      </c>
      <c r="F70" t="s">
        <v>4225</v>
      </c>
      <c r="G70" t="s">
        <v>285</v>
      </c>
      <c r="H70" t="s">
        <v>286</v>
      </c>
      <c r="I70">
        <v>41620.92</v>
      </c>
      <c r="J70">
        <v>330</v>
      </c>
      <c r="K70" t="s">
        <v>137</v>
      </c>
      <c r="L70">
        <v>126.12</v>
      </c>
      <c r="M70">
        <v>330</v>
      </c>
      <c r="N70" t="s">
        <v>137</v>
      </c>
      <c r="O70">
        <v>41619.599999999999</v>
      </c>
      <c r="P70">
        <v>126.12</v>
      </c>
      <c r="Q70" t="s">
        <v>283</v>
      </c>
      <c r="R70">
        <v>2911383.51</v>
      </c>
      <c r="S70" t="s">
        <v>275</v>
      </c>
      <c r="T70" t="s">
        <v>270</v>
      </c>
    </row>
    <row r="71" spans="1:20">
      <c r="A71" s="101">
        <v>43861</v>
      </c>
      <c r="B71">
        <v>42022190</v>
      </c>
      <c r="C71" t="s">
        <v>4288</v>
      </c>
      <c r="D71" t="s">
        <v>270</v>
      </c>
      <c r="E71" t="s">
        <v>270</v>
      </c>
      <c r="F71" t="s">
        <v>4236</v>
      </c>
      <c r="G71" t="s">
        <v>277</v>
      </c>
      <c r="H71" t="s">
        <v>3171</v>
      </c>
      <c r="I71">
        <v>19.010000000000002</v>
      </c>
      <c r="J71">
        <v>1</v>
      </c>
      <c r="K71" t="s">
        <v>137</v>
      </c>
      <c r="L71">
        <v>19.010000000000002</v>
      </c>
      <c r="M71">
        <v>1</v>
      </c>
      <c r="N71" t="s">
        <v>141</v>
      </c>
      <c r="O71">
        <v>28.2</v>
      </c>
      <c r="P71">
        <v>28.2</v>
      </c>
      <c r="Q71" t="s">
        <v>142</v>
      </c>
      <c r="R71">
        <v>1329.98</v>
      </c>
      <c r="S71" t="s">
        <v>275</v>
      </c>
      <c r="T71" t="s">
        <v>270</v>
      </c>
    </row>
    <row r="72" spans="1:20">
      <c r="A72" s="101">
        <v>43861</v>
      </c>
      <c r="B72">
        <v>42022190</v>
      </c>
      <c r="C72" t="s">
        <v>4289</v>
      </c>
      <c r="D72" t="s">
        <v>270</v>
      </c>
      <c r="E72" t="s">
        <v>270</v>
      </c>
      <c r="F72" t="s">
        <v>4236</v>
      </c>
      <c r="G72" t="s">
        <v>277</v>
      </c>
      <c r="H72" t="s">
        <v>3171</v>
      </c>
      <c r="I72">
        <v>31.26</v>
      </c>
      <c r="J72">
        <v>1</v>
      </c>
      <c r="K72" t="s">
        <v>137</v>
      </c>
      <c r="L72">
        <v>31.26</v>
      </c>
      <c r="M72">
        <v>1</v>
      </c>
      <c r="N72" t="s">
        <v>141</v>
      </c>
      <c r="O72">
        <v>28.2</v>
      </c>
      <c r="P72">
        <v>28.2</v>
      </c>
      <c r="Q72" t="s">
        <v>142</v>
      </c>
      <c r="R72">
        <v>2186.91</v>
      </c>
      <c r="S72" t="s">
        <v>275</v>
      </c>
      <c r="T72" t="s">
        <v>270</v>
      </c>
    </row>
    <row r="73" spans="1:20">
      <c r="A73" s="101">
        <v>43861</v>
      </c>
      <c r="B73">
        <v>42022190</v>
      </c>
      <c r="C73" t="s">
        <v>4290</v>
      </c>
      <c r="D73" t="s">
        <v>270</v>
      </c>
      <c r="E73" t="s">
        <v>270</v>
      </c>
      <c r="F73" t="s">
        <v>4236</v>
      </c>
      <c r="G73" t="s">
        <v>277</v>
      </c>
      <c r="H73" t="s">
        <v>293</v>
      </c>
      <c r="I73">
        <v>15167.7</v>
      </c>
      <c r="J73">
        <v>726</v>
      </c>
      <c r="K73" t="s">
        <v>137</v>
      </c>
      <c r="L73">
        <v>20.89</v>
      </c>
      <c r="M73">
        <v>726</v>
      </c>
      <c r="N73" t="s">
        <v>141</v>
      </c>
      <c r="O73">
        <v>15166.1</v>
      </c>
      <c r="P73">
        <v>20.89</v>
      </c>
      <c r="Q73" t="s">
        <v>283</v>
      </c>
      <c r="R73">
        <v>1060980.51</v>
      </c>
      <c r="S73" t="s">
        <v>275</v>
      </c>
      <c r="T73" t="s">
        <v>270</v>
      </c>
    </row>
    <row r="74" spans="1:20">
      <c r="A74" s="101">
        <v>43861</v>
      </c>
      <c r="B74">
        <v>42022190</v>
      </c>
      <c r="C74" t="s">
        <v>1124</v>
      </c>
      <c r="D74" t="s">
        <v>270</v>
      </c>
      <c r="E74" t="s">
        <v>270</v>
      </c>
      <c r="F74" t="s">
        <v>4236</v>
      </c>
      <c r="G74" t="s">
        <v>408</v>
      </c>
      <c r="H74" t="s">
        <v>1911</v>
      </c>
      <c r="I74">
        <v>13322.15</v>
      </c>
      <c r="J74">
        <v>525</v>
      </c>
      <c r="K74" t="s">
        <v>137</v>
      </c>
      <c r="L74">
        <v>25.38</v>
      </c>
      <c r="M74">
        <v>525</v>
      </c>
      <c r="N74" t="s">
        <v>141</v>
      </c>
      <c r="O74">
        <v>13324.5</v>
      </c>
      <c r="P74">
        <v>25.38</v>
      </c>
      <c r="Q74" t="s">
        <v>283</v>
      </c>
      <c r="R74">
        <v>931884.42</v>
      </c>
      <c r="S74" t="s">
        <v>275</v>
      </c>
      <c r="T74" t="s">
        <v>270</v>
      </c>
    </row>
    <row r="75" spans="1:20">
      <c r="A75" s="101">
        <v>43861</v>
      </c>
      <c r="B75">
        <v>42022190</v>
      </c>
      <c r="C75" t="s">
        <v>4291</v>
      </c>
      <c r="D75" t="s">
        <v>270</v>
      </c>
      <c r="E75" t="s">
        <v>270</v>
      </c>
      <c r="F75" t="s">
        <v>4236</v>
      </c>
      <c r="G75" t="s">
        <v>408</v>
      </c>
      <c r="H75" t="s">
        <v>1911</v>
      </c>
      <c r="I75">
        <v>3780.49</v>
      </c>
      <c r="J75">
        <v>50</v>
      </c>
      <c r="K75" t="s">
        <v>137</v>
      </c>
      <c r="L75">
        <v>75.61</v>
      </c>
      <c r="M75">
        <v>50</v>
      </c>
      <c r="N75" t="s">
        <v>141</v>
      </c>
      <c r="O75">
        <v>3410</v>
      </c>
      <c r="P75">
        <v>68.2</v>
      </c>
      <c r="Q75" t="s">
        <v>142</v>
      </c>
      <c r="R75">
        <v>264445.38</v>
      </c>
      <c r="S75" t="s">
        <v>275</v>
      </c>
      <c r="T75" t="s">
        <v>270</v>
      </c>
    </row>
    <row r="76" spans="1:20">
      <c r="A76" s="101">
        <v>43861</v>
      </c>
      <c r="B76">
        <v>42022190</v>
      </c>
      <c r="C76" t="s">
        <v>4292</v>
      </c>
      <c r="D76" t="s">
        <v>270</v>
      </c>
      <c r="E76" t="s">
        <v>270</v>
      </c>
      <c r="F76" t="s">
        <v>4236</v>
      </c>
      <c r="G76" t="s">
        <v>4237</v>
      </c>
      <c r="H76" t="s">
        <v>4238</v>
      </c>
      <c r="I76">
        <v>1607.8</v>
      </c>
      <c r="J76">
        <v>87</v>
      </c>
      <c r="K76" t="s">
        <v>137</v>
      </c>
      <c r="L76">
        <v>18.48</v>
      </c>
      <c r="M76">
        <v>87</v>
      </c>
      <c r="N76" t="s">
        <v>141</v>
      </c>
      <c r="O76">
        <v>1398.09</v>
      </c>
      <c r="P76">
        <v>16.07</v>
      </c>
      <c r="Q76" t="s">
        <v>1273</v>
      </c>
      <c r="R76">
        <v>112465.95</v>
      </c>
      <c r="S76" t="s">
        <v>275</v>
      </c>
      <c r="T76" t="s">
        <v>270</v>
      </c>
    </row>
    <row r="77" spans="1:20">
      <c r="A77" s="101">
        <v>43861</v>
      </c>
      <c r="B77">
        <v>42022190</v>
      </c>
      <c r="C77" t="s">
        <v>4293</v>
      </c>
      <c r="D77" t="s">
        <v>270</v>
      </c>
      <c r="E77" t="s">
        <v>270</v>
      </c>
      <c r="F77" t="s">
        <v>4236</v>
      </c>
      <c r="G77" t="s">
        <v>4237</v>
      </c>
      <c r="H77" t="s">
        <v>4238</v>
      </c>
      <c r="I77">
        <v>1631.47</v>
      </c>
      <c r="J77">
        <v>99</v>
      </c>
      <c r="K77" t="s">
        <v>137</v>
      </c>
      <c r="L77">
        <v>16.48</v>
      </c>
      <c r="M77">
        <v>99</v>
      </c>
      <c r="N77" t="s">
        <v>141</v>
      </c>
      <c r="O77">
        <v>1418.67</v>
      </c>
      <c r="P77">
        <v>14.33</v>
      </c>
      <c r="Q77" t="s">
        <v>1273</v>
      </c>
      <c r="R77">
        <v>114121.46</v>
      </c>
      <c r="S77" t="s">
        <v>275</v>
      </c>
      <c r="T77" t="s">
        <v>270</v>
      </c>
    </row>
    <row r="78" spans="1:20">
      <c r="A78" s="101">
        <v>43861</v>
      </c>
      <c r="B78">
        <v>42022190</v>
      </c>
      <c r="C78" t="s">
        <v>4294</v>
      </c>
      <c r="D78" t="s">
        <v>270</v>
      </c>
      <c r="E78" t="s">
        <v>270</v>
      </c>
      <c r="F78" t="s">
        <v>4236</v>
      </c>
      <c r="G78" t="s">
        <v>4237</v>
      </c>
      <c r="H78" t="s">
        <v>4238</v>
      </c>
      <c r="I78">
        <v>1515.4</v>
      </c>
      <c r="J78">
        <v>82</v>
      </c>
      <c r="K78" t="s">
        <v>137</v>
      </c>
      <c r="L78">
        <v>18.48</v>
      </c>
      <c r="M78">
        <v>82</v>
      </c>
      <c r="N78" t="s">
        <v>141</v>
      </c>
      <c r="O78">
        <v>1317.74</v>
      </c>
      <c r="P78">
        <v>16.07</v>
      </c>
      <c r="Q78" t="s">
        <v>1273</v>
      </c>
      <c r="R78">
        <v>106002.45</v>
      </c>
      <c r="S78" t="s">
        <v>275</v>
      </c>
      <c r="T78" t="s">
        <v>270</v>
      </c>
    </row>
    <row r="79" spans="1:20">
      <c r="A79" s="101">
        <v>43861</v>
      </c>
      <c r="B79">
        <v>42022190</v>
      </c>
      <c r="C79" t="s">
        <v>4262</v>
      </c>
      <c r="D79" t="s">
        <v>270</v>
      </c>
      <c r="E79" t="s">
        <v>270</v>
      </c>
      <c r="F79" t="s">
        <v>4236</v>
      </c>
      <c r="G79" t="s">
        <v>333</v>
      </c>
      <c r="H79" t="s">
        <v>2398</v>
      </c>
      <c r="I79">
        <v>900.64</v>
      </c>
      <c r="J79">
        <v>67</v>
      </c>
      <c r="K79" t="s">
        <v>137</v>
      </c>
      <c r="L79">
        <v>13.44</v>
      </c>
      <c r="M79">
        <v>67</v>
      </c>
      <c r="N79" t="s">
        <v>141</v>
      </c>
      <c r="O79">
        <v>860.95</v>
      </c>
      <c r="P79">
        <v>12.85</v>
      </c>
      <c r="Q79" t="s">
        <v>142</v>
      </c>
      <c r="R79">
        <v>63000</v>
      </c>
      <c r="S79" t="s">
        <v>275</v>
      </c>
      <c r="T79" t="s">
        <v>270</v>
      </c>
    </row>
    <row r="80" spans="1:20">
      <c r="A80" s="101">
        <v>43861</v>
      </c>
      <c r="B80">
        <v>42022190</v>
      </c>
      <c r="C80" t="s">
        <v>4295</v>
      </c>
      <c r="D80" t="s">
        <v>270</v>
      </c>
      <c r="E80" t="s">
        <v>270</v>
      </c>
      <c r="F80" t="s">
        <v>4236</v>
      </c>
      <c r="G80" t="s">
        <v>365</v>
      </c>
      <c r="H80" t="s">
        <v>366</v>
      </c>
      <c r="I80">
        <v>7962.83</v>
      </c>
      <c r="J80">
        <v>112</v>
      </c>
      <c r="K80" t="s">
        <v>137</v>
      </c>
      <c r="L80">
        <v>71.099999999999994</v>
      </c>
      <c r="M80">
        <v>112</v>
      </c>
      <c r="N80" t="s">
        <v>141</v>
      </c>
      <c r="O80">
        <v>7181.44</v>
      </c>
      <c r="P80">
        <v>64.12</v>
      </c>
      <c r="Q80" t="s">
        <v>142</v>
      </c>
      <c r="R80">
        <v>557000</v>
      </c>
      <c r="S80" t="s">
        <v>275</v>
      </c>
      <c r="T80" t="s">
        <v>270</v>
      </c>
    </row>
    <row r="81" spans="1:20">
      <c r="A81" s="101">
        <v>43861</v>
      </c>
      <c r="B81">
        <v>42022190</v>
      </c>
      <c r="C81" t="s">
        <v>4296</v>
      </c>
      <c r="D81" t="s">
        <v>270</v>
      </c>
      <c r="E81" t="s">
        <v>270</v>
      </c>
      <c r="F81" t="s">
        <v>4236</v>
      </c>
      <c r="G81" t="s">
        <v>139</v>
      </c>
      <c r="H81" t="s">
        <v>4297</v>
      </c>
      <c r="I81">
        <v>3292.69</v>
      </c>
      <c r="J81">
        <v>180</v>
      </c>
      <c r="K81" t="s">
        <v>137</v>
      </c>
      <c r="L81">
        <v>18.29</v>
      </c>
      <c r="M81">
        <v>180</v>
      </c>
      <c r="N81" t="s">
        <v>141</v>
      </c>
      <c r="O81">
        <v>2970</v>
      </c>
      <c r="P81">
        <v>16.5</v>
      </c>
      <c r="Q81" t="s">
        <v>142</v>
      </c>
      <c r="R81">
        <v>230323.5</v>
      </c>
      <c r="S81" t="s">
        <v>275</v>
      </c>
      <c r="T81" t="s">
        <v>270</v>
      </c>
    </row>
    <row r="82" spans="1:20">
      <c r="A82" s="101">
        <v>43861</v>
      </c>
      <c r="B82">
        <v>42022190</v>
      </c>
      <c r="C82" t="s">
        <v>4266</v>
      </c>
      <c r="D82" t="s">
        <v>270</v>
      </c>
      <c r="E82" t="s">
        <v>270</v>
      </c>
      <c r="F82" t="s">
        <v>4236</v>
      </c>
      <c r="G82" t="s">
        <v>272</v>
      </c>
      <c r="H82" t="s">
        <v>371</v>
      </c>
      <c r="I82">
        <v>24546.1</v>
      </c>
      <c r="J82">
        <v>285</v>
      </c>
      <c r="K82" t="s">
        <v>137</v>
      </c>
      <c r="L82">
        <v>86.13</v>
      </c>
      <c r="M82">
        <v>285</v>
      </c>
      <c r="N82" t="s">
        <v>141</v>
      </c>
      <c r="O82">
        <v>22515</v>
      </c>
      <c r="P82">
        <v>79</v>
      </c>
      <c r="Q82" t="s">
        <v>142</v>
      </c>
      <c r="R82">
        <v>1717000</v>
      </c>
      <c r="S82" t="s">
        <v>275</v>
      </c>
      <c r="T82" t="s">
        <v>270</v>
      </c>
    </row>
    <row r="83" spans="1:20">
      <c r="A83" s="101">
        <v>43861</v>
      </c>
      <c r="B83">
        <v>42022190</v>
      </c>
      <c r="C83" t="s">
        <v>4268</v>
      </c>
      <c r="D83" t="s">
        <v>270</v>
      </c>
      <c r="E83" t="s">
        <v>270</v>
      </c>
      <c r="F83" t="s">
        <v>4236</v>
      </c>
      <c r="G83" t="s">
        <v>408</v>
      </c>
      <c r="H83" t="s">
        <v>409</v>
      </c>
      <c r="I83">
        <v>2401.7199999999998</v>
      </c>
      <c r="J83">
        <v>110</v>
      </c>
      <c r="K83" t="s">
        <v>137</v>
      </c>
      <c r="L83">
        <v>21.83</v>
      </c>
      <c r="M83">
        <v>110</v>
      </c>
      <c r="N83" t="s">
        <v>141</v>
      </c>
      <c r="O83">
        <v>2057</v>
      </c>
      <c r="P83">
        <v>18.7</v>
      </c>
      <c r="Q83" t="s">
        <v>142</v>
      </c>
      <c r="R83">
        <v>168000</v>
      </c>
      <c r="S83" t="s">
        <v>275</v>
      </c>
      <c r="T83" t="s">
        <v>270</v>
      </c>
    </row>
    <row r="84" spans="1:20">
      <c r="A84" s="101">
        <v>43861</v>
      </c>
      <c r="B84">
        <v>42022190</v>
      </c>
      <c r="C84" t="s">
        <v>4268</v>
      </c>
      <c r="D84" t="s">
        <v>270</v>
      </c>
      <c r="E84" t="s">
        <v>270</v>
      </c>
      <c r="F84" t="s">
        <v>4236</v>
      </c>
      <c r="G84" t="s">
        <v>408</v>
      </c>
      <c r="H84" t="s">
        <v>409</v>
      </c>
      <c r="I84">
        <v>2187.2800000000002</v>
      </c>
      <c r="J84">
        <v>100</v>
      </c>
      <c r="K84" t="s">
        <v>137</v>
      </c>
      <c r="L84">
        <v>21.87</v>
      </c>
      <c r="M84">
        <v>100</v>
      </c>
      <c r="N84" t="s">
        <v>141</v>
      </c>
      <c r="O84">
        <v>1870</v>
      </c>
      <c r="P84">
        <v>18.7</v>
      </c>
      <c r="Q84" t="s">
        <v>142</v>
      </c>
      <c r="R84">
        <v>153000</v>
      </c>
      <c r="S84" t="s">
        <v>275</v>
      </c>
      <c r="T84" t="s">
        <v>270</v>
      </c>
    </row>
    <row r="85" spans="1:20">
      <c r="A85" s="101">
        <v>43861</v>
      </c>
      <c r="B85">
        <v>42022190</v>
      </c>
      <c r="C85" t="s">
        <v>4269</v>
      </c>
      <c r="D85" t="s">
        <v>270</v>
      </c>
      <c r="E85" t="s">
        <v>270</v>
      </c>
      <c r="F85" t="s">
        <v>4236</v>
      </c>
      <c r="G85" t="s">
        <v>408</v>
      </c>
      <c r="H85" t="s">
        <v>409</v>
      </c>
      <c r="I85">
        <v>2944.96</v>
      </c>
      <c r="J85">
        <v>90</v>
      </c>
      <c r="K85" t="s">
        <v>137</v>
      </c>
      <c r="L85">
        <v>32.72</v>
      </c>
      <c r="M85">
        <v>90</v>
      </c>
      <c r="N85" t="s">
        <v>141</v>
      </c>
      <c r="O85">
        <v>2654.1</v>
      </c>
      <c r="P85">
        <v>29.49</v>
      </c>
      <c r="Q85" t="s">
        <v>142</v>
      </c>
      <c r="R85">
        <v>206000</v>
      </c>
      <c r="S85" t="s">
        <v>275</v>
      </c>
      <c r="T85" t="s">
        <v>270</v>
      </c>
    </row>
    <row r="86" spans="1:20">
      <c r="A86" s="101">
        <v>43861</v>
      </c>
      <c r="B86">
        <v>42022190</v>
      </c>
      <c r="C86" t="s">
        <v>4298</v>
      </c>
      <c r="D86" t="s">
        <v>270</v>
      </c>
      <c r="E86" t="s">
        <v>270</v>
      </c>
      <c r="F86" t="s">
        <v>4236</v>
      </c>
      <c r="G86" t="s">
        <v>408</v>
      </c>
      <c r="H86" t="s">
        <v>1911</v>
      </c>
      <c r="I86">
        <v>3864.18</v>
      </c>
      <c r="J86">
        <v>260</v>
      </c>
      <c r="K86" t="s">
        <v>137</v>
      </c>
      <c r="L86">
        <v>14.86</v>
      </c>
      <c r="M86">
        <v>260</v>
      </c>
      <c r="N86" t="s">
        <v>141</v>
      </c>
      <c r="O86">
        <v>3900</v>
      </c>
      <c r="P86">
        <v>15</v>
      </c>
      <c r="Q86" t="s">
        <v>142</v>
      </c>
      <c r="R86">
        <v>270299.58</v>
      </c>
      <c r="S86" t="s">
        <v>275</v>
      </c>
      <c r="T86" t="s">
        <v>270</v>
      </c>
    </row>
    <row r="87" spans="1:20">
      <c r="A87" s="101">
        <v>43861</v>
      </c>
      <c r="B87">
        <v>42022190</v>
      </c>
      <c r="C87" t="s">
        <v>4299</v>
      </c>
      <c r="D87" t="s">
        <v>270</v>
      </c>
      <c r="E87" t="s">
        <v>270</v>
      </c>
      <c r="F87" t="s">
        <v>4236</v>
      </c>
      <c r="G87" t="s">
        <v>408</v>
      </c>
      <c r="H87" t="s">
        <v>1911</v>
      </c>
      <c r="I87">
        <v>760.95</v>
      </c>
      <c r="J87">
        <v>40</v>
      </c>
      <c r="K87" t="s">
        <v>137</v>
      </c>
      <c r="L87">
        <v>19.02</v>
      </c>
      <c r="M87">
        <v>40</v>
      </c>
      <c r="N87" t="s">
        <v>141</v>
      </c>
      <c r="O87">
        <v>768</v>
      </c>
      <c r="P87">
        <v>19.2</v>
      </c>
      <c r="Q87" t="s">
        <v>142</v>
      </c>
      <c r="R87">
        <v>53228.24</v>
      </c>
      <c r="S87" t="s">
        <v>275</v>
      </c>
      <c r="T87" t="s">
        <v>270</v>
      </c>
    </row>
    <row r="88" spans="1:20">
      <c r="A88" s="101">
        <v>43861</v>
      </c>
      <c r="B88">
        <v>42022190</v>
      </c>
      <c r="C88" t="s">
        <v>4300</v>
      </c>
      <c r="D88" t="s">
        <v>270</v>
      </c>
      <c r="E88" t="s">
        <v>270</v>
      </c>
      <c r="F88" t="s">
        <v>4236</v>
      </c>
      <c r="G88" t="s">
        <v>4228</v>
      </c>
      <c r="H88" t="s">
        <v>4273</v>
      </c>
      <c r="I88">
        <v>2885</v>
      </c>
      <c r="J88">
        <v>100</v>
      </c>
      <c r="K88" t="s">
        <v>137</v>
      </c>
      <c r="L88">
        <v>28.85</v>
      </c>
      <c r="M88">
        <v>100</v>
      </c>
      <c r="N88" t="s">
        <v>141</v>
      </c>
      <c r="O88">
        <v>2885</v>
      </c>
      <c r="P88">
        <v>28.85</v>
      </c>
      <c r="Q88" t="s">
        <v>283</v>
      </c>
      <c r="R88">
        <v>201805.75</v>
      </c>
      <c r="S88" t="s">
        <v>275</v>
      </c>
      <c r="T88" t="s">
        <v>270</v>
      </c>
    </row>
    <row r="89" spans="1:20">
      <c r="A89" s="101">
        <v>43861</v>
      </c>
      <c r="B89">
        <v>42022190</v>
      </c>
      <c r="C89" t="s">
        <v>4301</v>
      </c>
      <c r="D89" t="s">
        <v>270</v>
      </c>
      <c r="E89" t="s">
        <v>270</v>
      </c>
      <c r="F89" t="s">
        <v>4236</v>
      </c>
      <c r="G89" t="s">
        <v>365</v>
      </c>
      <c r="H89" t="s">
        <v>366</v>
      </c>
      <c r="I89">
        <v>885.56</v>
      </c>
      <c r="J89">
        <v>150</v>
      </c>
      <c r="K89" t="s">
        <v>137</v>
      </c>
      <c r="L89">
        <v>5.9</v>
      </c>
      <c r="M89">
        <v>150</v>
      </c>
      <c r="N89" t="s">
        <v>141</v>
      </c>
      <c r="O89">
        <v>915</v>
      </c>
      <c r="P89">
        <v>6.1</v>
      </c>
      <c r="Q89" t="s">
        <v>283</v>
      </c>
      <c r="R89">
        <v>61944.59</v>
      </c>
      <c r="S89" t="s">
        <v>275</v>
      </c>
      <c r="T89" t="s">
        <v>270</v>
      </c>
    </row>
    <row r="90" spans="1:20">
      <c r="A90" s="101">
        <v>43861</v>
      </c>
      <c r="B90">
        <v>42022190</v>
      </c>
      <c r="C90" t="s">
        <v>4302</v>
      </c>
      <c r="D90" t="s">
        <v>270</v>
      </c>
      <c r="E90" t="s">
        <v>270</v>
      </c>
      <c r="F90" t="s">
        <v>4236</v>
      </c>
      <c r="G90" t="s">
        <v>365</v>
      </c>
      <c r="H90" t="s">
        <v>366</v>
      </c>
      <c r="I90">
        <v>658.12</v>
      </c>
      <c r="J90">
        <v>50</v>
      </c>
      <c r="K90" t="s">
        <v>137</v>
      </c>
      <c r="L90">
        <v>13.16</v>
      </c>
      <c r="M90">
        <v>50</v>
      </c>
      <c r="N90" t="s">
        <v>141</v>
      </c>
      <c r="O90">
        <v>680</v>
      </c>
      <c r="P90">
        <v>13.6</v>
      </c>
      <c r="Q90" t="s">
        <v>283</v>
      </c>
      <c r="R90">
        <v>46035.360000000001</v>
      </c>
      <c r="S90" t="s">
        <v>275</v>
      </c>
      <c r="T90" t="s">
        <v>270</v>
      </c>
    </row>
    <row r="91" spans="1:20">
      <c r="A91" s="101">
        <v>43861</v>
      </c>
      <c r="B91">
        <v>42022190</v>
      </c>
      <c r="C91" t="s">
        <v>4303</v>
      </c>
      <c r="D91" t="s">
        <v>270</v>
      </c>
      <c r="E91" t="s">
        <v>270</v>
      </c>
      <c r="F91" t="s">
        <v>4236</v>
      </c>
      <c r="G91" t="s">
        <v>365</v>
      </c>
      <c r="H91" t="s">
        <v>366</v>
      </c>
      <c r="I91">
        <v>2661.51</v>
      </c>
      <c r="J91">
        <v>100</v>
      </c>
      <c r="K91" t="s">
        <v>137</v>
      </c>
      <c r="L91">
        <v>26.62</v>
      </c>
      <c r="M91">
        <v>100</v>
      </c>
      <c r="N91" t="s">
        <v>141</v>
      </c>
      <c r="O91">
        <v>2750</v>
      </c>
      <c r="P91">
        <v>27.5</v>
      </c>
      <c r="Q91" t="s">
        <v>283</v>
      </c>
      <c r="R91">
        <v>186172.35</v>
      </c>
      <c r="S91" t="s">
        <v>275</v>
      </c>
      <c r="T91" t="s">
        <v>270</v>
      </c>
    </row>
    <row r="92" spans="1:20">
      <c r="A92" s="101">
        <v>43861</v>
      </c>
      <c r="B92">
        <v>42022190</v>
      </c>
      <c r="C92" t="s">
        <v>4304</v>
      </c>
      <c r="D92" t="s">
        <v>270</v>
      </c>
      <c r="E92" t="s">
        <v>270</v>
      </c>
      <c r="F92" t="s">
        <v>4236</v>
      </c>
      <c r="G92" t="s">
        <v>365</v>
      </c>
      <c r="H92" t="s">
        <v>366</v>
      </c>
      <c r="I92">
        <v>2177.6</v>
      </c>
      <c r="J92">
        <v>100</v>
      </c>
      <c r="K92" t="s">
        <v>137</v>
      </c>
      <c r="L92">
        <v>21.78</v>
      </c>
      <c r="M92">
        <v>100</v>
      </c>
      <c r="N92" t="s">
        <v>141</v>
      </c>
      <c r="O92">
        <v>2750</v>
      </c>
      <c r="P92">
        <v>27.5</v>
      </c>
      <c r="Q92" t="s">
        <v>283</v>
      </c>
      <c r="R92">
        <v>152322.82</v>
      </c>
      <c r="S92" t="s">
        <v>275</v>
      </c>
      <c r="T92" t="s">
        <v>270</v>
      </c>
    </row>
    <row r="93" spans="1:20">
      <c r="A93" s="101">
        <v>43861</v>
      </c>
      <c r="B93">
        <v>42022190</v>
      </c>
      <c r="C93" t="s">
        <v>4305</v>
      </c>
      <c r="D93" t="s">
        <v>270</v>
      </c>
      <c r="E93" t="s">
        <v>270</v>
      </c>
      <c r="F93" t="s">
        <v>4236</v>
      </c>
      <c r="G93" t="s">
        <v>365</v>
      </c>
      <c r="H93" t="s">
        <v>366</v>
      </c>
      <c r="I93">
        <v>1393.66</v>
      </c>
      <c r="J93">
        <v>80</v>
      </c>
      <c r="K93" t="s">
        <v>137</v>
      </c>
      <c r="L93">
        <v>17.420000000000002</v>
      </c>
      <c r="M93">
        <v>80</v>
      </c>
      <c r="N93" t="s">
        <v>141</v>
      </c>
      <c r="O93">
        <v>1440</v>
      </c>
      <c r="P93">
        <v>18</v>
      </c>
      <c r="Q93" t="s">
        <v>283</v>
      </c>
      <c r="R93">
        <v>97486.6</v>
      </c>
      <c r="S93" t="s">
        <v>275</v>
      </c>
      <c r="T93" t="s">
        <v>270</v>
      </c>
    </row>
    <row r="94" spans="1:20">
      <c r="A94" s="101">
        <v>43861</v>
      </c>
      <c r="B94">
        <v>42022190</v>
      </c>
      <c r="C94" t="s">
        <v>4306</v>
      </c>
      <c r="D94" t="s">
        <v>270</v>
      </c>
      <c r="E94" t="s">
        <v>270</v>
      </c>
      <c r="F94" t="s">
        <v>4236</v>
      </c>
      <c r="G94" t="s">
        <v>365</v>
      </c>
      <c r="H94" t="s">
        <v>366</v>
      </c>
      <c r="I94">
        <v>364.38</v>
      </c>
      <c r="J94">
        <v>50</v>
      </c>
      <c r="K94" t="s">
        <v>137</v>
      </c>
      <c r="L94">
        <v>7.29</v>
      </c>
      <c r="M94">
        <v>50</v>
      </c>
      <c r="N94" t="s">
        <v>141</v>
      </c>
      <c r="O94">
        <v>680</v>
      </c>
      <c r="P94">
        <v>13.6</v>
      </c>
      <c r="Q94" t="s">
        <v>283</v>
      </c>
      <c r="R94">
        <v>25488.67</v>
      </c>
      <c r="S94" t="s">
        <v>275</v>
      </c>
      <c r="T94" t="s">
        <v>270</v>
      </c>
    </row>
    <row r="95" spans="1:20">
      <c r="A95" s="101">
        <v>43861</v>
      </c>
      <c r="B95">
        <v>42022190</v>
      </c>
      <c r="C95" t="s">
        <v>4307</v>
      </c>
      <c r="D95" t="s">
        <v>270</v>
      </c>
      <c r="E95" t="s">
        <v>270</v>
      </c>
      <c r="F95" t="s">
        <v>4236</v>
      </c>
      <c r="G95" t="s">
        <v>365</v>
      </c>
      <c r="H95" t="s">
        <v>366</v>
      </c>
      <c r="I95">
        <v>1838.86</v>
      </c>
      <c r="J95">
        <v>100</v>
      </c>
      <c r="K95" t="s">
        <v>137</v>
      </c>
      <c r="L95">
        <v>18.39</v>
      </c>
      <c r="M95">
        <v>100</v>
      </c>
      <c r="N95" t="s">
        <v>141</v>
      </c>
      <c r="O95">
        <v>1900</v>
      </c>
      <c r="P95">
        <v>19</v>
      </c>
      <c r="Q95" t="s">
        <v>283</v>
      </c>
      <c r="R95">
        <v>128628.2</v>
      </c>
      <c r="S95" t="s">
        <v>275</v>
      </c>
      <c r="T95" t="s">
        <v>270</v>
      </c>
    </row>
    <row r="96" spans="1:20">
      <c r="A96" s="101">
        <v>43861</v>
      </c>
      <c r="B96">
        <v>42022190</v>
      </c>
      <c r="C96" t="s">
        <v>4308</v>
      </c>
      <c r="D96" t="s">
        <v>270</v>
      </c>
      <c r="E96" t="s">
        <v>270</v>
      </c>
      <c r="F96" t="s">
        <v>4236</v>
      </c>
      <c r="G96" t="s">
        <v>277</v>
      </c>
      <c r="H96" t="s">
        <v>278</v>
      </c>
      <c r="I96">
        <v>13565.03</v>
      </c>
      <c r="J96">
        <v>1160</v>
      </c>
      <c r="K96" t="s">
        <v>137</v>
      </c>
      <c r="L96">
        <v>11.69</v>
      </c>
      <c r="M96">
        <v>1160</v>
      </c>
      <c r="N96" t="s">
        <v>141</v>
      </c>
      <c r="O96">
        <v>13560.4</v>
      </c>
      <c r="P96">
        <v>11.69</v>
      </c>
      <c r="Q96" t="s">
        <v>283</v>
      </c>
      <c r="R96">
        <v>948873.97</v>
      </c>
      <c r="S96" t="s">
        <v>275</v>
      </c>
      <c r="T96" t="s">
        <v>270</v>
      </c>
    </row>
    <row r="97" spans="1:20">
      <c r="A97" s="101">
        <v>43861</v>
      </c>
      <c r="B97">
        <v>42022190</v>
      </c>
      <c r="C97" t="s">
        <v>4309</v>
      </c>
      <c r="D97" t="s">
        <v>270</v>
      </c>
      <c r="E97" t="s">
        <v>270</v>
      </c>
      <c r="F97" t="s">
        <v>4225</v>
      </c>
      <c r="G97" t="s">
        <v>4243</v>
      </c>
      <c r="H97" t="s">
        <v>4244</v>
      </c>
      <c r="I97">
        <v>14781.48</v>
      </c>
      <c r="J97">
        <v>218</v>
      </c>
      <c r="K97" t="s">
        <v>137</v>
      </c>
      <c r="L97">
        <v>67.8</v>
      </c>
      <c r="M97">
        <v>218</v>
      </c>
      <c r="N97" t="s">
        <v>141</v>
      </c>
      <c r="O97">
        <v>14780.4</v>
      </c>
      <c r="P97">
        <v>67.8</v>
      </c>
      <c r="Q97" t="s">
        <v>283</v>
      </c>
      <c r="R97">
        <v>1033964.75</v>
      </c>
      <c r="S97" t="s">
        <v>275</v>
      </c>
      <c r="T97" t="s">
        <v>270</v>
      </c>
    </row>
    <row r="98" spans="1:20">
      <c r="A98" s="101">
        <v>43861</v>
      </c>
      <c r="B98">
        <v>42022190</v>
      </c>
      <c r="C98" t="s">
        <v>4284</v>
      </c>
      <c r="D98" t="s">
        <v>270</v>
      </c>
      <c r="E98" t="s">
        <v>270</v>
      </c>
      <c r="F98" t="s">
        <v>4225</v>
      </c>
      <c r="G98" t="s">
        <v>4243</v>
      </c>
      <c r="H98" t="s">
        <v>4244</v>
      </c>
      <c r="I98">
        <v>24762.36</v>
      </c>
      <c r="J98">
        <v>358</v>
      </c>
      <c r="K98" t="s">
        <v>137</v>
      </c>
      <c r="L98">
        <v>69.17</v>
      </c>
      <c r="M98">
        <v>358</v>
      </c>
      <c r="N98" t="s">
        <v>141</v>
      </c>
      <c r="O98">
        <v>24762.9</v>
      </c>
      <c r="P98">
        <v>69.17</v>
      </c>
      <c r="Q98" t="s">
        <v>283</v>
      </c>
      <c r="R98">
        <v>1732127.42</v>
      </c>
      <c r="S98" t="s">
        <v>275</v>
      </c>
      <c r="T98" t="s">
        <v>270</v>
      </c>
    </row>
    <row r="99" spans="1:20">
      <c r="A99" s="101">
        <v>43861</v>
      </c>
      <c r="B99">
        <v>42022190</v>
      </c>
      <c r="C99" t="s">
        <v>4246</v>
      </c>
      <c r="D99" t="s">
        <v>270</v>
      </c>
      <c r="E99" t="s">
        <v>270</v>
      </c>
      <c r="F99" t="s">
        <v>4225</v>
      </c>
      <c r="G99" t="s">
        <v>49</v>
      </c>
      <c r="H99" t="s">
        <v>1921</v>
      </c>
      <c r="I99">
        <v>15.27</v>
      </c>
      <c r="J99">
        <v>1</v>
      </c>
      <c r="K99" t="s">
        <v>137</v>
      </c>
      <c r="L99">
        <v>15.27</v>
      </c>
      <c r="M99">
        <v>1</v>
      </c>
      <c r="N99" t="s">
        <v>141</v>
      </c>
      <c r="O99">
        <v>15.27</v>
      </c>
      <c r="P99">
        <v>15.27</v>
      </c>
      <c r="Q99" t="s">
        <v>283</v>
      </c>
      <c r="R99">
        <v>1068.0999999999999</v>
      </c>
      <c r="S99" t="s">
        <v>275</v>
      </c>
      <c r="T99" t="s">
        <v>270</v>
      </c>
    </row>
    <row r="100" spans="1:20">
      <c r="A100" s="101">
        <v>43861</v>
      </c>
      <c r="B100">
        <v>42022190</v>
      </c>
      <c r="C100" t="s">
        <v>4247</v>
      </c>
      <c r="D100" t="s">
        <v>270</v>
      </c>
      <c r="E100" t="s">
        <v>270</v>
      </c>
      <c r="F100" t="s">
        <v>4225</v>
      </c>
      <c r="G100" t="s">
        <v>49</v>
      </c>
      <c r="H100" t="s">
        <v>1921</v>
      </c>
      <c r="I100">
        <v>21.96</v>
      </c>
      <c r="J100">
        <v>1</v>
      </c>
      <c r="K100" t="s">
        <v>137</v>
      </c>
      <c r="L100">
        <v>21.96</v>
      </c>
      <c r="M100">
        <v>1</v>
      </c>
      <c r="N100" t="s">
        <v>141</v>
      </c>
      <c r="O100">
        <v>21.96</v>
      </c>
      <c r="P100">
        <v>21.96</v>
      </c>
      <c r="Q100" t="s">
        <v>283</v>
      </c>
      <c r="R100">
        <v>1536.05</v>
      </c>
      <c r="S100" t="s">
        <v>275</v>
      </c>
      <c r="T100" t="s">
        <v>270</v>
      </c>
    </row>
    <row r="101" spans="1:20">
      <c r="A101" s="101">
        <v>43861</v>
      </c>
      <c r="B101">
        <v>42022190</v>
      </c>
      <c r="C101" t="s">
        <v>4286</v>
      </c>
      <c r="D101" t="s">
        <v>270</v>
      </c>
      <c r="E101" t="s">
        <v>270</v>
      </c>
      <c r="F101" t="s">
        <v>4225</v>
      </c>
      <c r="G101" t="s">
        <v>49</v>
      </c>
      <c r="H101" t="s">
        <v>1921</v>
      </c>
      <c r="I101">
        <v>28.12</v>
      </c>
      <c r="J101">
        <v>2</v>
      </c>
      <c r="K101" t="s">
        <v>137</v>
      </c>
      <c r="L101">
        <v>14.06</v>
      </c>
      <c r="M101">
        <v>2</v>
      </c>
      <c r="N101" t="s">
        <v>141</v>
      </c>
      <c r="O101">
        <v>28.12</v>
      </c>
      <c r="P101">
        <v>14.06</v>
      </c>
      <c r="Q101" t="s">
        <v>283</v>
      </c>
      <c r="R101">
        <v>1966.92</v>
      </c>
      <c r="S101" t="s">
        <v>275</v>
      </c>
      <c r="T101" t="s">
        <v>270</v>
      </c>
    </row>
    <row r="102" spans="1:20">
      <c r="A102" s="101">
        <v>43861</v>
      </c>
      <c r="B102">
        <v>42022190</v>
      </c>
      <c r="C102" t="s">
        <v>4310</v>
      </c>
      <c r="D102" t="s">
        <v>270</v>
      </c>
      <c r="E102" t="s">
        <v>270</v>
      </c>
      <c r="F102" t="s">
        <v>4225</v>
      </c>
      <c r="G102" t="s">
        <v>49</v>
      </c>
      <c r="H102" t="s">
        <v>1921</v>
      </c>
      <c r="I102">
        <v>19.850000000000001</v>
      </c>
      <c r="J102">
        <v>1</v>
      </c>
      <c r="K102" t="s">
        <v>137</v>
      </c>
      <c r="L102">
        <v>19.850000000000001</v>
      </c>
      <c r="M102">
        <v>1</v>
      </c>
      <c r="N102" t="s">
        <v>141</v>
      </c>
      <c r="O102">
        <v>19.850000000000001</v>
      </c>
      <c r="P102">
        <v>19.850000000000001</v>
      </c>
      <c r="Q102" t="s">
        <v>283</v>
      </c>
      <c r="R102">
        <v>1388.47</v>
      </c>
      <c r="S102" t="s">
        <v>275</v>
      </c>
      <c r="T102" t="s">
        <v>270</v>
      </c>
    </row>
    <row r="103" spans="1:20">
      <c r="A103" s="101">
        <v>43861</v>
      </c>
      <c r="B103">
        <v>42022190</v>
      </c>
      <c r="C103" t="s">
        <v>4241</v>
      </c>
      <c r="D103" t="s">
        <v>270</v>
      </c>
      <c r="E103" t="s">
        <v>270</v>
      </c>
      <c r="F103" t="s">
        <v>4225</v>
      </c>
      <c r="G103" t="s">
        <v>49</v>
      </c>
      <c r="H103" t="s">
        <v>1921</v>
      </c>
      <c r="I103">
        <v>17.239999999999998</v>
      </c>
      <c r="J103">
        <v>1</v>
      </c>
      <c r="K103" t="s">
        <v>137</v>
      </c>
      <c r="L103">
        <v>17.239999999999998</v>
      </c>
      <c r="M103">
        <v>1</v>
      </c>
      <c r="N103" t="s">
        <v>141</v>
      </c>
      <c r="O103">
        <v>17.239999999999998</v>
      </c>
      <c r="P103">
        <v>17.239999999999998</v>
      </c>
      <c r="Q103" t="s">
        <v>283</v>
      </c>
      <c r="R103">
        <v>1205.9000000000001</v>
      </c>
      <c r="S103" t="s">
        <v>275</v>
      </c>
      <c r="T103" t="s">
        <v>270</v>
      </c>
    </row>
    <row r="104" spans="1:20">
      <c r="A104" s="101">
        <v>43861</v>
      </c>
      <c r="B104">
        <v>42022190</v>
      </c>
      <c r="C104" t="s">
        <v>4285</v>
      </c>
      <c r="D104" t="s">
        <v>270</v>
      </c>
      <c r="E104" t="s">
        <v>270</v>
      </c>
      <c r="F104" t="s">
        <v>4225</v>
      </c>
      <c r="G104" t="s">
        <v>49</v>
      </c>
      <c r="H104" t="s">
        <v>1921</v>
      </c>
      <c r="I104">
        <v>11.76</v>
      </c>
      <c r="J104">
        <v>1</v>
      </c>
      <c r="K104" t="s">
        <v>137</v>
      </c>
      <c r="L104">
        <v>11.76</v>
      </c>
      <c r="M104">
        <v>1</v>
      </c>
      <c r="N104" t="s">
        <v>141</v>
      </c>
      <c r="O104">
        <v>11.76</v>
      </c>
      <c r="P104">
        <v>11.76</v>
      </c>
      <c r="Q104" t="s">
        <v>283</v>
      </c>
      <c r="R104">
        <v>822.59</v>
      </c>
      <c r="S104" t="s">
        <v>275</v>
      </c>
      <c r="T104" t="s">
        <v>270</v>
      </c>
    </row>
    <row r="105" spans="1:20">
      <c r="A105" s="101">
        <v>43861</v>
      </c>
      <c r="B105">
        <v>42022190</v>
      </c>
      <c r="C105" t="s">
        <v>4245</v>
      </c>
      <c r="D105" t="s">
        <v>270</v>
      </c>
      <c r="E105" t="s">
        <v>270</v>
      </c>
      <c r="F105" t="s">
        <v>4225</v>
      </c>
      <c r="G105" t="s">
        <v>49</v>
      </c>
      <c r="H105" t="s">
        <v>1921</v>
      </c>
      <c r="I105">
        <v>28.7</v>
      </c>
      <c r="J105">
        <v>1</v>
      </c>
      <c r="K105" t="s">
        <v>137</v>
      </c>
      <c r="L105">
        <v>28.7</v>
      </c>
      <c r="M105">
        <v>1</v>
      </c>
      <c r="N105" t="s">
        <v>141</v>
      </c>
      <c r="O105">
        <v>28.7</v>
      </c>
      <c r="P105">
        <v>28.7</v>
      </c>
      <c r="Q105" t="s">
        <v>283</v>
      </c>
      <c r="R105">
        <v>2007.5</v>
      </c>
      <c r="S105" t="s">
        <v>275</v>
      </c>
      <c r="T105" t="s">
        <v>270</v>
      </c>
    </row>
    <row r="106" spans="1:20">
      <c r="A106" s="101">
        <v>43861</v>
      </c>
      <c r="B106">
        <v>42022190</v>
      </c>
      <c r="C106" t="s">
        <v>4287</v>
      </c>
      <c r="D106" t="s">
        <v>270</v>
      </c>
      <c r="E106" t="s">
        <v>270</v>
      </c>
      <c r="F106" t="s">
        <v>4225</v>
      </c>
      <c r="G106" t="s">
        <v>49</v>
      </c>
      <c r="H106" t="s">
        <v>1921</v>
      </c>
      <c r="I106">
        <v>10.1</v>
      </c>
      <c r="J106">
        <v>1</v>
      </c>
      <c r="K106" t="s">
        <v>137</v>
      </c>
      <c r="L106">
        <v>10.1</v>
      </c>
      <c r="M106">
        <v>1</v>
      </c>
      <c r="N106" t="s">
        <v>141</v>
      </c>
      <c r="O106">
        <v>10.1</v>
      </c>
      <c r="P106">
        <v>10.1</v>
      </c>
      <c r="Q106" t="s">
        <v>283</v>
      </c>
      <c r="R106">
        <v>706.48</v>
      </c>
      <c r="S106" t="s">
        <v>275</v>
      </c>
      <c r="T106" t="s">
        <v>270</v>
      </c>
    </row>
    <row r="107" spans="1:20">
      <c r="A107" s="101">
        <v>43861</v>
      </c>
      <c r="B107">
        <v>42022190</v>
      </c>
      <c r="C107" t="s">
        <v>4311</v>
      </c>
      <c r="D107" t="s">
        <v>270</v>
      </c>
      <c r="E107" t="s">
        <v>270</v>
      </c>
      <c r="F107" t="s">
        <v>4225</v>
      </c>
      <c r="G107" t="s">
        <v>49</v>
      </c>
      <c r="H107" t="s">
        <v>1921</v>
      </c>
      <c r="I107">
        <v>14.79</v>
      </c>
      <c r="J107">
        <v>1</v>
      </c>
      <c r="K107" t="s">
        <v>137</v>
      </c>
      <c r="L107">
        <v>14.79</v>
      </c>
      <c r="M107">
        <v>1</v>
      </c>
      <c r="N107" t="s">
        <v>141</v>
      </c>
      <c r="O107">
        <v>14.79</v>
      </c>
      <c r="P107">
        <v>14.79</v>
      </c>
      <c r="Q107" t="s">
        <v>283</v>
      </c>
      <c r="R107">
        <v>1034.53</v>
      </c>
      <c r="S107" t="s">
        <v>275</v>
      </c>
      <c r="T107" t="s">
        <v>270</v>
      </c>
    </row>
    <row r="108" spans="1:20">
      <c r="A108" s="101">
        <v>43861</v>
      </c>
      <c r="B108">
        <v>42022190</v>
      </c>
      <c r="C108" t="s">
        <v>4283</v>
      </c>
      <c r="D108" t="s">
        <v>270</v>
      </c>
      <c r="E108" t="s">
        <v>270</v>
      </c>
      <c r="F108" t="s">
        <v>4225</v>
      </c>
      <c r="G108" t="s">
        <v>4243</v>
      </c>
      <c r="H108" t="s">
        <v>4244</v>
      </c>
      <c r="I108">
        <v>7608.55</v>
      </c>
      <c r="J108">
        <v>110</v>
      </c>
      <c r="K108" t="s">
        <v>137</v>
      </c>
      <c r="L108">
        <v>69.17</v>
      </c>
      <c r="M108">
        <v>110</v>
      </c>
      <c r="N108" t="s">
        <v>141</v>
      </c>
      <c r="O108">
        <v>7608.7</v>
      </c>
      <c r="P108">
        <v>69.17</v>
      </c>
      <c r="Q108" t="s">
        <v>283</v>
      </c>
      <c r="R108">
        <v>532217.97</v>
      </c>
      <c r="S108" t="s">
        <v>275</v>
      </c>
      <c r="T108" t="s">
        <v>270</v>
      </c>
    </row>
    <row r="109" spans="1:20">
      <c r="A109" s="101">
        <v>43861</v>
      </c>
      <c r="B109">
        <v>42022190</v>
      </c>
      <c r="C109" t="s">
        <v>4312</v>
      </c>
      <c r="D109" t="s">
        <v>270</v>
      </c>
      <c r="E109" t="s">
        <v>270</v>
      </c>
      <c r="F109" t="s">
        <v>4236</v>
      </c>
      <c r="G109" t="s">
        <v>319</v>
      </c>
      <c r="H109" t="s">
        <v>694</v>
      </c>
      <c r="I109">
        <v>1322.24</v>
      </c>
      <c r="J109">
        <v>32</v>
      </c>
      <c r="K109" t="s">
        <v>137</v>
      </c>
      <c r="L109">
        <v>41.32</v>
      </c>
      <c r="M109">
        <v>32</v>
      </c>
      <c r="N109" t="s">
        <v>141</v>
      </c>
      <c r="O109">
        <v>1322.24</v>
      </c>
      <c r="P109">
        <v>41.32</v>
      </c>
      <c r="Q109" t="s">
        <v>283</v>
      </c>
      <c r="R109">
        <v>92490.42</v>
      </c>
      <c r="S109" t="s">
        <v>275</v>
      </c>
      <c r="T109" t="s">
        <v>270</v>
      </c>
    </row>
    <row r="110" spans="1:20">
      <c r="A110" s="101">
        <v>43861</v>
      </c>
      <c r="B110">
        <v>42022190</v>
      </c>
      <c r="C110" t="s">
        <v>4313</v>
      </c>
      <c r="D110" t="s">
        <v>270</v>
      </c>
      <c r="E110" t="s">
        <v>270</v>
      </c>
      <c r="F110" t="s">
        <v>4236</v>
      </c>
      <c r="G110" t="s">
        <v>333</v>
      </c>
      <c r="H110" t="s">
        <v>641</v>
      </c>
      <c r="I110">
        <v>1136.3699999999999</v>
      </c>
      <c r="J110">
        <v>50</v>
      </c>
      <c r="K110" t="s">
        <v>137</v>
      </c>
      <c r="L110">
        <v>22.73</v>
      </c>
      <c r="M110">
        <v>50</v>
      </c>
      <c r="N110" t="s">
        <v>141</v>
      </c>
      <c r="O110">
        <v>1025</v>
      </c>
      <c r="P110">
        <v>20.5</v>
      </c>
      <c r="Q110" t="s">
        <v>142</v>
      </c>
      <c r="R110">
        <v>79488.740000000005</v>
      </c>
      <c r="S110" t="s">
        <v>275</v>
      </c>
      <c r="T110" t="s">
        <v>270</v>
      </c>
    </row>
    <row r="111" spans="1:20">
      <c r="A111" s="101">
        <v>43861</v>
      </c>
      <c r="B111">
        <v>42022190</v>
      </c>
      <c r="C111" t="s">
        <v>4311</v>
      </c>
      <c r="D111" t="s">
        <v>270</v>
      </c>
      <c r="E111" t="s">
        <v>270</v>
      </c>
      <c r="F111" t="s">
        <v>4225</v>
      </c>
      <c r="G111" t="s">
        <v>49</v>
      </c>
      <c r="H111" t="s">
        <v>1921</v>
      </c>
      <c r="I111">
        <v>14.79</v>
      </c>
      <c r="J111">
        <v>1</v>
      </c>
      <c r="K111" t="s">
        <v>137</v>
      </c>
      <c r="L111">
        <v>14.79</v>
      </c>
      <c r="M111">
        <v>1</v>
      </c>
      <c r="N111" t="s">
        <v>141</v>
      </c>
      <c r="O111">
        <v>14.79</v>
      </c>
      <c r="P111">
        <v>14.79</v>
      </c>
      <c r="Q111" t="s">
        <v>283</v>
      </c>
      <c r="R111">
        <v>1034.53</v>
      </c>
      <c r="S111" t="s">
        <v>275</v>
      </c>
      <c r="T111" t="s">
        <v>270</v>
      </c>
    </row>
    <row r="112" spans="1:20">
      <c r="A112" s="101">
        <v>43861</v>
      </c>
      <c r="B112">
        <v>42022190</v>
      </c>
      <c r="C112" t="s">
        <v>4233</v>
      </c>
      <c r="D112" t="s">
        <v>270</v>
      </c>
      <c r="E112" t="s">
        <v>270</v>
      </c>
      <c r="F112" t="s">
        <v>4225</v>
      </c>
      <c r="G112" t="s">
        <v>49</v>
      </c>
      <c r="H112" t="s">
        <v>1921</v>
      </c>
      <c r="I112">
        <v>30.95</v>
      </c>
      <c r="J112">
        <v>2</v>
      </c>
      <c r="K112" t="s">
        <v>137</v>
      </c>
      <c r="L112">
        <v>15.48</v>
      </c>
      <c r="M112">
        <v>2</v>
      </c>
      <c r="N112" t="s">
        <v>141</v>
      </c>
      <c r="O112">
        <v>30.94</v>
      </c>
      <c r="P112">
        <v>15.47</v>
      </c>
      <c r="Q112" t="s">
        <v>283</v>
      </c>
      <c r="R112">
        <v>2164.87</v>
      </c>
      <c r="S112" t="s">
        <v>275</v>
      </c>
      <c r="T112" t="s">
        <v>270</v>
      </c>
    </row>
    <row r="113" spans="1:20">
      <c r="A113" s="101">
        <v>43861</v>
      </c>
      <c r="B113">
        <v>42022190</v>
      </c>
      <c r="C113" t="s">
        <v>4230</v>
      </c>
      <c r="D113" t="s">
        <v>270</v>
      </c>
      <c r="E113" t="s">
        <v>270</v>
      </c>
      <c r="F113" t="s">
        <v>4225</v>
      </c>
      <c r="G113" t="s">
        <v>49</v>
      </c>
      <c r="H113" t="s">
        <v>1921</v>
      </c>
      <c r="I113">
        <v>21.95</v>
      </c>
      <c r="J113">
        <v>2</v>
      </c>
      <c r="K113" t="s">
        <v>137</v>
      </c>
      <c r="L113">
        <v>10.98</v>
      </c>
      <c r="M113">
        <v>2</v>
      </c>
      <c r="N113" t="s">
        <v>141</v>
      </c>
      <c r="O113">
        <v>21.94</v>
      </c>
      <c r="P113">
        <v>10.97</v>
      </c>
      <c r="Q113" t="s">
        <v>283</v>
      </c>
      <c r="R113">
        <v>1535.36</v>
      </c>
      <c r="S113" t="s">
        <v>275</v>
      </c>
      <c r="T113" t="s">
        <v>270</v>
      </c>
    </row>
    <row r="114" spans="1:20">
      <c r="A114" s="101">
        <v>43861</v>
      </c>
      <c r="B114">
        <v>42022190</v>
      </c>
      <c r="C114" t="s">
        <v>4224</v>
      </c>
      <c r="D114" t="s">
        <v>270</v>
      </c>
      <c r="E114" t="s">
        <v>270</v>
      </c>
      <c r="F114" t="s">
        <v>4225</v>
      </c>
      <c r="G114" t="s">
        <v>49</v>
      </c>
      <c r="H114" t="s">
        <v>1921</v>
      </c>
      <c r="I114">
        <v>19.96</v>
      </c>
      <c r="J114">
        <v>1</v>
      </c>
      <c r="K114" t="s">
        <v>137</v>
      </c>
      <c r="L114">
        <v>19.96</v>
      </c>
      <c r="M114">
        <v>1</v>
      </c>
      <c r="N114" t="s">
        <v>141</v>
      </c>
      <c r="O114">
        <v>19.96</v>
      </c>
      <c r="P114">
        <v>19.96</v>
      </c>
      <c r="Q114" t="s">
        <v>283</v>
      </c>
      <c r="R114">
        <v>1396.15</v>
      </c>
      <c r="S114" t="s">
        <v>275</v>
      </c>
      <c r="T114" t="s">
        <v>270</v>
      </c>
    </row>
    <row r="115" spans="1:20">
      <c r="A115" s="101">
        <v>43861</v>
      </c>
      <c r="B115">
        <v>42022190</v>
      </c>
      <c r="C115" t="s">
        <v>4310</v>
      </c>
      <c r="D115" t="s">
        <v>270</v>
      </c>
      <c r="E115" t="s">
        <v>270</v>
      </c>
      <c r="F115" t="s">
        <v>4225</v>
      </c>
      <c r="G115" t="s">
        <v>49</v>
      </c>
      <c r="H115" t="s">
        <v>1921</v>
      </c>
      <c r="I115">
        <v>19.850000000000001</v>
      </c>
      <c r="J115">
        <v>1</v>
      </c>
      <c r="K115" t="s">
        <v>137</v>
      </c>
      <c r="L115">
        <v>19.850000000000001</v>
      </c>
      <c r="M115">
        <v>1</v>
      </c>
      <c r="N115" t="s">
        <v>141</v>
      </c>
      <c r="O115">
        <v>19.850000000000001</v>
      </c>
      <c r="P115">
        <v>19.850000000000001</v>
      </c>
      <c r="Q115" t="s">
        <v>283</v>
      </c>
      <c r="R115">
        <v>1388.47</v>
      </c>
      <c r="S115" t="s">
        <v>275</v>
      </c>
      <c r="T115" t="s">
        <v>270</v>
      </c>
    </row>
    <row r="116" spans="1:20">
      <c r="A116" s="101">
        <v>43861</v>
      </c>
      <c r="B116">
        <v>42022190</v>
      </c>
      <c r="C116" t="s">
        <v>4227</v>
      </c>
      <c r="D116" t="s">
        <v>270</v>
      </c>
      <c r="E116" t="s">
        <v>270</v>
      </c>
      <c r="F116" t="s">
        <v>4225</v>
      </c>
      <c r="G116" t="s">
        <v>4314</v>
      </c>
      <c r="H116" t="s">
        <v>4315</v>
      </c>
      <c r="I116">
        <v>11835.18</v>
      </c>
      <c r="J116">
        <v>102</v>
      </c>
      <c r="K116" t="s">
        <v>137</v>
      </c>
      <c r="L116">
        <v>116.03</v>
      </c>
      <c r="M116">
        <v>102</v>
      </c>
      <c r="N116" t="s">
        <v>137</v>
      </c>
      <c r="O116">
        <v>11835.1</v>
      </c>
      <c r="P116">
        <v>116.03</v>
      </c>
      <c r="Q116" t="s">
        <v>283</v>
      </c>
      <c r="R116">
        <v>827870.8</v>
      </c>
      <c r="S116" t="s">
        <v>275</v>
      </c>
      <c r="T116" t="s">
        <v>270</v>
      </c>
    </row>
    <row r="117" spans="1:20">
      <c r="A117" s="101">
        <v>43861</v>
      </c>
      <c r="B117">
        <v>42022190</v>
      </c>
      <c r="C117" t="s">
        <v>4309</v>
      </c>
      <c r="D117" t="s">
        <v>270</v>
      </c>
      <c r="E117" t="s">
        <v>270</v>
      </c>
      <c r="F117" t="s">
        <v>4225</v>
      </c>
      <c r="G117" t="s">
        <v>4243</v>
      </c>
      <c r="H117" t="s">
        <v>4244</v>
      </c>
      <c r="I117">
        <v>14781.48</v>
      </c>
      <c r="J117">
        <v>218</v>
      </c>
      <c r="K117" t="s">
        <v>137</v>
      </c>
      <c r="L117">
        <v>67.8</v>
      </c>
      <c r="M117">
        <v>218</v>
      </c>
      <c r="N117" t="s">
        <v>141</v>
      </c>
      <c r="O117">
        <v>14780.4</v>
      </c>
      <c r="P117">
        <v>67.8</v>
      </c>
      <c r="Q117" t="s">
        <v>283</v>
      </c>
      <c r="R117">
        <v>1033964.75</v>
      </c>
      <c r="S117" t="s">
        <v>275</v>
      </c>
      <c r="T117" t="s">
        <v>270</v>
      </c>
    </row>
    <row r="118" spans="1:20">
      <c r="A118" s="101">
        <v>43861</v>
      </c>
      <c r="B118">
        <v>42022190</v>
      </c>
      <c r="C118" t="s">
        <v>4227</v>
      </c>
      <c r="D118" t="s">
        <v>270</v>
      </c>
      <c r="E118" t="s">
        <v>270</v>
      </c>
      <c r="F118" t="s">
        <v>4225</v>
      </c>
      <c r="G118" t="s">
        <v>4314</v>
      </c>
      <c r="H118" t="s">
        <v>4315</v>
      </c>
      <c r="I118">
        <v>11835.18</v>
      </c>
      <c r="J118">
        <v>102</v>
      </c>
      <c r="K118" t="s">
        <v>137</v>
      </c>
      <c r="L118">
        <v>116.03</v>
      </c>
      <c r="M118">
        <v>102</v>
      </c>
      <c r="N118" t="s">
        <v>137</v>
      </c>
      <c r="O118">
        <v>11835.1</v>
      </c>
      <c r="P118">
        <v>116.03</v>
      </c>
      <c r="Q118" t="s">
        <v>283</v>
      </c>
      <c r="R118">
        <v>827870.8</v>
      </c>
      <c r="S118" t="s">
        <v>275</v>
      </c>
      <c r="T118" t="s">
        <v>270</v>
      </c>
    </row>
    <row r="119" spans="1:20">
      <c r="A119" s="101">
        <v>43861</v>
      </c>
      <c r="B119">
        <v>42022190</v>
      </c>
      <c r="C119" t="s">
        <v>4248</v>
      </c>
      <c r="D119" t="s">
        <v>270</v>
      </c>
      <c r="E119" t="s">
        <v>270</v>
      </c>
      <c r="F119" t="s">
        <v>4225</v>
      </c>
      <c r="G119" t="s">
        <v>285</v>
      </c>
      <c r="H119" t="s">
        <v>286</v>
      </c>
      <c r="I119">
        <v>2561.42</v>
      </c>
      <c r="J119">
        <v>40</v>
      </c>
      <c r="K119" t="s">
        <v>137</v>
      </c>
      <c r="L119">
        <v>64.040000000000006</v>
      </c>
      <c r="M119">
        <v>40</v>
      </c>
      <c r="N119" t="s">
        <v>141</v>
      </c>
      <c r="O119">
        <v>2561.6</v>
      </c>
      <c r="P119">
        <v>64.040000000000006</v>
      </c>
      <c r="Q119" t="s">
        <v>283</v>
      </c>
      <c r="R119">
        <v>179171.52</v>
      </c>
      <c r="S119" t="s">
        <v>275</v>
      </c>
      <c r="T119" t="s">
        <v>270</v>
      </c>
    </row>
    <row r="120" spans="1:20">
      <c r="A120" s="101">
        <v>43861</v>
      </c>
      <c r="B120">
        <v>42022190</v>
      </c>
      <c r="C120" t="s">
        <v>4316</v>
      </c>
      <c r="D120" t="s">
        <v>270</v>
      </c>
      <c r="E120" t="s">
        <v>270</v>
      </c>
      <c r="F120" t="s">
        <v>4236</v>
      </c>
      <c r="G120" t="s">
        <v>277</v>
      </c>
      <c r="H120" t="s">
        <v>3171</v>
      </c>
      <c r="I120">
        <v>36.81</v>
      </c>
      <c r="J120">
        <v>2</v>
      </c>
      <c r="K120" t="s">
        <v>137</v>
      </c>
      <c r="L120">
        <v>18.399999999999999</v>
      </c>
      <c r="M120">
        <v>2</v>
      </c>
      <c r="N120" t="s">
        <v>141</v>
      </c>
      <c r="O120">
        <v>41.2</v>
      </c>
      <c r="P120">
        <v>20.6</v>
      </c>
      <c r="Q120" t="s">
        <v>142</v>
      </c>
      <c r="R120">
        <v>2574.66</v>
      </c>
      <c r="S120" t="s">
        <v>275</v>
      </c>
      <c r="T120" t="s">
        <v>270</v>
      </c>
    </row>
    <row r="121" spans="1:20">
      <c r="A121" s="101">
        <v>43861</v>
      </c>
      <c r="B121">
        <v>42022190</v>
      </c>
      <c r="C121" t="s">
        <v>4317</v>
      </c>
      <c r="D121" t="s">
        <v>270</v>
      </c>
      <c r="E121" t="s">
        <v>270</v>
      </c>
      <c r="F121" t="s">
        <v>4236</v>
      </c>
      <c r="G121" t="s">
        <v>277</v>
      </c>
      <c r="H121" t="s">
        <v>3171</v>
      </c>
      <c r="I121">
        <v>50.44</v>
      </c>
      <c r="J121">
        <v>2</v>
      </c>
      <c r="K121" t="s">
        <v>137</v>
      </c>
      <c r="L121">
        <v>25.22</v>
      </c>
      <c r="M121">
        <v>2</v>
      </c>
      <c r="N121" t="s">
        <v>141</v>
      </c>
      <c r="O121">
        <v>41.2</v>
      </c>
      <c r="P121">
        <v>20.6</v>
      </c>
      <c r="Q121" t="s">
        <v>142</v>
      </c>
      <c r="R121">
        <v>3528.52</v>
      </c>
      <c r="S121" t="s">
        <v>275</v>
      </c>
      <c r="T121" t="s">
        <v>270</v>
      </c>
    </row>
    <row r="122" spans="1:20">
      <c r="A122" s="101">
        <v>43861</v>
      </c>
      <c r="B122">
        <v>42022190</v>
      </c>
      <c r="C122" t="s">
        <v>4318</v>
      </c>
      <c r="D122" t="s">
        <v>270</v>
      </c>
      <c r="E122" t="s">
        <v>270</v>
      </c>
      <c r="F122" t="s">
        <v>4236</v>
      </c>
      <c r="G122" t="s">
        <v>277</v>
      </c>
      <c r="H122" t="s">
        <v>3171</v>
      </c>
      <c r="I122">
        <v>59.76</v>
      </c>
      <c r="J122">
        <v>2</v>
      </c>
      <c r="K122" t="s">
        <v>137</v>
      </c>
      <c r="L122">
        <v>29.88</v>
      </c>
      <c r="M122">
        <v>2</v>
      </c>
      <c r="N122" t="s">
        <v>141</v>
      </c>
      <c r="O122">
        <v>41.2</v>
      </c>
      <c r="P122">
        <v>20.6</v>
      </c>
      <c r="Q122" t="s">
        <v>142</v>
      </c>
      <c r="R122">
        <v>4179.95</v>
      </c>
      <c r="S122" t="s">
        <v>275</v>
      </c>
      <c r="T122" t="s">
        <v>270</v>
      </c>
    </row>
    <row r="123" spans="1:20">
      <c r="A123" s="101">
        <v>43861</v>
      </c>
      <c r="B123">
        <v>42022190</v>
      </c>
      <c r="C123" t="s">
        <v>4319</v>
      </c>
      <c r="D123" t="s">
        <v>270</v>
      </c>
      <c r="E123" t="s">
        <v>270</v>
      </c>
      <c r="F123" t="s">
        <v>4236</v>
      </c>
      <c r="G123" t="s">
        <v>277</v>
      </c>
      <c r="H123" t="s">
        <v>3171</v>
      </c>
      <c r="I123">
        <v>38.47</v>
      </c>
      <c r="J123">
        <v>2</v>
      </c>
      <c r="K123" t="s">
        <v>137</v>
      </c>
      <c r="L123">
        <v>19.239999999999998</v>
      </c>
      <c r="M123">
        <v>2</v>
      </c>
      <c r="N123" t="s">
        <v>141</v>
      </c>
      <c r="O123">
        <v>41.2</v>
      </c>
      <c r="P123">
        <v>20.6</v>
      </c>
      <c r="Q123" t="s">
        <v>142</v>
      </c>
      <c r="R123">
        <v>2690.98</v>
      </c>
      <c r="S123" t="s">
        <v>275</v>
      </c>
      <c r="T123" t="s">
        <v>270</v>
      </c>
    </row>
    <row r="124" spans="1:20">
      <c r="A124" s="101">
        <v>43861</v>
      </c>
      <c r="B124">
        <v>42022190</v>
      </c>
      <c r="C124" t="s">
        <v>4320</v>
      </c>
      <c r="D124" t="s">
        <v>270</v>
      </c>
      <c r="E124" t="s">
        <v>270</v>
      </c>
      <c r="F124" t="s">
        <v>4236</v>
      </c>
      <c r="G124" t="s">
        <v>277</v>
      </c>
      <c r="H124" t="s">
        <v>293</v>
      </c>
      <c r="I124">
        <v>54858.83</v>
      </c>
      <c r="J124">
        <v>2573</v>
      </c>
      <c r="K124" t="s">
        <v>137</v>
      </c>
      <c r="L124">
        <v>21.32</v>
      </c>
      <c r="M124">
        <v>2573</v>
      </c>
      <c r="N124" t="s">
        <v>141</v>
      </c>
      <c r="O124">
        <v>54856.4</v>
      </c>
      <c r="P124">
        <v>21.32</v>
      </c>
      <c r="Q124" t="s">
        <v>283</v>
      </c>
      <c r="R124">
        <v>3837375.47</v>
      </c>
      <c r="S124" t="s">
        <v>275</v>
      </c>
      <c r="T124" t="s">
        <v>270</v>
      </c>
    </row>
    <row r="125" spans="1:20">
      <c r="A125" s="101">
        <v>43861</v>
      </c>
      <c r="B125">
        <v>42022190</v>
      </c>
      <c r="C125" t="s">
        <v>4321</v>
      </c>
      <c r="D125" t="s">
        <v>270</v>
      </c>
      <c r="E125" t="s">
        <v>270</v>
      </c>
      <c r="F125" t="s">
        <v>4236</v>
      </c>
      <c r="G125" t="s">
        <v>408</v>
      </c>
      <c r="H125" t="s">
        <v>1911</v>
      </c>
      <c r="I125">
        <v>5643.03</v>
      </c>
      <c r="J125">
        <v>200</v>
      </c>
      <c r="K125" t="s">
        <v>137</v>
      </c>
      <c r="L125">
        <v>28.22</v>
      </c>
      <c r="M125">
        <v>200</v>
      </c>
      <c r="N125" t="s">
        <v>141</v>
      </c>
      <c r="O125">
        <v>5090</v>
      </c>
      <c r="P125">
        <v>25.45</v>
      </c>
      <c r="Q125" t="s">
        <v>142</v>
      </c>
      <c r="R125">
        <v>394729.6</v>
      </c>
      <c r="S125" t="s">
        <v>275</v>
      </c>
      <c r="T125" t="s">
        <v>270</v>
      </c>
    </row>
    <row r="126" spans="1:20">
      <c r="A126" s="101">
        <v>43861</v>
      </c>
      <c r="B126">
        <v>42022190</v>
      </c>
      <c r="C126" t="s">
        <v>4322</v>
      </c>
      <c r="D126" t="s">
        <v>270</v>
      </c>
      <c r="E126" t="s">
        <v>270</v>
      </c>
      <c r="F126" t="s">
        <v>4236</v>
      </c>
      <c r="G126" t="s">
        <v>408</v>
      </c>
      <c r="H126" t="s">
        <v>1911</v>
      </c>
      <c r="I126">
        <v>3232.82</v>
      </c>
      <c r="J126">
        <v>80</v>
      </c>
      <c r="K126" t="s">
        <v>137</v>
      </c>
      <c r="L126">
        <v>40.409999999999997</v>
      </c>
      <c r="M126">
        <v>80</v>
      </c>
      <c r="N126" t="s">
        <v>141</v>
      </c>
      <c r="O126">
        <v>2916</v>
      </c>
      <c r="P126">
        <v>36.450000000000003</v>
      </c>
      <c r="Q126" t="s">
        <v>142</v>
      </c>
      <c r="R126">
        <v>226135.92</v>
      </c>
      <c r="S126" t="s">
        <v>275</v>
      </c>
      <c r="T126" t="s">
        <v>270</v>
      </c>
    </row>
    <row r="127" spans="1:20">
      <c r="A127" s="101">
        <v>43861</v>
      </c>
      <c r="B127">
        <v>42022190</v>
      </c>
      <c r="C127" t="s">
        <v>4323</v>
      </c>
      <c r="D127" t="s">
        <v>270</v>
      </c>
      <c r="E127" t="s">
        <v>270</v>
      </c>
      <c r="F127" t="s">
        <v>4236</v>
      </c>
      <c r="G127" t="s">
        <v>408</v>
      </c>
      <c r="H127" t="s">
        <v>1911</v>
      </c>
      <c r="I127">
        <v>885.81</v>
      </c>
      <c r="J127">
        <v>20</v>
      </c>
      <c r="K127" t="s">
        <v>137</v>
      </c>
      <c r="L127">
        <v>44.29</v>
      </c>
      <c r="M127">
        <v>20</v>
      </c>
      <c r="N127" t="s">
        <v>141</v>
      </c>
      <c r="O127">
        <v>799</v>
      </c>
      <c r="P127">
        <v>39.950000000000003</v>
      </c>
      <c r="Q127" t="s">
        <v>142</v>
      </c>
      <c r="R127">
        <v>61962.45</v>
      </c>
      <c r="S127" t="s">
        <v>275</v>
      </c>
      <c r="T127" t="s">
        <v>270</v>
      </c>
    </row>
    <row r="128" spans="1:20">
      <c r="A128" s="101">
        <v>43861</v>
      </c>
      <c r="B128">
        <v>42022190</v>
      </c>
      <c r="C128" t="s">
        <v>4324</v>
      </c>
      <c r="D128" t="s">
        <v>270</v>
      </c>
      <c r="E128" t="s">
        <v>270</v>
      </c>
      <c r="F128" t="s">
        <v>4236</v>
      </c>
      <c r="G128" t="s">
        <v>408</v>
      </c>
      <c r="H128" t="s">
        <v>1911</v>
      </c>
      <c r="I128">
        <v>6768.3</v>
      </c>
      <c r="J128">
        <v>300</v>
      </c>
      <c r="K128" t="s">
        <v>137</v>
      </c>
      <c r="L128">
        <v>22.56</v>
      </c>
      <c r="M128">
        <v>300</v>
      </c>
      <c r="N128" t="s">
        <v>141</v>
      </c>
      <c r="O128">
        <v>6768</v>
      </c>
      <c r="P128">
        <v>22.56</v>
      </c>
      <c r="Q128" t="s">
        <v>283</v>
      </c>
      <c r="R128">
        <v>473442.72</v>
      </c>
      <c r="S128" t="s">
        <v>275</v>
      </c>
      <c r="T128" t="s">
        <v>270</v>
      </c>
    </row>
    <row r="129" spans="1:20">
      <c r="A129" s="101">
        <v>43861</v>
      </c>
      <c r="B129">
        <v>42022190</v>
      </c>
      <c r="C129" t="s">
        <v>4325</v>
      </c>
      <c r="D129" t="s">
        <v>270</v>
      </c>
      <c r="E129" t="s">
        <v>270</v>
      </c>
      <c r="F129" t="s">
        <v>4236</v>
      </c>
      <c r="G129" t="s">
        <v>304</v>
      </c>
      <c r="H129" t="s">
        <v>4256</v>
      </c>
      <c r="I129">
        <v>1488.18</v>
      </c>
      <c r="J129">
        <v>100</v>
      </c>
      <c r="K129" t="s">
        <v>137</v>
      </c>
      <c r="L129">
        <v>14.88</v>
      </c>
      <c r="M129">
        <v>100</v>
      </c>
      <c r="N129" t="s">
        <v>141</v>
      </c>
      <c r="O129">
        <v>1450</v>
      </c>
      <c r="P129">
        <v>14.5</v>
      </c>
      <c r="Q129" t="s">
        <v>142</v>
      </c>
      <c r="R129">
        <v>104098.21</v>
      </c>
      <c r="S129" t="s">
        <v>275</v>
      </c>
      <c r="T129" t="s">
        <v>270</v>
      </c>
    </row>
    <row r="130" spans="1:20">
      <c r="A130" s="101">
        <v>43861</v>
      </c>
      <c r="B130">
        <v>42022190</v>
      </c>
      <c r="C130" t="s">
        <v>4227</v>
      </c>
      <c r="D130" t="s">
        <v>270</v>
      </c>
      <c r="E130" t="s">
        <v>270</v>
      </c>
      <c r="F130" t="s">
        <v>4225</v>
      </c>
      <c r="G130" t="s">
        <v>4326</v>
      </c>
      <c r="H130" t="s">
        <v>2401</v>
      </c>
      <c r="I130">
        <v>1226.49</v>
      </c>
      <c r="J130">
        <v>9</v>
      </c>
      <c r="K130" t="s">
        <v>137</v>
      </c>
      <c r="L130">
        <v>136.28</v>
      </c>
      <c r="M130">
        <v>9</v>
      </c>
      <c r="N130" t="s">
        <v>137</v>
      </c>
      <c r="O130">
        <v>1226.52</v>
      </c>
      <c r="P130">
        <v>136.28</v>
      </c>
      <c r="Q130" t="s">
        <v>283</v>
      </c>
      <c r="R130">
        <v>85792.98</v>
      </c>
      <c r="S130" t="s">
        <v>275</v>
      </c>
      <c r="T130" t="s">
        <v>270</v>
      </c>
    </row>
    <row r="131" spans="1:20">
      <c r="A131" s="101">
        <v>43861</v>
      </c>
      <c r="B131">
        <v>42022190</v>
      </c>
      <c r="C131" t="s">
        <v>4327</v>
      </c>
      <c r="D131" t="s">
        <v>270</v>
      </c>
      <c r="E131" t="s">
        <v>270</v>
      </c>
      <c r="F131" t="s">
        <v>4236</v>
      </c>
      <c r="G131" t="s">
        <v>4237</v>
      </c>
      <c r="H131" t="s">
        <v>4238</v>
      </c>
      <c r="I131">
        <v>852.74</v>
      </c>
      <c r="J131">
        <v>99</v>
      </c>
      <c r="K131" t="s">
        <v>137</v>
      </c>
      <c r="L131">
        <v>8.61</v>
      </c>
      <c r="M131">
        <v>99</v>
      </c>
      <c r="N131" t="s">
        <v>141</v>
      </c>
      <c r="O131">
        <v>1418.67</v>
      </c>
      <c r="P131">
        <v>14.33</v>
      </c>
      <c r="Q131" t="s">
        <v>1273</v>
      </c>
      <c r="R131">
        <v>59648.98</v>
      </c>
      <c r="S131" t="s">
        <v>275</v>
      </c>
      <c r="T131" t="s">
        <v>270</v>
      </c>
    </row>
    <row r="132" spans="1:20">
      <c r="A132" s="101">
        <v>43861</v>
      </c>
      <c r="B132">
        <v>42022190</v>
      </c>
      <c r="C132" t="s">
        <v>4328</v>
      </c>
      <c r="D132" t="s">
        <v>270</v>
      </c>
      <c r="E132" t="s">
        <v>270</v>
      </c>
      <c r="F132" t="s">
        <v>4236</v>
      </c>
      <c r="G132" t="s">
        <v>4237</v>
      </c>
      <c r="H132" t="s">
        <v>4238</v>
      </c>
      <c r="I132">
        <v>1533.88</v>
      </c>
      <c r="J132">
        <v>83</v>
      </c>
      <c r="K132" t="s">
        <v>137</v>
      </c>
      <c r="L132">
        <v>18.48</v>
      </c>
      <c r="M132">
        <v>83</v>
      </c>
      <c r="N132" t="s">
        <v>141</v>
      </c>
      <c r="O132">
        <v>1333.81</v>
      </c>
      <c r="P132">
        <v>16.07</v>
      </c>
      <c r="Q132" t="s">
        <v>1273</v>
      </c>
      <c r="R132">
        <v>107295.16</v>
      </c>
      <c r="S132" t="s">
        <v>275</v>
      </c>
      <c r="T132" t="s">
        <v>270</v>
      </c>
    </row>
    <row r="133" spans="1:20">
      <c r="A133" s="101">
        <v>43861</v>
      </c>
      <c r="B133">
        <v>42022190</v>
      </c>
      <c r="C133" t="s">
        <v>4329</v>
      </c>
      <c r="D133" t="s">
        <v>270</v>
      </c>
      <c r="E133" t="s">
        <v>270</v>
      </c>
      <c r="F133" t="s">
        <v>4236</v>
      </c>
      <c r="G133" t="s">
        <v>277</v>
      </c>
      <c r="H133" t="s">
        <v>2653</v>
      </c>
      <c r="I133">
        <v>3472.29</v>
      </c>
      <c r="J133">
        <v>72</v>
      </c>
      <c r="K133" t="s">
        <v>137</v>
      </c>
      <c r="L133">
        <v>48.23</v>
      </c>
      <c r="M133">
        <v>72</v>
      </c>
      <c r="N133" t="s">
        <v>141</v>
      </c>
      <c r="O133">
        <v>3132</v>
      </c>
      <c r="P133">
        <v>43.5</v>
      </c>
      <c r="Q133" t="s">
        <v>142</v>
      </c>
      <c r="R133">
        <v>242886.59</v>
      </c>
      <c r="S133" t="s">
        <v>275</v>
      </c>
      <c r="T133" t="s">
        <v>270</v>
      </c>
    </row>
    <row r="134" spans="1:20">
      <c r="A134" s="101">
        <v>43861</v>
      </c>
      <c r="B134">
        <v>42022190</v>
      </c>
      <c r="C134" t="s">
        <v>4261</v>
      </c>
      <c r="D134" t="s">
        <v>270</v>
      </c>
      <c r="E134" t="s">
        <v>270</v>
      </c>
      <c r="F134" t="s">
        <v>4236</v>
      </c>
      <c r="G134" t="s">
        <v>333</v>
      </c>
      <c r="H134" t="s">
        <v>2398</v>
      </c>
      <c r="I134">
        <v>800.57</v>
      </c>
      <c r="J134">
        <v>67</v>
      </c>
      <c r="K134" t="s">
        <v>137</v>
      </c>
      <c r="L134">
        <v>11.95</v>
      </c>
      <c r="M134">
        <v>67</v>
      </c>
      <c r="N134" t="s">
        <v>141</v>
      </c>
      <c r="O134">
        <v>760.45</v>
      </c>
      <c r="P134">
        <v>11.35</v>
      </c>
      <c r="Q134" t="s">
        <v>142</v>
      </c>
      <c r="R134">
        <v>56000</v>
      </c>
      <c r="S134" t="s">
        <v>275</v>
      </c>
      <c r="T134" t="s">
        <v>270</v>
      </c>
    </row>
    <row r="135" spans="1:20">
      <c r="A135" s="101">
        <v>43861</v>
      </c>
      <c r="B135">
        <v>42022190</v>
      </c>
      <c r="C135" t="s">
        <v>4263</v>
      </c>
      <c r="D135" t="s">
        <v>270</v>
      </c>
      <c r="E135" t="s">
        <v>270</v>
      </c>
      <c r="F135" t="s">
        <v>4236</v>
      </c>
      <c r="G135" t="s">
        <v>277</v>
      </c>
      <c r="H135" t="s">
        <v>293</v>
      </c>
      <c r="I135">
        <v>5260.9</v>
      </c>
      <c r="J135">
        <v>200</v>
      </c>
      <c r="K135" t="s">
        <v>137</v>
      </c>
      <c r="L135">
        <v>26.3</v>
      </c>
      <c r="M135">
        <v>200</v>
      </c>
      <c r="N135" t="s">
        <v>141</v>
      </c>
      <c r="O135">
        <v>5240</v>
      </c>
      <c r="P135">
        <v>26.2</v>
      </c>
      <c r="Q135" t="s">
        <v>142</v>
      </c>
      <c r="R135">
        <v>368000</v>
      </c>
      <c r="S135" t="s">
        <v>275</v>
      </c>
      <c r="T135" t="s">
        <v>270</v>
      </c>
    </row>
    <row r="136" spans="1:20">
      <c r="A136" s="101">
        <v>43861</v>
      </c>
      <c r="B136">
        <v>42022190</v>
      </c>
      <c r="C136" t="s">
        <v>4264</v>
      </c>
      <c r="D136" t="s">
        <v>270</v>
      </c>
      <c r="E136" t="s">
        <v>270</v>
      </c>
      <c r="F136" t="s">
        <v>4236</v>
      </c>
      <c r="G136" t="s">
        <v>4237</v>
      </c>
      <c r="H136" t="s">
        <v>4265</v>
      </c>
      <c r="I136">
        <v>4403.1499999999996</v>
      </c>
      <c r="J136">
        <v>100</v>
      </c>
      <c r="K136" t="s">
        <v>137</v>
      </c>
      <c r="L136">
        <v>44.03</v>
      </c>
      <c r="M136">
        <v>100</v>
      </c>
      <c r="N136" t="s">
        <v>141</v>
      </c>
      <c r="O136">
        <v>4400</v>
      </c>
      <c r="P136">
        <v>44</v>
      </c>
      <c r="Q136" t="s">
        <v>283</v>
      </c>
      <c r="R136">
        <v>308000</v>
      </c>
      <c r="S136" t="s">
        <v>275</v>
      </c>
      <c r="T136" t="s">
        <v>270</v>
      </c>
    </row>
    <row r="137" spans="1:20">
      <c r="A137" s="101">
        <v>43861</v>
      </c>
      <c r="B137">
        <v>42022190</v>
      </c>
      <c r="C137" t="s">
        <v>4266</v>
      </c>
      <c r="D137" t="s">
        <v>270</v>
      </c>
      <c r="E137" t="s">
        <v>270</v>
      </c>
      <c r="F137" t="s">
        <v>4236</v>
      </c>
      <c r="G137" t="s">
        <v>272</v>
      </c>
      <c r="H137" t="s">
        <v>371</v>
      </c>
      <c r="I137">
        <v>9492.49</v>
      </c>
      <c r="J137">
        <v>150</v>
      </c>
      <c r="K137" t="s">
        <v>137</v>
      </c>
      <c r="L137">
        <v>63.28</v>
      </c>
      <c r="M137">
        <v>150</v>
      </c>
      <c r="N137" t="s">
        <v>141</v>
      </c>
      <c r="O137">
        <v>8700</v>
      </c>
      <c r="P137">
        <v>58</v>
      </c>
      <c r="Q137" t="s">
        <v>142</v>
      </c>
      <c r="R137">
        <v>664000</v>
      </c>
      <c r="S137" t="s">
        <v>275</v>
      </c>
      <c r="T137" t="s">
        <v>270</v>
      </c>
    </row>
    <row r="138" spans="1:20">
      <c r="A138" s="101">
        <v>43861</v>
      </c>
      <c r="B138">
        <v>42022190</v>
      </c>
      <c r="C138" t="s">
        <v>4266</v>
      </c>
      <c r="D138" t="s">
        <v>270</v>
      </c>
      <c r="E138" t="s">
        <v>270</v>
      </c>
      <c r="F138" t="s">
        <v>4236</v>
      </c>
      <c r="G138" t="s">
        <v>272</v>
      </c>
      <c r="H138" t="s">
        <v>371</v>
      </c>
      <c r="I138">
        <v>4617.58</v>
      </c>
      <c r="J138">
        <v>80</v>
      </c>
      <c r="K138" t="s">
        <v>137</v>
      </c>
      <c r="L138">
        <v>57.72</v>
      </c>
      <c r="M138">
        <v>80</v>
      </c>
      <c r="N138" t="s">
        <v>141</v>
      </c>
      <c r="O138">
        <v>4240</v>
      </c>
      <c r="P138">
        <v>53</v>
      </c>
      <c r="Q138" t="s">
        <v>142</v>
      </c>
      <c r="R138">
        <v>323000</v>
      </c>
      <c r="S138" t="s">
        <v>275</v>
      </c>
      <c r="T138" t="s">
        <v>270</v>
      </c>
    </row>
    <row r="139" spans="1:20">
      <c r="A139" s="101">
        <v>43861</v>
      </c>
      <c r="B139">
        <v>42022190</v>
      </c>
      <c r="C139" t="s">
        <v>4330</v>
      </c>
      <c r="D139" t="s">
        <v>270</v>
      </c>
      <c r="E139" t="s">
        <v>270</v>
      </c>
      <c r="F139" t="s">
        <v>4236</v>
      </c>
      <c r="G139" t="s">
        <v>272</v>
      </c>
      <c r="H139" t="s">
        <v>371</v>
      </c>
      <c r="I139">
        <v>5489.64</v>
      </c>
      <c r="J139">
        <v>180</v>
      </c>
      <c r="K139" t="s">
        <v>137</v>
      </c>
      <c r="L139">
        <v>30.5</v>
      </c>
      <c r="M139">
        <v>180</v>
      </c>
      <c r="N139" t="s">
        <v>141</v>
      </c>
      <c r="O139">
        <v>5040</v>
      </c>
      <c r="P139">
        <v>28</v>
      </c>
      <c r="Q139" t="s">
        <v>142</v>
      </c>
      <c r="R139">
        <v>384000</v>
      </c>
      <c r="S139" t="s">
        <v>275</v>
      </c>
      <c r="T139" t="s">
        <v>270</v>
      </c>
    </row>
    <row r="140" spans="1:20">
      <c r="A140" s="101">
        <v>43861</v>
      </c>
      <c r="B140">
        <v>42022190</v>
      </c>
      <c r="C140" t="s">
        <v>4268</v>
      </c>
      <c r="D140" t="s">
        <v>270</v>
      </c>
      <c r="E140" t="s">
        <v>270</v>
      </c>
      <c r="F140" t="s">
        <v>4236</v>
      </c>
      <c r="G140" t="s">
        <v>408</v>
      </c>
      <c r="H140" t="s">
        <v>409</v>
      </c>
      <c r="I140">
        <v>3416.73</v>
      </c>
      <c r="J140">
        <v>120</v>
      </c>
      <c r="K140" t="s">
        <v>137</v>
      </c>
      <c r="L140">
        <v>28.47</v>
      </c>
      <c r="M140">
        <v>120</v>
      </c>
      <c r="N140" t="s">
        <v>141</v>
      </c>
      <c r="O140">
        <v>2928</v>
      </c>
      <c r="P140">
        <v>24.4</v>
      </c>
      <c r="Q140" t="s">
        <v>142</v>
      </c>
      <c r="R140">
        <v>239000</v>
      </c>
      <c r="S140" t="s">
        <v>275</v>
      </c>
      <c r="T140" t="s">
        <v>270</v>
      </c>
    </row>
    <row r="141" spans="1:20">
      <c r="A141" s="101">
        <v>43861</v>
      </c>
      <c r="B141">
        <v>42022190</v>
      </c>
      <c r="C141" t="s">
        <v>4331</v>
      </c>
      <c r="D141" t="s">
        <v>270</v>
      </c>
      <c r="E141" t="s">
        <v>270</v>
      </c>
      <c r="F141" t="s">
        <v>4236</v>
      </c>
      <c r="G141" t="s">
        <v>408</v>
      </c>
      <c r="H141" t="s">
        <v>409</v>
      </c>
      <c r="I141">
        <v>1644.03</v>
      </c>
      <c r="J141">
        <v>130</v>
      </c>
      <c r="K141" t="s">
        <v>137</v>
      </c>
      <c r="L141">
        <v>12.65</v>
      </c>
      <c r="M141">
        <v>130</v>
      </c>
      <c r="N141" t="s">
        <v>141</v>
      </c>
      <c r="O141">
        <v>1410.5</v>
      </c>
      <c r="P141">
        <v>10.85</v>
      </c>
      <c r="Q141" t="s">
        <v>142</v>
      </c>
      <c r="R141">
        <v>115000</v>
      </c>
      <c r="S141" t="s">
        <v>275</v>
      </c>
      <c r="T141" t="s">
        <v>270</v>
      </c>
    </row>
    <row r="142" spans="1:20">
      <c r="A142" s="101">
        <v>43861</v>
      </c>
      <c r="B142">
        <v>42022190</v>
      </c>
      <c r="C142" t="s">
        <v>4332</v>
      </c>
      <c r="D142" t="s">
        <v>270</v>
      </c>
      <c r="E142" t="s">
        <v>270</v>
      </c>
      <c r="F142" t="s">
        <v>4236</v>
      </c>
      <c r="G142" t="s">
        <v>408</v>
      </c>
      <c r="H142" t="s">
        <v>409</v>
      </c>
      <c r="I142">
        <v>886.35</v>
      </c>
      <c r="J142">
        <v>60</v>
      </c>
      <c r="K142" t="s">
        <v>137</v>
      </c>
      <c r="L142">
        <v>14.77</v>
      </c>
      <c r="M142">
        <v>60</v>
      </c>
      <c r="N142" t="s">
        <v>141</v>
      </c>
      <c r="O142">
        <v>805.2</v>
      </c>
      <c r="P142">
        <v>13.42</v>
      </c>
      <c r="Q142" t="s">
        <v>142</v>
      </c>
      <c r="R142">
        <v>62000</v>
      </c>
      <c r="S142" t="s">
        <v>275</v>
      </c>
      <c r="T142" t="s">
        <v>270</v>
      </c>
    </row>
    <row r="143" spans="1:20">
      <c r="A143" s="101">
        <v>43861</v>
      </c>
      <c r="B143">
        <v>42022190</v>
      </c>
      <c r="C143" t="s">
        <v>4333</v>
      </c>
      <c r="D143" t="s">
        <v>270</v>
      </c>
      <c r="E143" t="s">
        <v>270</v>
      </c>
      <c r="F143" t="s">
        <v>4236</v>
      </c>
      <c r="G143" t="s">
        <v>277</v>
      </c>
      <c r="H143" t="s">
        <v>2653</v>
      </c>
      <c r="I143">
        <v>2444.6</v>
      </c>
      <c r="J143">
        <v>160</v>
      </c>
      <c r="K143" t="s">
        <v>137</v>
      </c>
      <c r="L143">
        <v>15.28</v>
      </c>
      <c r="M143">
        <v>160</v>
      </c>
      <c r="N143" t="s">
        <v>141</v>
      </c>
      <c r="O143">
        <v>2208</v>
      </c>
      <c r="P143">
        <v>13.8</v>
      </c>
      <c r="Q143" t="s">
        <v>142</v>
      </c>
      <c r="R143">
        <v>171000</v>
      </c>
      <c r="S143" t="s">
        <v>275</v>
      </c>
      <c r="T143" t="s">
        <v>270</v>
      </c>
    </row>
    <row r="144" spans="1:20">
      <c r="A144" s="101">
        <v>43861</v>
      </c>
      <c r="B144">
        <v>42022190</v>
      </c>
      <c r="C144" t="s">
        <v>4268</v>
      </c>
      <c r="D144" t="s">
        <v>270</v>
      </c>
      <c r="E144" t="s">
        <v>270</v>
      </c>
      <c r="F144" t="s">
        <v>4236</v>
      </c>
      <c r="G144" t="s">
        <v>408</v>
      </c>
      <c r="H144" t="s">
        <v>409</v>
      </c>
      <c r="I144">
        <v>2230.16</v>
      </c>
      <c r="J144">
        <v>100</v>
      </c>
      <c r="K144" t="s">
        <v>137</v>
      </c>
      <c r="L144">
        <v>22.3</v>
      </c>
      <c r="M144">
        <v>100</v>
      </c>
      <c r="N144" t="s">
        <v>141</v>
      </c>
      <c r="O144">
        <v>1910</v>
      </c>
      <c r="P144">
        <v>19.100000000000001</v>
      </c>
      <c r="Q144" t="s">
        <v>142</v>
      </c>
      <c r="R144">
        <v>156000</v>
      </c>
      <c r="S144" t="s">
        <v>275</v>
      </c>
      <c r="T144" t="s">
        <v>270</v>
      </c>
    </row>
    <row r="145" spans="1:20">
      <c r="A145" s="101">
        <v>43861</v>
      </c>
      <c r="B145">
        <v>42022190</v>
      </c>
      <c r="C145" t="s">
        <v>4334</v>
      </c>
      <c r="D145" t="s">
        <v>270</v>
      </c>
      <c r="E145" t="s">
        <v>270</v>
      </c>
      <c r="F145" t="s">
        <v>4236</v>
      </c>
      <c r="G145" t="s">
        <v>4237</v>
      </c>
      <c r="H145" t="s">
        <v>4238</v>
      </c>
      <c r="I145">
        <v>852.74</v>
      </c>
      <c r="J145">
        <v>99</v>
      </c>
      <c r="K145" t="s">
        <v>137</v>
      </c>
      <c r="L145">
        <v>8.61</v>
      </c>
      <c r="M145">
        <v>99</v>
      </c>
      <c r="N145" t="s">
        <v>141</v>
      </c>
      <c r="O145">
        <v>1418.67</v>
      </c>
      <c r="P145">
        <v>14.33</v>
      </c>
      <c r="Q145" t="s">
        <v>1273</v>
      </c>
      <c r="R145">
        <v>59648.98</v>
      </c>
      <c r="S145" t="s">
        <v>275</v>
      </c>
      <c r="T145" t="s">
        <v>270</v>
      </c>
    </row>
    <row r="146" spans="1:20">
      <c r="A146" s="101">
        <v>43861</v>
      </c>
      <c r="B146">
        <v>42022190</v>
      </c>
      <c r="C146" t="s">
        <v>4335</v>
      </c>
      <c r="D146" t="s">
        <v>270</v>
      </c>
      <c r="E146" t="s">
        <v>270</v>
      </c>
      <c r="F146" t="s">
        <v>4236</v>
      </c>
      <c r="G146" t="s">
        <v>365</v>
      </c>
      <c r="H146" t="s">
        <v>366</v>
      </c>
      <c r="I146">
        <v>1103.32</v>
      </c>
      <c r="J146">
        <v>60</v>
      </c>
      <c r="K146" t="s">
        <v>137</v>
      </c>
      <c r="L146">
        <v>18.39</v>
      </c>
      <c r="M146">
        <v>60</v>
      </c>
      <c r="N146" t="s">
        <v>141</v>
      </c>
      <c r="O146">
        <v>1140</v>
      </c>
      <c r="P146">
        <v>19</v>
      </c>
      <c r="Q146" t="s">
        <v>283</v>
      </c>
      <c r="R146">
        <v>77176.95</v>
      </c>
      <c r="S146" t="s">
        <v>275</v>
      </c>
      <c r="T146" t="s">
        <v>270</v>
      </c>
    </row>
    <row r="147" spans="1:20">
      <c r="A147" s="101">
        <v>43861</v>
      </c>
      <c r="B147">
        <v>42022190</v>
      </c>
      <c r="C147" t="s">
        <v>4336</v>
      </c>
      <c r="D147" t="s">
        <v>270</v>
      </c>
      <c r="E147" t="s">
        <v>270</v>
      </c>
      <c r="F147" t="s">
        <v>4236</v>
      </c>
      <c r="G147" t="s">
        <v>365</v>
      </c>
      <c r="H147" t="s">
        <v>366</v>
      </c>
      <c r="I147">
        <v>2206.63</v>
      </c>
      <c r="J147">
        <v>120</v>
      </c>
      <c r="K147" t="s">
        <v>137</v>
      </c>
      <c r="L147">
        <v>18.39</v>
      </c>
      <c r="M147">
        <v>120</v>
      </c>
      <c r="N147" t="s">
        <v>141</v>
      </c>
      <c r="O147">
        <v>2280</v>
      </c>
      <c r="P147">
        <v>19</v>
      </c>
      <c r="Q147" t="s">
        <v>283</v>
      </c>
      <c r="R147">
        <v>154353.9</v>
      </c>
      <c r="S147" t="s">
        <v>275</v>
      </c>
      <c r="T147" t="s">
        <v>270</v>
      </c>
    </row>
    <row r="148" spans="1:20">
      <c r="A148" s="101">
        <v>43861</v>
      </c>
      <c r="B148">
        <v>42022190</v>
      </c>
      <c r="C148" t="s">
        <v>4337</v>
      </c>
      <c r="D148" t="s">
        <v>270</v>
      </c>
      <c r="E148" t="s">
        <v>270</v>
      </c>
      <c r="F148" t="s">
        <v>4236</v>
      </c>
      <c r="G148" t="s">
        <v>277</v>
      </c>
      <c r="H148" t="s">
        <v>278</v>
      </c>
      <c r="I148">
        <v>20.34</v>
      </c>
      <c r="J148">
        <v>4</v>
      </c>
      <c r="K148" t="s">
        <v>137</v>
      </c>
      <c r="L148">
        <v>5.08</v>
      </c>
      <c r="M148">
        <v>4</v>
      </c>
      <c r="N148" t="s">
        <v>141</v>
      </c>
      <c r="O148">
        <v>20</v>
      </c>
      <c r="P148">
        <v>5</v>
      </c>
      <c r="Q148" t="s">
        <v>142</v>
      </c>
      <c r="R148">
        <v>1422.62</v>
      </c>
      <c r="S148" t="s">
        <v>275</v>
      </c>
      <c r="T148" t="s">
        <v>270</v>
      </c>
    </row>
    <row r="149" spans="1:20">
      <c r="A149" s="101">
        <v>43860</v>
      </c>
      <c r="B149">
        <v>42022190</v>
      </c>
      <c r="C149" t="s">
        <v>4338</v>
      </c>
      <c r="D149" t="s">
        <v>270</v>
      </c>
      <c r="E149" t="s">
        <v>270</v>
      </c>
      <c r="F149" t="s">
        <v>4225</v>
      </c>
      <c r="G149" t="s">
        <v>304</v>
      </c>
      <c r="H149" t="s">
        <v>4250</v>
      </c>
      <c r="I149">
        <v>45500</v>
      </c>
      <c r="J149">
        <v>700</v>
      </c>
      <c r="K149" t="s">
        <v>137</v>
      </c>
      <c r="L149">
        <v>65</v>
      </c>
      <c r="M149">
        <v>700</v>
      </c>
      <c r="N149" t="s">
        <v>141</v>
      </c>
      <c r="O149">
        <v>45500</v>
      </c>
      <c r="P149">
        <v>65</v>
      </c>
      <c r="Q149" t="s">
        <v>283</v>
      </c>
      <c r="R149">
        <v>3182725</v>
      </c>
      <c r="S149" t="s">
        <v>275</v>
      </c>
      <c r="T149" t="s">
        <v>270</v>
      </c>
    </row>
    <row r="150" spans="1:20">
      <c r="A150" s="101">
        <v>43860</v>
      </c>
      <c r="B150">
        <v>42022190</v>
      </c>
      <c r="C150" t="s">
        <v>4338</v>
      </c>
      <c r="D150" t="s">
        <v>270</v>
      </c>
      <c r="E150" t="s">
        <v>270</v>
      </c>
      <c r="F150" t="s">
        <v>4225</v>
      </c>
      <c r="G150" t="s">
        <v>304</v>
      </c>
      <c r="H150" t="s">
        <v>4250</v>
      </c>
      <c r="I150">
        <v>129400</v>
      </c>
      <c r="J150">
        <v>2200</v>
      </c>
      <c r="K150" t="s">
        <v>137</v>
      </c>
      <c r="L150">
        <v>58.82</v>
      </c>
      <c r="M150">
        <v>2200</v>
      </c>
      <c r="N150" t="s">
        <v>141</v>
      </c>
      <c r="O150">
        <v>129404</v>
      </c>
      <c r="P150">
        <v>58.82</v>
      </c>
      <c r="Q150" t="s">
        <v>283</v>
      </c>
      <c r="R150">
        <v>9051530</v>
      </c>
      <c r="S150" t="s">
        <v>275</v>
      </c>
      <c r="T150" t="s">
        <v>270</v>
      </c>
    </row>
    <row r="151" spans="1:20">
      <c r="A151" s="101">
        <v>43860</v>
      </c>
      <c r="B151">
        <v>42022190</v>
      </c>
      <c r="C151" t="s">
        <v>4227</v>
      </c>
      <c r="D151" t="s">
        <v>270</v>
      </c>
      <c r="E151" t="s">
        <v>270</v>
      </c>
      <c r="F151" t="s">
        <v>4225</v>
      </c>
      <c r="G151" t="s">
        <v>139</v>
      </c>
      <c r="H151" t="s">
        <v>1371</v>
      </c>
      <c r="I151">
        <v>17190.78</v>
      </c>
      <c r="J151">
        <v>162</v>
      </c>
      <c r="K151" t="s">
        <v>137</v>
      </c>
      <c r="L151">
        <v>106.12</v>
      </c>
      <c r="M151">
        <v>162</v>
      </c>
      <c r="N151" t="s">
        <v>137</v>
      </c>
      <c r="O151">
        <v>17191.400000000001</v>
      </c>
      <c r="P151">
        <v>106.12</v>
      </c>
      <c r="Q151" t="s">
        <v>283</v>
      </c>
      <c r="R151">
        <v>1202495.06</v>
      </c>
      <c r="S151" t="s">
        <v>275</v>
      </c>
      <c r="T151" t="s">
        <v>270</v>
      </c>
    </row>
    <row r="152" spans="1:20">
      <c r="A152" s="101">
        <v>43860</v>
      </c>
      <c r="B152">
        <v>42022190</v>
      </c>
      <c r="C152" t="s">
        <v>4227</v>
      </c>
      <c r="D152" t="s">
        <v>270</v>
      </c>
      <c r="E152" t="s">
        <v>270</v>
      </c>
      <c r="F152" t="s">
        <v>4225</v>
      </c>
      <c r="G152" t="s">
        <v>4228</v>
      </c>
      <c r="H152" t="s">
        <v>4273</v>
      </c>
      <c r="I152">
        <v>500</v>
      </c>
      <c r="J152">
        <v>10</v>
      </c>
      <c r="K152" t="s">
        <v>137</v>
      </c>
      <c r="L152">
        <v>50</v>
      </c>
      <c r="M152">
        <v>10</v>
      </c>
      <c r="N152" t="s">
        <v>141</v>
      </c>
      <c r="O152">
        <v>500</v>
      </c>
      <c r="P152">
        <v>50</v>
      </c>
      <c r="Q152" t="s">
        <v>283</v>
      </c>
      <c r="R152">
        <v>34975</v>
      </c>
      <c r="S152" t="s">
        <v>275</v>
      </c>
      <c r="T152" t="s">
        <v>270</v>
      </c>
    </row>
    <row r="153" spans="1:20">
      <c r="A153" s="101">
        <v>43860</v>
      </c>
      <c r="B153">
        <v>42022190</v>
      </c>
      <c r="C153" t="s">
        <v>4339</v>
      </c>
      <c r="D153" t="s">
        <v>270</v>
      </c>
      <c r="E153" t="s">
        <v>270</v>
      </c>
      <c r="F153" t="s">
        <v>4236</v>
      </c>
      <c r="G153" t="s">
        <v>285</v>
      </c>
      <c r="H153" t="s">
        <v>1190</v>
      </c>
      <c r="I153">
        <v>420.85</v>
      </c>
      <c r="J153">
        <v>20</v>
      </c>
      <c r="K153" t="s">
        <v>137</v>
      </c>
      <c r="L153">
        <v>21.04</v>
      </c>
      <c r="M153">
        <v>20</v>
      </c>
      <c r="N153" t="s">
        <v>141</v>
      </c>
      <c r="O153">
        <v>350</v>
      </c>
      <c r="P153">
        <v>17.5</v>
      </c>
      <c r="Q153" t="s">
        <v>283</v>
      </c>
      <c r="R153">
        <v>29438.5</v>
      </c>
      <c r="S153" t="s">
        <v>275</v>
      </c>
      <c r="T153" t="s">
        <v>270</v>
      </c>
    </row>
    <row r="154" spans="1:20">
      <c r="A154" s="101">
        <v>43860</v>
      </c>
      <c r="B154">
        <v>42022190</v>
      </c>
      <c r="C154" t="s">
        <v>4340</v>
      </c>
      <c r="D154" t="s">
        <v>270</v>
      </c>
      <c r="E154" t="s">
        <v>270</v>
      </c>
      <c r="F154" t="s">
        <v>4236</v>
      </c>
      <c r="G154" t="s">
        <v>4341</v>
      </c>
      <c r="H154" t="s">
        <v>4342</v>
      </c>
      <c r="I154">
        <v>872.05</v>
      </c>
      <c r="J154">
        <v>111</v>
      </c>
      <c r="K154" t="s">
        <v>137</v>
      </c>
      <c r="L154">
        <v>7.86</v>
      </c>
      <c r="M154">
        <v>111</v>
      </c>
      <c r="N154" t="s">
        <v>141</v>
      </c>
      <c r="O154">
        <v>888</v>
      </c>
      <c r="P154">
        <v>8</v>
      </c>
      <c r="Q154" t="s">
        <v>283</v>
      </c>
      <c r="R154">
        <v>61000</v>
      </c>
      <c r="S154" t="s">
        <v>275</v>
      </c>
      <c r="T154" t="s">
        <v>270</v>
      </c>
    </row>
    <row r="155" spans="1:20">
      <c r="A155" s="101">
        <v>43860</v>
      </c>
      <c r="B155">
        <v>42022190</v>
      </c>
      <c r="C155" t="s">
        <v>4249</v>
      </c>
      <c r="D155" t="s">
        <v>270</v>
      </c>
      <c r="E155" t="s">
        <v>270</v>
      </c>
      <c r="F155" t="s">
        <v>4225</v>
      </c>
      <c r="G155" t="s">
        <v>4228</v>
      </c>
      <c r="H155" t="s">
        <v>4343</v>
      </c>
      <c r="I155">
        <v>3233.8</v>
      </c>
      <c r="J155">
        <v>90</v>
      </c>
      <c r="K155" t="s">
        <v>137</v>
      </c>
      <c r="L155">
        <v>35.93</v>
      </c>
      <c r="M155">
        <v>90</v>
      </c>
      <c r="N155" t="s">
        <v>141</v>
      </c>
      <c r="O155">
        <v>3233.7</v>
      </c>
      <c r="P155">
        <v>35.93</v>
      </c>
      <c r="Q155" t="s">
        <v>283</v>
      </c>
      <c r="R155">
        <v>226204.31</v>
      </c>
      <c r="S155" t="s">
        <v>275</v>
      </c>
      <c r="T155" t="s">
        <v>270</v>
      </c>
    </row>
    <row r="156" spans="1:20">
      <c r="A156" s="101">
        <v>43860</v>
      </c>
      <c r="B156">
        <v>42022190</v>
      </c>
      <c r="C156" t="s">
        <v>4344</v>
      </c>
      <c r="D156" t="s">
        <v>270</v>
      </c>
      <c r="E156" t="s">
        <v>270</v>
      </c>
      <c r="F156" t="s">
        <v>4236</v>
      </c>
      <c r="G156" t="s">
        <v>272</v>
      </c>
      <c r="H156" t="s">
        <v>371</v>
      </c>
      <c r="I156">
        <v>13991.15</v>
      </c>
      <c r="J156">
        <v>290</v>
      </c>
      <c r="K156" t="s">
        <v>137</v>
      </c>
      <c r="L156">
        <v>48.25</v>
      </c>
      <c r="M156">
        <v>290</v>
      </c>
      <c r="N156" t="s">
        <v>141</v>
      </c>
      <c r="O156">
        <v>13992.5</v>
      </c>
      <c r="P156">
        <v>48.25</v>
      </c>
      <c r="Q156" t="s">
        <v>283</v>
      </c>
      <c r="R156">
        <v>978681.05</v>
      </c>
      <c r="S156" t="s">
        <v>275</v>
      </c>
      <c r="T156" t="s">
        <v>270</v>
      </c>
    </row>
    <row r="157" spans="1:20">
      <c r="A157" s="101">
        <v>43860</v>
      </c>
      <c r="B157">
        <v>42022190</v>
      </c>
      <c r="C157" t="s">
        <v>4345</v>
      </c>
      <c r="D157" t="s">
        <v>270</v>
      </c>
      <c r="E157" t="s">
        <v>270</v>
      </c>
      <c r="F157" t="s">
        <v>4236</v>
      </c>
      <c r="G157" t="s">
        <v>333</v>
      </c>
      <c r="H157" t="s">
        <v>334</v>
      </c>
      <c r="I157">
        <v>18571.54</v>
      </c>
      <c r="J157">
        <v>879</v>
      </c>
      <c r="K157" t="s">
        <v>137</v>
      </c>
      <c r="L157">
        <v>21.13</v>
      </c>
      <c r="M157">
        <v>879</v>
      </c>
      <c r="N157" t="s">
        <v>141</v>
      </c>
      <c r="O157">
        <v>18573.3</v>
      </c>
      <c r="P157">
        <v>21.13</v>
      </c>
      <c r="Q157" t="s">
        <v>283</v>
      </c>
      <c r="R157">
        <v>1299078.8999999999</v>
      </c>
      <c r="S157" t="s">
        <v>275</v>
      </c>
      <c r="T157" t="s">
        <v>270</v>
      </c>
    </row>
    <row r="158" spans="1:20">
      <c r="A158" s="101">
        <v>43860</v>
      </c>
      <c r="B158">
        <v>42022190</v>
      </c>
      <c r="C158" t="s">
        <v>4346</v>
      </c>
      <c r="D158" t="s">
        <v>270</v>
      </c>
      <c r="E158" t="s">
        <v>270</v>
      </c>
      <c r="F158" t="s">
        <v>4236</v>
      </c>
      <c r="G158" t="s">
        <v>4243</v>
      </c>
      <c r="H158" t="s">
        <v>4244</v>
      </c>
      <c r="I158">
        <v>111.75</v>
      </c>
      <c r="J158">
        <v>5</v>
      </c>
      <c r="K158" t="s">
        <v>137</v>
      </c>
      <c r="L158">
        <v>22.35</v>
      </c>
      <c r="M158">
        <v>5</v>
      </c>
      <c r="N158" t="s">
        <v>141</v>
      </c>
      <c r="O158">
        <v>104.5</v>
      </c>
      <c r="P158">
        <v>20.9</v>
      </c>
      <c r="Q158" t="s">
        <v>142</v>
      </c>
      <c r="R158">
        <v>7816.87</v>
      </c>
      <c r="S158" t="s">
        <v>275</v>
      </c>
      <c r="T158" t="s">
        <v>270</v>
      </c>
    </row>
    <row r="159" spans="1:20">
      <c r="A159" s="101">
        <v>43860</v>
      </c>
      <c r="B159">
        <v>42022190</v>
      </c>
      <c r="C159" t="s">
        <v>4347</v>
      </c>
      <c r="D159" t="s">
        <v>270</v>
      </c>
      <c r="E159" t="s">
        <v>270</v>
      </c>
      <c r="F159" t="s">
        <v>4236</v>
      </c>
      <c r="G159" t="s">
        <v>4243</v>
      </c>
      <c r="H159" t="s">
        <v>4244</v>
      </c>
      <c r="I159">
        <v>1293.93</v>
      </c>
      <c r="J159">
        <v>55</v>
      </c>
      <c r="K159" t="s">
        <v>137</v>
      </c>
      <c r="L159">
        <v>23.53</v>
      </c>
      <c r="M159">
        <v>55</v>
      </c>
      <c r="N159" t="s">
        <v>141</v>
      </c>
      <c r="O159">
        <v>1210</v>
      </c>
      <c r="P159">
        <v>22</v>
      </c>
      <c r="Q159" t="s">
        <v>142</v>
      </c>
      <c r="R159">
        <v>90510.53</v>
      </c>
      <c r="S159" t="s">
        <v>275</v>
      </c>
      <c r="T159" t="s">
        <v>270</v>
      </c>
    </row>
    <row r="160" spans="1:20">
      <c r="A160" s="101">
        <v>43860</v>
      </c>
      <c r="B160">
        <v>42022190</v>
      </c>
      <c r="C160" t="s">
        <v>4340</v>
      </c>
      <c r="D160" t="s">
        <v>270</v>
      </c>
      <c r="E160" t="s">
        <v>270</v>
      </c>
      <c r="F160" t="s">
        <v>4236</v>
      </c>
      <c r="G160" t="s">
        <v>4341</v>
      </c>
      <c r="H160" t="s">
        <v>4342</v>
      </c>
      <c r="I160">
        <v>882.23</v>
      </c>
      <c r="J160">
        <v>111</v>
      </c>
      <c r="K160" t="s">
        <v>137</v>
      </c>
      <c r="L160">
        <v>7.95</v>
      </c>
      <c r="M160">
        <v>111</v>
      </c>
      <c r="N160" t="s">
        <v>141</v>
      </c>
      <c r="O160">
        <v>888</v>
      </c>
      <c r="P160">
        <v>8</v>
      </c>
      <c r="Q160" t="s">
        <v>283</v>
      </c>
      <c r="R160">
        <v>61712.04</v>
      </c>
      <c r="S160" t="s">
        <v>275</v>
      </c>
      <c r="T160" t="s">
        <v>270</v>
      </c>
    </row>
    <row r="161" spans="1:20">
      <c r="A161" s="101">
        <v>43859</v>
      </c>
      <c r="B161">
        <v>42022190</v>
      </c>
      <c r="C161" t="s">
        <v>4348</v>
      </c>
      <c r="D161" t="s">
        <v>270</v>
      </c>
      <c r="E161" t="s">
        <v>270</v>
      </c>
      <c r="F161" t="s">
        <v>4236</v>
      </c>
      <c r="G161" t="s">
        <v>4228</v>
      </c>
      <c r="H161" t="s">
        <v>4265</v>
      </c>
      <c r="I161">
        <v>200.56</v>
      </c>
      <c r="J161">
        <v>20</v>
      </c>
      <c r="K161" t="s">
        <v>137</v>
      </c>
      <c r="L161">
        <v>10.029999999999999</v>
      </c>
      <c r="M161">
        <v>20</v>
      </c>
      <c r="N161" t="s">
        <v>141</v>
      </c>
      <c r="O161">
        <v>221</v>
      </c>
      <c r="P161">
        <v>11.05</v>
      </c>
      <c r="Q161" t="s">
        <v>283</v>
      </c>
      <c r="R161">
        <v>14029.07</v>
      </c>
      <c r="S161" t="s">
        <v>275</v>
      </c>
      <c r="T161" t="s">
        <v>270</v>
      </c>
    </row>
    <row r="162" spans="1:20">
      <c r="A162" s="101">
        <v>43859</v>
      </c>
      <c r="B162">
        <v>42022190</v>
      </c>
      <c r="C162" t="s">
        <v>4227</v>
      </c>
      <c r="D162" t="s">
        <v>270</v>
      </c>
      <c r="E162" t="s">
        <v>270</v>
      </c>
      <c r="F162" t="s">
        <v>4225</v>
      </c>
      <c r="G162" t="s">
        <v>139</v>
      </c>
      <c r="H162" t="s">
        <v>1371</v>
      </c>
      <c r="I162">
        <v>2960</v>
      </c>
      <c r="J162">
        <v>10</v>
      </c>
      <c r="K162" t="s">
        <v>137</v>
      </c>
      <c r="L162">
        <v>296</v>
      </c>
      <c r="M162">
        <v>10</v>
      </c>
      <c r="N162" t="s">
        <v>141</v>
      </c>
      <c r="O162">
        <v>2960</v>
      </c>
      <c r="P162">
        <v>296</v>
      </c>
      <c r="Q162" t="s">
        <v>283</v>
      </c>
      <c r="R162">
        <v>207052</v>
      </c>
      <c r="S162" t="s">
        <v>275</v>
      </c>
      <c r="T162" t="s">
        <v>270</v>
      </c>
    </row>
    <row r="163" spans="1:20">
      <c r="A163" s="101">
        <v>43859</v>
      </c>
      <c r="B163">
        <v>42022190</v>
      </c>
      <c r="C163" t="s">
        <v>4349</v>
      </c>
      <c r="D163" t="s">
        <v>270</v>
      </c>
      <c r="E163" t="s">
        <v>270</v>
      </c>
      <c r="F163" t="s">
        <v>4236</v>
      </c>
      <c r="G163" t="s">
        <v>605</v>
      </c>
      <c r="H163" t="s">
        <v>769</v>
      </c>
      <c r="I163">
        <v>68.48</v>
      </c>
      <c r="J163">
        <v>5</v>
      </c>
      <c r="K163" t="s">
        <v>137</v>
      </c>
      <c r="L163">
        <v>13.7</v>
      </c>
      <c r="M163">
        <v>5</v>
      </c>
      <c r="N163" t="s">
        <v>141</v>
      </c>
      <c r="O163">
        <v>240</v>
      </c>
      <c r="P163">
        <v>48</v>
      </c>
      <c r="Q163" t="s">
        <v>607</v>
      </c>
      <c r="R163">
        <v>4790</v>
      </c>
      <c r="S163" t="s">
        <v>275</v>
      </c>
      <c r="T163" t="s">
        <v>270</v>
      </c>
    </row>
    <row r="164" spans="1:20">
      <c r="A164" s="101">
        <v>43859</v>
      </c>
      <c r="B164">
        <v>42022190</v>
      </c>
      <c r="C164" t="s">
        <v>4350</v>
      </c>
      <c r="D164" t="s">
        <v>270</v>
      </c>
      <c r="E164" t="s">
        <v>270</v>
      </c>
      <c r="F164" t="s">
        <v>4236</v>
      </c>
      <c r="G164" t="s">
        <v>605</v>
      </c>
      <c r="H164" t="s">
        <v>769</v>
      </c>
      <c r="I164">
        <v>164.35</v>
      </c>
      <c r="J164">
        <v>5</v>
      </c>
      <c r="K164" t="s">
        <v>137</v>
      </c>
      <c r="L164">
        <v>32.869999999999997</v>
      </c>
      <c r="M164">
        <v>5</v>
      </c>
      <c r="N164" t="s">
        <v>141</v>
      </c>
      <c r="O164">
        <v>240</v>
      </c>
      <c r="P164">
        <v>48</v>
      </c>
      <c r="Q164" t="s">
        <v>607</v>
      </c>
      <c r="R164">
        <v>11496</v>
      </c>
      <c r="S164" t="s">
        <v>275</v>
      </c>
      <c r="T164" t="s">
        <v>270</v>
      </c>
    </row>
    <row r="165" spans="1:20">
      <c r="A165" s="101">
        <v>43859</v>
      </c>
      <c r="B165">
        <v>42022190</v>
      </c>
      <c r="C165" t="s">
        <v>4351</v>
      </c>
      <c r="D165" t="s">
        <v>270</v>
      </c>
      <c r="E165" t="s">
        <v>270</v>
      </c>
      <c r="F165" t="s">
        <v>4236</v>
      </c>
      <c r="G165" t="s">
        <v>408</v>
      </c>
      <c r="H165" t="s">
        <v>409</v>
      </c>
      <c r="I165">
        <v>957.83</v>
      </c>
      <c r="J165">
        <v>50</v>
      </c>
      <c r="K165" t="s">
        <v>137</v>
      </c>
      <c r="L165">
        <v>19.16</v>
      </c>
      <c r="M165">
        <v>50</v>
      </c>
      <c r="N165" t="s">
        <v>141</v>
      </c>
      <c r="O165">
        <v>762.5</v>
      </c>
      <c r="P165">
        <v>15.25</v>
      </c>
      <c r="Q165" t="s">
        <v>142</v>
      </c>
      <c r="R165">
        <v>67000</v>
      </c>
      <c r="S165" t="s">
        <v>275</v>
      </c>
      <c r="T165" t="s">
        <v>270</v>
      </c>
    </row>
    <row r="166" spans="1:20">
      <c r="A166" s="101">
        <v>43859</v>
      </c>
      <c r="B166">
        <v>42022190</v>
      </c>
      <c r="C166" t="s">
        <v>4352</v>
      </c>
      <c r="D166" t="s">
        <v>270</v>
      </c>
      <c r="E166" t="s">
        <v>270</v>
      </c>
      <c r="F166" t="s">
        <v>4236</v>
      </c>
      <c r="G166" t="s">
        <v>408</v>
      </c>
      <c r="H166" t="s">
        <v>409</v>
      </c>
      <c r="I166">
        <v>4789.1400000000003</v>
      </c>
      <c r="J166">
        <v>150</v>
      </c>
      <c r="K166" t="s">
        <v>137</v>
      </c>
      <c r="L166">
        <v>31.93</v>
      </c>
      <c r="M166">
        <v>150</v>
      </c>
      <c r="N166" t="s">
        <v>141</v>
      </c>
      <c r="O166">
        <v>3787.5</v>
      </c>
      <c r="P166">
        <v>25.25</v>
      </c>
      <c r="Q166" t="s">
        <v>142</v>
      </c>
      <c r="R166">
        <v>335000</v>
      </c>
      <c r="S166" t="s">
        <v>275</v>
      </c>
      <c r="T166" t="s">
        <v>270</v>
      </c>
    </row>
    <row r="167" spans="1:20">
      <c r="A167" s="101">
        <v>43859</v>
      </c>
      <c r="B167">
        <v>42022190</v>
      </c>
      <c r="C167" t="s">
        <v>4351</v>
      </c>
      <c r="D167" t="s">
        <v>270</v>
      </c>
      <c r="E167" t="s">
        <v>270</v>
      </c>
      <c r="F167" t="s">
        <v>4236</v>
      </c>
      <c r="G167" t="s">
        <v>408</v>
      </c>
      <c r="H167" t="s">
        <v>409</v>
      </c>
      <c r="I167">
        <v>85.78</v>
      </c>
      <c r="J167">
        <v>2</v>
      </c>
      <c r="K167" t="s">
        <v>137</v>
      </c>
      <c r="L167">
        <v>42.89</v>
      </c>
      <c r="M167">
        <v>2</v>
      </c>
      <c r="N167" t="s">
        <v>141</v>
      </c>
      <c r="O167">
        <v>65</v>
      </c>
      <c r="P167">
        <v>32.5</v>
      </c>
      <c r="Q167" t="s">
        <v>142</v>
      </c>
      <c r="R167">
        <v>6000</v>
      </c>
      <c r="S167" t="s">
        <v>275</v>
      </c>
      <c r="T167" t="s">
        <v>270</v>
      </c>
    </row>
    <row r="168" spans="1:20">
      <c r="A168" s="101">
        <v>43859</v>
      </c>
      <c r="B168">
        <v>42022190</v>
      </c>
      <c r="C168" t="s">
        <v>4353</v>
      </c>
      <c r="D168" t="s">
        <v>270</v>
      </c>
      <c r="E168" t="s">
        <v>270</v>
      </c>
      <c r="F168" t="s">
        <v>4236</v>
      </c>
      <c r="G168" t="s">
        <v>4237</v>
      </c>
      <c r="H168" t="s">
        <v>4354</v>
      </c>
      <c r="I168">
        <v>2987.85</v>
      </c>
      <c r="J168">
        <v>150</v>
      </c>
      <c r="K168" t="s">
        <v>137</v>
      </c>
      <c r="L168">
        <v>19.920000000000002</v>
      </c>
      <c r="M168">
        <v>150</v>
      </c>
      <c r="N168" t="s">
        <v>141</v>
      </c>
      <c r="O168">
        <v>2325</v>
      </c>
      <c r="P168">
        <v>15.5</v>
      </c>
      <c r="Q168" t="s">
        <v>1273</v>
      </c>
      <c r="R168">
        <v>209000</v>
      </c>
      <c r="S168" t="s">
        <v>275</v>
      </c>
      <c r="T168" t="s">
        <v>270</v>
      </c>
    </row>
    <row r="169" spans="1:20">
      <c r="A169" s="101">
        <v>43859</v>
      </c>
      <c r="B169">
        <v>42022190</v>
      </c>
      <c r="C169" t="s">
        <v>4355</v>
      </c>
      <c r="D169" t="s">
        <v>270</v>
      </c>
      <c r="E169" t="s">
        <v>270</v>
      </c>
      <c r="F169" t="s">
        <v>4236</v>
      </c>
      <c r="G169" t="s">
        <v>4237</v>
      </c>
      <c r="H169" t="s">
        <v>4354</v>
      </c>
      <c r="I169">
        <v>2558.9699999999998</v>
      </c>
      <c r="J169">
        <v>150</v>
      </c>
      <c r="K169" t="s">
        <v>137</v>
      </c>
      <c r="L169">
        <v>17.059999999999999</v>
      </c>
      <c r="M169">
        <v>150</v>
      </c>
      <c r="N169" t="s">
        <v>141</v>
      </c>
      <c r="O169">
        <v>1995</v>
      </c>
      <c r="P169">
        <v>13.3</v>
      </c>
      <c r="Q169" t="s">
        <v>1273</v>
      </c>
      <c r="R169">
        <v>179000</v>
      </c>
      <c r="S169" t="s">
        <v>275</v>
      </c>
      <c r="T169" t="s">
        <v>270</v>
      </c>
    </row>
    <row r="170" spans="1:20">
      <c r="A170" s="101">
        <v>43859</v>
      </c>
      <c r="B170">
        <v>42022190</v>
      </c>
      <c r="C170" t="s">
        <v>4355</v>
      </c>
      <c r="D170" t="s">
        <v>270</v>
      </c>
      <c r="E170" t="s">
        <v>270</v>
      </c>
      <c r="F170" t="s">
        <v>4236</v>
      </c>
      <c r="G170" t="s">
        <v>4237</v>
      </c>
      <c r="H170" t="s">
        <v>4354</v>
      </c>
      <c r="I170">
        <v>2458.9</v>
      </c>
      <c r="J170">
        <v>150</v>
      </c>
      <c r="K170" t="s">
        <v>137</v>
      </c>
      <c r="L170">
        <v>16.39</v>
      </c>
      <c r="M170">
        <v>150</v>
      </c>
      <c r="N170" t="s">
        <v>141</v>
      </c>
      <c r="O170">
        <v>1920</v>
      </c>
      <c r="P170">
        <v>12.8</v>
      </c>
      <c r="Q170" t="s">
        <v>1273</v>
      </c>
      <c r="R170">
        <v>172000</v>
      </c>
      <c r="S170" t="s">
        <v>275</v>
      </c>
      <c r="T170" t="s">
        <v>270</v>
      </c>
    </row>
    <row r="171" spans="1:20">
      <c r="A171" s="101">
        <v>43859</v>
      </c>
      <c r="B171">
        <v>42022190</v>
      </c>
      <c r="C171" t="s">
        <v>4356</v>
      </c>
      <c r="D171" t="s">
        <v>270</v>
      </c>
      <c r="E171" t="s">
        <v>270</v>
      </c>
      <c r="F171" t="s">
        <v>4236</v>
      </c>
      <c r="G171" t="s">
        <v>50</v>
      </c>
      <c r="H171" t="s">
        <v>494</v>
      </c>
      <c r="I171">
        <v>19740</v>
      </c>
      <c r="J171">
        <v>700</v>
      </c>
      <c r="K171" t="s">
        <v>137</v>
      </c>
      <c r="L171">
        <v>28.2</v>
      </c>
      <c r="M171">
        <v>700</v>
      </c>
      <c r="N171" t="s">
        <v>141</v>
      </c>
      <c r="O171">
        <v>19740</v>
      </c>
      <c r="P171">
        <v>28.2</v>
      </c>
      <c r="Q171" t="s">
        <v>283</v>
      </c>
      <c r="R171">
        <v>1380812.76</v>
      </c>
      <c r="S171" t="s">
        <v>275</v>
      </c>
      <c r="T171" t="s">
        <v>270</v>
      </c>
    </row>
    <row r="172" spans="1:20">
      <c r="A172" s="101">
        <v>43859</v>
      </c>
      <c r="B172">
        <v>42022190</v>
      </c>
      <c r="C172" t="s">
        <v>4357</v>
      </c>
      <c r="D172" t="s">
        <v>270</v>
      </c>
      <c r="E172" t="s">
        <v>270</v>
      </c>
      <c r="F172" t="s">
        <v>4236</v>
      </c>
      <c r="G172" t="s">
        <v>4228</v>
      </c>
      <c r="H172" t="s">
        <v>4273</v>
      </c>
      <c r="I172">
        <v>1491.62</v>
      </c>
      <c r="J172">
        <v>40</v>
      </c>
      <c r="K172" t="s">
        <v>137</v>
      </c>
      <c r="L172">
        <v>37.29</v>
      </c>
      <c r="M172">
        <v>40</v>
      </c>
      <c r="N172" t="s">
        <v>141</v>
      </c>
      <c r="O172">
        <v>1556.8</v>
      </c>
      <c r="P172">
        <v>38.92</v>
      </c>
      <c r="Q172" t="s">
        <v>283</v>
      </c>
      <c r="R172">
        <v>104338.64</v>
      </c>
      <c r="S172" t="s">
        <v>275</v>
      </c>
      <c r="T172" t="s">
        <v>270</v>
      </c>
    </row>
    <row r="173" spans="1:20">
      <c r="A173" s="101">
        <v>43859</v>
      </c>
      <c r="B173">
        <v>42022190</v>
      </c>
      <c r="C173" t="s">
        <v>4358</v>
      </c>
      <c r="D173" t="s">
        <v>270</v>
      </c>
      <c r="E173" t="s">
        <v>270</v>
      </c>
      <c r="F173" t="s">
        <v>4236</v>
      </c>
      <c r="G173" t="s">
        <v>4228</v>
      </c>
      <c r="H173" t="s">
        <v>4265</v>
      </c>
      <c r="I173">
        <v>83.04</v>
      </c>
      <c r="J173">
        <v>30</v>
      </c>
      <c r="K173" t="s">
        <v>137</v>
      </c>
      <c r="L173">
        <v>2.77</v>
      </c>
      <c r="M173">
        <v>30</v>
      </c>
      <c r="N173" t="s">
        <v>141</v>
      </c>
      <c r="O173">
        <v>91.5</v>
      </c>
      <c r="P173">
        <v>3.05</v>
      </c>
      <c r="Q173" t="s">
        <v>283</v>
      </c>
      <c r="R173">
        <v>5808.42</v>
      </c>
      <c r="S173" t="s">
        <v>275</v>
      </c>
      <c r="T173" t="s">
        <v>270</v>
      </c>
    </row>
    <row r="174" spans="1:20">
      <c r="A174" s="101">
        <v>43859</v>
      </c>
      <c r="B174">
        <v>42022190</v>
      </c>
      <c r="C174" t="s">
        <v>4359</v>
      </c>
      <c r="D174" t="s">
        <v>270</v>
      </c>
      <c r="E174" t="s">
        <v>270</v>
      </c>
      <c r="F174" t="s">
        <v>4236</v>
      </c>
      <c r="G174" t="s">
        <v>4228</v>
      </c>
      <c r="H174" t="s">
        <v>4265</v>
      </c>
      <c r="I174">
        <v>77.59</v>
      </c>
      <c r="J174">
        <v>10</v>
      </c>
      <c r="K174" t="s">
        <v>137</v>
      </c>
      <c r="L174">
        <v>7.76</v>
      </c>
      <c r="M174">
        <v>10</v>
      </c>
      <c r="N174" t="s">
        <v>141</v>
      </c>
      <c r="O174">
        <v>85.5</v>
      </c>
      <c r="P174">
        <v>8.5500000000000007</v>
      </c>
      <c r="Q174" t="s">
        <v>283</v>
      </c>
      <c r="R174">
        <v>5427.54</v>
      </c>
      <c r="S174" t="s">
        <v>275</v>
      </c>
      <c r="T174" t="s">
        <v>270</v>
      </c>
    </row>
    <row r="175" spans="1:20">
      <c r="A175" s="101">
        <v>43859</v>
      </c>
      <c r="B175">
        <v>42022190</v>
      </c>
      <c r="C175" t="s">
        <v>4360</v>
      </c>
      <c r="D175" t="s">
        <v>270</v>
      </c>
      <c r="E175" t="s">
        <v>270</v>
      </c>
      <c r="F175" t="s">
        <v>4236</v>
      </c>
      <c r="G175" t="s">
        <v>4228</v>
      </c>
      <c r="H175" t="s">
        <v>4265</v>
      </c>
      <c r="I175">
        <v>354.15</v>
      </c>
      <c r="J175">
        <v>35</v>
      </c>
      <c r="K175" t="s">
        <v>137</v>
      </c>
      <c r="L175">
        <v>10.119999999999999</v>
      </c>
      <c r="M175">
        <v>35</v>
      </c>
      <c r="N175" t="s">
        <v>141</v>
      </c>
      <c r="O175">
        <v>390.25</v>
      </c>
      <c r="P175">
        <v>11.15</v>
      </c>
      <c r="Q175" t="s">
        <v>283</v>
      </c>
      <c r="R175">
        <v>24773.06</v>
      </c>
      <c r="S175" t="s">
        <v>275</v>
      </c>
      <c r="T175" t="s">
        <v>270</v>
      </c>
    </row>
    <row r="176" spans="1:20">
      <c r="A176" s="101">
        <v>43859</v>
      </c>
      <c r="B176">
        <v>42022190</v>
      </c>
      <c r="C176" t="s">
        <v>4249</v>
      </c>
      <c r="D176" t="s">
        <v>270</v>
      </c>
      <c r="E176" t="s">
        <v>270</v>
      </c>
      <c r="F176" t="s">
        <v>4225</v>
      </c>
      <c r="G176" t="s">
        <v>304</v>
      </c>
      <c r="H176" t="s">
        <v>4250</v>
      </c>
      <c r="I176">
        <v>19530</v>
      </c>
      <c r="J176">
        <v>620</v>
      </c>
      <c r="K176" t="s">
        <v>137</v>
      </c>
      <c r="L176">
        <v>31.5</v>
      </c>
      <c r="M176">
        <v>620</v>
      </c>
      <c r="N176" t="s">
        <v>141</v>
      </c>
      <c r="O176">
        <v>19530</v>
      </c>
      <c r="P176">
        <v>31.5</v>
      </c>
      <c r="Q176" t="s">
        <v>283</v>
      </c>
      <c r="R176">
        <v>1366123.5</v>
      </c>
      <c r="S176" t="s">
        <v>275</v>
      </c>
      <c r="T176" t="s">
        <v>270</v>
      </c>
    </row>
    <row r="177" spans="1:20">
      <c r="A177" s="101">
        <v>43859</v>
      </c>
      <c r="B177">
        <v>42022190</v>
      </c>
      <c r="C177" t="s">
        <v>4361</v>
      </c>
      <c r="D177" t="s">
        <v>270</v>
      </c>
      <c r="E177" t="s">
        <v>270</v>
      </c>
      <c r="F177" t="s">
        <v>4236</v>
      </c>
      <c r="G177" t="s">
        <v>277</v>
      </c>
      <c r="H177" t="s">
        <v>278</v>
      </c>
      <c r="I177">
        <v>29324.53</v>
      </c>
      <c r="J177">
        <v>2102</v>
      </c>
      <c r="K177" t="s">
        <v>137</v>
      </c>
      <c r="L177">
        <v>13.95</v>
      </c>
      <c r="M177">
        <v>2102</v>
      </c>
      <c r="N177" t="s">
        <v>141</v>
      </c>
      <c r="O177">
        <v>29322.9</v>
      </c>
      <c r="P177">
        <v>13.95</v>
      </c>
      <c r="Q177" t="s">
        <v>283</v>
      </c>
      <c r="R177">
        <v>2051250.57</v>
      </c>
      <c r="S177" t="s">
        <v>275</v>
      </c>
      <c r="T177" t="s">
        <v>270</v>
      </c>
    </row>
    <row r="178" spans="1:20">
      <c r="A178" s="101">
        <v>43859</v>
      </c>
      <c r="B178">
        <v>42022190</v>
      </c>
      <c r="C178" t="s">
        <v>4362</v>
      </c>
      <c r="D178" t="s">
        <v>270</v>
      </c>
      <c r="E178" t="s">
        <v>270</v>
      </c>
      <c r="F178" t="s">
        <v>4236</v>
      </c>
      <c r="G178" t="s">
        <v>408</v>
      </c>
      <c r="H178" t="s">
        <v>409</v>
      </c>
      <c r="I178">
        <v>829.16</v>
      </c>
      <c r="J178">
        <v>50</v>
      </c>
      <c r="K178" t="s">
        <v>137</v>
      </c>
      <c r="L178">
        <v>16.579999999999998</v>
      </c>
      <c r="M178">
        <v>50</v>
      </c>
      <c r="N178" t="s">
        <v>141</v>
      </c>
      <c r="O178">
        <v>655.5</v>
      </c>
      <c r="P178">
        <v>13.11</v>
      </c>
      <c r="Q178" t="s">
        <v>142</v>
      </c>
      <c r="R178">
        <v>58000</v>
      </c>
      <c r="S178" t="s">
        <v>275</v>
      </c>
      <c r="T178" t="s">
        <v>270</v>
      </c>
    </row>
    <row r="179" spans="1:20">
      <c r="A179" s="101">
        <v>43859</v>
      </c>
      <c r="B179">
        <v>42022190</v>
      </c>
      <c r="C179" t="s">
        <v>4363</v>
      </c>
      <c r="D179" t="s">
        <v>270</v>
      </c>
      <c r="E179" t="s">
        <v>270</v>
      </c>
      <c r="F179" t="s">
        <v>4236</v>
      </c>
      <c r="G179" t="s">
        <v>408</v>
      </c>
      <c r="H179" t="s">
        <v>409</v>
      </c>
      <c r="I179">
        <v>2187.2800000000002</v>
      </c>
      <c r="J179">
        <v>75</v>
      </c>
      <c r="K179" t="s">
        <v>137</v>
      </c>
      <c r="L179">
        <v>29.16</v>
      </c>
      <c r="M179">
        <v>75</v>
      </c>
      <c r="N179" t="s">
        <v>141</v>
      </c>
      <c r="O179">
        <v>1725</v>
      </c>
      <c r="P179">
        <v>23</v>
      </c>
      <c r="Q179" t="s">
        <v>142</v>
      </c>
      <c r="R179">
        <v>153000</v>
      </c>
      <c r="S179" t="s">
        <v>275</v>
      </c>
      <c r="T179" t="s">
        <v>270</v>
      </c>
    </row>
    <row r="180" spans="1:20">
      <c r="A180" s="101">
        <v>43859</v>
      </c>
      <c r="B180">
        <v>42022190</v>
      </c>
      <c r="C180" t="s">
        <v>4355</v>
      </c>
      <c r="D180" t="s">
        <v>270</v>
      </c>
      <c r="E180" t="s">
        <v>270</v>
      </c>
      <c r="F180" t="s">
        <v>4236</v>
      </c>
      <c r="G180" t="s">
        <v>4237</v>
      </c>
      <c r="H180" t="s">
        <v>4354</v>
      </c>
      <c r="I180">
        <v>3159.4</v>
      </c>
      <c r="J180">
        <v>150</v>
      </c>
      <c r="K180" t="s">
        <v>137</v>
      </c>
      <c r="L180">
        <v>21.06</v>
      </c>
      <c r="M180">
        <v>150</v>
      </c>
      <c r="N180" t="s">
        <v>141</v>
      </c>
      <c r="O180">
        <v>2460</v>
      </c>
      <c r="P180">
        <v>16.399999999999999</v>
      </c>
      <c r="Q180" t="s">
        <v>1273</v>
      </c>
      <c r="R180">
        <v>221000</v>
      </c>
      <c r="S180" t="s">
        <v>275</v>
      </c>
      <c r="T180" t="s">
        <v>270</v>
      </c>
    </row>
    <row r="181" spans="1:20">
      <c r="A181" s="101">
        <v>43859</v>
      </c>
      <c r="B181">
        <v>42022190</v>
      </c>
      <c r="C181" t="s">
        <v>4364</v>
      </c>
      <c r="D181" t="s">
        <v>270</v>
      </c>
      <c r="E181" t="s">
        <v>270</v>
      </c>
      <c r="F181" t="s">
        <v>4236</v>
      </c>
      <c r="G181" t="s">
        <v>4237</v>
      </c>
      <c r="H181" t="s">
        <v>4354</v>
      </c>
      <c r="I181">
        <v>2516.08</v>
      </c>
      <c r="J181">
        <v>80</v>
      </c>
      <c r="K181" t="s">
        <v>137</v>
      </c>
      <c r="L181">
        <v>31.45</v>
      </c>
      <c r="M181">
        <v>80</v>
      </c>
      <c r="N181" t="s">
        <v>141</v>
      </c>
      <c r="O181">
        <v>1960</v>
      </c>
      <c r="P181">
        <v>24.5</v>
      </c>
      <c r="Q181" t="s">
        <v>1273</v>
      </c>
      <c r="R181">
        <v>176000</v>
      </c>
      <c r="S181" t="s">
        <v>275</v>
      </c>
      <c r="T181" t="s">
        <v>270</v>
      </c>
    </row>
    <row r="182" spans="1:20">
      <c r="A182" s="101">
        <v>43859</v>
      </c>
      <c r="B182">
        <v>42022190</v>
      </c>
      <c r="C182" t="s">
        <v>4365</v>
      </c>
      <c r="D182" t="s">
        <v>270</v>
      </c>
      <c r="E182" t="s">
        <v>270</v>
      </c>
      <c r="F182" t="s">
        <v>4236</v>
      </c>
      <c r="G182" t="s">
        <v>4228</v>
      </c>
      <c r="H182" t="s">
        <v>4273</v>
      </c>
      <c r="I182">
        <v>161.44999999999999</v>
      </c>
      <c r="J182">
        <v>14</v>
      </c>
      <c r="K182" t="s">
        <v>137</v>
      </c>
      <c r="L182">
        <v>11.53</v>
      </c>
      <c r="M182">
        <v>14</v>
      </c>
      <c r="N182" t="s">
        <v>141</v>
      </c>
      <c r="O182">
        <v>161.41999999999999</v>
      </c>
      <c r="P182">
        <v>11.53</v>
      </c>
      <c r="Q182" t="s">
        <v>283</v>
      </c>
      <c r="R182">
        <v>11293.1</v>
      </c>
      <c r="S182" t="s">
        <v>275</v>
      </c>
      <c r="T182" t="s">
        <v>270</v>
      </c>
    </row>
    <row r="183" spans="1:20">
      <c r="A183" s="101">
        <v>43859</v>
      </c>
      <c r="B183">
        <v>42022190</v>
      </c>
      <c r="C183" t="s">
        <v>4366</v>
      </c>
      <c r="D183" t="s">
        <v>270</v>
      </c>
      <c r="E183" t="s">
        <v>270</v>
      </c>
      <c r="F183" t="s">
        <v>4236</v>
      </c>
      <c r="G183" t="s">
        <v>4228</v>
      </c>
      <c r="H183" t="s">
        <v>4273</v>
      </c>
      <c r="I183">
        <v>1341.38</v>
      </c>
      <c r="J183">
        <v>25</v>
      </c>
      <c r="K183" t="s">
        <v>137</v>
      </c>
      <c r="L183">
        <v>53.66</v>
      </c>
      <c r="M183">
        <v>25</v>
      </c>
      <c r="N183" t="s">
        <v>141</v>
      </c>
      <c r="O183">
        <v>1400</v>
      </c>
      <c r="P183">
        <v>56</v>
      </c>
      <c r="Q183" t="s">
        <v>283</v>
      </c>
      <c r="R183">
        <v>93829.74</v>
      </c>
      <c r="S183" t="s">
        <v>275</v>
      </c>
      <c r="T183" t="s">
        <v>270</v>
      </c>
    </row>
    <row r="184" spans="1:20">
      <c r="A184" s="101">
        <v>43859</v>
      </c>
      <c r="B184">
        <v>42022190</v>
      </c>
      <c r="C184" t="s">
        <v>4367</v>
      </c>
      <c r="D184" t="s">
        <v>270</v>
      </c>
      <c r="E184" t="s">
        <v>270</v>
      </c>
      <c r="F184" t="s">
        <v>4236</v>
      </c>
      <c r="G184" t="s">
        <v>4228</v>
      </c>
      <c r="H184" t="s">
        <v>4273</v>
      </c>
      <c r="I184">
        <v>704.47</v>
      </c>
      <c r="J184">
        <v>25</v>
      </c>
      <c r="K184" t="s">
        <v>137</v>
      </c>
      <c r="L184">
        <v>28.18</v>
      </c>
      <c r="M184">
        <v>25</v>
      </c>
      <c r="N184" t="s">
        <v>141</v>
      </c>
      <c r="O184">
        <v>735.25</v>
      </c>
      <c r="P184">
        <v>29.41</v>
      </c>
      <c r="Q184" t="s">
        <v>283</v>
      </c>
      <c r="R184">
        <v>49277.38</v>
      </c>
      <c r="S184" t="s">
        <v>275</v>
      </c>
      <c r="T184" t="s">
        <v>270</v>
      </c>
    </row>
    <row r="185" spans="1:20">
      <c r="A185" s="101">
        <v>43859</v>
      </c>
      <c r="B185">
        <v>42022190</v>
      </c>
      <c r="C185" t="s">
        <v>4368</v>
      </c>
      <c r="D185" t="s">
        <v>270</v>
      </c>
      <c r="E185" t="s">
        <v>270</v>
      </c>
      <c r="F185" t="s">
        <v>4236</v>
      </c>
      <c r="G185" t="s">
        <v>277</v>
      </c>
      <c r="H185" t="s">
        <v>3909</v>
      </c>
      <c r="I185">
        <v>88.69</v>
      </c>
      <c r="J185">
        <v>1</v>
      </c>
      <c r="K185" t="s">
        <v>137</v>
      </c>
      <c r="L185">
        <v>88.69</v>
      </c>
      <c r="M185">
        <v>1</v>
      </c>
      <c r="N185" t="s">
        <v>141</v>
      </c>
      <c r="O185">
        <v>80</v>
      </c>
      <c r="P185">
        <v>80</v>
      </c>
      <c r="Q185" t="s">
        <v>142</v>
      </c>
      <c r="R185">
        <v>6204</v>
      </c>
      <c r="S185" t="s">
        <v>275</v>
      </c>
      <c r="T185" t="s">
        <v>270</v>
      </c>
    </row>
    <row r="186" spans="1:20">
      <c r="A186" s="101">
        <v>43859</v>
      </c>
      <c r="B186">
        <v>42022190</v>
      </c>
      <c r="C186" t="s">
        <v>4369</v>
      </c>
      <c r="D186" t="s">
        <v>270</v>
      </c>
      <c r="E186" t="s">
        <v>270</v>
      </c>
      <c r="F186" t="s">
        <v>4236</v>
      </c>
      <c r="G186" t="s">
        <v>50</v>
      </c>
      <c r="H186" t="s">
        <v>494</v>
      </c>
      <c r="I186">
        <v>12600</v>
      </c>
      <c r="J186">
        <v>700</v>
      </c>
      <c r="K186" t="s">
        <v>137</v>
      </c>
      <c r="L186">
        <v>18</v>
      </c>
      <c r="M186">
        <v>700</v>
      </c>
      <c r="N186" t="s">
        <v>141</v>
      </c>
      <c r="O186">
        <v>12600</v>
      </c>
      <c r="P186">
        <v>18</v>
      </c>
      <c r="Q186" t="s">
        <v>283</v>
      </c>
      <c r="R186">
        <v>881370.26</v>
      </c>
      <c r="S186" t="s">
        <v>275</v>
      </c>
      <c r="T186" t="s">
        <v>270</v>
      </c>
    </row>
    <row r="187" spans="1:20">
      <c r="A187" s="101">
        <v>43859</v>
      </c>
      <c r="B187">
        <v>42022190</v>
      </c>
      <c r="C187" t="s">
        <v>4370</v>
      </c>
      <c r="D187" t="s">
        <v>270</v>
      </c>
      <c r="E187" t="s">
        <v>270</v>
      </c>
      <c r="F187" t="s">
        <v>4236</v>
      </c>
      <c r="G187" t="s">
        <v>50</v>
      </c>
      <c r="H187" t="s">
        <v>494</v>
      </c>
      <c r="I187">
        <v>36960</v>
      </c>
      <c r="J187">
        <v>700</v>
      </c>
      <c r="K187" t="s">
        <v>137</v>
      </c>
      <c r="L187">
        <v>52.8</v>
      </c>
      <c r="M187">
        <v>700</v>
      </c>
      <c r="N187" t="s">
        <v>141</v>
      </c>
      <c r="O187">
        <v>36960</v>
      </c>
      <c r="P187">
        <v>52.8</v>
      </c>
      <c r="Q187" t="s">
        <v>283</v>
      </c>
      <c r="R187">
        <v>2585352.2799999998</v>
      </c>
      <c r="S187" t="s">
        <v>275</v>
      </c>
      <c r="T187" t="s">
        <v>270</v>
      </c>
    </row>
    <row r="188" spans="1:20">
      <c r="A188" s="101">
        <v>43859</v>
      </c>
      <c r="B188">
        <v>42022190</v>
      </c>
      <c r="C188" t="s">
        <v>4371</v>
      </c>
      <c r="D188" t="s">
        <v>270</v>
      </c>
      <c r="E188" t="s">
        <v>270</v>
      </c>
      <c r="F188" t="s">
        <v>4236</v>
      </c>
      <c r="G188" t="s">
        <v>304</v>
      </c>
      <c r="H188" t="s">
        <v>1572</v>
      </c>
      <c r="I188">
        <v>599</v>
      </c>
      <c r="J188">
        <v>20</v>
      </c>
      <c r="K188" t="s">
        <v>137</v>
      </c>
      <c r="L188">
        <v>29.95</v>
      </c>
      <c r="M188">
        <v>20</v>
      </c>
      <c r="N188" t="s">
        <v>141</v>
      </c>
      <c r="O188">
        <v>599</v>
      </c>
      <c r="P188">
        <v>29.95</v>
      </c>
      <c r="Q188" t="s">
        <v>283</v>
      </c>
      <c r="R188">
        <v>41900.01</v>
      </c>
      <c r="S188" t="s">
        <v>275</v>
      </c>
      <c r="T188" t="s">
        <v>270</v>
      </c>
    </row>
    <row r="189" spans="1:20">
      <c r="A189" s="101">
        <v>43859</v>
      </c>
      <c r="B189">
        <v>42022190</v>
      </c>
      <c r="C189" t="s">
        <v>4372</v>
      </c>
      <c r="D189" t="s">
        <v>270</v>
      </c>
      <c r="E189" t="s">
        <v>270</v>
      </c>
      <c r="F189" t="s">
        <v>4236</v>
      </c>
      <c r="G189" t="s">
        <v>272</v>
      </c>
      <c r="H189" t="s">
        <v>371</v>
      </c>
      <c r="I189">
        <v>25621.02</v>
      </c>
      <c r="J189">
        <v>1023</v>
      </c>
      <c r="K189" t="s">
        <v>137</v>
      </c>
      <c r="L189">
        <v>25.04</v>
      </c>
      <c r="M189">
        <v>1023</v>
      </c>
      <c r="N189" t="s">
        <v>141</v>
      </c>
      <c r="O189">
        <v>25615.9</v>
      </c>
      <c r="P189">
        <v>25.04</v>
      </c>
      <c r="Q189" t="s">
        <v>283</v>
      </c>
      <c r="R189">
        <v>1792190.02</v>
      </c>
      <c r="S189" t="s">
        <v>275</v>
      </c>
      <c r="T189" t="s">
        <v>270</v>
      </c>
    </row>
    <row r="190" spans="1:20">
      <c r="A190" s="101">
        <v>43859</v>
      </c>
      <c r="B190">
        <v>42022190</v>
      </c>
      <c r="C190" t="s">
        <v>4249</v>
      </c>
      <c r="D190" t="s">
        <v>270</v>
      </c>
      <c r="E190" t="s">
        <v>270</v>
      </c>
      <c r="F190" t="s">
        <v>4225</v>
      </c>
      <c r="G190" t="s">
        <v>408</v>
      </c>
      <c r="H190" t="s">
        <v>1911</v>
      </c>
      <c r="I190">
        <v>20368.099999999999</v>
      </c>
      <c r="J190">
        <v>284</v>
      </c>
      <c r="K190" t="s">
        <v>137</v>
      </c>
      <c r="L190">
        <v>71.72</v>
      </c>
      <c r="M190">
        <v>284</v>
      </c>
      <c r="N190" t="s">
        <v>141</v>
      </c>
      <c r="O190">
        <v>20368.5</v>
      </c>
      <c r="P190">
        <v>71.72</v>
      </c>
      <c r="Q190" t="s">
        <v>283</v>
      </c>
      <c r="R190">
        <v>1424748.6</v>
      </c>
      <c r="S190" t="s">
        <v>275</v>
      </c>
      <c r="T190" t="s">
        <v>270</v>
      </c>
    </row>
    <row r="191" spans="1:20">
      <c r="A191" s="101">
        <v>43859</v>
      </c>
      <c r="B191">
        <v>42022190</v>
      </c>
      <c r="C191" t="s">
        <v>4249</v>
      </c>
      <c r="D191" t="s">
        <v>270</v>
      </c>
      <c r="E191" t="s">
        <v>270</v>
      </c>
      <c r="F191" t="s">
        <v>4225</v>
      </c>
      <c r="G191" t="s">
        <v>408</v>
      </c>
      <c r="H191" t="s">
        <v>1911</v>
      </c>
      <c r="I191">
        <v>26676.31</v>
      </c>
      <c r="J191">
        <v>372</v>
      </c>
      <c r="K191" t="s">
        <v>137</v>
      </c>
      <c r="L191">
        <v>71.709999999999994</v>
      </c>
      <c r="M191">
        <v>372</v>
      </c>
      <c r="N191" t="s">
        <v>141</v>
      </c>
      <c r="O191">
        <v>26676.1</v>
      </c>
      <c r="P191">
        <v>71.709999999999994</v>
      </c>
      <c r="Q191" t="s">
        <v>283</v>
      </c>
      <c r="R191">
        <v>1866008.1</v>
      </c>
      <c r="S191" t="s">
        <v>275</v>
      </c>
      <c r="T191" t="s">
        <v>270</v>
      </c>
    </row>
    <row r="192" spans="1:20">
      <c r="A192" s="101">
        <v>43859</v>
      </c>
      <c r="B192">
        <v>42022190</v>
      </c>
      <c r="C192" t="s">
        <v>4373</v>
      </c>
      <c r="D192" t="s">
        <v>270</v>
      </c>
      <c r="E192" t="s">
        <v>270</v>
      </c>
      <c r="F192" t="s">
        <v>4236</v>
      </c>
      <c r="G192" t="s">
        <v>605</v>
      </c>
      <c r="H192" t="s">
        <v>769</v>
      </c>
      <c r="I192">
        <v>157.5</v>
      </c>
      <c r="J192">
        <v>7</v>
      </c>
      <c r="K192" t="s">
        <v>137</v>
      </c>
      <c r="L192">
        <v>22.5</v>
      </c>
      <c r="M192">
        <v>7</v>
      </c>
      <c r="N192" t="s">
        <v>141</v>
      </c>
      <c r="O192">
        <v>157.5</v>
      </c>
      <c r="P192">
        <v>22.5</v>
      </c>
      <c r="Q192" t="s">
        <v>283</v>
      </c>
      <c r="R192">
        <v>11017</v>
      </c>
      <c r="S192" t="s">
        <v>275</v>
      </c>
      <c r="T192" t="s">
        <v>270</v>
      </c>
    </row>
    <row r="193" spans="1:20">
      <c r="A193" s="101">
        <v>43859</v>
      </c>
      <c r="B193">
        <v>42022190</v>
      </c>
      <c r="C193" t="s">
        <v>4374</v>
      </c>
      <c r="D193" t="s">
        <v>270</v>
      </c>
      <c r="E193" t="s">
        <v>270</v>
      </c>
      <c r="F193" t="s">
        <v>4236</v>
      </c>
      <c r="G193" t="s">
        <v>605</v>
      </c>
      <c r="H193" t="s">
        <v>769</v>
      </c>
      <c r="I193">
        <v>260.20999999999998</v>
      </c>
      <c r="J193">
        <v>10</v>
      </c>
      <c r="K193" t="s">
        <v>137</v>
      </c>
      <c r="L193">
        <v>26.02</v>
      </c>
      <c r="M193">
        <v>10</v>
      </c>
      <c r="N193" t="s">
        <v>141</v>
      </c>
      <c r="O193">
        <v>380</v>
      </c>
      <c r="P193">
        <v>38</v>
      </c>
      <c r="Q193" t="s">
        <v>607</v>
      </c>
      <c r="R193">
        <v>18202</v>
      </c>
      <c r="S193" t="s">
        <v>275</v>
      </c>
      <c r="T193" t="s">
        <v>270</v>
      </c>
    </row>
    <row r="194" spans="1:20">
      <c r="A194" s="101">
        <v>43859</v>
      </c>
      <c r="B194">
        <v>42022190</v>
      </c>
      <c r="C194" t="s">
        <v>4375</v>
      </c>
      <c r="D194" t="s">
        <v>270</v>
      </c>
      <c r="E194" t="s">
        <v>270</v>
      </c>
      <c r="F194" t="s">
        <v>4236</v>
      </c>
      <c r="G194" t="s">
        <v>408</v>
      </c>
      <c r="H194" t="s">
        <v>409</v>
      </c>
      <c r="I194">
        <v>3087.92</v>
      </c>
      <c r="J194">
        <v>75</v>
      </c>
      <c r="K194" t="s">
        <v>137</v>
      </c>
      <c r="L194">
        <v>41.17</v>
      </c>
      <c r="M194">
        <v>75</v>
      </c>
      <c r="N194" t="s">
        <v>141</v>
      </c>
      <c r="O194">
        <v>2437.5</v>
      </c>
      <c r="P194">
        <v>32.5</v>
      </c>
      <c r="Q194" t="s">
        <v>142</v>
      </c>
      <c r="R194">
        <v>216000</v>
      </c>
      <c r="S194" t="s">
        <v>275</v>
      </c>
      <c r="T194" t="s">
        <v>270</v>
      </c>
    </row>
    <row r="195" spans="1:20">
      <c r="A195" s="101">
        <v>43859</v>
      </c>
      <c r="B195">
        <v>42022190</v>
      </c>
      <c r="C195" t="s">
        <v>4375</v>
      </c>
      <c r="D195" t="s">
        <v>270</v>
      </c>
      <c r="E195" t="s">
        <v>270</v>
      </c>
      <c r="F195" t="s">
        <v>4236</v>
      </c>
      <c r="G195" t="s">
        <v>408</v>
      </c>
      <c r="H195" t="s">
        <v>409</v>
      </c>
      <c r="I195">
        <v>1972.84</v>
      </c>
      <c r="J195">
        <v>48</v>
      </c>
      <c r="K195" t="s">
        <v>137</v>
      </c>
      <c r="L195">
        <v>41.1</v>
      </c>
      <c r="M195">
        <v>48</v>
      </c>
      <c r="N195" t="s">
        <v>141</v>
      </c>
      <c r="O195">
        <v>1560</v>
      </c>
      <c r="P195">
        <v>32.5</v>
      </c>
      <c r="Q195" t="s">
        <v>142</v>
      </c>
      <c r="R195">
        <v>138000</v>
      </c>
      <c r="S195" t="s">
        <v>275</v>
      </c>
      <c r="T195" t="s">
        <v>270</v>
      </c>
    </row>
    <row r="196" spans="1:20">
      <c r="A196" s="101">
        <v>43859</v>
      </c>
      <c r="B196">
        <v>42022190</v>
      </c>
      <c r="C196" t="s">
        <v>4376</v>
      </c>
      <c r="D196" t="s">
        <v>270</v>
      </c>
      <c r="E196" t="s">
        <v>270</v>
      </c>
      <c r="F196" t="s">
        <v>4236</v>
      </c>
      <c r="G196" t="s">
        <v>408</v>
      </c>
      <c r="H196" t="s">
        <v>409</v>
      </c>
      <c r="I196">
        <v>1343.82</v>
      </c>
      <c r="J196">
        <v>125</v>
      </c>
      <c r="K196" t="s">
        <v>137</v>
      </c>
      <c r="L196">
        <v>10.75</v>
      </c>
      <c r="M196">
        <v>125</v>
      </c>
      <c r="N196" t="s">
        <v>141</v>
      </c>
      <c r="O196">
        <v>1062.5</v>
      </c>
      <c r="P196">
        <v>8.5</v>
      </c>
      <c r="Q196" t="s">
        <v>142</v>
      </c>
      <c r="R196">
        <v>94000</v>
      </c>
      <c r="S196" t="s">
        <v>275</v>
      </c>
      <c r="T196" t="s">
        <v>270</v>
      </c>
    </row>
    <row r="197" spans="1:20">
      <c r="A197" s="101">
        <v>43859</v>
      </c>
      <c r="B197">
        <v>42022190</v>
      </c>
      <c r="C197" t="s">
        <v>4377</v>
      </c>
      <c r="D197" t="s">
        <v>270</v>
      </c>
      <c r="E197" t="s">
        <v>270</v>
      </c>
      <c r="F197" t="s">
        <v>4236</v>
      </c>
      <c r="G197" t="s">
        <v>408</v>
      </c>
      <c r="H197" t="s">
        <v>409</v>
      </c>
      <c r="I197">
        <v>1501.07</v>
      </c>
      <c r="J197">
        <v>50</v>
      </c>
      <c r="K197" t="s">
        <v>137</v>
      </c>
      <c r="L197">
        <v>30.02</v>
      </c>
      <c r="M197">
        <v>50</v>
      </c>
      <c r="N197" t="s">
        <v>141</v>
      </c>
      <c r="O197">
        <v>1190</v>
      </c>
      <c r="P197">
        <v>23.8</v>
      </c>
      <c r="Q197" t="s">
        <v>142</v>
      </c>
      <c r="R197">
        <v>105000</v>
      </c>
      <c r="S197" t="s">
        <v>275</v>
      </c>
      <c r="T197" t="s">
        <v>270</v>
      </c>
    </row>
    <row r="198" spans="1:20">
      <c r="A198" s="101">
        <v>43859</v>
      </c>
      <c r="B198">
        <v>42022190</v>
      </c>
      <c r="C198" t="s">
        <v>4378</v>
      </c>
      <c r="D198" t="s">
        <v>270</v>
      </c>
      <c r="E198" t="s">
        <v>270</v>
      </c>
      <c r="F198" t="s">
        <v>4236</v>
      </c>
      <c r="G198" t="s">
        <v>4228</v>
      </c>
      <c r="H198" t="s">
        <v>4273</v>
      </c>
      <c r="I198">
        <v>801.84</v>
      </c>
      <c r="J198">
        <v>33</v>
      </c>
      <c r="K198" t="s">
        <v>137</v>
      </c>
      <c r="L198">
        <v>24.3</v>
      </c>
      <c r="M198">
        <v>33</v>
      </c>
      <c r="N198" t="s">
        <v>141</v>
      </c>
      <c r="O198">
        <v>836.88</v>
      </c>
      <c r="P198">
        <v>25.36</v>
      </c>
      <c r="Q198" t="s">
        <v>283</v>
      </c>
      <c r="R198">
        <v>56088.72</v>
      </c>
      <c r="S198" t="s">
        <v>275</v>
      </c>
      <c r="T198" t="s">
        <v>270</v>
      </c>
    </row>
    <row r="199" spans="1:20">
      <c r="A199" s="101">
        <v>43859</v>
      </c>
      <c r="B199">
        <v>42022190</v>
      </c>
      <c r="C199" t="s">
        <v>4379</v>
      </c>
      <c r="D199" t="s">
        <v>270</v>
      </c>
      <c r="E199" t="s">
        <v>270</v>
      </c>
      <c r="F199" t="s">
        <v>4236</v>
      </c>
      <c r="G199" t="s">
        <v>4228</v>
      </c>
      <c r="H199" t="s">
        <v>4273</v>
      </c>
      <c r="I199">
        <v>267.27999999999997</v>
      </c>
      <c r="J199">
        <v>11</v>
      </c>
      <c r="K199" t="s">
        <v>137</v>
      </c>
      <c r="L199">
        <v>24.3</v>
      </c>
      <c r="M199">
        <v>11</v>
      </c>
      <c r="N199" t="s">
        <v>141</v>
      </c>
      <c r="O199">
        <v>110</v>
      </c>
      <c r="P199">
        <v>10</v>
      </c>
      <c r="Q199" t="s">
        <v>283</v>
      </c>
      <c r="R199">
        <v>18696.240000000002</v>
      </c>
      <c r="S199" t="s">
        <v>275</v>
      </c>
      <c r="T199" t="s">
        <v>270</v>
      </c>
    </row>
    <row r="200" spans="1:20">
      <c r="A200" s="101">
        <v>43859</v>
      </c>
      <c r="B200">
        <v>42022190</v>
      </c>
      <c r="C200" t="s">
        <v>4380</v>
      </c>
      <c r="D200" t="s">
        <v>270</v>
      </c>
      <c r="E200" t="s">
        <v>270</v>
      </c>
      <c r="F200" t="s">
        <v>4236</v>
      </c>
      <c r="G200" t="s">
        <v>4228</v>
      </c>
      <c r="H200" t="s">
        <v>4273</v>
      </c>
      <c r="I200">
        <v>523.52</v>
      </c>
      <c r="J200">
        <v>16</v>
      </c>
      <c r="K200" t="s">
        <v>137</v>
      </c>
      <c r="L200">
        <v>32.72</v>
      </c>
      <c r="M200">
        <v>16</v>
      </c>
      <c r="N200" t="s">
        <v>141</v>
      </c>
      <c r="O200">
        <v>546.4</v>
      </c>
      <c r="P200">
        <v>34.15</v>
      </c>
      <c r="Q200" t="s">
        <v>283</v>
      </c>
      <c r="R200">
        <v>36620.400000000001</v>
      </c>
      <c r="S200" t="s">
        <v>275</v>
      </c>
      <c r="T200" t="s">
        <v>270</v>
      </c>
    </row>
    <row r="201" spans="1:20">
      <c r="A201" s="101">
        <v>43859</v>
      </c>
      <c r="B201">
        <v>42022190</v>
      </c>
      <c r="C201" t="s">
        <v>4381</v>
      </c>
      <c r="D201" t="s">
        <v>270</v>
      </c>
      <c r="E201" t="s">
        <v>270</v>
      </c>
      <c r="F201" t="s">
        <v>4236</v>
      </c>
      <c r="G201" t="s">
        <v>365</v>
      </c>
      <c r="H201" t="s">
        <v>1195</v>
      </c>
      <c r="I201">
        <v>748.66</v>
      </c>
      <c r="J201">
        <v>150</v>
      </c>
      <c r="K201" t="s">
        <v>137</v>
      </c>
      <c r="L201">
        <v>4.99</v>
      </c>
      <c r="M201">
        <v>150</v>
      </c>
      <c r="N201" t="s">
        <v>141</v>
      </c>
      <c r="O201">
        <v>7125</v>
      </c>
      <c r="P201">
        <v>47.5</v>
      </c>
      <c r="Q201" t="s">
        <v>1688</v>
      </c>
      <c r="R201">
        <v>52368.71</v>
      </c>
      <c r="S201" t="s">
        <v>275</v>
      </c>
      <c r="T201" t="s">
        <v>270</v>
      </c>
    </row>
    <row r="202" spans="1:20">
      <c r="A202" s="101">
        <v>43859</v>
      </c>
      <c r="B202">
        <v>42022190</v>
      </c>
      <c r="C202" t="s">
        <v>4382</v>
      </c>
      <c r="D202" t="s">
        <v>270</v>
      </c>
      <c r="E202" t="s">
        <v>270</v>
      </c>
      <c r="F202" t="s">
        <v>4236</v>
      </c>
      <c r="G202" t="s">
        <v>50</v>
      </c>
      <c r="H202" t="s">
        <v>494</v>
      </c>
      <c r="I202">
        <v>12600</v>
      </c>
      <c r="J202">
        <v>700</v>
      </c>
      <c r="K202" t="s">
        <v>137</v>
      </c>
      <c r="L202">
        <v>18</v>
      </c>
      <c r="M202">
        <v>700</v>
      </c>
      <c r="N202" t="s">
        <v>141</v>
      </c>
      <c r="O202">
        <v>12600</v>
      </c>
      <c r="P202">
        <v>18</v>
      </c>
      <c r="Q202" t="s">
        <v>283</v>
      </c>
      <c r="R202">
        <v>881370.26</v>
      </c>
      <c r="S202" t="s">
        <v>275</v>
      </c>
      <c r="T202" t="s">
        <v>270</v>
      </c>
    </row>
    <row r="203" spans="1:20">
      <c r="A203" s="101">
        <v>43858</v>
      </c>
      <c r="B203">
        <v>42022190</v>
      </c>
      <c r="C203" t="s">
        <v>4383</v>
      </c>
      <c r="D203" t="s">
        <v>270</v>
      </c>
      <c r="E203" t="s">
        <v>270</v>
      </c>
      <c r="F203" t="s">
        <v>4236</v>
      </c>
      <c r="G203" t="s">
        <v>4237</v>
      </c>
      <c r="H203" t="s">
        <v>4354</v>
      </c>
      <c r="I203">
        <v>2515.0100000000002</v>
      </c>
      <c r="J203">
        <v>80</v>
      </c>
      <c r="K203" t="s">
        <v>137</v>
      </c>
      <c r="L203">
        <v>31.44</v>
      </c>
      <c r="M203">
        <v>80</v>
      </c>
      <c r="N203" t="s">
        <v>141</v>
      </c>
      <c r="O203">
        <v>1960</v>
      </c>
      <c r="P203">
        <v>24.5</v>
      </c>
      <c r="Q203" t="s">
        <v>1273</v>
      </c>
      <c r="R203">
        <v>175924.76</v>
      </c>
      <c r="S203" t="s">
        <v>275</v>
      </c>
      <c r="T203" t="s">
        <v>270</v>
      </c>
    </row>
    <row r="204" spans="1:20">
      <c r="A204" s="101">
        <v>43858</v>
      </c>
      <c r="B204">
        <v>42022190</v>
      </c>
      <c r="C204" t="s">
        <v>4384</v>
      </c>
      <c r="D204" t="s">
        <v>270</v>
      </c>
      <c r="E204" t="s">
        <v>270</v>
      </c>
      <c r="F204" t="s">
        <v>4225</v>
      </c>
      <c r="G204" t="s">
        <v>4326</v>
      </c>
      <c r="H204" t="s">
        <v>2401</v>
      </c>
      <c r="I204">
        <v>735.4</v>
      </c>
      <c r="J204">
        <v>12</v>
      </c>
      <c r="K204" t="s">
        <v>137</v>
      </c>
      <c r="L204">
        <v>61.28</v>
      </c>
      <c r="M204">
        <v>12</v>
      </c>
      <c r="N204" t="s">
        <v>141</v>
      </c>
      <c r="O204">
        <v>735.36</v>
      </c>
      <c r="P204">
        <v>61.28</v>
      </c>
      <c r="Q204" t="s">
        <v>283</v>
      </c>
      <c r="R204">
        <v>51441.23</v>
      </c>
      <c r="S204" t="s">
        <v>275</v>
      </c>
      <c r="T204" t="s">
        <v>270</v>
      </c>
    </row>
    <row r="205" spans="1:20">
      <c r="A205" s="101">
        <v>43858</v>
      </c>
      <c r="B205">
        <v>42022190</v>
      </c>
      <c r="C205" t="s">
        <v>4385</v>
      </c>
      <c r="D205" t="s">
        <v>270</v>
      </c>
      <c r="E205" t="s">
        <v>270</v>
      </c>
      <c r="F205" t="s">
        <v>4236</v>
      </c>
      <c r="G205" t="s">
        <v>333</v>
      </c>
      <c r="H205" t="s">
        <v>641</v>
      </c>
      <c r="I205">
        <v>12172.98</v>
      </c>
      <c r="J205">
        <v>660</v>
      </c>
      <c r="K205" t="s">
        <v>137</v>
      </c>
      <c r="L205">
        <v>18.440000000000001</v>
      </c>
      <c r="M205">
        <v>660</v>
      </c>
      <c r="N205" t="s">
        <v>141</v>
      </c>
      <c r="O205">
        <v>12170.4</v>
      </c>
      <c r="P205">
        <v>18.440000000000001</v>
      </c>
      <c r="Q205" t="s">
        <v>283</v>
      </c>
      <c r="R205">
        <v>851499.7</v>
      </c>
      <c r="S205" t="s">
        <v>275</v>
      </c>
      <c r="T205" t="s">
        <v>270</v>
      </c>
    </row>
    <row r="206" spans="1:20">
      <c r="A206" s="101">
        <v>43858</v>
      </c>
      <c r="B206">
        <v>42022190</v>
      </c>
      <c r="C206" t="s">
        <v>4386</v>
      </c>
      <c r="D206" t="s">
        <v>270</v>
      </c>
      <c r="E206" t="s">
        <v>270</v>
      </c>
      <c r="F206" t="s">
        <v>4236</v>
      </c>
      <c r="G206" t="s">
        <v>4228</v>
      </c>
      <c r="H206" t="s">
        <v>4387</v>
      </c>
      <c r="I206">
        <v>1970.1</v>
      </c>
      <c r="J206">
        <v>74</v>
      </c>
      <c r="K206" t="s">
        <v>137</v>
      </c>
      <c r="L206">
        <v>26.62</v>
      </c>
      <c r="M206">
        <v>74</v>
      </c>
      <c r="N206" t="s">
        <v>141</v>
      </c>
      <c r="O206">
        <v>2278.46</v>
      </c>
      <c r="P206">
        <v>30.79</v>
      </c>
      <c r="Q206" t="s">
        <v>283</v>
      </c>
      <c r="R206">
        <v>137808.25</v>
      </c>
      <c r="S206" t="s">
        <v>275</v>
      </c>
      <c r="T206" t="s">
        <v>270</v>
      </c>
    </row>
    <row r="207" spans="1:20">
      <c r="A207" s="101">
        <v>43858</v>
      </c>
      <c r="B207">
        <v>42022190</v>
      </c>
      <c r="C207" t="s">
        <v>4388</v>
      </c>
      <c r="D207" t="s">
        <v>270</v>
      </c>
      <c r="E207" t="s">
        <v>270</v>
      </c>
      <c r="F207" t="s">
        <v>4236</v>
      </c>
      <c r="G207" t="s">
        <v>605</v>
      </c>
      <c r="H207" t="s">
        <v>769</v>
      </c>
      <c r="I207">
        <v>428.88</v>
      </c>
      <c r="J207">
        <v>8</v>
      </c>
      <c r="K207" t="s">
        <v>137</v>
      </c>
      <c r="L207">
        <v>53.61</v>
      </c>
      <c r="M207">
        <v>8</v>
      </c>
      <c r="N207" t="s">
        <v>141</v>
      </c>
      <c r="O207">
        <v>428</v>
      </c>
      <c r="P207">
        <v>53.5</v>
      </c>
      <c r="Q207" t="s">
        <v>283</v>
      </c>
      <c r="R207">
        <v>30000</v>
      </c>
      <c r="S207" t="s">
        <v>275</v>
      </c>
      <c r="T207" t="s">
        <v>270</v>
      </c>
    </row>
    <row r="208" spans="1:20">
      <c r="A208" s="101">
        <v>43858</v>
      </c>
      <c r="B208">
        <v>42022190</v>
      </c>
      <c r="C208" t="s">
        <v>4389</v>
      </c>
      <c r="D208" t="s">
        <v>270</v>
      </c>
      <c r="E208" t="s">
        <v>270</v>
      </c>
      <c r="F208" t="s">
        <v>4236</v>
      </c>
      <c r="G208" t="s">
        <v>4243</v>
      </c>
      <c r="H208" t="s">
        <v>4244</v>
      </c>
      <c r="I208">
        <v>1300.93</v>
      </c>
      <c r="J208">
        <v>55</v>
      </c>
      <c r="K208" t="s">
        <v>137</v>
      </c>
      <c r="L208">
        <v>23.65</v>
      </c>
      <c r="M208">
        <v>55</v>
      </c>
      <c r="N208" t="s">
        <v>141</v>
      </c>
      <c r="O208">
        <v>1210</v>
      </c>
      <c r="P208">
        <v>22</v>
      </c>
      <c r="Q208" t="s">
        <v>142</v>
      </c>
      <c r="R208">
        <v>91000</v>
      </c>
      <c r="S208" t="s">
        <v>275</v>
      </c>
      <c r="T208" t="s">
        <v>270</v>
      </c>
    </row>
    <row r="209" spans="1:20">
      <c r="A209" s="101">
        <v>43858</v>
      </c>
      <c r="B209">
        <v>42022190</v>
      </c>
      <c r="C209" t="s">
        <v>4390</v>
      </c>
      <c r="D209" t="s">
        <v>270</v>
      </c>
      <c r="E209" t="s">
        <v>270</v>
      </c>
      <c r="F209" t="s">
        <v>4236</v>
      </c>
      <c r="G209" t="s">
        <v>4243</v>
      </c>
      <c r="H209" t="s">
        <v>4244</v>
      </c>
      <c r="I209">
        <v>114.37</v>
      </c>
      <c r="J209">
        <v>5</v>
      </c>
      <c r="K209" t="s">
        <v>137</v>
      </c>
      <c r="L209">
        <v>22.87</v>
      </c>
      <c r="M209">
        <v>5</v>
      </c>
      <c r="N209" t="s">
        <v>141</v>
      </c>
      <c r="O209">
        <v>104.5</v>
      </c>
      <c r="P209">
        <v>20.9</v>
      </c>
      <c r="Q209" t="s">
        <v>142</v>
      </c>
      <c r="R209">
        <v>8000</v>
      </c>
      <c r="S209" t="s">
        <v>275</v>
      </c>
      <c r="T209" t="s">
        <v>270</v>
      </c>
    </row>
    <row r="210" spans="1:20">
      <c r="A210" s="101">
        <v>43858</v>
      </c>
      <c r="B210">
        <v>42022190</v>
      </c>
      <c r="C210" t="s">
        <v>4391</v>
      </c>
      <c r="D210" t="s">
        <v>270</v>
      </c>
      <c r="E210" t="s">
        <v>270</v>
      </c>
      <c r="F210" t="s">
        <v>4236</v>
      </c>
      <c r="G210" t="s">
        <v>4228</v>
      </c>
      <c r="H210" t="s">
        <v>4392</v>
      </c>
      <c r="I210">
        <v>718.84</v>
      </c>
      <c r="J210">
        <v>50</v>
      </c>
      <c r="K210" t="s">
        <v>137</v>
      </c>
      <c r="L210">
        <v>14.38</v>
      </c>
      <c r="M210">
        <v>50</v>
      </c>
      <c r="N210" t="s">
        <v>141</v>
      </c>
      <c r="O210">
        <v>772</v>
      </c>
      <c r="P210">
        <v>15.44</v>
      </c>
      <c r="Q210" t="s">
        <v>283</v>
      </c>
      <c r="R210">
        <v>50282.73</v>
      </c>
      <c r="S210" t="s">
        <v>275</v>
      </c>
      <c r="T210" t="s">
        <v>270</v>
      </c>
    </row>
    <row r="211" spans="1:20">
      <c r="A211" s="101">
        <v>43858</v>
      </c>
      <c r="B211">
        <v>42022190</v>
      </c>
      <c r="C211" t="s">
        <v>4393</v>
      </c>
      <c r="D211" t="s">
        <v>270</v>
      </c>
      <c r="E211" t="s">
        <v>270</v>
      </c>
      <c r="F211" t="s">
        <v>4236</v>
      </c>
      <c r="G211" t="s">
        <v>4228</v>
      </c>
      <c r="H211" t="s">
        <v>4394</v>
      </c>
      <c r="I211">
        <v>142.96</v>
      </c>
      <c r="J211">
        <v>8</v>
      </c>
      <c r="K211" t="s">
        <v>137</v>
      </c>
      <c r="L211">
        <v>17.87</v>
      </c>
      <c r="M211">
        <v>8</v>
      </c>
      <c r="N211" t="s">
        <v>141</v>
      </c>
      <c r="O211">
        <v>137.6</v>
      </c>
      <c r="P211">
        <v>17.2</v>
      </c>
      <c r="Q211" t="s">
        <v>283</v>
      </c>
      <c r="R211">
        <v>10000</v>
      </c>
      <c r="S211" t="s">
        <v>275</v>
      </c>
      <c r="T211" t="s">
        <v>270</v>
      </c>
    </row>
    <row r="212" spans="1:20">
      <c r="A212" s="101">
        <v>43858</v>
      </c>
      <c r="B212">
        <v>42022190</v>
      </c>
      <c r="C212" t="s">
        <v>4393</v>
      </c>
      <c r="D212" t="s">
        <v>270</v>
      </c>
      <c r="E212" t="s">
        <v>270</v>
      </c>
      <c r="F212" t="s">
        <v>4236</v>
      </c>
      <c r="G212" t="s">
        <v>4228</v>
      </c>
      <c r="H212" t="s">
        <v>4394</v>
      </c>
      <c r="I212">
        <v>228.73</v>
      </c>
      <c r="J212">
        <v>14</v>
      </c>
      <c r="K212" t="s">
        <v>137</v>
      </c>
      <c r="L212">
        <v>16.34</v>
      </c>
      <c r="M212">
        <v>14</v>
      </c>
      <c r="N212" t="s">
        <v>141</v>
      </c>
      <c r="O212">
        <v>225.4</v>
      </c>
      <c r="P212">
        <v>16.100000000000001</v>
      </c>
      <c r="Q212" t="s">
        <v>283</v>
      </c>
      <c r="R212">
        <v>16000</v>
      </c>
      <c r="S212" t="s">
        <v>275</v>
      </c>
      <c r="T212" t="s">
        <v>270</v>
      </c>
    </row>
    <row r="213" spans="1:20">
      <c r="A213" s="101">
        <v>43858</v>
      </c>
      <c r="B213">
        <v>42022190</v>
      </c>
      <c r="C213" t="s">
        <v>4393</v>
      </c>
      <c r="D213" t="s">
        <v>270</v>
      </c>
      <c r="E213" t="s">
        <v>270</v>
      </c>
      <c r="F213" t="s">
        <v>4236</v>
      </c>
      <c r="G213" t="s">
        <v>4228</v>
      </c>
      <c r="H213" t="s">
        <v>4394</v>
      </c>
      <c r="I213">
        <v>528.95000000000005</v>
      </c>
      <c r="J213">
        <v>27</v>
      </c>
      <c r="K213" t="s">
        <v>137</v>
      </c>
      <c r="L213">
        <v>19.59</v>
      </c>
      <c r="M213">
        <v>27</v>
      </c>
      <c r="N213" t="s">
        <v>141</v>
      </c>
      <c r="O213">
        <v>526.5</v>
      </c>
      <c r="P213">
        <v>19.5</v>
      </c>
      <c r="Q213" t="s">
        <v>283</v>
      </c>
      <c r="R213">
        <v>37000</v>
      </c>
      <c r="S213" t="s">
        <v>275</v>
      </c>
      <c r="T213" t="s">
        <v>270</v>
      </c>
    </row>
    <row r="214" spans="1:20">
      <c r="A214" s="101">
        <v>43858</v>
      </c>
      <c r="B214">
        <v>42022190</v>
      </c>
      <c r="C214" t="s">
        <v>4393</v>
      </c>
      <c r="D214" t="s">
        <v>270</v>
      </c>
      <c r="E214" t="s">
        <v>270</v>
      </c>
      <c r="F214" t="s">
        <v>4236</v>
      </c>
      <c r="G214" t="s">
        <v>4228</v>
      </c>
      <c r="H214" t="s">
        <v>4394</v>
      </c>
      <c r="I214">
        <v>343.1</v>
      </c>
      <c r="J214">
        <v>15</v>
      </c>
      <c r="K214" t="s">
        <v>137</v>
      </c>
      <c r="L214">
        <v>22.87</v>
      </c>
      <c r="M214">
        <v>15</v>
      </c>
      <c r="N214" t="s">
        <v>141</v>
      </c>
      <c r="O214">
        <v>348</v>
      </c>
      <c r="P214">
        <v>23.2</v>
      </c>
      <c r="Q214" t="s">
        <v>283</v>
      </c>
      <c r="R214">
        <v>24000</v>
      </c>
      <c r="S214" t="s">
        <v>275</v>
      </c>
      <c r="T214" t="s">
        <v>270</v>
      </c>
    </row>
    <row r="215" spans="1:20">
      <c r="A215" s="101">
        <v>43858</v>
      </c>
      <c r="B215">
        <v>42022190</v>
      </c>
      <c r="C215" t="s">
        <v>4395</v>
      </c>
      <c r="D215" t="s">
        <v>270</v>
      </c>
      <c r="E215" t="s">
        <v>270</v>
      </c>
      <c r="F215" t="s">
        <v>4236</v>
      </c>
      <c r="G215" t="s">
        <v>333</v>
      </c>
      <c r="H215" t="s">
        <v>641</v>
      </c>
      <c r="I215">
        <v>1039.3599999999999</v>
      </c>
      <c r="J215">
        <v>75</v>
      </c>
      <c r="K215" t="s">
        <v>137</v>
      </c>
      <c r="L215">
        <v>13.86</v>
      </c>
      <c r="M215">
        <v>75</v>
      </c>
      <c r="N215" t="s">
        <v>141</v>
      </c>
      <c r="O215">
        <v>1031.25</v>
      </c>
      <c r="P215">
        <v>13.75</v>
      </c>
      <c r="Q215" t="s">
        <v>142</v>
      </c>
      <c r="R215">
        <v>72703.11</v>
      </c>
      <c r="S215" t="s">
        <v>275</v>
      </c>
      <c r="T215" t="s">
        <v>270</v>
      </c>
    </row>
    <row r="216" spans="1:20">
      <c r="A216" s="101">
        <v>43858</v>
      </c>
      <c r="B216">
        <v>42022190</v>
      </c>
      <c r="C216" t="s">
        <v>4396</v>
      </c>
      <c r="D216" t="s">
        <v>270</v>
      </c>
      <c r="E216" t="s">
        <v>270</v>
      </c>
      <c r="F216" t="s">
        <v>4236</v>
      </c>
      <c r="G216" t="s">
        <v>333</v>
      </c>
      <c r="H216" t="s">
        <v>641</v>
      </c>
      <c r="I216">
        <v>964.52</v>
      </c>
      <c r="J216">
        <v>60</v>
      </c>
      <c r="K216" t="s">
        <v>137</v>
      </c>
      <c r="L216">
        <v>16.079999999999998</v>
      </c>
      <c r="M216">
        <v>60</v>
      </c>
      <c r="N216" t="s">
        <v>141</v>
      </c>
      <c r="O216">
        <v>720</v>
      </c>
      <c r="P216">
        <v>12</v>
      </c>
      <c r="Q216" t="s">
        <v>142</v>
      </c>
      <c r="R216">
        <v>67468.490000000005</v>
      </c>
      <c r="S216" t="s">
        <v>275</v>
      </c>
      <c r="T216" t="s">
        <v>270</v>
      </c>
    </row>
    <row r="217" spans="1:20">
      <c r="A217" s="101">
        <v>43858</v>
      </c>
      <c r="B217">
        <v>42022190</v>
      </c>
      <c r="C217" t="s">
        <v>4397</v>
      </c>
      <c r="D217" t="s">
        <v>270</v>
      </c>
      <c r="E217" t="s">
        <v>270</v>
      </c>
      <c r="F217" t="s">
        <v>4236</v>
      </c>
      <c r="G217" t="s">
        <v>333</v>
      </c>
      <c r="H217" t="s">
        <v>641</v>
      </c>
      <c r="I217">
        <v>974.5</v>
      </c>
      <c r="J217">
        <v>30</v>
      </c>
      <c r="K217" t="s">
        <v>137</v>
      </c>
      <c r="L217">
        <v>32.479999999999997</v>
      </c>
      <c r="M217">
        <v>30</v>
      </c>
      <c r="N217" t="s">
        <v>141</v>
      </c>
      <c r="O217">
        <v>879</v>
      </c>
      <c r="P217">
        <v>29.3</v>
      </c>
      <c r="Q217" t="s">
        <v>142</v>
      </c>
      <c r="R217">
        <v>68166.429999999993</v>
      </c>
      <c r="S217" t="s">
        <v>275</v>
      </c>
      <c r="T217" t="s">
        <v>270</v>
      </c>
    </row>
    <row r="218" spans="1:20">
      <c r="A218" s="101">
        <v>43858</v>
      </c>
      <c r="B218">
        <v>42022190</v>
      </c>
      <c r="C218" t="s">
        <v>4398</v>
      </c>
      <c r="D218" t="s">
        <v>270</v>
      </c>
      <c r="E218" t="s">
        <v>270</v>
      </c>
      <c r="F218" t="s">
        <v>4236</v>
      </c>
      <c r="G218" t="s">
        <v>333</v>
      </c>
      <c r="H218" t="s">
        <v>641</v>
      </c>
      <c r="I218">
        <v>1268.02</v>
      </c>
      <c r="J218">
        <v>75</v>
      </c>
      <c r="K218" t="s">
        <v>137</v>
      </c>
      <c r="L218">
        <v>16.91</v>
      </c>
      <c r="M218">
        <v>75</v>
      </c>
      <c r="N218" t="s">
        <v>141</v>
      </c>
      <c r="O218">
        <v>1031.25</v>
      </c>
      <c r="P218">
        <v>13.75</v>
      </c>
      <c r="Q218" t="s">
        <v>142</v>
      </c>
      <c r="R218">
        <v>88697.83</v>
      </c>
      <c r="S218" t="s">
        <v>275</v>
      </c>
      <c r="T218" t="s">
        <v>270</v>
      </c>
    </row>
    <row r="219" spans="1:20">
      <c r="A219" s="101">
        <v>43858</v>
      </c>
      <c r="B219">
        <v>42022190</v>
      </c>
      <c r="C219" t="s">
        <v>4384</v>
      </c>
      <c r="D219" t="s">
        <v>270</v>
      </c>
      <c r="E219" t="s">
        <v>270</v>
      </c>
      <c r="F219" t="s">
        <v>4225</v>
      </c>
      <c r="G219" t="s">
        <v>277</v>
      </c>
      <c r="H219" t="s">
        <v>4399</v>
      </c>
      <c r="I219">
        <v>1470.8</v>
      </c>
      <c r="J219">
        <v>24</v>
      </c>
      <c r="K219" t="s">
        <v>137</v>
      </c>
      <c r="L219">
        <v>61.28</v>
      </c>
      <c r="M219">
        <v>24</v>
      </c>
      <c r="N219" t="s">
        <v>141</v>
      </c>
      <c r="O219">
        <v>1470.72</v>
      </c>
      <c r="P219">
        <v>61.28</v>
      </c>
      <c r="Q219" t="s">
        <v>283</v>
      </c>
      <c r="R219">
        <v>102882.48</v>
      </c>
      <c r="S219" t="s">
        <v>275</v>
      </c>
      <c r="T219" t="s">
        <v>270</v>
      </c>
    </row>
    <row r="220" spans="1:20">
      <c r="A220" s="101">
        <v>43858</v>
      </c>
      <c r="B220">
        <v>42022190</v>
      </c>
      <c r="C220" t="s">
        <v>4249</v>
      </c>
      <c r="D220" t="s">
        <v>270</v>
      </c>
      <c r="E220" t="s">
        <v>270</v>
      </c>
      <c r="F220" t="s">
        <v>4225</v>
      </c>
      <c r="G220" t="s">
        <v>408</v>
      </c>
      <c r="H220" t="s">
        <v>1911</v>
      </c>
      <c r="I220">
        <v>10823.74</v>
      </c>
      <c r="J220">
        <v>152</v>
      </c>
      <c r="K220" t="s">
        <v>137</v>
      </c>
      <c r="L220">
        <v>71.209999999999994</v>
      </c>
      <c r="M220">
        <v>152</v>
      </c>
      <c r="N220" t="s">
        <v>141</v>
      </c>
      <c r="O220">
        <v>10823.9</v>
      </c>
      <c r="P220">
        <v>71.209999999999994</v>
      </c>
      <c r="Q220" t="s">
        <v>283</v>
      </c>
      <c r="R220">
        <v>757120.65</v>
      </c>
      <c r="S220" t="s">
        <v>275</v>
      </c>
      <c r="T220" t="s">
        <v>270</v>
      </c>
    </row>
    <row r="221" spans="1:20">
      <c r="A221" s="101">
        <v>43858</v>
      </c>
      <c r="B221">
        <v>42022190</v>
      </c>
      <c r="C221" t="s">
        <v>4400</v>
      </c>
      <c r="D221" t="s">
        <v>270</v>
      </c>
      <c r="E221" t="s">
        <v>270</v>
      </c>
      <c r="F221" t="s">
        <v>4236</v>
      </c>
      <c r="G221" t="s">
        <v>272</v>
      </c>
      <c r="H221" t="s">
        <v>371</v>
      </c>
      <c r="I221">
        <v>3472.05</v>
      </c>
      <c r="J221">
        <v>60</v>
      </c>
      <c r="K221" t="s">
        <v>137</v>
      </c>
      <c r="L221">
        <v>57.87</v>
      </c>
      <c r="M221">
        <v>60</v>
      </c>
      <c r="N221" t="s">
        <v>141</v>
      </c>
      <c r="O221">
        <v>3180</v>
      </c>
      <c r="P221">
        <v>53</v>
      </c>
      <c r="Q221" t="s">
        <v>142</v>
      </c>
      <c r="R221">
        <v>242870.06</v>
      </c>
      <c r="S221" t="s">
        <v>275</v>
      </c>
      <c r="T221" t="s">
        <v>270</v>
      </c>
    </row>
    <row r="222" spans="1:20">
      <c r="A222" s="101">
        <v>43858</v>
      </c>
      <c r="B222">
        <v>42022190</v>
      </c>
      <c r="C222" t="s">
        <v>2123</v>
      </c>
      <c r="D222" t="s">
        <v>270</v>
      </c>
      <c r="E222" t="s">
        <v>270</v>
      </c>
      <c r="F222" t="s">
        <v>4236</v>
      </c>
      <c r="G222" t="s">
        <v>4228</v>
      </c>
      <c r="H222" t="s">
        <v>4401</v>
      </c>
      <c r="I222">
        <v>313.02</v>
      </c>
      <c r="J222">
        <v>12</v>
      </c>
      <c r="K222" t="s">
        <v>137</v>
      </c>
      <c r="L222">
        <v>26.08</v>
      </c>
      <c r="M222">
        <v>12</v>
      </c>
      <c r="N222" t="s">
        <v>141</v>
      </c>
      <c r="O222">
        <v>312.95999999999998</v>
      </c>
      <c r="P222">
        <v>26.08</v>
      </c>
      <c r="Q222" t="s">
        <v>283</v>
      </c>
      <c r="R222">
        <v>21895.64</v>
      </c>
      <c r="S222" t="s">
        <v>275</v>
      </c>
      <c r="T222" t="s">
        <v>270</v>
      </c>
    </row>
    <row r="223" spans="1:20">
      <c r="A223" s="101">
        <v>43858</v>
      </c>
      <c r="B223">
        <v>42022190</v>
      </c>
      <c r="C223" t="s">
        <v>4402</v>
      </c>
      <c r="D223" t="s">
        <v>270</v>
      </c>
      <c r="E223" t="s">
        <v>270</v>
      </c>
      <c r="F223" t="s">
        <v>4236</v>
      </c>
      <c r="G223" t="s">
        <v>4228</v>
      </c>
      <c r="H223" t="s">
        <v>4387</v>
      </c>
      <c r="I223">
        <v>1966.89</v>
      </c>
      <c r="J223">
        <v>75</v>
      </c>
      <c r="K223" t="s">
        <v>137</v>
      </c>
      <c r="L223">
        <v>26.23</v>
      </c>
      <c r="M223">
        <v>75</v>
      </c>
      <c r="N223" t="s">
        <v>141</v>
      </c>
      <c r="O223">
        <v>2274.75</v>
      </c>
      <c r="P223">
        <v>30.33</v>
      </c>
      <c r="Q223" t="s">
        <v>283</v>
      </c>
      <c r="R223">
        <v>137583.94</v>
      </c>
      <c r="S223" t="s">
        <v>275</v>
      </c>
      <c r="T223" t="s">
        <v>270</v>
      </c>
    </row>
    <row r="224" spans="1:20">
      <c r="A224" s="101">
        <v>43858</v>
      </c>
      <c r="B224">
        <v>42022190</v>
      </c>
      <c r="C224" t="s">
        <v>4403</v>
      </c>
      <c r="D224" t="s">
        <v>270</v>
      </c>
      <c r="E224" t="s">
        <v>270</v>
      </c>
      <c r="F224" t="s">
        <v>4236</v>
      </c>
      <c r="G224" t="s">
        <v>4228</v>
      </c>
      <c r="H224" t="s">
        <v>4387</v>
      </c>
      <c r="I224">
        <v>1966.89</v>
      </c>
      <c r="J224">
        <v>75</v>
      </c>
      <c r="K224" t="s">
        <v>137</v>
      </c>
      <c r="L224">
        <v>26.23</v>
      </c>
      <c r="M224">
        <v>75</v>
      </c>
      <c r="N224" t="s">
        <v>141</v>
      </c>
      <c r="O224">
        <v>2274.75</v>
      </c>
      <c r="P224">
        <v>30.33</v>
      </c>
      <c r="Q224" t="s">
        <v>283</v>
      </c>
      <c r="R224">
        <v>137583.94</v>
      </c>
      <c r="S224" t="s">
        <v>275</v>
      </c>
      <c r="T224" t="s">
        <v>270</v>
      </c>
    </row>
    <row r="225" spans="1:20">
      <c r="A225" s="101">
        <v>43858</v>
      </c>
      <c r="B225">
        <v>42022190</v>
      </c>
      <c r="C225" t="s">
        <v>4404</v>
      </c>
      <c r="D225" t="s">
        <v>270</v>
      </c>
      <c r="E225" t="s">
        <v>270</v>
      </c>
      <c r="F225" t="s">
        <v>4236</v>
      </c>
      <c r="G225" t="s">
        <v>333</v>
      </c>
      <c r="H225" t="s">
        <v>334</v>
      </c>
      <c r="I225">
        <v>686.2</v>
      </c>
      <c r="J225">
        <v>24</v>
      </c>
      <c r="K225" t="s">
        <v>137</v>
      </c>
      <c r="L225">
        <v>28.59</v>
      </c>
      <c r="M225">
        <v>24</v>
      </c>
      <c r="N225" t="s">
        <v>141</v>
      </c>
      <c r="O225">
        <v>624</v>
      </c>
      <c r="P225">
        <v>26</v>
      </c>
      <c r="Q225" t="s">
        <v>142</v>
      </c>
      <c r="R225">
        <v>48000</v>
      </c>
      <c r="S225" t="s">
        <v>275</v>
      </c>
      <c r="T225" t="s">
        <v>270</v>
      </c>
    </row>
    <row r="226" spans="1:20">
      <c r="A226" s="101">
        <v>43858</v>
      </c>
      <c r="B226">
        <v>42022190</v>
      </c>
      <c r="C226" t="s">
        <v>4393</v>
      </c>
      <c r="D226" t="s">
        <v>270</v>
      </c>
      <c r="E226" t="s">
        <v>270</v>
      </c>
      <c r="F226" t="s">
        <v>4236</v>
      </c>
      <c r="G226" t="s">
        <v>4228</v>
      </c>
      <c r="H226" t="s">
        <v>4394</v>
      </c>
      <c r="I226">
        <v>9563.9699999999993</v>
      </c>
      <c r="J226">
        <v>509</v>
      </c>
      <c r="K226" t="s">
        <v>137</v>
      </c>
      <c r="L226">
        <v>18.79</v>
      </c>
      <c r="M226">
        <v>509</v>
      </c>
      <c r="N226" t="s">
        <v>141</v>
      </c>
      <c r="O226">
        <v>9569.2000000000007</v>
      </c>
      <c r="P226">
        <v>18.8</v>
      </c>
      <c r="Q226" t="s">
        <v>283</v>
      </c>
      <c r="R226">
        <v>669000</v>
      </c>
      <c r="S226" t="s">
        <v>275</v>
      </c>
      <c r="T226" t="s">
        <v>270</v>
      </c>
    </row>
    <row r="227" spans="1:20">
      <c r="A227" s="101">
        <v>43858</v>
      </c>
      <c r="B227">
        <v>42022190</v>
      </c>
      <c r="C227" t="s">
        <v>4393</v>
      </c>
      <c r="D227" t="s">
        <v>270</v>
      </c>
      <c r="E227" t="s">
        <v>270</v>
      </c>
      <c r="F227" t="s">
        <v>4236</v>
      </c>
      <c r="G227" t="s">
        <v>4228</v>
      </c>
      <c r="H227" t="s">
        <v>4394</v>
      </c>
      <c r="I227">
        <v>471.77</v>
      </c>
      <c r="J227">
        <v>20</v>
      </c>
      <c r="K227" t="s">
        <v>137</v>
      </c>
      <c r="L227">
        <v>23.59</v>
      </c>
      <c r="M227">
        <v>20</v>
      </c>
      <c r="N227" t="s">
        <v>141</v>
      </c>
      <c r="O227">
        <v>472</v>
      </c>
      <c r="P227">
        <v>23.6</v>
      </c>
      <c r="Q227" t="s">
        <v>283</v>
      </c>
      <c r="R227">
        <v>33000</v>
      </c>
      <c r="S227" t="s">
        <v>275</v>
      </c>
      <c r="T227" t="s">
        <v>270</v>
      </c>
    </row>
    <row r="228" spans="1:20">
      <c r="A228" s="101">
        <v>43858</v>
      </c>
      <c r="B228">
        <v>42022190</v>
      </c>
      <c r="C228" t="s">
        <v>4393</v>
      </c>
      <c r="D228" t="s">
        <v>270</v>
      </c>
      <c r="E228" t="s">
        <v>270</v>
      </c>
      <c r="F228" t="s">
        <v>4236</v>
      </c>
      <c r="G228" t="s">
        <v>4228</v>
      </c>
      <c r="H228" t="s">
        <v>4394</v>
      </c>
      <c r="I228">
        <v>686.2</v>
      </c>
      <c r="J228">
        <v>30</v>
      </c>
      <c r="K228" t="s">
        <v>137</v>
      </c>
      <c r="L228">
        <v>22.87</v>
      </c>
      <c r="M228">
        <v>30</v>
      </c>
      <c r="N228" t="s">
        <v>141</v>
      </c>
      <c r="O228">
        <v>687</v>
      </c>
      <c r="P228">
        <v>22.9</v>
      </c>
      <c r="Q228" t="s">
        <v>283</v>
      </c>
      <c r="R228">
        <v>48000</v>
      </c>
      <c r="S228" t="s">
        <v>275</v>
      </c>
      <c r="T228" t="s">
        <v>270</v>
      </c>
    </row>
    <row r="229" spans="1:20">
      <c r="A229" s="101">
        <v>43858</v>
      </c>
      <c r="B229">
        <v>42022190</v>
      </c>
      <c r="C229" t="s">
        <v>4393</v>
      </c>
      <c r="D229" t="s">
        <v>270</v>
      </c>
      <c r="E229" t="s">
        <v>270</v>
      </c>
      <c r="F229" t="s">
        <v>4236</v>
      </c>
      <c r="G229" t="s">
        <v>4228</v>
      </c>
      <c r="H229" t="s">
        <v>4394</v>
      </c>
      <c r="I229">
        <v>2044.32</v>
      </c>
      <c r="J229">
        <v>100</v>
      </c>
      <c r="K229" t="s">
        <v>137</v>
      </c>
      <c r="L229">
        <v>20.440000000000001</v>
      </c>
      <c r="M229">
        <v>100</v>
      </c>
      <c r="N229" t="s">
        <v>141</v>
      </c>
      <c r="O229">
        <v>2040</v>
      </c>
      <c r="P229">
        <v>20.399999999999999</v>
      </c>
      <c r="Q229" t="s">
        <v>283</v>
      </c>
      <c r="R229">
        <v>143000</v>
      </c>
      <c r="S229" t="s">
        <v>275</v>
      </c>
      <c r="T229" t="s">
        <v>270</v>
      </c>
    </row>
    <row r="230" spans="1:20">
      <c r="A230" s="101">
        <v>43858</v>
      </c>
      <c r="B230">
        <v>42022190</v>
      </c>
      <c r="C230" t="s">
        <v>4393</v>
      </c>
      <c r="D230" t="s">
        <v>270</v>
      </c>
      <c r="E230" t="s">
        <v>270</v>
      </c>
      <c r="F230" t="s">
        <v>4236</v>
      </c>
      <c r="G230" t="s">
        <v>4228</v>
      </c>
      <c r="H230" t="s">
        <v>4394</v>
      </c>
      <c r="I230">
        <v>4374.55</v>
      </c>
      <c r="J230">
        <v>195</v>
      </c>
      <c r="K230" t="s">
        <v>137</v>
      </c>
      <c r="L230">
        <v>22.43</v>
      </c>
      <c r="M230">
        <v>195</v>
      </c>
      <c r="N230" t="s">
        <v>141</v>
      </c>
      <c r="O230">
        <v>4368</v>
      </c>
      <c r="P230">
        <v>22.4</v>
      </c>
      <c r="Q230" t="s">
        <v>283</v>
      </c>
      <c r="R230">
        <v>306000</v>
      </c>
      <c r="S230" t="s">
        <v>275</v>
      </c>
      <c r="T230" t="s">
        <v>270</v>
      </c>
    </row>
    <row r="231" spans="1:20">
      <c r="A231" s="101">
        <v>43858</v>
      </c>
      <c r="B231">
        <v>42022190</v>
      </c>
      <c r="C231" t="s">
        <v>4405</v>
      </c>
      <c r="D231" t="s">
        <v>270</v>
      </c>
      <c r="E231" t="s">
        <v>270</v>
      </c>
      <c r="F231" t="s">
        <v>4236</v>
      </c>
      <c r="G231" t="s">
        <v>333</v>
      </c>
      <c r="H231" t="s">
        <v>641</v>
      </c>
      <c r="I231">
        <v>4022.73</v>
      </c>
      <c r="J231">
        <v>60</v>
      </c>
      <c r="K231" t="s">
        <v>137</v>
      </c>
      <c r="L231">
        <v>67.05</v>
      </c>
      <c r="M231">
        <v>60</v>
      </c>
      <c r="N231" t="s">
        <v>141</v>
      </c>
      <c r="O231">
        <v>4023</v>
      </c>
      <c r="P231">
        <v>67.05</v>
      </c>
      <c r="Q231" t="s">
        <v>283</v>
      </c>
      <c r="R231">
        <v>281390.15000000002</v>
      </c>
      <c r="S231" t="s">
        <v>275</v>
      </c>
      <c r="T231" t="s">
        <v>270</v>
      </c>
    </row>
    <row r="232" spans="1:20">
      <c r="A232" s="101">
        <v>43858</v>
      </c>
      <c r="B232">
        <v>42022190</v>
      </c>
      <c r="C232" t="s">
        <v>4406</v>
      </c>
      <c r="D232" t="s">
        <v>270</v>
      </c>
      <c r="E232" t="s">
        <v>270</v>
      </c>
      <c r="F232" t="s">
        <v>4236</v>
      </c>
      <c r="G232" t="s">
        <v>4237</v>
      </c>
      <c r="H232" t="s">
        <v>4354</v>
      </c>
      <c r="I232">
        <v>8180.19</v>
      </c>
      <c r="J232">
        <v>450</v>
      </c>
      <c r="K232" t="s">
        <v>137</v>
      </c>
      <c r="L232">
        <v>18.18</v>
      </c>
      <c r="M232">
        <v>450</v>
      </c>
      <c r="N232" t="s">
        <v>141</v>
      </c>
      <c r="O232">
        <v>8181</v>
      </c>
      <c r="P232">
        <v>18.18</v>
      </c>
      <c r="Q232" t="s">
        <v>283</v>
      </c>
      <c r="R232">
        <v>572204.56000000006</v>
      </c>
      <c r="S232" t="s">
        <v>275</v>
      </c>
      <c r="T232" t="s">
        <v>270</v>
      </c>
    </row>
    <row r="233" spans="1:20">
      <c r="A233" s="101">
        <v>43858</v>
      </c>
      <c r="B233">
        <v>42022190</v>
      </c>
      <c r="C233" t="s">
        <v>4407</v>
      </c>
      <c r="D233" t="s">
        <v>270</v>
      </c>
      <c r="E233" t="s">
        <v>270</v>
      </c>
      <c r="F233" t="s">
        <v>4236</v>
      </c>
      <c r="G233" t="s">
        <v>4237</v>
      </c>
      <c r="H233" t="s">
        <v>4354</v>
      </c>
      <c r="I233">
        <v>2983.37</v>
      </c>
      <c r="J233">
        <v>150</v>
      </c>
      <c r="K233" t="s">
        <v>137</v>
      </c>
      <c r="L233">
        <v>19.89</v>
      </c>
      <c r="M233">
        <v>150</v>
      </c>
      <c r="N233" t="s">
        <v>141</v>
      </c>
      <c r="O233">
        <v>2460</v>
      </c>
      <c r="P233">
        <v>16.399999999999999</v>
      </c>
      <c r="Q233" t="s">
        <v>1273</v>
      </c>
      <c r="R233">
        <v>208686.41</v>
      </c>
      <c r="S233" t="s">
        <v>275</v>
      </c>
      <c r="T233" t="s">
        <v>270</v>
      </c>
    </row>
    <row r="234" spans="1:20">
      <c r="A234" s="101">
        <v>43858</v>
      </c>
      <c r="B234">
        <v>42022190</v>
      </c>
      <c r="C234" t="s">
        <v>4408</v>
      </c>
      <c r="D234" t="s">
        <v>270</v>
      </c>
      <c r="E234" t="s">
        <v>270</v>
      </c>
      <c r="F234" t="s">
        <v>4236</v>
      </c>
      <c r="G234" t="s">
        <v>319</v>
      </c>
      <c r="H234" t="s">
        <v>694</v>
      </c>
      <c r="I234">
        <v>9222.35</v>
      </c>
      <c r="J234">
        <v>519</v>
      </c>
      <c r="K234" t="s">
        <v>137</v>
      </c>
      <c r="L234">
        <v>17.77</v>
      </c>
      <c r="M234">
        <v>519</v>
      </c>
      <c r="N234" t="s">
        <v>141</v>
      </c>
      <c r="O234">
        <v>9222.6299999999992</v>
      </c>
      <c r="P234">
        <v>17.77</v>
      </c>
      <c r="Q234" t="s">
        <v>283</v>
      </c>
      <c r="R234">
        <v>645103.47</v>
      </c>
      <c r="S234" t="s">
        <v>275</v>
      </c>
      <c r="T234" t="s">
        <v>270</v>
      </c>
    </row>
    <row r="235" spans="1:20">
      <c r="A235" s="101">
        <v>43858</v>
      </c>
      <c r="B235">
        <v>42022190</v>
      </c>
      <c r="C235" t="s">
        <v>4409</v>
      </c>
      <c r="D235" t="s">
        <v>270</v>
      </c>
      <c r="E235" t="s">
        <v>270</v>
      </c>
      <c r="F235" t="s">
        <v>4236</v>
      </c>
      <c r="G235" t="s">
        <v>333</v>
      </c>
      <c r="H235" t="s">
        <v>641</v>
      </c>
      <c r="I235">
        <v>1093.4100000000001</v>
      </c>
      <c r="J235">
        <v>75</v>
      </c>
      <c r="K235" t="s">
        <v>137</v>
      </c>
      <c r="L235">
        <v>14.58</v>
      </c>
      <c r="M235">
        <v>75</v>
      </c>
      <c r="N235" t="s">
        <v>141</v>
      </c>
      <c r="O235">
        <v>1031.25</v>
      </c>
      <c r="P235">
        <v>13.75</v>
      </c>
      <c r="Q235" t="s">
        <v>142</v>
      </c>
      <c r="R235">
        <v>76483.7</v>
      </c>
      <c r="S235" t="s">
        <v>275</v>
      </c>
      <c r="T235" t="s">
        <v>270</v>
      </c>
    </row>
    <row r="236" spans="1:20">
      <c r="A236" s="101">
        <v>43858</v>
      </c>
      <c r="B236">
        <v>42022190</v>
      </c>
      <c r="C236" t="s">
        <v>4410</v>
      </c>
      <c r="D236" t="s">
        <v>270</v>
      </c>
      <c r="E236" t="s">
        <v>270</v>
      </c>
      <c r="F236" t="s">
        <v>4236</v>
      </c>
      <c r="G236" t="s">
        <v>333</v>
      </c>
      <c r="H236" t="s">
        <v>641</v>
      </c>
      <c r="I236">
        <v>307.64999999999998</v>
      </c>
      <c r="J236">
        <v>15</v>
      </c>
      <c r="K236" t="s">
        <v>137</v>
      </c>
      <c r="L236">
        <v>20.51</v>
      </c>
      <c r="M236">
        <v>15</v>
      </c>
      <c r="N236" t="s">
        <v>141</v>
      </c>
      <c r="O236">
        <v>277.5</v>
      </c>
      <c r="P236">
        <v>18.5</v>
      </c>
      <c r="Q236" t="s">
        <v>142</v>
      </c>
      <c r="R236">
        <v>21520.12</v>
      </c>
      <c r="S236" t="s">
        <v>275</v>
      </c>
      <c r="T236" t="s">
        <v>270</v>
      </c>
    </row>
    <row r="237" spans="1:20">
      <c r="A237" s="101">
        <v>43858</v>
      </c>
      <c r="B237">
        <v>42022190</v>
      </c>
      <c r="C237" t="s">
        <v>4411</v>
      </c>
      <c r="D237" t="s">
        <v>270</v>
      </c>
      <c r="E237" t="s">
        <v>270</v>
      </c>
      <c r="F237" t="s">
        <v>4236</v>
      </c>
      <c r="G237" t="s">
        <v>333</v>
      </c>
      <c r="H237" t="s">
        <v>641</v>
      </c>
      <c r="I237">
        <v>1143.29</v>
      </c>
      <c r="J237">
        <v>75</v>
      </c>
      <c r="K237" t="s">
        <v>137</v>
      </c>
      <c r="L237">
        <v>15.24</v>
      </c>
      <c r="M237">
        <v>75</v>
      </c>
      <c r="N237" t="s">
        <v>141</v>
      </c>
      <c r="O237">
        <v>1031.25</v>
      </c>
      <c r="P237">
        <v>13.75</v>
      </c>
      <c r="Q237" t="s">
        <v>142</v>
      </c>
      <c r="R237">
        <v>79973.45</v>
      </c>
      <c r="S237" t="s">
        <v>275</v>
      </c>
      <c r="T237" t="s">
        <v>270</v>
      </c>
    </row>
    <row r="238" spans="1:20">
      <c r="A238" s="101">
        <v>43858</v>
      </c>
      <c r="B238">
        <v>42022190</v>
      </c>
      <c r="C238" t="s">
        <v>4412</v>
      </c>
      <c r="D238" t="s">
        <v>270</v>
      </c>
      <c r="E238" t="s">
        <v>270</v>
      </c>
      <c r="F238" t="s">
        <v>4236</v>
      </c>
      <c r="G238" t="s">
        <v>333</v>
      </c>
      <c r="H238" t="s">
        <v>641</v>
      </c>
      <c r="I238">
        <v>798.23</v>
      </c>
      <c r="J238">
        <v>60</v>
      </c>
      <c r="K238" t="s">
        <v>137</v>
      </c>
      <c r="L238">
        <v>13.3</v>
      </c>
      <c r="M238">
        <v>60</v>
      </c>
      <c r="N238" t="s">
        <v>141</v>
      </c>
      <c r="O238">
        <v>720</v>
      </c>
      <c r="P238">
        <v>12</v>
      </c>
      <c r="Q238" t="s">
        <v>142</v>
      </c>
      <c r="R238">
        <v>55835.98</v>
      </c>
      <c r="S238" t="s">
        <v>275</v>
      </c>
      <c r="T238" t="s">
        <v>270</v>
      </c>
    </row>
    <row r="239" spans="1:20">
      <c r="A239" s="101">
        <v>43858</v>
      </c>
      <c r="B239">
        <v>42022190</v>
      </c>
      <c r="C239" t="s">
        <v>4384</v>
      </c>
      <c r="D239" t="s">
        <v>270</v>
      </c>
      <c r="E239" t="s">
        <v>270</v>
      </c>
      <c r="F239" t="s">
        <v>4225</v>
      </c>
      <c r="G239" t="s">
        <v>277</v>
      </c>
      <c r="H239" t="s">
        <v>2534</v>
      </c>
      <c r="I239">
        <v>2206.1999999999998</v>
      </c>
      <c r="J239">
        <v>36</v>
      </c>
      <c r="K239" t="s">
        <v>137</v>
      </c>
      <c r="L239">
        <v>61.28</v>
      </c>
      <c r="M239">
        <v>36</v>
      </c>
      <c r="N239" t="s">
        <v>141</v>
      </c>
      <c r="O239">
        <v>2206.08</v>
      </c>
      <c r="P239">
        <v>61.28</v>
      </c>
      <c r="Q239" t="s">
        <v>283</v>
      </c>
      <c r="R239">
        <v>154323.70000000001</v>
      </c>
      <c r="S239" t="s">
        <v>275</v>
      </c>
      <c r="T239" t="s">
        <v>270</v>
      </c>
    </row>
    <row r="240" spans="1:20">
      <c r="A240" s="101">
        <v>43858</v>
      </c>
      <c r="B240">
        <v>42022190</v>
      </c>
      <c r="C240" t="s">
        <v>4227</v>
      </c>
      <c r="D240" t="s">
        <v>270</v>
      </c>
      <c r="E240" t="s">
        <v>270</v>
      </c>
      <c r="F240" t="s">
        <v>4225</v>
      </c>
      <c r="G240" t="s">
        <v>4413</v>
      </c>
      <c r="H240" t="s">
        <v>4414</v>
      </c>
      <c r="I240">
        <v>4783.8</v>
      </c>
      <c r="J240">
        <v>33</v>
      </c>
      <c r="K240" t="s">
        <v>137</v>
      </c>
      <c r="L240">
        <v>144.96</v>
      </c>
      <c r="M240">
        <v>33</v>
      </c>
      <c r="N240" t="s">
        <v>137</v>
      </c>
      <c r="O240">
        <v>4783.68</v>
      </c>
      <c r="P240">
        <v>144.96</v>
      </c>
      <c r="Q240" t="s">
        <v>283</v>
      </c>
      <c r="R240">
        <v>334626.8</v>
      </c>
      <c r="S240" t="s">
        <v>275</v>
      </c>
      <c r="T240" t="s">
        <v>270</v>
      </c>
    </row>
    <row r="241" spans="1:20">
      <c r="A241" s="101">
        <v>43858</v>
      </c>
      <c r="B241">
        <v>42022190</v>
      </c>
      <c r="C241" t="s">
        <v>4415</v>
      </c>
      <c r="D241" t="s">
        <v>270</v>
      </c>
      <c r="E241" t="s">
        <v>270</v>
      </c>
      <c r="F241" t="s">
        <v>4236</v>
      </c>
      <c r="G241" t="s">
        <v>272</v>
      </c>
      <c r="H241" t="s">
        <v>371</v>
      </c>
      <c r="I241">
        <v>1781.88</v>
      </c>
      <c r="J241">
        <v>30</v>
      </c>
      <c r="K241" t="s">
        <v>137</v>
      </c>
      <c r="L241">
        <v>59.4</v>
      </c>
      <c r="M241">
        <v>30</v>
      </c>
      <c r="N241" t="s">
        <v>141</v>
      </c>
      <c r="O241">
        <v>1632</v>
      </c>
      <c r="P241">
        <v>54.4</v>
      </c>
      <c r="Q241" t="s">
        <v>142</v>
      </c>
      <c r="R241">
        <v>124642.82</v>
      </c>
      <c r="S241" t="s">
        <v>275</v>
      </c>
      <c r="T241" t="s">
        <v>270</v>
      </c>
    </row>
    <row r="242" spans="1:20">
      <c r="A242" s="101">
        <v>43858</v>
      </c>
      <c r="B242">
        <v>42022190</v>
      </c>
      <c r="C242" t="s">
        <v>4416</v>
      </c>
      <c r="D242" t="s">
        <v>270</v>
      </c>
      <c r="E242" t="s">
        <v>270</v>
      </c>
      <c r="F242" t="s">
        <v>4236</v>
      </c>
      <c r="G242" t="s">
        <v>272</v>
      </c>
      <c r="H242" t="s">
        <v>371</v>
      </c>
      <c r="I242">
        <v>3057.15</v>
      </c>
      <c r="J242">
        <v>100</v>
      </c>
      <c r="K242" t="s">
        <v>137</v>
      </c>
      <c r="L242">
        <v>30.57</v>
      </c>
      <c r="M242">
        <v>100</v>
      </c>
      <c r="N242" t="s">
        <v>141</v>
      </c>
      <c r="O242">
        <v>2800</v>
      </c>
      <c r="P242">
        <v>28</v>
      </c>
      <c r="Q242" t="s">
        <v>142</v>
      </c>
      <c r="R242">
        <v>213847.92</v>
      </c>
      <c r="S242" t="s">
        <v>275</v>
      </c>
      <c r="T242" t="s">
        <v>270</v>
      </c>
    </row>
    <row r="243" spans="1:20">
      <c r="A243" s="101">
        <v>43858</v>
      </c>
      <c r="B243">
        <v>42022190</v>
      </c>
      <c r="C243" t="s">
        <v>4417</v>
      </c>
      <c r="D243" t="s">
        <v>270</v>
      </c>
      <c r="E243" t="s">
        <v>270</v>
      </c>
      <c r="F243" t="s">
        <v>4236</v>
      </c>
      <c r="G243" t="s">
        <v>272</v>
      </c>
      <c r="H243" t="s">
        <v>371</v>
      </c>
      <c r="I243">
        <v>11190.23</v>
      </c>
      <c r="J243">
        <v>204</v>
      </c>
      <c r="K243" t="s">
        <v>137</v>
      </c>
      <c r="L243">
        <v>54.85</v>
      </c>
      <c r="M243">
        <v>204</v>
      </c>
      <c r="N243" t="s">
        <v>141</v>
      </c>
      <c r="O243">
        <v>10249</v>
      </c>
      <c r="P243">
        <v>50.24</v>
      </c>
      <c r="Q243" t="s">
        <v>142</v>
      </c>
      <c r="R243">
        <v>782756.65</v>
      </c>
      <c r="S243" t="s">
        <v>275</v>
      </c>
      <c r="T243" t="s">
        <v>270</v>
      </c>
    </row>
    <row r="244" spans="1:20">
      <c r="A244" s="101">
        <v>43858</v>
      </c>
      <c r="B244">
        <v>42022190</v>
      </c>
      <c r="C244" t="s">
        <v>1124</v>
      </c>
      <c r="D244" t="s">
        <v>270</v>
      </c>
      <c r="E244" t="s">
        <v>270</v>
      </c>
      <c r="F244" t="s">
        <v>4236</v>
      </c>
      <c r="G244" t="s">
        <v>4228</v>
      </c>
      <c r="H244" t="s">
        <v>4401</v>
      </c>
      <c r="I244">
        <v>166.41</v>
      </c>
      <c r="J244">
        <v>8</v>
      </c>
      <c r="K244" t="s">
        <v>137</v>
      </c>
      <c r="L244">
        <v>20.8</v>
      </c>
      <c r="M244">
        <v>8</v>
      </c>
      <c r="N244" t="s">
        <v>141</v>
      </c>
      <c r="O244">
        <v>218.4</v>
      </c>
      <c r="P244">
        <v>27.3</v>
      </c>
      <c r="Q244" t="s">
        <v>321</v>
      </c>
      <c r="R244">
        <v>11640.72</v>
      </c>
      <c r="S244" t="s">
        <v>275</v>
      </c>
      <c r="T244" t="s">
        <v>270</v>
      </c>
    </row>
    <row r="245" spans="1:20">
      <c r="A245" s="101">
        <v>43858</v>
      </c>
      <c r="B245">
        <v>42022190</v>
      </c>
      <c r="C245" t="s">
        <v>4418</v>
      </c>
      <c r="D245" t="s">
        <v>270</v>
      </c>
      <c r="E245" t="s">
        <v>270</v>
      </c>
      <c r="F245" t="s">
        <v>4236</v>
      </c>
      <c r="G245" t="s">
        <v>4228</v>
      </c>
      <c r="H245" t="s">
        <v>4387</v>
      </c>
      <c r="I245">
        <v>1970.1</v>
      </c>
      <c r="J245">
        <v>74</v>
      </c>
      <c r="K245" t="s">
        <v>137</v>
      </c>
      <c r="L245">
        <v>26.62</v>
      </c>
      <c r="M245">
        <v>74</v>
      </c>
      <c r="N245" t="s">
        <v>141</v>
      </c>
      <c r="O245">
        <v>2278.46</v>
      </c>
      <c r="P245">
        <v>30.79</v>
      </c>
      <c r="Q245" t="s">
        <v>283</v>
      </c>
      <c r="R245">
        <v>137808.25</v>
      </c>
      <c r="S245" t="s">
        <v>275</v>
      </c>
      <c r="T245" t="s">
        <v>270</v>
      </c>
    </row>
    <row r="246" spans="1:20">
      <c r="A246" s="101">
        <v>43858</v>
      </c>
      <c r="B246">
        <v>42022190</v>
      </c>
      <c r="C246" t="s">
        <v>4419</v>
      </c>
      <c r="D246" t="s">
        <v>270</v>
      </c>
      <c r="E246" t="s">
        <v>270</v>
      </c>
      <c r="F246" t="s">
        <v>4236</v>
      </c>
      <c r="G246" t="s">
        <v>4228</v>
      </c>
      <c r="H246" t="s">
        <v>4387</v>
      </c>
      <c r="I246">
        <v>1970.1</v>
      </c>
      <c r="J246">
        <v>74</v>
      </c>
      <c r="K246" t="s">
        <v>137</v>
      </c>
      <c r="L246">
        <v>26.62</v>
      </c>
      <c r="M246">
        <v>74</v>
      </c>
      <c r="N246" t="s">
        <v>141</v>
      </c>
      <c r="O246">
        <v>2278.46</v>
      </c>
      <c r="P246">
        <v>30.79</v>
      </c>
      <c r="Q246" t="s">
        <v>283</v>
      </c>
      <c r="R246">
        <v>137808.25</v>
      </c>
      <c r="S246" t="s">
        <v>275</v>
      </c>
      <c r="T246" t="s">
        <v>270</v>
      </c>
    </row>
    <row r="247" spans="1:20">
      <c r="A247" s="101">
        <v>43858</v>
      </c>
      <c r="B247">
        <v>42022190</v>
      </c>
      <c r="C247" t="s">
        <v>4420</v>
      </c>
      <c r="D247" t="s">
        <v>270</v>
      </c>
      <c r="E247" t="s">
        <v>270</v>
      </c>
      <c r="F247" t="s">
        <v>4236</v>
      </c>
      <c r="G247" t="s">
        <v>4243</v>
      </c>
      <c r="H247" t="s">
        <v>4244</v>
      </c>
      <c r="I247">
        <v>8886.43</v>
      </c>
      <c r="J247">
        <v>400</v>
      </c>
      <c r="K247" t="s">
        <v>137</v>
      </c>
      <c r="L247">
        <v>22.22</v>
      </c>
      <c r="M247">
        <v>400</v>
      </c>
      <c r="N247" t="s">
        <v>141</v>
      </c>
      <c r="O247">
        <v>8800</v>
      </c>
      <c r="P247">
        <v>22</v>
      </c>
      <c r="Q247" t="s">
        <v>142</v>
      </c>
      <c r="R247">
        <v>621605.9</v>
      </c>
      <c r="S247" t="s">
        <v>275</v>
      </c>
      <c r="T247" t="s">
        <v>270</v>
      </c>
    </row>
    <row r="248" spans="1:20">
      <c r="A248" s="101">
        <v>43858</v>
      </c>
      <c r="B248">
        <v>42022190</v>
      </c>
      <c r="C248" t="s">
        <v>4421</v>
      </c>
      <c r="D248" t="s">
        <v>270</v>
      </c>
      <c r="E248" t="s">
        <v>270</v>
      </c>
      <c r="F248" t="s">
        <v>4236</v>
      </c>
      <c r="G248" t="s">
        <v>319</v>
      </c>
      <c r="H248" t="s">
        <v>694</v>
      </c>
      <c r="I248">
        <v>562.12</v>
      </c>
      <c r="J248">
        <v>52</v>
      </c>
      <c r="K248" t="s">
        <v>137</v>
      </c>
      <c r="L248">
        <v>10.81</v>
      </c>
      <c r="M248">
        <v>52</v>
      </c>
      <c r="N248" t="s">
        <v>141</v>
      </c>
      <c r="O248">
        <v>562.12</v>
      </c>
      <c r="P248">
        <v>10.81</v>
      </c>
      <c r="Q248" t="s">
        <v>283</v>
      </c>
      <c r="R248">
        <v>39320.07</v>
      </c>
      <c r="S248" t="s">
        <v>275</v>
      </c>
      <c r="T248" t="s">
        <v>270</v>
      </c>
    </row>
    <row r="249" spans="1:20">
      <c r="A249" s="101">
        <v>43858</v>
      </c>
      <c r="B249">
        <v>42022190</v>
      </c>
      <c r="C249" t="s">
        <v>4422</v>
      </c>
      <c r="D249" t="s">
        <v>270</v>
      </c>
      <c r="E249" t="s">
        <v>270</v>
      </c>
      <c r="F249" t="s">
        <v>4236</v>
      </c>
      <c r="G249" t="s">
        <v>605</v>
      </c>
      <c r="H249" t="s">
        <v>769</v>
      </c>
      <c r="I249">
        <v>557.54</v>
      </c>
      <c r="J249">
        <v>15</v>
      </c>
      <c r="K249" t="s">
        <v>137</v>
      </c>
      <c r="L249">
        <v>37.17</v>
      </c>
      <c r="M249">
        <v>15</v>
      </c>
      <c r="N249" t="s">
        <v>141</v>
      </c>
      <c r="O249">
        <v>562.5</v>
      </c>
      <c r="P249">
        <v>37.5</v>
      </c>
      <c r="Q249" t="s">
        <v>283</v>
      </c>
      <c r="R249">
        <v>39000</v>
      </c>
      <c r="S249" t="s">
        <v>275</v>
      </c>
      <c r="T249" t="s">
        <v>270</v>
      </c>
    </row>
    <row r="250" spans="1:20">
      <c r="A250" s="101">
        <v>43858</v>
      </c>
      <c r="B250">
        <v>42022190</v>
      </c>
      <c r="C250" t="s">
        <v>4404</v>
      </c>
      <c r="D250" t="s">
        <v>270</v>
      </c>
      <c r="E250" t="s">
        <v>270</v>
      </c>
      <c r="F250" t="s">
        <v>4236</v>
      </c>
      <c r="G250" t="s">
        <v>333</v>
      </c>
      <c r="H250" t="s">
        <v>334</v>
      </c>
      <c r="I250">
        <v>7262.33</v>
      </c>
      <c r="J250">
        <v>230</v>
      </c>
      <c r="K250" t="s">
        <v>137</v>
      </c>
      <c r="L250">
        <v>31.58</v>
      </c>
      <c r="M250">
        <v>230</v>
      </c>
      <c r="N250" t="s">
        <v>141</v>
      </c>
      <c r="O250">
        <v>6555</v>
      </c>
      <c r="P250">
        <v>28.5</v>
      </c>
      <c r="Q250" t="s">
        <v>142</v>
      </c>
      <c r="R250">
        <v>508000</v>
      </c>
      <c r="S250" t="s">
        <v>275</v>
      </c>
      <c r="T250" t="s">
        <v>270</v>
      </c>
    </row>
    <row r="251" spans="1:20">
      <c r="A251" s="101">
        <v>43858</v>
      </c>
      <c r="B251">
        <v>42022190</v>
      </c>
      <c r="C251" t="s">
        <v>4404</v>
      </c>
      <c r="D251" t="s">
        <v>270</v>
      </c>
      <c r="E251" t="s">
        <v>270</v>
      </c>
      <c r="F251" t="s">
        <v>4236</v>
      </c>
      <c r="G251" t="s">
        <v>333</v>
      </c>
      <c r="H251" t="s">
        <v>334</v>
      </c>
      <c r="I251">
        <v>2844.89</v>
      </c>
      <c r="J251">
        <v>200</v>
      </c>
      <c r="K251" t="s">
        <v>137</v>
      </c>
      <c r="L251">
        <v>14.22</v>
      </c>
      <c r="M251">
        <v>200</v>
      </c>
      <c r="N251" t="s">
        <v>141</v>
      </c>
      <c r="O251">
        <v>2560</v>
      </c>
      <c r="P251">
        <v>12.8</v>
      </c>
      <c r="Q251" t="s">
        <v>142</v>
      </c>
      <c r="R251">
        <v>199000</v>
      </c>
      <c r="S251" t="s">
        <v>275</v>
      </c>
      <c r="T251" t="s">
        <v>270</v>
      </c>
    </row>
    <row r="252" spans="1:20">
      <c r="A252" s="101">
        <v>43858</v>
      </c>
      <c r="B252">
        <v>42022190</v>
      </c>
      <c r="C252" t="s">
        <v>4404</v>
      </c>
      <c r="D252" t="s">
        <v>270</v>
      </c>
      <c r="E252" t="s">
        <v>270</v>
      </c>
      <c r="F252" t="s">
        <v>4236</v>
      </c>
      <c r="G252" t="s">
        <v>333</v>
      </c>
      <c r="H252" t="s">
        <v>334</v>
      </c>
      <c r="I252">
        <v>7776.98</v>
      </c>
      <c r="J252">
        <v>425</v>
      </c>
      <c r="K252" t="s">
        <v>137</v>
      </c>
      <c r="L252">
        <v>18.3</v>
      </c>
      <c r="M252">
        <v>425</v>
      </c>
      <c r="N252" t="s">
        <v>141</v>
      </c>
      <c r="O252">
        <v>7012.5</v>
      </c>
      <c r="P252">
        <v>16.5</v>
      </c>
      <c r="Q252" t="s">
        <v>142</v>
      </c>
      <c r="R252">
        <v>544000</v>
      </c>
      <c r="S252" t="s">
        <v>275</v>
      </c>
      <c r="T252" t="s">
        <v>270</v>
      </c>
    </row>
    <row r="253" spans="1:20">
      <c r="A253" s="101">
        <v>43858</v>
      </c>
      <c r="B253">
        <v>42022190</v>
      </c>
      <c r="C253" t="s">
        <v>4393</v>
      </c>
      <c r="D253" t="s">
        <v>270</v>
      </c>
      <c r="E253" t="s">
        <v>270</v>
      </c>
      <c r="F253" t="s">
        <v>4236</v>
      </c>
      <c r="G253" t="s">
        <v>4228</v>
      </c>
      <c r="H253" t="s">
        <v>4394</v>
      </c>
      <c r="I253">
        <v>1987.13</v>
      </c>
      <c r="J253">
        <v>130</v>
      </c>
      <c r="K253" t="s">
        <v>137</v>
      </c>
      <c r="L253">
        <v>15.29</v>
      </c>
      <c r="M253">
        <v>130</v>
      </c>
      <c r="N253" t="s">
        <v>141</v>
      </c>
      <c r="O253">
        <v>1989</v>
      </c>
      <c r="P253">
        <v>15.3</v>
      </c>
      <c r="Q253" t="s">
        <v>283</v>
      </c>
      <c r="R253">
        <v>139000</v>
      </c>
      <c r="S253" t="s">
        <v>275</v>
      </c>
      <c r="T253" t="s">
        <v>270</v>
      </c>
    </row>
    <row r="254" spans="1:20">
      <c r="A254" s="101">
        <v>43858</v>
      </c>
      <c r="B254">
        <v>42022190</v>
      </c>
      <c r="C254" t="s">
        <v>4393</v>
      </c>
      <c r="D254" t="s">
        <v>270</v>
      </c>
      <c r="E254" t="s">
        <v>270</v>
      </c>
      <c r="F254" t="s">
        <v>4236</v>
      </c>
      <c r="G254" t="s">
        <v>4228</v>
      </c>
      <c r="H254" t="s">
        <v>4394</v>
      </c>
      <c r="I254">
        <v>1172.27</v>
      </c>
      <c r="J254">
        <v>65</v>
      </c>
      <c r="K254" t="s">
        <v>137</v>
      </c>
      <c r="L254">
        <v>18.03</v>
      </c>
      <c r="M254">
        <v>65</v>
      </c>
      <c r="N254" t="s">
        <v>141</v>
      </c>
      <c r="O254">
        <v>1176.5</v>
      </c>
      <c r="P254">
        <v>18.100000000000001</v>
      </c>
      <c r="Q254" t="s">
        <v>283</v>
      </c>
      <c r="R254">
        <v>82000</v>
      </c>
      <c r="S254" t="s">
        <v>275</v>
      </c>
      <c r="T254" t="s">
        <v>270</v>
      </c>
    </row>
    <row r="255" spans="1:20">
      <c r="A255" s="101">
        <v>43858</v>
      </c>
      <c r="B255">
        <v>42022190</v>
      </c>
      <c r="C255" t="s">
        <v>4423</v>
      </c>
      <c r="D255" t="s">
        <v>270</v>
      </c>
      <c r="E255" t="s">
        <v>270</v>
      </c>
      <c r="F255" t="s">
        <v>4236</v>
      </c>
      <c r="G255" t="s">
        <v>4228</v>
      </c>
      <c r="H255" t="s">
        <v>4392</v>
      </c>
      <c r="I255">
        <v>609.89</v>
      </c>
      <c r="J255">
        <v>50</v>
      </c>
      <c r="K255" t="s">
        <v>137</v>
      </c>
      <c r="L255">
        <v>12.2</v>
      </c>
      <c r="M255">
        <v>50</v>
      </c>
      <c r="N255" t="s">
        <v>141</v>
      </c>
      <c r="O255">
        <v>655</v>
      </c>
      <c r="P255">
        <v>13.1</v>
      </c>
      <c r="Q255" t="s">
        <v>283</v>
      </c>
      <c r="R255">
        <v>42662.13</v>
      </c>
      <c r="S255" t="s">
        <v>275</v>
      </c>
      <c r="T255" t="s">
        <v>270</v>
      </c>
    </row>
    <row r="256" spans="1:20">
      <c r="A256" s="101">
        <v>43858</v>
      </c>
      <c r="B256">
        <v>42022190</v>
      </c>
      <c r="C256" t="s">
        <v>4424</v>
      </c>
      <c r="D256" t="s">
        <v>270</v>
      </c>
      <c r="E256" t="s">
        <v>270</v>
      </c>
      <c r="F256" t="s">
        <v>4236</v>
      </c>
      <c r="G256" t="s">
        <v>365</v>
      </c>
      <c r="H256" t="s">
        <v>1195</v>
      </c>
      <c r="I256">
        <v>575.08000000000004</v>
      </c>
      <c r="J256">
        <v>29</v>
      </c>
      <c r="K256" t="s">
        <v>137</v>
      </c>
      <c r="L256">
        <v>19.829999999999998</v>
      </c>
      <c r="M256">
        <v>29</v>
      </c>
      <c r="N256" t="s">
        <v>141</v>
      </c>
      <c r="O256">
        <v>575.07000000000005</v>
      </c>
      <c r="P256">
        <v>19.829999999999998</v>
      </c>
      <c r="Q256" t="s">
        <v>283</v>
      </c>
      <c r="R256">
        <v>40226.74</v>
      </c>
      <c r="S256" t="s">
        <v>275</v>
      </c>
      <c r="T256" t="s">
        <v>270</v>
      </c>
    </row>
    <row r="257" spans="1:20">
      <c r="A257" s="101">
        <v>43858</v>
      </c>
      <c r="B257">
        <v>42022190</v>
      </c>
      <c r="C257" t="s">
        <v>4425</v>
      </c>
      <c r="D257" t="s">
        <v>270</v>
      </c>
      <c r="E257" t="s">
        <v>270</v>
      </c>
      <c r="F257" t="s">
        <v>4236</v>
      </c>
      <c r="G257" t="s">
        <v>365</v>
      </c>
      <c r="H257" t="s">
        <v>1195</v>
      </c>
      <c r="I257">
        <v>3492.24</v>
      </c>
      <c r="J257">
        <v>450</v>
      </c>
      <c r="K257" t="s">
        <v>137</v>
      </c>
      <c r="L257">
        <v>7.76</v>
      </c>
      <c r="M257">
        <v>450</v>
      </c>
      <c r="N257" t="s">
        <v>141</v>
      </c>
      <c r="O257">
        <v>3150</v>
      </c>
      <c r="P257">
        <v>7</v>
      </c>
      <c r="Q257" t="s">
        <v>142</v>
      </c>
      <c r="R257">
        <v>244282.44</v>
      </c>
      <c r="S257" t="s">
        <v>275</v>
      </c>
      <c r="T257" t="s">
        <v>270</v>
      </c>
    </row>
    <row r="258" spans="1:20">
      <c r="A258" s="101">
        <v>43858</v>
      </c>
      <c r="B258">
        <v>42022190</v>
      </c>
      <c r="C258" t="s">
        <v>4426</v>
      </c>
      <c r="D258" t="s">
        <v>270</v>
      </c>
      <c r="E258" t="s">
        <v>270</v>
      </c>
      <c r="F258" t="s">
        <v>4236</v>
      </c>
      <c r="G258" t="s">
        <v>365</v>
      </c>
      <c r="H258" t="s">
        <v>1195</v>
      </c>
      <c r="I258">
        <v>3880.27</v>
      </c>
      <c r="J258">
        <v>350</v>
      </c>
      <c r="K258" t="s">
        <v>137</v>
      </c>
      <c r="L258">
        <v>11.09</v>
      </c>
      <c r="M258">
        <v>350</v>
      </c>
      <c r="N258" t="s">
        <v>141</v>
      </c>
      <c r="O258">
        <v>3500</v>
      </c>
      <c r="P258">
        <v>10</v>
      </c>
      <c r="Q258" t="s">
        <v>142</v>
      </c>
      <c r="R258">
        <v>271424.99</v>
      </c>
      <c r="S258" t="s">
        <v>275</v>
      </c>
      <c r="T258" t="s">
        <v>270</v>
      </c>
    </row>
    <row r="259" spans="1:20">
      <c r="A259" s="101">
        <v>43857</v>
      </c>
      <c r="B259">
        <v>42022190</v>
      </c>
      <c r="C259" t="s">
        <v>4227</v>
      </c>
      <c r="D259" t="s">
        <v>270</v>
      </c>
      <c r="E259" t="s">
        <v>270</v>
      </c>
      <c r="F259" t="s">
        <v>4225</v>
      </c>
      <c r="G259" t="s">
        <v>4228</v>
      </c>
      <c r="H259" t="s">
        <v>4273</v>
      </c>
      <c r="I259">
        <v>3019.08</v>
      </c>
      <c r="J259">
        <v>133</v>
      </c>
      <c r="K259" t="s">
        <v>137</v>
      </c>
      <c r="L259">
        <v>22.7</v>
      </c>
      <c r="M259">
        <v>133</v>
      </c>
      <c r="N259" t="s">
        <v>137</v>
      </c>
      <c r="O259">
        <v>3019.1</v>
      </c>
      <c r="P259">
        <v>22.7</v>
      </c>
      <c r="Q259" t="s">
        <v>283</v>
      </c>
      <c r="R259">
        <v>211184.65</v>
      </c>
      <c r="S259" t="s">
        <v>275</v>
      </c>
      <c r="T259" t="s">
        <v>270</v>
      </c>
    </row>
    <row r="260" spans="1:20">
      <c r="A260" s="101">
        <v>43857</v>
      </c>
      <c r="B260">
        <v>42022190</v>
      </c>
      <c r="C260" t="s">
        <v>4427</v>
      </c>
      <c r="D260" t="s">
        <v>270</v>
      </c>
      <c r="E260" t="s">
        <v>270</v>
      </c>
      <c r="F260" t="s">
        <v>4236</v>
      </c>
      <c r="G260" t="s">
        <v>4228</v>
      </c>
      <c r="H260" t="s">
        <v>4428</v>
      </c>
      <c r="I260">
        <v>21539.200000000001</v>
      </c>
      <c r="J260">
        <v>1113</v>
      </c>
      <c r="K260" t="s">
        <v>137</v>
      </c>
      <c r="L260">
        <v>19.350000000000001</v>
      </c>
      <c r="M260">
        <v>1113</v>
      </c>
      <c r="N260" t="s">
        <v>141</v>
      </c>
      <c r="O260">
        <v>21536.5</v>
      </c>
      <c r="P260">
        <v>19.350000000000001</v>
      </c>
      <c r="Q260" t="s">
        <v>283</v>
      </c>
      <c r="R260">
        <v>1506667.16</v>
      </c>
      <c r="S260" t="s">
        <v>275</v>
      </c>
      <c r="T260" t="s">
        <v>270</v>
      </c>
    </row>
    <row r="261" spans="1:20">
      <c r="A261" s="101">
        <v>43857</v>
      </c>
      <c r="B261">
        <v>42022190</v>
      </c>
      <c r="C261" t="s">
        <v>4227</v>
      </c>
      <c r="D261" t="s">
        <v>270</v>
      </c>
      <c r="E261" t="s">
        <v>270</v>
      </c>
      <c r="F261" t="s">
        <v>4225</v>
      </c>
      <c r="G261" t="s">
        <v>285</v>
      </c>
      <c r="H261" t="s">
        <v>286</v>
      </c>
      <c r="I261">
        <v>19099.98</v>
      </c>
      <c r="J261">
        <v>144</v>
      </c>
      <c r="K261" t="s">
        <v>137</v>
      </c>
      <c r="L261">
        <v>132.63999999999999</v>
      </c>
      <c r="M261">
        <v>144</v>
      </c>
      <c r="N261" t="s">
        <v>137</v>
      </c>
      <c r="O261">
        <v>19100.2</v>
      </c>
      <c r="P261">
        <v>132.63999999999999</v>
      </c>
      <c r="Q261" t="s">
        <v>283</v>
      </c>
      <c r="R261">
        <v>1336043.49</v>
      </c>
      <c r="S261" t="s">
        <v>275</v>
      </c>
      <c r="T261" t="s">
        <v>270</v>
      </c>
    </row>
    <row r="262" spans="1:20">
      <c r="A262" s="101">
        <v>43857</v>
      </c>
      <c r="B262">
        <v>42022190</v>
      </c>
      <c r="C262" t="s">
        <v>4429</v>
      </c>
      <c r="D262" t="s">
        <v>270</v>
      </c>
      <c r="E262" t="s">
        <v>270</v>
      </c>
      <c r="F262" t="s">
        <v>4225</v>
      </c>
      <c r="G262" t="s">
        <v>422</v>
      </c>
      <c r="H262" t="s">
        <v>455</v>
      </c>
      <c r="I262">
        <v>3960</v>
      </c>
      <c r="J262">
        <v>120</v>
      </c>
      <c r="K262" t="s">
        <v>137</v>
      </c>
      <c r="L262">
        <v>33</v>
      </c>
      <c r="M262">
        <v>120</v>
      </c>
      <c r="N262" t="s">
        <v>141</v>
      </c>
      <c r="O262">
        <v>3960</v>
      </c>
      <c r="P262">
        <v>33</v>
      </c>
      <c r="Q262" t="s">
        <v>283</v>
      </c>
      <c r="R262">
        <v>277001.98</v>
      </c>
      <c r="S262" t="s">
        <v>275</v>
      </c>
      <c r="T262" t="s">
        <v>270</v>
      </c>
    </row>
    <row r="263" spans="1:20">
      <c r="A263" s="101">
        <v>43857</v>
      </c>
      <c r="B263">
        <v>42022190</v>
      </c>
      <c r="C263" t="s">
        <v>4430</v>
      </c>
      <c r="D263" t="s">
        <v>270</v>
      </c>
      <c r="E263" t="s">
        <v>270</v>
      </c>
      <c r="F263" t="s">
        <v>4236</v>
      </c>
      <c r="G263" t="s">
        <v>4243</v>
      </c>
      <c r="H263" t="s">
        <v>4244</v>
      </c>
      <c r="I263">
        <v>113.8</v>
      </c>
      <c r="J263">
        <v>3</v>
      </c>
      <c r="K263" t="s">
        <v>137</v>
      </c>
      <c r="L263">
        <v>37.93</v>
      </c>
      <c r="M263">
        <v>3</v>
      </c>
      <c r="N263" t="s">
        <v>141</v>
      </c>
      <c r="O263">
        <v>66</v>
      </c>
      <c r="P263">
        <v>22</v>
      </c>
      <c r="Q263" t="s">
        <v>4431</v>
      </c>
      <c r="R263">
        <v>7960.33</v>
      </c>
      <c r="S263" t="s">
        <v>275</v>
      </c>
      <c r="T263" t="s">
        <v>270</v>
      </c>
    </row>
    <row r="264" spans="1:20">
      <c r="A264" s="101">
        <v>43857</v>
      </c>
      <c r="B264">
        <v>42022190</v>
      </c>
      <c r="C264" t="s">
        <v>4432</v>
      </c>
      <c r="D264" t="s">
        <v>270</v>
      </c>
      <c r="E264" t="s">
        <v>270</v>
      </c>
      <c r="F264" t="s">
        <v>4236</v>
      </c>
      <c r="G264" t="s">
        <v>4243</v>
      </c>
      <c r="H264" t="s">
        <v>4244</v>
      </c>
      <c r="I264">
        <v>98.83</v>
      </c>
      <c r="J264">
        <v>3</v>
      </c>
      <c r="K264" t="s">
        <v>137</v>
      </c>
      <c r="L264">
        <v>32.94</v>
      </c>
      <c r="M264">
        <v>3</v>
      </c>
      <c r="N264" t="s">
        <v>141</v>
      </c>
      <c r="O264">
        <v>66</v>
      </c>
      <c r="P264">
        <v>22</v>
      </c>
      <c r="Q264" t="s">
        <v>4431</v>
      </c>
      <c r="R264">
        <v>6912.94</v>
      </c>
      <c r="S264" t="s">
        <v>275</v>
      </c>
      <c r="T264" t="s">
        <v>270</v>
      </c>
    </row>
    <row r="265" spans="1:20">
      <c r="A265" s="101">
        <v>43857</v>
      </c>
      <c r="B265">
        <v>42022190</v>
      </c>
      <c r="C265" t="s">
        <v>4433</v>
      </c>
      <c r="D265" t="s">
        <v>270</v>
      </c>
      <c r="E265" t="s">
        <v>270</v>
      </c>
      <c r="F265" t="s">
        <v>4236</v>
      </c>
      <c r="G265" t="s">
        <v>304</v>
      </c>
      <c r="H265" t="s">
        <v>1572</v>
      </c>
      <c r="I265">
        <v>187.85</v>
      </c>
      <c r="J265">
        <v>6</v>
      </c>
      <c r="K265" t="s">
        <v>137</v>
      </c>
      <c r="L265">
        <v>31.31</v>
      </c>
      <c r="M265">
        <v>6</v>
      </c>
      <c r="N265" t="s">
        <v>141</v>
      </c>
      <c r="O265">
        <v>180</v>
      </c>
      <c r="P265">
        <v>30</v>
      </c>
      <c r="Q265" t="s">
        <v>142</v>
      </c>
      <c r="R265">
        <v>13140.23</v>
      </c>
      <c r="S265" t="s">
        <v>275</v>
      </c>
      <c r="T265" t="s">
        <v>270</v>
      </c>
    </row>
    <row r="266" spans="1:20">
      <c r="A266" s="101">
        <v>43857</v>
      </c>
      <c r="B266">
        <v>42022190</v>
      </c>
      <c r="C266" t="s">
        <v>4434</v>
      </c>
      <c r="D266" t="s">
        <v>270</v>
      </c>
      <c r="E266" t="s">
        <v>270</v>
      </c>
      <c r="F266" t="s">
        <v>4236</v>
      </c>
      <c r="G266" t="s">
        <v>4435</v>
      </c>
      <c r="H266" t="s">
        <v>4436</v>
      </c>
      <c r="I266">
        <v>3428.16</v>
      </c>
      <c r="J266">
        <v>250</v>
      </c>
      <c r="K266" t="s">
        <v>137</v>
      </c>
      <c r="L266">
        <v>13.71</v>
      </c>
      <c r="M266">
        <v>250</v>
      </c>
      <c r="N266" t="s">
        <v>141</v>
      </c>
      <c r="O266">
        <v>3375</v>
      </c>
      <c r="P266">
        <v>13.5</v>
      </c>
      <c r="Q266" t="s">
        <v>142</v>
      </c>
      <c r="R266">
        <v>239799.52</v>
      </c>
      <c r="S266" t="s">
        <v>275</v>
      </c>
      <c r="T266" t="s">
        <v>270</v>
      </c>
    </row>
    <row r="267" spans="1:20">
      <c r="A267" s="101">
        <v>43857</v>
      </c>
      <c r="B267">
        <v>42022190</v>
      </c>
      <c r="C267" t="s">
        <v>4437</v>
      </c>
      <c r="D267" t="s">
        <v>270</v>
      </c>
      <c r="E267" t="s">
        <v>270</v>
      </c>
      <c r="F267" t="s">
        <v>4236</v>
      </c>
      <c r="G267" t="s">
        <v>4237</v>
      </c>
      <c r="H267" t="s">
        <v>4238</v>
      </c>
      <c r="I267">
        <v>1658.33</v>
      </c>
      <c r="J267">
        <v>50</v>
      </c>
      <c r="K267" t="s">
        <v>137</v>
      </c>
      <c r="L267">
        <v>33.17</v>
      </c>
      <c r="M267">
        <v>50</v>
      </c>
      <c r="N267" t="s">
        <v>141</v>
      </c>
      <c r="O267">
        <v>1275</v>
      </c>
      <c r="P267">
        <v>25.5</v>
      </c>
      <c r="Q267" t="s">
        <v>1273</v>
      </c>
      <c r="R267">
        <v>116000</v>
      </c>
      <c r="S267" t="s">
        <v>275</v>
      </c>
      <c r="T267" t="s">
        <v>270</v>
      </c>
    </row>
    <row r="268" spans="1:20">
      <c r="A268" s="101">
        <v>43857</v>
      </c>
      <c r="B268">
        <v>42022190</v>
      </c>
      <c r="C268" t="s">
        <v>4438</v>
      </c>
      <c r="D268" t="s">
        <v>270</v>
      </c>
      <c r="E268" t="s">
        <v>270</v>
      </c>
      <c r="F268" t="s">
        <v>4236</v>
      </c>
      <c r="G268" t="s">
        <v>4237</v>
      </c>
      <c r="H268" t="s">
        <v>4265</v>
      </c>
      <c r="I268">
        <v>600.42999999999995</v>
      </c>
      <c r="J268">
        <v>200</v>
      </c>
      <c r="K268" t="s">
        <v>137</v>
      </c>
      <c r="L268">
        <v>3</v>
      </c>
      <c r="M268">
        <v>200</v>
      </c>
      <c r="N268" t="s">
        <v>141</v>
      </c>
      <c r="O268">
        <v>480</v>
      </c>
      <c r="P268">
        <v>2.4</v>
      </c>
      <c r="Q268" t="s">
        <v>1273</v>
      </c>
      <c r="R268">
        <v>42000</v>
      </c>
      <c r="S268" t="s">
        <v>275</v>
      </c>
      <c r="T268" t="s">
        <v>270</v>
      </c>
    </row>
    <row r="269" spans="1:20">
      <c r="A269" s="101">
        <v>43857</v>
      </c>
      <c r="B269">
        <v>42022190</v>
      </c>
      <c r="C269" t="s">
        <v>4439</v>
      </c>
      <c r="D269" t="s">
        <v>270</v>
      </c>
      <c r="E269" t="s">
        <v>270</v>
      </c>
      <c r="F269" t="s">
        <v>4236</v>
      </c>
      <c r="G269" t="s">
        <v>333</v>
      </c>
      <c r="H269" t="s">
        <v>641</v>
      </c>
      <c r="I269">
        <v>1415.3</v>
      </c>
      <c r="J269">
        <v>100</v>
      </c>
      <c r="K269" t="s">
        <v>137</v>
      </c>
      <c r="L269">
        <v>14.15</v>
      </c>
      <c r="M269">
        <v>100</v>
      </c>
      <c r="N269" t="s">
        <v>141</v>
      </c>
      <c r="O269">
        <v>1275</v>
      </c>
      <c r="P269">
        <v>12.75</v>
      </c>
      <c r="Q269" t="s">
        <v>142</v>
      </c>
      <c r="R269">
        <v>99000</v>
      </c>
      <c r="S269" t="s">
        <v>275</v>
      </c>
      <c r="T269" t="s">
        <v>270</v>
      </c>
    </row>
    <row r="270" spans="1:20">
      <c r="A270" s="101">
        <v>43857</v>
      </c>
      <c r="B270">
        <v>42022190</v>
      </c>
      <c r="C270" t="s">
        <v>4440</v>
      </c>
      <c r="D270" t="s">
        <v>270</v>
      </c>
      <c r="E270" t="s">
        <v>270</v>
      </c>
      <c r="F270" t="s">
        <v>4236</v>
      </c>
      <c r="G270" t="s">
        <v>333</v>
      </c>
      <c r="H270" t="s">
        <v>641</v>
      </c>
      <c r="I270">
        <v>4531.8100000000004</v>
      </c>
      <c r="J270">
        <v>280</v>
      </c>
      <c r="K270" t="s">
        <v>137</v>
      </c>
      <c r="L270">
        <v>16.190000000000001</v>
      </c>
      <c r="M270">
        <v>280</v>
      </c>
      <c r="N270" t="s">
        <v>141</v>
      </c>
      <c r="O270">
        <v>4088</v>
      </c>
      <c r="P270">
        <v>14.6</v>
      </c>
      <c r="Q270" t="s">
        <v>142</v>
      </c>
      <c r="R270">
        <v>317000</v>
      </c>
      <c r="S270" t="s">
        <v>275</v>
      </c>
      <c r="T270" t="s">
        <v>270</v>
      </c>
    </row>
    <row r="271" spans="1:20">
      <c r="A271" s="101">
        <v>43857</v>
      </c>
      <c r="B271">
        <v>42022190</v>
      </c>
      <c r="C271" t="s">
        <v>4441</v>
      </c>
      <c r="D271" t="s">
        <v>270</v>
      </c>
      <c r="E271" t="s">
        <v>270</v>
      </c>
      <c r="F271" t="s">
        <v>4236</v>
      </c>
      <c r="G271" t="s">
        <v>333</v>
      </c>
      <c r="H271" t="s">
        <v>641</v>
      </c>
      <c r="I271">
        <v>1872.77</v>
      </c>
      <c r="J271">
        <v>90</v>
      </c>
      <c r="K271" t="s">
        <v>137</v>
      </c>
      <c r="L271">
        <v>20.81</v>
      </c>
      <c r="M271">
        <v>90</v>
      </c>
      <c r="N271" t="s">
        <v>141</v>
      </c>
      <c r="O271">
        <v>1687.5</v>
      </c>
      <c r="P271">
        <v>18.75</v>
      </c>
      <c r="Q271" t="s">
        <v>142</v>
      </c>
      <c r="R271">
        <v>131000</v>
      </c>
      <c r="S271" t="s">
        <v>275</v>
      </c>
      <c r="T271" t="s">
        <v>270</v>
      </c>
    </row>
    <row r="272" spans="1:20">
      <c r="A272" s="101">
        <v>43857</v>
      </c>
      <c r="B272">
        <v>42022190</v>
      </c>
      <c r="C272" t="s">
        <v>4442</v>
      </c>
      <c r="D272" t="s">
        <v>270</v>
      </c>
      <c r="E272" t="s">
        <v>270</v>
      </c>
      <c r="F272" t="s">
        <v>4236</v>
      </c>
      <c r="G272" t="s">
        <v>4228</v>
      </c>
      <c r="H272" t="s">
        <v>4229</v>
      </c>
      <c r="I272">
        <v>2899.91</v>
      </c>
      <c r="J272">
        <v>403</v>
      </c>
      <c r="K272" t="s">
        <v>137</v>
      </c>
      <c r="L272">
        <v>7.2</v>
      </c>
      <c r="M272">
        <v>403</v>
      </c>
      <c r="N272" t="s">
        <v>141</v>
      </c>
      <c r="O272">
        <v>4433</v>
      </c>
      <c r="P272">
        <v>11</v>
      </c>
      <c r="Q272" t="s">
        <v>283</v>
      </c>
      <c r="R272">
        <v>202848.56</v>
      </c>
      <c r="S272" t="s">
        <v>275</v>
      </c>
      <c r="T272" t="s">
        <v>270</v>
      </c>
    </row>
    <row r="273" spans="1:20">
      <c r="A273" s="101">
        <v>43857</v>
      </c>
      <c r="B273">
        <v>42022190</v>
      </c>
      <c r="C273" t="s">
        <v>4443</v>
      </c>
      <c r="D273" t="s">
        <v>270</v>
      </c>
      <c r="E273" t="s">
        <v>270</v>
      </c>
      <c r="F273" t="s">
        <v>4236</v>
      </c>
      <c r="G273" t="s">
        <v>4228</v>
      </c>
      <c r="H273" t="s">
        <v>4229</v>
      </c>
      <c r="I273">
        <v>52.99</v>
      </c>
      <c r="J273">
        <v>9</v>
      </c>
      <c r="K273" t="s">
        <v>137</v>
      </c>
      <c r="L273">
        <v>5.89</v>
      </c>
      <c r="M273">
        <v>9</v>
      </c>
      <c r="N273" t="s">
        <v>141</v>
      </c>
      <c r="O273">
        <v>81</v>
      </c>
      <c r="P273">
        <v>9</v>
      </c>
      <c r="Q273" t="s">
        <v>283</v>
      </c>
      <c r="R273">
        <v>3706.45</v>
      </c>
      <c r="S273" t="s">
        <v>275</v>
      </c>
      <c r="T273" t="s">
        <v>270</v>
      </c>
    </row>
    <row r="274" spans="1:20">
      <c r="A274" s="101">
        <v>43857</v>
      </c>
      <c r="B274">
        <v>42022190</v>
      </c>
      <c r="C274" t="s">
        <v>4444</v>
      </c>
      <c r="D274" t="s">
        <v>270</v>
      </c>
      <c r="E274" t="s">
        <v>270</v>
      </c>
      <c r="F274" t="s">
        <v>4236</v>
      </c>
      <c r="G274" t="s">
        <v>4228</v>
      </c>
      <c r="H274" t="s">
        <v>4229</v>
      </c>
      <c r="I274">
        <v>7.2</v>
      </c>
      <c r="J274">
        <v>1</v>
      </c>
      <c r="K274" t="s">
        <v>137</v>
      </c>
      <c r="L274">
        <v>7.2</v>
      </c>
      <c r="M274">
        <v>1</v>
      </c>
      <c r="N274" t="s">
        <v>141</v>
      </c>
      <c r="O274">
        <v>9</v>
      </c>
      <c r="P274">
        <v>9</v>
      </c>
      <c r="Q274" t="s">
        <v>283</v>
      </c>
      <c r="R274">
        <v>503.35</v>
      </c>
      <c r="S274" t="s">
        <v>275</v>
      </c>
      <c r="T274" t="s">
        <v>270</v>
      </c>
    </row>
    <row r="275" spans="1:20">
      <c r="A275" s="101">
        <v>43857</v>
      </c>
      <c r="B275">
        <v>42022190</v>
      </c>
      <c r="C275" t="s">
        <v>4445</v>
      </c>
      <c r="D275" t="s">
        <v>270</v>
      </c>
      <c r="E275" t="s">
        <v>270</v>
      </c>
      <c r="F275" t="s">
        <v>4236</v>
      </c>
      <c r="G275" t="s">
        <v>4228</v>
      </c>
      <c r="H275" t="s">
        <v>4229</v>
      </c>
      <c r="I275">
        <v>61.82</v>
      </c>
      <c r="J275">
        <v>9</v>
      </c>
      <c r="K275" t="s">
        <v>137</v>
      </c>
      <c r="L275">
        <v>6.87</v>
      </c>
      <c r="M275">
        <v>9</v>
      </c>
      <c r="N275" t="s">
        <v>141</v>
      </c>
      <c r="O275">
        <v>81</v>
      </c>
      <c r="P275">
        <v>9</v>
      </c>
      <c r="Q275" t="s">
        <v>283</v>
      </c>
      <c r="R275">
        <v>4324.21</v>
      </c>
      <c r="S275" t="s">
        <v>275</v>
      </c>
      <c r="T275" t="s">
        <v>270</v>
      </c>
    </row>
    <row r="276" spans="1:20">
      <c r="A276" s="101">
        <v>43857</v>
      </c>
      <c r="B276">
        <v>42022190</v>
      </c>
      <c r="C276" t="s">
        <v>4446</v>
      </c>
      <c r="D276" t="s">
        <v>270</v>
      </c>
      <c r="E276" t="s">
        <v>270</v>
      </c>
      <c r="F276" t="s">
        <v>4236</v>
      </c>
      <c r="G276" t="s">
        <v>4228</v>
      </c>
      <c r="H276" t="s">
        <v>4229</v>
      </c>
      <c r="I276">
        <v>29.44</v>
      </c>
      <c r="J276">
        <v>5</v>
      </c>
      <c r="K276" t="s">
        <v>137</v>
      </c>
      <c r="L276">
        <v>5.89</v>
      </c>
      <c r="M276">
        <v>5</v>
      </c>
      <c r="N276" t="s">
        <v>141</v>
      </c>
      <c r="O276">
        <v>45</v>
      </c>
      <c r="P276">
        <v>9</v>
      </c>
      <c r="Q276" t="s">
        <v>283</v>
      </c>
      <c r="R276">
        <v>2059.15</v>
      </c>
      <c r="S276" t="s">
        <v>275</v>
      </c>
      <c r="T276" t="s">
        <v>270</v>
      </c>
    </row>
    <row r="277" spans="1:20">
      <c r="A277" s="101">
        <v>43857</v>
      </c>
      <c r="B277">
        <v>42022190</v>
      </c>
      <c r="C277" t="s">
        <v>4447</v>
      </c>
      <c r="D277" t="s">
        <v>270</v>
      </c>
      <c r="E277" t="s">
        <v>270</v>
      </c>
      <c r="F277" t="s">
        <v>4236</v>
      </c>
      <c r="G277" t="s">
        <v>333</v>
      </c>
      <c r="H277" t="s">
        <v>641</v>
      </c>
      <c r="I277">
        <v>4532.16</v>
      </c>
      <c r="J277">
        <v>280</v>
      </c>
      <c r="K277" t="s">
        <v>137</v>
      </c>
      <c r="L277">
        <v>16.190000000000001</v>
      </c>
      <c r="M277">
        <v>280</v>
      </c>
      <c r="N277" t="s">
        <v>141</v>
      </c>
      <c r="O277">
        <v>4088</v>
      </c>
      <c r="P277">
        <v>14.6</v>
      </c>
      <c r="Q277" t="s">
        <v>142</v>
      </c>
      <c r="R277">
        <v>317024.3</v>
      </c>
      <c r="S277" t="s">
        <v>275</v>
      </c>
      <c r="T277" t="s">
        <v>270</v>
      </c>
    </row>
    <row r="278" spans="1:20">
      <c r="A278" s="101">
        <v>43857</v>
      </c>
      <c r="B278">
        <v>42022190</v>
      </c>
      <c r="C278" t="s">
        <v>4448</v>
      </c>
      <c r="D278" t="s">
        <v>270</v>
      </c>
      <c r="E278" t="s">
        <v>270</v>
      </c>
      <c r="F278" t="s">
        <v>4236</v>
      </c>
      <c r="G278" t="s">
        <v>333</v>
      </c>
      <c r="H278" t="s">
        <v>641</v>
      </c>
      <c r="I278">
        <v>6364.76</v>
      </c>
      <c r="J278">
        <v>380</v>
      </c>
      <c r="K278" t="s">
        <v>137</v>
      </c>
      <c r="L278">
        <v>16.75</v>
      </c>
      <c r="M278">
        <v>380</v>
      </c>
      <c r="N278" t="s">
        <v>141</v>
      </c>
      <c r="O278">
        <v>6365</v>
      </c>
      <c r="P278">
        <v>16.75</v>
      </c>
      <c r="Q278" t="s">
        <v>283</v>
      </c>
      <c r="R278">
        <v>445214.69</v>
      </c>
      <c r="S278" t="s">
        <v>275</v>
      </c>
      <c r="T278" t="s">
        <v>270</v>
      </c>
    </row>
    <row r="279" spans="1:20">
      <c r="A279" s="101">
        <v>43857</v>
      </c>
      <c r="B279">
        <v>42022190</v>
      </c>
      <c r="C279" t="s">
        <v>4449</v>
      </c>
      <c r="D279" t="s">
        <v>270</v>
      </c>
      <c r="E279" t="s">
        <v>270</v>
      </c>
      <c r="F279" t="s">
        <v>4236</v>
      </c>
      <c r="G279" t="s">
        <v>333</v>
      </c>
      <c r="H279" t="s">
        <v>641</v>
      </c>
      <c r="I279">
        <v>3964.53</v>
      </c>
      <c r="J279">
        <v>240</v>
      </c>
      <c r="K279" t="s">
        <v>137</v>
      </c>
      <c r="L279">
        <v>16.52</v>
      </c>
      <c r="M279">
        <v>240</v>
      </c>
      <c r="N279" t="s">
        <v>141</v>
      </c>
      <c r="O279">
        <v>3576</v>
      </c>
      <c r="P279">
        <v>14.9</v>
      </c>
      <c r="Q279" t="s">
        <v>142</v>
      </c>
      <c r="R279">
        <v>277318.71000000002</v>
      </c>
      <c r="S279" t="s">
        <v>275</v>
      </c>
      <c r="T279" t="s">
        <v>270</v>
      </c>
    </row>
    <row r="280" spans="1:20">
      <c r="A280" s="101">
        <v>43857</v>
      </c>
      <c r="B280">
        <v>42022190</v>
      </c>
      <c r="C280" t="s">
        <v>4450</v>
      </c>
      <c r="D280" t="s">
        <v>270</v>
      </c>
      <c r="E280" t="s">
        <v>270</v>
      </c>
      <c r="F280" t="s">
        <v>4236</v>
      </c>
      <c r="G280" t="s">
        <v>333</v>
      </c>
      <c r="H280" t="s">
        <v>641</v>
      </c>
      <c r="I280">
        <v>1812.09</v>
      </c>
      <c r="J280">
        <v>175</v>
      </c>
      <c r="K280" t="s">
        <v>137</v>
      </c>
      <c r="L280">
        <v>10.35</v>
      </c>
      <c r="M280">
        <v>175</v>
      </c>
      <c r="N280" t="s">
        <v>141</v>
      </c>
      <c r="O280">
        <v>1634.5</v>
      </c>
      <c r="P280">
        <v>9.34</v>
      </c>
      <c r="Q280" t="s">
        <v>142</v>
      </c>
      <c r="R280">
        <v>126755.53</v>
      </c>
      <c r="S280" t="s">
        <v>275</v>
      </c>
      <c r="T280" t="s">
        <v>270</v>
      </c>
    </row>
    <row r="281" spans="1:20">
      <c r="A281" s="101">
        <v>43857</v>
      </c>
      <c r="B281">
        <v>42022190</v>
      </c>
      <c r="C281" t="s">
        <v>4451</v>
      </c>
      <c r="D281" t="s">
        <v>270</v>
      </c>
      <c r="E281" t="s">
        <v>270</v>
      </c>
      <c r="F281" t="s">
        <v>4236</v>
      </c>
      <c r="G281" t="s">
        <v>333</v>
      </c>
      <c r="H281" t="s">
        <v>641</v>
      </c>
      <c r="I281">
        <v>2051</v>
      </c>
      <c r="J281">
        <v>100</v>
      </c>
      <c r="K281" t="s">
        <v>137</v>
      </c>
      <c r="L281">
        <v>20.51</v>
      </c>
      <c r="M281">
        <v>100</v>
      </c>
      <c r="N281" t="s">
        <v>141</v>
      </c>
      <c r="O281">
        <v>1850</v>
      </c>
      <c r="P281">
        <v>18.5</v>
      </c>
      <c r="Q281" t="s">
        <v>142</v>
      </c>
      <c r="R281">
        <v>143467.38</v>
      </c>
      <c r="S281" t="s">
        <v>275</v>
      </c>
      <c r="T281" t="s">
        <v>270</v>
      </c>
    </row>
    <row r="282" spans="1:20">
      <c r="A282" s="101">
        <v>43857</v>
      </c>
      <c r="B282">
        <v>42022190</v>
      </c>
      <c r="C282" t="s">
        <v>4452</v>
      </c>
      <c r="D282" t="s">
        <v>270</v>
      </c>
      <c r="E282" t="s">
        <v>270</v>
      </c>
      <c r="F282" t="s">
        <v>4236</v>
      </c>
      <c r="G282" t="s">
        <v>333</v>
      </c>
      <c r="H282" t="s">
        <v>641</v>
      </c>
      <c r="I282">
        <v>1870.85</v>
      </c>
      <c r="J282">
        <v>90</v>
      </c>
      <c r="K282" t="s">
        <v>137</v>
      </c>
      <c r="L282">
        <v>20.79</v>
      </c>
      <c r="M282">
        <v>90</v>
      </c>
      <c r="N282" t="s">
        <v>141</v>
      </c>
      <c r="O282">
        <v>1687.5</v>
      </c>
      <c r="P282">
        <v>18.75</v>
      </c>
      <c r="Q282" t="s">
        <v>142</v>
      </c>
      <c r="R282">
        <v>130865.62</v>
      </c>
      <c r="S282" t="s">
        <v>275</v>
      </c>
      <c r="T282" t="s">
        <v>270</v>
      </c>
    </row>
    <row r="283" spans="1:20">
      <c r="A283" s="101">
        <v>43857</v>
      </c>
      <c r="B283">
        <v>42022190</v>
      </c>
      <c r="C283" t="s">
        <v>4453</v>
      </c>
      <c r="D283" t="s">
        <v>270</v>
      </c>
      <c r="E283" t="s">
        <v>270</v>
      </c>
      <c r="F283" t="s">
        <v>4236</v>
      </c>
      <c r="G283" t="s">
        <v>333</v>
      </c>
      <c r="H283" t="s">
        <v>641</v>
      </c>
      <c r="I283">
        <v>914.63</v>
      </c>
      <c r="J283">
        <v>100</v>
      </c>
      <c r="K283" t="s">
        <v>137</v>
      </c>
      <c r="L283">
        <v>9.15</v>
      </c>
      <c r="M283">
        <v>100</v>
      </c>
      <c r="N283" t="s">
        <v>141</v>
      </c>
      <c r="O283">
        <v>1850</v>
      </c>
      <c r="P283">
        <v>18.5</v>
      </c>
      <c r="Q283" t="s">
        <v>142</v>
      </c>
      <c r="R283">
        <v>63978.7</v>
      </c>
      <c r="S283" t="s">
        <v>275</v>
      </c>
      <c r="T283" t="s">
        <v>270</v>
      </c>
    </row>
    <row r="284" spans="1:20">
      <c r="A284" s="101">
        <v>43857</v>
      </c>
      <c r="B284">
        <v>42022190</v>
      </c>
      <c r="C284" t="s">
        <v>1124</v>
      </c>
      <c r="D284" t="s">
        <v>270</v>
      </c>
      <c r="E284" t="s">
        <v>270</v>
      </c>
      <c r="F284" t="s">
        <v>4236</v>
      </c>
      <c r="G284" t="s">
        <v>4228</v>
      </c>
      <c r="H284" t="s">
        <v>4401</v>
      </c>
      <c r="I284">
        <v>1549.46</v>
      </c>
      <c r="J284">
        <v>40</v>
      </c>
      <c r="K284" t="s">
        <v>137</v>
      </c>
      <c r="L284">
        <v>38.74</v>
      </c>
      <c r="M284">
        <v>40</v>
      </c>
      <c r="N284" t="s">
        <v>141</v>
      </c>
      <c r="O284">
        <v>1549.6</v>
      </c>
      <c r="P284">
        <v>38.74</v>
      </c>
      <c r="Q284" t="s">
        <v>283</v>
      </c>
      <c r="R284">
        <v>108384.85</v>
      </c>
      <c r="S284" t="s">
        <v>275</v>
      </c>
      <c r="T284" t="s">
        <v>270</v>
      </c>
    </row>
    <row r="285" spans="1:20">
      <c r="A285" s="101">
        <v>43857</v>
      </c>
      <c r="B285">
        <v>42022190</v>
      </c>
      <c r="C285" t="s">
        <v>2123</v>
      </c>
      <c r="D285" t="s">
        <v>270</v>
      </c>
      <c r="E285" t="s">
        <v>270</v>
      </c>
      <c r="F285" t="s">
        <v>4236</v>
      </c>
      <c r="G285" t="s">
        <v>4228</v>
      </c>
      <c r="H285" t="s">
        <v>4401</v>
      </c>
      <c r="I285">
        <v>224.02</v>
      </c>
      <c r="J285">
        <v>6</v>
      </c>
      <c r="K285" t="s">
        <v>137</v>
      </c>
      <c r="L285">
        <v>37.340000000000003</v>
      </c>
      <c r="M285">
        <v>6</v>
      </c>
      <c r="N285" t="s">
        <v>141</v>
      </c>
      <c r="O285">
        <v>294</v>
      </c>
      <c r="P285">
        <v>49</v>
      </c>
      <c r="Q285" t="s">
        <v>321</v>
      </c>
      <c r="R285">
        <v>15670.2</v>
      </c>
      <c r="S285" t="s">
        <v>275</v>
      </c>
      <c r="T285" t="s">
        <v>270</v>
      </c>
    </row>
    <row r="286" spans="1:20">
      <c r="A286" s="101">
        <v>43857</v>
      </c>
      <c r="B286">
        <v>42022190</v>
      </c>
      <c r="C286" t="s">
        <v>4454</v>
      </c>
      <c r="D286" t="s">
        <v>270</v>
      </c>
      <c r="E286" t="s">
        <v>270</v>
      </c>
      <c r="F286" t="s">
        <v>4236</v>
      </c>
      <c r="G286" t="s">
        <v>4228</v>
      </c>
      <c r="H286" t="s">
        <v>4401</v>
      </c>
      <c r="I286">
        <v>179.67</v>
      </c>
      <c r="J286">
        <v>6</v>
      </c>
      <c r="K286" t="s">
        <v>137</v>
      </c>
      <c r="L286">
        <v>29.94</v>
      </c>
      <c r="M286">
        <v>6</v>
      </c>
      <c r="N286" t="s">
        <v>141</v>
      </c>
      <c r="O286">
        <v>179.7</v>
      </c>
      <c r="P286">
        <v>29.95</v>
      </c>
      <c r="Q286" t="s">
        <v>283</v>
      </c>
      <c r="R286">
        <v>12568.14</v>
      </c>
      <c r="S286" t="s">
        <v>275</v>
      </c>
      <c r="T286" t="s">
        <v>270</v>
      </c>
    </row>
    <row r="287" spans="1:20">
      <c r="A287" s="101">
        <v>43857</v>
      </c>
      <c r="B287">
        <v>42022190</v>
      </c>
      <c r="C287" t="s">
        <v>4455</v>
      </c>
      <c r="D287" t="s">
        <v>270</v>
      </c>
      <c r="E287" t="s">
        <v>270</v>
      </c>
      <c r="F287" t="s">
        <v>4236</v>
      </c>
      <c r="G287" t="s">
        <v>4237</v>
      </c>
      <c r="H287" t="s">
        <v>4456</v>
      </c>
      <c r="I287">
        <v>895.17</v>
      </c>
      <c r="J287">
        <v>100</v>
      </c>
      <c r="K287" t="s">
        <v>137</v>
      </c>
      <c r="L287">
        <v>8.9499999999999993</v>
      </c>
      <c r="M287">
        <v>100</v>
      </c>
      <c r="N287" t="s">
        <v>141</v>
      </c>
      <c r="O287">
        <v>690</v>
      </c>
      <c r="P287">
        <v>6.9</v>
      </c>
      <c r="Q287" t="s">
        <v>1273</v>
      </c>
      <c r="R287">
        <v>62617.45</v>
      </c>
      <c r="S287" t="s">
        <v>275</v>
      </c>
      <c r="T287" t="s">
        <v>270</v>
      </c>
    </row>
    <row r="288" spans="1:20">
      <c r="A288" s="101">
        <v>43857</v>
      </c>
      <c r="B288">
        <v>42022190</v>
      </c>
      <c r="C288" t="s">
        <v>4457</v>
      </c>
      <c r="D288" t="s">
        <v>270</v>
      </c>
      <c r="E288" t="s">
        <v>270</v>
      </c>
      <c r="F288" t="s">
        <v>4236</v>
      </c>
      <c r="G288" t="s">
        <v>277</v>
      </c>
      <c r="H288" t="s">
        <v>2653</v>
      </c>
      <c r="I288">
        <v>2554.5300000000002</v>
      </c>
      <c r="J288">
        <v>300</v>
      </c>
      <c r="K288" t="s">
        <v>137</v>
      </c>
      <c r="L288">
        <v>8.52</v>
      </c>
      <c r="M288">
        <v>300</v>
      </c>
      <c r="N288" t="s">
        <v>141</v>
      </c>
      <c r="O288">
        <v>2445</v>
      </c>
      <c r="P288">
        <v>8.15</v>
      </c>
      <c r="Q288" t="s">
        <v>142</v>
      </c>
      <c r="R288">
        <v>178689.37</v>
      </c>
      <c r="S288" t="s">
        <v>275</v>
      </c>
      <c r="T288" t="s">
        <v>270</v>
      </c>
    </row>
    <row r="289" spans="1:20">
      <c r="A289" s="101">
        <v>43857</v>
      </c>
      <c r="B289">
        <v>42022190</v>
      </c>
      <c r="C289" t="s">
        <v>4458</v>
      </c>
      <c r="D289" t="s">
        <v>270</v>
      </c>
      <c r="E289" t="s">
        <v>270</v>
      </c>
      <c r="F289" t="s">
        <v>4236</v>
      </c>
      <c r="G289" t="s">
        <v>4459</v>
      </c>
      <c r="H289" t="s">
        <v>4460</v>
      </c>
      <c r="I289">
        <v>1250.97</v>
      </c>
      <c r="J289">
        <v>350</v>
      </c>
      <c r="K289" t="s">
        <v>137</v>
      </c>
      <c r="L289">
        <v>3.57</v>
      </c>
      <c r="M289">
        <v>350</v>
      </c>
      <c r="N289" t="s">
        <v>141</v>
      </c>
      <c r="O289">
        <v>1295</v>
      </c>
      <c r="P289">
        <v>3.7</v>
      </c>
      <c r="Q289" t="s">
        <v>142</v>
      </c>
      <c r="R289">
        <v>87505.23</v>
      </c>
      <c r="S289" t="s">
        <v>275</v>
      </c>
      <c r="T289" t="s">
        <v>270</v>
      </c>
    </row>
    <row r="290" spans="1:20">
      <c r="A290" s="101">
        <v>43857</v>
      </c>
      <c r="B290">
        <v>42022190</v>
      </c>
      <c r="C290" t="s">
        <v>4461</v>
      </c>
      <c r="D290" t="s">
        <v>270</v>
      </c>
      <c r="E290" t="s">
        <v>270</v>
      </c>
      <c r="F290" t="s">
        <v>4236</v>
      </c>
      <c r="G290" t="s">
        <v>139</v>
      </c>
      <c r="H290" t="s">
        <v>4297</v>
      </c>
      <c r="I290">
        <v>788.25</v>
      </c>
      <c r="J290">
        <v>30</v>
      </c>
      <c r="K290" t="s">
        <v>137</v>
      </c>
      <c r="L290">
        <v>26.28</v>
      </c>
      <c r="M290">
        <v>30</v>
      </c>
      <c r="N290" t="s">
        <v>141</v>
      </c>
      <c r="O290">
        <v>788.1</v>
      </c>
      <c r="P290">
        <v>26.27</v>
      </c>
      <c r="Q290" t="s">
        <v>283</v>
      </c>
      <c r="R290">
        <v>55138.04</v>
      </c>
      <c r="S290" t="s">
        <v>275</v>
      </c>
      <c r="T290" t="s">
        <v>270</v>
      </c>
    </row>
    <row r="291" spans="1:20">
      <c r="A291" s="101">
        <v>43857</v>
      </c>
      <c r="B291">
        <v>42022190</v>
      </c>
      <c r="C291" t="s">
        <v>4462</v>
      </c>
      <c r="D291" t="s">
        <v>270</v>
      </c>
      <c r="E291" t="s">
        <v>270</v>
      </c>
      <c r="F291" t="s">
        <v>4236</v>
      </c>
      <c r="G291" t="s">
        <v>277</v>
      </c>
      <c r="H291" t="s">
        <v>2653</v>
      </c>
      <c r="I291">
        <v>29802.880000000001</v>
      </c>
      <c r="J291">
        <v>3500</v>
      </c>
      <c r="K291" t="s">
        <v>137</v>
      </c>
      <c r="L291">
        <v>8.52</v>
      </c>
      <c r="M291">
        <v>3500</v>
      </c>
      <c r="N291" t="s">
        <v>141</v>
      </c>
      <c r="O291">
        <v>28525</v>
      </c>
      <c r="P291">
        <v>8.15</v>
      </c>
      <c r="Q291" t="s">
        <v>142</v>
      </c>
      <c r="R291">
        <v>2084711.61</v>
      </c>
      <c r="S291" t="s">
        <v>275</v>
      </c>
      <c r="T291" t="s">
        <v>270</v>
      </c>
    </row>
    <row r="292" spans="1:20">
      <c r="A292" s="101">
        <v>43857</v>
      </c>
      <c r="B292">
        <v>42022190</v>
      </c>
      <c r="C292" t="s">
        <v>4338</v>
      </c>
      <c r="D292" t="s">
        <v>270</v>
      </c>
      <c r="E292" t="s">
        <v>270</v>
      </c>
      <c r="F292" t="s">
        <v>4225</v>
      </c>
      <c r="G292" t="s">
        <v>4228</v>
      </c>
      <c r="H292" t="s">
        <v>4273</v>
      </c>
      <c r="I292">
        <v>7650</v>
      </c>
      <c r="J292">
        <v>85</v>
      </c>
      <c r="K292" t="s">
        <v>137</v>
      </c>
      <c r="L292">
        <v>90</v>
      </c>
      <c r="M292">
        <v>85</v>
      </c>
      <c r="N292" t="s">
        <v>141</v>
      </c>
      <c r="O292">
        <v>7650</v>
      </c>
      <c r="P292">
        <v>90</v>
      </c>
      <c r="Q292" t="s">
        <v>283</v>
      </c>
      <c r="R292">
        <v>535117.5</v>
      </c>
      <c r="S292" t="s">
        <v>275</v>
      </c>
      <c r="T292" t="s">
        <v>270</v>
      </c>
    </row>
    <row r="293" spans="1:20">
      <c r="A293" s="101">
        <v>43857</v>
      </c>
      <c r="B293">
        <v>42022190</v>
      </c>
      <c r="C293" t="s">
        <v>4227</v>
      </c>
      <c r="D293" t="s">
        <v>270</v>
      </c>
      <c r="E293" t="s">
        <v>270</v>
      </c>
      <c r="F293" t="s">
        <v>4225</v>
      </c>
      <c r="G293" t="s">
        <v>4314</v>
      </c>
      <c r="H293" t="s">
        <v>4315</v>
      </c>
      <c r="I293">
        <v>3517.05</v>
      </c>
      <c r="J293">
        <v>24</v>
      </c>
      <c r="K293" t="s">
        <v>137</v>
      </c>
      <c r="L293">
        <v>146.54</v>
      </c>
      <c r="M293">
        <v>24</v>
      </c>
      <c r="N293" t="s">
        <v>137</v>
      </c>
      <c r="O293">
        <v>3516.96</v>
      </c>
      <c r="P293">
        <v>146.54</v>
      </c>
      <c r="Q293" t="s">
        <v>283</v>
      </c>
      <c r="R293">
        <v>246017.63</v>
      </c>
      <c r="S293" t="s">
        <v>275</v>
      </c>
      <c r="T293" t="s">
        <v>270</v>
      </c>
    </row>
    <row r="294" spans="1:20">
      <c r="A294" s="101">
        <v>43857</v>
      </c>
      <c r="B294">
        <v>42022190</v>
      </c>
      <c r="C294" t="s">
        <v>4227</v>
      </c>
      <c r="D294" t="s">
        <v>270</v>
      </c>
      <c r="E294" t="s">
        <v>270</v>
      </c>
      <c r="F294" t="s">
        <v>4225</v>
      </c>
      <c r="G294" t="s">
        <v>4326</v>
      </c>
      <c r="H294" t="s">
        <v>2401</v>
      </c>
      <c r="I294">
        <v>6300.84</v>
      </c>
      <c r="J294">
        <v>42</v>
      </c>
      <c r="K294" t="s">
        <v>137</v>
      </c>
      <c r="L294">
        <v>150.02000000000001</v>
      </c>
      <c r="M294">
        <v>42</v>
      </c>
      <c r="N294" t="s">
        <v>137</v>
      </c>
      <c r="O294">
        <v>6300.84</v>
      </c>
      <c r="P294">
        <v>150.02000000000001</v>
      </c>
      <c r="Q294" t="s">
        <v>283</v>
      </c>
      <c r="R294">
        <v>440743.77</v>
      </c>
      <c r="S294" t="s">
        <v>275</v>
      </c>
      <c r="T294" t="s">
        <v>270</v>
      </c>
    </row>
    <row r="295" spans="1:20">
      <c r="A295" s="101">
        <v>43857</v>
      </c>
      <c r="B295">
        <v>42022190</v>
      </c>
      <c r="C295" t="s">
        <v>4463</v>
      </c>
      <c r="D295" t="s">
        <v>270</v>
      </c>
      <c r="E295" t="s">
        <v>270</v>
      </c>
      <c r="F295" t="s">
        <v>4236</v>
      </c>
      <c r="G295" t="s">
        <v>4228</v>
      </c>
      <c r="H295" t="s">
        <v>4273</v>
      </c>
      <c r="I295">
        <v>4041.72</v>
      </c>
      <c r="J295">
        <v>325</v>
      </c>
      <c r="K295" t="s">
        <v>137</v>
      </c>
      <c r="L295">
        <v>12.44</v>
      </c>
      <c r="M295">
        <v>325</v>
      </c>
      <c r="N295" t="s">
        <v>141</v>
      </c>
      <c r="O295">
        <v>4225</v>
      </c>
      <c r="P295">
        <v>13</v>
      </c>
      <c r="Q295" t="s">
        <v>283</v>
      </c>
      <c r="R295">
        <v>282718.57</v>
      </c>
      <c r="S295" t="s">
        <v>275</v>
      </c>
      <c r="T295" t="s">
        <v>270</v>
      </c>
    </row>
    <row r="296" spans="1:20">
      <c r="A296" s="101">
        <v>43857</v>
      </c>
      <c r="B296">
        <v>42022190</v>
      </c>
      <c r="C296" t="s">
        <v>4464</v>
      </c>
      <c r="D296" t="s">
        <v>270</v>
      </c>
      <c r="E296" t="s">
        <v>270</v>
      </c>
      <c r="F296" t="s">
        <v>4236</v>
      </c>
      <c r="G296" t="s">
        <v>277</v>
      </c>
      <c r="H296" t="s">
        <v>278</v>
      </c>
      <c r="I296">
        <v>657.23</v>
      </c>
      <c r="J296">
        <v>10</v>
      </c>
      <c r="K296" t="s">
        <v>137</v>
      </c>
      <c r="L296">
        <v>65.72</v>
      </c>
      <c r="M296">
        <v>10</v>
      </c>
      <c r="N296" t="s">
        <v>141</v>
      </c>
      <c r="O296">
        <v>611.1</v>
      </c>
      <c r="P296">
        <v>61.11</v>
      </c>
      <c r="Q296" t="s">
        <v>142</v>
      </c>
      <c r="R296">
        <v>45973.04</v>
      </c>
      <c r="S296" t="s">
        <v>275</v>
      </c>
      <c r="T296" t="s">
        <v>270</v>
      </c>
    </row>
    <row r="297" spans="1:20">
      <c r="A297" s="101">
        <v>43857</v>
      </c>
      <c r="B297">
        <v>42022190</v>
      </c>
      <c r="C297" t="s">
        <v>4465</v>
      </c>
      <c r="D297" t="s">
        <v>270</v>
      </c>
      <c r="E297" t="s">
        <v>270</v>
      </c>
      <c r="F297" t="s">
        <v>4236</v>
      </c>
      <c r="G297" t="s">
        <v>4243</v>
      </c>
      <c r="H297" t="s">
        <v>4244</v>
      </c>
      <c r="I297">
        <v>65.88</v>
      </c>
      <c r="J297">
        <v>3</v>
      </c>
      <c r="K297" t="s">
        <v>137</v>
      </c>
      <c r="L297">
        <v>21.96</v>
      </c>
      <c r="M297">
        <v>3</v>
      </c>
      <c r="N297" t="s">
        <v>141</v>
      </c>
      <c r="O297">
        <v>66</v>
      </c>
      <c r="P297">
        <v>22</v>
      </c>
      <c r="Q297" t="s">
        <v>4431</v>
      </c>
      <c r="R297">
        <v>4608.63</v>
      </c>
      <c r="S297" t="s">
        <v>275</v>
      </c>
      <c r="T297" t="s">
        <v>270</v>
      </c>
    </row>
    <row r="298" spans="1:20">
      <c r="A298" s="101">
        <v>43857</v>
      </c>
      <c r="B298">
        <v>42022190</v>
      </c>
      <c r="C298" t="s">
        <v>4466</v>
      </c>
      <c r="D298" t="s">
        <v>270</v>
      </c>
      <c r="E298" t="s">
        <v>270</v>
      </c>
      <c r="F298" t="s">
        <v>4236</v>
      </c>
      <c r="G298" t="s">
        <v>4243</v>
      </c>
      <c r="H298" t="s">
        <v>4244</v>
      </c>
      <c r="I298">
        <v>73.37</v>
      </c>
      <c r="J298">
        <v>6</v>
      </c>
      <c r="K298" t="s">
        <v>137</v>
      </c>
      <c r="L298">
        <v>12.23</v>
      </c>
      <c r="M298">
        <v>6</v>
      </c>
      <c r="N298" t="s">
        <v>141</v>
      </c>
      <c r="O298">
        <v>73.5</v>
      </c>
      <c r="P298">
        <v>12.25</v>
      </c>
      <c r="Q298" t="s">
        <v>4431</v>
      </c>
      <c r="R298">
        <v>5132.32</v>
      </c>
      <c r="S298" t="s">
        <v>275</v>
      </c>
      <c r="T298" t="s">
        <v>270</v>
      </c>
    </row>
    <row r="299" spans="1:20">
      <c r="A299" s="101">
        <v>43857</v>
      </c>
      <c r="B299">
        <v>42022190</v>
      </c>
      <c r="C299" t="s">
        <v>4467</v>
      </c>
      <c r="D299" t="s">
        <v>270</v>
      </c>
      <c r="E299" t="s">
        <v>270</v>
      </c>
      <c r="F299" t="s">
        <v>4236</v>
      </c>
      <c r="G299" t="s">
        <v>333</v>
      </c>
      <c r="H299" t="s">
        <v>641</v>
      </c>
      <c r="I299">
        <v>3959.97</v>
      </c>
      <c r="J299">
        <v>240</v>
      </c>
      <c r="K299" t="s">
        <v>137</v>
      </c>
      <c r="L299">
        <v>16.5</v>
      </c>
      <c r="M299">
        <v>240</v>
      </c>
      <c r="N299" t="s">
        <v>141</v>
      </c>
      <c r="O299">
        <v>3576</v>
      </c>
      <c r="P299">
        <v>14.9</v>
      </c>
      <c r="Q299" t="s">
        <v>142</v>
      </c>
      <c r="R299">
        <v>277000</v>
      </c>
      <c r="S299" t="s">
        <v>275</v>
      </c>
      <c r="T299" t="s">
        <v>270</v>
      </c>
    </row>
    <row r="300" spans="1:20">
      <c r="A300" s="101">
        <v>43857</v>
      </c>
      <c r="B300">
        <v>42022190</v>
      </c>
      <c r="C300" t="s">
        <v>4468</v>
      </c>
      <c r="D300" t="s">
        <v>270</v>
      </c>
      <c r="E300" t="s">
        <v>270</v>
      </c>
      <c r="F300" t="s">
        <v>4236</v>
      </c>
      <c r="G300" t="s">
        <v>333</v>
      </c>
      <c r="H300" t="s">
        <v>641</v>
      </c>
      <c r="I300">
        <v>914.94</v>
      </c>
      <c r="J300">
        <v>100</v>
      </c>
      <c r="K300" t="s">
        <v>137</v>
      </c>
      <c r="L300">
        <v>9.15</v>
      </c>
      <c r="M300">
        <v>100</v>
      </c>
      <c r="N300" t="s">
        <v>141</v>
      </c>
      <c r="O300">
        <v>825</v>
      </c>
      <c r="P300">
        <v>8.25</v>
      </c>
      <c r="Q300" t="s">
        <v>142</v>
      </c>
      <c r="R300">
        <v>64000</v>
      </c>
      <c r="S300" t="s">
        <v>275</v>
      </c>
      <c r="T300" t="s">
        <v>270</v>
      </c>
    </row>
    <row r="301" spans="1:20">
      <c r="A301" s="101">
        <v>43857</v>
      </c>
      <c r="B301">
        <v>42022190</v>
      </c>
      <c r="C301" t="s">
        <v>4439</v>
      </c>
      <c r="D301" t="s">
        <v>270</v>
      </c>
      <c r="E301" t="s">
        <v>270</v>
      </c>
      <c r="F301" t="s">
        <v>4236</v>
      </c>
      <c r="G301" t="s">
        <v>333</v>
      </c>
      <c r="H301" t="s">
        <v>641</v>
      </c>
      <c r="I301">
        <v>4946.3900000000003</v>
      </c>
      <c r="J301">
        <v>280</v>
      </c>
      <c r="K301" t="s">
        <v>137</v>
      </c>
      <c r="L301">
        <v>17.670000000000002</v>
      </c>
      <c r="M301">
        <v>280</v>
      </c>
      <c r="N301" t="s">
        <v>141</v>
      </c>
      <c r="O301">
        <v>4466</v>
      </c>
      <c r="P301">
        <v>15.95</v>
      </c>
      <c r="Q301" t="s">
        <v>142</v>
      </c>
      <c r="R301">
        <v>346000</v>
      </c>
      <c r="S301" t="s">
        <v>275</v>
      </c>
      <c r="T301" t="s">
        <v>270</v>
      </c>
    </row>
    <row r="302" spans="1:20">
      <c r="A302" s="101">
        <v>43857</v>
      </c>
      <c r="B302">
        <v>42022190</v>
      </c>
      <c r="C302" t="s">
        <v>4469</v>
      </c>
      <c r="D302" t="s">
        <v>270</v>
      </c>
      <c r="E302" t="s">
        <v>270</v>
      </c>
      <c r="F302" t="s">
        <v>4236</v>
      </c>
      <c r="G302" t="s">
        <v>333</v>
      </c>
      <c r="H302" t="s">
        <v>641</v>
      </c>
      <c r="I302">
        <v>2044.32</v>
      </c>
      <c r="J302">
        <v>100</v>
      </c>
      <c r="K302" t="s">
        <v>137</v>
      </c>
      <c r="L302">
        <v>20.440000000000001</v>
      </c>
      <c r="M302">
        <v>100</v>
      </c>
      <c r="N302" t="s">
        <v>141</v>
      </c>
      <c r="O302">
        <v>1850</v>
      </c>
      <c r="P302">
        <v>18.5</v>
      </c>
      <c r="Q302" t="s">
        <v>142</v>
      </c>
      <c r="R302">
        <v>143000</v>
      </c>
      <c r="S302" t="s">
        <v>275</v>
      </c>
      <c r="T302" t="s">
        <v>270</v>
      </c>
    </row>
    <row r="303" spans="1:20">
      <c r="A303" s="101">
        <v>43857</v>
      </c>
      <c r="B303">
        <v>42022190</v>
      </c>
      <c r="C303" t="s">
        <v>4470</v>
      </c>
      <c r="D303" t="s">
        <v>270</v>
      </c>
      <c r="E303" t="s">
        <v>270</v>
      </c>
      <c r="F303" t="s">
        <v>4236</v>
      </c>
      <c r="G303" t="s">
        <v>333</v>
      </c>
      <c r="H303" t="s">
        <v>641</v>
      </c>
      <c r="I303">
        <v>2616.15</v>
      </c>
      <c r="J303">
        <v>300</v>
      </c>
      <c r="K303" t="s">
        <v>137</v>
      </c>
      <c r="L303">
        <v>8.7200000000000006</v>
      </c>
      <c r="M303">
        <v>300</v>
      </c>
      <c r="N303" t="s">
        <v>141</v>
      </c>
      <c r="O303">
        <v>2355</v>
      </c>
      <c r="P303">
        <v>7.85</v>
      </c>
      <c r="Q303" t="s">
        <v>142</v>
      </c>
      <c r="R303">
        <v>183000</v>
      </c>
      <c r="S303" t="s">
        <v>275</v>
      </c>
      <c r="T303" t="s">
        <v>270</v>
      </c>
    </row>
    <row r="304" spans="1:20">
      <c r="A304" s="101">
        <v>43857</v>
      </c>
      <c r="B304">
        <v>42022190</v>
      </c>
      <c r="C304" t="s">
        <v>4471</v>
      </c>
      <c r="D304" t="s">
        <v>270</v>
      </c>
      <c r="E304" t="s">
        <v>270</v>
      </c>
      <c r="F304" t="s">
        <v>4236</v>
      </c>
      <c r="G304" t="s">
        <v>4228</v>
      </c>
      <c r="H304" t="s">
        <v>4229</v>
      </c>
      <c r="I304">
        <v>5.89</v>
      </c>
      <c r="J304">
        <v>1</v>
      </c>
      <c r="K304" t="s">
        <v>137</v>
      </c>
      <c r="L304">
        <v>5.89</v>
      </c>
      <c r="M304">
        <v>1</v>
      </c>
      <c r="N304" t="s">
        <v>141</v>
      </c>
      <c r="O304">
        <v>9</v>
      </c>
      <c r="P304">
        <v>9</v>
      </c>
      <c r="Q304" t="s">
        <v>283</v>
      </c>
      <c r="R304">
        <v>411.84</v>
      </c>
      <c r="S304" t="s">
        <v>275</v>
      </c>
      <c r="T304" t="s">
        <v>270</v>
      </c>
    </row>
    <row r="305" spans="1:20">
      <c r="A305" s="101">
        <v>43857</v>
      </c>
      <c r="B305">
        <v>42022190</v>
      </c>
      <c r="C305" t="s">
        <v>4472</v>
      </c>
      <c r="D305" t="s">
        <v>270</v>
      </c>
      <c r="E305" t="s">
        <v>270</v>
      </c>
      <c r="F305" t="s">
        <v>4236</v>
      </c>
      <c r="G305" t="s">
        <v>4228</v>
      </c>
      <c r="H305" t="s">
        <v>4229</v>
      </c>
      <c r="I305">
        <v>36.630000000000003</v>
      </c>
      <c r="J305">
        <v>8</v>
      </c>
      <c r="K305" t="s">
        <v>137</v>
      </c>
      <c r="L305">
        <v>4.58</v>
      </c>
      <c r="M305">
        <v>8</v>
      </c>
      <c r="N305" t="s">
        <v>141</v>
      </c>
      <c r="O305">
        <v>36.64</v>
      </c>
      <c r="P305">
        <v>4.58</v>
      </c>
      <c r="Q305" t="s">
        <v>283</v>
      </c>
      <c r="R305">
        <v>2562.4899999999998</v>
      </c>
      <c r="S305" t="s">
        <v>275</v>
      </c>
      <c r="T305" t="s">
        <v>270</v>
      </c>
    </row>
    <row r="306" spans="1:20">
      <c r="A306" s="101">
        <v>43857</v>
      </c>
      <c r="B306">
        <v>42022190</v>
      </c>
      <c r="C306" t="s">
        <v>4473</v>
      </c>
      <c r="D306" t="s">
        <v>270</v>
      </c>
      <c r="E306" t="s">
        <v>270</v>
      </c>
      <c r="F306" t="s">
        <v>4236</v>
      </c>
      <c r="G306" t="s">
        <v>4228</v>
      </c>
      <c r="H306" t="s">
        <v>4229</v>
      </c>
      <c r="I306">
        <v>12.43</v>
      </c>
      <c r="J306">
        <v>2</v>
      </c>
      <c r="K306" t="s">
        <v>137</v>
      </c>
      <c r="L306">
        <v>6.22</v>
      </c>
      <c r="M306">
        <v>2</v>
      </c>
      <c r="N306" t="s">
        <v>141</v>
      </c>
      <c r="O306">
        <v>19</v>
      </c>
      <c r="P306">
        <v>9.5</v>
      </c>
      <c r="Q306" t="s">
        <v>283</v>
      </c>
      <c r="R306">
        <v>869.42</v>
      </c>
      <c r="S306" t="s">
        <v>275</v>
      </c>
      <c r="T306" t="s">
        <v>270</v>
      </c>
    </row>
    <row r="307" spans="1:20">
      <c r="A307" s="101">
        <v>43857</v>
      </c>
      <c r="B307">
        <v>42022190</v>
      </c>
      <c r="C307" t="s">
        <v>4474</v>
      </c>
      <c r="D307" t="s">
        <v>270</v>
      </c>
      <c r="E307" t="s">
        <v>270</v>
      </c>
      <c r="F307" t="s">
        <v>4236</v>
      </c>
      <c r="G307" t="s">
        <v>4228</v>
      </c>
      <c r="H307" t="s">
        <v>4229</v>
      </c>
      <c r="I307">
        <v>34.340000000000003</v>
      </c>
      <c r="J307">
        <v>5</v>
      </c>
      <c r="K307" t="s">
        <v>137</v>
      </c>
      <c r="L307">
        <v>6.87</v>
      </c>
      <c r="M307">
        <v>5</v>
      </c>
      <c r="N307" t="s">
        <v>141</v>
      </c>
      <c r="O307">
        <v>45</v>
      </c>
      <c r="P307">
        <v>9</v>
      </c>
      <c r="Q307" t="s">
        <v>283</v>
      </c>
      <c r="R307">
        <v>2402.34</v>
      </c>
      <c r="S307" t="s">
        <v>275</v>
      </c>
      <c r="T307" t="s">
        <v>270</v>
      </c>
    </row>
    <row r="308" spans="1:20">
      <c r="A308" s="101">
        <v>43857</v>
      </c>
      <c r="B308">
        <v>42022190</v>
      </c>
      <c r="C308" t="s">
        <v>4475</v>
      </c>
      <c r="D308" t="s">
        <v>270</v>
      </c>
      <c r="E308" t="s">
        <v>270</v>
      </c>
      <c r="F308" t="s">
        <v>4236</v>
      </c>
      <c r="G308" t="s">
        <v>333</v>
      </c>
      <c r="H308" t="s">
        <v>641</v>
      </c>
      <c r="I308">
        <v>1292.96</v>
      </c>
      <c r="J308">
        <v>75</v>
      </c>
      <c r="K308" t="s">
        <v>137</v>
      </c>
      <c r="L308">
        <v>17.239999999999998</v>
      </c>
      <c r="M308">
        <v>75</v>
      </c>
      <c r="N308" t="s">
        <v>141</v>
      </c>
      <c r="O308">
        <v>1166.25</v>
      </c>
      <c r="P308">
        <v>15.55</v>
      </c>
      <c r="Q308" t="s">
        <v>142</v>
      </c>
      <c r="R308">
        <v>90442.73</v>
      </c>
      <c r="S308" t="s">
        <v>275</v>
      </c>
      <c r="T308" t="s">
        <v>270</v>
      </c>
    </row>
    <row r="309" spans="1:20">
      <c r="A309" s="101">
        <v>43857</v>
      </c>
      <c r="B309">
        <v>42022190</v>
      </c>
      <c r="C309" t="s">
        <v>4476</v>
      </c>
      <c r="D309" t="s">
        <v>270</v>
      </c>
      <c r="E309" t="s">
        <v>270</v>
      </c>
      <c r="F309" t="s">
        <v>4236</v>
      </c>
      <c r="G309" t="s">
        <v>333</v>
      </c>
      <c r="H309" t="s">
        <v>641</v>
      </c>
      <c r="I309">
        <v>2610.87</v>
      </c>
      <c r="J309">
        <v>300</v>
      </c>
      <c r="K309" t="s">
        <v>137</v>
      </c>
      <c r="L309">
        <v>8.6999999999999993</v>
      </c>
      <c r="M309">
        <v>300</v>
      </c>
      <c r="N309" t="s">
        <v>141</v>
      </c>
      <c r="O309">
        <v>2355</v>
      </c>
      <c r="P309">
        <v>7.85</v>
      </c>
      <c r="Q309" t="s">
        <v>142</v>
      </c>
      <c r="R309">
        <v>182630.28</v>
      </c>
      <c r="S309" t="s">
        <v>275</v>
      </c>
      <c r="T309" t="s">
        <v>270</v>
      </c>
    </row>
    <row r="310" spans="1:20">
      <c r="A310" s="101">
        <v>43857</v>
      </c>
      <c r="B310">
        <v>42022190</v>
      </c>
      <c r="C310" t="s">
        <v>4477</v>
      </c>
      <c r="D310" t="s">
        <v>270</v>
      </c>
      <c r="E310" t="s">
        <v>270</v>
      </c>
      <c r="F310" t="s">
        <v>4236</v>
      </c>
      <c r="G310" t="s">
        <v>4237</v>
      </c>
      <c r="H310" t="s">
        <v>4238</v>
      </c>
      <c r="I310">
        <v>1654.13</v>
      </c>
      <c r="J310">
        <v>50</v>
      </c>
      <c r="K310" t="s">
        <v>137</v>
      </c>
      <c r="L310">
        <v>33.08</v>
      </c>
      <c r="M310">
        <v>50</v>
      </c>
      <c r="N310" t="s">
        <v>141</v>
      </c>
      <c r="O310">
        <v>1275</v>
      </c>
      <c r="P310">
        <v>25.5</v>
      </c>
      <c r="Q310" t="s">
        <v>1273</v>
      </c>
      <c r="R310">
        <v>115706.25</v>
      </c>
      <c r="S310" t="s">
        <v>275</v>
      </c>
      <c r="T310" t="s">
        <v>270</v>
      </c>
    </row>
    <row r="311" spans="1:20">
      <c r="A311" s="101">
        <v>43857</v>
      </c>
      <c r="B311">
        <v>42022190</v>
      </c>
      <c r="C311" t="s">
        <v>4478</v>
      </c>
      <c r="D311" t="s">
        <v>270</v>
      </c>
      <c r="E311" t="s">
        <v>270</v>
      </c>
      <c r="F311" t="s">
        <v>4236</v>
      </c>
      <c r="G311" t="s">
        <v>139</v>
      </c>
      <c r="H311" t="s">
        <v>4297</v>
      </c>
      <c r="I311">
        <v>320.95</v>
      </c>
      <c r="J311">
        <v>15</v>
      </c>
      <c r="K311" t="s">
        <v>137</v>
      </c>
      <c r="L311">
        <v>21.4</v>
      </c>
      <c r="M311">
        <v>15</v>
      </c>
      <c r="N311" t="s">
        <v>141</v>
      </c>
      <c r="O311">
        <v>289.5</v>
      </c>
      <c r="P311">
        <v>19.3</v>
      </c>
      <c r="Q311" t="s">
        <v>142</v>
      </c>
      <c r="R311">
        <v>22450.720000000001</v>
      </c>
      <c r="S311" t="s">
        <v>275</v>
      </c>
      <c r="T311" t="s">
        <v>270</v>
      </c>
    </row>
    <row r="312" spans="1:20">
      <c r="A312" s="101">
        <v>43857</v>
      </c>
      <c r="B312">
        <v>42022190</v>
      </c>
      <c r="C312" t="s">
        <v>4479</v>
      </c>
      <c r="D312" t="s">
        <v>270</v>
      </c>
      <c r="E312" t="s">
        <v>270</v>
      </c>
      <c r="F312" t="s">
        <v>4236</v>
      </c>
      <c r="G312" t="s">
        <v>139</v>
      </c>
      <c r="H312" t="s">
        <v>4297</v>
      </c>
      <c r="I312">
        <v>691.24</v>
      </c>
      <c r="J312">
        <v>29</v>
      </c>
      <c r="K312" t="s">
        <v>137</v>
      </c>
      <c r="L312">
        <v>23.84</v>
      </c>
      <c r="M312">
        <v>29</v>
      </c>
      <c r="N312" t="s">
        <v>141</v>
      </c>
      <c r="O312">
        <v>691.36</v>
      </c>
      <c r="P312">
        <v>23.84</v>
      </c>
      <c r="Q312" t="s">
        <v>283</v>
      </c>
      <c r="R312">
        <v>48352.42</v>
      </c>
      <c r="S312" t="s">
        <v>275</v>
      </c>
      <c r="T312" t="s">
        <v>270</v>
      </c>
    </row>
    <row r="313" spans="1:20">
      <c r="A313" s="101">
        <v>43857</v>
      </c>
      <c r="B313">
        <v>42022190</v>
      </c>
      <c r="C313" t="s">
        <v>4480</v>
      </c>
      <c r="D313" t="s">
        <v>270</v>
      </c>
      <c r="E313" t="s">
        <v>270</v>
      </c>
      <c r="F313" t="s">
        <v>4236</v>
      </c>
      <c r="G313" t="s">
        <v>4228</v>
      </c>
      <c r="H313" t="s">
        <v>4273</v>
      </c>
      <c r="I313">
        <v>3061.19</v>
      </c>
      <c r="J313">
        <v>200</v>
      </c>
      <c r="K313" t="s">
        <v>137</v>
      </c>
      <c r="L313">
        <v>15.31</v>
      </c>
      <c r="M313">
        <v>200</v>
      </c>
      <c r="N313" t="s">
        <v>141</v>
      </c>
      <c r="O313">
        <v>3200</v>
      </c>
      <c r="P313">
        <v>16</v>
      </c>
      <c r="Q313" t="s">
        <v>283</v>
      </c>
      <c r="R313">
        <v>214130.06</v>
      </c>
      <c r="S313" t="s">
        <v>275</v>
      </c>
      <c r="T313" t="s">
        <v>270</v>
      </c>
    </row>
    <row r="314" spans="1:20">
      <c r="A314" s="101">
        <v>43857</v>
      </c>
      <c r="B314">
        <v>42022190</v>
      </c>
      <c r="C314" t="s">
        <v>4481</v>
      </c>
      <c r="D314" t="s">
        <v>270</v>
      </c>
      <c r="E314" t="s">
        <v>270</v>
      </c>
      <c r="F314" t="s">
        <v>4236</v>
      </c>
      <c r="G314" t="s">
        <v>4243</v>
      </c>
      <c r="H314" t="s">
        <v>4244</v>
      </c>
      <c r="I314">
        <v>187.17</v>
      </c>
      <c r="J314">
        <v>5</v>
      </c>
      <c r="K314" t="s">
        <v>137</v>
      </c>
      <c r="L314">
        <v>37.43</v>
      </c>
      <c r="M314">
        <v>5</v>
      </c>
      <c r="N314" t="s">
        <v>141</v>
      </c>
      <c r="O314">
        <v>187.5</v>
      </c>
      <c r="P314">
        <v>37.5</v>
      </c>
      <c r="Q314" t="s">
        <v>4431</v>
      </c>
      <c r="R314">
        <v>13092.68</v>
      </c>
      <c r="S314" t="s">
        <v>275</v>
      </c>
      <c r="T314" t="s">
        <v>270</v>
      </c>
    </row>
    <row r="315" spans="1:20">
      <c r="A315" s="101">
        <v>43857</v>
      </c>
      <c r="B315">
        <v>42022190</v>
      </c>
      <c r="C315" t="s">
        <v>4482</v>
      </c>
      <c r="D315" t="s">
        <v>270</v>
      </c>
      <c r="E315" t="s">
        <v>270</v>
      </c>
      <c r="F315" t="s">
        <v>4236</v>
      </c>
      <c r="G315" t="s">
        <v>4243</v>
      </c>
      <c r="H315" t="s">
        <v>4244</v>
      </c>
      <c r="I315">
        <v>98.83</v>
      </c>
      <c r="J315">
        <v>3</v>
      </c>
      <c r="K315" t="s">
        <v>137</v>
      </c>
      <c r="L315">
        <v>32.94</v>
      </c>
      <c r="M315">
        <v>3</v>
      </c>
      <c r="N315" t="s">
        <v>141</v>
      </c>
      <c r="O315">
        <v>66</v>
      </c>
      <c r="P315">
        <v>22</v>
      </c>
      <c r="Q315" t="s">
        <v>4431</v>
      </c>
      <c r="R315">
        <v>6912.94</v>
      </c>
      <c r="S315" t="s">
        <v>275</v>
      </c>
      <c r="T315" t="s">
        <v>270</v>
      </c>
    </row>
    <row r="316" spans="1:20">
      <c r="A316" s="101">
        <v>43857</v>
      </c>
      <c r="B316">
        <v>42022190</v>
      </c>
      <c r="C316" t="s">
        <v>4420</v>
      </c>
      <c r="D316" t="s">
        <v>270</v>
      </c>
      <c r="E316" t="s">
        <v>270</v>
      </c>
      <c r="F316" t="s">
        <v>4236</v>
      </c>
      <c r="G316" t="s">
        <v>408</v>
      </c>
      <c r="H316" t="s">
        <v>1911</v>
      </c>
      <c r="I316">
        <v>10767.36</v>
      </c>
      <c r="J316">
        <v>500</v>
      </c>
      <c r="K316" t="s">
        <v>137</v>
      </c>
      <c r="L316">
        <v>21.53</v>
      </c>
      <c r="M316">
        <v>500</v>
      </c>
      <c r="N316" t="s">
        <v>141</v>
      </c>
      <c r="O316">
        <v>10750</v>
      </c>
      <c r="P316">
        <v>21.5</v>
      </c>
      <c r="Q316" t="s">
        <v>142</v>
      </c>
      <c r="R316">
        <v>753176.66</v>
      </c>
      <c r="S316" t="s">
        <v>275</v>
      </c>
      <c r="T316" t="s">
        <v>270</v>
      </c>
    </row>
    <row r="317" spans="1:20">
      <c r="A317" s="101">
        <v>43857</v>
      </c>
      <c r="B317">
        <v>42022190</v>
      </c>
      <c r="C317" t="s">
        <v>4483</v>
      </c>
      <c r="D317" t="s">
        <v>270</v>
      </c>
      <c r="E317" t="s">
        <v>270</v>
      </c>
      <c r="F317" t="s">
        <v>4236</v>
      </c>
      <c r="G317" t="s">
        <v>277</v>
      </c>
      <c r="H317" t="s">
        <v>293</v>
      </c>
      <c r="I317">
        <v>1924.4</v>
      </c>
      <c r="J317">
        <v>210</v>
      </c>
      <c r="K317" t="s">
        <v>137</v>
      </c>
      <c r="L317">
        <v>9.16</v>
      </c>
      <c r="M317">
        <v>210</v>
      </c>
      <c r="N317" t="s">
        <v>141</v>
      </c>
      <c r="O317">
        <v>1923.6</v>
      </c>
      <c r="P317">
        <v>9.16</v>
      </c>
      <c r="Q317" t="s">
        <v>283</v>
      </c>
      <c r="R317">
        <v>134611.78</v>
      </c>
      <c r="S317" t="s">
        <v>275</v>
      </c>
      <c r="T317" t="s">
        <v>270</v>
      </c>
    </row>
    <row r="318" spans="1:20">
      <c r="A318" s="101">
        <v>43857</v>
      </c>
      <c r="B318">
        <v>42022190</v>
      </c>
      <c r="C318" t="s">
        <v>4484</v>
      </c>
      <c r="D318" t="s">
        <v>270</v>
      </c>
      <c r="E318" t="s">
        <v>270</v>
      </c>
      <c r="F318" t="s">
        <v>4236</v>
      </c>
      <c r="G318" t="s">
        <v>277</v>
      </c>
      <c r="H318" t="s">
        <v>293</v>
      </c>
      <c r="I318">
        <v>2260.15</v>
      </c>
      <c r="J318">
        <v>250</v>
      </c>
      <c r="K318" t="s">
        <v>137</v>
      </c>
      <c r="L318">
        <v>9.0399999999999991</v>
      </c>
      <c r="M318">
        <v>250</v>
      </c>
      <c r="N318" t="s">
        <v>141</v>
      </c>
      <c r="O318">
        <v>2260</v>
      </c>
      <c r="P318">
        <v>9.0399999999999991</v>
      </c>
      <c r="Q318" t="s">
        <v>283</v>
      </c>
      <c r="R318">
        <v>158097.51</v>
      </c>
      <c r="S318" t="s">
        <v>275</v>
      </c>
      <c r="T318" t="s">
        <v>270</v>
      </c>
    </row>
    <row r="319" spans="1:20">
      <c r="A319" s="101">
        <v>43857</v>
      </c>
      <c r="B319">
        <v>42022190</v>
      </c>
      <c r="C319" t="s">
        <v>4485</v>
      </c>
      <c r="D319" t="s">
        <v>270</v>
      </c>
      <c r="E319" t="s">
        <v>270</v>
      </c>
      <c r="F319" t="s">
        <v>4236</v>
      </c>
      <c r="G319" t="s">
        <v>408</v>
      </c>
      <c r="H319" t="s">
        <v>409</v>
      </c>
      <c r="I319">
        <v>11222.3</v>
      </c>
      <c r="J319">
        <v>500</v>
      </c>
      <c r="K319" t="s">
        <v>137</v>
      </c>
      <c r="L319">
        <v>22.44</v>
      </c>
      <c r="M319">
        <v>500</v>
      </c>
      <c r="N319" t="s">
        <v>141</v>
      </c>
      <c r="O319">
        <v>10750</v>
      </c>
      <c r="P319">
        <v>21.5</v>
      </c>
      <c r="Q319" t="s">
        <v>142</v>
      </c>
      <c r="R319">
        <v>785000</v>
      </c>
      <c r="S319" t="s">
        <v>275</v>
      </c>
      <c r="T319" t="s">
        <v>270</v>
      </c>
    </row>
    <row r="320" spans="1:20">
      <c r="A320" s="101">
        <v>43857</v>
      </c>
      <c r="B320">
        <v>42022190</v>
      </c>
      <c r="C320" t="s">
        <v>4486</v>
      </c>
      <c r="D320" t="s">
        <v>270</v>
      </c>
      <c r="E320" t="s">
        <v>270</v>
      </c>
      <c r="F320" t="s">
        <v>4236</v>
      </c>
      <c r="G320" t="s">
        <v>333</v>
      </c>
      <c r="H320" t="s">
        <v>641</v>
      </c>
      <c r="I320">
        <v>1286.6300000000001</v>
      </c>
      <c r="J320">
        <v>75</v>
      </c>
      <c r="K320" t="s">
        <v>137</v>
      </c>
      <c r="L320">
        <v>17.16</v>
      </c>
      <c r="M320">
        <v>75</v>
      </c>
      <c r="N320" t="s">
        <v>141</v>
      </c>
      <c r="O320">
        <v>1166.25</v>
      </c>
      <c r="P320">
        <v>15.55</v>
      </c>
      <c r="Q320" t="s">
        <v>142</v>
      </c>
      <c r="R320">
        <v>90000</v>
      </c>
      <c r="S320" t="s">
        <v>275</v>
      </c>
      <c r="T320" t="s">
        <v>270</v>
      </c>
    </row>
    <row r="321" spans="1:20">
      <c r="A321" s="101">
        <v>43857</v>
      </c>
      <c r="B321">
        <v>42022190</v>
      </c>
      <c r="C321" t="s">
        <v>4487</v>
      </c>
      <c r="D321" t="s">
        <v>270</v>
      </c>
      <c r="E321" t="s">
        <v>270</v>
      </c>
      <c r="F321" t="s">
        <v>4236</v>
      </c>
      <c r="G321" t="s">
        <v>333</v>
      </c>
      <c r="H321" t="s">
        <v>641</v>
      </c>
      <c r="I321">
        <v>1815.58</v>
      </c>
      <c r="J321">
        <v>175</v>
      </c>
      <c r="K321" t="s">
        <v>137</v>
      </c>
      <c r="L321">
        <v>10.37</v>
      </c>
      <c r="M321">
        <v>175</v>
      </c>
      <c r="N321" t="s">
        <v>141</v>
      </c>
      <c r="O321">
        <v>1634.5</v>
      </c>
      <c r="P321">
        <v>9.34</v>
      </c>
      <c r="Q321" t="s">
        <v>142</v>
      </c>
      <c r="R321">
        <v>127000</v>
      </c>
      <c r="S321" t="s">
        <v>275</v>
      </c>
      <c r="T321" t="s">
        <v>270</v>
      </c>
    </row>
    <row r="322" spans="1:20">
      <c r="A322" s="101">
        <v>43857</v>
      </c>
      <c r="B322">
        <v>42022190</v>
      </c>
      <c r="C322" t="s">
        <v>4488</v>
      </c>
      <c r="D322" t="s">
        <v>270</v>
      </c>
      <c r="E322" t="s">
        <v>270</v>
      </c>
      <c r="F322" t="s">
        <v>4236</v>
      </c>
      <c r="G322" t="s">
        <v>277</v>
      </c>
      <c r="H322" t="s">
        <v>278</v>
      </c>
      <c r="I322">
        <v>19338.169999999998</v>
      </c>
      <c r="J322">
        <v>1500</v>
      </c>
      <c r="K322" t="s">
        <v>137</v>
      </c>
      <c r="L322">
        <v>12.89</v>
      </c>
      <c r="M322">
        <v>1500</v>
      </c>
      <c r="N322" t="s">
        <v>141</v>
      </c>
      <c r="O322">
        <v>19335</v>
      </c>
      <c r="P322">
        <v>12.89</v>
      </c>
      <c r="Q322" t="s">
        <v>283</v>
      </c>
      <c r="R322">
        <v>1352704.65</v>
      </c>
      <c r="S322" t="s">
        <v>275</v>
      </c>
      <c r="T322" t="s">
        <v>270</v>
      </c>
    </row>
    <row r="323" spans="1:20">
      <c r="A323" s="101">
        <v>43857</v>
      </c>
      <c r="B323">
        <v>42022190</v>
      </c>
      <c r="C323" t="s">
        <v>4489</v>
      </c>
      <c r="D323" t="s">
        <v>270</v>
      </c>
      <c r="E323" t="s">
        <v>270</v>
      </c>
      <c r="F323" t="s">
        <v>4236</v>
      </c>
      <c r="G323" t="s">
        <v>4228</v>
      </c>
      <c r="H323" t="s">
        <v>4229</v>
      </c>
      <c r="I323">
        <v>14.39</v>
      </c>
      <c r="J323">
        <v>2</v>
      </c>
      <c r="K323" t="s">
        <v>137</v>
      </c>
      <c r="L323">
        <v>7.2</v>
      </c>
      <c r="M323">
        <v>2</v>
      </c>
      <c r="N323" t="s">
        <v>141</v>
      </c>
      <c r="O323">
        <v>19</v>
      </c>
      <c r="P323">
        <v>9.5</v>
      </c>
      <c r="Q323" t="s">
        <v>283</v>
      </c>
      <c r="R323">
        <v>1006.69</v>
      </c>
      <c r="S323" t="s">
        <v>275</v>
      </c>
      <c r="T323" t="s">
        <v>270</v>
      </c>
    </row>
    <row r="324" spans="1:20">
      <c r="A324" s="101">
        <v>43857</v>
      </c>
      <c r="B324">
        <v>42022190</v>
      </c>
      <c r="C324" t="s">
        <v>4490</v>
      </c>
      <c r="D324" t="s">
        <v>270</v>
      </c>
      <c r="E324" t="s">
        <v>270</v>
      </c>
      <c r="F324" t="s">
        <v>4236</v>
      </c>
      <c r="G324" t="s">
        <v>4228</v>
      </c>
      <c r="H324" t="s">
        <v>4229</v>
      </c>
      <c r="I324">
        <v>13.74</v>
      </c>
      <c r="J324">
        <v>3</v>
      </c>
      <c r="K324" t="s">
        <v>137</v>
      </c>
      <c r="L324">
        <v>4.58</v>
      </c>
      <c r="M324">
        <v>3</v>
      </c>
      <c r="N324" t="s">
        <v>141</v>
      </c>
      <c r="O324">
        <v>31.5</v>
      </c>
      <c r="P324">
        <v>10.5</v>
      </c>
      <c r="Q324" t="s">
        <v>283</v>
      </c>
      <c r="R324">
        <v>960.93</v>
      </c>
      <c r="S324" t="s">
        <v>275</v>
      </c>
      <c r="T324" t="s">
        <v>270</v>
      </c>
    </row>
    <row r="325" spans="1:20">
      <c r="A325" s="101">
        <v>43857</v>
      </c>
      <c r="B325">
        <v>42022190</v>
      </c>
      <c r="C325" t="s">
        <v>4491</v>
      </c>
      <c r="D325" t="s">
        <v>270</v>
      </c>
      <c r="E325" t="s">
        <v>270</v>
      </c>
      <c r="F325" t="s">
        <v>4236</v>
      </c>
      <c r="G325" t="s">
        <v>4228</v>
      </c>
      <c r="H325" t="s">
        <v>4229</v>
      </c>
      <c r="I325">
        <v>7.2</v>
      </c>
      <c r="J325">
        <v>1</v>
      </c>
      <c r="K325" t="s">
        <v>137</v>
      </c>
      <c r="L325">
        <v>7.2</v>
      </c>
      <c r="M325">
        <v>1</v>
      </c>
      <c r="N325" t="s">
        <v>141</v>
      </c>
      <c r="O325">
        <v>9</v>
      </c>
      <c r="P325">
        <v>9</v>
      </c>
      <c r="Q325" t="s">
        <v>283</v>
      </c>
      <c r="R325">
        <v>503.35</v>
      </c>
      <c r="S325" t="s">
        <v>275</v>
      </c>
      <c r="T325" t="s">
        <v>270</v>
      </c>
    </row>
    <row r="326" spans="1:20">
      <c r="A326" s="101">
        <v>43857</v>
      </c>
      <c r="B326">
        <v>42022190</v>
      </c>
      <c r="C326" t="s">
        <v>4492</v>
      </c>
      <c r="D326" t="s">
        <v>270</v>
      </c>
      <c r="E326" t="s">
        <v>270</v>
      </c>
      <c r="F326" t="s">
        <v>4236</v>
      </c>
      <c r="G326" t="s">
        <v>4413</v>
      </c>
      <c r="H326" t="s">
        <v>4414</v>
      </c>
      <c r="I326">
        <v>176</v>
      </c>
      <c r="J326">
        <v>10</v>
      </c>
      <c r="K326" t="s">
        <v>137</v>
      </c>
      <c r="L326">
        <v>17.600000000000001</v>
      </c>
      <c r="M326">
        <v>10</v>
      </c>
      <c r="N326" t="s">
        <v>141</v>
      </c>
      <c r="O326">
        <v>176</v>
      </c>
      <c r="P326">
        <v>17.600000000000001</v>
      </c>
      <c r="Q326" t="s">
        <v>283</v>
      </c>
      <c r="R326">
        <v>12311.2</v>
      </c>
      <c r="S326" t="s">
        <v>275</v>
      </c>
      <c r="T326" t="s">
        <v>270</v>
      </c>
    </row>
    <row r="327" spans="1:20">
      <c r="A327" s="101">
        <v>43856</v>
      </c>
      <c r="B327">
        <v>42022190</v>
      </c>
      <c r="C327" t="s">
        <v>4493</v>
      </c>
      <c r="D327" t="s">
        <v>270</v>
      </c>
      <c r="E327" t="s">
        <v>270</v>
      </c>
      <c r="F327" t="s">
        <v>4236</v>
      </c>
      <c r="G327" t="s">
        <v>277</v>
      </c>
      <c r="H327" t="s">
        <v>2653</v>
      </c>
      <c r="I327">
        <v>35799.06</v>
      </c>
      <c r="J327">
        <v>1132</v>
      </c>
      <c r="K327" t="s">
        <v>137</v>
      </c>
      <c r="L327">
        <v>31.62</v>
      </c>
      <c r="M327">
        <v>1132</v>
      </c>
      <c r="N327" t="s">
        <v>141</v>
      </c>
      <c r="O327">
        <v>35793.800000000003</v>
      </c>
      <c r="P327">
        <v>31.62</v>
      </c>
      <c r="Q327" t="s">
        <v>283</v>
      </c>
      <c r="R327">
        <v>2504144.4</v>
      </c>
      <c r="S327" t="s">
        <v>275</v>
      </c>
      <c r="T327" t="s">
        <v>270</v>
      </c>
    </row>
    <row r="328" spans="1:20">
      <c r="A328" s="101">
        <v>43856</v>
      </c>
      <c r="B328">
        <v>42022190</v>
      </c>
      <c r="C328" t="s">
        <v>4493</v>
      </c>
      <c r="D328" t="s">
        <v>270</v>
      </c>
      <c r="E328" t="s">
        <v>270</v>
      </c>
      <c r="F328" t="s">
        <v>4236</v>
      </c>
      <c r="G328" t="s">
        <v>277</v>
      </c>
      <c r="H328" t="s">
        <v>2653</v>
      </c>
      <c r="I328">
        <v>4378.87</v>
      </c>
      <c r="J328">
        <v>149</v>
      </c>
      <c r="K328" t="s">
        <v>137</v>
      </c>
      <c r="L328">
        <v>29.39</v>
      </c>
      <c r="M328">
        <v>149</v>
      </c>
      <c r="N328" t="s">
        <v>141</v>
      </c>
      <c r="O328">
        <v>4379.1099999999997</v>
      </c>
      <c r="P328">
        <v>29.39</v>
      </c>
      <c r="Q328" t="s">
        <v>283</v>
      </c>
      <c r="R328">
        <v>306301.71000000002</v>
      </c>
      <c r="S328" t="s">
        <v>275</v>
      </c>
      <c r="T328" t="s">
        <v>270</v>
      </c>
    </row>
    <row r="329" spans="1:20">
      <c r="A329" s="101">
        <v>43855</v>
      </c>
      <c r="B329">
        <v>42022190</v>
      </c>
      <c r="C329" t="s">
        <v>4494</v>
      </c>
      <c r="D329" t="s">
        <v>270</v>
      </c>
      <c r="E329" t="s">
        <v>270</v>
      </c>
      <c r="F329" t="s">
        <v>4236</v>
      </c>
      <c r="G329" t="s">
        <v>333</v>
      </c>
      <c r="H329" t="s">
        <v>2398</v>
      </c>
      <c r="I329">
        <v>330.6</v>
      </c>
      <c r="J329">
        <v>28</v>
      </c>
      <c r="K329" t="s">
        <v>137</v>
      </c>
      <c r="L329">
        <v>11.81</v>
      </c>
      <c r="M329">
        <v>28</v>
      </c>
      <c r="N329" t="s">
        <v>141</v>
      </c>
      <c r="O329">
        <v>330.68</v>
      </c>
      <c r="P329">
        <v>11.81</v>
      </c>
      <c r="Q329" t="s">
        <v>283</v>
      </c>
      <c r="R329">
        <v>23125.64</v>
      </c>
      <c r="S329" t="s">
        <v>275</v>
      </c>
      <c r="T329" t="s">
        <v>270</v>
      </c>
    </row>
    <row r="330" spans="1:20">
      <c r="A330" s="101">
        <v>43855</v>
      </c>
      <c r="B330">
        <v>42022190</v>
      </c>
      <c r="C330" t="s">
        <v>4495</v>
      </c>
      <c r="D330" t="s">
        <v>270</v>
      </c>
      <c r="E330" t="s">
        <v>270</v>
      </c>
      <c r="F330" t="s">
        <v>4236</v>
      </c>
      <c r="G330" t="s">
        <v>4237</v>
      </c>
      <c r="H330" t="s">
        <v>4238</v>
      </c>
      <c r="I330">
        <v>2198.1</v>
      </c>
      <c r="J330">
        <v>108</v>
      </c>
      <c r="K330" t="s">
        <v>137</v>
      </c>
      <c r="L330">
        <v>20.350000000000001</v>
      </c>
      <c r="M330">
        <v>108</v>
      </c>
      <c r="N330" t="s">
        <v>137</v>
      </c>
      <c r="O330">
        <v>1899.72</v>
      </c>
      <c r="P330">
        <v>17.59</v>
      </c>
      <c r="Q330" t="s">
        <v>1273</v>
      </c>
      <c r="R330">
        <v>153757.10999999999</v>
      </c>
      <c r="S330" t="s">
        <v>275</v>
      </c>
      <c r="T330" t="s">
        <v>270</v>
      </c>
    </row>
    <row r="331" spans="1:20">
      <c r="A331" s="101">
        <v>43855</v>
      </c>
      <c r="B331">
        <v>42022190</v>
      </c>
      <c r="C331" t="s">
        <v>4496</v>
      </c>
      <c r="D331" t="s">
        <v>270</v>
      </c>
      <c r="E331" t="s">
        <v>270</v>
      </c>
      <c r="F331" t="s">
        <v>4236</v>
      </c>
      <c r="G331" t="s">
        <v>4237</v>
      </c>
      <c r="H331" t="s">
        <v>4238</v>
      </c>
      <c r="I331">
        <v>1499.56</v>
      </c>
      <c r="J331">
        <v>100</v>
      </c>
      <c r="K331" t="s">
        <v>137</v>
      </c>
      <c r="L331">
        <v>15</v>
      </c>
      <c r="M331">
        <v>100</v>
      </c>
      <c r="N331" t="s">
        <v>137</v>
      </c>
      <c r="O331">
        <v>1296</v>
      </c>
      <c r="P331">
        <v>12.96</v>
      </c>
      <c r="Q331" t="s">
        <v>1273</v>
      </c>
      <c r="R331">
        <v>104893.91</v>
      </c>
      <c r="S331" t="s">
        <v>275</v>
      </c>
      <c r="T331" t="s">
        <v>270</v>
      </c>
    </row>
    <row r="332" spans="1:20">
      <c r="A332" s="101">
        <v>43855</v>
      </c>
      <c r="B332">
        <v>42022190</v>
      </c>
      <c r="C332" t="s">
        <v>4497</v>
      </c>
      <c r="D332" t="s">
        <v>270</v>
      </c>
      <c r="E332" t="s">
        <v>270</v>
      </c>
      <c r="F332" t="s">
        <v>4236</v>
      </c>
      <c r="G332" t="s">
        <v>4459</v>
      </c>
      <c r="H332" t="s">
        <v>4460</v>
      </c>
      <c r="I332">
        <v>4141.05</v>
      </c>
      <c r="J332">
        <v>190</v>
      </c>
      <c r="K332" t="s">
        <v>137</v>
      </c>
      <c r="L332">
        <v>21.8</v>
      </c>
      <c r="M332">
        <v>190</v>
      </c>
      <c r="N332" t="s">
        <v>141</v>
      </c>
      <c r="O332">
        <v>4140.1000000000004</v>
      </c>
      <c r="P332">
        <v>21.79</v>
      </c>
      <c r="Q332" t="s">
        <v>283</v>
      </c>
      <c r="R332">
        <v>289666.39</v>
      </c>
      <c r="S332" t="s">
        <v>275</v>
      </c>
      <c r="T332" t="s">
        <v>270</v>
      </c>
    </row>
    <row r="333" spans="1:20">
      <c r="A333" s="101">
        <v>43855</v>
      </c>
      <c r="B333">
        <v>42022190</v>
      </c>
      <c r="C333" t="s">
        <v>4498</v>
      </c>
      <c r="D333" t="s">
        <v>270</v>
      </c>
      <c r="E333" t="s">
        <v>270</v>
      </c>
      <c r="F333" t="s">
        <v>4225</v>
      </c>
      <c r="G333" t="s">
        <v>4243</v>
      </c>
      <c r="H333" t="s">
        <v>4244</v>
      </c>
      <c r="I333">
        <v>6577.08</v>
      </c>
      <c r="J333">
        <v>97</v>
      </c>
      <c r="K333" t="s">
        <v>137</v>
      </c>
      <c r="L333">
        <v>67.8</v>
      </c>
      <c r="M333">
        <v>97</v>
      </c>
      <c r="N333" t="s">
        <v>137</v>
      </c>
      <c r="O333">
        <v>6576.6</v>
      </c>
      <c r="P333">
        <v>67.8</v>
      </c>
      <c r="Q333" t="s">
        <v>283</v>
      </c>
      <c r="R333">
        <v>460066.89</v>
      </c>
      <c r="S333" t="s">
        <v>275</v>
      </c>
      <c r="T333" t="s">
        <v>270</v>
      </c>
    </row>
    <row r="334" spans="1:20">
      <c r="A334" s="101">
        <v>43855</v>
      </c>
      <c r="B334">
        <v>42022190</v>
      </c>
      <c r="C334" t="s">
        <v>4499</v>
      </c>
      <c r="D334" t="s">
        <v>270</v>
      </c>
      <c r="E334" t="s">
        <v>270</v>
      </c>
      <c r="F334" t="s">
        <v>4225</v>
      </c>
      <c r="G334" t="s">
        <v>4243</v>
      </c>
      <c r="H334" t="s">
        <v>4244</v>
      </c>
      <c r="I334">
        <v>2448.23</v>
      </c>
      <c r="J334">
        <v>30</v>
      </c>
      <c r="K334" t="s">
        <v>137</v>
      </c>
      <c r="L334">
        <v>81.61</v>
      </c>
      <c r="M334">
        <v>30</v>
      </c>
      <c r="N334" t="s">
        <v>137</v>
      </c>
      <c r="O334">
        <v>2448.3000000000002</v>
      </c>
      <c r="P334">
        <v>81.61</v>
      </c>
      <c r="Q334" t="s">
        <v>283</v>
      </c>
      <c r="R334">
        <v>171253.7</v>
      </c>
      <c r="S334" t="s">
        <v>275</v>
      </c>
      <c r="T334" t="s">
        <v>270</v>
      </c>
    </row>
    <row r="335" spans="1:20">
      <c r="A335" s="101">
        <v>43855</v>
      </c>
      <c r="B335">
        <v>42022190</v>
      </c>
      <c r="C335" t="s">
        <v>4227</v>
      </c>
      <c r="D335" t="s">
        <v>270</v>
      </c>
      <c r="E335" t="s">
        <v>270</v>
      </c>
      <c r="F335" t="s">
        <v>4225</v>
      </c>
      <c r="G335" t="s">
        <v>139</v>
      </c>
      <c r="H335" t="s">
        <v>1371</v>
      </c>
      <c r="I335">
        <v>74619.899999999994</v>
      </c>
      <c r="J335">
        <v>489</v>
      </c>
      <c r="K335" t="s">
        <v>137</v>
      </c>
      <c r="L335">
        <v>152.6</v>
      </c>
      <c r="M335">
        <v>489</v>
      </c>
      <c r="N335" t="s">
        <v>137</v>
      </c>
      <c r="O335">
        <v>74621.399999999994</v>
      </c>
      <c r="P335">
        <v>152.6</v>
      </c>
      <c r="Q335" t="s">
        <v>283</v>
      </c>
      <c r="R335">
        <v>5219662.05</v>
      </c>
      <c r="S335" t="s">
        <v>275</v>
      </c>
      <c r="T335" t="s">
        <v>270</v>
      </c>
    </row>
    <row r="336" spans="1:20">
      <c r="A336" s="101">
        <v>43855</v>
      </c>
      <c r="B336">
        <v>42022190</v>
      </c>
      <c r="C336" t="s">
        <v>4227</v>
      </c>
      <c r="D336" t="s">
        <v>270</v>
      </c>
      <c r="E336" t="s">
        <v>270</v>
      </c>
      <c r="F336" t="s">
        <v>4225</v>
      </c>
      <c r="G336" t="s">
        <v>139</v>
      </c>
      <c r="H336" t="s">
        <v>1371</v>
      </c>
      <c r="I336">
        <v>72872.399999999994</v>
      </c>
      <c r="J336">
        <v>504</v>
      </c>
      <c r="K336" t="s">
        <v>137</v>
      </c>
      <c r="L336">
        <v>144.59</v>
      </c>
      <c r="M336">
        <v>504</v>
      </c>
      <c r="N336" t="s">
        <v>137</v>
      </c>
      <c r="O336">
        <v>72873.399999999994</v>
      </c>
      <c r="P336">
        <v>144.59</v>
      </c>
      <c r="Q336" t="s">
        <v>283</v>
      </c>
      <c r="R336">
        <v>5097424.38</v>
      </c>
      <c r="S336" t="s">
        <v>275</v>
      </c>
      <c r="T336" t="s">
        <v>270</v>
      </c>
    </row>
    <row r="337" spans="1:20">
      <c r="A337" s="101">
        <v>43855</v>
      </c>
      <c r="B337">
        <v>42022190</v>
      </c>
      <c r="C337" t="s">
        <v>4500</v>
      </c>
      <c r="D337" t="s">
        <v>270</v>
      </c>
      <c r="E337" t="s">
        <v>270</v>
      </c>
      <c r="F337" t="s">
        <v>4236</v>
      </c>
      <c r="G337" t="s">
        <v>4237</v>
      </c>
      <c r="H337" t="s">
        <v>4238</v>
      </c>
      <c r="I337">
        <v>4540.74</v>
      </c>
      <c r="J337">
        <v>280</v>
      </c>
      <c r="K337" t="s">
        <v>137</v>
      </c>
      <c r="L337">
        <v>16.22</v>
      </c>
      <c r="M337">
        <v>280</v>
      </c>
      <c r="N337" t="s">
        <v>141</v>
      </c>
      <c r="O337">
        <v>3500</v>
      </c>
      <c r="P337">
        <v>12.5</v>
      </c>
      <c r="Q337" t="s">
        <v>1273</v>
      </c>
      <c r="R337">
        <v>317625.05</v>
      </c>
      <c r="S337" t="s">
        <v>275</v>
      </c>
      <c r="T337" t="s">
        <v>270</v>
      </c>
    </row>
    <row r="338" spans="1:20">
      <c r="A338" s="101">
        <v>43855</v>
      </c>
      <c r="B338">
        <v>42022190</v>
      </c>
      <c r="C338" t="s">
        <v>4501</v>
      </c>
      <c r="D338" t="s">
        <v>270</v>
      </c>
      <c r="E338" t="s">
        <v>270</v>
      </c>
      <c r="F338" t="s">
        <v>4236</v>
      </c>
      <c r="G338" t="s">
        <v>4326</v>
      </c>
      <c r="H338" t="s">
        <v>2401</v>
      </c>
      <c r="I338">
        <v>3129.22</v>
      </c>
      <c r="J338">
        <v>80</v>
      </c>
      <c r="K338" t="s">
        <v>137</v>
      </c>
      <c r="L338">
        <v>39.119999999999997</v>
      </c>
      <c r="M338">
        <v>80</v>
      </c>
      <c r="N338" t="s">
        <v>141</v>
      </c>
      <c r="O338">
        <v>2412</v>
      </c>
      <c r="P338">
        <v>30.15</v>
      </c>
      <c r="Q338" t="s">
        <v>1273</v>
      </c>
      <c r="R338">
        <v>218889</v>
      </c>
      <c r="S338" t="s">
        <v>275</v>
      </c>
      <c r="T338" t="s">
        <v>270</v>
      </c>
    </row>
    <row r="339" spans="1:20">
      <c r="A339" s="101">
        <v>43855</v>
      </c>
      <c r="B339">
        <v>42022190</v>
      </c>
      <c r="C339" t="s">
        <v>4502</v>
      </c>
      <c r="D339" t="s">
        <v>270</v>
      </c>
      <c r="E339" t="s">
        <v>270</v>
      </c>
      <c r="F339" t="s">
        <v>4236</v>
      </c>
      <c r="G339" t="s">
        <v>319</v>
      </c>
      <c r="H339" t="s">
        <v>320</v>
      </c>
      <c r="I339">
        <v>2598.6999999999998</v>
      </c>
      <c r="J339">
        <v>55</v>
      </c>
      <c r="K339" t="s">
        <v>137</v>
      </c>
      <c r="L339">
        <v>47.25</v>
      </c>
      <c r="M339">
        <v>55</v>
      </c>
      <c r="N339" t="s">
        <v>141</v>
      </c>
      <c r="O339">
        <v>2602.6</v>
      </c>
      <c r="P339">
        <v>47.32</v>
      </c>
      <c r="Q339" t="s">
        <v>283</v>
      </c>
      <c r="R339">
        <v>181778.85</v>
      </c>
      <c r="S339" t="s">
        <v>275</v>
      </c>
      <c r="T339" t="s">
        <v>270</v>
      </c>
    </row>
    <row r="340" spans="1:20">
      <c r="A340" s="101">
        <v>43855</v>
      </c>
      <c r="B340">
        <v>42022190</v>
      </c>
      <c r="C340" t="s">
        <v>4503</v>
      </c>
      <c r="D340" t="s">
        <v>270</v>
      </c>
      <c r="E340" t="s">
        <v>270</v>
      </c>
      <c r="F340" t="s">
        <v>4236</v>
      </c>
      <c r="G340" t="s">
        <v>319</v>
      </c>
      <c r="H340" t="s">
        <v>320</v>
      </c>
      <c r="I340">
        <v>2271.61</v>
      </c>
      <c r="J340">
        <v>54</v>
      </c>
      <c r="K340" t="s">
        <v>137</v>
      </c>
      <c r="L340">
        <v>42.07</v>
      </c>
      <c r="M340">
        <v>54</v>
      </c>
      <c r="N340" t="s">
        <v>141</v>
      </c>
      <c r="O340">
        <v>2275.02</v>
      </c>
      <c r="P340">
        <v>42.13</v>
      </c>
      <c r="Q340" t="s">
        <v>283</v>
      </c>
      <c r="R340">
        <v>158899.01</v>
      </c>
      <c r="S340" t="s">
        <v>275</v>
      </c>
      <c r="T340" t="s">
        <v>270</v>
      </c>
    </row>
    <row r="341" spans="1:20">
      <c r="A341" s="101">
        <v>43855</v>
      </c>
      <c r="B341">
        <v>42022190</v>
      </c>
      <c r="C341" t="s">
        <v>4504</v>
      </c>
      <c r="D341" t="s">
        <v>270</v>
      </c>
      <c r="E341" t="s">
        <v>270</v>
      </c>
      <c r="F341" t="s">
        <v>4236</v>
      </c>
      <c r="G341" t="s">
        <v>4228</v>
      </c>
      <c r="H341" t="s">
        <v>4277</v>
      </c>
      <c r="I341">
        <v>318.27</v>
      </c>
      <c r="J341">
        <v>25</v>
      </c>
      <c r="K341" t="s">
        <v>137</v>
      </c>
      <c r="L341">
        <v>12.73</v>
      </c>
      <c r="M341">
        <v>25</v>
      </c>
      <c r="N341" t="s">
        <v>141</v>
      </c>
      <c r="O341">
        <v>318.75</v>
      </c>
      <c r="P341">
        <v>12.75</v>
      </c>
      <c r="Q341" t="s">
        <v>283</v>
      </c>
      <c r="R341">
        <v>22263.18</v>
      </c>
      <c r="S341" t="s">
        <v>275</v>
      </c>
      <c r="T341" t="s">
        <v>270</v>
      </c>
    </row>
    <row r="342" spans="1:20">
      <c r="A342" s="101">
        <v>43855</v>
      </c>
      <c r="B342">
        <v>42022190</v>
      </c>
      <c r="C342" t="s">
        <v>4505</v>
      </c>
      <c r="D342" t="s">
        <v>270</v>
      </c>
      <c r="E342" t="s">
        <v>270</v>
      </c>
      <c r="F342" t="s">
        <v>4236</v>
      </c>
      <c r="G342" t="s">
        <v>4228</v>
      </c>
      <c r="H342" t="s">
        <v>4277</v>
      </c>
      <c r="I342">
        <v>478.88</v>
      </c>
      <c r="J342">
        <v>22</v>
      </c>
      <c r="K342" t="s">
        <v>137</v>
      </c>
      <c r="L342">
        <v>21.77</v>
      </c>
      <c r="M342">
        <v>22</v>
      </c>
      <c r="N342" t="s">
        <v>141</v>
      </c>
      <c r="O342">
        <v>479.6</v>
      </c>
      <c r="P342">
        <v>21.8</v>
      </c>
      <c r="Q342" t="s">
        <v>283</v>
      </c>
      <c r="R342">
        <v>33497.730000000003</v>
      </c>
      <c r="S342" t="s">
        <v>275</v>
      </c>
      <c r="T342" t="s">
        <v>270</v>
      </c>
    </row>
    <row r="343" spans="1:20">
      <c r="A343" s="101">
        <v>43855</v>
      </c>
      <c r="B343">
        <v>42022190</v>
      </c>
      <c r="C343" t="s">
        <v>4506</v>
      </c>
      <c r="D343" t="s">
        <v>270</v>
      </c>
      <c r="E343" t="s">
        <v>270</v>
      </c>
      <c r="F343" t="s">
        <v>4236</v>
      </c>
      <c r="G343" t="s">
        <v>277</v>
      </c>
      <c r="H343" t="s">
        <v>278</v>
      </c>
      <c r="I343">
        <v>1413.51</v>
      </c>
      <c r="J343">
        <v>55</v>
      </c>
      <c r="K343" t="s">
        <v>137</v>
      </c>
      <c r="L343">
        <v>25.7</v>
      </c>
      <c r="M343">
        <v>55</v>
      </c>
      <c r="N343" t="s">
        <v>141</v>
      </c>
      <c r="O343">
        <v>1413.5</v>
      </c>
      <c r="P343">
        <v>25.7</v>
      </c>
      <c r="Q343" t="s">
        <v>283</v>
      </c>
      <c r="R343">
        <v>98874.99</v>
      </c>
      <c r="S343" t="s">
        <v>275</v>
      </c>
      <c r="T343" t="s">
        <v>270</v>
      </c>
    </row>
    <row r="344" spans="1:20">
      <c r="A344" s="101">
        <v>43855</v>
      </c>
      <c r="B344">
        <v>42022190</v>
      </c>
      <c r="C344" t="s">
        <v>4507</v>
      </c>
      <c r="D344" t="s">
        <v>270</v>
      </c>
      <c r="E344" t="s">
        <v>270</v>
      </c>
      <c r="F344" t="s">
        <v>4236</v>
      </c>
      <c r="G344" t="s">
        <v>4237</v>
      </c>
      <c r="H344" t="s">
        <v>4238</v>
      </c>
      <c r="I344">
        <v>3316.65</v>
      </c>
      <c r="J344">
        <v>100</v>
      </c>
      <c r="K344" t="s">
        <v>137</v>
      </c>
      <c r="L344">
        <v>33.17</v>
      </c>
      <c r="M344">
        <v>100</v>
      </c>
      <c r="N344" t="s">
        <v>137</v>
      </c>
      <c r="O344">
        <v>2573</v>
      </c>
      <c r="P344">
        <v>25.73</v>
      </c>
      <c r="Q344" t="s">
        <v>1273</v>
      </c>
      <c r="R344">
        <v>232000</v>
      </c>
      <c r="S344" t="s">
        <v>275</v>
      </c>
      <c r="T344" t="s">
        <v>270</v>
      </c>
    </row>
    <row r="345" spans="1:20">
      <c r="A345" s="101">
        <v>43855</v>
      </c>
      <c r="B345">
        <v>42022190</v>
      </c>
      <c r="C345" t="s">
        <v>4508</v>
      </c>
      <c r="D345" t="s">
        <v>270</v>
      </c>
      <c r="E345" t="s">
        <v>270</v>
      </c>
      <c r="F345" t="s">
        <v>4236</v>
      </c>
      <c r="G345" t="s">
        <v>4237</v>
      </c>
      <c r="H345" t="s">
        <v>4238</v>
      </c>
      <c r="I345">
        <v>743.39</v>
      </c>
      <c r="J345">
        <v>100</v>
      </c>
      <c r="K345" t="s">
        <v>137</v>
      </c>
      <c r="L345">
        <v>7.43</v>
      </c>
      <c r="M345">
        <v>100</v>
      </c>
      <c r="N345" t="s">
        <v>137</v>
      </c>
      <c r="O345">
        <v>581</v>
      </c>
      <c r="P345">
        <v>5.81</v>
      </c>
      <c r="Q345" t="s">
        <v>1273</v>
      </c>
      <c r="R345">
        <v>52000</v>
      </c>
      <c r="S345" t="s">
        <v>275</v>
      </c>
      <c r="T345" t="s">
        <v>270</v>
      </c>
    </row>
    <row r="346" spans="1:20">
      <c r="A346" s="101">
        <v>43855</v>
      </c>
      <c r="B346">
        <v>42022190</v>
      </c>
      <c r="C346" t="s">
        <v>4509</v>
      </c>
      <c r="D346" t="s">
        <v>270</v>
      </c>
      <c r="E346" t="s">
        <v>270</v>
      </c>
      <c r="F346" t="s">
        <v>4236</v>
      </c>
      <c r="G346" t="s">
        <v>4237</v>
      </c>
      <c r="H346" t="s">
        <v>4238</v>
      </c>
      <c r="I346">
        <v>1729.81</v>
      </c>
      <c r="J346">
        <v>50</v>
      </c>
      <c r="K346" t="s">
        <v>137</v>
      </c>
      <c r="L346">
        <v>34.6</v>
      </c>
      <c r="M346">
        <v>50</v>
      </c>
      <c r="N346" t="s">
        <v>137</v>
      </c>
      <c r="O346">
        <v>1342</v>
      </c>
      <c r="P346">
        <v>26.84</v>
      </c>
      <c r="Q346" t="s">
        <v>1273</v>
      </c>
      <c r="R346">
        <v>121000</v>
      </c>
      <c r="S346" t="s">
        <v>275</v>
      </c>
      <c r="T346" t="s">
        <v>270</v>
      </c>
    </row>
    <row r="347" spans="1:20">
      <c r="A347" s="101">
        <v>43855</v>
      </c>
      <c r="B347">
        <v>42022190</v>
      </c>
      <c r="C347" t="s">
        <v>4509</v>
      </c>
      <c r="D347" t="s">
        <v>270</v>
      </c>
      <c r="E347" t="s">
        <v>270</v>
      </c>
      <c r="F347" t="s">
        <v>4236</v>
      </c>
      <c r="G347" t="s">
        <v>4237</v>
      </c>
      <c r="H347" t="s">
        <v>4238</v>
      </c>
      <c r="I347">
        <v>28.59</v>
      </c>
      <c r="J347">
        <v>1</v>
      </c>
      <c r="K347" t="s">
        <v>137</v>
      </c>
      <c r="L347">
        <v>28.59</v>
      </c>
      <c r="M347">
        <v>1</v>
      </c>
      <c r="N347" t="s">
        <v>137</v>
      </c>
      <c r="O347">
        <v>21.14</v>
      </c>
      <c r="P347">
        <v>21.14</v>
      </c>
      <c r="Q347" t="s">
        <v>1273</v>
      </c>
      <c r="R347">
        <v>2000</v>
      </c>
      <c r="S347" t="s">
        <v>275</v>
      </c>
      <c r="T347" t="s">
        <v>270</v>
      </c>
    </row>
    <row r="348" spans="1:20">
      <c r="A348" s="101">
        <v>43855</v>
      </c>
      <c r="B348">
        <v>42022190</v>
      </c>
      <c r="C348" t="s">
        <v>4510</v>
      </c>
      <c r="D348" t="s">
        <v>270</v>
      </c>
      <c r="E348" t="s">
        <v>270</v>
      </c>
      <c r="F348" t="s">
        <v>4236</v>
      </c>
      <c r="G348" t="s">
        <v>4237</v>
      </c>
      <c r="H348" t="s">
        <v>4238</v>
      </c>
      <c r="I348">
        <v>2115.8000000000002</v>
      </c>
      <c r="J348">
        <v>108</v>
      </c>
      <c r="K348" t="s">
        <v>137</v>
      </c>
      <c r="L348">
        <v>19.59</v>
      </c>
      <c r="M348">
        <v>108</v>
      </c>
      <c r="N348" t="s">
        <v>137</v>
      </c>
      <c r="O348">
        <v>1643.76</v>
      </c>
      <c r="P348">
        <v>15.22</v>
      </c>
      <c r="Q348" t="s">
        <v>1273</v>
      </c>
      <c r="R348">
        <v>148000</v>
      </c>
      <c r="S348" t="s">
        <v>275</v>
      </c>
      <c r="T348" t="s">
        <v>270</v>
      </c>
    </row>
    <row r="349" spans="1:20">
      <c r="A349" s="101">
        <v>43855</v>
      </c>
      <c r="B349">
        <v>42022190</v>
      </c>
      <c r="C349" t="s">
        <v>4511</v>
      </c>
      <c r="D349" t="s">
        <v>270</v>
      </c>
      <c r="E349" t="s">
        <v>270</v>
      </c>
      <c r="F349" t="s">
        <v>4236</v>
      </c>
      <c r="G349" t="s">
        <v>277</v>
      </c>
      <c r="H349" t="s">
        <v>278</v>
      </c>
      <c r="I349">
        <v>1715.51</v>
      </c>
      <c r="J349">
        <v>60</v>
      </c>
      <c r="K349" t="s">
        <v>137</v>
      </c>
      <c r="L349">
        <v>28.59</v>
      </c>
      <c r="M349">
        <v>60</v>
      </c>
      <c r="N349" t="s">
        <v>141</v>
      </c>
      <c r="O349">
        <v>1545</v>
      </c>
      <c r="P349">
        <v>25.75</v>
      </c>
      <c r="Q349" t="s">
        <v>142</v>
      </c>
      <c r="R349">
        <v>120000</v>
      </c>
      <c r="S349" t="s">
        <v>275</v>
      </c>
      <c r="T349" t="s">
        <v>270</v>
      </c>
    </row>
    <row r="350" spans="1:20">
      <c r="A350" s="101">
        <v>43855</v>
      </c>
      <c r="B350">
        <v>42022190</v>
      </c>
      <c r="C350" t="s">
        <v>4512</v>
      </c>
      <c r="D350" t="s">
        <v>270</v>
      </c>
      <c r="E350" t="s">
        <v>270</v>
      </c>
      <c r="F350" t="s">
        <v>4236</v>
      </c>
      <c r="G350" t="s">
        <v>277</v>
      </c>
      <c r="H350" t="s">
        <v>278</v>
      </c>
      <c r="I350">
        <v>857.76</v>
      </c>
      <c r="J350">
        <v>30</v>
      </c>
      <c r="K350" t="s">
        <v>137</v>
      </c>
      <c r="L350">
        <v>28.59</v>
      </c>
      <c r="M350">
        <v>30</v>
      </c>
      <c r="N350" t="s">
        <v>141</v>
      </c>
      <c r="O350">
        <v>772.5</v>
      </c>
      <c r="P350">
        <v>25.75</v>
      </c>
      <c r="Q350" t="s">
        <v>142</v>
      </c>
      <c r="R350">
        <v>60000</v>
      </c>
      <c r="S350" t="s">
        <v>275</v>
      </c>
      <c r="T350" t="s">
        <v>270</v>
      </c>
    </row>
    <row r="351" spans="1:20">
      <c r="A351" s="101">
        <v>43855</v>
      </c>
      <c r="B351">
        <v>42022190</v>
      </c>
      <c r="C351" t="s">
        <v>4512</v>
      </c>
      <c r="D351" t="s">
        <v>270</v>
      </c>
      <c r="E351" t="s">
        <v>270</v>
      </c>
      <c r="F351" t="s">
        <v>4236</v>
      </c>
      <c r="G351" t="s">
        <v>277</v>
      </c>
      <c r="H351" t="s">
        <v>278</v>
      </c>
      <c r="I351">
        <v>729.09</v>
      </c>
      <c r="J351">
        <v>24</v>
      </c>
      <c r="K351" t="s">
        <v>137</v>
      </c>
      <c r="L351">
        <v>30.38</v>
      </c>
      <c r="M351">
        <v>24</v>
      </c>
      <c r="N351" t="s">
        <v>141</v>
      </c>
      <c r="O351">
        <v>656.16</v>
      </c>
      <c r="P351">
        <v>27.34</v>
      </c>
      <c r="Q351" t="s">
        <v>142</v>
      </c>
      <c r="R351">
        <v>51000</v>
      </c>
      <c r="S351" t="s">
        <v>275</v>
      </c>
      <c r="T351" t="s">
        <v>270</v>
      </c>
    </row>
    <row r="352" spans="1:20">
      <c r="A352" s="101">
        <v>43855</v>
      </c>
      <c r="B352">
        <v>42022190</v>
      </c>
      <c r="C352" t="s">
        <v>4512</v>
      </c>
      <c r="D352" t="s">
        <v>270</v>
      </c>
      <c r="E352" t="s">
        <v>270</v>
      </c>
      <c r="F352" t="s">
        <v>4236</v>
      </c>
      <c r="G352" t="s">
        <v>277</v>
      </c>
      <c r="H352" t="s">
        <v>278</v>
      </c>
      <c r="I352">
        <v>2430.31</v>
      </c>
      <c r="J352">
        <v>80</v>
      </c>
      <c r="K352" t="s">
        <v>137</v>
      </c>
      <c r="L352">
        <v>30.38</v>
      </c>
      <c r="M352">
        <v>80</v>
      </c>
      <c r="N352" t="s">
        <v>141</v>
      </c>
      <c r="O352">
        <v>2187.1999999999998</v>
      </c>
      <c r="P352">
        <v>27.34</v>
      </c>
      <c r="Q352" t="s">
        <v>142</v>
      </c>
      <c r="R352">
        <v>170000</v>
      </c>
      <c r="S352" t="s">
        <v>275</v>
      </c>
      <c r="T352" t="s">
        <v>270</v>
      </c>
    </row>
    <row r="353" spans="1:20">
      <c r="A353" s="101">
        <v>43855</v>
      </c>
      <c r="B353">
        <v>42022190</v>
      </c>
      <c r="C353" t="s">
        <v>4513</v>
      </c>
      <c r="D353" t="s">
        <v>270</v>
      </c>
      <c r="E353" t="s">
        <v>270</v>
      </c>
      <c r="F353" t="s">
        <v>4236</v>
      </c>
      <c r="G353" t="s">
        <v>4514</v>
      </c>
      <c r="H353" t="s">
        <v>4515</v>
      </c>
      <c r="I353">
        <v>157.26</v>
      </c>
      <c r="J353">
        <v>10</v>
      </c>
      <c r="K353" t="s">
        <v>137</v>
      </c>
      <c r="L353">
        <v>15.73</v>
      </c>
      <c r="M353">
        <v>10</v>
      </c>
      <c r="N353" t="s">
        <v>141</v>
      </c>
      <c r="O353">
        <v>162.5</v>
      </c>
      <c r="P353">
        <v>16.25</v>
      </c>
      <c r="Q353" t="s">
        <v>283</v>
      </c>
      <c r="R353">
        <v>11000</v>
      </c>
      <c r="S353" t="s">
        <v>275</v>
      </c>
      <c r="T353" t="s">
        <v>270</v>
      </c>
    </row>
    <row r="354" spans="1:20">
      <c r="A354" s="101">
        <v>43855</v>
      </c>
      <c r="B354">
        <v>42022190</v>
      </c>
      <c r="C354" t="s">
        <v>4516</v>
      </c>
      <c r="D354" t="s">
        <v>270</v>
      </c>
      <c r="E354" t="s">
        <v>270</v>
      </c>
      <c r="F354" t="s">
        <v>4236</v>
      </c>
      <c r="G354" t="s">
        <v>4514</v>
      </c>
      <c r="H354" t="s">
        <v>4515</v>
      </c>
      <c r="I354">
        <v>400.29</v>
      </c>
      <c r="J354">
        <v>20</v>
      </c>
      <c r="K354" t="s">
        <v>137</v>
      </c>
      <c r="L354">
        <v>20.010000000000002</v>
      </c>
      <c r="M354">
        <v>20</v>
      </c>
      <c r="N354" t="s">
        <v>141</v>
      </c>
      <c r="O354">
        <v>432</v>
      </c>
      <c r="P354">
        <v>21.6</v>
      </c>
      <c r="Q354" t="s">
        <v>283</v>
      </c>
      <c r="R354">
        <v>28000</v>
      </c>
      <c r="S354" t="s">
        <v>275</v>
      </c>
      <c r="T354" t="s">
        <v>270</v>
      </c>
    </row>
    <row r="355" spans="1:20">
      <c r="A355" s="101">
        <v>43855</v>
      </c>
      <c r="B355">
        <v>42022190</v>
      </c>
      <c r="C355" t="s">
        <v>4517</v>
      </c>
      <c r="D355" t="s">
        <v>270</v>
      </c>
      <c r="E355" t="s">
        <v>270</v>
      </c>
      <c r="F355" t="s">
        <v>4236</v>
      </c>
      <c r="G355" t="s">
        <v>4514</v>
      </c>
      <c r="H355" t="s">
        <v>4515</v>
      </c>
      <c r="I355">
        <v>371.69</v>
      </c>
      <c r="J355">
        <v>20</v>
      </c>
      <c r="K355" t="s">
        <v>137</v>
      </c>
      <c r="L355">
        <v>18.579999999999998</v>
      </c>
      <c r="M355">
        <v>20</v>
      </c>
      <c r="N355" t="s">
        <v>141</v>
      </c>
      <c r="O355">
        <v>400</v>
      </c>
      <c r="P355">
        <v>20</v>
      </c>
      <c r="Q355" t="s">
        <v>283</v>
      </c>
      <c r="R355">
        <v>26000</v>
      </c>
      <c r="S355" t="s">
        <v>275</v>
      </c>
      <c r="T355" t="s">
        <v>270</v>
      </c>
    </row>
    <row r="356" spans="1:20">
      <c r="A356" s="101">
        <v>43855</v>
      </c>
      <c r="B356">
        <v>42022190</v>
      </c>
      <c r="C356" t="s">
        <v>4518</v>
      </c>
      <c r="D356" t="s">
        <v>270</v>
      </c>
      <c r="E356" t="s">
        <v>270</v>
      </c>
      <c r="F356" t="s">
        <v>4236</v>
      </c>
      <c r="G356" t="s">
        <v>4514</v>
      </c>
      <c r="H356" t="s">
        <v>4515</v>
      </c>
      <c r="I356">
        <v>671.91</v>
      </c>
      <c r="J356">
        <v>20</v>
      </c>
      <c r="K356" t="s">
        <v>137</v>
      </c>
      <c r="L356">
        <v>33.6</v>
      </c>
      <c r="M356">
        <v>20</v>
      </c>
      <c r="N356" t="s">
        <v>141</v>
      </c>
      <c r="O356">
        <v>720</v>
      </c>
      <c r="P356">
        <v>36</v>
      </c>
      <c r="Q356" t="s">
        <v>283</v>
      </c>
      <c r="R356">
        <v>47000</v>
      </c>
      <c r="S356" t="s">
        <v>275</v>
      </c>
      <c r="T356" t="s">
        <v>270</v>
      </c>
    </row>
    <row r="357" spans="1:20">
      <c r="A357" s="101">
        <v>43855</v>
      </c>
      <c r="B357">
        <v>42022190</v>
      </c>
      <c r="C357" t="s">
        <v>4519</v>
      </c>
      <c r="D357" t="s">
        <v>270</v>
      </c>
      <c r="E357" t="s">
        <v>270</v>
      </c>
      <c r="F357" t="s">
        <v>4236</v>
      </c>
      <c r="G357" t="s">
        <v>4514</v>
      </c>
      <c r="H357" t="s">
        <v>4515</v>
      </c>
      <c r="I357">
        <v>414.58</v>
      </c>
      <c r="J357">
        <v>20</v>
      </c>
      <c r="K357" t="s">
        <v>137</v>
      </c>
      <c r="L357">
        <v>20.73</v>
      </c>
      <c r="M357">
        <v>20</v>
      </c>
      <c r="N357" t="s">
        <v>141</v>
      </c>
      <c r="O357">
        <v>449</v>
      </c>
      <c r="P357">
        <v>22.45</v>
      </c>
      <c r="Q357" t="s">
        <v>283</v>
      </c>
      <c r="R357">
        <v>29000</v>
      </c>
      <c r="S357" t="s">
        <v>275</v>
      </c>
      <c r="T357" t="s">
        <v>270</v>
      </c>
    </row>
    <row r="358" spans="1:20">
      <c r="A358" s="101">
        <v>43855</v>
      </c>
      <c r="B358">
        <v>42022190</v>
      </c>
      <c r="C358" t="s">
        <v>4520</v>
      </c>
      <c r="D358" t="s">
        <v>270</v>
      </c>
      <c r="E358" t="s">
        <v>270</v>
      </c>
      <c r="F358" t="s">
        <v>4236</v>
      </c>
      <c r="G358" t="s">
        <v>4514</v>
      </c>
      <c r="H358" t="s">
        <v>4515</v>
      </c>
      <c r="I358">
        <v>400.29</v>
      </c>
      <c r="J358">
        <v>30</v>
      </c>
      <c r="K358" t="s">
        <v>137</v>
      </c>
      <c r="L358">
        <v>13.34</v>
      </c>
      <c r="M358">
        <v>30</v>
      </c>
      <c r="N358" t="s">
        <v>141</v>
      </c>
      <c r="O358">
        <v>432</v>
      </c>
      <c r="P358">
        <v>14.4</v>
      </c>
      <c r="Q358" t="s">
        <v>283</v>
      </c>
      <c r="R358">
        <v>28000</v>
      </c>
      <c r="S358" t="s">
        <v>275</v>
      </c>
      <c r="T358" t="s">
        <v>270</v>
      </c>
    </row>
    <row r="359" spans="1:20">
      <c r="A359" s="101">
        <v>43855</v>
      </c>
      <c r="B359">
        <v>42022190</v>
      </c>
      <c r="C359" t="s">
        <v>4518</v>
      </c>
      <c r="D359" t="s">
        <v>270</v>
      </c>
      <c r="E359" t="s">
        <v>270</v>
      </c>
      <c r="F359" t="s">
        <v>4236</v>
      </c>
      <c r="G359" t="s">
        <v>4514</v>
      </c>
      <c r="H359" t="s">
        <v>4515</v>
      </c>
      <c r="I359">
        <v>629.02</v>
      </c>
      <c r="J359">
        <v>20</v>
      </c>
      <c r="K359" t="s">
        <v>137</v>
      </c>
      <c r="L359">
        <v>31.45</v>
      </c>
      <c r="M359">
        <v>20</v>
      </c>
      <c r="N359" t="s">
        <v>141</v>
      </c>
      <c r="O359">
        <v>670</v>
      </c>
      <c r="P359">
        <v>33.5</v>
      </c>
      <c r="Q359" t="s">
        <v>283</v>
      </c>
      <c r="R359">
        <v>44000</v>
      </c>
      <c r="S359" t="s">
        <v>275</v>
      </c>
      <c r="T359" t="s">
        <v>270</v>
      </c>
    </row>
    <row r="360" spans="1:20">
      <c r="A360" s="101">
        <v>43855</v>
      </c>
      <c r="B360">
        <v>42022190</v>
      </c>
      <c r="C360" t="s">
        <v>4521</v>
      </c>
      <c r="D360" t="s">
        <v>270</v>
      </c>
      <c r="E360" t="s">
        <v>270</v>
      </c>
      <c r="F360" t="s">
        <v>4236</v>
      </c>
      <c r="G360" t="s">
        <v>4514</v>
      </c>
      <c r="H360" t="s">
        <v>4515</v>
      </c>
      <c r="I360">
        <v>385.99</v>
      </c>
      <c r="J360">
        <v>30</v>
      </c>
      <c r="K360" t="s">
        <v>137</v>
      </c>
      <c r="L360">
        <v>12.87</v>
      </c>
      <c r="M360">
        <v>30</v>
      </c>
      <c r="N360" t="s">
        <v>141</v>
      </c>
      <c r="O360">
        <v>405</v>
      </c>
      <c r="P360">
        <v>13.5</v>
      </c>
      <c r="Q360" t="s">
        <v>283</v>
      </c>
      <c r="R360">
        <v>27000</v>
      </c>
      <c r="S360" t="s">
        <v>275</v>
      </c>
      <c r="T360" t="s">
        <v>270</v>
      </c>
    </row>
    <row r="361" spans="1:20">
      <c r="A361" s="101">
        <v>43855</v>
      </c>
      <c r="B361">
        <v>42022190</v>
      </c>
      <c r="C361" t="s">
        <v>4521</v>
      </c>
      <c r="D361" t="s">
        <v>270</v>
      </c>
      <c r="E361" t="s">
        <v>270</v>
      </c>
      <c r="F361" t="s">
        <v>4236</v>
      </c>
      <c r="G361" t="s">
        <v>4514</v>
      </c>
      <c r="H361" t="s">
        <v>4515</v>
      </c>
      <c r="I361">
        <v>128.66</v>
      </c>
      <c r="J361">
        <v>10</v>
      </c>
      <c r="K361" t="s">
        <v>137</v>
      </c>
      <c r="L361">
        <v>12.87</v>
      </c>
      <c r="M361">
        <v>10</v>
      </c>
      <c r="N361" t="s">
        <v>141</v>
      </c>
      <c r="O361">
        <v>143</v>
      </c>
      <c r="P361">
        <v>14.3</v>
      </c>
      <c r="Q361" t="s">
        <v>283</v>
      </c>
      <c r="R361">
        <v>9000</v>
      </c>
      <c r="S361" t="s">
        <v>275</v>
      </c>
      <c r="T361" t="s">
        <v>270</v>
      </c>
    </row>
    <row r="362" spans="1:20">
      <c r="A362" s="101">
        <v>43855</v>
      </c>
      <c r="B362">
        <v>42022190</v>
      </c>
      <c r="C362" t="s">
        <v>4516</v>
      </c>
      <c r="D362" t="s">
        <v>270</v>
      </c>
      <c r="E362" t="s">
        <v>270</v>
      </c>
      <c r="F362" t="s">
        <v>4236</v>
      </c>
      <c r="G362" t="s">
        <v>4514</v>
      </c>
      <c r="H362" t="s">
        <v>4515</v>
      </c>
      <c r="I362">
        <v>385.99</v>
      </c>
      <c r="J362">
        <v>20</v>
      </c>
      <c r="K362" t="s">
        <v>137</v>
      </c>
      <c r="L362">
        <v>19.3</v>
      </c>
      <c r="M362">
        <v>20</v>
      </c>
      <c r="N362" t="s">
        <v>141</v>
      </c>
      <c r="O362">
        <v>412</v>
      </c>
      <c r="P362">
        <v>20.6</v>
      </c>
      <c r="Q362" t="s">
        <v>283</v>
      </c>
      <c r="R362">
        <v>27000</v>
      </c>
      <c r="S362" t="s">
        <v>275</v>
      </c>
      <c r="T362" t="s">
        <v>270</v>
      </c>
    </row>
    <row r="363" spans="1:20">
      <c r="A363" s="101">
        <v>43855</v>
      </c>
      <c r="B363">
        <v>42022190</v>
      </c>
      <c r="C363" t="s">
        <v>4522</v>
      </c>
      <c r="D363" t="s">
        <v>270</v>
      </c>
      <c r="E363" t="s">
        <v>270</v>
      </c>
      <c r="F363" t="s">
        <v>4236</v>
      </c>
      <c r="G363" t="s">
        <v>408</v>
      </c>
      <c r="H363" t="s">
        <v>1911</v>
      </c>
      <c r="I363">
        <v>691.03</v>
      </c>
      <c r="J363">
        <v>10</v>
      </c>
      <c r="K363" t="s">
        <v>137</v>
      </c>
      <c r="L363">
        <v>69.099999999999994</v>
      </c>
      <c r="M363">
        <v>10</v>
      </c>
      <c r="N363" t="s">
        <v>141</v>
      </c>
      <c r="O363">
        <v>571.5</v>
      </c>
      <c r="P363">
        <v>57.15</v>
      </c>
      <c r="Q363" t="s">
        <v>142</v>
      </c>
      <c r="R363">
        <v>48337.36</v>
      </c>
      <c r="S363" t="s">
        <v>275</v>
      </c>
      <c r="T363" t="s">
        <v>270</v>
      </c>
    </row>
    <row r="364" spans="1:20">
      <c r="A364" s="101">
        <v>43855</v>
      </c>
      <c r="B364">
        <v>42022190</v>
      </c>
      <c r="C364" t="s">
        <v>4523</v>
      </c>
      <c r="D364" t="s">
        <v>270</v>
      </c>
      <c r="E364" t="s">
        <v>270</v>
      </c>
      <c r="F364" t="s">
        <v>4236</v>
      </c>
      <c r="G364" t="s">
        <v>408</v>
      </c>
      <c r="H364" t="s">
        <v>1911</v>
      </c>
      <c r="I364">
        <v>1457.02</v>
      </c>
      <c r="J364">
        <v>50</v>
      </c>
      <c r="K364" t="s">
        <v>137</v>
      </c>
      <c r="L364">
        <v>29.14</v>
      </c>
      <c r="M364">
        <v>50</v>
      </c>
      <c r="N364" t="s">
        <v>141</v>
      </c>
      <c r="O364">
        <v>1205</v>
      </c>
      <c r="P364">
        <v>24.1</v>
      </c>
      <c r="Q364" t="s">
        <v>142</v>
      </c>
      <c r="R364">
        <v>101918.74</v>
      </c>
      <c r="S364" t="s">
        <v>275</v>
      </c>
      <c r="T364" t="s">
        <v>270</v>
      </c>
    </row>
    <row r="365" spans="1:20">
      <c r="A365" s="101">
        <v>43855</v>
      </c>
      <c r="B365">
        <v>42022190</v>
      </c>
      <c r="C365" t="s">
        <v>4524</v>
      </c>
      <c r="D365" t="s">
        <v>270</v>
      </c>
      <c r="E365" t="s">
        <v>270</v>
      </c>
      <c r="F365" t="s">
        <v>4236</v>
      </c>
      <c r="G365" t="s">
        <v>277</v>
      </c>
      <c r="H365" t="s">
        <v>278</v>
      </c>
      <c r="I365">
        <v>900.64</v>
      </c>
      <c r="J365">
        <v>100</v>
      </c>
      <c r="K365" t="s">
        <v>137</v>
      </c>
      <c r="L365">
        <v>9.01</v>
      </c>
      <c r="M365">
        <v>100</v>
      </c>
      <c r="N365" t="s">
        <v>141</v>
      </c>
      <c r="O365">
        <v>910</v>
      </c>
      <c r="P365">
        <v>9.1</v>
      </c>
      <c r="Q365" t="s">
        <v>142</v>
      </c>
      <c r="R365">
        <v>63000</v>
      </c>
      <c r="S365" t="s">
        <v>275</v>
      </c>
      <c r="T365" t="s">
        <v>270</v>
      </c>
    </row>
    <row r="366" spans="1:20">
      <c r="A366" s="101">
        <v>43855</v>
      </c>
      <c r="B366">
        <v>42022190</v>
      </c>
      <c r="C366" t="s">
        <v>4525</v>
      </c>
      <c r="D366" t="s">
        <v>270</v>
      </c>
      <c r="E366" t="s">
        <v>270</v>
      </c>
      <c r="F366" t="s">
        <v>4236</v>
      </c>
      <c r="G366" t="s">
        <v>277</v>
      </c>
      <c r="H366" t="s">
        <v>278</v>
      </c>
      <c r="I366">
        <v>1929.05</v>
      </c>
      <c r="J366">
        <v>100</v>
      </c>
      <c r="K366" t="s">
        <v>137</v>
      </c>
      <c r="L366">
        <v>19.29</v>
      </c>
      <c r="M366">
        <v>100</v>
      </c>
      <c r="N366" t="s">
        <v>141</v>
      </c>
      <c r="O366">
        <v>1740</v>
      </c>
      <c r="P366">
        <v>17.399999999999999</v>
      </c>
      <c r="Q366" t="s">
        <v>142</v>
      </c>
      <c r="R366">
        <v>134936.98000000001</v>
      </c>
      <c r="S366" t="s">
        <v>275</v>
      </c>
      <c r="T366" t="s">
        <v>270</v>
      </c>
    </row>
    <row r="367" spans="1:20">
      <c r="A367" s="101">
        <v>43855</v>
      </c>
      <c r="B367">
        <v>42022190</v>
      </c>
      <c r="C367" t="s">
        <v>4526</v>
      </c>
      <c r="D367" t="s">
        <v>270</v>
      </c>
      <c r="E367" t="s">
        <v>270</v>
      </c>
      <c r="F367" t="s">
        <v>4236</v>
      </c>
      <c r="G367" t="s">
        <v>408</v>
      </c>
      <c r="H367" t="s">
        <v>1911</v>
      </c>
      <c r="I367">
        <v>267.33</v>
      </c>
      <c r="J367">
        <v>17</v>
      </c>
      <c r="K367" t="s">
        <v>137</v>
      </c>
      <c r="L367">
        <v>15.73</v>
      </c>
      <c r="M367">
        <v>17</v>
      </c>
      <c r="N367" t="s">
        <v>141</v>
      </c>
      <c r="O367">
        <v>18700</v>
      </c>
      <c r="P367">
        <v>1100</v>
      </c>
      <c r="Q367" t="s">
        <v>279</v>
      </c>
      <c r="R367">
        <v>18700</v>
      </c>
      <c r="S367" t="s">
        <v>275</v>
      </c>
      <c r="T367" t="s">
        <v>270</v>
      </c>
    </row>
    <row r="368" spans="1:20">
      <c r="A368" s="101">
        <v>43855</v>
      </c>
      <c r="B368">
        <v>42022190</v>
      </c>
      <c r="C368" t="s">
        <v>4527</v>
      </c>
      <c r="D368" t="s">
        <v>270</v>
      </c>
      <c r="E368" t="s">
        <v>270</v>
      </c>
      <c r="F368" t="s">
        <v>4236</v>
      </c>
      <c r="G368" t="s">
        <v>319</v>
      </c>
      <c r="H368" t="s">
        <v>320</v>
      </c>
      <c r="I368">
        <v>1103.0899999999999</v>
      </c>
      <c r="J368">
        <v>45</v>
      </c>
      <c r="K368" t="s">
        <v>137</v>
      </c>
      <c r="L368">
        <v>24.51</v>
      </c>
      <c r="M368">
        <v>45</v>
      </c>
      <c r="N368" t="s">
        <v>141</v>
      </c>
      <c r="O368">
        <v>1104.75</v>
      </c>
      <c r="P368">
        <v>24.55</v>
      </c>
      <c r="Q368" t="s">
        <v>283</v>
      </c>
      <c r="R368">
        <v>77161.259999999995</v>
      </c>
      <c r="S368" t="s">
        <v>275</v>
      </c>
      <c r="T368" t="s">
        <v>270</v>
      </c>
    </row>
    <row r="369" spans="1:20">
      <c r="A369" s="101">
        <v>43855</v>
      </c>
      <c r="B369">
        <v>42022190</v>
      </c>
      <c r="C369" t="s">
        <v>4528</v>
      </c>
      <c r="D369" t="s">
        <v>270</v>
      </c>
      <c r="E369" t="s">
        <v>270</v>
      </c>
      <c r="F369" t="s">
        <v>4236</v>
      </c>
      <c r="G369" t="s">
        <v>277</v>
      </c>
      <c r="H369" t="s">
        <v>278</v>
      </c>
      <c r="I369">
        <v>398.78</v>
      </c>
      <c r="J369">
        <v>6</v>
      </c>
      <c r="K369" t="s">
        <v>137</v>
      </c>
      <c r="L369">
        <v>66.459999999999994</v>
      </c>
      <c r="M369">
        <v>6</v>
      </c>
      <c r="N369" t="s">
        <v>141</v>
      </c>
      <c r="O369">
        <v>484.5</v>
      </c>
      <c r="P369">
        <v>80.75</v>
      </c>
      <c r="Q369" t="s">
        <v>142</v>
      </c>
      <c r="R369">
        <v>27894.74</v>
      </c>
      <c r="S369" t="s">
        <v>275</v>
      </c>
      <c r="T369" t="s">
        <v>270</v>
      </c>
    </row>
    <row r="370" spans="1:20">
      <c r="A370" s="101">
        <v>43855</v>
      </c>
      <c r="B370">
        <v>42022190</v>
      </c>
      <c r="C370" t="s">
        <v>4529</v>
      </c>
      <c r="D370" t="s">
        <v>270</v>
      </c>
      <c r="E370" t="s">
        <v>270</v>
      </c>
      <c r="F370" t="s">
        <v>4236</v>
      </c>
      <c r="G370" t="s">
        <v>277</v>
      </c>
      <c r="H370" t="s">
        <v>278</v>
      </c>
      <c r="I370">
        <v>276.05</v>
      </c>
      <c r="J370">
        <v>6</v>
      </c>
      <c r="K370" t="s">
        <v>137</v>
      </c>
      <c r="L370">
        <v>46.01</v>
      </c>
      <c r="M370">
        <v>6</v>
      </c>
      <c r="N370" t="s">
        <v>141</v>
      </c>
      <c r="O370">
        <v>484.5</v>
      </c>
      <c r="P370">
        <v>80.75</v>
      </c>
      <c r="Q370" t="s">
        <v>142</v>
      </c>
      <c r="R370">
        <v>19309.95</v>
      </c>
      <c r="S370" t="s">
        <v>275</v>
      </c>
      <c r="T370" t="s">
        <v>270</v>
      </c>
    </row>
    <row r="371" spans="1:20">
      <c r="A371" s="101">
        <v>43855</v>
      </c>
      <c r="B371">
        <v>42022190</v>
      </c>
      <c r="C371" t="s">
        <v>4530</v>
      </c>
      <c r="D371" t="s">
        <v>270</v>
      </c>
      <c r="E371" t="s">
        <v>270</v>
      </c>
      <c r="F371" t="s">
        <v>4236</v>
      </c>
      <c r="G371" t="s">
        <v>277</v>
      </c>
      <c r="H371" t="s">
        <v>278</v>
      </c>
      <c r="I371">
        <v>1001.11</v>
      </c>
      <c r="J371">
        <v>12</v>
      </c>
      <c r="K371" t="s">
        <v>137</v>
      </c>
      <c r="L371">
        <v>83.43</v>
      </c>
      <c r="M371">
        <v>12</v>
      </c>
      <c r="N371" t="s">
        <v>141</v>
      </c>
      <c r="O371">
        <v>1001.16</v>
      </c>
      <c r="P371">
        <v>83.43</v>
      </c>
      <c r="Q371" t="s">
        <v>283</v>
      </c>
      <c r="R371">
        <v>70027.67</v>
      </c>
      <c r="S371" t="s">
        <v>275</v>
      </c>
      <c r="T371" t="s">
        <v>270</v>
      </c>
    </row>
    <row r="372" spans="1:20">
      <c r="A372" s="101">
        <v>43855</v>
      </c>
      <c r="B372">
        <v>42022190</v>
      </c>
      <c r="C372" t="s">
        <v>4531</v>
      </c>
      <c r="D372" t="s">
        <v>270</v>
      </c>
      <c r="E372" t="s">
        <v>270</v>
      </c>
      <c r="F372" t="s">
        <v>4236</v>
      </c>
      <c r="G372" t="s">
        <v>333</v>
      </c>
      <c r="H372" t="s">
        <v>2398</v>
      </c>
      <c r="I372">
        <v>190.08</v>
      </c>
      <c r="J372">
        <v>14</v>
      </c>
      <c r="K372" t="s">
        <v>137</v>
      </c>
      <c r="L372">
        <v>13.58</v>
      </c>
      <c r="M372">
        <v>14</v>
      </c>
      <c r="N372" t="s">
        <v>141</v>
      </c>
      <c r="O372">
        <v>154</v>
      </c>
      <c r="P372">
        <v>11</v>
      </c>
      <c r="Q372" t="s">
        <v>142</v>
      </c>
      <c r="R372">
        <v>13295.95</v>
      </c>
      <c r="S372" t="s">
        <v>275</v>
      </c>
      <c r="T372" t="s">
        <v>270</v>
      </c>
    </row>
    <row r="373" spans="1:20">
      <c r="A373" s="101">
        <v>43855</v>
      </c>
      <c r="B373">
        <v>42022190</v>
      </c>
      <c r="C373" t="s">
        <v>4532</v>
      </c>
      <c r="D373" t="s">
        <v>270</v>
      </c>
      <c r="E373" t="s">
        <v>270</v>
      </c>
      <c r="F373" t="s">
        <v>4236</v>
      </c>
      <c r="G373" t="s">
        <v>4237</v>
      </c>
      <c r="H373" t="s">
        <v>4238</v>
      </c>
      <c r="I373">
        <v>4487.03</v>
      </c>
      <c r="J373">
        <v>235</v>
      </c>
      <c r="K373" t="s">
        <v>137</v>
      </c>
      <c r="L373">
        <v>19.09</v>
      </c>
      <c r="M373">
        <v>235</v>
      </c>
      <c r="N373" t="s">
        <v>137</v>
      </c>
      <c r="O373">
        <v>4486.1499999999996</v>
      </c>
      <c r="P373">
        <v>19.09</v>
      </c>
      <c r="Q373" t="s">
        <v>283</v>
      </c>
      <c r="R373">
        <v>313867.69</v>
      </c>
      <c r="S373" t="s">
        <v>275</v>
      </c>
      <c r="T373" t="s">
        <v>270</v>
      </c>
    </row>
    <row r="374" spans="1:20">
      <c r="A374" s="101">
        <v>43855</v>
      </c>
      <c r="B374">
        <v>42022190</v>
      </c>
      <c r="C374" t="s">
        <v>4533</v>
      </c>
      <c r="D374" t="s">
        <v>270</v>
      </c>
      <c r="E374" t="s">
        <v>270</v>
      </c>
      <c r="F374" t="s">
        <v>4236</v>
      </c>
      <c r="G374" t="s">
        <v>4237</v>
      </c>
      <c r="H374" t="s">
        <v>4238</v>
      </c>
      <c r="I374">
        <v>2977.13</v>
      </c>
      <c r="J374">
        <v>100</v>
      </c>
      <c r="K374" t="s">
        <v>137</v>
      </c>
      <c r="L374">
        <v>29.77</v>
      </c>
      <c r="M374">
        <v>100</v>
      </c>
      <c r="N374" t="s">
        <v>137</v>
      </c>
      <c r="O374">
        <v>2573</v>
      </c>
      <c r="P374">
        <v>25.73</v>
      </c>
      <c r="Q374" t="s">
        <v>1273</v>
      </c>
      <c r="R374">
        <v>208250.07</v>
      </c>
      <c r="S374" t="s">
        <v>275</v>
      </c>
      <c r="T374" t="s">
        <v>270</v>
      </c>
    </row>
    <row r="375" spans="1:20">
      <c r="A375" s="101">
        <v>43855</v>
      </c>
      <c r="B375">
        <v>42022190</v>
      </c>
      <c r="C375" t="s">
        <v>4534</v>
      </c>
      <c r="D375" t="s">
        <v>270</v>
      </c>
      <c r="E375" t="s">
        <v>270</v>
      </c>
      <c r="F375" t="s">
        <v>4236</v>
      </c>
      <c r="G375" t="s">
        <v>4237</v>
      </c>
      <c r="H375" t="s">
        <v>4238</v>
      </c>
      <c r="I375">
        <v>3286.09</v>
      </c>
      <c r="J375">
        <v>215</v>
      </c>
      <c r="K375" t="s">
        <v>137</v>
      </c>
      <c r="L375">
        <v>15.28</v>
      </c>
      <c r="M375">
        <v>215</v>
      </c>
      <c r="N375" t="s">
        <v>137</v>
      </c>
      <c r="O375">
        <v>3285.2</v>
      </c>
      <c r="P375">
        <v>15.28</v>
      </c>
      <c r="Q375" t="s">
        <v>283</v>
      </c>
      <c r="R375">
        <v>229861.91</v>
      </c>
      <c r="S375" t="s">
        <v>275</v>
      </c>
      <c r="T375" t="s">
        <v>270</v>
      </c>
    </row>
    <row r="376" spans="1:20">
      <c r="A376" s="101">
        <v>43855</v>
      </c>
      <c r="B376">
        <v>42022190</v>
      </c>
      <c r="C376" t="s">
        <v>4535</v>
      </c>
      <c r="D376" t="s">
        <v>270</v>
      </c>
      <c r="E376" t="s">
        <v>270</v>
      </c>
      <c r="F376" t="s">
        <v>4236</v>
      </c>
      <c r="G376" t="s">
        <v>605</v>
      </c>
      <c r="H376" t="s">
        <v>769</v>
      </c>
      <c r="I376">
        <v>11808</v>
      </c>
      <c r="J376">
        <v>720</v>
      </c>
      <c r="K376" t="s">
        <v>137</v>
      </c>
      <c r="L376">
        <v>16.399999999999999</v>
      </c>
      <c r="M376">
        <v>720</v>
      </c>
      <c r="N376" t="s">
        <v>141</v>
      </c>
      <c r="O376">
        <v>11808</v>
      </c>
      <c r="P376">
        <v>16.399999999999999</v>
      </c>
      <c r="Q376" t="s">
        <v>283</v>
      </c>
      <c r="R376">
        <v>825969.28</v>
      </c>
      <c r="S376" t="s">
        <v>275</v>
      </c>
      <c r="T376" t="s">
        <v>270</v>
      </c>
    </row>
    <row r="377" spans="1:20">
      <c r="A377" s="101">
        <v>43855</v>
      </c>
      <c r="B377">
        <v>42022190</v>
      </c>
      <c r="C377" t="s">
        <v>4536</v>
      </c>
      <c r="D377" t="s">
        <v>270</v>
      </c>
      <c r="E377" t="s">
        <v>270</v>
      </c>
      <c r="F377" t="s">
        <v>4225</v>
      </c>
      <c r="G377" t="s">
        <v>4243</v>
      </c>
      <c r="H377" t="s">
        <v>4244</v>
      </c>
      <c r="I377">
        <v>30919.07</v>
      </c>
      <c r="J377">
        <v>456</v>
      </c>
      <c r="K377" t="s">
        <v>137</v>
      </c>
      <c r="L377">
        <v>67.8</v>
      </c>
      <c r="M377">
        <v>456</v>
      </c>
      <c r="N377" t="s">
        <v>137</v>
      </c>
      <c r="O377">
        <v>30916.799999999999</v>
      </c>
      <c r="P377">
        <v>67.8</v>
      </c>
      <c r="Q377" t="s">
        <v>283</v>
      </c>
      <c r="R377">
        <v>2162788.89</v>
      </c>
      <c r="S377" t="s">
        <v>275</v>
      </c>
      <c r="T377" t="s">
        <v>270</v>
      </c>
    </row>
    <row r="378" spans="1:20">
      <c r="A378" s="101">
        <v>43855</v>
      </c>
      <c r="B378">
        <v>42022190</v>
      </c>
      <c r="C378" t="s">
        <v>4537</v>
      </c>
      <c r="D378" t="s">
        <v>270</v>
      </c>
      <c r="E378" t="s">
        <v>270</v>
      </c>
      <c r="F378" t="s">
        <v>4225</v>
      </c>
      <c r="G378" t="s">
        <v>4243</v>
      </c>
      <c r="H378" t="s">
        <v>4244</v>
      </c>
      <c r="I378">
        <v>10035.14</v>
      </c>
      <c r="J378">
        <v>148</v>
      </c>
      <c r="K378" t="s">
        <v>137</v>
      </c>
      <c r="L378">
        <v>67.8</v>
      </c>
      <c r="M378">
        <v>148</v>
      </c>
      <c r="N378" t="s">
        <v>137</v>
      </c>
      <c r="O378">
        <v>10034.4</v>
      </c>
      <c r="P378">
        <v>67.8</v>
      </c>
      <c r="Q378" t="s">
        <v>283</v>
      </c>
      <c r="R378">
        <v>701957.8</v>
      </c>
      <c r="S378" t="s">
        <v>275</v>
      </c>
      <c r="T378" t="s">
        <v>270</v>
      </c>
    </row>
    <row r="379" spans="1:20">
      <c r="A379" s="101">
        <v>43855</v>
      </c>
      <c r="B379">
        <v>42022190</v>
      </c>
      <c r="C379" t="s">
        <v>4538</v>
      </c>
      <c r="D379" t="s">
        <v>270</v>
      </c>
      <c r="E379" t="s">
        <v>270</v>
      </c>
      <c r="F379" t="s">
        <v>4225</v>
      </c>
      <c r="G379" t="s">
        <v>4243</v>
      </c>
      <c r="H379" t="s">
        <v>4244</v>
      </c>
      <c r="I379">
        <v>2631.31</v>
      </c>
      <c r="J379">
        <v>32</v>
      </c>
      <c r="K379" t="s">
        <v>137</v>
      </c>
      <c r="L379">
        <v>82.23</v>
      </c>
      <c r="M379">
        <v>32</v>
      </c>
      <c r="N379" t="s">
        <v>137</v>
      </c>
      <c r="O379">
        <v>2631.36</v>
      </c>
      <c r="P379">
        <v>82.23</v>
      </c>
      <c r="Q379" t="s">
        <v>283</v>
      </c>
      <c r="R379">
        <v>184060.22</v>
      </c>
      <c r="S379" t="s">
        <v>275</v>
      </c>
      <c r="T379" t="s">
        <v>270</v>
      </c>
    </row>
    <row r="380" spans="1:20">
      <c r="A380" s="101">
        <v>43855</v>
      </c>
      <c r="B380">
        <v>42022190</v>
      </c>
      <c r="C380" t="s">
        <v>4539</v>
      </c>
      <c r="D380" t="s">
        <v>270</v>
      </c>
      <c r="E380" t="s">
        <v>270</v>
      </c>
      <c r="F380" t="s">
        <v>4225</v>
      </c>
      <c r="G380" t="s">
        <v>4243</v>
      </c>
      <c r="H380" t="s">
        <v>4244</v>
      </c>
      <c r="I380">
        <v>5356.59</v>
      </c>
      <c r="J380">
        <v>79</v>
      </c>
      <c r="K380" t="s">
        <v>137</v>
      </c>
      <c r="L380">
        <v>67.8</v>
      </c>
      <c r="M380">
        <v>79</v>
      </c>
      <c r="N380" t="s">
        <v>137</v>
      </c>
      <c r="O380">
        <v>5356.2</v>
      </c>
      <c r="P380">
        <v>67.8</v>
      </c>
      <c r="Q380" t="s">
        <v>283</v>
      </c>
      <c r="R380">
        <v>374693.68</v>
      </c>
      <c r="S380" t="s">
        <v>275</v>
      </c>
      <c r="T380" t="s">
        <v>270</v>
      </c>
    </row>
    <row r="381" spans="1:20">
      <c r="A381" s="101">
        <v>43855</v>
      </c>
      <c r="B381">
        <v>42022190</v>
      </c>
      <c r="C381" t="s">
        <v>4227</v>
      </c>
      <c r="D381" t="s">
        <v>270</v>
      </c>
      <c r="E381" t="s">
        <v>270</v>
      </c>
      <c r="F381" t="s">
        <v>4225</v>
      </c>
      <c r="G381" t="s">
        <v>319</v>
      </c>
      <c r="H381" t="s">
        <v>694</v>
      </c>
      <c r="I381">
        <v>6050.55</v>
      </c>
      <c r="J381">
        <v>42</v>
      </c>
      <c r="K381" t="s">
        <v>137</v>
      </c>
      <c r="L381">
        <v>144.06</v>
      </c>
      <c r="M381">
        <v>42</v>
      </c>
      <c r="N381" t="s">
        <v>137</v>
      </c>
      <c r="O381">
        <v>6050.52</v>
      </c>
      <c r="P381">
        <v>144.06</v>
      </c>
      <c r="Q381" t="s">
        <v>283</v>
      </c>
      <c r="R381">
        <v>423235.95</v>
      </c>
      <c r="S381" t="s">
        <v>275</v>
      </c>
      <c r="T381" t="s">
        <v>270</v>
      </c>
    </row>
    <row r="382" spans="1:20">
      <c r="A382" s="101">
        <v>43855</v>
      </c>
      <c r="B382">
        <v>42022190</v>
      </c>
      <c r="C382" t="s">
        <v>4227</v>
      </c>
      <c r="D382" t="s">
        <v>270</v>
      </c>
      <c r="E382" t="s">
        <v>270</v>
      </c>
      <c r="F382" t="s">
        <v>4225</v>
      </c>
      <c r="G382" t="s">
        <v>4228</v>
      </c>
      <c r="H382" t="s">
        <v>4229</v>
      </c>
      <c r="I382">
        <v>8300.85</v>
      </c>
      <c r="J382">
        <v>57</v>
      </c>
      <c r="K382" t="s">
        <v>137</v>
      </c>
      <c r="L382">
        <v>145.63</v>
      </c>
      <c r="M382">
        <v>57</v>
      </c>
      <c r="N382" t="s">
        <v>137</v>
      </c>
      <c r="O382">
        <v>8300.91</v>
      </c>
      <c r="P382">
        <v>145.63</v>
      </c>
      <c r="Q382" t="s">
        <v>283</v>
      </c>
      <c r="R382">
        <v>580644.47</v>
      </c>
      <c r="S382" t="s">
        <v>275</v>
      </c>
      <c r="T382" t="s">
        <v>270</v>
      </c>
    </row>
    <row r="383" spans="1:20">
      <c r="A383" s="101">
        <v>43855</v>
      </c>
      <c r="B383">
        <v>42022190</v>
      </c>
      <c r="C383" t="s">
        <v>4540</v>
      </c>
      <c r="D383" t="s">
        <v>270</v>
      </c>
      <c r="E383" t="s">
        <v>270</v>
      </c>
      <c r="F383" t="s">
        <v>4236</v>
      </c>
      <c r="G383" t="s">
        <v>408</v>
      </c>
      <c r="H383" t="s">
        <v>4541</v>
      </c>
      <c r="I383">
        <v>2125.5500000000002</v>
      </c>
      <c r="J383">
        <v>50</v>
      </c>
      <c r="K383" t="s">
        <v>137</v>
      </c>
      <c r="L383">
        <v>42.51</v>
      </c>
      <c r="M383">
        <v>50</v>
      </c>
      <c r="N383" t="s">
        <v>141</v>
      </c>
      <c r="O383">
        <v>834.5</v>
      </c>
      <c r="P383">
        <v>16.690000000000001</v>
      </c>
      <c r="Q383" t="s">
        <v>142</v>
      </c>
      <c r="R383">
        <v>148681.98000000001</v>
      </c>
      <c r="S383" t="s">
        <v>275</v>
      </c>
      <c r="T383" t="s">
        <v>270</v>
      </c>
    </row>
    <row r="384" spans="1:20">
      <c r="A384" s="101">
        <v>43855</v>
      </c>
      <c r="B384">
        <v>42022190</v>
      </c>
      <c r="C384" t="s">
        <v>4542</v>
      </c>
      <c r="D384" t="s">
        <v>270</v>
      </c>
      <c r="E384" t="s">
        <v>270</v>
      </c>
      <c r="F384" t="s">
        <v>4236</v>
      </c>
      <c r="G384" t="s">
        <v>333</v>
      </c>
      <c r="H384" t="s">
        <v>2398</v>
      </c>
      <c r="I384">
        <v>12891.37</v>
      </c>
      <c r="J384">
        <v>850</v>
      </c>
      <c r="K384" t="s">
        <v>137</v>
      </c>
      <c r="L384">
        <v>15.17</v>
      </c>
      <c r="M384">
        <v>850</v>
      </c>
      <c r="N384" t="s">
        <v>141</v>
      </c>
      <c r="O384">
        <v>12894.5</v>
      </c>
      <c r="P384">
        <v>15.17</v>
      </c>
      <c r="Q384" t="s">
        <v>283</v>
      </c>
      <c r="R384">
        <v>901751.03</v>
      </c>
      <c r="S384" t="s">
        <v>275</v>
      </c>
      <c r="T384" t="s">
        <v>270</v>
      </c>
    </row>
    <row r="385" spans="1:20">
      <c r="A385" s="101">
        <v>43855</v>
      </c>
      <c r="B385">
        <v>42022190</v>
      </c>
      <c r="C385" t="s">
        <v>4501</v>
      </c>
      <c r="D385" t="s">
        <v>270</v>
      </c>
      <c r="E385" t="s">
        <v>270</v>
      </c>
      <c r="F385" t="s">
        <v>4236</v>
      </c>
      <c r="G385" t="s">
        <v>4326</v>
      </c>
      <c r="H385" t="s">
        <v>2401</v>
      </c>
      <c r="I385">
        <v>2151.34</v>
      </c>
      <c r="J385">
        <v>55</v>
      </c>
      <c r="K385" t="s">
        <v>137</v>
      </c>
      <c r="L385">
        <v>39.119999999999997</v>
      </c>
      <c r="M385">
        <v>55</v>
      </c>
      <c r="N385" t="s">
        <v>141</v>
      </c>
      <c r="O385">
        <v>1658.25</v>
      </c>
      <c r="P385">
        <v>30.15</v>
      </c>
      <c r="Q385" t="s">
        <v>1273</v>
      </c>
      <c r="R385">
        <v>150486.19</v>
      </c>
      <c r="S385" t="s">
        <v>275</v>
      </c>
      <c r="T385" t="s">
        <v>270</v>
      </c>
    </row>
    <row r="386" spans="1:20">
      <c r="A386" s="101">
        <v>43855</v>
      </c>
      <c r="B386">
        <v>42022190</v>
      </c>
      <c r="C386" t="s">
        <v>4543</v>
      </c>
      <c r="D386" t="s">
        <v>270</v>
      </c>
      <c r="E386" t="s">
        <v>270</v>
      </c>
      <c r="F386" t="s">
        <v>4236</v>
      </c>
      <c r="G386" t="s">
        <v>319</v>
      </c>
      <c r="H386" t="s">
        <v>320</v>
      </c>
      <c r="I386">
        <v>2306.38</v>
      </c>
      <c r="J386">
        <v>45</v>
      </c>
      <c r="K386" t="s">
        <v>137</v>
      </c>
      <c r="L386">
        <v>51.25</v>
      </c>
      <c r="M386">
        <v>45</v>
      </c>
      <c r="N386" t="s">
        <v>141</v>
      </c>
      <c r="O386">
        <v>2309.85</v>
      </c>
      <c r="P386">
        <v>51.33</v>
      </c>
      <c r="Q386" t="s">
        <v>283</v>
      </c>
      <c r="R386">
        <v>161331.63</v>
      </c>
      <c r="S386" t="s">
        <v>275</v>
      </c>
      <c r="T386" t="s">
        <v>270</v>
      </c>
    </row>
    <row r="387" spans="1:20">
      <c r="A387" s="101">
        <v>43855</v>
      </c>
      <c r="B387">
        <v>42022190</v>
      </c>
      <c r="C387" t="s">
        <v>4544</v>
      </c>
      <c r="D387" t="s">
        <v>270</v>
      </c>
      <c r="E387" t="s">
        <v>270</v>
      </c>
      <c r="F387" t="s">
        <v>4236</v>
      </c>
      <c r="G387" t="s">
        <v>319</v>
      </c>
      <c r="H387" t="s">
        <v>320</v>
      </c>
      <c r="I387">
        <v>2066.9</v>
      </c>
      <c r="J387">
        <v>60</v>
      </c>
      <c r="K387" t="s">
        <v>137</v>
      </c>
      <c r="L387">
        <v>34.450000000000003</v>
      </c>
      <c r="M387">
        <v>60</v>
      </c>
      <c r="N387" t="s">
        <v>141</v>
      </c>
      <c r="O387">
        <v>2070</v>
      </c>
      <c r="P387">
        <v>34.5</v>
      </c>
      <c r="Q387" t="s">
        <v>283</v>
      </c>
      <c r="R387">
        <v>144579.31</v>
      </c>
      <c r="S387" t="s">
        <v>275</v>
      </c>
      <c r="T387" t="s">
        <v>270</v>
      </c>
    </row>
    <row r="388" spans="1:20">
      <c r="A388" s="101">
        <v>43855</v>
      </c>
      <c r="B388">
        <v>42022190</v>
      </c>
      <c r="C388" t="s">
        <v>4545</v>
      </c>
      <c r="D388" t="s">
        <v>270</v>
      </c>
      <c r="E388" t="s">
        <v>270</v>
      </c>
      <c r="F388" t="s">
        <v>4236</v>
      </c>
      <c r="G388" t="s">
        <v>319</v>
      </c>
      <c r="H388" t="s">
        <v>320</v>
      </c>
      <c r="I388">
        <v>3381.92</v>
      </c>
      <c r="J388">
        <v>60</v>
      </c>
      <c r="K388" t="s">
        <v>137</v>
      </c>
      <c r="L388">
        <v>56.37</v>
      </c>
      <c r="M388">
        <v>60</v>
      </c>
      <c r="N388" t="s">
        <v>141</v>
      </c>
      <c r="O388">
        <v>3387</v>
      </c>
      <c r="P388">
        <v>56.45</v>
      </c>
      <c r="Q388" t="s">
        <v>283</v>
      </c>
      <c r="R388">
        <v>236565.3</v>
      </c>
      <c r="S388" t="s">
        <v>275</v>
      </c>
      <c r="T388" t="s">
        <v>270</v>
      </c>
    </row>
    <row r="389" spans="1:20">
      <c r="A389" s="101">
        <v>43855</v>
      </c>
      <c r="B389">
        <v>42022190</v>
      </c>
      <c r="C389" t="s">
        <v>4546</v>
      </c>
      <c r="D389" t="s">
        <v>270</v>
      </c>
      <c r="E389" t="s">
        <v>270</v>
      </c>
      <c r="F389" t="s">
        <v>4236</v>
      </c>
      <c r="G389" t="s">
        <v>277</v>
      </c>
      <c r="H389" t="s">
        <v>278</v>
      </c>
      <c r="I389">
        <v>542.70000000000005</v>
      </c>
      <c r="J389">
        <v>11</v>
      </c>
      <c r="K389" t="s">
        <v>137</v>
      </c>
      <c r="L389">
        <v>49.34</v>
      </c>
      <c r="M389">
        <v>11</v>
      </c>
      <c r="N389" t="s">
        <v>141</v>
      </c>
      <c r="O389">
        <v>435.05</v>
      </c>
      <c r="P389">
        <v>39.549999999999997</v>
      </c>
      <c r="Q389" t="s">
        <v>142</v>
      </c>
      <c r="R389">
        <v>37961.589999999997</v>
      </c>
      <c r="S389" t="s">
        <v>275</v>
      </c>
      <c r="T389" t="s">
        <v>270</v>
      </c>
    </row>
    <row r="390" spans="1:20">
      <c r="A390" s="101">
        <v>43855</v>
      </c>
      <c r="B390">
        <v>42022190</v>
      </c>
      <c r="C390" t="s">
        <v>4547</v>
      </c>
      <c r="D390" t="s">
        <v>270</v>
      </c>
      <c r="E390" t="s">
        <v>270</v>
      </c>
      <c r="F390" t="s">
        <v>4236</v>
      </c>
      <c r="G390" t="s">
        <v>277</v>
      </c>
      <c r="H390" t="s">
        <v>278</v>
      </c>
      <c r="I390">
        <v>742.54</v>
      </c>
      <c r="J390">
        <v>30</v>
      </c>
      <c r="K390" t="s">
        <v>137</v>
      </c>
      <c r="L390">
        <v>24.75</v>
      </c>
      <c r="M390">
        <v>30</v>
      </c>
      <c r="N390" t="s">
        <v>141</v>
      </c>
      <c r="O390">
        <v>712.2</v>
      </c>
      <c r="P390">
        <v>23.74</v>
      </c>
      <c r="Q390" t="s">
        <v>142</v>
      </c>
      <c r="R390">
        <v>51940.82</v>
      </c>
      <c r="S390" t="s">
        <v>275</v>
      </c>
      <c r="T390" t="s">
        <v>270</v>
      </c>
    </row>
    <row r="391" spans="1:20">
      <c r="A391" s="101">
        <v>43855</v>
      </c>
      <c r="B391">
        <v>42022190</v>
      </c>
      <c r="C391" t="s">
        <v>4548</v>
      </c>
      <c r="D391" t="s">
        <v>270</v>
      </c>
      <c r="E391" t="s">
        <v>270</v>
      </c>
      <c r="F391" t="s">
        <v>4236</v>
      </c>
      <c r="G391" t="s">
        <v>139</v>
      </c>
      <c r="H391" t="s">
        <v>681</v>
      </c>
      <c r="I391">
        <v>8593.1200000000008</v>
      </c>
      <c r="J391">
        <v>306</v>
      </c>
      <c r="K391" t="s">
        <v>137</v>
      </c>
      <c r="L391">
        <v>28.08</v>
      </c>
      <c r="M391">
        <v>306</v>
      </c>
      <c r="N391" t="s">
        <v>141</v>
      </c>
      <c r="O391">
        <v>7750.98</v>
      </c>
      <c r="P391">
        <v>25.33</v>
      </c>
      <c r="Q391" t="s">
        <v>142</v>
      </c>
      <c r="R391">
        <v>601088.5</v>
      </c>
      <c r="S391" t="s">
        <v>275</v>
      </c>
      <c r="T391" t="s">
        <v>270</v>
      </c>
    </row>
    <row r="392" spans="1:20">
      <c r="A392" s="101">
        <v>43855</v>
      </c>
      <c r="B392">
        <v>42022190</v>
      </c>
      <c r="C392" t="s">
        <v>4549</v>
      </c>
      <c r="D392" t="s">
        <v>270</v>
      </c>
      <c r="E392" t="s">
        <v>270</v>
      </c>
      <c r="F392" t="s">
        <v>4236</v>
      </c>
      <c r="G392" t="s">
        <v>4237</v>
      </c>
      <c r="H392" t="s">
        <v>4238</v>
      </c>
      <c r="I392">
        <v>1858.47</v>
      </c>
      <c r="J392">
        <v>153</v>
      </c>
      <c r="K392" t="s">
        <v>137</v>
      </c>
      <c r="L392">
        <v>12.15</v>
      </c>
      <c r="M392">
        <v>153</v>
      </c>
      <c r="N392" t="s">
        <v>137</v>
      </c>
      <c r="O392">
        <v>1441.26</v>
      </c>
      <c r="P392">
        <v>9.42</v>
      </c>
      <c r="Q392" t="s">
        <v>1273</v>
      </c>
      <c r="R392">
        <v>130000</v>
      </c>
      <c r="S392" t="s">
        <v>275</v>
      </c>
      <c r="T392" t="s">
        <v>270</v>
      </c>
    </row>
    <row r="393" spans="1:20">
      <c r="A393" s="101">
        <v>43855</v>
      </c>
      <c r="B393">
        <v>42022190</v>
      </c>
      <c r="C393" t="s">
        <v>4550</v>
      </c>
      <c r="D393" t="s">
        <v>270</v>
      </c>
      <c r="E393" t="s">
        <v>270</v>
      </c>
      <c r="F393" t="s">
        <v>4236</v>
      </c>
      <c r="G393" t="s">
        <v>333</v>
      </c>
      <c r="H393" t="s">
        <v>2398</v>
      </c>
      <c r="I393">
        <v>185.85</v>
      </c>
      <c r="J393">
        <v>14</v>
      </c>
      <c r="K393" t="s">
        <v>137</v>
      </c>
      <c r="L393">
        <v>13.28</v>
      </c>
      <c r="M393">
        <v>14</v>
      </c>
      <c r="N393" t="s">
        <v>141</v>
      </c>
      <c r="O393">
        <v>179.9</v>
      </c>
      <c r="P393">
        <v>12.85</v>
      </c>
      <c r="Q393" t="s">
        <v>142</v>
      </c>
      <c r="R393">
        <v>13000</v>
      </c>
      <c r="S393" t="s">
        <v>275</v>
      </c>
      <c r="T393" t="s">
        <v>270</v>
      </c>
    </row>
    <row r="394" spans="1:20">
      <c r="A394" s="101">
        <v>43855</v>
      </c>
      <c r="B394">
        <v>42022190</v>
      </c>
      <c r="C394" t="s">
        <v>4550</v>
      </c>
      <c r="D394" t="s">
        <v>270</v>
      </c>
      <c r="E394" t="s">
        <v>270</v>
      </c>
      <c r="F394" t="s">
        <v>4236</v>
      </c>
      <c r="G394" t="s">
        <v>333</v>
      </c>
      <c r="H394" t="s">
        <v>2398</v>
      </c>
      <c r="I394">
        <v>42.89</v>
      </c>
      <c r="J394">
        <v>3</v>
      </c>
      <c r="K394" t="s">
        <v>137</v>
      </c>
      <c r="L394">
        <v>14.3</v>
      </c>
      <c r="M394">
        <v>3</v>
      </c>
      <c r="N394" t="s">
        <v>141</v>
      </c>
      <c r="O394">
        <v>39.450000000000003</v>
      </c>
      <c r="P394">
        <v>13.15</v>
      </c>
      <c r="Q394" t="s">
        <v>142</v>
      </c>
      <c r="R394">
        <v>3000</v>
      </c>
      <c r="S394" t="s">
        <v>275</v>
      </c>
      <c r="T394" t="s">
        <v>270</v>
      </c>
    </row>
    <row r="395" spans="1:20">
      <c r="A395" s="101">
        <v>43855</v>
      </c>
      <c r="B395">
        <v>42022190</v>
      </c>
      <c r="C395" t="s">
        <v>4510</v>
      </c>
      <c r="D395" t="s">
        <v>270</v>
      </c>
      <c r="E395" t="s">
        <v>270</v>
      </c>
      <c r="F395" t="s">
        <v>4236</v>
      </c>
      <c r="G395" t="s">
        <v>4237</v>
      </c>
      <c r="H395" t="s">
        <v>4238</v>
      </c>
      <c r="I395">
        <v>1543.96</v>
      </c>
      <c r="J395">
        <v>107</v>
      </c>
      <c r="K395" t="s">
        <v>137</v>
      </c>
      <c r="L395">
        <v>14.43</v>
      </c>
      <c r="M395">
        <v>107</v>
      </c>
      <c r="N395" t="s">
        <v>137</v>
      </c>
      <c r="O395">
        <v>1196.26</v>
      </c>
      <c r="P395">
        <v>11.18</v>
      </c>
      <c r="Q395" t="s">
        <v>1273</v>
      </c>
      <c r="R395">
        <v>108000</v>
      </c>
      <c r="S395" t="s">
        <v>275</v>
      </c>
      <c r="T395" t="s">
        <v>270</v>
      </c>
    </row>
    <row r="396" spans="1:20">
      <c r="A396" s="101">
        <v>43855</v>
      </c>
      <c r="B396">
        <v>42022190</v>
      </c>
      <c r="C396" t="s">
        <v>4551</v>
      </c>
      <c r="D396" t="s">
        <v>270</v>
      </c>
      <c r="E396" t="s">
        <v>270</v>
      </c>
      <c r="F396" t="s">
        <v>4236</v>
      </c>
      <c r="G396" t="s">
        <v>277</v>
      </c>
      <c r="H396" t="s">
        <v>278</v>
      </c>
      <c r="I396">
        <v>2430.31</v>
      </c>
      <c r="J396">
        <v>80</v>
      </c>
      <c r="K396" t="s">
        <v>137</v>
      </c>
      <c r="L396">
        <v>30.38</v>
      </c>
      <c r="M396">
        <v>80</v>
      </c>
      <c r="N396" t="s">
        <v>141</v>
      </c>
      <c r="O396">
        <v>2187.1999999999998</v>
      </c>
      <c r="P396">
        <v>27.34</v>
      </c>
      <c r="Q396" t="s">
        <v>142</v>
      </c>
      <c r="R396">
        <v>170000</v>
      </c>
      <c r="S396" t="s">
        <v>275</v>
      </c>
      <c r="T396" t="s">
        <v>270</v>
      </c>
    </row>
    <row r="397" spans="1:20">
      <c r="A397" s="101">
        <v>43855</v>
      </c>
      <c r="B397">
        <v>42022190</v>
      </c>
      <c r="C397" t="s">
        <v>4551</v>
      </c>
      <c r="D397" t="s">
        <v>270</v>
      </c>
      <c r="E397" t="s">
        <v>270</v>
      </c>
      <c r="F397" t="s">
        <v>4236</v>
      </c>
      <c r="G397" t="s">
        <v>277</v>
      </c>
      <c r="H397" t="s">
        <v>278</v>
      </c>
      <c r="I397">
        <v>2430.31</v>
      </c>
      <c r="J397">
        <v>80</v>
      </c>
      <c r="K397" t="s">
        <v>137</v>
      </c>
      <c r="L397">
        <v>30.38</v>
      </c>
      <c r="M397">
        <v>80</v>
      </c>
      <c r="N397" t="s">
        <v>141</v>
      </c>
      <c r="O397">
        <v>2187.1999999999998</v>
      </c>
      <c r="P397">
        <v>27.34</v>
      </c>
      <c r="Q397" t="s">
        <v>142</v>
      </c>
      <c r="R397">
        <v>170000</v>
      </c>
      <c r="S397" t="s">
        <v>275</v>
      </c>
      <c r="T397" t="s">
        <v>270</v>
      </c>
    </row>
    <row r="398" spans="1:20">
      <c r="A398" s="101">
        <v>43855</v>
      </c>
      <c r="B398">
        <v>42022190</v>
      </c>
      <c r="C398" t="s">
        <v>4512</v>
      </c>
      <c r="D398" t="s">
        <v>270</v>
      </c>
      <c r="E398" t="s">
        <v>270</v>
      </c>
      <c r="F398" t="s">
        <v>4236</v>
      </c>
      <c r="G398" t="s">
        <v>277</v>
      </c>
      <c r="H398" t="s">
        <v>278</v>
      </c>
      <c r="I398">
        <v>1715.51</v>
      </c>
      <c r="J398">
        <v>60</v>
      </c>
      <c r="K398" t="s">
        <v>137</v>
      </c>
      <c r="L398">
        <v>28.59</v>
      </c>
      <c r="M398">
        <v>60</v>
      </c>
      <c r="N398" t="s">
        <v>141</v>
      </c>
      <c r="O398">
        <v>1545</v>
      </c>
      <c r="P398">
        <v>25.75</v>
      </c>
      <c r="Q398" t="s">
        <v>142</v>
      </c>
      <c r="R398">
        <v>120000</v>
      </c>
      <c r="S398" t="s">
        <v>275</v>
      </c>
      <c r="T398" t="s">
        <v>270</v>
      </c>
    </row>
    <row r="399" spans="1:20">
      <c r="A399" s="101">
        <v>43855</v>
      </c>
      <c r="B399">
        <v>42022190</v>
      </c>
      <c r="C399" t="s">
        <v>4551</v>
      </c>
      <c r="D399" t="s">
        <v>270</v>
      </c>
      <c r="E399" t="s">
        <v>270</v>
      </c>
      <c r="F399" t="s">
        <v>4236</v>
      </c>
      <c r="G399" t="s">
        <v>277</v>
      </c>
      <c r="H399" t="s">
        <v>278</v>
      </c>
      <c r="I399">
        <v>729.09</v>
      </c>
      <c r="J399">
        <v>24</v>
      </c>
      <c r="K399" t="s">
        <v>137</v>
      </c>
      <c r="L399">
        <v>30.38</v>
      </c>
      <c r="M399">
        <v>24</v>
      </c>
      <c r="N399" t="s">
        <v>141</v>
      </c>
      <c r="O399">
        <v>656.16</v>
      </c>
      <c r="P399">
        <v>27.34</v>
      </c>
      <c r="Q399" t="s">
        <v>142</v>
      </c>
      <c r="R399">
        <v>51000</v>
      </c>
      <c r="S399" t="s">
        <v>275</v>
      </c>
      <c r="T399" t="s">
        <v>270</v>
      </c>
    </row>
    <row r="400" spans="1:20">
      <c r="A400" s="101">
        <v>43855</v>
      </c>
      <c r="B400">
        <v>42022190</v>
      </c>
      <c r="C400" t="s">
        <v>4551</v>
      </c>
      <c r="D400" t="s">
        <v>270</v>
      </c>
      <c r="E400" t="s">
        <v>270</v>
      </c>
      <c r="F400" t="s">
        <v>4236</v>
      </c>
      <c r="G400" t="s">
        <v>277</v>
      </c>
      <c r="H400" t="s">
        <v>278</v>
      </c>
      <c r="I400">
        <v>514.65</v>
      </c>
      <c r="J400">
        <v>16</v>
      </c>
      <c r="K400" t="s">
        <v>137</v>
      </c>
      <c r="L400">
        <v>32.17</v>
      </c>
      <c r="M400">
        <v>16</v>
      </c>
      <c r="N400" t="s">
        <v>141</v>
      </c>
      <c r="O400">
        <v>463.52</v>
      </c>
      <c r="P400">
        <v>28.97</v>
      </c>
      <c r="Q400" t="s">
        <v>142</v>
      </c>
      <c r="R400">
        <v>36000</v>
      </c>
      <c r="S400" t="s">
        <v>275</v>
      </c>
      <c r="T400" t="s">
        <v>270</v>
      </c>
    </row>
    <row r="401" spans="1:22">
      <c r="A401" s="101">
        <v>43855</v>
      </c>
      <c r="B401">
        <v>42022190</v>
      </c>
      <c r="C401" t="s">
        <v>4512</v>
      </c>
      <c r="D401" t="s">
        <v>270</v>
      </c>
      <c r="E401" t="s">
        <v>270</v>
      </c>
      <c r="F401" t="s">
        <v>4236</v>
      </c>
      <c r="G401" t="s">
        <v>277</v>
      </c>
      <c r="H401" t="s">
        <v>278</v>
      </c>
      <c r="I401">
        <v>514.65</v>
      </c>
      <c r="J401">
        <v>16</v>
      </c>
      <c r="K401" t="s">
        <v>137</v>
      </c>
      <c r="L401">
        <v>32.17</v>
      </c>
      <c r="M401">
        <v>16</v>
      </c>
      <c r="N401" t="s">
        <v>141</v>
      </c>
      <c r="O401">
        <v>463.52</v>
      </c>
      <c r="P401">
        <v>28.97</v>
      </c>
      <c r="Q401" t="s">
        <v>142</v>
      </c>
      <c r="R401">
        <v>36000</v>
      </c>
      <c r="S401" t="s">
        <v>275</v>
      </c>
      <c r="T401" t="s">
        <v>270</v>
      </c>
    </row>
    <row r="402" spans="1:22">
      <c r="A402" s="101">
        <v>43855</v>
      </c>
      <c r="B402" s="125">
        <v>42022190</v>
      </c>
      <c r="C402" s="125" t="s">
        <v>4512</v>
      </c>
      <c r="D402" s="125" t="s">
        <v>270</v>
      </c>
      <c r="E402" s="125" t="s">
        <v>270</v>
      </c>
      <c r="F402" s="125" t="s">
        <v>4236</v>
      </c>
      <c r="G402" s="125" t="s">
        <v>277</v>
      </c>
      <c r="H402" s="125" t="s">
        <v>278</v>
      </c>
      <c r="I402" s="125">
        <v>771.98</v>
      </c>
      <c r="J402" s="125">
        <v>24</v>
      </c>
      <c r="K402" s="125" t="s">
        <v>137</v>
      </c>
      <c r="L402" s="125">
        <v>32.17</v>
      </c>
      <c r="M402" s="125">
        <v>24</v>
      </c>
      <c r="N402" s="125" t="s">
        <v>141</v>
      </c>
      <c r="O402" s="125">
        <v>695.28</v>
      </c>
      <c r="P402" s="125">
        <v>28.97</v>
      </c>
      <c r="Q402" s="125" t="s">
        <v>142</v>
      </c>
      <c r="R402" s="125">
        <v>54000</v>
      </c>
      <c r="S402" s="125" t="s">
        <v>275</v>
      </c>
      <c r="T402" s="125" t="s">
        <v>270</v>
      </c>
      <c r="U402" s="125"/>
      <c r="V402" s="125"/>
    </row>
    <row r="403" spans="1:22">
      <c r="A403" s="101">
        <v>43855</v>
      </c>
      <c r="B403" s="125">
        <v>42022190</v>
      </c>
      <c r="C403" s="125" t="s">
        <v>4513</v>
      </c>
      <c r="D403" s="125" t="s">
        <v>270</v>
      </c>
      <c r="E403" s="125" t="s">
        <v>270</v>
      </c>
      <c r="F403" s="125" t="s">
        <v>4236</v>
      </c>
      <c r="G403" s="125" t="s">
        <v>4514</v>
      </c>
      <c r="H403" s="125" t="s">
        <v>4515</v>
      </c>
      <c r="I403" s="125">
        <v>285.92</v>
      </c>
      <c r="J403" s="125">
        <v>20</v>
      </c>
      <c r="K403" s="125" t="s">
        <v>137</v>
      </c>
      <c r="L403" s="125">
        <v>14.3</v>
      </c>
      <c r="M403" s="125">
        <v>20</v>
      </c>
      <c r="N403" s="125" t="s">
        <v>141</v>
      </c>
      <c r="O403" s="125">
        <v>308</v>
      </c>
      <c r="P403" s="125">
        <v>15.4</v>
      </c>
      <c r="Q403" s="125" t="s">
        <v>283</v>
      </c>
      <c r="R403" s="125">
        <v>20000</v>
      </c>
      <c r="S403" s="125" t="s">
        <v>275</v>
      </c>
      <c r="T403" s="125" t="s">
        <v>270</v>
      </c>
      <c r="U403" s="125"/>
      <c r="V403" s="125"/>
    </row>
    <row r="404" spans="1:22">
      <c r="A404" s="101">
        <v>43855</v>
      </c>
      <c r="B404" s="125">
        <v>42022190</v>
      </c>
      <c r="C404" s="125" t="s">
        <v>4516</v>
      </c>
      <c r="D404" s="125" t="s">
        <v>270</v>
      </c>
      <c r="E404" s="125" t="s">
        <v>270</v>
      </c>
      <c r="F404" s="125" t="s">
        <v>4236</v>
      </c>
      <c r="G404" s="125" t="s">
        <v>4514</v>
      </c>
      <c r="H404" s="125" t="s">
        <v>4515</v>
      </c>
      <c r="I404" s="125">
        <v>214.44</v>
      </c>
      <c r="J404" s="125">
        <v>10</v>
      </c>
      <c r="K404" s="125" t="s">
        <v>137</v>
      </c>
      <c r="L404" s="125">
        <v>21.44</v>
      </c>
      <c r="M404" s="125">
        <v>10</v>
      </c>
      <c r="N404" s="125" t="s">
        <v>141</v>
      </c>
      <c r="O404" s="125">
        <v>225</v>
      </c>
      <c r="P404" s="125">
        <v>22.5</v>
      </c>
      <c r="Q404" s="125" t="s">
        <v>283</v>
      </c>
      <c r="R404" s="125">
        <v>15000</v>
      </c>
      <c r="S404" s="125" t="s">
        <v>275</v>
      </c>
      <c r="T404" s="125" t="s">
        <v>270</v>
      </c>
    </row>
    <row r="405" spans="1:22">
      <c r="A405" s="101">
        <v>43855</v>
      </c>
      <c r="B405" s="125">
        <v>42022190</v>
      </c>
      <c r="C405" s="125" t="s">
        <v>4518</v>
      </c>
      <c r="D405" s="125" t="s">
        <v>270</v>
      </c>
      <c r="E405" s="125" t="s">
        <v>270</v>
      </c>
      <c r="F405" s="125" t="s">
        <v>4236</v>
      </c>
      <c r="G405" s="125" t="s">
        <v>4514</v>
      </c>
      <c r="H405" s="125" t="s">
        <v>4515</v>
      </c>
      <c r="I405" s="125">
        <v>700.5</v>
      </c>
      <c r="J405" s="125">
        <v>20</v>
      </c>
      <c r="K405" s="125" t="s">
        <v>137</v>
      </c>
      <c r="L405" s="125">
        <v>35.020000000000003</v>
      </c>
      <c r="M405" s="125">
        <v>20</v>
      </c>
      <c r="N405" s="125" t="s">
        <v>141</v>
      </c>
      <c r="O405" s="125">
        <v>740</v>
      </c>
      <c r="P405" s="125">
        <v>37</v>
      </c>
      <c r="Q405" s="125" t="s">
        <v>283</v>
      </c>
      <c r="R405" s="125">
        <v>49000</v>
      </c>
      <c r="S405" s="125" t="s">
        <v>275</v>
      </c>
      <c r="T405" s="125" t="s">
        <v>270</v>
      </c>
    </row>
    <row r="406" spans="1:22">
      <c r="A406" s="101">
        <v>43855</v>
      </c>
      <c r="B406" s="125">
        <v>42022190</v>
      </c>
      <c r="C406" s="125" t="s">
        <v>4552</v>
      </c>
      <c r="D406" s="125" t="s">
        <v>270</v>
      </c>
      <c r="E406" s="125" t="s">
        <v>270</v>
      </c>
      <c r="F406" s="125" t="s">
        <v>4236</v>
      </c>
      <c r="G406" s="125" t="s">
        <v>277</v>
      </c>
      <c r="H406" s="125" t="s">
        <v>278</v>
      </c>
      <c r="I406" s="125">
        <v>7718.26</v>
      </c>
      <c r="J406" s="125">
        <v>254</v>
      </c>
      <c r="K406" s="125" t="s">
        <v>137</v>
      </c>
      <c r="L406" s="125">
        <v>30.39</v>
      </c>
      <c r="M406" s="125">
        <v>254</v>
      </c>
      <c r="N406" s="125" t="s">
        <v>141</v>
      </c>
      <c r="O406" s="125">
        <v>7719.06</v>
      </c>
      <c r="P406" s="125">
        <v>30.39</v>
      </c>
      <c r="Q406" s="125" t="s">
        <v>283</v>
      </c>
      <c r="R406" s="125">
        <v>539892.18999999994</v>
      </c>
      <c r="S406" s="125" t="s">
        <v>275</v>
      </c>
      <c r="T406" s="125" t="s">
        <v>270</v>
      </c>
    </row>
    <row r="407" spans="1:22">
      <c r="A407" s="101">
        <v>43855</v>
      </c>
      <c r="B407" s="125">
        <v>42022190</v>
      </c>
      <c r="C407" s="125" t="s">
        <v>4553</v>
      </c>
      <c r="D407" s="125" t="s">
        <v>270</v>
      </c>
      <c r="E407" s="125" t="s">
        <v>270</v>
      </c>
      <c r="F407" s="125" t="s">
        <v>4236</v>
      </c>
      <c r="G407" s="125" t="s">
        <v>277</v>
      </c>
      <c r="H407" s="125" t="s">
        <v>278</v>
      </c>
      <c r="I407" s="125">
        <v>1712.86</v>
      </c>
      <c r="J407" s="125">
        <v>60</v>
      </c>
      <c r="K407" s="125" t="s">
        <v>137</v>
      </c>
      <c r="L407" s="125">
        <v>28.55</v>
      </c>
      <c r="M407" s="125">
        <v>60</v>
      </c>
      <c r="N407" s="125" t="s">
        <v>141</v>
      </c>
      <c r="O407" s="125">
        <v>1545</v>
      </c>
      <c r="P407" s="125">
        <v>25.75</v>
      </c>
      <c r="Q407" s="125" t="s">
        <v>142</v>
      </c>
      <c r="R407" s="125">
        <v>119814.73</v>
      </c>
      <c r="S407" s="125" t="s">
        <v>275</v>
      </c>
      <c r="T407" s="125" t="s">
        <v>270</v>
      </c>
    </row>
    <row r="408" spans="1:22">
      <c r="A408" s="101">
        <v>43855</v>
      </c>
      <c r="B408" s="125">
        <v>42022190</v>
      </c>
      <c r="C408" s="125" t="s">
        <v>4554</v>
      </c>
      <c r="D408" s="125" t="s">
        <v>270</v>
      </c>
      <c r="E408" s="125" t="s">
        <v>270</v>
      </c>
      <c r="F408" s="125" t="s">
        <v>4236</v>
      </c>
      <c r="G408" s="125" t="s">
        <v>319</v>
      </c>
      <c r="H408" s="125" t="s">
        <v>320</v>
      </c>
      <c r="I408" s="125">
        <v>8247.61</v>
      </c>
      <c r="J408" s="125">
        <v>200</v>
      </c>
      <c r="K408" s="125" t="s">
        <v>137</v>
      </c>
      <c r="L408" s="125">
        <v>41.24</v>
      </c>
      <c r="M408" s="125">
        <v>200</v>
      </c>
      <c r="N408" s="125" t="s">
        <v>141</v>
      </c>
      <c r="O408" s="125">
        <v>8260</v>
      </c>
      <c r="P408" s="125">
        <v>41.3</v>
      </c>
      <c r="Q408" s="125" t="s">
        <v>283</v>
      </c>
      <c r="R408" s="125">
        <v>576920.32999999996</v>
      </c>
      <c r="S408" s="125" t="s">
        <v>275</v>
      </c>
      <c r="T408" s="125" t="s">
        <v>270</v>
      </c>
    </row>
    <row r="409" spans="1:22">
      <c r="A409" s="101">
        <v>43855</v>
      </c>
      <c r="B409" s="125">
        <v>42022190</v>
      </c>
      <c r="C409" s="125" t="s">
        <v>4555</v>
      </c>
      <c r="D409" s="125" t="s">
        <v>270</v>
      </c>
      <c r="E409" s="125" t="s">
        <v>270</v>
      </c>
      <c r="F409" s="125" t="s">
        <v>4236</v>
      </c>
      <c r="G409" s="125" t="s">
        <v>4228</v>
      </c>
      <c r="H409" s="125" t="s">
        <v>4428</v>
      </c>
      <c r="I409" s="125">
        <v>708</v>
      </c>
      <c r="J409" s="125">
        <v>30</v>
      </c>
      <c r="K409" s="125" t="s">
        <v>137</v>
      </c>
      <c r="L409" s="125">
        <v>23.6</v>
      </c>
      <c r="M409" s="125">
        <v>30</v>
      </c>
      <c r="N409" s="125" t="s">
        <v>141</v>
      </c>
      <c r="O409" s="125">
        <v>708</v>
      </c>
      <c r="P409" s="125">
        <v>23.6</v>
      </c>
      <c r="Q409" s="125" t="s">
        <v>283</v>
      </c>
      <c r="R409" s="125">
        <v>49524.6</v>
      </c>
      <c r="S409" s="125" t="s">
        <v>275</v>
      </c>
      <c r="T409" s="125" t="s">
        <v>270</v>
      </c>
    </row>
    <row r="410" spans="1:22">
      <c r="A410" s="101">
        <v>43855</v>
      </c>
      <c r="B410" s="125">
        <v>42022190</v>
      </c>
      <c r="C410" s="125" t="s">
        <v>4556</v>
      </c>
      <c r="D410" s="125" t="s">
        <v>270</v>
      </c>
      <c r="E410" s="125" t="s">
        <v>270</v>
      </c>
      <c r="F410" s="125" t="s">
        <v>4236</v>
      </c>
      <c r="G410" s="125" t="s">
        <v>277</v>
      </c>
      <c r="H410" s="125" t="s">
        <v>278</v>
      </c>
      <c r="I410" s="125">
        <v>144.68</v>
      </c>
      <c r="J410" s="125">
        <v>6</v>
      </c>
      <c r="K410" s="125" t="s">
        <v>137</v>
      </c>
      <c r="L410" s="125">
        <v>24.11</v>
      </c>
      <c r="M410" s="125">
        <v>6</v>
      </c>
      <c r="N410" s="125" t="s">
        <v>141</v>
      </c>
      <c r="O410" s="125">
        <v>484.5</v>
      </c>
      <c r="P410" s="125">
        <v>80.75</v>
      </c>
      <c r="Q410" s="125" t="s">
        <v>142</v>
      </c>
      <c r="R410" s="125">
        <v>10120.290000000001</v>
      </c>
      <c r="S410" s="125" t="s">
        <v>275</v>
      </c>
      <c r="T410" s="125" t="s">
        <v>270</v>
      </c>
    </row>
    <row r="411" spans="1:22">
      <c r="A411" s="101">
        <v>43855</v>
      </c>
      <c r="B411" s="125">
        <v>42022190</v>
      </c>
      <c r="C411" s="125" t="s">
        <v>4557</v>
      </c>
      <c r="D411" s="125" t="s">
        <v>270</v>
      </c>
      <c r="E411" s="125" t="s">
        <v>270</v>
      </c>
      <c r="F411" s="125" t="s">
        <v>4236</v>
      </c>
      <c r="G411" s="125" t="s">
        <v>277</v>
      </c>
      <c r="H411" s="125" t="s">
        <v>278</v>
      </c>
      <c r="I411" s="125">
        <v>183.26</v>
      </c>
      <c r="J411" s="125">
        <v>6</v>
      </c>
      <c r="K411" s="125" t="s">
        <v>137</v>
      </c>
      <c r="L411" s="125">
        <v>30.54</v>
      </c>
      <c r="M411" s="125">
        <v>6</v>
      </c>
      <c r="N411" s="125" t="s">
        <v>141</v>
      </c>
      <c r="O411" s="125">
        <v>484.5</v>
      </c>
      <c r="P411" s="125">
        <v>80.75</v>
      </c>
      <c r="Q411" s="125" t="s">
        <v>142</v>
      </c>
      <c r="R411" s="125">
        <v>12819.03</v>
      </c>
      <c r="S411" s="125" t="s">
        <v>275</v>
      </c>
      <c r="T411" s="125" t="s">
        <v>270</v>
      </c>
    </row>
    <row r="412" spans="1:22">
      <c r="A412" s="101">
        <v>43855</v>
      </c>
      <c r="B412" s="125">
        <v>42022190</v>
      </c>
      <c r="C412" s="125" t="s">
        <v>4558</v>
      </c>
      <c r="D412" s="125" t="s">
        <v>270</v>
      </c>
      <c r="E412" s="125" t="s">
        <v>270</v>
      </c>
      <c r="F412" s="125" t="s">
        <v>4236</v>
      </c>
      <c r="G412" s="125" t="s">
        <v>277</v>
      </c>
      <c r="H412" s="125" t="s">
        <v>278</v>
      </c>
      <c r="I412" s="125">
        <v>625.28</v>
      </c>
      <c r="J412" s="125">
        <v>12</v>
      </c>
      <c r="K412" s="125" t="s">
        <v>137</v>
      </c>
      <c r="L412" s="125">
        <v>52.11</v>
      </c>
      <c r="M412" s="125">
        <v>12</v>
      </c>
      <c r="N412" s="125" t="s">
        <v>141</v>
      </c>
      <c r="O412" s="125">
        <v>625.32000000000005</v>
      </c>
      <c r="P412" s="125">
        <v>52.11</v>
      </c>
      <c r="Q412" s="125" t="s">
        <v>283</v>
      </c>
      <c r="R412" s="125">
        <v>43738.2</v>
      </c>
      <c r="S412" s="125" t="s">
        <v>275</v>
      </c>
      <c r="T412" s="125" t="s">
        <v>270</v>
      </c>
    </row>
    <row r="413" spans="1:22">
      <c r="A413" s="101">
        <v>43855</v>
      </c>
      <c r="B413" s="125">
        <v>42022190</v>
      </c>
      <c r="C413" s="125" t="s">
        <v>4559</v>
      </c>
      <c r="D413" s="125" t="s">
        <v>270</v>
      </c>
      <c r="E413" s="125" t="s">
        <v>270</v>
      </c>
      <c r="F413" s="125" t="s">
        <v>4236</v>
      </c>
      <c r="G413" s="125" t="s">
        <v>319</v>
      </c>
      <c r="H413" s="125" t="s">
        <v>1673</v>
      </c>
      <c r="I413" s="125">
        <v>14995</v>
      </c>
      <c r="J413" s="125">
        <v>600</v>
      </c>
      <c r="K413" s="125" t="s">
        <v>137</v>
      </c>
      <c r="L413" s="125">
        <v>24.99</v>
      </c>
      <c r="M413" s="125">
        <v>600</v>
      </c>
      <c r="N413" s="125" t="s">
        <v>141</v>
      </c>
      <c r="O413" s="125">
        <v>14994</v>
      </c>
      <c r="P413" s="125">
        <v>24.99</v>
      </c>
      <c r="Q413" s="125" t="s">
        <v>283</v>
      </c>
      <c r="R413" s="125">
        <v>1048900.3</v>
      </c>
      <c r="S413" s="125" t="s">
        <v>275</v>
      </c>
      <c r="T413" s="125" t="s">
        <v>270</v>
      </c>
    </row>
    <row r="414" spans="1:22">
      <c r="A414" s="101">
        <v>43855</v>
      </c>
      <c r="B414" s="125">
        <v>42022190</v>
      </c>
      <c r="C414" s="125" t="s">
        <v>4560</v>
      </c>
      <c r="D414" s="125" t="s">
        <v>270</v>
      </c>
      <c r="E414" s="125" t="s">
        <v>270</v>
      </c>
      <c r="F414" s="125" t="s">
        <v>4236</v>
      </c>
      <c r="G414" s="125" t="s">
        <v>319</v>
      </c>
      <c r="H414" s="125" t="s">
        <v>1673</v>
      </c>
      <c r="I414" s="125">
        <v>9443.99</v>
      </c>
      <c r="J414" s="125">
        <v>500</v>
      </c>
      <c r="K414" s="125" t="s">
        <v>137</v>
      </c>
      <c r="L414" s="125">
        <v>18.89</v>
      </c>
      <c r="M414" s="125">
        <v>500</v>
      </c>
      <c r="N414" s="125" t="s">
        <v>141</v>
      </c>
      <c r="O414" s="125">
        <v>9445</v>
      </c>
      <c r="P414" s="125">
        <v>18.89</v>
      </c>
      <c r="Q414" s="125" t="s">
        <v>283</v>
      </c>
      <c r="R414" s="125">
        <v>660607.42000000004</v>
      </c>
      <c r="S414" s="125" t="s">
        <v>275</v>
      </c>
      <c r="T414" s="125" t="s">
        <v>270</v>
      </c>
    </row>
    <row r="415" spans="1:22">
      <c r="A415" s="101">
        <v>43855</v>
      </c>
      <c r="B415" s="125">
        <v>42022190</v>
      </c>
      <c r="C415" s="125" t="s">
        <v>4531</v>
      </c>
      <c r="D415" s="125" t="s">
        <v>270</v>
      </c>
      <c r="E415" s="125" t="s">
        <v>270</v>
      </c>
      <c r="F415" s="125" t="s">
        <v>4236</v>
      </c>
      <c r="G415" s="125" t="s">
        <v>333</v>
      </c>
      <c r="H415" s="125" t="s">
        <v>2398</v>
      </c>
      <c r="I415" s="125">
        <v>41.68</v>
      </c>
      <c r="J415" s="125">
        <v>3</v>
      </c>
      <c r="K415" s="125" t="s">
        <v>137</v>
      </c>
      <c r="L415" s="125">
        <v>13.89</v>
      </c>
      <c r="M415" s="125">
        <v>3</v>
      </c>
      <c r="N415" s="125" t="s">
        <v>141</v>
      </c>
      <c r="O415" s="125">
        <v>39.450000000000003</v>
      </c>
      <c r="P415" s="125">
        <v>13.15</v>
      </c>
      <c r="Q415" s="125" t="s">
        <v>142</v>
      </c>
      <c r="R415" s="125">
        <v>2915.65</v>
      </c>
      <c r="S415" s="125" t="s">
        <v>275</v>
      </c>
      <c r="T415" s="125" t="s">
        <v>270</v>
      </c>
    </row>
    <row r="416" spans="1:22">
      <c r="A416" s="101">
        <v>43855</v>
      </c>
      <c r="B416" s="125">
        <v>42022190</v>
      </c>
      <c r="C416" s="125" t="s">
        <v>4561</v>
      </c>
      <c r="D416" s="125" t="s">
        <v>270</v>
      </c>
      <c r="E416" s="125" t="s">
        <v>270</v>
      </c>
      <c r="F416" s="125" t="s">
        <v>4236</v>
      </c>
      <c r="G416" s="125" t="s">
        <v>4237</v>
      </c>
      <c r="H416" s="125" t="s">
        <v>4238</v>
      </c>
      <c r="I416" s="125">
        <v>2036.43</v>
      </c>
      <c r="J416" s="125">
        <v>400</v>
      </c>
      <c r="K416" s="125" t="s">
        <v>137</v>
      </c>
      <c r="L416" s="125">
        <v>5.09</v>
      </c>
      <c r="M416" s="125">
        <v>400</v>
      </c>
      <c r="N416" s="125" t="s">
        <v>137</v>
      </c>
      <c r="O416" s="125">
        <v>2036</v>
      </c>
      <c r="P416" s="125">
        <v>5.09</v>
      </c>
      <c r="Q416" s="125" t="s">
        <v>283</v>
      </c>
      <c r="R416" s="125">
        <v>142448.60999999999</v>
      </c>
      <c r="S416" s="125" t="s">
        <v>275</v>
      </c>
      <c r="T416" s="125" t="s">
        <v>270</v>
      </c>
    </row>
    <row r="417" spans="1:20">
      <c r="A417" s="101">
        <v>43855</v>
      </c>
      <c r="B417" s="125">
        <v>42022190</v>
      </c>
      <c r="C417" s="125" t="s">
        <v>4562</v>
      </c>
      <c r="D417" s="125" t="s">
        <v>270</v>
      </c>
      <c r="E417" s="125" t="s">
        <v>270</v>
      </c>
      <c r="F417" s="125" t="s">
        <v>4236</v>
      </c>
      <c r="G417" s="125" t="s">
        <v>4237</v>
      </c>
      <c r="H417" s="125" t="s">
        <v>4238</v>
      </c>
      <c r="I417" s="125">
        <v>1667.63</v>
      </c>
      <c r="J417" s="125">
        <v>153</v>
      </c>
      <c r="K417" s="125" t="s">
        <v>137</v>
      </c>
      <c r="L417" s="125">
        <v>10.9</v>
      </c>
      <c r="M417" s="125">
        <v>153</v>
      </c>
      <c r="N417" s="125" t="s">
        <v>137</v>
      </c>
      <c r="O417" s="125">
        <v>1441.26</v>
      </c>
      <c r="P417" s="125">
        <v>9.42</v>
      </c>
      <c r="Q417" s="125" t="s">
        <v>1273</v>
      </c>
      <c r="R417" s="125">
        <v>116650.76</v>
      </c>
      <c r="S417" s="125" t="s">
        <v>275</v>
      </c>
      <c r="T417" s="125" t="s">
        <v>270</v>
      </c>
    </row>
    <row r="418" spans="1:20">
      <c r="A418" s="101">
        <v>43855</v>
      </c>
      <c r="B418" s="125">
        <v>42022190</v>
      </c>
      <c r="C418" s="125" t="s">
        <v>4563</v>
      </c>
      <c r="D418" s="125" t="s">
        <v>270</v>
      </c>
      <c r="E418" s="125" t="s">
        <v>270</v>
      </c>
      <c r="F418" s="125" t="s">
        <v>4236</v>
      </c>
      <c r="G418" s="125" t="s">
        <v>4459</v>
      </c>
      <c r="H418" s="125" t="s">
        <v>4460</v>
      </c>
      <c r="I418" s="125">
        <v>5114.04</v>
      </c>
      <c r="J418" s="125">
        <v>100</v>
      </c>
      <c r="K418" s="125" t="s">
        <v>137</v>
      </c>
      <c r="L418" s="125">
        <v>51.14</v>
      </c>
      <c r="M418" s="125">
        <v>100</v>
      </c>
      <c r="N418" s="125" t="s">
        <v>141</v>
      </c>
      <c r="O418" s="125">
        <v>5114</v>
      </c>
      <c r="P418" s="125">
        <v>51.14</v>
      </c>
      <c r="Q418" s="125" t="s">
        <v>283</v>
      </c>
      <c r="R418" s="125">
        <v>357727.2</v>
      </c>
      <c r="S418" s="125" t="s">
        <v>275</v>
      </c>
      <c r="T418" s="125" t="s">
        <v>270</v>
      </c>
    </row>
    <row r="419" spans="1:20">
      <c r="A419" s="101">
        <v>43855</v>
      </c>
      <c r="B419" s="125">
        <v>42022190</v>
      </c>
      <c r="C419" s="125" t="s">
        <v>4564</v>
      </c>
      <c r="D419" s="125" t="s">
        <v>270</v>
      </c>
      <c r="E419" s="125" t="s">
        <v>270</v>
      </c>
      <c r="F419" s="125" t="s">
        <v>4236</v>
      </c>
      <c r="G419" s="125" t="s">
        <v>4228</v>
      </c>
      <c r="H419" s="125" t="s">
        <v>4277</v>
      </c>
      <c r="I419" s="125">
        <v>142.19</v>
      </c>
      <c r="J419" s="125">
        <v>8</v>
      </c>
      <c r="K419" s="125" t="s">
        <v>137</v>
      </c>
      <c r="L419" s="125">
        <v>17.77</v>
      </c>
      <c r="M419" s="125">
        <v>8</v>
      </c>
      <c r="N419" s="125" t="s">
        <v>141</v>
      </c>
      <c r="O419" s="125">
        <v>142.4</v>
      </c>
      <c r="P419" s="125">
        <v>17.8</v>
      </c>
      <c r="Q419" s="125" t="s">
        <v>283</v>
      </c>
      <c r="R419" s="125">
        <v>9945.94</v>
      </c>
      <c r="S419" s="125" t="s">
        <v>275</v>
      </c>
      <c r="T419" s="125" t="s">
        <v>270</v>
      </c>
    </row>
    <row r="420" spans="1:20">
      <c r="A420" s="101">
        <v>43855</v>
      </c>
      <c r="B420" s="125">
        <v>42022190</v>
      </c>
      <c r="C420" s="125" t="s">
        <v>4565</v>
      </c>
      <c r="D420" s="125" t="s">
        <v>270</v>
      </c>
      <c r="E420" s="125" t="s">
        <v>270</v>
      </c>
      <c r="F420" s="125" t="s">
        <v>4236</v>
      </c>
      <c r="G420" s="125" t="s">
        <v>4228</v>
      </c>
      <c r="H420" s="125" t="s">
        <v>4277</v>
      </c>
      <c r="I420" s="125">
        <v>682.97</v>
      </c>
      <c r="J420" s="125">
        <v>30</v>
      </c>
      <c r="K420" s="125" t="s">
        <v>137</v>
      </c>
      <c r="L420" s="125">
        <v>22.77</v>
      </c>
      <c r="M420" s="125">
        <v>30</v>
      </c>
      <c r="N420" s="125" t="s">
        <v>141</v>
      </c>
      <c r="O420" s="125">
        <v>684</v>
      </c>
      <c r="P420" s="125">
        <v>22.8</v>
      </c>
      <c r="Q420" s="125" t="s">
        <v>283</v>
      </c>
      <c r="R420" s="125">
        <v>47774</v>
      </c>
      <c r="S420" s="125" t="s">
        <v>275</v>
      </c>
      <c r="T420" s="125" t="s">
        <v>270</v>
      </c>
    </row>
    <row r="421" spans="1:20">
      <c r="A421" s="101">
        <v>43855</v>
      </c>
      <c r="B421" s="125">
        <v>42022190</v>
      </c>
      <c r="C421" s="125" t="s">
        <v>4566</v>
      </c>
      <c r="D421" s="125" t="s">
        <v>270</v>
      </c>
      <c r="E421" s="125" t="s">
        <v>270</v>
      </c>
      <c r="F421" s="125" t="s">
        <v>4236</v>
      </c>
      <c r="G421" s="125" t="s">
        <v>4228</v>
      </c>
      <c r="H421" s="125" t="s">
        <v>4277</v>
      </c>
      <c r="I421" s="125">
        <v>10851.2</v>
      </c>
      <c r="J421" s="125">
        <v>210</v>
      </c>
      <c r="K421" s="125" t="s">
        <v>137</v>
      </c>
      <c r="L421" s="125">
        <v>51.67</v>
      </c>
      <c r="M421" s="125">
        <v>210</v>
      </c>
      <c r="N421" s="125" t="s">
        <v>141</v>
      </c>
      <c r="O421" s="125">
        <v>10867.5</v>
      </c>
      <c r="P421" s="125">
        <v>51.75</v>
      </c>
      <c r="Q421" s="125" t="s">
        <v>283</v>
      </c>
      <c r="R421" s="125">
        <v>759041.68</v>
      </c>
      <c r="S421" s="125" t="s">
        <v>275</v>
      </c>
      <c r="T421" s="125" t="s">
        <v>270</v>
      </c>
    </row>
    <row r="422" spans="1:20">
      <c r="A422" s="101">
        <v>43855</v>
      </c>
      <c r="B422" s="125">
        <v>42022190</v>
      </c>
      <c r="C422" s="125" t="s">
        <v>4567</v>
      </c>
      <c r="D422" s="125" t="s">
        <v>270</v>
      </c>
      <c r="E422" s="125" t="s">
        <v>270</v>
      </c>
      <c r="F422" s="125" t="s">
        <v>4236</v>
      </c>
      <c r="G422" s="125" t="s">
        <v>605</v>
      </c>
      <c r="H422" s="125" t="s">
        <v>769</v>
      </c>
      <c r="I422" s="125">
        <v>11808</v>
      </c>
      <c r="J422" s="125">
        <v>720</v>
      </c>
      <c r="K422" s="125" t="s">
        <v>137</v>
      </c>
      <c r="L422" s="125">
        <v>16.399999999999999</v>
      </c>
      <c r="M422" s="125">
        <v>720</v>
      </c>
      <c r="N422" s="125" t="s">
        <v>141</v>
      </c>
      <c r="O422" s="125">
        <v>11808</v>
      </c>
      <c r="P422" s="125">
        <v>16.399999999999999</v>
      </c>
      <c r="Q422" s="125" t="s">
        <v>283</v>
      </c>
      <c r="R422" s="125">
        <v>825969.28</v>
      </c>
      <c r="S422" s="125" t="s">
        <v>275</v>
      </c>
      <c r="T422" s="125" t="s">
        <v>270</v>
      </c>
    </row>
    <row r="423" spans="1:20">
      <c r="A423" s="101">
        <v>43855</v>
      </c>
      <c r="B423" s="125">
        <v>42022190</v>
      </c>
      <c r="C423" s="125" t="s">
        <v>4227</v>
      </c>
      <c r="D423" s="125" t="s">
        <v>270</v>
      </c>
      <c r="E423" s="125" t="s">
        <v>270</v>
      </c>
      <c r="F423" s="125" t="s">
        <v>4225</v>
      </c>
      <c r="G423" s="125" t="s">
        <v>139</v>
      </c>
      <c r="H423" s="125" t="s">
        <v>681</v>
      </c>
      <c r="I423" s="125">
        <v>680</v>
      </c>
      <c r="J423" s="125">
        <v>5</v>
      </c>
      <c r="K423" s="125" t="s">
        <v>137</v>
      </c>
      <c r="L423" s="125">
        <v>136</v>
      </c>
      <c r="M423" s="125">
        <v>5</v>
      </c>
      <c r="N423" s="125" t="s">
        <v>141</v>
      </c>
      <c r="O423" s="125">
        <v>680</v>
      </c>
      <c r="P423" s="125">
        <v>136</v>
      </c>
      <c r="Q423" s="125" t="s">
        <v>283</v>
      </c>
      <c r="R423" s="125">
        <v>47566</v>
      </c>
      <c r="S423" s="125" t="s">
        <v>275</v>
      </c>
      <c r="T423" s="125" t="s">
        <v>270</v>
      </c>
    </row>
    <row r="424" spans="1:20">
      <c r="A424" s="101">
        <v>43855</v>
      </c>
      <c r="B424" s="125">
        <v>42022190</v>
      </c>
      <c r="C424" s="125" t="s">
        <v>1124</v>
      </c>
      <c r="D424" s="125" t="s">
        <v>270</v>
      </c>
      <c r="E424" s="125" t="s">
        <v>270</v>
      </c>
      <c r="F424" s="125" t="s">
        <v>4236</v>
      </c>
      <c r="G424" s="125" t="s">
        <v>4237</v>
      </c>
      <c r="H424" s="125" t="s">
        <v>4568</v>
      </c>
      <c r="I424" s="125">
        <v>4086.4</v>
      </c>
      <c r="J424" s="125">
        <v>200</v>
      </c>
      <c r="K424" s="125" t="s">
        <v>137</v>
      </c>
      <c r="L424" s="125">
        <v>20.43</v>
      </c>
      <c r="M424" s="125">
        <v>200</v>
      </c>
      <c r="N424" s="125" t="s">
        <v>141</v>
      </c>
      <c r="O424" s="125">
        <v>4086</v>
      </c>
      <c r="P424" s="125">
        <v>20.43</v>
      </c>
      <c r="Q424" s="125" t="s">
        <v>283</v>
      </c>
      <c r="R424" s="125">
        <v>285843.34999999998</v>
      </c>
      <c r="S424" s="125" t="s">
        <v>275</v>
      </c>
      <c r="T424" s="125" t="s">
        <v>270</v>
      </c>
    </row>
    <row r="425" spans="1:20">
      <c r="A425" s="101">
        <v>43855</v>
      </c>
      <c r="B425" s="125">
        <v>42022190</v>
      </c>
      <c r="C425" s="125" t="s">
        <v>4569</v>
      </c>
      <c r="D425" s="125" t="s">
        <v>270</v>
      </c>
      <c r="E425" s="125" t="s">
        <v>270</v>
      </c>
      <c r="F425" s="125" t="s">
        <v>4236</v>
      </c>
      <c r="G425" s="125" t="s">
        <v>333</v>
      </c>
      <c r="H425" s="125" t="s">
        <v>641</v>
      </c>
      <c r="I425" s="125">
        <v>72.06</v>
      </c>
      <c r="J425" s="125">
        <v>25</v>
      </c>
      <c r="K425" s="125" t="s">
        <v>137</v>
      </c>
      <c r="L425" s="125">
        <v>2.88</v>
      </c>
      <c r="M425" s="125">
        <v>25</v>
      </c>
      <c r="N425" s="125" t="s">
        <v>141</v>
      </c>
      <c r="O425" s="125">
        <v>75</v>
      </c>
      <c r="P425" s="125">
        <v>3</v>
      </c>
      <c r="Q425" s="125" t="s">
        <v>142</v>
      </c>
      <c r="R425" s="125">
        <v>5040.75</v>
      </c>
      <c r="S425" s="125" t="s">
        <v>275</v>
      </c>
      <c r="T425" s="125" t="s">
        <v>270</v>
      </c>
    </row>
    <row r="426" spans="1:20">
      <c r="A426" s="101">
        <v>43855</v>
      </c>
      <c r="B426" s="125">
        <v>42022190</v>
      </c>
      <c r="C426" s="125" t="s">
        <v>4345</v>
      </c>
      <c r="D426" s="125" t="s">
        <v>270</v>
      </c>
      <c r="E426" s="125" t="s">
        <v>270</v>
      </c>
      <c r="F426" s="125" t="s">
        <v>4236</v>
      </c>
      <c r="G426" s="125" t="s">
        <v>408</v>
      </c>
      <c r="H426" s="125" t="s">
        <v>4541</v>
      </c>
      <c r="I426" s="125">
        <v>47247.79</v>
      </c>
      <c r="J426" s="125">
        <v>2190</v>
      </c>
      <c r="K426" s="125" t="s">
        <v>137</v>
      </c>
      <c r="L426" s="125">
        <v>21.57</v>
      </c>
      <c r="M426" s="125">
        <v>2190</v>
      </c>
      <c r="N426" s="125" t="s">
        <v>141</v>
      </c>
      <c r="O426" s="125">
        <v>47238.3</v>
      </c>
      <c r="P426" s="125">
        <v>21.57</v>
      </c>
      <c r="Q426" s="125" t="s">
        <v>283</v>
      </c>
      <c r="R426" s="125">
        <v>3304983.17</v>
      </c>
      <c r="S426" s="125" t="s">
        <v>275</v>
      </c>
      <c r="T426" s="125" t="s">
        <v>270</v>
      </c>
    </row>
    <row r="427" spans="1:20">
      <c r="A427" s="101">
        <v>43855</v>
      </c>
      <c r="B427" s="125">
        <v>42022190</v>
      </c>
      <c r="C427" s="125" t="s">
        <v>4570</v>
      </c>
      <c r="D427" s="125" t="s">
        <v>270</v>
      </c>
      <c r="E427" s="125" t="s">
        <v>270</v>
      </c>
      <c r="F427" s="125" t="s">
        <v>4236</v>
      </c>
      <c r="G427" s="125" t="s">
        <v>333</v>
      </c>
      <c r="H427" s="125" t="s">
        <v>2398</v>
      </c>
      <c r="I427" s="125">
        <v>24009.79</v>
      </c>
      <c r="J427" s="125">
        <v>1360</v>
      </c>
      <c r="K427" s="125" t="s">
        <v>137</v>
      </c>
      <c r="L427" s="125">
        <v>17.649999999999999</v>
      </c>
      <c r="M427" s="125">
        <v>1360</v>
      </c>
      <c r="N427" s="125" t="s">
        <v>141</v>
      </c>
      <c r="O427" s="125">
        <v>24004</v>
      </c>
      <c r="P427" s="125">
        <v>17.649999999999999</v>
      </c>
      <c r="Q427" s="125" t="s">
        <v>283</v>
      </c>
      <c r="R427" s="125">
        <v>1679484.89</v>
      </c>
      <c r="S427" s="125" t="s">
        <v>275</v>
      </c>
      <c r="T427" s="125" t="s">
        <v>270</v>
      </c>
    </row>
    <row r="428" spans="1:20">
      <c r="A428" s="101">
        <v>43855</v>
      </c>
      <c r="B428" s="125">
        <v>42022190</v>
      </c>
      <c r="C428" s="125" t="s">
        <v>4571</v>
      </c>
      <c r="D428" s="125" t="s">
        <v>270</v>
      </c>
      <c r="E428" s="125" t="s">
        <v>270</v>
      </c>
      <c r="F428" s="125" t="s">
        <v>4236</v>
      </c>
      <c r="G428" s="125" t="s">
        <v>4237</v>
      </c>
      <c r="H428" s="125" t="s">
        <v>4238</v>
      </c>
      <c r="I428" s="125">
        <v>1751.43</v>
      </c>
      <c r="J428" s="125">
        <v>100</v>
      </c>
      <c r="K428" s="125" t="s">
        <v>137</v>
      </c>
      <c r="L428" s="125">
        <v>17.510000000000002</v>
      </c>
      <c r="M428" s="125">
        <v>100</v>
      </c>
      <c r="N428" s="125" t="s">
        <v>141</v>
      </c>
      <c r="O428" s="125">
        <v>1350</v>
      </c>
      <c r="P428" s="125">
        <v>13.5</v>
      </c>
      <c r="Q428" s="125" t="s">
        <v>1273</v>
      </c>
      <c r="R428" s="125">
        <v>122512.57</v>
      </c>
      <c r="S428" s="125" t="s">
        <v>275</v>
      </c>
      <c r="T428" s="125" t="s">
        <v>270</v>
      </c>
    </row>
    <row r="429" spans="1:20">
      <c r="A429" s="101">
        <v>43855</v>
      </c>
      <c r="B429" s="125">
        <v>42022190</v>
      </c>
      <c r="C429" s="125" t="s">
        <v>4572</v>
      </c>
      <c r="D429" s="125" t="s">
        <v>270</v>
      </c>
      <c r="E429" s="125" t="s">
        <v>270</v>
      </c>
      <c r="F429" s="125" t="s">
        <v>4236</v>
      </c>
      <c r="G429" s="125" t="s">
        <v>333</v>
      </c>
      <c r="H429" s="125" t="s">
        <v>2398</v>
      </c>
      <c r="I429" s="125">
        <v>17237.36</v>
      </c>
      <c r="J429" s="125">
        <v>1382</v>
      </c>
      <c r="K429" s="125" t="s">
        <v>137</v>
      </c>
      <c r="L429" s="125">
        <v>12.47</v>
      </c>
      <c r="M429" s="125">
        <v>1382</v>
      </c>
      <c r="N429" s="125" t="s">
        <v>141</v>
      </c>
      <c r="O429" s="125">
        <v>17233.5</v>
      </c>
      <c r="P429" s="125">
        <v>12.47</v>
      </c>
      <c r="Q429" s="125" t="s">
        <v>283</v>
      </c>
      <c r="R429" s="125">
        <v>1205753.3899999999</v>
      </c>
      <c r="S429" s="125" t="s">
        <v>275</v>
      </c>
      <c r="T429" s="125" t="s">
        <v>270</v>
      </c>
    </row>
    <row r="430" spans="1:20">
      <c r="A430" s="101">
        <v>43855</v>
      </c>
      <c r="B430" s="125">
        <v>42022190</v>
      </c>
      <c r="C430" s="125" t="s">
        <v>4573</v>
      </c>
      <c r="D430" s="125" t="s">
        <v>270</v>
      </c>
      <c r="E430" s="125" t="s">
        <v>270</v>
      </c>
      <c r="F430" s="125" t="s">
        <v>4236</v>
      </c>
      <c r="G430" s="125" t="s">
        <v>277</v>
      </c>
      <c r="H430" s="125" t="s">
        <v>278</v>
      </c>
      <c r="I430" s="125">
        <v>1360.75</v>
      </c>
      <c r="J430" s="125">
        <v>33</v>
      </c>
      <c r="K430" s="125" t="s">
        <v>137</v>
      </c>
      <c r="L430" s="125">
        <v>41.23</v>
      </c>
      <c r="M430" s="125">
        <v>33</v>
      </c>
      <c r="N430" s="125" t="s">
        <v>141</v>
      </c>
      <c r="O430" s="125">
        <v>1360.59</v>
      </c>
      <c r="P430" s="125">
        <v>41.23</v>
      </c>
      <c r="Q430" s="125" t="s">
        <v>283</v>
      </c>
      <c r="R430" s="125">
        <v>95184.7</v>
      </c>
      <c r="S430" s="125" t="s">
        <v>275</v>
      </c>
      <c r="T430" s="125" t="s">
        <v>270</v>
      </c>
    </row>
    <row r="431" spans="1:20">
      <c r="A431" s="101">
        <v>43855</v>
      </c>
      <c r="B431" s="125">
        <v>42022190</v>
      </c>
      <c r="C431" s="125" t="s">
        <v>4508</v>
      </c>
      <c r="D431" s="125" t="s">
        <v>270</v>
      </c>
      <c r="E431" s="125" t="s">
        <v>270</v>
      </c>
      <c r="F431" s="125" t="s">
        <v>4236</v>
      </c>
      <c r="G431" s="125" t="s">
        <v>4237</v>
      </c>
      <c r="H431" s="125" t="s">
        <v>4238</v>
      </c>
      <c r="I431" s="125">
        <v>1515.37</v>
      </c>
      <c r="J431" s="125">
        <v>300</v>
      </c>
      <c r="K431" s="125" t="s">
        <v>137</v>
      </c>
      <c r="L431" s="125">
        <v>5.05</v>
      </c>
      <c r="M431" s="125">
        <v>300</v>
      </c>
      <c r="N431" s="125" t="s">
        <v>137</v>
      </c>
      <c r="O431" s="125">
        <v>1179</v>
      </c>
      <c r="P431" s="125">
        <v>3.93</v>
      </c>
      <c r="Q431" s="125" t="s">
        <v>1273</v>
      </c>
      <c r="R431" s="125">
        <v>106000</v>
      </c>
      <c r="S431" s="125" t="s">
        <v>275</v>
      </c>
      <c r="T431" s="125" t="s">
        <v>270</v>
      </c>
    </row>
    <row r="432" spans="1:20">
      <c r="A432" s="101">
        <v>43855</v>
      </c>
      <c r="B432" s="125">
        <v>42022190</v>
      </c>
      <c r="C432" s="125" t="s">
        <v>4574</v>
      </c>
      <c r="D432" s="125" t="s">
        <v>270</v>
      </c>
      <c r="E432" s="125" t="s">
        <v>270</v>
      </c>
      <c r="F432" s="125" t="s">
        <v>4236</v>
      </c>
      <c r="G432" s="125" t="s">
        <v>4237</v>
      </c>
      <c r="H432" s="125" t="s">
        <v>4238</v>
      </c>
      <c r="I432" s="125">
        <v>1672.62</v>
      </c>
      <c r="J432" s="125">
        <v>100</v>
      </c>
      <c r="K432" s="125" t="s">
        <v>137</v>
      </c>
      <c r="L432" s="125">
        <v>16.73</v>
      </c>
      <c r="M432" s="125">
        <v>100</v>
      </c>
      <c r="N432" s="125" t="s">
        <v>137</v>
      </c>
      <c r="O432" s="125">
        <v>1296</v>
      </c>
      <c r="P432" s="125">
        <v>12.96</v>
      </c>
      <c r="Q432" s="125" t="s">
        <v>1273</v>
      </c>
      <c r="R432" s="125">
        <v>117000</v>
      </c>
      <c r="S432" s="125" t="s">
        <v>275</v>
      </c>
      <c r="T432" s="125" t="s">
        <v>270</v>
      </c>
    </row>
    <row r="433" spans="1:20">
      <c r="A433" s="101">
        <v>43855</v>
      </c>
      <c r="B433" s="125">
        <v>42022190</v>
      </c>
      <c r="C433" s="125" t="s">
        <v>4575</v>
      </c>
      <c r="D433" s="125" t="s">
        <v>270</v>
      </c>
      <c r="E433" s="125" t="s">
        <v>270</v>
      </c>
      <c r="F433" s="125" t="s">
        <v>4236</v>
      </c>
      <c r="G433" s="125" t="s">
        <v>4237</v>
      </c>
      <c r="H433" s="125" t="s">
        <v>4238</v>
      </c>
      <c r="I433" s="125">
        <v>2444.6</v>
      </c>
      <c r="J433" s="125">
        <v>108</v>
      </c>
      <c r="K433" s="125" t="s">
        <v>137</v>
      </c>
      <c r="L433" s="125">
        <v>22.64</v>
      </c>
      <c r="M433" s="125">
        <v>108</v>
      </c>
      <c r="N433" s="125" t="s">
        <v>137</v>
      </c>
      <c r="O433" s="125">
        <v>1899.72</v>
      </c>
      <c r="P433" s="125">
        <v>17.59</v>
      </c>
      <c r="Q433" s="125" t="s">
        <v>1273</v>
      </c>
      <c r="R433" s="125">
        <v>171000</v>
      </c>
      <c r="S433" s="125" t="s">
        <v>275</v>
      </c>
      <c r="T433" s="125" t="s">
        <v>270</v>
      </c>
    </row>
    <row r="434" spans="1:20">
      <c r="A434" s="101">
        <v>43855</v>
      </c>
      <c r="B434" s="125">
        <v>42022190</v>
      </c>
      <c r="C434" s="125" t="s">
        <v>4509</v>
      </c>
      <c r="D434" s="125" t="s">
        <v>270</v>
      </c>
      <c r="E434" s="125" t="s">
        <v>270</v>
      </c>
      <c r="F434" s="125" t="s">
        <v>4236</v>
      </c>
      <c r="G434" s="125" t="s">
        <v>4237</v>
      </c>
      <c r="H434" s="125" t="s">
        <v>4238</v>
      </c>
      <c r="I434" s="125">
        <v>3130.81</v>
      </c>
      <c r="J434" s="125">
        <v>180</v>
      </c>
      <c r="K434" s="125" t="s">
        <v>137</v>
      </c>
      <c r="L434" s="125">
        <v>17.39</v>
      </c>
      <c r="M434" s="125">
        <v>180</v>
      </c>
      <c r="N434" s="125" t="s">
        <v>137</v>
      </c>
      <c r="O434" s="125">
        <v>2431.8000000000002</v>
      </c>
      <c r="P434" s="125">
        <v>13.51</v>
      </c>
      <c r="Q434" s="125" t="s">
        <v>1273</v>
      </c>
      <c r="R434" s="125">
        <v>219000</v>
      </c>
      <c r="S434" s="125" t="s">
        <v>275</v>
      </c>
      <c r="T434" s="125" t="s">
        <v>270</v>
      </c>
    </row>
    <row r="435" spans="1:20">
      <c r="A435" s="101">
        <v>43855</v>
      </c>
      <c r="B435" s="125">
        <v>42022190</v>
      </c>
      <c r="C435" s="125" t="s">
        <v>4509</v>
      </c>
      <c r="D435" s="125" t="s">
        <v>270</v>
      </c>
      <c r="E435" s="125" t="s">
        <v>270</v>
      </c>
      <c r="F435" s="125" t="s">
        <v>4236</v>
      </c>
      <c r="G435" s="125" t="s">
        <v>4237</v>
      </c>
      <c r="H435" s="125" t="s">
        <v>4238</v>
      </c>
      <c r="I435" s="125">
        <v>100.07</v>
      </c>
      <c r="J435" s="125">
        <v>4</v>
      </c>
      <c r="K435" s="125" t="s">
        <v>137</v>
      </c>
      <c r="L435" s="125">
        <v>25.02</v>
      </c>
      <c r="M435" s="125">
        <v>4</v>
      </c>
      <c r="N435" s="125" t="s">
        <v>137</v>
      </c>
      <c r="O435" s="125">
        <v>83</v>
      </c>
      <c r="P435" s="125">
        <v>20.75</v>
      </c>
      <c r="Q435" s="125" t="s">
        <v>1273</v>
      </c>
      <c r="R435" s="125">
        <v>7000</v>
      </c>
      <c r="S435" s="125" t="s">
        <v>275</v>
      </c>
      <c r="T435" s="125" t="s">
        <v>270</v>
      </c>
    </row>
    <row r="436" spans="1:20">
      <c r="A436" s="101">
        <v>43855</v>
      </c>
      <c r="B436" s="125">
        <v>42022190</v>
      </c>
      <c r="C436" s="125" t="s">
        <v>4551</v>
      </c>
      <c r="D436" s="125" t="s">
        <v>270</v>
      </c>
      <c r="E436" s="125" t="s">
        <v>270</v>
      </c>
      <c r="F436" s="125" t="s">
        <v>4236</v>
      </c>
      <c r="G436" s="125" t="s">
        <v>277</v>
      </c>
      <c r="H436" s="125" t="s">
        <v>278</v>
      </c>
      <c r="I436" s="125">
        <v>857.76</v>
      </c>
      <c r="J436" s="125">
        <v>30</v>
      </c>
      <c r="K436" s="125" t="s">
        <v>137</v>
      </c>
      <c r="L436" s="125">
        <v>28.59</v>
      </c>
      <c r="M436" s="125">
        <v>30</v>
      </c>
      <c r="N436" s="125" t="s">
        <v>141</v>
      </c>
      <c r="O436" s="125">
        <v>772.5</v>
      </c>
      <c r="P436" s="125">
        <v>25.75</v>
      </c>
      <c r="Q436" s="125" t="s">
        <v>142</v>
      </c>
      <c r="R436" s="125">
        <v>60000</v>
      </c>
      <c r="S436" s="125" t="s">
        <v>275</v>
      </c>
      <c r="T436" s="125" t="s">
        <v>270</v>
      </c>
    </row>
    <row r="437" spans="1:20">
      <c r="A437" s="101">
        <v>43855</v>
      </c>
      <c r="B437" s="125">
        <v>42022190</v>
      </c>
      <c r="C437" s="125" t="s">
        <v>4512</v>
      </c>
      <c r="D437" s="125" t="s">
        <v>270</v>
      </c>
      <c r="E437" s="125" t="s">
        <v>270</v>
      </c>
      <c r="F437" s="125" t="s">
        <v>4236</v>
      </c>
      <c r="G437" s="125" t="s">
        <v>277</v>
      </c>
      <c r="H437" s="125" t="s">
        <v>278</v>
      </c>
      <c r="I437" s="125">
        <v>2430.31</v>
      </c>
      <c r="J437" s="125">
        <v>80</v>
      </c>
      <c r="K437" s="125" t="s">
        <v>137</v>
      </c>
      <c r="L437" s="125">
        <v>30.38</v>
      </c>
      <c r="M437" s="125">
        <v>80</v>
      </c>
      <c r="N437" s="125" t="s">
        <v>141</v>
      </c>
      <c r="O437" s="125">
        <v>2187.1999999999998</v>
      </c>
      <c r="P437" s="125">
        <v>27.34</v>
      </c>
      <c r="Q437" s="125" t="s">
        <v>142</v>
      </c>
      <c r="R437" s="125">
        <v>170000</v>
      </c>
      <c r="S437" s="125" t="s">
        <v>275</v>
      </c>
      <c r="T437" s="125" t="s">
        <v>270</v>
      </c>
    </row>
    <row r="438" spans="1:20">
      <c r="A438" s="101">
        <v>43855</v>
      </c>
      <c r="B438" s="125">
        <v>42022190</v>
      </c>
      <c r="C438" s="125" t="s">
        <v>4551</v>
      </c>
      <c r="D438" s="125" t="s">
        <v>270</v>
      </c>
      <c r="E438" s="125" t="s">
        <v>270</v>
      </c>
      <c r="F438" s="125" t="s">
        <v>4236</v>
      </c>
      <c r="G438" s="125" t="s">
        <v>277</v>
      </c>
      <c r="H438" s="125" t="s">
        <v>278</v>
      </c>
      <c r="I438" s="125">
        <v>771.98</v>
      </c>
      <c r="J438" s="125">
        <v>24</v>
      </c>
      <c r="K438" s="125" t="s">
        <v>137</v>
      </c>
      <c r="L438" s="125">
        <v>32.17</v>
      </c>
      <c r="M438" s="125">
        <v>24</v>
      </c>
      <c r="N438" s="125" t="s">
        <v>141</v>
      </c>
      <c r="O438" s="125">
        <v>695.28</v>
      </c>
      <c r="P438" s="125">
        <v>28.97</v>
      </c>
      <c r="Q438" s="125" t="s">
        <v>142</v>
      </c>
      <c r="R438" s="125">
        <v>54000</v>
      </c>
      <c r="S438" s="125" t="s">
        <v>275</v>
      </c>
      <c r="T438" s="125" t="s">
        <v>270</v>
      </c>
    </row>
    <row r="439" spans="1:20">
      <c r="A439" s="101">
        <v>43855</v>
      </c>
      <c r="B439" s="125">
        <v>42022190</v>
      </c>
      <c r="C439" s="125" t="s">
        <v>4576</v>
      </c>
      <c r="D439" s="125" t="s">
        <v>270</v>
      </c>
      <c r="E439" s="125" t="s">
        <v>270</v>
      </c>
      <c r="F439" s="125" t="s">
        <v>4236</v>
      </c>
      <c r="G439" s="125" t="s">
        <v>4514</v>
      </c>
      <c r="H439" s="125" t="s">
        <v>4515</v>
      </c>
      <c r="I439" s="125">
        <v>471.77</v>
      </c>
      <c r="J439" s="125">
        <v>30</v>
      </c>
      <c r="K439" s="125" t="s">
        <v>137</v>
      </c>
      <c r="L439" s="125">
        <v>15.73</v>
      </c>
      <c r="M439" s="125">
        <v>30</v>
      </c>
      <c r="N439" s="125" t="s">
        <v>141</v>
      </c>
      <c r="O439" s="125">
        <v>498</v>
      </c>
      <c r="P439" s="125">
        <v>16.600000000000001</v>
      </c>
      <c r="Q439" s="125" t="s">
        <v>283</v>
      </c>
      <c r="R439" s="125">
        <v>33000</v>
      </c>
      <c r="S439" s="125" t="s">
        <v>275</v>
      </c>
      <c r="T439" s="125" t="s">
        <v>270</v>
      </c>
    </row>
    <row r="440" spans="1:20">
      <c r="A440" s="101">
        <v>43855</v>
      </c>
      <c r="B440" s="125">
        <v>42022190</v>
      </c>
      <c r="C440" s="125" t="s">
        <v>4519</v>
      </c>
      <c r="D440" s="125" t="s">
        <v>270</v>
      </c>
      <c r="E440" s="125" t="s">
        <v>270</v>
      </c>
      <c r="F440" s="125" t="s">
        <v>4236</v>
      </c>
      <c r="G440" s="125" t="s">
        <v>4514</v>
      </c>
      <c r="H440" s="125" t="s">
        <v>4515</v>
      </c>
      <c r="I440" s="125">
        <v>457.47</v>
      </c>
      <c r="J440" s="125">
        <v>20</v>
      </c>
      <c r="K440" s="125" t="s">
        <v>137</v>
      </c>
      <c r="L440" s="125">
        <v>22.87</v>
      </c>
      <c r="M440" s="125">
        <v>20</v>
      </c>
      <c r="N440" s="125" t="s">
        <v>141</v>
      </c>
      <c r="O440" s="125">
        <v>484</v>
      </c>
      <c r="P440" s="125">
        <v>24.2</v>
      </c>
      <c r="Q440" s="125" t="s">
        <v>283</v>
      </c>
      <c r="R440" s="125">
        <v>32000</v>
      </c>
      <c r="S440" s="125" t="s">
        <v>275</v>
      </c>
      <c r="T440" s="125" t="s">
        <v>270</v>
      </c>
    </row>
    <row r="441" spans="1:20">
      <c r="A441" s="101">
        <v>43855</v>
      </c>
      <c r="B441" s="125">
        <v>42022190</v>
      </c>
      <c r="C441" s="125" t="s">
        <v>4577</v>
      </c>
      <c r="D441" s="125" t="s">
        <v>270</v>
      </c>
      <c r="E441" s="125" t="s">
        <v>270</v>
      </c>
      <c r="F441" s="125" t="s">
        <v>4236</v>
      </c>
      <c r="G441" s="125" t="s">
        <v>4514</v>
      </c>
      <c r="H441" s="125" t="s">
        <v>4515</v>
      </c>
      <c r="I441" s="125">
        <v>314.51</v>
      </c>
      <c r="J441" s="125">
        <v>20</v>
      </c>
      <c r="K441" s="125" t="s">
        <v>137</v>
      </c>
      <c r="L441" s="125">
        <v>15.73</v>
      </c>
      <c r="M441" s="125">
        <v>20</v>
      </c>
      <c r="N441" s="125" t="s">
        <v>141</v>
      </c>
      <c r="O441" s="125">
        <v>330</v>
      </c>
      <c r="P441" s="125">
        <v>16.5</v>
      </c>
      <c r="Q441" s="125" t="s">
        <v>283</v>
      </c>
      <c r="R441" s="125">
        <v>22000</v>
      </c>
      <c r="S441" s="125" t="s">
        <v>275</v>
      </c>
      <c r="T441" s="125" t="s">
        <v>270</v>
      </c>
    </row>
    <row r="442" spans="1:20">
      <c r="A442" s="101">
        <v>43855</v>
      </c>
      <c r="B442" s="125">
        <v>42022190</v>
      </c>
      <c r="C442" s="125" t="s">
        <v>4517</v>
      </c>
      <c r="D442" s="125" t="s">
        <v>270</v>
      </c>
      <c r="E442" s="125" t="s">
        <v>270</v>
      </c>
      <c r="F442" s="125" t="s">
        <v>4236</v>
      </c>
      <c r="G442" s="125" t="s">
        <v>4514</v>
      </c>
      <c r="H442" s="125" t="s">
        <v>4515</v>
      </c>
      <c r="I442" s="125">
        <v>400.29</v>
      </c>
      <c r="J442" s="125">
        <v>20</v>
      </c>
      <c r="K442" s="125" t="s">
        <v>137</v>
      </c>
      <c r="L442" s="125">
        <v>20.010000000000002</v>
      </c>
      <c r="M442" s="125">
        <v>20</v>
      </c>
      <c r="N442" s="125" t="s">
        <v>141</v>
      </c>
      <c r="O442" s="125">
        <v>430</v>
      </c>
      <c r="P442" s="125">
        <v>21.5</v>
      </c>
      <c r="Q442" s="125" t="s">
        <v>283</v>
      </c>
      <c r="R442" s="125">
        <v>28000</v>
      </c>
      <c r="S442" s="125" t="s">
        <v>275</v>
      </c>
      <c r="T442" s="125" t="s">
        <v>270</v>
      </c>
    </row>
    <row r="443" spans="1:20">
      <c r="A443" s="101">
        <v>43855</v>
      </c>
      <c r="B443" s="125">
        <v>42022190</v>
      </c>
      <c r="C443" s="125" t="s">
        <v>4578</v>
      </c>
      <c r="D443" s="125" t="s">
        <v>270</v>
      </c>
      <c r="E443" s="125" t="s">
        <v>270</v>
      </c>
      <c r="F443" s="125" t="s">
        <v>4236</v>
      </c>
      <c r="G443" s="125" t="s">
        <v>319</v>
      </c>
      <c r="H443" s="125" t="s">
        <v>320</v>
      </c>
      <c r="I443" s="125">
        <v>1716.63</v>
      </c>
      <c r="J443" s="125">
        <v>51</v>
      </c>
      <c r="K443" s="125" t="s">
        <v>137</v>
      </c>
      <c r="L443" s="125">
        <v>33.659999999999997</v>
      </c>
      <c r="M443" s="125">
        <v>51</v>
      </c>
      <c r="N443" s="125" t="s">
        <v>141</v>
      </c>
      <c r="O443" s="125">
        <v>1719.21</v>
      </c>
      <c r="P443" s="125">
        <v>33.71</v>
      </c>
      <c r="Q443" s="125" t="s">
        <v>283</v>
      </c>
      <c r="R443" s="125">
        <v>120078.42</v>
      </c>
      <c r="S443" s="125" t="s">
        <v>275</v>
      </c>
      <c r="T443" s="125" t="s">
        <v>270</v>
      </c>
    </row>
    <row r="444" spans="1:20">
      <c r="A444" s="101">
        <v>43855</v>
      </c>
      <c r="B444" s="125">
        <v>42022190</v>
      </c>
      <c r="C444" s="125" t="s">
        <v>4579</v>
      </c>
      <c r="D444" s="125" t="s">
        <v>270</v>
      </c>
      <c r="E444" s="125" t="s">
        <v>270</v>
      </c>
      <c r="F444" s="125" t="s">
        <v>4236</v>
      </c>
      <c r="G444" s="125" t="s">
        <v>408</v>
      </c>
      <c r="H444" s="125" t="s">
        <v>1911</v>
      </c>
      <c r="I444" s="125">
        <v>25.73</v>
      </c>
      <c r="J444" s="125">
        <v>6</v>
      </c>
      <c r="K444" s="125" t="s">
        <v>137</v>
      </c>
      <c r="L444" s="125">
        <v>4.29</v>
      </c>
      <c r="M444" s="125">
        <v>6</v>
      </c>
      <c r="N444" s="125" t="s">
        <v>141</v>
      </c>
      <c r="O444" s="125">
        <v>1800</v>
      </c>
      <c r="P444" s="125">
        <v>300</v>
      </c>
      <c r="Q444" s="125" t="s">
        <v>279</v>
      </c>
      <c r="R444" s="125">
        <v>1800</v>
      </c>
      <c r="S444" s="125" t="s">
        <v>275</v>
      </c>
      <c r="T444" s="125" t="s">
        <v>270</v>
      </c>
    </row>
    <row r="445" spans="1:20">
      <c r="A445" s="101">
        <v>43855</v>
      </c>
      <c r="B445" s="125">
        <v>42022190</v>
      </c>
      <c r="C445" s="125" t="s">
        <v>4580</v>
      </c>
      <c r="D445" s="125" t="s">
        <v>270</v>
      </c>
      <c r="E445" s="125" t="s">
        <v>270</v>
      </c>
      <c r="F445" s="125" t="s">
        <v>4236</v>
      </c>
      <c r="G445" s="125" t="s">
        <v>408</v>
      </c>
      <c r="H445" s="125" t="s">
        <v>1911</v>
      </c>
      <c r="I445" s="125">
        <v>8.58</v>
      </c>
      <c r="J445" s="125">
        <v>2</v>
      </c>
      <c r="K445" s="125" t="s">
        <v>137</v>
      </c>
      <c r="L445" s="125">
        <v>4.29</v>
      </c>
      <c r="M445" s="125">
        <v>2</v>
      </c>
      <c r="N445" s="125" t="s">
        <v>141</v>
      </c>
      <c r="O445" s="125">
        <v>8.58</v>
      </c>
      <c r="P445" s="125">
        <v>4.29</v>
      </c>
      <c r="Q445" s="125" t="s">
        <v>283</v>
      </c>
      <c r="R445" s="125">
        <v>600</v>
      </c>
      <c r="S445" s="125" t="s">
        <v>275</v>
      </c>
      <c r="T445" s="125" t="s">
        <v>270</v>
      </c>
    </row>
    <row r="446" spans="1:20">
      <c r="A446" s="101">
        <v>43855</v>
      </c>
      <c r="B446" s="125">
        <v>42022190</v>
      </c>
      <c r="C446" s="125" t="s">
        <v>4524</v>
      </c>
      <c r="D446" s="125" t="s">
        <v>270</v>
      </c>
      <c r="E446" s="125" t="s">
        <v>270</v>
      </c>
      <c r="F446" s="125" t="s">
        <v>4236</v>
      </c>
      <c r="G446" s="125" t="s">
        <v>277</v>
      </c>
      <c r="H446" s="125" t="s">
        <v>278</v>
      </c>
      <c r="I446" s="125">
        <v>671.91</v>
      </c>
      <c r="J446" s="125">
        <v>60</v>
      </c>
      <c r="K446" s="125" t="s">
        <v>137</v>
      </c>
      <c r="L446" s="125">
        <v>11.2</v>
      </c>
      <c r="M446" s="125">
        <v>60</v>
      </c>
      <c r="N446" s="125" t="s">
        <v>141</v>
      </c>
      <c r="O446" s="125">
        <v>688.8</v>
      </c>
      <c r="P446" s="125">
        <v>11.48</v>
      </c>
      <c r="Q446" s="125" t="s">
        <v>142</v>
      </c>
      <c r="R446" s="125">
        <v>47000</v>
      </c>
      <c r="S446" s="125" t="s">
        <v>275</v>
      </c>
      <c r="T446" s="125" t="s">
        <v>270</v>
      </c>
    </row>
    <row r="447" spans="1:20">
      <c r="A447" s="101">
        <v>43855</v>
      </c>
      <c r="B447" s="125">
        <v>42022190</v>
      </c>
      <c r="C447" s="125" t="s">
        <v>4581</v>
      </c>
      <c r="D447" s="125" t="s">
        <v>270</v>
      </c>
      <c r="E447" s="125" t="s">
        <v>270</v>
      </c>
      <c r="F447" s="125" t="s">
        <v>4236</v>
      </c>
      <c r="G447" s="125" t="s">
        <v>408</v>
      </c>
      <c r="H447" s="125" t="s">
        <v>1911</v>
      </c>
      <c r="I447" s="125">
        <v>3.57</v>
      </c>
      <c r="J447" s="125">
        <v>1</v>
      </c>
      <c r="K447" s="125" t="s">
        <v>137</v>
      </c>
      <c r="L447" s="125">
        <v>3.57</v>
      </c>
      <c r="M447" s="125">
        <v>1</v>
      </c>
      <c r="N447" s="125" t="s">
        <v>141</v>
      </c>
      <c r="O447" s="125">
        <v>300</v>
      </c>
      <c r="P447" s="125">
        <v>300</v>
      </c>
      <c r="Q447" s="125" t="s">
        <v>279</v>
      </c>
      <c r="R447" s="125">
        <v>250</v>
      </c>
      <c r="S447" s="125" t="s">
        <v>275</v>
      </c>
      <c r="T447" s="125" t="s">
        <v>270</v>
      </c>
    </row>
    <row r="448" spans="1:20">
      <c r="A448" s="101">
        <v>43855</v>
      </c>
      <c r="B448" s="125">
        <v>42022190</v>
      </c>
      <c r="C448" s="125" t="s">
        <v>4582</v>
      </c>
      <c r="D448" s="125" t="s">
        <v>270</v>
      </c>
      <c r="E448" s="125" t="s">
        <v>270</v>
      </c>
      <c r="F448" s="125" t="s">
        <v>4236</v>
      </c>
      <c r="G448" s="125" t="s">
        <v>408</v>
      </c>
      <c r="H448" s="125" t="s">
        <v>1911</v>
      </c>
      <c r="I448" s="125">
        <v>3714.5</v>
      </c>
      <c r="J448" s="125">
        <v>128</v>
      </c>
      <c r="K448" s="125" t="s">
        <v>137</v>
      </c>
      <c r="L448" s="125">
        <v>29.02</v>
      </c>
      <c r="M448" s="125">
        <v>128</v>
      </c>
      <c r="N448" s="125" t="s">
        <v>141</v>
      </c>
      <c r="O448" s="125">
        <v>3072</v>
      </c>
      <c r="P448" s="125">
        <v>24</v>
      </c>
      <c r="Q448" s="125" t="s">
        <v>142</v>
      </c>
      <c r="R448" s="125">
        <v>259829.34</v>
      </c>
      <c r="S448" s="125" t="s">
        <v>275</v>
      </c>
      <c r="T448" s="125" t="s">
        <v>270</v>
      </c>
    </row>
    <row r="449" spans="1:20">
      <c r="A449" s="101">
        <v>43855</v>
      </c>
      <c r="B449" s="125">
        <v>42022190</v>
      </c>
      <c r="C449" s="125" t="s">
        <v>4583</v>
      </c>
      <c r="D449" s="125" t="s">
        <v>270</v>
      </c>
      <c r="E449" s="125" t="s">
        <v>270</v>
      </c>
      <c r="F449" s="125" t="s">
        <v>4236</v>
      </c>
      <c r="G449" s="125" t="s">
        <v>277</v>
      </c>
      <c r="H449" s="125" t="s">
        <v>278</v>
      </c>
      <c r="I449" s="125">
        <v>964.13</v>
      </c>
      <c r="J449" s="125">
        <v>12</v>
      </c>
      <c r="K449" s="125" t="s">
        <v>137</v>
      </c>
      <c r="L449" s="125">
        <v>80.34</v>
      </c>
      <c r="M449" s="125">
        <v>12</v>
      </c>
      <c r="N449" s="125" t="s">
        <v>141</v>
      </c>
      <c r="O449" s="125">
        <v>964.08</v>
      </c>
      <c r="P449" s="125">
        <v>80.34</v>
      </c>
      <c r="Q449" s="125" t="s">
        <v>283</v>
      </c>
      <c r="R449" s="125">
        <v>67440.570000000007</v>
      </c>
      <c r="S449" s="125" t="s">
        <v>275</v>
      </c>
      <c r="T449" s="125" t="s">
        <v>270</v>
      </c>
    </row>
    <row r="450" spans="1:20">
      <c r="A450" s="101">
        <v>43854</v>
      </c>
      <c r="B450" s="125">
        <v>42022190</v>
      </c>
      <c r="C450" s="125" t="s">
        <v>4584</v>
      </c>
      <c r="D450" s="125" t="s">
        <v>270</v>
      </c>
      <c r="E450" s="125" t="s">
        <v>270</v>
      </c>
      <c r="F450" s="125" t="s">
        <v>4236</v>
      </c>
      <c r="G450" s="125" t="s">
        <v>277</v>
      </c>
      <c r="H450" s="125" t="s">
        <v>278</v>
      </c>
      <c r="I450" s="125">
        <v>11.88</v>
      </c>
      <c r="J450" s="125">
        <v>1</v>
      </c>
      <c r="K450" s="125" t="s">
        <v>137</v>
      </c>
      <c r="L450" s="125">
        <v>11.88</v>
      </c>
      <c r="M450" s="125">
        <v>1</v>
      </c>
      <c r="N450" s="125" t="s">
        <v>141</v>
      </c>
      <c r="O450" s="125">
        <v>12.15</v>
      </c>
      <c r="P450" s="125">
        <v>12.15</v>
      </c>
      <c r="Q450" s="125" t="s">
        <v>142</v>
      </c>
      <c r="R450" s="125">
        <v>831.18</v>
      </c>
      <c r="S450" s="125" t="s">
        <v>275</v>
      </c>
      <c r="T450" s="125" t="s">
        <v>270</v>
      </c>
    </row>
    <row r="451" spans="1:20">
      <c r="A451" s="101">
        <v>43854</v>
      </c>
      <c r="B451" s="125">
        <v>42022190</v>
      </c>
      <c r="C451" s="125" t="s">
        <v>4585</v>
      </c>
      <c r="D451" s="125" t="s">
        <v>270</v>
      </c>
      <c r="E451" s="125" t="s">
        <v>270</v>
      </c>
      <c r="F451" s="125" t="s">
        <v>4236</v>
      </c>
      <c r="G451" s="125" t="s">
        <v>49</v>
      </c>
      <c r="H451" s="125" t="s">
        <v>313</v>
      </c>
      <c r="I451" s="125">
        <v>7131.57</v>
      </c>
      <c r="J451" s="125">
        <v>306</v>
      </c>
      <c r="K451" s="125" t="s">
        <v>137</v>
      </c>
      <c r="L451" s="125">
        <v>23.31</v>
      </c>
      <c r="M451" s="125">
        <v>306</v>
      </c>
      <c r="N451" s="125" t="s">
        <v>141</v>
      </c>
      <c r="O451" s="125">
        <v>7729.56</v>
      </c>
      <c r="P451" s="125">
        <v>25.26</v>
      </c>
      <c r="Q451" s="125" t="s">
        <v>283</v>
      </c>
      <c r="R451" s="125">
        <v>498853.13</v>
      </c>
      <c r="S451" s="125" t="s">
        <v>275</v>
      </c>
      <c r="T451" s="125" t="s">
        <v>270</v>
      </c>
    </row>
    <row r="452" spans="1:20">
      <c r="A452" s="101">
        <v>43854</v>
      </c>
      <c r="B452" s="125">
        <v>42022190</v>
      </c>
      <c r="C452" s="125" t="s">
        <v>4586</v>
      </c>
      <c r="D452" s="125" t="s">
        <v>270</v>
      </c>
      <c r="E452" s="125" t="s">
        <v>270</v>
      </c>
      <c r="F452" s="125" t="s">
        <v>4236</v>
      </c>
      <c r="G452" s="125" t="s">
        <v>4587</v>
      </c>
      <c r="H452" s="125" t="s">
        <v>4588</v>
      </c>
      <c r="I452" s="125">
        <v>26.61</v>
      </c>
      <c r="J452" s="125">
        <v>12</v>
      </c>
      <c r="K452" s="125" t="s">
        <v>137</v>
      </c>
      <c r="L452" s="125">
        <v>2.2200000000000002</v>
      </c>
      <c r="M452" s="125">
        <v>12</v>
      </c>
      <c r="N452" s="125" t="s">
        <v>141</v>
      </c>
      <c r="O452" s="125">
        <v>24</v>
      </c>
      <c r="P452" s="125">
        <v>2</v>
      </c>
      <c r="Q452" s="125" t="s">
        <v>142</v>
      </c>
      <c r="R452" s="125">
        <v>1861.2</v>
      </c>
      <c r="S452" s="125" t="s">
        <v>275</v>
      </c>
      <c r="T452" s="125" t="s">
        <v>270</v>
      </c>
    </row>
    <row r="453" spans="1:20">
      <c r="A453" s="101">
        <v>43854</v>
      </c>
      <c r="B453" s="125">
        <v>42022190</v>
      </c>
      <c r="C453" s="125" t="s">
        <v>4589</v>
      </c>
      <c r="D453" s="125" t="s">
        <v>270</v>
      </c>
      <c r="E453" s="125" t="s">
        <v>270</v>
      </c>
      <c r="F453" s="125" t="s">
        <v>4236</v>
      </c>
      <c r="G453" s="125" t="s">
        <v>4237</v>
      </c>
      <c r="H453" s="125" t="s">
        <v>4590</v>
      </c>
      <c r="I453" s="125">
        <v>714.62</v>
      </c>
      <c r="J453" s="125">
        <v>50</v>
      </c>
      <c r="K453" s="125" t="s">
        <v>137</v>
      </c>
      <c r="L453" s="125">
        <v>14.29</v>
      </c>
      <c r="M453" s="125">
        <v>50</v>
      </c>
      <c r="N453" s="125" t="s">
        <v>141</v>
      </c>
      <c r="O453" s="125">
        <v>714.5</v>
      </c>
      <c r="P453" s="125">
        <v>14.29</v>
      </c>
      <c r="Q453" s="125" t="s">
        <v>283</v>
      </c>
      <c r="R453" s="125">
        <v>49987.5</v>
      </c>
      <c r="S453" s="125" t="s">
        <v>275</v>
      </c>
      <c r="T453" s="125" t="s">
        <v>270</v>
      </c>
    </row>
    <row r="454" spans="1:20">
      <c r="A454" s="101">
        <v>43854</v>
      </c>
      <c r="B454" s="125">
        <v>42022190</v>
      </c>
      <c r="C454" s="125" t="s">
        <v>2123</v>
      </c>
      <c r="D454" s="125" t="s">
        <v>270</v>
      </c>
      <c r="E454" s="125" t="s">
        <v>270</v>
      </c>
      <c r="F454" s="125" t="s">
        <v>4236</v>
      </c>
      <c r="G454" s="125" t="s">
        <v>605</v>
      </c>
      <c r="H454" s="125" t="s">
        <v>1095</v>
      </c>
      <c r="I454" s="125">
        <v>1306.68</v>
      </c>
      <c r="J454" s="125">
        <v>100</v>
      </c>
      <c r="K454" s="125" t="s">
        <v>137</v>
      </c>
      <c r="L454" s="125">
        <v>13.07</v>
      </c>
      <c r="M454" s="125">
        <v>100</v>
      </c>
      <c r="N454" s="125" t="s">
        <v>141</v>
      </c>
      <c r="O454" s="125">
        <v>1926</v>
      </c>
      <c r="P454" s="125">
        <v>19.260000000000002</v>
      </c>
      <c r="Q454" s="125" t="s">
        <v>607</v>
      </c>
      <c r="R454" s="125">
        <v>91402.04</v>
      </c>
      <c r="S454" s="125" t="s">
        <v>275</v>
      </c>
      <c r="T454" s="125" t="s">
        <v>270</v>
      </c>
    </row>
    <row r="455" spans="1:20">
      <c r="A455" s="101">
        <v>43854</v>
      </c>
      <c r="B455" s="125">
        <v>42022190</v>
      </c>
      <c r="C455" s="125" t="s">
        <v>4591</v>
      </c>
      <c r="D455" s="125" t="s">
        <v>270</v>
      </c>
      <c r="E455" s="125" t="s">
        <v>270</v>
      </c>
      <c r="F455" s="125" t="s">
        <v>4236</v>
      </c>
      <c r="G455" s="125" t="s">
        <v>277</v>
      </c>
      <c r="H455" s="125" t="s">
        <v>278</v>
      </c>
      <c r="I455" s="125">
        <v>1167.99</v>
      </c>
      <c r="J455" s="125">
        <v>150</v>
      </c>
      <c r="K455" s="125" t="s">
        <v>137</v>
      </c>
      <c r="L455" s="125">
        <v>7.79</v>
      </c>
      <c r="M455" s="125">
        <v>150</v>
      </c>
      <c r="N455" s="125" t="s">
        <v>141</v>
      </c>
      <c r="O455" s="125">
        <v>1155</v>
      </c>
      <c r="P455" s="125">
        <v>7.7</v>
      </c>
      <c r="Q455" s="125" t="s">
        <v>142</v>
      </c>
      <c r="R455" s="125">
        <v>81700.600000000006</v>
      </c>
      <c r="S455" s="125" t="s">
        <v>275</v>
      </c>
      <c r="T455" s="125" t="s">
        <v>270</v>
      </c>
    </row>
    <row r="456" spans="1:20">
      <c r="A456" s="101">
        <v>43854</v>
      </c>
      <c r="B456" s="125">
        <v>42022190</v>
      </c>
      <c r="C456" s="125" t="s">
        <v>4592</v>
      </c>
      <c r="D456" s="125" t="s">
        <v>270</v>
      </c>
      <c r="E456" s="125" t="s">
        <v>270</v>
      </c>
      <c r="F456" s="125" t="s">
        <v>4236</v>
      </c>
      <c r="G456" s="125" t="s">
        <v>277</v>
      </c>
      <c r="H456" s="125" t="s">
        <v>278</v>
      </c>
      <c r="I456" s="125">
        <v>1296.92</v>
      </c>
      <c r="J456" s="125">
        <v>150</v>
      </c>
      <c r="K456" s="125" t="s">
        <v>137</v>
      </c>
      <c r="L456" s="125">
        <v>8.65</v>
      </c>
      <c r="M456" s="125">
        <v>150</v>
      </c>
      <c r="N456" s="125" t="s">
        <v>141</v>
      </c>
      <c r="O456" s="125">
        <v>1155</v>
      </c>
      <c r="P456" s="125">
        <v>7.7</v>
      </c>
      <c r="Q456" s="125" t="s">
        <v>142</v>
      </c>
      <c r="R456" s="125">
        <v>90719.52</v>
      </c>
      <c r="S456" s="125" t="s">
        <v>275</v>
      </c>
      <c r="T456" s="125" t="s">
        <v>270</v>
      </c>
    </row>
    <row r="457" spans="1:20">
      <c r="A457" s="101">
        <v>43854</v>
      </c>
      <c r="B457" s="125">
        <v>42022190</v>
      </c>
      <c r="C457" s="125" t="s">
        <v>4593</v>
      </c>
      <c r="D457" s="125" t="s">
        <v>270</v>
      </c>
      <c r="E457" s="125" t="s">
        <v>270</v>
      </c>
      <c r="F457" s="125" t="s">
        <v>4236</v>
      </c>
      <c r="G457" s="125" t="s">
        <v>277</v>
      </c>
      <c r="H457" s="125" t="s">
        <v>278</v>
      </c>
      <c r="I457" s="125">
        <v>2351.14</v>
      </c>
      <c r="J457" s="125">
        <v>150</v>
      </c>
      <c r="K457" s="125" t="s">
        <v>137</v>
      </c>
      <c r="L457" s="125">
        <v>15.67</v>
      </c>
      <c r="M457" s="125">
        <v>150</v>
      </c>
      <c r="N457" s="125" t="s">
        <v>141</v>
      </c>
      <c r="O457" s="125">
        <v>2325</v>
      </c>
      <c r="P457" s="125">
        <v>15.5</v>
      </c>
      <c r="Q457" s="125" t="s">
        <v>142</v>
      </c>
      <c r="R457" s="125">
        <v>164462.22</v>
      </c>
      <c r="S457" s="125" t="s">
        <v>275</v>
      </c>
      <c r="T457" s="125" t="s">
        <v>270</v>
      </c>
    </row>
    <row r="458" spans="1:20">
      <c r="A458" s="101">
        <v>43854</v>
      </c>
      <c r="B458" s="125">
        <v>42022190</v>
      </c>
      <c r="C458" s="125" t="s">
        <v>4594</v>
      </c>
      <c r="D458" s="125" t="s">
        <v>270</v>
      </c>
      <c r="E458" s="125" t="s">
        <v>270</v>
      </c>
      <c r="F458" s="125" t="s">
        <v>4236</v>
      </c>
      <c r="G458" s="125" t="s">
        <v>4228</v>
      </c>
      <c r="H458" s="125" t="s">
        <v>4277</v>
      </c>
      <c r="I458" s="125">
        <v>742.5</v>
      </c>
      <c r="J458" s="125">
        <v>50</v>
      </c>
      <c r="K458" s="125" t="s">
        <v>137</v>
      </c>
      <c r="L458" s="125">
        <v>14.85</v>
      </c>
      <c r="M458" s="125">
        <v>50</v>
      </c>
      <c r="N458" s="125" t="s">
        <v>141</v>
      </c>
      <c r="O458" s="125">
        <v>1709.5</v>
      </c>
      <c r="P458" s="125">
        <v>34.19</v>
      </c>
      <c r="Q458" s="125" t="s">
        <v>283</v>
      </c>
      <c r="R458" s="125">
        <v>51937.93</v>
      </c>
      <c r="S458" s="125" t="s">
        <v>275</v>
      </c>
      <c r="T458" s="125" t="s">
        <v>270</v>
      </c>
    </row>
    <row r="459" spans="1:20">
      <c r="A459" s="101">
        <v>43854</v>
      </c>
      <c r="B459" s="125">
        <v>42022190</v>
      </c>
      <c r="C459" s="125" t="s">
        <v>4595</v>
      </c>
      <c r="D459" s="125" t="s">
        <v>270</v>
      </c>
      <c r="E459" s="125" t="s">
        <v>270</v>
      </c>
      <c r="F459" s="125" t="s">
        <v>4236</v>
      </c>
      <c r="G459" s="125" t="s">
        <v>4228</v>
      </c>
      <c r="H459" s="125" t="s">
        <v>4277</v>
      </c>
      <c r="I459" s="125">
        <v>27.72</v>
      </c>
      <c r="J459" s="125">
        <v>3</v>
      </c>
      <c r="K459" s="125" t="s">
        <v>137</v>
      </c>
      <c r="L459" s="125">
        <v>9.24</v>
      </c>
      <c r="M459" s="125">
        <v>3</v>
      </c>
      <c r="N459" s="125" t="s">
        <v>141</v>
      </c>
      <c r="O459" s="125">
        <v>27.72</v>
      </c>
      <c r="P459" s="125">
        <v>9.24</v>
      </c>
      <c r="Q459" s="125" t="s">
        <v>283</v>
      </c>
      <c r="R459" s="125">
        <v>1938.94</v>
      </c>
      <c r="S459" s="125" t="s">
        <v>275</v>
      </c>
      <c r="T459" s="125" t="s">
        <v>270</v>
      </c>
    </row>
    <row r="460" spans="1:20">
      <c r="A460" s="101">
        <v>43854</v>
      </c>
      <c r="B460" s="125">
        <v>42022190</v>
      </c>
      <c r="C460" s="125" t="s">
        <v>4596</v>
      </c>
      <c r="D460" s="125" t="s">
        <v>270</v>
      </c>
      <c r="E460" s="125" t="s">
        <v>270</v>
      </c>
      <c r="F460" s="125" t="s">
        <v>4236</v>
      </c>
      <c r="G460" s="125" t="s">
        <v>4228</v>
      </c>
      <c r="H460" s="125" t="s">
        <v>4277</v>
      </c>
      <c r="I460" s="125">
        <v>198.36</v>
      </c>
      <c r="J460" s="125">
        <v>12</v>
      </c>
      <c r="K460" s="125" t="s">
        <v>137</v>
      </c>
      <c r="L460" s="125">
        <v>16.53</v>
      </c>
      <c r="M460" s="125">
        <v>12</v>
      </c>
      <c r="N460" s="125" t="s">
        <v>141</v>
      </c>
      <c r="O460" s="125">
        <v>367.92</v>
      </c>
      <c r="P460" s="125">
        <v>30.66</v>
      </c>
      <c r="Q460" s="125" t="s">
        <v>283</v>
      </c>
      <c r="R460" s="125">
        <v>13875.24</v>
      </c>
      <c r="S460" s="125" t="s">
        <v>275</v>
      </c>
      <c r="T460" s="125" t="s">
        <v>270</v>
      </c>
    </row>
    <row r="461" spans="1:20">
      <c r="A461" s="101">
        <v>43854</v>
      </c>
      <c r="B461" s="125">
        <v>42022190</v>
      </c>
      <c r="C461" s="125" t="s">
        <v>4597</v>
      </c>
      <c r="D461" s="125" t="s">
        <v>270</v>
      </c>
      <c r="E461" s="125" t="s">
        <v>270</v>
      </c>
      <c r="F461" s="125" t="s">
        <v>4236</v>
      </c>
      <c r="G461" s="125" t="s">
        <v>4228</v>
      </c>
      <c r="H461" s="125" t="s">
        <v>4277</v>
      </c>
      <c r="I461" s="125">
        <v>69.84</v>
      </c>
      <c r="J461" s="125">
        <v>6</v>
      </c>
      <c r="K461" s="125" t="s">
        <v>137</v>
      </c>
      <c r="L461" s="125">
        <v>11.64</v>
      </c>
      <c r="M461" s="125">
        <v>6</v>
      </c>
      <c r="N461" s="125" t="s">
        <v>141</v>
      </c>
      <c r="O461" s="125">
        <v>69.84</v>
      </c>
      <c r="P461" s="125">
        <v>11.64</v>
      </c>
      <c r="Q461" s="125" t="s">
        <v>283</v>
      </c>
      <c r="R461" s="125">
        <v>4885.38</v>
      </c>
      <c r="S461" s="125" t="s">
        <v>275</v>
      </c>
      <c r="T461" s="125" t="s">
        <v>270</v>
      </c>
    </row>
    <row r="462" spans="1:20">
      <c r="A462" s="101">
        <v>43854</v>
      </c>
      <c r="B462" s="125">
        <v>42022190</v>
      </c>
      <c r="C462" s="125" t="s">
        <v>4598</v>
      </c>
      <c r="D462" s="125" t="s">
        <v>270</v>
      </c>
      <c r="E462" s="125" t="s">
        <v>270</v>
      </c>
      <c r="F462" s="125" t="s">
        <v>4236</v>
      </c>
      <c r="G462" s="125" t="s">
        <v>4228</v>
      </c>
      <c r="H462" s="125" t="s">
        <v>4277</v>
      </c>
      <c r="I462" s="125">
        <v>367.92</v>
      </c>
      <c r="J462" s="125">
        <v>12</v>
      </c>
      <c r="K462" s="125" t="s">
        <v>137</v>
      </c>
      <c r="L462" s="125">
        <v>30.66</v>
      </c>
      <c r="M462" s="125">
        <v>12</v>
      </c>
      <c r="N462" s="125" t="s">
        <v>141</v>
      </c>
      <c r="O462" s="125">
        <v>367.92</v>
      </c>
      <c r="P462" s="125">
        <v>30.66</v>
      </c>
      <c r="Q462" s="125" t="s">
        <v>283</v>
      </c>
      <c r="R462" s="125">
        <v>25736.02</v>
      </c>
      <c r="S462" s="125" t="s">
        <v>275</v>
      </c>
      <c r="T462" s="125" t="s">
        <v>270</v>
      </c>
    </row>
    <row r="463" spans="1:20">
      <c r="A463" s="101">
        <v>43854</v>
      </c>
      <c r="B463" s="125">
        <v>42022190</v>
      </c>
      <c r="C463" s="125" t="s">
        <v>4599</v>
      </c>
      <c r="D463" s="125" t="s">
        <v>270</v>
      </c>
      <c r="E463" s="125" t="s">
        <v>270</v>
      </c>
      <c r="F463" s="125" t="s">
        <v>4236</v>
      </c>
      <c r="G463" s="125" t="s">
        <v>4600</v>
      </c>
      <c r="H463" s="125" t="s">
        <v>4601</v>
      </c>
      <c r="I463" s="125">
        <v>655.22</v>
      </c>
      <c r="J463" s="125">
        <v>100</v>
      </c>
      <c r="K463" s="125" t="s">
        <v>137</v>
      </c>
      <c r="L463" s="125">
        <v>6.55</v>
      </c>
      <c r="M463" s="125">
        <v>100</v>
      </c>
      <c r="N463" s="125" t="s">
        <v>141</v>
      </c>
      <c r="O463" s="125">
        <v>620</v>
      </c>
      <c r="P463" s="125">
        <v>6.2</v>
      </c>
      <c r="Q463" s="125" t="s">
        <v>142</v>
      </c>
      <c r="R463" s="125">
        <v>45832.55</v>
      </c>
      <c r="S463" s="125" t="s">
        <v>275</v>
      </c>
      <c r="T463" s="125" t="s">
        <v>270</v>
      </c>
    </row>
    <row r="464" spans="1:20">
      <c r="A464" s="101">
        <v>43854</v>
      </c>
      <c r="B464" s="125">
        <v>42022190</v>
      </c>
      <c r="C464" s="125" t="s">
        <v>4602</v>
      </c>
      <c r="D464" s="125" t="s">
        <v>270</v>
      </c>
      <c r="E464" s="125" t="s">
        <v>270</v>
      </c>
      <c r="F464" s="125" t="s">
        <v>4236</v>
      </c>
      <c r="G464" s="125" t="s">
        <v>4237</v>
      </c>
      <c r="H464" s="125" t="s">
        <v>4590</v>
      </c>
      <c r="I464" s="125">
        <v>714.8</v>
      </c>
      <c r="J464" s="125">
        <v>35</v>
      </c>
      <c r="K464" s="125" t="s">
        <v>137</v>
      </c>
      <c r="L464" s="125">
        <v>20.420000000000002</v>
      </c>
      <c r="M464" s="125">
        <v>35</v>
      </c>
      <c r="N464" s="125" t="s">
        <v>141</v>
      </c>
      <c r="O464" s="125">
        <v>579.25</v>
      </c>
      <c r="P464" s="125">
        <v>16.55</v>
      </c>
      <c r="Q464" s="125" t="s">
        <v>1273</v>
      </c>
      <c r="R464" s="125">
        <v>50000</v>
      </c>
      <c r="S464" s="125" t="s">
        <v>275</v>
      </c>
      <c r="T464" s="125" t="s">
        <v>270</v>
      </c>
    </row>
    <row r="465" spans="1:20">
      <c r="A465" s="101">
        <v>43854</v>
      </c>
      <c r="B465" s="125">
        <v>42022190</v>
      </c>
      <c r="C465" s="125" t="s">
        <v>4602</v>
      </c>
      <c r="D465" s="125" t="s">
        <v>270</v>
      </c>
      <c r="E465" s="125" t="s">
        <v>270</v>
      </c>
      <c r="F465" s="125" t="s">
        <v>4236</v>
      </c>
      <c r="G465" s="125" t="s">
        <v>4237</v>
      </c>
      <c r="H465" s="125" t="s">
        <v>4590</v>
      </c>
      <c r="I465" s="125">
        <v>28.59</v>
      </c>
      <c r="J465" s="125">
        <v>10</v>
      </c>
      <c r="K465" s="125" t="s">
        <v>137</v>
      </c>
      <c r="L465" s="125">
        <v>2.86</v>
      </c>
      <c r="M465" s="125">
        <v>10</v>
      </c>
      <c r="N465" s="125" t="s">
        <v>141</v>
      </c>
      <c r="O465" s="125">
        <v>20</v>
      </c>
      <c r="P465" s="125">
        <v>2</v>
      </c>
      <c r="Q465" s="125" t="s">
        <v>1273</v>
      </c>
      <c r="R465" s="125">
        <v>2000</v>
      </c>
      <c r="S465" s="125" t="s">
        <v>275</v>
      </c>
      <c r="T465" s="125" t="s">
        <v>270</v>
      </c>
    </row>
    <row r="466" spans="1:20">
      <c r="A466" s="101">
        <v>43854</v>
      </c>
      <c r="B466" s="125">
        <v>42022190</v>
      </c>
      <c r="C466" s="125" t="s">
        <v>4603</v>
      </c>
      <c r="D466" s="125" t="s">
        <v>270</v>
      </c>
      <c r="E466" s="125" t="s">
        <v>270</v>
      </c>
      <c r="F466" s="125" t="s">
        <v>4236</v>
      </c>
      <c r="G466" s="125" t="s">
        <v>277</v>
      </c>
      <c r="H466" s="125" t="s">
        <v>278</v>
      </c>
      <c r="I466" s="125">
        <v>2401.7199999999998</v>
      </c>
      <c r="J466" s="125">
        <v>150</v>
      </c>
      <c r="K466" s="125" t="s">
        <v>137</v>
      </c>
      <c r="L466" s="125">
        <v>16.010000000000002</v>
      </c>
      <c r="M466" s="125">
        <v>150</v>
      </c>
      <c r="N466" s="125" t="s">
        <v>141</v>
      </c>
      <c r="O466" s="125">
        <v>2325</v>
      </c>
      <c r="P466" s="125">
        <v>15.5</v>
      </c>
      <c r="Q466" s="125" t="s">
        <v>142</v>
      </c>
      <c r="R466" s="125">
        <v>168000</v>
      </c>
      <c r="S466" s="125" t="s">
        <v>275</v>
      </c>
      <c r="T466" s="125" t="s">
        <v>270</v>
      </c>
    </row>
    <row r="467" spans="1:20">
      <c r="A467" s="101">
        <v>43854</v>
      </c>
      <c r="B467" s="125">
        <v>42022190</v>
      </c>
      <c r="C467" s="125" t="s">
        <v>4604</v>
      </c>
      <c r="D467" s="125" t="s">
        <v>270</v>
      </c>
      <c r="E467" s="125" t="s">
        <v>270</v>
      </c>
      <c r="F467" s="125" t="s">
        <v>4236</v>
      </c>
      <c r="G467" s="125" t="s">
        <v>277</v>
      </c>
      <c r="H467" s="125" t="s">
        <v>278</v>
      </c>
      <c r="I467" s="125">
        <v>3874.2</v>
      </c>
      <c r="J467" s="125">
        <v>150</v>
      </c>
      <c r="K467" s="125" t="s">
        <v>137</v>
      </c>
      <c r="L467" s="125">
        <v>25.83</v>
      </c>
      <c r="M467" s="125">
        <v>150</v>
      </c>
      <c r="N467" s="125" t="s">
        <v>141</v>
      </c>
      <c r="O467" s="125">
        <v>3750</v>
      </c>
      <c r="P467" s="125">
        <v>25</v>
      </c>
      <c r="Q467" s="125" t="s">
        <v>142</v>
      </c>
      <c r="R467" s="125">
        <v>271000</v>
      </c>
      <c r="S467" s="125" t="s">
        <v>275</v>
      </c>
      <c r="T467" s="125" t="s">
        <v>270</v>
      </c>
    </row>
    <row r="468" spans="1:20">
      <c r="A468" s="101">
        <v>43854</v>
      </c>
      <c r="B468" s="125">
        <v>42022190</v>
      </c>
      <c r="C468" s="125" t="s">
        <v>4605</v>
      </c>
      <c r="D468" s="125" t="s">
        <v>270</v>
      </c>
      <c r="E468" s="125" t="s">
        <v>270</v>
      </c>
      <c r="F468" s="125" t="s">
        <v>4236</v>
      </c>
      <c r="G468" s="125" t="s">
        <v>277</v>
      </c>
      <c r="H468" s="125" t="s">
        <v>278</v>
      </c>
      <c r="I468" s="125">
        <v>1100.79</v>
      </c>
      <c r="J468" s="125">
        <v>150</v>
      </c>
      <c r="K468" s="125" t="s">
        <v>137</v>
      </c>
      <c r="L468" s="125">
        <v>7.34</v>
      </c>
      <c r="M468" s="125">
        <v>150</v>
      </c>
      <c r="N468" s="125" t="s">
        <v>141</v>
      </c>
      <c r="O468" s="125">
        <v>1065</v>
      </c>
      <c r="P468" s="125">
        <v>7.1</v>
      </c>
      <c r="Q468" s="125" t="s">
        <v>142</v>
      </c>
      <c r="R468" s="125">
        <v>77000</v>
      </c>
      <c r="S468" s="125" t="s">
        <v>275</v>
      </c>
      <c r="T468" s="125" t="s">
        <v>270</v>
      </c>
    </row>
    <row r="469" spans="1:20">
      <c r="A469" s="101">
        <v>43854</v>
      </c>
      <c r="B469" s="125">
        <v>42022190</v>
      </c>
      <c r="C469" s="125" t="s">
        <v>4606</v>
      </c>
      <c r="D469" s="125" t="s">
        <v>270</v>
      </c>
      <c r="E469" s="125" t="s">
        <v>270</v>
      </c>
      <c r="F469" s="125" t="s">
        <v>4236</v>
      </c>
      <c r="G469" s="125" t="s">
        <v>4514</v>
      </c>
      <c r="H469" s="125" t="s">
        <v>4515</v>
      </c>
      <c r="I469" s="125">
        <v>1916.29</v>
      </c>
      <c r="J469" s="125">
        <v>60</v>
      </c>
      <c r="K469" s="125" t="s">
        <v>137</v>
      </c>
      <c r="L469" s="125">
        <v>31.94</v>
      </c>
      <c r="M469" s="125">
        <v>60</v>
      </c>
      <c r="N469" s="125" t="s">
        <v>141</v>
      </c>
      <c r="O469" s="125">
        <v>1916.4</v>
      </c>
      <c r="P469" s="125">
        <v>31.94</v>
      </c>
      <c r="Q469" s="125" t="s">
        <v>283</v>
      </c>
      <c r="R469" s="125">
        <v>134044.68</v>
      </c>
      <c r="S469" s="125" t="s">
        <v>275</v>
      </c>
      <c r="T469" s="125" t="s">
        <v>270</v>
      </c>
    </row>
    <row r="470" spans="1:20">
      <c r="A470" s="101">
        <v>43854</v>
      </c>
      <c r="B470" s="125">
        <v>42022190</v>
      </c>
      <c r="C470" s="125" t="s">
        <v>4607</v>
      </c>
      <c r="D470" s="125" t="s">
        <v>270</v>
      </c>
      <c r="E470" s="125" t="s">
        <v>270</v>
      </c>
      <c r="F470" s="125" t="s">
        <v>4236</v>
      </c>
      <c r="G470" s="125" t="s">
        <v>4514</v>
      </c>
      <c r="H470" s="125" t="s">
        <v>4515</v>
      </c>
      <c r="I470" s="125">
        <v>423.3</v>
      </c>
      <c r="J470" s="125">
        <v>30</v>
      </c>
      <c r="K470" s="125" t="s">
        <v>137</v>
      </c>
      <c r="L470" s="125">
        <v>14.11</v>
      </c>
      <c r="M470" s="125">
        <v>30</v>
      </c>
      <c r="N470" s="125" t="s">
        <v>141</v>
      </c>
      <c r="O470" s="125">
        <v>498</v>
      </c>
      <c r="P470" s="125">
        <v>16.600000000000001</v>
      </c>
      <c r="Q470" s="125" t="s">
        <v>283</v>
      </c>
      <c r="R470" s="125">
        <v>29609.49</v>
      </c>
      <c r="S470" s="125" t="s">
        <v>275</v>
      </c>
      <c r="T470" s="125" t="s">
        <v>270</v>
      </c>
    </row>
    <row r="471" spans="1:20">
      <c r="A471" s="101">
        <v>43854</v>
      </c>
      <c r="B471" s="125">
        <v>42022190</v>
      </c>
      <c r="C471" s="125" t="s">
        <v>4608</v>
      </c>
      <c r="D471" s="125" t="s">
        <v>270</v>
      </c>
      <c r="E471" s="125" t="s">
        <v>270</v>
      </c>
      <c r="F471" s="125" t="s">
        <v>4236</v>
      </c>
      <c r="G471" s="125" t="s">
        <v>277</v>
      </c>
      <c r="H471" s="125" t="s">
        <v>2653</v>
      </c>
      <c r="I471" s="125">
        <v>377.96</v>
      </c>
      <c r="J471" s="125">
        <v>12</v>
      </c>
      <c r="K471" s="125" t="s">
        <v>137</v>
      </c>
      <c r="L471" s="125">
        <v>31.5</v>
      </c>
      <c r="M471" s="125">
        <v>12</v>
      </c>
      <c r="N471" s="125" t="s">
        <v>141</v>
      </c>
      <c r="O471" s="125">
        <v>378</v>
      </c>
      <c r="P471" s="125">
        <v>31.5</v>
      </c>
      <c r="Q471" s="125" t="s">
        <v>283</v>
      </c>
      <c r="R471" s="125">
        <v>26438.25</v>
      </c>
      <c r="S471" s="125" t="s">
        <v>275</v>
      </c>
      <c r="T471" s="125" t="s">
        <v>270</v>
      </c>
    </row>
    <row r="472" spans="1:20">
      <c r="A472" s="101">
        <v>43854</v>
      </c>
      <c r="B472" s="125">
        <v>42022190</v>
      </c>
      <c r="C472" s="125" t="s">
        <v>4609</v>
      </c>
      <c r="D472" s="125" t="s">
        <v>270</v>
      </c>
      <c r="E472" s="125" t="s">
        <v>270</v>
      </c>
      <c r="F472" s="125" t="s">
        <v>4236</v>
      </c>
      <c r="G472" s="125" t="s">
        <v>277</v>
      </c>
      <c r="H472" s="125" t="s">
        <v>2653</v>
      </c>
      <c r="I472" s="125">
        <v>157.47999999999999</v>
      </c>
      <c r="J472" s="125">
        <v>6</v>
      </c>
      <c r="K472" s="125" t="s">
        <v>137</v>
      </c>
      <c r="L472" s="125">
        <v>26.25</v>
      </c>
      <c r="M472" s="125">
        <v>6</v>
      </c>
      <c r="N472" s="125" t="s">
        <v>141</v>
      </c>
      <c r="O472" s="125">
        <v>153</v>
      </c>
      <c r="P472" s="125">
        <v>25.5</v>
      </c>
      <c r="Q472" s="125" t="s">
        <v>142</v>
      </c>
      <c r="R472" s="125">
        <v>11015.94</v>
      </c>
      <c r="S472" s="125" t="s">
        <v>275</v>
      </c>
      <c r="T472" s="125" t="s">
        <v>270</v>
      </c>
    </row>
    <row r="473" spans="1:20">
      <c r="A473" s="101">
        <v>43854</v>
      </c>
      <c r="B473" s="125">
        <v>42022190</v>
      </c>
      <c r="C473" s="125" t="s">
        <v>4610</v>
      </c>
      <c r="D473" s="125" t="s">
        <v>270</v>
      </c>
      <c r="E473" s="125" t="s">
        <v>270</v>
      </c>
      <c r="F473" s="125" t="s">
        <v>4236</v>
      </c>
      <c r="G473" s="125" t="s">
        <v>277</v>
      </c>
      <c r="H473" s="125" t="s">
        <v>2653</v>
      </c>
      <c r="I473" s="125">
        <v>146.97999999999999</v>
      </c>
      <c r="J473" s="125">
        <v>8</v>
      </c>
      <c r="K473" s="125" t="s">
        <v>137</v>
      </c>
      <c r="L473" s="125">
        <v>18.37</v>
      </c>
      <c r="M473" s="125">
        <v>8</v>
      </c>
      <c r="N473" s="125" t="s">
        <v>141</v>
      </c>
      <c r="O473" s="125">
        <v>244.8</v>
      </c>
      <c r="P473" s="125">
        <v>30.6</v>
      </c>
      <c r="Q473" s="125" t="s">
        <v>142</v>
      </c>
      <c r="R473" s="125">
        <v>10281.5</v>
      </c>
      <c r="S473" s="125" t="s">
        <v>275</v>
      </c>
      <c r="T473" s="125" t="s">
        <v>270</v>
      </c>
    </row>
    <row r="474" spans="1:20">
      <c r="A474" s="101">
        <v>43854</v>
      </c>
      <c r="B474" s="125">
        <v>42022190</v>
      </c>
      <c r="C474" s="125" t="s">
        <v>4611</v>
      </c>
      <c r="D474" s="125" t="s">
        <v>270</v>
      </c>
      <c r="E474" s="125" t="s">
        <v>270</v>
      </c>
      <c r="F474" s="125" t="s">
        <v>4236</v>
      </c>
      <c r="G474" s="125" t="s">
        <v>277</v>
      </c>
      <c r="H474" s="125" t="s">
        <v>2653</v>
      </c>
      <c r="I474" s="125">
        <v>139.99</v>
      </c>
      <c r="J474" s="125">
        <v>10</v>
      </c>
      <c r="K474" s="125" t="s">
        <v>137</v>
      </c>
      <c r="L474" s="125">
        <v>14</v>
      </c>
      <c r="M474" s="125">
        <v>10</v>
      </c>
      <c r="N474" s="125" t="s">
        <v>141</v>
      </c>
      <c r="O474" s="125">
        <v>139</v>
      </c>
      <c r="P474" s="125">
        <v>13.9</v>
      </c>
      <c r="Q474" s="125" t="s">
        <v>142</v>
      </c>
      <c r="R474" s="125">
        <v>9791.9599999999991</v>
      </c>
      <c r="S474" s="125" t="s">
        <v>275</v>
      </c>
      <c r="T474" s="125" t="s">
        <v>270</v>
      </c>
    </row>
    <row r="475" spans="1:20">
      <c r="A475" s="101">
        <v>43854</v>
      </c>
      <c r="B475" s="125">
        <v>42022190</v>
      </c>
      <c r="C475" s="125" t="s">
        <v>4612</v>
      </c>
      <c r="D475" s="125" t="s">
        <v>270</v>
      </c>
      <c r="E475" s="125" t="s">
        <v>270</v>
      </c>
      <c r="F475" s="125" t="s">
        <v>4236</v>
      </c>
      <c r="G475" s="125" t="s">
        <v>277</v>
      </c>
      <c r="H475" s="125" t="s">
        <v>2653</v>
      </c>
      <c r="I475" s="125">
        <v>139.99</v>
      </c>
      <c r="J475" s="125">
        <v>10</v>
      </c>
      <c r="K475" s="125" t="s">
        <v>137</v>
      </c>
      <c r="L475" s="125">
        <v>14</v>
      </c>
      <c r="M475" s="125">
        <v>10</v>
      </c>
      <c r="N475" s="125" t="s">
        <v>141</v>
      </c>
      <c r="O475" s="125">
        <v>139</v>
      </c>
      <c r="P475" s="125">
        <v>13.9</v>
      </c>
      <c r="Q475" s="125" t="s">
        <v>142</v>
      </c>
      <c r="R475" s="125">
        <v>9791.9599999999991</v>
      </c>
      <c r="S475" s="125" t="s">
        <v>275</v>
      </c>
      <c r="T475" s="125" t="s">
        <v>270</v>
      </c>
    </row>
    <row r="476" spans="1:20">
      <c r="A476" s="101">
        <v>43854</v>
      </c>
      <c r="B476" s="125">
        <v>42022190</v>
      </c>
      <c r="C476" s="125" t="s">
        <v>4613</v>
      </c>
      <c r="D476" s="125" t="s">
        <v>270</v>
      </c>
      <c r="E476" s="125" t="s">
        <v>270</v>
      </c>
      <c r="F476" s="125" t="s">
        <v>4236</v>
      </c>
      <c r="G476" s="125" t="s">
        <v>277</v>
      </c>
      <c r="H476" s="125" t="s">
        <v>2653</v>
      </c>
      <c r="I476" s="125">
        <v>72.260000000000005</v>
      </c>
      <c r="J476" s="125">
        <v>3</v>
      </c>
      <c r="K476" s="125" t="s">
        <v>137</v>
      </c>
      <c r="L476" s="125">
        <v>24.09</v>
      </c>
      <c r="M476" s="125">
        <v>3</v>
      </c>
      <c r="N476" s="125" t="s">
        <v>141</v>
      </c>
      <c r="O476" s="125">
        <v>70.2</v>
      </c>
      <c r="P476" s="125">
        <v>23.4</v>
      </c>
      <c r="Q476" s="125" t="s">
        <v>142</v>
      </c>
      <c r="R476" s="125">
        <v>5054.37</v>
      </c>
      <c r="S476" s="125" t="s">
        <v>275</v>
      </c>
      <c r="T476" s="125" t="s">
        <v>270</v>
      </c>
    </row>
    <row r="477" spans="1:20">
      <c r="A477" s="101">
        <v>43854</v>
      </c>
      <c r="B477" s="125">
        <v>42022190</v>
      </c>
      <c r="C477" s="125" t="s">
        <v>4614</v>
      </c>
      <c r="D477" s="125" t="s">
        <v>270</v>
      </c>
      <c r="E477" s="125" t="s">
        <v>270</v>
      </c>
      <c r="F477" s="125" t="s">
        <v>4236</v>
      </c>
      <c r="G477" s="125" t="s">
        <v>277</v>
      </c>
      <c r="H477" s="125" t="s">
        <v>2653</v>
      </c>
      <c r="I477" s="125">
        <v>157.47999999999999</v>
      </c>
      <c r="J477" s="125">
        <v>5</v>
      </c>
      <c r="K477" s="125" t="s">
        <v>137</v>
      </c>
      <c r="L477" s="125">
        <v>31.5</v>
      </c>
      <c r="M477" s="125">
        <v>5</v>
      </c>
      <c r="N477" s="125" t="s">
        <v>141</v>
      </c>
      <c r="O477" s="125">
        <v>125.5</v>
      </c>
      <c r="P477" s="125">
        <v>25.1</v>
      </c>
      <c r="Q477" s="125" t="s">
        <v>142</v>
      </c>
      <c r="R477" s="125">
        <v>11015.94</v>
      </c>
      <c r="S477" s="125" t="s">
        <v>275</v>
      </c>
      <c r="T477" s="125" t="s">
        <v>270</v>
      </c>
    </row>
    <row r="478" spans="1:20">
      <c r="A478" s="101">
        <v>43854</v>
      </c>
      <c r="B478" s="125">
        <v>42022190</v>
      </c>
      <c r="C478" s="125" t="s">
        <v>4615</v>
      </c>
      <c r="D478" s="125" t="s">
        <v>270</v>
      </c>
      <c r="E478" s="125" t="s">
        <v>270</v>
      </c>
      <c r="F478" s="125" t="s">
        <v>4236</v>
      </c>
      <c r="G478" s="125" t="s">
        <v>277</v>
      </c>
      <c r="H478" s="125" t="s">
        <v>2653</v>
      </c>
      <c r="I478" s="125">
        <v>146.97999999999999</v>
      </c>
      <c r="J478" s="125">
        <v>8</v>
      </c>
      <c r="K478" s="125" t="s">
        <v>137</v>
      </c>
      <c r="L478" s="125">
        <v>18.37</v>
      </c>
      <c r="M478" s="125">
        <v>8</v>
      </c>
      <c r="N478" s="125" t="s">
        <v>141</v>
      </c>
      <c r="O478" s="125">
        <v>244.8</v>
      </c>
      <c r="P478" s="125">
        <v>30.6</v>
      </c>
      <c r="Q478" s="125" t="s">
        <v>142</v>
      </c>
      <c r="R478" s="125">
        <v>10281.5</v>
      </c>
      <c r="S478" s="125" t="s">
        <v>275</v>
      </c>
      <c r="T478" s="125" t="s">
        <v>270</v>
      </c>
    </row>
    <row r="479" spans="1:20">
      <c r="A479" s="101">
        <v>43854</v>
      </c>
      <c r="B479" s="125">
        <v>42022190</v>
      </c>
      <c r="C479" s="125" t="s">
        <v>4616</v>
      </c>
      <c r="D479" s="125" t="s">
        <v>270</v>
      </c>
      <c r="E479" s="125" t="s">
        <v>270</v>
      </c>
      <c r="F479" s="125" t="s">
        <v>4236</v>
      </c>
      <c r="G479" s="125" t="s">
        <v>277</v>
      </c>
      <c r="H479" s="125" t="s">
        <v>278</v>
      </c>
      <c r="I479" s="125">
        <v>2115.3000000000002</v>
      </c>
      <c r="J479" s="125">
        <v>180</v>
      </c>
      <c r="K479" s="125" t="s">
        <v>137</v>
      </c>
      <c r="L479" s="125">
        <v>11.75</v>
      </c>
      <c r="M479" s="125">
        <v>180</v>
      </c>
      <c r="N479" s="125" t="s">
        <v>141</v>
      </c>
      <c r="O479" s="125">
        <v>1908</v>
      </c>
      <c r="P479" s="125">
        <v>10.6</v>
      </c>
      <c r="Q479" s="125" t="s">
        <v>142</v>
      </c>
      <c r="R479" s="125">
        <v>147965.39000000001</v>
      </c>
      <c r="S479" s="125" t="s">
        <v>275</v>
      </c>
      <c r="T479" s="125" t="s">
        <v>270</v>
      </c>
    </row>
    <row r="480" spans="1:20">
      <c r="A480" s="101">
        <v>43854</v>
      </c>
      <c r="B480" s="125">
        <v>42022190</v>
      </c>
      <c r="C480" s="125" t="s">
        <v>4617</v>
      </c>
      <c r="D480" s="125" t="s">
        <v>270</v>
      </c>
      <c r="E480" s="125" t="s">
        <v>270</v>
      </c>
      <c r="F480" s="125" t="s">
        <v>4236</v>
      </c>
      <c r="G480" s="125" t="s">
        <v>277</v>
      </c>
      <c r="H480" s="125" t="s">
        <v>278</v>
      </c>
      <c r="I480" s="125">
        <v>5404.66</v>
      </c>
      <c r="J480" s="125">
        <v>250</v>
      </c>
      <c r="K480" s="125" t="s">
        <v>137</v>
      </c>
      <c r="L480" s="125">
        <v>21.62</v>
      </c>
      <c r="M480" s="125">
        <v>250</v>
      </c>
      <c r="N480" s="125" t="s">
        <v>141</v>
      </c>
      <c r="O480" s="125">
        <v>4875</v>
      </c>
      <c r="P480" s="125">
        <v>19.5</v>
      </c>
      <c r="Q480" s="125" t="s">
        <v>142</v>
      </c>
      <c r="R480" s="125">
        <v>378056.2</v>
      </c>
      <c r="S480" s="125" t="s">
        <v>275</v>
      </c>
      <c r="T480" s="125" t="s">
        <v>270</v>
      </c>
    </row>
    <row r="481" spans="1:20">
      <c r="A481" s="101">
        <v>43854</v>
      </c>
      <c r="B481" s="125">
        <v>42022190</v>
      </c>
      <c r="C481" s="125" t="s">
        <v>4616</v>
      </c>
      <c r="D481" s="125" t="s">
        <v>270</v>
      </c>
      <c r="E481" s="125" t="s">
        <v>270</v>
      </c>
      <c r="F481" s="125" t="s">
        <v>4236</v>
      </c>
      <c r="G481" s="125" t="s">
        <v>277</v>
      </c>
      <c r="H481" s="125" t="s">
        <v>278</v>
      </c>
      <c r="I481" s="125">
        <v>235.03</v>
      </c>
      <c r="J481" s="125">
        <v>20</v>
      </c>
      <c r="K481" s="125" t="s">
        <v>137</v>
      </c>
      <c r="L481" s="125">
        <v>11.75</v>
      </c>
      <c r="M481" s="125">
        <v>20</v>
      </c>
      <c r="N481" s="125" t="s">
        <v>141</v>
      </c>
      <c r="O481" s="125">
        <v>212</v>
      </c>
      <c r="P481" s="125">
        <v>10.6</v>
      </c>
      <c r="Q481" s="125" t="s">
        <v>142</v>
      </c>
      <c r="R481" s="125">
        <v>16440.63</v>
      </c>
      <c r="S481" s="125" t="s">
        <v>275</v>
      </c>
      <c r="T481" s="125" t="s">
        <v>270</v>
      </c>
    </row>
    <row r="482" spans="1:20">
      <c r="A482" s="101">
        <v>43854</v>
      </c>
      <c r="B482" s="125">
        <v>42022190</v>
      </c>
      <c r="C482" s="125" t="s">
        <v>4618</v>
      </c>
      <c r="D482" s="125" t="s">
        <v>270</v>
      </c>
      <c r="E482" s="125" t="s">
        <v>270</v>
      </c>
      <c r="F482" s="125" t="s">
        <v>4236</v>
      </c>
      <c r="G482" s="125" t="s">
        <v>277</v>
      </c>
      <c r="H482" s="125" t="s">
        <v>278</v>
      </c>
      <c r="I482" s="125">
        <v>1076.97</v>
      </c>
      <c r="J482" s="125">
        <v>150</v>
      </c>
      <c r="K482" s="125" t="s">
        <v>137</v>
      </c>
      <c r="L482" s="125">
        <v>7.18</v>
      </c>
      <c r="M482" s="125">
        <v>150</v>
      </c>
      <c r="N482" s="125" t="s">
        <v>141</v>
      </c>
      <c r="O482" s="125">
        <v>1155</v>
      </c>
      <c r="P482" s="125">
        <v>7.7</v>
      </c>
      <c r="Q482" s="125" t="s">
        <v>142</v>
      </c>
      <c r="R482" s="125">
        <v>75334.28</v>
      </c>
      <c r="S482" s="125" t="s">
        <v>275</v>
      </c>
      <c r="T482" s="125" t="s">
        <v>270</v>
      </c>
    </row>
    <row r="483" spans="1:20">
      <c r="A483" s="101">
        <v>43854</v>
      </c>
      <c r="B483" s="125">
        <v>42022190</v>
      </c>
      <c r="C483" s="125" t="s">
        <v>4619</v>
      </c>
      <c r="D483" s="125" t="s">
        <v>270</v>
      </c>
      <c r="E483" s="125" t="s">
        <v>270</v>
      </c>
      <c r="F483" s="125" t="s">
        <v>4236</v>
      </c>
      <c r="G483" s="125" t="s">
        <v>277</v>
      </c>
      <c r="H483" s="125" t="s">
        <v>278</v>
      </c>
      <c r="I483" s="125">
        <v>3261.26</v>
      </c>
      <c r="J483" s="125">
        <v>150</v>
      </c>
      <c r="K483" s="125" t="s">
        <v>137</v>
      </c>
      <c r="L483" s="125">
        <v>21.74</v>
      </c>
      <c r="M483" s="125">
        <v>150</v>
      </c>
      <c r="N483" s="125" t="s">
        <v>141</v>
      </c>
      <c r="O483" s="125">
        <v>2325</v>
      </c>
      <c r="P483" s="125">
        <v>15.5</v>
      </c>
      <c r="Q483" s="125" t="s">
        <v>142</v>
      </c>
      <c r="R483" s="125">
        <v>228125.1</v>
      </c>
      <c r="S483" s="125" t="s">
        <v>275</v>
      </c>
      <c r="T483" s="125" t="s">
        <v>270</v>
      </c>
    </row>
    <row r="484" spans="1:20">
      <c r="A484" s="101">
        <v>43854</v>
      </c>
      <c r="B484" s="125">
        <v>42022190</v>
      </c>
      <c r="C484" s="125" t="s">
        <v>4620</v>
      </c>
      <c r="D484" s="125" t="s">
        <v>270</v>
      </c>
      <c r="E484" s="125" t="s">
        <v>270</v>
      </c>
      <c r="F484" s="125" t="s">
        <v>4236</v>
      </c>
      <c r="G484" s="125" t="s">
        <v>4228</v>
      </c>
      <c r="H484" s="125" t="s">
        <v>4277</v>
      </c>
      <c r="I484" s="125">
        <v>306.95999999999998</v>
      </c>
      <c r="J484" s="125">
        <v>12</v>
      </c>
      <c r="K484" s="125" t="s">
        <v>137</v>
      </c>
      <c r="L484" s="125">
        <v>25.58</v>
      </c>
      <c r="M484" s="125">
        <v>12</v>
      </c>
      <c r="N484" s="125" t="s">
        <v>141</v>
      </c>
      <c r="O484" s="125">
        <v>367.92</v>
      </c>
      <c r="P484" s="125">
        <v>30.66</v>
      </c>
      <c r="Q484" s="125" t="s">
        <v>283</v>
      </c>
      <c r="R484" s="125">
        <v>21471.89</v>
      </c>
      <c r="S484" s="125" t="s">
        <v>275</v>
      </c>
      <c r="T484" s="125" t="s">
        <v>270</v>
      </c>
    </row>
    <row r="485" spans="1:20">
      <c r="A485" s="101">
        <v>43854</v>
      </c>
      <c r="B485" s="125">
        <v>42022190</v>
      </c>
      <c r="C485" s="125" t="s">
        <v>4621</v>
      </c>
      <c r="D485" s="125" t="s">
        <v>270</v>
      </c>
      <c r="E485" s="125" t="s">
        <v>270</v>
      </c>
      <c r="F485" s="125" t="s">
        <v>4236</v>
      </c>
      <c r="G485" s="125" t="s">
        <v>4228</v>
      </c>
      <c r="H485" s="125" t="s">
        <v>4277</v>
      </c>
      <c r="I485" s="125">
        <v>8</v>
      </c>
      <c r="J485" s="125">
        <v>1</v>
      </c>
      <c r="K485" s="125" t="s">
        <v>137</v>
      </c>
      <c r="L485" s="125">
        <v>8</v>
      </c>
      <c r="M485" s="125">
        <v>1</v>
      </c>
      <c r="N485" s="125" t="s">
        <v>141</v>
      </c>
      <c r="O485" s="125">
        <v>26.89</v>
      </c>
      <c r="P485" s="125">
        <v>26.89</v>
      </c>
      <c r="Q485" s="125" t="s">
        <v>283</v>
      </c>
      <c r="R485" s="125">
        <v>559.65</v>
      </c>
      <c r="S485" s="125" t="s">
        <v>275</v>
      </c>
      <c r="T485" s="125" t="s">
        <v>270</v>
      </c>
    </row>
    <row r="486" spans="1:20">
      <c r="A486" s="101">
        <v>43854</v>
      </c>
      <c r="B486" s="125">
        <v>42022190</v>
      </c>
      <c r="C486" s="125" t="s">
        <v>4622</v>
      </c>
      <c r="D486" s="125" t="s">
        <v>270</v>
      </c>
      <c r="E486" s="125" t="s">
        <v>270</v>
      </c>
      <c r="F486" s="125" t="s">
        <v>4236</v>
      </c>
      <c r="G486" s="125" t="s">
        <v>4228</v>
      </c>
      <c r="H486" s="125" t="s">
        <v>4277</v>
      </c>
      <c r="I486" s="125">
        <v>455.4</v>
      </c>
      <c r="J486" s="125">
        <v>20</v>
      </c>
      <c r="K486" s="125" t="s">
        <v>137</v>
      </c>
      <c r="L486" s="125">
        <v>22.77</v>
      </c>
      <c r="M486" s="125">
        <v>20</v>
      </c>
      <c r="N486" s="125" t="s">
        <v>141</v>
      </c>
      <c r="O486" s="125">
        <v>398.4</v>
      </c>
      <c r="P486" s="125">
        <v>19.920000000000002</v>
      </c>
      <c r="Q486" s="125" t="s">
        <v>283</v>
      </c>
      <c r="R486" s="125">
        <v>31855.16</v>
      </c>
      <c r="S486" s="125" t="s">
        <v>275</v>
      </c>
      <c r="T486" s="125" t="s">
        <v>270</v>
      </c>
    </row>
    <row r="487" spans="1:20">
      <c r="A487" s="101">
        <v>43854</v>
      </c>
      <c r="B487" s="125">
        <v>42022190</v>
      </c>
      <c r="C487" s="125" t="s">
        <v>4623</v>
      </c>
      <c r="D487" s="125" t="s">
        <v>270</v>
      </c>
      <c r="E487" s="125" t="s">
        <v>270</v>
      </c>
      <c r="F487" s="125" t="s">
        <v>4236</v>
      </c>
      <c r="G487" s="125" t="s">
        <v>4228</v>
      </c>
      <c r="H487" s="125" t="s">
        <v>4277</v>
      </c>
      <c r="I487" s="125">
        <v>184.8</v>
      </c>
      <c r="J487" s="125">
        <v>20</v>
      </c>
      <c r="K487" s="125" t="s">
        <v>137</v>
      </c>
      <c r="L487" s="125">
        <v>9.24</v>
      </c>
      <c r="M487" s="125">
        <v>20</v>
      </c>
      <c r="N487" s="125" t="s">
        <v>141</v>
      </c>
      <c r="O487" s="125">
        <v>398.4</v>
      </c>
      <c r="P487" s="125">
        <v>19.920000000000002</v>
      </c>
      <c r="Q487" s="125" t="s">
        <v>283</v>
      </c>
      <c r="R487" s="125">
        <v>12926.85</v>
      </c>
      <c r="S487" s="125" t="s">
        <v>275</v>
      </c>
      <c r="T487" s="125" t="s">
        <v>270</v>
      </c>
    </row>
    <row r="488" spans="1:20">
      <c r="A488" s="101">
        <v>43854</v>
      </c>
      <c r="B488" s="125">
        <v>42022190</v>
      </c>
      <c r="C488" s="125" t="s">
        <v>4624</v>
      </c>
      <c r="D488" s="125" t="s">
        <v>270</v>
      </c>
      <c r="E488" s="125" t="s">
        <v>270</v>
      </c>
      <c r="F488" s="125" t="s">
        <v>4236</v>
      </c>
      <c r="G488" s="125" t="s">
        <v>4228</v>
      </c>
      <c r="H488" s="125" t="s">
        <v>4277</v>
      </c>
      <c r="I488" s="125">
        <v>16</v>
      </c>
      <c r="J488" s="125">
        <v>2</v>
      </c>
      <c r="K488" s="125" t="s">
        <v>137</v>
      </c>
      <c r="L488" s="125">
        <v>8</v>
      </c>
      <c r="M488" s="125">
        <v>2</v>
      </c>
      <c r="N488" s="125" t="s">
        <v>141</v>
      </c>
      <c r="O488" s="125">
        <v>16</v>
      </c>
      <c r="P488" s="125">
        <v>8</v>
      </c>
      <c r="Q488" s="125" t="s">
        <v>283</v>
      </c>
      <c r="R488" s="125">
        <v>1119.3</v>
      </c>
      <c r="S488" s="125" t="s">
        <v>275</v>
      </c>
      <c r="T488" s="125" t="s">
        <v>270</v>
      </c>
    </row>
    <row r="489" spans="1:20">
      <c r="A489" s="101">
        <v>43854</v>
      </c>
      <c r="B489" s="125">
        <v>42022190</v>
      </c>
      <c r="C489" s="125" t="s">
        <v>4625</v>
      </c>
      <c r="D489" s="125" t="s">
        <v>270</v>
      </c>
      <c r="E489" s="125" t="s">
        <v>270</v>
      </c>
      <c r="F489" s="125" t="s">
        <v>4236</v>
      </c>
      <c r="G489" s="125" t="s">
        <v>4228</v>
      </c>
      <c r="H489" s="125" t="s">
        <v>4277</v>
      </c>
      <c r="I489" s="125">
        <v>26.89</v>
      </c>
      <c r="J489" s="125">
        <v>1</v>
      </c>
      <c r="K489" s="125" t="s">
        <v>137</v>
      </c>
      <c r="L489" s="125">
        <v>26.89</v>
      </c>
      <c r="M489" s="125">
        <v>1</v>
      </c>
      <c r="N489" s="125" t="s">
        <v>141</v>
      </c>
      <c r="O489" s="125">
        <v>26.89</v>
      </c>
      <c r="P489" s="125">
        <v>26.89</v>
      </c>
      <c r="Q489" s="125" t="s">
        <v>283</v>
      </c>
      <c r="R489" s="125">
        <v>1880.9</v>
      </c>
      <c r="S489" s="125" t="s">
        <v>275</v>
      </c>
      <c r="T489" s="125" t="s">
        <v>270</v>
      </c>
    </row>
    <row r="490" spans="1:20">
      <c r="A490" s="101">
        <v>43854</v>
      </c>
      <c r="B490" s="125">
        <v>42022190</v>
      </c>
      <c r="C490" s="125" t="s">
        <v>4626</v>
      </c>
      <c r="D490" s="125" t="s">
        <v>270</v>
      </c>
      <c r="E490" s="125" t="s">
        <v>270</v>
      </c>
      <c r="F490" s="125" t="s">
        <v>4236</v>
      </c>
      <c r="G490" s="125" t="s">
        <v>4228</v>
      </c>
      <c r="H490" s="125" t="s">
        <v>4277</v>
      </c>
      <c r="I490" s="125">
        <v>430.56</v>
      </c>
      <c r="J490" s="125">
        <v>48</v>
      </c>
      <c r="K490" s="125" t="s">
        <v>137</v>
      </c>
      <c r="L490" s="125">
        <v>8.9700000000000006</v>
      </c>
      <c r="M490" s="125">
        <v>48</v>
      </c>
      <c r="N490" s="125" t="s">
        <v>141</v>
      </c>
      <c r="O490" s="125">
        <v>430.56</v>
      </c>
      <c r="P490" s="125">
        <v>8.9700000000000006</v>
      </c>
      <c r="Q490" s="125" t="s">
        <v>283</v>
      </c>
      <c r="R490" s="125">
        <v>30117.64</v>
      </c>
      <c r="S490" s="125" t="s">
        <v>275</v>
      </c>
      <c r="T490" s="125" t="s">
        <v>270</v>
      </c>
    </row>
    <row r="491" spans="1:20">
      <c r="A491" s="101">
        <v>43854</v>
      </c>
      <c r="B491" s="125">
        <v>42022190</v>
      </c>
      <c r="C491" s="125" t="s">
        <v>4627</v>
      </c>
      <c r="D491" s="125" t="s">
        <v>270</v>
      </c>
      <c r="E491" s="125" t="s">
        <v>270</v>
      </c>
      <c r="F491" s="125" t="s">
        <v>4236</v>
      </c>
      <c r="G491" s="125" t="s">
        <v>4228</v>
      </c>
      <c r="H491" s="125" t="s">
        <v>4277</v>
      </c>
      <c r="I491" s="125">
        <v>575.5</v>
      </c>
      <c r="J491" s="125">
        <v>50</v>
      </c>
      <c r="K491" s="125" t="s">
        <v>137</v>
      </c>
      <c r="L491" s="125">
        <v>11.51</v>
      </c>
      <c r="M491" s="125">
        <v>50</v>
      </c>
      <c r="N491" s="125" t="s">
        <v>141</v>
      </c>
      <c r="O491" s="125">
        <v>575.5</v>
      </c>
      <c r="P491" s="125">
        <v>11.51</v>
      </c>
      <c r="Q491" s="125" t="s">
        <v>283</v>
      </c>
      <c r="R491" s="125">
        <v>40256.26</v>
      </c>
      <c r="S491" s="125" t="s">
        <v>275</v>
      </c>
      <c r="T491" s="125" t="s">
        <v>270</v>
      </c>
    </row>
    <row r="492" spans="1:20">
      <c r="A492" s="101">
        <v>43854</v>
      </c>
      <c r="B492" s="125">
        <v>42022190</v>
      </c>
      <c r="C492" s="125" t="s">
        <v>4628</v>
      </c>
      <c r="D492" s="125" t="s">
        <v>270</v>
      </c>
      <c r="E492" s="125" t="s">
        <v>270</v>
      </c>
      <c r="F492" s="125" t="s">
        <v>4236</v>
      </c>
      <c r="G492" s="125" t="s">
        <v>4228</v>
      </c>
      <c r="H492" s="125" t="s">
        <v>4277</v>
      </c>
      <c r="I492" s="125">
        <v>1709.5</v>
      </c>
      <c r="J492" s="125">
        <v>50</v>
      </c>
      <c r="K492" s="125" t="s">
        <v>137</v>
      </c>
      <c r="L492" s="125">
        <v>34.19</v>
      </c>
      <c r="M492" s="125">
        <v>50</v>
      </c>
      <c r="N492" s="125" t="s">
        <v>141</v>
      </c>
      <c r="O492" s="125">
        <v>1709.5</v>
      </c>
      <c r="P492" s="125">
        <v>34.19</v>
      </c>
      <c r="Q492" s="125" t="s">
        <v>283</v>
      </c>
      <c r="R492" s="125">
        <v>119579.5</v>
      </c>
      <c r="S492" s="125" t="s">
        <v>275</v>
      </c>
      <c r="T492" s="125" t="s">
        <v>270</v>
      </c>
    </row>
    <row r="493" spans="1:20">
      <c r="A493" s="101">
        <v>43854</v>
      </c>
      <c r="B493" s="125">
        <v>42022190</v>
      </c>
      <c r="C493" s="125" t="s">
        <v>4629</v>
      </c>
      <c r="D493" s="125" t="s">
        <v>270</v>
      </c>
      <c r="E493" s="125" t="s">
        <v>270</v>
      </c>
      <c r="F493" s="125" t="s">
        <v>4236</v>
      </c>
      <c r="G493" s="125" t="s">
        <v>4228</v>
      </c>
      <c r="H493" s="125" t="s">
        <v>4630</v>
      </c>
      <c r="I493" s="125">
        <v>792</v>
      </c>
      <c r="J493" s="125">
        <v>72</v>
      </c>
      <c r="K493" s="125" t="s">
        <v>137</v>
      </c>
      <c r="L493" s="125">
        <v>11</v>
      </c>
      <c r="M493" s="125">
        <v>72</v>
      </c>
      <c r="N493" s="125" t="s">
        <v>141</v>
      </c>
      <c r="O493" s="125">
        <v>792</v>
      </c>
      <c r="P493" s="125">
        <v>11</v>
      </c>
      <c r="Q493" s="125" t="s">
        <v>283</v>
      </c>
      <c r="R493" s="125">
        <v>55400.4</v>
      </c>
      <c r="S493" s="125" t="s">
        <v>275</v>
      </c>
      <c r="T493" s="125" t="s">
        <v>270</v>
      </c>
    </row>
    <row r="494" spans="1:20">
      <c r="A494" s="101">
        <v>43854</v>
      </c>
      <c r="B494" s="125">
        <v>42022190</v>
      </c>
      <c r="C494" s="125" t="s">
        <v>4631</v>
      </c>
      <c r="D494" s="125" t="s">
        <v>270</v>
      </c>
      <c r="E494" s="125" t="s">
        <v>270</v>
      </c>
      <c r="F494" s="125" t="s">
        <v>4236</v>
      </c>
      <c r="G494" s="125" t="s">
        <v>277</v>
      </c>
      <c r="H494" s="125" t="s">
        <v>278</v>
      </c>
      <c r="I494" s="125">
        <v>11.62</v>
      </c>
      <c r="J494" s="125">
        <v>1</v>
      </c>
      <c r="K494" s="125" t="s">
        <v>137</v>
      </c>
      <c r="L494" s="125">
        <v>11.62</v>
      </c>
      <c r="M494" s="125">
        <v>1</v>
      </c>
      <c r="N494" s="125" t="s">
        <v>141</v>
      </c>
      <c r="O494" s="125">
        <v>12.15</v>
      </c>
      <c r="P494" s="125">
        <v>12.15</v>
      </c>
      <c r="Q494" s="125" t="s">
        <v>142</v>
      </c>
      <c r="R494" s="125">
        <v>813.08</v>
      </c>
      <c r="S494" s="125" t="s">
        <v>275</v>
      </c>
      <c r="T494" s="125" t="s">
        <v>270</v>
      </c>
    </row>
    <row r="495" spans="1:20">
      <c r="A495" s="101">
        <v>43854</v>
      </c>
      <c r="B495" s="125">
        <v>42022190</v>
      </c>
      <c r="C495" s="125" t="s">
        <v>4632</v>
      </c>
      <c r="D495" s="125" t="s">
        <v>270</v>
      </c>
      <c r="E495" s="125" t="s">
        <v>270</v>
      </c>
      <c r="F495" s="125" t="s">
        <v>4236</v>
      </c>
      <c r="G495" s="125" t="s">
        <v>277</v>
      </c>
      <c r="H495" s="125" t="s">
        <v>278</v>
      </c>
      <c r="I495" s="125">
        <v>17.559999999999999</v>
      </c>
      <c r="J495" s="125">
        <v>1</v>
      </c>
      <c r="K495" s="125" t="s">
        <v>137</v>
      </c>
      <c r="L495" s="125">
        <v>17.559999999999999</v>
      </c>
      <c r="M495" s="125">
        <v>1</v>
      </c>
      <c r="N495" s="125" t="s">
        <v>141</v>
      </c>
      <c r="O495" s="125">
        <v>12.15</v>
      </c>
      <c r="P495" s="125">
        <v>12.15</v>
      </c>
      <c r="Q495" s="125" t="s">
        <v>142</v>
      </c>
      <c r="R495" s="125">
        <v>1228.67</v>
      </c>
      <c r="S495" s="125" t="s">
        <v>275</v>
      </c>
      <c r="T495" s="125" t="s">
        <v>270</v>
      </c>
    </row>
    <row r="496" spans="1:20">
      <c r="A496" s="101">
        <v>43854</v>
      </c>
      <c r="B496" s="125">
        <v>42022190</v>
      </c>
      <c r="C496" s="125" t="s">
        <v>4633</v>
      </c>
      <c r="D496" s="125" t="s">
        <v>270</v>
      </c>
      <c r="E496" s="125" t="s">
        <v>270</v>
      </c>
      <c r="F496" s="125" t="s">
        <v>4236</v>
      </c>
      <c r="G496" s="125" t="s">
        <v>277</v>
      </c>
      <c r="H496" s="125" t="s">
        <v>278</v>
      </c>
      <c r="I496" s="125">
        <v>13.12</v>
      </c>
      <c r="J496" s="125">
        <v>1</v>
      </c>
      <c r="K496" s="125" t="s">
        <v>137</v>
      </c>
      <c r="L496" s="125">
        <v>13.12</v>
      </c>
      <c r="M496" s="125">
        <v>1</v>
      </c>
      <c r="N496" s="125" t="s">
        <v>141</v>
      </c>
      <c r="O496" s="125">
        <v>12.15</v>
      </c>
      <c r="P496" s="125">
        <v>12.15</v>
      </c>
      <c r="Q496" s="125" t="s">
        <v>142</v>
      </c>
      <c r="R496" s="125">
        <v>917.86</v>
      </c>
      <c r="S496" s="125" t="s">
        <v>275</v>
      </c>
      <c r="T496" s="125" t="s">
        <v>270</v>
      </c>
    </row>
    <row r="497" spans="1:20">
      <c r="A497" s="101">
        <v>43854</v>
      </c>
      <c r="B497" s="125">
        <v>42022190</v>
      </c>
      <c r="C497" s="125" t="s">
        <v>4634</v>
      </c>
      <c r="D497" s="125" t="s">
        <v>270</v>
      </c>
      <c r="E497" s="125" t="s">
        <v>270</v>
      </c>
      <c r="F497" s="125" t="s">
        <v>4236</v>
      </c>
      <c r="G497" s="125" t="s">
        <v>4228</v>
      </c>
      <c r="H497" s="125" t="s">
        <v>4428</v>
      </c>
      <c r="I497" s="125">
        <v>95.6</v>
      </c>
      <c r="J497" s="125">
        <v>3</v>
      </c>
      <c r="K497" s="125" t="s">
        <v>137</v>
      </c>
      <c r="L497" s="125">
        <v>31.87</v>
      </c>
      <c r="M497" s="125">
        <v>3</v>
      </c>
      <c r="N497" s="125" t="s">
        <v>141</v>
      </c>
      <c r="O497" s="125">
        <v>107.82</v>
      </c>
      <c r="P497" s="125">
        <v>35.94</v>
      </c>
      <c r="Q497" s="125" t="s">
        <v>283</v>
      </c>
      <c r="R497" s="125">
        <v>6686.94</v>
      </c>
      <c r="S497" s="125" t="s">
        <v>275</v>
      </c>
      <c r="T497" s="125" t="s">
        <v>270</v>
      </c>
    </row>
    <row r="498" spans="1:20">
      <c r="A498" s="101">
        <v>43854</v>
      </c>
      <c r="B498" s="125">
        <v>42022190</v>
      </c>
      <c r="C498" s="125" t="s">
        <v>4605</v>
      </c>
      <c r="D498" s="125" t="s">
        <v>270</v>
      </c>
      <c r="E498" s="125" t="s">
        <v>270</v>
      </c>
      <c r="F498" s="125" t="s">
        <v>4236</v>
      </c>
      <c r="G498" s="125" t="s">
        <v>277</v>
      </c>
      <c r="H498" s="125" t="s">
        <v>278</v>
      </c>
      <c r="I498" s="125">
        <v>1329.52</v>
      </c>
      <c r="J498" s="125">
        <v>150</v>
      </c>
      <c r="K498" s="125" t="s">
        <v>137</v>
      </c>
      <c r="L498" s="125">
        <v>8.86</v>
      </c>
      <c r="M498" s="125">
        <v>150</v>
      </c>
      <c r="N498" s="125" t="s">
        <v>141</v>
      </c>
      <c r="O498" s="125">
        <v>1282.5</v>
      </c>
      <c r="P498" s="125">
        <v>8.5500000000000007</v>
      </c>
      <c r="Q498" s="125" t="s">
        <v>142</v>
      </c>
      <c r="R498" s="125">
        <v>93000</v>
      </c>
      <c r="S498" s="125" t="s">
        <v>275</v>
      </c>
      <c r="T498" s="125" t="s">
        <v>270</v>
      </c>
    </row>
    <row r="499" spans="1:20">
      <c r="A499" s="101">
        <v>43854</v>
      </c>
      <c r="B499" s="125">
        <v>42022190</v>
      </c>
      <c r="C499" s="125" t="s">
        <v>4603</v>
      </c>
      <c r="D499" s="125" t="s">
        <v>270</v>
      </c>
      <c r="E499" s="125" t="s">
        <v>270</v>
      </c>
      <c r="F499" s="125" t="s">
        <v>4236</v>
      </c>
      <c r="G499" s="125" t="s">
        <v>277</v>
      </c>
      <c r="H499" s="125" t="s">
        <v>278</v>
      </c>
      <c r="I499" s="125">
        <v>2873.48</v>
      </c>
      <c r="J499" s="125">
        <v>150</v>
      </c>
      <c r="K499" s="125" t="s">
        <v>137</v>
      </c>
      <c r="L499" s="125">
        <v>19.16</v>
      </c>
      <c r="M499" s="125">
        <v>150</v>
      </c>
      <c r="N499" s="125" t="s">
        <v>141</v>
      </c>
      <c r="O499" s="125">
        <v>2775</v>
      </c>
      <c r="P499" s="125">
        <v>18.5</v>
      </c>
      <c r="Q499" s="125" t="s">
        <v>142</v>
      </c>
      <c r="R499" s="125">
        <v>201000</v>
      </c>
      <c r="S499" s="125" t="s">
        <v>275</v>
      </c>
      <c r="T499" s="125" t="s">
        <v>270</v>
      </c>
    </row>
    <row r="500" spans="1:20">
      <c r="A500" s="101">
        <v>43854</v>
      </c>
      <c r="B500" s="125">
        <v>42022190</v>
      </c>
      <c r="C500" s="125" t="s">
        <v>4635</v>
      </c>
      <c r="D500" s="125" t="s">
        <v>270</v>
      </c>
      <c r="E500" s="125" t="s">
        <v>270</v>
      </c>
      <c r="F500" s="125" t="s">
        <v>4236</v>
      </c>
      <c r="G500" s="125" t="s">
        <v>4237</v>
      </c>
      <c r="H500" s="125" t="s">
        <v>4590</v>
      </c>
      <c r="I500" s="125">
        <v>721.47</v>
      </c>
      <c r="J500" s="125">
        <v>35</v>
      </c>
      <c r="K500" s="125" t="s">
        <v>137</v>
      </c>
      <c r="L500" s="125">
        <v>20.61</v>
      </c>
      <c r="M500" s="125">
        <v>35</v>
      </c>
      <c r="N500" s="125" t="s">
        <v>141</v>
      </c>
      <c r="O500" s="125">
        <v>579.25</v>
      </c>
      <c r="P500" s="125">
        <v>16.55</v>
      </c>
      <c r="Q500" s="125" t="s">
        <v>1273</v>
      </c>
      <c r="R500" s="125">
        <v>50466.94</v>
      </c>
      <c r="S500" s="125" t="s">
        <v>275</v>
      </c>
      <c r="T500" s="125" t="s">
        <v>270</v>
      </c>
    </row>
    <row r="501" spans="1:20">
      <c r="A501" s="101">
        <v>43854</v>
      </c>
      <c r="B501" s="125">
        <v>42022190</v>
      </c>
      <c r="C501" s="125" t="s">
        <v>4636</v>
      </c>
      <c r="D501" s="125" t="s">
        <v>270</v>
      </c>
      <c r="E501" s="125" t="s">
        <v>270</v>
      </c>
      <c r="F501" s="125" t="s">
        <v>4236</v>
      </c>
      <c r="G501" s="125" t="s">
        <v>4514</v>
      </c>
      <c r="H501" s="125" t="s">
        <v>4515</v>
      </c>
      <c r="I501" s="125">
        <v>403.95</v>
      </c>
      <c r="J501" s="125">
        <v>20</v>
      </c>
      <c r="K501" s="125" t="s">
        <v>137</v>
      </c>
      <c r="L501" s="125">
        <v>20.2</v>
      </c>
      <c r="M501" s="125">
        <v>20</v>
      </c>
      <c r="N501" s="125" t="s">
        <v>141</v>
      </c>
      <c r="O501" s="125">
        <v>432</v>
      </c>
      <c r="P501" s="125">
        <v>21.6</v>
      </c>
      <c r="Q501" s="125" t="s">
        <v>283</v>
      </c>
      <c r="R501" s="125">
        <v>28256.35</v>
      </c>
      <c r="S501" s="125" t="s">
        <v>275</v>
      </c>
      <c r="T501" s="125" t="s">
        <v>270</v>
      </c>
    </row>
    <row r="502" spans="1:20">
      <c r="A502" s="101">
        <v>43854</v>
      </c>
      <c r="B502" s="125">
        <v>42022190</v>
      </c>
      <c r="C502" s="125" t="s">
        <v>4637</v>
      </c>
      <c r="D502" s="125" t="s">
        <v>270</v>
      </c>
      <c r="E502" s="125" t="s">
        <v>270</v>
      </c>
      <c r="F502" s="125" t="s">
        <v>4236</v>
      </c>
      <c r="G502" s="125" t="s">
        <v>4514</v>
      </c>
      <c r="H502" s="125" t="s">
        <v>4515</v>
      </c>
      <c r="I502" s="125">
        <v>296.89</v>
      </c>
      <c r="J502" s="125">
        <v>20</v>
      </c>
      <c r="K502" s="125" t="s">
        <v>137</v>
      </c>
      <c r="L502" s="125">
        <v>14.84</v>
      </c>
      <c r="M502" s="125">
        <v>20</v>
      </c>
      <c r="N502" s="125" t="s">
        <v>141</v>
      </c>
      <c r="O502" s="125">
        <v>432</v>
      </c>
      <c r="P502" s="125">
        <v>21.6</v>
      </c>
      <c r="Q502" s="125" t="s">
        <v>283</v>
      </c>
      <c r="R502" s="125">
        <v>20767.439999999999</v>
      </c>
      <c r="S502" s="125" t="s">
        <v>275</v>
      </c>
      <c r="T502" s="125" t="s">
        <v>270</v>
      </c>
    </row>
    <row r="503" spans="1:20">
      <c r="A503" s="101">
        <v>43854</v>
      </c>
      <c r="B503" s="125">
        <v>42022190</v>
      </c>
      <c r="C503" s="125" t="s">
        <v>4638</v>
      </c>
      <c r="D503" s="125" t="s">
        <v>270</v>
      </c>
      <c r="E503" s="125" t="s">
        <v>270</v>
      </c>
      <c r="F503" s="125" t="s">
        <v>4236</v>
      </c>
      <c r="G503" s="125" t="s">
        <v>4514</v>
      </c>
      <c r="H503" s="125" t="s">
        <v>4515</v>
      </c>
      <c r="I503" s="125">
        <v>746.72</v>
      </c>
      <c r="J503" s="125">
        <v>40</v>
      </c>
      <c r="K503" s="125" t="s">
        <v>137</v>
      </c>
      <c r="L503" s="125">
        <v>18.670000000000002</v>
      </c>
      <c r="M503" s="125">
        <v>40</v>
      </c>
      <c r="N503" s="125" t="s">
        <v>141</v>
      </c>
      <c r="O503" s="125">
        <v>746.8</v>
      </c>
      <c r="P503" s="125">
        <v>18.670000000000002</v>
      </c>
      <c r="Q503" s="125" t="s">
        <v>283</v>
      </c>
      <c r="R503" s="125">
        <v>52233.41</v>
      </c>
      <c r="S503" s="125" t="s">
        <v>275</v>
      </c>
      <c r="T503" s="125" t="s">
        <v>270</v>
      </c>
    </row>
    <row r="504" spans="1:20">
      <c r="A504" s="101">
        <v>43854</v>
      </c>
      <c r="B504" s="125">
        <v>42022190</v>
      </c>
      <c r="C504" s="125" t="s">
        <v>4639</v>
      </c>
      <c r="D504" s="125" t="s">
        <v>270</v>
      </c>
      <c r="E504" s="125" t="s">
        <v>270</v>
      </c>
      <c r="F504" s="125" t="s">
        <v>4236</v>
      </c>
      <c r="G504" s="125" t="s">
        <v>4514</v>
      </c>
      <c r="H504" s="125" t="s">
        <v>4515</v>
      </c>
      <c r="I504" s="125">
        <v>493.02</v>
      </c>
      <c r="J504" s="125">
        <v>40</v>
      </c>
      <c r="K504" s="125" t="s">
        <v>137</v>
      </c>
      <c r="L504" s="125">
        <v>12.33</v>
      </c>
      <c r="M504" s="125">
        <v>40</v>
      </c>
      <c r="N504" s="125" t="s">
        <v>141</v>
      </c>
      <c r="O504" s="125">
        <v>493.2</v>
      </c>
      <c r="P504" s="125">
        <v>12.33</v>
      </c>
      <c r="Q504" s="125" t="s">
        <v>283</v>
      </c>
      <c r="R504" s="125">
        <v>34486.639999999999</v>
      </c>
      <c r="S504" s="125" t="s">
        <v>275</v>
      </c>
      <c r="T504" s="125" t="s">
        <v>270</v>
      </c>
    </row>
    <row r="505" spans="1:20">
      <c r="A505" s="101">
        <v>43854</v>
      </c>
      <c r="B505" s="125">
        <v>42022190</v>
      </c>
      <c r="C505" s="125" t="s">
        <v>4640</v>
      </c>
      <c r="D505" s="125" t="s">
        <v>270</v>
      </c>
      <c r="E505" s="125" t="s">
        <v>270</v>
      </c>
      <c r="F505" s="125" t="s">
        <v>4236</v>
      </c>
      <c r="G505" s="125" t="s">
        <v>4514</v>
      </c>
      <c r="H505" s="125" t="s">
        <v>4515</v>
      </c>
      <c r="I505" s="125">
        <v>961.75</v>
      </c>
      <c r="J505" s="125">
        <v>50</v>
      </c>
      <c r="K505" s="125" t="s">
        <v>137</v>
      </c>
      <c r="L505" s="125">
        <v>19.239999999999998</v>
      </c>
      <c r="M505" s="125">
        <v>50</v>
      </c>
      <c r="N505" s="125" t="s">
        <v>141</v>
      </c>
      <c r="O505" s="125">
        <v>961.5</v>
      </c>
      <c r="P505" s="125">
        <v>19.23</v>
      </c>
      <c r="Q505" s="125" t="s">
        <v>283</v>
      </c>
      <c r="R505" s="125">
        <v>67274.13</v>
      </c>
      <c r="S505" s="125" t="s">
        <v>275</v>
      </c>
      <c r="T505" s="125" t="s">
        <v>270</v>
      </c>
    </row>
    <row r="506" spans="1:20">
      <c r="A506" s="101">
        <v>43854</v>
      </c>
      <c r="B506" s="125">
        <v>42022190</v>
      </c>
      <c r="C506" s="125" t="s">
        <v>4641</v>
      </c>
      <c r="D506" s="125" t="s">
        <v>270</v>
      </c>
      <c r="E506" s="125" t="s">
        <v>270</v>
      </c>
      <c r="F506" s="125" t="s">
        <v>4236</v>
      </c>
      <c r="G506" s="125" t="s">
        <v>4514</v>
      </c>
      <c r="H506" s="125" t="s">
        <v>4515</v>
      </c>
      <c r="I506" s="125">
        <v>435.44</v>
      </c>
      <c r="J506" s="125">
        <v>20</v>
      </c>
      <c r="K506" s="125" t="s">
        <v>137</v>
      </c>
      <c r="L506" s="125">
        <v>21.77</v>
      </c>
      <c r="M506" s="125">
        <v>20</v>
      </c>
      <c r="N506" s="125" t="s">
        <v>141</v>
      </c>
      <c r="O506" s="125">
        <v>432</v>
      </c>
      <c r="P506" s="125">
        <v>21.6</v>
      </c>
      <c r="Q506" s="125" t="s">
        <v>283</v>
      </c>
      <c r="R506" s="125">
        <v>30458.959999999999</v>
      </c>
      <c r="S506" s="125" t="s">
        <v>275</v>
      </c>
      <c r="T506" s="125" t="s">
        <v>270</v>
      </c>
    </row>
    <row r="507" spans="1:20">
      <c r="A507" s="101">
        <v>43854</v>
      </c>
      <c r="B507" s="125">
        <v>42022190</v>
      </c>
      <c r="C507" s="125" t="s">
        <v>4642</v>
      </c>
      <c r="D507" s="125" t="s">
        <v>270</v>
      </c>
      <c r="E507" s="125" t="s">
        <v>270</v>
      </c>
      <c r="F507" s="125" t="s">
        <v>4236</v>
      </c>
      <c r="G507" s="125" t="s">
        <v>4514</v>
      </c>
      <c r="H507" s="125" t="s">
        <v>4515</v>
      </c>
      <c r="I507" s="125">
        <v>388.66</v>
      </c>
      <c r="J507" s="125">
        <v>30</v>
      </c>
      <c r="K507" s="125" t="s">
        <v>137</v>
      </c>
      <c r="L507" s="125">
        <v>12.96</v>
      </c>
      <c r="M507" s="125">
        <v>30</v>
      </c>
      <c r="N507" s="125" t="s">
        <v>141</v>
      </c>
      <c r="O507" s="125">
        <v>498</v>
      </c>
      <c r="P507" s="125">
        <v>16.600000000000001</v>
      </c>
      <c r="Q507" s="125" t="s">
        <v>283</v>
      </c>
      <c r="R507" s="125">
        <v>27186.560000000001</v>
      </c>
      <c r="S507" s="125" t="s">
        <v>275</v>
      </c>
      <c r="T507" s="125" t="s">
        <v>270</v>
      </c>
    </row>
    <row r="508" spans="1:20">
      <c r="A508" s="101">
        <v>43854</v>
      </c>
      <c r="B508" s="125">
        <v>42022190</v>
      </c>
      <c r="C508" s="125" t="s">
        <v>4643</v>
      </c>
      <c r="D508" s="125" t="s">
        <v>270</v>
      </c>
      <c r="E508" s="125" t="s">
        <v>270</v>
      </c>
      <c r="F508" s="125" t="s">
        <v>4236</v>
      </c>
      <c r="G508" s="125" t="s">
        <v>277</v>
      </c>
      <c r="H508" s="125" t="s">
        <v>2653</v>
      </c>
      <c r="I508" s="125">
        <v>91.87</v>
      </c>
      <c r="J508" s="125">
        <v>5</v>
      </c>
      <c r="K508" s="125" t="s">
        <v>137</v>
      </c>
      <c r="L508" s="125">
        <v>18.37</v>
      </c>
      <c r="M508" s="125">
        <v>5</v>
      </c>
      <c r="N508" s="125" t="s">
        <v>141</v>
      </c>
      <c r="O508" s="125">
        <v>125.5</v>
      </c>
      <c r="P508" s="125">
        <v>25.1</v>
      </c>
      <c r="Q508" s="125" t="s">
        <v>142</v>
      </c>
      <c r="R508" s="125">
        <v>6425.97</v>
      </c>
      <c r="S508" s="125" t="s">
        <v>275</v>
      </c>
      <c r="T508" s="125" t="s">
        <v>270</v>
      </c>
    </row>
    <row r="509" spans="1:20">
      <c r="A509" s="101">
        <v>43854</v>
      </c>
      <c r="B509" s="125">
        <v>42022190</v>
      </c>
      <c r="C509" s="125" t="s">
        <v>4644</v>
      </c>
      <c r="D509" s="125" t="s">
        <v>270</v>
      </c>
      <c r="E509" s="125" t="s">
        <v>270</v>
      </c>
      <c r="F509" s="125" t="s">
        <v>4236</v>
      </c>
      <c r="G509" s="125" t="s">
        <v>277</v>
      </c>
      <c r="H509" s="125" t="s">
        <v>2653</v>
      </c>
      <c r="I509" s="125">
        <v>157.47999999999999</v>
      </c>
      <c r="J509" s="125">
        <v>5</v>
      </c>
      <c r="K509" s="125" t="s">
        <v>137</v>
      </c>
      <c r="L509" s="125">
        <v>31.5</v>
      </c>
      <c r="M509" s="125">
        <v>5</v>
      </c>
      <c r="N509" s="125" t="s">
        <v>141</v>
      </c>
      <c r="O509" s="125">
        <v>125.5</v>
      </c>
      <c r="P509" s="125">
        <v>25.1</v>
      </c>
      <c r="Q509" s="125" t="s">
        <v>142</v>
      </c>
      <c r="R509" s="125">
        <v>11015.94</v>
      </c>
      <c r="S509" s="125" t="s">
        <v>275</v>
      </c>
      <c r="T509" s="125" t="s">
        <v>270</v>
      </c>
    </row>
    <row r="510" spans="1:20">
      <c r="A510" s="101">
        <v>43854</v>
      </c>
      <c r="B510" s="125">
        <v>42022190</v>
      </c>
      <c r="C510" s="125" t="s">
        <v>4645</v>
      </c>
      <c r="D510" s="125" t="s">
        <v>270</v>
      </c>
      <c r="E510" s="125" t="s">
        <v>270</v>
      </c>
      <c r="F510" s="125" t="s">
        <v>4236</v>
      </c>
      <c r="G510" s="125" t="s">
        <v>277</v>
      </c>
      <c r="H510" s="125" t="s">
        <v>2653</v>
      </c>
      <c r="I510" s="125">
        <v>125.99</v>
      </c>
      <c r="J510" s="125">
        <v>4</v>
      </c>
      <c r="K510" s="125" t="s">
        <v>137</v>
      </c>
      <c r="L510" s="125">
        <v>31.5</v>
      </c>
      <c r="M510" s="125">
        <v>4</v>
      </c>
      <c r="N510" s="125" t="s">
        <v>141</v>
      </c>
      <c r="O510" s="125">
        <v>122.4</v>
      </c>
      <c r="P510" s="125">
        <v>30.6</v>
      </c>
      <c r="Q510" s="125" t="s">
        <v>142</v>
      </c>
      <c r="R510" s="125">
        <v>8812.75</v>
      </c>
      <c r="S510" s="125" t="s">
        <v>275</v>
      </c>
      <c r="T510" s="125" t="s">
        <v>270</v>
      </c>
    </row>
    <row r="511" spans="1:20">
      <c r="A511" s="101">
        <v>43854</v>
      </c>
      <c r="B511" s="125">
        <v>42022190</v>
      </c>
      <c r="C511" s="125" t="s">
        <v>4646</v>
      </c>
      <c r="D511" s="125" t="s">
        <v>270</v>
      </c>
      <c r="E511" s="125" t="s">
        <v>270</v>
      </c>
      <c r="F511" s="125" t="s">
        <v>4236</v>
      </c>
      <c r="G511" s="125" t="s">
        <v>277</v>
      </c>
      <c r="H511" s="125" t="s">
        <v>2653</v>
      </c>
      <c r="I511" s="125">
        <v>120.43</v>
      </c>
      <c r="J511" s="125">
        <v>5</v>
      </c>
      <c r="K511" s="125" t="s">
        <v>137</v>
      </c>
      <c r="L511" s="125">
        <v>24.09</v>
      </c>
      <c r="M511" s="125">
        <v>5</v>
      </c>
      <c r="N511" s="125" t="s">
        <v>141</v>
      </c>
      <c r="O511" s="125">
        <v>125.5</v>
      </c>
      <c r="P511" s="125">
        <v>25.1</v>
      </c>
      <c r="Q511" s="125" t="s">
        <v>142</v>
      </c>
      <c r="R511" s="125">
        <v>8423.9500000000007</v>
      </c>
      <c r="S511" s="125" t="s">
        <v>275</v>
      </c>
      <c r="T511" s="125" t="s">
        <v>270</v>
      </c>
    </row>
    <row r="512" spans="1:20">
      <c r="A512" s="101">
        <v>43854</v>
      </c>
      <c r="B512" s="125">
        <v>42022190</v>
      </c>
      <c r="C512" s="125" t="s">
        <v>4647</v>
      </c>
      <c r="D512" s="125" t="s">
        <v>270</v>
      </c>
      <c r="E512" s="125" t="s">
        <v>270</v>
      </c>
      <c r="F512" s="125" t="s">
        <v>4236</v>
      </c>
      <c r="G512" s="125" t="s">
        <v>277</v>
      </c>
      <c r="H512" s="125" t="s">
        <v>2653</v>
      </c>
      <c r="I512" s="125">
        <v>157.38</v>
      </c>
      <c r="J512" s="125">
        <v>11</v>
      </c>
      <c r="K512" s="125" t="s">
        <v>137</v>
      </c>
      <c r="L512" s="125">
        <v>14.31</v>
      </c>
      <c r="M512" s="125">
        <v>11</v>
      </c>
      <c r="N512" s="125" t="s">
        <v>141</v>
      </c>
      <c r="O512" s="125">
        <v>157.41</v>
      </c>
      <c r="P512" s="125">
        <v>14.31</v>
      </c>
      <c r="Q512" s="125" t="s">
        <v>283</v>
      </c>
      <c r="R512" s="125">
        <v>11008.76</v>
      </c>
      <c r="S512" s="125" t="s">
        <v>275</v>
      </c>
      <c r="T512" s="125" t="s">
        <v>270</v>
      </c>
    </row>
    <row r="513" spans="1:20">
      <c r="A513" s="101">
        <v>43854</v>
      </c>
      <c r="B513" s="125">
        <v>42022190</v>
      </c>
      <c r="C513" s="125" t="s">
        <v>4648</v>
      </c>
      <c r="D513" s="125" t="s">
        <v>270</v>
      </c>
      <c r="E513" s="125" t="s">
        <v>270</v>
      </c>
      <c r="F513" s="125" t="s">
        <v>4236</v>
      </c>
      <c r="G513" s="125" t="s">
        <v>408</v>
      </c>
      <c r="H513" s="125" t="s">
        <v>1911</v>
      </c>
      <c r="I513" s="125">
        <v>4277.12</v>
      </c>
      <c r="J513" s="125">
        <v>165</v>
      </c>
      <c r="K513" s="125" t="s">
        <v>137</v>
      </c>
      <c r="L513" s="125">
        <v>25.92</v>
      </c>
      <c r="M513" s="125">
        <v>165</v>
      </c>
      <c r="N513" s="125" t="s">
        <v>141</v>
      </c>
      <c r="O513" s="125">
        <v>4276.8</v>
      </c>
      <c r="P513" s="125">
        <v>25.92</v>
      </c>
      <c r="Q513" s="125" t="s">
        <v>283</v>
      </c>
      <c r="R513" s="125">
        <v>299184.62</v>
      </c>
      <c r="S513" s="125" t="s">
        <v>275</v>
      </c>
      <c r="T513" s="125" t="s">
        <v>270</v>
      </c>
    </row>
    <row r="514" spans="1:20">
      <c r="A514" s="101">
        <v>43854</v>
      </c>
      <c r="B514" s="125">
        <v>42022190</v>
      </c>
      <c r="C514" s="125" t="s">
        <v>4649</v>
      </c>
      <c r="D514" s="125" t="s">
        <v>270</v>
      </c>
      <c r="E514" s="125" t="s">
        <v>270</v>
      </c>
      <c r="F514" s="125" t="s">
        <v>4236</v>
      </c>
      <c r="G514" s="125" t="s">
        <v>277</v>
      </c>
      <c r="H514" s="125" t="s">
        <v>278</v>
      </c>
      <c r="I514" s="125">
        <v>7079.83</v>
      </c>
      <c r="J514" s="125">
        <v>440</v>
      </c>
      <c r="K514" s="125" t="s">
        <v>137</v>
      </c>
      <c r="L514" s="125">
        <v>16.09</v>
      </c>
      <c r="M514" s="125">
        <v>440</v>
      </c>
      <c r="N514" s="125" t="s">
        <v>141</v>
      </c>
      <c r="O514" s="125">
        <v>7079.6</v>
      </c>
      <c r="P514" s="125">
        <v>16.09</v>
      </c>
      <c r="Q514" s="125" t="s">
        <v>283</v>
      </c>
      <c r="R514" s="125">
        <v>495234.19</v>
      </c>
      <c r="S514" s="125" t="s">
        <v>275</v>
      </c>
      <c r="T514" s="125" t="s">
        <v>270</v>
      </c>
    </row>
    <row r="515" spans="1:20">
      <c r="A515" s="101">
        <v>43854</v>
      </c>
      <c r="B515" s="125">
        <v>42022190</v>
      </c>
      <c r="C515" s="125" t="s">
        <v>4650</v>
      </c>
      <c r="D515" s="125" t="s">
        <v>270</v>
      </c>
      <c r="E515" s="125" t="s">
        <v>270</v>
      </c>
      <c r="F515" s="125" t="s">
        <v>4236</v>
      </c>
      <c r="G515" s="125" t="s">
        <v>277</v>
      </c>
      <c r="H515" s="125" t="s">
        <v>278</v>
      </c>
      <c r="I515" s="125">
        <v>1574.3</v>
      </c>
      <c r="J515" s="125">
        <v>160</v>
      </c>
      <c r="K515" s="125" t="s">
        <v>137</v>
      </c>
      <c r="L515" s="125">
        <v>9.84</v>
      </c>
      <c r="M515" s="125">
        <v>160</v>
      </c>
      <c r="N515" s="125" t="s">
        <v>141</v>
      </c>
      <c r="O515" s="125">
        <v>1574.4</v>
      </c>
      <c r="P515" s="125">
        <v>9.84</v>
      </c>
      <c r="Q515" s="125" t="s">
        <v>283</v>
      </c>
      <c r="R515" s="125">
        <v>110122.62</v>
      </c>
      <c r="S515" s="125" t="s">
        <v>275</v>
      </c>
      <c r="T515" s="125" t="s">
        <v>270</v>
      </c>
    </row>
    <row r="516" spans="1:20">
      <c r="A516" s="101">
        <v>43854</v>
      </c>
      <c r="B516" s="125">
        <v>42022190</v>
      </c>
      <c r="C516" s="125" t="s">
        <v>4227</v>
      </c>
      <c r="D516" s="125" t="s">
        <v>270</v>
      </c>
      <c r="E516" s="125" t="s">
        <v>270</v>
      </c>
      <c r="F516" s="125" t="s">
        <v>4225</v>
      </c>
      <c r="G516" s="125" t="s">
        <v>4228</v>
      </c>
      <c r="H516" s="125" t="s">
        <v>4273</v>
      </c>
      <c r="I516" s="125">
        <v>10667.49</v>
      </c>
      <c r="J516" s="125">
        <v>75</v>
      </c>
      <c r="K516" s="125" t="s">
        <v>137</v>
      </c>
      <c r="L516" s="125">
        <v>142.22999999999999</v>
      </c>
      <c r="M516" s="125">
        <v>75</v>
      </c>
      <c r="N516" s="125" t="s">
        <v>137</v>
      </c>
      <c r="O516" s="125">
        <v>10667.3</v>
      </c>
      <c r="P516" s="125">
        <v>142.22999999999999</v>
      </c>
      <c r="Q516" s="125" t="s">
        <v>283</v>
      </c>
      <c r="R516" s="125">
        <v>746190.87</v>
      </c>
      <c r="S516" s="125" t="s">
        <v>275</v>
      </c>
      <c r="T516" s="125" t="s">
        <v>270</v>
      </c>
    </row>
    <row r="517" spans="1:20">
      <c r="A517" s="101">
        <v>43854</v>
      </c>
      <c r="B517" s="125">
        <v>42022190</v>
      </c>
      <c r="C517" s="125" t="s">
        <v>4651</v>
      </c>
      <c r="D517" s="125" t="s">
        <v>270</v>
      </c>
      <c r="E517" s="125" t="s">
        <v>270</v>
      </c>
      <c r="F517" s="125" t="s">
        <v>4236</v>
      </c>
      <c r="G517" s="125" t="s">
        <v>277</v>
      </c>
      <c r="H517" s="125" t="s">
        <v>278</v>
      </c>
      <c r="I517" s="125">
        <v>3792.16</v>
      </c>
      <c r="J517" s="125">
        <v>150</v>
      </c>
      <c r="K517" s="125" t="s">
        <v>137</v>
      </c>
      <c r="L517" s="125">
        <v>25.28</v>
      </c>
      <c r="M517" s="125">
        <v>150</v>
      </c>
      <c r="N517" s="125" t="s">
        <v>141</v>
      </c>
      <c r="O517" s="125">
        <v>3750</v>
      </c>
      <c r="P517" s="125">
        <v>25</v>
      </c>
      <c r="Q517" s="125" t="s">
        <v>142</v>
      </c>
      <c r="R517" s="125">
        <v>265261.68</v>
      </c>
      <c r="S517" s="125" t="s">
        <v>275</v>
      </c>
      <c r="T517" s="125" t="s">
        <v>270</v>
      </c>
    </row>
    <row r="518" spans="1:20">
      <c r="A518" s="101">
        <v>43854</v>
      </c>
      <c r="B518" s="125">
        <v>42022190</v>
      </c>
      <c r="C518" s="125" t="s">
        <v>4652</v>
      </c>
      <c r="D518" s="125" t="s">
        <v>270</v>
      </c>
      <c r="E518" s="125" t="s">
        <v>270</v>
      </c>
      <c r="F518" s="125" t="s">
        <v>4236</v>
      </c>
      <c r="G518" s="125" t="s">
        <v>277</v>
      </c>
      <c r="H518" s="125" t="s">
        <v>278</v>
      </c>
      <c r="I518" s="125">
        <v>2806.2</v>
      </c>
      <c r="J518" s="125">
        <v>150</v>
      </c>
      <c r="K518" s="125" t="s">
        <v>137</v>
      </c>
      <c r="L518" s="125">
        <v>18.71</v>
      </c>
      <c r="M518" s="125">
        <v>150</v>
      </c>
      <c r="N518" s="125" t="s">
        <v>141</v>
      </c>
      <c r="O518" s="125">
        <v>2325</v>
      </c>
      <c r="P518" s="125">
        <v>15.5</v>
      </c>
      <c r="Q518" s="125" t="s">
        <v>142</v>
      </c>
      <c r="R518" s="125">
        <v>196293.72</v>
      </c>
      <c r="S518" s="125" t="s">
        <v>275</v>
      </c>
      <c r="T518" s="125" t="s">
        <v>270</v>
      </c>
    </row>
    <row r="519" spans="1:20">
      <c r="A519" s="101">
        <v>43854</v>
      </c>
      <c r="B519" s="125">
        <v>42022190</v>
      </c>
      <c r="C519" s="125" t="s">
        <v>4653</v>
      </c>
      <c r="D519" s="125" t="s">
        <v>270</v>
      </c>
      <c r="E519" s="125" t="s">
        <v>270</v>
      </c>
      <c r="F519" s="125" t="s">
        <v>4236</v>
      </c>
      <c r="G519" s="125" t="s">
        <v>4228</v>
      </c>
      <c r="H519" s="125" t="s">
        <v>4277</v>
      </c>
      <c r="I519" s="125">
        <v>754.71</v>
      </c>
      <c r="J519" s="125">
        <v>33</v>
      </c>
      <c r="K519" s="125" t="s">
        <v>137</v>
      </c>
      <c r="L519" s="125">
        <v>22.87</v>
      </c>
      <c r="M519" s="125">
        <v>33</v>
      </c>
      <c r="N519" s="125" t="s">
        <v>141</v>
      </c>
      <c r="O519" s="125">
        <v>754.71</v>
      </c>
      <c r="P519" s="125">
        <v>22.87</v>
      </c>
      <c r="Q519" s="125" t="s">
        <v>283</v>
      </c>
      <c r="R519" s="125">
        <v>52792.04</v>
      </c>
      <c r="S519" s="125" t="s">
        <v>275</v>
      </c>
      <c r="T519" s="125" t="s">
        <v>270</v>
      </c>
    </row>
    <row r="520" spans="1:20">
      <c r="A520" s="101">
        <v>43854</v>
      </c>
      <c r="B520" s="125">
        <v>42022190</v>
      </c>
      <c r="C520" s="125" t="s">
        <v>4654</v>
      </c>
      <c r="D520" s="125" t="s">
        <v>270</v>
      </c>
      <c r="E520" s="125" t="s">
        <v>270</v>
      </c>
      <c r="F520" s="125" t="s">
        <v>4236</v>
      </c>
      <c r="G520" s="125" t="s">
        <v>4228</v>
      </c>
      <c r="H520" s="125" t="s">
        <v>4277</v>
      </c>
      <c r="I520" s="125">
        <v>956.5</v>
      </c>
      <c r="J520" s="125">
        <v>50</v>
      </c>
      <c r="K520" s="125" t="s">
        <v>137</v>
      </c>
      <c r="L520" s="125">
        <v>19.13</v>
      </c>
      <c r="M520" s="125">
        <v>50</v>
      </c>
      <c r="N520" s="125" t="s">
        <v>141</v>
      </c>
      <c r="O520" s="125">
        <v>1709.5</v>
      </c>
      <c r="P520" s="125">
        <v>34.19</v>
      </c>
      <c r="Q520" s="125" t="s">
        <v>283</v>
      </c>
      <c r="R520" s="125">
        <v>66907.100000000006</v>
      </c>
      <c r="S520" s="125" t="s">
        <v>275</v>
      </c>
      <c r="T520" s="125" t="s">
        <v>270</v>
      </c>
    </row>
    <row r="521" spans="1:20">
      <c r="A521" s="101">
        <v>43854</v>
      </c>
      <c r="B521" s="125">
        <v>42022190</v>
      </c>
      <c r="C521" s="125" t="s">
        <v>4655</v>
      </c>
      <c r="D521" s="125" t="s">
        <v>270</v>
      </c>
      <c r="E521" s="125" t="s">
        <v>270</v>
      </c>
      <c r="F521" s="125" t="s">
        <v>4236</v>
      </c>
      <c r="G521" s="125" t="s">
        <v>4228</v>
      </c>
      <c r="H521" s="125" t="s">
        <v>4277</v>
      </c>
      <c r="I521" s="125">
        <v>16</v>
      </c>
      <c r="J521" s="125">
        <v>2</v>
      </c>
      <c r="K521" s="125" t="s">
        <v>137</v>
      </c>
      <c r="L521" s="125">
        <v>8</v>
      </c>
      <c r="M521" s="125">
        <v>2</v>
      </c>
      <c r="N521" s="125" t="s">
        <v>141</v>
      </c>
      <c r="O521" s="125">
        <v>16</v>
      </c>
      <c r="P521" s="125">
        <v>8</v>
      </c>
      <c r="Q521" s="125" t="s">
        <v>283</v>
      </c>
      <c r="R521" s="125">
        <v>1119.3</v>
      </c>
      <c r="S521" s="125" t="s">
        <v>275</v>
      </c>
      <c r="T521" s="125" t="s">
        <v>270</v>
      </c>
    </row>
    <row r="522" spans="1:20">
      <c r="A522" s="101">
        <v>43854</v>
      </c>
      <c r="B522" s="125">
        <v>42022190</v>
      </c>
      <c r="C522" s="125" t="s">
        <v>4656</v>
      </c>
      <c r="D522" s="125" t="s">
        <v>270</v>
      </c>
      <c r="E522" s="125" t="s">
        <v>270</v>
      </c>
      <c r="F522" s="125" t="s">
        <v>4236</v>
      </c>
      <c r="G522" s="125" t="s">
        <v>4228</v>
      </c>
      <c r="H522" s="125" t="s">
        <v>4277</v>
      </c>
      <c r="I522" s="125">
        <v>338.64</v>
      </c>
      <c r="J522" s="125">
        <v>12</v>
      </c>
      <c r="K522" s="125" t="s">
        <v>137</v>
      </c>
      <c r="L522" s="125">
        <v>28.22</v>
      </c>
      <c r="M522" s="125">
        <v>12</v>
      </c>
      <c r="N522" s="125" t="s">
        <v>141</v>
      </c>
      <c r="O522" s="125">
        <v>367.92</v>
      </c>
      <c r="P522" s="125">
        <v>30.66</v>
      </c>
      <c r="Q522" s="125" t="s">
        <v>283</v>
      </c>
      <c r="R522" s="125">
        <v>23687.79</v>
      </c>
      <c r="S522" s="125" t="s">
        <v>275</v>
      </c>
      <c r="T522" s="125" t="s">
        <v>270</v>
      </c>
    </row>
    <row r="523" spans="1:20">
      <c r="A523" s="101">
        <v>43854</v>
      </c>
      <c r="B523" s="125">
        <v>42022190</v>
      </c>
      <c r="C523" s="125" t="s">
        <v>4657</v>
      </c>
      <c r="D523" s="125" t="s">
        <v>270</v>
      </c>
      <c r="E523" s="125" t="s">
        <v>270</v>
      </c>
      <c r="F523" s="125" t="s">
        <v>4236</v>
      </c>
      <c r="G523" s="125" t="s">
        <v>4228</v>
      </c>
      <c r="H523" s="125" t="s">
        <v>4277</v>
      </c>
      <c r="I523" s="125">
        <v>398.4</v>
      </c>
      <c r="J523" s="125">
        <v>20</v>
      </c>
      <c r="K523" s="125" t="s">
        <v>137</v>
      </c>
      <c r="L523" s="125">
        <v>19.920000000000002</v>
      </c>
      <c r="M523" s="125">
        <v>20</v>
      </c>
      <c r="N523" s="125" t="s">
        <v>141</v>
      </c>
      <c r="O523" s="125">
        <v>398.4</v>
      </c>
      <c r="P523" s="125">
        <v>19.920000000000002</v>
      </c>
      <c r="Q523" s="125" t="s">
        <v>283</v>
      </c>
      <c r="R523" s="125">
        <v>27868.17</v>
      </c>
      <c r="S523" s="125" t="s">
        <v>275</v>
      </c>
      <c r="T523" s="125" t="s">
        <v>270</v>
      </c>
    </row>
    <row r="524" spans="1:20">
      <c r="A524" s="101">
        <v>43854</v>
      </c>
      <c r="B524" s="125">
        <v>42022190</v>
      </c>
      <c r="C524" s="125" t="s">
        <v>4572</v>
      </c>
      <c r="D524" s="125" t="s">
        <v>270</v>
      </c>
      <c r="E524" s="125" t="s">
        <v>270</v>
      </c>
      <c r="F524" s="125" t="s">
        <v>4236</v>
      </c>
      <c r="G524" s="125" t="s">
        <v>4587</v>
      </c>
      <c r="H524" s="125" t="s">
        <v>4588</v>
      </c>
      <c r="I524" s="125">
        <v>71649.55</v>
      </c>
      <c r="J524" s="125">
        <v>3156</v>
      </c>
      <c r="K524" s="125" t="s">
        <v>137</v>
      </c>
      <c r="L524" s="125">
        <v>22.7</v>
      </c>
      <c r="M524" s="125">
        <v>3156</v>
      </c>
      <c r="N524" s="125" t="s">
        <v>141</v>
      </c>
      <c r="O524" s="125">
        <v>71641.2</v>
      </c>
      <c r="P524" s="125">
        <v>22.7</v>
      </c>
      <c r="Q524" s="125" t="s">
        <v>283</v>
      </c>
      <c r="R524" s="125">
        <v>5011886.13</v>
      </c>
      <c r="S524" s="125" t="s">
        <v>275</v>
      </c>
      <c r="T524" s="125" t="s">
        <v>270</v>
      </c>
    </row>
    <row r="525" spans="1:20">
      <c r="A525" s="101">
        <v>43854</v>
      </c>
      <c r="B525" s="125">
        <v>42022190</v>
      </c>
      <c r="C525" s="125" t="s">
        <v>4658</v>
      </c>
      <c r="D525" s="125" t="s">
        <v>270</v>
      </c>
      <c r="E525" s="125" t="s">
        <v>270</v>
      </c>
      <c r="F525" s="125" t="s">
        <v>4236</v>
      </c>
      <c r="G525" s="125" t="s">
        <v>277</v>
      </c>
      <c r="H525" s="125" t="s">
        <v>278</v>
      </c>
      <c r="I525" s="125">
        <v>11.68</v>
      </c>
      <c r="J525" s="125">
        <v>1</v>
      </c>
      <c r="K525" s="125" t="s">
        <v>137</v>
      </c>
      <c r="L525" s="125">
        <v>11.68</v>
      </c>
      <c r="M525" s="125">
        <v>1</v>
      </c>
      <c r="N525" s="125" t="s">
        <v>141</v>
      </c>
      <c r="O525" s="125">
        <v>12.15</v>
      </c>
      <c r="P525" s="125">
        <v>12.15</v>
      </c>
      <c r="Q525" s="125" t="s">
        <v>142</v>
      </c>
      <c r="R525" s="125">
        <v>816.76</v>
      </c>
      <c r="S525" s="125" t="s">
        <v>275</v>
      </c>
      <c r="T525" s="125" t="s">
        <v>270</v>
      </c>
    </row>
    <row r="526" spans="1:20">
      <c r="A526" s="101">
        <v>43854</v>
      </c>
      <c r="B526" s="125">
        <v>42022190</v>
      </c>
      <c r="C526" s="125" t="s">
        <v>4659</v>
      </c>
      <c r="D526" s="125" t="s">
        <v>270</v>
      </c>
      <c r="E526" s="125" t="s">
        <v>270</v>
      </c>
      <c r="F526" s="125" t="s">
        <v>4236</v>
      </c>
      <c r="G526" s="125" t="s">
        <v>277</v>
      </c>
      <c r="H526" s="125" t="s">
        <v>278</v>
      </c>
      <c r="I526" s="125">
        <v>11.73</v>
      </c>
      <c r="J526" s="125">
        <v>1</v>
      </c>
      <c r="K526" s="125" t="s">
        <v>137</v>
      </c>
      <c r="L526" s="125">
        <v>11.73</v>
      </c>
      <c r="M526" s="125">
        <v>1</v>
      </c>
      <c r="N526" s="125" t="s">
        <v>141</v>
      </c>
      <c r="O526" s="125">
        <v>12.15</v>
      </c>
      <c r="P526" s="125">
        <v>12.15</v>
      </c>
      <c r="Q526" s="125" t="s">
        <v>142</v>
      </c>
      <c r="R526" s="125">
        <v>820.29</v>
      </c>
      <c r="S526" s="125" t="s">
        <v>275</v>
      </c>
      <c r="T526" s="125" t="s">
        <v>270</v>
      </c>
    </row>
    <row r="527" spans="1:20">
      <c r="A527" s="101">
        <v>43854</v>
      </c>
      <c r="B527" s="125">
        <v>42022190</v>
      </c>
      <c r="C527" s="125" t="s">
        <v>4660</v>
      </c>
      <c r="D527" s="125" t="s">
        <v>270</v>
      </c>
      <c r="E527" s="125" t="s">
        <v>270</v>
      </c>
      <c r="F527" s="125" t="s">
        <v>4236</v>
      </c>
      <c r="G527" s="125" t="s">
        <v>277</v>
      </c>
      <c r="H527" s="125" t="s">
        <v>278</v>
      </c>
      <c r="I527" s="125">
        <v>12.55</v>
      </c>
      <c r="J527" s="125">
        <v>1</v>
      </c>
      <c r="K527" s="125" t="s">
        <v>137</v>
      </c>
      <c r="L527" s="125">
        <v>12.55</v>
      </c>
      <c r="M527" s="125">
        <v>1</v>
      </c>
      <c r="N527" s="125" t="s">
        <v>141</v>
      </c>
      <c r="O527" s="125">
        <v>12.15</v>
      </c>
      <c r="P527" s="125">
        <v>12.15</v>
      </c>
      <c r="Q527" s="125" t="s">
        <v>142</v>
      </c>
      <c r="R527" s="125">
        <v>878.12</v>
      </c>
      <c r="S527" s="125" t="s">
        <v>275</v>
      </c>
      <c r="T527" s="125" t="s">
        <v>270</v>
      </c>
    </row>
    <row r="528" spans="1:20">
      <c r="A528" s="101">
        <v>43854</v>
      </c>
      <c r="B528" s="125">
        <v>42022190</v>
      </c>
      <c r="C528" s="125" t="s">
        <v>4661</v>
      </c>
      <c r="D528" s="125" t="s">
        <v>270</v>
      </c>
      <c r="E528" s="125" t="s">
        <v>270</v>
      </c>
      <c r="F528" s="125" t="s">
        <v>4236</v>
      </c>
      <c r="G528" s="125" t="s">
        <v>4600</v>
      </c>
      <c r="H528" s="125" t="s">
        <v>4601</v>
      </c>
      <c r="I528" s="125">
        <v>610.83000000000004</v>
      </c>
      <c r="J528" s="125">
        <v>100</v>
      </c>
      <c r="K528" s="125" t="s">
        <v>137</v>
      </c>
      <c r="L528" s="125">
        <v>6.11</v>
      </c>
      <c r="M528" s="125">
        <v>100</v>
      </c>
      <c r="N528" s="125" t="s">
        <v>141</v>
      </c>
      <c r="O528" s="125">
        <v>620</v>
      </c>
      <c r="P528" s="125">
        <v>6.2</v>
      </c>
      <c r="Q528" s="125" t="s">
        <v>142</v>
      </c>
      <c r="R528" s="125">
        <v>42727.79</v>
      </c>
      <c r="S528" s="125" t="s">
        <v>275</v>
      </c>
      <c r="T528" s="125" t="s">
        <v>270</v>
      </c>
    </row>
    <row r="529" spans="1:20">
      <c r="A529" s="101">
        <v>43854</v>
      </c>
      <c r="B529" s="125">
        <v>42022190</v>
      </c>
      <c r="C529" s="125" t="s">
        <v>4604</v>
      </c>
      <c r="D529" s="125" t="s">
        <v>270</v>
      </c>
      <c r="E529" s="125" t="s">
        <v>270</v>
      </c>
      <c r="F529" s="125" t="s">
        <v>4236</v>
      </c>
      <c r="G529" s="125" t="s">
        <v>277</v>
      </c>
      <c r="H529" s="125" t="s">
        <v>278</v>
      </c>
      <c r="I529" s="125">
        <v>3330.95</v>
      </c>
      <c r="J529" s="125">
        <v>150</v>
      </c>
      <c r="K529" s="125" t="s">
        <v>137</v>
      </c>
      <c r="L529" s="125">
        <v>22.21</v>
      </c>
      <c r="M529" s="125">
        <v>150</v>
      </c>
      <c r="N529" s="125" t="s">
        <v>141</v>
      </c>
      <c r="O529" s="125">
        <v>3225</v>
      </c>
      <c r="P529" s="125">
        <v>21.5</v>
      </c>
      <c r="Q529" s="125" t="s">
        <v>142</v>
      </c>
      <c r="R529" s="125">
        <v>233000</v>
      </c>
      <c r="S529" s="125" t="s">
        <v>275</v>
      </c>
      <c r="T529" s="125" t="s">
        <v>270</v>
      </c>
    </row>
    <row r="530" spans="1:20">
      <c r="A530" s="101">
        <v>43854</v>
      </c>
      <c r="B530" s="125">
        <v>42022190</v>
      </c>
      <c r="C530" s="125" t="s">
        <v>4605</v>
      </c>
      <c r="D530" s="125" t="s">
        <v>270</v>
      </c>
      <c r="E530" s="125" t="s">
        <v>270</v>
      </c>
      <c r="F530" s="125" t="s">
        <v>4236</v>
      </c>
      <c r="G530" s="125" t="s">
        <v>277</v>
      </c>
      <c r="H530" s="125" t="s">
        <v>278</v>
      </c>
      <c r="I530" s="125">
        <v>1200.8599999999999</v>
      </c>
      <c r="J530" s="125">
        <v>150</v>
      </c>
      <c r="K530" s="125" t="s">
        <v>137</v>
      </c>
      <c r="L530" s="125">
        <v>8.01</v>
      </c>
      <c r="M530" s="125">
        <v>150</v>
      </c>
      <c r="N530" s="125" t="s">
        <v>141</v>
      </c>
      <c r="O530" s="125">
        <v>1155</v>
      </c>
      <c r="P530" s="125">
        <v>7.7</v>
      </c>
      <c r="Q530" s="125" t="s">
        <v>142</v>
      </c>
      <c r="R530" s="125">
        <v>84000</v>
      </c>
      <c r="S530" s="125" t="s">
        <v>275</v>
      </c>
      <c r="T530" s="125" t="s">
        <v>270</v>
      </c>
    </row>
    <row r="531" spans="1:20">
      <c r="A531" s="101">
        <v>43854</v>
      </c>
      <c r="B531" s="125">
        <v>42022190</v>
      </c>
      <c r="C531" s="125" t="s">
        <v>4662</v>
      </c>
      <c r="D531" s="125" t="s">
        <v>270</v>
      </c>
      <c r="E531" s="125" t="s">
        <v>270</v>
      </c>
      <c r="F531" s="125" t="s">
        <v>4236</v>
      </c>
      <c r="G531" s="125" t="s">
        <v>4237</v>
      </c>
      <c r="H531" s="125" t="s">
        <v>4590</v>
      </c>
      <c r="I531" s="125">
        <v>25.95</v>
      </c>
      <c r="J531" s="125">
        <v>10</v>
      </c>
      <c r="K531" s="125" t="s">
        <v>137</v>
      </c>
      <c r="L531" s="125">
        <v>2.6</v>
      </c>
      <c r="M531" s="125">
        <v>10</v>
      </c>
      <c r="N531" s="125" t="s">
        <v>141</v>
      </c>
      <c r="O531" s="125">
        <v>20</v>
      </c>
      <c r="P531" s="125">
        <v>2</v>
      </c>
      <c r="Q531" s="125" t="s">
        <v>1273</v>
      </c>
      <c r="R531" s="125">
        <v>1815</v>
      </c>
      <c r="S531" s="125" t="s">
        <v>275</v>
      </c>
      <c r="T531" s="125" t="s">
        <v>270</v>
      </c>
    </row>
    <row r="532" spans="1:20">
      <c r="A532" s="101">
        <v>43854</v>
      </c>
      <c r="B532" s="125">
        <v>42022190</v>
      </c>
      <c r="C532" s="125" t="s">
        <v>4663</v>
      </c>
      <c r="D532" s="125" t="s">
        <v>270</v>
      </c>
      <c r="E532" s="125" t="s">
        <v>270</v>
      </c>
      <c r="F532" s="125" t="s">
        <v>4236</v>
      </c>
      <c r="G532" s="125" t="s">
        <v>4514</v>
      </c>
      <c r="H532" s="125" t="s">
        <v>4515</v>
      </c>
      <c r="I532" s="125">
        <v>448.03</v>
      </c>
      <c r="J532" s="125">
        <v>30</v>
      </c>
      <c r="K532" s="125" t="s">
        <v>137</v>
      </c>
      <c r="L532" s="125">
        <v>14.93</v>
      </c>
      <c r="M532" s="125">
        <v>30</v>
      </c>
      <c r="N532" s="125" t="s">
        <v>141</v>
      </c>
      <c r="O532" s="125">
        <v>498</v>
      </c>
      <c r="P532" s="125">
        <v>16.600000000000001</v>
      </c>
      <c r="Q532" s="125" t="s">
        <v>283</v>
      </c>
      <c r="R532" s="125">
        <v>31340.04</v>
      </c>
      <c r="S532" s="125" t="s">
        <v>275</v>
      </c>
      <c r="T532" s="125" t="s">
        <v>270</v>
      </c>
    </row>
    <row r="533" spans="1:20">
      <c r="A533" s="101">
        <v>43854</v>
      </c>
      <c r="B533" s="125">
        <v>42022190</v>
      </c>
      <c r="C533" s="125" t="s">
        <v>4664</v>
      </c>
      <c r="D533" s="125" t="s">
        <v>270</v>
      </c>
      <c r="E533" s="125" t="s">
        <v>270</v>
      </c>
      <c r="F533" s="125" t="s">
        <v>4236</v>
      </c>
      <c r="G533" s="125" t="s">
        <v>4228</v>
      </c>
      <c r="H533" s="125" t="s">
        <v>4428</v>
      </c>
      <c r="I533" s="125">
        <v>486.4</v>
      </c>
      <c r="J533" s="125">
        <v>20</v>
      </c>
      <c r="K533" s="125" t="s">
        <v>137</v>
      </c>
      <c r="L533" s="125">
        <v>24.32</v>
      </c>
      <c r="M533" s="125">
        <v>20</v>
      </c>
      <c r="N533" s="125" t="s">
        <v>141</v>
      </c>
      <c r="O533" s="125">
        <v>486.4</v>
      </c>
      <c r="P533" s="125">
        <v>24.32</v>
      </c>
      <c r="Q533" s="125" t="s">
        <v>283</v>
      </c>
      <c r="R533" s="125">
        <v>34023.68</v>
      </c>
      <c r="S533" s="125" t="s">
        <v>275</v>
      </c>
      <c r="T533" s="125" t="s">
        <v>270</v>
      </c>
    </row>
    <row r="534" spans="1:20">
      <c r="A534" s="101">
        <v>43854</v>
      </c>
      <c r="B534" s="125">
        <v>42022190</v>
      </c>
      <c r="C534" s="125" t="s">
        <v>4665</v>
      </c>
      <c r="D534" s="125" t="s">
        <v>270</v>
      </c>
      <c r="E534" s="125" t="s">
        <v>270</v>
      </c>
      <c r="F534" s="125" t="s">
        <v>4236</v>
      </c>
      <c r="G534" s="125" t="s">
        <v>277</v>
      </c>
      <c r="H534" s="125" t="s">
        <v>2653</v>
      </c>
      <c r="I534" s="125">
        <v>129.18</v>
      </c>
      <c r="J534" s="125">
        <v>5</v>
      </c>
      <c r="K534" s="125" t="s">
        <v>137</v>
      </c>
      <c r="L534" s="125">
        <v>25.84</v>
      </c>
      <c r="M534" s="125">
        <v>5</v>
      </c>
      <c r="N534" s="125" t="s">
        <v>141</v>
      </c>
      <c r="O534" s="125">
        <v>125.5</v>
      </c>
      <c r="P534" s="125">
        <v>25.1</v>
      </c>
      <c r="Q534" s="125" t="s">
        <v>142</v>
      </c>
      <c r="R534" s="125">
        <v>9035.91</v>
      </c>
      <c r="S534" s="125" t="s">
        <v>275</v>
      </c>
      <c r="T534" s="125" t="s">
        <v>270</v>
      </c>
    </row>
    <row r="535" spans="1:20">
      <c r="A535" s="101">
        <v>43854</v>
      </c>
      <c r="B535" s="125">
        <v>42022190</v>
      </c>
      <c r="C535" s="125" t="s">
        <v>4666</v>
      </c>
      <c r="D535" s="125" t="s">
        <v>270</v>
      </c>
      <c r="E535" s="125" t="s">
        <v>270</v>
      </c>
      <c r="F535" s="125" t="s">
        <v>4236</v>
      </c>
      <c r="G535" s="125" t="s">
        <v>277</v>
      </c>
      <c r="H535" s="125" t="s">
        <v>2653</v>
      </c>
      <c r="I535" s="125">
        <v>167.26</v>
      </c>
      <c r="J535" s="125">
        <v>10</v>
      </c>
      <c r="K535" s="125" t="s">
        <v>137</v>
      </c>
      <c r="L535" s="125">
        <v>16.73</v>
      </c>
      <c r="M535" s="125">
        <v>10</v>
      </c>
      <c r="N535" s="125" t="s">
        <v>141</v>
      </c>
      <c r="O535" s="125">
        <v>139</v>
      </c>
      <c r="P535" s="125">
        <v>13.9</v>
      </c>
      <c r="Q535" s="125" t="s">
        <v>142</v>
      </c>
      <c r="R535" s="125">
        <v>11699.91</v>
      </c>
      <c r="S535" s="125" t="s">
        <v>275</v>
      </c>
      <c r="T535" s="125" t="s">
        <v>270</v>
      </c>
    </row>
    <row r="536" spans="1:20">
      <c r="A536" s="101">
        <v>43854</v>
      </c>
      <c r="B536" s="125">
        <v>42022190</v>
      </c>
      <c r="C536" s="125" t="s">
        <v>4667</v>
      </c>
      <c r="D536" s="125" t="s">
        <v>270</v>
      </c>
      <c r="E536" s="125" t="s">
        <v>270</v>
      </c>
      <c r="F536" s="125" t="s">
        <v>4236</v>
      </c>
      <c r="G536" s="125" t="s">
        <v>277</v>
      </c>
      <c r="H536" s="125" t="s">
        <v>2653</v>
      </c>
      <c r="I536" s="125">
        <v>73.489999999999995</v>
      </c>
      <c r="J536" s="125">
        <v>7</v>
      </c>
      <c r="K536" s="125" t="s">
        <v>137</v>
      </c>
      <c r="L536" s="125">
        <v>10.5</v>
      </c>
      <c r="M536" s="125">
        <v>7</v>
      </c>
      <c r="N536" s="125" t="s">
        <v>141</v>
      </c>
      <c r="O536" s="125">
        <v>175.7</v>
      </c>
      <c r="P536" s="125">
        <v>25.1</v>
      </c>
      <c r="Q536" s="125" t="s">
        <v>142</v>
      </c>
      <c r="R536" s="125">
        <v>5140.75</v>
      </c>
      <c r="S536" s="125" t="s">
        <v>275</v>
      </c>
      <c r="T536" s="125" t="s">
        <v>270</v>
      </c>
    </row>
    <row r="537" spans="1:20">
      <c r="A537" s="101">
        <v>43854</v>
      </c>
      <c r="B537" s="125">
        <v>42022190</v>
      </c>
      <c r="C537" s="125" t="s">
        <v>4668</v>
      </c>
      <c r="D537" s="125" t="s">
        <v>270</v>
      </c>
      <c r="E537" s="125" t="s">
        <v>270</v>
      </c>
      <c r="F537" s="125" t="s">
        <v>4236</v>
      </c>
      <c r="G537" s="125" t="s">
        <v>277</v>
      </c>
      <c r="H537" s="125" t="s">
        <v>2653</v>
      </c>
      <c r="I537" s="125">
        <v>104.99</v>
      </c>
      <c r="J537" s="125">
        <v>10</v>
      </c>
      <c r="K537" s="125" t="s">
        <v>137</v>
      </c>
      <c r="L537" s="125">
        <v>10.5</v>
      </c>
      <c r="M537" s="125">
        <v>10</v>
      </c>
      <c r="N537" s="125" t="s">
        <v>141</v>
      </c>
      <c r="O537" s="125">
        <v>139</v>
      </c>
      <c r="P537" s="125">
        <v>13.9</v>
      </c>
      <c r="Q537" s="125" t="s">
        <v>142</v>
      </c>
      <c r="R537" s="125">
        <v>7343.94</v>
      </c>
      <c r="S537" s="125" t="s">
        <v>275</v>
      </c>
      <c r="T537" s="125" t="s">
        <v>270</v>
      </c>
    </row>
    <row r="538" spans="1:20">
      <c r="A538" s="101">
        <v>43854</v>
      </c>
      <c r="B538" s="125">
        <v>42022190</v>
      </c>
      <c r="C538" s="125" t="s">
        <v>4669</v>
      </c>
      <c r="D538" s="125" t="s">
        <v>270</v>
      </c>
      <c r="E538" s="125" t="s">
        <v>270</v>
      </c>
      <c r="F538" s="125" t="s">
        <v>4236</v>
      </c>
      <c r="G538" s="125" t="s">
        <v>277</v>
      </c>
      <c r="H538" s="125" t="s">
        <v>2653</v>
      </c>
      <c r="I538" s="125">
        <v>91.87</v>
      </c>
      <c r="J538" s="125">
        <v>5</v>
      </c>
      <c r="K538" s="125" t="s">
        <v>137</v>
      </c>
      <c r="L538" s="125">
        <v>18.37</v>
      </c>
      <c r="M538" s="125">
        <v>5</v>
      </c>
      <c r="N538" s="125" t="s">
        <v>141</v>
      </c>
      <c r="O538" s="125">
        <v>125.5</v>
      </c>
      <c r="P538" s="125">
        <v>25.1</v>
      </c>
      <c r="Q538" s="125" t="s">
        <v>142</v>
      </c>
      <c r="R538" s="125">
        <v>6425.97</v>
      </c>
      <c r="S538" s="125" t="s">
        <v>275</v>
      </c>
      <c r="T538" s="125" t="s">
        <v>270</v>
      </c>
    </row>
    <row r="539" spans="1:20">
      <c r="A539" s="101">
        <v>43854</v>
      </c>
      <c r="B539" s="125">
        <v>42022190</v>
      </c>
      <c r="C539" s="125" t="s">
        <v>4670</v>
      </c>
      <c r="D539" s="125" t="s">
        <v>270</v>
      </c>
      <c r="E539" s="125" t="s">
        <v>270</v>
      </c>
      <c r="F539" s="125" t="s">
        <v>4236</v>
      </c>
      <c r="G539" s="125" t="s">
        <v>277</v>
      </c>
      <c r="H539" s="125" t="s">
        <v>2653</v>
      </c>
      <c r="I539" s="125">
        <v>223.98</v>
      </c>
      <c r="J539" s="125">
        <v>8</v>
      </c>
      <c r="K539" s="125" t="s">
        <v>137</v>
      </c>
      <c r="L539" s="125">
        <v>28</v>
      </c>
      <c r="M539" s="125">
        <v>8</v>
      </c>
      <c r="N539" s="125" t="s">
        <v>141</v>
      </c>
      <c r="O539" s="125">
        <v>244.8</v>
      </c>
      <c r="P539" s="125">
        <v>30.6</v>
      </c>
      <c r="Q539" s="125" t="s">
        <v>142</v>
      </c>
      <c r="R539" s="125">
        <v>15667.09</v>
      </c>
      <c r="S539" s="125" t="s">
        <v>275</v>
      </c>
      <c r="T539" s="125" t="s">
        <v>270</v>
      </c>
    </row>
    <row r="540" spans="1:20">
      <c r="A540" s="101">
        <v>43854</v>
      </c>
      <c r="B540" s="125">
        <v>42022190</v>
      </c>
      <c r="C540" s="125" t="s">
        <v>4671</v>
      </c>
      <c r="D540" s="125" t="s">
        <v>270</v>
      </c>
      <c r="E540" s="125" t="s">
        <v>270</v>
      </c>
      <c r="F540" s="125" t="s">
        <v>4236</v>
      </c>
      <c r="G540" s="125" t="s">
        <v>277</v>
      </c>
      <c r="H540" s="125" t="s">
        <v>2653</v>
      </c>
      <c r="I540" s="125">
        <v>180.85</v>
      </c>
      <c r="J540" s="125">
        <v>7</v>
      </c>
      <c r="K540" s="125" t="s">
        <v>137</v>
      </c>
      <c r="L540" s="125">
        <v>25.84</v>
      </c>
      <c r="M540" s="125">
        <v>7</v>
      </c>
      <c r="N540" s="125" t="s">
        <v>141</v>
      </c>
      <c r="O540" s="125">
        <v>175.7</v>
      </c>
      <c r="P540" s="125">
        <v>25.1</v>
      </c>
      <c r="Q540" s="125" t="s">
        <v>142</v>
      </c>
      <c r="R540" s="125">
        <v>12650.33</v>
      </c>
      <c r="S540" s="125" t="s">
        <v>275</v>
      </c>
      <c r="T540" s="125" t="s">
        <v>270</v>
      </c>
    </row>
    <row r="541" spans="1:20">
      <c r="A541" s="101">
        <v>43854</v>
      </c>
      <c r="B541" s="125">
        <v>42022190</v>
      </c>
      <c r="C541" s="125" t="s">
        <v>4672</v>
      </c>
      <c r="D541" s="125" t="s">
        <v>270</v>
      </c>
      <c r="E541" s="125" t="s">
        <v>270</v>
      </c>
      <c r="F541" s="125" t="s">
        <v>4236</v>
      </c>
      <c r="G541" s="125" t="s">
        <v>277</v>
      </c>
      <c r="H541" s="125" t="s">
        <v>2653</v>
      </c>
      <c r="I541" s="125">
        <v>128.77000000000001</v>
      </c>
      <c r="J541" s="125">
        <v>9</v>
      </c>
      <c r="K541" s="125" t="s">
        <v>137</v>
      </c>
      <c r="L541" s="125">
        <v>14.31</v>
      </c>
      <c r="M541" s="125">
        <v>9</v>
      </c>
      <c r="N541" s="125" t="s">
        <v>141</v>
      </c>
      <c r="O541" s="125">
        <v>275.39999999999998</v>
      </c>
      <c r="P541" s="125">
        <v>30.6</v>
      </c>
      <c r="Q541" s="125" t="s">
        <v>142</v>
      </c>
      <c r="R541" s="125">
        <v>9007.1200000000008</v>
      </c>
      <c r="S541" s="125" t="s">
        <v>275</v>
      </c>
      <c r="T541" s="125" t="s">
        <v>270</v>
      </c>
    </row>
    <row r="542" spans="1:20">
      <c r="A542" s="101">
        <v>43854</v>
      </c>
      <c r="B542" s="125">
        <v>42022190</v>
      </c>
      <c r="C542" s="125" t="s">
        <v>4673</v>
      </c>
      <c r="D542" s="125" t="s">
        <v>270</v>
      </c>
      <c r="E542" s="125" t="s">
        <v>270</v>
      </c>
      <c r="F542" s="125" t="s">
        <v>4236</v>
      </c>
      <c r="G542" s="125" t="s">
        <v>277</v>
      </c>
      <c r="H542" s="125" t="s">
        <v>2653</v>
      </c>
      <c r="I542" s="125">
        <v>283.47000000000003</v>
      </c>
      <c r="J542" s="125">
        <v>9</v>
      </c>
      <c r="K542" s="125" t="s">
        <v>137</v>
      </c>
      <c r="L542" s="125">
        <v>31.5</v>
      </c>
      <c r="M542" s="125">
        <v>9</v>
      </c>
      <c r="N542" s="125" t="s">
        <v>141</v>
      </c>
      <c r="O542" s="125">
        <v>275.39999999999998</v>
      </c>
      <c r="P542" s="125">
        <v>30.6</v>
      </c>
      <c r="Q542" s="125" t="s">
        <v>142</v>
      </c>
      <c r="R542" s="125">
        <v>19828.689999999999</v>
      </c>
      <c r="S542" s="125" t="s">
        <v>275</v>
      </c>
      <c r="T542" s="125" t="s">
        <v>270</v>
      </c>
    </row>
    <row r="543" spans="1:20">
      <c r="A543" s="101">
        <v>43854</v>
      </c>
      <c r="B543" s="125">
        <v>42022190</v>
      </c>
      <c r="C543" s="125" t="s">
        <v>4674</v>
      </c>
      <c r="D543" s="125" t="s">
        <v>270</v>
      </c>
      <c r="E543" s="125" t="s">
        <v>270</v>
      </c>
      <c r="F543" s="125" t="s">
        <v>4236</v>
      </c>
      <c r="G543" s="125" t="s">
        <v>277</v>
      </c>
      <c r="H543" s="125" t="s">
        <v>2653</v>
      </c>
      <c r="I543" s="125">
        <v>188.98</v>
      </c>
      <c r="J543" s="125">
        <v>6</v>
      </c>
      <c r="K543" s="125" t="s">
        <v>137</v>
      </c>
      <c r="L543" s="125">
        <v>31.5</v>
      </c>
      <c r="M543" s="125">
        <v>6</v>
      </c>
      <c r="N543" s="125" t="s">
        <v>141</v>
      </c>
      <c r="O543" s="125">
        <v>153</v>
      </c>
      <c r="P543" s="125">
        <v>25.5</v>
      </c>
      <c r="Q543" s="125" t="s">
        <v>142</v>
      </c>
      <c r="R543" s="125">
        <v>13219.13</v>
      </c>
      <c r="S543" s="125" t="s">
        <v>275</v>
      </c>
      <c r="T543" s="125" t="s">
        <v>270</v>
      </c>
    </row>
    <row r="544" spans="1:20">
      <c r="A544" s="101">
        <v>43854</v>
      </c>
      <c r="B544" s="125">
        <v>42022190</v>
      </c>
      <c r="C544" s="125" t="s">
        <v>4675</v>
      </c>
      <c r="D544" s="125" t="s">
        <v>270</v>
      </c>
      <c r="E544" s="125" t="s">
        <v>270</v>
      </c>
      <c r="F544" s="125" t="s">
        <v>4236</v>
      </c>
      <c r="G544" s="125" t="s">
        <v>277</v>
      </c>
      <c r="H544" s="125" t="s">
        <v>2653</v>
      </c>
      <c r="I544" s="125">
        <v>131.24</v>
      </c>
      <c r="J544" s="125">
        <v>5</v>
      </c>
      <c r="K544" s="125" t="s">
        <v>137</v>
      </c>
      <c r="L544" s="125">
        <v>26.25</v>
      </c>
      <c r="M544" s="125">
        <v>5</v>
      </c>
      <c r="N544" s="125" t="s">
        <v>141</v>
      </c>
      <c r="O544" s="125">
        <v>125.5</v>
      </c>
      <c r="P544" s="125">
        <v>25.1</v>
      </c>
      <c r="Q544" s="125" t="s">
        <v>142</v>
      </c>
      <c r="R544" s="125">
        <v>9179.94</v>
      </c>
      <c r="S544" s="125" t="s">
        <v>275</v>
      </c>
      <c r="T544" s="125" t="s">
        <v>270</v>
      </c>
    </row>
    <row r="545" spans="1:20">
      <c r="A545" s="101">
        <v>43853</v>
      </c>
      <c r="B545" s="125">
        <v>42022190</v>
      </c>
      <c r="C545" s="125" t="s">
        <v>4676</v>
      </c>
      <c r="D545" s="125" t="s">
        <v>270</v>
      </c>
      <c r="E545" s="125" t="s">
        <v>270</v>
      </c>
      <c r="F545" s="125" t="s">
        <v>4236</v>
      </c>
      <c r="G545" s="125" t="s">
        <v>277</v>
      </c>
      <c r="H545" s="125" t="s">
        <v>2653</v>
      </c>
      <c r="I545" s="125">
        <v>1032.0999999999999</v>
      </c>
      <c r="J545" s="125">
        <v>100</v>
      </c>
      <c r="K545" s="125" t="s">
        <v>137</v>
      </c>
      <c r="L545" s="125">
        <v>10.32</v>
      </c>
      <c r="M545" s="125">
        <v>100</v>
      </c>
      <c r="N545" s="125" t="s">
        <v>141</v>
      </c>
      <c r="O545" s="125">
        <v>1099</v>
      </c>
      <c r="P545" s="125">
        <v>10.99</v>
      </c>
      <c r="Q545" s="125" t="s">
        <v>142</v>
      </c>
      <c r="R545" s="125">
        <v>72195.360000000001</v>
      </c>
      <c r="S545" s="125" t="s">
        <v>275</v>
      </c>
      <c r="T545" s="125" t="s">
        <v>270</v>
      </c>
    </row>
    <row r="546" spans="1:20">
      <c r="A546" s="101">
        <v>43853</v>
      </c>
      <c r="B546" s="125">
        <v>42022190</v>
      </c>
      <c r="C546" s="125" t="s">
        <v>4677</v>
      </c>
      <c r="D546" s="125" t="s">
        <v>270</v>
      </c>
      <c r="E546" s="125" t="s">
        <v>270</v>
      </c>
      <c r="F546" s="125" t="s">
        <v>4236</v>
      </c>
      <c r="G546" s="125" t="s">
        <v>277</v>
      </c>
      <c r="H546" s="125" t="s">
        <v>2653</v>
      </c>
      <c r="I546" s="125">
        <v>1113.1300000000001</v>
      </c>
      <c r="J546" s="125">
        <v>100</v>
      </c>
      <c r="K546" s="125" t="s">
        <v>137</v>
      </c>
      <c r="L546" s="125">
        <v>11.13</v>
      </c>
      <c r="M546" s="125">
        <v>100</v>
      </c>
      <c r="N546" s="125" t="s">
        <v>141</v>
      </c>
      <c r="O546" s="125">
        <v>1099</v>
      </c>
      <c r="P546" s="125">
        <v>10.99</v>
      </c>
      <c r="Q546" s="125" t="s">
        <v>142</v>
      </c>
      <c r="R546" s="125">
        <v>77863.259999999995</v>
      </c>
      <c r="S546" s="125" t="s">
        <v>275</v>
      </c>
      <c r="T546" s="125" t="s">
        <v>270</v>
      </c>
    </row>
    <row r="547" spans="1:20">
      <c r="A547" s="101">
        <v>43853</v>
      </c>
      <c r="B547" s="125">
        <v>42022190</v>
      </c>
      <c r="C547" s="125" t="s">
        <v>4678</v>
      </c>
      <c r="D547" s="125" t="s">
        <v>270</v>
      </c>
      <c r="E547" s="125" t="s">
        <v>270</v>
      </c>
      <c r="F547" s="125" t="s">
        <v>4236</v>
      </c>
      <c r="G547" s="125" t="s">
        <v>277</v>
      </c>
      <c r="H547" s="125" t="s">
        <v>2653</v>
      </c>
      <c r="I547" s="125">
        <v>2018.11</v>
      </c>
      <c r="J547" s="125">
        <v>125</v>
      </c>
      <c r="K547" s="125" t="s">
        <v>137</v>
      </c>
      <c r="L547" s="125">
        <v>16.14</v>
      </c>
      <c r="M547" s="125">
        <v>125</v>
      </c>
      <c r="N547" s="125" t="s">
        <v>141</v>
      </c>
      <c r="O547" s="125">
        <v>1992.5</v>
      </c>
      <c r="P547" s="125">
        <v>15.94</v>
      </c>
      <c r="Q547" s="125" t="s">
        <v>142</v>
      </c>
      <c r="R547" s="125">
        <v>141167.03</v>
      </c>
      <c r="S547" s="125" t="s">
        <v>275</v>
      </c>
      <c r="T547" s="125" t="s">
        <v>270</v>
      </c>
    </row>
    <row r="548" spans="1:20">
      <c r="A548" s="101">
        <v>43853</v>
      </c>
      <c r="B548" s="125">
        <v>42022190</v>
      </c>
      <c r="C548" s="125" t="s">
        <v>4679</v>
      </c>
      <c r="D548" s="125" t="s">
        <v>270</v>
      </c>
      <c r="E548" s="125" t="s">
        <v>270</v>
      </c>
      <c r="F548" s="125" t="s">
        <v>4225</v>
      </c>
      <c r="G548" s="125" t="s">
        <v>333</v>
      </c>
      <c r="H548" s="125" t="s">
        <v>641</v>
      </c>
      <c r="I548" s="125">
        <v>1354.57</v>
      </c>
      <c r="J548" s="125">
        <v>37</v>
      </c>
      <c r="K548" s="125" t="s">
        <v>137</v>
      </c>
      <c r="L548" s="125">
        <v>36.61</v>
      </c>
      <c r="M548" s="125">
        <v>37</v>
      </c>
      <c r="N548" s="125" t="s">
        <v>141</v>
      </c>
      <c r="O548" s="125">
        <v>1354.57</v>
      </c>
      <c r="P548" s="125">
        <v>36.61</v>
      </c>
      <c r="Q548" s="125" t="s">
        <v>283</v>
      </c>
      <c r="R548" s="125">
        <v>94752.18</v>
      </c>
      <c r="S548" s="125" t="s">
        <v>275</v>
      </c>
      <c r="T548" s="125" t="s">
        <v>270</v>
      </c>
    </row>
    <row r="549" spans="1:20">
      <c r="A549" s="101">
        <v>43853</v>
      </c>
      <c r="B549" s="125">
        <v>42022190</v>
      </c>
      <c r="C549" s="125" t="s">
        <v>4680</v>
      </c>
      <c r="D549" s="125" t="s">
        <v>270</v>
      </c>
      <c r="E549" s="125" t="s">
        <v>270</v>
      </c>
      <c r="F549" s="125" t="s">
        <v>4225</v>
      </c>
      <c r="G549" s="125" t="s">
        <v>333</v>
      </c>
      <c r="H549" s="125" t="s">
        <v>641</v>
      </c>
      <c r="I549" s="125">
        <v>1551.79</v>
      </c>
      <c r="J549" s="125">
        <v>29</v>
      </c>
      <c r="K549" s="125" t="s">
        <v>137</v>
      </c>
      <c r="L549" s="125">
        <v>53.51</v>
      </c>
      <c r="M549" s="125">
        <v>29</v>
      </c>
      <c r="N549" s="125" t="s">
        <v>141</v>
      </c>
      <c r="O549" s="125">
        <v>1551.79</v>
      </c>
      <c r="P549" s="125">
        <v>53.51</v>
      </c>
      <c r="Q549" s="125" t="s">
        <v>283</v>
      </c>
      <c r="R549" s="125">
        <v>108547.7</v>
      </c>
      <c r="S549" s="125" t="s">
        <v>275</v>
      </c>
      <c r="T549" s="125" t="s">
        <v>270</v>
      </c>
    </row>
    <row r="550" spans="1:20">
      <c r="A550" s="101">
        <v>43853</v>
      </c>
      <c r="B550" s="125">
        <v>42022190</v>
      </c>
      <c r="C550" s="125" t="s">
        <v>4681</v>
      </c>
      <c r="D550" s="125" t="s">
        <v>270</v>
      </c>
      <c r="E550" s="125" t="s">
        <v>270</v>
      </c>
      <c r="F550" s="125" t="s">
        <v>4225</v>
      </c>
      <c r="G550" s="125" t="s">
        <v>333</v>
      </c>
      <c r="H550" s="125" t="s">
        <v>641</v>
      </c>
      <c r="I550" s="125">
        <v>553.28</v>
      </c>
      <c r="J550" s="125">
        <v>13</v>
      </c>
      <c r="K550" s="125" t="s">
        <v>137</v>
      </c>
      <c r="L550" s="125">
        <v>42.56</v>
      </c>
      <c r="M550" s="125">
        <v>13</v>
      </c>
      <c r="N550" s="125" t="s">
        <v>141</v>
      </c>
      <c r="O550" s="125">
        <v>553.28</v>
      </c>
      <c r="P550" s="125">
        <v>42.56</v>
      </c>
      <c r="Q550" s="125" t="s">
        <v>283</v>
      </c>
      <c r="R550" s="125">
        <v>38701.94</v>
      </c>
      <c r="S550" s="125" t="s">
        <v>275</v>
      </c>
      <c r="T550" s="125" t="s">
        <v>270</v>
      </c>
    </row>
    <row r="551" spans="1:20">
      <c r="A551" s="101">
        <v>43853</v>
      </c>
      <c r="B551" s="125">
        <v>42022190</v>
      </c>
      <c r="C551" s="125" t="s">
        <v>4682</v>
      </c>
      <c r="D551" s="125" t="s">
        <v>270</v>
      </c>
      <c r="E551" s="125" t="s">
        <v>270</v>
      </c>
      <c r="F551" s="125" t="s">
        <v>4225</v>
      </c>
      <c r="G551" s="125" t="s">
        <v>4228</v>
      </c>
      <c r="H551" s="125" t="s">
        <v>4273</v>
      </c>
      <c r="I551" s="125">
        <v>739.24</v>
      </c>
      <c r="J551" s="125">
        <v>6</v>
      </c>
      <c r="K551" s="125" t="s">
        <v>137</v>
      </c>
      <c r="L551" s="125">
        <v>123.21</v>
      </c>
      <c r="M551" s="125">
        <v>6</v>
      </c>
      <c r="N551" s="125" t="s">
        <v>141</v>
      </c>
      <c r="O551" s="125">
        <v>739.26</v>
      </c>
      <c r="P551" s="125">
        <v>123.21</v>
      </c>
      <c r="Q551" s="125" t="s">
        <v>283</v>
      </c>
      <c r="R551" s="125">
        <v>51709.83</v>
      </c>
      <c r="S551" s="125" t="s">
        <v>275</v>
      </c>
      <c r="T551" s="125" t="s">
        <v>270</v>
      </c>
    </row>
    <row r="552" spans="1:20">
      <c r="A552" s="101">
        <v>43853</v>
      </c>
      <c r="B552" s="125">
        <v>42022190</v>
      </c>
      <c r="C552" s="125" t="s">
        <v>4344</v>
      </c>
      <c r="D552" s="125" t="s">
        <v>270</v>
      </c>
      <c r="E552" s="125" t="s">
        <v>270</v>
      </c>
      <c r="F552" s="125" t="s">
        <v>4236</v>
      </c>
      <c r="G552" s="125" t="s">
        <v>408</v>
      </c>
      <c r="H552" s="125" t="s">
        <v>1911</v>
      </c>
      <c r="I552" s="125">
        <v>1717.67</v>
      </c>
      <c r="J552" s="125">
        <v>53</v>
      </c>
      <c r="K552" s="125" t="s">
        <v>137</v>
      </c>
      <c r="L552" s="125">
        <v>32.409999999999997</v>
      </c>
      <c r="M552" s="125">
        <v>53</v>
      </c>
      <c r="N552" s="125" t="s">
        <v>137</v>
      </c>
      <c r="O552" s="125">
        <v>1717.73</v>
      </c>
      <c r="P552" s="125">
        <v>32.409999999999997</v>
      </c>
      <c r="Q552" s="125" t="s">
        <v>283</v>
      </c>
      <c r="R552" s="125">
        <v>120150.7</v>
      </c>
      <c r="S552" s="125" t="s">
        <v>275</v>
      </c>
      <c r="T552" s="125" t="s">
        <v>270</v>
      </c>
    </row>
    <row r="553" spans="1:20">
      <c r="A553" s="101">
        <v>43853</v>
      </c>
      <c r="B553" s="125">
        <v>42022190</v>
      </c>
      <c r="C553" s="125" t="s">
        <v>4683</v>
      </c>
      <c r="D553" s="125" t="s">
        <v>270</v>
      </c>
      <c r="E553" s="125" t="s">
        <v>270</v>
      </c>
      <c r="F553" s="125" t="s">
        <v>4236</v>
      </c>
      <c r="G553" s="125" t="s">
        <v>408</v>
      </c>
      <c r="H553" s="125" t="s">
        <v>1911</v>
      </c>
      <c r="I553" s="125">
        <v>2672.1</v>
      </c>
      <c r="J553" s="125">
        <v>120</v>
      </c>
      <c r="K553" s="125" t="s">
        <v>137</v>
      </c>
      <c r="L553" s="125">
        <v>22.27</v>
      </c>
      <c r="M553" s="125">
        <v>120</v>
      </c>
      <c r="N553" s="125" t="s">
        <v>141</v>
      </c>
      <c r="O553" s="125">
        <v>2772</v>
      </c>
      <c r="P553" s="125">
        <v>23.1</v>
      </c>
      <c r="Q553" s="125" t="s">
        <v>142</v>
      </c>
      <c r="R553" s="125">
        <v>186913.44</v>
      </c>
      <c r="S553" s="125" t="s">
        <v>275</v>
      </c>
      <c r="T553" s="125" t="s">
        <v>270</v>
      </c>
    </row>
    <row r="554" spans="1:20">
      <c r="A554" s="101">
        <v>43853</v>
      </c>
      <c r="B554" s="125">
        <v>42022190</v>
      </c>
      <c r="C554" s="125" t="s">
        <v>4684</v>
      </c>
      <c r="D554" s="125" t="s">
        <v>270</v>
      </c>
      <c r="E554" s="125" t="s">
        <v>270</v>
      </c>
      <c r="F554" s="125" t="s">
        <v>4236</v>
      </c>
      <c r="G554" s="125" t="s">
        <v>408</v>
      </c>
      <c r="H554" s="125" t="s">
        <v>1911</v>
      </c>
      <c r="I554" s="125">
        <v>2406.5700000000002</v>
      </c>
      <c r="J554" s="125">
        <v>96</v>
      </c>
      <c r="K554" s="125" t="s">
        <v>137</v>
      </c>
      <c r="L554" s="125">
        <v>25.07</v>
      </c>
      <c r="M554" s="125">
        <v>96</v>
      </c>
      <c r="N554" s="125" t="s">
        <v>141</v>
      </c>
      <c r="O554" s="125">
        <v>2313.6</v>
      </c>
      <c r="P554" s="125">
        <v>24.1</v>
      </c>
      <c r="Q554" s="125" t="s">
        <v>142</v>
      </c>
      <c r="R554" s="125">
        <v>168339.32</v>
      </c>
      <c r="S554" s="125" t="s">
        <v>275</v>
      </c>
      <c r="T554" s="125" t="s">
        <v>270</v>
      </c>
    </row>
    <row r="555" spans="1:20">
      <c r="A555" s="101">
        <v>43853</v>
      </c>
      <c r="B555" s="125">
        <v>42022190</v>
      </c>
      <c r="C555" s="125" t="s">
        <v>4685</v>
      </c>
      <c r="D555" s="125" t="s">
        <v>270</v>
      </c>
      <c r="E555" s="125" t="s">
        <v>270</v>
      </c>
      <c r="F555" s="125" t="s">
        <v>4236</v>
      </c>
      <c r="G555" s="125" t="s">
        <v>408</v>
      </c>
      <c r="H555" s="125" t="s">
        <v>1911</v>
      </c>
      <c r="I555" s="125">
        <v>2299.0100000000002</v>
      </c>
      <c r="J555" s="125">
        <v>48</v>
      </c>
      <c r="K555" s="125" t="s">
        <v>137</v>
      </c>
      <c r="L555" s="125">
        <v>47.9</v>
      </c>
      <c r="M555" s="125">
        <v>48</v>
      </c>
      <c r="N555" s="125" t="s">
        <v>141</v>
      </c>
      <c r="O555" s="125">
        <v>2134.08</v>
      </c>
      <c r="P555" s="125">
        <v>44.46</v>
      </c>
      <c r="Q555" s="125" t="s">
        <v>142</v>
      </c>
      <c r="R555" s="125">
        <v>160815.99</v>
      </c>
      <c r="S555" s="125" t="s">
        <v>275</v>
      </c>
      <c r="T555" s="125" t="s">
        <v>270</v>
      </c>
    </row>
    <row r="556" spans="1:20">
      <c r="A556" s="101">
        <v>43853</v>
      </c>
      <c r="B556" s="125">
        <v>42022190</v>
      </c>
      <c r="C556" s="125" t="s">
        <v>4686</v>
      </c>
      <c r="D556" s="125" t="s">
        <v>270</v>
      </c>
      <c r="E556" s="125" t="s">
        <v>270</v>
      </c>
      <c r="F556" s="125" t="s">
        <v>4236</v>
      </c>
      <c r="G556" s="125" t="s">
        <v>605</v>
      </c>
      <c r="H556" s="125" t="s">
        <v>769</v>
      </c>
      <c r="I556" s="125">
        <v>2099.52</v>
      </c>
      <c r="J556" s="125">
        <v>140</v>
      </c>
      <c r="K556" s="125" t="s">
        <v>137</v>
      </c>
      <c r="L556" s="125">
        <v>15</v>
      </c>
      <c r="M556" s="125">
        <v>140</v>
      </c>
      <c r="N556" s="125" t="s">
        <v>141</v>
      </c>
      <c r="O556" s="125">
        <v>3066</v>
      </c>
      <c r="P556" s="125">
        <v>21.9</v>
      </c>
      <c r="Q556" s="125" t="s">
        <v>607</v>
      </c>
      <c r="R556" s="125">
        <v>146861.42000000001</v>
      </c>
      <c r="S556" s="125" t="s">
        <v>275</v>
      </c>
      <c r="T556" s="125" t="s">
        <v>270</v>
      </c>
    </row>
    <row r="557" spans="1:20">
      <c r="A557" s="101">
        <v>43853</v>
      </c>
      <c r="B557" s="125">
        <v>42022190</v>
      </c>
      <c r="C557" s="125" t="s">
        <v>4687</v>
      </c>
      <c r="D557" s="125" t="s">
        <v>270</v>
      </c>
      <c r="E557" s="125" t="s">
        <v>270</v>
      </c>
      <c r="F557" s="125" t="s">
        <v>4236</v>
      </c>
      <c r="G557" s="125" t="s">
        <v>139</v>
      </c>
      <c r="H557" s="125" t="s">
        <v>681</v>
      </c>
      <c r="I557" s="125">
        <v>514.65</v>
      </c>
      <c r="J557" s="125">
        <v>14</v>
      </c>
      <c r="K557" s="125" t="s">
        <v>137</v>
      </c>
      <c r="L557" s="125">
        <v>36.76</v>
      </c>
      <c r="M557" s="125">
        <v>14</v>
      </c>
      <c r="N557" s="125" t="s">
        <v>141</v>
      </c>
      <c r="O557" s="125">
        <v>427</v>
      </c>
      <c r="P557" s="125">
        <v>30.5</v>
      </c>
      <c r="Q557" s="125" t="s">
        <v>142</v>
      </c>
      <c r="R557" s="125">
        <v>36000</v>
      </c>
      <c r="S557" s="125" t="s">
        <v>275</v>
      </c>
      <c r="T557" s="125" t="s">
        <v>270</v>
      </c>
    </row>
    <row r="558" spans="1:20">
      <c r="A558" s="101">
        <v>43853</v>
      </c>
      <c r="B558" s="125">
        <v>42022190</v>
      </c>
      <c r="C558" s="125" t="s">
        <v>4688</v>
      </c>
      <c r="D558" s="125" t="s">
        <v>270</v>
      </c>
      <c r="E558" s="125" t="s">
        <v>270</v>
      </c>
      <c r="F558" s="125" t="s">
        <v>4236</v>
      </c>
      <c r="G558" s="125" t="s">
        <v>139</v>
      </c>
      <c r="H558" s="125" t="s">
        <v>681</v>
      </c>
      <c r="I558" s="125">
        <v>414.58</v>
      </c>
      <c r="J558" s="125">
        <v>12</v>
      </c>
      <c r="K558" s="125" t="s">
        <v>137</v>
      </c>
      <c r="L558" s="125">
        <v>34.549999999999997</v>
      </c>
      <c r="M558" s="125">
        <v>12</v>
      </c>
      <c r="N558" s="125" t="s">
        <v>141</v>
      </c>
      <c r="O558" s="125">
        <v>342</v>
      </c>
      <c r="P558" s="125">
        <v>28.5</v>
      </c>
      <c r="Q558" s="125" t="s">
        <v>142</v>
      </c>
      <c r="R558" s="125">
        <v>29000</v>
      </c>
      <c r="S558" s="125" t="s">
        <v>275</v>
      </c>
      <c r="T558" s="125" t="s">
        <v>270</v>
      </c>
    </row>
    <row r="559" spans="1:20">
      <c r="A559" s="101">
        <v>43853</v>
      </c>
      <c r="B559" s="125">
        <v>42022190</v>
      </c>
      <c r="C559" s="125" t="s">
        <v>4689</v>
      </c>
      <c r="D559" s="125" t="s">
        <v>270</v>
      </c>
      <c r="E559" s="125" t="s">
        <v>270</v>
      </c>
      <c r="F559" s="125" t="s">
        <v>4236</v>
      </c>
      <c r="G559" s="125" t="s">
        <v>139</v>
      </c>
      <c r="H559" s="125" t="s">
        <v>681</v>
      </c>
      <c r="I559" s="125">
        <v>900.64</v>
      </c>
      <c r="J559" s="125">
        <v>12</v>
      </c>
      <c r="K559" s="125" t="s">
        <v>137</v>
      </c>
      <c r="L559" s="125">
        <v>75.05</v>
      </c>
      <c r="M559" s="125">
        <v>12</v>
      </c>
      <c r="N559" s="125" t="s">
        <v>141</v>
      </c>
      <c r="O559" s="125">
        <v>738</v>
      </c>
      <c r="P559" s="125">
        <v>61.5</v>
      </c>
      <c r="Q559" s="125" t="s">
        <v>142</v>
      </c>
      <c r="R559" s="125">
        <v>63000</v>
      </c>
      <c r="S559" s="125" t="s">
        <v>275</v>
      </c>
      <c r="T559" s="125" t="s">
        <v>270</v>
      </c>
    </row>
    <row r="560" spans="1:20">
      <c r="A560" s="101">
        <v>43853</v>
      </c>
      <c r="B560" s="125">
        <v>42022190</v>
      </c>
      <c r="C560" s="125" t="s">
        <v>4687</v>
      </c>
      <c r="D560" s="125" t="s">
        <v>270</v>
      </c>
      <c r="E560" s="125" t="s">
        <v>270</v>
      </c>
      <c r="F560" s="125" t="s">
        <v>4236</v>
      </c>
      <c r="G560" s="125" t="s">
        <v>139</v>
      </c>
      <c r="H560" s="125" t="s">
        <v>681</v>
      </c>
      <c r="I560" s="125">
        <v>686.2</v>
      </c>
      <c r="J560" s="125">
        <v>15</v>
      </c>
      <c r="K560" s="125" t="s">
        <v>137</v>
      </c>
      <c r="L560" s="125">
        <v>45.75</v>
      </c>
      <c r="M560" s="125">
        <v>15</v>
      </c>
      <c r="N560" s="125" t="s">
        <v>141</v>
      </c>
      <c r="O560" s="125">
        <v>562.5</v>
      </c>
      <c r="P560" s="125">
        <v>37.5</v>
      </c>
      <c r="Q560" s="125" t="s">
        <v>142</v>
      </c>
      <c r="R560" s="125">
        <v>48000</v>
      </c>
      <c r="S560" s="125" t="s">
        <v>275</v>
      </c>
      <c r="T560" s="125" t="s">
        <v>270</v>
      </c>
    </row>
    <row r="561" spans="1:20">
      <c r="A561" s="101">
        <v>43853</v>
      </c>
      <c r="B561" s="125">
        <v>42022190</v>
      </c>
      <c r="C561" s="125" t="s">
        <v>4687</v>
      </c>
      <c r="D561" s="125" t="s">
        <v>270</v>
      </c>
      <c r="E561" s="125" t="s">
        <v>270</v>
      </c>
      <c r="F561" s="125" t="s">
        <v>4236</v>
      </c>
      <c r="G561" s="125" t="s">
        <v>139</v>
      </c>
      <c r="H561" s="125" t="s">
        <v>681</v>
      </c>
      <c r="I561" s="125">
        <v>1515.37</v>
      </c>
      <c r="J561" s="125">
        <v>42</v>
      </c>
      <c r="K561" s="125" t="s">
        <v>137</v>
      </c>
      <c r="L561" s="125">
        <v>36.08</v>
      </c>
      <c r="M561" s="125">
        <v>42</v>
      </c>
      <c r="N561" s="125" t="s">
        <v>141</v>
      </c>
      <c r="O561" s="125">
        <v>1239</v>
      </c>
      <c r="P561" s="125">
        <v>29.5</v>
      </c>
      <c r="Q561" s="125" t="s">
        <v>142</v>
      </c>
      <c r="R561" s="125">
        <v>106000</v>
      </c>
      <c r="S561" s="125" t="s">
        <v>275</v>
      </c>
      <c r="T561" s="125" t="s">
        <v>270</v>
      </c>
    </row>
    <row r="562" spans="1:20">
      <c r="A562" s="101">
        <v>43853</v>
      </c>
      <c r="B562" s="125">
        <v>42022190</v>
      </c>
      <c r="C562" s="125" t="s">
        <v>4690</v>
      </c>
      <c r="D562" s="125" t="s">
        <v>270</v>
      </c>
      <c r="E562" s="125" t="s">
        <v>270</v>
      </c>
      <c r="F562" s="125" t="s">
        <v>4236</v>
      </c>
      <c r="G562" s="125" t="s">
        <v>277</v>
      </c>
      <c r="H562" s="125" t="s">
        <v>4691</v>
      </c>
      <c r="I562" s="125">
        <v>1340</v>
      </c>
      <c r="J562" s="125">
        <v>200</v>
      </c>
      <c r="K562" s="125" t="s">
        <v>137</v>
      </c>
      <c r="L562" s="125">
        <v>6.7</v>
      </c>
      <c r="M562" s="125">
        <v>200</v>
      </c>
      <c r="N562" s="125" t="s">
        <v>141</v>
      </c>
      <c r="O562" s="125">
        <v>1340</v>
      </c>
      <c r="P562" s="125">
        <v>6.7</v>
      </c>
      <c r="Q562" s="125" t="s">
        <v>283</v>
      </c>
      <c r="R562" s="125">
        <v>93733.29</v>
      </c>
      <c r="S562" s="125" t="s">
        <v>275</v>
      </c>
      <c r="T562" s="125" t="s">
        <v>270</v>
      </c>
    </row>
    <row r="563" spans="1:20">
      <c r="A563" s="101">
        <v>43853</v>
      </c>
      <c r="B563" s="125">
        <v>42022190</v>
      </c>
      <c r="C563" s="125" t="s">
        <v>4692</v>
      </c>
      <c r="D563" s="125" t="s">
        <v>270</v>
      </c>
      <c r="E563" s="125" t="s">
        <v>270</v>
      </c>
      <c r="F563" s="125" t="s">
        <v>4236</v>
      </c>
      <c r="G563" s="125" t="s">
        <v>277</v>
      </c>
      <c r="H563" s="125" t="s">
        <v>4691</v>
      </c>
      <c r="I563" s="125">
        <v>2001</v>
      </c>
      <c r="J563" s="125">
        <v>300</v>
      </c>
      <c r="K563" s="125" t="s">
        <v>137</v>
      </c>
      <c r="L563" s="125">
        <v>6.67</v>
      </c>
      <c r="M563" s="125">
        <v>300</v>
      </c>
      <c r="N563" s="125" t="s">
        <v>141</v>
      </c>
      <c r="O563" s="125">
        <v>2001</v>
      </c>
      <c r="P563" s="125">
        <v>6.67</v>
      </c>
      <c r="Q563" s="125" t="s">
        <v>283</v>
      </c>
      <c r="R563" s="125">
        <v>139969.69</v>
      </c>
      <c r="S563" s="125" t="s">
        <v>275</v>
      </c>
      <c r="T563" s="125" t="s">
        <v>270</v>
      </c>
    </row>
    <row r="564" spans="1:20">
      <c r="A564" s="101">
        <v>43853</v>
      </c>
      <c r="B564" s="125">
        <v>42022190</v>
      </c>
      <c r="C564" s="125" t="s">
        <v>4693</v>
      </c>
      <c r="D564" s="125" t="s">
        <v>270</v>
      </c>
      <c r="E564" s="125" t="s">
        <v>270</v>
      </c>
      <c r="F564" s="125" t="s">
        <v>4236</v>
      </c>
      <c r="G564" s="125" t="s">
        <v>277</v>
      </c>
      <c r="H564" s="125" t="s">
        <v>4691</v>
      </c>
      <c r="I564" s="125">
        <v>2001</v>
      </c>
      <c r="J564" s="125">
        <v>300</v>
      </c>
      <c r="K564" s="125" t="s">
        <v>137</v>
      </c>
      <c r="L564" s="125">
        <v>6.67</v>
      </c>
      <c r="M564" s="125">
        <v>300</v>
      </c>
      <c r="N564" s="125" t="s">
        <v>141</v>
      </c>
      <c r="O564" s="125">
        <v>2001</v>
      </c>
      <c r="P564" s="125">
        <v>6.67</v>
      </c>
      <c r="Q564" s="125" t="s">
        <v>283</v>
      </c>
      <c r="R564" s="125">
        <v>139969.69</v>
      </c>
      <c r="S564" s="125" t="s">
        <v>275</v>
      </c>
      <c r="T564" s="125" t="s">
        <v>270</v>
      </c>
    </row>
    <row r="565" spans="1:20">
      <c r="A565" s="101">
        <v>43853</v>
      </c>
      <c r="B565" s="125">
        <v>42022190</v>
      </c>
      <c r="C565" s="125" t="s">
        <v>4694</v>
      </c>
      <c r="D565" s="125" t="s">
        <v>270</v>
      </c>
      <c r="E565" s="125" t="s">
        <v>270</v>
      </c>
      <c r="F565" s="125" t="s">
        <v>4236</v>
      </c>
      <c r="G565" s="125" t="s">
        <v>4695</v>
      </c>
      <c r="H565" s="125" t="s">
        <v>4691</v>
      </c>
      <c r="I565" s="125">
        <v>3360</v>
      </c>
      <c r="J565" s="125">
        <v>150</v>
      </c>
      <c r="K565" s="125" t="s">
        <v>137</v>
      </c>
      <c r="L565" s="125">
        <v>22.4</v>
      </c>
      <c r="M565" s="125">
        <v>150</v>
      </c>
      <c r="N565" s="125" t="s">
        <v>141</v>
      </c>
      <c r="O565" s="125">
        <v>3459</v>
      </c>
      <c r="P565" s="125">
        <v>23.06</v>
      </c>
      <c r="Q565" s="125" t="s">
        <v>283</v>
      </c>
      <c r="R565" s="125">
        <v>235031.9</v>
      </c>
      <c r="S565" s="125" t="s">
        <v>275</v>
      </c>
      <c r="T565" s="125" t="s">
        <v>270</v>
      </c>
    </row>
    <row r="566" spans="1:20">
      <c r="A566" s="101">
        <v>43853</v>
      </c>
      <c r="B566" s="125">
        <v>42022190</v>
      </c>
      <c r="C566" s="125" t="s">
        <v>4696</v>
      </c>
      <c r="D566" s="125" t="s">
        <v>270</v>
      </c>
      <c r="E566" s="125" t="s">
        <v>270</v>
      </c>
      <c r="F566" s="125" t="s">
        <v>4236</v>
      </c>
      <c r="G566" s="125" t="s">
        <v>4695</v>
      </c>
      <c r="H566" s="125" t="s">
        <v>4691</v>
      </c>
      <c r="I566" s="125">
        <v>3564</v>
      </c>
      <c r="J566" s="125">
        <v>150</v>
      </c>
      <c r="K566" s="125" t="s">
        <v>137</v>
      </c>
      <c r="L566" s="125">
        <v>23.76</v>
      </c>
      <c r="M566" s="125">
        <v>150</v>
      </c>
      <c r="N566" s="125" t="s">
        <v>141</v>
      </c>
      <c r="O566" s="125">
        <v>3459</v>
      </c>
      <c r="P566" s="125">
        <v>23.06</v>
      </c>
      <c r="Q566" s="125" t="s">
        <v>283</v>
      </c>
      <c r="R566" s="125">
        <v>249301.79</v>
      </c>
      <c r="S566" s="125" t="s">
        <v>275</v>
      </c>
      <c r="T566" s="125" t="s">
        <v>270</v>
      </c>
    </row>
    <row r="567" spans="1:20">
      <c r="A567" s="101">
        <v>43853</v>
      </c>
      <c r="B567" s="125">
        <v>42022190</v>
      </c>
      <c r="C567" s="125" t="s">
        <v>4697</v>
      </c>
      <c r="D567" s="125" t="s">
        <v>270</v>
      </c>
      <c r="E567" s="125" t="s">
        <v>270</v>
      </c>
      <c r="F567" s="125" t="s">
        <v>4236</v>
      </c>
      <c r="G567" s="125" t="s">
        <v>4695</v>
      </c>
      <c r="H567" s="125" t="s">
        <v>4691</v>
      </c>
      <c r="I567" s="125">
        <v>3435</v>
      </c>
      <c r="J567" s="125">
        <v>150</v>
      </c>
      <c r="K567" s="125" t="s">
        <v>137</v>
      </c>
      <c r="L567" s="125">
        <v>22.9</v>
      </c>
      <c r="M567" s="125">
        <v>150</v>
      </c>
      <c r="N567" s="125" t="s">
        <v>141</v>
      </c>
      <c r="O567" s="125">
        <v>3459</v>
      </c>
      <c r="P567" s="125">
        <v>23.06</v>
      </c>
      <c r="Q567" s="125" t="s">
        <v>283</v>
      </c>
      <c r="R567" s="125">
        <v>240278.3</v>
      </c>
      <c r="S567" s="125" t="s">
        <v>275</v>
      </c>
      <c r="T567" s="125" t="s">
        <v>270</v>
      </c>
    </row>
    <row r="568" spans="1:20">
      <c r="A568" s="101">
        <v>43853</v>
      </c>
      <c r="B568" s="125">
        <v>42022190</v>
      </c>
      <c r="C568" s="125" t="s">
        <v>4698</v>
      </c>
      <c r="D568" s="125" t="s">
        <v>270</v>
      </c>
      <c r="E568" s="125" t="s">
        <v>270</v>
      </c>
      <c r="F568" s="125" t="s">
        <v>4236</v>
      </c>
      <c r="G568" s="125" t="s">
        <v>4695</v>
      </c>
      <c r="H568" s="125" t="s">
        <v>4691</v>
      </c>
      <c r="I568" s="125">
        <v>4821</v>
      </c>
      <c r="J568" s="125">
        <v>150</v>
      </c>
      <c r="K568" s="125" t="s">
        <v>137</v>
      </c>
      <c r="L568" s="125">
        <v>32.14</v>
      </c>
      <c r="M568" s="125">
        <v>150</v>
      </c>
      <c r="N568" s="125" t="s">
        <v>141</v>
      </c>
      <c r="O568" s="125">
        <v>4623</v>
      </c>
      <c r="P568" s="125">
        <v>30.82</v>
      </c>
      <c r="Q568" s="125" t="s">
        <v>283</v>
      </c>
      <c r="R568" s="125">
        <v>337228.92</v>
      </c>
      <c r="S568" s="125" t="s">
        <v>275</v>
      </c>
      <c r="T568" s="125" t="s">
        <v>270</v>
      </c>
    </row>
    <row r="569" spans="1:20">
      <c r="A569" s="101">
        <v>43853</v>
      </c>
      <c r="B569" s="125">
        <v>42022190</v>
      </c>
      <c r="C569" s="125" t="s">
        <v>4699</v>
      </c>
      <c r="D569" s="125" t="s">
        <v>270</v>
      </c>
      <c r="E569" s="125" t="s">
        <v>270</v>
      </c>
      <c r="F569" s="125" t="s">
        <v>4236</v>
      </c>
      <c r="G569" s="125" t="s">
        <v>4695</v>
      </c>
      <c r="H569" s="125" t="s">
        <v>4691</v>
      </c>
      <c r="I569" s="125">
        <v>4623</v>
      </c>
      <c r="J569" s="125">
        <v>150</v>
      </c>
      <c r="K569" s="125" t="s">
        <v>137</v>
      </c>
      <c r="L569" s="125">
        <v>30.82</v>
      </c>
      <c r="M569" s="125">
        <v>150</v>
      </c>
      <c r="N569" s="125" t="s">
        <v>141</v>
      </c>
      <c r="O569" s="125">
        <v>4623</v>
      </c>
      <c r="P569" s="125">
        <v>30.82</v>
      </c>
      <c r="Q569" s="125" t="s">
        <v>283</v>
      </c>
      <c r="R569" s="125">
        <v>323378.7</v>
      </c>
      <c r="S569" s="125" t="s">
        <v>275</v>
      </c>
      <c r="T569" s="125" t="s">
        <v>270</v>
      </c>
    </row>
    <row r="570" spans="1:20">
      <c r="A570" s="101">
        <v>43853</v>
      </c>
      <c r="B570" s="125">
        <v>42022190</v>
      </c>
      <c r="C570" s="125" t="s">
        <v>4700</v>
      </c>
      <c r="D570" s="125" t="s">
        <v>270</v>
      </c>
      <c r="E570" s="125" t="s">
        <v>270</v>
      </c>
      <c r="F570" s="125" t="s">
        <v>4236</v>
      </c>
      <c r="G570" s="125" t="s">
        <v>4695</v>
      </c>
      <c r="H570" s="125" t="s">
        <v>4691</v>
      </c>
      <c r="I570" s="125">
        <v>3459</v>
      </c>
      <c r="J570" s="125">
        <v>150</v>
      </c>
      <c r="K570" s="125" t="s">
        <v>137</v>
      </c>
      <c r="L570" s="125">
        <v>23.06</v>
      </c>
      <c r="M570" s="125">
        <v>150</v>
      </c>
      <c r="N570" s="125" t="s">
        <v>141</v>
      </c>
      <c r="O570" s="125">
        <v>3459</v>
      </c>
      <c r="P570" s="125">
        <v>23.06</v>
      </c>
      <c r="Q570" s="125" t="s">
        <v>283</v>
      </c>
      <c r="R570" s="125">
        <v>241957.01</v>
      </c>
      <c r="S570" s="125" t="s">
        <v>275</v>
      </c>
      <c r="T570" s="125" t="s">
        <v>270</v>
      </c>
    </row>
    <row r="571" spans="1:20">
      <c r="A571" s="101">
        <v>43853</v>
      </c>
      <c r="B571" s="125">
        <v>42022190</v>
      </c>
      <c r="C571" s="125" t="s">
        <v>4701</v>
      </c>
      <c r="D571" s="125" t="s">
        <v>270</v>
      </c>
      <c r="E571" s="125" t="s">
        <v>270</v>
      </c>
      <c r="F571" s="125" t="s">
        <v>4236</v>
      </c>
      <c r="G571" s="125" t="s">
        <v>139</v>
      </c>
      <c r="H571" s="125" t="s">
        <v>681</v>
      </c>
      <c r="I571" s="125">
        <v>5917.69</v>
      </c>
      <c r="J571" s="125">
        <v>140</v>
      </c>
      <c r="K571" s="125" t="s">
        <v>137</v>
      </c>
      <c r="L571" s="125">
        <v>42.27</v>
      </c>
      <c r="M571" s="125">
        <v>140</v>
      </c>
      <c r="N571" s="125" t="s">
        <v>141</v>
      </c>
      <c r="O571" s="125">
        <v>5917.8</v>
      </c>
      <c r="P571" s="125">
        <v>42.27</v>
      </c>
      <c r="Q571" s="125" t="s">
        <v>283</v>
      </c>
      <c r="R571" s="125">
        <v>413942.56</v>
      </c>
      <c r="S571" s="125" t="s">
        <v>275</v>
      </c>
      <c r="T571" s="125" t="s">
        <v>270</v>
      </c>
    </row>
    <row r="572" spans="1:20">
      <c r="A572" s="101">
        <v>43853</v>
      </c>
      <c r="B572" s="125">
        <v>42022190</v>
      </c>
      <c r="C572" s="125" t="s">
        <v>4702</v>
      </c>
      <c r="D572" s="125" t="s">
        <v>270</v>
      </c>
      <c r="E572" s="125" t="s">
        <v>270</v>
      </c>
      <c r="F572" s="125" t="s">
        <v>4236</v>
      </c>
      <c r="G572" s="125" t="s">
        <v>139</v>
      </c>
      <c r="H572" s="125" t="s">
        <v>681</v>
      </c>
      <c r="I572" s="125">
        <v>900</v>
      </c>
      <c r="J572" s="125">
        <v>12</v>
      </c>
      <c r="K572" s="125" t="s">
        <v>137</v>
      </c>
      <c r="L572" s="125">
        <v>75</v>
      </c>
      <c r="M572" s="125">
        <v>12</v>
      </c>
      <c r="N572" s="125" t="s">
        <v>141</v>
      </c>
      <c r="O572" s="125">
        <v>582</v>
      </c>
      <c r="P572" s="125">
        <v>48.5</v>
      </c>
      <c r="Q572" s="125" t="s">
        <v>142</v>
      </c>
      <c r="R572" s="125">
        <v>62955.08</v>
      </c>
      <c r="S572" s="125" t="s">
        <v>275</v>
      </c>
      <c r="T572" s="125" t="s">
        <v>270</v>
      </c>
    </row>
    <row r="573" spans="1:20">
      <c r="A573" s="101">
        <v>43853</v>
      </c>
      <c r="B573" s="125">
        <v>42022190</v>
      </c>
      <c r="C573" s="125" t="s">
        <v>4703</v>
      </c>
      <c r="D573" s="125" t="s">
        <v>270</v>
      </c>
      <c r="E573" s="125" t="s">
        <v>270</v>
      </c>
      <c r="F573" s="125" t="s">
        <v>4236</v>
      </c>
      <c r="G573" s="125" t="s">
        <v>277</v>
      </c>
      <c r="H573" s="125" t="s">
        <v>2653</v>
      </c>
      <c r="I573" s="125">
        <v>1440.83</v>
      </c>
      <c r="J573" s="125">
        <v>26</v>
      </c>
      <c r="K573" s="125" t="s">
        <v>137</v>
      </c>
      <c r="L573" s="125">
        <v>55.42</v>
      </c>
      <c r="M573" s="125">
        <v>26</v>
      </c>
      <c r="N573" s="125" t="s">
        <v>141</v>
      </c>
      <c r="O573" s="125">
        <v>1202.5</v>
      </c>
      <c r="P573" s="125">
        <v>46.25</v>
      </c>
      <c r="Q573" s="125" t="s">
        <v>142</v>
      </c>
      <c r="R573" s="125">
        <v>100786.32</v>
      </c>
      <c r="S573" s="125" t="s">
        <v>275</v>
      </c>
      <c r="T573" s="125" t="s">
        <v>270</v>
      </c>
    </row>
    <row r="574" spans="1:20">
      <c r="A574" s="101">
        <v>43853</v>
      </c>
      <c r="B574" s="125">
        <v>42022190</v>
      </c>
      <c r="C574" s="125" t="s">
        <v>4704</v>
      </c>
      <c r="D574" s="125" t="s">
        <v>270</v>
      </c>
      <c r="E574" s="125" t="s">
        <v>270</v>
      </c>
      <c r="F574" s="125" t="s">
        <v>4236</v>
      </c>
      <c r="G574" s="125" t="s">
        <v>277</v>
      </c>
      <c r="H574" s="125" t="s">
        <v>2653</v>
      </c>
      <c r="I574" s="125">
        <v>1804.72</v>
      </c>
      <c r="J574" s="125">
        <v>48</v>
      </c>
      <c r="K574" s="125" t="s">
        <v>137</v>
      </c>
      <c r="L574" s="125">
        <v>37.6</v>
      </c>
      <c r="M574" s="125">
        <v>48</v>
      </c>
      <c r="N574" s="125" t="s">
        <v>141</v>
      </c>
      <c r="O574" s="125">
        <v>1656</v>
      </c>
      <c r="P574" s="125">
        <v>34.5</v>
      </c>
      <c r="Q574" s="125" t="s">
        <v>142</v>
      </c>
      <c r="R574" s="125">
        <v>126240.14</v>
      </c>
      <c r="S574" s="125" t="s">
        <v>275</v>
      </c>
      <c r="T574" s="125" t="s">
        <v>270</v>
      </c>
    </row>
    <row r="575" spans="1:20">
      <c r="A575" s="101">
        <v>43853</v>
      </c>
      <c r="B575" s="125">
        <v>42022190</v>
      </c>
      <c r="C575" s="125" t="s">
        <v>4705</v>
      </c>
      <c r="D575" s="125" t="s">
        <v>270</v>
      </c>
      <c r="E575" s="125" t="s">
        <v>270</v>
      </c>
      <c r="F575" s="125" t="s">
        <v>4236</v>
      </c>
      <c r="G575" s="125" t="s">
        <v>277</v>
      </c>
      <c r="H575" s="125" t="s">
        <v>2653</v>
      </c>
      <c r="I575" s="125">
        <v>1080.1300000000001</v>
      </c>
      <c r="J575" s="125">
        <v>26</v>
      </c>
      <c r="K575" s="125" t="s">
        <v>137</v>
      </c>
      <c r="L575" s="125">
        <v>41.54</v>
      </c>
      <c r="M575" s="125">
        <v>26</v>
      </c>
      <c r="N575" s="125" t="s">
        <v>141</v>
      </c>
      <c r="O575" s="125">
        <v>1202.5</v>
      </c>
      <c r="P575" s="125">
        <v>46.25</v>
      </c>
      <c r="Q575" s="125" t="s">
        <v>142</v>
      </c>
      <c r="R575" s="125">
        <v>75555.039999999994</v>
      </c>
      <c r="S575" s="125" t="s">
        <v>275</v>
      </c>
      <c r="T575" s="125" t="s">
        <v>270</v>
      </c>
    </row>
    <row r="576" spans="1:20">
      <c r="A576" s="101">
        <v>43853</v>
      </c>
      <c r="B576" s="125">
        <v>42022190</v>
      </c>
      <c r="C576" s="125" t="s">
        <v>4706</v>
      </c>
      <c r="D576" s="125" t="s">
        <v>270</v>
      </c>
      <c r="E576" s="125" t="s">
        <v>270</v>
      </c>
      <c r="F576" s="125" t="s">
        <v>4236</v>
      </c>
      <c r="G576" s="125" t="s">
        <v>605</v>
      </c>
      <c r="H576" s="125" t="s">
        <v>769</v>
      </c>
      <c r="I576" s="125">
        <v>6647.99</v>
      </c>
      <c r="J576" s="125">
        <v>519</v>
      </c>
      <c r="K576" s="125" t="s">
        <v>137</v>
      </c>
      <c r="L576" s="125">
        <v>12.81</v>
      </c>
      <c r="M576" s="125">
        <v>519</v>
      </c>
      <c r="N576" s="125" t="s">
        <v>141</v>
      </c>
      <c r="O576" s="125">
        <v>6648.39</v>
      </c>
      <c r="P576" s="125">
        <v>12.81</v>
      </c>
      <c r="Q576" s="125" t="s">
        <v>283</v>
      </c>
      <c r="R576" s="125">
        <v>465027.1</v>
      </c>
      <c r="S576" s="125" t="s">
        <v>275</v>
      </c>
      <c r="T576" s="125" t="s">
        <v>270</v>
      </c>
    </row>
    <row r="577" spans="1:20">
      <c r="A577" s="101">
        <v>43853</v>
      </c>
      <c r="B577" s="125">
        <v>42022190</v>
      </c>
      <c r="C577" s="125" t="s">
        <v>4707</v>
      </c>
      <c r="D577" s="125" t="s">
        <v>270</v>
      </c>
      <c r="E577" s="125" t="s">
        <v>270</v>
      </c>
      <c r="F577" s="125" t="s">
        <v>4236</v>
      </c>
      <c r="G577" s="125" t="s">
        <v>4326</v>
      </c>
      <c r="H577" s="125" t="s">
        <v>2401</v>
      </c>
      <c r="I577" s="125">
        <v>5275.2</v>
      </c>
      <c r="J577" s="125">
        <v>135</v>
      </c>
      <c r="K577" s="125" t="s">
        <v>137</v>
      </c>
      <c r="L577" s="125">
        <v>39.08</v>
      </c>
      <c r="M577" s="125">
        <v>135</v>
      </c>
      <c r="N577" s="125" t="s">
        <v>141</v>
      </c>
      <c r="O577" s="125">
        <v>4070.25</v>
      </c>
      <c r="P577" s="125">
        <v>30.15</v>
      </c>
      <c r="Q577" s="125" t="s">
        <v>1273</v>
      </c>
      <c r="R577" s="125">
        <v>369000</v>
      </c>
      <c r="S577" s="125" t="s">
        <v>275</v>
      </c>
      <c r="T577" s="125" t="s">
        <v>270</v>
      </c>
    </row>
    <row r="578" spans="1:20">
      <c r="A578" s="101">
        <v>43853</v>
      </c>
      <c r="B578" s="125">
        <v>42022190</v>
      </c>
      <c r="C578" s="125" t="s">
        <v>4708</v>
      </c>
      <c r="D578" s="125" t="s">
        <v>270</v>
      </c>
      <c r="E578" s="125" t="s">
        <v>270</v>
      </c>
      <c r="F578" s="125" t="s">
        <v>4236</v>
      </c>
      <c r="G578" s="125" t="s">
        <v>4228</v>
      </c>
      <c r="H578" s="125" t="s">
        <v>4273</v>
      </c>
      <c r="I578" s="125">
        <v>3971.27</v>
      </c>
      <c r="J578" s="125">
        <v>100</v>
      </c>
      <c r="K578" s="125" t="s">
        <v>137</v>
      </c>
      <c r="L578" s="125">
        <v>39.71</v>
      </c>
      <c r="M578" s="125">
        <v>100</v>
      </c>
      <c r="N578" s="125" t="s">
        <v>141</v>
      </c>
      <c r="O578" s="125">
        <v>4200</v>
      </c>
      <c r="P578" s="125">
        <v>42</v>
      </c>
      <c r="Q578" s="125" t="s">
        <v>283</v>
      </c>
      <c r="R578" s="125">
        <v>277790</v>
      </c>
      <c r="S578" s="125" t="s">
        <v>275</v>
      </c>
      <c r="T578" s="125" t="s">
        <v>270</v>
      </c>
    </row>
    <row r="579" spans="1:20">
      <c r="A579" s="101">
        <v>43853</v>
      </c>
      <c r="B579" s="125">
        <v>42022190</v>
      </c>
      <c r="C579" s="125" t="s">
        <v>4709</v>
      </c>
      <c r="D579" s="125" t="s">
        <v>270</v>
      </c>
      <c r="E579" s="125" t="s">
        <v>270</v>
      </c>
      <c r="F579" s="125" t="s">
        <v>4225</v>
      </c>
      <c r="G579" s="125" t="s">
        <v>333</v>
      </c>
      <c r="H579" s="125" t="s">
        <v>641</v>
      </c>
      <c r="I579" s="125">
        <v>502.06</v>
      </c>
      <c r="J579" s="125">
        <v>13</v>
      </c>
      <c r="K579" s="125" t="s">
        <v>137</v>
      </c>
      <c r="L579" s="125">
        <v>38.619999999999997</v>
      </c>
      <c r="M579" s="125">
        <v>13</v>
      </c>
      <c r="N579" s="125" t="s">
        <v>141</v>
      </c>
      <c r="O579" s="125">
        <v>502.06</v>
      </c>
      <c r="P579" s="125">
        <v>38.619999999999997</v>
      </c>
      <c r="Q579" s="125" t="s">
        <v>283</v>
      </c>
      <c r="R579" s="125">
        <v>35119.11</v>
      </c>
      <c r="S579" s="125" t="s">
        <v>275</v>
      </c>
      <c r="T579" s="125" t="s">
        <v>270</v>
      </c>
    </row>
    <row r="580" spans="1:20">
      <c r="A580" s="101">
        <v>43853</v>
      </c>
      <c r="B580" s="125">
        <v>42022190</v>
      </c>
      <c r="C580" s="125" t="s">
        <v>3105</v>
      </c>
      <c r="D580" s="125" t="s">
        <v>270</v>
      </c>
      <c r="E580" s="125" t="s">
        <v>270</v>
      </c>
      <c r="F580" s="125" t="s">
        <v>4236</v>
      </c>
      <c r="G580" s="125" t="s">
        <v>408</v>
      </c>
      <c r="H580" s="125" t="s">
        <v>1911</v>
      </c>
      <c r="I580" s="125">
        <v>694.1</v>
      </c>
      <c r="J580" s="125">
        <v>32</v>
      </c>
      <c r="K580" s="125" t="s">
        <v>137</v>
      </c>
      <c r="L580" s="125">
        <v>21.69</v>
      </c>
      <c r="M580" s="125">
        <v>32</v>
      </c>
      <c r="N580" s="125" t="s">
        <v>137</v>
      </c>
      <c r="O580" s="125">
        <v>694.08</v>
      </c>
      <c r="P580" s="125">
        <v>21.69</v>
      </c>
      <c r="Q580" s="125" t="s">
        <v>283</v>
      </c>
      <c r="R580" s="125">
        <v>48552.04</v>
      </c>
      <c r="S580" s="125" t="s">
        <v>275</v>
      </c>
      <c r="T580" s="125" t="s">
        <v>270</v>
      </c>
    </row>
    <row r="581" spans="1:20">
      <c r="A581" s="101">
        <v>43853</v>
      </c>
      <c r="B581" s="125">
        <v>42022190</v>
      </c>
      <c r="C581" s="125" t="s">
        <v>4710</v>
      </c>
      <c r="D581" s="125" t="s">
        <v>270</v>
      </c>
      <c r="E581" s="125" t="s">
        <v>270</v>
      </c>
      <c r="F581" s="125" t="s">
        <v>4236</v>
      </c>
      <c r="G581" s="125" t="s">
        <v>408</v>
      </c>
      <c r="H581" s="125" t="s">
        <v>4711</v>
      </c>
      <c r="I581" s="125">
        <v>3174.82</v>
      </c>
      <c r="J581" s="125">
        <v>76</v>
      </c>
      <c r="K581" s="125" t="s">
        <v>137</v>
      </c>
      <c r="L581" s="125">
        <v>41.77</v>
      </c>
      <c r="M581" s="125">
        <v>76</v>
      </c>
      <c r="N581" s="125" t="s">
        <v>141</v>
      </c>
      <c r="O581" s="125">
        <v>2983</v>
      </c>
      <c r="P581" s="125">
        <v>39.25</v>
      </c>
      <c r="Q581" s="125" t="s">
        <v>142</v>
      </c>
      <c r="R581" s="125">
        <v>222078.38</v>
      </c>
      <c r="S581" s="125" t="s">
        <v>275</v>
      </c>
      <c r="T581" s="125" t="s">
        <v>270</v>
      </c>
    </row>
    <row r="582" spans="1:20">
      <c r="A582" s="101">
        <v>43853</v>
      </c>
      <c r="B582" s="125">
        <v>42022190</v>
      </c>
      <c r="C582" s="125" t="s">
        <v>4712</v>
      </c>
      <c r="D582" s="125" t="s">
        <v>270</v>
      </c>
      <c r="E582" s="125" t="s">
        <v>270</v>
      </c>
      <c r="F582" s="125" t="s">
        <v>4236</v>
      </c>
      <c r="G582" s="125" t="s">
        <v>408</v>
      </c>
      <c r="H582" s="125" t="s">
        <v>1911</v>
      </c>
      <c r="I582" s="125">
        <v>2986.24</v>
      </c>
      <c r="J582" s="125">
        <v>120</v>
      </c>
      <c r="K582" s="125" t="s">
        <v>137</v>
      </c>
      <c r="L582" s="125">
        <v>24.89</v>
      </c>
      <c r="M582" s="125">
        <v>120</v>
      </c>
      <c r="N582" s="125" t="s">
        <v>141</v>
      </c>
      <c r="O582" s="125">
        <v>2772</v>
      </c>
      <c r="P582" s="125">
        <v>23.1</v>
      </c>
      <c r="Q582" s="125" t="s">
        <v>142</v>
      </c>
      <c r="R582" s="125">
        <v>208887.23</v>
      </c>
      <c r="S582" s="125" t="s">
        <v>275</v>
      </c>
      <c r="T582" s="125" t="s">
        <v>270</v>
      </c>
    </row>
    <row r="583" spans="1:20">
      <c r="A583" s="101">
        <v>43853</v>
      </c>
      <c r="B583" s="125">
        <v>42022190</v>
      </c>
      <c r="C583" s="125" t="s">
        <v>4687</v>
      </c>
      <c r="D583" s="125" t="s">
        <v>270</v>
      </c>
      <c r="E583" s="125" t="s">
        <v>270</v>
      </c>
      <c r="F583" s="125" t="s">
        <v>4236</v>
      </c>
      <c r="G583" s="125" t="s">
        <v>139</v>
      </c>
      <c r="H583" s="125" t="s">
        <v>681</v>
      </c>
      <c r="I583" s="125">
        <v>600.42999999999995</v>
      </c>
      <c r="J583" s="125">
        <v>14</v>
      </c>
      <c r="K583" s="125" t="s">
        <v>137</v>
      </c>
      <c r="L583" s="125">
        <v>42.89</v>
      </c>
      <c r="M583" s="125">
        <v>14</v>
      </c>
      <c r="N583" s="125" t="s">
        <v>141</v>
      </c>
      <c r="O583" s="125">
        <v>493.5</v>
      </c>
      <c r="P583" s="125">
        <v>35.25</v>
      </c>
      <c r="Q583" s="125" t="s">
        <v>142</v>
      </c>
      <c r="R583" s="125">
        <v>42000</v>
      </c>
      <c r="S583" s="125" t="s">
        <v>275</v>
      </c>
      <c r="T583" s="125" t="s">
        <v>270</v>
      </c>
    </row>
    <row r="584" spans="1:20">
      <c r="A584" s="101">
        <v>43853</v>
      </c>
      <c r="B584" s="125">
        <v>42022190</v>
      </c>
      <c r="C584" s="125" t="s">
        <v>4687</v>
      </c>
      <c r="D584" s="125" t="s">
        <v>270</v>
      </c>
      <c r="E584" s="125" t="s">
        <v>270</v>
      </c>
      <c r="F584" s="125" t="s">
        <v>4236</v>
      </c>
      <c r="G584" s="125" t="s">
        <v>139</v>
      </c>
      <c r="H584" s="125" t="s">
        <v>681</v>
      </c>
      <c r="I584" s="125">
        <v>714.8</v>
      </c>
      <c r="J584" s="125">
        <v>12</v>
      </c>
      <c r="K584" s="125" t="s">
        <v>137</v>
      </c>
      <c r="L584" s="125">
        <v>59.57</v>
      </c>
      <c r="M584" s="125">
        <v>12</v>
      </c>
      <c r="N584" s="125" t="s">
        <v>141</v>
      </c>
      <c r="O584" s="125">
        <v>582</v>
      </c>
      <c r="P584" s="125">
        <v>48.5</v>
      </c>
      <c r="Q584" s="125" t="s">
        <v>142</v>
      </c>
      <c r="R584" s="125">
        <v>50000</v>
      </c>
      <c r="S584" s="125" t="s">
        <v>275</v>
      </c>
      <c r="T584" s="125" t="s">
        <v>270</v>
      </c>
    </row>
    <row r="585" spans="1:20">
      <c r="A585" s="101">
        <v>43853</v>
      </c>
      <c r="B585" s="125">
        <v>42022190</v>
      </c>
      <c r="C585" s="125" t="s">
        <v>4713</v>
      </c>
      <c r="D585" s="125" t="s">
        <v>270</v>
      </c>
      <c r="E585" s="125" t="s">
        <v>270</v>
      </c>
      <c r="F585" s="125" t="s">
        <v>4236</v>
      </c>
      <c r="G585" s="125" t="s">
        <v>277</v>
      </c>
      <c r="H585" s="125" t="s">
        <v>4691</v>
      </c>
      <c r="I585" s="125">
        <v>849</v>
      </c>
      <c r="J585" s="125">
        <v>150</v>
      </c>
      <c r="K585" s="125" t="s">
        <v>137</v>
      </c>
      <c r="L585" s="125">
        <v>5.66</v>
      </c>
      <c r="M585" s="125">
        <v>150</v>
      </c>
      <c r="N585" s="125" t="s">
        <v>141</v>
      </c>
      <c r="O585" s="125">
        <v>849</v>
      </c>
      <c r="P585" s="125">
        <v>5.66</v>
      </c>
      <c r="Q585" s="125" t="s">
        <v>283</v>
      </c>
      <c r="R585" s="125">
        <v>59387.7</v>
      </c>
      <c r="S585" s="125" t="s">
        <v>275</v>
      </c>
      <c r="T585" s="125" t="s">
        <v>270</v>
      </c>
    </row>
    <row r="586" spans="1:20">
      <c r="A586" s="101">
        <v>43853</v>
      </c>
      <c r="B586" s="125">
        <v>42022190</v>
      </c>
      <c r="C586" s="125" t="s">
        <v>4714</v>
      </c>
      <c r="D586" s="125" t="s">
        <v>270</v>
      </c>
      <c r="E586" s="125" t="s">
        <v>270</v>
      </c>
      <c r="F586" s="125" t="s">
        <v>4236</v>
      </c>
      <c r="G586" s="125" t="s">
        <v>4695</v>
      </c>
      <c r="H586" s="125" t="s">
        <v>4691</v>
      </c>
      <c r="I586" s="125">
        <v>4315.5</v>
      </c>
      <c r="J586" s="125">
        <v>150</v>
      </c>
      <c r="K586" s="125" t="s">
        <v>137</v>
      </c>
      <c r="L586" s="125">
        <v>28.77</v>
      </c>
      <c r="M586" s="125">
        <v>150</v>
      </c>
      <c r="N586" s="125" t="s">
        <v>141</v>
      </c>
      <c r="O586" s="125">
        <v>4623</v>
      </c>
      <c r="P586" s="125">
        <v>30.82</v>
      </c>
      <c r="Q586" s="125" t="s">
        <v>283</v>
      </c>
      <c r="R586" s="125">
        <v>301869.17</v>
      </c>
      <c r="S586" s="125" t="s">
        <v>275</v>
      </c>
      <c r="T586" s="125" t="s">
        <v>270</v>
      </c>
    </row>
    <row r="587" spans="1:20">
      <c r="A587" s="101">
        <v>43853</v>
      </c>
      <c r="B587" s="125">
        <v>42022190</v>
      </c>
      <c r="C587" s="125" t="s">
        <v>4715</v>
      </c>
      <c r="D587" s="125" t="s">
        <v>270</v>
      </c>
      <c r="E587" s="125" t="s">
        <v>270</v>
      </c>
      <c r="F587" s="125" t="s">
        <v>4236</v>
      </c>
      <c r="G587" s="125" t="s">
        <v>300</v>
      </c>
      <c r="H587" s="125" t="s">
        <v>301</v>
      </c>
      <c r="I587" s="125">
        <v>324.52</v>
      </c>
      <c r="J587" s="125">
        <v>10</v>
      </c>
      <c r="K587" s="125" t="s">
        <v>137</v>
      </c>
      <c r="L587" s="125">
        <v>32.450000000000003</v>
      </c>
      <c r="M587" s="125">
        <v>10</v>
      </c>
      <c r="N587" s="125" t="s">
        <v>141</v>
      </c>
      <c r="O587" s="125">
        <v>22700</v>
      </c>
      <c r="P587" s="125">
        <v>2270</v>
      </c>
      <c r="Q587" s="125" t="s">
        <v>279</v>
      </c>
      <c r="R587" s="125">
        <v>22700</v>
      </c>
      <c r="S587" s="125" t="s">
        <v>275</v>
      </c>
      <c r="T587" s="125" t="s">
        <v>270</v>
      </c>
    </row>
    <row r="588" spans="1:20">
      <c r="A588" s="101">
        <v>43853</v>
      </c>
      <c r="B588" s="125">
        <v>42022190</v>
      </c>
      <c r="C588" s="125" t="s">
        <v>4716</v>
      </c>
      <c r="D588" s="125" t="s">
        <v>270</v>
      </c>
      <c r="E588" s="125" t="s">
        <v>270</v>
      </c>
      <c r="F588" s="125" t="s">
        <v>4236</v>
      </c>
      <c r="G588" s="125" t="s">
        <v>300</v>
      </c>
      <c r="H588" s="125" t="s">
        <v>301</v>
      </c>
      <c r="I588" s="125">
        <v>274.82</v>
      </c>
      <c r="J588" s="125">
        <v>8</v>
      </c>
      <c r="K588" s="125" t="s">
        <v>137</v>
      </c>
      <c r="L588" s="125">
        <v>34.35</v>
      </c>
      <c r="M588" s="125">
        <v>8</v>
      </c>
      <c r="N588" s="125" t="s">
        <v>141</v>
      </c>
      <c r="O588" s="125">
        <v>19224</v>
      </c>
      <c r="P588" s="125">
        <v>2403</v>
      </c>
      <c r="Q588" s="125" t="s">
        <v>279</v>
      </c>
      <c r="R588" s="125">
        <v>19224</v>
      </c>
      <c r="S588" s="125" t="s">
        <v>275</v>
      </c>
      <c r="T588" s="125" t="s">
        <v>270</v>
      </c>
    </row>
    <row r="589" spans="1:20">
      <c r="A589" s="101">
        <v>43853</v>
      </c>
      <c r="B589" s="125">
        <v>42022190</v>
      </c>
      <c r="C589" s="125" t="s">
        <v>4717</v>
      </c>
      <c r="D589" s="125" t="s">
        <v>270</v>
      </c>
      <c r="E589" s="125" t="s">
        <v>270</v>
      </c>
      <c r="F589" s="125" t="s">
        <v>4236</v>
      </c>
      <c r="G589" s="125" t="s">
        <v>277</v>
      </c>
      <c r="H589" s="125" t="s">
        <v>4691</v>
      </c>
      <c r="I589" s="125">
        <v>2001</v>
      </c>
      <c r="J589" s="125">
        <v>300</v>
      </c>
      <c r="K589" s="125" t="s">
        <v>137</v>
      </c>
      <c r="L589" s="125">
        <v>6.67</v>
      </c>
      <c r="M589" s="125">
        <v>300</v>
      </c>
      <c r="N589" s="125" t="s">
        <v>141</v>
      </c>
      <c r="O589" s="125">
        <v>2001</v>
      </c>
      <c r="P589" s="125">
        <v>6.67</v>
      </c>
      <c r="Q589" s="125" t="s">
        <v>283</v>
      </c>
      <c r="R589" s="125">
        <v>139969.69</v>
      </c>
      <c r="S589" s="125" t="s">
        <v>275</v>
      </c>
      <c r="T589" s="125" t="s">
        <v>270</v>
      </c>
    </row>
    <row r="590" spans="1:20">
      <c r="A590" s="101">
        <v>43853</v>
      </c>
      <c r="B590" s="125">
        <v>42022190</v>
      </c>
      <c r="C590" s="125" t="s">
        <v>4718</v>
      </c>
      <c r="D590" s="125" t="s">
        <v>270</v>
      </c>
      <c r="E590" s="125" t="s">
        <v>270</v>
      </c>
      <c r="F590" s="125" t="s">
        <v>4236</v>
      </c>
      <c r="G590" s="125" t="s">
        <v>365</v>
      </c>
      <c r="H590" s="125" t="s">
        <v>1195</v>
      </c>
      <c r="I590" s="125">
        <v>9642.64</v>
      </c>
      <c r="J590" s="125">
        <v>210</v>
      </c>
      <c r="K590" s="125" t="s">
        <v>137</v>
      </c>
      <c r="L590" s="125">
        <v>45.92</v>
      </c>
      <c r="M590" s="125">
        <v>210</v>
      </c>
      <c r="N590" s="125" t="s">
        <v>141</v>
      </c>
      <c r="O590" s="125">
        <v>8952.2999999999993</v>
      </c>
      <c r="P590" s="125">
        <v>42.63</v>
      </c>
      <c r="Q590" s="125" t="s">
        <v>142</v>
      </c>
      <c r="R590" s="125">
        <v>674502.66</v>
      </c>
      <c r="S590" s="125" t="s">
        <v>275</v>
      </c>
      <c r="T590" s="125" t="s">
        <v>270</v>
      </c>
    </row>
    <row r="591" spans="1:20">
      <c r="A591" s="101">
        <v>43853</v>
      </c>
      <c r="B591" s="125">
        <v>42022190</v>
      </c>
      <c r="C591" s="125" t="s">
        <v>4719</v>
      </c>
      <c r="D591" s="125" t="s">
        <v>270</v>
      </c>
      <c r="E591" s="125" t="s">
        <v>270</v>
      </c>
      <c r="F591" s="125" t="s">
        <v>4236</v>
      </c>
      <c r="G591" s="125" t="s">
        <v>365</v>
      </c>
      <c r="H591" s="125" t="s">
        <v>1195</v>
      </c>
      <c r="I591" s="125">
        <v>28195.49</v>
      </c>
      <c r="J591" s="125">
        <v>1290</v>
      </c>
      <c r="K591" s="125" t="s">
        <v>137</v>
      </c>
      <c r="L591" s="125">
        <v>21.86</v>
      </c>
      <c r="M591" s="125">
        <v>1290</v>
      </c>
      <c r="N591" s="125" t="s">
        <v>141</v>
      </c>
      <c r="O591" s="125">
        <v>28199.4</v>
      </c>
      <c r="P591" s="125">
        <v>21.86</v>
      </c>
      <c r="Q591" s="125" t="s">
        <v>283</v>
      </c>
      <c r="R591" s="125">
        <v>1972274.67</v>
      </c>
      <c r="S591" s="125" t="s">
        <v>275</v>
      </c>
      <c r="T591" s="125" t="s">
        <v>270</v>
      </c>
    </row>
    <row r="592" spans="1:20">
      <c r="A592" s="101">
        <v>43853</v>
      </c>
      <c r="B592" s="125">
        <v>42022190</v>
      </c>
      <c r="C592" s="125" t="s">
        <v>4720</v>
      </c>
      <c r="D592" s="125" t="s">
        <v>270</v>
      </c>
      <c r="E592" s="125" t="s">
        <v>270</v>
      </c>
      <c r="F592" s="125" t="s">
        <v>4236</v>
      </c>
      <c r="G592" s="125" t="s">
        <v>139</v>
      </c>
      <c r="H592" s="125" t="s">
        <v>681</v>
      </c>
      <c r="I592" s="125">
        <v>417.07</v>
      </c>
      <c r="J592" s="125">
        <v>12</v>
      </c>
      <c r="K592" s="125" t="s">
        <v>137</v>
      </c>
      <c r="L592" s="125">
        <v>34.76</v>
      </c>
      <c r="M592" s="125">
        <v>12</v>
      </c>
      <c r="N592" s="125" t="s">
        <v>141</v>
      </c>
      <c r="O592" s="125">
        <v>342</v>
      </c>
      <c r="P592" s="125">
        <v>28.5</v>
      </c>
      <c r="Q592" s="125" t="s">
        <v>142</v>
      </c>
      <c r="R592" s="125">
        <v>29174.29</v>
      </c>
      <c r="S592" s="125" t="s">
        <v>275</v>
      </c>
      <c r="T592" s="125" t="s">
        <v>270</v>
      </c>
    </row>
    <row r="593" spans="1:22">
      <c r="A593" s="101">
        <v>43853</v>
      </c>
      <c r="B593" s="125">
        <v>42022190</v>
      </c>
      <c r="C593" s="125" t="s">
        <v>4708</v>
      </c>
      <c r="D593" s="125" t="s">
        <v>270</v>
      </c>
      <c r="E593" s="125" t="s">
        <v>270</v>
      </c>
      <c r="F593" s="125" t="s">
        <v>4236</v>
      </c>
      <c r="G593" s="125" t="s">
        <v>4228</v>
      </c>
      <c r="H593" s="125" t="s">
        <v>4273</v>
      </c>
      <c r="I593" s="125">
        <v>12745.82</v>
      </c>
      <c r="J593" s="125">
        <v>600</v>
      </c>
      <c r="K593" s="125" t="s">
        <v>137</v>
      </c>
      <c r="L593" s="125">
        <v>21.24</v>
      </c>
      <c r="M593" s="125">
        <v>600</v>
      </c>
      <c r="N593" s="125" t="s">
        <v>141</v>
      </c>
      <c r="O593" s="125">
        <v>12744</v>
      </c>
      <c r="P593" s="125">
        <v>21.24</v>
      </c>
      <c r="Q593" s="125" t="s">
        <v>283</v>
      </c>
      <c r="R593" s="125">
        <v>891569.97</v>
      </c>
      <c r="S593" s="125" t="s">
        <v>275</v>
      </c>
      <c r="T593" s="125" t="s">
        <v>270</v>
      </c>
    </row>
    <row r="594" spans="1:22">
      <c r="A594" s="101">
        <v>43853</v>
      </c>
      <c r="B594" s="125">
        <v>42022190</v>
      </c>
      <c r="C594" s="125" t="s">
        <v>4721</v>
      </c>
      <c r="D594" s="125" t="s">
        <v>270</v>
      </c>
      <c r="E594" s="125" t="s">
        <v>270</v>
      </c>
      <c r="F594" s="125" t="s">
        <v>4236</v>
      </c>
      <c r="G594" s="125" t="s">
        <v>277</v>
      </c>
      <c r="H594" s="125" t="s">
        <v>2653</v>
      </c>
      <c r="I594" s="125">
        <v>1310.49</v>
      </c>
      <c r="J594" s="125">
        <v>26</v>
      </c>
      <c r="K594" s="125" t="s">
        <v>137</v>
      </c>
      <c r="L594" s="125">
        <v>50.4</v>
      </c>
      <c r="M594" s="125">
        <v>26</v>
      </c>
      <c r="N594" s="125" t="s">
        <v>141</v>
      </c>
      <c r="O594" s="125">
        <v>1202.5</v>
      </c>
      <c r="P594" s="125">
        <v>46.25</v>
      </c>
      <c r="Q594" s="125" t="s">
        <v>142</v>
      </c>
      <c r="R594" s="125">
        <v>91668.96</v>
      </c>
      <c r="S594" s="125" t="s">
        <v>275</v>
      </c>
      <c r="T594" s="125" t="s">
        <v>270</v>
      </c>
    </row>
    <row r="595" spans="1:22">
      <c r="A595" s="101">
        <v>43853</v>
      </c>
      <c r="B595" s="125">
        <v>42022190</v>
      </c>
      <c r="C595" s="125" t="s">
        <v>4722</v>
      </c>
      <c r="D595" s="125" t="s">
        <v>270</v>
      </c>
      <c r="E595" s="125" t="s">
        <v>270</v>
      </c>
      <c r="F595" s="125" t="s">
        <v>4236</v>
      </c>
      <c r="G595" s="125" t="s">
        <v>277</v>
      </c>
      <c r="H595" s="125" t="s">
        <v>2653</v>
      </c>
      <c r="I595" s="125">
        <v>1313.82</v>
      </c>
      <c r="J595" s="125">
        <v>47</v>
      </c>
      <c r="K595" s="125" t="s">
        <v>137</v>
      </c>
      <c r="L595" s="125">
        <v>27.95</v>
      </c>
      <c r="M595" s="125">
        <v>47</v>
      </c>
      <c r="N595" s="125" t="s">
        <v>141</v>
      </c>
      <c r="O595" s="125">
        <v>1205.55</v>
      </c>
      <c r="P595" s="125">
        <v>25.65</v>
      </c>
      <c r="Q595" s="125" t="s">
        <v>142</v>
      </c>
      <c r="R595" s="125">
        <v>91901.45</v>
      </c>
      <c r="S595" s="125" t="s">
        <v>275</v>
      </c>
      <c r="T595" s="125" t="s">
        <v>270</v>
      </c>
    </row>
    <row r="596" spans="1:22">
      <c r="A596" s="101">
        <v>43853</v>
      </c>
      <c r="B596" s="125">
        <v>42022190</v>
      </c>
      <c r="C596" s="125" t="s">
        <v>4723</v>
      </c>
      <c r="D596" s="125" t="s">
        <v>270</v>
      </c>
      <c r="E596" s="125" t="s">
        <v>270</v>
      </c>
      <c r="F596" s="125" t="s">
        <v>4236</v>
      </c>
      <c r="G596" s="125" t="s">
        <v>605</v>
      </c>
      <c r="H596" s="125" t="s">
        <v>606</v>
      </c>
      <c r="I596" s="125">
        <v>1670.01</v>
      </c>
      <c r="J596" s="125">
        <v>70</v>
      </c>
      <c r="K596" s="125" t="s">
        <v>137</v>
      </c>
      <c r="L596" s="125">
        <v>23.86</v>
      </c>
      <c r="M596" s="125">
        <v>70</v>
      </c>
      <c r="N596" s="125" t="s">
        <v>141</v>
      </c>
      <c r="O596" s="125">
        <v>1719.9</v>
      </c>
      <c r="P596" s="125">
        <v>24.57</v>
      </c>
      <c r="Q596" s="125" t="s">
        <v>283</v>
      </c>
      <c r="R596" s="125">
        <v>116817.18</v>
      </c>
      <c r="S596" s="125" t="s">
        <v>275</v>
      </c>
      <c r="T596" s="125" t="s">
        <v>270</v>
      </c>
    </row>
    <row r="597" spans="1:22">
      <c r="A597" s="101">
        <v>43853</v>
      </c>
      <c r="B597" s="125">
        <v>42022190</v>
      </c>
      <c r="C597" s="125" t="s">
        <v>4724</v>
      </c>
      <c r="D597" s="125" t="s">
        <v>270</v>
      </c>
      <c r="E597" s="125" t="s">
        <v>270</v>
      </c>
      <c r="F597" s="125" t="s">
        <v>4236</v>
      </c>
      <c r="G597" s="125" t="s">
        <v>605</v>
      </c>
      <c r="H597" s="125" t="s">
        <v>606</v>
      </c>
      <c r="I597" s="125">
        <v>835</v>
      </c>
      <c r="J597" s="125">
        <v>35</v>
      </c>
      <c r="K597" s="125" t="s">
        <v>137</v>
      </c>
      <c r="L597" s="125">
        <v>23.86</v>
      </c>
      <c r="M597" s="125">
        <v>35</v>
      </c>
      <c r="N597" s="125" t="s">
        <v>141</v>
      </c>
      <c r="O597" s="125">
        <v>859.95</v>
      </c>
      <c r="P597" s="125">
        <v>24.57</v>
      </c>
      <c r="Q597" s="125" t="s">
        <v>283</v>
      </c>
      <c r="R597" s="125">
        <v>58408.59</v>
      </c>
      <c r="S597" s="125" t="s">
        <v>275</v>
      </c>
      <c r="T597" s="125" t="s">
        <v>270</v>
      </c>
    </row>
    <row r="598" spans="1:22">
      <c r="A598" s="101">
        <v>43853</v>
      </c>
      <c r="B598" s="125">
        <v>42022190</v>
      </c>
      <c r="C598" s="125" t="s">
        <v>4249</v>
      </c>
      <c r="D598" s="125" t="s">
        <v>270</v>
      </c>
      <c r="E598" s="125" t="s">
        <v>270</v>
      </c>
      <c r="F598" s="125" t="s">
        <v>4225</v>
      </c>
      <c r="G598" s="125" t="s">
        <v>408</v>
      </c>
      <c r="H598" s="125" t="s">
        <v>1911</v>
      </c>
      <c r="I598" s="125">
        <v>93.44</v>
      </c>
      <c r="J598" s="125">
        <v>2</v>
      </c>
      <c r="K598" s="125" t="s">
        <v>137</v>
      </c>
      <c r="L598" s="125">
        <v>46.72</v>
      </c>
      <c r="M598" s="125">
        <v>2</v>
      </c>
      <c r="N598" s="125" t="s">
        <v>141</v>
      </c>
      <c r="O598" s="125">
        <v>93.44</v>
      </c>
      <c r="P598" s="125">
        <v>46.72</v>
      </c>
      <c r="Q598" s="125" t="s">
        <v>283</v>
      </c>
      <c r="R598" s="125">
        <v>6536.13</v>
      </c>
      <c r="S598" s="125" t="s">
        <v>275</v>
      </c>
      <c r="T598" s="125" t="s">
        <v>270</v>
      </c>
    </row>
    <row r="599" spans="1:22">
      <c r="A599" s="101">
        <v>43853</v>
      </c>
      <c r="B599" s="125">
        <v>42022190</v>
      </c>
      <c r="C599" s="125" t="s">
        <v>4249</v>
      </c>
      <c r="D599" s="125" t="s">
        <v>270</v>
      </c>
      <c r="E599" s="125" t="s">
        <v>270</v>
      </c>
      <c r="F599" s="125" t="s">
        <v>4225</v>
      </c>
      <c r="G599" s="125" t="s">
        <v>285</v>
      </c>
      <c r="H599" s="125" t="s">
        <v>286</v>
      </c>
      <c r="I599" s="125">
        <v>128.44</v>
      </c>
      <c r="J599" s="125">
        <v>8</v>
      </c>
      <c r="K599" s="125" t="s">
        <v>137</v>
      </c>
      <c r="L599" s="125">
        <v>16.059999999999999</v>
      </c>
      <c r="M599" s="125">
        <v>8</v>
      </c>
      <c r="N599" s="125" t="s">
        <v>141</v>
      </c>
      <c r="O599" s="125">
        <v>128.47999999999999</v>
      </c>
      <c r="P599" s="125">
        <v>16.059999999999999</v>
      </c>
      <c r="Q599" s="125" t="s">
        <v>283</v>
      </c>
      <c r="R599" s="125">
        <v>8984.3799999999992</v>
      </c>
      <c r="S599" s="125" t="s">
        <v>275</v>
      </c>
      <c r="T599" s="125" t="s">
        <v>270</v>
      </c>
    </row>
    <row r="600" spans="1:22">
      <c r="A600" s="101">
        <v>43853</v>
      </c>
      <c r="B600" s="125">
        <v>42022190</v>
      </c>
      <c r="C600" s="125" t="s">
        <v>4682</v>
      </c>
      <c r="D600" s="125" t="s">
        <v>270</v>
      </c>
      <c r="E600" s="125" t="s">
        <v>270</v>
      </c>
      <c r="F600" s="125" t="s">
        <v>4225</v>
      </c>
      <c r="G600" s="125" t="s">
        <v>4228</v>
      </c>
      <c r="H600" s="125" t="s">
        <v>4273</v>
      </c>
      <c r="I600" s="125">
        <v>12852.88</v>
      </c>
      <c r="J600" s="125">
        <v>99</v>
      </c>
      <c r="K600" s="125" t="s">
        <v>137</v>
      </c>
      <c r="L600" s="125">
        <v>129.83000000000001</v>
      </c>
      <c r="M600" s="125">
        <v>99</v>
      </c>
      <c r="N600" s="125" t="s">
        <v>141</v>
      </c>
      <c r="O600" s="125">
        <v>12853.2</v>
      </c>
      <c r="P600" s="125">
        <v>129.83000000000001</v>
      </c>
      <c r="Q600" s="125" t="s">
        <v>283</v>
      </c>
      <c r="R600" s="125">
        <v>899059.16</v>
      </c>
      <c r="S600" s="125" t="s">
        <v>275</v>
      </c>
      <c r="T600" s="125" t="s">
        <v>270</v>
      </c>
    </row>
    <row r="601" spans="1:22">
      <c r="A601" s="101">
        <v>43853</v>
      </c>
      <c r="B601" s="125">
        <v>42022190</v>
      </c>
      <c r="C601" s="125" t="s">
        <v>4725</v>
      </c>
      <c r="D601" s="125" t="s">
        <v>270</v>
      </c>
      <c r="E601" s="125" t="s">
        <v>270</v>
      </c>
      <c r="F601" s="125" t="s">
        <v>4225</v>
      </c>
      <c r="G601" s="125" t="s">
        <v>333</v>
      </c>
      <c r="H601" s="125" t="s">
        <v>641</v>
      </c>
      <c r="I601" s="125">
        <v>721.75</v>
      </c>
      <c r="J601" s="125">
        <v>25</v>
      </c>
      <c r="K601" s="125" t="s">
        <v>137</v>
      </c>
      <c r="L601" s="125">
        <v>28.87</v>
      </c>
      <c r="M601" s="125">
        <v>25</v>
      </c>
      <c r="N601" s="125" t="s">
        <v>141</v>
      </c>
      <c r="O601" s="125">
        <v>721.75</v>
      </c>
      <c r="P601" s="125">
        <v>28.87</v>
      </c>
      <c r="Q601" s="125" t="s">
        <v>283</v>
      </c>
      <c r="R601" s="125">
        <v>50486.43</v>
      </c>
      <c r="S601" s="125" t="s">
        <v>275</v>
      </c>
      <c r="T601" s="125" t="s">
        <v>270</v>
      </c>
    </row>
    <row r="602" spans="1:22" ht="15" customHeight="1">
      <c r="A602" s="101">
        <v>43853</v>
      </c>
      <c r="B602" s="125">
        <v>42022190</v>
      </c>
      <c r="C602" s="125" t="s">
        <v>4726</v>
      </c>
      <c r="D602" s="125" t="s">
        <v>270</v>
      </c>
      <c r="E602" s="125" t="s">
        <v>270</v>
      </c>
      <c r="F602" s="125" t="s">
        <v>4225</v>
      </c>
      <c r="G602" s="125" t="s">
        <v>333</v>
      </c>
      <c r="H602" s="125" t="s">
        <v>641</v>
      </c>
      <c r="I602" s="125">
        <v>1221.78</v>
      </c>
      <c r="J602" s="125">
        <v>21</v>
      </c>
      <c r="K602" s="125" t="s">
        <v>137</v>
      </c>
      <c r="L602" s="125">
        <v>58.18</v>
      </c>
      <c r="M602" s="125">
        <v>21</v>
      </c>
      <c r="N602" s="125" t="s">
        <v>141</v>
      </c>
      <c r="O602" s="125">
        <v>1221.78</v>
      </c>
      <c r="P602" s="125">
        <v>58.18</v>
      </c>
      <c r="Q602" s="125" t="s">
        <v>283</v>
      </c>
      <c r="R602" s="125">
        <v>85463.51</v>
      </c>
      <c r="S602" s="125" t="s">
        <v>275</v>
      </c>
      <c r="T602" s="125" t="s">
        <v>270</v>
      </c>
      <c r="U602" s="125"/>
      <c r="V602" s="125"/>
    </row>
    <row r="603" spans="1:22">
      <c r="A603" s="101">
        <v>43853</v>
      </c>
      <c r="B603" s="125">
        <v>42022190</v>
      </c>
      <c r="C603" s="125" t="s">
        <v>4727</v>
      </c>
      <c r="D603" s="125" t="s">
        <v>270</v>
      </c>
      <c r="E603" s="125" t="s">
        <v>270</v>
      </c>
      <c r="F603" s="125" t="s">
        <v>4236</v>
      </c>
      <c r="G603" s="125" t="s">
        <v>408</v>
      </c>
      <c r="H603" s="125" t="s">
        <v>4711</v>
      </c>
      <c r="I603" s="125">
        <v>22.45</v>
      </c>
      <c r="J603" s="125">
        <v>3</v>
      </c>
      <c r="K603" s="125" t="s">
        <v>137</v>
      </c>
      <c r="L603" s="125">
        <v>7.48</v>
      </c>
      <c r="M603" s="125">
        <v>3</v>
      </c>
      <c r="N603" s="125" t="s">
        <v>141</v>
      </c>
      <c r="O603" s="125">
        <v>20.25</v>
      </c>
      <c r="P603" s="125">
        <v>6.75</v>
      </c>
      <c r="Q603" s="125" t="s">
        <v>142</v>
      </c>
      <c r="R603" s="125">
        <v>1570.39</v>
      </c>
      <c r="S603" s="125" t="s">
        <v>275</v>
      </c>
      <c r="T603" s="125" t="s">
        <v>270</v>
      </c>
      <c r="U603" s="125"/>
      <c r="V603" s="125"/>
    </row>
    <row r="604" spans="1:22">
      <c r="A604" s="101">
        <v>43853</v>
      </c>
      <c r="B604" s="125">
        <v>42022190</v>
      </c>
      <c r="C604" s="125" t="s">
        <v>4728</v>
      </c>
      <c r="D604" s="125" t="s">
        <v>270</v>
      </c>
      <c r="E604" s="125" t="s">
        <v>270</v>
      </c>
      <c r="F604" s="125" t="s">
        <v>4236</v>
      </c>
      <c r="G604" s="125" t="s">
        <v>408</v>
      </c>
      <c r="H604" s="125" t="s">
        <v>1911</v>
      </c>
      <c r="I604" s="125">
        <v>1865.81</v>
      </c>
      <c r="J604" s="125">
        <v>36</v>
      </c>
      <c r="K604" s="125" t="s">
        <v>137</v>
      </c>
      <c r="L604" s="125">
        <v>51.83</v>
      </c>
      <c r="M604" s="125">
        <v>36</v>
      </c>
      <c r="N604" s="125" t="s">
        <v>141</v>
      </c>
      <c r="O604" s="125">
        <v>1731.96</v>
      </c>
      <c r="P604" s="125">
        <v>48.11</v>
      </c>
      <c r="Q604" s="125" t="s">
        <v>142</v>
      </c>
      <c r="R604" s="125">
        <v>130513.73</v>
      </c>
      <c r="S604" s="125" t="s">
        <v>275</v>
      </c>
      <c r="T604" s="125" t="s">
        <v>270</v>
      </c>
    </row>
    <row r="605" spans="1:22">
      <c r="A605" s="101">
        <v>43853</v>
      </c>
      <c r="B605" s="125">
        <v>42022190</v>
      </c>
      <c r="C605" s="125" t="s">
        <v>4729</v>
      </c>
      <c r="D605" s="125" t="s">
        <v>270</v>
      </c>
      <c r="E605" s="125" t="s">
        <v>270</v>
      </c>
      <c r="F605" s="125" t="s">
        <v>4236</v>
      </c>
      <c r="G605" s="125" t="s">
        <v>408</v>
      </c>
      <c r="H605" s="125" t="s">
        <v>1911</v>
      </c>
      <c r="I605" s="125">
        <v>2185.25</v>
      </c>
      <c r="J605" s="125">
        <v>48</v>
      </c>
      <c r="K605" s="125" t="s">
        <v>137</v>
      </c>
      <c r="L605" s="125">
        <v>45.53</v>
      </c>
      <c r="M605" s="125">
        <v>48</v>
      </c>
      <c r="N605" s="125" t="s">
        <v>141</v>
      </c>
      <c r="O605" s="125">
        <v>2134.08</v>
      </c>
      <c r="P605" s="125">
        <v>44.46</v>
      </c>
      <c r="Q605" s="125" t="s">
        <v>142</v>
      </c>
      <c r="R605" s="125">
        <v>152858.35</v>
      </c>
      <c r="S605" s="125" t="s">
        <v>275</v>
      </c>
      <c r="T605" s="125" t="s">
        <v>270</v>
      </c>
    </row>
    <row r="606" spans="1:22">
      <c r="A606" s="101">
        <v>43853</v>
      </c>
      <c r="B606" s="125">
        <v>42022190</v>
      </c>
      <c r="C606" s="125" t="s">
        <v>4730</v>
      </c>
      <c r="D606" s="125" t="s">
        <v>270</v>
      </c>
      <c r="E606" s="125" t="s">
        <v>270</v>
      </c>
      <c r="F606" s="125" t="s">
        <v>4236</v>
      </c>
      <c r="G606" s="125" t="s">
        <v>408</v>
      </c>
      <c r="H606" s="125" t="s">
        <v>1911</v>
      </c>
      <c r="I606" s="125">
        <v>2413.5500000000002</v>
      </c>
      <c r="J606" s="125">
        <v>120</v>
      </c>
      <c r="K606" s="125" t="s">
        <v>137</v>
      </c>
      <c r="L606" s="125">
        <v>20.11</v>
      </c>
      <c r="M606" s="125">
        <v>120</v>
      </c>
      <c r="N606" s="125" t="s">
        <v>141</v>
      </c>
      <c r="O606" s="125">
        <v>2772</v>
      </c>
      <c r="P606" s="125">
        <v>23.1</v>
      </c>
      <c r="Q606" s="125" t="s">
        <v>142</v>
      </c>
      <c r="R606" s="125">
        <v>168827.86</v>
      </c>
      <c r="S606" s="125" t="s">
        <v>275</v>
      </c>
      <c r="T606" s="125" t="s">
        <v>270</v>
      </c>
    </row>
    <row r="607" spans="1:22">
      <c r="A607" s="101">
        <v>43853</v>
      </c>
      <c r="B607" s="125">
        <v>42022190</v>
      </c>
      <c r="C607" s="125" t="s">
        <v>4731</v>
      </c>
      <c r="D607" s="125" t="s">
        <v>270</v>
      </c>
      <c r="E607" s="125" t="s">
        <v>270</v>
      </c>
      <c r="F607" s="125" t="s">
        <v>4236</v>
      </c>
      <c r="G607" s="125" t="s">
        <v>408</v>
      </c>
      <c r="H607" s="125" t="s">
        <v>1911</v>
      </c>
      <c r="I607" s="125">
        <v>1113.83</v>
      </c>
      <c r="J607" s="125">
        <v>36</v>
      </c>
      <c r="K607" s="125" t="s">
        <v>137</v>
      </c>
      <c r="L607" s="125">
        <v>30.94</v>
      </c>
      <c r="M607" s="125">
        <v>36</v>
      </c>
      <c r="N607" s="125" t="s">
        <v>141</v>
      </c>
      <c r="O607" s="125">
        <v>1731.96</v>
      </c>
      <c r="P607" s="125">
        <v>48.11</v>
      </c>
      <c r="Q607" s="125" t="s">
        <v>142</v>
      </c>
      <c r="R607" s="125">
        <v>77912.27</v>
      </c>
      <c r="S607" s="125" t="s">
        <v>275</v>
      </c>
      <c r="T607" s="125" t="s">
        <v>270</v>
      </c>
    </row>
    <row r="608" spans="1:22">
      <c r="A608" s="101">
        <v>43853</v>
      </c>
      <c r="B608" s="125">
        <v>42022190</v>
      </c>
      <c r="C608" s="125" t="s">
        <v>4732</v>
      </c>
      <c r="D608" s="125" t="s">
        <v>270</v>
      </c>
      <c r="E608" s="125" t="s">
        <v>270</v>
      </c>
      <c r="F608" s="125" t="s">
        <v>4236</v>
      </c>
      <c r="G608" s="125" t="s">
        <v>408</v>
      </c>
      <c r="H608" s="125" t="s">
        <v>1911</v>
      </c>
      <c r="I608" s="125">
        <v>2492.41</v>
      </c>
      <c r="J608" s="125">
        <v>96</v>
      </c>
      <c r="K608" s="125" t="s">
        <v>137</v>
      </c>
      <c r="L608" s="125">
        <v>25.96</v>
      </c>
      <c r="M608" s="125">
        <v>96</v>
      </c>
      <c r="N608" s="125" t="s">
        <v>141</v>
      </c>
      <c r="O608" s="125">
        <v>2313.6</v>
      </c>
      <c r="P608" s="125">
        <v>24.1</v>
      </c>
      <c r="Q608" s="125" t="s">
        <v>142</v>
      </c>
      <c r="R608" s="125">
        <v>174344.01</v>
      </c>
      <c r="S608" s="125" t="s">
        <v>275</v>
      </c>
      <c r="T608" s="125" t="s">
        <v>270</v>
      </c>
    </row>
    <row r="609" spans="1:20">
      <c r="A609" s="101">
        <v>43853</v>
      </c>
      <c r="B609" s="125">
        <v>42022190</v>
      </c>
      <c r="C609" s="125" t="s">
        <v>4733</v>
      </c>
      <c r="D609" s="125" t="s">
        <v>270</v>
      </c>
      <c r="E609" s="125" t="s">
        <v>270</v>
      </c>
      <c r="F609" s="125" t="s">
        <v>4236</v>
      </c>
      <c r="G609" s="125" t="s">
        <v>277</v>
      </c>
      <c r="H609" s="125" t="s">
        <v>2653</v>
      </c>
      <c r="I609" s="125">
        <v>576.82000000000005</v>
      </c>
      <c r="J609" s="125">
        <v>25</v>
      </c>
      <c r="K609" s="125" t="s">
        <v>137</v>
      </c>
      <c r="L609" s="125">
        <v>23.07</v>
      </c>
      <c r="M609" s="125">
        <v>25</v>
      </c>
      <c r="N609" s="125" t="s">
        <v>141</v>
      </c>
      <c r="O609" s="125">
        <v>569.5</v>
      </c>
      <c r="P609" s="125">
        <v>22.78</v>
      </c>
      <c r="Q609" s="125" t="s">
        <v>142</v>
      </c>
      <c r="R609" s="125">
        <v>40348.629999999997</v>
      </c>
      <c r="S609" s="125" t="s">
        <v>275</v>
      </c>
      <c r="T609" s="125" t="s">
        <v>270</v>
      </c>
    </row>
    <row r="610" spans="1:20">
      <c r="A610" s="101">
        <v>43853</v>
      </c>
      <c r="B610" s="125">
        <v>42022190</v>
      </c>
      <c r="C610" s="125" t="s">
        <v>4227</v>
      </c>
      <c r="D610" s="125" t="s">
        <v>270</v>
      </c>
      <c r="E610" s="125" t="s">
        <v>270</v>
      </c>
      <c r="F610" s="125" t="s">
        <v>4236</v>
      </c>
      <c r="G610" s="125" t="s">
        <v>277</v>
      </c>
      <c r="H610" s="125" t="s">
        <v>2653</v>
      </c>
      <c r="I610" s="125">
        <v>42.17</v>
      </c>
      <c r="J610" s="125">
        <v>15</v>
      </c>
      <c r="K610" s="125" t="s">
        <v>137</v>
      </c>
      <c r="L610" s="125">
        <v>2.81</v>
      </c>
      <c r="M610" s="125">
        <v>15</v>
      </c>
      <c r="N610" s="125" t="s">
        <v>141</v>
      </c>
      <c r="O610" s="125">
        <v>42.15</v>
      </c>
      <c r="P610" s="125">
        <v>2.81</v>
      </c>
      <c r="Q610" s="125" t="s">
        <v>283</v>
      </c>
      <c r="R610" s="125">
        <v>2950</v>
      </c>
      <c r="S610" s="125" t="s">
        <v>275</v>
      </c>
      <c r="T610" s="125" t="s">
        <v>270</v>
      </c>
    </row>
    <row r="611" spans="1:20">
      <c r="A611" s="101">
        <v>43853</v>
      </c>
      <c r="B611" s="125">
        <v>42022190</v>
      </c>
      <c r="C611" s="125" t="s">
        <v>4687</v>
      </c>
      <c r="D611" s="125" t="s">
        <v>270</v>
      </c>
      <c r="E611" s="125" t="s">
        <v>270</v>
      </c>
      <c r="F611" s="125" t="s">
        <v>4236</v>
      </c>
      <c r="G611" s="125" t="s">
        <v>139</v>
      </c>
      <c r="H611" s="125" t="s">
        <v>681</v>
      </c>
      <c r="I611" s="125">
        <v>714.8</v>
      </c>
      <c r="J611" s="125">
        <v>14</v>
      </c>
      <c r="K611" s="125" t="s">
        <v>137</v>
      </c>
      <c r="L611" s="125">
        <v>51.06</v>
      </c>
      <c r="M611" s="125">
        <v>14</v>
      </c>
      <c r="N611" s="125" t="s">
        <v>141</v>
      </c>
      <c r="O611" s="125">
        <v>581</v>
      </c>
      <c r="P611" s="125">
        <v>41.5</v>
      </c>
      <c r="Q611" s="125" t="s">
        <v>142</v>
      </c>
      <c r="R611" s="125">
        <v>50000</v>
      </c>
      <c r="S611" s="125" t="s">
        <v>275</v>
      </c>
      <c r="T611" s="125" t="s">
        <v>270</v>
      </c>
    </row>
    <row r="612" spans="1:20">
      <c r="A612" s="101">
        <v>43853</v>
      </c>
      <c r="B612" s="125">
        <v>42022190</v>
      </c>
      <c r="C612" s="125" t="s">
        <v>4687</v>
      </c>
      <c r="D612" s="125" t="s">
        <v>270</v>
      </c>
      <c r="E612" s="125" t="s">
        <v>270</v>
      </c>
      <c r="F612" s="125" t="s">
        <v>4236</v>
      </c>
      <c r="G612" s="125" t="s">
        <v>139</v>
      </c>
      <c r="H612" s="125" t="s">
        <v>681</v>
      </c>
      <c r="I612" s="125">
        <v>643.32000000000005</v>
      </c>
      <c r="J612" s="125">
        <v>14</v>
      </c>
      <c r="K612" s="125" t="s">
        <v>137</v>
      </c>
      <c r="L612" s="125">
        <v>45.95</v>
      </c>
      <c r="M612" s="125">
        <v>14</v>
      </c>
      <c r="N612" s="125" t="s">
        <v>141</v>
      </c>
      <c r="O612" s="125">
        <v>525</v>
      </c>
      <c r="P612" s="125">
        <v>37.5</v>
      </c>
      <c r="Q612" s="125" t="s">
        <v>142</v>
      </c>
      <c r="R612" s="125">
        <v>45000</v>
      </c>
      <c r="S612" s="125" t="s">
        <v>275</v>
      </c>
      <c r="T612" s="125" t="s">
        <v>270</v>
      </c>
    </row>
    <row r="613" spans="1:20">
      <c r="A613" s="101">
        <v>43853</v>
      </c>
      <c r="B613" s="125">
        <v>42022190</v>
      </c>
      <c r="C613" s="125" t="s">
        <v>4734</v>
      </c>
      <c r="D613" s="125" t="s">
        <v>270</v>
      </c>
      <c r="E613" s="125" t="s">
        <v>270</v>
      </c>
      <c r="F613" s="125" t="s">
        <v>4236</v>
      </c>
      <c r="G613" s="125" t="s">
        <v>139</v>
      </c>
      <c r="H613" s="125" t="s">
        <v>681</v>
      </c>
      <c r="I613" s="125">
        <v>714.8</v>
      </c>
      <c r="J613" s="125">
        <v>11</v>
      </c>
      <c r="K613" s="125" t="s">
        <v>137</v>
      </c>
      <c r="L613" s="125">
        <v>64.98</v>
      </c>
      <c r="M613" s="125">
        <v>11</v>
      </c>
      <c r="N613" s="125" t="s">
        <v>141</v>
      </c>
      <c r="O613" s="125">
        <v>588.5</v>
      </c>
      <c r="P613" s="125">
        <v>53.5</v>
      </c>
      <c r="Q613" s="125" t="s">
        <v>142</v>
      </c>
      <c r="R613" s="125">
        <v>50000</v>
      </c>
      <c r="S613" s="125" t="s">
        <v>275</v>
      </c>
      <c r="T613" s="125" t="s">
        <v>270</v>
      </c>
    </row>
    <row r="614" spans="1:20">
      <c r="A614" s="101">
        <v>43853</v>
      </c>
      <c r="B614" s="125">
        <v>42022190</v>
      </c>
      <c r="C614" s="125" t="s">
        <v>4687</v>
      </c>
      <c r="D614" s="125" t="s">
        <v>270</v>
      </c>
      <c r="E614" s="125" t="s">
        <v>270</v>
      </c>
      <c r="F614" s="125" t="s">
        <v>4236</v>
      </c>
      <c r="G614" s="125" t="s">
        <v>139</v>
      </c>
      <c r="H614" s="125" t="s">
        <v>681</v>
      </c>
      <c r="I614" s="125">
        <v>543.25</v>
      </c>
      <c r="J614" s="125">
        <v>15</v>
      </c>
      <c r="K614" s="125" t="s">
        <v>137</v>
      </c>
      <c r="L614" s="125">
        <v>36.22</v>
      </c>
      <c r="M614" s="125">
        <v>15</v>
      </c>
      <c r="N614" s="125" t="s">
        <v>141</v>
      </c>
      <c r="O614" s="125">
        <v>442.5</v>
      </c>
      <c r="P614" s="125">
        <v>29.5</v>
      </c>
      <c r="Q614" s="125" t="s">
        <v>142</v>
      </c>
      <c r="R614" s="125">
        <v>38000</v>
      </c>
      <c r="S614" s="125" t="s">
        <v>275</v>
      </c>
      <c r="T614" s="125" t="s">
        <v>270</v>
      </c>
    </row>
    <row r="615" spans="1:20">
      <c r="A615" s="101">
        <v>43853</v>
      </c>
      <c r="B615" s="125">
        <v>42022190</v>
      </c>
      <c r="C615" s="125" t="s">
        <v>4735</v>
      </c>
      <c r="D615" s="125" t="s">
        <v>270</v>
      </c>
      <c r="E615" s="125" t="s">
        <v>270</v>
      </c>
      <c r="F615" s="125" t="s">
        <v>4236</v>
      </c>
      <c r="G615" s="125" t="s">
        <v>4695</v>
      </c>
      <c r="H615" s="125" t="s">
        <v>4691</v>
      </c>
      <c r="I615" s="125">
        <v>3912</v>
      </c>
      <c r="J615" s="125">
        <v>150</v>
      </c>
      <c r="K615" s="125" t="s">
        <v>137</v>
      </c>
      <c r="L615" s="125">
        <v>26.08</v>
      </c>
      <c r="M615" s="125">
        <v>150</v>
      </c>
      <c r="N615" s="125" t="s">
        <v>141</v>
      </c>
      <c r="O615" s="125">
        <v>4623</v>
      </c>
      <c r="P615" s="125">
        <v>30.82</v>
      </c>
      <c r="Q615" s="125" t="s">
        <v>283</v>
      </c>
      <c r="R615" s="125">
        <v>273644.51</v>
      </c>
      <c r="S615" s="125" t="s">
        <v>275</v>
      </c>
      <c r="T615" s="125" t="s">
        <v>270</v>
      </c>
    </row>
    <row r="616" spans="1:20">
      <c r="A616" s="101">
        <v>43853</v>
      </c>
      <c r="B616" s="125">
        <v>42022190</v>
      </c>
      <c r="C616" s="125" t="s">
        <v>4736</v>
      </c>
      <c r="D616" s="125" t="s">
        <v>270</v>
      </c>
      <c r="E616" s="125" t="s">
        <v>270</v>
      </c>
      <c r="F616" s="125" t="s">
        <v>4236</v>
      </c>
      <c r="G616" s="125" t="s">
        <v>4695</v>
      </c>
      <c r="H616" s="125" t="s">
        <v>4691</v>
      </c>
      <c r="I616" s="125">
        <v>4296</v>
      </c>
      <c r="J616" s="125">
        <v>150</v>
      </c>
      <c r="K616" s="125" t="s">
        <v>137</v>
      </c>
      <c r="L616" s="125">
        <v>28.64</v>
      </c>
      <c r="M616" s="125">
        <v>150</v>
      </c>
      <c r="N616" s="125" t="s">
        <v>141</v>
      </c>
      <c r="O616" s="125">
        <v>4623</v>
      </c>
      <c r="P616" s="125">
        <v>30.82</v>
      </c>
      <c r="Q616" s="125" t="s">
        <v>283</v>
      </c>
      <c r="R616" s="125">
        <v>300505.28999999998</v>
      </c>
      <c r="S616" s="125" t="s">
        <v>275</v>
      </c>
      <c r="T616" s="125" t="s">
        <v>270</v>
      </c>
    </row>
    <row r="617" spans="1:20">
      <c r="A617" s="101">
        <v>43853</v>
      </c>
      <c r="B617" s="125">
        <v>42022190</v>
      </c>
      <c r="C617" s="125" t="s">
        <v>4737</v>
      </c>
      <c r="D617" s="125" t="s">
        <v>270</v>
      </c>
      <c r="E617" s="125" t="s">
        <v>270</v>
      </c>
      <c r="F617" s="125" t="s">
        <v>4236</v>
      </c>
      <c r="G617" s="125" t="s">
        <v>4695</v>
      </c>
      <c r="H617" s="125" t="s">
        <v>4691</v>
      </c>
      <c r="I617" s="125">
        <v>3025.5</v>
      </c>
      <c r="J617" s="125">
        <v>150</v>
      </c>
      <c r="K617" s="125" t="s">
        <v>137</v>
      </c>
      <c r="L617" s="125">
        <v>20.170000000000002</v>
      </c>
      <c r="M617" s="125">
        <v>150</v>
      </c>
      <c r="N617" s="125" t="s">
        <v>141</v>
      </c>
      <c r="O617" s="125">
        <v>3459</v>
      </c>
      <c r="P617" s="125">
        <v>23.06</v>
      </c>
      <c r="Q617" s="125" t="s">
        <v>283</v>
      </c>
      <c r="R617" s="125">
        <v>211633.67</v>
      </c>
      <c r="S617" s="125" t="s">
        <v>275</v>
      </c>
      <c r="T617" s="125" t="s">
        <v>270</v>
      </c>
    </row>
    <row r="618" spans="1:20">
      <c r="A618" s="101">
        <v>43853</v>
      </c>
      <c r="B618" s="125">
        <v>42022190</v>
      </c>
      <c r="C618" s="125" t="s">
        <v>4664</v>
      </c>
      <c r="D618" s="125" t="s">
        <v>270</v>
      </c>
      <c r="E618" s="125" t="s">
        <v>270</v>
      </c>
      <c r="F618" s="125" t="s">
        <v>4236</v>
      </c>
      <c r="G618" s="125" t="s">
        <v>4228</v>
      </c>
      <c r="H618" s="125" t="s">
        <v>4428</v>
      </c>
      <c r="I618" s="125">
        <v>508.5</v>
      </c>
      <c r="J618" s="125">
        <v>22</v>
      </c>
      <c r="K618" s="125" t="s">
        <v>137</v>
      </c>
      <c r="L618" s="125">
        <v>23.11</v>
      </c>
      <c r="M618" s="125">
        <v>22</v>
      </c>
      <c r="N618" s="125" t="s">
        <v>141</v>
      </c>
      <c r="O618" s="125">
        <v>508.42</v>
      </c>
      <c r="P618" s="125">
        <v>23.11</v>
      </c>
      <c r="Q618" s="125" t="s">
        <v>283</v>
      </c>
      <c r="R618" s="125">
        <v>35569.58</v>
      </c>
      <c r="S618" s="125" t="s">
        <v>275</v>
      </c>
      <c r="T618" s="125" t="s">
        <v>270</v>
      </c>
    </row>
    <row r="619" spans="1:20">
      <c r="A619" s="101">
        <v>43853</v>
      </c>
      <c r="B619" s="125">
        <v>42022190</v>
      </c>
      <c r="C619" s="125" t="s">
        <v>4738</v>
      </c>
      <c r="D619" s="125" t="s">
        <v>270</v>
      </c>
      <c r="E619" s="125" t="s">
        <v>270</v>
      </c>
      <c r="F619" s="125" t="s">
        <v>4236</v>
      </c>
      <c r="G619" s="125" t="s">
        <v>139</v>
      </c>
      <c r="H619" s="125" t="s">
        <v>681</v>
      </c>
      <c r="I619" s="125">
        <v>717.68</v>
      </c>
      <c r="J619" s="125">
        <v>11</v>
      </c>
      <c r="K619" s="125" t="s">
        <v>137</v>
      </c>
      <c r="L619" s="125">
        <v>65.239999999999995</v>
      </c>
      <c r="M619" s="125">
        <v>11</v>
      </c>
      <c r="N619" s="125" t="s">
        <v>141</v>
      </c>
      <c r="O619" s="125">
        <v>588.5</v>
      </c>
      <c r="P619" s="125">
        <v>53.5</v>
      </c>
      <c r="Q619" s="125" t="s">
        <v>142</v>
      </c>
      <c r="R619" s="125">
        <v>50202</v>
      </c>
      <c r="S619" s="125" t="s">
        <v>275</v>
      </c>
      <c r="T619" s="125" t="s">
        <v>270</v>
      </c>
    </row>
    <row r="620" spans="1:20">
      <c r="A620" s="101">
        <v>43853</v>
      </c>
      <c r="B620" s="125">
        <v>42022190</v>
      </c>
      <c r="C620" s="125" t="s">
        <v>4308</v>
      </c>
      <c r="D620" s="125" t="s">
        <v>270</v>
      </c>
      <c r="E620" s="125" t="s">
        <v>270</v>
      </c>
      <c r="F620" s="125" t="s">
        <v>4236</v>
      </c>
      <c r="G620" s="125" t="s">
        <v>277</v>
      </c>
      <c r="H620" s="125" t="s">
        <v>278</v>
      </c>
      <c r="I620" s="125">
        <v>2935.08</v>
      </c>
      <c r="J620" s="125">
        <v>240</v>
      </c>
      <c r="K620" s="125" t="s">
        <v>137</v>
      </c>
      <c r="L620" s="125">
        <v>12.23</v>
      </c>
      <c r="M620" s="125">
        <v>240</v>
      </c>
      <c r="N620" s="125" t="s">
        <v>141</v>
      </c>
      <c r="O620" s="125">
        <v>2760</v>
      </c>
      <c r="P620" s="125">
        <v>11.5</v>
      </c>
      <c r="Q620" s="125" t="s">
        <v>142</v>
      </c>
      <c r="R620" s="125">
        <v>205308.66</v>
      </c>
      <c r="S620" s="125" t="s">
        <v>275</v>
      </c>
      <c r="T620" s="125" t="s">
        <v>270</v>
      </c>
    </row>
    <row r="621" spans="1:20">
      <c r="A621" s="101">
        <v>43853</v>
      </c>
      <c r="B621" s="125">
        <v>42022190</v>
      </c>
      <c r="C621" s="125" t="s">
        <v>4739</v>
      </c>
      <c r="D621" s="125" t="s">
        <v>270</v>
      </c>
      <c r="E621" s="125" t="s">
        <v>270</v>
      </c>
      <c r="F621" s="125" t="s">
        <v>4236</v>
      </c>
      <c r="G621" s="125" t="s">
        <v>277</v>
      </c>
      <c r="H621" s="125" t="s">
        <v>278</v>
      </c>
      <c r="I621" s="125">
        <v>17121.28</v>
      </c>
      <c r="J621" s="125">
        <v>1400</v>
      </c>
      <c r="K621" s="125" t="s">
        <v>137</v>
      </c>
      <c r="L621" s="125">
        <v>12.23</v>
      </c>
      <c r="M621" s="125">
        <v>1400</v>
      </c>
      <c r="N621" s="125" t="s">
        <v>141</v>
      </c>
      <c r="O621" s="125">
        <v>16100</v>
      </c>
      <c r="P621" s="125">
        <v>11.5</v>
      </c>
      <c r="Q621" s="125" t="s">
        <v>142</v>
      </c>
      <c r="R621" s="125">
        <v>1197633.83</v>
      </c>
      <c r="S621" s="125" t="s">
        <v>275</v>
      </c>
      <c r="T621" s="125" t="s">
        <v>270</v>
      </c>
    </row>
    <row r="622" spans="1:20">
      <c r="A622" s="101">
        <v>43852</v>
      </c>
      <c r="B622" s="125">
        <v>42022190</v>
      </c>
      <c r="C622" s="125" t="s">
        <v>4740</v>
      </c>
      <c r="D622" s="125" t="s">
        <v>270</v>
      </c>
      <c r="E622" s="125" t="s">
        <v>270</v>
      </c>
      <c r="F622" s="125" t="s">
        <v>4236</v>
      </c>
      <c r="G622" s="125" t="s">
        <v>408</v>
      </c>
      <c r="H622" s="125" t="s">
        <v>1911</v>
      </c>
      <c r="I622" s="125">
        <v>8469.8799999999992</v>
      </c>
      <c r="J622" s="125">
        <v>250</v>
      </c>
      <c r="K622" s="125" t="s">
        <v>137</v>
      </c>
      <c r="L622" s="125">
        <v>33.880000000000003</v>
      </c>
      <c r="M622" s="125">
        <v>250</v>
      </c>
      <c r="N622" s="125" t="s">
        <v>141</v>
      </c>
      <c r="O622" s="125">
        <v>8412.5</v>
      </c>
      <c r="P622" s="125">
        <v>33.65</v>
      </c>
      <c r="Q622" s="125" t="s">
        <v>142</v>
      </c>
      <c r="R622" s="125">
        <v>592468.18000000005</v>
      </c>
      <c r="S622" s="125" t="s">
        <v>275</v>
      </c>
      <c r="T622" s="125" t="s">
        <v>270</v>
      </c>
    </row>
    <row r="623" spans="1:20">
      <c r="A623" s="101">
        <v>43852</v>
      </c>
      <c r="B623" s="125">
        <v>42022190</v>
      </c>
      <c r="C623" s="125" t="s">
        <v>4741</v>
      </c>
      <c r="D623" s="125" t="s">
        <v>270</v>
      </c>
      <c r="E623" s="125" t="s">
        <v>270</v>
      </c>
      <c r="F623" s="125" t="s">
        <v>4236</v>
      </c>
      <c r="G623" s="125" t="s">
        <v>408</v>
      </c>
      <c r="H623" s="125" t="s">
        <v>1911</v>
      </c>
      <c r="I623" s="125">
        <v>5401.6</v>
      </c>
      <c r="J623" s="125">
        <v>370</v>
      </c>
      <c r="K623" s="125" t="s">
        <v>137</v>
      </c>
      <c r="L623" s="125">
        <v>14.6</v>
      </c>
      <c r="M623" s="125">
        <v>370</v>
      </c>
      <c r="N623" s="125" t="s">
        <v>141</v>
      </c>
      <c r="O623" s="125">
        <v>5402</v>
      </c>
      <c r="P623" s="125">
        <v>14.6</v>
      </c>
      <c r="Q623" s="125" t="s">
        <v>283</v>
      </c>
      <c r="R623" s="125">
        <v>377841.64</v>
      </c>
      <c r="S623" s="125" t="s">
        <v>275</v>
      </c>
      <c r="T623" s="125" t="s">
        <v>270</v>
      </c>
    </row>
    <row r="624" spans="1:20">
      <c r="A624" s="101">
        <v>43852</v>
      </c>
      <c r="B624" s="125">
        <v>42022190</v>
      </c>
      <c r="C624" s="125" t="s">
        <v>4742</v>
      </c>
      <c r="D624" s="125" t="s">
        <v>270</v>
      </c>
      <c r="E624" s="125" t="s">
        <v>270</v>
      </c>
      <c r="F624" s="125" t="s">
        <v>4236</v>
      </c>
      <c r="G624" s="125" t="s">
        <v>408</v>
      </c>
      <c r="H624" s="125" t="s">
        <v>1911</v>
      </c>
      <c r="I624" s="125">
        <v>29872.09</v>
      </c>
      <c r="J624" s="125">
        <v>1485</v>
      </c>
      <c r="K624" s="125" t="s">
        <v>137</v>
      </c>
      <c r="L624" s="125">
        <v>20.12</v>
      </c>
      <c r="M624" s="125">
        <v>1485</v>
      </c>
      <c r="N624" s="125" t="s">
        <v>141</v>
      </c>
      <c r="O624" s="125">
        <v>29878.2</v>
      </c>
      <c r="P624" s="125">
        <v>20.12</v>
      </c>
      <c r="Q624" s="125" t="s">
        <v>283</v>
      </c>
      <c r="R624" s="125">
        <v>2089552.73</v>
      </c>
      <c r="S624" s="125" t="s">
        <v>275</v>
      </c>
      <c r="T624" s="125" t="s">
        <v>270</v>
      </c>
    </row>
    <row r="625" spans="1:20">
      <c r="A625" s="101">
        <v>43852</v>
      </c>
      <c r="B625" s="125">
        <v>42022190</v>
      </c>
      <c r="C625" s="125" t="s">
        <v>4743</v>
      </c>
      <c r="D625" s="125" t="s">
        <v>270</v>
      </c>
      <c r="E625" s="125" t="s">
        <v>270</v>
      </c>
      <c r="F625" s="125" t="s">
        <v>4236</v>
      </c>
      <c r="G625" s="125" t="s">
        <v>300</v>
      </c>
      <c r="H625" s="125" t="s">
        <v>301</v>
      </c>
      <c r="I625" s="125">
        <v>133.74</v>
      </c>
      <c r="J625" s="125">
        <v>3</v>
      </c>
      <c r="K625" s="125" t="s">
        <v>137</v>
      </c>
      <c r="L625" s="125">
        <v>44.58</v>
      </c>
      <c r="M625" s="125">
        <v>3</v>
      </c>
      <c r="N625" s="125" t="s">
        <v>141</v>
      </c>
      <c r="O625" s="125">
        <v>157.65</v>
      </c>
      <c r="P625" s="125">
        <v>52.55</v>
      </c>
      <c r="Q625" s="125" t="s">
        <v>607</v>
      </c>
      <c r="R625" s="125">
        <v>9354.8700000000008</v>
      </c>
      <c r="S625" s="125" t="s">
        <v>275</v>
      </c>
      <c r="T625" s="125" t="s">
        <v>270</v>
      </c>
    </row>
    <row r="626" spans="1:20">
      <c r="A626" s="101">
        <v>43852</v>
      </c>
      <c r="B626" s="125">
        <v>42022190</v>
      </c>
      <c r="C626" s="125" t="s">
        <v>4744</v>
      </c>
      <c r="D626" s="125" t="s">
        <v>270</v>
      </c>
      <c r="E626" s="125" t="s">
        <v>270</v>
      </c>
      <c r="F626" s="125" t="s">
        <v>4236</v>
      </c>
      <c r="G626" s="125" t="s">
        <v>300</v>
      </c>
      <c r="H626" s="125" t="s">
        <v>301</v>
      </c>
      <c r="I626" s="125">
        <v>92.14</v>
      </c>
      <c r="J626" s="125">
        <v>3</v>
      </c>
      <c r="K626" s="125" t="s">
        <v>137</v>
      </c>
      <c r="L626" s="125">
        <v>30.71</v>
      </c>
      <c r="M626" s="125">
        <v>3</v>
      </c>
      <c r="N626" s="125" t="s">
        <v>141</v>
      </c>
      <c r="O626" s="125">
        <v>157.65</v>
      </c>
      <c r="P626" s="125">
        <v>52.55</v>
      </c>
      <c r="Q626" s="125" t="s">
        <v>607</v>
      </c>
      <c r="R626" s="125">
        <v>6444.94</v>
      </c>
      <c r="S626" s="125" t="s">
        <v>275</v>
      </c>
      <c r="T626" s="125" t="s">
        <v>270</v>
      </c>
    </row>
    <row r="627" spans="1:20">
      <c r="A627" s="101">
        <v>43852</v>
      </c>
      <c r="B627" s="125">
        <v>42022190</v>
      </c>
      <c r="C627" s="125" t="s">
        <v>4745</v>
      </c>
      <c r="D627" s="125" t="s">
        <v>270</v>
      </c>
      <c r="E627" s="125" t="s">
        <v>270</v>
      </c>
      <c r="F627" s="125" t="s">
        <v>4236</v>
      </c>
      <c r="G627" s="125" t="s">
        <v>300</v>
      </c>
      <c r="H627" s="125" t="s">
        <v>301</v>
      </c>
      <c r="I627" s="125">
        <v>81.489999999999995</v>
      </c>
      <c r="J627" s="125">
        <v>2</v>
      </c>
      <c r="K627" s="125" t="s">
        <v>137</v>
      </c>
      <c r="L627" s="125">
        <v>40.74</v>
      </c>
      <c r="M627" s="125">
        <v>2</v>
      </c>
      <c r="N627" s="125" t="s">
        <v>141</v>
      </c>
      <c r="O627" s="125">
        <v>151</v>
      </c>
      <c r="P627" s="125">
        <v>75.5</v>
      </c>
      <c r="Q627" s="125" t="s">
        <v>607</v>
      </c>
      <c r="R627" s="125">
        <v>5700.1</v>
      </c>
      <c r="S627" s="125" t="s">
        <v>275</v>
      </c>
      <c r="T627" s="125" t="s">
        <v>270</v>
      </c>
    </row>
    <row r="628" spans="1:20">
      <c r="A628" s="101">
        <v>43852</v>
      </c>
      <c r="B628" s="125">
        <v>42022190</v>
      </c>
      <c r="C628" s="125" t="s">
        <v>4746</v>
      </c>
      <c r="D628" s="125" t="s">
        <v>270</v>
      </c>
      <c r="E628" s="125" t="s">
        <v>270</v>
      </c>
      <c r="F628" s="125" t="s">
        <v>4236</v>
      </c>
      <c r="G628" s="125" t="s">
        <v>300</v>
      </c>
      <c r="H628" s="125" t="s">
        <v>301</v>
      </c>
      <c r="I628" s="125">
        <v>86.28</v>
      </c>
      <c r="J628" s="125">
        <v>3</v>
      </c>
      <c r="K628" s="125" t="s">
        <v>137</v>
      </c>
      <c r="L628" s="125">
        <v>28.76</v>
      </c>
      <c r="M628" s="125">
        <v>3</v>
      </c>
      <c r="N628" s="125" t="s">
        <v>141</v>
      </c>
      <c r="O628" s="125">
        <v>157.65</v>
      </c>
      <c r="P628" s="125">
        <v>52.55</v>
      </c>
      <c r="Q628" s="125" t="s">
        <v>607</v>
      </c>
      <c r="R628" s="125">
        <v>6035.41</v>
      </c>
      <c r="S628" s="125" t="s">
        <v>275</v>
      </c>
      <c r="T628" s="125" t="s">
        <v>270</v>
      </c>
    </row>
    <row r="629" spans="1:20">
      <c r="A629" s="101">
        <v>43852</v>
      </c>
      <c r="B629" s="125">
        <v>42022190</v>
      </c>
      <c r="C629" s="125" t="s">
        <v>4747</v>
      </c>
      <c r="D629" s="125" t="s">
        <v>270</v>
      </c>
      <c r="E629" s="125" t="s">
        <v>270</v>
      </c>
      <c r="F629" s="125" t="s">
        <v>4236</v>
      </c>
      <c r="G629" s="125" t="s">
        <v>300</v>
      </c>
      <c r="H629" s="125" t="s">
        <v>301</v>
      </c>
      <c r="I629" s="125">
        <v>141.88999999999999</v>
      </c>
      <c r="J629" s="125">
        <v>4</v>
      </c>
      <c r="K629" s="125" t="s">
        <v>137</v>
      </c>
      <c r="L629" s="125">
        <v>35.47</v>
      </c>
      <c r="M629" s="125">
        <v>4</v>
      </c>
      <c r="N629" s="125" t="s">
        <v>141</v>
      </c>
      <c r="O629" s="125">
        <v>158</v>
      </c>
      <c r="P629" s="125">
        <v>39.5</v>
      </c>
      <c r="Q629" s="125" t="s">
        <v>607</v>
      </c>
      <c r="R629" s="125">
        <v>9924.8799999999992</v>
      </c>
      <c r="S629" s="125" t="s">
        <v>275</v>
      </c>
      <c r="T629" s="125" t="s">
        <v>270</v>
      </c>
    </row>
    <row r="630" spans="1:20">
      <c r="A630" s="101">
        <v>43852</v>
      </c>
      <c r="B630" s="125">
        <v>42022190</v>
      </c>
      <c r="C630" s="125" t="s">
        <v>4748</v>
      </c>
      <c r="D630" s="125" t="s">
        <v>270</v>
      </c>
      <c r="E630" s="125" t="s">
        <v>270</v>
      </c>
      <c r="F630" s="125" t="s">
        <v>4236</v>
      </c>
      <c r="G630" s="125" t="s">
        <v>300</v>
      </c>
      <c r="H630" s="125" t="s">
        <v>301</v>
      </c>
      <c r="I630" s="125">
        <v>107.95</v>
      </c>
      <c r="J630" s="125">
        <v>3</v>
      </c>
      <c r="K630" s="125" t="s">
        <v>137</v>
      </c>
      <c r="L630" s="125">
        <v>35.979999999999997</v>
      </c>
      <c r="M630" s="125">
        <v>3</v>
      </c>
      <c r="N630" s="125" t="s">
        <v>141</v>
      </c>
      <c r="O630" s="125">
        <v>157.65</v>
      </c>
      <c r="P630" s="125">
        <v>52.55</v>
      </c>
      <c r="Q630" s="125" t="s">
        <v>607</v>
      </c>
      <c r="R630" s="125">
        <v>7551.44</v>
      </c>
      <c r="S630" s="125" t="s">
        <v>275</v>
      </c>
      <c r="T630" s="125" t="s">
        <v>270</v>
      </c>
    </row>
    <row r="631" spans="1:20">
      <c r="A631" s="101">
        <v>43852</v>
      </c>
      <c r="B631" s="125">
        <v>42022190</v>
      </c>
      <c r="C631" s="125" t="s">
        <v>4749</v>
      </c>
      <c r="D631" s="125" t="s">
        <v>270</v>
      </c>
      <c r="E631" s="125" t="s">
        <v>270</v>
      </c>
      <c r="F631" s="125" t="s">
        <v>4236</v>
      </c>
      <c r="G631" s="125" t="s">
        <v>300</v>
      </c>
      <c r="H631" s="125" t="s">
        <v>301</v>
      </c>
      <c r="I631" s="125">
        <v>108.26</v>
      </c>
      <c r="J631" s="125">
        <v>3</v>
      </c>
      <c r="K631" s="125" t="s">
        <v>137</v>
      </c>
      <c r="L631" s="125">
        <v>36.090000000000003</v>
      </c>
      <c r="M631" s="125">
        <v>3</v>
      </c>
      <c r="N631" s="125" t="s">
        <v>141</v>
      </c>
      <c r="O631" s="125">
        <v>157.65</v>
      </c>
      <c r="P631" s="125">
        <v>52.55</v>
      </c>
      <c r="Q631" s="125" t="s">
        <v>607</v>
      </c>
      <c r="R631" s="125">
        <v>7573</v>
      </c>
      <c r="S631" s="125" t="s">
        <v>275</v>
      </c>
      <c r="T631" s="125" t="s">
        <v>270</v>
      </c>
    </row>
    <row r="632" spans="1:20">
      <c r="A632" s="101">
        <v>43852</v>
      </c>
      <c r="B632" s="125">
        <v>42022190</v>
      </c>
      <c r="C632" s="125" t="s">
        <v>4682</v>
      </c>
      <c r="D632" s="125" t="s">
        <v>270</v>
      </c>
      <c r="E632" s="125" t="s">
        <v>270</v>
      </c>
      <c r="F632" s="125" t="s">
        <v>4225</v>
      </c>
      <c r="G632" s="125" t="s">
        <v>139</v>
      </c>
      <c r="H632" s="125" t="s">
        <v>1371</v>
      </c>
      <c r="I632" s="125">
        <v>6881</v>
      </c>
      <c r="J632" s="125">
        <v>50</v>
      </c>
      <c r="K632" s="125" t="s">
        <v>137</v>
      </c>
      <c r="L632" s="125">
        <v>137.62</v>
      </c>
      <c r="M632" s="125">
        <v>50</v>
      </c>
      <c r="N632" s="125" t="s">
        <v>141</v>
      </c>
      <c r="O632" s="125">
        <v>6881</v>
      </c>
      <c r="P632" s="125">
        <v>137.62</v>
      </c>
      <c r="Q632" s="125" t="s">
        <v>283</v>
      </c>
      <c r="R632" s="125">
        <v>481325.95</v>
      </c>
      <c r="S632" s="125" t="s">
        <v>275</v>
      </c>
      <c r="T632" s="125" t="s">
        <v>270</v>
      </c>
    </row>
    <row r="633" spans="1:20">
      <c r="A633" s="101">
        <v>43852</v>
      </c>
      <c r="B633" s="125">
        <v>42022190</v>
      </c>
      <c r="C633" s="125" t="s">
        <v>4750</v>
      </c>
      <c r="D633" s="125" t="s">
        <v>270</v>
      </c>
      <c r="E633" s="125" t="s">
        <v>270</v>
      </c>
      <c r="F633" s="125" t="s">
        <v>4236</v>
      </c>
      <c r="G633" s="125" t="s">
        <v>4228</v>
      </c>
      <c r="H633" s="125" t="s">
        <v>4273</v>
      </c>
      <c r="I633" s="125">
        <v>8739.35</v>
      </c>
      <c r="J633" s="125">
        <v>571</v>
      </c>
      <c r="K633" s="125" t="s">
        <v>137</v>
      </c>
      <c r="L633" s="125">
        <v>15.31</v>
      </c>
      <c r="M633" s="125">
        <v>571</v>
      </c>
      <c r="N633" s="125" t="s">
        <v>141</v>
      </c>
      <c r="O633" s="125">
        <v>9136</v>
      </c>
      <c r="P633" s="125">
        <v>16</v>
      </c>
      <c r="Q633" s="125" t="s">
        <v>283</v>
      </c>
      <c r="R633" s="125">
        <v>611317.37</v>
      </c>
      <c r="S633" s="125" t="s">
        <v>275</v>
      </c>
      <c r="T633" s="125" t="s">
        <v>270</v>
      </c>
    </row>
    <row r="634" spans="1:20">
      <c r="A634" s="101">
        <v>43852</v>
      </c>
      <c r="B634" s="125">
        <v>42022190</v>
      </c>
      <c r="C634" s="125" t="s">
        <v>4751</v>
      </c>
      <c r="D634" s="125" t="s">
        <v>270</v>
      </c>
      <c r="E634" s="125" t="s">
        <v>270</v>
      </c>
      <c r="F634" s="125" t="s">
        <v>4236</v>
      </c>
      <c r="G634" s="125" t="s">
        <v>4228</v>
      </c>
      <c r="H634" s="125" t="s">
        <v>4273</v>
      </c>
      <c r="I634" s="125">
        <v>3788.07</v>
      </c>
      <c r="J634" s="125">
        <v>396</v>
      </c>
      <c r="K634" s="125" t="s">
        <v>137</v>
      </c>
      <c r="L634" s="125">
        <v>9.57</v>
      </c>
      <c r="M634" s="125">
        <v>396</v>
      </c>
      <c r="N634" s="125" t="s">
        <v>141</v>
      </c>
      <c r="O634" s="125">
        <v>3960</v>
      </c>
      <c r="P634" s="125">
        <v>10</v>
      </c>
      <c r="Q634" s="125" t="s">
        <v>283</v>
      </c>
      <c r="R634" s="125">
        <v>264975.53999999998</v>
      </c>
      <c r="S634" s="125" t="s">
        <v>275</v>
      </c>
      <c r="T634" s="125" t="s">
        <v>270</v>
      </c>
    </row>
    <row r="635" spans="1:20">
      <c r="A635" s="101">
        <v>43852</v>
      </c>
      <c r="B635" s="125">
        <v>42022190</v>
      </c>
      <c r="C635" s="125" t="s">
        <v>4752</v>
      </c>
      <c r="D635" s="125" t="s">
        <v>270</v>
      </c>
      <c r="E635" s="125" t="s">
        <v>270</v>
      </c>
      <c r="F635" s="125" t="s">
        <v>4236</v>
      </c>
      <c r="G635" s="125" t="s">
        <v>4228</v>
      </c>
      <c r="H635" s="125" t="s">
        <v>4387</v>
      </c>
      <c r="I635" s="125">
        <v>35359.5</v>
      </c>
      <c r="J635" s="125">
        <v>1424</v>
      </c>
      <c r="K635" s="125" t="s">
        <v>137</v>
      </c>
      <c r="L635" s="125">
        <v>24.83</v>
      </c>
      <c r="M635" s="125">
        <v>1424</v>
      </c>
      <c r="N635" s="125" t="s">
        <v>141</v>
      </c>
      <c r="O635" s="125">
        <v>44856</v>
      </c>
      <c r="P635" s="125">
        <v>31.5</v>
      </c>
      <c r="Q635" s="125" t="s">
        <v>283</v>
      </c>
      <c r="R635" s="125">
        <v>2473397.2000000002</v>
      </c>
      <c r="S635" s="125" t="s">
        <v>275</v>
      </c>
      <c r="T635" s="125" t="s">
        <v>270</v>
      </c>
    </row>
    <row r="636" spans="1:20">
      <c r="A636" s="101">
        <v>43852</v>
      </c>
      <c r="B636" s="125">
        <v>42022190</v>
      </c>
      <c r="C636" s="125" t="s">
        <v>4753</v>
      </c>
      <c r="D636" s="125" t="s">
        <v>270</v>
      </c>
      <c r="E636" s="125" t="s">
        <v>270</v>
      </c>
      <c r="F636" s="125" t="s">
        <v>4236</v>
      </c>
      <c r="G636" s="125" t="s">
        <v>422</v>
      </c>
      <c r="H636" s="125" t="s">
        <v>455</v>
      </c>
      <c r="I636" s="125">
        <v>89.78</v>
      </c>
      <c r="J636" s="125">
        <v>5</v>
      </c>
      <c r="K636" s="125" t="s">
        <v>137</v>
      </c>
      <c r="L636" s="125">
        <v>17.96</v>
      </c>
      <c r="M636" s="125">
        <v>5</v>
      </c>
      <c r="N636" s="125" t="s">
        <v>141</v>
      </c>
      <c r="O636" s="125">
        <v>112.5</v>
      </c>
      <c r="P636" s="125">
        <v>22.5</v>
      </c>
      <c r="Q636" s="125" t="s">
        <v>142</v>
      </c>
      <c r="R636" s="125">
        <v>6280.14</v>
      </c>
      <c r="S636" s="125" t="s">
        <v>275</v>
      </c>
      <c r="T636" s="125" t="s">
        <v>270</v>
      </c>
    </row>
    <row r="637" spans="1:20">
      <c r="A637" s="101">
        <v>43852</v>
      </c>
      <c r="B637" s="125">
        <v>42022190</v>
      </c>
      <c r="C637" s="125" t="s">
        <v>4754</v>
      </c>
      <c r="D637" s="125" t="s">
        <v>270</v>
      </c>
      <c r="E637" s="125" t="s">
        <v>270</v>
      </c>
      <c r="F637" s="125" t="s">
        <v>4236</v>
      </c>
      <c r="G637" s="125" t="s">
        <v>422</v>
      </c>
      <c r="H637" s="125" t="s">
        <v>455</v>
      </c>
      <c r="I637" s="125">
        <v>229.44</v>
      </c>
      <c r="J637" s="125">
        <v>10</v>
      </c>
      <c r="K637" s="125" t="s">
        <v>137</v>
      </c>
      <c r="L637" s="125">
        <v>22.94</v>
      </c>
      <c r="M637" s="125">
        <v>10</v>
      </c>
      <c r="N637" s="125" t="s">
        <v>141</v>
      </c>
      <c r="O637" s="125">
        <v>130</v>
      </c>
      <c r="P637" s="125">
        <v>13</v>
      </c>
      <c r="Q637" s="125" t="s">
        <v>142</v>
      </c>
      <c r="R637" s="125">
        <v>16049.27</v>
      </c>
      <c r="S637" s="125" t="s">
        <v>275</v>
      </c>
      <c r="T637" s="125" t="s">
        <v>270</v>
      </c>
    </row>
    <row r="638" spans="1:20">
      <c r="A638" s="101">
        <v>43852</v>
      </c>
      <c r="B638" s="125">
        <v>42022190</v>
      </c>
      <c r="C638" s="125" t="s">
        <v>1124</v>
      </c>
      <c r="D638" s="125" t="s">
        <v>270</v>
      </c>
      <c r="E638" s="125" t="s">
        <v>270</v>
      </c>
      <c r="F638" s="125" t="s">
        <v>4236</v>
      </c>
      <c r="G638" s="125" t="s">
        <v>408</v>
      </c>
      <c r="H638" s="125" t="s">
        <v>1911</v>
      </c>
      <c r="I638" s="125">
        <v>19244.990000000002</v>
      </c>
      <c r="J638" s="125">
        <v>750</v>
      </c>
      <c r="K638" s="125" t="s">
        <v>137</v>
      </c>
      <c r="L638" s="125">
        <v>25.66</v>
      </c>
      <c r="M638" s="125">
        <v>750</v>
      </c>
      <c r="N638" s="125" t="s">
        <v>141</v>
      </c>
      <c r="O638" s="125">
        <v>18375</v>
      </c>
      <c r="P638" s="125">
        <v>24.5</v>
      </c>
      <c r="Q638" s="125" t="s">
        <v>142</v>
      </c>
      <c r="R638" s="125">
        <v>1346186.95</v>
      </c>
      <c r="S638" s="125" t="s">
        <v>275</v>
      </c>
      <c r="T638" s="125" t="s">
        <v>270</v>
      </c>
    </row>
    <row r="639" spans="1:20">
      <c r="A639" s="101">
        <v>43852</v>
      </c>
      <c r="B639" s="125">
        <v>42022190</v>
      </c>
      <c r="C639" s="125" t="s">
        <v>4755</v>
      </c>
      <c r="D639" s="125" t="s">
        <v>270</v>
      </c>
      <c r="E639" s="125" t="s">
        <v>270</v>
      </c>
      <c r="F639" s="125" t="s">
        <v>4236</v>
      </c>
      <c r="G639" s="125" t="s">
        <v>408</v>
      </c>
      <c r="H639" s="125" t="s">
        <v>1911</v>
      </c>
      <c r="I639" s="125">
        <v>16017.9</v>
      </c>
      <c r="J639" s="125">
        <v>1180</v>
      </c>
      <c r="K639" s="125" t="s">
        <v>137</v>
      </c>
      <c r="L639" s="125">
        <v>13.57</v>
      </c>
      <c r="M639" s="125">
        <v>1180</v>
      </c>
      <c r="N639" s="125" t="s">
        <v>141</v>
      </c>
      <c r="O639" s="125">
        <v>16012.6</v>
      </c>
      <c r="P639" s="125">
        <v>13.57</v>
      </c>
      <c r="Q639" s="125" t="s">
        <v>283</v>
      </c>
      <c r="R639" s="125">
        <v>1120451.8</v>
      </c>
      <c r="S639" s="125" t="s">
        <v>275</v>
      </c>
      <c r="T639" s="125" t="s">
        <v>270</v>
      </c>
    </row>
    <row r="640" spans="1:20">
      <c r="A640" s="101">
        <v>43852</v>
      </c>
      <c r="B640" s="125">
        <v>42022190</v>
      </c>
      <c r="C640" s="125" t="s">
        <v>4756</v>
      </c>
      <c r="D640" s="125" t="s">
        <v>270</v>
      </c>
      <c r="E640" s="125" t="s">
        <v>270</v>
      </c>
      <c r="F640" s="125" t="s">
        <v>4236</v>
      </c>
      <c r="G640" s="125" t="s">
        <v>4228</v>
      </c>
      <c r="H640" s="125" t="s">
        <v>4273</v>
      </c>
      <c r="I640" s="125">
        <v>1936.62</v>
      </c>
      <c r="J640" s="125">
        <v>100</v>
      </c>
      <c r="K640" s="125" t="s">
        <v>137</v>
      </c>
      <c r="L640" s="125">
        <v>19.37</v>
      </c>
      <c r="M640" s="125">
        <v>100</v>
      </c>
      <c r="N640" s="125" t="s">
        <v>141</v>
      </c>
      <c r="O640" s="125">
        <v>2000</v>
      </c>
      <c r="P640" s="125">
        <v>20</v>
      </c>
      <c r="Q640" s="125" t="s">
        <v>283</v>
      </c>
      <c r="R640" s="125">
        <v>135466.65</v>
      </c>
      <c r="S640" s="125" t="s">
        <v>275</v>
      </c>
      <c r="T640" s="125" t="s">
        <v>270</v>
      </c>
    </row>
    <row r="641" spans="1:20">
      <c r="A641" s="101">
        <v>43852</v>
      </c>
      <c r="B641" s="125">
        <v>42022190</v>
      </c>
      <c r="C641" s="125" t="s">
        <v>4757</v>
      </c>
      <c r="D641" s="125" t="s">
        <v>270</v>
      </c>
      <c r="E641" s="125" t="s">
        <v>270</v>
      </c>
      <c r="F641" s="125" t="s">
        <v>4236</v>
      </c>
      <c r="G641" s="125" t="s">
        <v>4758</v>
      </c>
      <c r="H641" s="125" t="s">
        <v>4759</v>
      </c>
      <c r="I641" s="125">
        <v>2217.3000000000002</v>
      </c>
      <c r="J641" s="125">
        <v>200</v>
      </c>
      <c r="K641" s="125" t="s">
        <v>137</v>
      </c>
      <c r="L641" s="125">
        <v>11.09</v>
      </c>
      <c r="M641" s="125">
        <v>200</v>
      </c>
      <c r="N641" s="125" t="s">
        <v>141</v>
      </c>
      <c r="O641" s="125">
        <v>2000</v>
      </c>
      <c r="P641" s="125">
        <v>10</v>
      </c>
      <c r="Q641" s="125" t="s">
        <v>142</v>
      </c>
      <c r="R641" s="125">
        <v>155099.93</v>
      </c>
      <c r="S641" s="125" t="s">
        <v>275</v>
      </c>
      <c r="T641" s="125" t="s">
        <v>270</v>
      </c>
    </row>
    <row r="642" spans="1:20">
      <c r="A642" s="101">
        <v>43852</v>
      </c>
      <c r="B642" s="125">
        <v>42022190</v>
      </c>
      <c r="C642" s="125" t="s">
        <v>4760</v>
      </c>
      <c r="D642" s="125" t="s">
        <v>270</v>
      </c>
      <c r="E642" s="125" t="s">
        <v>270</v>
      </c>
      <c r="F642" s="125" t="s">
        <v>4236</v>
      </c>
      <c r="G642" s="125" t="s">
        <v>4758</v>
      </c>
      <c r="H642" s="125" t="s">
        <v>4759</v>
      </c>
      <c r="I642" s="125">
        <v>2017.19</v>
      </c>
      <c r="J642" s="125">
        <v>150</v>
      </c>
      <c r="K642" s="125" t="s">
        <v>137</v>
      </c>
      <c r="L642" s="125">
        <v>13.45</v>
      </c>
      <c r="M642" s="125">
        <v>150</v>
      </c>
      <c r="N642" s="125" t="s">
        <v>141</v>
      </c>
      <c r="O642" s="125">
        <v>1819.5</v>
      </c>
      <c r="P642" s="125">
        <v>12.13</v>
      </c>
      <c r="Q642" s="125" t="s">
        <v>142</v>
      </c>
      <c r="R642" s="125">
        <v>141102.28</v>
      </c>
      <c r="S642" s="125" t="s">
        <v>275</v>
      </c>
      <c r="T642" s="125" t="s">
        <v>270</v>
      </c>
    </row>
    <row r="643" spans="1:20">
      <c r="A643" s="101">
        <v>43852</v>
      </c>
      <c r="B643" s="125">
        <v>42022190</v>
      </c>
      <c r="C643" s="125" t="s">
        <v>4761</v>
      </c>
      <c r="D643" s="125" t="s">
        <v>270</v>
      </c>
      <c r="E643" s="125" t="s">
        <v>270</v>
      </c>
      <c r="F643" s="125" t="s">
        <v>4236</v>
      </c>
      <c r="G643" s="125" t="s">
        <v>319</v>
      </c>
      <c r="H643" s="125" t="s">
        <v>694</v>
      </c>
      <c r="I643" s="125">
        <v>809</v>
      </c>
      <c r="J643" s="125">
        <v>50</v>
      </c>
      <c r="K643" s="125" t="s">
        <v>137</v>
      </c>
      <c r="L643" s="125">
        <v>16.18</v>
      </c>
      <c r="M643" s="125">
        <v>50</v>
      </c>
      <c r="N643" s="125" t="s">
        <v>141</v>
      </c>
      <c r="O643" s="125">
        <v>809</v>
      </c>
      <c r="P643" s="125">
        <v>16.18</v>
      </c>
      <c r="Q643" s="125" t="s">
        <v>283</v>
      </c>
      <c r="R643" s="125">
        <v>56589.54</v>
      </c>
      <c r="S643" s="125" t="s">
        <v>275</v>
      </c>
      <c r="T643" s="125" t="s">
        <v>270</v>
      </c>
    </row>
    <row r="644" spans="1:20">
      <c r="A644" s="101">
        <v>43852</v>
      </c>
      <c r="B644" s="125">
        <v>42022190</v>
      </c>
      <c r="C644" s="125" t="s">
        <v>4406</v>
      </c>
      <c r="D644" s="125" t="s">
        <v>270</v>
      </c>
      <c r="E644" s="125" t="s">
        <v>270</v>
      </c>
      <c r="F644" s="125" t="s">
        <v>4236</v>
      </c>
      <c r="G644" s="125" t="s">
        <v>408</v>
      </c>
      <c r="H644" s="125" t="s">
        <v>4711</v>
      </c>
      <c r="I644" s="125">
        <v>2446.48</v>
      </c>
      <c r="J644" s="125">
        <v>108</v>
      </c>
      <c r="K644" s="125" t="s">
        <v>137</v>
      </c>
      <c r="L644" s="125">
        <v>22.65</v>
      </c>
      <c r="M644" s="125">
        <v>108</v>
      </c>
      <c r="N644" s="125" t="s">
        <v>141</v>
      </c>
      <c r="O644" s="125">
        <v>2446.1999999999998</v>
      </c>
      <c r="P644" s="125">
        <v>22.65</v>
      </c>
      <c r="Q644" s="125" t="s">
        <v>283</v>
      </c>
      <c r="R644" s="125">
        <v>171131.5</v>
      </c>
      <c r="S644" s="125" t="s">
        <v>275</v>
      </c>
      <c r="T644" s="125" t="s">
        <v>270</v>
      </c>
    </row>
    <row r="645" spans="1:20">
      <c r="A645" s="101">
        <v>43852</v>
      </c>
      <c r="B645" s="125">
        <v>42022190</v>
      </c>
      <c r="C645" s="125" t="s">
        <v>4762</v>
      </c>
      <c r="D645" s="125" t="s">
        <v>270</v>
      </c>
      <c r="E645" s="125" t="s">
        <v>270</v>
      </c>
      <c r="F645" s="125" t="s">
        <v>4236</v>
      </c>
      <c r="G645" s="125" t="s">
        <v>408</v>
      </c>
      <c r="H645" s="125" t="s">
        <v>4711</v>
      </c>
      <c r="I645" s="125">
        <v>65.63</v>
      </c>
      <c r="J645" s="125">
        <v>4</v>
      </c>
      <c r="K645" s="125" t="s">
        <v>137</v>
      </c>
      <c r="L645" s="125">
        <v>16.41</v>
      </c>
      <c r="M645" s="125">
        <v>4</v>
      </c>
      <c r="N645" s="125" t="s">
        <v>141</v>
      </c>
      <c r="O645" s="125">
        <v>60</v>
      </c>
      <c r="P645" s="125">
        <v>15</v>
      </c>
      <c r="Q645" s="125" t="s">
        <v>142</v>
      </c>
      <c r="R645" s="125">
        <v>4590.57</v>
      </c>
      <c r="S645" s="125" t="s">
        <v>275</v>
      </c>
      <c r="T645" s="125" t="s">
        <v>270</v>
      </c>
    </row>
    <row r="646" spans="1:20">
      <c r="A646" s="101">
        <v>43852</v>
      </c>
      <c r="B646" s="125">
        <v>42022190</v>
      </c>
      <c r="C646" s="125" t="s">
        <v>4763</v>
      </c>
      <c r="D646" s="125" t="s">
        <v>270</v>
      </c>
      <c r="E646" s="125" t="s">
        <v>270</v>
      </c>
      <c r="F646" s="125" t="s">
        <v>4236</v>
      </c>
      <c r="G646" s="125" t="s">
        <v>408</v>
      </c>
      <c r="H646" s="125" t="s">
        <v>4711</v>
      </c>
      <c r="I646" s="125">
        <v>21.88</v>
      </c>
      <c r="J646" s="125">
        <v>1</v>
      </c>
      <c r="K646" s="125" t="s">
        <v>137</v>
      </c>
      <c r="L646" s="125">
        <v>21.88</v>
      </c>
      <c r="M646" s="125">
        <v>1</v>
      </c>
      <c r="N646" s="125" t="s">
        <v>141</v>
      </c>
      <c r="O646" s="125">
        <v>20</v>
      </c>
      <c r="P646" s="125">
        <v>20</v>
      </c>
      <c r="Q646" s="125" t="s">
        <v>142</v>
      </c>
      <c r="R646" s="125">
        <v>1530.21</v>
      </c>
      <c r="S646" s="125" t="s">
        <v>275</v>
      </c>
      <c r="T646" s="125" t="s">
        <v>270</v>
      </c>
    </row>
    <row r="647" spans="1:20">
      <c r="A647" s="101">
        <v>43852</v>
      </c>
      <c r="B647" s="125">
        <v>42022190</v>
      </c>
      <c r="C647" s="125" t="s">
        <v>4764</v>
      </c>
      <c r="D647" s="125" t="s">
        <v>270</v>
      </c>
      <c r="E647" s="125" t="s">
        <v>270</v>
      </c>
      <c r="F647" s="125" t="s">
        <v>4236</v>
      </c>
      <c r="G647" s="125" t="s">
        <v>285</v>
      </c>
      <c r="H647" s="125" t="s">
        <v>286</v>
      </c>
      <c r="I647" s="125">
        <v>4064.81</v>
      </c>
      <c r="J647" s="125">
        <v>100</v>
      </c>
      <c r="K647" s="125" t="s">
        <v>137</v>
      </c>
      <c r="L647" s="125">
        <v>40.65</v>
      </c>
      <c r="M647" s="125">
        <v>100</v>
      </c>
      <c r="N647" s="125" t="s">
        <v>141</v>
      </c>
      <c r="O647" s="125">
        <v>4065</v>
      </c>
      <c r="P647" s="125">
        <v>40.65</v>
      </c>
      <c r="Q647" s="125" t="s">
        <v>283</v>
      </c>
      <c r="R647" s="125">
        <v>284333.76</v>
      </c>
      <c r="S647" s="125" t="s">
        <v>275</v>
      </c>
      <c r="T647" s="125" t="s">
        <v>270</v>
      </c>
    </row>
    <row r="648" spans="1:20">
      <c r="A648" s="101">
        <v>43852</v>
      </c>
      <c r="B648" s="125">
        <v>42022190</v>
      </c>
      <c r="C648" s="125" t="s">
        <v>4765</v>
      </c>
      <c r="D648" s="125" t="s">
        <v>270</v>
      </c>
      <c r="E648" s="125" t="s">
        <v>270</v>
      </c>
      <c r="F648" s="125" t="s">
        <v>4225</v>
      </c>
      <c r="G648" s="125" t="s">
        <v>4326</v>
      </c>
      <c r="H648" s="125" t="s">
        <v>2401</v>
      </c>
      <c r="I648" s="125">
        <v>121.26</v>
      </c>
      <c r="J648" s="125">
        <v>3</v>
      </c>
      <c r="K648" s="125" t="s">
        <v>137</v>
      </c>
      <c r="L648" s="125">
        <v>40.42</v>
      </c>
      <c r="M648" s="125">
        <v>3</v>
      </c>
      <c r="N648" s="125" t="s">
        <v>141</v>
      </c>
      <c r="O648" s="125">
        <v>121.26</v>
      </c>
      <c r="P648" s="125">
        <v>40.42</v>
      </c>
      <c r="Q648" s="125" t="s">
        <v>283</v>
      </c>
      <c r="R648" s="125">
        <v>8482.14</v>
      </c>
      <c r="S648" s="125" t="s">
        <v>275</v>
      </c>
      <c r="T648" s="125" t="s">
        <v>270</v>
      </c>
    </row>
    <row r="649" spans="1:20">
      <c r="A649" s="101">
        <v>43852</v>
      </c>
      <c r="B649" s="125">
        <v>42022190</v>
      </c>
      <c r="C649" s="125" t="s">
        <v>4766</v>
      </c>
      <c r="D649" s="125" t="s">
        <v>270</v>
      </c>
      <c r="E649" s="125" t="s">
        <v>270</v>
      </c>
      <c r="F649" s="125" t="s">
        <v>4236</v>
      </c>
      <c r="G649" s="125" t="s">
        <v>300</v>
      </c>
      <c r="H649" s="125" t="s">
        <v>301</v>
      </c>
      <c r="I649" s="125">
        <v>100.94</v>
      </c>
      <c r="J649" s="125">
        <v>2</v>
      </c>
      <c r="K649" s="125" t="s">
        <v>137</v>
      </c>
      <c r="L649" s="125">
        <v>50.47</v>
      </c>
      <c r="M649" s="125">
        <v>2</v>
      </c>
      <c r="N649" s="125" t="s">
        <v>141</v>
      </c>
      <c r="O649" s="125">
        <v>151</v>
      </c>
      <c r="P649" s="125">
        <v>75.5</v>
      </c>
      <c r="Q649" s="125" t="s">
        <v>607</v>
      </c>
      <c r="R649" s="125">
        <v>7060.46</v>
      </c>
      <c r="S649" s="125" t="s">
        <v>275</v>
      </c>
      <c r="T649" s="125" t="s">
        <v>270</v>
      </c>
    </row>
    <row r="650" spans="1:20">
      <c r="A650" s="101">
        <v>43852</v>
      </c>
      <c r="B650" s="125">
        <v>42022190</v>
      </c>
      <c r="C650" s="125" t="s">
        <v>4767</v>
      </c>
      <c r="D650" s="125" t="s">
        <v>270</v>
      </c>
      <c r="E650" s="125" t="s">
        <v>270</v>
      </c>
      <c r="F650" s="125" t="s">
        <v>4236</v>
      </c>
      <c r="G650" s="125" t="s">
        <v>300</v>
      </c>
      <c r="H650" s="125" t="s">
        <v>301</v>
      </c>
      <c r="I650" s="125">
        <v>133.81</v>
      </c>
      <c r="J650" s="125">
        <v>4</v>
      </c>
      <c r="K650" s="125" t="s">
        <v>137</v>
      </c>
      <c r="L650" s="125">
        <v>33.450000000000003</v>
      </c>
      <c r="M650" s="125">
        <v>4</v>
      </c>
      <c r="N650" s="125" t="s">
        <v>141</v>
      </c>
      <c r="O650" s="125">
        <v>158</v>
      </c>
      <c r="P650" s="125">
        <v>39.5</v>
      </c>
      <c r="Q650" s="125" t="s">
        <v>607</v>
      </c>
      <c r="R650" s="125">
        <v>9359.66</v>
      </c>
      <c r="S650" s="125" t="s">
        <v>275</v>
      </c>
      <c r="T650" s="125" t="s">
        <v>270</v>
      </c>
    </row>
    <row r="651" spans="1:20">
      <c r="A651" s="101">
        <v>43852</v>
      </c>
      <c r="B651" s="125">
        <v>42022190</v>
      </c>
      <c r="C651" s="125" t="s">
        <v>4768</v>
      </c>
      <c r="D651" s="125" t="s">
        <v>270</v>
      </c>
      <c r="E651" s="125" t="s">
        <v>270</v>
      </c>
      <c r="F651" s="125" t="s">
        <v>4236</v>
      </c>
      <c r="G651" s="125" t="s">
        <v>300</v>
      </c>
      <c r="H651" s="125" t="s">
        <v>301</v>
      </c>
      <c r="I651" s="125">
        <v>117.1</v>
      </c>
      <c r="J651" s="125">
        <v>3</v>
      </c>
      <c r="K651" s="125" t="s">
        <v>137</v>
      </c>
      <c r="L651" s="125">
        <v>39.03</v>
      </c>
      <c r="M651" s="125">
        <v>3</v>
      </c>
      <c r="N651" s="125" t="s">
        <v>141</v>
      </c>
      <c r="O651" s="125">
        <v>157.65</v>
      </c>
      <c r="P651" s="125">
        <v>52.55</v>
      </c>
      <c r="Q651" s="125" t="s">
        <v>607</v>
      </c>
      <c r="R651" s="125">
        <v>8190.9</v>
      </c>
      <c r="S651" s="125" t="s">
        <v>275</v>
      </c>
      <c r="T651" s="125" t="s">
        <v>270</v>
      </c>
    </row>
    <row r="652" spans="1:20">
      <c r="A652" s="101">
        <v>43852</v>
      </c>
      <c r="B652" s="125">
        <v>42022190</v>
      </c>
      <c r="C652" s="125" t="s">
        <v>4769</v>
      </c>
      <c r="D652" s="125" t="s">
        <v>270</v>
      </c>
      <c r="E652" s="125" t="s">
        <v>270</v>
      </c>
      <c r="F652" s="125" t="s">
        <v>4236</v>
      </c>
      <c r="G652" s="125" t="s">
        <v>300</v>
      </c>
      <c r="H652" s="125" t="s">
        <v>301</v>
      </c>
      <c r="I652" s="125">
        <v>136.94999999999999</v>
      </c>
      <c r="J652" s="125">
        <v>5</v>
      </c>
      <c r="K652" s="125" t="s">
        <v>137</v>
      </c>
      <c r="L652" s="125">
        <v>27.39</v>
      </c>
      <c r="M652" s="125">
        <v>5</v>
      </c>
      <c r="N652" s="125" t="s">
        <v>141</v>
      </c>
      <c r="O652" s="125">
        <v>385</v>
      </c>
      <c r="P652" s="125">
        <v>77</v>
      </c>
      <c r="Q652" s="125" t="s">
        <v>607</v>
      </c>
      <c r="R652" s="125">
        <v>9580</v>
      </c>
      <c r="S652" s="125" t="s">
        <v>275</v>
      </c>
      <c r="T652" s="125" t="s">
        <v>270</v>
      </c>
    </row>
    <row r="653" spans="1:20">
      <c r="A653" s="101">
        <v>43852</v>
      </c>
      <c r="B653" s="125">
        <v>42022190</v>
      </c>
      <c r="C653" s="125" t="s">
        <v>4770</v>
      </c>
      <c r="D653" s="125" t="s">
        <v>270</v>
      </c>
      <c r="E653" s="125" t="s">
        <v>270</v>
      </c>
      <c r="F653" s="125" t="s">
        <v>4236</v>
      </c>
      <c r="G653" s="125" t="s">
        <v>300</v>
      </c>
      <c r="H653" s="125" t="s">
        <v>301</v>
      </c>
      <c r="I653" s="125">
        <v>108.19</v>
      </c>
      <c r="J653" s="125">
        <v>4</v>
      </c>
      <c r="K653" s="125" t="s">
        <v>137</v>
      </c>
      <c r="L653" s="125">
        <v>27.05</v>
      </c>
      <c r="M653" s="125">
        <v>4</v>
      </c>
      <c r="N653" s="125" t="s">
        <v>141</v>
      </c>
      <c r="O653" s="125">
        <v>158</v>
      </c>
      <c r="P653" s="125">
        <v>39.5</v>
      </c>
      <c r="Q653" s="125" t="s">
        <v>607</v>
      </c>
      <c r="R653" s="125">
        <v>7568.21</v>
      </c>
      <c r="S653" s="125" t="s">
        <v>275</v>
      </c>
      <c r="T653" s="125" t="s">
        <v>270</v>
      </c>
    </row>
    <row r="654" spans="1:20">
      <c r="A654" s="101">
        <v>43852</v>
      </c>
      <c r="B654" s="125">
        <v>42022190</v>
      </c>
      <c r="C654" s="125" t="s">
        <v>4771</v>
      </c>
      <c r="D654" s="125" t="s">
        <v>270</v>
      </c>
      <c r="E654" s="125" t="s">
        <v>270</v>
      </c>
      <c r="F654" s="125" t="s">
        <v>4236</v>
      </c>
      <c r="G654" s="125" t="s">
        <v>300</v>
      </c>
      <c r="H654" s="125" t="s">
        <v>301</v>
      </c>
      <c r="I654" s="125">
        <v>263.64</v>
      </c>
      <c r="J654" s="125">
        <v>5</v>
      </c>
      <c r="K654" s="125" t="s">
        <v>137</v>
      </c>
      <c r="L654" s="125">
        <v>52.73</v>
      </c>
      <c r="M654" s="125">
        <v>5</v>
      </c>
      <c r="N654" s="125" t="s">
        <v>141</v>
      </c>
      <c r="O654" s="125">
        <v>385</v>
      </c>
      <c r="P654" s="125">
        <v>77</v>
      </c>
      <c r="Q654" s="125" t="s">
        <v>607</v>
      </c>
      <c r="R654" s="125">
        <v>18441.490000000002</v>
      </c>
      <c r="S654" s="125" t="s">
        <v>275</v>
      </c>
      <c r="T654" s="125" t="s">
        <v>270</v>
      </c>
    </row>
    <row r="655" spans="1:20">
      <c r="A655" s="101">
        <v>43852</v>
      </c>
      <c r="B655" s="125">
        <v>42022190</v>
      </c>
      <c r="C655" s="125" t="s">
        <v>4772</v>
      </c>
      <c r="D655" s="125" t="s">
        <v>270</v>
      </c>
      <c r="E655" s="125" t="s">
        <v>270</v>
      </c>
      <c r="F655" s="125" t="s">
        <v>4236</v>
      </c>
      <c r="G655" s="125" t="s">
        <v>300</v>
      </c>
      <c r="H655" s="125" t="s">
        <v>301</v>
      </c>
      <c r="I655" s="125">
        <v>123.81</v>
      </c>
      <c r="J655" s="125">
        <v>2</v>
      </c>
      <c r="K655" s="125" t="s">
        <v>137</v>
      </c>
      <c r="L655" s="125">
        <v>61.9</v>
      </c>
      <c r="M655" s="125">
        <v>2</v>
      </c>
      <c r="N655" s="125" t="s">
        <v>141</v>
      </c>
      <c r="O655" s="125">
        <v>151</v>
      </c>
      <c r="P655" s="125">
        <v>75.5</v>
      </c>
      <c r="Q655" s="125" t="s">
        <v>607</v>
      </c>
      <c r="R655" s="125">
        <v>8660.32</v>
      </c>
      <c r="S655" s="125" t="s">
        <v>275</v>
      </c>
      <c r="T655" s="125" t="s">
        <v>270</v>
      </c>
    </row>
    <row r="656" spans="1:20">
      <c r="A656" s="101">
        <v>43852</v>
      </c>
      <c r="B656" s="125">
        <v>42022190</v>
      </c>
      <c r="C656" s="125" t="s">
        <v>4773</v>
      </c>
      <c r="D656" s="125" t="s">
        <v>270</v>
      </c>
      <c r="E656" s="125" t="s">
        <v>270</v>
      </c>
      <c r="F656" s="125" t="s">
        <v>4236</v>
      </c>
      <c r="G656" s="125" t="s">
        <v>422</v>
      </c>
      <c r="H656" s="125" t="s">
        <v>423</v>
      </c>
      <c r="I656" s="125">
        <v>25</v>
      </c>
      <c r="J656" s="125">
        <v>1</v>
      </c>
      <c r="K656" s="125" t="s">
        <v>137</v>
      </c>
      <c r="L656" s="125">
        <v>25</v>
      </c>
      <c r="M656" s="125">
        <v>1</v>
      </c>
      <c r="N656" s="125" t="s">
        <v>141</v>
      </c>
      <c r="O656" s="125">
        <v>25</v>
      </c>
      <c r="P656" s="125">
        <v>25</v>
      </c>
      <c r="Q656" s="125" t="s">
        <v>283</v>
      </c>
      <c r="R656" s="125">
        <v>1748.75</v>
      </c>
      <c r="S656" s="125" t="s">
        <v>275</v>
      </c>
      <c r="T656" s="125" t="s">
        <v>270</v>
      </c>
    </row>
    <row r="657" spans="1:20">
      <c r="A657" s="101">
        <v>43852</v>
      </c>
      <c r="B657" s="125">
        <v>42022190</v>
      </c>
      <c r="C657" s="125" t="s">
        <v>4774</v>
      </c>
      <c r="D657" s="125" t="s">
        <v>270</v>
      </c>
      <c r="E657" s="125" t="s">
        <v>270</v>
      </c>
      <c r="F657" s="125" t="s">
        <v>4236</v>
      </c>
      <c r="G657" s="125" t="s">
        <v>422</v>
      </c>
      <c r="H657" s="125" t="s">
        <v>455</v>
      </c>
      <c r="I657" s="125">
        <v>289.79000000000002</v>
      </c>
      <c r="J657" s="125">
        <v>70</v>
      </c>
      <c r="K657" s="125" t="s">
        <v>137</v>
      </c>
      <c r="L657" s="125">
        <v>4.1399999999999997</v>
      </c>
      <c r="M657" s="125">
        <v>70</v>
      </c>
      <c r="N657" s="125" t="s">
        <v>141</v>
      </c>
      <c r="O657" s="125">
        <v>290.5</v>
      </c>
      <c r="P657" s="125">
        <v>4.1500000000000004</v>
      </c>
      <c r="Q657" s="125" t="s">
        <v>142</v>
      </c>
      <c r="R657" s="125">
        <v>20270.91</v>
      </c>
      <c r="S657" s="125" t="s">
        <v>275</v>
      </c>
      <c r="T657" s="125" t="s">
        <v>270</v>
      </c>
    </row>
    <row r="658" spans="1:20">
      <c r="A658" s="101">
        <v>43852</v>
      </c>
      <c r="B658" s="125">
        <v>42022190</v>
      </c>
      <c r="C658" s="125" t="s">
        <v>4775</v>
      </c>
      <c r="D658" s="125" t="s">
        <v>270</v>
      </c>
      <c r="E658" s="125" t="s">
        <v>270</v>
      </c>
      <c r="F658" s="125" t="s">
        <v>4236</v>
      </c>
      <c r="G658" s="125" t="s">
        <v>422</v>
      </c>
      <c r="H658" s="125" t="s">
        <v>455</v>
      </c>
      <c r="I658" s="125">
        <v>206.99</v>
      </c>
      <c r="J658" s="125">
        <v>15</v>
      </c>
      <c r="K658" s="125" t="s">
        <v>137</v>
      </c>
      <c r="L658" s="125">
        <v>13.8</v>
      </c>
      <c r="M658" s="125">
        <v>15</v>
      </c>
      <c r="N658" s="125" t="s">
        <v>141</v>
      </c>
      <c r="O658" s="125">
        <v>207</v>
      </c>
      <c r="P658" s="125">
        <v>13.8</v>
      </c>
      <c r="Q658" s="125" t="s">
        <v>283</v>
      </c>
      <c r="R658" s="125">
        <v>14479.23</v>
      </c>
      <c r="S658" s="125" t="s">
        <v>275</v>
      </c>
      <c r="T658" s="125" t="s">
        <v>270</v>
      </c>
    </row>
    <row r="659" spans="1:20">
      <c r="A659" s="101">
        <v>43852</v>
      </c>
      <c r="B659" s="125">
        <v>42022190</v>
      </c>
      <c r="C659" s="125" t="s">
        <v>4776</v>
      </c>
      <c r="D659" s="125" t="s">
        <v>270</v>
      </c>
      <c r="E659" s="125" t="s">
        <v>270</v>
      </c>
      <c r="F659" s="125" t="s">
        <v>4236</v>
      </c>
      <c r="G659" s="125" t="s">
        <v>605</v>
      </c>
      <c r="H659" s="125" t="s">
        <v>1095</v>
      </c>
      <c r="I659" s="125">
        <v>1286.6300000000001</v>
      </c>
      <c r="J659" s="125">
        <v>100</v>
      </c>
      <c r="K659" s="125" t="s">
        <v>137</v>
      </c>
      <c r="L659" s="125">
        <v>12.87</v>
      </c>
      <c r="M659" s="125">
        <v>100</v>
      </c>
      <c r="N659" s="125" t="s">
        <v>141</v>
      </c>
      <c r="O659" s="125">
        <v>1926</v>
      </c>
      <c r="P659" s="125">
        <v>19.260000000000002</v>
      </c>
      <c r="Q659" s="125" t="s">
        <v>607</v>
      </c>
      <c r="R659" s="125">
        <v>90000</v>
      </c>
      <c r="S659" s="125" t="s">
        <v>275</v>
      </c>
      <c r="T659" s="125" t="s">
        <v>270</v>
      </c>
    </row>
    <row r="660" spans="1:20">
      <c r="A660" s="101">
        <v>43852</v>
      </c>
      <c r="B660" s="125">
        <v>42022190</v>
      </c>
      <c r="C660" s="125" t="s">
        <v>4777</v>
      </c>
      <c r="D660" s="125" t="s">
        <v>270</v>
      </c>
      <c r="E660" s="125" t="s">
        <v>270</v>
      </c>
      <c r="F660" s="125" t="s">
        <v>4236</v>
      </c>
      <c r="G660" s="125" t="s">
        <v>4758</v>
      </c>
      <c r="H660" s="125" t="s">
        <v>4759</v>
      </c>
      <c r="I660" s="125">
        <v>2485.37</v>
      </c>
      <c r="J660" s="125">
        <v>220</v>
      </c>
      <c r="K660" s="125" t="s">
        <v>137</v>
      </c>
      <c r="L660" s="125">
        <v>11.3</v>
      </c>
      <c r="M660" s="125">
        <v>220</v>
      </c>
      <c r="N660" s="125" t="s">
        <v>141</v>
      </c>
      <c r="O660" s="125">
        <v>2241.8000000000002</v>
      </c>
      <c r="P660" s="125">
        <v>10.19</v>
      </c>
      <c r="Q660" s="125" t="s">
        <v>142</v>
      </c>
      <c r="R660" s="125">
        <v>173851.64</v>
      </c>
      <c r="S660" s="125" t="s">
        <v>275</v>
      </c>
      <c r="T660" s="125" t="s">
        <v>270</v>
      </c>
    </row>
    <row r="661" spans="1:20">
      <c r="A661" s="101">
        <v>43852</v>
      </c>
      <c r="B661" s="125">
        <v>42022190</v>
      </c>
      <c r="C661" s="125" t="s">
        <v>4778</v>
      </c>
      <c r="D661" s="125" t="s">
        <v>270</v>
      </c>
      <c r="E661" s="125" t="s">
        <v>270</v>
      </c>
      <c r="F661" s="125" t="s">
        <v>4236</v>
      </c>
      <c r="G661" s="125" t="s">
        <v>4758</v>
      </c>
      <c r="H661" s="125" t="s">
        <v>4759</v>
      </c>
      <c r="I661" s="125">
        <v>2810.42</v>
      </c>
      <c r="J661" s="125">
        <v>260</v>
      </c>
      <c r="K661" s="125" t="s">
        <v>137</v>
      </c>
      <c r="L661" s="125">
        <v>10.81</v>
      </c>
      <c r="M661" s="125">
        <v>260</v>
      </c>
      <c r="N661" s="125" t="s">
        <v>141</v>
      </c>
      <c r="O661" s="125">
        <v>2535</v>
      </c>
      <c r="P661" s="125">
        <v>9.75</v>
      </c>
      <c r="Q661" s="125" t="s">
        <v>142</v>
      </c>
      <c r="R661" s="125">
        <v>196589.18</v>
      </c>
      <c r="S661" s="125" t="s">
        <v>275</v>
      </c>
      <c r="T661" s="125" t="s">
        <v>270</v>
      </c>
    </row>
    <row r="662" spans="1:20">
      <c r="A662" s="101">
        <v>43852</v>
      </c>
      <c r="B662" s="125">
        <v>42022190</v>
      </c>
      <c r="C662" s="125" t="s">
        <v>4779</v>
      </c>
      <c r="D662" s="125" t="s">
        <v>270</v>
      </c>
      <c r="E662" s="125" t="s">
        <v>270</v>
      </c>
      <c r="F662" s="125" t="s">
        <v>4236</v>
      </c>
      <c r="G662" s="125" t="s">
        <v>4758</v>
      </c>
      <c r="H662" s="125" t="s">
        <v>4759</v>
      </c>
      <c r="I662" s="125">
        <v>2264.42</v>
      </c>
      <c r="J662" s="125">
        <v>190</v>
      </c>
      <c r="K662" s="125" t="s">
        <v>137</v>
      </c>
      <c r="L662" s="125">
        <v>11.92</v>
      </c>
      <c r="M662" s="125">
        <v>190</v>
      </c>
      <c r="N662" s="125" t="s">
        <v>141</v>
      </c>
      <c r="O662" s="125">
        <v>2042.5</v>
      </c>
      <c r="P662" s="125">
        <v>10.75</v>
      </c>
      <c r="Q662" s="125" t="s">
        <v>142</v>
      </c>
      <c r="R662" s="125">
        <v>158395.9</v>
      </c>
      <c r="S662" s="125" t="s">
        <v>275</v>
      </c>
      <c r="T662" s="125" t="s">
        <v>270</v>
      </c>
    </row>
    <row r="663" spans="1:20">
      <c r="A663" s="101">
        <v>43852</v>
      </c>
      <c r="B663" s="125">
        <v>42022190</v>
      </c>
      <c r="C663" s="125" t="s">
        <v>4780</v>
      </c>
      <c r="D663" s="125" t="s">
        <v>270</v>
      </c>
      <c r="E663" s="125" t="s">
        <v>270</v>
      </c>
      <c r="F663" s="125" t="s">
        <v>4236</v>
      </c>
      <c r="G663" s="125" t="s">
        <v>4758</v>
      </c>
      <c r="H663" s="125" t="s">
        <v>4759</v>
      </c>
      <c r="I663" s="125">
        <v>2075.39</v>
      </c>
      <c r="J663" s="125">
        <v>180</v>
      </c>
      <c r="K663" s="125" t="s">
        <v>137</v>
      </c>
      <c r="L663" s="125">
        <v>11.53</v>
      </c>
      <c r="M663" s="125">
        <v>180</v>
      </c>
      <c r="N663" s="125" t="s">
        <v>141</v>
      </c>
      <c r="O663" s="125">
        <v>1872</v>
      </c>
      <c r="P663" s="125">
        <v>10.4</v>
      </c>
      <c r="Q663" s="125" t="s">
        <v>142</v>
      </c>
      <c r="R663" s="125">
        <v>145173.59</v>
      </c>
      <c r="S663" s="125" t="s">
        <v>275</v>
      </c>
      <c r="T663" s="125" t="s">
        <v>270</v>
      </c>
    </row>
    <row r="664" spans="1:20">
      <c r="A664" s="101">
        <v>43852</v>
      </c>
      <c r="B664" s="125">
        <v>42022190</v>
      </c>
      <c r="C664" s="125" t="s">
        <v>4781</v>
      </c>
      <c r="D664" s="125" t="s">
        <v>270</v>
      </c>
      <c r="E664" s="125" t="s">
        <v>270</v>
      </c>
      <c r="F664" s="125" t="s">
        <v>4236</v>
      </c>
      <c r="G664" s="125" t="s">
        <v>319</v>
      </c>
      <c r="H664" s="125" t="s">
        <v>694</v>
      </c>
      <c r="I664" s="125">
        <v>378</v>
      </c>
      <c r="J664" s="125">
        <v>12</v>
      </c>
      <c r="K664" s="125" t="s">
        <v>137</v>
      </c>
      <c r="L664" s="125">
        <v>31.5</v>
      </c>
      <c r="M664" s="125">
        <v>12</v>
      </c>
      <c r="N664" s="125" t="s">
        <v>141</v>
      </c>
      <c r="O664" s="125">
        <v>378</v>
      </c>
      <c r="P664" s="125">
        <v>31.5</v>
      </c>
      <c r="Q664" s="125" t="s">
        <v>283</v>
      </c>
      <c r="R664" s="125">
        <v>26441.1</v>
      </c>
      <c r="S664" s="125" t="s">
        <v>275</v>
      </c>
      <c r="T664" s="125" t="s">
        <v>270</v>
      </c>
    </row>
    <row r="665" spans="1:20">
      <c r="A665" s="101">
        <v>43852</v>
      </c>
      <c r="B665" s="125">
        <v>42022190</v>
      </c>
      <c r="C665" s="125" t="s">
        <v>4664</v>
      </c>
      <c r="D665" s="125" t="s">
        <v>270</v>
      </c>
      <c r="E665" s="125" t="s">
        <v>270</v>
      </c>
      <c r="F665" s="125" t="s">
        <v>4236</v>
      </c>
      <c r="G665" s="125" t="s">
        <v>4228</v>
      </c>
      <c r="H665" s="125" t="s">
        <v>4428</v>
      </c>
      <c r="I665" s="125">
        <v>550</v>
      </c>
      <c r="J665" s="125">
        <v>25</v>
      </c>
      <c r="K665" s="125" t="s">
        <v>137</v>
      </c>
      <c r="L665" s="125">
        <v>22</v>
      </c>
      <c r="M665" s="125">
        <v>25</v>
      </c>
      <c r="N665" s="125" t="s">
        <v>141</v>
      </c>
      <c r="O665" s="125">
        <v>550</v>
      </c>
      <c r="P665" s="125">
        <v>22</v>
      </c>
      <c r="Q665" s="125" t="s">
        <v>283</v>
      </c>
      <c r="R665" s="125">
        <v>38472.5</v>
      </c>
      <c r="S665" s="125" t="s">
        <v>275</v>
      </c>
      <c r="T665" s="125" t="s">
        <v>270</v>
      </c>
    </row>
    <row r="666" spans="1:20">
      <c r="A666" s="101">
        <v>43852</v>
      </c>
      <c r="B666" s="125">
        <v>42022190</v>
      </c>
      <c r="C666" s="125" t="s">
        <v>4782</v>
      </c>
      <c r="D666" s="125" t="s">
        <v>270</v>
      </c>
      <c r="E666" s="125" t="s">
        <v>270</v>
      </c>
      <c r="F666" s="125" t="s">
        <v>4236</v>
      </c>
      <c r="G666" s="125" t="s">
        <v>408</v>
      </c>
      <c r="H666" s="125" t="s">
        <v>4711</v>
      </c>
      <c r="I666" s="125">
        <v>1153.71</v>
      </c>
      <c r="J666" s="125">
        <v>24</v>
      </c>
      <c r="K666" s="125" t="s">
        <v>137</v>
      </c>
      <c r="L666" s="125">
        <v>48.07</v>
      </c>
      <c r="M666" s="125">
        <v>24</v>
      </c>
      <c r="N666" s="125" t="s">
        <v>141</v>
      </c>
      <c r="O666" s="125">
        <v>1054.8</v>
      </c>
      <c r="P666" s="125">
        <v>43.95</v>
      </c>
      <c r="Q666" s="125" t="s">
        <v>142</v>
      </c>
      <c r="R666" s="125">
        <v>80701.710000000006</v>
      </c>
      <c r="S666" s="125" t="s">
        <v>275</v>
      </c>
      <c r="T666" s="125" t="s">
        <v>270</v>
      </c>
    </row>
    <row r="667" spans="1:20">
      <c r="A667" s="101">
        <v>43852</v>
      </c>
      <c r="B667" s="125">
        <v>42022190</v>
      </c>
      <c r="C667" s="125" t="s">
        <v>4383</v>
      </c>
      <c r="D667" s="125" t="s">
        <v>270</v>
      </c>
      <c r="E667" s="125" t="s">
        <v>270</v>
      </c>
      <c r="F667" s="125" t="s">
        <v>4236</v>
      </c>
      <c r="G667" s="125" t="s">
        <v>408</v>
      </c>
      <c r="H667" s="125" t="s">
        <v>4711</v>
      </c>
      <c r="I667" s="125">
        <v>2472.46</v>
      </c>
      <c r="J667" s="125">
        <v>77</v>
      </c>
      <c r="K667" s="125" t="s">
        <v>137</v>
      </c>
      <c r="L667" s="125">
        <v>32.11</v>
      </c>
      <c r="M667" s="125">
        <v>77</v>
      </c>
      <c r="N667" s="125" t="s">
        <v>141</v>
      </c>
      <c r="O667" s="125">
        <v>2472.4699999999998</v>
      </c>
      <c r="P667" s="125">
        <v>32.11</v>
      </c>
      <c r="Q667" s="125" t="s">
        <v>283</v>
      </c>
      <c r="R667" s="125">
        <v>172948.55</v>
      </c>
      <c r="S667" s="125" t="s">
        <v>275</v>
      </c>
      <c r="T667" s="125" t="s">
        <v>270</v>
      </c>
    </row>
    <row r="668" spans="1:20">
      <c r="A668" s="101">
        <v>43852</v>
      </c>
      <c r="B668" s="125">
        <v>42022190</v>
      </c>
      <c r="C668" s="125" t="s">
        <v>4783</v>
      </c>
      <c r="D668" s="125" t="s">
        <v>270</v>
      </c>
      <c r="E668" s="125" t="s">
        <v>270</v>
      </c>
      <c r="F668" s="125" t="s">
        <v>4236</v>
      </c>
      <c r="G668" s="125" t="s">
        <v>139</v>
      </c>
      <c r="H668" s="125" t="s">
        <v>681</v>
      </c>
      <c r="I668" s="125">
        <v>6525.27</v>
      </c>
      <c r="J668" s="125">
        <v>94</v>
      </c>
      <c r="K668" s="125" t="s">
        <v>137</v>
      </c>
      <c r="L668" s="125">
        <v>69.42</v>
      </c>
      <c r="M668" s="125">
        <v>94</v>
      </c>
      <c r="N668" s="125" t="s">
        <v>141</v>
      </c>
      <c r="O668" s="125">
        <v>6525.48</v>
      </c>
      <c r="P668" s="125">
        <v>69.42</v>
      </c>
      <c r="Q668" s="125" t="s">
        <v>283</v>
      </c>
      <c r="R668" s="125">
        <v>456442.42</v>
      </c>
      <c r="S668" s="125" t="s">
        <v>275</v>
      </c>
      <c r="T668" s="125" t="s">
        <v>270</v>
      </c>
    </row>
    <row r="669" spans="1:20">
      <c r="A669" s="101">
        <v>43852</v>
      </c>
      <c r="B669" s="125">
        <v>42022190</v>
      </c>
      <c r="C669" s="125" t="s">
        <v>4784</v>
      </c>
      <c r="D669" s="125" t="s">
        <v>270</v>
      </c>
      <c r="E669" s="125" t="s">
        <v>270</v>
      </c>
      <c r="F669" s="125" t="s">
        <v>4236</v>
      </c>
      <c r="G669" s="125" t="s">
        <v>304</v>
      </c>
      <c r="H669" s="125" t="s">
        <v>305</v>
      </c>
      <c r="I669" s="125">
        <v>15521.52</v>
      </c>
      <c r="J669" s="125">
        <v>450</v>
      </c>
      <c r="K669" s="125" t="s">
        <v>137</v>
      </c>
      <c r="L669" s="125">
        <v>34.49</v>
      </c>
      <c r="M669" s="125">
        <v>450</v>
      </c>
      <c r="N669" s="125" t="s">
        <v>141</v>
      </c>
      <c r="O669" s="125">
        <v>15520.5</v>
      </c>
      <c r="P669" s="125">
        <v>34.49</v>
      </c>
      <c r="Q669" s="125" t="s">
        <v>283</v>
      </c>
      <c r="R669" s="125">
        <v>1085730.4099999999</v>
      </c>
      <c r="S669" s="125" t="s">
        <v>275</v>
      </c>
      <c r="T669" s="125" t="s">
        <v>270</v>
      </c>
    </row>
    <row r="670" spans="1:20">
      <c r="A670" s="101">
        <v>43852</v>
      </c>
      <c r="B670" s="125">
        <v>42022190</v>
      </c>
      <c r="C670" s="125" t="s">
        <v>4785</v>
      </c>
      <c r="D670" s="125" t="s">
        <v>270</v>
      </c>
      <c r="E670" s="125" t="s">
        <v>270</v>
      </c>
      <c r="F670" s="125" t="s">
        <v>4236</v>
      </c>
      <c r="G670" s="125" t="s">
        <v>408</v>
      </c>
      <c r="H670" s="125" t="s">
        <v>1911</v>
      </c>
      <c r="I670" s="125">
        <v>4410.33</v>
      </c>
      <c r="J670" s="125">
        <v>265</v>
      </c>
      <c r="K670" s="125" t="s">
        <v>137</v>
      </c>
      <c r="L670" s="125">
        <v>16.64</v>
      </c>
      <c r="M670" s="125">
        <v>265</v>
      </c>
      <c r="N670" s="125" t="s">
        <v>141</v>
      </c>
      <c r="O670" s="125">
        <v>4409.6000000000004</v>
      </c>
      <c r="P670" s="125">
        <v>16.64</v>
      </c>
      <c r="Q670" s="125" t="s">
        <v>283</v>
      </c>
      <c r="R670" s="125">
        <v>308502.27</v>
      </c>
      <c r="S670" s="125" t="s">
        <v>275</v>
      </c>
      <c r="T670" s="125" t="s">
        <v>270</v>
      </c>
    </row>
    <row r="671" spans="1:20">
      <c r="A671" s="101">
        <v>43852</v>
      </c>
      <c r="B671" s="125">
        <v>42022190</v>
      </c>
      <c r="C671" s="125" t="s">
        <v>4786</v>
      </c>
      <c r="D671" s="125" t="s">
        <v>270</v>
      </c>
      <c r="E671" s="125" t="s">
        <v>270</v>
      </c>
      <c r="F671" s="125" t="s">
        <v>4236</v>
      </c>
      <c r="G671" s="125" t="s">
        <v>408</v>
      </c>
      <c r="H671" s="125" t="s">
        <v>1911</v>
      </c>
      <c r="I671" s="125">
        <v>6254.87</v>
      </c>
      <c r="J671" s="125">
        <v>175</v>
      </c>
      <c r="K671" s="125" t="s">
        <v>137</v>
      </c>
      <c r="L671" s="125">
        <v>35.74</v>
      </c>
      <c r="M671" s="125">
        <v>175</v>
      </c>
      <c r="N671" s="125" t="s">
        <v>141</v>
      </c>
      <c r="O671" s="125">
        <v>6212.5</v>
      </c>
      <c r="P671" s="125">
        <v>35.5</v>
      </c>
      <c r="Q671" s="125" t="s">
        <v>142</v>
      </c>
      <c r="R671" s="125">
        <v>437528.35</v>
      </c>
      <c r="S671" s="125" t="s">
        <v>275</v>
      </c>
      <c r="T671" s="125" t="s">
        <v>270</v>
      </c>
    </row>
    <row r="672" spans="1:20">
      <c r="A672" s="101">
        <v>43852</v>
      </c>
      <c r="B672" s="125">
        <v>42022190</v>
      </c>
      <c r="C672" s="125" t="s">
        <v>4648</v>
      </c>
      <c r="D672" s="125" t="s">
        <v>270</v>
      </c>
      <c r="E672" s="125" t="s">
        <v>270</v>
      </c>
      <c r="F672" s="125" t="s">
        <v>4236</v>
      </c>
      <c r="G672" s="125" t="s">
        <v>408</v>
      </c>
      <c r="H672" s="125" t="s">
        <v>1911</v>
      </c>
      <c r="I672" s="125">
        <v>3894.77</v>
      </c>
      <c r="J672" s="125">
        <v>150</v>
      </c>
      <c r="K672" s="125" t="s">
        <v>137</v>
      </c>
      <c r="L672" s="125">
        <v>25.97</v>
      </c>
      <c r="M672" s="125">
        <v>150</v>
      </c>
      <c r="N672" s="125" t="s">
        <v>141</v>
      </c>
      <c r="O672" s="125">
        <v>3895.5</v>
      </c>
      <c r="P672" s="125">
        <v>25.97</v>
      </c>
      <c r="Q672" s="125" t="s">
        <v>283</v>
      </c>
      <c r="R672" s="125">
        <v>272438.90999999997</v>
      </c>
      <c r="S672" s="125" t="s">
        <v>275</v>
      </c>
      <c r="T672" s="125" t="s">
        <v>270</v>
      </c>
    </row>
    <row r="673" spans="1:20">
      <c r="A673" s="101">
        <v>43852</v>
      </c>
      <c r="B673" s="125">
        <v>42022190</v>
      </c>
      <c r="C673" s="125" t="s">
        <v>4787</v>
      </c>
      <c r="D673" s="125" t="s">
        <v>270</v>
      </c>
      <c r="E673" s="125" t="s">
        <v>270</v>
      </c>
      <c r="F673" s="125" t="s">
        <v>4236</v>
      </c>
      <c r="G673" s="125" t="s">
        <v>408</v>
      </c>
      <c r="H673" s="125" t="s">
        <v>1911</v>
      </c>
      <c r="I673" s="125">
        <v>1229.5999999999999</v>
      </c>
      <c r="J673" s="125">
        <v>60</v>
      </c>
      <c r="K673" s="125" t="s">
        <v>137</v>
      </c>
      <c r="L673" s="125">
        <v>20.49</v>
      </c>
      <c r="M673" s="125">
        <v>60</v>
      </c>
      <c r="N673" s="125" t="s">
        <v>141</v>
      </c>
      <c r="O673" s="125">
        <v>1536</v>
      </c>
      <c r="P673" s="125">
        <v>25.6</v>
      </c>
      <c r="Q673" s="125" t="s">
        <v>142</v>
      </c>
      <c r="R673" s="125">
        <v>86010.37</v>
      </c>
      <c r="S673" s="125" t="s">
        <v>275</v>
      </c>
      <c r="T673" s="125" t="s">
        <v>270</v>
      </c>
    </row>
    <row r="674" spans="1:20">
      <c r="A674" s="101">
        <v>43852</v>
      </c>
      <c r="B674" s="125">
        <v>42022190</v>
      </c>
      <c r="C674" s="125" t="s">
        <v>4788</v>
      </c>
      <c r="D674" s="125" t="s">
        <v>270</v>
      </c>
      <c r="E674" s="125" t="s">
        <v>270</v>
      </c>
      <c r="F674" s="125" t="s">
        <v>4236</v>
      </c>
      <c r="G674" s="125" t="s">
        <v>408</v>
      </c>
      <c r="H674" s="125" t="s">
        <v>1911</v>
      </c>
      <c r="I674" s="125">
        <v>1016.39</v>
      </c>
      <c r="J674" s="125">
        <v>30</v>
      </c>
      <c r="K674" s="125" t="s">
        <v>137</v>
      </c>
      <c r="L674" s="125">
        <v>33.880000000000003</v>
      </c>
      <c r="M674" s="125">
        <v>30</v>
      </c>
      <c r="N674" s="125" t="s">
        <v>141</v>
      </c>
      <c r="O674" s="125">
        <v>1009.5</v>
      </c>
      <c r="P674" s="125">
        <v>33.65</v>
      </c>
      <c r="Q674" s="125" t="s">
        <v>142</v>
      </c>
      <c r="R674" s="125">
        <v>71096.23</v>
      </c>
      <c r="S674" s="125" t="s">
        <v>275</v>
      </c>
      <c r="T674" s="125" t="s">
        <v>270</v>
      </c>
    </row>
    <row r="675" spans="1:20">
      <c r="A675" s="101">
        <v>43852</v>
      </c>
      <c r="B675" s="125">
        <v>42022190</v>
      </c>
      <c r="C675" s="125" t="s">
        <v>4789</v>
      </c>
      <c r="D675" s="125" t="s">
        <v>270</v>
      </c>
      <c r="E675" s="125" t="s">
        <v>270</v>
      </c>
      <c r="F675" s="125" t="s">
        <v>4236</v>
      </c>
      <c r="G675" s="125" t="s">
        <v>408</v>
      </c>
      <c r="H675" s="125" t="s">
        <v>1911</v>
      </c>
      <c r="I675" s="125">
        <v>10130.93</v>
      </c>
      <c r="J675" s="125">
        <v>510</v>
      </c>
      <c r="K675" s="125" t="s">
        <v>137</v>
      </c>
      <c r="L675" s="125">
        <v>19.86</v>
      </c>
      <c r="M675" s="125">
        <v>510</v>
      </c>
      <c r="N675" s="125" t="s">
        <v>141</v>
      </c>
      <c r="O675" s="125">
        <v>10128.6</v>
      </c>
      <c r="P675" s="125">
        <v>19.86</v>
      </c>
      <c r="Q675" s="125" t="s">
        <v>283</v>
      </c>
      <c r="R675" s="125">
        <v>708658.73</v>
      </c>
      <c r="S675" s="125" t="s">
        <v>275</v>
      </c>
      <c r="T675" s="125" t="s">
        <v>270</v>
      </c>
    </row>
    <row r="676" spans="1:20">
      <c r="A676" s="101">
        <v>43852</v>
      </c>
      <c r="B676" s="125">
        <v>42022190</v>
      </c>
      <c r="C676" s="125" t="s">
        <v>4790</v>
      </c>
      <c r="D676" s="125" t="s">
        <v>270</v>
      </c>
      <c r="E676" s="125" t="s">
        <v>270</v>
      </c>
      <c r="F676" s="125" t="s">
        <v>4236</v>
      </c>
      <c r="G676" s="125" t="s">
        <v>408</v>
      </c>
      <c r="H676" s="125" t="s">
        <v>1911</v>
      </c>
      <c r="I676" s="125">
        <v>8102.7</v>
      </c>
      <c r="J676" s="125">
        <v>340</v>
      </c>
      <c r="K676" s="125" t="s">
        <v>137</v>
      </c>
      <c r="L676" s="125">
        <v>23.83</v>
      </c>
      <c r="M676" s="125">
        <v>340</v>
      </c>
      <c r="N676" s="125" t="s">
        <v>141</v>
      </c>
      <c r="O676" s="125">
        <v>8102.2</v>
      </c>
      <c r="P676" s="125">
        <v>23.83</v>
      </c>
      <c r="Q676" s="125" t="s">
        <v>283</v>
      </c>
      <c r="R676" s="125">
        <v>566783.68999999994</v>
      </c>
      <c r="S676" s="125" t="s">
        <v>275</v>
      </c>
      <c r="T676" s="125" t="s">
        <v>270</v>
      </c>
    </row>
    <row r="677" spans="1:20">
      <c r="A677" s="101">
        <v>43852</v>
      </c>
      <c r="B677" s="125">
        <v>42022190</v>
      </c>
      <c r="C677" s="125" t="s">
        <v>4791</v>
      </c>
      <c r="D677" s="125" t="s">
        <v>270</v>
      </c>
      <c r="E677" s="125" t="s">
        <v>270</v>
      </c>
      <c r="F677" s="125" t="s">
        <v>4236</v>
      </c>
      <c r="G677" s="125" t="s">
        <v>4228</v>
      </c>
      <c r="H677" s="125" t="s">
        <v>4273</v>
      </c>
      <c r="I677" s="125">
        <v>3873.24</v>
      </c>
      <c r="J677" s="125">
        <v>200</v>
      </c>
      <c r="K677" s="125" t="s">
        <v>137</v>
      </c>
      <c r="L677" s="125">
        <v>19.37</v>
      </c>
      <c r="M677" s="125">
        <v>200</v>
      </c>
      <c r="N677" s="125" t="s">
        <v>141</v>
      </c>
      <c r="O677" s="125">
        <v>4000</v>
      </c>
      <c r="P677" s="125">
        <v>20</v>
      </c>
      <c r="Q677" s="125" t="s">
        <v>283</v>
      </c>
      <c r="R677" s="125">
        <v>270933.34999999998</v>
      </c>
      <c r="S677" s="125" t="s">
        <v>275</v>
      </c>
      <c r="T677" s="125" t="s">
        <v>270</v>
      </c>
    </row>
    <row r="678" spans="1:20">
      <c r="A678" s="101">
        <v>43852</v>
      </c>
      <c r="B678" s="125">
        <v>42022190</v>
      </c>
      <c r="C678" s="125" t="s">
        <v>4792</v>
      </c>
      <c r="D678" s="125" t="s">
        <v>270</v>
      </c>
      <c r="E678" s="125" t="s">
        <v>270</v>
      </c>
      <c r="F678" s="125" t="s">
        <v>4236</v>
      </c>
      <c r="G678" s="125" t="s">
        <v>300</v>
      </c>
      <c r="H678" s="125" t="s">
        <v>301</v>
      </c>
      <c r="I678" s="125">
        <v>100.66</v>
      </c>
      <c r="J678" s="125">
        <v>3</v>
      </c>
      <c r="K678" s="125" t="s">
        <v>137</v>
      </c>
      <c r="L678" s="125">
        <v>33.549999999999997</v>
      </c>
      <c r="M678" s="125">
        <v>3</v>
      </c>
      <c r="N678" s="125" t="s">
        <v>141</v>
      </c>
      <c r="O678" s="125">
        <v>157.65</v>
      </c>
      <c r="P678" s="125">
        <v>52.55</v>
      </c>
      <c r="Q678" s="125" t="s">
        <v>607</v>
      </c>
      <c r="R678" s="125">
        <v>7041.3</v>
      </c>
      <c r="S678" s="125" t="s">
        <v>275</v>
      </c>
      <c r="T678" s="125" t="s">
        <v>270</v>
      </c>
    </row>
    <row r="679" spans="1:20">
      <c r="A679" s="101">
        <v>43852</v>
      </c>
      <c r="B679" s="125">
        <v>42022190</v>
      </c>
      <c r="C679" s="125" t="s">
        <v>4793</v>
      </c>
      <c r="D679" s="125" t="s">
        <v>270</v>
      </c>
      <c r="E679" s="125" t="s">
        <v>270</v>
      </c>
      <c r="F679" s="125" t="s">
        <v>4236</v>
      </c>
      <c r="G679" s="125" t="s">
        <v>300</v>
      </c>
      <c r="H679" s="125" t="s">
        <v>301</v>
      </c>
      <c r="I679" s="125">
        <v>103.4</v>
      </c>
      <c r="J679" s="125">
        <v>2</v>
      </c>
      <c r="K679" s="125" t="s">
        <v>137</v>
      </c>
      <c r="L679" s="125">
        <v>51.7</v>
      </c>
      <c r="M679" s="125">
        <v>2</v>
      </c>
      <c r="N679" s="125" t="s">
        <v>141</v>
      </c>
      <c r="O679" s="125">
        <v>151</v>
      </c>
      <c r="P679" s="125">
        <v>75.5</v>
      </c>
      <c r="Q679" s="125" t="s">
        <v>607</v>
      </c>
      <c r="R679" s="125">
        <v>7232.9</v>
      </c>
      <c r="S679" s="125" t="s">
        <v>275</v>
      </c>
      <c r="T679" s="125" t="s">
        <v>270</v>
      </c>
    </row>
    <row r="680" spans="1:20">
      <c r="A680" s="101">
        <v>43852</v>
      </c>
      <c r="B680" s="125">
        <v>42022190</v>
      </c>
      <c r="C680" s="125" t="s">
        <v>4794</v>
      </c>
      <c r="D680" s="125" t="s">
        <v>270</v>
      </c>
      <c r="E680" s="125" t="s">
        <v>270</v>
      </c>
      <c r="F680" s="125" t="s">
        <v>4236</v>
      </c>
      <c r="G680" s="125" t="s">
        <v>300</v>
      </c>
      <c r="H680" s="125" t="s">
        <v>301</v>
      </c>
      <c r="I680" s="125">
        <v>69.03</v>
      </c>
      <c r="J680" s="125">
        <v>3</v>
      </c>
      <c r="K680" s="125" t="s">
        <v>137</v>
      </c>
      <c r="L680" s="125">
        <v>23.01</v>
      </c>
      <c r="M680" s="125">
        <v>3</v>
      </c>
      <c r="N680" s="125" t="s">
        <v>141</v>
      </c>
      <c r="O680" s="125">
        <v>157.65</v>
      </c>
      <c r="P680" s="125">
        <v>52.55</v>
      </c>
      <c r="Q680" s="125" t="s">
        <v>607</v>
      </c>
      <c r="R680" s="125">
        <v>4828.32</v>
      </c>
      <c r="S680" s="125" t="s">
        <v>275</v>
      </c>
      <c r="T680" s="125" t="s">
        <v>270</v>
      </c>
    </row>
    <row r="681" spans="1:20">
      <c r="A681" s="101">
        <v>43852</v>
      </c>
      <c r="B681" s="125">
        <v>42022190</v>
      </c>
      <c r="C681" s="125" t="s">
        <v>4795</v>
      </c>
      <c r="D681" s="125" t="s">
        <v>270</v>
      </c>
      <c r="E681" s="125" t="s">
        <v>270</v>
      </c>
      <c r="F681" s="125" t="s">
        <v>4236</v>
      </c>
      <c r="G681" s="125" t="s">
        <v>300</v>
      </c>
      <c r="H681" s="125" t="s">
        <v>301</v>
      </c>
      <c r="I681" s="125">
        <v>117.64</v>
      </c>
      <c r="J681" s="125">
        <v>4</v>
      </c>
      <c r="K681" s="125" t="s">
        <v>137</v>
      </c>
      <c r="L681" s="125">
        <v>29.41</v>
      </c>
      <c r="M681" s="125">
        <v>4</v>
      </c>
      <c r="N681" s="125" t="s">
        <v>141</v>
      </c>
      <c r="O681" s="125">
        <v>158</v>
      </c>
      <c r="P681" s="125">
        <v>39.5</v>
      </c>
      <c r="Q681" s="125" t="s">
        <v>607</v>
      </c>
      <c r="R681" s="125">
        <v>8229.2199999999993</v>
      </c>
      <c r="S681" s="125" t="s">
        <v>275</v>
      </c>
      <c r="T681" s="125" t="s">
        <v>270</v>
      </c>
    </row>
    <row r="682" spans="1:20">
      <c r="A682" s="101">
        <v>43852</v>
      </c>
      <c r="B682" s="125">
        <v>42022190</v>
      </c>
      <c r="C682" s="125" t="s">
        <v>4796</v>
      </c>
      <c r="D682" s="125" t="s">
        <v>270</v>
      </c>
      <c r="E682" s="125" t="s">
        <v>270</v>
      </c>
      <c r="F682" s="125" t="s">
        <v>4236</v>
      </c>
      <c r="G682" s="125" t="s">
        <v>300</v>
      </c>
      <c r="H682" s="125" t="s">
        <v>301</v>
      </c>
      <c r="I682" s="125">
        <v>212.79</v>
      </c>
      <c r="J682" s="125">
        <v>5</v>
      </c>
      <c r="K682" s="125" t="s">
        <v>137</v>
      </c>
      <c r="L682" s="125">
        <v>42.56</v>
      </c>
      <c r="M682" s="125">
        <v>5</v>
      </c>
      <c r="N682" s="125" t="s">
        <v>141</v>
      </c>
      <c r="O682" s="125">
        <v>385</v>
      </c>
      <c r="P682" s="125">
        <v>77</v>
      </c>
      <c r="Q682" s="125" t="s">
        <v>607</v>
      </c>
      <c r="R682" s="125">
        <v>14884.92</v>
      </c>
      <c r="S682" s="125" t="s">
        <v>275</v>
      </c>
      <c r="T682" s="125" t="s">
        <v>270</v>
      </c>
    </row>
    <row r="683" spans="1:20">
      <c r="A683" s="101">
        <v>43852</v>
      </c>
      <c r="B683" s="125">
        <v>42022190</v>
      </c>
      <c r="C683" s="125" t="s">
        <v>4797</v>
      </c>
      <c r="D683" s="125" t="s">
        <v>270</v>
      </c>
      <c r="E683" s="125" t="s">
        <v>270</v>
      </c>
      <c r="F683" s="125" t="s">
        <v>4236</v>
      </c>
      <c r="G683" s="125" t="s">
        <v>422</v>
      </c>
      <c r="H683" s="125" t="s">
        <v>423</v>
      </c>
      <c r="I683" s="125">
        <v>32</v>
      </c>
      <c r="J683" s="125">
        <v>1</v>
      </c>
      <c r="K683" s="125" t="s">
        <v>137</v>
      </c>
      <c r="L683" s="125">
        <v>32</v>
      </c>
      <c r="M683" s="125">
        <v>1</v>
      </c>
      <c r="N683" s="125" t="s">
        <v>141</v>
      </c>
      <c r="O683" s="125">
        <v>25</v>
      </c>
      <c r="P683" s="125">
        <v>25</v>
      </c>
      <c r="Q683" s="125" t="s">
        <v>283</v>
      </c>
      <c r="R683" s="125">
        <v>2238.4</v>
      </c>
      <c r="S683" s="125" t="s">
        <v>275</v>
      </c>
      <c r="T683" s="125" t="s">
        <v>270</v>
      </c>
    </row>
    <row r="684" spans="1:20">
      <c r="A684" s="101">
        <v>43852</v>
      </c>
      <c r="B684" s="125">
        <v>42022190</v>
      </c>
      <c r="C684" s="125" t="s">
        <v>4249</v>
      </c>
      <c r="D684" s="125" t="s">
        <v>270</v>
      </c>
      <c r="E684" s="125" t="s">
        <v>270</v>
      </c>
      <c r="F684" s="125" t="s">
        <v>4225</v>
      </c>
      <c r="G684" s="125" t="s">
        <v>4228</v>
      </c>
      <c r="H684" s="125" t="s">
        <v>4273</v>
      </c>
      <c r="I684" s="125">
        <v>8712</v>
      </c>
      <c r="J684" s="125">
        <v>462</v>
      </c>
      <c r="K684" s="125" t="s">
        <v>137</v>
      </c>
      <c r="L684" s="125">
        <v>18.86</v>
      </c>
      <c r="M684" s="125">
        <v>462</v>
      </c>
      <c r="N684" s="125" t="s">
        <v>141</v>
      </c>
      <c r="O684" s="125">
        <v>8713.32</v>
      </c>
      <c r="P684" s="125">
        <v>18.86</v>
      </c>
      <c r="Q684" s="125" t="s">
        <v>283</v>
      </c>
      <c r="R684" s="125">
        <v>609404.4</v>
      </c>
      <c r="S684" s="125" t="s">
        <v>275</v>
      </c>
      <c r="T684" s="125" t="s">
        <v>270</v>
      </c>
    </row>
    <row r="685" spans="1:20">
      <c r="A685" s="101">
        <v>43852</v>
      </c>
      <c r="B685" s="125">
        <v>42022190</v>
      </c>
      <c r="C685" s="125" t="s">
        <v>4798</v>
      </c>
      <c r="D685" s="125" t="s">
        <v>270</v>
      </c>
      <c r="E685" s="125" t="s">
        <v>270</v>
      </c>
      <c r="F685" s="125" t="s">
        <v>4236</v>
      </c>
      <c r="G685" s="125" t="s">
        <v>422</v>
      </c>
      <c r="H685" s="125" t="s">
        <v>455</v>
      </c>
      <c r="I685" s="125">
        <v>92.27</v>
      </c>
      <c r="J685" s="125">
        <v>5</v>
      </c>
      <c r="K685" s="125" t="s">
        <v>137</v>
      </c>
      <c r="L685" s="125">
        <v>18.45</v>
      </c>
      <c r="M685" s="125">
        <v>5</v>
      </c>
      <c r="N685" s="125" t="s">
        <v>141</v>
      </c>
      <c r="O685" s="125">
        <v>112.5</v>
      </c>
      <c r="P685" s="125">
        <v>22.5</v>
      </c>
      <c r="Q685" s="125" t="s">
        <v>142</v>
      </c>
      <c r="R685" s="125">
        <v>6454.59</v>
      </c>
      <c r="S685" s="125" t="s">
        <v>275</v>
      </c>
      <c r="T685" s="125" t="s">
        <v>270</v>
      </c>
    </row>
    <row r="686" spans="1:20">
      <c r="A686" s="101">
        <v>43852</v>
      </c>
      <c r="B686" s="125">
        <v>42022190</v>
      </c>
      <c r="C686" s="125" t="s">
        <v>4799</v>
      </c>
      <c r="D686" s="125" t="s">
        <v>270</v>
      </c>
      <c r="E686" s="125" t="s">
        <v>270</v>
      </c>
      <c r="F686" s="125" t="s">
        <v>4236</v>
      </c>
      <c r="G686" s="125" t="s">
        <v>422</v>
      </c>
      <c r="H686" s="125" t="s">
        <v>455</v>
      </c>
      <c r="I686" s="125">
        <v>112.23</v>
      </c>
      <c r="J686" s="125">
        <v>5</v>
      </c>
      <c r="K686" s="125" t="s">
        <v>137</v>
      </c>
      <c r="L686" s="125">
        <v>22.45</v>
      </c>
      <c r="M686" s="125">
        <v>5</v>
      </c>
      <c r="N686" s="125" t="s">
        <v>141</v>
      </c>
      <c r="O686" s="125">
        <v>112.5</v>
      </c>
      <c r="P686" s="125">
        <v>22.5</v>
      </c>
      <c r="Q686" s="125" t="s">
        <v>142</v>
      </c>
      <c r="R686" s="125">
        <v>7850.18</v>
      </c>
      <c r="S686" s="125" t="s">
        <v>275</v>
      </c>
      <c r="T686" s="125" t="s">
        <v>270</v>
      </c>
    </row>
    <row r="687" spans="1:20">
      <c r="A687" s="101">
        <v>43852</v>
      </c>
      <c r="B687" s="125">
        <v>42022190</v>
      </c>
      <c r="C687" s="125" t="s">
        <v>4572</v>
      </c>
      <c r="D687" s="125" t="s">
        <v>270</v>
      </c>
      <c r="E687" s="125" t="s">
        <v>270</v>
      </c>
      <c r="F687" s="125" t="s">
        <v>4236</v>
      </c>
      <c r="G687" s="125" t="s">
        <v>605</v>
      </c>
      <c r="H687" s="125" t="s">
        <v>1095</v>
      </c>
      <c r="I687" s="125">
        <v>13088.56</v>
      </c>
      <c r="J687" s="125">
        <v>397</v>
      </c>
      <c r="K687" s="125" t="s">
        <v>137</v>
      </c>
      <c r="L687" s="125">
        <v>32.97</v>
      </c>
      <c r="M687" s="125">
        <v>397</v>
      </c>
      <c r="N687" s="125" t="s">
        <v>141</v>
      </c>
      <c r="O687" s="125">
        <v>13089.1</v>
      </c>
      <c r="P687" s="125">
        <v>32.97</v>
      </c>
      <c r="Q687" s="125" t="s">
        <v>283</v>
      </c>
      <c r="R687" s="125">
        <v>915545.01</v>
      </c>
      <c r="S687" s="125" t="s">
        <v>275</v>
      </c>
      <c r="T687" s="125" t="s">
        <v>270</v>
      </c>
    </row>
    <row r="688" spans="1:20">
      <c r="A688" s="101">
        <v>43852</v>
      </c>
      <c r="B688" s="125">
        <v>42022190</v>
      </c>
      <c r="C688" s="125" t="s">
        <v>4800</v>
      </c>
      <c r="D688" s="125" t="s">
        <v>270</v>
      </c>
      <c r="E688" s="125" t="s">
        <v>270</v>
      </c>
      <c r="F688" s="125" t="s">
        <v>4236</v>
      </c>
      <c r="G688" s="125" t="s">
        <v>4758</v>
      </c>
      <c r="H688" s="125" t="s">
        <v>4759</v>
      </c>
      <c r="I688" s="125">
        <v>2239.0300000000002</v>
      </c>
      <c r="J688" s="125">
        <v>170</v>
      </c>
      <c r="K688" s="125" t="s">
        <v>137</v>
      </c>
      <c r="L688" s="125">
        <v>13.17</v>
      </c>
      <c r="M688" s="125">
        <v>170</v>
      </c>
      <c r="N688" s="125" t="s">
        <v>141</v>
      </c>
      <c r="O688" s="125">
        <v>2019.6</v>
      </c>
      <c r="P688" s="125">
        <v>11.88</v>
      </c>
      <c r="Q688" s="125" t="s">
        <v>142</v>
      </c>
      <c r="R688" s="125">
        <v>156620.07</v>
      </c>
      <c r="S688" s="125" t="s">
        <v>275</v>
      </c>
      <c r="T688" s="125" t="s">
        <v>270</v>
      </c>
    </row>
    <row r="689" spans="1:20">
      <c r="A689" s="101">
        <v>43852</v>
      </c>
      <c r="B689" s="125">
        <v>42022190</v>
      </c>
      <c r="C689" s="125" t="s">
        <v>4801</v>
      </c>
      <c r="D689" s="125" t="s">
        <v>270</v>
      </c>
      <c r="E689" s="125" t="s">
        <v>270</v>
      </c>
      <c r="F689" s="125" t="s">
        <v>4236</v>
      </c>
      <c r="G689" s="125" t="s">
        <v>319</v>
      </c>
      <c r="H689" s="125" t="s">
        <v>694</v>
      </c>
      <c r="I689" s="125">
        <v>1800</v>
      </c>
      <c r="J689" s="125">
        <v>48</v>
      </c>
      <c r="K689" s="125" t="s">
        <v>137</v>
      </c>
      <c r="L689" s="125">
        <v>37.5</v>
      </c>
      <c r="M689" s="125">
        <v>48</v>
      </c>
      <c r="N689" s="125" t="s">
        <v>141</v>
      </c>
      <c r="O689" s="125">
        <v>1800</v>
      </c>
      <c r="P689" s="125">
        <v>37.5</v>
      </c>
      <c r="Q689" s="125" t="s">
        <v>283</v>
      </c>
      <c r="R689" s="125">
        <v>125910</v>
      </c>
      <c r="S689" s="125" t="s">
        <v>275</v>
      </c>
      <c r="T689" s="125" t="s">
        <v>270</v>
      </c>
    </row>
    <row r="690" spans="1:20">
      <c r="A690" s="101">
        <v>43852</v>
      </c>
      <c r="B690" s="125">
        <v>42022190</v>
      </c>
      <c r="C690" s="125" t="s">
        <v>4802</v>
      </c>
      <c r="D690" s="125" t="s">
        <v>270</v>
      </c>
      <c r="E690" s="125" t="s">
        <v>270</v>
      </c>
      <c r="F690" s="125" t="s">
        <v>4236</v>
      </c>
      <c r="G690" s="125" t="s">
        <v>319</v>
      </c>
      <c r="H690" s="125" t="s">
        <v>694</v>
      </c>
      <c r="I690" s="125">
        <v>697</v>
      </c>
      <c r="J690" s="125">
        <v>60</v>
      </c>
      <c r="K690" s="125" t="s">
        <v>137</v>
      </c>
      <c r="L690" s="125">
        <v>11.62</v>
      </c>
      <c r="M690" s="125">
        <v>60</v>
      </c>
      <c r="N690" s="125" t="s">
        <v>141</v>
      </c>
      <c r="O690" s="125">
        <v>697.2</v>
      </c>
      <c r="P690" s="125">
        <v>11.62</v>
      </c>
      <c r="Q690" s="125" t="s">
        <v>283</v>
      </c>
      <c r="R690" s="125">
        <v>48755.16</v>
      </c>
      <c r="S690" s="125" t="s">
        <v>275</v>
      </c>
      <c r="T690" s="125" t="s">
        <v>270</v>
      </c>
    </row>
    <row r="691" spans="1:20">
      <c r="A691" s="101">
        <v>43852</v>
      </c>
      <c r="B691" s="125">
        <v>42022190</v>
      </c>
      <c r="C691" s="125" t="s">
        <v>4803</v>
      </c>
      <c r="D691" s="125" t="s">
        <v>270</v>
      </c>
      <c r="E691" s="125" t="s">
        <v>270</v>
      </c>
      <c r="F691" s="125" t="s">
        <v>4236</v>
      </c>
      <c r="G691" s="125" t="s">
        <v>408</v>
      </c>
      <c r="H691" s="125" t="s">
        <v>4711</v>
      </c>
      <c r="I691" s="125">
        <v>2715.82</v>
      </c>
      <c r="J691" s="125">
        <v>76</v>
      </c>
      <c r="K691" s="125" t="s">
        <v>137</v>
      </c>
      <c r="L691" s="125">
        <v>35.729999999999997</v>
      </c>
      <c r="M691" s="125">
        <v>76</v>
      </c>
      <c r="N691" s="125" t="s">
        <v>141</v>
      </c>
      <c r="O691" s="125">
        <v>2715.48</v>
      </c>
      <c r="P691" s="125">
        <v>35.729999999999997</v>
      </c>
      <c r="Q691" s="125" t="s">
        <v>283</v>
      </c>
      <c r="R691" s="125">
        <v>189971.9</v>
      </c>
      <c r="S691" s="125" t="s">
        <v>275</v>
      </c>
      <c r="T691" s="125" t="s">
        <v>270</v>
      </c>
    </row>
    <row r="692" spans="1:20">
      <c r="A692" s="101">
        <v>43851</v>
      </c>
      <c r="B692" s="125">
        <v>42022190</v>
      </c>
      <c r="C692" s="125" t="s">
        <v>4804</v>
      </c>
      <c r="D692" s="125" t="s">
        <v>270</v>
      </c>
      <c r="E692" s="125" t="s">
        <v>270</v>
      </c>
      <c r="F692" s="125" t="s">
        <v>4236</v>
      </c>
      <c r="G692" s="125" t="s">
        <v>139</v>
      </c>
      <c r="H692" s="125" t="s">
        <v>681</v>
      </c>
      <c r="I692" s="125">
        <v>2218.85</v>
      </c>
      <c r="J692" s="125">
        <v>128</v>
      </c>
      <c r="K692" s="125" t="s">
        <v>137</v>
      </c>
      <c r="L692" s="125">
        <v>17.329999999999998</v>
      </c>
      <c r="M692" s="125">
        <v>128</v>
      </c>
      <c r="N692" s="125" t="s">
        <v>141</v>
      </c>
      <c r="O692" s="125">
        <v>2195.1999999999998</v>
      </c>
      <c r="P692" s="125">
        <v>17.149999999999999</v>
      </c>
      <c r="Q692" s="125" t="s">
        <v>142</v>
      </c>
      <c r="R692" s="125">
        <v>155208.88</v>
      </c>
      <c r="S692" s="125" t="s">
        <v>275</v>
      </c>
      <c r="T692" s="125" t="s">
        <v>270</v>
      </c>
    </row>
    <row r="693" spans="1:20">
      <c r="A693" s="101">
        <v>43851</v>
      </c>
      <c r="B693" s="125">
        <v>42022190</v>
      </c>
      <c r="C693" s="125" t="s">
        <v>4805</v>
      </c>
      <c r="D693" s="125" t="s">
        <v>270</v>
      </c>
      <c r="E693" s="125" t="s">
        <v>270</v>
      </c>
      <c r="F693" s="125" t="s">
        <v>4236</v>
      </c>
      <c r="G693" s="125" t="s">
        <v>408</v>
      </c>
      <c r="H693" s="125" t="s">
        <v>1911</v>
      </c>
      <c r="I693" s="125">
        <v>3547.5</v>
      </c>
      <c r="J693" s="125">
        <v>130</v>
      </c>
      <c r="K693" s="125" t="s">
        <v>137</v>
      </c>
      <c r="L693" s="125">
        <v>27.29</v>
      </c>
      <c r="M693" s="125">
        <v>130</v>
      </c>
      <c r="N693" s="125" t="s">
        <v>141</v>
      </c>
      <c r="O693" s="125">
        <v>3547.7</v>
      </c>
      <c r="P693" s="125">
        <v>27.29</v>
      </c>
      <c r="Q693" s="125" t="s">
        <v>283</v>
      </c>
      <c r="R693" s="125">
        <v>248147.97</v>
      </c>
      <c r="S693" s="125" t="s">
        <v>275</v>
      </c>
      <c r="T693" s="125" t="s">
        <v>270</v>
      </c>
    </row>
    <row r="694" spans="1:20">
      <c r="A694" s="101">
        <v>43851</v>
      </c>
      <c r="B694" s="125">
        <v>42022190</v>
      </c>
      <c r="C694" s="125" t="s">
        <v>4806</v>
      </c>
      <c r="D694" s="125" t="s">
        <v>270</v>
      </c>
      <c r="E694" s="125" t="s">
        <v>270</v>
      </c>
      <c r="F694" s="125" t="s">
        <v>4236</v>
      </c>
      <c r="G694" s="125" t="s">
        <v>422</v>
      </c>
      <c r="H694" s="125" t="s">
        <v>423</v>
      </c>
      <c r="I694" s="125">
        <v>63.75</v>
      </c>
      <c r="J694" s="125">
        <v>3</v>
      </c>
      <c r="K694" s="125" t="s">
        <v>137</v>
      </c>
      <c r="L694" s="125">
        <v>21.25</v>
      </c>
      <c r="M694" s="125">
        <v>3</v>
      </c>
      <c r="N694" s="125" t="s">
        <v>141</v>
      </c>
      <c r="O694" s="125">
        <v>36</v>
      </c>
      <c r="P694" s="125">
        <v>12</v>
      </c>
      <c r="Q694" s="125" t="s">
        <v>283</v>
      </c>
      <c r="R694" s="125">
        <v>4459.3100000000004</v>
      </c>
      <c r="S694" s="125" t="s">
        <v>275</v>
      </c>
      <c r="T694" s="125" t="s">
        <v>270</v>
      </c>
    </row>
    <row r="695" spans="1:20">
      <c r="A695" s="101">
        <v>43851</v>
      </c>
      <c r="B695" s="125">
        <v>42022190</v>
      </c>
      <c r="C695" s="125" t="s">
        <v>4359</v>
      </c>
      <c r="D695" s="125" t="s">
        <v>270</v>
      </c>
      <c r="E695" s="125" t="s">
        <v>270</v>
      </c>
      <c r="F695" s="125" t="s">
        <v>4236</v>
      </c>
      <c r="G695" s="125" t="s">
        <v>4228</v>
      </c>
      <c r="H695" s="125" t="s">
        <v>4265</v>
      </c>
      <c r="I695" s="125">
        <v>223.69</v>
      </c>
      <c r="J695" s="125">
        <v>12</v>
      </c>
      <c r="K695" s="125" t="s">
        <v>137</v>
      </c>
      <c r="L695" s="125">
        <v>18.64</v>
      </c>
      <c r="M695" s="125">
        <v>12</v>
      </c>
      <c r="N695" s="125" t="s">
        <v>141</v>
      </c>
      <c r="O695" s="125">
        <v>223.68</v>
      </c>
      <c r="P695" s="125">
        <v>18.64</v>
      </c>
      <c r="Q695" s="125" t="s">
        <v>283</v>
      </c>
      <c r="R695" s="125">
        <v>15646.92</v>
      </c>
      <c r="S695" s="125" t="s">
        <v>275</v>
      </c>
      <c r="T695" s="125" t="s">
        <v>270</v>
      </c>
    </row>
    <row r="696" spans="1:20">
      <c r="A696" s="101">
        <v>43851</v>
      </c>
      <c r="B696" s="125">
        <v>42022190</v>
      </c>
      <c r="C696" s="125" t="s">
        <v>4227</v>
      </c>
      <c r="D696" s="125" t="s">
        <v>270</v>
      </c>
      <c r="E696" s="125" t="s">
        <v>270</v>
      </c>
      <c r="F696" s="125" t="s">
        <v>4225</v>
      </c>
      <c r="G696" s="125" t="s">
        <v>272</v>
      </c>
      <c r="H696" s="125" t="s">
        <v>273</v>
      </c>
      <c r="I696" s="125">
        <v>2628</v>
      </c>
      <c r="J696" s="125">
        <v>12</v>
      </c>
      <c r="K696" s="125" t="s">
        <v>137</v>
      </c>
      <c r="L696" s="125">
        <v>219</v>
      </c>
      <c r="M696" s="125">
        <v>12</v>
      </c>
      <c r="N696" s="125" t="s">
        <v>141</v>
      </c>
      <c r="O696" s="125">
        <v>2628</v>
      </c>
      <c r="P696" s="125">
        <v>219</v>
      </c>
      <c r="Q696" s="125" t="s">
        <v>283</v>
      </c>
      <c r="R696" s="125">
        <v>183828.6</v>
      </c>
      <c r="S696" s="125" t="s">
        <v>275</v>
      </c>
      <c r="T696" s="125" t="s">
        <v>270</v>
      </c>
    </row>
    <row r="697" spans="1:20">
      <c r="A697" s="101">
        <v>43851</v>
      </c>
      <c r="B697" s="125">
        <v>42022190</v>
      </c>
      <c r="C697" s="125" t="s">
        <v>4227</v>
      </c>
      <c r="D697" s="125" t="s">
        <v>270</v>
      </c>
      <c r="E697" s="125" t="s">
        <v>270</v>
      </c>
      <c r="F697" s="125" t="s">
        <v>4225</v>
      </c>
      <c r="G697" s="125" t="s">
        <v>139</v>
      </c>
      <c r="H697" s="125" t="s">
        <v>681</v>
      </c>
      <c r="I697" s="125">
        <v>7884</v>
      </c>
      <c r="J697" s="125">
        <v>36</v>
      </c>
      <c r="K697" s="125" t="s">
        <v>137</v>
      </c>
      <c r="L697" s="125">
        <v>219</v>
      </c>
      <c r="M697" s="125">
        <v>36</v>
      </c>
      <c r="N697" s="125" t="s">
        <v>141</v>
      </c>
      <c r="O697" s="125">
        <v>7884</v>
      </c>
      <c r="P697" s="125">
        <v>219</v>
      </c>
      <c r="Q697" s="125" t="s">
        <v>283</v>
      </c>
      <c r="R697" s="125">
        <v>551485.80000000005</v>
      </c>
      <c r="S697" s="125" t="s">
        <v>275</v>
      </c>
      <c r="T697" s="125" t="s">
        <v>270</v>
      </c>
    </row>
    <row r="698" spans="1:20">
      <c r="A698" s="101">
        <v>43851</v>
      </c>
      <c r="B698" s="125">
        <v>42022190</v>
      </c>
      <c r="C698" s="125" t="s">
        <v>4807</v>
      </c>
      <c r="D698" s="125" t="s">
        <v>270</v>
      </c>
      <c r="E698" s="125" t="s">
        <v>270</v>
      </c>
      <c r="F698" s="125" t="s">
        <v>4236</v>
      </c>
      <c r="G698" s="125" t="s">
        <v>408</v>
      </c>
      <c r="H698" s="125" t="s">
        <v>1911</v>
      </c>
      <c r="I698" s="125">
        <v>7039.92</v>
      </c>
      <c r="J698" s="125">
        <v>140</v>
      </c>
      <c r="K698" s="125" t="s">
        <v>137</v>
      </c>
      <c r="L698" s="125">
        <v>50.29</v>
      </c>
      <c r="M698" s="125">
        <v>140</v>
      </c>
      <c r="N698" s="125" t="s">
        <v>141</v>
      </c>
      <c r="O698" s="125">
        <v>6346.2</v>
      </c>
      <c r="P698" s="125">
        <v>45.33</v>
      </c>
      <c r="Q698" s="125" t="s">
        <v>142</v>
      </c>
      <c r="R698" s="125">
        <v>492442.22</v>
      </c>
      <c r="S698" s="125" t="s">
        <v>275</v>
      </c>
      <c r="T698" s="125" t="s">
        <v>270</v>
      </c>
    </row>
    <row r="699" spans="1:20">
      <c r="A699" s="101">
        <v>43851</v>
      </c>
      <c r="B699" s="125">
        <v>42022190</v>
      </c>
      <c r="C699" s="125" t="s">
        <v>4808</v>
      </c>
      <c r="D699" s="125" t="s">
        <v>270</v>
      </c>
      <c r="E699" s="125" t="s">
        <v>270</v>
      </c>
      <c r="F699" s="125" t="s">
        <v>4236</v>
      </c>
      <c r="G699" s="125" t="s">
        <v>408</v>
      </c>
      <c r="H699" s="125" t="s">
        <v>1911</v>
      </c>
      <c r="I699" s="125">
        <v>8642.69</v>
      </c>
      <c r="J699" s="125">
        <v>256</v>
      </c>
      <c r="K699" s="125" t="s">
        <v>137</v>
      </c>
      <c r="L699" s="125">
        <v>33.76</v>
      </c>
      <c r="M699" s="125">
        <v>256</v>
      </c>
      <c r="N699" s="125" t="s">
        <v>141</v>
      </c>
      <c r="O699" s="125">
        <v>8642.56</v>
      </c>
      <c r="P699" s="125">
        <v>33.76</v>
      </c>
      <c r="Q699" s="125" t="s">
        <v>283</v>
      </c>
      <c r="R699" s="125">
        <v>604556.29</v>
      </c>
      <c r="S699" s="125" t="s">
        <v>275</v>
      </c>
      <c r="T699" s="125" t="s">
        <v>270</v>
      </c>
    </row>
    <row r="700" spans="1:20">
      <c r="A700" s="101">
        <v>43851</v>
      </c>
      <c r="B700" s="125">
        <v>42022190</v>
      </c>
      <c r="C700" s="125" t="s">
        <v>4809</v>
      </c>
      <c r="D700" s="125" t="s">
        <v>270</v>
      </c>
      <c r="E700" s="125" t="s">
        <v>270</v>
      </c>
      <c r="F700" s="125" t="s">
        <v>4236</v>
      </c>
      <c r="G700" s="125" t="s">
        <v>408</v>
      </c>
      <c r="H700" s="125" t="s">
        <v>1911</v>
      </c>
      <c r="I700" s="125">
        <v>5471.35</v>
      </c>
      <c r="J700" s="125">
        <v>130</v>
      </c>
      <c r="K700" s="125" t="s">
        <v>137</v>
      </c>
      <c r="L700" s="125">
        <v>42.09</v>
      </c>
      <c r="M700" s="125">
        <v>130</v>
      </c>
      <c r="N700" s="125" t="s">
        <v>141</v>
      </c>
      <c r="O700" s="125">
        <v>4932.2</v>
      </c>
      <c r="P700" s="125">
        <v>37.94</v>
      </c>
      <c r="Q700" s="125" t="s">
        <v>142</v>
      </c>
      <c r="R700" s="125">
        <v>382720.96</v>
      </c>
      <c r="S700" s="125" t="s">
        <v>275</v>
      </c>
      <c r="T700" s="125" t="s">
        <v>270</v>
      </c>
    </row>
    <row r="701" spans="1:20">
      <c r="A701" s="101">
        <v>43851</v>
      </c>
      <c r="B701" s="125">
        <v>42022190</v>
      </c>
      <c r="C701" s="125" t="s">
        <v>4810</v>
      </c>
      <c r="D701" s="125" t="s">
        <v>270</v>
      </c>
      <c r="E701" s="125" t="s">
        <v>270</v>
      </c>
      <c r="F701" s="125" t="s">
        <v>4236</v>
      </c>
      <c r="G701" s="125" t="s">
        <v>408</v>
      </c>
      <c r="H701" s="125" t="s">
        <v>1911</v>
      </c>
      <c r="I701" s="125">
        <v>3026.56</v>
      </c>
      <c r="J701" s="125">
        <v>112</v>
      </c>
      <c r="K701" s="125" t="s">
        <v>137</v>
      </c>
      <c r="L701" s="125">
        <v>27.02</v>
      </c>
      <c r="M701" s="125">
        <v>112</v>
      </c>
      <c r="N701" s="125" t="s">
        <v>141</v>
      </c>
      <c r="O701" s="125">
        <v>2728.32</v>
      </c>
      <c r="P701" s="125">
        <v>24.36</v>
      </c>
      <c r="Q701" s="125" t="s">
        <v>142</v>
      </c>
      <c r="R701" s="125">
        <v>211707.68</v>
      </c>
      <c r="S701" s="125" t="s">
        <v>275</v>
      </c>
      <c r="T701" s="125" t="s">
        <v>270</v>
      </c>
    </row>
    <row r="702" spans="1:20">
      <c r="A702" s="101">
        <v>43851</v>
      </c>
      <c r="B702" s="125">
        <v>42022190</v>
      </c>
      <c r="C702" s="125" t="s">
        <v>4811</v>
      </c>
      <c r="D702" s="125" t="s">
        <v>270</v>
      </c>
      <c r="E702" s="125" t="s">
        <v>270</v>
      </c>
      <c r="F702" s="125" t="s">
        <v>4236</v>
      </c>
      <c r="G702" s="125" t="s">
        <v>408</v>
      </c>
      <c r="H702" s="125" t="s">
        <v>1911</v>
      </c>
      <c r="I702" s="125">
        <v>4564.6000000000004</v>
      </c>
      <c r="J702" s="125">
        <v>120</v>
      </c>
      <c r="K702" s="125" t="s">
        <v>137</v>
      </c>
      <c r="L702" s="125">
        <v>38.04</v>
      </c>
      <c r="M702" s="125">
        <v>120</v>
      </c>
      <c r="N702" s="125" t="s">
        <v>141</v>
      </c>
      <c r="O702" s="125">
        <v>4114.8</v>
      </c>
      <c r="P702" s="125">
        <v>34.29</v>
      </c>
      <c r="Q702" s="125" t="s">
        <v>142</v>
      </c>
      <c r="R702" s="125">
        <v>319293.59999999998</v>
      </c>
      <c r="S702" s="125" t="s">
        <v>275</v>
      </c>
      <c r="T702" s="125" t="s">
        <v>270</v>
      </c>
    </row>
    <row r="703" spans="1:20">
      <c r="A703" s="101">
        <v>43851</v>
      </c>
      <c r="B703" s="125">
        <v>42022190</v>
      </c>
      <c r="C703" s="125" t="s">
        <v>4812</v>
      </c>
      <c r="D703" s="125" t="s">
        <v>270</v>
      </c>
      <c r="E703" s="125" t="s">
        <v>270</v>
      </c>
      <c r="F703" s="125" t="s">
        <v>4236</v>
      </c>
      <c r="G703" s="125" t="s">
        <v>408</v>
      </c>
      <c r="H703" s="125" t="s">
        <v>1911</v>
      </c>
      <c r="I703" s="125">
        <v>5043.49</v>
      </c>
      <c r="J703" s="125">
        <v>150</v>
      </c>
      <c r="K703" s="125" t="s">
        <v>137</v>
      </c>
      <c r="L703" s="125">
        <v>33.619999999999997</v>
      </c>
      <c r="M703" s="125">
        <v>150</v>
      </c>
      <c r="N703" s="125" t="s">
        <v>141</v>
      </c>
      <c r="O703" s="125">
        <v>4546.5</v>
      </c>
      <c r="P703" s="125">
        <v>30.31</v>
      </c>
      <c r="Q703" s="125" t="s">
        <v>142</v>
      </c>
      <c r="R703" s="125">
        <v>352792.01</v>
      </c>
      <c r="S703" s="125" t="s">
        <v>275</v>
      </c>
      <c r="T703" s="125" t="s">
        <v>270</v>
      </c>
    </row>
    <row r="704" spans="1:20">
      <c r="A704" s="101">
        <v>43851</v>
      </c>
      <c r="B704" s="125">
        <v>42022190</v>
      </c>
      <c r="C704" s="125" t="s">
        <v>4813</v>
      </c>
      <c r="D704" s="125" t="s">
        <v>270</v>
      </c>
      <c r="E704" s="125" t="s">
        <v>270</v>
      </c>
      <c r="F704" s="125" t="s">
        <v>4236</v>
      </c>
      <c r="G704" s="125" t="s">
        <v>408</v>
      </c>
      <c r="H704" s="125" t="s">
        <v>1911</v>
      </c>
      <c r="I704" s="125">
        <v>2874.05</v>
      </c>
      <c r="J704" s="125">
        <v>120</v>
      </c>
      <c r="K704" s="125" t="s">
        <v>137</v>
      </c>
      <c r="L704" s="125">
        <v>23.95</v>
      </c>
      <c r="M704" s="125">
        <v>120</v>
      </c>
      <c r="N704" s="125" t="s">
        <v>141</v>
      </c>
      <c r="O704" s="125">
        <v>3050.4</v>
      </c>
      <c r="P704" s="125">
        <v>25.42</v>
      </c>
      <c r="Q704" s="125" t="s">
        <v>142</v>
      </c>
      <c r="R704" s="125">
        <v>201039.92</v>
      </c>
      <c r="S704" s="125" t="s">
        <v>275</v>
      </c>
      <c r="T704" s="125" t="s">
        <v>270</v>
      </c>
    </row>
    <row r="705" spans="1:20">
      <c r="A705" s="101">
        <v>43851</v>
      </c>
      <c r="B705" s="125">
        <v>42022190</v>
      </c>
      <c r="C705" s="125" t="s">
        <v>4814</v>
      </c>
      <c r="D705" s="125" t="s">
        <v>270</v>
      </c>
      <c r="E705" s="125" t="s">
        <v>270</v>
      </c>
      <c r="F705" s="125" t="s">
        <v>4236</v>
      </c>
      <c r="G705" s="125" t="s">
        <v>408</v>
      </c>
      <c r="H705" s="125" t="s">
        <v>1911</v>
      </c>
      <c r="I705" s="125">
        <v>19.670000000000002</v>
      </c>
      <c r="J705" s="125">
        <v>3</v>
      </c>
      <c r="K705" s="125" t="s">
        <v>137</v>
      </c>
      <c r="L705" s="125">
        <v>6.56</v>
      </c>
      <c r="M705" s="125">
        <v>3</v>
      </c>
      <c r="N705" s="125" t="s">
        <v>141</v>
      </c>
      <c r="O705" s="125">
        <v>37.5</v>
      </c>
      <c r="P705" s="125">
        <v>12.5</v>
      </c>
      <c r="Q705" s="125" t="s">
        <v>142</v>
      </c>
      <c r="R705" s="125">
        <v>1375.64</v>
      </c>
      <c r="S705" s="125" t="s">
        <v>275</v>
      </c>
      <c r="T705" s="125" t="s">
        <v>270</v>
      </c>
    </row>
    <row r="706" spans="1:20">
      <c r="A706" s="101">
        <v>43851</v>
      </c>
      <c r="B706" s="125">
        <v>42022190</v>
      </c>
      <c r="C706" s="125" t="s">
        <v>4815</v>
      </c>
      <c r="D706" s="125" t="s">
        <v>270</v>
      </c>
      <c r="E706" s="125" t="s">
        <v>270</v>
      </c>
      <c r="F706" s="125" t="s">
        <v>4236</v>
      </c>
      <c r="G706" s="125" t="s">
        <v>408</v>
      </c>
      <c r="H706" s="125" t="s">
        <v>1911</v>
      </c>
      <c r="I706" s="125">
        <v>52.39</v>
      </c>
      <c r="J706" s="125">
        <v>3</v>
      </c>
      <c r="K706" s="125" t="s">
        <v>137</v>
      </c>
      <c r="L706" s="125">
        <v>17.46</v>
      </c>
      <c r="M706" s="125">
        <v>3</v>
      </c>
      <c r="N706" s="125" t="s">
        <v>141</v>
      </c>
      <c r="O706" s="125">
        <v>37.5</v>
      </c>
      <c r="P706" s="125">
        <v>12.5</v>
      </c>
      <c r="Q706" s="125" t="s">
        <v>142</v>
      </c>
      <c r="R706" s="125">
        <v>3664.79</v>
      </c>
      <c r="S706" s="125" t="s">
        <v>275</v>
      </c>
      <c r="T706" s="125" t="s">
        <v>270</v>
      </c>
    </row>
    <row r="707" spans="1:20">
      <c r="A707" s="101">
        <v>43851</v>
      </c>
      <c r="B707" s="125">
        <v>42022190</v>
      </c>
      <c r="C707" s="125" t="s">
        <v>4816</v>
      </c>
      <c r="D707" s="125" t="s">
        <v>270</v>
      </c>
      <c r="E707" s="125" t="s">
        <v>270</v>
      </c>
      <c r="F707" s="125" t="s">
        <v>4236</v>
      </c>
      <c r="G707" s="125" t="s">
        <v>408</v>
      </c>
      <c r="H707" s="125" t="s">
        <v>1911</v>
      </c>
      <c r="I707" s="125">
        <v>52.39</v>
      </c>
      <c r="J707" s="125">
        <v>3</v>
      </c>
      <c r="K707" s="125" t="s">
        <v>137</v>
      </c>
      <c r="L707" s="125">
        <v>17.46</v>
      </c>
      <c r="M707" s="125">
        <v>3</v>
      </c>
      <c r="N707" s="125" t="s">
        <v>141</v>
      </c>
      <c r="O707" s="125">
        <v>37.5</v>
      </c>
      <c r="P707" s="125">
        <v>12.5</v>
      </c>
      <c r="Q707" s="125" t="s">
        <v>142</v>
      </c>
      <c r="R707" s="125">
        <v>3664.79</v>
      </c>
      <c r="S707" s="125" t="s">
        <v>275</v>
      </c>
      <c r="T707" s="125" t="s">
        <v>270</v>
      </c>
    </row>
    <row r="708" spans="1:20">
      <c r="A708" s="101">
        <v>43851</v>
      </c>
      <c r="B708" s="125">
        <v>42022190</v>
      </c>
      <c r="C708" s="125" t="s">
        <v>4817</v>
      </c>
      <c r="D708" s="125" t="s">
        <v>270</v>
      </c>
      <c r="E708" s="125" t="s">
        <v>270</v>
      </c>
      <c r="F708" s="125" t="s">
        <v>4236</v>
      </c>
      <c r="G708" s="125" t="s">
        <v>408</v>
      </c>
      <c r="H708" s="125" t="s">
        <v>1911</v>
      </c>
      <c r="I708" s="125">
        <v>66.08</v>
      </c>
      <c r="J708" s="125">
        <v>3</v>
      </c>
      <c r="K708" s="125" t="s">
        <v>137</v>
      </c>
      <c r="L708" s="125">
        <v>22.03</v>
      </c>
      <c r="M708" s="125">
        <v>3</v>
      </c>
      <c r="N708" s="125" t="s">
        <v>141</v>
      </c>
      <c r="O708" s="125">
        <v>37.5</v>
      </c>
      <c r="P708" s="125">
        <v>12.5</v>
      </c>
      <c r="Q708" s="125" t="s">
        <v>142</v>
      </c>
      <c r="R708" s="125">
        <v>4622.12</v>
      </c>
      <c r="S708" s="125" t="s">
        <v>275</v>
      </c>
      <c r="T708" s="125" t="s">
        <v>270</v>
      </c>
    </row>
    <row r="709" spans="1:20">
      <c r="A709" s="101">
        <v>43851</v>
      </c>
      <c r="B709" s="125">
        <v>42022190</v>
      </c>
      <c r="C709" s="125" t="s">
        <v>4818</v>
      </c>
      <c r="D709" s="125" t="s">
        <v>270</v>
      </c>
      <c r="E709" s="125" t="s">
        <v>270</v>
      </c>
      <c r="F709" s="125" t="s">
        <v>4236</v>
      </c>
      <c r="G709" s="125" t="s">
        <v>408</v>
      </c>
      <c r="H709" s="125" t="s">
        <v>1911</v>
      </c>
      <c r="I709" s="125">
        <v>6.03</v>
      </c>
      <c r="J709" s="125">
        <v>1</v>
      </c>
      <c r="K709" s="125" t="s">
        <v>137</v>
      </c>
      <c r="L709" s="125">
        <v>6.03</v>
      </c>
      <c r="M709" s="125">
        <v>1</v>
      </c>
      <c r="N709" s="125" t="s">
        <v>141</v>
      </c>
      <c r="O709" s="125">
        <v>31.25</v>
      </c>
      <c r="P709" s="125">
        <v>31.25</v>
      </c>
      <c r="Q709" s="125" t="s">
        <v>142</v>
      </c>
      <c r="R709" s="125">
        <v>421.8</v>
      </c>
      <c r="S709" s="125" t="s">
        <v>275</v>
      </c>
      <c r="T709" s="125" t="s">
        <v>270</v>
      </c>
    </row>
    <row r="710" spans="1:20">
      <c r="A710" s="101">
        <v>43851</v>
      </c>
      <c r="B710" s="125">
        <v>42022190</v>
      </c>
      <c r="C710" s="125" t="s">
        <v>4819</v>
      </c>
      <c r="D710" s="125" t="s">
        <v>270</v>
      </c>
      <c r="E710" s="125" t="s">
        <v>270</v>
      </c>
      <c r="F710" s="125" t="s">
        <v>4236</v>
      </c>
      <c r="G710" s="125" t="s">
        <v>408</v>
      </c>
      <c r="H710" s="125" t="s">
        <v>1911</v>
      </c>
      <c r="I710" s="125">
        <v>39.33</v>
      </c>
      <c r="J710" s="125">
        <v>3</v>
      </c>
      <c r="K710" s="125" t="s">
        <v>137</v>
      </c>
      <c r="L710" s="125">
        <v>13.11</v>
      </c>
      <c r="M710" s="125">
        <v>3</v>
      </c>
      <c r="N710" s="125" t="s">
        <v>141</v>
      </c>
      <c r="O710" s="125">
        <v>37.5</v>
      </c>
      <c r="P710" s="125">
        <v>12.5</v>
      </c>
      <c r="Q710" s="125" t="s">
        <v>142</v>
      </c>
      <c r="R710" s="125">
        <v>2751.27</v>
      </c>
      <c r="S710" s="125" t="s">
        <v>275</v>
      </c>
      <c r="T710" s="125" t="s">
        <v>270</v>
      </c>
    </row>
    <row r="711" spans="1:20">
      <c r="A711" s="101">
        <v>43851</v>
      </c>
      <c r="B711" s="125">
        <v>42022190</v>
      </c>
      <c r="C711" s="125" t="s">
        <v>4820</v>
      </c>
      <c r="D711" s="125" t="s">
        <v>270</v>
      </c>
      <c r="E711" s="125" t="s">
        <v>270</v>
      </c>
      <c r="F711" s="125" t="s">
        <v>4236</v>
      </c>
      <c r="G711" s="125" t="s">
        <v>408</v>
      </c>
      <c r="H711" s="125" t="s">
        <v>1911</v>
      </c>
      <c r="I711" s="125">
        <v>32.78</v>
      </c>
      <c r="J711" s="125">
        <v>1</v>
      </c>
      <c r="K711" s="125" t="s">
        <v>137</v>
      </c>
      <c r="L711" s="125">
        <v>32.78</v>
      </c>
      <c r="M711" s="125">
        <v>1</v>
      </c>
      <c r="N711" s="125" t="s">
        <v>141</v>
      </c>
      <c r="O711" s="125">
        <v>31.25</v>
      </c>
      <c r="P711" s="125">
        <v>31.25</v>
      </c>
      <c r="Q711" s="125" t="s">
        <v>142</v>
      </c>
      <c r="R711" s="125">
        <v>2292.88</v>
      </c>
      <c r="S711" s="125" t="s">
        <v>275</v>
      </c>
      <c r="T711" s="125" t="s">
        <v>270</v>
      </c>
    </row>
    <row r="712" spans="1:20">
      <c r="A712" s="101">
        <v>43851</v>
      </c>
      <c r="B712" s="125">
        <v>42022190</v>
      </c>
      <c r="C712" s="125" t="s">
        <v>4821</v>
      </c>
      <c r="D712" s="125" t="s">
        <v>270</v>
      </c>
      <c r="E712" s="125" t="s">
        <v>270</v>
      </c>
      <c r="F712" s="125" t="s">
        <v>4236</v>
      </c>
      <c r="G712" s="125" t="s">
        <v>408</v>
      </c>
      <c r="H712" s="125" t="s">
        <v>1911</v>
      </c>
      <c r="I712" s="125">
        <v>26.22</v>
      </c>
      <c r="J712" s="125">
        <v>1</v>
      </c>
      <c r="K712" s="125" t="s">
        <v>137</v>
      </c>
      <c r="L712" s="125">
        <v>26.22</v>
      </c>
      <c r="M712" s="125">
        <v>1</v>
      </c>
      <c r="N712" s="125" t="s">
        <v>141</v>
      </c>
      <c r="O712" s="125">
        <v>31.25</v>
      </c>
      <c r="P712" s="125">
        <v>31.25</v>
      </c>
      <c r="Q712" s="125" t="s">
        <v>142</v>
      </c>
      <c r="R712" s="125">
        <v>1834.26</v>
      </c>
      <c r="S712" s="125" t="s">
        <v>275</v>
      </c>
      <c r="T712" s="125" t="s">
        <v>270</v>
      </c>
    </row>
    <row r="713" spans="1:20">
      <c r="A713" s="101">
        <v>43851</v>
      </c>
      <c r="B713" s="125">
        <v>42022190</v>
      </c>
      <c r="C713" s="125" t="s">
        <v>4822</v>
      </c>
      <c r="D713" s="125" t="s">
        <v>270</v>
      </c>
      <c r="E713" s="125" t="s">
        <v>270</v>
      </c>
      <c r="F713" s="125" t="s">
        <v>4236</v>
      </c>
      <c r="G713" s="125" t="s">
        <v>408</v>
      </c>
      <c r="H713" s="125" t="s">
        <v>1911</v>
      </c>
      <c r="I713" s="125">
        <v>98.33</v>
      </c>
      <c r="J713" s="125">
        <v>3</v>
      </c>
      <c r="K713" s="125" t="s">
        <v>137</v>
      </c>
      <c r="L713" s="125">
        <v>32.78</v>
      </c>
      <c r="M713" s="125">
        <v>3</v>
      </c>
      <c r="N713" s="125" t="s">
        <v>141</v>
      </c>
      <c r="O713" s="125">
        <v>37.5</v>
      </c>
      <c r="P713" s="125">
        <v>12.5</v>
      </c>
      <c r="Q713" s="125" t="s">
        <v>142</v>
      </c>
      <c r="R713" s="125">
        <v>6878.42</v>
      </c>
      <c r="S713" s="125" t="s">
        <v>275</v>
      </c>
      <c r="T713" s="125" t="s">
        <v>270</v>
      </c>
    </row>
    <row r="714" spans="1:20">
      <c r="A714" s="101">
        <v>43851</v>
      </c>
      <c r="B714" s="125">
        <v>42022190</v>
      </c>
      <c r="C714" s="125" t="s">
        <v>4823</v>
      </c>
      <c r="D714" s="125" t="s">
        <v>270</v>
      </c>
      <c r="E714" s="125" t="s">
        <v>270</v>
      </c>
      <c r="F714" s="125" t="s">
        <v>4236</v>
      </c>
      <c r="G714" s="125" t="s">
        <v>408</v>
      </c>
      <c r="H714" s="125" t="s">
        <v>1911</v>
      </c>
      <c r="I714" s="125">
        <v>39.33</v>
      </c>
      <c r="J714" s="125">
        <v>3</v>
      </c>
      <c r="K714" s="125" t="s">
        <v>137</v>
      </c>
      <c r="L714" s="125">
        <v>13.11</v>
      </c>
      <c r="M714" s="125">
        <v>3</v>
      </c>
      <c r="N714" s="125" t="s">
        <v>141</v>
      </c>
      <c r="O714" s="125">
        <v>37.5</v>
      </c>
      <c r="P714" s="125">
        <v>12.5</v>
      </c>
      <c r="Q714" s="125" t="s">
        <v>142</v>
      </c>
      <c r="R714" s="125">
        <v>2751.27</v>
      </c>
      <c r="S714" s="125" t="s">
        <v>275</v>
      </c>
      <c r="T714" s="125" t="s">
        <v>270</v>
      </c>
    </row>
    <row r="715" spans="1:20">
      <c r="A715" s="101">
        <v>43851</v>
      </c>
      <c r="B715" s="125">
        <v>42022190</v>
      </c>
      <c r="C715" s="125" t="s">
        <v>4824</v>
      </c>
      <c r="D715" s="125" t="s">
        <v>270</v>
      </c>
      <c r="E715" s="125" t="s">
        <v>270</v>
      </c>
      <c r="F715" s="125" t="s">
        <v>4236</v>
      </c>
      <c r="G715" s="125" t="s">
        <v>408</v>
      </c>
      <c r="H715" s="125" t="s">
        <v>1911</v>
      </c>
      <c r="I715" s="125">
        <v>21.76</v>
      </c>
      <c r="J715" s="125">
        <v>1</v>
      </c>
      <c r="K715" s="125" t="s">
        <v>137</v>
      </c>
      <c r="L715" s="125">
        <v>21.76</v>
      </c>
      <c r="M715" s="125">
        <v>1</v>
      </c>
      <c r="N715" s="125" t="s">
        <v>141</v>
      </c>
      <c r="O715" s="125">
        <v>31.25</v>
      </c>
      <c r="P715" s="125">
        <v>31.25</v>
      </c>
      <c r="Q715" s="125" t="s">
        <v>142</v>
      </c>
      <c r="R715" s="125">
        <v>1522.45</v>
      </c>
      <c r="S715" s="125" t="s">
        <v>275</v>
      </c>
      <c r="T715" s="125" t="s">
        <v>270</v>
      </c>
    </row>
    <row r="716" spans="1:20">
      <c r="A716" s="101">
        <v>43851</v>
      </c>
      <c r="B716" s="125">
        <v>42022190</v>
      </c>
      <c r="C716" s="125" t="s">
        <v>4825</v>
      </c>
      <c r="D716" s="125" t="s">
        <v>270</v>
      </c>
      <c r="E716" s="125" t="s">
        <v>270</v>
      </c>
      <c r="F716" s="125" t="s">
        <v>4236</v>
      </c>
      <c r="G716" s="125" t="s">
        <v>408</v>
      </c>
      <c r="H716" s="125" t="s">
        <v>1911</v>
      </c>
      <c r="I716" s="125">
        <v>4063.98</v>
      </c>
      <c r="J716" s="125">
        <v>168</v>
      </c>
      <c r="K716" s="125" t="s">
        <v>137</v>
      </c>
      <c r="L716" s="125">
        <v>24.19</v>
      </c>
      <c r="M716" s="125">
        <v>168</v>
      </c>
      <c r="N716" s="125" t="s">
        <v>141</v>
      </c>
      <c r="O716" s="125">
        <v>4149.6000000000004</v>
      </c>
      <c r="P716" s="125">
        <v>24.7</v>
      </c>
      <c r="Q716" s="125" t="s">
        <v>142</v>
      </c>
      <c r="R716" s="125">
        <v>284275.33</v>
      </c>
      <c r="S716" s="125" t="s">
        <v>275</v>
      </c>
      <c r="T716" s="125" t="s">
        <v>270</v>
      </c>
    </row>
    <row r="717" spans="1:20">
      <c r="A717" s="101">
        <v>43851</v>
      </c>
      <c r="B717" s="125">
        <v>42022190</v>
      </c>
      <c r="C717" s="125" t="s">
        <v>4826</v>
      </c>
      <c r="D717" s="125" t="s">
        <v>270</v>
      </c>
      <c r="E717" s="125" t="s">
        <v>270</v>
      </c>
      <c r="F717" s="125" t="s">
        <v>4236</v>
      </c>
      <c r="G717" s="125" t="s">
        <v>408</v>
      </c>
      <c r="H717" s="125" t="s">
        <v>1911</v>
      </c>
      <c r="I717" s="125">
        <v>2144.81</v>
      </c>
      <c r="J717" s="125">
        <v>120</v>
      </c>
      <c r="K717" s="125" t="s">
        <v>137</v>
      </c>
      <c r="L717" s="125">
        <v>17.87</v>
      </c>
      <c r="M717" s="125">
        <v>120</v>
      </c>
      <c r="N717" s="125" t="s">
        <v>141</v>
      </c>
      <c r="O717" s="125">
        <v>2190</v>
      </c>
      <c r="P717" s="125">
        <v>18.25</v>
      </c>
      <c r="Q717" s="125" t="s">
        <v>142</v>
      </c>
      <c r="R717" s="125">
        <v>150029.76000000001</v>
      </c>
      <c r="S717" s="125" t="s">
        <v>275</v>
      </c>
      <c r="T717" s="125" t="s">
        <v>270</v>
      </c>
    </row>
    <row r="718" spans="1:20">
      <c r="A718" s="101">
        <v>43851</v>
      </c>
      <c r="B718" s="125">
        <v>42022190</v>
      </c>
      <c r="C718" s="125" t="s">
        <v>4827</v>
      </c>
      <c r="D718" s="125" t="s">
        <v>270</v>
      </c>
      <c r="E718" s="125" t="s">
        <v>270</v>
      </c>
      <c r="F718" s="125" t="s">
        <v>4236</v>
      </c>
      <c r="G718" s="125" t="s">
        <v>408</v>
      </c>
      <c r="H718" s="125" t="s">
        <v>1911</v>
      </c>
      <c r="I718" s="125">
        <v>4080.43</v>
      </c>
      <c r="J718" s="125">
        <v>384</v>
      </c>
      <c r="K718" s="125" t="s">
        <v>137</v>
      </c>
      <c r="L718" s="125">
        <v>10.63</v>
      </c>
      <c r="M718" s="125">
        <v>384</v>
      </c>
      <c r="N718" s="125" t="s">
        <v>141</v>
      </c>
      <c r="O718" s="125">
        <v>4166.3999999999996</v>
      </c>
      <c r="P718" s="125">
        <v>10.85</v>
      </c>
      <c r="Q718" s="125" t="s">
        <v>142</v>
      </c>
      <c r="R718" s="125">
        <v>285426.40000000002</v>
      </c>
      <c r="S718" s="125" t="s">
        <v>275</v>
      </c>
      <c r="T718" s="125" t="s">
        <v>270</v>
      </c>
    </row>
    <row r="719" spans="1:20">
      <c r="A719" s="101">
        <v>43851</v>
      </c>
      <c r="B719" s="125">
        <v>42022190</v>
      </c>
      <c r="C719" s="125" t="s">
        <v>4828</v>
      </c>
      <c r="D719" s="125" t="s">
        <v>270</v>
      </c>
      <c r="E719" s="125" t="s">
        <v>270</v>
      </c>
      <c r="F719" s="125" t="s">
        <v>4236</v>
      </c>
      <c r="G719" s="125" t="s">
        <v>408</v>
      </c>
      <c r="H719" s="125" t="s">
        <v>1911</v>
      </c>
      <c r="I719" s="125">
        <v>1927.39</v>
      </c>
      <c r="J719" s="125">
        <v>120</v>
      </c>
      <c r="K719" s="125" t="s">
        <v>137</v>
      </c>
      <c r="L719" s="125">
        <v>16.059999999999999</v>
      </c>
      <c r="M719" s="125">
        <v>120</v>
      </c>
      <c r="N719" s="125" t="s">
        <v>141</v>
      </c>
      <c r="O719" s="125">
        <v>1968</v>
      </c>
      <c r="P719" s="125">
        <v>16.399999999999999</v>
      </c>
      <c r="Q719" s="125" t="s">
        <v>142</v>
      </c>
      <c r="R719" s="125">
        <v>134821.10999999999</v>
      </c>
      <c r="S719" s="125" t="s">
        <v>275</v>
      </c>
      <c r="T719" s="125" t="s">
        <v>270</v>
      </c>
    </row>
    <row r="720" spans="1:20">
      <c r="A720" s="101">
        <v>43851</v>
      </c>
      <c r="B720" s="125">
        <v>42022190</v>
      </c>
      <c r="C720" s="125" t="s">
        <v>4829</v>
      </c>
      <c r="D720" s="125" t="s">
        <v>270</v>
      </c>
      <c r="E720" s="125" t="s">
        <v>270</v>
      </c>
      <c r="F720" s="125" t="s">
        <v>4236</v>
      </c>
      <c r="G720" s="125" t="s">
        <v>408</v>
      </c>
      <c r="H720" s="125" t="s">
        <v>1911</v>
      </c>
      <c r="I720" s="125">
        <v>2350.48</v>
      </c>
      <c r="J720" s="125">
        <v>192</v>
      </c>
      <c r="K720" s="125" t="s">
        <v>137</v>
      </c>
      <c r="L720" s="125">
        <v>12.24</v>
      </c>
      <c r="M720" s="125">
        <v>192</v>
      </c>
      <c r="N720" s="125" t="s">
        <v>141</v>
      </c>
      <c r="O720" s="125">
        <v>2400</v>
      </c>
      <c r="P720" s="125">
        <v>12.5</v>
      </c>
      <c r="Q720" s="125" t="s">
        <v>142</v>
      </c>
      <c r="R720" s="125">
        <v>164416.22</v>
      </c>
      <c r="S720" s="125" t="s">
        <v>275</v>
      </c>
      <c r="T720" s="125" t="s">
        <v>270</v>
      </c>
    </row>
    <row r="721" spans="1:20">
      <c r="A721" s="101">
        <v>43851</v>
      </c>
      <c r="B721" s="125">
        <v>42022190</v>
      </c>
      <c r="C721" s="125" t="s">
        <v>4830</v>
      </c>
      <c r="D721" s="125" t="s">
        <v>270</v>
      </c>
      <c r="E721" s="125" t="s">
        <v>270</v>
      </c>
      <c r="F721" s="125" t="s">
        <v>4236</v>
      </c>
      <c r="G721" s="125" t="s">
        <v>408</v>
      </c>
      <c r="H721" s="125" t="s">
        <v>1911</v>
      </c>
      <c r="I721" s="125">
        <v>3634.14</v>
      </c>
      <c r="J721" s="125">
        <v>342</v>
      </c>
      <c r="K721" s="125" t="s">
        <v>137</v>
      </c>
      <c r="L721" s="125">
        <v>10.63</v>
      </c>
      <c r="M721" s="125">
        <v>342</v>
      </c>
      <c r="N721" s="125" t="s">
        <v>141</v>
      </c>
      <c r="O721" s="125">
        <v>3710.7</v>
      </c>
      <c r="P721" s="125">
        <v>10.85</v>
      </c>
      <c r="Q721" s="125" t="s">
        <v>142</v>
      </c>
      <c r="R721" s="125">
        <v>254208.25</v>
      </c>
      <c r="S721" s="125" t="s">
        <v>275</v>
      </c>
      <c r="T721" s="125" t="s">
        <v>270</v>
      </c>
    </row>
    <row r="722" spans="1:20">
      <c r="A722" s="101">
        <v>43851</v>
      </c>
      <c r="B722" s="125">
        <v>42022190</v>
      </c>
      <c r="C722" s="125" t="s">
        <v>4831</v>
      </c>
      <c r="D722" s="125" t="s">
        <v>270</v>
      </c>
      <c r="E722" s="125" t="s">
        <v>270</v>
      </c>
      <c r="F722" s="125" t="s">
        <v>4236</v>
      </c>
      <c r="G722" s="125" t="s">
        <v>408</v>
      </c>
      <c r="H722" s="125" t="s">
        <v>1911</v>
      </c>
      <c r="I722" s="125">
        <v>1119.42</v>
      </c>
      <c r="J722" s="125">
        <v>36</v>
      </c>
      <c r="K722" s="125" t="s">
        <v>137</v>
      </c>
      <c r="L722" s="125">
        <v>31.1</v>
      </c>
      <c r="M722" s="125">
        <v>36</v>
      </c>
      <c r="N722" s="125" t="s">
        <v>141</v>
      </c>
      <c r="O722" s="125">
        <v>1143</v>
      </c>
      <c r="P722" s="125">
        <v>31.75</v>
      </c>
      <c r="Q722" s="125" t="s">
        <v>142</v>
      </c>
      <c r="R722" s="125">
        <v>78303.33</v>
      </c>
      <c r="S722" s="125" t="s">
        <v>275</v>
      </c>
      <c r="T722" s="125" t="s">
        <v>270</v>
      </c>
    </row>
    <row r="723" spans="1:20">
      <c r="A723" s="101">
        <v>43851</v>
      </c>
      <c r="B723" s="125">
        <v>42022190</v>
      </c>
      <c r="C723" s="125" t="s">
        <v>4832</v>
      </c>
      <c r="D723" s="125" t="s">
        <v>270</v>
      </c>
      <c r="E723" s="125" t="s">
        <v>270</v>
      </c>
      <c r="F723" s="125" t="s">
        <v>4236</v>
      </c>
      <c r="G723" s="125" t="s">
        <v>277</v>
      </c>
      <c r="H723" s="125" t="s">
        <v>278</v>
      </c>
      <c r="I723" s="125">
        <v>223.22</v>
      </c>
      <c r="J723" s="125">
        <v>10</v>
      </c>
      <c r="K723" s="125" t="s">
        <v>137</v>
      </c>
      <c r="L723" s="125">
        <v>22.32</v>
      </c>
      <c r="M723" s="125">
        <v>10</v>
      </c>
      <c r="N723" s="125" t="s">
        <v>141</v>
      </c>
      <c r="O723" s="125">
        <v>146</v>
      </c>
      <c r="P723" s="125">
        <v>14.6</v>
      </c>
      <c r="Q723" s="125" t="s">
        <v>142</v>
      </c>
      <c r="R723" s="125">
        <v>15614.01</v>
      </c>
      <c r="S723" s="125" t="s">
        <v>275</v>
      </c>
      <c r="T723" s="125" t="s">
        <v>270</v>
      </c>
    </row>
    <row r="724" spans="1:20">
      <c r="A724" s="101">
        <v>43851</v>
      </c>
      <c r="B724" s="125">
        <v>42022190</v>
      </c>
      <c r="C724" s="125" t="s">
        <v>4833</v>
      </c>
      <c r="D724" s="125" t="s">
        <v>270</v>
      </c>
      <c r="E724" s="125" t="s">
        <v>270</v>
      </c>
      <c r="F724" s="125" t="s">
        <v>4236</v>
      </c>
      <c r="G724" s="125" t="s">
        <v>4228</v>
      </c>
      <c r="H724" s="125" t="s">
        <v>4273</v>
      </c>
      <c r="I724" s="125">
        <v>2800</v>
      </c>
      <c r="J724" s="125">
        <v>70</v>
      </c>
      <c r="K724" s="125" t="s">
        <v>137</v>
      </c>
      <c r="L724" s="125">
        <v>40</v>
      </c>
      <c r="M724" s="125">
        <v>70</v>
      </c>
      <c r="N724" s="125" t="s">
        <v>141</v>
      </c>
      <c r="O724" s="125">
        <v>2800</v>
      </c>
      <c r="P724" s="125">
        <v>40</v>
      </c>
      <c r="Q724" s="125" t="s">
        <v>283</v>
      </c>
      <c r="R724" s="125">
        <v>195860.01</v>
      </c>
      <c r="S724" s="125" t="s">
        <v>275</v>
      </c>
      <c r="T724" s="125" t="s">
        <v>270</v>
      </c>
    </row>
    <row r="725" spans="1:20">
      <c r="A725" s="101">
        <v>43851</v>
      </c>
      <c r="B725" s="125">
        <v>42022190</v>
      </c>
      <c r="C725" s="125" t="s">
        <v>4834</v>
      </c>
      <c r="D725" s="125" t="s">
        <v>270</v>
      </c>
      <c r="E725" s="125" t="s">
        <v>270</v>
      </c>
      <c r="F725" s="125" t="s">
        <v>4236</v>
      </c>
      <c r="G725" s="125" t="s">
        <v>139</v>
      </c>
      <c r="H725" s="125" t="s">
        <v>681</v>
      </c>
      <c r="I725" s="125">
        <v>7302.85</v>
      </c>
      <c r="J725" s="125">
        <v>289</v>
      </c>
      <c r="K725" s="125" t="s">
        <v>137</v>
      </c>
      <c r="L725" s="125">
        <v>25.27</v>
      </c>
      <c r="M725" s="125">
        <v>289</v>
      </c>
      <c r="N725" s="125" t="s">
        <v>141</v>
      </c>
      <c r="O725" s="125">
        <v>7225</v>
      </c>
      <c r="P725" s="125">
        <v>25</v>
      </c>
      <c r="Q725" s="125" t="s">
        <v>142</v>
      </c>
      <c r="R725" s="125">
        <v>510834.04</v>
      </c>
      <c r="S725" s="125" t="s">
        <v>275</v>
      </c>
      <c r="T725" s="125" t="s">
        <v>270</v>
      </c>
    </row>
    <row r="726" spans="1:20">
      <c r="A726" s="101">
        <v>43851</v>
      </c>
      <c r="B726" s="125">
        <v>42022190</v>
      </c>
      <c r="C726" s="125" t="s">
        <v>4835</v>
      </c>
      <c r="D726" s="125" t="s">
        <v>270</v>
      </c>
      <c r="E726" s="125" t="s">
        <v>270</v>
      </c>
      <c r="F726" s="125" t="s">
        <v>4236</v>
      </c>
      <c r="G726" s="125" t="s">
        <v>139</v>
      </c>
      <c r="H726" s="125" t="s">
        <v>681</v>
      </c>
      <c r="I726" s="125">
        <v>7674.2</v>
      </c>
      <c r="J726" s="125">
        <v>114</v>
      </c>
      <c r="K726" s="125" t="s">
        <v>137</v>
      </c>
      <c r="L726" s="125">
        <v>67.319999999999993</v>
      </c>
      <c r="M726" s="125">
        <v>114</v>
      </c>
      <c r="N726" s="125" t="s">
        <v>141</v>
      </c>
      <c r="O726" s="125">
        <v>7592.4</v>
      </c>
      <c r="P726" s="125">
        <v>66.599999999999994</v>
      </c>
      <c r="Q726" s="125" t="s">
        <v>142</v>
      </c>
      <c r="R726" s="125">
        <v>536810.56999999995</v>
      </c>
      <c r="S726" s="125" t="s">
        <v>275</v>
      </c>
      <c r="T726" s="125" t="s">
        <v>270</v>
      </c>
    </row>
    <row r="727" spans="1:20">
      <c r="A727" s="101">
        <v>43851</v>
      </c>
      <c r="B727" s="125">
        <v>42022190</v>
      </c>
      <c r="C727" s="125" t="s">
        <v>4836</v>
      </c>
      <c r="D727" s="125" t="s">
        <v>270</v>
      </c>
      <c r="E727" s="125" t="s">
        <v>270</v>
      </c>
      <c r="F727" s="125" t="s">
        <v>4236</v>
      </c>
      <c r="G727" s="125" t="s">
        <v>408</v>
      </c>
      <c r="H727" s="125" t="s">
        <v>1911</v>
      </c>
      <c r="I727" s="125">
        <v>621.02</v>
      </c>
      <c r="J727" s="125">
        <v>60</v>
      </c>
      <c r="K727" s="125" t="s">
        <v>137</v>
      </c>
      <c r="L727" s="125">
        <v>10.35</v>
      </c>
      <c r="M727" s="125">
        <v>60</v>
      </c>
      <c r="N727" s="125" t="s">
        <v>141</v>
      </c>
      <c r="O727" s="125">
        <v>621</v>
      </c>
      <c r="P727" s="125">
        <v>10.35</v>
      </c>
      <c r="Q727" s="125" t="s">
        <v>283</v>
      </c>
      <c r="R727" s="125">
        <v>43440.1</v>
      </c>
      <c r="S727" s="125" t="s">
        <v>275</v>
      </c>
      <c r="T727" s="125" t="s">
        <v>270</v>
      </c>
    </row>
    <row r="728" spans="1:20">
      <c r="A728" s="101">
        <v>43851</v>
      </c>
      <c r="B728" s="125">
        <v>42022190</v>
      </c>
      <c r="C728" s="125" t="s">
        <v>4664</v>
      </c>
      <c r="D728" s="125" t="s">
        <v>270</v>
      </c>
      <c r="E728" s="125" t="s">
        <v>270</v>
      </c>
      <c r="F728" s="125" t="s">
        <v>4236</v>
      </c>
      <c r="G728" s="125" t="s">
        <v>4228</v>
      </c>
      <c r="H728" s="125" t="s">
        <v>4428</v>
      </c>
      <c r="I728" s="125">
        <v>560.4</v>
      </c>
      <c r="J728" s="125">
        <v>48</v>
      </c>
      <c r="K728" s="125" t="s">
        <v>137</v>
      </c>
      <c r="L728" s="125">
        <v>11.68</v>
      </c>
      <c r="M728" s="125">
        <v>48</v>
      </c>
      <c r="N728" s="125" t="s">
        <v>141</v>
      </c>
      <c r="O728" s="125">
        <v>560.64</v>
      </c>
      <c r="P728" s="125">
        <v>11.68</v>
      </c>
      <c r="Q728" s="125" t="s">
        <v>283</v>
      </c>
      <c r="R728" s="125">
        <v>39199.980000000003</v>
      </c>
      <c r="S728" s="125" t="s">
        <v>275</v>
      </c>
      <c r="T728" s="125" t="s">
        <v>270</v>
      </c>
    </row>
    <row r="729" spans="1:20">
      <c r="A729" s="101">
        <v>43851</v>
      </c>
      <c r="B729" s="125">
        <v>42022190</v>
      </c>
      <c r="C729" s="125" t="s">
        <v>4837</v>
      </c>
      <c r="D729" s="125" t="s">
        <v>270</v>
      </c>
      <c r="E729" s="125" t="s">
        <v>270</v>
      </c>
      <c r="F729" s="125" t="s">
        <v>4236</v>
      </c>
      <c r="G729" s="125" t="s">
        <v>422</v>
      </c>
      <c r="H729" s="125" t="s">
        <v>423</v>
      </c>
      <c r="I729" s="125">
        <v>36</v>
      </c>
      <c r="J729" s="125">
        <v>3</v>
      </c>
      <c r="K729" s="125" t="s">
        <v>137</v>
      </c>
      <c r="L729" s="125">
        <v>12</v>
      </c>
      <c r="M729" s="125">
        <v>3</v>
      </c>
      <c r="N729" s="125" t="s">
        <v>141</v>
      </c>
      <c r="O729" s="125">
        <v>36</v>
      </c>
      <c r="P729" s="125">
        <v>12</v>
      </c>
      <c r="Q729" s="125" t="s">
        <v>283</v>
      </c>
      <c r="R729" s="125">
        <v>2518.1999999999998</v>
      </c>
      <c r="S729" s="125" t="s">
        <v>275</v>
      </c>
      <c r="T729" s="125" t="s">
        <v>270</v>
      </c>
    </row>
    <row r="730" spans="1:20">
      <c r="A730" s="101">
        <v>43851</v>
      </c>
      <c r="B730" s="125">
        <v>42022190</v>
      </c>
      <c r="C730" s="125" t="s">
        <v>4838</v>
      </c>
      <c r="D730" s="125" t="s">
        <v>270</v>
      </c>
      <c r="E730" s="125" t="s">
        <v>270</v>
      </c>
      <c r="F730" s="125" t="s">
        <v>4236</v>
      </c>
      <c r="G730" s="125" t="s">
        <v>422</v>
      </c>
      <c r="H730" s="125" t="s">
        <v>423</v>
      </c>
      <c r="I730" s="125">
        <v>69</v>
      </c>
      <c r="J730" s="125">
        <v>2</v>
      </c>
      <c r="K730" s="125" t="s">
        <v>137</v>
      </c>
      <c r="L730" s="125">
        <v>34.5</v>
      </c>
      <c r="M730" s="125">
        <v>2</v>
      </c>
      <c r="N730" s="125" t="s">
        <v>141</v>
      </c>
      <c r="O730" s="125">
        <v>69</v>
      </c>
      <c r="P730" s="125">
        <v>34.5</v>
      </c>
      <c r="Q730" s="125" t="s">
        <v>283</v>
      </c>
      <c r="R730" s="125">
        <v>4826.55</v>
      </c>
      <c r="S730" s="125" t="s">
        <v>275</v>
      </c>
      <c r="T730" s="125" t="s">
        <v>270</v>
      </c>
    </row>
    <row r="731" spans="1:20">
      <c r="A731" s="101">
        <v>43851</v>
      </c>
      <c r="B731" s="125">
        <v>42022190</v>
      </c>
      <c r="C731" s="125" t="s">
        <v>4360</v>
      </c>
      <c r="D731" s="125" t="s">
        <v>270</v>
      </c>
      <c r="E731" s="125" t="s">
        <v>270</v>
      </c>
      <c r="F731" s="125" t="s">
        <v>4236</v>
      </c>
      <c r="G731" s="125" t="s">
        <v>4228</v>
      </c>
      <c r="H731" s="125" t="s">
        <v>4265</v>
      </c>
      <c r="I731" s="125">
        <v>254.13</v>
      </c>
      <c r="J731" s="125">
        <v>15</v>
      </c>
      <c r="K731" s="125" t="s">
        <v>137</v>
      </c>
      <c r="L731" s="125">
        <v>16.940000000000001</v>
      </c>
      <c r="M731" s="125">
        <v>15</v>
      </c>
      <c r="N731" s="125" t="s">
        <v>141</v>
      </c>
      <c r="O731" s="125">
        <v>269.25</v>
      </c>
      <c r="P731" s="125">
        <v>17.95</v>
      </c>
      <c r="Q731" s="125" t="s">
        <v>283</v>
      </c>
      <c r="R731" s="125">
        <v>17776.080000000002</v>
      </c>
      <c r="S731" s="125" t="s">
        <v>275</v>
      </c>
      <c r="T731" s="125" t="s">
        <v>270</v>
      </c>
    </row>
    <row r="732" spans="1:20">
      <c r="A732" s="101">
        <v>43851</v>
      </c>
      <c r="B732" s="125">
        <v>42022190</v>
      </c>
      <c r="C732" s="125" t="s">
        <v>4227</v>
      </c>
      <c r="D732" s="125" t="s">
        <v>270</v>
      </c>
      <c r="E732" s="125" t="s">
        <v>270</v>
      </c>
      <c r="F732" s="125" t="s">
        <v>4225</v>
      </c>
      <c r="G732" s="125" t="s">
        <v>139</v>
      </c>
      <c r="H732" s="125" t="s">
        <v>681</v>
      </c>
      <c r="I732" s="125">
        <v>1314</v>
      </c>
      <c r="J732" s="125">
        <v>6</v>
      </c>
      <c r="K732" s="125" t="s">
        <v>137</v>
      </c>
      <c r="L732" s="125">
        <v>219</v>
      </c>
      <c r="M732" s="125">
        <v>6</v>
      </c>
      <c r="N732" s="125" t="s">
        <v>141</v>
      </c>
      <c r="O732" s="125">
        <v>1314</v>
      </c>
      <c r="P732" s="125">
        <v>219</v>
      </c>
      <c r="Q732" s="125" t="s">
        <v>283</v>
      </c>
      <c r="R732" s="125">
        <v>91914.3</v>
      </c>
      <c r="S732" s="125" t="s">
        <v>275</v>
      </c>
      <c r="T732" s="125" t="s">
        <v>270</v>
      </c>
    </row>
    <row r="733" spans="1:20">
      <c r="A733" s="101">
        <v>43851</v>
      </c>
      <c r="B733" s="125">
        <v>42022190</v>
      </c>
      <c r="C733" s="125" t="s">
        <v>4839</v>
      </c>
      <c r="D733" s="125" t="s">
        <v>270</v>
      </c>
      <c r="E733" s="125" t="s">
        <v>270</v>
      </c>
      <c r="F733" s="125" t="s">
        <v>4236</v>
      </c>
      <c r="G733" s="125" t="s">
        <v>4237</v>
      </c>
      <c r="H733" s="125" t="s">
        <v>4265</v>
      </c>
      <c r="I733" s="125">
        <v>7541.53</v>
      </c>
      <c r="J733" s="125">
        <v>655</v>
      </c>
      <c r="K733" s="125" t="s">
        <v>137</v>
      </c>
      <c r="L733" s="125">
        <v>11.51</v>
      </c>
      <c r="M733" s="125">
        <v>655</v>
      </c>
      <c r="N733" s="125" t="s">
        <v>141</v>
      </c>
      <c r="O733" s="125">
        <v>7539.05</v>
      </c>
      <c r="P733" s="125">
        <v>11.51</v>
      </c>
      <c r="Q733" s="125" t="s">
        <v>283</v>
      </c>
      <c r="R733" s="125">
        <v>527529.75</v>
      </c>
      <c r="S733" s="125" t="s">
        <v>275</v>
      </c>
      <c r="T733" s="125" t="s">
        <v>270</v>
      </c>
    </row>
    <row r="734" spans="1:20">
      <c r="A734" s="101">
        <v>43851</v>
      </c>
      <c r="B734" s="125">
        <v>42022190</v>
      </c>
      <c r="C734" s="125" t="s">
        <v>4840</v>
      </c>
      <c r="D734" s="125" t="s">
        <v>270</v>
      </c>
      <c r="E734" s="125" t="s">
        <v>270</v>
      </c>
      <c r="F734" s="125" t="s">
        <v>4236</v>
      </c>
      <c r="G734" s="125" t="s">
        <v>408</v>
      </c>
      <c r="H734" s="125" t="s">
        <v>1911</v>
      </c>
      <c r="I734" s="125">
        <v>5356.87</v>
      </c>
      <c r="J734" s="125">
        <v>220</v>
      </c>
      <c r="K734" s="125" t="s">
        <v>137</v>
      </c>
      <c r="L734" s="125">
        <v>24.35</v>
      </c>
      <c r="M734" s="125">
        <v>220</v>
      </c>
      <c r="N734" s="125" t="s">
        <v>141</v>
      </c>
      <c r="O734" s="125">
        <v>4829</v>
      </c>
      <c r="P734" s="125">
        <v>21.95</v>
      </c>
      <c r="Q734" s="125" t="s">
        <v>142</v>
      </c>
      <c r="R734" s="125">
        <v>374713.05</v>
      </c>
      <c r="S734" s="125" t="s">
        <v>275</v>
      </c>
      <c r="T734" s="125" t="s">
        <v>270</v>
      </c>
    </row>
    <row r="735" spans="1:20">
      <c r="A735" s="101">
        <v>43851</v>
      </c>
      <c r="B735" s="125">
        <v>42022190</v>
      </c>
      <c r="C735" s="125" t="s">
        <v>4841</v>
      </c>
      <c r="D735" s="125" t="s">
        <v>270</v>
      </c>
      <c r="E735" s="125" t="s">
        <v>270</v>
      </c>
      <c r="F735" s="125" t="s">
        <v>4236</v>
      </c>
      <c r="G735" s="125" t="s">
        <v>408</v>
      </c>
      <c r="H735" s="125" t="s">
        <v>1911</v>
      </c>
      <c r="I735" s="125">
        <v>2777.49</v>
      </c>
      <c r="J735" s="125">
        <v>180</v>
      </c>
      <c r="K735" s="125" t="s">
        <v>137</v>
      </c>
      <c r="L735" s="125">
        <v>15.43</v>
      </c>
      <c r="M735" s="125">
        <v>180</v>
      </c>
      <c r="N735" s="125" t="s">
        <v>141</v>
      </c>
      <c r="O735" s="125">
        <v>2503.8000000000002</v>
      </c>
      <c r="P735" s="125">
        <v>13.91</v>
      </c>
      <c r="Q735" s="125" t="s">
        <v>142</v>
      </c>
      <c r="R735" s="125">
        <v>194285.54</v>
      </c>
      <c r="S735" s="125" t="s">
        <v>275</v>
      </c>
      <c r="T735" s="125" t="s">
        <v>270</v>
      </c>
    </row>
    <row r="736" spans="1:20">
      <c r="A736" s="101">
        <v>43851</v>
      </c>
      <c r="B736" s="125">
        <v>42022190</v>
      </c>
      <c r="C736" s="125" t="s">
        <v>4842</v>
      </c>
      <c r="D736" s="125" t="s">
        <v>270</v>
      </c>
      <c r="E736" s="125" t="s">
        <v>270</v>
      </c>
      <c r="F736" s="125" t="s">
        <v>4236</v>
      </c>
      <c r="G736" s="125" t="s">
        <v>408</v>
      </c>
      <c r="H736" s="125" t="s">
        <v>1911</v>
      </c>
      <c r="I736" s="125">
        <v>2779.94</v>
      </c>
      <c r="J736" s="125">
        <v>200</v>
      </c>
      <c r="K736" s="125" t="s">
        <v>137</v>
      </c>
      <c r="L736" s="125">
        <v>13.9</v>
      </c>
      <c r="M736" s="125">
        <v>200</v>
      </c>
      <c r="N736" s="125" t="s">
        <v>141</v>
      </c>
      <c r="O736" s="125">
        <v>2506</v>
      </c>
      <c r="P736" s="125">
        <v>12.53</v>
      </c>
      <c r="Q736" s="125" t="s">
        <v>142</v>
      </c>
      <c r="R736" s="125">
        <v>194456.7</v>
      </c>
      <c r="S736" s="125" t="s">
        <v>275</v>
      </c>
      <c r="T736" s="125" t="s">
        <v>270</v>
      </c>
    </row>
    <row r="737" spans="1:20">
      <c r="A737" s="101">
        <v>43851</v>
      </c>
      <c r="B737" s="125">
        <v>42022190</v>
      </c>
      <c r="C737" s="125" t="s">
        <v>4843</v>
      </c>
      <c r="D737" s="125" t="s">
        <v>270</v>
      </c>
      <c r="E737" s="125" t="s">
        <v>270</v>
      </c>
      <c r="F737" s="125" t="s">
        <v>4236</v>
      </c>
      <c r="G737" s="125" t="s">
        <v>408</v>
      </c>
      <c r="H737" s="125" t="s">
        <v>1911</v>
      </c>
      <c r="I737" s="125">
        <v>4906.71</v>
      </c>
      <c r="J737" s="125">
        <v>380</v>
      </c>
      <c r="K737" s="125" t="s">
        <v>137</v>
      </c>
      <c r="L737" s="125">
        <v>12.91</v>
      </c>
      <c r="M737" s="125">
        <v>380</v>
      </c>
      <c r="N737" s="125" t="s">
        <v>141</v>
      </c>
      <c r="O737" s="125">
        <v>4423.2</v>
      </c>
      <c r="P737" s="125">
        <v>11.64</v>
      </c>
      <c r="Q737" s="125" t="s">
        <v>142</v>
      </c>
      <c r="R737" s="125">
        <v>343224.17</v>
      </c>
      <c r="S737" s="125" t="s">
        <v>275</v>
      </c>
      <c r="T737" s="125" t="s">
        <v>270</v>
      </c>
    </row>
    <row r="738" spans="1:20">
      <c r="A738" s="101">
        <v>43851</v>
      </c>
      <c r="B738" s="125">
        <v>42022190</v>
      </c>
      <c r="C738" s="125" t="s">
        <v>4844</v>
      </c>
      <c r="D738" s="125" t="s">
        <v>270</v>
      </c>
      <c r="E738" s="125" t="s">
        <v>270</v>
      </c>
      <c r="F738" s="125" t="s">
        <v>4236</v>
      </c>
      <c r="G738" s="125" t="s">
        <v>408</v>
      </c>
      <c r="H738" s="125" t="s">
        <v>1911</v>
      </c>
      <c r="I738" s="125">
        <v>4102.46</v>
      </c>
      <c r="J738" s="125">
        <v>220</v>
      </c>
      <c r="K738" s="125" t="s">
        <v>137</v>
      </c>
      <c r="L738" s="125">
        <v>18.649999999999999</v>
      </c>
      <c r="M738" s="125">
        <v>220</v>
      </c>
      <c r="N738" s="125" t="s">
        <v>141</v>
      </c>
      <c r="O738" s="125">
        <v>3698.2</v>
      </c>
      <c r="P738" s="125">
        <v>16.809999999999999</v>
      </c>
      <c r="Q738" s="125" t="s">
        <v>142</v>
      </c>
      <c r="R738" s="125">
        <v>286966.96000000002</v>
      </c>
      <c r="S738" s="125" t="s">
        <v>275</v>
      </c>
      <c r="T738" s="125" t="s">
        <v>270</v>
      </c>
    </row>
    <row r="739" spans="1:20">
      <c r="A739" s="101">
        <v>43851</v>
      </c>
      <c r="B739" s="125">
        <v>42022190</v>
      </c>
      <c r="C739" s="125" t="s">
        <v>4845</v>
      </c>
      <c r="D739" s="125" t="s">
        <v>270</v>
      </c>
      <c r="E739" s="125" t="s">
        <v>270</v>
      </c>
      <c r="F739" s="125" t="s">
        <v>4236</v>
      </c>
      <c r="G739" s="125" t="s">
        <v>408</v>
      </c>
      <c r="H739" s="125" t="s">
        <v>1911</v>
      </c>
      <c r="I739" s="125">
        <v>6186.08</v>
      </c>
      <c r="J739" s="125">
        <v>190</v>
      </c>
      <c r="K739" s="125" t="s">
        <v>137</v>
      </c>
      <c r="L739" s="125">
        <v>32.56</v>
      </c>
      <c r="M739" s="125">
        <v>190</v>
      </c>
      <c r="N739" s="125" t="s">
        <v>141</v>
      </c>
      <c r="O739" s="125">
        <v>5576.5</v>
      </c>
      <c r="P739" s="125">
        <v>29.35</v>
      </c>
      <c r="Q739" s="125" t="s">
        <v>142</v>
      </c>
      <c r="R739" s="125">
        <v>432715.99</v>
      </c>
      <c r="S739" s="125" t="s">
        <v>275</v>
      </c>
      <c r="T739" s="125" t="s">
        <v>270</v>
      </c>
    </row>
    <row r="740" spans="1:20">
      <c r="A740" s="101">
        <v>43851</v>
      </c>
      <c r="B740" s="125">
        <v>42022190</v>
      </c>
      <c r="C740" s="125" t="s">
        <v>4846</v>
      </c>
      <c r="D740" s="125" t="s">
        <v>270</v>
      </c>
      <c r="E740" s="125" t="s">
        <v>270</v>
      </c>
      <c r="F740" s="125" t="s">
        <v>4236</v>
      </c>
      <c r="G740" s="125" t="s">
        <v>295</v>
      </c>
      <c r="H740" s="125" t="s">
        <v>603</v>
      </c>
      <c r="I740" s="125">
        <v>742.79</v>
      </c>
      <c r="J740" s="125">
        <v>10</v>
      </c>
      <c r="K740" s="125" t="s">
        <v>137</v>
      </c>
      <c r="L740" s="125">
        <v>74.28</v>
      </c>
      <c r="M740" s="125">
        <v>10</v>
      </c>
      <c r="N740" s="125" t="s">
        <v>141</v>
      </c>
      <c r="O740" s="125">
        <v>670</v>
      </c>
      <c r="P740" s="125">
        <v>67</v>
      </c>
      <c r="Q740" s="125" t="s">
        <v>142</v>
      </c>
      <c r="R740" s="125">
        <v>51958.48</v>
      </c>
      <c r="S740" s="125" t="s">
        <v>275</v>
      </c>
      <c r="T740" s="125" t="s">
        <v>270</v>
      </c>
    </row>
    <row r="741" spans="1:20">
      <c r="A741" s="101">
        <v>43851</v>
      </c>
      <c r="B741" s="125">
        <v>42022190</v>
      </c>
      <c r="C741" s="125" t="s">
        <v>4847</v>
      </c>
      <c r="D741" s="125" t="s">
        <v>270</v>
      </c>
      <c r="E741" s="125" t="s">
        <v>270</v>
      </c>
      <c r="F741" s="125" t="s">
        <v>4236</v>
      </c>
      <c r="G741" s="125" t="s">
        <v>4228</v>
      </c>
      <c r="H741" s="125" t="s">
        <v>4401</v>
      </c>
      <c r="I741" s="125">
        <v>1800</v>
      </c>
      <c r="J741" s="125">
        <v>100</v>
      </c>
      <c r="K741" s="125" t="s">
        <v>137</v>
      </c>
      <c r="L741" s="125">
        <v>18</v>
      </c>
      <c r="M741" s="125">
        <v>100</v>
      </c>
      <c r="N741" s="125" t="s">
        <v>141</v>
      </c>
      <c r="O741" s="125">
        <v>1800</v>
      </c>
      <c r="P741" s="125">
        <v>18</v>
      </c>
      <c r="Q741" s="125" t="s">
        <v>283</v>
      </c>
      <c r="R741" s="125">
        <v>125910</v>
      </c>
      <c r="S741" s="125" t="s">
        <v>275</v>
      </c>
      <c r="T741" s="125" t="s">
        <v>270</v>
      </c>
    </row>
    <row r="742" spans="1:20">
      <c r="A742" s="101">
        <v>43851</v>
      </c>
      <c r="B742" s="125">
        <v>42022190</v>
      </c>
      <c r="C742" s="125" t="s">
        <v>4848</v>
      </c>
      <c r="D742" s="125" t="s">
        <v>270</v>
      </c>
      <c r="E742" s="125" t="s">
        <v>270</v>
      </c>
      <c r="F742" s="125" t="s">
        <v>4236</v>
      </c>
      <c r="G742" s="125" t="s">
        <v>408</v>
      </c>
      <c r="H742" s="125" t="s">
        <v>1911</v>
      </c>
      <c r="I742" s="125">
        <v>6.03</v>
      </c>
      <c r="J742" s="125">
        <v>1</v>
      </c>
      <c r="K742" s="125" t="s">
        <v>137</v>
      </c>
      <c r="L742" s="125">
        <v>6.03</v>
      </c>
      <c r="M742" s="125">
        <v>1</v>
      </c>
      <c r="N742" s="125" t="s">
        <v>141</v>
      </c>
      <c r="O742" s="125">
        <v>31.25</v>
      </c>
      <c r="P742" s="125">
        <v>31.25</v>
      </c>
      <c r="Q742" s="125" t="s">
        <v>142</v>
      </c>
      <c r="R742" s="125">
        <v>421.8</v>
      </c>
      <c r="S742" s="125" t="s">
        <v>275</v>
      </c>
      <c r="T742" s="125" t="s">
        <v>270</v>
      </c>
    </row>
    <row r="743" spans="1:20">
      <c r="A743" s="101">
        <v>43851</v>
      </c>
      <c r="B743" s="125">
        <v>42022190</v>
      </c>
      <c r="C743" s="125" t="s">
        <v>4849</v>
      </c>
      <c r="D743" s="125" t="s">
        <v>270</v>
      </c>
      <c r="E743" s="125" t="s">
        <v>270</v>
      </c>
      <c r="F743" s="125" t="s">
        <v>4236</v>
      </c>
      <c r="G743" s="125" t="s">
        <v>408</v>
      </c>
      <c r="H743" s="125" t="s">
        <v>1911</v>
      </c>
      <c r="I743" s="125">
        <v>139.71</v>
      </c>
      <c r="J743" s="125">
        <v>4</v>
      </c>
      <c r="K743" s="125" t="s">
        <v>137</v>
      </c>
      <c r="L743" s="125">
        <v>34.93</v>
      </c>
      <c r="M743" s="125">
        <v>4</v>
      </c>
      <c r="N743" s="125" t="s">
        <v>141</v>
      </c>
      <c r="O743" s="125">
        <v>133.19999999999999</v>
      </c>
      <c r="P743" s="125">
        <v>33.299999999999997</v>
      </c>
      <c r="Q743" s="125" t="s">
        <v>142</v>
      </c>
      <c r="R743" s="125">
        <v>9772.7800000000007</v>
      </c>
      <c r="S743" s="125" t="s">
        <v>275</v>
      </c>
      <c r="T743" s="125" t="s">
        <v>270</v>
      </c>
    </row>
    <row r="744" spans="1:20">
      <c r="A744" s="101">
        <v>43851</v>
      </c>
      <c r="B744" s="125">
        <v>42022190</v>
      </c>
      <c r="C744" s="125" t="s">
        <v>4850</v>
      </c>
      <c r="D744" s="125" t="s">
        <v>270</v>
      </c>
      <c r="E744" s="125" t="s">
        <v>270</v>
      </c>
      <c r="F744" s="125" t="s">
        <v>4236</v>
      </c>
      <c r="G744" s="125" t="s">
        <v>408</v>
      </c>
      <c r="H744" s="125" t="s">
        <v>1911</v>
      </c>
      <c r="I744" s="125">
        <v>91.25</v>
      </c>
      <c r="J744" s="125">
        <v>3</v>
      </c>
      <c r="K744" s="125" t="s">
        <v>137</v>
      </c>
      <c r="L744" s="125">
        <v>30.42</v>
      </c>
      <c r="M744" s="125">
        <v>3</v>
      </c>
      <c r="N744" s="125" t="s">
        <v>141</v>
      </c>
      <c r="O744" s="125">
        <v>37.5</v>
      </c>
      <c r="P744" s="125">
        <v>12.5</v>
      </c>
      <c r="Q744" s="125" t="s">
        <v>142</v>
      </c>
      <c r="R744" s="125">
        <v>6382.97</v>
      </c>
      <c r="S744" s="125" t="s">
        <v>275</v>
      </c>
      <c r="T744" s="125" t="s">
        <v>270</v>
      </c>
    </row>
    <row r="745" spans="1:20">
      <c r="A745" s="101">
        <v>43851</v>
      </c>
      <c r="B745" s="125">
        <v>42022190</v>
      </c>
      <c r="C745" s="125" t="s">
        <v>4851</v>
      </c>
      <c r="D745" s="125" t="s">
        <v>270</v>
      </c>
      <c r="E745" s="125" t="s">
        <v>270</v>
      </c>
      <c r="F745" s="125" t="s">
        <v>4236</v>
      </c>
      <c r="G745" s="125" t="s">
        <v>408</v>
      </c>
      <c r="H745" s="125" t="s">
        <v>1911</v>
      </c>
      <c r="I745" s="125">
        <v>91.72</v>
      </c>
      <c r="J745" s="125">
        <v>3</v>
      </c>
      <c r="K745" s="125" t="s">
        <v>137</v>
      </c>
      <c r="L745" s="125">
        <v>30.57</v>
      </c>
      <c r="M745" s="125">
        <v>3</v>
      </c>
      <c r="N745" s="125" t="s">
        <v>141</v>
      </c>
      <c r="O745" s="125">
        <v>37.5</v>
      </c>
      <c r="P745" s="125">
        <v>12.5</v>
      </c>
      <c r="Q745" s="125" t="s">
        <v>142</v>
      </c>
      <c r="R745" s="125">
        <v>6416.07</v>
      </c>
      <c r="S745" s="125" t="s">
        <v>275</v>
      </c>
      <c r="T745" s="125" t="s">
        <v>270</v>
      </c>
    </row>
    <row r="746" spans="1:20">
      <c r="A746" s="101">
        <v>43851</v>
      </c>
      <c r="B746" s="125">
        <v>42022190</v>
      </c>
      <c r="C746" s="125" t="s">
        <v>4852</v>
      </c>
      <c r="D746" s="125" t="s">
        <v>270</v>
      </c>
      <c r="E746" s="125" t="s">
        <v>270</v>
      </c>
      <c r="F746" s="125" t="s">
        <v>4236</v>
      </c>
      <c r="G746" s="125" t="s">
        <v>408</v>
      </c>
      <c r="H746" s="125" t="s">
        <v>1911</v>
      </c>
      <c r="I746" s="125">
        <v>6693.31</v>
      </c>
      <c r="J746" s="125">
        <v>444</v>
      </c>
      <c r="K746" s="125" t="s">
        <v>137</v>
      </c>
      <c r="L746" s="125">
        <v>15.08</v>
      </c>
      <c r="M746" s="125">
        <v>444</v>
      </c>
      <c r="N746" s="125" t="s">
        <v>141</v>
      </c>
      <c r="O746" s="125">
        <v>7104</v>
      </c>
      <c r="P746" s="125">
        <v>16</v>
      </c>
      <c r="Q746" s="125" t="s">
        <v>142</v>
      </c>
      <c r="R746" s="125">
        <v>468196.8</v>
      </c>
      <c r="S746" s="125" t="s">
        <v>275</v>
      </c>
      <c r="T746" s="125" t="s">
        <v>270</v>
      </c>
    </row>
    <row r="747" spans="1:20">
      <c r="A747" s="101">
        <v>43851</v>
      </c>
      <c r="B747" s="125">
        <v>42022190</v>
      </c>
      <c r="C747" s="125" t="s">
        <v>4853</v>
      </c>
      <c r="D747" s="125" t="s">
        <v>270</v>
      </c>
      <c r="E747" s="125" t="s">
        <v>270</v>
      </c>
      <c r="F747" s="125" t="s">
        <v>4236</v>
      </c>
      <c r="G747" s="125" t="s">
        <v>408</v>
      </c>
      <c r="H747" s="125" t="s">
        <v>1911</v>
      </c>
      <c r="I747" s="125">
        <v>30.57</v>
      </c>
      <c r="J747" s="125">
        <v>1</v>
      </c>
      <c r="K747" s="125" t="s">
        <v>137</v>
      </c>
      <c r="L747" s="125">
        <v>30.57</v>
      </c>
      <c r="M747" s="125">
        <v>1</v>
      </c>
      <c r="N747" s="125" t="s">
        <v>141</v>
      </c>
      <c r="O747" s="125">
        <v>31.25</v>
      </c>
      <c r="P747" s="125">
        <v>31.25</v>
      </c>
      <c r="Q747" s="125" t="s">
        <v>142</v>
      </c>
      <c r="R747" s="125">
        <v>2138.61</v>
      </c>
      <c r="S747" s="125" t="s">
        <v>275</v>
      </c>
      <c r="T747" s="125" t="s">
        <v>270</v>
      </c>
    </row>
    <row r="748" spans="1:20">
      <c r="A748" s="101">
        <v>43851</v>
      </c>
      <c r="B748" s="125">
        <v>42022190</v>
      </c>
      <c r="C748" s="125" t="s">
        <v>4854</v>
      </c>
      <c r="D748" s="125" t="s">
        <v>270</v>
      </c>
      <c r="E748" s="125" t="s">
        <v>270</v>
      </c>
      <c r="F748" s="125" t="s">
        <v>4236</v>
      </c>
      <c r="G748" s="125" t="s">
        <v>408</v>
      </c>
      <c r="H748" s="125" t="s">
        <v>1911</v>
      </c>
      <c r="I748" s="125">
        <v>66.08</v>
      </c>
      <c r="J748" s="125">
        <v>3</v>
      </c>
      <c r="K748" s="125" t="s">
        <v>137</v>
      </c>
      <c r="L748" s="125">
        <v>22.03</v>
      </c>
      <c r="M748" s="125">
        <v>3</v>
      </c>
      <c r="N748" s="125" t="s">
        <v>141</v>
      </c>
      <c r="O748" s="125">
        <v>37.5</v>
      </c>
      <c r="P748" s="125">
        <v>12.5</v>
      </c>
      <c r="Q748" s="125" t="s">
        <v>142</v>
      </c>
      <c r="R748" s="125">
        <v>4622.12</v>
      </c>
      <c r="S748" s="125" t="s">
        <v>275</v>
      </c>
      <c r="T748" s="125" t="s">
        <v>270</v>
      </c>
    </row>
    <row r="749" spans="1:20">
      <c r="A749" s="101">
        <v>43851</v>
      </c>
      <c r="B749" s="125">
        <v>42022190</v>
      </c>
      <c r="C749" s="125" t="s">
        <v>4855</v>
      </c>
      <c r="D749" s="125" t="s">
        <v>270</v>
      </c>
      <c r="E749" s="125" t="s">
        <v>270</v>
      </c>
      <c r="F749" s="125" t="s">
        <v>4236</v>
      </c>
      <c r="G749" s="125" t="s">
        <v>408</v>
      </c>
      <c r="H749" s="125" t="s">
        <v>1911</v>
      </c>
      <c r="I749" s="125">
        <v>33.04</v>
      </c>
      <c r="J749" s="125">
        <v>3</v>
      </c>
      <c r="K749" s="125" t="s">
        <v>137</v>
      </c>
      <c r="L749" s="125">
        <v>11.01</v>
      </c>
      <c r="M749" s="125">
        <v>3</v>
      </c>
      <c r="N749" s="125" t="s">
        <v>141</v>
      </c>
      <c r="O749" s="125">
        <v>37.5</v>
      </c>
      <c r="P749" s="125">
        <v>12.5</v>
      </c>
      <c r="Q749" s="125" t="s">
        <v>142</v>
      </c>
      <c r="R749" s="125">
        <v>2311.06</v>
      </c>
      <c r="S749" s="125" t="s">
        <v>275</v>
      </c>
      <c r="T749" s="125" t="s">
        <v>270</v>
      </c>
    </row>
    <row r="750" spans="1:20">
      <c r="A750" s="101">
        <v>43851</v>
      </c>
      <c r="B750" s="125">
        <v>42022190</v>
      </c>
      <c r="C750" s="125" t="s">
        <v>4856</v>
      </c>
      <c r="D750" s="125" t="s">
        <v>270</v>
      </c>
      <c r="E750" s="125" t="s">
        <v>270</v>
      </c>
      <c r="F750" s="125" t="s">
        <v>4236</v>
      </c>
      <c r="G750" s="125" t="s">
        <v>408</v>
      </c>
      <c r="H750" s="125" t="s">
        <v>1911</v>
      </c>
      <c r="I750" s="125">
        <v>65.45</v>
      </c>
      <c r="J750" s="125">
        <v>3</v>
      </c>
      <c r="K750" s="125" t="s">
        <v>137</v>
      </c>
      <c r="L750" s="125">
        <v>21.82</v>
      </c>
      <c r="M750" s="125">
        <v>3</v>
      </c>
      <c r="N750" s="125" t="s">
        <v>141</v>
      </c>
      <c r="O750" s="125">
        <v>37.5</v>
      </c>
      <c r="P750" s="125">
        <v>12.5</v>
      </c>
      <c r="Q750" s="125" t="s">
        <v>142</v>
      </c>
      <c r="R750" s="125">
        <v>4578.3100000000004</v>
      </c>
      <c r="S750" s="125" t="s">
        <v>275</v>
      </c>
      <c r="T750" s="125" t="s">
        <v>270</v>
      </c>
    </row>
    <row r="751" spans="1:20">
      <c r="A751" s="101">
        <v>43851</v>
      </c>
      <c r="B751" s="125">
        <v>42022190</v>
      </c>
      <c r="C751" s="125" t="s">
        <v>4857</v>
      </c>
      <c r="D751" s="125" t="s">
        <v>270</v>
      </c>
      <c r="E751" s="125" t="s">
        <v>270</v>
      </c>
      <c r="F751" s="125" t="s">
        <v>4236</v>
      </c>
      <c r="G751" s="125" t="s">
        <v>277</v>
      </c>
      <c r="H751" s="125" t="s">
        <v>2653</v>
      </c>
      <c r="I751" s="125">
        <v>6466.2</v>
      </c>
      <c r="J751" s="125">
        <v>205</v>
      </c>
      <c r="K751" s="125" t="s">
        <v>137</v>
      </c>
      <c r="L751" s="125">
        <v>31.54</v>
      </c>
      <c r="M751" s="125">
        <v>205</v>
      </c>
      <c r="N751" s="125" t="s">
        <v>141</v>
      </c>
      <c r="O751" s="125">
        <v>6465.7</v>
      </c>
      <c r="P751" s="125">
        <v>31.54</v>
      </c>
      <c r="Q751" s="125" t="s">
        <v>283</v>
      </c>
      <c r="R751" s="125">
        <v>452310.81</v>
      </c>
      <c r="S751" s="125" t="s">
        <v>275</v>
      </c>
      <c r="T751" s="125" t="s">
        <v>270</v>
      </c>
    </row>
    <row r="752" spans="1:20">
      <c r="A752" s="101">
        <v>43851</v>
      </c>
      <c r="B752" s="125">
        <v>42022190</v>
      </c>
      <c r="C752" s="125" t="s">
        <v>4858</v>
      </c>
      <c r="D752" s="125" t="s">
        <v>270</v>
      </c>
      <c r="E752" s="125" t="s">
        <v>270</v>
      </c>
      <c r="F752" s="125" t="s">
        <v>4236</v>
      </c>
      <c r="G752" s="125" t="s">
        <v>277</v>
      </c>
      <c r="H752" s="125" t="s">
        <v>2653</v>
      </c>
      <c r="I752" s="125">
        <v>6225.07</v>
      </c>
      <c r="J752" s="125">
        <v>260</v>
      </c>
      <c r="K752" s="125" t="s">
        <v>137</v>
      </c>
      <c r="L752" s="125">
        <v>23.94</v>
      </c>
      <c r="M752" s="125">
        <v>260</v>
      </c>
      <c r="N752" s="125" t="s">
        <v>141</v>
      </c>
      <c r="O752" s="125">
        <v>6224.4</v>
      </c>
      <c r="P752" s="125">
        <v>23.94</v>
      </c>
      <c r="Q752" s="125" t="s">
        <v>283</v>
      </c>
      <c r="R752" s="125">
        <v>435443.4</v>
      </c>
      <c r="S752" s="125" t="s">
        <v>275</v>
      </c>
      <c r="T752" s="125" t="s">
        <v>270</v>
      </c>
    </row>
    <row r="753" spans="1:20">
      <c r="A753" s="101">
        <v>43851</v>
      </c>
      <c r="B753" s="125">
        <v>42022190</v>
      </c>
      <c r="C753" s="125" t="s">
        <v>4859</v>
      </c>
      <c r="D753" s="125" t="s">
        <v>270</v>
      </c>
      <c r="E753" s="125" t="s">
        <v>270</v>
      </c>
      <c r="F753" s="125" t="s">
        <v>4236</v>
      </c>
      <c r="G753" s="125" t="s">
        <v>408</v>
      </c>
      <c r="H753" s="125" t="s">
        <v>1911</v>
      </c>
      <c r="I753" s="125">
        <v>1621.83</v>
      </c>
      <c r="J753" s="125">
        <v>144</v>
      </c>
      <c r="K753" s="125" t="s">
        <v>137</v>
      </c>
      <c r="L753" s="125">
        <v>11.26</v>
      </c>
      <c r="M753" s="125">
        <v>144</v>
      </c>
      <c r="N753" s="125" t="s">
        <v>141</v>
      </c>
      <c r="O753" s="125">
        <v>1656</v>
      </c>
      <c r="P753" s="125">
        <v>11.5</v>
      </c>
      <c r="Q753" s="125" t="s">
        <v>142</v>
      </c>
      <c r="R753" s="125">
        <v>113447.28</v>
      </c>
      <c r="S753" s="125" t="s">
        <v>275</v>
      </c>
      <c r="T753" s="125" t="s">
        <v>270</v>
      </c>
    </row>
    <row r="754" spans="1:20">
      <c r="A754" s="101">
        <v>43851</v>
      </c>
      <c r="B754" s="125">
        <v>42022190</v>
      </c>
      <c r="C754" s="125" t="s">
        <v>4860</v>
      </c>
      <c r="D754" s="125" t="s">
        <v>270</v>
      </c>
      <c r="E754" s="125" t="s">
        <v>270</v>
      </c>
      <c r="F754" s="125" t="s">
        <v>4236</v>
      </c>
      <c r="G754" s="125" t="s">
        <v>408</v>
      </c>
      <c r="H754" s="125" t="s">
        <v>1911</v>
      </c>
      <c r="I754" s="125">
        <v>2938.1</v>
      </c>
      <c r="J754" s="125">
        <v>120</v>
      </c>
      <c r="K754" s="125" t="s">
        <v>137</v>
      </c>
      <c r="L754" s="125">
        <v>24.48</v>
      </c>
      <c r="M754" s="125">
        <v>120</v>
      </c>
      <c r="N754" s="125" t="s">
        <v>141</v>
      </c>
      <c r="O754" s="125">
        <v>2190</v>
      </c>
      <c r="P754" s="125">
        <v>18.25</v>
      </c>
      <c r="Q754" s="125" t="s">
        <v>142</v>
      </c>
      <c r="R754" s="125">
        <v>205520.11</v>
      </c>
      <c r="S754" s="125" t="s">
        <v>275</v>
      </c>
      <c r="T754" s="125" t="s">
        <v>270</v>
      </c>
    </row>
    <row r="755" spans="1:20">
      <c r="A755" s="101">
        <v>43851</v>
      </c>
      <c r="B755" s="125">
        <v>42022190</v>
      </c>
      <c r="C755" s="125" t="s">
        <v>4861</v>
      </c>
      <c r="D755" s="125" t="s">
        <v>270</v>
      </c>
      <c r="E755" s="125" t="s">
        <v>270</v>
      </c>
      <c r="F755" s="125" t="s">
        <v>4236</v>
      </c>
      <c r="G755" s="125" t="s">
        <v>408</v>
      </c>
      <c r="H755" s="125" t="s">
        <v>1911</v>
      </c>
      <c r="I755" s="125">
        <v>2895.79</v>
      </c>
      <c r="J755" s="125">
        <v>264</v>
      </c>
      <c r="K755" s="125" t="s">
        <v>137</v>
      </c>
      <c r="L755" s="125">
        <v>10.97</v>
      </c>
      <c r="M755" s="125">
        <v>264</v>
      </c>
      <c r="N755" s="125" t="s">
        <v>141</v>
      </c>
      <c r="O755" s="125">
        <v>2956.8</v>
      </c>
      <c r="P755" s="125">
        <v>11.2</v>
      </c>
      <c r="Q755" s="125" t="s">
        <v>142</v>
      </c>
      <c r="R755" s="125">
        <v>202560.85</v>
      </c>
      <c r="S755" s="125" t="s">
        <v>275</v>
      </c>
      <c r="T755" s="125" t="s">
        <v>270</v>
      </c>
    </row>
    <row r="756" spans="1:20">
      <c r="A756" s="101">
        <v>43851</v>
      </c>
      <c r="B756" s="125">
        <v>42022190</v>
      </c>
      <c r="C756" s="125" t="s">
        <v>4862</v>
      </c>
      <c r="D756" s="125" t="s">
        <v>270</v>
      </c>
      <c r="E756" s="125" t="s">
        <v>270</v>
      </c>
      <c r="F756" s="125" t="s">
        <v>4236</v>
      </c>
      <c r="G756" s="125" t="s">
        <v>408</v>
      </c>
      <c r="H756" s="125" t="s">
        <v>1911</v>
      </c>
      <c r="I756" s="125">
        <v>1175.24</v>
      </c>
      <c r="J756" s="125">
        <v>48</v>
      </c>
      <c r="K756" s="125" t="s">
        <v>137</v>
      </c>
      <c r="L756" s="125">
        <v>24.48</v>
      </c>
      <c r="M756" s="125">
        <v>48</v>
      </c>
      <c r="N756" s="125" t="s">
        <v>141</v>
      </c>
      <c r="O756" s="125">
        <v>1168.8</v>
      </c>
      <c r="P756" s="125">
        <v>24.35</v>
      </c>
      <c r="Q756" s="125" t="s">
        <v>142</v>
      </c>
      <c r="R756" s="125">
        <v>82207.789999999994</v>
      </c>
      <c r="S756" s="125" t="s">
        <v>275</v>
      </c>
      <c r="T756" s="125" t="s">
        <v>270</v>
      </c>
    </row>
    <row r="757" spans="1:20">
      <c r="A757" s="101">
        <v>43851</v>
      </c>
      <c r="B757" s="125">
        <v>42022190</v>
      </c>
      <c r="C757" s="125" t="s">
        <v>4863</v>
      </c>
      <c r="D757" s="125" t="s">
        <v>270</v>
      </c>
      <c r="E757" s="125" t="s">
        <v>270</v>
      </c>
      <c r="F757" s="125" t="s">
        <v>4236</v>
      </c>
      <c r="G757" s="125" t="s">
        <v>408</v>
      </c>
      <c r="H757" s="125" t="s">
        <v>1911</v>
      </c>
      <c r="I757" s="125">
        <v>4273.17</v>
      </c>
      <c r="J757" s="125">
        <v>216</v>
      </c>
      <c r="K757" s="125" t="s">
        <v>137</v>
      </c>
      <c r="L757" s="125">
        <v>19.78</v>
      </c>
      <c r="M757" s="125">
        <v>216</v>
      </c>
      <c r="N757" s="125" t="s">
        <v>141</v>
      </c>
      <c r="O757" s="125">
        <v>4363.2</v>
      </c>
      <c r="P757" s="125">
        <v>20.2</v>
      </c>
      <c r="Q757" s="125" t="s">
        <v>142</v>
      </c>
      <c r="R757" s="125">
        <v>298908.45</v>
      </c>
      <c r="S757" s="125" t="s">
        <v>275</v>
      </c>
      <c r="T757" s="125" t="s">
        <v>270</v>
      </c>
    </row>
    <row r="758" spans="1:20">
      <c r="A758" s="101">
        <v>43851</v>
      </c>
      <c r="B758" s="125">
        <v>42022190</v>
      </c>
      <c r="C758" s="125" t="s">
        <v>4864</v>
      </c>
      <c r="D758" s="125" t="s">
        <v>270</v>
      </c>
      <c r="E758" s="125" t="s">
        <v>270</v>
      </c>
      <c r="F758" s="125" t="s">
        <v>4236</v>
      </c>
      <c r="G758" s="125" t="s">
        <v>408</v>
      </c>
      <c r="H758" s="125" t="s">
        <v>1911</v>
      </c>
      <c r="I758" s="125">
        <v>1144.69</v>
      </c>
      <c r="J758" s="125">
        <v>48</v>
      </c>
      <c r="K758" s="125" t="s">
        <v>137</v>
      </c>
      <c r="L758" s="125">
        <v>23.85</v>
      </c>
      <c r="M758" s="125">
        <v>48</v>
      </c>
      <c r="N758" s="125" t="s">
        <v>141</v>
      </c>
      <c r="O758" s="125">
        <v>1168.8</v>
      </c>
      <c r="P758" s="125">
        <v>24.35</v>
      </c>
      <c r="Q758" s="125" t="s">
        <v>142</v>
      </c>
      <c r="R758" s="125">
        <v>80070.73</v>
      </c>
      <c r="S758" s="125" t="s">
        <v>275</v>
      </c>
      <c r="T758" s="125" t="s">
        <v>270</v>
      </c>
    </row>
    <row r="759" spans="1:20">
      <c r="A759" s="101">
        <v>43851</v>
      </c>
      <c r="B759" s="125">
        <v>42022190</v>
      </c>
      <c r="C759" s="125" t="s">
        <v>4865</v>
      </c>
      <c r="D759" s="125" t="s">
        <v>270</v>
      </c>
      <c r="E759" s="125" t="s">
        <v>270</v>
      </c>
      <c r="F759" s="125" t="s">
        <v>4236</v>
      </c>
      <c r="G759" s="125" t="s">
        <v>4228</v>
      </c>
      <c r="H759" s="125" t="s">
        <v>4277</v>
      </c>
      <c r="I759" s="125">
        <v>3750</v>
      </c>
      <c r="J759" s="125">
        <v>150</v>
      </c>
      <c r="K759" s="125" t="s">
        <v>137</v>
      </c>
      <c r="L759" s="125">
        <v>25</v>
      </c>
      <c r="M759" s="125">
        <v>150</v>
      </c>
      <c r="N759" s="125" t="s">
        <v>141</v>
      </c>
      <c r="O759" s="125">
        <v>3750</v>
      </c>
      <c r="P759" s="125">
        <v>25</v>
      </c>
      <c r="Q759" s="125" t="s">
        <v>283</v>
      </c>
      <c r="R759" s="125">
        <v>262312.52</v>
      </c>
      <c r="S759" s="125" t="s">
        <v>275</v>
      </c>
      <c r="T759" s="125" t="s">
        <v>270</v>
      </c>
    </row>
    <row r="760" spans="1:20">
      <c r="A760" s="101">
        <v>43851</v>
      </c>
      <c r="B760" s="125">
        <v>42022190</v>
      </c>
      <c r="C760" s="125" t="s">
        <v>4866</v>
      </c>
      <c r="D760" s="125" t="s">
        <v>270</v>
      </c>
      <c r="E760" s="125" t="s">
        <v>270</v>
      </c>
      <c r="F760" s="125" t="s">
        <v>4236</v>
      </c>
      <c r="G760" s="125" t="s">
        <v>277</v>
      </c>
      <c r="H760" s="125" t="s">
        <v>278</v>
      </c>
      <c r="I760" s="125">
        <v>143.25</v>
      </c>
      <c r="J760" s="125">
        <v>10</v>
      </c>
      <c r="K760" s="125" t="s">
        <v>137</v>
      </c>
      <c r="L760" s="125">
        <v>14.32</v>
      </c>
      <c r="M760" s="125">
        <v>10</v>
      </c>
      <c r="N760" s="125" t="s">
        <v>141</v>
      </c>
      <c r="O760" s="125">
        <v>146</v>
      </c>
      <c r="P760" s="125">
        <v>14.6</v>
      </c>
      <c r="Q760" s="125" t="s">
        <v>142</v>
      </c>
      <c r="R760" s="125">
        <v>10020.42</v>
      </c>
      <c r="S760" s="125" t="s">
        <v>275</v>
      </c>
      <c r="T760" s="125" t="s">
        <v>270</v>
      </c>
    </row>
    <row r="761" spans="1:20">
      <c r="A761" s="101">
        <v>43851</v>
      </c>
      <c r="B761" s="125">
        <v>42022190</v>
      </c>
      <c r="C761" s="125" t="s">
        <v>4867</v>
      </c>
      <c r="D761" s="125" t="s">
        <v>270</v>
      </c>
      <c r="E761" s="125" t="s">
        <v>270</v>
      </c>
      <c r="F761" s="125" t="s">
        <v>4236</v>
      </c>
      <c r="G761" s="125" t="s">
        <v>277</v>
      </c>
      <c r="H761" s="125" t="s">
        <v>278</v>
      </c>
      <c r="I761" s="125">
        <v>250.2</v>
      </c>
      <c r="J761" s="125">
        <v>10</v>
      </c>
      <c r="K761" s="125" t="s">
        <v>137</v>
      </c>
      <c r="L761" s="125">
        <v>25.02</v>
      </c>
      <c r="M761" s="125">
        <v>10</v>
      </c>
      <c r="N761" s="125" t="s">
        <v>141</v>
      </c>
      <c r="O761" s="125">
        <v>146</v>
      </c>
      <c r="P761" s="125">
        <v>14.6</v>
      </c>
      <c r="Q761" s="125" t="s">
        <v>142</v>
      </c>
      <c r="R761" s="125">
        <v>17501.419999999998</v>
      </c>
      <c r="S761" s="125" t="s">
        <v>275</v>
      </c>
      <c r="T761" s="125" t="s">
        <v>270</v>
      </c>
    </row>
    <row r="762" spans="1:20">
      <c r="A762" s="101">
        <v>43851</v>
      </c>
      <c r="B762" s="125">
        <v>42022190</v>
      </c>
      <c r="C762" s="125" t="s">
        <v>4868</v>
      </c>
      <c r="D762" s="125" t="s">
        <v>270</v>
      </c>
      <c r="E762" s="125" t="s">
        <v>270</v>
      </c>
      <c r="F762" s="125" t="s">
        <v>4236</v>
      </c>
      <c r="G762" s="125" t="s">
        <v>4237</v>
      </c>
      <c r="H762" s="125" t="s">
        <v>4265</v>
      </c>
      <c r="I762" s="125">
        <v>220.29</v>
      </c>
      <c r="J762" s="125">
        <v>3</v>
      </c>
      <c r="K762" s="125" t="s">
        <v>137</v>
      </c>
      <c r="L762" s="125">
        <v>73.430000000000007</v>
      </c>
      <c r="M762" s="125">
        <v>3</v>
      </c>
      <c r="N762" s="125" t="s">
        <v>141</v>
      </c>
      <c r="O762" s="125">
        <v>220.29</v>
      </c>
      <c r="P762" s="125">
        <v>73.430000000000007</v>
      </c>
      <c r="Q762" s="125" t="s">
        <v>283</v>
      </c>
      <c r="R762" s="125">
        <v>15409.34</v>
      </c>
      <c r="S762" s="125" t="s">
        <v>275</v>
      </c>
      <c r="T762" s="125" t="s">
        <v>270</v>
      </c>
    </row>
    <row r="763" spans="1:20">
      <c r="A763" s="101">
        <v>43851</v>
      </c>
      <c r="B763" s="125">
        <v>42022190</v>
      </c>
      <c r="C763" s="125" t="s">
        <v>4869</v>
      </c>
      <c r="D763" s="125" t="s">
        <v>270</v>
      </c>
      <c r="E763" s="125" t="s">
        <v>270</v>
      </c>
      <c r="F763" s="125" t="s">
        <v>4236</v>
      </c>
      <c r="G763" s="125" t="s">
        <v>139</v>
      </c>
      <c r="H763" s="125" t="s">
        <v>681</v>
      </c>
      <c r="I763" s="125">
        <v>7896.78</v>
      </c>
      <c r="J763" s="125">
        <v>348</v>
      </c>
      <c r="K763" s="125" t="s">
        <v>137</v>
      </c>
      <c r="L763" s="125">
        <v>22.69</v>
      </c>
      <c r="M763" s="125">
        <v>348</v>
      </c>
      <c r="N763" s="125" t="s">
        <v>141</v>
      </c>
      <c r="O763" s="125">
        <v>7812.6</v>
      </c>
      <c r="P763" s="125">
        <v>22.45</v>
      </c>
      <c r="Q763" s="125" t="s">
        <v>142</v>
      </c>
      <c r="R763" s="125">
        <v>552379.47</v>
      </c>
      <c r="S763" s="125" t="s">
        <v>275</v>
      </c>
      <c r="T763" s="125" t="s">
        <v>270</v>
      </c>
    </row>
    <row r="764" spans="1:20">
      <c r="A764" s="101">
        <v>43851</v>
      </c>
      <c r="B764" s="125">
        <v>42022190</v>
      </c>
      <c r="C764" s="125" t="s">
        <v>4870</v>
      </c>
      <c r="D764" s="125" t="s">
        <v>270</v>
      </c>
      <c r="E764" s="125" t="s">
        <v>270</v>
      </c>
      <c r="F764" s="125" t="s">
        <v>4236</v>
      </c>
      <c r="G764" s="125" t="s">
        <v>139</v>
      </c>
      <c r="H764" s="125" t="s">
        <v>681</v>
      </c>
      <c r="I764" s="125">
        <v>18759.2</v>
      </c>
      <c r="J764" s="125">
        <v>305</v>
      </c>
      <c r="K764" s="125" t="s">
        <v>137</v>
      </c>
      <c r="L764" s="125">
        <v>61.51</v>
      </c>
      <c r="M764" s="125">
        <v>305</v>
      </c>
      <c r="N764" s="125" t="s">
        <v>141</v>
      </c>
      <c r="O764" s="125">
        <v>18559.3</v>
      </c>
      <c r="P764" s="125">
        <v>60.85</v>
      </c>
      <c r="Q764" s="125" t="s">
        <v>142</v>
      </c>
      <c r="R764" s="125">
        <v>1312206.18</v>
      </c>
      <c r="S764" s="125" t="s">
        <v>275</v>
      </c>
      <c r="T764" s="125" t="s">
        <v>270</v>
      </c>
    </row>
    <row r="765" spans="1:20">
      <c r="A765" s="101">
        <v>43851</v>
      </c>
      <c r="B765" s="125">
        <v>42022190</v>
      </c>
      <c r="C765" s="125" t="s">
        <v>4871</v>
      </c>
      <c r="D765" s="125" t="s">
        <v>270</v>
      </c>
      <c r="E765" s="125" t="s">
        <v>270</v>
      </c>
      <c r="F765" s="125" t="s">
        <v>4236</v>
      </c>
      <c r="G765" s="125" t="s">
        <v>139</v>
      </c>
      <c r="H765" s="125" t="s">
        <v>681</v>
      </c>
      <c r="I765" s="125">
        <v>9148.92</v>
      </c>
      <c r="J765" s="125">
        <v>167</v>
      </c>
      <c r="K765" s="125" t="s">
        <v>137</v>
      </c>
      <c r="L765" s="125">
        <v>54.78</v>
      </c>
      <c r="M765" s="125">
        <v>167</v>
      </c>
      <c r="N765" s="125" t="s">
        <v>141</v>
      </c>
      <c r="O765" s="125">
        <v>9148.26</v>
      </c>
      <c r="P765" s="125">
        <v>54.78</v>
      </c>
      <c r="Q765" s="125" t="s">
        <v>283</v>
      </c>
      <c r="R765" s="125">
        <v>639966.68999999994</v>
      </c>
      <c r="S765" s="125" t="s">
        <v>275</v>
      </c>
      <c r="T765" s="125" t="s">
        <v>270</v>
      </c>
    </row>
    <row r="766" spans="1:20">
      <c r="A766" s="101">
        <v>43851</v>
      </c>
      <c r="B766" s="125">
        <v>42022190</v>
      </c>
      <c r="C766" s="125" t="s">
        <v>4872</v>
      </c>
      <c r="D766" s="125" t="s">
        <v>270</v>
      </c>
      <c r="E766" s="125" t="s">
        <v>270</v>
      </c>
      <c r="F766" s="125" t="s">
        <v>4236</v>
      </c>
      <c r="G766" s="125" t="s">
        <v>408</v>
      </c>
      <c r="H766" s="125" t="s">
        <v>1911</v>
      </c>
      <c r="I766" s="125">
        <v>2192.37</v>
      </c>
      <c r="J766" s="125">
        <v>160</v>
      </c>
      <c r="K766" s="125" t="s">
        <v>137</v>
      </c>
      <c r="L766" s="125">
        <v>13.7</v>
      </c>
      <c r="M766" s="125">
        <v>160</v>
      </c>
      <c r="N766" s="125" t="s">
        <v>141</v>
      </c>
      <c r="O766" s="125">
        <v>2192</v>
      </c>
      <c r="P766" s="125">
        <v>13.7</v>
      </c>
      <c r="Q766" s="125" t="s">
        <v>283</v>
      </c>
      <c r="R766" s="125">
        <v>153356.31</v>
      </c>
      <c r="S766" s="125" t="s">
        <v>275</v>
      </c>
      <c r="T766" s="125" t="s">
        <v>270</v>
      </c>
    </row>
    <row r="767" spans="1:20">
      <c r="A767" s="101">
        <v>43851</v>
      </c>
      <c r="B767" s="125">
        <v>42022190</v>
      </c>
      <c r="C767" s="125" t="s">
        <v>4873</v>
      </c>
      <c r="D767" s="125" t="s">
        <v>270</v>
      </c>
      <c r="E767" s="125" t="s">
        <v>270</v>
      </c>
      <c r="F767" s="125" t="s">
        <v>4236</v>
      </c>
      <c r="G767" s="125" t="s">
        <v>408</v>
      </c>
      <c r="H767" s="125" t="s">
        <v>1911</v>
      </c>
      <c r="I767" s="125">
        <v>996.32</v>
      </c>
      <c r="J767" s="125">
        <v>110</v>
      </c>
      <c r="K767" s="125" t="s">
        <v>137</v>
      </c>
      <c r="L767" s="125">
        <v>9.06</v>
      </c>
      <c r="M767" s="125">
        <v>110</v>
      </c>
      <c r="N767" s="125" t="s">
        <v>141</v>
      </c>
      <c r="O767" s="125">
        <v>996.6</v>
      </c>
      <c r="P767" s="125">
        <v>9.06</v>
      </c>
      <c r="Q767" s="125" t="s">
        <v>283</v>
      </c>
      <c r="R767" s="125">
        <v>69692.639999999999</v>
      </c>
      <c r="S767" s="125" t="s">
        <v>275</v>
      </c>
      <c r="T767" s="125" t="s">
        <v>270</v>
      </c>
    </row>
    <row r="768" spans="1:20">
      <c r="A768" s="101">
        <v>43851</v>
      </c>
      <c r="B768" s="125">
        <v>42022190</v>
      </c>
      <c r="C768" s="125" t="s">
        <v>4874</v>
      </c>
      <c r="D768" s="125" t="s">
        <v>270</v>
      </c>
      <c r="E768" s="125" t="s">
        <v>270</v>
      </c>
      <c r="F768" s="125" t="s">
        <v>4236</v>
      </c>
      <c r="G768" s="125" t="s">
        <v>408</v>
      </c>
      <c r="H768" s="125" t="s">
        <v>1911</v>
      </c>
      <c r="I768" s="125">
        <v>1072.96</v>
      </c>
      <c r="J768" s="125">
        <v>70</v>
      </c>
      <c r="K768" s="125" t="s">
        <v>137</v>
      </c>
      <c r="L768" s="125">
        <v>15.33</v>
      </c>
      <c r="M768" s="125">
        <v>70</v>
      </c>
      <c r="N768" s="125" t="s">
        <v>141</v>
      </c>
      <c r="O768" s="125">
        <v>826</v>
      </c>
      <c r="P768" s="125">
        <v>11.8</v>
      </c>
      <c r="Q768" s="125" t="s">
        <v>142</v>
      </c>
      <c r="R768" s="125">
        <v>75053.58</v>
      </c>
      <c r="S768" s="125" t="s">
        <v>275</v>
      </c>
      <c r="T768" s="125" t="s">
        <v>270</v>
      </c>
    </row>
    <row r="769" spans="1:20">
      <c r="A769" s="101">
        <v>43851</v>
      </c>
      <c r="B769" s="125">
        <v>42022190</v>
      </c>
      <c r="C769" s="125" t="s">
        <v>4875</v>
      </c>
      <c r="D769" s="125" t="s">
        <v>270</v>
      </c>
      <c r="E769" s="125" t="s">
        <v>270</v>
      </c>
      <c r="F769" s="125" t="s">
        <v>4236</v>
      </c>
      <c r="G769" s="125" t="s">
        <v>408</v>
      </c>
      <c r="H769" s="125" t="s">
        <v>1911</v>
      </c>
      <c r="I769" s="125">
        <v>1932.26</v>
      </c>
      <c r="J769" s="125">
        <v>130</v>
      </c>
      <c r="K769" s="125" t="s">
        <v>137</v>
      </c>
      <c r="L769" s="125">
        <v>14.86</v>
      </c>
      <c r="M769" s="125">
        <v>130</v>
      </c>
      <c r="N769" s="125" t="s">
        <v>141</v>
      </c>
      <c r="O769" s="125">
        <v>1931.8</v>
      </c>
      <c r="P769" s="125">
        <v>14.86</v>
      </c>
      <c r="Q769" s="125" t="s">
        <v>283</v>
      </c>
      <c r="R769" s="125">
        <v>135161.5</v>
      </c>
      <c r="S769" s="125" t="s">
        <v>275</v>
      </c>
      <c r="T769" s="125" t="s">
        <v>270</v>
      </c>
    </row>
    <row r="770" spans="1:20">
      <c r="A770" s="101">
        <v>43851</v>
      </c>
      <c r="B770" s="125">
        <v>42022190</v>
      </c>
      <c r="C770" s="125" t="s">
        <v>4876</v>
      </c>
      <c r="D770" s="125" t="s">
        <v>270</v>
      </c>
      <c r="E770" s="125" t="s">
        <v>270</v>
      </c>
      <c r="F770" s="125" t="s">
        <v>4236</v>
      </c>
      <c r="G770" s="125" t="s">
        <v>4228</v>
      </c>
      <c r="H770" s="125" t="s">
        <v>4273</v>
      </c>
      <c r="I770" s="125">
        <v>20270</v>
      </c>
      <c r="J770" s="125">
        <v>700</v>
      </c>
      <c r="K770" s="125" t="s">
        <v>137</v>
      </c>
      <c r="L770" s="125">
        <v>28.96</v>
      </c>
      <c r="M770" s="125">
        <v>700</v>
      </c>
      <c r="N770" s="125" t="s">
        <v>141</v>
      </c>
      <c r="O770" s="125">
        <v>20272</v>
      </c>
      <c r="P770" s="125">
        <v>28.96</v>
      </c>
      <c r="Q770" s="125" t="s">
        <v>283</v>
      </c>
      <c r="R770" s="125">
        <v>1417886.28</v>
      </c>
      <c r="S770" s="125" t="s">
        <v>275</v>
      </c>
      <c r="T770" s="125" t="s">
        <v>270</v>
      </c>
    </row>
    <row r="771" spans="1:20">
      <c r="A771" s="101">
        <v>43851</v>
      </c>
      <c r="B771" s="125">
        <v>42022190</v>
      </c>
      <c r="C771" s="125" t="s">
        <v>4877</v>
      </c>
      <c r="D771" s="125" t="s">
        <v>270</v>
      </c>
      <c r="E771" s="125" t="s">
        <v>270</v>
      </c>
      <c r="F771" s="125" t="s">
        <v>4236</v>
      </c>
      <c r="G771" s="125" t="s">
        <v>422</v>
      </c>
      <c r="H771" s="125" t="s">
        <v>423</v>
      </c>
      <c r="I771" s="125">
        <v>70.5</v>
      </c>
      <c r="J771" s="125">
        <v>2</v>
      </c>
      <c r="K771" s="125" t="s">
        <v>137</v>
      </c>
      <c r="L771" s="125">
        <v>35.25</v>
      </c>
      <c r="M771" s="125">
        <v>2</v>
      </c>
      <c r="N771" s="125" t="s">
        <v>141</v>
      </c>
      <c r="O771" s="125">
        <v>69</v>
      </c>
      <c r="P771" s="125">
        <v>34.5</v>
      </c>
      <c r="Q771" s="125" t="s">
        <v>283</v>
      </c>
      <c r="R771" s="125">
        <v>4931.47</v>
      </c>
      <c r="S771" s="125" t="s">
        <v>275</v>
      </c>
      <c r="T771" s="125" t="s">
        <v>270</v>
      </c>
    </row>
    <row r="772" spans="1:20">
      <c r="A772" s="101">
        <v>43851</v>
      </c>
      <c r="B772" s="125">
        <v>42022190</v>
      </c>
      <c r="C772" s="125" t="s">
        <v>4878</v>
      </c>
      <c r="D772" s="125" t="s">
        <v>270</v>
      </c>
      <c r="E772" s="125" t="s">
        <v>270</v>
      </c>
      <c r="F772" s="125" t="s">
        <v>4236</v>
      </c>
      <c r="G772" s="125" t="s">
        <v>365</v>
      </c>
      <c r="H772" s="125" t="s">
        <v>1195</v>
      </c>
      <c r="I772" s="125">
        <v>6779.15</v>
      </c>
      <c r="J772" s="125">
        <v>111</v>
      </c>
      <c r="K772" s="125" t="s">
        <v>137</v>
      </c>
      <c r="L772" s="125">
        <v>61.07</v>
      </c>
      <c r="M772" s="125">
        <v>111</v>
      </c>
      <c r="N772" s="125" t="s">
        <v>141</v>
      </c>
      <c r="O772" s="125">
        <v>6778.77</v>
      </c>
      <c r="P772" s="125">
        <v>61.07</v>
      </c>
      <c r="Q772" s="125" t="s">
        <v>283</v>
      </c>
      <c r="R772" s="125">
        <v>474201.54</v>
      </c>
      <c r="S772" s="125" t="s">
        <v>275</v>
      </c>
      <c r="T772" s="125" t="s">
        <v>270</v>
      </c>
    </row>
    <row r="773" spans="1:20">
      <c r="A773" s="101">
        <v>43851</v>
      </c>
      <c r="B773" s="125">
        <v>42022190</v>
      </c>
      <c r="C773" s="125" t="s">
        <v>4879</v>
      </c>
      <c r="D773" s="125" t="s">
        <v>270</v>
      </c>
      <c r="E773" s="125" t="s">
        <v>270</v>
      </c>
      <c r="F773" s="125" t="s">
        <v>4236</v>
      </c>
      <c r="G773" s="125" t="s">
        <v>408</v>
      </c>
      <c r="H773" s="125" t="s">
        <v>1911</v>
      </c>
      <c r="I773" s="125">
        <v>2385.46</v>
      </c>
      <c r="J773" s="125">
        <v>120</v>
      </c>
      <c r="K773" s="125" t="s">
        <v>137</v>
      </c>
      <c r="L773" s="125">
        <v>19.88</v>
      </c>
      <c r="M773" s="125">
        <v>120</v>
      </c>
      <c r="N773" s="125" t="s">
        <v>141</v>
      </c>
      <c r="O773" s="125">
        <v>2150.4</v>
      </c>
      <c r="P773" s="125">
        <v>17.920000000000002</v>
      </c>
      <c r="Q773" s="125" t="s">
        <v>142</v>
      </c>
      <c r="R773" s="125">
        <v>166863.03</v>
      </c>
      <c r="S773" s="125" t="s">
        <v>275</v>
      </c>
      <c r="T773" s="125" t="s">
        <v>270</v>
      </c>
    </row>
    <row r="774" spans="1:20">
      <c r="A774" s="101">
        <v>43851</v>
      </c>
      <c r="B774" s="125">
        <v>42022190</v>
      </c>
      <c r="C774" s="125" t="s">
        <v>4880</v>
      </c>
      <c r="D774" s="125" t="s">
        <v>270</v>
      </c>
      <c r="E774" s="125" t="s">
        <v>270</v>
      </c>
      <c r="F774" s="125" t="s">
        <v>4236</v>
      </c>
      <c r="G774" s="125" t="s">
        <v>408</v>
      </c>
      <c r="H774" s="125" t="s">
        <v>4541</v>
      </c>
      <c r="I774" s="125">
        <v>15793.75</v>
      </c>
      <c r="J774" s="125">
        <v>640</v>
      </c>
      <c r="K774" s="125" t="s">
        <v>137</v>
      </c>
      <c r="L774" s="125">
        <v>24.68</v>
      </c>
      <c r="M774" s="125">
        <v>640</v>
      </c>
      <c r="N774" s="125" t="s">
        <v>141</v>
      </c>
      <c r="O774" s="125">
        <v>15795.2</v>
      </c>
      <c r="P774" s="125">
        <v>24.68</v>
      </c>
      <c r="Q774" s="125" t="s">
        <v>283</v>
      </c>
      <c r="R774" s="125">
        <v>1104772.53</v>
      </c>
      <c r="S774" s="125" t="s">
        <v>275</v>
      </c>
      <c r="T774" s="125" t="s">
        <v>270</v>
      </c>
    </row>
    <row r="775" spans="1:20">
      <c r="A775" s="101">
        <v>43851</v>
      </c>
      <c r="B775" s="125">
        <v>42022190</v>
      </c>
      <c r="C775" s="125" t="s">
        <v>4881</v>
      </c>
      <c r="D775" s="125" t="s">
        <v>270</v>
      </c>
      <c r="E775" s="125" t="s">
        <v>270</v>
      </c>
      <c r="F775" s="125" t="s">
        <v>4236</v>
      </c>
      <c r="G775" s="125" t="s">
        <v>408</v>
      </c>
      <c r="H775" s="125" t="s">
        <v>1911</v>
      </c>
      <c r="I775" s="125">
        <v>65.45</v>
      </c>
      <c r="J775" s="125">
        <v>3</v>
      </c>
      <c r="K775" s="125" t="s">
        <v>137</v>
      </c>
      <c r="L775" s="125">
        <v>21.82</v>
      </c>
      <c r="M775" s="125">
        <v>3</v>
      </c>
      <c r="N775" s="125" t="s">
        <v>141</v>
      </c>
      <c r="O775" s="125">
        <v>37.5</v>
      </c>
      <c r="P775" s="125">
        <v>12.5</v>
      </c>
      <c r="Q775" s="125" t="s">
        <v>142</v>
      </c>
      <c r="R775" s="125">
        <v>4578.3100000000004</v>
      </c>
      <c r="S775" s="125" t="s">
        <v>275</v>
      </c>
      <c r="T775" s="125" t="s">
        <v>270</v>
      </c>
    </row>
    <row r="776" spans="1:20">
      <c r="A776" s="101">
        <v>43851</v>
      </c>
      <c r="B776" s="125">
        <v>42022190</v>
      </c>
      <c r="C776" s="125" t="s">
        <v>4882</v>
      </c>
      <c r="D776" s="125" t="s">
        <v>270</v>
      </c>
      <c r="E776" s="125" t="s">
        <v>270</v>
      </c>
      <c r="F776" s="125" t="s">
        <v>4236</v>
      </c>
      <c r="G776" s="125" t="s">
        <v>408</v>
      </c>
      <c r="H776" s="125" t="s">
        <v>1911</v>
      </c>
      <c r="I776" s="125">
        <v>42.48</v>
      </c>
      <c r="J776" s="125">
        <v>3</v>
      </c>
      <c r="K776" s="125" t="s">
        <v>137</v>
      </c>
      <c r="L776" s="125">
        <v>14.16</v>
      </c>
      <c r="M776" s="125">
        <v>3</v>
      </c>
      <c r="N776" s="125" t="s">
        <v>141</v>
      </c>
      <c r="O776" s="125">
        <v>37.5</v>
      </c>
      <c r="P776" s="125">
        <v>12.5</v>
      </c>
      <c r="Q776" s="125" t="s">
        <v>142</v>
      </c>
      <c r="R776" s="125">
        <v>2971.5</v>
      </c>
      <c r="S776" s="125" t="s">
        <v>275</v>
      </c>
      <c r="T776" s="125" t="s">
        <v>270</v>
      </c>
    </row>
    <row r="777" spans="1:20">
      <c r="A777" s="101">
        <v>43851</v>
      </c>
      <c r="B777" s="125">
        <v>42022190</v>
      </c>
      <c r="C777" s="125" t="s">
        <v>4883</v>
      </c>
      <c r="D777" s="125" t="s">
        <v>270</v>
      </c>
      <c r="E777" s="125" t="s">
        <v>270</v>
      </c>
      <c r="F777" s="125" t="s">
        <v>4236</v>
      </c>
      <c r="G777" s="125" t="s">
        <v>408</v>
      </c>
      <c r="H777" s="125" t="s">
        <v>1911</v>
      </c>
      <c r="I777" s="125">
        <v>7.87</v>
      </c>
      <c r="J777" s="125">
        <v>3</v>
      </c>
      <c r="K777" s="125" t="s">
        <v>137</v>
      </c>
      <c r="L777" s="125">
        <v>2.62</v>
      </c>
      <c r="M777" s="125">
        <v>3</v>
      </c>
      <c r="N777" s="125" t="s">
        <v>141</v>
      </c>
      <c r="O777" s="125">
        <v>37.5</v>
      </c>
      <c r="P777" s="125">
        <v>12.5</v>
      </c>
      <c r="Q777" s="125" t="s">
        <v>142</v>
      </c>
      <c r="R777" s="125">
        <v>550.21</v>
      </c>
      <c r="S777" s="125" t="s">
        <v>275</v>
      </c>
      <c r="T777" s="125" t="s">
        <v>270</v>
      </c>
    </row>
    <row r="778" spans="1:20">
      <c r="A778" s="101">
        <v>43851</v>
      </c>
      <c r="B778" s="125">
        <v>42022190</v>
      </c>
      <c r="C778" s="125" t="s">
        <v>4884</v>
      </c>
      <c r="D778" s="125" t="s">
        <v>270</v>
      </c>
      <c r="E778" s="125" t="s">
        <v>270</v>
      </c>
      <c r="F778" s="125" t="s">
        <v>4236</v>
      </c>
      <c r="G778" s="125" t="s">
        <v>408</v>
      </c>
      <c r="H778" s="125" t="s">
        <v>1911</v>
      </c>
      <c r="I778" s="125">
        <v>49.09</v>
      </c>
      <c r="J778" s="125">
        <v>3</v>
      </c>
      <c r="K778" s="125" t="s">
        <v>137</v>
      </c>
      <c r="L778" s="125">
        <v>16.36</v>
      </c>
      <c r="M778" s="125">
        <v>3</v>
      </c>
      <c r="N778" s="125" t="s">
        <v>141</v>
      </c>
      <c r="O778" s="125">
        <v>37.5</v>
      </c>
      <c r="P778" s="125">
        <v>12.5</v>
      </c>
      <c r="Q778" s="125" t="s">
        <v>142</v>
      </c>
      <c r="R778" s="125">
        <v>3433.62</v>
      </c>
      <c r="S778" s="125" t="s">
        <v>275</v>
      </c>
      <c r="T778" s="125" t="s">
        <v>270</v>
      </c>
    </row>
    <row r="779" spans="1:20">
      <c r="A779" s="101">
        <v>43851</v>
      </c>
      <c r="B779" s="125">
        <v>42022190</v>
      </c>
      <c r="C779" s="125" t="s">
        <v>4885</v>
      </c>
      <c r="D779" s="125" t="s">
        <v>270</v>
      </c>
      <c r="E779" s="125" t="s">
        <v>270</v>
      </c>
      <c r="F779" s="125" t="s">
        <v>4236</v>
      </c>
      <c r="G779" s="125" t="s">
        <v>408</v>
      </c>
      <c r="H779" s="125" t="s">
        <v>1911</v>
      </c>
      <c r="I779" s="125">
        <v>26.22</v>
      </c>
      <c r="J779" s="125">
        <v>1</v>
      </c>
      <c r="K779" s="125" t="s">
        <v>137</v>
      </c>
      <c r="L779" s="125">
        <v>26.22</v>
      </c>
      <c r="M779" s="125">
        <v>1</v>
      </c>
      <c r="N779" s="125" t="s">
        <v>141</v>
      </c>
      <c r="O779" s="125">
        <v>31.25</v>
      </c>
      <c r="P779" s="125">
        <v>31.25</v>
      </c>
      <c r="Q779" s="125" t="s">
        <v>142</v>
      </c>
      <c r="R779" s="125">
        <v>1834.26</v>
      </c>
      <c r="S779" s="125" t="s">
        <v>275</v>
      </c>
      <c r="T779" s="125" t="s">
        <v>270</v>
      </c>
    </row>
    <row r="780" spans="1:20">
      <c r="A780" s="101">
        <v>43851</v>
      </c>
      <c r="B780" s="125">
        <v>42022190</v>
      </c>
      <c r="C780" s="125" t="s">
        <v>4886</v>
      </c>
      <c r="D780" s="125" t="s">
        <v>270</v>
      </c>
      <c r="E780" s="125" t="s">
        <v>270</v>
      </c>
      <c r="F780" s="125" t="s">
        <v>4236</v>
      </c>
      <c r="G780" s="125" t="s">
        <v>408</v>
      </c>
      <c r="H780" s="125" t="s">
        <v>1911</v>
      </c>
      <c r="I780" s="125">
        <v>19.670000000000002</v>
      </c>
      <c r="J780" s="125">
        <v>1</v>
      </c>
      <c r="K780" s="125" t="s">
        <v>137</v>
      </c>
      <c r="L780" s="125">
        <v>19.670000000000002</v>
      </c>
      <c r="M780" s="125">
        <v>1</v>
      </c>
      <c r="N780" s="125" t="s">
        <v>141</v>
      </c>
      <c r="O780" s="125">
        <v>31.25</v>
      </c>
      <c r="P780" s="125">
        <v>31.25</v>
      </c>
      <c r="Q780" s="125" t="s">
        <v>142</v>
      </c>
      <c r="R780" s="125">
        <v>1375.64</v>
      </c>
      <c r="S780" s="125" t="s">
        <v>275</v>
      </c>
      <c r="T780" s="125" t="s">
        <v>270</v>
      </c>
    </row>
    <row r="781" spans="1:20">
      <c r="A781" s="101">
        <v>43851</v>
      </c>
      <c r="B781" s="125">
        <v>42022190</v>
      </c>
      <c r="C781" s="125" t="s">
        <v>4887</v>
      </c>
      <c r="D781" s="125" t="s">
        <v>270</v>
      </c>
      <c r="E781" s="125" t="s">
        <v>270</v>
      </c>
      <c r="F781" s="125" t="s">
        <v>4236</v>
      </c>
      <c r="G781" s="125" t="s">
        <v>408</v>
      </c>
      <c r="H781" s="125" t="s">
        <v>1911</v>
      </c>
      <c r="I781" s="125">
        <v>7.34</v>
      </c>
      <c r="J781" s="125">
        <v>1</v>
      </c>
      <c r="K781" s="125" t="s">
        <v>137</v>
      </c>
      <c r="L781" s="125">
        <v>7.34</v>
      </c>
      <c r="M781" s="125">
        <v>1</v>
      </c>
      <c r="N781" s="125" t="s">
        <v>141</v>
      </c>
      <c r="O781" s="125">
        <v>31.25</v>
      </c>
      <c r="P781" s="125">
        <v>31.25</v>
      </c>
      <c r="Q781" s="125" t="s">
        <v>142</v>
      </c>
      <c r="R781" s="125">
        <v>513.62</v>
      </c>
      <c r="S781" s="125" t="s">
        <v>275</v>
      </c>
      <c r="T781" s="125" t="s">
        <v>270</v>
      </c>
    </row>
    <row r="782" spans="1:20">
      <c r="A782" s="101">
        <v>43851</v>
      </c>
      <c r="B782" s="125">
        <v>42022190</v>
      </c>
      <c r="C782" s="125" t="s">
        <v>4888</v>
      </c>
      <c r="D782" s="125" t="s">
        <v>270</v>
      </c>
      <c r="E782" s="125" t="s">
        <v>270</v>
      </c>
      <c r="F782" s="125" t="s">
        <v>4236</v>
      </c>
      <c r="G782" s="125" t="s">
        <v>408</v>
      </c>
      <c r="H782" s="125" t="s">
        <v>1911</v>
      </c>
      <c r="I782" s="125">
        <v>59</v>
      </c>
      <c r="J782" s="125">
        <v>3</v>
      </c>
      <c r="K782" s="125" t="s">
        <v>137</v>
      </c>
      <c r="L782" s="125">
        <v>19.670000000000002</v>
      </c>
      <c r="M782" s="125">
        <v>3</v>
      </c>
      <c r="N782" s="125" t="s">
        <v>141</v>
      </c>
      <c r="O782" s="125">
        <v>37.5</v>
      </c>
      <c r="P782" s="125">
        <v>12.5</v>
      </c>
      <c r="Q782" s="125" t="s">
        <v>142</v>
      </c>
      <c r="R782" s="125">
        <v>4126.91</v>
      </c>
      <c r="S782" s="125" t="s">
        <v>275</v>
      </c>
      <c r="T782" s="125" t="s">
        <v>270</v>
      </c>
    </row>
    <row r="783" spans="1:20">
      <c r="A783" s="101">
        <v>43851</v>
      </c>
      <c r="B783" s="125">
        <v>42022190</v>
      </c>
      <c r="C783" s="125" t="s">
        <v>4889</v>
      </c>
      <c r="D783" s="125" t="s">
        <v>270</v>
      </c>
      <c r="E783" s="125" t="s">
        <v>270</v>
      </c>
      <c r="F783" s="125" t="s">
        <v>4236</v>
      </c>
      <c r="G783" s="125" t="s">
        <v>408</v>
      </c>
      <c r="H783" s="125" t="s">
        <v>1911</v>
      </c>
      <c r="I783" s="125">
        <v>17.41</v>
      </c>
      <c r="J783" s="125">
        <v>2</v>
      </c>
      <c r="K783" s="125" t="s">
        <v>137</v>
      </c>
      <c r="L783" s="125">
        <v>8.6999999999999993</v>
      </c>
      <c r="M783" s="125">
        <v>2</v>
      </c>
      <c r="N783" s="125" t="s">
        <v>141</v>
      </c>
      <c r="O783" s="125">
        <v>16.600000000000001</v>
      </c>
      <c r="P783" s="125">
        <v>8.3000000000000007</v>
      </c>
      <c r="Q783" s="125" t="s">
        <v>142</v>
      </c>
      <c r="R783" s="125">
        <v>1217.8699999999999</v>
      </c>
      <c r="S783" s="125" t="s">
        <v>275</v>
      </c>
      <c r="T783" s="125" t="s">
        <v>270</v>
      </c>
    </row>
    <row r="784" spans="1:20">
      <c r="A784" s="101">
        <v>43851</v>
      </c>
      <c r="B784" s="125">
        <v>42022190</v>
      </c>
      <c r="C784" s="125" t="s">
        <v>4890</v>
      </c>
      <c r="D784" s="125" t="s">
        <v>270</v>
      </c>
      <c r="E784" s="125" t="s">
        <v>270</v>
      </c>
      <c r="F784" s="125" t="s">
        <v>4236</v>
      </c>
      <c r="G784" s="125" t="s">
        <v>408</v>
      </c>
      <c r="H784" s="125" t="s">
        <v>1911</v>
      </c>
      <c r="I784" s="125">
        <v>16.36</v>
      </c>
      <c r="J784" s="125">
        <v>3</v>
      </c>
      <c r="K784" s="125" t="s">
        <v>137</v>
      </c>
      <c r="L784" s="125">
        <v>5.45</v>
      </c>
      <c r="M784" s="125">
        <v>3</v>
      </c>
      <c r="N784" s="125" t="s">
        <v>141</v>
      </c>
      <c r="O784" s="125">
        <v>37.5</v>
      </c>
      <c r="P784" s="125">
        <v>12.5</v>
      </c>
      <c r="Q784" s="125" t="s">
        <v>142</v>
      </c>
      <c r="R784" s="125">
        <v>1144.46</v>
      </c>
      <c r="S784" s="125" t="s">
        <v>275</v>
      </c>
      <c r="T784" s="125" t="s">
        <v>270</v>
      </c>
    </row>
    <row r="785" spans="1:20">
      <c r="A785" s="101">
        <v>43851</v>
      </c>
      <c r="B785" s="125">
        <v>42022190</v>
      </c>
      <c r="C785" s="125" t="s">
        <v>4891</v>
      </c>
      <c r="D785" s="125" t="s">
        <v>270</v>
      </c>
      <c r="E785" s="125" t="s">
        <v>270</v>
      </c>
      <c r="F785" s="125" t="s">
        <v>4236</v>
      </c>
      <c r="G785" s="125" t="s">
        <v>277</v>
      </c>
      <c r="H785" s="125" t="s">
        <v>2653</v>
      </c>
      <c r="I785" s="125">
        <v>3237.25</v>
      </c>
      <c r="J785" s="125">
        <v>80</v>
      </c>
      <c r="K785" s="125" t="s">
        <v>137</v>
      </c>
      <c r="L785" s="125">
        <v>40.47</v>
      </c>
      <c r="M785" s="125">
        <v>80</v>
      </c>
      <c r="N785" s="125" t="s">
        <v>141</v>
      </c>
      <c r="O785" s="125">
        <v>2920</v>
      </c>
      <c r="P785" s="125">
        <v>36.5</v>
      </c>
      <c r="Q785" s="125" t="s">
        <v>142</v>
      </c>
      <c r="R785" s="125">
        <v>226445.78</v>
      </c>
      <c r="S785" s="125" t="s">
        <v>275</v>
      </c>
      <c r="T785" s="125" t="s">
        <v>270</v>
      </c>
    </row>
    <row r="786" spans="1:20">
      <c r="A786" s="101">
        <v>43851</v>
      </c>
      <c r="B786" s="125">
        <v>42022190</v>
      </c>
      <c r="C786" s="125" t="s">
        <v>4892</v>
      </c>
      <c r="D786" s="125" t="s">
        <v>270</v>
      </c>
      <c r="E786" s="125" t="s">
        <v>270</v>
      </c>
      <c r="F786" s="125" t="s">
        <v>4236</v>
      </c>
      <c r="G786" s="125" t="s">
        <v>277</v>
      </c>
      <c r="H786" s="125" t="s">
        <v>2653</v>
      </c>
      <c r="I786" s="125">
        <v>15256.12</v>
      </c>
      <c r="J786" s="125">
        <v>278</v>
      </c>
      <c r="K786" s="125" t="s">
        <v>137</v>
      </c>
      <c r="L786" s="125">
        <v>54.88</v>
      </c>
      <c r="M786" s="125">
        <v>278</v>
      </c>
      <c r="N786" s="125" t="s">
        <v>141</v>
      </c>
      <c r="O786" s="125">
        <v>13761</v>
      </c>
      <c r="P786" s="125">
        <v>49.5</v>
      </c>
      <c r="Q786" s="125" t="s">
        <v>142</v>
      </c>
      <c r="R786" s="125">
        <v>1067165.3899999999</v>
      </c>
      <c r="S786" s="125" t="s">
        <v>275</v>
      </c>
      <c r="T786" s="125" t="s">
        <v>270</v>
      </c>
    </row>
    <row r="787" spans="1:20">
      <c r="A787" s="101">
        <v>43851</v>
      </c>
      <c r="B787" s="125">
        <v>42022190</v>
      </c>
      <c r="C787" s="125" t="s">
        <v>4893</v>
      </c>
      <c r="D787" s="125" t="s">
        <v>270</v>
      </c>
      <c r="E787" s="125" t="s">
        <v>270</v>
      </c>
      <c r="F787" s="125" t="s">
        <v>4236</v>
      </c>
      <c r="G787" s="125" t="s">
        <v>408</v>
      </c>
      <c r="H787" s="125" t="s">
        <v>1911</v>
      </c>
      <c r="I787" s="125">
        <v>1657.09</v>
      </c>
      <c r="J787" s="125">
        <v>72</v>
      </c>
      <c r="K787" s="125" t="s">
        <v>137</v>
      </c>
      <c r="L787" s="125">
        <v>23.02</v>
      </c>
      <c r="M787" s="125">
        <v>72</v>
      </c>
      <c r="N787" s="125" t="s">
        <v>141</v>
      </c>
      <c r="O787" s="125">
        <v>1692</v>
      </c>
      <c r="P787" s="125">
        <v>23.5</v>
      </c>
      <c r="Q787" s="125" t="s">
        <v>142</v>
      </c>
      <c r="R787" s="125">
        <v>115913.23</v>
      </c>
      <c r="S787" s="125" t="s">
        <v>275</v>
      </c>
      <c r="T787" s="125" t="s">
        <v>270</v>
      </c>
    </row>
    <row r="788" spans="1:20">
      <c r="A788" s="101">
        <v>43851</v>
      </c>
      <c r="B788" s="125">
        <v>42022190</v>
      </c>
      <c r="C788" s="125" t="s">
        <v>4894</v>
      </c>
      <c r="D788" s="125" t="s">
        <v>270</v>
      </c>
      <c r="E788" s="125" t="s">
        <v>270</v>
      </c>
      <c r="F788" s="125" t="s">
        <v>4236</v>
      </c>
      <c r="G788" s="125" t="s">
        <v>408</v>
      </c>
      <c r="H788" s="125" t="s">
        <v>1911</v>
      </c>
      <c r="I788" s="125">
        <v>3537.47</v>
      </c>
      <c r="J788" s="125">
        <v>168</v>
      </c>
      <c r="K788" s="125" t="s">
        <v>137</v>
      </c>
      <c r="L788" s="125">
        <v>21.06</v>
      </c>
      <c r="M788" s="125">
        <v>168</v>
      </c>
      <c r="N788" s="125" t="s">
        <v>141</v>
      </c>
      <c r="O788" s="125">
        <v>3612</v>
      </c>
      <c r="P788" s="125">
        <v>21.5</v>
      </c>
      <c r="Q788" s="125" t="s">
        <v>142</v>
      </c>
      <c r="R788" s="125">
        <v>247446.2</v>
      </c>
      <c r="S788" s="125" t="s">
        <v>275</v>
      </c>
      <c r="T788" s="125" t="s">
        <v>270</v>
      </c>
    </row>
    <row r="789" spans="1:20">
      <c r="A789" s="101">
        <v>43851</v>
      </c>
      <c r="B789" s="125">
        <v>42022190</v>
      </c>
      <c r="C789" s="125" t="s">
        <v>4895</v>
      </c>
      <c r="D789" s="125" t="s">
        <v>270</v>
      </c>
      <c r="E789" s="125" t="s">
        <v>270</v>
      </c>
      <c r="F789" s="125" t="s">
        <v>4236</v>
      </c>
      <c r="G789" s="125" t="s">
        <v>408</v>
      </c>
      <c r="H789" s="125" t="s">
        <v>1911</v>
      </c>
      <c r="I789" s="125">
        <v>5288.58</v>
      </c>
      <c r="J789" s="125">
        <v>216</v>
      </c>
      <c r="K789" s="125" t="s">
        <v>137</v>
      </c>
      <c r="L789" s="125">
        <v>24.48</v>
      </c>
      <c r="M789" s="125">
        <v>216</v>
      </c>
      <c r="N789" s="125" t="s">
        <v>141</v>
      </c>
      <c r="O789" s="125">
        <v>5400</v>
      </c>
      <c r="P789" s="125">
        <v>25</v>
      </c>
      <c r="Q789" s="125" t="s">
        <v>142</v>
      </c>
      <c r="R789" s="125">
        <v>369936.33</v>
      </c>
      <c r="S789" s="125" t="s">
        <v>275</v>
      </c>
      <c r="T789" s="125" t="s">
        <v>270</v>
      </c>
    </row>
    <row r="790" spans="1:20">
      <c r="A790" s="101">
        <v>43851</v>
      </c>
      <c r="B790" s="125">
        <v>42022190</v>
      </c>
      <c r="C790" s="125" t="s">
        <v>1124</v>
      </c>
      <c r="D790" s="125" t="s">
        <v>270</v>
      </c>
      <c r="E790" s="125" t="s">
        <v>270</v>
      </c>
      <c r="F790" s="125" t="s">
        <v>4236</v>
      </c>
      <c r="G790" s="125" t="s">
        <v>4237</v>
      </c>
      <c r="H790" s="125" t="s">
        <v>4265</v>
      </c>
      <c r="I790" s="125">
        <v>49.32</v>
      </c>
      <c r="J790" s="125">
        <v>23</v>
      </c>
      <c r="K790" s="125" t="s">
        <v>137</v>
      </c>
      <c r="L790" s="125">
        <v>2.14</v>
      </c>
      <c r="M790" s="125">
        <v>23</v>
      </c>
      <c r="N790" s="125" t="s">
        <v>141</v>
      </c>
      <c r="O790" s="125">
        <v>3450</v>
      </c>
      <c r="P790" s="125">
        <v>150</v>
      </c>
      <c r="Q790" s="125" t="s">
        <v>279</v>
      </c>
      <c r="R790" s="125">
        <v>3450</v>
      </c>
      <c r="S790" s="125" t="s">
        <v>275</v>
      </c>
      <c r="T790" s="125" t="s">
        <v>270</v>
      </c>
    </row>
    <row r="791" spans="1:20">
      <c r="A791" s="101">
        <v>43851</v>
      </c>
      <c r="B791" s="125">
        <v>42022190</v>
      </c>
      <c r="C791" s="125" t="s">
        <v>4896</v>
      </c>
      <c r="D791" s="125" t="s">
        <v>270</v>
      </c>
      <c r="E791" s="125" t="s">
        <v>270</v>
      </c>
      <c r="F791" s="125" t="s">
        <v>4236</v>
      </c>
      <c r="G791" s="125" t="s">
        <v>277</v>
      </c>
      <c r="H791" s="125" t="s">
        <v>278</v>
      </c>
      <c r="I791" s="125">
        <v>299.26</v>
      </c>
      <c r="J791" s="125">
        <v>10</v>
      </c>
      <c r="K791" s="125" t="s">
        <v>137</v>
      </c>
      <c r="L791" s="125">
        <v>29.93</v>
      </c>
      <c r="M791" s="125">
        <v>10</v>
      </c>
      <c r="N791" s="125" t="s">
        <v>141</v>
      </c>
      <c r="O791" s="125">
        <v>146</v>
      </c>
      <c r="P791" s="125">
        <v>14.6</v>
      </c>
      <c r="Q791" s="125" t="s">
        <v>142</v>
      </c>
      <c r="R791" s="125">
        <v>20933.07</v>
      </c>
      <c r="S791" s="125" t="s">
        <v>275</v>
      </c>
      <c r="T791" s="125" t="s">
        <v>270</v>
      </c>
    </row>
    <row r="792" spans="1:20">
      <c r="A792" s="101">
        <v>43850</v>
      </c>
      <c r="B792" s="125">
        <v>42022190</v>
      </c>
      <c r="C792" s="125" t="s">
        <v>4897</v>
      </c>
      <c r="D792" s="125" t="s">
        <v>270</v>
      </c>
      <c r="E792" s="125" t="s">
        <v>270</v>
      </c>
      <c r="F792" s="125" t="s">
        <v>4236</v>
      </c>
      <c r="G792" s="125" t="s">
        <v>4898</v>
      </c>
      <c r="H792" s="125" t="s">
        <v>4691</v>
      </c>
      <c r="I792" s="125">
        <v>1790.39</v>
      </c>
      <c r="J792" s="125">
        <v>170</v>
      </c>
      <c r="K792" s="125" t="s">
        <v>137</v>
      </c>
      <c r="L792" s="125">
        <v>10.53</v>
      </c>
      <c r="M792" s="125">
        <v>170</v>
      </c>
      <c r="N792" s="125" t="s">
        <v>141</v>
      </c>
      <c r="O792" s="125">
        <v>1790.1</v>
      </c>
      <c r="P792" s="125">
        <v>10.53</v>
      </c>
      <c r="Q792" s="125" t="s">
        <v>283</v>
      </c>
      <c r="R792" s="125">
        <v>125237.75</v>
      </c>
      <c r="S792" s="125" t="s">
        <v>275</v>
      </c>
      <c r="T792" s="125" t="s">
        <v>270</v>
      </c>
    </row>
    <row r="793" spans="1:20">
      <c r="A793" s="101">
        <v>43850</v>
      </c>
      <c r="B793" s="125">
        <v>42022190</v>
      </c>
      <c r="C793" s="125" t="s">
        <v>4899</v>
      </c>
      <c r="D793" s="125" t="s">
        <v>270</v>
      </c>
      <c r="E793" s="125" t="s">
        <v>270</v>
      </c>
      <c r="F793" s="125" t="s">
        <v>4236</v>
      </c>
      <c r="G793" s="125" t="s">
        <v>4898</v>
      </c>
      <c r="H793" s="125" t="s">
        <v>4691</v>
      </c>
      <c r="I793" s="125">
        <v>1123.3</v>
      </c>
      <c r="J793" s="125">
        <v>80</v>
      </c>
      <c r="K793" s="125" t="s">
        <v>137</v>
      </c>
      <c r="L793" s="125">
        <v>14.04</v>
      </c>
      <c r="M793" s="125">
        <v>80</v>
      </c>
      <c r="N793" s="125" t="s">
        <v>141</v>
      </c>
      <c r="O793" s="125">
        <v>1060</v>
      </c>
      <c r="P793" s="125">
        <v>13.25</v>
      </c>
      <c r="Q793" s="125" t="s">
        <v>142</v>
      </c>
      <c r="R793" s="125">
        <v>78574.740000000005</v>
      </c>
      <c r="S793" s="125" t="s">
        <v>275</v>
      </c>
      <c r="T793" s="125" t="s">
        <v>270</v>
      </c>
    </row>
    <row r="794" spans="1:20">
      <c r="A794" s="101">
        <v>43850</v>
      </c>
      <c r="B794" s="125">
        <v>42022190</v>
      </c>
      <c r="C794" s="125" t="s">
        <v>4249</v>
      </c>
      <c r="D794" s="125" t="s">
        <v>270</v>
      </c>
      <c r="E794" s="125" t="s">
        <v>270</v>
      </c>
      <c r="F794" s="125" t="s">
        <v>4225</v>
      </c>
      <c r="G794" s="125" t="s">
        <v>304</v>
      </c>
      <c r="H794" s="125" t="s">
        <v>4250</v>
      </c>
      <c r="I794" s="125">
        <v>188258</v>
      </c>
      <c r="J794" s="125">
        <v>6664</v>
      </c>
      <c r="K794" s="125" t="s">
        <v>137</v>
      </c>
      <c r="L794" s="125">
        <v>28.25</v>
      </c>
      <c r="M794" s="125">
        <v>6664</v>
      </c>
      <c r="N794" s="125" t="s">
        <v>141</v>
      </c>
      <c r="O794" s="125">
        <v>188258</v>
      </c>
      <c r="P794" s="125">
        <v>28.25</v>
      </c>
      <c r="Q794" s="125" t="s">
        <v>283</v>
      </c>
      <c r="R794" s="125">
        <v>13168647.1</v>
      </c>
      <c r="S794" s="125" t="s">
        <v>275</v>
      </c>
      <c r="T794" s="125" t="s">
        <v>270</v>
      </c>
    </row>
    <row r="795" spans="1:20">
      <c r="A795" s="101">
        <v>43850</v>
      </c>
      <c r="B795" s="125">
        <v>42022190</v>
      </c>
      <c r="C795" s="125" t="s">
        <v>4900</v>
      </c>
      <c r="D795" s="125" t="s">
        <v>270</v>
      </c>
      <c r="E795" s="125" t="s">
        <v>270</v>
      </c>
      <c r="F795" s="125" t="s">
        <v>4225</v>
      </c>
      <c r="G795" s="125" t="s">
        <v>4901</v>
      </c>
      <c r="H795" s="125" t="s">
        <v>4902</v>
      </c>
      <c r="I795" s="125">
        <v>859.2</v>
      </c>
      <c r="J795" s="125">
        <v>50</v>
      </c>
      <c r="K795" s="125" t="s">
        <v>137</v>
      </c>
      <c r="L795" s="125">
        <v>17.18</v>
      </c>
      <c r="M795" s="125">
        <v>50</v>
      </c>
      <c r="N795" s="125" t="s">
        <v>141</v>
      </c>
      <c r="O795" s="125">
        <v>859</v>
      </c>
      <c r="P795" s="125">
        <v>17.18</v>
      </c>
      <c r="Q795" s="125" t="s">
        <v>283</v>
      </c>
      <c r="R795" s="125">
        <v>60101.25</v>
      </c>
      <c r="S795" s="125" t="s">
        <v>275</v>
      </c>
      <c r="T795" s="125" t="s">
        <v>270</v>
      </c>
    </row>
    <row r="796" spans="1:20">
      <c r="A796" s="101">
        <v>43850</v>
      </c>
      <c r="B796" s="125">
        <v>42022190</v>
      </c>
      <c r="C796" s="125" t="s">
        <v>4227</v>
      </c>
      <c r="D796" s="125" t="s">
        <v>270</v>
      </c>
      <c r="E796" s="125" t="s">
        <v>270</v>
      </c>
      <c r="F796" s="125" t="s">
        <v>4225</v>
      </c>
      <c r="G796" s="125" t="s">
        <v>285</v>
      </c>
      <c r="H796" s="125" t="s">
        <v>286</v>
      </c>
      <c r="I796" s="125">
        <v>248.38</v>
      </c>
      <c r="J796" s="125">
        <v>10</v>
      </c>
      <c r="K796" s="125" t="s">
        <v>137</v>
      </c>
      <c r="L796" s="125">
        <v>24.84</v>
      </c>
      <c r="M796" s="125">
        <v>10</v>
      </c>
      <c r="N796" s="125" t="s">
        <v>137</v>
      </c>
      <c r="O796" s="125">
        <v>248.4</v>
      </c>
      <c r="P796" s="125">
        <v>24.84</v>
      </c>
      <c r="Q796" s="125" t="s">
        <v>283</v>
      </c>
      <c r="R796" s="125">
        <v>17374.150000000001</v>
      </c>
      <c r="S796" s="125" t="s">
        <v>275</v>
      </c>
      <c r="T796" s="125" t="s">
        <v>270</v>
      </c>
    </row>
    <row r="797" spans="1:20">
      <c r="A797" s="101">
        <v>43850</v>
      </c>
      <c r="B797" s="125">
        <v>42022190</v>
      </c>
      <c r="C797" s="125" t="s">
        <v>4903</v>
      </c>
      <c r="D797" s="125" t="s">
        <v>270</v>
      </c>
      <c r="E797" s="125" t="s">
        <v>270</v>
      </c>
      <c r="F797" s="125" t="s">
        <v>4236</v>
      </c>
      <c r="G797" s="125" t="s">
        <v>365</v>
      </c>
      <c r="H797" s="125" t="s">
        <v>1195</v>
      </c>
      <c r="I797" s="125">
        <v>619.94000000000005</v>
      </c>
      <c r="J797" s="125">
        <v>50</v>
      </c>
      <c r="K797" s="125" t="s">
        <v>137</v>
      </c>
      <c r="L797" s="125">
        <v>12.4</v>
      </c>
      <c r="M797" s="125">
        <v>50</v>
      </c>
      <c r="N797" s="125" t="s">
        <v>141</v>
      </c>
      <c r="O797" s="125">
        <v>5900</v>
      </c>
      <c r="P797" s="125">
        <v>118</v>
      </c>
      <c r="Q797" s="125" t="s">
        <v>1688</v>
      </c>
      <c r="R797" s="125">
        <v>43364.959999999999</v>
      </c>
      <c r="S797" s="125" t="s">
        <v>275</v>
      </c>
      <c r="T797" s="125" t="s">
        <v>270</v>
      </c>
    </row>
    <row r="798" spans="1:20">
      <c r="A798" s="101">
        <v>43850</v>
      </c>
      <c r="B798" s="125">
        <v>42022190</v>
      </c>
      <c r="C798" s="125" t="s">
        <v>4904</v>
      </c>
      <c r="D798" s="125" t="s">
        <v>270</v>
      </c>
      <c r="E798" s="125" t="s">
        <v>270</v>
      </c>
      <c r="F798" s="125" t="s">
        <v>4236</v>
      </c>
      <c r="G798" s="125" t="s">
        <v>365</v>
      </c>
      <c r="H798" s="125" t="s">
        <v>1195</v>
      </c>
      <c r="I798" s="125">
        <v>3309.86</v>
      </c>
      <c r="J798" s="125">
        <v>140</v>
      </c>
      <c r="K798" s="125" t="s">
        <v>137</v>
      </c>
      <c r="L798" s="125">
        <v>23.64</v>
      </c>
      <c r="M798" s="125">
        <v>140</v>
      </c>
      <c r="N798" s="125" t="s">
        <v>141</v>
      </c>
      <c r="O798" s="125">
        <v>31500</v>
      </c>
      <c r="P798" s="125">
        <v>225</v>
      </c>
      <c r="Q798" s="125" t="s">
        <v>1688</v>
      </c>
      <c r="R798" s="125">
        <v>231524.97</v>
      </c>
      <c r="S798" s="125" t="s">
        <v>275</v>
      </c>
      <c r="T798" s="125" t="s">
        <v>270</v>
      </c>
    </row>
    <row r="799" spans="1:20">
      <c r="A799" s="101">
        <v>43850</v>
      </c>
      <c r="B799" s="125">
        <v>42022190</v>
      </c>
      <c r="C799" s="125" t="s">
        <v>4905</v>
      </c>
      <c r="D799" s="125" t="s">
        <v>270</v>
      </c>
      <c r="E799" s="125" t="s">
        <v>270</v>
      </c>
      <c r="F799" s="125" t="s">
        <v>4236</v>
      </c>
      <c r="G799" s="125" t="s">
        <v>365</v>
      </c>
      <c r="H799" s="125" t="s">
        <v>1195</v>
      </c>
      <c r="I799" s="125">
        <v>761.79</v>
      </c>
      <c r="J799" s="125">
        <v>50</v>
      </c>
      <c r="K799" s="125" t="s">
        <v>137</v>
      </c>
      <c r="L799" s="125">
        <v>15.24</v>
      </c>
      <c r="M799" s="125">
        <v>50</v>
      </c>
      <c r="N799" s="125" t="s">
        <v>141</v>
      </c>
      <c r="O799" s="125">
        <v>7250</v>
      </c>
      <c r="P799" s="125">
        <v>145</v>
      </c>
      <c r="Q799" s="125" t="s">
        <v>1688</v>
      </c>
      <c r="R799" s="125">
        <v>53287.47</v>
      </c>
      <c r="S799" s="125" t="s">
        <v>275</v>
      </c>
      <c r="T799" s="125" t="s">
        <v>270</v>
      </c>
    </row>
    <row r="800" spans="1:20">
      <c r="A800" s="101">
        <v>43850</v>
      </c>
      <c r="B800" s="125">
        <v>42022190</v>
      </c>
      <c r="C800" s="125" t="s">
        <v>4906</v>
      </c>
      <c r="D800" s="125" t="s">
        <v>270</v>
      </c>
      <c r="E800" s="125" t="s">
        <v>270</v>
      </c>
      <c r="F800" s="125" t="s">
        <v>4236</v>
      </c>
      <c r="G800" s="125" t="s">
        <v>333</v>
      </c>
      <c r="H800" s="125" t="s">
        <v>641</v>
      </c>
      <c r="I800" s="125">
        <v>963.85</v>
      </c>
      <c r="J800" s="125">
        <v>100</v>
      </c>
      <c r="K800" s="125" t="s">
        <v>137</v>
      </c>
      <c r="L800" s="125">
        <v>9.64</v>
      </c>
      <c r="M800" s="125">
        <v>100</v>
      </c>
      <c r="N800" s="125" t="s">
        <v>141</v>
      </c>
      <c r="O800" s="125">
        <v>875</v>
      </c>
      <c r="P800" s="125">
        <v>8.75</v>
      </c>
      <c r="Q800" s="125" t="s">
        <v>142</v>
      </c>
      <c r="R800" s="125">
        <v>67421.11</v>
      </c>
      <c r="S800" s="125" t="s">
        <v>275</v>
      </c>
      <c r="T800" s="125" t="s">
        <v>270</v>
      </c>
    </row>
    <row r="801" spans="1:22">
      <c r="A801" s="101">
        <v>43850</v>
      </c>
      <c r="B801" s="125">
        <v>42022190</v>
      </c>
      <c r="C801" s="125" t="s">
        <v>4907</v>
      </c>
      <c r="D801" s="125" t="s">
        <v>270</v>
      </c>
      <c r="E801" s="125" t="s">
        <v>270</v>
      </c>
      <c r="F801" s="125" t="s">
        <v>4236</v>
      </c>
      <c r="G801" s="125" t="s">
        <v>333</v>
      </c>
      <c r="H801" s="125" t="s">
        <v>641</v>
      </c>
      <c r="I801" s="125">
        <v>8.81</v>
      </c>
      <c r="J801" s="125">
        <v>1</v>
      </c>
      <c r="K801" s="125" t="s">
        <v>137</v>
      </c>
      <c r="L801" s="125">
        <v>8.81</v>
      </c>
      <c r="M801" s="125">
        <v>1</v>
      </c>
      <c r="N801" s="125" t="s">
        <v>141</v>
      </c>
      <c r="O801" s="125">
        <v>48.95</v>
      </c>
      <c r="P801" s="125">
        <v>48.95</v>
      </c>
      <c r="Q801" s="125" t="s">
        <v>142</v>
      </c>
      <c r="R801" s="125">
        <v>616.44000000000005</v>
      </c>
      <c r="S801" s="125" t="s">
        <v>275</v>
      </c>
      <c r="T801" s="125" t="s">
        <v>270</v>
      </c>
    </row>
    <row r="802" spans="1:22">
      <c r="A802" s="101">
        <v>43850</v>
      </c>
      <c r="B802" s="125">
        <v>42022190</v>
      </c>
      <c r="C802" s="125" t="s">
        <v>4406</v>
      </c>
      <c r="D802" s="125" t="s">
        <v>270</v>
      </c>
      <c r="E802" s="125" t="s">
        <v>270</v>
      </c>
      <c r="F802" s="125" t="s">
        <v>4236</v>
      </c>
      <c r="G802" s="125" t="s">
        <v>333</v>
      </c>
      <c r="H802" s="125" t="s">
        <v>641</v>
      </c>
      <c r="I802" s="125">
        <v>799.72</v>
      </c>
      <c r="J802" s="125">
        <v>40</v>
      </c>
      <c r="K802" s="125" t="s">
        <v>137</v>
      </c>
      <c r="L802" s="125">
        <v>19.989999999999998</v>
      </c>
      <c r="M802" s="125">
        <v>40</v>
      </c>
      <c r="N802" s="125" t="s">
        <v>141</v>
      </c>
      <c r="O802" s="125">
        <v>726</v>
      </c>
      <c r="P802" s="125">
        <v>18.149999999999999</v>
      </c>
      <c r="Q802" s="125" t="s">
        <v>142</v>
      </c>
      <c r="R802" s="125">
        <v>55940.28</v>
      </c>
      <c r="S802" s="125" t="s">
        <v>275</v>
      </c>
      <c r="T802" s="125" t="s">
        <v>270</v>
      </c>
      <c r="V802" s="125"/>
    </row>
    <row r="803" spans="1:22">
      <c r="A803" s="101">
        <v>43850</v>
      </c>
      <c r="B803" s="125">
        <v>42022190</v>
      </c>
      <c r="C803" s="125" t="s">
        <v>4908</v>
      </c>
      <c r="D803" s="125" t="s">
        <v>270</v>
      </c>
      <c r="E803" s="125" t="s">
        <v>270</v>
      </c>
      <c r="F803" s="125" t="s">
        <v>4225</v>
      </c>
      <c r="G803" s="125" t="s">
        <v>365</v>
      </c>
      <c r="H803" s="125" t="s">
        <v>1195</v>
      </c>
      <c r="I803" s="125">
        <v>1671.84</v>
      </c>
      <c r="J803" s="125">
        <v>20</v>
      </c>
      <c r="K803" s="125" t="s">
        <v>137</v>
      </c>
      <c r="L803" s="125">
        <v>83.59</v>
      </c>
      <c r="M803" s="125">
        <v>20</v>
      </c>
      <c r="N803" s="125" t="s">
        <v>141</v>
      </c>
      <c r="O803" s="125">
        <v>1671.8</v>
      </c>
      <c r="P803" s="125">
        <v>83.59</v>
      </c>
      <c r="Q803" s="125" t="s">
        <v>283</v>
      </c>
      <c r="R803" s="125">
        <v>116945.4</v>
      </c>
      <c r="S803" s="125" t="s">
        <v>275</v>
      </c>
      <c r="T803" s="125" t="s">
        <v>270</v>
      </c>
    </row>
    <row r="804" spans="1:22">
      <c r="A804" s="101">
        <v>43850</v>
      </c>
      <c r="B804" s="125">
        <v>42022190</v>
      </c>
      <c r="C804" s="125" t="s">
        <v>4909</v>
      </c>
      <c r="D804" s="125" t="s">
        <v>270</v>
      </c>
      <c r="E804" s="125" t="s">
        <v>270</v>
      </c>
      <c r="F804" s="125" t="s">
        <v>4236</v>
      </c>
      <c r="G804" s="125" t="s">
        <v>4228</v>
      </c>
      <c r="H804" s="125" t="s">
        <v>4392</v>
      </c>
      <c r="I804" s="125">
        <v>3627.65</v>
      </c>
      <c r="J804" s="125">
        <v>160</v>
      </c>
      <c r="K804" s="125" t="s">
        <v>137</v>
      </c>
      <c r="L804" s="125">
        <v>22.67</v>
      </c>
      <c r="M804" s="125">
        <v>160</v>
      </c>
      <c r="N804" s="125" t="s">
        <v>141</v>
      </c>
      <c r="O804" s="125">
        <v>3864</v>
      </c>
      <c r="P804" s="125">
        <v>24.15</v>
      </c>
      <c r="Q804" s="125" t="s">
        <v>283</v>
      </c>
      <c r="R804" s="125">
        <v>253753.77</v>
      </c>
      <c r="S804" s="125" t="s">
        <v>275</v>
      </c>
      <c r="T804" s="125" t="s">
        <v>270</v>
      </c>
    </row>
    <row r="805" spans="1:22">
      <c r="A805" s="101">
        <v>43850</v>
      </c>
      <c r="B805" s="125">
        <v>42022190</v>
      </c>
      <c r="C805" s="125" t="s">
        <v>4910</v>
      </c>
      <c r="D805" s="125" t="s">
        <v>270</v>
      </c>
      <c r="E805" s="125" t="s">
        <v>270</v>
      </c>
      <c r="F805" s="125" t="s">
        <v>4236</v>
      </c>
      <c r="G805" s="125" t="s">
        <v>408</v>
      </c>
      <c r="H805" s="125" t="s">
        <v>1911</v>
      </c>
      <c r="I805" s="125">
        <v>2092.67</v>
      </c>
      <c r="J805" s="125">
        <v>101</v>
      </c>
      <c r="K805" s="125" t="s">
        <v>137</v>
      </c>
      <c r="L805" s="125">
        <v>20.72</v>
      </c>
      <c r="M805" s="125">
        <v>101</v>
      </c>
      <c r="N805" s="125" t="s">
        <v>141</v>
      </c>
      <c r="O805" s="125">
        <v>2092.7199999999998</v>
      </c>
      <c r="P805" s="125">
        <v>20.72</v>
      </c>
      <c r="Q805" s="125" t="s">
        <v>283</v>
      </c>
      <c r="R805" s="125">
        <v>146382</v>
      </c>
      <c r="S805" s="125" t="s">
        <v>275</v>
      </c>
      <c r="T805" s="125" t="s">
        <v>270</v>
      </c>
    </row>
    <row r="806" spans="1:22">
      <c r="A806" s="101">
        <v>43850</v>
      </c>
      <c r="B806" s="125">
        <v>42022190</v>
      </c>
      <c r="C806" s="125" t="s">
        <v>4249</v>
      </c>
      <c r="D806" s="125" t="s">
        <v>270</v>
      </c>
      <c r="E806" s="125" t="s">
        <v>270</v>
      </c>
      <c r="F806" s="125" t="s">
        <v>4225</v>
      </c>
      <c r="G806" s="125" t="s">
        <v>4326</v>
      </c>
      <c r="H806" s="125" t="s">
        <v>2401</v>
      </c>
      <c r="I806" s="125">
        <v>2878.05</v>
      </c>
      <c r="J806" s="125">
        <v>110</v>
      </c>
      <c r="K806" s="125" t="s">
        <v>137</v>
      </c>
      <c r="L806" s="125">
        <v>26.16</v>
      </c>
      <c r="M806" s="125">
        <v>110</v>
      </c>
      <c r="N806" s="125" t="s">
        <v>141</v>
      </c>
      <c r="O806" s="125">
        <v>2877.6</v>
      </c>
      <c r="P806" s="125">
        <v>26.16</v>
      </c>
      <c r="Q806" s="125" t="s">
        <v>283</v>
      </c>
      <c r="R806" s="125">
        <v>201319.8</v>
      </c>
      <c r="S806" s="125" t="s">
        <v>275</v>
      </c>
      <c r="T806" s="125" t="s">
        <v>270</v>
      </c>
    </row>
    <row r="807" spans="1:22">
      <c r="A807" s="101">
        <v>43850</v>
      </c>
      <c r="B807" s="125">
        <v>42022190</v>
      </c>
      <c r="C807" s="125" t="s">
        <v>4911</v>
      </c>
      <c r="D807" s="125" t="s">
        <v>270</v>
      </c>
      <c r="E807" s="125" t="s">
        <v>270</v>
      </c>
      <c r="F807" s="125" t="s">
        <v>4236</v>
      </c>
      <c r="G807" s="125" t="s">
        <v>365</v>
      </c>
      <c r="H807" s="125" t="s">
        <v>366</v>
      </c>
      <c r="I807" s="125">
        <v>3236.4</v>
      </c>
      <c r="J807" s="125">
        <v>90</v>
      </c>
      <c r="K807" s="125" t="s">
        <v>137</v>
      </c>
      <c r="L807" s="125">
        <v>35.96</v>
      </c>
      <c r="M807" s="125">
        <v>90</v>
      </c>
      <c r="N807" s="125" t="s">
        <v>141</v>
      </c>
      <c r="O807" s="125">
        <v>3236.4</v>
      </c>
      <c r="P807" s="125">
        <v>35.96</v>
      </c>
      <c r="Q807" s="125" t="s">
        <v>283</v>
      </c>
      <c r="R807" s="125">
        <v>226386.19</v>
      </c>
      <c r="S807" s="125" t="s">
        <v>275</v>
      </c>
      <c r="T807" s="125" t="s">
        <v>270</v>
      </c>
    </row>
    <row r="808" spans="1:22">
      <c r="A808" s="101">
        <v>43850</v>
      </c>
      <c r="B808" s="125">
        <v>42022190</v>
      </c>
      <c r="C808" s="125" t="s">
        <v>4912</v>
      </c>
      <c r="D808" s="125" t="s">
        <v>270</v>
      </c>
      <c r="E808" s="125" t="s">
        <v>270</v>
      </c>
      <c r="F808" s="125" t="s">
        <v>4236</v>
      </c>
      <c r="G808" s="125" t="s">
        <v>300</v>
      </c>
      <c r="H808" s="125" t="s">
        <v>301</v>
      </c>
      <c r="I808" s="125">
        <v>2964.32</v>
      </c>
      <c r="J808" s="125">
        <v>100</v>
      </c>
      <c r="K808" s="125" t="s">
        <v>137</v>
      </c>
      <c r="L808" s="125">
        <v>29.64</v>
      </c>
      <c r="M808" s="125">
        <v>100</v>
      </c>
      <c r="N808" s="125" t="s">
        <v>141</v>
      </c>
      <c r="O808" s="125">
        <v>3150</v>
      </c>
      <c r="P808" s="125">
        <v>31.5</v>
      </c>
      <c r="Q808" s="125" t="s">
        <v>283</v>
      </c>
      <c r="R808" s="125">
        <v>207353.96</v>
      </c>
      <c r="S808" s="125" t="s">
        <v>275</v>
      </c>
      <c r="T808" s="125" t="s">
        <v>270</v>
      </c>
    </row>
    <row r="809" spans="1:22">
      <c r="A809" s="101">
        <v>43850</v>
      </c>
      <c r="B809" s="125">
        <v>42022190</v>
      </c>
      <c r="C809" s="125" t="s">
        <v>4913</v>
      </c>
      <c r="D809" s="125" t="s">
        <v>270</v>
      </c>
      <c r="E809" s="125" t="s">
        <v>270</v>
      </c>
      <c r="F809" s="125" t="s">
        <v>4236</v>
      </c>
      <c r="G809" s="125" t="s">
        <v>277</v>
      </c>
      <c r="H809" s="125" t="s">
        <v>3909</v>
      </c>
      <c r="I809" s="125">
        <v>3758.17</v>
      </c>
      <c r="J809" s="125">
        <v>250</v>
      </c>
      <c r="K809" s="125" t="s">
        <v>137</v>
      </c>
      <c r="L809" s="125">
        <v>15.03</v>
      </c>
      <c r="M809" s="125">
        <v>250</v>
      </c>
      <c r="N809" s="125" t="s">
        <v>141</v>
      </c>
      <c r="O809" s="125">
        <v>3700</v>
      </c>
      <c r="P809" s="125">
        <v>14.8</v>
      </c>
      <c r="Q809" s="125" t="s">
        <v>142</v>
      </c>
      <c r="R809" s="125">
        <v>262884.27</v>
      </c>
      <c r="S809" s="125" t="s">
        <v>275</v>
      </c>
      <c r="T809" s="125" t="s">
        <v>270</v>
      </c>
    </row>
    <row r="810" spans="1:22">
      <c r="A810" s="101">
        <v>43850</v>
      </c>
      <c r="B810" s="125">
        <v>42022190</v>
      </c>
      <c r="C810" s="125" t="s">
        <v>4914</v>
      </c>
      <c r="D810" s="125" t="s">
        <v>270</v>
      </c>
      <c r="E810" s="125" t="s">
        <v>270</v>
      </c>
      <c r="F810" s="125" t="s">
        <v>4236</v>
      </c>
      <c r="G810" s="125" t="s">
        <v>277</v>
      </c>
      <c r="H810" s="125" t="s">
        <v>2653</v>
      </c>
      <c r="I810" s="125">
        <v>1287.29</v>
      </c>
      <c r="J810" s="125">
        <v>175</v>
      </c>
      <c r="K810" s="125" t="s">
        <v>137</v>
      </c>
      <c r="L810" s="125">
        <v>7.36</v>
      </c>
      <c r="M810" s="125">
        <v>175</v>
      </c>
      <c r="N810" s="125" t="s">
        <v>141</v>
      </c>
      <c r="O810" s="125">
        <v>1233.75</v>
      </c>
      <c r="P810" s="125">
        <v>7.05</v>
      </c>
      <c r="Q810" s="125" t="s">
        <v>142</v>
      </c>
      <c r="R810" s="125">
        <v>90046.03</v>
      </c>
      <c r="S810" s="125" t="s">
        <v>275</v>
      </c>
      <c r="T810" s="125" t="s">
        <v>270</v>
      </c>
    </row>
    <row r="811" spans="1:22">
      <c r="A811" s="101">
        <v>43850</v>
      </c>
      <c r="B811" s="125">
        <v>42022190</v>
      </c>
      <c r="C811" s="125" t="s">
        <v>4227</v>
      </c>
      <c r="D811" s="125" t="s">
        <v>270</v>
      </c>
      <c r="E811" s="125" t="s">
        <v>270</v>
      </c>
      <c r="F811" s="125" t="s">
        <v>4236</v>
      </c>
      <c r="G811" s="125" t="s">
        <v>277</v>
      </c>
      <c r="H811" s="125" t="s">
        <v>278</v>
      </c>
      <c r="I811" s="125">
        <v>1428.56</v>
      </c>
      <c r="J811" s="125">
        <v>60</v>
      </c>
      <c r="K811" s="125" t="s">
        <v>137</v>
      </c>
      <c r="L811" s="125">
        <v>23.81</v>
      </c>
      <c r="M811" s="125">
        <v>60</v>
      </c>
      <c r="N811" s="125" t="s">
        <v>141</v>
      </c>
      <c r="O811" s="125">
        <v>1428.6</v>
      </c>
      <c r="P811" s="125">
        <v>23.81</v>
      </c>
      <c r="Q811" s="125" t="s">
        <v>283</v>
      </c>
      <c r="R811" s="125">
        <v>99927.61</v>
      </c>
      <c r="S811" s="125" t="s">
        <v>275</v>
      </c>
      <c r="T811" s="125" t="s">
        <v>270</v>
      </c>
    </row>
    <row r="812" spans="1:22">
      <c r="A812" s="101">
        <v>43850</v>
      </c>
      <c r="B812" s="125">
        <v>42022190</v>
      </c>
      <c r="C812" s="125" t="s">
        <v>4915</v>
      </c>
      <c r="D812" s="125" t="s">
        <v>270</v>
      </c>
      <c r="E812" s="125" t="s">
        <v>270</v>
      </c>
      <c r="F812" s="125" t="s">
        <v>4225</v>
      </c>
      <c r="G812" s="125" t="s">
        <v>365</v>
      </c>
      <c r="H812" s="125" t="s">
        <v>1195</v>
      </c>
      <c r="I812" s="125">
        <v>1625.28</v>
      </c>
      <c r="J812" s="125">
        <v>20</v>
      </c>
      <c r="K812" s="125" t="s">
        <v>137</v>
      </c>
      <c r="L812" s="125">
        <v>81.260000000000005</v>
      </c>
      <c r="M812" s="125">
        <v>20</v>
      </c>
      <c r="N812" s="125" t="s">
        <v>141</v>
      </c>
      <c r="O812" s="125">
        <v>1625.2</v>
      </c>
      <c r="P812" s="125">
        <v>81.260000000000005</v>
      </c>
      <c r="Q812" s="125" t="s">
        <v>283</v>
      </c>
      <c r="R812" s="125">
        <v>113688.3</v>
      </c>
      <c r="S812" s="125" t="s">
        <v>275</v>
      </c>
      <c r="T812" s="125" t="s">
        <v>270</v>
      </c>
    </row>
    <row r="813" spans="1:22">
      <c r="A813" s="101">
        <v>43850</v>
      </c>
      <c r="B813" s="125">
        <v>42022190</v>
      </c>
      <c r="C813" s="125" t="s">
        <v>4227</v>
      </c>
      <c r="D813" s="125" t="s">
        <v>270</v>
      </c>
      <c r="E813" s="125" t="s">
        <v>270</v>
      </c>
      <c r="F813" s="125" t="s">
        <v>4225</v>
      </c>
      <c r="G813" s="125" t="s">
        <v>285</v>
      </c>
      <c r="H813" s="125" t="s">
        <v>286</v>
      </c>
      <c r="I813" s="125">
        <v>5270.52</v>
      </c>
      <c r="J813" s="125">
        <v>200</v>
      </c>
      <c r="K813" s="125" t="s">
        <v>137</v>
      </c>
      <c r="L813" s="125">
        <v>26.35</v>
      </c>
      <c r="M813" s="125">
        <v>200</v>
      </c>
      <c r="N813" s="125" t="s">
        <v>137</v>
      </c>
      <c r="O813" s="125">
        <v>5270</v>
      </c>
      <c r="P813" s="125">
        <v>26.35</v>
      </c>
      <c r="Q813" s="125" t="s">
        <v>283</v>
      </c>
      <c r="R813" s="125">
        <v>368672.7</v>
      </c>
      <c r="S813" s="125" t="s">
        <v>275</v>
      </c>
      <c r="T813" s="125" t="s">
        <v>270</v>
      </c>
    </row>
    <row r="814" spans="1:22">
      <c r="A814" s="101">
        <v>43850</v>
      </c>
      <c r="B814" s="125">
        <v>42022190</v>
      </c>
      <c r="C814" s="125" t="s">
        <v>4916</v>
      </c>
      <c r="D814" s="125" t="s">
        <v>270</v>
      </c>
      <c r="E814" s="125" t="s">
        <v>270</v>
      </c>
      <c r="F814" s="125" t="s">
        <v>4236</v>
      </c>
      <c r="G814" s="125" t="s">
        <v>277</v>
      </c>
      <c r="H814" s="125" t="s">
        <v>4917</v>
      </c>
      <c r="I814" s="125">
        <v>485.84</v>
      </c>
      <c r="J814" s="125">
        <v>100</v>
      </c>
      <c r="K814" s="125" t="s">
        <v>137</v>
      </c>
      <c r="L814" s="125">
        <v>4.8600000000000003</v>
      </c>
      <c r="M814" s="125">
        <v>100</v>
      </c>
      <c r="N814" s="125" t="s">
        <v>141</v>
      </c>
      <c r="O814" s="125">
        <v>735</v>
      </c>
      <c r="P814" s="125">
        <v>7.35</v>
      </c>
      <c r="Q814" s="125" t="s">
        <v>142</v>
      </c>
      <c r="R814" s="125">
        <v>33984.25</v>
      </c>
      <c r="S814" s="125" t="s">
        <v>275</v>
      </c>
      <c r="T814" s="125" t="s">
        <v>270</v>
      </c>
    </row>
    <row r="815" spans="1:22">
      <c r="A815" s="101">
        <v>43850</v>
      </c>
      <c r="B815" s="125">
        <v>42022190</v>
      </c>
      <c r="C815" s="125" t="s">
        <v>4918</v>
      </c>
      <c r="D815" s="125" t="s">
        <v>270</v>
      </c>
      <c r="E815" s="125" t="s">
        <v>270</v>
      </c>
      <c r="F815" s="125" t="s">
        <v>4236</v>
      </c>
      <c r="G815" s="125" t="s">
        <v>333</v>
      </c>
      <c r="H815" s="125" t="s">
        <v>641</v>
      </c>
      <c r="I815" s="125">
        <v>314.49</v>
      </c>
      <c r="J815" s="125">
        <v>10</v>
      </c>
      <c r="K815" s="125" t="s">
        <v>137</v>
      </c>
      <c r="L815" s="125">
        <v>31.45</v>
      </c>
      <c r="M815" s="125">
        <v>10</v>
      </c>
      <c r="N815" s="125" t="s">
        <v>141</v>
      </c>
      <c r="O815" s="125">
        <v>285.5</v>
      </c>
      <c r="P815" s="125">
        <v>28.55</v>
      </c>
      <c r="Q815" s="125" t="s">
        <v>142</v>
      </c>
      <c r="R815" s="125">
        <v>21998.54</v>
      </c>
      <c r="S815" s="125" t="s">
        <v>275</v>
      </c>
      <c r="T815" s="125" t="s">
        <v>270</v>
      </c>
    </row>
    <row r="816" spans="1:22">
      <c r="A816" s="101">
        <v>43850</v>
      </c>
      <c r="B816" s="125">
        <v>42022190</v>
      </c>
      <c r="C816" s="125" t="s">
        <v>4763</v>
      </c>
      <c r="D816" s="125" t="s">
        <v>270</v>
      </c>
      <c r="E816" s="125" t="s">
        <v>270</v>
      </c>
      <c r="F816" s="125" t="s">
        <v>4236</v>
      </c>
      <c r="G816" s="125" t="s">
        <v>333</v>
      </c>
      <c r="H816" s="125" t="s">
        <v>641</v>
      </c>
      <c r="I816" s="125">
        <v>65.650000000000006</v>
      </c>
      <c r="J816" s="125">
        <v>2</v>
      </c>
      <c r="K816" s="125" t="s">
        <v>137</v>
      </c>
      <c r="L816" s="125">
        <v>32.83</v>
      </c>
      <c r="M816" s="125">
        <v>2</v>
      </c>
      <c r="N816" s="125" t="s">
        <v>141</v>
      </c>
      <c r="O816" s="125">
        <v>65.66</v>
      </c>
      <c r="P816" s="125">
        <v>32.83</v>
      </c>
      <c r="Q816" s="125" t="s">
        <v>283</v>
      </c>
      <c r="R816" s="125">
        <v>4592.3500000000004</v>
      </c>
      <c r="S816" s="125" t="s">
        <v>275</v>
      </c>
      <c r="T816" s="125" t="s">
        <v>270</v>
      </c>
    </row>
    <row r="817" spans="1:20">
      <c r="A817" s="101">
        <v>43850</v>
      </c>
      <c r="B817" s="125">
        <v>42022190</v>
      </c>
      <c r="C817" s="125" t="s">
        <v>4919</v>
      </c>
      <c r="D817" s="125" t="s">
        <v>270</v>
      </c>
      <c r="E817" s="125" t="s">
        <v>270</v>
      </c>
      <c r="F817" s="125" t="s">
        <v>4236</v>
      </c>
      <c r="G817" s="125" t="s">
        <v>333</v>
      </c>
      <c r="H817" s="125" t="s">
        <v>641</v>
      </c>
      <c r="I817" s="125">
        <v>22.03</v>
      </c>
      <c r="J817" s="125">
        <v>1</v>
      </c>
      <c r="K817" s="125" t="s">
        <v>137</v>
      </c>
      <c r="L817" s="125">
        <v>22.03</v>
      </c>
      <c r="M817" s="125">
        <v>1</v>
      </c>
      <c r="N817" s="125" t="s">
        <v>141</v>
      </c>
      <c r="O817" s="125">
        <v>48.95</v>
      </c>
      <c r="P817" s="125">
        <v>48.95</v>
      </c>
      <c r="Q817" s="125" t="s">
        <v>142</v>
      </c>
      <c r="R817" s="125">
        <v>1541.08</v>
      </c>
      <c r="S817" s="125" t="s">
        <v>275</v>
      </c>
      <c r="T817" s="125" t="s">
        <v>270</v>
      </c>
    </row>
    <row r="818" spans="1:20">
      <c r="A818" s="101">
        <v>43850</v>
      </c>
      <c r="B818" s="125">
        <v>42022190</v>
      </c>
      <c r="C818" s="125" t="s">
        <v>4920</v>
      </c>
      <c r="D818" s="125" t="s">
        <v>270</v>
      </c>
      <c r="E818" s="125" t="s">
        <v>270</v>
      </c>
      <c r="F818" s="125" t="s">
        <v>4236</v>
      </c>
      <c r="G818" s="125" t="s">
        <v>4898</v>
      </c>
      <c r="H818" s="125" t="s">
        <v>4691</v>
      </c>
      <c r="I818" s="125">
        <v>938.38</v>
      </c>
      <c r="J818" s="125">
        <v>70</v>
      </c>
      <c r="K818" s="125" t="s">
        <v>137</v>
      </c>
      <c r="L818" s="125">
        <v>13.41</v>
      </c>
      <c r="M818" s="125">
        <v>70</v>
      </c>
      <c r="N818" s="125" t="s">
        <v>141</v>
      </c>
      <c r="O818" s="125">
        <v>885.5</v>
      </c>
      <c r="P818" s="125">
        <v>12.65</v>
      </c>
      <c r="Q818" s="125" t="s">
        <v>142</v>
      </c>
      <c r="R818" s="125">
        <v>65639.56</v>
      </c>
      <c r="S818" s="125" t="s">
        <v>275</v>
      </c>
      <c r="T818" s="125" t="s">
        <v>270</v>
      </c>
    </row>
    <row r="819" spans="1:20">
      <c r="A819" s="101">
        <v>43850</v>
      </c>
      <c r="B819" s="125">
        <v>42022190</v>
      </c>
      <c r="C819" s="125" t="s">
        <v>4921</v>
      </c>
      <c r="D819" s="125" t="s">
        <v>270</v>
      </c>
      <c r="E819" s="125" t="s">
        <v>270</v>
      </c>
      <c r="F819" s="125" t="s">
        <v>4236</v>
      </c>
      <c r="G819" s="125" t="s">
        <v>300</v>
      </c>
      <c r="H819" s="125" t="s">
        <v>301</v>
      </c>
      <c r="I819" s="125">
        <v>15061.4</v>
      </c>
      <c r="J819" s="125">
        <v>582</v>
      </c>
      <c r="K819" s="125" t="s">
        <v>137</v>
      </c>
      <c r="L819" s="125">
        <v>25.88</v>
      </c>
      <c r="M819" s="125">
        <v>582</v>
      </c>
      <c r="N819" s="125" t="s">
        <v>141</v>
      </c>
      <c r="O819" s="125">
        <v>15062.2</v>
      </c>
      <c r="P819" s="125">
        <v>25.88</v>
      </c>
      <c r="Q819" s="125" t="s">
        <v>283</v>
      </c>
      <c r="R819" s="125">
        <v>1053544.8799999999</v>
      </c>
      <c r="S819" s="125" t="s">
        <v>275</v>
      </c>
      <c r="T819" s="125" t="s">
        <v>270</v>
      </c>
    </row>
    <row r="820" spans="1:20">
      <c r="A820" s="101">
        <v>43850</v>
      </c>
      <c r="B820" s="125">
        <v>42022190</v>
      </c>
      <c r="C820" s="125" t="s">
        <v>4922</v>
      </c>
      <c r="D820" s="125" t="s">
        <v>270</v>
      </c>
      <c r="E820" s="125" t="s">
        <v>270</v>
      </c>
      <c r="F820" s="125" t="s">
        <v>4236</v>
      </c>
      <c r="G820" s="125" t="s">
        <v>319</v>
      </c>
      <c r="H820" s="125" t="s">
        <v>694</v>
      </c>
      <c r="I820" s="125">
        <v>10803.76</v>
      </c>
      <c r="J820" s="125">
        <v>560</v>
      </c>
      <c r="K820" s="125" t="s">
        <v>137</v>
      </c>
      <c r="L820" s="125">
        <v>19.29</v>
      </c>
      <c r="M820" s="125">
        <v>560</v>
      </c>
      <c r="N820" s="125" t="s">
        <v>141</v>
      </c>
      <c r="O820" s="125">
        <v>10802.4</v>
      </c>
      <c r="P820" s="125">
        <v>19.29</v>
      </c>
      <c r="Q820" s="125" t="s">
        <v>283</v>
      </c>
      <c r="R820" s="125">
        <v>755723.15</v>
      </c>
      <c r="S820" s="125" t="s">
        <v>275</v>
      </c>
      <c r="T820" s="125" t="s">
        <v>270</v>
      </c>
    </row>
    <row r="821" spans="1:20">
      <c r="A821" s="101">
        <v>43850</v>
      </c>
      <c r="B821" s="125">
        <v>42022190</v>
      </c>
      <c r="C821" s="125" t="s">
        <v>4923</v>
      </c>
      <c r="D821" s="125" t="s">
        <v>270</v>
      </c>
      <c r="E821" s="125" t="s">
        <v>270</v>
      </c>
      <c r="F821" s="125" t="s">
        <v>4236</v>
      </c>
      <c r="G821" s="125" t="s">
        <v>365</v>
      </c>
      <c r="H821" s="125" t="s">
        <v>366</v>
      </c>
      <c r="I821" s="125">
        <v>2383.1999999999998</v>
      </c>
      <c r="J821" s="125">
        <v>80</v>
      </c>
      <c r="K821" s="125" t="s">
        <v>137</v>
      </c>
      <c r="L821" s="125">
        <v>29.79</v>
      </c>
      <c r="M821" s="125">
        <v>80</v>
      </c>
      <c r="N821" s="125" t="s">
        <v>141</v>
      </c>
      <c r="O821" s="125">
        <v>2383.1999999999998</v>
      </c>
      <c r="P821" s="125">
        <v>29.79</v>
      </c>
      <c r="Q821" s="125" t="s">
        <v>283</v>
      </c>
      <c r="R821" s="125">
        <v>166704.85999999999</v>
      </c>
      <c r="S821" s="125" t="s">
        <v>275</v>
      </c>
      <c r="T821" s="125" t="s">
        <v>270</v>
      </c>
    </row>
    <row r="822" spans="1:20">
      <c r="A822" s="101">
        <v>43850</v>
      </c>
      <c r="B822" s="125">
        <v>42022190</v>
      </c>
      <c r="C822" s="125" t="s">
        <v>4227</v>
      </c>
      <c r="D822" s="125" t="s">
        <v>270</v>
      </c>
      <c r="E822" s="125" t="s">
        <v>270</v>
      </c>
      <c r="F822" s="125" t="s">
        <v>4225</v>
      </c>
      <c r="G822" s="125" t="s">
        <v>285</v>
      </c>
      <c r="H822" s="125" t="s">
        <v>286</v>
      </c>
      <c r="I822" s="125">
        <v>30140</v>
      </c>
      <c r="J822" s="125">
        <v>1000</v>
      </c>
      <c r="K822" s="125" t="s">
        <v>137</v>
      </c>
      <c r="L822" s="125">
        <v>30.14</v>
      </c>
      <c r="M822" s="125">
        <v>1000</v>
      </c>
      <c r="N822" s="125" t="s">
        <v>137</v>
      </c>
      <c r="O822" s="125">
        <v>30140</v>
      </c>
      <c r="P822" s="125">
        <v>30.14</v>
      </c>
      <c r="Q822" s="125" t="s">
        <v>283</v>
      </c>
      <c r="R822" s="125">
        <v>2108293</v>
      </c>
      <c r="S822" s="125" t="s">
        <v>275</v>
      </c>
      <c r="T822" s="125" t="s">
        <v>270</v>
      </c>
    </row>
    <row r="823" spans="1:20">
      <c r="A823" s="101">
        <v>43850</v>
      </c>
      <c r="B823" s="125">
        <v>42022190</v>
      </c>
      <c r="C823" s="125" t="s">
        <v>4924</v>
      </c>
      <c r="D823" s="125" t="s">
        <v>270</v>
      </c>
      <c r="E823" s="125" t="s">
        <v>270</v>
      </c>
      <c r="F823" s="125" t="s">
        <v>4236</v>
      </c>
      <c r="G823" s="125" t="s">
        <v>304</v>
      </c>
      <c r="H823" s="125" t="s">
        <v>1572</v>
      </c>
      <c r="I823" s="125">
        <v>326.45</v>
      </c>
      <c r="J823" s="125">
        <v>15</v>
      </c>
      <c r="K823" s="125" t="s">
        <v>137</v>
      </c>
      <c r="L823" s="125">
        <v>21.76</v>
      </c>
      <c r="M823" s="125">
        <v>15</v>
      </c>
      <c r="N823" s="125" t="s">
        <v>141</v>
      </c>
      <c r="O823" s="125">
        <v>326.39999999999998</v>
      </c>
      <c r="P823" s="125">
        <v>21.76</v>
      </c>
      <c r="Q823" s="125" t="s">
        <v>283</v>
      </c>
      <c r="R823" s="125">
        <v>22835.45</v>
      </c>
      <c r="S823" s="125" t="s">
        <v>275</v>
      </c>
      <c r="T823" s="125" t="s">
        <v>270</v>
      </c>
    </row>
    <row r="824" spans="1:20">
      <c r="A824" s="101">
        <v>43850</v>
      </c>
      <c r="B824" s="125">
        <v>42022190</v>
      </c>
      <c r="C824" s="125" t="s">
        <v>4925</v>
      </c>
      <c r="D824" s="125" t="s">
        <v>270</v>
      </c>
      <c r="E824" s="125" t="s">
        <v>270</v>
      </c>
      <c r="F824" s="125" t="s">
        <v>4236</v>
      </c>
      <c r="G824" s="125" t="s">
        <v>4243</v>
      </c>
      <c r="H824" s="125" t="s">
        <v>4244</v>
      </c>
      <c r="I824" s="125">
        <v>1078.1600000000001</v>
      </c>
      <c r="J824" s="125">
        <v>10</v>
      </c>
      <c r="K824" s="125" t="s">
        <v>137</v>
      </c>
      <c r="L824" s="125">
        <v>107.82</v>
      </c>
      <c r="M824" s="125">
        <v>10</v>
      </c>
      <c r="N824" s="125" t="s">
        <v>141</v>
      </c>
      <c r="O824" s="125">
        <v>972.5</v>
      </c>
      <c r="P824" s="125">
        <v>97.25</v>
      </c>
      <c r="Q824" s="125" t="s">
        <v>142</v>
      </c>
      <c r="R824" s="125">
        <v>75417.37</v>
      </c>
      <c r="S824" s="125" t="s">
        <v>275</v>
      </c>
      <c r="T824" s="125" t="s">
        <v>270</v>
      </c>
    </row>
    <row r="825" spans="1:20">
      <c r="A825" s="101">
        <v>43850</v>
      </c>
      <c r="B825" s="125">
        <v>42022190</v>
      </c>
      <c r="C825" s="125" t="s">
        <v>4926</v>
      </c>
      <c r="D825" s="125" t="s">
        <v>270</v>
      </c>
      <c r="E825" s="125" t="s">
        <v>270</v>
      </c>
      <c r="F825" s="125" t="s">
        <v>4236</v>
      </c>
      <c r="G825" s="125" t="s">
        <v>365</v>
      </c>
      <c r="H825" s="125" t="s">
        <v>1195</v>
      </c>
      <c r="I825" s="125">
        <v>493.85</v>
      </c>
      <c r="J825" s="125">
        <v>50</v>
      </c>
      <c r="K825" s="125" t="s">
        <v>137</v>
      </c>
      <c r="L825" s="125">
        <v>9.8800000000000008</v>
      </c>
      <c r="M825" s="125">
        <v>50</v>
      </c>
      <c r="N825" s="125" t="s">
        <v>141</v>
      </c>
      <c r="O825" s="125">
        <v>5900</v>
      </c>
      <c r="P825" s="125">
        <v>118</v>
      </c>
      <c r="Q825" s="125" t="s">
        <v>1688</v>
      </c>
      <c r="R825" s="125">
        <v>34545.040000000001</v>
      </c>
      <c r="S825" s="125" t="s">
        <v>275</v>
      </c>
      <c r="T825" s="125" t="s">
        <v>270</v>
      </c>
    </row>
    <row r="826" spans="1:20">
      <c r="A826" s="101">
        <v>43850</v>
      </c>
      <c r="B826" s="125">
        <v>42022190</v>
      </c>
      <c r="C826" s="125" t="s">
        <v>4927</v>
      </c>
      <c r="D826" s="125" t="s">
        <v>270</v>
      </c>
      <c r="E826" s="125" t="s">
        <v>270</v>
      </c>
      <c r="F826" s="125" t="s">
        <v>4236</v>
      </c>
      <c r="G826" s="125" t="s">
        <v>365</v>
      </c>
      <c r="H826" s="125" t="s">
        <v>1195</v>
      </c>
      <c r="I826" s="125">
        <v>604.17999999999995</v>
      </c>
      <c r="J826" s="125">
        <v>50</v>
      </c>
      <c r="K826" s="125" t="s">
        <v>137</v>
      </c>
      <c r="L826" s="125">
        <v>12.08</v>
      </c>
      <c r="M826" s="125">
        <v>50</v>
      </c>
      <c r="N826" s="125" t="s">
        <v>141</v>
      </c>
      <c r="O826" s="125">
        <v>5900</v>
      </c>
      <c r="P826" s="125">
        <v>118</v>
      </c>
      <c r="Q826" s="125" t="s">
        <v>1688</v>
      </c>
      <c r="R826" s="125">
        <v>42262.5</v>
      </c>
      <c r="S826" s="125" t="s">
        <v>275</v>
      </c>
      <c r="T826" s="125" t="s">
        <v>270</v>
      </c>
    </row>
    <row r="827" spans="1:20">
      <c r="A827" s="101">
        <v>43850</v>
      </c>
      <c r="B827" s="125">
        <v>42022190</v>
      </c>
      <c r="C827" s="125" t="s">
        <v>4928</v>
      </c>
      <c r="D827" s="125" t="s">
        <v>270</v>
      </c>
      <c r="E827" s="125" t="s">
        <v>270</v>
      </c>
      <c r="F827" s="125" t="s">
        <v>4236</v>
      </c>
      <c r="G827" s="125" t="s">
        <v>333</v>
      </c>
      <c r="H827" s="125" t="s">
        <v>641</v>
      </c>
      <c r="I827" s="125">
        <v>236.06</v>
      </c>
      <c r="J827" s="125">
        <v>5</v>
      </c>
      <c r="K827" s="125" t="s">
        <v>137</v>
      </c>
      <c r="L827" s="125">
        <v>47.21</v>
      </c>
      <c r="M827" s="125">
        <v>5</v>
      </c>
      <c r="N827" s="125" t="s">
        <v>141</v>
      </c>
      <c r="O827" s="125">
        <v>236.05</v>
      </c>
      <c r="P827" s="125">
        <v>47.21</v>
      </c>
      <c r="Q827" s="125" t="s">
        <v>283</v>
      </c>
      <c r="R827" s="125">
        <v>16512.400000000001</v>
      </c>
      <c r="S827" s="125" t="s">
        <v>275</v>
      </c>
      <c r="T827" s="125" t="s">
        <v>270</v>
      </c>
    </row>
    <row r="828" spans="1:20">
      <c r="A828" s="101">
        <v>43850</v>
      </c>
      <c r="B828" s="125">
        <v>42022190</v>
      </c>
      <c r="C828" s="125" t="s">
        <v>4929</v>
      </c>
      <c r="D828" s="125" t="s">
        <v>270</v>
      </c>
      <c r="E828" s="125" t="s">
        <v>270</v>
      </c>
      <c r="F828" s="125" t="s">
        <v>4236</v>
      </c>
      <c r="G828" s="125" t="s">
        <v>333</v>
      </c>
      <c r="H828" s="125" t="s">
        <v>641</v>
      </c>
      <c r="I828" s="125">
        <v>32.99</v>
      </c>
      <c r="J828" s="125">
        <v>1</v>
      </c>
      <c r="K828" s="125" t="s">
        <v>137</v>
      </c>
      <c r="L828" s="125">
        <v>32.99</v>
      </c>
      <c r="M828" s="125">
        <v>1</v>
      </c>
      <c r="N828" s="125" t="s">
        <v>141</v>
      </c>
      <c r="O828" s="125">
        <v>48.95</v>
      </c>
      <c r="P828" s="125">
        <v>48.95</v>
      </c>
      <c r="Q828" s="125" t="s">
        <v>142</v>
      </c>
      <c r="R828" s="125">
        <v>2307.7199999999998</v>
      </c>
      <c r="S828" s="125" t="s">
        <v>275</v>
      </c>
      <c r="T828" s="125" t="s">
        <v>270</v>
      </c>
    </row>
    <row r="829" spans="1:20">
      <c r="A829" s="101">
        <v>43849</v>
      </c>
      <c r="B829" s="125">
        <v>42022190</v>
      </c>
      <c r="C829" s="125" t="s">
        <v>4868</v>
      </c>
      <c r="D829" s="125" t="s">
        <v>270</v>
      </c>
      <c r="E829" s="125" t="s">
        <v>270</v>
      </c>
      <c r="F829" s="125" t="s">
        <v>4236</v>
      </c>
      <c r="G829" s="125" t="s">
        <v>4237</v>
      </c>
      <c r="H829" s="125" t="s">
        <v>4265</v>
      </c>
      <c r="I829" s="125">
        <v>1136.52</v>
      </c>
      <c r="J829" s="125">
        <v>12</v>
      </c>
      <c r="K829" s="125" t="s">
        <v>137</v>
      </c>
      <c r="L829" s="125">
        <v>94.71</v>
      </c>
      <c r="M829" s="125">
        <v>12</v>
      </c>
      <c r="N829" s="125" t="s">
        <v>141</v>
      </c>
      <c r="O829" s="125">
        <v>1136.52</v>
      </c>
      <c r="P829" s="125">
        <v>94.71</v>
      </c>
      <c r="Q829" s="125" t="s">
        <v>283</v>
      </c>
      <c r="R829" s="125">
        <v>79499.72</v>
      </c>
      <c r="S829" s="125" t="s">
        <v>275</v>
      </c>
      <c r="T829" s="125" t="s">
        <v>270</v>
      </c>
    </row>
    <row r="830" spans="1:20">
      <c r="A830" s="101">
        <v>43849</v>
      </c>
      <c r="B830" s="125">
        <v>42022190</v>
      </c>
      <c r="C830" s="125" t="s">
        <v>4930</v>
      </c>
      <c r="D830" s="125" t="s">
        <v>270</v>
      </c>
      <c r="E830" s="125" t="s">
        <v>270</v>
      </c>
      <c r="F830" s="125" t="s">
        <v>4236</v>
      </c>
      <c r="G830" s="125" t="s">
        <v>365</v>
      </c>
      <c r="H830" s="125" t="s">
        <v>366</v>
      </c>
      <c r="I830" s="125">
        <v>66.66</v>
      </c>
      <c r="J830" s="125">
        <v>7</v>
      </c>
      <c r="K830" s="125" t="s">
        <v>137</v>
      </c>
      <c r="L830" s="125">
        <v>9.52</v>
      </c>
      <c r="M830" s="125">
        <v>7</v>
      </c>
      <c r="N830" s="125" t="s">
        <v>141</v>
      </c>
      <c r="O830" s="125">
        <v>51.1</v>
      </c>
      <c r="P830" s="125">
        <v>7.3</v>
      </c>
      <c r="Q830" s="125" t="s">
        <v>142</v>
      </c>
      <c r="R830" s="125">
        <v>4663.08</v>
      </c>
      <c r="S830" s="125" t="s">
        <v>275</v>
      </c>
      <c r="T830" s="125" t="s">
        <v>270</v>
      </c>
    </row>
    <row r="831" spans="1:20">
      <c r="A831" s="101">
        <v>43849</v>
      </c>
      <c r="B831" s="125">
        <v>42022190</v>
      </c>
      <c r="C831" s="125" t="s">
        <v>4931</v>
      </c>
      <c r="D831" s="125" t="s">
        <v>270</v>
      </c>
      <c r="E831" s="125" t="s">
        <v>270</v>
      </c>
      <c r="F831" s="125" t="s">
        <v>4236</v>
      </c>
      <c r="G831" s="125" t="s">
        <v>605</v>
      </c>
      <c r="H831" s="125" t="s">
        <v>769</v>
      </c>
      <c r="I831" s="125">
        <v>95.87</v>
      </c>
      <c r="J831" s="125">
        <v>4</v>
      </c>
      <c r="K831" s="125" t="s">
        <v>137</v>
      </c>
      <c r="L831" s="125">
        <v>23.97</v>
      </c>
      <c r="M831" s="125">
        <v>4</v>
      </c>
      <c r="N831" s="125" t="s">
        <v>141</v>
      </c>
      <c r="O831" s="125">
        <v>128</v>
      </c>
      <c r="P831" s="125">
        <v>32</v>
      </c>
      <c r="Q831" s="125" t="s">
        <v>607</v>
      </c>
      <c r="R831" s="125">
        <v>6706</v>
      </c>
      <c r="S831" s="125" t="s">
        <v>275</v>
      </c>
      <c r="T831" s="125" t="s">
        <v>270</v>
      </c>
    </row>
    <row r="832" spans="1:20">
      <c r="A832" s="101">
        <v>43849</v>
      </c>
      <c r="B832" s="125">
        <v>42022190</v>
      </c>
      <c r="C832" s="125" t="s">
        <v>4932</v>
      </c>
      <c r="D832" s="125" t="s">
        <v>270</v>
      </c>
      <c r="E832" s="125" t="s">
        <v>270</v>
      </c>
      <c r="F832" s="125" t="s">
        <v>4236</v>
      </c>
      <c r="G832" s="125" t="s">
        <v>605</v>
      </c>
      <c r="H832" s="125" t="s">
        <v>769</v>
      </c>
      <c r="I832" s="125">
        <v>215.7</v>
      </c>
      <c r="J832" s="125">
        <v>10</v>
      </c>
      <c r="K832" s="125" t="s">
        <v>137</v>
      </c>
      <c r="L832" s="125">
        <v>21.57</v>
      </c>
      <c r="M832" s="125">
        <v>10</v>
      </c>
      <c r="N832" s="125" t="s">
        <v>141</v>
      </c>
      <c r="O832" s="125">
        <v>215.7</v>
      </c>
      <c r="P832" s="125">
        <v>21.57</v>
      </c>
      <c r="Q832" s="125" t="s">
        <v>283</v>
      </c>
      <c r="R832" s="125">
        <v>15088.5</v>
      </c>
      <c r="S832" s="125" t="s">
        <v>275</v>
      </c>
      <c r="T832" s="125" t="s">
        <v>270</v>
      </c>
    </row>
    <row r="833" spans="1:20">
      <c r="A833" s="101">
        <v>43849</v>
      </c>
      <c r="B833" s="125">
        <v>42022190</v>
      </c>
      <c r="C833" s="125" t="s">
        <v>4629</v>
      </c>
      <c r="D833" s="125" t="s">
        <v>270</v>
      </c>
      <c r="E833" s="125" t="s">
        <v>270</v>
      </c>
      <c r="F833" s="125" t="s">
        <v>4236</v>
      </c>
      <c r="G833" s="125" t="s">
        <v>4228</v>
      </c>
      <c r="H833" s="125" t="s">
        <v>4273</v>
      </c>
      <c r="I833" s="125">
        <v>780</v>
      </c>
      <c r="J833" s="125">
        <v>60</v>
      </c>
      <c r="K833" s="125" t="s">
        <v>137</v>
      </c>
      <c r="L833" s="125">
        <v>13</v>
      </c>
      <c r="M833" s="125">
        <v>60</v>
      </c>
      <c r="N833" s="125" t="s">
        <v>141</v>
      </c>
      <c r="O833" s="125">
        <v>780</v>
      </c>
      <c r="P833" s="125">
        <v>13</v>
      </c>
      <c r="Q833" s="125" t="s">
        <v>283</v>
      </c>
      <c r="R833" s="125">
        <v>54561</v>
      </c>
      <c r="S833" s="125" t="s">
        <v>275</v>
      </c>
      <c r="T833" s="125" t="s">
        <v>270</v>
      </c>
    </row>
    <row r="834" spans="1:20">
      <c r="A834" s="101">
        <v>43849</v>
      </c>
      <c r="B834" s="125">
        <v>42022190</v>
      </c>
      <c r="C834" s="125" t="s">
        <v>4933</v>
      </c>
      <c r="D834" s="125" t="s">
        <v>270</v>
      </c>
      <c r="E834" s="125" t="s">
        <v>270</v>
      </c>
      <c r="F834" s="125" t="s">
        <v>4236</v>
      </c>
      <c r="G834" s="125" t="s">
        <v>365</v>
      </c>
      <c r="H834" s="125" t="s">
        <v>366</v>
      </c>
      <c r="I834" s="125">
        <v>654.87</v>
      </c>
      <c r="J834" s="125">
        <v>54</v>
      </c>
      <c r="K834" s="125" t="s">
        <v>137</v>
      </c>
      <c r="L834" s="125">
        <v>12.13</v>
      </c>
      <c r="M834" s="125">
        <v>54</v>
      </c>
      <c r="N834" s="125" t="s">
        <v>141</v>
      </c>
      <c r="O834" s="125">
        <v>655.02</v>
      </c>
      <c r="P834" s="125">
        <v>12.13</v>
      </c>
      <c r="Q834" s="125" t="s">
        <v>283</v>
      </c>
      <c r="R834" s="125">
        <v>45807.99</v>
      </c>
      <c r="S834" s="125" t="s">
        <v>275</v>
      </c>
      <c r="T834" s="125" t="s">
        <v>270</v>
      </c>
    </row>
    <row r="835" spans="1:20">
      <c r="A835" s="101">
        <v>43849</v>
      </c>
      <c r="B835" s="125">
        <v>42022190</v>
      </c>
      <c r="C835" s="125" t="s">
        <v>4664</v>
      </c>
      <c r="D835" s="125" t="s">
        <v>270</v>
      </c>
      <c r="E835" s="125" t="s">
        <v>270</v>
      </c>
      <c r="F835" s="125" t="s">
        <v>4236</v>
      </c>
      <c r="G835" s="125" t="s">
        <v>4228</v>
      </c>
      <c r="H835" s="125" t="s">
        <v>4428</v>
      </c>
      <c r="I835" s="125">
        <v>556.79999999999995</v>
      </c>
      <c r="J835" s="125">
        <v>24</v>
      </c>
      <c r="K835" s="125" t="s">
        <v>137</v>
      </c>
      <c r="L835" s="125">
        <v>23.2</v>
      </c>
      <c r="M835" s="125">
        <v>24</v>
      </c>
      <c r="N835" s="125" t="s">
        <v>141</v>
      </c>
      <c r="O835" s="125">
        <v>556.79999999999995</v>
      </c>
      <c r="P835" s="125">
        <v>23.2</v>
      </c>
      <c r="Q835" s="125" t="s">
        <v>283</v>
      </c>
      <c r="R835" s="125">
        <v>38948.160000000003</v>
      </c>
      <c r="S835" s="125" t="s">
        <v>275</v>
      </c>
      <c r="T835" s="125" t="s">
        <v>270</v>
      </c>
    </row>
    <row r="836" spans="1:20">
      <c r="A836" s="101">
        <v>43849</v>
      </c>
      <c r="B836" s="125">
        <v>42022190</v>
      </c>
      <c r="C836" s="125" t="s">
        <v>4934</v>
      </c>
      <c r="D836" s="125" t="s">
        <v>270</v>
      </c>
      <c r="E836" s="125" t="s">
        <v>270</v>
      </c>
      <c r="F836" s="125" t="s">
        <v>4236</v>
      </c>
      <c r="G836" s="125" t="s">
        <v>605</v>
      </c>
      <c r="H836" s="125" t="s">
        <v>769</v>
      </c>
      <c r="I836" s="125">
        <v>87.65</v>
      </c>
      <c r="J836" s="125">
        <v>4</v>
      </c>
      <c r="K836" s="125" t="s">
        <v>137</v>
      </c>
      <c r="L836" s="125">
        <v>21.91</v>
      </c>
      <c r="M836" s="125">
        <v>4</v>
      </c>
      <c r="N836" s="125" t="s">
        <v>141</v>
      </c>
      <c r="O836" s="125">
        <v>128</v>
      </c>
      <c r="P836" s="125">
        <v>32</v>
      </c>
      <c r="Q836" s="125" t="s">
        <v>607</v>
      </c>
      <c r="R836" s="125">
        <v>6131.2</v>
      </c>
      <c r="S836" s="125" t="s">
        <v>275</v>
      </c>
      <c r="T836" s="125" t="s">
        <v>270</v>
      </c>
    </row>
    <row r="837" spans="1:20">
      <c r="A837" s="101">
        <v>43849</v>
      </c>
      <c r="B837" s="125">
        <v>42022190</v>
      </c>
      <c r="C837" s="125" t="s">
        <v>4935</v>
      </c>
      <c r="D837" s="125" t="s">
        <v>270</v>
      </c>
      <c r="E837" s="125" t="s">
        <v>270</v>
      </c>
      <c r="F837" s="125" t="s">
        <v>4236</v>
      </c>
      <c r="G837" s="125" t="s">
        <v>605</v>
      </c>
      <c r="H837" s="125" t="s">
        <v>769</v>
      </c>
      <c r="I837" s="125">
        <v>68.48</v>
      </c>
      <c r="J837" s="125">
        <v>5</v>
      </c>
      <c r="K837" s="125" t="s">
        <v>137</v>
      </c>
      <c r="L837" s="125">
        <v>13.7</v>
      </c>
      <c r="M837" s="125">
        <v>5</v>
      </c>
      <c r="N837" s="125" t="s">
        <v>141</v>
      </c>
      <c r="O837" s="125">
        <v>100</v>
      </c>
      <c r="P837" s="125">
        <v>20</v>
      </c>
      <c r="Q837" s="125" t="s">
        <v>607</v>
      </c>
      <c r="R837" s="125">
        <v>4790</v>
      </c>
      <c r="S837" s="125" t="s">
        <v>275</v>
      </c>
      <c r="T837" s="125" t="s">
        <v>270</v>
      </c>
    </row>
    <row r="838" spans="1:20">
      <c r="A838" s="101">
        <v>43849</v>
      </c>
      <c r="B838" s="125">
        <v>42022190</v>
      </c>
      <c r="C838" s="125" t="s">
        <v>4936</v>
      </c>
      <c r="D838" s="125" t="s">
        <v>270</v>
      </c>
      <c r="E838" s="125" t="s">
        <v>270</v>
      </c>
      <c r="F838" s="125" t="s">
        <v>4236</v>
      </c>
      <c r="G838" s="125" t="s">
        <v>4587</v>
      </c>
      <c r="H838" s="125" t="s">
        <v>4588</v>
      </c>
      <c r="I838" s="125">
        <v>44.19</v>
      </c>
      <c r="J838" s="125">
        <v>2</v>
      </c>
      <c r="K838" s="125" t="s">
        <v>137</v>
      </c>
      <c r="L838" s="125">
        <v>22.1</v>
      </c>
      <c r="M838" s="125">
        <v>2</v>
      </c>
      <c r="N838" s="125" t="s">
        <v>141</v>
      </c>
      <c r="O838" s="125">
        <v>44.2</v>
      </c>
      <c r="P838" s="125">
        <v>22.1</v>
      </c>
      <c r="Q838" s="125" t="s">
        <v>283</v>
      </c>
      <c r="R838" s="125">
        <v>3091.14</v>
      </c>
      <c r="S838" s="125" t="s">
        <v>275</v>
      </c>
      <c r="T838" s="125" t="s">
        <v>270</v>
      </c>
    </row>
    <row r="839" spans="1:20">
      <c r="A839" s="101">
        <v>43849</v>
      </c>
      <c r="B839" s="125">
        <v>42022190</v>
      </c>
      <c r="C839" s="125" t="s">
        <v>4937</v>
      </c>
      <c r="D839" s="125" t="s">
        <v>270</v>
      </c>
      <c r="E839" s="125" t="s">
        <v>270</v>
      </c>
      <c r="F839" s="125" t="s">
        <v>4236</v>
      </c>
      <c r="G839" s="125" t="s">
        <v>4587</v>
      </c>
      <c r="H839" s="125" t="s">
        <v>4588</v>
      </c>
      <c r="I839" s="125">
        <v>46.01</v>
      </c>
      <c r="J839" s="125">
        <v>1</v>
      </c>
      <c r="K839" s="125" t="s">
        <v>137</v>
      </c>
      <c r="L839" s="125">
        <v>46.01</v>
      </c>
      <c r="M839" s="125">
        <v>1</v>
      </c>
      <c r="N839" s="125" t="s">
        <v>141</v>
      </c>
      <c r="O839" s="125">
        <v>41.5</v>
      </c>
      <c r="P839" s="125">
        <v>41.5</v>
      </c>
      <c r="Q839" s="125" t="s">
        <v>142</v>
      </c>
      <c r="R839" s="125">
        <v>3218.33</v>
      </c>
      <c r="S839" s="125" t="s">
        <v>275</v>
      </c>
      <c r="T839" s="125" t="s">
        <v>270</v>
      </c>
    </row>
    <row r="840" spans="1:20">
      <c r="A840" s="101">
        <v>43848</v>
      </c>
      <c r="B840" s="125">
        <v>42022190</v>
      </c>
      <c r="C840" s="125" t="s">
        <v>4938</v>
      </c>
      <c r="D840" s="125" t="s">
        <v>270</v>
      </c>
      <c r="E840" s="125" t="s">
        <v>270</v>
      </c>
      <c r="F840" s="125" t="s">
        <v>4236</v>
      </c>
      <c r="G840" s="125" t="s">
        <v>4695</v>
      </c>
      <c r="H840" s="125" t="s">
        <v>4939</v>
      </c>
      <c r="I840" s="125">
        <v>1220.8499999999999</v>
      </c>
      <c r="J840" s="125">
        <v>30</v>
      </c>
      <c r="K840" s="125" t="s">
        <v>137</v>
      </c>
      <c r="L840" s="125">
        <v>40.700000000000003</v>
      </c>
      <c r="M840" s="125">
        <v>30</v>
      </c>
      <c r="N840" s="125" t="s">
        <v>141</v>
      </c>
      <c r="O840" s="125">
        <v>1237.5</v>
      </c>
      <c r="P840" s="125">
        <v>41.25</v>
      </c>
      <c r="Q840" s="125" t="s">
        <v>283</v>
      </c>
      <c r="R840" s="125">
        <v>85398.43</v>
      </c>
      <c r="S840" s="125" t="s">
        <v>275</v>
      </c>
      <c r="T840" s="125" t="s">
        <v>270</v>
      </c>
    </row>
    <row r="841" spans="1:20">
      <c r="A841" s="101">
        <v>43848</v>
      </c>
      <c r="B841" s="125">
        <v>42022190</v>
      </c>
      <c r="C841" s="125" t="s">
        <v>4940</v>
      </c>
      <c r="D841" s="125" t="s">
        <v>270</v>
      </c>
      <c r="E841" s="125" t="s">
        <v>270</v>
      </c>
      <c r="F841" s="125" t="s">
        <v>4236</v>
      </c>
      <c r="G841" s="125" t="s">
        <v>4695</v>
      </c>
      <c r="H841" s="125" t="s">
        <v>4939</v>
      </c>
      <c r="I841" s="125">
        <v>1515.34</v>
      </c>
      <c r="J841" s="125">
        <v>30</v>
      </c>
      <c r="K841" s="125" t="s">
        <v>137</v>
      </c>
      <c r="L841" s="125">
        <v>50.51</v>
      </c>
      <c r="M841" s="125">
        <v>30</v>
      </c>
      <c r="N841" s="125" t="s">
        <v>141</v>
      </c>
      <c r="O841" s="125">
        <v>1237.5</v>
      </c>
      <c r="P841" s="125">
        <v>41.25</v>
      </c>
      <c r="Q841" s="125" t="s">
        <v>283</v>
      </c>
      <c r="R841" s="125">
        <v>105997.74</v>
      </c>
      <c r="S841" s="125" t="s">
        <v>275</v>
      </c>
      <c r="T841" s="125" t="s">
        <v>270</v>
      </c>
    </row>
    <row r="842" spans="1:20">
      <c r="A842" s="101">
        <v>43848</v>
      </c>
      <c r="B842" s="125">
        <v>42022190</v>
      </c>
      <c r="C842" s="125" t="s">
        <v>4338</v>
      </c>
      <c r="D842" s="125" t="s">
        <v>270</v>
      </c>
      <c r="E842" s="125" t="s">
        <v>270</v>
      </c>
      <c r="F842" s="125" t="s">
        <v>4225</v>
      </c>
      <c r="G842" s="125" t="s">
        <v>304</v>
      </c>
      <c r="H842" s="125" t="s">
        <v>4250</v>
      </c>
      <c r="I842" s="125">
        <v>59205</v>
      </c>
      <c r="J842" s="125">
        <v>1190</v>
      </c>
      <c r="K842" s="125" t="s">
        <v>137</v>
      </c>
      <c r="L842" s="125">
        <v>49.75</v>
      </c>
      <c r="M842" s="125">
        <v>1190</v>
      </c>
      <c r="N842" s="125" t="s">
        <v>141</v>
      </c>
      <c r="O842" s="125">
        <v>59202.5</v>
      </c>
      <c r="P842" s="125">
        <v>49.75</v>
      </c>
      <c r="Q842" s="125" t="s">
        <v>283</v>
      </c>
      <c r="R842" s="125">
        <v>4141389.75</v>
      </c>
      <c r="S842" s="125" t="s">
        <v>275</v>
      </c>
      <c r="T842" s="125" t="s">
        <v>270</v>
      </c>
    </row>
    <row r="843" spans="1:20">
      <c r="A843" s="101">
        <v>43848</v>
      </c>
      <c r="B843" s="125">
        <v>42022190</v>
      </c>
      <c r="C843" s="125" t="s">
        <v>4941</v>
      </c>
      <c r="D843" s="125" t="s">
        <v>270</v>
      </c>
      <c r="E843" s="125" t="s">
        <v>270</v>
      </c>
      <c r="F843" s="125" t="s">
        <v>4225</v>
      </c>
      <c r="G843" s="125" t="s">
        <v>605</v>
      </c>
      <c r="H843" s="125" t="s">
        <v>769</v>
      </c>
      <c r="I843" s="125">
        <v>1</v>
      </c>
      <c r="J843" s="125">
        <v>1</v>
      </c>
      <c r="K843" s="125" t="s">
        <v>137</v>
      </c>
      <c r="L843" s="125">
        <v>1</v>
      </c>
      <c r="M843" s="125">
        <v>1</v>
      </c>
      <c r="N843" s="125" t="s">
        <v>141</v>
      </c>
      <c r="O843" s="125">
        <v>1</v>
      </c>
      <c r="P843" s="125">
        <v>1</v>
      </c>
      <c r="Q843" s="125" t="s">
        <v>283</v>
      </c>
      <c r="R843" s="125">
        <v>69.959999999999994</v>
      </c>
      <c r="S843" s="125" t="s">
        <v>275</v>
      </c>
      <c r="T843" s="125" t="s">
        <v>270</v>
      </c>
    </row>
    <row r="844" spans="1:20">
      <c r="A844" s="101">
        <v>43848</v>
      </c>
      <c r="B844" s="125">
        <v>42022190</v>
      </c>
      <c r="C844" s="125" t="s">
        <v>4942</v>
      </c>
      <c r="D844" s="125" t="s">
        <v>270</v>
      </c>
      <c r="E844" s="125" t="s">
        <v>270</v>
      </c>
      <c r="F844" s="125" t="s">
        <v>4225</v>
      </c>
      <c r="G844" s="125" t="s">
        <v>605</v>
      </c>
      <c r="H844" s="125" t="s">
        <v>769</v>
      </c>
      <c r="I844" s="125">
        <v>55.4</v>
      </c>
      <c r="J844" s="125">
        <v>2</v>
      </c>
      <c r="K844" s="125" t="s">
        <v>137</v>
      </c>
      <c r="L844" s="125">
        <v>27.7</v>
      </c>
      <c r="M844" s="125">
        <v>2</v>
      </c>
      <c r="N844" s="125" t="s">
        <v>141</v>
      </c>
      <c r="O844" s="125">
        <v>55.4</v>
      </c>
      <c r="P844" s="125">
        <v>27.7</v>
      </c>
      <c r="Q844" s="125" t="s">
        <v>283</v>
      </c>
      <c r="R844" s="125">
        <v>3875.23</v>
      </c>
      <c r="S844" s="125" t="s">
        <v>275</v>
      </c>
      <c r="T844" s="125" t="s">
        <v>270</v>
      </c>
    </row>
    <row r="845" spans="1:20">
      <c r="A845" s="101">
        <v>43848</v>
      </c>
      <c r="B845" s="125">
        <v>42022190</v>
      </c>
      <c r="C845" s="125" t="s">
        <v>4943</v>
      </c>
      <c r="D845" s="125" t="s">
        <v>270</v>
      </c>
      <c r="E845" s="125" t="s">
        <v>270</v>
      </c>
      <c r="F845" s="125" t="s">
        <v>4225</v>
      </c>
      <c r="G845" s="125" t="s">
        <v>605</v>
      </c>
      <c r="H845" s="125" t="s">
        <v>769</v>
      </c>
      <c r="I845" s="125">
        <v>40.85</v>
      </c>
      <c r="J845" s="125">
        <v>1</v>
      </c>
      <c r="K845" s="125" t="s">
        <v>137</v>
      </c>
      <c r="L845" s="125">
        <v>40.85</v>
      </c>
      <c r="M845" s="125">
        <v>1</v>
      </c>
      <c r="N845" s="125" t="s">
        <v>141</v>
      </c>
      <c r="O845" s="125">
        <v>40.85</v>
      </c>
      <c r="P845" s="125">
        <v>40.85</v>
      </c>
      <c r="Q845" s="125" t="s">
        <v>283</v>
      </c>
      <c r="R845" s="125">
        <v>2857.45</v>
      </c>
      <c r="S845" s="125" t="s">
        <v>275</v>
      </c>
      <c r="T845" s="125" t="s">
        <v>270</v>
      </c>
    </row>
    <row r="846" spans="1:20">
      <c r="A846" s="101">
        <v>43848</v>
      </c>
      <c r="B846" s="125">
        <v>42022190</v>
      </c>
      <c r="C846" s="125" t="s">
        <v>4944</v>
      </c>
      <c r="D846" s="125" t="s">
        <v>270</v>
      </c>
      <c r="E846" s="125" t="s">
        <v>270</v>
      </c>
      <c r="F846" s="125" t="s">
        <v>4225</v>
      </c>
      <c r="G846" s="125" t="s">
        <v>605</v>
      </c>
      <c r="H846" s="125" t="s">
        <v>769</v>
      </c>
      <c r="I846" s="125">
        <v>54</v>
      </c>
      <c r="J846" s="125">
        <v>2</v>
      </c>
      <c r="K846" s="125" t="s">
        <v>137</v>
      </c>
      <c r="L846" s="125">
        <v>27</v>
      </c>
      <c r="M846" s="125">
        <v>2</v>
      </c>
      <c r="N846" s="125" t="s">
        <v>141</v>
      </c>
      <c r="O846" s="125">
        <v>54</v>
      </c>
      <c r="P846" s="125">
        <v>27</v>
      </c>
      <c r="Q846" s="125" t="s">
        <v>283</v>
      </c>
      <c r="R846" s="125">
        <v>3777.29</v>
      </c>
      <c r="S846" s="125" t="s">
        <v>275</v>
      </c>
      <c r="T846" s="125" t="s">
        <v>270</v>
      </c>
    </row>
    <row r="847" spans="1:20">
      <c r="A847" s="101">
        <v>43848</v>
      </c>
      <c r="B847" s="125">
        <v>42022190</v>
      </c>
      <c r="C847" s="125" t="s">
        <v>4945</v>
      </c>
      <c r="D847" s="125" t="s">
        <v>270</v>
      </c>
      <c r="E847" s="125" t="s">
        <v>270</v>
      </c>
      <c r="F847" s="125" t="s">
        <v>4225</v>
      </c>
      <c r="G847" s="125" t="s">
        <v>605</v>
      </c>
      <c r="H847" s="125" t="s">
        <v>769</v>
      </c>
      <c r="I847" s="125">
        <v>39.340000000000003</v>
      </c>
      <c r="J847" s="125">
        <v>1</v>
      </c>
      <c r="K847" s="125" t="s">
        <v>137</v>
      </c>
      <c r="L847" s="125">
        <v>39.340000000000003</v>
      </c>
      <c r="M847" s="125">
        <v>1</v>
      </c>
      <c r="N847" s="125" t="s">
        <v>141</v>
      </c>
      <c r="O847" s="125">
        <v>39.340000000000003</v>
      </c>
      <c r="P847" s="125">
        <v>39.340000000000003</v>
      </c>
      <c r="Q847" s="125" t="s">
        <v>283</v>
      </c>
      <c r="R847" s="125">
        <v>2751.83</v>
      </c>
      <c r="S847" s="125" t="s">
        <v>275</v>
      </c>
      <c r="T847" s="125" t="s">
        <v>270</v>
      </c>
    </row>
    <row r="848" spans="1:20">
      <c r="A848" s="101">
        <v>43848</v>
      </c>
      <c r="B848" s="125">
        <v>42022190</v>
      </c>
      <c r="C848" s="125" t="s">
        <v>4946</v>
      </c>
      <c r="D848" s="125" t="s">
        <v>270</v>
      </c>
      <c r="E848" s="125" t="s">
        <v>270</v>
      </c>
      <c r="F848" s="125" t="s">
        <v>4225</v>
      </c>
      <c r="G848" s="125" t="s">
        <v>605</v>
      </c>
      <c r="H848" s="125" t="s">
        <v>769</v>
      </c>
      <c r="I848" s="125">
        <v>252.55</v>
      </c>
      <c r="J848" s="125">
        <v>5</v>
      </c>
      <c r="K848" s="125" t="s">
        <v>137</v>
      </c>
      <c r="L848" s="125">
        <v>50.51</v>
      </c>
      <c r="M848" s="125">
        <v>5</v>
      </c>
      <c r="N848" s="125" t="s">
        <v>141</v>
      </c>
      <c r="O848" s="125">
        <v>252.55</v>
      </c>
      <c r="P848" s="125">
        <v>50.51</v>
      </c>
      <c r="Q848" s="125" t="s">
        <v>283</v>
      </c>
      <c r="R848" s="125">
        <v>17665.87</v>
      </c>
      <c r="S848" s="125" t="s">
        <v>275</v>
      </c>
      <c r="T848" s="125" t="s">
        <v>270</v>
      </c>
    </row>
    <row r="849" spans="1:20">
      <c r="A849" s="101">
        <v>43848</v>
      </c>
      <c r="B849" s="125">
        <v>42022190</v>
      </c>
      <c r="C849" s="125" t="s">
        <v>4947</v>
      </c>
      <c r="D849" s="125" t="s">
        <v>270</v>
      </c>
      <c r="E849" s="125" t="s">
        <v>270</v>
      </c>
      <c r="F849" s="125" t="s">
        <v>4225</v>
      </c>
      <c r="G849" s="125" t="s">
        <v>605</v>
      </c>
      <c r="H849" s="125" t="s">
        <v>769</v>
      </c>
      <c r="I849" s="125">
        <v>82</v>
      </c>
      <c r="J849" s="125">
        <v>2</v>
      </c>
      <c r="K849" s="125" t="s">
        <v>137</v>
      </c>
      <c r="L849" s="125">
        <v>41</v>
      </c>
      <c r="M849" s="125">
        <v>2</v>
      </c>
      <c r="N849" s="125" t="s">
        <v>141</v>
      </c>
      <c r="O849" s="125">
        <v>82</v>
      </c>
      <c r="P849" s="125">
        <v>41</v>
      </c>
      <c r="Q849" s="125" t="s">
        <v>283</v>
      </c>
      <c r="R849" s="125">
        <v>5735.91</v>
      </c>
      <c r="S849" s="125" t="s">
        <v>275</v>
      </c>
      <c r="T849" s="125" t="s">
        <v>270</v>
      </c>
    </row>
    <row r="850" spans="1:20">
      <c r="A850" s="101">
        <v>43848</v>
      </c>
      <c r="B850" s="125">
        <v>42022190</v>
      </c>
      <c r="C850" s="125" t="s">
        <v>4948</v>
      </c>
      <c r="D850" s="125" t="s">
        <v>270</v>
      </c>
      <c r="E850" s="125" t="s">
        <v>270</v>
      </c>
      <c r="F850" s="125" t="s">
        <v>4236</v>
      </c>
      <c r="G850" s="125" t="s">
        <v>4237</v>
      </c>
      <c r="H850" s="125" t="s">
        <v>4238</v>
      </c>
      <c r="I850" s="125">
        <v>322.23</v>
      </c>
      <c r="J850" s="125">
        <v>10</v>
      </c>
      <c r="K850" s="125" t="s">
        <v>137</v>
      </c>
      <c r="L850" s="125">
        <v>32.22</v>
      </c>
      <c r="M850" s="125">
        <v>10</v>
      </c>
      <c r="N850" s="125" t="s">
        <v>141</v>
      </c>
      <c r="O850" s="125">
        <v>272.5</v>
      </c>
      <c r="P850" s="125">
        <v>27.25</v>
      </c>
      <c r="Q850" s="125" t="s">
        <v>1273</v>
      </c>
      <c r="R850" s="125">
        <v>22539.759999999998</v>
      </c>
      <c r="S850" s="125" t="s">
        <v>275</v>
      </c>
      <c r="T850" s="125" t="s">
        <v>270</v>
      </c>
    </row>
    <row r="851" spans="1:20">
      <c r="A851" s="101">
        <v>43848</v>
      </c>
      <c r="B851" s="125">
        <v>42022190</v>
      </c>
      <c r="C851" s="125" t="s">
        <v>4949</v>
      </c>
      <c r="D851" s="125" t="s">
        <v>270</v>
      </c>
      <c r="E851" s="125" t="s">
        <v>270</v>
      </c>
      <c r="F851" s="125" t="s">
        <v>4236</v>
      </c>
      <c r="G851" s="125" t="s">
        <v>4237</v>
      </c>
      <c r="H851" s="125" t="s">
        <v>4238</v>
      </c>
      <c r="I851" s="125">
        <v>4552.5600000000004</v>
      </c>
      <c r="J851" s="125">
        <v>140</v>
      </c>
      <c r="K851" s="125" t="s">
        <v>137</v>
      </c>
      <c r="L851" s="125">
        <v>32.520000000000003</v>
      </c>
      <c r="M851" s="125">
        <v>140</v>
      </c>
      <c r="N851" s="125" t="s">
        <v>141</v>
      </c>
      <c r="O851" s="125">
        <v>4552.8</v>
      </c>
      <c r="P851" s="125">
        <v>32.520000000000003</v>
      </c>
      <c r="Q851" s="125" t="s">
        <v>283</v>
      </c>
      <c r="R851" s="125">
        <v>318451.39</v>
      </c>
      <c r="S851" s="125" t="s">
        <v>275</v>
      </c>
      <c r="T851" s="125" t="s">
        <v>270</v>
      </c>
    </row>
    <row r="852" spans="1:20">
      <c r="A852" s="101">
        <v>43848</v>
      </c>
      <c r="B852" s="125">
        <v>42022190</v>
      </c>
      <c r="C852" s="125" t="s">
        <v>4950</v>
      </c>
      <c r="D852" s="125" t="s">
        <v>270</v>
      </c>
      <c r="E852" s="125" t="s">
        <v>270</v>
      </c>
      <c r="F852" s="125" t="s">
        <v>4236</v>
      </c>
      <c r="G852" s="125" t="s">
        <v>408</v>
      </c>
      <c r="H852" s="125" t="s">
        <v>4711</v>
      </c>
      <c r="I852" s="125">
        <v>2307.14</v>
      </c>
      <c r="J852" s="125">
        <v>115</v>
      </c>
      <c r="K852" s="125" t="s">
        <v>137</v>
      </c>
      <c r="L852" s="125">
        <v>20.059999999999999</v>
      </c>
      <c r="M852" s="125">
        <v>115</v>
      </c>
      <c r="N852" s="125" t="s">
        <v>141</v>
      </c>
      <c r="O852" s="125">
        <v>2167.75</v>
      </c>
      <c r="P852" s="125">
        <v>18.850000000000001</v>
      </c>
      <c r="Q852" s="125" t="s">
        <v>142</v>
      </c>
      <c r="R852" s="125">
        <v>161384.64000000001</v>
      </c>
      <c r="S852" s="125" t="s">
        <v>275</v>
      </c>
      <c r="T852" s="125" t="s">
        <v>270</v>
      </c>
    </row>
    <row r="853" spans="1:20">
      <c r="A853" s="101">
        <v>43848</v>
      </c>
      <c r="B853" s="125">
        <v>42022190</v>
      </c>
      <c r="C853" s="125" t="s">
        <v>4951</v>
      </c>
      <c r="D853" s="125" t="s">
        <v>270</v>
      </c>
      <c r="E853" s="125" t="s">
        <v>270</v>
      </c>
      <c r="F853" s="125" t="s">
        <v>4236</v>
      </c>
      <c r="G853" s="125" t="s">
        <v>408</v>
      </c>
      <c r="H853" s="125" t="s">
        <v>1911</v>
      </c>
      <c r="I853" s="125">
        <v>6585.2</v>
      </c>
      <c r="J853" s="125">
        <v>170</v>
      </c>
      <c r="K853" s="125" t="s">
        <v>137</v>
      </c>
      <c r="L853" s="125">
        <v>38.74</v>
      </c>
      <c r="M853" s="125">
        <v>170</v>
      </c>
      <c r="N853" s="125" t="s">
        <v>141</v>
      </c>
      <c r="O853" s="125">
        <v>6585.8</v>
      </c>
      <c r="P853" s="125">
        <v>38.74</v>
      </c>
      <c r="Q853" s="125" t="s">
        <v>283</v>
      </c>
      <c r="R853" s="125">
        <v>460634.71</v>
      </c>
      <c r="S853" s="125" t="s">
        <v>275</v>
      </c>
      <c r="T853" s="125" t="s">
        <v>270</v>
      </c>
    </row>
    <row r="854" spans="1:20">
      <c r="A854" s="101">
        <v>43848</v>
      </c>
      <c r="B854" s="125">
        <v>42022190</v>
      </c>
      <c r="C854" s="125" t="s">
        <v>4952</v>
      </c>
      <c r="D854" s="125" t="s">
        <v>270</v>
      </c>
      <c r="E854" s="125" t="s">
        <v>270</v>
      </c>
      <c r="F854" s="125" t="s">
        <v>4236</v>
      </c>
      <c r="G854" s="125" t="s">
        <v>408</v>
      </c>
      <c r="H854" s="125" t="s">
        <v>1911</v>
      </c>
      <c r="I854" s="125">
        <v>58792.11</v>
      </c>
      <c r="J854" s="125">
        <v>2880</v>
      </c>
      <c r="K854" s="125" t="s">
        <v>137</v>
      </c>
      <c r="L854" s="125">
        <v>20.41</v>
      </c>
      <c r="M854" s="125">
        <v>2880</v>
      </c>
      <c r="N854" s="125" t="s">
        <v>141</v>
      </c>
      <c r="O854" s="125">
        <v>58780.800000000003</v>
      </c>
      <c r="P854" s="125">
        <v>20.41</v>
      </c>
      <c r="Q854" s="125" t="s">
        <v>283</v>
      </c>
      <c r="R854" s="125">
        <v>4112508.15</v>
      </c>
      <c r="S854" s="125" t="s">
        <v>275</v>
      </c>
      <c r="T854" s="125" t="s">
        <v>270</v>
      </c>
    </row>
    <row r="855" spans="1:20">
      <c r="A855" s="101">
        <v>43848</v>
      </c>
      <c r="B855" s="125">
        <v>42022190</v>
      </c>
      <c r="C855" s="125" t="s">
        <v>4953</v>
      </c>
      <c r="D855" s="125" t="s">
        <v>270</v>
      </c>
      <c r="E855" s="125" t="s">
        <v>270</v>
      </c>
      <c r="F855" s="125" t="s">
        <v>4236</v>
      </c>
      <c r="G855" s="125" t="s">
        <v>272</v>
      </c>
      <c r="H855" s="125" t="s">
        <v>273</v>
      </c>
      <c r="I855" s="125">
        <v>271.26</v>
      </c>
      <c r="J855" s="125">
        <v>10</v>
      </c>
      <c r="K855" s="125" t="s">
        <v>137</v>
      </c>
      <c r="L855" s="125">
        <v>27.13</v>
      </c>
      <c r="M855" s="125">
        <v>10</v>
      </c>
      <c r="N855" s="125" t="s">
        <v>141</v>
      </c>
      <c r="O855" s="125">
        <v>312</v>
      </c>
      <c r="P855" s="125">
        <v>31.2</v>
      </c>
      <c r="Q855" s="125" t="s">
        <v>142</v>
      </c>
      <c r="R855" s="125">
        <v>18974.740000000002</v>
      </c>
      <c r="S855" s="125" t="s">
        <v>275</v>
      </c>
      <c r="T855" s="125" t="s">
        <v>270</v>
      </c>
    </row>
    <row r="856" spans="1:20">
      <c r="A856" s="101">
        <v>43848</v>
      </c>
      <c r="B856" s="125">
        <v>42022190</v>
      </c>
      <c r="C856" s="125" t="s">
        <v>4954</v>
      </c>
      <c r="D856" s="125" t="s">
        <v>270</v>
      </c>
      <c r="E856" s="125" t="s">
        <v>270</v>
      </c>
      <c r="F856" s="125" t="s">
        <v>4236</v>
      </c>
      <c r="G856" s="125" t="s">
        <v>272</v>
      </c>
      <c r="H856" s="125" t="s">
        <v>273</v>
      </c>
      <c r="I856" s="125">
        <v>101.72</v>
      </c>
      <c r="J856" s="125">
        <v>4</v>
      </c>
      <c r="K856" s="125" t="s">
        <v>137</v>
      </c>
      <c r="L856" s="125">
        <v>25.43</v>
      </c>
      <c r="M856" s="125">
        <v>4</v>
      </c>
      <c r="N856" s="125" t="s">
        <v>141</v>
      </c>
      <c r="O856" s="125">
        <v>117</v>
      </c>
      <c r="P856" s="125">
        <v>29.25</v>
      </c>
      <c r="Q856" s="125" t="s">
        <v>142</v>
      </c>
      <c r="R856" s="125">
        <v>7115.53</v>
      </c>
      <c r="S856" s="125" t="s">
        <v>275</v>
      </c>
      <c r="T856" s="125" t="s">
        <v>270</v>
      </c>
    </row>
    <row r="857" spans="1:20">
      <c r="A857" s="101">
        <v>43848</v>
      </c>
      <c r="B857" s="125">
        <v>42022190</v>
      </c>
      <c r="C857" s="125" t="s">
        <v>4955</v>
      </c>
      <c r="D857" s="125" t="s">
        <v>270</v>
      </c>
      <c r="E857" s="125" t="s">
        <v>270</v>
      </c>
      <c r="F857" s="125" t="s">
        <v>4236</v>
      </c>
      <c r="G857" s="125" t="s">
        <v>4228</v>
      </c>
      <c r="H857" s="125" t="s">
        <v>4428</v>
      </c>
      <c r="I857" s="125">
        <v>564</v>
      </c>
      <c r="J857" s="125">
        <v>30</v>
      </c>
      <c r="K857" s="125" t="s">
        <v>137</v>
      </c>
      <c r="L857" s="125">
        <v>18.8</v>
      </c>
      <c r="M857" s="125">
        <v>30</v>
      </c>
      <c r="N857" s="125" t="s">
        <v>141</v>
      </c>
      <c r="O857" s="125">
        <v>564</v>
      </c>
      <c r="P857" s="125">
        <v>18.8</v>
      </c>
      <c r="Q857" s="125" t="s">
        <v>283</v>
      </c>
      <c r="R857" s="125">
        <v>39451.800000000003</v>
      </c>
      <c r="S857" s="125" t="s">
        <v>275</v>
      </c>
      <c r="T857" s="125" t="s">
        <v>270</v>
      </c>
    </row>
    <row r="858" spans="1:20">
      <c r="A858" s="101">
        <v>43848</v>
      </c>
      <c r="B858" s="125">
        <v>42022190</v>
      </c>
      <c r="C858" s="125" t="s">
        <v>4956</v>
      </c>
      <c r="D858" s="125" t="s">
        <v>270</v>
      </c>
      <c r="E858" s="125" t="s">
        <v>270</v>
      </c>
      <c r="F858" s="125" t="s">
        <v>4236</v>
      </c>
      <c r="G858" s="125" t="s">
        <v>4695</v>
      </c>
      <c r="H858" s="125" t="s">
        <v>4939</v>
      </c>
      <c r="I858" s="125">
        <v>1194.22</v>
      </c>
      <c r="J858" s="125">
        <v>30</v>
      </c>
      <c r="K858" s="125" t="s">
        <v>137</v>
      </c>
      <c r="L858" s="125">
        <v>39.81</v>
      </c>
      <c r="M858" s="125">
        <v>30</v>
      </c>
      <c r="N858" s="125" t="s">
        <v>141</v>
      </c>
      <c r="O858" s="125">
        <v>1237.5</v>
      </c>
      <c r="P858" s="125">
        <v>41.25</v>
      </c>
      <c r="Q858" s="125" t="s">
        <v>283</v>
      </c>
      <c r="R858" s="125">
        <v>83535.399999999994</v>
      </c>
      <c r="S858" s="125" t="s">
        <v>275</v>
      </c>
      <c r="T858" s="125" t="s">
        <v>270</v>
      </c>
    </row>
    <row r="859" spans="1:20">
      <c r="A859" s="101">
        <v>43848</v>
      </c>
      <c r="B859" s="125">
        <v>42022190</v>
      </c>
      <c r="C859" s="125" t="s">
        <v>4957</v>
      </c>
      <c r="D859" s="125" t="s">
        <v>270</v>
      </c>
      <c r="E859" s="125" t="s">
        <v>270</v>
      </c>
      <c r="F859" s="125" t="s">
        <v>4236</v>
      </c>
      <c r="G859" s="125" t="s">
        <v>333</v>
      </c>
      <c r="H859" s="125" t="s">
        <v>641</v>
      </c>
      <c r="I859" s="125">
        <v>1529.94</v>
      </c>
      <c r="J859" s="125">
        <v>230</v>
      </c>
      <c r="K859" s="125" t="s">
        <v>137</v>
      </c>
      <c r="L859" s="125">
        <v>6.65</v>
      </c>
      <c r="M859" s="125">
        <v>230</v>
      </c>
      <c r="N859" s="125" t="s">
        <v>141</v>
      </c>
      <c r="O859" s="125">
        <v>1380</v>
      </c>
      <c r="P859" s="125">
        <v>6</v>
      </c>
      <c r="Q859" s="125" t="s">
        <v>142</v>
      </c>
      <c r="R859" s="125">
        <v>107019.02</v>
      </c>
      <c r="S859" s="125" t="s">
        <v>275</v>
      </c>
      <c r="T859" s="125" t="s">
        <v>270</v>
      </c>
    </row>
    <row r="860" spans="1:20">
      <c r="A860" s="101">
        <v>43848</v>
      </c>
      <c r="B860" s="125">
        <v>42022190</v>
      </c>
      <c r="C860" s="125" t="s">
        <v>4958</v>
      </c>
      <c r="D860" s="125" t="s">
        <v>270</v>
      </c>
      <c r="E860" s="125" t="s">
        <v>270</v>
      </c>
      <c r="F860" s="125" t="s">
        <v>4236</v>
      </c>
      <c r="G860" s="125" t="s">
        <v>333</v>
      </c>
      <c r="H860" s="125" t="s">
        <v>641</v>
      </c>
      <c r="I860" s="125">
        <v>2804.88</v>
      </c>
      <c r="J860" s="125">
        <v>55</v>
      </c>
      <c r="K860" s="125" t="s">
        <v>137</v>
      </c>
      <c r="L860" s="125">
        <v>51</v>
      </c>
      <c r="M860" s="125">
        <v>55</v>
      </c>
      <c r="N860" s="125" t="s">
        <v>141</v>
      </c>
      <c r="O860" s="125">
        <v>2530</v>
      </c>
      <c r="P860" s="125">
        <v>46</v>
      </c>
      <c r="Q860" s="125" t="s">
        <v>142</v>
      </c>
      <c r="R860" s="125">
        <v>196201.51</v>
      </c>
      <c r="S860" s="125" t="s">
        <v>275</v>
      </c>
      <c r="T860" s="125" t="s">
        <v>270</v>
      </c>
    </row>
    <row r="861" spans="1:20">
      <c r="A861" s="101">
        <v>43848</v>
      </c>
      <c r="B861" s="125">
        <v>42022190</v>
      </c>
      <c r="C861" s="125" t="s">
        <v>4227</v>
      </c>
      <c r="D861" s="125" t="s">
        <v>270</v>
      </c>
      <c r="E861" s="125" t="s">
        <v>270</v>
      </c>
      <c r="F861" s="125" t="s">
        <v>4225</v>
      </c>
      <c r="G861" s="125" t="s">
        <v>285</v>
      </c>
      <c r="H861" s="125" t="s">
        <v>286</v>
      </c>
      <c r="I861" s="125">
        <v>789</v>
      </c>
      <c r="J861" s="125">
        <v>3</v>
      </c>
      <c r="K861" s="125" t="s">
        <v>137</v>
      </c>
      <c r="L861" s="125">
        <v>263</v>
      </c>
      <c r="M861" s="125">
        <v>3</v>
      </c>
      <c r="N861" s="125" t="s">
        <v>141</v>
      </c>
      <c r="O861" s="125">
        <v>789</v>
      </c>
      <c r="P861" s="125">
        <v>263</v>
      </c>
      <c r="Q861" s="125" t="s">
        <v>283</v>
      </c>
      <c r="R861" s="125">
        <v>55190.55</v>
      </c>
      <c r="S861" s="125" t="s">
        <v>275</v>
      </c>
      <c r="T861" s="125" t="s">
        <v>270</v>
      </c>
    </row>
    <row r="862" spans="1:20">
      <c r="A862" s="101">
        <v>43848</v>
      </c>
      <c r="B862" s="125">
        <v>42022190</v>
      </c>
      <c r="C862" s="125" t="s">
        <v>4959</v>
      </c>
      <c r="D862" s="125" t="s">
        <v>270</v>
      </c>
      <c r="E862" s="125" t="s">
        <v>270</v>
      </c>
      <c r="F862" s="125" t="s">
        <v>4225</v>
      </c>
      <c r="G862" s="125" t="s">
        <v>4243</v>
      </c>
      <c r="H862" s="125" t="s">
        <v>4244</v>
      </c>
      <c r="I862" s="125">
        <v>16951.240000000002</v>
      </c>
      <c r="J862" s="125">
        <v>250</v>
      </c>
      <c r="K862" s="125" t="s">
        <v>137</v>
      </c>
      <c r="L862" s="125">
        <v>67.8</v>
      </c>
      <c r="M862" s="125">
        <v>250</v>
      </c>
      <c r="N862" s="125" t="s">
        <v>141</v>
      </c>
      <c r="O862" s="125">
        <v>16950</v>
      </c>
      <c r="P862" s="125">
        <v>67.8</v>
      </c>
      <c r="Q862" s="125" t="s">
        <v>283</v>
      </c>
      <c r="R862" s="125">
        <v>1185739.51</v>
      </c>
      <c r="S862" s="125" t="s">
        <v>275</v>
      </c>
      <c r="T862" s="125" t="s">
        <v>270</v>
      </c>
    </row>
    <row r="863" spans="1:20">
      <c r="A863" s="101">
        <v>43848</v>
      </c>
      <c r="B863" s="125">
        <v>42022190</v>
      </c>
      <c r="C863" s="125" t="s">
        <v>4960</v>
      </c>
      <c r="D863" s="125" t="s">
        <v>270</v>
      </c>
      <c r="E863" s="125" t="s">
        <v>270</v>
      </c>
      <c r="F863" s="125" t="s">
        <v>4225</v>
      </c>
      <c r="G863" s="125" t="s">
        <v>605</v>
      </c>
      <c r="H863" s="125" t="s">
        <v>769</v>
      </c>
      <c r="I863" s="125">
        <v>102.8</v>
      </c>
      <c r="J863" s="125">
        <v>4</v>
      </c>
      <c r="K863" s="125" t="s">
        <v>137</v>
      </c>
      <c r="L863" s="125">
        <v>25.7</v>
      </c>
      <c r="M863" s="125">
        <v>4</v>
      </c>
      <c r="N863" s="125" t="s">
        <v>141</v>
      </c>
      <c r="O863" s="125">
        <v>102.8</v>
      </c>
      <c r="P863" s="125">
        <v>25.7</v>
      </c>
      <c r="Q863" s="125" t="s">
        <v>283</v>
      </c>
      <c r="R863" s="125">
        <v>7190.85</v>
      </c>
      <c r="S863" s="125" t="s">
        <v>275</v>
      </c>
      <c r="T863" s="125" t="s">
        <v>270</v>
      </c>
    </row>
    <row r="864" spans="1:20">
      <c r="A864" s="101">
        <v>43848</v>
      </c>
      <c r="B864" s="125">
        <v>42022190</v>
      </c>
      <c r="C864" s="125" t="s">
        <v>4961</v>
      </c>
      <c r="D864" s="125" t="s">
        <v>270</v>
      </c>
      <c r="E864" s="125" t="s">
        <v>270</v>
      </c>
      <c r="F864" s="125" t="s">
        <v>4236</v>
      </c>
      <c r="G864" s="125" t="s">
        <v>4237</v>
      </c>
      <c r="H864" s="125" t="s">
        <v>4238</v>
      </c>
      <c r="I864" s="125">
        <v>1099.71</v>
      </c>
      <c r="J864" s="125">
        <v>40</v>
      </c>
      <c r="K864" s="125" t="s">
        <v>137</v>
      </c>
      <c r="L864" s="125">
        <v>27.49</v>
      </c>
      <c r="M864" s="125">
        <v>40</v>
      </c>
      <c r="N864" s="125" t="s">
        <v>141</v>
      </c>
      <c r="O864" s="125">
        <v>930</v>
      </c>
      <c r="P864" s="125">
        <v>23.25</v>
      </c>
      <c r="Q864" s="125" t="s">
        <v>1273</v>
      </c>
      <c r="R864" s="125">
        <v>76924.59</v>
      </c>
      <c r="S864" s="125" t="s">
        <v>275</v>
      </c>
      <c r="T864" s="125" t="s">
        <v>270</v>
      </c>
    </row>
    <row r="865" spans="1:20">
      <c r="A865" s="101">
        <v>43848</v>
      </c>
      <c r="B865" s="125">
        <v>42022190</v>
      </c>
      <c r="C865" s="125" t="s">
        <v>4962</v>
      </c>
      <c r="D865" s="125" t="s">
        <v>270</v>
      </c>
      <c r="E865" s="125" t="s">
        <v>270</v>
      </c>
      <c r="F865" s="125" t="s">
        <v>4236</v>
      </c>
      <c r="G865" s="125" t="s">
        <v>408</v>
      </c>
      <c r="H865" s="125" t="s">
        <v>1911</v>
      </c>
      <c r="I865" s="125">
        <v>5420.62</v>
      </c>
      <c r="J865" s="125">
        <v>202</v>
      </c>
      <c r="K865" s="125" t="s">
        <v>137</v>
      </c>
      <c r="L865" s="125">
        <v>26.83</v>
      </c>
      <c r="M865" s="125">
        <v>202</v>
      </c>
      <c r="N865" s="125" t="s">
        <v>141</v>
      </c>
      <c r="O865" s="125">
        <v>5419.66</v>
      </c>
      <c r="P865" s="125">
        <v>26.83</v>
      </c>
      <c r="Q865" s="125" t="s">
        <v>283</v>
      </c>
      <c r="R865" s="125">
        <v>379172.49</v>
      </c>
      <c r="S865" s="125" t="s">
        <v>275</v>
      </c>
      <c r="T865" s="125" t="s">
        <v>270</v>
      </c>
    </row>
    <row r="866" spans="1:20">
      <c r="A866" s="101">
        <v>43848</v>
      </c>
      <c r="B866" s="125">
        <v>42022190</v>
      </c>
      <c r="C866" s="125" t="s">
        <v>4963</v>
      </c>
      <c r="D866" s="125" t="s">
        <v>270</v>
      </c>
      <c r="E866" s="125" t="s">
        <v>270</v>
      </c>
      <c r="F866" s="125" t="s">
        <v>4236</v>
      </c>
      <c r="G866" s="125" t="s">
        <v>272</v>
      </c>
      <c r="H866" s="125" t="s">
        <v>273</v>
      </c>
      <c r="I866" s="125">
        <v>27.65</v>
      </c>
      <c r="J866" s="125">
        <v>1</v>
      </c>
      <c r="K866" s="125" t="s">
        <v>137</v>
      </c>
      <c r="L866" s="125">
        <v>27.65</v>
      </c>
      <c r="M866" s="125">
        <v>1</v>
      </c>
      <c r="N866" s="125" t="s">
        <v>141</v>
      </c>
      <c r="O866" s="125">
        <v>31.8</v>
      </c>
      <c r="P866" s="125">
        <v>31.8</v>
      </c>
      <c r="Q866" s="125" t="s">
        <v>142</v>
      </c>
      <c r="R866" s="125">
        <v>1933.97</v>
      </c>
      <c r="S866" s="125" t="s">
        <v>275</v>
      </c>
      <c r="T866" s="125" t="s">
        <v>270</v>
      </c>
    </row>
    <row r="867" spans="1:20">
      <c r="A867" s="101">
        <v>43848</v>
      </c>
      <c r="B867" s="125">
        <v>42022190</v>
      </c>
      <c r="C867" s="125" t="s">
        <v>4964</v>
      </c>
      <c r="D867" s="125" t="s">
        <v>270</v>
      </c>
      <c r="E867" s="125" t="s">
        <v>270</v>
      </c>
      <c r="F867" s="125" t="s">
        <v>4236</v>
      </c>
      <c r="G867" s="125" t="s">
        <v>277</v>
      </c>
      <c r="H867" s="125" t="s">
        <v>2653</v>
      </c>
      <c r="I867" s="125">
        <v>7057.43</v>
      </c>
      <c r="J867" s="125">
        <v>884</v>
      </c>
      <c r="K867" s="125" t="s">
        <v>137</v>
      </c>
      <c r="L867" s="125">
        <v>7.98</v>
      </c>
      <c r="M867" s="125">
        <v>884</v>
      </c>
      <c r="N867" s="125" t="s">
        <v>141</v>
      </c>
      <c r="O867" s="125">
        <v>7054.32</v>
      </c>
      <c r="P867" s="125">
        <v>7.98</v>
      </c>
      <c r="Q867" s="125" t="s">
        <v>283</v>
      </c>
      <c r="R867" s="125">
        <v>493666.92</v>
      </c>
      <c r="S867" s="125" t="s">
        <v>275</v>
      </c>
      <c r="T867" s="125" t="s">
        <v>270</v>
      </c>
    </row>
    <row r="868" spans="1:20">
      <c r="A868" s="101">
        <v>43848</v>
      </c>
      <c r="B868" s="125">
        <v>42022190</v>
      </c>
      <c r="C868" s="125" t="s">
        <v>4965</v>
      </c>
      <c r="D868" s="125" t="s">
        <v>270</v>
      </c>
      <c r="E868" s="125" t="s">
        <v>270</v>
      </c>
      <c r="F868" s="125" t="s">
        <v>4236</v>
      </c>
      <c r="G868" s="125" t="s">
        <v>319</v>
      </c>
      <c r="H868" s="125" t="s">
        <v>694</v>
      </c>
      <c r="I868" s="125">
        <v>149.35</v>
      </c>
      <c r="J868" s="125">
        <v>4</v>
      </c>
      <c r="K868" s="125" t="s">
        <v>137</v>
      </c>
      <c r="L868" s="125">
        <v>37.340000000000003</v>
      </c>
      <c r="M868" s="125">
        <v>4</v>
      </c>
      <c r="N868" s="125" t="s">
        <v>141</v>
      </c>
      <c r="O868" s="125">
        <v>196</v>
      </c>
      <c r="P868" s="125">
        <v>49</v>
      </c>
      <c r="Q868" s="125" t="s">
        <v>321</v>
      </c>
      <c r="R868" s="125">
        <v>10446.799999999999</v>
      </c>
      <c r="S868" s="125" t="s">
        <v>275</v>
      </c>
      <c r="T868" s="125" t="s">
        <v>270</v>
      </c>
    </row>
    <row r="869" spans="1:20">
      <c r="A869" s="101">
        <v>43848</v>
      </c>
      <c r="B869" s="125">
        <v>42022190</v>
      </c>
      <c r="C869" s="125" t="s">
        <v>4966</v>
      </c>
      <c r="D869" s="125" t="s">
        <v>270</v>
      </c>
      <c r="E869" s="125" t="s">
        <v>270</v>
      </c>
      <c r="F869" s="125" t="s">
        <v>4236</v>
      </c>
      <c r="G869" s="125" t="s">
        <v>319</v>
      </c>
      <c r="H869" s="125" t="s">
        <v>694</v>
      </c>
      <c r="I869" s="125">
        <v>118.87</v>
      </c>
      <c r="J869" s="125">
        <v>4</v>
      </c>
      <c r="K869" s="125" t="s">
        <v>137</v>
      </c>
      <c r="L869" s="125">
        <v>29.72</v>
      </c>
      <c r="M869" s="125">
        <v>4</v>
      </c>
      <c r="N869" s="125" t="s">
        <v>141</v>
      </c>
      <c r="O869" s="125">
        <v>196</v>
      </c>
      <c r="P869" s="125">
        <v>49</v>
      </c>
      <c r="Q869" s="125" t="s">
        <v>321</v>
      </c>
      <c r="R869" s="125">
        <v>8314.7999999999993</v>
      </c>
      <c r="S869" s="125" t="s">
        <v>275</v>
      </c>
      <c r="T869" s="125" t="s">
        <v>270</v>
      </c>
    </row>
    <row r="870" spans="1:20">
      <c r="A870" s="101">
        <v>43848</v>
      </c>
      <c r="B870" s="125">
        <v>42022190</v>
      </c>
      <c r="C870" s="125" t="s">
        <v>4967</v>
      </c>
      <c r="D870" s="125" t="s">
        <v>270</v>
      </c>
      <c r="E870" s="125" t="s">
        <v>270</v>
      </c>
      <c r="F870" s="125" t="s">
        <v>4236</v>
      </c>
      <c r="G870" s="125" t="s">
        <v>333</v>
      </c>
      <c r="H870" s="125" t="s">
        <v>641</v>
      </c>
      <c r="I870" s="125">
        <v>643.02</v>
      </c>
      <c r="J870" s="125">
        <v>40</v>
      </c>
      <c r="K870" s="125" t="s">
        <v>137</v>
      </c>
      <c r="L870" s="125">
        <v>16.079999999999998</v>
      </c>
      <c r="M870" s="125">
        <v>40</v>
      </c>
      <c r="N870" s="125" t="s">
        <v>141</v>
      </c>
      <c r="O870" s="125">
        <v>580</v>
      </c>
      <c r="P870" s="125">
        <v>14.5</v>
      </c>
      <c r="Q870" s="125" t="s">
        <v>142</v>
      </c>
      <c r="R870" s="125">
        <v>44978.99</v>
      </c>
      <c r="S870" s="125" t="s">
        <v>275</v>
      </c>
      <c r="T870" s="125" t="s">
        <v>270</v>
      </c>
    </row>
    <row r="871" spans="1:20">
      <c r="A871" s="101">
        <v>43848</v>
      </c>
      <c r="B871" s="125">
        <v>42022190</v>
      </c>
      <c r="C871" s="125" t="s">
        <v>4309</v>
      </c>
      <c r="D871" s="125" t="s">
        <v>270</v>
      </c>
      <c r="E871" s="125" t="s">
        <v>270</v>
      </c>
      <c r="F871" s="125" t="s">
        <v>4225</v>
      </c>
      <c r="G871" s="125" t="s">
        <v>4243</v>
      </c>
      <c r="H871" s="125" t="s">
        <v>4244</v>
      </c>
      <c r="I871" s="125">
        <v>44615.67</v>
      </c>
      <c r="J871" s="125">
        <v>658</v>
      </c>
      <c r="K871" s="125" t="s">
        <v>137</v>
      </c>
      <c r="L871" s="125">
        <v>67.8</v>
      </c>
      <c r="M871" s="125">
        <v>658</v>
      </c>
      <c r="N871" s="125" t="s">
        <v>141</v>
      </c>
      <c r="O871" s="125">
        <v>44612.4</v>
      </c>
      <c r="P871" s="125">
        <v>67.8</v>
      </c>
      <c r="Q871" s="125" t="s">
        <v>283</v>
      </c>
      <c r="R871" s="125">
        <v>3120866.35</v>
      </c>
      <c r="S871" s="125" t="s">
        <v>275</v>
      </c>
      <c r="T871" s="125" t="s">
        <v>270</v>
      </c>
    </row>
    <row r="872" spans="1:20">
      <c r="A872" s="101">
        <v>43848</v>
      </c>
      <c r="B872" s="125">
        <v>42022190</v>
      </c>
      <c r="C872" s="125" t="s">
        <v>4968</v>
      </c>
      <c r="D872" s="125" t="s">
        <v>270</v>
      </c>
      <c r="E872" s="125" t="s">
        <v>270</v>
      </c>
      <c r="F872" s="125" t="s">
        <v>4225</v>
      </c>
      <c r="G872" s="125" t="s">
        <v>605</v>
      </c>
      <c r="H872" s="125" t="s">
        <v>769</v>
      </c>
      <c r="I872" s="125">
        <v>427.5</v>
      </c>
      <c r="J872" s="125">
        <v>9</v>
      </c>
      <c r="K872" s="125" t="s">
        <v>137</v>
      </c>
      <c r="L872" s="125">
        <v>47.5</v>
      </c>
      <c r="M872" s="125">
        <v>9</v>
      </c>
      <c r="N872" s="125" t="s">
        <v>141</v>
      </c>
      <c r="O872" s="125">
        <v>427.5</v>
      </c>
      <c r="P872" s="125">
        <v>47.5</v>
      </c>
      <c r="Q872" s="125" t="s">
        <v>283</v>
      </c>
      <c r="R872" s="125">
        <v>29903.63</v>
      </c>
      <c r="S872" s="125" t="s">
        <v>275</v>
      </c>
      <c r="T872" s="125" t="s">
        <v>270</v>
      </c>
    </row>
    <row r="873" spans="1:20">
      <c r="A873" s="101">
        <v>43848</v>
      </c>
      <c r="B873" s="125">
        <v>42022190</v>
      </c>
      <c r="C873" s="125" t="s">
        <v>4969</v>
      </c>
      <c r="D873" s="125" t="s">
        <v>270</v>
      </c>
      <c r="E873" s="125" t="s">
        <v>270</v>
      </c>
      <c r="F873" s="125" t="s">
        <v>4225</v>
      </c>
      <c r="G873" s="125" t="s">
        <v>605</v>
      </c>
      <c r="H873" s="125" t="s">
        <v>769</v>
      </c>
      <c r="I873" s="125">
        <v>70.42</v>
      </c>
      <c r="J873" s="125">
        <v>2</v>
      </c>
      <c r="K873" s="125" t="s">
        <v>137</v>
      </c>
      <c r="L873" s="125">
        <v>35.21</v>
      </c>
      <c r="M873" s="125">
        <v>2</v>
      </c>
      <c r="N873" s="125" t="s">
        <v>141</v>
      </c>
      <c r="O873" s="125">
        <v>70.42</v>
      </c>
      <c r="P873" s="125">
        <v>35.21</v>
      </c>
      <c r="Q873" s="125" t="s">
        <v>283</v>
      </c>
      <c r="R873" s="125">
        <v>4925.88</v>
      </c>
      <c r="S873" s="125" t="s">
        <v>275</v>
      </c>
      <c r="T873" s="125" t="s">
        <v>270</v>
      </c>
    </row>
    <row r="874" spans="1:20">
      <c r="A874" s="101">
        <v>43848</v>
      </c>
      <c r="B874" s="125">
        <v>42022190</v>
      </c>
      <c r="C874" s="125" t="s">
        <v>4970</v>
      </c>
      <c r="D874" s="125" t="s">
        <v>270</v>
      </c>
      <c r="E874" s="125" t="s">
        <v>270</v>
      </c>
      <c r="F874" s="125" t="s">
        <v>4225</v>
      </c>
      <c r="G874" s="125" t="s">
        <v>605</v>
      </c>
      <c r="H874" s="125" t="s">
        <v>769</v>
      </c>
      <c r="I874" s="125">
        <v>43.6</v>
      </c>
      <c r="J874" s="125">
        <v>1</v>
      </c>
      <c r="K874" s="125" t="s">
        <v>137</v>
      </c>
      <c r="L874" s="125">
        <v>43.6</v>
      </c>
      <c r="M874" s="125">
        <v>1</v>
      </c>
      <c r="N874" s="125" t="s">
        <v>141</v>
      </c>
      <c r="O874" s="125">
        <v>43.6</v>
      </c>
      <c r="P874" s="125">
        <v>43.6</v>
      </c>
      <c r="Q874" s="125" t="s">
        <v>283</v>
      </c>
      <c r="R874" s="125">
        <v>3049.82</v>
      </c>
      <c r="S874" s="125" t="s">
        <v>275</v>
      </c>
      <c r="T874" s="125" t="s">
        <v>270</v>
      </c>
    </row>
    <row r="875" spans="1:20">
      <c r="A875" s="101">
        <v>43848</v>
      </c>
      <c r="B875" s="125">
        <v>42022190</v>
      </c>
      <c r="C875" s="125" t="s">
        <v>4971</v>
      </c>
      <c r="D875" s="125" t="s">
        <v>270</v>
      </c>
      <c r="E875" s="125" t="s">
        <v>270</v>
      </c>
      <c r="F875" s="125" t="s">
        <v>4236</v>
      </c>
      <c r="G875" s="125" t="s">
        <v>4237</v>
      </c>
      <c r="H875" s="125" t="s">
        <v>4238</v>
      </c>
      <c r="I875" s="125">
        <v>5236.03</v>
      </c>
      <c r="J875" s="125">
        <v>120</v>
      </c>
      <c r="K875" s="125" t="s">
        <v>137</v>
      </c>
      <c r="L875" s="125">
        <v>43.63</v>
      </c>
      <c r="M875" s="125">
        <v>120</v>
      </c>
      <c r="N875" s="125" t="s">
        <v>141</v>
      </c>
      <c r="O875" s="125">
        <v>5235.6000000000004</v>
      </c>
      <c r="P875" s="125">
        <v>43.63</v>
      </c>
      <c r="Q875" s="125" t="s">
        <v>283</v>
      </c>
      <c r="R875" s="125">
        <v>366260.52</v>
      </c>
      <c r="S875" s="125" t="s">
        <v>275</v>
      </c>
      <c r="T875" s="125" t="s">
        <v>270</v>
      </c>
    </row>
    <row r="876" spans="1:20">
      <c r="A876" s="101">
        <v>43848</v>
      </c>
      <c r="B876" s="125">
        <v>42022190</v>
      </c>
      <c r="C876" s="125" t="s">
        <v>4972</v>
      </c>
      <c r="D876" s="125" t="s">
        <v>270</v>
      </c>
      <c r="E876" s="125" t="s">
        <v>270</v>
      </c>
      <c r="F876" s="125" t="s">
        <v>4236</v>
      </c>
      <c r="G876" s="125" t="s">
        <v>4237</v>
      </c>
      <c r="H876" s="125" t="s">
        <v>4238</v>
      </c>
      <c r="I876" s="125">
        <v>2194.98</v>
      </c>
      <c r="J876" s="125">
        <v>75</v>
      </c>
      <c r="K876" s="125" t="s">
        <v>137</v>
      </c>
      <c r="L876" s="125">
        <v>29.27</v>
      </c>
      <c r="M876" s="125">
        <v>75</v>
      </c>
      <c r="N876" s="125" t="s">
        <v>141</v>
      </c>
      <c r="O876" s="125">
        <v>2195.25</v>
      </c>
      <c r="P876" s="125">
        <v>29.27</v>
      </c>
      <c r="Q876" s="125" t="s">
        <v>283</v>
      </c>
      <c r="R876" s="125">
        <v>153539.12</v>
      </c>
      <c r="S876" s="125" t="s">
        <v>275</v>
      </c>
      <c r="T876" s="125" t="s">
        <v>270</v>
      </c>
    </row>
    <row r="877" spans="1:20">
      <c r="A877" s="101">
        <v>43848</v>
      </c>
      <c r="B877" s="125">
        <v>42022190</v>
      </c>
      <c r="C877" s="125" t="s">
        <v>4344</v>
      </c>
      <c r="D877" s="125" t="s">
        <v>270</v>
      </c>
      <c r="E877" s="125" t="s">
        <v>270</v>
      </c>
      <c r="F877" s="125" t="s">
        <v>4236</v>
      </c>
      <c r="G877" s="125" t="s">
        <v>4237</v>
      </c>
      <c r="H877" s="125" t="s">
        <v>4238</v>
      </c>
      <c r="I877" s="125">
        <v>17.16</v>
      </c>
      <c r="J877" s="125">
        <v>6</v>
      </c>
      <c r="K877" s="125" t="s">
        <v>137</v>
      </c>
      <c r="L877" s="125">
        <v>2.86</v>
      </c>
      <c r="M877" s="125">
        <v>6</v>
      </c>
      <c r="N877" s="125" t="s">
        <v>141</v>
      </c>
      <c r="O877" s="125">
        <v>1200</v>
      </c>
      <c r="P877" s="125">
        <v>200</v>
      </c>
      <c r="Q877" s="125" t="s">
        <v>279</v>
      </c>
      <c r="R877" s="125">
        <v>1200</v>
      </c>
      <c r="S877" s="125" t="s">
        <v>275</v>
      </c>
      <c r="T877" s="125" t="s">
        <v>270</v>
      </c>
    </row>
    <row r="878" spans="1:20">
      <c r="A878" s="101">
        <v>43848</v>
      </c>
      <c r="B878" s="125">
        <v>42022190</v>
      </c>
      <c r="C878" s="125" t="s">
        <v>4973</v>
      </c>
      <c r="D878" s="125" t="s">
        <v>270</v>
      </c>
      <c r="E878" s="125" t="s">
        <v>270</v>
      </c>
      <c r="F878" s="125" t="s">
        <v>4236</v>
      </c>
      <c r="G878" s="125" t="s">
        <v>277</v>
      </c>
      <c r="H878" s="125" t="s">
        <v>2534</v>
      </c>
      <c r="I878" s="125">
        <v>397.47</v>
      </c>
      <c r="J878" s="125">
        <v>30</v>
      </c>
      <c r="K878" s="125" t="s">
        <v>137</v>
      </c>
      <c r="L878" s="125">
        <v>13.25</v>
      </c>
      <c r="M878" s="125">
        <v>30</v>
      </c>
      <c r="N878" s="125" t="s">
        <v>141</v>
      </c>
      <c r="O878" s="125">
        <v>397.5</v>
      </c>
      <c r="P878" s="125">
        <v>13.25</v>
      </c>
      <c r="Q878" s="125" t="s">
        <v>142</v>
      </c>
      <c r="R878" s="125">
        <v>27803.200000000001</v>
      </c>
      <c r="S878" s="125" t="s">
        <v>275</v>
      </c>
      <c r="T878" s="125" t="s">
        <v>270</v>
      </c>
    </row>
    <row r="879" spans="1:20">
      <c r="A879" s="101">
        <v>43848</v>
      </c>
      <c r="B879" s="125">
        <v>42022190</v>
      </c>
      <c r="C879" s="125" t="s">
        <v>4974</v>
      </c>
      <c r="D879" s="125" t="s">
        <v>270</v>
      </c>
      <c r="E879" s="125" t="s">
        <v>270</v>
      </c>
      <c r="F879" s="125" t="s">
        <v>4236</v>
      </c>
      <c r="G879" s="125" t="s">
        <v>319</v>
      </c>
      <c r="H879" s="125" t="s">
        <v>694</v>
      </c>
      <c r="I879" s="125">
        <v>855.73</v>
      </c>
      <c r="J879" s="125">
        <v>30</v>
      </c>
      <c r="K879" s="125" t="s">
        <v>137</v>
      </c>
      <c r="L879" s="125">
        <v>28.52</v>
      </c>
      <c r="M879" s="125">
        <v>30</v>
      </c>
      <c r="N879" s="125" t="s">
        <v>141</v>
      </c>
      <c r="O879" s="125">
        <v>855.6</v>
      </c>
      <c r="P879" s="125">
        <v>28.52</v>
      </c>
      <c r="Q879" s="125" t="s">
        <v>283</v>
      </c>
      <c r="R879" s="125">
        <v>59858.47</v>
      </c>
      <c r="S879" s="125" t="s">
        <v>275</v>
      </c>
      <c r="T879" s="125" t="s">
        <v>270</v>
      </c>
    </row>
    <row r="880" spans="1:20">
      <c r="A880" s="101">
        <v>43848</v>
      </c>
      <c r="B880" s="125">
        <v>42022190</v>
      </c>
      <c r="C880" s="125" t="s">
        <v>4975</v>
      </c>
      <c r="D880" s="125" t="s">
        <v>270</v>
      </c>
      <c r="E880" s="125" t="s">
        <v>270</v>
      </c>
      <c r="F880" s="125" t="s">
        <v>4236</v>
      </c>
      <c r="G880" s="125" t="s">
        <v>272</v>
      </c>
      <c r="H880" s="125" t="s">
        <v>273</v>
      </c>
      <c r="I880" s="125">
        <v>135.80000000000001</v>
      </c>
      <c r="J880" s="125">
        <v>4</v>
      </c>
      <c r="K880" s="125" t="s">
        <v>137</v>
      </c>
      <c r="L880" s="125">
        <v>33.950000000000003</v>
      </c>
      <c r="M880" s="125">
        <v>4</v>
      </c>
      <c r="N880" s="125" t="s">
        <v>141</v>
      </c>
      <c r="O880" s="125">
        <v>117</v>
      </c>
      <c r="P880" s="125">
        <v>29.25</v>
      </c>
      <c r="Q880" s="125" t="s">
        <v>142</v>
      </c>
      <c r="R880" s="125">
        <v>9499.5300000000007</v>
      </c>
      <c r="S880" s="125" t="s">
        <v>275</v>
      </c>
      <c r="T880" s="125" t="s">
        <v>270</v>
      </c>
    </row>
    <row r="881" spans="1:20">
      <c r="A881" s="101">
        <v>43848</v>
      </c>
      <c r="B881" s="125">
        <v>42022190</v>
      </c>
      <c r="C881" s="125" t="s">
        <v>4976</v>
      </c>
      <c r="D881" s="125" t="s">
        <v>270</v>
      </c>
      <c r="E881" s="125" t="s">
        <v>270</v>
      </c>
      <c r="F881" s="125" t="s">
        <v>4236</v>
      </c>
      <c r="G881" s="125" t="s">
        <v>4237</v>
      </c>
      <c r="H881" s="125" t="s">
        <v>4568</v>
      </c>
      <c r="I881" s="125">
        <v>1437.63</v>
      </c>
      <c r="J881" s="125">
        <v>50</v>
      </c>
      <c r="K881" s="125" t="s">
        <v>137</v>
      </c>
      <c r="L881" s="125">
        <v>28.75</v>
      </c>
      <c r="M881" s="125">
        <v>50</v>
      </c>
      <c r="N881" s="125" t="s">
        <v>141</v>
      </c>
      <c r="O881" s="125">
        <v>939</v>
      </c>
      <c r="P881" s="125">
        <v>18.78</v>
      </c>
      <c r="Q881" s="125" t="s">
        <v>1273</v>
      </c>
      <c r="R881" s="125">
        <v>100562.3</v>
      </c>
      <c r="S881" s="125" t="s">
        <v>275</v>
      </c>
      <c r="T881" s="125" t="s">
        <v>270</v>
      </c>
    </row>
    <row r="882" spans="1:20">
      <c r="A882" s="101">
        <v>43848</v>
      </c>
      <c r="B882" s="125">
        <v>42022190</v>
      </c>
      <c r="C882" s="125" t="s">
        <v>4977</v>
      </c>
      <c r="D882" s="125" t="s">
        <v>270</v>
      </c>
      <c r="E882" s="125" t="s">
        <v>270</v>
      </c>
      <c r="F882" s="125" t="s">
        <v>4236</v>
      </c>
      <c r="G882" s="125" t="s">
        <v>4237</v>
      </c>
      <c r="H882" s="125" t="s">
        <v>4568</v>
      </c>
      <c r="I882" s="125">
        <v>1192.07</v>
      </c>
      <c r="J882" s="125">
        <v>49</v>
      </c>
      <c r="K882" s="125" t="s">
        <v>137</v>
      </c>
      <c r="L882" s="125">
        <v>24.33</v>
      </c>
      <c r="M882" s="125">
        <v>49</v>
      </c>
      <c r="N882" s="125" t="s">
        <v>141</v>
      </c>
      <c r="O882" s="125">
        <v>778.61</v>
      </c>
      <c r="P882" s="125">
        <v>15.89</v>
      </c>
      <c r="Q882" s="125" t="s">
        <v>1273</v>
      </c>
      <c r="R882" s="125">
        <v>83385.31</v>
      </c>
      <c r="S882" s="125" t="s">
        <v>275</v>
      </c>
      <c r="T882" s="125" t="s">
        <v>270</v>
      </c>
    </row>
    <row r="883" spans="1:20">
      <c r="A883" s="101">
        <v>43847</v>
      </c>
      <c r="B883" s="125">
        <v>42022190</v>
      </c>
      <c r="C883" s="125" t="s">
        <v>4978</v>
      </c>
      <c r="D883" s="125" t="s">
        <v>270</v>
      </c>
      <c r="E883" s="125" t="s">
        <v>270</v>
      </c>
      <c r="F883" s="125" t="s">
        <v>4236</v>
      </c>
      <c r="G883" s="125" t="s">
        <v>4228</v>
      </c>
      <c r="H883" s="125" t="s">
        <v>4273</v>
      </c>
      <c r="I883" s="125">
        <v>687.5</v>
      </c>
      <c r="J883" s="125">
        <v>25</v>
      </c>
      <c r="K883" s="125" t="s">
        <v>137</v>
      </c>
      <c r="L883" s="125">
        <v>27.5</v>
      </c>
      <c r="M883" s="125">
        <v>25</v>
      </c>
      <c r="N883" s="125" t="s">
        <v>141</v>
      </c>
      <c r="O883" s="125">
        <v>500</v>
      </c>
      <c r="P883" s="125">
        <v>20</v>
      </c>
      <c r="Q883" s="125" t="s">
        <v>283</v>
      </c>
      <c r="R883" s="125">
        <v>48090.61</v>
      </c>
      <c r="S883" s="125" t="s">
        <v>275</v>
      </c>
      <c r="T883" s="125" t="s">
        <v>270</v>
      </c>
    </row>
    <row r="884" spans="1:20">
      <c r="A884" s="101">
        <v>43847</v>
      </c>
      <c r="B884" s="125">
        <v>42022190</v>
      </c>
      <c r="C884" s="125" t="s">
        <v>4979</v>
      </c>
      <c r="D884" s="125" t="s">
        <v>270</v>
      </c>
      <c r="E884" s="125" t="s">
        <v>270</v>
      </c>
      <c r="F884" s="125" t="s">
        <v>4236</v>
      </c>
      <c r="G884" s="125" t="s">
        <v>4228</v>
      </c>
      <c r="H884" s="125" t="s">
        <v>4273</v>
      </c>
      <c r="I884" s="125">
        <v>2160</v>
      </c>
      <c r="J884" s="125">
        <v>120</v>
      </c>
      <c r="K884" s="125" t="s">
        <v>137</v>
      </c>
      <c r="L884" s="125">
        <v>18</v>
      </c>
      <c r="M884" s="125">
        <v>120</v>
      </c>
      <c r="N884" s="125" t="s">
        <v>141</v>
      </c>
      <c r="O884" s="125">
        <v>2160</v>
      </c>
      <c r="P884" s="125">
        <v>18</v>
      </c>
      <c r="Q884" s="125" t="s">
        <v>283</v>
      </c>
      <c r="R884" s="125">
        <v>151092</v>
      </c>
      <c r="S884" s="125" t="s">
        <v>275</v>
      </c>
      <c r="T884" s="125" t="s">
        <v>270</v>
      </c>
    </row>
    <row r="885" spans="1:20">
      <c r="A885" s="101">
        <v>43847</v>
      </c>
      <c r="B885" s="125">
        <v>42022190</v>
      </c>
      <c r="C885" s="125" t="s">
        <v>4980</v>
      </c>
      <c r="D885" s="125" t="s">
        <v>270</v>
      </c>
      <c r="E885" s="125" t="s">
        <v>270</v>
      </c>
      <c r="F885" s="125" t="s">
        <v>4236</v>
      </c>
      <c r="G885" s="125" t="s">
        <v>4228</v>
      </c>
      <c r="H885" s="125" t="s">
        <v>4273</v>
      </c>
      <c r="I885" s="125">
        <v>622.5</v>
      </c>
      <c r="J885" s="125">
        <v>30</v>
      </c>
      <c r="K885" s="125" t="s">
        <v>137</v>
      </c>
      <c r="L885" s="125">
        <v>20.75</v>
      </c>
      <c r="M885" s="125">
        <v>30</v>
      </c>
      <c r="N885" s="125" t="s">
        <v>141</v>
      </c>
      <c r="O885" s="125">
        <v>622.5</v>
      </c>
      <c r="P885" s="125">
        <v>20.75</v>
      </c>
      <c r="Q885" s="125" t="s">
        <v>283</v>
      </c>
      <c r="R885" s="125">
        <v>43543.83</v>
      </c>
      <c r="S885" s="125" t="s">
        <v>275</v>
      </c>
      <c r="T885" s="125" t="s">
        <v>270</v>
      </c>
    </row>
    <row r="886" spans="1:20">
      <c r="A886" s="101">
        <v>43847</v>
      </c>
      <c r="B886" s="125">
        <v>42022190</v>
      </c>
      <c r="C886" s="125" t="s">
        <v>4981</v>
      </c>
      <c r="D886" s="125" t="s">
        <v>270</v>
      </c>
      <c r="E886" s="125" t="s">
        <v>270</v>
      </c>
      <c r="F886" s="125" t="s">
        <v>4236</v>
      </c>
      <c r="G886" s="125" t="s">
        <v>4228</v>
      </c>
      <c r="H886" s="125" t="s">
        <v>4273</v>
      </c>
      <c r="I886" s="125">
        <v>3990</v>
      </c>
      <c r="J886" s="125">
        <v>105</v>
      </c>
      <c r="K886" s="125" t="s">
        <v>137</v>
      </c>
      <c r="L886" s="125">
        <v>38</v>
      </c>
      <c r="M886" s="125">
        <v>105</v>
      </c>
      <c r="N886" s="125" t="s">
        <v>141</v>
      </c>
      <c r="O886" s="125">
        <v>3990</v>
      </c>
      <c r="P886" s="125">
        <v>38</v>
      </c>
      <c r="Q886" s="125" t="s">
        <v>283</v>
      </c>
      <c r="R886" s="125">
        <v>279100.37</v>
      </c>
      <c r="S886" s="125" t="s">
        <v>275</v>
      </c>
      <c r="T886" s="125" t="s">
        <v>270</v>
      </c>
    </row>
    <row r="887" spans="1:20">
      <c r="A887" s="101">
        <v>43847</v>
      </c>
      <c r="B887" s="125">
        <v>42022190</v>
      </c>
      <c r="C887" s="125" t="s">
        <v>4982</v>
      </c>
      <c r="D887" s="125" t="s">
        <v>270</v>
      </c>
      <c r="E887" s="125" t="s">
        <v>270</v>
      </c>
      <c r="F887" s="125" t="s">
        <v>4236</v>
      </c>
      <c r="G887" s="125" t="s">
        <v>4228</v>
      </c>
      <c r="H887" s="125" t="s">
        <v>4273</v>
      </c>
      <c r="I887" s="125">
        <v>1575</v>
      </c>
      <c r="J887" s="125">
        <v>50</v>
      </c>
      <c r="K887" s="125" t="s">
        <v>137</v>
      </c>
      <c r="L887" s="125">
        <v>31.5</v>
      </c>
      <c r="M887" s="125">
        <v>50</v>
      </c>
      <c r="N887" s="125" t="s">
        <v>141</v>
      </c>
      <c r="O887" s="125">
        <v>1650</v>
      </c>
      <c r="P887" s="125">
        <v>33</v>
      </c>
      <c r="Q887" s="125" t="s">
        <v>283</v>
      </c>
      <c r="R887" s="125">
        <v>110171.29</v>
      </c>
      <c r="S887" s="125" t="s">
        <v>275</v>
      </c>
      <c r="T887" s="125" t="s">
        <v>270</v>
      </c>
    </row>
    <row r="888" spans="1:20">
      <c r="A888" s="101">
        <v>43847</v>
      </c>
      <c r="B888" s="125">
        <v>42022190</v>
      </c>
      <c r="C888" s="125" t="s">
        <v>4983</v>
      </c>
      <c r="D888" s="125" t="s">
        <v>270</v>
      </c>
      <c r="E888" s="125" t="s">
        <v>270</v>
      </c>
      <c r="F888" s="125" t="s">
        <v>4236</v>
      </c>
      <c r="G888" s="125" t="s">
        <v>4228</v>
      </c>
      <c r="H888" s="125" t="s">
        <v>4273</v>
      </c>
      <c r="I888" s="125">
        <v>725</v>
      </c>
      <c r="J888" s="125">
        <v>25</v>
      </c>
      <c r="K888" s="125" t="s">
        <v>137</v>
      </c>
      <c r="L888" s="125">
        <v>29</v>
      </c>
      <c r="M888" s="125">
        <v>25</v>
      </c>
      <c r="N888" s="125" t="s">
        <v>141</v>
      </c>
      <c r="O888" s="125">
        <v>725</v>
      </c>
      <c r="P888" s="125">
        <v>29</v>
      </c>
      <c r="Q888" s="125" t="s">
        <v>283</v>
      </c>
      <c r="R888" s="125">
        <v>50713.73</v>
      </c>
      <c r="S888" s="125" t="s">
        <v>275</v>
      </c>
      <c r="T888" s="125" t="s">
        <v>270</v>
      </c>
    </row>
    <row r="889" spans="1:20">
      <c r="A889" s="101">
        <v>43847</v>
      </c>
      <c r="B889" s="125">
        <v>42022190</v>
      </c>
      <c r="C889" s="125" t="s">
        <v>4249</v>
      </c>
      <c r="D889" s="125" t="s">
        <v>270</v>
      </c>
      <c r="E889" s="125" t="s">
        <v>270</v>
      </c>
      <c r="F889" s="125" t="s">
        <v>4225</v>
      </c>
      <c r="G889" s="125" t="s">
        <v>4984</v>
      </c>
      <c r="H889" s="125" t="s">
        <v>4985</v>
      </c>
      <c r="I889" s="125">
        <v>4265.4799999999996</v>
      </c>
      <c r="J889" s="125">
        <v>196</v>
      </c>
      <c r="K889" s="125" t="s">
        <v>137</v>
      </c>
      <c r="L889" s="125">
        <v>21.76</v>
      </c>
      <c r="M889" s="125">
        <v>196</v>
      </c>
      <c r="N889" s="125" t="s">
        <v>141</v>
      </c>
      <c r="O889" s="125">
        <v>4264.96</v>
      </c>
      <c r="P889" s="125">
        <v>21.76</v>
      </c>
      <c r="Q889" s="125" t="s">
        <v>283</v>
      </c>
      <c r="R889" s="125">
        <v>298370.48</v>
      </c>
      <c r="S889" s="125" t="s">
        <v>275</v>
      </c>
      <c r="T889" s="125" t="s">
        <v>270</v>
      </c>
    </row>
    <row r="890" spans="1:20">
      <c r="A890" s="101">
        <v>43847</v>
      </c>
      <c r="B890" s="125">
        <v>42022190</v>
      </c>
      <c r="C890" s="125" t="s">
        <v>4227</v>
      </c>
      <c r="D890" s="125" t="s">
        <v>270</v>
      </c>
      <c r="E890" s="125" t="s">
        <v>270</v>
      </c>
      <c r="F890" s="125" t="s">
        <v>4225</v>
      </c>
      <c r="G890" s="125" t="s">
        <v>139</v>
      </c>
      <c r="H890" s="125" t="s">
        <v>1371</v>
      </c>
      <c r="I890" s="125">
        <v>31769.85</v>
      </c>
      <c r="J890" s="125">
        <v>297</v>
      </c>
      <c r="K890" s="125" t="s">
        <v>137</v>
      </c>
      <c r="L890" s="125">
        <v>106.97</v>
      </c>
      <c r="M890" s="125">
        <v>297</v>
      </c>
      <c r="N890" s="125" t="s">
        <v>137</v>
      </c>
      <c r="O890" s="125">
        <v>31770.1</v>
      </c>
      <c r="P890" s="125">
        <v>106.97</v>
      </c>
      <c r="Q890" s="125" t="s">
        <v>283</v>
      </c>
      <c r="R890" s="125">
        <v>2222300.9</v>
      </c>
      <c r="S890" s="125" t="s">
        <v>275</v>
      </c>
      <c r="T890" s="125" t="s">
        <v>270</v>
      </c>
    </row>
    <row r="891" spans="1:20">
      <c r="A891" s="101">
        <v>43847</v>
      </c>
      <c r="B891" s="125">
        <v>42022190</v>
      </c>
      <c r="C891" s="125" t="s">
        <v>4986</v>
      </c>
      <c r="D891" s="125" t="s">
        <v>270</v>
      </c>
      <c r="E891" s="125" t="s">
        <v>270</v>
      </c>
      <c r="F891" s="125" t="s">
        <v>4236</v>
      </c>
      <c r="G891" s="125" t="s">
        <v>277</v>
      </c>
      <c r="H891" s="125" t="s">
        <v>2653</v>
      </c>
      <c r="I891" s="125">
        <v>600.89</v>
      </c>
      <c r="J891" s="125">
        <v>50</v>
      </c>
      <c r="K891" s="125" t="s">
        <v>137</v>
      </c>
      <c r="L891" s="125">
        <v>12.02</v>
      </c>
      <c r="M891" s="125">
        <v>50</v>
      </c>
      <c r="N891" s="125" t="s">
        <v>141</v>
      </c>
      <c r="O891" s="125">
        <v>590</v>
      </c>
      <c r="P891" s="125">
        <v>11.8</v>
      </c>
      <c r="Q891" s="125" t="s">
        <v>142</v>
      </c>
      <c r="R891" s="125">
        <v>42032.13</v>
      </c>
      <c r="S891" s="125" t="s">
        <v>275</v>
      </c>
      <c r="T891" s="125" t="s">
        <v>270</v>
      </c>
    </row>
    <row r="892" spans="1:20">
      <c r="A892" s="101">
        <v>43847</v>
      </c>
      <c r="B892" s="125">
        <v>42022190</v>
      </c>
      <c r="C892" s="125" t="s">
        <v>4987</v>
      </c>
      <c r="D892" s="125" t="s">
        <v>270</v>
      </c>
      <c r="E892" s="125" t="s">
        <v>270</v>
      </c>
      <c r="F892" s="125" t="s">
        <v>4236</v>
      </c>
      <c r="G892" s="125" t="s">
        <v>277</v>
      </c>
      <c r="H892" s="125" t="s">
        <v>2653</v>
      </c>
      <c r="I892" s="125">
        <v>416.85</v>
      </c>
      <c r="J892" s="125">
        <v>50</v>
      </c>
      <c r="K892" s="125" t="s">
        <v>137</v>
      </c>
      <c r="L892" s="125">
        <v>8.34</v>
      </c>
      <c r="M892" s="125">
        <v>50</v>
      </c>
      <c r="N892" s="125" t="s">
        <v>141</v>
      </c>
      <c r="O892" s="125">
        <v>590</v>
      </c>
      <c r="P892" s="125">
        <v>11.8</v>
      </c>
      <c r="Q892" s="125" t="s">
        <v>142</v>
      </c>
      <c r="R892" s="125">
        <v>29158.799999999999</v>
      </c>
      <c r="S892" s="125" t="s">
        <v>275</v>
      </c>
      <c r="T892" s="125" t="s">
        <v>270</v>
      </c>
    </row>
    <row r="893" spans="1:20">
      <c r="A893" s="101">
        <v>43847</v>
      </c>
      <c r="B893" s="125">
        <v>42022190</v>
      </c>
      <c r="C893" s="125" t="s">
        <v>4988</v>
      </c>
      <c r="D893" s="125" t="s">
        <v>270</v>
      </c>
      <c r="E893" s="125" t="s">
        <v>270</v>
      </c>
      <c r="F893" s="125" t="s">
        <v>4236</v>
      </c>
      <c r="G893" s="125" t="s">
        <v>277</v>
      </c>
      <c r="H893" s="125" t="s">
        <v>2653</v>
      </c>
      <c r="I893" s="125">
        <v>1031.04</v>
      </c>
      <c r="J893" s="125">
        <v>50</v>
      </c>
      <c r="K893" s="125" t="s">
        <v>137</v>
      </c>
      <c r="L893" s="125">
        <v>20.62</v>
      </c>
      <c r="M893" s="125">
        <v>50</v>
      </c>
      <c r="N893" s="125" t="s">
        <v>141</v>
      </c>
      <c r="O893" s="125">
        <v>819</v>
      </c>
      <c r="P893" s="125">
        <v>16.38</v>
      </c>
      <c r="Q893" s="125" t="s">
        <v>142</v>
      </c>
      <c r="R893" s="125">
        <v>72121.47</v>
      </c>
      <c r="S893" s="125" t="s">
        <v>275</v>
      </c>
      <c r="T893" s="125" t="s">
        <v>270</v>
      </c>
    </row>
    <row r="894" spans="1:20">
      <c r="A894" s="101">
        <v>43847</v>
      </c>
      <c r="B894" s="125">
        <v>42022190</v>
      </c>
      <c r="C894" s="125" t="s">
        <v>4989</v>
      </c>
      <c r="D894" s="125" t="s">
        <v>270</v>
      </c>
      <c r="E894" s="125" t="s">
        <v>270</v>
      </c>
      <c r="F894" s="125" t="s">
        <v>4236</v>
      </c>
      <c r="G894" s="125" t="s">
        <v>277</v>
      </c>
      <c r="H894" s="125" t="s">
        <v>2653</v>
      </c>
      <c r="I894" s="125">
        <v>466.19</v>
      </c>
      <c r="J894" s="125">
        <v>50</v>
      </c>
      <c r="K894" s="125" t="s">
        <v>137</v>
      </c>
      <c r="L894" s="125">
        <v>9.32</v>
      </c>
      <c r="M894" s="125">
        <v>50</v>
      </c>
      <c r="N894" s="125" t="s">
        <v>141</v>
      </c>
      <c r="O894" s="125">
        <v>590</v>
      </c>
      <c r="P894" s="125">
        <v>11.8</v>
      </c>
      <c r="Q894" s="125" t="s">
        <v>142</v>
      </c>
      <c r="R894" s="125">
        <v>32609.8</v>
      </c>
      <c r="S894" s="125" t="s">
        <v>275</v>
      </c>
      <c r="T894" s="125" t="s">
        <v>270</v>
      </c>
    </row>
    <row r="895" spans="1:20">
      <c r="A895" s="101">
        <v>43847</v>
      </c>
      <c r="B895" s="125">
        <v>42022190</v>
      </c>
      <c r="C895" s="125" t="s">
        <v>4990</v>
      </c>
      <c r="D895" s="125" t="s">
        <v>270</v>
      </c>
      <c r="E895" s="125" t="s">
        <v>270</v>
      </c>
      <c r="F895" s="125" t="s">
        <v>4236</v>
      </c>
      <c r="G895" s="125" t="s">
        <v>277</v>
      </c>
      <c r="H895" s="125" t="s">
        <v>2653</v>
      </c>
      <c r="I895" s="125">
        <v>641.32000000000005</v>
      </c>
      <c r="J895" s="125">
        <v>30</v>
      </c>
      <c r="K895" s="125" t="s">
        <v>137</v>
      </c>
      <c r="L895" s="125">
        <v>21.38</v>
      </c>
      <c r="M895" s="125">
        <v>30</v>
      </c>
      <c r="N895" s="125" t="s">
        <v>141</v>
      </c>
      <c r="O895" s="125">
        <v>630</v>
      </c>
      <c r="P895" s="125">
        <v>21</v>
      </c>
      <c r="Q895" s="125" t="s">
        <v>142</v>
      </c>
      <c r="R895" s="125">
        <v>44860.65</v>
      </c>
      <c r="S895" s="125" t="s">
        <v>275</v>
      </c>
      <c r="T895" s="125" t="s">
        <v>270</v>
      </c>
    </row>
    <row r="896" spans="1:20">
      <c r="A896" s="101">
        <v>43847</v>
      </c>
      <c r="B896" s="125">
        <v>42022190</v>
      </c>
      <c r="C896" s="125" t="s">
        <v>4991</v>
      </c>
      <c r="D896" s="125" t="s">
        <v>270</v>
      </c>
      <c r="E896" s="125" t="s">
        <v>270</v>
      </c>
      <c r="F896" s="125" t="s">
        <v>4236</v>
      </c>
      <c r="G896" s="125" t="s">
        <v>277</v>
      </c>
      <c r="H896" s="125" t="s">
        <v>2653</v>
      </c>
      <c r="I896" s="125">
        <v>1730.56</v>
      </c>
      <c r="J896" s="125">
        <v>100</v>
      </c>
      <c r="K896" s="125" t="s">
        <v>137</v>
      </c>
      <c r="L896" s="125">
        <v>17.309999999999999</v>
      </c>
      <c r="M896" s="125">
        <v>100</v>
      </c>
      <c r="N896" s="125" t="s">
        <v>141</v>
      </c>
      <c r="O896" s="125">
        <v>1750</v>
      </c>
      <c r="P896" s="125">
        <v>17.5</v>
      </c>
      <c r="Q896" s="125" t="s">
        <v>142</v>
      </c>
      <c r="R896" s="125">
        <v>121052.54</v>
      </c>
      <c r="S896" s="125" t="s">
        <v>275</v>
      </c>
      <c r="T896" s="125" t="s">
        <v>270</v>
      </c>
    </row>
    <row r="897" spans="1:20">
      <c r="A897" s="101">
        <v>43847</v>
      </c>
      <c r="B897" s="125">
        <v>42022190</v>
      </c>
      <c r="C897" s="125" t="s">
        <v>4992</v>
      </c>
      <c r="D897" s="125" t="s">
        <v>270</v>
      </c>
      <c r="E897" s="125" t="s">
        <v>270</v>
      </c>
      <c r="F897" s="125" t="s">
        <v>4236</v>
      </c>
      <c r="G897" s="125" t="s">
        <v>277</v>
      </c>
      <c r="H897" s="125" t="s">
        <v>2653</v>
      </c>
      <c r="I897" s="125">
        <v>1781.46</v>
      </c>
      <c r="J897" s="125">
        <v>100</v>
      </c>
      <c r="K897" s="125" t="s">
        <v>137</v>
      </c>
      <c r="L897" s="125">
        <v>17.809999999999999</v>
      </c>
      <c r="M897" s="125">
        <v>100</v>
      </c>
      <c r="N897" s="125" t="s">
        <v>141</v>
      </c>
      <c r="O897" s="125">
        <v>1750</v>
      </c>
      <c r="P897" s="125">
        <v>17.5</v>
      </c>
      <c r="Q897" s="125" t="s">
        <v>142</v>
      </c>
      <c r="R897" s="125">
        <v>124612.89</v>
      </c>
      <c r="S897" s="125" t="s">
        <v>275</v>
      </c>
      <c r="T897" s="125" t="s">
        <v>270</v>
      </c>
    </row>
    <row r="898" spans="1:20">
      <c r="A898" s="101">
        <v>43847</v>
      </c>
      <c r="B898" s="125">
        <v>42022190</v>
      </c>
      <c r="C898" s="125" t="s">
        <v>4993</v>
      </c>
      <c r="D898" s="125" t="s">
        <v>270</v>
      </c>
      <c r="E898" s="125" t="s">
        <v>270</v>
      </c>
      <c r="F898" s="125" t="s">
        <v>4236</v>
      </c>
      <c r="G898" s="125" t="s">
        <v>4237</v>
      </c>
      <c r="H898" s="125" t="s">
        <v>4265</v>
      </c>
      <c r="I898" s="125">
        <v>124.09</v>
      </c>
      <c r="J898" s="125">
        <v>10</v>
      </c>
      <c r="K898" s="125" t="s">
        <v>137</v>
      </c>
      <c r="L898" s="125">
        <v>12.41</v>
      </c>
      <c r="M898" s="125">
        <v>10</v>
      </c>
      <c r="N898" s="125" t="s">
        <v>141</v>
      </c>
      <c r="O898" s="125">
        <v>100.8</v>
      </c>
      <c r="P898" s="125">
        <v>10.08</v>
      </c>
      <c r="Q898" s="125" t="s">
        <v>1273</v>
      </c>
      <c r="R898" s="125">
        <v>8680.07</v>
      </c>
      <c r="S898" s="125" t="s">
        <v>275</v>
      </c>
      <c r="T898" s="125" t="s">
        <v>270</v>
      </c>
    </row>
    <row r="899" spans="1:20">
      <c r="A899" s="101">
        <v>43847</v>
      </c>
      <c r="B899" s="125">
        <v>42022190</v>
      </c>
      <c r="C899" s="125" t="s">
        <v>4994</v>
      </c>
      <c r="D899" s="125" t="s">
        <v>270</v>
      </c>
      <c r="E899" s="125" t="s">
        <v>270</v>
      </c>
      <c r="F899" s="125" t="s">
        <v>4236</v>
      </c>
      <c r="G899" s="125" t="s">
        <v>4237</v>
      </c>
      <c r="H899" s="125" t="s">
        <v>4265</v>
      </c>
      <c r="I899" s="125">
        <v>304.07</v>
      </c>
      <c r="J899" s="125">
        <v>20</v>
      </c>
      <c r="K899" s="125" t="s">
        <v>137</v>
      </c>
      <c r="L899" s="125">
        <v>15.2</v>
      </c>
      <c r="M899" s="125">
        <v>20</v>
      </c>
      <c r="N899" s="125" t="s">
        <v>141</v>
      </c>
      <c r="O899" s="125">
        <v>138</v>
      </c>
      <c r="P899" s="125">
        <v>6.9</v>
      </c>
      <c r="Q899" s="125" t="s">
        <v>1273</v>
      </c>
      <c r="R899" s="125">
        <v>21269.63</v>
      </c>
      <c r="S899" s="125" t="s">
        <v>275</v>
      </c>
      <c r="T899" s="125" t="s">
        <v>270</v>
      </c>
    </row>
    <row r="900" spans="1:20">
      <c r="A900" s="101">
        <v>43847</v>
      </c>
      <c r="B900" s="125">
        <v>42022190</v>
      </c>
      <c r="C900" s="125" t="s">
        <v>4732</v>
      </c>
      <c r="D900" s="125" t="s">
        <v>270</v>
      </c>
      <c r="E900" s="125" t="s">
        <v>270</v>
      </c>
      <c r="F900" s="125" t="s">
        <v>4236</v>
      </c>
      <c r="G900" s="125" t="s">
        <v>408</v>
      </c>
      <c r="H900" s="125" t="s">
        <v>1911</v>
      </c>
      <c r="I900" s="125">
        <v>20269.97</v>
      </c>
      <c r="J900" s="125">
        <v>774</v>
      </c>
      <c r="K900" s="125" t="s">
        <v>137</v>
      </c>
      <c r="L900" s="125">
        <v>26.19</v>
      </c>
      <c r="M900" s="125">
        <v>774</v>
      </c>
      <c r="N900" s="125" t="s">
        <v>141</v>
      </c>
      <c r="O900" s="125">
        <v>20271.099999999999</v>
      </c>
      <c r="P900" s="125">
        <v>26.19</v>
      </c>
      <c r="Q900" s="125" t="s">
        <v>283</v>
      </c>
      <c r="R900" s="125">
        <v>1417884.18</v>
      </c>
      <c r="S900" s="125" t="s">
        <v>275</v>
      </c>
      <c r="T900" s="125" t="s">
        <v>270</v>
      </c>
    </row>
    <row r="901" spans="1:20">
      <c r="A901" s="101">
        <v>43847</v>
      </c>
      <c r="B901" s="125">
        <v>42022190</v>
      </c>
      <c r="C901" s="125" t="s">
        <v>4995</v>
      </c>
      <c r="D901" s="125" t="s">
        <v>270</v>
      </c>
      <c r="E901" s="125" t="s">
        <v>270</v>
      </c>
      <c r="F901" s="125" t="s">
        <v>4236</v>
      </c>
      <c r="G901" s="125" t="s">
        <v>605</v>
      </c>
      <c r="H901" s="125" t="s">
        <v>1095</v>
      </c>
      <c r="I901" s="125">
        <v>187.21</v>
      </c>
      <c r="J901" s="125">
        <v>9</v>
      </c>
      <c r="K901" s="125" t="s">
        <v>137</v>
      </c>
      <c r="L901" s="125">
        <v>20.8</v>
      </c>
      <c r="M901" s="125">
        <v>9</v>
      </c>
      <c r="N901" s="125" t="s">
        <v>141</v>
      </c>
      <c r="O901" s="125">
        <v>187.2</v>
      </c>
      <c r="P901" s="125">
        <v>20.8</v>
      </c>
      <c r="Q901" s="125" t="s">
        <v>283</v>
      </c>
      <c r="R901" s="125">
        <v>13095.44</v>
      </c>
      <c r="S901" s="125" t="s">
        <v>275</v>
      </c>
      <c r="T901" s="125" t="s">
        <v>270</v>
      </c>
    </row>
    <row r="902" spans="1:20">
      <c r="A902" s="101">
        <v>43847</v>
      </c>
      <c r="B902" s="125">
        <v>42022190</v>
      </c>
      <c r="C902" s="125" t="s">
        <v>4996</v>
      </c>
      <c r="D902" s="125" t="s">
        <v>270</v>
      </c>
      <c r="E902" s="125" t="s">
        <v>270</v>
      </c>
      <c r="F902" s="125" t="s">
        <v>4236</v>
      </c>
      <c r="G902" s="125" t="s">
        <v>605</v>
      </c>
      <c r="H902" s="125" t="s">
        <v>1095</v>
      </c>
      <c r="I902" s="125">
        <v>135.63999999999999</v>
      </c>
      <c r="J902" s="125">
        <v>10</v>
      </c>
      <c r="K902" s="125" t="s">
        <v>137</v>
      </c>
      <c r="L902" s="125">
        <v>13.56</v>
      </c>
      <c r="M902" s="125">
        <v>10</v>
      </c>
      <c r="N902" s="125" t="s">
        <v>141</v>
      </c>
      <c r="O902" s="125">
        <v>135.6</v>
      </c>
      <c r="P902" s="125">
        <v>13.56</v>
      </c>
      <c r="Q902" s="125" t="s">
        <v>283</v>
      </c>
      <c r="R902" s="125">
        <v>9487.74</v>
      </c>
      <c r="S902" s="125" t="s">
        <v>275</v>
      </c>
      <c r="T902" s="125" t="s">
        <v>270</v>
      </c>
    </row>
    <row r="903" spans="1:20">
      <c r="A903" s="101">
        <v>43847</v>
      </c>
      <c r="B903" s="125">
        <v>42022190</v>
      </c>
      <c r="C903" s="125" t="s">
        <v>4997</v>
      </c>
      <c r="D903" s="125" t="s">
        <v>270</v>
      </c>
      <c r="E903" s="125" t="s">
        <v>270</v>
      </c>
      <c r="F903" s="125" t="s">
        <v>4236</v>
      </c>
      <c r="G903" s="125" t="s">
        <v>605</v>
      </c>
      <c r="H903" s="125" t="s">
        <v>1095</v>
      </c>
      <c r="I903" s="125">
        <v>195.48</v>
      </c>
      <c r="J903" s="125">
        <v>7</v>
      </c>
      <c r="K903" s="125" t="s">
        <v>137</v>
      </c>
      <c r="L903" s="125">
        <v>27.93</v>
      </c>
      <c r="M903" s="125">
        <v>7</v>
      </c>
      <c r="N903" s="125" t="s">
        <v>141</v>
      </c>
      <c r="O903" s="125">
        <v>215.6</v>
      </c>
      <c r="P903" s="125">
        <v>30.8</v>
      </c>
      <c r="Q903" s="125" t="s">
        <v>607</v>
      </c>
      <c r="R903" s="125">
        <v>13673.49</v>
      </c>
      <c r="S903" s="125" t="s">
        <v>275</v>
      </c>
      <c r="T903" s="125" t="s">
        <v>270</v>
      </c>
    </row>
    <row r="904" spans="1:20">
      <c r="A904" s="101">
        <v>43847</v>
      </c>
      <c r="B904" s="125">
        <v>42022190</v>
      </c>
      <c r="C904" s="125" t="s">
        <v>4998</v>
      </c>
      <c r="D904" s="125" t="s">
        <v>270</v>
      </c>
      <c r="E904" s="125" t="s">
        <v>270</v>
      </c>
      <c r="F904" s="125" t="s">
        <v>4236</v>
      </c>
      <c r="G904" s="125" t="s">
        <v>605</v>
      </c>
      <c r="H904" s="125" t="s">
        <v>1095</v>
      </c>
      <c r="I904" s="125">
        <v>231.83</v>
      </c>
      <c r="J904" s="125">
        <v>8</v>
      </c>
      <c r="K904" s="125" t="s">
        <v>137</v>
      </c>
      <c r="L904" s="125">
        <v>28.98</v>
      </c>
      <c r="M904" s="125">
        <v>8</v>
      </c>
      <c r="N904" s="125" t="s">
        <v>141</v>
      </c>
      <c r="O904" s="125">
        <v>190.4</v>
      </c>
      <c r="P904" s="125">
        <v>23.8</v>
      </c>
      <c r="Q904" s="125" t="s">
        <v>607</v>
      </c>
      <c r="R904" s="125">
        <v>16216.83</v>
      </c>
      <c r="S904" s="125" t="s">
        <v>275</v>
      </c>
      <c r="T904" s="125" t="s">
        <v>270</v>
      </c>
    </row>
    <row r="905" spans="1:20">
      <c r="A905" s="101">
        <v>43847</v>
      </c>
      <c r="B905" s="125">
        <v>42022190</v>
      </c>
      <c r="C905" s="125" t="s">
        <v>4999</v>
      </c>
      <c r="D905" s="125" t="s">
        <v>270</v>
      </c>
      <c r="E905" s="125" t="s">
        <v>270</v>
      </c>
      <c r="F905" s="125" t="s">
        <v>4236</v>
      </c>
      <c r="G905" s="125" t="s">
        <v>605</v>
      </c>
      <c r="H905" s="125" t="s">
        <v>1095</v>
      </c>
      <c r="I905" s="125">
        <v>123.1</v>
      </c>
      <c r="J905" s="125">
        <v>8</v>
      </c>
      <c r="K905" s="125" t="s">
        <v>137</v>
      </c>
      <c r="L905" s="125">
        <v>15.39</v>
      </c>
      <c r="M905" s="125">
        <v>8</v>
      </c>
      <c r="N905" s="125" t="s">
        <v>141</v>
      </c>
      <c r="O905" s="125">
        <v>190.4</v>
      </c>
      <c r="P905" s="125">
        <v>23.8</v>
      </c>
      <c r="Q905" s="125" t="s">
        <v>607</v>
      </c>
      <c r="R905" s="125">
        <v>8610.7199999999993</v>
      </c>
      <c r="S905" s="125" t="s">
        <v>275</v>
      </c>
      <c r="T905" s="125" t="s">
        <v>270</v>
      </c>
    </row>
    <row r="906" spans="1:20">
      <c r="A906" s="101">
        <v>43847</v>
      </c>
      <c r="B906" s="125">
        <v>42022190</v>
      </c>
      <c r="C906" s="125" t="s">
        <v>5000</v>
      </c>
      <c r="D906" s="125" t="s">
        <v>270</v>
      </c>
      <c r="E906" s="125" t="s">
        <v>270</v>
      </c>
      <c r="F906" s="125" t="s">
        <v>4236</v>
      </c>
      <c r="G906" s="125" t="s">
        <v>605</v>
      </c>
      <c r="H906" s="125" t="s">
        <v>1095</v>
      </c>
      <c r="I906" s="125">
        <v>145.61000000000001</v>
      </c>
      <c r="J906" s="125">
        <v>7</v>
      </c>
      <c r="K906" s="125" t="s">
        <v>137</v>
      </c>
      <c r="L906" s="125">
        <v>20.8</v>
      </c>
      <c r="M906" s="125">
        <v>7</v>
      </c>
      <c r="N906" s="125" t="s">
        <v>141</v>
      </c>
      <c r="O906" s="125">
        <v>215.6</v>
      </c>
      <c r="P906" s="125">
        <v>30.8</v>
      </c>
      <c r="Q906" s="125" t="s">
        <v>607</v>
      </c>
      <c r="R906" s="125">
        <v>10185.34</v>
      </c>
      <c r="S906" s="125" t="s">
        <v>275</v>
      </c>
      <c r="T906" s="125" t="s">
        <v>270</v>
      </c>
    </row>
    <row r="907" spans="1:20">
      <c r="A907" s="101">
        <v>43847</v>
      </c>
      <c r="B907" s="125">
        <v>42022190</v>
      </c>
      <c r="C907" s="125" t="s">
        <v>5001</v>
      </c>
      <c r="D907" s="125" t="s">
        <v>270</v>
      </c>
      <c r="E907" s="125" t="s">
        <v>270</v>
      </c>
      <c r="F907" s="125" t="s">
        <v>4236</v>
      </c>
      <c r="G907" s="125" t="s">
        <v>605</v>
      </c>
      <c r="H907" s="125" t="s">
        <v>1095</v>
      </c>
      <c r="I907" s="125">
        <v>174.53</v>
      </c>
      <c r="J907" s="125">
        <v>7</v>
      </c>
      <c r="K907" s="125" t="s">
        <v>137</v>
      </c>
      <c r="L907" s="125">
        <v>24.93</v>
      </c>
      <c r="M907" s="125">
        <v>7</v>
      </c>
      <c r="N907" s="125" t="s">
        <v>141</v>
      </c>
      <c r="O907" s="125">
        <v>215.6</v>
      </c>
      <c r="P907" s="125">
        <v>30.8</v>
      </c>
      <c r="Q907" s="125" t="s">
        <v>607</v>
      </c>
      <c r="R907" s="125">
        <v>12208.49</v>
      </c>
      <c r="S907" s="125" t="s">
        <v>275</v>
      </c>
      <c r="T907" s="125" t="s">
        <v>270</v>
      </c>
    </row>
    <row r="908" spans="1:20">
      <c r="A908" s="101">
        <v>43847</v>
      </c>
      <c r="B908" s="125">
        <v>42022190</v>
      </c>
      <c r="C908" s="125" t="s">
        <v>5002</v>
      </c>
      <c r="D908" s="125" t="s">
        <v>270</v>
      </c>
      <c r="E908" s="125" t="s">
        <v>270</v>
      </c>
      <c r="F908" s="125" t="s">
        <v>4236</v>
      </c>
      <c r="G908" s="125" t="s">
        <v>605</v>
      </c>
      <c r="H908" s="125" t="s">
        <v>1095</v>
      </c>
      <c r="I908" s="125">
        <v>157.72</v>
      </c>
      <c r="J908" s="125">
        <v>9</v>
      </c>
      <c r="K908" s="125" t="s">
        <v>137</v>
      </c>
      <c r="L908" s="125">
        <v>17.52</v>
      </c>
      <c r="M908" s="125">
        <v>9</v>
      </c>
      <c r="N908" s="125" t="s">
        <v>141</v>
      </c>
      <c r="O908" s="125">
        <v>157.68</v>
      </c>
      <c r="P908" s="125">
        <v>17.52</v>
      </c>
      <c r="Q908" s="125" t="s">
        <v>283</v>
      </c>
      <c r="R908" s="125">
        <v>11032.51</v>
      </c>
      <c r="S908" s="125" t="s">
        <v>275</v>
      </c>
      <c r="T908" s="125" t="s">
        <v>270</v>
      </c>
    </row>
    <row r="909" spans="1:20">
      <c r="A909" s="101">
        <v>43847</v>
      </c>
      <c r="B909" s="125">
        <v>42022190</v>
      </c>
      <c r="C909" s="125" t="s">
        <v>5003</v>
      </c>
      <c r="D909" s="125" t="s">
        <v>270</v>
      </c>
      <c r="E909" s="125" t="s">
        <v>270</v>
      </c>
      <c r="F909" s="125" t="s">
        <v>4236</v>
      </c>
      <c r="G909" s="125" t="s">
        <v>605</v>
      </c>
      <c r="H909" s="125" t="s">
        <v>1095</v>
      </c>
      <c r="I909" s="125">
        <v>56.85</v>
      </c>
      <c r="J909" s="125">
        <v>3</v>
      </c>
      <c r="K909" s="125" t="s">
        <v>137</v>
      </c>
      <c r="L909" s="125">
        <v>18.95</v>
      </c>
      <c r="M909" s="125">
        <v>3</v>
      </c>
      <c r="N909" s="125" t="s">
        <v>141</v>
      </c>
      <c r="O909" s="125">
        <v>108</v>
      </c>
      <c r="P909" s="125">
        <v>36</v>
      </c>
      <c r="Q909" s="125" t="s">
        <v>607</v>
      </c>
      <c r="R909" s="125">
        <v>3976.48</v>
      </c>
      <c r="S909" s="125" t="s">
        <v>275</v>
      </c>
      <c r="T909" s="125" t="s">
        <v>270</v>
      </c>
    </row>
    <row r="910" spans="1:20">
      <c r="A910" s="101">
        <v>43847</v>
      </c>
      <c r="B910" s="125">
        <v>42022190</v>
      </c>
      <c r="C910" s="125" t="s">
        <v>5004</v>
      </c>
      <c r="D910" s="125" t="s">
        <v>270</v>
      </c>
      <c r="E910" s="125" t="s">
        <v>270</v>
      </c>
      <c r="F910" s="125" t="s">
        <v>4236</v>
      </c>
      <c r="G910" s="125" t="s">
        <v>4228</v>
      </c>
      <c r="H910" s="125" t="s">
        <v>4277</v>
      </c>
      <c r="I910" s="125">
        <v>7895.54</v>
      </c>
      <c r="J910" s="125">
        <v>382</v>
      </c>
      <c r="K910" s="125" t="s">
        <v>137</v>
      </c>
      <c r="L910" s="125">
        <v>20.67</v>
      </c>
      <c r="M910" s="125">
        <v>382</v>
      </c>
      <c r="N910" s="125" t="s">
        <v>141</v>
      </c>
      <c r="O910" s="125">
        <v>7907.4</v>
      </c>
      <c r="P910" s="125">
        <v>20.7</v>
      </c>
      <c r="Q910" s="125" t="s">
        <v>283</v>
      </c>
      <c r="R910" s="125">
        <v>552292.94999999995</v>
      </c>
      <c r="S910" s="125" t="s">
        <v>275</v>
      </c>
      <c r="T910" s="125" t="s">
        <v>270</v>
      </c>
    </row>
    <row r="911" spans="1:20">
      <c r="A911" s="101">
        <v>43847</v>
      </c>
      <c r="B911" s="125">
        <v>42022190</v>
      </c>
      <c r="C911" s="125" t="s">
        <v>5005</v>
      </c>
      <c r="D911" s="125" t="s">
        <v>270</v>
      </c>
      <c r="E911" s="125" t="s">
        <v>270</v>
      </c>
      <c r="F911" s="125" t="s">
        <v>4236</v>
      </c>
      <c r="G911" s="125" t="s">
        <v>4228</v>
      </c>
      <c r="H911" s="125" t="s">
        <v>4277</v>
      </c>
      <c r="I911" s="125">
        <v>2341.73</v>
      </c>
      <c r="J911" s="125">
        <v>53</v>
      </c>
      <c r="K911" s="125" t="s">
        <v>137</v>
      </c>
      <c r="L911" s="125">
        <v>44.18</v>
      </c>
      <c r="M911" s="125">
        <v>53</v>
      </c>
      <c r="N911" s="125" t="s">
        <v>141</v>
      </c>
      <c r="O911" s="125">
        <v>2345.25</v>
      </c>
      <c r="P911" s="125">
        <v>44.25</v>
      </c>
      <c r="Q911" s="125" t="s">
        <v>283</v>
      </c>
      <c r="R911" s="125">
        <v>163804.03</v>
      </c>
      <c r="S911" s="125" t="s">
        <v>275</v>
      </c>
      <c r="T911" s="125" t="s">
        <v>270</v>
      </c>
    </row>
    <row r="912" spans="1:20">
      <c r="A912" s="101">
        <v>43847</v>
      </c>
      <c r="B912" s="125">
        <v>42022190</v>
      </c>
      <c r="C912" s="125" t="s">
        <v>5006</v>
      </c>
      <c r="D912" s="125" t="s">
        <v>270</v>
      </c>
      <c r="E912" s="125" t="s">
        <v>270</v>
      </c>
      <c r="F912" s="125" t="s">
        <v>4236</v>
      </c>
      <c r="G912" s="125" t="s">
        <v>4228</v>
      </c>
      <c r="H912" s="125" t="s">
        <v>4277</v>
      </c>
      <c r="I912" s="125">
        <v>2145.58</v>
      </c>
      <c r="J912" s="125">
        <v>34</v>
      </c>
      <c r="K912" s="125" t="s">
        <v>137</v>
      </c>
      <c r="L912" s="125">
        <v>63.11</v>
      </c>
      <c r="M912" s="125">
        <v>34</v>
      </c>
      <c r="N912" s="125" t="s">
        <v>141</v>
      </c>
      <c r="O912" s="125">
        <v>2148.8000000000002</v>
      </c>
      <c r="P912" s="125">
        <v>63.2</v>
      </c>
      <c r="Q912" s="125" t="s">
        <v>283</v>
      </c>
      <c r="R912" s="125">
        <v>150083.01</v>
      </c>
      <c r="S912" s="125" t="s">
        <v>275</v>
      </c>
      <c r="T912" s="125" t="s">
        <v>270</v>
      </c>
    </row>
    <row r="913" spans="1:20">
      <c r="A913" s="101">
        <v>43847</v>
      </c>
      <c r="B913" s="125">
        <v>42022190</v>
      </c>
      <c r="C913" s="125" t="s">
        <v>5007</v>
      </c>
      <c r="D913" s="125" t="s">
        <v>270</v>
      </c>
      <c r="E913" s="125" t="s">
        <v>270</v>
      </c>
      <c r="F913" s="125" t="s">
        <v>4236</v>
      </c>
      <c r="G913" s="125" t="s">
        <v>4228</v>
      </c>
      <c r="H913" s="125" t="s">
        <v>4277</v>
      </c>
      <c r="I913" s="125">
        <v>4493.25</v>
      </c>
      <c r="J913" s="125">
        <v>144</v>
      </c>
      <c r="K913" s="125" t="s">
        <v>137</v>
      </c>
      <c r="L913" s="125">
        <v>31.2</v>
      </c>
      <c r="M913" s="125">
        <v>144</v>
      </c>
      <c r="N913" s="125" t="s">
        <v>141</v>
      </c>
      <c r="O913" s="125">
        <v>4500</v>
      </c>
      <c r="P913" s="125">
        <v>31.25</v>
      </c>
      <c r="Q913" s="125" t="s">
        <v>283</v>
      </c>
      <c r="R913" s="125">
        <v>314302.65999999997</v>
      </c>
      <c r="S913" s="125" t="s">
        <v>275</v>
      </c>
      <c r="T913" s="125" t="s">
        <v>270</v>
      </c>
    </row>
    <row r="914" spans="1:20">
      <c r="A914" s="101">
        <v>43847</v>
      </c>
      <c r="B914" s="125">
        <v>42022190</v>
      </c>
      <c r="C914" s="125" t="s">
        <v>5008</v>
      </c>
      <c r="D914" s="125" t="s">
        <v>270</v>
      </c>
      <c r="E914" s="125" t="s">
        <v>270</v>
      </c>
      <c r="F914" s="125" t="s">
        <v>4236</v>
      </c>
      <c r="G914" s="125" t="s">
        <v>4228</v>
      </c>
      <c r="H914" s="125" t="s">
        <v>4277</v>
      </c>
      <c r="I914" s="125">
        <v>1305.3399999999999</v>
      </c>
      <c r="J914" s="125">
        <v>34</v>
      </c>
      <c r="K914" s="125" t="s">
        <v>137</v>
      </c>
      <c r="L914" s="125">
        <v>38.39</v>
      </c>
      <c r="M914" s="125">
        <v>34</v>
      </c>
      <c r="N914" s="125" t="s">
        <v>141</v>
      </c>
      <c r="O914" s="125">
        <v>1377</v>
      </c>
      <c r="P914" s="125">
        <v>40.5</v>
      </c>
      <c r="Q914" s="125" t="s">
        <v>283</v>
      </c>
      <c r="R914" s="125">
        <v>91308.27</v>
      </c>
      <c r="S914" s="125" t="s">
        <v>275</v>
      </c>
      <c r="T914" s="125" t="s">
        <v>270</v>
      </c>
    </row>
    <row r="915" spans="1:20">
      <c r="A915" s="101">
        <v>43847</v>
      </c>
      <c r="B915" s="125">
        <v>42022190</v>
      </c>
      <c r="C915" s="125" t="s">
        <v>5009</v>
      </c>
      <c r="D915" s="125" t="s">
        <v>270</v>
      </c>
      <c r="E915" s="125" t="s">
        <v>270</v>
      </c>
      <c r="F915" s="125" t="s">
        <v>4236</v>
      </c>
      <c r="G915" s="125" t="s">
        <v>4228</v>
      </c>
      <c r="H915" s="125" t="s">
        <v>4277</v>
      </c>
      <c r="I915" s="125">
        <v>1960.7</v>
      </c>
      <c r="J915" s="125">
        <v>53</v>
      </c>
      <c r="K915" s="125" t="s">
        <v>137</v>
      </c>
      <c r="L915" s="125">
        <v>36.99</v>
      </c>
      <c r="M915" s="125">
        <v>53</v>
      </c>
      <c r="N915" s="125" t="s">
        <v>141</v>
      </c>
      <c r="O915" s="125">
        <v>1963.65</v>
      </c>
      <c r="P915" s="125">
        <v>37.049999999999997</v>
      </c>
      <c r="Q915" s="125" t="s">
        <v>283</v>
      </c>
      <c r="R915" s="125">
        <v>137151.22</v>
      </c>
      <c r="S915" s="125" t="s">
        <v>275</v>
      </c>
      <c r="T915" s="125" t="s">
        <v>270</v>
      </c>
    </row>
    <row r="916" spans="1:20">
      <c r="A916" s="101">
        <v>43847</v>
      </c>
      <c r="B916" s="125">
        <v>42022190</v>
      </c>
      <c r="C916" s="125" t="s">
        <v>5010</v>
      </c>
      <c r="D916" s="125" t="s">
        <v>270</v>
      </c>
      <c r="E916" s="125" t="s">
        <v>270</v>
      </c>
      <c r="F916" s="125" t="s">
        <v>4236</v>
      </c>
      <c r="G916" s="125" t="s">
        <v>4314</v>
      </c>
      <c r="H916" s="125" t="s">
        <v>4315</v>
      </c>
      <c r="I916" s="125">
        <v>2019</v>
      </c>
      <c r="J916" s="125">
        <v>120</v>
      </c>
      <c r="K916" s="125" t="s">
        <v>137</v>
      </c>
      <c r="L916" s="125">
        <v>16.82</v>
      </c>
      <c r="M916" s="125">
        <v>120</v>
      </c>
      <c r="N916" s="125" t="s">
        <v>141</v>
      </c>
      <c r="O916" s="125">
        <v>2019.6</v>
      </c>
      <c r="P916" s="125">
        <v>16.829999999999998</v>
      </c>
      <c r="Q916" s="125" t="s">
        <v>283</v>
      </c>
      <c r="R916" s="125">
        <v>141229.1</v>
      </c>
      <c r="S916" s="125" t="s">
        <v>275</v>
      </c>
      <c r="T916" s="125" t="s">
        <v>270</v>
      </c>
    </row>
    <row r="917" spans="1:20">
      <c r="A917" s="101">
        <v>43847</v>
      </c>
      <c r="B917" s="125">
        <v>42022190</v>
      </c>
      <c r="C917" s="125" t="s">
        <v>5011</v>
      </c>
      <c r="D917" s="125" t="s">
        <v>270</v>
      </c>
      <c r="E917" s="125" t="s">
        <v>270</v>
      </c>
      <c r="F917" s="125" t="s">
        <v>4236</v>
      </c>
      <c r="G917" s="125" t="s">
        <v>139</v>
      </c>
      <c r="H917" s="125" t="s">
        <v>4297</v>
      </c>
      <c r="I917" s="125">
        <v>424.64</v>
      </c>
      <c r="J917" s="125">
        <v>25</v>
      </c>
      <c r="K917" s="125" t="s">
        <v>137</v>
      </c>
      <c r="L917" s="125">
        <v>16.989999999999998</v>
      </c>
      <c r="M917" s="125">
        <v>25</v>
      </c>
      <c r="N917" s="125" t="s">
        <v>141</v>
      </c>
      <c r="O917" s="125">
        <v>412.5</v>
      </c>
      <c r="P917" s="125">
        <v>16.5</v>
      </c>
      <c r="Q917" s="125" t="s">
        <v>142</v>
      </c>
      <c r="R917" s="125">
        <v>29703.88</v>
      </c>
      <c r="S917" s="125" t="s">
        <v>275</v>
      </c>
      <c r="T917" s="125" t="s">
        <v>270</v>
      </c>
    </row>
    <row r="918" spans="1:20">
      <c r="A918" s="101">
        <v>43847</v>
      </c>
      <c r="B918" s="125">
        <v>42022190</v>
      </c>
      <c r="C918" s="125" t="s">
        <v>5012</v>
      </c>
      <c r="D918" s="125" t="s">
        <v>270</v>
      </c>
      <c r="E918" s="125" t="s">
        <v>270</v>
      </c>
      <c r="F918" s="125" t="s">
        <v>4236</v>
      </c>
      <c r="G918" s="125" t="s">
        <v>139</v>
      </c>
      <c r="H918" s="125" t="s">
        <v>4297</v>
      </c>
      <c r="I918" s="125">
        <v>623.33000000000004</v>
      </c>
      <c r="J918" s="125">
        <v>35</v>
      </c>
      <c r="K918" s="125" t="s">
        <v>137</v>
      </c>
      <c r="L918" s="125">
        <v>17.809999999999999</v>
      </c>
      <c r="M918" s="125">
        <v>35</v>
      </c>
      <c r="N918" s="125" t="s">
        <v>141</v>
      </c>
      <c r="O918" s="125">
        <v>605.5</v>
      </c>
      <c r="P918" s="125">
        <v>17.3</v>
      </c>
      <c r="Q918" s="125" t="s">
        <v>142</v>
      </c>
      <c r="R918" s="125">
        <v>43601.68</v>
      </c>
      <c r="S918" s="125" t="s">
        <v>275</v>
      </c>
      <c r="T918" s="125" t="s">
        <v>270</v>
      </c>
    </row>
    <row r="919" spans="1:20">
      <c r="A919" s="101">
        <v>43847</v>
      </c>
      <c r="B919" s="125">
        <v>42022190</v>
      </c>
      <c r="C919" s="125" t="s">
        <v>5013</v>
      </c>
      <c r="D919" s="125" t="s">
        <v>270</v>
      </c>
      <c r="E919" s="125" t="s">
        <v>270</v>
      </c>
      <c r="F919" s="125" t="s">
        <v>4236</v>
      </c>
      <c r="G919" s="125" t="s">
        <v>139</v>
      </c>
      <c r="H919" s="125" t="s">
        <v>4297</v>
      </c>
      <c r="I919" s="125">
        <v>195.59</v>
      </c>
      <c r="J919" s="125">
        <v>10</v>
      </c>
      <c r="K919" s="125" t="s">
        <v>137</v>
      </c>
      <c r="L919" s="125">
        <v>19.559999999999999</v>
      </c>
      <c r="M919" s="125">
        <v>10</v>
      </c>
      <c r="N919" s="125" t="s">
        <v>141</v>
      </c>
      <c r="O919" s="125">
        <v>209.4</v>
      </c>
      <c r="P919" s="125">
        <v>20.94</v>
      </c>
      <c r="Q919" s="125" t="s">
        <v>142</v>
      </c>
      <c r="R919" s="125">
        <v>13681.79</v>
      </c>
      <c r="S919" s="125" t="s">
        <v>275</v>
      </c>
      <c r="T919" s="125" t="s">
        <v>270</v>
      </c>
    </row>
    <row r="920" spans="1:20">
      <c r="A920" s="101">
        <v>43847</v>
      </c>
      <c r="B920" s="125">
        <v>42022190</v>
      </c>
      <c r="C920" s="125" t="s">
        <v>5014</v>
      </c>
      <c r="D920" s="125" t="s">
        <v>270</v>
      </c>
      <c r="E920" s="125" t="s">
        <v>270</v>
      </c>
      <c r="F920" s="125" t="s">
        <v>4236</v>
      </c>
      <c r="G920" s="125" t="s">
        <v>139</v>
      </c>
      <c r="H920" s="125" t="s">
        <v>4297</v>
      </c>
      <c r="I920" s="125">
        <v>620.75</v>
      </c>
      <c r="J920" s="125">
        <v>30</v>
      </c>
      <c r="K920" s="125" t="s">
        <v>137</v>
      </c>
      <c r="L920" s="125">
        <v>20.69</v>
      </c>
      <c r="M920" s="125">
        <v>30</v>
      </c>
      <c r="N920" s="125" t="s">
        <v>141</v>
      </c>
      <c r="O920" s="125">
        <v>510</v>
      </c>
      <c r="P920" s="125">
        <v>17</v>
      </c>
      <c r="Q920" s="125" t="s">
        <v>142</v>
      </c>
      <c r="R920" s="125">
        <v>43421.73</v>
      </c>
      <c r="S920" s="125" t="s">
        <v>275</v>
      </c>
      <c r="T920" s="125" t="s">
        <v>270</v>
      </c>
    </row>
    <row r="921" spans="1:20">
      <c r="A921" s="101">
        <v>43847</v>
      </c>
      <c r="B921" s="125">
        <v>42022190</v>
      </c>
      <c r="C921" s="125" t="s">
        <v>5015</v>
      </c>
      <c r="D921" s="125" t="s">
        <v>270</v>
      </c>
      <c r="E921" s="125" t="s">
        <v>270</v>
      </c>
      <c r="F921" s="125" t="s">
        <v>4236</v>
      </c>
      <c r="G921" s="125" t="s">
        <v>139</v>
      </c>
      <c r="H921" s="125" t="s">
        <v>4297</v>
      </c>
      <c r="I921" s="125">
        <v>364.83</v>
      </c>
      <c r="J921" s="125">
        <v>40</v>
      </c>
      <c r="K921" s="125" t="s">
        <v>137</v>
      </c>
      <c r="L921" s="125">
        <v>9.1199999999999992</v>
      </c>
      <c r="M921" s="125">
        <v>40</v>
      </c>
      <c r="N921" s="125" t="s">
        <v>141</v>
      </c>
      <c r="O921" s="125">
        <v>354.4</v>
      </c>
      <c r="P921" s="125">
        <v>8.86</v>
      </c>
      <c r="Q921" s="125" t="s">
        <v>142</v>
      </c>
      <c r="R921" s="125">
        <v>25520.14</v>
      </c>
      <c r="S921" s="125" t="s">
        <v>275</v>
      </c>
      <c r="T921" s="125" t="s">
        <v>270</v>
      </c>
    </row>
    <row r="922" spans="1:20">
      <c r="A922" s="101">
        <v>43847</v>
      </c>
      <c r="B922" s="125">
        <v>42022190</v>
      </c>
      <c r="C922" s="125" t="s">
        <v>5016</v>
      </c>
      <c r="D922" s="125" t="s">
        <v>270</v>
      </c>
      <c r="E922" s="125" t="s">
        <v>270</v>
      </c>
      <c r="F922" s="125" t="s">
        <v>4236</v>
      </c>
      <c r="G922" s="125" t="s">
        <v>139</v>
      </c>
      <c r="H922" s="125" t="s">
        <v>4297</v>
      </c>
      <c r="I922" s="125">
        <v>599.13</v>
      </c>
      <c r="J922" s="125">
        <v>30</v>
      </c>
      <c r="K922" s="125" t="s">
        <v>137</v>
      </c>
      <c r="L922" s="125">
        <v>19.97</v>
      </c>
      <c r="M922" s="125">
        <v>30</v>
      </c>
      <c r="N922" s="125" t="s">
        <v>141</v>
      </c>
      <c r="O922" s="125">
        <v>510</v>
      </c>
      <c r="P922" s="125">
        <v>17</v>
      </c>
      <c r="Q922" s="125" t="s">
        <v>142</v>
      </c>
      <c r="R922" s="125">
        <v>41909.49</v>
      </c>
      <c r="S922" s="125" t="s">
        <v>275</v>
      </c>
      <c r="T922" s="125" t="s">
        <v>270</v>
      </c>
    </row>
    <row r="923" spans="1:20">
      <c r="A923" s="101">
        <v>43847</v>
      </c>
      <c r="B923" s="125">
        <v>42022190</v>
      </c>
      <c r="C923" s="125" t="s">
        <v>5017</v>
      </c>
      <c r="D923" s="125" t="s">
        <v>270</v>
      </c>
      <c r="E923" s="125" t="s">
        <v>270</v>
      </c>
      <c r="F923" s="125" t="s">
        <v>4236</v>
      </c>
      <c r="G923" s="125" t="s">
        <v>605</v>
      </c>
      <c r="H923" s="125" t="s">
        <v>769</v>
      </c>
      <c r="I923" s="125">
        <v>97.21</v>
      </c>
      <c r="J923" s="125">
        <v>2</v>
      </c>
      <c r="K923" s="125" t="s">
        <v>137</v>
      </c>
      <c r="L923" s="125">
        <v>48.6</v>
      </c>
      <c r="M923" s="125">
        <v>2</v>
      </c>
      <c r="N923" s="125" t="s">
        <v>141</v>
      </c>
      <c r="O923" s="125">
        <v>6800</v>
      </c>
      <c r="P923" s="125">
        <v>3400</v>
      </c>
      <c r="Q923" s="125" t="s">
        <v>279</v>
      </c>
      <c r="R923" s="125">
        <v>6800</v>
      </c>
      <c r="S923" s="125" t="s">
        <v>275</v>
      </c>
      <c r="T923" s="125" t="s">
        <v>270</v>
      </c>
    </row>
    <row r="924" spans="1:20">
      <c r="A924" s="101">
        <v>43847</v>
      </c>
      <c r="B924" s="125">
        <v>42022190</v>
      </c>
      <c r="C924" s="125" t="s">
        <v>5018</v>
      </c>
      <c r="D924" s="125" t="s">
        <v>270</v>
      </c>
      <c r="E924" s="125" t="s">
        <v>270</v>
      </c>
      <c r="F924" s="125" t="s">
        <v>4236</v>
      </c>
      <c r="G924" s="125" t="s">
        <v>277</v>
      </c>
      <c r="H924" s="125" t="s">
        <v>278</v>
      </c>
      <c r="I924" s="125">
        <v>1853.2</v>
      </c>
      <c r="J924" s="125">
        <v>175</v>
      </c>
      <c r="K924" s="125" t="s">
        <v>137</v>
      </c>
      <c r="L924" s="125">
        <v>10.59</v>
      </c>
      <c r="M924" s="125">
        <v>175</v>
      </c>
      <c r="N924" s="125" t="s">
        <v>141</v>
      </c>
      <c r="O924" s="125">
        <v>1961.75</v>
      </c>
      <c r="P924" s="125">
        <v>11.21</v>
      </c>
      <c r="Q924" s="125" t="s">
        <v>142</v>
      </c>
      <c r="R924" s="125">
        <v>129631.31</v>
      </c>
      <c r="S924" s="125" t="s">
        <v>275</v>
      </c>
      <c r="T924" s="125" t="s">
        <v>270</v>
      </c>
    </row>
    <row r="925" spans="1:20">
      <c r="A925" s="101">
        <v>43847</v>
      </c>
      <c r="B925" s="125">
        <v>42022190</v>
      </c>
      <c r="C925" s="125" t="s">
        <v>5019</v>
      </c>
      <c r="D925" s="125" t="s">
        <v>270</v>
      </c>
      <c r="E925" s="125" t="s">
        <v>270</v>
      </c>
      <c r="F925" s="125" t="s">
        <v>4236</v>
      </c>
      <c r="G925" s="125" t="s">
        <v>277</v>
      </c>
      <c r="H925" s="125" t="s">
        <v>278</v>
      </c>
      <c r="I925" s="125">
        <v>806.75</v>
      </c>
      <c r="J925" s="125">
        <v>25</v>
      </c>
      <c r="K925" s="125" t="s">
        <v>137</v>
      </c>
      <c r="L925" s="125">
        <v>32.270000000000003</v>
      </c>
      <c r="M925" s="125">
        <v>25</v>
      </c>
      <c r="N925" s="125" t="s">
        <v>141</v>
      </c>
      <c r="O925" s="125">
        <v>854</v>
      </c>
      <c r="P925" s="125">
        <v>34.159999999999997</v>
      </c>
      <c r="Q925" s="125" t="s">
        <v>142</v>
      </c>
      <c r="R925" s="125">
        <v>56431.9</v>
      </c>
      <c r="S925" s="125" t="s">
        <v>275</v>
      </c>
      <c r="T925" s="125" t="s">
        <v>270</v>
      </c>
    </row>
    <row r="926" spans="1:20">
      <c r="A926" s="101">
        <v>43847</v>
      </c>
      <c r="B926" s="125">
        <v>42022190</v>
      </c>
      <c r="C926" s="125" t="s">
        <v>5020</v>
      </c>
      <c r="D926" s="125" t="s">
        <v>270</v>
      </c>
      <c r="E926" s="125" t="s">
        <v>270</v>
      </c>
      <c r="F926" s="125" t="s">
        <v>4236</v>
      </c>
      <c r="G926" s="125" t="s">
        <v>277</v>
      </c>
      <c r="H926" s="125" t="s">
        <v>278</v>
      </c>
      <c r="I926" s="125">
        <v>4670.43</v>
      </c>
      <c r="J926" s="125">
        <v>150</v>
      </c>
      <c r="K926" s="125" t="s">
        <v>137</v>
      </c>
      <c r="L926" s="125">
        <v>31.14</v>
      </c>
      <c r="M926" s="125">
        <v>150</v>
      </c>
      <c r="N926" s="125" t="s">
        <v>141</v>
      </c>
      <c r="O926" s="125">
        <v>4944</v>
      </c>
      <c r="P926" s="125">
        <v>32.96</v>
      </c>
      <c r="Q926" s="125" t="s">
        <v>142</v>
      </c>
      <c r="R926" s="125">
        <v>326696.5</v>
      </c>
      <c r="S926" s="125" t="s">
        <v>275</v>
      </c>
      <c r="T926" s="125" t="s">
        <v>270</v>
      </c>
    </row>
    <row r="927" spans="1:20">
      <c r="A927" s="101">
        <v>43847</v>
      </c>
      <c r="B927" s="125">
        <v>42022190</v>
      </c>
      <c r="C927" s="125" t="s">
        <v>5021</v>
      </c>
      <c r="D927" s="125" t="s">
        <v>270</v>
      </c>
      <c r="E927" s="125" t="s">
        <v>270</v>
      </c>
      <c r="F927" s="125" t="s">
        <v>4236</v>
      </c>
      <c r="G927" s="125" t="s">
        <v>277</v>
      </c>
      <c r="H927" s="125" t="s">
        <v>278</v>
      </c>
      <c r="I927" s="125">
        <v>4378.5200000000004</v>
      </c>
      <c r="J927" s="125">
        <v>300</v>
      </c>
      <c r="K927" s="125" t="s">
        <v>137</v>
      </c>
      <c r="L927" s="125">
        <v>14.6</v>
      </c>
      <c r="M927" s="125">
        <v>300</v>
      </c>
      <c r="N927" s="125" t="s">
        <v>141</v>
      </c>
      <c r="O927" s="125">
        <v>4635</v>
      </c>
      <c r="P927" s="125">
        <v>15.45</v>
      </c>
      <c r="Q927" s="125" t="s">
        <v>142</v>
      </c>
      <c r="R927" s="125">
        <v>306277.71999999997</v>
      </c>
      <c r="S927" s="125" t="s">
        <v>275</v>
      </c>
      <c r="T927" s="125" t="s">
        <v>270</v>
      </c>
    </row>
    <row r="928" spans="1:20">
      <c r="A928" s="101">
        <v>43847</v>
      </c>
      <c r="B928" s="125">
        <v>42022190</v>
      </c>
      <c r="C928" s="125" t="s">
        <v>5022</v>
      </c>
      <c r="D928" s="125" t="s">
        <v>270</v>
      </c>
      <c r="E928" s="125" t="s">
        <v>270</v>
      </c>
      <c r="F928" s="125" t="s">
        <v>4236</v>
      </c>
      <c r="G928" s="125" t="s">
        <v>277</v>
      </c>
      <c r="H928" s="125" t="s">
        <v>278</v>
      </c>
      <c r="I928" s="125">
        <v>803.72</v>
      </c>
      <c r="J928" s="125">
        <v>30</v>
      </c>
      <c r="K928" s="125" t="s">
        <v>137</v>
      </c>
      <c r="L928" s="125">
        <v>26.79</v>
      </c>
      <c r="M928" s="125">
        <v>30</v>
      </c>
      <c r="N928" s="125" t="s">
        <v>141</v>
      </c>
      <c r="O928" s="125">
        <v>1210.8</v>
      </c>
      <c r="P928" s="125">
        <v>40.36</v>
      </c>
      <c r="Q928" s="125" t="s">
        <v>142</v>
      </c>
      <c r="R928" s="125">
        <v>56220.22</v>
      </c>
      <c r="S928" s="125" t="s">
        <v>275</v>
      </c>
      <c r="T928" s="125" t="s">
        <v>270</v>
      </c>
    </row>
    <row r="929" spans="1:20">
      <c r="A929" s="101">
        <v>43847</v>
      </c>
      <c r="B929" s="125">
        <v>42022190</v>
      </c>
      <c r="C929" s="125" t="s">
        <v>1124</v>
      </c>
      <c r="D929" s="125" t="s">
        <v>270</v>
      </c>
      <c r="E929" s="125" t="s">
        <v>270</v>
      </c>
      <c r="F929" s="125" t="s">
        <v>4236</v>
      </c>
      <c r="G929" s="125" t="s">
        <v>277</v>
      </c>
      <c r="H929" s="125" t="s">
        <v>278</v>
      </c>
      <c r="I929" s="125">
        <v>3650.47</v>
      </c>
      <c r="J929" s="125">
        <v>239</v>
      </c>
      <c r="K929" s="125" t="s">
        <v>137</v>
      </c>
      <c r="L929" s="125">
        <v>15.27</v>
      </c>
      <c r="M929" s="125">
        <v>239</v>
      </c>
      <c r="N929" s="125" t="s">
        <v>141</v>
      </c>
      <c r="O929" s="125">
        <v>3649.53</v>
      </c>
      <c r="P929" s="125">
        <v>15.27</v>
      </c>
      <c r="Q929" s="125" t="s">
        <v>283</v>
      </c>
      <c r="R929" s="125">
        <v>255350.62</v>
      </c>
      <c r="S929" s="125" t="s">
        <v>275</v>
      </c>
      <c r="T929" s="125" t="s">
        <v>270</v>
      </c>
    </row>
    <row r="930" spans="1:20">
      <c r="A930" s="101">
        <v>43847</v>
      </c>
      <c r="B930" s="125">
        <v>42022190</v>
      </c>
      <c r="C930" s="125" t="s">
        <v>5023</v>
      </c>
      <c r="D930" s="125" t="s">
        <v>270</v>
      </c>
      <c r="E930" s="125" t="s">
        <v>270</v>
      </c>
      <c r="F930" s="125" t="s">
        <v>4236</v>
      </c>
      <c r="G930" s="125" t="s">
        <v>4587</v>
      </c>
      <c r="H930" s="125" t="s">
        <v>5024</v>
      </c>
      <c r="I930" s="125">
        <v>566.5</v>
      </c>
      <c r="J930" s="125">
        <v>30</v>
      </c>
      <c r="K930" s="125" t="s">
        <v>137</v>
      </c>
      <c r="L930" s="125">
        <v>18.88</v>
      </c>
      <c r="M930" s="125">
        <v>30</v>
      </c>
      <c r="N930" s="125" t="s">
        <v>141</v>
      </c>
      <c r="O930" s="125">
        <v>1001.4</v>
      </c>
      <c r="P930" s="125">
        <v>33.380000000000003</v>
      </c>
      <c r="Q930" s="125" t="s">
        <v>142</v>
      </c>
      <c r="R930" s="125">
        <v>39626.980000000003</v>
      </c>
      <c r="S930" s="125" t="s">
        <v>275</v>
      </c>
      <c r="T930" s="125" t="s">
        <v>270</v>
      </c>
    </row>
    <row r="931" spans="1:20">
      <c r="A931" s="101">
        <v>43847</v>
      </c>
      <c r="B931" s="125">
        <v>42022190</v>
      </c>
      <c r="C931" s="125" t="s">
        <v>5025</v>
      </c>
      <c r="D931" s="125" t="s">
        <v>270</v>
      </c>
      <c r="E931" s="125" t="s">
        <v>270</v>
      </c>
      <c r="F931" s="125" t="s">
        <v>4236</v>
      </c>
      <c r="G931" s="125" t="s">
        <v>304</v>
      </c>
      <c r="H931" s="125" t="s">
        <v>1572</v>
      </c>
      <c r="I931" s="125">
        <v>8451.6</v>
      </c>
      <c r="J931" s="125">
        <v>314</v>
      </c>
      <c r="K931" s="125" t="s">
        <v>137</v>
      </c>
      <c r="L931" s="125">
        <v>26.92</v>
      </c>
      <c r="M931" s="125">
        <v>314</v>
      </c>
      <c r="N931" s="125" t="s">
        <v>141</v>
      </c>
      <c r="O931" s="125">
        <v>10990</v>
      </c>
      <c r="P931" s="125">
        <v>35</v>
      </c>
      <c r="Q931" s="125" t="s">
        <v>283</v>
      </c>
      <c r="R931" s="125">
        <v>591189.73</v>
      </c>
      <c r="S931" s="125" t="s">
        <v>275</v>
      </c>
      <c r="T931" s="125" t="s">
        <v>270</v>
      </c>
    </row>
    <row r="932" spans="1:20">
      <c r="A932" s="101">
        <v>43847</v>
      </c>
      <c r="B932" s="125">
        <v>42022190</v>
      </c>
      <c r="C932" s="125" t="s">
        <v>5026</v>
      </c>
      <c r="D932" s="125" t="s">
        <v>270</v>
      </c>
      <c r="E932" s="125" t="s">
        <v>270</v>
      </c>
      <c r="F932" s="125" t="s">
        <v>4236</v>
      </c>
      <c r="G932" s="125" t="s">
        <v>277</v>
      </c>
      <c r="H932" s="125" t="s">
        <v>293</v>
      </c>
      <c r="I932" s="125">
        <v>25.03</v>
      </c>
      <c r="J932" s="125">
        <v>2</v>
      </c>
      <c r="K932" s="125" t="s">
        <v>137</v>
      </c>
      <c r="L932" s="125">
        <v>12.52</v>
      </c>
      <c r="M932" s="125">
        <v>2</v>
      </c>
      <c r="N932" s="125" t="s">
        <v>137</v>
      </c>
      <c r="O932" s="125">
        <v>24</v>
      </c>
      <c r="P932" s="125">
        <v>12</v>
      </c>
      <c r="Q932" s="125" t="s">
        <v>142</v>
      </c>
      <c r="R932" s="125">
        <v>1750.51</v>
      </c>
      <c r="S932" s="125" t="s">
        <v>275</v>
      </c>
      <c r="T932" s="125" t="s">
        <v>270</v>
      </c>
    </row>
    <row r="933" spans="1:20">
      <c r="A933" s="101">
        <v>43847</v>
      </c>
      <c r="B933" s="125">
        <v>42022190</v>
      </c>
      <c r="C933" s="125" t="s">
        <v>5027</v>
      </c>
      <c r="D933" s="125" t="s">
        <v>270</v>
      </c>
      <c r="E933" s="125" t="s">
        <v>270</v>
      </c>
      <c r="F933" s="125" t="s">
        <v>4236</v>
      </c>
      <c r="G933" s="125" t="s">
        <v>277</v>
      </c>
      <c r="H933" s="125" t="s">
        <v>293</v>
      </c>
      <c r="I933" s="125">
        <v>423.5</v>
      </c>
      <c r="J933" s="125">
        <v>40</v>
      </c>
      <c r="K933" s="125" t="s">
        <v>137</v>
      </c>
      <c r="L933" s="125">
        <v>10.59</v>
      </c>
      <c r="M933" s="125">
        <v>40</v>
      </c>
      <c r="N933" s="125" t="s">
        <v>137</v>
      </c>
      <c r="O933" s="125">
        <v>440</v>
      </c>
      <c r="P933" s="125">
        <v>11</v>
      </c>
      <c r="Q933" s="125" t="s">
        <v>142</v>
      </c>
      <c r="R933" s="125">
        <v>29623.99</v>
      </c>
      <c r="S933" s="125" t="s">
        <v>275</v>
      </c>
      <c r="T933" s="125" t="s">
        <v>270</v>
      </c>
    </row>
    <row r="934" spans="1:20">
      <c r="A934" s="101">
        <v>43847</v>
      </c>
      <c r="B934" s="125">
        <v>42022190</v>
      </c>
      <c r="C934" s="125" t="s">
        <v>5028</v>
      </c>
      <c r="D934" s="125" t="s">
        <v>270</v>
      </c>
      <c r="E934" s="125" t="s">
        <v>270</v>
      </c>
      <c r="F934" s="125" t="s">
        <v>4236</v>
      </c>
      <c r="G934" s="125" t="s">
        <v>277</v>
      </c>
      <c r="H934" s="125" t="s">
        <v>293</v>
      </c>
      <c r="I934" s="125">
        <v>23.1</v>
      </c>
      <c r="J934" s="125">
        <v>2</v>
      </c>
      <c r="K934" s="125" t="s">
        <v>137</v>
      </c>
      <c r="L934" s="125">
        <v>11.55</v>
      </c>
      <c r="M934" s="125">
        <v>2</v>
      </c>
      <c r="N934" s="125" t="s">
        <v>137</v>
      </c>
      <c r="O934" s="125">
        <v>24</v>
      </c>
      <c r="P934" s="125">
        <v>12</v>
      </c>
      <c r="Q934" s="125" t="s">
        <v>142</v>
      </c>
      <c r="R934" s="125">
        <v>1615.85</v>
      </c>
      <c r="S934" s="125" t="s">
        <v>275</v>
      </c>
      <c r="T934" s="125" t="s">
        <v>270</v>
      </c>
    </row>
    <row r="935" spans="1:20">
      <c r="A935" s="101">
        <v>43847</v>
      </c>
      <c r="B935" s="125">
        <v>42022190</v>
      </c>
      <c r="C935" s="125" t="s">
        <v>5029</v>
      </c>
      <c r="D935" s="125" t="s">
        <v>270</v>
      </c>
      <c r="E935" s="125" t="s">
        <v>270</v>
      </c>
      <c r="F935" s="125" t="s">
        <v>4236</v>
      </c>
      <c r="G935" s="125" t="s">
        <v>277</v>
      </c>
      <c r="H935" s="125" t="s">
        <v>293</v>
      </c>
      <c r="I935" s="125">
        <v>385</v>
      </c>
      <c r="J935" s="125">
        <v>20</v>
      </c>
      <c r="K935" s="125" t="s">
        <v>137</v>
      </c>
      <c r="L935" s="125">
        <v>19.25</v>
      </c>
      <c r="M935" s="125">
        <v>20</v>
      </c>
      <c r="N935" s="125" t="s">
        <v>137</v>
      </c>
      <c r="O935" s="125">
        <v>400</v>
      </c>
      <c r="P935" s="125">
        <v>20</v>
      </c>
      <c r="Q935" s="125" t="s">
        <v>142</v>
      </c>
      <c r="R935" s="125">
        <v>26930.91</v>
      </c>
      <c r="S935" s="125" t="s">
        <v>275</v>
      </c>
      <c r="T935" s="125" t="s">
        <v>270</v>
      </c>
    </row>
    <row r="936" spans="1:20">
      <c r="A936" s="101">
        <v>43847</v>
      </c>
      <c r="B936" s="125">
        <v>42022190</v>
      </c>
      <c r="C936" s="125" t="s">
        <v>5030</v>
      </c>
      <c r="D936" s="125" t="s">
        <v>270</v>
      </c>
      <c r="E936" s="125" t="s">
        <v>270</v>
      </c>
      <c r="F936" s="125" t="s">
        <v>4236</v>
      </c>
      <c r="G936" s="125" t="s">
        <v>4228</v>
      </c>
      <c r="H936" s="125" t="s">
        <v>4277</v>
      </c>
      <c r="I936" s="125">
        <v>5488.31</v>
      </c>
      <c r="J936" s="125">
        <v>211</v>
      </c>
      <c r="K936" s="125" t="s">
        <v>137</v>
      </c>
      <c r="L936" s="125">
        <v>26.01</v>
      </c>
      <c r="M936" s="125">
        <v>211</v>
      </c>
      <c r="N936" s="125" t="s">
        <v>141</v>
      </c>
      <c r="O936" s="125">
        <v>5496.55</v>
      </c>
      <c r="P936" s="125">
        <v>26.05</v>
      </c>
      <c r="Q936" s="125" t="s">
        <v>283</v>
      </c>
      <c r="R936" s="125">
        <v>383907.07</v>
      </c>
      <c r="S936" s="125" t="s">
        <v>275</v>
      </c>
      <c r="T936" s="125" t="s">
        <v>270</v>
      </c>
    </row>
    <row r="937" spans="1:20">
      <c r="A937" s="101">
        <v>43847</v>
      </c>
      <c r="B937" s="125">
        <v>42022190</v>
      </c>
      <c r="C937" s="125" t="s">
        <v>5031</v>
      </c>
      <c r="D937" s="125" t="s">
        <v>270</v>
      </c>
      <c r="E937" s="125" t="s">
        <v>270</v>
      </c>
      <c r="F937" s="125" t="s">
        <v>4236</v>
      </c>
      <c r="G937" s="125" t="s">
        <v>4228</v>
      </c>
      <c r="H937" s="125" t="s">
        <v>4277</v>
      </c>
      <c r="I937" s="125">
        <v>1543.73</v>
      </c>
      <c r="J937" s="125">
        <v>33</v>
      </c>
      <c r="K937" s="125" t="s">
        <v>137</v>
      </c>
      <c r="L937" s="125">
        <v>46.78</v>
      </c>
      <c r="M937" s="125">
        <v>33</v>
      </c>
      <c r="N937" s="125" t="s">
        <v>141</v>
      </c>
      <c r="O937" s="125">
        <v>1546.05</v>
      </c>
      <c r="P937" s="125">
        <v>46.85</v>
      </c>
      <c r="Q937" s="125" t="s">
        <v>283</v>
      </c>
      <c r="R937" s="125">
        <v>107984.16</v>
      </c>
      <c r="S937" s="125" t="s">
        <v>275</v>
      </c>
      <c r="T937" s="125" t="s">
        <v>270</v>
      </c>
    </row>
    <row r="938" spans="1:20">
      <c r="A938" s="101">
        <v>43847</v>
      </c>
      <c r="B938" s="125">
        <v>42022190</v>
      </c>
      <c r="C938" s="125" t="s">
        <v>5032</v>
      </c>
      <c r="D938" s="125" t="s">
        <v>270</v>
      </c>
      <c r="E938" s="125" t="s">
        <v>270</v>
      </c>
      <c r="F938" s="125" t="s">
        <v>4236</v>
      </c>
      <c r="G938" s="125" t="s">
        <v>4228</v>
      </c>
      <c r="H938" s="125" t="s">
        <v>4277</v>
      </c>
      <c r="I938" s="125">
        <v>5957.05</v>
      </c>
      <c r="J938" s="125">
        <v>190</v>
      </c>
      <c r="K938" s="125" t="s">
        <v>137</v>
      </c>
      <c r="L938" s="125">
        <v>31.35</v>
      </c>
      <c r="M938" s="125">
        <v>190</v>
      </c>
      <c r="N938" s="125" t="s">
        <v>141</v>
      </c>
      <c r="O938" s="125">
        <v>5966</v>
      </c>
      <c r="P938" s="125">
        <v>31.4</v>
      </c>
      <c r="Q938" s="125" t="s">
        <v>283</v>
      </c>
      <c r="R938" s="125">
        <v>416695.69</v>
      </c>
      <c r="S938" s="125" t="s">
        <v>275</v>
      </c>
      <c r="T938" s="125" t="s">
        <v>270</v>
      </c>
    </row>
    <row r="939" spans="1:20">
      <c r="A939" s="101">
        <v>43847</v>
      </c>
      <c r="B939" s="125">
        <v>42022190</v>
      </c>
      <c r="C939" s="125" t="s">
        <v>5033</v>
      </c>
      <c r="D939" s="125" t="s">
        <v>270</v>
      </c>
      <c r="E939" s="125" t="s">
        <v>270</v>
      </c>
      <c r="F939" s="125" t="s">
        <v>4236</v>
      </c>
      <c r="G939" s="125" t="s">
        <v>4228</v>
      </c>
      <c r="H939" s="125" t="s">
        <v>4277</v>
      </c>
      <c r="I939" s="125">
        <v>3958.45</v>
      </c>
      <c r="J939" s="125">
        <v>106</v>
      </c>
      <c r="K939" s="125" t="s">
        <v>137</v>
      </c>
      <c r="L939" s="125">
        <v>37.340000000000003</v>
      </c>
      <c r="M939" s="125">
        <v>106</v>
      </c>
      <c r="N939" s="125" t="s">
        <v>141</v>
      </c>
      <c r="O939" s="125">
        <v>3964.4</v>
      </c>
      <c r="P939" s="125">
        <v>37.4</v>
      </c>
      <c r="Q939" s="125" t="s">
        <v>283</v>
      </c>
      <c r="R939" s="125">
        <v>276893.69</v>
      </c>
      <c r="S939" s="125" t="s">
        <v>275</v>
      </c>
      <c r="T939" s="125" t="s">
        <v>270</v>
      </c>
    </row>
    <row r="940" spans="1:20">
      <c r="A940" s="101">
        <v>43847</v>
      </c>
      <c r="B940" s="125">
        <v>42022190</v>
      </c>
      <c r="C940" s="125" t="s">
        <v>5034</v>
      </c>
      <c r="D940" s="125" t="s">
        <v>270</v>
      </c>
      <c r="E940" s="125" t="s">
        <v>270</v>
      </c>
      <c r="F940" s="125" t="s">
        <v>4236</v>
      </c>
      <c r="G940" s="125" t="s">
        <v>605</v>
      </c>
      <c r="H940" s="125" t="s">
        <v>1095</v>
      </c>
      <c r="I940" s="125">
        <v>61.69</v>
      </c>
      <c r="J940" s="125">
        <v>5</v>
      </c>
      <c r="K940" s="125" t="s">
        <v>137</v>
      </c>
      <c r="L940" s="125">
        <v>12.34</v>
      </c>
      <c r="M940" s="125">
        <v>5</v>
      </c>
      <c r="N940" s="125" t="s">
        <v>141</v>
      </c>
      <c r="O940" s="125">
        <v>180</v>
      </c>
      <c r="P940" s="125">
        <v>36</v>
      </c>
      <c r="Q940" s="125" t="s">
        <v>607</v>
      </c>
      <c r="R940" s="125">
        <v>4315.32</v>
      </c>
      <c r="S940" s="125" t="s">
        <v>275</v>
      </c>
      <c r="T940" s="125" t="s">
        <v>270</v>
      </c>
    </row>
    <row r="941" spans="1:20">
      <c r="A941" s="101">
        <v>43847</v>
      </c>
      <c r="B941" s="125">
        <v>42022190</v>
      </c>
      <c r="C941" s="125" t="s">
        <v>5035</v>
      </c>
      <c r="D941" s="125" t="s">
        <v>270</v>
      </c>
      <c r="E941" s="125" t="s">
        <v>270</v>
      </c>
      <c r="F941" s="125" t="s">
        <v>4236</v>
      </c>
      <c r="G941" s="125" t="s">
        <v>605</v>
      </c>
      <c r="H941" s="125" t="s">
        <v>1095</v>
      </c>
      <c r="I941" s="125">
        <v>119</v>
      </c>
      <c r="J941" s="125">
        <v>8</v>
      </c>
      <c r="K941" s="125" t="s">
        <v>137</v>
      </c>
      <c r="L941" s="125">
        <v>14.88</v>
      </c>
      <c r="M941" s="125">
        <v>8</v>
      </c>
      <c r="N941" s="125" t="s">
        <v>141</v>
      </c>
      <c r="O941" s="125">
        <v>190.4</v>
      </c>
      <c r="P941" s="125">
        <v>23.8</v>
      </c>
      <c r="Q941" s="125" t="s">
        <v>607</v>
      </c>
      <c r="R941" s="125">
        <v>8323.7199999999993</v>
      </c>
      <c r="S941" s="125" t="s">
        <v>275</v>
      </c>
      <c r="T941" s="125" t="s">
        <v>270</v>
      </c>
    </row>
    <row r="942" spans="1:20">
      <c r="A942" s="101">
        <v>43847</v>
      </c>
      <c r="B942" s="125">
        <v>42022190</v>
      </c>
      <c r="C942" s="125" t="s">
        <v>5036</v>
      </c>
      <c r="D942" s="125" t="s">
        <v>270</v>
      </c>
      <c r="E942" s="125" t="s">
        <v>270</v>
      </c>
      <c r="F942" s="125" t="s">
        <v>4236</v>
      </c>
      <c r="G942" s="125" t="s">
        <v>605</v>
      </c>
      <c r="H942" s="125" t="s">
        <v>1095</v>
      </c>
      <c r="I942" s="125">
        <v>227.96</v>
      </c>
      <c r="J942" s="125">
        <v>8</v>
      </c>
      <c r="K942" s="125" t="s">
        <v>137</v>
      </c>
      <c r="L942" s="125">
        <v>28.5</v>
      </c>
      <c r="M942" s="125">
        <v>8</v>
      </c>
      <c r="N942" s="125" t="s">
        <v>141</v>
      </c>
      <c r="O942" s="125">
        <v>190.4</v>
      </c>
      <c r="P942" s="125">
        <v>23.8</v>
      </c>
      <c r="Q942" s="125" t="s">
        <v>607</v>
      </c>
      <c r="R942" s="125">
        <v>15945.75</v>
      </c>
      <c r="S942" s="125" t="s">
        <v>275</v>
      </c>
      <c r="T942" s="125" t="s">
        <v>270</v>
      </c>
    </row>
    <row r="943" spans="1:20">
      <c r="A943" s="101">
        <v>43847</v>
      </c>
      <c r="B943" s="125">
        <v>42022190</v>
      </c>
      <c r="C943" s="125" t="s">
        <v>5037</v>
      </c>
      <c r="D943" s="125" t="s">
        <v>270</v>
      </c>
      <c r="E943" s="125" t="s">
        <v>270</v>
      </c>
      <c r="F943" s="125" t="s">
        <v>4236</v>
      </c>
      <c r="G943" s="125" t="s">
        <v>605</v>
      </c>
      <c r="H943" s="125" t="s">
        <v>1095</v>
      </c>
      <c r="I943" s="125">
        <v>94.75</v>
      </c>
      <c r="J943" s="125">
        <v>7</v>
      </c>
      <c r="K943" s="125" t="s">
        <v>137</v>
      </c>
      <c r="L943" s="125">
        <v>13.54</v>
      </c>
      <c r="M943" s="125">
        <v>7</v>
      </c>
      <c r="N943" s="125" t="s">
        <v>141</v>
      </c>
      <c r="O943" s="125">
        <v>215.6</v>
      </c>
      <c r="P943" s="125">
        <v>30.8</v>
      </c>
      <c r="Q943" s="125" t="s">
        <v>607</v>
      </c>
      <c r="R943" s="125">
        <v>6627.45</v>
      </c>
      <c r="S943" s="125" t="s">
        <v>275</v>
      </c>
      <c r="T943" s="125" t="s">
        <v>270</v>
      </c>
    </row>
    <row r="944" spans="1:20">
      <c r="A944" s="101">
        <v>43847</v>
      </c>
      <c r="B944" s="125">
        <v>42022190</v>
      </c>
      <c r="C944" s="125" t="s">
        <v>5038</v>
      </c>
      <c r="D944" s="125" t="s">
        <v>270</v>
      </c>
      <c r="E944" s="125" t="s">
        <v>270</v>
      </c>
      <c r="F944" s="125" t="s">
        <v>4236</v>
      </c>
      <c r="G944" s="125" t="s">
        <v>605</v>
      </c>
      <c r="H944" s="125" t="s">
        <v>1095</v>
      </c>
      <c r="I944" s="125">
        <v>50.15</v>
      </c>
      <c r="J944" s="125">
        <v>2</v>
      </c>
      <c r="K944" s="125" t="s">
        <v>137</v>
      </c>
      <c r="L944" s="125">
        <v>25.08</v>
      </c>
      <c r="M944" s="125">
        <v>2</v>
      </c>
      <c r="N944" s="125" t="s">
        <v>141</v>
      </c>
      <c r="O944" s="125">
        <v>48.1</v>
      </c>
      <c r="P944" s="125">
        <v>24.05</v>
      </c>
      <c r="Q944" s="125" t="s">
        <v>607</v>
      </c>
      <c r="R944" s="125">
        <v>3508.07</v>
      </c>
      <c r="S944" s="125" t="s">
        <v>275</v>
      </c>
      <c r="T944" s="125" t="s">
        <v>270</v>
      </c>
    </row>
    <row r="945" spans="1:20">
      <c r="A945" s="101">
        <v>43847</v>
      </c>
      <c r="B945" s="125">
        <v>42022190</v>
      </c>
      <c r="C945" s="125" t="s">
        <v>5039</v>
      </c>
      <c r="D945" s="125" t="s">
        <v>270</v>
      </c>
      <c r="E945" s="125" t="s">
        <v>270</v>
      </c>
      <c r="F945" s="125" t="s">
        <v>4236</v>
      </c>
      <c r="G945" s="125" t="s">
        <v>605</v>
      </c>
      <c r="H945" s="125" t="s">
        <v>1095</v>
      </c>
      <c r="I945" s="125">
        <v>260.33</v>
      </c>
      <c r="J945" s="125">
        <v>17</v>
      </c>
      <c r="K945" s="125" t="s">
        <v>137</v>
      </c>
      <c r="L945" s="125">
        <v>15.31</v>
      </c>
      <c r="M945" s="125">
        <v>17</v>
      </c>
      <c r="N945" s="125" t="s">
        <v>141</v>
      </c>
      <c r="O945" s="125">
        <v>260.27</v>
      </c>
      <c r="P945" s="125">
        <v>15.31</v>
      </c>
      <c r="Q945" s="125" t="s">
        <v>283</v>
      </c>
      <c r="R945" s="125">
        <v>18210.09</v>
      </c>
      <c r="S945" s="125" t="s">
        <v>275</v>
      </c>
      <c r="T945" s="125" t="s">
        <v>270</v>
      </c>
    </row>
    <row r="946" spans="1:20">
      <c r="A946" s="101">
        <v>43847</v>
      </c>
      <c r="B946" s="125">
        <v>42022190</v>
      </c>
      <c r="C946" s="125" t="s">
        <v>5040</v>
      </c>
      <c r="D946" s="125" t="s">
        <v>270</v>
      </c>
      <c r="E946" s="125" t="s">
        <v>270</v>
      </c>
      <c r="F946" s="125" t="s">
        <v>4236</v>
      </c>
      <c r="G946" s="125" t="s">
        <v>605</v>
      </c>
      <c r="H946" s="125" t="s">
        <v>1095</v>
      </c>
      <c r="I946" s="125">
        <v>160.47999999999999</v>
      </c>
      <c r="J946" s="125">
        <v>8</v>
      </c>
      <c r="K946" s="125" t="s">
        <v>137</v>
      </c>
      <c r="L946" s="125">
        <v>20.059999999999999</v>
      </c>
      <c r="M946" s="125">
        <v>8</v>
      </c>
      <c r="N946" s="125" t="s">
        <v>141</v>
      </c>
      <c r="O946" s="125">
        <v>190.4</v>
      </c>
      <c r="P946" s="125">
        <v>23.8</v>
      </c>
      <c r="Q946" s="125" t="s">
        <v>607</v>
      </c>
      <c r="R946" s="125">
        <v>11225.82</v>
      </c>
      <c r="S946" s="125" t="s">
        <v>275</v>
      </c>
      <c r="T946" s="125" t="s">
        <v>270</v>
      </c>
    </row>
    <row r="947" spans="1:20">
      <c r="A947" s="101">
        <v>43847</v>
      </c>
      <c r="B947" s="125">
        <v>42022190</v>
      </c>
      <c r="C947" s="125" t="s">
        <v>5041</v>
      </c>
      <c r="D947" s="125" t="s">
        <v>270</v>
      </c>
      <c r="E947" s="125" t="s">
        <v>270</v>
      </c>
      <c r="F947" s="125" t="s">
        <v>4236</v>
      </c>
      <c r="G947" s="125" t="s">
        <v>605</v>
      </c>
      <c r="H947" s="125" t="s">
        <v>1095</v>
      </c>
      <c r="I947" s="125">
        <v>13.68</v>
      </c>
      <c r="J947" s="125">
        <v>1</v>
      </c>
      <c r="K947" s="125" t="s">
        <v>137</v>
      </c>
      <c r="L947" s="125">
        <v>13.68</v>
      </c>
      <c r="M947" s="125">
        <v>1</v>
      </c>
      <c r="N947" s="125" t="s">
        <v>141</v>
      </c>
      <c r="O947" s="125">
        <v>35.200000000000003</v>
      </c>
      <c r="P947" s="125">
        <v>35.200000000000003</v>
      </c>
      <c r="Q947" s="125" t="s">
        <v>607</v>
      </c>
      <c r="R947" s="125">
        <v>956.73</v>
      </c>
      <c r="S947" s="125" t="s">
        <v>275</v>
      </c>
      <c r="T947" s="125" t="s">
        <v>270</v>
      </c>
    </row>
    <row r="948" spans="1:20">
      <c r="A948" s="101">
        <v>43847</v>
      </c>
      <c r="B948" s="125">
        <v>42022190</v>
      </c>
      <c r="C948" s="125" t="s">
        <v>5042</v>
      </c>
      <c r="D948" s="125" t="s">
        <v>270</v>
      </c>
      <c r="E948" s="125" t="s">
        <v>270</v>
      </c>
      <c r="F948" s="125" t="s">
        <v>4236</v>
      </c>
      <c r="G948" s="125" t="s">
        <v>605</v>
      </c>
      <c r="H948" s="125" t="s">
        <v>1095</v>
      </c>
      <c r="I948" s="125">
        <v>105.15</v>
      </c>
      <c r="J948" s="125">
        <v>9</v>
      </c>
      <c r="K948" s="125" t="s">
        <v>137</v>
      </c>
      <c r="L948" s="125">
        <v>11.68</v>
      </c>
      <c r="M948" s="125">
        <v>9</v>
      </c>
      <c r="N948" s="125" t="s">
        <v>141</v>
      </c>
      <c r="O948" s="125">
        <v>105.12</v>
      </c>
      <c r="P948" s="125">
        <v>11.68</v>
      </c>
      <c r="Q948" s="125" t="s">
        <v>283</v>
      </c>
      <c r="R948" s="125">
        <v>7354.99</v>
      </c>
      <c r="S948" s="125" t="s">
        <v>275</v>
      </c>
      <c r="T948" s="125" t="s">
        <v>270</v>
      </c>
    </row>
    <row r="949" spans="1:20">
      <c r="A949" s="101">
        <v>43847</v>
      </c>
      <c r="B949" s="125">
        <v>42022190</v>
      </c>
      <c r="C949" s="125" t="s">
        <v>5043</v>
      </c>
      <c r="D949" s="125" t="s">
        <v>270</v>
      </c>
      <c r="E949" s="125" t="s">
        <v>270</v>
      </c>
      <c r="F949" s="125" t="s">
        <v>4236</v>
      </c>
      <c r="G949" s="125" t="s">
        <v>605</v>
      </c>
      <c r="H949" s="125" t="s">
        <v>1095</v>
      </c>
      <c r="I949" s="125">
        <v>192.28</v>
      </c>
      <c r="J949" s="125">
        <v>14</v>
      </c>
      <c r="K949" s="125" t="s">
        <v>137</v>
      </c>
      <c r="L949" s="125">
        <v>13.73</v>
      </c>
      <c r="M949" s="125">
        <v>14</v>
      </c>
      <c r="N949" s="125" t="s">
        <v>141</v>
      </c>
      <c r="O949" s="125">
        <v>616</v>
      </c>
      <c r="P949" s="125">
        <v>44</v>
      </c>
      <c r="Q949" s="125" t="s">
        <v>607</v>
      </c>
      <c r="R949" s="125">
        <v>13450.23</v>
      </c>
      <c r="S949" s="125" t="s">
        <v>275</v>
      </c>
      <c r="T949" s="125" t="s">
        <v>270</v>
      </c>
    </row>
    <row r="950" spans="1:20">
      <c r="A950" s="101">
        <v>43847</v>
      </c>
      <c r="B950" s="125">
        <v>42022190</v>
      </c>
      <c r="C950" s="125" t="s">
        <v>5044</v>
      </c>
      <c r="D950" s="125" t="s">
        <v>270</v>
      </c>
      <c r="E950" s="125" t="s">
        <v>270</v>
      </c>
      <c r="F950" s="125" t="s">
        <v>4236</v>
      </c>
      <c r="G950" s="125" t="s">
        <v>605</v>
      </c>
      <c r="H950" s="125" t="s">
        <v>1095</v>
      </c>
      <c r="I950" s="125">
        <v>186.93</v>
      </c>
      <c r="J950" s="125">
        <v>8</v>
      </c>
      <c r="K950" s="125" t="s">
        <v>137</v>
      </c>
      <c r="L950" s="125">
        <v>23.37</v>
      </c>
      <c r="M950" s="125">
        <v>8</v>
      </c>
      <c r="N950" s="125" t="s">
        <v>141</v>
      </c>
      <c r="O950" s="125">
        <v>190.4</v>
      </c>
      <c r="P950" s="125">
        <v>23.8</v>
      </c>
      <c r="Q950" s="125" t="s">
        <v>607</v>
      </c>
      <c r="R950" s="125">
        <v>13075.52</v>
      </c>
      <c r="S950" s="125" t="s">
        <v>275</v>
      </c>
      <c r="T950" s="125" t="s">
        <v>270</v>
      </c>
    </row>
    <row r="951" spans="1:20">
      <c r="A951" s="101">
        <v>43847</v>
      </c>
      <c r="B951" s="125">
        <v>42022190</v>
      </c>
      <c r="C951" s="125" t="s">
        <v>5045</v>
      </c>
      <c r="D951" s="125" t="s">
        <v>270</v>
      </c>
      <c r="E951" s="125" t="s">
        <v>270</v>
      </c>
      <c r="F951" s="125" t="s">
        <v>4236</v>
      </c>
      <c r="G951" s="125" t="s">
        <v>605</v>
      </c>
      <c r="H951" s="125" t="s">
        <v>1095</v>
      </c>
      <c r="I951" s="125">
        <v>27.41</v>
      </c>
      <c r="J951" s="125">
        <v>2</v>
      </c>
      <c r="K951" s="125" t="s">
        <v>137</v>
      </c>
      <c r="L951" s="125">
        <v>13.7</v>
      </c>
      <c r="M951" s="125">
        <v>2</v>
      </c>
      <c r="N951" s="125" t="s">
        <v>141</v>
      </c>
      <c r="O951" s="125">
        <v>47.6</v>
      </c>
      <c r="P951" s="125">
        <v>23.8</v>
      </c>
      <c r="Q951" s="125" t="s">
        <v>607</v>
      </c>
      <c r="R951" s="125">
        <v>1917.5</v>
      </c>
      <c r="S951" s="125" t="s">
        <v>275</v>
      </c>
      <c r="T951" s="125" t="s">
        <v>270</v>
      </c>
    </row>
    <row r="952" spans="1:20">
      <c r="A952" s="101">
        <v>43847</v>
      </c>
      <c r="B952" s="125">
        <v>42022190</v>
      </c>
      <c r="C952" s="125" t="s">
        <v>5046</v>
      </c>
      <c r="D952" s="125" t="s">
        <v>270</v>
      </c>
      <c r="E952" s="125" t="s">
        <v>270</v>
      </c>
      <c r="F952" s="125" t="s">
        <v>4236</v>
      </c>
      <c r="G952" s="125" t="s">
        <v>605</v>
      </c>
      <c r="H952" s="125" t="s">
        <v>1095</v>
      </c>
      <c r="I952" s="125">
        <v>176.38</v>
      </c>
      <c r="J952" s="125">
        <v>10</v>
      </c>
      <c r="K952" s="125" t="s">
        <v>137</v>
      </c>
      <c r="L952" s="125">
        <v>17.64</v>
      </c>
      <c r="M952" s="125">
        <v>10</v>
      </c>
      <c r="N952" s="125" t="s">
        <v>141</v>
      </c>
      <c r="O952" s="125">
        <v>176.4</v>
      </c>
      <c r="P952" s="125">
        <v>17.64</v>
      </c>
      <c r="Q952" s="125" t="s">
        <v>283</v>
      </c>
      <c r="R952" s="125">
        <v>12338.01</v>
      </c>
      <c r="S952" s="125" t="s">
        <v>275</v>
      </c>
      <c r="T952" s="125" t="s">
        <v>270</v>
      </c>
    </row>
    <row r="953" spans="1:20">
      <c r="A953" s="101">
        <v>43847</v>
      </c>
      <c r="B953" s="125">
        <v>42022190</v>
      </c>
      <c r="C953" s="125" t="s">
        <v>5047</v>
      </c>
      <c r="D953" s="125" t="s">
        <v>270</v>
      </c>
      <c r="E953" s="125" t="s">
        <v>270</v>
      </c>
      <c r="F953" s="125" t="s">
        <v>4236</v>
      </c>
      <c r="G953" s="125" t="s">
        <v>605</v>
      </c>
      <c r="H953" s="125" t="s">
        <v>1095</v>
      </c>
      <c r="I953" s="125">
        <v>159.57</v>
      </c>
      <c r="J953" s="125">
        <v>7</v>
      </c>
      <c r="K953" s="125" t="s">
        <v>137</v>
      </c>
      <c r="L953" s="125">
        <v>22.8</v>
      </c>
      <c r="M953" s="125">
        <v>7</v>
      </c>
      <c r="N953" s="125" t="s">
        <v>141</v>
      </c>
      <c r="O953" s="125">
        <v>215.6</v>
      </c>
      <c r="P953" s="125">
        <v>30.8</v>
      </c>
      <c r="Q953" s="125" t="s">
        <v>607</v>
      </c>
      <c r="R953" s="125">
        <v>11162.02</v>
      </c>
      <c r="S953" s="125" t="s">
        <v>275</v>
      </c>
      <c r="T953" s="125" t="s">
        <v>270</v>
      </c>
    </row>
    <row r="954" spans="1:20">
      <c r="A954" s="101">
        <v>43847</v>
      </c>
      <c r="B954" s="125">
        <v>42022190</v>
      </c>
      <c r="C954" s="125" t="s">
        <v>5048</v>
      </c>
      <c r="D954" s="125" t="s">
        <v>270</v>
      </c>
      <c r="E954" s="125" t="s">
        <v>270</v>
      </c>
      <c r="F954" s="125" t="s">
        <v>4236</v>
      </c>
      <c r="G954" s="125" t="s">
        <v>4228</v>
      </c>
      <c r="H954" s="125" t="s">
        <v>4273</v>
      </c>
      <c r="I954" s="125">
        <v>1883.79</v>
      </c>
      <c r="J954" s="125">
        <v>100</v>
      </c>
      <c r="K954" s="125" t="s">
        <v>137</v>
      </c>
      <c r="L954" s="125">
        <v>18.84</v>
      </c>
      <c r="M954" s="125">
        <v>100</v>
      </c>
      <c r="N954" s="125" t="s">
        <v>141</v>
      </c>
      <c r="O954" s="125">
        <v>2000</v>
      </c>
      <c r="P954" s="125">
        <v>20</v>
      </c>
      <c r="Q954" s="125" t="s">
        <v>283</v>
      </c>
      <c r="R954" s="125">
        <v>131770.97</v>
      </c>
      <c r="S954" s="125" t="s">
        <v>275</v>
      </c>
      <c r="T954" s="125" t="s">
        <v>270</v>
      </c>
    </row>
    <row r="955" spans="1:20">
      <c r="A955" s="101">
        <v>43847</v>
      </c>
      <c r="B955" s="125">
        <v>42022190</v>
      </c>
      <c r="C955" s="125" t="s">
        <v>5049</v>
      </c>
      <c r="D955" s="125" t="s">
        <v>270</v>
      </c>
      <c r="E955" s="125" t="s">
        <v>270</v>
      </c>
      <c r="F955" s="125" t="s">
        <v>4236</v>
      </c>
      <c r="G955" s="125" t="s">
        <v>4228</v>
      </c>
      <c r="H955" s="125" t="s">
        <v>4273</v>
      </c>
      <c r="I955" s="125">
        <v>2573.27</v>
      </c>
      <c r="J955" s="125">
        <v>20</v>
      </c>
      <c r="K955" s="125" t="s">
        <v>137</v>
      </c>
      <c r="L955" s="125">
        <v>128.66</v>
      </c>
      <c r="M955" s="125">
        <v>20</v>
      </c>
      <c r="N955" s="125" t="s">
        <v>141</v>
      </c>
      <c r="O955" s="125">
        <v>2573.1999999999998</v>
      </c>
      <c r="P955" s="125">
        <v>128.66</v>
      </c>
      <c r="Q955" s="125" t="s">
        <v>283</v>
      </c>
      <c r="R955" s="125">
        <v>179999.98</v>
      </c>
      <c r="S955" s="125" t="s">
        <v>275</v>
      </c>
      <c r="T955" s="125" t="s">
        <v>270</v>
      </c>
    </row>
    <row r="956" spans="1:20">
      <c r="A956" s="101">
        <v>43847</v>
      </c>
      <c r="B956" s="125">
        <v>42022190</v>
      </c>
      <c r="C956" s="125" t="s">
        <v>5017</v>
      </c>
      <c r="D956" s="125" t="s">
        <v>270</v>
      </c>
      <c r="E956" s="125" t="s">
        <v>270</v>
      </c>
      <c r="F956" s="125" t="s">
        <v>4236</v>
      </c>
      <c r="G956" s="125" t="s">
        <v>4228</v>
      </c>
      <c r="H956" s="125" t="s">
        <v>4273</v>
      </c>
      <c r="I956" s="125">
        <v>1458.18</v>
      </c>
      <c r="J956" s="125">
        <v>30</v>
      </c>
      <c r="K956" s="125" t="s">
        <v>137</v>
      </c>
      <c r="L956" s="125">
        <v>48.61</v>
      </c>
      <c r="M956" s="125">
        <v>30</v>
      </c>
      <c r="N956" s="125" t="s">
        <v>141</v>
      </c>
      <c r="O956" s="125">
        <v>1458.3</v>
      </c>
      <c r="P956" s="125">
        <v>48.61</v>
      </c>
      <c r="Q956" s="125" t="s">
        <v>283</v>
      </c>
      <c r="R956" s="125">
        <v>102000.01</v>
      </c>
      <c r="S956" s="125" t="s">
        <v>275</v>
      </c>
      <c r="T956" s="125" t="s">
        <v>270</v>
      </c>
    </row>
    <row r="957" spans="1:20">
      <c r="A957" s="101">
        <v>43847</v>
      </c>
      <c r="B957" s="125">
        <v>42022190</v>
      </c>
      <c r="C957" s="125" t="s">
        <v>5050</v>
      </c>
      <c r="D957" s="125" t="s">
        <v>270</v>
      </c>
      <c r="E957" s="125" t="s">
        <v>270</v>
      </c>
      <c r="F957" s="125" t="s">
        <v>4236</v>
      </c>
      <c r="G957" s="125" t="s">
        <v>4228</v>
      </c>
      <c r="H957" s="125" t="s">
        <v>4273</v>
      </c>
      <c r="I957" s="125">
        <v>1680</v>
      </c>
      <c r="J957" s="125">
        <v>60</v>
      </c>
      <c r="K957" s="125" t="s">
        <v>137</v>
      </c>
      <c r="L957" s="125">
        <v>28</v>
      </c>
      <c r="M957" s="125">
        <v>60</v>
      </c>
      <c r="N957" s="125" t="s">
        <v>141</v>
      </c>
      <c r="O957" s="125">
        <v>1680</v>
      </c>
      <c r="P957" s="125">
        <v>28</v>
      </c>
      <c r="Q957" s="125" t="s">
        <v>283</v>
      </c>
      <c r="R957" s="125">
        <v>117515.89</v>
      </c>
      <c r="S957" s="125" t="s">
        <v>275</v>
      </c>
      <c r="T957" s="125" t="s">
        <v>270</v>
      </c>
    </row>
    <row r="958" spans="1:20">
      <c r="A958" s="101">
        <v>43847</v>
      </c>
      <c r="B958" s="125">
        <v>42022190</v>
      </c>
      <c r="C958" s="125" t="s">
        <v>5051</v>
      </c>
      <c r="D958" s="125" t="s">
        <v>270</v>
      </c>
      <c r="E958" s="125" t="s">
        <v>270</v>
      </c>
      <c r="F958" s="125" t="s">
        <v>4236</v>
      </c>
      <c r="G958" s="125" t="s">
        <v>4228</v>
      </c>
      <c r="H958" s="125" t="s">
        <v>4273</v>
      </c>
      <c r="I958" s="125">
        <v>500</v>
      </c>
      <c r="J958" s="125">
        <v>25</v>
      </c>
      <c r="K958" s="125" t="s">
        <v>137</v>
      </c>
      <c r="L958" s="125">
        <v>20</v>
      </c>
      <c r="M958" s="125">
        <v>25</v>
      </c>
      <c r="N958" s="125" t="s">
        <v>141</v>
      </c>
      <c r="O958" s="125">
        <v>500</v>
      </c>
      <c r="P958" s="125">
        <v>20</v>
      </c>
      <c r="Q958" s="125" t="s">
        <v>283</v>
      </c>
      <c r="R958" s="125">
        <v>34975.019999999997</v>
      </c>
      <c r="S958" s="125" t="s">
        <v>275</v>
      </c>
      <c r="T958" s="125" t="s">
        <v>270</v>
      </c>
    </row>
    <row r="959" spans="1:20">
      <c r="A959" s="101">
        <v>43847</v>
      </c>
      <c r="B959" s="125">
        <v>42022190</v>
      </c>
      <c r="C959" s="125" t="s">
        <v>5052</v>
      </c>
      <c r="D959" s="125" t="s">
        <v>270</v>
      </c>
      <c r="E959" s="125" t="s">
        <v>270</v>
      </c>
      <c r="F959" s="125" t="s">
        <v>4236</v>
      </c>
      <c r="G959" s="125" t="s">
        <v>4228</v>
      </c>
      <c r="H959" s="125" t="s">
        <v>4273</v>
      </c>
      <c r="I959" s="125">
        <v>1350</v>
      </c>
      <c r="J959" s="125">
        <v>50</v>
      </c>
      <c r="K959" s="125" t="s">
        <v>137</v>
      </c>
      <c r="L959" s="125">
        <v>27</v>
      </c>
      <c r="M959" s="125">
        <v>50</v>
      </c>
      <c r="N959" s="125" t="s">
        <v>141</v>
      </c>
      <c r="O959" s="125">
        <v>1650</v>
      </c>
      <c r="P959" s="125">
        <v>33</v>
      </c>
      <c r="Q959" s="125" t="s">
        <v>283</v>
      </c>
      <c r="R959" s="125">
        <v>94432.58</v>
      </c>
      <c r="S959" s="125" t="s">
        <v>275</v>
      </c>
      <c r="T959" s="125" t="s">
        <v>270</v>
      </c>
    </row>
    <row r="960" spans="1:20">
      <c r="A960" s="101">
        <v>43847</v>
      </c>
      <c r="B960" s="125">
        <v>42022190</v>
      </c>
      <c r="C960" s="125" t="s">
        <v>5053</v>
      </c>
      <c r="D960" s="125" t="s">
        <v>270</v>
      </c>
      <c r="E960" s="125" t="s">
        <v>270</v>
      </c>
      <c r="F960" s="125" t="s">
        <v>4236</v>
      </c>
      <c r="G960" s="125" t="s">
        <v>4228</v>
      </c>
      <c r="H960" s="125" t="s">
        <v>4273</v>
      </c>
      <c r="I960" s="125">
        <v>2990</v>
      </c>
      <c r="J960" s="125">
        <v>115</v>
      </c>
      <c r="K960" s="125" t="s">
        <v>137</v>
      </c>
      <c r="L960" s="125">
        <v>26</v>
      </c>
      <c r="M960" s="125">
        <v>115</v>
      </c>
      <c r="N960" s="125" t="s">
        <v>141</v>
      </c>
      <c r="O960" s="125">
        <v>2990</v>
      </c>
      <c r="P960" s="125">
        <v>26</v>
      </c>
      <c r="Q960" s="125" t="s">
        <v>283</v>
      </c>
      <c r="R960" s="125">
        <v>209150.65</v>
      </c>
      <c r="S960" s="125" t="s">
        <v>275</v>
      </c>
      <c r="T960" s="125" t="s">
        <v>270</v>
      </c>
    </row>
    <row r="961" spans="1:20">
      <c r="A961" s="101">
        <v>43847</v>
      </c>
      <c r="B961" s="125">
        <v>42022190</v>
      </c>
      <c r="C961" s="125" t="s">
        <v>5054</v>
      </c>
      <c r="D961" s="125" t="s">
        <v>270</v>
      </c>
      <c r="E961" s="125" t="s">
        <v>270</v>
      </c>
      <c r="F961" s="125" t="s">
        <v>4236</v>
      </c>
      <c r="G961" s="125" t="s">
        <v>4228</v>
      </c>
      <c r="H961" s="125" t="s">
        <v>4273</v>
      </c>
      <c r="I961" s="125">
        <v>3577.5</v>
      </c>
      <c r="J961" s="125">
        <v>135</v>
      </c>
      <c r="K961" s="125" t="s">
        <v>137</v>
      </c>
      <c r="L961" s="125">
        <v>26.5</v>
      </c>
      <c r="M961" s="125">
        <v>135</v>
      </c>
      <c r="N961" s="125" t="s">
        <v>141</v>
      </c>
      <c r="O961" s="125">
        <v>3577.5</v>
      </c>
      <c r="P961" s="125">
        <v>26.5</v>
      </c>
      <c r="Q961" s="125" t="s">
        <v>283</v>
      </c>
      <c r="R961" s="125">
        <v>250246.06</v>
      </c>
      <c r="S961" s="125" t="s">
        <v>275</v>
      </c>
      <c r="T961" s="125" t="s">
        <v>270</v>
      </c>
    </row>
    <row r="962" spans="1:20">
      <c r="A962" s="101">
        <v>43847</v>
      </c>
      <c r="B962" s="125">
        <v>42022190</v>
      </c>
      <c r="C962" s="125" t="s">
        <v>5055</v>
      </c>
      <c r="D962" s="125" t="s">
        <v>270</v>
      </c>
      <c r="E962" s="125" t="s">
        <v>270</v>
      </c>
      <c r="F962" s="125" t="s">
        <v>4236</v>
      </c>
      <c r="G962" s="125" t="s">
        <v>4228</v>
      </c>
      <c r="H962" s="125" t="s">
        <v>4273</v>
      </c>
      <c r="I962" s="125">
        <v>2075</v>
      </c>
      <c r="J962" s="125">
        <v>100</v>
      </c>
      <c r="K962" s="125" t="s">
        <v>137</v>
      </c>
      <c r="L962" s="125">
        <v>20.75</v>
      </c>
      <c r="M962" s="125">
        <v>100</v>
      </c>
      <c r="N962" s="125" t="s">
        <v>141</v>
      </c>
      <c r="O962" s="125">
        <v>2075</v>
      </c>
      <c r="P962" s="125">
        <v>20.75</v>
      </c>
      <c r="Q962" s="125" t="s">
        <v>283</v>
      </c>
      <c r="R962" s="125">
        <v>145146.31</v>
      </c>
      <c r="S962" s="125" t="s">
        <v>275</v>
      </c>
      <c r="T962" s="125" t="s">
        <v>270</v>
      </c>
    </row>
    <row r="963" spans="1:20">
      <c r="A963" s="101">
        <v>43847</v>
      </c>
      <c r="B963" s="125">
        <v>42022190</v>
      </c>
      <c r="C963" s="125" t="s">
        <v>5056</v>
      </c>
      <c r="D963" s="125" t="s">
        <v>270</v>
      </c>
      <c r="E963" s="125" t="s">
        <v>270</v>
      </c>
      <c r="F963" s="125" t="s">
        <v>4236</v>
      </c>
      <c r="G963" s="125" t="s">
        <v>4228</v>
      </c>
      <c r="H963" s="125" t="s">
        <v>4273</v>
      </c>
      <c r="I963" s="125">
        <v>637.5</v>
      </c>
      <c r="J963" s="125">
        <v>25</v>
      </c>
      <c r="K963" s="125" t="s">
        <v>137</v>
      </c>
      <c r="L963" s="125">
        <v>25.5</v>
      </c>
      <c r="M963" s="125">
        <v>25</v>
      </c>
      <c r="N963" s="125" t="s">
        <v>141</v>
      </c>
      <c r="O963" s="125">
        <v>500</v>
      </c>
      <c r="P963" s="125">
        <v>20</v>
      </c>
      <c r="Q963" s="125" t="s">
        <v>283</v>
      </c>
      <c r="R963" s="125">
        <v>44593.01</v>
      </c>
      <c r="S963" s="125" t="s">
        <v>275</v>
      </c>
      <c r="T963" s="125" t="s">
        <v>270</v>
      </c>
    </row>
    <row r="964" spans="1:20">
      <c r="A964" s="101">
        <v>43847</v>
      </c>
      <c r="B964" s="125">
        <v>42022190</v>
      </c>
      <c r="C964" s="125" t="s">
        <v>5057</v>
      </c>
      <c r="D964" s="125" t="s">
        <v>270</v>
      </c>
      <c r="E964" s="125" t="s">
        <v>270</v>
      </c>
      <c r="F964" s="125" t="s">
        <v>4236</v>
      </c>
      <c r="G964" s="125" t="s">
        <v>277</v>
      </c>
      <c r="H964" s="125" t="s">
        <v>2653</v>
      </c>
      <c r="I964" s="125">
        <v>1201.78</v>
      </c>
      <c r="J964" s="125">
        <v>100</v>
      </c>
      <c r="K964" s="125" t="s">
        <v>137</v>
      </c>
      <c r="L964" s="125">
        <v>12.02</v>
      </c>
      <c r="M964" s="125">
        <v>100</v>
      </c>
      <c r="N964" s="125" t="s">
        <v>141</v>
      </c>
      <c r="O964" s="125">
        <v>1084</v>
      </c>
      <c r="P964" s="125">
        <v>10.84</v>
      </c>
      <c r="Q964" s="125" t="s">
        <v>142</v>
      </c>
      <c r="R964" s="125">
        <v>84064.18</v>
      </c>
      <c r="S964" s="125" t="s">
        <v>275</v>
      </c>
      <c r="T964" s="125" t="s">
        <v>270</v>
      </c>
    </row>
    <row r="965" spans="1:20">
      <c r="A965" s="101">
        <v>43847</v>
      </c>
      <c r="B965" s="125">
        <v>42022190</v>
      </c>
      <c r="C965" s="125" t="s">
        <v>5058</v>
      </c>
      <c r="D965" s="125" t="s">
        <v>270</v>
      </c>
      <c r="E965" s="125" t="s">
        <v>270</v>
      </c>
      <c r="F965" s="125" t="s">
        <v>4236</v>
      </c>
      <c r="G965" s="125" t="s">
        <v>277</v>
      </c>
      <c r="H965" s="125" t="s">
        <v>2653</v>
      </c>
      <c r="I965" s="125">
        <v>784.92</v>
      </c>
      <c r="J965" s="125">
        <v>50</v>
      </c>
      <c r="K965" s="125" t="s">
        <v>137</v>
      </c>
      <c r="L965" s="125">
        <v>15.7</v>
      </c>
      <c r="M965" s="125">
        <v>50</v>
      </c>
      <c r="N965" s="125" t="s">
        <v>141</v>
      </c>
      <c r="O965" s="125">
        <v>819</v>
      </c>
      <c r="P965" s="125">
        <v>16.38</v>
      </c>
      <c r="Q965" s="125" t="s">
        <v>142</v>
      </c>
      <c r="R965" s="125">
        <v>54905.38</v>
      </c>
      <c r="S965" s="125" t="s">
        <v>275</v>
      </c>
      <c r="T965" s="125" t="s">
        <v>270</v>
      </c>
    </row>
    <row r="966" spans="1:20">
      <c r="A966" s="101">
        <v>43847</v>
      </c>
      <c r="B966" s="125">
        <v>42022190</v>
      </c>
      <c r="C966" s="125" t="s">
        <v>5059</v>
      </c>
      <c r="D966" s="125" t="s">
        <v>270</v>
      </c>
      <c r="E966" s="125" t="s">
        <v>270</v>
      </c>
      <c r="F966" s="125" t="s">
        <v>4236</v>
      </c>
      <c r="G966" s="125" t="s">
        <v>277</v>
      </c>
      <c r="H966" s="125" t="s">
        <v>2653</v>
      </c>
      <c r="I966" s="125">
        <v>784.92</v>
      </c>
      <c r="J966" s="125">
        <v>50</v>
      </c>
      <c r="K966" s="125" t="s">
        <v>137</v>
      </c>
      <c r="L966" s="125">
        <v>15.7</v>
      </c>
      <c r="M966" s="125">
        <v>50</v>
      </c>
      <c r="N966" s="125" t="s">
        <v>141</v>
      </c>
      <c r="O966" s="125">
        <v>819</v>
      </c>
      <c r="P966" s="125">
        <v>16.38</v>
      </c>
      <c r="Q966" s="125" t="s">
        <v>142</v>
      </c>
      <c r="R966" s="125">
        <v>54905.38</v>
      </c>
      <c r="S966" s="125" t="s">
        <v>275</v>
      </c>
      <c r="T966" s="125" t="s">
        <v>270</v>
      </c>
    </row>
    <row r="967" spans="1:20">
      <c r="A967" s="101">
        <v>43847</v>
      </c>
      <c r="B967" s="125">
        <v>42022190</v>
      </c>
      <c r="C967" s="125" t="s">
        <v>5060</v>
      </c>
      <c r="D967" s="125" t="s">
        <v>270</v>
      </c>
      <c r="E967" s="125" t="s">
        <v>270</v>
      </c>
      <c r="F967" s="125" t="s">
        <v>4236</v>
      </c>
      <c r="G967" s="125" t="s">
        <v>277</v>
      </c>
      <c r="H967" s="125" t="s">
        <v>2653</v>
      </c>
      <c r="I967" s="125">
        <v>654.1</v>
      </c>
      <c r="J967" s="125">
        <v>50</v>
      </c>
      <c r="K967" s="125" t="s">
        <v>137</v>
      </c>
      <c r="L967" s="125">
        <v>13.08</v>
      </c>
      <c r="M967" s="125">
        <v>50</v>
      </c>
      <c r="N967" s="125" t="s">
        <v>141</v>
      </c>
      <c r="O967" s="125">
        <v>590</v>
      </c>
      <c r="P967" s="125">
        <v>11.8</v>
      </c>
      <c r="Q967" s="125" t="s">
        <v>142</v>
      </c>
      <c r="R967" s="125">
        <v>45754.52</v>
      </c>
      <c r="S967" s="125" t="s">
        <v>275</v>
      </c>
      <c r="T967" s="125" t="s">
        <v>270</v>
      </c>
    </row>
    <row r="968" spans="1:20">
      <c r="A968" s="101">
        <v>43847</v>
      </c>
      <c r="B968" s="125">
        <v>42022190</v>
      </c>
      <c r="C968" s="125" t="s">
        <v>5061</v>
      </c>
      <c r="D968" s="125" t="s">
        <v>270</v>
      </c>
      <c r="E968" s="125" t="s">
        <v>270</v>
      </c>
      <c r="F968" s="125" t="s">
        <v>4236</v>
      </c>
      <c r="G968" s="125" t="s">
        <v>277</v>
      </c>
      <c r="H968" s="125" t="s">
        <v>2653</v>
      </c>
      <c r="I968" s="125">
        <v>542.13</v>
      </c>
      <c r="J968" s="125">
        <v>50</v>
      </c>
      <c r="K968" s="125" t="s">
        <v>137</v>
      </c>
      <c r="L968" s="125">
        <v>10.84</v>
      </c>
      <c r="M968" s="125">
        <v>50</v>
      </c>
      <c r="N968" s="125" t="s">
        <v>141</v>
      </c>
      <c r="O968" s="125">
        <v>590</v>
      </c>
      <c r="P968" s="125">
        <v>11.8</v>
      </c>
      <c r="Q968" s="125" t="s">
        <v>142</v>
      </c>
      <c r="R968" s="125">
        <v>37921.97</v>
      </c>
      <c r="S968" s="125" t="s">
        <v>275</v>
      </c>
      <c r="T968" s="125" t="s">
        <v>270</v>
      </c>
    </row>
    <row r="969" spans="1:20">
      <c r="A969" s="101">
        <v>43847</v>
      </c>
      <c r="B969" s="125">
        <v>42022190</v>
      </c>
      <c r="C969" s="125" t="s">
        <v>4578</v>
      </c>
      <c r="D969" s="125" t="s">
        <v>270</v>
      </c>
      <c r="E969" s="125" t="s">
        <v>270</v>
      </c>
      <c r="F969" s="125" t="s">
        <v>4236</v>
      </c>
      <c r="G969" s="125" t="s">
        <v>4228</v>
      </c>
      <c r="H969" s="125" t="s">
        <v>4277</v>
      </c>
      <c r="I969" s="125">
        <v>1374.93</v>
      </c>
      <c r="J969" s="125">
        <v>34</v>
      </c>
      <c r="K969" s="125" t="s">
        <v>137</v>
      </c>
      <c r="L969" s="125">
        <v>40.44</v>
      </c>
      <c r="M969" s="125">
        <v>34</v>
      </c>
      <c r="N969" s="125" t="s">
        <v>141</v>
      </c>
      <c r="O969" s="125">
        <v>1377</v>
      </c>
      <c r="P969" s="125">
        <v>40.5</v>
      </c>
      <c r="Q969" s="125" t="s">
        <v>283</v>
      </c>
      <c r="R969" s="125">
        <v>96176.7</v>
      </c>
      <c r="S969" s="125" t="s">
        <v>275</v>
      </c>
      <c r="T969" s="125" t="s">
        <v>270</v>
      </c>
    </row>
    <row r="970" spans="1:20">
      <c r="A970" s="101">
        <v>43847</v>
      </c>
      <c r="B970" s="125">
        <v>42022190</v>
      </c>
      <c r="C970" s="125" t="s">
        <v>4554</v>
      </c>
      <c r="D970" s="125" t="s">
        <v>270</v>
      </c>
      <c r="E970" s="125" t="s">
        <v>270</v>
      </c>
      <c r="F970" s="125" t="s">
        <v>4236</v>
      </c>
      <c r="G970" s="125" t="s">
        <v>4228</v>
      </c>
      <c r="H970" s="125" t="s">
        <v>4277</v>
      </c>
      <c r="I970" s="125">
        <v>2197.6999999999998</v>
      </c>
      <c r="J970" s="125">
        <v>71</v>
      </c>
      <c r="K970" s="125" t="s">
        <v>137</v>
      </c>
      <c r="L970" s="125">
        <v>30.95</v>
      </c>
      <c r="M970" s="125">
        <v>71</v>
      </c>
      <c r="N970" s="125" t="s">
        <v>141</v>
      </c>
      <c r="O970" s="125">
        <v>2201</v>
      </c>
      <c r="P970" s="125">
        <v>31</v>
      </c>
      <c r="Q970" s="125" t="s">
        <v>283</v>
      </c>
      <c r="R970" s="125">
        <v>153729.07999999999</v>
      </c>
      <c r="S970" s="125" t="s">
        <v>275</v>
      </c>
      <c r="T970" s="125" t="s">
        <v>270</v>
      </c>
    </row>
    <row r="971" spans="1:20">
      <c r="A971" s="101">
        <v>43847</v>
      </c>
      <c r="B971" s="125">
        <v>42022190</v>
      </c>
      <c r="C971" s="125" t="s">
        <v>5062</v>
      </c>
      <c r="D971" s="125" t="s">
        <v>270</v>
      </c>
      <c r="E971" s="125" t="s">
        <v>270</v>
      </c>
      <c r="F971" s="125" t="s">
        <v>4236</v>
      </c>
      <c r="G971" s="125" t="s">
        <v>277</v>
      </c>
      <c r="H971" s="125" t="s">
        <v>278</v>
      </c>
      <c r="I971" s="125">
        <v>523.44000000000005</v>
      </c>
      <c r="J971" s="125">
        <v>75</v>
      </c>
      <c r="K971" s="125" t="s">
        <v>137</v>
      </c>
      <c r="L971" s="125">
        <v>6.98</v>
      </c>
      <c r="M971" s="125">
        <v>75</v>
      </c>
      <c r="N971" s="125" t="s">
        <v>141</v>
      </c>
      <c r="O971" s="125">
        <v>543.75</v>
      </c>
      <c r="P971" s="125">
        <v>7.25</v>
      </c>
      <c r="Q971" s="125" t="s">
        <v>142</v>
      </c>
      <c r="R971" s="125">
        <v>36614.76</v>
      </c>
      <c r="S971" s="125" t="s">
        <v>275</v>
      </c>
      <c r="T971" s="125" t="s">
        <v>270</v>
      </c>
    </row>
    <row r="972" spans="1:20">
      <c r="A972" s="101">
        <v>43847</v>
      </c>
      <c r="B972" s="125">
        <v>42022190</v>
      </c>
      <c r="C972" s="125" t="s">
        <v>5063</v>
      </c>
      <c r="D972" s="125" t="s">
        <v>270</v>
      </c>
      <c r="E972" s="125" t="s">
        <v>270</v>
      </c>
      <c r="F972" s="125" t="s">
        <v>4236</v>
      </c>
      <c r="G972" s="125" t="s">
        <v>277</v>
      </c>
      <c r="H972" s="125" t="s">
        <v>278</v>
      </c>
      <c r="I972" s="125">
        <v>523.44000000000005</v>
      </c>
      <c r="J972" s="125">
        <v>75</v>
      </c>
      <c r="K972" s="125" t="s">
        <v>137</v>
      </c>
      <c r="L972" s="125">
        <v>6.98</v>
      </c>
      <c r="M972" s="125">
        <v>75</v>
      </c>
      <c r="N972" s="125" t="s">
        <v>141</v>
      </c>
      <c r="O972" s="125">
        <v>543.75</v>
      </c>
      <c r="P972" s="125">
        <v>7.25</v>
      </c>
      <c r="Q972" s="125" t="s">
        <v>142</v>
      </c>
      <c r="R972" s="125">
        <v>36614.76</v>
      </c>
      <c r="S972" s="125" t="s">
        <v>275</v>
      </c>
      <c r="T972" s="125" t="s">
        <v>270</v>
      </c>
    </row>
    <row r="973" spans="1:20">
      <c r="A973" s="101">
        <v>43847</v>
      </c>
      <c r="B973" s="125">
        <v>42022190</v>
      </c>
      <c r="C973" s="125" t="s">
        <v>5064</v>
      </c>
      <c r="D973" s="125" t="s">
        <v>270</v>
      </c>
      <c r="E973" s="125" t="s">
        <v>270</v>
      </c>
      <c r="F973" s="125" t="s">
        <v>4236</v>
      </c>
      <c r="G973" s="125" t="s">
        <v>4237</v>
      </c>
      <c r="H973" s="125" t="s">
        <v>4265</v>
      </c>
      <c r="I973" s="125">
        <v>173.82</v>
      </c>
      <c r="J973" s="125">
        <v>20</v>
      </c>
      <c r="K973" s="125" t="s">
        <v>137</v>
      </c>
      <c r="L973" s="125">
        <v>8.69</v>
      </c>
      <c r="M973" s="125">
        <v>20</v>
      </c>
      <c r="N973" s="125" t="s">
        <v>141</v>
      </c>
      <c r="O973" s="125">
        <v>138</v>
      </c>
      <c r="P973" s="125">
        <v>6.9</v>
      </c>
      <c r="Q973" s="125" t="s">
        <v>1273</v>
      </c>
      <c r="R973" s="125">
        <v>12158.99</v>
      </c>
      <c r="S973" s="125" t="s">
        <v>275</v>
      </c>
      <c r="T973" s="125" t="s">
        <v>270</v>
      </c>
    </row>
    <row r="974" spans="1:20">
      <c r="A974" s="101">
        <v>43847</v>
      </c>
      <c r="B974" s="125">
        <v>42022190</v>
      </c>
      <c r="C974" s="125" t="s">
        <v>5065</v>
      </c>
      <c r="D974" s="125" t="s">
        <v>270</v>
      </c>
      <c r="E974" s="125" t="s">
        <v>270</v>
      </c>
      <c r="F974" s="125" t="s">
        <v>4236</v>
      </c>
      <c r="G974" s="125" t="s">
        <v>408</v>
      </c>
      <c r="H974" s="125" t="s">
        <v>1911</v>
      </c>
      <c r="I974" s="125">
        <v>1350.25</v>
      </c>
      <c r="J974" s="125">
        <v>55</v>
      </c>
      <c r="K974" s="125" t="s">
        <v>137</v>
      </c>
      <c r="L974" s="125">
        <v>24.55</v>
      </c>
      <c r="M974" s="125">
        <v>55</v>
      </c>
      <c r="N974" s="125" t="s">
        <v>141</v>
      </c>
      <c r="O974" s="125">
        <v>1350.25</v>
      </c>
      <c r="P974" s="125">
        <v>24.55</v>
      </c>
      <c r="Q974" s="125" t="s">
        <v>283</v>
      </c>
      <c r="R974" s="125">
        <v>94449.88</v>
      </c>
      <c r="S974" s="125" t="s">
        <v>275</v>
      </c>
      <c r="T974" s="125" t="s">
        <v>270</v>
      </c>
    </row>
    <row r="975" spans="1:20">
      <c r="A975" s="101">
        <v>43847</v>
      </c>
      <c r="B975" s="125">
        <v>42022190</v>
      </c>
      <c r="C975" s="125" t="s">
        <v>5066</v>
      </c>
      <c r="D975" s="125" t="s">
        <v>270</v>
      </c>
      <c r="E975" s="125" t="s">
        <v>270</v>
      </c>
      <c r="F975" s="125" t="s">
        <v>4236</v>
      </c>
      <c r="G975" s="125" t="s">
        <v>139</v>
      </c>
      <c r="H975" s="125" t="s">
        <v>4297</v>
      </c>
      <c r="I975" s="125">
        <v>215.57</v>
      </c>
      <c r="J975" s="125">
        <v>10</v>
      </c>
      <c r="K975" s="125" t="s">
        <v>137</v>
      </c>
      <c r="L975" s="125">
        <v>21.56</v>
      </c>
      <c r="M975" s="125">
        <v>10</v>
      </c>
      <c r="N975" s="125" t="s">
        <v>141</v>
      </c>
      <c r="O975" s="125">
        <v>209.4</v>
      </c>
      <c r="P975" s="125">
        <v>20.94</v>
      </c>
      <c r="Q975" s="125" t="s">
        <v>142</v>
      </c>
      <c r="R975" s="125">
        <v>15078.82</v>
      </c>
      <c r="S975" s="125" t="s">
        <v>275</v>
      </c>
      <c r="T975" s="125" t="s">
        <v>270</v>
      </c>
    </row>
    <row r="976" spans="1:20">
      <c r="A976" s="101">
        <v>43847</v>
      </c>
      <c r="B976" s="125">
        <v>42022190</v>
      </c>
      <c r="C976" s="125" t="s">
        <v>5067</v>
      </c>
      <c r="D976" s="125" t="s">
        <v>270</v>
      </c>
      <c r="E976" s="125" t="s">
        <v>270</v>
      </c>
      <c r="F976" s="125" t="s">
        <v>4236</v>
      </c>
      <c r="G976" s="125" t="s">
        <v>139</v>
      </c>
      <c r="H976" s="125" t="s">
        <v>4297</v>
      </c>
      <c r="I976" s="125">
        <v>525.01</v>
      </c>
      <c r="J976" s="125">
        <v>30</v>
      </c>
      <c r="K976" s="125" t="s">
        <v>137</v>
      </c>
      <c r="L976" s="125">
        <v>17.5</v>
      </c>
      <c r="M976" s="125">
        <v>30</v>
      </c>
      <c r="N976" s="125" t="s">
        <v>141</v>
      </c>
      <c r="O976" s="125">
        <v>510</v>
      </c>
      <c r="P976" s="125">
        <v>17</v>
      </c>
      <c r="Q976" s="125" t="s">
        <v>142</v>
      </c>
      <c r="R976" s="125">
        <v>36724.78</v>
      </c>
      <c r="S976" s="125" t="s">
        <v>275</v>
      </c>
      <c r="T976" s="125" t="s">
        <v>270</v>
      </c>
    </row>
    <row r="977" spans="1:20">
      <c r="A977" s="101">
        <v>43847</v>
      </c>
      <c r="B977" s="125">
        <v>42022190</v>
      </c>
      <c r="C977" s="125" t="s">
        <v>5068</v>
      </c>
      <c r="D977" s="125" t="s">
        <v>270</v>
      </c>
      <c r="E977" s="125" t="s">
        <v>270</v>
      </c>
      <c r="F977" s="125" t="s">
        <v>4236</v>
      </c>
      <c r="G977" s="125" t="s">
        <v>139</v>
      </c>
      <c r="H977" s="125" t="s">
        <v>4297</v>
      </c>
      <c r="I977" s="125">
        <v>815.83</v>
      </c>
      <c r="J977" s="125">
        <v>50</v>
      </c>
      <c r="K977" s="125" t="s">
        <v>137</v>
      </c>
      <c r="L977" s="125">
        <v>16.32</v>
      </c>
      <c r="M977" s="125">
        <v>50</v>
      </c>
      <c r="N977" s="125" t="s">
        <v>141</v>
      </c>
      <c r="O977" s="125">
        <v>825</v>
      </c>
      <c r="P977" s="125">
        <v>16.5</v>
      </c>
      <c r="Q977" s="125" t="s">
        <v>142</v>
      </c>
      <c r="R977" s="125">
        <v>57067.47</v>
      </c>
      <c r="S977" s="125" t="s">
        <v>275</v>
      </c>
      <c r="T977" s="125" t="s">
        <v>270</v>
      </c>
    </row>
    <row r="978" spans="1:20">
      <c r="A978" s="101">
        <v>43847</v>
      </c>
      <c r="B978" s="125">
        <v>42022190</v>
      </c>
      <c r="C978" s="125" t="s">
        <v>5069</v>
      </c>
      <c r="D978" s="125" t="s">
        <v>270</v>
      </c>
      <c r="E978" s="125" t="s">
        <v>270</v>
      </c>
      <c r="F978" s="125" t="s">
        <v>4236</v>
      </c>
      <c r="G978" s="125" t="s">
        <v>139</v>
      </c>
      <c r="H978" s="125" t="s">
        <v>4297</v>
      </c>
      <c r="I978" s="125">
        <v>480.96</v>
      </c>
      <c r="J978" s="125">
        <v>30</v>
      </c>
      <c r="K978" s="125" t="s">
        <v>137</v>
      </c>
      <c r="L978" s="125">
        <v>16.03</v>
      </c>
      <c r="M978" s="125">
        <v>30</v>
      </c>
      <c r="N978" s="125" t="s">
        <v>141</v>
      </c>
      <c r="O978" s="125">
        <v>510</v>
      </c>
      <c r="P978" s="125">
        <v>17</v>
      </c>
      <c r="Q978" s="125" t="s">
        <v>142</v>
      </c>
      <c r="R978" s="125">
        <v>33642.82</v>
      </c>
      <c r="S978" s="125" t="s">
        <v>275</v>
      </c>
      <c r="T978" s="125" t="s">
        <v>270</v>
      </c>
    </row>
    <row r="979" spans="1:20">
      <c r="A979" s="101">
        <v>43847</v>
      </c>
      <c r="B979" s="125">
        <v>42022190</v>
      </c>
      <c r="C979" s="125" t="s">
        <v>5070</v>
      </c>
      <c r="D979" s="125" t="s">
        <v>270</v>
      </c>
      <c r="E979" s="125" t="s">
        <v>270</v>
      </c>
      <c r="F979" s="125" t="s">
        <v>4236</v>
      </c>
      <c r="G979" s="125" t="s">
        <v>139</v>
      </c>
      <c r="H979" s="125" t="s">
        <v>4297</v>
      </c>
      <c r="I979" s="125">
        <v>178.09</v>
      </c>
      <c r="J979" s="125">
        <v>10</v>
      </c>
      <c r="K979" s="125" t="s">
        <v>137</v>
      </c>
      <c r="L979" s="125">
        <v>17.809999999999999</v>
      </c>
      <c r="M979" s="125">
        <v>10</v>
      </c>
      <c r="N979" s="125" t="s">
        <v>141</v>
      </c>
      <c r="O979" s="125">
        <v>209.4</v>
      </c>
      <c r="P979" s="125">
        <v>20.94</v>
      </c>
      <c r="Q979" s="125" t="s">
        <v>142</v>
      </c>
      <c r="R979" s="125">
        <v>12457.67</v>
      </c>
      <c r="S979" s="125" t="s">
        <v>275</v>
      </c>
      <c r="T979" s="125" t="s">
        <v>270</v>
      </c>
    </row>
    <row r="980" spans="1:20">
      <c r="A980" s="101">
        <v>43847</v>
      </c>
      <c r="B980" s="125">
        <v>42022190</v>
      </c>
      <c r="C980" s="125" t="s">
        <v>5071</v>
      </c>
      <c r="D980" s="125" t="s">
        <v>270</v>
      </c>
      <c r="E980" s="125" t="s">
        <v>270</v>
      </c>
      <c r="F980" s="125" t="s">
        <v>4236</v>
      </c>
      <c r="G980" s="125" t="s">
        <v>139</v>
      </c>
      <c r="H980" s="125" t="s">
        <v>4297</v>
      </c>
      <c r="I980" s="125">
        <v>152.66999999999999</v>
      </c>
      <c r="J980" s="125">
        <v>10</v>
      </c>
      <c r="K980" s="125" t="s">
        <v>137</v>
      </c>
      <c r="L980" s="125">
        <v>15.27</v>
      </c>
      <c r="M980" s="125">
        <v>10</v>
      </c>
      <c r="N980" s="125" t="s">
        <v>141</v>
      </c>
      <c r="O980" s="125">
        <v>209.4</v>
      </c>
      <c r="P980" s="125">
        <v>20.94</v>
      </c>
      <c r="Q980" s="125" t="s">
        <v>142</v>
      </c>
      <c r="R980" s="125">
        <v>10678.98</v>
      </c>
      <c r="S980" s="125" t="s">
        <v>275</v>
      </c>
      <c r="T980" s="125" t="s">
        <v>270</v>
      </c>
    </row>
    <row r="981" spans="1:20">
      <c r="A981" s="101">
        <v>43847</v>
      </c>
      <c r="B981" s="125">
        <v>42022190</v>
      </c>
      <c r="C981" s="125" t="s">
        <v>5072</v>
      </c>
      <c r="D981" s="125" t="s">
        <v>270</v>
      </c>
      <c r="E981" s="125" t="s">
        <v>270</v>
      </c>
      <c r="F981" s="125" t="s">
        <v>4236</v>
      </c>
      <c r="G981" s="125" t="s">
        <v>139</v>
      </c>
      <c r="H981" s="125" t="s">
        <v>4297</v>
      </c>
      <c r="I981" s="125">
        <v>1189</v>
      </c>
      <c r="J981" s="125">
        <v>70</v>
      </c>
      <c r="K981" s="125" t="s">
        <v>137</v>
      </c>
      <c r="L981" s="125">
        <v>16.989999999999998</v>
      </c>
      <c r="M981" s="125">
        <v>70</v>
      </c>
      <c r="N981" s="125" t="s">
        <v>141</v>
      </c>
      <c r="O981" s="125">
        <v>1189.3</v>
      </c>
      <c r="P981" s="125">
        <v>16.989999999999998</v>
      </c>
      <c r="Q981" s="125" t="s">
        <v>283</v>
      </c>
      <c r="R981" s="125">
        <v>83170.880000000005</v>
      </c>
      <c r="S981" s="125" t="s">
        <v>275</v>
      </c>
      <c r="T981" s="125" t="s">
        <v>270</v>
      </c>
    </row>
    <row r="982" spans="1:20">
      <c r="A982" s="101">
        <v>43847</v>
      </c>
      <c r="B982" s="125">
        <v>42022190</v>
      </c>
      <c r="C982" s="125" t="s">
        <v>5073</v>
      </c>
      <c r="D982" s="125" t="s">
        <v>270</v>
      </c>
      <c r="E982" s="125" t="s">
        <v>270</v>
      </c>
      <c r="F982" s="125" t="s">
        <v>4236</v>
      </c>
      <c r="G982" s="125" t="s">
        <v>139</v>
      </c>
      <c r="H982" s="125" t="s">
        <v>4297</v>
      </c>
      <c r="I982" s="125">
        <v>190.86</v>
      </c>
      <c r="J982" s="125">
        <v>10</v>
      </c>
      <c r="K982" s="125" t="s">
        <v>137</v>
      </c>
      <c r="L982" s="125">
        <v>19.09</v>
      </c>
      <c r="M982" s="125">
        <v>10</v>
      </c>
      <c r="N982" s="125" t="s">
        <v>141</v>
      </c>
      <c r="O982" s="125">
        <v>209.4</v>
      </c>
      <c r="P982" s="125">
        <v>20.94</v>
      </c>
      <c r="Q982" s="125" t="s">
        <v>142</v>
      </c>
      <c r="R982" s="125">
        <v>13350.59</v>
      </c>
      <c r="S982" s="125" t="s">
        <v>275</v>
      </c>
      <c r="T982" s="125" t="s">
        <v>270</v>
      </c>
    </row>
    <row r="983" spans="1:20">
      <c r="A983" s="101">
        <v>43847</v>
      </c>
      <c r="B983" s="125">
        <v>42022190</v>
      </c>
      <c r="C983" s="125" t="s">
        <v>5074</v>
      </c>
      <c r="D983" s="125" t="s">
        <v>270</v>
      </c>
      <c r="E983" s="125" t="s">
        <v>270</v>
      </c>
      <c r="F983" s="125" t="s">
        <v>4236</v>
      </c>
      <c r="G983" s="125" t="s">
        <v>139</v>
      </c>
      <c r="H983" s="125" t="s">
        <v>4297</v>
      </c>
      <c r="I983" s="125">
        <v>305.33</v>
      </c>
      <c r="J983" s="125">
        <v>20</v>
      </c>
      <c r="K983" s="125" t="s">
        <v>137</v>
      </c>
      <c r="L983" s="125">
        <v>15.27</v>
      </c>
      <c r="M983" s="125">
        <v>20</v>
      </c>
      <c r="N983" s="125" t="s">
        <v>141</v>
      </c>
      <c r="O983" s="125">
        <v>330</v>
      </c>
      <c r="P983" s="125">
        <v>16.5</v>
      </c>
      <c r="Q983" s="125" t="s">
        <v>142</v>
      </c>
      <c r="R983" s="125">
        <v>21357.95</v>
      </c>
      <c r="S983" s="125" t="s">
        <v>275</v>
      </c>
      <c r="T983" s="125" t="s">
        <v>270</v>
      </c>
    </row>
    <row r="984" spans="1:20">
      <c r="A984" s="101">
        <v>43847</v>
      </c>
      <c r="B984" s="125">
        <v>42022190</v>
      </c>
      <c r="C984" s="125" t="s">
        <v>5075</v>
      </c>
      <c r="D984" s="125" t="s">
        <v>270</v>
      </c>
      <c r="E984" s="125" t="s">
        <v>270</v>
      </c>
      <c r="F984" s="125" t="s">
        <v>4236</v>
      </c>
      <c r="G984" s="125" t="s">
        <v>139</v>
      </c>
      <c r="H984" s="125" t="s">
        <v>4297</v>
      </c>
      <c r="I984" s="125">
        <v>175</v>
      </c>
      <c r="J984" s="125">
        <v>10</v>
      </c>
      <c r="K984" s="125" t="s">
        <v>137</v>
      </c>
      <c r="L984" s="125">
        <v>17.5</v>
      </c>
      <c r="M984" s="125">
        <v>10</v>
      </c>
      <c r="N984" s="125" t="s">
        <v>141</v>
      </c>
      <c r="O984" s="125">
        <v>209.4</v>
      </c>
      <c r="P984" s="125">
        <v>20.94</v>
      </c>
      <c r="Q984" s="125" t="s">
        <v>142</v>
      </c>
      <c r="R984" s="125">
        <v>12241.56</v>
      </c>
      <c r="S984" s="125" t="s">
        <v>275</v>
      </c>
      <c r="T984" s="125" t="s">
        <v>270</v>
      </c>
    </row>
    <row r="985" spans="1:20">
      <c r="A985" s="101">
        <v>43847</v>
      </c>
      <c r="B985" s="125">
        <v>42022190</v>
      </c>
      <c r="C985" s="125" t="s">
        <v>5076</v>
      </c>
      <c r="D985" s="125" t="s">
        <v>270</v>
      </c>
      <c r="E985" s="125" t="s">
        <v>270</v>
      </c>
      <c r="F985" s="125" t="s">
        <v>4236</v>
      </c>
      <c r="G985" s="125" t="s">
        <v>139</v>
      </c>
      <c r="H985" s="125" t="s">
        <v>4297</v>
      </c>
      <c r="I985" s="125">
        <v>147.21</v>
      </c>
      <c r="J985" s="125">
        <v>10</v>
      </c>
      <c r="K985" s="125" t="s">
        <v>137</v>
      </c>
      <c r="L985" s="125">
        <v>14.72</v>
      </c>
      <c r="M985" s="125">
        <v>10</v>
      </c>
      <c r="N985" s="125" t="s">
        <v>141</v>
      </c>
      <c r="O985" s="125">
        <v>209.4</v>
      </c>
      <c r="P985" s="125">
        <v>20.94</v>
      </c>
      <c r="Q985" s="125" t="s">
        <v>142</v>
      </c>
      <c r="R985" s="125">
        <v>10297.32</v>
      </c>
      <c r="S985" s="125" t="s">
        <v>275</v>
      </c>
      <c r="T985" s="125" t="s">
        <v>270</v>
      </c>
    </row>
    <row r="986" spans="1:20">
      <c r="A986" s="101">
        <v>43847</v>
      </c>
      <c r="B986" s="125">
        <v>42022190</v>
      </c>
      <c r="C986" s="125" t="s">
        <v>5077</v>
      </c>
      <c r="D986" s="125" t="s">
        <v>270</v>
      </c>
      <c r="E986" s="125" t="s">
        <v>270</v>
      </c>
      <c r="F986" s="125" t="s">
        <v>4236</v>
      </c>
      <c r="G986" s="125" t="s">
        <v>139</v>
      </c>
      <c r="H986" s="125" t="s">
        <v>4297</v>
      </c>
      <c r="I986" s="125">
        <v>1597.69</v>
      </c>
      <c r="J986" s="125">
        <v>80</v>
      </c>
      <c r="K986" s="125" t="s">
        <v>137</v>
      </c>
      <c r="L986" s="125">
        <v>19.97</v>
      </c>
      <c r="M986" s="125">
        <v>80</v>
      </c>
      <c r="N986" s="125" t="s">
        <v>141</v>
      </c>
      <c r="O986" s="125">
        <v>1552</v>
      </c>
      <c r="P986" s="125">
        <v>19.399999999999999</v>
      </c>
      <c r="Q986" s="125" t="s">
        <v>142</v>
      </c>
      <c r="R986" s="125">
        <v>111758.68</v>
      </c>
      <c r="S986" s="125" t="s">
        <v>275</v>
      </c>
      <c r="T986" s="125" t="s">
        <v>270</v>
      </c>
    </row>
    <row r="987" spans="1:20">
      <c r="A987" s="101">
        <v>43847</v>
      </c>
      <c r="B987" s="125">
        <v>42022190</v>
      </c>
      <c r="C987" s="125" t="s">
        <v>5078</v>
      </c>
      <c r="D987" s="125" t="s">
        <v>270</v>
      </c>
      <c r="E987" s="125" t="s">
        <v>270</v>
      </c>
      <c r="F987" s="125" t="s">
        <v>4236</v>
      </c>
      <c r="G987" s="125" t="s">
        <v>139</v>
      </c>
      <c r="H987" s="125" t="s">
        <v>4297</v>
      </c>
      <c r="I987" s="125">
        <v>1034.5899999999999</v>
      </c>
      <c r="J987" s="125">
        <v>50</v>
      </c>
      <c r="K987" s="125" t="s">
        <v>137</v>
      </c>
      <c r="L987" s="125">
        <v>20.69</v>
      </c>
      <c r="M987" s="125">
        <v>50</v>
      </c>
      <c r="N987" s="125" t="s">
        <v>141</v>
      </c>
      <c r="O987" s="125">
        <v>825</v>
      </c>
      <c r="P987" s="125">
        <v>16.5</v>
      </c>
      <c r="Q987" s="125" t="s">
        <v>142</v>
      </c>
      <c r="R987" s="125">
        <v>72369.539999999994</v>
      </c>
      <c r="S987" s="125" t="s">
        <v>275</v>
      </c>
      <c r="T987" s="125" t="s">
        <v>270</v>
      </c>
    </row>
    <row r="988" spans="1:20">
      <c r="A988" s="101">
        <v>43847</v>
      </c>
      <c r="B988" s="125">
        <v>42022190</v>
      </c>
      <c r="C988" s="125" t="s">
        <v>5079</v>
      </c>
      <c r="D988" s="125" t="s">
        <v>270</v>
      </c>
      <c r="E988" s="125" t="s">
        <v>270</v>
      </c>
      <c r="F988" s="125" t="s">
        <v>4236</v>
      </c>
      <c r="G988" s="125" t="s">
        <v>605</v>
      </c>
      <c r="H988" s="125" t="s">
        <v>769</v>
      </c>
      <c r="I988" s="125">
        <v>128.66</v>
      </c>
      <c r="J988" s="125">
        <v>1</v>
      </c>
      <c r="K988" s="125" t="s">
        <v>137</v>
      </c>
      <c r="L988" s="125">
        <v>128.66</v>
      </c>
      <c r="M988" s="125">
        <v>1</v>
      </c>
      <c r="N988" s="125" t="s">
        <v>141</v>
      </c>
      <c r="O988" s="125">
        <v>9000</v>
      </c>
      <c r="P988" s="125">
        <v>9000</v>
      </c>
      <c r="Q988" s="125" t="s">
        <v>279</v>
      </c>
      <c r="R988" s="125">
        <v>9000</v>
      </c>
      <c r="S988" s="125" t="s">
        <v>275</v>
      </c>
      <c r="T988" s="125" t="s">
        <v>270</v>
      </c>
    </row>
    <row r="989" spans="1:20">
      <c r="A989" s="101">
        <v>43847</v>
      </c>
      <c r="B989" s="125">
        <v>42022190</v>
      </c>
      <c r="C989" s="125" t="s">
        <v>5080</v>
      </c>
      <c r="D989" s="125" t="s">
        <v>270</v>
      </c>
      <c r="E989" s="125" t="s">
        <v>270</v>
      </c>
      <c r="F989" s="125" t="s">
        <v>4236</v>
      </c>
      <c r="G989" s="125" t="s">
        <v>277</v>
      </c>
      <c r="H989" s="125" t="s">
        <v>278</v>
      </c>
      <c r="I989" s="125">
        <v>3574.61</v>
      </c>
      <c r="J989" s="125">
        <v>275</v>
      </c>
      <c r="K989" s="125" t="s">
        <v>137</v>
      </c>
      <c r="L989" s="125">
        <v>13</v>
      </c>
      <c r="M989" s="125">
        <v>275</v>
      </c>
      <c r="N989" s="125" t="s">
        <v>141</v>
      </c>
      <c r="O989" s="125">
        <v>3575</v>
      </c>
      <c r="P989" s="125">
        <v>13</v>
      </c>
      <c r="Q989" s="125" t="s">
        <v>283</v>
      </c>
      <c r="R989" s="125">
        <v>250044.19</v>
      </c>
      <c r="S989" s="125" t="s">
        <v>275</v>
      </c>
      <c r="T989" s="125" t="s">
        <v>270</v>
      </c>
    </row>
    <row r="990" spans="1:20">
      <c r="A990" s="101">
        <v>43847</v>
      </c>
      <c r="B990" s="125">
        <v>42022190</v>
      </c>
      <c r="C990" s="125" t="s">
        <v>5081</v>
      </c>
      <c r="D990" s="125" t="s">
        <v>270</v>
      </c>
      <c r="E990" s="125" t="s">
        <v>270</v>
      </c>
      <c r="F990" s="125" t="s">
        <v>4236</v>
      </c>
      <c r="G990" s="125" t="s">
        <v>277</v>
      </c>
      <c r="H990" s="125" t="s">
        <v>278</v>
      </c>
      <c r="I990" s="125">
        <v>3322.86</v>
      </c>
      <c r="J990" s="125">
        <v>150</v>
      </c>
      <c r="K990" s="125" t="s">
        <v>137</v>
      </c>
      <c r="L990" s="125">
        <v>22.15</v>
      </c>
      <c r="M990" s="125">
        <v>150</v>
      </c>
      <c r="N990" s="125" t="s">
        <v>141</v>
      </c>
      <c r="O990" s="125">
        <v>3517.5</v>
      </c>
      <c r="P990" s="125">
        <v>23.45</v>
      </c>
      <c r="Q990" s="125" t="s">
        <v>142</v>
      </c>
      <c r="R990" s="125">
        <v>232434.21</v>
      </c>
      <c r="S990" s="125" t="s">
        <v>275</v>
      </c>
      <c r="T990" s="125" t="s">
        <v>270</v>
      </c>
    </row>
    <row r="991" spans="1:20">
      <c r="A991" s="101">
        <v>43847</v>
      </c>
      <c r="B991" s="125">
        <v>42022190</v>
      </c>
      <c r="C991" s="125" t="s">
        <v>4506</v>
      </c>
      <c r="D991" s="125" t="s">
        <v>270</v>
      </c>
      <c r="E991" s="125" t="s">
        <v>270</v>
      </c>
      <c r="F991" s="125" t="s">
        <v>4236</v>
      </c>
      <c r="G991" s="125" t="s">
        <v>277</v>
      </c>
      <c r="H991" s="125" t="s">
        <v>278</v>
      </c>
      <c r="I991" s="125">
        <v>2128.0500000000002</v>
      </c>
      <c r="J991" s="125">
        <v>90</v>
      </c>
      <c r="K991" s="125" t="s">
        <v>137</v>
      </c>
      <c r="L991" s="125">
        <v>23.65</v>
      </c>
      <c r="M991" s="125">
        <v>90</v>
      </c>
      <c r="N991" s="125" t="s">
        <v>141</v>
      </c>
      <c r="O991" s="125">
        <v>2252.6999999999998</v>
      </c>
      <c r="P991" s="125">
        <v>25.03</v>
      </c>
      <c r="Q991" s="125" t="s">
        <v>142</v>
      </c>
      <c r="R991" s="125">
        <v>148857.07999999999</v>
      </c>
      <c r="S991" s="125" t="s">
        <v>275</v>
      </c>
      <c r="T991" s="125" t="s">
        <v>270</v>
      </c>
    </row>
    <row r="992" spans="1:20">
      <c r="A992" s="101">
        <v>43847</v>
      </c>
      <c r="B992" s="125">
        <v>42022190</v>
      </c>
      <c r="C992" s="125" t="s">
        <v>5082</v>
      </c>
      <c r="D992" s="125" t="s">
        <v>270</v>
      </c>
      <c r="E992" s="125" t="s">
        <v>270</v>
      </c>
      <c r="F992" s="125" t="s">
        <v>4236</v>
      </c>
      <c r="G992" s="125" t="s">
        <v>277</v>
      </c>
      <c r="H992" s="125" t="s">
        <v>278</v>
      </c>
      <c r="I992" s="125">
        <v>5060.1000000000004</v>
      </c>
      <c r="J992" s="125">
        <v>150</v>
      </c>
      <c r="K992" s="125" t="s">
        <v>137</v>
      </c>
      <c r="L992" s="125">
        <v>33.729999999999997</v>
      </c>
      <c r="M992" s="125">
        <v>150</v>
      </c>
      <c r="N992" s="125" t="s">
        <v>141</v>
      </c>
      <c r="O992" s="125">
        <v>5356.5</v>
      </c>
      <c r="P992" s="125">
        <v>35.71</v>
      </c>
      <c r="Q992" s="125" t="s">
        <v>142</v>
      </c>
      <c r="R992" s="125">
        <v>353954.23</v>
      </c>
      <c r="S992" s="125" t="s">
        <v>275</v>
      </c>
      <c r="T992" s="125" t="s">
        <v>270</v>
      </c>
    </row>
    <row r="993" spans="1:22">
      <c r="A993" s="101">
        <v>43847</v>
      </c>
      <c r="B993" s="125">
        <v>42022190</v>
      </c>
      <c r="C993" s="125" t="s">
        <v>5083</v>
      </c>
      <c r="D993" s="125" t="s">
        <v>270</v>
      </c>
      <c r="E993" s="125" t="s">
        <v>270</v>
      </c>
      <c r="F993" s="125" t="s">
        <v>4236</v>
      </c>
      <c r="G993" s="125" t="s">
        <v>277</v>
      </c>
      <c r="H993" s="125" t="s">
        <v>278</v>
      </c>
      <c r="I993" s="125">
        <v>4730.41</v>
      </c>
      <c r="J993" s="125">
        <v>175</v>
      </c>
      <c r="K993" s="125" t="s">
        <v>137</v>
      </c>
      <c r="L993" s="125">
        <v>27.03</v>
      </c>
      <c r="M993" s="125">
        <v>175</v>
      </c>
      <c r="N993" s="125" t="s">
        <v>141</v>
      </c>
      <c r="O993" s="125">
        <v>4730.25</v>
      </c>
      <c r="P993" s="125">
        <v>27.03</v>
      </c>
      <c r="Q993" s="125" t="s">
        <v>283</v>
      </c>
      <c r="R993" s="125">
        <v>330892.42</v>
      </c>
      <c r="S993" s="125" t="s">
        <v>275</v>
      </c>
      <c r="T993" s="125" t="s">
        <v>270</v>
      </c>
    </row>
    <row r="994" spans="1:22">
      <c r="A994" s="101">
        <v>43847</v>
      </c>
      <c r="B994" s="125">
        <v>42022190</v>
      </c>
      <c r="C994" s="125" t="s">
        <v>5084</v>
      </c>
      <c r="D994" s="125" t="s">
        <v>270</v>
      </c>
      <c r="E994" s="125" t="s">
        <v>270</v>
      </c>
      <c r="F994" s="125" t="s">
        <v>4236</v>
      </c>
      <c r="G994" s="125" t="s">
        <v>408</v>
      </c>
      <c r="H994" s="125" t="s">
        <v>1911</v>
      </c>
      <c r="I994" s="125">
        <v>5442.21</v>
      </c>
      <c r="J994" s="125">
        <v>252</v>
      </c>
      <c r="K994" s="125" t="s">
        <v>137</v>
      </c>
      <c r="L994" s="125">
        <v>21.6</v>
      </c>
      <c r="M994" s="125">
        <v>252</v>
      </c>
      <c r="N994" s="125" t="s">
        <v>141</v>
      </c>
      <c r="O994" s="125">
        <v>5443.2</v>
      </c>
      <c r="P994" s="125">
        <v>21.6</v>
      </c>
      <c r="Q994" s="125" t="s">
        <v>283</v>
      </c>
      <c r="R994" s="125">
        <v>380682.8</v>
      </c>
      <c r="S994" s="125" t="s">
        <v>275</v>
      </c>
      <c r="T994" s="125" t="s">
        <v>270</v>
      </c>
    </row>
    <row r="995" spans="1:22">
      <c r="A995" s="101">
        <v>43847</v>
      </c>
      <c r="B995" s="125">
        <v>42022190</v>
      </c>
      <c r="C995" s="125" t="s">
        <v>5085</v>
      </c>
      <c r="D995" s="125" t="s">
        <v>270</v>
      </c>
      <c r="E995" s="125" t="s">
        <v>270</v>
      </c>
      <c r="F995" s="125" t="s">
        <v>4236</v>
      </c>
      <c r="G995" s="125" t="s">
        <v>4228</v>
      </c>
      <c r="H995" s="125" t="s">
        <v>4229</v>
      </c>
      <c r="I995" s="125">
        <v>332.78</v>
      </c>
      <c r="J995" s="125">
        <v>30</v>
      </c>
      <c r="K995" s="125" t="s">
        <v>137</v>
      </c>
      <c r="L995" s="125">
        <v>11.09</v>
      </c>
      <c r="M995" s="125">
        <v>30</v>
      </c>
      <c r="N995" s="125" t="s">
        <v>141</v>
      </c>
      <c r="O995" s="125">
        <v>465</v>
      </c>
      <c r="P995" s="125">
        <v>15.5</v>
      </c>
      <c r="Q995" s="125" t="s">
        <v>283</v>
      </c>
      <c r="R995" s="125">
        <v>23277.83</v>
      </c>
      <c r="S995" s="125" t="s">
        <v>275</v>
      </c>
      <c r="T995" s="125" t="s">
        <v>270</v>
      </c>
    </row>
    <row r="996" spans="1:22">
      <c r="A996" s="101">
        <v>43847</v>
      </c>
      <c r="B996" s="125">
        <v>42022190</v>
      </c>
      <c r="C996" s="125" t="s">
        <v>5086</v>
      </c>
      <c r="D996" s="125" t="s">
        <v>270</v>
      </c>
      <c r="E996" s="125" t="s">
        <v>270</v>
      </c>
      <c r="F996" s="125" t="s">
        <v>4236</v>
      </c>
      <c r="G996" s="125" t="s">
        <v>304</v>
      </c>
      <c r="H996" s="125" t="s">
        <v>1572</v>
      </c>
      <c r="I996" s="125">
        <v>12102.94</v>
      </c>
      <c r="J996" s="125">
        <v>366</v>
      </c>
      <c r="K996" s="125" t="s">
        <v>137</v>
      </c>
      <c r="L996" s="125">
        <v>33.07</v>
      </c>
      <c r="M996" s="125">
        <v>366</v>
      </c>
      <c r="N996" s="125" t="s">
        <v>141</v>
      </c>
      <c r="O996" s="125">
        <v>15738</v>
      </c>
      <c r="P996" s="125">
        <v>43</v>
      </c>
      <c r="Q996" s="125" t="s">
        <v>283</v>
      </c>
      <c r="R996" s="125">
        <v>846600.87</v>
      </c>
      <c r="S996" s="125" t="s">
        <v>275</v>
      </c>
      <c r="T996" s="125" t="s">
        <v>270</v>
      </c>
    </row>
    <row r="997" spans="1:22">
      <c r="A997" s="101">
        <v>43847</v>
      </c>
      <c r="B997" s="125">
        <v>42022190</v>
      </c>
      <c r="C997" s="125" t="s">
        <v>5087</v>
      </c>
      <c r="D997" s="125" t="s">
        <v>270</v>
      </c>
      <c r="E997" s="125" t="s">
        <v>270</v>
      </c>
      <c r="F997" s="125" t="s">
        <v>4236</v>
      </c>
      <c r="G997" s="125" t="s">
        <v>319</v>
      </c>
      <c r="H997" s="125" t="s">
        <v>694</v>
      </c>
      <c r="I997" s="125">
        <v>359.57</v>
      </c>
      <c r="J997" s="125">
        <v>15</v>
      </c>
      <c r="K997" s="125" t="s">
        <v>137</v>
      </c>
      <c r="L997" s="125">
        <v>23.97</v>
      </c>
      <c r="M997" s="125">
        <v>15</v>
      </c>
      <c r="N997" s="125" t="s">
        <v>141</v>
      </c>
      <c r="O997" s="125">
        <v>359.55</v>
      </c>
      <c r="P997" s="125">
        <v>23.97</v>
      </c>
      <c r="Q997" s="125" t="s">
        <v>283</v>
      </c>
      <c r="R997" s="125">
        <v>25152.27</v>
      </c>
      <c r="S997" s="125" t="s">
        <v>275</v>
      </c>
      <c r="T997" s="125" t="s">
        <v>270</v>
      </c>
    </row>
    <row r="998" spans="1:22">
      <c r="A998" s="101">
        <v>43847</v>
      </c>
      <c r="B998" s="125">
        <v>42022190</v>
      </c>
      <c r="C998" s="125" t="s">
        <v>5088</v>
      </c>
      <c r="D998" s="125" t="s">
        <v>270</v>
      </c>
      <c r="E998" s="125" t="s">
        <v>270</v>
      </c>
      <c r="F998" s="125" t="s">
        <v>4236</v>
      </c>
      <c r="G998" s="125" t="s">
        <v>277</v>
      </c>
      <c r="H998" s="125" t="s">
        <v>278</v>
      </c>
      <c r="I998" s="125">
        <v>232.3</v>
      </c>
      <c r="J998" s="125">
        <v>20</v>
      </c>
      <c r="K998" s="125" t="s">
        <v>137</v>
      </c>
      <c r="L998" s="125">
        <v>11.62</v>
      </c>
      <c r="M998" s="125">
        <v>20</v>
      </c>
      <c r="N998" s="125" t="s">
        <v>141</v>
      </c>
      <c r="O998" s="125">
        <v>232.2</v>
      </c>
      <c r="P998" s="125">
        <v>11.61</v>
      </c>
      <c r="Q998" s="125" t="s">
        <v>283</v>
      </c>
      <c r="R998" s="125">
        <v>16249.2</v>
      </c>
      <c r="S998" s="125" t="s">
        <v>275</v>
      </c>
      <c r="T998" s="125" t="s">
        <v>270</v>
      </c>
    </row>
    <row r="999" spans="1:22">
      <c r="A999" s="101">
        <v>43847</v>
      </c>
      <c r="B999" s="125">
        <v>42022190</v>
      </c>
      <c r="C999" s="125" t="s">
        <v>5089</v>
      </c>
      <c r="D999" s="125" t="s">
        <v>270</v>
      </c>
      <c r="E999" s="125" t="s">
        <v>270</v>
      </c>
      <c r="F999" s="125" t="s">
        <v>4236</v>
      </c>
      <c r="G999" s="125" t="s">
        <v>277</v>
      </c>
      <c r="H999" s="125" t="s">
        <v>293</v>
      </c>
      <c r="I999" s="125">
        <v>346.5</v>
      </c>
      <c r="J999" s="125">
        <v>20</v>
      </c>
      <c r="K999" s="125" t="s">
        <v>137</v>
      </c>
      <c r="L999" s="125">
        <v>17.32</v>
      </c>
      <c r="M999" s="125">
        <v>20</v>
      </c>
      <c r="N999" s="125" t="s">
        <v>137</v>
      </c>
      <c r="O999" s="125">
        <v>400</v>
      </c>
      <c r="P999" s="125">
        <v>20</v>
      </c>
      <c r="Q999" s="125" t="s">
        <v>142</v>
      </c>
      <c r="R999" s="125">
        <v>24237.8</v>
      </c>
      <c r="S999" s="125" t="s">
        <v>275</v>
      </c>
      <c r="T999" s="125" t="s">
        <v>270</v>
      </c>
    </row>
    <row r="1000" spans="1:22">
      <c r="A1000" s="101">
        <v>43847</v>
      </c>
      <c r="B1000" s="125">
        <v>42022190</v>
      </c>
      <c r="C1000" s="125" t="s">
        <v>5090</v>
      </c>
      <c r="D1000" s="125" t="s">
        <v>270</v>
      </c>
      <c r="E1000" s="125" t="s">
        <v>270</v>
      </c>
      <c r="F1000" s="125" t="s">
        <v>4236</v>
      </c>
      <c r="G1000" s="125" t="s">
        <v>277</v>
      </c>
      <c r="H1000" s="125" t="s">
        <v>293</v>
      </c>
      <c r="I1000" s="125">
        <v>462</v>
      </c>
      <c r="J1000" s="125">
        <v>120</v>
      </c>
      <c r="K1000" s="125" t="s">
        <v>137</v>
      </c>
      <c r="L1000" s="125">
        <v>3.85</v>
      </c>
      <c r="M1000" s="125">
        <v>120</v>
      </c>
      <c r="N1000" s="125" t="s">
        <v>137</v>
      </c>
      <c r="O1000" s="125">
        <v>480</v>
      </c>
      <c r="P1000" s="125">
        <v>4</v>
      </c>
      <c r="Q1000" s="125" t="s">
        <v>142</v>
      </c>
      <c r="R1000" s="125">
        <v>32317.07</v>
      </c>
      <c r="S1000" s="125" t="s">
        <v>275</v>
      </c>
      <c r="T1000" s="125" t="s">
        <v>270</v>
      </c>
    </row>
    <row r="1001" spans="1:22">
      <c r="A1001" s="101">
        <v>43847</v>
      </c>
      <c r="B1001" s="125">
        <v>42022190</v>
      </c>
      <c r="C1001" s="125" t="s">
        <v>5091</v>
      </c>
      <c r="D1001" s="125" t="s">
        <v>270</v>
      </c>
      <c r="E1001" s="125" t="s">
        <v>270</v>
      </c>
      <c r="F1001" s="125" t="s">
        <v>4236</v>
      </c>
      <c r="G1001" s="125" t="s">
        <v>4228</v>
      </c>
      <c r="H1001" s="125" t="s">
        <v>4277</v>
      </c>
      <c r="I1001" s="125">
        <v>5482.77</v>
      </c>
      <c r="J1001" s="125">
        <v>190</v>
      </c>
      <c r="K1001" s="125" t="s">
        <v>137</v>
      </c>
      <c r="L1001" s="125">
        <v>28.86</v>
      </c>
      <c r="M1001" s="125">
        <v>190</v>
      </c>
      <c r="N1001" s="125" t="s">
        <v>141</v>
      </c>
      <c r="O1001" s="125">
        <v>5966</v>
      </c>
      <c r="P1001" s="125">
        <v>31.4</v>
      </c>
      <c r="Q1001" s="125" t="s">
        <v>283</v>
      </c>
      <c r="R1001" s="125">
        <v>383519.46</v>
      </c>
      <c r="S1001" s="125" t="s">
        <v>275</v>
      </c>
      <c r="T1001" s="125" t="s">
        <v>270</v>
      </c>
    </row>
    <row r="1002" spans="1:22">
      <c r="A1002" s="101">
        <v>43847</v>
      </c>
      <c r="B1002" s="125">
        <v>42022190</v>
      </c>
      <c r="C1002" s="125" t="s">
        <v>5092</v>
      </c>
      <c r="D1002" s="125" t="s">
        <v>270</v>
      </c>
      <c r="E1002" s="125" t="s">
        <v>270</v>
      </c>
      <c r="F1002" s="125" t="s">
        <v>4236</v>
      </c>
      <c r="G1002" s="125" t="s">
        <v>4228</v>
      </c>
      <c r="H1002" s="125" t="s">
        <v>4277</v>
      </c>
      <c r="I1002" s="125">
        <v>1599.3</v>
      </c>
      <c r="J1002" s="125">
        <v>57</v>
      </c>
      <c r="K1002" s="125" t="s">
        <v>137</v>
      </c>
      <c r="L1002" s="125">
        <v>28.06</v>
      </c>
      <c r="M1002" s="125">
        <v>57</v>
      </c>
      <c r="N1002" s="125" t="s">
        <v>141</v>
      </c>
      <c r="O1002" s="125">
        <v>1601.7</v>
      </c>
      <c r="P1002" s="125">
        <v>28.1</v>
      </c>
      <c r="Q1002" s="125" t="s">
        <v>283</v>
      </c>
      <c r="R1002" s="125">
        <v>111870.8</v>
      </c>
      <c r="S1002" s="125" t="s">
        <v>275</v>
      </c>
      <c r="T1002" s="125" t="s">
        <v>270</v>
      </c>
      <c r="V1002" s="125"/>
    </row>
    <row r="1003" spans="1:22">
      <c r="A1003" s="101">
        <v>43847</v>
      </c>
      <c r="B1003" s="125">
        <v>42022190</v>
      </c>
      <c r="C1003" s="125" t="s">
        <v>5093</v>
      </c>
      <c r="D1003" s="125" t="s">
        <v>270</v>
      </c>
      <c r="E1003" s="125" t="s">
        <v>270</v>
      </c>
      <c r="F1003" s="125" t="s">
        <v>4236</v>
      </c>
      <c r="G1003" s="125" t="s">
        <v>4228</v>
      </c>
      <c r="H1003" s="125" t="s">
        <v>4277</v>
      </c>
      <c r="I1003" s="125">
        <v>1662.5</v>
      </c>
      <c r="J1003" s="125">
        <v>75</v>
      </c>
      <c r="K1003" s="125" t="s">
        <v>137</v>
      </c>
      <c r="L1003" s="125">
        <v>22.17</v>
      </c>
      <c r="M1003" s="125">
        <v>75</v>
      </c>
      <c r="N1003" s="125" t="s">
        <v>141</v>
      </c>
      <c r="O1003" s="125">
        <v>1665</v>
      </c>
      <c r="P1003" s="125">
        <v>22.2</v>
      </c>
      <c r="Q1003" s="125" t="s">
        <v>283</v>
      </c>
      <c r="R1003" s="125">
        <v>116292.1</v>
      </c>
      <c r="S1003" s="125" t="s">
        <v>275</v>
      </c>
      <c r="T1003" s="125" t="s">
        <v>270</v>
      </c>
    </row>
    <row r="1004" spans="1:22">
      <c r="A1004" s="101">
        <v>43847</v>
      </c>
      <c r="B1004" s="125">
        <v>42022190</v>
      </c>
      <c r="C1004" s="125" t="s">
        <v>5094</v>
      </c>
      <c r="D1004" s="125" t="s">
        <v>270</v>
      </c>
      <c r="E1004" s="125" t="s">
        <v>270</v>
      </c>
      <c r="F1004" s="125" t="s">
        <v>4236</v>
      </c>
      <c r="G1004" s="125" t="s">
        <v>4228</v>
      </c>
      <c r="H1004" s="125" t="s">
        <v>4277</v>
      </c>
      <c r="I1004" s="125">
        <v>2189.46</v>
      </c>
      <c r="J1004" s="125">
        <v>49</v>
      </c>
      <c r="K1004" s="125" t="s">
        <v>137</v>
      </c>
      <c r="L1004" s="125">
        <v>44.68</v>
      </c>
      <c r="M1004" s="125">
        <v>49</v>
      </c>
      <c r="N1004" s="125" t="s">
        <v>141</v>
      </c>
      <c r="O1004" s="125">
        <v>2192.75</v>
      </c>
      <c r="P1004" s="125">
        <v>44.75</v>
      </c>
      <c r="Q1004" s="125" t="s">
        <v>283</v>
      </c>
      <c r="R1004" s="125">
        <v>153152.91</v>
      </c>
      <c r="S1004" s="125" t="s">
        <v>275</v>
      </c>
      <c r="T1004" s="125" t="s">
        <v>270</v>
      </c>
    </row>
    <row r="1005" spans="1:22">
      <c r="A1005" s="101">
        <v>43847</v>
      </c>
      <c r="B1005" s="125">
        <v>42022190</v>
      </c>
      <c r="C1005" s="125" t="s">
        <v>5095</v>
      </c>
      <c r="D1005" s="125" t="s">
        <v>270</v>
      </c>
      <c r="E1005" s="125" t="s">
        <v>270</v>
      </c>
      <c r="F1005" s="125" t="s">
        <v>4236</v>
      </c>
      <c r="G1005" s="125" t="s">
        <v>605</v>
      </c>
      <c r="H1005" s="125" t="s">
        <v>1095</v>
      </c>
      <c r="I1005" s="125">
        <v>120.53</v>
      </c>
      <c r="J1005" s="125">
        <v>9</v>
      </c>
      <c r="K1005" s="125" t="s">
        <v>137</v>
      </c>
      <c r="L1005" s="125">
        <v>13.39</v>
      </c>
      <c r="M1005" s="125">
        <v>9</v>
      </c>
      <c r="N1005" s="125" t="s">
        <v>141</v>
      </c>
      <c r="O1005" s="125">
        <v>120.51</v>
      </c>
      <c r="P1005" s="125">
        <v>13.39</v>
      </c>
      <c r="Q1005" s="125" t="s">
        <v>283</v>
      </c>
      <c r="R1005" s="125">
        <v>8431.2999999999993</v>
      </c>
      <c r="S1005" s="125" t="s">
        <v>275</v>
      </c>
      <c r="T1005" s="125" t="s">
        <v>270</v>
      </c>
    </row>
    <row r="1006" spans="1:22">
      <c r="A1006" s="101">
        <v>43847</v>
      </c>
      <c r="B1006" s="125">
        <v>42022190</v>
      </c>
      <c r="C1006" s="125" t="s">
        <v>5096</v>
      </c>
      <c r="D1006" s="125" t="s">
        <v>270</v>
      </c>
      <c r="E1006" s="125" t="s">
        <v>270</v>
      </c>
      <c r="F1006" s="125" t="s">
        <v>4236</v>
      </c>
      <c r="G1006" s="125" t="s">
        <v>605</v>
      </c>
      <c r="H1006" s="125" t="s">
        <v>1095</v>
      </c>
      <c r="I1006" s="125">
        <v>117.97</v>
      </c>
      <c r="J1006" s="125">
        <v>9</v>
      </c>
      <c r="K1006" s="125" t="s">
        <v>137</v>
      </c>
      <c r="L1006" s="125">
        <v>13.11</v>
      </c>
      <c r="M1006" s="125">
        <v>9</v>
      </c>
      <c r="N1006" s="125" t="s">
        <v>141</v>
      </c>
      <c r="O1006" s="125">
        <v>117.99</v>
      </c>
      <c r="P1006" s="125">
        <v>13.11</v>
      </c>
      <c r="Q1006" s="125" t="s">
        <v>283</v>
      </c>
      <c r="R1006" s="125">
        <v>8251.92</v>
      </c>
      <c r="S1006" s="125" t="s">
        <v>275</v>
      </c>
      <c r="T1006" s="125" t="s">
        <v>270</v>
      </c>
    </row>
    <row r="1007" spans="1:22">
      <c r="A1007" s="101">
        <v>43847</v>
      </c>
      <c r="B1007" s="125">
        <v>42022190</v>
      </c>
      <c r="C1007" s="125" t="s">
        <v>5097</v>
      </c>
      <c r="D1007" s="125" t="s">
        <v>270</v>
      </c>
      <c r="E1007" s="125" t="s">
        <v>270</v>
      </c>
      <c r="F1007" s="125" t="s">
        <v>4236</v>
      </c>
      <c r="G1007" s="125" t="s">
        <v>605</v>
      </c>
      <c r="H1007" s="125" t="s">
        <v>1095</v>
      </c>
      <c r="I1007" s="125">
        <v>351.06</v>
      </c>
      <c r="J1007" s="125">
        <v>14</v>
      </c>
      <c r="K1007" s="125" t="s">
        <v>137</v>
      </c>
      <c r="L1007" s="125">
        <v>25.08</v>
      </c>
      <c r="M1007" s="125">
        <v>14</v>
      </c>
      <c r="N1007" s="125" t="s">
        <v>141</v>
      </c>
      <c r="O1007" s="125">
        <v>616</v>
      </c>
      <c r="P1007" s="125">
        <v>44</v>
      </c>
      <c r="Q1007" s="125" t="s">
        <v>607</v>
      </c>
      <c r="R1007" s="125">
        <v>24556.47</v>
      </c>
      <c r="S1007" s="125" t="s">
        <v>275</v>
      </c>
      <c r="T1007" s="125" t="s">
        <v>270</v>
      </c>
    </row>
    <row r="1008" spans="1:22">
      <c r="A1008" s="101">
        <v>43847</v>
      </c>
      <c r="B1008" s="125">
        <v>42022190</v>
      </c>
      <c r="C1008" s="125" t="s">
        <v>5098</v>
      </c>
      <c r="D1008" s="125" t="s">
        <v>270</v>
      </c>
      <c r="E1008" s="125" t="s">
        <v>270</v>
      </c>
      <c r="F1008" s="125" t="s">
        <v>4236</v>
      </c>
      <c r="G1008" s="125" t="s">
        <v>605</v>
      </c>
      <c r="H1008" s="125" t="s">
        <v>1095</v>
      </c>
      <c r="I1008" s="125">
        <v>118.54</v>
      </c>
      <c r="J1008" s="125">
        <v>8</v>
      </c>
      <c r="K1008" s="125" t="s">
        <v>137</v>
      </c>
      <c r="L1008" s="125">
        <v>14.82</v>
      </c>
      <c r="M1008" s="125">
        <v>8</v>
      </c>
      <c r="N1008" s="125" t="s">
        <v>141</v>
      </c>
      <c r="O1008" s="125">
        <v>190.4</v>
      </c>
      <c r="P1008" s="125">
        <v>23.8</v>
      </c>
      <c r="Q1008" s="125" t="s">
        <v>607</v>
      </c>
      <c r="R1008" s="125">
        <v>8291.7999999999993</v>
      </c>
      <c r="S1008" s="125" t="s">
        <v>275</v>
      </c>
      <c r="T1008" s="125" t="s">
        <v>270</v>
      </c>
    </row>
    <row r="1009" spans="1:20">
      <c r="A1009" s="101">
        <v>43847</v>
      </c>
      <c r="B1009" s="125">
        <v>42022190</v>
      </c>
      <c r="C1009" s="125" t="s">
        <v>5099</v>
      </c>
      <c r="D1009" s="125" t="s">
        <v>270</v>
      </c>
      <c r="E1009" s="125" t="s">
        <v>270</v>
      </c>
      <c r="F1009" s="125" t="s">
        <v>4236</v>
      </c>
      <c r="G1009" s="125" t="s">
        <v>605</v>
      </c>
      <c r="H1009" s="125" t="s">
        <v>1095</v>
      </c>
      <c r="I1009" s="125">
        <v>143.61000000000001</v>
      </c>
      <c r="J1009" s="125">
        <v>7</v>
      </c>
      <c r="K1009" s="125" t="s">
        <v>137</v>
      </c>
      <c r="L1009" s="125">
        <v>20.52</v>
      </c>
      <c r="M1009" s="125">
        <v>7</v>
      </c>
      <c r="N1009" s="125" t="s">
        <v>141</v>
      </c>
      <c r="O1009" s="125">
        <v>215.6</v>
      </c>
      <c r="P1009" s="125">
        <v>30.8</v>
      </c>
      <c r="Q1009" s="125" t="s">
        <v>607</v>
      </c>
      <c r="R1009" s="125">
        <v>10045.84</v>
      </c>
      <c r="S1009" s="125" t="s">
        <v>275</v>
      </c>
      <c r="T1009" s="125" t="s">
        <v>270</v>
      </c>
    </row>
    <row r="1010" spans="1:20">
      <c r="A1010" s="101">
        <v>43847</v>
      </c>
      <c r="B1010" s="125">
        <v>42022190</v>
      </c>
      <c r="C1010" s="125" t="s">
        <v>5100</v>
      </c>
      <c r="D1010" s="125" t="s">
        <v>270</v>
      </c>
      <c r="E1010" s="125" t="s">
        <v>270</v>
      </c>
      <c r="F1010" s="125" t="s">
        <v>4236</v>
      </c>
      <c r="G1010" s="125" t="s">
        <v>605</v>
      </c>
      <c r="H1010" s="125" t="s">
        <v>1095</v>
      </c>
      <c r="I1010" s="125">
        <v>110.9</v>
      </c>
      <c r="J1010" s="125">
        <v>7</v>
      </c>
      <c r="K1010" s="125" t="s">
        <v>137</v>
      </c>
      <c r="L1010" s="125">
        <v>15.84</v>
      </c>
      <c r="M1010" s="125">
        <v>7</v>
      </c>
      <c r="N1010" s="125" t="s">
        <v>141</v>
      </c>
      <c r="O1010" s="125">
        <v>215.6</v>
      </c>
      <c r="P1010" s="125">
        <v>30.8</v>
      </c>
      <c r="Q1010" s="125" t="s">
        <v>607</v>
      </c>
      <c r="R1010" s="125">
        <v>7757.62</v>
      </c>
      <c r="S1010" s="125" t="s">
        <v>275</v>
      </c>
      <c r="T1010" s="125" t="s">
        <v>270</v>
      </c>
    </row>
    <row r="1011" spans="1:20">
      <c r="A1011" s="101">
        <v>43847</v>
      </c>
      <c r="B1011" s="125">
        <v>42022190</v>
      </c>
      <c r="C1011" s="125" t="s">
        <v>5101</v>
      </c>
      <c r="D1011" s="125" t="s">
        <v>270</v>
      </c>
      <c r="E1011" s="125" t="s">
        <v>270</v>
      </c>
      <c r="F1011" s="125" t="s">
        <v>4236</v>
      </c>
      <c r="G1011" s="125" t="s">
        <v>605</v>
      </c>
      <c r="H1011" s="125" t="s">
        <v>1095</v>
      </c>
      <c r="I1011" s="125">
        <v>33.97</v>
      </c>
      <c r="J1011" s="125">
        <v>2</v>
      </c>
      <c r="K1011" s="125" t="s">
        <v>137</v>
      </c>
      <c r="L1011" s="125">
        <v>16.98</v>
      </c>
      <c r="M1011" s="125">
        <v>2</v>
      </c>
      <c r="N1011" s="125" t="s">
        <v>141</v>
      </c>
      <c r="O1011" s="125">
        <v>48.1</v>
      </c>
      <c r="P1011" s="125">
        <v>24.05</v>
      </c>
      <c r="Q1011" s="125" t="s">
        <v>607</v>
      </c>
      <c r="R1011" s="125">
        <v>2375.9299999999998</v>
      </c>
      <c r="S1011" s="125" t="s">
        <v>275</v>
      </c>
      <c r="T1011" s="125" t="s">
        <v>270</v>
      </c>
    </row>
    <row r="1012" spans="1:20">
      <c r="A1012" s="101">
        <v>43847</v>
      </c>
      <c r="B1012" s="125">
        <v>42022190</v>
      </c>
      <c r="C1012" s="125" t="s">
        <v>5102</v>
      </c>
      <c r="D1012" s="125" t="s">
        <v>270</v>
      </c>
      <c r="E1012" s="125" t="s">
        <v>270</v>
      </c>
      <c r="F1012" s="125" t="s">
        <v>4236</v>
      </c>
      <c r="G1012" s="125" t="s">
        <v>605</v>
      </c>
      <c r="H1012" s="125" t="s">
        <v>1095</v>
      </c>
      <c r="I1012" s="125">
        <v>166.52</v>
      </c>
      <c r="J1012" s="125">
        <v>13</v>
      </c>
      <c r="K1012" s="125" t="s">
        <v>137</v>
      </c>
      <c r="L1012" s="125">
        <v>12.81</v>
      </c>
      <c r="M1012" s="125">
        <v>13</v>
      </c>
      <c r="N1012" s="125" t="s">
        <v>141</v>
      </c>
      <c r="O1012" s="125">
        <v>166.53</v>
      </c>
      <c r="P1012" s="125">
        <v>12.81</v>
      </c>
      <c r="Q1012" s="125" t="s">
        <v>283</v>
      </c>
      <c r="R1012" s="125">
        <v>11648.42</v>
      </c>
      <c r="S1012" s="125" t="s">
        <v>275</v>
      </c>
      <c r="T1012" s="125" t="s">
        <v>270</v>
      </c>
    </row>
    <row r="1013" spans="1:20">
      <c r="A1013" s="101">
        <v>43847</v>
      </c>
      <c r="B1013" s="125">
        <v>42022190</v>
      </c>
      <c r="C1013" s="125" t="s">
        <v>5103</v>
      </c>
      <c r="D1013" s="125" t="s">
        <v>270</v>
      </c>
      <c r="E1013" s="125" t="s">
        <v>270</v>
      </c>
      <c r="F1013" s="125" t="s">
        <v>4236</v>
      </c>
      <c r="G1013" s="125" t="s">
        <v>605</v>
      </c>
      <c r="H1013" s="125" t="s">
        <v>1095</v>
      </c>
      <c r="I1013" s="125">
        <v>265.8</v>
      </c>
      <c r="J1013" s="125">
        <v>13</v>
      </c>
      <c r="K1013" s="125" t="s">
        <v>137</v>
      </c>
      <c r="L1013" s="125">
        <v>20.45</v>
      </c>
      <c r="M1013" s="125">
        <v>13</v>
      </c>
      <c r="N1013" s="125" t="s">
        <v>141</v>
      </c>
      <c r="O1013" s="125">
        <v>265.85000000000002</v>
      </c>
      <c r="P1013" s="125">
        <v>20.45</v>
      </c>
      <c r="Q1013" s="125" t="s">
        <v>283</v>
      </c>
      <c r="R1013" s="125">
        <v>18592.77</v>
      </c>
      <c r="S1013" s="125" t="s">
        <v>275</v>
      </c>
      <c r="T1013" s="125" t="s">
        <v>270</v>
      </c>
    </row>
    <row r="1014" spans="1:20">
      <c r="A1014" s="101">
        <v>43847</v>
      </c>
      <c r="B1014" s="125">
        <v>42022190</v>
      </c>
      <c r="C1014" s="125" t="s">
        <v>5104</v>
      </c>
      <c r="D1014" s="125" t="s">
        <v>270</v>
      </c>
      <c r="E1014" s="125" t="s">
        <v>270</v>
      </c>
      <c r="F1014" s="125" t="s">
        <v>4236</v>
      </c>
      <c r="G1014" s="125" t="s">
        <v>605</v>
      </c>
      <c r="H1014" s="125" t="s">
        <v>1095</v>
      </c>
      <c r="I1014" s="125">
        <v>148.16999999999999</v>
      </c>
      <c r="J1014" s="125">
        <v>10</v>
      </c>
      <c r="K1014" s="125" t="s">
        <v>137</v>
      </c>
      <c r="L1014" s="125">
        <v>14.82</v>
      </c>
      <c r="M1014" s="125">
        <v>10</v>
      </c>
      <c r="N1014" s="125" t="s">
        <v>141</v>
      </c>
      <c r="O1014" s="125">
        <v>148.19999999999999</v>
      </c>
      <c r="P1014" s="125">
        <v>14.82</v>
      </c>
      <c r="Q1014" s="125" t="s">
        <v>283</v>
      </c>
      <c r="R1014" s="125">
        <v>10364.76</v>
      </c>
      <c r="S1014" s="125" t="s">
        <v>275</v>
      </c>
      <c r="T1014" s="125" t="s">
        <v>270</v>
      </c>
    </row>
    <row r="1015" spans="1:20">
      <c r="A1015" s="101">
        <v>43847</v>
      </c>
      <c r="B1015" s="125">
        <v>42022190</v>
      </c>
      <c r="C1015" s="125" t="s">
        <v>5105</v>
      </c>
      <c r="D1015" s="125" t="s">
        <v>270</v>
      </c>
      <c r="E1015" s="125" t="s">
        <v>270</v>
      </c>
      <c r="F1015" s="125" t="s">
        <v>4236</v>
      </c>
      <c r="G1015" s="125" t="s">
        <v>605</v>
      </c>
      <c r="H1015" s="125" t="s">
        <v>1095</v>
      </c>
      <c r="I1015" s="125">
        <v>100.02</v>
      </c>
      <c r="J1015" s="125">
        <v>3</v>
      </c>
      <c r="K1015" s="125" t="s">
        <v>137</v>
      </c>
      <c r="L1015" s="125">
        <v>33.340000000000003</v>
      </c>
      <c r="M1015" s="125">
        <v>3</v>
      </c>
      <c r="N1015" s="125" t="s">
        <v>141</v>
      </c>
      <c r="O1015" s="125">
        <v>108</v>
      </c>
      <c r="P1015" s="125">
        <v>36</v>
      </c>
      <c r="Q1015" s="125" t="s">
        <v>607</v>
      </c>
      <c r="R1015" s="125">
        <v>6996.19</v>
      </c>
      <c r="S1015" s="125" t="s">
        <v>275</v>
      </c>
      <c r="T1015" s="125" t="s">
        <v>270</v>
      </c>
    </row>
    <row r="1016" spans="1:20">
      <c r="A1016" s="101">
        <v>43847</v>
      </c>
      <c r="B1016" s="125">
        <v>42022190</v>
      </c>
      <c r="C1016" s="125" t="s">
        <v>5106</v>
      </c>
      <c r="D1016" s="125" t="s">
        <v>270</v>
      </c>
      <c r="E1016" s="125" t="s">
        <v>270</v>
      </c>
      <c r="F1016" s="125" t="s">
        <v>4236</v>
      </c>
      <c r="G1016" s="125" t="s">
        <v>605</v>
      </c>
      <c r="H1016" s="125" t="s">
        <v>1095</v>
      </c>
      <c r="I1016" s="125">
        <v>192.28</v>
      </c>
      <c r="J1016" s="125">
        <v>14</v>
      </c>
      <c r="K1016" s="125" t="s">
        <v>137</v>
      </c>
      <c r="L1016" s="125">
        <v>13.73</v>
      </c>
      <c r="M1016" s="125">
        <v>14</v>
      </c>
      <c r="N1016" s="125" t="s">
        <v>141</v>
      </c>
      <c r="O1016" s="125">
        <v>616</v>
      </c>
      <c r="P1016" s="125">
        <v>44</v>
      </c>
      <c r="Q1016" s="125" t="s">
        <v>607</v>
      </c>
      <c r="R1016" s="125">
        <v>13450.23</v>
      </c>
      <c r="S1016" s="125" t="s">
        <v>275</v>
      </c>
      <c r="T1016" s="125" t="s">
        <v>270</v>
      </c>
    </row>
    <row r="1017" spans="1:20">
      <c r="A1017" s="101">
        <v>43847</v>
      </c>
      <c r="B1017" s="125">
        <v>42022190</v>
      </c>
      <c r="C1017" s="125" t="s">
        <v>5107</v>
      </c>
      <c r="D1017" s="125" t="s">
        <v>270</v>
      </c>
      <c r="E1017" s="125" t="s">
        <v>270</v>
      </c>
      <c r="F1017" s="125" t="s">
        <v>4236</v>
      </c>
      <c r="G1017" s="125" t="s">
        <v>605</v>
      </c>
      <c r="H1017" s="125" t="s">
        <v>1095</v>
      </c>
      <c r="I1017" s="125">
        <v>157.97999999999999</v>
      </c>
      <c r="J1017" s="125">
        <v>9</v>
      </c>
      <c r="K1017" s="125" t="s">
        <v>137</v>
      </c>
      <c r="L1017" s="125">
        <v>17.55</v>
      </c>
      <c r="M1017" s="125">
        <v>9</v>
      </c>
      <c r="N1017" s="125" t="s">
        <v>141</v>
      </c>
      <c r="O1017" s="125">
        <v>157.94999999999999</v>
      </c>
      <c r="P1017" s="125">
        <v>17.55</v>
      </c>
      <c r="Q1017" s="125" t="s">
        <v>283</v>
      </c>
      <c r="R1017" s="125">
        <v>11050.39</v>
      </c>
      <c r="S1017" s="125" t="s">
        <v>275</v>
      </c>
      <c r="T1017" s="125" t="s">
        <v>270</v>
      </c>
    </row>
    <row r="1018" spans="1:20">
      <c r="A1018" s="101">
        <v>43847</v>
      </c>
      <c r="B1018" s="125">
        <v>42022190</v>
      </c>
      <c r="C1018" s="125" t="s">
        <v>5108</v>
      </c>
      <c r="D1018" s="125" t="s">
        <v>270</v>
      </c>
      <c r="E1018" s="125" t="s">
        <v>270</v>
      </c>
      <c r="F1018" s="125" t="s">
        <v>4236</v>
      </c>
      <c r="G1018" s="125" t="s">
        <v>4228</v>
      </c>
      <c r="H1018" s="125" t="s">
        <v>4273</v>
      </c>
      <c r="I1018" s="125">
        <v>800</v>
      </c>
      <c r="J1018" s="125">
        <v>25</v>
      </c>
      <c r="K1018" s="125" t="s">
        <v>137</v>
      </c>
      <c r="L1018" s="125">
        <v>32</v>
      </c>
      <c r="M1018" s="125">
        <v>25</v>
      </c>
      <c r="N1018" s="125" t="s">
        <v>141</v>
      </c>
      <c r="O1018" s="125">
        <v>725</v>
      </c>
      <c r="P1018" s="125">
        <v>29</v>
      </c>
      <c r="Q1018" s="125" t="s">
        <v>283</v>
      </c>
      <c r="R1018" s="125">
        <v>55959.96</v>
      </c>
      <c r="S1018" s="125" t="s">
        <v>275</v>
      </c>
      <c r="T1018" s="125" t="s">
        <v>270</v>
      </c>
    </row>
    <row r="1019" spans="1:20">
      <c r="A1019" s="101">
        <v>43847</v>
      </c>
      <c r="B1019" s="125">
        <v>42022190</v>
      </c>
      <c r="C1019" s="125" t="s">
        <v>5109</v>
      </c>
      <c r="D1019" s="125" t="s">
        <v>270</v>
      </c>
      <c r="E1019" s="125" t="s">
        <v>270</v>
      </c>
      <c r="F1019" s="125" t="s">
        <v>4236</v>
      </c>
      <c r="G1019" s="125" t="s">
        <v>4228</v>
      </c>
      <c r="H1019" s="125" t="s">
        <v>4273</v>
      </c>
      <c r="I1019" s="125">
        <v>2250</v>
      </c>
      <c r="J1019" s="125">
        <v>75</v>
      </c>
      <c r="K1019" s="125" t="s">
        <v>137</v>
      </c>
      <c r="L1019" s="125">
        <v>30</v>
      </c>
      <c r="M1019" s="125">
        <v>75</v>
      </c>
      <c r="N1019" s="125" t="s">
        <v>141</v>
      </c>
      <c r="O1019" s="125">
        <v>2250</v>
      </c>
      <c r="P1019" s="125">
        <v>30</v>
      </c>
      <c r="Q1019" s="125" t="s">
        <v>283</v>
      </c>
      <c r="R1019" s="125">
        <v>157387.42000000001</v>
      </c>
      <c r="S1019" s="125" t="s">
        <v>275</v>
      </c>
      <c r="T1019" s="125" t="s">
        <v>270</v>
      </c>
    </row>
    <row r="1020" spans="1:20">
      <c r="A1020" s="101">
        <v>43847</v>
      </c>
      <c r="B1020" s="125">
        <v>42022190</v>
      </c>
      <c r="C1020" s="125" t="s">
        <v>5110</v>
      </c>
      <c r="D1020" s="125" t="s">
        <v>270</v>
      </c>
      <c r="E1020" s="125" t="s">
        <v>270</v>
      </c>
      <c r="F1020" s="125" t="s">
        <v>4236</v>
      </c>
      <c r="G1020" s="125" t="s">
        <v>4228</v>
      </c>
      <c r="H1020" s="125" t="s">
        <v>4273</v>
      </c>
      <c r="I1020" s="125">
        <v>1182.5</v>
      </c>
      <c r="J1020" s="125">
        <v>55</v>
      </c>
      <c r="K1020" s="125" t="s">
        <v>137</v>
      </c>
      <c r="L1020" s="125">
        <v>21.5</v>
      </c>
      <c r="M1020" s="125">
        <v>55</v>
      </c>
      <c r="N1020" s="125" t="s">
        <v>141</v>
      </c>
      <c r="O1020" s="125">
        <v>1182.5</v>
      </c>
      <c r="P1020" s="125">
        <v>21.5</v>
      </c>
      <c r="Q1020" s="125" t="s">
        <v>283</v>
      </c>
      <c r="R1020" s="125">
        <v>82715.899999999994</v>
      </c>
      <c r="S1020" s="125" t="s">
        <v>275</v>
      </c>
      <c r="T1020" s="125" t="s">
        <v>270</v>
      </c>
    </row>
    <row r="1021" spans="1:20">
      <c r="A1021" s="101">
        <v>43847</v>
      </c>
      <c r="B1021" s="125">
        <v>42022190</v>
      </c>
      <c r="C1021" s="125" t="s">
        <v>5111</v>
      </c>
      <c r="D1021" s="125" t="s">
        <v>270</v>
      </c>
      <c r="E1021" s="125" t="s">
        <v>270</v>
      </c>
      <c r="F1021" s="125" t="s">
        <v>4236</v>
      </c>
      <c r="G1021" s="125" t="s">
        <v>4228</v>
      </c>
      <c r="H1021" s="125" t="s">
        <v>4273</v>
      </c>
      <c r="I1021" s="125">
        <v>2080</v>
      </c>
      <c r="J1021" s="125">
        <v>80</v>
      </c>
      <c r="K1021" s="125" t="s">
        <v>137</v>
      </c>
      <c r="L1021" s="125">
        <v>26</v>
      </c>
      <c r="M1021" s="125">
        <v>80</v>
      </c>
      <c r="N1021" s="125" t="s">
        <v>141</v>
      </c>
      <c r="O1021" s="125">
        <v>2080</v>
      </c>
      <c r="P1021" s="125">
        <v>26</v>
      </c>
      <c r="Q1021" s="125" t="s">
        <v>283</v>
      </c>
      <c r="R1021" s="125">
        <v>145496.04</v>
      </c>
      <c r="S1021" s="125" t="s">
        <v>275</v>
      </c>
      <c r="T1021" s="125" t="s">
        <v>270</v>
      </c>
    </row>
    <row r="1022" spans="1:20">
      <c r="A1022" s="101">
        <v>43847</v>
      </c>
      <c r="B1022" s="125">
        <v>42022190</v>
      </c>
      <c r="C1022" s="125" t="s">
        <v>5112</v>
      </c>
      <c r="D1022" s="125" t="s">
        <v>270</v>
      </c>
      <c r="E1022" s="125" t="s">
        <v>270</v>
      </c>
      <c r="F1022" s="125" t="s">
        <v>4236</v>
      </c>
      <c r="G1022" s="125" t="s">
        <v>4228</v>
      </c>
      <c r="H1022" s="125" t="s">
        <v>4273</v>
      </c>
      <c r="I1022" s="125">
        <v>1650</v>
      </c>
      <c r="J1022" s="125">
        <v>50</v>
      </c>
      <c r="K1022" s="125" t="s">
        <v>137</v>
      </c>
      <c r="L1022" s="125">
        <v>33</v>
      </c>
      <c r="M1022" s="125">
        <v>50</v>
      </c>
      <c r="N1022" s="125" t="s">
        <v>141</v>
      </c>
      <c r="O1022" s="125">
        <v>1650</v>
      </c>
      <c r="P1022" s="125">
        <v>33</v>
      </c>
      <c r="Q1022" s="125" t="s">
        <v>283</v>
      </c>
      <c r="R1022" s="125">
        <v>115417.53</v>
      </c>
      <c r="S1022" s="125" t="s">
        <v>275</v>
      </c>
      <c r="T1022" s="125" t="s">
        <v>270</v>
      </c>
    </row>
    <row r="1023" spans="1:20">
      <c r="A1023" s="101">
        <v>43847</v>
      </c>
      <c r="B1023" s="125">
        <v>42022190</v>
      </c>
      <c r="C1023" s="125" t="s">
        <v>5113</v>
      </c>
      <c r="D1023" s="125" t="s">
        <v>270</v>
      </c>
      <c r="E1023" s="125" t="s">
        <v>270</v>
      </c>
      <c r="F1023" s="125" t="s">
        <v>4236</v>
      </c>
      <c r="G1023" s="125" t="s">
        <v>4228</v>
      </c>
      <c r="H1023" s="125" t="s">
        <v>4273</v>
      </c>
      <c r="I1023" s="125">
        <v>810</v>
      </c>
      <c r="J1023" s="125">
        <v>30</v>
      </c>
      <c r="K1023" s="125" t="s">
        <v>137</v>
      </c>
      <c r="L1023" s="125">
        <v>27</v>
      </c>
      <c r="M1023" s="125">
        <v>30</v>
      </c>
      <c r="N1023" s="125" t="s">
        <v>141</v>
      </c>
      <c r="O1023" s="125">
        <v>810</v>
      </c>
      <c r="P1023" s="125">
        <v>27</v>
      </c>
      <c r="Q1023" s="125" t="s">
        <v>283</v>
      </c>
      <c r="R1023" s="125">
        <v>56659.42</v>
      </c>
      <c r="S1023" s="125" t="s">
        <v>275</v>
      </c>
      <c r="T1023" s="125" t="s">
        <v>270</v>
      </c>
    </row>
    <row r="1024" spans="1:20">
      <c r="A1024" s="101">
        <v>43847</v>
      </c>
      <c r="B1024" s="125">
        <v>42022190</v>
      </c>
      <c r="C1024" s="125" t="s">
        <v>5114</v>
      </c>
      <c r="D1024" s="125" t="s">
        <v>270</v>
      </c>
      <c r="E1024" s="125" t="s">
        <v>270</v>
      </c>
      <c r="F1024" s="125" t="s">
        <v>4236</v>
      </c>
      <c r="G1024" s="125" t="s">
        <v>4228</v>
      </c>
      <c r="H1024" s="125" t="s">
        <v>4273</v>
      </c>
      <c r="I1024" s="125">
        <v>4625</v>
      </c>
      <c r="J1024" s="125">
        <v>250</v>
      </c>
      <c r="K1024" s="125" t="s">
        <v>137</v>
      </c>
      <c r="L1024" s="125">
        <v>18.5</v>
      </c>
      <c r="M1024" s="125">
        <v>250</v>
      </c>
      <c r="N1024" s="125" t="s">
        <v>141</v>
      </c>
      <c r="O1024" s="125">
        <v>4625</v>
      </c>
      <c r="P1024" s="125">
        <v>18.5</v>
      </c>
      <c r="Q1024" s="125" t="s">
        <v>283</v>
      </c>
      <c r="R1024" s="125">
        <v>323518.67</v>
      </c>
      <c r="S1024" s="125" t="s">
        <v>275</v>
      </c>
      <c r="T1024" s="125" t="s">
        <v>270</v>
      </c>
    </row>
    <row r="1025" spans="1:20">
      <c r="A1025" s="101">
        <v>43847</v>
      </c>
      <c r="B1025" s="125">
        <v>42022190</v>
      </c>
      <c r="C1025" s="125" t="s">
        <v>5115</v>
      </c>
      <c r="D1025" s="125" t="s">
        <v>270</v>
      </c>
      <c r="E1025" s="125" t="s">
        <v>270</v>
      </c>
      <c r="F1025" s="125" t="s">
        <v>4236</v>
      </c>
      <c r="G1025" s="125" t="s">
        <v>4228</v>
      </c>
      <c r="H1025" s="125" t="s">
        <v>4273</v>
      </c>
      <c r="I1025" s="125">
        <v>1435</v>
      </c>
      <c r="J1025" s="125">
        <v>70</v>
      </c>
      <c r="K1025" s="125" t="s">
        <v>137</v>
      </c>
      <c r="L1025" s="125">
        <v>20.5</v>
      </c>
      <c r="M1025" s="125">
        <v>70</v>
      </c>
      <c r="N1025" s="125" t="s">
        <v>141</v>
      </c>
      <c r="O1025" s="125">
        <v>1435</v>
      </c>
      <c r="P1025" s="125">
        <v>20.5</v>
      </c>
      <c r="Q1025" s="125" t="s">
        <v>283</v>
      </c>
      <c r="R1025" s="125">
        <v>100378.27</v>
      </c>
      <c r="S1025" s="125" t="s">
        <v>275</v>
      </c>
      <c r="T1025" s="125" t="s">
        <v>270</v>
      </c>
    </row>
    <row r="1026" spans="1:20">
      <c r="A1026" s="101">
        <v>43847</v>
      </c>
      <c r="B1026" s="125">
        <v>42022190</v>
      </c>
      <c r="C1026" s="125" t="s">
        <v>4249</v>
      </c>
      <c r="D1026" s="125" t="s">
        <v>270</v>
      </c>
      <c r="E1026" s="125" t="s">
        <v>270</v>
      </c>
      <c r="F1026" s="125" t="s">
        <v>4225</v>
      </c>
      <c r="G1026" s="125" t="s">
        <v>4326</v>
      </c>
      <c r="H1026" s="125" t="s">
        <v>2401</v>
      </c>
      <c r="I1026" s="125">
        <v>7972.38</v>
      </c>
      <c r="J1026" s="125">
        <v>265</v>
      </c>
      <c r="K1026" s="125" t="s">
        <v>137</v>
      </c>
      <c r="L1026" s="125">
        <v>30.08</v>
      </c>
      <c r="M1026" s="125">
        <v>265</v>
      </c>
      <c r="N1026" s="125" t="s">
        <v>141</v>
      </c>
      <c r="O1026" s="125">
        <v>7971.2</v>
      </c>
      <c r="P1026" s="125">
        <v>30.08</v>
      </c>
      <c r="Q1026" s="125" t="s">
        <v>283</v>
      </c>
      <c r="R1026" s="125">
        <v>557667.78</v>
      </c>
      <c r="S1026" s="125" t="s">
        <v>275</v>
      </c>
      <c r="T1026" s="125" t="s">
        <v>270</v>
      </c>
    </row>
    <row r="1027" spans="1:20">
      <c r="A1027" s="101">
        <v>43847</v>
      </c>
      <c r="B1027" s="125">
        <v>42022190</v>
      </c>
      <c r="C1027" s="125" t="s">
        <v>5116</v>
      </c>
      <c r="D1027" s="125" t="s">
        <v>270</v>
      </c>
      <c r="E1027" s="125" t="s">
        <v>270</v>
      </c>
      <c r="F1027" s="125" t="s">
        <v>4225</v>
      </c>
      <c r="G1027" s="125" t="s">
        <v>4228</v>
      </c>
      <c r="H1027" s="125" t="s">
        <v>4273</v>
      </c>
      <c r="I1027" s="125">
        <v>13</v>
      </c>
      <c r="J1027" s="125">
        <v>13</v>
      </c>
      <c r="K1027" s="125" t="s">
        <v>137</v>
      </c>
      <c r="L1027" s="125">
        <v>1</v>
      </c>
      <c r="M1027" s="125">
        <v>13</v>
      </c>
      <c r="N1027" s="125" t="s">
        <v>141</v>
      </c>
      <c r="O1027" s="125">
        <v>13</v>
      </c>
      <c r="P1027" s="125">
        <v>1</v>
      </c>
      <c r="Q1027" s="125" t="s">
        <v>283</v>
      </c>
      <c r="R1027" s="125">
        <v>909.35</v>
      </c>
      <c r="S1027" s="125" t="s">
        <v>275</v>
      </c>
      <c r="T1027" s="125" t="s">
        <v>270</v>
      </c>
    </row>
    <row r="1028" spans="1:20">
      <c r="A1028" s="101">
        <v>43847</v>
      </c>
      <c r="B1028" s="125">
        <v>42022190</v>
      </c>
      <c r="C1028" s="125" t="s">
        <v>5117</v>
      </c>
      <c r="D1028" s="125" t="s">
        <v>270</v>
      </c>
      <c r="E1028" s="125" t="s">
        <v>270</v>
      </c>
      <c r="F1028" s="125" t="s">
        <v>4225</v>
      </c>
      <c r="G1028" s="125" t="s">
        <v>4228</v>
      </c>
      <c r="H1028" s="125" t="s">
        <v>4273</v>
      </c>
      <c r="I1028" s="125">
        <v>25.4</v>
      </c>
      <c r="J1028" s="125">
        <v>2</v>
      </c>
      <c r="K1028" s="125" t="s">
        <v>137</v>
      </c>
      <c r="L1028" s="125">
        <v>12.7</v>
      </c>
      <c r="M1028" s="125">
        <v>2</v>
      </c>
      <c r="N1028" s="125" t="s">
        <v>141</v>
      </c>
      <c r="O1028" s="125">
        <v>25.4</v>
      </c>
      <c r="P1028" s="125">
        <v>12.7</v>
      </c>
      <c r="Q1028" s="125" t="s">
        <v>283</v>
      </c>
      <c r="R1028" s="125">
        <v>1776.73</v>
      </c>
      <c r="S1028" s="125" t="s">
        <v>275</v>
      </c>
      <c r="T1028" s="125" t="s">
        <v>270</v>
      </c>
    </row>
    <row r="1029" spans="1:20">
      <c r="A1029" s="101">
        <v>43847</v>
      </c>
      <c r="B1029" s="125">
        <v>42022190</v>
      </c>
      <c r="C1029" s="125" t="s">
        <v>5118</v>
      </c>
      <c r="D1029" s="125" t="s">
        <v>270</v>
      </c>
      <c r="E1029" s="125" t="s">
        <v>270</v>
      </c>
      <c r="F1029" s="125" t="s">
        <v>4225</v>
      </c>
      <c r="G1029" s="125" t="s">
        <v>4228</v>
      </c>
      <c r="H1029" s="125" t="s">
        <v>4273</v>
      </c>
      <c r="I1029" s="125">
        <v>219.71</v>
      </c>
      <c r="J1029" s="125">
        <v>7</v>
      </c>
      <c r="K1029" s="125" t="s">
        <v>137</v>
      </c>
      <c r="L1029" s="125">
        <v>31.39</v>
      </c>
      <c r="M1029" s="125">
        <v>7</v>
      </c>
      <c r="N1029" s="125" t="s">
        <v>141</v>
      </c>
      <c r="O1029" s="125">
        <v>219.73</v>
      </c>
      <c r="P1029" s="125">
        <v>31.39</v>
      </c>
      <c r="Q1029" s="125" t="s">
        <v>283</v>
      </c>
      <c r="R1029" s="125">
        <v>15368.7</v>
      </c>
      <c r="S1029" s="125" t="s">
        <v>275</v>
      </c>
      <c r="T1029" s="125" t="s">
        <v>270</v>
      </c>
    </row>
    <row r="1030" spans="1:20">
      <c r="A1030" s="101">
        <v>43847</v>
      </c>
      <c r="B1030" s="125">
        <v>42022190</v>
      </c>
      <c r="C1030" s="125" t="s">
        <v>5119</v>
      </c>
      <c r="D1030" s="125" t="s">
        <v>270</v>
      </c>
      <c r="E1030" s="125" t="s">
        <v>270</v>
      </c>
      <c r="F1030" s="125" t="s">
        <v>4236</v>
      </c>
      <c r="G1030" s="125" t="s">
        <v>277</v>
      </c>
      <c r="H1030" s="125" t="s">
        <v>2653</v>
      </c>
      <c r="I1030" s="125">
        <v>907.98</v>
      </c>
      <c r="J1030" s="125">
        <v>50</v>
      </c>
      <c r="K1030" s="125" t="s">
        <v>137</v>
      </c>
      <c r="L1030" s="125">
        <v>18.16</v>
      </c>
      <c r="M1030" s="125">
        <v>50</v>
      </c>
      <c r="N1030" s="125" t="s">
        <v>141</v>
      </c>
      <c r="O1030" s="125">
        <v>819</v>
      </c>
      <c r="P1030" s="125">
        <v>16.38</v>
      </c>
      <c r="Q1030" s="125" t="s">
        <v>142</v>
      </c>
      <c r="R1030" s="125">
        <v>63513.46</v>
      </c>
      <c r="S1030" s="125" t="s">
        <v>275</v>
      </c>
      <c r="T1030" s="125" t="s">
        <v>270</v>
      </c>
    </row>
    <row r="1031" spans="1:20">
      <c r="A1031" s="101">
        <v>43847</v>
      </c>
      <c r="B1031" s="125">
        <v>42022190</v>
      </c>
      <c r="C1031" s="125" t="s">
        <v>5120</v>
      </c>
      <c r="D1031" s="125" t="s">
        <v>270</v>
      </c>
      <c r="E1031" s="125" t="s">
        <v>270</v>
      </c>
      <c r="F1031" s="125" t="s">
        <v>4236</v>
      </c>
      <c r="G1031" s="125" t="s">
        <v>277</v>
      </c>
      <c r="H1031" s="125" t="s">
        <v>2653</v>
      </c>
      <c r="I1031" s="125">
        <v>717.85</v>
      </c>
      <c r="J1031" s="125">
        <v>50</v>
      </c>
      <c r="K1031" s="125" t="s">
        <v>137</v>
      </c>
      <c r="L1031" s="125">
        <v>14.36</v>
      </c>
      <c r="M1031" s="125">
        <v>50</v>
      </c>
      <c r="N1031" s="125" t="s">
        <v>141</v>
      </c>
      <c r="O1031" s="125">
        <v>819</v>
      </c>
      <c r="P1031" s="125">
        <v>16.38</v>
      </c>
      <c r="Q1031" s="125" t="s">
        <v>142</v>
      </c>
      <c r="R1031" s="125">
        <v>50213.65</v>
      </c>
      <c r="S1031" s="125" t="s">
        <v>275</v>
      </c>
      <c r="T1031" s="125" t="s">
        <v>270</v>
      </c>
    </row>
    <row r="1032" spans="1:20">
      <c r="A1032" s="101">
        <v>43847</v>
      </c>
      <c r="B1032" s="125">
        <v>42022190</v>
      </c>
      <c r="C1032" s="125" t="s">
        <v>5121</v>
      </c>
      <c r="D1032" s="125" t="s">
        <v>270</v>
      </c>
      <c r="E1032" s="125" t="s">
        <v>270</v>
      </c>
      <c r="F1032" s="125" t="s">
        <v>4236</v>
      </c>
      <c r="G1032" s="125" t="s">
        <v>277</v>
      </c>
      <c r="H1032" s="125" t="s">
        <v>2653</v>
      </c>
      <c r="I1032" s="125">
        <v>515.52</v>
      </c>
      <c r="J1032" s="125">
        <v>50</v>
      </c>
      <c r="K1032" s="125" t="s">
        <v>137</v>
      </c>
      <c r="L1032" s="125">
        <v>10.31</v>
      </c>
      <c r="M1032" s="125">
        <v>50</v>
      </c>
      <c r="N1032" s="125" t="s">
        <v>141</v>
      </c>
      <c r="O1032" s="125">
        <v>590</v>
      </c>
      <c r="P1032" s="125">
        <v>11.8</v>
      </c>
      <c r="Q1032" s="125" t="s">
        <v>142</v>
      </c>
      <c r="R1032" s="125">
        <v>36060.74</v>
      </c>
      <c r="S1032" s="125" t="s">
        <v>275</v>
      </c>
      <c r="T1032" s="125" t="s">
        <v>270</v>
      </c>
    </row>
    <row r="1033" spans="1:20">
      <c r="A1033" s="101">
        <v>43847</v>
      </c>
      <c r="B1033" s="125">
        <v>42022190</v>
      </c>
      <c r="C1033" s="125" t="s">
        <v>5122</v>
      </c>
      <c r="D1033" s="125" t="s">
        <v>270</v>
      </c>
      <c r="E1033" s="125" t="s">
        <v>270</v>
      </c>
      <c r="F1033" s="125" t="s">
        <v>4236</v>
      </c>
      <c r="G1033" s="125" t="s">
        <v>4228</v>
      </c>
      <c r="H1033" s="125" t="s">
        <v>4277</v>
      </c>
      <c r="I1033" s="125">
        <v>1625.66</v>
      </c>
      <c r="J1033" s="125">
        <v>54</v>
      </c>
      <c r="K1033" s="125" t="s">
        <v>137</v>
      </c>
      <c r="L1033" s="125">
        <v>30.1</v>
      </c>
      <c r="M1033" s="125">
        <v>54</v>
      </c>
      <c r="N1033" s="125" t="s">
        <v>141</v>
      </c>
      <c r="O1033" s="125">
        <v>1628.1</v>
      </c>
      <c r="P1033" s="125">
        <v>30.15</v>
      </c>
      <c r="Q1033" s="125" t="s">
        <v>283</v>
      </c>
      <c r="R1033" s="125">
        <v>113714.85</v>
      </c>
      <c r="S1033" s="125" t="s">
        <v>275</v>
      </c>
      <c r="T1033" s="125" t="s">
        <v>270</v>
      </c>
    </row>
    <row r="1034" spans="1:20">
      <c r="A1034" s="101">
        <v>43847</v>
      </c>
      <c r="B1034" s="125">
        <v>42022190</v>
      </c>
      <c r="C1034" s="125" t="s">
        <v>5122</v>
      </c>
      <c r="D1034" s="125" t="s">
        <v>270</v>
      </c>
      <c r="E1034" s="125" t="s">
        <v>270</v>
      </c>
      <c r="F1034" s="125" t="s">
        <v>4236</v>
      </c>
      <c r="G1034" s="125" t="s">
        <v>4228</v>
      </c>
      <c r="H1034" s="125" t="s">
        <v>4277</v>
      </c>
      <c r="I1034" s="125">
        <v>1706.68</v>
      </c>
      <c r="J1034" s="125">
        <v>53</v>
      </c>
      <c r="K1034" s="125" t="s">
        <v>137</v>
      </c>
      <c r="L1034" s="125">
        <v>32.200000000000003</v>
      </c>
      <c r="M1034" s="125">
        <v>53</v>
      </c>
      <c r="N1034" s="125" t="s">
        <v>141</v>
      </c>
      <c r="O1034" s="125">
        <v>1963.65</v>
      </c>
      <c r="P1034" s="125">
        <v>37.049999999999997</v>
      </c>
      <c r="Q1034" s="125" t="s">
        <v>283</v>
      </c>
      <c r="R1034" s="125">
        <v>119382.51</v>
      </c>
      <c r="S1034" s="125" t="s">
        <v>275</v>
      </c>
      <c r="T1034" s="125" t="s">
        <v>270</v>
      </c>
    </row>
    <row r="1035" spans="1:20">
      <c r="A1035" s="101">
        <v>43847</v>
      </c>
      <c r="B1035" s="125">
        <v>42022190</v>
      </c>
      <c r="C1035" s="125" t="s">
        <v>5123</v>
      </c>
      <c r="D1035" s="125" t="s">
        <v>270</v>
      </c>
      <c r="E1035" s="125" t="s">
        <v>270</v>
      </c>
      <c r="F1035" s="125" t="s">
        <v>4236</v>
      </c>
      <c r="G1035" s="125" t="s">
        <v>277</v>
      </c>
      <c r="H1035" s="125" t="s">
        <v>2653</v>
      </c>
      <c r="I1035" s="125">
        <v>1577.86</v>
      </c>
      <c r="J1035" s="125">
        <v>100</v>
      </c>
      <c r="K1035" s="125" t="s">
        <v>137</v>
      </c>
      <c r="L1035" s="125">
        <v>15.78</v>
      </c>
      <c r="M1035" s="125">
        <v>100</v>
      </c>
      <c r="N1035" s="125" t="s">
        <v>141</v>
      </c>
      <c r="O1035" s="125">
        <v>1750</v>
      </c>
      <c r="P1035" s="125">
        <v>17.5</v>
      </c>
      <c r="Q1035" s="125" t="s">
        <v>142</v>
      </c>
      <c r="R1035" s="125">
        <v>110371.42</v>
      </c>
      <c r="S1035" s="125" t="s">
        <v>275</v>
      </c>
      <c r="T1035" s="125" t="s">
        <v>270</v>
      </c>
    </row>
    <row r="1036" spans="1:20">
      <c r="A1036" s="101">
        <v>43847</v>
      </c>
      <c r="B1036" s="125">
        <v>42022190</v>
      </c>
      <c r="C1036" s="125" t="s">
        <v>5124</v>
      </c>
      <c r="D1036" s="125" t="s">
        <v>270</v>
      </c>
      <c r="E1036" s="125" t="s">
        <v>270</v>
      </c>
      <c r="F1036" s="125" t="s">
        <v>4236</v>
      </c>
      <c r="G1036" s="125" t="s">
        <v>277</v>
      </c>
      <c r="H1036" s="125" t="s">
        <v>2653</v>
      </c>
      <c r="I1036" s="125">
        <v>1425.17</v>
      </c>
      <c r="J1036" s="125">
        <v>70</v>
      </c>
      <c r="K1036" s="125" t="s">
        <v>137</v>
      </c>
      <c r="L1036" s="125">
        <v>20.36</v>
      </c>
      <c r="M1036" s="125">
        <v>70</v>
      </c>
      <c r="N1036" s="125" t="s">
        <v>141</v>
      </c>
      <c r="O1036" s="125">
        <v>1400</v>
      </c>
      <c r="P1036" s="125">
        <v>20</v>
      </c>
      <c r="Q1036" s="125" t="s">
        <v>142</v>
      </c>
      <c r="R1036" s="125">
        <v>99690.3</v>
      </c>
      <c r="S1036" s="125" t="s">
        <v>275</v>
      </c>
      <c r="T1036" s="125" t="s">
        <v>270</v>
      </c>
    </row>
    <row r="1037" spans="1:20">
      <c r="A1037" s="101">
        <v>43847</v>
      </c>
      <c r="B1037" s="125">
        <v>42022190</v>
      </c>
      <c r="C1037" s="125" t="s">
        <v>5125</v>
      </c>
      <c r="D1037" s="125" t="s">
        <v>270</v>
      </c>
      <c r="E1037" s="125" t="s">
        <v>270</v>
      </c>
      <c r="F1037" s="125" t="s">
        <v>4236</v>
      </c>
      <c r="G1037" s="125" t="s">
        <v>4228</v>
      </c>
      <c r="H1037" s="125" t="s">
        <v>4630</v>
      </c>
      <c r="I1037" s="125">
        <v>600</v>
      </c>
      <c r="J1037" s="125">
        <v>40</v>
      </c>
      <c r="K1037" s="125" t="s">
        <v>137</v>
      </c>
      <c r="L1037" s="125">
        <v>15</v>
      </c>
      <c r="M1037" s="125">
        <v>40</v>
      </c>
      <c r="N1037" s="125" t="s">
        <v>141</v>
      </c>
      <c r="O1037" s="125">
        <v>600</v>
      </c>
      <c r="P1037" s="125">
        <v>15</v>
      </c>
      <c r="Q1037" s="125" t="s">
        <v>283</v>
      </c>
      <c r="R1037" s="125">
        <v>41970</v>
      </c>
      <c r="S1037" s="125" t="s">
        <v>275</v>
      </c>
      <c r="T1037" s="125" t="s">
        <v>270</v>
      </c>
    </row>
    <row r="1038" spans="1:20">
      <c r="A1038" s="101">
        <v>43847</v>
      </c>
      <c r="B1038" s="125">
        <v>42022190</v>
      </c>
      <c r="C1038" s="125" t="s">
        <v>5126</v>
      </c>
      <c r="D1038" s="125" t="s">
        <v>270</v>
      </c>
      <c r="E1038" s="125" t="s">
        <v>270</v>
      </c>
      <c r="F1038" s="125" t="s">
        <v>4236</v>
      </c>
      <c r="G1038" s="125" t="s">
        <v>4228</v>
      </c>
      <c r="H1038" s="125" t="s">
        <v>4630</v>
      </c>
      <c r="I1038" s="125">
        <v>150</v>
      </c>
      <c r="J1038" s="125">
        <v>15</v>
      </c>
      <c r="K1038" s="125" t="s">
        <v>137</v>
      </c>
      <c r="L1038" s="125">
        <v>10</v>
      </c>
      <c r="M1038" s="125">
        <v>15</v>
      </c>
      <c r="N1038" s="125" t="s">
        <v>141</v>
      </c>
      <c r="O1038" s="125">
        <v>150</v>
      </c>
      <c r="P1038" s="125">
        <v>10</v>
      </c>
      <c r="Q1038" s="125" t="s">
        <v>283</v>
      </c>
      <c r="R1038" s="125">
        <v>10492.5</v>
      </c>
      <c r="S1038" s="125" t="s">
        <v>275</v>
      </c>
      <c r="T1038" s="125" t="s">
        <v>270</v>
      </c>
    </row>
    <row r="1039" spans="1:20">
      <c r="A1039" s="101">
        <v>43847</v>
      </c>
      <c r="B1039" s="125">
        <v>42022190</v>
      </c>
      <c r="C1039" s="125" t="s">
        <v>5127</v>
      </c>
      <c r="D1039" s="125" t="s">
        <v>270</v>
      </c>
      <c r="E1039" s="125" t="s">
        <v>270</v>
      </c>
      <c r="F1039" s="125" t="s">
        <v>4236</v>
      </c>
      <c r="G1039" s="125" t="s">
        <v>277</v>
      </c>
      <c r="H1039" s="125" t="s">
        <v>278</v>
      </c>
      <c r="I1039" s="125">
        <v>831.25</v>
      </c>
      <c r="J1039" s="125">
        <v>110</v>
      </c>
      <c r="K1039" s="125" t="s">
        <v>137</v>
      </c>
      <c r="L1039" s="125">
        <v>7.56</v>
      </c>
      <c r="M1039" s="125">
        <v>110</v>
      </c>
      <c r="N1039" s="125" t="s">
        <v>141</v>
      </c>
      <c r="O1039" s="125">
        <v>863.5</v>
      </c>
      <c r="P1039" s="125">
        <v>7.85</v>
      </c>
      <c r="Q1039" s="125" t="s">
        <v>142</v>
      </c>
      <c r="R1039" s="125">
        <v>58145.91</v>
      </c>
      <c r="S1039" s="125" t="s">
        <v>275</v>
      </c>
      <c r="T1039" s="125" t="s">
        <v>270</v>
      </c>
    </row>
    <row r="1040" spans="1:20">
      <c r="A1040" s="101">
        <v>43847</v>
      </c>
      <c r="B1040" s="125">
        <v>42022190</v>
      </c>
      <c r="C1040" s="125" t="s">
        <v>5128</v>
      </c>
      <c r="D1040" s="125" t="s">
        <v>270</v>
      </c>
      <c r="E1040" s="125" t="s">
        <v>270</v>
      </c>
      <c r="F1040" s="125" t="s">
        <v>4236</v>
      </c>
      <c r="G1040" s="125" t="s">
        <v>4237</v>
      </c>
      <c r="H1040" s="125" t="s">
        <v>4265</v>
      </c>
      <c r="I1040" s="125">
        <v>169.88</v>
      </c>
      <c r="J1040" s="125">
        <v>20</v>
      </c>
      <c r="K1040" s="125" t="s">
        <v>137</v>
      </c>
      <c r="L1040" s="125">
        <v>8.49</v>
      </c>
      <c r="M1040" s="125">
        <v>20</v>
      </c>
      <c r="N1040" s="125" t="s">
        <v>141</v>
      </c>
      <c r="O1040" s="125">
        <v>138</v>
      </c>
      <c r="P1040" s="125">
        <v>6.9</v>
      </c>
      <c r="Q1040" s="125" t="s">
        <v>1273</v>
      </c>
      <c r="R1040" s="125">
        <v>11883.43</v>
      </c>
      <c r="S1040" s="125" t="s">
        <v>275</v>
      </c>
      <c r="T1040" s="125" t="s">
        <v>270</v>
      </c>
    </row>
    <row r="1041" spans="1:20">
      <c r="A1041" s="101">
        <v>43847</v>
      </c>
      <c r="B1041" s="125">
        <v>42022190</v>
      </c>
      <c r="C1041" s="125" t="s">
        <v>5129</v>
      </c>
      <c r="D1041" s="125" t="s">
        <v>270</v>
      </c>
      <c r="E1041" s="125" t="s">
        <v>270</v>
      </c>
      <c r="F1041" s="125" t="s">
        <v>4236</v>
      </c>
      <c r="G1041" s="125" t="s">
        <v>304</v>
      </c>
      <c r="H1041" s="125" t="s">
        <v>4256</v>
      </c>
      <c r="I1041" s="125">
        <v>2273.17</v>
      </c>
      <c r="J1041" s="125">
        <v>100</v>
      </c>
      <c r="K1041" s="125" t="s">
        <v>137</v>
      </c>
      <c r="L1041" s="125">
        <v>22.73</v>
      </c>
      <c r="M1041" s="125">
        <v>100</v>
      </c>
      <c r="N1041" s="125" t="s">
        <v>141</v>
      </c>
      <c r="O1041" s="125">
        <v>2390</v>
      </c>
      <c r="P1041" s="125">
        <v>23.9</v>
      </c>
      <c r="Q1041" s="125" t="s">
        <v>142</v>
      </c>
      <c r="R1041" s="125">
        <v>159008.57999999999</v>
      </c>
      <c r="S1041" s="125" t="s">
        <v>275</v>
      </c>
      <c r="T1041" s="125" t="s">
        <v>270</v>
      </c>
    </row>
    <row r="1042" spans="1:20">
      <c r="A1042" s="101">
        <v>43847</v>
      </c>
      <c r="B1042" s="125">
        <v>42022190</v>
      </c>
      <c r="C1042" s="125" t="s">
        <v>4712</v>
      </c>
      <c r="D1042" s="125" t="s">
        <v>270</v>
      </c>
      <c r="E1042" s="125" t="s">
        <v>270</v>
      </c>
      <c r="F1042" s="125" t="s">
        <v>4236</v>
      </c>
      <c r="G1042" s="125" t="s">
        <v>408</v>
      </c>
      <c r="H1042" s="125" t="s">
        <v>1911</v>
      </c>
      <c r="I1042" s="125">
        <v>1789.81</v>
      </c>
      <c r="J1042" s="125">
        <v>72</v>
      </c>
      <c r="K1042" s="125" t="s">
        <v>137</v>
      </c>
      <c r="L1042" s="125">
        <v>24.86</v>
      </c>
      <c r="M1042" s="125">
        <v>72</v>
      </c>
      <c r="N1042" s="125" t="s">
        <v>141</v>
      </c>
      <c r="O1042" s="125">
        <v>1663.2</v>
      </c>
      <c r="P1042" s="125">
        <v>23.1</v>
      </c>
      <c r="Q1042" s="125" t="s">
        <v>142</v>
      </c>
      <c r="R1042" s="125">
        <v>125197.44</v>
      </c>
      <c r="S1042" s="125" t="s">
        <v>275</v>
      </c>
      <c r="T1042" s="125" t="s">
        <v>270</v>
      </c>
    </row>
    <row r="1043" spans="1:20">
      <c r="A1043" s="101">
        <v>43847</v>
      </c>
      <c r="B1043" s="125">
        <v>42022190</v>
      </c>
      <c r="C1043" s="125" t="s">
        <v>5130</v>
      </c>
      <c r="D1043" s="125" t="s">
        <v>270</v>
      </c>
      <c r="E1043" s="125" t="s">
        <v>270</v>
      </c>
      <c r="F1043" s="125" t="s">
        <v>4236</v>
      </c>
      <c r="G1043" s="125" t="s">
        <v>408</v>
      </c>
      <c r="H1043" s="125" t="s">
        <v>1911</v>
      </c>
      <c r="I1043" s="125">
        <v>2641.59</v>
      </c>
      <c r="J1043" s="125">
        <v>96</v>
      </c>
      <c r="K1043" s="125" t="s">
        <v>137</v>
      </c>
      <c r="L1043" s="125">
        <v>27.52</v>
      </c>
      <c r="M1043" s="125">
        <v>96</v>
      </c>
      <c r="N1043" s="125" t="s">
        <v>141</v>
      </c>
      <c r="O1043" s="125">
        <v>2454.7199999999998</v>
      </c>
      <c r="P1043" s="125">
        <v>25.57</v>
      </c>
      <c r="Q1043" s="125" t="s">
        <v>142</v>
      </c>
      <c r="R1043" s="125">
        <v>184779.13</v>
      </c>
      <c r="S1043" s="125" t="s">
        <v>275</v>
      </c>
      <c r="T1043" s="125" t="s">
        <v>270</v>
      </c>
    </row>
    <row r="1044" spans="1:20">
      <c r="A1044" s="101">
        <v>43847</v>
      </c>
      <c r="B1044" s="125">
        <v>42022190</v>
      </c>
      <c r="C1044" s="125" t="s">
        <v>5131</v>
      </c>
      <c r="D1044" s="125" t="s">
        <v>270</v>
      </c>
      <c r="E1044" s="125" t="s">
        <v>270</v>
      </c>
      <c r="F1044" s="125" t="s">
        <v>4236</v>
      </c>
      <c r="G1044" s="125" t="s">
        <v>139</v>
      </c>
      <c r="H1044" s="125" t="s">
        <v>4297</v>
      </c>
      <c r="I1044" s="125">
        <v>198.17</v>
      </c>
      <c r="J1044" s="125">
        <v>10</v>
      </c>
      <c r="K1044" s="125" t="s">
        <v>137</v>
      </c>
      <c r="L1044" s="125">
        <v>19.82</v>
      </c>
      <c r="M1044" s="125">
        <v>10</v>
      </c>
      <c r="N1044" s="125" t="s">
        <v>141</v>
      </c>
      <c r="O1044" s="125">
        <v>209.4</v>
      </c>
      <c r="P1044" s="125">
        <v>20.94</v>
      </c>
      <c r="Q1044" s="125" t="s">
        <v>142</v>
      </c>
      <c r="R1044" s="125">
        <v>13861.85</v>
      </c>
      <c r="S1044" s="125" t="s">
        <v>275</v>
      </c>
      <c r="T1044" s="125" t="s">
        <v>270</v>
      </c>
    </row>
    <row r="1045" spans="1:20">
      <c r="A1045" s="101">
        <v>43847</v>
      </c>
      <c r="B1045" s="125">
        <v>42022190</v>
      </c>
      <c r="C1045" s="125" t="s">
        <v>5132</v>
      </c>
      <c r="D1045" s="125" t="s">
        <v>270</v>
      </c>
      <c r="E1045" s="125" t="s">
        <v>270</v>
      </c>
      <c r="F1045" s="125" t="s">
        <v>4236</v>
      </c>
      <c r="G1045" s="125" t="s">
        <v>139</v>
      </c>
      <c r="H1045" s="125" t="s">
        <v>4297</v>
      </c>
      <c r="I1045" s="125">
        <v>147.21</v>
      </c>
      <c r="J1045" s="125">
        <v>10</v>
      </c>
      <c r="K1045" s="125" t="s">
        <v>137</v>
      </c>
      <c r="L1045" s="125">
        <v>14.72</v>
      </c>
      <c r="M1045" s="125">
        <v>10</v>
      </c>
      <c r="N1045" s="125" t="s">
        <v>141</v>
      </c>
      <c r="O1045" s="125">
        <v>209.4</v>
      </c>
      <c r="P1045" s="125">
        <v>20.94</v>
      </c>
      <c r="Q1045" s="125" t="s">
        <v>142</v>
      </c>
      <c r="R1045" s="125">
        <v>10297.32</v>
      </c>
      <c r="S1045" s="125" t="s">
        <v>275</v>
      </c>
      <c r="T1045" s="125" t="s">
        <v>270</v>
      </c>
    </row>
    <row r="1046" spans="1:20">
      <c r="A1046" s="101">
        <v>43847</v>
      </c>
      <c r="B1046" s="125">
        <v>42022190</v>
      </c>
      <c r="C1046" s="125" t="s">
        <v>5133</v>
      </c>
      <c r="D1046" s="125" t="s">
        <v>270</v>
      </c>
      <c r="E1046" s="125" t="s">
        <v>270</v>
      </c>
      <c r="F1046" s="125" t="s">
        <v>4236</v>
      </c>
      <c r="G1046" s="125" t="s">
        <v>139</v>
      </c>
      <c r="H1046" s="125" t="s">
        <v>4297</v>
      </c>
      <c r="I1046" s="125">
        <v>226.48</v>
      </c>
      <c r="J1046" s="125">
        <v>20</v>
      </c>
      <c r="K1046" s="125" t="s">
        <v>137</v>
      </c>
      <c r="L1046" s="125">
        <v>11.32</v>
      </c>
      <c r="M1046" s="125">
        <v>20</v>
      </c>
      <c r="N1046" s="125" t="s">
        <v>141</v>
      </c>
      <c r="O1046" s="125">
        <v>330</v>
      </c>
      <c r="P1046" s="125">
        <v>16.5</v>
      </c>
      <c r="Q1046" s="125" t="s">
        <v>142</v>
      </c>
      <c r="R1046" s="125">
        <v>15842.04</v>
      </c>
      <c r="S1046" s="125" t="s">
        <v>275</v>
      </c>
      <c r="T1046" s="125" t="s">
        <v>270</v>
      </c>
    </row>
    <row r="1047" spans="1:20">
      <c r="A1047" s="101">
        <v>43847</v>
      </c>
      <c r="B1047" s="125">
        <v>42022190</v>
      </c>
      <c r="C1047" s="125" t="s">
        <v>5134</v>
      </c>
      <c r="D1047" s="125" t="s">
        <v>270</v>
      </c>
      <c r="E1047" s="125" t="s">
        <v>270</v>
      </c>
      <c r="F1047" s="125" t="s">
        <v>4236</v>
      </c>
      <c r="G1047" s="125" t="s">
        <v>139</v>
      </c>
      <c r="H1047" s="125" t="s">
        <v>4297</v>
      </c>
      <c r="I1047" s="125">
        <v>124.77</v>
      </c>
      <c r="J1047" s="125">
        <v>10</v>
      </c>
      <c r="K1047" s="125" t="s">
        <v>137</v>
      </c>
      <c r="L1047" s="125">
        <v>12.48</v>
      </c>
      <c r="M1047" s="125">
        <v>10</v>
      </c>
      <c r="N1047" s="125" t="s">
        <v>141</v>
      </c>
      <c r="O1047" s="125">
        <v>209.4</v>
      </c>
      <c r="P1047" s="125">
        <v>20.94</v>
      </c>
      <c r="Q1047" s="125" t="s">
        <v>142</v>
      </c>
      <c r="R1047" s="125">
        <v>8727.59</v>
      </c>
      <c r="S1047" s="125" t="s">
        <v>275</v>
      </c>
      <c r="T1047" s="125" t="s">
        <v>270</v>
      </c>
    </row>
    <row r="1048" spans="1:20">
      <c r="A1048" s="101">
        <v>43847</v>
      </c>
      <c r="B1048" s="125">
        <v>42022190</v>
      </c>
      <c r="C1048" s="125" t="s">
        <v>5135</v>
      </c>
      <c r="D1048" s="125" t="s">
        <v>270</v>
      </c>
      <c r="E1048" s="125" t="s">
        <v>270</v>
      </c>
      <c r="F1048" s="125" t="s">
        <v>4236</v>
      </c>
      <c r="G1048" s="125" t="s">
        <v>139</v>
      </c>
      <c r="H1048" s="125" t="s">
        <v>4297</v>
      </c>
      <c r="I1048" s="125">
        <v>198.17</v>
      </c>
      <c r="J1048" s="125">
        <v>10</v>
      </c>
      <c r="K1048" s="125" t="s">
        <v>137</v>
      </c>
      <c r="L1048" s="125">
        <v>19.82</v>
      </c>
      <c r="M1048" s="125">
        <v>10</v>
      </c>
      <c r="N1048" s="125" t="s">
        <v>141</v>
      </c>
      <c r="O1048" s="125">
        <v>209.4</v>
      </c>
      <c r="P1048" s="125">
        <v>20.94</v>
      </c>
      <c r="Q1048" s="125" t="s">
        <v>142</v>
      </c>
      <c r="R1048" s="125">
        <v>13861.85</v>
      </c>
      <c r="S1048" s="125" t="s">
        <v>275</v>
      </c>
      <c r="T1048" s="125" t="s">
        <v>270</v>
      </c>
    </row>
    <row r="1049" spans="1:20">
      <c r="A1049" s="101">
        <v>43847</v>
      </c>
      <c r="B1049" s="125">
        <v>42022190</v>
      </c>
      <c r="C1049" s="125" t="s">
        <v>5136</v>
      </c>
      <c r="D1049" s="125" t="s">
        <v>270</v>
      </c>
      <c r="E1049" s="125" t="s">
        <v>270</v>
      </c>
      <c r="F1049" s="125" t="s">
        <v>4236</v>
      </c>
      <c r="G1049" s="125" t="s">
        <v>139</v>
      </c>
      <c r="H1049" s="125" t="s">
        <v>4297</v>
      </c>
      <c r="I1049" s="125">
        <v>109.38</v>
      </c>
      <c r="J1049" s="125">
        <v>5</v>
      </c>
      <c r="K1049" s="125" t="s">
        <v>137</v>
      </c>
      <c r="L1049" s="125">
        <v>21.88</v>
      </c>
      <c r="M1049" s="125">
        <v>5</v>
      </c>
      <c r="N1049" s="125" t="s">
        <v>141</v>
      </c>
      <c r="O1049" s="125">
        <v>106.25</v>
      </c>
      <c r="P1049" s="125">
        <v>21.25</v>
      </c>
      <c r="Q1049" s="125" t="s">
        <v>142</v>
      </c>
      <c r="R1049" s="125">
        <v>7650.99</v>
      </c>
      <c r="S1049" s="125" t="s">
        <v>275</v>
      </c>
      <c r="T1049" s="125" t="s">
        <v>270</v>
      </c>
    </row>
    <row r="1050" spans="1:20">
      <c r="A1050" s="101">
        <v>43847</v>
      </c>
      <c r="B1050" s="125">
        <v>42022190</v>
      </c>
      <c r="C1050" s="125" t="s">
        <v>5137</v>
      </c>
      <c r="D1050" s="125" t="s">
        <v>270</v>
      </c>
      <c r="E1050" s="125" t="s">
        <v>270</v>
      </c>
      <c r="F1050" s="125" t="s">
        <v>4236</v>
      </c>
      <c r="G1050" s="125" t="s">
        <v>277</v>
      </c>
      <c r="H1050" s="125" t="s">
        <v>278</v>
      </c>
      <c r="I1050" s="125">
        <v>1143.8</v>
      </c>
      <c r="J1050" s="125">
        <v>30</v>
      </c>
      <c r="K1050" s="125" t="s">
        <v>137</v>
      </c>
      <c r="L1050" s="125">
        <v>38.130000000000003</v>
      </c>
      <c r="M1050" s="125">
        <v>30</v>
      </c>
      <c r="N1050" s="125" t="s">
        <v>141</v>
      </c>
      <c r="O1050" s="125">
        <v>1210.8</v>
      </c>
      <c r="P1050" s="125">
        <v>40.36</v>
      </c>
      <c r="Q1050" s="125" t="s">
        <v>142</v>
      </c>
      <c r="R1050" s="125">
        <v>80008.88</v>
      </c>
      <c r="S1050" s="125" t="s">
        <v>275</v>
      </c>
      <c r="T1050" s="125" t="s">
        <v>270</v>
      </c>
    </row>
    <row r="1051" spans="1:20">
      <c r="A1051" s="101">
        <v>43847</v>
      </c>
      <c r="B1051" s="125">
        <v>42022190</v>
      </c>
      <c r="C1051" s="125" t="s">
        <v>5138</v>
      </c>
      <c r="D1051" s="125" t="s">
        <v>270</v>
      </c>
      <c r="E1051" s="125" t="s">
        <v>270</v>
      </c>
      <c r="F1051" s="125" t="s">
        <v>4236</v>
      </c>
      <c r="G1051" s="125" t="s">
        <v>277</v>
      </c>
      <c r="H1051" s="125" t="s">
        <v>278</v>
      </c>
      <c r="I1051" s="125">
        <v>5471.03</v>
      </c>
      <c r="J1051" s="125">
        <v>150</v>
      </c>
      <c r="K1051" s="125" t="s">
        <v>137</v>
      </c>
      <c r="L1051" s="125">
        <v>36.47</v>
      </c>
      <c r="M1051" s="125">
        <v>150</v>
      </c>
      <c r="N1051" s="125" t="s">
        <v>141</v>
      </c>
      <c r="O1051" s="125">
        <v>5356.5</v>
      </c>
      <c r="P1051" s="125">
        <v>35.71</v>
      </c>
      <c r="Q1051" s="125" t="s">
        <v>142</v>
      </c>
      <c r="R1051" s="125">
        <v>382698.53</v>
      </c>
      <c r="S1051" s="125" t="s">
        <v>275</v>
      </c>
      <c r="T1051" s="125" t="s">
        <v>270</v>
      </c>
    </row>
    <row r="1052" spans="1:20">
      <c r="A1052" s="101">
        <v>43847</v>
      </c>
      <c r="B1052" s="125">
        <v>42022190</v>
      </c>
      <c r="C1052" s="125" t="s">
        <v>5139</v>
      </c>
      <c r="D1052" s="125" t="s">
        <v>270</v>
      </c>
      <c r="E1052" s="125" t="s">
        <v>270</v>
      </c>
      <c r="F1052" s="125" t="s">
        <v>4236</v>
      </c>
      <c r="G1052" s="125" t="s">
        <v>277</v>
      </c>
      <c r="H1052" s="125" t="s">
        <v>278</v>
      </c>
      <c r="I1052" s="125">
        <v>1508.63</v>
      </c>
      <c r="J1052" s="125">
        <v>50</v>
      </c>
      <c r="K1052" s="125" t="s">
        <v>137</v>
      </c>
      <c r="L1052" s="125">
        <v>30.17</v>
      </c>
      <c r="M1052" s="125">
        <v>50</v>
      </c>
      <c r="N1052" s="125" t="s">
        <v>141</v>
      </c>
      <c r="O1052" s="125">
        <v>1597</v>
      </c>
      <c r="P1052" s="125">
        <v>31.94</v>
      </c>
      <c r="Q1052" s="125" t="s">
        <v>142</v>
      </c>
      <c r="R1052" s="125">
        <v>105528.67</v>
      </c>
      <c r="S1052" s="125" t="s">
        <v>275</v>
      </c>
      <c r="T1052" s="125" t="s">
        <v>270</v>
      </c>
    </row>
    <row r="1053" spans="1:20">
      <c r="A1053" s="101">
        <v>43847</v>
      </c>
      <c r="B1053" s="125">
        <v>42022190</v>
      </c>
      <c r="C1053" s="125" t="s">
        <v>5140</v>
      </c>
      <c r="D1053" s="125" t="s">
        <v>270</v>
      </c>
      <c r="E1053" s="125" t="s">
        <v>270</v>
      </c>
      <c r="F1053" s="125" t="s">
        <v>4236</v>
      </c>
      <c r="G1053" s="125" t="s">
        <v>333</v>
      </c>
      <c r="H1053" s="125" t="s">
        <v>641</v>
      </c>
      <c r="I1053" s="125">
        <v>89.47</v>
      </c>
      <c r="J1053" s="125">
        <v>3</v>
      </c>
      <c r="K1053" s="125" t="s">
        <v>137</v>
      </c>
      <c r="L1053" s="125">
        <v>29.82</v>
      </c>
      <c r="M1053" s="125">
        <v>3</v>
      </c>
      <c r="N1053" s="125" t="s">
        <v>141</v>
      </c>
      <c r="O1053" s="125">
        <v>80.7</v>
      </c>
      <c r="P1053" s="125">
        <v>26.9</v>
      </c>
      <c r="Q1053" s="125" t="s">
        <v>142</v>
      </c>
      <c r="R1053" s="125">
        <v>6258.34</v>
      </c>
      <c r="S1053" s="125" t="s">
        <v>275</v>
      </c>
      <c r="T1053" s="125" t="s">
        <v>270</v>
      </c>
    </row>
    <row r="1054" spans="1:20">
      <c r="A1054" s="101">
        <v>43847</v>
      </c>
      <c r="B1054" s="125">
        <v>42022190</v>
      </c>
      <c r="C1054" s="125" t="s">
        <v>4955</v>
      </c>
      <c r="D1054" s="125" t="s">
        <v>270</v>
      </c>
      <c r="E1054" s="125" t="s">
        <v>270</v>
      </c>
      <c r="F1054" s="125" t="s">
        <v>4236</v>
      </c>
      <c r="G1054" s="125" t="s">
        <v>4228</v>
      </c>
      <c r="H1054" s="125" t="s">
        <v>4428</v>
      </c>
      <c r="I1054" s="125">
        <v>556.79999999999995</v>
      </c>
      <c r="J1054" s="125">
        <v>24</v>
      </c>
      <c r="K1054" s="125" t="s">
        <v>137</v>
      </c>
      <c r="L1054" s="125">
        <v>23.2</v>
      </c>
      <c r="M1054" s="125">
        <v>24</v>
      </c>
      <c r="N1054" s="125" t="s">
        <v>141</v>
      </c>
      <c r="O1054" s="125">
        <v>556.79999999999995</v>
      </c>
      <c r="P1054" s="125">
        <v>23.2</v>
      </c>
      <c r="Q1054" s="125" t="s">
        <v>283</v>
      </c>
      <c r="R1054" s="125">
        <v>38948.160000000003</v>
      </c>
      <c r="S1054" s="125" t="s">
        <v>275</v>
      </c>
      <c r="T1054" s="125" t="s">
        <v>270</v>
      </c>
    </row>
    <row r="1055" spans="1:20">
      <c r="A1055" s="101">
        <v>43847</v>
      </c>
      <c r="B1055" s="125">
        <v>42022190</v>
      </c>
      <c r="C1055" s="125" t="s">
        <v>5141</v>
      </c>
      <c r="D1055" s="125" t="s">
        <v>270</v>
      </c>
      <c r="E1055" s="125" t="s">
        <v>270</v>
      </c>
      <c r="F1055" s="125" t="s">
        <v>4236</v>
      </c>
      <c r="G1055" s="125" t="s">
        <v>4587</v>
      </c>
      <c r="H1055" s="125" t="s">
        <v>5024</v>
      </c>
      <c r="I1055" s="125">
        <v>426.49</v>
      </c>
      <c r="J1055" s="125">
        <v>30</v>
      </c>
      <c r="K1055" s="125" t="s">
        <v>137</v>
      </c>
      <c r="L1055" s="125">
        <v>14.22</v>
      </c>
      <c r="M1055" s="125">
        <v>30</v>
      </c>
      <c r="N1055" s="125" t="s">
        <v>141</v>
      </c>
      <c r="O1055" s="125">
        <v>1001.4</v>
      </c>
      <c r="P1055" s="125">
        <v>33.380000000000003</v>
      </c>
      <c r="Q1055" s="125" t="s">
        <v>142</v>
      </c>
      <c r="R1055" s="125">
        <v>29833.01</v>
      </c>
      <c r="S1055" s="125" t="s">
        <v>275</v>
      </c>
      <c r="T1055" s="125" t="s">
        <v>270</v>
      </c>
    </row>
    <row r="1056" spans="1:20">
      <c r="A1056" s="101">
        <v>43847</v>
      </c>
      <c r="B1056" s="125">
        <v>42022190</v>
      </c>
      <c r="C1056" s="125" t="s">
        <v>5142</v>
      </c>
      <c r="D1056" s="125" t="s">
        <v>270</v>
      </c>
      <c r="E1056" s="125" t="s">
        <v>270</v>
      </c>
      <c r="F1056" s="125" t="s">
        <v>4236</v>
      </c>
      <c r="G1056" s="125" t="s">
        <v>139</v>
      </c>
      <c r="H1056" s="125" t="s">
        <v>1371</v>
      </c>
      <c r="I1056" s="125">
        <v>1323.73</v>
      </c>
      <c r="J1056" s="125">
        <v>30</v>
      </c>
      <c r="K1056" s="125" t="s">
        <v>137</v>
      </c>
      <c r="L1056" s="125">
        <v>44.12</v>
      </c>
      <c r="M1056" s="125">
        <v>30</v>
      </c>
      <c r="N1056" s="125" t="s">
        <v>141</v>
      </c>
      <c r="O1056" s="125">
        <v>1323.6</v>
      </c>
      <c r="P1056" s="125">
        <v>44.12</v>
      </c>
      <c r="Q1056" s="125" t="s">
        <v>283</v>
      </c>
      <c r="R1056" s="125">
        <v>92594.7</v>
      </c>
      <c r="S1056" s="125" t="s">
        <v>275</v>
      </c>
      <c r="T1056" s="125" t="s">
        <v>270</v>
      </c>
    </row>
    <row r="1057" spans="1:20">
      <c r="A1057" s="101">
        <v>43846</v>
      </c>
      <c r="B1057" s="125">
        <v>42022190</v>
      </c>
      <c r="C1057" s="125" t="s">
        <v>2123</v>
      </c>
      <c r="D1057" s="125" t="s">
        <v>270</v>
      </c>
      <c r="E1057" s="125" t="s">
        <v>270</v>
      </c>
      <c r="F1057" s="125" t="s">
        <v>4225</v>
      </c>
      <c r="G1057" s="125" t="s">
        <v>272</v>
      </c>
      <c r="H1057" s="125" t="s">
        <v>273</v>
      </c>
      <c r="I1057" s="125">
        <v>1544.92</v>
      </c>
      <c r="J1057" s="125">
        <v>18</v>
      </c>
      <c r="K1057" s="125" t="s">
        <v>137</v>
      </c>
      <c r="L1057" s="125">
        <v>85.83</v>
      </c>
      <c r="M1057" s="125">
        <v>18</v>
      </c>
      <c r="N1057" s="125" t="s">
        <v>141</v>
      </c>
      <c r="O1057" s="125">
        <v>1544.94</v>
      </c>
      <c r="P1057" s="125">
        <v>85.83</v>
      </c>
      <c r="Q1057" s="125" t="s">
        <v>283</v>
      </c>
      <c r="R1057" s="125">
        <v>108839.96</v>
      </c>
      <c r="S1057" s="125" t="s">
        <v>275</v>
      </c>
      <c r="T1057" s="125" t="s">
        <v>270</v>
      </c>
    </row>
    <row r="1058" spans="1:20">
      <c r="A1058" s="101">
        <v>43846</v>
      </c>
      <c r="B1058" s="125">
        <v>42022190</v>
      </c>
      <c r="C1058" s="125" t="s">
        <v>4429</v>
      </c>
      <c r="D1058" s="125" t="s">
        <v>270</v>
      </c>
      <c r="E1058" s="125" t="s">
        <v>270</v>
      </c>
      <c r="F1058" s="125" t="s">
        <v>4225</v>
      </c>
      <c r="G1058" s="125" t="s">
        <v>422</v>
      </c>
      <c r="H1058" s="125" t="s">
        <v>455</v>
      </c>
      <c r="I1058" s="125">
        <v>3087</v>
      </c>
      <c r="J1058" s="125">
        <v>147</v>
      </c>
      <c r="K1058" s="125" t="s">
        <v>137</v>
      </c>
      <c r="L1058" s="125">
        <v>21</v>
      </c>
      <c r="M1058" s="125">
        <v>147</v>
      </c>
      <c r="N1058" s="125" t="s">
        <v>141</v>
      </c>
      <c r="O1058" s="125">
        <v>3087</v>
      </c>
      <c r="P1058" s="125">
        <v>21</v>
      </c>
      <c r="Q1058" s="125" t="s">
        <v>283</v>
      </c>
      <c r="R1058" s="125">
        <v>217479.09</v>
      </c>
      <c r="S1058" s="125" t="s">
        <v>275</v>
      </c>
      <c r="T1058" s="125" t="s">
        <v>270</v>
      </c>
    </row>
    <row r="1059" spans="1:20">
      <c r="A1059" s="101">
        <v>43846</v>
      </c>
      <c r="B1059" s="125">
        <v>42022190</v>
      </c>
      <c r="C1059" s="125" t="s">
        <v>5143</v>
      </c>
      <c r="D1059" s="125" t="s">
        <v>270</v>
      </c>
      <c r="E1059" s="125" t="s">
        <v>270</v>
      </c>
      <c r="F1059" s="125" t="s">
        <v>4225</v>
      </c>
      <c r="G1059" s="125" t="s">
        <v>422</v>
      </c>
      <c r="H1059" s="125" t="s">
        <v>455</v>
      </c>
      <c r="I1059" s="125">
        <v>1935.45</v>
      </c>
      <c r="J1059" s="125">
        <v>69</v>
      </c>
      <c r="K1059" s="125" t="s">
        <v>137</v>
      </c>
      <c r="L1059" s="125">
        <v>28.05</v>
      </c>
      <c r="M1059" s="125">
        <v>69</v>
      </c>
      <c r="N1059" s="125" t="s">
        <v>141</v>
      </c>
      <c r="O1059" s="125">
        <v>1935.45</v>
      </c>
      <c r="P1059" s="125">
        <v>28.05</v>
      </c>
      <c r="Q1059" s="125" t="s">
        <v>283</v>
      </c>
      <c r="R1059" s="125">
        <v>136352.38</v>
      </c>
      <c r="S1059" s="125" t="s">
        <v>275</v>
      </c>
      <c r="T1059" s="125" t="s">
        <v>270</v>
      </c>
    </row>
    <row r="1060" spans="1:20">
      <c r="A1060" s="101">
        <v>43846</v>
      </c>
      <c r="B1060" s="125">
        <v>42022190</v>
      </c>
      <c r="C1060" s="125" t="s">
        <v>5144</v>
      </c>
      <c r="D1060" s="125" t="s">
        <v>270</v>
      </c>
      <c r="E1060" s="125" t="s">
        <v>270</v>
      </c>
      <c r="F1060" s="125" t="s">
        <v>4236</v>
      </c>
      <c r="G1060" s="125" t="s">
        <v>277</v>
      </c>
      <c r="H1060" s="125" t="s">
        <v>4917</v>
      </c>
      <c r="I1060" s="125">
        <v>3312.83</v>
      </c>
      <c r="J1060" s="125">
        <v>85</v>
      </c>
      <c r="K1060" s="125" t="s">
        <v>137</v>
      </c>
      <c r="L1060" s="125">
        <v>38.97</v>
      </c>
      <c r="M1060" s="125">
        <v>85</v>
      </c>
      <c r="N1060" s="125" t="s">
        <v>141</v>
      </c>
      <c r="O1060" s="125">
        <v>2975</v>
      </c>
      <c r="P1060" s="125">
        <v>35</v>
      </c>
      <c r="Q1060" s="125" t="s">
        <v>142</v>
      </c>
      <c r="R1060" s="125">
        <v>233388.76</v>
      </c>
      <c r="S1060" s="125" t="s">
        <v>275</v>
      </c>
      <c r="T1060" s="125" t="s">
        <v>270</v>
      </c>
    </row>
    <row r="1061" spans="1:20">
      <c r="A1061" s="101">
        <v>43846</v>
      </c>
      <c r="B1061" s="125">
        <v>42022190</v>
      </c>
      <c r="C1061" s="125" t="s">
        <v>5145</v>
      </c>
      <c r="D1061" s="125" t="s">
        <v>270</v>
      </c>
      <c r="E1061" s="125" t="s">
        <v>270</v>
      </c>
      <c r="F1061" s="125" t="s">
        <v>4236</v>
      </c>
      <c r="G1061" s="125" t="s">
        <v>139</v>
      </c>
      <c r="H1061" s="125" t="s">
        <v>5146</v>
      </c>
      <c r="I1061" s="125">
        <v>4395.1499999999996</v>
      </c>
      <c r="J1061" s="125">
        <v>119</v>
      </c>
      <c r="K1061" s="125" t="s">
        <v>137</v>
      </c>
      <c r="L1061" s="125">
        <v>36.93</v>
      </c>
      <c r="M1061" s="125">
        <v>119</v>
      </c>
      <c r="N1061" s="125" t="s">
        <v>137</v>
      </c>
      <c r="O1061" s="125">
        <v>4394.67</v>
      </c>
      <c r="P1061" s="125">
        <v>36.93</v>
      </c>
      <c r="Q1061" s="125" t="s">
        <v>283</v>
      </c>
      <c r="R1061" s="125">
        <v>309638.23</v>
      </c>
      <c r="S1061" s="125" t="s">
        <v>275</v>
      </c>
      <c r="T1061" s="125" t="s">
        <v>270</v>
      </c>
    </row>
    <row r="1062" spans="1:20">
      <c r="A1062" s="101">
        <v>43846</v>
      </c>
      <c r="B1062" s="125">
        <v>42022190</v>
      </c>
      <c r="C1062" s="125" t="s">
        <v>5147</v>
      </c>
      <c r="D1062" s="125" t="s">
        <v>270</v>
      </c>
      <c r="E1062" s="125" t="s">
        <v>270</v>
      </c>
      <c r="F1062" s="125" t="s">
        <v>4236</v>
      </c>
      <c r="G1062" s="125" t="s">
        <v>285</v>
      </c>
      <c r="H1062" s="125" t="s">
        <v>286</v>
      </c>
      <c r="I1062" s="125">
        <v>5509.9</v>
      </c>
      <c r="J1062" s="125">
        <v>210</v>
      </c>
      <c r="K1062" s="125" t="s">
        <v>137</v>
      </c>
      <c r="L1062" s="125">
        <v>26.24</v>
      </c>
      <c r="M1062" s="125">
        <v>210</v>
      </c>
      <c r="N1062" s="125" t="s">
        <v>141</v>
      </c>
      <c r="O1062" s="125">
        <v>5510.4</v>
      </c>
      <c r="P1062" s="125">
        <v>26.24</v>
      </c>
      <c r="Q1062" s="125" t="s">
        <v>283</v>
      </c>
      <c r="R1062" s="125">
        <v>388172.46</v>
      </c>
      <c r="S1062" s="125" t="s">
        <v>275</v>
      </c>
      <c r="T1062" s="125" t="s">
        <v>270</v>
      </c>
    </row>
    <row r="1063" spans="1:20">
      <c r="A1063" s="101">
        <v>43846</v>
      </c>
      <c r="B1063" s="125">
        <v>42022190</v>
      </c>
      <c r="C1063" s="125" t="s">
        <v>5148</v>
      </c>
      <c r="D1063" s="125" t="s">
        <v>270</v>
      </c>
      <c r="E1063" s="125" t="s">
        <v>270</v>
      </c>
      <c r="F1063" s="125" t="s">
        <v>4236</v>
      </c>
      <c r="G1063" s="125" t="s">
        <v>408</v>
      </c>
      <c r="H1063" s="125" t="s">
        <v>4541</v>
      </c>
      <c r="I1063" s="125">
        <v>45491.05</v>
      </c>
      <c r="J1063" s="125">
        <v>1422</v>
      </c>
      <c r="K1063" s="125" t="s">
        <v>137</v>
      </c>
      <c r="L1063" s="125">
        <v>31.99</v>
      </c>
      <c r="M1063" s="125">
        <v>1422</v>
      </c>
      <c r="N1063" s="125" t="s">
        <v>141</v>
      </c>
      <c r="O1063" s="125">
        <v>45489.8</v>
      </c>
      <c r="P1063" s="125">
        <v>31.99</v>
      </c>
      <c r="Q1063" s="125" t="s">
        <v>283</v>
      </c>
      <c r="R1063" s="125">
        <v>3204844.6</v>
      </c>
      <c r="S1063" s="125" t="s">
        <v>275</v>
      </c>
      <c r="T1063" s="125" t="s">
        <v>270</v>
      </c>
    </row>
    <row r="1064" spans="1:20">
      <c r="A1064" s="101">
        <v>43846</v>
      </c>
      <c r="B1064" s="125">
        <v>42022190</v>
      </c>
      <c r="C1064" s="125" t="s">
        <v>5149</v>
      </c>
      <c r="D1064" s="125" t="s">
        <v>270</v>
      </c>
      <c r="E1064" s="125" t="s">
        <v>270</v>
      </c>
      <c r="F1064" s="125" t="s">
        <v>4236</v>
      </c>
      <c r="G1064" s="125" t="s">
        <v>277</v>
      </c>
      <c r="H1064" s="125" t="s">
        <v>734</v>
      </c>
      <c r="I1064" s="125">
        <v>3171.56</v>
      </c>
      <c r="J1064" s="125">
        <v>380</v>
      </c>
      <c r="K1064" s="125" t="s">
        <v>137</v>
      </c>
      <c r="L1064" s="125">
        <v>8.35</v>
      </c>
      <c r="M1064" s="125">
        <v>380</v>
      </c>
      <c r="N1064" s="125" t="s">
        <v>141</v>
      </c>
      <c r="O1064" s="125">
        <v>3173</v>
      </c>
      <c r="P1064" s="125">
        <v>8.35</v>
      </c>
      <c r="Q1064" s="125" t="s">
        <v>283</v>
      </c>
      <c r="R1064" s="125">
        <v>223436.3</v>
      </c>
      <c r="S1064" s="125" t="s">
        <v>275</v>
      </c>
      <c r="T1064" s="125" t="s">
        <v>270</v>
      </c>
    </row>
    <row r="1065" spans="1:20">
      <c r="A1065" s="101">
        <v>43846</v>
      </c>
      <c r="B1065" s="125">
        <v>42022190</v>
      </c>
      <c r="C1065" s="125" t="s">
        <v>5150</v>
      </c>
      <c r="D1065" s="125" t="s">
        <v>270</v>
      </c>
      <c r="E1065" s="125" t="s">
        <v>270</v>
      </c>
      <c r="F1065" s="125" t="s">
        <v>4236</v>
      </c>
      <c r="G1065" s="125" t="s">
        <v>277</v>
      </c>
      <c r="H1065" s="125" t="s">
        <v>278</v>
      </c>
      <c r="I1065" s="125">
        <v>13.25</v>
      </c>
      <c r="J1065" s="125">
        <v>1</v>
      </c>
      <c r="K1065" s="125" t="s">
        <v>137</v>
      </c>
      <c r="L1065" s="125">
        <v>13.25</v>
      </c>
      <c r="M1065" s="125">
        <v>1</v>
      </c>
      <c r="N1065" s="125" t="s">
        <v>141</v>
      </c>
      <c r="O1065" s="125">
        <v>12.6</v>
      </c>
      <c r="P1065" s="125">
        <v>12.6</v>
      </c>
      <c r="Q1065" s="125" t="s">
        <v>142</v>
      </c>
      <c r="R1065" s="125">
        <v>933.19</v>
      </c>
      <c r="S1065" s="125" t="s">
        <v>275</v>
      </c>
      <c r="T1065" s="125" t="s">
        <v>270</v>
      </c>
    </row>
    <row r="1066" spans="1:20">
      <c r="A1066" s="101">
        <v>43846</v>
      </c>
      <c r="B1066" s="125">
        <v>42022190</v>
      </c>
      <c r="C1066" s="125" t="s">
        <v>5151</v>
      </c>
      <c r="D1066" s="125" t="s">
        <v>270</v>
      </c>
      <c r="E1066" s="125" t="s">
        <v>270</v>
      </c>
      <c r="F1066" s="125" t="s">
        <v>4236</v>
      </c>
      <c r="G1066" s="125" t="s">
        <v>277</v>
      </c>
      <c r="H1066" s="125" t="s">
        <v>278</v>
      </c>
      <c r="I1066" s="125">
        <v>15.14</v>
      </c>
      <c r="J1066" s="125">
        <v>1</v>
      </c>
      <c r="K1066" s="125" t="s">
        <v>137</v>
      </c>
      <c r="L1066" s="125">
        <v>15.14</v>
      </c>
      <c r="M1066" s="125">
        <v>1</v>
      </c>
      <c r="N1066" s="125" t="s">
        <v>141</v>
      </c>
      <c r="O1066" s="125">
        <v>12.6</v>
      </c>
      <c r="P1066" s="125">
        <v>12.6</v>
      </c>
      <c r="Q1066" s="125" t="s">
        <v>142</v>
      </c>
      <c r="R1066" s="125">
        <v>1066.3699999999999</v>
      </c>
      <c r="S1066" s="125" t="s">
        <v>275</v>
      </c>
      <c r="T1066" s="125" t="s">
        <v>270</v>
      </c>
    </row>
    <row r="1067" spans="1:20">
      <c r="A1067" s="101">
        <v>43846</v>
      </c>
      <c r="B1067" s="125">
        <v>42022190</v>
      </c>
      <c r="C1067" s="125" t="s">
        <v>5152</v>
      </c>
      <c r="D1067" s="125" t="s">
        <v>270</v>
      </c>
      <c r="E1067" s="125" t="s">
        <v>270</v>
      </c>
      <c r="F1067" s="125" t="s">
        <v>4236</v>
      </c>
      <c r="G1067" s="125" t="s">
        <v>277</v>
      </c>
      <c r="H1067" s="125" t="s">
        <v>278</v>
      </c>
      <c r="I1067" s="125">
        <v>16.920000000000002</v>
      </c>
      <c r="J1067" s="125">
        <v>1</v>
      </c>
      <c r="K1067" s="125" t="s">
        <v>137</v>
      </c>
      <c r="L1067" s="125">
        <v>16.920000000000002</v>
      </c>
      <c r="M1067" s="125">
        <v>1</v>
      </c>
      <c r="N1067" s="125" t="s">
        <v>141</v>
      </c>
      <c r="O1067" s="125">
        <v>12.6</v>
      </c>
      <c r="P1067" s="125">
        <v>12.6</v>
      </c>
      <c r="Q1067" s="125" t="s">
        <v>142</v>
      </c>
      <c r="R1067" s="125">
        <v>1192.3</v>
      </c>
      <c r="S1067" s="125" t="s">
        <v>275</v>
      </c>
      <c r="T1067" s="125" t="s">
        <v>270</v>
      </c>
    </row>
    <row r="1068" spans="1:20">
      <c r="A1068" s="101">
        <v>43846</v>
      </c>
      <c r="B1068" s="125">
        <v>42022190</v>
      </c>
      <c r="C1068" s="125" t="s">
        <v>5153</v>
      </c>
      <c r="D1068" s="125" t="s">
        <v>270</v>
      </c>
      <c r="E1068" s="125" t="s">
        <v>270</v>
      </c>
      <c r="F1068" s="125" t="s">
        <v>4236</v>
      </c>
      <c r="G1068" s="125" t="s">
        <v>408</v>
      </c>
      <c r="H1068" s="125" t="s">
        <v>1911</v>
      </c>
      <c r="I1068" s="125">
        <v>6203.92</v>
      </c>
      <c r="J1068" s="125">
        <v>400</v>
      </c>
      <c r="K1068" s="125" t="s">
        <v>137</v>
      </c>
      <c r="L1068" s="125">
        <v>15.51</v>
      </c>
      <c r="M1068" s="125">
        <v>400</v>
      </c>
      <c r="N1068" s="125" t="s">
        <v>141</v>
      </c>
      <c r="O1068" s="125">
        <v>6204</v>
      </c>
      <c r="P1068" s="125">
        <v>15.51</v>
      </c>
      <c r="Q1068" s="125" t="s">
        <v>283</v>
      </c>
      <c r="R1068" s="125">
        <v>437065.99</v>
      </c>
      <c r="S1068" s="125" t="s">
        <v>275</v>
      </c>
      <c r="T1068" s="125" t="s">
        <v>270</v>
      </c>
    </row>
    <row r="1069" spans="1:20">
      <c r="A1069" s="101">
        <v>43846</v>
      </c>
      <c r="B1069" s="125">
        <v>42022190</v>
      </c>
      <c r="C1069" s="125" t="s">
        <v>5154</v>
      </c>
      <c r="D1069" s="125" t="s">
        <v>270</v>
      </c>
      <c r="E1069" s="125" t="s">
        <v>270</v>
      </c>
      <c r="F1069" s="125" t="s">
        <v>4236</v>
      </c>
      <c r="G1069" s="125" t="s">
        <v>277</v>
      </c>
      <c r="H1069" s="125" t="s">
        <v>603</v>
      </c>
      <c r="I1069" s="125">
        <v>8325.17</v>
      </c>
      <c r="J1069" s="125">
        <v>782</v>
      </c>
      <c r="K1069" s="125" t="s">
        <v>137</v>
      </c>
      <c r="L1069" s="125">
        <v>10.65</v>
      </c>
      <c r="M1069" s="125">
        <v>782</v>
      </c>
      <c r="N1069" s="125" t="s">
        <v>141</v>
      </c>
      <c r="O1069" s="125">
        <v>8328.2999999999993</v>
      </c>
      <c r="P1069" s="125">
        <v>10.65</v>
      </c>
      <c r="Q1069" s="125" t="s">
        <v>283</v>
      </c>
      <c r="R1069" s="125">
        <v>586508.43999999994</v>
      </c>
      <c r="S1069" s="125" t="s">
        <v>275</v>
      </c>
      <c r="T1069" s="125" t="s">
        <v>270</v>
      </c>
    </row>
    <row r="1070" spans="1:20">
      <c r="A1070" s="101">
        <v>43846</v>
      </c>
      <c r="B1070" s="125">
        <v>42022190</v>
      </c>
      <c r="C1070" s="125" t="s">
        <v>5155</v>
      </c>
      <c r="D1070" s="125" t="s">
        <v>270</v>
      </c>
      <c r="E1070" s="125" t="s">
        <v>270</v>
      </c>
      <c r="F1070" s="125" t="s">
        <v>4236</v>
      </c>
      <c r="G1070" s="125" t="s">
        <v>319</v>
      </c>
      <c r="H1070" s="125" t="s">
        <v>320</v>
      </c>
      <c r="I1070" s="125">
        <v>1120.3499999999999</v>
      </c>
      <c r="J1070" s="125">
        <v>30</v>
      </c>
      <c r="K1070" s="125" t="s">
        <v>137</v>
      </c>
      <c r="L1070" s="125">
        <v>37.340000000000003</v>
      </c>
      <c r="M1070" s="125">
        <v>30</v>
      </c>
      <c r="N1070" s="125" t="s">
        <v>141</v>
      </c>
      <c r="O1070" s="125">
        <v>1122</v>
      </c>
      <c r="P1070" s="125">
        <v>37.4</v>
      </c>
      <c r="Q1070" s="125" t="s">
        <v>283</v>
      </c>
      <c r="R1070" s="125">
        <v>78928.490000000005</v>
      </c>
      <c r="S1070" s="125" t="s">
        <v>275</v>
      </c>
      <c r="T1070" s="125" t="s">
        <v>270</v>
      </c>
    </row>
    <row r="1071" spans="1:20">
      <c r="A1071" s="101">
        <v>43846</v>
      </c>
      <c r="B1071" s="125">
        <v>42022190</v>
      </c>
      <c r="C1071" s="125" t="s">
        <v>5156</v>
      </c>
      <c r="D1071" s="125" t="s">
        <v>270</v>
      </c>
      <c r="E1071" s="125" t="s">
        <v>270</v>
      </c>
      <c r="F1071" s="125" t="s">
        <v>4236</v>
      </c>
      <c r="G1071" s="125" t="s">
        <v>319</v>
      </c>
      <c r="H1071" s="125" t="s">
        <v>320</v>
      </c>
      <c r="I1071" s="125">
        <v>364.76</v>
      </c>
      <c r="J1071" s="125">
        <v>13</v>
      </c>
      <c r="K1071" s="125" t="s">
        <v>137</v>
      </c>
      <c r="L1071" s="125">
        <v>28.06</v>
      </c>
      <c r="M1071" s="125">
        <v>13</v>
      </c>
      <c r="N1071" s="125" t="s">
        <v>141</v>
      </c>
      <c r="O1071" s="125">
        <v>365.3</v>
      </c>
      <c r="P1071" s="125">
        <v>28.1</v>
      </c>
      <c r="Q1071" s="125" t="s">
        <v>283</v>
      </c>
      <c r="R1071" s="125">
        <v>25697.49</v>
      </c>
      <c r="S1071" s="125" t="s">
        <v>275</v>
      </c>
      <c r="T1071" s="125" t="s">
        <v>270</v>
      </c>
    </row>
    <row r="1072" spans="1:20">
      <c r="A1072" s="101">
        <v>43846</v>
      </c>
      <c r="B1072" s="125">
        <v>42022190</v>
      </c>
      <c r="C1072" s="125" t="s">
        <v>5157</v>
      </c>
      <c r="D1072" s="125" t="s">
        <v>270</v>
      </c>
      <c r="E1072" s="125" t="s">
        <v>270</v>
      </c>
      <c r="F1072" s="125" t="s">
        <v>4236</v>
      </c>
      <c r="G1072" s="125" t="s">
        <v>319</v>
      </c>
      <c r="H1072" s="125" t="s">
        <v>320</v>
      </c>
      <c r="I1072" s="125">
        <v>662.77</v>
      </c>
      <c r="J1072" s="125">
        <v>15</v>
      </c>
      <c r="K1072" s="125" t="s">
        <v>137</v>
      </c>
      <c r="L1072" s="125">
        <v>44.18</v>
      </c>
      <c r="M1072" s="125">
        <v>15</v>
      </c>
      <c r="N1072" s="125" t="s">
        <v>141</v>
      </c>
      <c r="O1072" s="125">
        <v>483.75</v>
      </c>
      <c r="P1072" s="125">
        <v>32.25</v>
      </c>
      <c r="Q1072" s="125" t="s">
        <v>283</v>
      </c>
      <c r="R1072" s="125">
        <v>46692.25</v>
      </c>
      <c r="S1072" s="125" t="s">
        <v>275</v>
      </c>
      <c r="T1072" s="125" t="s">
        <v>270</v>
      </c>
    </row>
    <row r="1073" spans="1:20">
      <c r="A1073" s="101">
        <v>43846</v>
      </c>
      <c r="B1073" s="125">
        <v>42022190</v>
      </c>
      <c r="C1073" s="125" t="s">
        <v>5158</v>
      </c>
      <c r="D1073" s="125" t="s">
        <v>270</v>
      </c>
      <c r="E1073" s="125" t="s">
        <v>270</v>
      </c>
      <c r="F1073" s="125" t="s">
        <v>4236</v>
      </c>
      <c r="G1073" s="125" t="s">
        <v>319</v>
      </c>
      <c r="H1073" s="125" t="s">
        <v>320</v>
      </c>
      <c r="I1073" s="125">
        <v>1560.7</v>
      </c>
      <c r="J1073" s="125">
        <v>60</v>
      </c>
      <c r="K1073" s="125" t="s">
        <v>137</v>
      </c>
      <c r="L1073" s="125">
        <v>26.01</v>
      </c>
      <c r="M1073" s="125">
        <v>60</v>
      </c>
      <c r="N1073" s="125" t="s">
        <v>141</v>
      </c>
      <c r="O1073" s="125">
        <v>1563</v>
      </c>
      <c r="P1073" s="125">
        <v>26.05</v>
      </c>
      <c r="Q1073" s="125" t="s">
        <v>283</v>
      </c>
      <c r="R1073" s="125">
        <v>109951.1</v>
      </c>
      <c r="S1073" s="125" t="s">
        <v>275</v>
      </c>
      <c r="T1073" s="125" t="s">
        <v>270</v>
      </c>
    </row>
    <row r="1074" spans="1:20">
      <c r="A1074" s="101">
        <v>43846</v>
      </c>
      <c r="B1074" s="125">
        <v>42022190</v>
      </c>
      <c r="C1074" s="125" t="s">
        <v>5159</v>
      </c>
      <c r="D1074" s="125" t="s">
        <v>270</v>
      </c>
      <c r="E1074" s="125" t="s">
        <v>270</v>
      </c>
      <c r="F1074" s="125" t="s">
        <v>4236</v>
      </c>
      <c r="G1074" s="125" t="s">
        <v>319</v>
      </c>
      <c r="H1074" s="125" t="s">
        <v>320</v>
      </c>
      <c r="I1074" s="125">
        <v>1185.75</v>
      </c>
      <c r="J1074" s="125">
        <v>38</v>
      </c>
      <c r="K1074" s="125" t="s">
        <v>137</v>
      </c>
      <c r="L1074" s="125">
        <v>31.2</v>
      </c>
      <c r="M1074" s="125">
        <v>38</v>
      </c>
      <c r="N1074" s="125" t="s">
        <v>141</v>
      </c>
      <c r="O1074" s="125">
        <v>1187.5</v>
      </c>
      <c r="P1074" s="125">
        <v>31.25</v>
      </c>
      <c r="Q1074" s="125" t="s">
        <v>283</v>
      </c>
      <c r="R1074" s="125">
        <v>83536.149999999994</v>
      </c>
      <c r="S1074" s="125" t="s">
        <v>275</v>
      </c>
      <c r="T1074" s="125" t="s">
        <v>270</v>
      </c>
    </row>
    <row r="1075" spans="1:20">
      <c r="A1075" s="101">
        <v>43846</v>
      </c>
      <c r="B1075" s="125">
        <v>42022190</v>
      </c>
      <c r="C1075" s="125" t="s">
        <v>5160</v>
      </c>
      <c r="D1075" s="125" t="s">
        <v>270</v>
      </c>
      <c r="E1075" s="125" t="s">
        <v>270</v>
      </c>
      <c r="F1075" s="125" t="s">
        <v>4236</v>
      </c>
      <c r="G1075" s="125" t="s">
        <v>319</v>
      </c>
      <c r="H1075" s="125" t="s">
        <v>320</v>
      </c>
      <c r="I1075" s="125">
        <v>383.93</v>
      </c>
      <c r="J1075" s="125">
        <v>10</v>
      </c>
      <c r="K1075" s="125" t="s">
        <v>137</v>
      </c>
      <c r="L1075" s="125">
        <v>38.39</v>
      </c>
      <c r="M1075" s="125">
        <v>10</v>
      </c>
      <c r="N1075" s="125" t="s">
        <v>141</v>
      </c>
      <c r="O1075" s="125">
        <v>384.5</v>
      </c>
      <c r="P1075" s="125">
        <v>38.450000000000003</v>
      </c>
      <c r="Q1075" s="125" t="s">
        <v>283</v>
      </c>
      <c r="R1075" s="125">
        <v>27048.12</v>
      </c>
      <c r="S1075" s="125" t="s">
        <v>275</v>
      </c>
      <c r="T1075" s="125" t="s">
        <v>270</v>
      </c>
    </row>
    <row r="1076" spans="1:20">
      <c r="A1076" s="101">
        <v>43846</v>
      </c>
      <c r="B1076" s="125">
        <v>42022190</v>
      </c>
      <c r="C1076" s="125" t="s">
        <v>5161</v>
      </c>
      <c r="D1076" s="125" t="s">
        <v>270</v>
      </c>
      <c r="E1076" s="125" t="s">
        <v>270</v>
      </c>
      <c r="F1076" s="125" t="s">
        <v>4236</v>
      </c>
      <c r="G1076" s="125" t="s">
        <v>319</v>
      </c>
      <c r="H1076" s="125" t="s">
        <v>320</v>
      </c>
      <c r="I1076" s="125">
        <v>399.01</v>
      </c>
      <c r="J1076" s="125">
        <v>18</v>
      </c>
      <c r="K1076" s="125" t="s">
        <v>137</v>
      </c>
      <c r="L1076" s="125">
        <v>22.17</v>
      </c>
      <c r="M1076" s="125">
        <v>18</v>
      </c>
      <c r="N1076" s="125" t="s">
        <v>141</v>
      </c>
      <c r="O1076" s="125">
        <v>558</v>
      </c>
      <c r="P1076" s="125">
        <v>31</v>
      </c>
      <c r="Q1076" s="125" t="s">
        <v>283</v>
      </c>
      <c r="R1076" s="125">
        <v>28110.39</v>
      </c>
      <c r="S1076" s="125" t="s">
        <v>275</v>
      </c>
      <c r="T1076" s="125" t="s">
        <v>270</v>
      </c>
    </row>
    <row r="1077" spans="1:20">
      <c r="A1077" s="101">
        <v>43846</v>
      </c>
      <c r="B1077" s="125">
        <v>42022190</v>
      </c>
      <c r="C1077" s="125" t="s">
        <v>5162</v>
      </c>
      <c r="D1077" s="125" t="s">
        <v>270</v>
      </c>
      <c r="E1077" s="125" t="s">
        <v>270</v>
      </c>
      <c r="F1077" s="125" t="s">
        <v>4236</v>
      </c>
      <c r="G1077" s="125" t="s">
        <v>139</v>
      </c>
      <c r="H1077" s="125" t="s">
        <v>5163</v>
      </c>
      <c r="I1077" s="125">
        <v>4902</v>
      </c>
      <c r="J1077" s="125">
        <v>86</v>
      </c>
      <c r="K1077" s="125" t="s">
        <v>137</v>
      </c>
      <c r="L1077" s="125">
        <v>57</v>
      </c>
      <c r="M1077" s="125">
        <v>86</v>
      </c>
      <c r="N1077" s="125" t="s">
        <v>141</v>
      </c>
      <c r="O1077" s="125">
        <v>4902</v>
      </c>
      <c r="P1077" s="125">
        <v>57</v>
      </c>
      <c r="Q1077" s="125" t="s">
        <v>283</v>
      </c>
      <c r="R1077" s="125">
        <v>345345.92</v>
      </c>
      <c r="S1077" s="125" t="s">
        <v>275</v>
      </c>
      <c r="T1077" s="125" t="s">
        <v>270</v>
      </c>
    </row>
    <row r="1078" spans="1:20">
      <c r="A1078" s="101">
        <v>43846</v>
      </c>
      <c r="B1078" s="125">
        <v>42022190</v>
      </c>
      <c r="C1078" s="125" t="s">
        <v>5164</v>
      </c>
      <c r="D1078" s="125" t="s">
        <v>270</v>
      </c>
      <c r="E1078" s="125" t="s">
        <v>270</v>
      </c>
      <c r="F1078" s="125" t="s">
        <v>4236</v>
      </c>
      <c r="G1078" s="125" t="s">
        <v>139</v>
      </c>
      <c r="H1078" s="125" t="s">
        <v>681</v>
      </c>
      <c r="I1078" s="125">
        <v>4042.21</v>
      </c>
      <c r="J1078" s="125">
        <v>363</v>
      </c>
      <c r="K1078" s="125" t="s">
        <v>137</v>
      </c>
      <c r="L1078" s="125">
        <v>11.14</v>
      </c>
      <c r="M1078" s="125">
        <v>363</v>
      </c>
      <c r="N1078" s="125" t="s">
        <v>141</v>
      </c>
      <c r="O1078" s="125">
        <v>4043.82</v>
      </c>
      <c r="P1078" s="125">
        <v>11.14</v>
      </c>
      <c r="Q1078" s="125" t="s">
        <v>283</v>
      </c>
      <c r="R1078" s="125">
        <v>284773.46000000002</v>
      </c>
      <c r="S1078" s="125" t="s">
        <v>275</v>
      </c>
      <c r="T1078" s="125" t="s">
        <v>270</v>
      </c>
    </row>
    <row r="1079" spans="1:20">
      <c r="A1079" s="101">
        <v>43846</v>
      </c>
      <c r="B1079" s="125">
        <v>42022190</v>
      </c>
      <c r="C1079" s="125" t="s">
        <v>5165</v>
      </c>
      <c r="D1079" s="125" t="s">
        <v>270</v>
      </c>
      <c r="E1079" s="125" t="s">
        <v>270</v>
      </c>
      <c r="F1079" s="125" t="s">
        <v>4236</v>
      </c>
      <c r="G1079" s="125" t="s">
        <v>4228</v>
      </c>
      <c r="H1079" s="125" t="s">
        <v>4428</v>
      </c>
      <c r="I1079" s="125">
        <v>612</v>
      </c>
      <c r="J1079" s="125">
        <v>30</v>
      </c>
      <c r="K1079" s="125" t="s">
        <v>137</v>
      </c>
      <c r="L1079" s="125">
        <v>20.399999999999999</v>
      </c>
      <c r="M1079" s="125">
        <v>30</v>
      </c>
      <c r="N1079" s="125" t="s">
        <v>141</v>
      </c>
      <c r="O1079" s="125">
        <v>612</v>
      </c>
      <c r="P1079" s="125">
        <v>20.399999999999999</v>
      </c>
      <c r="Q1079" s="125" t="s">
        <v>283</v>
      </c>
      <c r="R1079" s="125">
        <v>43115.4</v>
      </c>
      <c r="S1079" s="125" t="s">
        <v>275</v>
      </c>
      <c r="T1079" s="125" t="s">
        <v>270</v>
      </c>
    </row>
    <row r="1080" spans="1:20">
      <c r="A1080" s="101">
        <v>43846</v>
      </c>
      <c r="B1080" s="125">
        <v>42022190</v>
      </c>
      <c r="C1080" s="125" t="s">
        <v>5166</v>
      </c>
      <c r="D1080" s="125" t="s">
        <v>270</v>
      </c>
      <c r="E1080" s="125" t="s">
        <v>270</v>
      </c>
      <c r="F1080" s="125" t="s">
        <v>4236</v>
      </c>
      <c r="G1080" s="125" t="s">
        <v>319</v>
      </c>
      <c r="H1080" s="125" t="s">
        <v>320</v>
      </c>
      <c r="I1080" s="125">
        <v>451.58</v>
      </c>
      <c r="J1080" s="125">
        <v>15</v>
      </c>
      <c r="K1080" s="125" t="s">
        <v>137</v>
      </c>
      <c r="L1080" s="125">
        <v>30.11</v>
      </c>
      <c r="M1080" s="125">
        <v>15</v>
      </c>
      <c r="N1080" s="125" t="s">
        <v>141</v>
      </c>
      <c r="O1080" s="125">
        <v>483.75</v>
      </c>
      <c r="P1080" s="125">
        <v>32.25</v>
      </c>
      <c r="Q1080" s="125" t="s">
        <v>283</v>
      </c>
      <c r="R1080" s="125">
        <v>31814.04</v>
      </c>
      <c r="S1080" s="125" t="s">
        <v>275</v>
      </c>
      <c r="T1080" s="125" t="s">
        <v>270</v>
      </c>
    </row>
    <row r="1081" spans="1:20">
      <c r="A1081" s="101">
        <v>43846</v>
      </c>
      <c r="B1081" s="125">
        <v>42022190</v>
      </c>
      <c r="C1081" s="125" t="s">
        <v>5167</v>
      </c>
      <c r="D1081" s="125" t="s">
        <v>270</v>
      </c>
      <c r="E1081" s="125" t="s">
        <v>270</v>
      </c>
      <c r="F1081" s="125" t="s">
        <v>4236</v>
      </c>
      <c r="G1081" s="125" t="s">
        <v>319</v>
      </c>
      <c r="H1081" s="125" t="s">
        <v>320</v>
      </c>
      <c r="I1081" s="125">
        <v>557.17999999999995</v>
      </c>
      <c r="J1081" s="125">
        <v>18</v>
      </c>
      <c r="K1081" s="125" t="s">
        <v>137</v>
      </c>
      <c r="L1081" s="125">
        <v>30.95</v>
      </c>
      <c r="M1081" s="125">
        <v>18</v>
      </c>
      <c r="N1081" s="125" t="s">
        <v>141</v>
      </c>
      <c r="O1081" s="125">
        <v>558</v>
      </c>
      <c r="P1081" s="125">
        <v>31</v>
      </c>
      <c r="Q1081" s="125" t="s">
        <v>283</v>
      </c>
      <c r="R1081" s="125">
        <v>39253.21</v>
      </c>
      <c r="S1081" s="125" t="s">
        <v>275</v>
      </c>
      <c r="T1081" s="125" t="s">
        <v>270</v>
      </c>
    </row>
    <row r="1082" spans="1:20">
      <c r="A1082" s="101">
        <v>43846</v>
      </c>
      <c r="B1082" s="125">
        <v>42022190</v>
      </c>
      <c r="C1082" s="125" t="s">
        <v>5168</v>
      </c>
      <c r="D1082" s="125" t="s">
        <v>270</v>
      </c>
      <c r="E1082" s="125" t="s">
        <v>270</v>
      </c>
      <c r="F1082" s="125" t="s">
        <v>4236</v>
      </c>
      <c r="G1082" s="125" t="s">
        <v>319</v>
      </c>
      <c r="H1082" s="125" t="s">
        <v>320</v>
      </c>
      <c r="I1082" s="125">
        <v>404.4</v>
      </c>
      <c r="J1082" s="125">
        <v>10</v>
      </c>
      <c r="K1082" s="125" t="s">
        <v>137</v>
      </c>
      <c r="L1082" s="125">
        <v>40.44</v>
      </c>
      <c r="M1082" s="125">
        <v>10</v>
      </c>
      <c r="N1082" s="125" t="s">
        <v>141</v>
      </c>
      <c r="O1082" s="125">
        <v>384.5</v>
      </c>
      <c r="P1082" s="125">
        <v>38.450000000000003</v>
      </c>
      <c r="Q1082" s="125" t="s">
        <v>283</v>
      </c>
      <c r="R1082" s="125">
        <v>28490.23</v>
      </c>
      <c r="S1082" s="125" t="s">
        <v>275</v>
      </c>
      <c r="T1082" s="125" t="s">
        <v>270</v>
      </c>
    </row>
    <row r="1083" spans="1:20">
      <c r="A1083" s="101">
        <v>43846</v>
      </c>
      <c r="B1083" s="125">
        <v>42022190</v>
      </c>
      <c r="C1083" s="125" t="s">
        <v>5167</v>
      </c>
      <c r="D1083" s="125" t="s">
        <v>270</v>
      </c>
      <c r="E1083" s="125" t="s">
        <v>270</v>
      </c>
      <c r="F1083" s="125" t="s">
        <v>4236</v>
      </c>
      <c r="G1083" s="125" t="s">
        <v>319</v>
      </c>
      <c r="H1083" s="125" t="s">
        <v>320</v>
      </c>
      <c r="I1083" s="125">
        <v>1942.93</v>
      </c>
      <c r="J1083" s="125">
        <v>94</v>
      </c>
      <c r="K1083" s="125" t="s">
        <v>137</v>
      </c>
      <c r="L1083" s="125">
        <v>20.67</v>
      </c>
      <c r="M1083" s="125">
        <v>94</v>
      </c>
      <c r="N1083" s="125" t="s">
        <v>141</v>
      </c>
      <c r="O1083" s="125">
        <v>1945.8</v>
      </c>
      <c r="P1083" s="125">
        <v>20.7</v>
      </c>
      <c r="Q1083" s="125" t="s">
        <v>283</v>
      </c>
      <c r="R1083" s="125">
        <v>136879.6</v>
      </c>
      <c r="S1083" s="125" t="s">
        <v>275</v>
      </c>
      <c r="T1083" s="125" t="s">
        <v>270</v>
      </c>
    </row>
    <row r="1084" spans="1:20">
      <c r="A1084" s="101">
        <v>43846</v>
      </c>
      <c r="B1084" s="125">
        <v>42022190</v>
      </c>
      <c r="C1084" s="125" t="s">
        <v>5169</v>
      </c>
      <c r="D1084" s="125" t="s">
        <v>270</v>
      </c>
      <c r="E1084" s="125" t="s">
        <v>270</v>
      </c>
      <c r="F1084" s="125" t="s">
        <v>4225</v>
      </c>
      <c r="G1084" s="125" t="s">
        <v>422</v>
      </c>
      <c r="H1084" s="125" t="s">
        <v>455</v>
      </c>
      <c r="I1084" s="125">
        <v>1517</v>
      </c>
      <c r="J1084" s="125">
        <v>41</v>
      </c>
      <c r="K1084" s="125" t="s">
        <v>137</v>
      </c>
      <c r="L1084" s="125">
        <v>37</v>
      </c>
      <c r="M1084" s="125">
        <v>41</v>
      </c>
      <c r="N1084" s="125" t="s">
        <v>141</v>
      </c>
      <c r="O1084" s="125">
        <v>1517</v>
      </c>
      <c r="P1084" s="125">
        <v>37</v>
      </c>
      <c r="Q1084" s="125" t="s">
        <v>283</v>
      </c>
      <c r="R1084" s="125">
        <v>106872.6</v>
      </c>
      <c r="S1084" s="125" t="s">
        <v>275</v>
      </c>
      <c r="T1084" s="125" t="s">
        <v>270</v>
      </c>
    </row>
    <row r="1085" spans="1:20">
      <c r="A1085" s="101">
        <v>43846</v>
      </c>
      <c r="B1085" s="125">
        <v>42022190</v>
      </c>
      <c r="C1085" s="125" t="s">
        <v>5170</v>
      </c>
      <c r="D1085" s="125" t="s">
        <v>270</v>
      </c>
      <c r="E1085" s="125" t="s">
        <v>270</v>
      </c>
      <c r="F1085" s="125" t="s">
        <v>4236</v>
      </c>
      <c r="G1085" s="125" t="s">
        <v>277</v>
      </c>
      <c r="H1085" s="125" t="s">
        <v>4917</v>
      </c>
      <c r="I1085" s="125">
        <v>1336.27</v>
      </c>
      <c r="J1085" s="125">
        <v>60</v>
      </c>
      <c r="K1085" s="125" t="s">
        <v>137</v>
      </c>
      <c r="L1085" s="125">
        <v>22.27</v>
      </c>
      <c r="M1085" s="125">
        <v>60</v>
      </c>
      <c r="N1085" s="125" t="s">
        <v>141</v>
      </c>
      <c r="O1085" s="125">
        <v>1200</v>
      </c>
      <c r="P1085" s="125">
        <v>20</v>
      </c>
      <c r="Q1085" s="125" t="s">
        <v>142</v>
      </c>
      <c r="R1085" s="125">
        <v>94139.97</v>
      </c>
      <c r="S1085" s="125" t="s">
        <v>275</v>
      </c>
      <c r="T1085" s="125" t="s">
        <v>270</v>
      </c>
    </row>
    <row r="1086" spans="1:20">
      <c r="A1086" s="101">
        <v>43846</v>
      </c>
      <c r="B1086" s="125">
        <v>42022190</v>
      </c>
      <c r="C1086" s="125" t="s">
        <v>5171</v>
      </c>
      <c r="D1086" s="125" t="s">
        <v>270</v>
      </c>
      <c r="E1086" s="125" t="s">
        <v>270</v>
      </c>
      <c r="F1086" s="125" t="s">
        <v>4236</v>
      </c>
      <c r="G1086" s="125" t="s">
        <v>4514</v>
      </c>
      <c r="H1086" s="125" t="s">
        <v>4515</v>
      </c>
      <c r="I1086" s="125">
        <v>274.24</v>
      </c>
      <c r="J1086" s="125">
        <v>100</v>
      </c>
      <c r="K1086" s="125" t="s">
        <v>137</v>
      </c>
      <c r="L1086" s="125">
        <v>2.74</v>
      </c>
      <c r="M1086" s="125">
        <v>100</v>
      </c>
      <c r="N1086" s="125" t="s">
        <v>141</v>
      </c>
      <c r="O1086" s="125">
        <v>290</v>
      </c>
      <c r="P1086" s="125">
        <v>2.9</v>
      </c>
      <c r="Q1086" s="125" t="s">
        <v>283</v>
      </c>
      <c r="R1086" s="125">
        <v>19319.86</v>
      </c>
      <c r="S1086" s="125" t="s">
        <v>275</v>
      </c>
      <c r="T1086" s="125" t="s">
        <v>270</v>
      </c>
    </row>
    <row r="1087" spans="1:20">
      <c r="A1087" s="101">
        <v>43846</v>
      </c>
      <c r="B1087" s="125">
        <v>42022190</v>
      </c>
      <c r="C1087" s="125" t="s">
        <v>5172</v>
      </c>
      <c r="D1087" s="125" t="s">
        <v>270</v>
      </c>
      <c r="E1087" s="125" t="s">
        <v>270</v>
      </c>
      <c r="F1087" s="125" t="s">
        <v>4236</v>
      </c>
      <c r="G1087" s="125" t="s">
        <v>277</v>
      </c>
      <c r="H1087" s="125" t="s">
        <v>734</v>
      </c>
      <c r="I1087" s="125">
        <v>2008.45</v>
      </c>
      <c r="J1087" s="125">
        <v>200</v>
      </c>
      <c r="K1087" s="125" t="s">
        <v>137</v>
      </c>
      <c r="L1087" s="125">
        <v>10.039999999999999</v>
      </c>
      <c r="M1087" s="125">
        <v>200</v>
      </c>
      <c r="N1087" s="125" t="s">
        <v>141</v>
      </c>
      <c r="O1087" s="125">
        <v>2008</v>
      </c>
      <c r="P1087" s="125">
        <v>10.039999999999999</v>
      </c>
      <c r="Q1087" s="125" t="s">
        <v>283</v>
      </c>
      <c r="R1087" s="125">
        <v>141495.06</v>
      </c>
      <c r="S1087" s="125" t="s">
        <v>275</v>
      </c>
      <c r="T1087" s="125" t="s">
        <v>270</v>
      </c>
    </row>
    <row r="1088" spans="1:20">
      <c r="A1088" s="101">
        <v>43846</v>
      </c>
      <c r="B1088" s="125">
        <v>42022190</v>
      </c>
      <c r="C1088" s="125" t="s">
        <v>5173</v>
      </c>
      <c r="D1088" s="125" t="s">
        <v>270</v>
      </c>
      <c r="E1088" s="125" t="s">
        <v>270</v>
      </c>
      <c r="F1088" s="125" t="s">
        <v>4236</v>
      </c>
      <c r="G1088" s="125" t="s">
        <v>277</v>
      </c>
      <c r="H1088" s="125" t="s">
        <v>278</v>
      </c>
      <c r="I1088" s="125">
        <v>138.76</v>
      </c>
      <c r="J1088" s="125">
        <v>10</v>
      </c>
      <c r="K1088" s="125" t="s">
        <v>137</v>
      </c>
      <c r="L1088" s="125">
        <v>13.88</v>
      </c>
      <c r="M1088" s="125">
        <v>10</v>
      </c>
      <c r="N1088" s="125" t="s">
        <v>141</v>
      </c>
      <c r="O1088" s="125">
        <v>114</v>
      </c>
      <c r="P1088" s="125">
        <v>11.4</v>
      </c>
      <c r="Q1088" s="125" t="s">
        <v>142</v>
      </c>
      <c r="R1088" s="125">
        <v>9775.61</v>
      </c>
      <c r="S1088" s="125" t="s">
        <v>275</v>
      </c>
      <c r="T1088" s="125" t="s">
        <v>270</v>
      </c>
    </row>
    <row r="1089" spans="1:20">
      <c r="A1089" s="101">
        <v>43846</v>
      </c>
      <c r="B1089" s="125">
        <v>42022190</v>
      </c>
      <c r="C1089" s="125" t="s">
        <v>5174</v>
      </c>
      <c r="D1089" s="125" t="s">
        <v>270</v>
      </c>
      <c r="E1089" s="125" t="s">
        <v>270</v>
      </c>
      <c r="F1089" s="125" t="s">
        <v>4236</v>
      </c>
      <c r="G1089" s="125" t="s">
        <v>277</v>
      </c>
      <c r="H1089" s="125" t="s">
        <v>278</v>
      </c>
      <c r="I1089" s="125">
        <v>119.84</v>
      </c>
      <c r="J1089" s="125">
        <v>10</v>
      </c>
      <c r="K1089" s="125" t="s">
        <v>137</v>
      </c>
      <c r="L1089" s="125">
        <v>11.98</v>
      </c>
      <c r="M1089" s="125">
        <v>10</v>
      </c>
      <c r="N1089" s="125" t="s">
        <v>141</v>
      </c>
      <c r="O1089" s="125">
        <v>114</v>
      </c>
      <c r="P1089" s="125">
        <v>11.4</v>
      </c>
      <c r="Q1089" s="125" t="s">
        <v>142</v>
      </c>
      <c r="R1089" s="125">
        <v>8442.61</v>
      </c>
      <c r="S1089" s="125" t="s">
        <v>275</v>
      </c>
      <c r="T1089" s="125" t="s">
        <v>270</v>
      </c>
    </row>
    <row r="1090" spans="1:20">
      <c r="A1090" s="101">
        <v>43846</v>
      </c>
      <c r="B1090" s="125">
        <v>42022190</v>
      </c>
      <c r="C1090" s="125" t="s">
        <v>5175</v>
      </c>
      <c r="D1090" s="125" t="s">
        <v>270</v>
      </c>
      <c r="E1090" s="125" t="s">
        <v>270</v>
      </c>
      <c r="F1090" s="125" t="s">
        <v>4236</v>
      </c>
      <c r="G1090" s="125" t="s">
        <v>277</v>
      </c>
      <c r="H1090" s="125" t="s">
        <v>278</v>
      </c>
      <c r="I1090" s="125">
        <v>3.15</v>
      </c>
      <c r="J1090" s="125">
        <v>1</v>
      </c>
      <c r="K1090" s="125" t="s">
        <v>137</v>
      </c>
      <c r="L1090" s="125">
        <v>3.15</v>
      </c>
      <c r="M1090" s="125">
        <v>1</v>
      </c>
      <c r="N1090" s="125" t="s">
        <v>141</v>
      </c>
      <c r="O1090" s="125">
        <v>12.6</v>
      </c>
      <c r="P1090" s="125">
        <v>12.6</v>
      </c>
      <c r="Q1090" s="125" t="s">
        <v>142</v>
      </c>
      <c r="R1090" s="125">
        <v>222.19</v>
      </c>
      <c r="S1090" s="125" t="s">
        <v>275</v>
      </c>
      <c r="T1090" s="125" t="s">
        <v>270</v>
      </c>
    </row>
    <row r="1091" spans="1:20">
      <c r="A1091" s="101">
        <v>43846</v>
      </c>
      <c r="B1091" s="125">
        <v>42022190</v>
      </c>
      <c r="C1091" s="125" t="s">
        <v>5176</v>
      </c>
      <c r="D1091" s="125" t="s">
        <v>270</v>
      </c>
      <c r="E1091" s="125" t="s">
        <v>270</v>
      </c>
      <c r="F1091" s="125" t="s">
        <v>4236</v>
      </c>
      <c r="G1091" s="125" t="s">
        <v>319</v>
      </c>
      <c r="H1091" s="125" t="s">
        <v>320</v>
      </c>
      <c r="I1091" s="125">
        <v>467.81</v>
      </c>
      <c r="J1091" s="125">
        <v>10</v>
      </c>
      <c r="K1091" s="125" t="s">
        <v>137</v>
      </c>
      <c r="L1091" s="125">
        <v>46.78</v>
      </c>
      <c r="M1091" s="125">
        <v>10</v>
      </c>
      <c r="N1091" s="125" t="s">
        <v>141</v>
      </c>
      <c r="O1091" s="125">
        <v>384.5</v>
      </c>
      <c r="P1091" s="125">
        <v>38.450000000000003</v>
      </c>
      <c r="Q1091" s="125" t="s">
        <v>283</v>
      </c>
      <c r="R1091" s="125">
        <v>32957.160000000003</v>
      </c>
      <c r="S1091" s="125" t="s">
        <v>275</v>
      </c>
      <c r="T1091" s="125" t="s">
        <v>270</v>
      </c>
    </row>
    <row r="1092" spans="1:20">
      <c r="A1092" s="101">
        <v>43846</v>
      </c>
      <c r="B1092" s="125">
        <v>42022190</v>
      </c>
      <c r="C1092" s="125" t="s">
        <v>5177</v>
      </c>
      <c r="D1092" s="125" t="s">
        <v>270</v>
      </c>
      <c r="E1092" s="125" t="s">
        <v>270</v>
      </c>
      <c r="F1092" s="125" t="s">
        <v>4236</v>
      </c>
      <c r="G1092" s="125" t="s">
        <v>319</v>
      </c>
      <c r="H1092" s="125" t="s">
        <v>320</v>
      </c>
      <c r="I1092" s="125">
        <v>1587.16</v>
      </c>
      <c r="J1092" s="125">
        <v>55</v>
      </c>
      <c r="K1092" s="125" t="s">
        <v>137</v>
      </c>
      <c r="L1092" s="125">
        <v>28.86</v>
      </c>
      <c r="M1092" s="125">
        <v>55</v>
      </c>
      <c r="N1092" s="125" t="s">
        <v>141</v>
      </c>
      <c r="O1092" s="125">
        <v>1589.5</v>
      </c>
      <c r="P1092" s="125">
        <v>28.9</v>
      </c>
      <c r="Q1092" s="125" t="s">
        <v>283</v>
      </c>
      <c r="R1092" s="125">
        <v>111815.28</v>
      </c>
      <c r="S1092" s="125" t="s">
        <v>275</v>
      </c>
      <c r="T1092" s="125" t="s">
        <v>270</v>
      </c>
    </row>
    <row r="1093" spans="1:20">
      <c r="A1093" s="101">
        <v>43846</v>
      </c>
      <c r="B1093" s="125">
        <v>42022190</v>
      </c>
      <c r="C1093" s="125" t="s">
        <v>5178</v>
      </c>
      <c r="D1093" s="125" t="s">
        <v>270</v>
      </c>
      <c r="E1093" s="125" t="s">
        <v>270</v>
      </c>
      <c r="F1093" s="125" t="s">
        <v>4236</v>
      </c>
      <c r="G1093" s="125" t="s">
        <v>319</v>
      </c>
      <c r="H1093" s="125" t="s">
        <v>320</v>
      </c>
      <c r="I1093" s="125">
        <v>631.07000000000005</v>
      </c>
      <c r="J1093" s="125">
        <v>10</v>
      </c>
      <c r="K1093" s="125" t="s">
        <v>137</v>
      </c>
      <c r="L1093" s="125">
        <v>63.11</v>
      </c>
      <c r="M1093" s="125">
        <v>10</v>
      </c>
      <c r="N1093" s="125" t="s">
        <v>141</v>
      </c>
      <c r="O1093" s="125">
        <v>384.5</v>
      </c>
      <c r="P1093" s="125">
        <v>38.450000000000003</v>
      </c>
      <c r="Q1093" s="125" t="s">
        <v>283</v>
      </c>
      <c r="R1093" s="125">
        <v>44458.85</v>
      </c>
      <c r="S1093" s="125" t="s">
        <v>275</v>
      </c>
      <c r="T1093" s="125" t="s">
        <v>270</v>
      </c>
    </row>
    <row r="1094" spans="1:20">
      <c r="A1094" s="101">
        <v>43846</v>
      </c>
      <c r="B1094" s="125">
        <v>42022190</v>
      </c>
      <c r="C1094" s="125" t="s">
        <v>5179</v>
      </c>
      <c r="D1094" s="125" t="s">
        <v>270</v>
      </c>
      <c r="E1094" s="125" t="s">
        <v>270</v>
      </c>
      <c r="F1094" s="125" t="s">
        <v>4236</v>
      </c>
      <c r="G1094" s="125" t="s">
        <v>319</v>
      </c>
      <c r="H1094" s="125" t="s">
        <v>320</v>
      </c>
      <c r="I1094" s="125">
        <v>670.26</v>
      </c>
      <c r="J1094" s="125">
        <v>15</v>
      </c>
      <c r="K1094" s="125" t="s">
        <v>137</v>
      </c>
      <c r="L1094" s="125">
        <v>44.68</v>
      </c>
      <c r="M1094" s="125">
        <v>15</v>
      </c>
      <c r="N1094" s="125" t="s">
        <v>141</v>
      </c>
      <c r="O1094" s="125">
        <v>483.75</v>
      </c>
      <c r="P1094" s="125">
        <v>32.25</v>
      </c>
      <c r="Q1094" s="125" t="s">
        <v>283</v>
      </c>
      <c r="R1094" s="125">
        <v>47219.86</v>
      </c>
      <c r="S1094" s="125" t="s">
        <v>275</v>
      </c>
      <c r="T1094" s="125" t="s">
        <v>270</v>
      </c>
    </row>
    <row r="1095" spans="1:20">
      <c r="A1095" s="101">
        <v>43846</v>
      </c>
      <c r="B1095" s="125">
        <v>42022190</v>
      </c>
      <c r="C1095" s="125" t="s">
        <v>5180</v>
      </c>
      <c r="D1095" s="125" t="s">
        <v>270</v>
      </c>
      <c r="E1095" s="125" t="s">
        <v>270</v>
      </c>
      <c r="F1095" s="125" t="s">
        <v>4236</v>
      </c>
      <c r="G1095" s="125" t="s">
        <v>304</v>
      </c>
      <c r="H1095" s="125" t="s">
        <v>1572</v>
      </c>
      <c r="I1095" s="125">
        <v>55.54</v>
      </c>
      <c r="J1095" s="125">
        <v>6</v>
      </c>
      <c r="K1095" s="125" t="s">
        <v>137</v>
      </c>
      <c r="L1095" s="125">
        <v>9.26</v>
      </c>
      <c r="M1095" s="125">
        <v>6</v>
      </c>
      <c r="N1095" s="125" t="s">
        <v>141</v>
      </c>
      <c r="O1095" s="125">
        <v>55.56</v>
      </c>
      <c r="P1095" s="125">
        <v>9.26</v>
      </c>
      <c r="Q1095" s="125" t="s">
        <v>283</v>
      </c>
      <c r="R1095" s="125">
        <v>3913.04</v>
      </c>
      <c r="S1095" s="125" t="s">
        <v>275</v>
      </c>
      <c r="T1095" s="125" t="s">
        <v>270</v>
      </c>
    </row>
    <row r="1096" spans="1:20">
      <c r="A1096" s="101">
        <v>43846</v>
      </c>
      <c r="B1096" s="125">
        <v>42022190</v>
      </c>
      <c r="C1096" s="125" t="s">
        <v>5181</v>
      </c>
      <c r="D1096" s="125" t="s">
        <v>270</v>
      </c>
      <c r="E1096" s="125" t="s">
        <v>270</v>
      </c>
      <c r="F1096" s="125" t="s">
        <v>4236</v>
      </c>
      <c r="G1096" s="125" t="s">
        <v>408</v>
      </c>
      <c r="H1096" s="125" t="s">
        <v>1911</v>
      </c>
      <c r="I1096" s="125">
        <v>1763.03</v>
      </c>
      <c r="J1096" s="125">
        <v>48</v>
      </c>
      <c r="K1096" s="125" t="s">
        <v>137</v>
      </c>
      <c r="L1096" s="125">
        <v>36.729999999999997</v>
      </c>
      <c r="M1096" s="125">
        <v>48</v>
      </c>
      <c r="N1096" s="125" t="s">
        <v>141</v>
      </c>
      <c r="O1096" s="125">
        <v>799.2</v>
      </c>
      <c r="P1096" s="125">
        <v>16.649999999999999</v>
      </c>
      <c r="Q1096" s="125" t="s">
        <v>142</v>
      </c>
      <c r="R1096" s="125">
        <v>124205.27</v>
      </c>
      <c r="S1096" s="125" t="s">
        <v>275</v>
      </c>
      <c r="T1096" s="125" t="s">
        <v>270</v>
      </c>
    </row>
    <row r="1097" spans="1:20">
      <c r="A1097" s="101">
        <v>43846</v>
      </c>
      <c r="B1097" s="125">
        <v>42022190</v>
      </c>
      <c r="C1097" s="125" t="s">
        <v>5182</v>
      </c>
      <c r="D1097" s="125" t="s">
        <v>270</v>
      </c>
      <c r="E1097" s="125" t="s">
        <v>270</v>
      </c>
      <c r="F1097" s="125" t="s">
        <v>4236</v>
      </c>
      <c r="G1097" s="125" t="s">
        <v>408</v>
      </c>
      <c r="H1097" s="125" t="s">
        <v>1911</v>
      </c>
      <c r="I1097" s="125">
        <v>12534.28</v>
      </c>
      <c r="J1097" s="125">
        <v>588</v>
      </c>
      <c r="K1097" s="125" t="s">
        <v>137</v>
      </c>
      <c r="L1097" s="125">
        <v>21.32</v>
      </c>
      <c r="M1097" s="125">
        <v>588</v>
      </c>
      <c r="N1097" s="125" t="s">
        <v>141</v>
      </c>
      <c r="O1097" s="125">
        <v>12536.2</v>
      </c>
      <c r="P1097" s="125">
        <v>21.32</v>
      </c>
      <c r="Q1097" s="125" t="s">
        <v>283</v>
      </c>
      <c r="R1097" s="125">
        <v>883039.83</v>
      </c>
      <c r="S1097" s="125" t="s">
        <v>275</v>
      </c>
      <c r="T1097" s="125" t="s">
        <v>270</v>
      </c>
    </row>
    <row r="1098" spans="1:20">
      <c r="A1098" s="101">
        <v>43846</v>
      </c>
      <c r="B1098" s="125">
        <v>42022190</v>
      </c>
      <c r="C1098" s="125" t="s">
        <v>5183</v>
      </c>
      <c r="D1098" s="125" t="s">
        <v>270</v>
      </c>
      <c r="E1098" s="125" t="s">
        <v>270</v>
      </c>
      <c r="F1098" s="125" t="s">
        <v>4225</v>
      </c>
      <c r="G1098" s="125" t="s">
        <v>422</v>
      </c>
      <c r="H1098" s="125" t="s">
        <v>455</v>
      </c>
      <c r="I1098" s="125">
        <v>7002</v>
      </c>
      <c r="J1098" s="125">
        <v>389</v>
      </c>
      <c r="K1098" s="125" t="s">
        <v>137</v>
      </c>
      <c r="L1098" s="125">
        <v>18</v>
      </c>
      <c r="M1098" s="125">
        <v>389</v>
      </c>
      <c r="N1098" s="125" t="s">
        <v>141</v>
      </c>
      <c r="O1098" s="125">
        <v>7002</v>
      </c>
      <c r="P1098" s="125">
        <v>18</v>
      </c>
      <c r="Q1098" s="125" t="s">
        <v>283</v>
      </c>
      <c r="R1098" s="125">
        <v>493290.91</v>
      </c>
      <c r="S1098" s="125" t="s">
        <v>275</v>
      </c>
      <c r="T1098" s="125" t="s">
        <v>270</v>
      </c>
    </row>
    <row r="1099" spans="1:20">
      <c r="A1099" s="101">
        <v>43846</v>
      </c>
      <c r="B1099" s="125">
        <v>42022190</v>
      </c>
      <c r="C1099" s="125" t="s">
        <v>5184</v>
      </c>
      <c r="D1099" s="125" t="s">
        <v>270</v>
      </c>
      <c r="E1099" s="125" t="s">
        <v>270</v>
      </c>
      <c r="F1099" s="125" t="s">
        <v>4236</v>
      </c>
      <c r="G1099" s="125" t="s">
        <v>277</v>
      </c>
      <c r="H1099" s="125" t="s">
        <v>4917</v>
      </c>
      <c r="I1099" s="125">
        <v>2254.9499999999998</v>
      </c>
      <c r="J1099" s="125">
        <v>75</v>
      </c>
      <c r="K1099" s="125" t="s">
        <v>137</v>
      </c>
      <c r="L1099" s="125">
        <v>30.07</v>
      </c>
      <c r="M1099" s="125">
        <v>75</v>
      </c>
      <c r="N1099" s="125" t="s">
        <v>141</v>
      </c>
      <c r="O1099" s="125">
        <v>2025</v>
      </c>
      <c r="P1099" s="125">
        <v>27</v>
      </c>
      <c r="Q1099" s="125" t="s">
        <v>142</v>
      </c>
      <c r="R1099" s="125">
        <v>158861.29</v>
      </c>
      <c r="S1099" s="125" t="s">
        <v>275</v>
      </c>
      <c r="T1099" s="125" t="s">
        <v>270</v>
      </c>
    </row>
    <row r="1100" spans="1:20">
      <c r="A1100" s="101">
        <v>43846</v>
      </c>
      <c r="B1100" s="125">
        <v>42022190</v>
      </c>
      <c r="C1100" s="125" t="s">
        <v>5185</v>
      </c>
      <c r="D1100" s="125" t="s">
        <v>270</v>
      </c>
      <c r="E1100" s="125" t="s">
        <v>270</v>
      </c>
      <c r="F1100" s="125" t="s">
        <v>4236</v>
      </c>
      <c r="G1100" s="125" t="s">
        <v>277</v>
      </c>
      <c r="H1100" s="125" t="s">
        <v>734</v>
      </c>
      <c r="I1100" s="125">
        <v>1221.8399999999999</v>
      </c>
      <c r="J1100" s="125">
        <v>300</v>
      </c>
      <c r="K1100" s="125" t="s">
        <v>137</v>
      </c>
      <c r="L1100" s="125">
        <v>4.07</v>
      </c>
      <c r="M1100" s="125">
        <v>300</v>
      </c>
      <c r="N1100" s="125" t="s">
        <v>141</v>
      </c>
      <c r="O1100" s="125">
        <v>1221</v>
      </c>
      <c r="P1100" s="125">
        <v>4.07</v>
      </c>
      <c r="Q1100" s="125" t="s">
        <v>283</v>
      </c>
      <c r="R1100" s="125">
        <v>86078.97</v>
      </c>
      <c r="S1100" s="125" t="s">
        <v>275</v>
      </c>
      <c r="T1100" s="125" t="s">
        <v>270</v>
      </c>
    </row>
    <row r="1101" spans="1:20">
      <c r="A1101" s="101">
        <v>43846</v>
      </c>
      <c r="B1101" s="125">
        <v>42022190</v>
      </c>
      <c r="C1101" s="125" t="s">
        <v>5186</v>
      </c>
      <c r="D1101" s="125" t="s">
        <v>270</v>
      </c>
      <c r="E1101" s="125" t="s">
        <v>270</v>
      </c>
      <c r="F1101" s="125" t="s">
        <v>4236</v>
      </c>
      <c r="G1101" s="125" t="s">
        <v>277</v>
      </c>
      <c r="H1101" s="125" t="s">
        <v>278</v>
      </c>
      <c r="I1101" s="125">
        <v>151.37</v>
      </c>
      <c r="J1101" s="125">
        <v>10</v>
      </c>
      <c r="K1101" s="125" t="s">
        <v>137</v>
      </c>
      <c r="L1101" s="125">
        <v>15.14</v>
      </c>
      <c r="M1101" s="125">
        <v>10</v>
      </c>
      <c r="N1101" s="125" t="s">
        <v>141</v>
      </c>
      <c r="O1101" s="125">
        <v>114</v>
      </c>
      <c r="P1101" s="125">
        <v>11.4</v>
      </c>
      <c r="Q1101" s="125" t="s">
        <v>142</v>
      </c>
      <c r="R1101" s="125">
        <v>10664.36</v>
      </c>
      <c r="S1101" s="125" t="s">
        <v>275</v>
      </c>
      <c r="T1101" s="125" t="s">
        <v>270</v>
      </c>
    </row>
    <row r="1102" spans="1:20">
      <c r="A1102" s="101">
        <v>43846</v>
      </c>
      <c r="B1102" s="125">
        <v>42022190</v>
      </c>
      <c r="C1102" s="125" t="s">
        <v>5187</v>
      </c>
      <c r="D1102" s="125" t="s">
        <v>270</v>
      </c>
      <c r="E1102" s="125" t="s">
        <v>270</v>
      </c>
      <c r="F1102" s="125" t="s">
        <v>4236</v>
      </c>
      <c r="G1102" s="125" t="s">
        <v>319</v>
      </c>
      <c r="H1102" s="125" t="s">
        <v>320</v>
      </c>
      <c r="I1102" s="125">
        <v>554.92999999999995</v>
      </c>
      <c r="J1102" s="125">
        <v>15</v>
      </c>
      <c r="K1102" s="125" t="s">
        <v>137</v>
      </c>
      <c r="L1102" s="125">
        <v>37</v>
      </c>
      <c r="M1102" s="125">
        <v>15</v>
      </c>
      <c r="N1102" s="125" t="s">
        <v>141</v>
      </c>
      <c r="O1102" s="125">
        <v>483.75</v>
      </c>
      <c r="P1102" s="125">
        <v>32.25</v>
      </c>
      <c r="Q1102" s="125" t="s">
        <v>283</v>
      </c>
      <c r="R1102" s="125">
        <v>39094.949999999997</v>
      </c>
      <c r="S1102" s="125" t="s">
        <v>275</v>
      </c>
      <c r="T1102" s="125" t="s">
        <v>270</v>
      </c>
    </row>
    <row r="1103" spans="1:20">
      <c r="A1103" s="101">
        <v>43846</v>
      </c>
      <c r="B1103" s="125">
        <v>42022190</v>
      </c>
      <c r="C1103" s="125" t="s">
        <v>5188</v>
      </c>
      <c r="D1103" s="125" t="s">
        <v>270</v>
      </c>
      <c r="E1103" s="125" t="s">
        <v>270</v>
      </c>
      <c r="F1103" s="125" t="s">
        <v>4236</v>
      </c>
      <c r="G1103" s="125" t="s">
        <v>319</v>
      </c>
      <c r="H1103" s="125" t="s">
        <v>320</v>
      </c>
      <c r="I1103" s="125">
        <v>1724.45</v>
      </c>
      <c r="J1103" s="125">
        <v>55</v>
      </c>
      <c r="K1103" s="125" t="s">
        <v>137</v>
      </c>
      <c r="L1103" s="125">
        <v>31.35</v>
      </c>
      <c r="M1103" s="125">
        <v>55</v>
      </c>
      <c r="N1103" s="125" t="s">
        <v>141</v>
      </c>
      <c r="O1103" s="125">
        <v>1589.5</v>
      </c>
      <c r="P1103" s="125">
        <v>28.9</v>
      </c>
      <c r="Q1103" s="125" t="s">
        <v>283</v>
      </c>
      <c r="R1103" s="125">
        <v>121487.85</v>
      </c>
      <c r="S1103" s="125" t="s">
        <v>275</v>
      </c>
      <c r="T1103" s="125" t="s">
        <v>270</v>
      </c>
    </row>
    <row r="1104" spans="1:20">
      <c r="A1104" s="101">
        <v>43846</v>
      </c>
      <c r="B1104" s="125">
        <v>42022190</v>
      </c>
      <c r="C1104" s="125" t="s">
        <v>5189</v>
      </c>
      <c r="D1104" s="125" t="s">
        <v>270</v>
      </c>
      <c r="E1104" s="125" t="s">
        <v>270</v>
      </c>
      <c r="F1104" s="125" t="s">
        <v>4236</v>
      </c>
      <c r="G1104" s="125" t="s">
        <v>304</v>
      </c>
      <c r="H1104" s="125" t="s">
        <v>1572</v>
      </c>
      <c r="I1104" s="125">
        <v>52.35</v>
      </c>
      <c r="J1104" s="125">
        <v>6</v>
      </c>
      <c r="K1104" s="125" t="s">
        <v>137</v>
      </c>
      <c r="L1104" s="125">
        <v>8.7200000000000006</v>
      </c>
      <c r="M1104" s="125">
        <v>6</v>
      </c>
      <c r="N1104" s="125" t="s">
        <v>141</v>
      </c>
      <c r="O1104" s="125">
        <v>52.32</v>
      </c>
      <c r="P1104" s="125">
        <v>8.7200000000000006</v>
      </c>
      <c r="Q1104" s="125" t="s">
        <v>283</v>
      </c>
      <c r="R1104" s="125">
        <v>3687.85</v>
      </c>
      <c r="S1104" s="125" t="s">
        <v>275</v>
      </c>
      <c r="T1104" s="125" t="s">
        <v>270</v>
      </c>
    </row>
    <row r="1105" spans="1:20">
      <c r="A1105" s="101">
        <v>43846</v>
      </c>
      <c r="B1105" s="125">
        <v>42022190</v>
      </c>
      <c r="C1105" s="125" t="s">
        <v>5190</v>
      </c>
      <c r="D1105" s="125" t="s">
        <v>270</v>
      </c>
      <c r="E1105" s="125" t="s">
        <v>270</v>
      </c>
      <c r="F1105" s="125" t="s">
        <v>4236</v>
      </c>
      <c r="G1105" s="125" t="s">
        <v>319</v>
      </c>
      <c r="H1105" s="125" t="s">
        <v>320</v>
      </c>
      <c r="I1105" s="125">
        <v>483.04</v>
      </c>
      <c r="J1105" s="125">
        <v>15</v>
      </c>
      <c r="K1105" s="125" t="s">
        <v>137</v>
      </c>
      <c r="L1105" s="125">
        <v>32.200000000000003</v>
      </c>
      <c r="M1105" s="125">
        <v>15</v>
      </c>
      <c r="N1105" s="125" t="s">
        <v>141</v>
      </c>
      <c r="O1105" s="125">
        <v>483.75</v>
      </c>
      <c r="P1105" s="125">
        <v>32.25</v>
      </c>
      <c r="Q1105" s="125" t="s">
        <v>283</v>
      </c>
      <c r="R1105" s="125">
        <v>34029.910000000003</v>
      </c>
      <c r="S1105" s="125" t="s">
        <v>275</v>
      </c>
      <c r="T1105" s="125" t="s">
        <v>270</v>
      </c>
    </row>
    <row r="1106" spans="1:20">
      <c r="A1106" s="101">
        <v>43845</v>
      </c>
      <c r="B1106" s="125">
        <v>42022190</v>
      </c>
      <c r="C1106" s="125" t="s">
        <v>5191</v>
      </c>
      <c r="D1106" s="125" t="s">
        <v>270</v>
      </c>
      <c r="E1106" s="125" t="s">
        <v>270</v>
      </c>
      <c r="F1106" s="125" t="s">
        <v>4236</v>
      </c>
      <c r="G1106" s="125" t="s">
        <v>139</v>
      </c>
      <c r="H1106" s="125" t="s">
        <v>681</v>
      </c>
      <c r="I1106" s="125">
        <v>475.12</v>
      </c>
      <c r="J1106" s="125">
        <v>16</v>
      </c>
      <c r="K1106" s="125" t="s">
        <v>137</v>
      </c>
      <c r="L1106" s="125">
        <v>29.7</v>
      </c>
      <c r="M1106" s="125">
        <v>16</v>
      </c>
      <c r="N1106" s="125" t="s">
        <v>141</v>
      </c>
      <c r="O1106" s="125">
        <v>556</v>
      </c>
      <c r="P1106" s="125">
        <v>34.75</v>
      </c>
      <c r="Q1106" s="125" t="s">
        <v>142</v>
      </c>
      <c r="R1106" s="125">
        <v>33472.129999999997</v>
      </c>
      <c r="S1106" s="125" t="s">
        <v>275</v>
      </c>
      <c r="T1106" s="125" t="s">
        <v>270</v>
      </c>
    </row>
    <row r="1107" spans="1:20">
      <c r="A1107" s="101">
        <v>43845</v>
      </c>
      <c r="B1107" s="125">
        <v>42022190</v>
      </c>
      <c r="C1107" s="125" t="s">
        <v>5192</v>
      </c>
      <c r="D1107" s="125" t="s">
        <v>270</v>
      </c>
      <c r="E1107" s="125" t="s">
        <v>270</v>
      </c>
      <c r="F1107" s="125" t="s">
        <v>4236</v>
      </c>
      <c r="G1107" s="125" t="s">
        <v>422</v>
      </c>
      <c r="H1107" s="125" t="s">
        <v>423</v>
      </c>
      <c r="I1107" s="125">
        <v>56</v>
      </c>
      <c r="J1107" s="125">
        <v>2</v>
      </c>
      <c r="K1107" s="125" t="s">
        <v>137</v>
      </c>
      <c r="L1107" s="125">
        <v>28</v>
      </c>
      <c r="M1107" s="125">
        <v>2</v>
      </c>
      <c r="N1107" s="125" t="s">
        <v>141</v>
      </c>
      <c r="O1107" s="125">
        <v>74</v>
      </c>
      <c r="P1107" s="125">
        <v>37</v>
      </c>
      <c r="Q1107" s="125" t="s">
        <v>283</v>
      </c>
      <c r="R1107" s="125">
        <v>3945.2</v>
      </c>
      <c r="S1107" s="125" t="s">
        <v>275</v>
      </c>
      <c r="T1107" s="125" t="s">
        <v>270</v>
      </c>
    </row>
    <row r="1108" spans="1:20">
      <c r="A1108" s="101">
        <v>43845</v>
      </c>
      <c r="B1108" s="125">
        <v>42022190</v>
      </c>
      <c r="C1108" s="125" t="s">
        <v>5193</v>
      </c>
      <c r="D1108" s="125" t="s">
        <v>270</v>
      </c>
      <c r="E1108" s="125" t="s">
        <v>270</v>
      </c>
      <c r="F1108" s="125" t="s">
        <v>4236</v>
      </c>
      <c r="G1108" s="125" t="s">
        <v>422</v>
      </c>
      <c r="H1108" s="125" t="s">
        <v>423</v>
      </c>
      <c r="I1108" s="125">
        <v>110</v>
      </c>
      <c r="J1108" s="125">
        <v>2</v>
      </c>
      <c r="K1108" s="125" t="s">
        <v>137</v>
      </c>
      <c r="L1108" s="125">
        <v>55</v>
      </c>
      <c r="M1108" s="125">
        <v>2</v>
      </c>
      <c r="N1108" s="125" t="s">
        <v>141</v>
      </c>
      <c r="O1108" s="125">
        <v>74</v>
      </c>
      <c r="P1108" s="125">
        <v>37</v>
      </c>
      <c r="Q1108" s="125" t="s">
        <v>283</v>
      </c>
      <c r="R1108" s="125">
        <v>7749.5</v>
      </c>
      <c r="S1108" s="125" t="s">
        <v>275</v>
      </c>
      <c r="T1108" s="125" t="s">
        <v>270</v>
      </c>
    </row>
    <row r="1109" spans="1:20">
      <c r="A1109" s="101">
        <v>43845</v>
      </c>
      <c r="B1109" s="125">
        <v>42022190</v>
      </c>
      <c r="C1109" s="125" t="s">
        <v>5194</v>
      </c>
      <c r="D1109" s="125" t="s">
        <v>270</v>
      </c>
      <c r="E1109" s="125" t="s">
        <v>270</v>
      </c>
      <c r="F1109" s="125" t="s">
        <v>4236</v>
      </c>
      <c r="G1109" s="125" t="s">
        <v>422</v>
      </c>
      <c r="H1109" s="125" t="s">
        <v>423</v>
      </c>
      <c r="I1109" s="125">
        <v>45</v>
      </c>
      <c r="J1109" s="125">
        <v>2</v>
      </c>
      <c r="K1109" s="125" t="s">
        <v>137</v>
      </c>
      <c r="L1109" s="125">
        <v>22.5</v>
      </c>
      <c r="M1109" s="125">
        <v>2</v>
      </c>
      <c r="N1109" s="125" t="s">
        <v>141</v>
      </c>
      <c r="O1109" s="125">
        <v>74</v>
      </c>
      <c r="P1109" s="125">
        <v>37</v>
      </c>
      <c r="Q1109" s="125" t="s">
        <v>283</v>
      </c>
      <c r="R1109" s="125">
        <v>3170.25</v>
      </c>
      <c r="S1109" s="125" t="s">
        <v>275</v>
      </c>
      <c r="T1109" s="125" t="s">
        <v>270</v>
      </c>
    </row>
    <row r="1110" spans="1:20">
      <c r="A1110" s="101">
        <v>43845</v>
      </c>
      <c r="B1110" s="125">
        <v>42022190</v>
      </c>
      <c r="C1110" s="125" t="s">
        <v>5195</v>
      </c>
      <c r="D1110" s="125" t="s">
        <v>270</v>
      </c>
      <c r="E1110" s="125" t="s">
        <v>270</v>
      </c>
      <c r="F1110" s="125" t="s">
        <v>4236</v>
      </c>
      <c r="G1110" s="125" t="s">
        <v>277</v>
      </c>
      <c r="H1110" s="125" t="s">
        <v>2653</v>
      </c>
      <c r="I1110" s="125">
        <v>806.21</v>
      </c>
      <c r="J1110" s="125">
        <v>20</v>
      </c>
      <c r="K1110" s="125" t="s">
        <v>137</v>
      </c>
      <c r="L1110" s="125">
        <v>40.31</v>
      </c>
      <c r="M1110" s="125">
        <v>20</v>
      </c>
      <c r="N1110" s="125" t="s">
        <v>141</v>
      </c>
      <c r="O1110" s="125">
        <v>746</v>
      </c>
      <c r="P1110" s="125">
        <v>37.299999999999997</v>
      </c>
      <c r="Q1110" s="125" t="s">
        <v>142</v>
      </c>
      <c r="R1110" s="125">
        <v>56797.81</v>
      </c>
      <c r="S1110" s="125" t="s">
        <v>275</v>
      </c>
      <c r="T1110" s="125" t="s">
        <v>270</v>
      </c>
    </row>
    <row r="1111" spans="1:20">
      <c r="A1111" s="101">
        <v>43845</v>
      </c>
      <c r="B1111" s="125">
        <v>42022190</v>
      </c>
      <c r="C1111" s="125" t="s">
        <v>5196</v>
      </c>
      <c r="D1111" s="125" t="s">
        <v>270</v>
      </c>
      <c r="E1111" s="125" t="s">
        <v>270</v>
      </c>
      <c r="F1111" s="125" t="s">
        <v>4236</v>
      </c>
      <c r="G1111" s="125" t="s">
        <v>277</v>
      </c>
      <c r="H1111" s="125" t="s">
        <v>2653</v>
      </c>
      <c r="I1111" s="125">
        <v>490.41</v>
      </c>
      <c r="J1111" s="125">
        <v>20</v>
      </c>
      <c r="K1111" s="125" t="s">
        <v>137</v>
      </c>
      <c r="L1111" s="125">
        <v>24.52</v>
      </c>
      <c r="M1111" s="125">
        <v>20</v>
      </c>
      <c r="N1111" s="125" t="s">
        <v>141</v>
      </c>
      <c r="O1111" s="125">
        <v>440.4</v>
      </c>
      <c r="P1111" s="125">
        <v>22.02</v>
      </c>
      <c r="Q1111" s="125" t="s">
        <v>142</v>
      </c>
      <c r="R1111" s="125">
        <v>34549.379999999997</v>
      </c>
      <c r="S1111" s="125" t="s">
        <v>275</v>
      </c>
      <c r="T1111" s="125" t="s">
        <v>270</v>
      </c>
    </row>
    <row r="1112" spans="1:20">
      <c r="A1112" s="101">
        <v>43845</v>
      </c>
      <c r="B1112" s="125">
        <v>42022190</v>
      </c>
      <c r="C1112" s="125" t="s">
        <v>5197</v>
      </c>
      <c r="D1112" s="125" t="s">
        <v>270</v>
      </c>
      <c r="E1112" s="125" t="s">
        <v>270</v>
      </c>
      <c r="F1112" s="125" t="s">
        <v>4236</v>
      </c>
      <c r="G1112" s="125" t="s">
        <v>4228</v>
      </c>
      <c r="H1112" s="125" t="s">
        <v>4273</v>
      </c>
      <c r="I1112" s="125">
        <v>5093.1000000000004</v>
      </c>
      <c r="J1112" s="125">
        <v>300</v>
      </c>
      <c r="K1112" s="125" t="s">
        <v>137</v>
      </c>
      <c r="L1112" s="125">
        <v>16.98</v>
      </c>
      <c r="M1112" s="125">
        <v>300</v>
      </c>
      <c r="N1112" s="125" t="s">
        <v>141</v>
      </c>
      <c r="O1112" s="125">
        <v>5400</v>
      </c>
      <c r="P1112" s="125">
        <v>18</v>
      </c>
      <c r="Q1112" s="125" t="s">
        <v>283</v>
      </c>
      <c r="R1112" s="125">
        <v>358808.99</v>
      </c>
      <c r="S1112" s="125" t="s">
        <v>275</v>
      </c>
      <c r="T1112" s="125" t="s">
        <v>270</v>
      </c>
    </row>
    <row r="1113" spans="1:20">
      <c r="A1113" s="101">
        <v>43845</v>
      </c>
      <c r="B1113" s="125">
        <v>42022190</v>
      </c>
      <c r="C1113" s="125" t="s">
        <v>5198</v>
      </c>
      <c r="D1113" s="125" t="s">
        <v>270</v>
      </c>
      <c r="E1113" s="125" t="s">
        <v>270</v>
      </c>
      <c r="F1113" s="125" t="s">
        <v>4236</v>
      </c>
      <c r="G1113" s="125" t="s">
        <v>333</v>
      </c>
      <c r="H1113" s="125" t="s">
        <v>641</v>
      </c>
      <c r="I1113" s="125">
        <v>1703.74</v>
      </c>
      <c r="J1113" s="125">
        <v>150</v>
      </c>
      <c r="K1113" s="125" t="s">
        <v>137</v>
      </c>
      <c r="L1113" s="125">
        <v>11.36</v>
      </c>
      <c r="M1113" s="125">
        <v>150</v>
      </c>
      <c r="N1113" s="125" t="s">
        <v>141</v>
      </c>
      <c r="O1113" s="125">
        <v>1530</v>
      </c>
      <c r="P1113" s="125">
        <v>10.199999999999999</v>
      </c>
      <c r="Q1113" s="125" t="s">
        <v>142</v>
      </c>
      <c r="R1113" s="125">
        <v>120028.5</v>
      </c>
      <c r="S1113" s="125" t="s">
        <v>275</v>
      </c>
      <c r="T1113" s="125" t="s">
        <v>270</v>
      </c>
    </row>
    <row r="1114" spans="1:20">
      <c r="A1114" s="101">
        <v>43845</v>
      </c>
      <c r="B1114" s="125">
        <v>42022190</v>
      </c>
      <c r="C1114" s="125" t="s">
        <v>5199</v>
      </c>
      <c r="D1114" s="125" t="s">
        <v>270</v>
      </c>
      <c r="E1114" s="125" t="s">
        <v>270</v>
      </c>
      <c r="F1114" s="125" t="s">
        <v>4236</v>
      </c>
      <c r="G1114" s="125" t="s">
        <v>333</v>
      </c>
      <c r="H1114" s="125" t="s">
        <v>641</v>
      </c>
      <c r="I1114" s="125">
        <v>1763.59</v>
      </c>
      <c r="J1114" s="125">
        <v>175</v>
      </c>
      <c r="K1114" s="125" t="s">
        <v>137</v>
      </c>
      <c r="L1114" s="125">
        <v>10.08</v>
      </c>
      <c r="M1114" s="125">
        <v>175</v>
      </c>
      <c r="N1114" s="125" t="s">
        <v>141</v>
      </c>
      <c r="O1114" s="125">
        <v>1583.75</v>
      </c>
      <c r="P1114" s="125">
        <v>9.0500000000000007</v>
      </c>
      <c r="Q1114" s="125" t="s">
        <v>142</v>
      </c>
      <c r="R1114" s="125">
        <v>124245.18</v>
      </c>
      <c r="S1114" s="125" t="s">
        <v>275</v>
      </c>
      <c r="T1114" s="125" t="s">
        <v>270</v>
      </c>
    </row>
    <row r="1115" spans="1:20">
      <c r="A1115" s="101">
        <v>43845</v>
      </c>
      <c r="B1115" s="125">
        <v>42022190</v>
      </c>
      <c r="C1115" s="125" t="s">
        <v>5200</v>
      </c>
      <c r="D1115" s="125" t="s">
        <v>270</v>
      </c>
      <c r="E1115" s="125" t="s">
        <v>270</v>
      </c>
      <c r="F1115" s="125" t="s">
        <v>4236</v>
      </c>
      <c r="G1115" s="125" t="s">
        <v>333</v>
      </c>
      <c r="H1115" s="125" t="s">
        <v>641</v>
      </c>
      <c r="I1115" s="125">
        <v>1066.23</v>
      </c>
      <c r="J1115" s="125">
        <v>50</v>
      </c>
      <c r="K1115" s="125" t="s">
        <v>137</v>
      </c>
      <c r="L1115" s="125">
        <v>21.32</v>
      </c>
      <c r="M1115" s="125">
        <v>50</v>
      </c>
      <c r="N1115" s="125" t="s">
        <v>141</v>
      </c>
      <c r="O1115" s="125">
        <v>957.5</v>
      </c>
      <c r="P1115" s="125">
        <v>19.149999999999999</v>
      </c>
      <c r="Q1115" s="125" t="s">
        <v>142</v>
      </c>
      <c r="R1115" s="125">
        <v>75115.83</v>
      </c>
      <c r="S1115" s="125" t="s">
        <v>275</v>
      </c>
      <c r="T1115" s="125" t="s">
        <v>270</v>
      </c>
    </row>
    <row r="1116" spans="1:20">
      <c r="A1116" s="101">
        <v>43845</v>
      </c>
      <c r="B1116" s="125">
        <v>42022190</v>
      </c>
      <c r="C1116" s="125" t="s">
        <v>5201</v>
      </c>
      <c r="D1116" s="125" t="s">
        <v>270</v>
      </c>
      <c r="E1116" s="125" t="s">
        <v>270</v>
      </c>
      <c r="F1116" s="125" t="s">
        <v>4236</v>
      </c>
      <c r="G1116" s="125" t="s">
        <v>333</v>
      </c>
      <c r="H1116" s="125" t="s">
        <v>641</v>
      </c>
      <c r="I1116" s="125">
        <v>6146.83</v>
      </c>
      <c r="J1116" s="125">
        <v>480</v>
      </c>
      <c r="K1116" s="125" t="s">
        <v>137</v>
      </c>
      <c r="L1116" s="125">
        <v>12.81</v>
      </c>
      <c r="M1116" s="125">
        <v>480</v>
      </c>
      <c r="N1116" s="125" t="s">
        <v>141</v>
      </c>
      <c r="O1116" s="125">
        <v>5520</v>
      </c>
      <c r="P1116" s="125">
        <v>11.5</v>
      </c>
      <c r="Q1116" s="125" t="s">
        <v>142</v>
      </c>
      <c r="R1116" s="125">
        <v>433043.9</v>
      </c>
      <c r="S1116" s="125" t="s">
        <v>275</v>
      </c>
      <c r="T1116" s="125" t="s">
        <v>270</v>
      </c>
    </row>
    <row r="1117" spans="1:20">
      <c r="A1117" s="101">
        <v>43845</v>
      </c>
      <c r="B1117" s="125">
        <v>42022190</v>
      </c>
      <c r="C1117" s="125" t="s">
        <v>5202</v>
      </c>
      <c r="D1117" s="125" t="s">
        <v>270</v>
      </c>
      <c r="E1117" s="125" t="s">
        <v>270</v>
      </c>
      <c r="F1117" s="125" t="s">
        <v>4236</v>
      </c>
      <c r="G1117" s="125" t="s">
        <v>333</v>
      </c>
      <c r="H1117" s="125" t="s">
        <v>641</v>
      </c>
      <c r="I1117" s="125">
        <v>2146.38</v>
      </c>
      <c r="J1117" s="125">
        <v>150</v>
      </c>
      <c r="K1117" s="125" t="s">
        <v>137</v>
      </c>
      <c r="L1117" s="125">
        <v>14.31</v>
      </c>
      <c r="M1117" s="125">
        <v>150</v>
      </c>
      <c r="N1117" s="125" t="s">
        <v>141</v>
      </c>
      <c r="O1117" s="125">
        <v>1927.5</v>
      </c>
      <c r="P1117" s="125">
        <v>12.85</v>
      </c>
      <c r="Q1117" s="125" t="s">
        <v>142</v>
      </c>
      <c r="R1117" s="125">
        <v>151212.42000000001</v>
      </c>
      <c r="S1117" s="125" t="s">
        <v>275</v>
      </c>
      <c r="T1117" s="125" t="s">
        <v>270</v>
      </c>
    </row>
    <row r="1118" spans="1:20">
      <c r="A1118" s="101">
        <v>43845</v>
      </c>
      <c r="B1118" s="125">
        <v>42022190</v>
      </c>
      <c r="C1118" s="125" t="s">
        <v>5203</v>
      </c>
      <c r="D1118" s="125" t="s">
        <v>270</v>
      </c>
      <c r="E1118" s="125" t="s">
        <v>270</v>
      </c>
      <c r="F1118" s="125" t="s">
        <v>4236</v>
      </c>
      <c r="G1118" s="125" t="s">
        <v>304</v>
      </c>
      <c r="H1118" s="125" t="s">
        <v>1572</v>
      </c>
      <c r="I1118" s="125">
        <v>1610.3</v>
      </c>
      <c r="J1118" s="125">
        <v>125</v>
      </c>
      <c r="K1118" s="125" t="s">
        <v>137</v>
      </c>
      <c r="L1118" s="125">
        <v>12.88</v>
      </c>
      <c r="M1118" s="125">
        <v>125</v>
      </c>
      <c r="N1118" s="125" t="s">
        <v>141</v>
      </c>
      <c r="O1118" s="125">
        <v>1610</v>
      </c>
      <c r="P1118" s="125">
        <v>12.88</v>
      </c>
      <c r="Q1118" s="125" t="s">
        <v>283</v>
      </c>
      <c r="R1118" s="125">
        <v>113445.81</v>
      </c>
      <c r="S1118" s="125" t="s">
        <v>275</v>
      </c>
      <c r="T1118" s="125" t="s">
        <v>270</v>
      </c>
    </row>
    <row r="1119" spans="1:20">
      <c r="A1119" s="101">
        <v>43845</v>
      </c>
      <c r="B1119" s="125">
        <v>42022190</v>
      </c>
      <c r="C1119" s="125" t="s">
        <v>5204</v>
      </c>
      <c r="D1119" s="125" t="s">
        <v>270</v>
      </c>
      <c r="E1119" s="125" t="s">
        <v>270</v>
      </c>
      <c r="F1119" s="125" t="s">
        <v>4236</v>
      </c>
      <c r="G1119" s="125" t="s">
        <v>4228</v>
      </c>
      <c r="H1119" s="125" t="s">
        <v>4273</v>
      </c>
      <c r="I1119" s="125">
        <v>283.76</v>
      </c>
      <c r="J1119" s="125">
        <v>15</v>
      </c>
      <c r="K1119" s="125" t="s">
        <v>137</v>
      </c>
      <c r="L1119" s="125">
        <v>18.920000000000002</v>
      </c>
      <c r="M1119" s="125">
        <v>15</v>
      </c>
      <c r="N1119" s="125" t="s">
        <v>141</v>
      </c>
      <c r="O1119" s="125">
        <v>240</v>
      </c>
      <c r="P1119" s="125">
        <v>16</v>
      </c>
      <c r="Q1119" s="125" t="s">
        <v>1273</v>
      </c>
      <c r="R1119" s="125">
        <v>19990.8</v>
      </c>
      <c r="S1119" s="125" t="s">
        <v>275</v>
      </c>
      <c r="T1119" s="125" t="s">
        <v>270</v>
      </c>
    </row>
    <row r="1120" spans="1:20">
      <c r="A1120" s="101">
        <v>43845</v>
      </c>
      <c r="B1120" s="125">
        <v>42022190</v>
      </c>
      <c r="C1120" s="125" t="s">
        <v>5205</v>
      </c>
      <c r="D1120" s="125" t="s">
        <v>270</v>
      </c>
      <c r="E1120" s="125" t="s">
        <v>270</v>
      </c>
      <c r="F1120" s="125" t="s">
        <v>4236</v>
      </c>
      <c r="G1120" s="125" t="s">
        <v>4228</v>
      </c>
      <c r="H1120" s="125" t="s">
        <v>4273</v>
      </c>
      <c r="I1120" s="125">
        <v>1437.71</v>
      </c>
      <c r="J1120" s="125">
        <v>40</v>
      </c>
      <c r="K1120" s="125" t="s">
        <v>137</v>
      </c>
      <c r="L1120" s="125">
        <v>35.94</v>
      </c>
      <c r="M1120" s="125">
        <v>40</v>
      </c>
      <c r="N1120" s="125" t="s">
        <v>141</v>
      </c>
      <c r="O1120" s="125">
        <v>1216</v>
      </c>
      <c r="P1120" s="125">
        <v>30.4</v>
      </c>
      <c r="Q1120" s="125" t="s">
        <v>1273</v>
      </c>
      <c r="R1120" s="125">
        <v>101286.73</v>
      </c>
      <c r="S1120" s="125" t="s">
        <v>275</v>
      </c>
      <c r="T1120" s="125" t="s">
        <v>270</v>
      </c>
    </row>
    <row r="1121" spans="1:20">
      <c r="A1121" s="101">
        <v>43845</v>
      </c>
      <c r="B1121" s="125">
        <v>42022190</v>
      </c>
      <c r="C1121" s="125" t="s">
        <v>5206</v>
      </c>
      <c r="D1121" s="125" t="s">
        <v>270</v>
      </c>
      <c r="E1121" s="125" t="s">
        <v>270</v>
      </c>
      <c r="F1121" s="125" t="s">
        <v>4236</v>
      </c>
      <c r="G1121" s="125" t="s">
        <v>5207</v>
      </c>
      <c r="H1121" s="125" t="s">
        <v>5208</v>
      </c>
      <c r="I1121" s="125">
        <v>112.47</v>
      </c>
      <c r="J1121" s="125">
        <v>4</v>
      </c>
      <c r="K1121" s="125" t="s">
        <v>137</v>
      </c>
      <c r="L1121" s="125">
        <v>28.12</v>
      </c>
      <c r="M1121" s="125">
        <v>4</v>
      </c>
      <c r="N1121" s="125" t="s">
        <v>141</v>
      </c>
      <c r="O1121" s="125">
        <v>101</v>
      </c>
      <c r="P1121" s="125">
        <v>25.25</v>
      </c>
      <c r="Q1121" s="125" t="s">
        <v>142</v>
      </c>
      <c r="R1121" s="125">
        <v>7923.44</v>
      </c>
      <c r="S1121" s="125" t="s">
        <v>275</v>
      </c>
      <c r="T1121" s="125" t="s">
        <v>270</v>
      </c>
    </row>
    <row r="1122" spans="1:20">
      <c r="A1122" s="101">
        <v>43845</v>
      </c>
      <c r="B1122" s="125">
        <v>42022190</v>
      </c>
      <c r="C1122" s="125" t="s">
        <v>5209</v>
      </c>
      <c r="D1122" s="125" t="s">
        <v>270</v>
      </c>
      <c r="E1122" s="125" t="s">
        <v>270</v>
      </c>
      <c r="F1122" s="125" t="s">
        <v>4236</v>
      </c>
      <c r="G1122" s="125" t="s">
        <v>139</v>
      </c>
      <c r="H1122" s="125" t="s">
        <v>681</v>
      </c>
      <c r="I1122" s="125">
        <v>7363.12</v>
      </c>
      <c r="J1122" s="125">
        <v>181</v>
      </c>
      <c r="K1122" s="125" t="s">
        <v>137</v>
      </c>
      <c r="L1122" s="125">
        <v>40.68</v>
      </c>
      <c r="M1122" s="125">
        <v>181</v>
      </c>
      <c r="N1122" s="125" t="s">
        <v>141</v>
      </c>
      <c r="O1122" s="125">
        <v>7363.08</v>
      </c>
      <c r="P1122" s="125">
        <v>40.68</v>
      </c>
      <c r="Q1122" s="125" t="s">
        <v>283</v>
      </c>
      <c r="R1122" s="125">
        <v>518732.14</v>
      </c>
      <c r="S1122" s="125" t="s">
        <v>275</v>
      </c>
      <c r="T1122" s="125" t="s">
        <v>270</v>
      </c>
    </row>
    <row r="1123" spans="1:20">
      <c r="A1123" s="101">
        <v>43845</v>
      </c>
      <c r="B1123" s="125">
        <v>42022190</v>
      </c>
      <c r="C1123" s="125" t="s">
        <v>5210</v>
      </c>
      <c r="D1123" s="125" t="s">
        <v>270</v>
      </c>
      <c r="E1123" s="125" t="s">
        <v>270</v>
      </c>
      <c r="F1123" s="125" t="s">
        <v>4236</v>
      </c>
      <c r="G1123" s="125" t="s">
        <v>139</v>
      </c>
      <c r="H1123" s="125" t="s">
        <v>681</v>
      </c>
      <c r="I1123" s="125">
        <v>1313.31</v>
      </c>
      <c r="J1123" s="125">
        <v>30</v>
      </c>
      <c r="K1123" s="125" t="s">
        <v>137</v>
      </c>
      <c r="L1123" s="125">
        <v>43.78</v>
      </c>
      <c r="M1123" s="125">
        <v>30</v>
      </c>
      <c r="N1123" s="125" t="s">
        <v>141</v>
      </c>
      <c r="O1123" s="125">
        <v>1313.4</v>
      </c>
      <c r="P1123" s="125">
        <v>43.78</v>
      </c>
      <c r="Q1123" s="125" t="s">
        <v>283</v>
      </c>
      <c r="R1123" s="125">
        <v>92522.97</v>
      </c>
      <c r="S1123" s="125" t="s">
        <v>275</v>
      </c>
      <c r="T1123" s="125" t="s">
        <v>270</v>
      </c>
    </row>
    <row r="1124" spans="1:20">
      <c r="A1124" s="101">
        <v>43845</v>
      </c>
      <c r="B1124" s="125">
        <v>42022190</v>
      </c>
      <c r="C1124" s="125" t="s">
        <v>5211</v>
      </c>
      <c r="D1124" s="125" t="s">
        <v>270</v>
      </c>
      <c r="E1124" s="125" t="s">
        <v>270</v>
      </c>
      <c r="F1124" s="125" t="s">
        <v>4236</v>
      </c>
      <c r="G1124" s="125" t="s">
        <v>4228</v>
      </c>
      <c r="H1124" s="125" t="s">
        <v>4273</v>
      </c>
      <c r="I1124" s="125">
        <v>2037.24</v>
      </c>
      <c r="J1124" s="125">
        <v>120</v>
      </c>
      <c r="K1124" s="125" t="s">
        <v>137</v>
      </c>
      <c r="L1124" s="125">
        <v>16.98</v>
      </c>
      <c r="M1124" s="125">
        <v>120</v>
      </c>
      <c r="N1124" s="125" t="s">
        <v>141</v>
      </c>
      <c r="O1124" s="125">
        <v>2160</v>
      </c>
      <c r="P1124" s="125">
        <v>18</v>
      </c>
      <c r="Q1124" s="125" t="s">
        <v>283</v>
      </c>
      <c r="R1124" s="125">
        <v>143523.6</v>
      </c>
      <c r="S1124" s="125" t="s">
        <v>275</v>
      </c>
      <c r="T1124" s="125" t="s">
        <v>270</v>
      </c>
    </row>
    <row r="1125" spans="1:20">
      <c r="A1125" s="101">
        <v>43845</v>
      </c>
      <c r="B1125" s="125">
        <v>42022190</v>
      </c>
      <c r="C1125" s="125" t="s">
        <v>5212</v>
      </c>
      <c r="D1125" s="125" t="s">
        <v>270</v>
      </c>
      <c r="E1125" s="125" t="s">
        <v>270</v>
      </c>
      <c r="F1125" s="125" t="s">
        <v>4236</v>
      </c>
      <c r="G1125" s="125" t="s">
        <v>422</v>
      </c>
      <c r="H1125" s="125" t="s">
        <v>423</v>
      </c>
      <c r="I1125" s="125">
        <v>62</v>
      </c>
      <c r="J1125" s="125">
        <v>2</v>
      </c>
      <c r="K1125" s="125" t="s">
        <v>137</v>
      </c>
      <c r="L1125" s="125">
        <v>31</v>
      </c>
      <c r="M1125" s="125">
        <v>2</v>
      </c>
      <c r="N1125" s="125" t="s">
        <v>141</v>
      </c>
      <c r="O1125" s="125">
        <v>74</v>
      </c>
      <c r="P1125" s="125">
        <v>37</v>
      </c>
      <c r="Q1125" s="125" t="s">
        <v>283</v>
      </c>
      <c r="R1125" s="125">
        <v>4367.8999999999996</v>
      </c>
      <c r="S1125" s="125" t="s">
        <v>275</v>
      </c>
      <c r="T1125" s="125" t="s">
        <v>270</v>
      </c>
    </row>
    <row r="1126" spans="1:20">
      <c r="A1126" s="101">
        <v>43845</v>
      </c>
      <c r="B1126" s="125">
        <v>42022190</v>
      </c>
      <c r="C1126" s="125" t="s">
        <v>5213</v>
      </c>
      <c r="D1126" s="125" t="s">
        <v>270</v>
      </c>
      <c r="E1126" s="125" t="s">
        <v>270</v>
      </c>
      <c r="F1126" s="125" t="s">
        <v>4236</v>
      </c>
      <c r="G1126" s="125" t="s">
        <v>422</v>
      </c>
      <c r="H1126" s="125" t="s">
        <v>423</v>
      </c>
      <c r="I1126" s="125">
        <v>52</v>
      </c>
      <c r="J1126" s="125">
        <v>2</v>
      </c>
      <c r="K1126" s="125" t="s">
        <v>137</v>
      </c>
      <c r="L1126" s="125">
        <v>26</v>
      </c>
      <c r="M1126" s="125">
        <v>2</v>
      </c>
      <c r="N1126" s="125" t="s">
        <v>141</v>
      </c>
      <c r="O1126" s="125">
        <v>74</v>
      </c>
      <c r="P1126" s="125">
        <v>37</v>
      </c>
      <c r="Q1126" s="125" t="s">
        <v>283</v>
      </c>
      <c r="R1126" s="125">
        <v>3663.4</v>
      </c>
      <c r="S1126" s="125" t="s">
        <v>275</v>
      </c>
      <c r="T1126" s="125" t="s">
        <v>270</v>
      </c>
    </row>
    <row r="1127" spans="1:20">
      <c r="A1127" s="101">
        <v>43845</v>
      </c>
      <c r="B1127" s="125">
        <v>42022190</v>
      </c>
      <c r="C1127" s="125" t="s">
        <v>5214</v>
      </c>
      <c r="D1127" s="125" t="s">
        <v>270</v>
      </c>
      <c r="E1127" s="125" t="s">
        <v>270</v>
      </c>
      <c r="F1127" s="125" t="s">
        <v>4236</v>
      </c>
      <c r="G1127" s="125" t="s">
        <v>422</v>
      </c>
      <c r="H1127" s="125" t="s">
        <v>423</v>
      </c>
      <c r="I1127" s="125">
        <v>37.5</v>
      </c>
      <c r="J1127" s="125">
        <v>2</v>
      </c>
      <c r="K1127" s="125" t="s">
        <v>137</v>
      </c>
      <c r="L1127" s="125">
        <v>18.75</v>
      </c>
      <c r="M1127" s="125">
        <v>2</v>
      </c>
      <c r="N1127" s="125" t="s">
        <v>141</v>
      </c>
      <c r="O1127" s="125">
        <v>74</v>
      </c>
      <c r="P1127" s="125">
        <v>37</v>
      </c>
      <c r="Q1127" s="125" t="s">
        <v>283</v>
      </c>
      <c r="R1127" s="125">
        <v>2641.87</v>
      </c>
      <c r="S1127" s="125" t="s">
        <v>275</v>
      </c>
      <c r="T1127" s="125" t="s">
        <v>270</v>
      </c>
    </row>
    <row r="1128" spans="1:20">
      <c r="A1128" s="101">
        <v>43845</v>
      </c>
      <c r="B1128" s="125">
        <v>42022190</v>
      </c>
      <c r="C1128" s="125" t="s">
        <v>5215</v>
      </c>
      <c r="D1128" s="125" t="s">
        <v>270</v>
      </c>
      <c r="E1128" s="125" t="s">
        <v>270</v>
      </c>
      <c r="F1128" s="125" t="s">
        <v>4236</v>
      </c>
      <c r="G1128" s="125" t="s">
        <v>422</v>
      </c>
      <c r="H1128" s="125" t="s">
        <v>423</v>
      </c>
      <c r="I1128" s="125">
        <v>67</v>
      </c>
      <c r="J1128" s="125">
        <v>2</v>
      </c>
      <c r="K1128" s="125" t="s">
        <v>137</v>
      </c>
      <c r="L1128" s="125">
        <v>33.5</v>
      </c>
      <c r="M1128" s="125">
        <v>2</v>
      </c>
      <c r="N1128" s="125" t="s">
        <v>141</v>
      </c>
      <c r="O1128" s="125">
        <v>74</v>
      </c>
      <c r="P1128" s="125">
        <v>37</v>
      </c>
      <c r="Q1128" s="125" t="s">
        <v>283</v>
      </c>
      <c r="R1128" s="125">
        <v>4720.1499999999996</v>
      </c>
      <c r="S1128" s="125" t="s">
        <v>275</v>
      </c>
      <c r="T1128" s="125" t="s">
        <v>270</v>
      </c>
    </row>
    <row r="1129" spans="1:20">
      <c r="A1129" s="101">
        <v>43845</v>
      </c>
      <c r="B1129" s="125">
        <v>42022190</v>
      </c>
      <c r="C1129" s="125" t="s">
        <v>5216</v>
      </c>
      <c r="D1129" s="125" t="s">
        <v>270</v>
      </c>
      <c r="E1129" s="125" t="s">
        <v>270</v>
      </c>
      <c r="F1129" s="125" t="s">
        <v>4236</v>
      </c>
      <c r="G1129" s="125" t="s">
        <v>422</v>
      </c>
      <c r="H1129" s="125" t="s">
        <v>423</v>
      </c>
      <c r="I1129" s="125">
        <v>60</v>
      </c>
      <c r="J1129" s="125">
        <v>2</v>
      </c>
      <c r="K1129" s="125" t="s">
        <v>137</v>
      </c>
      <c r="L1129" s="125">
        <v>30</v>
      </c>
      <c r="M1129" s="125">
        <v>2</v>
      </c>
      <c r="N1129" s="125" t="s">
        <v>141</v>
      </c>
      <c r="O1129" s="125">
        <v>74</v>
      </c>
      <c r="P1129" s="125">
        <v>37</v>
      </c>
      <c r="Q1129" s="125" t="s">
        <v>283</v>
      </c>
      <c r="R1129" s="125">
        <v>4227</v>
      </c>
      <c r="S1129" s="125" t="s">
        <v>275</v>
      </c>
      <c r="T1129" s="125" t="s">
        <v>270</v>
      </c>
    </row>
    <row r="1130" spans="1:20">
      <c r="A1130" s="101">
        <v>43845</v>
      </c>
      <c r="B1130" s="125">
        <v>42022190</v>
      </c>
      <c r="C1130" s="125" t="s">
        <v>5217</v>
      </c>
      <c r="D1130" s="125" t="s">
        <v>270</v>
      </c>
      <c r="E1130" s="125" t="s">
        <v>270</v>
      </c>
      <c r="F1130" s="125" t="s">
        <v>4236</v>
      </c>
      <c r="G1130" s="125" t="s">
        <v>422</v>
      </c>
      <c r="H1130" s="125" t="s">
        <v>423</v>
      </c>
      <c r="I1130" s="125">
        <v>44</v>
      </c>
      <c r="J1130" s="125">
        <v>2</v>
      </c>
      <c r="K1130" s="125" t="s">
        <v>137</v>
      </c>
      <c r="L1130" s="125">
        <v>22</v>
      </c>
      <c r="M1130" s="125">
        <v>2</v>
      </c>
      <c r="N1130" s="125" t="s">
        <v>141</v>
      </c>
      <c r="O1130" s="125">
        <v>74</v>
      </c>
      <c r="P1130" s="125">
        <v>37</v>
      </c>
      <c r="Q1130" s="125" t="s">
        <v>283</v>
      </c>
      <c r="R1130" s="125">
        <v>3099.8</v>
      </c>
      <c r="S1130" s="125" t="s">
        <v>275</v>
      </c>
      <c r="T1130" s="125" t="s">
        <v>270</v>
      </c>
    </row>
    <row r="1131" spans="1:20">
      <c r="A1131" s="101">
        <v>43845</v>
      </c>
      <c r="B1131" s="125">
        <v>42022190</v>
      </c>
      <c r="C1131" s="125" t="s">
        <v>5218</v>
      </c>
      <c r="D1131" s="125" t="s">
        <v>270</v>
      </c>
      <c r="E1131" s="125" t="s">
        <v>270</v>
      </c>
      <c r="F1131" s="125" t="s">
        <v>4236</v>
      </c>
      <c r="G1131" s="125" t="s">
        <v>4228</v>
      </c>
      <c r="H1131" s="125" t="s">
        <v>4273</v>
      </c>
      <c r="I1131" s="125">
        <v>792</v>
      </c>
      <c r="J1131" s="125">
        <v>36</v>
      </c>
      <c r="K1131" s="125" t="s">
        <v>137</v>
      </c>
      <c r="L1131" s="125">
        <v>22</v>
      </c>
      <c r="M1131" s="125">
        <v>36</v>
      </c>
      <c r="N1131" s="125" t="s">
        <v>141</v>
      </c>
      <c r="O1131" s="125">
        <v>792</v>
      </c>
      <c r="P1131" s="125">
        <v>22</v>
      </c>
      <c r="Q1131" s="125" t="s">
        <v>283</v>
      </c>
      <c r="R1131" s="125">
        <v>55796.4</v>
      </c>
      <c r="S1131" s="125" t="s">
        <v>275</v>
      </c>
      <c r="T1131" s="125" t="s">
        <v>270</v>
      </c>
    </row>
    <row r="1132" spans="1:20">
      <c r="A1132" s="101">
        <v>43845</v>
      </c>
      <c r="B1132" s="125">
        <v>42022190</v>
      </c>
      <c r="C1132" s="125" t="s">
        <v>5219</v>
      </c>
      <c r="D1132" s="125" t="s">
        <v>270</v>
      </c>
      <c r="E1132" s="125" t="s">
        <v>270</v>
      </c>
      <c r="F1132" s="125" t="s">
        <v>4236</v>
      </c>
      <c r="G1132" s="125" t="s">
        <v>277</v>
      </c>
      <c r="H1132" s="125" t="s">
        <v>2653</v>
      </c>
      <c r="I1132" s="125">
        <v>5.68</v>
      </c>
      <c r="J1132" s="125">
        <v>1</v>
      </c>
      <c r="K1132" s="125" t="s">
        <v>137</v>
      </c>
      <c r="L1132" s="125">
        <v>5.68</v>
      </c>
      <c r="M1132" s="125">
        <v>1</v>
      </c>
      <c r="N1132" s="125" t="s">
        <v>141</v>
      </c>
      <c r="O1132" s="125">
        <v>6.7</v>
      </c>
      <c r="P1132" s="125">
        <v>6.7</v>
      </c>
      <c r="Q1132" s="125" t="s">
        <v>142</v>
      </c>
      <c r="R1132" s="125">
        <v>400.09</v>
      </c>
      <c r="S1132" s="125" t="s">
        <v>275</v>
      </c>
      <c r="T1132" s="125" t="s">
        <v>270</v>
      </c>
    </row>
    <row r="1133" spans="1:20">
      <c r="A1133" s="101">
        <v>43845</v>
      </c>
      <c r="B1133" s="125">
        <v>42022190</v>
      </c>
      <c r="C1133" s="125" t="s">
        <v>5220</v>
      </c>
      <c r="D1133" s="125" t="s">
        <v>270</v>
      </c>
      <c r="E1133" s="125" t="s">
        <v>270</v>
      </c>
      <c r="F1133" s="125" t="s">
        <v>4236</v>
      </c>
      <c r="G1133" s="125" t="s">
        <v>277</v>
      </c>
      <c r="H1133" s="125" t="s">
        <v>2653</v>
      </c>
      <c r="I1133" s="125">
        <v>980.37</v>
      </c>
      <c r="J1133" s="125">
        <v>40</v>
      </c>
      <c r="K1133" s="125" t="s">
        <v>137</v>
      </c>
      <c r="L1133" s="125">
        <v>24.51</v>
      </c>
      <c r="M1133" s="125">
        <v>40</v>
      </c>
      <c r="N1133" s="125" t="s">
        <v>141</v>
      </c>
      <c r="O1133" s="125">
        <v>980.4</v>
      </c>
      <c r="P1133" s="125">
        <v>24.51</v>
      </c>
      <c r="Q1133" s="125" t="s">
        <v>283</v>
      </c>
      <c r="R1133" s="125">
        <v>69067.38</v>
      </c>
      <c r="S1133" s="125" t="s">
        <v>275</v>
      </c>
      <c r="T1133" s="125" t="s">
        <v>270</v>
      </c>
    </row>
    <row r="1134" spans="1:20">
      <c r="A1134" s="101">
        <v>43845</v>
      </c>
      <c r="B1134" s="125">
        <v>42022190</v>
      </c>
      <c r="C1134" s="125" t="s">
        <v>5221</v>
      </c>
      <c r="D1134" s="125" t="s">
        <v>270</v>
      </c>
      <c r="E1134" s="125" t="s">
        <v>270</v>
      </c>
      <c r="F1134" s="125" t="s">
        <v>4236</v>
      </c>
      <c r="G1134" s="125" t="s">
        <v>277</v>
      </c>
      <c r="H1134" s="125" t="s">
        <v>2653</v>
      </c>
      <c r="I1134" s="125">
        <v>845.41</v>
      </c>
      <c r="J1134" s="125">
        <v>22</v>
      </c>
      <c r="K1134" s="125" t="s">
        <v>137</v>
      </c>
      <c r="L1134" s="125">
        <v>38.43</v>
      </c>
      <c r="M1134" s="125">
        <v>22</v>
      </c>
      <c r="N1134" s="125" t="s">
        <v>141</v>
      </c>
      <c r="O1134" s="125">
        <v>845.46</v>
      </c>
      <c r="P1134" s="125">
        <v>38.43</v>
      </c>
      <c r="Q1134" s="125" t="s">
        <v>283</v>
      </c>
      <c r="R1134" s="125">
        <v>59559.22</v>
      </c>
      <c r="S1134" s="125" t="s">
        <v>275</v>
      </c>
      <c r="T1134" s="125" t="s">
        <v>270</v>
      </c>
    </row>
    <row r="1135" spans="1:20">
      <c r="A1135" s="101">
        <v>43845</v>
      </c>
      <c r="B1135" s="125">
        <v>42022190</v>
      </c>
      <c r="C1135" s="125" t="s">
        <v>5222</v>
      </c>
      <c r="D1135" s="125" t="s">
        <v>270</v>
      </c>
      <c r="E1135" s="125" t="s">
        <v>270</v>
      </c>
      <c r="F1135" s="125" t="s">
        <v>4225</v>
      </c>
      <c r="G1135" s="125" t="s">
        <v>365</v>
      </c>
      <c r="H1135" s="125" t="s">
        <v>1195</v>
      </c>
      <c r="I1135" s="125">
        <v>1896.11</v>
      </c>
      <c r="J1135" s="125">
        <v>49</v>
      </c>
      <c r="K1135" s="125" t="s">
        <v>137</v>
      </c>
      <c r="L1135" s="125">
        <v>38.700000000000003</v>
      </c>
      <c r="M1135" s="125">
        <v>49</v>
      </c>
      <c r="N1135" s="125" t="s">
        <v>141</v>
      </c>
      <c r="O1135" s="125">
        <v>1896.3</v>
      </c>
      <c r="P1135" s="125">
        <v>38.700000000000003</v>
      </c>
      <c r="Q1135" s="125" t="s">
        <v>283</v>
      </c>
      <c r="R1135" s="125">
        <v>133580.69</v>
      </c>
      <c r="S1135" s="125" t="s">
        <v>275</v>
      </c>
      <c r="T1135" s="125" t="s">
        <v>270</v>
      </c>
    </row>
    <row r="1136" spans="1:20">
      <c r="A1136" s="101">
        <v>43845</v>
      </c>
      <c r="B1136" s="125">
        <v>42022190</v>
      </c>
      <c r="C1136" s="125" t="s">
        <v>5223</v>
      </c>
      <c r="D1136" s="125" t="s">
        <v>270</v>
      </c>
      <c r="E1136" s="125" t="s">
        <v>270</v>
      </c>
      <c r="F1136" s="125" t="s">
        <v>4225</v>
      </c>
      <c r="G1136" s="125" t="s">
        <v>365</v>
      </c>
      <c r="H1136" s="125" t="s">
        <v>1195</v>
      </c>
      <c r="I1136" s="125">
        <v>13629.92</v>
      </c>
      <c r="J1136" s="125">
        <v>300</v>
      </c>
      <c r="K1136" s="125" t="s">
        <v>137</v>
      </c>
      <c r="L1136" s="125">
        <v>45.43</v>
      </c>
      <c r="M1136" s="125">
        <v>300</v>
      </c>
      <c r="N1136" s="125" t="s">
        <v>141</v>
      </c>
      <c r="O1136" s="125">
        <v>13629</v>
      </c>
      <c r="P1136" s="125">
        <v>45.43</v>
      </c>
      <c r="Q1136" s="125" t="s">
        <v>283</v>
      </c>
      <c r="R1136" s="125">
        <v>960227.95</v>
      </c>
      <c r="S1136" s="125" t="s">
        <v>275</v>
      </c>
      <c r="T1136" s="125" t="s">
        <v>270</v>
      </c>
    </row>
    <row r="1137" spans="1:20">
      <c r="A1137" s="101">
        <v>43845</v>
      </c>
      <c r="B1137" s="125">
        <v>42022190</v>
      </c>
      <c r="C1137" s="125" t="s">
        <v>5224</v>
      </c>
      <c r="D1137" s="125" t="s">
        <v>270</v>
      </c>
      <c r="E1137" s="125" t="s">
        <v>270</v>
      </c>
      <c r="F1137" s="125" t="s">
        <v>4236</v>
      </c>
      <c r="G1137" s="125" t="s">
        <v>333</v>
      </c>
      <c r="H1137" s="125" t="s">
        <v>641</v>
      </c>
      <c r="I1137" s="125">
        <v>1113.56</v>
      </c>
      <c r="J1137" s="125">
        <v>80</v>
      </c>
      <c r="K1137" s="125" t="s">
        <v>137</v>
      </c>
      <c r="L1137" s="125">
        <v>13.92</v>
      </c>
      <c r="M1137" s="125">
        <v>80</v>
      </c>
      <c r="N1137" s="125" t="s">
        <v>141</v>
      </c>
      <c r="O1137" s="125">
        <v>1000</v>
      </c>
      <c r="P1137" s="125">
        <v>12.5</v>
      </c>
      <c r="Q1137" s="125" t="s">
        <v>142</v>
      </c>
      <c r="R1137" s="125">
        <v>78449.95</v>
      </c>
      <c r="S1137" s="125" t="s">
        <v>275</v>
      </c>
      <c r="T1137" s="125" t="s">
        <v>270</v>
      </c>
    </row>
    <row r="1138" spans="1:20">
      <c r="A1138" s="101">
        <v>43845</v>
      </c>
      <c r="B1138" s="125">
        <v>42022190</v>
      </c>
      <c r="C1138" s="125" t="s">
        <v>5225</v>
      </c>
      <c r="D1138" s="125" t="s">
        <v>270</v>
      </c>
      <c r="E1138" s="125" t="s">
        <v>270</v>
      </c>
      <c r="F1138" s="125" t="s">
        <v>4236</v>
      </c>
      <c r="G1138" s="125" t="s">
        <v>333</v>
      </c>
      <c r="H1138" s="125" t="s">
        <v>641</v>
      </c>
      <c r="I1138" s="125">
        <v>1280.5899999999999</v>
      </c>
      <c r="J1138" s="125">
        <v>100</v>
      </c>
      <c r="K1138" s="125" t="s">
        <v>137</v>
      </c>
      <c r="L1138" s="125">
        <v>12.81</v>
      </c>
      <c r="M1138" s="125">
        <v>100</v>
      </c>
      <c r="N1138" s="125" t="s">
        <v>141</v>
      </c>
      <c r="O1138" s="125">
        <v>885</v>
      </c>
      <c r="P1138" s="125">
        <v>8.85</v>
      </c>
      <c r="Q1138" s="125" t="s">
        <v>142</v>
      </c>
      <c r="R1138" s="125">
        <v>90217.42</v>
      </c>
      <c r="S1138" s="125" t="s">
        <v>275</v>
      </c>
      <c r="T1138" s="125" t="s">
        <v>270</v>
      </c>
    </row>
    <row r="1139" spans="1:20">
      <c r="A1139" s="101">
        <v>43845</v>
      </c>
      <c r="B1139" s="125">
        <v>42022190</v>
      </c>
      <c r="C1139" s="125" t="s">
        <v>5226</v>
      </c>
      <c r="D1139" s="125" t="s">
        <v>270</v>
      </c>
      <c r="E1139" s="125" t="s">
        <v>270</v>
      </c>
      <c r="F1139" s="125" t="s">
        <v>4236</v>
      </c>
      <c r="G1139" s="125" t="s">
        <v>333</v>
      </c>
      <c r="H1139" s="125" t="s">
        <v>641</v>
      </c>
      <c r="I1139" s="125">
        <v>4085.64</v>
      </c>
      <c r="J1139" s="125">
        <v>390</v>
      </c>
      <c r="K1139" s="125" t="s">
        <v>137</v>
      </c>
      <c r="L1139" s="125">
        <v>10.48</v>
      </c>
      <c r="M1139" s="125">
        <v>390</v>
      </c>
      <c r="N1139" s="125" t="s">
        <v>141</v>
      </c>
      <c r="O1139" s="125">
        <v>4087.2</v>
      </c>
      <c r="P1139" s="125">
        <v>10.48</v>
      </c>
      <c r="Q1139" s="125" t="s">
        <v>283</v>
      </c>
      <c r="R1139" s="125">
        <v>287833.07</v>
      </c>
      <c r="S1139" s="125" t="s">
        <v>275</v>
      </c>
      <c r="T1139" s="125" t="s">
        <v>270</v>
      </c>
    </row>
    <row r="1140" spans="1:20">
      <c r="A1140" s="101">
        <v>43845</v>
      </c>
      <c r="B1140" s="125">
        <v>42022190</v>
      </c>
      <c r="C1140" s="125" t="s">
        <v>5227</v>
      </c>
      <c r="D1140" s="125" t="s">
        <v>270</v>
      </c>
      <c r="E1140" s="125" t="s">
        <v>270</v>
      </c>
      <c r="F1140" s="125" t="s">
        <v>4236</v>
      </c>
      <c r="G1140" s="125" t="s">
        <v>408</v>
      </c>
      <c r="H1140" s="125" t="s">
        <v>1911</v>
      </c>
      <c r="I1140" s="125">
        <v>288</v>
      </c>
      <c r="J1140" s="125">
        <v>24</v>
      </c>
      <c r="K1140" s="125" t="s">
        <v>137</v>
      </c>
      <c r="L1140" s="125">
        <v>12</v>
      </c>
      <c r="M1140" s="125">
        <v>24</v>
      </c>
      <c r="N1140" s="125" t="s">
        <v>141</v>
      </c>
      <c r="O1140" s="125">
        <v>288</v>
      </c>
      <c r="P1140" s="125">
        <v>12</v>
      </c>
      <c r="Q1140" s="125" t="s">
        <v>283</v>
      </c>
      <c r="R1140" s="125">
        <v>20289.59</v>
      </c>
      <c r="S1140" s="125" t="s">
        <v>275</v>
      </c>
      <c r="T1140" s="125" t="s">
        <v>270</v>
      </c>
    </row>
    <row r="1141" spans="1:20">
      <c r="A1141" s="101">
        <v>43845</v>
      </c>
      <c r="B1141" s="125">
        <v>42022190</v>
      </c>
      <c r="C1141" s="125" t="s">
        <v>5228</v>
      </c>
      <c r="D1141" s="125" t="s">
        <v>270</v>
      </c>
      <c r="E1141" s="125" t="s">
        <v>270</v>
      </c>
      <c r="F1141" s="125" t="s">
        <v>4236</v>
      </c>
      <c r="G1141" s="125" t="s">
        <v>408</v>
      </c>
      <c r="H1141" s="125" t="s">
        <v>1911</v>
      </c>
      <c r="I1141" s="125">
        <v>1125</v>
      </c>
      <c r="J1141" s="125">
        <v>25</v>
      </c>
      <c r="K1141" s="125" t="s">
        <v>137</v>
      </c>
      <c r="L1141" s="125">
        <v>45</v>
      </c>
      <c r="M1141" s="125">
        <v>25</v>
      </c>
      <c r="N1141" s="125" t="s">
        <v>141</v>
      </c>
      <c r="O1141" s="125">
        <v>1125</v>
      </c>
      <c r="P1141" s="125">
        <v>45</v>
      </c>
      <c r="Q1141" s="125" t="s">
        <v>283</v>
      </c>
      <c r="R1141" s="125">
        <v>79256.25</v>
      </c>
      <c r="S1141" s="125" t="s">
        <v>275</v>
      </c>
      <c r="T1141" s="125" t="s">
        <v>270</v>
      </c>
    </row>
    <row r="1142" spans="1:20">
      <c r="A1142" s="101">
        <v>43845</v>
      </c>
      <c r="B1142" s="125">
        <v>42022190</v>
      </c>
      <c r="C1142" s="125" t="s">
        <v>5229</v>
      </c>
      <c r="D1142" s="125" t="s">
        <v>270</v>
      </c>
      <c r="E1142" s="125" t="s">
        <v>270</v>
      </c>
      <c r="F1142" s="125" t="s">
        <v>4236</v>
      </c>
      <c r="G1142" s="125" t="s">
        <v>5207</v>
      </c>
      <c r="H1142" s="125" t="s">
        <v>5208</v>
      </c>
      <c r="I1142" s="125">
        <v>87.97</v>
      </c>
      <c r="J1142" s="125">
        <v>4</v>
      </c>
      <c r="K1142" s="125" t="s">
        <v>137</v>
      </c>
      <c r="L1142" s="125">
        <v>21.99</v>
      </c>
      <c r="M1142" s="125">
        <v>4</v>
      </c>
      <c r="N1142" s="125" t="s">
        <v>141</v>
      </c>
      <c r="O1142" s="125">
        <v>101</v>
      </c>
      <c r="P1142" s="125">
        <v>25.25</v>
      </c>
      <c r="Q1142" s="125" t="s">
        <v>142</v>
      </c>
      <c r="R1142" s="125">
        <v>6197.55</v>
      </c>
      <c r="S1142" s="125" t="s">
        <v>275</v>
      </c>
      <c r="T1142" s="125" t="s">
        <v>270</v>
      </c>
    </row>
    <row r="1143" spans="1:20">
      <c r="A1143" s="101">
        <v>43845</v>
      </c>
      <c r="B1143" s="125">
        <v>42022190</v>
      </c>
      <c r="C1143" s="125" t="s">
        <v>5230</v>
      </c>
      <c r="D1143" s="125" t="s">
        <v>270</v>
      </c>
      <c r="E1143" s="125" t="s">
        <v>270</v>
      </c>
      <c r="F1143" s="125" t="s">
        <v>4236</v>
      </c>
      <c r="G1143" s="125" t="s">
        <v>333</v>
      </c>
      <c r="H1143" s="125" t="s">
        <v>641</v>
      </c>
      <c r="I1143" s="125">
        <v>2186.8000000000002</v>
      </c>
      <c r="J1143" s="125">
        <v>60</v>
      </c>
      <c r="K1143" s="125" t="s">
        <v>137</v>
      </c>
      <c r="L1143" s="125">
        <v>36.450000000000003</v>
      </c>
      <c r="M1143" s="125">
        <v>60</v>
      </c>
      <c r="N1143" s="125" t="s">
        <v>141</v>
      </c>
      <c r="O1143" s="125">
        <v>1963.8</v>
      </c>
      <c r="P1143" s="125">
        <v>32.729999999999997</v>
      </c>
      <c r="Q1143" s="125" t="s">
        <v>142</v>
      </c>
      <c r="R1143" s="125">
        <v>154060.01</v>
      </c>
      <c r="S1143" s="125" t="s">
        <v>275</v>
      </c>
      <c r="T1143" s="125" t="s">
        <v>270</v>
      </c>
    </row>
    <row r="1144" spans="1:20">
      <c r="A1144" s="101">
        <v>43845</v>
      </c>
      <c r="B1144" s="125">
        <v>42022190</v>
      </c>
      <c r="C1144" s="125" t="s">
        <v>5231</v>
      </c>
      <c r="D1144" s="125" t="s">
        <v>270</v>
      </c>
      <c r="E1144" s="125" t="s">
        <v>270</v>
      </c>
      <c r="F1144" s="125" t="s">
        <v>4236</v>
      </c>
      <c r="G1144" s="125" t="s">
        <v>333</v>
      </c>
      <c r="H1144" s="125" t="s">
        <v>641</v>
      </c>
      <c r="I1144" s="125">
        <v>6484.68</v>
      </c>
      <c r="J1144" s="125">
        <v>220</v>
      </c>
      <c r="K1144" s="125" t="s">
        <v>137</v>
      </c>
      <c r="L1144" s="125">
        <v>29.48</v>
      </c>
      <c r="M1144" s="125">
        <v>220</v>
      </c>
      <c r="N1144" s="125" t="s">
        <v>141</v>
      </c>
      <c r="O1144" s="125">
        <v>5823.4</v>
      </c>
      <c r="P1144" s="125">
        <v>26.47</v>
      </c>
      <c r="Q1144" s="125" t="s">
        <v>142</v>
      </c>
      <c r="R1144" s="125">
        <v>456845.62</v>
      </c>
      <c r="S1144" s="125" t="s">
        <v>275</v>
      </c>
      <c r="T1144" s="125" t="s">
        <v>270</v>
      </c>
    </row>
    <row r="1145" spans="1:20">
      <c r="A1145" s="101">
        <v>43845</v>
      </c>
      <c r="B1145" s="125">
        <v>42022190</v>
      </c>
      <c r="C1145" s="125" t="s">
        <v>5232</v>
      </c>
      <c r="D1145" s="125" t="s">
        <v>270</v>
      </c>
      <c r="E1145" s="125" t="s">
        <v>270</v>
      </c>
      <c r="F1145" s="125" t="s">
        <v>4236</v>
      </c>
      <c r="G1145" s="125" t="s">
        <v>333</v>
      </c>
      <c r="H1145" s="125" t="s">
        <v>641</v>
      </c>
      <c r="I1145" s="125">
        <v>21875.49</v>
      </c>
      <c r="J1145" s="125">
        <v>324</v>
      </c>
      <c r="K1145" s="125" t="s">
        <v>137</v>
      </c>
      <c r="L1145" s="125">
        <v>67.52</v>
      </c>
      <c r="M1145" s="125">
        <v>324</v>
      </c>
      <c r="N1145" s="125" t="s">
        <v>141</v>
      </c>
      <c r="O1145" s="125">
        <v>21876.5</v>
      </c>
      <c r="P1145" s="125">
        <v>67.52</v>
      </c>
      <c r="Q1145" s="125" t="s">
        <v>283</v>
      </c>
      <c r="R1145" s="125">
        <v>1541128.42</v>
      </c>
      <c r="S1145" s="125" t="s">
        <v>275</v>
      </c>
      <c r="T1145" s="125" t="s">
        <v>270</v>
      </c>
    </row>
    <row r="1146" spans="1:20">
      <c r="A1146" s="101">
        <v>43845</v>
      </c>
      <c r="B1146" s="125">
        <v>42022190</v>
      </c>
      <c r="C1146" s="125" t="s">
        <v>5233</v>
      </c>
      <c r="D1146" s="125" t="s">
        <v>270</v>
      </c>
      <c r="E1146" s="125" t="s">
        <v>270</v>
      </c>
      <c r="F1146" s="125" t="s">
        <v>4236</v>
      </c>
      <c r="G1146" s="125" t="s">
        <v>139</v>
      </c>
      <c r="H1146" s="125" t="s">
        <v>1371</v>
      </c>
      <c r="I1146" s="125">
        <v>68270.649999999994</v>
      </c>
      <c r="J1146" s="125">
        <v>3162</v>
      </c>
      <c r="K1146" s="125" t="s">
        <v>137</v>
      </c>
      <c r="L1146" s="125">
        <v>21.59</v>
      </c>
      <c r="M1146" s="125">
        <v>3162</v>
      </c>
      <c r="N1146" s="125" t="s">
        <v>141</v>
      </c>
      <c r="O1146" s="125">
        <v>68267.600000000006</v>
      </c>
      <c r="P1146" s="125">
        <v>21.59</v>
      </c>
      <c r="Q1146" s="125" t="s">
        <v>283</v>
      </c>
      <c r="R1146" s="125">
        <v>4809667.22</v>
      </c>
      <c r="S1146" s="125" t="s">
        <v>275</v>
      </c>
      <c r="T1146" s="125" t="s">
        <v>270</v>
      </c>
    </row>
    <row r="1147" spans="1:20">
      <c r="A1147" s="101">
        <v>43845</v>
      </c>
      <c r="B1147" s="125">
        <v>42022190</v>
      </c>
      <c r="C1147" s="125" t="s">
        <v>5234</v>
      </c>
      <c r="D1147" s="125" t="s">
        <v>270</v>
      </c>
      <c r="E1147" s="125" t="s">
        <v>270</v>
      </c>
      <c r="F1147" s="125" t="s">
        <v>4236</v>
      </c>
      <c r="G1147" s="125" t="s">
        <v>139</v>
      </c>
      <c r="H1147" s="125" t="s">
        <v>681</v>
      </c>
      <c r="I1147" s="125">
        <v>739.62</v>
      </c>
      <c r="J1147" s="125">
        <v>16</v>
      </c>
      <c r="K1147" s="125" t="s">
        <v>137</v>
      </c>
      <c r="L1147" s="125">
        <v>46.23</v>
      </c>
      <c r="M1147" s="125">
        <v>16</v>
      </c>
      <c r="N1147" s="125" t="s">
        <v>141</v>
      </c>
      <c r="O1147" s="125">
        <v>600</v>
      </c>
      <c r="P1147" s="125">
        <v>37.5</v>
      </c>
      <c r="Q1147" s="125" t="s">
        <v>142</v>
      </c>
      <c r="R1147" s="125">
        <v>52106.1</v>
      </c>
      <c r="S1147" s="125" t="s">
        <v>275</v>
      </c>
      <c r="T1147" s="125" t="s">
        <v>270</v>
      </c>
    </row>
    <row r="1148" spans="1:20">
      <c r="A1148" s="101">
        <v>43845</v>
      </c>
      <c r="B1148" s="125">
        <v>42022190</v>
      </c>
      <c r="C1148" s="125" t="s">
        <v>5235</v>
      </c>
      <c r="D1148" s="125" t="s">
        <v>270</v>
      </c>
      <c r="E1148" s="125" t="s">
        <v>270</v>
      </c>
      <c r="F1148" s="125" t="s">
        <v>4236</v>
      </c>
      <c r="G1148" s="125" t="s">
        <v>139</v>
      </c>
      <c r="H1148" s="125" t="s">
        <v>681</v>
      </c>
      <c r="I1148" s="125">
        <v>3307.47</v>
      </c>
      <c r="J1148" s="125">
        <v>77</v>
      </c>
      <c r="K1148" s="125" t="s">
        <v>137</v>
      </c>
      <c r="L1148" s="125">
        <v>42.95</v>
      </c>
      <c r="M1148" s="125">
        <v>77</v>
      </c>
      <c r="N1148" s="125" t="s">
        <v>141</v>
      </c>
      <c r="O1148" s="125">
        <v>3307.15</v>
      </c>
      <c r="P1148" s="125">
        <v>42.95</v>
      </c>
      <c r="Q1148" s="125" t="s">
        <v>283</v>
      </c>
      <c r="R1148" s="125">
        <v>233011.02</v>
      </c>
      <c r="S1148" s="125" t="s">
        <v>275</v>
      </c>
      <c r="T1148" s="125" t="s">
        <v>270</v>
      </c>
    </row>
    <row r="1149" spans="1:20">
      <c r="A1149" s="101">
        <v>43845</v>
      </c>
      <c r="B1149" s="125">
        <v>42022190</v>
      </c>
      <c r="C1149" s="125" t="s">
        <v>5236</v>
      </c>
      <c r="D1149" s="125" t="s">
        <v>270</v>
      </c>
      <c r="E1149" s="125" t="s">
        <v>270</v>
      </c>
      <c r="F1149" s="125" t="s">
        <v>4236</v>
      </c>
      <c r="G1149" s="125" t="s">
        <v>139</v>
      </c>
      <c r="H1149" s="125" t="s">
        <v>681</v>
      </c>
      <c r="I1149" s="125">
        <v>538.79999999999995</v>
      </c>
      <c r="J1149" s="125">
        <v>16</v>
      </c>
      <c r="K1149" s="125" t="s">
        <v>137</v>
      </c>
      <c r="L1149" s="125">
        <v>33.67</v>
      </c>
      <c r="M1149" s="125">
        <v>16</v>
      </c>
      <c r="N1149" s="125" t="s">
        <v>141</v>
      </c>
      <c r="O1149" s="125">
        <v>556</v>
      </c>
      <c r="P1149" s="125">
        <v>34.75</v>
      </c>
      <c r="Q1149" s="125" t="s">
        <v>142</v>
      </c>
      <c r="R1149" s="125">
        <v>37958.120000000003</v>
      </c>
      <c r="S1149" s="125" t="s">
        <v>275</v>
      </c>
      <c r="T1149" s="125" t="s">
        <v>270</v>
      </c>
    </row>
    <row r="1150" spans="1:20">
      <c r="A1150" s="101">
        <v>43845</v>
      </c>
      <c r="B1150" s="125">
        <v>42022190</v>
      </c>
      <c r="C1150" s="125" t="s">
        <v>5237</v>
      </c>
      <c r="D1150" s="125" t="s">
        <v>270</v>
      </c>
      <c r="E1150" s="125" t="s">
        <v>270</v>
      </c>
      <c r="F1150" s="125" t="s">
        <v>4236</v>
      </c>
      <c r="G1150" s="125" t="s">
        <v>4228</v>
      </c>
      <c r="H1150" s="125" t="s">
        <v>4273</v>
      </c>
      <c r="I1150" s="125">
        <v>3136.03</v>
      </c>
      <c r="J1150" s="125">
        <v>95</v>
      </c>
      <c r="K1150" s="125" t="s">
        <v>137</v>
      </c>
      <c r="L1150" s="125">
        <v>33.01</v>
      </c>
      <c r="M1150" s="125">
        <v>95</v>
      </c>
      <c r="N1150" s="125" t="s">
        <v>141</v>
      </c>
      <c r="O1150" s="125">
        <v>3325</v>
      </c>
      <c r="P1150" s="125">
        <v>35</v>
      </c>
      <c r="Q1150" s="125" t="s">
        <v>283</v>
      </c>
      <c r="R1150" s="125">
        <v>220933.39</v>
      </c>
      <c r="S1150" s="125" t="s">
        <v>275</v>
      </c>
      <c r="T1150" s="125" t="s">
        <v>270</v>
      </c>
    </row>
    <row r="1151" spans="1:20">
      <c r="A1151" s="101">
        <v>43845</v>
      </c>
      <c r="B1151" s="125">
        <v>42022190</v>
      </c>
      <c r="C1151" s="125" t="s">
        <v>5238</v>
      </c>
      <c r="D1151" s="125" t="s">
        <v>270</v>
      </c>
      <c r="E1151" s="125" t="s">
        <v>270</v>
      </c>
      <c r="F1151" s="125" t="s">
        <v>4236</v>
      </c>
      <c r="G1151" s="125" t="s">
        <v>4228</v>
      </c>
      <c r="H1151" s="125" t="s">
        <v>4273</v>
      </c>
      <c r="I1151" s="125">
        <v>679.08</v>
      </c>
      <c r="J1151" s="125">
        <v>40</v>
      </c>
      <c r="K1151" s="125" t="s">
        <v>137</v>
      </c>
      <c r="L1151" s="125">
        <v>16.98</v>
      </c>
      <c r="M1151" s="125">
        <v>40</v>
      </c>
      <c r="N1151" s="125" t="s">
        <v>141</v>
      </c>
      <c r="O1151" s="125">
        <v>720</v>
      </c>
      <c r="P1151" s="125">
        <v>18</v>
      </c>
      <c r="Q1151" s="125" t="s">
        <v>283</v>
      </c>
      <c r="R1151" s="125">
        <v>47841.16</v>
      </c>
      <c r="S1151" s="125" t="s">
        <v>275</v>
      </c>
      <c r="T1151" s="125" t="s">
        <v>270</v>
      </c>
    </row>
    <row r="1152" spans="1:20">
      <c r="A1152" s="101">
        <v>43845</v>
      </c>
      <c r="B1152" s="125">
        <v>42022190</v>
      </c>
      <c r="C1152" s="125" t="s">
        <v>5239</v>
      </c>
      <c r="D1152" s="125" t="s">
        <v>270</v>
      </c>
      <c r="E1152" s="125" t="s">
        <v>270</v>
      </c>
      <c r="F1152" s="125" t="s">
        <v>4236</v>
      </c>
      <c r="G1152" s="125" t="s">
        <v>422</v>
      </c>
      <c r="H1152" s="125" t="s">
        <v>423</v>
      </c>
      <c r="I1152" s="125">
        <v>132</v>
      </c>
      <c r="J1152" s="125">
        <v>3</v>
      </c>
      <c r="K1152" s="125" t="s">
        <v>137</v>
      </c>
      <c r="L1152" s="125">
        <v>44</v>
      </c>
      <c r="M1152" s="125">
        <v>3</v>
      </c>
      <c r="N1152" s="125" t="s">
        <v>141</v>
      </c>
      <c r="O1152" s="125">
        <v>132</v>
      </c>
      <c r="P1152" s="125">
        <v>44</v>
      </c>
      <c r="Q1152" s="125" t="s">
        <v>283</v>
      </c>
      <c r="R1152" s="125">
        <v>9299.4</v>
      </c>
      <c r="S1152" s="125" t="s">
        <v>275</v>
      </c>
      <c r="T1152" s="125" t="s">
        <v>270</v>
      </c>
    </row>
    <row r="1153" spans="1:20">
      <c r="A1153" s="101">
        <v>43845</v>
      </c>
      <c r="B1153" s="125">
        <v>42022190</v>
      </c>
      <c r="C1153" s="125" t="s">
        <v>5240</v>
      </c>
      <c r="D1153" s="125" t="s">
        <v>270</v>
      </c>
      <c r="E1153" s="125" t="s">
        <v>270</v>
      </c>
      <c r="F1153" s="125" t="s">
        <v>4236</v>
      </c>
      <c r="G1153" s="125" t="s">
        <v>422</v>
      </c>
      <c r="H1153" s="125" t="s">
        <v>423</v>
      </c>
      <c r="I1153" s="125">
        <v>108</v>
      </c>
      <c r="J1153" s="125">
        <v>2</v>
      </c>
      <c r="K1153" s="125" t="s">
        <v>137</v>
      </c>
      <c r="L1153" s="125">
        <v>54</v>
      </c>
      <c r="M1153" s="125">
        <v>2</v>
      </c>
      <c r="N1153" s="125" t="s">
        <v>141</v>
      </c>
      <c r="O1153" s="125">
        <v>74</v>
      </c>
      <c r="P1153" s="125">
        <v>37</v>
      </c>
      <c r="Q1153" s="125" t="s">
        <v>283</v>
      </c>
      <c r="R1153" s="125">
        <v>7608.6</v>
      </c>
      <c r="S1153" s="125" t="s">
        <v>275</v>
      </c>
      <c r="T1153" s="125" t="s">
        <v>270</v>
      </c>
    </row>
    <row r="1154" spans="1:20">
      <c r="A1154" s="101">
        <v>43845</v>
      </c>
      <c r="B1154" s="125">
        <v>42022190</v>
      </c>
      <c r="C1154" s="125" t="s">
        <v>5241</v>
      </c>
      <c r="D1154" s="125" t="s">
        <v>270</v>
      </c>
      <c r="E1154" s="125" t="s">
        <v>270</v>
      </c>
      <c r="F1154" s="125" t="s">
        <v>4236</v>
      </c>
      <c r="G1154" s="125" t="s">
        <v>422</v>
      </c>
      <c r="H1154" s="125" t="s">
        <v>423</v>
      </c>
      <c r="I1154" s="125">
        <v>58</v>
      </c>
      <c r="J1154" s="125">
        <v>1</v>
      </c>
      <c r="K1154" s="125" t="s">
        <v>137</v>
      </c>
      <c r="L1154" s="125">
        <v>58</v>
      </c>
      <c r="M1154" s="125">
        <v>1</v>
      </c>
      <c r="N1154" s="125" t="s">
        <v>141</v>
      </c>
      <c r="O1154" s="125">
        <v>58</v>
      </c>
      <c r="P1154" s="125">
        <v>58</v>
      </c>
      <c r="Q1154" s="125" t="s">
        <v>283</v>
      </c>
      <c r="R1154" s="125">
        <v>4086.1</v>
      </c>
      <c r="S1154" s="125" t="s">
        <v>275</v>
      </c>
      <c r="T1154" s="125" t="s">
        <v>270</v>
      </c>
    </row>
    <row r="1155" spans="1:20">
      <c r="A1155" s="101">
        <v>43845</v>
      </c>
      <c r="B1155" s="125">
        <v>42022190</v>
      </c>
      <c r="C1155" s="125" t="s">
        <v>5242</v>
      </c>
      <c r="D1155" s="125" t="s">
        <v>270</v>
      </c>
      <c r="E1155" s="125" t="s">
        <v>270</v>
      </c>
      <c r="F1155" s="125" t="s">
        <v>4236</v>
      </c>
      <c r="G1155" s="125" t="s">
        <v>422</v>
      </c>
      <c r="H1155" s="125" t="s">
        <v>423</v>
      </c>
      <c r="I1155" s="125">
        <v>74</v>
      </c>
      <c r="J1155" s="125">
        <v>2</v>
      </c>
      <c r="K1155" s="125" t="s">
        <v>137</v>
      </c>
      <c r="L1155" s="125">
        <v>37</v>
      </c>
      <c r="M1155" s="125">
        <v>2</v>
      </c>
      <c r="N1155" s="125" t="s">
        <v>141</v>
      </c>
      <c r="O1155" s="125">
        <v>74</v>
      </c>
      <c r="P1155" s="125">
        <v>37</v>
      </c>
      <c r="Q1155" s="125" t="s">
        <v>283</v>
      </c>
      <c r="R1155" s="125">
        <v>5213.3</v>
      </c>
      <c r="S1155" s="125" t="s">
        <v>275</v>
      </c>
      <c r="T1155" s="125" t="s">
        <v>270</v>
      </c>
    </row>
    <row r="1156" spans="1:20">
      <c r="A1156" s="101">
        <v>43845</v>
      </c>
      <c r="B1156" s="125">
        <v>42022190</v>
      </c>
      <c r="C1156" s="125" t="s">
        <v>5243</v>
      </c>
      <c r="D1156" s="125" t="s">
        <v>270</v>
      </c>
      <c r="E1156" s="125" t="s">
        <v>270</v>
      </c>
      <c r="F1156" s="125" t="s">
        <v>4236</v>
      </c>
      <c r="G1156" s="125" t="s">
        <v>422</v>
      </c>
      <c r="H1156" s="125" t="s">
        <v>423</v>
      </c>
      <c r="I1156" s="125">
        <v>87</v>
      </c>
      <c r="J1156" s="125">
        <v>2</v>
      </c>
      <c r="K1156" s="125" t="s">
        <v>137</v>
      </c>
      <c r="L1156" s="125">
        <v>43.5</v>
      </c>
      <c r="M1156" s="125">
        <v>2</v>
      </c>
      <c r="N1156" s="125" t="s">
        <v>141</v>
      </c>
      <c r="O1156" s="125">
        <v>74</v>
      </c>
      <c r="P1156" s="125">
        <v>37</v>
      </c>
      <c r="Q1156" s="125" t="s">
        <v>283</v>
      </c>
      <c r="R1156" s="125">
        <v>6129.15</v>
      </c>
      <c r="S1156" s="125" t="s">
        <v>275</v>
      </c>
      <c r="T1156" s="125" t="s">
        <v>270</v>
      </c>
    </row>
    <row r="1157" spans="1:20">
      <c r="A1157" s="101">
        <v>43845</v>
      </c>
      <c r="B1157" s="125">
        <v>42022190</v>
      </c>
      <c r="C1157" s="125" t="s">
        <v>5244</v>
      </c>
      <c r="D1157" s="125" t="s">
        <v>270</v>
      </c>
      <c r="E1157" s="125" t="s">
        <v>270</v>
      </c>
      <c r="F1157" s="125" t="s">
        <v>4236</v>
      </c>
      <c r="G1157" s="125" t="s">
        <v>422</v>
      </c>
      <c r="H1157" s="125" t="s">
        <v>423</v>
      </c>
      <c r="I1157" s="125">
        <v>114</v>
      </c>
      <c r="J1157" s="125">
        <v>2</v>
      </c>
      <c r="K1157" s="125" t="s">
        <v>137</v>
      </c>
      <c r="L1157" s="125">
        <v>57</v>
      </c>
      <c r="M1157" s="125">
        <v>2</v>
      </c>
      <c r="N1157" s="125" t="s">
        <v>141</v>
      </c>
      <c r="O1157" s="125">
        <v>74</v>
      </c>
      <c r="P1157" s="125">
        <v>37</v>
      </c>
      <c r="Q1157" s="125" t="s">
        <v>283</v>
      </c>
      <c r="R1157" s="125">
        <v>8031.3</v>
      </c>
      <c r="S1157" s="125" t="s">
        <v>275</v>
      </c>
      <c r="T1157" s="125" t="s">
        <v>270</v>
      </c>
    </row>
    <row r="1158" spans="1:20">
      <c r="A1158" s="101">
        <v>43845</v>
      </c>
      <c r="B1158" s="125">
        <v>42022190</v>
      </c>
      <c r="C1158" s="125" t="s">
        <v>4227</v>
      </c>
      <c r="D1158" s="125" t="s">
        <v>270</v>
      </c>
      <c r="E1158" s="125" t="s">
        <v>270</v>
      </c>
      <c r="F1158" s="125" t="s">
        <v>4225</v>
      </c>
      <c r="G1158" s="125" t="s">
        <v>4228</v>
      </c>
      <c r="H1158" s="125" t="s">
        <v>4273</v>
      </c>
      <c r="I1158" s="125">
        <v>2270</v>
      </c>
      <c r="J1158" s="125">
        <v>40</v>
      </c>
      <c r="K1158" s="125" t="s">
        <v>137</v>
      </c>
      <c r="L1158" s="125">
        <v>56.75</v>
      </c>
      <c r="M1158" s="125">
        <v>40</v>
      </c>
      <c r="N1158" s="125" t="s">
        <v>141</v>
      </c>
      <c r="O1158" s="125">
        <v>2270</v>
      </c>
      <c r="P1158" s="125">
        <v>56.75</v>
      </c>
      <c r="Q1158" s="125" t="s">
        <v>283</v>
      </c>
      <c r="R1158" s="125">
        <v>159921.5</v>
      </c>
      <c r="S1158" s="125" t="s">
        <v>275</v>
      </c>
      <c r="T1158" s="125" t="s">
        <v>270</v>
      </c>
    </row>
    <row r="1159" spans="1:20">
      <c r="A1159" s="101">
        <v>43845</v>
      </c>
      <c r="B1159" s="125">
        <v>42022190</v>
      </c>
      <c r="C1159" s="125" t="s">
        <v>5153</v>
      </c>
      <c r="D1159" s="125" t="s">
        <v>270</v>
      </c>
      <c r="E1159" s="125" t="s">
        <v>270</v>
      </c>
      <c r="F1159" s="125" t="s">
        <v>4236</v>
      </c>
      <c r="G1159" s="125" t="s">
        <v>5245</v>
      </c>
      <c r="H1159" s="125" t="s">
        <v>5246</v>
      </c>
      <c r="I1159" s="125">
        <v>9426.2900000000009</v>
      </c>
      <c r="J1159" s="125">
        <v>310</v>
      </c>
      <c r="K1159" s="125" t="s">
        <v>137</v>
      </c>
      <c r="L1159" s="125">
        <v>30.41</v>
      </c>
      <c r="M1159" s="125">
        <v>310</v>
      </c>
      <c r="N1159" s="125" t="s">
        <v>141</v>
      </c>
      <c r="O1159" s="125">
        <v>9427.1</v>
      </c>
      <c r="P1159" s="125">
        <v>30.41</v>
      </c>
      <c r="Q1159" s="125" t="s">
        <v>283</v>
      </c>
      <c r="R1159" s="125">
        <v>664082.15</v>
      </c>
      <c r="S1159" s="125" t="s">
        <v>275</v>
      </c>
      <c r="T1159" s="125" t="s">
        <v>270</v>
      </c>
    </row>
    <row r="1160" spans="1:20">
      <c r="A1160" s="101">
        <v>43845</v>
      </c>
      <c r="B1160" s="125">
        <v>42022190</v>
      </c>
      <c r="C1160" s="125" t="s">
        <v>5247</v>
      </c>
      <c r="D1160" s="125" t="s">
        <v>270</v>
      </c>
      <c r="E1160" s="125" t="s">
        <v>270</v>
      </c>
      <c r="F1160" s="125" t="s">
        <v>4236</v>
      </c>
      <c r="G1160" s="125" t="s">
        <v>277</v>
      </c>
      <c r="H1160" s="125" t="s">
        <v>2653</v>
      </c>
      <c r="I1160" s="125">
        <v>1905.7</v>
      </c>
      <c r="J1160" s="125">
        <v>150</v>
      </c>
      <c r="K1160" s="125" t="s">
        <v>137</v>
      </c>
      <c r="L1160" s="125">
        <v>12.7</v>
      </c>
      <c r="M1160" s="125">
        <v>150</v>
      </c>
      <c r="N1160" s="125" t="s">
        <v>141</v>
      </c>
      <c r="O1160" s="125">
        <v>1800</v>
      </c>
      <c r="P1160" s="125">
        <v>12</v>
      </c>
      <c r="Q1160" s="125" t="s">
        <v>142</v>
      </c>
      <c r="R1160" s="125">
        <v>134256.78</v>
      </c>
      <c r="S1160" s="125" t="s">
        <v>275</v>
      </c>
      <c r="T1160" s="125" t="s">
        <v>270</v>
      </c>
    </row>
    <row r="1161" spans="1:20">
      <c r="A1161" s="101">
        <v>43845</v>
      </c>
      <c r="B1161" s="125">
        <v>42022190</v>
      </c>
      <c r="C1161" s="125" t="s">
        <v>5248</v>
      </c>
      <c r="D1161" s="125" t="s">
        <v>270</v>
      </c>
      <c r="E1161" s="125" t="s">
        <v>270</v>
      </c>
      <c r="F1161" s="125" t="s">
        <v>4236</v>
      </c>
      <c r="G1161" s="125" t="s">
        <v>277</v>
      </c>
      <c r="H1161" s="125" t="s">
        <v>2653</v>
      </c>
      <c r="I1161" s="125">
        <v>610.9</v>
      </c>
      <c r="J1161" s="125">
        <v>20</v>
      </c>
      <c r="K1161" s="125" t="s">
        <v>137</v>
      </c>
      <c r="L1161" s="125">
        <v>30.54</v>
      </c>
      <c r="M1161" s="125">
        <v>20</v>
      </c>
      <c r="N1161" s="125" t="s">
        <v>141</v>
      </c>
      <c r="O1161" s="125">
        <v>440.4</v>
      </c>
      <c r="P1161" s="125">
        <v>22.02</v>
      </c>
      <c r="Q1161" s="125" t="s">
        <v>142</v>
      </c>
      <c r="R1161" s="125">
        <v>43037.67</v>
      </c>
      <c r="S1161" s="125" t="s">
        <v>275</v>
      </c>
      <c r="T1161" s="125" t="s">
        <v>270</v>
      </c>
    </row>
    <row r="1162" spans="1:20">
      <c r="A1162" s="101">
        <v>43845</v>
      </c>
      <c r="B1162" s="125">
        <v>42022190</v>
      </c>
      <c r="C1162" s="125" t="s">
        <v>5249</v>
      </c>
      <c r="D1162" s="125" t="s">
        <v>270</v>
      </c>
      <c r="E1162" s="125" t="s">
        <v>270</v>
      </c>
      <c r="F1162" s="125" t="s">
        <v>4225</v>
      </c>
      <c r="G1162" s="125" t="s">
        <v>365</v>
      </c>
      <c r="H1162" s="125" t="s">
        <v>1195</v>
      </c>
      <c r="I1162" s="125">
        <v>5623.46</v>
      </c>
      <c r="J1162" s="125">
        <v>200</v>
      </c>
      <c r="K1162" s="125" t="s">
        <v>137</v>
      </c>
      <c r="L1162" s="125">
        <v>28.12</v>
      </c>
      <c r="M1162" s="125">
        <v>200</v>
      </c>
      <c r="N1162" s="125" t="s">
        <v>141</v>
      </c>
      <c r="O1162" s="125">
        <v>5624</v>
      </c>
      <c r="P1162" s="125">
        <v>28.12</v>
      </c>
      <c r="Q1162" s="125" t="s">
        <v>283</v>
      </c>
      <c r="R1162" s="125">
        <v>396172.45</v>
      </c>
      <c r="S1162" s="125" t="s">
        <v>275</v>
      </c>
      <c r="T1162" s="125" t="s">
        <v>270</v>
      </c>
    </row>
    <row r="1163" spans="1:20">
      <c r="A1163" s="101">
        <v>43845</v>
      </c>
      <c r="B1163" s="125">
        <v>42022190</v>
      </c>
      <c r="C1163" s="125" t="s">
        <v>5250</v>
      </c>
      <c r="D1163" s="125" t="s">
        <v>270</v>
      </c>
      <c r="E1163" s="125" t="s">
        <v>270</v>
      </c>
      <c r="F1163" s="125" t="s">
        <v>4236</v>
      </c>
      <c r="G1163" s="125" t="s">
        <v>333</v>
      </c>
      <c r="H1163" s="125" t="s">
        <v>641</v>
      </c>
      <c r="I1163" s="125">
        <v>1281.98</v>
      </c>
      <c r="J1163" s="125">
        <v>75</v>
      </c>
      <c r="K1163" s="125" t="s">
        <v>137</v>
      </c>
      <c r="L1163" s="125">
        <v>17.09</v>
      </c>
      <c r="M1163" s="125">
        <v>75</v>
      </c>
      <c r="N1163" s="125" t="s">
        <v>141</v>
      </c>
      <c r="O1163" s="125">
        <v>1151.25</v>
      </c>
      <c r="P1163" s="125">
        <v>15.35</v>
      </c>
      <c r="Q1163" s="125" t="s">
        <v>142</v>
      </c>
      <c r="R1163" s="125">
        <v>90315.6</v>
      </c>
      <c r="S1163" s="125" t="s">
        <v>275</v>
      </c>
      <c r="T1163" s="125" t="s">
        <v>270</v>
      </c>
    </row>
    <row r="1164" spans="1:20">
      <c r="A1164" s="101">
        <v>43845</v>
      </c>
      <c r="B1164" s="125">
        <v>42022190</v>
      </c>
      <c r="C1164" s="125" t="s">
        <v>5251</v>
      </c>
      <c r="D1164" s="125" t="s">
        <v>270</v>
      </c>
      <c r="E1164" s="125" t="s">
        <v>270</v>
      </c>
      <c r="F1164" s="125" t="s">
        <v>4236</v>
      </c>
      <c r="G1164" s="125" t="s">
        <v>333</v>
      </c>
      <c r="H1164" s="125" t="s">
        <v>641</v>
      </c>
      <c r="I1164" s="125">
        <v>2115.7600000000002</v>
      </c>
      <c r="J1164" s="125">
        <v>190</v>
      </c>
      <c r="K1164" s="125" t="s">
        <v>137</v>
      </c>
      <c r="L1164" s="125">
        <v>11.14</v>
      </c>
      <c r="M1164" s="125">
        <v>190</v>
      </c>
      <c r="N1164" s="125" t="s">
        <v>141</v>
      </c>
      <c r="O1164" s="125">
        <v>1900</v>
      </c>
      <c r="P1164" s="125">
        <v>10</v>
      </c>
      <c r="Q1164" s="125" t="s">
        <v>142</v>
      </c>
      <c r="R1164" s="125">
        <v>149054.98000000001</v>
      </c>
      <c r="S1164" s="125" t="s">
        <v>275</v>
      </c>
      <c r="T1164" s="125" t="s">
        <v>270</v>
      </c>
    </row>
    <row r="1165" spans="1:20">
      <c r="A1165" s="101">
        <v>43845</v>
      </c>
      <c r="B1165" s="125">
        <v>42022190</v>
      </c>
      <c r="C1165" s="125" t="s">
        <v>5252</v>
      </c>
      <c r="D1165" s="125" t="s">
        <v>270</v>
      </c>
      <c r="E1165" s="125" t="s">
        <v>270</v>
      </c>
      <c r="F1165" s="125" t="s">
        <v>4236</v>
      </c>
      <c r="G1165" s="125" t="s">
        <v>5207</v>
      </c>
      <c r="H1165" s="125" t="s">
        <v>5208</v>
      </c>
      <c r="I1165" s="125">
        <v>66.81</v>
      </c>
      <c r="J1165" s="125">
        <v>3</v>
      </c>
      <c r="K1165" s="125" t="s">
        <v>137</v>
      </c>
      <c r="L1165" s="125">
        <v>22.27</v>
      </c>
      <c r="M1165" s="125">
        <v>3</v>
      </c>
      <c r="N1165" s="125" t="s">
        <v>141</v>
      </c>
      <c r="O1165" s="125">
        <v>60</v>
      </c>
      <c r="P1165" s="125">
        <v>20</v>
      </c>
      <c r="Q1165" s="125" t="s">
        <v>142</v>
      </c>
      <c r="R1165" s="125">
        <v>4707.01</v>
      </c>
      <c r="S1165" s="125" t="s">
        <v>275</v>
      </c>
      <c r="T1165" s="125" t="s">
        <v>270</v>
      </c>
    </row>
    <row r="1166" spans="1:20">
      <c r="A1166" s="101">
        <v>43845</v>
      </c>
      <c r="B1166" s="125">
        <v>42022190</v>
      </c>
      <c r="C1166" s="125" t="s">
        <v>5253</v>
      </c>
      <c r="D1166" s="125" t="s">
        <v>270</v>
      </c>
      <c r="E1166" s="125" t="s">
        <v>270</v>
      </c>
      <c r="F1166" s="125" t="s">
        <v>4236</v>
      </c>
      <c r="G1166" s="125" t="s">
        <v>333</v>
      </c>
      <c r="H1166" s="125" t="s">
        <v>641</v>
      </c>
      <c r="I1166" s="125">
        <v>1724.66</v>
      </c>
      <c r="J1166" s="125">
        <v>50</v>
      </c>
      <c r="K1166" s="125" t="s">
        <v>137</v>
      </c>
      <c r="L1166" s="125">
        <v>34.49</v>
      </c>
      <c r="M1166" s="125">
        <v>50</v>
      </c>
      <c r="N1166" s="125" t="s">
        <v>141</v>
      </c>
      <c r="O1166" s="125">
        <v>1730</v>
      </c>
      <c r="P1166" s="125">
        <v>34.6</v>
      </c>
      <c r="Q1166" s="125" t="s">
        <v>283</v>
      </c>
      <c r="R1166" s="125">
        <v>121502.33</v>
      </c>
      <c r="S1166" s="125" t="s">
        <v>275</v>
      </c>
      <c r="T1166" s="125" t="s">
        <v>270</v>
      </c>
    </row>
    <row r="1167" spans="1:20">
      <c r="A1167" s="101">
        <v>43845</v>
      </c>
      <c r="B1167" s="125">
        <v>42022190</v>
      </c>
      <c r="C1167" s="125" t="s">
        <v>5254</v>
      </c>
      <c r="D1167" s="125" t="s">
        <v>270</v>
      </c>
      <c r="E1167" s="125" t="s">
        <v>270</v>
      </c>
      <c r="F1167" s="125" t="s">
        <v>4236</v>
      </c>
      <c r="G1167" s="125" t="s">
        <v>408</v>
      </c>
      <c r="H1167" s="125" t="s">
        <v>1911</v>
      </c>
      <c r="I1167" s="125">
        <v>3819.5</v>
      </c>
      <c r="J1167" s="125">
        <v>200</v>
      </c>
      <c r="K1167" s="125" t="s">
        <v>137</v>
      </c>
      <c r="L1167" s="125">
        <v>19.100000000000001</v>
      </c>
      <c r="M1167" s="125">
        <v>200</v>
      </c>
      <c r="N1167" s="125" t="s">
        <v>141</v>
      </c>
      <c r="O1167" s="125">
        <v>3430</v>
      </c>
      <c r="P1167" s="125">
        <v>17.149999999999999</v>
      </c>
      <c r="Q1167" s="125" t="s">
        <v>142</v>
      </c>
      <c r="R1167" s="125">
        <v>269083.5</v>
      </c>
      <c r="S1167" s="125" t="s">
        <v>275</v>
      </c>
      <c r="T1167" s="125" t="s">
        <v>270</v>
      </c>
    </row>
    <row r="1168" spans="1:20">
      <c r="A1168" s="101">
        <v>43844</v>
      </c>
      <c r="B1168" s="125">
        <v>42022190</v>
      </c>
      <c r="C1168" s="125" t="s">
        <v>4249</v>
      </c>
      <c r="D1168" s="125" t="s">
        <v>270</v>
      </c>
      <c r="E1168" s="125" t="s">
        <v>270</v>
      </c>
      <c r="F1168" s="125" t="s">
        <v>4225</v>
      </c>
      <c r="G1168" s="125" t="s">
        <v>4228</v>
      </c>
      <c r="H1168" s="125" t="s">
        <v>4273</v>
      </c>
      <c r="I1168" s="125">
        <v>2174.2199999999998</v>
      </c>
      <c r="J1168" s="125">
        <v>25</v>
      </c>
      <c r="K1168" s="125" t="s">
        <v>137</v>
      </c>
      <c r="L1168" s="125">
        <v>86.97</v>
      </c>
      <c r="M1168" s="125">
        <v>25</v>
      </c>
      <c r="N1168" s="125" t="s">
        <v>141</v>
      </c>
      <c r="O1168" s="125">
        <v>2174.25</v>
      </c>
      <c r="P1168" s="125">
        <v>86.97</v>
      </c>
      <c r="Q1168" s="125" t="s">
        <v>283</v>
      </c>
      <c r="R1168" s="125">
        <v>153173.63</v>
      </c>
      <c r="S1168" s="125" t="s">
        <v>275</v>
      </c>
      <c r="T1168" s="125" t="s">
        <v>270</v>
      </c>
    </row>
    <row r="1169" spans="1:20">
      <c r="A1169" s="101">
        <v>43844</v>
      </c>
      <c r="B1169" s="125">
        <v>42022190</v>
      </c>
      <c r="C1169" s="125" t="s">
        <v>5255</v>
      </c>
      <c r="D1169" s="125" t="s">
        <v>270</v>
      </c>
      <c r="E1169" s="125" t="s">
        <v>270</v>
      </c>
      <c r="F1169" s="125" t="s">
        <v>4236</v>
      </c>
      <c r="G1169" s="125" t="s">
        <v>277</v>
      </c>
      <c r="H1169" s="125" t="s">
        <v>4399</v>
      </c>
      <c r="I1169" s="125">
        <v>27.84</v>
      </c>
      <c r="J1169" s="125">
        <v>1</v>
      </c>
      <c r="K1169" s="125" t="s">
        <v>137</v>
      </c>
      <c r="L1169" s="125">
        <v>27.84</v>
      </c>
      <c r="M1169" s="125">
        <v>1</v>
      </c>
      <c r="N1169" s="125" t="s">
        <v>141</v>
      </c>
      <c r="O1169" s="125">
        <v>25</v>
      </c>
      <c r="P1169" s="125">
        <v>25</v>
      </c>
      <c r="Q1169" s="125" t="s">
        <v>142</v>
      </c>
      <c r="R1169" s="125">
        <v>1961.25</v>
      </c>
      <c r="S1169" s="125" t="s">
        <v>275</v>
      </c>
      <c r="T1169" s="125" t="s">
        <v>270</v>
      </c>
    </row>
    <row r="1170" spans="1:20">
      <c r="A1170" s="101">
        <v>43844</v>
      </c>
      <c r="B1170" s="125">
        <v>42022190</v>
      </c>
      <c r="C1170" s="125" t="s">
        <v>5256</v>
      </c>
      <c r="D1170" s="125" t="s">
        <v>270</v>
      </c>
      <c r="E1170" s="125" t="s">
        <v>270</v>
      </c>
      <c r="F1170" s="125" t="s">
        <v>4236</v>
      </c>
      <c r="G1170" s="125" t="s">
        <v>277</v>
      </c>
      <c r="H1170" s="125" t="s">
        <v>4399</v>
      </c>
      <c r="I1170" s="125">
        <v>24.5</v>
      </c>
      <c r="J1170" s="125">
        <v>1</v>
      </c>
      <c r="K1170" s="125" t="s">
        <v>137</v>
      </c>
      <c r="L1170" s="125">
        <v>24.5</v>
      </c>
      <c r="M1170" s="125">
        <v>1</v>
      </c>
      <c r="N1170" s="125" t="s">
        <v>141</v>
      </c>
      <c r="O1170" s="125">
        <v>25</v>
      </c>
      <c r="P1170" s="125">
        <v>25</v>
      </c>
      <c r="Q1170" s="125" t="s">
        <v>142</v>
      </c>
      <c r="R1170" s="125">
        <v>1725.9</v>
      </c>
      <c r="S1170" s="125" t="s">
        <v>275</v>
      </c>
      <c r="T1170" s="125" t="s">
        <v>270</v>
      </c>
    </row>
    <row r="1171" spans="1:20">
      <c r="A1171" s="101">
        <v>43844</v>
      </c>
      <c r="B1171" s="125">
        <v>42022190</v>
      </c>
      <c r="C1171" s="125" t="s">
        <v>4249</v>
      </c>
      <c r="D1171" s="125" t="s">
        <v>270</v>
      </c>
      <c r="E1171" s="125" t="s">
        <v>270</v>
      </c>
      <c r="F1171" s="125" t="s">
        <v>4225</v>
      </c>
      <c r="G1171" s="125" t="s">
        <v>4326</v>
      </c>
      <c r="H1171" s="125" t="s">
        <v>2401</v>
      </c>
      <c r="I1171" s="125">
        <v>5576.69</v>
      </c>
      <c r="J1171" s="125">
        <v>75</v>
      </c>
      <c r="K1171" s="125" t="s">
        <v>137</v>
      </c>
      <c r="L1171" s="125">
        <v>74.36</v>
      </c>
      <c r="M1171" s="125">
        <v>75</v>
      </c>
      <c r="N1171" s="125" t="s">
        <v>141</v>
      </c>
      <c r="O1171" s="125">
        <v>5577</v>
      </c>
      <c r="P1171" s="125">
        <v>74.36</v>
      </c>
      <c r="Q1171" s="125" t="s">
        <v>283</v>
      </c>
      <c r="R1171" s="125">
        <v>392877.6</v>
      </c>
      <c r="S1171" s="125" t="s">
        <v>275</v>
      </c>
      <c r="T1171" s="125" t="s">
        <v>270</v>
      </c>
    </row>
    <row r="1172" spans="1:20">
      <c r="A1172" s="101">
        <v>43844</v>
      </c>
      <c r="B1172" s="125">
        <v>42022190</v>
      </c>
      <c r="C1172" s="125" t="s">
        <v>5257</v>
      </c>
      <c r="D1172" s="125" t="s">
        <v>270</v>
      </c>
      <c r="E1172" s="125" t="s">
        <v>270</v>
      </c>
      <c r="F1172" s="125" t="s">
        <v>4225</v>
      </c>
      <c r="G1172" s="125" t="s">
        <v>333</v>
      </c>
      <c r="H1172" s="125" t="s">
        <v>641</v>
      </c>
      <c r="I1172" s="125">
        <v>3038</v>
      </c>
      <c r="J1172" s="125">
        <v>150</v>
      </c>
      <c r="K1172" s="125" t="s">
        <v>137</v>
      </c>
      <c r="L1172" s="125">
        <v>20.25</v>
      </c>
      <c r="M1172" s="125">
        <v>150</v>
      </c>
      <c r="N1172" s="125" t="s">
        <v>141</v>
      </c>
      <c r="O1172" s="125">
        <v>3037.5</v>
      </c>
      <c r="P1172" s="125">
        <v>20.25</v>
      </c>
      <c r="Q1172" s="125" t="s">
        <v>283</v>
      </c>
      <c r="R1172" s="125">
        <v>214027.1</v>
      </c>
      <c r="S1172" s="125" t="s">
        <v>275</v>
      </c>
      <c r="T1172" s="125" t="s">
        <v>270</v>
      </c>
    </row>
    <row r="1173" spans="1:20">
      <c r="A1173" s="101">
        <v>43844</v>
      </c>
      <c r="B1173" s="125">
        <v>42022190</v>
      </c>
      <c r="C1173" s="125" t="s">
        <v>5258</v>
      </c>
      <c r="D1173" s="125" t="s">
        <v>270</v>
      </c>
      <c r="E1173" s="125" t="s">
        <v>270</v>
      </c>
      <c r="F1173" s="125" t="s">
        <v>4236</v>
      </c>
      <c r="G1173" s="125" t="s">
        <v>277</v>
      </c>
      <c r="H1173" s="125" t="s">
        <v>278</v>
      </c>
      <c r="I1173" s="125">
        <v>1469.55</v>
      </c>
      <c r="J1173" s="125">
        <v>50</v>
      </c>
      <c r="K1173" s="125" t="s">
        <v>137</v>
      </c>
      <c r="L1173" s="125">
        <v>29.39</v>
      </c>
      <c r="M1173" s="125">
        <v>50</v>
      </c>
      <c r="N1173" s="125" t="s">
        <v>141</v>
      </c>
      <c r="O1173" s="125">
        <v>1358.5</v>
      </c>
      <c r="P1173" s="125">
        <v>27.17</v>
      </c>
      <c r="Q1173" s="125" t="s">
        <v>142</v>
      </c>
      <c r="R1173" s="125">
        <v>103529.69</v>
      </c>
      <c r="S1173" s="125" t="s">
        <v>275</v>
      </c>
      <c r="T1173" s="125" t="s">
        <v>270</v>
      </c>
    </row>
    <row r="1174" spans="1:20">
      <c r="A1174" s="101">
        <v>43844</v>
      </c>
      <c r="B1174" s="125">
        <v>42022190</v>
      </c>
      <c r="C1174" s="125" t="s">
        <v>5259</v>
      </c>
      <c r="D1174" s="125" t="s">
        <v>270</v>
      </c>
      <c r="E1174" s="125" t="s">
        <v>270</v>
      </c>
      <c r="F1174" s="125" t="s">
        <v>4236</v>
      </c>
      <c r="G1174" s="125" t="s">
        <v>333</v>
      </c>
      <c r="H1174" s="125" t="s">
        <v>641</v>
      </c>
      <c r="I1174" s="125">
        <v>1408.65</v>
      </c>
      <c r="J1174" s="125">
        <v>110</v>
      </c>
      <c r="K1174" s="125" t="s">
        <v>137</v>
      </c>
      <c r="L1174" s="125">
        <v>12.81</v>
      </c>
      <c r="M1174" s="125">
        <v>110</v>
      </c>
      <c r="N1174" s="125" t="s">
        <v>141</v>
      </c>
      <c r="O1174" s="125">
        <v>1265</v>
      </c>
      <c r="P1174" s="125">
        <v>11.5</v>
      </c>
      <c r="Q1174" s="125" t="s">
        <v>142</v>
      </c>
      <c r="R1174" s="125">
        <v>99239.19</v>
      </c>
      <c r="S1174" s="125" t="s">
        <v>275</v>
      </c>
      <c r="T1174" s="125" t="s">
        <v>270</v>
      </c>
    </row>
    <row r="1175" spans="1:20">
      <c r="A1175" s="101">
        <v>43844</v>
      </c>
      <c r="B1175" s="125">
        <v>42022190</v>
      </c>
      <c r="C1175" s="125" t="s">
        <v>5260</v>
      </c>
      <c r="D1175" s="125" t="s">
        <v>270</v>
      </c>
      <c r="E1175" s="125" t="s">
        <v>270</v>
      </c>
      <c r="F1175" s="125" t="s">
        <v>4236</v>
      </c>
      <c r="G1175" s="125" t="s">
        <v>333</v>
      </c>
      <c r="H1175" s="125" t="s">
        <v>641</v>
      </c>
      <c r="I1175" s="125">
        <v>4359.57</v>
      </c>
      <c r="J1175" s="125">
        <v>270</v>
      </c>
      <c r="K1175" s="125" t="s">
        <v>137</v>
      </c>
      <c r="L1175" s="125">
        <v>16.149999999999999</v>
      </c>
      <c r="M1175" s="125">
        <v>270</v>
      </c>
      <c r="N1175" s="125" t="s">
        <v>141</v>
      </c>
      <c r="O1175" s="125">
        <v>3915</v>
      </c>
      <c r="P1175" s="125">
        <v>14.5</v>
      </c>
      <c r="Q1175" s="125" t="s">
        <v>142</v>
      </c>
      <c r="R1175" s="125">
        <v>307131.7</v>
      </c>
      <c r="S1175" s="125" t="s">
        <v>275</v>
      </c>
      <c r="T1175" s="125" t="s">
        <v>270</v>
      </c>
    </row>
    <row r="1176" spans="1:20">
      <c r="A1176" s="101">
        <v>43844</v>
      </c>
      <c r="B1176" s="125">
        <v>42022190</v>
      </c>
      <c r="C1176" s="125" t="s">
        <v>4500</v>
      </c>
      <c r="D1176" s="125" t="s">
        <v>270</v>
      </c>
      <c r="E1176" s="125" t="s">
        <v>270</v>
      </c>
      <c r="F1176" s="125" t="s">
        <v>4236</v>
      </c>
      <c r="G1176" s="125" t="s">
        <v>4237</v>
      </c>
      <c r="H1176" s="125" t="s">
        <v>4238</v>
      </c>
      <c r="I1176" s="125">
        <v>19508.41</v>
      </c>
      <c r="J1176" s="125">
        <v>1350</v>
      </c>
      <c r="K1176" s="125" t="s">
        <v>137</v>
      </c>
      <c r="L1176" s="125">
        <v>14.45</v>
      </c>
      <c r="M1176" s="125">
        <v>1350</v>
      </c>
      <c r="N1176" s="125" t="s">
        <v>141</v>
      </c>
      <c r="O1176" s="125">
        <v>14850</v>
      </c>
      <c r="P1176" s="125">
        <v>11</v>
      </c>
      <c r="Q1176" s="125" t="s">
        <v>1273</v>
      </c>
      <c r="R1176" s="125">
        <v>1374367.61</v>
      </c>
      <c r="S1176" s="125" t="s">
        <v>275</v>
      </c>
      <c r="T1176" s="125" t="s">
        <v>270</v>
      </c>
    </row>
    <row r="1177" spans="1:20">
      <c r="A1177" s="101">
        <v>43844</v>
      </c>
      <c r="B1177" s="125">
        <v>42022190</v>
      </c>
      <c r="C1177" s="125" t="s">
        <v>5261</v>
      </c>
      <c r="D1177" s="125" t="s">
        <v>270</v>
      </c>
      <c r="E1177" s="125" t="s">
        <v>270</v>
      </c>
      <c r="F1177" s="125" t="s">
        <v>4236</v>
      </c>
      <c r="G1177" s="125" t="s">
        <v>4228</v>
      </c>
      <c r="H1177" s="125" t="s">
        <v>4229</v>
      </c>
      <c r="I1177" s="125">
        <v>153.09</v>
      </c>
      <c r="J1177" s="125">
        <v>6</v>
      </c>
      <c r="K1177" s="125" t="s">
        <v>137</v>
      </c>
      <c r="L1177" s="125">
        <v>25.52</v>
      </c>
      <c r="M1177" s="125">
        <v>6</v>
      </c>
      <c r="N1177" s="125" t="s">
        <v>141</v>
      </c>
      <c r="O1177" s="125">
        <v>166.5</v>
      </c>
      <c r="P1177" s="125">
        <v>27.75</v>
      </c>
      <c r="Q1177" s="125" t="s">
        <v>283</v>
      </c>
      <c r="R1177" s="125">
        <v>10785.12</v>
      </c>
      <c r="S1177" s="125" t="s">
        <v>275</v>
      </c>
      <c r="T1177" s="125" t="s">
        <v>270</v>
      </c>
    </row>
    <row r="1178" spans="1:20">
      <c r="A1178" s="101">
        <v>43844</v>
      </c>
      <c r="B1178" s="125">
        <v>42022190</v>
      </c>
      <c r="C1178" s="125" t="s">
        <v>5262</v>
      </c>
      <c r="D1178" s="125" t="s">
        <v>270</v>
      </c>
      <c r="E1178" s="125" t="s">
        <v>270</v>
      </c>
      <c r="F1178" s="125" t="s">
        <v>4236</v>
      </c>
      <c r="G1178" s="125" t="s">
        <v>4228</v>
      </c>
      <c r="H1178" s="125" t="s">
        <v>4229</v>
      </c>
      <c r="I1178" s="125">
        <v>153.82</v>
      </c>
      <c r="J1178" s="125">
        <v>14</v>
      </c>
      <c r="K1178" s="125" t="s">
        <v>137</v>
      </c>
      <c r="L1178" s="125">
        <v>10.99</v>
      </c>
      <c r="M1178" s="125">
        <v>14</v>
      </c>
      <c r="N1178" s="125" t="s">
        <v>141</v>
      </c>
      <c r="O1178" s="125">
        <v>167.3</v>
      </c>
      <c r="P1178" s="125">
        <v>11.95</v>
      </c>
      <c r="Q1178" s="125" t="s">
        <v>283</v>
      </c>
      <c r="R1178" s="125">
        <v>10836.95</v>
      </c>
      <c r="S1178" s="125" t="s">
        <v>275</v>
      </c>
      <c r="T1178" s="125" t="s">
        <v>270</v>
      </c>
    </row>
    <row r="1179" spans="1:20">
      <c r="A1179" s="101">
        <v>43844</v>
      </c>
      <c r="B1179" s="125">
        <v>42022190</v>
      </c>
      <c r="C1179" s="125" t="s">
        <v>5263</v>
      </c>
      <c r="D1179" s="125" t="s">
        <v>270</v>
      </c>
      <c r="E1179" s="125" t="s">
        <v>270</v>
      </c>
      <c r="F1179" s="125" t="s">
        <v>4236</v>
      </c>
      <c r="G1179" s="125" t="s">
        <v>4228</v>
      </c>
      <c r="H1179" s="125" t="s">
        <v>4229</v>
      </c>
      <c r="I1179" s="125">
        <v>82.2</v>
      </c>
      <c r="J1179" s="125">
        <v>6</v>
      </c>
      <c r="K1179" s="125" t="s">
        <v>137</v>
      </c>
      <c r="L1179" s="125">
        <v>13.7</v>
      </c>
      <c r="M1179" s="125">
        <v>6</v>
      </c>
      <c r="N1179" s="125" t="s">
        <v>141</v>
      </c>
      <c r="O1179" s="125">
        <v>166.5</v>
      </c>
      <c r="P1179" s="125">
        <v>27.75</v>
      </c>
      <c r="Q1179" s="125" t="s">
        <v>283</v>
      </c>
      <c r="R1179" s="125">
        <v>5790.93</v>
      </c>
      <c r="S1179" s="125" t="s">
        <v>275</v>
      </c>
      <c r="T1179" s="125" t="s">
        <v>270</v>
      </c>
    </row>
    <row r="1180" spans="1:20">
      <c r="A1180" s="101">
        <v>43844</v>
      </c>
      <c r="B1180" s="125">
        <v>42022190</v>
      </c>
      <c r="C1180" s="125" t="s">
        <v>5264</v>
      </c>
      <c r="D1180" s="125" t="s">
        <v>270</v>
      </c>
      <c r="E1180" s="125" t="s">
        <v>270</v>
      </c>
      <c r="F1180" s="125" t="s">
        <v>4236</v>
      </c>
      <c r="G1180" s="125" t="s">
        <v>4228</v>
      </c>
      <c r="H1180" s="125" t="s">
        <v>4229</v>
      </c>
      <c r="I1180" s="125">
        <v>22.66</v>
      </c>
      <c r="J1180" s="125">
        <v>1</v>
      </c>
      <c r="K1180" s="125" t="s">
        <v>137</v>
      </c>
      <c r="L1180" s="125">
        <v>22.66</v>
      </c>
      <c r="M1180" s="125">
        <v>1</v>
      </c>
      <c r="N1180" s="125" t="s">
        <v>141</v>
      </c>
      <c r="O1180" s="125">
        <v>24.65</v>
      </c>
      <c r="P1180" s="125">
        <v>24.65</v>
      </c>
      <c r="Q1180" s="125" t="s">
        <v>283</v>
      </c>
      <c r="R1180" s="125">
        <v>1596.72</v>
      </c>
      <c r="S1180" s="125" t="s">
        <v>275</v>
      </c>
      <c r="T1180" s="125" t="s">
        <v>270</v>
      </c>
    </row>
    <row r="1181" spans="1:20">
      <c r="A1181" s="101">
        <v>43844</v>
      </c>
      <c r="B1181" s="125">
        <v>42022190</v>
      </c>
      <c r="C1181" s="125" t="s">
        <v>5265</v>
      </c>
      <c r="D1181" s="125" t="s">
        <v>270</v>
      </c>
      <c r="E1181" s="125" t="s">
        <v>270</v>
      </c>
      <c r="F1181" s="125" t="s">
        <v>4236</v>
      </c>
      <c r="G1181" s="125" t="s">
        <v>4228</v>
      </c>
      <c r="H1181" s="125" t="s">
        <v>4229</v>
      </c>
      <c r="I1181" s="125">
        <v>151.25</v>
      </c>
      <c r="J1181" s="125">
        <v>10</v>
      </c>
      <c r="K1181" s="125" t="s">
        <v>137</v>
      </c>
      <c r="L1181" s="125">
        <v>15.12</v>
      </c>
      <c r="M1181" s="125">
        <v>10</v>
      </c>
      <c r="N1181" s="125" t="s">
        <v>141</v>
      </c>
      <c r="O1181" s="125">
        <v>164.5</v>
      </c>
      <c r="P1181" s="125">
        <v>16.45</v>
      </c>
      <c r="Q1181" s="125" t="s">
        <v>283</v>
      </c>
      <c r="R1181" s="125">
        <v>10655.58</v>
      </c>
      <c r="S1181" s="125" t="s">
        <v>275</v>
      </c>
      <c r="T1181" s="125" t="s">
        <v>270</v>
      </c>
    </row>
    <row r="1182" spans="1:20">
      <c r="A1182" s="101">
        <v>43844</v>
      </c>
      <c r="B1182" s="125">
        <v>42022190</v>
      </c>
      <c r="C1182" s="125" t="s">
        <v>5266</v>
      </c>
      <c r="D1182" s="125" t="s">
        <v>270</v>
      </c>
      <c r="E1182" s="125" t="s">
        <v>270</v>
      </c>
      <c r="F1182" s="125" t="s">
        <v>4236</v>
      </c>
      <c r="G1182" s="125" t="s">
        <v>295</v>
      </c>
      <c r="H1182" s="125" t="s">
        <v>603</v>
      </c>
      <c r="I1182" s="125">
        <v>6541.34</v>
      </c>
      <c r="J1182" s="125">
        <v>315</v>
      </c>
      <c r="K1182" s="125" t="s">
        <v>137</v>
      </c>
      <c r="L1182" s="125">
        <v>20.77</v>
      </c>
      <c r="M1182" s="125">
        <v>315</v>
      </c>
      <c r="N1182" s="125" t="s">
        <v>141</v>
      </c>
      <c r="O1182" s="125">
        <v>6542.55</v>
      </c>
      <c r="P1182" s="125">
        <v>20.77</v>
      </c>
      <c r="Q1182" s="125" t="s">
        <v>283</v>
      </c>
      <c r="R1182" s="125">
        <v>460837.56</v>
      </c>
      <c r="S1182" s="125" t="s">
        <v>275</v>
      </c>
      <c r="T1182" s="125" t="s">
        <v>270</v>
      </c>
    </row>
    <row r="1183" spans="1:20">
      <c r="A1183" s="101">
        <v>43844</v>
      </c>
      <c r="B1183" s="125">
        <v>42022190</v>
      </c>
      <c r="C1183" s="125" t="s">
        <v>5267</v>
      </c>
      <c r="D1183" s="125" t="s">
        <v>270</v>
      </c>
      <c r="E1183" s="125" t="s">
        <v>270</v>
      </c>
      <c r="F1183" s="125" t="s">
        <v>4236</v>
      </c>
      <c r="G1183" s="125" t="s">
        <v>408</v>
      </c>
      <c r="H1183" s="125" t="s">
        <v>1911</v>
      </c>
      <c r="I1183" s="125">
        <v>5552.12</v>
      </c>
      <c r="J1183" s="125">
        <v>150</v>
      </c>
      <c r="K1183" s="125" t="s">
        <v>137</v>
      </c>
      <c r="L1183" s="125">
        <v>37.01</v>
      </c>
      <c r="M1183" s="125">
        <v>150</v>
      </c>
      <c r="N1183" s="125" t="s">
        <v>141</v>
      </c>
      <c r="O1183" s="125">
        <v>5460</v>
      </c>
      <c r="P1183" s="125">
        <v>36.4</v>
      </c>
      <c r="Q1183" s="125" t="s">
        <v>142</v>
      </c>
      <c r="R1183" s="125">
        <v>391147</v>
      </c>
      <c r="S1183" s="125" t="s">
        <v>275</v>
      </c>
      <c r="T1183" s="125" t="s">
        <v>270</v>
      </c>
    </row>
    <row r="1184" spans="1:20">
      <c r="A1184" s="101">
        <v>43844</v>
      </c>
      <c r="B1184" s="125">
        <v>42022190</v>
      </c>
      <c r="C1184" s="125" t="s">
        <v>4227</v>
      </c>
      <c r="D1184" s="125" t="s">
        <v>270</v>
      </c>
      <c r="E1184" s="125" t="s">
        <v>270</v>
      </c>
      <c r="F1184" s="125" t="s">
        <v>4225</v>
      </c>
      <c r="G1184" s="125" t="s">
        <v>139</v>
      </c>
      <c r="H1184" s="125" t="s">
        <v>1371</v>
      </c>
      <c r="I1184" s="125">
        <v>59665.14</v>
      </c>
      <c r="J1184" s="125">
        <v>590</v>
      </c>
      <c r="K1184" s="125" t="s">
        <v>137</v>
      </c>
      <c r="L1184" s="125">
        <v>101.13</v>
      </c>
      <c r="M1184" s="125">
        <v>590</v>
      </c>
      <c r="N1184" s="125" t="s">
        <v>137</v>
      </c>
      <c r="O1184" s="125">
        <v>59666.7</v>
      </c>
      <c r="P1184" s="125">
        <v>101.13</v>
      </c>
      <c r="Q1184" s="125" t="s">
        <v>283</v>
      </c>
      <c r="R1184" s="125">
        <v>4203409.01</v>
      </c>
      <c r="S1184" s="125" t="s">
        <v>275</v>
      </c>
      <c r="T1184" s="125" t="s">
        <v>270</v>
      </c>
    </row>
    <row r="1185" spans="1:20">
      <c r="A1185" s="101">
        <v>43844</v>
      </c>
      <c r="B1185" s="125">
        <v>42022190</v>
      </c>
      <c r="C1185" s="125" t="s">
        <v>5268</v>
      </c>
      <c r="D1185" s="125" t="s">
        <v>270</v>
      </c>
      <c r="E1185" s="125" t="s">
        <v>270</v>
      </c>
      <c r="F1185" s="125" t="s">
        <v>4236</v>
      </c>
      <c r="G1185" s="125" t="s">
        <v>277</v>
      </c>
      <c r="H1185" s="125" t="s">
        <v>278</v>
      </c>
      <c r="I1185" s="125">
        <v>1975.26</v>
      </c>
      <c r="J1185" s="125">
        <v>100</v>
      </c>
      <c r="K1185" s="125" t="s">
        <v>137</v>
      </c>
      <c r="L1185" s="125">
        <v>19.75</v>
      </c>
      <c r="M1185" s="125">
        <v>100</v>
      </c>
      <c r="N1185" s="125" t="s">
        <v>141</v>
      </c>
      <c r="O1185" s="125">
        <v>1826</v>
      </c>
      <c r="P1185" s="125">
        <v>18.260000000000002</v>
      </c>
      <c r="Q1185" s="125" t="s">
        <v>142</v>
      </c>
      <c r="R1185" s="125">
        <v>139157.39000000001</v>
      </c>
      <c r="S1185" s="125" t="s">
        <v>275</v>
      </c>
      <c r="T1185" s="125" t="s">
        <v>270</v>
      </c>
    </row>
    <row r="1186" spans="1:20">
      <c r="A1186" s="101">
        <v>43844</v>
      </c>
      <c r="B1186" s="125">
        <v>42022190</v>
      </c>
      <c r="C1186" s="125" t="s">
        <v>5269</v>
      </c>
      <c r="D1186" s="125" t="s">
        <v>270</v>
      </c>
      <c r="E1186" s="125" t="s">
        <v>270</v>
      </c>
      <c r="F1186" s="125" t="s">
        <v>4236</v>
      </c>
      <c r="G1186" s="125" t="s">
        <v>333</v>
      </c>
      <c r="H1186" s="125" t="s">
        <v>641</v>
      </c>
      <c r="I1186" s="125">
        <v>626.38</v>
      </c>
      <c r="J1186" s="125">
        <v>50</v>
      </c>
      <c r="K1186" s="125" t="s">
        <v>137</v>
      </c>
      <c r="L1186" s="125">
        <v>12.53</v>
      </c>
      <c r="M1186" s="125">
        <v>50</v>
      </c>
      <c r="N1186" s="125" t="s">
        <v>141</v>
      </c>
      <c r="O1186" s="125">
        <v>562.5</v>
      </c>
      <c r="P1186" s="125">
        <v>11.25</v>
      </c>
      <c r="Q1186" s="125" t="s">
        <v>142</v>
      </c>
      <c r="R1186" s="125">
        <v>44128.160000000003</v>
      </c>
      <c r="S1186" s="125" t="s">
        <v>275</v>
      </c>
      <c r="T1186" s="125" t="s">
        <v>270</v>
      </c>
    </row>
    <row r="1187" spans="1:20">
      <c r="A1187" s="101">
        <v>43844</v>
      </c>
      <c r="B1187" s="125">
        <v>42022190</v>
      </c>
      <c r="C1187" s="125" t="s">
        <v>5270</v>
      </c>
      <c r="D1187" s="125" t="s">
        <v>270</v>
      </c>
      <c r="E1187" s="125" t="s">
        <v>270</v>
      </c>
      <c r="F1187" s="125" t="s">
        <v>4236</v>
      </c>
      <c r="G1187" s="125" t="s">
        <v>333</v>
      </c>
      <c r="H1187" s="125" t="s">
        <v>641</v>
      </c>
      <c r="I1187" s="125">
        <v>1069.01</v>
      </c>
      <c r="J1187" s="125">
        <v>30</v>
      </c>
      <c r="K1187" s="125" t="s">
        <v>137</v>
      </c>
      <c r="L1187" s="125">
        <v>35.630000000000003</v>
      </c>
      <c r="M1187" s="125">
        <v>30</v>
      </c>
      <c r="N1187" s="125" t="s">
        <v>141</v>
      </c>
      <c r="O1187" s="125">
        <v>960</v>
      </c>
      <c r="P1187" s="125">
        <v>32</v>
      </c>
      <c r="Q1187" s="125" t="s">
        <v>142</v>
      </c>
      <c r="R1187" s="125">
        <v>75311.929999999993</v>
      </c>
      <c r="S1187" s="125" t="s">
        <v>275</v>
      </c>
      <c r="T1187" s="125" t="s">
        <v>270</v>
      </c>
    </row>
    <row r="1188" spans="1:20">
      <c r="A1188" s="101">
        <v>43844</v>
      </c>
      <c r="B1188" s="125">
        <v>42022190</v>
      </c>
      <c r="C1188" s="125" t="s">
        <v>5271</v>
      </c>
      <c r="D1188" s="125" t="s">
        <v>270</v>
      </c>
      <c r="E1188" s="125" t="s">
        <v>270</v>
      </c>
      <c r="F1188" s="125" t="s">
        <v>4236</v>
      </c>
      <c r="G1188" s="125" t="s">
        <v>333</v>
      </c>
      <c r="H1188" s="125" t="s">
        <v>641</v>
      </c>
      <c r="I1188" s="125">
        <v>1447.62</v>
      </c>
      <c r="J1188" s="125">
        <v>100</v>
      </c>
      <c r="K1188" s="125" t="s">
        <v>137</v>
      </c>
      <c r="L1188" s="125">
        <v>14.48</v>
      </c>
      <c r="M1188" s="125">
        <v>100</v>
      </c>
      <c r="N1188" s="125" t="s">
        <v>141</v>
      </c>
      <c r="O1188" s="125">
        <v>1300</v>
      </c>
      <c r="P1188" s="125">
        <v>13</v>
      </c>
      <c r="Q1188" s="125" t="s">
        <v>142</v>
      </c>
      <c r="R1188" s="125">
        <v>101984.95</v>
      </c>
      <c r="S1188" s="125" t="s">
        <v>275</v>
      </c>
      <c r="T1188" s="125" t="s">
        <v>270</v>
      </c>
    </row>
    <row r="1189" spans="1:20">
      <c r="A1189" s="101">
        <v>43844</v>
      </c>
      <c r="B1189" s="125">
        <v>42022190</v>
      </c>
      <c r="C1189" s="125" t="s">
        <v>5272</v>
      </c>
      <c r="D1189" s="125" t="s">
        <v>270</v>
      </c>
      <c r="E1189" s="125" t="s">
        <v>270</v>
      </c>
      <c r="F1189" s="125" t="s">
        <v>4236</v>
      </c>
      <c r="G1189" s="125" t="s">
        <v>408</v>
      </c>
      <c r="H1189" s="125" t="s">
        <v>1911</v>
      </c>
      <c r="I1189" s="125">
        <v>2319.7600000000002</v>
      </c>
      <c r="J1189" s="125">
        <v>48</v>
      </c>
      <c r="K1189" s="125" t="s">
        <v>137</v>
      </c>
      <c r="L1189" s="125">
        <v>48.33</v>
      </c>
      <c r="M1189" s="125">
        <v>48</v>
      </c>
      <c r="N1189" s="125" t="s">
        <v>141</v>
      </c>
      <c r="O1189" s="125">
        <v>2083.1999999999998</v>
      </c>
      <c r="P1189" s="125">
        <v>43.4</v>
      </c>
      <c r="Q1189" s="125" t="s">
        <v>142</v>
      </c>
      <c r="R1189" s="125">
        <v>163427.04</v>
      </c>
      <c r="S1189" s="125" t="s">
        <v>275</v>
      </c>
      <c r="T1189" s="125" t="s">
        <v>270</v>
      </c>
    </row>
    <row r="1190" spans="1:20">
      <c r="A1190" s="101">
        <v>43844</v>
      </c>
      <c r="B1190" s="125">
        <v>42022190</v>
      </c>
      <c r="C1190" s="125" t="s">
        <v>5273</v>
      </c>
      <c r="D1190" s="125" t="s">
        <v>270</v>
      </c>
      <c r="E1190" s="125" t="s">
        <v>270</v>
      </c>
      <c r="F1190" s="125" t="s">
        <v>4236</v>
      </c>
      <c r="G1190" s="125" t="s">
        <v>4228</v>
      </c>
      <c r="H1190" s="125" t="s">
        <v>4229</v>
      </c>
      <c r="I1190" s="125">
        <v>61.24</v>
      </c>
      <c r="J1190" s="125">
        <v>2</v>
      </c>
      <c r="K1190" s="125" t="s">
        <v>137</v>
      </c>
      <c r="L1190" s="125">
        <v>30.62</v>
      </c>
      <c r="M1190" s="125">
        <v>2</v>
      </c>
      <c r="N1190" s="125" t="s">
        <v>141</v>
      </c>
      <c r="O1190" s="125">
        <v>61.24</v>
      </c>
      <c r="P1190" s="125">
        <v>30.62</v>
      </c>
      <c r="Q1190" s="125" t="s">
        <v>283</v>
      </c>
      <c r="R1190" s="125">
        <v>4314.0600000000004</v>
      </c>
      <c r="S1190" s="125" t="s">
        <v>275</v>
      </c>
      <c r="T1190" s="125" t="s">
        <v>270</v>
      </c>
    </row>
    <row r="1191" spans="1:20">
      <c r="A1191" s="101">
        <v>43844</v>
      </c>
      <c r="B1191" s="125">
        <v>42022190</v>
      </c>
      <c r="C1191" s="125" t="s">
        <v>5274</v>
      </c>
      <c r="D1191" s="125" t="s">
        <v>270</v>
      </c>
      <c r="E1191" s="125" t="s">
        <v>270</v>
      </c>
      <c r="F1191" s="125" t="s">
        <v>4236</v>
      </c>
      <c r="G1191" s="125" t="s">
        <v>4228</v>
      </c>
      <c r="H1191" s="125" t="s">
        <v>4229</v>
      </c>
      <c r="I1191" s="125">
        <v>226.51</v>
      </c>
      <c r="J1191" s="125">
        <v>19</v>
      </c>
      <c r="K1191" s="125" t="s">
        <v>137</v>
      </c>
      <c r="L1191" s="125">
        <v>11.92</v>
      </c>
      <c r="M1191" s="125">
        <v>19</v>
      </c>
      <c r="N1191" s="125" t="s">
        <v>141</v>
      </c>
      <c r="O1191" s="125">
        <v>226.48</v>
      </c>
      <c r="P1191" s="125">
        <v>11.92</v>
      </c>
      <c r="Q1191" s="125" t="s">
        <v>283</v>
      </c>
      <c r="R1191" s="125">
        <v>15957.46</v>
      </c>
      <c r="S1191" s="125" t="s">
        <v>275</v>
      </c>
      <c r="T1191" s="125" t="s">
        <v>270</v>
      </c>
    </row>
    <row r="1192" spans="1:20">
      <c r="A1192" s="101">
        <v>43844</v>
      </c>
      <c r="B1192" s="125">
        <v>42022190</v>
      </c>
      <c r="C1192" s="125" t="s">
        <v>5275</v>
      </c>
      <c r="D1192" s="125" t="s">
        <v>270</v>
      </c>
      <c r="E1192" s="125" t="s">
        <v>270</v>
      </c>
      <c r="F1192" s="125" t="s">
        <v>4236</v>
      </c>
      <c r="G1192" s="125" t="s">
        <v>4228</v>
      </c>
      <c r="H1192" s="125" t="s">
        <v>4229</v>
      </c>
      <c r="I1192" s="125">
        <v>17.29</v>
      </c>
      <c r="J1192" s="125">
        <v>1</v>
      </c>
      <c r="K1192" s="125" t="s">
        <v>137</v>
      </c>
      <c r="L1192" s="125">
        <v>17.29</v>
      </c>
      <c r="M1192" s="125">
        <v>1</v>
      </c>
      <c r="N1192" s="125" t="s">
        <v>141</v>
      </c>
      <c r="O1192" s="125">
        <v>24.65</v>
      </c>
      <c r="P1192" s="125">
        <v>24.65</v>
      </c>
      <c r="Q1192" s="125" t="s">
        <v>283</v>
      </c>
      <c r="R1192" s="125">
        <v>1217.78</v>
      </c>
      <c r="S1192" s="125" t="s">
        <v>275</v>
      </c>
      <c r="T1192" s="125" t="s">
        <v>270</v>
      </c>
    </row>
    <row r="1193" spans="1:20">
      <c r="A1193" s="101">
        <v>43844</v>
      </c>
      <c r="B1193" s="125">
        <v>42022190</v>
      </c>
      <c r="C1193" s="125" t="s">
        <v>5276</v>
      </c>
      <c r="D1193" s="125" t="s">
        <v>270</v>
      </c>
      <c r="E1193" s="125" t="s">
        <v>270</v>
      </c>
      <c r="F1193" s="125" t="s">
        <v>4236</v>
      </c>
      <c r="G1193" s="125" t="s">
        <v>4228</v>
      </c>
      <c r="H1193" s="125" t="s">
        <v>4229</v>
      </c>
      <c r="I1193" s="125">
        <v>146.74</v>
      </c>
      <c r="J1193" s="125">
        <v>8</v>
      </c>
      <c r="K1193" s="125" t="s">
        <v>137</v>
      </c>
      <c r="L1193" s="125">
        <v>18.34</v>
      </c>
      <c r="M1193" s="125">
        <v>8</v>
      </c>
      <c r="N1193" s="125" t="s">
        <v>141</v>
      </c>
      <c r="O1193" s="125">
        <v>159.6</v>
      </c>
      <c r="P1193" s="125">
        <v>19.95</v>
      </c>
      <c r="Q1193" s="125" t="s">
        <v>283</v>
      </c>
      <c r="R1193" s="125">
        <v>10338.17</v>
      </c>
      <c r="S1193" s="125" t="s">
        <v>275</v>
      </c>
      <c r="T1193" s="125" t="s">
        <v>270</v>
      </c>
    </row>
    <row r="1194" spans="1:20">
      <c r="A1194" s="101">
        <v>43844</v>
      </c>
      <c r="B1194" s="125">
        <v>42022190</v>
      </c>
      <c r="C1194" s="125" t="s">
        <v>5277</v>
      </c>
      <c r="D1194" s="125" t="s">
        <v>270</v>
      </c>
      <c r="E1194" s="125" t="s">
        <v>270</v>
      </c>
      <c r="F1194" s="125" t="s">
        <v>4225</v>
      </c>
      <c r="G1194" s="125" t="s">
        <v>4228</v>
      </c>
      <c r="H1194" s="125" t="s">
        <v>4273</v>
      </c>
      <c r="I1194" s="125">
        <v>4944.7</v>
      </c>
      <c r="J1194" s="125">
        <v>237</v>
      </c>
      <c r="K1194" s="125" t="s">
        <v>137</v>
      </c>
      <c r="L1194" s="125">
        <v>20.86</v>
      </c>
      <c r="M1194" s="125">
        <v>237</v>
      </c>
      <c r="N1194" s="125" t="s">
        <v>141</v>
      </c>
      <c r="O1194" s="125">
        <v>4943.82</v>
      </c>
      <c r="P1194" s="125">
        <v>20.86</v>
      </c>
      <c r="Q1194" s="125" t="s">
        <v>283</v>
      </c>
      <c r="R1194" s="125">
        <v>348354.09</v>
      </c>
      <c r="S1194" s="125" t="s">
        <v>275</v>
      </c>
      <c r="T1194" s="125" t="s">
        <v>270</v>
      </c>
    </row>
    <row r="1195" spans="1:20">
      <c r="A1195" s="101">
        <v>43844</v>
      </c>
      <c r="B1195" s="125">
        <v>42022190</v>
      </c>
      <c r="C1195" s="125" t="s">
        <v>5278</v>
      </c>
      <c r="D1195" s="125" t="s">
        <v>270</v>
      </c>
      <c r="E1195" s="125" t="s">
        <v>270</v>
      </c>
      <c r="F1195" s="125" t="s">
        <v>4236</v>
      </c>
      <c r="G1195" s="125" t="s">
        <v>333</v>
      </c>
      <c r="H1195" s="125" t="s">
        <v>641</v>
      </c>
      <c r="I1195" s="125">
        <v>1879.12</v>
      </c>
      <c r="J1195" s="125">
        <v>75</v>
      </c>
      <c r="K1195" s="125" t="s">
        <v>137</v>
      </c>
      <c r="L1195" s="125">
        <v>25.05</v>
      </c>
      <c r="M1195" s="125">
        <v>75</v>
      </c>
      <c r="N1195" s="125" t="s">
        <v>141</v>
      </c>
      <c r="O1195" s="125">
        <v>1687.5</v>
      </c>
      <c r="P1195" s="125">
        <v>22.5</v>
      </c>
      <c r="Q1195" s="125" t="s">
        <v>142</v>
      </c>
      <c r="R1195" s="125">
        <v>132384.34</v>
      </c>
      <c r="S1195" s="125" t="s">
        <v>275</v>
      </c>
      <c r="T1195" s="125" t="s">
        <v>270</v>
      </c>
    </row>
    <row r="1196" spans="1:20">
      <c r="A1196" s="101">
        <v>43844</v>
      </c>
      <c r="B1196" s="125">
        <v>42022190</v>
      </c>
      <c r="C1196" s="125" t="s">
        <v>5279</v>
      </c>
      <c r="D1196" s="125" t="s">
        <v>270</v>
      </c>
      <c r="E1196" s="125" t="s">
        <v>270</v>
      </c>
      <c r="F1196" s="125" t="s">
        <v>4236</v>
      </c>
      <c r="G1196" s="125" t="s">
        <v>277</v>
      </c>
      <c r="H1196" s="125" t="s">
        <v>293</v>
      </c>
      <c r="I1196" s="125">
        <v>452.94</v>
      </c>
      <c r="J1196" s="125">
        <v>10</v>
      </c>
      <c r="K1196" s="125" t="s">
        <v>137</v>
      </c>
      <c r="L1196" s="125">
        <v>45.29</v>
      </c>
      <c r="M1196" s="125">
        <v>10</v>
      </c>
      <c r="N1196" s="125" t="s">
        <v>141</v>
      </c>
      <c r="O1196" s="125">
        <v>452.9</v>
      </c>
      <c r="P1196" s="125">
        <v>45.29</v>
      </c>
      <c r="Q1196" s="125" t="s">
        <v>283</v>
      </c>
      <c r="R1196" s="125">
        <v>31909.53</v>
      </c>
      <c r="S1196" s="125" t="s">
        <v>275</v>
      </c>
      <c r="T1196" s="125" t="s">
        <v>270</v>
      </c>
    </row>
    <row r="1197" spans="1:20">
      <c r="A1197" s="101">
        <v>43844</v>
      </c>
      <c r="B1197" s="125">
        <v>42022190</v>
      </c>
      <c r="C1197" s="125" t="s">
        <v>5280</v>
      </c>
      <c r="D1197" s="125" t="s">
        <v>270</v>
      </c>
      <c r="E1197" s="125" t="s">
        <v>270</v>
      </c>
      <c r="F1197" s="125" t="s">
        <v>4236</v>
      </c>
      <c r="G1197" s="125" t="s">
        <v>4228</v>
      </c>
      <c r="H1197" s="125" t="s">
        <v>5281</v>
      </c>
      <c r="I1197" s="125">
        <v>1258.8699999999999</v>
      </c>
      <c r="J1197" s="125">
        <v>70</v>
      </c>
      <c r="K1197" s="125" t="s">
        <v>137</v>
      </c>
      <c r="L1197" s="125">
        <v>17.98</v>
      </c>
      <c r="M1197" s="125">
        <v>70</v>
      </c>
      <c r="N1197" s="125" t="s">
        <v>141</v>
      </c>
      <c r="O1197" s="125">
        <v>1258.5999999999999</v>
      </c>
      <c r="P1197" s="125">
        <v>17.98</v>
      </c>
      <c r="Q1197" s="125" t="s">
        <v>283</v>
      </c>
      <c r="R1197" s="125">
        <v>88687.72</v>
      </c>
      <c r="S1197" s="125" t="s">
        <v>275</v>
      </c>
      <c r="T1197" s="125" t="s">
        <v>270</v>
      </c>
    </row>
    <row r="1198" spans="1:20">
      <c r="A1198" s="101">
        <v>43844</v>
      </c>
      <c r="B1198" s="125">
        <v>42022190</v>
      </c>
      <c r="C1198" s="125" t="s">
        <v>5282</v>
      </c>
      <c r="D1198" s="125" t="s">
        <v>270</v>
      </c>
      <c r="E1198" s="125" t="s">
        <v>270</v>
      </c>
      <c r="F1198" s="125" t="s">
        <v>4236</v>
      </c>
      <c r="G1198" s="125" t="s">
        <v>4228</v>
      </c>
      <c r="H1198" s="125" t="s">
        <v>5281</v>
      </c>
      <c r="I1198" s="125">
        <v>222.71</v>
      </c>
      <c r="J1198" s="125">
        <v>20</v>
      </c>
      <c r="K1198" s="125" t="s">
        <v>137</v>
      </c>
      <c r="L1198" s="125">
        <v>11.14</v>
      </c>
      <c r="M1198" s="125">
        <v>20</v>
      </c>
      <c r="N1198" s="125" t="s">
        <v>141</v>
      </c>
      <c r="O1198" s="125">
        <v>200</v>
      </c>
      <c r="P1198" s="125">
        <v>10</v>
      </c>
      <c r="Q1198" s="125" t="s">
        <v>142</v>
      </c>
      <c r="R1198" s="125">
        <v>15690</v>
      </c>
      <c r="S1198" s="125" t="s">
        <v>275</v>
      </c>
      <c r="T1198" s="125" t="s">
        <v>270</v>
      </c>
    </row>
    <row r="1199" spans="1:20">
      <c r="A1199" s="101">
        <v>43844</v>
      </c>
      <c r="B1199" s="125">
        <v>42022190</v>
      </c>
      <c r="C1199" s="125" t="s">
        <v>5283</v>
      </c>
      <c r="D1199" s="125" t="s">
        <v>270</v>
      </c>
      <c r="E1199" s="125" t="s">
        <v>270</v>
      </c>
      <c r="F1199" s="125" t="s">
        <v>4236</v>
      </c>
      <c r="G1199" s="125" t="s">
        <v>304</v>
      </c>
      <c r="H1199" s="125" t="s">
        <v>4256</v>
      </c>
      <c r="I1199" s="125">
        <v>142.5</v>
      </c>
      <c r="J1199" s="125">
        <v>9</v>
      </c>
      <c r="K1199" s="125" t="s">
        <v>137</v>
      </c>
      <c r="L1199" s="125">
        <v>15.83</v>
      </c>
      <c r="M1199" s="125">
        <v>9</v>
      </c>
      <c r="N1199" s="125" t="s">
        <v>141</v>
      </c>
      <c r="O1199" s="125">
        <v>135</v>
      </c>
      <c r="P1199" s="125">
        <v>15</v>
      </c>
      <c r="Q1199" s="125" t="s">
        <v>142</v>
      </c>
      <c r="R1199" s="125">
        <v>10038.870000000001</v>
      </c>
      <c r="S1199" s="125" t="s">
        <v>275</v>
      </c>
      <c r="T1199" s="125" t="s">
        <v>270</v>
      </c>
    </row>
    <row r="1200" spans="1:20">
      <c r="A1200" s="101">
        <v>43844</v>
      </c>
      <c r="B1200" s="125">
        <v>42022190</v>
      </c>
      <c r="C1200" s="125" t="s">
        <v>5284</v>
      </c>
      <c r="D1200" s="125" t="s">
        <v>270</v>
      </c>
      <c r="E1200" s="125" t="s">
        <v>270</v>
      </c>
      <c r="F1200" s="125" t="s">
        <v>4236</v>
      </c>
      <c r="G1200" s="125" t="s">
        <v>304</v>
      </c>
      <c r="H1200" s="125" t="s">
        <v>4256</v>
      </c>
      <c r="I1200" s="125">
        <v>812.75</v>
      </c>
      <c r="J1200" s="125">
        <v>50</v>
      </c>
      <c r="K1200" s="125" t="s">
        <v>137</v>
      </c>
      <c r="L1200" s="125">
        <v>16.260000000000002</v>
      </c>
      <c r="M1200" s="125">
        <v>50</v>
      </c>
      <c r="N1200" s="125" t="s">
        <v>141</v>
      </c>
      <c r="O1200" s="125">
        <v>770</v>
      </c>
      <c r="P1200" s="125">
        <v>15.4</v>
      </c>
      <c r="Q1200" s="125" t="s">
        <v>142</v>
      </c>
      <c r="R1200" s="125">
        <v>57258.51</v>
      </c>
      <c r="S1200" s="125" t="s">
        <v>275</v>
      </c>
      <c r="T1200" s="125" t="s">
        <v>270</v>
      </c>
    </row>
    <row r="1201" spans="1:22">
      <c r="A1201" s="101">
        <v>43844</v>
      </c>
      <c r="B1201" s="125">
        <v>42022190</v>
      </c>
      <c r="C1201" s="125" t="s">
        <v>5285</v>
      </c>
      <c r="D1201" s="125" t="s">
        <v>270</v>
      </c>
      <c r="E1201" s="125" t="s">
        <v>270</v>
      </c>
      <c r="F1201" s="125" t="s">
        <v>4236</v>
      </c>
      <c r="G1201" s="125" t="s">
        <v>304</v>
      </c>
      <c r="H1201" s="125" t="s">
        <v>4256</v>
      </c>
      <c r="I1201" s="125">
        <v>155.32</v>
      </c>
      <c r="J1201" s="125">
        <v>9</v>
      </c>
      <c r="K1201" s="125" t="s">
        <v>137</v>
      </c>
      <c r="L1201" s="125">
        <v>17.260000000000002</v>
      </c>
      <c r="M1201" s="125">
        <v>9</v>
      </c>
      <c r="N1201" s="125" t="s">
        <v>141</v>
      </c>
      <c r="O1201" s="125">
        <v>135</v>
      </c>
      <c r="P1201" s="125">
        <v>15</v>
      </c>
      <c r="Q1201" s="125" t="s">
        <v>142</v>
      </c>
      <c r="R1201" s="125">
        <v>10942.31</v>
      </c>
      <c r="S1201" s="125" t="s">
        <v>275</v>
      </c>
      <c r="T1201" s="125" t="s">
        <v>270</v>
      </c>
    </row>
    <row r="1202" spans="1:22">
      <c r="A1202" s="101">
        <v>43844</v>
      </c>
      <c r="B1202" s="125">
        <v>42022190</v>
      </c>
      <c r="C1202" s="125" t="s">
        <v>5286</v>
      </c>
      <c r="D1202" s="125" t="s">
        <v>270</v>
      </c>
      <c r="E1202" s="125" t="s">
        <v>270</v>
      </c>
      <c r="F1202" s="125" t="s">
        <v>4236</v>
      </c>
      <c r="G1202" s="125" t="s">
        <v>304</v>
      </c>
      <c r="H1202" s="125" t="s">
        <v>4256</v>
      </c>
      <c r="I1202" s="125">
        <v>614.32000000000005</v>
      </c>
      <c r="J1202" s="125">
        <v>20</v>
      </c>
      <c r="K1202" s="125" t="s">
        <v>137</v>
      </c>
      <c r="L1202" s="125">
        <v>30.72</v>
      </c>
      <c r="M1202" s="125">
        <v>20</v>
      </c>
      <c r="N1202" s="125" t="s">
        <v>141</v>
      </c>
      <c r="O1202" s="125">
        <v>582</v>
      </c>
      <c r="P1202" s="125">
        <v>29.1</v>
      </c>
      <c r="Q1202" s="125" t="s">
        <v>142</v>
      </c>
      <c r="R1202" s="125">
        <v>43278.53</v>
      </c>
      <c r="S1202" s="125" t="s">
        <v>275</v>
      </c>
      <c r="T1202" s="125" t="s">
        <v>270</v>
      </c>
      <c r="V1202" s="125"/>
    </row>
    <row r="1203" spans="1:22">
      <c r="A1203" s="101">
        <v>43844</v>
      </c>
      <c r="B1203" s="125">
        <v>42022190</v>
      </c>
      <c r="C1203" s="125" t="s">
        <v>5287</v>
      </c>
      <c r="D1203" s="125" t="s">
        <v>270</v>
      </c>
      <c r="E1203" s="125" t="s">
        <v>270</v>
      </c>
      <c r="F1203" s="125" t="s">
        <v>4236</v>
      </c>
      <c r="G1203" s="125" t="s">
        <v>304</v>
      </c>
      <c r="H1203" s="125" t="s">
        <v>4256</v>
      </c>
      <c r="I1203" s="125">
        <v>38.159999999999997</v>
      </c>
      <c r="J1203" s="125">
        <v>1</v>
      </c>
      <c r="K1203" s="125" t="s">
        <v>137</v>
      </c>
      <c r="L1203" s="125">
        <v>38.159999999999997</v>
      </c>
      <c r="M1203" s="125">
        <v>1</v>
      </c>
      <c r="N1203" s="125" t="s">
        <v>141</v>
      </c>
      <c r="O1203" s="125">
        <v>36.15</v>
      </c>
      <c r="P1203" s="125">
        <v>36.15</v>
      </c>
      <c r="Q1203" s="125" t="s">
        <v>142</v>
      </c>
      <c r="R1203" s="125">
        <v>2688.16</v>
      </c>
      <c r="S1203" s="125" t="s">
        <v>275</v>
      </c>
      <c r="T1203" s="125" t="s">
        <v>270</v>
      </c>
    </row>
    <row r="1204" spans="1:22">
      <c r="A1204" s="101">
        <v>43844</v>
      </c>
      <c r="B1204" s="125">
        <v>42022190</v>
      </c>
      <c r="C1204" s="125" t="s">
        <v>5288</v>
      </c>
      <c r="D1204" s="125" t="s">
        <v>270</v>
      </c>
      <c r="E1204" s="125" t="s">
        <v>270</v>
      </c>
      <c r="F1204" s="125" t="s">
        <v>4236</v>
      </c>
      <c r="G1204" s="125" t="s">
        <v>295</v>
      </c>
      <c r="H1204" s="125" t="s">
        <v>603</v>
      </c>
      <c r="I1204" s="125">
        <v>2659.67</v>
      </c>
      <c r="J1204" s="125">
        <v>140</v>
      </c>
      <c r="K1204" s="125" t="s">
        <v>137</v>
      </c>
      <c r="L1204" s="125">
        <v>19</v>
      </c>
      <c r="M1204" s="125">
        <v>140</v>
      </c>
      <c r="N1204" s="125" t="s">
        <v>141</v>
      </c>
      <c r="O1204" s="125">
        <v>2590</v>
      </c>
      <c r="P1204" s="125">
        <v>18.5</v>
      </c>
      <c r="Q1204" s="125" t="s">
        <v>142</v>
      </c>
      <c r="R1204" s="125">
        <v>187373.46</v>
      </c>
      <c r="S1204" s="125" t="s">
        <v>275</v>
      </c>
      <c r="T1204" s="125" t="s">
        <v>270</v>
      </c>
    </row>
    <row r="1205" spans="1:22">
      <c r="A1205" s="101">
        <v>43844</v>
      </c>
      <c r="B1205" s="125">
        <v>42022190</v>
      </c>
      <c r="C1205" s="125" t="s">
        <v>5289</v>
      </c>
      <c r="D1205" s="125" t="s">
        <v>270</v>
      </c>
      <c r="E1205" s="125" t="s">
        <v>270</v>
      </c>
      <c r="F1205" s="125" t="s">
        <v>4236</v>
      </c>
      <c r="G1205" s="125" t="s">
        <v>295</v>
      </c>
      <c r="H1205" s="125" t="s">
        <v>603</v>
      </c>
      <c r="I1205" s="125">
        <v>4070.37</v>
      </c>
      <c r="J1205" s="125">
        <v>175</v>
      </c>
      <c r="K1205" s="125" t="s">
        <v>137</v>
      </c>
      <c r="L1205" s="125">
        <v>23.26</v>
      </c>
      <c r="M1205" s="125">
        <v>175</v>
      </c>
      <c r="N1205" s="125" t="s">
        <v>141</v>
      </c>
      <c r="O1205" s="125">
        <v>4070.5</v>
      </c>
      <c r="P1205" s="125">
        <v>23.26</v>
      </c>
      <c r="Q1205" s="125" t="s">
        <v>283</v>
      </c>
      <c r="R1205" s="125">
        <v>286757.55</v>
      </c>
      <c r="S1205" s="125" t="s">
        <v>275</v>
      </c>
      <c r="T1205" s="125" t="s">
        <v>270</v>
      </c>
    </row>
    <row r="1206" spans="1:22">
      <c r="A1206" s="101">
        <v>43844</v>
      </c>
      <c r="B1206" s="125">
        <v>42022190</v>
      </c>
      <c r="C1206" s="125" t="s">
        <v>5290</v>
      </c>
      <c r="D1206" s="125" t="s">
        <v>270</v>
      </c>
      <c r="E1206" s="125" t="s">
        <v>270</v>
      </c>
      <c r="F1206" s="125" t="s">
        <v>4236</v>
      </c>
      <c r="G1206" s="125" t="s">
        <v>277</v>
      </c>
      <c r="H1206" s="125" t="s">
        <v>4399</v>
      </c>
      <c r="I1206" s="125">
        <v>26.73</v>
      </c>
      <c r="J1206" s="125">
        <v>1</v>
      </c>
      <c r="K1206" s="125" t="s">
        <v>137</v>
      </c>
      <c r="L1206" s="125">
        <v>26.73</v>
      </c>
      <c r="M1206" s="125">
        <v>1</v>
      </c>
      <c r="N1206" s="125" t="s">
        <v>141</v>
      </c>
      <c r="O1206" s="125">
        <v>25</v>
      </c>
      <c r="P1206" s="125">
        <v>25</v>
      </c>
      <c r="Q1206" s="125" t="s">
        <v>142</v>
      </c>
      <c r="R1206" s="125">
        <v>1882.8</v>
      </c>
      <c r="S1206" s="125" t="s">
        <v>275</v>
      </c>
      <c r="T1206" s="125" t="s">
        <v>270</v>
      </c>
    </row>
    <row r="1207" spans="1:22">
      <c r="A1207" s="101">
        <v>43844</v>
      </c>
      <c r="B1207" s="125">
        <v>42022190</v>
      </c>
      <c r="C1207" s="125" t="s">
        <v>4480</v>
      </c>
      <c r="D1207" s="125" t="s">
        <v>270</v>
      </c>
      <c r="E1207" s="125" t="s">
        <v>270</v>
      </c>
      <c r="F1207" s="125" t="s">
        <v>4236</v>
      </c>
      <c r="G1207" s="125" t="s">
        <v>4228</v>
      </c>
      <c r="H1207" s="125" t="s">
        <v>4273</v>
      </c>
      <c r="I1207" s="125">
        <v>2258.38</v>
      </c>
      <c r="J1207" s="125">
        <v>150</v>
      </c>
      <c r="K1207" s="125" t="s">
        <v>137</v>
      </c>
      <c r="L1207" s="125">
        <v>15.06</v>
      </c>
      <c r="M1207" s="125">
        <v>150</v>
      </c>
      <c r="N1207" s="125" t="s">
        <v>141</v>
      </c>
      <c r="O1207" s="125">
        <v>2400</v>
      </c>
      <c r="P1207" s="125">
        <v>16</v>
      </c>
      <c r="Q1207" s="125" t="s">
        <v>283</v>
      </c>
      <c r="R1207" s="125">
        <v>159102.88</v>
      </c>
      <c r="S1207" s="125" t="s">
        <v>275</v>
      </c>
      <c r="T1207" s="125" t="s">
        <v>270</v>
      </c>
    </row>
    <row r="1208" spans="1:22">
      <c r="A1208" s="101">
        <v>43844</v>
      </c>
      <c r="B1208" s="125">
        <v>42022190</v>
      </c>
      <c r="C1208" s="125" t="s">
        <v>4463</v>
      </c>
      <c r="D1208" s="125" t="s">
        <v>270</v>
      </c>
      <c r="E1208" s="125" t="s">
        <v>270</v>
      </c>
      <c r="F1208" s="125" t="s">
        <v>4236</v>
      </c>
      <c r="G1208" s="125" t="s">
        <v>4228</v>
      </c>
      <c r="H1208" s="125" t="s">
        <v>4273</v>
      </c>
      <c r="I1208" s="125">
        <v>3669.87</v>
      </c>
      <c r="J1208" s="125">
        <v>300</v>
      </c>
      <c r="K1208" s="125" t="s">
        <v>137</v>
      </c>
      <c r="L1208" s="125">
        <v>12.23</v>
      </c>
      <c r="M1208" s="125">
        <v>300</v>
      </c>
      <c r="N1208" s="125" t="s">
        <v>141</v>
      </c>
      <c r="O1208" s="125">
        <v>3900</v>
      </c>
      <c r="P1208" s="125">
        <v>13</v>
      </c>
      <c r="Q1208" s="125" t="s">
        <v>283</v>
      </c>
      <c r="R1208" s="125">
        <v>258542.15</v>
      </c>
      <c r="S1208" s="125" t="s">
        <v>275</v>
      </c>
      <c r="T1208" s="125" t="s">
        <v>270</v>
      </c>
    </row>
    <row r="1209" spans="1:22">
      <c r="A1209" s="101">
        <v>43844</v>
      </c>
      <c r="B1209" s="125">
        <v>42022190</v>
      </c>
      <c r="C1209" s="125" t="s">
        <v>5291</v>
      </c>
      <c r="D1209" s="125" t="s">
        <v>270</v>
      </c>
      <c r="E1209" s="125" t="s">
        <v>270</v>
      </c>
      <c r="F1209" s="125" t="s">
        <v>4236</v>
      </c>
      <c r="G1209" s="125" t="s">
        <v>333</v>
      </c>
      <c r="H1209" s="125" t="s">
        <v>641</v>
      </c>
      <c r="I1209" s="125">
        <v>2806.16</v>
      </c>
      <c r="J1209" s="125">
        <v>180</v>
      </c>
      <c r="K1209" s="125" t="s">
        <v>137</v>
      </c>
      <c r="L1209" s="125">
        <v>15.59</v>
      </c>
      <c r="M1209" s="125">
        <v>180</v>
      </c>
      <c r="N1209" s="125" t="s">
        <v>141</v>
      </c>
      <c r="O1209" s="125">
        <v>2520</v>
      </c>
      <c r="P1209" s="125">
        <v>14</v>
      </c>
      <c r="Q1209" s="125" t="s">
        <v>142</v>
      </c>
      <c r="R1209" s="125">
        <v>197694.01</v>
      </c>
      <c r="S1209" s="125" t="s">
        <v>275</v>
      </c>
      <c r="T1209" s="125" t="s">
        <v>270</v>
      </c>
    </row>
    <row r="1210" spans="1:22">
      <c r="A1210" s="101">
        <v>43844</v>
      </c>
      <c r="B1210" s="125">
        <v>42022190</v>
      </c>
      <c r="C1210" s="125" t="s">
        <v>5292</v>
      </c>
      <c r="D1210" s="125" t="s">
        <v>270</v>
      </c>
      <c r="E1210" s="125" t="s">
        <v>270</v>
      </c>
      <c r="F1210" s="125" t="s">
        <v>4236</v>
      </c>
      <c r="G1210" s="125" t="s">
        <v>333</v>
      </c>
      <c r="H1210" s="125" t="s">
        <v>641</v>
      </c>
      <c r="I1210" s="125">
        <v>2280.0100000000002</v>
      </c>
      <c r="J1210" s="125">
        <v>195</v>
      </c>
      <c r="K1210" s="125" t="s">
        <v>137</v>
      </c>
      <c r="L1210" s="125">
        <v>11.69</v>
      </c>
      <c r="M1210" s="125">
        <v>195</v>
      </c>
      <c r="N1210" s="125" t="s">
        <v>141</v>
      </c>
      <c r="O1210" s="125">
        <v>2047.5</v>
      </c>
      <c r="P1210" s="125">
        <v>10.5</v>
      </c>
      <c r="Q1210" s="125" t="s">
        <v>142</v>
      </c>
      <c r="R1210" s="125">
        <v>160626.4</v>
      </c>
      <c r="S1210" s="125" t="s">
        <v>275</v>
      </c>
      <c r="T1210" s="125" t="s">
        <v>270</v>
      </c>
    </row>
    <row r="1211" spans="1:22">
      <c r="A1211" s="101">
        <v>43844</v>
      </c>
      <c r="B1211" s="125">
        <v>42022190</v>
      </c>
      <c r="C1211" s="125" t="s">
        <v>5293</v>
      </c>
      <c r="D1211" s="125" t="s">
        <v>270</v>
      </c>
      <c r="E1211" s="125" t="s">
        <v>270</v>
      </c>
      <c r="F1211" s="125" t="s">
        <v>4236</v>
      </c>
      <c r="G1211" s="125" t="s">
        <v>333</v>
      </c>
      <c r="H1211" s="125" t="s">
        <v>641</v>
      </c>
      <c r="I1211" s="125">
        <v>3117.96</v>
      </c>
      <c r="J1211" s="125">
        <v>230</v>
      </c>
      <c r="K1211" s="125" t="s">
        <v>137</v>
      </c>
      <c r="L1211" s="125">
        <v>13.56</v>
      </c>
      <c r="M1211" s="125">
        <v>230</v>
      </c>
      <c r="N1211" s="125" t="s">
        <v>141</v>
      </c>
      <c r="O1211" s="125">
        <v>3118.8</v>
      </c>
      <c r="P1211" s="125">
        <v>13.56</v>
      </c>
      <c r="Q1211" s="125" t="s">
        <v>283</v>
      </c>
      <c r="R1211" s="125">
        <v>219660.04</v>
      </c>
      <c r="S1211" s="125" t="s">
        <v>275</v>
      </c>
      <c r="T1211" s="125" t="s">
        <v>270</v>
      </c>
    </row>
    <row r="1212" spans="1:22">
      <c r="A1212" s="101">
        <v>43844</v>
      </c>
      <c r="B1212" s="125">
        <v>42022190</v>
      </c>
      <c r="C1212" s="125" t="s">
        <v>5294</v>
      </c>
      <c r="D1212" s="125" t="s">
        <v>270</v>
      </c>
      <c r="E1212" s="125" t="s">
        <v>270</v>
      </c>
      <c r="F1212" s="125" t="s">
        <v>4236</v>
      </c>
      <c r="G1212" s="125" t="s">
        <v>4237</v>
      </c>
      <c r="H1212" s="125" t="s">
        <v>4238</v>
      </c>
      <c r="I1212" s="125">
        <v>8670.4</v>
      </c>
      <c r="J1212" s="125">
        <v>600</v>
      </c>
      <c r="K1212" s="125" t="s">
        <v>137</v>
      </c>
      <c r="L1212" s="125">
        <v>14.45</v>
      </c>
      <c r="M1212" s="125">
        <v>600</v>
      </c>
      <c r="N1212" s="125" t="s">
        <v>141</v>
      </c>
      <c r="O1212" s="125">
        <v>6600</v>
      </c>
      <c r="P1212" s="125">
        <v>11</v>
      </c>
      <c r="Q1212" s="125" t="s">
        <v>1273</v>
      </c>
      <c r="R1212" s="125">
        <v>610830</v>
      </c>
      <c r="S1212" s="125" t="s">
        <v>275</v>
      </c>
      <c r="T1212" s="125" t="s">
        <v>270</v>
      </c>
    </row>
    <row r="1213" spans="1:22">
      <c r="A1213" s="101">
        <v>43844</v>
      </c>
      <c r="B1213" s="125">
        <v>42022190</v>
      </c>
      <c r="C1213" s="125" t="s">
        <v>5295</v>
      </c>
      <c r="D1213" s="125" t="s">
        <v>270</v>
      </c>
      <c r="E1213" s="125" t="s">
        <v>270</v>
      </c>
      <c r="F1213" s="125" t="s">
        <v>4236</v>
      </c>
      <c r="G1213" s="125" t="s">
        <v>408</v>
      </c>
      <c r="H1213" s="125" t="s">
        <v>1911</v>
      </c>
      <c r="I1213" s="125">
        <v>3354.03</v>
      </c>
      <c r="J1213" s="125">
        <v>120</v>
      </c>
      <c r="K1213" s="125" t="s">
        <v>137</v>
      </c>
      <c r="L1213" s="125">
        <v>27.95</v>
      </c>
      <c r="M1213" s="125">
        <v>120</v>
      </c>
      <c r="N1213" s="125" t="s">
        <v>141</v>
      </c>
      <c r="O1213" s="125">
        <v>3354</v>
      </c>
      <c r="P1213" s="125">
        <v>27.95</v>
      </c>
      <c r="Q1213" s="125" t="s">
        <v>283</v>
      </c>
      <c r="R1213" s="125">
        <v>236291.39</v>
      </c>
      <c r="S1213" s="125" t="s">
        <v>275</v>
      </c>
      <c r="T1213" s="125" t="s">
        <v>270</v>
      </c>
    </row>
    <row r="1214" spans="1:22">
      <c r="A1214" s="101">
        <v>43844</v>
      </c>
      <c r="B1214" s="125">
        <v>42022190</v>
      </c>
      <c r="C1214" s="125" t="s">
        <v>5296</v>
      </c>
      <c r="D1214" s="125" t="s">
        <v>270</v>
      </c>
      <c r="E1214" s="125" t="s">
        <v>270</v>
      </c>
      <c r="F1214" s="125" t="s">
        <v>4236</v>
      </c>
      <c r="G1214" s="125" t="s">
        <v>277</v>
      </c>
      <c r="H1214" s="125" t="s">
        <v>293</v>
      </c>
      <c r="I1214" s="125">
        <v>520.59</v>
      </c>
      <c r="J1214" s="125">
        <v>13</v>
      </c>
      <c r="K1214" s="125" t="s">
        <v>137</v>
      </c>
      <c r="L1214" s="125">
        <v>40.049999999999997</v>
      </c>
      <c r="M1214" s="125">
        <v>13</v>
      </c>
      <c r="N1214" s="125" t="s">
        <v>141</v>
      </c>
      <c r="O1214" s="125">
        <v>520.65</v>
      </c>
      <c r="P1214" s="125">
        <v>40.049999999999997</v>
      </c>
      <c r="Q1214" s="125" t="s">
        <v>283</v>
      </c>
      <c r="R1214" s="125">
        <v>36675.39</v>
      </c>
      <c r="S1214" s="125" t="s">
        <v>275</v>
      </c>
      <c r="T1214" s="125" t="s">
        <v>270</v>
      </c>
    </row>
    <row r="1215" spans="1:22">
      <c r="A1215" s="101">
        <v>43844</v>
      </c>
      <c r="B1215" s="125">
        <v>42022190</v>
      </c>
      <c r="C1215" s="125" t="s">
        <v>5297</v>
      </c>
      <c r="D1215" s="125" t="s">
        <v>270</v>
      </c>
      <c r="E1215" s="125" t="s">
        <v>270</v>
      </c>
      <c r="F1215" s="125" t="s">
        <v>4236</v>
      </c>
      <c r="G1215" s="125" t="s">
        <v>4237</v>
      </c>
      <c r="H1215" s="125" t="s">
        <v>5298</v>
      </c>
      <c r="I1215" s="125">
        <v>1809.48</v>
      </c>
      <c r="J1215" s="125">
        <v>150</v>
      </c>
      <c r="K1215" s="125" t="s">
        <v>137</v>
      </c>
      <c r="L1215" s="125">
        <v>12.06</v>
      </c>
      <c r="M1215" s="125">
        <v>150</v>
      </c>
      <c r="N1215" s="125" t="s">
        <v>141</v>
      </c>
      <c r="O1215" s="125">
        <v>1500</v>
      </c>
      <c r="P1215" s="125">
        <v>10</v>
      </c>
      <c r="Q1215" s="125" t="s">
        <v>1273</v>
      </c>
      <c r="R1215" s="125">
        <v>127477.56</v>
      </c>
      <c r="S1215" s="125" t="s">
        <v>275</v>
      </c>
      <c r="T1215" s="125" t="s">
        <v>270</v>
      </c>
    </row>
    <row r="1216" spans="1:22">
      <c r="A1216" s="101">
        <v>43843</v>
      </c>
      <c r="B1216" s="125">
        <v>42022190</v>
      </c>
      <c r="C1216" s="125" t="s">
        <v>5299</v>
      </c>
      <c r="D1216" s="125" t="s">
        <v>270</v>
      </c>
      <c r="E1216" s="125" t="s">
        <v>270</v>
      </c>
      <c r="F1216" s="125" t="s">
        <v>4236</v>
      </c>
      <c r="G1216" s="125" t="s">
        <v>139</v>
      </c>
      <c r="H1216" s="125" t="s">
        <v>1371</v>
      </c>
      <c r="I1216" s="125">
        <v>263.47000000000003</v>
      </c>
      <c r="J1216" s="125">
        <v>14</v>
      </c>
      <c r="K1216" s="125" t="s">
        <v>137</v>
      </c>
      <c r="L1216" s="125">
        <v>18.82</v>
      </c>
      <c r="M1216" s="125">
        <v>14</v>
      </c>
      <c r="N1216" s="125" t="s">
        <v>141</v>
      </c>
      <c r="O1216" s="125">
        <v>191.8</v>
      </c>
      <c r="P1216" s="125">
        <v>13.7</v>
      </c>
      <c r="Q1216" s="125" t="s">
        <v>142</v>
      </c>
      <c r="R1216" s="125">
        <v>18561.259999999998</v>
      </c>
      <c r="S1216" s="125" t="s">
        <v>275</v>
      </c>
      <c r="T1216" s="125" t="s">
        <v>270</v>
      </c>
    </row>
    <row r="1217" spans="1:20">
      <c r="A1217" s="101">
        <v>43843</v>
      </c>
      <c r="B1217" s="125">
        <v>42022190</v>
      </c>
      <c r="C1217" s="125" t="s">
        <v>5300</v>
      </c>
      <c r="D1217" s="125" t="s">
        <v>270</v>
      </c>
      <c r="E1217" s="125" t="s">
        <v>270</v>
      </c>
      <c r="F1217" s="125" t="s">
        <v>4236</v>
      </c>
      <c r="G1217" s="125" t="s">
        <v>139</v>
      </c>
      <c r="H1217" s="125" t="s">
        <v>1371</v>
      </c>
      <c r="I1217" s="125">
        <v>566.69000000000005</v>
      </c>
      <c r="J1217" s="125">
        <v>14</v>
      </c>
      <c r="K1217" s="125" t="s">
        <v>137</v>
      </c>
      <c r="L1217" s="125">
        <v>40.479999999999997</v>
      </c>
      <c r="M1217" s="125">
        <v>14</v>
      </c>
      <c r="N1217" s="125" t="s">
        <v>141</v>
      </c>
      <c r="O1217" s="125">
        <v>191.8</v>
      </c>
      <c r="P1217" s="125">
        <v>13.7</v>
      </c>
      <c r="Q1217" s="125" t="s">
        <v>142</v>
      </c>
      <c r="R1217" s="125">
        <v>39923.18</v>
      </c>
      <c r="S1217" s="125" t="s">
        <v>275</v>
      </c>
      <c r="T1217" s="125" t="s">
        <v>270</v>
      </c>
    </row>
    <row r="1218" spans="1:20">
      <c r="A1218" s="101">
        <v>43843</v>
      </c>
      <c r="B1218" s="125">
        <v>42022190</v>
      </c>
      <c r="C1218" s="125" t="s">
        <v>5301</v>
      </c>
      <c r="D1218" s="125" t="s">
        <v>270</v>
      </c>
      <c r="E1218" s="125" t="s">
        <v>270</v>
      </c>
      <c r="F1218" s="125" t="s">
        <v>4236</v>
      </c>
      <c r="G1218" s="125" t="s">
        <v>139</v>
      </c>
      <c r="H1218" s="125" t="s">
        <v>1371</v>
      </c>
      <c r="I1218" s="125">
        <v>425.6</v>
      </c>
      <c r="J1218" s="125">
        <v>14</v>
      </c>
      <c r="K1218" s="125" t="s">
        <v>137</v>
      </c>
      <c r="L1218" s="125">
        <v>30.4</v>
      </c>
      <c r="M1218" s="125">
        <v>14</v>
      </c>
      <c r="N1218" s="125" t="s">
        <v>141</v>
      </c>
      <c r="O1218" s="125">
        <v>191.8</v>
      </c>
      <c r="P1218" s="125">
        <v>13.7</v>
      </c>
      <c r="Q1218" s="125" t="s">
        <v>142</v>
      </c>
      <c r="R1218" s="125">
        <v>29983.599999999999</v>
      </c>
      <c r="S1218" s="125" t="s">
        <v>275</v>
      </c>
      <c r="T1218" s="125" t="s">
        <v>270</v>
      </c>
    </row>
    <row r="1219" spans="1:20">
      <c r="A1219" s="101">
        <v>43843</v>
      </c>
      <c r="B1219" s="125">
        <v>42022190</v>
      </c>
      <c r="C1219" s="125" t="s">
        <v>5302</v>
      </c>
      <c r="D1219" s="125" t="s">
        <v>270</v>
      </c>
      <c r="E1219" s="125" t="s">
        <v>270</v>
      </c>
      <c r="F1219" s="125" t="s">
        <v>4236</v>
      </c>
      <c r="G1219" s="125" t="s">
        <v>139</v>
      </c>
      <c r="H1219" s="125" t="s">
        <v>1371</v>
      </c>
      <c r="I1219" s="125">
        <v>316.47000000000003</v>
      </c>
      <c r="J1219" s="125">
        <v>14</v>
      </c>
      <c r="K1219" s="125" t="s">
        <v>137</v>
      </c>
      <c r="L1219" s="125">
        <v>22.6</v>
      </c>
      <c r="M1219" s="125">
        <v>14</v>
      </c>
      <c r="N1219" s="125" t="s">
        <v>141</v>
      </c>
      <c r="O1219" s="125">
        <v>191.8</v>
      </c>
      <c r="P1219" s="125">
        <v>13.7</v>
      </c>
      <c r="Q1219" s="125" t="s">
        <v>142</v>
      </c>
      <c r="R1219" s="125">
        <v>22295.52</v>
      </c>
      <c r="S1219" s="125" t="s">
        <v>275</v>
      </c>
      <c r="T1219" s="125" t="s">
        <v>270</v>
      </c>
    </row>
    <row r="1220" spans="1:20">
      <c r="A1220" s="101">
        <v>43843</v>
      </c>
      <c r="B1220" s="125">
        <v>42022190</v>
      </c>
      <c r="C1220" s="125" t="s">
        <v>5303</v>
      </c>
      <c r="D1220" s="125" t="s">
        <v>270</v>
      </c>
      <c r="E1220" s="125" t="s">
        <v>270</v>
      </c>
      <c r="F1220" s="125" t="s">
        <v>4236</v>
      </c>
      <c r="G1220" s="125" t="s">
        <v>139</v>
      </c>
      <c r="H1220" s="125" t="s">
        <v>1371</v>
      </c>
      <c r="I1220" s="125">
        <v>260.35000000000002</v>
      </c>
      <c r="J1220" s="125">
        <v>14</v>
      </c>
      <c r="K1220" s="125" t="s">
        <v>137</v>
      </c>
      <c r="L1220" s="125">
        <v>18.600000000000001</v>
      </c>
      <c r="M1220" s="125">
        <v>14</v>
      </c>
      <c r="N1220" s="125" t="s">
        <v>141</v>
      </c>
      <c r="O1220" s="125">
        <v>191.8</v>
      </c>
      <c r="P1220" s="125">
        <v>13.7</v>
      </c>
      <c r="Q1220" s="125" t="s">
        <v>142</v>
      </c>
      <c r="R1220" s="125">
        <v>18341.64</v>
      </c>
      <c r="S1220" s="125" t="s">
        <v>275</v>
      </c>
      <c r="T1220" s="125" t="s">
        <v>270</v>
      </c>
    </row>
    <row r="1221" spans="1:20">
      <c r="A1221" s="101">
        <v>43843</v>
      </c>
      <c r="B1221" s="125">
        <v>42022190</v>
      </c>
      <c r="C1221" s="125" t="s">
        <v>5304</v>
      </c>
      <c r="D1221" s="125" t="s">
        <v>270</v>
      </c>
      <c r="E1221" s="125" t="s">
        <v>270</v>
      </c>
      <c r="F1221" s="125" t="s">
        <v>4236</v>
      </c>
      <c r="G1221" s="125" t="s">
        <v>4237</v>
      </c>
      <c r="H1221" s="125" t="s">
        <v>4238</v>
      </c>
      <c r="I1221" s="125">
        <v>132666.38</v>
      </c>
      <c r="J1221" s="125">
        <v>1939</v>
      </c>
      <c r="K1221" s="125" t="s">
        <v>137</v>
      </c>
      <c r="L1221" s="125">
        <v>68.42</v>
      </c>
      <c r="M1221" s="125">
        <v>1939</v>
      </c>
      <c r="N1221" s="125" t="s">
        <v>137</v>
      </c>
      <c r="O1221" s="125">
        <v>132666</v>
      </c>
      <c r="P1221" s="125">
        <v>68.42</v>
      </c>
      <c r="Q1221" s="125" t="s">
        <v>283</v>
      </c>
      <c r="R1221" s="125">
        <v>9346346.3900000006</v>
      </c>
      <c r="S1221" s="125" t="s">
        <v>275</v>
      </c>
      <c r="T1221" s="125" t="s">
        <v>270</v>
      </c>
    </row>
    <row r="1222" spans="1:20">
      <c r="A1222" s="101">
        <v>43843</v>
      </c>
      <c r="B1222" s="125">
        <v>42022190</v>
      </c>
      <c r="C1222" s="125" t="s">
        <v>5305</v>
      </c>
      <c r="D1222" s="125" t="s">
        <v>270</v>
      </c>
      <c r="E1222" s="125" t="s">
        <v>270</v>
      </c>
      <c r="F1222" s="125" t="s">
        <v>4236</v>
      </c>
      <c r="G1222" s="125" t="s">
        <v>319</v>
      </c>
      <c r="H1222" s="125" t="s">
        <v>694</v>
      </c>
      <c r="I1222" s="125">
        <v>17.97</v>
      </c>
      <c r="J1222" s="125">
        <v>2</v>
      </c>
      <c r="K1222" s="125" t="s">
        <v>137</v>
      </c>
      <c r="L1222" s="125">
        <v>8.98</v>
      </c>
      <c r="M1222" s="125">
        <v>2</v>
      </c>
      <c r="N1222" s="125" t="s">
        <v>141</v>
      </c>
      <c r="O1222" s="125">
        <v>25.38</v>
      </c>
      <c r="P1222" s="125">
        <v>12.69</v>
      </c>
      <c r="Q1222" s="125" t="s">
        <v>321</v>
      </c>
      <c r="R1222" s="125">
        <v>1265.8499999999999</v>
      </c>
      <c r="S1222" s="125" t="s">
        <v>275</v>
      </c>
      <c r="T1222" s="125" t="s">
        <v>270</v>
      </c>
    </row>
    <row r="1223" spans="1:20">
      <c r="A1223" s="101">
        <v>43843</v>
      </c>
      <c r="B1223" s="125">
        <v>42022190</v>
      </c>
      <c r="C1223" s="125" t="s">
        <v>5306</v>
      </c>
      <c r="D1223" s="125" t="s">
        <v>270</v>
      </c>
      <c r="E1223" s="125" t="s">
        <v>270</v>
      </c>
      <c r="F1223" s="125" t="s">
        <v>4236</v>
      </c>
      <c r="G1223" s="125" t="s">
        <v>277</v>
      </c>
      <c r="H1223" s="125" t="s">
        <v>278</v>
      </c>
      <c r="I1223" s="125">
        <v>33.04</v>
      </c>
      <c r="J1223" s="125">
        <v>1</v>
      </c>
      <c r="K1223" s="125" t="s">
        <v>137</v>
      </c>
      <c r="L1223" s="125">
        <v>33.04</v>
      </c>
      <c r="M1223" s="125">
        <v>1</v>
      </c>
      <c r="N1223" s="125" t="s">
        <v>141</v>
      </c>
      <c r="O1223" s="125">
        <v>25</v>
      </c>
      <c r="P1223" s="125">
        <v>25</v>
      </c>
      <c r="Q1223" s="125" t="s">
        <v>142</v>
      </c>
      <c r="R1223" s="125">
        <v>2327.4299999999998</v>
      </c>
      <c r="S1223" s="125" t="s">
        <v>275</v>
      </c>
      <c r="T1223" s="125" t="s">
        <v>270</v>
      </c>
    </row>
    <row r="1224" spans="1:20">
      <c r="A1224" s="101">
        <v>43843</v>
      </c>
      <c r="B1224" s="125">
        <v>42022190</v>
      </c>
      <c r="C1224" s="125" t="s">
        <v>5307</v>
      </c>
      <c r="D1224" s="125" t="s">
        <v>270</v>
      </c>
      <c r="E1224" s="125" t="s">
        <v>270</v>
      </c>
      <c r="F1224" s="125" t="s">
        <v>4236</v>
      </c>
      <c r="G1224" s="125" t="s">
        <v>277</v>
      </c>
      <c r="H1224" s="125" t="s">
        <v>278</v>
      </c>
      <c r="I1224" s="125">
        <v>1129.8399999999999</v>
      </c>
      <c r="J1224" s="125">
        <v>30</v>
      </c>
      <c r="K1224" s="125" t="s">
        <v>137</v>
      </c>
      <c r="L1224" s="125">
        <v>37.659999999999997</v>
      </c>
      <c r="M1224" s="125">
        <v>30</v>
      </c>
      <c r="N1224" s="125" t="s">
        <v>141</v>
      </c>
      <c r="O1224" s="125">
        <v>1026</v>
      </c>
      <c r="P1224" s="125">
        <v>34.200000000000003</v>
      </c>
      <c r="Q1224" s="125" t="s">
        <v>142</v>
      </c>
      <c r="R1224" s="125">
        <v>79597.33</v>
      </c>
      <c r="S1224" s="125" t="s">
        <v>275</v>
      </c>
      <c r="T1224" s="125" t="s">
        <v>270</v>
      </c>
    </row>
    <row r="1225" spans="1:20">
      <c r="A1225" s="101">
        <v>43843</v>
      </c>
      <c r="B1225" s="125">
        <v>42022190</v>
      </c>
      <c r="C1225" s="125" t="s">
        <v>5308</v>
      </c>
      <c r="D1225" s="125" t="s">
        <v>270</v>
      </c>
      <c r="E1225" s="125" t="s">
        <v>270</v>
      </c>
      <c r="F1225" s="125" t="s">
        <v>4236</v>
      </c>
      <c r="G1225" s="125" t="s">
        <v>277</v>
      </c>
      <c r="H1225" s="125" t="s">
        <v>278</v>
      </c>
      <c r="I1225" s="125">
        <v>7064.48</v>
      </c>
      <c r="J1225" s="125">
        <v>132</v>
      </c>
      <c r="K1225" s="125" t="s">
        <v>137</v>
      </c>
      <c r="L1225" s="125">
        <v>53.52</v>
      </c>
      <c r="M1225" s="125">
        <v>132</v>
      </c>
      <c r="N1225" s="125" t="s">
        <v>141</v>
      </c>
      <c r="O1225" s="125">
        <v>6415.2</v>
      </c>
      <c r="P1225" s="125">
        <v>48.6</v>
      </c>
      <c r="Q1225" s="125" t="s">
        <v>142</v>
      </c>
      <c r="R1225" s="125">
        <v>497692.72</v>
      </c>
      <c r="S1225" s="125" t="s">
        <v>275</v>
      </c>
      <c r="T1225" s="125" t="s">
        <v>270</v>
      </c>
    </row>
    <row r="1226" spans="1:20">
      <c r="A1226" s="101">
        <v>43843</v>
      </c>
      <c r="B1226" s="125">
        <v>42022190</v>
      </c>
      <c r="C1226" s="125" t="s">
        <v>5309</v>
      </c>
      <c r="D1226" s="125" t="s">
        <v>270</v>
      </c>
      <c r="E1226" s="125" t="s">
        <v>270</v>
      </c>
      <c r="F1226" s="125" t="s">
        <v>4236</v>
      </c>
      <c r="G1226" s="125" t="s">
        <v>277</v>
      </c>
      <c r="H1226" s="125" t="s">
        <v>278</v>
      </c>
      <c r="I1226" s="125">
        <v>33.04</v>
      </c>
      <c r="J1226" s="125">
        <v>1</v>
      </c>
      <c r="K1226" s="125" t="s">
        <v>137</v>
      </c>
      <c r="L1226" s="125">
        <v>33.04</v>
      </c>
      <c r="M1226" s="125">
        <v>1</v>
      </c>
      <c r="N1226" s="125" t="s">
        <v>141</v>
      </c>
      <c r="O1226" s="125">
        <v>25</v>
      </c>
      <c r="P1226" s="125">
        <v>25</v>
      </c>
      <c r="Q1226" s="125" t="s">
        <v>142</v>
      </c>
      <c r="R1226" s="125">
        <v>2327.4299999999998</v>
      </c>
      <c r="S1226" s="125" t="s">
        <v>275</v>
      </c>
      <c r="T1226" s="125" t="s">
        <v>270</v>
      </c>
    </row>
    <row r="1227" spans="1:20">
      <c r="A1227" s="101">
        <v>43843</v>
      </c>
      <c r="B1227" s="125">
        <v>42022190</v>
      </c>
      <c r="C1227" s="125" t="s">
        <v>5310</v>
      </c>
      <c r="D1227" s="125" t="s">
        <v>270</v>
      </c>
      <c r="E1227" s="125" t="s">
        <v>270</v>
      </c>
      <c r="F1227" s="125" t="s">
        <v>4225</v>
      </c>
      <c r="G1227" s="125" t="s">
        <v>422</v>
      </c>
      <c r="H1227" s="125" t="s">
        <v>455</v>
      </c>
      <c r="I1227" s="125">
        <v>1560</v>
      </c>
      <c r="J1227" s="125">
        <v>80</v>
      </c>
      <c r="K1227" s="125" t="s">
        <v>137</v>
      </c>
      <c r="L1227" s="125">
        <v>19.5</v>
      </c>
      <c r="M1227" s="125">
        <v>80</v>
      </c>
      <c r="N1227" s="125" t="s">
        <v>141</v>
      </c>
      <c r="O1227" s="125">
        <v>1560</v>
      </c>
      <c r="P1227" s="125">
        <v>19.5</v>
      </c>
      <c r="Q1227" s="125" t="s">
        <v>283</v>
      </c>
      <c r="R1227" s="125">
        <v>109901.99</v>
      </c>
      <c r="S1227" s="125" t="s">
        <v>275</v>
      </c>
      <c r="T1227" s="125" t="s">
        <v>270</v>
      </c>
    </row>
    <row r="1228" spans="1:20">
      <c r="A1228" s="101">
        <v>43843</v>
      </c>
      <c r="B1228" s="125">
        <v>42022190</v>
      </c>
      <c r="C1228" s="125" t="s">
        <v>5311</v>
      </c>
      <c r="D1228" s="125" t="s">
        <v>270</v>
      </c>
      <c r="E1228" s="125" t="s">
        <v>270</v>
      </c>
      <c r="F1228" s="125" t="s">
        <v>4225</v>
      </c>
      <c r="G1228" s="125" t="s">
        <v>422</v>
      </c>
      <c r="H1228" s="125" t="s">
        <v>455</v>
      </c>
      <c r="I1228" s="125">
        <v>1955</v>
      </c>
      <c r="J1228" s="125">
        <v>115</v>
      </c>
      <c r="K1228" s="125" t="s">
        <v>137</v>
      </c>
      <c r="L1228" s="125">
        <v>17</v>
      </c>
      <c r="M1228" s="125">
        <v>115</v>
      </c>
      <c r="N1228" s="125" t="s">
        <v>141</v>
      </c>
      <c r="O1228" s="125">
        <v>1955</v>
      </c>
      <c r="P1228" s="125">
        <v>17</v>
      </c>
      <c r="Q1228" s="125" t="s">
        <v>283</v>
      </c>
      <c r="R1228" s="125">
        <v>137729.76</v>
      </c>
      <c r="S1228" s="125" t="s">
        <v>275</v>
      </c>
      <c r="T1228" s="125" t="s">
        <v>270</v>
      </c>
    </row>
    <row r="1229" spans="1:20">
      <c r="A1229" s="101">
        <v>43843</v>
      </c>
      <c r="B1229" s="125">
        <v>42022190</v>
      </c>
      <c r="C1229" s="125" t="s">
        <v>5312</v>
      </c>
      <c r="D1229" s="125" t="s">
        <v>270</v>
      </c>
      <c r="E1229" s="125" t="s">
        <v>270</v>
      </c>
      <c r="F1229" s="125" t="s">
        <v>4225</v>
      </c>
      <c r="G1229" s="125" t="s">
        <v>277</v>
      </c>
      <c r="H1229" s="125" t="s">
        <v>4399</v>
      </c>
      <c r="I1229" s="125">
        <v>123</v>
      </c>
      <c r="J1229" s="125">
        <v>10</v>
      </c>
      <c r="K1229" s="125" t="s">
        <v>137</v>
      </c>
      <c r="L1229" s="125">
        <v>12.3</v>
      </c>
      <c r="M1229" s="125">
        <v>10</v>
      </c>
      <c r="N1229" s="125" t="s">
        <v>141</v>
      </c>
      <c r="O1229" s="125">
        <v>123</v>
      </c>
      <c r="P1229" s="125">
        <v>12.3</v>
      </c>
      <c r="Q1229" s="125" t="s">
        <v>283</v>
      </c>
      <c r="R1229" s="125">
        <v>8665.35</v>
      </c>
      <c r="S1229" s="125" t="s">
        <v>275</v>
      </c>
      <c r="T1229" s="125" t="s">
        <v>270</v>
      </c>
    </row>
    <row r="1230" spans="1:20">
      <c r="A1230" s="101">
        <v>43843</v>
      </c>
      <c r="B1230" s="125">
        <v>42022190</v>
      </c>
      <c r="C1230" s="125" t="s">
        <v>5313</v>
      </c>
      <c r="D1230" s="125" t="s">
        <v>270</v>
      </c>
      <c r="E1230" s="125" t="s">
        <v>270</v>
      </c>
      <c r="F1230" s="125" t="s">
        <v>4225</v>
      </c>
      <c r="G1230" s="125" t="s">
        <v>277</v>
      </c>
      <c r="H1230" s="125" t="s">
        <v>4399</v>
      </c>
      <c r="I1230" s="125">
        <v>123</v>
      </c>
      <c r="J1230" s="125">
        <v>10</v>
      </c>
      <c r="K1230" s="125" t="s">
        <v>137</v>
      </c>
      <c r="L1230" s="125">
        <v>12.3</v>
      </c>
      <c r="M1230" s="125">
        <v>10</v>
      </c>
      <c r="N1230" s="125" t="s">
        <v>141</v>
      </c>
      <c r="O1230" s="125">
        <v>123</v>
      </c>
      <c r="P1230" s="125">
        <v>12.3</v>
      </c>
      <c r="Q1230" s="125" t="s">
        <v>283</v>
      </c>
      <c r="R1230" s="125">
        <v>8665.35</v>
      </c>
      <c r="S1230" s="125" t="s">
        <v>275</v>
      </c>
      <c r="T1230" s="125" t="s">
        <v>270</v>
      </c>
    </row>
    <row r="1231" spans="1:20">
      <c r="A1231" s="101">
        <v>43843</v>
      </c>
      <c r="B1231" s="125">
        <v>42022190</v>
      </c>
      <c r="C1231" s="125" t="s">
        <v>5314</v>
      </c>
      <c r="D1231" s="125" t="s">
        <v>270</v>
      </c>
      <c r="E1231" s="125" t="s">
        <v>270</v>
      </c>
      <c r="F1231" s="125" t="s">
        <v>4225</v>
      </c>
      <c r="G1231" s="125" t="s">
        <v>277</v>
      </c>
      <c r="H1231" s="125" t="s">
        <v>4399</v>
      </c>
      <c r="I1231" s="125">
        <v>123</v>
      </c>
      <c r="J1231" s="125">
        <v>10</v>
      </c>
      <c r="K1231" s="125" t="s">
        <v>137</v>
      </c>
      <c r="L1231" s="125">
        <v>12.3</v>
      </c>
      <c r="M1231" s="125">
        <v>10</v>
      </c>
      <c r="N1231" s="125" t="s">
        <v>141</v>
      </c>
      <c r="O1231" s="125">
        <v>123</v>
      </c>
      <c r="P1231" s="125">
        <v>12.3</v>
      </c>
      <c r="Q1231" s="125" t="s">
        <v>283</v>
      </c>
      <c r="R1231" s="125">
        <v>8665.35</v>
      </c>
      <c r="S1231" s="125" t="s">
        <v>275</v>
      </c>
      <c r="T1231" s="125" t="s">
        <v>270</v>
      </c>
    </row>
    <row r="1232" spans="1:20">
      <c r="A1232" s="101">
        <v>43843</v>
      </c>
      <c r="B1232" s="125">
        <v>42022190</v>
      </c>
      <c r="C1232" s="125" t="s">
        <v>5315</v>
      </c>
      <c r="D1232" s="125" t="s">
        <v>270</v>
      </c>
      <c r="E1232" s="125" t="s">
        <v>270</v>
      </c>
      <c r="F1232" s="125" t="s">
        <v>4225</v>
      </c>
      <c r="G1232" s="125" t="s">
        <v>277</v>
      </c>
      <c r="H1232" s="125" t="s">
        <v>4399</v>
      </c>
      <c r="I1232" s="125">
        <v>492</v>
      </c>
      <c r="J1232" s="125">
        <v>40</v>
      </c>
      <c r="K1232" s="125" t="s">
        <v>137</v>
      </c>
      <c r="L1232" s="125">
        <v>12.3</v>
      </c>
      <c r="M1232" s="125">
        <v>40</v>
      </c>
      <c r="N1232" s="125" t="s">
        <v>141</v>
      </c>
      <c r="O1232" s="125">
        <v>492</v>
      </c>
      <c r="P1232" s="125">
        <v>12.3</v>
      </c>
      <c r="Q1232" s="125" t="s">
        <v>283</v>
      </c>
      <c r="R1232" s="125">
        <v>34661.4</v>
      </c>
      <c r="S1232" s="125" t="s">
        <v>275</v>
      </c>
      <c r="T1232" s="125" t="s">
        <v>270</v>
      </c>
    </row>
    <row r="1233" spans="1:20">
      <c r="A1233" s="101">
        <v>43843</v>
      </c>
      <c r="B1233" s="125">
        <v>42022190</v>
      </c>
      <c r="C1233" s="125" t="s">
        <v>5316</v>
      </c>
      <c r="D1233" s="125" t="s">
        <v>270</v>
      </c>
      <c r="E1233" s="125" t="s">
        <v>270</v>
      </c>
      <c r="F1233" s="125" t="s">
        <v>4225</v>
      </c>
      <c r="G1233" s="125" t="s">
        <v>277</v>
      </c>
      <c r="H1233" s="125" t="s">
        <v>4399</v>
      </c>
      <c r="I1233" s="125">
        <v>492</v>
      </c>
      <c r="J1233" s="125">
        <v>40</v>
      </c>
      <c r="K1233" s="125" t="s">
        <v>137</v>
      </c>
      <c r="L1233" s="125">
        <v>12.3</v>
      </c>
      <c r="M1233" s="125">
        <v>40</v>
      </c>
      <c r="N1233" s="125" t="s">
        <v>141</v>
      </c>
      <c r="O1233" s="125">
        <v>492</v>
      </c>
      <c r="P1233" s="125">
        <v>12.3</v>
      </c>
      <c r="Q1233" s="125" t="s">
        <v>283</v>
      </c>
      <c r="R1233" s="125">
        <v>34661.4</v>
      </c>
      <c r="S1233" s="125" t="s">
        <v>275</v>
      </c>
      <c r="T1233" s="125" t="s">
        <v>270</v>
      </c>
    </row>
    <row r="1234" spans="1:20">
      <c r="A1234" s="101">
        <v>43843</v>
      </c>
      <c r="B1234" s="125">
        <v>42022190</v>
      </c>
      <c r="C1234" s="125" t="s">
        <v>4344</v>
      </c>
      <c r="D1234" s="125" t="s">
        <v>270</v>
      </c>
      <c r="E1234" s="125" t="s">
        <v>270</v>
      </c>
      <c r="F1234" s="125" t="s">
        <v>4225</v>
      </c>
      <c r="G1234" s="125" t="s">
        <v>4326</v>
      </c>
      <c r="H1234" s="125" t="s">
        <v>2401</v>
      </c>
      <c r="I1234" s="125">
        <v>142.53</v>
      </c>
      <c r="J1234" s="125">
        <v>5</v>
      </c>
      <c r="K1234" s="125" t="s">
        <v>137</v>
      </c>
      <c r="L1234" s="125">
        <v>28.51</v>
      </c>
      <c r="M1234" s="125">
        <v>5</v>
      </c>
      <c r="N1234" s="125" t="s">
        <v>141</v>
      </c>
      <c r="O1234" s="125">
        <v>142.55000000000001</v>
      </c>
      <c r="P1234" s="125">
        <v>28.51</v>
      </c>
      <c r="Q1234" s="125" t="s">
        <v>283</v>
      </c>
      <c r="R1234" s="125">
        <v>10041.219999999999</v>
      </c>
      <c r="S1234" s="125" t="s">
        <v>275</v>
      </c>
      <c r="T1234" s="125" t="s">
        <v>270</v>
      </c>
    </row>
    <row r="1235" spans="1:20">
      <c r="A1235" s="101">
        <v>43843</v>
      </c>
      <c r="B1235" s="125">
        <v>42022190</v>
      </c>
      <c r="C1235" s="125" t="s">
        <v>5317</v>
      </c>
      <c r="D1235" s="125" t="s">
        <v>270</v>
      </c>
      <c r="E1235" s="125" t="s">
        <v>270</v>
      </c>
      <c r="F1235" s="125" t="s">
        <v>4225</v>
      </c>
      <c r="G1235" s="125" t="s">
        <v>277</v>
      </c>
      <c r="H1235" s="125" t="s">
        <v>4399</v>
      </c>
      <c r="I1235" s="125">
        <v>123</v>
      </c>
      <c r="J1235" s="125">
        <v>10</v>
      </c>
      <c r="K1235" s="125" t="s">
        <v>137</v>
      </c>
      <c r="L1235" s="125">
        <v>12.3</v>
      </c>
      <c r="M1235" s="125">
        <v>10</v>
      </c>
      <c r="N1235" s="125" t="s">
        <v>141</v>
      </c>
      <c r="O1235" s="125">
        <v>123</v>
      </c>
      <c r="P1235" s="125">
        <v>12.3</v>
      </c>
      <c r="Q1235" s="125" t="s">
        <v>283</v>
      </c>
      <c r="R1235" s="125">
        <v>8665.35</v>
      </c>
      <c r="S1235" s="125" t="s">
        <v>275</v>
      </c>
      <c r="T1235" s="125" t="s">
        <v>270</v>
      </c>
    </row>
    <row r="1236" spans="1:20">
      <c r="A1236" s="101">
        <v>43843</v>
      </c>
      <c r="B1236" s="125">
        <v>42022190</v>
      </c>
      <c r="C1236" s="125" t="s">
        <v>4248</v>
      </c>
      <c r="D1236" s="125" t="s">
        <v>270</v>
      </c>
      <c r="E1236" s="125" t="s">
        <v>270</v>
      </c>
      <c r="F1236" s="125" t="s">
        <v>4225</v>
      </c>
      <c r="G1236" s="125" t="s">
        <v>285</v>
      </c>
      <c r="H1236" s="125" t="s">
        <v>286</v>
      </c>
      <c r="I1236" s="125">
        <v>7124.27</v>
      </c>
      <c r="J1236" s="125">
        <v>135</v>
      </c>
      <c r="K1236" s="125" t="s">
        <v>137</v>
      </c>
      <c r="L1236" s="125">
        <v>52.77</v>
      </c>
      <c r="M1236" s="125">
        <v>135</v>
      </c>
      <c r="N1236" s="125" t="s">
        <v>141</v>
      </c>
      <c r="O1236" s="125">
        <v>7123.95</v>
      </c>
      <c r="P1236" s="125">
        <v>52.77</v>
      </c>
      <c r="Q1236" s="125" t="s">
        <v>283</v>
      </c>
      <c r="R1236" s="125">
        <v>501905.06</v>
      </c>
      <c r="S1236" s="125" t="s">
        <v>275</v>
      </c>
      <c r="T1236" s="125" t="s">
        <v>270</v>
      </c>
    </row>
    <row r="1237" spans="1:20">
      <c r="A1237" s="101">
        <v>43843</v>
      </c>
      <c r="B1237" s="125">
        <v>42022190</v>
      </c>
      <c r="C1237" s="125" t="s">
        <v>5318</v>
      </c>
      <c r="D1237" s="125" t="s">
        <v>270</v>
      </c>
      <c r="E1237" s="125" t="s">
        <v>270</v>
      </c>
      <c r="F1237" s="125" t="s">
        <v>4236</v>
      </c>
      <c r="G1237" s="125" t="s">
        <v>5319</v>
      </c>
      <c r="H1237" s="125" t="s">
        <v>5320</v>
      </c>
      <c r="I1237" s="125">
        <v>681.55</v>
      </c>
      <c r="J1237" s="125">
        <v>20</v>
      </c>
      <c r="K1237" s="125" t="s">
        <v>137</v>
      </c>
      <c r="L1237" s="125">
        <v>34.08</v>
      </c>
      <c r="M1237" s="125">
        <v>20</v>
      </c>
      <c r="N1237" s="125" t="s">
        <v>141</v>
      </c>
      <c r="O1237" s="125">
        <v>669</v>
      </c>
      <c r="P1237" s="125">
        <v>33.450000000000003</v>
      </c>
      <c r="Q1237" s="125" t="s">
        <v>142</v>
      </c>
      <c r="R1237" s="125">
        <v>48014.93</v>
      </c>
      <c r="S1237" s="125" t="s">
        <v>275</v>
      </c>
      <c r="T1237" s="125" t="s">
        <v>270</v>
      </c>
    </row>
    <row r="1238" spans="1:20">
      <c r="A1238" s="101">
        <v>43843</v>
      </c>
      <c r="B1238" s="125">
        <v>42022190</v>
      </c>
      <c r="C1238" s="125" t="s">
        <v>5321</v>
      </c>
      <c r="D1238" s="125" t="s">
        <v>270</v>
      </c>
      <c r="E1238" s="125" t="s">
        <v>270</v>
      </c>
      <c r="F1238" s="125" t="s">
        <v>4236</v>
      </c>
      <c r="G1238" s="125" t="s">
        <v>4228</v>
      </c>
      <c r="H1238" s="125" t="s">
        <v>4387</v>
      </c>
      <c r="I1238" s="125">
        <v>2426.02</v>
      </c>
      <c r="J1238" s="125">
        <v>99</v>
      </c>
      <c r="K1238" s="125" t="s">
        <v>137</v>
      </c>
      <c r="L1238" s="125">
        <v>24.51</v>
      </c>
      <c r="M1238" s="125">
        <v>99</v>
      </c>
      <c r="N1238" s="125" t="s">
        <v>141</v>
      </c>
      <c r="O1238" s="125">
        <v>2796.75</v>
      </c>
      <c r="P1238" s="125">
        <v>28.25</v>
      </c>
      <c r="Q1238" s="125" t="s">
        <v>283</v>
      </c>
      <c r="R1238" s="125">
        <v>170912.98</v>
      </c>
      <c r="S1238" s="125" t="s">
        <v>275</v>
      </c>
      <c r="T1238" s="125" t="s">
        <v>270</v>
      </c>
    </row>
    <row r="1239" spans="1:20">
      <c r="A1239" s="101">
        <v>43843</v>
      </c>
      <c r="B1239" s="125">
        <v>42022190</v>
      </c>
      <c r="C1239" s="125" t="s">
        <v>5322</v>
      </c>
      <c r="D1239" s="125" t="s">
        <v>270</v>
      </c>
      <c r="E1239" s="125" t="s">
        <v>270</v>
      </c>
      <c r="F1239" s="125" t="s">
        <v>4236</v>
      </c>
      <c r="G1239" s="125" t="s">
        <v>277</v>
      </c>
      <c r="H1239" s="125" t="s">
        <v>278</v>
      </c>
      <c r="I1239" s="125">
        <v>696.09</v>
      </c>
      <c r="J1239" s="125">
        <v>67</v>
      </c>
      <c r="K1239" s="125" t="s">
        <v>137</v>
      </c>
      <c r="L1239" s="125">
        <v>10.39</v>
      </c>
      <c r="M1239" s="125">
        <v>67</v>
      </c>
      <c r="N1239" s="125" t="s">
        <v>141</v>
      </c>
      <c r="O1239" s="125">
        <v>666.65</v>
      </c>
      <c r="P1239" s="125">
        <v>9.9499999999999993</v>
      </c>
      <c r="Q1239" s="125" t="s">
        <v>142</v>
      </c>
      <c r="R1239" s="125">
        <v>49039.7</v>
      </c>
      <c r="S1239" s="125" t="s">
        <v>275</v>
      </c>
      <c r="T1239" s="125" t="s">
        <v>270</v>
      </c>
    </row>
    <row r="1240" spans="1:20">
      <c r="A1240" s="101">
        <v>43843</v>
      </c>
      <c r="B1240" s="125">
        <v>42022190</v>
      </c>
      <c r="C1240" s="125" t="s">
        <v>5065</v>
      </c>
      <c r="D1240" s="125" t="s">
        <v>270</v>
      </c>
      <c r="E1240" s="125" t="s">
        <v>270</v>
      </c>
      <c r="F1240" s="125" t="s">
        <v>4236</v>
      </c>
      <c r="G1240" s="125" t="s">
        <v>139</v>
      </c>
      <c r="H1240" s="125" t="s">
        <v>4297</v>
      </c>
      <c r="I1240" s="125">
        <v>27895.75</v>
      </c>
      <c r="J1240" s="125">
        <v>1780</v>
      </c>
      <c r="K1240" s="125" t="s">
        <v>137</v>
      </c>
      <c r="L1240" s="125">
        <v>15.67</v>
      </c>
      <c r="M1240" s="125">
        <v>1780</v>
      </c>
      <c r="N1240" s="125" t="s">
        <v>141</v>
      </c>
      <c r="O1240" s="125">
        <v>27892.6</v>
      </c>
      <c r="P1240" s="125">
        <v>15.67</v>
      </c>
      <c r="Q1240" s="125" t="s">
        <v>283</v>
      </c>
      <c r="R1240" s="125">
        <v>1965255.44</v>
      </c>
      <c r="S1240" s="125" t="s">
        <v>275</v>
      </c>
      <c r="T1240" s="125" t="s">
        <v>270</v>
      </c>
    </row>
    <row r="1241" spans="1:20">
      <c r="A1241" s="101">
        <v>43843</v>
      </c>
      <c r="B1241" s="125">
        <v>42022190</v>
      </c>
      <c r="C1241" s="125" t="s">
        <v>5323</v>
      </c>
      <c r="D1241" s="125" t="s">
        <v>270</v>
      </c>
      <c r="E1241" s="125" t="s">
        <v>270</v>
      </c>
      <c r="F1241" s="125" t="s">
        <v>4236</v>
      </c>
      <c r="G1241" s="125" t="s">
        <v>277</v>
      </c>
      <c r="H1241" s="125" t="s">
        <v>2653</v>
      </c>
      <c r="I1241" s="125">
        <v>2026.45</v>
      </c>
      <c r="J1241" s="125">
        <v>60</v>
      </c>
      <c r="K1241" s="125" t="s">
        <v>137</v>
      </c>
      <c r="L1241" s="125">
        <v>33.770000000000003</v>
      </c>
      <c r="M1241" s="125">
        <v>60</v>
      </c>
      <c r="N1241" s="125" t="s">
        <v>141</v>
      </c>
      <c r="O1241" s="125">
        <v>1819.8</v>
      </c>
      <c r="P1241" s="125">
        <v>30.33</v>
      </c>
      <c r="Q1241" s="125" t="s">
        <v>142</v>
      </c>
      <c r="R1241" s="125">
        <v>142763.35999999999</v>
      </c>
      <c r="S1241" s="125" t="s">
        <v>275</v>
      </c>
      <c r="T1241" s="125" t="s">
        <v>270</v>
      </c>
    </row>
    <row r="1242" spans="1:20">
      <c r="A1242" s="101">
        <v>43843</v>
      </c>
      <c r="B1242" s="125">
        <v>42022190</v>
      </c>
      <c r="C1242" s="125" t="s">
        <v>5324</v>
      </c>
      <c r="D1242" s="125" t="s">
        <v>270</v>
      </c>
      <c r="E1242" s="125" t="s">
        <v>270</v>
      </c>
      <c r="F1242" s="125" t="s">
        <v>4236</v>
      </c>
      <c r="G1242" s="125" t="s">
        <v>277</v>
      </c>
      <c r="H1242" s="125" t="s">
        <v>2653</v>
      </c>
      <c r="I1242" s="125">
        <v>2595.92</v>
      </c>
      <c r="J1242" s="125">
        <v>40</v>
      </c>
      <c r="K1242" s="125" t="s">
        <v>137</v>
      </c>
      <c r="L1242" s="125">
        <v>64.900000000000006</v>
      </c>
      <c r="M1242" s="125">
        <v>40</v>
      </c>
      <c r="N1242" s="125" t="s">
        <v>141</v>
      </c>
      <c r="O1242" s="125">
        <v>2302.8000000000002</v>
      </c>
      <c r="P1242" s="125">
        <v>57.57</v>
      </c>
      <c r="Q1242" s="125" t="s">
        <v>142</v>
      </c>
      <c r="R1242" s="125">
        <v>182882.68</v>
      </c>
      <c r="S1242" s="125" t="s">
        <v>275</v>
      </c>
      <c r="T1242" s="125" t="s">
        <v>270</v>
      </c>
    </row>
    <row r="1243" spans="1:20">
      <c r="A1243" s="101">
        <v>43843</v>
      </c>
      <c r="B1243" s="125">
        <v>42022190</v>
      </c>
      <c r="C1243" s="125" t="s">
        <v>5325</v>
      </c>
      <c r="D1243" s="125" t="s">
        <v>270</v>
      </c>
      <c r="E1243" s="125" t="s">
        <v>270</v>
      </c>
      <c r="F1243" s="125" t="s">
        <v>4236</v>
      </c>
      <c r="G1243" s="125" t="s">
        <v>408</v>
      </c>
      <c r="H1243" s="125" t="s">
        <v>1911</v>
      </c>
      <c r="I1243" s="125">
        <v>2243.4499999999998</v>
      </c>
      <c r="J1243" s="125">
        <v>144</v>
      </c>
      <c r="K1243" s="125" t="s">
        <v>137</v>
      </c>
      <c r="L1243" s="125">
        <v>15.58</v>
      </c>
      <c r="M1243" s="125">
        <v>144</v>
      </c>
      <c r="N1243" s="125" t="s">
        <v>141</v>
      </c>
      <c r="O1243" s="125">
        <v>2243.52</v>
      </c>
      <c r="P1243" s="125">
        <v>15.58</v>
      </c>
      <c r="Q1243" s="125" t="s">
        <v>283</v>
      </c>
      <c r="R1243" s="125">
        <v>158050.95000000001</v>
      </c>
      <c r="S1243" s="125" t="s">
        <v>275</v>
      </c>
      <c r="T1243" s="125" t="s">
        <v>270</v>
      </c>
    </row>
    <row r="1244" spans="1:20">
      <c r="A1244" s="101">
        <v>43843</v>
      </c>
      <c r="B1244" s="125">
        <v>42022190</v>
      </c>
      <c r="C1244" s="125" t="s">
        <v>5326</v>
      </c>
      <c r="D1244" s="125" t="s">
        <v>270</v>
      </c>
      <c r="E1244" s="125" t="s">
        <v>270</v>
      </c>
      <c r="F1244" s="125" t="s">
        <v>4236</v>
      </c>
      <c r="G1244" s="125" t="s">
        <v>408</v>
      </c>
      <c r="H1244" s="125" t="s">
        <v>1911</v>
      </c>
      <c r="I1244" s="125">
        <v>1126.92</v>
      </c>
      <c r="J1244" s="125">
        <v>48</v>
      </c>
      <c r="K1244" s="125" t="s">
        <v>137</v>
      </c>
      <c r="L1244" s="125">
        <v>23.48</v>
      </c>
      <c r="M1244" s="125">
        <v>48</v>
      </c>
      <c r="N1244" s="125" t="s">
        <v>141</v>
      </c>
      <c r="O1244" s="125">
        <v>1174.56</v>
      </c>
      <c r="P1244" s="125">
        <v>24.47</v>
      </c>
      <c r="Q1244" s="125" t="s">
        <v>142</v>
      </c>
      <c r="R1244" s="125">
        <v>79391.34</v>
      </c>
      <c r="S1244" s="125" t="s">
        <v>275</v>
      </c>
      <c r="T1244" s="125" t="s">
        <v>270</v>
      </c>
    </row>
    <row r="1245" spans="1:20">
      <c r="A1245" s="101">
        <v>43843</v>
      </c>
      <c r="B1245" s="125">
        <v>42022190</v>
      </c>
      <c r="C1245" s="125" t="s">
        <v>5327</v>
      </c>
      <c r="D1245" s="125" t="s">
        <v>270</v>
      </c>
      <c r="E1245" s="125" t="s">
        <v>270</v>
      </c>
      <c r="F1245" s="125" t="s">
        <v>4236</v>
      </c>
      <c r="G1245" s="125" t="s">
        <v>408</v>
      </c>
      <c r="H1245" s="125" t="s">
        <v>1911</v>
      </c>
      <c r="I1245" s="125">
        <v>1590.67</v>
      </c>
      <c r="J1245" s="125">
        <v>72</v>
      </c>
      <c r="K1245" s="125" t="s">
        <v>137</v>
      </c>
      <c r="L1245" s="125">
        <v>22.09</v>
      </c>
      <c r="M1245" s="125">
        <v>72</v>
      </c>
      <c r="N1245" s="125" t="s">
        <v>141</v>
      </c>
      <c r="O1245" s="125">
        <v>1058.4000000000001</v>
      </c>
      <c r="P1245" s="125">
        <v>14.7</v>
      </c>
      <c r="Q1245" s="125" t="s">
        <v>142</v>
      </c>
      <c r="R1245" s="125">
        <v>112062.59</v>
      </c>
      <c r="S1245" s="125" t="s">
        <v>275</v>
      </c>
      <c r="T1245" s="125" t="s">
        <v>270</v>
      </c>
    </row>
    <row r="1246" spans="1:20">
      <c r="A1246" s="101">
        <v>43843</v>
      </c>
      <c r="B1246" s="125">
        <v>42022190</v>
      </c>
      <c r="C1246" s="125" t="s">
        <v>5328</v>
      </c>
      <c r="D1246" s="125" t="s">
        <v>270</v>
      </c>
      <c r="E1246" s="125" t="s">
        <v>270</v>
      </c>
      <c r="F1246" s="125" t="s">
        <v>4236</v>
      </c>
      <c r="G1246" s="125" t="s">
        <v>408</v>
      </c>
      <c r="H1246" s="125" t="s">
        <v>1911</v>
      </c>
      <c r="I1246" s="125">
        <v>1361.65</v>
      </c>
      <c r="J1246" s="125">
        <v>36</v>
      </c>
      <c r="K1246" s="125" t="s">
        <v>137</v>
      </c>
      <c r="L1246" s="125">
        <v>37.82</v>
      </c>
      <c r="M1246" s="125">
        <v>36</v>
      </c>
      <c r="N1246" s="125" t="s">
        <v>141</v>
      </c>
      <c r="O1246" s="125">
        <v>1258.56</v>
      </c>
      <c r="P1246" s="125">
        <v>34.96</v>
      </c>
      <c r="Q1246" s="125" t="s">
        <v>142</v>
      </c>
      <c r="R1246" s="125">
        <v>95928.26</v>
      </c>
      <c r="S1246" s="125" t="s">
        <v>275</v>
      </c>
      <c r="T1246" s="125" t="s">
        <v>270</v>
      </c>
    </row>
    <row r="1247" spans="1:20">
      <c r="A1247" s="101">
        <v>43843</v>
      </c>
      <c r="B1247" s="125">
        <v>42022190</v>
      </c>
      <c r="C1247" s="125" t="s">
        <v>5329</v>
      </c>
      <c r="D1247" s="125" t="s">
        <v>270</v>
      </c>
      <c r="E1247" s="125" t="s">
        <v>270</v>
      </c>
      <c r="F1247" s="125" t="s">
        <v>4236</v>
      </c>
      <c r="G1247" s="125" t="s">
        <v>277</v>
      </c>
      <c r="H1247" s="125" t="s">
        <v>3909</v>
      </c>
      <c r="I1247" s="125">
        <v>811.45</v>
      </c>
      <c r="J1247" s="125">
        <v>200</v>
      </c>
      <c r="K1247" s="125" t="s">
        <v>137</v>
      </c>
      <c r="L1247" s="125">
        <v>4.0599999999999996</v>
      </c>
      <c r="M1247" s="125">
        <v>200</v>
      </c>
      <c r="N1247" s="125" t="s">
        <v>141</v>
      </c>
      <c r="O1247" s="125">
        <v>750</v>
      </c>
      <c r="P1247" s="125">
        <v>3.75</v>
      </c>
      <c r="Q1247" s="125" t="s">
        <v>142</v>
      </c>
      <c r="R1247" s="125">
        <v>57166.44</v>
      </c>
      <c r="S1247" s="125" t="s">
        <v>275</v>
      </c>
      <c r="T1247" s="125" t="s">
        <v>270</v>
      </c>
    </row>
    <row r="1248" spans="1:20">
      <c r="A1248" s="101">
        <v>43843</v>
      </c>
      <c r="B1248" s="125">
        <v>42022190</v>
      </c>
      <c r="C1248" s="125" t="s">
        <v>5330</v>
      </c>
      <c r="D1248" s="125" t="s">
        <v>270</v>
      </c>
      <c r="E1248" s="125" t="s">
        <v>270</v>
      </c>
      <c r="F1248" s="125" t="s">
        <v>4236</v>
      </c>
      <c r="G1248" s="125" t="s">
        <v>277</v>
      </c>
      <c r="H1248" s="125" t="s">
        <v>3909</v>
      </c>
      <c r="I1248" s="125">
        <v>811.45</v>
      </c>
      <c r="J1248" s="125">
        <v>200</v>
      </c>
      <c r="K1248" s="125" t="s">
        <v>137</v>
      </c>
      <c r="L1248" s="125">
        <v>4.0599999999999996</v>
      </c>
      <c r="M1248" s="125">
        <v>200</v>
      </c>
      <c r="N1248" s="125" t="s">
        <v>141</v>
      </c>
      <c r="O1248" s="125">
        <v>750</v>
      </c>
      <c r="P1248" s="125">
        <v>3.75</v>
      </c>
      <c r="Q1248" s="125" t="s">
        <v>142</v>
      </c>
      <c r="R1248" s="125">
        <v>57166.44</v>
      </c>
      <c r="S1248" s="125" t="s">
        <v>275</v>
      </c>
      <c r="T1248" s="125" t="s">
        <v>270</v>
      </c>
    </row>
    <row r="1249" spans="1:20">
      <c r="A1249" s="101">
        <v>43843</v>
      </c>
      <c r="B1249" s="125">
        <v>42022190</v>
      </c>
      <c r="C1249" s="125" t="s">
        <v>5331</v>
      </c>
      <c r="D1249" s="125" t="s">
        <v>270</v>
      </c>
      <c r="E1249" s="125" t="s">
        <v>270</v>
      </c>
      <c r="F1249" s="125" t="s">
        <v>4236</v>
      </c>
      <c r="G1249" s="125" t="s">
        <v>277</v>
      </c>
      <c r="H1249" s="125" t="s">
        <v>2653</v>
      </c>
      <c r="I1249" s="125">
        <v>4264.71</v>
      </c>
      <c r="J1249" s="125">
        <v>175</v>
      </c>
      <c r="K1249" s="125" t="s">
        <v>137</v>
      </c>
      <c r="L1249" s="125">
        <v>24.37</v>
      </c>
      <c r="M1249" s="125">
        <v>175</v>
      </c>
      <c r="N1249" s="125" t="s">
        <v>141</v>
      </c>
      <c r="O1249" s="125">
        <v>4261.25</v>
      </c>
      <c r="P1249" s="125">
        <v>24.35</v>
      </c>
      <c r="Q1249" s="125" t="s">
        <v>142</v>
      </c>
      <c r="R1249" s="125">
        <v>300448.57</v>
      </c>
      <c r="S1249" s="125" t="s">
        <v>275</v>
      </c>
      <c r="T1249" s="125" t="s">
        <v>270</v>
      </c>
    </row>
    <row r="1250" spans="1:20">
      <c r="A1250" s="101">
        <v>43843</v>
      </c>
      <c r="B1250" s="125">
        <v>42022190</v>
      </c>
      <c r="C1250" s="125" t="s">
        <v>5332</v>
      </c>
      <c r="D1250" s="125" t="s">
        <v>270</v>
      </c>
      <c r="E1250" s="125" t="s">
        <v>270</v>
      </c>
      <c r="F1250" s="125" t="s">
        <v>4236</v>
      </c>
      <c r="G1250" s="125" t="s">
        <v>277</v>
      </c>
      <c r="H1250" s="125" t="s">
        <v>2653</v>
      </c>
      <c r="I1250" s="125">
        <v>1897.54</v>
      </c>
      <c r="J1250" s="125">
        <v>80</v>
      </c>
      <c r="K1250" s="125" t="s">
        <v>137</v>
      </c>
      <c r="L1250" s="125">
        <v>23.72</v>
      </c>
      <c r="M1250" s="125">
        <v>80</v>
      </c>
      <c r="N1250" s="125" t="s">
        <v>141</v>
      </c>
      <c r="O1250" s="125">
        <v>1897.6</v>
      </c>
      <c r="P1250" s="125">
        <v>23.72</v>
      </c>
      <c r="Q1250" s="125" t="s">
        <v>283</v>
      </c>
      <c r="R1250" s="125">
        <v>133681.64000000001</v>
      </c>
      <c r="S1250" s="125" t="s">
        <v>275</v>
      </c>
      <c r="T1250" s="125" t="s">
        <v>270</v>
      </c>
    </row>
    <row r="1251" spans="1:20">
      <c r="A1251" s="101">
        <v>43843</v>
      </c>
      <c r="B1251" s="125">
        <v>42022190</v>
      </c>
      <c r="C1251" s="125" t="s">
        <v>5333</v>
      </c>
      <c r="D1251" s="125" t="s">
        <v>270</v>
      </c>
      <c r="E1251" s="125" t="s">
        <v>270</v>
      </c>
      <c r="F1251" s="125" t="s">
        <v>4236</v>
      </c>
      <c r="G1251" s="125" t="s">
        <v>277</v>
      </c>
      <c r="H1251" s="125" t="s">
        <v>2653</v>
      </c>
      <c r="I1251" s="125">
        <v>404.08</v>
      </c>
      <c r="J1251" s="125">
        <v>17</v>
      </c>
      <c r="K1251" s="125" t="s">
        <v>137</v>
      </c>
      <c r="L1251" s="125">
        <v>23.77</v>
      </c>
      <c r="M1251" s="125">
        <v>17</v>
      </c>
      <c r="N1251" s="125" t="s">
        <v>141</v>
      </c>
      <c r="O1251" s="125">
        <v>244.8</v>
      </c>
      <c r="P1251" s="125">
        <v>14.4</v>
      </c>
      <c r="Q1251" s="125" t="s">
        <v>142</v>
      </c>
      <c r="R1251" s="125">
        <v>28467.31</v>
      </c>
      <c r="S1251" s="125" t="s">
        <v>275</v>
      </c>
      <c r="T1251" s="125" t="s">
        <v>270</v>
      </c>
    </row>
    <row r="1252" spans="1:20">
      <c r="A1252" s="101">
        <v>43843</v>
      </c>
      <c r="B1252" s="125">
        <v>42022190</v>
      </c>
      <c r="C1252" s="125" t="s">
        <v>5334</v>
      </c>
      <c r="D1252" s="125" t="s">
        <v>270</v>
      </c>
      <c r="E1252" s="125" t="s">
        <v>270</v>
      </c>
      <c r="F1252" s="125" t="s">
        <v>4236</v>
      </c>
      <c r="G1252" s="125" t="s">
        <v>277</v>
      </c>
      <c r="H1252" s="125" t="s">
        <v>2653</v>
      </c>
      <c r="I1252" s="125">
        <v>356.29</v>
      </c>
      <c r="J1252" s="125">
        <v>16</v>
      </c>
      <c r="K1252" s="125" t="s">
        <v>137</v>
      </c>
      <c r="L1252" s="125">
        <v>22.27</v>
      </c>
      <c r="M1252" s="125">
        <v>16</v>
      </c>
      <c r="N1252" s="125" t="s">
        <v>141</v>
      </c>
      <c r="O1252" s="125">
        <v>328.8</v>
      </c>
      <c r="P1252" s="125">
        <v>20.55</v>
      </c>
      <c r="Q1252" s="125" t="s">
        <v>142</v>
      </c>
      <c r="R1252" s="125">
        <v>25100.58</v>
      </c>
      <c r="S1252" s="125" t="s">
        <v>275</v>
      </c>
      <c r="T1252" s="125" t="s">
        <v>270</v>
      </c>
    </row>
    <row r="1253" spans="1:20">
      <c r="A1253" s="101">
        <v>43843</v>
      </c>
      <c r="B1253" s="125">
        <v>42022190</v>
      </c>
      <c r="C1253" s="125" t="s">
        <v>5335</v>
      </c>
      <c r="D1253" s="125" t="s">
        <v>270</v>
      </c>
      <c r="E1253" s="125" t="s">
        <v>270</v>
      </c>
      <c r="F1253" s="125" t="s">
        <v>4236</v>
      </c>
      <c r="G1253" s="125" t="s">
        <v>277</v>
      </c>
      <c r="H1253" s="125" t="s">
        <v>2653</v>
      </c>
      <c r="I1253" s="125">
        <v>3691.99</v>
      </c>
      <c r="J1253" s="125">
        <v>140</v>
      </c>
      <c r="K1253" s="125" t="s">
        <v>137</v>
      </c>
      <c r="L1253" s="125">
        <v>26.37</v>
      </c>
      <c r="M1253" s="125">
        <v>140</v>
      </c>
      <c r="N1253" s="125" t="s">
        <v>141</v>
      </c>
      <c r="O1253" s="125">
        <v>3689</v>
      </c>
      <c r="P1253" s="125">
        <v>26.35</v>
      </c>
      <c r="Q1253" s="125" t="s">
        <v>142</v>
      </c>
      <c r="R1253" s="125">
        <v>260100.72</v>
      </c>
      <c r="S1253" s="125" t="s">
        <v>275</v>
      </c>
      <c r="T1253" s="125" t="s">
        <v>270</v>
      </c>
    </row>
    <row r="1254" spans="1:20">
      <c r="A1254" s="101">
        <v>43843</v>
      </c>
      <c r="B1254" s="125">
        <v>42022190</v>
      </c>
      <c r="C1254" s="125" t="s">
        <v>5336</v>
      </c>
      <c r="D1254" s="125" t="s">
        <v>270</v>
      </c>
      <c r="E1254" s="125" t="s">
        <v>270</v>
      </c>
      <c r="F1254" s="125" t="s">
        <v>4236</v>
      </c>
      <c r="G1254" s="125" t="s">
        <v>277</v>
      </c>
      <c r="H1254" s="125" t="s">
        <v>2653</v>
      </c>
      <c r="I1254" s="125">
        <v>253.81</v>
      </c>
      <c r="J1254" s="125">
        <v>16</v>
      </c>
      <c r="K1254" s="125" t="s">
        <v>137</v>
      </c>
      <c r="L1254" s="125">
        <v>15.86</v>
      </c>
      <c r="M1254" s="125">
        <v>16</v>
      </c>
      <c r="N1254" s="125" t="s">
        <v>141</v>
      </c>
      <c r="O1254" s="125">
        <v>328.8</v>
      </c>
      <c r="P1254" s="125">
        <v>20.55</v>
      </c>
      <c r="Q1254" s="125" t="s">
        <v>142</v>
      </c>
      <c r="R1254" s="125">
        <v>17880.63</v>
      </c>
      <c r="S1254" s="125" t="s">
        <v>275</v>
      </c>
      <c r="T1254" s="125" t="s">
        <v>270</v>
      </c>
    </row>
    <row r="1255" spans="1:20">
      <c r="A1255" s="101">
        <v>43843</v>
      </c>
      <c r="B1255" s="125">
        <v>42022190</v>
      </c>
      <c r="C1255" s="125" t="s">
        <v>5337</v>
      </c>
      <c r="D1255" s="125" t="s">
        <v>270</v>
      </c>
      <c r="E1255" s="125" t="s">
        <v>270</v>
      </c>
      <c r="F1255" s="125" t="s">
        <v>4236</v>
      </c>
      <c r="G1255" s="125" t="s">
        <v>277</v>
      </c>
      <c r="H1255" s="125" t="s">
        <v>2653</v>
      </c>
      <c r="I1255" s="125">
        <v>238.59</v>
      </c>
      <c r="J1255" s="125">
        <v>16</v>
      </c>
      <c r="K1255" s="125" t="s">
        <v>137</v>
      </c>
      <c r="L1255" s="125">
        <v>14.91</v>
      </c>
      <c r="M1255" s="125">
        <v>16</v>
      </c>
      <c r="N1255" s="125" t="s">
        <v>141</v>
      </c>
      <c r="O1255" s="125">
        <v>328.8</v>
      </c>
      <c r="P1255" s="125">
        <v>20.55</v>
      </c>
      <c r="Q1255" s="125" t="s">
        <v>142</v>
      </c>
      <c r="R1255" s="125">
        <v>16808.91</v>
      </c>
      <c r="S1255" s="125" t="s">
        <v>275</v>
      </c>
      <c r="T1255" s="125" t="s">
        <v>270</v>
      </c>
    </row>
    <row r="1256" spans="1:20">
      <c r="A1256" s="101">
        <v>43843</v>
      </c>
      <c r="B1256" s="125">
        <v>42022190</v>
      </c>
      <c r="C1256" s="125" t="s">
        <v>5338</v>
      </c>
      <c r="D1256" s="125" t="s">
        <v>270</v>
      </c>
      <c r="E1256" s="125" t="s">
        <v>270</v>
      </c>
      <c r="F1256" s="125" t="s">
        <v>4236</v>
      </c>
      <c r="G1256" s="125" t="s">
        <v>422</v>
      </c>
      <c r="H1256" s="125" t="s">
        <v>455</v>
      </c>
      <c r="I1256" s="125">
        <v>2211.09</v>
      </c>
      <c r="J1256" s="125">
        <v>50</v>
      </c>
      <c r="K1256" s="125" t="s">
        <v>137</v>
      </c>
      <c r="L1256" s="125">
        <v>44.22</v>
      </c>
      <c r="M1256" s="125">
        <v>50</v>
      </c>
      <c r="N1256" s="125" t="s">
        <v>141</v>
      </c>
      <c r="O1256" s="125">
        <v>2781.5</v>
      </c>
      <c r="P1256" s="125">
        <v>55.63</v>
      </c>
      <c r="Q1256" s="125" t="s">
        <v>283</v>
      </c>
      <c r="R1256" s="125">
        <v>155771</v>
      </c>
      <c r="S1256" s="125" t="s">
        <v>275</v>
      </c>
      <c r="T1256" s="125" t="s">
        <v>270</v>
      </c>
    </row>
    <row r="1257" spans="1:20">
      <c r="A1257" s="101">
        <v>43843</v>
      </c>
      <c r="B1257" s="125">
        <v>42022190</v>
      </c>
      <c r="C1257" s="125" t="s">
        <v>5339</v>
      </c>
      <c r="D1257" s="125" t="s">
        <v>270</v>
      </c>
      <c r="E1257" s="125" t="s">
        <v>270</v>
      </c>
      <c r="F1257" s="125" t="s">
        <v>4236</v>
      </c>
      <c r="G1257" s="125" t="s">
        <v>422</v>
      </c>
      <c r="H1257" s="125" t="s">
        <v>455</v>
      </c>
      <c r="I1257" s="125">
        <v>1587.9</v>
      </c>
      <c r="J1257" s="125">
        <v>50</v>
      </c>
      <c r="K1257" s="125" t="s">
        <v>137</v>
      </c>
      <c r="L1257" s="125">
        <v>31.76</v>
      </c>
      <c r="M1257" s="125">
        <v>50</v>
      </c>
      <c r="N1257" s="125" t="s">
        <v>141</v>
      </c>
      <c r="O1257" s="125">
        <v>1750.5</v>
      </c>
      <c r="P1257" s="125">
        <v>35.01</v>
      </c>
      <c r="Q1257" s="125" t="s">
        <v>283</v>
      </c>
      <c r="R1257" s="125">
        <v>111867.59</v>
      </c>
      <c r="S1257" s="125" t="s">
        <v>275</v>
      </c>
      <c r="T1257" s="125" t="s">
        <v>270</v>
      </c>
    </row>
    <row r="1258" spans="1:20">
      <c r="A1258" s="101">
        <v>43843</v>
      </c>
      <c r="B1258" s="125">
        <v>42022190</v>
      </c>
      <c r="C1258" s="125" t="s">
        <v>5340</v>
      </c>
      <c r="D1258" s="125" t="s">
        <v>270</v>
      </c>
      <c r="E1258" s="125" t="s">
        <v>270</v>
      </c>
      <c r="F1258" s="125" t="s">
        <v>4236</v>
      </c>
      <c r="G1258" s="125" t="s">
        <v>285</v>
      </c>
      <c r="H1258" s="125" t="s">
        <v>1190</v>
      </c>
      <c r="I1258" s="125">
        <v>56.14</v>
      </c>
      <c r="J1258" s="125">
        <v>1</v>
      </c>
      <c r="K1258" s="125" t="s">
        <v>137</v>
      </c>
      <c r="L1258" s="125">
        <v>56.14</v>
      </c>
      <c r="M1258" s="125">
        <v>1</v>
      </c>
      <c r="N1258" s="125" t="s">
        <v>141</v>
      </c>
      <c r="O1258" s="125">
        <v>42.25</v>
      </c>
      <c r="P1258" s="125">
        <v>42.25</v>
      </c>
      <c r="Q1258" s="125" t="s">
        <v>283</v>
      </c>
      <c r="R1258" s="125">
        <v>3955</v>
      </c>
      <c r="S1258" s="125" t="s">
        <v>275</v>
      </c>
      <c r="T1258" s="125" t="s">
        <v>270</v>
      </c>
    </row>
    <row r="1259" spans="1:20">
      <c r="A1259" s="101">
        <v>43843</v>
      </c>
      <c r="B1259" s="125">
        <v>42022190</v>
      </c>
      <c r="C1259" s="125" t="s">
        <v>5341</v>
      </c>
      <c r="D1259" s="125" t="s">
        <v>270</v>
      </c>
      <c r="E1259" s="125" t="s">
        <v>270</v>
      </c>
      <c r="F1259" s="125" t="s">
        <v>4236</v>
      </c>
      <c r="G1259" s="125" t="s">
        <v>285</v>
      </c>
      <c r="H1259" s="125" t="s">
        <v>1190</v>
      </c>
      <c r="I1259" s="125">
        <v>1279.94</v>
      </c>
      <c r="J1259" s="125">
        <v>30</v>
      </c>
      <c r="K1259" s="125" t="s">
        <v>137</v>
      </c>
      <c r="L1259" s="125">
        <v>42.66</v>
      </c>
      <c r="M1259" s="125">
        <v>30</v>
      </c>
      <c r="N1259" s="125" t="s">
        <v>141</v>
      </c>
      <c r="O1259" s="125">
        <v>1873.5</v>
      </c>
      <c r="P1259" s="125">
        <v>62.45</v>
      </c>
      <c r="Q1259" s="125" t="s">
        <v>283</v>
      </c>
      <c r="R1259" s="125">
        <v>90171.73</v>
      </c>
      <c r="S1259" s="125" t="s">
        <v>275</v>
      </c>
      <c r="T1259" s="125" t="s">
        <v>270</v>
      </c>
    </row>
    <row r="1260" spans="1:20">
      <c r="A1260" s="101">
        <v>43843</v>
      </c>
      <c r="B1260" s="125">
        <v>42022190</v>
      </c>
      <c r="C1260" s="125" t="s">
        <v>5342</v>
      </c>
      <c r="D1260" s="125" t="s">
        <v>270</v>
      </c>
      <c r="E1260" s="125" t="s">
        <v>270</v>
      </c>
      <c r="F1260" s="125" t="s">
        <v>4236</v>
      </c>
      <c r="G1260" s="125" t="s">
        <v>285</v>
      </c>
      <c r="H1260" s="125" t="s">
        <v>1190</v>
      </c>
      <c r="I1260" s="125">
        <v>54.54</v>
      </c>
      <c r="J1260" s="125">
        <v>1</v>
      </c>
      <c r="K1260" s="125" t="s">
        <v>137</v>
      </c>
      <c r="L1260" s="125">
        <v>54.54</v>
      </c>
      <c r="M1260" s="125">
        <v>1</v>
      </c>
      <c r="N1260" s="125" t="s">
        <v>141</v>
      </c>
      <c r="O1260" s="125">
        <v>42.25</v>
      </c>
      <c r="P1260" s="125">
        <v>42.25</v>
      </c>
      <c r="Q1260" s="125" t="s">
        <v>283</v>
      </c>
      <c r="R1260" s="125">
        <v>3842.44</v>
      </c>
      <c r="S1260" s="125" t="s">
        <v>275</v>
      </c>
      <c r="T1260" s="125" t="s">
        <v>270</v>
      </c>
    </row>
    <row r="1261" spans="1:20">
      <c r="A1261" s="101">
        <v>43843</v>
      </c>
      <c r="B1261" s="125">
        <v>42022190</v>
      </c>
      <c r="C1261" s="125" t="s">
        <v>5343</v>
      </c>
      <c r="D1261" s="125" t="s">
        <v>270</v>
      </c>
      <c r="E1261" s="125" t="s">
        <v>270</v>
      </c>
      <c r="F1261" s="125" t="s">
        <v>4236</v>
      </c>
      <c r="G1261" s="125" t="s">
        <v>285</v>
      </c>
      <c r="H1261" s="125" t="s">
        <v>1190</v>
      </c>
      <c r="I1261" s="125">
        <v>6147.71</v>
      </c>
      <c r="J1261" s="125">
        <v>110</v>
      </c>
      <c r="K1261" s="125" t="s">
        <v>137</v>
      </c>
      <c r="L1261" s="125">
        <v>55.89</v>
      </c>
      <c r="M1261" s="125">
        <v>110</v>
      </c>
      <c r="N1261" s="125" t="s">
        <v>141</v>
      </c>
      <c r="O1261" s="125">
        <v>6160</v>
      </c>
      <c r="P1261" s="125">
        <v>56</v>
      </c>
      <c r="Q1261" s="125" t="s">
        <v>283</v>
      </c>
      <c r="R1261" s="125">
        <v>433105.9</v>
      </c>
      <c r="S1261" s="125" t="s">
        <v>275</v>
      </c>
      <c r="T1261" s="125" t="s">
        <v>270</v>
      </c>
    </row>
    <row r="1262" spans="1:20">
      <c r="A1262" s="101">
        <v>43843</v>
      </c>
      <c r="B1262" s="125">
        <v>42022190</v>
      </c>
      <c r="C1262" s="125" t="s">
        <v>5344</v>
      </c>
      <c r="D1262" s="125" t="s">
        <v>270</v>
      </c>
      <c r="E1262" s="125" t="s">
        <v>270</v>
      </c>
      <c r="F1262" s="125" t="s">
        <v>4236</v>
      </c>
      <c r="G1262" s="125" t="s">
        <v>285</v>
      </c>
      <c r="H1262" s="125" t="s">
        <v>1190</v>
      </c>
      <c r="I1262" s="125">
        <v>48.35</v>
      </c>
      <c r="J1262" s="125">
        <v>1</v>
      </c>
      <c r="K1262" s="125" t="s">
        <v>137</v>
      </c>
      <c r="L1262" s="125">
        <v>48.35</v>
      </c>
      <c r="M1262" s="125">
        <v>1</v>
      </c>
      <c r="N1262" s="125" t="s">
        <v>141</v>
      </c>
      <c r="O1262" s="125">
        <v>42.25</v>
      </c>
      <c r="P1262" s="125">
        <v>42.25</v>
      </c>
      <c r="Q1262" s="125" t="s">
        <v>283</v>
      </c>
      <c r="R1262" s="125">
        <v>3406.4</v>
      </c>
      <c r="S1262" s="125" t="s">
        <v>275</v>
      </c>
      <c r="T1262" s="125" t="s">
        <v>270</v>
      </c>
    </row>
    <row r="1263" spans="1:20">
      <c r="A1263" s="101">
        <v>43843</v>
      </c>
      <c r="B1263" s="125">
        <v>42022190</v>
      </c>
      <c r="C1263" s="125" t="s">
        <v>5345</v>
      </c>
      <c r="D1263" s="125" t="s">
        <v>270</v>
      </c>
      <c r="E1263" s="125" t="s">
        <v>270</v>
      </c>
      <c r="F1263" s="125" t="s">
        <v>4236</v>
      </c>
      <c r="G1263" s="125" t="s">
        <v>285</v>
      </c>
      <c r="H1263" s="125" t="s">
        <v>1190</v>
      </c>
      <c r="I1263" s="125">
        <v>5588.82</v>
      </c>
      <c r="J1263" s="125">
        <v>100</v>
      </c>
      <c r="K1263" s="125" t="s">
        <v>137</v>
      </c>
      <c r="L1263" s="125">
        <v>55.89</v>
      </c>
      <c r="M1263" s="125">
        <v>100</v>
      </c>
      <c r="N1263" s="125" t="s">
        <v>141</v>
      </c>
      <c r="O1263" s="125">
        <v>5600</v>
      </c>
      <c r="P1263" s="125">
        <v>56</v>
      </c>
      <c r="Q1263" s="125" t="s">
        <v>283</v>
      </c>
      <c r="R1263" s="125">
        <v>393732.62</v>
      </c>
      <c r="S1263" s="125" t="s">
        <v>275</v>
      </c>
      <c r="T1263" s="125" t="s">
        <v>270</v>
      </c>
    </row>
    <row r="1264" spans="1:20">
      <c r="A1264" s="101">
        <v>43843</v>
      </c>
      <c r="B1264" s="125">
        <v>42022190</v>
      </c>
      <c r="C1264" s="125" t="s">
        <v>5346</v>
      </c>
      <c r="D1264" s="125" t="s">
        <v>270</v>
      </c>
      <c r="E1264" s="125" t="s">
        <v>270</v>
      </c>
      <c r="F1264" s="125" t="s">
        <v>4236</v>
      </c>
      <c r="G1264" s="125" t="s">
        <v>285</v>
      </c>
      <c r="H1264" s="125" t="s">
        <v>1190</v>
      </c>
      <c r="I1264" s="125">
        <v>2694.61</v>
      </c>
      <c r="J1264" s="125">
        <v>60</v>
      </c>
      <c r="K1264" s="125" t="s">
        <v>137</v>
      </c>
      <c r="L1264" s="125">
        <v>44.91</v>
      </c>
      <c r="M1264" s="125">
        <v>60</v>
      </c>
      <c r="N1264" s="125" t="s">
        <v>141</v>
      </c>
      <c r="O1264" s="125">
        <v>3180</v>
      </c>
      <c r="P1264" s="125">
        <v>53</v>
      </c>
      <c r="Q1264" s="125" t="s">
        <v>283</v>
      </c>
      <c r="R1264" s="125">
        <v>189835.35</v>
      </c>
      <c r="S1264" s="125" t="s">
        <v>275</v>
      </c>
      <c r="T1264" s="125" t="s">
        <v>270</v>
      </c>
    </row>
    <row r="1265" spans="1:20">
      <c r="A1265" s="101">
        <v>43843</v>
      </c>
      <c r="B1265" s="125">
        <v>42022190</v>
      </c>
      <c r="C1265" s="125" t="s">
        <v>5347</v>
      </c>
      <c r="D1265" s="125" t="s">
        <v>270</v>
      </c>
      <c r="E1265" s="125" t="s">
        <v>270</v>
      </c>
      <c r="F1265" s="125" t="s">
        <v>4236</v>
      </c>
      <c r="G1265" s="125" t="s">
        <v>285</v>
      </c>
      <c r="H1265" s="125" t="s">
        <v>1190</v>
      </c>
      <c r="I1265" s="125">
        <v>1869.76</v>
      </c>
      <c r="J1265" s="125">
        <v>30</v>
      </c>
      <c r="K1265" s="125" t="s">
        <v>137</v>
      </c>
      <c r="L1265" s="125">
        <v>62.33</v>
      </c>
      <c r="M1265" s="125">
        <v>30</v>
      </c>
      <c r="N1265" s="125" t="s">
        <v>141</v>
      </c>
      <c r="O1265" s="125">
        <v>1873.5</v>
      </c>
      <c r="P1265" s="125">
        <v>62.45</v>
      </c>
      <c r="Q1265" s="125" t="s">
        <v>283</v>
      </c>
      <c r="R1265" s="125">
        <v>131724.69</v>
      </c>
      <c r="S1265" s="125" t="s">
        <v>275</v>
      </c>
      <c r="T1265" s="125" t="s">
        <v>270</v>
      </c>
    </row>
    <row r="1266" spans="1:20">
      <c r="A1266" s="101">
        <v>43843</v>
      </c>
      <c r="B1266" s="125">
        <v>42022190</v>
      </c>
      <c r="C1266" s="125" t="s">
        <v>5348</v>
      </c>
      <c r="D1266" s="125" t="s">
        <v>270</v>
      </c>
      <c r="E1266" s="125" t="s">
        <v>270</v>
      </c>
      <c r="F1266" s="125" t="s">
        <v>4236</v>
      </c>
      <c r="G1266" s="125" t="s">
        <v>285</v>
      </c>
      <c r="H1266" s="125" t="s">
        <v>1190</v>
      </c>
      <c r="I1266" s="125">
        <v>42.17</v>
      </c>
      <c r="J1266" s="125">
        <v>1</v>
      </c>
      <c r="K1266" s="125" t="s">
        <v>137</v>
      </c>
      <c r="L1266" s="125">
        <v>42.17</v>
      </c>
      <c r="M1266" s="125">
        <v>1</v>
      </c>
      <c r="N1266" s="125" t="s">
        <v>141</v>
      </c>
      <c r="O1266" s="125">
        <v>42.25</v>
      </c>
      <c r="P1266" s="125">
        <v>42.25</v>
      </c>
      <c r="Q1266" s="125" t="s">
        <v>283</v>
      </c>
      <c r="R1266" s="125">
        <v>2970.62</v>
      </c>
      <c r="S1266" s="125" t="s">
        <v>275</v>
      </c>
      <c r="T1266" s="125" t="s">
        <v>270</v>
      </c>
    </row>
    <row r="1267" spans="1:20">
      <c r="A1267" s="101">
        <v>43843</v>
      </c>
      <c r="B1267" s="125">
        <v>42022190</v>
      </c>
      <c r="C1267" s="125" t="s">
        <v>5349</v>
      </c>
      <c r="D1267" s="125" t="s">
        <v>270</v>
      </c>
      <c r="E1267" s="125" t="s">
        <v>270</v>
      </c>
      <c r="F1267" s="125" t="s">
        <v>4236</v>
      </c>
      <c r="G1267" s="125" t="s">
        <v>4228</v>
      </c>
      <c r="H1267" s="125" t="s">
        <v>4273</v>
      </c>
      <c r="I1267" s="125">
        <v>54.25</v>
      </c>
      <c r="J1267" s="125">
        <v>1</v>
      </c>
      <c r="K1267" s="125" t="s">
        <v>137</v>
      </c>
      <c r="L1267" s="125">
        <v>54.25</v>
      </c>
      <c r="M1267" s="125">
        <v>1</v>
      </c>
      <c r="N1267" s="125" t="s">
        <v>141</v>
      </c>
      <c r="O1267" s="125">
        <v>56</v>
      </c>
      <c r="P1267" s="125">
        <v>56</v>
      </c>
      <c r="Q1267" s="125" t="s">
        <v>283</v>
      </c>
      <c r="R1267" s="125">
        <v>3821.74</v>
      </c>
      <c r="S1267" s="125" t="s">
        <v>275</v>
      </c>
      <c r="T1267" s="125" t="s">
        <v>270</v>
      </c>
    </row>
    <row r="1268" spans="1:20">
      <c r="A1268" s="101">
        <v>43843</v>
      </c>
      <c r="B1268" s="125">
        <v>42022190</v>
      </c>
      <c r="C1268" s="125" t="s">
        <v>5350</v>
      </c>
      <c r="D1268" s="125" t="s">
        <v>270</v>
      </c>
      <c r="E1268" s="125" t="s">
        <v>270</v>
      </c>
      <c r="F1268" s="125" t="s">
        <v>4236</v>
      </c>
      <c r="G1268" s="125" t="s">
        <v>277</v>
      </c>
      <c r="H1268" s="125" t="s">
        <v>2653</v>
      </c>
      <c r="I1268" s="125">
        <v>2315.4299999999998</v>
      </c>
      <c r="J1268" s="125">
        <v>50</v>
      </c>
      <c r="K1268" s="125" t="s">
        <v>137</v>
      </c>
      <c r="L1268" s="125">
        <v>46.31</v>
      </c>
      <c r="M1268" s="125">
        <v>50</v>
      </c>
      <c r="N1268" s="125" t="s">
        <v>141</v>
      </c>
      <c r="O1268" s="125">
        <v>2308.5</v>
      </c>
      <c r="P1268" s="125">
        <v>46.17</v>
      </c>
      <c r="Q1268" s="125" t="s">
        <v>142</v>
      </c>
      <c r="R1268" s="125">
        <v>163121.88</v>
      </c>
      <c r="S1268" s="125" t="s">
        <v>275</v>
      </c>
      <c r="T1268" s="125" t="s">
        <v>270</v>
      </c>
    </row>
    <row r="1269" spans="1:20">
      <c r="A1269" s="101">
        <v>43843</v>
      </c>
      <c r="B1269" s="125">
        <v>42022190</v>
      </c>
      <c r="C1269" s="125" t="s">
        <v>5351</v>
      </c>
      <c r="D1269" s="125" t="s">
        <v>270</v>
      </c>
      <c r="E1269" s="125" t="s">
        <v>270</v>
      </c>
      <c r="F1269" s="125" t="s">
        <v>4236</v>
      </c>
      <c r="G1269" s="125" t="s">
        <v>4228</v>
      </c>
      <c r="H1269" s="125" t="s">
        <v>4273</v>
      </c>
      <c r="I1269" s="125">
        <v>2993.54</v>
      </c>
      <c r="J1269" s="125">
        <v>100</v>
      </c>
      <c r="K1269" s="125" t="s">
        <v>137</v>
      </c>
      <c r="L1269" s="125">
        <v>29.94</v>
      </c>
      <c r="M1269" s="125">
        <v>100</v>
      </c>
      <c r="N1269" s="125" t="s">
        <v>141</v>
      </c>
      <c r="O1269" s="125">
        <v>2994</v>
      </c>
      <c r="P1269" s="125">
        <v>29.94</v>
      </c>
      <c r="Q1269" s="125" t="s">
        <v>283</v>
      </c>
      <c r="R1269" s="125">
        <v>210895</v>
      </c>
      <c r="S1269" s="125" t="s">
        <v>275</v>
      </c>
      <c r="T1269" s="125" t="s">
        <v>270</v>
      </c>
    </row>
    <row r="1270" spans="1:20">
      <c r="A1270" s="101">
        <v>43843</v>
      </c>
      <c r="B1270" s="125">
        <v>42022190</v>
      </c>
      <c r="C1270" s="125" t="s">
        <v>5352</v>
      </c>
      <c r="D1270" s="125" t="s">
        <v>270</v>
      </c>
      <c r="E1270" s="125" t="s">
        <v>270</v>
      </c>
      <c r="F1270" s="125" t="s">
        <v>4236</v>
      </c>
      <c r="G1270" s="125" t="s">
        <v>277</v>
      </c>
      <c r="H1270" s="125" t="s">
        <v>278</v>
      </c>
      <c r="I1270" s="125">
        <v>27.53</v>
      </c>
      <c r="J1270" s="125">
        <v>1</v>
      </c>
      <c r="K1270" s="125" t="s">
        <v>137</v>
      </c>
      <c r="L1270" s="125">
        <v>27.53</v>
      </c>
      <c r="M1270" s="125">
        <v>1</v>
      </c>
      <c r="N1270" s="125" t="s">
        <v>141</v>
      </c>
      <c r="O1270" s="125">
        <v>25</v>
      </c>
      <c r="P1270" s="125">
        <v>25</v>
      </c>
      <c r="Q1270" s="125" t="s">
        <v>142</v>
      </c>
      <c r="R1270" s="125">
        <v>1939.48</v>
      </c>
      <c r="S1270" s="125" t="s">
        <v>275</v>
      </c>
      <c r="T1270" s="125" t="s">
        <v>270</v>
      </c>
    </row>
    <row r="1271" spans="1:20">
      <c r="A1271" s="101">
        <v>43843</v>
      </c>
      <c r="B1271" s="125">
        <v>42022190</v>
      </c>
      <c r="C1271" s="125" t="s">
        <v>5353</v>
      </c>
      <c r="D1271" s="125" t="s">
        <v>270</v>
      </c>
      <c r="E1271" s="125" t="s">
        <v>270</v>
      </c>
      <c r="F1271" s="125" t="s">
        <v>4236</v>
      </c>
      <c r="G1271" s="125" t="s">
        <v>277</v>
      </c>
      <c r="H1271" s="125" t="s">
        <v>278</v>
      </c>
      <c r="I1271" s="125">
        <v>27.53</v>
      </c>
      <c r="J1271" s="125">
        <v>1</v>
      </c>
      <c r="K1271" s="125" t="s">
        <v>137</v>
      </c>
      <c r="L1271" s="125">
        <v>27.53</v>
      </c>
      <c r="M1271" s="125">
        <v>1</v>
      </c>
      <c r="N1271" s="125" t="s">
        <v>141</v>
      </c>
      <c r="O1271" s="125">
        <v>25</v>
      </c>
      <c r="P1271" s="125">
        <v>25</v>
      </c>
      <c r="Q1271" s="125" t="s">
        <v>142</v>
      </c>
      <c r="R1271" s="125">
        <v>1939.48</v>
      </c>
      <c r="S1271" s="125" t="s">
        <v>275</v>
      </c>
      <c r="T1271" s="125" t="s">
        <v>270</v>
      </c>
    </row>
    <row r="1272" spans="1:20">
      <c r="A1272" s="101">
        <v>43843</v>
      </c>
      <c r="B1272" s="125">
        <v>42022190</v>
      </c>
      <c r="C1272" s="125" t="s">
        <v>5354</v>
      </c>
      <c r="D1272" s="125" t="s">
        <v>270</v>
      </c>
      <c r="E1272" s="125" t="s">
        <v>270</v>
      </c>
      <c r="F1272" s="125" t="s">
        <v>4236</v>
      </c>
      <c r="G1272" s="125" t="s">
        <v>277</v>
      </c>
      <c r="H1272" s="125" t="s">
        <v>278</v>
      </c>
      <c r="I1272" s="125">
        <v>2215.23</v>
      </c>
      <c r="J1272" s="125">
        <v>100</v>
      </c>
      <c r="K1272" s="125" t="s">
        <v>137</v>
      </c>
      <c r="L1272" s="125">
        <v>22.15</v>
      </c>
      <c r="M1272" s="125">
        <v>100</v>
      </c>
      <c r="N1272" s="125" t="s">
        <v>141</v>
      </c>
      <c r="O1272" s="125">
        <v>2215</v>
      </c>
      <c r="P1272" s="125">
        <v>22.15</v>
      </c>
      <c r="Q1272" s="125" t="s">
        <v>283</v>
      </c>
      <c r="R1272" s="125">
        <v>156063.23000000001</v>
      </c>
      <c r="S1272" s="125" t="s">
        <v>275</v>
      </c>
      <c r="T1272" s="125" t="s">
        <v>270</v>
      </c>
    </row>
    <row r="1273" spans="1:20">
      <c r="A1273" s="101">
        <v>43843</v>
      </c>
      <c r="B1273" s="125">
        <v>42022190</v>
      </c>
      <c r="C1273" s="125" t="s">
        <v>4227</v>
      </c>
      <c r="D1273" s="125" t="s">
        <v>270</v>
      </c>
      <c r="E1273" s="125" t="s">
        <v>270</v>
      </c>
      <c r="F1273" s="125" t="s">
        <v>4225</v>
      </c>
      <c r="G1273" s="125" t="s">
        <v>139</v>
      </c>
      <c r="H1273" s="125" t="s">
        <v>1371</v>
      </c>
      <c r="I1273" s="125">
        <v>7281.78</v>
      </c>
      <c r="J1273" s="125">
        <v>51</v>
      </c>
      <c r="K1273" s="125" t="s">
        <v>137</v>
      </c>
      <c r="L1273" s="125">
        <v>142.78</v>
      </c>
      <c r="M1273" s="125">
        <v>51</v>
      </c>
      <c r="N1273" s="125" t="s">
        <v>137</v>
      </c>
      <c r="O1273" s="125">
        <v>7281.78</v>
      </c>
      <c r="P1273" s="125">
        <v>142.78</v>
      </c>
      <c r="Q1273" s="125" t="s">
        <v>283</v>
      </c>
      <c r="R1273" s="125">
        <v>513001.75</v>
      </c>
      <c r="S1273" s="125" t="s">
        <v>275</v>
      </c>
      <c r="T1273" s="125" t="s">
        <v>270</v>
      </c>
    </row>
    <row r="1274" spans="1:20">
      <c r="A1274" s="101">
        <v>43843</v>
      </c>
      <c r="B1274" s="125">
        <v>42022190</v>
      </c>
      <c r="C1274" s="125" t="s">
        <v>4765</v>
      </c>
      <c r="D1274" s="125" t="s">
        <v>270</v>
      </c>
      <c r="E1274" s="125" t="s">
        <v>270</v>
      </c>
      <c r="F1274" s="125" t="s">
        <v>4225</v>
      </c>
      <c r="G1274" s="125" t="s">
        <v>4228</v>
      </c>
      <c r="H1274" s="125" t="s">
        <v>4273</v>
      </c>
      <c r="I1274" s="125">
        <v>1776</v>
      </c>
      <c r="J1274" s="125">
        <v>6</v>
      </c>
      <c r="K1274" s="125" t="s">
        <v>137</v>
      </c>
      <c r="L1274" s="125">
        <v>296</v>
      </c>
      <c r="M1274" s="125">
        <v>6</v>
      </c>
      <c r="N1274" s="125" t="s">
        <v>141</v>
      </c>
      <c r="O1274" s="125">
        <v>1776</v>
      </c>
      <c r="P1274" s="125">
        <v>296</v>
      </c>
      <c r="Q1274" s="125" t="s">
        <v>283</v>
      </c>
      <c r="R1274" s="125">
        <v>125119.19</v>
      </c>
      <c r="S1274" s="125" t="s">
        <v>275</v>
      </c>
      <c r="T1274" s="125" t="s">
        <v>270</v>
      </c>
    </row>
    <row r="1275" spans="1:20">
      <c r="A1275" s="101">
        <v>43843</v>
      </c>
      <c r="B1275" s="125">
        <v>42022190</v>
      </c>
      <c r="C1275" s="125" t="s">
        <v>5355</v>
      </c>
      <c r="D1275" s="125" t="s">
        <v>270</v>
      </c>
      <c r="E1275" s="125" t="s">
        <v>270</v>
      </c>
      <c r="F1275" s="125" t="s">
        <v>4225</v>
      </c>
      <c r="G1275" s="125" t="s">
        <v>277</v>
      </c>
      <c r="H1275" s="125" t="s">
        <v>4399</v>
      </c>
      <c r="I1275" s="125">
        <v>492</v>
      </c>
      <c r="J1275" s="125">
        <v>40</v>
      </c>
      <c r="K1275" s="125" t="s">
        <v>137</v>
      </c>
      <c r="L1275" s="125">
        <v>12.3</v>
      </c>
      <c r="M1275" s="125">
        <v>40</v>
      </c>
      <c r="N1275" s="125" t="s">
        <v>141</v>
      </c>
      <c r="O1275" s="125">
        <v>492</v>
      </c>
      <c r="P1275" s="125">
        <v>12.3</v>
      </c>
      <c r="Q1275" s="125" t="s">
        <v>283</v>
      </c>
      <c r="R1275" s="125">
        <v>34661.4</v>
      </c>
      <c r="S1275" s="125" t="s">
        <v>275</v>
      </c>
      <c r="T1275" s="125" t="s">
        <v>270</v>
      </c>
    </row>
    <row r="1276" spans="1:20">
      <c r="A1276" s="101">
        <v>43843</v>
      </c>
      <c r="B1276" s="125">
        <v>42022190</v>
      </c>
      <c r="C1276" s="125" t="s">
        <v>5356</v>
      </c>
      <c r="D1276" s="125" t="s">
        <v>270</v>
      </c>
      <c r="E1276" s="125" t="s">
        <v>270</v>
      </c>
      <c r="F1276" s="125" t="s">
        <v>4225</v>
      </c>
      <c r="G1276" s="125" t="s">
        <v>277</v>
      </c>
      <c r="H1276" s="125" t="s">
        <v>4399</v>
      </c>
      <c r="I1276" s="125">
        <v>492</v>
      </c>
      <c r="J1276" s="125">
        <v>40</v>
      </c>
      <c r="K1276" s="125" t="s">
        <v>137</v>
      </c>
      <c r="L1276" s="125">
        <v>12.3</v>
      </c>
      <c r="M1276" s="125">
        <v>40</v>
      </c>
      <c r="N1276" s="125" t="s">
        <v>141</v>
      </c>
      <c r="O1276" s="125">
        <v>492</v>
      </c>
      <c r="P1276" s="125">
        <v>12.3</v>
      </c>
      <c r="Q1276" s="125" t="s">
        <v>283</v>
      </c>
      <c r="R1276" s="125">
        <v>34661.4</v>
      </c>
      <c r="S1276" s="125" t="s">
        <v>275</v>
      </c>
      <c r="T1276" s="125" t="s">
        <v>270</v>
      </c>
    </row>
    <row r="1277" spans="1:20">
      <c r="A1277" s="101">
        <v>43843</v>
      </c>
      <c r="B1277" s="125">
        <v>42022190</v>
      </c>
      <c r="C1277" s="125" t="s">
        <v>5357</v>
      </c>
      <c r="D1277" s="125" t="s">
        <v>270</v>
      </c>
      <c r="E1277" s="125" t="s">
        <v>270</v>
      </c>
      <c r="F1277" s="125" t="s">
        <v>4225</v>
      </c>
      <c r="G1277" s="125" t="s">
        <v>277</v>
      </c>
      <c r="H1277" s="125" t="s">
        <v>4399</v>
      </c>
      <c r="I1277" s="125">
        <v>123</v>
      </c>
      <c r="J1277" s="125">
        <v>10</v>
      </c>
      <c r="K1277" s="125" t="s">
        <v>137</v>
      </c>
      <c r="L1277" s="125">
        <v>12.3</v>
      </c>
      <c r="M1277" s="125">
        <v>10</v>
      </c>
      <c r="N1277" s="125" t="s">
        <v>141</v>
      </c>
      <c r="O1277" s="125">
        <v>123</v>
      </c>
      <c r="P1277" s="125">
        <v>12.3</v>
      </c>
      <c r="Q1277" s="125" t="s">
        <v>283</v>
      </c>
      <c r="R1277" s="125">
        <v>8665.35</v>
      </c>
      <c r="S1277" s="125" t="s">
        <v>275</v>
      </c>
      <c r="T1277" s="125" t="s">
        <v>270</v>
      </c>
    </row>
    <row r="1278" spans="1:20">
      <c r="A1278" s="101">
        <v>43843</v>
      </c>
      <c r="B1278" s="125">
        <v>42022190</v>
      </c>
      <c r="C1278" s="125" t="s">
        <v>5358</v>
      </c>
      <c r="D1278" s="125" t="s">
        <v>270</v>
      </c>
      <c r="E1278" s="125" t="s">
        <v>270</v>
      </c>
      <c r="F1278" s="125" t="s">
        <v>4225</v>
      </c>
      <c r="G1278" s="125" t="s">
        <v>4228</v>
      </c>
      <c r="H1278" s="125" t="s">
        <v>4273</v>
      </c>
      <c r="I1278" s="125">
        <v>943.25</v>
      </c>
      <c r="J1278" s="125">
        <v>70</v>
      </c>
      <c r="K1278" s="125" t="s">
        <v>137</v>
      </c>
      <c r="L1278" s="125">
        <v>13.48</v>
      </c>
      <c r="M1278" s="125">
        <v>70</v>
      </c>
      <c r="N1278" s="125" t="s">
        <v>141</v>
      </c>
      <c r="O1278" s="125">
        <v>942.9</v>
      </c>
      <c r="P1278" s="125">
        <v>13.47</v>
      </c>
      <c r="Q1278" s="125" t="s">
        <v>283</v>
      </c>
      <c r="R1278" s="125">
        <v>66451.89</v>
      </c>
      <c r="S1278" s="125" t="s">
        <v>275</v>
      </c>
      <c r="T1278" s="125" t="s">
        <v>270</v>
      </c>
    </row>
    <row r="1279" spans="1:20">
      <c r="A1279" s="101">
        <v>43843</v>
      </c>
      <c r="B1279" s="125">
        <v>42022190</v>
      </c>
      <c r="C1279" s="125" t="s">
        <v>5359</v>
      </c>
      <c r="D1279" s="125" t="s">
        <v>270</v>
      </c>
      <c r="E1279" s="125" t="s">
        <v>270</v>
      </c>
      <c r="F1279" s="125" t="s">
        <v>4236</v>
      </c>
      <c r="G1279" s="125" t="s">
        <v>295</v>
      </c>
      <c r="H1279" s="125" t="s">
        <v>603</v>
      </c>
      <c r="I1279" s="125">
        <v>1453.19</v>
      </c>
      <c r="J1279" s="125">
        <v>18</v>
      </c>
      <c r="K1279" s="125" t="s">
        <v>137</v>
      </c>
      <c r="L1279" s="125">
        <v>80.73</v>
      </c>
      <c r="M1279" s="125">
        <v>18</v>
      </c>
      <c r="N1279" s="125" t="s">
        <v>141</v>
      </c>
      <c r="O1279" s="125">
        <v>1305</v>
      </c>
      <c r="P1279" s="125">
        <v>72.5</v>
      </c>
      <c r="Q1279" s="125" t="s">
        <v>142</v>
      </c>
      <c r="R1279" s="125">
        <v>102377.24</v>
      </c>
      <c r="S1279" s="125" t="s">
        <v>275</v>
      </c>
      <c r="T1279" s="125" t="s">
        <v>270</v>
      </c>
    </row>
    <row r="1280" spans="1:20">
      <c r="A1280" s="101">
        <v>43843</v>
      </c>
      <c r="B1280" s="125">
        <v>42022190</v>
      </c>
      <c r="C1280" s="125" t="s">
        <v>5360</v>
      </c>
      <c r="D1280" s="125" t="s">
        <v>270</v>
      </c>
      <c r="E1280" s="125" t="s">
        <v>270</v>
      </c>
      <c r="F1280" s="125" t="s">
        <v>4236</v>
      </c>
      <c r="G1280" s="125" t="s">
        <v>5319</v>
      </c>
      <c r="H1280" s="125" t="s">
        <v>5320</v>
      </c>
      <c r="I1280" s="125">
        <v>1497.42</v>
      </c>
      <c r="J1280" s="125">
        <v>114</v>
      </c>
      <c r="K1280" s="125" t="s">
        <v>137</v>
      </c>
      <c r="L1280" s="125">
        <v>13.14</v>
      </c>
      <c r="M1280" s="125">
        <v>114</v>
      </c>
      <c r="N1280" s="125" t="s">
        <v>141</v>
      </c>
      <c r="O1280" s="125">
        <v>1497.96</v>
      </c>
      <c r="P1280" s="125">
        <v>13.14</v>
      </c>
      <c r="Q1280" s="125" t="s">
        <v>283</v>
      </c>
      <c r="R1280" s="125">
        <v>105492.9</v>
      </c>
      <c r="S1280" s="125" t="s">
        <v>275</v>
      </c>
      <c r="T1280" s="125" t="s">
        <v>270</v>
      </c>
    </row>
    <row r="1281" spans="1:20">
      <c r="A1281" s="101">
        <v>43843</v>
      </c>
      <c r="B1281" s="125">
        <v>42022190</v>
      </c>
      <c r="C1281" s="125" t="s">
        <v>5361</v>
      </c>
      <c r="D1281" s="125" t="s">
        <v>270</v>
      </c>
      <c r="E1281" s="125" t="s">
        <v>270</v>
      </c>
      <c r="F1281" s="125" t="s">
        <v>4236</v>
      </c>
      <c r="G1281" s="125" t="s">
        <v>4228</v>
      </c>
      <c r="H1281" s="125" t="s">
        <v>4387</v>
      </c>
      <c r="I1281" s="125">
        <v>2423.61</v>
      </c>
      <c r="J1281" s="125">
        <v>98</v>
      </c>
      <c r="K1281" s="125" t="s">
        <v>137</v>
      </c>
      <c r="L1281" s="125">
        <v>24.73</v>
      </c>
      <c r="M1281" s="125">
        <v>98</v>
      </c>
      <c r="N1281" s="125" t="s">
        <v>141</v>
      </c>
      <c r="O1281" s="125">
        <v>2793.98</v>
      </c>
      <c r="P1281" s="125">
        <v>28.51</v>
      </c>
      <c r="Q1281" s="125" t="s">
        <v>283</v>
      </c>
      <c r="R1281" s="125">
        <v>170743.67</v>
      </c>
      <c r="S1281" s="125" t="s">
        <v>275</v>
      </c>
      <c r="T1281" s="125" t="s">
        <v>270</v>
      </c>
    </row>
    <row r="1282" spans="1:20">
      <c r="A1282" s="101">
        <v>43843</v>
      </c>
      <c r="B1282" s="125">
        <v>42022190</v>
      </c>
      <c r="C1282" s="125" t="s">
        <v>5362</v>
      </c>
      <c r="D1282" s="125" t="s">
        <v>270</v>
      </c>
      <c r="E1282" s="125" t="s">
        <v>270</v>
      </c>
      <c r="F1282" s="125" t="s">
        <v>4236</v>
      </c>
      <c r="G1282" s="125" t="s">
        <v>4228</v>
      </c>
      <c r="H1282" s="125" t="s">
        <v>4387</v>
      </c>
      <c r="I1282" s="125">
        <v>4874.3599999999997</v>
      </c>
      <c r="J1282" s="125">
        <v>198</v>
      </c>
      <c r="K1282" s="125" t="s">
        <v>137</v>
      </c>
      <c r="L1282" s="125">
        <v>24.62</v>
      </c>
      <c r="M1282" s="125">
        <v>198</v>
      </c>
      <c r="N1282" s="125" t="s">
        <v>141</v>
      </c>
      <c r="O1282" s="125">
        <v>4874.76</v>
      </c>
      <c r="P1282" s="125">
        <v>24.62</v>
      </c>
      <c r="Q1282" s="125" t="s">
        <v>283</v>
      </c>
      <c r="R1282" s="125">
        <v>343398.94</v>
      </c>
      <c r="S1282" s="125" t="s">
        <v>275</v>
      </c>
      <c r="T1282" s="125" t="s">
        <v>270</v>
      </c>
    </row>
    <row r="1283" spans="1:20">
      <c r="A1283" s="101">
        <v>43843</v>
      </c>
      <c r="B1283" s="125">
        <v>42022190</v>
      </c>
      <c r="C1283" s="125" t="s">
        <v>5363</v>
      </c>
      <c r="D1283" s="125" t="s">
        <v>270</v>
      </c>
      <c r="E1283" s="125" t="s">
        <v>270</v>
      </c>
      <c r="F1283" s="125" t="s">
        <v>4236</v>
      </c>
      <c r="G1283" s="125" t="s">
        <v>4228</v>
      </c>
      <c r="H1283" s="125" t="s">
        <v>4387</v>
      </c>
      <c r="I1283" s="125">
        <v>1830.08</v>
      </c>
      <c r="J1283" s="125">
        <v>74</v>
      </c>
      <c r="K1283" s="125" t="s">
        <v>137</v>
      </c>
      <c r="L1283" s="125">
        <v>24.73</v>
      </c>
      <c r="M1283" s="125">
        <v>74</v>
      </c>
      <c r="N1283" s="125" t="s">
        <v>141</v>
      </c>
      <c r="O1283" s="125">
        <v>2109.7399999999998</v>
      </c>
      <c r="P1283" s="125">
        <v>28.51</v>
      </c>
      <c r="Q1283" s="125" t="s">
        <v>283</v>
      </c>
      <c r="R1283" s="125">
        <v>128928.87</v>
      </c>
      <c r="S1283" s="125" t="s">
        <v>275</v>
      </c>
      <c r="T1283" s="125" t="s">
        <v>270</v>
      </c>
    </row>
    <row r="1284" spans="1:20">
      <c r="A1284" s="101">
        <v>43843</v>
      </c>
      <c r="B1284" s="125">
        <v>42022190</v>
      </c>
      <c r="C1284" s="125" t="s">
        <v>5364</v>
      </c>
      <c r="D1284" s="125" t="s">
        <v>270</v>
      </c>
      <c r="E1284" s="125" t="s">
        <v>270</v>
      </c>
      <c r="F1284" s="125" t="s">
        <v>4236</v>
      </c>
      <c r="G1284" s="125" t="s">
        <v>277</v>
      </c>
      <c r="H1284" s="125" t="s">
        <v>2653</v>
      </c>
      <c r="I1284" s="125">
        <v>2564.3000000000002</v>
      </c>
      <c r="J1284" s="125">
        <v>40</v>
      </c>
      <c r="K1284" s="125" t="s">
        <v>137</v>
      </c>
      <c r="L1284" s="125">
        <v>64.11</v>
      </c>
      <c r="M1284" s="125">
        <v>40</v>
      </c>
      <c r="N1284" s="125" t="s">
        <v>141</v>
      </c>
      <c r="O1284" s="125">
        <v>2302.8000000000002</v>
      </c>
      <c r="P1284" s="125">
        <v>57.57</v>
      </c>
      <c r="Q1284" s="125" t="s">
        <v>142</v>
      </c>
      <c r="R1284" s="125">
        <v>180654.67</v>
      </c>
      <c r="S1284" s="125" t="s">
        <v>275</v>
      </c>
      <c r="T1284" s="125" t="s">
        <v>270</v>
      </c>
    </row>
    <row r="1285" spans="1:20">
      <c r="A1285" s="101">
        <v>43843</v>
      </c>
      <c r="B1285" s="125">
        <v>42022190</v>
      </c>
      <c r="C1285" s="125" t="s">
        <v>4732</v>
      </c>
      <c r="D1285" s="125" t="s">
        <v>270</v>
      </c>
      <c r="E1285" s="125" t="s">
        <v>270</v>
      </c>
      <c r="F1285" s="125" t="s">
        <v>4236</v>
      </c>
      <c r="G1285" s="125" t="s">
        <v>408</v>
      </c>
      <c r="H1285" s="125" t="s">
        <v>1911</v>
      </c>
      <c r="I1285" s="125">
        <v>2617.36</v>
      </c>
      <c r="J1285" s="125">
        <v>96</v>
      </c>
      <c r="K1285" s="125" t="s">
        <v>137</v>
      </c>
      <c r="L1285" s="125">
        <v>27.26</v>
      </c>
      <c r="M1285" s="125">
        <v>96</v>
      </c>
      <c r="N1285" s="125" t="s">
        <v>141</v>
      </c>
      <c r="O1285" s="125">
        <v>2616.96</v>
      </c>
      <c r="P1285" s="125">
        <v>27.26</v>
      </c>
      <c r="Q1285" s="125" t="s">
        <v>283</v>
      </c>
      <c r="R1285" s="125">
        <v>184392.92</v>
      </c>
      <c r="S1285" s="125" t="s">
        <v>275</v>
      </c>
      <c r="T1285" s="125" t="s">
        <v>270</v>
      </c>
    </row>
    <row r="1286" spans="1:20">
      <c r="A1286" s="101">
        <v>43843</v>
      </c>
      <c r="B1286" s="125">
        <v>42022190</v>
      </c>
      <c r="C1286" s="125" t="s">
        <v>5365</v>
      </c>
      <c r="D1286" s="125" t="s">
        <v>270</v>
      </c>
      <c r="E1286" s="125" t="s">
        <v>270</v>
      </c>
      <c r="F1286" s="125" t="s">
        <v>4236</v>
      </c>
      <c r="G1286" s="125" t="s">
        <v>408</v>
      </c>
      <c r="H1286" s="125" t="s">
        <v>1911</v>
      </c>
      <c r="I1286" s="125">
        <v>2286.29</v>
      </c>
      <c r="J1286" s="125">
        <v>72</v>
      </c>
      <c r="K1286" s="125" t="s">
        <v>137</v>
      </c>
      <c r="L1286" s="125">
        <v>31.75</v>
      </c>
      <c r="M1286" s="125">
        <v>72</v>
      </c>
      <c r="N1286" s="125" t="s">
        <v>141</v>
      </c>
      <c r="O1286" s="125">
        <v>2113.1999999999998</v>
      </c>
      <c r="P1286" s="125">
        <v>29.35</v>
      </c>
      <c r="Q1286" s="125" t="s">
        <v>142</v>
      </c>
      <c r="R1286" s="125">
        <v>161069.29999999999</v>
      </c>
      <c r="S1286" s="125" t="s">
        <v>275</v>
      </c>
      <c r="T1286" s="125" t="s">
        <v>270</v>
      </c>
    </row>
    <row r="1287" spans="1:20">
      <c r="A1287" s="101">
        <v>43843</v>
      </c>
      <c r="B1287" s="125">
        <v>42022190</v>
      </c>
      <c r="C1287" s="125" t="s">
        <v>5366</v>
      </c>
      <c r="D1287" s="125" t="s">
        <v>270</v>
      </c>
      <c r="E1287" s="125" t="s">
        <v>270</v>
      </c>
      <c r="F1287" s="125" t="s">
        <v>4236</v>
      </c>
      <c r="G1287" s="125" t="s">
        <v>408</v>
      </c>
      <c r="H1287" s="125" t="s">
        <v>1911</v>
      </c>
      <c r="I1287" s="125">
        <v>1270.77</v>
      </c>
      <c r="J1287" s="125">
        <v>48</v>
      </c>
      <c r="K1287" s="125" t="s">
        <v>137</v>
      </c>
      <c r="L1287" s="125">
        <v>26.47</v>
      </c>
      <c r="M1287" s="125">
        <v>48</v>
      </c>
      <c r="N1287" s="125" t="s">
        <v>141</v>
      </c>
      <c r="O1287" s="125">
        <v>1174.56</v>
      </c>
      <c r="P1287" s="125">
        <v>24.47</v>
      </c>
      <c r="Q1287" s="125" t="s">
        <v>142</v>
      </c>
      <c r="R1287" s="125">
        <v>89525.55</v>
      </c>
      <c r="S1287" s="125" t="s">
        <v>275</v>
      </c>
      <c r="T1287" s="125" t="s">
        <v>270</v>
      </c>
    </row>
    <row r="1288" spans="1:20">
      <c r="A1288" s="101">
        <v>43843</v>
      </c>
      <c r="B1288" s="125">
        <v>42022190</v>
      </c>
      <c r="C1288" s="125" t="s">
        <v>5367</v>
      </c>
      <c r="D1288" s="125" t="s">
        <v>270</v>
      </c>
      <c r="E1288" s="125" t="s">
        <v>270</v>
      </c>
      <c r="F1288" s="125" t="s">
        <v>4236</v>
      </c>
      <c r="G1288" s="125" t="s">
        <v>408</v>
      </c>
      <c r="H1288" s="125" t="s">
        <v>1911</v>
      </c>
      <c r="I1288" s="125">
        <v>728.08</v>
      </c>
      <c r="J1288" s="125">
        <v>48</v>
      </c>
      <c r="K1288" s="125" t="s">
        <v>137</v>
      </c>
      <c r="L1288" s="125">
        <v>15.17</v>
      </c>
      <c r="M1288" s="125">
        <v>48</v>
      </c>
      <c r="N1288" s="125" t="s">
        <v>141</v>
      </c>
      <c r="O1288" s="125">
        <v>1174.56</v>
      </c>
      <c r="P1288" s="125">
        <v>24.47</v>
      </c>
      <c r="Q1288" s="125" t="s">
        <v>142</v>
      </c>
      <c r="R1288" s="125">
        <v>51293.33</v>
      </c>
      <c r="S1288" s="125" t="s">
        <v>275</v>
      </c>
      <c r="T1288" s="125" t="s">
        <v>270</v>
      </c>
    </row>
    <row r="1289" spans="1:20">
      <c r="A1289" s="101">
        <v>43843</v>
      </c>
      <c r="B1289" s="125">
        <v>42022190</v>
      </c>
      <c r="C1289" s="125" t="s">
        <v>5368</v>
      </c>
      <c r="D1289" s="125" t="s">
        <v>270</v>
      </c>
      <c r="E1289" s="125" t="s">
        <v>270</v>
      </c>
      <c r="F1289" s="125" t="s">
        <v>4236</v>
      </c>
      <c r="G1289" s="125" t="s">
        <v>277</v>
      </c>
      <c r="H1289" s="125" t="s">
        <v>3909</v>
      </c>
      <c r="I1289" s="125">
        <v>887.18</v>
      </c>
      <c r="J1289" s="125">
        <v>200</v>
      </c>
      <c r="K1289" s="125" t="s">
        <v>137</v>
      </c>
      <c r="L1289" s="125">
        <v>4.4400000000000004</v>
      </c>
      <c r="M1289" s="125">
        <v>200</v>
      </c>
      <c r="N1289" s="125" t="s">
        <v>141</v>
      </c>
      <c r="O1289" s="125">
        <v>750</v>
      </c>
      <c r="P1289" s="125">
        <v>3.75</v>
      </c>
      <c r="Q1289" s="125" t="s">
        <v>142</v>
      </c>
      <c r="R1289" s="125">
        <v>62501.94</v>
      </c>
      <c r="S1289" s="125" t="s">
        <v>275</v>
      </c>
      <c r="T1289" s="125" t="s">
        <v>270</v>
      </c>
    </row>
    <row r="1290" spans="1:20">
      <c r="A1290" s="101">
        <v>43843</v>
      </c>
      <c r="B1290" s="125">
        <v>42022190</v>
      </c>
      <c r="C1290" s="125" t="s">
        <v>5369</v>
      </c>
      <c r="D1290" s="125" t="s">
        <v>270</v>
      </c>
      <c r="E1290" s="125" t="s">
        <v>270</v>
      </c>
      <c r="F1290" s="125" t="s">
        <v>4236</v>
      </c>
      <c r="G1290" s="125" t="s">
        <v>277</v>
      </c>
      <c r="H1290" s="125" t="s">
        <v>3909</v>
      </c>
      <c r="I1290" s="125">
        <v>569.09</v>
      </c>
      <c r="J1290" s="125">
        <v>100</v>
      </c>
      <c r="K1290" s="125" t="s">
        <v>137</v>
      </c>
      <c r="L1290" s="125">
        <v>5.69</v>
      </c>
      <c r="M1290" s="125">
        <v>100</v>
      </c>
      <c r="N1290" s="125" t="s">
        <v>141</v>
      </c>
      <c r="O1290" s="125">
        <v>526</v>
      </c>
      <c r="P1290" s="125">
        <v>5.26</v>
      </c>
      <c r="Q1290" s="125" t="s">
        <v>142</v>
      </c>
      <c r="R1290" s="125">
        <v>40092.69</v>
      </c>
      <c r="S1290" s="125" t="s">
        <v>275</v>
      </c>
      <c r="T1290" s="125" t="s">
        <v>270</v>
      </c>
    </row>
    <row r="1291" spans="1:20">
      <c r="A1291" s="101">
        <v>43843</v>
      </c>
      <c r="B1291" s="125">
        <v>42022190</v>
      </c>
      <c r="C1291" s="125" t="s">
        <v>5370</v>
      </c>
      <c r="D1291" s="125" t="s">
        <v>270</v>
      </c>
      <c r="E1291" s="125" t="s">
        <v>270</v>
      </c>
      <c r="F1291" s="125" t="s">
        <v>4236</v>
      </c>
      <c r="G1291" s="125" t="s">
        <v>277</v>
      </c>
      <c r="H1291" s="125" t="s">
        <v>2653</v>
      </c>
      <c r="I1291" s="125">
        <v>2968.66</v>
      </c>
      <c r="J1291" s="125">
        <v>175</v>
      </c>
      <c r="K1291" s="125" t="s">
        <v>137</v>
      </c>
      <c r="L1291" s="125">
        <v>16.96</v>
      </c>
      <c r="M1291" s="125">
        <v>175</v>
      </c>
      <c r="N1291" s="125" t="s">
        <v>141</v>
      </c>
      <c r="O1291" s="125">
        <v>2966.25</v>
      </c>
      <c r="P1291" s="125">
        <v>16.95</v>
      </c>
      <c r="Q1291" s="125" t="s">
        <v>142</v>
      </c>
      <c r="R1291" s="125">
        <v>209141.82</v>
      </c>
      <c r="S1291" s="125" t="s">
        <v>275</v>
      </c>
      <c r="T1291" s="125" t="s">
        <v>270</v>
      </c>
    </row>
    <row r="1292" spans="1:20">
      <c r="A1292" s="101">
        <v>43843</v>
      </c>
      <c r="B1292" s="125">
        <v>42022190</v>
      </c>
      <c r="C1292" s="125" t="s">
        <v>5371</v>
      </c>
      <c r="D1292" s="125" t="s">
        <v>270</v>
      </c>
      <c r="E1292" s="125" t="s">
        <v>270</v>
      </c>
      <c r="F1292" s="125" t="s">
        <v>4236</v>
      </c>
      <c r="G1292" s="125" t="s">
        <v>277</v>
      </c>
      <c r="H1292" s="125" t="s">
        <v>2653</v>
      </c>
      <c r="I1292" s="125">
        <v>2565.83</v>
      </c>
      <c r="J1292" s="125">
        <v>175</v>
      </c>
      <c r="K1292" s="125" t="s">
        <v>137</v>
      </c>
      <c r="L1292" s="125">
        <v>14.66</v>
      </c>
      <c r="M1292" s="125">
        <v>175</v>
      </c>
      <c r="N1292" s="125" t="s">
        <v>141</v>
      </c>
      <c r="O1292" s="125">
        <v>2966.25</v>
      </c>
      <c r="P1292" s="125">
        <v>16.95</v>
      </c>
      <c r="Q1292" s="125" t="s">
        <v>142</v>
      </c>
      <c r="R1292" s="125">
        <v>180762.57</v>
      </c>
      <c r="S1292" s="125" t="s">
        <v>275</v>
      </c>
      <c r="T1292" s="125" t="s">
        <v>270</v>
      </c>
    </row>
    <row r="1293" spans="1:20">
      <c r="A1293" s="101">
        <v>43843</v>
      </c>
      <c r="B1293" s="125">
        <v>42022190</v>
      </c>
      <c r="C1293" s="125" t="s">
        <v>5372</v>
      </c>
      <c r="D1293" s="125" t="s">
        <v>270</v>
      </c>
      <c r="E1293" s="125" t="s">
        <v>270</v>
      </c>
      <c r="F1293" s="125" t="s">
        <v>4236</v>
      </c>
      <c r="G1293" s="125" t="s">
        <v>277</v>
      </c>
      <c r="H1293" s="125" t="s">
        <v>2653</v>
      </c>
      <c r="I1293" s="125">
        <v>245</v>
      </c>
      <c r="J1293" s="125">
        <v>17</v>
      </c>
      <c r="K1293" s="125" t="s">
        <v>137</v>
      </c>
      <c r="L1293" s="125">
        <v>14.41</v>
      </c>
      <c r="M1293" s="125">
        <v>17</v>
      </c>
      <c r="N1293" s="125" t="s">
        <v>141</v>
      </c>
      <c r="O1293" s="125">
        <v>244.8</v>
      </c>
      <c r="P1293" s="125">
        <v>14.4</v>
      </c>
      <c r="Q1293" s="125" t="s">
        <v>142</v>
      </c>
      <c r="R1293" s="125">
        <v>17260.23</v>
      </c>
      <c r="S1293" s="125" t="s">
        <v>275</v>
      </c>
      <c r="T1293" s="125" t="s">
        <v>270</v>
      </c>
    </row>
    <row r="1294" spans="1:20">
      <c r="A1294" s="101">
        <v>43843</v>
      </c>
      <c r="B1294" s="125">
        <v>42022190</v>
      </c>
      <c r="C1294" s="125" t="s">
        <v>5373</v>
      </c>
      <c r="D1294" s="125" t="s">
        <v>270</v>
      </c>
      <c r="E1294" s="125" t="s">
        <v>270</v>
      </c>
      <c r="F1294" s="125" t="s">
        <v>4236</v>
      </c>
      <c r="G1294" s="125" t="s">
        <v>277</v>
      </c>
      <c r="H1294" s="125" t="s">
        <v>2653</v>
      </c>
      <c r="I1294" s="125">
        <v>3949.45</v>
      </c>
      <c r="J1294" s="125">
        <v>175</v>
      </c>
      <c r="K1294" s="125" t="s">
        <v>137</v>
      </c>
      <c r="L1294" s="125">
        <v>22.57</v>
      </c>
      <c r="M1294" s="125">
        <v>175</v>
      </c>
      <c r="N1294" s="125" t="s">
        <v>141</v>
      </c>
      <c r="O1294" s="125">
        <v>4261.25</v>
      </c>
      <c r="P1294" s="125">
        <v>24.35</v>
      </c>
      <c r="Q1294" s="125" t="s">
        <v>142</v>
      </c>
      <c r="R1294" s="125">
        <v>278238.67</v>
      </c>
      <c r="S1294" s="125" t="s">
        <v>275</v>
      </c>
      <c r="T1294" s="125" t="s">
        <v>270</v>
      </c>
    </row>
    <row r="1295" spans="1:20">
      <c r="A1295" s="101">
        <v>43843</v>
      </c>
      <c r="B1295" s="125">
        <v>42022190</v>
      </c>
      <c r="C1295" s="125" t="s">
        <v>5374</v>
      </c>
      <c r="D1295" s="125" t="s">
        <v>270</v>
      </c>
      <c r="E1295" s="125" t="s">
        <v>270</v>
      </c>
      <c r="F1295" s="125" t="s">
        <v>4236</v>
      </c>
      <c r="G1295" s="125" t="s">
        <v>277</v>
      </c>
      <c r="H1295" s="125" t="s">
        <v>2653</v>
      </c>
      <c r="I1295" s="125">
        <v>277.82</v>
      </c>
      <c r="J1295" s="125">
        <v>16</v>
      </c>
      <c r="K1295" s="125" t="s">
        <v>137</v>
      </c>
      <c r="L1295" s="125">
        <v>17.36</v>
      </c>
      <c r="M1295" s="125">
        <v>16</v>
      </c>
      <c r="N1295" s="125" t="s">
        <v>141</v>
      </c>
      <c r="O1295" s="125">
        <v>328.8</v>
      </c>
      <c r="P1295" s="125">
        <v>20.55</v>
      </c>
      <c r="Q1295" s="125" t="s">
        <v>142</v>
      </c>
      <c r="R1295" s="125">
        <v>19572.740000000002</v>
      </c>
      <c r="S1295" s="125" t="s">
        <v>275</v>
      </c>
      <c r="T1295" s="125" t="s">
        <v>270</v>
      </c>
    </row>
    <row r="1296" spans="1:20">
      <c r="A1296" s="101">
        <v>43843</v>
      </c>
      <c r="B1296" s="125">
        <v>42022190</v>
      </c>
      <c r="C1296" s="125" t="s">
        <v>5375</v>
      </c>
      <c r="D1296" s="125" t="s">
        <v>270</v>
      </c>
      <c r="E1296" s="125" t="s">
        <v>270</v>
      </c>
      <c r="F1296" s="125" t="s">
        <v>4236</v>
      </c>
      <c r="G1296" s="125" t="s">
        <v>277</v>
      </c>
      <c r="H1296" s="125" t="s">
        <v>2653</v>
      </c>
      <c r="I1296" s="125">
        <v>329.07</v>
      </c>
      <c r="J1296" s="125">
        <v>16</v>
      </c>
      <c r="K1296" s="125" t="s">
        <v>137</v>
      </c>
      <c r="L1296" s="125">
        <v>20.57</v>
      </c>
      <c r="M1296" s="125">
        <v>16</v>
      </c>
      <c r="N1296" s="125" t="s">
        <v>141</v>
      </c>
      <c r="O1296" s="125">
        <v>328.8</v>
      </c>
      <c r="P1296" s="125">
        <v>20.55</v>
      </c>
      <c r="Q1296" s="125" t="s">
        <v>142</v>
      </c>
      <c r="R1296" s="125">
        <v>23182.720000000001</v>
      </c>
      <c r="S1296" s="125" t="s">
        <v>275</v>
      </c>
      <c r="T1296" s="125" t="s">
        <v>270</v>
      </c>
    </row>
    <row r="1297" spans="1:20">
      <c r="A1297" s="101">
        <v>43843</v>
      </c>
      <c r="B1297" s="125">
        <v>42022190</v>
      </c>
      <c r="C1297" s="125" t="s">
        <v>5376</v>
      </c>
      <c r="D1297" s="125" t="s">
        <v>270</v>
      </c>
      <c r="E1297" s="125" t="s">
        <v>270</v>
      </c>
      <c r="F1297" s="125" t="s">
        <v>4236</v>
      </c>
      <c r="G1297" s="125" t="s">
        <v>277</v>
      </c>
      <c r="H1297" s="125" t="s">
        <v>2653</v>
      </c>
      <c r="I1297" s="125">
        <v>304.25</v>
      </c>
      <c r="J1297" s="125">
        <v>16</v>
      </c>
      <c r="K1297" s="125" t="s">
        <v>137</v>
      </c>
      <c r="L1297" s="125">
        <v>19.02</v>
      </c>
      <c r="M1297" s="125">
        <v>16</v>
      </c>
      <c r="N1297" s="125" t="s">
        <v>141</v>
      </c>
      <c r="O1297" s="125">
        <v>328.8</v>
      </c>
      <c r="P1297" s="125">
        <v>20.55</v>
      </c>
      <c r="Q1297" s="125" t="s">
        <v>142</v>
      </c>
      <c r="R1297" s="125">
        <v>21434.12</v>
      </c>
      <c r="S1297" s="125" t="s">
        <v>275</v>
      </c>
      <c r="T1297" s="125" t="s">
        <v>270</v>
      </c>
    </row>
    <row r="1298" spans="1:20">
      <c r="A1298" s="101">
        <v>43843</v>
      </c>
      <c r="B1298" s="125">
        <v>42022190</v>
      </c>
      <c r="C1298" s="125" t="s">
        <v>5377</v>
      </c>
      <c r="D1298" s="125" t="s">
        <v>270</v>
      </c>
      <c r="E1298" s="125" t="s">
        <v>270</v>
      </c>
      <c r="F1298" s="125" t="s">
        <v>4236</v>
      </c>
      <c r="G1298" s="125" t="s">
        <v>277</v>
      </c>
      <c r="H1298" s="125" t="s">
        <v>2653</v>
      </c>
      <c r="I1298" s="125">
        <v>305.35000000000002</v>
      </c>
      <c r="J1298" s="125">
        <v>18</v>
      </c>
      <c r="K1298" s="125" t="s">
        <v>137</v>
      </c>
      <c r="L1298" s="125">
        <v>16.96</v>
      </c>
      <c r="M1298" s="125">
        <v>18</v>
      </c>
      <c r="N1298" s="125" t="s">
        <v>141</v>
      </c>
      <c r="O1298" s="125">
        <v>305.10000000000002</v>
      </c>
      <c r="P1298" s="125">
        <v>16.95</v>
      </c>
      <c r="Q1298" s="125" t="s">
        <v>142</v>
      </c>
      <c r="R1298" s="125">
        <v>21511.72</v>
      </c>
      <c r="S1298" s="125" t="s">
        <v>275</v>
      </c>
      <c r="T1298" s="125" t="s">
        <v>270</v>
      </c>
    </row>
    <row r="1299" spans="1:20">
      <c r="A1299" s="101">
        <v>43843</v>
      </c>
      <c r="B1299" s="125">
        <v>42022190</v>
      </c>
      <c r="C1299" s="125" t="s">
        <v>5378</v>
      </c>
      <c r="D1299" s="125" t="s">
        <v>270</v>
      </c>
      <c r="E1299" s="125" t="s">
        <v>270</v>
      </c>
      <c r="F1299" s="125" t="s">
        <v>4236</v>
      </c>
      <c r="G1299" s="125" t="s">
        <v>277</v>
      </c>
      <c r="H1299" s="125" t="s">
        <v>2653</v>
      </c>
      <c r="I1299" s="125">
        <v>162.96</v>
      </c>
      <c r="J1299" s="125">
        <v>18</v>
      </c>
      <c r="K1299" s="125" t="s">
        <v>137</v>
      </c>
      <c r="L1299" s="125">
        <v>9.0500000000000007</v>
      </c>
      <c r="M1299" s="125">
        <v>18</v>
      </c>
      <c r="N1299" s="125" t="s">
        <v>141</v>
      </c>
      <c r="O1299" s="125">
        <v>162.9</v>
      </c>
      <c r="P1299" s="125">
        <v>9.0500000000000007</v>
      </c>
      <c r="Q1299" s="125" t="s">
        <v>283</v>
      </c>
      <c r="R1299" s="125">
        <v>11480.56</v>
      </c>
      <c r="S1299" s="125" t="s">
        <v>275</v>
      </c>
      <c r="T1299" s="125" t="s">
        <v>270</v>
      </c>
    </row>
    <row r="1300" spans="1:20">
      <c r="A1300" s="101">
        <v>43843</v>
      </c>
      <c r="B1300" s="125">
        <v>42022190</v>
      </c>
      <c r="C1300" s="125" t="s">
        <v>5379</v>
      </c>
      <c r="D1300" s="125" t="s">
        <v>270</v>
      </c>
      <c r="E1300" s="125" t="s">
        <v>270</v>
      </c>
      <c r="F1300" s="125" t="s">
        <v>4236</v>
      </c>
      <c r="G1300" s="125" t="s">
        <v>277</v>
      </c>
      <c r="H1300" s="125" t="s">
        <v>2653</v>
      </c>
      <c r="I1300" s="125">
        <v>7.14</v>
      </c>
      <c r="J1300" s="125">
        <v>1</v>
      </c>
      <c r="K1300" s="125" t="s">
        <v>137</v>
      </c>
      <c r="L1300" s="125">
        <v>7.14</v>
      </c>
      <c r="M1300" s="125">
        <v>1</v>
      </c>
      <c r="N1300" s="125" t="s">
        <v>141</v>
      </c>
      <c r="O1300" s="125">
        <v>18</v>
      </c>
      <c r="P1300" s="125">
        <v>18</v>
      </c>
      <c r="Q1300" s="125" t="s">
        <v>142</v>
      </c>
      <c r="R1300" s="125">
        <v>503.26</v>
      </c>
      <c r="S1300" s="125" t="s">
        <v>275</v>
      </c>
      <c r="T1300" s="125" t="s">
        <v>270</v>
      </c>
    </row>
    <row r="1301" spans="1:20">
      <c r="A1301" s="101">
        <v>43843</v>
      </c>
      <c r="B1301" s="125">
        <v>42022190</v>
      </c>
      <c r="C1301" s="125" t="s">
        <v>5380</v>
      </c>
      <c r="D1301" s="125" t="s">
        <v>270</v>
      </c>
      <c r="E1301" s="125" t="s">
        <v>270</v>
      </c>
      <c r="F1301" s="125" t="s">
        <v>4236</v>
      </c>
      <c r="G1301" s="125" t="s">
        <v>285</v>
      </c>
      <c r="H1301" s="125" t="s">
        <v>1190</v>
      </c>
      <c r="I1301" s="125">
        <v>3877.25</v>
      </c>
      <c r="J1301" s="125">
        <v>60</v>
      </c>
      <c r="K1301" s="125" t="s">
        <v>137</v>
      </c>
      <c r="L1301" s="125">
        <v>64.62</v>
      </c>
      <c r="M1301" s="125">
        <v>60</v>
      </c>
      <c r="N1301" s="125" t="s">
        <v>141</v>
      </c>
      <c r="O1301" s="125">
        <v>3885</v>
      </c>
      <c r="P1301" s="125">
        <v>64.75</v>
      </c>
      <c r="Q1301" s="125" t="s">
        <v>283</v>
      </c>
      <c r="R1301" s="125">
        <v>273151.94</v>
      </c>
      <c r="S1301" s="125" t="s">
        <v>275</v>
      </c>
      <c r="T1301" s="125" t="s">
        <v>270</v>
      </c>
    </row>
    <row r="1302" spans="1:20">
      <c r="A1302" s="101">
        <v>43843</v>
      </c>
      <c r="B1302" s="125">
        <v>42022190</v>
      </c>
      <c r="C1302" s="125" t="s">
        <v>5381</v>
      </c>
      <c r="D1302" s="125" t="s">
        <v>270</v>
      </c>
      <c r="E1302" s="125" t="s">
        <v>270</v>
      </c>
      <c r="F1302" s="125" t="s">
        <v>4236</v>
      </c>
      <c r="G1302" s="125" t="s">
        <v>285</v>
      </c>
      <c r="H1302" s="125" t="s">
        <v>1190</v>
      </c>
      <c r="I1302" s="125">
        <v>33.479999999999997</v>
      </c>
      <c r="J1302" s="125">
        <v>1</v>
      </c>
      <c r="K1302" s="125" t="s">
        <v>137</v>
      </c>
      <c r="L1302" s="125">
        <v>33.479999999999997</v>
      </c>
      <c r="M1302" s="125">
        <v>1</v>
      </c>
      <c r="N1302" s="125" t="s">
        <v>141</v>
      </c>
      <c r="O1302" s="125">
        <v>42.25</v>
      </c>
      <c r="P1302" s="125">
        <v>42.25</v>
      </c>
      <c r="Q1302" s="125" t="s">
        <v>283</v>
      </c>
      <c r="R1302" s="125">
        <v>2358.9</v>
      </c>
      <c r="S1302" s="125" t="s">
        <v>275</v>
      </c>
      <c r="T1302" s="125" t="s">
        <v>270</v>
      </c>
    </row>
    <row r="1303" spans="1:20">
      <c r="A1303" s="101">
        <v>43843</v>
      </c>
      <c r="B1303" s="125">
        <v>42022190</v>
      </c>
      <c r="C1303" s="125" t="s">
        <v>5382</v>
      </c>
      <c r="D1303" s="125" t="s">
        <v>270</v>
      </c>
      <c r="E1303" s="125" t="s">
        <v>270</v>
      </c>
      <c r="F1303" s="125" t="s">
        <v>4236</v>
      </c>
      <c r="G1303" s="125" t="s">
        <v>285</v>
      </c>
      <c r="H1303" s="125" t="s">
        <v>1190</v>
      </c>
      <c r="I1303" s="125">
        <v>2559.88</v>
      </c>
      <c r="J1303" s="125">
        <v>60</v>
      </c>
      <c r="K1303" s="125" t="s">
        <v>137</v>
      </c>
      <c r="L1303" s="125">
        <v>42.66</v>
      </c>
      <c r="M1303" s="125">
        <v>60</v>
      </c>
      <c r="N1303" s="125" t="s">
        <v>141</v>
      </c>
      <c r="O1303" s="125">
        <v>3180</v>
      </c>
      <c r="P1303" s="125">
        <v>53</v>
      </c>
      <c r="Q1303" s="125" t="s">
        <v>283</v>
      </c>
      <c r="R1303" s="125">
        <v>180343.46</v>
      </c>
      <c r="S1303" s="125" t="s">
        <v>275</v>
      </c>
      <c r="T1303" s="125" t="s">
        <v>270</v>
      </c>
    </row>
    <row r="1304" spans="1:20">
      <c r="A1304" s="101">
        <v>43843</v>
      </c>
      <c r="B1304" s="125">
        <v>42022190</v>
      </c>
      <c r="C1304" s="125" t="s">
        <v>5383</v>
      </c>
      <c r="D1304" s="125" t="s">
        <v>270</v>
      </c>
      <c r="E1304" s="125" t="s">
        <v>270</v>
      </c>
      <c r="F1304" s="125" t="s">
        <v>4236</v>
      </c>
      <c r="G1304" s="125" t="s">
        <v>285</v>
      </c>
      <c r="H1304" s="125" t="s">
        <v>1190</v>
      </c>
      <c r="I1304" s="125">
        <v>44.91</v>
      </c>
      <c r="J1304" s="125">
        <v>1</v>
      </c>
      <c r="K1304" s="125" t="s">
        <v>137</v>
      </c>
      <c r="L1304" s="125">
        <v>44.91</v>
      </c>
      <c r="M1304" s="125">
        <v>1</v>
      </c>
      <c r="N1304" s="125" t="s">
        <v>141</v>
      </c>
      <c r="O1304" s="125">
        <v>42.25</v>
      </c>
      <c r="P1304" s="125">
        <v>42.25</v>
      </c>
      <c r="Q1304" s="125" t="s">
        <v>283</v>
      </c>
      <c r="R1304" s="125">
        <v>3163.8</v>
      </c>
      <c r="S1304" s="125" t="s">
        <v>275</v>
      </c>
      <c r="T1304" s="125" t="s">
        <v>270</v>
      </c>
    </row>
    <row r="1305" spans="1:20">
      <c r="A1305" s="101">
        <v>43843</v>
      </c>
      <c r="B1305" s="125">
        <v>42022190</v>
      </c>
      <c r="C1305" s="125" t="s">
        <v>5384</v>
      </c>
      <c r="D1305" s="125" t="s">
        <v>270</v>
      </c>
      <c r="E1305" s="125" t="s">
        <v>270</v>
      </c>
      <c r="F1305" s="125" t="s">
        <v>4236</v>
      </c>
      <c r="G1305" s="125" t="s">
        <v>285</v>
      </c>
      <c r="H1305" s="125" t="s">
        <v>1190</v>
      </c>
      <c r="I1305" s="125">
        <v>57.38</v>
      </c>
      <c r="J1305" s="125">
        <v>1</v>
      </c>
      <c r="K1305" s="125" t="s">
        <v>137</v>
      </c>
      <c r="L1305" s="125">
        <v>57.38</v>
      </c>
      <c r="M1305" s="125">
        <v>1</v>
      </c>
      <c r="N1305" s="125" t="s">
        <v>141</v>
      </c>
      <c r="O1305" s="125">
        <v>42.25</v>
      </c>
      <c r="P1305" s="125">
        <v>42.25</v>
      </c>
      <c r="Q1305" s="125" t="s">
        <v>283</v>
      </c>
      <c r="R1305" s="125">
        <v>4042.71</v>
      </c>
      <c r="S1305" s="125" t="s">
        <v>275</v>
      </c>
      <c r="T1305" s="125" t="s">
        <v>270</v>
      </c>
    </row>
    <row r="1306" spans="1:20">
      <c r="A1306" s="101">
        <v>43843</v>
      </c>
      <c r="B1306" s="125">
        <v>42022190</v>
      </c>
      <c r="C1306" s="125" t="s">
        <v>5385</v>
      </c>
      <c r="D1306" s="125" t="s">
        <v>270</v>
      </c>
      <c r="E1306" s="125" t="s">
        <v>270</v>
      </c>
      <c r="F1306" s="125" t="s">
        <v>4236</v>
      </c>
      <c r="G1306" s="125" t="s">
        <v>4228</v>
      </c>
      <c r="H1306" s="125" t="s">
        <v>4273</v>
      </c>
      <c r="I1306" s="125">
        <v>319.36</v>
      </c>
      <c r="J1306" s="125">
        <v>13</v>
      </c>
      <c r="K1306" s="125" t="s">
        <v>137</v>
      </c>
      <c r="L1306" s="125">
        <v>24.57</v>
      </c>
      <c r="M1306" s="125">
        <v>13</v>
      </c>
      <c r="N1306" s="125" t="s">
        <v>141</v>
      </c>
      <c r="O1306" s="125">
        <v>329.68</v>
      </c>
      <c r="P1306" s="125">
        <v>25.36</v>
      </c>
      <c r="Q1306" s="125" t="s">
        <v>283</v>
      </c>
      <c r="R1306" s="125">
        <v>22499.1</v>
      </c>
      <c r="S1306" s="125" t="s">
        <v>275</v>
      </c>
      <c r="T1306" s="125" t="s">
        <v>270</v>
      </c>
    </row>
    <row r="1307" spans="1:20">
      <c r="A1307" s="101">
        <v>43843</v>
      </c>
      <c r="B1307" s="125">
        <v>42022190</v>
      </c>
      <c r="C1307" s="125" t="s">
        <v>5386</v>
      </c>
      <c r="D1307" s="125" t="s">
        <v>270</v>
      </c>
      <c r="E1307" s="125" t="s">
        <v>270</v>
      </c>
      <c r="F1307" s="125" t="s">
        <v>4236</v>
      </c>
      <c r="G1307" s="125" t="s">
        <v>277</v>
      </c>
      <c r="H1307" s="125" t="s">
        <v>278</v>
      </c>
      <c r="I1307" s="125">
        <v>1446.79</v>
      </c>
      <c r="J1307" s="125">
        <v>50</v>
      </c>
      <c r="K1307" s="125" t="s">
        <v>137</v>
      </c>
      <c r="L1307" s="125">
        <v>28.94</v>
      </c>
      <c r="M1307" s="125">
        <v>50</v>
      </c>
      <c r="N1307" s="125" t="s">
        <v>141</v>
      </c>
      <c r="O1307" s="125">
        <v>1315</v>
      </c>
      <c r="P1307" s="125">
        <v>26.3</v>
      </c>
      <c r="Q1307" s="125" t="s">
        <v>142</v>
      </c>
      <c r="R1307" s="125">
        <v>101926.39999999999</v>
      </c>
      <c r="S1307" s="125" t="s">
        <v>275</v>
      </c>
      <c r="T1307" s="125" t="s">
        <v>270</v>
      </c>
    </row>
    <row r="1308" spans="1:20">
      <c r="A1308" s="101">
        <v>43843</v>
      </c>
      <c r="B1308" s="125">
        <v>42022190</v>
      </c>
      <c r="C1308" s="125" t="s">
        <v>5387</v>
      </c>
      <c r="D1308" s="125" t="s">
        <v>270</v>
      </c>
      <c r="E1308" s="125" t="s">
        <v>270</v>
      </c>
      <c r="F1308" s="125" t="s">
        <v>4236</v>
      </c>
      <c r="G1308" s="125" t="s">
        <v>277</v>
      </c>
      <c r="H1308" s="125" t="s">
        <v>278</v>
      </c>
      <c r="I1308" s="125">
        <v>655.13</v>
      </c>
      <c r="J1308" s="125">
        <v>50</v>
      </c>
      <c r="K1308" s="125" t="s">
        <v>137</v>
      </c>
      <c r="L1308" s="125">
        <v>13.1</v>
      </c>
      <c r="M1308" s="125">
        <v>50</v>
      </c>
      <c r="N1308" s="125" t="s">
        <v>141</v>
      </c>
      <c r="O1308" s="125">
        <v>557.5</v>
      </c>
      <c r="P1308" s="125">
        <v>11.15</v>
      </c>
      <c r="Q1308" s="125" t="s">
        <v>142</v>
      </c>
      <c r="R1308" s="125">
        <v>46154.16</v>
      </c>
      <c r="S1308" s="125" t="s">
        <v>275</v>
      </c>
      <c r="T1308" s="125" t="s">
        <v>270</v>
      </c>
    </row>
    <row r="1309" spans="1:20">
      <c r="A1309" s="101">
        <v>43843</v>
      </c>
      <c r="B1309" s="125">
        <v>42022190</v>
      </c>
      <c r="C1309" s="125" t="s">
        <v>5388</v>
      </c>
      <c r="D1309" s="125" t="s">
        <v>270</v>
      </c>
      <c r="E1309" s="125" t="s">
        <v>270</v>
      </c>
      <c r="F1309" s="125" t="s">
        <v>4236</v>
      </c>
      <c r="G1309" s="125" t="s">
        <v>277</v>
      </c>
      <c r="H1309" s="125" t="s">
        <v>278</v>
      </c>
      <c r="I1309" s="125">
        <v>1233.8800000000001</v>
      </c>
      <c r="J1309" s="125">
        <v>100</v>
      </c>
      <c r="K1309" s="125" t="s">
        <v>137</v>
      </c>
      <c r="L1309" s="125">
        <v>12.34</v>
      </c>
      <c r="M1309" s="125">
        <v>100</v>
      </c>
      <c r="N1309" s="125" t="s">
        <v>141</v>
      </c>
      <c r="O1309" s="125">
        <v>980</v>
      </c>
      <c r="P1309" s="125">
        <v>9.8000000000000007</v>
      </c>
      <c r="Q1309" s="125" t="s">
        <v>142</v>
      </c>
      <c r="R1309" s="125">
        <v>86927.08</v>
      </c>
      <c r="S1309" s="125" t="s">
        <v>275</v>
      </c>
      <c r="T1309" s="125" t="s">
        <v>270</v>
      </c>
    </row>
    <row r="1310" spans="1:20">
      <c r="A1310" s="101">
        <v>43843</v>
      </c>
      <c r="B1310" s="125">
        <v>42022190</v>
      </c>
      <c r="C1310" s="125" t="s">
        <v>5389</v>
      </c>
      <c r="D1310" s="125" t="s">
        <v>270</v>
      </c>
      <c r="E1310" s="125" t="s">
        <v>270</v>
      </c>
      <c r="F1310" s="125" t="s">
        <v>4236</v>
      </c>
      <c r="G1310" s="125" t="s">
        <v>277</v>
      </c>
      <c r="H1310" s="125" t="s">
        <v>278</v>
      </c>
      <c r="I1310" s="125">
        <v>845.39</v>
      </c>
      <c r="J1310" s="125">
        <v>60</v>
      </c>
      <c r="K1310" s="125" t="s">
        <v>137</v>
      </c>
      <c r="L1310" s="125">
        <v>14.09</v>
      </c>
      <c r="M1310" s="125">
        <v>60</v>
      </c>
      <c r="N1310" s="125" t="s">
        <v>141</v>
      </c>
      <c r="O1310" s="125">
        <v>719.4</v>
      </c>
      <c r="P1310" s="125">
        <v>11.99</v>
      </c>
      <c r="Q1310" s="125" t="s">
        <v>142</v>
      </c>
      <c r="R1310" s="125">
        <v>59557.48</v>
      </c>
      <c r="S1310" s="125" t="s">
        <v>275</v>
      </c>
      <c r="T1310" s="125" t="s">
        <v>270</v>
      </c>
    </row>
    <row r="1311" spans="1:20">
      <c r="A1311" s="101">
        <v>43843</v>
      </c>
      <c r="B1311" s="125">
        <v>42022190</v>
      </c>
      <c r="C1311" s="125" t="s">
        <v>5390</v>
      </c>
      <c r="D1311" s="125" t="s">
        <v>270</v>
      </c>
      <c r="E1311" s="125" t="s">
        <v>270</v>
      </c>
      <c r="F1311" s="125" t="s">
        <v>4236</v>
      </c>
      <c r="G1311" s="125" t="s">
        <v>139</v>
      </c>
      <c r="H1311" s="125" t="s">
        <v>1371</v>
      </c>
      <c r="I1311" s="125">
        <v>317.25</v>
      </c>
      <c r="J1311" s="125">
        <v>14</v>
      </c>
      <c r="K1311" s="125" t="s">
        <v>137</v>
      </c>
      <c r="L1311" s="125">
        <v>22.66</v>
      </c>
      <c r="M1311" s="125">
        <v>14</v>
      </c>
      <c r="N1311" s="125" t="s">
        <v>141</v>
      </c>
      <c r="O1311" s="125">
        <v>191.8</v>
      </c>
      <c r="P1311" s="125">
        <v>13.7</v>
      </c>
      <c r="Q1311" s="125" t="s">
        <v>142</v>
      </c>
      <c r="R1311" s="125">
        <v>22350.39</v>
      </c>
      <c r="S1311" s="125" t="s">
        <v>275</v>
      </c>
      <c r="T1311" s="125" t="s">
        <v>270</v>
      </c>
    </row>
    <row r="1312" spans="1:20">
      <c r="A1312" s="101">
        <v>43843</v>
      </c>
      <c r="B1312" s="125">
        <v>42022190</v>
      </c>
      <c r="C1312" s="125" t="s">
        <v>5391</v>
      </c>
      <c r="D1312" s="125" t="s">
        <v>270</v>
      </c>
      <c r="E1312" s="125" t="s">
        <v>270</v>
      </c>
      <c r="F1312" s="125" t="s">
        <v>4236</v>
      </c>
      <c r="G1312" s="125" t="s">
        <v>139</v>
      </c>
      <c r="H1312" s="125" t="s">
        <v>1371</v>
      </c>
      <c r="I1312" s="125">
        <v>311.8</v>
      </c>
      <c r="J1312" s="125">
        <v>14</v>
      </c>
      <c r="K1312" s="125" t="s">
        <v>137</v>
      </c>
      <c r="L1312" s="125">
        <v>22.27</v>
      </c>
      <c r="M1312" s="125">
        <v>14</v>
      </c>
      <c r="N1312" s="125" t="s">
        <v>141</v>
      </c>
      <c r="O1312" s="125">
        <v>191.8</v>
      </c>
      <c r="P1312" s="125">
        <v>13.7</v>
      </c>
      <c r="Q1312" s="125" t="s">
        <v>142</v>
      </c>
      <c r="R1312" s="125">
        <v>21966.03</v>
      </c>
      <c r="S1312" s="125" t="s">
        <v>275</v>
      </c>
      <c r="T1312" s="125" t="s">
        <v>270</v>
      </c>
    </row>
    <row r="1313" spans="1:20">
      <c r="A1313" s="101">
        <v>43843</v>
      </c>
      <c r="B1313" s="125">
        <v>42022190</v>
      </c>
      <c r="C1313" s="125" t="s">
        <v>5392</v>
      </c>
      <c r="D1313" s="125" t="s">
        <v>270</v>
      </c>
      <c r="E1313" s="125" t="s">
        <v>270</v>
      </c>
      <c r="F1313" s="125" t="s">
        <v>4236</v>
      </c>
      <c r="G1313" s="125" t="s">
        <v>139</v>
      </c>
      <c r="H1313" s="125" t="s">
        <v>1371</v>
      </c>
      <c r="I1313" s="125">
        <v>159.02000000000001</v>
      </c>
      <c r="J1313" s="125">
        <v>14</v>
      </c>
      <c r="K1313" s="125" t="s">
        <v>137</v>
      </c>
      <c r="L1313" s="125">
        <v>11.36</v>
      </c>
      <c r="M1313" s="125">
        <v>14</v>
      </c>
      <c r="N1313" s="125" t="s">
        <v>141</v>
      </c>
      <c r="O1313" s="125">
        <v>191.8</v>
      </c>
      <c r="P1313" s="125">
        <v>13.7</v>
      </c>
      <c r="Q1313" s="125" t="s">
        <v>142</v>
      </c>
      <c r="R1313" s="125">
        <v>11202.67</v>
      </c>
      <c r="S1313" s="125" t="s">
        <v>275</v>
      </c>
      <c r="T1313" s="125" t="s">
        <v>270</v>
      </c>
    </row>
    <row r="1314" spans="1:20">
      <c r="A1314" s="101">
        <v>43843</v>
      </c>
      <c r="B1314" s="125">
        <v>42022190</v>
      </c>
      <c r="C1314" s="125" t="s">
        <v>5393</v>
      </c>
      <c r="D1314" s="125" t="s">
        <v>270</v>
      </c>
      <c r="E1314" s="125" t="s">
        <v>270</v>
      </c>
      <c r="F1314" s="125" t="s">
        <v>4236</v>
      </c>
      <c r="G1314" s="125" t="s">
        <v>139</v>
      </c>
      <c r="H1314" s="125" t="s">
        <v>1371</v>
      </c>
      <c r="I1314" s="125">
        <v>501.99</v>
      </c>
      <c r="J1314" s="125">
        <v>14</v>
      </c>
      <c r="K1314" s="125" t="s">
        <v>137</v>
      </c>
      <c r="L1314" s="125">
        <v>35.86</v>
      </c>
      <c r="M1314" s="125">
        <v>14</v>
      </c>
      <c r="N1314" s="125" t="s">
        <v>141</v>
      </c>
      <c r="O1314" s="125">
        <v>191.8</v>
      </c>
      <c r="P1314" s="125">
        <v>13.7</v>
      </c>
      <c r="Q1314" s="125" t="s">
        <v>142</v>
      </c>
      <c r="R1314" s="125">
        <v>35365.25</v>
      </c>
      <c r="S1314" s="125" t="s">
        <v>275</v>
      </c>
      <c r="T1314" s="125" t="s">
        <v>270</v>
      </c>
    </row>
    <row r="1315" spans="1:20">
      <c r="A1315" s="101">
        <v>43843</v>
      </c>
      <c r="B1315" s="125">
        <v>42022190</v>
      </c>
      <c r="C1315" s="125" t="s">
        <v>5394</v>
      </c>
      <c r="D1315" s="125" t="s">
        <v>270</v>
      </c>
      <c r="E1315" s="125" t="s">
        <v>270</v>
      </c>
      <c r="F1315" s="125" t="s">
        <v>4236</v>
      </c>
      <c r="G1315" s="125" t="s">
        <v>139</v>
      </c>
      <c r="H1315" s="125" t="s">
        <v>1371</v>
      </c>
      <c r="I1315" s="125">
        <v>199.55</v>
      </c>
      <c r="J1315" s="125">
        <v>14</v>
      </c>
      <c r="K1315" s="125" t="s">
        <v>137</v>
      </c>
      <c r="L1315" s="125">
        <v>14.25</v>
      </c>
      <c r="M1315" s="125">
        <v>14</v>
      </c>
      <c r="N1315" s="125" t="s">
        <v>141</v>
      </c>
      <c r="O1315" s="125">
        <v>191.8</v>
      </c>
      <c r="P1315" s="125">
        <v>13.7</v>
      </c>
      <c r="Q1315" s="125" t="s">
        <v>142</v>
      </c>
      <c r="R1315" s="125">
        <v>14058.27</v>
      </c>
      <c r="S1315" s="125" t="s">
        <v>275</v>
      </c>
      <c r="T1315" s="125" t="s">
        <v>270</v>
      </c>
    </row>
    <row r="1316" spans="1:20">
      <c r="A1316" s="101">
        <v>43843</v>
      </c>
      <c r="B1316" s="125">
        <v>42022190</v>
      </c>
      <c r="C1316" s="125" t="s">
        <v>5395</v>
      </c>
      <c r="D1316" s="125" t="s">
        <v>270</v>
      </c>
      <c r="E1316" s="125" t="s">
        <v>270</v>
      </c>
      <c r="F1316" s="125" t="s">
        <v>4236</v>
      </c>
      <c r="G1316" s="125" t="s">
        <v>139</v>
      </c>
      <c r="H1316" s="125" t="s">
        <v>1371</v>
      </c>
      <c r="I1316" s="125">
        <v>161.35</v>
      </c>
      <c r="J1316" s="125">
        <v>14</v>
      </c>
      <c r="K1316" s="125" t="s">
        <v>137</v>
      </c>
      <c r="L1316" s="125">
        <v>11.52</v>
      </c>
      <c r="M1316" s="125">
        <v>14</v>
      </c>
      <c r="N1316" s="125" t="s">
        <v>141</v>
      </c>
      <c r="O1316" s="125">
        <v>191.8</v>
      </c>
      <c r="P1316" s="125">
        <v>13.7</v>
      </c>
      <c r="Q1316" s="125" t="s">
        <v>142</v>
      </c>
      <c r="R1316" s="125">
        <v>11367.41</v>
      </c>
      <c r="S1316" s="125" t="s">
        <v>275</v>
      </c>
      <c r="T1316" s="125" t="s">
        <v>270</v>
      </c>
    </row>
    <row r="1317" spans="1:20">
      <c r="A1317" s="101">
        <v>43843</v>
      </c>
      <c r="B1317" s="125">
        <v>42022190</v>
      </c>
      <c r="C1317" s="125" t="s">
        <v>5396</v>
      </c>
      <c r="D1317" s="125" t="s">
        <v>270</v>
      </c>
      <c r="E1317" s="125" t="s">
        <v>270</v>
      </c>
      <c r="F1317" s="125" t="s">
        <v>4236</v>
      </c>
      <c r="G1317" s="125" t="s">
        <v>139</v>
      </c>
      <c r="H1317" s="125" t="s">
        <v>1371</v>
      </c>
      <c r="I1317" s="125">
        <v>368.7</v>
      </c>
      <c r="J1317" s="125">
        <v>14</v>
      </c>
      <c r="K1317" s="125" t="s">
        <v>137</v>
      </c>
      <c r="L1317" s="125">
        <v>26.34</v>
      </c>
      <c r="M1317" s="125">
        <v>14</v>
      </c>
      <c r="N1317" s="125" t="s">
        <v>141</v>
      </c>
      <c r="O1317" s="125">
        <v>191.8</v>
      </c>
      <c r="P1317" s="125">
        <v>13.7</v>
      </c>
      <c r="Q1317" s="125" t="s">
        <v>142</v>
      </c>
      <c r="R1317" s="125">
        <v>25974.78</v>
      </c>
      <c r="S1317" s="125" t="s">
        <v>275</v>
      </c>
      <c r="T1317" s="125" t="s">
        <v>270</v>
      </c>
    </row>
    <row r="1318" spans="1:20">
      <c r="A1318" s="101">
        <v>43843</v>
      </c>
      <c r="B1318" s="125">
        <v>42022190</v>
      </c>
      <c r="C1318" s="125" t="s">
        <v>5145</v>
      </c>
      <c r="D1318" s="125" t="s">
        <v>270</v>
      </c>
      <c r="E1318" s="125" t="s">
        <v>270</v>
      </c>
      <c r="F1318" s="125" t="s">
        <v>4236</v>
      </c>
      <c r="G1318" s="125" t="s">
        <v>4237</v>
      </c>
      <c r="H1318" s="125" t="s">
        <v>4238</v>
      </c>
      <c r="I1318" s="125">
        <v>13773.54</v>
      </c>
      <c r="J1318" s="125">
        <v>467</v>
      </c>
      <c r="K1318" s="125" t="s">
        <v>137</v>
      </c>
      <c r="L1318" s="125">
        <v>29.49</v>
      </c>
      <c r="M1318" s="125">
        <v>467</v>
      </c>
      <c r="N1318" s="125" t="s">
        <v>137</v>
      </c>
      <c r="O1318" s="125">
        <v>13771.8</v>
      </c>
      <c r="P1318" s="125">
        <v>29.49</v>
      </c>
      <c r="Q1318" s="125" t="s">
        <v>283</v>
      </c>
      <c r="R1318" s="125">
        <v>970345.67</v>
      </c>
      <c r="S1318" s="125" t="s">
        <v>275</v>
      </c>
      <c r="T1318" s="125" t="s">
        <v>270</v>
      </c>
    </row>
    <row r="1319" spans="1:20">
      <c r="A1319" s="101">
        <v>43843</v>
      </c>
      <c r="B1319" s="125">
        <v>42022190</v>
      </c>
      <c r="C1319" s="125" t="s">
        <v>5397</v>
      </c>
      <c r="D1319" s="125" t="s">
        <v>270</v>
      </c>
      <c r="E1319" s="125" t="s">
        <v>270</v>
      </c>
      <c r="F1319" s="125" t="s">
        <v>4236</v>
      </c>
      <c r="G1319" s="125" t="s">
        <v>139</v>
      </c>
      <c r="H1319" s="125" t="s">
        <v>1371</v>
      </c>
      <c r="I1319" s="125">
        <v>1239.3900000000001</v>
      </c>
      <c r="J1319" s="125">
        <v>84</v>
      </c>
      <c r="K1319" s="125" t="s">
        <v>137</v>
      </c>
      <c r="L1319" s="125">
        <v>14.75</v>
      </c>
      <c r="M1319" s="125">
        <v>84</v>
      </c>
      <c r="N1319" s="125" t="s">
        <v>141</v>
      </c>
      <c r="O1319" s="125">
        <v>1113</v>
      </c>
      <c r="P1319" s="125">
        <v>13.25</v>
      </c>
      <c r="Q1319" s="125" t="s">
        <v>142</v>
      </c>
      <c r="R1319" s="125">
        <v>87314.82</v>
      </c>
      <c r="S1319" s="125" t="s">
        <v>275</v>
      </c>
      <c r="T1319" s="125" t="s">
        <v>270</v>
      </c>
    </row>
    <row r="1320" spans="1:20">
      <c r="A1320" s="101">
        <v>43843</v>
      </c>
      <c r="B1320" s="125">
        <v>42022190</v>
      </c>
      <c r="C1320" s="125" t="s">
        <v>5398</v>
      </c>
      <c r="D1320" s="125" t="s">
        <v>270</v>
      </c>
      <c r="E1320" s="125" t="s">
        <v>270</v>
      </c>
      <c r="F1320" s="125" t="s">
        <v>4236</v>
      </c>
      <c r="G1320" s="125" t="s">
        <v>139</v>
      </c>
      <c r="H1320" s="125" t="s">
        <v>1371</v>
      </c>
      <c r="I1320" s="125">
        <v>213.58</v>
      </c>
      <c r="J1320" s="125">
        <v>14</v>
      </c>
      <c r="K1320" s="125" t="s">
        <v>137</v>
      </c>
      <c r="L1320" s="125">
        <v>15.26</v>
      </c>
      <c r="M1320" s="125">
        <v>14</v>
      </c>
      <c r="N1320" s="125" t="s">
        <v>141</v>
      </c>
      <c r="O1320" s="125">
        <v>191.8</v>
      </c>
      <c r="P1320" s="125">
        <v>13.7</v>
      </c>
      <c r="Q1320" s="125" t="s">
        <v>142</v>
      </c>
      <c r="R1320" s="125">
        <v>15046.74</v>
      </c>
      <c r="S1320" s="125" t="s">
        <v>275</v>
      </c>
      <c r="T1320" s="125" t="s">
        <v>270</v>
      </c>
    </row>
    <row r="1321" spans="1:20">
      <c r="A1321" s="101">
        <v>43843</v>
      </c>
      <c r="B1321" s="125">
        <v>42022190</v>
      </c>
      <c r="C1321" s="125" t="s">
        <v>5399</v>
      </c>
      <c r="D1321" s="125" t="s">
        <v>270</v>
      </c>
      <c r="E1321" s="125" t="s">
        <v>270</v>
      </c>
      <c r="F1321" s="125" t="s">
        <v>4236</v>
      </c>
      <c r="G1321" s="125" t="s">
        <v>277</v>
      </c>
      <c r="H1321" s="125" t="s">
        <v>2653</v>
      </c>
      <c r="I1321" s="125">
        <v>6428.03</v>
      </c>
      <c r="J1321" s="125">
        <v>310</v>
      </c>
      <c r="K1321" s="125" t="s">
        <v>137</v>
      </c>
      <c r="L1321" s="125">
        <v>20.74</v>
      </c>
      <c r="M1321" s="125">
        <v>310</v>
      </c>
      <c r="N1321" s="125" t="s">
        <v>141</v>
      </c>
      <c r="O1321" s="125">
        <v>6429.4</v>
      </c>
      <c r="P1321" s="125">
        <v>20.74</v>
      </c>
      <c r="Q1321" s="125" t="s">
        <v>283</v>
      </c>
      <c r="R1321" s="125">
        <v>452854.88</v>
      </c>
      <c r="S1321" s="125" t="s">
        <v>275</v>
      </c>
      <c r="T1321" s="125" t="s">
        <v>270</v>
      </c>
    </row>
    <row r="1322" spans="1:20">
      <c r="A1322" s="101">
        <v>43843</v>
      </c>
      <c r="B1322" s="125">
        <v>42022190</v>
      </c>
      <c r="C1322" s="125" t="s">
        <v>5400</v>
      </c>
      <c r="D1322" s="125" t="s">
        <v>270</v>
      </c>
      <c r="E1322" s="125" t="s">
        <v>270</v>
      </c>
      <c r="F1322" s="125" t="s">
        <v>4236</v>
      </c>
      <c r="G1322" s="125" t="s">
        <v>277</v>
      </c>
      <c r="H1322" s="125" t="s">
        <v>2653</v>
      </c>
      <c r="I1322" s="125">
        <v>6352.31</v>
      </c>
      <c r="J1322" s="125">
        <v>130</v>
      </c>
      <c r="K1322" s="125" t="s">
        <v>137</v>
      </c>
      <c r="L1322" s="125">
        <v>48.86</v>
      </c>
      <c r="M1322" s="125">
        <v>130</v>
      </c>
      <c r="N1322" s="125" t="s">
        <v>141</v>
      </c>
      <c r="O1322" s="125">
        <v>6351.8</v>
      </c>
      <c r="P1322" s="125">
        <v>48.86</v>
      </c>
      <c r="Q1322" s="125" t="s">
        <v>283</v>
      </c>
      <c r="R1322" s="125">
        <v>447520.07</v>
      </c>
      <c r="S1322" s="125" t="s">
        <v>275</v>
      </c>
      <c r="T1322" s="125" t="s">
        <v>270</v>
      </c>
    </row>
    <row r="1323" spans="1:20">
      <c r="A1323" s="101">
        <v>43843</v>
      </c>
      <c r="B1323" s="125">
        <v>42022190</v>
      </c>
      <c r="C1323" s="125" t="s">
        <v>5401</v>
      </c>
      <c r="D1323" s="125" t="s">
        <v>270</v>
      </c>
      <c r="E1323" s="125" t="s">
        <v>270</v>
      </c>
      <c r="F1323" s="125" t="s">
        <v>4236</v>
      </c>
      <c r="G1323" s="125" t="s">
        <v>422</v>
      </c>
      <c r="H1323" s="125" t="s">
        <v>455</v>
      </c>
      <c r="I1323" s="125">
        <v>1043.18</v>
      </c>
      <c r="J1323" s="125">
        <v>50</v>
      </c>
      <c r="K1323" s="125" t="s">
        <v>137</v>
      </c>
      <c r="L1323" s="125">
        <v>20.86</v>
      </c>
      <c r="M1323" s="125">
        <v>50</v>
      </c>
      <c r="N1323" s="125" t="s">
        <v>141</v>
      </c>
      <c r="O1323" s="125">
        <v>1750.5</v>
      </c>
      <c r="P1323" s="125">
        <v>35.01</v>
      </c>
      <c r="Q1323" s="125" t="s">
        <v>283</v>
      </c>
      <c r="R1323" s="125">
        <v>73492.009999999995</v>
      </c>
      <c r="S1323" s="125" t="s">
        <v>275</v>
      </c>
      <c r="T1323" s="125" t="s">
        <v>270</v>
      </c>
    </row>
    <row r="1324" spans="1:20">
      <c r="A1324" s="101">
        <v>43843</v>
      </c>
      <c r="B1324" s="125">
        <v>42022190</v>
      </c>
      <c r="C1324" s="125" t="s">
        <v>5402</v>
      </c>
      <c r="D1324" s="125" t="s">
        <v>270</v>
      </c>
      <c r="E1324" s="125" t="s">
        <v>270</v>
      </c>
      <c r="F1324" s="125" t="s">
        <v>4236</v>
      </c>
      <c r="G1324" s="125" t="s">
        <v>422</v>
      </c>
      <c r="H1324" s="125" t="s">
        <v>455</v>
      </c>
      <c r="I1324" s="125">
        <v>2523.13</v>
      </c>
      <c r="J1324" s="125">
        <v>50</v>
      </c>
      <c r="K1324" s="125" t="s">
        <v>137</v>
      </c>
      <c r="L1324" s="125">
        <v>50.46</v>
      </c>
      <c r="M1324" s="125">
        <v>50</v>
      </c>
      <c r="N1324" s="125" t="s">
        <v>141</v>
      </c>
      <c r="O1324" s="125">
        <v>2781.5</v>
      </c>
      <c r="P1324" s="125">
        <v>55.63</v>
      </c>
      <c r="Q1324" s="125" t="s">
        <v>283</v>
      </c>
      <c r="R1324" s="125">
        <v>177754.71</v>
      </c>
      <c r="S1324" s="125" t="s">
        <v>275</v>
      </c>
      <c r="T1324" s="125" t="s">
        <v>270</v>
      </c>
    </row>
    <row r="1325" spans="1:20">
      <c r="A1325" s="101">
        <v>43843</v>
      </c>
      <c r="B1325" s="125">
        <v>42022190</v>
      </c>
      <c r="C1325" s="125" t="s">
        <v>5403</v>
      </c>
      <c r="D1325" s="125" t="s">
        <v>270</v>
      </c>
      <c r="E1325" s="125" t="s">
        <v>270</v>
      </c>
      <c r="F1325" s="125" t="s">
        <v>4236</v>
      </c>
      <c r="G1325" s="125" t="s">
        <v>139</v>
      </c>
      <c r="H1325" s="125" t="s">
        <v>5146</v>
      </c>
      <c r="I1325" s="125">
        <v>10994.88</v>
      </c>
      <c r="J1325" s="125">
        <v>590</v>
      </c>
      <c r="K1325" s="125" t="s">
        <v>137</v>
      </c>
      <c r="L1325" s="125">
        <v>18.64</v>
      </c>
      <c r="M1325" s="125">
        <v>590</v>
      </c>
      <c r="N1325" s="125" t="s">
        <v>141</v>
      </c>
      <c r="O1325" s="125">
        <v>10997.6</v>
      </c>
      <c r="P1325" s="125">
        <v>18.64</v>
      </c>
      <c r="Q1325" s="125" t="s">
        <v>283</v>
      </c>
      <c r="R1325" s="125">
        <v>774588.99</v>
      </c>
      <c r="S1325" s="125" t="s">
        <v>275</v>
      </c>
      <c r="T1325" s="125" t="s">
        <v>270</v>
      </c>
    </row>
    <row r="1326" spans="1:20">
      <c r="A1326" s="101">
        <v>43843</v>
      </c>
      <c r="B1326" s="125">
        <v>42022190</v>
      </c>
      <c r="C1326" s="125" t="s">
        <v>5404</v>
      </c>
      <c r="D1326" s="125" t="s">
        <v>270</v>
      </c>
      <c r="E1326" s="125" t="s">
        <v>270</v>
      </c>
      <c r="F1326" s="125" t="s">
        <v>4236</v>
      </c>
      <c r="G1326" s="125" t="s">
        <v>422</v>
      </c>
      <c r="H1326" s="125" t="s">
        <v>455</v>
      </c>
      <c r="I1326" s="125">
        <v>2492.29</v>
      </c>
      <c r="J1326" s="125">
        <v>70</v>
      </c>
      <c r="K1326" s="125" t="s">
        <v>137</v>
      </c>
      <c r="L1326" s="125">
        <v>35.6</v>
      </c>
      <c r="M1326" s="125">
        <v>70</v>
      </c>
      <c r="N1326" s="125" t="s">
        <v>141</v>
      </c>
      <c r="O1326" s="125">
        <v>2747.5</v>
      </c>
      <c r="P1326" s="125">
        <v>39.25</v>
      </c>
      <c r="Q1326" s="125" t="s">
        <v>283</v>
      </c>
      <c r="R1326" s="125">
        <v>175581.93</v>
      </c>
      <c r="S1326" s="125" t="s">
        <v>275</v>
      </c>
      <c r="T1326" s="125" t="s">
        <v>270</v>
      </c>
    </row>
    <row r="1327" spans="1:20">
      <c r="A1327" s="101">
        <v>43843</v>
      </c>
      <c r="B1327" s="125">
        <v>42022190</v>
      </c>
      <c r="C1327" s="125" t="s">
        <v>4227</v>
      </c>
      <c r="D1327" s="125" t="s">
        <v>270</v>
      </c>
      <c r="E1327" s="125" t="s">
        <v>270</v>
      </c>
      <c r="F1327" s="125" t="s">
        <v>4225</v>
      </c>
      <c r="G1327" s="125" t="s">
        <v>4228</v>
      </c>
      <c r="H1327" s="125" t="s">
        <v>4273</v>
      </c>
      <c r="I1327" s="125">
        <v>7652.22</v>
      </c>
      <c r="J1327" s="125">
        <v>363</v>
      </c>
      <c r="K1327" s="125" t="s">
        <v>137</v>
      </c>
      <c r="L1327" s="125">
        <v>21.08</v>
      </c>
      <c r="M1327" s="125">
        <v>363</v>
      </c>
      <c r="N1327" s="125" t="s">
        <v>137</v>
      </c>
      <c r="O1327" s="125">
        <v>7652.04</v>
      </c>
      <c r="P1327" s="125">
        <v>21.08</v>
      </c>
      <c r="Q1327" s="125" t="s">
        <v>283</v>
      </c>
      <c r="R1327" s="125">
        <v>539098.96</v>
      </c>
      <c r="S1327" s="125" t="s">
        <v>275</v>
      </c>
      <c r="T1327" s="125" t="s">
        <v>270</v>
      </c>
    </row>
    <row r="1328" spans="1:20">
      <c r="A1328" s="101">
        <v>43843</v>
      </c>
      <c r="B1328" s="125">
        <v>42022190</v>
      </c>
      <c r="C1328" s="125" t="s">
        <v>5405</v>
      </c>
      <c r="D1328" s="125" t="s">
        <v>270</v>
      </c>
      <c r="E1328" s="125" t="s">
        <v>270</v>
      </c>
      <c r="F1328" s="125" t="s">
        <v>4236</v>
      </c>
      <c r="G1328" s="125" t="s">
        <v>277</v>
      </c>
      <c r="H1328" s="125" t="s">
        <v>278</v>
      </c>
      <c r="I1328" s="125">
        <v>31.35</v>
      </c>
      <c r="J1328" s="125">
        <v>3</v>
      </c>
      <c r="K1328" s="125" t="s">
        <v>137</v>
      </c>
      <c r="L1328" s="125">
        <v>10.45</v>
      </c>
      <c r="M1328" s="125">
        <v>3</v>
      </c>
      <c r="N1328" s="125" t="s">
        <v>141</v>
      </c>
      <c r="O1328" s="125">
        <v>30</v>
      </c>
      <c r="P1328" s="125">
        <v>10</v>
      </c>
      <c r="Q1328" s="125" t="s">
        <v>142</v>
      </c>
      <c r="R1328" s="125">
        <v>2208.66</v>
      </c>
      <c r="S1328" s="125" t="s">
        <v>275</v>
      </c>
      <c r="T1328" s="125" t="s">
        <v>270</v>
      </c>
    </row>
    <row r="1329" spans="1:20">
      <c r="A1329" s="101">
        <v>43843</v>
      </c>
      <c r="B1329" s="125">
        <v>42022190</v>
      </c>
      <c r="C1329" s="125" t="s">
        <v>5182</v>
      </c>
      <c r="D1329" s="125" t="s">
        <v>270</v>
      </c>
      <c r="E1329" s="125" t="s">
        <v>270</v>
      </c>
      <c r="F1329" s="125" t="s">
        <v>4236</v>
      </c>
      <c r="G1329" s="125" t="s">
        <v>277</v>
      </c>
      <c r="H1329" s="125" t="s">
        <v>2653</v>
      </c>
      <c r="I1329" s="125">
        <v>2928.71</v>
      </c>
      <c r="J1329" s="125">
        <v>70</v>
      </c>
      <c r="K1329" s="125" t="s">
        <v>137</v>
      </c>
      <c r="L1329" s="125">
        <v>41.84</v>
      </c>
      <c r="M1329" s="125">
        <v>70</v>
      </c>
      <c r="N1329" s="125" t="s">
        <v>141</v>
      </c>
      <c r="O1329" s="125">
        <v>2859.5</v>
      </c>
      <c r="P1329" s="125">
        <v>40.85</v>
      </c>
      <c r="Q1329" s="125" t="s">
        <v>142</v>
      </c>
      <c r="R1329" s="125">
        <v>206327.5</v>
      </c>
      <c r="S1329" s="125" t="s">
        <v>275</v>
      </c>
      <c r="T1329" s="125" t="s">
        <v>270</v>
      </c>
    </row>
    <row r="1330" spans="1:20">
      <c r="A1330" s="101">
        <v>43843</v>
      </c>
      <c r="B1330" s="125">
        <v>42022190</v>
      </c>
      <c r="C1330" s="125" t="s">
        <v>5406</v>
      </c>
      <c r="D1330" s="125" t="s">
        <v>270</v>
      </c>
      <c r="E1330" s="125" t="s">
        <v>270</v>
      </c>
      <c r="F1330" s="125" t="s">
        <v>4225</v>
      </c>
      <c r="G1330" s="125" t="s">
        <v>277</v>
      </c>
      <c r="H1330" s="125" t="s">
        <v>4399</v>
      </c>
      <c r="I1330" s="125">
        <v>492</v>
      </c>
      <c r="J1330" s="125">
        <v>40</v>
      </c>
      <c r="K1330" s="125" t="s">
        <v>137</v>
      </c>
      <c r="L1330" s="125">
        <v>12.3</v>
      </c>
      <c r="M1330" s="125">
        <v>40</v>
      </c>
      <c r="N1330" s="125" t="s">
        <v>141</v>
      </c>
      <c r="O1330" s="125">
        <v>492</v>
      </c>
      <c r="P1330" s="125">
        <v>12.3</v>
      </c>
      <c r="Q1330" s="125" t="s">
        <v>283</v>
      </c>
      <c r="R1330" s="125">
        <v>34661.4</v>
      </c>
      <c r="S1330" s="125" t="s">
        <v>275</v>
      </c>
      <c r="T1330" s="125" t="s">
        <v>270</v>
      </c>
    </row>
    <row r="1331" spans="1:20">
      <c r="A1331" s="101">
        <v>43843</v>
      </c>
      <c r="B1331" s="125">
        <v>42022190</v>
      </c>
      <c r="C1331" s="125" t="s">
        <v>5407</v>
      </c>
      <c r="D1331" s="125" t="s">
        <v>270</v>
      </c>
      <c r="E1331" s="125" t="s">
        <v>270</v>
      </c>
      <c r="F1331" s="125" t="s">
        <v>4236</v>
      </c>
      <c r="G1331" s="125" t="s">
        <v>4228</v>
      </c>
      <c r="H1331" s="125" t="s">
        <v>4387</v>
      </c>
      <c r="I1331" s="125">
        <v>2426.02</v>
      </c>
      <c r="J1331" s="125">
        <v>99</v>
      </c>
      <c r="K1331" s="125" t="s">
        <v>137</v>
      </c>
      <c r="L1331" s="125">
        <v>24.51</v>
      </c>
      <c r="M1331" s="125">
        <v>99</v>
      </c>
      <c r="N1331" s="125" t="s">
        <v>141</v>
      </c>
      <c r="O1331" s="125">
        <v>2796.75</v>
      </c>
      <c r="P1331" s="125">
        <v>28.25</v>
      </c>
      <c r="Q1331" s="125" t="s">
        <v>283</v>
      </c>
      <c r="R1331" s="125">
        <v>170912.98</v>
      </c>
      <c r="S1331" s="125" t="s">
        <v>275</v>
      </c>
      <c r="T1331" s="125" t="s">
        <v>270</v>
      </c>
    </row>
    <row r="1332" spans="1:20">
      <c r="A1332" s="101">
        <v>43843</v>
      </c>
      <c r="B1332" s="125">
        <v>42022190</v>
      </c>
      <c r="C1332" s="125" t="s">
        <v>5408</v>
      </c>
      <c r="D1332" s="125" t="s">
        <v>270</v>
      </c>
      <c r="E1332" s="125" t="s">
        <v>270</v>
      </c>
      <c r="F1332" s="125" t="s">
        <v>4236</v>
      </c>
      <c r="G1332" s="125" t="s">
        <v>277</v>
      </c>
      <c r="H1332" s="125" t="s">
        <v>2653</v>
      </c>
      <c r="I1332" s="125">
        <v>5359.77</v>
      </c>
      <c r="J1332" s="125">
        <v>140</v>
      </c>
      <c r="K1332" s="125" t="s">
        <v>137</v>
      </c>
      <c r="L1332" s="125">
        <v>38.28</v>
      </c>
      <c r="M1332" s="125">
        <v>140</v>
      </c>
      <c r="N1332" s="125" t="s">
        <v>141</v>
      </c>
      <c r="O1332" s="125">
        <v>4813.2</v>
      </c>
      <c r="P1332" s="125">
        <v>34.380000000000003</v>
      </c>
      <c r="Q1332" s="125" t="s">
        <v>142</v>
      </c>
      <c r="R1332" s="125">
        <v>377595.54</v>
      </c>
      <c r="S1332" s="125" t="s">
        <v>275</v>
      </c>
      <c r="T1332" s="125" t="s">
        <v>270</v>
      </c>
    </row>
    <row r="1333" spans="1:20">
      <c r="A1333" s="101">
        <v>43843</v>
      </c>
      <c r="B1333" s="125">
        <v>42022190</v>
      </c>
      <c r="C1333" s="125" t="s">
        <v>5409</v>
      </c>
      <c r="D1333" s="125" t="s">
        <v>270</v>
      </c>
      <c r="E1333" s="125" t="s">
        <v>270</v>
      </c>
      <c r="F1333" s="125" t="s">
        <v>4236</v>
      </c>
      <c r="G1333" s="125" t="s">
        <v>408</v>
      </c>
      <c r="H1333" s="125" t="s">
        <v>1911</v>
      </c>
      <c r="I1333" s="125">
        <v>847.52</v>
      </c>
      <c r="J1333" s="125">
        <v>48</v>
      </c>
      <c r="K1333" s="125" t="s">
        <v>137</v>
      </c>
      <c r="L1333" s="125">
        <v>17.66</v>
      </c>
      <c r="M1333" s="125">
        <v>48</v>
      </c>
      <c r="N1333" s="125" t="s">
        <v>141</v>
      </c>
      <c r="O1333" s="125">
        <v>1174.56</v>
      </c>
      <c r="P1333" s="125">
        <v>24.47</v>
      </c>
      <c r="Q1333" s="125" t="s">
        <v>142</v>
      </c>
      <c r="R1333" s="125">
        <v>59708.08</v>
      </c>
      <c r="S1333" s="125" t="s">
        <v>275</v>
      </c>
      <c r="T1333" s="125" t="s">
        <v>270</v>
      </c>
    </row>
    <row r="1334" spans="1:20">
      <c r="A1334" s="101">
        <v>43843</v>
      </c>
      <c r="B1334" s="125">
        <v>42022190</v>
      </c>
      <c r="C1334" s="125" t="s">
        <v>5410</v>
      </c>
      <c r="D1334" s="125" t="s">
        <v>270</v>
      </c>
      <c r="E1334" s="125" t="s">
        <v>270</v>
      </c>
      <c r="F1334" s="125" t="s">
        <v>4236</v>
      </c>
      <c r="G1334" s="125" t="s">
        <v>408</v>
      </c>
      <c r="H1334" s="125" t="s">
        <v>1911</v>
      </c>
      <c r="I1334" s="125">
        <v>1963.02</v>
      </c>
      <c r="J1334" s="125">
        <v>72</v>
      </c>
      <c r="K1334" s="125" t="s">
        <v>137</v>
      </c>
      <c r="L1334" s="125">
        <v>27.26</v>
      </c>
      <c r="M1334" s="125">
        <v>72</v>
      </c>
      <c r="N1334" s="125" t="s">
        <v>141</v>
      </c>
      <c r="O1334" s="125">
        <v>1058.4000000000001</v>
      </c>
      <c r="P1334" s="125">
        <v>14.7</v>
      </c>
      <c r="Q1334" s="125" t="s">
        <v>142</v>
      </c>
      <c r="R1334" s="125">
        <v>138294.54999999999</v>
      </c>
      <c r="S1334" s="125" t="s">
        <v>275</v>
      </c>
      <c r="T1334" s="125" t="s">
        <v>270</v>
      </c>
    </row>
    <row r="1335" spans="1:20">
      <c r="A1335" s="101">
        <v>43843</v>
      </c>
      <c r="B1335" s="125">
        <v>42022190</v>
      </c>
      <c r="C1335" s="125" t="s">
        <v>5411</v>
      </c>
      <c r="D1335" s="125" t="s">
        <v>270</v>
      </c>
      <c r="E1335" s="125" t="s">
        <v>270</v>
      </c>
      <c r="F1335" s="125" t="s">
        <v>4236</v>
      </c>
      <c r="G1335" s="125" t="s">
        <v>277</v>
      </c>
      <c r="H1335" s="125" t="s">
        <v>3909</v>
      </c>
      <c r="I1335" s="125">
        <v>887.18</v>
      </c>
      <c r="J1335" s="125">
        <v>200</v>
      </c>
      <c r="K1335" s="125" t="s">
        <v>137</v>
      </c>
      <c r="L1335" s="125">
        <v>4.4400000000000004</v>
      </c>
      <c r="M1335" s="125">
        <v>200</v>
      </c>
      <c r="N1335" s="125" t="s">
        <v>141</v>
      </c>
      <c r="O1335" s="125">
        <v>750</v>
      </c>
      <c r="P1335" s="125">
        <v>3.75</v>
      </c>
      <c r="Q1335" s="125" t="s">
        <v>142</v>
      </c>
      <c r="R1335" s="125">
        <v>62501.94</v>
      </c>
      <c r="S1335" s="125" t="s">
        <v>275</v>
      </c>
      <c r="T1335" s="125" t="s">
        <v>270</v>
      </c>
    </row>
    <row r="1336" spans="1:20">
      <c r="A1336" s="101">
        <v>43843</v>
      </c>
      <c r="B1336" s="125">
        <v>42022190</v>
      </c>
      <c r="C1336" s="125" t="s">
        <v>5412</v>
      </c>
      <c r="D1336" s="125" t="s">
        <v>270</v>
      </c>
      <c r="E1336" s="125" t="s">
        <v>270</v>
      </c>
      <c r="F1336" s="125" t="s">
        <v>4236</v>
      </c>
      <c r="G1336" s="125" t="s">
        <v>277</v>
      </c>
      <c r="H1336" s="125" t="s">
        <v>2653</v>
      </c>
      <c r="I1336" s="125">
        <v>329.07</v>
      </c>
      <c r="J1336" s="125">
        <v>16</v>
      </c>
      <c r="K1336" s="125" t="s">
        <v>137</v>
      </c>
      <c r="L1336" s="125">
        <v>20.57</v>
      </c>
      <c r="M1336" s="125">
        <v>16</v>
      </c>
      <c r="N1336" s="125" t="s">
        <v>141</v>
      </c>
      <c r="O1336" s="125">
        <v>328.8</v>
      </c>
      <c r="P1336" s="125">
        <v>20.55</v>
      </c>
      <c r="Q1336" s="125" t="s">
        <v>142</v>
      </c>
      <c r="R1336" s="125">
        <v>23182.720000000001</v>
      </c>
      <c r="S1336" s="125" t="s">
        <v>275</v>
      </c>
      <c r="T1336" s="125" t="s">
        <v>270</v>
      </c>
    </row>
    <row r="1337" spans="1:20">
      <c r="A1337" s="101">
        <v>43843</v>
      </c>
      <c r="B1337" s="125">
        <v>42022190</v>
      </c>
      <c r="C1337" s="125" t="s">
        <v>5413</v>
      </c>
      <c r="D1337" s="125" t="s">
        <v>270</v>
      </c>
      <c r="E1337" s="125" t="s">
        <v>270</v>
      </c>
      <c r="F1337" s="125" t="s">
        <v>4236</v>
      </c>
      <c r="G1337" s="125" t="s">
        <v>277</v>
      </c>
      <c r="H1337" s="125" t="s">
        <v>2653</v>
      </c>
      <c r="I1337" s="125">
        <v>427.85</v>
      </c>
      <c r="J1337" s="125">
        <v>19</v>
      </c>
      <c r="K1337" s="125" t="s">
        <v>137</v>
      </c>
      <c r="L1337" s="125">
        <v>22.52</v>
      </c>
      <c r="M1337" s="125">
        <v>19</v>
      </c>
      <c r="N1337" s="125" t="s">
        <v>141</v>
      </c>
      <c r="O1337" s="125">
        <v>427.5</v>
      </c>
      <c r="P1337" s="125">
        <v>22.5</v>
      </c>
      <c r="Q1337" s="125" t="s">
        <v>142</v>
      </c>
      <c r="R1337" s="125">
        <v>30141.74</v>
      </c>
      <c r="S1337" s="125" t="s">
        <v>275</v>
      </c>
      <c r="T1337" s="125" t="s">
        <v>270</v>
      </c>
    </row>
    <row r="1338" spans="1:20">
      <c r="A1338" s="101">
        <v>43843</v>
      </c>
      <c r="B1338" s="125">
        <v>42022190</v>
      </c>
      <c r="C1338" s="125" t="s">
        <v>5414</v>
      </c>
      <c r="D1338" s="125" t="s">
        <v>270</v>
      </c>
      <c r="E1338" s="125" t="s">
        <v>270</v>
      </c>
      <c r="F1338" s="125" t="s">
        <v>4236</v>
      </c>
      <c r="G1338" s="125" t="s">
        <v>277</v>
      </c>
      <c r="H1338" s="125" t="s">
        <v>2653</v>
      </c>
      <c r="I1338" s="125">
        <v>361.54</v>
      </c>
      <c r="J1338" s="125">
        <v>17</v>
      </c>
      <c r="K1338" s="125" t="s">
        <v>137</v>
      </c>
      <c r="L1338" s="125">
        <v>21.27</v>
      </c>
      <c r="M1338" s="125">
        <v>17</v>
      </c>
      <c r="N1338" s="125" t="s">
        <v>141</v>
      </c>
      <c r="O1338" s="125">
        <v>244.8</v>
      </c>
      <c r="P1338" s="125">
        <v>14.4</v>
      </c>
      <c r="Q1338" s="125" t="s">
        <v>142</v>
      </c>
      <c r="R1338" s="125">
        <v>25470.7</v>
      </c>
      <c r="S1338" s="125" t="s">
        <v>275</v>
      </c>
      <c r="T1338" s="125" t="s">
        <v>270</v>
      </c>
    </row>
    <row r="1339" spans="1:20">
      <c r="A1339" s="101">
        <v>43843</v>
      </c>
      <c r="B1339" s="125">
        <v>42022190</v>
      </c>
      <c r="C1339" s="125" t="s">
        <v>5415</v>
      </c>
      <c r="D1339" s="125" t="s">
        <v>270</v>
      </c>
      <c r="E1339" s="125" t="s">
        <v>270</v>
      </c>
      <c r="F1339" s="125" t="s">
        <v>4236</v>
      </c>
      <c r="G1339" s="125" t="s">
        <v>277</v>
      </c>
      <c r="H1339" s="125" t="s">
        <v>2653</v>
      </c>
      <c r="I1339" s="125">
        <v>272.17</v>
      </c>
      <c r="J1339" s="125">
        <v>21</v>
      </c>
      <c r="K1339" s="125" t="s">
        <v>137</v>
      </c>
      <c r="L1339" s="125">
        <v>12.96</v>
      </c>
      <c r="M1339" s="125">
        <v>21</v>
      </c>
      <c r="N1339" s="125" t="s">
        <v>141</v>
      </c>
      <c r="O1339" s="125">
        <v>271.95</v>
      </c>
      <c r="P1339" s="125">
        <v>12.95</v>
      </c>
      <c r="Q1339" s="125" t="s">
        <v>142</v>
      </c>
      <c r="R1339" s="125">
        <v>19174.48</v>
      </c>
      <c r="S1339" s="125" t="s">
        <v>275</v>
      </c>
      <c r="T1339" s="125" t="s">
        <v>270</v>
      </c>
    </row>
    <row r="1340" spans="1:20">
      <c r="A1340" s="101">
        <v>43843</v>
      </c>
      <c r="B1340" s="125">
        <v>42022190</v>
      </c>
      <c r="C1340" s="125" t="s">
        <v>5416</v>
      </c>
      <c r="D1340" s="125" t="s">
        <v>270</v>
      </c>
      <c r="E1340" s="125" t="s">
        <v>270</v>
      </c>
      <c r="F1340" s="125" t="s">
        <v>4236</v>
      </c>
      <c r="G1340" s="125" t="s">
        <v>277</v>
      </c>
      <c r="H1340" s="125" t="s">
        <v>2653</v>
      </c>
      <c r="I1340" s="125">
        <v>212.72</v>
      </c>
      <c r="J1340" s="125">
        <v>13</v>
      </c>
      <c r="K1340" s="125" t="s">
        <v>137</v>
      </c>
      <c r="L1340" s="125">
        <v>16.36</v>
      </c>
      <c r="M1340" s="125">
        <v>13</v>
      </c>
      <c r="N1340" s="125" t="s">
        <v>141</v>
      </c>
      <c r="O1340" s="125">
        <v>212.55</v>
      </c>
      <c r="P1340" s="125">
        <v>16.350000000000001</v>
      </c>
      <c r="Q1340" s="125" t="s">
        <v>142</v>
      </c>
      <c r="R1340" s="125">
        <v>14986.33</v>
      </c>
      <c r="S1340" s="125" t="s">
        <v>275</v>
      </c>
      <c r="T1340" s="125" t="s">
        <v>270</v>
      </c>
    </row>
    <row r="1341" spans="1:20">
      <c r="A1341" s="101">
        <v>43843</v>
      </c>
      <c r="B1341" s="125">
        <v>42022190</v>
      </c>
      <c r="C1341" s="125" t="s">
        <v>5417</v>
      </c>
      <c r="D1341" s="125" t="s">
        <v>270</v>
      </c>
      <c r="E1341" s="125" t="s">
        <v>270</v>
      </c>
      <c r="F1341" s="125" t="s">
        <v>4236</v>
      </c>
      <c r="G1341" s="125" t="s">
        <v>277</v>
      </c>
      <c r="H1341" s="125" t="s">
        <v>2653</v>
      </c>
      <c r="I1341" s="125">
        <v>1231</v>
      </c>
      <c r="J1341" s="125">
        <v>60</v>
      </c>
      <c r="K1341" s="125" t="s">
        <v>137</v>
      </c>
      <c r="L1341" s="125">
        <v>20.52</v>
      </c>
      <c r="M1341" s="125">
        <v>60</v>
      </c>
      <c r="N1341" s="125" t="s">
        <v>141</v>
      </c>
      <c r="O1341" s="125">
        <v>1230</v>
      </c>
      <c r="P1341" s="125">
        <v>20.5</v>
      </c>
      <c r="Q1341" s="125" t="s">
        <v>142</v>
      </c>
      <c r="R1341" s="125">
        <v>86723.76</v>
      </c>
      <c r="S1341" s="125" t="s">
        <v>275</v>
      </c>
      <c r="T1341" s="125" t="s">
        <v>270</v>
      </c>
    </row>
    <row r="1342" spans="1:20">
      <c r="A1342" s="101">
        <v>43843</v>
      </c>
      <c r="B1342" s="125">
        <v>42022190</v>
      </c>
      <c r="C1342" s="125" t="s">
        <v>5418</v>
      </c>
      <c r="D1342" s="125" t="s">
        <v>270</v>
      </c>
      <c r="E1342" s="125" t="s">
        <v>270</v>
      </c>
      <c r="F1342" s="125" t="s">
        <v>4236</v>
      </c>
      <c r="G1342" s="125" t="s">
        <v>277</v>
      </c>
      <c r="H1342" s="125" t="s">
        <v>2653</v>
      </c>
      <c r="I1342" s="125">
        <v>373.8</v>
      </c>
      <c r="J1342" s="125">
        <v>18</v>
      </c>
      <c r="K1342" s="125" t="s">
        <v>137</v>
      </c>
      <c r="L1342" s="125">
        <v>20.77</v>
      </c>
      <c r="M1342" s="125">
        <v>18</v>
      </c>
      <c r="N1342" s="125" t="s">
        <v>141</v>
      </c>
      <c r="O1342" s="125">
        <v>305.10000000000002</v>
      </c>
      <c r="P1342" s="125">
        <v>16.95</v>
      </c>
      <c r="Q1342" s="125" t="s">
        <v>142</v>
      </c>
      <c r="R1342" s="125">
        <v>26334.35</v>
      </c>
      <c r="S1342" s="125" t="s">
        <v>275</v>
      </c>
      <c r="T1342" s="125" t="s">
        <v>270</v>
      </c>
    </row>
    <row r="1343" spans="1:20">
      <c r="A1343" s="101">
        <v>43843</v>
      </c>
      <c r="B1343" s="125">
        <v>42022190</v>
      </c>
      <c r="C1343" s="125" t="s">
        <v>5419</v>
      </c>
      <c r="D1343" s="125" t="s">
        <v>270</v>
      </c>
      <c r="E1343" s="125" t="s">
        <v>270</v>
      </c>
      <c r="F1343" s="125" t="s">
        <v>4236</v>
      </c>
      <c r="G1343" s="125" t="s">
        <v>277</v>
      </c>
      <c r="H1343" s="125" t="s">
        <v>2653</v>
      </c>
      <c r="I1343" s="125">
        <v>353.89</v>
      </c>
      <c r="J1343" s="125">
        <v>16</v>
      </c>
      <c r="K1343" s="125" t="s">
        <v>137</v>
      </c>
      <c r="L1343" s="125">
        <v>22.12</v>
      </c>
      <c r="M1343" s="125">
        <v>16</v>
      </c>
      <c r="N1343" s="125" t="s">
        <v>141</v>
      </c>
      <c r="O1343" s="125">
        <v>328.8</v>
      </c>
      <c r="P1343" s="125">
        <v>20.55</v>
      </c>
      <c r="Q1343" s="125" t="s">
        <v>142</v>
      </c>
      <c r="R1343" s="125">
        <v>24931.32</v>
      </c>
      <c r="S1343" s="125" t="s">
        <v>275</v>
      </c>
      <c r="T1343" s="125" t="s">
        <v>270</v>
      </c>
    </row>
    <row r="1344" spans="1:20">
      <c r="A1344" s="101">
        <v>43843</v>
      </c>
      <c r="B1344" s="125">
        <v>42022190</v>
      </c>
      <c r="C1344" s="125" t="s">
        <v>5420</v>
      </c>
      <c r="D1344" s="125" t="s">
        <v>270</v>
      </c>
      <c r="E1344" s="125" t="s">
        <v>270</v>
      </c>
      <c r="F1344" s="125" t="s">
        <v>4236</v>
      </c>
      <c r="G1344" s="125" t="s">
        <v>277</v>
      </c>
      <c r="H1344" s="125" t="s">
        <v>278</v>
      </c>
      <c r="I1344" s="125">
        <v>371.66</v>
      </c>
      <c r="J1344" s="125">
        <v>15</v>
      </c>
      <c r="K1344" s="125" t="s">
        <v>137</v>
      </c>
      <c r="L1344" s="125">
        <v>24.78</v>
      </c>
      <c r="M1344" s="125">
        <v>15</v>
      </c>
      <c r="N1344" s="125" t="s">
        <v>141</v>
      </c>
      <c r="O1344" s="125">
        <v>337.5</v>
      </c>
      <c r="P1344" s="125">
        <v>22.5</v>
      </c>
      <c r="Q1344" s="125" t="s">
        <v>142</v>
      </c>
      <c r="R1344" s="125">
        <v>26183.29</v>
      </c>
      <c r="S1344" s="125" t="s">
        <v>275</v>
      </c>
      <c r="T1344" s="125" t="s">
        <v>270</v>
      </c>
    </row>
    <row r="1345" spans="1:20">
      <c r="A1345" s="101">
        <v>43843</v>
      </c>
      <c r="B1345" s="125">
        <v>42022190</v>
      </c>
      <c r="C1345" s="125" t="s">
        <v>5421</v>
      </c>
      <c r="D1345" s="125" t="s">
        <v>270</v>
      </c>
      <c r="E1345" s="125" t="s">
        <v>270</v>
      </c>
      <c r="F1345" s="125" t="s">
        <v>4236</v>
      </c>
      <c r="G1345" s="125" t="s">
        <v>277</v>
      </c>
      <c r="H1345" s="125" t="s">
        <v>278</v>
      </c>
      <c r="I1345" s="125">
        <v>33.04</v>
      </c>
      <c r="J1345" s="125">
        <v>1</v>
      </c>
      <c r="K1345" s="125" t="s">
        <v>137</v>
      </c>
      <c r="L1345" s="125">
        <v>33.04</v>
      </c>
      <c r="M1345" s="125">
        <v>1</v>
      </c>
      <c r="N1345" s="125" t="s">
        <v>141</v>
      </c>
      <c r="O1345" s="125">
        <v>25</v>
      </c>
      <c r="P1345" s="125">
        <v>25</v>
      </c>
      <c r="Q1345" s="125" t="s">
        <v>142</v>
      </c>
      <c r="R1345" s="125">
        <v>2327.4299999999998</v>
      </c>
      <c r="S1345" s="125" t="s">
        <v>275</v>
      </c>
      <c r="T1345" s="125" t="s">
        <v>270</v>
      </c>
    </row>
    <row r="1346" spans="1:20">
      <c r="A1346" s="101">
        <v>43843</v>
      </c>
      <c r="B1346" s="125">
        <v>42022190</v>
      </c>
      <c r="C1346" s="125" t="s">
        <v>5422</v>
      </c>
      <c r="D1346" s="125" t="s">
        <v>270</v>
      </c>
      <c r="E1346" s="125" t="s">
        <v>270</v>
      </c>
      <c r="F1346" s="125" t="s">
        <v>4236</v>
      </c>
      <c r="G1346" s="125" t="s">
        <v>277</v>
      </c>
      <c r="H1346" s="125" t="s">
        <v>278</v>
      </c>
      <c r="I1346" s="125">
        <v>33.04</v>
      </c>
      <c r="J1346" s="125">
        <v>1</v>
      </c>
      <c r="K1346" s="125" t="s">
        <v>137</v>
      </c>
      <c r="L1346" s="125">
        <v>33.04</v>
      </c>
      <c r="M1346" s="125">
        <v>1</v>
      </c>
      <c r="N1346" s="125" t="s">
        <v>141</v>
      </c>
      <c r="O1346" s="125">
        <v>25</v>
      </c>
      <c r="P1346" s="125">
        <v>25</v>
      </c>
      <c r="Q1346" s="125" t="s">
        <v>142</v>
      </c>
      <c r="R1346" s="125">
        <v>2327.4299999999998</v>
      </c>
      <c r="S1346" s="125" t="s">
        <v>275</v>
      </c>
      <c r="T1346" s="125" t="s">
        <v>270</v>
      </c>
    </row>
    <row r="1347" spans="1:20">
      <c r="A1347" s="101">
        <v>43843</v>
      </c>
      <c r="B1347" s="125">
        <v>42022190</v>
      </c>
      <c r="C1347" s="125" t="s">
        <v>5423</v>
      </c>
      <c r="D1347" s="125" t="s">
        <v>270</v>
      </c>
      <c r="E1347" s="125" t="s">
        <v>270</v>
      </c>
      <c r="F1347" s="125" t="s">
        <v>4236</v>
      </c>
      <c r="G1347" s="125" t="s">
        <v>285</v>
      </c>
      <c r="H1347" s="125" t="s">
        <v>1190</v>
      </c>
      <c r="I1347" s="125">
        <v>28.04</v>
      </c>
      <c r="J1347" s="125">
        <v>1</v>
      </c>
      <c r="K1347" s="125" t="s">
        <v>137</v>
      </c>
      <c r="L1347" s="125">
        <v>28.04</v>
      </c>
      <c r="M1347" s="125">
        <v>1</v>
      </c>
      <c r="N1347" s="125" t="s">
        <v>141</v>
      </c>
      <c r="O1347" s="125">
        <v>42.25</v>
      </c>
      <c r="P1347" s="125">
        <v>42.25</v>
      </c>
      <c r="Q1347" s="125" t="s">
        <v>283</v>
      </c>
      <c r="R1347" s="125">
        <v>1975.6</v>
      </c>
      <c r="S1347" s="125" t="s">
        <v>275</v>
      </c>
      <c r="T1347" s="125" t="s">
        <v>270</v>
      </c>
    </row>
    <row r="1348" spans="1:20">
      <c r="A1348" s="101">
        <v>43843</v>
      </c>
      <c r="B1348" s="125">
        <v>42022190</v>
      </c>
      <c r="C1348" s="125" t="s">
        <v>5424</v>
      </c>
      <c r="D1348" s="125" t="s">
        <v>270</v>
      </c>
      <c r="E1348" s="125" t="s">
        <v>270</v>
      </c>
      <c r="F1348" s="125" t="s">
        <v>4236</v>
      </c>
      <c r="G1348" s="125" t="s">
        <v>285</v>
      </c>
      <c r="H1348" s="125" t="s">
        <v>1190</v>
      </c>
      <c r="I1348" s="125">
        <v>47.65</v>
      </c>
      <c r="J1348" s="125">
        <v>1</v>
      </c>
      <c r="K1348" s="125" t="s">
        <v>137</v>
      </c>
      <c r="L1348" s="125">
        <v>47.65</v>
      </c>
      <c r="M1348" s="125">
        <v>1</v>
      </c>
      <c r="N1348" s="125" t="s">
        <v>141</v>
      </c>
      <c r="O1348" s="125">
        <v>42.25</v>
      </c>
      <c r="P1348" s="125">
        <v>42.25</v>
      </c>
      <c r="Q1348" s="125" t="s">
        <v>283</v>
      </c>
      <c r="R1348" s="125">
        <v>3357.22</v>
      </c>
      <c r="S1348" s="125" t="s">
        <v>275</v>
      </c>
      <c r="T1348" s="125" t="s">
        <v>270</v>
      </c>
    </row>
    <row r="1349" spans="1:20">
      <c r="A1349" s="101">
        <v>43843</v>
      </c>
      <c r="B1349" s="125">
        <v>42022190</v>
      </c>
      <c r="C1349" s="125" t="s">
        <v>5425</v>
      </c>
      <c r="D1349" s="125" t="s">
        <v>270</v>
      </c>
      <c r="E1349" s="125" t="s">
        <v>270</v>
      </c>
      <c r="F1349" s="125" t="s">
        <v>4236</v>
      </c>
      <c r="G1349" s="125" t="s">
        <v>285</v>
      </c>
      <c r="H1349" s="125" t="s">
        <v>1190</v>
      </c>
      <c r="I1349" s="125">
        <v>3173.65</v>
      </c>
      <c r="J1349" s="125">
        <v>60</v>
      </c>
      <c r="K1349" s="125" t="s">
        <v>137</v>
      </c>
      <c r="L1349" s="125">
        <v>52.89</v>
      </c>
      <c r="M1349" s="125">
        <v>60</v>
      </c>
      <c r="N1349" s="125" t="s">
        <v>141</v>
      </c>
      <c r="O1349" s="125">
        <v>3180</v>
      </c>
      <c r="P1349" s="125">
        <v>53</v>
      </c>
      <c r="Q1349" s="125" t="s">
        <v>283</v>
      </c>
      <c r="R1349" s="125">
        <v>223583.78</v>
      </c>
      <c r="S1349" s="125" t="s">
        <v>275</v>
      </c>
      <c r="T1349" s="125" t="s">
        <v>270</v>
      </c>
    </row>
    <row r="1350" spans="1:20">
      <c r="A1350" s="101">
        <v>43843</v>
      </c>
      <c r="B1350" s="125">
        <v>42022190</v>
      </c>
      <c r="C1350" s="125" t="s">
        <v>5426</v>
      </c>
      <c r="D1350" s="125" t="s">
        <v>270</v>
      </c>
      <c r="E1350" s="125" t="s">
        <v>270</v>
      </c>
      <c r="F1350" s="125" t="s">
        <v>4236</v>
      </c>
      <c r="G1350" s="125" t="s">
        <v>285</v>
      </c>
      <c r="H1350" s="125" t="s">
        <v>1190</v>
      </c>
      <c r="I1350" s="125">
        <v>27.2</v>
      </c>
      <c r="J1350" s="125">
        <v>1</v>
      </c>
      <c r="K1350" s="125" t="s">
        <v>137</v>
      </c>
      <c r="L1350" s="125">
        <v>27.2</v>
      </c>
      <c r="M1350" s="125">
        <v>1</v>
      </c>
      <c r="N1350" s="125" t="s">
        <v>141</v>
      </c>
      <c r="O1350" s="125">
        <v>42.25</v>
      </c>
      <c r="P1350" s="125">
        <v>42.25</v>
      </c>
      <c r="Q1350" s="125" t="s">
        <v>283</v>
      </c>
      <c r="R1350" s="125">
        <v>1916.02</v>
      </c>
      <c r="S1350" s="125" t="s">
        <v>275</v>
      </c>
      <c r="T1350" s="125" t="s">
        <v>270</v>
      </c>
    </row>
    <row r="1351" spans="1:20">
      <c r="A1351" s="101">
        <v>43843</v>
      </c>
      <c r="B1351" s="125">
        <v>42022190</v>
      </c>
      <c r="C1351" s="125" t="s">
        <v>5427</v>
      </c>
      <c r="D1351" s="125" t="s">
        <v>270</v>
      </c>
      <c r="E1351" s="125" t="s">
        <v>270</v>
      </c>
      <c r="F1351" s="125" t="s">
        <v>4236</v>
      </c>
      <c r="G1351" s="125" t="s">
        <v>4228</v>
      </c>
      <c r="H1351" s="125" t="s">
        <v>4273</v>
      </c>
      <c r="I1351" s="125">
        <v>1645.95</v>
      </c>
      <c r="J1351" s="125">
        <v>67</v>
      </c>
      <c r="K1351" s="125" t="s">
        <v>137</v>
      </c>
      <c r="L1351" s="125">
        <v>24.57</v>
      </c>
      <c r="M1351" s="125">
        <v>67</v>
      </c>
      <c r="N1351" s="125" t="s">
        <v>141</v>
      </c>
      <c r="O1351" s="125">
        <v>1699.12</v>
      </c>
      <c r="P1351" s="125">
        <v>25.36</v>
      </c>
      <c r="Q1351" s="125" t="s">
        <v>283</v>
      </c>
      <c r="R1351" s="125">
        <v>115956.85</v>
      </c>
      <c r="S1351" s="125" t="s">
        <v>275</v>
      </c>
      <c r="T1351" s="125" t="s">
        <v>270</v>
      </c>
    </row>
    <row r="1352" spans="1:20">
      <c r="A1352" s="101">
        <v>43843</v>
      </c>
      <c r="B1352" s="125">
        <v>42022190</v>
      </c>
      <c r="C1352" s="125" t="s">
        <v>5428</v>
      </c>
      <c r="D1352" s="125" t="s">
        <v>270</v>
      </c>
      <c r="E1352" s="125" t="s">
        <v>270</v>
      </c>
      <c r="F1352" s="125" t="s">
        <v>4236</v>
      </c>
      <c r="G1352" s="125" t="s">
        <v>4228</v>
      </c>
      <c r="H1352" s="125" t="s">
        <v>4273</v>
      </c>
      <c r="I1352" s="125">
        <v>396.98</v>
      </c>
      <c r="J1352" s="125">
        <v>12</v>
      </c>
      <c r="K1352" s="125" t="s">
        <v>137</v>
      </c>
      <c r="L1352" s="125">
        <v>33.08</v>
      </c>
      <c r="M1352" s="125">
        <v>12</v>
      </c>
      <c r="N1352" s="125" t="s">
        <v>141</v>
      </c>
      <c r="O1352" s="125">
        <v>409.8</v>
      </c>
      <c r="P1352" s="125">
        <v>34.15</v>
      </c>
      <c r="Q1352" s="125" t="s">
        <v>283</v>
      </c>
      <c r="R1352" s="125">
        <v>27966.89</v>
      </c>
      <c r="S1352" s="125" t="s">
        <v>275</v>
      </c>
      <c r="T1352" s="125" t="s">
        <v>270</v>
      </c>
    </row>
    <row r="1353" spans="1:20">
      <c r="A1353" s="101">
        <v>43843</v>
      </c>
      <c r="B1353" s="125">
        <v>42022190</v>
      </c>
      <c r="C1353" s="125" t="s">
        <v>5429</v>
      </c>
      <c r="D1353" s="125" t="s">
        <v>270</v>
      </c>
      <c r="E1353" s="125" t="s">
        <v>270</v>
      </c>
      <c r="F1353" s="125" t="s">
        <v>4236</v>
      </c>
      <c r="G1353" s="125" t="s">
        <v>277</v>
      </c>
      <c r="H1353" s="125" t="s">
        <v>278</v>
      </c>
      <c r="I1353" s="125">
        <v>1842.6</v>
      </c>
      <c r="J1353" s="125">
        <v>160</v>
      </c>
      <c r="K1353" s="125" t="s">
        <v>137</v>
      </c>
      <c r="L1353" s="125">
        <v>11.52</v>
      </c>
      <c r="M1353" s="125">
        <v>160</v>
      </c>
      <c r="N1353" s="125" t="s">
        <v>141</v>
      </c>
      <c r="O1353" s="125">
        <v>1843.2</v>
      </c>
      <c r="P1353" s="125">
        <v>11.52</v>
      </c>
      <c r="Q1353" s="125" t="s">
        <v>283</v>
      </c>
      <c r="R1353" s="125">
        <v>129811.07</v>
      </c>
      <c r="S1353" s="125" t="s">
        <v>275</v>
      </c>
      <c r="T1353" s="125" t="s">
        <v>270</v>
      </c>
    </row>
    <row r="1354" spans="1:20">
      <c r="A1354" s="101">
        <v>43842</v>
      </c>
      <c r="B1354" s="125">
        <v>42022190</v>
      </c>
      <c r="C1354" s="125" t="s">
        <v>4955</v>
      </c>
      <c r="D1354" s="125" t="s">
        <v>270</v>
      </c>
      <c r="E1354" s="125" t="s">
        <v>270</v>
      </c>
      <c r="F1354" s="125" t="s">
        <v>4236</v>
      </c>
      <c r="G1354" s="125" t="s">
        <v>4228</v>
      </c>
      <c r="H1354" s="125" t="s">
        <v>4428</v>
      </c>
      <c r="I1354" s="125">
        <v>556.79999999999995</v>
      </c>
      <c r="J1354" s="125">
        <v>24</v>
      </c>
      <c r="K1354" s="125" t="s">
        <v>137</v>
      </c>
      <c r="L1354" s="125">
        <v>23.2</v>
      </c>
      <c r="M1354" s="125">
        <v>24</v>
      </c>
      <c r="N1354" s="125" t="s">
        <v>141</v>
      </c>
      <c r="O1354" s="125">
        <v>556.79999999999995</v>
      </c>
      <c r="P1354" s="125">
        <v>23.2</v>
      </c>
      <c r="Q1354" s="125" t="s">
        <v>283</v>
      </c>
      <c r="R1354" s="125">
        <v>39226.559999999998</v>
      </c>
      <c r="S1354" s="125" t="s">
        <v>275</v>
      </c>
      <c r="T1354" s="125" t="s">
        <v>270</v>
      </c>
    </row>
    <row r="1355" spans="1:20">
      <c r="A1355" s="101">
        <v>43842</v>
      </c>
      <c r="B1355" s="125">
        <v>42022190</v>
      </c>
      <c r="C1355" s="125" t="s">
        <v>5126</v>
      </c>
      <c r="D1355" s="125" t="s">
        <v>270</v>
      </c>
      <c r="E1355" s="125" t="s">
        <v>270</v>
      </c>
      <c r="F1355" s="125" t="s">
        <v>4236</v>
      </c>
      <c r="G1355" s="125" t="s">
        <v>4228</v>
      </c>
      <c r="H1355" s="125" t="s">
        <v>4630</v>
      </c>
      <c r="I1355" s="125">
        <v>190</v>
      </c>
      <c r="J1355" s="125">
        <v>20</v>
      </c>
      <c r="K1355" s="125" t="s">
        <v>137</v>
      </c>
      <c r="L1355" s="125">
        <v>9.5</v>
      </c>
      <c r="M1355" s="125">
        <v>20</v>
      </c>
      <c r="N1355" s="125" t="s">
        <v>141</v>
      </c>
      <c r="O1355" s="125">
        <v>190</v>
      </c>
      <c r="P1355" s="125">
        <v>9.5</v>
      </c>
      <c r="Q1355" s="125" t="s">
        <v>283</v>
      </c>
      <c r="R1355" s="125">
        <v>13385.5</v>
      </c>
      <c r="S1355" s="125" t="s">
        <v>275</v>
      </c>
      <c r="T1355" s="125" t="s">
        <v>270</v>
      </c>
    </row>
    <row r="1356" spans="1:20">
      <c r="A1356" s="101">
        <v>43841</v>
      </c>
      <c r="B1356" s="125">
        <v>42022190</v>
      </c>
      <c r="C1356" s="125" t="s">
        <v>5430</v>
      </c>
      <c r="D1356" s="125" t="s">
        <v>270</v>
      </c>
      <c r="E1356" s="125" t="s">
        <v>270</v>
      </c>
      <c r="F1356" s="125" t="s">
        <v>4236</v>
      </c>
      <c r="G1356" s="125" t="s">
        <v>4237</v>
      </c>
      <c r="H1356" s="125" t="s">
        <v>4238</v>
      </c>
      <c r="I1356" s="125">
        <v>107.71</v>
      </c>
      <c r="J1356" s="125">
        <v>5</v>
      </c>
      <c r="K1356" s="125" t="s">
        <v>137</v>
      </c>
      <c r="L1356" s="125">
        <v>21.54</v>
      </c>
      <c r="M1356" s="125">
        <v>5</v>
      </c>
      <c r="N1356" s="125" t="s">
        <v>141</v>
      </c>
      <c r="O1356" s="125">
        <v>91.1</v>
      </c>
      <c r="P1356" s="125">
        <v>18.22</v>
      </c>
      <c r="Q1356" s="125" t="s">
        <v>1273</v>
      </c>
      <c r="R1356" s="125">
        <v>7588.15</v>
      </c>
      <c r="S1356" s="125" t="s">
        <v>275</v>
      </c>
      <c r="T1356" s="125" t="s">
        <v>270</v>
      </c>
    </row>
    <row r="1357" spans="1:20">
      <c r="A1357" s="101">
        <v>43841</v>
      </c>
      <c r="B1357" s="125">
        <v>42022190</v>
      </c>
      <c r="C1357" s="125" t="s">
        <v>5431</v>
      </c>
      <c r="D1357" s="125" t="s">
        <v>270</v>
      </c>
      <c r="E1357" s="125" t="s">
        <v>270</v>
      </c>
      <c r="F1357" s="125" t="s">
        <v>4236</v>
      </c>
      <c r="G1357" s="125" t="s">
        <v>4237</v>
      </c>
      <c r="H1357" s="125" t="s">
        <v>4265</v>
      </c>
      <c r="I1357" s="125">
        <v>750.66</v>
      </c>
      <c r="J1357" s="125">
        <v>35</v>
      </c>
      <c r="K1357" s="125" t="s">
        <v>137</v>
      </c>
      <c r="L1357" s="125">
        <v>21.45</v>
      </c>
      <c r="M1357" s="125">
        <v>35</v>
      </c>
      <c r="N1357" s="125" t="s">
        <v>141</v>
      </c>
      <c r="O1357" s="125">
        <v>701.75</v>
      </c>
      <c r="P1357" s="125">
        <v>20.05</v>
      </c>
      <c r="Q1357" s="125" t="s">
        <v>1273</v>
      </c>
      <c r="R1357" s="125">
        <v>52884.07</v>
      </c>
      <c r="S1357" s="125" t="s">
        <v>275</v>
      </c>
      <c r="T1357" s="125" t="s">
        <v>270</v>
      </c>
    </row>
    <row r="1358" spans="1:20">
      <c r="A1358" s="101">
        <v>43841</v>
      </c>
      <c r="B1358" s="125">
        <v>42022190</v>
      </c>
      <c r="C1358" s="125" t="s">
        <v>5432</v>
      </c>
      <c r="D1358" s="125" t="s">
        <v>270</v>
      </c>
      <c r="E1358" s="125" t="s">
        <v>270</v>
      </c>
      <c r="F1358" s="125" t="s">
        <v>4236</v>
      </c>
      <c r="G1358" s="125" t="s">
        <v>4237</v>
      </c>
      <c r="H1358" s="125" t="s">
        <v>4265</v>
      </c>
      <c r="I1358" s="125">
        <v>829.7</v>
      </c>
      <c r="J1358" s="125">
        <v>35</v>
      </c>
      <c r="K1358" s="125" t="s">
        <v>137</v>
      </c>
      <c r="L1358" s="125">
        <v>23.71</v>
      </c>
      <c r="M1358" s="125">
        <v>35</v>
      </c>
      <c r="N1358" s="125" t="s">
        <v>141</v>
      </c>
      <c r="O1358" s="125">
        <v>701.75</v>
      </c>
      <c r="P1358" s="125">
        <v>20.05</v>
      </c>
      <c r="Q1358" s="125" t="s">
        <v>1273</v>
      </c>
      <c r="R1358" s="125">
        <v>58452.36</v>
      </c>
      <c r="S1358" s="125" t="s">
        <v>275</v>
      </c>
      <c r="T1358" s="125" t="s">
        <v>270</v>
      </c>
    </row>
    <row r="1359" spans="1:20">
      <c r="A1359" s="101">
        <v>43841</v>
      </c>
      <c r="B1359" s="125">
        <v>42022190</v>
      </c>
      <c r="C1359" s="125" t="s">
        <v>5433</v>
      </c>
      <c r="D1359" s="125" t="s">
        <v>270</v>
      </c>
      <c r="E1359" s="125" t="s">
        <v>270</v>
      </c>
      <c r="F1359" s="125" t="s">
        <v>4236</v>
      </c>
      <c r="G1359" s="125" t="s">
        <v>4228</v>
      </c>
      <c r="H1359" s="125" t="s">
        <v>4273</v>
      </c>
      <c r="I1359" s="125">
        <v>2228.4499999999998</v>
      </c>
      <c r="J1359" s="125">
        <v>120</v>
      </c>
      <c r="K1359" s="125" t="s">
        <v>137</v>
      </c>
      <c r="L1359" s="125">
        <v>18.57</v>
      </c>
      <c r="M1359" s="125">
        <v>120</v>
      </c>
      <c r="N1359" s="125" t="s">
        <v>141</v>
      </c>
      <c r="O1359" s="125">
        <v>2400</v>
      </c>
      <c r="P1359" s="125">
        <v>20</v>
      </c>
      <c r="Q1359" s="125" t="s">
        <v>283</v>
      </c>
      <c r="R1359" s="125">
        <v>156994.31</v>
      </c>
      <c r="S1359" s="125" t="s">
        <v>275</v>
      </c>
      <c r="T1359" s="125" t="s">
        <v>270</v>
      </c>
    </row>
    <row r="1360" spans="1:20">
      <c r="A1360" s="101">
        <v>43841</v>
      </c>
      <c r="B1360" s="125">
        <v>42022190</v>
      </c>
      <c r="C1360" s="125" t="s">
        <v>5434</v>
      </c>
      <c r="D1360" s="125" t="s">
        <v>270</v>
      </c>
      <c r="E1360" s="125" t="s">
        <v>270</v>
      </c>
      <c r="F1360" s="125" t="s">
        <v>4236</v>
      </c>
      <c r="G1360" s="125" t="s">
        <v>277</v>
      </c>
      <c r="H1360" s="125" t="s">
        <v>3909</v>
      </c>
      <c r="I1360" s="125">
        <v>177.99</v>
      </c>
      <c r="J1360" s="125">
        <v>5</v>
      </c>
      <c r="K1360" s="125" t="s">
        <v>137</v>
      </c>
      <c r="L1360" s="125">
        <v>35.6</v>
      </c>
      <c r="M1360" s="125">
        <v>5</v>
      </c>
      <c r="N1360" s="125" t="s">
        <v>141</v>
      </c>
      <c r="O1360" s="125">
        <v>178</v>
      </c>
      <c r="P1360" s="125">
        <v>35.6</v>
      </c>
      <c r="Q1360" s="125" t="s">
        <v>283</v>
      </c>
      <c r="R1360" s="125">
        <v>12539.05</v>
      </c>
      <c r="S1360" s="125" t="s">
        <v>275</v>
      </c>
      <c r="T1360" s="125" t="s">
        <v>270</v>
      </c>
    </row>
    <row r="1361" spans="1:20">
      <c r="A1361" s="101">
        <v>43841</v>
      </c>
      <c r="B1361" s="125">
        <v>42022190</v>
      </c>
      <c r="C1361" s="125" t="s">
        <v>5435</v>
      </c>
      <c r="D1361" s="125" t="s">
        <v>270</v>
      </c>
      <c r="E1361" s="125" t="s">
        <v>270</v>
      </c>
      <c r="F1361" s="125" t="s">
        <v>4236</v>
      </c>
      <c r="G1361" s="125" t="s">
        <v>277</v>
      </c>
      <c r="H1361" s="125" t="s">
        <v>3909</v>
      </c>
      <c r="I1361" s="125">
        <v>81.98</v>
      </c>
      <c r="J1361" s="125">
        <v>4</v>
      </c>
      <c r="K1361" s="125" t="s">
        <v>137</v>
      </c>
      <c r="L1361" s="125">
        <v>20.5</v>
      </c>
      <c r="M1361" s="125">
        <v>4</v>
      </c>
      <c r="N1361" s="125" t="s">
        <v>141</v>
      </c>
      <c r="O1361" s="125">
        <v>140</v>
      </c>
      <c r="P1361" s="125">
        <v>35</v>
      </c>
      <c r="Q1361" s="125" t="s">
        <v>142</v>
      </c>
      <c r="R1361" s="125">
        <v>5775.56</v>
      </c>
      <c r="S1361" s="125" t="s">
        <v>275</v>
      </c>
      <c r="T1361" s="125" t="s">
        <v>270</v>
      </c>
    </row>
    <row r="1362" spans="1:20">
      <c r="A1362" s="101">
        <v>43841</v>
      </c>
      <c r="B1362" s="125">
        <v>42022190</v>
      </c>
      <c r="C1362" s="125" t="s">
        <v>4802</v>
      </c>
      <c r="D1362" s="125" t="s">
        <v>270</v>
      </c>
      <c r="E1362" s="125" t="s">
        <v>270</v>
      </c>
      <c r="F1362" s="125" t="s">
        <v>4236</v>
      </c>
      <c r="G1362" s="125" t="s">
        <v>319</v>
      </c>
      <c r="H1362" s="125" t="s">
        <v>694</v>
      </c>
      <c r="I1362" s="125">
        <v>34.85</v>
      </c>
      <c r="J1362" s="125">
        <v>3</v>
      </c>
      <c r="K1362" s="125" t="s">
        <v>137</v>
      </c>
      <c r="L1362" s="125">
        <v>11.62</v>
      </c>
      <c r="M1362" s="125">
        <v>3</v>
      </c>
      <c r="N1362" s="125" t="s">
        <v>141</v>
      </c>
      <c r="O1362" s="125">
        <v>34.86</v>
      </c>
      <c r="P1362" s="125">
        <v>11.62</v>
      </c>
      <c r="Q1362" s="125" t="s">
        <v>283</v>
      </c>
      <c r="R1362" s="125">
        <v>2455.1799999999998</v>
      </c>
      <c r="S1362" s="125" t="s">
        <v>275</v>
      </c>
      <c r="T1362" s="125" t="s">
        <v>270</v>
      </c>
    </row>
    <row r="1363" spans="1:20">
      <c r="A1363" s="101">
        <v>43841</v>
      </c>
      <c r="B1363" s="125">
        <v>42022190</v>
      </c>
      <c r="C1363" s="125" t="s">
        <v>5436</v>
      </c>
      <c r="D1363" s="125" t="s">
        <v>270</v>
      </c>
      <c r="E1363" s="125" t="s">
        <v>270</v>
      </c>
      <c r="F1363" s="125" t="s">
        <v>4236</v>
      </c>
      <c r="G1363" s="125" t="s">
        <v>319</v>
      </c>
      <c r="H1363" s="125" t="s">
        <v>694</v>
      </c>
      <c r="I1363" s="125">
        <v>200</v>
      </c>
      <c r="J1363" s="125">
        <v>5</v>
      </c>
      <c r="K1363" s="125" t="s">
        <v>137</v>
      </c>
      <c r="L1363" s="125">
        <v>40</v>
      </c>
      <c r="M1363" s="125">
        <v>5</v>
      </c>
      <c r="N1363" s="125" t="s">
        <v>141</v>
      </c>
      <c r="O1363" s="125">
        <v>200</v>
      </c>
      <c r="P1363" s="125">
        <v>40</v>
      </c>
      <c r="Q1363" s="125" t="s">
        <v>283</v>
      </c>
      <c r="R1363" s="125">
        <v>14090</v>
      </c>
      <c r="S1363" s="125" t="s">
        <v>275</v>
      </c>
      <c r="T1363" s="125" t="s">
        <v>270</v>
      </c>
    </row>
    <row r="1364" spans="1:20">
      <c r="A1364" s="101">
        <v>43841</v>
      </c>
      <c r="B1364" s="125">
        <v>42022190</v>
      </c>
      <c r="C1364" s="125" t="s">
        <v>5437</v>
      </c>
      <c r="D1364" s="125" t="s">
        <v>270</v>
      </c>
      <c r="E1364" s="125" t="s">
        <v>270</v>
      </c>
      <c r="F1364" s="125" t="s">
        <v>4236</v>
      </c>
      <c r="G1364" s="125" t="s">
        <v>4228</v>
      </c>
      <c r="H1364" s="125" t="s">
        <v>4273</v>
      </c>
      <c r="I1364" s="125">
        <v>2228.4499999999998</v>
      </c>
      <c r="J1364" s="125">
        <v>120</v>
      </c>
      <c r="K1364" s="125" t="s">
        <v>137</v>
      </c>
      <c r="L1364" s="125">
        <v>18.57</v>
      </c>
      <c r="M1364" s="125">
        <v>120</v>
      </c>
      <c r="N1364" s="125" t="s">
        <v>141</v>
      </c>
      <c r="O1364" s="125">
        <v>2400</v>
      </c>
      <c r="P1364" s="125">
        <v>20</v>
      </c>
      <c r="Q1364" s="125" t="s">
        <v>283</v>
      </c>
      <c r="R1364" s="125">
        <v>156994.31</v>
      </c>
      <c r="S1364" s="125" t="s">
        <v>275</v>
      </c>
      <c r="T1364" s="125" t="s">
        <v>270</v>
      </c>
    </row>
    <row r="1365" spans="1:20">
      <c r="A1365" s="101">
        <v>43841</v>
      </c>
      <c r="B1365" s="125">
        <v>42022190</v>
      </c>
      <c r="C1365" s="125" t="s">
        <v>5438</v>
      </c>
      <c r="D1365" s="125" t="s">
        <v>270</v>
      </c>
      <c r="E1365" s="125" t="s">
        <v>270</v>
      </c>
      <c r="F1365" s="125" t="s">
        <v>4236</v>
      </c>
      <c r="G1365" s="125" t="s">
        <v>4237</v>
      </c>
      <c r="H1365" s="125" t="s">
        <v>4354</v>
      </c>
      <c r="I1365" s="125">
        <v>2254.31</v>
      </c>
      <c r="J1365" s="125">
        <v>150</v>
      </c>
      <c r="K1365" s="125" t="s">
        <v>137</v>
      </c>
      <c r="L1365" s="125">
        <v>15.03</v>
      </c>
      <c r="M1365" s="125">
        <v>150</v>
      </c>
      <c r="N1365" s="125" t="s">
        <v>141</v>
      </c>
      <c r="O1365" s="125">
        <v>1716</v>
      </c>
      <c r="P1365" s="125">
        <v>11.44</v>
      </c>
      <c r="Q1365" s="125" t="s">
        <v>1273</v>
      </c>
      <c r="R1365" s="125">
        <v>158815.79999999999</v>
      </c>
      <c r="S1365" s="125" t="s">
        <v>275</v>
      </c>
      <c r="T1365" s="125" t="s">
        <v>270</v>
      </c>
    </row>
    <row r="1366" spans="1:20">
      <c r="A1366" s="101">
        <v>43841</v>
      </c>
      <c r="B1366" s="125">
        <v>42022190</v>
      </c>
      <c r="C1366" s="125" t="s">
        <v>5439</v>
      </c>
      <c r="D1366" s="125" t="s">
        <v>270</v>
      </c>
      <c r="E1366" s="125" t="s">
        <v>270</v>
      </c>
      <c r="F1366" s="125" t="s">
        <v>4236</v>
      </c>
      <c r="G1366" s="125" t="s">
        <v>277</v>
      </c>
      <c r="H1366" s="125" t="s">
        <v>278</v>
      </c>
      <c r="I1366" s="125">
        <v>188.86</v>
      </c>
      <c r="J1366" s="125">
        <v>3</v>
      </c>
      <c r="K1366" s="125" t="s">
        <v>137</v>
      </c>
      <c r="L1366" s="125">
        <v>62.95</v>
      </c>
      <c r="M1366" s="125">
        <v>3</v>
      </c>
      <c r="N1366" s="125" t="s">
        <v>141</v>
      </c>
      <c r="O1366" s="125">
        <v>188.85</v>
      </c>
      <c r="P1366" s="125">
        <v>62.95</v>
      </c>
      <c r="Q1366" s="125" t="s">
        <v>283</v>
      </c>
      <c r="R1366" s="125">
        <v>13305.39</v>
      </c>
      <c r="S1366" s="125" t="s">
        <v>275</v>
      </c>
      <c r="T1366" s="125" t="s">
        <v>270</v>
      </c>
    </row>
    <row r="1367" spans="1:20">
      <c r="A1367" s="101">
        <v>43841</v>
      </c>
      <c r="B1367" s="125">
        <v>42022190</v>
      </c>
      <c r="C1367" s="125" t="s">
        <v>5440</v>
      </c>
      <c r="D1367" s="125" t="s">
        <v>270</v>
      </c>
      <c r="E1367" s="125" t="s">
        <v>270</v>
      </c>
      <c r="F1367" s="125" t="s">
        <v>4236</v>
      </c>
      <c r="G1367" s="125" t="s">
        <v>4228</v>
      </c>
      <c r="H1367" s="125" t="s">
        <v>694</v>
      </c>
      <c r="I1367" s="125">
        <v>411.64</v>
      </c>
      <c r="J1367" s="125">
        <v>12</v>
      </c>
      <c r="K1367" s="125" t="s">
        <v>137</v>
      </c>
      <c r="L1367" s="125">
        <v>34.299999999999997</v>
      </c>
      <c r="M1367" s="125">
        <v>12</v>
      </c>
      <c r="N1367" s="125" t="s">
        <v>141</v>
      </c>
      <c r="O1367" s="125">
        <v>408</v>
      </c>
      <c r="P1367" s="125">
        <v>34</v>
      </c>
      <c r="Q1367" s="125" t="s">
        <v>283</v>
      </c>
      <c r="R1367" s="125">
        <v>29000</v>
      </c>
      <c r="S1367" s="125" t="s">
        <v>275</v>
      </c>
      <c r="T1367" s="125" t="s">
        <v>270</v>
      </c>
    </row>
    <row r="1368" spans="1:20">
      <c r="A1368" s="101">
        <v>43841</v>
      </c>
      <c r="B1368" s="125">
        <v>42022190</v>
      </c>
      <c r="C1368" s="125" t="s">
        <v>5441</v>
      </c>
      <c r="D1368" s="125" t="s">
        <v>270</v>
      </c>
      <c r="E1368" s="125" t="s">
        <v>270</v>
      </c>
      <c r="F1368" s="125" t="s">
        <v>4236</v>
      </c>
      <c r="G1368" s="125" t="s">
        <v>4228</v>
      </c>
      <c r="H1368" s="125" t="s">
        <v>4273</v>
      </c>
      <c r="I1368" s="125">
        <v>3714.08</v>
      </c>
      <c r="J1368" s="125">
        <v>200</v>
      </c>
      <c r="K1368" s="125" t="s">
        <v>137</v>
      </c>
      <c r="L1368" s="125">
        <v>18.57</v>
      </c>
      <c r="M1368" s="125">
        <v>200</v>
      </c>
      <c r="N1368" s="125" t="s">
        <v>141</v>
      </c>
      <c r="O1368" s="125">
        <v>4000</v>
      </c>
      <c r="P1368" s="125">
        <v>20</v>
      </c>
      <c r="Q1368" s="125" t="s">
        <v>283</v>
      </c>
      <c r="R1368" s="125">
        <v>261657.1</v>
      </c>
      <c r="S1368" s="125" t="s">
        <v>275</v>
      </c>
      <c r="T1368" s="125" t="s">
        <v>270</v>
      </c>
    </row>
    <row r="1369" spans="1:20">
      <c r="A1369" s="101">
        <v>43841</v>
      </c>
      <c r="B1369" s="125">
        <v>42022190</v>
      </c>
      <c r="C1369" s="125" t="s">
        <v>4791</v>
      </c>
      <c r="D1369" s="125" t="s">
        <v>270</v>
      </c>
      <c r="E1369" s="125" t="s">
        <v>270</v>
      </c>
      <c r="F1369" s="125" t="s">
        <v>4236</v>
      </c>
      <c r="G1369" s="125" t="s">
        <v>4228</v>
      </c>
      <c r="H1369" s="125" t="s">
        <v>4273</v>
      </c>
      <c r="I1369" s="125">
        <v>2971.27</v>
      </c>
      <c r="J1369" s="125">
        <v>160</v>
      </c>
      <c r="K1369" s="125" t="s">
        <v>137</v>
      </c>
      <c r="L1369" s="125">
        <v>18.57</v>
      </c>
      <c r="M1369" s="125">
        <v>160</v>
      </c>
      <c r="N1369" s="125" t="s">
        <v>141</v>
      </c>
      <c r="O1369" s="125">
        <v>3200</v>
      </c>
      <c r="P1369" s="125">
        <v>20</v>
      </c>
      <c r="Q1369" s="125" t="s">
        <v>283</v>
      </c>
      <c r="R1369" s="125">
        <v>209325.83</v>
      </c>
      <c r="S1369" s="125" t="s">
        <v>275</v>
      </c>
      <c r="T1369" s="125" t="s">
        <v>270</v>
      </c>
    </row>
    <row r="1370" spans="1:20">
      <c r="A1370" s="101">
        <v>43841</v>
      </c>
      <c r="B1370" s="125">
        <v>42022190</v>
      </c>
      <c r="C1370" s="125" t="s">
        <v>5442</v>
      </c>
      <c r="D1370" s="125" t="s">
        <v>270</v>
      </c>
      <c r="E1370" s="125" t="s">
        <v>270</v>
      </c>
      <c r="F1370" s="125" t="s">
        <v>4236</v>
      </c>
      <c r="G1370" s="125" t="s">
        <v>4228</v>
      </c>
      <c r="H1370" s="125" t="s">
        <v>4273</v>
      </c>
      <c r="I1370" s="125">
        <v>4456.8999999999996</v>
      </c>
      <c r="J1370" s="125">
        <v>240</v>
      </c>
      <c r="K1370" s="125" t="s">
        <v>137</v>
      </c>
      <c r="L1370" s="125">
        <v>18.57</v>
      </c>
      <c r="M1370" s="125">
        <v>240</v>
      </c>
      <c r="N1370" s="125" t="s">
        <v>141</v>
      </c>
      <c r="O1370" s="125">
        <v>4800</v>
      </c>
      <c r="P1370" s="125">
        <v>20</v>
      </c>
      <c r="Q1370" s="125" t="s">
        <v>283</v>
      </c>
      <c r="R1370" s="125">
        <v>313988.62</v>
      </c>
      <c r="S1370" s="125" t="s">
        <v>275</v>
      </c>
      <c r="T1370" s="125" t="s">
        <v>270</v>
      </c>
    </row>
    <row r="1371" spans="1:20">
      <c r="A1371" s="101">
        <v>43841</v>
      </c>
      <c r="B1371" s="125">
        <v>42022190</v>
      </c>
      <c r="C1371" s="125" t="s">
        <v>5237</v>
      </c>
      <c r="D1371" s="125" t="s">
        <v>270</v>
      </c>
      <c r="E1371" s="125" t="s">
        <v>270</v>
      </c>
      <c r="F1371" s="125" t="s">
        <v>4236</v>
      </c>
      <c r="G1371" s="125" t="s">
        <v>4228</v>
      </c>
      <c r="H1371" s="125" t="s">
        <v>4273</v>
      </c>
      <c r="I1371" s="125">
        <v>1624.91</v>
      </c>
      <c r="J1371" s="125">
        <v>50</v>
      </c>
      <c r="K1371" s="125" t="s">
        <v>137</v>
      </c>
      <c r="L1371" s="125">
        <v>32.5</v>
      </c>
      <c r="M1371" s="125">
        <v>50</v>
      </c>
      <c r="N1371" s="125" t="s">
        <v>141</v>
      </c>
      <c r="O1371" s="125">
        <v>1750</v>
      </c>
      <c r="P1371" s="125">
        <v>35</v>
      </c>
      <c r="Q1371" s="125" t="s">
        <v>283</v>
      </c>
      <c r="R1371" s="125">
        <v>114475.11</v>
      </c>
      <c r="S1371" s="125" t="s">
        <v>275</v>
      </c>
      <c r="T1371" s="125" t="s">
        <v>270</v>
      </c>
    </row>
    <row r="1372" spans="1:20">
      <c r="A1372" s="101">
        <v>43841</v>
      </c>
      <c r="B1372" s="125">
        <v>42022190</v>
      </c>
      <c r="C1372" s="125" t="s">
        <v>5443</v>
      </c>
      <c r="D1372" s="125" t="s">
        <v>270</v>
      </c>
      <c r="E1372" s="125" t="s">
        <v>270</v>
      </c>
      <c r="F1372" s="125" t="s">
        <v>4236</v>
      </c>
      <c r="G1372" s="125" t="s">
        <v>4228</v>
      </c>
      <c r="H1372" s="125" t="s">
        <v>4273</v>
      </c>
      <c r="I1372" s="125">
        <v>14856.33</v>
      </c>
      <c r="J1372" s="125">
        <v>800</v>
      </c>
      <c r="K1372" s="125" t="s">
        <v>137</v>
      </c>
      <c r="L1372" s="125">
        <v>18.57</v>
      </c>
      <c r="M1372" s="125">
        <v>800</v>
      </c>
      <c r="N1372" s="125" t="s">
        <v>141</v>
      </c>
      <c r="O1372" s="125">
        <v>16000</v>
      </c>
      <c r="P1372" s="125">
        <v>20</v>
      </c>
      <c r="Q1372" s="125" t="s">
        <v>283</v>
      </c>
      <c r="R1372" s="125">
        <v>1046628.66</v>
      </c>
      <c r="S1372" s="125" t="s">
        <v>275</v>
      </c>
      <c r="T1372" s="125" t="s">
        <v>270</v>
      </c>
    </row>
    <row r="1373" spans="1:20">
      <c r="A1373" s="101">
        <v>43841</v>
      </c>
      <c r="B1373" s="125">
        <v>42022190</v>
      </c>
      <c r="C1373" s="125" t="s">
        <v>5444</v>
      </c>
      <c r="D1373" s="125" t="s">
        <v>270</v>
      </c>
      <c r="E1373" s="125" t="s">
        <v>270</v>
      </c>
      <c r="F1373" s="125" t="s">
        <v>4236</v>
      </c>
      <c r="G1373" s="125" t="s">
        <v>4228</v>
      </c>
      <c r="H1373" s="125" t="s">
        <v>4273</v>
      </c>
      <c r="I1373" s="125">
        <v>2228.4499999999998</v>
      </c>
      <c r="J1373" s="125">
        <v>120</v>
      </c>
      <c r="K1373" s="125" t="s">
        <v>137</v>
      </c>
      <c r="L1373" s="125">
        <v>18.57</v>
      </c>
      <c r="M1373" s="125">
        <v>120</v>
      </c>
      <c r="N1373" s="125" t="s">
        <v>141</v>
      </c>
      <c r="O1373" s="125">
        <v>2400</v>
      </c>
      <c r="P1373" s="125">
        <v>20</v>
      </c>
      <c r="Q1373" s="125" t="s">
        <v>283</v>
      </c>
      <c r="R1373" s="125">
        <v>156994.31</v>
      </c>
      <c r="S1373" s="125" t="s">
        <v>275</v>
      </c>
      <c r="T1373" s="125" t="s">
        <v>270</v>
      </c>
    </row>
    <row r="1374" spans="1:20">
      <c r="A1374" s="101">
        <v>43841</v>
      </c>
      <c r="B1374" s="125">
        <v>42022190</v>
      </c>
      <c r="C1374" s="125" t="s">
        <v>5445</v>
      </c>
      <c r="D1374" s="125" t="s">
        <v>270</v>
      </c>
      <c r="E1374" s="125" t="s">
        <v>270</v>
      </c>
      <c r="F1374" s="125" t="s">
        <v>4236</v>
      </c>
      <c r="G1374" s="125" t="s">
        <v>285</v>
      </c>
      <c r="H1374" s="125" t="s">
        <v>286</v>
      </c>
      <c r="I1374" s="125">
        <v>4430.25</v>
      </c>
      <c r="J1374" s="125">
        <v>221</v>
      </c>
      <c r="K1374" s="125" t="s">
        <v>137</v>
      </c>
      <c r="L1374" s="125">
        <v>20.05</v>
      </c>
      <c r="M1374" s="125">
        <v>221</v>
      </c>
      <c r="N1374" s="125" t="s">
        <v>141</v>
      </c>
      <c r="O1374" s="125">
        <v>4431.05</v>
      </c>
      <c r="P1374" s="125">
        <v>20.05</v>
      </c>
      <c r="Q1374" s="125" t="s">
        <v>283</v>
      </c>
      <c r="R1374" s="125">
        <v>312111.09000000003</v>
      </c>
      <c r="S1374" s="125" t="s">
        <v>275</v>
      </c>
      <c r="T1374" s="125" t="s">
        <v>270</v>
      </c>
    </row>
    <row r="1375" spans="1:20">
      <c r="A1375" s="101">
        <v>43841</v>
      </c>
      <c r="B1375" s="125">
        <v>42022190</v>
      </c>
      <c r="C1375" s="125" t="s">
        <v>5446</v>
      </c>
      <c r="D1375" s="125" t="s">
        <v>270</v>
      </c>
      <c r="E1375" s="125" t="s">
        <v>270</v>
      </c>
      <c r="F1375" s="125" t="s">
        <v>4236</v>
      </c>
      <c r="G1375" s="125" t="s">
        <v>277</v>
      </c>
      <c r="H1375" s="125" t="s">
        <v>278</v>
      </c>
      <c r="I1375" s="125">
        <v>429.24</v>
      </c>
      <c r="J1375" s="125">
        <v>11</v>
      </c>
      <c r="K1375" s="125" t="s">
        <v>137</v>
      </c>
      <c r="L1375" s="125">
        <v>39.020000000000003</v>
      </c>
      <c r="M1375" s="125">
        <v>11</v>
      </c>
      <c r="N1375" s="125" t="s">
        <v>141</v>
      </c>
      <c r="O1375" s="125">
        <v>429.22</v>
      </c>
      <c r="P1375" s="125">
        <v>39.020000000000003</v>
      </c>
      <c r="Q1375" s="125" t="s">
        <v>283</v>
      </c>
      <c r="R1375" s="125">
        <v>30240.01</v>
      </c>
      <c r="S1375" s="125" t="s">
        <v>275</v>
      </c>
      <c r="T1375" s="125" t="s">
        <v>270</v>
      </c>
    </row>
    <row r="1376" spans="1:20">
      <c r="A1376" s="101">
        <v>43841</v>
      </c>
      <c r="B1376" s="125">
        <v>42022190</v>
      </c>
      <c r="C1376" s="125" t="s">
        <v>5440</v>
      </c>
      <c r="D1376" s="125" t="s">
        <v>270</v>
      </c>
      <c r="E1376" s="125" t="s">
        <v>270</v>
      </c>
      <c r="F1376" s="125" t="s">
        <v>4236</v>
      </c>
      <c r="G1376" s="125" t="s">
        <v>4228</v>
      </c>
      <c r="H1376" s="125" t="s">
        <v>694</v>
      </c>
      <c r="I1376" s="125">
        <v>880.06</v>
      </c>
      <c r="J1376" s="125">
        <v>24</v>
      </c>
      <c r="K1376" s="125" t="s">
        <v>137</v>
      </c>
      <c r="L1376" s="125">
        <v>36.67</v>
      </c>
      <c r="M1376" s="125">
        <v>24</v>
      </c>
      <c r="N1376" s="125" t="s">
        <v>141</v>
      </c>
      <c r="O1376" s="125">
        <v>876</v>
      </c>
      <c r="P1376" s="125">
        <v>36.5</v>
      </c>
      <c r="Q1376" s="125" t="s">
        <v>283</v>
      </c>
      <c r="R1376" s="125">
        <v>62000</v>
      </c>
      <c r="S1376" s="125" t="s">
        <v>275</v>
      </c>
      <c r="T1376" s="125" t="s">
        <v>270</v>
      </c>
    </row>
    <row r="1377" spans="1:20">
      <c r="A1377" s="101">
        <v>43841</v>
      </c>
      <c r="B1377" s="125">
        <v>42022190</v>
      </c>
      <c r="C1377" s="125" t="s">
        <v>5447</v>
      </c>
      <c r="D1377" s="125" t="s">
        <v>270</v>
      </c>
      <c r="E1377" s="125" t="s">
        <v>270</v>
      </c>
      <c r="F1377" s="125" t="s">
        <v>4236</v>
      </c>
      <c r="G1377" s="125" t="s">
        <v>319</v>
      </c>
      <c r="H1377" s="125" t="s">
        <v>694</v>
      </c>
      <c r="I1377" s="125">
        <v>107</v>
      </c>
      <c r="J1377" s="125">
        <v>3</v>
      </c>
      <c r="K1377" s="125" t="s">
        <v>137</v>
      </c>
      <c r="L1377" s="125">
        <v>35.67</v>
      </c>
      <c r="M1377" s="125">
        <v>3</v>
      </c>
      <c r="N1377" s="125" t="s">
        <v>141</v>
      </c>
      <c r="O1377" s="125">
        <v>107.01</v>
      </c>
      <c r="P1377" s="125">
        <v>35.67</v>
      </c>
      <c r="Q1377" s="125" t="s">
        <v>283</v>
      </c>
      <c r="R1377" s="125">
        <v>7538.15</v>
      </c>
      <c r="S1377" s="125" t="s">
        <v>275</v>
      </c>
      <c r="T1377" s="125" t="s">
        <v>270</v>
      </c>
    </row>
    <row r="1378" spans="1:20">
      <c r="A1378" s="101">
        <v>43840</v>
      </c>
      <c r="B1378" s="125">
        <v>42022190</v>
      </c>
      <c r="C1378" s="125" t="s">
        <v>5448</v>
      </c>
      <c r="D1378" s="125" t="s">
        <v>270</v>
      </c>
      <c r="E1378" s="125" t="s">
        <v>270</v>
      </c>
      <c r="F1378" s="125" t="s">
        <v>4236</v>
      </c>
      <c r="G1378" s="125" t="s">
        <v>408</v>
      </c>
      <c r="H1378" s="125" t="s">
        <v>1911</v>
      </c>
      <c r="I1378" s="125">
        <v>8165</v>
      </c>
      <c r="J1378" s="125">
        <v>290</v>
      </c>
      <c r="K1378" s="125" t="s">
        <v>137</v>
      </c>
      <c r="L1378" s="125">
        <v>28.16</v>
      </c>
      <c r="M1378" s="125">
        <v>290</v>
      </c>
      <c r="N1378" s="125" t="s">
        <v>141</v>
      </c>
      <c r="O1378" s="125">
        <v>8166.4</v>
      </c>
      <c r="P1378" s="125">
        <v>28.16</v>
      </c>
      <c r="Q1378" s="125" t="s">
        <v>283</v>
      </c>
      <c r="R1378" s="125">
        <v>575224.56000000006</v>
      </c>
      <c r="S1378" s="125" t="s">
        <v>275</v>
      </c>
      <c r="T1378" s="125" t="s">
        <v>270</v>
      </c>
    </row>
    <row r="1379" spans="1:20">
      <c r="A1379" s="101">
        <v>43840</v>
      </c>
      <c r="B1379" s="125">
        <v>42022190</v>
      </c>
      <c r="C1379" s="125" t="s">
        <v>5449</v>
      </c>
      <c r="D1379" s="125" t="s">
        <v>270</v>
      </c>
      <c r="E1379" s="125" t="s">
        <v>270</v>
      </c>
      <c r="F1379" s="125" t="s">
        <v>4236</v>
      </c>
      <c r="G1379" s="125" t="s">
        <v>4587</v>
      </c>
      <c r="H1379" s="125" t="s">
        <v>5024</v>
      </c>
      <c r="I1379" s="125">
        <v>173.55</v>
      </c>
      <c r="J1379" s="125">
        <v>9</v>
      </c>
      <c r="K1379" s="125" t="s">
        <v>137</v>
      </c>
      <c r="L1379" s="125">
        <v>19.28</v>
      </c>
      <c r="M1379" s="125">
        <v>9</v>
      </c>
      <c r="N1379" s="125" t="s">
        <v>141</v>
      </c>
      <c r="O1379" s="125">
        <v>173.52</v>
      </c>
      <c r="P1379" s="125">
        <v>19.28</v>
      </c>
      <c r="Q1379" s="125" t="s">
        <v>283</v>
      </c>
      <c r="R1379" s="125">
        <v>12226.43</v>
      </c>
      <c r="S1379" s="125" t="s">
        <v>275</v>
      </c>
      <c r="T1379" s="125" t="s">
        <v>270</v>
      </c>
    </row>
    <row r="1380" spans="1:20">
      <c r="A1380" s="101">
        <v>43840</v>
      </c>
      <c r="B1380" s="125">
        <v>42022190</v>
      </c>
      <c r="C1380" s="125" t="s">
        <v>5450</v>
      </c>
      <c r="D1380" s="125" t="s">
        <v>270</v>
      </c>
      <c r="E1380" s="125" t="s">
        <v>270</v>
      </c>
      <c r="F1380" s="125" t="s">
        <v>4236</v>
      </c>
      <c r="G1380" s="125" t="s">
        <v>272</v>
      </c>
      <c r="H1380" s="125" t="s">
        <v>5451</v>
      </c>
      <c r="I1380" s="125">
        <v>398.25</v>
      </c>
      <c r="J1380" s="125">
        <v>36</v>
      </c>
      <c r="K1380" s="125" t="s">
        <v>137</v>
      </c>
      <c r="L1380" s="125">
        <v>11.06</v>
      </c>
      <c r="M1380" s="125">
        <v>36</v>
      </c>
      <c r="N1380" s="125" t="s">
        <v>141</v>
      </c>
      <c r="O1380" s="125">
        <v>430.2</v>
      </c>
      <c r="P1380" s="125">
        <v>11.95</v>
      </c>
      <c r="Q1380" s="125" t="s">
        <v>142</v>
      </c>
      <c r="R1380" s="125">
        <v>28056.61</v>
      </c>
      <c r="S1380" s="125" t="s">
        <v>275</v>
      </c>
      <c r="T1380" s="125" t="s">
        <v>270</v>
      </c>
    </row>
    <row r="1381" spans="1:20">
      <c r="A1381" s="101">
        <v>43840</v>
      </c>
      <c r="B1381" s="125">
        <v>42022190</v>
      </c>
      <c r="C1381" s="125" t="s">
        <v>4249</v>
      </c>
      <c r="D1381" s="125" t="s">
        <v>270</v>
      </c>
      <c r="E1381" s="125" t="s">
        <v>270</v>
      </c>
      <c r="F1381" s="125" t="s">
        <v>4225</v>
      </c>
      <c r="G1381" s="125" t="s">
        <v>408</v>
      </c>
      <c r="H1381" s="125" t="s">
        <v>1911</v>
      </c>
      <c r="I1381" s="125">
        <v>220.48</v>
      </c>
      <c r="J1381" s="125">
        <v>6</v>
      </c>
      <c r="K1381" s="125" t="s">
        <v>137</v>
      </c>
      <c r="L1381" s="125">
        <v>36.75</v>
      </c>
      <c r="M1381" s="125">
        <v>6</v>
      </c>
      <c r="N1381" s="125" t="s">
        <v>141</v>
      </c>
      <c r="O1381" s="125">
        <v>220.5</v>
      </c>
      <c r="P1381" s="125">
        <v>36.75</v>
      </c>
      <c r="Q1381" s="125" t="s">
        <v>283</v>
      </c>
      <c r="R1381" s="125">
        <v>15533.1</v>
      </c>
      <c r="S1381" s="125" t="s">
        <v>275</v>
      </c>
      <c r="T1381" s="125" t="s">
        <v>270</v>
      </c>
    </row>
    <row r="1382" spans="1:20">
      <c r="A1382" s="101">
        <v>43840</v>
      </c>
      <c r="B1382" s="125">
        <v>42022190</v>
      </c>
      <c r="C1382" s="125" t="s">
        <v>5452</v>
      </c>
      <c r="D1382" s="125" t="s">
        <v>270</v>
      </c>
      <c r="E1382" s="125" t="s">
        <v>270</v>
      </c>
      <c r="F1382" s="125" t="s">
        <v>4225</v>
      </c>
      <c r="G1382" s="125" t="s">
        <v>272</v>
      </c>
      <c r="H1382" s="125" t="s">
        <v>273</v>
      </c>
      <c r="I1382" s="125">
        <v>1656.97</v>
      </c>
      <c r="J1382" s="125">
        <v>16</v>
      </c>
      <c r="K1382" s="125" t="s">
        <v>137</v>
      </c>
      <c r="L1382" s="125">
        <v>103.56</v>
      </c>
      <c r="M1382" s="125">
        <v>16</v>
      </c>
      <c r="N1382" s="125" t="s">
        <v>141</v>
      </c>
      <c r="O1382" s="125">
        <v>1656.96</v>
      </c>
      <c r="P1382" s="125">
        <v>103.56</v>
      </c>
      <c r="Q1382" s="125" t="s">
        <v>283</v>
      </c>
      <c r="R1382" s="125">
        <v>116733.6</v>
      </c>
      <c r="S1382" s="125" t="s">
        <v>275</v>
      </c>
      <c r="T1382" s="125" t="s">
        <v>270</v>
      </c>
    </row>
    <row r="1383" spans="1:20">
      <c r="A1383" s="101">
        <v>43840</v>
      </c>
      <c r="B1383" s="125">
        <v>42022190</v>
      </c>
      <c r="C1383" s="125" t="s">
        <v>5453</v>
      </c>
      <c r="D1383" s="125" t="s">
        <v>270</v>
      </c>
      <c r="E1383" s="125" t="s">
        <v>270</v>
      </c>
      <c r="F1383" s="125" t="s">
        <v>4236</v>
      </c>
      <c r="G1383" s="125" t="s">
        <v>4228</v>
      </c>
      <c r="H1383" s="125" t="s">
        <v>4343</v>
      </c>
      <c r="I1383" s="125">
        <v>638.49</v>
      </c>
      <c r="J1383" s="125">
        <v>18</v>
      </c>
      <c r="K1383" s="125" t="s">
        <v>137</v>
      </c>
      <c r="L1383" s="125">
        <v>35.47</v>
      </c>
      <c r="M1383" s="125">
        <v>18</v>
      </c>
      <c r="N1383" s="125" t="s">
        <v>141</v>
      </c>
      <c r="O1383" s="125">
        <v>648</v>
      </c>
      <c r="P1383" s="125">
        <v>36</v>
      </c>
      <c r="Q1383" s="125" t="s">
        <v>283</v>
      </c>
      <c r="R1383" s="125">
        <v>44981.38</v>
      </c>
      <c r="S1383" s="125" t="s">
        <v>275</v>
      </c>
      <c r="T1383" s="125" t="s">
        <v>270</v>
      </c>
    </row>
    <row r="1384" spans="1:20">
      <c r="A1384" s="101">
        <v>43840</v>
      </c>
      <c r="B1384" s="125">
        <v>42022190</v>
      </c>
      <c r="C1384" s="125" t="s">
        <v>5454</v>
      </c>
      <c r="D1384" s="125" t="s">
        <v>270</v>
      </c>
      <c r="E1384" s="125" t="s">
        <v>270</v>
      </c>
      <c r="F1384" s="125" t="s">
        <v>4236</v>
      </c>
      <c r="G1384" s="125" t="s">
        <v>277</v>
      </c>
      <c r="H1384" s="125" t="s">
        <v>4917</v>
      </c>
      <c r="I1384" s="125">
        <v>1906.52</v>
      </c>
      <c r="J1384" s="125">
        <v>50</v>
      </c>
      <c r="K1384" s="125" t="s">
        <v>137</v>
      </c>
      <c r="L1384" s="125">
        <v>38.130000000000003</v>
      </c>
      <c r="M1384" s="125">
        <v>50</v>
      </c>
      <c r="N1384" s="125" t="s">
        <v>141</v>
      </c>
      <c r="O1384" s="125">
        <v>725</v>
      </c>
      <c r="P1384" s="125">
        <v>14.5</v>
      </c>
      <c r="Q1384" s="125" t="s">
        <v>142</v>
      </c>
      <c r="R1384" s="125">
        <v>134314.5</v>
      </c>
      <c r="S1384" s="125" t="s">
        <v>275</v>
      </c>
      <c r="T1384" s="125" t="s">
        <v>270</v>
      </c>
    </row>
    <row r="1385" spans="1:20">
      <c r="A1385" s="101">
        <v>43840</v>
      </c>
      <c r="B1385" s="125">
        <v>42022190</v>
      </c>
      <c r="C1385" s="125" t="s">
        <v>5455</v>
      </c>
      <c r="D1385" s="125" t="s">
        <v>270</v>
      </c>
      <c r="E1385" s="125" t="s">
        <v>270</v>
      </c>
      <c r="F1385" s="125" t="s">
        <v>4236</v>
      </c>
      <c r="G1385" s="125" t="s">
        <v>277</v>
      </c>
      <c r="H1385" s="125" t="s">
        <v>4917</v>
      </c>
      <c r="I1385" s="125">
        <v>2531.4299999999998</v>
      </c>
      <c r="J1385" s="125">
        <v>100</v>
      </c>
      <c r="K1385" s="125" t="s">
        <v>137</v>
      </c>
      <c r="L1385" s="125">
        <v>25.31</v>
      </c>
      <c r="M1385" s="125">
        <v>100</v>
      </c>
      <c r="N1385" s="125" t="s">
        <v>141</v>
      </c>
      <c r="O1385" s="125">
        <v>3100</v>
      </c>
      <c r="P1385" s="125">
        <v>31</v>
      </c>
      <c r="Q1385" s="125" t="s">
        <v>142</v>
      </c>
      <c r="R1385" s="125">
        <v>178339.52</v>
      </c>
      <c r="S1385" s="125" t="s">
        <v>275</v>
      </c>
      <c r="T1385" s="125" t="s">
        <v>270</v>
      </c>
    </row>
    <row r="1386" spans="1:20">
      <c r="A1386" s="101">
        <v>43840</v>
      </c>
      <c r="B1386" s="125">
        <v>42022190</v>
      </c>
      <c r="C1386" s="125" t="s">
        <v>5456</v>
      </c>
      <c r="D1386" s="125" t="s">
        <v>270</v>
      </c>
      <c r="E1386" s="125" t="s">
        <v>270</v>
      </c>
      <c r="F1386" s="125" t="s">
        <v>4236</v>
      </c>
      <c r="G1386" s="125" t="s">
        <v>277</v>
      </c>
      <c r="H1386" s="125" t="s">
        <v>4917</v>
      </c>
      <c r="I1386" s="125">
        <v>3283.45</v>
      </c>
      <c r="J1386" s="125">
        <v>100</v>
      </c>
      <c r="K1386" s="125" t="s">
        <v>137</v>
      </c>
      <c r="L1386" s="125">
        <v>32.83</v>
      </c>
      <c r="M1386" s="125">
        <v>100</v>
      </c>
      <c r="N1386" s="125" t="s">
        <v>141</v>
      </c>
      <c r="O1386" s="125">
        <v>3100</v>
      </c>
      <c r="P1386" s="125">
        <v>31</v>
      </c>
      <c r="Q1386" s="125" t="s">
        <v>142</v>
      </c>
      <c r="R1386" s="125">
        <v>231318.88</v>
      </c>
      <c r="S1386" s="125" t="s">
        <v>275</v>
      </c>
      <c r="T1386" s="125" t="s">
        <v>270</v>
      </c>
    </row>
    <row r="1387" spans="1:20">
      <c r="A1387" s="101">
        <v>43840</v>
      </c>
      <c r="B1387" s="125">
        <v>42022190</v>
      </c>
      <c r="C1387" s="125" t="s">
        <v>5457</v>
      </c>
      <c r="D1387" s="125" t="s">
        <v>270</v>
      </c>
      <c r="E1387" s="125" t="s">
        <v>270</v>
      </c>
      <c r="F1387" s="125" t="s">
        <v>4236</v>
      </c>
      <c r="G1387" s="125" t="s">
        <v>277</v>
      </c>
      <c r="H1387" s="125" t="s">
        <v>4917</v>
      </c>
      <c r="I1387" s="125">
        <v>1641.73</v>
      </c>
      <c r="J1387" s="125">
        <v>50</v>
      </c>
      <c r="K1387" s="125" t="s">
        <v>137</v>
      </c>
      <c r="L1387" s="125">
        <v>32.83</v>
      </c>
      <c r="M1387" s="125">
        <v>50</v>
      </c>
      <c r="N1387" s="125" t="s">
        <v>141</v>
      </c>
      <c r="O1387" s="125">
        <v>725</v>
      </c>
      <c r="P1387" s="125">
        <v>14.5</v>
      </c>
      <c r="Q1387" s="125" t="s">
        <v>142</v>
      </c>
      <c r="R1387" s="125">
        <v>115659.73</v>
      </c>
      <c r="S1387" s="125" t="s">
        <v>275</v>
      </c>
      <c r="T1387" s="125" t="s">
        <v>270</v>
      </c>
    </row>
    <row r="1388" spans="1:20">
      <c r="A1388" s="101">
        <v>43840</v>
      </c>
      <c r="B1388" s="125">
        <v>42022190</v>
      </c>
      <c r="C1388" s="125" t="s">
        <v>5458</v>
      </c>
      <c r="D1388" s="125" t="s">
        <v>270</v>
      </c>
      <c r="E1388" s="125" t="s">
        <v>270</v>
      </c>
      <c r="F1388" s="125" t="s">
        <v>4236</v>
      </c>
      <c r="G1388" s="125" t="s">
        <v>304</v>
      </c>
      <c r="H1388" s="125" t="s">
        <v>5459</v>
      </c>
      <c r="I1388" s="125">
        <v>1380.81</v>
      </c>
      <c r="J1388" s="125">
        <v>40</v>
      </c>
      <c r="K1388" s="125" t="s">
        <v>137</v>
      </c>
      <c r="L1388" s="125">
        <v>34.520000000000003</v>
      </c>
      <c r="M1388" s="125">
        <v>40</v>
      </c>
      <c r="N1388" s="125" t="s">
        <v>141</v>
      </c>
      <c r="O1388" s="125">
        <v>700</v>
      </c>
      <c r="P1388" s="125">
        <v>17.5</v>
      </c>
      <c r="Q1388" s="125" t="s">
        <v>142</v>
      </c>
      <c r="R1388" s="125">
        <v>97277.99</v>
      </c>
      <c r="S1388" s="125" t="s">
        <v>275</v>
      </c>
      <c r="T1388" s="125" t="s">
        <v>270</v>
      </c>
    </row>
    <row r="1389" spans="1:20">
      <c r="A1389" s="101">
        <v>43840</v>
      </c>
      <c r="B1389" s="125">
        <v>42022190</v>
      </c>
      <c r="C1389" s="125" t="s">
        <v>5460</v>
      </c>
      <c r="D1389" s="125" t="s">
        <v>270</v>
      </c>
      <c r="E1389" s="125" t="s">
        <v>270</v>
      </c>
      <c r="F1389" s="125" t="s">
        <v>4236</v>
      </c>
      <c r="G1389" s="125" t="s">
        <v>304</v>
      </c>
      <c r="H1389" s="125" t="s">
        <v>5459</v>
      </c>
      <c r="I1389" s="125">
        <v>1703.74</v>
      </c>
      <c r="J1389" s="125">
        <v>90</v>
      </c>
      <c r="K1389" s="125" t="s">
        <v>137</v>
      </c>
      <c r="L1389" s="125">
        <v>18.93</v>
      </c>
      <c r="M1389" s="125">
        <v>90</v>
      </c>
      <c r="N1389" s="125" t="s">
        <v>141</v>
      </c>
      <c r="O1389" s="125">
        <v>1530</v>
      </c>
      <c r="P1389" s="125">
        <v>17</v>
      </c>
      <c r="Q1389" s="125" t="s">
        <v>142</v>
      </c>
      <c r="R1389" s="125">
        <v>120028.47</v>
      </c>
      <c r="S1389" s="125" t="s">
        <v>275</v>
      </c>
      <c r="T1389" s="125" t="s">
        <v>270</v>
      </c>
    </row>
    <row r="1390" spans="1:20">
      <c r="A1390" s="101">
        <v>43840</v>
      </c>
      <c r="B1390" s="125">
        <v>42022190</v>
      </c>
      <c r="C1390" s="125" t="s">
        <v>5165</v>
      </c>
      <c r="D1390" s="125" t="s">
        <v>270</v>
      </c>
      <c r="E1390" s="125" t="s">
        <v>270</v>
      </c>
      <c r="F1390" s="125" t="s">
        <v>4236</v>
      </c>
      <c r="G1390" s="125" t="s">
        <v>4587</v>
      </c>
      <c r="H1390" s="125" t="s">
        <v>4588</v>
      </c>
      <c r="I1390" s="125">
        <v>43.32</v>
      </c>
      <c r="J1390" s="125">
        <v>1</v>
      </c>
      <c r="K1390" s="125" t="s">
        <v>137</v>
      </c>
      <c r="L1390" s="125">
        <v>43.32</v>
      </c>
      <c r="M1390" s="125">
        <v>1</v>
      </c>
      <c r="N1390" s="125" t="s">
        <v>141</v>
      </c>
      <c r="O1390" s="125">
        <v>29.2</v>
      </c>
      <c r="P1390" s="125">
        <v>29.2</v>
      </c>
      <c r="Q1390" s="125" t="s">
        <v>142</v>
      </c>
      <c r="R1390" s="125">
        <v>3051.71</v>
      </c>
      <c r="S1390" s="125" t="s">
        <v>275</v>
      </c>
      <c r="T1390" s="125" t="s">
        <v>270</v>
      </c>
    </row>
    <row r="1391" spans="1:20">
      <c r="A1391" s="101">
        <v>43840</v>
      </c>
      <c r="B1391" s="125">
        <v>42022190</v>
      </c>
      <c r="C1391" s="125" t="s">
        <v>5359</v>
      </c>
      <c r="D1391" s="125" t="s">
        <v>270</v>
      </c>
      <c r="E1391" s="125" t="s">
        <v>270</v>
      </c>
      <c r="F1391" s="125" t="s">
        <v>4236</v>
      </c>
      <c r="G1391" s="125" t="s">
        <v>295</v>
      </c>
      <c r="H1391" s="125" t="s">
        <v>603</v>
      </c>
      <c r="I1391" s="125">
        <v>1357.42</v>
      </c>
      <c r="J1391" s="125">
        <v>27</v>
      </c>
      <c r="K1391" s="125" t="s">
        <v>137</v>
      </c>
      <c r="L1391" s="125">
        <v>50.27</v>
      </c>
      <c r="M1391" s="125">
        <v>27</v>
      </c>
      <c r="N1391" s="125" t="s">
        <v>141</v>
      </c>
      <c r="O1391" s="125">
        <v>1357.29</v>
      </c>
      <c r="P1391" s="125">
        <v>50.27</v>
      </c>
      <c r="Q1391" s="125" t="s">
        <v>283</v>
      </c>
      <c r="R1391" s="125">
        <v>95630.55</v>
      </c>
      <c r="S1391" s="125" t="s">
        <v>275</v>
      </c>
      <c r="T1391" s="125" t="s">
        <v>270</v>
      </c>
    </row>
    <row r="1392" spans="1:20">
      <c r="A1392" s="101">
        <v>43840</v>
      </c>
      <c r="B1392" s="125">
        <v>42022190</v>
      </c>
      <c r="C1392" s="125" t="s">
        <v>5461</v>
      </c>
      <c r="D1392" s="125" t="s">
        <v>270</v>
      </c>
      <c r="E1392" s="125" t="s">
        <v>270</v>
      </c>
      <c r="F1392" s="125" t="s">
        <v>4236</v>
      </c>
      <c r="G1392" s="125" t="s">
        <v>4228</v>
      </c>
      <c r="H1392" s="125" t="s">
        <v>4277</v>
      </c>
      <c r="I1392" s="125">
        <v>390.24</v>
      </c>
      <c r="J1392" s="125">
        <v>12</v>
      </c>
      <c r="K1392" s="125" t="s">
        <v>137</v>
      </c>
      <c r="L1392" s="125">
        <v>32.520000000000003</v>
      </c>
      <c r="M1392" s="125">
        <v>12</v>
      </c>
      <c r="N1392" s="125" t="s">
        <v>141</v>
      </c>
      <c r="O1392" s="125">
        <v>390.24</v>
      </c>
      <c r="P1392" s="125">
        <v>32.520000000000003</v>
      </c>
      <c r="Q1392" s="125" t="s">
        <v>283</v>
      </c>
      <c r="R1392" s="125">
        <v>27492.46</v>
      </c>
      <c r="S1392" s="125" t="s">
        <v>275</v>
      </c>
      <c r="T1392" s="125" t="s">
        <v>270</v>
      </c>
    </row>
    <row r="1393" spans="1:22">
      <c r="A1393" s="101">
        <v>43840</v>
      </c>
      <c r="B1393" s="125">
        <v>42022190</v>
      </c>
      <c r="C1393" s="125" t="s">
        <v>5462</v>
      </c>
      <c r="D1393" s="125" t="s">
        <v>270</v>
      </c>
      <c r="E1393" s="125" t="s">
        <v>270</v>
      </c>
      <c r="F1393" s="125" t="s">
        <v>4236</v>
      </c>
      <c r="G1393" s="125" t="s">
        <v>4228</v>
      </c>
      <c r="H1393" s="125" t="s">
        <v>4277</v>
      </c>
      <c r="I1393" s="125">
        <v>1113.9000000000001</v>
      </c>
      <c r="J1393" s="125">
        <v>30</v>
      </c>
      <c r="K1393" s="125" t="s">
        <v>137</v>
      </c>
      <c r="L1393" s="125">
        <v>37.130000000000003</v>
      </c>
      <c r="M1393" s="125">
        <v>30</v>
      </c>
      <c r="N1393" s="125" t="s">
        <v>141</v>
      </c>
      <c r="O1393" s="125">
        <v>1113.9000000000001</v>
      </c>
      <c r="P1393" s="125">
        <v>37.130000000000003</v>
      </c>
      <c r="Q1393" s="125" t="s">
        <v>283</v>
      </c>
      <c r="R1393" s="125">
        <v>78474.210000000006</v>
      </c>
      <c r="S1393" s="125" t="s">
        <v>275</v>
      </c>
      <c r="T1393" s="125" t="s">
        <v>270</v>
      </c>
    </row>
    <row r="1394" spans="1:22">
      <c r="A1394" s="101">
        <v>43840</v>
      </c>
      <c r="B1394" s="125">
        <v>42022190</v>
      </c>
      <c r="C1394" s="125" t="s">
        <v>5463</v>
      </c>
      <c r="D1394" s="125" t="s">
        <v>270</v>
      </c>
      <c r="E1394" s="125" t="s">
        <v>270</v>
      </c>
      <c r="F1394" s="125" t="s">
        <v>4236</v>
      </c>
      <c r="G1394" s="125" t="s">
        <v>4228</v>
      </c>
      <c r="H1394" s="125" t="s">
        <v>4277</v>
      </c>
      <c r="I1394" s="125">
        <v>151.68</v>
      </c>
      <c r="J1394" s="125">
        <v>12</v>
      </c>
      <c r="K1394" s="125" t="s">
        <v>137</v>
      </c>
      <c r="L1394" s="125">
        <v>12.64</v>
      </c>
      <c r="M1394" s="125">
        <v>12</v>
      </c>
      <c r="N1394" s="125" t="s">
        <v>141</v>
      </c>
      <c r="O1394" s="125">
        <v>390.24</v>
      </c>
      <c r="P1394" s="125">
        <v>32.520000000000003</v>
      </c>
      <c r="Q1394" s="125" t="s">
        <v>283</v>
      </c>
      <c r="R1394" s="125">
        <v>10685.89</v>
      </c>
      <c r="S1394" s="125" t="s">
        <v>275</v>
      </c>
      <c r="T1394" s="125" t="s">
        <v>270</v>
      </c>
    </row>
    <row r="1395" spans="1:22">
      <c r="A1395" s="101">
        <v>43840</v>
      </c>
      <c r="B1395" s="125">
        <v>42022190</v>
      </c>
      <c r="C1395" s="125" t="s">
        <v>5464</v>
      </c>
      <c r="D1395" s="125" t="s">
        <v>270</v>
      </c>
      <c r="E1395" s="125" t="s">
        <v>270</v>
      </c>
      <c r="F1395" s="125" t="s">
        <v>4236</v>
      </c>
      <c r="G1395" s="125" t="s">
        <v>4228</v>
      </c>
      <c r="H1395" s="125" t="s">
        <v>4277</v>
      </c>
      <c r="I1395" s="125">
        <v>388.79</v>
      </c>
      <c r="J1395" s="125">
        <v>17</v>
      </c>
      <c r="K1395" s="125" t="s">
        <v>137</v>
      </c>
      <c r="L1395" s="125">
        <v>22.87</v>
      </c>
      <c r="M1395" s="125">
        <v>17</v>
      </c>
      <c r="N1395" s="125" t="s">
        <v>141</v>
      </c>
      <c r="O1395" s="125">
        <v>388.79</v>
      </c>
      <c r="P1395" s="125">
        <v>22.87</v>
      </c>
      <c r="Q1395" s="125" t="s">
        <v>283</v>
      </c>
      <c r="R1395" s="125">
        <v>27390.22</v>
      </c>
      <c r="S1395" s="125" t="s">
        <v>275</v>
      </c>
      <c r="T1395" s="125" t="s">
        <v>270</v>
      </c>
    </row>
    <row r="1396" spans="1:22">
      <c r="A1396" s="101">
        <v>43840</v>
      </c>
      <c r="B1396" s="125">
        <v>42022190</v>
      </c>
      <c r="C1396" s="125" t="s">
        <v>5465</v>
      </c>
      <c r="D1396" s="125" t="s">
        <v>270</v>
      </c>
      <c r="E1396" s="125" t="s">
        <v>270</v>
      </c>
      <c r="F1396" s="125" t="s">
        <v>4236</v>
      </c>
      <c r="G1396" s="125" t="s">
        <v>4228</v>
      </c>
      <c r="H1396" s="125" t="s">
        <v>4277</v>
      </c>
      <c r="I1396" s="125">
        <v>108.26</v>
      </c>
      <c r="J1396" s="125">
        <v>4</v>
      </c>
      <c r="K1396" s="125" t="s">
        <v>137</v>
      </c>
      <c r="L1396" s="125">
        <v>27.06</v>
      </c>
      <c r="M1396" s="125">
        <v>4</v>
      </c>
      <c r="N1396" s="125" t="s">
        <v>141</v>
      </c>
      <c r="O1396" s="125">
        <v>108.28</v>
      </c>
      <c r="P1396" s="125">
        <v>27.07</v>
      </c>
      <c r="Q1396" s="125" t="s">
        <v>283</v>
      </c>
      <c r="R1396" s="125">
        <v>7627.05</v>
      </c>
      <c r="S1396" s="125" t="s">
        <v>275</v>
      </c>
      <c r="T1396" s="125" t="s">
        <v>270</v>
      </c>
    </row>
    <row r="1397" spans="1:22">
      <c r="A1397" s="101">
        <v>43840</v>
      </c>
      <c r="B1397" s="125">
        <v>42022190</v>
      </c>
      <c r="C1397" s="125" t="s">
        <v>5466</v>
      </c>
      <c r="D1397" s="125" t="s">
        <v>270</v>
      </c>
      <c r="E1397" s="125" t="s">
        <v>270</v>
      </c>
      <c r="F1397" s="125" t="s">
        <v>4236</v>
      </c>
      <c r="G1397" s="125" t="s">
        <v>4228</v>
      </c>
      <c r="H1397" s="125" t="s">
        <v>4277</v>
      </c>
      <c r="I1397" s="125">
        <v>134.9</v>
      </c>
      <c r="J1397" s="125">
        <v>7</v>
      </c>
      <c r="K1397" s="125" t="s">
        <v>137</v>
      </c>
      <c r="L1397" s="125">
        <v>19.27</v>
      </c>
      <c r="M1397" s="125">
        <v>7</v>
      </c>
      <c r="N1397" s="125" t="s">
        <v>141</v>
      </c>
      <c r="O1397" s="125">
        <v>134.88999999999999</v>
      </c>
      <c r="P1397" s="125">
        <v>19.27</v>
      </c>
      <c r="Q1397" s="125" t="s">
        <v>283</v>
      </c>
      <c r="R1397" s="125">
        <v>9503.61</v>
      </c>
      <c r="S1397" s="125" t="s">
        <v>275</v>
      </c>
      <c r="T1397" s="125" t="s">
        <v>270</v>
      </c>
    </row>
    <row r="1398" spans="1:22">
      <c r="A1398" s="101">
        <v>43840</v>
      </c>
      <c r="B1398" s="125">
        <v>42022190</v>
      </c>
      <c r="C1398" s="125" t="s">
        <v>5467</v>
      </c>
      <c r="D1398" s="125" t="s">
        <v>270</v>
      </c>
      <c r="E1398" s="125" t="s">
        <v>270</v>
      </c>
      <c r="F1398" s="125" t="s">
        <v>4236</v>
      </c>
      <c r="G1398" s="125" t="s">
        <v>4228</v>
      </c>
      <c r="H1398" s="125" t="s">
        <v>4277</v>
      </c>
      <c r="I1398" s="125">
        <v>268.08</v>
      </c>
      <c r="J1398" s="125">
        <v>24</v>
      </c>
      <c r="K1398" s="125" t="s">
        <v>137</v>
      </c>
      <c r="L1398" s="125">
        <v>11.17</v>
      </c>
      <c r="M1398" s="125">
        <v>24</v>
      </c>
      <c r="N1398" s="125" t="s">
        <v>141</v>
      </c>
      <c r="O1398" s="125">
        <v>215.28</v>
      </c>
      <c r="P1398" s="125">
        <v>8.9700000000000006</v>
      </c>
      <c r="Q1398" s="125" t="s">
        <v>283</v>
      </c>
      <c r="R1398" s="125">
        <v>18886.36</v>
      </c>
      <c r="S1398" s="125" t="s">
        <v>275</v>
      </c>
      <c r="T1398" s="125" t="s">
        <v>270</v>
      </c>
    </row>
    <row r="1399" spans="1:22">
      <c r="A1399" s="101">
        <v>43840</v>
      </c>
      <c r="B1399" s="125">
        <v>42022190</v>
      </c>
      <c r="C1399" s="125" t="s">
        <v>5468</v>
      </c>
      <c r="D1399" s="125" t="s">
        <v>270</v>
      </c>
      <c r="E1399" s="125" t="s">
        <v>270</v>
      </c>
      <c r="F1399" s="125" t="s">
        <v>4236</v>
      </c>
      <c r="G1399" s="125" t="s">
        <v>285</v>
      </c>
      <c r="H1399" s="125" t="s">
        <v>1190</v>
      </c>
      <c r="I1399" s="125">
        <v>2961.63</v>
      </c>
      <c r="J1399" s="125">
        <v>150</v>
      </c>
      <c r="K1399" s="125" t="s">
        <v>137</v>
      </c>
      <c r="L1399" s="125">
        <v>19.739999999999998</v>
      </c>
      <c r="M1399" s="125">
        <v>150</v>
      </c>
      <c r="N1399" s="125" t="s">
        <v>141</v>
      </c>
      <c r="O1399" s="125">
        <v>3000</v>
      </c>
      <c r="P1399" s="125">
        <v>20</v>
      </c>
      <c r="Q1399" s="125" t="s">
        <v>283</v>
      </c>
      <c r="R1399" s="125">
        <v>208646.95</v>
      </c>
      <c r="S1399" s="125" t="s">
        <v>275</v>
      </c>
      <c r="T1399" s="125" t="s">
        <v>270</v>
      </c>
    </row>
    <row r="1400" spans="1:22">
      <c r="A1400" s="101">
        <v>43840</v>
      </c>
      <c r="B1400" s="125">
        <v>42022190</v>
      </c>
      <c r="C1400" s="125" t="s">
        <v>5469</v>
      </c>
      <c r="D1400" s="125" t="s">
        <v>270</v>
      </c>
      <c r="E1400" s="125" t="s">
        <v>270</v>
      </c>
      <c r="F1400" s="125" t="s">
        <v>4236</v>
      </c>
      <c r="G1400" s="125" t="s">
        <v>4228</v>
      </c>
      <c r="H1400" s="125" t="s">
        <v>4273</v>
      </c>
      <c r="I1400" s="125">
        <v>31.5</v>
      </c>
      <c r="J1400" s="125">
        <v>1</v>
      </c>
      <c r="K1400" s="125" t="s">
        <v>137</v>
      </c>
      <c r="L1400" s="125">
        <v>31.5</v>
      </c>
      <c r="M1400" s="125">
        <v>1</v>
      </c>
      <c r="N1400" s="125" t="s">
        <v>141</v>
      </c>
      <c r="O1400" s="125">
        <v>31.5</v>
      </c>
      <c r="P1400" s="125">
        <v>31.5</v>
      </c>
      <c r="Q1400" s="125" t="s">
        <v>283</v>
      </c>
      <c r="R1400" s="125">
        <v>2219.1799999999998</v>
      </c>
      <c r="S1400" s="125" t="s">
        <v>275</v>
      </c>
      <c r="T1400" s="125" t="s">
        <v>270</v>
      </c>
    </row>
    <row r="1401" spans="1:22">
      <c r="A1401" s="101">
        <v>43840</v>
      </c>
      <c r="B1401" s="125">
        <v>42022190</v>
      </c>
      <c r="C1401" s="125" t="s">
        <v>5470</v>
      </c>
      <c r="D1401" s="125" t="s">
        <v>270</v>
      </c>
      <c r="E1401" s="125" t="s">
        <v>270</v>
      </c>
      <c r="F1401" s="125" t="s">
        <v>4236</v>
      </c>
      <c r="G1401" s="125" t="s">
        <v>4228</v>
      </c>
      <c r="H1401" s="125" t="s">
        <v>4273</v>
      </c>
      <c r="I1401" s="125">
        <v>81</v>
      </c>
      <c r="J1401" s="125">
        <v>4</v>
      </c>
      <c r="K1401" s="125" t="s">
        <v>137</v>
      </c>
      <c r="L1401" s="125">
        <v>20.25</v>
      </c>
      <c r="M1401" s="125">
        <v>4</v>
      </c>
      <c r="N1401" s="125" t="s">
        <v>141</v>
      </c>
      <c r="O1401" s="125">
        <v>81</v>
      </c>
      <c r="P1401" s="125">
        <v>20.25</v>
      </c>
      <c r="Q1401" s="125" t="s">
        <v>283</v>
      </c>
      <c r="R1401" s="125">
        <v>5706.45</v>
      </c>
      <c r="S1401" s="125" t="s">
        <v>275</v>
      </c>
      <c r="T1401" s="125" t="s">
        <v>270</v>
      </c>
    </row>
    <row r="1402" spans="1:22">
      <c r="A1402" s="101">
        <v>43840</v>
      </c>
      <c r="B1402" s="125">
        <v>42022190</v>
      </c>
      <c r="C1402" s="125" t="s">
        <v>5471</v>
      </c>
      <c r="D1402" s="125" t="s">
        <v>270</v>
      </c>
      <c r="E1402" s="125" t="s">
        <v>270</v>
      </c>
      <c r="F1402" s="125" t="s">
        <v>4225</v>
      </c>
      <c r="G1402" s="125" t="s">
        <v>365</v>
      </c>
      <c r="H1402" s="125" t="s">
        <v>1195</v>
      </c>
      <c r="I1402" s="125">
        <v>548.30999999999995</v>
      </c>
      <c r="J1402" s="125">
        <v>10</v>
      </c>
      <c r="K1402" s="125" t="s">
        <v>137</v>
      </c>
      <c r="L1402" s="125">
        <v>54.83</v>
      </c>
      <c r="M1402" s="125">
        <v>10</v>
      </c>
      <c r="N1402" s="125" t="s">
        <v>141</v>
      </c>
      <c r="O1402" s="125">
        <v>548.29999999999995</v>
      </c>
      <c r="P1402" s="125">
        <v>54.83</v>
      </c>
      <c r="Q1402" s="125" t="s">
        <v>283</v>
      </c>
      <c r="R1402" s="125">
        <v>38628.79</v>
      </c>
      <c r="S1402" s="125" t="s">
        <v>275</v>
      </c>
      <c r="T1402" s="125" t="s">
        <v>270</v>
      </c>
      <c r="V1402" s="125"/>
    </row>
    <row r="1403" spans="1:22">
      <c r="A1403" s="101">
        <v>43840</v>
      </c>
      <c r="B1403" s="125">
        <v>42022190</v>
      </c>
      <c r="C1403" s="125" t="s">
        <v>5472</v>
      </c>
      <c r="D1403" s="125" t="s">
        <v>270</v>
      </c>
      <c r="E1403" s="125" t="s">
        <v>270</v>
      </c>
      <c r="F1403" s="125" t="s">
        <v>4236</v>
      </c>
      <c r="G1403" s="125" t="s">
        <v>277</v>
      </c>
      <c r="H1403" s="125" t="s">
        <v>278</v>
      </c>
      <c r="I1403" s="125">
        <v>306.23</v>
      </c>
      <c r="J1403" s="125">
        <v>5</v>
      </c>
      <c r="K1403" s="125" t="s">
        <v>137</v>
      </c>
      <c r="L1403" s="125">
        <v>61.25</v>
      </c>
      <c r="M1403" s="125">
        <v>5</v>
      </c>
      <c r="N1403" s="125" t="s">
        <v>141</v>
      </c>
      <c r="O1403" s="125">
        <v>250</v>
      </c>
      <c r="P1403" s="125">
        <v>50</v>
      </c>
      <c r="Q1403" s="125" t="s">
        <v>142</v>
      </c>
      <c r="R1403" s="125">
        <v>21573.759999999998</v>
      </c>
      <c r="S1403" s="125" t="s">
        <v>275</v>
      </c>
      <c r="T1403" s="125" t="s">
        <v>270</v>
      </c>
    </row>
    <row r="1404" spans="1:22">
      <c r="A1404" s="101">
        <v>43840</v>
      </c>
      <c r="B1404" s="125">
        <v>42022190</v>
      </c>
      <c r="C1404" s="125" t="s">
        <v>5473</v>
      </c>
      <c r="D1404" s="125" t="s">
        <v>270</v>
      </c>
      <c r="E1404" s="125" t="s">
        <v>270</v>
      </c>
      <c r="F1404" s="125" t="s">
        <v>4236</v>
      </c>
      <c r="G1404" s="125" t="s">
        <v>365</v>
      </c>
      <c r="H1404" s="125" t="s">
        <v>366</v>
      </c>
      <c r="I1404" s="125">
        <v>3303.83</v>
      </c>
      <c r="J1404" s="125">
        <v>949</v>
      </c>
      <c r="K1404" s="125" t="s">
        <v>137</v>
      </c>
      <c r="L1404" s="125">
        <v>3.48</v>
      </c>
      <c r="M1404" s="125">
        <v>949</v>
      </c>
      <c r="N1404" s="125" t="s">
        <v>141</v>
      </c>
      <c r="O1404" s="125">
        <v>3302.52</v>
      </c>
      <c r="P1404" s="125">
        <v>3.48</v>
      </c>
      <c r="Q1404" s="125" t="s">
        <v>283</v>
      </c>
      <c r="R1404" s="125">
        <v>232754.87</v>
      </c>
      <c r="S1404" s="125" t="s">
        <v>275</v>
      </c>
      <c r="T1404" s="125" t="s">
        <v>270</v>
      </c>
    </row>
    <row r="1405" spans="1:22">
      <c r="A1405" s="101">
        <v>43840</v>
      </c>
      <c r="B1405" s="125">
        <v>42022190</v>
      </c>
      <c r="C1405" s="125" t="s">
        <v>4249</v>
      </c>
      <c r="D1405" s="125" t="s">
        <v>270</v>
      </c>
      <c r="E1405" s="125" t="s">
        <v>270</v>
      </c>
      <c r="F1405" s="125" t="s">
        <v>4225</v>
      </c>
      <c r="G1405" s="125" t="s">
        <v>408</v>
      </c>
      <c r="H1405" s="125" t="s">
        <v>1911</v>
      </c>
      <c r="I1405" s="125">
        <v>715.35</v>
      </c>
      <c r="J1405" s="125">
        <v>16</v>
      </c>
      <c r="K1405" s="125" t="s">
        <v>137</v>
      </c>
      <c r="L1405" s="125">
        <v>44.71</v>
      </c>
      <c r="M1405" s="125">
        <v>16</v>
      </c>
      <c r="N1405" s="125" t="s">
        <v>141</v>
      </c>
      <c r="O1405" s="125">
        <v>715.36</v>
      </c>
      <c r="P1405" s="125">
        <v>44.71</v>
      </c>
      <c r="Q1405" s="125" t="s">
        <v>283</v>
      </c>
      <c r="R1405" s="125">
        <v>50396.28</v>
      </c>
      <c r="S1405" s="125" t="s">
        <v>275</v>
      </c>
      <c r="T1405" s="125" t="s">
        <v>270</v>
      </c>
    </row>
    <row r="1406" spans="1:22">
      <c r="A1406" s="101">
        <v>43840</v>
      </c>
      <c r="B1406" s="125">
        <v>42022190</v>
      </c>
      <c r="C1406" s="125" t="s">
        <v>5474</v>
      </c>
      <c r="D1406" s="125" t="s">
        <v>270</v>
      </c>
      <c r="E1406" s="125" t="s">
        <v>270</v>
      </c>
      <c r="F1406" s="125" t="s">
        <v>4236</v>
      </c>
      <c r="G1406" s="125" t="s">
        <v>605</v>
      </c>
      <c r="H1406" s="125" t="s">
        <v>769</v>
      </c>
      <c r="I1406" s="125">
        <v>34.71</v>
      </c>
      <c r="J1406" s="125">
        <v>2</v>
      </c>
      <c r="K1406" s="125" t="s">
        <v>137</v>
      </c>
      <c r="L1406" s="125">
        <v>17.36</v>
      </c>
      <c r="M1406" s="125">
        <v>2</v>
      </c>
      <c r="N1406" s="125" t="s">
        <v>141</v>
      </c>
      <c r="O1406" s="125">
        <v>50</v>
      </c>
      <c r="P1406" s="125">
        <v>25</v>
      </c>
      <c r="Q1406" s="125" t="s">
        <v>607</v>
      </c>
      <c r="R1406" s="125">
        <v>2445</v>
      </c>
      <c r="S1406" s="125" t="s">
        <v>275</v>
      </c>
      <c r="T1406" s="125" t="s">
        <v>270</v>
      </c>
    </row>
    <row r="1407" spans="1:22">
      <c r="A1407" s="101">
        <v>43840</v>
      </c>
      <c r="B1407" s="125">
        <v>42022190</v>
      </c>
      <c r="C1407" s="125" t="s">
        <v>5475</v>
      </c>
      <c r="D1407" s="125" t="s">
        <v>270</v>
      </c>
      <c r="E1407" s="125" t="s">
        <v>270</v>
      </c>
      <c r="F1407" s="125" t="s">
        <v>4236</v>
      </c>
      <c r="G1407" s="125" t="s">
        <v>277</v>
      </c>
      <c r="H1407" s="125" t="s">
        <v>4917</v>
      </c>
      <c r="I1407" s="125">
        <v>1522.57</v>
      </c>
      <c r="J1407" s="125">
        <v>50</v>
      </c>
      <c r="K1407" s="125" t="s">
        <v>137</v>
      </c>
      <c r="L1407" s="125">
        <v>30.45</v>
      </c>
      <c r="M1407" s="125">
        <v>50</v>
      </c>
      <c r="N1407" s="125" t="s">
        <v>141</v>
      </c>
      <c r="O1407" s="125">
        <v>725</v>
      </c>
      <c r="P1407" s="125">
        <v>14.5</v>
      </c>
      <c r="Q1407" s="125" t="s">
        <v>142</v>
      </c>
      <c r="R1407" s="125">
        <v>107264.82</v>
      </c>
      <c r="S1407" s="125" t="s">
        <v>275</v>
      </c>
      <c r="T1407" s="125" t="s">
        <v>270</v>
      </c>
    </row>
    <row r="1408" spans="1:22">
      <c r="A1408" s="101">
        <v>43840</v>
      </c>
      <c r="B1408" s="125">
        <v>42022190</v>
      </c>
      <c r="C1408" s="125" t="s">
        <v>5476</v>
      </c>
      <c r="D1408" s="125" t="s">
        <v>270</v>
      </c>
      <c r="E1408" s="125" t="s">
        <v>270</v>
      </c>
      <c r="F1408" s="125" t="s">
        <v>4236</v>
      </c>
      <c r="G1408" s="125" t="s">
        <v>277</v>
      </c>
      <c r="H1408" s="125" t="s">
        <v>4917</v>
      </c>
      <c r="I1408" s="125">
        <v>767.9</v>
      </c>
      <c r="J1408" s="125">
        <v>50</v>
      </c>
      <c r="K1408" s="125" t="s">
        <v>137</v>
      </c>
      <c r="L1408" s="125">
        <v>15.36</v>
      </c>
      <c r="M1408" s="125">
        <v>50</v>
      </c>
      <c r="N1408" s="125" t="s">
        <v>141</v>
      </c>
      <c r="O1408" s="125">
        <v>725</v>
      </c>
      <c r="P1408" s="125">
        <v>14.5</v>
      </c>
      <c r="Q1408" s="125" t="s">
        <v>142</v>
      </c>
      <c r="R1408" s="125">
        <v>54098.79</v>
      </c>
      <c r="S1408" s="125" t="s">
        <v>275</v>
      </c>
      <c r="T1408" s="125" t="s">
        <v>270</v>
      </c>
    </row>
    <row r="1409" spans="1:20">
      <c r="A1409" s="101">
        <v>43840</v>
      </c>
      <c r="B1409" s="125">
        <v>42022190</v>
      </c>
      <c r="C1409" s="125" t="s">
        <v>5477</v>
      </c>
      <c r="D1409" s="125" t="s">
        <v>270</v>
      </c>
      <c r="E1409" s="125" t="s">
        <v>270</v>
      </c>
      <c r="F1409" s="125" t="s">
        <v>4236</v>
      </c>
      <c r="G1409" s="125" t="s">
        <v>277</v>
      </c>
      <c r="H1409" s="125" t="s">
        <v>4917</v>
      </c>
      <c r="I1409" s="125">
        <v>1125.3800000000001</v>
      </c>
      <c r="J1409" s="125">
        <v>50</v>
      </c>
      <c r="K1409" s="125" t="s">
        <v>137</v>
      </c>
      <c r="L1409" s="125">
        <v>22.51</v>
      </c>
      <c r="M1409" s="125">
        <v>50</v>
      </c>
      <c r="N1409" s="125" t="s">
        <v>141</v>
      </c>
      <c r="O1409" s="125">
        <v>725</v>
      </c>
      <c r="P1409" s="125">
        <v>14.5</v>
      </c>
      <c r="Q1409" s="125" t="s">
        <v>142</v>
      </c>
      <c r="R1409" s="125">
        <v>79282.94</v>
      </c>
      <c r="S1409" s="125" t="s">
        <v>275</v>
      </c>
      <c r="T1409" s="125" t="s">
        <v>270</v>
      </c>
    </row>
    <row r="1410" spans="1:20">
      <c r="A1410" s="101">
        <v>43840</v>
      </c>
      <c r="B1410" s="125">
        <v>42022190</v>
      </c>
      <c r="C1410" s="125" t="s">
        <v>5478</v>
      </c>
      <c r="D1410" s="125" t="s">
        <v>270</v>
      </c>
      <c r="E1410" s="125" t="s">
        <v>270</v>
      </c>
      <c r="F1410" s="125" t="s">
        <v>4236</v>
      </c>
      <c r="G1410" s="125" t="s">
        <v>304</v>
      </c>
      <c r="H1410" s="125" t="s">
        <v>5459</v>
      </c>
      <c r="I1410" s="125">
        <v>1024.47</v>
      </c>
      <c r="J1410" s="125">
        <v>40</v>
      </c>
      <c r="K1410" s="125" t="s">
        <v>137</v>
      </c>
      <c r="L1410" s="125">
        <v>25.61</v>
      </c>
      <c r="M1410" s="125">
        <v>40</v>
      </c>
      <c r="N1410" s="125" t="s">
        <v>141</v>
      </c>
      <c r="O1410" s="125">
        <v>700</v>
      </c>
      <c r="P1410" s="125">
        <v>17.5</v>
      </c>
      <c r="Q1410" s="125" t="s">
        <v>142</v>
      </c>
      <c r="R1410" s="125">
        <v>72173.98</v>
      </c>
      <c r="S1410" s="125" t="s">
        <v>275</v>
      </c>
      <c r="T1410" s="125" t="s">
        <v>270</v>
      </c>
    </row>
    <row r="1411" spans="1:20">
      <c r="A1411" s="101">
        <v>43840</v>
      </c>
      <c r="B1411" s="125">
        <v>42022190</v>
      </c>
      <c r="C1411" s="125" t="s">
        <v>5479</v>
      </c>
      <c r="D1411" s="125" t="s">
        <v>270</v>
      </c>
      <c r="E1411" s="125" t="s">
        <v>270</v>
      </c>
      <c r="F1411" s="125" t="s">
        <v>4236</v>
      </c>
      <c r="G1411" s="125" t="s">
        <v>304</v>
      </c>
      <c r="H1411" s="125" t="s">
        <v>5459</v>
      </c>
      <c r="I1411" s="125">
        <v>779.49</v>
      </c>
      <c r="J1411" s="125">
        <v>40</v>
      </c>
      <c r="K1411" s="125" t="s">
        <v>137</v>
      </c>
      <c r="L1411" s="125">
        <v>19.489999999999998</v>
      </c>
      <c r="M1411" s="125">
        <v>40</v>
      </c>
      <c r="N1411" s="125" t="s">
        <v>141</v>
      </c>
      <c r="O1411" s="125">
        <v>700</v>
      </c>
      <c r="P1411" s="125">
        <v>17.5</v>
      </c>
      <c r="Q1411" s="125" t="s">
        <v>142</v>
      </c>
      <c r="R1411" s="125">
        <v>54914.97</v>
      </c>
      <c r="S1411" s="125" t="s">
        <v>275</v>
      </c>
      <c r="T1411" s="125" t="s">
        <v>270</v>
      </c>
    </row>
    <row r="1412" spans="1:20">
      <c r="A1412" s="101">
        <v>43840</v>
      </c>
      <c r="B1412" s="125">
        <v>42022190</v>
      </c>
      <c r="C1412" s="125" t="s">
        <v>4936</v>
      </c>
      <c r="D1412" s="125" t="s">
        <v>270</v>
      </c>
      <c r="E1412" s="125" t="s">
        <v>270</v>
      </c>
      <c r="F1412" s="125" t="s">
        <v>4236</v>
      </c>
      <c r="G1412" s="125" t="s">
        <v>4587</v>
      </c>
      <c r="H1412" s="125" t="s">
        <v>4588</v>
      </c>
      <c r="I1412" s="125">
        <v>44.82</v>
      </c>
      <c r="J1412" s="125">
        <v>2</v>
      </c>
      <c r="K1412" s="125" t="s">
        <v>137</v>
      </c>
      <c r="L1412" s="125">
        <v>22.41</v>
      </c>
      <c r="M1412" s="125">
        <v>2</v>
      </c>
      <c r="N1412" s="125" t="s">
        <v>141</v>
      </c>
      <c r="O1412" s="125">
        <v>44.82</v>
      </c>
      <c r="P1412" s="125">
        <v>22.41</v>
      </c>
      <c r="Q1412" s="125" t="s">
        <v>283</v>
      </c>
      <c r="R1412" s="125">
        <v>3157.61</v>
      </c>
      <c r="S1412" s="125" t="s">
        <v>275</v>
      </c>
      <c r="T1412" s="125" t="s">
        <v>270</v>
      </c>
    </row>
    <row r="1413" spans="1:20">
      <c r="A1413" s="101">
        <v>43840</v>
      </c>
      <c r="B1413" s="125">
        <v>42022190</v>
      </c>
      <c r="C1413" s="125" t="s">
        <v>5480</v>
      </c>
      <c r="D1413" s="125" t="s">
        <v>270</v>
      </c>
      <c r="E1413" s="125" t="s">
        <v>270</v>
      </c>
      <c r="F1413" s="125" t="s">
        <v>4236</v>
      </c>
      <c r="G1413" s="125" t="s">
        <v>4228</v>
      </c>
      <c r="H1413" s="125" t="s">
        <v>5481</v>
      </c>
      <c r="I1413" s="125">
        <v>680</v>
      </c>
      <c r="J1413" s="125">
        <v>34</v>
      </c>
      <c r="K1413" s="125" t="s">
        <v>137</v>
      </c>
      <c r="L1413" s="125">
        <v>20</v>
      </c>
      <c r="M1413" s="125">
        <v>34</v>
      </c>
      <c r="N1413" s="125" t="s">
        <v>141</v>
      </c>
      <c r="O1413" s="125">
        <v>680</v>
      </c>
      <c r="P1413" s="125">
        <v>20</v>
      </c>
      <c r="Q1413" s="125" t="s">
        <v>283</v>
      </c>
      <c r="R1413" s="125">
        <v>47906</v>
      </c>
      <c r="S1413" s="125" t="s">
        <v>275</v>
      </c>
      <c r="T1413" s="125" t="s">
        <v>270</v>
      </c>
    </row>
    <row r="1414" spans="1:20">
      <c r="A1414" s="101">
        <v>43840</v>
      </c>
      <c r="B1414" s="125">
        <v>42022190</v>
      </c>
      <c r="C1414" s="125" t="s">
        <v>5482</v>
      </c>
      <c r="D1414" s="125" t="s">
        <v>270</v>
      </c>
      <c r="E1414" s="125" t="s">
        <v>270</v>
      </c>
      <c r="F1414" s="125" t="s">
        <v>4236</v>
      </c>
      <c r="G1414" s="125" t="s">
        <v>4228</v>
      </c>
      <c r="H1414" s="125" t="s">
        <v>4277</v>
      </c>
      <c r="I1414" s="125">
        <v>215.28</v>
      </c>
      <c r="J1414" s="125">
        <v>24</v>
      </c>
      <c r="K1414" s="125" t="s">
        <v>137</v>
      </c>
      <c r="L1414" s="125">
        <v>8.9700000000000006</v>
      </c>
      <c r="M1414" s="125">
        <v>24</v>
      </c>
      <c r="N1414" s="125" t="s">
        <v>141</v>
      </c>
      <c r="O1414" s="125">
        <v>215.28</v>
      </c>
      <c r="P1414" s="125">
        <v>8.9700000000000006</v>
      </c>
      <c r="Q1414" s="125" t="s">
        <v>283</v>
      </c>
      <c r="R1414" s="125">
        <v>15166.48</v>
      </c>
      <c r="S1414" s="125" t="s">
        <v>275</v>
      </c>
      <c r="T1414" s="125" t="s">
        <v>270</v>
      </c>
    </row>
    <row r="1415" spans="1:20">
      <c r="A1415" s="101">
        <v>43840</v>
      </c>
      <c r="B1415" s="125">
        <v>42022190</v>
      </c>
      <c r="C1415" s="125" t="s">
        <v>5483</v>
      </c>
      <c r="D1415" s="125" t="s">
        <v>270</v>
      </c>
      <c r="E1415" s="125" t="s">
        <v>270</v>
      </c>
      <c r="F1415" s="125" t="s">
        <v>4236</v>
      </c>
      <c r="G1415" s="125" t="s">
        <v>4228</v>
      </c>
      <c r="H1415" s="125" t="s">
        <v>4277</v>
      </c>
      <c r="I1415" s="125">
        <v>455.4</v>
      </c>
      <c r="J1415" s="125">
        <v>20</v>
      </c>
      <c r="K1415" s="125" t="s">
        <v>137</v>
      </c>
      <c r="L1415" s="125">
        <v>22.77</v>
      </c>
      <c r="M1415" s="125">
        <v>20</v>
      </c>
      <c r="N1415" s="125" t="s">
        <v>141</v>
      </c>
      <c r="O1415" s="125">
        <v>455.4</v>
      </c>
      <c r="P1415" s="125">
        <v>22.77</v>
      </c>
      <c r="Q1415" s="125" t="s">
        <v>283</v>
      </c>
      <c r="R1415" s="125">
        <v>32082.98</v>
      </c>
      <c r="S1415" s="125" t="s">
        <v>275</v>
      </c>
      <c r="T1415" s="125" t="s">
        <v>270</v>
      </c>
    </row>
    <row r="1416" spans="1:20">
      <c r="A1416" s="101">
        <v>43840</v>
      </c>
      <c r="B1416" s="125">
        <v>42022190</v>
      </c>
      <c r="C1416" s="125" t="s">
        <v>5484</v>
      </c>
      <c r="D1416" s="125" t="s">
        <v>270</v>
      </c>
      <c r="E1416" s="125" t="s">
        <v>270</v>
      </c>
      <c r="F1416" s="125" t="s">
        <v>4236</v>
      </c>
      <c r="G1416" s="125" t="s">
        <v>4228</v>
      </c>
      <c r="H1416" s="125" t="s">
        <v>4277</v>
      </c>
      <c r="I1416" s="125">
        <v>553.14</v>
      </c>
      <c r="J1416" s="125">
        <v>18</v>
      </c>
      <c r="K1416" s="125" t="s">
        <v>137</v>
      </c>
      <c r="L1416" s="125">
        <v>30.73</v>
      </c>
      <c r="M1416" s="125">
        <v>18</v>
      </c>
      <c r="N1416" s="125" t="s">
        <v>141</v>
      </c>
      <c r="O1416" s="125">
        <v>553.14</v>
      </c>
      <c r="P1416" s="125">
        <v>30.73</v>
      </c>
      <c r="Q1416" s="125" t="s">
        <v>283</v>
      </c>
      <c r="R1416" s="125">
        <v>38968.699999999997</v>
      </c>
      <c r="S1416" s="125" t="s">
        <v>275</v>
      </c>
      <c r="T1416" s="125" t="s">
        <v>270</v>
      </c>
    </row>
    <row r="1417" spans="1:20">
      <c r="A1417" s="101">
        <v>43840</v>
      </c>
      <c r="B1417" s="125">
        <v>42022190</v>
      </c>
      <c r="C1417" s="125" t="s">
        <v>5485</v>
      </c>
      <c r="D1417" s="125" t="s">
        <v>270</v>
      </c>
      <c r="E1417" s="125" t="s">
        <v>270</v>
      </c>
      <c r="F1417" s="125" t="s">
        <v>4236</v>
      </c>
      <c r="G1417" s="125" t="s">
        <v>304</v>
      </c>
      <c r="H1417" s="125" t="s">
        <v>1572</v>
      </c>
      <c r="I1417" s="125">
        <v>167.62</v>
      </c>
      <c r="J1417" s="125">
        <v>6</v>
      </c>
      <c r="K1417" s="125" t="s">
        <v>137</v>
      </c>
      <c r="L1417" s="125">
        <v>27.94</v>
      </c>
      <c r="M1417" s="125">
        <v>6</v>
      </c>
      <c r="N1417" s="125" t="s">
        <v>141</v>
      </c>
      <c r="O1417" s="125">
        <v>167.64</v>
      </c>
      <c r="P1417" s="125">
        <v>27.94</v>
      </c>
      <c r="Q1417" s="125" t="s">
        <v>283</v>
      </c>
      <c r="R1417" s="125">
        <v>11809.07</v>
      </c>
      <c r="S1417" s="125" t="s">
        <v>275</v>
      </c>
      <c r="T1417" s="125" t="s">
        <v>270</v>
      </c>
    </row>
    <row r="1418" spans="1:20">
      <c r="A1418" s="101">
        <v>43840</v>
      </c>
      <c r="B1418" s="125">
        <v>42022190</v>
      </c>
      <c r="C1418" s="125" t="s">
        <v>4483</v>
      </c>
      <c r="D1418" s="125" t="s">
        <v>270</v>
      </c>
      <c r="E1418" s="125" t="s">
        <v>270</v>
      </c>
      <c r="F1418" s="125" t="s">
        <v>4236</v>
      </c>
      <c r="G1418" s="125" t="s">
        <v>277</v>
      </c>
      <c r="H1418" s="125" t="s">
        <v>293</v>
      </c>
      <c r="I1418" s="125">
        <v>2282.09</v>
      </c>
      <c r="J1418" s="125">
        <v>260</v>
      </c>
      <c r="K1418" s="125" t="s">
        <v>137</v>
      </c>
      <c r="L1418" s="125">
        <v>8.7799999999999994</v>
      </c>
      <c r="M1418" s="125">
        <v>260</v>
      </c>
      <c r="N1418" s="125" t="s">
        <v>141</v>
      </c>
      <c r="O1418" s="125">
        <v>2282.8000000000002</v>
      </c>
      <c r="P1418" s="125">
        <v>8.7799999999999994</v>
      </c>
      <c r="Q1418" s="125" t="s">
        <v>283</v>
      </c>
      <c r="R1418" s="125">
        <v>160773.5</v>
      </c>
      <c r="S1418" s="125" t="s">
        <v>275</v>
      </c>
      <c r="T1418" s="125" t="s">
        <v>270</v>
      </c>
    </row>
    <row r="1419" spans="1:20">
      <c r="A1419" s="101">
        <v>43840</v>
      </c>
      <c r="B1419" s="125">
        <v>42022190</v>
      </c>
      <c r="C1419" s="125" t="s">
        <v>4484</v>
      </c>
      <c r="D1419" s="125" t="s">
        <v>270</v>
      </c>
      <c r="E1419" s="125" t="s">
        <v>270</v>
      </c>
      <c r="F1419" s="125" t="s">
        <v>4236</v>
      </c>
      <c r="G1419" s="125" t="s">
        <v>277</v>
      </c>
      <c r="H1419" s="125" t="s">
        <v>293</v>
      </c>
      <c r="I1419" s="125">
        <v>1002.43</v>
      </c>
      <c r="J1419" s="125">
        <v>120</v>
      </c>
      <c r="K1419" s="125" t="s">
        <v>137</v>
      </c>
      <c r="L1419" s="125">
        <v>8.35</v>
      </c>
      <c r="M1419" s="125">
        <v>120</v>
      </c>
      <c r="N1419" s="125" t="s">
        <v>141</v>
      </c>
      <c r="O1419" s="125">
        <v>1002</v>
      </c>
      <c r="P1419" s="125">
        <v>8.35</v>
      </c>
      <c r="Q1419" s="125" t="s">
        <v>283</v>
      </c>
      <c r="R1419" s="125">
        <v>70621.38</v>
      </c>
      <c r="S1419" s="125" t="s">
        <v>275</v>
      </c>
      <c r="T1419" s="125" t="s">
        <v>270</v>
      </c>
    </row>
    <row r="1420" spans="1:20">
      <c r="A1420" s="101">
        <v>43840</v>
      </c>
      <c r="B1420" s="125">
        <v>42022190</v>
      </c>
      <c r="C1420" s="125" t="s">
        <v>5486</v>
      </c>
      <c r="D1420" s="125" t="s">
        <v>270</v>
      </c>
      <c r="E1420" s="125" t="s">
        <v>270</v>
      </c>
      <c r="F1420" s="125" t="s">
        <v>4225</v>
      </c>
      <c r="G1420" s="125" t="s">
        <v>365</v>
      </c>
      <c r="H1420" s="125" t="s">
        <v>1195</v>
      </c>
      <c r="I1420" s="125">
        <v>273.66000000000003</v>
      </c>
      <c r="J1420" s="125">
        <v>5</v>
      </c>
      <c r="K1420" s="125" t="s">
        <v>137</v>
      </c>
      <c r="L1420" s="125">
        <v>54.73</v>
      </c>
      <c r="M1420" s="125">
        <v>5</v>
      </c>
      <c r="N1420" s="125" t="s">
        <v>141</v>
      </c>
      <c r="O1420" s="125">
        <v>273.64999999999998</v>
      </c>
      <c r="P1420" s="125">
        <v>54.73</v>
      </c>
      <c r="Q1420" s="125" t="s">
        <v>283</v>
      </c>
      <c r="R1420" s="125">
        <v>19279.080000000002</v>
      </c>
      <c r="S1420" s="125" t="s">
        <v>275</v>
      </c>
      <c r="T1420" s="125" t="s">
        <v>270</v>
      </c>
    </row>
    <row r="1421" spans="1:20">
      <c r="A1421" s="101">
        <v>43840</v>
      </c>
      <c r="B1421" s="125">
        <v>42022190</v>
      </c>
      <c r="C1421" s="125" t="s">
        <v>5487</v>
      </c>
      <c r="D1421" s="125" t="s">
        <v>270</v>
      </c>
      <c r="E1421" s="125" t="s">
        <v>270</v>
      </c>
      <c r="F1421" s="125" t="s">
        <v>4225</v>
      </c>
      <c r="G1421" s="125" t="s">
        <v>365</v>
      </c>
      <c r="H1421" s="125" t="s">
        <v>1195</v>
      </c>
      <c r="I1421" s="125">
        <v>634.73</v>
      </c>
      <c r="J1421" s="125">
        <v>15</v>
      </c>
      <c r="K1421" s="125" t="s">
        <v>137</v>
      </c>
      <c r="L1421" s="125">
        <v>42.32</v>
      </c>
      <c r="M1421" s="125">
        <v>15</v>
      </c>
      <c r="N1421" s="125" t="s">
        <v>141</v>
      </c>
      <c r="O1421" s="125">
        <v>634.79999999999995</v>
      </c>
      <c r="P1421" s="125">
        <v>42.32</v>
      </c>
      <c r="Q1421" s="125" t="s">
        <v>283</v>
      </c>
      <c r="R1421" s="125">
        <v>44716.5</v>
      </c>
      <c r="S1421" s="125" t="s">
        <v>275</v>
      </c>
      <c r="T1421" s="125" t="s">
        <v>270</v>
      </c>
    </row>
    <row r="1422" spans="1:20">
      <c r="A1422" s="101">
        <v>43840</v>
      </c>
      <c r="B1422" s="125">
        <v>42022190</v>
      </c>
      <c r="C1422" s="125" t="s">
        <v>5488</v>
      </c>
      <c r="D1422" s="125" t="s">
        <v>270</v>
      </c>
      <c r="E1422" s="125" t="s">
        <v>270</v>
      </c>
      <c r="F1422" s="125" t="s">
        <v>4236</v>
      </c>
      <c r="G1422" s="125" t="s">
        <v>4228</v>
      </c>
      <c r="H1422" s="125" t="s">
        <v>4273</v>
      </c>
      <c r="I1422" s="125">
        <v>100</v>
      </c>
      <c r="J1422" s="125">
        <v>2</v>
      </c>
      <c r="K1422" s="125" t="s">
        <v>137</v>
      </c>
      <c r="L1422" s="125">
        <v>50</v>
      </c>
      <c r="M1422" s="125">
        <v>2</v>
      </c>
      <c r="N1422" s="125" t="s">
        <v>141</v>
      </c>
      <c r="O1422" s="125">
        <v>73</v>
      </c>
      <c r="P1422" s="125">
        <v>36.5</v>
      </c>
      <c r="Q1422" s="125" t="s">
        <v>283</v>
      </c>
      <c r="R1422" s="125">
        <v>7045</v>
      </c>
      <c r="S1422" s="125" t="s">
        <v>275</v>
      </c>
      <c r="T1422" s="125" t="s">
        <v>270</v>
      </c>
    </row>
    <row r="1423" spans="1:20">
      <c r="A1423" s="101">
        <v>43840</v>
      </c>
      <c r="B1423" s="125">
        <v>42022190</v>
      </c>
      <c r="C1423" s="125" t="s">
        <v>5489</v>
      </c>
      <c r="D1423" s="125" t="s">
        <v>270</v>
      </c>
      <c r="E1423" s="125" t="s">
        <v>270</v>
      </c>
      <c r="F1423" s="125" t="s">
        <v>4236</v>
      </c>
      <c r="G1423" s="125" t="s">
        <v>319</v>
      </c>
      <c r="H1423" s="125" t="s">
        <v>694</v>
      </c>
      <c r="I1423" s="125">
        <v>31.5</v>
      </c>
      <c r="J1423" s="125">
        <v>1</v>
      </c>
      <c r="K1423" s="125" t="s">
        <v>137</v>
      </c>
      <c r="L1423" s="125">
        <v>31.5</v>
      </c>
      <c r="M1423" s="125">
        <v>1</v>
      </c>
      <c r="N1423" s="125" t="s">
        <v>141</v>
      </c>
      <c r="O1423" s="125">
        <v>31.5</v>
      </c>
      <c r="P1423" s="125">
        <v>31.5</v>
      </c>
      <c r="Q1423" s="125" t="s">
        <v>283</v>
      </c>
      <c r="R1423" s="125">
        <v>2219.1799999999998</v>
      </c>
      <c r="S1423" s="125" t="s">
        <v>275</v>
      </c>
      <c r="T1423" s="125" t="s">
        <v>270</v>
      </c>
    </row>
    <row r="1424" spans="1:20">
      <c r="A1424" s="101">
        <v>43840</v>
      </c>
      <c r="B1424" s="125">
        <v>42022190</v>
      </c>
      <c r="C1424" s="125" t="s">
        <v>5490</v>
      </c>
      <c r="D1424" s="125" t="s">
        <v>270</v>
      </c>
      <c r="E1424" s="125" t="s">
        <v>270</v>
      </c>
      <c r="F1424" s="125" t="s">
        <v>4236</v>
      </c>
      <c r="G1424" s="125" t="s">
        <v>319</v>
      </c>
      <c r="H1424" s="125" t="s">
        <v>694</v>
      </c>
      <c r="I1424" s="125">
        <v>150</v>
      </c>
      <c r="J1424" s="125">
        <v>4</v>
      </c>
      <c r="K1424" s="125" t="s">
        <v>137</v>
      </c>
      <c r="L1424" s="125">
        <v>37.5</v>
      </c>
      <c r="M1424" s="125">
        <v>4</v>
      </c>
      <c r="N1424" s="125" t="s">
        <v>141</v>
      </c>
      <c r="O1424" s="125">
        <v>150</v>
      </c>
      <c r="P1424" s="125">
        <v>37.5</v>
      </c>
      <c r="Q1424" s="125" t="s">
        <v>283</v>
      </c>
      <c r="R1424" s="125">
        <v>10567.5</v>
      </c>
      <c r="S1424" s="125" t="s">
        <v>275</v>
      </c>
      <c r="T1424" s="125" t="s">
        <v>270</v>
      </c>
    </row>
    <row r="1425" spans="1:20">
      <c r="A1425" s="101">
        <v>43840</v>
      </c>
      <c r="B1425" s="125">
        <v>42022190</v>
      </c>
      <c r="C1425" s="125" t="s">
        <v>2123</v>
      </c>
      <c r="D1425" s="125" t="s">
        <v>270</v>
      </c>
      <c r="E1425" s="125" t="s">
        <v>270</v>
      </c>
      <c r="F1425" s="125" t="s">
        <v>4236</v>
      </c>
      <c r="G1425" s="125" t="s">
        <v>4237</v>
      </c>
      <c r="H1425" s="125" t="s">
        <v>4238</v>
      </c>
      <c r="I1425" s="125">
        <v>24756.78</v>
      </c>
      <c r="J1425" s="125">
        <v>1675</v>
      </c>
      <c r="K1425" s="125" t="s">
        <v>137</v>
      </c>
      <c r="L1425" s="125">
        <v>14.78</v>
      </c>
      <c r="M1425" s="125">
        <v>1675</v>
      </c>
      <c r="N1425" s="125" t="s">
        <v>141</v>
      </c>
      <c r="O1425" s="125">
        <v>24756.5</v>
      </c>
      <c r="P1425" s="125">
        <v>14.78</v>
      </c>
      <c r="Q1425" s="125" t="s">
        <v>283</v>
      </c>
      <c r="R1425" s="125">
        <v>1744115</v>
      </c>
      <c r="S1425" s="125" t="s">
        <v>275</v>
      </c>
      <c r="T1425" s="125" t="s">
        <v>270</v>
      </c>
    </row>
    <row r="1426" spans="1:20">
      <c r="A1426" s="101">
        <v>43840</v>
      </c>
      <c r="B1426" s="125">
        <v>42022190</v>
      </c>
      <c r="C1426" s="125" t="s">
        <v>5491</v>
      </c>
      <c r="D1426" s="125" t="s">
        <v>270</v>
      </c>
      <c r="E1426" s="125" t="s">
        <v>270</v>
      </c>
      <c r="F1426" s="125" t="s">
        <v>4236</v>
      </c>
      <c r="G1426" s="125" t="s">
        <v>277</v>
      </c>
      <c r="H1426" s="125" t="s">
        <v>278</v>
      </c>
      <c r="I1426" s="125">
        <v>200.44</v>
      </c>
      <c r="J1426" s="125">
        <v>6</v>
      </c>
      <c r="K1426" s="125" t="s">
        <v>137</v>
      </c>
      <c r="L1426" s="125">
        <v>33.409999999999997</v>
      </c>
      <c r="M1426" s="125">
        <v>6</v>
      </c>
      <c r="N1426" s="125" t="s">
        <v>141</v>
      </c>
      <c r="O1426" s="125">
        <v>180</v>
      </c>
      <c r="P1426" s="125">
        <v>30</v>
      </c>
      <c r="Q1426" s="125" t="s">
        <v>142</v>
      </c>
      <c r="R1426" s="125">
        <v>14121.01</v>
      </c>
      <c r="S1426" s="125" t="s">
        <v>275</v>
      </c>
      <c r="T1426" s="125" t="s">
        <v>270</v>
      </c>
    </row>
    <row r="1427" spans="1:20">
      <c r="A1427" s="101">
        <v>43840</v>
      </c>
      <c r="B1427" s="125">
        <v>42022190</v>
      </c>
      <c r="C1427" s="125" t="s">
        <v>5492</v>
      </c>
      <c r="D1427" s="125" t="s">
        <v>270</v>
      </c>
      <c r="E1427" s="125" t="s">
        <v>270</v>
      </c>
      <c r="F1427" s="125" t="s">
        <v>4236</v>
      </c>
      <c r="G1427" s="125" t="s">
        <v>277</v>
      </c>
      <c r="H1427" s="125" t="s">
        <v>278</v>
      </c>
      <c r="I1427" s="125">
        <v>278.39</v>
      </c>
      <c r="J1427" s="125">
        <v>5</v>
      </c>
      <c r="K1427" s="125" t="s">
        <v>137</v>
      </c>
      <c r="L1427" s="125">
        <v>55.68</v>
      </c>
      <c r="M1427" s="125">
        <v>5</v>
      </c>
      <c r="N1427" s="125" t="s">
        <v>141</v>
      </c>
      <c r="O1427" s="125">
        <v>250</v>
      </c>
      <c r="P1427" s="125">
        <v>50</v>
      </c>
      <c r="Q1427" s="125" t="s">
        <v>142</v>
      </c>
      <c r="R1427" s="125">
        <v>19612.490000000002</v>
      </c>
      <c r="S1427" s="125" t="s">
        <v>275</v>
      </c>
      <c r="T1427" s="125" t="s">
        <v>270</v>
      </c>
    </row>
    <row r="1428" spans="1:20">
      <c r="A1428" s="101">
        <v>43840</v>
      </c>
      <c r="B1428" s="125">
        <v>42022190</v>
      </c>
      <c r="C1428" s="125" t="s">
        <v>5493</v>
      </c>
      <c r="D1428" s="125" t="s">
        <v>270</v>
      </c>
      <c r="E1428" s="125" t="s">
        <v>270</v>
      </c>
      <c r="F1428" s="125" t="s">
        <v>4236</v>
      </c>
      <c r="G1428" s="125" t="s">
        <v>304</v>
      </c>
      <c r="H1428" s="125" t="s">
        <v>1572</v>
      </c>
      <c r="I1428" s="125">
        <v>1038</v>
      </c>
      <c r="J1428" s="125">
        <v>200</v>
      </c>
      <c r="K1428" s="125" t="s">
        <v>137</v>
      </c>
      <c r="L1428" s="125">
        <v>5.19</v>
      </c>
      <c r="M1428" s="125">
        <v>200</v>
      </c>
      <c r="N1428" s="125" t="s">
        <v>141</v>
      </c>
      <c r="O1428" s="125">
        <v>1038</v>
      </c>
      <c r="P1428" s="125">
        <v>5.19</v>
      </c>
      <c r="Q1428" s="125" t="s">
        <v>283</v>
      </c>
      <c r="R1428" s="125">
        <v>73127.11</v>
      </c>
      <c r="S1428" s="125" t="s">
        <v>275</v>
      </c>
      <c r="T1428" s="125" t="s">
        <v>270</v>
      </c>
    </row>
    <row r="1429" spans="1:20">
      <c r="A1429" s="101">
        <v>43840</v>
      </c>
      <c r="B1429" s="125">
        <v>42022190</v>
      </c>
      <c r="C1429" s="125" t="s">
        <v>5494</v>
      </c>
      <c r="D1429" s="125" t="s">
        <v>270</v>
      </c>
      <c r="E1429" s="125" t="s">
        <v>270</v>
      </c>
      <c r="F1429" s="125" t="s">
        <v>4236</v>
      </c>
      <c r="G1429" s="125" t="s">
        <v>408</v>
      </c>
      <c r="H1429" s="125" t="s">
        <v>1911</v>
      </c>
      <c r="I1429" s="125">
        <v>2916.07</v>
      </c>
      <c r="J1429" s="125">
        <v>200</v>
      </c>
      <c r="K1429" s="125" t="s">
        <v>137</v>
      </c>
      <c r="L1429" s="125">
        <v>14.58</v>
      </c>
      <c r="M1429" s="125">
        <v>200</v>
      </c>
      <c r="N1429" s="125" t="s">
        <v>141</v>
      </c>
      <c r="O1429" s="125">
        <v>2916</v>
      </c>
      <c r="P1429" s="125">
        <v>14.58</v>
      </c>
      <c r="Q1429" s="125" t="s">
        <v>283</v>
      </c>
      <c r="R1429" s="125">
        <v>205437.37</v>
      </c>
      <c r="S1429" s="125" t="s">
        <v>275</v>
      </c>
      <c r="T1429" s="125" t="s">
        <v>270</v>
      </c>
    </row>
    <row r="1430" spans="1:20">
      <c r="A1430" s="101">
        <v>43840</v>
      </c>
      <c r="B1430" s="125">
        <v>42022190</v>
      </c>
      <c r="C1430" s="125" t="s">
        <v>5495</v>
      </c>
      <c r="D1430" s="125" t="s">
        <v>270</v>
      </c>
      <c r="E1430" s="125" t="s">
        <v>270</v>
      </c>
      <c r="F1430" s="125" t="s">
        <v>4236</v>
      </c>
      <c r="G1430" s="125" t="s">
        <v>4237</v>
      </c>
      <c r="H1430" s="125" t="s">
        <v>4265</v>
      </c>
      <c r="I1430" s="125">
        <v>1950.84</v>
      </c>
      <c r="J1430" s="125">
        <v>100</v>
      </c>
      <c r="K1430" s="125" t="s">
        <v>137</v>
      </c>
      <c r="L1430" s="125">
        <v>19.510000000000002</v>
      </c>
      <c r="M1430" s="125">
        <v>100</v>
      </c>
      <c r="N1430" s="125" t="s">
        <v>141</v>
      </c>
      <c r="O1430" s="125">
        <v>1485</v>
      </c>
      <c r="P1430" s="125">
        <v>14.85</v>
      </c>
      <c r="Q1430" s="125" t="s">
        <v>1273</v>
      </c>
      <c r="R1430" s="125">
        <v>137436.75</v>
      </c>
      <c r="S1430" s="125" t="s">
        <v>275</v>
      </c>
      <c r="T1430" s="125" t="s">
        <v>270</v>
      </c>
    </row>
    <row r="1431" spans="1:20">
      <c r="A1431" s="101">
        <v>43840</v>
      </c>
      <c r="B1431" s="125">
        <v>42022190</v>
      </c>
      <c r="C1431" s="125" t="s">
        <v>5496</v>
      </c>
      <c r="D1431" s="125" t="s">
        <v>270</v>
      </c>
      <c r="E1431" s="125" t="s">
        <v>270</v>
      </c>
      <c r="F1431" s="125" t="s">
        <v>4236</v>
      </c>
      <c r="G1431" s="125" t="s">
        <v>4587</v>
      </c>
      <c r="H1431" s="125" t="s">
        <v>5024</v>
      </c>
      <c r="I1431" s="125">
        <v>772.31</v>
      </c>
      <c r="J1431" s="125">
        <v>34</v>
      </c>
      <c r="K1431" s="125" t="s">
        <v>137</v>
      </c>
      <c r="L1431" s="125">
        <v>22.72</v>
      </c>
      <c r="M1431" s="125">
        <v>34</v>
      </c>
      <c r="N1431" s="125" t="s">
        <v>141</v>
      </c>
      <c r="O1431" s="125">
        <v>772.14</v>
      </c>
      <c r="P1431" s="125">
        <v>22.71</v>
      </c>
      <c r="Q1431" s="125" t="s">
        <v>283</v>
      </c>
      <c r="R1431" s="125">
        <v>54409</v>
      </c>
      <c r="S1431" s="125" t="s">
        <v>275</v>
      </c>
      <c r="T1431" s="125" t="s">
        <v>270</v>
      </c>
    </row>
    <row r="1432" spans="1:20">
      <c r="A1432" s="101">
        <v>43840</v>
      </c>
      <c r="B1432" s="125">
        <v>42022190</v>
      </c>
      <c r="C1432" s="125" t="s">
        <v>4249</v>
      </c>
      <c r="D1432" s="125" t="s">
        <v>270</v>
      </c>
      <c r="E1432" s="125" t="s">
        <v>270</v>
      </c>
      <c r="F1432" s="125" t="s">
        <v>4225</v>
      </c>
      <c r="G1432" s="125" t="s">
        <v>4326</v>
      </c>
      <c r="H1432" s="125" t="s">
        <v>2401</v>
      </c>
      <c r="I1432" s="125">
        <v>4391.46</v>
      </c>
      <c r="J1432" s="125">
        <v>113</v>
      </c>
      <c r="K1432" s="125" t="s">
        <v>137</v>
      </c>
      <c r="L1432" s="125">
        <v>38.86</v>
      </c>
      <c r="M1432" s="125">
        <v>113</v>
      </c>
      <c r="N1432" s="125" t="s">
        <v>141</v>
      </c>
      <c r="O1432" s="125">
        <v>4391.18</v>
      </c>
      <c r="P1432" s="125">
        <v>38.86</v>
      </c>
      <c r="Q1432" s="125" t="s">
        <v>283</v>
      </c>
      <c r="R1432" s="125">
        <v>309378.36</v>
      </c>
      <c r="S1432" s="125" t="s">
        <v>275</v>
      </c>
      <c r="T1432" s="125" t="s">
        <v>270</v>
      </c>
    </row>
    <row r="1433" spans="1:20">
      <c r="A1433" s="101">
        <v>43840</v>
      </c>
      <c r="B1433" s="125">
        <v>42022190</v>
      </c>
      <c r="C1433" s="125" t="s">
        <v>5497</v>
      </c>
      <c r="D1433" s="125" t="s">
        <v>270</v>
      </c>
      <c r="E1433" s="125" t="s">
        <v>270</v>
      </c>
      <c r="F1433" s="125" t="s">
        <v>4236</v>
      </c>
      <c r="G1433" s="125" t="s">
        <v>4228</v>
      </c>
      <c r="H1433" s="125" t="s">
        <v>4343</v>
      </c>
      <c r="I1433" s="125">
        <v>192.14</v>
      </c>
      <c r="J1433" s="125">
        <v>10</v>
      </c>
      <c r="K1433" s="125" t="s">
        <v>137</v>
      </c>
      <c r="L1433" s="125">
        <v>19.21</v>
      </c>
      <c r="M1433" s="125">
        <v>10</v>
      </c>
      <c r="N1433" s="125" t="s">
        <v>141</v>
      </c>
      <c r="O1433" s="125">
        <v>192.1</v>
      </c>
      <c r="P1433" s="125">
        <v>19.21</v>
      </c>
      <c r="Q1433" s="125" t="s">
        <v>283</v>
      </c>
      <c r="R1433" s="125">
        <v>13536.04</v>
      </c>
      <c r="S1433" s="125" t="s">
        <v>275</v>
      </c>
      <c r="T1433" s="125" t="s">
        <v>270</v>
      </c>
    </row>
    <row r="1434" spans="1:20">
      <c r="A1434" s="101">
        <v>43840</v>
      </c>
      <c r="B1434" s="125">
        <v>42022190</v>
      </c>
      <c r="C1434" s="125" t="s">
        <v>5498</v>
      </c>
      <c r="D1434" s="125" t="s">
        <v>270</v>
      </c>
      <c r="E1434" s="125" t="s">
        <v>270</v>
      </c>
      <c r="F1434" s="125" t="s">
        <v>4236</v>
      </c>
      <c r="G1434" s="125" t="s">
        <v>4228</v>
      </c>
      <c r="H1434" s="125" t="s">
        <v>4343</v>
      </c>
      <c r="I1434" s="125">
        <v>9.85</v>
      </c>
      <c r="J1434" s="125">
        <v>1</v>
      </c>
      <c r="K1434" s="125" t="s">
        <v>137</v>
      </c>
      <c r="L1434" s="125">
        <v>9.85</v>
      </c>
      <c r="M1434" s="125">
        <v>1</v>
      </c>
      <c r="N1434" s="125" t="s">
        <v>141</v>
      </c>
      <c r="O1434" s="125">
        <v>10</v>
      </c>
      <c r="P1434" s="125">
        <v>10</v>
      </c>
      <c r="Q1434" s="125" t="s">
        <v>283</v>
      </c>
      <c r="R1434" s="125">
        <v>694.12</v>
      </c>
      <c r="S1434" s="125" t="s">
        <v>275</v>
      </c>
      <c r="T1434" s="125" t="s">
        <v>270</v>
      </c>
    </row>
    <row r="1435" spans="1:20">
      <c r="A1435" s="101">
        <v>43840</v>
      </c>
      <c r="B1435" s="125">
        <v>42022190</v>
      </c>
      <c r="C1435" s="125" t="s">
        <v>5499</v>
      </c>
      <c r="D1435" s="125" t="s">
        <v>270</v>
      </c>
      <c r="E1435" s="125" t="s">
        <v>270</v>
      </c>
      <c r="F1435" s="125" t="s">
        <v>4236</v>
      </c>
      <c r="G1435" s="125" t="s">
        <v>277</v>
      </c>
      <c r="H1435" s="125" t="s">
        <v>4917</v>
      </c>
      <c r="I1435" s="125">
        <v>1429.89</v>
      </c>
      <c r="J1435" s="125">
        <v>50</v>
      </c>
      <c r="K1435" s="125" t="s">
        <v>137</v>
      </c>
      <c r="L1435" s="125">
        <v>28.6</v>
      </c>
      <c r="M1435" s="125">
        <v>50</v>
      </c>
      <c r="N1435" s="125" t="s">
        <v>141</v>
      </c>
      <c r="O1435" s="125">
        <v>725</v>
      </c>
      <c r="P1435" s="125">
        <v>14.5</v>
      </c>
      <c r="Q1435" s="125" t="s">
        <v>142</v>
      </c>
      <c r="R1435" s="125">
        <v>100735.45</v>
      </c>
      <c r="S1435" s="125" t="s">
        <v>275</v>
      </c>
      <c r="T1435" s="125" t="s">
        <v>270</v>
      </c>
    </row>
    <row r="1436" spans="1:20">
      <c r="A1436" s="101">
        <v>43840</v>
      </c>
      <c r="B1436" s="125">
        <v>42022190</v>
      </c>
      <c r="C1436" s="125" t="s">
        <v>5500</v>
      </c>
      <c r="D1436" s="125" t="s">
        <v>270</v>
      </c>
      <c r="E1436" s="125" t="s">
        <v>270</v>
      </c>
      <c r="F1436" s="125" t="s">
        <v>4236</v>
      </c>
      <c r="G1436" s="125" t="s">
        <v>277</v>
      </c>
      <c r="H1436" s="125" t="s">
        <v>4917</v>
      </c>
      <c r="I1436" s="125">
        <v>2065.4</v>
      </c>
      <c r="J1436" s="125">
        <v>100</v>
      </c>
      <c r="K1436" s="125" t="s">
        <v>137</v>
      </c>
      <c r="L1436" s="125">
        <v>20.65</v>
      </c>
      <c r="M1436" s="125">
        <v>100</v>
      </c>
      <c r="N1436" s="125" t="s">
        <v>141</v>
      </c>
      <c r="O1436" s="125">
        <v>1950</v>
      </c>
      <c r="P1436" s="125">
        <v>19.5</v>
      </c>
      <c r="Q1436" s="125" t="s">
        <v>142</v>
      </c>
      <c r="R1436" s="125">
        <v>145507.14000000001</v>
      </c>
      <c r="S1436" s="125" t="s">
        <v>275</v>
      </c>
      <c r="T1436" s="125" t="s">
        <v>270</v>
      </c>
    </row>
    <row r="1437" spans="1:20">
      <c r="A1437" s="101">
        <v>43840</v>
      </c>
      <c r="B1437" s="125">
        <v>42022190</v>
      </c>
      <c r="C1437" s="125" t="s">
        <v>5501</v>
      </c>
      <c r="D1437" s="125" t="s">
        <v>270</v>
      </c>
      <c r="E1437" s="125" t="s">
        <v>270</v>
      </c>
      <c r="F1437" s="125" t="s">
        <v>4236</v>
      </c>
      <c r="G1437" s="125" t="s">
        <v>277</v>
      </c>
      <c r="H1437" s="125" t="s">
        <v>4917</v>
      </c>
      <c r="I1437" s="125">
        <v>609.03</v>
      </c>
      <c r="J1437" s="125">
        <v>50</v>
      </c>
      <c r="K1437" s="125" t="s">
        <v>137</v>
      </c>
      <c r="L1437" s="125">
        <v>12.18</v>
      </c>
      <c r="M1437" s="125">
        <v>50</v>
      </c>
      <c r="N1437" s="125" t="s">
        <v>141</v>
      </c>
      <c r="O1437" s="125">
        <v>575</v>
      </c>
      <c r="P1437" s="125">
        <v>11.5</v>
      </c>
      <c r="Q1437" s="125" t="s">
        <v>142</v>
      </c>
      <c r="R1437" s="125">
        <v>42906.16</v>
      </c>
      <c r="S1437" s="125" t="s">
        <v>275</v>
      </c>
      <c r="T1437" s="125" t="s">
        <v>270</v>
      </c>
    </row>
    <row r="1438" spans="1:20">
      <c r="A1438" s="101">
        <v>43840</v>
      </c>
      <c r="B1438" s="125">
        <v>42022190</v>
      </c>
      <c r="C1438" s="125" t="s">
        <v>5502</v>
      </c>
      <c r="D1438" s="125" t="s">
        <v>270</v>
      </c>
      <c r="E1438" s="125" t="s">
        <v>270</v>
      </c>
      <c r="F1438" s="125" t="s">
        <v>4236</v>
      </c>
      <c r="G1438" s="125" t="s">
        <v>605</v>
      </c>
      <c r="H1438" s="125" t="s">
        <v>769</v>
      </c>
      <c r="I1438" s="125">
        <v>208.23</v>
      </c>
      <c r="J1438" s="125">
        <v>9</v>
      </c>
      <c r="K1438" s="125" t="s">
        <v>137</v>
      </c>
      <c r="L1438" s="125">
        <v>23.14</v>
      </c>
      <c r="M1438" s="125">
        <v>9</v>
      </c>
      <c r="N1438" s="125" t="s">
        <v>141</v>
      </c>
      <c r="O1438" s="125">
        <v>208.26</v>
      </c>
      <c r="P1438" s="125">
        <v>23.14</v>
      </c>
      <c r="Q1438" s="125" t="s">
        <v>283</v>
      </c>
      <c r="R1438" s="125">
        <v>14670</v>
      </c>
      <c r="S1438" s="125" t="s">
        <v>275</v>
      </c>
      <c r="T1438" s="125" t="s">
        <v>270</v>
      </c>
    </row>
    <row r="1439" spans="1:20">
      <c r="A1439" s="101">
        <v>43840</v>
      </c>
      <c r="B1439" s="125">
        <v>42022190</v>
      </c>
      <c r="C1439" s="125" t="s">
        <v>4932</v>
      </c>
      <c r="D1439" s="125" t="s">
        <v>270</v>
      </c>
      <c r="E1439" s="125" t="s">
        <v>270</v>
      </c>
      <c r="F1439" s="125" t="s">
        <v>4236</v>
      </c>
      <c r="G1439" s="125" t="s">
        <v>605</v>
      </c>
      <c r="H1439" s="125" t="s">
        <v>769</v>
      </c>
      <c r="I1439" s="125">
        <v>357.47</v>
      </c>
      <c r="J1439" s="125">
        <v>16</v>
      </c>
      <c r="K1439" s="125" t="s">
        <v>137</v>
      </c>
      <c r="L1439" s="125">
        <v>22.34</v>
      </c>
      <c r="M1439" s="125">
        <v>16</v>
      </c>
      <c r="N1439" s="125" t="s">
        <v>141</v>
      </c>
      <c r="O1439" s="125">
        <v>357.44</v>
      </c>
      <c r="P1439" s="125">
        <v>22.34</v>
      </c>
      <c r="Q1439" s="125" t="s">
        <v>283</v>
      </c>
      <c r="R1439" s="125">
        <v>25183.5</v>
      </c>
      <c r="S1439" s="125" t="s">
        <v>275</v>
      </c>
      <c r="T1439" s="125" t="s">
        <v>270</v>
      </c>
    </row>
    <row r="1440" spans="1:20">
      <c r="A1440" s="101">
        <v>43840</v>
      </c>
      <c r="B1440" s="125">
        <v>42022190</v>
      </c>
      <c r="C1440" s="125" t="s">
        <v>5503</v>
      </c>
      <c r="D1440" s="125" t="s">
        <v>270</v>
      </c>
      <c r="E1440" s="125" t="s">
        <v>270</v>
      </c>
      <c r="F1440" s="125" t="s">
        <v>4236</v>
      </c>
      <c r="G1440" s="125" t="s">
        <v>304</v>
      </c>
      <c r="H1440" s="125" t="s">
        <v>5459</v>
      </c>
      <c r="I1440" s="125">
        <v>2001.06</v>
      </c>
      <c r="J1440" s="125">
        <v>60</v>
      </c>
      <c r="K1440" s="125" t="s">
        <v>137</v>
      </c>
      <c r="L1440" s="125">
        <v>33.35</v>
      </c>
      <c r="M1440" s="125">
        <v>60</v>
      </c>
      <c r="N1440" s="125" t="s">
        <v>141</v>
      </c>
      <c r="O1440" s="125">
        <v>1797</v>
      </c>
      <c r="P1440" s="125">
        <v>29.95</v>
      </c>
      <c r="Q1440" s="125" t="s">
        <v>142</v>
      </c>
      <c r="R1440" s="125">
        <v>140974.67000000001</v>
      </c>
      <c r="S1440" s="125" t="s">
        <v>275</v>
      </c>
      <c r="T1440" s="125" t="s">
        <v>270</v>
      </c>
    </row>
    <row r="1441" spans="1:20">
      <c r="A1441" s="101">
        <v>43840</v>
      </c>
      <c r="B1441" s="125">
        <v>42022190</v>
      </c>
      <c r="C1441" s="125" t="s">
        <v>5504</v>
      </c>
      <c r="D1441" s="125" t="s">
        <v>270</v>
      </c>
      <c r="E1441" s="125" t="s">
        <v>270</v>
      </c>
      <c r="F1441" s="125" t="s">
        <v>4236</v>
      </c>
      <c r="G1441" s="125" t="s">
        <v>304</v>
      </c>
      <c r="H1441" s="125" t="s">
        <v>5459</v>
      </c>
      <c r="I1441" s="125">
        <v>863.01</v>
      </c>
      <c r="J1441" s="125">
        <v>25</v>
      </c>
      <c r="K1441" s="125" t="s">
        <v>137</v>
      </c>
      <c r="L1441" s="125">
        <v>34.520000000000003</v>
      </c>
      <c r="M1441" s="125">
        <v>25</v>
      </c>
      <c r="N1441" s="125" t="s">
        <v>141</v>
      </c>
      <c r="O1441" s="125">
        <v>775</v>
      </c>
      <c r="P1441" s="125">
        <v>31</v>
      </c>
      <c r="Q1441" s="125" t="s">
        <v>142</v>
      </c>
      <c r="R1441" s="125">
        <v>60798.74</v>
      </c>
      <c r="S1441" s="125" t="s">
        <v>275</v>
      </c>
      <c r="T1441" s="125" t="s">
        <v>270</v>
      </c>
    </row>
    <row r="1442" spans="1:20">
      <c r="A1442" s="101">
        <v>43840</v>
      </c>
      <c r="B1442" s="125">
        <v>42022190</v>
      </c>
      <c r="C1442" s="125" t="s">
        <v>5505</v>
      </c>
      <c r="D1442" s="125" t="s">
        <v>270</v>
      </c>
      <c r="E1442" s="125" t="s">
        <v>270</v>
      </c>
      <c r="F1442" s="125" t="s">
        <v>4236</v>
      </c>
      <c r="G1442" s="125" t="s">
        <v>304</v>
      </c>
      <c r="H1442" s="125" t="s">
        <v>5459</v>
      </c>
      <c r="I1442" s="125">
        <v>1628.57</v>
      </c>
      <c r="J1442" s="125">
        <v>30</v>
      </c>
      <c r="K1442" s="125" t="s">
        <v>137</v>
      </c>
      <c r="L1442" s="125">
        <v>54.29</v>
      </c>
      <c r="M1442" s="125">
        <v>30</v>
      </c>
      <c r="N1442" s="125" t="s">
        <v>141</v>
      </c>
      <c r="O1442" s="125">
        <v>1462.5</v>
      </c>
      <c r="P1442" s="125">
        <v>48.75</v>
      </c>
      <c r="Q1442" s="125" t="s">
        <v>142</v>
      </c>
      <c r="R1442" s="125">
        <v>114733.1</v>
      </c>
      <c r="S1442" s="125" t="s">
        <v>275</v>
      </c>
      <c r="T1442" s="125" t="s">
        <v>270</v>
      </c>
    </row>
    <row r="1443" spans="1:20">
      <c r="A1443" s="101">
        <v>43840</v>
      </c>
      <c r="B1443" s="125">
        <v>42022190</v>
      </c>
      <c r="C1443" s="125" t="s">
        <v>5506</v>
      </c>
      <c r="D1443" s="125" t="s">
        <v>270</v>
      </c>
      <c r="E1443" s="125" t="s">
        <v>270</v>
      </c>
      <c r="F1443" s="125" t="s">
        <v>4236</v>
      </c>
      <c r="G1443" s="125" t="s">
        <v>4587</v>
      </c>
      <c r="H1443" s="125" t="s">
        <v>4588</v>
      </c>
      <c r="I1443" s="125">
        <v>154.08000000000001</v>
      </c>
      <c r="J1443" s="125">
        <v>3</v>
      </c>
      <c r="K1443" s="125" t="s">
        <v>137</v>
      </c>
      <c r="L1443" s="125">
        <v>51.36</v>
      </c>
      <c r="M1443" s="125">
        <v>3</v>
      </c>
      <c r="N1443" s="125" t="s">
        <v>141</v>
      </c>
      <c r="O1443" s="125">
        <v>154.08000000000001</v>
      </c>
      <c r="P1443" s="125">
        <v>51.36</v>
      </c>
      <c r="Q1443" s="125" t="s">
        <v>283</v>
      </c>
      <c r="R1443" s="125">
        <v>10855.12</v>
      </c>
      <c r="S1443" s="125" t="s">
        <v>275</v>
      </c>
      <c r="T1443" s="125" t="s">
        <v>270</v>
      </c>
    </row>
    <row r="1444" spans="1:20">
      <c r="A1444" s="101">
        <v>43840</v>
      </c>
      <c r="B1444" s="125">
        <v>42022190</v>
      </c>
      <c r="C1444" s="125" t="s">
        <v>4937</v>
      </c>
      <c r="D1444" s="125" t="s">
        <v>270</v>
      </c>
      <c r="E1444" s="125" t="s">
        <v>270</v>
      </c>
      <c r="F1444" s="125" t="s">
        <v>4236</v>
      </c>
      <c r="G1444" s="125" t="s">
        <v>4587</v>
      </c>
      <c r="H1444" s="125" t="s">
        <v>4588</v>
      </c>
      <c r="I1444" s="125">
        <v>202.95</v>
      </c>
      <c r="J1444" s="125">
        <v>6</v>
      </c>
      <c r="K1444" s="125" t="s">
        <v>137</v>
      </c>
      <c r="L1444" s="125">
        <v>33.82</v>
      </c>
      <c r="M1444" s="125">
        <v>6</v>
      </c>
      <c r="N1444" s="125" t="s">
        <v>141</v>
      </c>
      <c r="O1444" s="125">
        <v>202.92</v>
      </c>
      <c r="P1444" s="125">
        <v>33.82</v>
      </c>
      <c r="Q1444" s="125" t="s">
        <v>283</v>
      </c>
      <c r="R1444" s="125">
        <v>14297.52</v>
      </c>
      <c r="S1444" s="125" t="s">
        <v>275</v>
      </c>
      <c r="T1444" s="125" t="s">
        <v>270</v>
      </c>
    </row>
    <row r="1445" spans="1:20">
      <c r="A1445" s="101">
        <v>43840</v>
      </c>
      <c r="B1445" s="125">
        <v>42022190</v>
      </c>
      <c r="C1445" s="125" t="s">
        <v>5507</v>
      </c>
      <c r="D1445" s="125" t="s">
        <v>270</v>
      </c>
      <c r="E1445" s="125" t="s">
        <v>270</v>
      </c>
      <c r="F1445" s="125" t="s">
        <v>4236</v>
      </c>
      <c r="G1445" s="125" t="s">
        <v>4228</v>
      </c>
      <c r="H1445" s="125" t="s">
        <v>4277</v>
      </c>
      <c r="I1445" s="125">
        <v>212.1</v>
      </c>
      <c r="J1445" s="125">
        <v>6</v>
      </c>
      <c r="K1445" s="125" t="s">
        <v>137</v>
      </c>
      <c r="L1445" s="125">
        <v>35.35</v>
      </c>
      <c r="M1445" s="125">
        <v>6</v>
      </c>
      <c r="N1445" s="125" t="s">
        <v>141</v>
      </c>
      <c r="O1445" s="125">
        <v>212.1</v>
      </c>
      <c r="P1445" s="125">
        <v>35.35</v>
      </c>
      <c r="Q1445" s="125" t="s">
        <v>283</v>
      </c>
      <c r="R1445" s="125">
        <v>14942.46</v>
      </c>
      <c r="S1445" s="125" t="s">
        <v>275</v>
      </c>
      <c r="T1445" s="125" t="s">
        <v>270</v>
      </c>
    </row>
    <row r="1446" spans="1:20">
      <c r="A1446" s="101">
        <v>43840</v>
      </c>
      <c r="B1446" s="125">
        <v>42022190</v>
      </c>
      <c r="C1446" s="125" t="s">
        <v>1124</v>
      </c>
      <c r="D1446" s="125" t="s">
        <v>270</v>
      </c>
      <c r="E1446" s="125" t="s">
        <v>270</v>
      </c>
      <c r="F1446" s="125" t="s">
        <v>4236</v>
      </c>
      <c r="G1446" s="125" t="s">
        <v>408</v>
      </c>
      <c r="H1446" s="125" t="s">
        <v>1911</v>
      </c>
      <c r="I1446" s="125">
        <v>14913.92</v>
      </c>
      <c r="J1446" s="125">
        <v>700</v>
      </c>
      <c r="K1446" s="125" t="s">
        <v>137</v>
      </c>
      <c r="L1446" s="125">
        <v>21.31</v>
      </c>
      <c r="M1446" s="125">
        <v>700</v>
      </c>
      <c r="N1446" s="125" t="s">
        <v>141</v>
      </c>
      <c r="O1446" s="125">
        <v>14917</v>
      </c>
      <c r="P1446" s="125">
        <v>21.31</v>
      </c>
      <c r="Q1446" s="125" t="s">
        <v>283</v>
      </c>
      <c r="R1446" s="125">
        <v>1050685.99</v>
      </c>
      <c r="S1446" s="125" t="s">
        <v>275</v>
      </c>
      <c r="T1446" s="125" t="s">
        <v>270</v>
      </c>
    </row>
    <row r="1447" spans="1:20">
      <c r="A1447" s="101">
        <v>43840</v>
      </c>
      <c r="B1447" s="125">
        <v>42022190</v>
      </c>
      <c r="C1447" s="125" t="s">
        <v>5508</v>
      </c>
      <c r="D1447" s="125" t="s">
        <v>270</v>
      </c>
      <c r="E1447" s="125" t="s">
        <v>270</v>
      </c>
      <c r="F1447" s="125" t="s">
        <v>4236</v>
      </c>
      <c r="G1447" s="125" t="s">
        <v>605</v>
      </c>
      <c r="H1447" s="125" t="s">
        <v>1095</v>
      </c>
      <c r="I1447" s="125">
        <v>22.63</v>
      </c>
      <c r="J1447" s="125">
        <v>1</v>
      </c>
      <c r="K1447" s="125" t="s">
        <v>137</v>
      </c>
      <c r="L1447" s="125">
        <v>22.63</v>
      </c>
      <c r="M1447" s="125">
        <v>1</v>
      </c>
      <c r="N1447" s="125" t="s">
        <v>141</v>
      </c>
      <c r="O1447" s="125">
        <v>34.44</v>
      </c>
      <c r="P1447" s="125">
        <v>34.44</v>
      </c>
      <c r="Q1447" s="125" t="s">
        <v>607</v>
      </c>
      <c r="R1447" s="125">
        <v>1594.2</v>
      </c>
      <c r="S1447" s="125" t="s">
        <v>275</v>
      </c>
      <c r="T1447" s="125" t="s">
        <v>270</v>
      </c>
    </row>
    <row r="1448" spans="1:20">
      <c r="A1448" s="101">
        <v>43840</v>
      </c>
      <c r="B1448" s="125">
        <v>42022190</v>
      </c>
      <c r="C1448" s="125" t="s">
        <v>5509</v>
      </c>
      <c r="D1448" s="125" t="s">
        <v>270</v>
      </c>
      <c r="E1448" s="125" t="s">
        <v>270</v>
      </c>
      <c r="F1448" s="125" t="s">
        <v>4236</v>
      </c>
      <c r="G1448" s="125" t="s">
        <v>4228</v>
      </c>
      <c r="H1448" s="125" t="s">
        <v>4277</v>
      </c>
      <c r="I1448" s="125">
        <v>180.96</v>
      </c>
      <c r="J1448" s="125">
        <v>12</v>
      </c>
      <c r="K1448" s="125" t="s">
        <v>137</v>
      </c>
      <c r="L1448" s="125">
        <v>15.08</v>
      </c>
      <c r="M1448" s="125">
        <v>12</v>
      </c>
      <c r="N1448" s="125" t="s">
        <v>141</v>
      </c>
      <c r="O1448" s="125">
        <v>390.24</v>
      </c>
      <c r="P1448" s="125">
        <v>32.520000000000003</v>
      </c>
      <c r="Q1448" s="125" t="s">
        <v>283</v>
      </c>
      <c r="R1448" s="125">
        <v>12748.57</v>
      </c>
      <c r="S1448" s="125" t="s">
        <v>275</v>
      </c>
      <c r="T1448" s="125" t="s">
        <v>270</v>
      </c>
    </row>
    <row r="1449" spans="1:20">
      <c r="A1449" s="101">
        <v>43840</v>
      </c>
      <c r="B1449" s="125">
        <v>42022190</v>
      </c>
      <c r="C1449" s="125" t="s">
        <v>5510</v>
      </c>
      <c r="D1449" s="125" t="s">
        <v>270</v>
      </c>
      <c r="E1449" s="125" t="s">
        <v>270</v>
      </c>
      <c r="F1449" s="125" t="s">
        <v>4236</v>
      </c>
      <c r="G1449" s="125" t="s">
        <v>4228</v>
      </c>
      <c r="H1449" s="125" t="s">
        <v>4277</v>
      </c>
      <c r="I1449" s="125">
        <v>19.760000000000002</v>
      </c>
      <c r="J1449" s="125">
        <v>1</v>
      </c>
      <c r="K1449" s="125" t="s">
        <v>137</v>
      </c>
      <c r="L1449" s="125">
        <v>19.760000000000002</v>
      </c>
      <c r="M1449" s="125">
        <v>1</v>
      </c>
      <c r="N1449" s="125" t="s">
        <v>141</v>
      </c>
      <c r="O1449" s="125">
        <v>23</v>
      </c>
      <c r="P1449" s="125">
        <v>23</v>
      </c>
      <c r="Q1449" s="125" t="s">
        <v>283</v>
      </c>
      <c r="R1449" s="125">
        <v>1392.22</v>
      </c>
      <c r="S1449" s="125" t="s">
        <v>275</v>
      </c>
      <c r="T1449" s="125" t="s">
        <v>270</v>
      </c>
    </row>
    <row r="1450" spans="1:20">
      <c r="A1450" s="101">
        <v>43840</v>
      </c>
      <c r="B1450" s="125">
        <v>42022190</v>
      </c>
      <c r="C1450" s="125" t="s">
        <v>5511</v>
      </c>
      <c r="D1450" s="125" t="s">
        <v>270</v>
      </c>
      <c r="E1450" s="125" t="s">
        <v>270</v>
      </c>
      <c r="F1450" s="125" t="s">
        <v>4236</v>
      </c>
      <c r="G1450" s="125" t="s">
        <v>4228</v>
      </c>
      <c r="H1450" s="125" t="s">
        <v>4277</v>
      </c>
      <c r="I1450" s="125">
        <v>278.85000000000002</v>
      </c>
      <c r="J1450" s="125">
        <v>15</v>
      </c>
      <c r="K1450" s="125" t="s">
        <v>137</v>
      </c>
      <c r="L1450" s="125">
        <v>18.59</v>
      </c>
      <c r="M1450" s="125">
        <v>15</v>
      </c>
      <c r="N1450" s="125" t="s">
        <v>141</v>
      </c>
      <c r="O1450" s="125">
        <v>278.85000000000002</v>
      </c>
      <c r="P1450" s="125">
        <v>18.59</v>
      </c>
      <c r="Q1450" s="125" t="s">
        <v>283</v>
      </c>
      <c r="R1450" s="125">
        <v>19644.78</v>
      </c>
      <c r="S1450" s="125" t="s">
        <v>275</v>
      </c>
      <c r="T1450" s="125" t="s">
        <v>270</v>
      </c>
    </row>
    <row r="1451" spans="1:20">
      <c r="A1451" s="101">
        <v>43840</v>
      </c>
      <c r="B1451" s="125">
        <v>42022190</v>
      </c>
      <c r="C1451" s="125" t="s">
        <v>5512</v>
      </c>
      <c r="D1451" s="125" t="s">
        <v>270</v>
      </c>
      <c r="E1451" s="125" t="s">
        <v>270</v>
      </c>
      <c r="F1451" s="125" t="s">
        <v>4236</v>
      </c>
      <c r="G1451" s="125" t="s">
        <v>365</v>
      </c>
      <c r="H1451" s="125" t="s">
        <v>366</v>
      </c>
      <c r="I1451" s="125">
        <v>9106.1</v>
      </c>
      <c r="J1451" s="125">
        <v>748</v>
      </c>
      <c r="K1451" s="125" t="s">
        <v>137</v>
      </c>
      <c r="L1451" s="125">
        <v>12.17</v>
      </c>
      <c r="M1451" s="125">
        <v>748</v>
      </c>
      <c r="N1451" s="125" t="s">
        <v>141</v>
      </c>
      <c r="O1451" s="125">
        <v>9103.16</v>
      </c>
      <c r="P1451" s="125">
        <v>12.17</v>
      </c>
      <c r="Q1451" s="125" t="s">
        <v>283</v>
      </c>
      <c r="R1451" s="125">
        <v>641524.87</v>
      </c>
      <c r="S1451" s="125" t="s">
        <v>275</v>
      </c>
      <c r="T1451" s="125" t="s">
        <v>270</v>
      </c>
    </row>
    <row r="1452" spans="1:20">
      <c r="A1452" s="101">
        <v>43840</v>
      </c>
      <c r="B1452" s="125">
        <v>42022190</v>
      </c>
      <c r="C1452" s="125" t="s">
        <v>1124</v>
      </c>
      <c r="D1452" s="125" t="s">
        <v>270</v>
      </c>
      <c r="E1452" s="125" t="s">
        <v>270</v>
      </c>
      <c r="F1452" s="125" t="s">
        <v>4236</v>
      </c>
      <c r="G1452" s="125" t="s">
        <v>605</v>
      </c>
      <c r="H1452" s="125" t="s">
        <v>1095</v>
      </c>
      <c r="I1452" s="125">
        <v>4477.96</v>
      </c>
      <c r="J1452" s="125">
        <v>281</v>
      </c>
      <c r="K1452" s="125" t="s">
        <v>137</v>
      </c>
      <c r="L1452" s="125">
        <v>15.94</v>
      </c>
      <c r="M1452" s="125">
        <v>281</v>
      </c>
      <c r="N1452" s="125" t="s">
        <v>141</v>
      </c>
      <c r="O1452" s="125">
        <v>4479.1400000000003</v>
      </c>
      <c r="P1452" s="125">
        <v>15.94</v>
      </c>
      <c r="Q1452" s="125" t="s">
        <v>283</v>
      </c>
      <c r="R1452" s="125">
        <v>315471.94</v>
      </c>
      <c r="S1452" s="125" t="s">
        <v>275</v>
      </c>
      <c r="T1452" s="125" t="s">
        <v>270</v>
      </c>
    </row>
    <row r="1453" spans="1:20">
      <c r="A1453" s="101">
        <v>43840</v>
      </c>
      <c r="B1453" s="125">
        <v>42022190</v>
      </c>
      <c r="C1453" s="125" t="s">
        <v>1124</v>
      </c>
      <c r="D1453" s="125" t="s">
        <v>270</v>
      </c>
      <c r="E1453" s="125" t="s">
        <v>270</v>
      </c>
      <c r="F1453" s="125" t="s">
        <v>4236</v>
      </c>
      <c r="G1453" s="125" t="s">
        <v>285</v>
      </c>
      <c r="H1453" s="125" t="s">
        <v>1190</v>
      </c>
      <c r="I1453" s="125">
        <v>814.45</v>
      </c>
      <c r="J1453" s="125">
        <v>50</v>
      </c>
      <c r="K1453" s="125" t="s">
        <v>137</v>
      </c>
      <c r="L1453" s="125">
        <v>16.29</v>
      </c>
      <c r="M1453" s="125">
        <v>50</v>
      </c>
      <c r="N1453" s="125" t="s">
        <v>141</v>
      </c>
      <c r="O1453" s="125">
        <v>825</v>
      </c>
      <c r="P1453" s="125">
        <v>16.5</v>
      </c>
      <c r="Q1453" s="125" t="s">
        <v>283</v>
      </c>
      <c r="R1453" s="125">
        <v>57377.95</v>
      </c>
      <c r="S1453" s="125" t="s">
        <v>275</v>
      </c>
      <c r="T1453" s="125" t="s">
        <v>270</v>
      </c>
    </row>
    <row r="1454" spans="1:20">
      <c r="A1454" s="101">
        <v>43840</v>
      </c>
      <c r="B1454" s="125">
        <v>42022190</v>
      </c>
      <c r="C1454" s="125" t="s">
        <v>5513</v>
      </c>
      <c r="D1454" s="125" t="s">
        <v>270</v>
      </c>
      <c r="E1454" s="125" t="s">
        <v>270</v>
      </c>
      <c r="F1454" s="125" t="s">
        <v>4236</v>
      </c>
      <c r="G1454" s="125" t="s">
        <v>285</v>
      </c>
      <c r="H1454" s="125" t="s">
        <v>1190</v>
      </c>
      <c r="I1454" s="125">
        <v>64.17</v>
      </c>
      <c r="J1454" s="125">
        <v>650</v>
      </c>
      <c r="K1454" s="125" t="s">
        <v>137</v>
      </c>
      <c r="L1454" s="125">
        <v>0.1</v>
      </c>
      <c r="M1454" s="125">
        <v>650</v>
      </c>
      <c r="N1454" s="125" t="s">
        <v>141</v>
      </c>
      <c r="O1454" s="125">
        <v>65</v>
      </c>
      <c r="P1454" s="125">
        <v>0.1</v>
      </c>
      <c r="Q1454" s="125" t="s">
        <v>283</v>
      </c>
      <c r="R1454" s="125">
        <v>4520.76</v>
      </c>
      <c r="S1454" s="125" t="s">
        <v>275</v>
      </c>
      <c r="T1454" s="125" t="s">
        <v>270</v>
      </c>
    </row>
    <row r="1455" spans="1:20">
      <c r="A1455" s="101">
        <v>43840</v>
      </c>
      <c r="B1455" s="125">
        <v>42022190</v>
      </c>
      <c r="C1455" s="125" t="s">
        <v>5514</v>
      </c>
      <c r="D1455" s="125" t="s">
        <v>270</v>
      </c>
      <c r="E1455" s="125" t="s">
        <v>270</v>
      </c>
      <c r="F1455" s="125" t="s">
        <v>4236</v>
      </c>
      <c r="G1455" s="125" t="s">
        <v>4228</v>
      </c>
      <c r="H1455" s="125" t="s">
        <v>4273</v>
      </c>
      <c r="I1455" s="125">
        <v>107</v>
      </c>
      <c r="J1455" s="125">
        <v>3</v>
      </c>
      <c r="K1455" s="125" t="s">
        <v>137</v>
      </c>
      <c r="L1455" s="125">
        <v>35.67</v>
      </c>
      <c r="M1455" s="125">
        <v>3</v>
      </c>
      <c r="N1455" s="125" t="s">
        <v>141</v>
      </c>
      <c r="O1455" s="125">
        <v>60</v>
      </c>
      <c r="P1455" s="125">
        <v>20</v>
      </c>
      <c r="Q1455" s="125" t="s">
        <v>283</v>
      </c>
      <c r="R1455" s="125">
        <v>7538.15</v>
      </c>
      <c r="S1455" s="125" t="s">
        <v>275</v>
      </c>
      <c r="T1455" s="125" t="s">
        <v>270</v>
      </c>
    </row>
    <row r="1456" spans="1:20">
      <c r="A1456" s="101">
        <v>43840</v>
      </c>
      <c r="B1456" s="125">
        <v>42022190</v>
      </c>
      <c r="C1456" s="125" t="s">
        <v>5515</v>
      </c>
      <c r="D1456" s="125" t="s">
        <v>270</v>
      </c>
      <c r="E1456" s="125" t="s">
        <v>270</v>
      </c>
      <c r="F1456" s="125" t="s">
        <v>4236</v>
      </c>
      <c r="G1456" s="125" t="s">
        <v>319</v>
      </c>
      <c r="H1456" s="125" t="s">
        <v>694</v>
      </c>
      <c r="I1456" s="125">
        <v>80.900000000000006</v>
      </c>
      <c r="J1456" s="125">
        <v>5</v>
      </c>
      <c r="K1456" s="125" t="s">
        <v>137</v>
      </c>
      <c r="L1456" s="125">
        <v>16.18</v>
      </c>
      <c r="M1456" s="125">
        <v>5</v>
      </c>
      <c r="N1456" s="125" t="s">
        <v>141</v>
      </c>
      <c r="O1456" s="125">
        <v>80.900000000000006</v>
      </c>
      <c r="P1456" s="125">
        <v>16.18</v>
      </c>
      <c r="Q1456" s="125" t="s">
        <v>283</v>
      </c>
      <c r="R1456" s="125">
        <v>5699.4</v>
      </c>
      <c r="S1456" s="125" t="s">
        <v>275</v>
      </c>
      <c r="T1456" s="125" t="s">
        <v>270</v>
      </c>
    </row>
    <row r="1457" spans="1:20">
      <c r="A1457" s="101">
        <v>43840</v>
      </c>
      <c r="B1457" s="125">
        <v>42022190</v>
      </c>
      <c r="C1457" s="125" t="s">
        <v>5516</v>
      </c>
      <c r="D1457" s="125" t="s">
        <v>270</v>
      </c>
      <c r="E1457" s="125" t="s">
        <v>270</v>
      </c>
      <c r="F1457" s="125" t="s">
        <v>4236</v>
      </c>
      <c r="G1457" s="125" t="s">
        <v>304</v>
      </c>
      <c r="H1457" s="125" t="s">
        <v>1572</v>
      </c>
      <c r="I1457" s="125">
        <v>15.35</v>
      </c>
      <c r="J1457" s="125">
        <v>3</v>
      </c>
      <c r="K1457" s="125" t="s">
        <v>137</v>
      </c>
      <c r="L1457" s="125">
        <v>5.12</v>
      </c>
      <c r="M1457" s="125">
        <v>3</v>
      </c>
      <c r="N1457" s="125" t="s">
        <v>141</v>
      </c>
      <c r="O1457" s="125">
        <v>15</v>
      </c>
      <c r="P1457" s="125">
        <v>5</v>
      </c>
      <c r="Q1457" s="125" t="s">
        <v>142</v>
      </c>
      <c r="R1457" s="125">
        <v>1081.17</v>
      </c>
      <c r="S1457" s="125" t="s">
        <v>275</v>
      </c>
      <c r="T1457" s="125" t="s">
        <v>270</v>
      </c>
    </row>
    <row r="1458" spans="1:20">
      <c r="A1458" s="101">
        <v>43840</v>
      </c>
      <c r="B1458" s="125">
        <v>42022190</v>
      </c>
      <c r="C1458" s="125" t="s">
        <v>4955</v>
      </c>
      <c r="D1458" s="125" t="s">
        <v>270</v>
      </c>
      <c r="E1458" s="125" t="s">
        <v>270</v>
      </c>
      <c r="F1458" s="125" t="s">
        <v>4236</v>
      </c>
      <c r="G1458" s="125" t="s">
        <v>4228</v>
      </c>
      <c r="H1458" s="125" t="s">
        <v>4428</v>
      </c>
      <c r="I1458" s="125">
        <v>564</v>
      </c>
      <c r="J1458" s="125">
        <v>30</v>
      </c>
      <c r="K1458" s="125" t="s">
        <v>137</v>
      </c>
      <c r="L1458" s="125">
        <v>18.8</v>
      </c>
      <c r="M1458" s="125">
        <v>30</v>
      </c>
      <c r="N1458" s="125" t="s">
        <v>141</v>
      </c>
      <c r="O1458" s="125">
        <v>564</v>
      </c>
      <c r="P1458" s="125">
        <v>18.8</v>
      </c>
      <c r="Q1458" s="125" t="s">
        <v>283</v>
      </c>
      <c r="R1458" s="125">
        <v>39733.800000000003</v>
      </c>
      <c r="S1458" s="125" t="s">
        <v>275</v>
      </c>
      <c r="T1458" s="125" t="s">
        <v>270</v>
      </c>
    </row>
    <row r="1459" spans="1:20">
      <c r="A1459" s="101">
        <v>43840</v>
      </c>
      <c r="B1459" s="125">
        <v>42022190</v>
      </c>
      <c r="C1459" s="125" t="s">
        <v>5517</v>
      </c>
      <c r="D1459" s="125" t="s">
        <v>270</v>
      </c>
      <c r="E1459" s="125" t="s">
        <v>270</v>
      </c>
      <c r="F1459" s="125" t="s">
        <v>4236</v>
      </c>
      <c r="G1459" s="125" t="s">
        <v>277</v>
      </c>
      <c r="H1459" s="125" t="s">
        <v>278</v>
      </c>
      <c r="I1459" s="125">
        <v>167.03</v>
      </c>
      <c r="J1459" s="125">
        <v>6</v>
      </c>
      <c r="K1459" s="125" t="s">
        <v>137</v>
      </c>
      <c r="L1459" s="125">
        <v>27.84</v>
      </c>
      <c r="M1459" s="125">
        <v>6</v>
      </c>
      <c r="N1459" s="125" t="s">
        <v>141</v>
      </c>
      <c r="O1459" s="125">
        <v>180</v>
      </c>
      <c r="P1459" s="125">
        <v>30</v>
      </c>
      <c r="Q1459" s="125" t="s">
        <v>142</v>
      </c>
      <c r="R1459" s="125">
        <v>11767.49</v>
      </c>
      <c r="S1459" s="125" t="s">
        <v>275</v>
      </c>
      <c r="T1459" s="125" t="s">
        <v>270</v>
      </c>
    </row>
    <row r="1460" spans="1:20">
      <c r="A1460" s="101">
        <v>43840</v>
      </c>
      <c r="B1460" s="125">
        <v>42022190</v>
      </c>
      <c r="C1460" s="125" t="s">
        <v>5518</v>
      </c>
      <c r="D1460" s="125" t="s">
        <v>270</v>
      </c>
      <c r="E1460" s="125" t="s">
        <v>270</v>
      </c>
      <c r="F1460" s="125" t="s">
        <v>4236</v>
      </c>
      <c r="G1460" s="125" t="s">
        <v>365</v>
      </c>
      <c r="H1460" s="125" t="s">
        <v>366</v>
      </c>
      <c r="I1460" s="125">
        <v>1542.27</v>
      </c>
      <c r="J1460" s="125">
        <v>100</v>
      </c>
      <c r="K1460" s="125" t="s">
        <v>137</v>
      </c>
      <c r="L1460" s="125">
        <v>15.42</v>
      </c>
      <c r="M1460" s="125">
        <v>100</v>
      </c>
      <c r="N1460" s="125" t="s">
        <v>141</v>
      </c>
      <c r="O1460" s="125">
        <v>1385</v>
      </c>
      <c r="P1460" s="125">
        <v>13.85</v>
      </c>
      <c r="Q1460" s="125" t="s">
        <v>142</v>
      </c>
      <c r="R1460" s="125">
        <v>108653.22</v>
      </c>
      <c r="S1460" s="125" t="s">
        <v>275</v>
      </c>
      <c r="T1460" s="125" t="s">
        <v>270</v>
      </c>
    </row>
    <row r="1461" spans="1:20">
      <c r="A1461" s="101">
        <v>43839</v>
      </c>
      <c r="B1461" s="125">
        <v>42022190</v>
      </c>
      <c r="C1461" s="125" t="s">
        <v>5519</v>
      </c>
      <c r="D1461" s="125" t="s">
        <v>270</v>
      </c>
      <c r="E1461" s="125" t="s">
        <v>270</v>
      </c>
      <c r="F1461" s="125" t="s">
        <v>4236</v>
      </c>
      <c r="G1461" s="125" t="s">
        <v>277</v>
      </c>
      <c r="H1461" s="125" t="s">
        <v>4917</v>
      </c>
      <c r="I1461" s="125">
        <v>1628.58</v>
      </c>
      <c r="J1461" s="125">
        <v>75</v>
      </c>
      <c r="K1461" s="125" t="s">
        <v>137</v>
      </c>
      <c r="L1461" s="125">
        <v>21.71</v>
      </c>
      <c r="M1461" s="125">
        <v>75</v>
      </c>
      <c r="N1461" s="125" t="s">
        <v>141</v>
      </c>
      <c r="O1461" s="125">
        <v>1462.5</v>
      </c>
      <c r="P1461" s="125">
        <v>19.5</v>
      </c>
      <c r="Q1461" s="125" t="s">
        <v>142</v>
      </c>
      <c r="R1461" s="125">
        <v>114733.13</v>
      </c>
      <c r="S1461" s="125" t="s">
        <v>275</v>
      </c>
      <c r="T1461" s="125" t="s">
        <v>270</v>
      </c>
    </row>
    <row r="1462" spans="1:20">
      <c r="A1462" s="101">
        <v>43839</v>
      </c>
      <c r="B1462" s="125">
        <v>42022190</v>
      </c>
      <c r="C1462" s="125" t="s">
        <v>5520</v>
      </c>
      <c r="D1462" s="125" t="s">
        <v>270</v>
      </c>
      <c r="E1462" s="125" t="s">
        <v>270</v>
      </c>
      <c r="F1462" s="125" t="s">
        <v>4236</v>
      </c>
      <c r="G1462" s="125" t="s">
        <v>277</v>
      </c>
      <c r="H1462" s="125" t="s">
        <v>4917</v>
      </c>
      <c r="I1462" s="125">
        <v>1020.02</v>
      </c>
      <c r="J1462" s="125">
        <v>50</v>
      </c>
      <c r="K1462" s="125" t="s">
        <v>137</v>
      </c>
      <c r="L1462" s="125">
        <v>20.399999999999999</v>
      </c>
      <c r="M1462" s="125">
        <v>50</v>
      </c>
      <c r="N1462" s="125" t="s">
        <v>141</v>
      </c>
      <c r="O1462" s="125">
        <v>916</v>
      </c>
      <c r="P1462" s="125">
        <v>18.32</v>
      </c>
      <c r="Q1462" s="125" t="s">
        <v>142</v>
      </c>
      <c r="R1462" s="125">
        <v>71860.289999999994</v>
      </c>
      <c r="S1462" s="125" t="s">
        <v>275</v>
      </c>
      <c r="T1462" s="125" t="s">
        <v>270</v>
      </c>
    </row>
    <row r="1463" spans="1:20">
      <c r="A1463" s="101">
        <v>43839</v>
      </c>
      <c r="B1463" s="125">
        <v>42022190</v>
      </c>
      <c r="C1463" s="125" t="s">
        <v>4916</v>
      </c>
      <c r="D1463" s="125" t="s">
        <v>270</v>
      </c>
      <c r="E1463" s="125" t="s">
        <v>270</v>
      </c>
      <c r="F1463" s="125" t="s">
        <v>4236</v>
      </c>
      <c r="G1463" s="125" t="s">
        <v>277</v>
      </c>
      <c r="H1463" s="125" t="s">
        <v>4917</v>
      </c>
      <c r="I1463" s="125">
        <v>5139.0600000000004</v>
      </c>
      <c r="J1463" s="125">
        <v>200</v>
      </c>
      <c r="K1463" s="125" t="s">
        <v>137</v>
      </c>
      <c r="L1463" s="125">
        <v>25.7</v>
      </c>
      <c r="M1463" s="125">
        <v>200</v>
      </c>
      <c r="N1463" s="125" t="s">
        <v>141</v>
      </c>
      <c r="O1463" s="125">
        <v>5140</v>
      </c>
      <c r="P1463" s="125">
        <v>25.7</v>
      </c>
      <c r="Q1463" s="125" t="s">
        <v>283</v>
      </c>
      <c r="R1463" s="125">
        <v>362046.61</v>
      </c>
      <c r="S1463" s="125" t="s">
        <v>275</v>
      </c>
      <c r="T1463" s="125" t="s">
        <v>270</v>
      </c>
    </row>
    <row r="1464" spans="1:20">
      <c r="A1464" s="101">
        <v>43839</v>
      </c>
      <c r="B1464" s="125">
        <v>42022190</v>
      </c>
      <c r="C1464" s="125" t="s">
        <v>5521</v>
      </c>
      <c r="D1464" s="125" t="s">
        <v>270</v>
      </c>
      <c r="E1464" s="125" t="s">
        <v>270</v>
      </c>
      <c r="F1464" s="125" t="s">
        <v>4236</v>
      </c>
      <c r="G1464" s="125" t="s">
        <v>277</v>
      </c>
      <c r="H1464" s="125" t="s">
        <v>2653</v>
      </c>
      <c r="I1464" s="125">
        <v>8933.5</v>
      </c>
      <c r="J1464" s="125">
        <v>505</v>
      </c>
      <c r="K1464" s="125" t="s">
        <v>137</v>
      </c>
      <c r="L1464" s="125">
        <v>17.690000000000001</v>
      </c>
      <c r="M1464" s="125">
        <v>505</v>
      </c>
      <c r="N1464" s="125" t="s">
        <v>141</v>
      </c>
      <c r="O1464" s="125">
        <v>8933.4500000000007</v>
      </c>
      <c r="P1464" s="125">
        <v>17.690000000000001</v>
      </c>
      <c r="Q1464" s="125" t="s">
        <v>283</v>
      </c>
      <c r="R1464" s="125">
        <v>629365.17000000004</v>
      </c>
      <c r="S1464" s="125" t="s">
        <v>275</v>
      </c>
      <c r="T1464" s="125" t="s">
        <v>270</v>
      </c>
    </row>
    <row r="1465" spans="1:20">
      <c r="A1465" s="101">
        <v>43839</v>
      </c>
      <c r="B1465" s="125">
        <v>42022190</v>
      </c>
      <c r="C1465" s="125" t="s">
        <v>4847</v>
      </c>
      <c r="D1465" s="125" t="s">
        <v>270</v>
      </c>
      <c r="E1465" s="125" t="s">
        <v>270</v>
      </c>
      <c r="F1465" s="125" t="s">
        <v>4236</v>
      </c>
      <c r="G1465" s="125" t="s">
        <v>408</v>
      </c>
      <c r="H1465" s="125" t="s">
        <v>1911</v>
      </c>
      <c r="I1465" s="125">
        <v>1923.6</v>
      </c>
      <c r="J1465" s="125">
        <v>101</v>
      </c>
      <c r="K1465" s="125" t="s">
        <v>137</v>
      </c>
      <c r="L1465" s="125">
        <v>19.05</v>
      </c>
      <c r="M1465" s="125">
        <v>101</v>
      </c>
      <c r="N1465" s="125" t="s">
        <v>141</v>
      </c>
      <c r="O1465" s="125">
        <v>1924.05</v>
      </c>
      <c r="P1465" s="125">
        <v>19.05</v>
      </c>
      <c r="Q1465" s="125" t="s">
        <v>283</v>
      </c>
      <c r="R1465" s="125">
        <v>135517.75</v>
      </c>
      <c r="S1465" s="125" t="s">
        <v>275</v>
      </c>
      <c r="T1465" s="125" t="s">
        <v>270</v>
      </c>
    </row>
    <row r="1466" spans="1:20">
      <c r="A1466" s="101">
        <v>43839</v>
      </c>
      <c r="B1466" s="125">
        <v>42022190</v>
      </c>
      <c r="C1466" s="125" t="s">
        <v>5522</v>
      </c>
      <c r="D1466" s="125" t="s">
        <v>270</v>
      </c>
      <c r="E1466" s="125" t="s">
        <v>270</v>
      </c>
      <c r="F1466" s="125" t="s">
        <v>4236</v>
      </c>
      <c r="G1466" s="125" t="s">
        <v>333</v>
      </c>
      <c r="H1466" s="125" t="s">
        <v>641</v>
      </c>
      <c r="I1466" s="125">
        <v>11403.92</v>
      </c>
      <c r="J1466" s="125">
        <v>400</v>
      </c>
      <c r="K1466" s="125" t="s">
        <v>137</v>
      </c>
      <c r="L1466" s="125">
        <v>28.51</v>
      </c>
      <c r="M1466" s="125">
        <v>400</v>
      </c>
      <c r="N1466" s="125" t="s">
        <v>141</v>
      </c>
      <c r="O1466" s="125">
        <v>11404</v>
      </c>
      <c r="P1466" s="125">
        <v>28.51</v>
      </c>
      <c r="Q1466" s="125" t="s">
        <v>283</v>
      </c>
      <c r="R1466" s="125">
        <v>803406.42</v>
      </c>
      <c r="S1466" s="125" t="s">
        <v>275</v>
      </c>
      <c r="T1466" s="125" t="s">
        <v>270</v>
      </c>
    </row>
    <row r="1467" spans="1:20">
      <c r="A1467" s="101">
        <v>43839</v>
      </c>
      <c r="B1467" s="125">
        <v>42022190</v>
      </c>
      <c r="C1467" s="125" t="s">
        <v>5523</v>
      </c>
      <c r="D1467" s="125" t="s">
        <v>270</v>
      </c>
      <c r="E1467" s="125" t="s">
        <v>270</v>
      </c>
      <c r="F1467" s="125" t="s">
        <v>4236</v>
      </c>
      <c r="G1467" s="125" t="s">
        <v>139</v>
      </c>
      <c r="H1467" s="125" t="s">
        <v>681</v>
      </c>
      <c r="I1467" s="125">
        <v>260.88</v>
      </c>
      <c r="J1467" s="125">
        <v>12</v>
      </c>
      <c r="K1467" s="125" t="s">
        <v>137</v>
      </c>
      <c r="L1467" s="125">
        <v>21.74</v>
      </c>
      <c r="M1467" s="125">
        <v>12</v>
      </c>
      <c r="N1467" s="125" t="s">
        <v>141</v>
      </c>
      <c r="O1467" s="125">
        <v>324</v>
      </c>
      <c r="P1467" s="125">
        <v>27</v>
      </c>
      <c r="Q1467" s="125" t="s">
        <v>142</v>
      </c>
      <c r="R1467" s="125">
        <v>18379.169999999998</v>
      </c>
      <c r="S1467" s="125" t="s">
        <v>275</v>
      </c>
      <c r="T1467" s="125" t="s">
        <v>270</v>
      </c>
    </row>
    <row r="1468" spans="1:20">
      <c r="A1468" s="101">
        <v>43839</v>
      </c>
      <c r="B1468" s="125">
        <v>42022190</v>
      </c>
      <c r="C1468" s="125" t="s">
        <v>5524</v>
      </c>
      <c r="D1468" s="125" t="s">
        <v>270</v>
      </c>
      <c r="E1468" s="125" t="s">
        <v>270</v>
      </c>
      <c r="F1468" s="125" t="s">
        <v>4236</v>
      </c>
      <c r="G1468" s="125" t="s">
        <v>139</v>
      </c>
      <c r="H1468" s="125" t="s">
        <v>681</v>
      </c>
      <c r="I1468" s="125">
        <v>239.14</v>
      </c>
      <c r="J1468" s="125">
        <v>11</v>
      </c>
      <c r="K1468" s="125" t="s">
        <v>137</v>
      </c>
      <c r="L1468" s="125">
        <v>21.74</v>
      </c>
      <c r="M1468" s="125">
        <v>11</v>
      </c>
      <c r="N1468" s="125" t="s">
        <v>141</v>
      </c>
      <c r="O1468" s="125">
        <v>255.64</v>
      </c>
      <c r="P1468" s="125">
        <v>23.24</v>
      </c>
      <c r="Q1468" s="125" t="s">
        <v>142</v>
      </c>
      <c r="R1468" s="125">
        <v>16847.57</v>
      </c>
      <c r="S1468" s="125" t="s">
        <v>275</v>
      </c>
      <c r="T1468" s="125" t="s">
        <v>270</v>
      </c>
    </row>
    <row r="1469" spans="1:20">
      <c r="A1469" s="101">
        <v>43839</v>
      </c>
      <c r="B1469" s="125">
        <v>42022190</v>
      </c>
      <c r="C1469" s="125" t="s">
        <v>5525</v>
      </c>
      <c r="D1469" s="125" t="s">
        <v>270</v>
      </c>
      <c r="E1469" s="125" t="s">
        <v>270</v>
      </c>
      <c r="F1469" s="125" t="s">
        <v>4236</v>
      </c>
      <c r="G1469" s="125" t="s">
        <v>605</v>
      </c>
      <c r="H1469" s="125" t="s">
        <v>769</v>
      </c>
      <c r="I1469" s="125">
        <v>4164.66</v>
      </c>
      <c r="J1469" s="125">
        <v>150</v>
      </c>
      <c r="K1469" s="125" t="s">
        <v>137</v>
      </c>
      <c r="L1469" s="125">
        <v>27.76</v>
      </c>
      <c r="M1469" s="125">
        <v>150</v>
      </c>
      <c r="N1469" s="125" t="s">
        <v>141</v>
      </c>
      <c r="O1469" s="125">
        <v>6000</v>
      </c>
      <c r="P1469" s="125">
        <v>40</v>
      </c>
      <c r="Q1469" s="125" t="s">
        <v>607</v>
      </c>
      <c r="R1469" s="125">
        <v>293399.96000000002</v>
      </c>
      <c r="S1469" s="125" t="s">
        <v>275</v>
      </c>
      <c r="T1469" s="125" t="s">
        <v>270</v>
      </c>
    </row>
    <row r="1470" spans="1:20">
      <c r="A1470" s="101">
        <v>43839</v>
      </c>
      <c r="B1470" s="125">
        <v>42022190</v>
      </c>
      <c r="C1470" s="125" t="s">
        <v>1124</v>
      </c>
      <c r="D1470" s="125" t="s">
        <v>270</v>
      </c>
      <c r="E1470" s="125" t="s">
        <v>270</v>
      </c>
      <c r="F1470" s="125" t="s">
        <v>4236</v>
      </c>
      <c r="G1470" s="125" t="s">
        <v>319</v>
      </c>
      <c r="H1470" s="125" t="s">
        <v>694</v>
      </c>
      <c r="I1470" s="125">
        <v>322.95</v>
      </c>
      <c r="J1470" s="125">
        <v>10</v>
      </c>
      <c r="K1470" s="125" t="s">
        <v>137</v>
      </c>
      <c r="L1470" s="125">
        <v>32.299999999999997</v>
      </c>
      <c r="M1470" s="125">
        <v>10</v>
      </c>
      <c r="N1470" s="125" t="s">
        <v>141</v>
      </c>
      <c r="O1470" s="125">
        <v>422</v>
      </c>
      <c r="P1470" s="125">
        <v>42.2</v>
      </c>
      <c r="Q1470" s="125" t="s">
        <v>321</v>
      </c>
      <c r="R1470" s="125">
        <v>22752.1</v>
      </c>
      <c r="S1470" s="125" t="s">
        <v>275</v>
      </c>
      <c r="T1470" s="125" t="s">
        <v>270</v>
      </c>
    </row>
    <row r="1471" spans="1:20">
      <c r="A1471" s="101">
        <v>43839</v>
      </c>
      <c r="B1471" s="125">
        <v>42022190</v>
      </c>
      <c r="C1471" s="125" t="s">
        <v>5237</v>
      </c>
      <c r="D1471" s="125" t="s">
        <v>270</v>
      </c>
      <c r="E1471" s="125" t="s">
        <v>270</v>
      </c>
      <c r="F1471" s="125" t="s">
        <v>4236</v>
      </c>
      <c r="G1471" s="125" t="s">
        <v>4228</v>
      </c>
      <c r="H1471" s="125" t="s">
        <v>4273</v>
      </c>
      <c r="I1471" s="125">
        <v>1663.89</v>
      </c>
      <c r="J1471" s="125">
        <v>50</v>
      </c>
      <c r="K1471" s="125" t="s">
        <v>137</v>
      </c>
      <c r="L1471" s="125">
        <v>33.28</v>
      </c>
      <c r="M1471" s="125">
        <v>50</v>
      </c>
      <c r="N1471" s="125" t="s">
        <v>141</v>
      </c>
      <c r="O1471" s="125">
        <v>1750</v>
      </c>
      <c r="P1471" s="125">
        <v>35</v>
      </c>
      <c r="Q1471" s="125" t="s">
        <v>283</v>
      </c>
      <c r="R1471" s="125">
        <v>117221.26</v>
      </c>
      <c r="S1471" s="125" t="s">
        <v>275</v>
      </c>
      <c r="T1471" s="125" t="s">
        <v>270</v>
      </c>
    </row>
    <row r="1472" spans="1:20">
      <c r="A1472" s="101">
        <v>43839</v>
      </c>
      <c r="B1472" s="125">
        <v>42022190</v>
      </c>
      <c r="C1472" s="125" t="s">
        <v>5526</v>
      </c>
      <c r="D1472" s="125" t="s">
        <v>270</v>
      </c>
      <c r="E1472" s="125" t="s">
        <v>270</v>
      </c>
      <c r="F1472" s="125" t="s">
        <v>4236</v>
      </c>
      <c r="G1472" s="125" t="s">
        <v>295</v>
      </c>
      <c r="H1472" s="125" t="s">
        <v>603</v>
      </c>
      <c r="I1472" s="125">
        <v>20197.05</v>
      </c>
      <c r="J1472" s="125">
        <v>677</v>
      </c>
      <c r="K1472" s="125" t="s">
        <v>137</v>
      </c>
      <c r="L1472" s="125">
        <v>29.83</v>
      </c>
      <c r="M1472" s="125">
        <v>677</v>
      </c>
      <c r="N1472" s="125" t="s">
        <v>141</v>
      </c>
      <c r="O1472" s="125">
        <v>20194.900000000001</v>
      </c>
      <c r="P1472" s="125">
        <v>29.83</v>
      </c>
      <c r="Q1472" s="125" t="s">
        <v>283</v>
      </c>
      <c r="R1472" s="125">
        <v>1422881.83</v>
      </c>
      <c r="S1472" s="125" t="s">
        <v>275</v>
      </c>
      <c r="T1472" s="125" t="s">
        <v>270</v>
      </c>
    </row>
    <row r="1473" spans="1:20">
      <c r="A1473" s="101">
        <v>43839</v>
      </c>
      <c r="B1473" s="125">
        <v>42022190</v>
      </c>
      <c r="C1473" s="125" t="s">
        <v>5527</v>
      </c>
      <c r="D1473" s="125" t="s">
        <v>270</v>
      </c>
      <c r="E1473" s="125" t="s">
        <v>270</v>
      </c>
      <c r="F1473" s="125" t="s">
        <v>4236</v>
      </c>
      <c r="G1473" s="125" t="s">
        <v>139</v>
      </c>
      <c r="H1473" s="125" t="s">
        <v>681</v>
      </c>
      <c r="I1473" s="125">
        <v>465.41</v>
      </c>
      <c r="J1473" s="125">
        <v>30</v>
      </c>
      <c r="K1473" s="125" t="s">
        <v>137</v>
      </c>
      <c r="L1473" s="125">
        <v>15.51</v>
      </c>
      <c r="M1473" s="125">
        <v>30</v>
      </c>
      <c r="N1473" s="125" t="s">
        <v>141</v>
      </c>
      <c r="O1473" s="125">
        <v>418.5</v>
      </c>
      <c r="P1473" s="125">
        <v>13.95</v>
      </c>
      <c r="Q1473" s="125" t="s">
        <v>142</v>
      </c>
      <c r="R1473" s="125">
        <v>32788.15</v>
      </c>
      <c r="S1473" s="125" t="s">
        <v>275</v>
      </c>
      <c r="T1473" s="125" t="s">
        <v>270</v>
      </c>
    </row>
    <row r="1474" spans="1:20">
      <c r="A1474" s="101">
        <v>43839</v>
      </c>
      <c r="B1474" s="125">
        <v>42022190</v>
      </c>
      <c r="C1474" s="125" t="s">
        <v>5528</v>
      </c>
      <c r="D1474" s="125" t="s">
        <v>270</v>
      </c>
      <c r="E1474" s="125" t="s">
        <v>270</v>
      </c>
      <c r="F1474" s="125" t="s">
        <v>4236</v>
      </c>
      <c r="G1474" s="125" t="s">
        <v>333</v>
      </c>
      <c r="H1474" s="125" t="s">
        <v>641</v>
      </c>
      <c r="I1474" s="125">
        <v>1253.25</v>
      </c>
      <c r="J1474" s="125">
        <v>43</v>
      </c>
      <c r="K1474" s="125" t="s">
        <v>137</v>
      </c>
      <c r="L1474" s="125">
        <v>29.15</v>
      </c>
      <c r="M1474" s="125">
        <v>43</v>
      </c>
      <c r="N1474" s="125" t="s">
        <v>141</v>
      </c>
      <c r="O1474" s="125">
        <v>1253.45</v>
      </c>
      <c r="P1474" s="125">
        <v>29.15</v>
      </c>
      <c r="Q1474" s="125" t="s">
        <v>283</v>
      </c>
      <c r="R1474" s="125">
        <v>88291.57</v>
      </c>
      <c r="S1474" s="125" t="s">
        <v>275</v>
      </c>
      <c r="T1474" s="125" t="s">
        <v>270</v>
      </c>
    </row>
    <row r="1475" spans="1:20">
      <c r="A1475" s="101">
        <v>43839</v>
      </c>
      <c r="B1475" s="125">
        <v>42022190</v>
      </c>
      <c r="C1475" s="125" t="s">
        <v>4868</v>
      </c>
      <c r="D1475" s="125" t="s">
        <v>270</v>
      </c>
      <c r="E1475" s="125" t="s">
        <v>270</v>
      </c>
      <c r="F1475" s="125" t="s">
        <v>4236</v>
      </c>
      <c r="G1475" s="125" t="s">
        <v>272</v>
      </c>
      <c r="H1475" s="125" t="s">
        <v>273</v>
      </c>
      <c r="I1475" s="125">
        <v>696.21</v>
      </c>
      <c r="J1475" s="125">
        <v>9</v>
      </c>
      <c r="K1475" s="125" t="s">
        <v>137</v>
      </c>
      <c r="L1475" s="125">
        <v>77.36</v>
      </c>
      <c r="M1475" s="125">
        <v>9</v>
      </c>
      <c r="N1475" s="125" t="s">
        <v>141</v>
      </c>
      <c r="O1475" s="125">
        <v>696.24</v>
      </c>
      <c r="P1475" s="125">
        <v>77.36</v>
      </c>
      <c r="Q1475" s="125" t="s">
        <v>283</v>
      </c>
      <c r="R1475" s="125">
        <v>49047.72</v>
      </c>
      <c r="S1475" s="125" t="s">
        <v>275</v>
      </c>
      <c r="T1475" s="125" t="s">
        <v>270</v>
      </c>
    </row>
    <row r="1476" spans="1:20">
      <c r="A1476" s="101">
        <v>43839</v>
      </c>
      <c r="B1476" s="125">
        <v>42022190</v>
      </c>
      <c r="C1476" s="125" t="s">
        <v>5529</v>
      </c>
      <c r="D1476" s="125" t="s">
        <v>270</v>
      </c>
      <c r="E1476" s="125" t="s">
        <v>270</v>
      </c>
      <c r="F1476" s="125" t="s">
        <v>4236</v>
      </c>
      <c r="G1476" s="125" t="s">
        <v>277</v>
      </c>
      <c r="H1476" s="125" t="s">
        <v>4917</v>
      </c>
      <c r="I1476" s="125">
        <v>1038.95</v>
      </c>
      <c r="J1476" s="125">
        <v>30</v>
      </c>
      <c r="K1476" s="125" t="s">
        <v>137</v>
      </c>
      <c r="L1476" s="125">
        <v>34.630000000000003</v>
      </c>
      <c r="M1476" s="125">
        <v>30</v>
      </c>
      <c r="N1476" s="125" t="s">
        <v>141</v>
      </c>
      <c r="O1476" s="125">
        <v>649.5</v>
      </c>
      <c r="P1476" s="125">
        <v>21.65</v>
      </c>
      <c r="Q1476" s="125" t="s">
        <v>142</v>
      </c>
      <c r="R1476" s="125">
        <v>73193.78</v>
      </c>
      <c r="S1476" s="125" t="s">
        <v>275</v>
      </c>
      <c r="T1476" s="125" t="s">
        <v>270</v>
      </c>
    </row>
    <row r="1477" spans="1:20">
      <c r="A1477" s="101">
        <v>43839</v>
      </c>
      <c r="B1477" s="125">
        <v>42022190</v>
      </c>
      <c r="C1477" s="125" t="s">
        <v>5530</v>
      </c>
      <c r="D1477" s="125" t="s">
        <v>270</v>
      </c>
      <c r="E1477" s="125" t="s">
        <v>270</v>
      </c>
      <c r="F1477" s="125" t="s">
        <v>4236</v>
      </c>
      <c r="G1477" s="125" t="s">
        <v>277</v>
      </c>
      <c r="H1477" s="125" t="s">
        <v>4917</v>
      </c>
      <c r="I1477" s="125">
        <v>592.97</v>
      </c>
      <c r="J1477" s="125">
        <v>50</v>
      </c>
      <c r="K1477" s="125" t="s">
        <v>137</v>
      </c>
      <c r="L1477" s="125">
        <v>11.86</v>
      </c>
      <c r="M1477" s="125">
        <v>50</v>
      </c>
      <c r="N1477" s="125" t="s">
        <v>141</v>
      </c>
      <c r="O1477" s="125">
        <v>532.5</v>
      </c>
      <c r="P1477" s="125">
        <v>10.65</v>
      </c>
      <c r="Q1477" s="125" t="s">
        <v>142</v>
      </c>
      <c r="R1477" s="125">
        <v>41774.730000000003</v>
      </c>
      <c r="S1477" s="125" t="s">
        <v>275</v>
      </c>
      <c r="T1477" s="125" t="s">
        <v>270</v>
      </c>
    </row>
    <row r="1478" spans="1:20">
      <c r="A1478" s="101">
        <v>43839</v>
      </c>
      <c r="B1478" s="125">
        <v>42022190</v>
      </c>
      <c r="C1478" s="125" t="s">
        <v>5531</v>
      </c>
      <c r="D1478" s="125" t="s">
        <v>270</v>
      </c>
      <c r="E1478" s="125" t="s">
        <v>270</v>
      </c>
      <c r="F1478" s="125" t="s">
        <v>4236</v>
      </c>
      <c r="G1478" s="125" t="s">
        <v>277</v>
      </c>
      <c r="H1478" s="125" t="s">
        <v>4917</v>
      </c>
      <c r="I1478" s="125">
        <v>1252.75</v>
      </c>
      <c r="J1478" s="125">
        <v>50</v>
      </c>
      <c r="K1478" s="125" t="s">
        <v>137</v>
      </c>
      <c r="L1478" s="125">
        <v>25.06</v>
      </c>
      <c r="M1478" s="125">
        <v>50</v>
      </c>
      <c r="N1478" s="125" t="s">
        <v>141</v>
      </c>
      <c r="O1478" s="125">
        <v>916</v>
      </c>
      <c r="P1478" s="125">
        <v>18.32</v>
      </c>
      <c r="Q1478" s="125" t="s">
        <v>142</v>
      </c>
      <c r="R1478" s="125">
        <v>88256.320000000007</v>
      </c>
      <c r="S1478" s="125" t="s">
        <v>275</v>
      </c>
      <c r="T1478" s="125" t="s">
        <v>270</v>
      </c>
    </row>
    <row r="1479" spans="1:20">
      <c r="A1479" s="101">
        <v>43839</v>
      </c>
      <c r="B1479" s="125">
        <v>42022190</v>
      </c>
      <c r="C1479" s="125" t="s">
        <v>5442</v>
      </c>
      <c r="D1479" s="125" t="s">
        <v>270</v>
      </c>
      <c r="E1479" s="125" t="s">
        <v>270</v>
      </c>
      <c r="F1479" s="125" t="s">
        <v>4236</v>
      </c>
      <c r="G1479" s="125" t="s">
        <v>4228</v>
      </c>
      <c r="H1479" s="125" t="s">
        <v>4273</v>
      </c>
      <c r="I1479" s="125">
        <v>2202.5300000000002</v>
      </c>
      <c r="J1479" s="125">
        <v>100</v>
      </c>
      <c r="K1479" s="125" t="s">
        <v>137</v>
      </c>
      <c r="L1479" s="125">
        <v>22.03</v>
      </c>
      <c r="M1479" s="125">
        <v>100</v>
      </c>
      <c r="N1479" s="125" t="s">
        <v>141</v>
      </c>
      <c r="O1479" s="125">
        <v>2203</v>
      </c>
      <c r="P1479" s="125">
        <v>22.03</v>
      </c>
      <c r="Q1479" s="125" t="s">
        <v>283</v>
      </c>
      <c r="R1479" s="125">
        <v>155167.91</v>
      </c>
      <c r="S1479" s="125" t="s">
        <v>275</v>
      </c>
      <c r="T1479" s="125" t="s">
        <v>270</v>
      </c>
    </row>
    <row r="1480" spans="1:20">
      <c r="A1480" s="101">
        <v>43839</v>
      </c>
      <c r="B1480" s="125">
        <v>42022190</v>
      </c>
      <c r="C1480" s="125" t="s">
        <v>5532</v>
      </c>
      <c r="D1480" s="125" t="s">
        <v>270</v>
      </c>
      <c r="E1480" s="125" t="s">
        <v>270</v>
      </c>
      <c r="F1480" s="125" t="s">
        <v>4236</v>
      </c>
      <c r="G1480" s="125" t="s">
        <v>139</v>
      </c>
      <c r="H1480" s="125" t="s">
        <v>681</v>
      </c>
      <c r="I1480" s="125">
        <v>10756.95</v>
      </c>
      <c r="J1480" s="125">
        <v>400</v>
      </c>
      <c r="K1480" s="125" t="s">
        <v>137</v>
      </c>
      <c r="L1480" s="125">
        <v>26.89</v>
      </c>
      <c r="M1480" s="125">
        <v>400</v>
      </c>
      <c r="N1480" s="125" t="s">
        <v>141</v>
      </c>
      <c r="O1480" s="125">
        <v>10756</v>
      </c>
      <c r="P1480" s="125">
        <v>26.89</v>
      </c>
      <c r="Q1480" s="125" t="s">
        <v>283</v>
      </c>
      <c r="R1480" s="125">
        <v>757827.05</v>
      </c>
      <c r="S1480" s="125" t="s">
        <v>275</v>
      </c>
      <c r="T1480" s="125" t="s">
        <v>270</v>
      </c>
    </row>
    <row r="1481" spans="1:20">
      <c r="A1481" s="101">
        <v>43839</v>
      </c>
      <c r="B1481" s="125">
        <v>42022190</v>
      </c>
      <c r="C1481" s="125" t="s">
        <v>5533</v>
      </c>
      <c r="D1481" s="125" t="s">
        <v>270</v>
      </c>
      <c r="E1481" s="125" t="s">
        <v>270</v>
      </c>
      <c r="F1481" s="125" t="s">
        <v>4236</v>
      </c>
      <c r="G1481" s="125" t="s">
        <v>139</v>
      </c>
      <c r="H1481" s="125" t="s">
        <v>681</v>
      </c>
      <c r="I1481" s="125">
        <v>1554.52</v>
      </c>
      <c r="J1481" s="125">
        <v>80</v>
      </c>
      <c r="K1481" s="125" t="s">
        <v>137</v>
      </c>
      <c r="L1481" s="125">
        <v>19.43</v>
      </c>
      <c r="M1481" s="125">
        <v>80</v>
      </c>
      <c r="N1481" s="125" t="s">
        <v>141</v>
      </c>
      <c r="O1481" s="125">
        <v>1396</v>
      </c>
      <c r="P1481" s="125">
        <v>17.45</v>
      </c>
      <c r="Q1481" s="125" t="s">
        <v>142</v>
      </c>
      <c r="R1481" s="125">
        <v>109516.17</v>
      </c>
      <c r="S1481" s="125" t="s">
        <v>275</v>
      </c>
      <c r="T1481" s="125" t="s">
        <v>270</v>
      </c>
    </row>
    <row r="1482" spans="1:20">
      <c r="A1482" s="101">
        <v>43839</v>
      </c>
      <c r="B1482" s="125">
        <v>42022190</v>
      </c>
      <c r="C1482" s="125" t="s">
        <v>5534</v>
      </c>
      <c r="D1482" s="125" t="s">
        <v>270</v>
      </c>
      <c r="E1482" s="125" t="s">
        <v>270</v>
      </c>
      <c r="F1482" s="125" t="s">
        <v>4236</v>
      </c>
      <c r="G1482" s="125" t="s">
        <v>333</v>
      </c>
      <c r="H1482" s="125" t="s">
        <v>641</v>
      </c>
      <c r="I1482" s="125">
        <v>1764</v>
      </c>
      <c r="J1482" s="125">
        <v>24</v>
      </c>
      <c r="K1482" s="125" t="s">
        <v>137</v>
      </c>
      <c r="L1482" s="125">
        <v>73.5</v>
      </c>
      <c r="M1482" s="125">
        <v>24</v>
      </c>
      <c r="N1482" s="125" t="s">
        <v>141</v>
      </c>
      <c r="O1482" s="125">
        <v>1764</v>
      </c>
      <c r="P1482" s="125">
        <v>73.5</v>
      </c>
      <c r="Q1482" s="125" t="s">
        <v>283</v>
      </c>
      <c r="R1482" s="125">
        <v>124273.8</v>
      </c>
      <c r="S1482" s="125" t="s">
        <v>275</v>
      </c>
      <c r="T1482" s="125" t="s">
        <v>270</v>
      </c>
    </row>
    <row r="1483" spans="1:20">
      <c r="A1483" s="101">
        <v>43839</v>
      </c>
      <c r="B1483" s="125">
        <v>42022190</v>
      </c>
      <c r="C1483" s="125" t="s">
        <v>5535</v>
      </c>
      <c r="D1483" s="125" t="s">
        <v>270</v>
      </c>
      <c r="E1483" s="125" t="s">
        <v>270</v>
      </c>
      <c r="F1483" s="125" t="s">
        <v>4225</v>
      </c>
      <c r="G1483" s="125" t="s">
        <v>4228</v>
      </c>
      <c r="H1483" s="125" t="s">
        <v>4273</v>
      </c>
      <c r="I1483" s="125">
        <v>890</v>
      </c>
      <c r="J1483" s="125">
        <v>3</v>
      </c>
      <c r="K1483" s="125" t="s">
        <v>137</v>
      </c>
      <c r="L1483" s="125">
        <v>296.67</v>
      </c>
      <c r="M1483" s="125">
        <v>3</v>
      </c>
      <c r="N1483" s="125" t="s">
        <v>141</v>
      </c>
      <c r="O1483" s="125">
        <v>890.01</v>
      </c>
      <c r="P1483" s="125">
        <v>296.67</v>
      </c>
      <c r="Q1483" s="125" t="s">
        <v>283</v>
      </c>
      <c r="R1483" s="125">
        <v>62700.5</v>
      </c>
      <c r="S1483" s="125" t="s">
        <v>275</v>
      </c>
      <c r="T1483" s="125" t="s">
        <v>270</v>
      </c>
    </row>
    <row r="1484" spans="1:20">
      <c r="A1484" s="101">
        <v>43839</v>
      </c>
      <c r="B1484" s="125">
        <v>42022190</v>
      </c>
      <c r="C1484" s="125" t="s">
        <v>5536</v>
      </c>
      <c r="D1484" s="125" t="s">
        <v>270</v>
      </c>
      <c r="E1484" s="125" t="s">
        <v>270</v>
      </c>
      <c r="F1484" s="125" t="s">
        <v>4236</v>
      </c>
      <c r="G1484" s="125" t="s">
        <v>277</v>
      </c>
      <c r="H1484" s="125" t="s">
        <v>2653</v>
      </c>
      <c r="I1484" s="125">
        <v>5264.71</v>
      </c>
      <c r="J1484" s="125">
        <v>136</v>
      </c>
      <c r="K1484" s="125" t="s">
        <v>137</v>
      </c>
      <c r="L1484" s="125">
        <v>38.71</v>
      </c>
      <c r="M1484" s="125">
        <v>136</v>
      </c>
      <c r="N1484" s="125" t="s">
        <v>141</v>
      </c>
      <c r="O1484" s="125">
        <v>5264.56</v>
      </c>
      <c r="P1484" s="125">
        <v>38.71</v>
      </c>
      <c r="Q1484" s="125" t="s">
        <v>283</v>
      </c>
      <c r="R1484" s="125">
        <v>370898.97</v>
      </c>
      <c r="S1484" s="125" t="s">
        <v>275</v>
      </c>
      <c r="T1484" s="125" t="s">
        <v>270</v>
      </c>
    </row>
    <row r="1485" spans="1:20">
      <c r="A1485" s="101">
        <v>43839</v>
      </c>
      <c r="B1485" s="125">
        <v>42022190</v>
      </c>
      <c r="C1485" s="125" t="s">
        <v>5537</v>
      </c>
      <c r="D1485" s="125" t="s">
        <v>270</v>
      </c>
      <c r="E1485" s="125" t="s">
        <v>270</v>
      </c>
      <c r="F1485" s="125" t="s">
        <v>4236</v>
      </c>
      <c r="G1485" s="125" t="s">
        <v>277</v>
      </c>
      <c r="H1485" s="125" t="s">
        <v>2653</v>
      </c>
      <c r="I1485" s="125">
        <v>4092.32</v>
      </c>
      <c r="J1485" s="125">
        <v>350</v>
      </c>
      <c r="K1485" s="125" t="s">
        <v>137</v>
      </c>
      <c r="L1485" s="125">
        <v>11.69</v>
      </c>
      <c r="M1485" s="125">
        <v>350</v>
      </c>
      <c r="N1485" s="125" t="s">
        <v>141</v>
      </c>
      <c r="O1485" s="125">
        <v>4091.5</v>
      </c>
      <c r="P1485" s="125">
        <v>11.69</v>
      </c>
      <c r="Q1485" s="125" t="s">
        <v>283</v>
      </c>
      <c r="R1485" s="125">
        <v>288303.65000000002</v>
      </c>
      <c r="S1485" s="125" t="s">
        <v>275</v>
      </c>
      <c r="T1485" s="125" t="s">
        <v>270</v>
      </c>
    </row>
    <row r="1486" spans="1:20">
      <c r="A1486" s="101">
        <v>43839</v>
      </c>
      <c r="B1486" s="125">
        <v>42022190</v>
      </c>
      <c r="C1486" s="125" t="s">
        <v>5538</v>
      </c>
      <c r="D1486" s="125" t="s">
        <v>270</v>
      </c>
      <c r="E1486" s="125" t="s">
        <v>270</v>
      </c>
      <c r="F1486" s="125" t="s">
        <v>4236</v>
      </c>
      <c r="G1486" s="125" t="s">
        <v>408</v>
      </c>
      <c r="H1486" s="125" t="s">
        <v>1911</v>
      </c>
      <c r="I1486" s="125">
        <v>60.1</v>
      </c>
      <c r="J1486" s="125">
        <v>3</v>
      </c>
      <c r="K1486" s="125" t="s">
        <v>137</v>
      </c>
      <c r="L1486" s="125">
        <v>20.03</v>
      </c>
      <c r="M1486" s="125">
        <v>3</v>
      </c>
      <c r="N1486" s="125" t="s">
        <v>141</v>
      </c>
      <c r="O1486" s="125">
        <v>57.75</v>
      </c>
      <c r="P1486" s="125">
        <v>19.25</v>
      </c>
      <c r="Q1486" s="125" t="s">
        <v>142</v>
      </c>
      <c r="R1486" s="125">
        <v>4234.38</v>
      </c>
      <c r="S1486" s="125" t="s">
        <v>275</v>
      </c>
      <c r="T1486" s="125" t="s">
        <v>270</v>
      </c>
    </row>
    <row r="1487" spans="1:20">
      <c r="A1487" s="101">
        <v>43839</v>
      </c>
      <c r="B1487" s="125">
        <v>42022190</v>
      </c>
      <c r="C1487" s="125" t="s">
        <v>5539</v>
      </c>
      <c r="D1487" s="125" t="s">
        <v>270</v>
      </c>
      <c r="E1487" s="125" t="s">
        <v>270</v>
      </c>
      <c r="F1487" s="125" t="s">
        <v>4236</v>
      </c>
      <c r="G1487" s="125" t="s">
        <v>295</v>
      </c>
      <c r="H1487" s="125" t="s">
        <v>603</v>
      </c>
      <c r="I1487" s="125">
        <v>427.05</v>
      </c>
      <c r="J1487" s="125">
        <v>15</v>
      </c>
      <c r="K1487" s="125" t="s">
        <v>137</v>
      </c>
      <c r="L1487" s="125">
        <v>28.47</v>
      </c>
      <c r="M1487" s="125">
        <v>15</v>
      </c>
      <c r="N1487" s="125" t="s">
        <v>141</v>
      </c>
      <c r="O1487" s="125">
        <v>389.25</v>
      </c>
      <c r="P1487" s="125">
        <v>25.95</v>
      </c>
      <c r="Q1487" s="125" t="s">
        <v>142</v>
      </c>
      <c r="R1487" s="125">
        <v>30085.96</v>
      </c>
      <c r="S1487" s="125" t="s">
        <v>275</v>
      </c>
      <c r="T1487" s="125" t="s">
        <v>270</v>
      </c>
    </row>
    <row r="1488" spans="1:20">
      <c r="A1488" s="101">
        <v>43839</v>
      </c>
      <c r="B1488" s="125">
        <v>42022190</v>
      </c>
      <c r="C1488" s="125" t="s">
        <v>5540</v>
      </c>
      <c r="D1488" s="125" t="s">
        <v>270</v>
      </c>
      <c r="E1488" s="125" t="s">
        <v>270</v>
      </c>
      <c r="F1488" s="125" t="s">
        <v>4236</v>
      </c>
      <c r="G1488" s="125" t="s">
        <v>295</v>
      </c>
      <c r="H1488" s="125" t="s">
        <v>603</v>
      </c>
      <c r="I1488" s="125">
        <v>20541.75</v>
      </c>
      <c r="J1488" s="125">
        <v>954</v>
      </c>
      <c r="K1488" s="125" t="s">
        <v>137</v>
      </c>
      <c r="L1488" s="125">
        <v>21.53</v>
      </c>
      <c r="M1488" s="125">
        <v>954</v>
      </c>
      <c r="N1488" s="125" t="s">
        <v>141</v>
      </c>
      <c r="O1488" s="125">
        <v>20539.599999999999</v>
      </c>
      <c r="P1488" s="125">
        <v>21.53</v>
      </c>
      <c r="Q1488" s="125" t="s">
        <v>283</v>
      </c>
      <c r="R1488" s="125">
        <v>1447166.52</v>
      </c>
      <c r="S1488" s="125" t="s">
        <v>275</v>
      </c>
      <c r="T1488" s="125" t="s">
        <v>270</v>
      </c>
    </row>
    <row r="1489" spans="1:20">
      <c r="A1489" s="101">
        <v>43839</v>
      </c>
      <c r="B1489" s="125">
        <v>42022190</v>
      </c>
      <c r="C1489" s="125" t="s">
        <v>4650</v>
      </c>
      <c r="D1489" s="125" t="s">
        <v>270</v>
      </c>
      <c r="E1489" s="125" t="s">
        <v>270</v>
      </c>
      <c r="F1489" s="125" t="s">
        <v>4236</v>
      </c>
      <c r="G1489" s="125" t="s">
        <v>139</v>
      </c>
      <c r="H1489" s="125" t="s">
        <v>1371</v>
      </c>
      <c r="I1489" s="125">
        <v>430.21</v>
      </c>
      <c r="J1489" s="125">
        <v>30</v>
      </c>
      <c r="K1489" s="125" t="s">
        <v>137</v>
      </c>
      <c r="L1489" s="125">
        <v>14.34</v>
      </c>
      <c r="M1489" s="125">
        <v>30</v>
      </c>
      <c r="N1489" s="125" t="s">
        <v>141</v>
      </c>
      <c r="O1489" s="125">
        <v>420</v>
      </c>
      <c r="P1489" s="125">
        <v>14</v>
      </c>
      <c r="Q1489" s="125" t="s">
        <v>142</v>
      </c>
      <c r="R1489" s="125">
        <v>30308.23</v>
      </c>
      <c r="S1489" s="125" t="s">
        <v>275</v>
      </c>
      <c r="T1489" s="125" t="s">
        <v>270</v>
      </c>
    </row>
    <row r="1490" spans="1:20">
      <c r="A1490" s="101">
        <v>43839</v>
      </c>
      <c r="B1490" s="125">
        <v>42022190</v>
      </c>
      <c r="C1490" s="125" t="s">
        <v>5541</v>
      </c>
      <c r="D1490" s="125" t="s">
        <v>270</v>
      </c>
      <c r="E1490" s="125" t="s">
        <v>270</v>
      </c>
      <c r="F1490" s="125" t="s">
        <v>4236</v>
      </c>
      <c r="G1490" s="125" t="s">
        <v>139</v>
      </c>
      <c r="H1490" s="125" t="s">
        <v>681</v>
      </c>
      <c r="I1490" s="125">
        <v>306.94</v>
      </c>
      <c r="J1490" s="125">
        <v>30</v>
      </c>
      <c r="K1490" s="125" t="s">
        <v>137</v>
      </c>
      <c r="L1490" s="125">
        <v>10.23</v>
      </c>
      <c r="M1490" s="125">
        <v>30</v>
      </c>
      <c r="N1490" s="125" t="s">
        <v>141</v>
      </c>
      <c r="O1490" s="125">
        <v>418.5</v>
      </c>
      <c r="P1490" s="125">
        <v>13.95</v>
      </c>
      <c r="Q1490" s="125" t="s">
        <v>142</v>
      </c>
      <c r="R1490" s="125">
        <v>21623.599999999999</v>
      </c>
      <c r="S1490" s="125" t="s">
        <v>275</v>
      </c>
      <c r="T1490" s="125" t="s">
        <v>270</v>
      </c>
    </row>
    <row r="1491" spans="1:20">
      <c r="A1491" s="101">
        <v>43839</v>
      </c>
      <c r="B1491" s="125">
        <v>42022190</v>
      </c>
      <c r="C1491" s="125" t="s">
        <v>5542</v>
      </c>
      <c r="D1491" s="125" t="s">
        <v>270</v>
      </c>
      <c r="E1491" s="125" t="s">
        <v>270</v>
      </c>
      <c r="F1491" s="125" t="s">
        <v>4236</v>
      </c>
      <c r="G1491" s="125" t="s">
        <v>277</v>
      </c>
      <c r="H1491" s="125" t="s">
        <v>278</v>
      </c>
      <c r="I1491" s="125">
        <v>17721.349999999999</v>
      </c>
      <c r="J1491" s="125">
        <v>1310</v>
      </c>
      <c r="K1491" s="125" t="s">
        <v>137</v>
      </c>
      <c r="L1491" s="125">
        <v>13.53</v>
      </c>
      <c r="M1491" s="125">
        <v>1310</v>
      </c>
      <c r="N1491" s="125" t="s">
        <v>141</v>
      </c>
      <c r="O1491" s="125">
        <v>17724.3</v>
      </c>
      <c r="P1491" s="125">
        <v>13.53</v>
      </c>
      <c r="Q1491" s="125" t="s">
        <v>283</v>
      </c>
      <c r="R1491" s="125">
        <v>1248469.4099999999</v>
      </c>
      <c r="S1491" s="125" t="s">
        <v>275</v>
      </c>
      <c r="T1491" s="125" t="s">
        <v>270</v>
      </c>
    </row>
    <row r="1492" spans="1:20">
      <c r="A1492" s="101">
        <v>43839</v>
      </c>
      <c r="B1492" s="125">
        <v>42022190</v>
      </c>
      <c r="C1492" s="125" t="s">
        <v>5543</v>
      </c>
      <c r="D1492" s="125" t="s">
        <v>270</v>
      </c>
      <c r="E1492" s="125" t="s">
        <v>270</v>
      </c>
      <c r="F1492" s="125" t="s">
        <v>4236</v>
      </c>
      <c r="G1492" s="125" t="s">
        <v>277</v>
      </c>
      <c r="H1492" s="125" t="s">
        <v>4917</v>
      </c>
      <c r="I1492" s="125">
        <v>723.25</v>
      </c>
      <c r="J1492" s="125">
        <v>30</v>
      </c>
      <c r="K1492" s="125" t="s">
        <v>137</v>
      </c>
      <c r="L1492" s="125">
        <v>24.11</v>
      </c>
      <c r="M1492" s="125">
        <v>30</v>
      </c>
      <c r="N1492" s="125" t="s">
        <v>141</v>
      </c>
      <c r="O1492" s="125">
        <v>649.5</v>
      </c>
      <c r="P1492" s="125">
        <v>21.65</v>
      </c>
      <c r="Q1492" s="125" t="s">
        <v>142</v>
      </c>
      <c r="R1492" s="125">
        <v>50953.27</v>
      </c>
      <c r="S1492" s="125" t="s">
        <v>275</v>
      </c>
      <c r="T1492" s="125" t="s">
        <v>270</v>
      </c>
    </row>
    <row r="1493" spans="1:20">
      <c r="A1493" s="101">
        <v>43839</v>
      </c>
      <c r="B1493" s="125">
        <v>42022190</v>
      </c>
      <c r="C1493" s="125" t="s">
        <v>5544</v>
      </c>
      <c r="D1493" s="125" t="s">
        <v>270</v>
      </c>
      <c r="E1493" s="125" t="s">
        <v>270</v>
      </c>
      <c r="F1493" s="125" t="s">
        <v>4236</v>
      </c>
      <c r="G1493" s="125" t="s">
        <v>277</v>
      </c>
      <c r="H1493" s="125" t="s">
        <v>2653</v>
      </c>
      <c r="I1493" s="125">
        <v>53308.76</v>
      </c>
      <c r="J1493" s="125">
        <v>1495</v>
      </c>
      <c r="K1493" s="125" t="s">
        <v>137</v>
      </c>
      <c r="L1493" s="125">
        <v>35.659999999999997</v>
      </c>
      <c r="M1493" s="125">
        <v>1495</v>
      </c>
      <c r="N1493" s="125" t="s">
        <v>141</v>
      </c>
      <c r="O1493" s="125">
        <v>53311.7</v>
      </c>
      <c r="P1493" s="125">
        <v>35.659999999999997</v>
      </c>
      <c r="Q1493" s="125" t="s">
        <v>283</v>
      </c>
      <c r="R1493" s="125">
        <v>3755602.3</v>
      </c>
      <c r="S1493" s="125" t="s">
        <v>275</v>
      </c>
      <c r="T1493" s="125" t="s">
        <v>270</v>
      </c>
    </row>
    <row r="1494" spans="1:20">
      <c r="A1494" s="101">
        <v>43839</v>
      </c>
      <c r="B1494" s="125">
        <v>42022190</v>
      </c>
      <c r="C1494" s="125" t="s">
        <v>5433</v>
      </c>
      <c r="D1494" s="125" t="s">
        <v>270</v>
      </c>
      <c r="E1494" s="125" t="s">
        <v>270</v>
      </c>
      <c r="F1494" s="125" t="s">
        <v>4236</v>
      </c>
      <c r="G1494" s="125" t="s">
        <v>4228</v>
      </c>
      <c r="H1494" s="125" t="s">
        <v>4273</v>
      </c>
      <c r="I1494" s="125">
        <v>8247.76</v>
      </c>
      <c r="J1494" s="125">
        <v>400</v>
      </c>
      <c r="K1494" s="125" t="s">
        <v>137</v>
      </c>
      <c r="L1494" s="125">
        <v>20.62</v>
      </c>
      <c r="M1494" s="125">
        <v>400</v>
      </c>
      <c r="N1494" s="125" t="s">
        <v>141</v>
      </c>
      <c r="O1494" s="125">
        <v>8800</v>
      </c>
      <c r="P1494" s="125">
        <v>22</v>
      </c>
      <c r="Q1494" s="125" t="s">
        <v>283</v>
      </c>
      <c r="R1494" s="125">
        <v>581054.79</v>
      </c>
      <c r="S1494" s="125" t="s">
        <v>275</v>
      </c>
      <c r="T1494" s="125" t="s">
        <v>270</v>
      </c>
    </row>
    <row r="1495" spans="1:20">
      <c r="A1495" s="101">
        <v>43839</v>
      </c>
      <c r="B1495" s="125">
        <v>42022190</v>
      </c>
      <c r="C1495" s="125" t="s">
        <v>5437</v>
      </c>
      <c r="D1495" s="125" t="s">
        <v>270</v>
      </c>
      <c r="E1495" s="125" t="s">
        <v>270</v>
      </c>
      <c r="F1495" s="125" t="s">
        <v>4236</v>
      </c>
      <c r="G1495" s="125" t="s">
        <v>4228</v>
      </c>
      <c r="H1495" s="125" t="s">
        <v>4273</v>
      </c>
      <c r="I1495" s="125">
        <v>8247.76</v>
      </c>
      <c r="J1495" s="125">
        <v>400</v>
      </c>
      <c r="K1495" s="125" t="s">
        <v>137</v>
      </c>
      <c r="L1495" s="125">
        <v>20.62</v>
      </c>
      <c r="M1495" s="125">
        <v>400</v>
      </c>
      <c r="N1495" s="125" t="s">
        <v>141</v>
      </c>
      <c r="O1495" s="125">
        <v>8800</v>
      </c>
      <c r="P1495" s="125">
        <v>22</v>
      </c>
      <c r="Q1495" s="125" t="s">
        <v>283</v>
      </c>
      <c r="R1495" s="125">
        <v>581054.79</v>
      </c>
      <c r="S1495" s="125" t="s">
        <v>275</v>
      </c>
      <c r="T1495" s="125" t="s">
        <v>270</v>
      </c>
    </row>
    <row r="1496" spans="1:20">
      <c r="A1496" s="101">
        <v>43839</v>
      </c>
      <c r="B1496" s="125">
        <v>42022190</v>
      </c>
      <c r="C1496" s="125" t="s">
        <v>5545</v>
      </c>
      <c r="D1496" s="125" t="s">
        <v>270</v>
      </c>
      <c r="E1496" s="125" t="s">
        <v>270</v>
      </c>
      <c r="F1496" s="125" t="s">
        <v>4236</v>
      </c>
      <c r="G1496" s="125" t="s">
        <v>4228</v>
      </c>
      <c r="H1496" s="125" t="s">
        <v>4273</v>
      </c>
      <c r="I1496" s="125">
        <v>570.48</v>
      </c>
      <c r="J1496" s="125">
        <v>30</v>
      </c>
      <c r="K1496" s="125" t="s">
        <v>137</v>
      </c>
      <c r="L1496" s="125">
        <v>19.02</v>
      </c>
      <c r="M1496" s="125">
        <v>30</v>
      </c>
      <c r="N1496" s="125" t="s">
        <v>141</v>
      </c>
      <c r="O1496" s="125">
        <v>600</v>
      </c>
      <c r="P1496" s="125">
        <v>20</v>
      </c>
      <c r="Q1496" s="125" t="s">
        <v>283</v>
      </c>
      <c r="R1496" s="125">
        <v>40190.15</v>
      </c>
      <c r="S1496" s="125" t="s">
        <v>275</v>
      </c>
      <c r="T1496" s="125" t="s">
        <v>270</v>
      </c>
    </row>
    <row r="1497" spans="1:20">
      <c r="A1497" s="101">
        <v>43839</v>
      </c>
      <c r="B1497" s="125">
        <v>42022190</v>
      </c>
      <c r="C1497" s="125" t="s">
        <v>4227</v>
      </c>
      <c r="D1497" s="125" t="s">
        <v>270</v>
      </c>
      <c r="E1497" s="125" t="s">
        <v>270</v>
      </c>
      <c r="F1497" s="125" t="s">
        <v>4225</v>
      </c>
      <c r="G1497" s="125" t="s">
        <v>139</v>
      </c>
      <c r="H1497" s="125" t="s">
        <v>1371</v>
      </c>
      <c r="I1497" s="125">
        <v>42648.72</v>
      </c>
      <c r="J1497" s="125">
        <v>249</v>
      </c>
      <c r="K1497" s="125" t="s">
        <v>137</v>
      </c>
      <c r="L1497" s="125">
        <v>171.28</v>
      </c>
      <c r="M1497" s="125">
        <v>249</v>
      </c>
      <c r="N1497" s="125" t="s">
        <v>137</v>
      </c>
      <c r="O1497" s="125">
        <v>42648.7</v>
      </c>
      <c r="P1497" s="125">
        <v>171.28</v>
      </c>
      <c r="Q1497" s="125" t="s">
        <v>283</v>
      </c>
      <c r="R1497" s="125">
        <v>3004602.5</v>
      </c>
      <c r="S1497" s="125" t="s">
        <v>275</v>
      </c>
      <c r="T1497" s="125" t="s">
        <v>270</v>
      </c>
    </row>
    <row r="1498" spans="1:20">
      <c r="A1498" s="101">
        <v>43839</v>
      </c>
      <c r="B1498" s="125">
        <v>42022190</v>
      </c>
      <c r="C1498" s="125" t="s">
        <v>5182</v>
      </c>
      <c r="D1498" s="125" t="s">
        <v>270</v>
      </c>
      <c r="E1498" s="125" t="s">
        <v>270</v>
      </c>
      <c r="F1498" s="125" t="s">
        <v>4236</v>
      </c>
      <c r="G1498" s="125" t="s">
        <v>277</v>
      </c>
      <c r="H1498" s="125" t="s">
        <v>2653</v>
      </c>
      <c r="I1498" s="125">
        <v>1940.37</v>
      </c>
      <c r="J1498" s="125">
        <v>100</v>
      </c>
      <c r="K1498" s="125" t="s">
        <v>137</v>
      </c>
      <c r="L1498" s="125">
        <v>19.399999999999999</v>
      </c>
      <c r="M1498" s="125">
        <v>100</v>
      </c>
      <c r="N1498" s="125" t="s">
        <v>141</v>
      </c>
      <c r="O1498" s="125">
        <v>1300</v>
      </c>
      <c r="P1498" s="125">
        <v>13</v>
      </c>
      <c r="Q1498" s="125" t="s">
        <v>142</v>
      </c>
      <c r="R1498" s="125">
        <v>136699.26999999999</v>
      </c>
      <c r="S1498" s="125" t="s">
        <v>275</v>
      </c>
      <c r="T1498" s="125" t="s">
        <v>270</v>
      </c>
    </row>
    <row r="1499" spans="1:20">
      <c r="A1499" s="101">
        <v>43839</v>
      </c>
      <c r="B1499" s="125">
        <v>42022190</v>
      </c>
      <c r="C1499" s="125" t="s">
        <v>5546</v>
      </c>
      <c r="D1499" s="125" t="s">
        <v>270</v>
      </c>
      <c r="E1499" s="125" t="s">
        <v>270</v>
      </c>
      <c r="F1499" s="125" t="s">
        <v>4236</v>
      </c>
      <c r="G1499" s="125" t="s">
        <v>333</v>
      </c>
      <c r="H1499" s="125" t="s">
        <v>641</v>
      </c>
      <c r="I1499" s="125">
        <v>5009</v>
      </c>
      <c r="J1499" s="125">
        <v>100</v>
      </c>
      <c r="K1499" s="125" t="s">
        <v>137</v>
      </c>
      <c r="L1499" s="125">
        <v>50.09</v>
      </c>
      <c r="M1499" s="125">
        <v>100</v>
      </c>
      <c r="N1499" s="125" t="s">
        <v>141</v>
      </c>
      <c r="O1499" s="125">
        <v>4590</v>
      </c>
      <c r="P1499" s="125">
        <v>45.9</v>
      </c>
      <c r="Q1499" s="125" t="s">
        <v>142</v>
      </c>
      <c r="R1499" s="125">
        <v>352883.82</v>
      </c>
      <c r="S1499" s="125" t="s">
        <v>275</v>
      </c>
      <c r="T1499" s="125" t="s">
        <v>270</v>
      </c>
    </row>
    <row r="1500" spans="1:20">
      <c r="A1500" s="101">
        <v>43839</v>
      </c>
      <c r="B1500" s="125">
        <v>42022190</v>
      </c>
      <c r="C1500" s="125" t="s">
        <v>5547</v>
      </c>
      <c r="D1500" s="125" t="s">
        <v>270</v>
      </c>
      <c r="E1500" s="125" t="s">
        <v>270</v>
      </c>
      <c r="F1500" s="125" t="s">
        <v>4236</v>
      </c>
      <c r="G1500" s="125" t="s">
        <v>4228</v>
      </c>
      <c r="H1500" s="125" t="s">
        <v>4273</v>
      </c>
      <c r="I1500" s="125">
        <v>6788.36</v>
      </c>
      <c r="J1500" s="125">
        <v>445</v>
      </c>
      <c r="K1500" s="125" t="s">
        <v>137</v>
      </c>
      <c r="L1500" s="125">
        <v>15.25</v>
      </c>
      <c r="M1500" s="125">
        <v>445</v>
      </c>
      <c r="N1500" s="125" t="s">
        <v>141</v>
      </c>
      <c r="O1500" s="125">
        <v>7120</v>
      </c>
      <c r="P1500" s="125">
        <v>16</v>
      </c>
      <c r="Q1500" s="125" t="s">
        <v>283</v>
      </c>
      <c r="R1500" s="125">
        <v>478240.11</v>
      </c>
      <c r="S1500" s="125" t="s">
        <v>275</v>
      </c>
      <c r="T1500" s="125" t="s">
        <v>270</v>
      </c>
    </row>
    <row r="1501" spans="1:20">
      <c r="A1501" s="101">
        <v>43839</v>
      </c>
      <c r="B1501" s="125">
        <v>42022190</v>
      </c>
      <c r="C1501" s="125" t="s">
        <v>5548</v>
      </c>
      <c r="D1501" s="125" t="s">
        <v>270</v>
      </c>
      <c r="E1501" s="125" t="s">
        <v>270</v>
      </c>
      <c r="F1501" s="125" t="s">
        <v>4236</v>
      </c>
      <c r="G1501" s="125" t="s">
        <v>139</v>
      </c>
      <c r="H1501" s="125" t="s">
        <v>681</v>
      </c>
      <c r="I1501" s="125">
        <v>1827.48</v>
      </c>
      <c r="J1501" s="125">
        <v>89</v>
      </c>
      <c r="K1501" s="125" t="s">
        <v>137</v>
      </c>
      <c r="L1501" s="125">
        <v>20.53</v>
      </c>
      <c r="M1501" s="125">
        <v>89</v>
      </c>
      <c r="N1501" s="125" t="s">
        <v>141</v>
      </c>
      <c r="O1501" s="125">
        <v>1827.17</v>
      </c>
      <c r="P1501" s="125">
        <v>20.53</v>
      </c>
      <c r="Q1501" s="125" t="s">
        <v>283</v>
      </c>
      <c r="R1501" s="125">
        <v>128745.86</v>
      </c>
      <c r="S1501" s="125" t="s">
        <v>275</v>
      </c>
      <c r="T1501" s="125" t="s">
        <v>270</v>
      </c>
    </row>
    <row r="1502" spans="1:20">
      <c r="A1502" s="101">
        <v>43839</v>
      </c>
      <c r="B1502" s="125">
        <v>42022190</v>
      </c>
      <c r="C1502" s="125" t="s">
        <v>5549</v>
      </c>
      <c r="D1502" s="125" t="s">
        <v>270</v>
      </c>
      <c r="E1502" s="125" t="s">
        <v>270</v>
      </c>
      <c r="F1502" s="125" t="s">
        <v>4236</v>
      </c>
      <c r="G1502" s="125" t="s">
        <v>139</v>
      </c>
      <c r="H1502" s="125" t="s">
        <v>681</v>
      </c>
      <c r="I1502" s="125">
        <v>646.14</v>
      </c>
      <c r="J1502" s="125">
        <v>24</v>
      </c>
      <c r="K1502" s="125" t="s">
        <v>137</v>
      </c>
      <c r="L1502" s="125">
        <v>26.92</v>
      </c>
      <c r="M1502" s="125">
        <v>24</v>
      </c>
      <c r="N1502" s="125" t="s">
        <v>141</v>
      </c>
      <c r="O1502" s="125">
        <v>646.08000000000004</v>
      </c>
      <c r="P1502" s="125">
        <v>26.92</v>
      </c>
      <c r="Q1502" s="125" t="s">
        <v>283</v>
      </c>
      <c r="R1502" s="125">
        <v>45520.85</v>
      </c>
      <c r="S1502" s="125" t="s">
        <v>275</v>
      </c>
      <c r="T1502" s="125" t="s">
        <v>270</v>
      </c>
    </row>
    <row r="1503" spans="1:20">
      <c r="A1503" s="101">
        <v>43839</v>
      </c>
      <c r="B1503" s="125">
        <v>42022190</v>
      </c>
      <c r="C1503" s="125" t="s">
        <v>5550</v>
      </c>
      <c r="D1503" s="125" t="s">
        <v>270</v>
      </c>
      <c r="E1503" s="125" t="s">
        <v>270</v>
      </c>
      <c r="F1503" s="125" t="s">
        <v>4236</v>
      </c>
      <c r="G1503" s="125" t="s">
        <v>139</v>
      </c>
      <c r="H1503" s="125" t="s">
        <v>681</v>
      </c>
      <c r="I1503" s="125">
        <v>580.91999999999996</v>
      </c>
      <c r="J1503" s="125">
        <v>23</v>
      </c>
      <c r="K1503" s="125" t="s">
        <v>137</v>
      </c>
      <c r="L1503" s="125">
        <v>25.26</v>
      </c>
      <c r="M1503" s="125">
        <v>23</v>
      </c>
      <c r="N1503" s="125" t="s">
        <v>141</v>
      </c>
      <c r="O1503" s="125">
        <v>580.98</v>
      </c>
      <c r="P1503" s="125">
        <v>25.26</v>
      </c>
      <c r="Q1503" s="125" t="s">
        <v>283</v>
      </c>
      <c r="R1503" s="125">
        <v>40926.14</v>
      </c>
      <c r="S1503" s="125" t="s">
        <v>275</v>
      </c>
      <c r="T1503" s="125" t="s">
        <v>270</v>
      </c>
    </row>
    <row r="1504" spans="1:20">
      <c r="A1504" s="101">
        <v>43839</v>
      </c>
      <c r="B1504" s="125">
        <v>42022190</v>
      </c>
      <c r="C1504" s="125" t="s">
        <v>5551</v>
      </c>
      <c r="D1504" s="125" t="s">
        <v>270</v>
      </c>
      <c r="E1504" s="125" t="s">
        <v>270</v>
      </c>
      <c r="F1504" s="125" t="s">
        <v>4236</v>
      </c>
      <c r="G1504" s="125" t="s">
        <v>605</v>
      </c>
      <c r="H1504" s="125" t="s">
        <v>769</v>
      </c>
      <c r="I1504" s="125">
        <v>2561.2600000000002</v>
      </c>
      <c r="J1504" s="125">
        <v>180</v>
      </c>
      <c r="K1504" s="125" t="s">
        <v>137</v>
      </c>
      <c r="L1504" s="125">
        <v>14.23</v>
      </c>
      <c r="M1504" s="125">
        <v>180</v>
      </c>
      <c r="N1504" s="125" t="s">
        <v>141</v>
      </c>
      <c r="O1504" s="125">
        <v>3690</v>
      </c>
      <c r="P1504" s="125">
        <v>20.5</v>
      </c>
      <c r="Q1504" s="125" t="s">
        <v>607</v>
      </c>
      <c r="R1504" s="125">
        <v>180440.98</v>
      </c>
      <c r="S1504" s="125" t="s">
        <v>275</v>
      </c>
      <c r="T1504" s="125" t="s">
        <v>270</v>
      </c>
    </row>
    <row r="1505" spans="1:20">
      <c r="A1505" s="101">
        <v>43839</v>
      </c>
      <c r="B1505" s="125">
        <v>42022190</v>
      </c>
      <c r="C1505" s="125" t="s">
        <v>5552</v>
      </c>
      <c r="D1505" s="125" t="s">
        <v>270</v>
      </c>
      <c r="E1505" s="125" t="s">
        <v>270</v>
      </c>
      <c r="F1505" s="125" t="s">
        <v>4236</v>
      </c>
      <c r="G1505" s="125" t="s">
        <v>295</v>
      </c>
      <c r="H1505" s="125" t="s">
        <v>603</v>
      </c>
      <c r="I1505" s="125">
        <v>2810.84</v>
      </c>
      <c r="J1505" s="125">
        <v>84</v>
      </c>
      <c r="K1505" s="125" t="s">
        <v>137</v>
      </c>
      <c r="L1505" s="125">
        <v>33.46</v>
      </c>
      <c r="M1505" s="125">
        <v>84</v>
      </c>
      <c r="N1505" s="125" t="s">
        <v>141</v>
      </c>
      <c r="O1505" s="125">
        <v>2810.64</v>
      </c>
      <c r="P1505" s="125">
        <v>33.46</v>
      </c>
      <c r="Q1505" s="125" t="s">
        <v>283</v>
      </c>
      <c r="R1505" s="125">
        <v>198023.97</v>
      </c>
      <c r="S1505" s="125" t="s">
        <v>275</v>
      </c>
      <c r="T1505" s="125" t="s">
        <v>270</v>
      </c>
    </row>
    <row r="1506" spans="1:20">
      <c r="A1506" s="101">
        <v>43839</v>
      </c>
      <c r="B1506" s="125">
        <v>42022190</v>
      </c>
      <c r="C1506" s="125" t="s">
        <v>5553</v>
      </c>
      <c r="D1506" s="125" t="s">
        <v>270</v>
      </c>
      <c r="E1506" s="125" t="s">
        <v>270</v>
      </c>
      <c r="F1506" s="125" t="s">
        <v>4236</v>
      </c>
      <c r="G1506" s="125" t="s">
        <v>139</v>
      </c>
      <c r="H1506" s="125" t="s">
        <v>681</v>
      </c>
      <c r="I1506" s="125">
        <v>2046.25</v>
      </c>
      <c r="J1506" s="125">
        <v>200</v>
      </c>
      <c r="K1506" s="125" t="s">
        <v>137</v>
      </c>
      <c r="L1506" s="125">
        <v>10.23</v>
      </c>
      <c r="M1506" s="125">
        <v>200</v>
      </c>
      <c r="N1506" s="125" t="s">
        <v>141</v>
      </c>
      <c r="O1506" s="125">
        <v>2046</v>
      </c>
      <c r="P1506" s="125">
        <v>10.23</v>
      </c>
      <c r="Q1506" s="125" t="s">
        <v>283</v>
      </c>
      <c r="R1506" s="125">
        <v>144158.07999999999</v>
      </c>
      <c r="S1506" s="125" t="s">
        <v>275</v>
      </c>
      <c r="T1506" s="125" t="s">
        <v>270</v>
      </c>
    </row>
    <row r="1507" spans="1:20">
      <c r="A1507" s="101">
        <v>43838</v>
      </c>
      <c r="B1507" s="125">
        <v>42022190</v>
      </c>
      <c r="C1507" s="125" t="s">
        <v>4227</v>
      </c>
      <c r="D1507" s="125" t="s">
        <v>270</v>
      </c>
      <c r="E1507" s="125" t="s">
        <v>270</v>
      </c>
      <c r="F1507" s="125" t="s">
        <v>4225</v>
      </c>
      <c r="G1507" s="125" t="s">
        <v>5554</v>
      </c>
      <c r="H1507" s="125" t="s">
        <v>5555</v>
      </c>
      <c r="I1507" s="125">
        <v>9013.41</v>
      </c>
      <c r="J1507" s="125">
        <v>57</v>
      </c>
      <c r="K1507" s="125" t="s">
        <v>137</v>
      </c>
      <c r="L1507" s="125">
        <v>158.13</v>
      </c>
      <c r="M1507" s="125">
        <v>57</v>
      </c>
      <c r="N1507" s="125" t="s">
        <v>137</v>
      </c>
      <c r="O1507" s="125">
        <v>9013.41</v>
      </c>
      <c r="P1507" s="125">
        <v>158.13</v>
      </c>
      <c r="Q1507" s="125" t="s">
        <v>283</v>
      </c>
      <c r="R1507" s="125">
        <v>634994.73</v>
      </c>
      <c r="S1507" s="125" t="s">
        <v>275</v>
      </c>
      <c r="T1507" s="125" t="s">
        <v>270</v>
      </c>
    </row>
    <row r="1508" spans="1:20">
      <c r="A1508" s="101">
        <v>43838</v>
      </c>
      <c r="B1508" s="125">
        <v>42022190</v>
      </c>
      <c r="C1508" s="125" t="s">
        <v>5556</v>
      </c>
      <c r="D1508" s="125" t="s">
        <v>270</v>
      </c>
      <c r="E1508" s="125" t="s">
        <v>270</v>
      </c>
      <c r="F1508" s="125" t="s">
        <v>4236</v>
      </c>
      <c r="G1508" s="125" t="s">
        <v>605</v>
      </c>
      <c r="H1508" s="125" t="s">
        <v>769</v>
      </c>
      <c r="I1508" s="125">
        <v>319.29000000000002</v>
      </c>
      <c r="J1508" s="125">
        <v>15</v>
      </c>
      <c r="K1508" s="125" t="s">
        <v>137</v>
      </c>
      <c r="L1508" s="125">
        <v>21.29</v>
      </c>
      <c r="M1508" s="125">
        <v>15</v>
      </c>
      <c r="N1508" s="125" t="s">
        <v>141</v>
      </c>
      <c r="O1508" s="125">
        <v>319.35000000000002</v>
      </c>
      <c r="P1508" s="125">
        <v>21.29</v>
      </c>
      <c r="Q1508" s="125" t="s">
        <v>283</v>
      </c>
      <c r="R1508" s="125">
        <v>22494</v>
      </c>
      <c r="S1508" s="125" t="s">
        <v>275</v>
      </c>
      <c r="T1508" s="125" t="s">
        <v>270</v>
      </c>
    </row>
    <row r="1509" spans="1:20">
      <c r="A1509" s="101">
        <v>43838</v>
      </c>
      <c r="B1509" s="125">
        <v>42022190</v>
      </c>
      <c r="C1509" s="125" t="s">
        <v>5557</v>
      </c>
      <c r="D1509" s="125" t="s">
        <v>270</v>
      </c>
      <c r="E1509" s="125" t="s">
        <v>270</v>
      </c>
      <c r="F1509" s="125" t="s">
        <v>4236</v>
      </c>
      <c r="G1509" s="125" t="s">
        <v>4228</v>
      </c>
      <c r="H1509" s="125" t="s">
        <v>4273</v>
      </c>
      <c r="I1509" s="125">
        <v>115.5</v>
      </c>
      <c r="J1509" s="125">
        <v>4</v>
      </c>
      <c r="K1509" s="125" t="s">
        <v>137</v>
      </c>
      <c r="L1509" s="125">
        <v>28.88</v>
      </c>
      <c r="M1509" s="125">
        <v>4</v>
      </c>
      <c r="N1509" s="125" t="s">
        <v>141</v>
      </c>
      <c r="O1509" s="125">
        <v>115.52</v>
      </c>
      <c r="P1509" s="125">
        <v>28.88</v>
      </c>
      <c r="Q1509" s="125" t="s">
        <v>283</v>
      </c>
      <c r="R1509" s="125">
        <v>8136.99</v>
      </c>
      <c r="S1509" s="125" t="s">
        <v>275</v>
      </c>
      <c r="T1509" s="125" t="s">
        <v>270</v>
      </c>
    </row>
    <row r="1510" spans="1:20">
      <c r="A1510" s="101">
        <v>43838</v>
      </c>
      <c r="B1510" s="125">
        <v>42022190</v>
      </c>
      <c r="C1510" s="125" t="s">
        <v>5558</v>
      </c>
      <c r="D1510" s="125" t="s">
        <v>270</v>
      </c>
      <c r="E1510" s="125" t="s">
        <v>270</v>
      </c>
      <c r="F1510" s="125" t="s">
        <v>4236</v>
      </c>
      <c r="G1510" s="125" t="s">
        <v>4228</v>
      </c>
      <c r="H1510" s="125" t="s">
        <v>4273</v>
      </c>
      <c r="I1510" s="125">
        <v>35.5</v>
      </c>
      <c r="J1510" s="125">
        <v>1</v>
      </c>
      <c r="K1510" s="125" t="s">
        <v>137</v>
      </c>
      <c r="L1510" s="125">
        <v>35.5</v>
      </c>
      <c r="M1510" s="125">
        <v>1</v>
      </c>
      <c r="N1510" s="125" t="s">
        <v>141</v>
      </c>
      <c r="O1510" s="125">
        <v>35.5</v>
      </c>
      <c r="P1510" s="125">
        <v>35.5</v>
      </c>
      <c r="Q1510" s="125" t="s">
        <v>283</v>
      </c>
      <c r="R1510" s="125">
        <v>2500.98</v>
      </c>
      <c r="S1510" s="125" t="s">
        <v>275</v>
      </c>
      <c r="T1510" s="125" t="s">
        <v>270</v>
      </c>
    </row>
    <row r="1511" spans="1:20">
      <c r="A1511" s="101">
        <v>43838</v>
      </c>
      <c r="B1511" s="125">
        <v>42022190</v>
      </c>
      <c r="C1511" s="125" t="s">
        <v>5559</v>
      </c>
      <c r="D1511" s="125" t="s">
        <v>270</v>
      </c>
      <c r="E1511" s="125" t="s">
        <v>270</v>
      </c>
      <c r="F1511" s="125" t="s">
        <v>4236</v>
      </c>
      <c r="G1511" s="125" t="s">
        <v>4228</v>
      </c>
      <c r="H1511" s="125" t="s">
        <v>4273</v>
      </c>
      <c r="I1511" s="125">
        <v>48</v>
      </c>
      <c r="J1511" s="125">
        <v>1</v>
      </c>
      <c r="K1511" s="125" t="s">
        <v>137</v>
      </c>
      <c r="L1511" s="125">
        <v>48</v>
      </c>
      <c r="M1511" s="125">
        <v>1</v>
      </c>
      <c r="N1511" s="125" t="s">
        <v>141</v>
      </c>
      <c r="O1511" s="125">
        <v>35.5</v>
      </c>
      <c r="P1511" s="125">
        <v>35.5</v>
      </c>
      <c r="Q1511" s="125" t="s">
        <v>283</v>
      </c>
      <c r="R1511" s="125">
        <v>3381.6</v>
      </c>
      <c r="S1511" s="125" t="s">
        <v>275</v>
      </c>
      <c r="T1511" s="125" t="s">
        <v>270</v>
      </c>
    </row>
    <row r="1512" spans="1:20">
      <c r="A1512" s="101">
        <v>43838</v>
      </c>
      <c r="B1512" s="125">
        <v>42022190</v>
      </c>
      <c r="C1512" s="125" t="s">
        <v>4525</v>
      </c>
      <c r="D1512" s="125" t="s">
        <v>270</v>
      </c>
      <c r="E1512" s="125" t="s">
        <v>270</v>
      </c>
      <c r="F1512" s="125" t="s">
        <v>4236</v>
      </c>
      <c r="G1512" s="125" t="s">
        <v>408</v>
      </c>
      <c r="H1512" s="125" t="s">
        <v>1911</v>
      </c>
      <c r="I1512" s="125">
        <v>8079.4</v>
      </c>
      <c r="J1512" s="125">
        <v>691</v>
      </c>
      <c r="K1512" s="125" t="s">
        <v>137</v>
      </c>
      <c r="L1512" s="125">
        <v>11.69</v>
      </c>
      <c r="M1512" s="125">
        <v>691</v>
      </c>
      <c r="N1512" s="125" t="s">
        <v>141</v>
      </c>
      <c r="O1512" s="125">
        <v>8077.79</v>
      </c>
      <c r="P1512" s="125">
        <v>11.69</v>
      </c>
      <c r="Q1512" s="125" t="s">
        <v>283</v>
      </c>
      <c r="R1512" s="125">
        <v>569194.04</v>
      </c>
      <c r="S1512" s="125" t="s">
        <v>275</v>
      </c>
      <c r="T1512" s="125" t="s">
        <v>270</v>
      </c>
    </row>
    <row r="1513" spans="1:20">
      <c r="A1513" s="101">
        <v>43838</v>
      </c>
      <c r="B1513" s="125">
        <v>42022190</v>
      </c>
      <c r="C1513" s="125" t="s">
        <v>5560</v>
      </c>
      <c r="D1513" s="125" t="s">
        <v>270</v>
      </c>
      <c r="E1513" s="125" t="s">
        <v>270</v>
      </c>
      <c r="F1513" s="125" t="s">
        <v>4236</v>
      </c>
      <c r="G1513" s="125" t="s">
        <v>4237</v>
      </c>
      <c r="H1513" s="125" t="s">
        <v>4238</v>
      </c>
      <c r="I1513" s="125">
        <v>7370.04</v>
      </c>
      <c r="J1513" s="125">
        <v>736</v>
      </c>
      <c r="K1513" s="125" t="s">
        <v>137</v>
      </c>
      <c r="L1513" s="125">
        <v>10.01</v>
      </c>
      <c r="M1513" s="125">
        <v>736</v>
      </c>
      <c r="N1513" s="125" t="s">
        <v>141</v>
      </c>
      <c r="O1513" s="125">
        <v>6219.2</v>
      </c>
      <c r="P1513" s="125">
        <v>8.4499999999999993</v>
      </c>
      <c r="Q1513" s="125" t="s">
        <v>1273</v>
      </c>
      <c r="R1513" s="125">
        <v>519219.46</v>
      </c>
      <c r="S1513" s="125" t="s">
        <v>275</v>
      </c>
      <c r="T1513" s="125" t="s">
        <v>270</v>
      </c>
    </row>
    <row r="1514" spans="1:20">
      <c r="A1514" s="101">
        <v>43838</v>
      </c>
      <c r="B1514" s="125">
        <v>42022190</v>
      </c>
      <c r="C1514" s="125" t="s">
        <v>4345</v>
      </c>
      <c r="D1514" s="125" t="s">
        <v>270</v>
      </c>
      <c r="E1514" s="125" t="s">
        <v>270</v>
      </c>
      <c r="F1514" s="125" t="s">
        <v>4236</v>
      </c>
      <c r="G1514" s="125" t="s">
        <v>4600</v>
      </c>
      <c r="H1514" s="125" t="s">
        <v>4601</v>
      </c>
      <c r="I1514" s="125">
        <v>63879.32</v>
      </c>
      <c r="J1514" s="125">
        <v>2330</v>
      </c>
      <c r="K1514" s="125" t="s">
        <v>137</v>
      </c>
      <c r="L1514" s="125">
        <v>27.42</v>
      </c>
      <c r="M1514" s="125">
        <v>2330</v>
      </c>
      <c r="N1514" s="125" t="s">
        <v>141</v>
      </c>
      <c r="O1514" s="125">
        <v>63888.6</v>
      </c>
      <c r="P1514" s="125">
        <v>27.42</v>
      </c>
      <c r="Q1514" s="125" t="s">
        <v>283</v>
      </c>
      <c r="R1514" s="125">
        <v>4500297.91</v>
      </c>
      <c r="S1514" s="125" t="s">
        <v>275</v>
      </c>
      <c r="T1514" s="125" t="s">
        <v>270</v>
      </c>
    </row>
    <row r="1515" spans="1:20">
      <c r="A1515" s="101">
        <v>43838</v>
      </c>
      <c r="B1515" s="125">
        <v>42022190</v>
      </c>
      <c r="C1515" s="125" t="s">
        <v>4868</v>
      </c>
      <c r="D1515" s="125" t="s">
        <v>270</v>
      </c>
      <c r="E1515" s="125" t="s">
        <v>270</v>
      </c>
      <c r="F1515" s="125" t="s">
        <v>4236</v>
      </c>
      <c r="G1515" s="125" t="s">
        <v>272</v>
      </c>
      <c r="H1515" s="125" t="s">
        <v>273</v>
      </c>
      <c r="I1515" s="125">
        <v>1639.84</v>
      </c>
      <c r="J1515" s="125">
        <v>24</v>
      </c>
      <c r="K1515" s="125" t="s">
        <v>137</v>
      </c>
      <c r="L1515" s="125">
        <v>68.33</v>
      </c>
      <c r="M1515" s="125">
        <v>24</v>
      </c>
      <c r="N1515" s="125" t="s">
        <v>141</v>
      </c>
      <c r="O1515" s="125">
        <v>1639.92</v>
      </c>
      <c r="P1515" s="125">
        <v>68.33</v>
      </c>
      <c r="Q1515" s="125" t="s">
        <v>283</v>
      </c>
      <c r="R1515" s="125">
        <v>115527.03999999999</v>
      </c>
      <c r="S1515" s="125" t="s">
        <v>275</v>
      </c>
      <c r="T1515" s="125" t="s">
        <v>270</v>
      </c>
    </row>
    <row r="1516" spans="1:20">
      <c r="A1516" s="101">
        <v>43838</v>
      </c>
      <c r="B1516" s="125">
        <v>42022190</v>
      </c>
      <c r="C1516" s="125" t="s">
        <v>5561</v>
      </c>
      <c r="D1516" s="125" t="s">
        <v>270</v>
      </c>
      <c r="E1516" s="125" t="s">
        <v>270</v>
      </c>
      <c r="F1516" s="125" t="s">
        <v>4236</v>
      </c>
      <c r="G1516" s="125" t="s">
        <v>4237</v>
      </c>
      <c r="H1516" s="125" t="s">
        <v>4238</v>
      </c>
      <c r="I1516" s="125">
        <v>1881.38</v>
      </c>
      <c r="J1516" s="125">
        <v>180</v>
      </c>
      <c r="K1516" s="125" t="s">
        <v>137</v>
      </c>
      <c r="L1516" s="125">
        <v>10.45</v>
      </c>
      <c r="M1516" s="125">
        <v>180</v>
      </c>
      <c r="N1516" s="125" t="s">
        <v>141</v>
      </c>
      <c r="O1516" s="125">
        <v>1587.6</v>
      </c>
      <c r="P1516" s="125">
        <v>8.82</v>
      </c>
      <c r="Q1516" s="125" t="s">
        <v>1273</v>
      </c>
      <c r="R1516" s="125">
        <v>132543.15</v>
      </c>
      <c r="S1516" s="125" t="s">
        <v>275</v>
      </c>
      <c r="T1516" s="125" t="s">
        <v>270</v>
      </c>
    </row>
    <row r="1517" spans="1:20">
      <c r="A1517" s="101">
        <v>43838</v>
      </c>
      <c r="B1517" s="125">
        <v>42022190</v>
      </c>
      <c r="C1517" s="125" t="s">
        <v>4227</v>
      </c>
      <c r="D1517" s="125" t="s">
        <v>270</v>
      </c>
      <c r="E1517" s="125" t="s">
        <v>270</v>
      </c>
      <c r="F1517" s="125" t="s">
        <v>4225</v>
      </c>
      <c r="G1517" s="125" t="s">
        <v>4228</v>
      </c>
      <c r="H1517" s="125" t="s">
        <v>4273</v>
      </c>
      <c r="I1517" s="125">
        <v>3942</v>
      </c>
      <c r="J1517" s="125">
        <v>18</v>
      </c>
      <c r="K1517" s="125" t="s">
        <v>137</v>
      </c>
      <c r="L1517" s="125">
        <v>219</v>
      </c>
      <c r="M1517" s="125">
        <v>18</v>
      </c>
      <c r="N1517" s="125" t="s">
        <v>141</v>
      </c>
      <c r="O1517" s="125">
        <v>3942</v>
      </c>
      <c r="P1517" s="125">
        <v>219</v>
      </c>
      <c r="Q1517" s="125" t="s">
        <v>283</v>
      </c>
      <c r="R1517" s="125">
        <v>277713.90000000002</v>
      </c>
      <c r="S1517" s="125" t="s">
        <v>275</v>
      </c>
      <c r="T1517" s="125" t="s">
        <v>270</v>
      </c>
    </row>
    <row r="1518" spans="1:20">
      <c r="A1518" s="101">
        <v>43838</v>
      </c>
      <c r="B1518" s="125">
        <v>42022190</v>
      </c>
      <c r="C1518" s="125" t="s">
        <v>4249</v>
      </c>
      <c r="D1518" s="125" t="s">
        <v>270</v>
      </c>
      <c r="E1518" s="125" t="s">
        <v>270</v>
      </c>
      <c r="F1518" s="125" t="s">
        <v>4225</v>
      </c>
      <c r="G1518" s="125" t="s">
        <v>285</v>
      </c>
      <c r="H1518" s="125" t="s">
        <v>286</v>
      </c>
      <c r="I1518" s="125">
        <v>1799.12</v>
      </c>
      <c r="J1518" s="125">
        <v>40</v>
      </c>
      <c r="K1518" s="125" t="s">
        <v>137</v>
      </c>
      <c r="L1518" s="125">
        <v>44.98</v>
      </c>
      <c r="M1518" s="125">
        <v>40</v>
      </c>
      <c r="N1518" s="125" t="s">
        <v>141</v>
      </c>
      <c r="O1518" s="125">
        <v>1799.2</v>
      </c>
      <c r="P1518" s="125">
        <v>44.98</v>
      </c>
      <c r="Q1518" s="125" t="s">
        <v>283</v>
      </c>
      <c r="R1518" s="125">
        <v>126748.01</v>
      </c>
      <c r="S1518" s="125" t="s">
        <v>275</v>
      </c>
      <c r="T1518" s="125" t="s">
        <v>270</v>
      </c>
    </row>
    <row r="1519" spans="1:20">
      <c r="A1519" s="101">
        <v>43838</v>
      </c>
      <c r="B1519" s="125">
        <v>42022190</v>
      </c>
      <c r="C1519" s="125" t="s">
        <v>5562</v>
      </c>
      <c r="D1519" s="125" t="s">
        <v>270</v>
      </c>
      <c r="E1519" s="125" t="s">
        <v>270</v>
      </c>
      <c r="F1519" s="125" t="s">
        <v>4236</v>
      </c>
      <c r="G1519" s="125" t="s">
        <v>605</v>
      </c>
      <c r="H1519" s="125" t="s">
        <v>769</v>
      </c>
      <c r="I1519" s="125">
        <v>138.82</v>
      </c>
      <c r="J1519" s="125">
        <v>5</v>
      </c>
      <c r="K1519" s="125" t="s">
        <v>137</v>
      </c>
      <c r="L1519" s="125">
        <v>27.76</v>
      </c>
      <c r="M1519" s="125">
        <v>5</v>
      </c>
      <c r="N1519" s="125" t="s">
        <v>141</v>
      </c>
      <c r="O1519" s="125">
        <v>135</v>
      </c>
      <c r="P1519" s="125">
        <v>27</v>
      </c>
      <c r="Q1519" s="125" t="s">
        <v>607</v>
      </c>
      <c r="R1519" s="125">
        <v>9780</v>
      </c>
      <c r="S1519" s="125" t="s">
        <v>275</v>
      </c>
      <c r="T1519" s="125" t="s">
        <v>270</v>
      </c>
    </row>
    <row r="1520" spans="1:20">
      <c r="A1520" s="101">
        <v>43838</v>
      </c>
      <c r="B1520" s="125">
        <v>42022190</v>
      </c>
      <c r="C1520" s="125" t="s">
        <v>5563</v>
      </c>
      <c r="D1520" s="125" t="s">
        <v>270</v>
      </c>
      <c r="E1520" s="125" t="s">
        <v>270</v>
      </c>
      <c r="F1520" s="125" t="s">
        <v>4236</v>
      </c>
      <c r="G1520" s="125" t="s">
        <v>605</v>
      </c>
      <c r="H1520" s="125" t="s">
        <v>1095</v>
      </c>
      <c r="I1520" s="125">
        <v>7981.5</v>
      </c>
      <c r="J1520" s="125">
        <v>320</v>
      </c>
      <c r="K1520" s="125" t="s">
        <v>137</v>
      </c>
      <c r="L1520" s="125">
        <v>24.94</v>
      </c>
      <c r="M1520" s="125">
        <v>320</v>
      </c>
      <c r="N1520" s="125" t="s">
        <v>141</v>
      </c>
      <c r="O1520" s="125">
        <v>7980.8</v>
      </c>
      <c r="P1520" s="125">
        <v>24.94</v>
      </c>
      <c r="Q1520" s="125" t="s">
        <v>283</v>
      </c>
      <c r="R1520" s="125">
        <v>562296.79</v>
      </c>
      <c r="S1520" s="125" t="s">
        <v>275</v>
      </c>
      <c r="T1520" s="125" t="s">
        <v>270</v>
      </c>
    </row>
    <row r="1521" spans="1:20">
      <c r="A1521" s="101">
        <v>43838</v>
      </c>
      <c r="B1521" s="125">
        <v>42022190</v>
      </c>
      <c r="C1521" s="125" t="s">
        <v>5564</v>
      </c>
      <c r="D1521" s="125" t="s">
        <v>270</v>
      </c>
      <c r="E1521" s="125" t="s">
        <v>270</v>
      </c>
      <c r="F1521" s="125" t="s">
        <v>4236</v>
      </c>
      <c r="G1521" s="125" t="s">
        <v>605</v>
      </c>
      <c r="H1521" s="125" t="s">
        <v>1095</v>
      </c>
      <c r="I1521" s="125">
        <v>1942.5</v>
      </c>
      <c r="J1521" s="125">
        <v>70</v>
      </c>
      <c r="K1521" s="125" t="s">
        <v>137</v>
      </c>
      <c r="L1521" s="125">
        <v>27.75</v>
      </c>
      <c r="M1521" s="125">
        <v>70</v>
      </c>
      <c r="N1521" s="125" t="s">
        <v>141</v>
      </c>
      <c r="O1521" s="125">
        <v>892.5</v>
      </c>
      <c r="P1521" s="125">
        <v>12.75</v>
      </c>
      <c r="Q1521" s="125" t="s">
        <v>283</v>
      </c>
      <c r="R1521" s="125">
        <v>136849.01</v>
      </c>
      <c r="S1521" s="125" t="s">
        <v>275</v>
      </c>
      <c r="T1521" s="125" t="s">
        <v>270</v>
      </c>
    </row>
    <row r="1522" spans="1:20">
      <c r="A1522" s="101">
        <v>43838</v>
      </c>
      <c r="B1522" s="125">
        <v>42022190</v>
      </c>
      <c r="C1522" s="125" t="s">
        <v>5565</v>
      </c>
      <c r="D1522" s="125" t="s">
        <v>270</v>
      </c>
      <c r="E1522" s="125" t="s">
        <v>270</v>
      </c>
      <c r="F1522" s="125" t="s">
        <v>4236</v>
      </c>
      <c r="G1522" s="125" t="s">
        <v>605</v>
      </c>
      <c r="H1522" s="125" t="s">
        <v>1095</v>
      </c>
      <c r="I1522" s="125">
        <v>3122.5</v>
      </c>
      <c r="J1522" s="125">
        <v>170</v>
      </c>
      <c r="K1522" s="125" t="s">
        <v>137</v>
      </c>
      <c r="L1522" s="125">
        <v>18.37</v>
      </c>
      <c r="M1522" s="125">
        <v>170</v>
      </c>
      <c r="N1522" s="125" t="s">
        <v>141</v>
      </c>
      <c r="O1522" s="125">
        <v>3122.9</v>
      </c>
      <c r="P1522" s="125">
        <v>18.37</v>
      </c>
      <c r="Q1522" s="125" t="s">
        <v>283</v>
      </c>
      <c r="R1522" s="125">
        <v>219979.99</v>
      </c>
      <c r="S1522" s="125" t="s">
        <v>275</v>
      </c>
      <c r="T1522" s="125" t="s">
        <v>270</v>
      </c>
    </row>
    <row r="1523" spans="1:20">
      <c r="A1523" s="101">
        <v>43838</v>
      </c>
      <c r="B1523" s="125">
        <v>42022190</v>
      </c>
      <c r="C1523" s="125" t="s">
        <v>5566</v>
      </c>
      <c r="D1523" s="125" t="s">
        <v>270</v>
      </c>
      <c r="E1523" s="125" t="s">
        <v>270</v>
      </c>
      <c r="F1523" s="125" t="s">
        <v>4236</v>
      </c>
      <c r="G1523" s="125" t="s">
        <v>605</v>
      </c>
      <c r="H1523" s="125" t="s">
        <v>1095</v>
      </c>
      <c r="I1523" s="125">
        <v>5025</v>
      </c>
      <c r="J1523" s="125">
        <v>200</v>
      </c>
      <c r="K1523" s="125" t="s">
        <v>137</v>
      </c>
      <c r="L1523" s="125">
        <v>25.12</v>
      </c>
      <c r="M1523" s="125">
        <v>200</v>
      </c>
      <c r="N1523" s="125" t="s">
        <v>141</v>
      </c>
      <c r="O1523" s="125">
        <v>5026</v>
      </c>
      <c r="P1523" s="125">
        <v>25.13</v>
      </c>
      <c r="Q1523" s="125" t="s">
        <v>283</v>
      </c>
      <c r="R1523" s="125">
        <v>354011.27</v>
      </c>
      <c r="S1523" s="125" t="s">
        <v>275</v>
      </c>
      <c r="T1523" s="125" t="s">
        <v>270</v>
      </c>
    </row>
    <row r="1524" spans="1:20">
      <c r="A1524" s="101">
        <v>43838</v>
      </c>
      <c r="B1524" s="125">
        <v>42022190</v>
      </c>
      <c r="C1524" s="125" t="s">
        <v>4227</v>
      </c>
      <c r="D1524" s="125" t="s">
        <v>270</v>
      </c>
      <c r="E1524" s="125" t="s">
        <v>270</v>
      </c>
      <c r="F1524" s="125" t="s">
        <v>4225</v>
      </c>
      <c r="G1524" s="125" t="s">
        <v>285</v>
      </c>
      <c r="H1524" s="125" t="s">
        <v>286</v>
      </c>
      <c r="I1524" s="125">
        <v>907.8</v>
      </c>
      <c r="J1524" s="125">
        <v>80</v>
      </c>
      <c r="K1524" s="125" t="s">
        <v>137</v>
      </c>
      <c r="L1524" s="125">
        <v>11.35</v>
      </c>
      <c r="M1524" s="125">
        <v>80</v>
      </c>
      <c r="N1524" s="125" t="s">
        <v>137</v>
      </c>
      <c r="O1524" s="125">
        <v>908</v>
      </c>
      <c r="P1524" s="125">
        <v>11.35</v>
      </c>
      <c r="Q1524" s="125" t="s">
        <v>283</v>
      </c>
      <c r="R1524" s="125">
        <v>63954.51</v>
      </c>
      <c r="S1524" s="125" t="s">
        <v>275</v>
      </c>
      <c r="T1524" s="125" t="s">
        <v>270</v>
      </c>
    </row>
    <row r="1525" spans="1:20">
      <c r="A1525" s="101">
        <v>43838</v>
      </c>
      <c r="B1525" s="125">
        <v>42022190</v>
      </c>
      <c r="C1525" s="125" t="s">
        <v>5567</v>
      </c>
      <c r="D1525" s="125" t="s">
        <v>270</v>
      </c>
      <c r="E1525" s="125" t="s">
        <v>270</v>
      </c>
      <c r="F1525" s="125" t="s">
        <v>4236</v>
      </c>
      <c r="G1525" s="125" t="s">
        <v>4228</v>
      </c>
      <c r="H1525" s="125" t="s">
        <v>4273</v>
      </c>
      <c r="I1525" s="125">
        <v>70.97</v>
      </c>
      <c r="J1525" s="125">
        <v>2</v>
      </c>
      <c r="K1525" s="125" t="s">
        <v>137</v>
      </c>
      <c r="L1525" s="125">
        <v>35.479999999999997</v>
      </c>
      <c r="M1525" s="125">
        <v>2</v>
      </c>
      <c r="N1525" s="125" t="s">
        <v>141</v>
      </c>
      <c r="O1525" s="125">
        <v>5000</v>
      </c>
      <c r="P1525" s="125">
        <v>2500</v>
      </c>
      <c r="Q1525" s="125" t="s">
        <v>279</v>
      </c>
      <c r="R1525" s="125">
        <v>4999.99</v>
      </c>
      <c r="S1525" s="125" t="s">
        <v>275</v>
      </c>
      <c r="T1525" s="125" t="s">
        <v>270</v>
      </c>
    </row>
    <row r="1526" spans="1:20">
      <c r="A1526" s="101">
        <v>43838</v>
      </c>
      <c r="B1526" s="125">
        <v>42022190</v>
      </c>
      <c r="C1526" s="125" t="s">
        <v>5568</v>
      </c>
      <c r="D1526" s="125" t="s">
        <v>270</v>
      </c>
      <c r="E1526" s="125" t="s">
        <v>270</v>
      </c>
      <c r="F1526" s="125" t="s">
        <v>4236</v>
      </c>
      <c r="G1526" s="125" t="s">
        <v>4237</v>
      </c>
      <c r="H1526" s="125" t="s">
        <v>4238</v>
      </c>
      <c r="I1526" s="125">
        <v>4005.46</v>
      </c>
      <c r="J1526" s="125">
        <v>400</v>
      </c>
      <c r="K1526" s="125" t="s">
        <v>137</v>
      </c>
      <c r="L1526" s="125">
        <v>10.01</v>
      </c>
      <c r="M1526" s="125">
        <v>400</v>
      </c>
      <c r="N1526" s="125" t="s">
        <v>141</v>
      </c>
      <c r="O1526" s="125">
        <v>3380</v>
      </c>
      <c r="P1526" s="125">
        <v>8.4499999999999993</v>
      </c>
      <c r="Q1526" s="125" t="s">
        <v>1273</v>
      </c>
      <c r="R1526" s="125">
        <v>282184.44</v>
      </c>
      <c r="S1526" s="125" t="s">
        <v>275</v>
      </c>
      <c r="T1526" s="125" t="s">
        <v>270</v>
      </c>
    </row>
    <row r="1527" spans="1:20">
      <c r="A1527" s="101">
        <v>43838</v>
      </c>
      <c r="B1527" s="125">
        <v>42022190</v>
      </c>
      <c r="C1527" s="125" t="s">
        <v>5569</v>
      </c>
      <c r="D1527" s="125" t="s">
        <v>270</v>
      </c>
      <c r="E1527" s="125" t="s">
        <v>270</v>
      </c>
      <c r="F1527" s="125" t="s">
        <v>4236</v>
      </c>
      <c r="G1527" s="125" t="s">
        <v>4237</v>
      </c>
      <c r="H1527" s="125" t="s">
        <v>4238</v>
      </c>
      <c r="I1527" s="125">
        <v>1587.96</v>
      </c>
      <c r="J1527" s="125">
        <v>100</v>
      </c>
      <c r="K1527" s="125" t="s">
        <v>137</v>
      </c>
      <c r="L1527" s="125">
        <v>15.88</v>
      </c>
      <c r="M1527" s="125">
        <v>100</v>
      </c>
      <c r="N1527" s="125" t="s">
        <v>141</v>
      </c>
      <c r="O1527" s="125">
        <v>1340</v>
      </c>
      <c r="P1527" s="125">
        <v>13.4</v>
      </c>
      <c r="Q1527" s="125" t="s">
        <v>1273</v>
      </c>
      <c r="R1527" s="125">
        <v>111871.89</v>
      </c>
      <c r="S1527" s="125" t="s">
        <v>275</v>
      </c>
      <c r="T1527" s="125" t="s">
        <v>270</v>
      </c>
    </row>
    <row r="1528" spans="1:20">
      <c r="A1528" s="101">
        <v>43838</v>
      </c>
      <c r="B1528" s="125">
        <v>42022190</v>
      </c>
      <c r="C1528" s="125" t="s">
        <v>5570</v>
      </c>
      <c r="D1528" s="125" t="s">
        <v>270</v>
      </c>
      <c r="E1528" s="125" t="s">
        <v>270</v>
      </c>
      <c r="F1528" s="125" t="s">
        <v>4236</v>
      </c>
      <c r="G1528" s="125" t="s">
        <v>4237</v>
      </c>
      <c r="H1528" s="125" t="s">
        <v>4238</v>
      </c>
      <c r="I1528" s="125">
        <v>1976.06</v>
      </c>
      <c r="J1528" s="125">
        <v>230</v>
      </c>
      <c r="K1528" s="125" t="s">
        <v>137</v>
      </c>
      <c r="L1528" s="125">
        <v>8.59</v>
      </c>
      <c r="M1528" s="125">
        <v>230</v>
      </c>
      <c r="N1528" s="125" t="s">
        <v>141</v>
      </c>
      <c r="O1528" s="125">
        <v>1667.5</v>
      </c>
      <c r="P1528" s="125">
        <v>7.25</v>
      </c>
      <c r="Q1528" s="125" t="s">
        <v>1273</v>
      </c>
      <c r="R1528" s="125">
        <v>139213.73000000001</v>
      </c>
      <c r="S1528" s="125" t="s">
        <v>275</v>
      </c>
      <c r="T1528" s="125" t="s">
        <v>270</v>
      </c>
    </row>
    <row r="1529" spans="1:20">
      <c r="A1529" s="101">
        <v>43838</v>
      </c>
      <c r="B1529" s="125">
        <v>42022190</v>
      </c>
      <c r="C1529" s="125" t="s">
        <v>5571</v>
      </c>
      <c r="D1529" s="125" t="s">
        <v>270</v>
      </c>
      <c r="E1529" s="125" t="s">
        <v>270</v>
      </c>
      <c r="F1529" s="125" t="s">
        <v>4236</v>
      </c>
      <c r="G1529" s="125" t="s">
        <v>4237</v>
      </c>
      <c r="H1529" s="125" t="s">
        <v>4238</v>
      </c>
      <c r="I1529" s="125">
        <v>4906.09</v>
      </c>
      <c r="J1529" s="125">
        <v>350</v>
      </c>
      <c r="K1529" s="125" t="s">
        <v>137</v>
      </c>
      <c r="L1529" s="125">
        <v>14.02</v>
      </c>
      <c r="M1529" s="125">
        <v>350</v>
      </c>
      <c r="N1529" s="125" t="s">
        <v>141</v>
      </c>
      <c r="O1529" s="125">
        <v>4907</v>
      </c>
      <c r="P1529" s="125">
        <v>14.02</v>
      </c>
      <c r="Q1529" s="125" t="s">
        <v>283</v>
      </c>
      <c r="R1529" s="125">
        <v>345634.25</v>
      </c>
      <c r="S1529" s="125" t="s">
        <v>275</v>
      </c>
      <c r="T1529" s="125" t="s">
        <v>270</v>
      </c>
    </row>
    <row r="1530" spans="1:20">
      <c r="A1530" s="101">
        <v>43838</v>
      </c>
      <c r="B1530" s="125">
        <v>42022190</v>
      </c>
      <c r="C1530" s="125" t="s">
        <v>4227</v>
      </c>
      <c r="D1530" s="125" t="s">
        <v>270</v>
      </c>
      <c r="E1530" s="125" t="s">
        <v>270</v>
      </c>
      <c r="F1530" s="125" t="s">
        <v>4225</v>
      </c>
      <c r="G1530" s="125" t="s">
        <v>285</v>
      </c>
      <c r="H1530" s="125" t="s">
        <v>286</v>
      </c>
      <c r="I1530" s="125">
        <v>8539.02</v>
      </c>
      <c r="J1530" s="125">
        <v>54</v>
      </c>
      <c r="K1530" s="125" t="s">
        <v>137</v>
      </c>
      <c r="L1530" s="125">
        <v>158.13</v>
      </c>
      <c r="M1530" s="125">
        <v>54</v>
      </c>
      <c r="N1530" s="125" t="s">
        <v>137</v>
      </c>
      <c r="O1530" s="125">
        <v>8539.02</v>
      </c>
      <c r="P1530" s="125">
        <v>158.13</v>
      </c>
      <c r="Q1530" s="125" t="s">
        <v>283</v>
      </c>
      <c r="R1530" s="125">
        <v>601573.96</v>
      </c>
      <c r="S1530" s="125" t="s">
        <v>275</v>
      </c>
      <c r="T1530" s="125" t="s">
        <v>270</v>
      </c>
    </row>
    <row r="1531" spans="1:20">
      <c r="A1531" s="101">
        <v>43838</v>
      </c>
      <c r="B1531" s="125">
        <v>42022190</v>
      </c>
      <c r="C1531" s="125" t="s">
        <v>5480</v>
      </c>
      <c r="D1531" s="125" t="s">
        <v>270</v>
      </c>
      <c r="E1531" s="125" t="s">
        <v>270</v>
      </c>
      <c r="F1531" s="125" t="s">
        <v>4236</v>
      </c>
      <c r="G1531" s="125" t="s">
        <v>4228</v>
      </c>
      <c r="H1531" s="125" t="s">
        <v>5481</v>
      </c>
      <c r="I1531" s="125">
        <v>780</v>
      </c>
      <c r="J1531" s="125">
        <v>60</v>
      </c>
      <c r="K1531" s="125" t="s">
        <v>137</v>
      </c>
      <c r="L1531" s="125">
        <v>13</v>
      </c>
      <c r="M1531" s="125">
        <v>60</v>
      </c>
      <c r="N1531" s="125" t="s">
        <v>141</v>
      </c>
      <c r="O1531" s="125">
        <v>780</v>
      </c>
      <c r="P1531" s="125">
        <v>13</v>
      </c>
      <c r="Q1531" s="125" t="s">
        <v>283</v>
      </c>
      <c r="R1531" s="125">
        <v>54951</v>
      </c>
      <c r="S1531" s="125" t="s">
        <v>275</v>
      </c>
      <c r="T1531" s="125" t="s">
        <v>270</v>
      </c>
    </row>
    <row r="1532" spans="1:20">
      <c r="A1532" s="101">
        <v>43838</v>
      </c>
      <c r="B1532" s="125">
        <v>42022190</v>
      </c>
      <c r="C1532" s="125" t="s">
        <v>5572</v>
      </c>
      <c r="D1532" s="125" t="s">
        <v>270</v>
      </c>
      <c r="E1532" s="125" t="s">
        <v>270</v>
      </c>
      <c r="F1532" s="125" t="s">
        <v>4236</v>
      </c>
      <c r="G1532" s="125" t="s">
        <v>605</v>
      </c>
      <c r="H1532" s="125" t="s">
        <v>1095</v>
      </c>
      <c r="I1532" s="125">
        <v>16639</v>
      </c>
      <c r="J1532" s="125">
        <v>640</v>
      </c>
      <c r="K1532" s="125" t="s">
        <v>137</v>
      </c>
      <c r="L1532" s="125">
        <v>26</v>
      </c>
      <c r="M1532" s="125">
        <v>640</v>
      </c>
      <c r="N1532" s="125" t="s">
        <v>141</v>
      </c>
      <c r="O1532" s="125">
        <v>16640</v>
      </c>
      <c r="P1532" s="125">
        <v>26</v>
      </c>
      <c r="Q1532" s="125" t="s">
        <v>283</v>
      </c>
      <c r="R1532" s="125">
        <v>1172217.6299999999</v>
      </c>
      <c r="S1532" s="125" t="s">
        <v>275</v>
      </c>
      <c r="T1532" s="125" t="s">
        <v>270</v>
      </c>
    </row>
    <row r="1533" spans="1:20">
      <c r="A1533" s="101">
        <v>43838</v>
      </c>
      <c r="B1533" s="125">
        <v>42022190</v>
      </c>
      <c r="C1533" s="125" t="s">
        <v>5573</v>
      </c>
      <c r="D1533" s="125" t="s">
        <v>270</v>
      </c>
      <c r="E1533" s="125" t="s">
        <v>270</v>
      </c>
      <c r="F1533" s="125" t="s">
        <v>4236</v>
      </c>
      <c r="G1533" s="125" t="s">
        <v>605</v>
      </c>
      <c r="H1533" s="125" t="s">
        <v>1095</v>
      </c>
      <c r="I1533" s="125">
        <v>5031.25</v>
      </c>
      <c r="J1533" s="125">
        <v>175</v>
      </c>
      <c r="K1533" s="125" t="s">
        <v>137</v>
      </c>
      <c r="L1533" s="125">
        <v>28.75</v>
      </c>
      <c r="M1533" s="125">
        <v>175</v>
      </c>
      <c r="N1533" s="125" t="s">
        <v>141</v>
      </c>
      <c r="O1533" s="125">
        <v>5031.25</v>
      </c>
      <c r="P1533" s="125">
        <v>28.75</v>
      </c>
      <c r="Q1533" s="125" t="s">
        <v>283</v>
      </c>
      <c r="R1533" s="125">
        <v>354451.55</v>
      </c>
      <c r="S1533" s="125" t="s">
        <v>275</v>
      </c>
      <c r="T1533" s="125" t="s">
        <v>270</v>
      </c>
    </row>
    <row r="1534" spans="1:20">
      <c r="A1534" s="101">
        <v>43838</v>
      </c>
      <c r="B1534" s="125">
        <v>42022190</v>
      </c>
      <c r="C1534" s="125" t="s">
        <v>5574</v>
      </c>
      <c r="D1534" s="125" t="s">
        <v>270</v>
      </c>
      <c r="E1534" s="125" t="s">
        <v>270</v>
      </c>
      <c r="F1534" s="125" t="s">
        <v>4236</v>
      </c>
      <c r="G1534" s="125" t="s">
        <v>605</v>
      </c>
      <c r="H1534" s="125" t="s">
        <v>1095</v>
      </c>
      <c r="I1534" s="125">
        <v>892.5</v>
      </c>
      <c r="J1534" s="125">
        <v>70</v>
      </c>
      <c r="K1534" s="125" t="s">
        <v>137</v>
      </c>
      <c r="L1534" s="125">
        <v>12.75</v>
      </c>
      <c r="M1534" s="125">
        <v>70</v>
      </c>
      <c r="N1534" s="125" t="s">
        <v>141</v>
      </c>
      <c r="O1534" s="125">
        <v>892.5</v>
      </c>
      <c r="P1534" s="125">
        <v>12.75</v>
      </c>
      <c r="Q1534" s="125" t="s">
        <v>283</v>
      </c>
      <c r="R1534" s="125">
        <v>62876.62</v>
      </c>
      <c r="S1534" s="125" t="s">
        <v>275</v>
      </c>
      <c r="T1534" s="125" t="s">
        <v>270</v>
      </c>
    </row>
    <row r="1535" spans="1:20">
      <c r="A1535" s="101">
        <v>43837</v>
      </c>
      <c r="B1535" s="125">
        <v>42022190</v>
      </c>
      <c r="C1535" s="125" t="s">
        <v>5575</v>
      </c>
      <c r="D1535" s="125" t="s">
        <v>270</v>
      </c>
      <c r="E1535" s="125" t="s">
        <v>270</v>
      </c>
      <c r="F1535" s="125" t="s">
        <v>4236</v>
      </c>
      <c r="G1535" s="125" t="s">
        <v>4237</v>
      </c>
      <c r="H1535" s="125" t="s">
        <v>4354</v>
      </c>
      <c r="I1535" s="125">
        <v>724.9</v>
      </c>
      <c r="J1535" s="125">
        <v>50</v>
      </c>
      <c r="K1535" s="125" t="s">
        <v>137</v>
      </c>
      <c r="L1535" s="125">
        <v>14.5</v>
      </c>
      <c r="M1535" s="125">
        <v>50</v>
      </c>
      <c r="N1535" s="125" t="s">
        <v>141</v>
      </c>
      <c r="O1535" s="125">
        <v>643.5</v>
      </c>
      <c r="P1535" s="125">
        <v>12.87</v>
      </c>
      <c r="Q1535" s="125" t="s">
        <v>1273</v>
      </c>
      <c r="R1535" s="125">
        <v>51069.13</v>
      </c>
      <c r="S1535" s="125" t="s">
        <v>275</v>
      </c>
      <c r="T1535" s="125" t="s">
        <v>270</v>
      </c>
    </row>
    <row r="1536" spans="1:20">
      <c r="A1536" s="101">
        <v>43837</v>
      </c>
      <c r="B1536" s="125">
        <v>42022190</v>
      </c>
      <c r="C1536" s="125" t="s">
        <v>5576</v>
      </c>
      <c r="D1536" s="125" t="s">
        <v>270</v>
      </c>
      <c r="E1536" s="125" t="s">
        <v>270</v>
      </c>
      <c r="F1536" s="125" t="s">
        <v>4236</v>
      </c>
      <c r="G1536" s="125" t="s">
        <v>4243</v>
      </c>
      <c r="H1536" s="125" t="s">
        <v>5577</v>
      </c>
      <c r="I1536" s="125">
        <v>8358</v>
      </c>
      <c r="J1536" s="125">
        <v>350</v>
      </c>
      <c r="K1536" s="125" t="s">
        <v>137</v>
      </c>
      <c r="L1536" s="125">
        <v>23.88</v>
      </c>
      <c r="M1536" s="125">
        <v>350</v>
      </c>
      <c r="N1536" s="125" t="s">
        <v>141</v>
      </c>
      <c r="O1536" s="125">
        <v>8400</v>
      </c>
      <c r="P1536" s="125">
        <v>24</v>
      </c>
      <c r="Q1536" s="125" t="s">
        <v>283</v>
      </c>
      <c r="R1536" s="125">
        <v>588821.22</v>
      </c>
      <c r="S1536" s="125" t="s">
        <v>275</v>
      </c>
      <c r="T1536" s="125" t="s">
        <v>270</v>
      </c>
    </row>
    <row r="1537" spans="1:20">
      <c r="A1537" s="101">
        <v>43837</v>
      </c>
      <c r="B1537" s="125">
        <v>42022190</v>
      </c>
      <c r="C1537" s="125" t="s">
        <v>4227</v>
      </c>
      <c r="D1537" s="125" t="s">
        <v>270</v>
      </c>
      <c r="E1537" s="125" t="s">
        <v>270</v>
      </c>
      <c r="F1537" s="125" t="s">
        <v>4225</v>
      </c>
      <c r="G1537" s="125" t="s">
        <v>4228</v>
      </c>
      <c r="H1537" s="125" t="s">
        <v>4273</v>
      </c>
      <c r="I1537" s="125">
        <v>39989.620000000003</v>
      </c>
      <c r="J1537" s="125">
        <v>1819</v>
      </c>
      <c r="K1537" s="125" t="s">
        <v>137</v>
      </c>
      <c r="L1537" s="125">
        <v>21.98</v>
      </c>
      <c r="M1537" s="125">
        <v>1819</v>
      </c>
      <c r="N1537" s="125" t="s">
        <v>137</v>
      </c>
      <c r="O1537" s="125">
        <v>39981.599999999999</v>
      </c>
      <c r="P1537" s="125">
        <v>21.98</v>
      </c>
      <c r="Q1537" s="125" t="s">
        <v>283</v>
      </c>
      <c r="R1537" s="125">
        <v>2817268.79</v>
      </c>
      <c r="S1537" s="125" t="s">
        <v>275</v>
      </c>
      <c r="T1537" s="125" t="s">
        <v>270</v>
      </c>
    </row>
    <row r="1538" spans="1:20">
      <c r="A1538" s="101">
        <v>43837</v>
      </c>
      <c r="B1538" s="125">
        <v>42022190</v>
      </c>
      <c r="C1538" s="125" t="s">
        <v>5578</v>
      </c>
      <c r="D1538" s="125" t="s">
        <v>270</v>
      </c>
      <c r="E1538" s="125" t="s">
        <v>270</v>
      </c>
      <c r="F1538" s="125" t="s">
        <v>4236</v>
      </c>
      <c r="G1538" s="125" t="s">
        <v>4600</v>
      </c>
      <c r="H1538" s="125" t="s">
        <v>4601</v>
      </c>
      <c r="I1538" s="125">
        <v>2612.5</v>
      </c>
      <c r="J1538" s="125">
        <v>270</v>
      </c>
      <c r="K1538" s="125" t="s">
        <v>137</v>
      </c>
      <c r="L1538" s="125">
        <v>9.68</v>
      </c>
      <c r="M1538" s="125">
        <v>270</v>
      </c>
      <c r="N1538" s="125" t="s">
        <v>141</v>
      </c>
      <c r="O1538" s="125">
        <v>2613.6</v>
      </c>
      <c r="P1538" s="125">
        <v>9.68</v>
      </c>
      <c r="Q1538" s="125" t="s">
        <v>283</v>
      </c>
      <c r="R1538" s="125">
        <v>184050.8</v>
      </c>
      <c r="S1538" s="125" t="s">
        <v>275</v>
      </c>
      <c r="T1538" s="125" t="s">
        <v>270</v>
      </c>
    </row>
    <row r="1539" spans="1:20">
      <c r="A1539" s="101">
        <v>43837</v>
      </c>
      <c r="B1539" s="125">
        <v>42022190</v>
      </c>
      <c r="C1539" s="125" t="s">
        <v>5579</v>
      </c>
      <c r="D1539" s="125" t="s">
        <v>270</v>
      </c>
      <c r="E1539" s="125" t="s">
        <v>270</v>
      </c>
      <c r="F1539" s="125" t="s">
        <v>4236</v>
      </c>
      <c r="G1539" s="125" t="s">
        <v>4243</v>
      </c>
      <c r="H1539" s="125" t="s">
        <v>4244</v>
      </c>
      <c r="I1539" s="125">
        <v>19.84</v>
      </c>
      <c r="J1539" s="125">
        <v>1</v>
      </c>
      <c r="K1539" s="125" t="s">
        <v>137</v>
      </c>
      <c r="L1539" s="125">
        <v>19.84</v>
      </c>
      <c r="M1539" s="125">
        <v>1</v>
      </c>
      <c r="N1539" s="125" t="s">
        <v>141</v>
      </c>
      <c r="O1539" s="125">
        <v>12.25</v>
      </c>
      <c r="P1539" s="125">
        <v>12.25</v>
      </c>
      <c r="Q1539" s="125" t="s">
        <v>4431</v>
      </c>
      <c r="R1539" s="125">
        <v>1397.6</v>
      </c>
      <c r="S1539" s="125" t="s">
        <v>275</v>
      </c>
      <c r="T1539" s="125" t="s">
        <v>270</v>
      </c>
    </row>
    <row r="1540" spans="1:20">
      <c r="A1540" s="101">
        <v>43837</v>
      </c>
      <c r="B1540" s="125">
        <v>42022190</v>
      </c>
      <c r="C1540" s="125" t="s">
        <v>5580</v>
      </c>
      <c r="D1540" s="125" t="s">
        <v>270</v>
      </c>
      <c r="E1540" s="125" t="s">
        <v>270</v>
      </c>
      <c r="F1540" s="125" t="s">
        <v>4236</v>
      </c>
      <c r="G1540" s="125" t="s">
        <v>4243</v>
      </c>
      <c r="H1540" s="125" t="s">
        <v>4244</v>
      </c>
      <c r="I1540" s="125">
        <v>53.56</v>
      </c>
      <c r="J1540" s="125">
        <v>3</v>
      </c>
      <c r="K1540" s="125" t="s">
        <v>137</v>
      </c>
      <c r="L1540" s="125">
        <v>17.850000000000001</v>
      </c>
      <c r="M1540" s="125">
        <v>3</v>
      </c>
      <c r="N1540" s="125" t="s">
        <v>141</v>
      </c>
      <c r="O1540" s="125">
        <v>54</v>
      </c>
      <c r="P1540" s="125">
        <v>18</v>
      </c>
      <c r="Q1540" s="125" t="s">
        <v>4431</v>
      </c>
      <c r="R1540" s="125">
        <v>3773.5</v>
      </c>
      <c r="S1540" s="125" t="s">
        <v>275</v>
      </c>
      <c r="T1540" s="125" t="s">
        <v>270</v>
      </c>
    </row>
    <row r="1541" spans="1:20">
      <c r="A1541" s="101">
        <v>43837</v>
      </c>
      <c r="B1541" s="125">
        <v>42022190</v>
      </c>
      <c r="C1541" s="125" t="s">
        <v>5581</v>
      </c>
      <c r="D1541" s="125" t="s">
        <v>270</v>
      </c>
      <c r="E1541" s="125" t="s">
        <v>270</v>
      </c>
      <c r="F1541" s="125" t="s">
        <v>4236</v>
      </c>
      <c r="G1541" s="125" t="s">
        <v>4243</v>
      </c>
      <c r="H1541" s="125" t="s">
        <v>4244</v>
      </c>
      <c r="I1541" s="125">
        <v>23.31</v>
      </c>
      <c r="J1541" s="125">
        <v>1</v>
      </c>
      <c r="K1541" s="125" t="s">
        <v>137</v>
      </c>
      <c r="L1541" s="125">
        <v>23.31</v>
      </c>
      <c r="M1541" s="125">
        <v>1</v>
      </c>
      <c r="N1541" s="125" t="s">
        <v>141</v>
      </c>
      <c r="O1541" s="125">
        <v>12.25</v>
      </c>
      <c r="P1541" s="125">
        <v>12.25</v>
      </c>
      <c r="Q1541" s="125" t="s">
        <v>4431</v>
      </c>
      <c r="R1541" s="125">
        <v>1642.16</v>
      </c>
      <c r="S1541" s="125" t="s">
        <v>275</v>
      </c>
      <c r="T1541" s="125" t="s">
        <v>270</v>
      </c>
    </row>
    <row r="1542" spans="1:20">
      <c r="A1542" s="101">
        <v>43837</v>
      </c>
      <c r="B1542" s="125">
        <v>42022190</v>
      </c>
      <c r="C1542" s="125" t="s">
        <v>5582</v>
      </c>
      <c r="D1542" s="125" t="s">
        <v>270</v>
      </c>
      <c r="E1542" s="125" t="s">
        <v>270</v>
      </c>
      <c r="F1542" s="125" t="s">
        <v>4236</v>
      </c>
      <c r="G1542" s="125" t="s">
        <v>4243</v>
      </c>
      <c r="H1542" s="125" t="s">
        <v>4244</v>
      </c>
      <c r="I1542" s="125">
        <v>16.86</v>
      </c>
      <c r="J1542" s="125">
        <v>1</v>
      </c>
      <c r="K1542" s="125" t="s">
        <v>137</v>
      </c>
      <c r="L1542" s="125">
        <v>16.86</v>
      </c>
      <c r="M1542" s="125">
        <v>1</v>
      </c>
      <c r="N1542" s="125" t="s">
        <v>141</v>
      </c>
      <c r="O1542" s="125">
        <v>12.25</v>
      </c>
      <c r="P1542" s="125">
        <v>12.25</v>
      </c>
      <c r="Q1542" s="125" t="s">
        <v>4431</v>
      </c>
      <c r="R1542" s="125">
        <v>1187.97</v>
      </c>
      <c r="S1542" s="125" t="s">
        <v>275</v>
      </c>
      <c r="T1542" s="125" t="s">
        <v>270</v>
      </c>
    </row>
    <row r="1543" spans="1:20">
      <c r="A1543" s="101">
        <v>43837</v>
      </c>
      <c r="B1543" s="125">
        <v>42022190</v>
      </c>
      <c r="C1543" s="125" t="s">
        <v>5583</v>
      </c>
      <c r="D1543" s="125" t="s">
        <v>270</v>
      </c>
      <c r="E1543" s="125" t="s">
        <v>270</v>
      </c>
      <c r="F1543" s="125" t="s">
        <v>4236</v>
      </c>
      <c r="G1543" s="125" t="s">
        <v>4243</v>
      </c>
      <c r="H1543" s="125" t="s">
        <v>4244</v>
      </c>
      <c r="I1543" s="125">
        <v>8.93</v>
      </c>
      <c r="J1543" s="125">
        <v>1</v>
      </c>
      <c r="K1543" s="125" t="s">
        <v>137</v>
      </c>
      <c r="L1543" s="125">
        <v>8.93</v>
      </c>
      <c r="M1543" s="125">
        <v>1</v>
      </c>
      <c r="N1543" s="125" t="s">
        <v>141</v>
      </c>
      <c r="O1543" s="125">
        <v>12.25</v>
      </c>
      <c r="P1543" s="125">
        <v>12.25</v>
      </c>
      <c r="Q1543" s="125" t="s">
        <v>4431</v>
      </c>
      <c r="R1543" s="125">
        <v>628.91999999999996</v>
      </c>
      <c r="S1543" s="125" t="s">
        <v>275</v>
      </c>
      <c r="T1543" s="125" t="s">
        <v>270</v>
      </c>
    </row>
    <row r="1544" spans="1:20">
      <c r="A1544" s="101">
        <v>43837</v>
      </c>
      <c r="B1544" s="125">
        <v>42022190</v>
      </c>
      <c r="C1544" s="125" t="s">
        <v>4466</v>
      </c>
      <c r="D1544" s="125" t="s">
        <v>270</v>
      </c>
      <c r="E1544" s="125" t="s">
        <v>270</v>
      </c>
      <c r="F1544" s="125" t="s">
        <v>4236</v>
      </c>
      <c r="G1544" s="125" t="s">
        <v>4243</v>
      </c>
      <c r="H1544" s="125" t="s">
        <v>4244</v>
      </c>
      <c r="I1544" s="125">
        <v>12.15</v>
      </c>
      <c r="J1544" s="125">
        <v>1</v>
      </c>
      <c r="K1544" s="125" t="s">
        <v>137</v>
      </c>
      <c r="L1544" s="125">
        <v>12.15</v>
      </c>
      <c r="M1544" s="125">
        <v>1</v>
      </c>
      <c r="N1544" s="125" t="s">
        <v>141</v>
      </c>
      <c r="O1544" s="125">
        <v>12.25</v>
      </c>
      <c r="P1544" s="125">
        <v>12.25</v>
      </c>
      <c r="Q1544" s="125" t="s">
        <v>4431</v>
      </c>
      <c r="R1544" s="125">
        <v>856.03</v>
      </c>
      <c r="S1544" s="125" t="s">
        <v>275</v>
      </c>
      <c r="T1544" s="125" t="s">
        <v>270</v>
      </c>
    </row>
    <row r="1545" spans="1:20">
      <c r="A1545" s="101">
        <v>43837</v>
      </c>
      <c r="B1545" s="125">
        <v>42022190</v>
      </c>
      <c r="C1545" s="125" t="s">
        <v>5584</v>
      </c>
      <c r="D1545" s="125" t="s">
        <v>270</v>
      </c>
      <c r="E1545" s="125" t="s">
        <v>270</v>
      </c>
      <c r="F1545" s="125" t="s">
        <v>4236</v>
      </c>
      <c r="G1545" s="125" t="s">
        <v>4228</v>
      </c>
      <c r="H1545" s="125" t="s">
        <v>4387</v>
      </c>
      <c r="I1545" s="125">
        <v>2587.5</v>
      </c>
      <c r="J1545" s="125">
        <v>100</v>
      </c>
      <c r="K1545" s="125" t="s">
        <v>137</v>
      </c>
      <c r="L1545" s="125">
        <v>25.88</v>
      </c>
      <c r="M1545" s="125">
        <v>100</v>
      </c>
      <c r="N1545" s="125" t="s">
        <v>141</v>
      </c>
      <c r="O1545" s="125">
        <v>3058</v>
      </c>
      <c r="P1545" s="125">
        <v>30.58</v>
      </c>
      <c r="Q1545" s="125" t="s">
        <v>283</v>
      </c>
      <c r="R1545" s="125">
        <v>182289.38</v>
      </c>
      <c r="S1545" s="125" t="s">
        <v>275</v>
      </c>
      <c r="T1545" s="125" t="s">
        <v>270</v>
      </c>
    </row>
    <row r="1546" spans="1:20">
      <c r="A1546" s="101">
        <v>43837</v>
      </c>
      <c r="B1546" s="125">
        <v>42022190</v>
      </c>
      <c r="C1546" s="125" t="s">
        <v>5585</v>
      </c>
      <c r="D1546" s="125" t="s">
        <v>270</v>
      </c>
      <c r="E1546" s="125" t="s">
        <v>270</v>
      </c>
      <c r="F1546" s="125" t="s">
        <v>4236</v>
      </c>
      <c r="G1546" s="125" t="s">
        <v>408</v>
      </c>
      <c r="H1546" s="125" t="s">
        <v>4541</v>
      </c>
      <c r="I1546" s="125">
        <v>57279.27</v>
      </c>
      <c r="J1546" s="125">
        <v>2510</v>
      </c>
      <c r="K1546" s="125" t="s">
        <v>137</v>
      </c>
      <c r="L1546" s="125">
        <v>22.82</v>
      </c>
      <c r="M1546" s="125">
        <v>2510</v>
      </c>
      <c r="N1546" s="125" t="s">
        <v>141</v>
      </c>
      <c r="O1546" s="125">
        <v>57278.2</v>
      </c>
      <c r="P1546" s="125">
        <v>22.82</v>
      </c>
      <c r="Q1546" s="125" t="s">
        <v>283</v>
      </c>
      <c r="R1546" s="125">
        <v>4035324.63</v>
      </c>
      <c r="S1546" s="125" t="s">
        <v>275</v>
      </c>
      <c r="T1546" s="125" t="s">
        <v>270</v>
      </c>
    </row>
    <row r="1547" spans="1:20">
      <c r="A1547" s="101">
        <v>43837</v>
      </c>
      <c r="B1547" s="125">
        <v>42022190</v>
      </c>
      <c r="C1547" s="125" t="s">
        <v>5586</v>
      </c>
      <c r="D1547" s="125" t="s">
        <v>270</v>
      </c>
      <c r="E1547" s="125" t="s">
        <v>270</v>
      </c>
      <c r="F1547" s="125" t="s">
        <v>4236</v>
      </c>
      <c r="G1547" s="125" t="s">
        <v>408</v>
      </c>
      <c r="H1547" s="125" t="s">
        <v>4711</v>
      </c>
      <c r="I1547" s="125">
        <v>15.98</v>
      </c>
      <c r="J1547" s="125">
        <v>1</v>
      </c>
      <c r="K1547" s="125" t="s">
        <v>137</v>
      </c>
      <c r="L1547" s="125">
        <v>15.98</v>
      </c>
      <c r="M1547" s="125">
        <v>1</v>
      </c>
      <c r="N1547" s="125" t="s">
        <v>141</v>
      </c>
      <c r="O1547" s="125">
        <v>13.5</v>
      </c>
      <c r="P1547" s="125">
        <v>13.5</v>
      </c>
      <c r="Q1547" s="125" t="s">
        <v>142</v>
      </c>
      <c r="R1547" s="125">
        <v>1125.76</v>
      </c>
      <c r="S1547" s="125" t="s">
        <v>275</v>
      </c>
      <c r="T1547" s="125" t="s">
        <v>270</v>
      </c>
    </row>
    <row r="1548" spans="1:20">
      <c r="A1548" s="101">
        <v>43837</v>
      </c>
      <c r="B1548" s="125">
        <v>42022190</v>
      </c>
      <c r="C1548" s="125" t="s">
        <v>5587</v>
      </c>
      <c r="D1548" s="125" t="s">
        <v>270</v>
      </c>
      <c r="E1548" s="125" t="s">
        <v>270</v>
      </c>
      <c r="F1548" s="125" t="s">
        <v>4236</v>
      </c>
      <c r="G1548" s="125" t="s">
        <v>408</v>
      </c>
      <c r="H1548" s="125" t="s">
        <v>4711</v>
      </c>
      <c r="I1548" s="125">
        <v>12.03</v>
      </c>
      <c r="J1548" s="125">
        <v>1</v>
      </c>
      <c r="K1548" s="125" t="s">
        <v>137</v>
      </c>
      <c r="L1548" s="125">
        <v>12.03</v>
      </c>
      <c r="M1548" s="125">
        <v>1</v>
      </c>
      <c r="N1548" s="125" t="s">
        <v>141</v>
      </c>
      <c r="O1548" s="125">
        <v>13.5</v>
      </c>
      <c r="P1548" s="125">
        <v>13.5</v>
      </c>
      <c r="Q1548" s="125" t="s">
        <v>142</v>
      </c>
      <c r="R1548" s="125">
        <v>847.26</v>
      </c>
      <c r="S1548" s="125" t="s">
        <v>275</v>
      </c>
      <c r="T1548" s="125" t="s">
        <v>270</v>
      </c>
    </row>
    <row r="1549" spans="1:20">
      <c r="A1549" s="101">
        <v>43837</v>
      </c>
      <c r="B1549" s="125">
        <v>42022190</v>
      </c>
      <c r="C1549" s="125" t="s">
        <v>5588</v>
      </c>
      <c r="D1549" s="125" t="s">
        <v>270</v>
      </c>
      <c r="E1549" s="125" t="s">
        <v>270</v>
      </c>
      <c r="F1549" s="125" t="s">
        <v>4236</v>
      </c>
      <c r="G1549" s="125" t="s">
        <v>408</v>
      </c>
      <c r="H1549" s="125" t="s">
        <v>4711</v>
      </c>
      <c r="I1549" s="125">
        <v>16.7</v>
      </c>
      <c r="J1549" s="125">
        <v>1</v>
      </c>
      <c r="K1549" s="125" t="s">
        <v>137</v>
      </c>
      <c r="L1549" s="125">
        <v>16.7</v>
      </c>
      <c r="M1549" s="125">
        <v>1</v>
      </c>
      <c r="N1549" s="125" t="s">
        <v>141</v>
      </c>
      <c r="O1549" s="125">
        <v>13.5</v>
      </c>
      <c r="P1549" s="125">
        <v>13.5</v>
      </c>
      <c r="Q1549" s="125" t="s">
        <v>142</v>
      </c>
      <c r="R1549" s="125">
        <v>1176.75</v>
      </c>
      <c r="S1549" s="125" t="s">
        <v>275</v>
      </c>
      <c r="T1549" s="125" t="s">
        <v>270</v>
      </c>
    </row>
    <row r="1550" spans="1:20">
      <c r="A1550" s="101">
        <v>43837</v>
      </c>
      <c r="B1550" s="125">
        <v>42022190</v>
      </c>
      <c r="C1550" s="125" t="s">
        <v>5589</v>
      </c>
      <c r="D1550" s="125" t="s">
        <v>270</v>
      </c>
      <c r="E1550" s="125" t="s">
        <v>270</v>
      </c>
      <c r="F1550" s="125" t="s">
        <v>4236</v>
      </c>
      <c r="G1550" s="125" t="s">
        <v>408</v>
      </c>
      <c r="H1550" s="125" t="s">
        <v>4711</v>
      </c>
      <c r="I1550" s="125">
        <v>15.03</v>
      </c>
      <c r="J1550" s="125">
        <v>1</v>
      </c>
      <c r="K1550" s="125" t="s">
        <v>137</v>
      </c>
      <c r="L1550" s="125">
        <v>15.03</v>
      </c>
      <c r="M1550" s="125">
        <v>1</v>
      </c>
      <c r="N1550" s="125" t="s">
        <v>141</v>
      </c>
      <c r="O1550" s="125">
        <v>13.5</v>
      </c>
      <c r="P1550" s="125">
        <v>13.5</v>
      </c>
      <c r="Q1550" s="125" t="s">
        <v>142</v>
      </c>
      <c r="R1550" s="125">
        <v>1059.08</v>
      </c>
      <c r="S1550" s="125" t="s">
        <v>275</v>
      </c>
      <c r="T1550" s="125" t="s">
        <v>270</v>
      </c>
    </row>
    <row r="1551" spans="1:20">
      <c r="A1551" s="101">
        <v>43837</v>
      </c>
      <c r="B1551" s="125">
        <v>42022190</v>
      </c>
      <c r="C1551" s="125" t="s">
        <v>5590</v>
      </c>
      <c r="D1551" s="125" t="s">
        <v>270</v>
      </c>
      <c r="E1551" s="125" t="s">
        <v>270</v>
      </c>
      <c r="F1551" s="125" t="s">
        <v>4236</v>
      </c>
      <c r="G1551" s="125" t="s">
        <v>408</v>
      </c>
      <c r="H1551" s="125" t="s">
        <v>4711</v>
      </c>
      <c r="I1551" s="125">
        <v>18.04</v>
      </c>
      <c r="J1551" s="125">
        <v>1</v>
      </c>
      <c r="K1551" s="125" t="s">
        <v>137</v>
      </c>
      <c r="L1551" s="125">
        <v>18.04</v>
      </c>
      <c r="M1551" s="125">
        <v>1</v>
      </c>
      <c r="N1551" s="125" t="s">
        <v>141</v>
      </c>
      <c r="O1551" s="125">
        <v>13.5</v>
      </c>
      <c r="P1551" s="125">
        <v>13.5</v>
      </c>
      <c r="Q1551" s="125" t="s">
        <v>142</v>
      </c>
      <c r="R1551" s="125">
        <v>1270.8900000000001</v>
      </c>
      <c r="S1551" s="125" t="s">
        <v>275</v>
      </c>
      <c r="T1551" s="125" t="s">
        <v>270</v>
      </c>
    </row>
    <row r="1552" spans="1:20">
      <c r="A1552" s="101">
        <v>43837</v>
      </c>
      <c r="B1552" s="125">
        <v>42022190</v>
      </c>
      <c r="C1552" s="125" t="s">
        <v>5591</v>
      </c>
      <c r="D1552" s="125" t="s">
        <v>270</v>
      </c>
      <c r="E1552" s="125" t="s">
        <v>270</v>
      </c>
      <c r="F1552" s="125" t="s">
        <v>4236</v>
      </c>
      <c r="G1552" s="125" t="s">
        <v>408</v>
      </c>
      <c r="H1552" s="125" t="s">
        <v>1911</v>
      </c>
      <c r="I1552" s="125">
        <v>4870.6899999999996</v>
      </c>
      <c r="J1552" s="125">
        <v>120</v>
      </c>
      <c r="K1552" s="125" t="s">
        <v>137</v>
      </c>
      <c r="L1552" s="125">
        <v>40.590000000000003</v>
      </c>
      <c r="M1552" s="125">
        <v>120</v>
      </c>
      <c r="N1552" s="125" t="s">
        <v>141</v>
      </c>
      <c r="O1552" s="125">
        <v>4374</v>
      </c>
      <c r="P1552" s="125">
        <v>36.450000000000003</v>
      </c>
      <c r="Q1552" s="125" t="s">
        <v>142</v>
      </c>
      <c r="R1552" s="125">
        <v>343140.27</v>
      </c>
      <c r="S1552" s="125" t="s">
        <v>275</v>
      </c>
      <c r="T1552" s="125" t="s">
        <v>270</v>
      </c>
    </row>
    <row r="1553" spans="1:20">
      <c r="A1553" s="101">
        <v>43837</v>
      </c>
      <c r="B1553" s="125">
        <v>42022190</v>
      </c>
      <c r="C1553" s="125" t="s">
        <v>5592</v>
      </c>
      <c r="D1553" s="125" t="s">
        <v>270</v>
      </c>
      <c r="E1553" s="125" t="s">
        <v>270</v>
      </c>
      <c r="F1553" s="125" t="s">
        <v>4236</v>
      </c>
      <c r="G1553" s="125" t="s">
        <v>277</v>
      </c>
      <c r="H1553" s="125" t="s">
        <v>2653</v>
      </c>
      <c r="I1553" s="125">
        <v>2137.3000000000002</v>
      </c>
      <c r="J1553" s="125">
        <v>108</v>
      </c>
      <c r="K1553" s="125" t="s">
        <v>137</v>
      </c>
      <c r="L1553" s="125">
        <v>19.79</v>
      </c>
      <c r="M1553" s="125">
        <v>108</v>
      </c>
      <c r="N1553" s="125" t="s">
        <v>141</v>
      </c>
      <c r="O1553" s="125">
        <v>2137.3200000000002</v>
      </c>
      <c r="P1553" s="125">
        <v>19.79</v>
      </c>
      <c r="Q1553" s="125" t="s">
        <v>283</v>
      </c>
      <c r="R1553" s="125">
        <v>150572.46</v>
      </c>
      <c r="S1553" s="125" t="s">
        <v>275</v>
      </c>
      <c r="T1553" s="125" t="s">
        <v>270</v>
      </c>
    </row>
    <row r="1554" spans="1:20">
      <c r="A1554" s="101">
        <v>43837</v>
      </c>
      <c r="B1554" s="125">
        <v>42022190</v>
      </c>
      <c r="C1554" s="125" t="s">
        <v>5593</v>
      </c>
      <c r="D1554" s="125" t="s">
        <v>270</v>
      </c>
      <c r="E1554" s="125" t="s">
        <v>270</v>
      </c>
      <c r="F1554" s="125" t="s">
        <v>4236</v>
      </c>
      <c r="G1554" s="125" t="s">
        <v>277</v>
      </c>
      <c r="H1554" s="125" t="s">
        <v>2653</v>
      </c>
      <c r="I1554" s="125">
        <v>998.56</v>
      </c>
      <c r="J1554" s="125">
        <v>50</v>
      </c>
      <c r="K1554" s="125" t="s">
        <v>137</v>
      </c>
      <c r="L1554" s="125">
        <v>19.97</v>
      </c>
      <c r="M1554" s="125">
        <v>50</v>
      </c>
      <c r="N1554" s="125" t="s">
        <v>141</v>
      </c>
      <c r="O1554" s="125">
        <v>998.5</v>
      </c>
      <c r="P1554" s="125">
        <v>19.97</v>
      </c>
      <c r="Q1554" s="125" t="s">
        <v>283</v>
      </c>
      <c r="R1554" s="125">
        <v>70348.55</v>
      </c>
      <c r="S1554" s="125" t="s">
        <v>275</v>
      </c>
      <c r="T1554" s="125" t="s">
        <v>270</v>
      </c>
    </row>
    <row r="1555" spans="1:20">
      <c r="A1555" s="101">
        <v>43837</v>
      </c>
      <c r="B1555" s="125">
        <v>42022190</v>
      </c>
      <c r="C1555" s="125" t="s">
        <v>5594</v>
      </c>
      <c r="D1555" s="125" t="s">
        <v>270</v>
      </c>
      <c r="E1555" s="125" t="s">
        <v>270</v>
      </c>
      <c r="F1555" s="125" t="s">
        <v>4236</v>
      </c>
      <c r="G1555" s="125" t="s">
        <v>277</v>
      </c>
      <c r="H1555" s="125" t="s">
        <v>2653</v>
      </c>
      <c r="I1555" s="125">
        <v>231.03</v>
      </c>
      <c r="J1555" s="125">
        <v>18</v>
      </c>
      <c r="K1555" s="125" t="s">
        <v>137</v>
      </c>
      <c r="L1555" s="125">
        <v>12.84</v>
      </c>
      <c r="M1555" s="125">
        <v>18</v>
      </c>
      <c r="N1555" s="125" t="s">
        <v>141</v>
      </c>
      <c r="O1555" s="125">
        <v>252</v>
      </c>
      <c r="P1555" s="125">
        <v>14</v>
      </c>
      <c r="Q1555" s="125" t="s">
        <v>142</v>
      </c>
      <c r="R1555" s="125">
        <v>16276</v>
      </c>
      <c r="S1555" s="125" t="s">
        <v>275</v>
      </c>
      <c r="T1555" s="125" t="s">
        <v>270</v>
      </c>
    </row>
    <row r="1556" spans="1:20">
      <c r="A1556" s="101">
        <v>43837</v>
      </c>
      <c r="B1556" s="125">
        <v>42022190</v>
      </c>
      <c r="C1556" s="125" t="s">
        <v>5595</v>
      </c>
      <c r="D1556" s="125" t="s">
        <v>270</v>
      </c>
      <c r="E1556" s="125" t="s">
        <v>270</v>
      </c>
      <c r="F1556" s="125" t="s">
        <v>4236</v>
      </c>
      <c r="G1556" s="125" t="s">
        <v>319</v>
      </c>
      <c r="H1556" s="125" t="s">
        <v>320</v>
      </c>
      <c r="I1556" s="125">
        <v>126.2</v>
      </c>
      <c r="J1556" s="125">
        <v>3</v>
      </c>
      <c r="K1556" s="125" t="s">
        <v>137</v>
      </c>
      <c r="L1556" s="125">
        <v>42.07</v>
      </c>
      <c r="M1556" s="125">
        <v>3</v>
      </c>
      <c r="N1556" s="125" t="s">
        <v>141</v>
      </c>
      <c r="O1556" s="125">
        <v>123.9</v>
      </c>
      <c r="P1556" s="125">
        <v>41.3</v>
      </c>
      <c r="Q1556" s="125" t="s">
        <v>283</v>
      </c>
      <c r="R1556" s="125">
        <v>8890.81</v>
      </c>
      <c r="S1556" s="125" t="s">
        <v>275</v>
      </c>
      <c r="T1556" s="125" t="s">
        <v>270</v>
      </c>
    </row>
    <row r="1557" spans="1:20">
      <c r="A1557" s="101">
        <v>43837</v>
      </c>
      <c r="B1557" s="125">
        <v>42022190</v>
      </c>
      <c r="C1557" s="125" t="s">
        <v>5158</v>
      </c>
      <c r="D1557" s="125" t="s">
        <v>270</v>
      </c>
      <c r="E1557" s="125" t="s">
        <v>270</v>
      </c>
      <c r="F1557" s="125" t="s">
        <v>4236</v>
      </c>
      <c r="G1557" s="125" t="s">
        <v>319</v>
      </c>
      <c r="H1557" s="125" t="s">
        <v>320</v>
      </c>
      <c r="I1557" s="125">
        <v>364.15</v>
      </c>
      <c r="J1557" s="125">
        <v>14</v>
      </c>
      <c r="K1557" s="125" t="s">
        <v>137</v>
      </c>
      <c r="L1557" s="125">
        <v>26.01</v>
      </c>
      <c r="M1557" s="125">
        <v>14</v>
      </c>
      <c r="N1557" s="125" t="s">
        <v>141</v>
      </c>
      <c r="O1557" s="125">
        <v>538.29999999999995</v>
      </c>
      <c r="P1557" s="125">
        <v>38.450000000000003</v>
      </c>
      <c r="Q1557" s="125" t="s">
        <v>283</v>
      </c>
      <c r="R1557" s="125">
        <v>25654.65</v>
      </c>
      <c r="S1557" s="125" t="s">
        <v>275</v>
      </c>
      <c r="T1557" s="125" t="s">
        <v>270</v>
      </c>
    </row>
    <row r="1558" spans="1:20">
      <c r="A1558" s="101">
        <v>43837</v>
      </c>
      <c r="B1558" s="125">
        <v>42022190</v>
      </c>
      <c r="C1558" s="125" t="s">
        <v>5596</v>
      </c>
      <c r="D1558" s="125" t="s">
        <v>270</v>
      </c>
      <c r="E1558" s="125" t="s">
        <v>270</v>
      </c>
      <c r="F1558" s="125" t="s">
        <v>4236</v>
      </c>
      <c r="G1558" s="125" t="s">
        <v>319</v>
      </c>
      <c r="H1558" s="125" t="s">
        <v>320</v>
      </c>
      <c r="I1558" s="125">
        <v>1736.19</v>
      </c>
      <c r="J1558" s="125">
        <v>84</v>
      </c>
      <c r="K1558" s="125" t="s">
        <v>137</v>
      </c>
      <c r="L1558" s="125">
        <v>20.67</v>
      </c>
      <c r="M1558" s="125">
        <v>84</v>
      </c>
      <c r="N1558" s="125" t="s">
        <v>141</v>
      </c>
      <c r="O1558" s="125">
        <v>1738.8</v>
      </c>
      <c r="P1558" s="125">
        <v>20.7</v>
      </c>
      <c r="Q1558" s="125" t="s">
        <v>283</v>
      </c>
      <c r="R1558" s="125">
        <v>122314.83</v>
      </c>
      <c r="S1558" s="125" t="s">
        <v>275</v>
      </c>
      <c r="T1558" s="125" t="s">
        <v>270</v>
      </c>
    </row>
    <row r="1559" spans="1:20">
      <c r="A1559" s="101">
        <v>43837</v>
      </c>
      <c r="B1559" s="125">
        <v>42022190</v>
      </c>
      <c r="C1559" s="125" t="s">
        <v>5178</v>
      </c>
      <c r="D1559" s="125" t="s">
        <v>270</v>
      </c>
      <c r="E1559" s="125" t="s">
        <v>270</v>
      </c>
      <c r="F1559" s="125" t="s">
        <v>4236</v>
      </c>
      <c r="G1559" s="125" t="s">
        <v>319</v>
      </c>
      <c r="H1559" s="125" t="s">
        <v>320</v>
      </c>
      <c r="I1559" s="125">
        <v>883.47</v>
      </c>
      <c r="J1559" s="125">
        <v>14</v>
      </c>
      <c r="K1559" s="125" t="s">
        <v>137</v>
      </c>
      <c r="L1559" s="125">
        <v>63.1</v>
      </c>
      <c r="M1559" s="125">
        <v>14</v>
      </c>
      <c r="N1559" s="125" t="s">
        <v>141</v>
      </c>
      <c r="O1559" s="125">
        <v>884.8</v>
      </c>
      <c r="P1559" s="125">
        <v>63.2</v>
      </c>
      <c r="Q1559" s="125" t="s">
        <v>283</v>
      </c>
      <c r="R1559" s="125">
        <v>62240.66</v>
      </c>
      <c r="S1559" s="125" t="s">
        <v>275</v>
      </c>
      <c r="T1559" s="125" t="s">
        <v>270</v>
      </c>
    </row>
    <row r="1560" spans="1:20">
      <c r="A1560" s="101">
        <v>43837</v>
      </c>
      <c r="B1560" s="125">
        <v>42022190</v>
      </c>
      <c r="C1560" s="125" t="s">
        <v>5179</v>
      </c>
      <c r="D1560" s="125" t="s">
        <v>270</v>
      </c>
      <c r="E1560" s="125" t="s">
        <v>270</v>
      </c>
      <c r="F1560" s="125" t="s">
        <v>4236</v>
      </c>
      <c r="G1560" s="125" t="s">
        <v>319</v>
      </c>
      <c r="H1560" s="125" t="s">
        <v>320</v>
      </c>
      <c r="I1560" s="125">
        <v>1251.1199999999999</v>
      </c>
      <c r="J1560" s="125">
        <v>28</v>
      </c>
      <c r="K1560" s="125" t="s">
        <v>137</v>
      </c>
      <c r="L1560" s="125">
        <v>44.68</v>
      </c>
      <c r="M1560" s="125">
        <v>28</v>
      </c>
      <c r="N1560" s="125" t="s">
        <v>141</v>
      </c>
      <c r="O1560" s="125">
        <v>809.2</v>
      </c>
      <c r="P1560" s="125">
        <v>28.9</v>
      </c>
      <c r="Q1560" s="125" t="s">
        <v>283</v>
      </c>
      <c r="R1560" s="125">
        <v>88141.34</v>
      </c>
      <c r="S1560" s="125" t="s">
        <v>275</v>
      </c>
      <c r="T1560" s="125" t="s">
        <v>270</v>
      </c>
    </row>
    <row r="1561" spans="1:20">
      <c r="A1561" s="101">
        <v>43837</v>
      </c>
      <c r="B1561" s="125">
        <v>42022190</v>
      </c>
      <c r="C1561" s="125" t="s">
        <v>5176</v>
      </c>
      <c r="D1561" s="125" t="s">
        <v>270</v>
      </c>
      <c r="E1561" s="125" t="s">
        <v>270</v>
      </c>
      <c r="F1561" s="125" t="s">
        <v>4236</v>
      </c>
      <c r="G1561" s="125" t="s">
        <v>319</v>
      </c>
      <c r="H1561" s="125" t="s">
        <v>320</v>
      </c>
      <c r="I1561" s="125">
        <v>654.91999999999996</v>
      </c>
      <c r="J1561" s="125">
        <v>14</v>
      </c>
      <c r="K1561" s="125" t="s">
        <v>137</v>
      </c>
      <c r="L1561" s="125">
        <v>46.78</v>
      </c>
      <c r="M1561" s="125">
        <v>14</v>
      </c>
      <c r="N1561" s="125" t="s">
        <v>141</v>
      </c>
      <c r="O1561" s="125">
        <v>538.29999999999995</v>
      </c>
      <c r="P1561" s="125">
        <v>38.450000000000003</v>
      </c>
      <c r="Q1561" s="125" t="s">
        <v>283</v>
      </c>
      <c r="R1561" s="125">
        <v>46138.87</v>
      </c>
      <c r="S1561" s="125" t="s">
        <v>275</v>
      </c>
      <c r="T1561" s="125" t="s">
        <v>270</v>
      </c>
    </row>
    <row r="1562" spans="1:20">
      <c r="A1562" s="101">
        <v>43837</v>
      </c>
      <c r="B1562" s="125">
        <v>42022190</v>
      </c>
      <c r="C1562" s="125" t="s">
        <v>5590</v>
      </c>
      <c r="D1562" s="125" t="s">
        <v>270</v>
      </c>
      <c r="E1562" s="125" t="s">
        <v>270</v>
      </c>
      <c r="F1562" s="125" t="s">
        <v>4236</v>
      </c>
      <c r="G1562" s="125" t="s">
        <v>408</v>
      </c>
      <c r="H1562" s="125" t="s">
        <v>4711</v>
      </c>
      <c r="I1562" s="125">
        <v>14.19</v>
      </c>
      <c r="J1562" s="125">
        <v>1</v>
      </c>
      <c r="K1562" s="125" t="s">
        <v>137</v>
      </c>
      <c r="L1562" s="125">
        <v>14.19</v>
      </c>
      <c r="M1562" s="125">
        <v>1</v>
      </c>
      <c r="N1562" s="125" t="s">
        <v>141</v>
      </c>
      <c r="O1562" s="125">
        <v>16.2</v>
      </c>
      <c r="P1562" s="125">
        <v>16.2</v>
      </c>
      <c r="Q1562" s="125" t="s">
        <v>142</v>
      </c>
      <c r="R1562" s="125">
        <v>1000</v>
      </c>
      <c r="S1562" s="125" t="s">
        <v>275</v>
      </c>
      <c r="T1562" s="125" t="s">
        <v>270</v>
      </c>
    </row>
    <row r="1563" spans="1:20">
      <c r="A1563" s="101">
        <v>43837</v>
      </c>
      <c r="B1563" s="125">
        <v>42022190</v>
      </c>
      <c r="C1563" s="125" t="s">
        <v>5587</v>
      </c>
      <c r="D1563" s="125" t="s">
        <v>270</v>
      </c>
      <c r="E1563" s="125" t="s">
        <v>270</v>
      </c>
      <c r="F1563" s="125" t="s">
        <v>4236</v>
      </c>
      <c r="G1563" s="125" t="s">
        <v>408</v>
      </c>
      <c r="H1563" s="125" t="s">
        <v>4711</v>
      </c>
      <c r="I1563" s="125">
        <v>14.19</v>
      </c>
      <c r="J1563" s="125">
        <v>1</v>
      </c>
      <c r="K1563" s="125" t="s">
        <v>137</v>
      </c>
      <c r="L1563" s="125">
        <v>14.19</v>
      </c>
      <c r="M1563" s="125">
        <v>1</v>
      </c>
      <c r="N1563" s="125" t="s">
        <v>141</v>
      </c>
      <c r="O1563" s="125">
        <v>10.8</v>
      </c>
      <c r="P1563" s="125">
        <v>10.8</v>
      </c>
      <c r="Q1563" s="125" t="s">
        <v>142</v>
      </c>
      <c r="R1563" s="125">
        <v>1000</v>
      </c>
      <c r="S1563" s="125" t="s">
        <v>275</v>
      </c>
      <c r="T1563" s="125" t="s">
        <v>270</v>
      </c>
    </row>
    <row r="1564" spans="1:20">
      <c r="A1564" s="101">
        <v>43837</v>
      </c>
      <c r="B1564" s="125">
        <v>42022190</v>
      </c>
      <c r="C1564" s="125" t="s">
        <v>5597</v>
      </c>
      <c r="D1564" s="125" t="s">
        <v>270</v>
      </c>
      <c r="E1564" s="125" t="s">
        <v>270</v>
      </c>
      <c r="F1564" s="125" t="s">
        <v>4236</v>
      </c>
      <c r="G1564" s="125" t="s">
        <v>408</v>
      </c>
      <c r="H1564" s="125" t="s">
        <v>409</v>
      </c>
      <c r="I1564" s="125">
        <v>1334.28</v>
      </c>
      <c r="J1564" s="125">
        <v>30</v>
      </c>
      <c r="K1564" s="125" t="s">
        <v>137</v>
      </c>
      <c r="L1564" s="125">
        <v>44.48</v>
      </c>
      <c r="M1564" s="125">
        <v>30</v>
      </c>
      <c r="N1564" s="125" t="s">
        <v>141</v>
      </c>
      <c r="O1564" s="125">
        <v>1198.5</v>
      </c>
      <c r="P1564" s="125">
        <v>39.950000000000003</v>
      </c>
      <c r="Q1564" s="125" t="s">
        <v>142</v>
      </c>
      <c r="R1564" s="125">
        <v>94000</v>
      </c>
      <c r="S1564" s="125" t="s">
        <v>275</v>
      </c>
      <c r="T1564" s="125" t="s">
        <v>270</v>
      </c>
    </row>
    <row r="1565" spans="1:20">
      <c r="A1565" s="101">
        <v>43837</v>
      </c>
      <c r="B1565" s="125">
        <v>42022190</v>
      </c>
      <c r="C1565" s="125" t="s">
        <v>4383</v>
      </c>
      <c r="D1565" s="125" t="s">
        <v>270</v>
      </c>
      <c r="E1565" s="125" t="s">
        <v>270</v>
      </c>
      <c r="F1565" s="125" t="s">
        <v>4236</v>
      </c>
      <c r="G1565" s="125" t="s">
        <v>4237</v>
      </c>
      <c r="H1565" s="125" t="s">
        <v>4265</v>
      </c>
      <c r="I1565" s="125">
        <v>3384.09</v>
      </c>
      <c r="J1565" s="125">
        <v>102</v>
      </c>
      <c r="K1565" s="125" t="s">
        <v>137</v>
      </c>
      <c r="L1565" s="125">
        <v>33.18</v>
      </c>
      <c r="M1565" s="125">
        <v>102</v>
      </c>
      <c r="N1565" s="125" t="s">
        <v>141</v>
      </c>
      <c r="O1565" s="125">
        <v>2754</v>
      </c>
      <c r="P1565" s="125">
        <v>27</v>
      </c>
      <c r="Q1565" s="125" t="s">
        <v>1273</v>
      </c>
      <c r="R1565" s="125">
        <v>238408.8</v>
      </c>
      <c r="S1565" s="125" t="s">
        <v>275</v>
      </c>
      <c r="T1565" s="125" t="s">
        <v>270</v>
      </c>
    </row>
    <row r="1566" spans="1:20">
      <c r="A1566" s="101">
        <v>43837</v>
      </c>
      <c r="B1566" s="125">
        <v>42022190</v>
      </c>
      <c r="C1566" s="125" t="s">
        <v>5598</v>
      </c>
      <c r="D1566" s="125" t="s">
        <v>270</v>
      </c>
      <c r="E1566" s="125" t="s">
        <v>270</v>
      </c>
      <c r="F1566" s="125" t="s">
        <v>4236</v>
      </c>
      <c r="G1566" s="125" t="s">
        <v>365</v>
      </c>
      <c r="H1566" s="125" t="s">
        <v>1195</v>
      </c>
      <c r="I1566" s="125">
        <v>952.8</v>
      </c>
      <c r="J1566" s="125">
        <v>37</v>
      </c>
      <c r="K1566" s="125" t="s">
        <v>137</v>
      </c>
      <c r="L1566" s="125">
        <v>25.75</v>
      </c>
      <c r="M1566" s="125">
        <v>37</v>
      </c>
      <c r="N1566" s="125" t="s">
        <v>141</v>
      </c>
      <c r="O1566" s="125">
        <v>952.75</v>
      </c>
      <c r="P1566" s="125">
        <v>25.75</v>
      </c>
      <c r="Q1566" s="125" t="s">
        <v>283</v>
      </c>
      <c r="R1566" s="125">
        <v>67125.009999999995</v>
      </c>
      <c r="S1566" s="125" t="s">
        <v>275</v>
      </c>
      <c r="T1566" s="125" t="s">
        <v>270</v>
      </c>
    </row>
    <row r="1567" spans="1:20">
      <c r="A1567" s="101">
        <v>43837</v>
      </c>
      <c r="B1567" s="125">
        <v>42022190</v>
      </c>
      <c r="C1567" s="125" t="s">
        <v>5599</v>
      </c>
      <c r="D1567" s="125" t="s">
        <v>270</v>
      </c>
      <c r="E1567" s="125" t="s">
        <v>270</v>
      </c>
      <c r="F1567" s="125" t="s">
        <v>4236</v>
      </c>
      <c r="G1567" s="125" t="s">
        <v>333</v>
      </c>
      <c r="H1567" s="125" t="s">
        <v>641</v>
      </c>
      <c r="I1567" s="125">
        <v>945.88</v>
      </c>
      <c r="J1567" s="125">
        <v>100</v>
      </c>
      <c r="K1567" s="125" t="s">
        <v>137</v>
      </c>
      <c r="L1567" s="125">
        <v>9.4600000000000009</v>
      </c>
      <c r="M1567" s="125">
        <v>100</v>
      </c>
      <c r="N1567" s="125" t="s">
        <v>141</v>
      </c>
      <c r="O1567" s="125">
        <v>870</v>
      </c>
      <c r="P1567" s="125">
        <v>8.6999999999999993</v>
      </c>
      <c r="Q1567" s="125" t="s">
        <v>142</v>
      </c>
      <c r="R1567" s="125">
        <v>66636.98</v>
      </c>
      <c r="S1567" s="125" t="s">
        <v>275</v>
      </c>
      <c r="T1567" s="125" t="s">
        <v>270</v>
      </c>
    </row>
    <row r="1568" spans="1:20">
      <c r="A1568" s="101">
        <v>43837</v>
      </c>
      <c r="B1568" s="125">
        <v>42022190</v>
      </c>
      <c r="C1568" s="125" t="s">
        <v>5600</v>
      </c>
      <c r="D1568" s="125" t="s">
        <v>270</v>
      </c>
      <c r="E1568" s="125" t="s">
        <v>270</v>
      </c>
      <c r="F1568" s="125" t="s">
        <v>4236</v>
      </c>
      <c r="G1568" s="125" t="s">
        <v>333</v>
      </c>
      <c r="H1568" s="125" t="s">
        <v>641</v>
      </c>
      <c r="I1568" s="125">
        <v>638.74</v>
      </c>
      <c r="J1568" s="125">
        <v>25</v>
      </c>
      <c r="K1568" s="125" t="s">
        <v>137</v>
      </c>
      <c r="L1568" s="125">
        <v>25.55</v>
      </c>
      <c r="M1568" s="125">
        <v>25</v>
      </c>
      <c r="N1568" s="125" t="s">
        <v>141</v>
      </c>
      <c r="O1568" s="125">
        <v>587.5</v>
      </c>
      <c r="P1568" s="125">
        <v>23.5</v>
      </c>
      <c r="Q1568" s="125" t="s">
        <v>142</v>
      </c>
      <c r="R1568" s="125">
        <v>44999.06</v>
      </c>
      <c r="S1568" s="125" t="s">
        <v>275</v>
      </c>
      <c r="T1568" s="125" t="s">
        <v>270</v>
      </c>
    </row>
    <row r="1569" spans="1:20">
      <c r="A1569" s="101">
        <v>43837</v>
      </c>
      <c r="B1569" s="125">
        <v>42022190</v>
      </c>
      <c r="C1569" s="125" t="s">
        <v>4955</v>
      </c>
      <c r="D1569" s="125" t="s">
        <v>270</v>
      </c>
      <c r="E1569" s="125" t="s">
        <v>270</v>
      </c>
      <c r="F1569" s="125" t="s">
        <v>4236</v>
      </c>
      <c r="G1569" s="125" t="s">
        <v>4228</v>
      </c>
      <c r="H1569" s="125" t="s">
        <v>4428</v>
      </c>
      <c r="I1569" s="125">
        <v>469</v>
      </c>
      <c r="J1569" s="125">
        <v>23</v>
      </c>
      <c r="K1569" s="125" t="s">
        <v>137</v>
      </c>
      <c r="L1569" s="125">
        <v>20.39</v>
      </c>
      <c r="M1569" s="125">
        <v>23</v>
      </c>
      <c r="N1569" s="125" t="s">
        <v>141</v>
      </c>
      <c r="O1569" s="125">
        <v>468.97</v>
      </c>
      <c r="P1569" s="125">
        <v>20.39</v>
      </c>
      <c r="Q1569" s="125" t="s">
        <v>283</v>
      </c>
      <c r="R1569" s="125">
        <v>33041.050000000003</v>
      </c>
      <c r="S1569" s="125" t="s">
        <v>275</v>
      </c>
      <c r="T1569" s="125" t="s">
        <v>270</v>
      </c>
    </row>
    <row r="1570" spans="1:20">
      <c r="A1570" s="101">
        <v>43837</v>
      </c>
      <c r="B1570" s="125">
        <v>42022190</v>
      </c>
      <c r="C1570" s="125" t="s">
        <v>5190</v>
      </c>
      <c r="D1570" s="125" t="s">
        <v>270</v>
      </c>
      <c r="E1570" s="125" t="s">
        <v>270</v>
      </c>
      <c r="F1570" s="125" t="s">
        <v>4236</v>
      </c>
      <c r="G1570" s="125" t="s">
        <v>319</v>
      </c>
      <c r="H1570" s="125" t="s">
        <v>320</v>
      </c>
      <c r="I1570" s="125">
        <v>450.82</v>
      </c>
      <c r="J1570" s="125">
        <v>14</v>
      </c>
      <c r="K1570" s="125" t="s">
        <v>137</v>
      </c>
      <c r="L1570" s="125">
        <v>32.200000000000003</v>
      </c>
      <c r="M1570" s="125">
        <v>14</v>
      </c>
      <c r="N1570" s="125" t="s">
        <v>141</v>
      </c>
      <c r="O1570" s="125">
        <v>538.29999999999995</v>
      </c>
      <c r="P1570" s="125">
        <v>38.450000000000003</v>
      </c>
      <c r="Q1570" s="125" t="s">
        <v>283</v>
      </c>
      <c r="R1570" s="125">
        <v>31760.51</v>
      </c>
      <c r="S1570" s="125" t="s">
        <v>275</v>
      </c>
      <c r="T1570" s="125" t="s">
        <v>270</v>
      </c>
    </row>
    <row r="1571" spans="1:20">
      <c r="A1571" s="101">
        <v>43837</v>
      </c>
      <c r="B1571" s="125">
        <v>42022190</v>
      </c>
      <c r="C1571" s="125" t="s">
        <v>5166</v>
      </c>
      <c r="D1571" s="125" t="s">
        <v>270</v>
      </c>
      <c r="E1571" s="125" t="s">
        <v>270</v>
      </c>
      <c r="F1571" s="125" t="s">
        <v>4236</v>
      </c>
      <c r="G1571" s="125" t="s">
        <v>319</v>
      </c>
      <c r="H1571" s="125" t="s">
        <v>320</v>
      </c>
      <c r="I1571" s="125">
        <v>100.98</v>
      </c>
      <c r="J1571" s="125">
        <v>3</v>
      </c>
      <c r="K1571" s="125" t="s">
        <v>137</v>
      </c>
      <c r="L1571" s="125">
        <v>33.659999999999997</v>
      </c>
      <c r="M1571" s="125">
        <v>3</v>
      </c>
      <c r="N1571" s="125" t="s">
        <v>141</v>
      </c>
      <c r="O1571" s="125">
        <v>123.9</v>
      </c>
      <c r="P1571" s="125">
        <v>41.3</v>
      </c>
      <c r="Q1571" s="125" t="s">
        <v>283</v>
      </c>
      <c r="R1571" s="125">
        <v>7113.88</v>
      </c>
      <c r="S1571" s="125" t="s">
        <v>275</v>
      </c>
      <c r="T1571" s="125" t="s">
        <v>270</v>
      </c>
    </row>
    <row r="1572" spans="1:20">
      <c r="A1572" s="101">
        <v>43837</v>
      </c>
      <c r="B1572" s="125">
        <v>42022190</v>
      </c>
      <c r="C1572" s="125" t="s">
        <v>5601</v>
      </c>
      <c r="D1572" s="125" t="s">
        <v>270</v>
      </c>
      <c r="E1572" s="125" t="s">
        <v>270</v>
      </c>
      <c r="F1572" s="125" t="s">
        <v>4236</v>
      </c>
      <c r="G1572" s="125" t="s">
        <v>4228</v>
      </c>
      <c r="H1572" s="125" t="s">
        <v>5602</v>
      </c>
      <c r="I1572" s="125">
        <v>80.5</v>
      </c>
      <c r="J1572" s="125">
        <v>7</v>
      </c>
      <c r="K1572" s="125" t="s">
        <v>137</v>
      </c>
      <c r="L1572" s="125">
        <v>11.5</v>
      </c>
      <c r="M1572" s="125">
        <v>7</v>
      </c>
      <c r="N1572" s="125" t="s">
        <v>141</v>
      </c>
      <c r="O1572" s="125">
        <v>80.5</v>
      </c>
      <c r="P1572" s="125">
        <v>11.5</v>
      </c>
      <c r="Q1572" s="125" t="s">
        <v>283</v>
      </c>
      <c r="R1572" s="125">
        <v>5671.23</v>
      </c>
      <c r="S1572" s="125" t="s">
        <v>275</v>
      </c>
      <c r="T1572" s="125" t="s">
        <v>270</v>
      </c>
    </row>
    <row r="1573" spans="1:20">
      <c r="A1573" s="101">
        <v>43837</v>
      </c>
      <c r="B1573" s="125">
        <v>42022190</v>
      </c>
      <c r="C1573" s="125" t="s">
        <v>5603</v>
      </c>
      <c r="D1573" s="125" t="s">
        <v>270</v>
      </c>
      <c r="E1573" s="125" t="s">
        <v>270</v>
      </c>
      <c r="F1573" s="125" t="s">
        <v>4236</v>
      </c>
      <c r="G1573" s="125" t="s">
        <v>295</v>
      </c>
      <c r="H1573" s="125" t="s">
        <v>603</v>
      </c>
      <c r="I1573" s="125">
        <v>3392.48</v>
      </c>
      <c r="J1573" s="125">
        <v>220</v>
      </c>
      <c r="K1573" s="125" t="s">
        <v>137</v>
      </c>
      <c r="L1573" s="125">
        <v>15.42</v>
      </c>
      <c r="M1573" s="125">
        <v>220</v>
      </c>
      <c r="N1573" s="125" t="s">
        <v>141</v>
      </c>
      <c r="O1573" s="125">
        <v>3047</v>
      </c>
      <c r="P1573" s="125">
        <v>13.85</v>
      </c>
      <c r="Q1573" s="125" t="s">
        <v>142</v>
      </c>
      <c r="R1573" s="125">
        <v>239000</v>
      </c>
      <c r="S1573" s="125" t="s">
        <v>275</v>
      </c>
      <c r="T1573" s="125" t="s">
        <v>270</v>
      </c>
    </row>
    <row r="1574" spans="1:20">
      <c r="A1574" s="101">
        <v>43837</v>
      </c>
      <c r="B1574" s="125">
        <v>42022190</v>
      </c>
      <c r="C1574" s="125" t="s">
        <v>5604</v>
      </c>
      <c r="D1574" s="125" t="s">
        <v>270</v>
      </c>
      <c r="E1574" s="125" t="s">
        <v>270</v>
      </c>
      <c r="F1574" s="125" t="s">
        <v>4236</v>
      </c>
      <c r="G1574" s="125" t="s">
        <v>295</v>
      </c>
      <c r="H1574" s="125" t="s">
        <v>603</v>
      </c>
      <c r="I1574" s="125">
        <v>5254.87</v>
      </c>
      <c r="J1574" s="125">
        <v>220</v>
      </c>
      <c r="K1574" s="125" t="s">
        <v>137</v>
      </c>
      <c r="L1574" s="125">
        <v>23.89</v>
      </c>
      <c r="M1574" s="125">
        <v>220</v>
      </c>
      <c r="N1574" s="125" t="s">
        <v>141</v>
      </c>
      <c r="O1574" s="125">
        <v>4719</v>
      </c>
      <c r="P1574" s="125">
        <v>21.45</v>
      </c>
      <c r="Q1574" s="125" t="s">
        <v>142</v>
      </c>
      <c r="R1574" s="125">
        <v>370205.57</v>
      </c>
      <c r="S1574" s="125" t="s">
        <v>275</v>
      </c>
      <c r="T1574" s="125" t="s">
        <v>270</v>
      </c>
    </row>
    <row r="1575" spans="1:20">
      <c r="A1575" s="101">
        <v>43837</v>
      </c>
      <c r="B1575" s="125">
        <v>42022190</v>
      </c>
      <c r="C1575" s="125" t="s">
        <v>5605</v>
      </c>
      <c r="D1575" s="125" t="s">
        <v>270</v>
      </c>
      <c r="E1575" s="125" t="s">
        <v>270</v>
      </c>
      <c r="F1575" s="125" t="s">
        <v>4236</v>
      </c>
      <c r="G1575" s="125" t="s">
        <v>333</v>
      </c>
      <c r="H1575" s="125" t="s">
        <v>2398</v>
      </c>
      <c r="I1575" s="125">
        <v>381.73</v>
      </c>
      <c r="J1575" s="125">
        <v>22</v>
      </c>
      <c r="K1575" s="125" t="s">
        <v>137</v>
      </c>
      <c r="L1575" s="125">
        <v>17.350000000000001</v>
      </c>
      <c r="M1575" s="125">
        <v>22</v>
      </c>
      <c r="N1575" s="125" t="s">
        <v>141</v>
      </c>
      <c r="O1575" s="125">
        <v>381.7</v>
      </c>
      <c r="P1575" s="125">
        <v>17.350000000000001</v>
      </c>
      <c r="Q1575" s="125" t="s">
        <v>283</v>
      </c>
      <c r="R1575" s="125">
        <v>26892.67</v>
      </c>
      <c r="S1575" s="125" t="s">
        <v>275</v>
      </c>
      <c r="T1575" s="125" t="s">
        <v>270</v>
      </c>
    </row>
    <row r="1576" spans="1:20">
      <c r="A1576" s="101">
        <v>43837</v>
      </c>
      <c r="B1576" s="125">
        <v>42022190</v>
      </c>
      <c r="C1576" s="125" t="s">
        <v>5606</v>
      </c>
      <c r="D1576" s="125" t="s">
        <v>270</v>
      </c>
      <c r="E1576" s="125" t="s">
        <v>270</v>
      </c>
      <c r="F1576" s="125" t="s">
        <v>4236</v>
      </c>
      <c r="G1576" s="125" t="s">
        <v>4243</v>
      </c>
      <c r="H1576" s="125" t="s">
        <v>4244</v>
      </c>
      <c r="I1576" s="125">
        <v>53.17</v>
      </c>
      <c r="J1576" s="125">
        <v>3</v>
      </c>
      <c r="K1576" s="125" t="s">
        <v>137</v>
      </c>
      <c r="L1576" s="125">
        <v>17.72</v>
      </c>
      <c r="M1576" s="125">
        <v>3</v>
      </c>
      <c r="N1576" s="125" t="s">
        <v>141</v>
      </c>
      <c r="O1576" s="125">
        <v>54</v>
      </c>
      <c r="P1576" s="125">
        <v>18</v>
      </c>
      <c r="Q1576" s="125" t="s">
        <v>4431</v>
      </c>
      <c r="R1576" s="125">
        <v>3745.57</v>
      </c>
      <c r="S1576" s="125" t="s">
        <v>275</v>
      </c>
      <c r="T1576" s="125" t="s">
        <v>270</v>
      </c>
    </row>
    <row r="1577" spans="1:20">
      <c r="A1577" s="101">
        <v>43837</v>
      </c>
      <c r="B1577" s="125">
        <v>42022190</v>
      </c>
      <c r="C1577" s="125" t="s">
        <v>5607</v>
      </c>
      <c r="D1577" s="125" t="s">
        <v>270</v>
      </c>
      <c r="E1577" s="125" t="s">
        <v>270</v>
      </c>
      <c r="F1577" s="125" t="s">
        <v>4236</v>
      </c>
      <c r="G1577" s="125" t="s">
        <v>4243</v>
      </c>
      <c r="H1577" s="125" t="s">
        <v>4244</v>
      </c>
      <c r="I1577" s="125">
        <v>52.07</v>
      </c>
      <c r="J1577" s="125">
        <v>1</v>
      </c>
      <c r="K1577" s="125" t="s">
        <v>137</v>
      </c>
      <c r="L1577" s="125">
        <v>52.07</v>
      </c>
      <c r="M1577" s="125">
        <v>1</v>
      </c>
      <c r="N1577" s="125" t="s">
        <v>141</v>
      </c>
      <c r="O1577" s="125">
        <v>12.25</v>
      </c>
      <c r="P1577" s="125">
        <v>12.25</v>
      </c>
      <c r="Q1577" s="125" t="s">
        <v>4431</v>
      </c>
      <c r="R1577" s="125">
        <v>3668.68</v>
      </c>
      <c r="S1577" s="125" t="s">
        <v>275</v>
      </c>
      <c r="T1577" s="125" t="s">
        <v>270</v>
      </c>
    </row>
    <row r="1578" spans="1:20">
      <c r="A1578" s="101">
        <v>43837</v>
      </c>
      <c r="B1578" s="125">
        <v>42022190</v>
      </c>
      <c r="C1578" s="125" t="s">
        <v>5608</v>
      </c>
      <c r="D1578" s="125" t="s">
        <v>270</v>
      </c>
      <c r="E1578" s="125" t="s">
        <v>270</v>
      </c>
      <c r="F1578" s="125" t="s">
        <v>4236</v>
      </c>
      <c r="G1578" s="125" t="s">
        <v>4228</v>
      </c>
      <c r="H1578" s="125" t="s">
        <v>4387</v>
      </c>
      <c r="I1578" s="125">
        <v>2587.5</v>
      </c>
      <c r="J1578" s="125">
        <v>100</v>
      </c>
      <c r="K1578" s="125" t="s">
        <v>137</v>
      </c>
      <c r="L1578" s="125">
        <v>25.88</v>
      </c>
      <c r="M1578" s="125">
        <v>100</v>
      </c>
      <c r="N1578" s="125" t="s">
        <v>141</v>
      </c>
      <c r="O1578" s="125">
        <v>3058</v>
      </c>
      <c r="P1578" s="125">
        <v>30.58</v>
      </c>
      <c r="Q1578" s="125" t="s">
        <v>283</v>
      </c>
      <c r="R1578" s="125">
        <v>182289.38</v>
      </c>
      <c r="S1578" s="125" t="s">
        <v>275</v>
      </c>
      <c r="T1578" s="125" t="s">
        <v>270</v>
      </c>
    </row>
    <row r="1579" spans="1:20">
      <c r="A1579" s="101">
        <v>43837</v>
      </c>
      <c r="B1579" s="125">
        <v>42022190</v>
      </c>
      <c r="C1579" s="125" t="s">
        <v>5609</v>
      </c>
      <c r="D1579" s="125" t="s">
        <v>270</v>
      </c>
      <c r="E1579" s="125" t="s">
        <v>270</v>
      </c>
      <c r="F1579" s="125" t="s">
        <v>4236</v>
      </c>
      <c r="G1579" s="125" t="s">
        <v>4228</v>
      </c>
      <c r="H1579" s="125" t="s">
        <v>4387</v>
      </c>
      <c r="I1579" s="125">
        <v>2063.7399999999998</v>
      </c>
      <c r="J1579" s="125">
        <v>100</v>
      </c>
      <c r="K1579" s="125" t="s">
        <v>137</v>
      </c>
      <c r="L1579" s="125">
        <v>20.64</v>
      </c>
      <c r="M1579" s="125">
        <v>100</v>
      </c>
      <c r="N1579" s="125" t="s">
        <v>141</v>
      </c>
      <c r="O1579" s="125">
        <v>2439</v>
      </c>
      <c r="P1579" s="125">
        <v>24.39</v>
      </c>
      <c r="Q1579" s="125" t="s">
        <v>283</v>
      </c>
      <c r="R1579" s="125">
        <v>145390.39999999999</v>
      </c>
      <c r="S1579" s="125" t="s">
        <v>275</v>
      </c>
      <c r="T1579" s="125" t="s">
        <v>270</v>
      </c>
    </row>
    <row r="1580" spans="1:20">
      <c r="A1580" s="101">
        <v>43837</v>
      </c>
      <c r="B1580" s="125">
        <v>42022190</v>
      </c>
      <c r="C1580" s="125" t="s">
        <v>5610</v>
      </c>
      <c r="D1580" s="125" t="s">
        <v>270</v>
      </c>
      <c r="E1580" s="125" t="s">
        <v>270</v>
      </c>
      <c r="F1580" s="125" t="s">
        <v>4236</v>
      </c>
      <c r="G1580" s="125" t="s">
        <v>4228</v>
      </c>
      <c r="H1580" s="125" t="s">
        <v>4387</v>
      </c>
      <c r="I1580" s="125">
        <v>2587.5</v>
      </c>
      <c r="J1580" s="125">
        <v>100</v>
      </c>
      <c r="K1580" s="125" t="s">
        <v>137</v>
      </c>
      <c r="L1580" s="125">
        <v>25.88</v>
      </c>
      <c r="M1580" s="125">
        <v>100</v>
      </c>
      <c r="N1580" s="125" t="s">
        <v>141</v>
      </c>
      <c r="O1580" s="125">
        <v>3058</v>
      </c>
      <c r="P1580" s="125">
        <v>30.58</v>
      </c>
      <c r="Q1580" s="125" t="s">
        <v>283</v>
      </c>
      <c r="R1580" s="125">
        <v>182289.38</v>
      </c>
      <c r="S1580" s="125" t="s">
        <v>275</v>
      </c>
      <c r="T1580" s="125" t="s">
        <v>270</v>
      </c>
    </row>
    <row r="1581" spans="1:20">
      <c r="A1581" s="101">
        <v>43837</v>
      </c>
      <c r="B1581" s="125">
        <v>42022190</v>
      </c>
      <c r="C1581" s="125" t="s">
        <v>5611</v>
      </c>
      <c r="D1581" s="125" t="s">
        <v>270</v>
      </c>
      <c r="E1581" s="125" t="s">
        <v>270</v>
      </c>
      <c r="F1581" s="125" t="s">
        <v>4236</v>
      </c>
      <c r="G1581" s="125" t="s">
        <v>4228</v>
      </c>
      <c r="H1581" s="125" t="s">
        <v>4387</v>
      </c>
      <c r="I1581" s="125">
        <v>2587.5</v>
      </c>
      <c r="J1581" s="125">
        <v>100</v>
      </c>
      <c r="K1581" s="125" t="s">
        <v>137</v>
      </c>
      <c r="L1581" s="125">
        <v>25.88</v>
      </c>
      <c r="M1581" s="125">
        <v>100</v>
      </c>
      <c r="N1581" s="125" t="s">
        <v>141</v>
      </c>
      <c r="O1581" s="125">
        <v>3058</v>
      </c>
      <c r="P1581" s="125">
        <v>30.58</v>
      </c>
      <c r="Q1581" s="125" t="s">
        <v>283</v>
      </c>
      <c r="R1581" s="125">
        <v>182289.38</v>
      </c>
      <c r="S1581" s="125" t="s">
        <v>275</v>
      </c>
      <c r="T1581" s="125" t="s">
        <v>270</v>
      </c>
    </row>
    <row r="1582" spans="1:20">
      <c r="A1582" s="101">
        <v>43837</v>
      </c>
      <c r="B1582" s="125">
        <v>42022190</v>
      </c>
      <c r="C1582" s="125" t="s">
        <v>5612</v>
      </c>
      <c r="D1582" s="125" t="s">
        <v>270</v>
      </c>
      <c r="E1582" s="125" t="s">
        <v>270</v>
      </c>
      <c r="F1582" s="125" t="s">
        <v>4236</v>
      </c>
      <c r="G1582" s="125" t="s">
        <v>408</v>
      </c>
      <c r="H1582" s="125" t="s">
        <v>4711</v>
      </c>
      <c r="I1582" s="125">
        <v>13.53</v>
      </c>
      <c r="J1582" s="125">
        <v>1</v>
      </c>
      <c r="K1582" s="125" t="s">
        <v>137</v>
      </c>
      <c r="L1582" s="125">
        <v>13.53</v>
      </c>
      <c r="M1582" s="125">
        <v>1</v>
      </c>
      <c r="N1582" s="125" t="s">
        <v>141</v>
      </c>
      <c r="O1582" s="125">
        <v>13.5</v>
      </c>
      <c r="P1582" s="125">
        <v>13.5</v>
      </c>
      <c r="Q1582" s="125" t="s">
        <v>142</v>
      </c>
      <c r="R1582" s="125">
        <v>953.17</v>
      </c>
      <c r="S1582" s="125" t="s">
        <v>275</v>
      </c>
      <c r="T1582" s="125" t="s">
        <v>270</v>
      </c>
    </row>
    <row r="1583" spans="1:20">
      <c r="A1583" s="101">
        <v>43837</v>
      </c>
      <c r="B1583" s="125">
        <v>42022190</v>
      </c>
      <c r="C1583" s="125" t="s">
        <v>5613</v>
      </c>
      <c r="D1583" s="125" t="s">
        <v>270</v>
      </c>
      <c r="E1583" s="125" t="s">
        <v>270</v>
      </c>
      <c r="F1583" s="125" t="s">
        <v>4236</v>
      </c>
      <c r="G1583" s="125" t="s">
        <v>408</v>
      </c>
      <c r="H1583" s="125" t="s">
        <v>4711</v>
      </c>
      <c r="I1583" s="125">
        <v>12.81</v>
      </c>
      <c r="J1583" s="125">
        <v>1</v>
      </c>
      <c r="K1583" s="125" t="s">
        <v>137</v>
      </c>
      <c r="L1583" s="125">
        <v>12.81</v>
      </c>
      <c r="M1583" s="125">
        <v>1</v>
      </c>
      <c r="N1583" s="125" t="s">
        <v>141</v>
      </c>
      <c r="O1583" s="125">
        <v>13.5</v>
      </c>
      <c r="P1583" s="125">
        <v>13.5</v>
      </c>
      <c r="Q1583" s="125" t="s">
        <v>142</v>
      </c>
      <c r="R1583" s="125">
        <v>902.18</v>
      </c>
      <c r="S1583" s="125" t="s">
        <v>275</v>
      </c>
      <c r="T1583" s="125" t="s">
        <v>270</v>
      </c>
    </row>
    <row r="1584" spans="1:20">
      <c r="A1584" s="101">
        <v>43837</v>
      </c>
      <c r="B1584" s="125">
        <v>42022190</v>
      </c>
      <c r="C1584" s="125" t="s">
        <v>5614</v>
      </c>
      <c r="D1584" s="125" t="s">
        <v>270</v>
      </c>
      <c r="E1584" s="125" t="s">
        <v>270</v>
      </c>
      <c r="F1584" s="125" t="s">
        <v>4236</v>
      </c>
      <c r="G1584" s="125" t="s">
        <v>408</v>
      </c>
      <c r="H1584" s="125" t="s">
        <v>1911</v>
      </c>
      <c r="I1584" s="125">
        <v>11150.03</v>
      </c>
      <c r="J1584" s="125">
        <v>190</v>
      </c>
      <c r="K1584" s="125" t="s">
        <v>137</v>
      </c>
      <c r="L1584" s="125">
        <v>58.68</v>
      </c>
      <c r="M1584" s="125">
        <v>190</v>
      </c>
      <c r="N1584" s="125" t="s">
        <v>141</v>
      </c>
      <c r="O1584" s="125">
        <v>10013</v>
      </c>
      <c r="P1584" s="125">
        <v>52.7</v>
      </c>
      <c r="Q1584" s="125" t="s">
        <v>142</v>
      </c>
      <c r="R1584" s="125">
        <v>785519.84</v>
      </c>
      <c r="S1584" s="125" t="s">
        <v>275</v>
      </c>
      <c r="T1584" s="125" t="s">
        <v>270</v>
      </c>
    </row>
    <row r="1585" spans="1:20">
      <c r="A1585" s="101">
        <v>43837</v>
      </c>
      <c r="B1585" s="125">
        <v>42022190</v>
      </c>
      <c r="C1585" s="125" t="s">
        <v>5615</v>
      </c>
      <c r="D1585" s="125" t="s">
        <v>270</v>
      </c>
      <c r="E1585" s="125" t="s">
        <v>270</v>
      </c>
      <c r="F1585" s="125" t="s">
        <v>4236</v>
      </c>
      <c r="G1585" s="125" t="s">
        <v>408</v>
      </c>
      <c r="H1585" s="125" t="s">
        <v>1911</v>
      </c>
      <c r="I1585" s="125">
        <v>85409.19</v>
      </c>
      <c r="J1585" s="125">
        <v>3642</v>
      </c>
      <c r="K1585" s="125" t="s">
        <v>137</v>
      </c>
      <c r="L1585" s="125">
        <v>23.45</v>
      </c>
      <c r="M1585" s="125">
        <v>3642</v>
      </c>
      <c r="N1585" s="125" t="s">
        <v>141</v>
      </c>
      <c r="O1585" s="125">
        <v>85404.9</v>
      </c>
      <c r="P1585" s="125">
        <v>23.45</v>
      </c>
      <c r="Q1585" s="125" t="s">
        <v>283</v>
      </c>
      <c r="R1585" s="125">
        <v>6017077.54</v>
      </c>
      <c r="S1585" s="125" t="s">
        <v>275</v>
      </c>
      <c r="T1585" s="125" t="s">
        <v>270</v>
      </c>
    </row>
    <row r="1586" spans="1:20">
      <c r="A1586" s="101">
        <v>43837</v>
      </c>
      <c r="B1586" s="125">
        <v>42022190</v>
      </c>
      <c r="C1586" s="125" t="s">
        <v>5616</v>
      </c>
      <c r="D1586" s="125" t="s">
        <v>270</v>
      </c>
      <c r="E1586" s="125" t="s">
        <v>270</v>
      </c>
      <c r="F1586" s="125" t="s">
        <v>4236</v>
      </c>
      <c r="G1586" s="125" t="s">
        <v>319</v>
      </c>
      <c r="H1586" s="125" t="s">
        <v>320</v>
      </c>
      <c r="I1586" s="125">
        <v>141.75</v>
      </c>
      <c r="J1586" s="125">
        <v>3</v>
      </c>
      <c r="K1586" s="125" t="s">
        <v>137</v>
      </c>
      <c r="L1586" s="125">
        <v>47.25</v>
      </c>
      <c r="M1586" s="125">
        <v>3</v>
      </c>
      <c r="N1586" s="125" t="s">
        <v>141</v>
      </c>
      <c r="O1586" s="125">
        <v>123.9</v>
      </c>
      <c r="P1586" s="125">
        <v>41.3</v>
      </c>
      <c r="Q1586" s="125" t="s">
        <v>283</v>
      </c>
      <c r="R1586" s="125">
        <v>9986.16</v>
      </c>
      <c r="S1586" s="125" t="s">
        <v>275</v>
      </c>
      <c r="T1586" s="125" t="s">
        <v>270</v>
      </c>
    </row>
    <row r="1587" spans="1:20">
      <c r="A1587" s="101">
        <v>43837</v>
      </c>
      <c r="B1587" s="125">
        <v>42022190</v>
      </c>
      <c r="C1587" s="125" t="s">
        <v>5617</v>
      </c>
      <c r="D1587" s="125" t="s">
        <v>270</v>
      </c>
      <c r="E1587" s="125" t="s">
        <v>270</v>
      </c>
      <c r="F1587" s="125" t="s">
        <v>4236</v>
      </c>
      <c r="G1587" s="125" t="s">
        <v>319</v>
      </c>
      <c r="H1587" s="125" t="s">
        <v>320</v>
      </c>
      <c r="I1587" s="125">
        <v>225.46</v>
      </c>
      <c r="J1587" s="125">
        <v>4</v>
      </c>
      <c r="K1587" s="125" t="s">
        <v>137</v>
      </c>
      <c r="L1587" s="125">
        <v>56.36</v>
      </c>
      <c r="M1587" s="125">
        <v>4</v>
      </c>
      <c r="N1587" s="125" t="s">
        <v>141</v>
      </c>
      <c r="O1587" s="125">
        <v>225.48</v>
      </c>
      <c r="P1587" s="125">
        <v>56.37</v>
      </c>
      <c r="Q1587" s="125" t="s">
        <v>283</v>
      </c>
      <c r="R1587" s="125">
        <v>15883.71</v>
      </c>
      <c r="S1587" s="125" t="s">
        <v>275</v>
      </c>
      <c r="T1587" s="125" t="s">
        <v>270</v>
      </c>
    </row>
    <row r="1588" spans="1:20">
      <c r="A1588" s="101">
        <v>43837</v>
      </c>
      <c r="B1588" s="125">
        <v>42022190</v>
      </c>
      <c r="C1588" s="125" t="s">
        <v>5156</v>
      </c>
      <c r="D1588" s="125" t="s">
        <v>270</v>
      </c>
      <c r="E1588" s="125" t="s">
        <v>270</v>
      </c>
      <c r="F1588" s="125" t="s">
        <v>4236</v>
      </c>
      <c r="G1588" s="125" t="s">
        <v>319</v>
      </c>
      <c r="H1588" s="125" t="s">
        <v>320</v>
      </c>
      <c r="I1588" s="125">
        <v>392.81</v>
      </c>
      <c r="J1588" s="125">
        <v>14</v>
      </c>
      <c r="K1588" s="125" t="s">
        <v>137</v>
      </c>
      <c r="L1588" s="125">
        <v>28.06</v>
      </c>
      <c r="M1588" s="125">
        <v>14</v>
      </c>
      <c r="N1588" s="125" t="s">
        <v>141</v>
      </c>
      <c r="O1588" s="125">
        <v>538.29999999999995</v>
      </c>
      <c r="P1588" s="125">
        <v>38.450000000000003</v>
      </c>
      <c r="Q1588" s="125" t="s">
        <v>283</v>
      </c>
      <c r="R1588" s="125">
        <v>27673.41</v>
      </c>
      <c r="S1588" s="125" t="s">
        <v>275</v>
      </c>
      <c r="T1588" s="125" t="s">
        <v>270</v>
      </c>
    </row>
    <row r="1589" spans="1:20">
      <c r="A1589" s="101">
        <v>43837</v>
      </c>
      <c r="B1589" s="125">
        <v>42022190</v>
      </c>
      <c r="C1589" s="125" t="s">
        <v>5161</v>
      </c>
      <c r="D1589" s="125" t="s">
        <v>270</v>
      </c>
      <c r="E1589" s="125" t="s">
        <v>270</v>
      </c>
      <c r="F1589" s="125" t="s">
        <v>4236</v>
      </c>
      <c r="G1589" s="125" t="s">
        <v>319</v>
      </c>
      <c r="H1589" s="125" t="s">
        <v>320</v>
      </c>
      <c r="I1589" s="125">
        <v>310.33</v>
      </c>
      <c r="J1589" s="125">
        <v>14</v>
      </c>
      <c r="K1589" s="125" t="s">
        <v>137</v>
      </c>
      <c r="L1589" s="125">
        <v>22.17</v>
      </c>
      <c r="M1589" s="125">
        <v>14</v>
      </c>
      <c r="N1589" s="125" t="s">
        <v>141</v>
      </c>
      <c r="O1589" s="125">
        <v>538.29999999999995</v>
      </c>
      <c r="P1589" s="125">
        <v>38.450000000000003</v>
      </c>
      <c r="Q1589" s="125" t="s">
        <v>283</v>
      </c>
      <c r="R1589" s="125">
        <v>21863.02</v>
      </c>
      <c r="S1589" s="125" t="s">
        <v>275</v>
      </c>
      <c r="T1589" s="125" t="s">
        <v>270</v>
      </c>
    </row>
    <row r="1590" spans="1:20">
      <c r="A1590" s="101">
        <v>43837</v>
      </c>
      <c r="B1590" s="125">
        <v>42022190</v>
      </c>
      <c r="C1590" s="125" t="s">
        <v>5157</v>
      </c>
      <c r="D1590" s="125" t="s">
        <v>270</v>
      </c>
      <c r="E1590" s="125" t="s">
        <v>270</v>
      </c>
      <c r="F1590" s="125" t="s">
        <v>4236</v>
      </c>
      <c r="G1590" s="125" t="s">
        <v>319</v>
      </c>
      <c r="H1590" s="125" t="s">
        <v>320</v>
      </c>
      <c r="I1590" s="125">
        <v>618.57000000000005</v>
      </c>
      <c r="J1590" s="125">
        <v>14</v>
      </c>
      <c r="K1590" s="125" t="s">
        <v>137</v>
      </c>
      <c r="L1590" s="125">
        <v>44.18</v>
      </c>
      <c r="M1590" s="125">
        <v>14</v>
      </c>
      <c r="N1590" s="125" t="s">
        <v>141</v>
      </c>
      <c r="O1590" s="125">
        <v>538.29999999999995</v>
      </c>
      <c r="P1590" s="125">
        <v>38.450000000000003</v>
      </c>
      <c r="Q1590" s="125" t="s">
        <v>283</v>
      </c>
      <c r="R1590" s="125">
        <v>43578.31</v>
      </c>
      <c r="S1590" s="125" t="s">
        <v>275</v>
      </c>
      <c r="T1590" s="125" t="s">
        <v>270</v>
      </c>
    </row>
    <row r="1591" spans="1:20">
      <c r="A1591" s="101">
        <v>43837</v>
      </c>
      <c r="B1591" s="125">
        <v>42022190</v>
      </c>
      <c r="C1591" s="125" t="s">
        <v>5618</v>
      </c>
      <c r="D1591" s="125" t="s">
        <v>270</v>
      </c>
      <c r="E1591" s="125" t="s">
        <v>270</v>
      </c>
      <c r="F1591" s="125" t="s">
        <v>4236</v>
      </c>
      <c r="G1591" s="125" t="s">
        <v>319</v>
      </c>
      <c r="H1591" s="125" t="s">
        <v>320</v>
      </c>
      <c r="I1591" s="125">
        <v>537.49</v>
      </c>
      <c r="J1591" s="125">
        <v>14</v>
      </c>
      <c r="K1591" s="125" t="s">
        <v>137</v>
      </c>
      <c r="L1591" s="125">
        <v>38.39</v>
      </c>
      <c r="M1591" s="125">
        <v>14</v>
      </c>
      <c r="N1591" s="125" t="s">
        <v>141</v>
      </c>
      <c r="O1591" s="125">
        <v>538.29999999999995</v>
      </c>
      <c r="P1591" s="125">
        <v>38.450000000000003</v>
      </c>
      <c r="Q1591" s="125" t="s">
        <v>283</v>
      </c>
      <c r="R1591" s="125">
        <v>37866.370000000003</v>
      </c>
      <c r="S1591" s="125" t="s">
        <v>275</v>
      </c>
      <c r="T1591" s="125" t="s">
        <v>270</v>
      </c>
    </row>
    <row r="1592" spans="1:20">
      <c r="A1592" s="101">
        <v>43837</v>
      </c>
      <c r="B1592" s="125">
        <v>42022190</v>
      </c>
      <c r="C1592" s="125" t="s">
        <v>5619</v>
      </c>
      <c r="D1592" s="125" t="s">
        <v>270</v>
      </c>
      <c r="E1592" s="125" t="s">
        <v>270</v>
      </c>
      <c r="F1592" s="125" t="s">
        <v>4236</v>
      </c>
      <c r="G1592" s="125" t="s">
        <v>4243</v>
      </c>
      <c r="H1592" s="125" t="s">
        <v>5577</v>
      </c>
      <c r="I1592" s="125">
        <v>10149</v>
      </c>
      <c r="J1592" s="125">
        <v>300</v>
      </c>
      <c r="K1592" s="125" t="s">
        <v>137</v>
      </c>
      <c r="L1592" s="125">
        <v>33.83</v>
      </c>
      <c r="M1592" s="125">
        <v>300</v>
      </c>
      <c r="N1592" s="125" t="s">
        <v>141</v>
      </c>
      <c r="O1592" s="125">
        <v>10200</v>
      </c>
      <c r="P1592" s="125">
        <v>34</v>
      </c>
      <c r="Q1592" s="125" t="s">
        <v>283</v>
      </c>
      <c r="R1592" s="125">
        <v>714997.01</v>
      </c>
      <c r="S1592" s="125" t="s">
        <v>275</v>
      </c>
      <c r="T1592" s="125" t="s">
        <v>270</v>
      </c>
    </row>
    <row r="1593" spans="1:20">
      <c r="A1593" s="101">
        <v>43837</v>
      </c>
      <c r="B1593" s="125">
        <v>42022190</v>
      </c>
      <c r="C1593" s="125" t="s">
        <v>5601</v>
      </c>
      <c r="D1593" s="125" t="s">
        <v>270</v>
      </c>
      <c r="E1593" s="125" t="s">
        <v>270</v>
      </c>
      <c r="F1593" s="125" t="s">
        <v>4236</v>
      </c>
      <c r="G1593" s="125" t="s">
        <v>4228</v>
      </c>
      <c r="H1593" s="125" t="s">
        <v>5620</v>
      </c>
      <c r="I1593" s="125">
        <v>34.5</v>
      </c>
      <c r="J1593" s="125">
        <v>3</v>
      </c>
      <c r="K1593" s="125" t="s">
        <v>137</v>
      </c>
      <c r="L1593" s="125">
        <v>11.5</v>
      </c>
      <c r="M1593" s="125">
        <v>3</v>
      </c>
      <c r="N1593" s="125" t="s">
        <v>141</v>
      </c>
      <c r="O1593" s="125">
        <v>34.5</v>
      </c>
      <c r="P1593" s="125">
        <v>11.5</v>
      </c>
      <c r="Q1593" s="125" t="s">
        <v>283</v>
      </c>
      <c r="R1593" s="125">
        <v>2430.5300000000002</v>
      </c>
      <c r="S1593" s="125" t="s">
        <v>275</v>
      </c>
      <c r="T1593" s="125" t="s">
        <v>270</v>
      </c>
    </row>
    <row r="1594" spans="1:20">
      <c r="A1594" s="101">
        <v>43837</v>
      </c>
      <c r="B1594" s="125">
        <v>42022190</v>
      </c>
      <c r="C1594" s="125" t="s">
        <v>5612</v>
      </c>
      <c r="D1594" s="125" t="s">
        <v>270</v>
      </c>
      <c r="E1594" s="125" t="s">
        <v>270</v>
      </c>
      <c r="F1594" s="125" t="s">
        <v>4236</v>
      </c>
      <c r="G1594" s="125" t="s">
        <v>408</v>
      </c>
      <c r="H1594" s="125" t="s">
        <v>4711</v>
      </c>
      <c r="I1594" s="125">
        <v>14.19</v>
      </c>
      <c r="J1594" s="125">
        <v>1</v>
      </c>
      <c r="K1594" s="125" t="s">
        <v>137</v>
      </c>
      <c r="L1594" s="125">
        <v>14.19</v>
      </c>
      <c r="M1594" s="125">
        <v>1</v>
      </c>
      <c r="N1594" s="125" t="s">
        <v>141</v>
      </c>
      <c r="O1594" s="125">
        <v>12.15</v>
      </c>
      <c r="P1594" s="125">
        <v>12.15</v>
      </c>
      <c r="Q1594" s="125" t="s">
        <v>142</v>
      </c>
      <c r="R1594" s="125">
        <v>1000</v>
      </c>
      <c r="S1594" s="125" t="s">
        <v>275</v>
      </c>
      <c r="T1594" s="125" t="s">
        <v>270</v>
      </c>
    </row>
    <row r="1595" spans="1:20">
      <c r="A1595" s="101">
        <v>43837</v>
      </c>
      <c r="B1595" s="125">
        <v>42022190</v>
      </c>
      <c r="C1595" s="125" t="s">
        <v>5621</v>
      </c>
      <c r="D1595" s="125" t="s">
        <v>270</v>
      </c>
      <c r="E1595" s="125" t="s">
        <v>270</v>
      </c>
      <c r="F1595" s="125" t="s">
        <v>4236</v>
      </c>
      <c r="G1595" s="125" t="s">
        <v>408</v>
      </c>
      <c r="H1595" s="125" t="s">
        <v>409</v>
      </c>
      <c r="I1595" s="125">
        <v>4868.7</v>
      </c>
      <c r="J1595" s="125">
        <v>120</v>
      </c>
      <c r="K1595" s="125" t="s">
        <v>137</v>
      </c>
      <c r="L1595" s="125">
        <v>40.57</v>
      </c>
      <c r="M1595" s="125">
        <v>120</v>
      </c>
      <c r="N1595" s="125" t="s">
        <v>141</v>
      </c>
      <c r="O1595" s="125">
        <v>4374</v>
      </c>
      <c r="P1595" s="125">
        <v>36.450000000000003</v>
      </c>
      <c r="Q1595" s="125" t="s">
        <v>142</v>
      </c>
      <c r="R1595" s="125">
        <v>343000</v>
      </c>
      <c r="S1595" s="125" t="s">
        <v>275</v>
      </c>
      <c r="T1595" s="125" t="s">
        <v>270</v>
      </c>
    </row>
    <row r="1596" spans="1:20">
      <c r="A1596" s="101">
        <v>43837</v>
      </c>
      <c r="B1596" s="125">
        <v>42022190</v>
      </c>
      <c r="C1596" s="125" t="s">
        <v>5167</v>
      </c>
      <c r="D1596" s="125" t="s">
        <v>270</v>
      </c>
      <c r="E1596" s="125" t="s">
        <v>270</v>
      </c>
      <c r="F1596" s="125" t="s">
        <v>4236</v>
      </c>
      <c r="G1596" s="125" t="s">
        <v>319</v>
      </c>
      <c r="H1596" s="125" t="s">
        <v>320</v>
      </c>
      <c r="I1596" s="125">
        <v>123.71</v>
      </c>
      <c r="J1596" s="125">
        <v>3</v>
      </c>
      <c r="K1596" s="125" t="s">
        <v>137</v>
      </c>
      <c r="L1596" s="125">
        <v>41.24</v>
      </c>
      <c r="M1596" s="125">
        <v>3</v>
      </c>
      <c r="N1596" s="125" t="s">
        <v>141</v>
      </c>
      <c r="O1596" s="125">
        <v>123.9</v>
      </c>
      <c r="P1596" s="125">
        <v>41.3</v>
      </c>
      <c r="Q1596" s="125" t="s">
        <v>283</v>
      </c>
      <c r="R1596" s="125">
        <v>8715.7199999999993</v>
      </c>
      <c r="S1596" s="125" t="s">
        <v>275</v>
      </c>
      <c r="T1596" s="125" t="s">
        <v>270</v>
      </c>
    </row>
    <row r="1597" spans="1:20">
      <c r="A1597" s="101">
        <v>43837</v>
      </c>
      <c r="B1597" s="125">
        <v>42022190</v>
      </c>
      <c r="C1597" s="125" t="s">
        <v>5622</v>
      </c>
      <c r="D1597" s="125" t="s">
        <v>270</v>
      </c>
      <c r="E1597" s="125" t="s">
        <v>270</v>
      </c>
      <c r="F1597" s="125" t="s">
        <v>4236</v>
      </c>
      <c r="G1597" s="125" t="s">
        <v>304</v>
      </c>
      <c r="H1597" s="125" t="s">
        <v>1572</v>
      </c>
      <c r="I1597" s="125">
        <v>1661.69</v>
      </c>
      <c r="J1597" s="125">
        <v>185</v>
      </c>
      <c r="K1597" s="125" t="s">
        <v>137</v>
      </c>
      <c r="L1597" s="125">
        <v>8.98</v>
      </c>
      <c r="M1597" s="125">
        <v>185</v>
      </c>
      <c r="N1597" s="125" t="s">
        <v>141</v>
      </c>
      <c r="O1597" s="125">
        <v>1661.3</v>
      </c>
      <c r="P1597" s="125">
        <v>8.98</v>
      </c>
      <c r="Q1597" s="125" t="s">
        <v>283</v>
      </c>
      <c r="R1597" s="125">
        <v>117065.84</v>
      </c>
      <c r="S1597" s="125" t="s">
        <v>275</v>
      </c>
      <c r="T1597" s="125" t="s">
        <v>270</v>
      </c>
    </row>
    <row r="1598" spans="1:20">
      <c r="A1598" s="101">
        <v>43837</v>
      </c>
      <c r="B1598" s="125">
        <v>42022190</v>
      </c>
      <c r="C1598" s="125" t="s">
        <v>5623</v>
      </c>
      <c r="D1598" s="125" t="s">
        <v>270</v>
      </c>
      <c r="E1598" s="125" t="s">
        <v>270</v>
      </c>
      <c r="F1598" s="125" t="s">
        <v>4236</v>
      </c>
      <c r="G1598" s="125" t="s">
        <v>272</v>
      </c>
      <c r="H1598" s="125" t="s">
        <v>273</v>
      </c>
      <c r="I1598" s="125">
        <v>843.02</v>
      </c>
      <c r="J1598" s="125">
        <v>14</v>
      </c>
      <c r="K1598" s="125" t="s">
        <v>137</v>
      </c>
      <c r="L1598" s="125">
        <v>60.22</v>
      </c>
      <c r="M1598" s="125">
        <v>14</v>
      </c>
      <c r="N1598" s="125" t="s">
        <v>141</v>
      </c>
      <c r="O1598" s="125">
        <v>843.08</v>
      </c>
      <c r="P1598" s="125">
        <v>60.22</v>
      </c>
      <c r="Q1598" s="125" t="s">
        <v>283</v>
      </c>
      <c r="R1598" s="125">
        <v>59390.57</v>
      </c>
      <c r="S1598" s="125" t="s">
        <v>275</v>
      </c>
      <c r="T1598" s="125" t="s">
        <v>270</v>
      </c>
    </row>
    <row r="1599" spans="1:20">
      <c r="A1599" s="101">
        <v>43837</v>
      </c>
      <c r="B1599" s="125">
        <v>42022190</v>
      </c>
      <c r="C1599" s="125" t="s">
        <v>5624</v>
      </c>
      <c r="D1599" s="125" t="s">
        <v>270</v>
      </c>
      <c r="E1599" s="125" t="s">
        <v>270</v>
      </c>
      <c r="F1599" s="125" t="s">
        <v>4236</v>
      </c>
      <c r="G1599" s="125" t="s">
        <v>5207</v>
      </c>
      <c r="H1599" s="125" t="s">
        <v>5625</v>
      </c>
      <c r="I1599" s="125">
        <v>618.02</v>
      </c>
      <c r="J1599" s="125">
        <v>30</v>
      </c>
      <c r="K1599" s="125" t="s">
        <v>137</v>
      </c>
      <c r="L1599" s="125">
        <v>20.6</v>
      </c>
      <c r="M1599" s="125">
        <v>30</v>
      </c>
      <c r="N1599" s="125" t="s">
        <v>141</v>
      </c>
      <c r="O1599" s="125">
        <v>555</v>
      </c>
      <c r="P1599" s="125">
        <v>18.5</v>
      </c>
      <c r="Q1599" s="125" t="s">
        <v>142</v>
      </c>
      <c r="R1599" s="125">
        <v>43539.76</v>
      </c>
      <c r="S1599" s="125" t="s">
        <v>275</v>
      </c>
      <c r="T1599" s="125" t="s">
        <v>270</v>
      </c>
    </row>
    <row r="1600" spans="1:20">
      <c r="A1600" s="101">
        <v>43837</v>
      </c>
      <c r="B1600" s="125">
        <v>42022190</v>
      </c>
      <c r="C1600" s="125" t="s">
        <v>5626</v>
      </c>
      <c r="D1600" s="125" t="s">
        <v>270</v>
      </c>
      <c r="E1600" s="125" t="s">
        <v>270</v>
      </c>
      <c r="F1600" s="125" t="s">
        <v>4236</v>
      </c>
      <c r="G1600" s="125" t="s">
        <v>408</v>
      </c>
      <c r="H1600" s="125" t="s">
        <v>1911</v>
      </c>
      <c r="I1600" s="125">
        <v>3157.52</v>
      </c>
      <c r="J1600" s="125">
        <v>320</v>
      </c>
      <c r="K1600" s="125" t="s">
        <v>137</v>
      </c>
      <c r="L1600" s="125">
        <v>9.8699999999999992</v>
      </c>
      <c r="M1600" s="125">
        <v>320</v>
      </c>
      <c r="N1600" s="125" t="s">
        <v>141</v>
      </c>
      <c r="O1600" s="125">
        <v>3158.4</v>
      </c>
      <c r="P1600" s="125">
        <v>9.8699999999999992</v>
      </c>
      <c r="Q1600" s="125" t="s">
        <v>283</v>
      </c>
      <c r="R1600" s="125">
        <v>222447.35999999999</v>
      </c>
      <c r="S1600" s="125" t="s">
        <v>275</v>
      </c>
      <c r="T1600" s="125" t="s">
        <v>270</v>
      </c>
    </row>
    <row r="1601" spans="1:22">
      <c r="A1601" s="101">
        <v>43837</v>
      </c>
      <c r="B1601" s="125">
        <v>42022190</v>
      </c>
      <c r="C1601" s="125" t="s">
        <v>5627</v>
      </c>
      <c r="D1601" s="125" t="s">
        <v>270</v>
      </c>
      <c r="E1601" s="125" t="s">
        <v>270</v>
      </c>
      <c r="F1601" s="125" t="s">
        <v>4236</v>
      </c>
      <c r="G1601" s="125" t="s">
        <v>4243</v>
      </c>
      <c r="H1601" s="125" t="s">
        <v>4244</v>
      </c>
      <c r="I1601" s="125">
        <v>56.54</v>
      </c>
      <c r="J1601" s="125">
        <v>2</v>
      </c>
      <c r="K1601" s="125" t="s">
        <v>137</v>
      </c>
      <c r="L1601" s="125">
        <v>28.27</v>
      </c>
      <c r="M1601" s="125">
        <v>2</v>
      </c>
      <c r="N1601" s="125" t="s">
        <v>141</v>
      </c>
      <c r="O1601" s="125">
        <v>57</v>
      </c>
      <c r="P1601" s="125">
        <v>28.5</v>
      </c>
      <c r="Q1601" s="125" t="s">
        <v>4431</v>
      </c>
      <c r="R1601" s="125">
        <v>3983.14</v>
      </c>
      <c r="S1601" s="125" t="s">
        <v>275</v>
      </c>
      <c r="T1601" s="125" t="s">
        <v>270</v>
      </c>
    </row>
    <row r="1602" spans="1:22">
      <c r="A1602" s="101">
        <v>43837</v>
      </c>
      <c r="B1602" s="125">
        <v>42022190</v>
      </c>
      <c r="C1602" s="125" t="s">
        <v>5628</v>
      </c>
      <c r="D1602" s="125" t="s">
        <v>270</v>
      </c>
      <c r="E1602" s="125" t="s">
        <v>270</v>
      </c>
      <c r="F1602" s="125" t="s">
        <v>4236</v>
      </c>
      <c r="G1602" s="125" t="s">
        <v>4243</v>
      </c>
      <c r="H1602" s="125" t="s">
        <v>4244</v>
      </c>
      <c r="I1602" s="125">
        <v>19.84</v>
      </c>
      <c r="J1602" s="125">
        <v>1</v>
      </c>
      <c r="K1602" s="125" t="s">
        <v>137</v>
      </c>
      <c r="L1602" s="125">
        <v>19.84</v>
      </c>
      <c r="M1602" s="125">
        <v>1</v>
      </c>
      <c r="N1602" s="125" t="s">
        <v>141</v>
      </c>
      <c r="O1602" s="125">
        <v>12.25</v>
      </c>
      <c r="P1602" s="125">
        <v>12.25</v>
      </c>
      <c r="Q1602" s="125" t="s">
        <v>4431</v>
      </c>
      <c r="R1602" s="125">
        <v>1397.6</v>
      </c>
      <c r="S1602" s="125" t="s">
        <v>275</v>
      </c>
      <c r="T1602" s="125" t="s">
        <v>270</v>
      </c>
      <c r="U1602" s="125"/>
      <c r="V1602" s="125"/>
    </row>
    <row r="1603" spans="1:22">
      <c r="A1603" s="101">
        <v>43837</v>
      </c>
      <c r="B1603" s="125">
        <v>42022190</v>
      </c>
      <c r="C1603" s="125" t="s">
        <v>5629</v>
      </c>
      <c r="D1603" s="125" t="s">
        <v>270</v>
      </c>
      <c r="E1603" s="125" t="s">
        <v>270</v>
      </c>
      <c r="F1603" s="125" t="s">
        <v>4236</v>
      </c>
      <c r="G1603" s="125" t="s">
        <v>4243</v>
      </c>
      <c r="H1603" s="125" t="s">
        <v>4244</v>
      </c>
      <c r="I1603" s="125">
        <v>68.44</v>
      </c>
      <c r="J1603" s="125">
        <v>1</v>
      </c>
      <c r="K1603" s="125" t="s">
        <v>137</v>
      </c>
      <c r="L1603" s="125">
        <v>68.44</v>
      </c>
      <c r="M1603" s="125">
        <v>1</v>
      </c>
      <c r="N1603" s="125" t="s">
        <v>141</v>
      </c>
      <c r="O1603" s="125">
        <v>12.25</v>
      </c>
      <c r="P1603" s="125">
        <v>12.25</v>
      </c>
      <c r="Q1603" s="125" t="s">
        <v>4431</v>
      </c>
      <c r="R1603" s="125">
        <v>4821.71</v>
      </c>
      <c r="S1603" s="125" t="s">
        <v>275</v>
      </c>
      <c r="T1603" s="125" t="s">
        <v>270</v>
      </c>
      <c r="U1603" s="125"/>
      <c r="V1603" s="125"/>
    </row>
    <row r="1604" spans="1:22">
      <c r="A1604" s="101">
        <v>43837</v>
      </c>
      <c r="B1604" s="125">
        <v>42022190</v>
      </c>
      <c r="C1604" s="125" t="s">
        <v>5630</v>
      </c>
      <c r="D1604" s="125" t="s">
        <v>270</v>
      </c>
      <c r="E1604" s="125" t="s">
        <v>270</v>
      </c>
      <c r="F1604" s="125" t="s">
        <v>4236</v>
      </c>
      <c r="G1604" s="125" t="s">
        <v>4243</v>
      </c>
      <c r="H1604" s="125" t="s">
        <v>4244</v>
      </c>
      <c r="I1604" s="125">
        <v>31.24</v>
      </c>
      <c r="J1604" s="125">
        <v>2</v>
      </c>
      <c r="K1604" s="125" t="s">
        <v>137</v>
      </c>
      <c r="L1604" s="125">
        <v>15.62</v>
      </c>
      <c r="M1604" s="125">
        <v>2</v>
      </c>
      <c r="N1604" s="125" t="s">
        <v>141</v>
      </c>
      <c r="O1604" s="125">
        <v>57</v>
      </c>
      <c r="P1604" s="125">
        <v>28.5</v>
      </c>
      <c r="Q1604" s="125" t="s">
        <v>4431</v>
      </c>
      <c r="R1604" s="125">
        <v>2201.21</v>
      </c>
      <c r="S1604" s="125" t="s">
        <v>275</v>
      </c>
      <c r="T1604" s="125" t="s">
        <v>270</v>
      </c>
    </row>
    <row r="1605" spans="1:22">
      <c r="A1605" s="101">
        <v>43837</v>
      </c>
      <c r="B1605" s="125">
        <v>42022190</v>
      </c>
      <c r="C1605" s="125" t="s">
        <v>5631</v>
      </c>
      <c r="D1605" s="125" t="s">
        <v>270</v>
      </c>
      <c r="E1605" s="125" t="s">
        <v>270</v>
      </c>
      <c r="F1605" s="125" t="s">
        <v>4236</v>
      </c>
      <c r="G1605" s="125" t="s">
        <v>4243</v>
      </c>
      <c r="H1605" s="125" t="s">
        <v>4244</v>
      </c>
      <c r="I1605" s="125">
        <v>63.48</v>
      </c>
      <c r="J1605" s="125">
        <v>4</v>
      </c>
      <c r="K1605" s="125" t="s">
        <v>137</v>
      </c>
      <c r="L1605" s="125">
        <v>15.87</v>
      </c>
      <c r="M1605" s="125">
        <v>4</v>
      </c>
      <c r="N1605" s="125" t="s">
        <v>141</v>
      </c>
      <c r="O1605" s="125">
        <v>64</v>
      </c>
      <c r="P1605" s="125">
        <v>16</v>
      </c>
      <c r="Q1605" s="125" t="s">
        <v>4431</v>
      </c>
      <c r="R1605" s="125">
        <v>4472.29</v>
      </c>
      <c r="S1605" s="125" t="s">
        <v>275</v>
      </c>
      <c r="T1605" s="125" t="s">
        <v>270</v>
      </c>
    </row>
    <row r="1606" spans="1:22">
      <c r="A1606" s="101">
        <v>43837</v>
      </c>
      <c r="B1606" s="125">
        <v>42022190</v>
      </c>
      <c r="C1606" s="125" t="s">
        <v>5632</v>
      </c>
      <c r="D1606" s="125" t="s">
        <v>270</v>
      </c>
      <c r="E1606" s="125" t="s">
        <v>270</v>
      </c>
      <c r="F1606" s="125" t="s">
        <v>4236</v>
      </c>
      <c r="G1606" s="125" t="s">
        <v>4228</v>
      </c>
      <c r="H1606" s="125" t="s">
        <v>4387</v>
      </c>
      <c r="I1606" s="125">
        <v>2063.7399999999998</v>
      </c>
      <c r="J1606" s="125">
        <v>100</v>
      </c>
      <c r="K1606" s="125" t="s">
        <v>137</v>
      </c>
      <c r="L1606" s="125">
        <v>20.64</v>
      </c>
      <c r="M1606" s="125">
        <v>100</v>
      </c>
      <c r="N1606" s="125" t="s">
        <v>141</v>
      </c>
      <c r="O1606" s="125">
        <v>2439</v>
      </c>
      <c r="P1606" s="125">
        <v>24.39</v>
      </c>
      <c r="Q1606" s="125" t="s">
        <v>283</v>
      </c>
      <c r="R1606" s="125">
        <v>145390.39999999999</v>
      </c>
      <c r="S1606" s="125" t="s">
        <v>275</v>
      </c>
      <c r="T1606" s="125" t="s">
        <v>270</v>
      </c>
    </row>
    <row r="1607" spans="1:22">
      <c r="A1607" s="101">
        <v>43837</v>
      </c>
      <c r="B1607" s="125">
        <v>42022190</v>
      </c>
      <c r="C1607" s="125" t="s">
        <v>5633</v>
      </c>
      <c r="D1607" s="125" t="s">
        <v>270</v>
      </c>
      <c r="E1607" s="125" t="s">
        <v>270</v>
      </c>
      <c r="F1607" s="125" t="s">
        <v>4236</v>
      </c>
      <c r="G1607" s="125" t="s">
        <v>4228</v>
      </c>
      <c r="H1607" s="125" t="s">
        <v>4387</v>
      </c>
      <c r="I1607" s="125">
        <v>2063.7399999999998</v>
      </c>
      <c r="J1607" s="125">
        <v>100</v>
      </c>
      <c r="K1607" s="125" t="s">
        <v>137</v>
      </c>
      <c r="L1607" s="125">
        <v>20.64</v>
      </c>
      <c r="M1607" s="125">
        <v>100</v>
      </c>
      <c r="N1607" s="125" t="s">
        <v>141</v>
      </c>
      <c r="O1607" s="125">
        <v>2439</v>
      </c>
      <c r="P1607" s="125">
        <v>24.39</v>
      </c>
      <c r="Q1607" s="125" t="s">
        <v>283</v>
      </c>
      <c r="R1607" s="125">
        <v>145390.39999999999</v>
      </c>
      <c r="S1607" s="125" t="s">
        <v>275</v>
      </c>
      <c r="T1607" s="125" t="s">
        <v>270</v>
      </c>
    </row>
    <row r="1608" spans="1:22">
      <c r="A1608" s="101">
        <v>43837</v>
      </c>
      <c r="B1608" s="125">
        <v>42022190</v>
      </c>
      <c r="C1608" s="125" t="s">
        <v>5634</v>
      </c>
      <c r="D1608" s="125" t="s">
        <v>270</v>
      </c>
      <c r="E1608" s="125" t="s">
        <v>270</v>
      </c>
      <c r="F1608" s="125" t="s">
        <v>4236</v>
      </c>
      <c r="G1608" s="125" t="s">
        <v>408</v>
      </c>
      <c r="H1608" s="125" t="s">
        <v>4711</v>
      </c>
      <c r="I1608" s="125">
        <v>17.82</v>
      </c>
      <c r="J1608" s="125">
        <v>1</v>
      </c>
      <c r="K1608" s="125" t="s">
        <v>137</v>
      </c>
      <c r="L1608" s="125">
        <v>17.82</v>
      </c>
      <c r="M1608" s="125">
        <v>1</v>
      </c>
      <c r="N1608" s="125" t="s">
        <v>141</v>
      </c>
      <c r="O1608" s="125">
        <v>13.5</v>
      </c>
      <c r="P1608" s="125">
        <v>13.5</v>
      </c>
      <c r="Q1608" s="125" t="s">
        <v>142</v>
      </c>
      <c r="R1608" s="125">
        <v>1255.2</v>
      </c>
      <c r="S1608" s="125" t="s">
        <v>275</v>
      </c>
      <c r="T1608" s="125" t="s">
        <v>270</v>
      </c>
    </row>
    <row r="1609" spans="1:22">
      <c r="A1609" s="101">
        <v>43837</v>
      </c>
      <c r="B1609" s="125">
        <v>42022190</v>
      </c>
      <c r="C1609" s="125" t="s">
        <v>5635</v>
      </c>
      <c r="D1609" s="125" t="s">
        <v>270</v>
      </c>
      <c r="E1609" s="125" t="s">
        <v>270</v>
      </c>
      <c r="F1609" s="125" t="s">
        <v>4236</v>
      </c>
      <c r="G1609" s="125" t="s">
        <v>408</v>
      </c>
      <c r="H1609" s="125" t="s">
        <v>1911</v>
      </c>
      <c r="I1609" s="125">
        <v>1334.6</v>
      </c>
      <c r="J1609" s="125">
        <v>30</v>
      </c>
      <c r="K1609" s="125" t="s">
        <v>137</v>
      </c>
      <c r="L1609" s="125">
        <v>44.49</v>
      </c>
      <c r="M1609" s="125">
        <v>30</v>
      </c>
      <c r="N1609" s="125" t="s">
        <v>141</v>
      </c>
      <c r="O1609" s="125">
        <v>1198.5</v>
      </c>
      <c r="P1609" s="125">
        <v>39.950000000000003</v>
      </c>
      <c r="Q1609" s="125" t="s">
        <v>142</v>
      </c>
      <c r="R1609" s="125">
        <v>94022.25</v>
      </c>
      <c r="S1609" s="125" t="s">
        <v>275</v>
      </c>
      <c r="T1609" s="125" t="s">
        <v>270</v>
      </c>
    </row>
    <row r="1610" spans="1:22">
      <c r="A1610" s="101">
        <v>43837</v>
      </c>
      <c r="B1610" s="125">
        <v>42022190</v>
      </c>
      <c r="C1610" s="125" t="s">
        <v>5636</v>
      </c>
      <c r="D1610" s="125" t="s">
        <v>270</v>
      </c>
      <c r="E1610" s="125" t="s">
        <v>270</v>
      </c>
      <c r="F1610" s="125" t="s">
        <v>4236</v>
      </c>
      <c r="G1610" s="125" t="s">
        <v>319</v>
      </c>
      <c r="H1610" s="125" t="s">
        <v>320</v>
      </c>
      <c r="I1610" s="125">
        <v>433.35</v>
      </c>
      <c r="J1610" s="125">
        <v>14</v>
      </c>
      <c r="K1610" s="125" t="s">
        <v>137</v>
      </c>
      <c r="L1610" s="125">
        <v>30.95</v>
      </c>
      <c r="M1610" s="125">
        <v>14</v>
      </c>
      <c r="N1610" s="125" t="s">
        <v>141</v>
      </c>
      <c r="O1610" s="125">
        <v>538.29999999999995</v>
      </c>
      <c r="P1610" s="125">
        <v>38.450000000000003</v>
      </c>
      <c r="Q1610" s="125" t="s">
        <v>283</v>
      </c>
      <c r="R1610" s="125">
        <v>30529.45</v>
      </c>
      <c r="S1610" s="125" t="s">
        <v>275</v>
      </c>
      <c r="T1610" s="125" t="s">
        <v>270</v>
      </c>
    </row>
    <row r="1611" spans="1:22">
      <c r="A1611" s="101">
        <v>43837</v>
      </c>
      <c r="B1611" s="125">
        <v>42022190</v>
      </c>
      <c r="C1611" s="125" t="s">
        <v>5637</v>
      </c>
      <c r="D1611" s="125" t="s">
        <v>270</v>
      </c>
      <c r="E1611" s="125" t="s">
        <v>270</v>
      </c>
      <c r="F1611" s="125" t="s">
        <v>4236</v>
      </c>
      <c r="G1611" s="125" t="s">
        <v>319</v>
      </c>
      <c r="H1611" s="125" t="s">
        <v>320</v>
      </c>
      <c r="I1611" s="125">
        <v>1092.46</v>
      </c>
      <c r="J1611" s="125">
        <v>42</v>
      </c>
      <c r="K1611" s="125" t="s">
        <v>137</v>
      </c>
      <c r="L1611" s="125">
        <v>26.01</v>
      </c>
      <c r="M1611" s="125">
        <v>42</v>
      </c>
      <c r="N1611" s="125" t="s">
        <v>141</v>
      </c>
      <c r="O1611" s="125">
        <v>1312.5</v>
      </c>
      <c r="P1611" s="125">
        <v>31.25</v>
      </c>
      <c r="Q1611" s="125" t="s">
        <v>283</v>
      </c>
      <c r="R1611" s="125">
        <v>76963.8</v>
      </c>
      <c r="S1611" s="125" t="s">
        <v>275</v>
      </c>
      <c r="T1611" s="125" t="s">
        <v>270</v>
      </c>
    </row>
    <row r="1612" spans="1:22">
      <c r="A1612" s="101">
        <v>43837</v>
      </c>
      <c r="B1612" s="125">
        <v>42022190</v>
      </c>
      <c r="C1612" s="125" t="s">
        <v>5638</v>
      </c>
      <c r="D1612" s="125" t="s">
        <v>270</v>
      </c>
      <c r="E1612" s="125" t="s">
        <v>270</v>
      </c>
      <c r="F1612" s="125" t="s">
        <v>4236</v>
      </c>
      <c r="G1612" s="125" t="s">
        <v>319</v>
      </c>
      <c r="H1612" s="125" t="s">
        <v>320</v>
      </c>
      <c r="I1612" s="125">
        <v>1755.76</v>
      </c>
      <c r="J1612" s="125">
        <v>56</v>
      </c>
      <c r="K1612" s="125" t="s">
        <v>137</v>
      </c>
      <c r="L1612" s="125">
        <v>31.35</v>
      </c>
      <c r="M1612" s="125">
        <v>56</v>
      </c>
      <c r="N1612" s="125" t="s">
        <v>141</v>
      </c>
      <c r="O1612" s="125">
        <v>1758.4</v>
      </c>
      <c r="P1612" s="125">
        <v>31.4</v>
      </c>
      <c r="Q1612" s="125" t="s">
        <v>283</v>
      </c>
      <c r="R1612" s="125">
        <v>123693.48</v>
      </c>
      <c r="S1612" s="125" t="s">
        <v>275</v>
      </c>
      <c r="T1612" s="125" t="s">
        <v>270</v>
      </c>
    </row>
    <row r="1613" spans="1:22">
      <c r="A1613" s="101">
        <v>43837</v>
      </c>
      <c r="B1613" s="125">
        <v>42022190</v>
      </c>
      <c r="C1613" s="125" t="s">
        <v>5639</v>
      </c>
      <c r="D1613" s="125" t="s">
        <v>270</v>
      </c>
      <c r="E1613" s="125" t="s">
        <v>270</v>
      </c>
      <c r="F1613" s="125" t="s">
        <v>4236</v>
      </c>
      <c r="G1613" s="125" t="s">
        <v>319</v>
      </c>
      <c r="H1613" s="125" t="s">
        <v>320</v>
      </c>
      <c r="I1613" s="125">
        <v>137.80000000000001</v>
      </c>
      <c r="J1613" s="125">
        <v>4</v>
      </c>
      <c r="K1613" s="125" t="s">
        <v>137</v>
      </c>
      <c r="L1613" s="125">
        <v>34.450000000000003</v>
      </c>
      <c r="M1613" s="125">
        <v>4</v>
      </c>
      <c r="N1613" s="125" t="s">
        <v>141</v>
      </c>
      <c r="O1613" s="125">
        <v>137.80000000000001</v>
      </c>
      <c r="P1613" s="125">
        <v>34.450000000000003</v>
      </c>
      <c r="Q1613" s="125" t="s">
        <v>283</v>
      </c>
      <c r="R1613" s="125">
        <v>9707.66</v>
      </c>
      <c r="S1613" s="125" t="s">
        <v>275</v>
      </c>
      <c r="T1613" s="125" t="s">
        <v>270</v>
      </c>
    </row>
    <row r="1614" spans="1:22">
      <c r="A1614" s="101">
        <v>43837</v>
      </c>
      <c r="B1614" s="125">
        <v>42022190</v>
      </c>
      <c r="C1614" s="125" t="s">
        <v>5187</v>
      </c>
      <c r="D1614" s="125" t="s">
        <v>270</v>
      </c>
      <c r="E1614" s="125" t="s">
        <v>270</v>
      </c>
      <c r="F1614" s="125" t="s">
        <v>4236</v>
      </c>
      <c r="G1614" s="125" t="s">
        <v>319</v>
      </c>
      <c r="H1614" s="125" t="s">
        <v>320</v>
      </c>
      <c r="I1614" s="125">
        <v>517.91999999999996</v>
      </c>
      <c r="J1614" s="125">
        <v>14</v>
      </c>
      <c r="K1614" s="125" t="s">
        <v>137</v>
      </c>
      <c r="L1614" s="125">
        <v>36.99</v>
      </c>
      <c r="M1614" s="125">
        <v>14</v>
      </c>
      <c r="N1614" s="125" t="s">
        <v>141</v>
      </c>
      <c r="O1614" s="125">
        <v>538.29999999999995</v>
      </c>
      <c r="P1614" s="125">
        <v>38.450000000000003</v>
      </c>
      <c r="Q1614" s="125" t="s">
        <v>283</v>
      </c>
      <c r="R1614" s="125">
        <v>36487.57</v>
      </c>
      <c r="S1614" s="125" t="s">
        <v>275</v>
      </c>
      <c r="T1614" s="125" t="s">
        <v>270</v>
      </c>
    </row>
    <row r="1615" spans="1:22">
      <c r="A1615" s="101">
        <v>43837</v>
      </c>
      <c r="B1615" s="125">
        <v>42022190</v>
      </c>
      <c r="C1615" s="125" t="s">
        <v>5640</v>
      </c>
      <c r="D1615" s="125" t="s">
        <v>270</v>
      </c>
      <c r="E1615" s="125" t="s">
        <v>270</v>
      </c>
      <c r="F1615" s="125" t="s">
        <v>4236</v>
      </c>
      <c r="G1615" s="125" t="s">
        <v>319</v>
      </c>
      <c r="H1615" s="125" t="s">
        <v>320</v>
      </c>
      <c r="I1615" s="125">
        <v>153.76</v>
      </c>
      <c r="J1615" s="125">
        <v>3</v>
      </c>
      <c r="K1615" s="125" t="s">
        <v>137</v>
      </c>
      <c r="L1615" s="125">
        <v>51.25</v>
      </c>
      <c r="M1615" s="125">
        <v>3</v>
      </c>
      <c r="N1615" s="125" t="s">
        <v>141</v>
      </c>
      <c r="O1615" s="125">
        <v>123.9</v>
      </c>
      <c r="P1615" s="125">
        <v>41.3</v>
      </c>
      <c r="Q1615" s="125" t="s">
        <v>283</v>
      </c>
      <c r="R1615" s="125">
        <v>10832.32</v>
      </c>
      <c r="S1615" s="125" t="s">
        <v>275</v>
      </c>
      <c r="T1615" s="125" t="s">
        <v>270</v>
      </c>
    </row>
    <row r="1616" spans="1:22">
      <c r="A1616" s="101">
        <v>43837</v>
      </c>
      <c r="B1616" s="125">
        <v>42022190</v>
      </c>
      <c r="C1616" s="125" t="s">
        <v>5177</v>
      </c>
      <c r="D1616" s="125" t="s">
        <v>270</v>
      </c>
      <c r="E1616" s="125" t="s">
        <v>270</v>
      </c>
      <c r="F1616" s="125" t="s">
        <v>4236</v>
      </c>
      <c r="G1616" s="125" t="s">
        <v>319</v>
      </c>
      <c r="H1616" s="125" t="s">
        <v>320</v>
      </c>
      <c r="I1616" s="125">
        <v>1615.97</v>
      </c>
      <c r="J1616" s="125">
        <v>56</v>
      </c>
      <c r="K1616" s="125" t="s">
        <v>137</v>
      </c>
      <c r="L1616" s="125">
        <v>28.86</v>
      </c>
      <c r="M1616" s="125">
        <v>56</v>
      </c>
      <c r="N1616" s="125" t="s">
        <v>141</v>
      </c>
      <c r="O1616" s="125">
        <v>1758.4</v>
      </c>
      <c r="P1616" s="125">
        <v>31.4</v>
      </c>
      <c r="Q1616" s="125" t="s">
        <v>283</v>
      </c>
      <c r="R1616" s="125">
        <v>113845.3</v>
      </c>
      <c r="S1616" s="125" t="s">
        <v>275</v>
      </c>
      <c r="T1616" s="125" t="s">
        <v>270</v>
      </c>
    </row>
    <row r="1617" spans="1:20">
      <c r="A1617" s="101">
        <v>43837</v>
      </c>
      <c r="B1617" s="125">
        <v>42022190</v>
      </c>
      <c r="C1617" s="125" t="s">
        <v>5155</v>
      </c>
      <c r="D1617" s="125" t="s">
        <v>270</v>
      </c>
      <c r="E1617" s="125" t="s">
        <v>270</v>
      </c>
      <c r="F1617" s="125" t="s">
        <v>4236</v>
      </c>
      <c r="G1617" s="125" t="s">
        <v>319</v>
      </c>
      <c r="H1617" s="125" t="s">
        <v>320</v>
      </c>
      <c r="I1617" s="125">
        <v>1045.6300000000001</v>
      </c>
      <c r="J1617" s="125">
        <v>28</v>
      </c>
      <c r="K1617" s="125" t="s">
        <v>137</v>
      </c>
      <c r="L1617" s="125">
        <v>37.340000000000003</v>
      </c>
      <c r="M1617" s="125">
        <v>28</v>
      </c>
      <c r="N1617" s="125" t="s">
        <v>141</v>
      </c>
      <c r="O1617" s="125">
        <v>809.2</v>
      </c>
      <c r="P1617" s="125">
        <v>28.9</v>
      </c>
      <c r="Q1617" s="125" t="s">
        <v>283</v>
      </c>
      <c r="R1617" s="125">
        <v>73664.7</v>
      </c>
      <c r="S1617" s="125" t="s">
        <v>275</v>
      </c>
      <c r="T1617" s="125" t="s">
        <v>270</v>
      </c>
    </row>
    <row r="1618" spans="1:20">
      <c r="A1618" s="101">
        <v>43837</v>
      </c>
      <c r="B1618" s="125">
        <v>42022190</v>
      </c>
      <c r="C1618" s="125" t="s">
        <v>5159</v>
      </c>
      <c r="D1618" s="125" t="s">
        <v>270</v>
      </c>
      <c r="E1618" s="125" t="s">
        <v>270</v>
      </c>
      <c r="F1618" s="125" t="s">
        <v>4236</v>
      </c>
      <c r="G1618" s="125" t="s">
        <v>319</v>
      </c>
      <c r="H1618" s="125" t="s">
        <v>320</v>
      </c>
      <c r="I1618" s="125">
        <v>1310.53</v>
      </c>
      <c r="J1618" s="125">
        <v>42</v>
      </c>
      <c r="K1618" s="125" t="s">
        <v>137</v>
      </c>
      <c r="L1618" s="125">
        <v>31.2</v>
      </c>
      <c r="M1618" s="125">
        <v>42</v>
      </c>
      <c r="N1618" s="125" t="s">
        <v>141</v>
      </c>
      <c r="O1618" s="125">
        <v>1312.5</v>
      </c>
      <c r="P1618" s="125">
        <v>31.25</v>
      </c>
      <c r="Q1618" s="125" t="s">
        <v>283</v>
      </c>
      <c r="R1618" s="125">
        <v>92327.039999999994</v>
      </c>
      <c r="S1618" s="125" t="s">
        <v>275</v>
      </c>
      <c r="T1618" s="125" t="s">
        <v>270</v>
      </c>
    </row>
    <row r="1619" spans="1:20">
      <c r="A1619" s="101">
        <v>43837</v>
      </c>
      <c r="B1619" s="125">
        <v>42022190</v>
      </c>
      <c r="C1619" s="125" t="s">
        <v>5641</v>
      </c>
      <c r="D1619" s="125" t="s">
        <v>270</v>
      </c>
      <c r="E1619" s="125" t="s">
        <v>270</v>
      </c>
      <c r="F1619" s="125" t="s">
        <v>4236</v>
      </c>
      <c r="G1619" s="125" t="s">
        <v>4243</v>
      </c>
      <c r="H1619" s="125" t="s">
        <v>5577</v>
      </c>
      <c r="I1619" s="125">
        <v>9825.6200000000008</v>
      </c>
      <c r="J1619" s="125">
        <v>250</v>
      </c>
      <c r="K1619" s="125" t="s">
        <v>137</v>
      </c>
      <c r="L1619" s="125">
        <v>39.299999999999997</v>
      </c>
      <c r="M1619" s="125">
        <v>250</v>
      </c>
      <c r="N1619" s="125" t="s">
        <v>141</v>
      </c>
      <c r="O1619" s="125">
        <v>9875</v>
      </c>
      <c r="P1619" s="125">
        <v>39.5</v>
      </c>
      <c r="Q1619" s="125" t="s">
        <v>283</v>
      </c>
      <c r="R1619" s="125">
        <v>692215.18</v>
      </c>
      <c r="S1619" s="125" t="s">
        <v>275</v>
      </c>
      <c r="T1619" s="125" t="s">
        <v>270</v>
      </c>
    </row>
    <row r="1620" spans="1:20">
      <c r="A1620" s="101">
        <v>43837</v>
      </c>
      <c r="B1620" s="125">
        <v>42022190</v>
      </c>
      <c r="C1620" s="125" t="s">
        <v>5613</v>
      </c>
      <c r="D1620" s="125" t="s">
        <v>270</v>
      </c>
      <c r="E1620" s="125" t="s">
        <v>270</v>
      </c>
      <c r="F1620" s="125" t="s">
        <v>4236</v>
      </c>
      <c r="G1620" s="125" t="s">
        <v>408</v>
      </c>
      <c r="H1620" s="125" t="s">
        <v>4711</v>
      </c>
      <c r="I1620" s="125">
        <v>14.19</v>
      </c>
      <c r="J1620" s="125">
        <v>1</v>
      </c>
      <c r="K1620" s="125" t="s">
        <v>137</v>
      </c>
      <c r="L1620" s="125">
        <v>14.19</v>
      </c>
      <c r="M1620" s="125">
        <v>1</v>
      </c>
      <c r="N1620" s="125" t="s">
        <v>141</v>
      </c>
      <c r="O1620" s="125">
        <v>11.5</v>
      </c>
      <c r="P1620" s="125">
        <v>11.5</v>
      </c>
      <c r="Q1620" s="125" t="s">
        <v>142</v>
      </c>
      <c r="R1620" s="125">
        <v>1000</v>
      </c>
      <c r="S1620" s="125" t="s">
        <v>275</v>
      </c>
      <c r="T1620" s="125" t="s">
        <v>270</v>
      </c>
    </row>
    <row r="1621" spans="1:20">
      <c r="A1621" s="101">
        <v>43837</v>
      </c>
      <c r="B1621" s="125">
        <v>42022190</v>
      </c>
      <c r="C1621" s="125" t="s">
        <v>5589</v>
      </c>
      <c r="D1621" s="125" t="s">
        <v>270</v>
      </c>
      <c r="E1621" s="125" t="s">
        <v>270</v>
      </c>
      <c r="F1621" s="125" t="s">
        <v>4236</v>
      </c>
      <c r="G1621" s="125" t="s">
        <v>408</v>
      </c>
      <c r="H1621" s="125" t="s">
        <v>4711</v>
      </c>
      <c r="I1621" s="125">
        <v>14.19</v>
      </c>
      <c r="J1621" s="125">
        <v>1</v>
      </c>
      <c r="K1621" s="125" t="s">
        <v>137</v>
      </c>
      <c r="L1621" s="125">
        <v>14.19</v>
      </c>
      <c r="M1621" s="125">
        <v>1</v>
      </c>
      <c r="N1621" s="125" t="s">
        <v>141</v>
      </c>
      <c r="O1621" s="125">
        <v>13.5</v>
      </c>
      <c r="P1621" s="125">
        <v>13.5</v>
      </c>
      <c r="Q1621" s="125" t="s">
        <v>142</v>
      </c>
      <c r="R1621" s="125">
        <v>1000</v>
      </c>
      <c r="S1621" s="125" t="s">
        <v>275</v>
      </c>
      <c r="T1621" s="125" t="s">
        <v>270</v>
      </c>
    </row>
    <row r="1622" spans="1:20">
      <c r="A1622" s="101">
        <v>43837</v>
      </c>
      <c r="B1622" s="125">
        <v>42022190</v>
      </c>
      <c r="C1622" s="125" t="s">
        <v>5586</v>
      </c>
      <c r="D1622" s="125" t="s">
        <v>270</v>
      </c>
      <c r="E1622" s="125" t="s">
        <v>270</v>
      </c>
      <c r="F1622" s="125" t="s">
        <v>4236</v>
      </c>
      <c r="G1622" s="125" t="s">
        <v>408</v>
      </c>
      <c r="H1622" s="125" t="s">
        <v>4711</v>
      </c>
      <c r="I1622" s="125">
        <v>14.19</v>
      </c>
      <c r="J1622" s="125">
        <v>1</v>
      </c>
      <c r="K1622" s="125" t="s">
        <v>137</v>
      </c>
      <c r="L1622" s="125">
        <v>14.19</v>
      </c>
      <c r="M1622" s="125">
        <v>1</v>
      </c>
      <c r="N1622" s="125" t="s">
        <v>141</v>
      </c>
      <c r="O1622" s="125">
        <v>14.35</v>
      </c>
      <c r="P1622" s="125">
        <v>14.35</v>
      </c>
      <c r="Q1622" s="125" t="s">
        <v>142</v>
      </c>
      <c r="R1622" s="125">
        <v>1000</v>
      </c>
      <c r="S1622" s="125" t="s">
        <v>275</v>
      </c>
      <c r="T1622" s="125" t="s">
        <v>270</v>
      </c>
    </row>
    <row r="1623" spans="1:20">
      <c r="A1623" s="101">
        <v>43837</v>
      </c>
      <c r="B1623" s="125">
        <v>42022190</v>
      </c>
      <c r="C1623" s="125" t="s">
        <v>5588</v>
      </c>
      <c r="D1623" s="125" t="s">
        <v>270</v>
      </c>
      <c r="E1623" s="125" t="s">
        <v>270</v>
      </c>
      <c r="F1623" s="125" t="s">
        <v>4236</v>
      </c>
      <c r="G1623" s="125" t="s">
        <v>408</v>
      </c>
      <c r="H1623" s="125" t="s">
        <v>4711</v>
      </c>
      <c r="I1623" s="125">
        <v>14.19</v>
      </c>
      <c r="J1623" s="125">
        <v>1</v>
      </c>
      <c r="K1623" s="125" t="s">
        <v>137</v>
      </c>
      <c r="L1623" s="125">
        <v>14.19</v>
      </c>
      <c r="M1623" s="125">
        <v>1</v>
      </c>
      <c r="N1623" s="125" t="s">
        <v>141</v>
      </c>
      <c r="O1623" s="125">
        <v>15</v>
      </c>
      <c r="P1623" s="125">
        <v>15</v>
      </c>
      <c r="Q1623" s="125" t="s">
        <v>142</v>
      </c>
      <c r="R1623" s="125">
        <v>1000</v>
      </c>
      <c r="S1623" s="125" t="s">
        <v>275</v>
      </c>
      <c r="T1623" s="125" t="s">
        <v>270</v>
      </c>
    </row>
    <row r="1624" spans="1:20">
      <c r="A1624" s="101">
        <v>43837</v>
      </c>
      <c r="B1624" s="125">
        <v>42022190</v>
      </c>
      <c r="C1624" s="125" t="s">
        <v>5634</v>
      </c>
      <c r="D1624" s="125" t="s">
        <v>270</v>
      </c>
      <c r="E1624" s="125" t="s">
        <v>270</v>
      </c>
      <c r="F1624" s="125" t="s">
        <v>4236</v>
      </c>
      <c r="G1624" s="125" t="s">
        <v>408</v>
      </c>
      <c r="H1624" s="125" t="s">
        <v>4711</v>
      </c>
      <c r="I1624" s="125">
        <v>14.19</v>
      </c>
      <c r="J1624" s="125">
        <v>1</v>
      </c>
      <c r="K1624" s="125" t="s">
        <v>137</v>
      </c>
      <c r="L1624" s="125">
        <v>14.19</v>
      </c>
      <c r="M1624" s="125">
        <v>1</v>
      </c>
      <c r="N1624" s="125" t="s">
        <v>141</v>
      </c>
      <c r="O1624" s="125">
        <v>16</v>
      </c>
      <c r="P1624" s="125">
        <v>16</v>
      </c>
      <c r="Q1624" s="125" t="s">
        <v>142</v>
      </c>
      <c r="R1624" s="125">
        <v>1000</v>
      </c>
      <c r="S1624" s="125" t="s">
        <v>275</v>
      </c>
      <c r="T1624" s="125" t="s">
        <v>270</v>
      </c>
    </row>
    <row r="1625" spans="1:20">
      <c r="A1625" s="101">
        <v>43837</v>
      </c>
      <c r="B1625" s="125">
        <v>42022190</v>
      </c>
      <c r="C1625" s="125" t="s">
        <v>5168</v>
      </c>
      <c r="D1625" s="125" t="s">
        <v>270</v>
      </c>
      <c r="E1625" s="125" t="s">
        <v>270</v>
      </c>
      <c r="F1625" s="125" t="s">
        <v>4236</v>
      </c>
      <c r="G1625" s="125" t="s">
        <v>319</v>
      </c>
      <c r="H1625" s="125" t="s">
        <v>320</v>
      </c>
      <c r="I1625" s="125">
        <v>566.15</v>
      </c>
      <c r="J1625" s="125">
        <v>14</v>
      </c>
      <c r="K1625" s="125" t="s">
        <v>137</v>
      </c>
      <c r="L1625" s="125">
        <v>40.44</v>
      </c>
      <c r="M1625" s="125">
        <v>14</v>
      </c>
      <c r="N1625" s="125" t="s">
        <v>141</v>
      </c>
      <c r="O1625" s="125">
        <v>538.29999999999995</v>
      </c>
      <c r="P1625" s="125">
        <v>38.450000000000003</v>
      </c>
      <c r="Q1625" s="125" t="s">
        <v>283</v>
      </c>
      <c r="R1625" s="125">
        <v>39885.269999999997</v>
      </c>
      <c r="S1625" s="125" t="s">
        <v>275</v>
      </c>
      <c r="T1625" s="125" t="s">
        <v>270</v>
      </c>
    </row>
    <row r="1626" spans="1:20">
      <c r="A1626" s="101">
        <v>43837</v>
      </c>
      <c r="B1626" s="125">
        <v>42022190</v>
      </c>
      <c r="C1626" s="125" t="s">
        <v>5642</v>
      </c>
      <c r="D1626" s="125" t="s">
        <v>270</v>
      </c>
      <c r="E1626" s="125" t="s">
        <v>270</v>
      </c>
      <c r="F1626" s="125" t="s">
        <v>4236</v>
      </c>
      <c r="G1626" s="125" t="s">
        <v>319</v>
      </c>
      <c r="H1626" s="125" t="s">
        <v>320</v>
      </c>
      <c r="I1626" s="125">
        <v>73.540000000000006</v>
      </c>
      <c r="J1626" s="125">
        <v>3</v>
      </c>
      <c r="K1626" s="125" t="s">
        <v>137</v>
      </c>
      <c r="L1626" s="125">
        <v>24.51</v>
      </c>
      <c r="M1626" s="125">
        <v>3</v>
      </c>
      <c r="N1626" s="125" t="s">
        <v>141</v>
      </c>
      <c r="O1626" s="125">
        <v>123.9</v>
      </c>
      <c r="P1626" s="125">
        <v>41.3</v>
      </c>
      <c r="Q1626" s="125" t="s">
        <v>283</v>
      </c>
      <c r="R1626" s="125">
        <v>5180.8</v>
      </c>
      <c r="S1626" s="125" t="s">
        <v>275</v>
      </c>
      <c r="T1626" s="125" t="s">
        <v>270</v>
      </c>
    </row>
    <row r="1627" spans="1:20">
      <c r="A1627" s="101">
        <v>43837</v>
      </c>
      <c r="B1627" s="125">
        <v>42022190</v>
      </c>
      <c r="C1627" s="125" t="s">
        <v>5190</v>
      </c>
      <c r="D1627" s="125" t="s">
        <v>270</v>
      </c>
      <c r="E1627" s="125" t="s">
        <v>270</v>
      </c>
      <c r="F1627" s="125" t="s">
        <v>4236</v>
      </c>
      <c r="G1627" s="125" t="s">
        <v>319</v>
      </c>
      <c r="H1627" s="125" t="s">
        <v>320</v>
      </c>
      <c r="I1627" s="125">
        <v>421.47</v>
      </c>
      <c r="J1627" s="125">
        <v>14</v>
      </c>
      <c r="K1627" s="125" t="s">
        <v>137</v>
      </c>
      <c r="L1627" s="125">
        <v>30.1</v>
      </c>
      <c r="M1627" s="125">
        <v>14</v>
      </c>
      <c r="N1627" s="125" t="s">
        <v>141</v>
      </c>
      <c r="O1627" s="125">
        <v>538.29999999999995</v>
      </c>
      <c r="P1627" s="125">
        <v>38.450000000000003</v>
      </c>
      <c r="Q1627" s="125" t="s">
        <v>283</v>
      </c>
      <c r="R1627" s="125">
        <v>29692.31</v>
      </c>
      <c r="S1627" s="125" t="s">
        <v>275</v>
      </c>
      <c r="T1627" s="125" t="s">
        <v>270</v>
      </c>
    </row>
    <row r="1628" spans="1:20">
      <c r="A1628" s="101">
        <v>43837</v>
      </c>
      <c r="B1628" s="125">
        <v>42022190</v>
      </c>
      <c r="C1628" s="125" t="s">
        <v>5643</v>
      </c>
      <c r="D1628" s="125" t="s">
        <v>270</v>
      </c>
      <c r="E1628" s="125" t="s">
        <v>270</v>
      </c>
      <c r="F1628" s="125" t="s">
        <v>4236</v>
      </c>
      <c r="G1628" s="125" t="s">
        <v>333</v>
      </c>
      <c r="H1628" s="125" t="s">
        <v>641</v>
      </c>
      <c r="I1628" s="125">
        <v>1108.96</v>
      </c>
      <c r="J1628" s="125">
        <v>50</v>
      </c>
      <c r="K1628" s="125" t="s">
        <v>137</v>
      </c>
      <c r="L1628" s="125">
        <v>22.18</v>
      </c>
      <c r="M1628" s="125">
        <v>50</v>
      </c>
      <c r="N1628" s="125" t="s">
        <v>141</v>
      </c>
      <c r="O1628" s="125">
        <v>1020</v>
      </c>
      <c r="P1628" s="125">
        <v>20.399999999999999</v>
      </c>
      <c r="Q1628" s="125" t="s">
        <v>142</v>
      </c>
      <c r="R1628" s="125">
        <v>78126.05</v>
      </c>
      <c r="S1628" s="125" t="s">
        <v>275</v>
      </c>
      <c r="T1628" s="125" t="s">
        <v>270</v>
      </c>
    </row>
    <row r="1629" spans="1:20">
      <c r="A1629" s="101">
        <v>43837</v>
      </c>
      <c r="B1629" s="125">
        <v>42022190</v>
      </c>
      <c r="C1629" s="125" t="s">
        <v>5644</v>
      </c>
      <c r="D1629" s="125" t="s">
        <v>270</v>
      </c>
      <c r="E1629" s="125" t="s">
        <v>270</v>
      </c>
      <c r="F1629" s="125" t="s">
        <v>4236</v>
      </c>
      <c r="G1629" s="125" t="s">
        <v>285</v>
      </c>
      <c r="H1629" s="125" t="s">
        <v>286</v>
      </c>
      <c r="I1629" s="125">
        <v>4473.6499999999996</v>
      </c>
      <c r="J1629" s="125">
        <v>150</v>
      </c>
      <c r="K1629" s="125" t="s">
        <v>137</v>
      </c>
      <c r="L1629" s="125">
        <v>29.82</v>
      </c>
      <c r="M1629" s="125">
        <v>150</v>
      </c>
      <c r="N1629" s="125" t="s">
        <v>141</v>
      </c>
      <c r="O1629" s="125">
        <v>4237.5</v>
      </c>
      <c r="P1629" s="125">
        <v>28.25</v>
      </c>
      <c r="Q1629" s="125" t="s">
        <v>283</v>
      </c>
      <c r="R1629" s="125">
        <v>315168.39</v>
      </c>
      <c r="S1629" s="125" t="s">
        <v>275</v>
      </c>
      <c r="T1629" s="125" t="s">
        <v>270</v>
      </c>
    </row>
    <row r="1630" spans="1:20">
      <c r="A1630" s="101">
        <v>43836</v>
      </c>
      <c r="B1630" s="125">
        <v>42022190</v>
      </c>
      <c r="C1630" s="125" t="s">
        <v>5645</v>
      </c>
      <c r="D1630" s="125" t="s">
        <v>270</v>
      </c>
      <c r="E1630" s="125" t="s">
        <v>270</v>
      </c>
      <c r="F1630" s="125" t="s">
        <v>4236</v>
      </c>
      <c r="G1630" s="125" t="s">
        <v>139</v>
      </c>
      <c r="H1630" s="125" t="s">
        <v>1371</v>
      </c>
      <c r="I1630" s="125">
        <v>705.27</v>
      </c>
      <c r="J1630" s="125">
        <v>14</v>
      </c>
      <c r="K1630" s="125" t="s">
        <v>137</v>
      </c>
      <c r="L1630" s="125">
        <v>50.38</v>
      </c>
      <c r="M1630" s="125">
        <v>14</v>
      </c>
      <c r="N1630" s="125" t="s">
        <v>141</v>
      </c>
      <c r="O1630" s="125">
        <v>705.32</v>
      </c>
      <c r="P1630" s="125">
        <v>50.38</v>
      </c>
      <c r="Q1630" s="125" t="s">
        <v>283</v>
      </c>
      <c r="R1630" s="125">
        <v>49686.53</v>
      </c>
      <c r="S1630" s="125" t="s">
        <v>275</v>
      </c>
      <c r="T1630" s="125" t="s">
        <v>270</v>
      </c>
    </row>
    <row r="1631" spans="1:20">
      <c r="A1631" s="101">
        <v>43836</v>
      </c>
      <c r="B1631" s="125">
        <v>42022190</v>
      </c>
      <c r="C1631" s="125" t="s">
        <v>5646</v>
      </c>
      <c r="D1631" s="125" t="s">
        <v>270</v>
      </c>
      <c r="E1631" s="125" t="s">
        <v>270</v>
      </c>
      <c r="F1631" s="125" t="s">
        <v>4236</v>
      </c>
      <c r="G1631" s="125" t="s">
        <v>408</v>
      </c>
      <c r="H1631" s="125" t="s">
        <v>1911</v>
      </c>
      <c r="I1631" s="125">
        <v>157.69999999999999</v>
      </c>
      <c r="J1631" s="125">
        <v>19</v>
      </c>
      <c r="K1631" s="125" t="s">
        <v>137</v>
      </c>
      <c r="L1631" s="125">
        <v>8.3000000000000007</v>
      </c>
      <c r="M1631" s="125">
        <v>19</v>
      </c>
      <c r="N1631" s="125" t="s">
        <v>141</v>
      </c>
      <c r="O1631" s="125">
        <v>180.5</v>
      </c>
      <c r="P1631" s="125">
        <v>9.5</v>
      </c>
      <c r="Q1631" s="125" t="s">
        <v>142</v>
      </c>
      <c r="R1631" s="125">
        <v>11110.12</v>
      </c>
      <c r="S1631" s="125" t="s">
        <v>275</v>
      </c>
      <c r="T1631" s="125" t="s">
        <v>270</v>
      </c>
    </row>
    <row r="1632" spans="1:20">
      <c r="A1632" s="101">
        <v>43836</v>
      </c>
      <c r="B1632" s="125">
        <v>42022190</v>
      </c>
      <c r="C1632" s="125" t="s">
        <v>5647</v>
      </c>
      <c r="D1632" s="125" t="s">
        <v>270</v>
      </c>
      <c r="E1632" s="125" t="s">
        <v>270</v>
      </c>
      <c r="F1632" s="125" t="s">
        <v>4236</v>
      </c>
      <c r="G1632" s="125" t="s">
        <v>304</v>
      </c>
      <c r="H1632" s="125" t="s">
        <v>4256</v>
      </c>
      <c r="I1632" s="125">
        <v>981.81</v>
      </c>
      <c r="J1632" s="125">
        <v>50</v>
      </c>
      <c r="K1632" s="125" t="s">
        <v>137</v>
      </c>
      <c r="L1632" s="125">
        <v>19.64</v>
      </c>
      <c r="M1632" s="125">
        <v>50</v>
      </c>
      <c r="N1632" s="125" t="s">
        <v>141</v>
      </c>
      <c r="O1632" s="125">
        <v>780</v>
      </c>
      <c r="P1632" s="125">
        <v>15.6</v>
      </c>
      <c r="Q1632" s="125" t="s">
        <v>142</v>
      </c>
      <c r="R1632" s="125">
        <v>69168.22</v>
      </c>
      <c r="S1632" s="125" t="s">
        <v>275</v>
      </c>
      <c r="T1632" s="125" t="s">
        <v>270</v>
      </c>
    </row>
    <row r="1633" spans="1:20">
      <c r="A1633" s="101">
        <v>43836</v>
      </c>
      <c r="B1633" s="125">
        <v>42022190</v>
      </c>
      <c r="C1633" s="125" t="s">
        <v>5648</v>
      </c>
      <c r="D1633" s="125" t="s">
        <v>270</v>
      </c>
      <c r="E1633" s="125" t="s">
        <v>270</v>
      </c>
      <c r="F1633" s="125" t="s">
        <v>4236</v>
      </c>
      <c r="G1633" s="125" t="s">
        <v>304</v>
      </c>
      <c r="H1633" s="125" t="s">
        <v>4256</v>
      </c>
      <c r="I1633" s="125">
        <v>331.04</v>
      </c>
      <c r="J1633" s="125">
        <v>20</v>
      </c>
      <c r="K1633" s="125" t="s">
        <v>137</v>
      </c>
      <c r="L1633" s="125">
        <v>16.55</v>
      </c>
      <c r="M1633" s="125">
        <v>20</v>
      </c>
      <c r="N1633" s="125" t="s">
        <v>141</v>
      </c>
      <c r="O1633" s="125">
        <v>322</v>
      </c>
      <c r="P1633" s="125">
        <v>16.100000000000001</v>
      </c>
      <c r="Q1633" s="125" t="s">
        <v>142</v>
      </c>
      <c r="R1633" s="125">
        <v>23321.74</v>
      </c>
      <c r="S1633" s="125" t="s">
        <v>275</v>
      </c>
      <c r="T1633" s="125" t="s">
        <v>270</v>
      </c>
    </row>
    <row r="1634" spans="1:20">
      <c r="A1634" s="101">
        <v>43836</v>
      </c>
      <c r="B1634" s="125">
        <v>42022190</v>
      </c>
      <c r="C1634" s="125" t="s">
        <v>5649</v>
      </c>
      <c r="D1634" s="125" t="s">
        <v>270</v>
      </c>
      <c r="E1634" s="125" t="s">
        <v>270</v>
      </c>
      <c r="F1634" s="125" t="s">
        <v>4236</v>
      </c>
      <c r="G1634" s="125" t="s">
        <v>277</v>
      </c>
      <c r="H1634" s="125" t="s">
        <v>2653</v>
      </c>
      <c r="I1634" s="125">
        <v>7087.6</v>
      </c>
      <c r="J1634" s="125">
        <v>510</v>
      </c>
      <c r="K1634" s="125" t="s">
        <v>137</v>
      </c>
      <c r="L1634" s="125">
        <v>13.9</v>
      </c>
      <c r="M1634" s="125">
        <v>510</v>
      </c>
      <c r="N1634" s="125" t="s">
        <v>141</v>
      </c>
      <c r="O1634" s="125">
        <v>7089</v>
      </c>
      <c r="P1634" s="125">
        <v>13.9</v>
      </c>
      <c r="Q1634" s="125" t="s">
        <v>283</v>
      </c>
      <c r="R1634" s="125">
        <v>499321.61</v>
      </c>
      <c r="S1634" s="125" t="s">
        <v>275</v>
      </c>
      <c r="T1634" s="125" t="s">
        <v>270</v>
      </c>
    </row>
    <row r="1635" spans="1:20">
      <c r="A1635" s="101">
        <v>43836</v>
      </c>
      <c r="B1635" s="125">
        <v>42022190</v>
      </c>
      <c r="C1635" s="125" t="s">
        <v>5650</v>
      </c>
      <c r="D1635" s="125" t="s">
        <v>270</v>
      </c>
      <c r="E1635" s="125" t="s">
        <v>270</v>
      </c>
      <c r="F1635" s="125" t="s">
        <v>4236</v>
      </c>
      <c r="G1635" s="125" t="s">
        <v>285</v>
      </c>
      <c r="H1635" s="125" t="s">
        <v>1190</v>
      </c>
      <c r="I1635" s="125">
        <v>9.6999999999999993</v>
      </c>
      <c r="J1635" s="125">
        <v>1</v>
      </c>
      <c r="K1635" s="125" t="s">
        <v>137</v>
      </c>
      <c r="L1635" s="125">
        <v>9.6999999999999993</v>
      </c>
      <c r="M1635" s="125">
        <v>1</v>
      </c>
      <c r="N1635" s="125" t="s">
        <v>141</v>
      </c>
      <c r="O1635" s="125">
        <v>9.6999999999999993</v>
      </c>
      <c r="P1635" s="125">
        <v>9.6999999999999993</v>
      </c>
      <c r="Q1635" s="125" t="s">
        <v>283</v>
      </c>
      <c r="R1635" s="125">
        <v>683.41</v>
      </c>
      <c r="S1635" s="125" t="s">
        <v>275</v>
      </c>
      <c r="T1635" s="125" t="s">
        <v>270</v>
      </c>
    </row>
    <row r="1636" spans="1:20">
      <c r="A1636" s="101">
        <v>43836</v>
      </c>
      <c r="B1636" s="125">
        <v>42022190</v>
      </c>
      <c r="C1636" s="125" t="s">
        <v>5651</v>
      </c>
      <c r="D1636" s="125" t="s">
        <v>270</v>
      </c>
      <c r="E1636" s="125" t="s">
        <v>270</v>
      </c>
      <c r="F1636" s="125" t="s">
        <v>4236</v>
      </c>
      <c r="G1636" s="125" t="s">
        <v>285</v>
      </c>
      <c r="H1636" s="125" t="s">
        <v>1190</v>
      </c>
      <c r="I1636" s="125">
        <v>9.65</v>
      </c>
      <c r="J1636" s="125">
        <v>1</v>
      </c>
      <c r="K1636" s="125" t="s">
        <v>137</v>
      </c>
      <c r="L1636" s="125">
        <v>9.65</v>
      </c>
      <c r="M1636" s="125">
        <v>1</v>
      </c>
      <c r="N1636" s="125" t="s">
        <v>141</v>
      </c>
      <c r="O1636" s="125">
        <v>9.6999999999999993</v>
      </c>
      <c r="P1636" s="125">
        <v>9.6999999999999993</v>
      </c>
      <c r="Q1636" s="125" t="s">
        <v>283</v>
      </c>
      <c r="R1636" s="125">
        <v>679.82</v>
      </c>
      <c r="S1636" s="125" t="s">
        <v>275</v>
      </c>
      <c r="T1636" s="125" t="s">
        <v>270</v>
      </c>
    </row>
    <row r="1637" spans="1:20">
      <c r="A1637" s="101">
        <v>43836</v>
      </c>
      <c r="B1637" s="125">
        <v>42022190</v>
      </c>
      <c r="C1637" s="125" t="s">
        <v>5652</v>
      </c>
      <c r="D1637" s="125" t="s">
        <v>270</v>
      </c>
      <c r="E1637" s="125" t="s">
        <v>270</v>
      </c>
      <c r="F1637" s="125" t="s">
        <v>4236</v>
      </c>
      <c r="G1637" s="125" t="s">
        <v>285</v>
      </c>
      <c r="H1637" s="125" t="s">
        <v>1190</v>
      </c>
      <c r="I1637" s="125">
        <v>5.3</v>
      </c>
      <c r="J1637" s="125">
        <v>1</v>
      </c>
      <c r="K1637" s="125" t="s">
        <v>137</v>
      </c>
      <c r="L1637" s="125">
        <v>5.3</v>
      </c>
      <c r="M1637" s="125">
        <v>1</v>
      </c>
      <c r="N1637" s="125" t="s">
        <v>141</v>
      </c>
      <c r="O1637" s="125">
        <v>9.6999999999999993</v>
      </c>
      <c r="P1637" s="125">
        <v>9.6999999999999993</v>
      </c>
      <c r="Q1637" s="125" t="s">
        <v>283</v>
      </c>
      <c r="R1637" s="125">
        <v>373.45</v>
      </c>
      <c r="S1637" s="125" t="s">
        <v>275</v>
      </c>
      <c r="T1637" s="125" t="s">
        <v>270</v>
      </c>
    </row>
    <row r="1638" spans="1:20">
      <c r="A1638" s="101">
        <v>43836</v>
      </c>
      <c r="B1638" s="125">
        <v>42022190</v>
      </c>
      <c r="C1638" s="125" t="s">
        <v>5653</v>
      </c>
      <c r="D1638" s="125" t="s">
        <v>270</v>
      </c>
      <c r="E1638" s="125" t="s">
        <v>270</v>
      </c>
      <c r="F1638" s="125" t="s">
        <v>4236</v>
      </c>
      <c r="G1638" s="125" t="s">
        <v>285</v>
      </c>
      <c r="H1638" s="125" t="s">
        <v>1190</v>
      </c>
      <c r="I1638" s="125">
        <v>7.95</v>
      </c>
      <c r="J1638" s="125">
        <v>1</v>
      </c>
      <c r="K1638" s="125" t="s">
        <v>137</v>
      </c>
      <c r="L1638" s="125">
        <v>7.95</v>
      </c>
      <c r="M1638" s="125">
        <v>1</v>
      </c>
      <c r="N1638" s="125" t="s">
        <v>141</v>
      </c>
      <c r="O1638" s="125">
        <v>9.6999999999999993</v>
      </c>
      <c r="P1638" s="125">
        <v>9.6999999999999993</v>
      </c>
      <c r="Q1638" s="125" t="s">
        <v>283</v>
      </c>
      <c r="R1638" s="125">
        <v>560.04</v>
      </c>
      <c r="S1638" s="125" t="s">
        <v>275</v>
      </c>
      <c r="T1638" s="125" t="s">
        <v>270</v>
      </c>
    </row>
    <row r="1639" spans="1:20">
      <c r="A1639" s="101">
        <v>43836</v>
      </c>
      <c r="B1639" s="125">
        <v>42022190</v>
      </c>
      <c r="C1639" s="125" t="s">
        <v>5654</v>
      </c>
      <c r="D1639" s="125" t="s">
        <v>270</v>
      </c>
      <c r="E1639" s="125" t="s">
        <v>270</v>
      </c>
      <c r="F1639" s="125" t="s">
        <v>4236</v>
      </c>
      <c r="G1639" s="125" t="s">
        <v>277</v>
      </c>
      <c r="H1639" s="125" t="s">
        <v>278</v>
      </c>
      <c r="I1639" s="125">
        <v>293.02999999999997</v>
      </c>
      <c r="J1639" s="125">
        <v>24</v>
      </c>
      <c r="K1639" s="125" t="s">
        <v>137</v>
      </c>
      <c r="L1639" s="125">
        <v>12.21</v>
      </c>
      <c r="M1639" s="125">
        <v>24</v>
      </c>
      <c r="N1639" s="125" t="s">
        <v>141</v>
      </c>
      <c r="O1639" s="125">
        <v>293.04000000000002</v>
      </c>
      <c r="P1639" s="125">
        <v>12.21</v>
      </c>
      <c r="Q1639" s="125" t="s">
        <v>283</v>
      </c>
      <c r="R1639" s="125">
        <v>20644.27</v>
      </c>
      <c r="S1639" s="125" t="s">
        <v>275</v>
      </c>
      <c r="T1639" s="125" t="s">
        <v>270</v>
      </c>
    </row>
    <row r="1640" spans="1:20">
      <c r="A1640" s="101">
        <v>43836</v>
      </c>
      <c r="B1640" s="125">
        <v>42022190</v>
      </c>
      <c r="C1640" s="125" t="s">
        <v>5655</v>
      </c>
      <c r="D1640" s="125" t="s">
        <v>270</v>
      </c>
      <c r="E1640" s="125" t="s">
        <v>270</v>
      </c>
      <c r="F1640" s="125" t="s">
        <v>4236</v>
      </c>
      <c r="G1640" s="125" t="s">
        <v>4314</v>
      </c>
      <c r="H1640" s="125" t="s">
        <v>4315</v>
      </c>
      <c r="I1640" s="125">
        <v>515.03</v>
      </c>
      <c r="J1640" s="125">
        <v>17</v>
      </c>
      <c r="K1640" s="125" t="s">
        <v>137</v>
      </c>
      <c r="L1640" s="125">
        <v>30.3</v>
      </c>
      <c r="M1640" s="125">
        <v>17</v>
      </c>
      <c r="N1640" s="125" t="s">
        <v>141</v>
      </c>
      <c r="O1640" s="125">
        <v>537.37</v>
      </c>
      <c r="P1640" s="125">
        <v>31.61</v>
      </c>
      <c r="Q1640" s="125" t="s">
        <v>283</v>
      </c>
      <c r="R1640" s="125">
        <v>36284.06</v>
      </c>
      <c r="S1640" s="125" t="s">
        <v>275</v>
      </c>
      <c r="T1640" s="125" t="s">
        <v>270</v>
      </c>
    </row>
    <row r="1641" spans="1:20">
      <c r="A1641" s="101">
        <v>43836</v>
      </c>
      <c r="B1641" s="125">
        <v>42022190</v>
      </c>
      <c r="C1641" s="125" t="s">
        <v>5656</v>
      </c>
      <c r="D1641" s="125" t="s">
        <v>270</v>
      </c>
      <c r="E1641" s="125" t="s">
        <v>270</v>
      </c>
      <c r="F1641" s="125" t="s">
        <v>4236</v>
      </c>
      <c r="G1641" s="125" t="s">
        <v>4314</v>
      </c>
      <c r="H1641" s="125" t="s">
        <v>4315</v>
      </c>
      <c r="I1641" s="125">
        <v>1414.65</v>
      </c>
      <c r="J1641" s="125">
        <v>90</v>
      </c>
      <c r="K1641" s="125" t="s">
        <v>137</v>
      </c>
      <c r="L1641" s="125">
        <v>15.72</v>
      </c>
      <c r="M1641" s="125">
        <v>90</v>
      </c>
      <c r="N1641" s="125" t="s">
        <v>141</v>
      </c>
      <c r="O1641" s="125">
        <v>1913.4</v>
      </c>
      <c r="P1641" s="125">
        <v>21.26</v>
      </c>
      <c r="Q1641" s="125" t="s">
        <v>283</v>
      </c>
      <c r="R1641" s="125">
        <v>99661.86</v>
      </c>
      <c r="S1641" s="125" t="s">
        <v>275</v>
      </c>
      <c r="T1641" s="125" t="s">
        <v>270</v>
      </c>
    </row>
    <row r="1642" spans="1:20">
      <c r="A1642" s="101">
        <v>43836</v>
      </c>
      <c r="B1642" s="125">
        <v>42022190</v>
      </c>
      <c r="C1642" s="125" t="s">
        <v>5657</v>
      </c>
      <c r="D1642" s="125" t="s">
        <v>270</v>
      </c>
      <c r="E1642" s="125" t="s">
        <v>270</v>
      </c>
      <c r="F1642" s="125" t="s">
        <v>4236</v>
      </c>
      <c r="G1642" s="125" t="s">
        <v>4314</v>
      </c>
      <c r="H1642" s="125" t="s">
        <v>4315</v>
      </c>
      <c r="I1642" s="125">
        <v>653.27</v>
      </c>
      <c r="J1642" s="125">
        <v>20</v>
      </c>
      <c r="K1642" s="125" t="s">
        <v>137</v>
      </c>
      <c r="L1642" s="125">
        <v>32.659999999999997</v>
      </c>
      <c r="M1642" s="125">
        <v>20</v>
      </c>
      <c r="N1642" s="125" t="s">
        <v>141</v>
      </c>
      <c r="O1642" s="125">
        <v>573.6</v>
      </c>
      <c r="P1642" s="125">
        <v>28.68</v>
      </c>
      <c r="Q1642" s="125" t="s">
        <v>283</v>
      </c>
      <c r="R1642" s="125">
        <v>46022.720000000001</v>
      </c>
      <c r="S1642" s="125" t="s">
        <v>275</v>
      </c>
      <c r="T1642" s="125" t="s">
        <v>270</v>
      </c>
    </row>
    <row r="1643" spans="1:20">
      <c r="A1643" s="101">
        <v>43836</v>
      </c>
      <c r="B1643" s="125">
        <v>42022190</v>
      </c>
      <c r="C1643" s="125" t="s">
        <v>5658</v>
      </c>
      <c r="D1643" s="125" t="s">
        <v>270</v>
      </c>
      <c r="E1643" s="125" t="s">
        <v>270</v>
      </c>
      <c r="F1643" s="125" t="s">
        <v>4236</v>
      </c>
      <c r="G1643" s="125" t="s">
        <v>4314</v>
      </c>
      <c r="H1643" s="125" t="s">
        <v>4315</v>
      </c>
      <c r="I1643" s="125">
        <v>729.17</v>
      </c>
      <c r="J1643" s="125">
        <v>20</v>
      </c>
      <c r="K1643" s="125" t="s">
        <v>137</v>
      </c>
      <c r="L1643" s="125">
        <v>36.46</v>
      </c>
      <c r="M1643" s="125">
        <v>20</v>
      </c>
      <c r="N1643" s="125" t="s">
        <v>141</v>
      </c>
      <c r="O1643" s="125">
        <v>760.8</v>
      </c>
      <c r="P1643" s="125">
        <v>38.04</v>
      </c>
      <c r="Q1643" s="125" t="s">
        <v>283</v>
      </c>
      <c r="R1643" s="125">
        <v>51370.37</v>
      </c>
      <c r="S1643" s="125" t="s">
        <v>275</v>
      </c>
      <c r="T1643" s="125" t="s">
        <v>270</v>
      </c>
    </row>
    <row r="1644" spans="1:20">
      <c r="A1644" s="101">
        <v>43836</v>
      </c>
      <c r="B1644" s="125">
        <v>42022190</v>
      </c>
      <c r="C1644" s="125" t="s">
        <v>5659</v>
      </c>
      <c r="D1644" s="125" t="s">
        <v>270</v>
      </c>
      <c r="E1644" s="125" t="s">
        <v>270</v>
      </c>
      <c r="F1644" s="125" t="s">
        <v>4236</v>
      </c>
      <c r="G1644" s="125" t="s">
        <v>4314</v>
      </c>
      <c r="H1644" s="125" t="s">
        <v>4315</v>
      </c>
      <c r="I1644" s="125">
        <v>1017.86</v>
      </c>
      <c r="J1644" s="125">
        <v>50</v>
      </c>
      <c r="K1644" s="125" t="s">
        <v>137</v>
      </c>
      <c r="L1644" s="125">
        <v>20.36</v>
      </c>
      <c r="M1644" s="125">
        <v>50</v>
      </c>
      <c r="N1644" s="125" t="s">
        <v>141</v>
      </c>
      <c r="O1644" s="125">
        <v>1431</v>
      </c>
      <c r="P1644" s="125">
        <v>28.62</v>
      </c>
      <c r="Q1644" s="125" t="s">
        <v>283</v>
      </c>
      <c r="R1644" s="125">
        <v>71707.899999999994</v>
      </c>
      <c r="S1644" s="125" t="s">
        <v>275</v>
      </c>
      <c r="T1644" s="125" t="s">
        <v>270</v>
      </c>
    </row>
    <row r="1645" spans="1:20">
      <c r="A1645" s="101">
        <v>43836</v>
      </c>
      <c r="B1645" s="125">
        <v>42022190</v>
      </c>
      <c r="C1645" s="125" t="s">
        <v>5660</v>
      </c>
      <c r="D1645" s="125" t="s">
        <v>270</v>
      </c>
      <c r="E1645" s="125" t="s">
        <v>270</v>
      </c>
      <c r="F1645" s="125" t="s">
        <v>4236</v>
      </c>
      <c r="G1645" s="125" t="s">
        <v>4314</v>
      </c>
      <c r="H1645" s="125" t="s">
        <v>4315</v>
      </c>
      <c r="I1645" s="125">
        <v>1336.92</v>
      </c>
      <c r="J1645" s="125">
        <v>65</v>
      </c>
      <c r="K1645" s="125" t="s">
        <v>137</v>
      </c>
      <c r="L1645" s="125">
        <v>20.57</v>
      </c>
      <c r="M1645" s="125">
        <v>65</v>
      </c>
      <c r="N1645" s="125" t="s">
        <v>141</v>
      </c>
      <c r="O1645" s="125">
        <v>1394.9</v>
      </c>
      <c r="P1645" s="125">
        <v>21.46</v>
      </c>
      <c r="Q1645" s="125" t="s">
        <v>283</v>
      </c>
      <c r="R1645" s="125">
        <v>94185.83</v>
      </c>
      <c r="S1645" s="125" t="s">
        <v>275</v>
      </c>
      <c r="T1645" s="125" t="s">
        <v>270</v>
      </c>
    </row>
    <row r="1646" spans="1:20">
      <c r="A1646" s="101">
        <v>43836</v>
      </c>
      <c r="B1646" s="125">
        <v>42022190</v>
      </c>
      <c r="C1646" s="125" t="s">
        <v>5661</v>
      </c>
      <c r="D1646" s="125" t="s">
        <v>270</v>
      </c>
      <c r="E1646" s="125" t="s">
        <v>270</v>
      </c>
      <c r="F1646" s="125" t="s">
        <v>4236</v>
      </c>
      <c r="G1646" s="125" t="s">
        <v>5662</v>
      </c>
      <c r="H1646" s="125" t="s">
        <v>5663</v>
      </c>
      <c r="I1646" s="125">
        <v>470</v>
      </c>
      <c r="J1646" s="125">
        <v>40</v>
      </c>
      <c r="K1646" s="125" t="s">
        <v>137</v>
      </c>
      <c r="L1646" s="125">
        <v>11.75</v>
      </c>
      <c r="M1646" s="125">
        <v>40</v>
      </c>
      <c r="N1646" s="125" t="s">
        <v>141</v>
      </c>
      <c r="O1646" s="125">
        <v>470</v>
      </c>
      <c r="P1646" s="125">
        <v>11.75</v>
      </c>
      <c r="Q1646" s="125" t="s">
        <v>283</v>
      </c>
      <c r="R1646" s="125">
        <v>33111.5</v>
      </c>
      <c r="S1646" s="125" t="s">
        <v>275</v>
      </c>
      <c r="T1646" s="125" t="s">
        <v>270</v>
      </c>
    </row>
    <row r="1647" spans="1:20">
      <c r="A1647" s="101">
        <v>43836</v>
      </c>
      <c r="B1647" s="125">
        <v>42022190</v>
      </c>
      <c r="C1647" s="125" t="s">
        <v>5664</v>
      </c>
      <c r="D1647" s="125" t="s">
        <v>270</v>
      </c>
      <c r="E1647" s="125" t="s">
        <v>270</v>
      </c>
      <c r="F1647" s="125" t="s">
        <v>4236</v>
      </c>
      <c r="G1647" s="125" t="s">
        <v>139</v>
      </c>
      <c r="H1647" s="125" t="s">
        <v>681</v>
      </c>
      <c r="I1647" s="125">
        <v>737.73</v>
      </c>
      <c r="J1647" s="125">
        <v>25</v>
      </c>
      <c r="K1647" s="125" t="s">
        <v>137</v>
      </c>
      <c r="L1647" s="125">
        <v>29.51</v>
      </c>
      <c r="M1647" s="125">
        <v>25</v>
      </c>
      <c r="N1647" s="125" t="s">
        <v>141</v>
      </c>
      <c r="O1647" s="125">
        <v>662.5</v>
      </c>
      <c r="P1647" s="125">
        <v>26.5</v>
      </c>
      <c r="Q1647" s="125" t="s">
        <v>142</v>
      </c>
      <c r="R1647" s="125">
        <v>51973.07</v>
      </c>
      <c r="S1647" s="125" t="s">
        <v>275</v>
      </c>
      <c r="T1647" s="125" t="s">
        <v>270</v>
      </c>
    </row>
    <row r="1648" spans="1:20">
      <c r="A1648" s="101">
        <v>43836</v>
      </c>
      <c r="B1648" s="125">
        <v>42022190</v>
      </c>
      <c r="C1648" s="125" t="s">
        <v>5665</v>
      </c>
      <c r="D1648" s="125" t="s">
        <v>270</v>
      </c>
      <c r="E1648" s="125" t="s">
        <v>270</v>
      </c>
      <c r="F1648" s="125" t="s">
        <v>4236</v>
      </c>
      <c r="G1648" s="125" t="s">
        <v>408</v>
      </c>
      <c r="H1648" s="125" t="s">
        <v>1911</v>
      </c>
      <c r="I1648" s="125">
        <v>53.37</v>
      </c>
      <c r="J1648" s="125">
        <v>2</v>
      </c>
      <c r="K1648" s="125" t="s">
        <v>137</v>
      </c>
      <c r="L1648" s="125">
        <v>26.68</v>
      </c>
      <c r="M1648" s="125">
        <v>2</v>
      </c>
      <c r="N1648" s="125" t="s">
        <v>141</v>
      </c>
      <c r="O1648" s="125">
        <v>53.38</v>
      </c>
      <c r="P1648" s="125">
        <v>26.69</v>
      </c>
      <c r="Q1648" s="125" t="s">
        <v>283</v>
      </c>
      <c r="R1648" s="125">
        <v>3760.16</v>
      </c>
      <c r="S1648" s="125" t="s">
        <v>275</v>
      </c>
      <c r="T1648" s="125" t="s">
        <v>270</v>
      </c>
    </row>
    <row r="1649" spans="1:20">
      <c r="A1649" s="101">
        <v>43836</v>
      </c>
      <c r="B1649" s="125">
        <v>42022190</v>
      </c>
      <c r="C1649" s="125" t="s">
        <v>4227</v>
      </c>
      <c r="D1649" s="125" t="s">
        <v>270</v>
      </c>
      <c r="E1649" s="125" t="s">
        <v>270</v>
      </c>
      <c r="F1649" s="125" t="s">
        <v>4236</v>
      </c>
      <c r="G1649" s="125" t="s">
        <v>4237</v>
      </c>
      <c r="H1649" s="125" t="s">
        <v>4568</v>
      </c>
      <c r="I1649" s="125">
        <v>1121.3599999999999</v>
      </c>
      <c r="J1649" s="125">
        <v>50</v>
      </c>
      <c r="K1649" s="125" t="s">
        <v>137</v>
      </c>
      <c r="L1649" s="125">
        <v>22.43</v>
      </c>
      <c r="M1649" s="125">
        <v>50</v>
      </c>
      <c r="N1649" s="125" t="s">
        <v>141</v>
      </c>
      <c r="O1649" s="125">
        <v>765</v>
      </c>
      <c r="P1649" s="125">
        <v>15.3</v>
      </c>
      <c r="Q1649" s="125" t="s">
        <v>1273</v>
      </c>
      <c r="R1649" s="125">
        <v>79000</v>
      </c>
      <c r="S1649" s="125" t="s">
        <v>275</v>
      </c>
      <c r="T1649" s="125" t="s">
        <v>270</v>
      </c>
    </row>
    <row r="1650" spans="1:20">
      <c r="A1650" s="101">
        <v>43836</v>
      </c>
      <c r="B1650" s="125">
        <v>42022190</v>
      </c>
      <c r="C1650" s="125" t="s">
        <v>5666</v>
      </c>
      <c r="D1650" s="125" t="s">
        <v>270</v>
      </c>
      <c r="E1650" s="125" t="s">
        <v>270</v>
      </c>
      <c r="F1650" s="125" t="s">
        <v>4236</v>
      </c>
      <c r="G1650" s="125" t="s">
        <v>4237</v>
      </c>
      <c r="H1650" s="125" t="s">
        <v>4568</v>
      </c>
      <c r="I1650" s="125">
        <v>1220.72</v>
      </c>
      <c r="J1650" s="125">
        <v>50</v>
      </c>
      <c r="K1650" s="125" t="s">
        <v>137</v>
      </c>
      <c r="L1650" s="125">
        <v>24.41</v>
      </c>
      <c r="M1650" s="125">
        <v>50</v>
      </c>
      <c r="N1650" s="125" t="s">
        <v>141</v>
      </c>
      <c r="O1650" s="125">
        <v>831.5</v>
      </c>
      <c r="P1650" s="125">
        <v>16.63</v>
      </c>
      <c r="Q1650" s="125" t="s">
        <v>1273</v>
      </c>
      <c r="R1650" s="125">
        <v>86000</v>
      </c>
      <c r="S1650" s="125" t="s">
        <v>275</v>
      </c>
      <c r="T1650" s="125" t="s">
        <v>270</v>
      </c>
    </row>
    <row r="1651" spans="1:20">
      <c r="A1651" s="101">
        <v>43836</v>
      </c>
      <c r="B1651" s="125">
        <v>42022190</v>
      </c>
      <c r="C1651" s="125" t="s">
        <v>5296</v>
      </c>
      <c r="D1651" s="125" t="s">
        <v>270</v>
      </c>
      <c r="E1651" s="125" t="s">
        <v>270</v>
      </c>
      <c r="F1651" s="125" t="s">
        <v>4236</v>
      </c>
      <c r="G1651" s="125" t="s">
        <v>277</v>
      </c>
      <c r="H1651" s="125" t="s">
        <v>293</v>
      </c>
      <c r="I1651" s="125">
        <v>313.02</v>
      </c>
      <c r="J1651" s="125">
        <v>8</v>
      </c>
      <c r="K1651" s="125" t="s">
        <v>137</v>
      </c>
      <c r="L1651" s="125">
        <v>39.130000000000003</v>
      </c>
      <c r="M1651" s="125">
        <v>8</v>
      </c>
      <c r="N1651" s="125" t="s">
        <v>141</v>
      </c>
      <c r="O1651" s="125">
        <v>313.04000000000002</v>
      </c>
      <c r="P1651" s="125">
        <v>39.130000000000003</v>
      </c>
      <c r="Q1651" s="125" t="s">
        <v>283</v>
      </c>
      <c r="R1651" s="125">
        <v>22052.28</v>
      </c>
      <c r="S1651" s="125" t="s">
        <v>275</v>
      </c>
      <c r="T1651" s="125" t="s">
        <v>270</v>
      </c>
    </row>
    <row r="1652" spans="1:20">
      <c r="A1652" s="101">
        <v>43836</v>
      </c>
      <c r="B1652" s="125">
        <v>42022190</v>
      </c>
      <c r="C1652" s="125" t="s">
        <v>5667</v>
      </c>
      <c r="D1652" s="125" t="s">
        <v>270</v>
      </c>
      <c r="E1652" s="125" t="s">
        <v>270</v>
      </c>
      <c r="F1652" s="125" t="s">
        <v>4236</v>
      </c>
      <c r="G1652" s="125" t="s">
        <v>277</v>
      </c>
      <c r="H1652" s="125" t="s">
        <v>278</v>
      </c>
      <c r="I1652" s="125">
        <v>298.08</v>
      </c>
      <c r="J1652" s="125">
        <v>9</v>
      </c>
      <c r="K1652" s="125" t="s">
        <v>137</v>
      </c>
      <c r="L1652" s="125">
        <v>33.119999999999997</v>
      </c>
      <c r="M1652" s="125">
        <v>9</v>
      </c>
      <c r="N1652" s="125" t="s">
        <v>141</v>
      </c>
      <c r="O1652" s="125">
        <v>270</v>
      </c>
      <c r="P1652" s="125">
        <v>30</v>
      </c>
      <c r="Q1652" s="125" t="s">
        <v>142</v>
      </c>
      <c r="R1652" s="125">
        <v>21000</v>
      </c>
      <c r="S1652" s="125" t="s">
        <v>275</v>
      </c>
      <c r="T1652" s="125" t="s">
        <v>270</v>
      </c>
    </row>
    <row r="1653" spans="1:20">
      <c r="A1653" s="101">
        <v>43836</v>
      </c>
      <c r="B1653" s="125">
        <v>42022190</v>
      </c>
      <c r="C1653" s="125" t="s">
        <v>5668</v>
      </c>
      <c r="D1653" s="125" t="s">
        <v>270</v>
      </c>
      <c r="E1653" s="125" t="s">
        <v>270</v>
      </c>
      <c r="F1653" s="125" t="s">
        <v>4236</v>
      </c>
      <c r="G1653" s="125" t="s">
        <v>277</v>
      </c>
      <c r="H1653" s="125" t="s">
        <v>278</v>
      </c>
      <c r="I1653" s="125">
        <v>496.81</v>
      </c>
      <c r="J1653" s="125">
        <v>8</v>
      </c>
      <c r="K1653" s="125" t="s">
        <v>137</v>
      </c>
      <c r="L1653" s="125">
        <v>62.1</v>
      </c>
      <c r="M1653" s="125">
        <v>8</v>
      </c>
      <c r="N1653" s="125" t="s">
        <v>141</v>
      </c>
      <c r="O1653" s="125">
        <v>440</v>
      </c>
      <c r="P1653" s="125">
        <v>55</v>
      </c>
      <c r="Q1653" s="125" t="s">
        <v>142</v>
      </c>
      <c r="R1653" s="125">
        <v>35000</v>
      </c>
      <c r="S1653" s="125" t="s">
        <v>275</v>
      </c>
      <c r="T1653" s="125" t="s">
        <v>270</v>
      </c>
    </row>
    <row r="1654" spans="1:20">
      <c r="A1654" s="101">
        <v>43836</v>
      </c>
      <c r="B1654" s="125">
        <v>42022190</v>
      </c>
      <c r="C1654" s="125" t="s">
        <v>5669</v>
      </c>
      <c r="D1654" s="125" t="s">
        <v>270</v>
      </c>
      <c r="E1654" s="125" t="s">
        <v>270</v>
      </c>
      <c r="F1654" s="125" t="s">
        <v>4236</v>
      </c>
      <c r="G1654" s="125" t="s">
        <v>277</v>
      </c>
      <c r="H1654" s="125" t="s">
        <v>278</v>
      </c>
      <c r="I1654" s="125">
        <v>440.03</v>
      </c>
      <c r="J1654" s="125">
        <v>8</v>
      </c>
      <c r="K1654" s="125" t="s">
        <v>137</v>
      </c>
      <c r="L1654" s="125">
        <v>55</v>
      </c>
      <c r="M1654" s="125">
        <v>8</v>
      </c>
      <c r="N1654" s="125" t="s">
        <v>141</v>
      </c>
      <c r="O1654" s="125">
        <v>400</v>
      </c>
      <c r="P1654" s="125">
        <v>50</v>
      </c>
      <c r="Q1654" s="125" t="s">
        <v>142</v>
      </c>
      <c r="R1654" s="125">
        <v>31000</v>
      </c>
      <c r="S1654" s="125" t="s">
        <v>275</v>
      </c>
      <c r="T1654" s="125" t="s">
        <v>270</v>
      </c>
    </row>
    <row r="1655" spans="1:20">
      <c r="A1655" s="101">
        <v>43836</v>
      </c>
      <c r="B1655" s="125">
        <v>42022190</v>
      </c>
      <c r="C1655" s="125" t="s">
        <v>5670</v>
      </c>
      <c r="D1655" s="125" t="s">
        <v>270</v>
      </c>
      <c r="E1655" s="125" t="s">
        <v>270</v>
      </c>
      <c r="F1655" s="125" t="s">
        <v>4236</v>
      </c>
      <c r="G1655" s="125" t="s">
        <v>408</v>
      </c>
      <c r="H1655" s="125" t="s">
        <v>1911</v>
      </c>
      <c r="I1655" s="125">
        <v>16.7</v>
      </c>
      <c r="J1655" s="125">
        <v>1</v>
      </c>
      <c r="K1655" s="125" t="s">
        <v>137</v>
      </c>
      <c r="L1655" s="125">
        <v>16.7</v>
      </c>
      <c r="M1655" s="125">
        <v>1</v>
      </c>
      <c r="N1655" s="125" t="s">
        <v>141</v>
      </c>
      <c r="O1655" s="125">
        <v>152</v>
      </c>
      <c r="P1655" s="125">
        <v>152</v>
      </c>
      <c r="Q1655" s="125" t="s">
        <v>142</v>
      </c>
      <c r="R1655" s="125">
        <v>1176.75</v>
      </c>
      <c r="S1655" s="125" t="s">
        <v>275</v>
      </c>
      <c r="T1655" s="125" t="s">
        <v>270</v>
      </c>
    </row>
    <row r="1656" spans="1:20">
      <c r="A1656" s="101">
        <v>43836</v>
      </c>
      <c r="B1656" s="125">
        <v>42022190</v>
      </c>
      <c r="C1656" s="125" t="s">
        <v>5671</v>
      </c>
      <c r="D1656" s="125" t="s">
        <v>270</v>
      </c>
      <c r="E1656" s="125" t="s">
        <v>270</v>
      </c>
      <c r="F1656" s="125" t="s">
        <v>4236</v>
      </c>
      <c r="G1656" s="125" t="s">
        <v>408</v>
      </c>
      <c r="H1656" s="125" t="s">
        <v>1911</v>
      </c>
      <c r="I1656" s="125">
        <v>169.26</v>
      </c>
      <c r="J1656" s="125">
        <v>1</v>
      </c>
      <c r="K1656" s="125" t="s">
        <v>137</v>
      </c>
      <c r="L1656" s="125">
        <v>169.26</v>
      </c>
      <c r="M1656" s="125">
        <v>1</v>
      </c>
      <c r="N1656" s="125" t="s">
        <v>141</v>
      </c>
      <c r="O1656" s="125">
        <v>152</v>
      </c>
      <c r="P1656" s="125">
        <v>152</v>
      </c>
      <c r="Q1656" s="125" t="s">
        <v>142</v>
      </c>
      <c r="R1656" s="125">
        <v>11924.4</v>
      </c>
      <c r="S1656" s="125" t="s">
        <v>275</v>
      </c>
      <c r="T1656" s="125" t="s">
        <v>270</v>
      </c>
    </row>
    <row r="1657" spans="1:20">
      <c r="A1657" s="101">
        <v>43836</v>
      </c>
      <c r="B1657" s="125">
        <v>42022190</v>
      </c>
      <c r="C1657" s="125" t="s">
        <v>5672</v>
      </c>
      <c r="D1657" s="125" t="s">
        <v>270</v>
      </c>
      <c r="E1657" s="125" t="s">
        <v>270</v>
      </c>
      <c r="F1657" s="125" t="s">
        <v>4236</v>
      </c>
      <c r="G1657" s="125" t="s">
        <v>4600</v>
      </c>
      <c r="H1657" s="125" t="s">
        <v>4601</v>
      </c>
      <c r="I1657" s="125">
        <v>120.33</v>
      </c>
      <c r="J1657" s="125">
        <v>2</v>
      </c>
      <c r="K1657" s="125" t="s">
        <v>137</v>
      </c>
      <c r="L1657" s="125">
        <v>60.16</v>
      </c>
      <c r="M1657" s="125">
        <v>2</v>
      </c>
      <c r="N1657" s="125" t="s">
        <v>141</v>
      </c>
      <c r="O1657" s="125">
        <v>108.06</v>
      </c>
      <c r="P1657" s="125">
        <v>54.03</v>
      </c>
      <c r="Q1657" s="125" t="s">
        <v>142</v>
      </c>
      <c r="R1657" s="125">
        <v>8477.2999999999993</v>
      </c>
      <c r="S1657" s="125" t="s">
        <v>275</v>
      </c>
      <c r="T1657" s="125" t="s">
        <v>270</v>
      </c>
    </row>
    <row r="1658" spans="1:20">
      <c r="A1658" s="101">
        <v>43836</v>
      </c>
      <c r="B1658" s="125">
        <v>42022190</v>
      </c>
      <c r="C1658" s="125" t="s">
        <v>5673</v>
      </c>
      <c r="D1658" s="125" t="s">
        <v>270</v>
      </c>
      <c r="E1658" s="125" t="s">
        <v>270</v>
      </c>
      <c r="F1658" s="125" t="s">
        <v>4236</v>
      </c>
      <c r="G1658" s="125" t="s">
        <v>4600</v>
      </c>
      <c r="H1658" s="125" t="s">
        <v>4601</v>
      </c>
      <c r="I1658" s="125">
        <v>67.08</v>
      </c>
      <c r="J1658" s="125">
        <v>2</v>
      </c>
      <c r="K1658" s="125" t="s">
        <v>137</v>
      </c>
      <c r="L1658" s="125">
        <v>33.54</v>
      </c>
      <c r="M1658" s="125">
        <v>2</v>
      </c>
      <c r="N1658" s="125" t="s">
        <v>141</v>
      </c>
      <c r="O1658" s="125">
        <v>108.06</v>
      </c>
      <c r="P1658" s="125">
        <v>54.03</v>
      </c>
      <c r="Q1658" s="125" t="s">
        <v>142</v>
      </c>
      <c r="R1658" s="125">
        <v>4725.83</v>
      </c>
      <c r="S1658" s="125" t="s">
        <v>275</v>
      </c>
      <c r="T1658" s="125" t="s">
        <v>270</v>
      </c>
    </row>
    <row r="1659" spans="1:20">
      <c r="A1659" s="101">
        <v>43836</v>
      </c>
      <c r="B1659" s="125">
        <v>42022190</v>
      </c>
      <c r="C1659" s="125" t="s">
        <v>4227</v>
      </c>
      <c r="D1659" s="125" t="s">
        <v>270</v>
      </c>
      <c r="E1659" s="125" t="s">
        <v>270</v>
      </c>
      <c r="F1659" s="125" t="s">
        <v>4225</v>
      </c>
      <c r="G1659" s="125" t="s">
        <v>5554</v>
      </c>
      <c r="H1659" s="125" t="s">
        <v>5555</v>
      </c>
      <c r="I1659" s="125">
        <v>23883.59</v>
      </c>
      <c r="J1659" s="125">
        <v>982</v>
      </c>
      <c r="K1659" s="125" t="s">
        <v>137</v>
      </c>
      <c r="L1659" s="125">
        <v>24.32</v>
      </c>
      <c r="M1659" s="125">
        <v>982</v>
      </c>
      <c r="N1659" s="125" t="s">
        <v>137</v>
      </c>
      <c r="O1659" s="125">
        <v>23882.2</v>
      </c>
      <c r="P1659" s="125">
        <v>24.32</v>
      </c>
      <c r="Q1659" s="125" t="s">
        <v>283</v>
      </c>
      <c r="R1659" s="125">
        <v>1682599.04</v>
      </c>
      <c r="S1659" s="125" t="s">
        <v>275</v>
      </c>
      <c r="T1659" s="125" t="s">
        <v>270</v>
      </c>
    </row>
    <row r="1660" spans="1:20">
      <c r="A1660" s="101">
        <v>43836</v>
      </c>
      <c r="B1660" s="125">
        <v>42022190</v>
      </c>
      <c r="C1660" s="125" t="s">
        <v>5674</v>
      </c>
      <c r="D1660" s="125" t="s">
        <v>270</v>
      </c>
      <c r="E1660" s="125" t="s">
        <v>270</v>
      </c>
      <c r="F1660" s="125" t="s">
        <v>4236</v>
      </c>
      <c r="G1660" s="125" t="s">
        <v>365</v>
      </c>
      <c r="H1660" s="125" t="s">
        <v>366</v>
      </c>
      <c r="I1660" s="125">
        <v>2455.64</v>
      </c>
      <c r="J1660" s="125">
        <v>100</v>
      </c>
      <c r="K1660" s="125" t="s">
        <v>137</v>
      </c>
      <c r="L1660" s="125">
        <v>24.56</v>
      </c>
      <c r="M1660" s="125">
        <v>100</v>
      </c>
      <c r="N1660" s="125" t="s">
        <v>141</v>
      </c>
      <c r="O1660" s="125">
        <v>2460</v>
      </c>
      <c r="P1660" s="125">
        <v>24.6</v>
      </c>
      <c r="Q1660" s="125" t="s">
        <v>283</v>
      </c>
      <c r="R1660" s="125">
        <v>173000</v>
      </c>
      <c r="S1660" s="125" t="s">
        <v>275</v>
      </c>
      <c r="T1660" s="125" t="s">
        <v>270</v>
      </c>
    </row>
    <row r="1661" spans="1:20">
      <c r="A1661" s="101">
        <v>43836</v>
      </c>
      <c r="B1661" s="125">
        <v>42022190</v>
      </c>
      <c r="C1661" s="125" t="s">
        <v>5675</v>
      </c>
      <c r="D1661" s="125" t="s">
        <v>270</v>
      </c>
      <c r="E1661" s="125" t="s">
        <v>270</v>
      </c>
      <c r="F1661" s="125" t="s">
        <v>4236</v>
      </c>
      <c r="G1661" s="125" t="s">
        <v>285</v>
      </c>
      <c r="H1661" s="125" t="s">
        <v>1190</v>
      </c>
      <c r="I1661" s="125">
        <v>12.95</v>
      </c>
      <c r="J1661" s="125">
        <v>1</v>
      </c>
      <c r="K1661" s="125" t="s">
        <v>137</v>
      </c>
      <c r="L1661" s="125">
        <v>12.95</v>
      </c>
      <c r="M1661" s="125">
        <v>1</v>
      </c>
      <c r="N1661" s="125" t="s">
        <v>141</v>
      </c>
      <c r="O1661" s="125">
        <v>9.6999999999999993</v>
      </c>
      <c r="P1661" s="125">
        <v>9.6999999999999993</v>
      </c>
      <c r="Q1661" s="125" t="s">
        <v>283</v>
      </c>
      <c r="R1661" s="125">
        <v>912.33</v>
      </c>
      <c r="S1661" s="125" t="s">
        <v>275</v>
      </c>
      <c r="T1661" s="125" t="s">
        <v>270</v>
      </c>
    </row>
    <row r="1662" spans="1:20">
      <c r="A1662" s="101">
        <v>43836</v>
      </c>
      <c r="B1662" s="125">
        <v>42022190</v>
      </c>
      <c r="C1662" s="125" t="s">
        <v>5676</v>
      </c>
      <c r="D1662" s="125" t="s">
        <v>270</v>
      </c>
      <c r="E1662" s="125" t="s">
        <v>270</v>
      </c>
      <c r="F1662" s="125" t="s">
        <v>4236</v>
      </c>
      <c r="G1662" s="125" t="s">
        <v>285</v>
      </c>
      <c r="H1662" s="125" t="s">
        <v>1190</v>
      </c>
      <c r="I1662" s="125">
        <v>10.3</v>
      </c>
      <c r="J1662" s="125">
        <v>1</v>
      </c>
      <c r="K1662" s="125" t="s">
        <v>137</v>
      </c>
      <c r="L1662" s="125">
        <v>10.3</v>
      </c>
      <c r="M1662" s="125">
        <v>1</v>
      </c>
      <c r="N1662" s="125" t="s">
        <v>141</v>
      </c>
      <c r="O1662" s="125">
        <v>9.6999999999999993</v>
      </c>
      <c r="P1662" s="125">
        <v>9.6999999999999993</v>
      </c>
      <c r="Q1662" s="125" t="s">
        <v>283</v>
      </c>
      <c r="R1662" s="125">
        <v>725.6</v>
      </c>
      <c r="S1662" s="125" t="s">
        <v>275</v>
      </c>
      <c r="T1662" s="125" t="s">
        <v>270</v>
      </c>
    </row>
    <row r="1663" spans="1:20">
      <c r="A1663" s="101">
        <v>43836</v>
      </c>
      <c r="B1663" s="125">
        <v>42022190</v>
      </c>
      <c r="C1663" s="125" t="s">
        <v>5677</v>
      </c>
      <c r="D1663" s="125" t="s">
        <v>270</v>
      </c>
      <c r="E1663" s="125" t="s">
        <v>270</v>
      </c>
      <c r="F1663" s="125" t="s">
        <v>4236</v>
      </c>
      <c r="G1663" s="125" t="s">
        <v>285</v>
      </c>
      <c r="H1663" s="125" t="s">
        <v>1190</v>
      </c>
      <c r="I1663" s="125">
        <v>9.9499999999999993</v>
      </c>
      <c r="J1663" s="125">
        <v>1</v>
      </c>
      <c r="K1663" s="125" t="s">
        <v>137</v>
      </c>
      <c r="L1663" s="125">
        <v>9.9499999999999993</v>
      </c>
      <c r="M1663" s="125">
        <v>1</v>
      </c>
      <c r="N1663" s="125" t="s">
        <v>141</v>
      </c>
      <c r="O1663" s="125">
        <v>9.6999999999999993</v>
      </c>
      <c r="P1663" s="125">
        <v>9.6999999999999993</v>
      </c>
      <c r="Q1663" s="125" t="s">
        <v>283</v>
      </c>
      <c r="R1663" s="125">
        <v>700.98</v>
      </c>
      <c r="S1663" s="125" t="s">
        <v>275</v>
      </c>
      <c r="T1663" s="125" t="s">
        <v>270</v>
      </c>
    </row>
    <row r="1664" spans="1:20">
      <c r="A1664" s="101">
        <v>43836</v>
      </c>
      <c r="B1664" s="125">
        <v>42022190</v>
      </c>
      <c r="C1664" s="125" t="s">
        <v>5678</v>
      </c>
      <c r="D1664" s="125" t="s">
        <v>270</v>
      </c>
      <c r="E1664" s="125" t="s">
        <v>270</v>
      </c>
      <c r="F1664" s="125" t="s">
        <v>4236</v>
      </c>
      <c r="G1664" s="125" t="s">
        <v>285</v>
      </c>
      <c r="H1664" s="125" t="s">
        <v>1190</v>
      </c>
      <c r="I1664" s="125">
        <v>7.95</v>
      </c>
      <c r="J1664" s="125">
        <v>1</v>
      </c>
      <c r="K1664" s="125" t="s">
        <v>137</v>
      </c>
      <c r="L1664" s="125">
        <v>7.95</v>
      </c>
      <c r="M1664" s="125">
        <v>1</v>
      </c>
      <c r="N1664" s="125" t="s">
        <v>141</v>
      </c>
      <c r="O1664" s="125">
        <v>9.6999999999999993</v>
      </c>
      <c r="P1664" s="125">
        <v>9.6999999999999993</v>
      </c>
      <c r="Q1664" s="125" t="s">
        <v>283</v>
      </c>
      <c r="R1664" s="125">
        <v>560.04</v>
      </c>
      <c r="S1664" s="125" t="s">
        <v>275</v>
      </c>
      <c r="T1664" s="125" t="s">
        <v>270</v>
      </c>
    </row>
    <row r="1665" spans="1:20">
      <c r="A1665" s="101">
        <v>43836</v>
      </c>
      <c r="B1665" s="125">
        <v>42022190</v>
      </c>
      <c r="C1665" s="125" t="s">
        <v>4344</v>
      </c>
      <c r="D1665" s="125" t="s">
        <v>270</v>
      </c>
      <c r="E1665" s="125" t="s">
        <v>270</v>
      </c>
      <c r="F1665" s="125" t="s">
        <v>4236</v>
      </c>
      <c r="G1665" s="125" t="s">
        <v>408</v>
      </c>
      <c r="H1665" s="125" t="s">
        <v>4541</v>
      </c>
      <c r="I1665" s="125">
        <v>3152.45</v>
      </c>
      <c r="J1665" s="125">
        <v>150</v>
      </c>
      <c r="K1665" s="125" t="s">
        <v>137</v>
      </c>
      <c r="L1665" s="125">
        <v>21.02</v>
      </c>
      <c r="M1665" s="125">
        <v>150</v>
      </c>
      <c r="N1665" s="125" t="s">
        <v>141</v>
      </c>
      <c r="O1665" s="125">
        <v>3000</v>
      </c>
      <c r="P1665" s="125">
        <v>20</v>
      </c>
      <c r="Q1665" s="125" t="s">
        <v>142</v>
      </c>
      <c r="R1665" s="125">
        <v>222090.19</v>
      </c>
      <c r="S1665" s="125" t="s">
        <v>275</v>
      </c>
      <c r="T1665" s="125" t="s">
        <v>270</v>
      </c>
    </row>
    <row r="1666" spans="1:20">
      <c r="A1666" s="101">
        <v>43836</v>
      </c>
      <c r="B1666" s="125">
        <v>42022190</v>
      </c>
      <c r="C1666" s="125" t="s">
        <v>4847</v>
      </c>
      <c r="D1666" s="125" t="s">
        <v>270</v>
      </c>
      <c r="E1666" s="125" t="s">
        <v>270</v>
      </c>
      <c r="F1666" s="125" t="s">
        <v>4236</v>
      </c>
      <c r="G1666" s="125" t="s">
        <v>4228</v>
      </c>
      <c r="H1666" s="125" t="s">
        <v>4401</v>
      </c>
      <c r="I1666" s="125">
        <v>3120</v>
      </c>
      <c r="J1666" s="125">
        <v>160</v>
      </c>
      <c r="K1666" s="125" t="s">
        <v>137</v>
      </c>
      <c r="L1666" s="125">
        <v>19.5</v>
      </c>
      <c r="M1666" s="125">
        <v>160</v>
      </c>
      <c r="N1666" s="125" t="s">
        <v>141</v>
      </c>
      <c r="O1666" s="125">
        <v>3120</v>
      </c>
      <c r="P1666" s="125">
        <v>19.5</v>
      </c>
      <c r="Q1666" s="125" t="s">
        <v>283</v>
      </c>
      <c r="R1666" s="125">
        <v>219804</v>
      </c>
      <c r="S1666" s="125" t="s">
        <v>275</v>
      </c>
      <c r="T1666" s="125" t="s">
        <v>270</v>
      </c>
    </row>
    <row r="1667" spans="1:20">
      <c r="A1667" s="101">
        <v>43836</v>
      </c>
      <c r="B1667" s="125">
        <v>42022190</v>
      </c>
      <c r="C1667" s="125" t="s">
        <v>5679</v>
      </c>
      <c r="D1667" s="125" t="s">
        <v>270</v>
      </c>
      <c r="E1667" s="125" t="s">
        <v>270</v>
      </c>
      <c r="F1667" s="125" t="s">
        <v>4236</v>
      </c>
      <c r="G1667" s="125" t="s">
        <v>4314</v>
      </c>
      <c r="H1667" s="125" t="s">
        <v>4315</v>
      </c>
      <c r="I1667" s="125">
        <v>1232.3499999999999</v>
      </c>
      <c r="J1667" s="125">
        <v>60</v>
      </c>
      <c r="K1667" s="125" t="s">
        <v>137</v>
      </c>
      <c r="L1667" s="125">
        <v>20.54</v>
      </c>
      <c r="M1667" s="125">
        <v>60</v>
      </c>
      <c r="N1667" s="125" t="s">
        <v>141</v>
      </c>
      <c r="O1667" s="125">
        <v>1285.8</v>
      </c>
      <c r="P1667" s="125">
        <v>21.43</v>
      </c>
      <c r="Q1667" s="125" t="s">
        <v>283</v>
      </c>
      <c r="R1667" s="125">
        <v>86819.27</v>
      </c>
      <c r="S1667" s="125" t="s">
        <v>275</v>
      </c>
      <c r="T1667" s="125" t="s">
        <v>270</v>
      </c>
    </row>
    <row r="1668" spans="1:20">
      <c r="A1668" s="101">
        <v>43836</v>
      </c>
      <c r="B1668" s="125">
        <v>42022190</v>
      </c>
      <c r="C1668" s="125" t="s">
        <v>5680</v>
      </c>
      <c r="D1668" s="125" t="s">
        <v>270</v>
      </c>
      <c r="E1668" s="125" t="s">
        <v>270</v>
      </c>
      <c r="F1668" s="125" t="s">
        <v>4236</v>
      </c>
      <c r="G1668" s="125" t="s">
        <v>4314</v>
      </c>
      <c r="H1668" s="125" t="s">
        <v>4315</v>
      </c>
      <c r="I1668" s="125">
        <v>2054.98</v>
      </c>
      <c r="J1668" s="125">
        <v>70</v>
      </c>
      <c r="K1668" s="125" t="s">
        <v>137</v>
      </c>
      <c r="L1668" s="125">
        <v>29.36</v>
      </c>
      <c r="M1668" s="125">
        <v>70</v>
      </c>
      <c r="N1668" s="125" t="s">
        <v>141</v>
      </c>
      <c r="O1668" s="125">
        <v>2144.1</v>
      </c>
      <c r="P1668" s="125">
        <v>30.63</v>
      </c>
      <c r="Q1668" s="125" t="s">
        <v>283</v>
      </c>
      <c r="R1668" s="125">
        <v>144773.01999999999</v>
      </c>
      <c r="S1668" s="125" t="s">
        <v>275</v>
      </c>
      <c r="T1668" s="125" t="s">
        <v>270</v>
      </c>
    </row>
    <row r="1669" spans="1:20">
      <c r="A1669" s="101">
        <v>43836</v>
      </c>
      <c r="B1669" s="125">
        <v>42022190</v>
      </c>
      <c r="C1669" s="125" t="s">
        <v>5681</v>
      </c>
      <c r="D1669" s="125" t="s">
        <v>270</v>
      </c>
      <c r="E1669" s="125" t="s">
        <v>270</v>
      </c>
      <c r="F1669" s="125" t="s">
        <v>4236</v>
      </c>
      <c r="G1669" s="125" t="s">
        <v>4314</v>
      </c>
      <c r="H1669" s="125" t="s">
        <v>4315</v>
      </c>
      <c r="I1669" s="125">
        <v>549.76</v>
      </c>
      <c r="J1669" s="125">
        <v>20</v>
      </c>
      <c r="K1669" s="125" t="s">
        <v>137</v>
      </c>
      <c r="L1669" s="125">
        <v>27.49</v>
      </c>
      <c r="M1669" s="125">
        <v>20</v>
      </c>
      <c r="N1669" s="125" t="s">
        <v>141</v>
      </c>
      <c r="O1669" s="125">
        <v>573.6</v>
      </c>
      <c r="P1669" s="125">
        <v>28.68</v>
      </c>
      <c r="Q1669" s="125" t="s">
        <v>283</v>
      </c>
      <c r="R1669" s="125">
        <v>38730.46</v>
      </c>
      <c r="S1669" s="125" t="s">
        <v>275</v>
      </c>
      <c r="T1669" s="125" t="s">
        <v>270</v>
      </c>
    </row>
    <row r="1670" spans="1:20">
      <c r="A1670" s="101">
        <v>43836</v>
      </c>
      <c r="B1670" s="125">
        <v>42022190</v>
      </c>
      <c r="C1670" s="125" t="s">
        <v>5682</v>
      </c>
      <c r="D1670" s="125" t="s">
        <v>270</v>
      </c>
      <c r="E1670" s="125" t="s">
        <v>270</v>
      </c>
      <c r="F1670" s="125" t="s">
        <v>4236</v>
      </c>
      <c r="G1670" s="125" t="s">
        <v>4314</v>
      </c>
      <c r="H1670" s="125" t="s">
        <v>4315</v>
      </c>
      <c r="I1670" s="125">
        <v>765.14</v>
      </c>
      <c r="J1670" s="125">
        <v>39</v>
      </c>
      <c r="K1670" s="125" t="s">
        <v>137</v>
      </c>
      <c r="L1670" s="125">
        <v>19.62</v>
      </c>
      <c r="M1670" s="125">
        <v>39</v>
      </c>
      <c r="N1670" s="125" t="s">
        <v>141</v>
      </c>
      <c r="O1670" s="125">
        <v>798.33</v>
      </c>
      <c r="P1670" s="125">
        <v>20.47</v>
      </c>
      <c r="Q1670" s="125" t="s">
        <v>283</v>
      </c>
      <c r="R1670" s="125">
        <v>53904.45</v>
      </c>
      <c r="S1670" s="125" t="s">
        <v>275</v>
      </c>
      <c r="T1670" s="125" t="s">
        <v>270</v>
      </c>
    </row>
    <row r="1671" spans="1:20">
      <c r="A1671" s="101">
        <v>43836</v>
      </c>
      <c r="B1671" s="125">
        <v>42022190</v>
      </c>
      <c r="C1671" s="125" t="s">
        <v>5683</v>
      </c>
      <c r="D1671" s="125" t="s">
        <v>270</v>
      </c>
      <c r="E1671" s="125" t="s">
        <v>270</v>
      </c>
      <c r="F1671" s="125" t="s">
        <v>4236</v>
      </c>
      <c r="G1671" s="125" t="s">
        <v>4314</v>
      </c>
      <c r="H1671" s="125" t="s">
        <v>4315</v>
      </c>
      <c r="I1671" s="125">
        <v>1833.86</v>
      </c>
      <c r="J1671" s="125">
        <v>90</v>
      </c>
      <c r="K1671" s="125" t="s">
        <v>137</v>
      </c>
      <c r="L1671" s="125">
        <v>20.38</v>
      </c>
      <c r="M1671" s="125">
        <v>90</v>
      </c>
      <c r="N1671" s="125" t="s">
        <v>141</v>
      </c>
      <c r="O1671" s="125">
        <v>1913.4</v>
      </c>
      <c r="P1671" s="125">
        <v>21.26</v>
      </c>
      <c r="Q1671" s="125" t="s">
        <v>283</v>
      </c>
      <c r="R1671" s="125">
        <v>129195.75</v>
      </c>
      <c r="S1671" s="125" t="s">
        <v>275</v>
      </c>
      <c r="T1671" s="125" t="s">
        <v>270</v>
      </c>
    </row>
    <row r="1672" spans="1:20">
      <c r="A1672" s="101">
        <v>43836</v>
      </c>
      <c r="B1672" s="125">
        <v>42022190</v>
      </c>
      <c r="C1672" s="125" t="s">
        <v>5684</v>
      </c>
      <c r="D1672" s="125" t="s">
        <v>270</v>
      </c>
      <c r="E1672" s="125" t="s">
        <v>270</v>
      </c>
      <c r="F1672" s="125" t="s">
        <v>4236</v>
      </c>
      <c r="G1672" s="125" t="s">
        <v>4314</v>
      </c>
      <c r="H1672" s="125" t="s">
        <v>4315</v>
      </c>
      <c r="I1672" s="125">
        <v>2662.53</v>
      </c>
      <c r="J1672" s="125">
        <v>100</v>
      </c>
      <c r="K1672" s="125" t="s">
        <v>137</v>
      </c>
      <c r="L1672" s="125">
        <v>26.63</v>
      </c>
      <c r="M1672" s="125">
        <v>100</v>
      </c>
      <c r="N1672" s="125" t="s">
        <v>141</v>
      </c>
      <c r="O1672" s="125">
        <v>2778</v>
      </c>
      <c r="P1672" s="125">
        <v>27.78</v>
      </c>
      <c r="Q1672" s="125" t="s">
        <v>283</v>
      </c>
      <c r="R1672" s="125">
        <v>187574.91</v>
      </c>
      <c r="S1672" s="125" t="s">
        <v>275</v>
      </c>
      <c r="T1672" s="125" t="s">
        <v>270</v>
      </c>
    </row>
    <row r="1673" spans="1:20">
      <c r="A1673" s="101">
        <v>43836</v>
      </c>
      <c r="B1673" s="125">
        <v>42022190</v>
      </c>
      <c r="C1673" s="125" t="s">
        <v>5685</v>
      </c>
      <c r="D1673" s="125" t="s">
        <v>270</v>
      </c>
      <c r="E1673" s="125" t="s">
        <v>270</v>
      </c>
      <c r="F1673" s="125" t="s">
        <v>4236</v>
      </c>
      <c r="G1673" s="125" t="s">
        <v>139</v>
      </c>
      <c r="H1673" s="125" t="s">
        <v>681</v>
      </c>
      <c r="I1673" s="125">
        <v>6592.25</v>
      </c>
      <c r="J1673" s="125">
        <v>370</v>
      </c>
      <c r="K1673" s="125" t="s">
        <v>137</v>
      </c>
      <c r="L1673" s="125">
        <v>17.82</v>
      </c>
      <c r="M1673" s="125">
        <v>370</v>
      </c>
      <c r="N1673" s="125" t="s">
        <v>141</v>
      </c>
      <c r="O1673" s="125">
        <v>5920</v>
      </c>
      <c r="P1673" s="125">
        <v>16</v>
      </c>
      <c r="Q1673" s="125" t="s">
        <v>142</v>
      </c>
      <c r="R1673" s="125">
        <v>464424.03</v>
      </c>
      <c r="S1673" s="125" t="s">
        <v>275</v>
      </c>
      <c r="T1673" s="125" t="s">
        <v>270</v>
      </c>
    </row>
    <row r="1674" spans="1:20">
      <c r="A1674" s="101">
        <v>43836</v>
      </c>
      <c r="B1674" s="125">
        <v>42022190</v>
      </c>
      <c r="C1674" s="125" t="s">
        <v>5686</v>
      </c>
      <c r="D1674" s="125" t="s">
        <v>270</v>
      </c>
      <c r="E1674" s="125" t="s">
        <v>270</v>
      </c>
      <c r="F1674" s="125" t="s">
        <v>4236</v>
      </c>
      <c r="G1674" s="125" t="s">
        <v>319</v>
      </c>
      <c r="H1674" s="125" t="s">
        <v>5687</v>
      </c>
      <c r="I1674" s="125">
        <v>368.8</v>
      </c>
      <c r="J1674" s="125">
        <v>8</v>
      </c>
      <c r="K1674" s="125" t="s">
        <v>137</v>
      </c>
      <c r="L1674" s="125">
        <v>46.1</v>
      </c>
      <c r="M1674" s="125">
        <v>8</v>
      </c>
      <c r="N1674" s="125" t="s">
        <v>141</v>
      </c>
      <c r="O1674" s="125">
        <v>368.8</v>
      </c>
      <c r="P1674" s="125">
        <v>46.1</v>
      </c>
      <c r="Q1674" s="125" t="s">
        <v>283</v>
      </c>
      <c r="R1674" s="125">
        <v>25981.96</v>
      </c>
      <c r="S1674" s="125" t="s">
        <v>275</v>
      </c>
      <c r="T1674" s="125" t="s">
        <v>270</v>
      </c>
    </row>
    <row r="1675" spans="1:20">
      <c r="A1675" s="101">
        <v>43836</v>
      </c>
      <c r="B1675" s="125">
        <v>42022190</v>
      </c>
      <c r="C1675" s="125" t="s">
        <v>5688</v>
      </c>
      <c r="D1675" s="125" t="s">
        <v>270</v>
      </c>
      <c r="E1675" s="125" t="s">
        <v>270</v>
      </c>
      <c r="F1675" s="125" t="s">
        <v>4236</v>
      </c>
      <c r="G1675" s="125" t="s">
        <v>408</v>
      </c>
      <c r="H1675" s="125" t="s">
        <v>1911</v>
      </c>
      <c r="I1675" s="125">
        <v>18.47</v>
      </c>
      <c r="J1675" s="125">
        <v>1</v>
      </c>
      <c r="K1675" s="125" t="s">
        <v>137</v>
      </c>
      <c r="L1675" s="125">
        <v>18.47</v>
      </c>
      <c r="M1675" s="125">
        <v>1</v>
      </c>
      <c r="N1675" s="125" t="s">
        <v>141</v>
      </c>
      <c r="O1675" s="125">
        <v>18</v>
      </c>
      <c r="P1675" s="125">
        <v>18</v>
      </c>
      <c r="Q1675" s="125" t="s">
        <v>142</v>
      </c>
      <c r="R1675" s="125">
        <v>1301.56</v>
      </c>
      <c r="S1675" s="125" t="s">
        <v>275</v>
      </c>
      <c r="T1675" s="125" t="s">
        <v>270</v>
      </c>
    </row>
    <row r="1676" spans="1:20">
      <c r="A1676" s="101">
        <v>43836</v>
      </c>
      <c r="B1676" s="125">
        <v>42022190</v>
      </c>
      <c r="C1676" s="125" t="s">
        <v>4227</v>
      </c>
      <c r="D1676" s="125" t="s">
        <v>270</v>
      </c>
      <c r="E1676" s="125" t="s">
        <v>270</v>
      </c>
      <c r="F1676" s="125" t="s">
        <v>4236</v>
      </c>
      <c r="G1676" s="125" t="s">
        <v>4237</v>
      </c>
      <c r="H1676" s="125" t="s">
        <v>4568</v>
      </c>
      <c r="I1676" s="125">
        <v>752.31</v>
      </c>
      <c r="J1676" s="125">
        <v>30</v>
      </c>
      <c r="K1676" s="125" t="s">
        <v>137</v>
      </c>
      <c r="L1676" s="125">
        <v>25.08</v>
      </c>
      <c r="M1676" s="125">
        <v>30</v>
      </c>
      <c r="N1676" s="125" t="s">
        <v>141</v>
      </c>
      <c r="O1676" s="125">
        <v>512.70000000000005</v>
      </c>
      <c r="P1676" s="125">
        <v>17.09</v>
      </c>
      <c r="Q1676" s="125" t="s">
        <v>1273</v>
      </c>
      <c r="R1676" s="125">
        <v>53000</v>
      </c>
      <c r="S1676" s="125" t="s">
        <v>275</v>
      </c>
      <c r="T1676" s="125" t="s">
        <v>270</v>
      </c>
    </row>
    <row r="1677" spans="1:20">
      <c r="A1677" s="101">
        <v>43836</v>
      </c>
      <c r="B1677" s="125">
        <v>42022190</v>
      </c>
      <c r="C1677" s="125" t="s">
        <v>4227</v>
      </c>
      <c r="D1677" s="125" t="s">
        <v>270</v>
      </c>
      <c r="E1677" s="125" t="s">
        <v>270</v>
      </c>
      <c r="F1677" s="125" t="s">
        <v>4236</v>
      </c>
      <c r="G1677" s="125" t="s">
        <v>4237</v>
      </c>
      <c r="H1677" s="125" t="s">
        <v>4568</v>
      </c>
      <c r="I1677" s="125">
        <v>269.69</v>
      </c>
      <c r="J1677" s="125">
        <v>10</v>
      </c>
      <c r="K1677" s="125" t="s">
        <v>137</v>
      </c>
      <c r="L1677" s="125">
        <v>26.97</v>
      </c>
      <c r="M1677" s="125">
        <v>10</v>
      </c>
      <c r="N1677" s="125" t="s">
        <v>141</v>
      </c>
      <c r="O1677" s="125">
        <v>182.6</v>
      </c>
      <c r="P1677" s="125">
        <v>18.260000000000002</v>
      </c>
      <c r="Q1677" s="125" t="s">
        <v>1273</v>
      </c>
      <c r="R1677" s="125">
        <v>19000</v>
      </c>
      <c r="S1677" s="125" t="s">
        <v>275</v>
      </c>
      <c r="T1677" s="125" t="s">
        <v>270</v>
      </c>
    </row>
    <row r="1678" spans="1:20">
      <c r="A1678" s="101">
        <v>43836</v>
      </c>
      <c r="B1678" s="125">
        <v>42022190</v>
      </c>
      <c r="C1678" s="125" t="s">
        <v>5689</v>
      </c>
      <c r="D1678" s="125" t="s">
        <v>270</v>
      </c>
      <c r="E1678" s="125" t="s">
        <v>270</v>
      </c>
      <c r="F1678" s="125" t="s">
        <v>4236</v>
      </c>
      <c r="G1678" s="125" t="s">
        <v>408</v>
      </c>
      <c r="H1678" s="125" t="s">
        <v>1911</v>
      </c>
      <c r="I1678" s="125">
        <v>288.41000000000003</v>
      </c>
      <c r="J1678" s="125">
        <v>12</v>
      </c>
      <c r="K1678" s="125" t="s">
        <v>137</v>
      </c>
      <c r="L1678" s="125">
        <v>24.03</v>
      </c>
      <c r="M1678" s="125">
        <v>12</v>
      </c>
      <c r="N1678" s="125" t="s">
        <v>141</v>
      </c>
      <c r="O1678" s="125">
        <v>288.36</v>
      </c>
      <c r="P1678" s="125">
        <v>24.03</v>
      </c>
      <c r="Q1678" s="125" t="s">
        <v>283</v>
      </c>
      <c r="R1678" s="125">
        <v>20318.55</v>
      </c>
      <c r="S1678" s="125" t="s">
        <v>275</v>
      </c>
      <c r="T1678" s="125" t="s">
        <v>270</v>
      </c>
    </row>
    <row r="1679" spans="1:20">
      <c r="A1679" s="101">
        <v>43836</v>
      </c>
      <c r="B1679" s="125">
        <v>42022190</v>
      </c>
      <c r="C1679" s="125" t="s">
        <v>5690</v>
      </c>
      <c r="D1679" s="125" t="s">
        <v>270</v>
      </c>
      <c r="E1679" s="125" t="s">
        <v>270</v>
      </c>
      <c r="F1679" s="125" t="s">
        <v>4236</v>
      </c>
      <c r="G1679" s="125" t="s">
        <v>408</v>
      </c>
      <c r="H1679" s="125" t="s">
        <v>1911</v>
      </c>
      <c r="I1679" s="125">
        <v>239.41</v>
      </c>
      <c r="J1679" s="125">
        <v>8</v>
      </c>
      <c r="K1679" s="125" t="s">
        <v>137</v>
      </c>
      <c r="L1679" s="125">
        <v>29.93</v>
      </c>
      <c r="M1679" s="125">
        <v>8</v>
      </c>
      <c r="N1679" s="125" t="s">
        <v>141</v>
      </c>
      <c r="O1679" s="125">
        <v>239.44</v>
      </c>
      <c r="P1679" s="125">
        <v>29.93</v>
      </c>
      <c r="Q1679" s="125" t="s">
        <v>283</v>
      </c>
      <c r="R1679" s="125">
        <v>16866.75</v>
      </c>
      <c r="S1679" s="125" t="s">
        <v>275</v>
      </c>
      <c r="T1679" s="125" t="s">
        <v>270</v>
      </c>
    </row>
    <row r="1680" spans="1:20">
      <c r="A1680" s="101">
        <v>43836</v>
      </c>
      <c r="B1680" s="125">
        <v>42022190</v>
      </c>
      <c r="C1680" s="125" t="s">
        <v>5691</v>
      </c>
      <c r="D1680" s="125" t="s">
        <v>270</v>
      </c>
      <c r="E1680" s="125" t="s">
        <v>270</v>
      </c>
      <c r="F1680" s="125" t="s">
        <v>4236</v>
      </c>
      <c r="G1680" s="125" t="s">
        <v>408</v>
      </c>
      <c r="H1680" s="125" t="s">
        <v>1911</v>
      </c>
      <c r="I1680" s="125">
        <v>83.52</v>
      </c>
      <c r="J1680" s="125">
        <v>3</v>
      </c>
      <c r="K1680" s="125" t="s">
        <v>137</v>
      </c>
      <c r="L1680" s="125">
        <v>27.84</v>
      </c>
      <c r="M1680" s="125">
        <v>3</v>
      </c>
      <c r="N1680" s="125" t="s">
        <v>141</v>
      </c>
      <c r="O1680" s="125">
        <v>83.52</v>
      </c>
      <c r="P1680" s="125">
        <v>27.84</v>
      </c>
      <c r="Q1680" s="125" t="s">
        <v>283</v>
      </c>
      <c r="R1680" s="125">
        <v>5883.75</v>
      </c>
      <c r="S1680" s="125" t="s">
        <v>275</v>
      </c>
      <c r="T1680" s="125" t="s">
        <v>270</v>
      </c>
    </row>
    <row r="1681" spans="1:20">
      <c r="A1681" s="101">
        <v>43836</v>
      </c>
      <c r="B1681" s="125">
        <v>42022190</v>
      </c>
      <c r="C1681" s="125" t="s">
        <v>5692</v>
      </c>
      <c r="D1681" s="125" t="s">
        <v>270</v>
      </c>
      <c r="E1681" s="125" t="s">
        <v>270</v>
      </c>
      <c r="F1681" s="125" t="s">
        <v>4236</v>
      </c>
      <c r="G1681" s="125" t="s">
        <v>304</v>
      </c>
      <c r="H1681" s="125" t="s">
        <v>4256</v>
      </c>
      <c r="I1681" s="125">
        <v>1277.3800000000001</v>
      </c>
      <c r="J1681" s="125">
        <v>70</v>
      </c>
      <c r="K1681" s="125" t="s">
        <v>137</v>
      </c>
      <c r="L1681" s="125">
        <v>18.25</v>
      </c>
      <c r="M1681" s="125">
        <v>70</v>
      </c>
      <c r="N1681" s="125" t="s">
        <v>141</v>
      </c>
      <c r="O1681" s="125">
        <v>1242.5</v>
      </c>
      <c r="P1681" s="125">
        <v>17.75</v>
      </c>
      <c r="Q1681" s="125" t="s">
        <v>142</v>
      </c>
      <c r="R1681" s="125">
        <v>89991.26</v>
      </c>
      <c r="S1681" s="125" t="s">
        <v>275</v>
      </c>
      <c r="T1681" s="125" t="s">
        <v>270</v>
      </c>
    </row>
    <row r="1682" spans="1:20">
      <c r="A1682" s="101">
        <v>43836</v>
      </c>
      <c r="B1682" s="125">
        <v>42022190</v>
      </c>
      <c r="C1682" s="125" t="s">
        <v>5693</v>
      </c>
      <c r="D1682" s="125" t="s">
        <v>270</v>
      </c>
      <c r="E1682" s="125" t="s">
        <v>270</v>
      </c>
      <c r="F1682" s="125" t="s">
        <v>4236</v>
      </c>
      <c r="G1682" s="125" t="s">
        <v>408</v>
      </c>
      <c r="H1682" s="125" t="s">
        <v>1911</v>
      </c>
      <c r="I1682" s="125">
        <v>239.54</v>
      </c>
      <c r="J1682" s="125">
        <v>19</v>
      </c>
      <c r="K1682" s="125" t="s">
        <v>137</v>
      </c>
      <c r="L1682" s="125">
        <v>12.61</v>
      </c>
      <c r="M1682" s="125">
        <v>19</v>
      </c>
      <c r="N1682" s="125" t="s">
        <v>141</v>
      </c>
      <c r="O1682" s="125">
        <v>180.5</v>
      </c>
      <c r="P1682" s="125">
        <v>9.5</v>
      </c>
      <c r="Q1682" s="125" t="s">
        <v>142</v>
      </c>
      <c r="R1682" s="125">
        <v>16875.689999999999</v>
      </c>
      <c r="S1682" s="125" t="s">
        <v>275</v>
      </c>
      <c r="T1682" s="125" t="s">
        <v>270</v>
      </c>
    </row>
    <row r="1683" spans="1:20">
      <c r="A1683" s="101">
        <v>43836</v>
      </c>
      <c r="B1683" s="125">
        <v>42022190</v>
      </c>
      <c r="C1683" s="125" t="s">
        <v>5694</v>
      </c>
      <c r="D1683" s="125" t="s">
        <v>270</v>
      </c>
      <c r="E1683" s="125" t="s">
        <v>270</v>
      </c>
      <c r="F1683" s="125" t="s">
        <v>4236</v>
      </c>
      <c r="G1683" s="125" t="s">
        <v>304</v>
      </c>
      <c r="H1683" s="125" t="s">
        <v>4256</v>
      </c>
      <c r="I1683" s="125">
        <v>801.9</v>
      </c>
      <c r="J1683" s="125">
        <v>50</v>
      </c>
      <c r="K1683" s="125" t="s">
        <v>137</v>
      </c>
      <c r="L1683" s="125">
        <v>16.04</v>
      </c>
      <c r="M1683" s="125">
        <v>50</v>
      </c>
      <c r="N1683" s="125" t="s">
        <v>141</v>
      </c>
      <c r="O1683" s="125">
        <v>780</v>
      </c>
      <c r="P1683" s="125">
        <v>15.6</v>
      </c>
      <c r="Q1683" s="125" t="s">
        <v>142</v>
      </c>
      <c r="R1683" s="125">
        <v>56493.54</v>
      </c>
      <c r="S1683" s="125" t="s">
        <v>275</v>
      </c>
      <c r="T1683" s="125" t="s">
        <v>270</v>
      </c>
    </row>
    <row r="1684" spans="1:20">
      <c r="A1684" s="101">
        <v>43836</v>
      </c>
      <c r="B1684" s="125">
        <v>42022190</v>
      </c>
      <c r="C1684" s="125" t="s">
        <v>4227</v>
      </c>
      <c r="D1684" s="125" t="s">
        <v>270</v>
      </c>
      <c r="E1684" s="125" t="s">
        <v>270</v>
      </c>
      <c r="F1684" s="125" t="s">
        <v>4225</v>
      </c>
      <c r="G1684" s="125" t="s">
        <v>4228</v>
      </c>
      <c r="H1684" s="125" t="s">
        <v>4273</v>
      </c>
      <c r="I1684" s="125">
        <v>1595.2</v>
      </c>
      <c r="J1684" s="125">
        <v>50</v>
      </c>
      <c r="K1684" s="125" t="s">
        <v>137</v>
      </c>
      <c r="L1684" s="125">
        <v>31.9</v>
      </c>
      <c r="M1684" s="125">
        <v>50</v>
      </c>
      <c r="N1684" s="125" t="s">
        <v>137</v>
      </c>
      <c r="O1684" s="125">
        <v>1595</v>
      </c>
      <c r="P1684" s="125">
        <v>31.9</v>
      </c>
      <c r="Q1684" s="125" t="s">
        <v>283</v>
      </c>
      <c r="R1684" s="125">
        <v>112381.51</v>
      </c>
      <c r="S1684" s="125" t="s">
        <v>275</v>
      </c>
      <c r="T1684" s="125" t="s">
        <v>270</v>
      </c>
    </row>
    <row r="1685" spans="1:20">
      <c r="A1685" s="101">
        <v>43836</v>
      </c>
      <c r="B1685" s="125">
        <v>42022190</v>
      </c>
      <c r="C1685" s="125" t="s">
        <v>5695</v>
      </c>
      <c r="D1685" s="125" t="s">
        <v>270</v>
      </c>
      <c r="E1685" s="125" t="s">
        <v>270</v>
      </c>
      <c r="F1685" s="125" t="s">
        <v>4236</v>
      </c>
      <c r="G1685" s="125" t="s">
        <v>285</v>
      </c>
      <c r="H1685" s="125" t="s">
        <v>1190</v>
      </c>
      <c r="I1685" s="125">
        <v>4.95</v>
      </c>
      <c r="J1685" s="125">
        <v>1</v>
      </c>
      <c r="K1685" s="125" t="s">
        <v>137</v>
      </c>
      <c r="L1685" s="125">
        <v>4.95</v>
      </c>
      <c r="M1685" s="125">
        <v>1</v>
      </c>
      <c r="N1685" s="125" t="s">
        <v>141</v>
      </c>
      <c r="O1685" s="125">
        <v>9.6999999999999993</v>
      </c>
      <c r="P1685" s="125">
        <v>9.6999999999999993</v>
      </c>
      <c r="Q1685" s="125" t="s">
        <v>283</v>
      </c>
      <c r="R1685" s="125">
        <v>348.69</v>
      </c>
      <c r="S1685" s="125" t="s">
        <v>275</v>
      </c>
      <c r="T1685" s="125" t="s">
        <v>270</v>
      </c>
    </row>
    <row r="1686" spans="1:20">
      <c r="A1686" s="101">
        <v>43836</v>
      </c>
      <c r="B1686" s="125">
        <v>42022190</v>
      </c>
      <c r="C1686" s="125" t="s">
        <v>5696</v>
      </c>
      <c r="D1686" s="125" t="s">
        <v>270</v>
      </c>
      <c r="E1686" s="125" t="s">
        <v>270</v>
      </c>
      <c r="F1686" s="125" t="s">
        <v>4236</v>
      </c>
      <c r="G1686" s="125" t="s">
        <v>285</v>
      </c>
      <c r="H1686" s="125" t="s">
        <v>1190</v>
      </c>
      <c r="I1686" s="125">
        <v>5.95</v>
      </c>
      <c r="J1686" s="125">
        <v>1</v>
      </c>
      <c r="K1686" s="125" t="s">
        <v>137</v>
      </c>
      <c r="L1686" s="125">
        <v>5.95</v>
      </c>
      <c r="M1686" s="125">
        <v>1</v>
      </c>
      <c r="N1686" s="125" t="s">
        <v>141</v>
      </c>
      <c r="O1686" s="125">
        <v>9.6999999999999993</v>
      </c>
      <c r="P1686" s="125">
        <v>9.6999999999999993</v>
      </c>
      <c r="Q1686" s="125" t="s">
        <v>283</v>
      </c>
      <c r="R1686" s="125">
        <v>419.23</v>
      </c>
      <c r="S1686" s="125" t="s">
        <v>275</v>
      </c>
      <c r="T1686" s="125" t="s">
        <v>270</v>
      </c>
    </row>
    <row r="1687" spans="1:20">
      <c r="A1687" s="101">
        <v>43836</v>
      </c>
      <c r="B1687" s="125">
        <v>42022190</v>
      </c>
      <c r="C1687" s="125" t="s">
        <v>5697</v>
      </c>
      <c r="D1687" s="125" t="s">
        <v>270</v>
      </c>
      <c r="E1687" s="125" t="s">
        <v>270</v>
      </c>
      <c r="F1687" s="125" t="s">
        <v>4236</v>
      </c>
      <c r="G1687" s="125" t="s">
        <v>285</v>
      </c>
      <c r="H1687" s="125" t="s">
        <v>1190</v>
      </c>
      <c r="I1687" s="125">
        <v>10.3</v>
      </c>
      <c r="J1687" s="125">
        <v>1</v>
      </c>
      <c r="K1687" s="125" t="s">
        <v>137</v>
      </c>
      <c r="L1687" s="125">
        <v>10.3</v>
      </c>
      <c r="M1687" s="125">
        <v>1</v>
      </c>
      <c r="N1687" s="125" t="s">
        <v>141</v>
      </c>
      <c r="O1687" s="125">
        <v>9.6999999999999993</v>
      </c>
      <c r="P1687" s="125">
        <v>9.6999999999999993</v>
      </c>
      <c r="Q1687" s="125" t="s">
        <v>283</v>
      </c>
      <c r="R1687" s="125">
        <v>725.6</v>
      </c>
      <c r="S1687" s="125" t="s">
        <v>275</v>
      </c>
      <c r="T1687" s="125" t="s">
        <v>270</v>
      </c>
    </row>
    <row r="1688" spans="1:20">
      <c r="A1688" s="101">
        <v>43836</v>
      </c>
      <c r="B1688" s="125">
        <v>42022190</v>
      </c>
      <c r="C1688" s="125" t="s">
        <v>5698</v>
      </c>
      <c r="D1688" s="125" t="s">
        <v>270</v>
      </c>
      <c r="E1688" s="125" t="s">
        <v>270</v>
      </c>
      <c r="F1688" s="125" t="s">
        <v>4236</v>
      </c>
      <c r="G1688" s="125" t="s">
        <v>139</v>
      </c>
      <c r="H1688" s="125" t="s">
        <v>4297</v>
      </c>
      <c r="I1688" s="125">
        <v>6720.31</v>
      </c>
      <c r="J1688" s="125">
        <v>540</v>
      </c>
      <c r="K1688" s="125" t="s">
        <v>137</v>
      </c>
      <c r="L1688" s="125">
        <v>12.45</v>
      </c>
      <c r="M1688" s="125">
        <v>540</v>
      </c>
      <c r="N1688" s="125" t="s">
        <v>141</v>
      </c>
      <c r="O1688" s="125">
        <v>6480</v>
      </c>
      <c r="P1688" s="125">
        <v>12</v>
      </c>
      <c r="Q1688" s="125" t="s">
        <v>142</v>
      </c>
      <c r="R1688" s="125">
        <v>473446</v>
      </c>
      <c r="S1688" s="125" t="s">
        <v>275</v>
      </c>
      <c r="T1688" s="125" t="s">
        <v>270</v>
      </c>
    </row>
    <row r="1689" spans="1:20">
      <c r="A1689" s="101">
        <v>43836</v>
      </c>
      <c r="B1689" s="125">
        <v>42022190</v>
      </c>
      <c r="C1689" s="125" t="s">
        <v>5699</v>
      </c>
      <c r="D1689" s="125" t="s">
        <v>270</v>
      </c>
      <c r="E1689" s="125" t="s">
        <v>270</v>
      </c>
      <c r="F1689" s="125" t="s">
        <v>4236</v>
      </c>
      <c r="G1689" s="125" t="s">
        <v>4314</v>
      </c>
      <c r="H1689" s="125" t="s">
        <v>4315</v>
      </c>
      <c r="I1689" s="125">
        <v>1620.71</v>
      </c>
      <c r="J1689" s="125">
        <v>50</v>
      </c>
      <c r="K1689" s="125" t="s">
        <v>137</v>
      </c>
      <c r="L1689" s="125">
        <v>32.409999999999997</v>
      </c>
      <c r="M1689" s="125">
        <v>50</v>
      </c>
      <c r="N1689" s="125" t="s">
        <v>141</v>
      </c>
      <c r="O1689" s="125">
        <v>1431</v>
      </c>
      <c r="P1689" s="125">
        <v>28.62</v>
      </c>
      <c r="Q1689" s="125" t="s">
        <v>283</v>
      </c>
      <c r="R1689" s="125">
        <v>114178.95</v>
      </c>
      <c r="S1689" s="125" t="s">
        <v>275</v>
      </c>
      <c r="T1689" s="125" t="s">
        <v>270</v>
      </c>
    </row>
    <row r="1690" spans="1:20">
      <c r="A1690" s="101">
        <v>43836</v>
      </c>
      <c r="B1690" s="125">
        <v>42022190</v>
      </c>
      <c r="C1690" s="125" t="s">
        <v>5700</v>
      </c>
      <c r="D1690" s="125" t="s">
        <v>270</v>
      </c>
      <c r="E1690" s="125" t="s">
        <v>270</v>
      </c>
      <c r="F1690" s="125" t="s">
        <v>4236</v>
      </c>
      <c r="G1690" s="125" t="s">
        <v>4314</v>
      </c>
      <c r="H1690" s="125" t="s">
        <v>4315</v>
      </c>
      <c r="I1690" s="125">
        <v>1242.1300000000001</v>
      </c>
      <c r="J1690" s="125">
        <v>50</v>
      </c>
      <c r="K1690" s="125" t="s">
        <v>137</v>
      </c>
      <c r="L1690" s="125">
        <v>24.84</v>
      </c>
      <c r="M1690" s="125">
        <v>50</v>
      </c>
      <c r="N1690" s="125" t="s">
        <v>141</v>
      </c>
      <c r="O1690" s="125">
        <v>1431</v>
      </c>
      <c r="P1690" s="125">
        <v>28.62</v>
      </c>
      <c r="Q1690" s="125" t="s">
        <v>283</v>
      </c>
      <c r="R1690" s="125">
        <v>87507.89</v>
      </c>
      <c r="S1690" s="125" t="s">
        <v>275</v>
      </c>
      <c r="T1690" s="125" t="s">
        <v>270</v>
      </c>
    </row>
    <row r="1691" spans="1:20">
      <c r="A1691" s="101">
        <v>43836</v>
      </c>
      <c r="B1691" s="125">
        <v>42022190</v>
      </c>
      <c r="C1691" s="125" t="s">
        <v>5701</v>
      </c>
      <c r="D1691" s="125" t="s">
        <v>270</v>
      </c>
      <c r="E1691" s="125" t="s">
        <v>270</v>
      </c>
      <c r="F1691" s="125" t="s">
        <v>4236</v>
      </c>
      <c r="G1691" s="125" t="s">
        <v>4314</v>
      </c>
      <c r="H1691" s="125" t="s">
        <v>4315</v>
      </c>
      <c r="I1691" s="125">
        <v>362.29</v>
      </c>
      <c r="J1691" s="125">
        <v>20</v>
      </c>
      <c r="K1691" s="125" t="s">
        <v>137</v>
      </c>
      <c r="L1691" s="125">
        <v>18.11</v>
      </c>
      <c r="M1691" s="125">
        <v>20</v>
      </c>
      <c r="N1691" s="125" t="s">
        <v>141</v>
      </c>
      <c r="O1691" s="125">
        <v>573.6</v>
      </c>
      <c r="P1691" s="125">
        <v>28.68</v>
      </c>
      <c r="Q1691" s="125" t="s">
        <v>283</v>
      </c>
      <c r="R1691" s="125">
        <v>25523.200000000001</v>
      </c>
      <c r="S1691" s="125" t="s">
        <v>275</v>
      </c>
      <c r="T1691" s="125" t="s">
        <v>270</v>
      </c>
    </row>
    <row r="1692" spans="1:20">
      <c r="A1692" s="101">
        <v>43836</v>
      </c>
      <c r="B1692" s="125">
        <v>42022190</v>
      </c>
      <c r="C1692" s="125" t="s">
        <v>5702</v>
      </c>
      <c r="D1692" s="125" t="s">
        <v>270</v>
      </c>
      <c r="E1692" s="125" t="s">
        <v>270</v>
      </c>
      <c r="F1692" s="125" t="s">
        <v>4236</v>
      </c>
      <c r="G1692" s="125" t="s">
        <v>4314</v>
      </c>
      <c r="H1692" s="125" t="s">
        <v>4315</v>
      </c>
      <c r="I1692" s="125">
        <v>1391.79</v>
      </c>
      <c r="J1692" s="125">
        <v>35</v>
      </c>
      <c r="K1692" s="125" t="s">
        <v>137</v>
      </c>
      <c r="L1692" s="125">
        <v>39.770000000000003</v>
      </c>
      <c r="M1692" s="125">
        <v>35</v>
      </c>
      <c r="N1692" s="125" t="s">
        <v>141</v>
      </c>
      <c r="O1692" s="125">
        <v>1391.95</v>
      </c>
      <c r="P1692" s="125">
        <v>39.770000000000003</v>
      </c>
      <c r="Q1692" s="125" t="s">
        <v>283</v>
      </c>
      <c r="R1692" s="125">
        <v>98051.44</v>
      </c>
      <c r="S1692" s="125" t="s">
        <v>275</v>
      </c>
      <c r="T1692" s="125" t="s">
        <v>270</v>
      </c>
    </row>
    <row r="1693" spans="1:20">
      <c r="A1693" s="101">
        <v>43836</v>
      </c>
      <c r="B1693" s="125">
        <v>42022190</v>
      </c>
      <c r="C1693" s="125" t="s">
        <v>5703</v>
      </c>
      <c r="D1693" s="125" t="s">
        <v>270</v>
      </c>
      <c r="E1693" s="125" t="s">
        <v>270</v>
      </c>
      <c r="F1693" s="125" t="s">
        <v>4236</v>
      </c>
      <c r="G1693" s="125" t="s">
        <v>4314</v>
      </c>
      <c r="H1693" s="125" t="s">
        <v>4315</v>
      </c>
      <c r="I1693" s="125">
        <v>2437.4899999999998</v>
      </c>
      <c r="J1693" s="125">
        <v>110</v>
      </c>
      <c r="K1693" s="125" t="s">
        <v>137</v>
      </c>
      <c r="L1693" s="125">
        <v>22.16</v>
      </c>
      <c r="M1693" s="125">
        <v>110</v>
      </c>
      <c r="N1693" s="125" t="s">
        <v>141</v>
      </c>
      <c r="O1693" s="125">
        <v>2543.1999999999998</v>
      </c>
      <c r="P1693" s="125">
        <v>23.12</v>
      </c>
      <c r="Q1693" s="125" t="s">
        <v>283</v>
      </c>
      <c r="R1693" s="125">
        <v>171720.86</v>
      </c>
      <c r="S1693" s="125" t="s">
        <v>275</v>
      </c>
      <c r="T1693" s="125" t="s">
        <v>270</v>
      </c>
    </row>
    <row r="1694" spans="1:20">
      <c r="A1694" s="101">
        <v>43836</v>
      </c>
      <c r="B1694" s="125">
        <v>42022190</v>
      </c>
      <c r="C1694" s="125" t="s">
        <v>5704</v>
      </c>
      <c r="D1694" s="125" t="s">
        <v>270</v>
      </c>
      <c r="E1694" s="125" t="s">
        <v>270</v>
      </c>
      <c r="F1694" s="125" t="s">
        <v>4236</v>
      </c>
      <c r="G1694" s="125" t="s">
        <v>4314</v>
      </c>
      <c r="H1694" s="125" t="s">
        <v>4315</v>
      </c>
      <c r="I1694" s="125">
        <v>559.82000000000005</v>
      </c>
      <c r="J1694" s="125">
        <v>30</v>
      </c>
      <c r="K1694" s="125" t="s">
        <v>137</v>
      </c>
      <c r="L1694" s="125">
        <v>18.66</v>
      </c>
      <c r="M1694" s="125">
        <v>30</v>
      </c>
      <c r="N1694" s="125" t="s">
        <v>141</v>
      </c>
      <c r="O1694" s="125">
        <v>584.1</v>
      </c>
      <c r="P1694" s="125">
        <v>19.47</v>
      </c>
      <c r="Q1694" s="125" t="s">
        <v>283</v>
      </c>
      <c r="R1694" s="125">
        <v>39439.339999999997</v>
      </c>
      <c r="S1694" s="125" t="s">
        <v>275</v>
      </c>
      <c r="T1694" s="125" t="s">
        <v>270</v>
      </c>
    </row>
    <row r="1695" spans="1:20">
      <c r="A1695" s="101">
        <v>43836</v>
      </c>
      <c r="B1695" s="125">
        <v>42022190</v>
      </c>
      <c r="C1695" s="125" t="s">
        <v>5705</v>
      </c>
      <c r="D1695" s="125" t="s">
        <v>270</v>
      </c>
      <c r="E1695" s="125" t="s">
        <v>270</v>
      </c>
      <c r="F1695" s="125" t="s">
        <v>4236</v>
      </c>
      <c r="G1695" s="125" t="s">
        <v>4314</v>
      </c>
      <c r="H1695" s="125" t="s">
        <v>4315</v>
      </c>
      <c r="I1695" s="125">
        <v>1030.51</v>
      </c>
      <c r="J1695" s="125">
        <v>60</v>
      </c>
      <c r="K1695" s="125" t="s">
        <v>137</v>
      </c>
      <c r="L1695" s="125">
        <v>17.18</v>
      </c>
      <c r="M1695" s="125">
        <v>60</v>
      </c>
      <c r="N1695" s="125" t="s">
        <v>141</v>
      </c>
      <c r="O1695" s="125">
        <v>1285.8</v>
      </c>
      <c r="P1695" s="125">
        <v>21.43</v>
      </c>
      <c r="Q1695" s="125" t="s">
        <v>283</v>
      </c>
      <c r="R1695" s="125">
        <v>72599.210000000006</v>
      </c>
      <c r="S1695" s="125" t="s">
        <v>275</v>
      </c>
      <c r="T1695" s="125" t="s">
        <v>270</v>
      </c>
    </row>
    <row r="1696" spans="1:20">
      <c r="A1696" s="101">
        <v>43836</v>
      </c>
      <c r="B1696" s="125">
        <v>42022190</v>
      </c>
      <c r="C1696" s="125" t="s">
        <v>5706</v>
      </c>
      <c r="D1696" s="125" t="s">
        <v>270</v>
      </c>
      <c r="E1696" s="125" t="s">
        <v>270</v>
      </c>
      <c r="F1696" s="125" t="s">
        <v>4236</v>
      </c>
      <c r="G1696" s="125" t="s">
        <v>4314</v>
      </c>
      <c r="H1696" s="125" t="s">
        <v>4315</v>
      </c>
      <c r="I1696" s="125">
        <v>1011.38</v>
      </c>
      <c r="J1696" s="125">
        <v>45</v>
      </c>
      <c r="K1696" s="125" t="s">
        <v>137</v>
      </c>
      <c r="L1696" s="125">
        <v>22.48</v>
      </c>
      <c r="M1696" s="125">
        <v>45</v>
      </c>
      <c r="N1696" s="125" t="s">
        <v>141</v>
      </c>
      <c r="O1696" s="125">
        <v>1055.25</v>
      </c>
      <c r="P1696" s="125">
        <v>23.45</v>
      </c>
      <c r="Q1696" s="125" t="s">
        <v>283</v>
      </c>
      <c r="R1696" s="125">
        <v>71252.02</v>
      </c>
      <c r="S1696" s="125" t="s">
        <v>275</v>
      </c>
      <c r="T1696" s="125" t="s">
        <v>270</v>
      </c>
    </row>
    <row r="1697" spans="1:20">
      <c r="A1697" s="101">
        <v>43836</v>
      </c>
      <c r="B1697" s="125">
        <v>42022190</v>
      </c>
      <c r="C1697" s="125" t="s">
        <v>5707</v>
      </c>
      <c r="D1697" s="125" t="s">
        <v>270</v>
      </c>
      <c r="E1697" s="125" t="s">
        <v>270</v>
      </c>
      <c r="F1697" s="125" t="s">
        <v>4236</v>
      </c>
      <c r="G1697" s="125" t="s">
        <v>4314</v>
      </c>
      <c r="H1697" s="125" t="s">
        <v>4315</v>
      </c>
      <c r="I1697" s="125">
        <v>773.7</v>
      </c>
      <c r="J1697" s="125">
        <v>25</v>
      </c>
      <c r="K1697" s="125" t="s">
        <v>137</v>
      </c>
      <c r="L1697" s="125">
        <v>30.95</v>
      </c>
      <c r="M1697" s="125">
        <v>25</v>
      </c>
      <c r="N1697" s="125" t="s">
        <v>141</v>
      </c>
      <c r="O1697" s="125">
        <v>807.25</v>
      </c>
      <c r="P1697" s="125">
        <v>32.29</v>
      </c>
      <c r="Q1697" s="125" t="s">
        <v>283</v>
      </c>
      <c r="R1697" s="125">
        <v>54506.86</v>
      </c>
      <c r="S1697" s="125" t="s">
        <v>275</v>
      </c>
      <c r="T1697" s="125" t="s">
        <v>270</v>
      </c>
    </row>
    <row r="1698" spans="1:20">
      <c r="A1698" s="101">
        <v>43836</v>
      </c>
      <c r="B1698" s="125">
        <v>42022190</v>
      </c>
      <c r="C1698" s="125" t="s">
        <v>5708</v>
      </c>
      <c r="D1698" s="125" t="s">
        <v>270</v>
      </c>
      <c r="E1698" s="125" t="s">
        <v>270</v>
      </c>
      <c r="F1698" s="125" t="s">
        <v>4236</v>
      </c>
      <c r="G1698" s="125" t="s">
        <v>4314</v>
      </c>
      <c r="H1698" s="125" t="s">
        <v>4315</v>
      </c>
      <c r="I1698" s="125">
        <v>1371.52</v>
      </c>
      <c r="J1698" s="125">
        <v>50</v>
      </c>
      <c r="K1698" s="125" t="s">
        <v>137</v>
      </c>
      <c r="L1698" s="125">
        <v>27.43</v>
      </c>
      <c r="M1698" s="125">
        <v>50</v>
      </c>
      <c r="N1698" s="125" t="s">
        <v>141</v>
      </c>
      <c r="O1698" s="125">
        <v>1431</v>
      </c>
      <c r="P1698" s="125">
        <v>28.62</v>
      </c>
      <c r="Q1698" s="125" t="s">
        <v>283</v>
      </c>
      <c r="R1698" s="125">
        <v>96623.26</v>
      </c>
      <c r="S1698" s="125" t="s">
        <v>275</v>
      </c>
      <c r="T1698" s="125" t="s">
        <v>270</v>
      </c>
    </row>
    <row r="1699" spans="1:20">
      <c r="A1699" s="101">
        <v>43836</v>
      </c>
      <c r="B1699" s="125">
        <v>42022190</v>
      </c>
      <c r="C1699" s="125" t="s">
        <v>5709</v>
      </c>
      <c r="D1699" s="125" t="s">
        <v>270</v>
      </c>
      <c r="E1699" s="125" t="s">
        <v>270</v>
      </c>
      <c r="F1699" s="125" t="s">
        <v>4236</v>
      </c>
      <c r="G1699" s="125" t="s">
        <v>4587</v>
      </c>
      <c r="H1699" s="125" t="s">
        <v>4588</v>
      </c>
      <c r="I1699" s="125">
        <v>27640.68</v>
      </c>
      <c r="J1699" s="125">
        <v>750</v>
      </c>
      <c r="K1699" s="125" t="s">
        <v>137</v>
      </c>
      <c r="L1699" s="125">
        <v>36.85</v>
      </c>
      <c r="M1699" s="125">
        <v>750</v>
      </c>
      <c r="N1699" s="125" t="s">
        <v>141</v>
      </c>
      <c r="O1699" s="125">
        <v>27637.5</v>
      </c>
      <c r="P1699" s="125">
        <v>36.85</v>
      </c>
      <c r="Q1699" s="125" t="s">
        <v>283</v>
      </c>
      <c r="R1699" s="125">
        <v>1947285.9</v>
      </c>
      <c r="S1699" s="125" t="s">
        <v>275</v>
      </c>
      <c r="T1699" s="125" t="s">
        <v>270</v>
      </c>
    </row>
    <row r="1700" spans="1:20">
      <c r="A1700" s="101">
        <v>43836</v>
      </c>
      <c r="B1700" s="125">
        <v>42022190</v>
      </c>
      <c r="C1700" s="125" t="s">
        <v>5710</v>
      </c>
      <c r="D1700" s="125" t="s">
        <v>270</v>
      </c>
      <c r="E1700" s="125" t="s">
        <v>270</v>
      </c>
      <c r="F1700" s="125" t="s">
        <v>4236</v>
      </c>
      <c r="G1700" s="125" t="s">
        <v>139</v>
      </c>
      <c r="H1700" s="125" t="s">
        <v>681</v>
      </c>
      <c r="I1700" s="125">
        <v>1600.18</v>
      </c>
      <c r="J1700" s="125">
        <v>30</v>
      </c>
      <c r="K1700" s="125" t="s">
        <v>137</v>
      </c>
      <c r="L1700" s="125">
        <v>53.34</v>
      </c>
      <c r="M1700" s="125">
        <v>30</v>
      </c>
      <c r="N1700" s="125" t="s">
        <v>141</v>
      </c>
      <c r="O1700" s="125">
        <v>1437</v>
      </c>
      <c r="P1700" s="125">
        <v>47.9</v>
      </c>
      <c r="Q1700" s="125" t="s">
        <v>142</v>
      </c>
      <c r="R1700" s="125">
        <v>112732.69</v>
      </c>
      <c r="S1700" s="125" t="s">
        <v>275</v>
      </c>
      <c r="T1700" s="125" t="s">
        <v>270</v>
      </c>
    </row>
    <row r="1701" spans="1:20">
      <c r="A1701" s="101">
        <v>43836</v>
      </c>
      <c r="B1701" s="125">
        <v>42022190</v>
      </c>
      <c r="C1701" s="125" t="s">
        <v>4227</v>
      </c>
      <c r="D1701" s="125" t="s">
        <v>270</v>
      </c>
      <c r="E1701" s="125" t="s">
        <v>270</v>
      </c>
      <c r="F1701" s="125" t="s">
        <v>4236</v>
      </c>
      <c r="G1701" s="125" t="s">
        <v>4237</v>
      </c>
      <c r="H1701" s="125" t="s">
        <v>4568</v>
      </c>
      <c r="I1701" s="125">
        <v>1192.33</v>
      </c>
      <c r="J1701" s="125">
        <v>50</v>
      </c>
      <c r="K1701" s="125" t="s">
        <v>137</v>
      </c>
      <c r="L1701" s="125">
        <v>23.85</v>
      </c>
      <c r="M1701" s="125">
        <v>50</v>
      </c>
      <c r="N1701" s="125" t="s">
        <v>141</v>
      </c>
      <c r="O1701" s="125">
        <v>814.5</v>
      </c>
      <c r="P1701" s="125">
        <v>16.29</v>
      </c>
      <c r="Q1701" s="125" t="s">
        <v>1273</v>
      </c>
      <c r="R1701" s="125">
        <v>84000</v>
      </c>
      <c r="S1701" s="125" t="s">
        <v>275</v>
      </c>
      <c r="T1701" s="125" t="s">
        <v>270</v>
      </c>
    </row>
    <row r="1702" spans="1:20">
      <c r="A1702" s="101">
        <v>43836</v>
      </c>
      <c r="B1702" s="125">
        <v>42022190</v>
      </c>
      <c r="C1702" s="125" t="s">
        <v>4344</v>
      </c>
      <c r="D1702" s="125" t="s">
        <v>270</v>
      </c>
      <c r="E1702" s="125" t="s">
        <v>270</v>
      </c>
      <c r="F1702" s="125" t="s">
        <v>4236</v>
      </c>
      <c r="G1702" s="125" t="s">
        <v>4237</v>
      </c>
      <c r="H1702" s="125" t="s">
        <v>4568</v>
      </c>
      <c r="I1702" s="125">
        <v>454.22</v>
      </c>
      <c r="J1702" s="125">
        <v>20</v>
      </c>
      <c r="K1702" s="125" t="s">
        <v>137</v>
      </c>
      <c r="L1702" s="125">
        <v>22.71</v>
      </c>
      <c r="M1702" s="125">
        <v>20</v>
      </c>
      <c r="N1702" s="125" t="s">
        <v>141</v>
      </c>
      <c r="O1702" s="125">
        <v>312.8</v>
      </c>
      <c r="P1702" s="125">
        <v>15.64</v>
      </c>
      <c r="Q1702" s="125" t="s">
        <v>1273</v>
      </c>
      <c r="R1702" s="125">
        <v>32000</v>
      </c>
      <c r="S1702" s="125" t="s">
        <v>275</v>
      </c>
      <c r="T1702" s="125" t="s">
        <v>270</v>
      </c>
    </row>
    <row r="1703" spans="1:20">
      <c r="A1703" s="101">
        <v>43836</v>
      </c>
      <c r="B1703" s="125">
        <v>42022190</v>
      </c>
      <c r="C1703" s="125" t="s">
        <v>4227</v>
      </c>
      <c r="D1703" s="125" t="s">
        <v>270</v>
      </c>
      <c r="E1703" s="125" t="s">
        <v>270</v>
      </c>
      <c r="F1703" s="125" t="s">
        <v>4236</v>
      </c>
      <c r="G1703" s="125" t="s">
        <v>4237</v>
      </c>
      <c r="H1703" s="125" t="s">
        <v>4568</v>
      </c>
      <c r="I1703" s="125">
        <v>780.7</v>
      </c>
      <c r="J1703" s="125">
        <v>30</v>
      </c>
      <c r="K1703" s="125" t="s">
        <v>137</v>
      </c>
      <c r="L1703" s="125">
        <v>26.02</v>
      </c>
      <c r="M1703" s="125">
        <v>30</v>
      </c>
      <c r="N1703" s="125" t="s">
        <v>141</v>
      </c>
      <c r="O1703" s="125">
        <v>538.20000000000005</v>
      </c>
      <c r="P1703" s="125">
        <v>17.940000000000001</v>
      </c>
      <c r="Q1703" s="125" t="s">
        <v>1273</v>
      </c>
      <c r="R1703" s="125">
        <v>55000</v>
      </c>
      <c r="S1703" s="125" t="s">
        <v>275</v>
      </c>
      <c r="T1703" s="125" t="s">
        <v>270</v>
      </c>
    </row>
    <row r="1704" spans="1:20">
      <c r="A1704" s="101">
        <v>43836</v>
      </c>
      <c r="B1704" s="125">
        <v>42022190</v>
      </c>
      <c r="C1704" s="125" t="s">
        <v>5711</v>
      </c>
      <c r="D1704" s="125" t="s">
        <v>270</v>
      </c>
      <c r="E1704" s="125" t="s">
        <v>270</v>
      </c>
      <c r="F1704" s="125" t="s">
        <v>4236</v>
      </c>
      <c r="G1704" s="125" t="s">
        <v>4600</v>
      </c>
      <c r="H1704" s="125" t="s">
        <v>4601</v>
      </c>
      <c r="I1704" s="125">
        <v>85.5</v>
      </c>
      <c r="J1704" s="125">
        <v>2</v>
      </c>
      <c r="K1704" s="125" t="s">
        <v>137</v>
      </c>
      <c r="L1704" s="125">
        <v>42.75</v>
      </c>
      <c r="M1704" s="125">
        <v>2</v>
      </c>
      <c r="N1704" s="125" t="s">
        <v>141</v>
      </c>
      <c r="O1704" s="125">
        <v>108.06</v>
      </c>
      <c r="P1704" s="125">
        <v>54.03</v>
      </c>
      <c r="Q1704" s="125" t="s">
        <v>142</v>
      </c>
      <c r="R1704" s="125">
        <v>6023.39</v>
      </c>
      <c r="S1704" s="125" t="s">
        <v>275</v>
      </c>
      <c r="T1704" s="125" t="s">
        <v>270</v>
      </c>
    </row>
    <row r="1705" spans="1:20">
      <c r="A1705" s="101">
        <v>43836</v>
      </c>
      <c r="B1705" s="125">
        <v>42022190</v>
      </c>
      <c r="C1705" s="125" t="s">
        <v>5712</v>
      </c>
      <c r="D1705" s="125" t="s">
        <v>270</v>
      </c>
      <c r="E1705" s="125" t="s">
        <v>270</v>
      </c>
      <c r="F1705" s="125" t="s">
        <v>4236</v>
      </c>
      <c r="G1705" s="125" t="s">
        <v>333</v>
      </c>
      <c r="H1705" s="125" t="s">
        <v>641</v>
      </c>
      <c r="I1705" s="125">
        <v>1631.36</v>
      </c>
      <c r="J1705" s="125">
        <v>50</v>
      </c>
      <c r="K1705" s="125" t="s">
        <v>137</v>
      </c>
      <c r="L1705" s="125">
        <v>32.630000000000003</v>
      </c>
      <c r="M1705" s="125">
        <v>50</v>
      </c>
      <c r="N1705" s="125" t="s">
        <v>141</v>
      </c>
      <c r="O1705" s="125">
        <v>1465</v>
      </c>
      <c r="P1705" s="125">
        <v>29.3</v>
      </c>
      <c r="Q1705" s="125" t="s">
        <v>142</v>
      </c>
      <c r="R1705" s="125">
        <v>114929.17</v>
      </c>
      <c r="S1705" s="125" t="s">
        <v>275</v>
      </c>
      <c r="T1705" s="125" t="s">
        <v>270</v>
      </c>
    </row>
    <row r="1706" spans="1:20">
      <c r="A1706" s="101">
        <v>43836</v>
      </c>
      <c r="B1706" s="125">
        <v>42022190</v>
      </c>
      <c r="C1706" s="125" t="s">
        <v>5140</v>
      </c>
      <c r="D1706" s="125" t="s">
        <v>270</v>
      </c>
      <c r="E1706" s="125" t="s">
        <v>270</v>
      </c>
      <c r="F1706" s="125" t="s">
        <v>4236</v>
      </c>
      <c r="G1706" s="125" t="s">
        <v>333</v>
      </c>
      <c r="H1706" s="125" t="s">
        <v>641</v>
      </c>
      <c r="I1706" s="125">
        <v>8931.0499999999993</v>
      </c>
      <c r="J1706" s="125">
        <v>139</v>
      </c>
      <c r="K1706" s="125" t="s">
        <v>137</v>
      </c>
      <c r="L1706" s="125">
        <v>64.25</v>
      </c>
      <c r="M1706" s="125">
        <v>139</v>
      </c>
      <c r="N1706" s="125" t="s">
        <v>141</v>
      </c>
      <c r="O1706" s="125">
        <v>8020.3</v>
      </c>
      <c r="P1706" s="125">
        <v>57.7</v>
      </c>
      <c r="Q1706" s="125" t="s">
        <v>142</v>
      </c>
      <c r="R1706" s="125">
        <v>629192.42000000004</v>
      </c>
      <c r="S1706" s="125" t="s">
        <v>275</v>
      </c>
      <c r="T1706" s="125" t="s">
        <v>270</v>
      </c>
    </row>
    <row r="1707" spans="1:20">
      <c r="A1707" s="101">
        <v>43836</v>
      </c>
      <c r="B1707" s="125">
        <v>42022190</v>
      </c>
      <c r="C1707" s="125" t="s">
        <v>5279</v>
      </c>
      <c r="D1707" s="125" t="s">
        <v>270</v>
      </c>
      <c r="E1707" s="125" t="s">
        <v>270</v>
      </c>
      <c r="F1707" s="125" t="s">
        <v>4236</v>
      </c>
      <c r="G1707" s="125" t="s">
        <v>277</v>
      </c>
      <c r="H1707" s="125" t="s">
        <v>293</v>
      </c>
      <c r="I1707" s="125">
        <v>181.18</v>
      </c>
      <c r="J1707" s="125">
        <v>4</v>
      </c>
      <c r="K1707" s="125" t="s">
        <v>137</v>
      </c>
      <c r="L1707" s="125">
        <v>45.3</v>
      </c>
      <c r="M1707" s="125">
        <v>4</v>
      </c>
      <c r="N1707" s="125" t="s">
        <v>141</v>
      </c>
      <c r="O1707" s="125">
        <v>181.16</v>
      </c>
      <c r="P1707" s="125">
        <v>45.29</v>
      </c>
      <c r="Q1707" s="125" t="s">
        <v>283</v>
      </c>
      <c r="R1707" s="125">
        <v>12763.8</v>
      </c>
      <c r="S1707" s="125" t="s">
        <v>275</v>
      </c>
      <c r="T1707" s="125" t="s">
        <v>270</v>
      </c>
    </row>
    <row r="1708" spans="1:20">
      <c r="A1708" s="101">
        <v>43836</v>
      </c>
      <c r="B1708" s="125">
        <v>42022190</v>
      </c>
      <c r="C1708" s="125" t="s">
        <v>5667</v>
      </c>
      <c r="D1708" s="125" t="s">
        <v>270</v>
      </c>
      <c r="E1708" s="125" t="s">
        <v>270</v>
      </c>
      <c r="F1708" s="125" t="s">
        <v>4236</v>
      </c>
      <c r="G1708" s="125" t="s">
        <v>277</v>
      </c>
      <c r="H1708" s="125" t="s">
        <v>278</v>
      </c>
      <c r="I1708" s="125">
        <v>255.5</v>
      </c>
      <c r="J1708" s="125">
        <v>9</v>
      </c>
      <c r="K1708" s="125" t="s">
        <v>137</v>
      </c>
      <c r="L1708" s="125">
        <v>28.39</v>
      </c>
      <c r="M1708" s="125">
        <v>9</v>
      </c>
      <c r="N1708" s="125" t="s">
        <v>141</v>
      </c>
      <c r="O1708" s="125">
        <v>225</v>
      </c>
      <c r="P1708" s="125">
        <v>25</v>
      </c>
      <c r="Q1708" s="125" t="s">
        <v>142</v>
      </c>
      <c r="R1708" s="125">
        <v>18000</v>
      </c>
      <c r="S1708" s="125" t="s">
        <v>275</v>
      </c>
      <c r="T1708" s="125" t="s">
        <v>270</v>
      </c>
    </row>
    <row r="1709" spans="1:20">
      <c r="A1709" s="101">
        <v>43835</v>
      </c>
      <c r="B1709" s="125">
        <v>42022190</v>
      </c>
      <c r="C1709" s="125" t="s">
        <v>5713</v>
      </c>
      <c r="D1709" s="125" t="s">
        <v>270</v>
      </c>
      <c r="E1709" s="125" t="s">
        <v>270</v>
      </c>
      <c r="F1709" s="125" t="s">
        <v>4236</v>
      </c>
      <c r="G1709" s="125" t="s">
        <v>277</v>
      </c>
      <c r="H1709" s="125" t="s">
        <v>2653</v>
      </c>
      <c r="I1709" s="125">
        <v>795.03</v>
      </c>
      <c r="J1709" s="125">
        <v>26</v>
      </c>
      <c r="K1709" s="125" t="s">
        <v>137</v>
      </c>
      <c r="L1709" s="125">
        <v>30.58</v>
      </c>
      <c r="M1709" s="125">
        <v>26</v>
      </c>
      <c r="N1709" s="125" t="s">
        <v>141</v>
      </c>
      <c r="O1709" s="125">
        <v>798.2</v>
      </c>
      <c r="P1709" s="125">
        <v>30.7</v>
      </c>
      <c r="Q1709" s="125" t="s">
        <v>142</v>
      </c>
      <c r="R1709" s="125">
        <v>56009.88</v>
      </c>
      <c r="S1709" s="125" t="s">
        <v>275</v>
      </c>
      <c r="T1709" s="125" t="s">
        <v>270</v>
      </c>
    </row>
    <row r="1710" spans="1:20">
      <c r="A1710" s="101">
        <v>43835</v>
      </c>
      <c r="B1710" s="125">
        <v>42022190</v>
      </c>
      <c r="C1710" s="125" t="s">
        <v>5714</v>
      </c>
      <c r="D1710" s="125" t="s">
        <v>270</v>
      </c>
      <c r="E1710" s="125" t="s">
        <v>270</v>
      </c>
      <c r="F1710" s="125" t="s">
        <v>4236</v>
      </c>
      <c r="G1710" s="125" t="s">
        <v>277</v>
      </c>
      <c r="H1710" s="125" t="s">
        <v>2653</v>
      </c>
      <c r="I1710" s="125">
        <v>490.18</v>
      </c>
      <c r="J1710" s="125">
        <v>10</v>
      </c>
      <c r="K1710" s="125" t="s">
        <v>137</v>
      </c>
      <c r="L1710" s="125">
        <v>49.02</v>
      </c>
      <c r="M1710" s="125">
        <v>10</v>
      </c>
      <c r="N1710" s="125" t="s">
        <v>141</v>
      </c>
      <c r="O1710" s="125">
        <v>324.5</v>
      </c>
      <c r="P1710" s="125">
        <v>32.450000000000003</v>
      </c>
      <c r="Q1710" s="125" t="s">
        <v>142</v>
      </c>
      <c r="R1710" s="125">
        <v>34533.33</v>
      </c>
      <c r="S1710" s="125" t="s">
        <v>275</v>
      </c>
      <c r="T1710" s="125" t="s">
        <v>270</v>
      </c>
    </row>
    <row r="1711" spans="1:20">
      <c r="A1711" s="101">
        <v>43835</v>
      </c>
      <c r="B1711" s="125">
        <v>42022190</v>
      </c>
      <c r="C1711" s="125" t="s">
        <v>5715</v>
      </c>
      <c r="D1711" s="125" t="s">
        <v>270</v>
      </c>
      <c r="E1711" s="125" t="s">
        <v>270</v>
      </c>
      <c r="F1711" s="125" t="s">
        <v>4236</v>
      </c>
      <c r="G1711" s="125" t="s">
        <v>277</v>
      </c>
      <c r="H1711" s="125" t="s">
        <v>2653</v>
      </c>
      <c r="I1711" s="125">
        <v>1162.43</v>
      </c>
      <c r="J1711" s="125">
        <v>24</v>
      </c>
      <c r="K1711" s="125" t="s">
        <v>137</v>
      </c>
      <c r="L1711" s="125">
        <v>48.43</v>
      </c>
      <c r="M1711" s="125">
        <v>24</v>
      </c>
      <c r="N1711" s="125" t="s">
        <v>141</v>
      </c>
      <c r="O1711" s="125">
        <v>750</v>
      </c>
      <c r="P1711" s="125">
        <v>31.25</v>
      </c>
      <c r="Q1711" s="125" t="s">
        <v>142</v>
      </c>
      <c r="R1711" s="125">
        <v>81893.429999999993</v>
      </c>
      <c r="S1711" s="125" t="s">
        <v>275</v>
      </c>
      <c r="T1711" s="125" t="s">
        <v>270</v>
      </c>
    </row>
    <row r="1712" spans="1:20">
      <c r="A1712" s="101">
        <v>43835</v>
      </c>
      <c r="B1712" s="125">
        <v>42022190</v>
      </c>
      <c r="C1712" s="125" t="s">
        <v>5716</v>
      </c>
      <c r="D1712" s="125" t="s">
        <v>270</v>
      </c>
      <c r="E1712" s="125" t="s">
        <v>270</v>
      </c>
      <c r="F1712" s="125" t="s">
        <v>4236</v>
      </c>
      <c r="G1712" s="125" t="s">
        <v>277</v>
      </c>
      <c r="H1712" s="125" t="s">
        <v>2653</v>
      </c>
      <c r="I1712" s="125">
        <v>378.73</v>
      </c>
      <c r="J1712" s="125">
        <v>10</v>
      </c>
      <c r="K1712" s="125" t="s">
        <v>137</v>
      </c>
      <c r="L1712" s="125">
        <v>37.869999999999997</v>
      </c>
      <c r="M1712" s="125">
        <v>10</v>
      </c>
      <c r="N1712" s="125" t="s">
        <v>141</v>
      </c>
      <c r="O1712" s="125">
        <v>324.5</v>
      </c>
      <c r="P1712" s="125">
        <v>32.450000000000003</v>
      </c>
      <c r="Q1712" s="125" t="s">
        <v>142</v>
      </c>
      <c r="R1712" s="125">
        <v>26681.21</v>
      </c>
      <c r="S1712" s="125" t="s">
        <v>275</v>
      </c>
      <c r="T1712" s="125" t="s">
        <v>270</v>
      </c>
    </row>
    <row r="1713" spans="1:20">
      <c r="A1713" s="101">
        <v>43835</v>
      </c>
      <c r="B1713" s="125">
        <v>42022190</v>
      </c>
      <c r="C1713" s="125" t="s">
        <v>5717</v>
      </c>
      <c r="D1713" s="125" t="s">
        <v>270</v>
      </c>
      <c r="E1713" s="125" t="s">
        <v>270</v>
      </c>
      <c r="F1713" s="125" t="s">
        <v>4236</v>
      </c>
      <c r="G1713" s="125" t="s">
        <v>277</v>
      </c>
      <c r="H1713" s="125" t="s">
        <v>2653</v>
      </c>
      <c r="I1713" s="125">
        <v>560.21</v>
      </c>
      <c r="J1713" s="125">
        <v>24</v>
      </c>
      <c r="K1713" s="125" t="s">
        <v>137</v>
      </c>
      <c r="L1713" s="125">
        <v>23.34</v>
      </c>
      <c r="M1713" s="125">
        <v>24</v>
      </c>
      <c r="N1713" s="125" t="s">
        <v>141</v>
      </c>
      <c r="O1713" s="125">
        <v>579.6</v>
      </c>
      <c r="P1713" s="125">
        <v>24.15</v>
      </c>
      <c r="Q1713" s="125" t="s">
        <v>142</v>
      </c>
      <c r="R1713" s="125">
        <v>39466.660000000003</v>
      </c>
      <c r="S1713" s="125" t="s">
        <v>275</v>
      </c>
      <c r="T1713" s="125" t="s">
        <v>270</v>
      </c>
    </row>
    <row r="1714" spans="1:20">
      <c r="A1714" s="101">
        <v>43835</v>
      </c>
      <c r="B1714" s="125">
        <v>42022190</v>
      </c>
      <c r="C1714" s="125" t="s">
        <v>5718</v>
      </c>
      <c r="D1714" s="125" t="s">
        <v>270</v>
      </c>
      <c r="E1714" s="125" t="s">
        <v>270</v>
      </c>
      <c r="F1714" s="125" t="s">
        <v>4236</v>
      </c>
      <c r="G1714" s="125" t="s">
        <v>277</v>
      </c>
      <c r="H1714" s="125" t="s">
        <v>2653</v>
      </c>
      <c r="I1714" s="125">
        <v>369.74</v>
      </c>
      <c r="J1714" s="125">
        <v>12</v>
      </c>
      <c r="K1714" s="125" t="s">
        <v>137</v>
      </c>
      <c r="L1714" s="125">
        <v>30.81</v>
      </c>
      <c r="M1714" s="125">
        <v>12</v>
      </c>
      <c r="N1714" s="125" t="s">
        <v>141</v>
      </c>
      <c r="O1714" s="125">
        <v>165.6</v>
      </c>
      <c r="P1714" s="125">
        <v>13.8</v>
      </c>
      <c r="Q1714" s="125" t="s">
        <v>142</v>
      </c>
      <c r="R1714" s="125">
        <v>26048.03</v>
      </c>
      <c r="S1714" s="125" t="s">
        <v>275</v>
      </c>
      <c r="T1714" s="125" t="s">
        <v>270</v>
      </c>
    </row>
    <row r="1715" spans="1:20">
      <c r="A1715" s="101">
        <v>43835</v>
      </c>
      <c r="B1715" s="125">
        <v>42022190</v>
      </c>
      <c r="C1715" s="125" t="s">
        <v>5719</v>
      </c>
      <c r="D1715" s="125" t="s">
        <v>270</v>
      </c>
      <c r="E1715" s="125" t="s">
        <v>270</v>
      </c>
      <c r="F1715" s="125" t="s">
        <v>4236</v>
      </c>
      <c r="G1715" s="125" t="s">
        <v>277</v>
      </c>
      <c r="H1715" s="125" t="s">
        <v>2653</v>
      </c>
      <c r="I1715" s="125">
        <v>193.27</v>
      </c>
      <c r="J1715" s="125">
        <v>12</v>
      </c>
      <c r="K1715" s="125" t="s">
        <v>137</v>
      </c>
      <c r="L1715" s="125">
        <v>16.11</v>
      </c>
      <c r="M1715" s="125">
        <v>12</v>
      </c>
      <c r="N1715" s="125" t="s">
        <v>141</v>
      </c>
      <c r="O1715" s="125">
        <v>165.6</v>
      </c>
      <c r="P1715" s="125">
        <v>13.8</v>
      </c>
      <c r="Q1715" s="125" t="s">
        <v>142</v>
      </c>
      <c r="R1715" s="125">
        <v>13616.01</v>
      </c>
      <c r="S1715" s="125" t="s">
        <v>275</v>
      </c>
      <c r="T1715" s="125" t="s">
        <v>270</v>
      </c>
    </row>
    <row r="1716" spans="1:20">
      <c r="A1716" s="101">
        <v>43835</v>
      </c>
      <c r="B1716" s="125">
        <v>42022190</v>
      </c>
      <c r="C1716" s="125" t="s">
        <v>5720</v>
      </c>
      <c r="D1716" s="125" t="s">
        <v>270</v>
      </c>
      <c r="E1716" s="125" t="s">
        <v>270</v>
      </c>
      <c r="F1716" s="125" t="s">
        <v>4236</v>
      </c>
      <c r="G1716" s="125" t="s">
        <v>277</v>
      </c>
      <c r="H1716" s="125" t="s">
        <v>2653</v>
      </c>
      <c r="I1716" s="125">
        <v>411.76</v>
      </c>
      <c r="J1716" s="125">
        <v>12</v>
      </c>
      <c r="K1716" s="125" t="s">
        <v>137</v>
      </c>
      <c r="L1716" s="125">
        <v>34.31</v>
      </c>
      <c r="M1716" s="125">
        <v>12</v>
      </c>
      <c r="N1716" s="125" t="s">
        <v>141</v>
      </c>
      <c r="O1716" s="125">
        <v>165.6</v>
      </c>
      <c r="P1716" s="125">
        <v>13.8</v>
      </c>
      <c r="Q1716" s="125" t="s">
        <v>142</v>
      </c>
      <c r="R1716" s="125">
        <v>29008.14</v>
      </c>
      <c r="S1716" s="125" t="s">
        <v>275</v>
      </c>
      <c r="T1716" s="125" t="s">
        <v>270</v>
      </c>
    </row>
    <row r="1717" spans="1:20">
      <c r="A1717" s="101">
        <v>43835</v>
      </c>
      <c r="B1717" s="125">
        <v>42022190</v>
      </c>
      <c r="C1717" s="125" t="s">
        <v>5721</v>
      </c>
      <c r="D1717" s="125" t="s">
        <v>270</v>
      </c>
      <c r="E1717" s="125" t="s">
        <v>270</v>
      </c>
      <c r="F1717" s="125" t="s">
        <v>4236</v>
      </c>
      <c r="G1717" s="125" t="s">
        <v>277</v>
      </c>
      <c r="H1717" s="125" t="s">
        <v>2653</v>
      </c>
      <c r="I1717" s="125">
        <v>931.58</v>
      </c>
      <c r="J1717" s="125">
        <v>26</v>
      </c>
      <c r="K1717" s="125" t="s">
        <v>137</v>
      </c>
      <c r="L1717" s="125">
        <v>35.83</v>
      </c>
      <c r="M1717" s="125">
        <v>26</v>
      </c>
      <c r="N1717" s="125" t="s">
        <v>141</v>
      </c>
      <c r="O1717" s="125">
        <v>798.2</v>
      </c>
      <c r="P1717" s="125">
        <v>30.7</v>
      </c>
      <c r="Q1717" s="125" t="s">
        <v>142</v>
      </c>
      <c r="R1717" s="125">
        <v>65629.960000000006</v>
      </c>
      <c r="S1717" s="125" t="s">
        <v>275</v>
      </c>
      <c r="T1717" s="125" t="s">
        <v>270</v>
      </c>
    </row>
    <row r="1718" spans="1:20">
      <c r="A1718" s="101">
        <v>43835</v>
      </c>
      <c r="B1718" s="125">
        <v>42022190</v>
      </c>
      <c r="C1718" s="125" t="s">
        <v>5722</v>
      </c>
      <c r="D1718" s="125" t="s">
        <v>270</v>
      </c>
      <c r="E1718" s="125" t="s">
        <v>270</v>
      </c>
      <c r="F1718" s="125" t="s">
        <v>4236</v>
      </c>
      <c r="G1718" s="125" t="s">
        <v>277</v>
      </c>
      <c r="H1718" s="125" t="s">
        <v>293</v>
      </c>
      <c r="I1718" s="125">
        <v>212.8</v>
      </c>
      <c r="J1718" s="125">
        <v>7</v>
      </c>
      <c r="K1718" s="125" t="s">
        <v>137</v>
      </c>
      <c r="L1718" s="125">
        <v>30.4</v>
      </c>
      <c r="M1718" s="125">
        <v>7</v>
      </c>
      <c r="N1718" s="125" t="s">
        <v>141</v>
      </c>
      <c r="O1718" s="125">
        <v>212.8</v>
      </c>
      <c r="P1718" s="125">
        <v>30.4</v>
      </c>
      <c r="Q1718" s="125" t="s">
        <v>283</v>
      </c>
      <c r="R1718" s="125">
        <v>14992</v>
      </c>
      <c r="S1718" s="125" t="s">
        <v>275</v>
      </c>
      <c r="T1718" s="125" t="s">
        <v>270</v>
      </c>
    </row>
    <row r="1719" spans="1:20">
      <c r="A1719" s="101">
        <v>43835</v>
      </c>
      <c r="B1719" s="125">
        <v>42022190</v>
      </c>
      <c r="C1719" s="125" t="s">
        <v>5723</v>
      </c>
      <c r="D1719" s="125" t="s">
        <v>270</v>
      </c>
      <c r="E1719" s="125" t="s">
        <v>270</v>
      </c>
      <c r="F1719" s="125" t="s">
        <v>4236</v>
      </c>
      <c r="G1719" s="125" t="s">
        <v>277</v>
      </c>
      <c r="H1719" s="125" t="s">
        <v>2653</v>
      </c>
      <c r="I1719" s="125">
        <v>4879.42</v>
      </c>
      <c r="J1719" s="125">
        <v>131</v>
      </c>
      <c r="K1719" s="125" t="s">
        <v>137</v>
      </c>
      <c r="L1719" s="125">
        <v>37.25</v>
      </c>
      <c r="M1719" s="125">
        <v>131</v>
      </c>
      <c r="N1719" s="125" t="s">
        <v>141</v>
      </c>
      <c r="O1719" s="125">
        <v>4879.75</v>
      </c>
      <c r="P1719" s="125">
        <v>37.25</v>
      </c>
      <c r="Q1719" s="125" t="s">
        <v>283</v>
      </c>
      <c r="R1719" s="125">
        <v>343755.36</v>
      </c>
      <c r="S1719" s="125" t="s">
        <v>275</v>
      </c>
      <c r="T1719" s="125" t="s">
        <v>270</v>
      </c>
    </row>
    <row r="1720" spans="1:20">
      <c r="A1720" s="101">
        <v>43835</v>
      </c>
      <c r="B1720" s="125">
        <v>42022190</v>
      </c>
      <c r="C1720" s="125" t="s">
        <v>4857</v>
      </c>
      <c r="D1720" s="125" t="s">
        <v>270</v>
      </c>
      <c r="E1720" s="125" t="s">
        <v>270</v>
      </c>
      <c r="F1720" s="125" t="s">
        <v>4236</v>
      </c>
      <c r="G1720" s="125" t="s">
        <v>277</v>
      </c>
      <c r="H1720" s="125" t="s">
        <v>2653</v>
      </c>
      <c r="I1720" s="125">
        <v>368.34</v>
      </c>
      <c r="J1720" s="125">
        <v>12</v>
      </c>
      <c r="K1720" s="125" t="s">
        <v>137</v>
      </c>
      <c r="L1720" s="125">
        <v>30.69</v>
      </c>
      <c r="M1720" s="125">
        <v>12</v>
      </c>
      <c r="N1720" s="125" t="s">
        <v>141</v>
      </c>
      <c r="O1720" s="125">
        <v>165.6</v>
      </c>
      <c r="P1720" s="125">
        <v>13.8</v>
      </c>
      <c r="Q1720" s="125" t="s">
        <v>142</v>
      </c>
      <c r="R1720" s="125">
        <v>25949.34</v>
      </c>
      <c r="S1720" s="125" t="s">
        <v>275</v>
      </c>
      <c r="T1720" s="125" t="s">
        <v>270</v>
      </c>
    </row>
    <row r="1721" spans="1:20">
      <c r="A1721" s="101">
        <v>43835</v>
      </c>
      <c r="B1721" s="125">
        <v>42022190</v>
      </c>
      <c r="C1721" s="125" t="s">
        <v>4892</v>
      </c>
      <c r="D1721" s="125" t="s">
        <v>270</v>
      </c>
      <c r="E1721" s="125" t="s">
        <v>270</v>
      </c>
      <c r="F1721" s="125" t="s">
        <v>4236</v>
      </c>
      <c r="G1721" s="125" t="s">
        <v>277</v>
      </c>
      <c r="H1721" s="125" t="s">
        <v>2653</v>
      </c>
      <c r="I1721" s="125">
        <v>1386.52</v>
      </c>
      <c r="J1721" s="125">
        <v>24</v>
      </c>
      <c r="K1721" s="125" t="s">
        <v>137</v>
      </c>
      <c r="L1721" s="125">
        <v>57.77</v>
      </c>
      <c r="M1721" s="125">
        <v>24</v>
      </c>
      <c r="N1721" s="125" t="s">
        <v>141</v>
      </c>
      <c r="O1721" s="125">
        <v>750</v>
      </c>
      <c r="P1721" s="125">
        <v>31.25</v>
      </c>
      <c r="Q1721" s="125" t="s">
        <v>142</v>
      </c>
      <c r="R1721" s="125">
        <v>97680.31</v>
      </c>
      <c r="S1721" s="125" t="s">
        <v>275</v>
      </c>
      <c r="T1721" s="125" t="s">
        <v>270</v>
      </c>
    </row>
    <row r="1722" spans="1:20">
      <c r="A1722" s="101">
        <v>43835</v>
      </c>
      <c r="B1722" s="125">
        <v>42022190</v>
      </c>
      <c r="C1722" s="125" t="s">
        <v>5724</v>
      </c>
      <c r="D1722" s="125" t="s">
        <v>270</v>
      </c>
      <c r="E1722" s="125" t="s">
        <v>270</v>
      </c>
      <c r="F1722" s="125" t="s">
        <v>4236</v>
      </c>
      <c r="G1722" s="125" t="s">
        <v>277</v>
      </c>
      <c r="H1722" s="125" t="s">
        <v>2653</v>
      </c>
      <c r="I1722" s="125">
        <v>2163.81</v>
      </c>
      <c r="J1722" s="125">
        <v>37</v>
      </c>
      <c r="K1722" s="125" t="s">
        <v>137</v>
      </c>
      <c r="L1722" s="125">
        <v>58.48</v>
      </c>
      <c r="M1722" s="125">
        <v>37</v>
      </c>
      <c r="N1722" s="125" t="s">
        <v>141</v>
      </c>
      <c r="O1722" s="125">
        <v>2163.7600000000002</v>
      </c>
      <c r="P1722" s="125">
        <v>58.48</v>
      </c>
      <c r="Q1722" s="125" t="s">
        <v>283</v>
      </c>
      <c r="R1722" s="125">
        <v>152440.41</v>
      </c>
      <c r="S1722" s="125" t="s">
        <v>275</v>
      </c>
      <c r="T1722" s="125" t="s">
        <v>270</v>
      </c>
    </row>
    <row r="1723" spans="1:20">
      <c r="A1723" s="101">
        <v>43835</v>
      </c>
      <c r="B1723" s="125">
        <v>42022190</v>
      </c>
      <c r="C1723" s="125" t="s">
        <v>5725</v>
      </c>
      <c r="D1723" s="125" t="s">
        <v>270</v>
      </c>
      <c r="E1723" s="125" t="s">
        <v>270</v>
      </c>
      <c r="F1723" s="125" t="s">
        <v>4236</v>
      </c>
      <c r="G1723" s="125" t="s">
        <v>277</v>
      </c>
      <c r="H1723" s="125" t="s">
        <v>2653</v>
      </c>
      <c r="I1723" s="125">
        <v>616</v>
      </c>
      <c r="J1723" s="125">
        <v>26</v>
      </c>
      <c r="K1723" s="125" t="s">
        <v>137</v>
      </c>
      <c r="L1723" s="125">
        <v>23.69</v>
      </c>
      <c r="M1723" s="125">
        <v>26</v>
      </c>
      <c r="N1723" s="125" t="s">
        <v>141</v>
      </c>
      <c r="O1723" s="125">
        <v>487.5</v>
      </c>
      <c r="P1723" s="125">
        <v>18.75</v>
      </c>
      <c r="Q1723" s="125" t="s">
        <v>142</v>
      </c>
      <c r="R1723" s="125">
        <v>43397.07</v>
      </c>
      <c r="S1723" s="125" t="s">
        <v>275</v>
      </c>
      <c r="T1723" s="125" t="s">
        <v>270</v>
      </c>
    </row>
    <row r="1724" spans="1:20">
      <c r="A1724" s="101">
        <v>43835</v>
      </c>
      <c r="B1724" s="125">
        <v>42022190</v>
      </c>
      <c r="C1724" s="125" t="s">
        <v>5726</v>
      </c>
      <c r="D1724" s="125" t="s">
        <v>270</v>
      </c>
      <c r="E1724" s="125" t="s">
        <v>270</v>
      </c>
      <c r="F1724" s="125" t="s">
        <v>4236</v>
      </c>
      <c r="G1724" s="125" t="s">
        <v>277</v>
      </c>
      <c r="H1724" s="125" t="s">
        <v>2653</v>
      </c>
      <c r="I1724" s="125">
        <v>392.15</v>
      </c>
      <c r="J1724" s="125">
        <v>12</v>
      </c>
      <c r="K1724" s="125" t="s">
        <v>137</v>
      </c>
      <c r="L1724" s="125">
        <v>32.68</v>
      </c>
      <c r="M1724" s="125">
        <v>12</v>
      </c>
      <c r="N1724" s="125" t="s">
        <v>141</v>
      </c>
      <c r="O1724" s="125">
        <v>165.6</v>
      </c>
      <c r="P1724" s="125">
        <v>13.8</v>
      </c>
      <c r="Q1724" s="125" t="s">
        <v>142</v>
      </c>
      <c r="R1724" s="125">
        <v>27626.77</v>
      </c>
      <c r="S1724" s="125" t="s">
        <v>275</v>
      </c>
      <c r="T1724" s="125" t="s">
        <v>270</v>
      </c>
    </row>
    <row r="1725" spans="1:20">
      <c r="A1725" s="101">
        <v>43835</v>
      </c>
      <c r="B1725" s="125">
        <v>42022190</v>
      </c>
      <c r="C1725" s="125" t="s">
        <v>5727</v>
      </c>
      <c r="D1725" s="125" t="s">
        <v>270</v>
      </c>
      <c r="E1725" s="125" t="s">
        <v>270</v>
      </c>
      <c r="F1725" s="125" t="s">
        <v>4236</v>
      </c>
      <c r="G1725" s="125" t="s">
        <v>4228</v>
      </c>
      <c r="H1725" s="125" t="s">
        <v>5481</v>
      </c>
      <c r="I1725" s="125">
        <v>441.48</v>
      </c>
      <c r="J1725" s="125">
        <v>34</v>
      </c>
      <c r="K1725" s="125" t="s">
        <v>137</v>
      </c>
      <c r="L1725" s="125">
        <v>12.98</v>
      </c>
      <c r="M1725" s="125">
        <v>34</v>
      </c>
      <c r="N1725" s="125" t="s">
        <v>141</v>
      </c>
      <c r="O1725" s="125">
        <v>441.32</v>
      </c>
      <c r="P1725" s="125">
        <v>12.98</v>
      </c>
      <c r="Q1725" s="125" t="s">
        <v>283</v>
      </c>
      <c r="R1725" s="125">
        <v>31101.96</v>
      </c>
      <c r="S1725" s="125" t="s">
        <v>275</v>
      </c>
      <c r="T1725" s="125" t="s">
        <v>270</v>
      </c>
    </row>
    <row r="1726" spans="1:20">
      <c r="A1726" s="101">
        <v>43835</v>
      </c>
      <c r="B1726" s="125">
        <v>42022190</v>
      </c>
      <c r="C1726" s="125" t="s">
        <v>5728</v>
      </c>
      <c r="D1726" s="125" t="s">
        <v>270</v>
      </c>
      <c r="E1726" s="125" t="s">
        <v>270</v>
      </c>
      <c r="F1726" s="125" t="s">
        <v>4236</v>
      </c>
      <c r="G1726" s="125" t="s">
        <v>4228</v>
      </c>
      <c r="H1726" s="125" t="s">
        <v>5481</v>
      </c>
      <c r="I1726" s="125">
        <v>184.87</v>
      </c>
      <c r="J1726" s="125">
        <v>17</v>
      </c>
      <c r="K1726" s="125" t="s">
        <v>137</v>
      </c>
      <c r="L1726" s="125">
        <v>10.87</v>
      </c>
      <c r="M1726" s="125">
        <v>17</v>
      </c>
      <c r="N1726" s="125" t="s">
        <v>141</v>
      </c>
      <c r="O1726" s="125">
        <v>199.75</v>
      </c>
      <c r="P1726" s="125">
        <v>11.75</v>
      </c>
      <c r="Q1726" s="125" t="s">
        <v>283</v>
      </c>
      <c r="R1726" s="125">
        <v>13024.35</v>
      </c>
      <c r="S1726" s="125" t="s">
        <v>275</v>
      </c>
      <c r="T1726" s="125" t="s">
        <v>270</v>
      </c>
    </row>
    <row r="1727" spans="1:20">
      <c r="A1727" s="101">
        <v>43835</v>
      </c>
      <c r="B1727" s="125">
        <v>42022190</v>
      </c>
      <c r="C1727" s="125" t="s">
        <v>5729</v>
      </c>
      <c r="D1727" s="125" t="s">
        <v>270</v>
      </c>
      <c r="E1727" s="125" t="s">
        <v>270</v>
      </c>
      <c r="F1727" s="125" t="s">
        <v>4236</v>
      </c>
      <c r="G1727" s="125" t="s">
        <v>4228</v>
      </c>
      <c r="H1727" s="125" t="s">
        <v>5481</v>
      </c>
      <c r="I1727" s="125">
        <v>100.42</v>
      </c>
      <c r="J1727" s="125">
        <v>62</v>
      </c>
      <c r="K1727" s="125" t="s">
        <v>137</v>
      </c>
      <c r="L1727" s="125">
        <v>1.62</v>
      </c>
      <c r="M1727" s="125">
        <v>62</v>
      </c>
      <c r="N1727" s="125" t="s">
        <v>141</v>
      </c>
      <c r="O1727" s="125">
        <v>108.5</v>
      </c>
      <c r="P1727" s="125">
        <v>1.75</v>
      </c>
      <c r="Q1727" s="125" t="s">
        <v>283</v>
      </c>
      <c r="R1727" s="125">
        <v>7074.56</v>
      </c>
      <c r="S1727" s="125" t="s">
        <v>275</v>
      </c>
      <c r="T1727" s="125" t="s">
        <v>270</v>
      </c>
    </row>
    <row r="1728" spans="1:20">
      <c r="A1728" s="101">
        <v>43835</v>
      </c>
      <c r="B1728" s="125">
        <v>42022190</v>
      </c>
      <c r="C1728" s="125" t="s">
        <v>5623</v>
      </c>
      <c r="D1728" s="125" t="s">
        <v>270</v>
      </c>
      <c r="E1728" s="125" t="s">
        <v>270</v>
      </c>
      <c r="F1728" s="125" t="s">
        <v>4236</v>
      </c>
      <c r="G1728" s="125" t="s">
        <v>139</v>
      </c>
      <c r="H1728" s="125" t="s">
        <v>4297</v>
      </c>
      <c r="I1728" s="125">
        <v>1144.01</v>
      </c>
      <c r="J1728" s="125">
        <v>30</v>
      </c>
      <c r="K1728" s="125" t="s">
        <v>137</v>
      </c>
      <c r="L1728" s="125">
        <v>38.130000000000003</v>
      </c>
      <c r="M1728" s="125">
        <v>30</v>
      </c>
      <c r="N1728" s="125" t="s">
        <v>141</v>
      </c>
      <c r="O1728" s="125">
        <v>1143.9000000000001</v>
      </c>
      <c r="P1728" s="125">
        <v>38.130000000000003</v>
      </c>
      <c r="Q1728" s="125" t="s">
        <v>283</v>
      </c>
      <c r="R1728" s="125">
        <v>80595.61</v>
      </c>
      <c r="S1728" s="125" t="s">
        <v>275</v>
      </c>
      <c r="T1728" s="125" t="s">
        <v>270</v>
      </c>
    </row>
    <row r="1729" spans="1:20">
      <c r="A1729" s="101">
        <v>43835</v>
      </c>
      <c r="B1729" s="125">
        <v>42022190</v>
      </c>
      <c r="C1729" s="125" t="s">
        <v>5722</v>
      </c>
      <c r="D1729" s="125" t="s">
        <v>270</v>
      </c>
      <c r="E1729" s="125" t="s">
        <v>270</v>
      </c>
      <c r="F1729" s="125" t="s">
        <v>4236</v>
      </c>
      <c r="G1729" s="125" t="s">
        <v>277</v>
      </c>
      <c r="H1729" s="125" t="s">
        <v>293</v>
      </c>
      <c r="I1729" s="125">
        <v>291.10000000000002</v>
      </c>
      <c r="J1729" s="125">
        <v>10</v>
      </c>
      <c r="K1729" s="125" t="s">
        <v>137</v>
      </c>
      <c r="L1729" s="125">
        <v>29.11</v>
      </c>
      <c r="M1729" s="125">
        <v>10</v>
      </c>
      <c r="N1729" s="125" t="s">
        <v>141</v>
      </c>
      <c r="O1729" s="125">
        <v>291.10000000000002</v>
      </c>
      <c r="P1729" s="125">
        <v>29.11</v>
      </c>
      <c r="Q1729" s="125" t="s">
        <v>283</v>
      </c>
      <c r="R1729" s="125">
        <v>20507.75</v>
      </c>
      <c r="S1729" s="125" t="s">
        <v>275</v>
      </c>
      <c r="T1729" s="125" t="s">
        <v>270</v>
      </c>
    </row>
    <row r="1730" spans="1:20">
      <c r="A1730" s="101">
        <v>43835</v>
      </c>
      <c r="B1730" s="125">
        <v>42022190</v>
      </c>
      <c r="C1730" s="125" t="s">
        <v>4891</v>
      </c>
      <c r="D1730" s="125" t="s">
        <v>270</v>
      </c>
      <c r="E1730" s="125" t="s">
        <v>270</v>
      </c>
      <c r="F1730" s="125" t="s">
        <v>4236</v>
      </c>
      <c r="G1730" s="125" t="s">
        <v>277</v>
      </c>
      <c r="H1730" s="125" t="s">
        <v>2653</v>
      </c>
      <c r="I1730" s="125">
        <v>1646.2</v>
      </c>
      <c r="J1730" s="125">
        <v>37</v>
      </c>
      <c r="K1730" s="125" t="s">
        <v>137</v>
      </c>
      <c r="L1730" s="125">
        <v>44.49</v>
      </c>
      <c r="M1730" s="125">
        <v>37</v>
      </c>
      <c r="N1730" s="125" t="s">
        <v>141</v>
      </c>
      <c r="O1730" s="125">
        <v>1646.13</v>
      </c>
      <c r="P1730" s="125">
        <v>44.49</v>
      </c>
      <c r="Q1730" s="125" t="s">
        <v>283</v>
      </c>
      <c r="R1730" s="125">
        <v>115974.64</v>
      </c>
      <c r="S1730" s="125" t="s">
        <v>275</v>
      </c>
      <c r="T1730" s="125" t="s">
        <v>270</v>
      </c>
    </row>
    <row r="1731" spans="1:20">
      <c r="A1731" s="101">
        <v>43835</v>
      </c>
      <c r="B1731" s="125">
        <v>42022190</v>
      </c>
      <c r="C1731" s="125" t="s">
        <v>5730</v>
      </c>
      <c r="D1731" s="125" t="s">
        <v>270</v>
      </c>
      <c r="E1731" s="125" t="s">
        <v>270</v>
      </c>
      <c r="F1731" s="125" t="s">
        <v>4236</v>
      </c>
      <c r="G1731" s="125" t="s">
        <v>277</v>
      </c>
      <c r="H1731" s="125" t="s">
        <v>2653</v>
      </c>
      <c r="I1731" s="125">
        <v>1147.03</v>
      </c>
      <c r="J1731" s="125">
        <v>26</v>
      </c>
      <c r="K1731" s="125" t="s">
        <v>137</v>
      </c>
      <c r="L1731" s="125">
        <v>44.12</v>
      </c>
      <c r="M1731" s="125">
        <v>26</v>
      </c>
      <c r="N1731" s="125" t="s">
        <v>141</v>
      </c>
      <c r="O1731" s="125">
        <v>798.2</v>
      </c>
      <c r="P1731" s="125">
        <v>30.7</v>
      </c>
      <c r="Q1731" s="125" t="s">
        <v>142</v>
      </c>
      <c r="R1731" s="125">
        <v>80808.13</v>
      </c>
      <c r="S1731" s="125" t="s">
        <v>275</v>
      </c>
      <c r="T1731" s="125" t="s">
        <v>270</v>
      </c>
    </row>
    <row r="1732" spans="1:20">
      <c r="A1732" s="101">
        <v>43835</v>
      </c>
      <c r="B1732" s="125">
        <v>42022190</v>
      </c>
      <c r="C1732" s="125" t="s">
        <v>5731</v>
      </c>
      <c r="D1732" s="125" t="s">
        <v>270</v>
      </c>
      <c r="E1732" s="125" t="s">
        <v>270</v>
      </c>
      <c r="F1732" s="125" t="s">
        <v>4236</v>
      </c>
      <c r="G1732" s="125" t="s">
        <v>277</v>
      </c>
      <c r="H1732" s="125" t="s">
        <v>2653</v>
      </c>
      <c r="I1732" s="125">
        <v>1452.11</v>
      </c>
      <c r="J1732" s="125">
        <v>37</v>
      </c>
      <c r="K1732" s="125" t="s">
        <v>137</v>
      </c>
      <c r="L1732" s="125">
        <v>39.25</v>
      </c>
      <c r="M1732" s="125">
        <v>37</v>
      </c>
      <c r="N1732" s="125" t="s">
        <v>141</v>
      </c>
      <c r="O1732" s="125">
        <v>1452.25</v>
      </c>
      <c r="P1732" s="125">
        <v>39.25</v>
      </c>
      <c r="Q1732" s="125" t="s">
        <v>283</v>
      </c>
      <c r="R1732" s="125">
        <v>102301.27</v>
      </c>
      <c r="S1732" s="125" t="s">
        <v>275</v>
      </c>
      <c r="T1732" s="125" t="s">
        <v>270</v>
      </c>
    </row>
    <row r="1733" spans="1:20">
      <c r="A1733" s="101">
        <v>43835</v>
      </c>
      <c r="B1733" s="125">
        <v>42022190</v>
      </c>
      <c r="C1733" s="125" t="s">
        <v>4858</v>
      </c>
      <c r="D1733" s="125" t="s">
        <v>270</v>
      </c>
      <c r="E1733" s="125" t="s">
        <v>270</v>
      </c>
      <c r="F1733" s="125" t="s">
        <v>4236</v>
      </c>
      <c r="G1733" s="125" t="s">
        <v>277</v>
      </c>
      <c r="H1733" s="125" t="s">
        <v>2653</v>
      </c>
      <c r="I1733" s="125">
        <v>1207.95</v>
      </c>
      <c r="J1733" s="125">
        <v>51</v>
      </c>
      <c r="K1733" s="125" t="s">
        <v>137</v>
      </c>
      <c r="L1733" s="125">
        <v>23.69</v>
      </c>
      <c r="M1733" s="125">
        <v>51</v>
      </c>
      <c r="N1733" s="125" t="s">
        <v>141</v>
      </c>
      <c r="O1733" s="125">
        <v>1208.19</v>
      </c>
      <c r="P1733" s="125">
        <v>23.69</v>
      </c>
      <c r="Q1733" s="125" t="s">
        <v>283</v>
      </c>
      <c r="R1733" s="125">
        <v>85100.39</v>
      </c>
      <c r="S1733" s="125" t="s">
        <v>275</v>
      </c>
      <c r="T1733" s="125" t="s">
        <v>270</v>
      </c>
    </row>
    <row r="1734" spans="1:20">
      <c r="A1734" s="101">
        <v>43835</v>
      </c>
      <c r="B1734" s="125">
        <v>42022190</v>
      </c>
      <c r="C1734" s="125" t="s">
        <v>5732</v>
      </c>
      <c r="D1734" s="125" t="s">
        <v>270</v>
      </c>
      <c r="E1734" s="125" t="s">
        <v>270</v>
      </c>
      <c r="F1734" s="125" t="s">
        <v>4236</v>
      </c>
      <c r="G1734" s="125" t="s">
        <v>277</v>
      </c>
      <c r="H1734" s="125" t="s">
        <v>2653</v>
      </c>
      <c r="I1734" s="125">
        <v>388.06</v>
      </c>
      <c r="J1734" s="125">
        <v>10</v>
      </c>
      <c r="K1734" s="125" t="s">
        <v>137</v>
      </c>
      <c r="L1734" s="125">
        <v>38.81</v>
      </c>
      <c r="M1734" s="125">
        <v>10</v>
      </c>
      <c r="N1734" s="125" t="s">
        <v>141</v>
      </c>
      <c r="O1734" s="125">
        <v>324.5</v>
      </c>
      <c r="P1734" s="125">
        <v>32.450000000000003</v>
      </c>
      <c r="Q1734" s="125" t="s">
        <v>142</v>
      </c>
      <c r="R1734" s="125">
        <v>27338.86</v>
      </c>
      <c r="S1734" s="125" t="s">
        <v>275</v>
      </c>
      <c r="T1734" s="125" t="s">
        <v>270</v>
      </c>
    </row>
    <row r="1735" spans="1:20">
      <c r="A1735" s="101">
        <v>43835</v>
      </c>
      <c r="B1735" s="125">
        <v>42022190</v>
      </c>
      <c r="C1735" s="125" t="s">
        <v>5733</v>
      </c>
      <c r="D1735" s="125" t="s">
        <v>270</v>
      </c>
      <c r="E1735" s="125" t="s">
        <v>270</v>
      </c>
      <c r="F1735" s="125" t="s">
        <v>4236</v>
      </c>
      <c r="G1735" s="125" t="s">
        <v>277</v>
      </c>
      <c r="H1735" s="125" t="s">
        <v>2653</v>
      </c>
      <c r="I1735" s="125">
        <v>875.33</v>
      </c>
      <c r="J1735" s="125">
        <v>24</v>
      </c>
      <c r="K1735" s="125" t="s">
        <v>137</v>
      </c>
      <c r="L1735" s="125">
        <v>36.47</v>
      </c>
      <c r="M1735" s="125">
        <v>24</v>
      </c>
      <c r="N1735" s="125" t="s">
        <v>141</v>
      </c>
      <c r="O1735" s="125">
        <v>750</v>
      </c>
      <c r="P1735" s="125">
        <v>31.25</v>
      </c>
      <c r="Q1735" s="125" t="s">
        <v>142</v>
      </c>
      <c r="R1735" s="125">
        <v>61666.93</v>
      </c>
      <c r="S1735" s="125" t="s">
        <v>275</v>
      </c>
      <c r="T1735" s="125" t="s">
        <v>270</v>
      </c>
    </row>
    <row r="1736" spans="1:20">
      <c r="A1736" s="101">
        <v>43835</v>
      </c>
      <c r="B1736" s="125">
        <v>42022190</v>
      </c>
      <c r="C1736" s="125" t="s">
        <v>5734</v>
      </c>
      <c r="D1736" s="125" t="s">
        <v>270</v>
      </c>
      <c r="E1736" s="125" t="s">
        <v>270</v>
      </c>
      <c r="F1736" s="125" t="s">
        <v>4236</v>
      </c>
      <c r="G1736" s="125" t="s">
        <v>277</v>
      </c>
      <c r="H1736" s="125" t="s">
        <v>2653</v>
      </c>
      <c r="I1736" s="125">
        <v>3331.32</v>
      </c>
      <c r="J1736" s="125">
        <v>105</v>
      </c>
      <c r="K1736" s="125" t="s">
        <v>137</v>
      </c>
      <c r="L1736" s="125">
        <v>31.73</v>
      </c>
      <c r="M1736" s="125">
        <v>105</v>
      </c>
      <c r="N1736" s="125" t="s">
        <v>141</v>
      </c>
      <c r="O1736" s="125">
        <v>3331.65</v>
      </c>
      <c r="P1736" s="125">
        <v>31.73</v>
      </c>
      <c r="Q1736" s="125" t="s">
        <v>283</v>
      </c>
      <c r="R1736" s="125">
        <v>234691.62</v>
      </c>
      <c r="S1736" s="125" t="s">
        <v>275</v>
      </c>
      <c r="T1736" s="125" t="s">
        <v>270</v>
      </c>
    </row>
    <row r="1737" spans="1:20">
      <c r="A1737" s="101">
        <v>43835</v>
      </c>
      <c r="B1737" s="125">
        <v>42022190</v>
      </c>
      <c r="C1737" s="125" t="s">
        <v>5735</v>
      </c>
      <c r="D1737" s="125" t="s">
        <v>270</v>
      </c>
      <c r="E1737" s="125" t="s">
        <v>270</v>
      </c>
      <c r="F1737" s="125" t="s">
        <v>4236</v>
      </c>
      <c r="G1737" s="125" t="s">
        <v>277</v>
      </c>
      <c r="H1737" s="125" t="s">
        <v>2653</v>
      </c>
      <c r="I1737" s="125">
        <v>484.58</v>
      </c>
      <c r="J1737" s="125">
        <v>12</v>
      </c>
      <c r="K1737" s="125" t="s">
        <v>137</v>
      </c>
      <c r="L1737" s="125">
        <v>40.380000000000003</v>
      </c>
      <c r="M1737" s="125">
        <v>12</v>
      </c>
      <c r="N1737" s="125" t="s">
        <v>141</v>
      </c>
      <c r="O1737" s="125">
        <v>165.6</v>
      </c>
      <c r="P1737" s="125">
        <v>13.8</v>
      </c>
      <c r="Q1737" s="125" t="s">
        <v>142</v>
      </c>
      <c r="R1737" s="125">
        <v>34138.85</v>
      </c>
      <c r="S1737" s="125" t="s">
        <v>275</v>
      </c>
      <c r="T1737" s="125" t="s">
        <v>270</v>
      </c>
    </row>
    <row r="1738" spans="1:20">
      <c r="A1738" s="101">
        <v>43835</v>
      </c>
      <c r="B1738" s="125">
        <v>42022190</v>
      </c>
      <c r="C1738" s="125" t="s">
        <v>5736</v>
      </c>
      <c r="D1738" s="125" t="s">
        <v>270</v>
      </c>
      <c r="E1738" s="125" t="s">
        <v>270</v>
      </c>
      <c r="F1738" s="125" t="s">
        <v>4236</v>
      </c>
      <c r="G1738" s="125" t="s">
        <v>408</v>
      </c>
      <c r="H1738" s="125" t="s">
        <v>1911</v>
      </c>
      <c r="I1738" s="125">
        <v>90</v>
      </c>
      <c r="J1738" s="125">
        <v>2</v>
      </c>
      <c r="K1738" s="125" t="s">
        <v>137</v>
      </c>
      <c r="L1738" s="125">
        <v>45</v>
      </c>
      <c r="M1738" s="125">
        <v>2</v>
      </c>
      <c r="N1738" s="125" t="s">
        <v>141</v>
      </c>
      <c r="O1738" s="125">
        <v>90</v>
      </c>
      <c r="P1738" s="125">
        <v>45</v>
      </c>
      <c r="Q1738" s="125" t="s">
        <v>283</v>
      </c>
      <c r="R1738" s="125">
        <v>6340.5</v>
      </c>
      <c r="S1738" s="125" t="s">
        <v>275</v>
      </c>
      <c r="T1738" s="125" t="s">
        <v>270</v>
      </c>
    </row>
    <row r="1739" spans="1:20">
      <c r="A1739" s="101">
        <v>43834</v>
      </c>
      <c r="B1739" s="125">
        <v>42022190</v>
      </c>
      <c r="C1739" s="125" t="s">
        <v>5737</v>
      </c>
      <c r="D1739" s="125" t="s">
        <v>270</v>
      </c>
      <c r="E1739" s="125" t="s">
        <v>270</v>
      </c>
      <c r="F1739" s="125" t="s">
        <v>4225</v>
      </c>
      <c r="G1739" s="125" t="s">
        <v>272</v>
      </c>
      <c r="H1739" s="125" t="s">
        <v>273</v>
      </c>
      <c r="I1739" s="125">
        <v>1446.64</v>
      </c>
      <c r="J1739" s="125">
        <v>12</v>
      </c>
      <c r="K1739" s="125" t="s">
        <v>137</v>
      </c>
      <c r="L1739" s="125">
        <v>120.55</v>
      </c>
      <c r="M1739" s="125">
        <v>12</v>
      </c>
      <c r="N1739" s="125" t="s">
        <v>141</v>
      </c>
      <c r="O1739" s="125">
        <v>1446.6</v>
      </c>
      <c r="P1739" s="125">
        <v>120.55</v>
      </c>
      <c r="Q1739" s="125" t="s">
        <v>283</v>
      </c>
      <c r="R1739" s="125">
        <v>101915.97</v>
      </c>
      <c r="S1739" s="125" t="s">
        <v>275</v>
      </c>
      <c r="T1739" s="125" t="s">
        <v>270</v>
      </c>
    </row>
    <row r="1740" spans="1:20">
      <c r="A1740" s="101">
        <v>43834</v>
      </c>
      <c r="B1740" s="125">
        <v>42022190</v>
      </c>
      <c r="C1740" s="125" t="s">
        <v>5359</v>
      </c>
      <c r="D1740" s="125" t="s">
        <v>270</v>
      </c>
      <c r="E1740" s="125" t="s">
        <v>270</v>
      </c>
      <c r="F1740" s="125" t="s">
        <v>4236</v>
      </c>
      <c r="G1740" s="125" t="s">
        <v>295</v>
      </c>
      <c r="H1740" s="125" t="s">
        <v>603</v>
      </c>
      <c r="I1740" s="125">
        <v>2488.2399999999998</v>
      </c>
      <c r="J1740" s="125">
        <v>38</v>
      </c>
      <c r="K1740" s="125" t="s">
        <v>137</v>
      </c>
      <c r="L1740" s="125">
        <v>65.48</v>
      </c>
      <c r="M1740" s="125">
        <v>38</v>
      </c>
      <c r="N1740" s="125" t="s">
        <v>141</v>
      </c>
      <c r="O1740" s="125">
        <v>2488.2399999999998</v>
      </c>
      <c r="P1740" s="125">
        <v>65.48</v>
      </c>
      <c r="Q1740" s="125" t="s">
        <v>283</v>
      </c>
      <c r="R1740" s="125">
        <v>175296.5</v>
      </c>
      <c r="S1740" s="125" t="s">
        <v>275</v>
      </c>
      <c r="T1740" s="125" t="s">
        <v>270</v>
      </c>
    </row>
    <row r="1741" spans="1:20">
      <c r="A1741" s="101">
        <v>43834</v>
      </c>
      <c r="B1741" s="125">
        <v>42022190</v>
      </c>
      <c r="C1741" s="125" t="s">
        <v>5738</v>
      </c>
      <c r="D1741" s="125" t="s">
        <v>270</v>
      </c>
      <c r="E1741" s="125" t="s">
        <v>270</v>
      </c>
      <c r="F1741" s="125" t="s">
        <v>4236</v>
      </c>
      <c r="G1741" s="125" t="s">
        <v>5739</v>
      </c>
      <c r="H1741" s="125" t="s">
        <v>5740</v>
      </c>
      <c r="I1741" s="125">
        <v>25266.05</v>
      </c>
      <c r="J1741" s="125">
        <v>1800</v>
      </c>
      <c r="K1741" s="125" t="s">
        <v>137</v>
      </c>
      <c r="L1741" s="125">
        <v>14.04</v>
      </c>
      <c r="M1741" s="125">
        <v>1800</v>
      </c>
      <c r="N1741" s="125" t="s">
        <v>141</v>
      </c>
      <c r="O1741" s="125">
        <v>25272</v>
      </c>
      <c r="P1741" s="125">
        <v>14.04</v>
      </c>
      <c r="Q1741" s="125" t="s">
        <v>283</v>
      </c>
      <c r="R1741" s="125">
        <v>1779992.88</v>
      </c>
      <c r="S1741" s="125" t="s">
        <v>275</v>
      </c>
      <c r="T1741" s="125" t="s">
        <v>270</v>
      </c>
    </row>
    <row r="1742" spans="1:20">
      <c r="A1742" s="101">
        <v>43834</v>
      </c>
      <c r="B1742" s="125">
        <v>42022190</v>
      </c>
      <c r="C1742" s="125" t="s">
        <v>5444</v>
      </c>
      <c r="D1742" s="125" t="s">
        <v>270</v>
      </c>
      <c r="E1742" s="125" t="s">
        <v>270</v>
      </c>
      <c r="F1742" s="125" t="s">
        <v>4236</v>
      </c>
      <c r="G1742" s="125" t="s">
        <v>4228</v>
      </c>
      <c r="H1742" s="125" t="s">
        <v>4273</v>
      </c>
      <c r="I1742" s="125">
        <v>3178.73</v>
      </c>
      <c r="J1742" s="125">
        <v>200</v>
      </c>
      <c r="K1742" s="125" t="s">
        <v>137</v>
      </c>
      <c r="L1742" s="125">
        <v>15.89</v>
      </c>
      <c r="M1742" s="125">
        <v>200</v>
      </c>
      <c r="N1742" s="125" t="s">
        <v>141</v>
      </c>
      <c r="O1742" s="125">
        <v>3400</v>
      </c>
      <c r="P1742" s="125">
        <v>17</v>
      </c>
      <c r="Q1742" s="125" t="s">
        <v>283</v>
      </c>
      <c r="R1742" s="125">
        <v>223941.51</v>
      </c>
      <c r="S1742" s="125" t="s">
        <v>275</v>
      </c>
      <c r="T1742" s="125" t="s">
        <v>270</v>
      </c>
    </row>
    <row r="1743" spans="1:20">
      <c r="A1743" s="101">
        <v>43834</v>
      </c>
      <c r="B1743" s="125">
        <v>42022190</v>
      </c>
      <c r="C1743" s="125" t="s">
        <v>5741</v>
      </c>
      <c r="D1743" s="125" t="s">
        <v>270</v>
      </c>
      <c r="E1743" s="125" t="s">
        <v>270</v>
      </c>
      <c r="F1743" s="125" t="s">
        <v>4236</v>
      </c>
      <c r="G1743" s="125" t="s">
        <v>4228</v>
      </c>
      <c r="H1743" s="125" t="s">
        <v>4273</v>
      </c>
      <c r="I1743" s="125">
        <v>2842.16</v>
      </c>
      <c r="J1743" s="125">
        <v>80</v>
      </c>
      <c r="K1743" s="125" t="s">
        <v>137</v>
      </c>
      <c r="L1743" s="125">
        <v>35.53</v>
      </c>
      <c r="M1743" s="125">
        <v>80</v>
      </c>
      <c r="N1743" s="125" t="s">
        <v>141</v>
      </c>
      <c r="O1743" s="125">
        <v>3040</v>
      </c>
      <c r="P1743" s="125">
        <v>38</v>
      </c>
      <c r="Q1743" s="125" t="s">
        <v>283</v>
      </c>
      <c r="R1743" s="125">
        <v>200230.06</v>
      </c>
      <c r="S1743" s="125" t="s">
        <v>275</v>
      </c>
      <c r="T1743" s="125" t="s">
        <v>270</v>
      </c>
    </row>
    <row r="1744" spans="1:20">
      <c r="A1744" s="101">
        <v>43834</v>
      </c>
      <c r="B1744" s="125">
        <v>42022190</v>
      </c>
      <c r="C1744" s="125" t="s">
        <v>5742</v>
      </c>
      <c r="D1744" s="125" t="s">
        <v>270</v>
      </c>
      <c r="E1744" s="125" t="s">
        <v>270</v>
      </c>
      <c r="F1744" s="125" t="s">
        <v>4236</v>
      </c>
      <c r="G1744" s="125" t="s">
        <v>408</v>
      </c>
      <c r="H1744" s="125" t="s">
        <v>1911</v>
      </c>
      <c r="I1744" s="125">
        <v>2578.9899999999998</v>
      </c>
      <c r="J1744" s="125">
        <v>40</v>
      </c>
      <c r="K1744" s="125" t="s">
        <v>137</v>
      </c>
      <c r="L1744" s="125">
        <v>64.47</v>
      </c>
      <c r="M1744" s="125">
        <v>40</v>
      </c>
      <c r="N1744" s="125" t="s">
        <v>141</v>
      </c>
      <c r="O1744" s="125">
        <v>2316</v>
      </c>
      <c r="P1744" s="125">
        <v>57.9</v>
      </c>
      <c r="Q1744" s="125" t="s">
        <v>142</v>
      </c>
      <c r="R1744" s="125">
        <v>181690.19</v>
      </c>
      <c r="S1744" s="125" t="s">
        <v>275</v>
      </c>
      <c r="T1744" s="125" t="s">
        <v>270</v>
      </c>
    </row>
    <row r="1745" spans="1:20">
      <c r="A1745" s="101">
        <v>43834</v>
      </c>
      <c r="B1745" s="125">
        <v>42022190</v>
      </c>
      <c r="C1745" s="125" t="s">
        <v>5743</v>
      </c>
      <c r="D1745" s="125" t="s">
        <v>270</v>
      </c>
      <c r="E1745" s="125" t="s">
        <v>270</v>
      </c>
      <c r="F1745" s="125" t="s">
        <v>4236</v>
      </c>
      <c r="G1745" s="125" t="s">
        <v>408</v>
      </c>
      <c r="H1745" s="125" t="s">
        <v>409</v>
      </c>
      <c r="I1745" s="125">
        <v>14.19</v>
      </c>
      <c r="J1745" s="125">
        <v>1</v>
      </c>
      <c r="K1745" s="125" t="s">
        <v>137</v>
      </c>
      <c r="L1745" s="125">
        <v>14.19</v>
      </c>
      <c r="M1745" s="125">
        <v>1</v>
      </c>
      <c r="N1745" s="125" t="s">
        <v>141</v>
      </c>
      <c r="O1745" s="125">
        <v>18</v>
      </c>
      <c r="P1745" s="125">
        <v>18</v>
      </c>
      <c r="Q1745" s="125" t="s">
        <v>142</v>
      </c>
      <c r="R1745" s="125">
        <v>1000</v>
      </c>
      <c r="S1745" s="125" t="s">
        <v>275</v>
      </c>
      <c r="T1745" s="125" t="s">
        <v>270</v>
      </c>
    </row>
    <row r="1746" spans="1:20">
      <c r="A1746" s="101">
        <v>43834</v>
      </c>
      <c r="B1746" s="125">
        <v>42022190</v>
      </c>
      <c r="C1746" s="125" t="s">
        <v>5744</v>
      </c>
      <c r="D1746" s="125" t="s">
        <v>270</v>
      </c>
      <c r="E1746" s="125" t="s">
        <v>270</v>
      </c>
      <c r="F1746" s="125" t="s">
        <v>4236</v>
      </c>
      <c r="G1746" s="125" t="s">
        <v>408</v>
      </c>
      <c r="H1746" s="125" t="s">
        <v>1911</v>
      </c>
      <c r="I1746" s="125">
        <v>113.37</v>
      </c>
      <c r="J1746" s="125">
        <v>4</v>
      </c>
      <c r="K1746" s="125" t="s">
        <v>137</v>
      </c>
      <c r="L1746" s="125">
        <v>28.34</v>
      </c>
      <c r="M1746" s="125">
        <v>4</v>
      </c>
      <c r="N1746" s="125" t="s">
        <v>141</v>
      </c>
      <c r="O1746" s="125">
        <v>75</v>
      </c>
      <c r="P1746" s="125">
        <v>18.75</v>
      </c>
      <c r="Q1746" s="125" t="s">
        <v>142</v>
      </c>
      <c r="R1746" s="125">
        <v>7986.75</v>
      </c>
      <c r="S1746" s="125" t="s">
        <v>275</v>
      </c>
      <c r="T1746" s="125" t="s">
        <v>270</v>
      </c>
    </row>
    <row r="1747" spans="1:20">
      <c r="A1747" s="101">
        <v>43834</v>
      </c>
      <c r="B1747" s="125">
        <v>42022190</v>
      </c>
      <c r="C1747" s="125" t="s">
        <v>5745</v>
      </c>
      <c r="D1747" s="125" t="s">
        <v>270</v>
      </c>
      <c r="E1747" s="125" t="s">
        <v>270</v>
      </c>
      <c r="F1747" s="125" t="s">
        <v>4236</v>
      </c>
      <c r="G1747" s="125" t="s">
        <v>408</v>
      </c>
      <c r="H1747" s="125" t="s">
        <v>1911</v>
      </c>
      <c r="I1747" s="125">
        <v>98.23</v>
      </c>
      <c r="J1747" s="125">
        <v>3</v>
      </c>
      <c r="K1747" s="125" t="s">
        <v>137</v>
      </c>
      <c r="L1747" s="125">
        <v>32.74</v>
      </c>
      <c r="M1747" s="125">
        <v>3</v>
      </c>
      <c r="N1747" s="125" t="s">
        <v>141</v>
      </c>
      <c r="O1747" s="125">
        <v>93.75</v>
      </c>
      <c r="P1747" s="125">
        <v>31.25</v>
      </c>
      <c r="Q1747" s="125" t="s">
        <v>142</v>
      </c>
      <c r="R1747" s="125">
        <v>6920.23</v>
      </c>
      <c r="S1747" s="125" t="s">
        <v>275</v>
      </c>
      <c r="T1747" s="125" t="s">
        <v>270</v>
      </c>
    </row>
    <row r="1748" spans="1:20">
      <c r="A1748" s="101">
        <v>43834</v>
      </c>
      <c r="B1748" s="125">
        <v>42022190</v>
      </c>
      <c r="C1748" s="125" t="s">
        <v>5746</v>
      </c>
      <c r="D1748" s="125" t="s">
        <v>270</v>
      </c>
      <c r="E1748" s="125" t="s">
        <v>270</v>
      </c>
      <c r="F1748" s="125" t="s">
        <v>4236</v>
      </c>
      <c r="G1748" s="125" t="s">
        <v>408</v>
      </c>
      <c r="H1748" s="125" t="s">
        <v>1911</v>
      </c>
      <c r="I1748" s="125">
        <v>78.58</v>
      </c>
      <c r="J1748" s="125">
        <v>4</v>
      </c>
      <c r="K1748" s="125" t="s">
        <v>137</v>
      </c>
      <c r="L1748" s="125">
        <v>19.64</v>
      </c>
      <c r="M1748" s="125">
        <v>4</v>
      </c>
      <c r="N1748" s="125" t="s">
        <v>141</v>
      </c>
      <c r="O1748" s="125">
        <v>75</v>
      </c>
      <c r="P1748" s="125">
        <v>18.75</v>
      </c>
      <c r="Q1748" s="125" t="s">
        <v>142</v>
      </c>
      <c r="R1748" s="125">
        <v>5536.06</v>
      </c>
      <c r="S1748" s="125" t="s">
        <v>275</v>
      </c>
      <c r="T1748" s="125" t="s">
        <v>270</v>
      </c>
    </row>
    <row r="1749" spans="1:20">
      <c r="A1749" s="101">
        <v>43834</v>
      </c>
      <c r="B1749" s="125">
        <v>42022190</v>
      </c>
      <c r="C1749" s="125" t="s">
        <v>5747</v>
      </c>
      <c r="D1749" s="125" t="s">
        <v>270</v>
      </c>
      <c r="E1749" s="125" t="s">
        <v>270</v>
      </c>
      <c r="F1749" s="125" t="s">
        <v>4236</v>
      </c>
      <c r="G1749" s="125" t="s">
        <v>408</v>
      </c>
      <c r="H1749" s="125" t="s">
        <v>1911</v>
      </c>
      <c r="I1749" s="125">
        <v>34.79</v>
      </c>
      <c r="J1749" s="125">
        <v>4</v>
      </c>
      <c r="K1749" s="125" t="s">
        <v>137</v>
      </c>
      <c r="L1749" s="125">
        <v>8.6999999999999993</v>
      </c>
      <c r="M1749" s="125">
        <v>4</v>
      </c>
      <c r="N1749" s="125" t="s">
        <v>141</v>
      </c>
      <c r="O1749" s="125">
        <v>75</v>
      </c>
      <c r="P1749" s="125">
        <v>18.75</v>
      </c>
      <c r="Q1749" s="125" t="s">
        <v>142</v>
      </c>
      <c r="R1749" s="125">
        <v>2450.6999999999998</v>
      </c>
      <c r="S1749" s="125" t="s">
        <v>275</v>
      </c>
      <c r="T1749" s="125" t="s">
        <v>270</v>
      </c>
    </row>
    <row r="1750" spans="1:20">
      <c r="A1750" s="101">
        <v>43834</v>
      </c>
      <c r="B1750" s="125">
        <v>42022190</v>
      </c>
      <c r="C1750" s="125" t="s">
        <v>5748</v>
      </c>
      <c r="D1750" s="125" t="s">
        <v>270</v>
      </c>
      <c r="E1750" s="125" t="s">
        <v>270</v>
      </c>
      <c r="F1750" s="125" t="s">
        <v>4236</v>
      </c>
      <c r="G1750" s="125" t="s">
        <v>408</v>
      </c>
      <c r="H1750" s="125" t="s">
        <v>1911</v>
      </c>
      <c r="I1750" s="125">
        <v>69.78</v>
      </c>
      <c r="J1750" s="125">
        <v>4</v>
      </c>
      <c r="K1750" s="125" t="s">
        <v>137</v>
      </c>
      <c r="L1750" s="125">
        <v>17.440000000000001</v>
      </c>
      <c r="M1750" s="125">
        <v>4</v>
      </c>
      <c r="N1750" s="125" t="s">
        <v>141</v>
      </c>
      <c r="O1750" s="125">
        <v>75</v>
      </c>
      <c r="P1750" s="125">
        <v>18.75</v>
      </c>
      <c r="Q1750" s="125" t="s">
        <v>142</v>
      </c>
      <c r="R1750" s="125">
        <v>4916.09</v>
      </c>
      <c r="S1750" s="125" t="s">
        <v>275</v>
      </c>
      <c r="T1750" s="125" t="s">
        <v>270</v>
      </c>
    </row>
    <row r="1751" spans="1:20">
      <c r="A1751" s="101">
        <v>43834</v>
      </c>
      <c r="B1751" s="125">
        <v>42022190</v>
      </c>
      <c r="C1751" s="125" t="s">
        <v>5749</v>
      </c>
      <c r="D1751" s="125" t="s">
        <v>270</v>
      </c>
      <c r="E1751" s="125" t="s">
        <v>270</v>
      </c>
      <c r="F1751" s="125" t="s">
        <v>4236</v>
      </c>
      <c r="G1751" s="125" t="s">
        <v>408</v>
      </c>
      <c r="H1751" s="125" t="s">
        <v>1911</v>
      </c>
      <c r="I1751" s="125">
        <v>2916.98</v>
      </c>
      <c r="J1751" s="125">
        <v>192</v>
      </c>
      <c r="K1751" s="125" t="s">
        <v>137</v>
      </c>
      <c r="L1751" s="125">
        <v>15.19</v>
      </c>
      <c r="M1751" s="125">
        <v>192</v>
      </c>
      <c r="N1751" s="125" t="s">
        <v>141</v>
      </c>
      <c r="O1751" s="125">
        <v>2784</v>
      </c>
      <c r="P1751" s="125">
        <v>14.5</v>
      </c>
      <c r="Q1751" s="125" t="s">
        <v>142</v>
      </c>
      <c r="R1751" s="125">
        <v>205501.55</v>
      </c>
      <c r="S1751" s="125" t="s">
        <v>275</v>
      </c>
      <c r="T1751" s="125" t="s">
        <v>270</v>
      </c>
    </row>
    <row r="1752" spans="1:20">
      <c r="A1752" s="101">
        <v>43834</v>
      </c>
      <c r="B1752" s="125">
        <v>42022190</v>
      </c>
      <c r="C1752" s="125" t="s">
        <v>5750</v>
      </c>
      <c r="D1752" s="125" t="s">
        <v>270</v>
      </c>
      <c r="E1752" s="125" t="s">
        <v>270</v>
      </c>
      <c r="F1752" s="125" t="s">
        <v>4236</v>
      </c>
      <c r="G1752" s="125" t="s">
        <v>408</v>
      </c>
      <c r="H1752" s="125" t="s">
        <v>1911</v>
      </c>
      <c r="I1752" s="125">
        <v>1355.39</v>
      </c>
      <c r="J1752" s="125">
        <v>48</v>
      </c>
      <c r="K1752" s="125" t="s">
        <v>137</v>
      </c>
      <c r="L1752" s="125">
        <v>28.24</v>
      </c>
      <c r="M1752" s="125">
        <v>48</v>
      </c>
      <c r="N1752" s="125" t="s">
        <v>141</v>
      </c>
      <c r="O1752" s="125">
        <v>1293.5999999999999</v>
      </c>
      <c r="P1752" s="125">
        <v>26.95</v>
      </c>
      <c r="Q1752" s="125" t="s">
        <v>142</v>
      </c>
      <c r="R1752" s="125">
        <v>95487.5</v>
      </c>
      <c r="S1752" s="125" t="s">
        <v>275</v>
      </c>
      <c r="T1752" s="125" t="s">
        <v>270</v>
      </c>
    </row>
    <row r="1753" spans="1:20">
      <c r="A1753" s="101">
        <v>43834</v>
      </c>
      <c r="B1753" s="125">
        <v>42022190</v>
      </c>
      <c r="C1753" s="125" t="s">
        <v>1124</v>
      </c>
      <c r="D1753" s="125" t="s">
        <v>270</v>
      </c>
      <c r="E1753" s="125" t="s">
        <v>270</v>
      </c>
      <c r="F1753" s="125" t="s">
        <v>4236</v>
      </c>
      <c r="G1753" s="125" t="s">
        <v>365</v>
      </c>
      <c r="H1753" s="125" t="s">
        <v>1195</v>
      </c>
      <c r="I1753" s="125">
        <v>1155.05</v>
      </c>
      <c r="J1753" s="125">
        <v>56</v>
      </c>
      <c r="K1753" s="125" t="s">
        <v>137</v>
      </c>
      <c r="L1753" s="125">
        <v>20.63</v>
      </c>
      <c r="M1753" s="125">
        <v>56</v>
      </c>
      <c r="N1753" s="125" t="s">
        <v>141</v>
      </c>
      <c r="O1753" s="125">
        <v>1155.28</v>
      </c>
      <c r="P1753" s="125">
        <v>20.63</v>
      </c>
      <c r="Q1753" s="125" t="s">
        <v>283</v>
      </c>
      <c r="R1753" s="125">
        <v>81373.399999999994</v>
      </c>
      <c r="S1753" s="125" t="s">
        <v>275</v>
      </c>
      <c r="T1753" s="125" t="s">
        <v>270</v>
      </c>
    </row>
    <row r="1754" spans="1:20">
      <c r="A1754" s="101">
        <v>43834</v>
      </c>
      <c r="B1754" s="125">
        <v>42022190</v>
      </c>
      <c r="C1754" s="125" t="s">
        <v>5751</v>
      </c>
      <c r="D1754" s="125" t="s">
        <v>270</v>
      </c>
      <c r="E1754" s="125" t="s">
        <v>270</v>
      </c>
      <c r="F1754" s="125" t="s">
        <v>4236</v>
      </c>
      <c r="G1754" s="125" t="s">
        <v>277</v>
      </c>
      <c r="H1754" s="125" t="s">
        <v>3363</v>
      </c>
      <c r="I1754" s="125">
        <v>3563.38</v>
      </c>
      <c r="J1754" s="125">
        <v>200</v>
      </c>
      <c r="K1754" s="125" t="s">
        <v>137</v>
      </c>
      <c r="L1754" s="125">
        <v>17.82</v>
      </c>
      <c r="M1754" s="125">
        <v>200</v>
      </c>
      <c r="N1754" s="125" t="s">
        <v>141</v>
      </c>
      <c r="O1754" s="125">
        <v>3200</v>
      </c>
      <c r="P1754" s="125">
        <v>16</v>
      </c>
      <c r="Q1754" s="125" t="s">
        <v>142</v>
      </c>
      <c r="R1754" s="125">
        <v>251039.85</v>
      </c>
      <c r="S1754" s="125" t="s">
        <v>275</v>
      </c>
      <c r="T1754" s="125" t="s">
        <v>270</v>
      </c>
    </row>
    <row r="1755" spans="1:20">
      <c r="A1755" s="101">
        <v>43834</v>
      </c>
      <c r="B1755" s="125">
        <v>42022190</v>
      </c>
      <c r="C1755" s="125" t="s">
        <v>5752</v>
      </c>
      <c r="D1755" s="125" t="s">
        <v>270</v>
      </c>
      <c r="E1755" s="125" t="s">
        <v>270</v>
      </c>
      <c r="F1755" s="125" t="s">
        <v>4236</v>
      </c>
      <c r="G1755" s="125" t="s">
        <v>277</v>
      </c>
      <c r="H1755" s="125" t="s">
        <v>278</v>
      </c>
      <c r="I1755" s="125">
        <v>11601.32</v>
      </c>
      <c r="J1755" s="125">
        <v>715</v>
      </c>
      <c r="K1755" s="125" t="s">
        <v>137</v>
      </c>
      <c r="L1755" s="125">
        <v>16.23</v>
      </c>
      <c r="M1755" s="125">
        <v>715</v>
      </c>
      <c r="N1755" s="125" t="s">
        <v>141</v>
      </c>
      <c r="O1755" s="125">
        <v>11604.5</v>
      </c>
      <c r="P1755" s="125">
        <v>16.23</v>
      </c>
      <c r="Q1755" s="125" t="s">
        <v>283</v>
      </c>
      <c r="R1755" s="125">
        <v>817312.95</v>
      </c>
      <c r="S1755" s="125" t="s">
        <v>275</v>
      </c>
      <c r="T1755" s="125" t="s">
        <v>270</v>
      </c>
    </row>
    <row r="1756" spans="1:20">
      <c r="A1756" s="101">
        <v>43834</v>
      </c>
      <c r="B1756" s="125">
        <v>42022190</v>
      </c>
      <c r="C1756" s="125" t="s">
        <v>5753</v>
      </c>
      <c r="D1756" s="125" t="s">
        <v>270</v>
      </c>
      <c r="E1756" s="125" t="s">
        <v>270</v>
      </c>
      <c r="F1756" s="125" t="s">
        <v>4236</v>
      </c>
      <c r="G1756" s="125" t="s">
        <v>277</v>
      </c>
      <c r="H1756" s="125" t="s">
        <v>3363</v>
      </c>
      <c r="I1756" s="125">
        <v>5066.68</v>
      </c>
      <c r="J1756" s="125">
        <v>350</v>
      </c>
      <c r="K1756" s="125" t="s">
        <v>137</v>
      </c>
      <c r="L1756" s="125">
        <v>14.48</v>
      </c>
      <c r="M1756" s="125">
        <v>350</v>
      </c>
      <c r="N1756" s="125" t="s">
        <v>141</v>
      </c>
      <c r="O1756" s="125">
        <v>4550</v>
      </c>
      <c r="P1756" s="125">
        <v>13</v>
      </c>
      <c r="Q1756" s="125" t="s">
        <v>142</v>
      </c>
      <c r="R1756" s="125">
        <v>356947.43</v>
      </c>
      <c r="S1756" s="125" t="s">
        <v>275</v>
      </c>
      <c r="T1756" s="125" t="s">
        <v>270</v>
      </c>
    </row>
    <row r="1757" spans="1:20">
      <c r="A1757" s="101">
        <v>43834</v>
      </c>
      <c r="B1757" s="125">
        <v>42022190</v>
      </c>
      <c r="C1757" s="125" t="s">
        <v>5237</v>
      </c>
      <c r="D1757" s="125" t="s">
        <v>270</v>
      </c>
      <c r="E1757" s="125" t="s">
        <v>270</v>
      </c>
      <c r="F1757" s="125" t="s">
        <v>4236</v>
      </c>
      <c r="G1757" s="125" t="s">
        <v>4228</v>
      </c>
      <c r="H1757" s="125" t="s">
        <v>4273</v>
      </c>
      <c r="I1757" s="125">
        <v>1963.33</v>
      </c>
      <c r="J1757" s="125">
        <v>60</v>
      </c>
      <c r="K1757" s="125" t="s">
        <v>137</v>
      </c>
      <c r="L1757" s="125">
        <v>32.72</v>
      </c>
      <c r="M1757" s="125">
        <v>60</v>
      </c>
      <c r="N1757" s="125" t="s">
        <v>141</v>
      </c>
      <c r="O1757" s="125">
        <v>2100</v>
      </c>
      <c r="P1757" s="125">
        <v>35</v>
      </c>
      <c r="Q1757" s="125" t="s">
        <v>283</v>
      </c>
      <c r="R1757" s="125">
        <v>138316.9</v>
      </c>
      <c r="S1757" s="125" t="s">
        <v>275</v>
      </c>
      <c r="T1757" s="125" t="s">
        <v>270</v>
      </c>
    </row>
    <row r="1758" spans="1:20">
      <c r="A1758" s="101">
        <v>43834</v>
      </c>
      <c r="B1758" s="125">
        <v>42022190</v>
      </c>
      <c r="C1758" s="125" t="s">
        <v>4488</v>
      </c>
      <c r="D1758" s="125" t="s">
        <v>270</v>
      </c>
      <c r="E1758" s="125" t="s">
        <v>270</v>
      </c>
      <c r="F1758" s="125" t="s">
        <v>4236</v>
      </c>
      <c r="G1758" s="125" t="s">
        <v>139</v>
      </c>
      <c r="H1758" s="125" t="s">
        <v>5146</v>
      </c>
      <c r="I1758" s="125">
        <v>20805.39</v>
      </c>
      <c r="J1758" s="125">
        <v>655</v>
      </c>
      <c r="K1758" s="125" t="s">
        <v>137</v>
      </c>
      <c r="L1758" s="125">
        <v>31.76</v>
      </c>
      <c r="M1758" s="125">
        <v>655</v>
      </c>
      <c r="N1758" s="125" t="s">
        <v>141</v>
      </c>
      <c r="O1758" s="125">
        <v>20802.8</v>
      </c>
      <c r="P1758" s="125">
        <v>31.76</v>
      </c>
      <c r="Q1758" s="125" t="s">
        <v>283</v>
      </c>
      <c r="R1758" s="125">
        <v>1465740.05</v>
      </c>
      <c r="S1758" s="125" t="s">
        <v>275</v>
      </c>
      <c r="T1758" s="125" t="s">
        <v>270</v>
      </c>
    </row>
    <row r="1759" spans="1:20">
      <c r="A1759" s="101">
        <v>43834</v>
      </c>
      <c r="B1759" s="125">
        <v>42022190</v>
      </c>
      <c r="C1759" s="125" t="s">
        <v>5743</v>
      </c>
      <c r="D1759" s="125" t="s">
        <v>270</v>
      </c>
      <c r="E1759" s="125" t="s">
        <v>270</v>
      </c>
      <c r="F1759" s="125" t="s">
        <v>4236</v>
      </c>
      <c r="G1759" s="125" t="s">
        <v>408</v>
      </c>
      <c r="H1759" s="125" t="s">
        <v>409</v>
      </c>
      <c r="I1759" s="125">
        <v>28.39</v>
      </c>
      <c r="J1759" s="125">
        <v>1</v>
      </c>
      <c r="K1759" s="125" t="s">
        <v>137</v>
      </c>
      <c r="L1759" s="125">
        <v>28.39</v>
      </c>
      <c r="M1759" s="125">
        <v>1</v>
      </c>
      <c r="N1759" s="125" t="s">
        <v>141</v>
      </c>
      <c r="O1759" s="125">
        <v>24.5</v>
      </c>
      <c r="P1759" s="125">
        <v>24.5</v>
      </c>
      <c r="Q1759" s="125" t="s">
        <v>142</v>
      </c>
      <c r="R1759" s="125">
        <v>2000</v>
      </c>
      <c r="S1759" s="125" t="s">
        <v>275</v>
      </c>
      <c r="T1759" s="125" t="s">
        <v>270</v>
      </c>
    </row>
    <row r="1760" spans="1:20">
      <c r="A1760" s="101">
        <v>43834</v>
      </c>
      <c r="B1760" s="125">
        <v>42022190</v>
      </c>
      <c r="C1760" s="125" t="s">
        <v>5754</v>
      </c>
      <c r="D1760" s="125" t="s">
        <v>270</v>
      </c>
      <c r="E1760" s="125" t="s">
        <v>270</v>
      </c>
      <c r="F1760" s="125" t="s">
        <v>4236</v>
      </c>
      <c r="G1760" s="125" t="s">
        <v>4237</v>
      </c>
      <c r="H1760" s="125" t="s">
        <v>4265</v>
      </c>
      <c r="I1760" s="125">
        <v>89.2</v>
      </c>
      <c r="J1760" s="125">
        <v>2</v>
      </c>
      <c r="K1760" s="125" t="s">
        <v>137</v>
      </c>
      <c r="L1760" s="125">
        <v>44.6</v>
      </c>
      <c r="M1760" s="125">
        <v>2</v>
      </c>
      <c r="N1760" s="125" t="s">
        <v>141</v>
      </c>
      <c r="O1760" s="125">
        <v>89.2</v>
      </c>
      <c r="P1760" s="125">
        <v>44.6</v>
      </c>
      <c r="Q1760" s="125" t="s">
        <v>283</v>
      </c>
      <c r="R1760" s="125">
        <v>6284.14</v>
      </c>
      <c r="S1760" s="125" t="s">
        <v>275</v>
      </c>
      <c r="T1760" s="125" t="s">
        <v>270</v>
      </c>
    </row>
    <row r="1761" spans="1:20">
      <c r="A1761" s="101">
        <v>43834</v>
      </c>
      <c r="B1761" s="125">
        <v>42022190</v>
      </c>
      <c r="C1761" s="125" t="s">
        <v>4488</v>
      </c>
      <c r="D1761" s="125" t="s">
        <v>270</v>
      </c>
      <c r="E1761" s="125" t="s">
        <v>270</v>
      </c>
      <c r="F1761" s="125" t="s">
        <v>4236</v>
      </c>
      <c r="G1761" s="125" t="s">
        <v>277</v>
      </c>
      <c r="H1761" s="125" t="s">
        <v>278</v>
      </c>
      <c r="I1761" s="125">
        <v>22440.37</v>
      </c>
      <c r="J1761" s="125">
        <v>1600</v>
      </c>
      <c r="K1761" s="125" t="s">
        <v>137</v>
      </c>
      <c r="L1761" s="125">
        <v>14.03</v>
      </c>
      <c r="M1761" s="125">
        <v>1600</v>
      </c>
      <c r="N1761" s="125" t="s">
        <v>141</v>
      </c>
      <c r="O1761" s="125">
        <v>22448</v>
      </c>
      <c r="P1761" s="125">
        <v>14.03</v>
      </c>
      <c r="Q1761" s="125" t="s">
        <v>283</v>
      </c>
      <c r="R1761" s="125">
        <v>1580924.37</v>
      </c>
      <c r="S1761" s="125" t="s">
        <v>275</v>
      </c>
      <c r="T1761" s="125" t="s">
        <v>270</v>
      </c>
    </row>
    <row r="1762" spans="1:20">
      <c r="A1762" s="101">
        <v>43834</v>
      </c>
      <c r="B1762" s="125">
        <v>42022190</v>
      </c>
      <c r="C1762" s="125" t="s">
        <v>5755</v>
      </c>
      <c r="D1762" s="125" t="s">
        <v>270</v>
      </c>
      <c r="E1762" s="125" t="s">
        <v>270</v>
      </c>
      <c r="F1762" s="125" t="s">
        <v>4236</v>
      </c>
      <c r="G1762" s="125" t="s">
        <v>408</v>
      </c>
      <c r="H1762" s="125" t="s">
        <v>1911</v>
      </c>
      <c r="I1762" s="125">
        <v>60.98</v>
      </c>
      <c r="J1762" s="125">
        <v>4</v>
      </c>
      <c r="K1762" s="125" t="s">
        <v>137</v>
      </c>
      <c r="L1762" s="125">
        <v>15.24</v>
      </c>
      <c r="M1762" s="125">
        <v>4</v>
      </c>
      <c r="N1762" s="125" t="s">
        <v>141</v>
      </c>
      <c r="O1762" s="125">
        <v>75</v>
      </c>
      <c r="P1762" s="125">
        <v>18.75</v>
      </c>
      <c r="Q1762" s="125" t="s">
        <v>142</v>
      </c>
      <c r="R1762" s="125">
        <v>4296.12</v>
      </c>
      <c r="S1762" s="125" t="s">
        <v>275</v>
      </c>
      <c r="T1762" s="125" t="s">
        <v>270</v>
      </c>
    </row>
    <row r="1763" spans="1:20">
      <c r="A1763" s="101">
        <v>43834</v>
      </c>
      <c r="B1763" s="125">
        <v>42022190</v>
      </c>
      <c r="C1763" s="125" t="s">
        <v>5756</v>
      </c>
      <c r="D1763" s="125" t="s">
        <v>270</v>
      </c>
      <c r="E1763" s="125" t="s">
        <v>270</v>
      </c>
      <c r="F1763" s="125" t="s">
        <v>4236</v>
      </c>
      <c r="G1763" s="125" t="s">
        <v>408</v>
      </c>
      <c r="H1763" s="125" t="s">
        <v>1911</v>
      </c>
      <c r="I1763" s="125">
        <v>52.39</v>
      </c>
      <c r="J1763" s="125">
        <v>4</v>
      </c>
      <c r="K1763" s="125" t="s">
        <v>137</v>
      </c>
      <c r="L1763" s="125">
        <v>13.1</v>
      </c>
      <c r="M1763" s="125">
        <v>4</v>
      </c>
      <c r="N1763" s="125" t="s">
        <v>141</v>
      </c>
      <c r="O1763" s="125">
        <v>75</v>
      </c>
      <c r="P1763" s="125">
        <v>18.75</v>
      </c>
      <c r="Q1763" s="125" t="s">
        <v>142</v>
      </c>
      <c r="R1763" s="125">
        <v>3690.85</v>
      </c>
      <c r="S1763" s="125" t="s">
        <v>275</v>
      </c>
      <c r="T1763" s="125" t="s">
        <v>270</v>
      </c>
    </row>
    <row r="1764" spans="1:20">
      <c r="A1764" s="101">
        <v>43834</v>
      </c>
      <c r="B1764" s="125">
        <v>42022190</v>
      </c>
      <c r="C1764" s="125" t="s">
        <v>5757</v>
      </c>
      <c r="D1764" s="125" t="s">
        <v>270</v>
      </c>
      <c r="E1764" s="125" t="s">
        <v>270</v>
      </c>
      <c r="F1764" s="125" t="s">
        <v>4236</v>
      </c>
      <c r="G1764" s="125" t="s">
        <v>408</v>
      </c>
      <c r="H1764" s="125" t="s">
        <v>1911</v>
      </c>
      <c r="I1764" s="125">
        <v>104.78</v>
      </c>
      <c r="J1764" s="125">
        <v>4</v>
      </c>
      <c r="K1764" s="125" t="s">
        <v>137</v>
      </c>
      <c r="L1764" s="125">
        <v>26.2</v>
      </c>
      <c r="M1764" s="125">
        <v>4</v>
      </c>
      <c r="N1764" s="125" t="s">
        <v>141</v>
      </c>
      <c r="O1764" s="125">
        <v>75</v>
      </c>
      <c r="P1764" s="125">
        <v>18.75</v>
      </c>
      <c r="Q1764" s="125" t="s">
        <v>142</v>
      </c>
      <c r="R1764" s="125">
        <v>7381.48</v>
      </c>
      <c r="S1764" s="125" t="s">
        <v>275</v>
      </c>
      <c r="T1764" s="125" t="s">
        <v>270</v>
      </c>
    </row>
    <row r="1765" spans="1:20">
      <c r="A1765" s="101">
        <v>43834</v>
      </c>
      <c r="B1765" s="125">
        <v>42022190</v>
      </c>
      <c r="C1765" s="125" t="s">
        <v>5758</v>
      </c>
      <c r="D1765" s="125" t="s">
        <v>270</v>
      </c>
      <c r="E1765" s="125" t="s">
        <v>270</v>
      </c>
      <c r="F1765" s="125" t="s">
        <v>4236</v>
      </c>
      <c r="G1765" s="125" t="s">
        <v>277</v>
      </c>
      <c r="H1765" s="125" t="s">
        <v>3363</v>
      </c>
      <c r="I1765" s="125">
        <v>1447.62</v>
      </c>
      <c r="J1765" s="125">
        <v>100</v>
      </c>
      <c r="K1765" s="125" t="s">
        <v>137</v>
      </c>
      <c r="L1765" s="125">
        <v>14.48</v>
      </c>
      <c r="M1765" s="125">
        <v>100</v>
      </c>
      <c r="N1765" s="125" t="s">
        <v>141</v>
      </c>
      <c r="O1765" s="125">
        <v>1300</v>
      </c>
      <c r="P1765" s="125">
        <v>13</v>
      </c>
      <c r="Q1765" s="125" t="s">
        <v>142</v>
      </c>
      <c r="R1765" s="125">
        <v>101984.98</v>
      </c>
      <c r="S1765" s="125" t="s">
        <v>275</v>
      </c>
      <c r="T1765" s="125" t="s">
        <v>270</v>
      </c>
    </row>
    <row r="1766" spans="1:20">
      <c r="A1766" s="101">
        <v>43834</v>
      </c>
      <c r="B1766" s="125">
        <v>42022190</v>
      </c>
      <c r="C1766" s="125" t="s">
        <v>5759</v>
      </c>
      <c r="D1766" s="125" t="s">
        <v>270</v>
      </c>
      <c r="E1766" s="125" t="s">
        <v>270</v>
      </c>
      <c r="F1766" s="125" t="s">
        <v>4236</v>
      </c>
      <c r="G1766" s="125" t="s">
        <v>277</v>
      </c>
      <c r="H1766" s="125" t="s">
        <v>3363</v>
      </c>
      <c r="I1766" s="125">
        <v>26725.34</v>
      </c>
      <c r="J1766" s="125">
        <v>600</v>
      </c>
      <c r="K1766" s="125" t="s">
        <v>137</v>
      </c>
      <c r="L1766" s="125">
        <v>44.54</v>
      </c>
      <c r="M1766" s="125">
        <v>600</v>
      </c>
      <c r="N1766" s="125" t="s">
        <v>141</v>
      </c>
      <c r="O1766" s="125">
        <v>24000</v>
      </c>
      <c r="P1766" s="125">
        <v>40</v>
      </c>
      <c r="Q1766" s="125" t="s">
        <v>142</v>
      </c>
      <c r="R1766" s="125">
        <v>1882799.97</v>
      </c>
      <c r="S1766" s="125" t="s">
        <v>275</v>
      </c>
      <c r="T1766" s="125" t="s">
        <v>270</v>
      </c>
    </row>
    <row r="1767" spans="1:20">
      <c r="A1767" s="101">
        <v>43834</v>
      </c>
      <c r="B1767" s="125">
        <v>42022190</v>
      </c>
      <c r="C1767" s="125" t="s">
        <v>5760</v>
      </c>
      <c r="D1767" s="125" t="s">
        <v>270</v>
      </c>
      <c r="E1767" s="125" t="s">
        <v>270</v>
      </c>
      <c r="F1767" s="125" t="s">
        <v>4236</v>
      </c>
      <c r="G1767" s="125" t="s">
        <v>277</v>
      </c>
      <c r="H1767" s="125" t="s">
        <v>278</v>
      </c>
      <c r="I1767" s="125">
        <v>16624.5</v>
      </c>
      <c r="J1767" s="125">
        <v>640</v>
      </c>
      <c r="K1767" s="125" t="s">
        <v>137</v>
      </c>
      <c r="L1767" s="125">
        <v>25.98</v>
      </c>
      <c r="M1767" s="125">
        <v>640</v>
      </c>
      <c r="N1767" s="125" t="s">
        <v>141</v>
      </c>
      <c r="O1767" s="125">
        <v>16627.2</v>
      </c>
      <c r="P1767" s="125">
        <v>25.98</v>
      </c>
      <c r="Q1767" s="125" t="s">
        <v>283</v>
      </c>
      <c r="R1767" s="125">
        <v>1171196</v>
      </c>
      <c r="S1767" s="125" t="s">
        <v>275</v>
      </c>
      <c r="T1767" s="125" t="s">
        <v>270</v>
      </c>
    </row>
    <row r="1768" spans="1:20">
      <c r="A1768" s="101">
        <v>43834</v>
      </c>
      <c r="B1768" s="125">
        <v>42022190</v>
      </c>
      <c r="C1768" s="125" t="s">
        <v>5761</v>
      </c>
      <c r="D1768" s="125" t="s">
        <v>270</v>
      </c>
      <c r="E1768" s="125" t="s">
        <v>270</v>
      </c>
      <c r="F1768" s="125" t="s">
        <v>4236</v>
      </c>
      <c r="G1768" s="125" t="s">
        <v>277</v>
      </c>
      <c r="H1768" s="125" t="s">
        <v>278</v>
      </c>
      <c r="I1768" s="125">
        <v>1051.71</v>
      </c>
      <c r="J1768" s="125">
        <v>90</v>
      </c>
      <c r="K1768" s="125" t="s">
        <v>137</v>
      </c>
      <c r="L1768" s="125">
        <v>11.69</v>
      </c>
      <c r="M1768" s="125">
        <v>90</v>
      </c>
      <c r="N1768" s="125" t="s">
        <v>141</v>
      </c>
      <c r="O1768" s="125">
        <v>954</v>
      </c>
      <c r="P1768" s="125">
        <v>10.6</v>
      </c>
      <c r="Q1768" s="125" t="s">
        <v>142</v>
      </c>
      <c r="R1768" s="125">
        <v>74092.899999999994</v>
      </c>
      <c r="S1768" s="125" t="s">
        <v>275</v>
      </c>
      <c r="T1768" s="125" t="s">
        <v>270</v>
      </c>
    </row>
    <row r="1769" spans="1:20">
      <c r="A1769" s="101">
        <v>43834</v>
      </c>
      <c r="B1769" s="125">
        <v>42022190</v>
      </c>
      <c r="C1769" s="125" t="s">
        <v>5762</v>
      </c>
      <c r="D1769" s="125" t="s">
        <v>270</v>
      </c>
      <c r="E1769" s="125" t="s">
        <v>270</v>
      </c>
      <c r="F1769" s="125" t="s">
        <v>4236</v>
      </c>
      <c r="G1769" s="125" t="s">
        <v>4228</v>
      </c>
      <c r="H1769" s="125" t="s">
        <v>4273</v>
      </c>
      <c r="I1769" s="125">
        <v>1589.36</v>
      </c>
      <c r="J1769" s="125">
        <v>100</v>
      </c>
      <c r="K1769" s="125" t="s">
        <v>137</v>
      </c>
      <c r="L1769" s="125">
        <v>15.89</v>
      </c>
      <c r="M1769" s="125">
        <v>100</v>
      </c>
      <c r="N1769" s="125" t="s">
        <v>141</v>
      </c>
      <c r="O1769" s="125">
        <v>1700</v>
      </c>
      <c r="P1769" s="125">
        <v>17</v>
      </c>
      <c r="Q1769" s="125" t="s">
        <v>283</v>
      </c>
      <c r="R1769" s="125">
        <v>111970.75</v>
      </c>
      <c r="S1769" s="125" t="s">
        <v>275</v>
      </c>
      <c r="T1769" s="125" t="s">
        <v>270</v>
      </c>
    </row>
    <row r="1770" spans="1:20">
      <c r="A1770" s="101">
        <v>43834</v>
      </c>
      <c r="B1770" s="125">
        <v>42022190</v>
      </c>
      <c r="C1770" s="125" t="s">
        <v>5763</v>
      </c>
      <c r="D1770" s="125" t="s">
        <v>270</v>
      </c>
      <c r="E1770" s="125" t="s">
        <v>270</v>
      </c>
      <c r="F1770" s="125" t="s">
        <v>4236</v>
      </c>
      <c r="G1770" s="125" t="s">
        <v>4228</v>
      </c>
      <c r="H1770" s="125" t="s">
        <v>4273</v>
      </c>
      <c r="I1770" s="125">
        <v>6394.86</v>
      </c>
      <c r="J1770" s="125">
        <v>180</v>
      </c>
      <c r="K1770" s="125" t="s">
        <v>137</v>
      </c>
      <c r="L1770" s="125">
        <v>35.53</v>
      </c>
      <c r="M1770" s="125">
        <v>180</v>
      </c>
      <c r="N1770" s="125" t="s">
        <v>141</v>
      </c>
      <c r="O1770" s="125">
        <v>6840</v>
      </c>
      <c r="P1770" s="125">
        <v>38</v>
      </c>
      <c r="Q1770" s="125" t="s">
        <v>283</v>
      </c>
      <c r="R1770" s="125">
        <v>450517.71</v>
      </c>
      <c r="S1770" s="125" t="s">
        <v>275</v>
      </c>
      <c r="T1770" s="125" t="s">
        <v>270</v>
      </c>
    </row>
    <row r="1771" spans="1:20">
      <c r="A1771" s="101">
        <v>43834</v>
      </c>
      <c r="B1771" s="125">
        <v>42022190</v>
      </c>
      <c r="C1771" s="125" t="s">
        <v>4338</v>
      </c>
      <c r="D1771" s="125" t="s">
        <v>270</v>
      </c>
      <c r="E1771" s="125" t="s">
        <v>270</v>
      </c>
      <c r="F1771" s="125" t="s">
        <v>4225</v>
      </c>
      <c r="G1771" s="125" t="s">
        <v>304</v>
      </c>
      <c r="H1771" s="125" t="s">
        <v>4250</v>
      </c>
      <c r="I1771" s="125">
        <v>3873</v>
      </c>
      <c r="J1771" s="125">
        <v>69</v>
      </c>
      <c r="K1771" s="125" t="s">
        <v>137</v>
      </c>
      <c r="L1771" s="125">
        <v>56.13</v>
      </c>
      <c r="M1771" s="125">
        <v>69</v>
      </c>
      <c r="N1771" s="125" t="s">
        <v>141</v>
      </c>
      <c r="O1771" s="125">
        <v>3872.97</v>
      </c>
      <c r="P1771" s="125">
        <v>56.13</v>
      </c>
      <c r="Q1771" s="125" t="s">
        <v>283</v>
      </c>
      <c r="R1771" s="125">
        <v>272852.84999999998</v>
      </c>
      <c r="S1771" s="125" t="s">
        <v>275</v>
      </c>
      <c r="T1771" s="125" t="s">
        <v>270</v>
      </c>
    </row>
    <row r="1772" spans="1:20">
      <c r="A1772" s="101">
        <v>43834</v>
      </c>
      <c r="B1772" s="125">
        <v>42022190</v>
      </c>
      <c r="C1772" s="125" t="s">
        <v>4249</v>
      </c>
      <c r="D1772" s="125" t="s">
        <v>270</v>
      </c>
      <c r="E1772" s="125" t="s">
        <v>270</v>
      </c>
      <c r="F1772" s="125" t="s">
        <v>4225</v>
      </c>
      <c r="G1772" s="125" t="s">
        <v>304</v>
      </c>
      <c r="H1772" s="125" t="s">
        <v>4250</v>
      </c>
      <c r="I1772" s="125">
        <v>847.5</v>
      </c>
      <c r="J1772" s="125">
        <v>30</v>
      </c>
      <c r="K1772" s="125" t="s">
        <v>137</v>
      </c>
      <c r="L1772" s="125">
        <v>28.25</v>
      </c>
      <c r="M1772" s="125">
        <v>30</v>
      </c>
      <c r="N1772" s="125" t="s">
        <v>141</v>
      </c>
      <c r="O1772" s="125">
        <v>847.5</v>
      </c>
      <c r="P1772" s="125">
        <v>28.25</v>
      </c>
      <c r="Q1772" s="125" t="s">
        <v>283</v>
      </c>
      <c r="R1772" s="125">
        <v>59706.39</v>
      </c>
      <c r="S1772" s="125" t="s">
        <v>275</v>
      </c>
      <c r="T1772" s="125" t="s">
        <v>270</v>
      </c>
    </row>
    <row r="1773" spans="1:20">
      <c r="A1773" s="101">
        <v>43834</v>
      </c>
      <c r="B1773" s="125">
        <v>42022190</v>
      </c>
      <c r="C1773" s="125" t="s">
        <v>5764</v>
      </c>
      <c r="D1773" s="125" t="s">
        <v>270</v>
      </c>
      <c r="E1773" s="125" t="s">
        <v>270</v>
      </c>
      <c r="F1773" s="125" t="s">
        <v>4236</v>
      </c>
      <c r="G1773" s="125" t="s">
        <v>277</v>
      </c>
      <c r="H1773" s="125" t="s">
        <v>293</v>
      </c>
      <c r="I1773" s="125">
        <v>16496.41</v>
      </c>
      <c r="J1773" s="125">
        <v>836</v>
      </c>
      <c r="K1773" s="125" t="s">
        <v>137</v>
      </c>
      <c r="L1773" s="125">
        <v>19.73</v>
      </c>
      <c r="M1773" s="125">
        <v>836</v>
      </c>
      <c r="N1773" s="125" t="s">
        <v>141</v>
      </c>
      <c r="O1773" s="125">
        <v>16494.3</v>
      </c>
      <c r="P1773" s="125">
        <v>19.73</v>
      </c>
      <c r="Q1773" s="125" t="s">
        <v>283</v>
      </c>
      <c r="R1773" s="125">
        <v>1162172.3899999999</v>
      </c>
      <c r="S1773" s="125" t="s">
        <v>275</v>
      </c>
      <c r="T1773" s="125" t="s">
        <v>270</v>
      </c>
    </row>
    <row r="1774" spans="1:20">
      <c r="A1774" s="101">
        <v>43834</v>
      </c>
      <c r="B1774" s="125">
        <v>42022190</v>
      </c>
      <c r="C1774" s="125" t="s">
        <v>5765</v>
      </c>
      <c r="D1774" s="125" t="s">
        <v>270</v>
      </c>
      <c r="E1774" s="125" t="s">
        <v>270</v>
      </c>
      <c r="F1774" s="125" t="s">
        <v>4236</v>
      </c>
      <c r="G1774" s="125" t="s">
        <v>277</v>
      </c>
      <c r="H1774" s="125" t="s">
        <v>293</v>
      </c>
      <c r="I1774" s="125">
        <v>13284.97</v>
      </c>
      <c r="J1774" s="125">
        <v>626</v>
      </c>
      <c r="K1774" s="125" t="s">
        <v>137</v>
      </c>
      <c r="L1774" s="125">
        <v>21.22</v>
      </c>
      <c r="M1774" s="125">
        <v>626</v>
      </c>
      <c r="N1774" s="125" t="s">
        <v>141</v>
      </c>
      <c r="O1774" s="125">
        <v>13283.7</v>
      </c>
      <c r="P1774" s="125">
        <v>21.22</v>
      </c>
      <c r="Q1774" s="125" t="s">
        <v>283</v>
      </c>
      <c r="R1774" s="125">
        <v>935926.04</v>
      </c>
      <c r="S1774" s="125" t="s">
        <v>275</v>
      </c>
      <c r="T1774" s="125" t="s">
        <v>270</v>
      </c>
    </row>
    <row r="1775" spans="1:20">
      <c r="A1775" s="101">
        <v>43834</v>
      </c>
      <c r="B1775" s="125">
        <v>42022190</v>
      </c>
      <c r="C1775" s="125" t="s">
        <v>5764</v>
      </c>
      <c r="D1775" s="125" t="s">
        <v>270</v>
      </c>
      <c r="E1775" s="125" t="s">
        <v>270</v>
      </c>
      <c r="F1775" s="125" t="s">
        <v>4236</v>
      </c>
      <c r="G1775" s="125" t="s">
        <v>277</v>
      </c>
      <c r="H1775" s="125" t="s">
        <v>293</v>
      </c>
      <c r="I1775" s="125">
        <v>16792.62</v>
      </c>
      <c r="J1775" s="125">
        <v>703</v>
      </c>
      <c r="K1775" s="125" t="s">
        <v>137</v>
      </c>
      <c r="L1775" s="125">
        <v>23.89</v>
      </c>
      <c r="M1775" s="125">
        <v>703</v>
      </c>
      <c r="N1775" s="125" t="s">
        <v>141</v>
      </c>
      <c r="O1775" s="125">
        <v>16794.7</v>
      </c>
      <c r="P1775" s="125">
        <v>23.89</v>
      </c>
      <c r="Q1775" s="125" t="s">
        <v>283</v>
      </c>
      <c r="R1775" s="125">
        <v>1183039.95</v>
      </c>
      <c r="S1775" s="125" t="s">
        <v>275</v>
      </c>
      <c r="T1775" s="125" t="s">
        <v>270</v>
      </c>
    </row>
    <row r="1776" spans="1:20">
      <c r="A1776" s="101">
        <v>43834</v>
      </c>
      <c r="B1776" s="125">
        <v>42022190</v>
      </c>
      <c r="C1776" s="125" t="s">
        <v>5743</v>
      </c>
      <c r="D1776" s="125" t="s">
        <v>270</v>
      </c>
      <c r="E1776" s="125" t="s">
        <v>270</v>
      </c>
      <c r="F1776" s="125" t="s">
        <v>4236</v>
      </c>
      <c r="G1776" s="125" t="s">
        <v>408</v>
      </c>
      <c r="H1776" s="125" t="s">
        <v>409</v>
      </c>
      <c r="I1776" s="125">
        <v>28.39</v>
      </c>
      <c r="J1776" s="125">
        <v>1</v>
      </c>
      <c r="K1776" s="125" t="s">
        <v>137</v>
      </c>
      <c r="L1776" s="125">
        <v>28.39</v>
      </c>
      <c r="M1776" s="125">
        <v>1</v>
      </c>
      <c r="N1776" s="125" t="s">
        <v>141</v>
      </c>
      <c r="O1776" s="125">
        <v>27.5</v>
      </c>
      <c r="P1776" s="125">
        <v>27.5</v>
      </c>
      <c r="Q1776" s="125" t="s">
        <v>142</v>
      </c>
      <c r="R1776" s="125">
        <v>2000</v>
      </c>
      <c r="S1776" s="125" t="s">
        <v>275</v>
      </c>
      <c r="T1776" s="125" t="s">
        <v>270</v>
      </c>
    </row>
    <row r="1777" spans="1:20">
      <c r="A1777" s="101">
        <v>43834</v>
      </c>
      <c r="B1777" s="125">
        <v>42022190</v>
      </c>
      <c r="C1777" s="125" t="s">
        <v>5766</v>
      </c>
      <c r="D1777" s="125" t="s">
        <v>270</v>
      </c>
      <c r="E1777" s="125" t="s">
        <v>270</v>
      </c>
      <c r="F1777" s="125" t="s">
        <v>4236</v>
      </c>
      <c r="G1777" s="125" t="s">
        <v>408</v>
      </c>
      <c r="H1777" s="125" t="s">
        <v>1911</v>
      </c>
      <c r="I1777" s="125">
        <v>5428.2</v>
      </c>
      <c r="J1777" s="125">
        <v>264</v>
      </c>
      <c r="K1777" s="125" t="s">
        <v>137</v>
      </c>
      <c r="L1777" s="125">
        <v>20.56</v>
      </c>
      <c r="M1777" s="125">
        <v>264</v>
      </c>
      <c r="N1777" s="125" t="s">
        <v>141</v>
      </c>
      <c r="O1777" s="125">
        <v>5427.84</v>
      </c>
      <c r="P1777" s="125">
        <v>20.56</v>
      </c>
      <c r="Q1777" s="125" t="s">
        <v>283</v>
      </c>
      <c r="R1777" s="125">
        <v>382416.41</v>
      </c>
      <c r="S1777" s="125" t="s">
        <v>275</v>
      </c>
      <c r="T1777" s="125" t="s">
        <v>270</v>
      </c>
    </row>
    <row r="1778" spans="1:20">
      <c r="A1778" s="101">
        <v>43834</v>
      </c>
      <c r="B1778" s="125">
        <v>42022190</v>
      </c>
      <c r="C1778" s="125" t="s">
        <v>4361</v>
      </c>
      <c r="D1778" s="125" t="s">
        <v>270</v>
      </c>
      <c r="E1778" s="125" t="s">
        <v>270</v>
      </c>
      <c r="F1778" s="125" t="s">
        <v>4236</v>
      </c>
      <c r="G1778" s="125" t="s">
        <v>277</v>
      </c>
      <c r="H1778" s="125" t="s">
        <v>278</v>
      </c>
      <c r="I1778" s="125">
        <v>26809.69</v>
      </c>
      <c r="J1778" s="125">
        <v>1950</v>
      </c>
      <c r="K1778" s="125" t="s">
        <v>137</v>
      </c>
      <c r="L1778" s="125">
        <v>13.75</v>
      </c>
      <c r="M1778" s="125">
        <v>1950</v>
      </c>
      <c r="N1778" s="125" t="s">
        <v>141</v>
      </c>
      <c r="O1778" s="125">
        <v>26812.5</v>
      </c>
      <c r="P1778" s="125">
        <v>13.75</v>
      </c>
      <c r="Q1778" s="125" t="s">
        <v>283</v>
      </c>
      <c r="R1778" s="125">
        <v>1888742.61</v>
      </c>
      <c r="S1778" s="125" t="s">
        <v>275</v>
      </c>
      <c r="T1778" s="125" t="s">
        <v>270</v>
      </c>
    </row>
    <row r="1779" spans="1:20">
      <c r="A1779" s="101">
        <v>43834</v>
      </c>
      <c r="B1779" s="125">
        <v>42022190</v>
      </c>
      <c r="C1779" s="125" t="s">
        <v>5767</v>
      </c>
      <c r="D1779" s="125" t="s">
        <v>270</v>
      </c>
      <c r="E1779" s="125" t="s">
        <v>270</v>
      </c>
      <c r="F1779" s="125" t="s">
        <v>4236</v>
      </c>
      <c r="G1779" s="125" t="s">
        <v>408</v>
      </c>
      <c r="H1779" s="125" t="s">
        <v>1911</v>
      </c>
      <c r="I1779" s="125">
        <v>26.19</v>
      </c>
      <c r="J1779" s="125">
        <v>4</v>
      </c>
      <c r="K1779" s="125" t="s">
        <v>137</v>
      </c>
      <c r="L1779" s="125">
        <v>6.55</v>
      </c>
      <c r="M1779" s="125">
        <v>4</v>
      </c>
      <c r="N1779" s="125" t="s">
        <v>141</v>
      </c>
      <c r="O1779" s="125">
        <v>75</v>
      </c>
      <c r="P1779" s="125">
        <v>18.75</v>
      </c>
      <c r="Q1779" s="125" t="s">
        <v>142</v>
      </c>
      <c r="R1779" s="125">
        <v>1845.42</v>
      </c>
      <c r="S1779" s="125" t="s">
        <v>275</v>
      </c>
      <c r="T1779" s="125" t="s">
        <v>270</v>
      </c>
    </row>
    <row r="1780" spans="1:20">
      <c r="A1780" s="101">
        <v>43834</v>
      </c>
      <c r="B1780" s="125">
        <v>42022190</v>
      </c>
      <c r="C1780" s="125" t="s">
        <v>5768</v>
      </c>
      <c r="D1780" s="125" t="s">
        <v>270</v>
      </c>
      <c r="E1780" s="125" t="s">
        <v>270</v>
      </c>
      <c r="F1780" s="125" t="s">
        <v>4236</v>
      </c>
      <c r="G1780" s="125" t="s">
        <v>408</v>
      </c>
      <c r="H1780" s="125" t="s">
        <v>1911</v>
      </c>
      <c r="I1780" s="125">
        <v>122.17</v>
      </c>
      <c r="J1780" s="125">
        <v>4</v>
      </c>
      <c r="K1780" s="125" t="s">
        <v>137</v>
      </c>
      <c r="L1780" s="125">
        <v>30.54</v>
      </c>
      <c r="M1780" s="125">
        <v>4</v>
      </c>
      <c r="N1780" s="125" t="s">
        <v>141</v>
      </c>
      <c r="O1780" s="125">
        <v>75</v>
      </c>
      <c r="P1780" s="125">
        <v>18.75</v>
      </c>
      <c r="Q1780" s="125" t="s">
        <v>142</v>
      </c>
      <c r="R1780" s="125">
        <v>8606.93</v>
      </c>
      <c r="S1780" s="125" t="s">
        <v>275</v>
      </c>
      <c r="T1780" s="125" t="s">
        <v>270</v>
      </c>
    </row>
    <row r="1781" spans="1:20">
      <c r="A1781" s="101">
        <v>43834</v>
      </c>
      <c r="B1781" s="125">
        <v>42022190</v>
      </c>
      <c r="C1781" s="125" t="s">
        <v>5769</v>
      </c>
      <c r="D1781" s="125" t="s">
        <v>270</v>
      </c>
      <c r="E1781" s="125" t="s">
        <v>270</v>
      </c>
      <c r="F1781" s="125" t="s">
        <v>4236</v>
      </c>
      <c r="G1781" s="125" t="s">
        <v>408</v>
      </c>
      <c r="H1781" s="125" t="s">
        <v>1911</v>
      </c>
      <c r="I1781" s="125">
        <v>78.58</v>
      </c>
      <c r="J1781" s="125">
        <v>4</v>
      </c>
      <c r="K1781" s="125" t="s">
        <v>137</v>
      </c>
      <c r="L1781" s="125">
        <v>19.64</v>
      </c>
      <c r="M1781" s="125">
        <v>4</v>
      </c>
      <c r="N1781" s="125" t="s">
        <v>141</v>
      </c>
      <c r="O1781" s="125">
        <v>75</v>
      </c>
      <c r="P1781" s="125">
        <v>18.75</v>
      </c>
      <c r="Q1781" s="125" t="s">
        <v>142</v>
      </c>
      <c r="R1781" s="125">
        <v>5536.06</v>
      </c>
      <c r="S1781" s="125" t="s">
        <v>275</v>
      </c>
      <c r="T1781" s="125" t="s">
        <v>270</v>
      </c>
    </row>
    <row r="1782" spans="1:20">
      <c r="A1782" s="101">
        <v>43834</v>
      </c>
      <c r="B1782" s="125">
        <v>42022190</v>
      </c>
      <c r="C1782" s="125" t="s">
        <v>5770</v>
      </c>
      <c r="D1782" s="125" t="s">
        <v>270</v>
      </c>
      <c r="E1782" s="125" t="s">
        <v>270</v>
      </c>
      <c r="F1782" s="125" t="s">
        <v>4236</v>
      </c>
      <c r="G1782" s="125" t="s">
        <v>408</v>
      </c>
      <c r="H1782" s="125" t="s">
        <v>1911</v>
      </c>
      <c r="I1782" s="125">
        <v>180.74</v>
      </c>
      <c r="J1782" s="125">
        <v>30</v>
      </c>
      <c r="K1782" s="125" t="s">
        <v>137</v>
      </c>
      <c r="L1782" s="125">
        <v>6.02</v>
      </c>
      <c r="M1782" s="125">
        <v>30</v>
      </c>
      <c r="N1782" s="125" t="s">
        <v>141</v>
      </c>
      <c r="O1782" s="125">
        <v>172.5</v>
      </c>
      <c r="P1782" s="125">
        <v>5.75</v>
      </c>
      <c r="Q1782" s="125" t="s">
        <v>142</v>
      </c>
      <c r="R1782" s="125">
        <v>12733.21</v>
      </c>
      <c r="S1782" s="125" t="s">
        <v>275</v>
      </c>
      <c r="T1782" s="125" t="s">
        <v>270</v>
      </c>
    </row>
    <row r="1783" spans="1:20">
      <c r="A1783" s="101">
        <v>43834</v>
      </c>
      <c r="B1783" s="125">
        <v>42022190</v>
      </c>
      <c r="C1783" s="125" t="s">
        <v>5771</v>
      </c>
      <c r="D1783" s="125" t="s">
        <v>270</v>
      </c>
      <c r="E1783" s="125" t="s">
        <v>270</v>
      </c>
      <c r="F1783" s="125" t="s">
        <v>4236</v>
      </c>
      <c r="G1783" s="125" t="s">
        <v>408</v>
      </c>
      <c r="H1783" s="125" t="s">
        <v>1911</v>
      </c>
      <c r="I1783" s="125">
        <v>3017.57</v>
      </c>
      <c r="J1783" s="125">
        <v>192</v>
      </c>
      <c r="K1783" s="125" t="s">
        <v>137</v>
      </c>
      <c r="L1783" s="125">
        <v>15.72</v>
      </c>
      <c r="M1783" s="125">
        <v>192</v>
      </c>
      <c r="N1783" s="125" t="s">
        <v>141</v>
      </c>
      <c r="O1783" s="125">
        <v>2784</v>
      </c>
      <c r="P1783" s="125">
        <v>14.5</v>
      </c>
      <c r="Q1783" s="125" t="s">
        <v>142</v>
      </c>
      <c r="R1783" s="125">
        <v>212587.85</v>
      </c>
      <c r="S1783" s="125" t="s">
        <v>275</v>
      </c>
      <c r="T1783" s="125" t="s">
        <v>270</v>
      </c>
    </row>
    <row r="1784" spans="1:20">
      <c r="A1784" s="101">
        <v>43833</v>
      </c>
      <c r="B1784" s="125">
        <v>42022190</v>
      </c>
      <c r="C1784" s="125" t="s">
        <v>5772</v>
      </c>
      <c r="D1784" s="125" t="s">
        <v>270</v>
      </c>
      <c r="E1784" s="125" t="s">
        <v>270</v>
      </c>
      <c r="F1784" s="125" t="s">
        <v>4236</v>
      </c>
      <c r="G1784" s="125" t="s">
        <v>277</v>
      </c>
      <c r="H1784" s="125" t="s">
        <v>278</v>
      </c>
      <c r="I1784" s="125">
        <v>2841.76</v>
      </c>
      <c r="J1784" s="125">
        <v>100</v>
      </c>
      <c r="K1784" s="125" t="s">
        <v>137</v>
      </c>
      <c r="L1784" s="125">
        <v>28.42</v>
      </c>
      <c r="M1784" s="125">
        <v>100</v>
      </c>
      <c r="N1784" s="125" t="s">
        <v>141</v>
      </c>
      <c r="O1784" s="125">
        <v>2700</v>
      </c>
      <c r="P1784" s="125">
        <v>27</v>
      </c>
      <c r="Q1784" s="125" t="s">
        <v>142</v>
      </c>
      <c r="R1784" s="125">
        <v>200202.18</v>
      </c>
      <c r="S1784" s="125" t="s">
        <v>275</v>
      </c>
      <c r="T1784" s="125" t="s">
        <v>270</v>
      </c>
    </row>
    <row r="1785" spans="1:20">
      <c r="A1785" s="101">
        <v>43833</v>
      </c>
      <c r="B1785" s="125">
        <v>42022190</v>
      </c>
      <c r="C1785" s="125" t="s">
        <v>5773</v>
      </c>
      <c r="D1785" s="125" t="s">
        <v>270</v>
      </c>
      <c r="E1785" s="125" t="s">
        <v>270</v>
      </c>
      <c r="F1785" s="125" t="s">
        <v>4236</v>
      </c>
      <c r="G1785" s="125" t="s">
        <v>333</v>
      </c>
      <c r="H1785" s="125" t="s">
        <v>641</v>
      </c>
      <c r="I1785" s="125">
        <v>1391.94</v>
      </c>
      <c r="J1785" s="125">
        <v>100</v>
      </c>
      <c r="K1785" s="125" t="s">
        <v>137</v>
      </c>
      <c r="L1785" s="125">
        <v>13.92</v>
      </c>
      <c r="M1785" s="125">
        <v>100</v>
      </c>
      <c r="N1785" s="125" t="s">
        <v>141</v>
      </c>
      <c r="O1785" s="125">
        <v>1275</v>
      </c>
      <c r="P1785" s="125">
        <v>12.75</v>
      </c>
      <c r="Q1785" s="125" t="s">
        <v>142</v>
      </c>
      <c r="R1785" s="125">
        <v>98062.52</v>
      </c>
      <c r="S1785" s="125" t="s">
        <v>275</v>
      </c>
      <c r="T1785" s="125" t="s">
        <v>270</v>
      </c>
    </row>
    <row r="1786" spans="1:20">
      <c r="A1786" s="101">
        <v>43833</v>
      </c>
      <c r="B1786" s="125">
        <v>42022190</v>
      </c>
      <c r="C1786" s="125" t="s">
        <v>5774</v>
      </c>
      <c r="D1786" s="125" t="s">
        <v>270</v>
      </c>
      <c r="E1786" s="125" t="s">
        <v>270</v>
      </c>
      <c r="F1786" s="125" t="s">
        <v>4236</v>
      </c>
      <c r="G1786" s="125" t="s">
        <v>333</v>
      </c>
      <c r="H1786" s="125" t="s">
        <v>641</v>
      </c>
      <c r="I1786" s="125">
        <v>2519.42</v>
      </c>
      <c r="J1786" s="125">
        <v>250</v>
      </c>
      <c r="K1786" s="125" t="s">
        <v>137</v>
      </c>
      <c r="L1786" s="125">
        <v>10.08</v>
      </c>
      <c r="M1786" s="125">
        <v>250</v>
      </c>
      <c r="N1786" s="125" t="s">
        <v>141</v>
      </c>
      <c r="O1786" s="125">
        <v>2262.5</v>
      </c>
      <c r="P1786" s="125">
        <v>9.0500000000000007</v>
      </c>
      <c r="Q1786" s="125" t="s">
        <v>142</v>
      </c>
      <c r="R1786" s="125">
        <v>177493.14</v>
      </c>
      <c r="S1786" s="125" t="s">
        <v>275</v>
      </c>
      <c r="T1786" s="125" t="s">
        <v>270</v>
      </c>
    </row>
    <row r="1787" spans="1:20">
      <c r="A1787" s="101">
        <v>43833</v>
      </c>
      <c r="B1787" s="125">
        <v>42022190</v>
      </c>
      <c r="C1787" s="125" t="s">
        <v>5775</v>
      </c>
      <c r="D1787" s="125" t="s">
        <v>270</v>
      </c>
      <c r="E1787" s="125" t="s">
        <v>270</v>
      </c>
      <c r="F1787" s="125" t="s">
        <v>4236</v>
      </c>
      <c r="G1787" s="125" t="s">
        <v>333</v>
      </c>
      <c r="H1787" s="125" t="s">
        <v>641</v>
      </c>
      <c r="I1787" s="125">
        <v>1979.34</v>
      </c>
      <c r="J1787" s="125">
        <v>150</v>
      </c>
      <c r="K1787" s="125" t="s">
        <v>137</v>
      </c>
      <c r="L1787" s="125">
        <v>13.2</v>
      </c>
      <c r="M1787" s="125">
        <v>150</v>
      </c>
      <c r="N1787" s="125" t="s">
        <v>141</v>
      </c>
      <c r="O1787" s="125">
        <v>1777.5</v>
      </c>
      <c r="P1787" s="125">
        <v>11.85</v>
      </c>
      <c r="Q1787" s="125" t="s">
        <v>142</v>
      </c>
      <c r="R1787" s="125">
        <v>139444.82</v>
      </c>
      <c r="S1787" s="125" t="s">
        <v>275</v>
      </c>
      <c r="T1787" s="125" t="s">
        <v>270</v>
      </c>
    </row>
    <row r="1788" spans="1:20">
      <c r="A1788" s="101">
        <v>43833</v>
      </c>
      <c r="B1788" s="125">
        <v>42022190</v>
      </c>
      <c r="C1788" s="125" t="s">
        <v>5776</v>
      </c>
      <c r="D1788" s="125" t="s">
        <v>270</v>
      </c>
      <c r="E1788" s="125" t="s">
        <v>270</v>
      </c>
      <c r="F1788" s="125" t="s">
        <v>4236</v>
      </c>
      <c r="G1788" s="125" t="s">
        <v>333</v>
      </c>
      <c r="H1788" s="125" t="s">
        <v>641</v>
      </c>
      <c r="I1788" s="125">
        <v>5456.42</v>
      </c>
      <c r="J1788" s="125">
        <v>900</v>
      </c>
      <c r="K1788" s="125" t="s">
        <v>137</v>
      </c>
      <c r="L1788" s="125">
        <v>6.06</v>
      </c>
      <c r="M1788" s="125">
        <v>900</v>
      </c>
      <c r="N1788" s="125" t="s">
        <v>141</v>
      </c>
      <c r="O1788" s="125">
        <v>5454</v>
      </c>
      <c r="P1788" s="125">
        <v>6.06</v>
      </c>
      <c r="Q1788" s="125" t="s">
        <v>283</v>
      </c>
      <c r="R1788" s="125">
        <v>384404.88</v>
      </c>
      <c r="S1788" s="125" t="s">
        <v>275</v>
      </c>
      <c r="T1788" s="125" t="s">
        <v>270</v>
      </c>
    </row>
    <row r="1789" spans="1:20">
      <c r="A1789" s="101">
        <v>43833</v>
      </c>
      <c r="B1789" s="125">
        <v>42022190</v>
      </c>
      <c r="C1789" s="125" t="s">
        <v>5777</v>
      </c>
      <c r="D1789" s="125" t="s">
        <v>270</v>
      </c>
      <c r="E1789" s="125" t="s">
        <v>270</v>
      </c>
      <c r="F1789" s="125" t="s">
        <v>4225</v>
      </c>
      <c r="G1789" s="125" t="s">
        <v>304</v>
      </c>
      <c r="H1789" s="125" t="s">
        <v>305</v>
      </c>
      <c r="I1789" s="125">
        <v>1813.7</v>
      </c>
      <c r="J1789" s="125">
        <v>40</v>
      </c>
      <c r="K1789" s="125" t="s">
        <v>137</v>
      </c>
      <c r="L1789" s="125">
        <v>45.34</v>
      </c>
      <c r="M1789" s="125">
        <v>40</v>
      </c>
      <c r="N1789" s="125" t="s">
        <v>141</v>
      </c>
      <c r="O1789" s="125">
        <v>1813.6</v>
      </c>
      <c r="P1789" s="125">
        <v>45.34</v>
      </c>
      <c r="Q1789" s="125" t="s">
        <v>283</v>
      </c>
      <c r="R1789" s="125">
        <v>127775.48</v>
      </c>
      <c r="S1789" s="125" t="s">
        <v>275</v>
      </c>
      <c r="T1789" s="125" t="s">
        <v>270</v>
      </c>
    </row>
    <row r="1790" spans="1:20">
      <c r="A1790" s="101">
        <v>43833</v>
      </c>
      <c r="B1790" s="125">
        <v>42022190</v>
      </c>
      <c r="C1790" s="125" t="s">
        <v>5778</v>
      </c>
      <c r="D1790" s="125" t="s">
        <v>270</v>
      </c>
      <c r="E1790" s="125" t="s">
        <v>270</v>
      </c>
      <c r="F1790" s="125" t="s">
        <v>4225</v>
      </c>
      <c r="G1790" s="125" t="s">
        <v>408</v>
      </c>
      <c r="H1790" s="125" t="s">
        <v>1911</v>
      </c>
      <c r="I1790" s="125">
        <v>220.49</v>
      </c>
      <c r="J1790" s="125">
        <v>8</v>
      </c>
      <c r="K1790" s="125" t="s">
        <v>137</v>
      </c>
      <c r="L1790" s="125">
        <v>27.56</v>
      </c>
      <c r="M1790" s="125">
        <v>8</v>
      </c>
      <c r="N1790" s="125" t="s">
        <v>141</v>
      </c>
      <c r="O1790" s="125">
        <v>220.48</v>
      </c>
      <c r="P1790" s="125">
        <v>27.56</v>
      </c>
      <c r="Q1790" s="125" t="s">
        <v>283</v>
      </c>
      <c r="R1790" s="125">
        <v>15533.35</v>
      </c>
      <c r="S1790" s="125" t="s">
        <v>275</v>
      </c>
      <c r="T1790" s="125" t="s">
        <v>270</v>
      </c>
    </row>
    <row r="1791" spans="1:20">
      <c r="A1791" s="101">
        <v>43833</v>
      </c>
      <c r="B1791" s="125">
        <v>42022190</v>
      </c>
      <c r="C1791" s="125" t="s">
        <v>5779</v>
      </c>
      <c r="D1791" s="125" t="s">
        <v>270</v>
      </c>
      <c r="E1791" s="125" t="s">
        <v>270</v>
      </c>
      <c r="F1791" s="125" t="s">
        <v>4225</v>
      </c>
      <c r="G1791" s="125" t="s">
        <v>408</v>
      </c>
      <c r="H1791" s="125" t="s">
        <v>1911</v>
      </c>
      <c r="I1791" s="125">
        <v>118.3</v>
      </c>
      <c r="J1791" s="125">
        <v>5</v>
      </c>
      <c r="K1791" s="125" t="s">
        <v>137</v>
      </c>
      <c r="L1791" s="125">
        <v>23.66</v>
      </c>
      <c r="M1791" s="125">
        <v>5</v>
      </c>
      <c r="N1791" s="125" t="s">
        <v>141</v>
      </c>
      <c r="O1791" s="125">
        <v>118.3</v>
      </c>
      <c r="P1791" s="125">
        <v>23.66</v>
      </c>
      <c r="Q1791" s="125" t="s">
        <v>283</v>
      </c>
      <c r="R1791" s="125">
        <v>8334.52</v>
      </c>
      <c r="S1791" s="125" t="s">
        <v>275</v>
      </c>
      <c r="T1791" s="125" t="s">
        <v>270</v>
      </c>
    </row>
    <row r="1792" spans="1:20">
      <c r="A1792" s="101">
        <v>43833</v>
      </c>
      <c r="B1792" s="125">
        <v>42022190</v>
      </c>
      <c r="C1792" s="125" t="s">
        <v>5780</v>
      </c>
      <c r="D1792" s="125" t="s">
        <v>270</v>
      </c>
      <c r="E1792" s="125" t="s">
        <v>270</v>
      </c>
      <c r="F1792" s="125" t="s">
        <v>4236</v>
      </c>
      <c r="G1792" s="125" t="s">
        <v>365</v>
      </c>
      <c r="H1792" s="125" t="s">
        <v>1195</v>
      </c>
      <c r="I1792" s="125">
        <v>1623.7</v>
      </c>
      <c r="J1792" s="125">
        <v>84</v>
      </c>
      <c r="K1792" s="125" t="s">
        <v>137</v>
      </c>
      <c r="L1792" s="125">
        <v>19.329999999999998</v>
      </c>
      <c r="M1792" s="125">
        <v>84</v>
      </c>
      <c r="N1792" s="125" t="s">
        <v>141</v>
      </c>
      <c r="O1792" s="125">
        <v>1623.72</v>
      </c>
      <c r="P1792" s="125">
        <v>19.329999999999998</v>
      </c>
      <c r="Q1792" s="125" t="s">
        <v>283</v>
      </c>
      <c r="R1792" s="125">
        <v>114389.88</v>
      </c>
      <c r="S1792" s="125" t="s">
        <v>275</v>
      </c>
      <c r="T1792" s="125" t="s">
        <v>270</v>
      </c>
    </row>
    <row r="1793" spans="1:22">
      <c r="A1793" s="101">
        <v>43833</v>
      </c>
      <c r="B1793" s="125">
        <v>42022190</v>
      </c>
      <c r="C1793" s="125" t="s">
        <v>5781</v>
      </c>
      <c r="D1793" s="125" t="s">
        <v>270</v>
      </c>
      <c r="E1793" s="125" t="s">
        <v>270</v>
      </c>
      <c r="F1793" s="125" t="s">
        <v>4236</v>
      </c>
      <c r="G1793" s="125" t="s">
        <v>365</v>
      </c>
      <c r="H1793" s="125" t="s">
        <v>1195</v>
      </c>
      <c r="I1793" s="125">
        <v>576.11</v>
      </c>
      <c r="J1793" s="125">
        <v>24</v>
      </c>
      <c r="K1793" s="125" t="s">
        <v>137</v>
      </c>
      <c r="L1793" s="125">
        <v>24</v>
      </c>
      <c r="M1793" s="125">
        <v>24</v>
      </c>
      <c r="N1793" s="125" t="s">
        <v>141</v>
      </c>
      <c r="O1793" s="125">
        <v>576</v>
      </c>
      <c r="P1793" s="125">
        <v>24</v>
      </c>
      <c r="Q1793" s="125" t="s">
        <v>283</v>
      </c>
      <c r="R1793" s="125">
        <v>40586.839999999997</v>
      </c>
      <c r="S1793" s="125" t="s">
        <v>275</v>
      </c>
      <c r="T1793" s="125" t="s">
        <v>270</v>
      </c>
    </row>
    <row r="1794" spans="1:22">
      <c r="A1794" s="101">
        <v>43833</v>
      </c>
      <c r="B1794" s="125">
        <v>42022190</v>
      </c>
      <c r="C1794" s="125" t="s">
        <v>5782</v>
      </c>
      <c r="D1794" s="125" t="s">
        <v>270</v>
      </c>
      <c r="E1794" s="125" t="s">
        <v>270</v>
      </c>
      <c r="F1794" s="125" t="s">
        <v>4236</v>
      </c>
      <c r="G1794" s="125" t="s">
        <v>365</v>
      </c>
      <c r="H1794" s="125" t="s">
        <v>1195</v>
      </c>
      <c r="I1794" s="125">
        <v>223.15</v>
      </c>
      <c r="J1794" s="125">
        <v>6</v>
      </c>
      <c r="K1794" s="125" t="s">
        <v>137</v>
      </c>
      <c r="L1794" s="125">
        <v>37.19</v>
      </c>
      <c r="M1794" s="125">
        <v>6</v>
      </c>
      <c r="N1794" s="125" t="s">
        <v>141</v>
      </c>
      <c r="O1794" s="125">
        <v>157.38</v>
      </c>
      <c r="P1794" s="125">
        <v>26.23</v>
      </c>
      <c r="Q1794" s="125" t="s">
        <v>142</v>
      </c>
      <c r="R1794" s="125">
        <v>15721.18</v>
      </c>
      <c r="S1794" s="125" t="s">
        <v>275</v>
      </c>
      <c r="T1794" s="125" t="s">
        <v>270</v>
      </c>
    </row>
    <row r="1795" spans="1:22">
      <c r="A1795" s="101">
        <v>43833</v>
      </c>
      <c r="B1795" s="125">
        <v>42022190</v>
      </c>
      <c r="C1795" s="125" t="s">
        <v>5783</v>
      </c>
      <c r="D1795" s="125" t="s">
        <v>270</v>
      </c>
      <c r="E1795" s="125" t="s">
        <v>270</v>
      </c>
      <c r="F1795" s="125" t="s">
        <v>4236</v>
      </c>
      <c r="G1795" s="125" t="s">
        <v>5739</v>
      </c>
      <c r="H1795" s="125" t="s">
        <v>5784</v>
      </c>
      <c r="I1795" s="125">
        <v>3184.16</v>
      </c>
      <c r="J1795" s="125">
        <v>180</v>
      </c>
      <c r="K1795" s="125" t="s">
        <v>137</v>
      </c>
      <c r="L1795" s="125">
        <v>17.690000000000001</v>
      </c>
      <c r="M1795" s="125">
        <v>180</v>
      </c>
      <c r="N1795" s="125" t="s">
        <v>141</v>
      </c>
      <c r="O1795" s="125">
        <v>3024</v>
      </c>
      <c r="P1795" s="125">
        <v>16.8</v>
      </c>
      <c r="Q1795" s="125" t="s">
        <v>142</v>
      </c>
      <c r="R1795" s="125">
        <v>224324.34</v>
      </c>
      <c r="S1795" s="125" t="s">
        <v>275</v>
      </c>
      <c r="T1795" s="125" t="s">
        <v>270</v>
      </c>
    </row>
    <row r="1796" spans="1:22">
      <c r="A1796" s="101">
        <v>43833</v>
      </c>
      <c r="B1796" s="125">
        <v>42022190</v>
      </c>
      <c r="C1796" s="125" t="s">
        <v>5785</v>
      </c>
      <c r="D1796" s="125" t="s">
        <v>270</v>
      </c>
      <c r="E1796" s="125" t="s">
        <v>270</v>
      </c>
      <c r="F1796" s="125" t="s">
        <v>4236</v>
      </c>
      <c r="G1796" s="125" t="s">
        <v>5739</v>
      </c>
      <c r="H1796" s="125" t="s">
        <v>5784</v>
      </c>
      <c r="I1796" s="125">
        <v>7745.81</v>
      </c>
      <c r="J1796" s="125">
        <v>290</v>
      </c>
      <c r="K1796" s="125" t="s">
        <v>137</v>
      </c>
      <c r="L1796" s="125">
        <v>26.71</v>
      </c>
      <c r="M1796" s="125">
        <v>290</v>
      </c>
      <c r="N1796" s="125" t="s">
        <v>141</v>
      </c>
      <c r="O1796" s="125">
        <v>7745.9</v>
      </c>
      <c r="P1796" s="125">
        <v>26.71</v>
      </c>
      <c r="Q1796" s="125" t="s">
        <v>283</v>
      </c>
      <c r="R1796" s="125">
        <v>545691.99</v>
      </c>
      <c r="S1796" s="125" t="s">
        <v>275</v>
      </c>
      <c r="T1796" s="125" t="s">
        <v>270</v>
      </c>
    </row>
    <row r="1797" spans="1:22">
      <c r="A1797" s="101">
        <v>43833</v>
      </c>
      <c r="B1797" s="125">
        <v>42022190</v>
      </c>
      <c r="C1797" s="125" t="s">
        <v>4971</v>
      </c>
      <c r="D1797" s="125" t="s">
        <v>270</v>
      </c>
      <c r="E1797" s="125" t="s">
        <v>270</v>
      </c>
      <c r="F1797" s="125" t="s">
        <v>4236</v>
      </c>
      <c r="G1797" s="125" t="s">
        <v>4237</v>
      </c>
      <c r="H1797" s="125" t="s">
        <v>4238</v>
      </c>
      <c r="I1797" s="125">
        <v>2184.6999999999998</v>
      </c>
      <c r="J1797" s="125">
        <v>50</v>
      </c>
      <c r="K1797" s="125" t="s">
        <v>137</v>
      </c>
      <c r="L1797" s="125">
        <v>43.69</v>
      </c>
      <c r="M1797" s="125">
        <v>50</v>
      </c>
      <c r="N1797" s="125" t="s">
        <v>141</v>
      </c>
      <c r="O1797" s="125">
        <v>1845</v>
      </c>
      <c r="P1797" s="125">
        <v>36.9</v>
      </c>
      <c r="Q1797" s="125" t="s">
        <v>1273</v>
      </c>
      <c r="R1797" s="125">
        <v>153912.01999999999</v>
      </c>
      <c r="S1797" s="125" t="s">
        <v>275</v>
      </c>
      <c r="T1797" s="125" t="s">
        <v>270</v>
      </c>
    </row>
    <row r="1798" spans="1:22">
      <c r="A1798" s="101">
        <v>43833</v>
      </c>
      <c r="B1798" s="125">
        <v>42022190</v>
      </c>
      <c r="C1798" s="125" t="s">
        <v>4949</v>
      </c>
      <c r="D1798" s="125" t="s">
        <v>270</v>
      </c>
      <c r="E1798" s="125" t="s">
        <v>270</v>
      </c>
      <c r="F1798" s="125" t="s">
        <v>4236</v>
      </c>
      <c r="G1798" s="125" t="s">
        <v>4237</v>
      </c>
      <c r="H1798" s="125" t="s">
        <v>4238</v>
      </c>
      <c r="I1798" s="125">
        <v>7388.9</v>
      </c>
      <c r="J1798" s="125">
        <v>240</v>
      </c>
      <c r="K1798" s="125" t="s">
        <v>137</v>
      </c>
      <c r="L1798" s="125">
        <v>30.79</v>
      </c>
      <c r="M1798" s="125">
        <v>240</v>
      </c>
      <c r="N1798" s="125" t="s">
        <v>141</v>
      </c>
      <c r="O1798" s="125">
        <v>7389.6</v>
      </c>
      <c r="P1798" s="125">
        <v>30.79</v>
      </c>
      <c r="Q1798" s="125" t="s">
        <v>283</v>
      </c>
      <c r="R1798" s="125">
        <v>520547.98</v>
      </c>
      <c r="S1798" s="125" t="s">
        <v>275</v>
      </c>
      <c r="T1798" s="125" t="s">
        <v>270</v>
      </c>
    </row>
    <row r="1799" spans="1:22">
      <c r="A1799" s="101">
        <v>43833</v>
      </c>
      <c r="B1799" s="125">
        <v>42022190</v>
      </c>
      <c r="C1799" s="125" t="s">
        <v>5786</v>
      </c>
      <c r="D1799" s="125" t="s">
        <v>270</v>
      </c>
      <c r="E1799" s="125" t="s">
        <v>270</v>
      </c>
      <c r="F1799" s="125" t="s">
        <v>4236</v>
      </c>
      <c r="G1799" s="125" t="s">
        <v>4237</v>
      </c>
      <c r="H1799" s="125" t="s">
        <v>4238</v>
      </c>
      <c r="I1799" s="125">
        <v>1802.82</v>
      </c>
      <c r="J1799" s="125">
        <v>70</v>
      </c>
      <c r="K1799" s="125" t="s">
        <v>137</v>
      </c>
      <c r="L1799" s="125">
        <v>25.75</v>
      </c>
      <c r="M1799" s="125">
        <v>70</v>
      </c>
      <c r="N1799" s="125" t="s">
        <v>141</v>
      </c>
      <c r="O1799" s="125">
        <v>1522.5</v>
      </c>
      <c r="P1799" s="125">
        <v>21.75</v>
      </c>
      <c r="Q1799" s="125" t="s">
        <v>1273</v>
      </c>
      <c r="R1799" s="125">
        <v>127008.73</v>
      </c>
      <c r="S1799" s="125" t="s">
        <v>275</v>
      </c>
      <c r="T1799" s="125" t="s">
        <v>270</v>
      </c>
    </row>
    <row r="1800" spans="1:22">
      <c r="A1800" s="101">
        <v>43833</v>
      </c>
      <c r="B1800" s="125">
        <v>42022190</v>
      </c>
      <c r="C1800" s="125" t="s">
        <v>5787</v>
      </c>
      <c r="D1800" s="125" t="s">
        <v>270</v>
      </c>
      <c r="E1800" s="125" t="s">
        <v>270</v>
      </c>
      <c r="F1800" s="125" t="s">
        <v>4236</v>
      </c>
      <c r="G1800" s="125" t="s">
        <v>408</v>
      </c>
      <c r="H1800" s="125" t="s">
        <v>1911</v>
      </c>
      <c r="I1800" s="125">
        <v>1428.68</v>
      </c>
      <c r="J1800" s="125">
        <v>96</v>
      </c>
      <c r="K1800" s="125" t="s">
        <v>137</v>
      </c>
      <c r="L1800" s="125">
        <v>14.88</v>
      </c>
      <c r="M1800" s="125">
        <v>96</v>
      </c>
      <c r="N1800" s="125" t="s">
        <v>141</v>
      </c>
      <c r="O1800" s="125">
        <v>1488</v>
      </c>
      <c r="P1800" s="125">
        <v>15.5</v>
      </c>
      <c r="Q1800" s="125" t="s">
        <v>142</v>
      </c>
      <c r="R1800" s="125">
        <v>100650.64</v>
      </c>
      <c r="S1800" s="125" t="s">
        <v>275</v>
      </c>
      <c r="T1800" s="125" t="s">
        <v>270</v>
      </c>
    </row>
    <row r="1801" spans="1:22">
      <c r="A1801" s="101">
        <v>43833</v>
      </c>
      <c r="B1801" s="125">
        <v>42022190</v>
      </c>
      <c r="C1801" s="125" t="s">
        <v>5788</v>
      </c>
      <c r="D1801" s="125" t="s">
        <v>270</v>
      </c>
      <c r="E1801" s="125" t="s">
        <v>270</v>
      </c>
      <c r="F1801" s="125" t="s">
        <v>4236</v>
      </c>
      <c r="G1801" s="125" t="s">
        <v>408</v>
      </c>
      <c r="H1801" s="125" t="s">
        <v>1911</v>
      </c>
      <c r="I1801" s="125">
        <v>3686.92</v>
      </c>
      <c r="J1801" s="125">
        <v>192</v>
      </c>
      <c r="K1801" s="125" t="s">
        <v>137</v>
      </c>
      <c r="L1801" s="125">
        <v>19.2</v>
      </c>
      <c r="M1801" s="125">
        <v>192</v>
      </c>
      <c r="N1801" s="125" t="s">
        <v>141</v>
      </c>
      <c r="O1801" s="125">
        <v>3840</v>
      </c>
      <c r="P1801" s="125">
        <v>20</v>
      </c>
      <c r="Q1801" s="125" t="s">
        <v>142</v>
      </c>
      <c r="R1801" s="125">
        <v>259743.6</v>
      </c>
      <c r="S1801" s="125" t="s">
        <v>275</v>
      </c>
      <c r="T1801" s="125" t="s">
        <v>270</v>
      </c>
    </row>
    <row r="1802" spans="1:22" ht="15" customHeight="1">
      <c r="A1802" s="101">
        <v>43833</v>
      </c>
      <c r="B1802" s="125">
        <v>42022190</v>
      </c>
      <c r="C1802" s="125" t="s">
        <v>5789</v>
      </c>
      <c r="D1802" s="125" t="s">
        <v>270</v>
      </c>
      <c r="E1802" s="125" t="s">
        <v>270</v>
      </c>
      <c r="F1802" s="125" t="s">
        <v>4236</v>
      </c>
      <c r="G1802" s="125" t="s">
        <v>408</v>
      </c>
      <c r="H1802" s="125" t="s">
        <v>1911</v>
      </c>
      <c r="I1802" s="125">
        <v>299.52999999999997</v>
      </c>
      <c r="J1802" s="125">
        <v>8</v>
      </c>
      <c r="K1802" s="125" t="s">
        <v>137</v>
      </c>
      <c r="L1802" s="125">
        <v>37.44</v>
      </c>
      <c r="M1802" s="125">
        <v>8</v>
      </c>
      <c r="N1802" s="125" t="s">
        <v>141</v>
      </c>
      <c r="O1802" s="125">
        <v>181.84</v>
      </c>
      <c r="P1802" s="125">
        <v>22.73</v>
      </c>
      <c r="Q1802" s="125" t="s">
        <v>142</v>
      </c>
      <c r="R1802" s="125">
        <v>21101.99</v>
      </c>
      <c r="S1802" s="125" t="s">
        <v>275</v>
      </c>
      <c r="T1802" s="125" t="s">
        <v>270</v>
      </c>
      <c r="U1802" s="125"/>
      <c r="V1802" s="125"/>
    </row>
    <row r="1803" spans="1:22">
      <c r="A1803" s="101">
        <v>43833</v>
      </c>
      <c r="B1803" s="125">
        <v>42022190</v>
      </c>
      <c r="C1803" s="125" t="s">
        <v>5790</v>
      </c>
      <c r="D1803" s="125" t="s">
        <v>270</v>
      </c>
      <c r="E1803" s="125" t="s">
        <v>270</v>
      </c>
      <c r="F1803" s="125" t="s">
        <v>4236</v>
      </c>
      <c r="G1803" s="125" t="s">
        <v>408</v>
      </c>
      <c r="H1803" s="125" t="s">
        <v>1911</v>
      </c>
      <c r="I1803" s="125">
        <v>1824.49</v>
      </c>
      <c r="J1803" s="125">
        <v>81</v>
      </c>
      <c r="K1803" s="125" t="s">
        <v>137</v>
      </c>
      <c r="L1803" s="125">
        <v>22.52</v>
      </c>
      <c r="M1803" s="125">
        <v>81</v>
      </c>
      <c r="N1803" s="125" t="s">
        <v>141</v>
      </c>
      <c r="O1803" s="125">
        <v>1824.12</v>
      </c>
      <c r="P1803" s="125">
        <v>22.52</v>
      </c>
      <c r="Q1803" s="125" t="s">
        <v>283</v>
      </c>
      <c r="R1803" s="125">
        <v>128535.13</v>
      </c>
      <c r="S1803" s="125" t="s">
        <v>275</v>
      </c>
      <c r="T1803" s="125" t="s">
        <v>270</v>
      </c>
      <c r="U1803" s="125"/>
      <c r="V1803" s="125"/>
    </row>
    <row r="1804" spans="1:22">
      <c r="A1804" s="101">
        <v>43833</v>
      </c>
      <c r="B1804" s="125">
        <v>42022190</v>
      </c>
      <c r="C1804" s="125" t="s">
        <v>5791</v>
      </c>
      <c r="D1804" s="125" t="s">
        <v>270</v>
      </c>
      <c r="E1804" s="125" t="s">
        <v>270</v>
      </c>
      <c r="F1804" s="125" t="s">
        <v>4236</v>
      </c>
      <c r="G1804" s="125" t="s">
        <v>277</v>
      </c>
      <c r="H1804" s="125" t="s">
        <v>2653</v>
      </c>
      <c r="I1804" s="125">
        <v>1940.16</v>
      </c>
      <c r="J1804" s="125">
        <v>80</v>
      </c>
      <c r="K1804" s="125" t="s">
        <v>137</v>
      </c>
      <c r="L1804" s="125">
        <v>24.25</v>
      </c>
      <c r="M1804" s="125">
        <v>80</v>
      </c>
      <c r="N1804" s="125" t="s">
        <v>141</v>
      </c>
      <c r="O1804" s="125">
        <v>1940</v>
      </c>
      <c r="P1804" s="125">
        <v>24.25</v>
      </c>
      <c r="Q1804" s="125" t="s">
        <v>283</v>
      </c>
      <c r="R1804" s="125">
        <v>136684.20000000001</v>
      </c>
      <c r="S1804" s="125" t="s">
        <v>275</v>
      </c>
      <c r="T1804" s="125" t="s">
        <v>270</v>
      </c>
    </row>
    <row r="1805" spans="1:22">
      <c r="A1805" s="101">
        <v>43833</v>
      </c>
      <c r="B1805" s="125">
        <v>42022190</v>
      </c>
      <c r="C1805" s="125" t="s">
        <v>5792</v>
      </c>
      <c r="D1805" s="125" t="s">
        <v>270</v>
      </c>
      <c r="E1805" s="125" t="s">
        <v>270</v>
      </c>
      <c r="F1805" s="125" t="s">
        <v>4236</v>
      </c>
      <c r="G1805" s="125" t="s">
        <v>277</v>
      </c>
      <c r="H1805" s="125" t="s">
        <v>2653</v>
      </c>
      <c r="I1805" s="125">
        <v>1052.5</v>
      </c>
      <c r="J1805" s="125">
        <v>50</v>
      </c>
      <c r="K1805" s="125" t="s">
        <v>137</v>
      </c>
      <c r="L1805" s="125">
        <v>21.05</v>
      </c>
      <c r="M1805" s="125">
        <v>50</v>
      </c>
      <c r="N1805" s="125" t="s">
        <v>141</v>
      </c>
      <c r="O1805" s="125">
        <v>945</v>
      </c>
      <c r="P1805" s="125">
        <v>18.899999999999999</v>
      </c>
      <c r="Q1805" s="125" t="s">
        <v>142</v>
      </c>
      <c r="R1805" s="125">
        <v>74148.399999999994</v>
      </c>
      <c r="S1805" s="125" t="s">
        <v>275</v>
      </c>
      <c r="T1805" s="125" t="s">
        <v>270</v>
      </c>
    </row>
    <row r="1806" spans="1:22">
      <c r="A1806" s="101">
        <v>43833</v>
      </c>
      <c r="B1806" s="125">
        <v>42022190</v>
      </c>
      <c r="C1806" s="125" t="s">
        <v>5793</v>
      </c>
      <c r="D1806" s="125" t="s">
        <v>270</v>
      </c>
      <c r="E1806" s="125" t="s">
        <v>270</v>
      </c>
      <c r="F1806" s="125" t="s">
        <v>4236</v>
      </c>
      <c r="G1806" s="125" t="s">
        <v>277</v>
      </c>
      <c r="H1806" s="125" t="s">
        <v>2653</v>
      </c>
      <c r="I1806" s="125">
        <v>1829.34</v>
      </c>
      <c r="J1806" s="125">
        <v>60</v>
      </c>
      <c r="K1806" s="125" t="s">
        <v>137</v>
      </c>
      <c r="L1806" s="125">
        <v>30.49</v>
      </c>
      <c r="M1806" s="125">
        <v>60</v>
      </c>
      <c r="N1806" s="125" t="s">
        <v>141</v>
      </c>
      <c r="O1806" s="125">
        <v>1829.4</v>
      </c>
      <c r="P1806" s="125">
        <v>30.49</v>
      </c>
      <c r="Q1806" s="125" t="s">
        <v>283</v>
      </c>
      <c r="R1806" s="125">
        <v>128877.01</v>
      </c>
      <c r="S1806" s="125" t="s">
        <v>275</v>
      </c>
      <c r="T1806" s="125" t="s">
        <v>270</v>
      </c>
    </row>
    <row r="1807" spans="1:22">
      <c r="A1807" s="101">
        <v>43833</v>
      </c>
      <c r="B1807" s="125">
        <v>42022190</v>
      </c>
      <c r="C1807" s="125" t="s">
        <v>5794</v>
      </c>
      <c r="D1807" s="125" t="s">
        <v>270</v>
      </c>
      <c r="E1807" s="125" t="s">
        <v>270</v>
      </c>
      <c r="F1807" s="125" t="s">
        <v>4236</v>
      </c>
      <c r="G1807" s="125" t="s">
        <v>277</v>
      </c>
      <c r="H1807" s="125" t="s">
        <v>2653</v>
      </c>
      <c r="I1807" s="125">
        <v>1035.79</v>
      </c>
      <c r="J1807" s="125">
        <v>30</v>
      </c>
      <c r="K1807" s="125" t="s">
        <v>137</v>
      </c>
      <c r="L1807" s="125">
        <v>34.53</v>
      </c>
      <c r="M1807" s="125">
        <v>30</v>
      </c>
      <c r="N1807" s="125" t="s">
        <v>141</v>
      </c>
      <c r="O1807" s="125">
        <v>687</v>
      </c>
      <c r="P1807" s="125">
        <v>22.9</v>
      </c>
      <c r="Q1807" s="125" t="s">
        <v>142</v>
      </c>
      <c r="R1807" s="125">
        <v>72971.399999999994</v>
      </c>
      <c r="S1807" s="125" t="s">
        <v>275</v>
      </c>
      <c r="T1807" s="125" t="s">
        <v>270</v>
      </c>
    </row>
    <row r="1808" spans="1:22">
      <c r="A1808" s="101">
        <v>43833</v>
      </c>
      <c r="B1808" s="125">
        <v>42022190</v>
      </c>
      <c r="C1808" s="125" t="s">
        <v>5795</v>
      </c>
      <c r="D1808" s="125" t="s">
        <v>270</v>
      </c>
      <c r="E1808" s="125" t="s">
        <v>270</v>
      </c>
      <c r="F1808" s="125" t="s">
        <v>4236</v>
      </c>
      <c r="G1808" s="125" t="s">
        <v>277</v>
      </c>
      <c r="H1808" s="125" t="s">
        <v>2653</v>
      </c>
      <c r="I1808" s="125">
        <v>7336.85</v>
      </c>
      <c r="J1808" s="125">
        <v>155</v>
      </c>
      <c r="K1808" s="125" t="s">
        <v>137</v>
      </c>
      <c r="L1808" s="125">
        <v>47.33</v>
      </c>
      <c r="M1808" s="125">
        <v>155</v>
      </c>
      <c r="N1808" s="125" t="s">
        <v>141</v>
      </c>
      <c r="O1808" s="125">
        <v>7336.15</v>
      </c>
      <c r="P1808" s="125">
        <v>47.33</v>
      </c>
      <c r="Q1808" s="125" t="s">
        <v>283</v>
      </c>
      <c r="R1808" s="125">
        <v>516881</v>
      </c>
      <c r="S1808" s="125" t="s">
        <v>275</v>
      </c>
      <c r="T1808" s="125" t="s">
        <v>270</v>
      </c>
    </row>
    <row r="1809" spans="1:20">
      <c r="A1809" s="101">
        <v>43833</v>
      </c>
      <c r="B1809" s="125">
        <v>42022190</v>
      </c>
      <c r="C1809" s="125" t="s">
        <v>5796</v>
      </c>
      <c r="D1809" s="125" t="s">
        <v>270</v>
      </c>
      <c r="E1809" s="125" t="s">
        <v>270</v>
      </c>
      <c r="F1809" s="125" t="s">
        <v>4236</v>
      </c>
      <c r="G1809" s="125" t="s">
        <v>277</v>
      </c>
      <c r="H1809" s="125" t="s">
        <v>2653</v>
      </c>
      <c r="I1809" s="125">
        <v>564.66999999999996</v>
      </c>
      <c r="J1809" s="125">
        <v>30</v>
      </c>
      <c r="K1809" s="125" t="s">
        <v>137</v>
      </c>
      <c r="L1809" s="125">
        <v>18.82</v>
      </c>
      <c r="M1809" s="125">
        <v>30</v>
      </c>
      <c r="N1809" s="125" t="s">
        <v>141</v>
      </c>
      <c r="O1809" s="125">
        <v>507</v>
      </c>
      <c r="P1809" s="125">
        <v>16.899999999999999</v>
      </c>
      <c r="Q1809" s="125" t="s">
        <v>142</v>
      </c>
      <c r="R1809" s="125">
        <v>39781.24</v>
      </c>
      <c r="S1809" s="125" t="s">
        <v>275</v>
      </c>
      <c r="T1809" s="125" t="s">
        <v>270</v>
      </c>
    </row>
    <row r="1810" spans="1:20">
      <c r="A1810" s="101">
        <v>43833</v>
      </c>
      <c r="B1810" s="125">
        <v>42022190</v>
      </c>
      <c r="C1810" s="125" t="s">
        <v>5797</v>
      </c>
      <c r="D1810" s="125" t="s">
        <v>270</v>
      </c>
      <c r="E1810" s="125" t="s">
        <v>270</v>
      </c>
      <c r="F1810" s="125" t="s">
        <v>4236</v>
      </c>
      <c r="G1810" s="125" t="s">
        <v>319</v>
      </c>
      <c r="H1810" s="125" t="s">
        <v>1673</v>
      </c>
      <c r="I1810" s="125">
        <v>1310</v>
      </c>
      <c r="J1810" s="125">
        <v>50</v>
      </c>
      <c r="K1810" s="125" t="s">
        <v>137</v>
      </c>
      <c r="L1810" s="125">
        <v>26.2</v>
      </c>
      <c r="M1810" s="125">
        <v>50</v>
      </c>
      <c r="N1810" s="125" t="s">
        <v>141</v>
      </c>
      <c r="O1810" s="125">
        <v>1310</v>
      </c>
      <c r="P1810" s="125">
        <v>26.2</v>
      </c>
      <c r="Q1810" s="125" t="s">
        <v>283</v>
      </c>
      <c r="R1810" s="125">
        <v>92289.51</v>
      </c>
      <c r="S1810" s="125" t="s">
        <v>275</v>
      </c>
      <c r="T1810" s="125" t="s">
        <v>270</v>
      </c>
    </row>
    <row r="1811" spans="1:20">
      <c r="A1811" s="101">
        <v>43833</v>
      </c>
      <c r="B1811" s="125">
        <v>42022190</v>
      </c>
      <c r="C1811" s="125" t="s">
        <v>5798</v>
      </c>
      <c r="D1811" s="125" t="s">
        <v>270</v>
      </c>
      <c r="E1811" s="125" t="s">
        <v>270</v>
      </c>
      <c r="F1811" s="125" t="s">
        <v>4236</v>
      </c>
      <c r="G1811" s="125" t="s">
        <v>319</v>
      </c>
      <c r="H1811" s="125" t="s">
        <v>1673</v>
      </c>
      <c r="I1811" s="125">
        <v>1062.5</v>
      </c>
      <c r="J1811" s="125">
        <v>25</v>
      </c>
      <c r="K1811" s="125" t="s">
        <v>137</v>
      </c>
      <c r="L1811" s="125">
        <v>42.5</v>
      </c>
      <c r="M1811" s="125">
        <v>25</v>
      </c>
      <c r="N1811" s="125" t="s">
        <v>141</v>
      </c>
      <c r="O1811" s="125">
        <v>1062.5</v>
      </c>
      <c r="P1811" s="125">
        <v>42.5</v>
      </c>
      <c r="Q1811" s="125" t="s">
        <v>283</v>
      </c>
      <c r="R1811" s="125">
        <v>74853.119999999995</v>
      </c>
      <c r="S1811" s="125" t="s">
        <v>275</v>
      </c>
      <c r="T1811" s="125" t="s">
        <v>270</v>
      </c>
    </row>
    <row r="1812" spans="1:20">
      <c r="A1812" s="101">
        <v>43833</v>
      </c>
      <c r="B1812" s="125">
        <v>42022190</v>
      </c>
      <c r="C1812" s="125" t="s">
        <v>5799</v>
      </c>
      <c r="D1812" s="125" t="s">
        <v>270</v>
      </c>
      <c r="E1812" s="125" t="s">
        <v>270</v>
      </c>
      <c r="F1812" s="125" t="s">
        <v>4236</v>
      </c>
      <c r="G1812" s="125" t="s">
        <v>277</v>
      </c>
      <c r="H1812" s="125" t="s">
        <v>2653</v>
      </c>
      <c r="I1812" s="125">
        <v>1219.56</v>
      </c>
      <c r="J1812" s="125">
        <v>30</v>
      </c>
      <c r="K1812" s="125" t="s">
        <v>137</v>
      </c>
      <c r="L1812" s="125">
        <v>40.65</v>
      </c>
      <c r="M1812" s="125">
        <v>30</v>
      </c>
      <c r="N1812" s="125" t="s">
        <v>141</v>
      </c>
      <c r="O1812" s="125">
        <v>687</v>
      </c>
      <c r="P1812" s="125">
        <v>22.9</v>
      </c>
      <c r="Q1812" s="125" t="s">
        <v>142</v>
      </c>
      <c r="R1812" s="125">
        <v>85917.97</v>
      </c>
      <c r="S1812" s="125" t="s">
        <v>275</v>
      </c>
      <c r="T1812" s="125" t="s">
        <v>270</v>
      </c>
    </row>
    <row r="1813" spans="1:20">
      <c r="A1813" s="101">
        <v>43833</v>
      </c>
      <c r="B1813" s="125">
        <v>42022190</v>
      </c>
      <c r="C1813" s="125" t="s">
        <v>5800</v>
      </c>
      <c r="D1813" s="125" t="s">
        <v>270</v>
      </c>
      <c r="E1813" s="125" t="s">
        <v>270</v>
      </c>
      <c r="F1813" s="125" t="s">
        <v>4236</v>
      </c>
      <c r="G1813" s="125" t="s">
        <v>277</v>
      </c>
      <c r="H1813" s="125" t="s">
        <v>2653</v>
      </c>
      <c r="I1813" s="125">
        <v>2057.1</v>
      </c>
      <c r="J1813" s="125">
        <v>80</v>
      </c>
      <c r="K1813" s="125" t="s">
        <v>137</v>
      </c>
      <c r="L1813" s="125">
        <v>25.71</v>
      </c>
      <c r="M1813" s="125">
        <v>80</v>
      </c>
      <c r="N1813" s="125" t="s">
        <v>141</v>
      </c>
      <c r="O1813" s="125">
        <v>2056.8000000000002</v>
      </c>
      <c r="P1813" s="125">
        <v>25.71</v>
      </c>
      <c r="Q1813" s="125" t="s">
        <v>283</v>
      </c>
      <c r="R1813" s="125">
        <v>144922.78</v>
      </c>
      <c r="S1813" s="125" t="s">
        <v>275</v>
      </c>
      <c r="T1813" s="125" t="s">
        <v>270</v>
      </c>
    </row>
    <row r="1814" spans="1:20">
      <c r="A1814" s="101">
        <v>43833</v>
      </c>
      <c r="B1814" s="125">
        <v>42022190</v>
      </c>
      <c r="C1814" s="125" t="s">
        <v>5801</v>
      </c>
      <c r="D1814" s="125" t="s">
        <v>270</v>
      </c>
      <c r="E1814" s="125" t="s">
        <v>270</v>
      </c>
      <c r="F1814" s="125" t="s">
        <v>4236</v>
      </c>
      <c r="G1814" s="125" t="s">
        <v>277</v>
      </c>
      <c r="H1814" s="125" t="s">
        <v>278</v>
      </c>
      <c r="I1814" s="125">
        <v>888.05</v>
      </c>
      <c r="J1814" s="125">
        <v>25</v>
      </c>
      <c r="K1814" s="125" t="s">
        <v>137</v>
      </c>
      <c r="L1814" s="125">
        <v>35.520000000000003</v>
      </c>
      <c r="M1814" s="125">
        <v>25</v>
      </c>
      <c r="N1814" s="125" t="s">
        <v>141</v>
      </c>
      <c r="O1814" s="125">
        <v>843.75</v>
      </c>
      <c r="P1814" s="125">
        <v>33.75</v>
      </c>
      <c r="Q1814" s="125" t="s">
        <v>142</v>
      </c>
      <c r="R1814" s="125">
        <v>62563.17</v>
      </c>
      <c r="S1814" s="125" t="s">
        <v>275</v>
      </c>
      <c r="T1814" s="125" t="s">
        <v>270</v>
      </c>
    </row>
    <row r="1815" spans="1:20">
      <c r="A1815" s="101">
        <v>43833</v>
      </c>
      <c r="B1815" s="125">
        <v>42022190</v>
      </c>
      <c r="C1815" s="125" t="s">
        <v>5802</v>
      </c>
      <c r="D1815" s="125" t="s">
        <v>270</v>
      </c>
      <c r="E1815" s="125" t="s">
        <v>270</v>
      </c>
      <c r="F1815" s="125" t="s">
        <v>4236</v>
      </c>
      <c r="G1815" s="125" t="s">
        <v>277</v>
      </c>
      <c r="H1815" s="125" t="s">
        <v>278</v>
      </c>
      <c r="I1815" s="125">
        <v>3196.98</v>
      </c>
      <c r="J1815" s="125">
        <v>135</v>
      </c>
      <c r="K1815" s="125" t="s">
        <v>137</v>
      </c>
      <c r="L1815" s="125">
        <v>23.68</v>
      </c>
      <c r="M1815" s="125">
        <v>135</v>
      </c>
      <c r="N1815" s="125" t="s">
        <v>141</v>
      </c>
      <c r="O1815" s="125">
        <v>3037.5</v>
      </c>
      <c r="P1815" s="125">
        <v>22.5</v>
      </c>
      <c r="Q1815" s="125" t="s">
        <v>142</v>
      </c>
      <c r="R1815" s="125">
        <v>225227.31</v>
      </c>
      <c r="S1815" s="125" t="s">
        <v>275</v>
      </c>
      <c r="T1815" s="125" t="s">
        <v>270</v>
      </c>
    </row>
    <row r="1816" spans="1:20">
      <c r="A1816" s="101">
        <v>43833</v>
      </c>
      <c r="B1816" s="125">
        <v>42022190</v>
      </c>
      <c r="C1816" s="125" t="s">
        <v>5803</v>
      </c>
      <c r="D1816" s="125" t="s">
        <v>270</v>
      </c>
      <c r="E1816" s="125" t="s">
        <v>270</v>
      </c>
      <c r="F1816" s="125" t="s">
        <v>4236</v>
      </c>
      <c r="G1816" s="125" t="s">
        <v>277</v>
      </c>
      <c r="H1816" s="125" t="s">
        <v>278</v>
      </c>
      <c r="I1816" s="125">
        <v>1889.24</v>
      </c>
      <c r="J1816" s="125">
        <v>50</v>
      </c>
      <c r="K1816" s="125" t="s">
        <v>137</v>
      </c>
      <c r="L1816" s="125">
        <v>37.78</v>
      </c>
      <c r="M1816" s="125">
        <v>50</v>
      </c>
      <c r="N1816" s="125" t="s">
        <v>141</v>
      </c>
      <c r="O1816" s="125">
        <v>1447.5</v>
      </c>
      <c r="P1816" s="125">
        <v>28.95</v>
      </c>
      <c r="Q1816" s="125" t="s">
        <v>142</v>
      </c>
      <c r="R1816" s="125">
        <v>133097.22</v>
      </c>
      <c r="S1816" s="125" t="s">
        <v>275</v>
      </c>
      <c r="T1816" s="125" t="s">
        <v>270</v>
      </c>
    </row>
    <row r="1817" spans="1:20">
      <c r="A1817" s="101">
        <v>43833</v>
      </c>
      <c r="B1817" s="125">
        <v>42022190</v>
      </c>
      <c r="C1817" s="125" t="s">
        <v>5804</v>
      </c>
      <c r="D1817" s="125" t="s">
        <v>270</v>
      </c>
      <c r="E1817" s="125" t="s">
        <v>270</v>
      </c>
      <c r="F1817" s="125" t="s">
        <v>4236</v>
      </c>
      <c r="G1817" s="125" t="s">
        <v>277</v>
      </c>
      <c r="H1817" s="125" t="s">
        <v>278</v>
      </c>
      <c r="I1817" s="125">
        <v>719.91</v>
      </c>
      <c r="J1817" s="125">
        <v>20</v>
      </c>
      <c r="K1817" s="125" t="s">
        <v>137</v>
      </c>
      <c r="L1817" s="125">
        <v>36</v>
      </c>
      <c r="M1817" s="125">
        <v>20</v>
      </c>
      <c r="N1817" s="125" t="s">
        <v>141</v>
      </c>
      <c r="O1817" s="125">
        <v>684</v>
      </c>
      <c r="P1817" s="125">
        <v>34.200000000000003</v>
      </c>
      <c r="Q1817" s="125" t="s">
        <v>142</v>
      </c>
      <c r="R1817" s="125">
        <v>50717.97</v>
      </c>
      <c r="S1817" s="125" t="s">
        <v>275</v>
      </c>
      <c r="T1817" s="125" t="s">
        <v>270</v>
      </c>
    </row>
    <row r="1818" spans="1:20">
      <c r="A1818" s="101">
        <v>43833</v>
      </c>
      <c r="B1818" s="125">
        <v>42022190</v>
      </c>
      <c r="C1818" s="125" t="s">
        <v>5805</v>
      </c>
      <c r="D1818" s="125" t="s">
        <v>270</v>
      </c>
      <c r="E1818" s="125" t="s">
        <v>270</v>
      </c>
      <c r="F1818" s="125" t="s">
        <v>4236</v>
      </c>
      <c r="G1818" s="125" t="s">
        <v>333</v>
      </c>
      <c r="H1818" s="125" t="s">
        <v>641</v>
      </c>
      <c r="I1818" s="125">
        <v>2622.43</v>
      </c>
      <c r="J1818" s="125">
        <v>300</v>
      </c>
      <c r="K1818" s="125" t="s">
        <v>137</v>
      </c>
      <c r="L1818" s="125">
        <v>8.74</v>
      </c>
      <c r="M1818" s="125">
        <v>300</v>
      </c>
      <c r="N1818" s="125" t="s">
        <v>141</v>
      </c>
      <c r="O1818" s="125">
        <v>2355</v>
      </c>
      <c r="P1818" s="125">
        <v>7.85</v>
      </c>
      <c r="Q1818" s="125" t="s">
        <v>142</v>
      </c>
      <c r="R1818" s="125">
        <v>184749.85</v>
      </c>
      <c r="S1818" s="125" t="s">
        <v>275</v>
      </c>
      <c r="T1818" s="125" t="s">
        <v>270</v>
      </c>
    </row>
    <row r="1819" spans="1:20">
      <c r="A1819" s="101">
        <v>43833</v>
      </c>
      <c r="B1819" s="125">
        <v>42022190</v>
      </c>
      <c r="C1819" s="125" t="s">
        <v>5806</v>
      </c>
      <c r="D1819" s="125" t="s">
        <v>270</v>
      </c>
      <c r="E1819" s="125" t="s">
        <v>270</v>
      </c>
      <c r="F1819" s="125" t="s">
        <v>4236</v>
      </c>
      <c r="G1819" s="125" t="s">
        <v>333</v>
      </c>
      <c r="H1819" s="125" t="s">
        <v>641</v>
      </c>
      <c r="I1819" s="125">
        <v>1358.54</v>
      </c>
      <c r="J1819" s="125">
        <v>200</v>
      </c>
      <c r="K1819" s="125" t="s">
        <v>137</v>
      </c>
      <c r="L1819" s="125">
        <v>6.79</v>
      </c>
      <c r="M1819" s="125">
        <v>200</v>
      </c>
      <c r="N1819" s="125" t="s">
        <v>141</v>
      </c>
      <c r="O1819" s="125">
        <v>1220</v>
      </c>
      <c r="P1819" s="125">
        <v>6.1</v>
      </c>
      <c r="Q1819" s="125" t="s">
        <v>142</v>
      </c>
      <c r="R1819" s="125">
        <v>95709.03</v>
      </c>
      <c r="S1819" s="125" t="s">
        <v>275</v>
      </c>
      <c r="T1819" s="125" t="s">
        <v>270</v>
      </c>
    </row>
    <row r="1820" spans="1:20">
      <c r="A1820" s="101">
        <v>43833</v>
      </c>
      <c r="B1820" s="125">
        <v>42022190</v>
      </c>
      <c r="C1820" s="125" t="s">
        <v>5807</v>
      </c>
      <c r="D1820" s="125" t="s">
        <v>270</v>
      </c>
      <c r="E1820" s="125" t="s">
        <v>270</v>
      </c>
      <c r="F1820" s="125" t="s">
        <v>4225</v>
      </c>
      <c r="G1820" s="125" t="s">
        <v>4243</v>
      </c>
      <c r="H1820" s="125" t="s">
        <v>4244</v>
      </c>
      <c r="I1820" s="125">
        <v>23712.05</v>
      </c>
      <c r="J1820" s="125">
        <v>300</v>
      </c>
      <c r="K1820" s="125" t="s">
        <v>137</v>
      </c>
      <c r="L1820" s="125">
        <v>79.040000000000006</v>
      </c>
      <c r="M1820" s="125">
        <v>300</v>
      </c>
      <c r="N1820" s="125" t="s">
        <v>141</v>
      </c>
      <c r="O1820" s="125">
        <v>23712</v>
      </c>
      <c r="P1820" s="125">
        <v>79.040000000000006</v>
      </c>
      <c r="Q1820" s="125" t="s">
        <v>283</v>
      </c>
      <c r="R1820" s="125">
        <v>1670514.27</v>
      </c>
      <c r="S1820" s="125" t="s">
        <v>275</v>
      </c>
      <c r="T1820" s="125" t="s">
        <v>270</v>
      </c>
    </row>
    <row r="1821" spans="1:20">
      <c r="A1821" s="101">
        <v>43833</v>
      </c>
      <c r="B1821" s="125">
        <v>42022190</v>
      </c>
      <c r="C1821" s="125" t="s">
        <v>5808</v>
      </c>
      <c r="D1821" s="125" t="s">
        <v>270</v>
      </c>
      <c r="E1821" s="125" t="s">
        <v>270</v>
      </c>
      <c r="F1821" s="125" t="s">
        <v>4225</v>
      </c>
      <c r="G1821" s="125" t="s">
        <v>5554</v>
      </c>
      <c r="H1821" s="125" t="s">
        <v>5809</v>
      </c>
      <c r="I1821" s="125">
        <v>2204.84</v>
      </c>
      <c r="J1821" s="125">
        <v>1000</v>
      </c>
      <c r="K1821" s="125" t="s">
        <v>137</v>
      </c>
      <c r="L1821" s="125">
        <v>2.2000000000000002</v>
      </c>
      <c r="M1821" s="125">
        <v>1000</v>
      </c>
      <c r="N1821" s="125" t="s">
        <v>141</v>
      </c>
      <c r="O1821" s="125">
        <v>2200</v>
      </c>
      <c r="P1821" s="125">
        <v>2.2000000000000002</v>
      </c>
      <c r="Q1821" s="125" t="s">
        <v>283</v>
      </c>
      <c r="R1821" s="125">
        <v>155331</v>
      </c>
      <c r="S1821" s="125" t="s">
        <v>275</v>
      </c>
      <c r="T1821" s="125" t="s">
        <v>270</v>
      </c>
    </row>
    <row r="1822" spans="1:20">
      <c r="A1822" s="101">
        <v>43833</v>
      </c>
      <c r="B1822" s="125">
        <v>42022190</v>
      </c>
      <c r="C1822" s="125" t="s">
        <v>5810</v>
      </c>
      <c r="D1822" s="125" t="s">
        <v>270</v>
      </c>
      <c r="E1822" s="125" t="s">
        <v>270</v>
      </c>
      <c r="F1822" s="125" t="s">
        <v>4225</v>
      </c>
      <c r="G1822" s="125" t="s">
        <v>408</v>
      </c>
      <c r="H1822" s="125" t="s">
        <v>1911</v>
      </c>
      <c r="I1822" s="125">
        <v>184.61</v>
      </c>
      <c r="J1822" s="125">
        <v>10</v>
      </c>
      <c r="K1822" s="125" t="s">
        <v>137</v>
      </c>
      <c r="L1822" s="125">
        <v>18.46</v>
      </c>
      <c r="M1822" s="125">
        <v>10</v>
      </c>
      <c r="N1822" s="125" t="s">
        <v>141</v>
      </c>
      <c r="O1822" s="125">
        <v>184.6</v>
      </c>
      <c r="P1822" s="125">
        <v>18.46</v>
      </c>
      <c r="Q1822" s="125" t="s">
        <v>283</v>
      </c>
      <c r="R1822" s="125">
        <v>13005.52</v>
      </c>
      <c r="S1822" s="125" t="s">
        <v>275</v>
      </c>
      <c r="T1822" s="125" t="s">
        <v>270</v>
      </c>
    </row>
    <row r="1823" spans="1:20">
      <c r="A1823" s="101">
        <v>43833</v>
      </c>
      <c r="B1823" s="125">
        <v>42022190</v>
      </c>
      <c r="C1823" s="125" t="s">
        <v>5811</v>
      </c>
      <c r="D1823" s="125" t="s">
        <v>270</v>
      </c>
      <c r="E1823" s="125" t="s">
        <v>270</v>
      </c>
      <c r="F1823" s="125" t="s">
        <v>4225</v>
      </c>
      <c r="G1823" s="125" t="s">
        <v>408</v>
      </c>
      <c r="H1823" s="125" t="s">
        <v>1911</v>
      </c>
      <c r="I1823" s="125">
        <v>273.01</v>
      </c>
      <c r="J1823" s="125">
        <v>21</v>
      </c>
      <c r="K1823" s="125" t="s">
        <v>137</v>
      </c>
      <c r="L1823" s="125">
        <v>13</v>
      </c>
      <c r="M1823" s="125">
        <v>21</v>
      </c>
      <c r="N1823" s="125" t="s">
        <v>141</v>
      </c>
      <c r="O1823" s="125">
        <v>273</v>
      </c>
      <c r="P1823" s="125">
        <v>13</v>
      </c>
      <c r="Q1823" s="125" t="s">
        <v>283</v>
      </c>
      <c r="R1823" s="125">
        <v>19233.509999999998</v>
      </c>
      <c r="S1823" s="125" t="s">
        <v>275</v>
      </c>
      <c r="T1823" s="125" t="s">
        <v>270</v>
      </c>
    </row>
    <row r="1824" spans="1:20">
      <c r="A1824" s="101">
        <v>43833</v>
      </c>
      <c r="B1824" s="125">
        <v>42022190</v>
      </c>
      <c r="C1824" s="125" t="s">
        <v>5812</v>
      </c>
      <c r="D1824" s="125" t="s">
        <v>270</v>
      </c>
      <c r="E1824" s="125" t="s">
        <v>270</v>
      </c>
      <c r="F1824" s="125" t="s">
        <v>4225</v>
      </c>
      <c r="G1824" s="125" t="s">
        <v>408</v>
      </c>
      <c r="H1824" s="125" t="s">
        <v>1911</v>
      </c>
      <c r="I1824" s="125">
        <v>253.98</v>
      </c>
      <c r="J1824" s="125">
        <v>10</v>
      </c>
      <c r="K1824" s="125" t="s">
        <v>137</v>
      </c>
      <c r="L1824" s="125">
        <v>25.4</v>
      </c>
      <c r="M1824" s="125">
        <v>10</v>
      </c>
      <c r="N1824" s="125" t="s">
        <v>141</v>
      </c>
      <c r="O1824" s="125">
        <v>254</v>
      </c>
      <c r="P1824" s="125">
        <v>25.4</v>
      </c>
      <c r="Q1824" s="125" t="s">
        <v>283</v>
      </c>
      <c r="R1824" s="125">
        <v>17892.66</v>
      </c>
      <c r="S1824" s="125" t="s">
        <v>275</v>
      </c>
      <c r="T1824" s="125" t="s">
        <v>270</v>
      </c>
    </row>
    <row r="1825" spans="1:20">
      <c r="A1825" s="101">
        <v>43833</v>
      </c>
      <c r="B1825" s="125">
        <v>42022190</v>
      </c>
      <c r="C1825" s="125" t="s">
        <v>5813</v>
      </c>
      <c r="D1825" s="125" t="s">
        <v>270</v>
      </c>
      <c r="E1825" s="125" t="s">
        <v>270</v>
      </c>
      <c r="F1825" s="125" t="s">
        <v>4225</v>
      </c>
      <c r="G1825" s="125" t="s">
        <v>408</v>
      </c>
      <c r="H1825" s="125" t="s">
        <v>1911</v>
      </c>
      <c r="I1825" s="125">
        <v>53.56</v>
      </c>
      <c r="J1825" s="125">
        <v>10</v>
      </c>
      <c r="K1825" s="125" t="s">
        <v>137</v>
      </c>
      <c r="L1825" s="125">
        <v>5.36</v>
      </c>
      <c r="M1825" s="125">
        <v>10</v>
      </c>
      <c r="N1825" s="125" t="s">
        <v>141</v>
      </c>
      <c r="O1825" s="125">
        <v>53.6</v>
      </c>
      <c r="P1825" s="125">
        <v>5.36</v>
      </c>
      <c r="Q1825" s="125" t="s">
        <v>283</v>
      </c>
      <c r="R1825" s="125">
        <v>3773.43</v>
      </c>
      <c r="S1825" s="125" t="s">
        <v>275</v>
      </c>
      <c r="T1825" s="125" t="s">
        <v>270</v>
      </c>
    </row>
    <row r="1826" spans="1:20">
      <c r="A1826" s="101">
        <v>43833</v>
      </c>
      <c r="B1826" s="125">
        <v>42022190</v>
      </c>
      <c r="C1826" s="125" t="s">
        <v>5814</v>
      </c>
      <c r="D1826" s="125" t="s">
        <v>270</v>
      </c>
      <c r="E1826" s="125" t="s">
        <v>270</v>
      </c>
      <c r="F1826" s="125" t="s">
        <v>4236</v>
      </c>
      <c r="G1826" s="125" t="s">
        <v>4228</v>
      </c>
      <c r="H1826" s="125" t="s">
        <v>4273</v>
      </c>
      <c r="I1826" s="125">
        <v>502.76</v>
      </c>
      <c r="J1826" s="125">
        <v>50</v>
      </c>
      <c r="K1826" s="125" t="s">
        <v>137</v>
      </c>
      <c r="L1826" s="125">
        <v>10.06</v>
      </c>
      <c r="M1826" s="125">
        <v>50</v>
      </c>
      <c r="N1826" s="125" t="s">
        <v>141</v>
      </c>
      <c r="O1826" s="125">
        <v>525</v>
      </c>
      <c r="P1826" s="125">
        <v>10.5</v>
      </c>
      <c r="Q1826" s="125" t="s">
        <v>283</v>
      </c>
      <c r="R1826" s="125">
        <v>35419.1</v>
      </c>
      <c r="S1826" s="125" t="s">
        <v>275</v>
      </c>
      <c r="T1826" s="125" t="s">
        <v>270</v>
      </c>
    </row>
    <row r="1827" spans="1:20">
      <c r="A1827" s="101">
        <v>43833</v>
      </c>
      <c r="B1827" s="125">
        <v>42022190</v>
      </c>
      <c r="C1827" s="125" t="s">
        <v>5783</v>
      </c>
      <c r="D1827" s="125" t="s">
        <v>270</v>
      </c>
      <c r="E1827" s="125" t="s">
        <v>270</v>
      </c>
      <c r="F1827" s="125" t="s">
        <v>4236</v>
      </c>
      <c r="G1827" s="125" t="s">
        <v>5739</v>
      </c>
      <c r="H1827" s="125" t="s">
        <v>5784</v>
      </c>
      <c r="I1827" s="125">
        <v>1943.38</v>
      </c>
      <c r="J1827" s="125">
        <v>120</v>
      </c>
      <c r="K1827" s="125" t="s">
        <v>137</v>
      </c>
      <c r="L1827" s="125">
        <v>16.190000000000001</v>
      </c>
      <c r="M1827" s="125">
        <v>120</v>
      </c>
      <c r="N1827" s="125" t="s">
        <v>141</v>
      </c>
      <c r="O1827" s="125">
        <v>1824</v>
      </c>
      <c r="P1827" s="125">
        <v>15.2</v>
      </c>
      <c r="Q1827" s="125" t="s">
        <v>142</v>
      </c>
      <c r="R1827" s="125">
        <v>136910.87</v>
      </c>
      <c r="S1827" s="125" t="s">
        <v>275</v>
      </c>
      <c r="T1827" s="125" t="s">
        <v>270</v>
      </c>
    </row>
    <row r="1828" spans="1:20">
      <c r="A1828" s="101">
        <v>43833</v>
      </c>
      <c r="B1828" s="125">
        <v>42022190</v>
      </c>
      <c r="C1828" s="125" t="s">
        <v>5815</v>
      </c>
      <c r="D1828" s="125" t="s">
        <v>270</v>
      </c>
      <c r="E1828" s="125" t="s">
        <v>270</v>
      </c>
      <c r="F1828" s="125" t="s">
        <v>4236</v>
      </c>
      <c r="G1828" s="125" t="s">
        <v>4237</v>
      </c>
      <c r="H1828" s="125" t="s">
        <v>4238</v>
      </c>
      <c r="I1828" s="125">
        <v>3721.69</v>
      </c>
      <c r="J1828" s="125">
        <v>70</v>
      </c>
      <c r="K1828" s="125" t="s">
        <v>137</v>
      </c>
      <c r="L1828" s="125">
        <v>53.17</v>
      </c>
      <c r="M1828" s="125">
        <v>70</v>
      </c>
      <c r="N1828" s="125" t="s">
        <v>141</v>
      </c>
      <c r="O1828" s="125">
        <v>3143</v>
      </c>
      <c r="P1828" s="125">
        <v>44.9</v>
      </c>
      <c r="Q1828" s="125" t="s">
        <v>1273</v>
      </c>
      <c r="R1828" s="125">
        <v>262192.8</v>
      </c>
      <c r="S1828" s="125" t="s">
        <v>275</v>
      </c>
      <c r="T1828" s="125" t="s">
        <v>270</v>
      </c>
    </row>
    <row r="1829" spans="1:20">
      <c r="A1829" s="101">
        <v>43833</v>
      </c>
      <c r="B1829" s="125">
        <v>42022190</v>
      </c>
      <c r="C1829" s="125" t="s">
        <v>4961</v>
      </c>
      <c r="D1829" s="125" t="s">
        <v>270</v>
      </c>
      <c r="E1829" s="125" t="s">
        <v>270</v>
      </c>
      <c r="F1829" s="125" t="s">
        <v>4236</v>
      </c>
      <c r="G1829" s="125" t="s">
        <v>4237</v>
      </c>
      <c r="H1829" s="125" t="s">
        <v>4238</v>
      </c>
      <c r="I1829" s="125">
        <v>2477.77</v>
      </c>
      <c r="J1829" s="125">
        <v>90</v>
      </c>
      <c r="K1829" s="125" t="s">
        <v>137</v>
      </c>
      <c r="L1829" s="125">
        <v>27.53</v>
      </c>
      <c r="M1829" s="125">
        <v>90</v>
      </c>
      <c r="N1829" s="125" t="s">
        <v>141</v>
      </c>
      <c r="O1829" s="125">
        <v>2092.5</v>
      </c>
      <c r="P1829" s="125">
        <v>23.25</v>
      </c>
      <c r="Q1829" s="125" t="s">
        <v>1273</v>
      </c>
      <c r="R1829" s="125">
        <v>174558.79</v>
      </c>
      <c r="S1829" s="125" t="s">
        <v>275</v>
      </c>
      <c r="T1829" s="125" t="s">
        <v>270</v>
      </c>
    </row>
    <row r="1830" spans="1:20">
      <c r="A1830" s="101">
        <v>43833</v>
      </c>
      <c r="B1830" s="125">
        <v>42022190</v>
      </c>
      <c r="C1830" s="125" t="s">
        <v>5816</v>
      </c>
      <c r="D1830" s="125" t="s">
        <v>270</v>
      </c>
      <c r="E1830" s="125" t="s">
        <v>270</v>
      </c>
      <c r="F1830" s="125" t="s">
        <v>4236</v>
      </c>
      <c r="G1830" s="125" t="s">
        <v>408</v>
      </c>
      <c r="H1830" s="125" t="s">
        <v>1911</v>
      </c>
      <c r="I1830" s="125">
        <v>2765.19</v>
      </c>
      <c r="J1830" s="125">
        <v>192</v>
      </c>
      <c r="K1830" s="125" t="s">
        <v>137</v>
      </c>
      <c r="L1830" s="125">
        <v>14.4</v>
      </c>
      <c r="M1830" s="125">
        <v>192</v>
      </c>
      <c r="N1830" s="125" t="s">
        <v>141</v>
      </c>
      <c r="O1830" s="125">
        <v>2400</v>
      </c>
      <c r="P1830" s="125">
        <v>12.5</v>
      </c>
      <c r="Q1830" s="125" t="s">
        <v>142</v>
      </c>
      <c r="R1830" s="125">
        <v>194807.67</v>
      </c>
      <c r="S1830" s="125" t="s">
        <v>275</v>
      </c>
      <c r="T1830" s="125" t="s">
        <v>270</v>
      </c>
    </row>
    <row r="1831" spans="1:20">
      <c r="A1831" s="101">
        <v>43833</v>
      </c>
      <c r="B1831" s="125">
        <v>42022190</v>
      </c>
      <c r="C1831" s="125" t="s">
        <v>5817</v>
      </c>
      <c r="D1831" s="125" t="s">
        <v>270</v>
      </c>
      <c r="E1831" s="125" t="s">
        <v>270</v>
      </c>
      <c r="F1831" s="125" t="s">
        <v>4236</v>
      </c>
      <c r="G1831" s="125" t="s">
        <v>408</v>
      </c>
      <c r="H1831" s="125" t="s">
        <v>1911</v>
      </c>
      <c r="I1831" s="125">
        <v>4571.07</v>
      </c>
      <c r="J1831" s="125">
        <v>220</v>
      </c>
      <c r="K1831" s="125" t="s">
        <v>137</v>
      </c>
      <c r="L1831" s="125">
        <v>20.78</v>
      </c>
      <c r="M1831" s="125">
        <v>220</v>
      </c>
      <c r="N1831" s="125" t="s">
        <v>141</v>
      </c>
      <c r="O1831" s="125">
        <v>4571.6000000000004</v>
      </c>
      <c r="P1831" s="125">
        <v>20.78</v>
      </c>
      <c r="Q1831" s="125" t="s">
        <v>283</v>
      </c>
      <c r="R1831" s="125">
        <v>322031.78000000003</v>
      </c>
      <c r="S1831" s="125" t="s">
        <v>275</v>
      </c>
      <c r="T1831" s="125" t="s">
        <v>270</v>
      </c>
    </row>
    <row r="1832" spans="1:20">
      <c r="A1832" s="101">
        <v>43833</v>
      </c>
      <c r="B1832" s="125">
        <v>42022190</v>
      </c>
      <c r="C1832" s="125" t="s">
        <v>5818</v>
      </c>
      <c r="D1832" s="125" t="s">
        <v>270</v>
      </c>
      <c r="E1832" s="125" t="s">
        <v>270</v>
      </c>
      <c r="F1832" s="125" t="s">
        <v>4236</v>
      </c>
      <c r="G1832" s="125" t="s">
        <v>277</v>
      </c>
      <c r="H1832" s="125" t="s">
        <v>2653</v>
      </c>
      <c r="I1832" s="125">
        <v>382.48</v>
      </c>
      <c r="J1832" s="125">
        <v>40</v>
      </c>
      <c r="K1832" s="125" t="s">
        <v>137</v>
      </c>
      <c r="L1832" s="125">
        <v>9.56</v>
      </c>
      <c r="M1832" s="125">
        <v>40</v>
      </c>
      <c r="N1832" s="125" t="s">
        <v>141</v>
      </c>
      <c r="O1832" s="125">
        <v>512</v>
      </c>
      <c r="P1832" s="125">
        <v>12.8</v>
      </c>
      <c r="Q1832" s="125" t="s">
        <v>142</v>
      </c>
      <c r="R1832" s="125">
        <v>26945.69</v>
      </c>
      <c r="S1832" s="125" t="s">
        <v>275</v>
      </c>
      <c r="T1832" s="125" t="s">
        <v>270</v>
      </c>
    </row>
    <row r="1833" spans="1:20">
      <c r="A1833" s="101">
        <v>43833</v>
      </c>
      <c r="B1833" s="125">
        <v>42022190</v>
      </c>
      <c r="C1833" s="125" t="s">
        <v>5819</v>
      </c>
      <c r="D1833" s="125" t="s">
        <v>270</v>
      </c>
      <c r="E1833" s="125" t="s">
        <v>270</v>
      </c>
      <c r="F1833" s="125" t="s">
        <v>4236</v>
      </c>
      <c r="G1833" s="125" t="s">
        <v>277</v>
      </c>
      <c r="H1833" s="125" t="s">
        <v>2653</v>
      </c>
      <c r="I1833" s="125">
        <v>1610.44</v>
      </c>
      <c r="J1833" s="125">
        <v>100</v>
      </c>
      <c r="K1833" s="125" t="s">
        <v>137</v>
      </c>
      <c r="L1833" s="125">
        <v>16.100000000000001</v>
      </c>
      <c r="M1833" s="125">
        <v>100</v>
      </c>
      <c r="N1833" s="125" t="s">
        <v>141</v>
      </c>
      <c r="O1833" s="125">
        <v>1600</v>
      </c>
      <c r="P1833" s="125">
        <v>16</v>
      </c>
      <c r="Q1833" s="125" t="s">
        <v>142</v>
      </c>
      <c r="R1833" s="125">
        <v>113455.46</v>
      </c>
      <c r="S1833" s="125" t="s">
        <v>275</v>
      </c>
      <c r="T1833" s="125" t="s">
        <v>270</v>
      </c>
    </row>
    <row r="1834" spans="1:20">
      <c r="A1834" s="101">
        <v>43833</v>
      </c>
      <c r="B1834" s="125">
        <v>42022190</v>
      </c>
      <c r="C1834" s="125" t="s">
        <v>5820</v>
      </c>
      <c r="D1834" s="125" t="s">
        <v>270</v>
      </c>
      <c r="E1834" s="125" t="s">
        <v>270</v>
      </c>
      <c r="F1834" s="125" t="s">
        <v>4236</v>
      </c>
      <c r="G1834" s="125" t="s">
        <v>277</v>
      </c>
      <c r="H1834" s="125" t="s">
        <v>2653</v>
      </c>
      <c r="I1834" s="125">
        <v>515.34</v>
      </c>
      <c r="J1834" s="125">
        <v>40</v>
      </c>
      <c r="K1834" s="125" t="s">
        <v>137</v>
      </c>
      <c r="L1834" s="125">
        <v>12.88</v>
      </c>
      <c r="M1834" s="125">
        <v>40</v>
      </c>
      <c r="N1834" s="125" t="s">
        <v>141</v>
      </c>
      <c r="O1834" s="125">
        <v>512</v>
      </c>
      <c r="P1834" s="125">
        <v>12.8</v>
      </c>
      <c r="Q1834" s="125" t="s">
        <v>142</v>
      </c>
      <c r="R1834" s="125">
        <v>36305.760000000002</v>
      </c>
      <c r="S1834" s="125" t="s">
        <v>275</v>
      </c>
      <c r="T1834" s="125" t="s">
        <v>270</v>
      </c>
    </row>
    <row r="1835" spans="1:20">
      <c r="A1835" s="101">
        <v>43833</v>
      </c>
      <c r="B1835" s="125">
        <v>42022190</v>
      </c>
      <c r="C1835" s="125" t="s">
        <v>5821</v>
      </c>
      <c r="D1835" s="125" t="s">
        <v>270</v>
      </c>
      <c r="E1835" s="125" t="s">
        <v>270</v>
      </c>
      <c r="F1835" s="125" t="s">
        <v>4236</v>
      </c>
      <c r="G1835" s="125" t="s">
        <v>277</v>
      </c>
      <c r="H1835" s="125" t="s">
        <v>2653</v>
      </c>
      <c r="I1835" s="125">
        <v>943.62</v>
      </c>
      <c r="J1835" s="125">
        <v>50</v>
      </c>
      <c r="K1835" s="125" t="s">
        <v>137</v>
      </c>
      <c r="L1835" s="125">
        <v>18.87</v>
      </c>
      <c r="M1835" s="125">
        <v>50</v>
      </c>
      <c r="N1835" s="125" t="s">
        <v>141</v>
      </c>
      <c r="O1835" s="125">
        <v>937.5</v>
      </c>
      <c r="P1835" s="125">
        <v>18.75</v>
      </c>
      <c r="Q1835" s="125" t="s">
        <v>142</v>
      </c>
      <c r="R1835" s="125">
        <v>66477.81</v>
      </c>
      <c r="S1835" s="125" t="s">
        <v>275</v>
      </c>
      <c r="T1835" s="125" t="s">
        <v>270</v>
      </c>
    </row>
    <row r="1836" spans="1:20">
      <c r="A1836" s="101">
        <v>43833</v>
      </c>
      <c r="B1836" s="125">
        <v>42022190</v>
      </c>
      <c r="C1836" s="125" t="s">
        <v>5822</v>
      </c>
      <c r="D1836" s="125" t="s">
        <v>270</v>
      </c>
      <c r="E1836" s="125" t="s">
        <v>270</v>
      </c>
      <c r="F1836" s="125" t="s">
        <v>4236</v>
      </c>
      <c r="G1836" s="125" t="s">
        <v>277</v>
      </c>
      <c r="H1836" s="125" t="s">
        <v>2653</v>
      </c>
      <c r="I1836" s="125">
        <v>387.03</v>
      </c>
      <c r="J1836" s="125">
        <v>50</v>
      </c>
      <c r="K1836" s="125" t="s">
        <v>137</v>
      </c>
      <c r="L1836" s="125">
        <v>7.74</v>
      </c>
      <c r="M1836" s="125">
        <v>50</v>
      </c>
      <c r="N1836" s="125" t="s">
        <v>141</v>
      </c>
      <c r="O1836" s="125">
        <v>347.5</v>
      </c>
      <c r="P1836" s="125">
        <v>6.95</v>
      </c>
      <c r="Q1836" s="125" t="s">
        <v>142</v>
      </c>
      <c r="R1836" s="125">
        <v>27266.2</v>
      </c>
      <c r="S1836" s="125" t="s">
        <v>275</v>
      </c>
      <c r="T1836" s="125" t="s">
        <v>270</v>
      </c>
    </row>
    <row r="1837" spans="1:20">
      <c r="A1837" s="101">
        <v>43833</v>
      </c>
      <c r="B1837" s="125">
        <v>42022190</v>
      </c>
      <c r="C1837" s="125" t="s">
        <v>5823</v>
      </c>
      <c r="D1837" s="125" t="s">
        <v>270</v>
      </c>
      <c r="E1837" s="125" t="s">
        <v>270</v>
      </c>
      <c r="F1837" s="125" t="s">
        <v>4236</v>
      </c>
      <c r="G1837" s="125" t="s">
        <v>277</v>
      </c>
      <c r="H1837" s="125" t="s">
        <v>2653</v>
      </c>
      <c r="I1837" s="125">
        <v>1082.57</v>
      </c>
      <c r="J1837" s="125">
        <v>30</v>
      </c>
      <c r="K1837" s="125" t="s">
        <v>137</v>
      </c>
      <c r="L1837" s="125">
        <v>36.090000000000003</v>
      </c>
      <c r="M1837" s="125">
        <v>30</v>
      </c>
      <c r="N1837" s="125" t="s">
        <v>141</v>
      </c>
      <c r="O1837" s="125">
        <v>687</v>
      </c>
      <c r="P1837" s="125">
        <v>22.9</v>
      </c>
      <c r="Q1837" s="125" t="s">
        <v>142</v>
      </c>
      <c r="R1837" s="125">
        <v>76266.94</v>
      </c>
      <c r="S1837" s="125" t="s">
        <v>275</v>
      </c>
      <c r="T1837" s="125" t="s">
        <v>270</v>
      </c>
    </row>
    <row r="1838" spans="1:20">
      <c r="A1838" s="101">
        <v>43833</v>
      </c>
      <c r="B1838" s="125">
        <v>42022190</v>
      </c>
      <c r="C1838" s="125" t="s">
        <v>5824</v>
      </c>
      <c r="D1838" s="125" t="s">
        <v>270</v>
      </c>
      <c r="E1838" s="125" t="s">
        <v>270</v>
      </c>
      <c r="F1838" s="125" t="s">
        <v>4236</v>
      </c>
      <c r="G1838" s="125" t="s">
        <v>333</v>
      </c>
      <c r="H1838" s="125" t="s">
        <v>641</v>
      </c>
      <c r="I1838" s="125">
        <v>1419.78</v>
      </c>
      <c r="J1838" s="125">
        <v>100</v>
      </c>
      <c r="K1838" s="125" t="s">
        <v>137</v>
      </c>
      <c r="L1838" s="125">
        <v>14.2</v>
      </c>
      <c r="M1838" s="125">
        <v>100</v>
      </c>
      <c r="N1838" s="125" t="s">
        <v>141</v>
      </c>
      <c r="O1838" s="125">
        <v>1275</v>
      </c>
      <c r="P1838" s="125">
        <v>12.75</v>
      </c>
      <c r="Q1838" s="125" t="s">
        <v>142</v>
      </c>
      <c r="R1838" s="125">
        <v>100023.76</v>
      </c>
      <c r="S1838" s="125" t="s">
        <v>275</v>
      </c>
      <c r="T1838" s="125" t="s">
        <v>270</v>
      </c>
    </row>
    <row r="1839" spans="1:20">
      <c r="A1839" s="101">
        <v>43833</v>
      </c>
      <c r="B1839" s="125">
        <v>42022190</v>
      </c>
      <c r="C1839" s="125" t="s">
        <v>5825</v>
      </c>
      <c r="D1839" s="125" t="s">
        <v>270</v>
      </c>
      <c r="E1839" s="125" t="s">
        <v>270</v>
      </c>
      <c r="F1839" s="125" t="s">
        <v>4225</v>
      </c>
      <c r="G1839" s="125" t="s">
        <v>4228</v>
      </c>
      <c r="H1839" s="125" t="s">
        <v>4273</v>
      </c>
      <c r="I1839" s="125">
        <v>1213.1500000000001</v>
      </c>
      <c r="J1839" s="125">
        <v>29</v>
      </c>
      <c r="K1839" s="125" t="s">
        <v>137</v>
      </c>
      <c r="L1839" s="125">
        <v>41.83</v>
      </c>
      <c r="M1839" s="125">
        <v>29</v>
      </c>
      <c r="N1839" s="125" t="s">
        <v>141</v>
      </c>
      <c r="O1839" s="125">
        <v>1213.07</v>
      </c>
      <c r="P1839" s="125">
        <v>41.83</v>
      </c>
      <c r="Q1839" s="125" t="s">
        <v>283</v>
      </c>
      <c r="R1839" s="125">
        <v>85466.43</v>
      </c>
      <c r="S1839" s="125" t="s">
        <v>275</v>
      </c>
      <c r="T1839" s="125" t="s">
        <v>270</v>
      </c>
    </row>
    <row r="1840" spans="1:20">
      <c r="A1840" s="101">
        <v>43833</v>
      </c>
      <c r="B1840" s="125">
        <v>42022190</v>
      </c>
      <c r="C1840" s="125" t="s">
        <v>5826</v>
      </c>
      <c r="D1840" s="125" t="s">
        <v>270</v>
      </c>
      <c r="E1840" s="125" t="s">
        <v>270</v>
      </c>
      <c r="F1840" s="125" t="s">
        <v>4225</v>
      </c>
      <c r="G1840" s="125" t="s">
        <v>304</v>
      </c>
      <c r="H1840" s="125" t="s">
        <v>305</v>
      </c>
      <c r="I1840" s="125">
        <v>1078.54</v>
      </c>
      <c r="J1840" s="125">
        <v>50</v>
      </c>
      <c r="K1840" s="125" t="s">
        <v>137</v>
      </c>
      <c r="L1840" s="125">
        <v>21.57</v>
      </c>
      <c r="M1840" s="125">
        <v>50</v>
      </c>
      <c r="N1840" s="125" t="s">
        <v>141</v>
      </c>
      <c r="O1840" s="125">
        <v>1078.5</v>
      </c>
      <c r="P1840" s="125">
        <v>21.57</v>
      </c>
      <c r="Q1840" s="125" t="s">
        <v>283</v>
      </c>
      <c r="R1840" s="125">
        <v>75982.98</v>
      </c>
      <c r="S1840" s="125" t="s">
        <v>275</v>
      </c>
      <c r="T1840" s="125" t="s">
        <v>270</v>
      </c>
    </row>
    <row r="1841" spans="1:20">
      <c r="A1841" s="101">
        <v>43833</v>
      </c>
      <c r="B1841" s="125">
        <v>42022190</v>
      </c>
      <c r="C1841" s="125" t="s">
        <v>5827</v>
      </c>
      <c r="D1841" s="125" t="s">
        <v>270</v>
      </c>
      <c r="E1841" s="125" t="s">
        <v>270</v>
      </c>
      <c r="F1841" s="125" t="s">
        <v>4225</v>
      </c>
      <c r="G1841" s="125" t="s">
        <v>4243</v>
      </c>
      <c r="H1841" s="125" t="s">
        <v>4244</v>
      </c>
      <c r="I1841" s="125">
        <v>8049.89</v>
      </c>
      <c r="J1841" s="125">
        <v>100</v>
      </c>
      <c r="K1841" s="125" t="s">
        <v>137</v>
      </c>
      <c r="L1841" s="125">
        <v>80.5</v>
      </c>
      <c r="M1841" s="125">
        <v>100</v>
      </c>
      <c r="N1841" s="125" t="s">
        <v>141</v>
      </c>
      <c r="O1841" s="125">
        <v>8050</v>
      </c>
      <c r="P1841" s="125">
        <v>80.5</v>
      </c>
      <c r="Q1841" s="125" t="s">
        <v>283</v>
      </c>
      <c r="R1841" s="125">
        <v>567115.07999999996</v>
      </c>
      <c r="S1841" s="125" t="s">
        <v>275</v>
      </c>
      <c r="T1841" s="125" t="s">
        <v>270</v>
      </c>
    </row>
    <row r="1842" spans="1:20">
      <c r="A1842" s="101">
        <v>43833</v>
      </c>
      <c r="B1842" s="125">
        <v>42022190</v>
      </c>
      <c r="C1842" s="125" t="s">
        <v>5828</v>
      </c>
      <c r="D1842" s="125" t="s">
        <v>270</v>
      </c>
      <c r="E1842" s="125" t="s">
        <v>270</v>
      </c>
      <c r="F1842" s="125" t="s">
        <v>4225</v>
      </c>
      <c r="G1842" s="125" t="s">
        <v>408</v>
      </c>
      <c r="H1842" s="125" t="s">
        <v>1911</v>
      </c>
      <c r="I1842" s="125">
        <v>296.41000000000003</v>
      </c>
      <c r="J1842" s="125">
        <v>10</v>
      </c>
      <c r="K1842" s="125" t="s">
        <v>137</v>
      </c>
      <c r="L1842" s="125">
        <v>29.64</v>
      </c>
      <c r="M1842" s="125">
        <v>10</v>
      </c>
      <c r="N1842" s="125" t="s">
        <v>141</v>
      </c>
      <c r="O1842" s="125">
        <v>296.39999999999998</v>
      </c>
      <c r="P1842" s="125">
        <v>29.64</v>
      </c>
      <c r="Q1842" s="125" t="s">
        <v>283</v>
      </c>
      <c r="R1842" s="125">
        <v>20882.099999999999</v>
      </c>
      <c r="S1842" s="125" t="s">
        <v>275</v>
      </c>
      <c r="T1842" s="125" t="s">
        <v>270</v>
      </c>
    </row>
    <row r="1843" spans="1:20">
      <c r="A1843" s="101">
        <v>43833</v>
      </c>
      <c r="B1843" s="125">
        <v>42022190</v>
      </c>
      <c r="C1843" s="125" t="s">
        <v>5829</v>
      </c>
      <c r="D1843" s="125" t="s">
        <v>270</v>
      </c>
      <c r="E1843" s="125" t="s">
        <v>270</v>
      </c>
      <c r="F1843" s="125" t="s">
        <v>4236</v>
      </c>
      <c r="G1843" s="125" t="s">
        <v>4228</v>
      </c>
      <c r="H1843" s="125" t="s">
        <v>4273</v>
      </c>
      <c r="I1843" s="125">
        <v>3112.29</v>
      </c>
      <c r="J1843" s="125">
        <v>250</v>
      </c>
      <c r="K1843" s="125" t="s">
        <v>137</v>
      </c>
      <c r="L1843" s="125">
        <v>12.45</v>
      </c>
      <c r="M1843" s="125">
        <v>250</v>
      </c>
      <c r="N1843" s="125" t="s">
        <v>141</v>
      </c>
      <c r="O1843" s="125">
        <v>3250</v>
      </c>
      <c r="P1843" s="125">
        <v>13</v>
      </c>
      <c r="Q1843" s="125" t="s">
        <v>283</v>
      </c>
      <c r="R1843" s="125">
        <v>219260.99</v>
      </c>
      <c r="S1843" s="125" t="s">
        <v>275</v>
      </c>
      <c r="T1843" s="125" t="s">
        <v>270</v>
      </c>
    </row>
    <row r="1844" spans="1:20">
      <c r="A1844" s="101">
        <v>43833</v>
      </c>
      <c r="B1844" s="125">
        <v>42022190</v>
      </c>
      <c r="C1844" s="125" t="s">
        <v>5830</v>
      </c>
      <c r="D1844" s="125" t="s">
        <v>270</v>
      </c>
      <c r="E1844" s="125" t="s">
        <v>270</v>
      </c>
      <c r="F1844" s="125" t="s">
        <v>4236</v>
      </c>
      <c r="G1844" s="125" t="s">
        <v>4228</v>
      </c>
      <c r="H1844" s="125" t="s">
        <v>4273</v>
      </c>
      <c r="I1844" s="125">
        <v>2298.31</v>
      </c>
      <c r="J1844" s="125">
        <v>150</v>
      </c>
      <c r="K1844" s="125" t="s">
        <v>137</v>
      </c>
      <c r="L1844" s="125">
        <v>15.32</v>
      </c>
      <c r="M1844" s="125">
        <v>150</v>
      </c>
      <c r="N1844" s="125" t="s">
        <v>141</v>
      </c>
      <c r="O1844" s="125">
        <v>2400</v>
      </c>
      <c r="P1844" s="125">
        <v>16</v>
      </c>
      <c r="Q1844" s="125" t="s">
        <v>283</v>
      </c>
      <c r="R1844" s="125">
        <v>161915.82999999999</v>
      </c>
      <c r="S1844" s="125" t="s">
        <v>275</v>
      </c>
      <c r="T1844" s="125" t="s">
        <v>270</v>
      </c>
    </row>
    <row r="1845" spans="1:20">
      <c r="A1845" s="101">
        <v>43833</v>
      </c>
      <c r="B1845" s="125">
        <v>42022190</v>
      </c>
      <c r="C1845" s="125" t="s">
        <v>5831</v>
      </c>
      <c r="D1845" s="125" t="s">
        <v>270</v>
      </c>
      <c r="E1845" s="125" t="s">
        <v>270</v>
      </c>
      <c r="F1845" s="125" t="s">
        <v>4236</v>
      </c>
      <c r="G1845" s="125" t="s">
        <v>277</v>
      </c>
      <c r="H1845" s="125" t="s">
        <v>293</v>
      </c>
      <c r="I1845" s="125">
        <v>954.6</v>
      </c>
      <c r="J1845" s="125">
        <v>150</v>
      </c>
      <c r="K1845" s="125" t="s">
        <v>137</v>
      </c>
      <c r="L1845" s="125">
        <v>6.36</v>
      </c>
      <c r="M1845" s="125">
        <v>150</v>
      </c>
      <c r="N1845" s="125" t="s">
        <v>141</v>
      </c>
      <c r="O1845" s="125">
        <v>954</v>
      </c>
      <c r="P1845" s="125">
        <v>6.36</v>
      </c>
      <c r="Q1845" s="125" t="s">
        <v>283</v>
      </c>
      <c r="R1845" s="125">
        <v>67251.27</v>
      </c>
      <c r="S1845" s="125" t="s">
        <v>275</v>
      </c>
      <c r="T1845" s="125" t="s">
        <v>270</v>
      </c>
    </row>
    <row r="1846" spans="1:20">
      <c r="A1846" s="101">
        <v>43833</v>
      </c>
      <c r="B1846" s="125">
        <v>42022190</v>
      </c>
      <c r="C1846" s="125" t="s">
        <v>5832</v>
      </c>
      <c r="D1846" s="125" t="s">
        <v>270</v>
      </c>
      <c r="E1846" s="125" t="s">
        <v>270</v>
      </c>
      <c r="F1846" s="125" t="s">
        <v>4236</v>
      </c>
      <c r="G1846" s="125" t="s">
        <v>277</v>
      </c>
      <c r="H1846" s="125" t="s">
        <v>293</v>
      </c>
      <c r="I1846" s="125">
        <v>1231.04</v>
      </c>
      <c r="J1846" s="125">
        <v>50</v>
      </c>
      <c r="K1846" s="125" t="s">
        <v>137</v>
      </c>
      <c r="L1846" s="125">
        <v>24.62</v>
      </c>
      <c r="M1846" s="125">
        <v>50</v>
      </c>
      <c r="N1846" s="125" t="s">
        <v>141</v>
      </c>
      <c r="O1846" s="125">
        <v>1105.5</v>
      </c>
      <c r="P1846" s="125">
        <v>22.11</v>
      </c>
      <c r="Q1846" s="125" t="s">
        <v>142</v>
      </c>
      <c r="R1846" s="125">
        <v>86726.46</v>
      </c>
      <c r="S1846" s="125" t="s">
        <v>275</v>
      </c>
      <c r="T1846" s="125" t="s">
        <v>270</v>
      </c>
    </row>
    <row r="1847" spans="1:20">
      <c r="A1847" s="101">
        <v>43833</v>
      </c>
      <c r="B1847" s="125">
        <v>42022190</v>
      </c>
      <c r="C1847" s="125" t="s">
        <v>5833</v>
      </c>
      <c r="D1847" s="125" t="s">
        <v>270</v>
      </c>
      <c r="E1847" s="125" t="s">
        <v>270</v>
      </c>
      <c r="F1847" s="125" t="s">
        <v>4236</v>
      </c>
      <c r="G1847" s="125" t="s">
        <v>277</v>
      </c>
      <c r="H1847" s="125" t="s">
        <v>293</v>
      </c>
      <c r="I1847" s="125">
        <v>1249.4100000000001</v>
      </c>
      <c r="J1847" s="125">
        <v>125</v>
      </c>
      <c r="K1847" s="125" t="s">
        <v>137</v>
      </c>
      <c r="L1847" s="125">
        <v>10</v>
      </c>
      <c r="M1847" s="125">
        <v>125</v>
      </c>
      <c r="N1847" s="125" t="s">
        <v>141</v>
      </c>
      <c r="O1847" s="125">
        <v>1250</v>
      </c>
      <c r="P1847" s="125">
        <v>10</v>
      </c>
      <c r="Q1847" s="125" t="s">
        <v>283</v>
      </c>
      <c r="R1847" s="125">
        <v>88020.96</v>
      </c>
      <c r="S1847" s="125" t="s">
        <v>275</v>
      </c>
      <c r="T1847" s="125" t="s">
        <v>270</v>
      </c>
    </row>
    <row r="1848" spans="1:20">
      <c r="A1848" s="101">
        <v>43833</v>
      </c>
      <c r="B1848" s="125">
        <v>42022190</v>
      </c>
      <c r="C1848" s="125" t="s">
        <v>5834</v>
      </c>
      <c r="D1848" s="125" t="s">
        <v>270</v>
      </c>
      <c r="E1848" s="125" t="s">
        <v>270</v>
      </c>
      <c r="F1848" s="125" t="s">
        <v>4236</v>
      </c>
      <c r="G1848" s="125" t="s">
        <v>365</v>
      </c>
      <c r="H1848" s="125" t="s">
        <v>1195</v>
      </c>
      <c r="I1848" s="125">
        <v>217.99</v>
      </c>
      <c r="J1848" s="125">
        <v>6</v>
      </c>
      <c r="K1848" s="125" t="s">
        <v>137</v>
      </c>
      <c r="L1848" s="125">
        <v>36.33</v>
      </c>
      <c r="M1848" s="125">
        <v>6</v>
      </c>
      <c r="N1848" s="125" t="s">
        <v>141</v>
      </c>
      <c r="O1848" s="125">
        <v>157.38</v>
      </c>
      <c r="P1848" s="125">
        <v>26.23</v>
      </c>
      <c r="Q1848" s="125" t="s">
        <v>142</v>
      </c>
      <c r="R1848" s="125">
        <v>15357.55</v>
      </c>
      <c r="S1848" s="125" t="s">
        <v>275</v>
      </c>
      <c r="T1848" s="125" t="s">
        <v>270</v>
      </c>
    </row>
    <row r="1849" spans="1:20">
      <c r="A1849" s="101">
        <v>43833</v>
      </c>
      <c r="B1849" s="125">
        <v>42022190</v>
      </c>
      <c r="C1849" s="125" t="s">
        <v>5835</v>
      </c>
      <c r="D1849" s="125" t="s">
        <v>270</v>
      </c>
      <c r="E1849" s="125" t="s">
        <v>270</v>
      </c>
      <c r="F1849" s="125" t="s">
        <v>4236</v>
      </c>
      <c r="G1849" s="125" t="s">
        <v>365</v>
      </c>
      <c r="H1849" s="125" t="s">
        <v>1195</v>
      </c>
      <c r="I1849" s="125">
        <v>85.8</v>
      </c>
      <c r="J1849" s="125">
        <v>6</v>
      </c>
      <c r="K1849" s="125" t="s">
        <v>137</v>
      </c>
      <c r="L1849" s="125">
        <v>14.3</v>
      </c>
      <c r="M1849" s="125">
        <v>6</v>
      </c>
      <c r="N1849" s="125" t="s">
        <v>141</v>
      </c>
      <c r="O1849" s="125">
        <v>157.38</v>
      </c>
      <c r="P1849" s="125">
        <v>26.23</v>
      </c>
      <c r="Q1849" s="125" t="s">
        <v>142</v>
      </c>
      <c r="R1849" s="125">
        <v>6044.57</v>
      </c>
      <c r="S1849" s="125" t="s">
        <v>275</v>
      </c>
      <c r="T1849" s="125" t="s">
        <v>270</v>
      </c>
    </row>
    <row r="1850" spans="1:20">
      <c r="A1850" s="101">
        <v>43833</v>
      </c>
      <c r="B1850" s="125">
        <v>42022190</v>
      </c>
      <c r="C1850" s="125" t="s">
        <v>4972</v>
      </c>
      <c r="D1850" s="125" t="s">
        <v>270</v>
      </c>
      <c r="E1850" s="125" t="s">
        <v>270</v>
      </c>
      <c r="F1850" s="125" t="s">
        <v>4236</v>
      </c>
      <c r="G1850" s="125" t="s">
        <v>4237</v>
      </c>
      <c r="H1850" s="125" t="s">
        <v>4238</v>
      </c>
      <c r="I1850" s="125">
        <v>1318.81</v>
      </c>
      <c r="J1850" s="125">
        <v>45</v>
      </c>
      <c r="K1850" s="125" t="s">
        <v>137</v>
      </c>
      <c r="L1850" s="125">
        <v>29.31</v>
      </c>
      <c r="M1850" s="125">
        <v>45</v>
      </c>
      <c r="N1850" s="125" t="s">
        <v>141</v>
      </c>
      <c r="O1850" s="125">
        <v>1318.95</v>
      </c>
      <c r="P1850" s="125">
        <v>29.31</v>
      </c>
      <c r="Q1850" s="125" t="s">
        <v>283</v>
      </c>
      <c r="R1850" s="125">
        <v>92910.44</v>
      </c>
      <c r="S1850" s="125" t="s">
        <v>275</v>
      </c>
      <c r="T1850" s="125" t="s">
        <v>270</v>
      </c>
    </row>
    <row r="1851" spans="1:20">
      <c r="A1851" s="101">
        <v>43833</v>
      </c>
      <c r="B1851" s="125">
        <v>42022190</v>
      </c>
      <c r="C1851" s="125" t="s">
        <v>5836</v>
      </c>
      <c r="D1851" s="125" t="s">
        <v>270</v>
      </c>
      <c r="E1851" s="125" t="s">
        <v>270</v>
      </c>
      <c r="F1851" s="125" t="s">
        <v>4236</v>
      </c>
      <c r="G1851" s="125" t="s">
        <v>365</v>
      </c>
      <c r="H1851" s="125" t="s">
        <v>366</v>
      </c>
      <c r="I1851" s="125">
        <v>14500.17</v>
      </c>
      <c r="J1851" s="125">
        <v>3100</v>
      </c>
      <c r="K1851" s="125" t="s">
        <v>137</v>
      </c>
      <c r="L1851" s="125">
        <v>4.68</v>
      </c>
      <c r="M1851" s="125">
        <v>3100</v>
      </c>
      <c r="N1851" s="125" t="s">
        <v>141</v>
      </c>
      <c r="O1851" s="125">
        <v>14508</v>
      </c>
      <c r="P1851" s="125">
        <v>4.68</v>
      </c>
      <c r="Q1851" s="125" t="s">
        <v>283</v>
      </c>
      <c r="R1851" s="125">
        <v>1021537.01</v>
      </c>
      <c r="S1851" s="125" t="s">
        <v>275</v>
      </c>
      <c r="T1851" s="125" t="s">
        <v>270</v>
      </c>
    </row>
    <row r="1852" spans="1:20">
      <c r="A1852" s="101">
        <v>43833</v>
      </c>
      <c r="B1852" s="125">
        <v>42022190</v>
      </c>
      <c r="C1852" s="125" t="s">
        <v>5837</v>
      </c>
      <c r="D1852" s="125" t="s">
        <v>270</v>
      </c>
      <c r="E1852" s="125" t="s">
        <v>270</v>
      </c>
      <c r="F1852" s="125" t="s">
        <v>4236</v>
      </c>
      <c r="G1852" s="125" t="s">
        <v>408</v>
      </c>
      <c r="H1852" s="125" t="s">
        <v>1911</v>
      </c>
      <c r="I1852" s="125">
        <v>2304.33</v>
      </c>
      <c r="J1852" s="125">
        <v>192</v>
      </c>
      <c r="K1852" s="125" t="s">
        <v>137</v>
      </c>
      <c r="L1852" s="125">
        <v>12</v>
      </c>
      <c r="M1852" s="125">
        <v>192</v>
      </c>
      <c r="N1852" s="125" t="s">
        <v>141</v>
      </c>
      <c r="O1852" s="125">
        <v>2400</v>
      </c>
      <c r="P1852" s="125">
        <v>12.5</v>
      </c>
      <c r="Q1852" s="125" t="s">
        <v>142</v>
      </c>
      <c r="R1852" s="125">
        <v>162339.70000000001</v>
      </c>
      <c r="S1852" s="125" t="s">
        <v>275</v>
      </c>
      <c r="T1852" s="125" t="s">
        <v>270</v>
      </c>
    </row>
    <row r="1853" spans="1:20">
      <c r="A1853" s="101">
        <v>43833</v>
      </c>
      <c r="B1853" s="125">
        <v>42022190</v>
      </c>
      <c r="C1853" s="125" t="s">
        <v>5838</v>
      </c>
      <c r="D1853" s="125" t="s">
        <v>270</v>
      </c>
      <c r="E1853" s="125" t="s">
        <v>270</v>
      </c>
      <c r="F1853" s="125" t="s">
        <v>4236</v>
      </c>
      <c r="G1853" s="125" t="s">
        <v>365</v>
      </c>
      <c r="H1853" s="125" t="s">
        <v>366</v>
      </c>
      <c r="I1853" s="125">
        <v>2460</v>
      </c>
      <c r="J1853" s="125">
        <v>100</v>
      </c>
      <c r="K1853" s="125" t="s">
        <v>137</v>
      </c>
      <c r="L1853" s="125">
        <v>24.6</v>
      </c>
      <c r="M1853" s="125">
        <v>100</v>
      </c>
      <c r="N1853" s="125" t="s">
        <v>141</v>
      </c>
      <c r="O1853" s="125">
        <v>2460</v>
      </c>
      <c r="P1853" s="125">
        <v>24.6</v>
      </c>
      <c r="Q1853" s="125" t="s">
        <v>283</v>
      </c>
      <c r="R1853" s="125">
        <v>173306.95</v>
      </c>
      <c r="S1853" s="125" t="s">
        <v>275</v>
      </c>
      <c r="T1853" s="125" t="s">
        <v>270</v>
      </c>
    </row>
    <row r="1854" spans="1:20">
      <c r="A1854" s="101">
        <v>43833</v>
      </c>
      <c r="B1854" s="125">
        <v>42022190</v>
      </c>
      <c r="C1854" s="125" t="s">
        <v>5839</v>
      </c>
      <c r="D1854" s="125" t="s">
        <v>270</v>
      </c>
      <c r="E1854" s="125" t="s">
        <v>270</v>
      </c>
      <c r="F1854" s="125" t="s">
        <v>4236</v>
      </c>
      <c r="G1854" s="125" t="s">
        <v>277</v>
      </c>
      <c r="H1854" s="125" t="s">
        <v>278</v>
      </c>
      <c r="I1854" s="125">
        <v>1523.5</v>
      </c>
      <c r="J1854" s="125">
        <v>50</v>
      </c>
      <c r="K1854" s="125" t="s">
        <v>137</v>
      </c>
      <c r="L1854" s="125">
        <v>30.47</v>
      </c>
      <c r="M1854" s="125">
        <v>50</v>
      </c>
      <c r="N1854" s="125" t="s">
        <v>141</v>
      </c>
      <c r="O1854" s="125">
        <v>1447.5</v>
      </c>
      <c r="P1854" s="125">
        <v>28.95</v>
      </c>
      <c r="Q1854" s="125" t="s">
        <v>142</v>
      </c>
      <c r="R1854" s="125">
        <v>107330.59</v>
      </c>
      <c r="S1854" s="125" t="s">
        <v>275</v>
      </c>
      <c r="T1854" s="125" t="s">
        <v>270</v>
      </c>
    </row>
    <row r="1855" spans="1:20">
      <c r="A1855" s="101">
        <v>43833</v>
      </c>
      <c r="B1855" s="125">
        <v>42022190</v>
      </c>
      <c r="C1855" s="125" t="s">
        <v>5840</v>
      </c>
      <c r="D1855" s="125" t="s">
        <v>270</v>
      </c>
      <c r="E1855" s="125" t="s">
        <v>270</v>
      </c>
      <c r="F1855" s="125" t="s">
        <v>4236</v>
      </c>
      <c r="G1855" s="125" t="s">
        <v>4237</v>
      </c>
      <c r="H1855" s="125" t="s">
        <v>4354</v>
      </c>
      <c r="I1855" s="125">
        <v>157.43</v>
      </c>
      <c r="J1855" s="125">
        <v>40</v>
      </c>
      <c r="K1855" s="125" t="s">
        <v>137</v>
      </c>
      <c r="L1855" s="125">
        <v>3.94</v>
      </c>
      <c r="M1855" s="125">
        <v>40</v>
      </c>
      <c r="N1855" s="125" t="s">
        <v>141</v>
      </c>
      <c r="O1855" s="125">
        <v>177.6</v>
      </c>
      <c r="P1855" s="125">
        <v>4.4400000000000004</v>
      </c>
      <c r="Q1855" s="125" t="s">
        <v>1273</v>
      </c>
      <c r="R1855" s="125">
        <v>11091.23</v>
      </c>
      <c r="S1855" s="125" t="s">
        <v>275</v>
      </c>
      <c r="T1855" s="125" t="s">
        <v>270</v>
      </c>
    </row>
    <row r="1856" spans="1:20">
      <c r="A1856" s="101">
        <v>43832</v>
      </c>
      <c r="B1856" s="125">
        <v>42022190</v>
      </c>
      <c r="C1856" s="125" t="s">
        <v>5841</v>
      </c>
      <c r="D1856" s="125" t="s">
        <v>270</v>
      </c>
      <c r="E1856" s="125" t="s">
        <v>270</v>
      </c>
      <c r="F1856" s="125" t="s">
        <v>4236</v>
      </c>
      <c r="G1856" s="125" t="s">
        <v>408</v>
      </c>
      <c r="H1856" s="125" t="s">
        <v>1911</v>
      </c>
      <c r="I1856" s="125">
        <v>11912.68</v>
      </c>
      <c r="J1856" s="125">
        <v>400</v>
      </c>
      <c r="K1856" s="125" t="s">
        <v>137</v>
      </c>
      <c r="L1856" s="125">
        <v>29.78</v>
      </c>
      <c r="M1856" s="125">
        <v>400</v>
      </c>
      <c r="N1856" s="125" t="s">
        <v>141</v>
      </c>
      <c r="O1856" s="125">
        <v>11912</v>
      </c>
      <c r="P1856" s="125">
        <v>29.78</v>
      </c>
      <c r="Q1856" s="125" t="s">
        <v>283</v>
      </c>
      <c r="R1856" s="125">
        <v>836270.05</v>
      </c>
      <c r="S1856" s="125" t="s">
        <v>275</v>
      </c>
      <c r="T1856" s="125" t="s">
        <v>270</v>
      </c>
    </row>
    <row r="1857" spans="1:20">
      <c r="A1857" s="101">
        <v>43832</v>
      </c>
      <c r="B1857" s="125">
        <v>42022190</v>
      </c>
      <c r="C1857" s="125" t="s">
        <v>5842</v>
      </c>
      <c r="D1857" s="125" t="s">
        <v>270</v>
      </c>
      <c r="E1857" s="125" t="s">
        <v>270</v>
      </c>
      <c r="F1857" s="125" t="s">
        <v>4236</v>
      </c>
      <c r="G1857" s="125" t="s">
        <v>408</v>
      </c>
      <c r="H1857" s="125" t="s">
        <v>1911</v>
      </c>
      <c r="I1857" s="125">
        <v>4652.1099999999997</v>
      </c>
      <c r="J1857" s="125">
        <v>150</v>
      </c>
      <c r="K1857" s="125" t="s">
        <v>137</v>
      </c>
      <c r="L1857" s="125">
        <v>31.01</v>
      </c>
      <c r="M1857" s="125">
        <v>150</v>
      </c>
      <c r="N1857" s="125" t="s">
        <v>141</v>
      </c>
      <c r="O1857" s="125">
        <v>4530</v>
      </c>
      <c r="P1857" s="125">
        <v>30.2</v>
      </c>
      <c r="Q1857" s="125" t="s">
        <v>142</v>
      </c>
      <c r="R1857" s="125">
        <v>326577.84000000003</v>
      </c>
      <c r="S1857" s="125" t="s">
        <v>275</v>
      </c>
      <c r="T1857" s="125" t="s">
        <v>270</v>
      </c>
    </row>
    <row r="1858" spans="1:20">
      <c r="A1858" s="101">
        <v>43832</v>
      </c>
      <c r="B1858" s="125">
        <v>42022190</v>
      </c>
      <c r="C1858" s="125" t="s">
        <v>4227</v>
      </c>
      <c r="D1858" s="125" t="s">
        <v>270</v>
      </c>
      <c r="E1858" s="125" t="s">
        <v>270</v>
      </c>
      <c r="F1858" s="125" t="s">
        <v>4225</v>
      </c>
      <c r="G1858" s="125" t="s">
        <v>4413</v>
      </c>
      <c r="H1858" s="125" t="s">
        <v>4414</v>
      </c>
      <c r="I1858" s="125">
        <v>948.78</v>
      </c>
      <c r="J1858" s="125">
        <v>6</v>
      </c>
      <c r="K1858" s="125" t="s">
        <v>137</v>
      </c>
      <c r="L1858" s="125">
        <v>158.13</v>
      </c>
      <c r="M1858" s="125">
        <v>6</v>
      </c>
      <c r="N1858" s="125" t="s">
        <v>137</v>
      </c>
      <c r="O1858" s="125">
        <v>948.78</v>
      </c>
      <c r="P1858" s="125">
        <v>158.13</v>
      </c>
      <c r="Q1858" s="125" t="s">
        <v>283</v>
      </c>
      <c r="R1858" s="125">
        <v>66604.36</v>
      </c>
      <c r="S1858" s="125" t="s">
        <v>275</v>
      </c>
      <c r="T1858" s="125" t="s">
        <v>270</v>
      </c>
    </row>
    <row r="1859" spans="1:20">
      <c r="A1859" s="101">
        <v>43832</v>
      </c>
      <c r="B1859" s="125">
        <v>42022190</v>
      </c>
      <c r="C1859" s="125" t="s">
        <v>4249</v>
      </c>
      <c r="D1859" s="125" t="s">
        <v>270</v>
      </c>
      <c r="E1859" s="125" t="s">
        <v>270</v>
      </c>
      <c r="F1859" s="125" t="s">
        <v>4225</v>
      </c>
      <c r="G1859" s="125" t="s">
        <v>4228</v>
      </c>
      <c r="H1859" s="125" t="s">
        <v>4273</v>
      </c>
      <c r="I1859" s="125">
        <v>9962.19</v>
      </c>
      <c r="J1859" s="125">
        <v>63</v>
      </c>
      <c r="K1859" s="125" t="s">
        <v>137</v>
      </c>
      <c r="L1859" s="125">
        <v>158.13</v>
      </c>
      <c r="M1859" s="125">
        <v>63</v>
      </c>
      <c r="N1859" s="125" t="s">
        <v>137</v>
      </c>
      <c r="O1859" s="125">
        <v>9962.19</v>
      </c>
      <c r="P1859" s="125">
        <v>158.13</v>
      </c>
      <c r="Q1859" s="125" t="s">
        <v>283</v>
      </c>
      <c r="R1859" s="125">
        <v>699345.74</v>
      </c>
      <c r="S1859" s="125" t="s">
        <v>275</v>
      </c>
      <c r="T1859" s="125" t="s">
        <v>270</v>
      </c>
    </row>
    <row r="1860" spans="1:20">
      <c r="A1860" s="101">
        <v>43832</v>
      </c>
      <c r="B1860" s="125">
        <v>42022190</v>
      </c>
      <c r="C1860" s="125" t="s">
        <v>5843</v>
      </c>
      <c r="D1860" s="125" t="s">
        <v>270</v>
      </c>
      <c r="E1860" s="125" t="s">
        <v>270</v>
      </c>
      <c r="F1860" s="125" t="s">
        <v>4236</v>
      </c>
      <c r="G1860" s="125" t="s">
        <v>365</v>
      </c>
      <c r="H1860" s="125" t="s">
        <v>1195</v>
      </c>
      <c r="I1860" s="125">
        <v>783.74</v>
      </c>
      <c r="J1860" s="125">
        <v>20</v>
      </c>
      <c r="K1860" s="125" t="s">
        <v>137</v>
      </c>
      <c r="L1860" s="125">
        <v>39.19</v>
      </c>
      <c r="M1860" s="125">
        <v>20</v>
      </c>
      <c r="N1860" s="125" t="s">
        <v>141</v>
      </c>
      <c r="O1860" s="125">
        <v>709</v>
      </c>
      <c r="P1860" s="125">
        <v>35.450000000000003</v>
      </c>
      <c r="Q1860" s="125" t="s">
        <v>142</v>
      </c>
      <c r="R1860" s="125">
        <v>55018.42</v>
      </c>
      <c r="S1860" s="125" t="s">
        <v>275</v>
      </c>
      <c r="T1860" s="125" t="s">
        <v>270</v>
      </c>
    </row>
    <row r="1861" spans="1:20">
      <c r="A1861" s="101">
        <v>43832</v>
      </c>
      <c r="B1861" s="125">
        <v>42022190</v>
      </c>
      <c r="C1861" s="125" t="s">
        <v>5844</v>
      </c>
      <c r="D1861" s="125" t="s">
        <v>270</v>
      </c>
      <c r="E1861" s="125" t="s">
        <v>270</v>
      </c>
      <c r="F1861" s="125" t="s">
        <v>4236</v>
      </c>
      <c r="G1861" s="125" t="s">
        <v>408</v>
      </c>
      <c r="H1861" s="125" t="s">
        <v>1911</v>
      </c>
      <c r="I1861" s="125">
        <v>3220.19</v>
      </c>
      <c r="J1861" s="125">
        <v>120</v>
      </c>
      <c r="K1861" s="125" t="s">
        <v>137</v>
      </c>
      <c r="L1861" s="125">
        <v>26.83</v>
      </c>
      <c r="M1861" s="125">
        <v>120</v>
      </c>
      <c r="N1861" s="125" t="s">
        <v>141</v>
      </c>
      <c r="O1861" s="125">
        <v>3219.6</v>
      </c>
      <c r="P1861" s="125">
        <v>26.83</v>
      </c>
      <c r="Q1861" s="125" t="s">
        <v>283</v>
      </c>
      <c r="R1861" s="125">
        <v>226057.51</v>
      </c>
      <c r="S1861" s="125" t="s">
        <v>275</v>
      </c>
      <c r="T1861" s="125" t="s">
        <v>270</v>
      </c>
    </row>
    <row r="1862" spans="1:20">
      <c r="A1862" s="101">
        <v>43832</v>
      </c>
      <c r="B1862" s="125">
        <v>42022190</v>
      </c>
      <c r="C1862" s="125" t="s">
        <v>5845</v>
      </c>
      <c r="D1862" s="125" t="s">
        <v>270</v>
      </c>
      <c r="E1862" s="125" t="s">
        <v>270</v>
      </c>
      <c r="F1862" s="125" t="s">
        <v>4236</v>
      </c>
      <c r="G1862" s="125" t="s">
        <v>408</v>
      </c>
      <c r="H1862" s="125" t="s">
        <v>1911</v>
      </c>
      <c r="I1862" s="125">
        <v>15907.5</v>
      </c>
      <c r="J1862" s="125">
        <v>930</v>
      </c>
      <c r="K1862" s="125" t="s">
        <v>137</v>
      </c>
      <c r="L1862" s="125">
        <v>17.100000000000001</v>
      </c>
      <c r="M1862" s="125">
        <v>930</v>
      </c>
      <c r="N1862" s="125" t="s">
        <v>141</v>
      </c>
      <c r="O1862" s="125">
        <v>15903</v>
      </c>
      <c r="P1862" s="125">
        <v>17.100000000000001</v>
      </c>
      <c r="Q1862" s="125" t="s">
        <v>283</v>
      </c>
      <c r="R1862" s="125">
        <v>1116706.68</v>
      </c>
      <c r="S1862" s="125" t="s">
        <v>275</v>
      </c>
      <c r="T1862" s="125" t="s">
        <v>270</v>
      </c>
    </row>
    <row r="1863" spans="1:20">
      <c r="A1863" s="101">
        <v>43832</v>
      </c>
      <c r="B1863" s="125">
        <v>42022190</v>
      </c>
      <c r="C1863" s="125" t="s">
        <v>5846</v>
      </c>
      <c r="D1863" s="125" t="s">
        <v>270</v>
      </c>
      <c r="E1863" s="125" t="s">
        <v>270</v>
      </c>
      <c r="F1863" s="125" t="s">
        <v>4236</v>
      </c>
      <c r="G1863" s="125" t="s">
        <v>139</v>
      </c>
      <c r="H1863" s="125" t="s">
        <v>681</v>
      </c>
      <c r="I1863" s="125">
        <v>223.85</v>
      </c>
      <c r="J1863" s="125">
        <v>9</v>
      </c>
      <c r="K1863" s="125" t="s">
        <v>137</v>
      </c>
      <c r="L1863" s="125">
        <v>24.87</v>
      </c>
      <c r="M1863" s="125">
        <v>9</v>
      </c>
      <c r="N1863" s="125" t="s">
        <v>141</v>
      </c>
      <c r="O1863" s="125">
        <v>227.25</v>
      </c>
      <c r="P1863" s="125">
        <v>25.25</v>
      </c>
      <c r="Q1863" s="125" t="s">
        <v>142</v>
      </c>
      <c r="R1863" s="125">
        <v>15714</v>
      </c>
      <c r="S1863" s="125" t="s">
        <v>275</v>
      </c>
      <c r="T1863" s="125" t="s">
        <v>270</v>
      </c>
    </row>
    <row r="1864" spans="1:20">
      <c r="A1864" s="101">
        <v>43832</v>
      </c>
      <c r="B1864" s="125">
        <v>42022190</v>
      </c>
      <c r="C1864" s="125" t="s">
        <v>5847</v>
      </c>
      <c r="D1864" s="125" t="s">
        <v>270</v>
      </c>
      <c r="E1864" s="125" t="s">
        <v>270</v>
      </c>
      <c r="F1864" s="125" t="s">
        <v>4236</v>
      </c>
      <c r="G1864" s="125" t="s">
        <v>139</v>
      </c>
      <c r="H1864" s="125" t="s">
        <v>681</v>
      </c>
      <c r="I1864" s="125">
        <v>223.85</v>
      </c>
      <c r="J1864" s="125">
        <v>9</v>
      </c>
      <c r="K1864" s="125" t="s">
        <v>137</v>
      </c>
      <c r="L1864" s="125">
        <v>24.87</v>
      </c>
      <c r="M1864" s="125">
        <v>9</v>
      </c>
      <c r="N1864" s="125" t="s">
        <v>141</v>
      </c>
      <c r="O1864" s="125">
        <v>227.25</v>
      </c>
      <c r="P1864" s="125">
        <v>25.25</v>
      </c>
      <c r="Q1864" s="125" t="s">
        <v>142</v>
      </c>
      <c r="R1864" s="125">
        <v>15714</v>
      </c>
      <c r="S1864" s="125" t="s">
        <v>275</v>
      </c>
      <c r="T1864" s="125" t="s">
        <v>270</v>
      </c>
    </row>
    <row r="1865" spans="1:20">
      <c r="A1865" s="101">
        <v>43832</v>
      </c>
      <c r="B1865" s="125">
        <v>42022190</v>
      </c>
      <c r="C1865" s="125" t="s">
        <v>5848</v>
      </c>
      <c r="D1865" s="125" t="s">
        <v>270</v>
      </c>
      <c r="E1865" s="125" t="s">
        <v>270</v>
      </c>
      <c r="F1865" s="125" t="s">
        <v>4236</v>
      </c>
      <c r="G1865" s="125" t="s">
        <v>139</v>
      </c>
      <c r="H1865" s="125" t="s">
        <v>681</v>
      </c>
      <c r="I1865" s="125">
        <v>251.21</v>
      </c>
      <c r="J1865" s="125">
        <v>9</v>
      </c>
      <c r="K1865" s="125" t="s">
        <v>137</v>
      </c>
      <c r="L1865" s="125">
        <v>27.91</v>
      </c>
      <c r="M1865" s="125">
        <v>9</v>
      </c>
      <c r="N1865" s="125" t="s">
        <v>141</v>
      </c>
      <c r="O1865" s="125">
        <v>227.25</v>
      </c>
      <c r="P1865" s="125">
        <v>25.25</v>
      </c>
      <c r="Q1865" s="125" t="s">
        <v>142</v>
      </c>
      <c r="R1865" s="125">
        <v>17634.599999999999</v>
      </c>
      <c r="S1865" s="125" t="s">
        <v>275</v>
      </c>
      <c r="T1865" s="125" t="s">
        <v>270</v>
      </c>
    </row>
    <row r="1866" spans="1:20">
      <c r="A1866" s="101">
        <v>43832</v>
      </c>
      <c r="B1866" s="125">
        <v>42022190</v>
      </c>
      <c r="C1866" s="125" t="s">
        <v>5623</v>
      </c>
      <c r="D1866" s="125" t="s">
        <v>270</v>
      </c>
      <c r="E1866" s="125" t="s">
        <v>270</v>
      </c>
      <c r="F1866" s="125" t="s">
        <v>4236</v>
      </c>
      <c r="G1866" s="125" t="s">
        <v>272</v>
      </c>
      <c r="H1866" s="125" t="s">
        <v>273</v>
      </c>
      <c r="I1866" s="125">
        <v>2084.42</v>
      </c>
      <c r="J1866" s="125">
        <v>30</v>
      </c>
      <c r="K1866" s="125" t="s">
        <v>137</v>
      </c>
      <c r="L1866" s="125">
        <v>69.48</v>
      </c>
      <c r="M1866" s="125">
        <v>30</v>
      </c>
      <c r="N1866" s="125" t="s">
        <v>141</v>
      </c>
      <c r="O1866" s="125">
        <v>2084.4</v>
      </c>
      <c r="P1866" s="125">
        <v>69.48</v>
      </c>
      <c r="Q1866" s="125" t="s">
        <v>283</v>
      </c>
      <c r="R1866" s="125">
        <v>146326.46</v>
      </c>
      <c r="S1866" s="125" t="s">
        <v>275</v>
      </c>
      <c r="T1866" s="125" t="s">
        <v>270</v>
      </c>
    </row>
    <row r="1867" spans="1:20">
      <c r="A1867" s="101">
        <v>43832</v>
      </c>
      <c r="B1867" s="125">
        <v>42022190</v>
      </c>
      <c r="C1867" s="125" t="s">
        <v>4227</v>
      </c>
      <c r="D1867" s="125" t="s">
        <v>270</v>
      </c>
      <c r="E1867" s="125" t="s">
        <v>270</v>
      </c>
      <c r="F1867" s="125" t="s">
        <v>4225</v>
      </c>
      <c r="G1867" s="125" t="s">
        <v>139</v>
      </c>
      <c r="H1867" s="125" t="s">
        <v>1371</v>
      </c>
      <c r="I1867" s="125">
        <v>5774.73</v>
      </c>
      <c r="J1867" s="125">
        <v>45</v>
      </c>
      <c r="K1867" s="125" t="s">
        <v>137</v>
      </c>
      <c r="L1867" s="125">
        <v>128.33000000000001</v>
      </c>
      <c r="M1867" s="125">
        <v>45</v>
      </c>
      <c r="N1867" s="125" t="s">
        <v>137</v>
      </c>
      <c r="O1867" s="125">
        <v>5774.85</v>
      </c>
      <c r="P1867" s="125">
        <v>128.33000000000001</v>
      </c>
      <c r="Q1867" s="125" t="s">
        <v>283</v>
      </c>
      <c r="R1867" s="125">
        <v>405386.01</v>
      </c>
      <c r="S1867" s="125" t="s">
        <v>275</v>
      </c>
      <c r="T1867" s="125" t="s">
        <v>270</v>
      </c>
    </row>
    <row r="1868" spans="1:20">
      <c r="A1868" s="101">
        <v>43832</v>
      </c>
      <c r="B1868" s="125">
        <v>42022190</v>
      </c>
      <c r="C1868" s="125" t="s">
        <v>5849</v>
      </c>
      <c r="D1868" s="125" t="s">
        <v>270</v>
      </c>
      <c r="E1868" s="125" t="s">
        <v>270</v>
      </c>
      <c r="F1868" s="125" t="s">
        <v>4225</v>
      </c>
      <c r="G1868" s="125" t="s">
        <v>139</v>
      </c>
      <c r="H1868" s="125" t="s">
        <v>681</v>
      </c>
      <c r="I1868" s="125">
        <v>279</v>
      </c>
      <c r="J1868" s="125">
        <v>3</v>
      </c>
      <c r="K1868" s="125" t="s">
        <v>137</v>
      </c>
      <c r="L1868" s="125">
        <v>93</v>
      </c>
      <c r="M1868" s="125">
        <v>3</v>
      </c>
      <c r="N1868" s="125" t="s">
        <v>141</v>
      </c>
      <c r="O1868" s="125">
        <v>279</v>
      </c>
      <c r="P1868" s="125">
        <v>93</v>
      </c>
      <c r="Q1868" s="125" t="s">
        <v>283</v>
      </c>
      <c r="R1868" s="125">
        <v>19585.8</v>
      </c>
      <c r="S1868" s="125" t="s">
        <v>275</v>
      </c>
      <c r="T1868" s="125" t="s">
        <v>270</v>
      </c>
    </row>
    <row r="1869" spans="1:20">
      <c r="A1869" s="101">
        <v>43832</v>
      </c>
      <c r="B1869" s="125">
        <v>42022190</v>
      </c>
      <c r="C1869" s="125" t="s">
        <v>4227</v>
      </c>
      <c r="D1869" s="125" t="s">
        <v>270</v>
      </c>
      <c r="E1869" s="125" t="s">
        <v>270</v>
      </c>
      <c r="F1869" s="125" t="s">
        <v>4225</v>
      </c>
      <c r="G1869" s="125" t="s">
        <v>408</v>
      </c>
      <c r="H1869" s="125" t="s">
        <v>1911</v>
      </c>
      <c r="I1869" s="125">
        <v>107.06</v>
      </c>
      <c r="J1869" s="125">
        <v>4</v>
      </c>
      <c r="K1869" s="125" t="s">
        <v>137</v>
      </c>
      <c r="L1869" s="125">
        <v>26.76</v>
      </c>
      <c r="M1869" s="125">
        <v>4</v>
      </c>
      <c r="N1869" s="125" t="s">
        <v>141</v>
      </c>
      <c r="O1869" s="125">
        <v>107.04</v>
      </c>
      <c r="P1869" s="125">
        <v>26.76</v>
      </c>
      <c r="Q1869" s="125" t="s">
        <v>283</v>
      </c>
      <c r="R1869" s="125">
        <v>7515.61</v>
      </c>
      <c r="S1869" s="125" t="s">
        <v>275</v>
      </c>
      <c r="T1869" s="125" t="s">
        <v>270</v>
      </c>
    </row>
    <row r="1870" spans="1:20">
      <c r="A1870" s="101">
        <v>43832</v>
      </c>
      <c r="B1870" s="125">
        <v>42022190</v>
      </c>
      <c r="C1870" s="125" t="s">
        <v>4249</v>
      </c>
      <c r="D1870" s="125" t="s">
        <v>270</v>
      </c>
      <c r="E1870" s="125" t="s">
        <v>270</v>
      </c>
      <c r="F1870" s="125" t="s">
        <v>4225</v>
      </c>
      <c r="G1870" s="125" t="s">
        <v>5662</v>
      </c>
      <c r="H1870" s="125" t="s">
        <v>5663</v>
      </c>
      <c r="I1870" s="125">
        <v>492.12</v>
      </c>
      <c r="J1870" s="125">
        <v>22</v>
      </c>
      <c r="K1870" s="125" t="s">
        <v>137</v>
      </c>
      <c r="L1870" s="125">
        <v>22.37</v>
      </c>
      <c r="M1870" s="125">
        <v>22</v>
      </c>
      <c r="N1870" s="125" t="s">
        <v>141</v>
      </c>
      <c r="O1870" s="125">
        <v>492.14</v>
      </c>
      <c r="P1870" s="125">
        <v>22.37</v>
      </c>
      <c r="Q1870" s="125" t="s">
        <v>283</v>
      </c>
      <c r="R1870" s="125">
        <v>34546.82</v>
      </c>
      <c r="S1870" s="125" t="s">
        <v>275</v>
      </c>
      <c r="T1870" s="125" t="s">
        <v>270</v>
      </c>
    </row>
    <row r="1871" spans="1:20">
      <c r="A1871" s="101">
        <v>43832</v>
      </c>
      <c r="B1871" s="125">
        <v>42022190</v>
      </c>
      <c r="C1871" s="125" t="s">
        <v>4344</v>
      </c>
      <c r="D1871" s="125" t="s">
        <v>270</v>
      </c>
      <c r="E1871" s="125" t="s">
        <v>270</v>
      </c>
      <c r="F1871" s="125" t="s">
        <v>4236</v>
      </c>
      <c r="G1871" s="125" t="s">
        <v>365</v>
      </c>
      <c r="H1871" s="125" t="s">
        <v>1195</v>
      </c>
      <c r="I1871" s="125">
        <v>131.05000000000001</v>
      </c>
      <c r="J1871" s="125">
        <v>40</v>
      </c>
      <c r="K1871" s="125" t="s">
        <v>137</v>
      </c>
      <c r="L1871" s="125">
        <v>3.28</v>
      </c>
      <c r="M1871" s="125">
        <v>40</v>
      </c>
      <c r="N1871" s="125" t="s">
        <v>141</v>
      </c>
      <c r="O1871" s="125">
        <v>131.19999999999999</v>
      </c>
      <c r="P1871" s="125">
        <v>3.28</v>
      </c>
      <c r="Q1871" s="125" t="s">
        <v>283</v>
      </c>
      <c r="R1871" s="125">
        <v>9200</v>
      </c>
      <c r="S1871" s="125" t="s">
        <v>275</v>
      </c>
      <c r="T1871" s="125" t="s">
        <v>270</v>
      </c>
    </row>
    <row r="1872" spans="1:20">
      <c r="A1872" s="101">
        <v>43832</v>
      </c>
      <c r="B1872" s="125">
        <v>42022190</v>
      </c>
      <c r="C1872" s="125" t="s">
        <v>5850</v>
      </c>
      <c r="D1872" s="125" t="s">
        <v>270</v>
      </c>
      <c r="E1872" s="125" t="s">
        <v>270</v>
      </c>
      <c r="F1872" s="125" t="s">
        <v>4236</v>
      </c>
      <c r="G1872" s="125" t="s">
        <v>139</v>
      </c>
      <c r="H1872" s="125" t="s">
        <v>4297</v>
      </c>
      <c r="I1872" s="125">
        <v>3974.59</v>
      </c>
      <c r="J1872" s="125">
        <v>135</v>
      </c>
      <c r="K1872" s="125" t="s">
        <v>137</v>
      </c>
      <c r="L1872" s="125">
        <v>29.44</v>
      </c>
      <c r="M1872" s="125">
        <v>135</v>
      </c>
      <c r="N1872" s="125" t="s">
        <v>141</v>
      </c>
      <c r="O1872" s="125">
        <v>3753</v>
      </c>
      <c r="P1872" s="125">
        <v>27.8</v>
      </c>
      <c r="Q1872" s="125" t="s">
        <v>142</v>
      </c>
      <c r="R1872" s="125">
        <v>279016.13</v>
      </c>
      <c r="S1872" s="125" t="s">
        <v>275</v>
      </c>
      <c r="T1872" s="125" t="s">
        <v>270</v>
      </c>
    </row>
    <row r="1873" spans="1:20">
      <c r="A1873" s="101">
        <v>43832</v>
      </c>
      <c r="B1873" s="125">
        <v>42022190</v>
      </c>
      <c r="C1873" s="125" t="s">
        <v>5851</v>
      </c>
      <c r="D1873" s="125" t="s">
        <v>270</v>
      </c>
      <c r="E1873" s="125" t="s">
        <v>270</v>
      </c>
      <c r="F1873" s="125" t="s">
        <v>4236</v>
      </c>
      <c r="G1873" s="125" t="s">
        <v>139</v>
      </c>
      <c r="H1873" s="125" t="s">
        <v>4297</v>
      </c>
      <c r="I1873" s="125">
        <v>3145.36</v>
      </c>
      <c r="J1873" s="125">
        <v>180</v>
      </c>
      <c r="K1873" s="125" t="s">
        <v>137</v>
      </c>
      <c r="L1873" s="125">
        <v>17.47</v>
      </c>
      <c r="M1873" s="125">
        <v>180</v>
      </c>
      <c r="N1873" s="125" t="s">
        <v>141</v>
      </c>
      <c r="O1873" s="125">
        <v>2970</v>
      </c>
      <c r="P1873" s="125">
        <v>16.5</v>
      </c>
      <c r="Q1873" s="125" t="s">
        <v>142</v>
      </c>
      <c r="R1873" s="125">
        <v>220804.16</v>
      </c>
      <c r="S1873" s="125" t="s">
        <v>275</v>
      </c>
      <c r="T1873" s="125" t="s">
        <v>270</v>
      </c>
    </row>
    <row r="1874" spans="1:20">
      <c r="A1874" s="101">
        <v>43832</v>
      </c>
      <c r="B1874" s="125">
        <v>42022190</v>
      </c>
      <c r="C1874" s="125" t="s">
        <v>5852</v>
      </c>
      <c r="D1874" s="125" t="s">
        <v>270</v>
      </c>
      <c r="E1874" s="125" t="s">
        <v>270</v>
      </c>
      <c r="F1874" s="125" t="s">
        <v>4236</v>
      </c>
      <c r="G1874" s="125" t="s">
        <v>139</v>
      </c>
      <c r="H1874" s="125" t="s">
        <v>4297</v>
      </c>
      <c r="I1874" s="125">
        <v>454.01</v>
      </c>
      <c r="J1874" s="125">
        <v>30</v>
      </c>
      <c r="K1874" s="125" t="s">
        <v>137</v>
      </c>
      <c r="L1874" s="125">
        <v>15.13</v>
      </c>
      <c r="M1874" s="125">
        <v>30</v>
      </c>
      <c r="N1874" s="125" t="s">
        <v>141</v>
      </c>
      <c r="O1874" s="125">
        <v>428.7</v>
      </c>
      <c r="P1874" s="125">
        <v>14.29</v>
      </c>
      <c r="Q1874" s="125" t="s">
        <v>142</v>
      </c>
      <c r="R1874" s="125">
        <v>31871.63</v>
      </c>
      <c r="S1874" s="125" t="s">
        <v>275</v>
      </c>
      <c r="T1874" s="125" t="s">
        <v>270</v>
      </c>
    </row>
    <row r="1875" spans="1:20">
      <c r="A1875" s="101">
        <v>43832</v>
      </c>
      <c r="B1875" s="125">
        <v>42022190</v>
      </c>
      <c r="C1875" s="125" t="s">
        <v>4249</v>
      </c>
      <c r="D1875" s="125" t="s">
        <v>270</v>
      </c>
      <c r="E1875" s="125" t="s">
        <v>270</v>
      </c>
      <c r="F1875" s="125" t="s">
        <v>4225</v>
      </c>
      <c r="G1875" s="125" t="s">
        <v>4326</v>
      </c>
      <c r="H1875" s="125" t="s">
        <v>2401</v>
      </c>
      <c r="I1875" s="125">
        <v>1423.17</v>
      </c>
      <c r="J1875" s="125">
        <v>9</v>
      </c>
      <c r="K1875" s="125" t="s">
        <v>137</v>
      </c>
      <c r="L1875" s="125">
        <v>158.13</v>
      </c>
      <c r="M1875" s="125">
        <v>9</v>
      </c>
      <c r="N1875" s="125" t="s">
        <v>137</v>
      </c>
      <c r="O1875" s="125">
        <v>1423.17</v>
      </c>
      <c r="P1875" s="125">
        <v>158.13</v>
      </c>
      <c r="Q1875" s="125" t="s">
        <v>283</v>
      </c>
      <c r="R1875" s="125">
        <v>99906.53</v>
      </c>
      <c r="S1875" s="125" t="s">
        <v>275</v>
      </c>
      <c r="T1875" s="125" t="s">
        <v>270</v>
      </c>
    </row>
    <row r="1876" spans="1:20">
      <c r="A1876" s="101">
        <v>43832</v>
      </c>
      <c r="B1876" s="125">
        <v>42022190</v>
      </c>
      <c r="C1876" s="125" t="s">
        <v>4227</v>
      </c>
      <c r="D1876" s="125" t="s">
        <v>270</v>
      </c>
      <c r="E1876" s="125" t="s">
        <v>270</v>
      </c>
      <c r="F1876" s="125" t="s">
        <v>4225</v>
      </c>
      <c r="G1876" s="125" t="s">
        <v>319</v>
      </c>
      <c r="H1876" s="125" t="s">
        <v>694</v>
      </c>
      <c r="I1876" s="125">
        <v>3795.12</v>
      </c>
      <c r="J1876" s="125">
        <v>24</v>
      </c>
      <c r="K1876" s="125" t="s">
        <v>137</v>
      </c>
      <c r="L1876" s="125">
        <v>158.13</v>
      </c>
      <c r="M1876" s="125">
        <v>24</v>
      </c>
      <c r="N1876" s="125" t="s">
        <v>137</v>
      </c>
      <c r="O1876" s="125">
        <v>3795.12</v>
      </c>
      <c r="P1876" s="125">
        <v>158.13</v>
      </c>
      <c r="Q1876" s="125" t="s">
        <v>283</v>
      </c>
      <c r="R1876" s="125">
        <v>266417.42</v>
      </c>
      <c r="S1876" s="125" t="s">
        <v>275</v>
      </c>
      <c r="T1876" s="125" t="s">
        <v>270</v>
      </c>
    </row>
    <row r="1877" spans="1:20">
      <c r="A1877" s="101">
        <v>43832</v>
      </c>
      <c r="B1877" s="125">
        <v>42022190</v>
      </c>
      <c r="C1877" s="125" t="s">
        <v>4227</v>
      </c>
      <c r="D1877" s="125" t="s">
        <v>270</v>
      </c>
      <c r="E1877" s="125" t="s">
        <v>270</v>
      </c>
      <c r="F1877" s="125" t="s">
        <v>4225</v>
      </c>
      <c r="G1877" s="125" t="s">
        <v>4314</v>
      </c>
      <c r="H1877" s="125" t="s">
        <v>4315</v>
      </c>
      <c r="I1877" s="125">
        <v>3320.73</v>
      </c>
      <c r="J1877" s="125">
        <v>21</v>
      </c>
      <c r="K1877" s="125" t="s">
        <v>137</v>
      </c>
      <c r="L1877" s="125">
        <v>158.13</v>
      </c>
      <c r="M1877" s="125">
        <v>21</v>
      </c>
      <c r="N1877" s="125" t="s">
        <v>137</v>
      </c>
      <c r="O1877" s="125">
        <v>3320.73</v>
      </c>
      <c r="P1877" s="125">
        <v>158.13</v>
      </c>
      <c r="Q1877" s="125" t="s">
        <v>283</v>
      </c>
      <c r="R1877" s="125">
        <v>233115.25</v>
      </c>
      <c r="S1877" s="125" t="s">
        <v>275</v>
      </c>
      <c r="T1877" s="125" t="s">
        <v>270</v>
      </c>
    </row>
    <row r="1878" spans="1:20">
      <c r="A1878" s="101">
        <v>43832</v>
      </c>
      <c r="B1878" s="125">
        <v>42022190</v>
      </c>
      <c r="C1878" s="125" t="s">
        <v>4249</v>
      </c>
      <c r="D1878" s="125" t="s">
        <v>270</v>
      </c>
      <c r="E1878" s="125" t="s">
        <v>270</v>
      </c>
      <c r="F1878" s="125" t="s">
        <v>4225</v>
      </c>
      <c r="G1878" s="125" t="s">
        <v>4228</v>
      </c>
      <c r="H1878" s="125" t="s">
        <v>4229</v>
      </c>
      <c r="I1878" s="125">
        <v>7590.24</v>
      </c>
      <c r="J1878" s="125">
        <v>48</v>
      </c>
      <c r="K1878" s="125" t="s">
        <v>137</v>
      </c>
      <c r="L1878" s="125">
        <v>158.13</v>
      </c>
      <c r="M1878" s="125">
        <v>48</v>
      </c>
      <c r="N1878" s="125" t="s">
        <v>137</v>
      </c>
      <c r="O1878" s="125">
        <v>7590.24</v>
      </c>
      <c r="P1878" s="125">
        <v>158.13</v>
      </c>
      <c r="Q1878" s="125" t="s">
        <v>283</v>
      </c>
      <c r="R1878" s="125">
        <v>532834.85</v>
      </c>
      <c r="S1878" s="125" t="s">
        <v>275</v>
      </c>
      <c r="T1878" s="125" t="s">
        <v>270</v>
      </c>
    </row>
    <row r="1879" spans="1:20">
      <c r="A1879" s="101">
        <v>43832</v>
      </c>
      <c r="B1879" s="125">
        <v>42022190</v>
      </c>
      <c r="C1879" s="125" t="s">
        <v>5359</v>
      </c>
      <c r="D1879" s="125" t="s">
        <v>270</v>
      </c>
      <c r="E1879" s="125" t="s">
        <v>270</v>
      </c>
      <c r="F1879" s="125" t="s">
        <v>4236</v>
      </c>
      <c r="G1879" s="125" t="s">
        <v>295</v>
      </c>
      <c r="H1879" s="125" t="s">
        <v>603</v>
      </c>
      <c r="I1879" s="125">
        <v>7332.76</v>
      </c>
      <c r="J1879" s="125">
        <v>99</v>
      </c>
      <c r="K1879" s="125" t="s">
        <v>137</v>
      </c>
      <c r="L1879" s="125">
        <v>74.069999999999993</v>
      </c>
      <c r="M1879" s="125">
        <v>99</v>
      </c>
      <c r="N1879" s="125" t="s">
        <v>141</v>
      </c>
      <c r="O1879" s="125">
        <v>7332.93</v>
      </c>
      <c r="P1879" s="125">
        <v>74.069999999999993</v>
      </c>
      <c r="Q1879" s="125" t="s">
        <v>283</v>
      </c>
      <c r="R1879" s="125">
        <v>514759.58</v>
      </c>
      <c r="S1879" s="125" t="s">
        <v>275</v>
      </c>
      <c r="T1879" s="125" t="s">
        <v>270</v>
      </c>
    </row>
    <row r="1880" spans="1:20">
      <c r="A1880" s="101">
        <v>43832</v>
      </c>
      <c r="B1880" s="125">
        <v>42022190</v>
      </c>
      <c r="C1880" s="125" t="s">
        <v>5853</v>
      </c>
      <c r="D1880" s="125" t="s">
        <v>270</v>
      </c>
      <c r="E1880" s="125" t="s">
        <v>270</v>
      </c>
      <c r="F1880" s="125" t="s">
        <v>4236</v>
      </c>
      <c r="G1880" s="125" t="s">
        <v>277</v>
      </c>
      <c r="H1880" s="125" t="s">
        <v>278</v>
      </c>
      <c r="I1880" s="125">
        <v>907.69</v>
      </c>
      <c r="J1880" s="125">
        <v>58</v>
      </c>
      <c r="K1880" s="125" t="s">
        <v>137</v>
      </c>
      <c r="L1880" s="125">
        <v>15.65</v>
      </c>
      <c r="M1880" s="125">
        <v>58</v>
      </c>
      <c r="N1880" s="125" t="s">
        <v>141</v>
      </c>
      <c r="O1880" s="125">
        <v>870</v>
      </c>
      <c r="P1880" s="125">
        <v>15</v>
      </c>
      <c r="Q1880" s="125" t="s">
        <v>142</v>
      </c>
      <c r="R1880" s="125">
        <v>63719.58</v>
      </c>
      <c r="S1880" s="125" t="s">
        <v>275</v>
      </c>
      <c r="T1880" s="125" t="s">
        <v>270</v>
      </c>
    </row>
    <row r="1881" spans="1:20">
      <c r="A1881" s="101">
        <v>43832</v>
      </c>
      <c r="B1881" s="125">
        <v>42022190</v>
      </c>
      <c r="C1881" s="125" t="s">
        <v>5854</v>
      </c>
      <c r="D1881" s="125" t="s">
        <v>270</v>
      </c>
      <c r="E1881" s="125" t="s">
        <v>270</v>
      </c>
      <c r="F1881" s="125" t="s">
        <v>4236</v>
      </c>
      <c r="G1881" s="125" t="s">
        <v>5855</v>
      </c>
      <c r="H1881" s="125" t="s">
        <v>5856</v>
      </c>
      <c r="I1881" s="125">
        <v>1671.15</v>
      </c>
      <c r="J1881" s="125">
        <v>33</v>
      </c>
      <c r="K1881" s="125" t="s">
        <v>137</v>
      </c>
      <c r="L1881" s="125">
        <v>50.64</v>
      </c>
      <c r="M1881" s="125">
        <v>33</v>
      </c>
      <c r="N1881" s="125" t="s">
        <v>141</v>
      </c>
      <c r="O1881" s="125">
        <v>1603.8</v>
      </c>
      <c r="P1881" s="125">
        <v>48.6</v>
      </c>
      <c r="Q1881" s="125" t="s">
        <v>142</v>
      </c>
      <c r="R1881" s="125">
        <v>117315.04</v>
      </c>
      <c r="S1881" s="125" t="s">
        <v>275</v>
      </c>
      <c r="T1881" s="125" t="s">
        <v>270</v>
      </c>
    </row>
    <row r="1882" spans="1:20">
      <c r="A1882" s="101">
        <v>43831</v>
      </c>
      <c r="B1882" s="125">
        <v>42022190</v>
      </c>
      <c r="C1882" s="125" t="s">
        <v>4913</v>
      </c>
      <c r="D1882" s="125" t="s">
        <v>270</v>
      </c>
      <c r="E1882" s="125" t="s">
        <v>270</v>
      </c>
      <c r="F1882" s="125" t="s">
        <v>4236</v>
      </c>
      <c r="G1882" s="125" t="s">
        <v>277</v>
      </c>
      <c r="H1882" s="125" t="s">
        <v>3909</v>
      </c>
      <c r="I1882" s="125">
        <v>10499.87</v>
      </c>
      <c r="J1882" s="125">
        <v>675</v>
      </c>
      <c r="K1882" s="125" t="s">
        <v>137</v>
      </c>
      <c r="L1882" s="125">
        <v>15.56</v>
      </c>
      <c r="M1882" s="125">
        <v>675</v>
      </c>
      <c r="N1882" s="125" t="s">
        <v>141</v>
      </c>
      <c r="O1882" s="125">
        <v>10503</v>
      </c>
      <c r="P1882" s="125">
        <v>15.56</v>
      </c>
      <c r="Q1882" s="125" t="s">
        <v>283</v>
      </c>
      <c r="R1882" s="125">
        <v>737090.72</v>
      </c>
      <c r="S1882" s="125" t="s">
        <v>275</v>
      </c>
      <c r="T1882" s="125" t="s">
        <v>270</v>
      </c>
    </row>
    <row r="1883" spans="1:20">
      <c r="A1883" s="101">
        <v>43831</v>
      </c>
      <c r="B1883" s="125">
        <v>42022190</v>
      </c>
      <c r="C1883" s="125" t="s">
        <v>5857</v>
      </c>
      <c r="D1883" s="125" t="s">
        <v>270</v>
      </c>
      <c r="E1883" s="125" t="s">
        <v>270</v>
      </c>
      <c r="F1883" s="125" t="s">
        <v>4236</v>
      </c>
      <c r="G1883" s="125" t="s">
        <v>333</v>
      </c>
      <c r="H1883" s="125" t="s">
        <v>641</v>
      </c>
      <c r="I1883" s="125">
        <v>1724.45</v>
      </c>
      <c r="J1883" s="125">
        <v>120</v>
      </c>
      <c r="K1883" s="125" t="s">
        <v>137</v>
      </c>
      <c r="L1883" s="125">
        <v>14.37</v>
      </c>
      <c r="M1883" s="125">
        <v>120</v>
      </c>
      <c r="N1883" s="125" t="s">
        <v>141</v>
      </c>
      <c r="O1883" s="125">
        <v>1560</v>
      </c>
      <c r="P1883" s="125">
        <v>13</v>
      </c>
      <c r="Q1883" s="125" t="s">
        <v>142</v>
      </c>
      <c r="R1883" s="125">
        <v>121056.05</v>
      </c>
      <c r="S1883" s="125" t="s">
        <v>275</v>
      </c>
      <c r="T1883" s="125" t="s">
        <v>270</v>
      </c>
    </row>
    <row r="1884" spans="1:20">
      <c r="A1884" s="101">
        <v>43831</v>
      </c>
      <c r="B1884" s="125">
        <v>42022190</v>
      </c>
      <c r="C1884" s="125" t="s">
        <v>5858</v>
      </c>
      <c r="D1884" s="125" t="s">
        <v>270</v>
      </c>
      <c r="E1884" s="125" t="s">
        <v>270</v>
      </c>
      <c r="F1884" s="125" t="s">
        <v>4236</v>
      </c>
      <c r="G1884" s="125" t="s">
        <v>333</v>
      </c>
      <c r="H1884" s="125" t="s">
        <v>641</v>
      </c>
      <c r="I1884" s="125">
        <v>3108.97</v>
      </c>
      <c r="J1884" s="125">
        <v>125</v>
      </c>
      <c r="K1884" s="125" t="s">
        <v>137</v>
      </c>
      <c r="L1884" s="125">
        <v>24.87</v>
      </c>
      <c r="M1884" s="125">
        <v>125</v>
      </c>
      <c r="N1884" s="125" t="s">
        <v>141</v>
      </c>
      <c r="O1884" s="125">
        <v>2812.5</v>
      </c>
      <c r="P1884" s="125">
        <v>22.5</v>
      </c>
      <c r="Q1884" s="125" t="s">
        <v>142</v>
      </c>
      <c r="R1884" s="125">
        <v>218249.97</v>
      </c>
      <c r="S1884" s="125" t="s">
        <v>275</v>
      </c>
      <c r="T1884" s="125" t="s">
        <v>270</v>
      </c>
    </row>
    <row r="1885" spans="1:20">
      <c r="A1885" s="101">
        <v>43831</v>
      </c>
      <c r="B1885" s="125">
        <v>42022190</v>
      </c>
      <c r="C1885" s="125" t="s">
        <v>5859</v>
      </c>
      <c r="D1885" s="125" t="s">
        <v>270</v>
      </c>
      <c r="E1885" s="125" t="s">
        <v>270</v>
      </c>
      <c r="F1885" s="125" t="s">
        <v>4236</v>
      </c>
      <c r="G1885" s="125" t="s">
        <v>333</v>
      </c>
      <c r="H1885" s="125" t="s">
        <v>641</v>
      </c>
      <c r="I1885" s="125">
        <v>530.6</v>
      </c>
      <c r="J1885" s="125">
        <v>80</v>
      </c>
      <c r="K1885" s="125" t="s">
        <v>137</v>
      </c>
      <c r="L1885" s="125">
        <v>6.63</v>
      </c>
      <c r="M1885" s="125">
        <v>80</v>
      </c>
      <c r="N1885" s="125" t="s">
        <v>141</v>
      </c>
      <c r="O1885" s="125">
        <v>480</v>
      </c>
      <c r="P1885" s="125">
        <v>6</v>
      </c>
      <c r="Q1885" s="125" t="s">
        <v>142</v>
      </c>
      <c r="R1885" s="125">
        <v>37248.04</v>
      </c>
      <c r="S1885" s="125" t="s">
        <v>275</v>
      </c>
      <c r="T1885" s="125" t="s">
        <v>270</v>
      </c>
    </row>
    <row r="1886" spans="1:20">
      <c r="A1886" s="101">
        <v>43831</v>
      </c>
      <c r="B1886" s="125">
        <v>42022190</v>
      </c>
      <c r="C1886" s="125" t="s">
        <v>5468</v>
      </c>
      <c r="D1886" s="125" t="s">
        <v>270</v>
      </c>
      <c r="E1886" s="125" t="s">
        <v>270</v>
      </c>
      <c r="F1886" s="125" t="s">
        <v>4236</v>
      </c>
      <c r="G1886" s="125" t="s">
        <v>277</v>
      </c>
      <c r="H1886" s="125" t="s">
        <v>2653</v>
      </c>
      <c r="I1886" s="125">
        <v>2509.54</v>
      </c>
      <c r="J1886" s="125">
        <v>110</v>
      </c>
      <c r="K1886" s="125" t="s">
        <v>137</v>
      </c>
      <c r="L1886" s="125">
        <v>22.81</v>
      </c>
      <c r="M1886" s="125">
        <v>110</v>
      </c>
      <c r="N1886" s="125" t="s">
        <v>141</v>
      </c>
      <c r="O1886" s="125">
        <v>2509.1</v>
      </c>
      <c r="P1886" s="125">
        <v>22.81</v>
      </c>
      <c r="Q1886" s="125" t="s">
        <v>283</v>
      </c>
      <c r="R1886" s="125">
        <v>176169.69</v>
      </c>
      <c r="S1886" s="125" t="s">
        <v>275</v>
      </c>
      <c r="T1886" s="125" t="s">
        <v>270</v>
      </c>
    </row>
    <row r="1887" spans="1:20">
      <c r="A1887" s="101">
        <v>43831</v>
      </c>
      <c r="B1887" s="125">
        <v>42022190</v>
      </c>
      <c r="C1887" s="125" t="s">
        <v>5860</v>
      </c>
      <c r="D1887" s="125" t="s">
        <v>270</v>
      </c>
      <c r="E1887" s="125" t="s">
        <v>270</v>
      </c>
      <c r="F1887" s="125" t="s">
        <v>4236</v>
      </c>
      <c r="G1887" s="125" t="s">
        <v>277</v>
      </c>
      <c r="H1887" s="125" t="s">
        <v>2653</v>
      </c>
      <c r="I1887" s="125">
        <v>5437.65</v>
      </c>
      <c r="J1887" s="125">
        <v>200</v>
      </c>
      <c r="K1887" s="125" t="s">
        <v>137</v>
      </c>
      <c r="L1887" s="125">
        <v>27.19</v>
      </c>
      <c r="M1887" s="125">
        <v>200</v>
      </c>
      <c r="N1887" s="125" t="s">
        <v>141</v>
      </c>
      <c r="O1887" s="125">
        <v>5290</v>
      </c>
      <c r="P1887" s="125">
        <v>26.45</v>
      </c>
      <c r="Q1887" s="125" t="s">
        <v>142</v>
      </c>
      <c r="R1887" s="125">
        <v>381722.89</v>
      </c>
      <c r="S1887" s="125" t="s">
        <v>275</v>
      </c>
      <c r="T1887" s="125" t="s">
        <v>270</v>
      </c>
    </row>
    <row r="1888" spans="1:20">
      <c r="A1888" s="101">
        <v>43831</v>
      </c>
      <c r="B1888" s="125">
        <v>42022190</v>
      </c>
      <c r="C1888" s="125" t="s">
        <v>5861</v>
      </c>
      <c r="D1888" s="125" t="s">
        <v>270</v>
      </c>
      <c r="E1888" s="125" t="s">
        <v>270</v>
      </c>
      <c r="F1888" s="125" t="s">
        <v>4236</v>
      </c>
      <c r="G1888" s="125" t="s">
        <v>333</v>
      </c>
      <c r="H1888" s="125" t="s">
        <v>641</v>
      </c>
      <c r="I1888" s="125">
        <v>1083.31</v>
      </c>
      <c r="J1888" s="125">
        <v>40</v>
      </c>
      <c r="K1888" s="125" t="s">
        <v>137</v>
      </c>
      <c r="L1888" s="125">
        <v>27.08</v>
      </c>
      <c r="M1888" s="125">
        <v>40</v>
      </c>
      <c r="N1888" s="125" t="s">
        <v>141</v>
      </c>
      <c r="O1888" s="125">
        <v>980</v>
      </c>
      <c r="P1888" s="125">
        <v>24.5</v>
      </c>
      <c r="Q1888" s="125" t="s">
        <v>142</v>
      </c>
      <c r="R1888" s="125">
        <v>76048.06</v>
      </c>
      <c r="S1888" s="125" t="s">
        <v>275</v>
      </c>
      <c r="T1888" s="125" t="s">
        <v>270</v>
      </c>
    </row>
    <row r="1889" spans="1:20">
      <c r="A1889" s="101">
        <v>43831</v>
      </c>
      <c r="B1889" s="125">
        <v>42022190</v>
      </c>
      <c r="C1889" s="125" t="s">
        <v>5862</v>
      </c>
      <c r="D1889" s="125" t="s">
        <v>270</v>
      </c>
      <c r="E1889" s="125" t="s">
        <v>270</v>
      </c>
      <c r="F1889" s="125" t="s">
        <v>4236</v>
      </c>
      <c r="G1889" s="125" t="s">
        <v>333</v>
      </c>
      <c r="H1889" s="125" t="s">
        <v>641</v>
      </c>
      <c r="I1889" s="125">
        <v>174.1</v>
      </c>
      <c r="J1889" s="125">
        <v>15</v>
      </c>
      <c r="K1889" s="125" t="s">
        <v>137</v>
      </c>
      <c r="L1889" s="125">
        <v>11.61</v>
      </c>
      <c r="M1889" s="125">
        <v>15</v>
      </c>
      <c r="N1889" s="125" t="s">
        <v>141</v>
      </c>
      <c r="O1889" s="125">
        <v>157.5</v>
      </c>
      <c r="P1889" s="125">
        <v>10.5</v>
      </c>
      <c r="Q1889" s="125" t="s">
        <v>142</v>
      </c>
      <c r="R1889" s="125">
        <v>12222.06</v>
      </c>
      <c r="S1889" s="125" t="s">
        <v>275</v>
      </c>
      <c r="T1889" s="125" t="s">
        <v>270</v>
      </c>
    </row>
    <row r="1890" spans="1:20">
      <c r="A1890" s="101">
        <v>43831</v>
      </c>
      <c r="B1890" s="125">
        <v>42022190</v>
      </c>
      <c r="C1890" s="125" t="s">
        <v>5863</v>
      </c>
      <c r="D1890" s="125" t="s">
        <v>270</v>
      </c>
      <c r="E1890" s="125" t="s">
        <v>270</v>
      </c>
      <c r="F1890" s="125" t="s">
        <v>4236</v>
      </c>
      <c r="G1890" s="125" t="s">
        <v>333</v>
      </c>
      <c r="H1890" s="125" t="s">
        <v>641</v>
      </c>
      <c r="I1890" s="125">
        <v>1519.94</v>
      </c>
      <c r="J1890" s="125">
        <v>110</v>
      </c>
      <c r="K1890" s="125" t="s">
        <v>137</v>
      </c>
      <c r="L1890" s="125">
        <v>13.82</v>
      </c>
      <c r="M1890" s="125">
        <v>110</v>
      </c>
      <c r="N1890" s="125" t="s">
        <v>141</v>
      </c>
      <c r="O1890" s="125">
        <v>1375</v>
      </c>
      <c r="P1890" s="125">
        <v>12.5</v>
      </c>
      <c r="Q1890" s="125" t="s">
        <v>142</v>
      </c>
      <c r="R1890" s="125">
        <v>106700</v>
      </c>
      <c r="S1890" s="125" t="s">
        <v>275</v>
      </c>
      <c r="T1890" s="125" t="s">
        <v>270</v>
      </c>
    </row>
    <row r="1891" spans="1:20">
      <c r="A1891" s="101">
        <v>43831</v>
      </c>
      <c r="B1891" s="125">
        <v>42022190</v>
      </c>
      <c r="C1891" s="125" t="s">
        <v>5864</v>
      </c>
      <c r="D1891" s="125" t="s">
        <v>270</v>
      </c>
      <c r="E1891" s="125" t="s">
        <v>270</v>
      </c>
      <c r="F1891" s="125" t="s">
        <v>4236</v>
      </c>
      <c r="G1891" s="125" t="s">
        <v>333</v>
      </c>
      <c r="H1891" s="125" t="s">
        <v>641</v>
      </c>
      <c r="I1891" s="125">
        <v>381.37</v>
      </c>
      <c r="J1891" s="125">
        <v>30</v>
      </c>
      <c r="K1891" s="125" t="s">
        <v>137</v>
      </c>
      <c r="L1891" s="125">
        <v>12.71</v>
      </c>
      <c r="M1891" s="125">
        <v>30</v>
      </c>
      <c r="N1891" s="125" t="s">
        <v>141</v>
      </c>
      <c r="O1891" s="125">
        <v>435</v>
      </c>
      <c r="P1891" s="125">
        <v>14.5</v>
      </c>
      <c r="Q1891" s="125" t="s">
        <v>142</v>
      </c>
      <c r="R1891" s="125">
        <v>26771.96</v>
      </c>
      <c r="S1891" s="125" t="s">
        <v>275</v>
      </c>
      <c r="T1891" s="125" t="s">
        <v>270</v>
      </c>
    </row>
    <row r="1892" spans="1:20">
      <c r="A1892" s="101">
        <v>43831</v>
      </c>
      <c r="B1892" s="125">
        <v>42022190</v>
      </c>
      <c r="C1892" s="125" t="s">
        <v>5865</v>
      </c>
      <c r="D1892" s="125" t="s">
        <v>270</v>
      </c>
      <c r="E1892" s="125" t="s">
        <v>270</v>
      </c>
      <c r="F1892" s="125" t="s">
        <v>4236</v>
      </c>
      <c r="G1892" s="125" t="s">
        <v>333</v>
      </c>
      <c r="H1892" s="125" t="s">
        <v>641</v>
      </c>
      <c r="I1892" s="125">
        <v>2371.11</v>
      </c>
      <c r="J1892" s="125">
        <v>195</v>
      </c>
      <c r="K1892" s="125" t="s">
        <v>137</v>
      </c>
      <c r="L1892" s="125">
        <v>12.16</v>
      </c>
      <c r="M1892" s="125">
        <v>195</v>
      </c>
      <c r="N1892" s="125" t="s">
        <v>141</v>
      </c>
      <c r="O1892" s="125">
        <v>2145</v>
      </c>
      <c r="P1892" s="125">
        <v>11</v>
      </c>
      <c r="Q1892" s="125" t="s">
        <v>142</v>
      </c>
      <c r="R1892" s="125">
        <v>166452.03</v>
      </c>
      <c r="S1892" s="125" t="s">
        <v>275</v>
      </c>
      <c r="T1892" s="125" t="s">
        <v>270</v>
      </c>
    </row>
    <row r="1893" spans="1:20">
      <c r="A1893" s="101">
        <v>43831</v>
      </c>
      <c r="B1893" s="125">
        <v>42022190</v>
      </c>
      <c r="C1893" s="125" t="s">
        <v>5866</v>
      </c>
      <c r="D1893" s="125" t="s">
        <v>270</v>
      </c>
      <c r="E1893" s="125" t="s">
        <v>270</v>
      </c>
      <c r="F1893" s="125" t="s">
        <v>4236</v>
      </c>
      <c r="G1893" s="125" t="s">
        <v>333</v>
      </c>
      <c r="H1893" s="125" t="s">
        <v>641</v>
      </c>
      <c r="I1893" s="125">
        <v>808.33</v>
      </c>
      <c r="J1893" s="125">
        <v>65</v>
      </c>
      <c r="K1893" s="125" t="s">
        <v>137</v>
      </c>
      <c r="L1893" s="125">
        <v>12.44</v>
      </c>
      <c r="M1893" s="125">
        <v>65</v>
      </c>
      <c r="N1893" s="125" t="s">
        <v>141</v>
      </c>
      <c r="O1893" s="125">
        <v>731.25</v>
      </c>
      <c r="P1893" s="125">
        <v>11.25</v>
      </c>
      <c r="Q1893" s="125" t="s">
        <v>142</v>
      </c>
      <c r="R1893" s="125">
        <v>56745.05</v>
      </c>
      <c r="S1893" s="125" t="s">
        <v>275</v>
      </c>
      <c r="T1893" s="125" t="s">
        <v>270</v>
      </c>
    </row>
    <row r="1894" spans="1:20">
      <c r="A1894" s="101">
        <v>43831</v>
      </c>
      <c r="B1894" s="125">
        <v>42022190</v>
      </c>
      <c r="C1894" s="125" t="s">
        <v>5867</v>
      </c>
      <c r="D1894" s="125" t="s">
        <v>270</v>
      </c>
      <c r="E1894" s="125" t="s">
        <v>270</v>
      </c>
      <c r="F1894" s="125" t="s">
        <v>4236</v>
      </c>
      <c r="G1894" s="125" t="s">
        <v>277</v>
      </c>
      <c r="H1894" s="125" t="s">
        <v>3909</v>
      </c>
      <c r="I1894" s="125">
        <v>172.9</v>
      </c>
      <c r="J1894" s="125">
        <v>30</v>
      </c>
      <c r="K1894" s="125" t="s">
        <v>137</v>
      </c>
      <c r="L1894" s="125">
        <v>5.76</v>
      </c>
      <c r="M1894" s="125">
        <v>30</v>
      </c>
      <c r="N1894" s="125" t="s">
        <v>141</v>
      </c>
      <c r="O1894" s="125">
        <v>202.5</v>
      </c>
      <c r="P1894" s="125">
        <v>6.75</v>
      </c>
      <c r="Q1894" s="125" t="s">
        <v>142</v>
      </c>
      <c r="R1894" s="125">
        <v>12137.66</v>
      </c>
      <c r="S1894" s="125" t="s">
        <v>275</v>
      </c>
      <c r="T1894" s="125" t="s">
        <v>270</v>
      </c>
    </row>
    <row r="1895" spans="1:20">
      <c r="A1895" s="101">
        <v>43831</v>
      </c>
      <c r="B1895" s="125">
        <v>42022190</v>
      </c>
      <c r="C1895" s="125" t="s">
        <v>5868</v>
      </c>
      <c r="D1895" s="125" t="s">
        <v>270</v>
      </c>
      <c r="E1895" s="125" t="s">
        <v>270</v>
      </c>
      <c r="F1895" s="125" t="s">
        <v>4236</v>
      </c>
      <c r="G1895" s="125" t="s">
        <v>277</v>
      </c>
      <c r="H1895" s="125" t="s">
        <v>2653</v>
      </c>
      <c r="I1895" s="125">
        <v>695.38</v>
      </c>
      <c r="J1895" s="125">
        <v>30</v>
      </c>
      <c r="K1895" s="125" t="s">
        <v>137</v>
      </c>
      <c r="L1895" s="125">
        <v>23.18</v>
      </c>
      <c r="M1895" s="125">
        <v>30</v>
      </c>
      <c r="N1895" s="125" t="s">
        <v>141</v>
      </c>
      <c r="O1895" s="125">
        <v>684</v>
      </c>
      <c r="P1895" s="125">
        <v>22.8</v>
      </c>
      <c r="Q1895" s="125" t="s">
        <v>142</v>
      </c>
      <c r="R1895" s="125">
        <v>48815.85</v>
      </c>
      <c r="S1895" s="125" t="s">
        <v>275</v>
      </c>
      <c r="T1895" s="125" t="s">
        <v>270</v>
      </c>
    </row>
    <row r="1896" spans="1:20">
      <c r="A1896" s="101">
        <v>43831</v>
      </c>
      <c r="B1896" s="125">
        <v>42022190</v>
      </c>
      <c r="C1896" s="125" t="s">
        <v>5869</v>
      </c>
      <c r="D1896" s="125" t="s">
        <v>270</v>
      </c>
      <c r="E1896" s="125" t="s">
        <v>270</v>
      </c>
      <c r="F1896" s="125" t="s">
        <v>4236</v>
      </c>
      <c r="G1896" s="125" t="s">
        <v>277</v>
      </c>
      <c r="H1896" s="125" t="s">
        <v>2653</v>
      </c>
      <c r="I1896" s="125">
        <v>6167.46</v>
      </c>
      <c r="J1896" s="125">
        <v>300</v>
      </c>
      <c r="K1896" s="125" t="s">
        <v>137</v>
      </c>
      <c r="L1896" s="125">
        <v>20.56</v>
      </c>
      <c r="M1896" s="125">
        <v>300</v>
      </c>
      <c r="N1896" s="125" t="s">
        <v>141</v>
      </c>
      <c r="O1896" s="125">
        <v>6000</v>
      </c>
      <c r="P1896" s="125">
        <v>20</v>
      </c>
      <c r="Q1896" s="125" t="s">
        <v>142</v>
      </c>
      <c r="R1896" s="125">
        <v>432956.04</v>
      </c>
      <c r="S1896" s="125" t="s">
        <v>275</v>
      </c>
      <c r="T1896" s="125" t="s">
        <v>270</v>
      </c>
    </row>
    <row r="1897" spans="1:20">
      <c r="A1897" s="101">
        <v>43831</v>
      </c>
      <c r="B1897" s="125">
        <v>42022190</v>
      </c>
      <c r="C1897" s="125" t="s">
        <v>5870</v>
      </c>
      <c r="D1897" s="125" t="s">
        <v>270</v>
      </c>
      <c r="E1897" s="125" t="s">
        <v>270</v>
      </c>
      <c r="F1897" s="125" t="s">
        <v>4236</v>
      </c>
      <c r="G1897" s="125" t="s">
        <v>333</v>
      </c>
      <c r="H1897" s="125" t="s">
        <v>641</v>
      </c>
      <c r="I1897" s="125">
        <v>480.86</v>
      </c>
      <c r="J1897" s="125">
        <v>30</v>
      </c>
      <c r="K1897" s="125" t="s">
        <v>137</v>
      </c>
      <c r="L1897" s="125">
        <v>16.03</v>
      </c>
      <c r="M1897" s="125">
        <v>30</v>
      </c>
      <c r="N1897" s="125" t="s">
        <v>141</v>
      </c>
      <c r="O1897" s="125">
        <v>435</v>
      </c>
      <c r="P1897" s="125">
        <v>14.5</v>
      </c>
      <c r="Q1897" s="125" t="s">
        <v>142</v>
      </c>
      <c r="R1897" s="125">
        <v>33756.06</v>
      </c>
      <c r="S1897" s="125" t="s">
        <v>275</v>
      </c>
      <c r="T1897" s="125" t="s">
        <v>270</v>
      </c>
    </row>
    <row r="1898" spans="1:20">
      <c r="A1898" s="101">
        <v>43831</v>
      </c>
      <c r="B1898" s="125">
        <v>42022190</v>
      </c>
      <c r="C1898" s="125" t="s">
        <v>5871</v>
      </c>
      <c r="D1898" s="125" t="s">
        <v>270</v>
      </c>
      <c r="E1898" s="125" t="s">
        <v>270</v>
      </c>
      <c r="F1898" s="125" t="s">
        <v>4236</v>
      </c>
      <c r="G1898" s="125" t="s">
        <v>333</v>
      </c>
      <c r="H1898" s="125" t="s">
        <v>641</v>
      </c>
      <c r="I1898" s="125">
        <v>154.76</v>
      </c>
      <c r="J1898" s="125">
        <v>10</v>
      </c>
      <c r="K1898" s="125" t="s">
        <v>137</v>
      </c>
      <c r="L1898" s="125">
        <v>15.48</v>
      </c>
      <c r="M1898" s="125">
        <v>10</v>
      </c>
      <c r="N1898" s="125" t="s">
        <v>141</v>
      </c>
      <c r="O1898" s="125">
        <v>140</v>
      </c>
      <c r="P1898" s="125">
        <v>14</v>
      </c>
      <c r="Q1898" s="125" t="s">
        <v>142</v>
      </c>
      <c r="R1898" s="125">
        <v>10864.07</v>
      </c>
      <c r="S1898" s="125" t="s">
        <v>275</v>
      </c>
      <c r="T1898" s="125" t="s">
        <v>270</v>
      </c>
    </row>
    <row r="1899" spans="1:20">
      <c r="A1899" s="101">
        <v>43831</v>
      </c>
      <c r="B1899" s="125">
        <v>42022190</v>
      </c>
      <c r="C1899" s="125" t="s">
        <v>5872</v>
      </c>
      <c r="D1899" s="125" t="s">
        <v>270</v>
      </c>
      <c r="E1899" s="125" t="s">
        <v>270</v>
      </c>
      <c r="F1899" s="125" t="s">
        <v>4236</v>
      </c>
      <c r="G1899" s="125" t="s">
        <v>4314</v>
      </c>
      <c r="H1899" s="125" t="s">
        <v>4315</v>
      </c>
      <c r="I1899" s="125">
        <v>234</v>
      </c>
      <c r="J1899" s="125">
        <v>6</v>
      </c>
      <c r="K1899" s="125" t="s">
        <v>137</v>
      </c>
      <c r="L1899" s="125">
        <v>39</v>
      </c>
      <c r="M1899" s="125">
        <v>6</v>
      </c>
      <c r="N1899" s="125" t="s">
        <v>141</v>
      </c>
      <c r="O1899" s="125">
        <v>234</v>
      </c>
      <c r="P1899" s="125">
        <v>39</v>
      </c>
      <c r="Q1899" s="125" t="s">
        <v>283</v>
      </c>
      <c r="R1899" s="125">
        <v>16426.8</v>
      </c>
      <c r="S1899" s="125" t="s">
        <v>275</v>
      </c>
      <c r="T1899" s="125" t="s">
        <v>270</v>
      </c>
    </row>
    <row r="1900" spans="1:20">
      <c r="A1900" s="101">
        <v>43831</v>
      </c>
      <c r="B1900" s="125">
        <v>42022190</v>
      </c>
      <c r="C1900" s="125" t="s">
        <v>5873</v>
      </c>
      <c r="D1900" s="125" t="s">
        <v>270</v>
      </c>
      <c r="E1900" s="125" t="s">
        <v>270</v>
      </c>
      <c r="F1900" s="125" t="s">
        <v>4236</v>
      </c>
      <c r="G1900" s="125" t="s">
        <v>333</v>
      </c>
      <c r="H1900" s="125" t="s">
        <v>641</v>
      </c>
      <c r="I1900" s="125">
        <v>1945.53</v>
      </c>
      <c r="J1900" s="125">
        <v>55</v>
      </c>
      <c r="K1900" s="125" t="s">
        <v>137</v>
      </c>
      <c r="L1900" s="125">
        <v>35.369999999999997</v>
      </c>
      <c r="M1900" s="125">
        <v>55</v>
      </c>
      <c r="N1900" s="125" t="s">
        <v>141</v>
      </c>
      <c r="O1900" s="125">
        <v>1760</v>
      </c>
      <c r="P1900" s="125">
        <v>32</v>
      </c>
      <c r="Q1900" s="125" t="s">
        <v>142</v>
      </c>
      <c r="R1900" s="125">
        <v>136575.94</v>
      </c>
      <c r="S1900" s="125" t="s">
        <v>275</v>
      </c>
      <c r="T1900" s="125" t="s">
        <v>270</v>
      </c>
    </row>
    <row r="1901" spans="1:20">
      <c r="A1901" s="101">
        <v>43831</v>
      </c>
      <c r="B1901" s="125">
        <v>42022190</v>
      </c>
      <c r="C1901" s="125" t="s">
        <v>5874</v>
      </c>
      <c r="D1901" s="125" t="s">
        <v>270</v>
      </c>
      <c r="E1901" s="125" t="s">
        <v>270</v>
      </c>
      <c r="F1901" s="125" t="s">
        <v>4236</v>
      </c>
      <c r="G1901" s="125" t="s">
        <v>333</v>
      </c>
      <c r="H1901" s="125" t="s">
        <v>641</v>
      </c>
      <c r="I1901" s="125">
        <v>2002.18</v>
      </c>
      <c r="J1901" s="125">
        <v>115</v>
      </c>
      <c r="K1901" s="125" t="s">
        <v>137</v>
      </c>
      <c r="L1901" s="125">
        <v>17.41</v>
      </c>
      <c r="M1901" s="125">
        <v>115</v>
      </c>
      <c r="N1901" s="125" t="s">
        <v>141</v>
      </c>
      <c r="O1901" s="125">
        <v>1811.25</v>
      </c>
      <c r="P1901" s="125">
        <v>15.75</v>
      </c>
      <c r="Q1901" s="125" t="s">
        <v>142</v>
      </c>
      <c r="R1901" s="125">
        <v>140553.06</v>
      </c>
      <c r="S1901" s="125" t="s">
        <v>275</v>
      </c>
      <c r="T1901" s="125" t="s">
        <v>270</v>
      </c>
    </row>
    <row r="1902" spans="1:20">
      <c r="A1902" s="101">
        <v>43831</v>
      </c>
      <c r="B1902" s="125">
        <v>42022190</v>
      </c>
      <c r="C1902" s="125" t="s">
        <v>5875</v>
      </c>
      <c r="D1902" s="125" t="s">
        <v>270</v>
      </c>
      <c r="E1902" s="125" t="s">
        <v>270</v>
      </c>
      <c r="F1902" s="125" t="s">
        <v>4236</v>
      </c>
      <c r="G1902" s="125" t="s">
        <v>4459</v>
      </c>
      <c r="H1902" s="125" t="s">
        <v>4460</v>
      </c>
      <c r="I1902" s="125">
        <v>14.64</v>
      </c>
      <c r="J1902" s="125">
        <v>1</v>
      </c>
      <c r="K1902" s="125" t="s">
        <v>137</v>
      </c>
      <c r="L1902" s="125">
        <v>14.64</v>
      </c>
      <c r="M1902" s="125">
        <v>1</v>
      </c>
      <c r="N1902" s="125" t="s">
        <v>141</v>
      </c>
      <c r="O1902" s="125">
        <v>15</v>
      </c>
      <c r="P1902" s="125">
        <v>15</v>
      </c>
      <c r="Q1902" s="125" t="s">
        <v>142</v>
      </c>
      <c r="R1902" s="125">
        <v>1027.81</v>
      </c>
      <c r="S1902" s="125" t="s">
        <v>275</v>
      </c>
      <c r="T1902" s="125" t="s">
        <v>270</v>
      </c>
    </row>
    <row r="1903" spans="1:20">
      <c r="A1903" s="101">
        <v>43831</v>
      </c>
      <c r="B1903" s="125">
        <v>42022190</v>
      </c>
      <c r="C1903" s="125" t="s">
        <v>5876</v>
      </c>
      <c r="D1903" s="125" t="s">
        <v>270</v>
      </c>
      <c r="E1903" s="125" t="s">
        <v>270</v>
      </c>
      <c r="F1903" s="125" t="s">
        <v>4236</v>
      </c>
      <c r="G1903" s="125" t="s">
        <v>4459</v>
      </c>
      <c r="H1903" s="125" t="s">
        <v>4460</v>
      </c>
      <c r="I1903" s="125">
        <v>19.52</v>
      </c>
      <c r="J1903" s="125">
        <v>2</v>
      </c>
      <c r="K1903" s="125" t="s">
        <v>137</v>
      </c>
      <c r="L1903" s="125">
        <v>9.76</v>
      </c>
      <c r="M1903" s="125">
        <v>2</v>
      </c>
      <c r="N1903" s="125" t="s">
        <v>141</v>
      </c>
      <c r="O1903" s="125">
        <v>20</v>
      </c>
      <c r="P1903" s="125">
        <v>10</v>
      </c>
      <c r="Q1903" s="125" t="s">
        <v>142</v>
      </c>
      <c r="R1903" s="125">
        <v>1370.42</v>
      </c>
      <c r="S1903" s="125" t="s">
        <v>275</v>
      </c>
      <c r="T1903" s="125" t="s">
        <v>270</v>
      </c>
    </row>
    <row r="1904" spans="1:20">
      <c r="A1904" s="101">
        <v>43830</v>
      </c>
      <c r="B1904" s="125">
        <v>42022190</v>
      </c>
      <c r="C1904" s="125" t="s">
        <v>5877</v>
      </c>
      <c r="D1904" s="125" t="s">
        <v>270</v>
      </c>
      <c r="E1904" s="125" t="s">
        <v>270</v>
      </c>
      <c r="F1904" s="125" t="s">
        <v>4236</v>
      </c>
      <c r="G1904" s="125" t="s">
        <v>139</v>
      </c>
      <c r="H1904" s="125" t="s">
        <v>681</v>
      </c>
      <c r="I1904" s="125">
        <v>206.59</v>
      </c>
      <c r="J1904" s="125">
        <v>11</v>
      </c>
      <c r="K1904" s="125" t="s">
        <v>137</v>
      </c>
      <c r="L1904" s="125">
        <v>18.78</v>
      </c>
      <c r="M1904" s="125">
        <v>11</v>
      </c>
      <c r="N1904" s="125" t="s">
        <v>141</v>
      </c>
      <c r="O1904" s="125">
        <v>186.89</v>
      </c>
      <c r="P1904" s="125">
        <v>16.989999999999998</v>
      </c>
      <c r="Q1904" s="125" t="s">
        <v>142</v>
      </c>
      <c r="R1904" s="125">
        <v>14502.67</v>
      </c>
      <c r="S1904" s="125" t="s">
        <v>275</v>
      </c>
      <c r="T1904" s="125" t="s">
        <v>270</v>
      </c>
    </row>
    <row r="1905" spans="1:20">
      <c r="A1905" s="101">
        <v>43830</v>
      </c>
      <c r="B1905" s="125">
        <v>42022190</v>
      </c>
      <c r="C1905" s="125" t="s">
        <v>5878</v>
      </c>
      <c r="D1905" s="125" t="s">
        <v>270</v>
      </c>
      <c r="E1905" s="125" t="s">
        <v>270</v>
      </c>
      <c r="F1905" s="125" t="s">
        <v>4236</v>
      </c>
      <c r="G1905" s="125" t="s">
        <v>139</v>
      </c>
      <c r="H1905" s="125" t="s">
        <v>681</v>
      </c>
      <c r="I1905" s="125">
        <v>600.27</v>
      </c>
      <c r="J1905" s="125">
        <v>23</v>
      </c>
      <c r="K1905" s="125" t="s">
        <v>137</v>
      </c>
      <c r="L1905" s="125">
        <v>26.1</v>
      </c>
      <c r="M1905" s="125">
        <v>23</v>
      </c>
      <c r="N1905" s="125" t="s">
        <v>141</v>
      </c>
      <c r="O1905" s="125">
        <v>600.29999999999995</v>
      </c>
      <c r="P1905" s="125">
        <v>26.1</v>
      </c>
      <c r="Q1905" s="125" t="s">
        <v>283</v>
      </c>
      <c r="R1905" s="125">
        <v>42139.13</v>
      </c>
      <c r="S1905" s="125" t="s">
        <v>275</v>
      </c>
      <c r="T1905" s="125" t="s">
        <v>270</v>
      </c>
    </row>
    <row r="1906" spans="1:20">
      <c r="A1906" s="101">
        <v>43830</v>
      </c>
      <c r="B1906" s="125">
        <v>42022190</v>
      </c>
      <c r="C1906" s="125" t="s">
        <v>5879</v>
      </c>
      <c r="D1906" s="125" t="s">
        <v>270</v>
      </c>
      <c r="E1906" s="125" t="s">
        <v>270</v>
      </c>
      <c r="F1906" s="125" t="s">
        <v>4236</v>
      </c>
      <c r="G1906" s="125" t="s">
        <v>49</v>
      </c>
      <c r="H1906" s="125" t="s">
        <v>313</v>
      </c>
      <c r="I1906" s="125">
        <v>20.34</v>
      </c>
      <c r="J1906" s="125">
        <v>1</v>
      </c>
      <c r="K1906" s="125" t="s">
        <v>137</v>
      </c>
      <c r="L1906" s="125">
        <v>20.34</v>
      </c>
      <c r="M1906" s="125">
        <v>1</v>
      </c>
      <c r="N1906" s="125" t="s">
        <v>141</v>
      </c>
      <c r="O1906" s="125">
        <v>21.5</v>
      </c>
      <c r="P1906" s="125">
        <v>21.5</v>
      </c>
      <c r="Q1906" s="125" t="s">
        <v>283</v>
      </c>
      <c r="R1906" s="125">
        <v>1428.19</v>
      </c>
      <c r="S1906" s="125" t="s">
        <v>275</v>
      </c>
      <c r="T1906" s="125" t="s">
        <v>270</v>
      </c>
    </row>
    <row r="1907" spans="1:20">
      <c r="A1907" s="101">
        <v>43830</v>
      </c>
      <c r="B1907" s="125">
        <v>42022190</v>
      </c>
      <c r="C1907" s="125" t="s">
        <v>4572</v>
      </c>
      <c r="D1907" s="125" t="s">
        <v>270</v>
      </c>
      <c r="E1907" s="125" t="s">
        <v>270</v>
      </c>
      <c r="F1907" s="125" t="s">
        <v>4236</v>
      </c>
      <c r="G1907" s="125" t="s">
        <v>295</v>
      </c>
      <c r="H1907" s="125" t="s">
        <v>603</v>
      </c>
      <c r="I1907" s="125">
        <v>15.42</v>
      </c>
      <c r="J1907" s="125">
        <v>1</v>
      </c>
      <c r="K1907" s="125" t="s">
        <v>137</v>
      </c>
      <c r="L1907" s="125">
        <v>15.42</v>
      </c>
      <c r="M1907" s="125">
        <v>1</v>
      </c>
      <c r="N1907" s="125" t="s">
        <v>141</v>
      </c>
      <c r="O1907" s="125">
        <v>15</v>
      </c>
      <c r="P1907" s="125">
        <v>15</v>
      </c>
      <c r="Q1907" s="125" t="s">
        <v>142</v>
      </c>
      <c r="R1907" s="125">
        <v>1082.52</v>
      </c>
      <c r="S1907" s="125" t="s">
        <v>275</v>
      </c>
      <c r="T1907" s="125" t="s">
        <v>270</v>
      </c>
    </row>
    <row r="1908" spans="1:20">
      <c r="A1908" s="101">
        <v>43830</v>
      </c>
      <c r="B1908" s="125">
        <v>42022190</v>
      </c>
      <c r="C1908" s="125" t="s">
        <v>5844</v>
      </c>
      <c r="D1908" s="125" t="s">
        <v>270</v>
      </c>
      <c r="E1908" s="125" t="s">
        <v>270</v>
      </c>
      <c r="F1908" s="125" t="s">
        <v>4236</v>
      </c>
      <c r="G1908" s="125" t="s">
        <v>408</v>
      </c>
      <c r="H1908" s="125" t="s">
        <v>409</v>
      </c>
      <c r="I1908" s="125">
        <v>1481.48</v>
      </c>
      <c r="J1908" s="125">
        <v>48</v>
      </c>
      <c r="K1908" s="125" t="s">
        <v>137</v>
      </c>
      <c r="L1908" s="125">
        <v>30.86</v>
      </c>
      <c r="M1908" s="125">
        <v>48</v>
      </c>
      <c r="N1908" s="125" t="s">
        <v>141</v>
      </c>
      <c r="O1908" s="125">
        <v>1368</v>
      </c>
      <c r="P1908" s="125">
        <v>28.5</v>
      </c>
      <c r="Q1908" s="125" t="s">
        <v>142</v>
      </c>
      <c r="R1908" s="125">
        <v>104000</v>
      </c>
      <c r="S1908" s="125" t="s">
        <v>275</v>
      </c>
      <c r="T1908" s="125" t="s">
        <v>270</v>
      </c>
    </row>
    <row r="1909" spans="1:20">
      <c r="A1909" s="101">
        <v>43830</v>
      </c>
      <c r="B1909" s="125">
        <v>42022190</v>
      </c>
      <c r="C1909" s="125" t="s">
        <v>5880</v>
      </c>
      <c r="D1909" s="125" t="s">
        <v>270</v>
      </c>
      <c r="E1909" s="125" t="s">
        <v>270</v>
      </c>
      <c r="F1909" s="125" t="s">
        <v>4236</v>
      </c>
      <c r="G1909" s="125" t="s">
        <v>408</v>
      </c>
      <c r="H1909" s="125" t="s">
        <v>409</v>
      </c>
      <c r="I1909" s="125">
        <v>868.95</v>
      </c>
      <c r="J1909" s="125">
        <v>48</v>
      </c>
      <c r="K1909" s="125" t="s">
        <v>137</v>
      </c>
      <c r="L1909" s="125">
        <v>18.100000000000001</v>
      </c>
      <c r="M1909" s="125">
        <v>48</v>
      </c>
      <c r="N1909" s="125" t="s">
        <v>141</v>
      </c>
      <c r="O1909" s="125">
        <v>799.2</v>
      </c>
      <c r="P1909" s="125">
        <v>16.649999999999999</v>
      </c>
      <c r="Q1909" s="125" t="s">
        <v>142</v>
      </c>
      <c r="R1909" s="125">
        <v>61000</v>
      </c>
      <c r="S1909" s="125" t="s">
        <v>275</v>
      </c>
      <c r="T1909" s="125" t="s">
        <v>270</v>
      </c>
    </row>
    <row r="1910" spans="1:20">
      <c r="A1910" s="101">
        <v>43830</v>
      </c>
      <c r="B1910" s="125">
        <v>42022190</v>
      </c>
      <c r="C1910" s="125" t="s">
        <v>5880</v>
      </c>
      <c r="D1910" s="125" t="s">
        <v>270</v>
      </c>
      <c r="E1910" s="125" t="s">
        <v>270</v>
      </c>
      <c r="F1910" s="125" t="s">
        <v>4236</v>
      </c>
      <c r="G1910" s="125" t="s">
        <v>408</v>
      </c>
      <c r="H1910" s="125" t="s">
        <v>409</v>
      </c>
      <c r="I1910" s="125">
        <v>1296.3</v>
      </c>
      <c r="J1910" s="125">
        <v>72</v>
      </c>
      <c r="K1910" s="125" t="s">
        <v>137</v>
      </c>
      <c r="L1910" s="125">
        <v>18</v>
      </c>
      <c r="M1910" s="125">
        <v>72</v>
      </c>
      <c r="N1910" s="125" t="s">
        <v>141</v>
      </c>
      <c r="O1910" s="125">
        <v>1190.8800000000001</v>
      </c>
      <c r="P1910" s="125">
        <v>16.54</v>
      </c>
      <c r="Q1910" s="125" t="s">
        <v>142</v>
      </c>
      <c r="R1910" s="125">
        <v>91000</v>
      </c>
      <c r="S1910" s="125" t="s">
        <v>275</v>
      </c>
      <c r="T1910" s="125" t="s">
        <v>270</v>
      </c>
    </row>
    <row r="1911" spans="1:20">
      <c r="A1911" s="101">
        <v>43830</v>
      </c>
      <c r="B1911" s="125">
        <v>42022190</v>
      </c>
      <c r="C1911" s="125" t="s">
        <v>5881</v>
      </c>
      <c r="D1911" s="125" t="s">
        <v>270</v>
      </c>
      <c r="E1911" s="125" t="s">
        <v>270</v>
      </c>
      <c r="F1911" s="125" t="s">
        <v>4236</v>
      </c>
      <c r="G1911" s="125" t="s">
        <v>277</v>
      </c>
      <c r="H1911" s="125" t="s">
        <v>278</v>
      </c>
      <c r="I1911" s="125">
        <v>884.33</v>
      </c>
      <c r="J1911" s="125">
        <v>40</v>
      </c>
      <c r="K1911" s="125" t="s">
        <v>137</v>
      </c>
      <c r="L1911" s="125">
        <v>22.11</v>
      </c>
      <c r="M1911" s="125">
        <v>40</v>
      </c>
      <c r="N1911" s="125" t="s">
        <v>141</v>
      </c>
      <c r="O1911" s="125">
        <v>800</v>
      </c>
      <c r="P1911" s="125">
        <v>20</v>
      </c>
      <c r="Q1911" s="125" t="s">
        <v>142</v>
      </c>
      <c r="R1911" s="125">
        <v>62080.05</v>
      </c>
      <c r="S1911" s="125" t="s">
        <v>275</v>
      </c>
      <c r="T1911" s="125" t="s">
        <v>270</v>
      </c>
    </row>
    <row r="1912" spans="1:20">
      <c r="A1912" s="101">
        <v>43830</v>
      </c>
      <c r="B1912" s="125">
        <v>42022190</v>
      </c>
      <c r="C1912" s="125" t="s">
        <v>5882</v>
      </c>
      <c r="D1912" s="125" t="s">
        <v>270</v>
      </c>
      <c r="E1912" s="125" t="s">
        <v>270</v>
      </c>
      <c r="F1912" s="125" t="s">
        <v>4236</v>
      </c>
      <c r="G1912" s="125" t="s">
        <v>4228</v>
      </c>
      <c r="H1912" s="125" t="s">
        <v>4229</v>
      </c>
      <c r="I1912" s="125">
        <v>287.5</v>
      </c>
      <c r="J1912" s="125">
        <v>25</v>
      </c>
      <c r="K1912" s="125" t="s">
        <v>137</v>
      </c>
      <c r="L1912" s="125">
        <v>11.5</v>
      </c>
      <c r="M1912" s="125">
        <v>25</v>
      </c>
      <c r="N1912" s="125" t="s">
        <v>141</v>
      </c>
      <c r="O1912" s="125">
        <v>637.5</v>
      </c>
      <c r="P1912" s="125">
        <v>25.5</v>
      </c>
      <c r="Q1912" s="125" t="s">
        <v>283</v>
      </c>
      <c r="R1912" s="125">
        <v>20182.48</v>
      </c>
      <c r="S1912" s="125" t="s">
        <v>275</v>
      </c>
      <c r="T1912" s="125" t="s">
        <v>270</v>
      </c>
    </row>
    <row r="1913" spans="1:20">
      <c r="A1913" s="101">
        <v>43830</v>
      </c>
      <c r="B1913" s="125">
        <v>42022190</v>
      </c>
      <c r="C1913" s="125" t="s">
        <v>5883</v>
      </c>
      <c r="D1913" s="125" t="s">
        <v>270</v>
      </c>
      <c r="E1913" s="125" t="s">
        <v>270</v>
      </c>
      <c r="F1913" s="125" t="s">
        <v>4236</v>
      </c>
      <c r="G1913" s="125" t="s">
        <v>4228</v>
      </c>
      <c r="H1913" s="125" t="s">
        <v>4229</v>
      </c>
      <c r="I1913" s="125">
        <v>13</v>
      </c>
      <c r="J1913" s="125">
        <v>1</v>
      </c>
      <c r="K1913" s="125" t="s">
        <v>137</v>
      </c>
      <c r="L1913" s="125">
        <v>13</v>
      </c>
      <c r="M1913" s="125">
        <v>1</v>
      </c>
      <c r="N1913" s="125" t="s">
        <v>141</v>
      </c>
      <c r="O1913" s="125">
        <v>24</v>
      </c>
      <c r="P1913" s="125">
        <v>24</v>
      </c>
      <c r="Q1913" s="125" t="s">
        <v>283</v>
      </c>
      <c r="R1913" s="125">
        <v>912.65</v>
      </c>
      <c r="S1913" s="125" t="s">
        <v>275</v>
      </c>
      <c r="T1913" s="125" t="s">
        <v>270</v>
      </c>
    </row>
    <row r="1914" spans="1:20">
      <c r="A1914" s="101">
        <v>43830</v>
      </c>
      <c r="B1914" s="125">
        <v>42022190</v>
      </c>
      <c r="C1914" s="125" t="s">
        <v>5884</v>
      </c>
      <c r="D1914" s="125" t="s">
        <v>270</v>
      </c>
      <c r="E1914" s="125" t="s">
        <v>270</v>
      </c>
      <c r="F1914" s="125" t="s">
        <v>4236</v>
      </c>
      <c r="G1914" s="125" t="s">
        <v>4228</v>
      </c>
      <c r="H1914" s="125" t="s">
        <v>4229</v>
      </c>
      <c r="I1914" s="125">
        <v>29</v>
      </c>
      <c r="J1914" s="125">
        <v>1</v>
      </c>
      <c r="K1914" s="125" t="s">
        <v>137</v>
      </c>
      <c r="L1914" s="125">
        <v>29</v>
      </c>
      <c r="M1914" s="125">
        <v>1</v>
      </c>
      <c r="N1914" s="125" t="s">
        <v>141</v>
      </c>
      <c r="O1914" s="125">
        <v>24</v>
      </c>
      <c r="P1914" s="125">
        <v>24</v>
      </c>
      <c r="Q1914" s="125" t="s">
        <v>283</v>
      </c>
      <c r="R1914" s="125">
        <v>2035.82</v>
      </c>
      <c r="S1914" s="125" t="s">
        <v>275</v>
      </c>
      <c r="T1914" s="125" t="s">
        <v>270</v>
      </c>
    </row>
    <row r="1915" spans="1:20">
      <c r="A1915" s="101">
        <v>43830</v>
      </c>
      <c r="B1915" s="125">
        <v>42022190</v>
      </c>
      <c r="C1915" s="125" t="s">
        <v>5885</v>
      </c>
      <c r="D1915" s="125" t="s">
        <v>270</v>
      </c>
      <c r="E1915" s="125" t="s">
        <v>270</v>
      </c>
      <c r="F1915" s="125" t="s">
        <v>4236</v>
      </c>
      <c r="G1915" s="125" t="s">
        <v>4228</v>
      </c>
      <c r="H1915" s="125" t="s">
        <v>4229</v>
      </c>
      <c r="I1915" s="125">
        <v>1312.5</v>
      </c>
      <c r="J1915" s="125">
        <v>150</v>
      </c>
      <c r="K1915" s="125" t="s">
        <v>137</v>
      </c>
      <c r="L1915" s="125">
        <v>8.75</v>
      </c>
      <c r="M1915" s="125">
        <v>150</v>
      </c>
      <c r="N1915" s="125" t="s">
        <v>141</v>
      </c>
      <c r="O1915" s="125">
        <v>1312.5</v>
      </c>
      <c r="P1915" s="125">
        <v>8.75</v>
      </c>
      <c r="Q1915" s="125" t="s">
        <v>283</v>
      </c>
      <c r="R1915" s="125">
        <v>92137.5</v>
      </c>
      <c r="S1915" s="125" t="s">
        <v>275</v>
      </c>
      <c r="T1915" s="125" t="s">
        <v>270</v>
      </c>
    </row>
    <row r="1916" spans="1:20">
      <c r="A1916" s="101">
        <v>43830</v>
      </c>
      <c r="B1916" s="125">
        <v>42022190</v>
      </c>
      <c r="C1916" s="125" t="s">
        <v>5556</v>
      </c>
      <c r="D1916" s="125" t="s">
        <v>270</v>
      </c>
      <c r="E1916" s="125" t="s">
        <v>270</v>
      </c>
      <c r="F1916" s="125" t="s">
        <v>4236</v>
      </c>
      <c r="G1916" s="125" t="s">
        <v>4228</v>
      </c>
      <c r="H1916" s="125" t="s">
        <v>4273</v>
      </c>
      <c r="I1916" s="125">
        <v>518</v>
      </c>
      <c r="J1916" s="125">
        <v>29</v>
      </c>
      <c r="K1916" s="125" t="s">
        <v>137</v>
      </c>
      <c r="L1916" s="125">
        <v>17.86</v>
      </c>
      <c r="M1916" s="125">
        <v>29</v>
      </c>
      <c r="N1916" s="125" t="s">
        <v>141</v>
      </c>
      <c r="O1916" s="125">
        <v>517.94000000000005</v>
      </c>
      <c r="P1916" s="125">
        <v>17.86</v>
      </c>
      <c r="Q1916" s="125" t="s">
        <v>283</v>
      </c>
      <c r="R1916" s="125">
        <v>36363.599999999999</v>
      </c>
      <c r="S1916" s="125" t="s">
        <v>275</v>
      </c>
      <c r="T1916" s="125" t="s">
        <v>270</v>
      </c>
    </row>
    <row r="1917" spans="1:20">
      <c r="A1917" s="101">
        <v>43830</v>
      </c>
      <c r="B1917" s="125">
        <v>42022190</v>
      </c>
      <c r="C1917" s="125" t="s">
        <v>4629</v>
      </c>
      <c r="D1917" s="125" t="s">
        <v>270</v>
      </c>
      <c r="E1917" s="125" t="s">
        <v>270</v>
      </c>
      <c r="F1917" s="125" t="s">
        <v>4236</v>
      </c>
      <c r="G1917" s="125" t="s">
        <v>4228</v>
      </c>
      <c r="H1917" s="125" t="s">
        <v>4273</v>
      </c>
      <c r="I1917" s="125">
        <v>280</v>
      </c>
      <c r="J1917" s="125">
        <v>20</v>
      </c>
      <c r="K1917" s="125" t="s">
        <v>137</v>
      </c>
      <c r="L1917" s="125">
        <v>14</v>
      </c>
      <c r="M1917" s="125">
        <v>20</v>
      </c>
      <c r="N1917" s="125" t="s">
        <v>141</v>
      </c>
      <c r="O1917" s="125">
        <v>280</v>
      </c>
      <c r="P1917" s="125">
        <v>14</v>
      </c>
      <c r="Q1917" s="125" t="s">
        <v>283</v>
      </c>
      <c r="R1917" s="125">
        <v>19656</v>
      </c>
      <c r="S1917" s="125" t="s">
        <v>275</v>
      </c>
      <c r="T1917" s="125" t="s">
        <v>270</v>
      </c>
    </row>
    <row r="1918" spans="1:20">
      <c r="A1918" s="101">
        <v>43830</v>
      </c>
      <c r="B1918" s="125">
        <v>42022190</v>
      </c>
      <c r="C1918" s="125" t="s">
        <v>5886</v>
      </c>
      <c r="D1918" s="125" t="s">
        <v>270</v>
      </c>
      <c r="E1918" s="125" t="s">
        <v>270</v>
      </c>
      <c r="F1918" s="125" t="s">
        <v>4236</v>
      </c>
      <c r="G1918" s="125" t="s">
        <v>277</v>
      </c>
      <c r="H1918" s="125" t="s">
        <v>293</v>
      </c>
      <c r="I1918" s="125">
        <v>85.47</v>
      </c>
      <c r="J1918" s="125">
        <v>2</v>
      </c>
      <c r="K1918" s="125" t="s">
        <v>137</v>
      </c>
      <c r="L1918" s="125">
        <v>42.74</v>
      </c>
      <c r="M1918" s="125">
        <v>2</v>
      </c>
      <c r="N1918" s="125" t="s">
        <v>141</v>
      </c>
      <c r="O1918" s="125">
        <v>76.400000000000006</v>
      </c>
      <c r="P1918" s="125">
        <v>38.200000000000003</v>
      </c>
      <c r="Q1918" s="125" t="s">
        <v>142</v>
      </c>
      <c r="R1918" s="125">
        <v>6000</v>
      </c>
      <c r="S1918" s="125" t="s">
        <v>275</v>
      </c>
      <c r="T1918" s="125" t="s">
        <v>270</v>
      </c>
    </row>
    <row r="1919" spans="1:20">
      <c r="A1919" s="101">
        <v>43830</v>
      </c>
      <c r="B1919" s="125">
        <v>42022190</v>
      </c>
      <c r="C1919" s="125" t="s">
        <v>5844</v>
      </c>
      <c r="D1919" s="125" t="s">
        <v>270</v>
      </c>
      <c r="E1919" s="125" t="s">
        <v>270</v>
      </c>
      <c r="F1919" s="125" t="s">
        <v>4236</v>
      </c>
      <c r="G1919" s="125" t="s">
        <v>408</v>
      </c>
      <c r="H1919" s="125" t="s">
        <v>409</v>
      </c>
      <c r="I1919" s="125">
        <v>1908.83</v>
      </c>
      <c r="J1919" s="125">
        <v>72</v>
      </c>
      <c r="K1919" s="125" t="s">
        <v>137</v>
      </c>
      <c r="L1919" s="125">
        <v>26.51</v>
      </c>
      <c r="M1919" s="125">
        <v>72</v>
      </c>
      <c r="N1919" s="125" t="s">
        <v>141</v>
      </c>
      <c r="O1919" s="125">
        <v>1764</v>
      </c>
      <c r="P1919" s="125">
        <v>24.5</v>
      </c>
      <c r="Q1919" s="125" t="s">
        <v>142</v>
      </c>
      <c r="R1919" s="125">
        <v>134000</v>
      </c>
      <c r="S1919" s="125" t="s">
        <v>275</v>
      </c>
      <c r="T1919" s="125" t="s">
        <v>270</v>
      </c>
    </row>
    <row r="1920" spans="1:20">
      <c r="A1920" s="101">
        <v>43830</v>
      </c>
      <c r="B1920" s="125">
        <v>42022190</v>
      </c>
      <c r="C1920" s="125" t="s">
        <v>5880</v>
      </c>
      <c r="D1920" s="125" t="s">
        <v>270</v>
      </c>
      <c r="E1920" s="125" t="s">
        <v>270</v>
      </c>
      <c r="F1920" s="125" t="s">
        <v>4236</v>
      </c>
      <c r="G1920" s="125" t="s">
        <v>408</v>
      </c>
      <c r="H1920" s="125" t="s">
        <v>409</v>
      </c>
      <c r="I1920" s="125">
        <v>868.95</v>
      </c>
      <c r="J1920" s="125">
        <v>48</v>
      </c>
      <c r="K1920" s="125" t="s">
        <v>137</v>
      </c>
      <c r="L1920" s="125">
        <v>18.100000000000001</v>
      </c>
      <c r="M1920" s="125">
        <v>48</v>
      </c>
      <c r="N1920" s="125" t="s">
        <v>141</v>
      </c>
      <c r="O1920" s="125">
        <v>799.2</v>
      </c>
      <c r="P1920" s="125">
        <v>16.649999999999999</v>
      </c>
      <c r="Q1920" s="125" t="s">
        <v>142</v>
      </c>
      <c r="R1920" s="125">
        <v>61000</v>
      </c>
      <c r="S1920" s="125" t="s">
        <v>275</v>
      </c>
      <c r="T1920" s="125" t="s">
        <v>270</v>
      </c>
    </row>
    <row r="1921" spans="1:20">
      <c r="A1921" s="101">
        <v>43830</v>
      </c>
      <c r="B1921" s="125">
        <v>42022190</v>
      </c>
      <c r="C1921" s="125" t="s">
        <v>5880</v>
      </c>
      <c r="D1921" s="125" t="s">
        <v>270</v>
      </c>
      <c r="E1921" s="125" t="s">
        <v>270</v>
      </c>
      <c r="F1921" s="125" t="s">
        <v>4236</v>
      </c>
      <c r="G1921" s="125" t="s">
        <v>408</v>
      </c>
      <c r="H1921" s="125" t="s">
        <v>409</v>
      </c>
      <c r="I1921" s="125">
        <v>2578.35</v>
      </c>
      <c r="J1921" s="125">
        <v>144</v>
      </c>
      <c r="K1921" s="125" t="s">
        <v>137</v>
      </c>
      <c r="L1921" s="125">
        <v>17.91</v>
      </c>
      <c r="M1921" s="125">
        <v>144</v>
      </c>
      <c r="N1921" s="125" t="s">
        <v>141</v>
      </c>
      <c r="O1921" s="125">
        <v>2381.7600000000002</v>
      </c>
      <c r="P1921" s="125">
        <v>16.54</v>
      </c>
      <c r="Q1921" s="125" t="s">
        <v>142</v>
      </c>
      <c r="R1921" s="125">
        <v>181000</v>
      </c>
      <c r="S1921" s="125" t="s">
        <v>275</v>
      </c>
      <c r="T1921" s="125" t="s">
        <v>270</v>
      </c>
    </row>
    <row r="1922" spans="1:20">
      <c r="A1922" s="101">
        <v>43830</v>
      </c>
      <c r="B1922" s="125">
        <v>42022190</v>
      </c>
      <c r="C1922" s="125" t="s">
        <v>5887</v>
      </c>
      <c r="D1922" s="125" t="s">
        <v>270</v>
      </c>
      <c r="E1922" s="125" t="s">
        <v>270</v>
      </c>
      <c r="F1922" s="125" t="s">
        <v>4236</v>
      </c>
      <c r="G1922" s="125" t="s">
        <v>319</v>
      </c>
      <c r="H1922" s="125" t="s">
        <v>694</v>
      </c>
      <c r="I1922" s="125">
        <v>199.43</v>
      </c>
      <c r="J1922" s="125">
        <v>10</v>
      </c>
      <c r="K1922" s="125" t="s">
        <v>137</v>
      </c>
      <c r="L1922" s="125">
        <v>19.940000000000001</v>
      </c>
      <c r="M1922" s="125">
        <v>10</v>
      </c>
      <c r="N1922" s="125" t="s">
        <v>141</v>
      </c>
      <c r="O1922" s="125">
        <v>195</v>
      </c>
      <c r="P1922" s="125">
        <v>19.5</v>
      </c>
      <c r="Q1922" s="125" t="s">
        <v>283</v>
      </c>
      <c r="R1922" s="125">
        <v>14000</v>
      </c>
      <c r="S1922" s="125" t="s">
        <v>275</v>
      </c>
      <c r="T1922" s="125" t="s">
        <v>270</v>
      </c>
    </row>
    <row r="1923" spans="1:20">
      <c r="A1923" s="101">
        <v>43830</v>
      </c>
      <c r="B1923" s="125">
        <v>42022190</v>
      </c>
      <c r="C1923" s="125" t="s">
        <v>5886</v>
      </c>
      <c r="D1923" s="125" t="s">
        <v>270</v>
      </c>
      <c r="E1923" s="125" t="s">
        <v>270</v>
      </c>
      <c r="F1923" s="125" t="s">
        <v>4236</v>
      </c>
      <c r="G1923" s="125" t="s">
        <v>277</v>
      </c>
      <c r="H1923" s="125" t="s">
        <v>293</v>
      </c>
      <c r="I1923" s="125">
        <v>71.23</v>
      </c>
      <c r="J1923" s="125">
        <v>2</v>
      </c>
      <c r="K1923" s="125" t="s">
        <v>137</v>
      </c>
      <c r="L1923" s="125">
        <v>35.619999999999997</v>
      </c>
      <c r="M1923" s="125">
        <v>2</v>
      </c>
      <c r="N1923" s="125" t="s">
        <v>141</v>
      </c>
      <c r="O1923" s="125">
        <v>61.8</v>
      </c>
      <c r="P1923" s="125">
        <v>30.9</v>
      </c>
      <c r="Q1923" s="125" t="s">
        <v>142</v>
      </c>
      <c r="R1923" s="125">
        <v>5000</v>
      </c>
      <c r="S1923" s="125" t="s">
        <v>275</v>
      </c>
      <c r="T1923" s="125" t="s">
        <v>270</v>
      </c>
    </row>
    <row r="1924" spans="1:20">
      <c r="A1924" s="101">
        <v>43830</v>
      </c>
      <c r="B1924" s="125">
        <v>42022190</v>
      </c>
      <c r="C1924" s="125" t="s">
        <v>5888</v>
      </c>
      <c r="D1924" s="125" t="s">
        <v>270</v>
      </c>
      <c r="E1924" s="125" t="s">
        <v>270</v>
      </c>
      <c r="F1924" s="125" t="s">
        <v>4236</v>
      </c>
      <c r="G1924" s="125" t="s">
        <v>4228</v>
      </c>
      <c r="H1924" s="125" t="s">
        <v>4229</v>
      </c>
      <c r="I1924" s="125">
        <v>125</v>
      </c>
      <c r="J1924" s="125">
        <v>10</v>
      </c>
      <c r="K1924" s="125" t="s">
        <v>137</v>
      </c>
      <c r="L1924" s="125">
        <v>12.5</v>
      </c>
      <c r="M1924" s="125">
        <v>10</v>
      </c>
      <c r="N1924" s="125" t="s">
        <v>141</v>
      </c>
      <c r="O1924" s="125">
        <v>270</v>
      </c>
      <c r="P1924" s="125">
        <v>27</v>
      </c>
      <c r="Q1924" s="125" t="s">
        <v>283</v>
      </c>
      <c r="R1924" s="125">
        <v>8775.02</v>
      </c>
      <c r="S1924" s="125" t="s">
        <v>275</v>
      </c>
      <c r="T1924" s="125" t="s">
        <v>270</v>
      </c>
    </row>
    <row r="1925" spans="1:20">
      <c r="A1925" s="101">
        <v>43830</v>
      </c>
      <c r="B1925" s="125">
        <v>42022190</v>
      </c>
      <c r="C1925" s="125" t="s">
        <v>5889</v>
      </c>
      <c r="D1925" s="125" t="s">
        <v>270</v>
      </c>
      <c r="E1925" s="125" t="s">
        <v>270</v>
      </c>
      <c r="F1925" s="125" t="s">
        <v>4236</v>
      </c>
      <c r="G1925" s="125" t="s">
        <v>4228</v>
      </c>
      <c r="H1925" s="125" t="s">
        <v>4229</v>
      </c>
      <c r="I1925" s="125">
        <v>400</v>
      </c>
      <c r="J1925" s="125">
        <v>20</v>
      </c>
      <c r="K1925" s="125" t="s">
        <v>137</v>
      </c>
      <c r="L1925" s="125">
        <v>20</v>
      </c>
      <c r="M1925" s="125">
        <v>20</v>
      </c>
      <c r="N1925" s="125" t="s">
        <v>141</v>
      </c>
      <c r="O1925" s="125">
        <v>540</v>
      </c>
      <c r="P1925" s="125">
        <v>27</v>
      </c>
      <c r="Q1925" s="125" t="s">
        <v>283</v>
      </c>
      <c r="R1925" s="125">
        <v>28079.99</v>
      </c>
      <c r="S1925" s="125" t="s">
        <v>275</v>
      </c>
      <c r="T1925" s="125" t="s">
        <v>270</v>
      </c>
    </row>
    <row r="1926" spans="1:20">
      <c r="A1926" s="101">
        <v>43830</v>
      </c>
      <c r="B1926" s="125">
        <v>42022190</v>
      </c>
      <c r="C1926" s="125" t="s">
        <v>5890</v>
      </c>
      <c r="D1926" s="125" t="s">
        <v>270</v>
      </c>
      <c r="E1926" s="125" t="s">
        <v>270</v>
      </c>
      <c r="F1926" s="125" t="s">
        <v>4236</v>
      </c>
      <c r="G1926" s="125" t="s">
        <v>4228</v>
      </c>
      <c r="H1926" s="125" t="s">
        <v>4229</v>
      </c>
      <c r="I1926" s="125">
        <v>720</v>
      </c>
      <c r="J1926" s="125">
        <v>20</v>
      </c>
      <c r="K1926" s="125" t="s">
        <v>137</v>
      </c>
      <c r="L1926" s="125">
        <v>36</v>
      </c>
      <c r="M1926" s="125">
        <v>20</v>
      </c>
      <c r="N1926" s="125" t="s">
        <v>141</v>
      </c>
      <c r="O1926" s="125">
        <v>720</v>
      </c>
      <c r="P1926" s="125">
        <v>36</v>
      </c>
      <c r="Q1926" s="125" t="s">
        <v>283</v>
      </c>
      <c r="R1926" s="125">
        <v>50543.95</v>
      </c>
      <c r="S1926" s="125" t="s">
        <v>275</v>
      </c>
      <c r="T1926" s="125" t="s">
        <v>270</v>
      </c>
    </row>
    <row r="1927" spans="1:20">
      <c r="A1927" s="101">
        <v>43830</v>
      </c>
      <c r="B1927" s="125">
        <v>42022190</v>
      </c>
      <c r="C1927" s="125" t="s">
        <v>5891</v>
      </c>
      <c r="D1927" s="125" t="s">
        <v>270</v>
      </c>
      <c r="E1927" s="125" t="s">
        <v>270</v>
      </c>
      <c r="F1927" s="125" t="s">
        <v>4236</v>
      </c>
      <c r="G1927" s="125" t="s">
        <v>4228</v>
      </c>
      <c r="H1927" s="125" t="s">
        <v>4229</v>
      </c>
      <c r="I1927" s="125">
        <v>24.75</v>
      </c>
      <c r="J1927" s="125">
        <v>11</v>
      </c>
      <c r="K1927" s="125" t="s">
        <v>137</v>
      </c>
      <c r="L1927" s="125">
        <v>2.25</v>
      </c>
      <c r="M1927" s="125">
        <v>11</v>
      </c>
      <c r="N1927" s="125" t="s">
        <v>141</v>
      </c>
      <c r="O1927" s="125">
        <v>24.75</v>
      </c>
      <c r="P1927" s="125">
        <v>2.25</v>
      </c>
      <c r="Q1927" s="125" t="s">
        <v>283</v>
      </c>
      <c r="R1927" s="125">
        <v>1737.46</v>
      </c>
      <c r="S1927" s="125" t="s">
        <v>275</v>
      </c>
      <c r="T1927" s="125" t="s">
        <v>270</v>
      </c>
    </row>
    <row r="1928" spans="1:20">
      <c r="A1928" s="101">
        <v>43830</v>
      </c>
      <c r="B1928" s="125">
        <v>42022190</v>
      </c>
      <c r="C1928" s="125" t="s">
        <v>5892</v>
      </c>
      <c r="D1928" s="125" t="s">
        <v>270</v>
      </c>
      <c r="E1928" s="125" t="s">
        <v>270</v>
      </c>
      <c r="F1928" s="125" t="s">
        <v>4236</v>
      </c>
      <c r="G1928" s="125" t="s">
        <v>4228</v>
      </c>
      <c r="H1928" s="125" t="s">
        <v>4229</v>
      </c>
      <c r="I1928" s="125">
        <v>49</v>
      </c>
      <c r="J1928" s="125">
        <v>2</v>
      </c>
      <c r="K1928" s="125" t="s">
        <v>137</v>
      </c>
      <c r="L1928" s="125">
        <v>24.5</v>
      </c>
      <c r="M1928" s="125">
        <v>2</v>
      </c>
      <c r="N1928" s="125" t="s">
        <v>141</v>
      </c>
      <c r="O1928" s="125">
        <v>43</v>
      </c>
      <c r="P1928" s="125">
        <v>21.5</v>
      </c>
      <c r="Q1928" s="125" t="s">
        <v>283</v>
      </c>
      <c r="R1928" s="125">
        <v>3439.78</v>
      </c>
      <c r="S1928" s="125" t="s">
        <v>275</v>
      </c>
      <c r="T1928" s="125" t="s">
        <v>270</v>
      </c>
    </row>
    <row r="1929" spans="1:20">
      <c r="A1929" s="101">
        <v>43830</v>
      </c>
      <c r="B1929" s="125">
        <v>42022190</v>
      </c>
      <c r="C1929" s="125" t="s">
        <v>5893</v>
      </c>
      <c r="D1929" s="125" t="s">
        <v>270</v>
      </c>
      <c r="E1929" s="125" t="s">
        <v>270</v>
      </c>
      <c r="F1929" s="125" t="s">
        <v>4236</v>
      </c>
      <c r="G1929" s="125" t="s">
        <v>4228</v>
      </c>
      <c r="H1929" s="125" t="s">
        <v>4229</v>
      </c>
      <c r="I1929" s="125">
        <v>232</v>
      </c>
      <c r="J1929" s="125">
        <v>16</v>
      </c>
      <c r="K1929" s="125" t="s">
        <v>137</v>
      </c>
      <c r="L1929" s="125">
        <v>14.5</v>
      </c>
      <c r="M1929" s="125">
        <v>16</v>
      </c>
      <c r="N1929" s="125" t="s">
        <v>141</v>
      </c>
      <c r="O1929" s="125">
        <v>232</v>
      </c>
      <c r="P1929" s="125">
        <v>14.5</v>
      </c>
      <c r="Q1929" s="125" t="s">
        <v>283</v>
      </c>
      <c r="R1929" s="125">
        <v>16286.43</v>
      </c>
      <c r="S1929" s="125" t="s">
        <v>275</v>
      </c>
      <c r="T1929" s="125" t="s">
        <v>270</v>
      </c>
    </row>
    <row r="1930" spans="1:20">
      <c r="A1930" s="101">
        <v>43830</v>
      </c>
      <c r="B1930" s="125">
        <v>42022190</v>
      </c>
      <c r="C1930" s="125" t="s">
        <v>5894</v>
      </c>
      <c r="D1930" s="125" t="s">
        <v>270</v>
      </c>
      <c r="E1930" s="125" t="s">
        <v>270</v>
      </c>
      <c r="F1930" s="125" t="s">
        <v>4236</v>
      </c>
      <c r="G1930" s="125" t="s">
        <v>4228</v>
      </c>
      <c r="H1930" s="125" t="s">
        <v>4229</v>
      </c>
      <c r="I1930" s="125">
        <v>645</v>
      </c>
      <c r="J1930" s="125">
        <v>30</v>
      </c>
      <c r="K1930" s="125" t="s">
        <v>137</v>
      </c>
      <c r="L1930" s="125">
        <v>21.5</v>
      </c>
      <c r="M1930" s="125">
        <v>30</v>
      </c>
      <c r="N1930" s="125" t="s">
        <v>141</v>
      </c>
      <c r="O1930" s="125">
        <v>645</v>
      </c>
      <c r="P1930" s="125">
        <v>21.5</v>
      </c>
      <c r="Q1930" s="125" t="s">
        <v>283</v>
      </c>
      <c r="R1930" s="125">
        <v>45278.98</v>
      </c>
      <c r="S1930" s="125" t="s">
        <v>275</v>
      </c>
      <c r="T1930" s="125" t="s">
        <v>270</v>
      </c>
    </row>
    <row r="1931" spans="1:20">
      <c r="A1931" s="101">
        <v>43830</v>
      </c>
      <c r="B1931" s="125">
        <v>42022190</v>
      </c>
      <c r="C1931" s="125" t="s">
        <v>5895</v>
      </c>
      <c r="D1931" s="125" t="s">
        <v>270</v>
      </c>
      <c r="E1931" s="125" t="s">
        <v>270</v>
      </c>
      <c r="F1931" s="125" t="s">
        <v>4236</v>
      </c>
      <c r="G1931" s="125" t="s">
        <v>4228</v>
      </c>
      <c r="H1931" s="125" t="s">
        <v>4229</v>
      </c>
      <c r="I1931" s="125">
        <v>475</v>
      </c>
      <c r="J1931" s="125">
        <v>25</v>
      </c>
      <c r="K1931" s="125" t="s">
        <v>137</v>
      </c>
      <c r="L1931" s="125">
        <v>19</v>
      </c>
      <c r="M1931" s="125">
        <v>25</v>
      </c>
      <c r="N1931" s="125" t="s">
        <v>141</v>
      </c>
      <c r="O1931" s="125">
        <v>637.5</v>
      </c>
      <c r="P1931" s="125">
        <v>25.5</v>
      </c>
      <c r="Q1931" s="125" t="s">
        <v>283</v>
      </c>
      <c r="R1931" s="125">
        <v>33344.97</v>
      </c>
      <c r="S1931" s="125" t="s">
        <v>275</v>
      </c>
      <c r="T1931" s="125" t="s">
        <v>270</v>
      </c>
    </row>
    <row r="1932" spans="1:20">
      <c r="A1932" s="101">
        <v>43830</v>
      </c>
      <c r="B1932" s="125">
        <v>42022190</v>
      </c>
      <c r="C1932" s="125" t="s">
        <v>5896</v>
      </c>
      <c r="D1932" s="125" t="s">
        <v>270</v>
      </c>
      <c r="E1932" s="125" t="s">
        <v>270</v>
      </c>
      <c r="F1932" s="125" t="s">
        <v>4236</v>
      </c>
      <c r="G1932" s="125" t="s">
        <v>408</v>
      </c>
      <c r="H1932" s="125" t="s">
        <v>409</v>
      </c>
      <c r="I1932" s="125">
        <v>698.01</v>
      </c>
      <c r="J1932" s="125">
        <v>30</v>
      </c>
      <c r="K1932" s="125" t="s">
        <v>137</v>
      </c>
      <c r="L1932" s="125">
        <v>23.27</v>
      </c>
      <c r="M1932" s="125">
        <v>30</v>
      </c>
      <c r="N1932" s="125" t="s">
        <v>141</v>
      </c>
      <c r="O1932" s="125">
        <v>630</v>
      </c>
      <c r="P1932" s="125">
        <v>21</v>
      </c>
      <c r="Q1932" s="125" t="s">
        <v>142</v>
      </c>
      <c r="R1932" s="125">
        <v>49000</v>
      </c>
      <c r="S1932" s="125" t="s">
        <v>275</v>
      </c>
      <c r="T1932" s="125" t="s">
        <v>270</v>
      </c>
    </row>
    <row r="1933" spans="1:20">
      <c r="A1933" s="101">
        <v>43830</v>
      </c>
      <c r="B1933" s="125">
        <v>42022190</v>
      </c>
      <c r="C1933" s="125" t="s">
        <v>5896</v>
      </c>
      <c r="D1933" s="125" t="s">
        <v>270</v>
      </c>
      <c r="E1933" s="125" t="s">
        <v>270</v>
      </c>
      <c r="F1933" s="125" t="s">
        <v>4236</v>
      </c>
      <c r="G1933" s="125" t="s">
        <v>408</v>
      </c>
      <c r="H1933" s="125" t="s">
        <v>409</v>
      </c>
      <c r="I1933" s="125">
        <v>512.82000000000005</v>
      </c>
      <c r="J1933" s="125">
        <v>20</v>
      </c>
      <c r="K1933" s="125" t="s">
        <v>137</v>
      </c>
      <c r="L1933" s="125">
        <v>25.64</v>
      </c>
      <c r="M1933" s="125">
        <v>20</v>
      </c>
      <c r="N1933" s="125" t="s">
        <v>141</v>
      </c>
      <c r="O1933" s="125">
        <v>465</v>
      </c>
      <c r="P1933" s="125">
        <v>23.25</v>
      </c>
      <c r="Q1933" s="125" t="s">
        <v>142</v>
      </c>
      <c r="R1933" s="125">
        <v>36000</v>
      </c>
      <c r="S1933" s="125" t="s">
        <v>275</v>
      </c>
      <c r="T1933" s="125" t="s">
        <v>270</v>
      </c>
    </row>
    <row r="1934" spans="1:20">
      <c r="A1934" s="101">
        <v>43830</v>
      </c>
      <c r="B1934" s="125">
        <v>42022190</v>
      </c>
      <c r="C1934" s="125" t="s">
        <v>5896</v>
      </c>
      <c r="D1934" s="125" t="s">
        <v>270</v>
      </c>
      <c r="E1934" s="125" t="s">
        <v>270</v>
      </c>
      <c r="F1934" s="125" t="s">
        <v>4236</v>
      </c>
      <c r="G1934" s="125" t="s">
        <v>5245</v>
      </c>
      <c r="H1934" s="125" t="s">
        <v>5246</v>
      </c>
      <c r="I1934" s="125">
        <v>1353.28</v>
      </c>
      <c r="J1934" s="125">
        <v>50</v>
      </c>
      <c r="K1934" s="125" t="s">
        <v>137</v>
      </c>
      <c r="L1934" s="125">
        <v>27.07</v>
      </c>
      <c r="M1934" s="125">
        <v>50</v>
      </c>
      <c r="N1934" s="125" t="s">
        <v>141</v>
      </c>
      <c r="O1934" s="125">
        <v>1230</v>
      </c>
      <c r="P1934" s="125">
        <v>24.6</v>
      </c>
      <c r="Q1934" s="125" t="s">
        <v>142</v>
      </c>
      <c r="R1934" s="125">
        <v>95000</v>
      </c>
      <c r="S1934" s="125" t="s">
        <v>275</v>
      </c>
      <c r="T1934" s="125" t="s">
        <v>270</v>
      </c>
    </row>
    <row r="1935" spans="1:20">
      <c r="A1935" s="101">
        <v>43830</v>
      </c>
      <c r="B1935" s="125">
        <v>42022190</v>
      </c>
      <c r="C1935" s="125" t="s">
        <v>5896</v>
      </c>
      <c r="D1935" s="125" t="s">
        <v>270</v>
      </c>
      <c r="E1935" s="125" t="s">
        <v>270</v>
      </c>
      <c r="F1935" s="125" t="s">
        <v>4236</v>
      </c>
      <c r="G1935" s="125" t="s">
        <v>408</v>
      </c>
      <c r="H1935" s="125" t="s">
        <v>409</v>
      </c>
      <c r="I1935" s="125">
        <v>2165.2399999999998</v>
      </c>
      <c r="J1935" s="125">
        <v>80</v>
      </c>
      <c r="K1935" s="125" t="s">
        <v>137</v>
      </c>
      <c r="L1935" s="125">
        <v>27.07</v>
      </c>
      <c r="M1935" s="125">
        <v>80</v>
      </c>
      <c r="N1935" s="125" t="s">
        <v>141</v>
      </c>
      <c r="O1935" s="125">
        <v>1956</v>
      </c>
      <c r="P1935" s="125">
        <v>24.45</v>
      </c>
      <c r="Q1935" s="125" t="s">
        <v>142</v>
      </c>
      <c r="R1935" s="125">
        <v>152000</v>
      </c>
      <c r="S1935" s="125" t="s">
        <v>275</v>
      </c>
      <c r="T1935" s="125" t="s">
        <v>270</v>
      </c>
    </row>
    <row r="1936" spans="1:20">
      <c r="A1936" s="101">
        <v>43830</v>
      </c>
      <c r="B1936" s="125">
        <v>42022190</v>
      </c>
      <c r="C1936" s="125" t="s">
        <v>5896</v>
      </c>
      <c r="D1936" s="125" t="s">
        <v>270</v>
      </c>
      <c r="E1936" s="125" t="s">
        <v>270</v>
      </c>
      <c r="F1936" s="125" t="s">
        <v>4236</v>
      </c>
      <c r="G1936" s="125" t="s">
        <v>5245</v>
      </c>
      <c r="H1936" s="125" t="s">
        <v>5246</v>
      </c>
      <c r="I1936" s="125">
        <v>3860.4</v>
      </c>
      <c r="J1936" s="125">
        <v>180</v>
      </c>
      <c r="K1936" s="125" t="s">
        <v>137</v>
      </c>
      <c r="L1936" s="125">
        <v>21.45</v>
      </c>
      <c r="M1936" s="125">
        <v>180</v>
      </c>
      <c r="N1936" s="125" t="s">
        <v>141</v>
      </c>
      <c r="O1936" s="125">
        <v>3492</v>
      </c>
      <c r="P1936" s="125">
        <v>19.399999999999999</v>
      </c>
      <c r="Q1936" s="125" t="s">
        <v>142</v>
      </c>
      <c r="R1936" s="125">
        <v>271000</v>
      </c>
      <c r="S1936" s="125" t="s">
        <v>275</v>
      </c>
      <c r="T1936" s="125" t="s">
        <v>270</v>
      </c>
    </row>
    <row r="1937" spans="1:20">
      <c r="A1937" s="101">
        <v>43830</v>
      </c>
      <c r="B1937" s="125">
        <v>42022190</v>
      </c>
      <c r="C1937" s="125" t="s">
        <v>5896</v>
      </c>
      <c r="D1937" s="125" t="s">
        <v>270</v>
      </c>
      <c r="E1937" s="125" t="s">
        <v>270</v>
      </c>
      <c r="F1937" s="125" t="s">
        <v>4236</v>
      </c>
      <c r="G1937" s="125" t="s">
        <v>5245</v>
      </c>
      <c r="H1937" s="125" t="s">
        <v>5246</v>
      </c>
      <c r="I1937" s="125">
        <v>2592.59</v>
      </c>
      <c r="J1937" s="125">
        <v>80</v>
      </c>
      <c r="K1937" s="125" t="s">
        <v>137</v>
      </c>
      <c r="L1937" s="125">
        <v>32.409999999999997</v>
      </c>
      <c r="M1937" s="125">
        <v>80</v>
      </c>
      <c r="N1937" s="125" t="s">
        <v>141</v>
      </c>
      <c r="O1937" s="125">
        <v>2352</v>
      </c>
      <c r="P1937" s="125">
        <v>29.4</v>
      </c>
      <c r="Q1937" s="125" t="s">
        <v>142</v>
      </c>
      <c r="R1937" s="125">
        <v>182000</v>
      </c>
      <c r="S1937" s="125" t="s">
        <v>275</v>
      </c>
      <c r="T1937" s="125" t="s">
        <v>270</v>
      </c>
    </row>
    <row r="1938" spans="1:20">
      <c r="A1938" s="101">
        <v>43830</v>
      </c>
      <c r="B1938" s="125">
        <v>42022190</v>
      </c>
      <c r="C1938" s="125" t="s">
        <v>5897</v>
      </c>
      <c r="D1938" s="125" t="s">
        <v>270</v>
      </c>
      <c r="E1938" s="125" t="s">
        <v>270</v>
      </c>
      <c r="F1938" s="125" t="s">
        <v>4225</v>
      </c>
      <c r="G1938" s="125" t="s">
        <v>605</v>
      </c>
      <c r="H1938" s="125" t="s">
        <v>769</v>
      </c>
      <c r="I1938" s="125">
        <v>156.05000000000001</v>
      </c>
      <c r="J1938" s="125">
        <v>4</v>
      </c>
      <c r="K1938" s="125" t="s">
        <v>137</v>
      </c>
      <c r="L1938" s="125">
        <v>39.01</v>
      </c>
      <c r="M1938" s="125">
        <v>4</v>
      </c>
      <c r="N1938" s="125" t="s">
        <v>137</v>
      </c>
      <c r="O1938" s="125">
        <v>156.04</v>
      </c>
      <c r="P1938" s="125">
        <v>39.01</v>
      </c>
      <c r="Q1938" s="125" t="s">
        <v>283</v>
      </c>
      <c r="R1938" s="125">
        <v>10954.83</v>
      </c>
      <c r="S1938" s="125" t="s">
        <v>275</v>
      </c>
      <c r="T1938" s="125" t="s">
        <v>270</v>
      </c>
    </row>
    <row r="1939" spans="1:20">
      <c r="A1939" s="101">
        <v>43830</v>
      </c>
      <c r="B1939" s="125">
        <v>42022190</v>
      </c>
      <c r="C1939" s="125" t="s">
        <v>4227</v>
      </c>
      <c r="D1939" s="125" t="s">
        <v>270</v>
      </c>
      <c r="E1939" s="125" t="s">
        <v>270</v>
      </c>
      <c r="F1939" s="125" t="s">
        <v>4225</v>
      </c>
      <c r="G1939" s="125" t="s">
        <v>5554</v>
      </c>
      <c r="H1939" s="125" t="s">
        <v>5555</v>
      </c>
      <c r="I1939" s="125">
        <v>6582.96</v>
      </c>
      <c r="J1939" s="125">
        <v>246</v>
      </c>
      <c r="K1939" s="125" t="s">
        <v>137</v>
      </c>
      <c r="L1939" s="125">
        <v>26.76</v>
      </c>
      <c r="M1939" s="125">
        <v>246</v>
      </c>
      <c r="N1939" s="125" t="s">
        <v>141</v>
      </c>
      <c r="O1939" s="125">
        <v>6582.96</v>
      </c>
      <c r="P1939" s="125">
        <v>26.76</v>
      </c>
      <c r="Q1939" s="125" t="s">
        <v>283</v>
      </c>
      <c r="R1939" s="125">
        <v>462123.84</v>
      </c>
      <c r="S1939" s="125" t="s">
        <v>275</v>
      </c>
      <c r="T1939" s="125" t="s">
        <v>270</v>
      </c>
    </row>
    <row r="1940" spans="1:20">
      <c r="A1940" s="101">
        <v>43830</v>
      </c>
      <c r="B1940" s="125">
        <v>42022190</v>
      </c>
      <c r="C1940" s="125" t="s">
        <v>5898</v>
      </c>
      <c r="D1940" s="125" t="s">
        <v>270</v>
      </c>
      <c r="E1940" s="125" t="s">
        <v>270</v>
      </c>
      <c r="F1940" s="125" t="s">
        <v>4236</v>
      </c>
      <c r="G1940" s="125" t="s">
        <v>277</v>
      </c>
      <c r="H1940" s="125" t="s">
        <v>278</v>
      </c>
      <c r="I1940" s="125">
        <v>335.5</v>
      </c>
      <c r="J1940" s="125">
        <v>20</v>
      </c>
      <c r="K1940" s="125" t="s">
        <v>137</v>
      </c>
      <c r="L1940" s="125">
        <v>16.77</v>
      </c>
      <c r="M1940" s="125">
        <v>20</v>
      </c>
      <c r="N1940" s="125" t="s">
        <v>141</v>
      </c>
      <c r="O1940" s="125">
        <v>317</v>
      </c>
      <c r="P1940" s="125">
        <v>15.85</v>
      </c>
      <c r="Q1940" s="125" t="s">
        <v>142</v>
      </c>
      <c r="R1940" s="125">
        <v>23552.04</v>
      </c>
      <c r="S1940" s="125" t="s">
        <v>275</v>
      </c>
      <c r="T1940" s="125" t="s">
        <v>270</v>
      </c>
    </row>
    <row r="1941" spans="1:20">
      <c r="A1941" s="101">
        <v>43830</v>
      </c>
      <c r="B1941" s="125">
        <v>42022190</v>
      </c>
      <c r="C1941" s="125" t="s">
        <v>5899</v>
      </c>
      <c r="D1941" s="125" t="s">
        <v>270</v>
      </c>
      <c r="E1941" s="125" t="s">
        <v>270</v>
      </c>
      <c r="F1941" s="125" t="s">
        <v>4236</v>
      </c>
      <c r="G1941" s="125" t="s">
        <v>49</v>
      </c>
      <c r="H1941" s="125" t="s">
        <v>313</v>
      </c>
      <c r="I1941" s="125">
        <v>124.39</v>
      </c>
      <c r="J1941" s="125">
        <v>11</v>
      </c>
      <c r="K1941" s="125" t="s">
        <v>137</v>
      </c>
      <c r="L1941" s="125">
        <v>11.31</v>
      </c>
      <c r="M1941" s="125">
        <v>11</v>
      </c>
      <c r="N1941" s="125" t="s">
        <v>141</v>
      </c>
      <c r="O1941" s="125">
        <v>131.44999999999999</v>
      </c>
      <c r="P1941" s="125">
        <v>11.95</v>
      </c>
      <c r="Q1941" s="125" t="s">
        <v>283</v>
      </c>
      <c r="R1941" s="125">
        <v>8731.92</v>
      </c>
      <c r="S1941" s="125" t="s">
        <v>275</v>
      </c>
      <c r="T1941" s="125" t="s">
        <v>270</v>
      </c>
    </row>
    <row r="1942" spans="1:20">
      <c r="A1942" s="101">
        <v>43830</v>
      </c>
      <c r="B1942" s="125">
        <v>42022190</v>
      </c>
      <c r="C1942" s="125" t="s">
        <v>5900</v>
      </c>
      <c r="D1942" s="125" t="s">
        <v>270</v>
      </c>
      <c r="E1942" s="125" t="s">
        <v>270</v>
      </c>
      <c r="F1942" s="125" t="s">
        <v>4236</v>
      </c>
      <c r="G1942" s="125" t="s">
        <v>295</v>
      </c>
      <c r="H1942" s="125" t="s">
        <v>603</v>
      </c>
      <c r="I1942" s="125">
        <v>4940.46</v>
      </c>
      <c r="J1942" s="125">
        <v>240</v>
      </c>
      <c r="K1942" s="125" t="s">
        <v>137</v>
      </c>
      <c r="L1942" s="125">
        <v>20.59</v>
      </c>
      <c r="M1942" s="125">
        <v>240</v>
      </c>
      <c r="N1942" s="125" t="s">
        <v>141</v>
      </c>
      <c r="O1942" s="125">
        <v>4941.6000000000004</v>
      </c>
      <c r="P1942" s="125">
        <v>20.59</v>
      </c>
      <c r="Q1942" s="125" t="s">
        <v>283</v>
      </c>
      <c r="R1942" s="125">
        <v>346820.35</v>
      </c>
      <c r="S1942" s="125" t="s">
        <v>275</v>
      </c>
      <c r="T1942" s="125" t="s">
        <v>270</v>
      </c>
    </row>
    <row r="1943" spans="1:20">
      <c r="A1943" s="101">
        <v>43830</v>
      </c>
      <c r="B1943" s="125">
        <v>42022190</v>
      </c>
      <c r="C1943" s="125" t="s">
        <v>5901</v>
      </c>
      <c r="D1943" s="125" t="s">
        <v>270</v>
      </c>
      <c r="E1943" s="125" t="s">
        <v>270</v>
      </c>
      <c r="F1943" s="125" t="s">
        <v>4236</v>
      </c>
      <c r="G1943" s="125" t="s">
        <v>139</v>
      </c>
      <c r="H1943" s="125" t="s">
        <v>681</v>
      </c>
      <c r="I1943" s="125">
        <v>529.34</v>
      </c>
      <c r="J1943" s="125">
        <v>23</v>
      </c>
      <c r="K1943" s="125" t="s">
        <v>137</v>
      </c>
      <c r="L1943" s="125">
        <v>23.01</v>
      </c>
      <c r="M1943" s="125">
        <v>23</v>
      </c>
      <c r="N1943" s="125" t="s">
        <v>141</v>
      </c>
      <c r="O1943" s="125">
        <v>529.23</v>
      </c>
      <c r="P1943" s="125">
        <v>23.01</v>
      </c>
      <c r="Q1943" s="125" t="s">
        <v>283</v>
      </c>
      <c r="R1943" s="125">
        <v>37159.53</v>
      </c>
      <c r="S1943" s="125" t="s">
        <v>275</v>
      </c>
      <c r="T1943" s="125" t="s">
        <v>270</v>
      </c>
    </row>
    <row r="1944" spans="1:20">
      <c r="A1944" s="101">
        <v>43830</v>
      </c>
      <c r="B1944" s="125">
        <v>42022190</v>
      </c>
      <c r="C1944" s="125" t="s">
        <v>5886</v>
      </c>
      <c r="D1944" s="125" t="s">
        <v>270</v>
      </c>
      <c r="E1944" s="125" t="s">
        <v>270</v>
      </c>
      <c r="F1944" s="125" t="s">
        <v>4236</v>
      </c>
      <c r="G1944" s="125" t="s">
        <v>277</v>
      </c>
      <c r="H1944" s="125" t="s">
        <v>293</v>
      </c>
      <c r="I1944" s="125">
        <v>28.49</v>
      </c>
      <c r="J1944" s="125">
        <v>1</v>
      </c>
      <c r="K1944" s="125" t="s">
        <v>137</v>
      </c>
      <c r="L1944" s="125">
        <v>28.49</v>
      </c>
      <c r="M1944" s="125">
        <v>1</v>
      </c>
      <c r="N1944" s="125" t="s">
        <v>141</v>
      </c>
      <c r="O1944" s="125">
        <v>25.8</v>
      </c>
      <c r="P1944" s="125">
        <v>25.8</v>
      </c>
      <c r="Q1944" s="125" t="s">
        <v>142</v>
      </c>
      <c r="R1944" s="125">
        <v>2000</v>
      </c>
      <c r="S1944" s="125" t="s">
        <v>275</v>
      </c>
      <c r="T1944" s="125" t="s">
        <v>270</v>
      </c>
    </row>
    <row r="1945" spans="1:20">
      <c r="A1945" s="101">
        <v>43830</v>
      </c>
      <c r="B1945" s="125">
        <v>42022190</v>
      </c>
      <c r="C1945" s="125" t="s">
        <v>5886</v>
      </c>
      <c r="D1945" s="125" t="s">
        <v>270</v>
      </c>
      <c r="E1945" s="125" t="s">
        <v>270</v>
      </c>
      <c r="F1945" s="125" t="s">
        <v>4236</v>
      </c>
      <c r="G1945" s="125" t="s">
        <v>277</v>
      </c>
      <c r="H1945" s="125" t="s">
        <v>293</v>
      </c>
      <c r="I1945" s="125">
        <v>56.98</v>
      </c>
      <c r="J1945" s="125">
        <v>2</v>
      </c>
      <c r="K1945" s="125" t="s">
        <v>137</v>
      </c>
      <c r="L1945" s="125">
        <v>28.49</v>
      </c>
      <c r="M1945" s="125">
        <v>2</v>
      </c>
      <c r="N1945" s="125" t="s">
        <v>141</v>
      </c>
      <c r="O1945" s="125">
        <v>52</v>
      </c>
      <c r="P1945" s="125">
        <v>26</v>
      </c>
      <c r="Q1945" s="125" t="s">
        <v>142</v>
      </c>
      <c r="R1945" s="125">
        <v>4000</v>
      </c>
      <c r="S1945" s="125" t="s">
        <v>275</v>
      </c>
      <c r="T1945" s="125" t="s">
        <v>270</v>
      </c>
    </row>
    <row r="1946" spans="1:20">
      <c r="A1946" s="101">
        <v>43830</v>
      </c>
      <c r="B1946" s="125">
        <v>42022190</v>
      </c>
      <c r="C1946" s="125" t="s">
        <v>5886</v>
      </c>
      <c r="D1946" s="125" t="s">
        <v>270</v>
      </c>
      <c r="E1946" s="125" t="s">
        <v>270</v>
      </c>
      <c r="F1946" s="125" t="s">
        <v>4236</v>
      </c>
      <c r="G1946" s="125" t="s">
        <v>277</v>
      </c>
      <c r="H1946" s="125" t="s">
        <v>293</v>
      </c>
      <c r="I1946" s="125">
        <v>85.47</v>
      </c>
      <c r="J1946" s="125">
        <v>2</v>
      </c>
      <c r="K1946" s="125" t="s">
        <v>137</v>
      </c>
      <c r="L1946" s="125">
        <v>42.74</v>
      </c>
      <c r="M1946" s="125">
        <v>2</v>
      </c>
      <c r="N1946" s="125" t="s">
        <v>141</v>
      </c>
      <c r="O1946" s="125">
        <v>71.2</v>
      </c>
      <c r="P1946" s="125">
        <v>35.6</v>
      </c>
      <c r="Q1946" s="125" t="s">
        <v>142</v>
      </c>
      <c r="R1946" s="125">
        <v>6000</v>
      </c>
      <c r="S1946" s="125" t="s">
        <v>275</v>
      </c>
      <c r="T1946" s="125" t="s">
        <v>270</v>
      </c>
    </row>
    <row r="1947" spans="1:20">
      <c r="A1947" s="101">
        <v>43830</v>
      </c>
      <c r="B1947" s="125">
        <v>42022190</v>
      </c>
      <c r="C1947" s="125" t="s">
        <v>5880</v>
      </c>
      <c r="D1947" s="125" t="s">
        <v>270</v>
      </c>
      <c r="E1947" s="125" t="s">
        <v>270</v>
      </c>
      <c r="F1947" s="125" t="s">
        <v>4236</v>
      </c>
      <c r="G1947" s="125" t="s">
        <v>408</v>
      </c>
      <c r="H1947" s="125" t="s">
        <v>409</v>
      </c>
      <c r="I1947" s="125">
        <v>797.72</v>
      </c>
      <c r="J1947" s="125">
        <v>48</v>
      </c>
      <c r="K1947" s="125" t="s">
        <v>137</v>
      </c>
      <c r="L1947" s="125">
        <v>16.62</v>
      </c>
      <c r="M1947" s="125">
        <v>48</v>
      </c>
      <c r="N1947" s="125" t="s">
        <v>141</v>
      </c>
      <c r="O1947" s="125">
        <v>737.28</v>
      </c>
      <c r="P1947" s="125">
        <v>15.36</v>
      </c>
      <c r="Q1947" s="125" t="s">
        <v>142</v>
      </c>
      <c r="R1947" s="125">
        <v>56000</v>
      </c>
      <c r="S1947" s="125" t="s">
        <v>275</v>
      </c>
      <c r="T1947" s="125" t="s">
        <v>270</v>
      </c>
    </row>
    <row r="1948" spans="1:20">
      <c r="A1948" s="101">
        <v>43830</v>
      </c>
      <c r="B1948" s="125">
        <v>42022190</v>
      </c>
      <c r="C1948" s="125" t="s">
        <v>5887</v>
      </c>
      <c r="D1948" s="125" t="s">
        <v>270</v>
      </c>
      <c r="E1948" s="125" t="s">
        <v>270</v>
      </c>
      <c r="F1948" s="125" t="s">
        <v>4236</v>
      </c>
      <c r="G1948" s="125" t="s">
        <v>319</v>
      </c>
      <c r="H1948" s="125" t="s">
        <v>694</v>
      </c>
      <c r="I1948" s="125">
        <v>455.84</v>
      </c>
      <c r="J1948" s="125">
        <v>30</v>
      </c>
      <c r="K1948" s="125" t="s">
        <v>137</v>
      </c>
      <c r="L1948" s="125">
        <v>15.19</v>
      </c>
      <c r="M1948" s="125">
        <v>30</v>
      </c>
      <c r="N1948" s="125" t="s">
        <v>141</v>
      </c>
      <c r="O1948" s="125">
        <v>450</v>
      </c>
      <c r="P1948" s="125">
        <v>15</v>
      </c>
      <c r="Q1948" s="125" t="s">
        <v>283</v>
      </c>
      <c r="R1948" s="125">
        <v>32000</v>
      </c>
      <c r="S1948" s="125" t="s">
        <v>275</v>
      </c>
      <c r="T1948" s="125" t="s">
        <v>270</v>
      </c>
    </row>
    <row r="1949" spans="1:20">
      <c r="A1949" s="101">
        <v>43830</v>
      </c>
      <c r="B1949" s="125">
        <v>42022190</v>
      </c>
      <c r="C1949" s="125" t="s">
        <v>5902</v>
      </c>
      <c r="D1949" s="125" t="s">
        <v>270</v>
      </c>
      <c r="E1949" s="125" t="s">
        <v>270</v>
      </c>
      <c r="F1949" s="125" t="s">
        <v>4236</v>
      </c>
      <c r="G1949" s="125" t="s">
        <v>319</v>
      </c>
      <c r="H1949" s="125" t="s">
        <v>694</v>
      </c>
      <c r="I1949" s="125">
        <v>1794.87</v>
      </c>
      <c r="J1949" s="125">
        <v>48</v>
      </c>
      <c r="K1949" s="125" t="s">
        <v>137</v>
      </c>
      <c r="L1949" s="125">
        <v>37.39</v>
      </c>
      <c r="M1949" s="125">
        <v>48</v>
      </c>
      <c r="N1949" s="125" t="s">
        <v>141</v>
      </c>
      <c r="O1949" s="125">
        <v>1800</v>
      </c>
      <c r="P1949" s="125">
        <v>37.5</v>
      </c>
      <c r="Q1949" s="125" t="s">
        <v>283</v>
      </c>
      <c r="R1949" s="125">
        <v>126000</v>
      </c>
      <c r="S1949" s="125" t="s">
        <v>275</v>
      </c>
      <c r="T1949" s="125" t="s">
        <v>270</v>
      </c>
    </row>
    <row r="1950" spans="1:20">
      <c r="A1950" s="101">
        <v>43830</v>
      </c>
      <c r="B1950" s="125">
        <v>42022190</v>
      </c>
      <c r="C1950" s="125" t="s">
        <v>5903</v>
      </c>
      <c r="D1950" s="125" t="s">
        <v>270</v>
      </c>
      <c r="E1950" s="125" t="s">
        <v>270</v>
      </c>
      <c r="F1950" s="125" t="s">
        <v>4236</v>
      </c>
      <c r="G1950" s="125" t="s">
        <v>365</v>
      </c>
      <c r="H1950" s="125" t="s">
        <v>1195</v>
      </c>
      <c r="I1950" s="125">
        <v>299.14999999999998</v>
      </c>
      <c r="J1950" s="125">
        <v>20</v>
      </c>
      <c r="K1950" s="125" t="s">
        <v>137</v>
      </c>
      <c r="L1950" s="125">
        <v>14.96</v>
      </c>
      <c r="M1950" s="125">
        <v>20</v>
      </c>
      <c r="N1950" s="125" t="s">
        <v>141</v>
      </c>
      <c r="O1950" s="125">
        <v>2830</v>
      </c>
      <c r="P1950" s="125">
        <v>141.5</v>
      </c>
      <c r="Q1950" s="125" t="s">
        <v>1688</v>
      </c>
      <c r="R1950" s="125">
        <v>21000</v>
      </c>
      <c r="S1950" s="125" t="s">
        <v>275</v>
      </c>
      <c r="T1950" s="125" t="s">
        <v>270</v>
      </c>
    </row>
    <row r="1951" spans="1:20">
      <c r="A1951" s="101">
        <v>43830</v>
      </c>
      <c r="B1951" s="125">
        <v>42022190</v>
      </c>
      <c r="C1951" s="125" t="s">
        <v>5667</v>
      </c>
      <c r="D1951" s="125" t="s">
        <v>270</v>
      </c>
      <c r="E1951" s="125" t="s">
        <v>270</v>
      </c>
      <c r="F1951" s="125" t="s">
        <v>4236</v>
      </c>
      <c r="G1951" s="125" t="s">
        <v>277</v>
      </c>
      <c r="H1951" s="125" t="s">
        <v>278</v>
      </c>
      <c r="I1951" s="125">
        <v>997.15</v>
      </c>
      <c r="J1951" s="125">
        <v>25</v>
      </c>
      <c r="K1951" s="125" t="s">
        <v>137</v>
      </c>
      <c r="L1951" s="125">
        <v>39.89</v>
      </c>
      <c r="M1951" s="125">
        <v>25</v>
      </c>
      <c r="N1951" s="125" t="s">
        <v>141</v>
      </c>
      <c r="O1951" s="125">
        <v>943.75</v>
      </c>
      <c r="P1951" s="125">
        <v>37.75</v>
      </c>
      <c r="Q1951" s="125" t="s">
        <v>142</v>
      </c>
      <c r="R1951" s="125">
        <v>70000</v>
      </c>
      <c r="S1951" s="125" t="s">
        <v>275</v>
      </c>
      <c r="T1951" s="125" t="s">
        <v>270</v>
      </c>
    </row>
    <row r="1952" spans="1:20">
      <c r="A1952" s="101">
        <v>43830</v>
      </c>
      <c r="B1952" s="125">
        <v>42022190</v>
      </c>
      <c r="C1952" s="125" t="s">
        <v>5904</v>
      </c>
      <c r="D1952" s="125" t="s">
        <v>270</v>
      </c>
      <c r="E1952" s="125" t="s">
        <v>270</v>
      </c>
      <c r="F1952" s="125" t="s">
        <v>4236</v>
      </c>
      <c r="G1952" s="125" t="s">
        <v>365</v>
      </c>
      <c r="H1952" s="125" t="s">
        <v>1195</v>
      </c>
      <c r="I1952" s="125">
        <v>1495.73</v>
      </c>
      <c r="J1952" s="125">
        <v>80</v>
      </c>
      <c r="K1952" s="125" t="s">
        <v>137</v>
      </c>
      <c r="L1952" s="125">
        <v>18.7</v>
      </c>
      <c r="M1952" s="125">
        <v>80</v>
      </c>
      <c r="N1952" s="125" t="s">
        <v>141</v>
      </c>
      <c r="O1952" s="125">
        <v>14200</v>
      </c>
      <c r="P1952" s="125">
        <v>177.5</v>
      </c>
      <c r="Q1952" s="125" t="s">
        <v>1688</v>
      </c>
      <c r="R1952" s="125">
        <v>105000</v>
      </c>
      <c r="S1952" s="125" t="s">
        <v>275</v>
      </c>
      <c r="T1952" s="125" t="s">
        <v>270</v>
      </c>
    </row>
    <row r="1953" spans="1:20">
      <c r="A1953" s="101">
        <v>43830</v>
      </c>
      <c r="B1953" s="125">
        <v>42022190</v>
      </c>
      <c r="C1953" s="125" t="s">
        <v>5905</v>
      </c>
      <c r="D1953" s="125" t="s">
        <v>270</v>
      </c>
      <c r="E1953" s="125" t="s">
        <v>270</v>
      </c>
      <c r="F1953" s="125" t="s">
        <v>4225</v>
      </c>
      <c r="G1953" s="125" t="s">
        <v>605</v>
      </c>
      <c r="H1953" s="125" t="s">
        <v>769</v>
      </c>
      <c r="I1953" s="125">
        <v>984.99</v>
      </c>
      <c r="J1953" s="125">
        <v>35</v>
      </c>
      <c r="K1953" s="125" t="s">
        <v>137</v>
      </c>
      <c r="L1953" s="125">
        <v>28.14</v>
      </c>
      <c r="M1953" s="125">
        <v>35</v>
      </c>
      <c r="N1953" s="125" t="s">
        <v>137</v>
      </c>
      <c r="O1953" s="125">
        <v>984.9</v>
      </c>
      <c r="P1953" s="125">
        <v>28.14</v>
      </c>
      <c r="Q1953" s="125" t="s">
        <v>283</v>
      </c>
      <c r="R1953" s="125">
        <v>69146.39</v>
      </c>
      <c r="S1953" s="125" t="s">
        <v>275</v>
      </c>
      <c r="T1953" s="125" t="s">
        <v>270</v>
      </c>
    </row>
    <row r="1954" spans="1:20">
      <c r="A1954" s="101">
        <v>43830</v>
      </c>
      <c r="B1954" s="125">
        <v>42022190</v>
      </c>
      <c r="C1954" s="125" t="s">
        <v>5906</v>
      </c>
      <c r="D1954" s="125" t="s">
        <v>270</v>
      </c>
      <c r="E1954" s="125" t="s">
        <v>270</v>
      </c>
      <c r="F1954" s="125" t="s">
        <v>4225</v>
      </c>
      <c r="G1954" s="125" t="s">
        <v>605</v>
      </c>
      <c r="H1954" s="125" t="s">
        <v>769</v>
      </c>
      <c r="I1954" s="125">
        <v>27.74</v>
      </c>
      <c r="J1954" s="125">
        <v>2</v>
      </c>
      <c r="K1954" s="125" t="s">
        <v>137</v>
      </c>
      <c r="L1954" s="125">
        <v>13.87</v>
      </c>
      <c r="M1954" s="125">
        <v>2</v>
      </c>
      <c r="N1954" s="125" t="s">
        <v>137</v>
      </c>
      <c r="O1954" s="125">
        <v>27.74</v>
      </c>
      <c r="P1954" s="125">
        <v>13.87</v>
      </c>
      <c r="Q1954" s="125" t="s">
        <v>283</v>
      </c>
      <c r="R1954" s="125">
        <v>1947.61</v>
      </c>
      <c r="S1954" s="125" t="s">
        <v>275</v>
      </c>
      <c r="T1954" s="125" t="s">
        <v>270</v>
      </c>
    </row>
    <row r="1955" spans="1:20">
      <c r="A1955" s="101">
        <v>43830</v>
      </c>
      <c r="B1955" s="125">
        <v>42022190</v>
      </c>
      <c r="C1955" s="125" t="s">
        <v>5907</v>
      </c>
      <c r="D1955" s="125" t="s">
        <v>270</v>
      </c>
      <c r="E1955" s="125" t="s">
        <v>270</v>
      </c>
      <c r="F1955" s="125" t="s">
        <v>4236</v>
      </c>
      <c r="G1955" s="125" t="s">
        <v>4228</v>
      </c>
      <c r="H1955" s="125" t="s">
        <v>4229</v>
      </c>
      <c r="I1955" s="125">
        <v>58.75</v>
      </c>
      <c r="J1955" s="125">
        <v>5</v>
      </c>
      <c r="K1955" s="125" t="s">
        <v>137</v>
      </c>
      <c r="L1955" s="125">
        <v>11.75</v>
      </c>
      <c r="M1955" s="125">
        <v>5</v>
      </c>
      <c r="N1955" s="125" t="s">
        <v>141</v>
      </c>
      <c r="O1955" s="125">
        <v>58.75</v>
      </c>
      <c r="P1955" s="125">
        <v>11.75</v>
      </c>
      <c r="Q1955" s="125" t="s">
        <v>283</v>
      </c>
      <c r="R1955" s="125">
        <v>4124.24</v>
      </c>
      <c r="S1955" s="125" t="s">
        <v>275</v>
      </c>
      <c r="T1955" s="125" t="s">
        <v>270</v>
      </c>
    </row>
    <row r="1956" spans="1:20">
      <c r="A1956" s="101">
        <v>43830</v>
      </c>
      <c r="B1956" s="125">
        <v>42022190</v>
      </c>
      <c r="C1956" s="125" t="s">
        <v>5908</v>
      </c>
      <c r="D1956" s="125" t="s">
        <v>270</v>
      </c>
      <c r="E1956" s="125" t="s">
        <v>270</v>
      </c>
      <c r="F1956" s="125" t="s">
        <v>4236</v>
      </c>
      <c r="G1956" s="125" t="s">
        <v>4228</v>
      </c>
      <c r="H1956" s="125" t="s">
        <v>4229</v>
      </c>
      <c r="I1956" s="125">
        <v>43</v>
      </c>
      <c r="J1956" s="125">
        <v>2</v>
      </c>
      <c r="K1956" s="125" t="s">
        <v>137</v>
      </c>
      <c r="L1956" s="125">
        <v>21.5</v>
      </c>
      <c r="M1956" s="125">
        <v>2</v>
      </c>
      <c r="N1956" s="125" t="s">
        <v>141</v>
      </c>
      <c r="O1956" s="125">
        <v>43</v>
      </c>
      <c r="P1956" s="125">
        <v>21.5</v>
      </c>
      <c r="Q1956" s="125" t="s">
        <v>283</v>
      </c>
      <c r="R1956" s="125">
        <v>3018.64</v>
      </c>
      <c r="S1956" s="125" t="s">
        <v>275</v>
      </c>
      <c r="T1956" s="125" t="s">
        <v>270</v>
      </c>
    </row>
    <row r="1957" spans="1:20">
      <c r="A1957" s="101">
        <v>43830</v>
      </c>
      <c r="B1957" s="125">
        <v>42022190</v>
      </c>
      <c r="C1957" s="125" t="s">
        <v>5909</v>
      </c>
      <c r="D1957" s="125" t="s">
        <v>270</v>
      </c>
      <c r="E1957" s="125" t="s">
        <v>270</v>
      </c>
      <c r="F1957" s="125" t="s">
        <v>4236</v>
      </c>
      <c r="G1957" s="125" t="s">
        <v>4228</v>
      </c>
      <c r="H1957" s="125" t="s">
        <v>4229</v>
      </c>
      <c r="I1957" s="125">
        <v>7</v>
      </c>
      <c r="J1957" s="125">
        <v>5</v>
      </c>
      <c r="K1957" s="125" t="s">
        <v>137</v>
      </c>
      <c r="L1957" s="125">
        <v>1.4</v>
      </c>
      <c r="M1957" s="125">
        <v>5</v>
      </c>
      <c r="N1957" s="125" t="s">
        <v>141</v>
      </c>
      <c r="O1957" s="125">
        <v>58.75</v>
      </c>
      <c r="P1957" s="125">
        <v>11.75</v>
      </c>
      <c r="Q1957" s="125" t="s">
        <v>283</v>
      </c>
      <c r="R1957" s="125">
        <v>491.41</v>
      </c>
      <c r="S1957" s="125" t="s">
        <v>275</v>
      </c>
      <c r="T1957" s="125" t="s">
        <v>270</v>
      </c>
    </row>
    <row r="1958" spans="1:20">
      <c r="A1958" s="101">
        <v>43830</v>
      </c>
      <c r="B1958" s="125">
        <v>42022190</v>
      </c>
      <c r="C1958" s="125" t="s">
        <v>5910</v>
      </c>
      <c r="D1958" s="125" t="s">
        <v>270</v>
      </c>
      <c r="E1958" s="125" t="s">
        <v>270</v>
      </c>
      <c r="F1958" s="125" t="s">
        <v>4236</v>
      </c>
      <c r="G1958" s="125" t="s">
        <v>4228</v>
      </c>
      <c r="H1958" s="125" t="s">
        <v>4229</v>
      </c>
      <c r="I1958" s="125">
        <v>600</v>
      </c>
      <c r="J1958" s="125">
        <v>25</v>
      </c>
      <c r="K1958" s="125" t="s">
        <v>137</v>
      </c>
      <c r="L1958" s="125">
        <v>24</v>
      </c>
      <c r="M1958" s="125">
        <v>25</v>
      </c>
      <c r="N1958" s="125" t="s">
        <v>141</v>
      </c>
      <c r="O1958" s="125">
        <v>637.5</v>
      </c>
      <c r="P1958" s="125">
        <v>25.5</v>
      </c>
      <c r="Q1958" s="125" t="s">
        <v>283</v>
      </c>
      <c r="R1958" s="125">
        <v>42119.99</v>
      </c>
      <c r="S1958" s="125" t="s">
        <v>275</v>
      </c>
      <c r="T1958" s="125" t="s">
        <v>270</v>
      </c>
    </row>
    <row r="1959" spans="1:20">
      <c r="A1959" s="101">
        <v>43830</v>
      </c>
      <c r="B1959" s="125">
        <v>42022190</v>
      </c>
      <c r="C1959" s="125" t="s">
        <v>5911</v>
      </c>
      <c r="D1959" s="125" t="s">
        <v>270</v>
      </c>
      <c r="E1959" s="125" t="s">
        <v>270</v>
      </c>
      <c r="F1959" s="125" t="s">
        <v>4236</v>
      </c>
      <c r="G1959" s="125" t="s">
        <v>4228</v>
      </c>
      <c r="H1959" s="125" t="s">
        <v>4229</v>
      </c>
      <c r="I1959" s="125">
        <v>502.5</v>
      </c>
      <c r="J1959" s="125">
        <v>15</v>
      </c>
      <c r="K1959" s="125" t="s">
        <v>137</v>
      </c>
      <c r="L1959" s="125">
        <v>33.5</v>
      </c>
      <c r="M1959" s="125">
        <v>15</v>
      </c>
      <c r="N1959" s="125" t="s">
        <v>141</v>
      </c>
      <c r="O1959" s="125">
        <v>502.5</v>
      </c>
      <c r="P1959" s="125">
        <v>33.5</v>
      </c>
      <c r="Q1959" s="125" t="s">
        <v>283</v>
      </c>
      <c r="R1959" s="125">
        <v>35275.480000000003</v>
      </c>
      <c r="S1959" s="125" t="s">
        <v>275</v>
      </c>
      <c r="T1959" s="125" t="s">
        <v>270</v>
      </c>
    </row>
    <row r="1960" spans="1:20">
      <c r="A1960" s="101">
        <v>43830</v>
      </c>
      <c r="B1960" s="125">
        <v>42022190</v>
      </c>
      <c r="C1960" s="125" t="s">
        <v>5912</v>
      </c>
      <c r="D1960" s="125" t="s">
        <v>270</v>
      </c>
      <c r="E1960" s="125" t="s">
        <v>270</v>
      </c>
      <c r="F1960" s="125" t="s">
        <v>4236</v>
      </c>
      <c r="G1960" s="125" t="s">
        <v>4228</v>
      </c>
      <c r="H1960" s="125" t="s">
        <v>4229</v>
      </c>
      <c r="I1960" s="125">
        <v>24</v>
      </c>
      <c r="J1960" s="125">
        <v>1</v>
      </c>
      <c r="K1960" s="125" t="s">
        <v>137</v>
      </c>
      <c r="L1960" s="125">
        <v>24</v>
      </c>
      <c r="M1960" s="125">
        <v>1</v>
      </c>
      <c r="N1960" s="125" t="s">
        <v>141</v>
      </c>
      <c r="O1960" s="125">
        <v>24</v>
      </c>
      <c r="P1960" s="125">
        <v>24</v>
      </c>
      <c r="Q1960" s="125" t="s">
        <v>283</v>
      </c>
      <c r="R1960" s="125">
        <v>1684.75</v>
      </c>
      <c r="S1960" s="125" t="s">
        <v>275</v>
      </c>
      <c r="T1960" s="125" t="s">
        <v>270</v>
      </c>
    </row>
    <row r="1961" spans="1:20">
      <c r="A1961" s="101">
        <v>43830</v>
      </c>
      <c r="B1961" s="125">
        <v>42022190</v>
      </c>
      <c r="C1961" s="125" t="s">
        <v>5913</v>
      </c>
      <c r="D1961" s="125" t="s">
        <v>270</v>
      </c>
      <c r="E1961" s="125" t="s">
        <v>270</v>
      </c>
      <c r="F1961" s="125" t="s">
        <v>4236</v>
      </c>
      <c r="G1961" s="125" t="s">
        <v>4228</v>
      </c>
      <c r="H1961" s="125" t="s">
        <v>4229</v>
      </c>
      <c r="I1961" s="125">
        <v>1625</v>
      </c>
      <c r="J1961" s="125">
        <v>125</v>
      </c>
      <c r="K1961" s="125" t="s">
        <v>137</v>
      </c>
      <c r="L1961" s="125">
        <v>13</v>
      </c>
      <c r="M1961" s="125">
        <v>125</v>
      </c>
      <c r="N1961" s="125" t="s">
        <v>141</v>
      </c>
      <c r="O1961" s="125">
        <v>1625</v>
      </c>
      <c r="P1961" s="125">
        <v>13</v>
      </c>
      <c r="Q1961" s="125" t="s">
        <v>283</v>
      </c>
      <c r="R1961" s="125">
        <v>114075</v>
      </c>
      <c r="S1961" s="125" t="s">
        <v>275</v>
      </c>
      <c r="T1961" s="125" t="s">
        <v>270</v>
      </c>
    </row>
    <row r="1962" spans="1:20">
      <c r="A1962" s="101">
        <v>43830</v>
      </c>
      <c r="B1962" s="125">
        <v>42022190</v>
      </c>
      <c r="C1962" s="125" t="s">
        <v>5914</v>
      </c>
      <c r="D1962" s="125" t="s">
        <v>270</v>
      </c>
      <c r="E1962" s="125" t="s">
        <v>270</v>
      </c>
      <c r="F1962" s="125" t="s">
        <v>4236</v>
      </c>
      <c r="G1962" s="125" t="s">
        <v>4228</v>
      </c>
      <c r="H1962" s="125" t="s">
        <v>4229</v>
      </c>
      <c r="I1962" s="125">
        <v>675</v>
      </c>
      <c r="J1962" s="125">
        <v>25</v>
      </c>
      <c r="K1962" s="125" t="s">
        <v>137</v>
      </c>
      <c r="L1962" s="125">
        <v>27</v>
      </c>
      <c r="M1962" s="125">
        <v>25</v>
      </c>
      <c r="N1962" s="125" t="s">
        <v>141</v>
      </c>
      <c r="O1962" s="125">
        <v>637.5</v>
      </c>
      <c r="P1962" s="125">
        <v>25.5</v>
      </c>
      <c r="Q1962" s="125" t="s">
        <v>283</v>
      </c>
      <c r="R1962" s="125">
        <v>47384.97</v>
      </c>
      <c r="S1962" s="125" t="s">
        <v>275</v>
      </c>
      <c r="T1962" s="125" t="s">
        <v>270</v>
      </c>
    </row>
    <row r="1963" spans="1:20">
      <c r="A1963" s="101">
        <v>43830</v>
      </c>
      <c r="B1963" s="125">
        <v>42022190</v>
      </c>
      <c r="C1963" s="125" t="s">
        <v>5915</v>
      </c>
      <c r="D1963" s="125" t="s">
        <v>270</v>
      </c>
      <c r="E1963" s="125" t="s">
        <v>270</v>
      </c>
      <c r="F1963" s="125" t="s">
        <v>4236</v>
      </c>
      <c r="G1963" s="125" t="s">
        <v>4228</v>
      </c>
      <c r="H1963" s="125" t="s">
        <v>4229</v>
      </c>
      <c r="I1963" s="125">
        <v>540</v>
      </c>
      <c r="J1963" s="125">
        <v>20</v>
      </c>
      <c r="K1963" s="125" t="s">
        <v>137</v>
      </c>
      <c r="L1963" s="125">
        <v>27</v>
      </c>
      <c r="M1963" s="125">
        <v>20</v>
      </c>
      <c r="N1963" s="125" t="s">
        <v>141</v>
      </c>
      <c r="O1963" s="125">
        <v>540</v>
      </c>
      <c r="P1963" s="125">
        <v>27</v>
      </c>
      <c r="Q1963" s="125" t="s">
        <v>283</v>
      </c>
      <c r="R1963" s="125">
        <v>37908.01</v>
      </c>
      <c r="S1963" s="125" t="s">
        <v>275</v>
      </c>
      <c r="T1963" s="125" t="s">
        <v>270</v>
      </c>
    </row>
    <row r="1964" spans="1:20">
      <c r="A1964" s="101">
        <v>43830</v>
      </c>
      <c r="B1964" s="125">
        <v>42022190</v>
      </c>
      <c r="C1964" s="125" t="s">
        <v>5916</v>
      </c>
      <c r="D1964" s="125" t="s">
        <v>270</v>
      </c>
      <c r="E1964" s="125" t="s">
        <v>270</v>
      </c>
      <c r="F1964" s="125" t="s">
        <v>4236</v>
      </c>
      <c r="G1964" s="125" t="s">
        <v>4228</v>
      </c>
      <c r="H1964" s="125" t="s">
        <v>4229</v>
      </c>
      <c r="I1964" s="125">
        <v>54</v>
      </c>
      <c r="J1964" s="125">
        <v>2</v>
      </c>
      <c r="K1964" s="125" t="s">
        <v>137</v>
      </c>
      <c r="L1964" s="125">
        <v>27</v>
      </c>
      <c r="M1964" s="125">
        <v>2</v>
      </c>
      <c r="N1964" s="125" t="s">
        <v>141</v>
      </c>
      <c r="O1964" s="125">
        <v>43</v>
      </c>
      <c r="P1964" s="125">
        <v>21.5</v>
      </c>
      <c r="Q1964" s="125" t="s">
        <v>283</v>
      </c>
      <c r="R1964" s="125">
        <v>3790.84</v>
      </c>
      <c r="S1964" s="125" t="s">
        <v>275</v>
      </c>
      <c r="T1964" s="125" t="s">
        <v>270</v>
      </c>
    </row>
    <row r="1965" spans="1:20">
      <c r="A1965" s="101">
        <v>43830</v>
      </c>
      <c r="B1965" s="125">
        <v>42022190</v>
      </c>
      <c r="C1965" s="125" t="s">
        <v>5896</v>
      </c>
      <c r="D1965" s="125" t="s">
        <v>270</v>
      </c>
      <c r="E1965" s="125" t="s">
        <v>270</v>
      </c>
      <c r="F1965" s="125" t="s">
        <v>4236</v>
      </c>
      <c r="G1965" s="125" t="s">
        <v>5245</v>
      </c>
      <c r="H1965" s="125" t="s">
        <v>5246</v>
      </c>
      <c r="I1965" s="125">
        <v>2122.5100000000002</v>
      </c>
      <c r="J1965" s="125">
        <v>60</v>
      </c>
      <c r="K1965" s="125" t="s">
        <v>137</v>
      </c>
      <c r="L1965" s="125">
        <v>35.380000000000003</v>
      </c>
      <c r="M1965" s="125">
        <v>60</v>
      </c>
      <c r="N1965" s="125" t="s">
        <v>141</v>
      </c>
      <c r="O1965" s="125">
        <v>1917</v>
      </c>
      <c r="P1965" s="125">
        <v>31.95</v>
      </c>
      <c r="Q1965" s="125" t="s">
        <v>142</v>
      </c>
      <c r="R1965" s="125">
        <v>149000</v>
      </c>
      <c r="S1965" s="125" t="s">
        <v>275</v>
      </c>
      <c r="T1965" s="125" t="s">
        <v>270</v>
      </c>
    </row>
    <row r="1966" spans="1:20">
      <c r="A1966" s="101">
        <v>43830</v>
      </c>
      <c r="B1966" s="125">
        <v>42022190</v>
      </c>
      <c r="C1966" s="125" t="s">
        <v>5896</v>
      </c>
      <c r="D1966" s="125" t="s">
        <v>270</v>
      </c>
      <c r="E1966" s="125" t="s">
        <v>270</v>
      </c>
      <c r="F1966" s="125" t="s">
        <v>4236</v>
      </c>
      <c r="G1966" s="125" t="s">
        <v>5245</v>
      </c>
      <c r="H1966" s="125" t="s">
        <v>5246</v>
      </c>
      <c r="I1966" s="125">
        <v>2421.65</v>
      </c>
      <c r="J1966" s="125">
        <v>130</v>
      </c>
      <c r="K1966" s="125" t="s">
        <v>137</v>
      </c>
      <c r="L1966" s="125">
        <v>18.63</v>
      </c>
      <c r="M1966" s="125">
        <v>130</v>
      </c>
      <c r="N1966" s="125" t="s">
        <v>141</v>
      </c>
      <c r="O1966" s="125">
        <v>2197</v>
      </c>
      <c r="P1966" s="125">
        <v>16.899999999999999</v>
      </c>
      <c r="Q1966" s="125" t="s">
        <v>142</v>
      </c>
      <c r="R1966" s="125">
        <v>170000</v>
      </c>
      <c r="S1966" s="125" t="s">
        <v>275</v>
      </c>
      <c r="T1966" s="125" t="s">
        <v>270</v>
      </c>
    </row>
    <row r="1967" spans="1:20">
      <c r="A1967" s="101">
        <v>43830</v>
      </c>
      <c r="B1967" s="125">
        <v>42022190</v>
      </c>
      <c r="C1967" s="125" t="s">
        <v>5896</v>
      </c>
      <c r="D1967" s="125" t="s">
        <v>270</v>
      </c>
      <c r="E1967" s="125" t="s">
        <v>270</v>
      </c>
      <c r="F1967" s="125" t="s">
        <v>4236</v>
      </c>
      <c r="G1967" s="125" t="s">
        <v>5245</v>
      </c>
      <c r="H1967" s="125" t="s">
        <v>5246</v>
      </c>
      <c r="I1967" s="125">
        <v>2008.55</v>
      </c>
      <c r="J1967" s="125">
        <v>100</v>
      </c>
      <c r="K1967" s="125" t="s">
        <v>137</v>
      </c>
      <c r="L1967" s="125">
        <v>20.09</v>
      </c>
      <c r="M1967" s="125">
        <v>100</v>
      </c>
      <c r="N1967" s="125" t="s">
        <v>141</v>
      </c>
      <c r="O1967" s="125">
        <v>1820</v>
      </c>
      <c r="P1967" s="125">
        <v>18.2</v>
      </c>
      <c r="Q1967" s="125" t="s">
        <v>142</v>
      </c>
      <c r="R1967" s="125">
        <v>141000</v>
      </c>
      <c r="S1967" s="125" t="s">
        <v>275</v>
      </c>
      <c r="T1967" s="125" t="s">
        <v>270</v>
      </c>
    </row>
    <row r="1968" spans="1:20">
      <c r="A1968" s="101">
        <v>43830</v>
      </c>
      <c r="B1968" s="125">
        <v>42022190</v>
      </c>
      <c r="C1968" s="125" t="s">
        <v>5917</v>
      </c>
      <c r="D1968" s="125" t="s">
        <v>270</v>
      </c>
      <c r="E1968" s="125" t="s">
        <v>270</v>
      </c>
      <c r="F1968" s="125" t="s">
        <v>4225</v>
      </c>
      <c r="G1968" s="125" t="s">
        <v>422</v>
      </c>
      <c r="H1968" s="125" t="s">
        <v>455</v>
      </c>
      <c r="I1968" s="125">
        <v>3456</v>
      </c>
      <c r="J1968" s="125">
        <v>192</v>
      </c>
      <c r="K1968" s="125" t="s">
        <v>137</v>
      </c>
      <c r="L1968" s="125">
        <v>18</v>
      </c>
      <c r="M1968" s="125">
        <v>192</v>
      </c>
      <c r="N1968" s="125" t="s">
        <v>141</v>
      </c>
      <c r="O1968" s="125">
        <v>3456</v>
      </c>
      <c r="P1968" s="125">
        <v>18</v>
      </c>
      <c r="Q1968" s="125" t="s">
        <v>283</v>
      </c>
      <c r="R1968" s="125">
        <v>242611.19</v>
      </c>
      <c r="S1968" s="125" t="s">
        <v>275</v>
      </c>
      <c r="T1968" s="125" t="s">
        <v>270</v>
      </c>
    </row>
    <row r="1969" spans="1:20">
      <c r="A1969" s="101">
        <v>43830</v>
      </c>
      <c r="B1969" s="125">
        <v>42022190</v>
      </c>
      <c r="C1969" s="125" t="s">
        <v>5918</v>
      </c>
      <c r="D1969" s="125" t="s">
        <v>270</v>
      </c>
      <c r="E1969" s="125" t="s">
        <v>270</v>
      </c>
      <c r="F1969" s="125" t="s">
        <v>4236</v>
      </c>
      <c r="G1969" s="125" t="s">
        <v>277</v>
      </c>
      <c r="H1969" s="125" t="s">
        <v>278</v>
      </c>
      <c r="I1969" s="125">
        <v>15696.87</v>
      </c>
      <c r="J1969" s="125">
        <v>300</v>
      </c>
      <c r="K1969" s="125" t="s">
        <v>137</v>
      </c>
      <c r="L1969" s="125">
        <v>52.32</v>
      </c>
      <c r="M1969" s="125">
        <v>300</v>
      </c>
      <c r="N1969" s="125" t="s">
        <v>141</v>
      </c>
      <c r="O1969" s="125">
        <v>15696</v>
      </c>
      <c r="P1969" s="125">
        <v>52.32</v>
      </c>
      <c r="Q1969" s="125" t="s">
        <v>283</v>
      </c>
      <c r="R1969" s="125">
        <v>1101920.01</v>
      </c>
      <c r="S1969" s="125" t="s">
        <v>275</v>
      </c>
      <c r="T1969" s="125" t="s">
        <v>270</v>
      </c>
    </row>
    <row r="1970" spans="1:20">
      <c r="A1970" s="101">
        <v>43830</v>
      </c>
      <c r="B1970" s="125">
        <v>42022190</v>
      </c>
      <c r="C1970" s="125" t="s">
        <v>5919</v>
      </c>
      <c r="D1970" s="125" t="s">
        <v>270</v>
      </c>
      <c r="E1970" s="125" t="s">
        <v>270</v>
      </c>
      <c r="F1970" s="125" t="s">
        <v>4225</v>
      </c>
      <c r="G1970" s="125" t="s">
        <v>605</v>
      </c>
      <c r="H1970" s="125" t="s">
        <v>769</v>
      </c>
      <c r="I1970" s="125">
        <v>27.74</v>
      </c>
      <c r="J1970" s="125">
        <v>2</v>
      </c>
      <c r="K1970" s="125" t="s">
        <v>137</v>
      </c>
      <c r="L1970" s="125">
        <v>13.87</v>
      </c>
      <c r="M1970" s="125">
        <v>2</v>
      </c>
      <c r="N1970" s="125" t="s">
        <v>137</v>
      </c>
      <c r="O1970" s="125">
        <v>27.74</v>
      </c>
      <c r="P1970" s="125">
        <v>13.87</v>
      </c>
      <c r="Q1970" s="125" t="s">
        <v>283</v>
      </c>
      <c r="R1970" s="125">
        <v>1947.61</v>
      </c>
      <c r="S1970" s="125" t="s">
        <v>275</v>
      </c>
      <c r="T1970" s="125" t="s">
        <v>270</v>
      </c>
    </row>
    <row r="1971" spans="1:20">
      <c r="A1971" s="101">
        <v>43830</v>
      </c>
      <c r="B1971" s="125">
        <v>42022190</v>
      </c>
      <c r="C1971" s="125" t="s">
        <v>5920</v>
      </c>
      <c r="D1971" s="125" t="s">
        <v>270</v>
      </c>
      <c r="E1971" s="125" t="s">
        <v>270</v>
      </c>
      <c r="F1971" s="125" t="s">
        <v>4225</v>
      </c>
      <c r="G1971" s="125" t="s">
        <v>605</v>
      </c>
      <c r="H1971" s="125" t="s">
        <v>769</v>
      </c>
      <c r="I1971" s="125">
        <v>684.5</v>
      </c>
      <c r="J1971" s="125">
        <v>15</v>
      </c>
      <c r="K1971" s="125" t="s">
        <v>137</v>
      </c>
      <c r="L1971" s="125">
        <v>45.63</v>
      </c>
      <c r="M1971" s="125">
        <v>15</v>
      </c>
      <c r="N1971" s="125" t="s">
        <v>137</v>
      </c>
      <c r="O1971" s="125">
        <v>684.45</v>
      </c>
      <c r="P1971" s="125">
        <v>45.63</v>
      </c>
      <c r="Q1971" s="125" t="s">
        <v>283</v>
      </c>
      <c r="R1971" s="125">
        <v>48051.55</v>
      </c>
      <c r="S1971" s="125" t="s">
        <v>275</v>
      </c>
      <c r="T1971" s="125" t="s">
        <v>270</v>
      </c>
    </row>
    <row r="1972" spans="1:20">
      <c r="A1972" s="101">
        <v>43830</v>
      </c>
      <c r="B1972" s="125">
        <v>42022190</v>
      </c>
      <c r="C1972" s="125" t="s">
        <v>5921</v>
      </c>
      <c r="D1972" s="125" t="s">
        <v>270</v>
      </c>
      <c r="E1972" s="125" t="s">
        <v>270</v>
      </c>
      <c r="F1972" s="125" t="s">
        <v>4225</v>
      </c>
      <c r="G1972" s="125" t="s">
        <v>272</v>
      </c>
      <c r="H1972" s="125" t="s">
        <v>273</v>
      </c>
      <c r="I1972" s="125">
        <v>965.69</v>
      </c>
      <c r="J1972" s="125">
        <v>8</v>
      </c>
      <c r="K1972" s="125" t="s">
        <v>137</v>
      </c>
      <c r="L1972" s="125">
        <v>120.71</v>
      </c>
      <c r="M1972" s="125">
        <v>8</v>
      </c>
      <c r="N1972" s="125" t="s">
        <v>141</v>
      </c>
      <c r="O1972" s="125">
        <v>965.68</v>
      </c>
      <c r="P1972" s="125">
        <v>120.71</v>
      </c>
      <c r="Q1972" s="125" t="s">
        <v>283</v>
      </c>
      <c r="R1972" s="125">
        <v>67791.350000000006</v>
      </c>
      <c r="S1972" s="125" t="s">
        <v>275</v>
      </c>
      <c r="T1972" s="125" t="s">
        <v>270</v>
      </c>
    </row>
    <row r="1973" spans="1:20">
      <c r="A1973" s="101">
        <v>43830</v>
      </c>
      <c r="B1973" s="125">
        <v>42022190</v>
      </c>
      <c r="C1973" s="125" t="s">
        <v>5922</v>
      </c>
      <c r="D1973" s="125" t="s">
        <v>270</v>
      </c>
      <c r="E1973" s="125" t="s">
        <v>270</v>
      </c>
      <c r="F1973" s="125" t="s">
        <v>4225</v>
      </c>
      <c r="G1973" s="125" t="s">
        <v>272</v>
      </c>
      <c r="H1973" s="125" t="s">
        <v>273</v>
      </c>
      <c r="I1973" s="125">
        <v>887.87</v>
      </c>
      <c r="J1973" s="125">
        <v>8</v>
      </c>
      <c r="K1973" s="125" t="s">
        <v>137</v>
      </c>
      <c r="L1973" s="125">
        <v>110.98</v>
      </c>
      <c r="M1973" s="125">
        <v>8</v>
      </c>
      <c r="N1973" s="125" t="s">
        <v>141</v>
      </c>
      <c r="O1973" s="125">
        <v>887.84</v>
      </c>
      <c r="P1973" s="125">
        <v>110.98</v>
      </c>
      <c r="Q1973" s="125" t="s">
        <v>283</v>
      </c>
      <c r="R1973" s="125">
        <v>62328.33</v>
      </c>
      <c r="S1973" s="125" t="s">
        <v>275</v>
      </c>
      <c r="T1973" s="125" t="s">
        <v>270</v>
      </c>
    </row>
    <row r="1974" spans="1:20">
      <c r="A1974" s="101">
        <v>43830</v>
      </c>
      <c r="B1974" s="125">
        <v>42022190</v>
      </c>
      <c r="C1974" s="125" t="s">
        <v>4249</v>
      </c>
      <c r="D1974" s="125" t="s">
        <v>270</v>
      </c>
      <c r="E1974" s="125" t="s">
        <v>270</v>
      </c>
      <c r="F1974" s="125" t="s">
        <v>4225</v>
      </c>
      <c r="G1974" s="125" t="s">
        <v>4228</v>
      </c>
      <c r="H1974" s="125" t="s">
        <v>4343</v>
      </c>
      <c r="I1974" s="125">
        <v>86067.32</v>
      </c>
      <c r="J1974" s="125">
        <v>2296</v>
      </c>
      <c r="K1974" s="125" t="s">
        <v>137</v>
      </c>
      <c r="L1974" s="125">
        <v>37.49</v>
      </c>
      <c r="M1974" s="125">
        <v>2296</v>
      </c>
      <c r="N1974" s="125" t="s">
        <v>141</v>
      </c>
      <c r="O1974" s="125">
        <v>86077</v>
      </c>
      <c r="P1974" s="125">
        <v>37.49</v>
      </c>
      <c r="Q1974" s="125" t="s">
        <v>283</v>
      </c>
      <c r="R1974" s="125">
        <v>6041925.8600000003</v>
      </c>
      <c r="S1974" s="125" t="s">
        <v>275</v>
      </c>
      <c r="T1974" s="125" t="s">
        <v>270</v>
      </c>
    </row>
    <row r="1975" spans="1:20">
      <c r="A1975" s="101">
        <v>43830</v>
      </c>
      <c r="B1975" s="125">
        <v>42022190</v>
      </c>
      <c r="C1975" s="125" t="s">
        <v>5923</v>
      </c>
      <c r="D1975" s="125" t="s">
        <v>270</v>
      </c>
      <c r="E1975" s="125" t="s">
        <v>270</v>
      </c>
      <c r="F1975" s="125" t="s">
        <v>4225</v>
      </c>
      <c r="G1975" s="125" t="s">
        <v>605</v>
      </c>
      <c r="H1975" s="125" t="s">
        <v>769</v>
      </c>
      <c r="I1975" s="125">
        <v>227.4</v>
      </c>
      <c r="J1975" s="125">
        <v>9</v>
      </c>
      <c r="K1975" s="125" t="s">
        <v>137</v>
      </c>
      <c r="L1975" s="125">
        <v>25.27</v>
      </c>
      <c r="M1975" s="125">
        <v>9</v>
      </c>
      <c r="N1975" s="125" t="s">
        <v>137</v>
      </c>
      <c r="O1975" s="125">
        <v>227.43</v>
      </c>
      <c r="P1975" s="125">
        <v>25.27</v>
      </c>
      <c r="Q1975" s="125" t="s">
        <v>283</v>
      </c>
      <c r="R1975" s="125">
        <v>15963.67</v>
      </c>
      <c r="S1975" s="125" t="s">
        <v>275</v>
      </c>
      <c r="T1975" s="125" t="s">
        <v>270</v>
      </c>
    </row>
    <row r="1976" spans="1:20">
      <c r="A1976" s="101">
        <v>43830</v>
      </c>
      <c r="B1976" s="125">
        <v>42022190</v>
      </c>
      <c r="C1976" s="125" t="s">
        <v>5924</v>
      </c>
      <c r="D1976" s="125" t="s">
        <v>270</v>
      </c>
      <c r="E1976" s="125" t="s">
        <v>270</v>
      </c>
      <c r="F1976" s="125" t="s">
        <v>4225</v>
      </c>
      <c r="G1976" s="125" t="s">
        <v>605</v>
      </c>
      <c r="H1976" s="125" t="s">
        <v>769</v>
      </c>
      <c r="I1976" s="125">
        <v>275.13</v>
      </c>
      <c r="J1976" s="125">
        <v>10</v>
      </c>
      <c r="K1976" s="125" t="s">
        <v>137</v>
      </c>
      <c r="L1976" s="125">
        <v>27.51</v>
      </c>
      <c r="M1976" s="125">
        <v>10</v>
      </c>
      <c r="N1976" s="125" t="s">
        <v>137</v>
      </c>
      <c r="O1976" s="125">
        <v>275.10000000000002</v>
      </c>
      <c r="P1976" s="125">
        <v>27.51</v>
      </c>
      <c r="Q1976" s="125" t="s">
        <v>283</v>
      </c>
      <c r="R1976" s="125">
        <v>19313.88</v>
      </c>
      <c r="S1976" s="125" t="s">
        <v>275</v>
      </c>
      <c r="T1976" s="125" t="s">
        <v>270</v>
      </c>
    </row>
    <row r="1977" spans="1:20">
      <c r="A1977" s="101">
        <v>43830</v>
      </c>
      <c r="B1977" s="125">
        <v>42022190</v>
      </c>
      <c r="C1977" s="125" t="s">
        <v>5886</v>
      </c>
      <c r="D1977" s="125" t="s">
        <v>270</v>
      </c>
      <c r="E1977" s="125" t="s">
        <v>270</v>
      </c>
      <c r="F1977" s="125" t="s">
        <v>4236</v>
      </c>
      <c r="G1977" s="125" t="s">
        <v>277</v>
      </c>
      <c r="H1977" s="125" t="s">
        <v>293</v>
      </c>
      <c r="I1977" s="125">
        <v>56.98</v>
      </c>
      <c r="J1977" s="125">
        <v>2</v>
      </c>
      <c r="K1977" s="125" t="s">
        <v>137</v>
      </c>
      <c r="L1977" s="125">
        <v>28.49</v>
      </c>
      <c r="M1977" s="125">
        <v>2</v>
      </c>
      <c r="N1977" s="125" t="s">
        <v>141</v>
      </c>
      <c r="O1977" s="125">
        <v>57</v>
      </c>
      <c r="P1977" s="125">
        <v>28.5</v>
      </c>
      <c r="Q1977" s="125" t="s">
        <v>142</v>
      </c>
      <c r="R1977" s="125">
        <v>4000</v>
      </c>
      <c r="S1977" s="125" t="s">
        <v>275</v>
      </c>
      <c r="T1977" s="125" t="s">
        <v>270</v>
      </c>
    </row>
    <row r="1978" spans="1:20">
      <c r="A1978" s="101">
        <v>43830</v>
      </c>
      <c r="B1978" s="125">
        <v>42022190</v>
      </c>
      <c r="C1978" s="125" t="s">
        <v>5886</v>
      </c>
      <c r="D1978" s="125" t="s">
        <v>270</v>
      </c>
      <c r="E1978" s="125" t="s">
        <v>270</v>
      </c>
      <c r="F1978" s="125" t="s">
        <v>4236</v>
      </c>
      <c r="G1978" s="125" t="s">
        <v>277</v>
      </c>
      <c r="H1978" s="125" t="s">
        <v>293</v>
      </c>
      <c r="I1978" s="125">
        <v>56.98</v>
      </c>
      <c r="J1978" s="125">
        <v>2</v>
      </c>
      <c r="K1978" s="125" t="s">
        <v>137</v>
      </c>
      <c r="L1978" s="125">
        <v>28.49</v>
      </c>
      <c r="M1978" s="125">
        <v>2</v>
      </c>
      <c r="N1978" s="125" t="s">
        <v>141</v>
      </c>
      <c r="O1978" s="125">
        <v>46.8</v>
      </c>
      <c r="P1978" s="125">
        <v>23.4</v>
      </c>
      <c r="Q1978" s="125" t="s">
        <v>142</v>
      </c>
      <c r="R1978" s="125">
        <v>4000</v>
      </c>
      <c r="S1978" s="125" t="s">
        <v>275</v>
      </c>
      <c r="T1978" s="125" t="s">
        <v>270</v>
      </c>
    </row>
    <row r="1979" spans="1:20">
      <c r="A1979" s="101">
        <v>43830</v>
      </c>
      <c r="B1979" s="125">
        <v>42022190</v>
      </c>
      <c r="C1979" s="125" t="s">
        <v>5886</v>
      </c>
      <c r="D1979" s="125" t="s">
        <v>270</v>
      </c>
      <c r="E1979" s="125" t="s">
        <v>270</v>
      </c>
      <c r="F1979" s="125" t="s">
        <v>4236</v>
      </c>
      <c r="G1979" s="125" t="s">
        <v>277</v>
      </c>
      <c r="H1979" s="125" t="s">
        <v>293</v>
      </c>
      <c r="I1979" s="125">
        <v>56.98</v>
      </c>
      <c r="J1979" s="125">
        <v>2</v>
      </c>
      <c r="K1979" s="125" t="s">
        <v>137</v>
      </c>
      <c r="L1979" s="125">
        <v>28.49</v>
      </c>
      <c r="M1979" s="125">
        <v>2</v>
      </c>
      <c r="N1979" s="125" t="s">
        <v>141</v>
      </c>
      <c r="O1979" s="125">
        <v>57.3</v>
      </c>
      <c r="P1979" s="125">
        <v>28.65</v>
      </c>
      <c r="Q1979" s="125" t="s">
        <v>142</v>
      </c>
      <c r="R1979" s="125">
        <v>4000</v>
      </c>
      <c r="S1979" s="125" t="s">
        <v>275</v>
      </c>
      <c r="T1979" s="125" t="s">
        <v>270</v>
      </c>
    </row>
    <row r="1980" spans="1:20">
      <c r="A1980" s="101">
        <v>43830</v>
      </c>
      <c r="B1980" s="125">
        <v>42022190</v>
      </c>
      <c r="C1980" s="125" t="s">
        <v>5925</v>
      </c>
      <c r="D1980" s="125" t="s">
        <v>270</v>
      </c>
      <c r="E1980" s="125" t="s">
        <v>270</v>
      </c>
      <c r="F1980" s="125" t="s">
        <v>4236</v>
      </c>
      <c r="G1980" s="125" t="s">
        <v>49</v>
      </c>
      <c r="H1980" s="125" t="s">
        <v>313</v>
      </c>
      <c r="I1980" s="125">
        <v>25.55</v>
      </c>
      <c r="J1980" s="125">
        <v>2</v>
      </c>
      <c r="K1980" s="125" t="s">
        <v>137</v>
      </c>
      <c r="L1980" s="125">
        <v>12.78</v>
      </c>
      <c r="M1980" s="125">
        <v>2</v>
      </c>
      <c r="N1980" s="125" t="s">
        <v>141</v>
      </c>
      <c r="O1980" s="125">
        <v>27</v>
      </c>
      <c r="P1980" s="125">
        <v>13.5</v>
      </c>
      <c r="Q1980" s="125" t="s">
        <v>283</v>
      </c>
      <c r="R1980" s="125">
        <v>1793.56</v>
      </c>
      <c r="S1980" s="125" t="s">
        <v>275</v>
      </c>
      <c r="T1980" s="125" t="s">
        <v>270</v>
      </c>
    </row>
    <row r="1981" spans="1:20">
      <c r="A1981" s="101">
        <v>43830</v>
      </c>
      <c r="B1981" s="125">
        <v>42022190</v>
      </c>
      <c r="C1981" s="125" t="s">
        <v>5926</v>
      </c>
      <c r="D1981" s="125" t="s">
        <v>270</v>
      </c>
      <c r="E1981" s="125" t="s">
        <v>270</v>
      </c>
      <c r="F1981" s="125" t="s">
        <v>4236</v>
      </c>
      <c r="G1981" s="125" t="s">
        <v>139</v>
      </c>
      <c r="H1981" s="125" t="s">
        <v>681</v>
      </c>
      <c r="I1981" s="125">
        <v>44.17</v>
      </c>
      <c r="J1981" s="125">
        <v>2</v>
      </c>
      <c r="K1981" s="125" t="s">
        <v>137</v>
      </c>
      <c r="L1981" s="125">
        <v>22.08</v>
      </c>
      <c r="M1981" s="125">
        <v>2</v>
      </c>
      <c r="N1981" s="125" t="s">
        <v>141</v>
      </c>
      <c r="O1981" s="125">
        <v>39.96</v>
      </c>
      <c r="P1981" s="125">
        <v>19.98</v>
      </c>
      <c r="Q1981" s="125" t="s">
        <v>142</v>
      </c>
      <c r="R1981" s="125">
        <v>3100.9</v>
      </c>
      <c r="S1981" s="125" t="s">
        <v>275</v>
      </c>
      <c r="T1981" s="125" t="s">
        <v>270</v>
      </c>
    </row>
    <row r="1982" spans="1:20">
      <c r="A1982" s="101">
        <v>43830</v>
      </c>
      <c r="B1982" s="125">
        <v>42022190</v>
      </c>
      <c r="C1982" s="125" t="s">
        <v>5927</v>
      </c>
      <c r="D1982" s="125" t="s">
        <v>270</v>
      </c>
      <c r="E1982" s="125" t="s">
        <v>270</v>
      </c>
      <c r="F1982" s="125" t="s">
        <v>4236</v>
      </c>
      <c r="G1982" s="125" t="s">
        <v>139</v>
      </c>
      <c r="H1982" s="125" t="s">
        <v>681</v>
      </c>
      <c r="I1982" s="125">
        <v>206.59</v>
      </c>
      <c r="J1982" s="125">
        <v>11</v>
      </c>
      <c r="K1982" s="125" t="s">
        <v>137</v>
      </c>
      <c r="L1982" s="125">
        <v>18.78</v>
      </c>
      <c r="M1982" s="125">
        <v>11</v>
      </c>
      <c r="N1982" s="125" t="s">
        <v>141</v>
      </c>
      <c r="O1982" s="125">
        <v>186.89</v>
      </c>
      <c r="P1982" s="125">
        <v>16.989999999999998</v>
      </c>
      <c r="Q1982" s="125" t="s">
        <v>142</v>
      </c>
      <c r="R1982" s="125">
        <v>14502.67</v>
      </c>
      <c r="S1982" s="125" t="s">
        <v>275</v>
      </c>
      <c r="T1982" s="125" t="s">
        <v>270</v>
      </c>
    </row>
    <row r="1983" spans="1:20">
      <c r="A1983" s="101">
        <v>43830</v>
      </c>
      <c r="B1983" s="125">
        <v>42022190</v>
      </c>
      <c r="C1983" s="125" t="s">
        <v>5928</v>
      </c>
      <c r="D1983" s="125" t="s">
        <v>270</v>
      </c>
      <c r="E1983" s="125" t="s">
        <v>270</v>
      </c>
      <c r="F1983" s="125" t="s">
        <v>4236</v>
      </c>
      <c r="G1983" s="125" t="s">
        <v>4228</v>
      </c>
      <c r="H1983" s="125" t="s">
        <v>4229</v>
      </c>
      <c r="I1983" s="125">
        <v>777.5</v>
      </c>
      <c r="J1983" s="125">
        <v>311</v>
      </c>
      <c r="K1983" s="125" t="s">
        <v>137</v>
      </c>
      <c r="L1983" s="125">
        <v>2.5</v>
      </c>
      <c r="M1983" s="125">
        <v>311</v>
      </c>
      <c r="N1983" s="125" t="s">
        <v>141</v>
      </c>
      <c r="O1983" s="125">
        <v>777.5</v>
      </c>
      <c r="P1983" s="125">
        <v>2.5</v>
      </c>
      <c r="Q1983" s="125" t="s">
        <v>283</v>
      </c>
      <c r="R1983" s="125">
        <v>54580.55</v>
      </c>
      <c r="S1983" s="125" t="s">
        <v>275</v>
      </c>
      <c r="T1983" s="125" t="s">
        <v>270</v>
      </c>
    </row>
    <row r="1984" spans="1:20">
      <c r="A1984" s="101">
        <v>43830</v>
      </c>
      <c r="B1984" s="125">
        <v>42022190</v>
      </c>
      <c r="C1984" s="125" t="s">
        <v>5929</v>
      </c>
      <c r="D1984" s="125" t="s">
        <v>270</v>
      </c>
      <c r="E1984" s="125" t="s">
        <v>270</v>
      </c>
      <c r="F1984" s="125" t="s">
        <v>4236</v>
      </c>
      <c r="G1984" s="125" t="s">
        <v>4228</v>
      </c>
      <c r="H1984" s="125" t="s">
        <v>4229</v>
      </c>
      <c r="I1984" s="125">
        <v>27</v>
      </c>
      <c r="J1984" s="125">
        <v>1</v>
      </c>
      <c r="K1984" s="125" t="s">
        <v>137</v>
      </c>
      <c r="L1984" s="125">
        <v>27</v>
      </c>
      <c r="M1984" s="125">
        <v>1</v>
      </c>
      <c r="N1984" s="125" t="s">
        <v>141</v>
      </c>
      <c r="O1984" s="125">
        <v>24</v>
      </c>
      <c r="P1984" s="125">
        <v>24</v>
      </c>
      <c r="Q1984" s="125" t="s">
        <v>283</v>
      </c>
      <c r="R1984" s="125">
        <v>1895.37</v>
      </c>
      <c r="S1984" s="125" t="s">
        <v>275</v>
      </c>
      <c r="T1984" s="125" t="s">
        <v>270</v>
      </c>
    </row>
    <row r="1985" spans="1:20">
      <c r="A1985" s="101">
        <v>43830</v>
      </c>
      <c r="B1985" s="125">
        <v>42022190</v>
      </c>
      <c r="C1985" s="125" t="s">
        <v>5930</v>
      </c>
      <c r="D1985" s="125" t="s">
        <v>270</v>
      </c>
      <c r="E1985" s="125" t="s">
        <v>270</v>
      </c>
      <c r="F1985" s="125" t="s">
        <v>4236</v>
      </c>
      <c r="G1985" s="125" t="s">
        <v>4228</v>
      </c>
      <c r="H1985" s="125" t="s">
        <v>4229</v>
      </c>
      <c r="I1985" s="125">
        <v>812.5</v>
      </c>
      <c r="J1985" s="125">
        <v>25</v>
      </c>
      <c r="K1985" s="125" t="s">
        <v>137</v>
      </c>
      <c r="L1985" s="125">
        <v>32.5</v>
      </c>
      <c r="M1985" s="125">
        <v>25</v>
      </c>
      <c r="N1985" s="125" t="s">
        <v>141</v>
      </c>
      <c r="O1985" s="125">
        <v>812.5</v>
      </c>
      <c r="P1985" s="125">
        <v>32.5</v>
      </c>
      <c r="Q1985" s="125" t="s">
        <v>283</v>
      </c>
      <c r="R1985" s="125">
        <v>57037.5</v>
      </c>
      <c r="S1985" s="125" t="s">
        <v>275</v>
      </c>
      <c r="T1985" s="125" t="s">
        <v>270</v>
      </c>
    </row>
    <row r="1986" spans="1:20">
      <c r="A1986" s="101">
        <v>43830</v>
      </c>
      <c r="B1986" s="125">
        <v>42022190</v>
      </c>
      <c r="C1986" s="125" t="s">
        <v>5931</v>
      </c>
      <c r="D1986" s="125" t="s">
        <v>270</v>
      </c>
      <c r="E1986" s="125" t="s">
        <v>270</v>
      </c>
      <c r="F1986" s="125" t="s">
        <v>4236</v>
      </c>
      <c r="G1986" s="125" t="s">
        <v>4228</v>
      </c>
      <c r="H1986" s="125" t="s">
        <v>4229</v>
      </c>
      <c r="I1986" s="125">
        <v>864</v>
      </c>
      <c r="J1986" s="125">
        <v>24</v>
      </c>
      <c r="K1986" s="125" t="s">
        <v>137</v>
      </c>
      <c r="L1986" s="125">
        <v>36</v>
      </c>
      <c r="M1986" s="125">
        <v>24</v>
      </c>
      <c r="N1986" s="125" t="s">
        <v>141</v>
      </c>
      <c r="O1986" s="125">
        <v>864</v>
      </c>
      <c r="P1986" s="125">
        <v>36</v>
      </c>
      <c r="Q1986" s="125" t="s">
        <v>283</v>
      </c>
      <c r="R1986" s="125">
        <v>60652.76</v>
      </c>
      <c r="S1986" s="125" t="s">
        <v>275</v>
      </c>
      <c r="T1986" s="125" t="s">
        <v>270</v>
      </c>
    </row>
    <row r="1987" spans="1:20">
      <c r="A1987" s="101">
        <v>43830</v>
      </c>
      <c r="B1987" s="125">
        <v>42022190</v>
      </c>
      <c r="C1987" s="125" t="s">
        <v>5932</v>
      </c>
      <c r="D1987" s="125" t="s">
        <v>270</v>
      </c>
      <c r="E1987" s="125" t="s">
        <v>270</v>
      </c>
      <c r="F1987" s="125" t="s">
        <v>4236</v>
      </c>
      <c r="G1987" s="125" t="s">
        <v>4228</v>
      </c>
      <c r="H1987" s="125" t="s">
        <v>4229</v>
      </c>
      <c r="I1987" s="125">
        <v>1350</v>
      </c>
      <c r="J1987" s="125">
        <v>600</v>
      </c>
      <c r="K1987" s="125" t="s">
        <v>137</v>
      </c>
      <c r="L1987" s="125">
        <v>2.25</v>
      </c>
      <c r="M1987" s="125">
        <v>600</v>
      </c>
      <c r="N1987" s="125" t="s">
        <v>141</v>
      </c>
      <c r="O1987" s="125">
        <v>1350</v>
      </c>
      <c r="P1987" s="125">
        <v>2.25</v>
      </c>
      <c r="Q1987" s="125" t="s">
        <v>283</v>
      </c>
      <c r="R1987" s="125">
        <v>94770.03</v>
      </c>
      <c r="S1987" s="125" t="s">
        <v>275</v>
      </c>
      <c r="T1987" s="125" t="s">
        <v>270</v>
      </c>
    </row>
    <row r="1988" spans="1:20">
      <c r="A1988" s="101">
        <v>43830</v>
      </c>
      <c r="B1988" s="125">
        <v>42022190</v>
      </c>
      <c r="C1988" s="125" t="s">
        <v>5933</v>
      </c>
      <c r="D1988" s="125" t="s">
        <v>270</v>
      </c>
      <c r="E1988" s="125" t="s">
        <v>270</v>
      </c>
      <c r="F1988" s="125" t="s">
        <v>4236</v>
      </c>
      <c r="G1988" s="125" t="s">
        <v>4228</v>
      </c>
      <c r="H1988" s="125" t="s">
        <v>4229</v>
      </c>
      <c r="I1988" s="125">
        <v>270</v>
      </c>
      <c r="J1988" s="125">
        <v>10</v>
      </c>
      <c r="K1988" s="125" t="s">
        <v>137</v>
      </c>
      <c r="L1988" s="125">
        <v>27</v>
      </c>
      <c r="M1988" s="125">
        <v>10</v>
      </c>
      <c r="N1988" s="125" t="s">
        <v>141</v>
      </c>
      <c r="O1988" s="125">
        <v>270</v>
      </c>
      <c r="P1988" s="125">
        <v>27</v>
      </c>
      <c r="Q1988" s="125" t="s">
        <v>283</v>
      </c>
      <c r="R1988" s="125">
        <v>18954.009999999998</v>
      </c>
      <c r="S1988" s="125" t="s">
        <v>275</v>
      </c>
      <c r="T1988" s="125" t="s">
        <v>270</v>
      </c>
    </row>
    <row r="1989" spans="1:20">
      <c r="A1989" s="101">
        <v>43830</v>
      </c>
      <c r="B1989" s="125">
        <v>42022190</v>
      </c>
      <c r="C1989" s="125" t="s">
        <v>5934</v>
      </c>
      <c r="D1989" s="125" t="s">
        <v>270</v>
      </c>
      <c r="E1989" s="125" t="s">
        <v>270</v>
      </c>
      <c r="F1989" s="125" t="s">
        <v>4236</v>
      </c>
      <c r="G1989" s="125" t="s">
        <v>4228</v>
      </c>
      <c r="H1989" s="125" t="s">
        <v>4229</v>
      </c>
      <c r="I1989" s="125">
        <v>637.5</v>
      </c>
      <c r="J1989" s="125">
        <v>25</v>
      </c>
      <c r="K1989" s="125" t="s">
        <v>137</v>
      </c>
      <c r="L1989" s="125">
        <v>25.5</v>
      </c>
      <c r="M1989" s="125">
        <v>25</v>
      </c>
      <c r="N1989" s="125" t="s">
        <v>141</v>
      </c>
      <c r="O1989" s="125">
        <v>637.5</v>
      </c>
      <c r="P1989" s="125">
        <v>25.5</v>
      </c>
      <c r="Q1989" s="125" t="s">
        <v>283</v>
      </c>
      <c r="R1989" s="125">
        <v>44752.53</v>
      </c>
      <c r="S1989" s="125" t="s">
        <v>275</v>
      </c>
      <c r="T1989" s="125" t="s">
        <v>270</v>
      </c>
    </row>
    <row r="1990" spans="1:20">
      <c r="A1990" s="101">
        <v>43830</v>
      </c>
      <c r="B1990" s="125">
        <v>42022190</v>
      </c>
      <c r="C1990" s="125" t="s">
        <v>5935</v>
      </c>
      <c r="D1990" s="125" t="s">
        <v>270</v>
      </c>
      <c r="E1990" s="125" t="s">
        <v>270</v>
      </c>
      <c r="F1990" s="125" t="s">
        <v>4236</v>
      </c>
      <c r="G1990" s="125" t="s">
        <v>4228</v>
      </c>
      <c r="H1990" s="125" t="s">
        <v>4229</v>
      </c>
      <c r="I1990" s="125">
        <v>40</v>
      </c>
      <c r="J1990" s="125">
        <v>2</v>
      </c>
      <c r="K1990" s="125" t="s">
        <v>137</v>
      </c>
      <c r="L1990" s="125">
        <v>20</v>
      </c>
      <c r="M1990" s="125">
        <v>2</v>
      </c>
      <c r="N1990" s="125" t="s">
        <v>141</v>
      </c>
      <c r="O1990" s="125">
        <v>43</v>
      </c>
      <c r="P1990" s="125">
        <v>21.5</v>
      </c>
      <c r="Q1990" s="125" t="s">
        <v>283</v>
      </c>
      <c r="R1990" s="125">
        <v>2808.02</v>
      </c>
      <c r="S1990" s="125" t="s">
        <v>275</v>
      </c>
      <c r="T1990" s="125" t="s">
        <v>270</v>
      </c>
    </row>
    <row r="1991" spans="1:20">
      <c r="A1991" s="101">
        <v>43830</v>
      </c>
      <c r="B1991" s="125">
        <v>42022190</v>
      </c>
      <c r="C1991" s="125" t="s">
        <v>5936</v>
      </c>
      <c r="D1991" s="125" t="s">
        <v>270</v>
      </c>
      <c r="E1991" s="125" t="s">
        <v>270</v>
      </c>
      <c r="F1991" s="125" t="s">
        <v>4236</v>
      </c>
      <c r="G1991" s="125" t="s">
        <v>4228</v>
      </c>
      <c r="H1991" s="125" t="s">
        <v>4229</v>
      </c>
      <c r="I1991" s="125">
        <v>640</v>
      </c>
      <c r="J1991" s="125">
        <v>20</v>
      </c>
      <c r="K1991" s="125" t="s">
        <v>137</v>
      </c>
      <c r="L1991" s="125">
        <v>32</v>
      </c>
      <c r="M1991" s="125">
        <v>20</v>
      </c>
      <c r="N1991" s="125" t="s">
        <v>141</v>
      </c>
      <c r="O1991" s="125">
        <v>540</v>
      </c>
      <c r="P1991" s="125">
        <v>27</v>
      </c>
      <c r="Q1991" s="125" t="s">
        <v>283</v>
      </c>
      <c r="R1991" s="125">
        <v>44928.01</v>
      </c>
      <c r="S1991" s="125" t="s">
        <v>275</v>
      </c>
      <c r="T1991" s="125" t="s">
        <v>270</v>
      </c>
    </row>
    <row r="1992" spans="1:20">
      <c r="A1992" s="101">
        <v>43830</v>
      </c>
      <c r="B1992" s="125">
        <v>42022190</v>
      </c>
      <c r="C1992" s="125" t="s">
        <v>5937</v>
      </c>
      <c r="D1992" s="125" t="s">
        <v>270</v>
      </c>
      <c r="E1992" s="125" t="s">
        <v>270</v>
      </c>
      <c r="F1992" s="125" t="s">
        <v>4236</v>
      </c>
      <c r="G1992" s="125" t="s">
        <v>4228</v>
      </c>
      <c r="H1992" s="125" t="s">
        <v>4229</v>
      </c>
      <c r="I1992" s="125">
        <v>768.75</v>
      </c>
      <c r="J1992" s="125">
        <v>25</v>
      </c>
      <c r="K1992" s="125" t="s">
        <v>137</v>
      </c>
      <c r="L1992" s="125">
        <v>30.75</v>
      </c>
      <c r="M1992" s="125">
        <v>25</v>
      </c>
      <c r="N1992" s="125" t="s">
        <v>141</v>
      </c>
      <c r="O1992" s="125">
        <v>812.5</v>
      </c>
      <c r="P1992" s="125">
        <v>32.5</v>
      </c>
      <c r="Q1992" s="125" t="s">
        <v>283</v>
      </c>
      <c r="R1992" s="125">
        <v>53966.26</v>
      </c>
      <c r="S1992" s="125" t="s">
        <v>275</v>
      </c>
      <c r="T1992" s="125" t="s">
        <v>270</v>
      </c>
    </row>
    <row r="1993" spans="1:20">
      <c r="A1993" s="101">
        <v>43830</v>
      </c>
      <c r="B1993" s="125">
        <v>42022190</v>
      </c>
      <c r="C1993" s="125" t="s">
        <v>5896</v>
      </c>
      <c r="D1993" s="125" t="s">
        <v>270</v>
      </c>
      <c r="E1993" s="125" t="s">
        <v>270</v>
      </c>
      <c r="F1993" s="125" t="s">
        <v>4236</v>
      </c>
      <c r="G1993" s="125" t="s">
        <v>5245</v>
      </c>
      <c r="H1993" s="125" t="s">
        <v>5246</v>
      </c>
      <c r="I1993" s="125">
        <v>3333.33</v>
      </c>
      <c r="J1993" s="125">
        <v>170</v>
      </c>
      <c r="K1993" s="125" t="s">
        <v>137</v>
      </c>
      <c r="L1993" s="125">
        <v>19.61</v>
      </c>
      <c r="M1993" s="125">
        <v>170</v>
      </c>
      <c r="N1993" s="125" t="s">
        <v>141</v>
      </c>
      <c r="O1993" s="125">
        <v>3017.5</v>
      </c>
      <c r="P1993" s="125">
        <v>17.75</v>
      </c>
      <c r="Q1993" s="125" t="s">
        <v>142</v>
      </c>
      <c r="R1993" s="125">
        <v>234000</v>
      </c>
      <c r="S1993" s="125" t="s">
        <v>275</v>
      </c>
      <c r="T1993" s="125" t="s">
        <v>270</v>
      </c>
    </row>
    <row r="1994" spans="1:20">
      <c r="A1994" s="101">
        <v>43830</v>
      </c>
      <c r="B1994" s="125">
        <v>42022190</v>
      </c>
      <c r="C1994" s="125" t="s">
        <v>5896</v>
      </c>
      <c r="D1994" s="125" t="s">
        <v>270</v>
      </c>
      <c r="E1994" s="125" t="s">
        <v>270</v>
      </c>
      <c r="F1994" s="125" t="s">
        <v>4236</v>
      </c>
      <c r="G1994" s="125" t="s">
        <v>5245</v>
      </c>
      <c r="H1994" s="125" t="s">
        <v>5246</v>
      </c>
      <c r="I1994" s="125">
        <v>3205.13</v>
      </c>
      <c r="J1994" s="125">
        <v>160</v>
      </c>
      <c r="K1994" s="125" t="s">
        <v>137</v>
      </c>
      <c r="L1994" s="125">
        <v>20.03</v>
      </c>
      <c r="M1994" s="125">
        <v>160</v>
      </c>
      <c r="N1994" s="125" t="s">
        <v>141</v>
      </c>
      <c r="O1994" s="125">
        <v>2904</v>
      </c>
      <c r="P1994" s="125">
        <v>18.149999999999999</v>
      </c>
      <c r="Q1994" s="125" t="s">
        <v>142</v>
      </c>
      <c r="R1994" s="125">
        <v>225000</v>
      </c>
      <c r="S1994" s="125" t="s">
        <v>275</v>
      </c>
      <c r="T1994" s="125" t="s">
        <v>270</v>
      </c>
    </row>
    <row r="1995" spans="1:20">
      <c r="A1995" s="101">
        <v>43830</v>
      </c>
      <c r="B1995" s="125">
        <v>42022190</v>
      </c>
      <c r="C1995" s="125" t="s">
        <v>5667</v>
      </c>
      <c r="D1995" s="125" t="s">
        <v>270</v>
      </c>
      <c r="E1995" s="125" t="s">
        <v>270</v>
      </c>
      <c r="F1995" s="125" t="s">
        <v>4236</v>
      </c>
      <c r="G1995" s="125" t="s">
        <v>277</v>
      </c>
      <c r="H1995" s="125" t="s">
        <v>278</v>
      </c>
      <c r="I1995" s="125">
        <v>99.72</v>
      </c>
      <c r="J1995" s="125">
        <v>2</v>
      </c>
      <c r="K1995" s="125" t="s">
        <v>137</v>
      </c>
      <c r="L1995" s="125">
        <v>49.86</v>
      </c>
      <c r="M1995" s="125">
        <v>2</v>
      </c>
      <c r="N1995" s="125" t="s">
        <v>141</v>
      </c>
      <c r="O1995" s="125">
        <v>98.5</v>
      </c>
      <c r="P1995" s="125">
        <v>49.25</v>
      </c>
      <c r="Q1995" s="125" t="s">
        <v>142</v>
      </c>
      <c r="R1995" s="125">
        <v>7000</v>
      </c>
      <c r="S1995" s="125" t="s">
        <v>275</v>
      </c>
      <c r="T1995" s="125" t="s">
        <v>270</v>
      </c>
    </row>
    <row r="1996" spans="1:20">
      <c r="A1996" s="101">
        <v>43830</v>
      </c>
      <c r="B1996" s="125">
        <v>42022190</v>
      </c>
      <c r="C1996" s="125" t="s">
        <v>5667</v>
      </c>
      <c r="D1996" s="125" t="s">
        <v>270</v>
      </c>
      <c r="E1996" s="125" t="s">
        <v>270</v>
      </c>
      <c r="F1996" s="125" t="s">
        <v>4236</v>
      </c>
      <c r="G1996" s="125" t="s">
        <v>277</v>
      </c>
      <c r="H1996" s="125" t="s">
        <v>278</v>
      </c>
      <c r="I1996" s="125">
        <v>4017.09</v>
      </c>
      <c r="J1996" s="125">
        <v>103</v>
      </c>
      <c r="K1996" s="125" t="s">
        <v>137</v>
      </c>
      <c r="L1996" s="125">
        <v>39</v>
      </c>
      <c r="M1996" s="125">
        <v>103</v>
      </c>
      <c r="N1996" s="125" t="s">
        <v>141</v>
      </c>
      <c r="O1996" s="125">
        <v>3800.7</v>
      </c>
      <c r="P1996" s="125">
        <v>36.9</v>
      </c>
      <c r="Q1996" s="125" t="s">
        <v>142</v>
      </c>
      <c r="R1996" s="125">
        <v>282000</v>
      </c>
      <c r="S1996" s="125" t="s">
        <v>275</v>
      </c>
      <c r="T1996" s="125" t="s">
        <v>270</v>
      </c>
    </row>
    <row r="1997" spans="1:20">
      <c r="A1997" s="101">
        <v>43830</v>
      </c>
      <c r="B1997" s="125">
        <v>42022190</v>
      </c>
      <c r="C1997" s="125" t="s">
        <v>5938</v>
      </c>
      <c r="D1997" s="125" t="s">
        <v>270</v>
      </c>
      <c r="E1997" s="125" t="s">
        <v>270</v>
      </c>
      <c r="F1997" s="125" t="s">
        <v>4236</v>
      </c>
      <c r="G1997" s="125" t="s">
        <v>277</v>
      </c>
      <c r="H1997" s="125" t="s">
        <v>3909</v>
      </c>
      <c r="I1997" s="125">
        <v>170.94</v>
      </c>
      <c r="J1997" s="125">
        <v>30</v>
      </c>
      <c r="K1997" s="125" t="s">
        <v>137</v>
      </c>
      <c r="L1997" s="125">
        <v>5.7</v>
      </c>
      <c r="M1997" s="125">
        <v>30</v>
      </c>
      <c r="N1997" s="125" t="s">
        <v>141</v>
      </c>
      <c r="O1997" s="125">
        <v>202.5</v>
      </c>
      <c r="P1997" s="125">
        <v>6.75</v>
      </c>
      <c r="Q1997" s="125" t="s">
        <v>142</v>
      </c>
      <c r="R1997" s="125">
        <v>12000</v>
      </c>
      <c r="S1997" s="125" t="s">
        <v>275</v>
      </c>
      <c r="T1997" s="125" t="s">
        <v>270</v>
      </c>
    </row>
    <row r="1998" spans="1:20">
      <c r="A1998" s="101">
        <v>43830</v>
      </c>
      <c r="B1998" s="125">
        <v>42022190</v>
      </c>
      <c r="C1998" s="125" t="s">
        <v>5887</v>
      </c>
      <c r="D1998" s="125" t="s">
        <v>270</v>
      </c>
      <c r="E1998" s="125" t="s">
        <v>270</v>
      </c>
      <c r="F1998" s="125" t="s">
        <v>4236</v>
      </c>
      <c r="G1998" s="125" t="s">
        <v>319</v>
      </c>
      <c r="H1998" s="125" t="s">
        <v>694</v>
      </c>
      <c r="I1998" s="125">
        <v>170.94</v>
      </c>
      <c r="J1998" s="125">
        <v>10</v>
      </c>
      <c r="K1998" s="125" t="s">
        <v>137</v>
      </c>
      <c r="L1998" s="125">
        <v>17.09</v>
      </c>
      <c r="M1998" s="125">
        <v>10</v>
      </c>
      <c r="N1998" s="125" t="s">
        <v>141</v>
      </c>
      <c r="O1998" s="125">
        <v>164</v>
      </c>
      <c r="P1998" s="125">
        <v>16.399999999999999</v>
      </c>
      <c r="Q1998" s="125" t="s">
        <v>283</v>
      </c>
      <c r="R1998" s="125">
        <v>12000</v>
      </c>
      <c r="S1998" s="125" t="s">
        <v>275</v>
      </c>
      <c r="T1998" s="125" t="s">
        <v>270</v>
      </c>
    </row>
    <row r="1999" spans="1:20">
      <c r="A1999" s="101">
        <v>43830</v>
      </c>
      <c r="B1999" s="125">
        <v>42022190</v>
      </c>
      <c r="C1999" s="125" t="s">
        <v>5939</v>
      </c>
      <c r="D1999" s="125" t="s">
        <v>270</v>
      </c>
      <c r="E1999" s="125" t="s">
        <v>270</v>
      </c>
      <c r="F1999" s="125" t="s">
        <v>4236</v>
      </c>
      <c r="G1999" s="125" t="s">
        <v>365</v>
      </c>
      <c r="H1999" s="125" t="s">
        <v>1195</v>
      </c>
      <c r="I1999" s="125">
        <v>1168.0899999999999</v>
      </c>
      <c r="J1999" s="125">
        <v>70</v>
      </c>
      <c r="K1999" s="125" t="s">
        <v>137</v>
      </c>
      <c r="L1999" s="125">
        <v>16.690000000000001</v>
      </c>
      <c r="M1999" s="125">
        <v>70</v>
      </c>
      <c r="N1999" s="125" t="s">
        <v>141</v>
      </c>
      <c r="O1999" s="125">
        <v>11060</v>
      </c>
      <c r="P1999" s="125">
        <v>158</v>
      </c>
      <c r="Q1999" s="125" t="s">
        <v>1688</v>
      </c>
      <c r="R1999" s="125">
        <v>82000</v>
      </c>
      <c r="S1999" s="125" t="s">
        <v>275</v>
      </c>
      <c r="T1999" s="125" t="s">
        <v>270</v>
      </c>
    </row>
    <row r="2000" spans="1:20">
      <c r="A2000" s="101">
        <v>43830</v>
      </c>
      <c r="B2000" s="125">
        <v>42022190</v>
      </c>
      <c r="C2000" s="125" t="s">
        <v>5940</v>
      </c>
      <c r="D2000" s="125" t="s">
        <v>270</v>
      </c>
      <c r="E2000" s="125" t="s">
        <v>270</v>
      </c>
      <c r="F2000" s="125" t="s">
        <v>4236</v>
      </c>
      <c r="G2000" s="125" t="s">
        <v>277</v>
      </c>
      <c r="H2000" s="125" t="s">
        <v>278</v>
      </c>
      <c r="I2000" s="125">
        <v>5227.92</v>
      </c>
      <c r="J2000" s="125">
        <v>60</v>
      </c>
      <c r="K2000" s="125" t="s">
        <v>137</v>
      </c>
      <c r="L2000" s="125">
        <v>87.13</v>
      </c>
      <c r="M2000" s="125">
        <v>60</v>
      </c>
      <c r="N2000" s="125" t="s">
        <v>141</v>
      </c>
      <c r="O2000" s="125">
        <v>4959</v>
      </c>
      <c r="P2000" s="125">
        <v>82.65</v>
      </c>
      <c r="Q2000" s="125" t="s">
        <v>142</v>
      </c>
      <c r="R2000" s="125">
        <v>367000</v>
      </c>
      <c r="S2000" s="125" t="s">
        <v>275</v>
      </c>
      <c r="T2000" s="125" t="s">
        <v>270</v>
      </c>
    </row>
    <row r="2001" spans="1:22">
      <c r="A2001" s="101">
        <v>43830</v>
      </c>
      <c r="B2001" s="125">
        <v>42022190</v>
      </c>
      <c r="C2001" s="125" t="s">
        <v>5667</v>
      </c>
      <c r="D2001" s="125" t="s">
        <v>270</v>
      </c>
      <c r="E2001" s="125" t="s">
        <v>270</v>
      </c>
      <c r="F2001" s="125" t="s">
        <v>4236</v>
      </c>
      <c r="G2001" s="125" t="s">
        <v>277</v>
      </c>
      <c r="H2001" s="125" t="s">
        <v>278</v>
      </c>
      <c r="I2001" s="125">
        <v>9871.7900000000009</v>
      </c>
      <c r="J2001" s="125">
        <v>190</v>
      </c>
      <c r="K2001" s="125" t="s">
        <v>137</v>
      </c>
      <c r="L2001" s="125">
        <v>51.96</v>
      </c>
      <c r="M2001" s="125">
        <v>190</v>
      </c>
      <c r="N2001" s="125" t="s">
        <v>141</v>
      </c>
      <c r="O2001" s="125">
        <v>9357.5</v>
      </c>
      <c r="P2001" s="125">
        <v>49.25</v>
      </c>
      <c r="Q2001" s="125" t="s">
        <v>142</v>
      </c>
      <c r="R2001" s="125">
        <v>693000</v>
      </c>
      <c r="S2001" s="125" t="s">
        <v>275</v>
      </c>
      <c r="T2001" s="125" t="s">
        <v>270</v>
      </c>
    </row>
    <row r="2002" spans="1:22" ht="15" customHeight="1">
      <c r="A2002" s="101">
        <v>43830</v>
      </c>
      <c r="B2002" s="125">
        <v>42022190</v>
      </c>
      <c r="C2002" s="125" t="s">
        <v>5886</v>
      </c>
      <c r="D2002" s="125" t="s">
        <v>270</v>
      </c>
      <c r="E2002" s="125" t="s">
        <v>270</v>
      </c>
      <c r="F2002" s="125" t="s">
        <v>4236</v>
      </c>
      <c r="G2002" s="125" t="s">
        <v>277</v>
      </c>
      <c r="H2002" s="125" t="s">
        <v>293</v>
      </c>
      <c r="I2002" s="125">
        <v>56.98</v>
      </c>
      <c r="J2002" s="125">
        <v>2</v>
      </c>
      <c r="K2002" s="125" t="s">
        <v>137</v>
      </c>
      <c r="L2002" s="125">
        <v>28.49</v>
      </c>
      <c r="M2002" s="125">
        <v>2</v>
      </c>
      <c r="N2002" s="125" t="s">
        <v>141</v>
      </c>
      <c r="O2002" s="125">
        <v>57.3</v>
      </c>
      <c r="P2002" s="125">
        <v>28.65</v>
      </c>
      <c r="Q2002" s="125" t="s">
        <v>142</v>
      </c>
      <c r="R2002" s="125">
        <v>4000</v>
      </c>
      <c r="S2002" s="125" t="s">
        <v>275</v>
      </c>
      <c r="T2002" s="125" t="s">
        <v>270</v>
      </c>
      <c r="U2002" s="125"/>
      <c r="V2002" s="125"/>
    </row>
    <row r="2003" spans="1:22">
      <c r="A2003" s="101">
        <v>43830</v>
      </c>
      <c r="B2003" s="125">
        <v>42022190</v>
      </c>
      <c r="C2003" s="125" t="s">
        <v>5880</v>
      </c>
      <c r="D2003" s="125" t="s">
        <v>270</v>
      </c>
      <c r="E2003" s="125" t="s">
        <v>270</v>
      </c>
      <c r="F2003" s="125" t="s">
        <v>4236</v>
      </c>
      <c r="G2003" s="125" t="s">
        <v>408</v>
      </c>
      <c r="H2003" s="125" t="s">
        <v>409</v>
      </c>
      <c r="I2003" s="125">
        <v>6381.77</v>
      </c>
      <c r="J2003" s="125">
        <v>240</v>
      </c>
      <c r="K2003" s="125" t="s">
        <v>137</v>
      </c>
      <c r="L2003" s="125">
        <v>26.59</v>
      </c>
      <c r="M2003" s="125">
        <v>240</v>
      </c>
      <c r="N2003" s="125" t="s">
        <v>141</v>
      </c>
      <c r="O2003" s="125">
        <v>5880</v>
      </c>
      <c r="P2003" s="125">
        <v>24.5</v>
      </c>
      <c r="Q2003" s="125" t="s">
        <v>142</v>
      </c>
      <c r="R2003" s="125">
        <v>448000</v>
      </c>
      <c r="S2003" s="125" t="s">
        <v>275</v>
      </c>
      <c r="T2003" s="125" t="s">
        <v>270</v>
      </c>
      <c r="U2003" s="125"/>
      <c r="V2003" s="125"/>
    </row>
    <row r="2004" spans="1:22">
      <c r="A2004" s="101">
        <v>43830</v>
      </c>
      <c r="B2004" s="125">
        <v>42022190</v>
      </c>
      <c r="C2004" s="125" t="s">
        <v>5880</v>
      </c>
      <c r="D2004" s="125" t="s">
        <v>270</v>
      </c>
      <c r="E2004" s="125" t="s">
        <v>270</v>
      </c>
      <c r="F2004" s="125" t="s">
        <v>4236</v>
      </c>
      <c r="G2004" s="125" t="s">
        <v>408</v>
      </c>
      <c r="H2004" s="125" t="s">
        <v>409</v>
      </c>
      <c r="I2004" s="125">
        <v>612.54</v>
      </c>
      <c r="J2004" s="125">
        <v>48</v>
      </c>
      <c r="K2004" s="125" t="s">
        <v>137</v>
      </c>
      <c r="L2004" s="125">
        <v>12.76</v>
      </c>
      <c r="M2004" s="125">
        <v>48</v>
      </c>
      <c r="N2004" s="125" t="s">
        <v>141</v>
      </c>
      <c r="O2004" s="125">
        <v>570.24</v>
      </c>
      <c r="P2004" s="125">
        <v>11.88</v>
      </c>
      <c r="Q2004" s="125" t="s">
        <v>142</v>
      </c>
      <c r="R2004" s="125">
        <v>43000</v>
      </c>
      <c r="S2004" s="125" t="s">
        <v>275</v>
      </c>
      <c r="T2004" s="125" t="s">
        <v>270</v>
      </c>
    </row>
    <row r="2005" spans="1:22">
      <c r="A2005" s="101">
        <v>43830</v>
      </c>
      <c r="B2005" s="125">
        <v>42022190</v>
      </c>
      <c r="C2005" s="125" t="s">
        <v>5880</v>
      </c>
      <c r="D2005" s="125" t="s">
        <v>270</v>
      </c>
      <c r="E2005" s="125" t="s">
        <v>270</v>
      </c>
      <c r="F2005" s="125" t="s">
        <v>4236</v>
      </c>
      <c r="G2005" s="125" t="s">
        <v>408</v>
      </c>
      <c r="H2005" s="125" t="s">
        <v>409</v>
      </c>
      <c r="I2005" s="125">
        <v>2806.27</v>
      </c>
      <c r="J2005" s="125">
        <v>234</v>
      </c>
      <c r="K2005" s="125" t="s">
        <v>137</v>
      </c>
      <c r="L2005" s="125">
        <v>11.99</v>
      </c>
      <c r="M2005" s="125">
        <v>234</v>
      </c>
      <c r="N2005" s="125" t="s">
        <v>141</v>
      </c>
      <c r="O2005" s="125">
        <v>2583.36</v>
      </c>
      <c r="P2005" s="125">
        <v>11.04</v>
      </c>
      <c r="Q2005" s="125" t="s">
        <v>142</v>
      </c>
      <c r="R2005" s="125">
        <v>197000</v>
      </c>
      <c r="S2005" s="125" t="s">
        <v>275</v>
      </c>
      <c r="T2005" s="125" t="s">
        <v>270</v>
      </c>
    </row>
    <row r="2006" spans="1:22">
      <c r="A2006" s="101">
        <v>43830</v>
      </c>
      <c r="B2006" s="125">
        <v>42022190</v>
      </c>
      <c r="C2006" s="125" t="s">
        <v>5886</v>
      </c>
      <c r="D2006" s="125" t="s">
        <v>270</v>
      </c>
      <c r="E2006" s="125" t="s">
        <v>270</v>
      </c>
      <c r="F2006" s="125" t="s">
        <v>4236</v>
      </c>
      <c r="G2006" s="125" t="s">
        <v>277</v>
      </c>
      <c r="H2006" s="125" t="s">
        <v>293</v>
      </c>
      <c r="I2006" s="125">
        <v>28.49</v>
      </c>
      <c r="J2006" s="125">
        <v>1</v>
      </c>
      <c r="K2006" s="125" t="s">
        <v>137</v>
      </c>
      <c r="L2006" s="125">
        <v>28.49</v>
      </c>
      <c r="M2006" s="125">
        <v>1</v>
      </c>
      <c r="N2006" s="125" t="s">
        <v>141</v>
      </c>
      <c r="O2006" s="125">
        <v>26.2</v>
      </c>
      <c r="P2006" s="125">
        <v>26.2</v>
      </c>
      <c r="Q2006" s="125" t="s">
        <v>142</v>
      </c>
      <c r="R2006" s="125">
        <v>2000</v>
      </c>
      <c r="S2006" s="125" t="s">
        <v>275</v>
      </c>
      <c r="T2006" s="125" t="s">
        <v>270</v>
      </c>
    </row>
    <row r="2007" spans="1:22">
      <c r="A2007" s="101">
        <v>43830</v>
      </c>
      <c r="B2007" s="125">
        <v>42022190</v>
      </c>
      <c r="C2007" s="125" t="s">
        <v>5886</v>
      </c>
      <c r="D2007" s="125" t="s">
        <v>270</v>
      </c>
      <c r="E2007" s="125" t="s">
        <v>270</v>
      </c>
      <c r="F2007" s="125" t="s">
        <v>4236</v>
      </c>
      <c r="G2007" s="125" t="s">
        <v>277</v>
      </c>
      <c r="H2007" s="125" t="s">
        <v>293</v>
      </c>
      <c r="I2007" s="125">
        <v>28.49</v>
      </c>
      <c r="J2007" s="125">
        <v>1</v>
      </c>
      <c r="K2007" s="125" t="s">
        <v>137</v>
      </c>
      <c r="L2007" s="125">
        <v>28.49</v>
      </c>
      <c r="M2007" s="125">
        <v>1</v>
      </c>
      <c r="N2007" s="125" t="s">
        <v>141</v>
      </c>
      <c r="O2007" s="125">
        <v>28.75</v>
      </c>
      <c r="P2007" s="125">
        <v>28.75</v>
      </c>
      <c r="Q2007" s="125" t="s">
        <v>142</v>
      </c>
      <c r="R2007" s="125">
        <v>2000</v>
      </c>
      <c r="S2007" s="125" t="s">
        <v>275</v>
      </c>
      <c r="T2007" s="125" t="s">
        <v>270</v>
      </c>
    </row>
    <row r="2008" spans="1:22">
      <c r="A2008" s="101">
        <v>43830</v>
      </c>
      <c r="B2008" s="125">
        <v>42022190</v>
      </c>
      <c r="C2008" s="125" t="s">
        <v>5880</v>
      </c>
      <c r="D2008" s="125" t="s">
        <v>270</v>
      </c>
      <c r="E2008" s="125" t="s">
        <v>270</v>
      </c>
      <c r="F2008" s="125" t="s">
        <v>4236</v>
      </c>
      <c r="G2008" s="125" t="s">
        <v>408</v>
      </c>
      <c r="H2008" s="125" t="s">
        <v>409</v>
      </c>
      <c r="I2008" s="125">
        <v>569.79999999999995</v>
      </c>
      <c r="J2008" s="125">
        <v>48</v>
      </c>
      <c r="K2008" s="125" t="s">
        <v>137</v>
      </c>
      <c r="L2008" s="125">
        <v>11.87</v>
      </c>
      <c r="M2008" s="125">
        <v>48</v>
      </c>
      <c r="N2008" s="125" t="s">
        <v>141</v>
      </c>
      <c r="O2008" s="125">
        <v>529.91999999999996</v>
      </c>
      <c r="P2008" s="125">
        <v>11.04</v>
      </c>
      <c r="Q2008" s="125" t="s">
        <v>142</v>
      </c>
      <c r="R2008" s="125">
        <v>40000</v>
      </c>
      <c r="S2008" s="125" t="s">
        <v>275</v>
      </c>
      <c r="T2008" s="125" t="s">
        <v>270</v>
      </c>
    </row>
    <row r="2009" spans="1:22">
      <c r="A2009" s="101">
        <v>43829</v>
      </c>
      <c r="B2009" s="125">
        <v>42022190</v>
      </c>
      <c r="C2009" s="125" t="s">
        <v>5941</v>
      </c>
      <c r="D2009" s="125" t="s">
        <v>270</v>
      </c>
      <c r="E2009" s="125" t="s">
        <v>270</v>
      </c>
      <c r="F2009" s="125" t="s">
        <v>4236</v>
      </c>
      <c r="G2009" s="125" t="s">
        <v>304</v>
      </c>
      <c r="H2009" s="125" t="s">
        <v>305</v>
      </c>
      <c r="I2009" s="125">
        <v>78620.22</v>
      </c>
      <c r="J2009" s="125">
        <v>2770</v>
      </c>
      <c r="K2009" s="125" t="s">
        <v>137</v>
      </c>
      <c r="L2009" s="125">
        <v>28.38</v>
      </c>
      <c r="M2009" s="125">
        <v>2770</v>
      </c>
      <c r="N2009" s="125" t="s">
        <v>141</v>
      </c>
      <c r="O2009" s="125">
        <v>78612.600000000006</v>
      </c>
      <c r="P2009" s="125">
        <v>28.38</v>
      </c>
      <c r="Q2009" s="125" t="s">
        <v>283</v>
      </c>
      <c r="R2009" s="125">
        <v>5519139.5899999999</v>
      </c>
      <c r="S2009" s="125" t="s">
        <v>275</v>
      </c>
      <c r="T2009" s="125" t="s">
        <v>270</v>
      </c>
    </row>
    <row r="2010" spans="1:22">
      <c r="A2010" s="101">
        <v>43829</v>
      </c>
      <c r="B2010" s="125">
        <v>42022190</v>
      </c>
      <c r="C2010" s="125" t="s">
        <v>5942</v>
      </c>
      <c r="D2010" s="125" t="s">
        <v>270</v>
      </c>
      <c r="E2010" s="125" t="s">
        <v>270</v>
      </c>
      <c r="F2010" s="125" t="s">
        <v>4236</v>
      </c>
      <c r="G2010" s="125" t="s">
        <v>304</v>
      </c>
      <c r="H2010" s="125" t="s">
        <v>305</v>
      </c>
      <c r="I2010" s="125">
        <v>15207.35</v>
      </c>
      <c r="J2010" s="125">
        <v>750</v>
      </c>
      <c r="K2010" s="125" t="s">
        <v>137</v>
      </c>
      <c r="L2010" s="125">
        <v>20.28</v>
      </c>
      <c r="M2010" s="125">
        <v>750</v>
      </c>
      <c r="N2010" s="125" t="s">
        <v>141</v>
      </c>
      <c r="O2010" s="125">
        <v>15097.5</v>
      </c>
      <c r="P2010" s="125">
        <v>20.13</v>
      </c>
      <c r="Q2010" s="125" t="s">
        <v>142</v>
      </c>
      <c r="R2010" s="125">
        <v>1067555.96</v>
      </c>
      <c r="S2010" s="125" t="s">
        <v>275</v>
      </c>
      <c r="T2010" s="125" t="s">
        <v>270</v>
      </c>
    </row>
    <row r="2011" spans="1:22">
      <c r="A2011" s="101">
        <v>43829</v>
      </c>
      <c r="B2011" s="125">
        <v>42022190</v>
      </c>
      <c r="C2011" s="125" t="s">
        <v>5943</v>
      </c>
      <c r="D2011" s="125" t="s">
        <v>270</v>
      </c>
      <c r="E2011" s="125" t="s">
        <v>270</v>
      </c>
      <c r="F2011" s="125" t="s">
        <v>4236</v>
      </c>
      <c r="G2011" s="125" t="s">
        <v>4587</v>
      </c>
      <c r="H2011" s="125" t="s">
        <v>4588</v>
      </c>
      <c r="I2011" s="125">
        <v>44.56</v>
      </c>
      <c r="J2011" s="125">
        <v>10</v>
      </c>
      <c r="K2011" s="125" t="s">
        <v>137</v>
      </c>
      <c r="L2011" s="125">
        <v>4.46</v>
      </c>
      <c r="M2011" s="125">
        <v>10</v>
      </c>
      <c r="N2011" s="125" t="s">
        <v>141</v>
      </c>
      <c r="O2011" s="125">
        <v>55.9</v>
      </c>
      <c r="P2011" s="125">
        <v>5.59</v>
      </c>
      <c r="Q2011" s="125" t="s">
        <v>142</v>
      </c>
      <c r="R2011" s="125">
        <v>3128.18</v>
      </c>
      <c r="S2011" s="125" t="s">
        <v>275</v>
      </c>
      <c r="T2011" s="125" t="s">
        <v>270</v>
      </c>
    </row>
    <row r="2012" spans="1:22">
      <c r="A2012" s="101">
        <v>43829</v>
      </c>
      <c r="B2012" s="125">
        <v>42022190</v>
      </c>
      <c r="C2012" s="125" t="s">
        <v>5944</v>
      </c>
      <c r="D2012" s="125" t="s">
        <v>270</v>
      </c>
      <c r="E2012" s="125" t="s">
        <v>270</v>
      </c>
      <c r="F2012" s="125" t="s">
        <v>4236</v>
      </c>
      <c r="G2012" s="125" t="s">
        <v>277</v>
      </c>
      <c r="H2012" s="125" t="s">
        <v>2653</v>
      </c>
      <c r="I2012" s="125">
        <v>4198.26</v>
      </c>
      <c r="J2012" s="125">
        <v>115</v>
      </c>
      <c r="K2012" s="125" t="s">
        <v>137</v>
      </c>
      <c r="L2012" s="125">
        <v>36.51</v>
      </c>
      <c r="M2012" s="125">
        <v>115</v>
      </c>
      <c r="N2012" s="125" t="s">
        <v>141</v>
      </c>
      <c r="O2012" s="125">
        <v>4198.6499999999996</v>
      </c>
      <c r="P2012" s="125">
        <v>36.51</v>
      </c>
      <c r="Q2012" s="125" t="s">
        <v>283</v>
      </c>
      <c r="R2012" s="125">
        <v>294718.03000000003</v>
      </c>
      <c r="S2012" s="125" t="s">
        <v>275</v>
      </c>
      <c r="T2012" s="125" t="s">
        <v>270</v>
      </c>
    </row>
    <row r="2013" spans="1:22">
      <c r="A2013" s="101">
        <v>43829</v>
      </c>
      <c r="B2013" s="125">
        <v>42022190</v>
      </c>
      <c r="C2013" s="125" t="s">
        <v>5945</v>
      </c>
      <c r="D2013" s="125" t="s">
        <v>270</v>
      </c>
      <c r="E2013" s="125" t="s">
        <v>270</v>
      </c>
      <c r="F2013" s="125" t="s">
        <v>4236</v>
      </c>
      <c r="G2013" s="125" t="s">
        <v>277</v>
      </c>
      <c r="H2013" s="125" t="s">
        <v>2653</v>
      </c>
      <c r="I2013" s="125">
        <v>5437.28</v>
      </c>
      <c r="J2013" s="125">
        <v>105</v>
      </c>
      <c r="K2013" s="125" t="s">
        <v>137</v>
      </c>
      <c r="L2013" s="125">
        <v>51.78</v>
      </c>
      <c r="M2013" s="125">
        <v>105</v>
      </c>
      <c r="N2013" s="125" t="s">
        <v>141</v>
      </c>
      <c r="O2013" s="125">
        <v>5436.9</v>
      </c>
      <c r="P2013" s="125">
        <v>51.78</v>
      </c>
      <c r="Q2013" s="125" t="s">
        <v>283</v>
      </c>
      <c r="R2013" s="125">
        <v>381696.77</v>
      </c>
      <c r="S2013" s="125" t="s">
        <v>275</v>
      </c>
      <c r="T2013" s="125" t="s">
        <v>270</v>
      </c>
    </row>
    <row r="2014" spans="1:22">
      <c r="A2014" s="101">
        <v>43829</v>
      </c>
      <c r="B2014" s="125">
        <v>42022190</v>
      </c>
      <c r="C2014" s="125" t="s">
        <v>5946</v>
      </c>
      <c r="D2014" s="125" t="s">
        <v>270</v>
      </c>
      <c r="E2014" s="125" t="s">
        <v>270</v>
      </c>
      <c r="F2014" s="125" t="s">
        <v>4236</v>
      </c>
      <c r="G2014" s="125" t="s">
        <v>277</v>
      </c>
      <c r="H2014" s="125" t="s">
        <v>2653</v>
      </c>
      <c r="I2014" s="125">
        <v>1095.2</v>
      </c>
      <c r="J2014" s="125">
        <v>30</v>
      </c>
      <c r="K2014" s="125" t="s">
        <v>137</v>
      </c>
      <c r="L2014" s="125">
        <v>36.51</v>
      </c>
      <c r="M2014" s="125">
        <v>30</v>
      </c>
      <c r="N2014" s="125" t="s">
        <v>141</v>
      </c>
      <c r="O2014" s="125">
        <v>1182</v>
      </c>
      <c r="P2014" s="125">
        <v>39.4</v>
      </c>
      <c r="Q2014" s="125" t="s">
        <v>142</v>
      </c>
      <c r="R2014" s="125">
        <v>76882.990000000005</v>
      </c>
      <c r="S2014" s="125" t="s">
        <v>275</v>
      </c>
      <c r="T2014" s="125" t="s">
        <v>270</v>
      </c>
    </row>
    <row r="2015" spans="1:22">
      <c r="A2015" s="101">
        <v>43829</v>
      </c>
      <c r="B2015" s="125">
        <v>42022190</v>
      </c>
      <c r="C2015" s="125" t="s">
        <v>5947</v>
      </c>
      <c r="D2015" s="125" t="s">
        <v>270</v>
      </c>
      <c r="E2015" s="125" t="s">
        <v>270</v>
      </c>
      <c r="F2015" s="125" t="s">
        <v>4236</v>
      </c>
      <c r="G2015" s="125" t="s">
        <v>4228</v>
      </c>
      <c r="H2015" s="125" t="s">
        <v>4387</v>
      </c>
      <c r="I2015" s="125">
        <v>2059.1799999999998</v>
      </c>
      <c r="J2015" s="125">
        <v>99</v>
      </c>
      <c r="K2015" s="125" t="s">
        <v>137</v>
      </c>
      <c r="L2015" s="125">
        <v>20.8</v>
      </c>
      <c r="M2015" s="125">
        <v>99</v>
      </c>
      <c r="N2015" s="125" t="s">
        <v>141</v>
      </c>
      <c r="O2015" s="125">
        <v>2437.38</v>
      </c>
      <c r="P2015" s="125">
        <v>24.62</v>
      </c>
      <c r="Q2015" s="125" t="s">
        <v>283</v>
      </c>
      <c r="R2015" s="125">
        <v>144554.66</v>
      </c>
      <c r="S2015" s="125" t="s">
        <v>275</v>
      </c>
      <c r="T2015" s="125" t="s">
        <v>270</v>
      </c>
    </row>
    <row r="2016" spans="1:22">
      <c r="A2016" s="101">
        <v>43829</v>
      </c>
      <c r="B2016" s="125">
        <v>42022190</v>
      </c>
      <c r="C2016" s="125" t="s">
        <v>5948</v>
      </c>
      <c r="D2016" s="125" t="s">
        <v>270</v>
      </c>
      <c r="E2016" s="125" t="s">
        <v>270</v>
      </c>
      <c r="F2016" s="125" t="s">
        <v>4236</v>
      </c>
      <c r="G2016" s="125" t="s">
        <v>277</v>
      </c>
      <c r="H2016" s="125" t="s">
        <v>2653</v>
      </c>
      <c r="I2016" s="125">
        <v>5.27</v>
      </c>
      <c r="J2016" s="125">
        <v>1</v>
      </c>
      <c r="K2016" s="125" t="s">
        <v>137</v>
      </c>
      <c r="L2016" s="125">
        <v>5.27</v>
      </c>
      <c r="M2016" s="125">
        <v>1</v>
      </c>
      <c r="N2016" s="125" t="s">
        <v>141</v>
      </c>
      <c r="O2016" s="125">
        <v>5</v>
      </c>
      <c r="P2016" s="125">
        <v>5</v>
      </c>
      <c r="Q2016" s="125" t="s">
        <v>142</v>
      </c>
      <c r="R2016" s="125">
        <v>369.8</v>
      </c>
      <c r="S2016" s="125" t="s">
        <v>275</v>
      </c>
      <c r="T2016" s="125" t="s">
        <v>270</v>
      </c>
    </row>
    <row r="2017" spans="1:20">
      <c r="A2017" s="101">
        <v>43829</v>
      </c>
      <c r="B2017" s="125">
        <v>42022190</v>
      </c>
      <c r="C2017" s="125" t="s">
        <v>5949</v>
      </c>
      <c r="D2017" s="125" t="s">
        <v>270</v>
      </c>
      <c r="E2017" s="125" t="s">
        <v>270</v>
      </c>
      <c r="F2017" s="125" t="s">
        <v>4236</v>
      </c>
      <c r="G2017" s="125" t="s">
        <v>277</v>
      </c>
      <c r="H2017" s="125" t="s">
        <v>2653</v>
      </c>
      <c r="I2017" s="125">
        <v>3624.32</v>
      </c>
      <c r="J2017" s="125">
        <v>80</v>
      </c>
      <c r="K2017" s="125" t="s">
        <v>137</v>
      </c>
      <c r="L2017" s="125">
        <v>45.3</v>
      </c>
      <c r="M2017" s="125">
        <v>80</v>
      </c>
      <c r="N2017" s="125" t="s">
        <v>141</v>
      </c>
      <c r="O2017" s="125">
        <v>3624</v>
      </c>
      <c r="P2017" s="125">
        <v>45.3</v>
      </c>
      <c r="Q2017" s="125" t="s">
        <v>283</v>
      </c>
      <c r="R2017" s="125">
        <v>254427.26</v>
      </c>
      <c r="S2017" s="125" t="s">
        <v>275</v>
      </c>
      <c r="T2017" s="125" t="s">
        <v>270</v>
      </c>
    </row>
    <row r="2018" spans="1:20">
      <c r="A2018" s="101">
        <v>43829</v>
      </c>
      <c r="B2018" s="125">
        <v>42022190</v>
      </c>
      <c r="C2018" s="125" t="s">
        <v>5950</v>
      </c>
      <c r="D2018" s="125" t="s">
        <v>270</v>
      </c>
      <c r="E2018" s="125" t="s">
        <v>270</v>
      </c>
      <c r="F2018" s="125" t="s">
        <v>4236</v>
      </c>
      <c r="G2018" s="125" t="s">
        <v>277</v>
      </c>
      <c r="H2018" s="125" t="s">
        <v>2653</v>
      </c>
      <c r="I2018" s="125">
        <v>3773.93</v>
      </c>
      <c r="J2018" s="125">
        <v>90</v>
      </c>
      <c r="K2018" s="125" t="s">
        <v>137</v>
      </c>
      <c r="L2018" s="125">
        <v>41.93</v>
      </c>
      <c r="M2018" s="125">
        <v>90</v>
      </c>
      <c r="N2018" s="125" t="s">
        <v>141</v>
      </c>
      <c r="O2018" s="125">
        <v>3773.7</v>
      </c>
      <c r="P2018" s="125">
        <v>41.93</v>
      </c>
      <c r="Q2018" s="125" t="s">
        <v>283</v>
      </c>
      <c r="R2018" s="125">
        <v>264929.64</v>
      </c>
      <c r="S2018" s="125" t="s">
        <v>275</v>
      </c>
      <c r="T2018" s="125" t="s">
        <v>270</v>
      </c>
    </row>
    <row r="2019" spans="1:20">
      <c r="A2019" s="101">
        <v>43829</v>
      </c>
      <c r="B2019" s="125">
        <v>42022190</v>
      </c>
      <c r="C2019" s="125" t="s">
        <v>5951</v>
      </c>
      <c r="D2019" s="125" t="s">
        <v>270</v>
      </c>
      <c r="E2019" s="125" t="s">
        <v>270</v>
      </c>
      <c r="F2019" s="125" t="s">
        <v>4236</v>
      </c>
      <c r="G2019" s="125" t="s">
        <v>277</v>
      </c>
      <c r="H2019" s="125" t="s">
        <v>2653</v>
      </c>
      <c r="I2019" s="125">
        <v>447.77</v>
      </c>
      <c r="J2019" s="125">
        <v>50</v>
      </c>
      <c r="K2019" s="125" t="s">
        <v>137</v>
      </c>
      <c r="L2019" s="125">
        <v>8.9600000000000009</v>
      </c>
      <c r="M2019" s="125">
        <v>50</v>
      </c>
      <c r="N2019" s="125" t="s">
        <v>141</v>
      </c>
      <c r="O2019" s="125">
        <v>425</v>
      </c>
      <c r="P2019" s="125">
        <v>8.5</v>
      </c>
      <c r="Q2019" s="125" t="s">
        <v>142</v>
      </c>
      <c r="R2019" s="125">
        <v>31433.759999999998</v>
      </c>
      <c r="S2019" s="125" t="s">
        <v>275</v>
      </c>
      <c r="T2019" s="125" t="s">
        <v>270</v>
      </c>
    </row>
    <row r="2020" spans="1:20">
      <c r="A2020" s="101">
        <v>43829</v>
      </c>
      <c r="B2020" s="125">
        <v>42022190</v>
      </c>
      <c r="C2020" s="125" t="s">
        <v>5952</v>
      </c>
      <c r="D2020" s="125" t="s">
        <v>270</v>
      </c>
      <c r="E2020" s="125" t="s">
        <v>270</v>
      </c>
      <c r="F2020" s="125" t="s">
        <v>4236</v>
      </c>
      <c r="G2020" s="125" t="s">
        <v>277</v>
      </c>
      <c r="H2020" s="125" t="s">
        <v>2653</v>
      </c>
      <c r="I2020" s="125">
        <v>10.54</v>
      </c>
      <c r="J2020" s="125">
        <v>2</v>
      </c>
      <c r="K2020" s="125" t="s">
        <v>137</v>
      </c>
      <c r="L2020" s="125">
        <v>5.27</v>
      </c>
      <c r="M2020" s="125">
        <v>2</v>
      </c>
      <c r="N2020" s="125" t="s">
        <v>141</v>
      </c>
      <c r="O2020" s="125">
        <v>10</v>
      </c>
      <c r="P2020" s="125">
        <v>5</v>
      </c>
      <c r="Q2020" s="125" t="s">
        <v>142</v>
      </c>
      <c r="R2020" s="125">
        <v>739.6</v>
      </c>
      <c r="S2020" s="125" t="s">
        <v>275</v>
      </c>
      <c r="T2020" s="125" t="s">
        <v>270</v>
      </c>
    </row>
    <row r="2021" spans="1:20">
      <c r="A2021" s="101">
        <v>43829</v>
      </c>
      <c r="B2021" s="125">
        <v>42022190</v>
      </c>
      <c r="C2021" s="125" t="s">
        <v>5953</v>
      </c>
      <c r="D2021" s="125" t="s">
        <v>270</v>
      </c>
      <c r="E2021" s="125" t="s">
        <v>270</v>
      </c>
      <c r="F2021" s="125" t="s">
        <v>4236</v>
      </c>
      <c r="G2021" s="125" t="s">
        <v>277</v>
      </c>
      <c r="H2021" s="125" t="s">
        <v>2653</v>
      </c>
      <c r="I2021" s="125">
        <v>15.8</v>
      </c>
      <c r="J2021" s="125">
        <v>3</v>
      </c>
      <c r="K2021" s="125" t="s">
        <v>137</v>
      </c>
      <c r="L2021" s="125">
        <v>5.27</v>
      </c>
      <c r="M2021" s="125">
        <v>3</v>
      </c>
      <c r="N2021" s="125" t="s">
        <v>141</v>
      </c>
      <c r="O2021" s="125">
        <v>15</v>
      </c>
      <c r="P2021" s="125">
        <v>5</v>
      </c>
      <c r="Q2021" s="125" t="s">
        <v>142</v>
      </c>
      <c r="R2021" s="125">
        <v>1109.4000000000001</v>
      </c>
      <c r="S2021" s="125" t="s">
        <v>275</v>
      </c>
      <c r="T2021" s="125" t="s">
        <v>270</v>
      </c>
    </row>
    <row r="2022" spans="1:20">
      <c r="A2022" s="101">
        <v>43829</v>
      </c>
      <c r="B2022" s="125">
        <v>42022190</v>
      </c>
      <c r="C2022" s="125" t="s">
        <v>5954</v>
      </c>
      <c r="D2022" s="125" t="s">
        <v>270</v>
      </c>
      <c r="E2022" s="125" t="s">
        <v>270</v>
      </c>
      <c r="F2022" s="125" t="s">
        <v>4236</v>
      </c>
      <c r="G2022" s="125" t="s">
        <v>277</v>
      </c>
      <c r="H2022" s="125" t="s">
        <v>2653</v>
      </c>
      <c r="I2022" s="125">
        <v>3883.77</v>
      </c>
      <c r="J2022" s="125">
        <v>75</v>
      </c>
      <c r="K2022" s="125" t="s">
        <v>137</v>
      </c>
      <c r="L2022" s="125">
        <v>51.78</v>
      </c>
      <c r="M2022" s="125">
        <v>75</v>
      </c>
      <c r="N2022" s="125" t="s">
        <v>141</v>
      </c>
      <c r="O2022" s="125">
        <v>3686.25</v>
      </c>
      <c r="P2022" s="125">
        <v>49.15</v>
      </c>
      <c r="Q2022" s="125" t="s">
        <v>142</v>
      </c>
      <c r="R2022" s="125">
        <v>272640.42</v>
      </c>
      <c r="S2022" s="125" t="s">
        <v>275</v>
      </c>
      <c r="T2022" s="125" t="s">
        <v>270</v>
      </c>
    </row>
    <row r="2023" spans="1:20">
      <c r="A2023" s="101">
        <v>43829</v>
      </c>
      <c r="B2023" s="125">
        <v>42022190</v>
      </c>
      <c r="C2023" s="125" t="s">
        <v>5955</v>
      </c>
      <c r="D2023" s="125" t="s">
        <v>270</v>
      </c>
      <c r="E2023" s="125" t="s">
        <v>270</v>
      </c>
      <c r="F2023" s="125" t="s">
        <v>4236</v>
      </c>
      <c r="G2023" s="125" t="s">
        <v>277</v>
      </c>
      <c r="H2023" s="125" t="s">
        <v>2653</v>
      </c>
      <c r="I2023" s="125">
        <v>1245.3399999999999</v>
      </c>
      <c r="J2023" s="125">
        <v>30</v>
      </c>
      <c r="K2023" s="125" t="s">
        <v>137</v>
      </c>
      <c r="L2023" s="125">
        <v>41.51</v>
      </c>
      <c r="M2023" s="125">
        <v>30</v>
      </c>
      <c r="N2023" s="125" t="s">
        <v>141</v>
      </c>
      <c r="O2023" s="125">
        <v>1182</v>
      </c>
      <c r="P2023" s="125">
        <v>39.4</v>
      </c>
      <c r="Q2023" s="125" t="s">
        <v>142</v>
      </c>
      <c r="R2023" s="125">
        <v>87422.55</v>
      </c>
      <c r="S2023" s="125" t="s">
        <v>275</v>
      </c>
      <c r="T2023" s="125" t="s">
        <v>270</v>
      </c>
    </row>
    <row r="2024" spans="1:20">
      <c r="A2024" s="101">
        <v>43829</v>
      </c>
      <c r="B2024" s="125">
        <v>42022190</v>
      </c>
      <c r="C2024" s="125" t="s">
        <v>5956</v>
      </c>
      <c r="D2024" s="125" t="s">
        <v>270</v>
      </c>
      <c r="E2024" s="125" t="s">
        <v>270</v>
      </c>
      <c r="F2024" s="125" t="s">
        <v>4236</v>
      </c>
      <c r="G2024" s="125" t="s">
        <v>139</v>
      </c>
      <c r="H2024" s="125" t="s">
        <v>681</v>
      </c>
      <c r="I2024" s="125">
        <v>422.14</v>
      </c>
      <c r="J2024" s="125">
        <v>24</v>
      </c>
      <c r="K2024" s="125" t="s">
        <v>137</v>
      </c>
      <c r="L2024" s="125">
        <v>17.59</v>
      </c>
      <c r="M2024" s="125">
        <v>24</v>
      </c>
      <c r="N2024" s="125" t="s">
        <v>141</v>
      </c>
      <c r="O2024" s="125">
        <v>293.76</v>
      </c>
      <c r="P2024" s="125">
        <v>12.24</v>
      </c>
      <c r="Q2024" s="125" t="s">
        <v>142</v>
      </c>
      <c r="R2024" s="125">
        <v>29634.5</v>
      </c>
      <c r="S2024" s="125" t="s">
        <v>275</v>
      </c>
      <c r="T2024" s="125" t="s">
        <v>270</v>
      </c>
    </row>
    <row r="2025" spans="1:20">
      <c r="A2025" s="101">
        <v>43829</v>
      </c>
      <c r="B2025" s="125">
        <v>42022190</v>
      </c>
      <c r="C2025" s="125" t="s">
        <v>4249</v>
      </c>
      <c r="D2025" s="125" t="s">
        <v>270</v>
      </c>
      <c r="E2025" s="125" t="s">
        <v>270</v>
      </c>
      <c r="F2025" s="125" t="s">
        <v>4225</v>
      </c>
      <c r="G2025" s="125" t="s">
        <v>408</v>
      </c>
      <c r="H2025" s="125" t="s">
        <v>1911</v>
      </c>
      <c r="I2025" s="125">
        <v>657.56</v>
      </c>
      <c r="J2025" s="125">
        <v>18</v>
      </c>
      <c r="K2025" s="125" t="s">
        <v>137</v>
      </c>
      <c r="L2025" s="125">
        <v>36.53</v>
      </c>
      <c r="M2025" s="125">
        <v>18</v>
      </c>
      <c r="N2025" s="125" t="s">
        <v>141</v>
      </c>
      <c r="O2025" s="125">
        <v>657.54</v>
      </c>
      <c r="P2025" s="125">
        <v>36.53</v>
      </c>
      <c r="Q2025" s="125" t="s">
        <v>283</v>
      </c>
      <c r="R2025" s="125">
        <v>46160.71</v>
      </c>
      <c r="S2025" s="125" t="s">
        <v>275</v>
      </c>
      <c r="T2025" s="125" t="s">
        <v>270</v>
      </c>
    </row>
    <row r="2026" spans="1:20">
      <c r="A2026" s="101">
        <v>43829</v>
      </c>
      <c r="B2026" s="125">
        <v>42022190</v>
      </c>
      <c r="C2026" s="125" t="s">
        <v>5957</v>
      </c>
      <c r="D2026" s="125" t="s">
        <v>270</v>
      </c>
      <c r="E2026" s="125" t="s">
        <v>270</v>
      </c>
      <c r="F2026" s="125" t="s">
        <v>4236</v>
      </c>
      <c r="G2026" s="125" t="s">
        <v>4587</v>
      </c>
      <c r="H2026" s="125" t="s">
        <v>4588</v>
      </c>
      <c r="I2026" s="125">
        <v>56.98</v>
      </c>
      <c r="J2026" s="125">
        <v>8</v>
      </c>
      <c r="K2026" s="125" t="s">
        <v>137</v>
      </c>
      <c r="L2026" s="125">
        <v>7.12</v>
      </c>
      <c r="M2026" s="125">
        <v>8</v>
      </c>
      <c r="N2026" s="125" t="s">
        <v>141</v>
      </c>
      <c r="O2026" s="125">
        <v>47.52</v>
      </c>
      <c r="P2026" s="125">
        <v>5.94</v>
      </c>
      <c r="Q2026" s="125" t="s">
        <v>142</v>
      </c>
      <c r="R2026" s="125">
        <v>4000</v>
      </c>
      <c r="S2026" s="125" t="s">
        <v>275</v>
      </c>
      <c r="T2026" s="125" t="s">
        <v>270</v>
      </c>
    </row>
    <row r="2027" spans="1:20">
      <c r="A2027" s="101">
        <v>43829</v>
      </c>
      <c r="B2027" s="125">
        <v>42022190</v>
      </c>
      <c r="C2027" s="125" t="s">
        <v>5957</v>
      </c>
      <c r="D2027" s="125" t="s">
        <v>270</v>
      </c>
      <c r="E2027" s="125" t="s">
        <v>270</v>
      </c>
      <c r="F2027" s="125" t="s">
        <v>4236</v>
      </c>
      <c r="G2027" s="125" t="s">
        <v>4587</v>
      </c>
      <c r="H2027" s="125" t="s">
        <v>4588</v>
      </c>
      <c r="I2027" s="125">
        <v>56.98</v>
      </c>
      <c r="J2027" s="125">
        <v>10</v>
      </c>
      <c r="K2027" s="125" t="s">
        <v>137</v>
      </c>
      <c r="L2027" s="125">
        <v>5.7</v>
      </c>
      <c r="M2027" s="125">
        <v>10</v>
      </c>
      <c r="N2027" s="125" t="s">
        <v>141</v>
      </c>
      <c r="O2027" s="125">
        <v>55.9</v>
      </c>
      <c r="P2027" s="125">
        <v>5.59</v>
      </c>
      <c r="Q2027" s="125" t="s">
        <v>142</v>
      </c>
      <c r="R2027" s="125">
        <v>4000</v>
      </c>
      <c r="S2027" s="125" t="s">
        <v>275</v>
      </c>
      <c r="T2027" s="125" t="s">
        <v>270</v>
      </c>
    </row>
    <row r="2028" spans="1:20">
      <c r="A2028" s="101">
        <v>43829</v>
      </c>
      <c r="B2028" s="125">
        <v>42022190</v>
      </c>
      <c r="C2028" s="125" t="s">
        <v>5958</v>
      </c>
      <c r="D2028" s="125" t="s">
        <v>270</v>
      </c>
      <c r="E2028" s="125" t="s">
        <v>270</v>
      </c>
      <c r="F2028" s="125" t="s">
        <v>4236</v>
      </c>
      <c r="G2028" s="125" t="s">
        <v>4228</v>
      </c>
      <c r="H2028" s="125" t="s">
        <v>4387</v>
      </c>
      <c r="I2028" s="125">
        <v>3579.99</v>
      </c>
      <c r="J2028" s="125">
        <v>150</v>
      </c>
      <c r="K2028" s="125" t="s">
        <v>137</v>
      </c>
      <c r="L2028" s="125">
        <v>23.87</v>
      </c>
      <c r="M2028" s="125">
        <v>150</v>
      </c>
      <c r="N2028" s="125" t="s">
        <v>141</v>
      </c>
      <c r="O2028" s="125">
        <v>4237.5</v>
      </c>
      <c r="P2028" s="125">
        <v>28.25</v>
      </c>
      <c r="Q2028" s="125" t="s">
        <v>283</v>
      </c>
      <c r="R2028" s="125">
        <v>251315.13</v>
      </c>
      <c r="S2028" s="125" t="s">
        <v>275</v>
      </c>
      <c r="T2028" s="125" t="s">
        <v>270</v>
      </c>
    </row>
    <row r="2029" spans="1:20">
      <c r="A2029" s="101">
        <v>43829</v>
      </c>
      <c r="B2029" s="125">
        <v>42022190</v>
      </c>
      <c r="C2029" s="125" t="s">
        <v>5959</v>
      </c>
      <c r="D2029" s="125" t="s">
        <v>270</v>
      </c>
      <c r="E2029" s="125" t="s">
        <v>270</v>
      </c>
      <c r="F2029" s="125" t="s">
        <v>4236</v>
      </c>
      <c r="G2029" s="125" t="s">
        <v>4228</v>
      </c>
      <c r="H2029" s="125" t="s">
        <v>4387</v>
      </c>
      <c r="I2029" s="125">
        <v>3579.99</v>
      </c>
      <c r="J2029" s="125">
        <v>150</v>
      </c>
      <c r="K2029" s="125" t="s">
        <v>137</v>
      </c>
      <c r="L2029" s="125">
        <v>23.87</v>
      </c>
      <c r="M2029" s="125">
        <v>150</v>
      </c>
      <c r="N2029" s="125" t="s">
        <v>141</v>
      </c>
      <c r="O2029" s="125">
        <v>4237.5</v>
      </c>
      <c r="P2029" s="125">
        <v>28.25</v>
      </c>
      <c r="Q2029" s="125" t="s">
        <v>283</v>
      </c>
      <c r="R2029" s="125">
        <v>251315.13</v>
      </c>
      <c r="S2029" s="125" t="s">
        <v>275</v>
      </c>
      <c r="T2029" s="125" t="s">
        <v>270</v>
      </c>
    </row>
    <row r="2030" spans="1:20">
      <c r="A2030" s="101">
        <v>43829</v>
      </c>
      <c r="B2030" s="125">
        <v>42022190</v>
      </c>
      <c r="C2030" s="125" t="s">
        <v>5960</v>
      </c>
      <c r="D2030" s="125" t="s">
        <v>270</v>
      </c>
      <c r="E2030" s="125" t="s">
        <v>270</v>
      </c>
      <c r="F2030" s="125" t="s">
        <v>4236</v>
      </c>
      <c r="G2030" s="125" t="s">
        <v>4228</v>
      </c>
      <c r="H2030" s="125" t="s">
        <v>4387</v>
      </c>
      <c r="I2030" s="125">
        <v>3579.99</v>
      </c>
      <c r="J2030" s="125">
        <v>150</v>
      </c>
      <c r="K2030" s="125" t="s">
        <v>137</v>
      </c>
      <c r="L2030" s="125">
        <v>23.87</v>
      </c>
      <c r="M2030" s="125">
        <v>150</v>
      </c>
      <c r="N2030" s="125" t="s">
        <v>141</v>
      </c>
      <c r="O2030" s="125">
        <v>4237.5</v>
      </c>
      <c r="P2030" s="125">
        <v>28.25</v>
      </c>
      <c r="Q2030" s="125" t="s">
        <v>283</v>
      </c>
      <c r="R2030" s="125">
        <v>251315.13</v>
      </c>
      <c r="S2030" s="125" t="s">
        <v>275</v>
      </c>
      <c r="T2030" s="125" t="s">
        <v>270</v>
      </c>
    </row>
    <row r="2031" spans="1:20">
      <c r="A2031" s="101">
        <v>43829</v>
      </c>
      <c r="B2031" s="125">
        <v>42022190</v>
      </c>
      <c r="C2031" s="125" t="s">
        <v>5961</v>
      </c>
      <c r="D2031" s="125" t="s">
        <v>270</v>
      </c>
      <c r="E2031" s="125" t="s">
        <v>270</v>
      </c>
      <c r="F2031" s="125" t="s">
        <v>4236</v>
      </c>
      <c r="G2031" s="125" t="s">
        <v>408</v>
      </c>
      <c r="H2031" s="125" t="s">
        <v>1911</v>
      </c>
      <c r="I2031" s="125">
        <v>2423.84</v>
      </c>
      <c r="J2031" s="125">
        <v>78</v>
      </c>
      <c r="K2031" s="125" t="s">
        <v>137</v>
      </c>
      <c r="L2031" s="125">
        <v>31.07</v>
      </c>
      <c r="M2031" s="125">
        <v>78</v>
      </c>
      <c r="N2031" s="125" t="s">
        <v>141</v>
      </c>
      <c r="O2031" s="125">
        <v>2323.62</v>
      </c>
      <c r="P2031" s="125">
        <v>29.79</v>
      </c>
      <c r="Q2031" s="125" t="s">
        <v>142</v>
      </c>
      <c r="R2031" s="125">
        <v>170153.62</v>
      </c>
      <c r="S2031" s="125" t="s">
        <v>275</v>
      </c>
      <c r="T2031" s="125" t="s">
        <v>270</v>
      </c>
    </row>
    <row r="2032" spans="1:20">
      <c r="A2032" s="101">
        <v>43829</v>
      </c>
      <c r="B2032" s="125">
        <v>42022190</v>
      </c>
      <c r="C2032" s="125" t="s">
        <v>5962</v>
      </c>
      <c r="D2032" s="125" t="s">
        <v>270</v>
      </c>
      <c r="E2032" s="125" t="s">
        <v>270</v>
      </c>
      <c r="F2032" s="125" t="s">
        <v>4236</v>
      </c>
      <c r="G2032" s="125" t="s">
        <v>4228</v>
      </c>
      <c r="H2032" s="125" t="s">
        <v>4387</v>
      </c>
      <c r="I2032" s="125">
        <v>3579.99</v>
      </c>
      <c r="J2032" s="125">
        <v>150</v>
      </c>
      <c r="K2032" s="125" t="s">
        <v>137</v>
      </c>
      <c r="L2032" s="125">
        <v>23.87</v>
      </c>
      <c r="M2032" s="125">
        <v>150</v>
      </c>
      <c r="N2032" s="125" t="s">
        <v>141</v>
      </c>
      <c r="O2032" s="125">
        <v>4237.5</v>
      </c>
      <c r="P2032" s="125">
        <v>28.25</v>
      </c>
      <c r="Q2032" s="125" t="s">
        <v>283</v>
      </c>
      <c r="R2032" s="125">
        <v>251315.13</v>
      </c>
      <c r="S2032" s="125" t="s">
        <v>275</v>
      </c>
      <c r="T2032" s="125" t="s">
        <v>270</v>
      </c>
    </row>
    <row r="2033" spans="1:20">
      <c r="A2033" s="101">
        <v>43829</v>
      </c>
      <c r="B2033" s="125">
        <v>42022190</v>
      </c>
      <c r="C2033" s="125" t="s">
        <v>5963</v>
      </c>
      <c r="D2033" s="125" t="s">
        <v>270</v>
      </c>
      <c r="E2033" s="125" t="s">
        <v>270</v>
      </c>
      <c r="F2033" s="125" t="s">
        <v>4236</v>
      </c>
      <c r="G2033" s="125" t="s">
        <v>4228</v>
      </c>
      <c r="H2033" s="125" t="s">
        <v>4387</v>
      </c>
      <c r="I2033" s="125">
        <v>3579.99</v>
      </c>
      <c r="J2033" s="125">
        <v>150</v>
      </c>
      <c r="K2033" s="125" t="s">
        <v>137</v>
      </c>
      <c r="L2033" s="125">
        <v>23.87</v>
      </c>
      <c r="M2033" s="125">
        <v>150</v>
      </c>
      <c r="N2033" s="125" t="s">
        <v>141</v>
      </c>
      <c r="O2033" s="125">
        <v>4237.5</v>
      </c>
      <c r="P2033" s="125">
        <v>28.25</v>
      </c>
      <c r="Q2033" s="125" t="s">
        <v>283</v>
      </c>
      <c r="R2033" s="125">
        <v>251315.13</v>
      </c>
      <c r="S2033" s="125" t="s">
        <v>275</v>
      </c>
      <c r="T2033" s="125" t="s">
        <v>270</v>
      </c>
    </row>
    <row r="2034" spans="1:20">
      <c r="A2034" s="101">
        <v>43829</v>
      </c>
      <c r="B2034" s="125">
        <v>42022190</v>
      </c>
      <c r="C2034" s="125" t="s">
        <v>5964</v>
      </c>
      <c r="D2034" s="125" t="s">
        <v>270</v>
      </c>
      <c r="E2034" s="125" t="s">
        <v>270</v>
      </c>
      <c r="F2034" s="125" t="s">
        <v>4236</v>
      </c>
      <c r="G2034" s="125" t="s">
        <v>277</v>
      </c>
      <c r="H2034" s="125" t="s">
        <v>2653</v>
      </c>
      <c r="I2034" s="125">
        <v>1792.45</v>
      </c>
      <c r="J2034" s="125">
        <v>50</v>
      </c>
      <c r="K2034" s="125" t="s">
        <v>137</v>
      </c>
      <c r="L2034" s="125">
        <v>35.85</v>
      </c>
      <c r="M2034" s="125">
        <v>50</v>
      </c>
      <c r="N2034" s="125" t="s">
        <v>141</v>
      </c>
      <c r="O2034" s="125">
        <v>995</v>
      </c>
      <c r="P2034" s="125">
        <v>19.899999999999999</v>
      </c>
      <c r="Q2034" s="125" t="s">
        <v>142</v>
      </c>
      <c r="R2034" s="125">
        <v>125829.94</v>
      </c>
      <c r="S2034" s="125" t="s">
        <v>275</v>
      </c>
      <c r="T2034" s="125" t="s">
        <v>270</v>
      </c>
    </row>
    <row r="2035" spans="1:20">
      <c r="A2035" s="101">
        <v>43829</v>
      </c>
      <c r="B2035" s="125">
        <v>42022190</v>
      </c>
      <c r="C2035" s="125" t="s">
        <v>5965</v>
      </c>
      <c r="D2035" s="125" t="s">
        <v>270</v>
      </c>
      <c r="E2035" s="125" t="s">
        <v>270</v>
      </c>
      <c r="F2035" s="125" t="s">
        <v>4236</v>
      </c>
      <c r="G2035" s="125" t="s">
        <v>277</v>
      </c>
      <c r="H2035" s="125" t="s">
        <v>2653</v>
      </c>
      <c r="I2035" s="125">
        <v>786.63</v>
      </c>
      <c r="J2035" s="125">
        <v>60</v>
      </c>
      <c r="K2035" s="125" t="s">
        <v>137</v>
      </c>
      <c r="L2035" s="125">
        <v>13.11</v>
      </c>
      <c r="M2035" s="125">
        <v>60</v>
      </c>
      <c r="N2035" s="125" t="s">
        <v>141</v>
      </c>
      <c r="O2035" s="125">
        <v>768</v>
      </c>
      <c r="P2035" s="125">
        <v>12.8</v>
      </c>
      <c r="Q2035" s="125" t="s">
        <v>142</v>
      </c>
      <c r="R2035" s="125">
        <v>55221.39</v>
      </c>
      <c r="S2035" s="125" t="s">
        <v>275</v>
      </c>
      <c r="T2035" s="125" t="s">
        <v>270</v>
      </c>
    </row>
    <row r="2036" spans="1:20">
      <c r="A2036" s="101">
        <v>43829</v>
      </c>
      <c r="B2036" s="125">
        <v>42022190</v>
      </c>
      <c r="C2036" s="125" t="s">
        <v>5966</v>
      </c>
      <c r="D2036" s="125" t="s">
        <v>270</v>
      </c>
      <c r="E2036" s="125" t="s">
        <v>270</v>
      </c>
      <c r="F2036" s="125" t="s">
        <v>4236</v>
      </c>
      <c r="G2036" s="125" t="s">
        <v>277</v>
      </c>
      <c r="H2036" s="125" t="s">
        <v>2653</v>
      </c>
      <c r="I2036" s="125">
        <v>1720.75</v>
      </c>
      <c r="J2036" s="125">
        <v>100</v>
      </c>
      <c r="K2036" s="125" t="s">
        <v>137</v>
      </c>
      <c r="L2036" s="125">
        <v>17.21</v>
      </c>
      <c r="M2036" s="125">
        <v>100</v>
      </c>
      <c r="N2036" s="125" t="s">
        <v>141</v>
      </c>
      <c r="O2036" s="125">
        <v>1720</v>
      </c>
      <c r="P2036" s="125">
        <v>17.2</v>
      </c>
      <c r="Q2036" s="125" t="s">
        <v>142</v>
      </c>
      <c r="R2036" s="125">
        <v>120796.76</v>
      </c>
      <c r="S2036" s="125" t="s">
        <v>275</v>
      </c>
      <c r="T2036" s="125" t="s">
        <v>270</v>
      </c>
    </row>
    <row r="2037" spans="1:20">
      <c r="A2037" s="101">
        <v>43829</v>
      </c>
      <c r="B2037" s="125">
        <v>42022190</v>
      </c>
      <c r="C2037" s="125" t="s">
        <v>5967</v>
      </c>
      <c r="D2037" s="125" t="s">
        <v>270</v>
      </c>
      <c r="E2037" s="125" t="s">
        <v>270</v>
      </c>
      <c r="F2037" s="125" t="s">
        <v>4236</v>
      </c>
      <c r="G2037" s="125" t="s">
        <v>277</v>
      </c>
      <c r="H2037" s="125" t="s">
        <v>2653</v>
      </c>
      <c r="I2037" s="125">
        <v>1019.14</v>
      </c>
      <c r="J2037" s="125">
        <v>50</v>
      </c>
      <c r="K2037" s="125" t="s">
        <v>137</v>
      </c>
      <c r="L2037" s="125">
        <v>20.38</v>
      </c>
      <c r="M2037" s="125">
        <v>50</v>
      </c>
      <c r="N2037" s="125" t="s">
        <v>141</v>
      </c>
      <c r="O2037" s="125">
        <v>995</v>
      </c>
      <c r="P2037" s="125">
        <v>19.899999999999999</v>
      </c>
      <c r="Q2037" s="125" t="s">
        <v>142</v>
      </c>
      <c r="R2037" s="125">
        <v>71543.33</v>
      </c>
      <c r="S2037" s="125" t="s">
        <v>275</v>
      </c>
      <c r="T2037" s="125" t="s">
        <v>270</v>
      </c>
    </row>
    <row r="2038" spans="1:20">
      <c r="A2038" s="101">
        <v>43829</v>
      </c>
      <c r="B2038" s="125">
        <v>42022190</v>
      </c>
      <c r="C2038" s="125" t="s">
        <v>4249</v>
      </c>
      <c r="D2038" s="125" t="s">
        <v>270</v>
      </c>
      <c r="E2038" s="125" t="s">
        <v>270</v>
      </c>
      <c r="F2038" s="125" t="s">
        <v>4225</v>
      </c>
      <c r="G2038" s="125" t="s">
        <v>5662</v>
      </c>
      <c r="H2038" s="125" t="s">
        <v>5663</v>
      </c>
      <c r="I2038" s="125">
        <v>294.36</v>
      </c>
      <c r="J2038" s="125">
        <v>11</v>
      </c>
      <c r="K2038" s="125" t="s">
        <v>137</v>
      </c>
      <c r="L2038" s="125">
        <v>26.76</v>
      </c>
      <c r="M2038" s="125">
        <v>11</v>
      </c>
      <c r="N2038" s="125" t="s">
        <v>141</v>
      </c>
      <c r="O2038" s="125">
        <v>294.36</v>
      </c>
      <c r="P2038" s="125">
        <v>26.76</v>
      </c>
      <c r="Q2038" s="125" t="s">
        <v>283</v>
      </c>
      <c r="R2038" s="125">
        <v>20664.07</v>
      </c>
      <c r="S2038" s="125" t="s">
        <v>275</v>
      </c>
      <c r="T2038" s="125" t="s">
        <v>270</v>
      </c>
    </row>
    <row r="2039" spans="1:20">
      <c r="A2039" s="101">
        <v>43829</v>
      </c>
      <c r="B2039" s="125">
        <v>42022190</v>
      </c>
      <c r="C2039" s="125" t="s">
        <v>5968</v>
      </c>
      <c r="D2039" s="125" t="s">
        <v>270</v>
      </c>
      <c r="E2039" s="125" t="s">
        <v>270</v>
      </c>
      <c r="F2039" s="125" t="s">
        <v>4225</v>
      </c>
      <c r="G2039" s="125" t="s">
        <v>4243</v>
      </c>
      <c r="H2039" s="125" t="s">
        <v>4244</v>
      </c>
      <c r="I2039" s="125">
        <v>15553.16</v>
      </c>
      <c r="J2039" s="125">
        <v>200</v>
      </c>
      <c r="K2039" s="125" t="s">
        <v>137</v>
      </c>
      <c r="L2039" s="125">
        <v>77.77</v>
      </c>
      <c r="M2039" s="125">
        <v>200</v>
      </c>
      <c r="N2039" s="125" t="s">
        <v>141</v>
      </c>
      <c r="O2039" s="125">
        <v>15554</v>
      </c>
      <c r="P2039" s="125">
        <v>77.77</v>
      </c>
      <c r="Q2039" s="125" t="s">
        <v>283</v>
      </c>
      <c r="R2039" s="125">
        <v>1091831.92</v>
      </c>
      <c r="S2039" s="125" t="s">
        <v>275</v>
      </c>
      <c r="T2039" s="125" t="s">
        <v>270</v>
      </c>
    </row>
    <row r="2040" spans="1:20">
      <c r="A2040" s="101">
        <v>43829</v>
      </c>
      <c r="B2040" s="125">
        <v>42022190</v>
      </c>
      <c r="C2040" s="125" t="s">
        <v>5969</v>
      </c>
      <c r="D2040" s="125" t="s">
        <v>270</v>
      </c>
      <c r="E2040" s="125" t="s">
        <v>270</v>
      </c>
      <c r="F2040" s="125" t="s">
        <v>4236</v>
      </c>
      <c r="G2040" s="125" t="s">
        <v>4587</v>
      </c>
      <c r="H2040" s="125" t="s">
        <v>4588</v>
      </c>
      <c r="I2040" s="125">
        <v>53.34</v>
      </c>
      <c r="J2040" s="125">
        <v>9</v>
      </c>
      <c r="K2040" s="125" t="s">
        <v>137</v>
      </c>
      <c r="L2040" s="125">
        <v>5.93</v>
      </c>
      <c r="M2040" s="125">
        <v>9</v>
      </c>
      <c r="N2040" s="125" t="s">
        <v>141</v>
      </c>
      <c r="O2040" s="125">
        <v>49.68</v>
      </c>
      <c r="P2040" s="125">
        <v>5.52</v>
      </c>
      <c r="Q2040" s="125" t="s">
        <v>142</v>
      </c>
      <c r="R2040" s="125">
        <v>3744.2</v>
      </c>
      <c r="S2040" s="125" t="s">
        <v>275</v>
      </c>
      <c r="T2040" s="125" t="s">
        <v>270</v>
      </c>
    </row>
    <row r="2041" spans="1:20">
      <c r="A2041" s="101">
        <v>43829</v>
      </c>
      <c r="B2041" s="125">
        <v>42022190</v>
      </c>
      <c r="C2041" s="125" t="s">
        <v>5970</v>
      </c>
      <c r="D2041" s="125" t="s">
        <v>270</v>
      </c>
      <c r="E2041" s="125" t="s">
        <v>270</v>
      </c>
      <c r="F2041" s="125" t="s">
        <v>4236</v>
      </c>
      <c r="G2041" s="125" t="s">
        <v>277</v>
      </c>
      <c r="H2041" s="125" t="s">
        <v>2653</v>
      </c>
      <c r="I2041" s="125">
        <v>1231.3699999999999</v>
      </c>
      <c r="J2041" s="125">
        <v>55</v>
      </c>
      <c r="K2041" s="125" t="s">
        <v>137</v>
      </c>
      <c r="L2041" s="125">
        <v>22.39</v>
      </c>
      <c r="M2041" s="125">
        <v>55</v>
      </c>
      <c r="N2041" s="125" t="s">
        <v>141</v>
      </c>
      <c r="O2041" s="125">
        <v>1231.45</v>
      </c>
      <c r="P2041" s="125">
        <v>22.39</v>
      </c>
      <c r="Q2041" s="125" t="s">
        <v>283</v>
      </c>
      <c r="R2041" s="125">
        <v>86442.46</v>
      </c>
      <c r="S2041" s="125" t="s">
        <v>275</v>
      </c>
      <c r="T2041" s="125" t="s">
        <v>270</v>
      </c>
    </row>
    <row r="2042" spans="1:20">
      <c r="A2042" s="101">
        <v>43829</v>
      </c>
      <c r="B2042" s="125">
        <v>42022190</v>
      </c>
      <c r="C2042" s="125" t="s">
        <v>5971</v>
      </c>
      <c r="D2042" s="125" t="s">
        <v>270</v>
      </c>
      <c r="E2042" s="125" t="s">
        <v>270</v>
      </c>
      <c r="F2042" s="125" t="s">
        <v>4236</v>
      </c>
      <c r="G2042" s="125" t="s">
        <v>277</v>
      </c>
      <c r="H2042" s="125" t="s">
        <v>2653</v>
      </c>
      <c r="I2042" s="125">
        <v>658.49</v>
      </c>
      <c r="J2042" s="125">
        <v>25</v>
      </c>
      <c r="K2042" s="125" t="s">
        <v>137</v>
      </c>
      <c r="L2042" s="125">
        <v>26.34</v>
      </c>
      <c r="M2042" s="125">
        <v>25</v>
      </c>
      <c r="N2042" s="125" t="s">
        <v>141</v>
      </c>
      <c r="O2042" s="125">
        <v>625</v>
      </c>
      <c r="P2042" s="125">
        <v>25</v>
      </c>
      <c r="Q2042" s="125" t="s">
        <v>142</v>
      </c>
      <c r="R2042" s="125">
        <v>46225.99</v>
      </c>
      <c r="S2042" s="125" t="s">
        <v>275</v>
      </c>
      <c r="T2042" s="125" t="s">
        <v>270</v>
      </c>
    </row>
    <row r="2043" spans="1:20">
      <c r="A2043" s="101">
        <v>43829</v>
      </c>
      <c r="B2043" s="125">
        <v>42022190</v>
      </c>
      <c r="C2043" s="125" t="s">
        <v>5972</v>
      </c>
      <c r="D2043" s="125" t="s">
        <v>270</v>
      </c>
      <c r="E2043" s="125" t="s">
        <v>270</v>
      </c>
      <c r="F2043" s="125" t="s">
        <v>4236</v>
      </c>
      <c r="G2043" s="125" t="s">
        <v>277</v>
      </c>
      <c r="H2043" s="125" t="s">
        <v>2653</v>
      </c>
      <c r="I2043" s="125">
        <v>42.14</v>
      </c>
      <c r="J2043" s="125">
        <v>8</v>
      </c>
      <c r="K2043" s="125" t="s">
        <v>137</v>
      </c>
      <c r="L2043" s="125">
        <v>5.27</v>
      </c>
      <c r="M2043" s="125">
        <v>8</v>
      </c>
      <c r="N2043" s="125" t="s">
        <v>141</v>
      </c>
      <c r="O2043" s="125">
        <v>40</v>
      </c>
      <c r="P2043" s="125">
        <v>5</v>
      </c>
      <c r="Q2043" s="125" t="s">
        <v>142</v>
      </c>
      <c r="R2043" s="125">
        <v>2958.39</v>
      </c>
      <c r="S2043" s="125" t="s">
        <v>275</v>
      </c>
      <c r="T2043" s="125" t="s">
        <v>270</v>
      </c>
    </row>
    <row r="2044" spans="1:20">
      <c r="A2044" s="101">
        <v>43829</v>
      </c>
      <c r="B2044" s="125">
        <v>42022190</v>
      </c>
      <c r="C2044" s="125" t="s">
        <v>5973</v>
      </c>
      <c r="D2044" s="125" t="s">
        <v>270</v>
      </c>
      <c r="E2044" s="125" t="s">
        <v>270</v>
      </c>
      <c r="F2044" s="125" t="s">
        <v>4236</v>
      </c>
      <c r="G2044" s="125" t="s">
        <v>277</v>
      </c>
      <c r="H2044" s="125" t="s">
        <v>2653</v>
      </c>
      <c r="I2044" s="125">
        <v>4530.3999999999996</v>
      </c>
      <c r="J2044" s="125">
        <v>100</v>
      </c>
      <c r="K2044" s="125" t="s">
        <v>137</v>
      </c>
      <c r="L2044" s="125">
        <v>45.3</v>
      </c>
      <c r="M2044" s="125">
        <v>100</v>
      </c>
      <c r="N2044" s="125" t="s">
        <v>141</v>
      </c>
      <c r="O2044" s="125">
        <v>4530</v>
      </c>
      <c r="P2044" s="125">
        <v>45.3</v>
      </c>
      <c r="Q2044" s="125" t="s">
        <v>283</v>
      </c>
      <c r="R2044" s="125">
        <v>318034.36</v>
      </c>
      <c r="S2044" s="125" t="s">
        <v>275</v>
      </c>
      <c r="T2044" s="125" t="s">
        <v>270</v>
      </c>
    </row>
    <row r="2045" spans="1:20">
      <c r="A2045" s="101">
        <v>43829</v>
      </c>
      <c r="B2045" s="125">
        <v>42022190</v>
      </c>
      <c r="C2045" s="125" t="s">
        <v>5974</v>
      </c>
      <c r="D2045" s="125" t="s">
        <v>270</v>
      </c>
      <c r="E2045" s="125" t="s">
        <v>270</v>
      </c>
      <c r="F2045" s="125" t="s">
        <v>4236</v>
      </c>
      <c r="G2045" s="125" t="s">
        <v>277</v>
      </c>
      <c r="H2045" s="125" t="s">
        <v>2653</v>
      </c>
      <c r="I2045" s="125">
        <v>52.68</v>
      </c>
      <c r="J2045" s="125">
        <v>10</v>
      </c>
      <c r="K2045" s="125" t="s">
        <v>137</v>
      </c>
      <c r="L2045" s="125">
        <v>5.27</v>
      </c>
      <c r="M2045" s="125">
        <v>10</v>
      </c>
      <c r="N2045" s="125" t="s">
        <v>141</v>
      </c>
      <c r="O2045" s="125">
        <v>52.7</v>
      </c>
      <c r="P2045" s="125">
        <v>5.27</v>
      </c>
      <c r="Q2045" s="125" t="s">
        <v>283</v>
      </c>
      <c r="R2045" s="125">
        <v>3697.99</v>
      </c>
      <c r="S2045" s="125" t="s">
        <v>275</v>
      </c>
      <c r="T2045" s="125" t="s">
        <v>270</v>
      </c>
    </row>
    <row r="2046" spans="1:20">
      <c r="A2046" s="101">
        <v>43829</v>
      </c>
      <c r="B2046" s="125">
        <v>42022190</v>
      </c>
      <c r="C2046" s="125" t="s">
        <v>4249</v>
      </c>
      <c r="D2046" s="125" t="s">
        <v>270</v>
      </c>
      <c r="E2046" s="125" t="s">
        <v>270</v>
      </c>
      <c r="F2046" s="125" t="s">
        <v>4225</v>
      </c>
      <c r="G2046" s="125" t="s">
        <v>4326</v>
      </c>
      <c r="H2046" s="125" t="s">
        <v>2401</v>
      </c>
      <c r="I2046" s="125">
        <v>31591.56</v>
      </c>
      <c r="J2046" s="125">
        <v>798</v>
      </c>
      <c r="K2046" s="125" t="s">
        <v>137</v>
      </c>
      <c r="L2046" s="125">
        <v>39.590000000000003</v>
      </c>
      <c r="M2046" s="125">
        <v>798</v>
      </c>
      <c r="N2046" s="125" t="s">
        <v>141</v>
      </c>
      <c r="O2046" s="125">
        <v>31592.799999999999</v>
      </c>
      <c r="P2046" s="125">
        <v>39.590000000000003</v>
      </c>
      <c r="Q2046" s="125" t="s">
        <v>283</v>
      </c>
      <c r="R2046" s="125">
        <v>2217727.5099999998</v>
      </c>
      <c r="S2046" s="125" t="s">
        <v>275</v>
      </c>
      <c r="T2046" s="125" t="s">
        <v>270</v>
      </c>
    </row>
    <row r="2047" spans="1:20">
      <c r="A2047" s="101">
        <v>43829</v>
      </c>
      <c r="B2047" s="125">
        <v>42022190</v>
      </c>
      <c r="C2047" s="125" t="s">
        <v>5975</v>
      </c>
      <c r="D2047" s="125" t="s">
        <v>270</v>
      </c>
      <c r="E2047" s="125" t="s">
        <v>270</v>
      </c>
      <c r="F2047" s="125" t="s">
        <v>4236</v>
      </c>
      <c r="G2047" s="125" t="s">
        <v>5976</v>
      </c>
      <c r="H2047" s="125" t="s">
        <v>5977</v>
      </c>
      <c r="I2047" s="125">
        <v>1338.7</v>
      </c>
      <c r="J2047" s="125">
        <v>40</v>
      </c>
      <c r="K2047" s="125" t="s">
        <v>137</v>
      </c>
      <c r="L2047" s="125">
        <v>33.47</v>
      </c>
      <c r="M2047" s="125">
        <v>40</v>
      </c>
      <c r="N2047" s="125" t="s">
        <v>141</v>
      </c>
      <c r="O2047" s="125">
        <v>1333.6</v>
      </c>
      <c r="P2047" s="125">
        <v>33.340000000000003</v>
      </c>
      <c r="Q2047" s="125" t="s">
        <v>142</v>
      </c>
      <c r="R2047" s="125">
        <v>93976.73</v>
      </c>
      <c r="S2047" s="125" t="s">
        <v>275</v>
      </c>
      <c r="T2047" s="125" t="s">
        <v>270</v>
      </c>
    </row>
    <row r="2048" spans="1:20">
      <c r="A2048" s="101">
        <v>43829</v>
      </c>
      <c r="B2048" s="125">
        <v>42022190</v>
      </c>
      <c r="C2048" s="125" t="s">
        <v>5978</v>
      </c>
      <c r="D2048" s="125" t="s">
        <v>270</v>
      </c>
      <c r="E2048" s="125" t="s">
        <v>270</v>
      </c>
      <c r="F2048" s="125" t="s">
        <v>4236</v>
      </c>
      <c r="G2048" s="125" t="s">
        <v>4587</v>
      </c>
      <c r="H2048" s="125" t="s">
        <v>4588</v>
      </c>
      <c r="I2048" s="125">
        <v>60.02</v>
      </c>
      <c r="J2048" s="125">
        <v>10</v>
      </c>
      <c r="K2048" s="125" t="s">
        <v>137</v>
      </c>
      <c r="L2048" s="125">
        <v>6</v>
      </c>
      <c r="M2048" s="125">
        <v>10</v>
      </c>
      <c r="N2048" s="125" t="s">
        <v>141</v>
      </c>
      <c r="O2048" s="125">
        <v>55.9</v>
      </c>
      <c r="P2048" s="125">
        <v>5.59</v>
      </c>
      <c r="Q2048" s="125" t="s">
        <v>142</v>
      </c>
      <c r="R2048" s="125">
        <v>4213.1099999999997</v>
      </c>
      <c r="S2048" s="125" t="s">
        <v>275</v>
      </c>
      <c r="T2048" s="125" t="s">
        <v>270</v>
      </c>
    </row>
    <row r="2049" spans="1:20">
      <c r="A2049" s="101">
        <v>43829</v>
      </c>
      <c r="B2049" s="125">
        <v>42022190</v>
      </c>
      <c r="C2049" s="125" t="s">
        <v>5979</v>
      </c>
      <c r="D2049" s="125" t="s">
        <v>270</v>
      </c>
      <c r="E2049" s="125" t="s">
        <v>270</v>
      </c>
      <c r="F2049" s="125" t="s">
        <v>4236</v>
      </c>
      <c r="G2049" s="125" t="s">
        <v>4587</v>
      </c>
      <c r="H2049" s="125" t="s">
        <v>4588</v>
      </c>
      <c r="I2049" s="125">
        <v>86.45</v>
      </c>
      <c r="J2049" s="125">
        <v>6</v>
      </c>
      <c r="K2049" s="125" t="s">
        <v>137</v>
      </c>
      <c r="L2049" s="125">
        <v>14.41</v>
      </c>
      <c r="M2049" s="125">
        <v>6</v>
      </c>
      <c r="N2049" s="125" t="s">
        <v>141</v>
      </c>
      <c r="O2049" s="125">
        <v>80.52</v>
      </c>
      <c r="P2049" s="125">
        <v>13.42</v>
      </c>
      <c r="Q2049" s="125" t="s">
        <v>142</v>
      </c>
      <c r="R2049" s="125">
        <v>6068.8</v>
      </c>
      <c r="S2049" s="125" t="s">
        <v>275</v>
      </c>
      <c r="T2049" s="125" t="s">
        <v>270</v>
      </c>
    </row>
    <row r="2050" spans="1:20">
      <c r="A2050" s="101">
        <v>43829</v>
      </c>
      <c r="B2050" s="125">
        <v>42022190</v>
      </c>
      <c r="C2050" s="125" t="s">
        <v>5980</v>
      </c>
      <c r="D2050" s="125" t="s">
        <v>270</v>
      </c>
      <c r="E2050" s="125" t="s">
        <v>270</v>
      </c>
      <c r="F2050" s="125" t="s">
        <v>4236</v>
      </c>
      <c r="G2050" s="125" t="s">
        <v>4587</v>
      </c>
      <c r="H2050" s="125" t="s">
        <v>4588</v>
      </c>
      <c r="I2050" s="125">
        <v>38.76</v>
      </c>
      <c r="J2050" s="125">
        <v>5</v>
      </c>
      <c r="K2050" s="125" t="s">
        <v>137</v>
      </c>
      <c r="L2050" s="125">
        <v>7.75</v>
      </c>
      <c r="M2050" s="125">
        <v>5</v>
      </c>
      <c r="N2050" s="125" t="s">
        <v>141</v>
      </c>
      <c r="O2050" s="125">
        <v>36.1</v>
      </c>
      <c r="P2050" s="125">
        <v>7.22</v>
      </c>
      <c r="Q2050" s="125" t="s">
        <v>142</v>
      </c>
      <c r="R2050" s="125">
        <v>2720.82</v>
      </c>
      <c r="S2050" s="125" t="s">
        <v>275</v>
      </c>
      <c r="T2050" s="125" t="s">
        <v>270</v>
      </c>
    </row>
    <row r="2051" spans="1:20">
      <c r="A2051" s="101">
        <v>43829</v>
      </c>
      <c r="B2051" s="125">
        <v>42022190</v>
      </c>
      <c r="C2051" s="125" t="s">
        <v>5981</v>
      </c>
      <c r="D2051" s="125" t="s">
        <v>270</v>
      </c>
      <c r="E2051" s="125" t="s">
        <v>270</v>
      </c>
      <c r="F2051" s="125" t="s">
        <v>4236</v>
      </c>
      <c r="G2051" s="125" t="s">
        <v>304</v>
      </c>
      <c r="H2051" s="125" t="s">
        <v>305</v>
      </c>
      <c r="I2051" s="125">
        <v>21480.57</v>
      </c>
      <c r="J2051" s="125">
        <v>640</v>
      </c>
      <c r="K2051" s="125" t="s">
        <v>137</v>
      </c>
      <c r="L2051" s="125">
        <v>33.56</v>
      </c>
      <c r="M2051" s="125">
        <v>640</v>
      </c>
      <c r="N2051" s="125" t="s">
        <v>141</v>
      </c>
      <c r="O2051" s="125">
        <v>21478.400000000001</v>
      </c>
      <c r="P2051" s="125">
        <v>33.56</v>
      </c>
      <c r="Q2051" s="125" t="s">
        <v>283</v>
      </c>
      <c r="R2051" s="125">
        <v>1507935.9</v>
      </c>
      <c r="S2051" s="125" t="s">
        <v>275</v>
      </c>
      <c r="T2051" s="125" t="s">
        <v>270</v>
      </c>
    </row>
    <row r="2052" spans="1:20">
      <c r="A2052" s="101">
        <v>43829</v>
      </c>
      <c r="B2052" s="125">
        <v>42022190</v>
      </c>
      <c r="C2052" s="125" t="s">
        <v>5982</v>
      </c>
      <c r="D2052" s="125" t="s">
        <v>270</v>
      </c>
      <c r="E2052" s="125" t="s">
        <v>270</v>
      </c>
      <c r="F2052" s="125" t="s">
        <v>4236</v>
      </c>
      <c r="G2052" s="125" t="s">
        <v>4587</v>
      </c>
      <c r="H2052" s="125" t="s">
        <v>4588</v>
      </c>
      <c r="I2052" s="125">
        <v>51.02</v>
      </c>
      <c r="J2052" s="125">
        <v>8</v>
      </c>
      <c r="K2052" s="125" t="s">
        <v>137</v>
      </c>
      <c r="L2052" s="125">
        <v>6.38</v>
      </c>
      <c r="M2052" s="125">
        <v>8</v>
      </c>
      <c r="N2052" s="125" t="s">
        <v>141</v>
      </c>
      <c r="O2052" s="125">
        <v>47.52</v>
      </c>
      <c r="P2052" s="125">
        <v>5.94</v>
      </c>
      <c r="Q2052" s="125" t="s">
        <v>142</v>
      </c>
      <c r="R2052" s="125">
        <v>3581.84</v>
      </c>
      <c r="S2052" s="125" t="s">
        <v>275</v>
      </c>
      <c r="T2052" s="125" t="s">
        <v>270</v>
      </c>
    </row>
    <row r="2053" spans="1:20">
      <c r="A2053" s="101">
        <v>43829</v>
      </c>
      <c r="B2053" s="125">
        <v>42022190</v>
      </c>
      <c r="C2053" s="125" t="s">
        <v>5983</v>
      </c>
      <c r="D2053" s="125" t="s">
        <v>270</v>
      </c>
      <c r="E2053" s="125" t="s">
        <v>270</v>
      </c>
      <c r="F2053" s="125" t="s">
        <v>4236</v>
      </c>
      <c r="G2053" s="125" t="s">
        <v>304</v>
      </c>
      <c r="H2053" s="125" t="s">
        <v>4256</v>
      </c>
      <c r="I2053" s="125">
        <v>82.23</v>
      </c>
      <c r="J2053" s="125">
        <v>12</v>
      </c>
      <c r="K2053" s="125" t="s">
        <v>137</v>
      </c>
      <c r="L2053" s="125">
        <v>6.85</v>
      </c>
      <c r="M2053" s="125">
        <v>12</v>
      </c>
      <c r="N2053" s="125" t="s">
        <v>141</v>
      </c>
      <c r="O2053" s="125">
        <v>82.2</v>
      </c>
      <c r="P2053" s="125">
        <v>6.85</v>
      </c>
      <c r="Q2053" s="125" t="s">
        <v>283</v>
      </c>
      <c r="R2053" s="125">
        <v>5772.41</v>
      </c>
      <c r="S2053" s="125" t="s">
        <v>275</v>
      </c>
      <c r="T2053" s="125" t="s">
        <v>270</v>
      </c>
    </row>
    <row r="2054" spans="1:20">
      <c r="A2054" s="101">
        <v>43829</v>
      </c>
      <c r="B2054" s="125">
        <v>42022190</v>
      </c>
      <c r="C2054" s="125" t="s">
        <v>5957</v>
      </c>
      <c r="D2054" s="125" t="s">
        <v>270</v>
      </c>
      <c r="E2054" s="125" t="s">
        <v>270</v>
      </c>
      <c r="F2054" s="125" t="s">
        <v>4236</v>
      </c>
      <c r="G2054" s="125" t="s">
        <v>4587</v>
      </c>
      <c r="H2054" s="125" t="s">
        <v>4588</v>
      </c>
      <c r="I2054" s="125">
        <v>85.47</v>
      </c>
      <c r="J2054" s="125">
        <v>6</v>
      </c>
      <c r="K2054" s="125" t="s">
        <v>137</v>
      </c>
      <c r="L2054" s="125">
        <v>14.24</v>
      </c>
      <c r="M2054" s="125">
        <v>6</v>
      </c>
      <c r="N2054" s="125" t="s">
        <v>141</v>
      </c>
      <c r="O2054" s="125">
        <v>80.52</v>
      </c>
      <c r="P2054" s="125">
        <v>13.42</v>
      </c>
      <c r="Q2054" s="125" t="s">
        <v>142</v>
      </c>
      <c r="R2054" s="125">
        <v>6000</v>
      </c>
      <c r="S2054" s="125" t="s">
        <v>275</v>
      </c>
      <c r="T2054" s="125" t="s">
        <v>270</v>
      </c>
    </row>
    <row r="2055" spans="1:20">
      <c r="A2055" s="101">
        <v>43829</v>
      </c>
      <c r="B2055" s="125">
        <v>42022190</v>
      </c>
      <c r="C2055" s="125" t="s">
        <v>5957</v>
      </c>
      <c r="D2055" s="125" t="s">
        <v>270</v>
      </c>
      <c r="E2055" s="125" t="s">
        <v>270</v>
      </c>
      <c r="F2055" s="125" t="s">
        <v>4236</v>
      </c>
      <c r="G2055" s="125" t="s">
        <v>4587</v>
      </c>
      <c r="H2055" s="125" t="s">
        <v>4588</v>
      </c>
      <c r="I2055" s="125">
        <v>42.74</v>
      </c>
      <c r="J2055" s="125">
        <v>5</v>
      </c>
      <c r="K2055" s="125" t="s">
        <v>137</v>
      </c>
      <c r="L2055" s="125">
        <v>8.5500000000000007</v>
      </c>
      <c r="M2055" s="125">
        <v>5</v>
      </c>
      <c r="N2055" s="125" t="s">
        <v>141</v>
      </c>
      <c r="O2055" s="125">
        <v>43.8</v>
      </c>
      <c r="P2055" s="125">
        <v>8.76</v>
      </c>
      <c r="Q2055" s="125" t="s">
        <v>142</v>
      </c>
      <c r="R2055" s="125">
        <v>3000</v>
      </c>
      <c r="S2055" s="125" t="s">
        <v>275</v>
      </c>
      <c r="T2055" s="125" t="s">
        <v>270</v>
      </c>
    </row>
    <row r="2056" spans="1:20">
      <c r="A2056" s="101">
        <v>43829</v>
      </c>
      <c r="B2056" s="125">
        <v>42022190</v>
      </c>
      <c r="C2056" s="125" t="s">
        <v>5957</v>
      </c>
      <c r="D2056" s="125" t="s">
        <v>270</v>
      </c>
      <c r="E2056" s="125" t="s">
        <v>270</v>
      </c>
      <c r="F2056" s="125" t="s">
        <v>4236</v>
      </c>
      <c r="G2056" s="125" t="s">
        <v>4587</v>
      </c>
      <c r="H2056" s="125" t="s">
        <v>4588</v>
      </c>
      <c r="I2056" s="125">
        <v>270.66000000000003</v>
      </c>
      <c r="J2056" s="125">
        <v>25</v>
      </c>
      <c r="K2056" s="125" t="s">
        <v>137</v>
      </c>
      <c r="L2056" s="125">
        <v>10.83</v>
      </c>
      <c r="M2056" s="125">
        <v>25</v>
      </c>
      <c r="N2056" s="125" t="s">
        <v>141</v>
      </c>
      <c r="O2056" s="125">
        <v>254</v>
      </c>
      <c r="P2056" s="125">
        <v>10.16</v>
      </c>
      <c r="Q2056" s="125" t="s">
        <v>142</v>
      </c>
      <c r="R2056" s="125">
        <v>19000</v>
      </c>
      <c r="S2056" s="125" t="s">
        <v>275</v>
      </c>
      <c r="T2056" s="125" t="s">
        <v>270</v>
      </c>
    </row>
    <row r="2057" spans="1:20">
      <c r="A2057" s="101">
        <v>43829</v>
      </c>
      <c r="B2057" s="125">
        <v>42022190</v>
      </c>
      <c r="C2057" s="125" t="s">
        <v>4249</v>
      </c>
      <c r="D2057" s="125" t="s">
        <v>270</v>
      </c>
      <c r="E2057" s="125" t="s">
        <v>270</v>
      </c>
      <c r="F2057" s="125" t="s">
        <v>4225</v>
      </c>
      <c r="G2057" s="125" t="s">
        <v>408</v>
      </c>
      <c r="H2057" s="125" t="s">
        <v>1911</v>
      </c>
      <c r="I2057" s="125">
        <v>1823.93</v>
      </c>
      <c r="J2057" s="125">
        <v>50</v>
      </c>
      <c r="K2057" s="125" t="s">
        <v>137</v>
      </c>
      <c r="L2057" s="125">
        <v>36.479999999999997</v>
      </c>
      <c r="M2057" s="125">
        <v>50</v>
      </c>
      <c r="N2057" s="125" t="s">
        <v>141</v>
      </c>
      <c r="O2057" s="125">
        <v>1824</v>
      </c>
      <c r="P2057" s="125">
        <v>36.479999999999997</v>
      </c>
      <c r="Q2057" s="125" t="s">
        <v>283</v>
      </c>
      <c r="R2057" s="125">
        <v>128040</v>
      </c>
      <c r="S2057" s="125" t="s">
        <v>275</v>
      </c>
      <c r="T2057" s="125" t="s">
        <v>270</v>
      </c>
    </row>
    <row r="2058" spans="1:20">
      <c r="A2058" s="101">
        <v>43829</v>
      </c>
      <c r="B2058" s="125">
        <v>42022190</v>
      </c>
      <c r="C2058" s="125" t="s">
        <v>5984</v>
      </c>
      <c r="D2058" s="125" t="s">
        <v>270</v>
      </c>
      <c r="E2058" s="125" t="s">
        <v>270</v>
      </c>
      <c r="F2058" s="125" t="s">
        <v>4225</v>
      </c>
      <c r="G2058" s="125" t="s">
        <v>4243</v>
      </c>
      <c r="H2058" s="125" t="s">
        <v>4244</v>
      </c>
      <c r="I2058" s="125">
        <v>11310.36</v>
      </c>
      <c r="J2058" s="125">
        <v>139</v>
      </c>
      <c r="K2058" s="125" t="s">
        <v>137</v>
      </c>
      <c r="L2058" s="125">
        <v>81.37</v>
      </c>
      <c r="M2058" s="125">
        <v>139</v>
      </c>
      <c r="N2058" s="125" t="s">
        <v>141</v>
      </c>
      <c r="O2058" s="125">
        <v>11310.4</v>
      </c>
      <c r="P2058" s="125">
        <v>81.37</v>
      </c>
      <c r="Q2058" s="125" t="s">
        <v>283</v>
      </c>
      <c r="R2058" s="125">
        <v>793986.98</v>
      </c>
      <c r="S2058" s="125" t="s">
        <v>275</v>
      </c>
      <c r="T2058" s="125" t="s">
        <v>270</v>
      </c>
    </row>
    <row r="2059" spans="1:20">
      <c r="A2059" s="101">
        <v>43829</v>
      </c>
      <c r="B2059" s="125">
        <v>42022190</v>
      </c>
      <c r="C2059" s="125" t="s">
        <v>5985</v>
      </c>
      <c r="D2059" s="125" t="s">
        <v>270</v>
      </c>
      <c r="E2059" s="125" t="s">
        <v>270</v>
      </c>
      <c r="F2059" s="125" t="s">
        <v>4225</v>
      </c>
      <c r="G2059" s="125" t="s">
        <v>4243</v>
      </c>
      <c r="H2059" s="125" t="s">
        <v>4244</v>
      </c>
      <c r="I2059" s="125">
        <v>7846.22</v>
      </c>
      <c r="J2059" s="125">
        <v>100</v>
      </c>
      <c r="K2059" s="125" t="s">
        <v>137</v>
      </c>
      <c r="L2059" s="125">
        <v>78.459999999999994</v>
      </c>
      <c r="M2059" s="125">
        <v>100</v>
      </c>
      <c r="N2059" s="125" t="s">
        <v>141</v>
      </c>
      <c r="O2059" s="125">
        <v>7846</v>
      </c>
      <c r="P2059" s="125">
        <v>78.459999999999994</v>
      </c>
      <c r="Q2059" s="125" t="s">
        <v>283</v>
      </c>
      <c r="R2059" s="125">
        <v>550804.85</v>
      </c>
      <c r="S2059" s="125" t="s">
        <v>275</v>
      </c>
      <c r="T2059" s="125" t="s">
        <v>270</v>
      </c>
    </row>
    <row r="2060" spans="1:20">
      <c r="A2060" s="101">
        <v>43829</v>
      </c>
      <c r="B2060" s="125">
        <v>42022190</v>
      </c>
      <c r="C2060" s="125" t="s">
        <v>5986</v>
      </c>
      <c r="D2060" s="125" t="s">
        <v>270</v>
      </c>
      <c r="E2060" s="125" t="s">
        <v>270</v>
      </c>
      <c r="F2060" s="125" t="s">
        <v>4236</v>
      </c>
      <c r="G2060" s="125" t="s">
        <v>5976</v>
      </c>
      <c r="H2060" s="125" t="s">
        <v>5977</v>
      </c>
      <c r="I2060" s="125">
        <v>1257.29</v>
      </c>
      <c r="J2060" s="125">
        <v>30</v>
      </c>
      <c r="K2060" s="125" t="s">
        <v>137</v>
      </c>
      <c r="L2060" s="125">
        <v>41.91</v>
      </c>
      <c r="M2060" s="125">
        <v>30</v>
      </c>
      <c r="N2060" s="125" t="s">
        <v>141</v>
      </c>
      <c r="O2060" s="125">
        <v>1252.5</v>
      </c>
      <c r="P2060" s="125">
        <v>41.75</v>
      </c>
      <c r="Q2060" s="125" t="s">
        <v>142</v>
      </c>
      <c r="R2060" s="125">
        <v>88261.72</v>
      </c>
      <c r="S2060" s="125" t="s">
        <v>275</v>
      </c>
      <c r="T2060" s="125" t="s">
        <v>270</v>
      </c>
    </row>
    <row r="2061" spans="1:20">
      <c r="A2061" s="101">
        <v>43829</v>
      </c>
      <c r="B2061" s="125">
        <v>42022190</v>
      </c>
      <c r="C2061" s="125" t="s">
        <v>5987</v>
      </c>
      <c r="D2061" s="125" t="s">
        <v>270</v>
      </c>
      <c r="E2061" s="125" t="s">
        <v>270</v>
      </c>
      <c r="F2061" s="125" t="s">
        <v>4236</v>
      </c>
      <c r="G2061" s="125" t="s">
        <v>4228</v>
      </c>
      <c r="H2061" s="125" t="s">
        <v>4387</v>
      </c>
      <c r="I2061" s="125">
        <v>3579.99</v>
      </c>
      <c r="J2061" s="125">
        <v>150</v>
      </c>
      <c r="K2061" s="125" t="s">
        <v>137</v>
      </c>
      <c r="L2061" s="125">
        <v>23.87</v>
      </c>
      <c r="M2061" s="125">
        <v>150</v>
      </c>
      <c r="N2061" s="125" t="s">
        <v>141</v>
      </c>
      <c r="O2061" s="125">
        <v>4237.5</v>
      </c>
      <c r="P2061" s="125">
        <v>28.25</v>
      </c>
      <c r="Q2061" s="125" t="s">
        <v>283</v>
      </c>
      <c r="R2061" s="125">
        <v>251315.13</v>
      </c>
      <c r="S2061" s="125" t="s">
        <v>275</v>
      </c>
      <c r="T2061" s="125" t="s">
        <v>270</v>
      </c>
    </row>
    <row r="2062" spans="1:20">
      <c r="A2062" s="101">
        <v>43829</v>
      </c>
      <c r="B2062" s="125">
        <v>42022190</v>
      </c>
      <c r="C2062" s="125" t="s">
        <v>5988</v>
      </c>
      <c r="D2062" s="125" t="s">
        <v>270</v>
      </c>
      <c r="E2062" s="125" t="s">
        <v>270</v>
      </c>
      <c r="F2062" s="125" t="s">
        <v>4236</v>
      </c>
      <c r="G2062" s="125" t="s">
        <v>408</v>
      </c>
      <c r="H2062" s="125" t="s">
        <v>1911</v>
      </c>
      <c r="I2062" s="125">
        <v>2117.1999999999998</v>
      </c>
      <c r="J2062" s="125">
        <v>100</v>
      </c>
      <c r="K2062" s="125" t="s">
        <v>137</v>
      </c>
      <c r="L2062" s="125">
        <v>21.17</v>
      </c>
      <c r="M2062" s="125">
        <v>100</v>
      </c>
      <c r="N2062" s="125" t="s">
        <v>141</v>
      </c>
      <c r="O2062" s="125">
        <v>1999</v>
      </c>
      <c r="P2062" s="125">
        <v>19.989999999999998</v>
      </c>
      <c r="Q2062" s="125" t="s">
        <v>142</v>
      </c>
      <c r="R2062" s="125">
        <v>148627.56</v>
      </c>
      <c r="S2062" s="125" t="s">
        <v>275</v>
      </c>
      <c r="T2062" s="125" t="s">
        <v>270</v>
      </c>
    </row>
    <row r="2063" spans="1:20">
      <c r="A2063" s="101">
        <v>43829</v>
      </c>
      <c r="B2063" s="125">
        <v>42022190</v>
      </c>
      <c r="C2063" s="125" t="s">
        <v>5989</v>
      </c>
      <c r="D2063" s="125" t="s">
        <v>270</v>
      </c>
      <c r="E2063" s="125" t="s">
        <v>270</v>
      </c>
      <c r="F2063" s="125" t="s">
        <v>4236</v>
      </c>
      <c r="G2063" s="125" t="s">
        <v>4228</v>
      </c>
      <c r="H2063" s="125" t="s">
        <v>4387</v>
      </c>
      <c r="I2063" s="125">
        <v>2059.1799999999998</v>
      </c>
      <c r="J2063" s="125">
        <v>99</v>
      </c>
      <c r="K2063" s="125" t="s">
        <v>137</v>
      </c>
      <c r="L2063" s="125">
        <v>20.8</v>
      </c>
      <c r="M2063" s="125">
        <v>99</v>
      </c>
      <c r="N2063" s="125" t="s">
        <v>141</v>
      </c>
      <c r="O2063" s="125">
        <v>2437.38</v>
      </c>
      <c r="P2063" s="125">
        <v>24.62</v>
      </c>
      <c r="Q2063" s="125" t="s">
        <v>283</v>
      </c>
      <c r="R2063" s="125">
        <v>144554.66</v>
      </c>
      <c r="S2063" s="125" t="s">
        <v>275</v>
      </c>
      <c r="T2063" s="125" t="s">
        <v>270</v>
      </c>
    </row>
    <row r="2064" spans="1:20">
      <c r="A2064" s="101">
        <v>43829</v>
      </c>
      <c r="B2064" s="125">
        <v>42022190</v>
      </c>
      <c r="C2064" s="125" t="s">
        <v>5990</v>
      </c>
      <c r="D2064" s="125" t="s">
        <v>270</v>
      </c>
      <c r="E2064" s="125" t="s">
        <v>270</v>
      </c>
      <c r="F2064" s="125" t="s">
        <v>4236</v>
      </c>
      <c r="G2064" s="125" t="s">
        <v>304</v>
      </c>
      <c r="H2064" s="125" t="s">
        <v>4256</v>
      </c>
      <c r="I2064" s="125">
        <v>59.23</v>
      </c>
      <c r="J2064" s="125">
        <v>12</v>
      </c>
      <c r="K2064" s="125" t="s">
        <v>137</v>
      </c>
      <c r="L2064" s="125">
        <v>4.9400000000000004</v>
      </c>
      <c r="M2064" s="125">
        <v>12</v>
      </c>
      <c r="N2064" s="125" t="s">
        <v>141</v>
      </c>
      <c r="O2064" s="125">
        <v>59.28</v>
      </c>
      <c r="P2064" s="125">
        <v>4.9400000000000004</v>
      </c>
      <c r="Q2064" s="125" t="s">
        <v>283</v>
      </c>
      <c r="R2064" s="125">
        <v>4157.91</v>
      </c>
      <c r="S2064" s="125" t="s">
        <v>275</v>
      </c>
      <c r="T2064" s="125" t="s">
        <v>270</v>
      </c>
    </row>
    <row r="2065" spans="1:20">
      <c r="A2065" s="101">
        <v>43829</v>
      </c>
      <c r="B2065" s="125">
        <v>42022190</v>
      </c>
      <c r="C2065" s="125" t="s">
        <v>5991</v>
      </c>
      <c r="D2065" s="125" t="s">
        <v>270</v>
      </c>
      <c r="E2065" s="125" t="s">
        <v>270</v>
      </c>
      <c r="F2065" s="125" t="s">
        <v>4236</v>
      </c>
      <c r="G2065" s="125" t="s">
        <v>277</v>
      </c>
      <c r="H2065" s="125" t="s">
        <v>2653</v>
      </c>
      <c r="I2065" s="125">
        <v>875.74</v>
      </c>
      <c r="J2065" s="125">
        <v>90</v>
      </c>
      <c r="K2065" s="125" t="s">
        <v>137</v>
      </c>
      <c r="L2065" s="125">
        <v>9.73</v>
      </c>
      <c r="M2065" s="125">
        <v>90</v>
      </c>
      <c r="N2065" s="125" t="s">
        <v>141</v>
      </c>
      <c r="O2065" s="125">
        <v>875.7</v>
      </c>
      <c r="P2065" s="125">
        <v>9.73</v>
      </c>
      <c r="Q2065" s="125" t="s">
        <v>283</v>
      </c>
      <c r="R2065" s="125">
        <v>61476.97</v>
      </c>
      <c r="S2065" s="125" t="s">
        <v>275</v>
      </c>
      <c r="T2065" s="125" t="s">
        <v>270</v>
      </c>
    </row>
    <row r="2066" spans="1:20">
      <c r="A2066" s="101">
        <v>43829</v>
      </c>
      <c r="B2066" s="125">
        <v>42022190</v>
      </c>
      <c r="C2066" s="125" t="s">
        <v>5957</v>
      </c>
      <c r="D2066" s="125" t="s">
        <v>270</v>
      </c>
      <c r="E2066" s="125" t="s">
        <v>270</v>
      </c>
      <c r="F2066" s="125" t="s">
        <v>4236</v>
      </c>
      <c r="G2066" s="125" t="s">
        <v>4587</v>
      </c>
      <c r="H2066" s="125" t="s">
        <v>4588</v>
      </c>
      <c r="I2066" s="125">
        <v>42.74</v>
      </c>
      <c r="J2066" s="125">
        <v>10</v>
      </c>
      <c r="K2066" s="125" t="s">
        <v>137</v>
      </c>
      <c r="L2066" s="125">
        <v>4.2699999999999996</v>
      </c>
      <c r="M2066" s="125">
        <v>10</v>
      </c>
      <c r="N2066" s="125" t="s">
        <v>141</v>
      </c>
      <c r="O2066" s="125">
        <v>41.5</v>
      </c>
      <c r="P2066" s="125">
        <v>4.1500000000000004</v>
      </c>
      <c r="Q2066" s="125" t="s">
        <v>142</v>
      </c>
      <c r="R2066" s="125">
        <v>3000</v>
      </c>
      <c r="S2066" s="125" t="s">
        <v>275</v>
      </c>
      <c r="T2066" s="125" t="s">
        <v>270</v>
      </c>
    </row>
    <row r="2067" spans="1:20">
      <c r="A2067" s="101">
        <v>43829</v>
      </c>
      <c r="B2067" s="125">
        <v>42022190</v>
      </c>
      <c r="C2067" s="125" t="s">
        <v>5957</v>
      </c>
      <c r="D2067" s="125" t="s">
        <v>270</v>
      </c>
      <c r="E2067" s="125" t="s">
        <v>270</v>
      </c>
      <c r="F2067" s="125" t="s">
        <v>4236</v>
      </c>
      <c r="G2067" s="125" t="s">
        <v>4587</v>
      </c>
      <c r="H2067" s="125" t="s">
        <v>4588</v>
      </c>
      <c r="I2067" s="125">
        <v>56.98</v>
      </c>
      <c r="J2067" s="125">
        <v>9</v>
      </c>
      <c r="K2067" s="125" t="s">
        <v>137</v>
      </c>
      <c r="L2067" s="125">
        <v>6.33</v>
      </c>
      <c r="M2067" s="125">
        <v>9</v>
      </c>
      <c r="N2067" s="125" t="s">
        <v>141</v>
      </c>
      <c r="O2067" s="125">
        <v>49.68</v>
      </c>
      <c r="P2067" s="125">
        <v>5.52</v>
      </c>
      <c r="Q2067" s="125" t="s">
        <v>142</v>
      </c>
      <c r="R2067" s="125">
        <v>4000</v>
      </c>
      <c r="S2067" s="125" t="s">
        <v>275</v>
      </c>
      <c r="T2067" s="125" t="s">
        <v>270</v>
      </c>
    </row>
    <row r="2068" spans="1:20">
      <c r="A2068" s="101">
        <v>43829</v>
      </c>
      <c r="B2068" s="125">
        <v>42022190</v>
      </c>
      <c r="C2068" s="125" t="s">
        <v>5992</v>
      </c>
      <c r="D2068" s="125" t="s">
        <v>270</v>
      </c>
      <c r="E2068" s="125" t="s">
        <v>270</v>
      </c>
      <c r="F2068" s="125" t="s">
        <v>4236</v>
      </c>
      <c r="G2068" s="125" t="s">
        <v>333</v>
      </c>
      <c r="H2068" s="125" t="s">
        <v>641</v>
      </c>
      <c r="I2068" s="125">
        <v>445.7</v>
      </c>
      <c r="J2068" s="125">
        <v>9</v>
      </c>
      <c r="K2068" s="125" t="s">
        <v>137</v>
      </c>
      <c r="L2068" s="125">
        <v>49.52</v>
      </c>
      <c r="M2068" s="125">
        <v>9</v>
      </c>
      <c r="N2068" s="125" t="s">
        <v>141</v>
      </c>
      <c r="O2068" s="125">
        <v>244.8</v>
      </c>
      <c r="P2068" s="125">
        <v>27.2</v>
      </c>
      <c r="Q2068" s="125" t="s">
        <v>142</v>
      </c>
      <c r="R2068" s="125">
        <v>31288.33</v>
      </c>
      <c r="S2068" s="125" t="s">
        <v>275</v>
      </c>
      <c r="T2068" s="125" t="s">
        <v>270</v>
      </c>
    </row>
    <row r="2069" spans="1:20">
      <c r="A2069" s="101">
        <v>43829</v>
      </c>
      <c r="B2069" s="125">
        <v>42022190</v>
      </c>
      <c r="C2069" s="125" t="s">
        <v>5993</v>
      </c>
      <c r="D2069" s="125" t="s">
        <v>270</v>
      </c>
      <c r="E2069" s="125" t="s">
        <v>270</v>
      </c>
      <c r="F2069" s="125" t="s">
        <v>4236</v>
      </c>
      <c r="G2069" s="125" t="s">
        <v>333</v>
      </c>
      <c r="H2069" s="125" t="s">
        <v>641</v>
      </c>
      <c r="I2069" s="125">
        <v>145.25</v>
      </c>
      <c r="J2069" s="125">
        <v>9</v>
      </c>
      <c r="K2069" s="125" t="s">
        <v>137</v>
      </c>
      <c r="L2069" s="125">
        <v>16.14</v>
      </c>
      <c r="M2069" s="125">
        <v>9</v>
      </c>
      <c r="N2069" s="125" t="s">
        <v>141</v>
      </c>
      <c r="O2069" s="125">
        <v>131.4</v>
      </c>
      <c r="P2069" s="125">
        <v>14.6</v>
      </c>
      <c r="Q2069" s="125" t="s">
        <v>142</v>
      </c>
      <c r="R2069" s="125">
        <v>10196.64</v>
      </c>
      <c r="S2069" s="125" t="s">
        <v>275</v>
      </c>
      <c r="T2069" s="125" t="s">
        <v>270</v>
      </c>
    </row>
    <row r="2070" spans="1:20">
      <c r="A2070" s="101">
        <v>43829</v>
      </c>
      <c r="B2070" s="125">
        <v>42022190</v>
      </c>
      <c r="C2070" s="125" t="s">
        <v>5994</v>
      </c>
      <c r="D2070" s="125" t="s">
        <v>270</v>
      </c>
      <c r="E2070" s="125" t="s">
        <v>270</v>
      </c>
      <c r="F2070" s="125" t="s">
        <v>4236</v>
      </c>
      <c r="G2070" s="125" t="s">
        <v>333</v>
      </c>
      <c r="H2070" s="125" t="s">
        <v>641</v>
      </c>
      <c r="I2070" s="125">
        <v>1617.66</v>
      </c>
      <c r="J2070" s="125">
        <v>54</v>
      </c>
      <c r="K2070" s="125" t="s">
        <v>137</v>
      </c>
      <c r="L2070" s="125">
        <v>29.96</v>
      </c>
      <c r="M2070" s="125">
        <v>54</v>
      </c>
      <c r="N2070" s="125" t="s">
        <v>141</v>
      </c>
      <c r="O2070" s="125">
        <v>1617.84</v>
      </c>
      <c r="P2070" s="125">
        <v>29.96</v>
      </c>
      <c r="Q2070" s="125" t="s">
        <v>283</v>
      </c>
      <c r="R2070" s="125">
        <v>113559.81</v>
      </c>
      <c r="S2070" s="125" t="s">
        <v>275</v>
      </c>
      <c r="T2070" s="125" t="s">
        <v>270</v>
      </c>
    </row>
    <row r="2071" spans="1:20">
      <c r="A2071" s="101">
        <v>43829</v>
      </c>
      <c r="B2071" s="125">
        <v>42022190</v>
      </c>
      <c r="C2071" s="125" t="s">
        <v>5995</v>
      </c>
      <c r="D2071" s="125" t="s">
        <v>270</v>
      </c>
      <c r="E2071" s="125" t="s">
        <v>270</v>
      </c>
      <c r="F2071" s="125" t="s">
        <v>4236</v>
      </c>
      <c r="G2071" s="125" t="s">
        <v>605</v>
      </c>
      <c r="H2071" s="125" t="s">
        <v>769</v>
      </c>
      <c r="I2071" s="125">
        <v>3298</v>
      </c>
      <c r="J2071" s="125">
        <v>340</v>
      </c>
      <c r="K2071" s="125" t="s">
        <v>137</v>
      </c>
      <c r="L2071" s="125">
        <v>9.6999999999999993</v>
      </c>
      <c r="M2071" s="125">
        <v>340</v>
      </c>
      <c r="N2071" s="125" t="s">
        <v>141</v>
      </c>
      <c r="O2071" s="125">
        <v>3298</v>
      </c>
      <c r="P2071" s="125">
        <v>9.6999999999999993</v>
      </c>
      <c r="Q2071" s="125" t="s">
        <v>283</v>
      </c>
      <c r="R2071" s="125">
        <v>231519.6</v>
      </c>
      <c r="S2071" s="125" t="s">
        <v>275</v>
      </c>
      <c r="T2071" s="125" t="s">
        <v>270</v>
      </c>
    </row>
    <row r="2072" spans="1:20">
      <c r="A2072" s="101">
        <v>43829</v>
      </c>
      <c r="B2072" s="125">
        <v>42022190</v>
      </c>
      <c r="C2072" s="125" t="s">
        <v>5996</v>
      </c>
      <c r="D2072" s="125" t="s">
        <v>270</v>
      </c>
      <c r="E2072" s="125" t="s">
        <v>270</v>
      </c>
      <c r="F2072" s="125" t="s">
        <v>4236</v>
      </c>
      <c r="G2072" s="125" t="s">
        <v>277</v>
      </c>
      <c r="H2072" s="125" t="s">
        <v>2653</v>
      </c>
      <c r="I2072" s="125">
        <v>1798.99</v>
      </c>
      <c r="J2072" s="125">
        <v>50</v>
      </c>
      <c r="K2072" s="125" t="s">
        <v>137</v>
      </c>
      <c r="L2072" s="125">
        <v>35.979999999999997</v>
      </c>
      <c r="M2072" s="125">
        <v>50</v>
      </c>
      <c r="N2072" s="125" t="s">
        <v>141</v>
      </c>
      <c r="O2072" s="125">
        <v>1707.5</v>
      </c>
      <c r="P2072" s="125">
        <v>34.15</v>
      </c>
      <c r="Q2072" s="125" t="s">
        <v>142</v>
      </c>
      <c r="R2072" s="125">
        <v>126289.13</v>
      </c>
      <c r="S2072" s="125" t="s">
        <v>275</v>
      </c>
      <c r="T2072" s="125" t="s">
        <v>270</v>
      </c>
    </row>
    <row r="2073" spans="1:20">
      <c r="A2073" s="101">
        <v>43829</v>
      </c>
      <c r="B2073" s="125">
        <v>42022190</v>
      </c>
      <c r="C2073" s="125" t="s">
        <v>5997</v>
      </c>
      <c r="D2073" s="125" t="s">
        <v>270</v>
      </c>
      <c r="E2073" s="125" t="s">
        <v>270</v>
      </c>
      <c r="F2073" s="125" t="s">
        <v>4236</v>
      </c>
      <c r="G2073" s="125" t="s">
        <v>277</v>
      </c>
      <c r="H2073" s="125" t="s">
        <v>2653</v>
      </c>
      <c r="I2073" s="125">
        <v>5.27</v>
      </c>
      <c r="J2073" s="125">
        <v>1</v>
      </c>
      <c r="K2073" s="125" t="s">
        <v>137</v>
      </c>
      <c r="L2073" s="125">
        <v>5.27</v>
      </c>
      <c r="M2073" s="125">
        <v>1</v>
      </c>
      <c r="N2073" s="125" t="s">
        <v>141</v>
      </c>
      <c r="O2073" s="125">
        <v>5</v>
      </c>
      <c r="P2073" s="125">
        <v>5</v>
      </c>
      <c r="Q2073" s="125" t="s">
        <v>142</v>
      </c>
      <c r="R2073" s="125">
        <v>369.8</v>
      </c>
      <c r="S2073" s="125" t="s">
        <v>275</v>
      </c>
      <c r="T2073" s="125" t="s">
        <v>270</v>
      </c>
    </row>
    <row r="2074" spans="1:20">
      <c r="A2074" s="101">
        <v>43829</v>
      </c>
      <c r="B2074" s="125">
        <v>42022190</v>
      </c>
      <c r="C2074" s="125" t="s">
        <v>5998</v>
      </c>
      <c r="D2074" s="125" t="s">
        <v>270</v>
      </c>
      <c r="E2074" s="125" t="s">
        <v>270</v>
      </c>
      <c r="F2074" s="125" t="s">
        <v>4236</v>
      </c>
      <c r="G2074" s="125" t="s">
        <v>277</v>
      </c>
      <c r="H2074" s="125" t="s">
        <v>2653</v>
      </c>
      <c r="I2074" s="125">
        <v>1258.21</v>
      </c>
      <c r="J2074" s="125">
        <v>29</v>
      </c>
      <c r="K2074" s="125" t="s">
        <v>137</v>
      </c>
      <c r="L2074" s="125">
        <v>43.39</v>
      </c>
      <c r="M2074" s="125">
        <v>29</v>
      </c>
      <c r="N2074" s="125" t="s">
        <v>141</v>
      </c>
      <c r="O2074" s="125">
        <v>1194.22</v>
      </c>
      <c r="P2074" s="125">
        <v>41.18</v>
      </c>
      <c r="Q2074" s="125" t="s">
        <v>142</v>
      </c>
      <c r="R2074" s="125">
        <v>88326.23</v>
      </c>
      <c r="S2074" s="125" t="s">
        <v>275</v>
      </c>
      <c r="T2074" s="125" t="s">
        <v>270</v>
      </c>
    </row>
    <row r="2075" spans="1:20">
      <c r="A2075" s="101">
        <v>43829</v>
      </c>
      <c r="B2075" s="125">
        <v>42022190</v>
      </c>
      <c r="C2075" s="125" t="s">
        <v>5999</v>
      </c>
      <c r="D2075" s="125" t="s">
        <v>270</v>
      </c>
      <c r="E2075" s="125" t="s">
        <v>270</v>
      </c>
      <c r="F2075" s="125" t="s">
        <v>4236</v>
      </c>
      <c r="G2075" s="125" t="s">
        <v>277</v>
      </c>
      <c r="H2075" s="125" t="s">
        <v>2653</v>
      </c>
      <c r="I2075" s="125">
        <v>36.869999999999997</v>
      </c>
      <c r="J2075" s="125">
        <v>7</v>
      </c>
      <c r="K2075" s="125" t="s">
        <v>137</v>
      </c>
      <c r="L2075" s="125">
        <v>5.27</v>
      </c>
      <c r="M2075" s="125">
        <v>7</v>
      </c>
      <c r="N2075" s="125" t="s">
        <v>141</v>
      </c>
      <c r="O2075" s="125">
        <v>35</v>
      </c>
      <c r="P2075" s="125">
        <v>5</v>
      </c>
      <c r="Q2075" s="125" t="s">
        <v>142</v>
      </c>
      <c r="R2075" s="125">
        <v>2588.59</v>
      </c>
      <c r="S2075" s="125" t="s">
        <v>275</v>
      </c>
      <c r="T2075" s="125" t="s">
        <v>270</v>
      </c>
    </row>
    <row r="2076" spans="1:20">
      <c r="A2076" s="101">
        <v>43829</v>
      </c>
      <c r="B2076" s="125">
        <v>42022190</v>
      </c>
      <c r="C2076" s="125" t="s">
        <v>6000</v>
      </c>
      <c r="D2076" s="125" t="s">
        <v>270</v>
      </c>
      <c r="E2076" s="125" t="s">
        <v>270</v>
      </c>
      <c r="F2076" s="125" t="s">
        <v>4236</v>
      </c>
      <c r="G2076" s="125" t="s">
        <v>277</v>
      </c>
      <c r="H2076" s="125" t="s">
        <v>2653</v>
      </c>
      <c r="I2076" s="125">
        <v>15.8</v>
      </c>
      <c r="J2076" s="125">
        <v>3</v>
      </c>
      <c r="K2076" s="125" t="s">
        <v>137</v>
      </c>
      <c r="L2076" s="125">
        <v>5.27</v>
      </c>
      <c r="M2076" s="125">
        <v>3</v>
      </c>
      <c r="N2076" s="125" t="s">
        <v>141</v>
      </c>
      <c r="O2076" s="125">
        <v>15</v>
      </c>
      <c r="P2076" s="125">
        <v>5</v>
      </c>
      <c r="Q2076" s="125" t="s">
        <v>142</v>
      </c>
      <c r="R2076" s="125">
        <v>1109.4000000000001</v>
      </c>
      <c r="S2076" s="125" t="s">
        <v>275</v>
      </c>
      <c r="T2076" s="125" t="s">
        <v>270</v>
      </c>
    </row>
    <row r="2077" spans="1:20">
      <c r="A2077" s="101">
        <v>43829</v>
      </c>
      <c r="B2077" s="125">
        <v>42022190</v>
      </c>
      <c r="C2077" s="125" t="s">
        <v>6001</v>
      </c>
      <c r="D2077" s="125" t="s">
        <v>270</v>
      </c>
      <c r="E2077" s="125" t="s">
        <v>270</v>
      </c>
      <c r="F2077" s="125" t="s">
        <v>4236</v>
      </c>
      <c r="G2077" s="125" t="s">
        <v>277</v>
      </c>
      <c r="H2077" s="125" t="s">
        <v>2653</v>
      </c>
      <c r="I2077" s="125">
        <v>331.88</v>
      </c>
      <c r="J2077" s="125">
        <v>9</v>
      </c>
      <c r="K2077" s="125" t="s">
        <v>137</v>
      </c>
      <c r="L2077" s="125">
        <v>36.880000000000003</v>
      </c>
      <c r="M2077" s="125">
        <v>9</v>
      </c>
      <c r="N2077" s="125" t="s">
        <v>141</v>
      </c>
      <c r="O2077" s="125">
        <v>315</v>
      </c>
      <c r="P2077" s="125">
        <v>35</v>
      </c>
      <c r="Q2077" s="125" t="s">
        <v>142</v>
      </c>
      <c r="R2077" s="125">
        <v>23297.89</v>
      </c>
      <c r="S2077" s="125" t="s">
        <v>275</v>
      </c>
      <c r="T2077" s="125" t="s">
        <v>270</v>
      </c>
    </row>
    <row r="2078" spans="1:20">
      <c r="A2078" s="101">
        <v>43829</v>
      </c>
      <c r="B2078" s="125">
        <v>42022190</v>
      </c>
      <c r="C2078" s="125" t="s">
        <v>6002</v>
      </c>
      <c r="D2078" s="125" t="s">
        <v>270</v>
      </c>
      <c r="E2078" s="125" t="s">
        <v>270</v>
      </c>
      <c r="F2078" s="125" t="s">
        <v>4236</v>
      </c>
      <c r="G2078" s="125" t="s">
        <v>277</v>
      </c>
      <c r="H2078" s="125" t="s">
        <v>2653</v>
      </c>
      <c r="I2078" s="125">
        <v>5.27</v>
      </c>
      <c r="J2078" s="125">
        <v>1</v>
      </c>
      <c r="K2078" s="125" t="s">
        <v>137</v>
      </c>
      <c r="L2078" s="125">
        <v>5.27</v>
      </c>
      <c r="M2078" s="125">
        <v>1</v>
      </c>
      <c r="N2078" s="125" t="s">
        <v>141</v>
      </c>
      <c r="O2078" s="125">
        <v>5</v>
      </c>
      <c r="P2078" s="125">
        <v>5</v>
      </c>
      <c r="Q2078" s="125" t="s">
        <v>142</v>
      </c>
      <c r="R2078" s="125">
        <v>369.8</v>
      </c>
      <c r="S2078" s="125" t="s">
        <v>275</v>
      </c>
      <c r="T2078" s="125" t="s">
        <v>270</v>
      </c>
    </row>
    <row r="2079" spans="1:20">
      <c r="A2079" s="101">
        <v>43829</v>
      </c>
      <c r="B2079" s="125">
        <v>42022190</v>
      </c>
      <c r="C2079" s="125" t="s">
        <v>6003</v>
      </c>
      <c r="D2079" s="125" t="s">
        <v>270</v>
      </c>
      <c r="E2079" s="125" t="s">
        <v>270</v>
      </c>
      <c r="F2079" s="125" t="s">
        <v>4236</v>
      </c>
      <c r="G2079" s="125" t="s">
        <v>277</v>
      </c>
      <c r="H2079" s="125" t="s">
        <v>2653</v>
      </c>
      <c r="I2079" s="125">
        <v>15.8</v>
      </c>
      <c r="J2079" s="125">
        <v>3</v>
      </c>
      <c r="K2079" s="125" t="s">
        <v>137</v>
      </c>
      <c r="L2079" s="125">
        <v>5.27</v>
      </c>
      <c r="M2079" s="125">
        <v>3</v>
      </c>
      <c r="N2079" s="125" t="s">
        <v>141</v>
      </c>
      <c r="O2079" s="125">
        <v>15</v>
      </c>
      <c r="P2079" s="125">
        <v>5</v>
      </c>
      <c r="Q2079" s="125" t="s">
        <v>142</v>
      </c>
      <c r="R2079" s="125">
        <v>1109.4000000000001</v>
      </c>
      <c r="S2079" s="125" t="s">
        <v>275</v>
      </c>
      <c r="T2079" s="125" t="s">
        <v>270</v>
      </c>
    </row>
    <row r="2080" spans="1:20">
      <c r="A2080" s="101">
        <v>43829</v>
      </c>
      <c r="B2080" s="125">
        <v>42022190</v>
      </c>
      <c r="C2080" s="125" t="s">
        <v>6004</v>
      </c>
      <c r="D2080" s="125" t="s">
        <v>270</v>
      </c>
      <c r="E2080" s="125" t="s">
        <v>270</v>
      </c>
      <c r="F2080" s="125" t="s">
        <v>4236</v>
      </c>
      <c r="G2080" s="125" t="s">
        <v>277</v>
      </c>
      <c r="H2080" s="125" t="s">
        <v>2653</v>
      </c>
      <c r="I2080" s="125">
        <v>2738</v>
      </c>
      <c r="J2080" s="125">
        <v>75</v>
      </c>
      <c r="K2080" s="125" t="s">
        <v>137</v>
      </c>
      <c r="L2080" s="125">
        <v>36.51</v>
      </c>
      <c r="M2080" s="125">
        <v>75</v>
      </c>
      <c r="N2080" s="125" t="s">
        <v>141</v>
      </c>
      <c r="O2080" s="125">
        <v>2738.25</v>
      </c>
      <c r="P2080" s="125">
        <v>36.51</v>
      </c>
      <c r="Q2080" s="125" t="s">
        <v>283</v>
      </c>
      <c r="R2080" s="125">
        <v>192207.48</v>
      </c>
      <c r="S2080" s="125" t="s">
        <v>275</v>
      </c>
      <c r="T2080" s="125" t="s">
        <v>270</v>
      </c>
    </row>
    <row r="2081" spans="1:20">
      <c r="A2081" s="101">
        <v>43829</v>
      </c>
      <c r="B2081" s="125">
        <v>42022190</v>
      </c>
      <c r="C2081" s="125" t="s">
        <v>6005</v>
      </c>
      <c r="D2081" s="125" t="s">
        <v>270</v>
      </c>
      <c r="E2081" s="125" t="s">
        <v>270</v>
      </c>
      <c r="F2081" s="125" t="s">
        <v>4236</v>
      </c>
      <c r="G2081" s="125" t="s">
        <v>49</v>
      </c>
      <c r="H2081" s="125" t="s">
        <v>313</v>
      </c>
      <c r="I2081" s="125">
        <v>1170.98</v>
      </c>
      <c r="J2081" s="125">
        <v>26</v>
      </c>
      <c r="K2081" s="125" t="s">
        <v>137</v>
      </c>
      <c r="L2081" s="125">
        <v>45.04</v>
      </c>
      <c r="M2081" s="125">
        <v>26</v>
      </c>
      <c r="N2081" s="125" t="s">
        <v>141</v>
      </c>
      <c r="O2081" s="125">
        <v>1248.26</v>
      </c>
      <c r="P2081" s="125">
        <v>48.01</v>
      </c>
      <c r="Q2081" s="125" t="s">
        <v>283</v>
      </c>
      <c r="R2081" s="125">
        <v>82202.59</v>
      </c>
      <c r="S2081" s="125" t="s">
        <v>275</v>
      </c>
      <c r="T2081" s="125" t="s">
        <v>270</v>
      </c>
    </row>
    <row r="2082" spans="1:20">
      <c r="A2082" s="101">
        <v>43829</v>
      </c>
      <c r="B2082" s="125">
        <v>42022190</v>
      </c>
      <c r="C2082" s="125" t="s">
        <v>6006</v>
      </c>
      <c r="D2082" s="125" t="s">
        <v>270</v>
      </c>
      <c r="E2082" s="125" t="s">
        <v>270</v>
      </c>
      <c r="F2082" s="125" t="s">
        <v>4236</v>
      </c>
      <c r="G2082" s="125" t="s">
        <v>4587</v>
      </c>
      <c r="H2082" s="125" t="s">
        <v>4588</v>
      </c>
      <c r="I2082" s="125">
        <v>272.72000000000003</v>
      </c>
      <c r="J2082" s="125">
        <v>25</v>
      </c>
      <c r="K2082" s="125" t="s">
        <v>137</v>
      </c>
      <c r="L2082" s="125">
        <v>10.91</v>
      </c>
      <c r="M2082" s="125">
        <v>25</v>
      </c>
      <c r="N2082" s="125" t="s">
        <v>141</v>
      </c>
      <c r="O2082" s="125">
        <v>254</v>
      </c>
      <c r="P2082" s="125">
        <v>10.16</v>
      </c>
      <c r="Q2082" s="125" t="s">
        <v>142</v>
      </c>
      <c r="R2082" s="125">
        <v>19144.78</v>
      </c>
      <c r="S2082" s="125" t="s">
        <v>275</v>
      </c>
      <c r="T2082" s="125" t="s">
        <v>270</v>
      </c>
    </row>
    <row r="2083" spans="1:20">
      <c r="A2083" s="101">
        <v>43829</v>
      </c>
      <c r="B2083" s="125">
        <v>42022190</v>
      </c>
      <c r="C2083" s="125" t="s">
        <v>6007</v>
      </c>
      <c r="D2083" s="125" t="s">
        <v>270</v>
      </c>
      <c r="E2083" s="125" t="s">
        <v>270</v>
      </c>
      <c r="F2083" s="125" t="s">
        <v>4236</v>
      </c>
      <c r="G2083" s="125" t="s">
        <v>4587</v>
      </c>
      <c r="H2083" s="125" t="s">
        <v>4588</v>
      </c>
      <c r="I2083" s="125">
        <v>47.02</v>
      </c>
      <c r="J2083" s="125">
        <v>5</v>
      </c>
      <c r="K2083" s="125" t="s">
        <v>137</v>
      </c>
      <c r="L2083" s="125">
        <v>9.4</v>
      </c>
      <c r="M2083" s="125">
        <v>5</v>
      </c>
      <c r="N2083" s="125" t="s">
        <v>141</v>
      </c>
      <c r="O2083" s="125">
        <v>36.1</v>
      </c>
      <c r="P2083" s="125">
        <v>7.22</v>
      </c>
      <c r="Q2083" s="125" t="s">
        <v>142</v>
      </c>
      <c r="R2083" s="125">
        <v>3301.09</v>
      </c>
      <c r="S2083" s="125" t="s">
        <v>275</v>
      </c>
      <c r="T2083" s="125" t="s">
        <v>270</v>
      </c>
    </row>
    <row r="2084" spans="1:20">
      <c r="A2084" s="101">
        <v>43829</v>
      </c>
      <c r="B2084" s="125">
        <v>42022190</v>
      </c>
      <c r="C2084" s="125" t="s">
        <v>4249</v>
      </c>
      <c r="D2084" s="125" t="s">
        <v>270</v>
      </c>
      <c r="E2084" s="125" t="s">
        <v>270</v>
      </c>
      <c r="F2084" s="125" t="s">
        <v>4225</v>
      </c>
      <c r="G2084" s="125" t="s">
        <v>4228</v>
      </c>
      <c r="H2084" s="125" t="s">
        <v>4343</v>
      </c>
      <c r="I2084" s="125">
        <v>101191.98</v>
      </c>
      <c r="J2084" s="125">
        <v>2699</v>
      </c>
      <c r="K2084" s="125" t="s">
        <v>137</v>
      </c>
      <c r="L2084" s="125">
        <v>37.49</v>
      </c>
      <c r="M2084" s="125">
        <v>2699</v>
      </c>
      <c r="N2084" s="125" t="s">
        <v>141</v>
      </c>
      <c r="O2084" s="125">
        <v>101186</v>
      </c>
      <c r="P2084" s="125">
        <v>37.49</v>
      </c>
      <c r="Q2084" s="125" t="s">
        <v>283</v>
      </c>
      <c r="R2084" s="125">
        <v>7103677</v>
      </c>
      <c r="S2084" s="125" t="s">
        <v>275</v>
      </c>
      <c r="T2084" s="125" t="s">
        <v>270</v>
      </c>
    </row>
    <row r="2085" spans="1:20">
      <c r="A2085" s="101">
        <v>43829</v>
      </c>
      <c r="B2085" s="125">
        <v>42022190</v>
      </c>
      <c r="C2085" s="125" t="s">
        <v>6008</v>
      </c>
      <c r="D2085" s="125" t="s">
        <v>270</v>
      </c>
      <c r="E2085" s="125" t="s">
        <v>270</v>
      </c>
      <c r="F2085" s="125" t="s">
        <v>4225</v>
      </c>
      <c r="G2085" s="125" t="s">
        <v>272</v>
      </c>
      <c r="H2085" s="125" t="s">
        <v>6009</v>
      </c>
      <c r="I2085" s="125">
        <v>1624.96</v>
      </c>
      <c r="J2085" s="125">
        <v>105</v>
      </c>
      <c r="K2085" s="125" t="s">
        <v>137</v>
      </c>
      <c r="L2085" s="125">
        <v>15.48</v>
      </c>
      <c r="M2085" s="125">
        <v>105</v>
      </c>
      <c r="N2085" s="125" t="s">
        <v>141</v>
      </c>
      <c r="O2085" s="125">
        <v>1625.4</v>
      </c>
      <c r="P2085" s="125">
        <v>15.48</v>
      </c>
      <c r="Q2085" s="125" t="s">
        <v>283</v>
      </c>
      <c r="R2085" s="125">
        <v>114072</v>
      </c>
      <c r="S2085" s="125" t="s">
        <v>275</v>
      </c>
      <c r="T2085" s="125" t="s">
        <v>270</v>
      </c>
    </row>
    <row r="2086" spans="1:20">
      <c r="A2086" s="101">
        <v>43829</v>
      </c>
      <c r="B2086" s="125">
        <v>42022190</v>
      </c>
      <c r="C2086" s="125" t="s">
        <v>6010</v>
      </c>
      <c r="D2086" s="125" t="s">
        <v>270</v>
      </c>
      <c r="E2086" s="125" t="s">
        <v>270</v>
      </c>
      <c r="F2086" s="125" t="s">
        <v>4236</v>
      </c>
      <c r="G2086" s="125" t="s">
        <v>4228</v>
      </c>
      <c r="H2086" s="125" t="s">
        <v>4387</v>
      </c>
      <c r="I2086" s="125">
        <v>2059.1799999999998</v>
      </c>
      <c r="J2086" s="125">
        <v>99</v>
      </c>
      <c r="K2086" s="125" t="s">
        <v>137</v>
      </c>
      <c r="L2086" s="125">
        <v>20.8</v>
      </c>
      <c r="M2086" s="125">
        <v>99</v>
      </c>
      <c r="N2086" s="125" t="s">
        <v>141</v>
      </c>
      <c r="O2086" s="125">
        <v>2437.38</v>
      </c>
      <c r="P2086" s="125">
        <v>24.62</v>
      </c>
      <c r="Q2086" s="125" t="s">
        <v>283</v>
      </c>
      <c r="R2086" s="125">
        <v>144554.66</v>
      </c>
      <c r="S2086" s="125" t="s">
        <v>275</v>
      </c>
      <c r="T2086" s="125" t="s">
        <v>270</v>
      </c>
    </row>
    <row r="2087" spans="1:20">
      <c r="A2087" s="101">
        <v>43829</v>
      </c>
      <c r="B2087" s="125">
        <v>42022190</v>
      </c>
      <c r="C2087" s="125" t="s">
        <v>6011</v>
      </c>
      <c r="D2087" s="125" t="s">
        <v>270</v>
      </c>
      <c r="E2087" s="125" t="s">
        <v>270</v>
      </c>
      <c r="F2087" s="125" t="s">
        <v>4236</v>
      </c>
      <c r="G2087" s="125" t="s">
        <v>408</v>
      </c>
      <c r="H2087" s="125" t="s">
        <v>1911</v>
      </c>
      <c r="I2087" s="125">
        <v>29163.26</v>
      </c>
      <c r="J2087" s="125">
        <v>1218</v>
      </c>
      <c r="K2087" s="125" t="s">
        <v>137</v>
      </c>
      <c r="L2087" s="125">
        <v>23.94</v>
      </c>
      <c r="M2087" s="125">
        <v>1218</v>
      </c>
      <c r="N2087" s="125" t="s">
        <v>141</v>
      </c>
      <c r="O2087" s="125">
        <v>29158.9</v>
      </c>
      <c r="P2087" s="125">
        <v>23.94</v>
      </c>
      <c r="Q2087" s="125" t="s">
        <v>283</v>
      </c>
      <c r="R2087" s="125">
        <v>2047260.51</v>
      </c>
      <c r="S2087" s="125" t="s">
        <v>275</v>
      </c>
      <c r="T2087" s="125" t="s">
        <v>270</v>
      </c>
    </row>
    <row r="2088" spans="1:20">
      <c r="A2088" s="101">
        <v>43829</v>
      </c>
      <c r="B2088" s="125">
        <v>42022190</v>
      </c>
      <c r="C2088" s="125" t="s">
        <v>6012</v>
      </c>
      <c r="D2088" s="125" t="s">
        <v>270</v>
      </c>
      <c r="E2088" s="125" t="s">
        <v>270</v>
      </c>
      <c r="F2088" s="125" t="s">
        <v>4236</v>
      </c>
      <c r="G2088" s="125" t="s">
        <v>408</v>
      </c>
      <c r="H2088" s="125" t="s">
        <v>1911</v>
      </c>
      <c r="I2088" s="125">
        <v>4014.76</v>
      </c>
      <c r="J2088" s="125">
        <v>128</v>
      </c>
      <c r="K2088" s="125" t="s">
        <v>137</v>
      </c>
      <c r="L2088" s="125">
        <v>31.37</v>
      </c>
      <c r="M2088" s="125">
        <v>128</v>
      </c>
      <c r="N2088" s="125" t="s">
        <v>141</v>
      </c>
      <c r="O2088" s="125">
        <v>4015.36</v>
      </c>
      <c r="P2088" s="125">
        <v>31.37</v>
      </c>
      <c r="Q2088" s="125" t="s">
        <v>283</v>
      </c>
      <c r="R2088" s="125">
        <v>281835.94</v>
      </c>
      <c r="S2088" s="125" t="s">
        <v>275</v>
      </c>
      <c r="T2088" s="125" t="s">
        <v>270</v>
      </c>
    </row>
    <row r="2089" spans="1:20">
      <c r="A2089" s="101">
        <v>43829</v>
      </c>
      <c r="B2089" s="125">
        <v>42022190</v>
      </c>
      <c r="C2089" s="125" t="s">
        <v>6013</v>
      </c>
      <c r="D2089" s="125" t="s">
        <v>270</v>
      </c>
      <c r="E2089" s="125" t="s">
        <v>270</v>
      </c>
      <c r="F2089" s="125" t="s">
        <v>4236</v>
      </c>
      <c r="G2089" s="125" t="s">
        <v>277</v>
      </c>
      <c r="H2089" s="125" t="s">
        <v>2653</v>
      </c>
      <c r="I2089" s="125">
        <v>1761.72</v>
      </c>
      <c r="J2089" s="125">
        <v>100</v>
      </c>
      <c r="K2089" s="125" t="s">
        <v>137</v>
      </c>
      <c r="L2089" s="125">
        <v>17.62</v>
      </c>
      <c r="M2089" s="125">
        <v>100</v>
      </c>
      <c r="N2089" s="125" t="s">
        <v>141</v>
      </c>
      <c r="O2089" s="125">
        <v>1720</v>
      </c>
      <c r="P2089" s="125">
        <v>17.2</v>
      </c>
      <c r="Q2089" s="125" t="s">
        <v>142</v>
      </c>
      <c r="R2089" s="125">
        <v>123672.84</v>
      </c>
      <c r="S2089" s="125" t="s">
        <v>275</v>
      </c>
      <c r="T2089" s="125" t="s">
        <v>270</v>
      </c>
    </row>
    <row r="2090" spans="1:20">
      <c r="A2090" s="101">
        <v>43829</v>
      </c>
      <c r="B2090" s="125">
        <v>42022190</v>
      </c>
      <c r="C2090" s="125" t="s">
        <v>5957</v>
      </c>
      <c r="D2090" s="125" t="s">
        <v>270</v>
      </c>
      <c r="E2090" s="125" t="s">
        <v>270</v>
      </c>
      <c r="F2090" s="125" t="s">
        <v>4236</v>
      </c>
      <c r="G2090" s="125" t="s">
        <v>4587</v>
      </c>
      <c r="H2090" s="125" t="s">
        <v>4588</v>
      </c>
      <c r="I2090" s="125">
        <v>42.74</v>
      </c>
      <c r="J2090" s="125">
        <v>5</v>
      </c>
      <c r="K2090" s="125" t="s">
        <v>137</v>
      </c>
      <c r="L2090" s="125">
        <v>8.5500000000000007</v>
      </c>
      <c r="M2090" s="125">
        <v>5</v>
      </c>
      <c r="N2090" s="125" t="s">
        <v>141</v>
      </c>
      <c r="O2090" s="125">
        <v>36.1</v>
      </c>
      <c r="P2090" s="125">
        <v>7.22</v>
      </c>
      <c r="Q2090" s="125" t="s">
        <v>142</v>
      </c>
      <c r="R2090" s="125">
        <v>3000</v>
      </c>
      <c r="S2090" s="125" t="s">
        <v>275</v>
      </c>
      <c r="T2090" s="125" t="s">
        <v>270</v>
      </c>
    </row>
    <row r="2091" spans="1:20">
      <c r="A2091" s="101">
        <v>43829</v>
      </c>
      <c r="B2091" s="125">
        <v>42022190</v>
      </c>
      <c r="C2091" s="125" t="s">
        <v>6014</v>
      </c>
      <c r="D2091" s="125" t="s">
        <v>270</v>
      </c>
      <c r="E2091" s="125" t="s">
        <v>270</v>
      </c>
      <c r="F2091" s="125" t="s">
        <v>4236</v>
      </c>
      <c r="G2091" s="125" t="s">
        <v>277</v>
      </c>
      <c r="H2091" s="125" t="s">
        <v>2653</v>
      </c>
      <c r="I2091" s="125">
        <v>257.60000000000002</v>
      </c>
      <c r="J2091" s="125">
        <v>30</v>
      </c>
      <c r="K2091" s="125" t="s">
        <v>137</v>
      </c>
      <c r="L2091" s="125">
        <v>8.59</v>
      </c>
      <c r="M2091" s="125">
        <v>30</v>
      </c>
      <c r="N2091" s="125" t="s">
        <v>141</v>
      </c>
      <c r="O2091" s="125">
        <v>244.5</v>
      </c>
      <c r="P2091" s="125">
        <v>8.15</v>
      </c>
      <c r="Q2091" s="125" t="s">
        <v>142</v>
      </c>
      <c r="R2091" s="125">
        <v>18083.560000000001</v>
      </c>
      <c r="S2091" s="125" t="s">
        <v>275</v>
      </c>
      <c r="T2091" s="125" t="s">
        <v>270</v>
      </c>
    </row>
    <row r="2092" spans="1:20">
      <c r="A2092" s="101">
        <v>43829</v>
      </c>
      <c r="B2092" s="125">
        <v>42022190</v>
      </c>
      <c r="C2092" s="125" t="s">
        <v>6015</v>
      </c>
      <c r="D2092" s="125" t="s">
        <v>270</v>
      </c>
      <c r="E2092" s="125" t="s">
        <v>270</v>
      </c>
      <c r="F2092" s="125" t="s">
        <v>4225</v>
      </c>
      <c r="G2092" s="125" t="s">
        <v>4243</v>
      </c>
      <c r="H2092" s="125" t="s">
        <v>4244</v>
      </c>
      <c r="I2092" s="125">
        <v>4963.54</v>
      </c>
      <c r="J2092" s="125">
        <v>61</v>
      </c>
      <c r="K2092" s="125" t="s">
        <v>137</v>
      </c>
      <c r="L2092" s="125">
        <v>81.37</v>
      </c>
      <c r="M2092" s="125">
        <v>61</v>
      </c>
      <c r="N2092" s="125" t="s">
        <v>141</v>
      </c>
      <c r="O2092" s="125">
        <v>4963.57</v>
      </c>
      <c r="P2092" s="125">
        <v>81.37</v>
      </c>
      <c r="Q2092" s="125" t="s">
        <v>283</v>
      </c>
      <c r="R2092" s="125">
        <v>348440.28</v>
      </c>
      <c r="S2092" s="125" t="s">
        <v>275</v>
      </c>
      <c r="T2092" s="125" t="s">
        <v>270</v>
      </c>
    </row>
    <row r="2093" spans="1:20">
      <c r="A2093" s="101">
        <v>43829</v>
      </c>
      <c r="B2093" s="125">
        <v>42022190</v>
      </c>
      <c r="C2093" s="125" t="s">
        <v>6016</v>
      </c>
      <c r="D2093" s="125" t="s">
        <v>270</v>
      </c>
      <c r="E2093" s="125" t="s">
        <v>270</v>
      </c>
      <c r="F2093" s="125" t="s">
        <v>4225</v>
      </c>
      <c r="G2093" s="125" t="s">
        <v>4243</v>
      </c>
      <c r="H2093" s="125" t="s">
        <v>4244</v>
      </c>
      <c r="I2093" s="125">
        <v>7296.97</v>
      </c>
      <c r="J2093" s="125">
        <v>89</v>
      </c>
      <c r="K2093" s="125" t="s">
        <v>137</v>
      </c>
      <c r="L2093" s="125">
        <v>81.99</v>
      </c>
      <c r="M2093" s="125">
        <v>89</v>
      </c>
      <c r="N2093" s="125" t="s">
        <v>141</v>
      </c>
      <c r="O2093" s="125">
        <v>7297.11</v>
      </c>
      <c r="P2093" s="125">
        <v>81.99</v>
      </c>
      <c r="Q2093" s="125" t="s">
        <v>283</v>
      </c>
      <c r="R2093" s="125">
        <v>512247.63</v>
      </c>
      <c r="S2093" s="125" t="s">
        <v>275</v>
      </c>
      <c r="T2093" s="125" t="s">
        <v>270</v>
      </c>
    </row>
    <row r="2094" spans="1:20">
      <c r="A2094" s="101">
        <v>43829</v>
      </c>
      <c r="B2094" s="125">
        <v>42022190</v>
      </c>
      <c r="C2094" s="125" t="s">
        <v>6017</v>
      </c>
      <c r="D2094" s="125" t="s">
        <v>270</v>
      </c>
      <c r="E2094" s="125" t="s">
        <v>270</v>
      </c>
      <c r="F2094" s="125" t="s">
        <v>4225</v>
      </c>
      <c r="G2094" s="125" t="s">
        <v>4243</v>
      </c>
      <c r="H2094" s="125" t="s">
        <v>4244</v>
      </c>
      <c r="I2094" s="125">
        <v>3923.11</v>
      </c>
      <c r="J2094" s="125">
        <v>50</v>
      </c>
      <c r="K2094" s="125" t="s">
        <v>137</v>
      </c>
      <c r="L2094" s="125">
        <v>78.459999999999994</v>
      </c>
      <c r="M2094" s="125">
        <v>50</v>
      </c>
      <c r="N2094" s="125" t="s">
        <v>141</v>
      </c>
      <c r="O2094" s="125">
        <v>3923</v>
      </c>
      <c r="P2094" s="125">
        <v>78.459999999999994</v>
      </c>
      <c r="Q2094" s="125" t="s">
        <v>283</v>
      </c>
      <c r="R2094" s="125">
        <v>275402.43</v>
      </c>
      <c r="S2094" s="125" t="s">
        <v>275</v>
      </c>
      <c r="T2094" s="125" t="s">
        <v>270</v>
      </c>
    </row>
    <row r="2095" spans="1:20">
      <c r="A2095" s="101">
        <v>43827</v>
      </c>
      <c r="B2095" s="125">
        <v>42022190</v>
      </c>
      <c r="C2095" s="125" t="s">
        <v>4528</v>
      </c>
      <c r="D2095" s="125" t="s">
        <v>270</v>
      </c>
      <c r="E2095" s="125" t="s">
        <v>270</v>
      </c>
      <c r="F2095" s="125" t="s">
        <v>4236</v>
      </c>
      <c r="G2095" s="125" t="s">
        <v>277</v>
      </c>
      <c r="H2095" s="125" t="s">
        <v>278</v>
      </c>
      <c r="I2095" s="125">
        <v>66.33</v>
      </c>
      <c r="J2095" s="125">
        <v>1</v>
      </c>
      <c r="K2095" s="125" t="s">
        <v>137</v>
      </c>
      <c r="L2095" s="125">
        <v>66.33</v>
      </c>
      <c r="M2095" s="125">
        <v>1</v>
      </c>
      <c r="N2095" s="125" t="s">
        <v>141</v>
      </c>
      <c r="O2095" s="125">
        <v>40</v>
      </c>
      <c r="P2095" s="125">
        <v>40</v>
      </c>
      <c r="Q2095" s="125" t="s">
        <v>142</v>
      </c>
      <c r="R2095" s="125">
        <v>4656.0200000000004</v>
      </c>
      <c r="S2095" s="125" t="s">
        <v>275</v>
      </c>
      <c r="T2095" s="125" t="s">
        <v>270</v>
      </c>
    </row>
    <row r="2096" spans="1:20">
      <c r="A2096" s="101">
        <v>43827</v>
      </c>
      <c r="B2096" s="125">
        <v>42022190</v>
      </c>
      <c r="C2096" s="125" t="s">
        <v>6018</v>
      </c>
      <c r="D2096" s="125" t="s">
        <v>270</v>
      </c>
      <c r="E2096" s="125" t="s">
        <v>270</v>
      </c>
      <c r="F2096" s="125" t="s">
        <v>4236</v>
      </c>
      <c r="G2096" s="125" t="s">
        <v>277</v>
      </c>
      <c r="H2096" s="125" t="s">
        <v>278</v>
      </c>
      <c r="I2096" s="125">
        <v>160.28</v>
      </c>
      <c r="J2096" s="125">
        <v>2</v>
      </c>
      <c r="K2096" s="125" t="s">
        <v>137</v>
      </c>
      <c r="L2096" s="125">
        <v>80.14</v>
      </c>
      <c r="M2096" s="125">
        <v>2</v>
      </c>
      <c r="N2096" s="125" t="s">
        <v>141</v>
      </c>
      <c r="O2096" s="125">
        <v>160.28</v>
      </c>
      <c r="P2096" s="125">
        <v>80.14</v>
      </c>
      <c r="Q2096" s="125" t="s">
        <v>283</v>
      </c>
      <c r="R2096" s="125">
        <v>11251.99</v>
      </c>
      <c r="S2096" s="125" t="s">
        <v>275</v>
      </c>
      <c r="T2096" s="125" t="s">
        <v>270</v>
      </c>
    </row>
    <row r="2097" spans="1:20">
      <c r="A2097" s="101">
        <v>43827</v>
      </c>
      <c r="B2097" s="125">
        <v>42022190</v>
      </c>
      <c r="C2097" s="125" t="s">
        <v>4530</v>
      </c>
      <c r="D2097" s="125" t="s">
        <v>270</v>
      </c>
      <c r="E2097" s="125" t="s">
        <v>270</v>
      </c>
      <c r="F2097" s="125" t="s">
        <v>4236</v>
      </c>
      <c r="G2097" s="125" t="s">
        <v>277</v>
      </c>
      <c r="H2097" s="125" t="s">
        <v>278</v>
      </c>
      <c r="I2097" s="125">
        <v>221.08</v>
      </c>
      <c r="J2097" s="125">
        <v>2</v>
      </c>
      <c r="K2097" s="125" t="s">
        <v>137</v>
      </c>
      <c r="L2097" s="125">
        <v>110.54</v>
      </c>
      <c r="M2097" s="125">
        <v>2</v>
      </c>
      <c r="N2097" s="125" t="s">
        <v>141</v>
      </c>
      <c r="O2097" s="125">
        <v>221.08</v>
      </c>
      <c r="P2097" s="125">
        <v>110.54</v>
      </c>
      <c r="Q2097" s="125" t="s">
        <v>283</v>
      </c>
      <c r="R2097" s="125">
        <v>15519.98</v>
      </c>
      <c r="S2097" s="125" t="s">
        <v>275</v>
      </c>
      <c r="T2097" s="125" t="s">
        <v>270</v>
      </c>
    </row>
    <row r="2098" spans="1:20">
      <c r="A2098" s="101">
        <v>43827</v>
      </c>
      <c r="B2098" s="125">
        <v>42022190</v>
      </c>
      <c r="C2098" s="125" t="s">
        <v>6019</v>
      </c>
      <c r="D2098" s="125" t="s">
        <v>270</v>
      </c>
      <c r="E2098" s="125" t="s">
        <v>270</v>
      </c>
      <c r="F2098" s="125" t="s">
        <v>4236</v>
      </c>
      <c r="G2098" s="125" t="s">
        <v>277</v>
      </c>
      <c r="H2098" s="125" t="s">
        <v>278</v>
      </c>
      <c r="I2098" s="125">
        <v>1011.45</v>
      </c>
      <c r="J2098" s="125">
        <v>21</v>
      </c>
      <c r="K2098" s="125" t="s">
        <v>137</v>
      </c>
      <c r="L2098" s="125">
        <v>48.16</v>
      </c>
      <c r="M2098" s="125">
        <v>21</v>
      </c>
      <c r="N2098" s="125" t="s">
        <v>141</v>
      </c>
      <c r="O2098" s="125">
        <v>1011.36</v>
      </c>
      <c r="P2098" s="125">
        <v>48.16</v>
      </c>
      <c r="Q2098" s="125" t="s">
        <v>283</v>
      </c>
      <c r="R2098" s="125">
        <v>71003.97</v>
      </c>
      <c r="S2098" s="125" t="s">
        <v>275</v>
      </c>
      <c r="T2098" s="125" t="s">
        <v>270</v>
      </c>
    </row>
    <row r="2099" spans="1:20">
      <c r="A2099" s="101">
        <v>43827</v>
      </c>
      <c r="B2099" s="125">
        <v>42022190</v>
      </c>
      <c r="C2099" s="125" t="s">
        <v>6020</v>
      </c>
      <c r="D2099" s="125" t="s">
        <v>270</v>
      </c>
      <c r="E2099" s="125" t="s">
        <v>270</v>
      </c>
      <c r="F2099" s="125" t="s">
        <v>4236</v>
      </c>
      <c r="G2099" s="125" t="s">
        <v>333</v>
      </c>
      <c r="H2099" s="125" t="s">
        <v>641</v>
      </c>
      <c r="I2099" s="125">
        <v>7400</v>
      </c>
      <c r="J2099" s="125">
        <v>250</v>
      </c>
      <c r="K2099" s="125" t="s">
        <v>137</v>
      </c>
      <c r="L2099" s="125">
        <v>29.6</v>
      </c>
      <c r="M2099" s="125">
        <v>250</v>
      </c>
      <c r="N2099" s="125" t="s">
        <v>141</v>
      </c>
      <c r="O2099" s="125">
        <v>7400</v>
      </c>
      <c r="P2099" s="125">
        <v>29.6</v>
      </c>
      <c r="Q2099" s="125" t="s">
        <v>283</v>
      </c>
      <c r="R2099" s="125">
        <v>519480.17</v>
      </c>
      <c r="S2099" s="125" t="s">
        <v>275</v>
      </c>
      <c r="T2099" s="125" t="s">
        <v>270</v>
      </c>
    </row>
    <row r="2100" spans="1:20">
      <c r="A2100" s="101">
        <v>43827</v>
      </c>
      <c r="B2100" s="125">
        <v>42022190</v>
      </c>
      <c r="C2100" s="125" t="s">
        <v>6021</v>
      </c>
      <c r="D2100" s="125" t="s">
        <v>270</v>
      </c>
      <c r="E2100" s="125" t="s">
        <v>270</v>
      </c>
      <c r="F2100" s="125" t="s">
        <v>4236</v>
      </c>
      <c r="G2100" s="125" t="s">
        <v>408</v>
      </c>
      <c r="H2100" s="125" t="s">
        <v>4711</v>
      </c>
      <c r="I2100" s="125">
        <v>670.68</v>
      </c>
      <c r="J2100" s="125">
        <v>160</v>
      </c>
      <c r="K2100" s="125" t="s">
        <v>137</v>
      </c>
      <c r="L2100" s="125">
        <v>4.1900000000000004</v>
      </c>
      <c r="M2100" s="125">
        <v>160</v>
      </c>
      <c r="N2100" s="125" t="s">
        <v>141</v>
      </c>
      <c r="O2100" s="125">
        <v>670.4</v>
      </c>
      <c r="P2100" s="125">
        <v>4.1900000000000004</v>
      </c>
      <c r="Q2100" s="125" t="s">
        <v>283</v>
      </c>
      <c r="R2100" s="125">
        <v>47081.45</v>
      </c>
      <c r="S2100" s="125" t="s">
        <v>275</v>
      </c>
      <c r="T2100" s="125" t="s">
        <v>270</v>
      </c>
    </row>
    <row r="2101" spans="1:20">
      <c r="A2101" s="101">
        <v>43827</v>
      </c>
      <c r="B2101" s="125">
        <v>42022190</v>
      </c>
      <c r="C2101" s="125" t="s">
        <v>6022</v>
      </c>
      <c r="D2101" s="125" t="s">
        <v>270</v>
      </c>
      <c r="E2101" s="125" t="s">
        <v>270</v>
      </c>
      <c r="F2101" s="125" t="s">
        <v>4236</v>
      </c>
      <c r="G2101" s="125" t="s">
        <v>277</v>
      </c>
      <c r="H2101" s="125" t="s">
        <v>278</v>
      </c>
      <c r="I2101" s="125">
        <v>229.21</v>
      </c>
      <c r="J2101" s="125">
        <v>11</v>
      </c>
      <c r="K2101" s="125" t="s">
        <v>137</v>
      </c>
      <c r="L2101" s="125">
        <v>20.84</v>
      </c>
      <c r="M2101" s="125">
        <v>11</v>
      </c>
      <c r="N2101" s="125" t="s">
        <v>141</v>
      </c>
      <c r="O2101" s="125">
        <v>220</v>
      </c>
      <c r="P2101" s="125">
        <v>20</v>
      </c>
      <c r="Q2101" s="125" t="s">
        <v>142</v>
      </c>
      <c r="R2101" s="125">
        <v>16090.38</v>
      </c>
      <c r="S2101" s="125" t="s">
        <v>275</v>
      </c>
      <c r="T2101" s="125" t="s">
        <v>270</v>
      </c>
    </row>
    <row r="2102" spans="1:20">
      <c r="A2102" s="101">
        <v>43827</v>
      </c>
      <c r="B2102" s="125">
        <v>42022190</v>
      </c>
      <c r="C2102" s="125" t="s">
        <v>4529</v>
      </c>
      <c r="D2102" s="125" t="s">
        <v>270</v>
      </c>
      <c r="E2102" s="125" t="s">
        <v>270</v>
      </c>
      <c r="F2102" s="125" t="s">
        <v>4236</v>
      </c>
      <c r="G2102" s="125" t="s">
        <v>277</v>
      </c>
      <c r="H2102" s="125" t="s">
        <v>278</v>
      </c>
      <c r="I2102" s="125">
        <v>35.369999999999997</v>
      </c>
      <c r="J2102" s="125">
        <v>1</v>
      </c>
      <c r="K2102" s="125" t="s">
        <v>137</v>
      </c>
      <c r="L2102" s="125">
        <v>35.369999999999997</v>
      </c>
      <c r="M2102" s="125">
        <v>1</v>
      </c>
      <c r="N2102" s="125" t="s">
        <v>141</v>
      </c>
      <c r="O2102" s="125">
        <v>40</v>
      </c>
      <c r="P2102" s="125">
        <v>40</v>
      </c>
      <c r="Q2102" s="125" t="s">
        <v>142</v>
      </c>
      <c r="R2102" s="125">
        <v>2483.2199999999998</v>
      </c>
      <c r="S2102" s="125" t="s">
        <v>275</v>
      </c>
      <c r="T2102" s="125" t="s">
        <v>270</v>
      </c>
    </row>
    <row r="2103" spans="1:20">
      <c r="A2103" s="101">
        <v>43827</v>
      </c>
      <c r="B2103" s="125">
        <v>42022190</v>
      </c>
      <c r="C2103" s="125" t="s">
        <v>6023</v>
      </c>
      <c r="D2103" s="125" t="s">
        <v>270</v>
      </c>
      <c r="E2103" s="125" t="s">
        <v>270</v>
      </c>
      <c r="F2103" s="125" t="s">
        <v>4236</v>
      </c>
      <c r="G2103" s="125" t="s">
        <v>605</v>
      </c>
      <c r="H2103" s="125" t="s">
        <v>1095</v>
      </c>
      <c r="I2103" s="125">
        <v>952.6</v>
      </c>
      <c r="J2103" s="125">
        <v>50</v>
      </c>
      <c r="K2103" s="125" t="s">
        <v>137</v>
      </c>
      <c r="L2103" s="125">
        <v>19.05</v>
      </c>
      <c r="M2103" s="125">
        <v>50</v>
      </c>
      <c r="N2103" s="125" t="s">
        <v>141</v>
      </c>
      <c r="O2103" s="125">
        <v>1399</v>
      </c>
      <c r="P2103" s="125">
        <v>27.98</v>
      </c>
      <c r="Q2103" s="125" t="s">
        <v>607</v>
      </c>
      <c r="R2103" s="125">
        <v>66872.210000000006</v>
      </c>
      <c r="S2103" s="125" t="s">
        <v>275</v>
      </c>
      <c r="T2103" s="125" t="s">
        <v>270</v>
      </c>
    </row>
    <row r="2104" spans="1:20">
      <c r="A2104" s="101">
        <v>43827</v>
      </c>
      <c r="B2104" s="125">
        <v>42022190</v>
      </c>
      <c r="C2104" s="125" t="s">
        <v>4556</v>
      </c>
      <c r="D2104" s="125" t="s">
        <v>270</v>
      </c>
      <c r="E2104" s="125" t="s">
        <v>270</v>
      </c>
      <c r="F2104" s="125" t="s">
        <v>4236</v>
      </c>
      <c r="G2104" s="125" t="s">
        <v>277</v>
      </c>
      <c r="H2104" s="125" t="s">
        <v>278</v>
      </c>
      <c r="I2104" s="125">
        <v>30.95</v>
      </c>
      <c r="J2104" s="125">
        <v>1</v>
      </c>
      <c r="K2104" s="125" t="s">
        <v>137</v>
      </c>
      <c r="L2104" s="125">
        <v>30.95</v>
      </c>
      <c r="M2104" s="125">
        <v>1</v>
      </c>
      <c r="N2104" s="125" t="s">
        <v>141</v>
      </c>
      <c r="O2104" s="125">
        <v>40</v>
      </c>
      <c r="P2104" s="125">
        <v>40</v>
      </c>
      <c r="Q2104" s="125" t="s">
        <v>142</v>
      </c>
      <c r="R2104" s="125">
        <v>2172.8000000000002</v>
      </c>
      <c r="S2104" s="125" t="s">
        <v>275</v>
      </c>
      <c r="T2104" s="125" t="s">
        <v>270</v>
      </c>
    </row>
    <row r="2105" spans="1:20">
      <c r="A2105" s="101">
        <v>43827</v>
      </c>
      <c r="B2105" s="125">
        <v>42022190</v>
      </c>
      <c r="C2105" s="125" t="s">
        <v>6024</v>
      </c>
      <c r="D2105" s="125" t="s">
        <v>270</v>
      </c>
      <c r="E2105" s="125" t="s">
        <v>270</v>
      </c>
      <c r="F2105" s="125" t="s">
        <v>4236</v>
      </c>
      <c r="G2105" s="125" t="s">
        <v>277</v>
      </c>
      <c r="H2105" s="125" t="s">
        <v>278</v>
      </c>
      <c r="I2105" s="125">
        <v>425.58</v>
      </c>
      <c r="J2105" s="125">
        <v>11</v>
      </c>
      <c r="K2105" s="125" t="s">
        <v>137</v>
      </c>
      <c r="L2105" s="125">
        <v>38.69</v>
      </c>
      <c r="M2105" s="125">
        <v>11</v>
      </c>
      <c r="N2105" s="125" t="s">
        <v>141</v>
      </c>
      <c r="O2105" s="125">
        <v>220</v>
      </c>
      <c r="P2105" s="125">
        <v>20</v>
      </c>
      <c r="Q2105" s="125" t="s">
        <v>142</v>
      </c>
      <c r="R2105" s="125">
        <v>29876.01</v>
      </c>
      <c r="S2105" s="125" t="s">
        <v>275</v>
      </c>
      <c r="T2105" s="125" t="s">
        <v>270</v>
      </c>
    </row>
    <row r="2106" spans="1:20">
      <c r="A2106" s="101">
        <v>43827</v>
      </c>
      <c r="B2106" s="125">
        <v>42022190</v>
      </c>
      <c r="C2106" s="125" t="s">
        <v>6025</v>
      </c>
      <c r="D2106" s="125" t="s">
        <v>270</v>
      </c>
      <c r="E2106" s="125" t="s">
        <v>270</v>
      </c>
      <c r="F2106" s="125" t="s">
        <v>4236</v>
      </c>
      <c r="G2106" s="125" t="s">
        <v>277</v>
      </c>
      <c r="H2106" s="125" t="s">
        <v>278</v>
      </c>
      <c r="I2106" s="125">
        <v>243.19</v>
      </c>
      <c r="J2106" s="125">
        <v>11</v>
      </c>
      <c r="K2106" s="125" t="s">
        <v>137</v>
      </c>
      <c r="L2106" s="125">
        <v>22.11</v>
      </c>
      <c r="M2106" s="125">
        <v>11</v>
      </c>
      <c r="N2106" s="125" t="s">
        <v>141</v>
      </c>
      <c r="O2106" s="125">
        <v>220</v>
      </c>
      <c r="P2106" s="125">
        <v>20</v>
      </c>
      <c r="Q2106" s="125" t="s">
        <v>142</v>
      </c>
      <c r="R2106" s="125">
        <v>17072.02</v>
      </c>
      <c r="S2106" s="125" t="s">
        <v>275</v>
      </c>
      <c r="T2106" s="125" t="s">
        <v>270</v>
      </c>
    </row>
    <row r="2107" spans="1:20">
      <c r="A2107" s="101">
        <v>43827</v>
      </c>
      <c r="B2107" s="125">
        <v>42022190</v>
      </c>
      <c r="C2107" s="125" t="s">
        <v>5018</v>
      </c>
      <c r="D2107" s="125" t="s">
        <v>270</v>
      </c>
      <c r="E2107" s="125" t="s">
        <v>270</v>
      </c>
      <c r="F2107" s="125" t="s">
        <v>4236</v>
      </c>
      <c r="G2107" s="125" t="s">
        <v>277</v>
      </c>
      <c r="H2107" s="125" t="s">
        <v>278</v>
      </c>
      <c r="I2107" s="125">
        <v>158.07</v>
      </c>
      <c r="J2107" s="125">
        <v>11</v>
      </c>
      <c r="K2107" s="125" t="s">
        <v>137</v>
      </c>
      <c r="L2107" s="125">
        <v>14.37</v>
      </c>
      <c r="M2107" s="125">
        <v>11</v>
      </c>
      <c r="N2107" s="125" t="s">
        <v>141</v>
      </c>
      <c r="O2107" s="125">
        <v>220</v>
      </c>
      <c r="P2107" s="125">
        <v>20</v>
      </c>
      <c r="Q2107" s="125" t="s">
        <v>142</v>
      </c>
      <c r="R2107" s="125">
        <v>11096.8</v>
      </c>
      <c r="S2107" s="125" t="s">
        <v>275</v>
      </c>
      <c r="T2107" s="125" t="s">
        <v>270</v>
      </c>
    </row>
    <row r="2108" spans="1:20">
      <c r="A2108" s="101">
        <v>43827</v>
      </c>
      <c r="B2108" s="125">
        <v>42022190</v>
      </c>
      <c r="C2108" s="125" t="s">
        <v>6026</v>
      </c>
      <c r="D2108" s="125" t="s">
        <v>270</v>
      </c>
      <c r="E2108" s="125" t="s">
        <v>270</v>
      </c>
      <c r="F2108" s="125" t="s">
        <v>4236</v>
      </c>
      <c r="G2108" s="125" t="s">
        <v>408</v>
      </c>
      <c r="H2108" s="125" t="s">
        <v>4711</v>
      </c>
      <c r="I2108" s="125">
        <v>528.48</v>
      </c>
      <c r="J2108" s="125">
        <v>60</v>
      </c>
      <c r="K2108" s="125" t="s">
        <v>137</v>
      </c>
      <c r="L2108" s="125">
        <v>8.81</v>
      </c>
      <c r="M2108" s="125">
        <v>60</v>
      </c>
      <c r="N2108" s="125" t="s">
        <v>141</v>
      </c>
      <c r="O2108" s="125">
        <v>528.6</v>
      </c>
      <c r="P2108" s="125">
        <v>8.81</v>
      </c>
      <c r="Q2108" s="125" t="s">
        <v>283</v>
      </c>
      <c r="R2108" s="125">
        <v>37099.06</v>
      </c>
      <c r="S2108" s="125" t="s">
        <v>275</v>
      </c>
      <c r="T2108" s="125" t="s">
        <v>270</v>
      </c>
    </row>
    <row r="2109" spans="1:20">
      <c r="A2109" s="101">
        <v>43827</v>
      </c>
      <c r="B2109" s="125">
        <v>42022190</v>
      </c>
      <c r="C2109" s="125" t="s">
        <v>6027</v>
      </c>
      <c r="D2109" s="125" t="s">
        <v>270</v>
      </c>
      <c r="E2109" s="125" t="s">
        <v>270</v>
      </c>
      <c r="F2109" s="125" t="s">
        <v>4225</v>
      </c>
      <c r="G2109" s="125" t="s">
        <v>272</v>
      </c>
      <c r="H2109" s="125" t="s">
        <v>273</v>
      </c>
      <c r="I2109" s="125">
        <v>2175</v>
      </c>
      <c r="J2109" s="125">
        <v>22</v>
      </c>
      <c r="K2109" s="125" t="s">
        <v>137</v>
      </c>
      <c r="L2109" s="125">
        <v>98.86</v>
      </c>
      <c r="M2109" s="125">
        <v>22</v>
      </c>
      <c r="N2109" s="125" t="s">
        <v>141</v>
      </c>
      <c r="O2109" s="125">
        <v>2174.92</v>
      </c>
      <c r="P2109" s="125">
        <v>98.86</v>
      </c>
      <c r="Q2109" s="125" t="s">
        <v>283</v>
      </c>
      <c r="R2109" s="125">
        <v>152684.97</v>
      </c>
      <c r="S2109" s="125" t="s">
        <v>275</v>
      </c>
      <c r="T2109" s="125" t="s">
        <v>270</v>
      </c>
    </row>
    <row r="2110" spans="1:20">
      <c r="A2110" s="101">
        <v>43827</v>
      </c>
      <c r="B2110" s="125">
        <v>42022190</v>
      </c>
      <c r="C2110" s="125" t="s">
        <v>6028</v>
      </c>
      <c r="D2110" s="125" t="s">
        <v>270</v>
      </c>
      <c r="E2110" s="125" t="s">
        <v>270</v>
      </c>
      <c r="F2110" s="125" t="s">
        <v>4225</v>
      </c>
      <c r="G2110" s="125" t="s">
        <v>272</v>
      </c>
      <c r="H2110" s="125" t="s">
        <v>273</v>
      </c>
      <c r="I2110" s="125">
        <v>1431.36</v>
      </c>
      <c r="J2110" s="125">
        <v>7</v>
      </c>
      <c r="K2110" s="125" t="s">
        <v>137</v>
      </c>
      <c r="L2110" s="125">
        <v>204.48</v>
      </c>
      <c r="M2110" s="125">
        <v>7</v>
      </c>
      <c r="N2110" s="125" t="s">
        <v>141</v>
      </c>
      <c r="O2110" s="125">
        <v>1431.36</v>
      </c>
      <c r="P2110" s="125">
        <v>204.48</v>
      </c>
      <c r="Q2110" s="125" t="s">
        <v>283</v>
      </c>
      <c r="R2110" s="125">
        <v>100481.14</v>
      </c>
      <c r="S2110" s="125" t="s">
        <v>275</v>
      </c>
      <c r="T2110" s="125" t="s">
        <v>270</v>
      </c>
    </row>
    <row r="2111" spans="1:20">
      <c r="A2111" s="101">
        <v>43827</v>
      </c>
      <c r="B2111" s="125">
        <v>42022190</v>
      </c>
      <c r="C2111" s="125" t="s">
        <v>6029</v>
      </c>
      <c r="D2111" s="125" t="s">
        <v>270</v>
      </c>
      <c r="E2111" s="125" t="s">
        <v>270</v>
      </c>
      <c r="F2111" s="125" t="s">
        <v>4236</v>
      </c>
      <c r="G2111" s="125" t="s">
        <v>277</v>
      </c>
      <c r="H2111" s="125" t="s">
        <v>278</v>
      </c>
      <c r="I2111" s="125">
        <v>510.7</v>
      </c>
      <c r="J2111" s="125">
        <v>11</v>
      </c>
      <c r="K2111" s="125" t="s">
        <v>137</v>
      </c>
      <c r="L2111" s="125">
        <v>46.43</v>
      </c>
      <c r="M2111" s="125">
        <v>11</v>
      </c>
      <c r="N2111" s="125" t="s">
        <v>141</v>
      </c>
      <c r="O2111" s="125">
        <v>220</v>
      </c>
      <c r="P2111" s="125">
        <v>20</v>
      </c>
      <c r="Q2111" s="125" t="s">
        <v>142</v>
      </c>
      <c r="R2111" s="125">
        <v>35851.19</v>
      </c>
      <c r="S2111" s="125" t="s">
        <v>275</v>
      </c>
      <c r="T2111" s="125" t="s">
        <v>270</v>
      </c>
    </row>
    <row r="2112" spans="1:20">
      <c r="A2112" s="101">
        <v>43827</v>
      </c>
      <c r="B2112" s="125">
        <v>42022190</v>
      </c>
      <c r="C2112" s="125" t="s">
        <v>6030</v>
      </c>
      <c r="D2112" s="125" t="s">
        <v>270</v>
      </c>
      <c r="E2112" s="125" t="s">
        <v>270</v>
      </c>
      <c r="F2112" s="125" t="s">
        <v>4236</v>
      </c>
      <c r="G2112" s="125" t="s">
        <v>333</v>
      </c>
      <c r="H2112" s="125" t="s">
        <v>641</v>
      </c>
      <c r="I2112" s="125">
        <v>79170</v>
      </c>
      <c r="J2112" s="125">
        <v>3943</v>
      </c>
      <c r="K2112" s="125" t="s">
        <v>137</v>
      </c>
      <c r="L2112" s="125">
        <v>20.079999999999998</v>
      </c>
      <c r="M2112" s="125">
        <v>3943</v>
      </c>
      <c r="N2112" s="125" t="s">
        <v>141</v>
      </c>
      <c r="O2112" s="125">
        <v>79175.399999999994</v>
      </c>
      <c r="P2112" s="125">
        <v>20.079999999999998</v>
      </c>
      <c r="Q2112" s="125" t="s">
        <v>283</v>
      </c>
      <c r="R2112" s="125">
        <v>5557733.9500000002</v>
      </c>
      <c r="S2112" s="125" t="s">
        <v>275</v>
      </c>
      <c r="T2112" s="125" t="s">
        <v>270</v>
      </c>
    </row>
    <row r="2113" spans="1:20">
      <c r="A2113" s="101">
        <v>43827</v>
      </c>
      <c r="B2113" s="125">
        <v>42022190</v>
      </c>
      <c r="C2113" s="125" t="s">
        <v>4249</v>
      </c>
      <c r="D2113" s="125" t="s">
        <v>270</v>
      </c>
      <c r="E2113" s="125" t="s">
        <v>270</v>
      </c>
      <c r="F2113" s="125" t="s">
        <v>4225</v>
      </c>
      <c r="G2113" s="125" t="s">
        <v>4326</v>
      </c>
      <c r="H2113" s="125" t="s">
        <v>2401</v>
      </c>
      <c r="I2113" s="125">
        <v>812.48</v>
      </c>
      <c r="J2113" s="125">
        <v>30</v>
      </c>
      <c r="K2113" s="125" t="s">
        <v>137</v>
      </c>
      <c r="L2113" s="125">
        <v>27.08</v>
      </c>
      <c r="M2113" s="125">
        <v>30</v>
      </c>
      <c r="N2113" s="125" t="s">
        <v>141</v>
      </c>
      <c r="O2113" s="125">
        <v>812.4</v>
      </c>
      <c r="P2113" s="125">
        <v>27.08</v>
      </c>
      <c r="Q2113" s="125" t="s">
        <v>283</v>
      </c>
      <c r="R2113" s="125">
        <v>57036.01</v>
      </c>
      <c r="S2113" s="125" t="s">
        <v>275</v>
      </c>
      <c r="T2113" s="125" t="s">
        <v>270</v>
      </c>
    </row>
    <row r="2114" spans="1:20">
      <c r="A2114" s="101">
        <v>43827</v>
      </c>
      <c r="B2114" s="125">
        <v>42022190</v>
      </c>
      <c r="C2114" s="125" t="s">
        <v>4557</v>
      </c>
      <c r="D2114" s="125" t="s">
        <v>270</v>
      </c>
      <c r="E2114" s="125" t="s">
        <v>270</v>
      </c>
      <c r="F2114" s="125" t="s">
        <v>4236</v>
      </c>
      <c r="G2114" s="125" t="s">
        <v>277</v>
      </c>
      <c r="H2114" s="125" t="s">
        <v>278</v>
      </c>
      <c r="I2114" s="125">
        <v>38.69</v>
      </c>
      <c r="J2114" s="125">
        <v>1</v>
      </c>
      <c r="K2114" s="125" t="s">
        <v>137</v>
      </c>
      <c r="L2114" s="125">
        <v>38.69</v>
      </c>
      <c r="M2114" s="125">
        <v>1</v>
      </c>
      <c r="N2114" s="125" t="s">
        <v>141</v>
      </c>
      <c r="O2114" s="125">
        <v>40</v>
      </c>
      <c r="P2114" s="125">
        <v>40</v>
      </c>
      <c r="Q2114" s="125" t="s">
        <v>142</v>
      </c>
      <c r="R2114" s="125">
        <v>2716.02</v>
      </c>
      <c r="S2114" s="125" t="s">
        <v>275</v>
      </c>
      <c r="T2114" s="125" t="s">
        <v>270</v>
      </c>
    </row>
    <row r="2115" spans="1:20">
      <c r="A2115" s="101">
        <v>43827</v>
      </c>
      <c r="B2115" s="125">
        <v>42022190</v>
      </c>
      <c r="C2115" s="125" t="s">
        <v>6031</v>
      </c>
      <c r="D2115" s="125" t="s">
        <v>270</v>
      </c>
      <c r="E2115" s="125" t="s">
        <v>270</v>
      </c>
      <c r="F2115" s="125" t="s">
        <v>4236</v>
      </c>
      <c r="G2115" s="125" t="s">
        <v>277</v>
      </c>
      <c r="H2115" s="125" t="s">
        <v>278</v>
      </c>
      <c r="I2115" s="125">
        <v>171.34</v>
      </c>
      <c r="J2115" s="125">
        <v>2</v>
      </c>
      <c r="K2115" s="125" t="s">
        <v>137</v>
      </c>
      <c r="L2115" s="125">
        <v>85.67</v>
      </c>
      <c r="M2115" s="125">
        <v>2</v>
      </c>
      <c r="N2115" s="125" t="s">
        <v>141</v>
      </c>
      <c r="O2115" s="125">
        <v>171.34</v>
      </c>
      <c r="P2115" s="125">
        <v>85.67</v>
      </c>
      <c r="Q2115" s="125" t="s">
        <v>283</v>
      </c>
      <c r="R2115" s="125">
        <v>12027.97</v>
      </c>
      <c r="S2115" s="125" t="s">
        <v>275</v>
      </c>
      <c r="T2115" s="125" t="s">
        <v>270</v>
      </c>
    </row>
    <row r="2116" spans="1:20">
      <c r="A2116" s="101">
        <v>43827</v>
      </c>
      <c r="B2116" s="125">
        <v>42022190</v>
      </c>
      <c r="C2116" s="125" t="s">
        <v>4558</v>
      </c>
      <c r="D2116" s="125" t="s">
        <v>270</v>
      </c>
      <c r="E2116" s="125" t="s">
        <v>270</v>
      </c>
      <c r="F2116" s="125" t="s">
        <v>4236</v>
      </c>
      <c r="G2116" s="125" t="s">
        <v>277</v>
      </c>
      <c r="H2116" s="125" t="s">
        <v>278</v>
      </c>
      <c r="I2116" s="125">
        <v>90.64</v>
      </c>
      <c r="J2116" s="125">
        <v>2</v>
      </c>
      <c r="K2116" s="125" t="s">
        <v>137</v>
      </c>
      <c r="L2116" s="125">
        <v>45.32</v>
      </c>
      <c r="M2116" s="125">
        <v>2</v>
      </c>
      <c r="N2116" s="125" t="s">
        <v>141</v>
      </c>
      <c r="O2116" s="125">
        <v>90.64</v>
      </c>
      <c r="P2116" s="125">
        <v>45.32</v>
      </c>
      <c r="Q2116" s="125" t="s">
        <v>283</v>
      </c>
      <c r="R2116" s="125">
        <v>6363.21</v>
      </c>
      <c r="S2116" s="125" t="s">
        <v>275</v>
      </c>
      <c r="T2116" s="125" t="s">
        <v>270</v>
      </c>
    </row>
    <row r="2117" spans="1:20">
      <c r="A2117" s="101">
        <v>43826</v>
      </c>
      <c r="B2117" s="125">
        <v>42022190</v>
      </c>
      <c r="C2117" s="125" t="s">
        <v>6032</v>
      </c>
      <c r="D2117" s="125" t="s">
        <v>270</v>
      </c>
      <c r="E2117" s="125" t="s">
        <v>270</v>
      </c>
      <c r="F2117" s="125" t="s">
        <v>4236</v>
      </c>
      <c r="G2117" s="125" t="s">
        <v>4228</v>
      </c>
      <c r="H2117" s="125" t="s">
        <v>4273</v>
      </c>
      <c r="I2117" s="125">
        <v>5968.53</v>
      </c>
      <c r="J2117" s="125">
        <v>160</v>
      </c>
      <c r="K2117" s="125" t="s">
        <v>137</v>
      </c>
      <c r="L2117" s="125">
        <v>37.299999999999997</v>
      </c>
      <c r="M2117" s="125">
        <v>160</v>
      </c>
      <c r="N2117" s="125" t="s">
        <v>141</v>
      </c>
      <c r="O2117" s="125">
        <v>6227.2</v>
      </c>
      <c r="P2117" s="125">
        <v>38.92</v>
      </c>
      <c r="Q2117" s="125" t="s">
        <v>283</v>
      </c>
      <c r="R2117" s="125">
        <v>418990.56</v>
      </c>
      <c r="S2117" s="125" t="s">
        <v>275</v>
      </c>
      <c r="T2117" s="125" t="s">
        <v>270</v>
      </c>
    </row>
    <row r="2118" spans="1:20">
      <c r="A2118" s="101">
        <v>43826</v>
      </c>
      <c r="B2118" s="125">
        <v>42022190</v>
      </c>
      <c r="C2118" s="125" t="s">
        <v>6033</v>
      </c>
      <c r="D2118" s="125" t="s">
        <v>270</v>
      </c>
      <c r="E2118" s="125" t="s">
        <v>270</v>
      </c>
      <c r="F2118" s="125" t="s">
        <v>4236</v>
      </c>
      <c r="G2118" s="125" t="s">
        <v>4228</v>
      </c>
      <c r="H2118" s="125" t="s">
        <v>4277</v>
      </c>
      <c r="I2118" s="125">
        <v>203.28</v>
      </c>
      <c r="J2118" s="125">
        <v>22</v>
      </c>
      <c r="K2118" s="125" t="s">
        <v>137</v>
      </c>
      <c r="L2118" s="125">
        <v>9.24</v>
      </c>
      <c r="M2118" s="125">
        <v>22</v>
      </c>
      <c r="N2118" s="125" t="s">
        <v>141</v>
      </c>
      <c r="O2118" s="125">
        <v>203.28</v>
      </c>
      <c r="P2118" s="125">
        <v>9.24</v>
      </c>
      <c r="Q2118" s="125" t="s">
        <v>283</v>
      </c>
      <c r="R2118" s="125">
        <v>14270.28</v>
      </c>
      <c r="S2118" s="125" t="s">
        <v>275</v>
      </c>
      <c r="T2118" s="125" t="s">
        <v>270</v>
      </c>
    </row>
    <row r="2119" spans="1:20">
      <c r="A2119" s="101">
        <v>43826</v>
      </c>
      <c r="B2119" s="125">
        <v>42022190</v>
      </c>
      <c r="C2119" s="125" t="s">
        <v>6034</v>
      </c>
      <c r="D2119" s="125" t="s">
        <v>270</v>
      </c>
      <c r="E2119" s="125" t="s">
        <v>270</v>
      </c>
      <c r="F2119" s="125" t="s">
        <v>4236</v>
      </c>
      <c r="G2119" s="125" t="s">
        <v>4228</v>
      </c>
      <c r="H2119" s="125" t="s">
        <v>4277</v>
      </c>
      <c r="I2119" s="125">
        <v>1291.68</v>
      </c>
      <c r="J2119" s="125">
        <v>144</v>
      </c>
      <c r="K2119" s="125" t="s">
        <v>137</v>
      </c>
      <c r="L2119" s="125">
        <v>8.9700000000000006</v>
      </c>
      <c r="M2119" s="125">
        <v>144</v>
      </c>
      <c r="N2119" s="125" t="s">
        <v>141</v>
      </c>
      <c r="O2119" s="125">
        <v>1291.68</v>
      </c>
      <c r="P2119" s="125">
        <v>8.9700000000000006</v>
      </c>
      <c r="Q2119" s="125" t="s">
        <v>283</v>
      </c>
      <c r="R2119" s="125">
        <v>90676.04</v>
      </c>
      <c r="S2119" s="125" t="s">
        <v>275</v>
      </c>
      <c r="T2119" s="125" t="s">
        <v>270</v>
      </c>
    </row>
    <row r="2120" spans="1:20">
      <c r="A2120" s="101">
        <v>43826</v>
      </c>
      <c r="B2120" s="125">
        <v>42022190</v>
      </c>
      <c r="C2120" s="125" t="s">
        <v>6035</v>
      </c>
      <c r="D2120" s="125" t="s">
        <v>270</v>
      </c>
      <c r="E2120" s="125" t="s">
        <v>270</v>
      </c>
      <c r="F2120" s="125" t="s">
        <v>4236</v>
      </c>
      <c r="G2120" s="125" t="s">
        <v>4228</v>
      </c>
      <c r="H2120" s="125" t="s">
        <v>4277</v>
      </c>
      <c r="I2120" s="125">
        <v>193.2</v>
      </c>
      <c r="J2120" s="125">
        <v>8</v>
      </c>
      <c r="K2120" s="125" t="s">
        <v>137</v>
      </c>
      <c r="L2120" s="125">
        <v>24.15</v>
      </c>
      <c r="M2120" s="125">
        <v>8</v>
      </c>
      <c r="N2120" s="125" t="s">
        <v>141</v>
      </c>
      <c r="O2120" s="125">
        <v>193.2</v>
      </c>
      <c r="P2120" s="125">
        <v>24.15</v>
      </c>
      <c r="Q2120" s="125" t="s">
        <v>283</v>
      </c>
      <c r="R2120" s="125">
        <v>13562.62</v>
      </c>
      <c r="S2120" s="125" t="s">
        <v>275</v>
      </c>
      <c r="T2120" s="125" t="s">
        <v>270</v>
      </c>
    </row>
    <row r="2121" spans="1:20">
      <c r="A2121" s="101">
        <v>43826</v>
      </c>
      <c r="B2121" s="125">
        <v>42022190</v>
      </c>
      <c r="C2121" s="125" t="s">
        <v>6036</v>
      </c>
      <c r="D2121" s="125" t="s">
        <v>270</v>
      </c>
      <c r="E2121" s="125" t="s">
        <v>270</v>
      </c>
      <c r="F2121" s="125" t="s">
        <v>4236</v>
      </c>
      <c r="G2121" s="125" t="s">
        <v>4228</v>
      </c>
      <c r="H2121" s="125" t="s">
        <v>4277</v>
      </c>
      <c r="I2121" s="125">
        <v>1059</v>
      </c>
      <c r="J2121" s="125">
        <v>75</v>
      </c>
      <c r="K2121" s="125" t="s">
        <v>137</v>
      </c>
      <c r="L2121" s="125">
        <v>14.12</v>
      </c>
      <c r="M2121" s="125">
        <v>75</v>
      </c>
      <c r="N2121" s="125" t="s">
        <v>141</v>
      </c>
      <c r="O2121" s="125">
        <v>1059</v>
      </c>
      <c r="P2121" s="125">
        <v>14.12</v>
      </c>
      <c r="Q2121" s="125" t="s">
        <v>283</v>
      </c>
      <c r="R2121" s="125">
        <v>74341.75</v>
      </c>
      <c r="S2121" s="125" t="s">
        <v>275</v>
      </c>
      <c r="T2121" s="125" t="s">
        <v>270</v>
      </c>
    </row>
    <row r="2122" spans="1:20">
      <c r="A2122" s="101">
        <v>43826</v>
      </c>
      <c r="B2122" s="125">
        <v>42022190</v>
      </c>
      <c r="C2122" s="125" t="s">
        <v>4249</v>
      </c>
      <c r="D2122" s="125" t="s">
        <v>270</v>
      </c>
      <c r="E2122" s="125" t="s">
        <v>270</v>
      </c>
      <c r="F2122" s="125" t="s">
        <v>4225</v>
      </c>
      <c r="G2122" s="125" t="s">
        <v>408</v>
      </c>
      <c r="H2122" s="125" t="s">
        <v>1911</v>
      </c>
      <c r="I2122" s="125">
        <v>73419.58</v>
      </c>
      <c r="J2122" s="125">
        <v>1899</v>
      </c>
      <c r="K2122" s="125" t="s">
        <v>137</v>
      </c>
      <c r="L2122" s="125">
        <v>38.659999999999997</v>
      </c>
      <c r="M2122" s="125">
        <v>1899</v>
      </c>
      <c r="N2122" s="125" t="s">
        <v>141</v>
      </c>
      <c r="O2122" s="125">
        <v>73415.3</v>
      </c>
      <c r="P2122" s="125">
        <v>38.659999999999997</v>
      </c>
      <c r="Q2122" s="125" t="s">
        <v>283</v>
      </c>
      <c r="R2122" s="125">
        <v>5154054.5199999996</v>
      </c>
      <c r="S2122" s="125" t="s">
        <v>275</v>
      </c>
      <c r="T2122" s="125" t="s">
        <v>270</v>
      </c>
    </row>
    <row r="2123" spans="1:20">
      <c r="A2123" s="101">
        <v>43826</v>
      </c>
      <c r="B2123" s="125">
        <v>42022190</v>
      </c>
      <c r="C2123" s="125" t="s">
        <v>6037</v>
      </c>
      <c r="D2123" s="125" t="s">
        <v>270</v>
      </c>
      <c r="E2123" s="125" t="s">
        <v>270</v>
      </c>
      <c r="F2123" s="125" t="s">
        <v>4236</v>
      </c>
      <c r="G2123" s="125" t="s">
        <v>4228</v>
      </c>
      <c r="H2123" s="125" t="s">
        <v>4273</v>
      </c>
      <c r="I2123" s="125">
        <v>1457.82</v>
      </c>
      <c r="J2123" s="125">
        <v>78</v>
      </c>
      <c r="K2123" s="125" t="s">
        <v>137</v>
      </c>
      <c r="L2123" s="125">
        <v>18.690000000000001</v>
      </c>
      <c r="M2123" s="125">
        <v>78</v>
      </c>
      <c r="N2123" s="125" t="s">
        <v>141</v>
      </c>
      <c r="O2123" s="125">
        <v>1521</v>
      </c>
      <c r="P2123" s="125">
        <v>19.5</v>
      </c>
      <c r="Q2123" s="125" t="s">
        <v>283</v>
      </c>
      <c r="R2123" s="125">
        <v>102338.87</v>
      </c>
      <c r="S2123" s="125" t="s">
        <v>275</v>
      </c>
      <c r="T2123" s="125" t="s">
        <v>270</v>
      </c>
    </row>
    <row r="2124" spans="1:20">
      <c r="A2124" s="101">
        <v>43826</v>
      </c>
      <c r="B2124" s="125">
        <v>42022190</v>
      </c>
      <c r="C2124" s="125" t="s">
        <v>6038</v>
      </c>
      <c r="D2124" s="125" t="s">
        <v>270</v>
      </c>
      <c r="E2124" s="125" t="s">
        <v>270</v>
      </c>
      <c r="F2124" s="125" t="s">
        <v>4236</v>
      </c>
      <c r="G2124" s="125" t="s">
        <v>4228</v>
      </c>
      <c r="H2124" s="125" t="s">
        <v>4273</v>
      </c>
      <c r="I2124" s="125">
        <v>28.49</v>
      </c>
      <c r="J2124" s="125">
        <v>1</v>
      </c>
      <c r="K2124" s="125" t="s">
        <v>137</v>
      </c>
      <c r="L2124" s="125">
        <v>28.49</v>
      </c>
      <c r="M2124" s="125">
        <v>1</v>
      </c>
      <c r="N2124" s="125" t="s">
        <v>141</v>
      </c>
      <c r="O2124" s="125">
        <v>28.9</v>
      </c>
      <c r="P2124" s="125">
        <v>28.9</v>
      </c>
      <c r="Q2124" s="125" t="s">
        <v>283</v>
      </c>
      <c r="R2124" s="125">
        <v>2000</v>
      </c>
      <c r="S2124" s="125" t="s">
        <v>275</v>
      </c>
      <c r="T2124" s="125" t="s">
        <v>270</v>
      </c>
    </row>
    <row r="2125" spans="1:20">
      <c r="A2125" s="101">
        <v>43826</v>
      </c>
      <c r="B2125" s="125">
        <v>42022190</v>
      </c>
      <c r="C2125" s="125" t="s">
        <v>6038</v>
      </c>
      <c r="D2125" s="125" t="s">
        <v>270</v>
      </c>
      <c r="E2125" s="125" t="s">
        <v>270</v>
      </c>
      <c r="F2125" s="125" t="s">
        <v>4236</v>
      </c>
      <c r="G2125" s="125" t="s">
        <v>4228</v>
      </c>
      <c r="H2125" s="125" t="s">
        <v>4273</v>
      </c>
      <c r="I2125" s="125">
        <v>28.49</v>
      </c>
      <c r="J2125" s="125">
        <v>1</v>
      </c>
      <c r="K2125" s="125" t="s">
        <v>137</v>
      </c>
      <c r="L2125" s="125">
        <v>28.49</v>
      </c>
      <c r="M2125" s="125">
        <v>1</v>
      </c>
      <c r="N2125" s="125" t="s">
        <v>141</v>
      </c>
      <c r="O2125" s="125">
        <v>32.11</v>
      </c>
      <c r="P2125" s="125">
        <v>32.11</v>
      </c>
      <c r="Q2125" s="125" t="s">
        <v>283</v>
      </c>
      <c r="R2125" s="125">
        <v>2000</v>
      </c>
      <c r="S2125" s="125" t="s">
        <v>275</v>
      </c>
      <c r="T2125" s="125" t="s">
        <v>270</v>
      </c>
    </row>
    <row r="2126" spans="1:20">
      <c r="A2126" s="101">
        <v>43826</v>
      </c>
      <c r="B2126" s="125">
        <v>42022190</v>
      </c>
      <c r="C2126" s="125" t="s">
        <v>6039</v>
      </c>
      <c r="D2126" s="125" t="s">
        <v>270</v>
      </c>
      <c r="E2126" s="125" t="s">
        <v>270</v>
      </c>
      <c r="F2126" s="125" t="s">
        <v>4236</v>
      </c>
      <c r="G2126" s="125" t="s">
        <v>4228</v>
      </c>
      <c r="H2126" s="125" t="s">
        <v>4277</v>
      </c>
      <c r="I2126" s="125">
        <v>1015.92</v>
      </c>
      <c r="J2126" s="125">
        <v>36</v>
      </c>
      <c r="K2126" s="125" t="s">
        <v>137</v>
      </c>
      <c r="L2126" s="125">
        <v>28.22</v>
      </c>
      <c r="M2126" s="125">
        <v>36</v>
      </c>
      <c r="N2126" s="125" t="s">
        <v>141</v>
      </c>
      <c r="O2126" s="125">
        <v>1015.92</v>
      </c>
      <c r="P2126" s="125">
        <v>28.22</v>
      </c>
      <c r="Q2126" s="125" t="s">
        <v>283</v>
      </c>
      <c r="R2126" s="125">
        <v>71317.53</v>
      </c>
      <c r="S2126" s="125" t="s">
        <v>275</v>
      </c>
      <c r="T2126" s="125" t="s">
        <v>270</v>
      </c>
    </row>
    <row r="2127" spans="1:20">
      <c r="A2127" s="101">
        <v>43826</v>
      </c>
      <c r="B2127" s="125">
        <v>42022190</v>
      </c>
      <c r="C2127" s="125" t="s">
        <v>6040</v>
      </c>
      <c r="D2127" s="125" t="s">
        <v>270</v>
      </c>
      <c r="E2127" s="125" t="s">
        <v>270</v>
      </c>
      <c r="F2127" s="125" t="s">
        <v>4236</v>
      </c>
      <c r="G2127" s="125" t="s">
        <v>4228</v>
      </c>
      <c r="H2127" s="125" t="s">
        <v>4277</v>
      </c>
      <c r="I2127" s="125">
        <v>588.96</v>
      </c>
      <c r="J2127" s="125">
        <v>24</v>
      </c>
      <c r="K2127" s="125" t="s">
        <v>137</v>
      </c>
      <c r="L2127" s="125">
        <v>24.54</v>
      </c>
      <c r="M2127" s="125">
        <v>24</v>
      </c>
      <c r="N2127" s="125" t="s">
        <v>141</v>
      </c>
      <c r="O2127" s="125">
        <v>215.28</v>
      </c>
      <c r="P2127" s="125">
        <v>8.9700000000000006</v>
      </c>
      <c r="Q2127" s="125" t="s">
        <v>283</v>
      </c>
      <c r="R2127" s="125">
        <v>41344.959999999999</v>
      </c>
      <c r="S2127" s="125" t="s">
        <v>275</v>
      </c>
      <c r="T2127" s="125" t="s">
        <v>270</v>
      </c>
    </row>
    <row r="2128" spans="1:20">
      <c r="A2128" s="101">
        <v>43826</v>
      </c>
      <c r="B2128" s="125">
        <v>42022190</v>
      </c>
      <c r="C2128" s="125" t="s">
        <v>6041</v>
      </c>
      <c r="D2128" s="125" t="s">
        <v>270</v>
      </c>
      <c r="E2128" s="125" t="s">
        <v>270</v>
      </c>
      <c r="F2128" s="125" t="s">
        <v>4236</v>
      </c>
      <c r="G2128" s="125" t="s">
        <v>139</v>
      </c>
      <c r="H2128" s="125" t="s">
        <v>681</v>
      </c>
      <c r="I2128" s="125">
        <v>4107.03</v>
      </c>
      <c r="J2128" s="125">
        <v>120</v>
      </c>
      <c r="K2128" s="125" t="s">
        <v>137</v>
      </c>
      <c r="L2128" s="125">
        <v>34.229999999999997</v>
      </c>
      <c r="M2128" s="125">
        <v>120</v>
      </c>
      <c r="N2128" s="125" t="s">
        <v>141</v>
      </c>
      <c r="O2128" s="125">
        <v>4107.6000000000004</v>
      </c>
      <c r="P2128" s="125">
        <v>34.229999999999997</v>
      </c>
      <c r="Q2128" s="125" t="s">
        <v>283</v>
      </c>
      <c r="R2128" s="125">
        <v>288313.25</v>
      </c>
      <c r="S2128" s="125" t="s">
        <v>275</v>
      </c>
      <c r="T2128" s="125" t="s">
        <v>270</v>
      </c>
    </row>
    <row r="2129" spans="1:20">
      <c r="A2129" s="101">
        <v>43826</v>
      </c>
      <c r="B2129" s="125">
        <v>42022190</v>
      </c>
      <c r="C2129" s="125" t="s">
        <v>6042</v>
      </c>
      <c r="D2129" s="125" t="s">
        <v>270</v>
      </c>
      <c r="E2129" s="125" t="s">
        <v>270</v>
      </c>
      <c r="F2129" s="125" t="s">
        <v>4236</v>
      </c>
      <c r="G2129" s="125" t="s">
        <v>4228</v>
      </c>
      <c r="H2129" s="125" t="s">
        <v>5602</v>
      </c>
      <c r="I2129" s="125">
        <v>1127</v>
      </c>
      <c r="J2129" s="125">
        <v>30</v>
      </c>
      <c r="K2129" s="125" t="s">
        <v>137</v>
      </c>
      <c r="L2129" s="125">
        <v>37.57</v>
      </c>
      <c r="M2129" s="125">
        <v>30</v>
      </c>
      <c r="N2129" s="125" t="s">
        <v>141</v>
      </c>
      <c r="O2129" s="125">
        <v>1127.0999999999999</v>
      </c>
      <c r="P2129" s="125">
        <v>37.57</v>
      </c>
      <c r="Q2129" s="125" t="s">
        <v>283</v>
      </c>
      <c r="R2129" s="125">
        <v>79115.399999999994</v>
      </c>
      <c r="S2129" s="125" t="s">
        <v>275</v>
      </c>
      <c r="T2129" s="125" t="s">
        <v>270</v>
      </c>
    </row>
    <row r="2130" spans="1:20">
      <c r="A2130" s="101">
        <v>43826</v>
      </c>
      <c r="B2130" s="125">
        <v>42022190</v>
      </c>
      <c r="C2130" s="125" t="s">
        <v>5900</v>
      </c>
      <c r="D2130" s="125" t="s">
        <v>270</v>
      </c>
      <c r="E2130" s="125" t="s">
        <v>270</v>
      </c>
      <c r="F2130" s="125" t="s">
        <v>4236</v>
      </c>
      <c r="G2130" s="125" t="s">
        <v>304</v>
      </c>
      <c r="H2130" s="125" t="s">
        <v>4256</v>
      </c>
      <c r="I2130" s="125">
        <v>46.66</v>
      </c>
      <c r="J2130" s="125">
        <v>3</v>
      </c>
      <c r="K2130" s="125" t="s">
        <v>137</v>
      </c>
      <c r="L2130" s="125">
        <v>15.55</v>
      </c>
      <c r="M2130" s="125">
        <v>3</v>
      </c>
      <c r="N2130" s="125" t="s">
        <v>141</v>
      </c>
      <c r="O2130" s="125">
        <v>46.65</v>
      </c>
      <c r="P2130" s="125">
        <v>15.55</v>
      </c>
      <c r="Q2130" s="125" t="s">
        <v>283</v>
      </c>
      <c r="R2130" s="125">
        <v>3275.2</v>
      </c>
      <c r="S2130" s="125" t="s">
        <v>275</v>
      </c>
      <c r="T2130" s="125" t="s">
        <v>270</v>
      </c>
    </row>
    <row r="2131" spans="1:20">
      <c r="A2131" s="101">
        <v>43826</v>
      </c>
      <c r="B2131" s="125">
        <v>42022190</v>
      </c>
      <c r="C2131" s="125" t="s">
        <v>6043</v>
      </c>
      <c r="D2131" s="125" t="s">
        <v>270</v>
      </c>
      <c r="E2131" s="125" t="s">
        <v>270</v>
      </c>
      <c r="F2131" s="125" t="s">
        <v>4236</v>
      </c>
      <c r="G2131" s="125" t="s">
        <v>277</v>
      </c>
      <c r="H2131" s="125" t="s">
        <v>278</v>
      </c>
      <c r="I2131" s="125">
        <v>1110.97</v>
      </c>
      <c r="J2131" s="125">
        <v>50</v>
      </c>
      <c r="K2131" s="125" t="s">
        <v>137</v>
      </c>
      <c r="L2131" s="125">
        <v>22.22</v>
      </c>
      <c r="M2131" s="125">
        <v>50</v>
      </c>
      <c r="N2131" s="125" t="s">
        <v>141</v>
      </c>
      <c r="O2131" s="125">
        <v>935</v>
      </c>
      <c r="P2131" s="125">
        <v>18.7</v>
      </c>
      <c r="Q2131" s="125" t="s">
        <v>142</v>
      </c>
      <c r="R2131" s="125">
        <v>77990.429999999993</v>
      </c>
      <c r="S2131" s="125" t="s">
        <v>275</v>
      </c>
      <c r="T2131" s="125" t="s">
        <v>270</v>
      </c>
    </row>
    <row r="2132" spans="1:20">
      <c r="A2132" s="101">
        <v>43826</v>
      </c>
      <c r="B2132" s="125">
        <v>42022190</v>
      </c>
      <c r="C2132" s="125" t="s">
        <v>6044</v>
      </c>
      <c r="D2132" s="125" t="s">
        <v>270</v>
      </c>
      <c r="E2132" s="125" t="s">
        <v>270</v>
      </c>
      <c r="F2132" s="125" t="s">
        <v>4236</v>
      </c>
      <c r="G2132" s="125" t="s">
        <v>277</v>
      </c>
      <c r="H2132" s="125" t="s">
        <v>278</v>
      </c>
      <c r="I2132" s="125">
        <v>1160.6400000000001</v>
      </c>
      <c r="J2132" s="125">
        <v>80</v>
      </c>
      <c r="K2132" s="125" t="s">
        <v>137</v>
      </c>
      <c r="L2132" s="125">
        <v>14.51</v>
      </c>
      <c r="M2132" s="125">
        <v>80</v>
      </c>
      <c r="N2132" s="125" t="s">
        <v>141</v>
      </c>
      <c r="O2132" s="125">
        <v>976.8</v>
      </c>
      <c r="P2132" s="125">
        <v>12.21</v>
      </c>
      <c r="Q2132" s="125" t="s">
        <v>142</v>
      </c>
      <c r="R2132" s="125">
        <v>81477.070000000007</v>
      </c>
      <c r="S2132" s="125" t="s">
        <v>275</v>
      </c>
      <c r="T2132" s="125" t="s">
        <v>270</v>
      </c>
    </row>
    <row r="2133" spans="1:20">
      <c r="A2133" s="101">
        <v>43826</v>
      </c>
      <c r="B2133" s="125">
        <v>42022190</v>
      </c>
      <c r="C2133" s="125" t="s">
        <v>4249</v>
      </c>
      <c r="D2133" s="125" t="s">
        <v>270</v>
      </c>
      <c r="E2133" s="125" t="s">
        <v>270</v>
      </c>
      <c r="F2133" s="125" t="s">
        <v>4225</v>
      </c>
      <c r="G2133" s="125" t="s">
        <v>4326</v>
      </c>
      <c r="H2133" s="125" t="s">
        <v>2401</v>
      </c>
      <c r="I2133" s="125">
        <v>3079.76</v>
      </c>
      <c r="J2133" s="125">
        <v>78</v>
      </c>
      <c r="K2133" s="125" t="s">
        <v>137</v>
      </c>
      <c r="L2133" s="125">
        <v>39.479999999999997</v>
      </c>
      <c r="M2133" s="125">
        <v>78</v>
      </c>
      <c r="N2133" s="125" t="s">
        <v>141</v>
      </c>
      <c r="O2133" s="125">
        <v>3079.44</v>
      </c>
      <c r="P2133" s="125">
        <v>39.479999999999997</v>
      </c>
      <c r="Q2133" s="125" t="s">
        <v>283</v>
      </c>
      <c r="R2133" s="125">
        <v>216199.15</v>
      </c>
      <c r="S2133" s="125" t="s">
        <v>275</v>
      </c>
      <c r="T2133" s="125" t="s">
        <v>270</v>
      </c>
    </row>
    <row r="2134" spans="1:20">
      <c r="A2134" s="101">
        <v>43826</v>
      </c>
      <c r="B2134" s="125">
        <v>42022190</v>
      </c>
      <c r="C2134" s="125" t="s">
        <v>6045</v>
      </c>
      <c r="D2134" s="125" t="s">
        <v>270</v>
      </c>
      <c r="E2134" s="125" t="s">
        <v>270</v>
      </c>
      <c r="F2134" s="125" t="s">
        <v>4236</v>
      </c>
      <c r="G2134" s="125" t="s">
        <v>4228</v>
      </c>
      <c r="H2134" s="125" t="s">
        <v>4273</v>
      </c>
      <c r="I2134" s="125">
        <v>364.6</v>
      </c>
      <c r="J2134" s="125">
        <v>15</v>
      </c>
      <c r="K2134" s="125" t="s">
        <v>137</v>
      </c>
      <c r="L2134" s="125">
        <v>24.31</v>
      </c>
      <c r="M2134" s="125">
        <v>15</v>
      </c>
      <c r="N2134" s="125" t="s">
        <v>141</v>
      </c>
      <c r="O2134" s="125">
        <v>380.4</v>
      </c>
      <c r="P2134" s="125">
        <v>25.36</v>
      </c>
      <c r="Q2134" s="125" t="s">
        <v>283</v>
      </c>
      <c r="R2134" s="125">
        <v>25594.83</v>
      </c>
      <c r="S2134" s="125" t="s">
        <v>275</v>
      </c>
      <c r="T2134" s="125" t="s">
        <v>270</v>
      </c>
    </row>
    <row r="2135" spans="1:20">
      <c r="A2135" s="101">
        <v>43826</v>
      </c>
      <c r="B2135" s="125">
        <v>42022190</v>
      </c>
      <c r="C2135" s="125" t="s">
        <v>6046</v>
      </c>
      <c r="D2135" s="125" t="s">
        <v>270</v>
      </c>
      <c r="E2135" s="125" t="s">
        <v>270</v>
      </c>
      <c r="F2135" s="125" t="s">
        <v>4236</v>
      </c>
      <c r="G2135" s="125" t="s">
        <v>4228</v>
      </c>
      <c r="H2135" s="125" t="s">
        <v>4273</v>
      </c>
      <c r="I2135" s="125">
        <v>5449.62</v>
      </c>
      <c r="J2135" s="125">
        <v>164</v>
      </c>
      <c r="K2135" s="125" t="s">
        <v>137</v>
      </c>
      <c r="L2135" s="125">
        <v>33.229999999999997</v>
      </c>
      <c r="M2135" s="125">
        <v>164</v>
      </c>
      <c r="N2135" s="125" t="s">
        <v>141</v>
      </c>
      <c r="O2135" s="125">
        <v>5449.72</v>
      </c>
      <c r="P2135" s="125">
        <v>33.229999999999997</v>
      </c>
      <c r="Q2135" s="125" t="s">
        <v>283</v>
      </c>
      <c r="R2135" s="125">
        <v>382563.03</v>
      </c>
      <c r="S2135" s="125" t="s">
        <v>275</v>
      </c>
      <c r="T2135" s="125" t="s">
        <v>270</v>
      </c>
    </row>
    <row r="2136" spans="1:20">
      <c r="A2136" s="101">
        <v>43826</v>
      </c>
      <c r="B2136" s="125">
        <v>42022190</v>
      </c>
      <c r="C2136" s="125" t="s">
        <v>6047</v>
      </c>
      <c r="D2136" s="125" t="s">
        <v>270</v>
      </c>
      <c r="E2136" s="125" t="s">
        <v>270</v>
      </c>
      <c r="F2136" s="125" t="s">
        <v>4236</v>
      </c>
      <c r="G2136" s="125" t="s">
        <v>408</v>
      </c>
      <c r="H2136" s="125" t="s">
        <v>1911</v>
      </c>
      <c r="I2136" s="125">
        <v>23.21</v>
      </c>
      <c r="J2136" s="125">
        <v>2</v>
      </c>
      <c r="K2136" s="125" t="s">
        <v>137</v>
      </c>
      <c r="L2136" s="125">
        <v>11.6</v>
      </c>
      <c r="M2136" s="125">
        <v>2</v>
      </c>
      <c r="N2136" s="125" t="s">
        <v>141</v>
      </c>
      <c r="O2136" s="125">
        <v>37.5</v>
      </c>
      <c r="P2136" s="125">
        <v>18.75</v>
      </c>
      <c r="Q2136" s="125" t="s">
        <v>142</v>
      </c>
      <c r="R2136" s="125">
        <v>1629.6</v>
      </c>
      <c r="S2136" s="125" t="s">
        <v>275</v>
      </c>
      <c r="T2136" s="125" t="s">
        <v>270</v>
      </c>
    </row>
    <row r="2137" spans="1:20">
      <c r="A2137" s="101">
        <v>43826</v>
      </c>
      <c r="B2137" s="125">
        <v>42022190</v>
      </c>
      <c r="C2137" s="125" t="s">
        <v>6048</v>
      </c>
      <c r="D2137" s="125" t="s">
        <v>270</v>
      </c>
      <c r="E2137" s="125" t="s">
        <v>270</v>
      </c>
      <c r="F2137" s="125" t="s">
        <v>4236</v>
      </c>
      <c r="G2137" s="125" t="s">
        <v>4228</v>
      </c>
      <c r="H2137" s="125" t="s">
        <v>4277</v>
      </c>
      <c r="I2137" s="125">
        <v>19.45</v>
      </c>
      <c r="J2137" s="125">
        <v>1</v>
      </c>
      <c r="K2137" s="125" t="s">
        <v>137</v>
      </c>
      <c r="L2137" s="125">
        <v>19.45</v>
      </c>
      <c r="M2137" s="125">
        <v>1</v>
      </c>
      <c r="N2137" s="125" t="s">
        <v>141</v>
      </c>
      <c r="O2137" s="125">
        <v>19.45</v>
      </c>
      <c r="P2137" s="125">
        <v>19.45</v>
      </c>
      <c r="Q2137" s="125" t="s">
        <v>283</v>
      </c>
      <c r="R2137" s="125">
        <v>1365.36</v>
      </c>
      <c r="S2137" s="125" t="s">
        <v>275</v>
      </c>
      <c r="T2137" s="125" t="s">
        <v>270</v>
      </c>
    </row>
    <row r="2138" spans="1:20">
      <c r="A2138" s="101">
        <v>43826</v>
      </c>
      <c r="B2138" s="125">
        <v>42022190</v>
      </c>
      <c r="C2138" s="125" t="s">
        <v>6049</v>
      </c>
      <c r="D2138" s="125" t="s">
        <v>270</v>
      </c>
      <c r="E2138" s="125" t="s">
        <v>270</v>
      </c>
      <c r="F2138" s="125" t="s">
        <v>4225</v>
      </c>
      <c r="G2138" s="125" t="s">
        <v>4228</v>
      </c>
      <c r="H2138" s="125" t="s">
        <v>4273</v>
      </c>
      <c r="I2138" s="125">
        <v>171</v>
      </c>
      <c r="J2138" s="125">
        <v>9</v>
      </c>
      <c r="K2138" s="125" t="s">
        <v>137</v>
      </c>
      <c r="L2138" s="125">
        <v>19</v>
      </c>
      <c r="M2138" s="125">
        <v>9</v>
      </c>
      <c r="N2138" s="125" t="s">
        <v>141</v>
      </c>
      <c r="O2138" s="125">
        <v>171</v>
      </c>
      <c r="P2138" s="125">
        <v>19</v>
      </c>
      <c r="Q2138" s="125" t="s">
        <v>283</v>
      </c>
      <c r="R2138" s="125">
        <v>12004.19</v>
      </c>
      <c r="S2138" s="125" t="s">
        <v>275</v>
      </c>
      <c r="T2138" s="125" t="s">
        <v>270</v>
      </c>
    </row>
    <row r="2139" spans="1:20">
      <c r="A2139" s="101">
        <v>43826</v>
      </c>
      <c r="B2139" s="125">
        <v>42022190</v>
      </c>
      <c r="C2139" s="125" t="s">
        <v>6050</v>
      </c>
      <c r="D2139" s="125" t="s">
        <v>270</v>
      </c>
      <c r="E2139" s="125" t="s">
        <v>270</v>
      </c>
      <c r="F2139" s="125" t="s">
        <v>4236</v>
      </c>
      <c r="G2139" s="125" t="s">
        <v>277</v>
      </c>
      <c r="H2139" s="125" t="s">
        <v>278</v>
      </c>
      <c r="I2139" s="125">
        <v>28.49</v>
      </c>
      <c r="J2139" s="125">
        <v>1</v>
      </c>
      <c r="K2139" s="125" t="s">
        <v>137</v>
      </c>
      <c r="L2139" s="125">
        <v>28.49</v>
      </c>
      <c r="M2139" s="125">
        <v>1</v>
      </c>
      <c r="N2139" s="125" t="s">
        <v>141</v>
      </c>
      <c r="O2139" s="125">
        <v>32</v>
      </c>
      <c r="P2139" s="125">
        <v>32</v>
      </c>
      <c r="Q2139" s="125" t="s">
        <v>142</v>
      </c>
      <c r="R2139" s="125">
        <v>2000</v>
      </c>
      <c r="S2139" s="125" t="s">
        <v>275</v>
      </c>
      <c r="T2139" s="125" t="s">
        <v>270</v>
      </c>
    </row>
    <row r="2140" spans="1:20">
      <c r="A2140" s="101">
        <v>43826</v>
      </c>
      <c r="B2140" s="125">
        <v>42022190</v>
      </c>
      <c r="C2140" s="125" t="s">
        <v>6038</v>
      </c>
      <c r="D2140" s="125" t="s">
        <v>270</v>
      </c>
      <c r="E2140" s="125" t="s">
        <v>270</v>
      </c>
      <c r="F2140" s="125" t="s">
        <v>4236</v>
      </c>
      <c r="G2140" s="125" t="s">
        <v>4228</v>
      </c>
      <c r="H2140" s="125" t="s">
        <v>4273</v>
      </c>
      <c r="I2140" s="125">
        <v>42.74</v>
      </c>
      <c r="J2140" s="125">
        <v>1</v>
      </c>
      <c r="K2140" s="125" t="s">
        <v>137</v>
      </c>
      <c r="L2140" s="125">
        <v>42.74</v>
      </c>
      <c r="M2140" s="125">
        <v>1</v>
      </c>
      <c r="N2140" s="125" t="s">
        <v>141</v>
      </c>
      <c r="O2140" s="125">
        <v>46.42</v>
      </c>
      <c r="P2140" s="125">
        <v>46.42</v>
      </c>
      <c r="Q2140" s="125" t="s">
        <v>283</v>
      </c>
      <c r="R2140" s="125">
        <v>3000</v>
      </c>
      <c r="S2140" s="125" t="s">
        <v>275</v>
      </c>
      <c r="T2140" s="125" t="s">
        <v>270</v>
      </c>
    </row>
    <row r="2141" spans="1:20">
      <c r="A2141" s="101">
        <v>43826</v>
      </c>
      <c r="B2141" s="125">
        <v>42022190</v>
      </c>
      <c r="C2141" s="125" t="s">
        <v>6051</v>
      </c>
      <c r="D2141" s="125" t="s">
        <v>270</v>
      </c>
      <c r="E2141" s="125" t="s">
        <v>270</v>
      </c>
      <c r="F2141" s="125" t="s">
        <v>4236</v>
      </c>
      <c r="G2141" s="125" t="s">
        <v>333</v>
      </c>
      <c r="H2141" s="125" t="s">
        <v>2398</v>
      </c>
      <c r="I2141" s="125">
        <v>1363.38</v>
      </c>
      <c r="J2141" s="125">
        <v>110</v>
      </c>
      <c r="K2141" s="125" t="s">
        <v>137</v>
      </c>
      <c r="L2141" s="125">
        <v>12.39</v>
      </c>
      <c r="M2141" s="125">
        <v>110</v>
      </c>
      <c r="N2141" s="125" t="s">
        <v>141</v>
      </c>
      <c r="O2141" s="125">
        <v>1468.5</v>
      </c>
      <c r="P2141" s="125">
        <v>13.35</v>
      </c>
      <c r="Q2141" s="125" t="s">
        <v>283</v>
      </c>
      <c r="R2141" s="125">
        <v>95709.36</v>
      </c>
      <c r="S2141" s="125" t="s">
        <v>275</v>
      </c>
      <c r="T2141" s="125" t="s">
        <v>270</v>
      </c>
    </row>
    <row r="2142" spans="1:20">
      <c r="A2142" s="101">
        <v>43826</v>
      </c>
      <c r="B2142" s="125">
        <v>42022190</v>
      </c>
      <c r="C2142" s="125" t="s">
        <v>6052</v>
      </c>
      <c r="D2142" s="125" t="s">
        <v>270</v>
      </c>
      <c r="E2142" s="125" t="s">
        <v>270</v>
      </c>
      <c r="F2142" s="125" t="s">
        <v>4236</v>
      </c>
      <c r="G2142" s="125" t="s">
        <v>4228</v>
      </c>
      <c r="H2142" s="125" t="s">
        <v>4277</v>
      </c>
      <c r="I2142" s="125">
        <v>744.6</v>
      </c>
      <c r="J2142" s="125">
        <v>80</v>
      </c>
      <c r="K2142" s="125" t="s">
        <v>137</v>
      </c>
      <c r="L2142" s="125">
        <v>9.31</v>
      </c>
      <c r="M2142" s="125">
        <v>80</v>
      </c>
      <c r="N2142" s="125" t="s">
        <v>141</v>
      </c>
      <c r="O2142" s="125">
        <v>744.8</v>
      </c>
      <c r="P2142" s="125">
        <v>9.31</v>
      </c>
      <c r="Q2142" s="125" t="s">
        <v>283</v>
      </c>
      <c r="R2142" s="125">
        <v>52271</v>
      </c>
      <c r="S2142" s="125" t="s">
        <v>275</v>
      </c>
      <c r="T2142" s="125" t="s">
        <v>270</v>
      </c>
    </row>
    <row r="2143" spans="1:20">
      <c r="A2143" s="101">
        <v>43826</v>
      </c>
      <c r="B2143" s="125">
        <v>42022190</v>
      </c>
      <c r="C2143" s="125" t="s">
        <v>6053</v>
      </c>
      <c r="D2143" s="125" t="s">
        <v>270</v>
      </c>
      <c r="E2143" s="125" t="s">
        <v>270</v>
      </c>
      <c r="F2143" s="125" t="s">
        <v>4236</v>
      </c>
      <c r="G2143" s="125" t="s">
        <v>4228</v>
      </c>
      <c r="H2143" s="125" t="s">
        <v>4277</v>
      </c>
      <c r="I2143" s="125">
        <v>750.48</v>
      </c>
      <c r="J2143" s="125">
        <v>24</v>
      </c>
      <c r="K2143" s="125" t="s">
        <v>137</v>
      </c>
      <c r="L2143" s="125">
        <v>31.27</v>
      </c>
      <c r="M2143" s="125">
        <v>24</v>
      </c>
      <c r="N2143" s="125" t="s">
        <v>141</v>
      </c>
      <c r="O2143" s="125">
        <v>750.48</v>
      </c>
      <c r="P2143" s="125">
        <v>31.27</v>
      </c>
      <c r="Q2143" s="125" t="s">
        <v>283</v>
      </c>
      <c r="R2143" s="125">
        <v>52683.73</v>
      </c>
      <c r="S2143" s="125" t="s">
        <v>275</v>
      </c>
      <c r="T2143" s="125" t="s">
        <v>270</v>
      </c>
    </row>
    <row r="2144" spans="1:20">
      <c r="A2144" s="101">
        <v>43826</v>
      </c>
      <c r="B2144" s="125">
        <v>42022190</v>
      </c>
      <c r="C2144" s="125" t="s">
        <v>6054</v>
      </c>
      <c r="D2144" s="125" t="s">
        <v>270</v>
      </c>
      <c r="E2144" s="125" t="s">
        <v>270</v>
      </c>
      <c r="F2144" s="125" t="s">
        <v>4236</v>
      </c>
      <c r="G2144" s="125" t="s">
        <v>4228</v>
      </c>
      <c r="H2144" s="125" t="s">
        <v>4277</v>
      </c>
      <c r="I2144" s="125">
        <v>9.1199999999999992</v>
      </c>
      <c r="J2144" s="125">
        <v>1</v>
      </c>
      <c r="K2144" s="125" t="s">
        <v>137</v>
      </c>
      <c r="L2144" s="125">
        <v>9.1199999999999992</v>
      </c>
      <c r="M2144" s="125">
        <v>1</v>
      </c>
      <c r="N2144" s="125" t="s">
        <v>141</v>
      </c>
      <c r="O2144" s="125">
        <v>19.45</v>
      </c>
      <c r="P2144" s="125">
        <v>19.45</v>
      </c>
      <c r="Q2144" s="125" t="s">
        <v>283</v>
      </c>
      <c r="R2144" s="125">
        <v>640.16999999999996</v>
      </c>
      <c r="S2144" s="125" t="s">
        <v>275</v>
      </c>
      <c r="T2144" s="125" t="s">
        <v>270</v>
      </c>
    </row>
    <row r="2145" spans="1:20">
      <c r="A2145" s="101">
        <v>43826</v>
      </c>
      <c r="B2145" s="125">
        <v>42022190</v>
      </c>
      <c r="C2145" s="125" t="s">
        <v>6055</v>
      </c>
      <c r="D2145" s="125" t="s">
        <v>270</v>
      </c>
      <c r="E2145" s="125" t="s">
        <v>270</v>
      </c>
      <c r="F2145" s="125" t="s">
        <v>4236</v>
      </c>
      <c r="G2145" s="125" t="s">
        <v>333</v>
      </c>
      <c r="H2145" s="125" t="s">
        <v>641</v>
      </c>
      <c r="I2145" s="125">
        <v>4622.67</v>
      </c>
      <c r="J2145" s="125">
        <v>189</v>
      </c>
      <c r="K2145" s="125" t="s">
        <v>137</v>
      </c>
      <c r="L2145" s="125">
        <v>24.46</v>
      </c>
      <c r="M2145" s="125">
        <v>189</v>
      </c>
      <c r="N2145" s="125" t="s">
        <v>141</v>
      </c>
      <c r="O2145" s="125">
        <v>4622.9399999999996</v>
      </c>
      <c r="P2145" s="125">
        <v>24.46</v>
      </c>
      <c r="Q2145" s="125" t="s">
        <v>283</v>
      </c>
      <c r="R2145" s="125">
        <v>324511.55</v>
      </c>
      <c r="S2145" s="125" t="s">
        <v>275</v>
      </c>
      <c r="T2145" s="125" t="s">
        <v>270</v>
      </c>
    </row>
    <row r="2146" spans="1:20">
      <c r="A2146" s="101">
        <v>43826</v>
      </c>
      <c r="B2146" s="125">
        <v>42022190</v>
      </c>
      <c r="C2146" s="125" t="s">
        <v>6056</v>
      </c>
      <c r="D2146" s="125" t="s">
        <v>270</v>
      </c>
      <c r="E2146" s="125" t="s">
        <v>270</v>
      </c>
      <c r="F2146" s="125" t="s">
        <v>4236</v>
      </c>
      <c r="G2146" s="125" t="s">
        <v>4228</v>
      </c>
      <c r="H2146" s="125" t="s">
        <v>4273</v>
      </c>
      <c r="I2146" s="125">
        <v>128.21</v>
      </c>
      <c r="J2146" s="125">
        <v>3</v>
      </c>
      <c r="K2146" s="125" t="s">
        <v>137</v>
      </c>
      <c r="L2146" s="125">
        <v>42.74</v>
      </c>
      <c r="M2146" s="125">
        <v>3</v>
      </c>
      <c r="N2146" s="125" t="s">
        <v>141</v>
      </c>
      <c r="O2146" s="125">
        <v>131.01</v>
      </c>
      <c r="P2146" s="125">
        <v>43.67</v>
      </c>
      <c r="Q2146" s="125" t="s">
        <v>283</v>
      </c>
      <c r="R2146" s="125">
        <v>9000</v>
      </c>
      <c r="S2146" s="125" t="s">
        <v>275</v>
      </c>
      <c r="T2146" s="125" t="s">
        <v>270</v>
      </c>
    </row>
    <row r="2147" spans="1:20">
      <c r="A2147" s="101">
        <v>43826</v>
      </c>
      <c r="B2147" s="125">
        <v>42022190</v>
      </c>
      <c r="C2147" s="125" t="s">
        <v>6038</v>
      </c>
      <c r="D2147" s="125" t="s">
        <v>270</v>
      </c>
      <c r="E2147" s="125" t="s">
        <v>270</v>
      </c>
      <c r="F2147" s="125" t="s">
        <v>4236</v>
      </c>
      <c r="G2147" s="125" t="s">
        <v>4228</v>
      </c>
      <c r="H2147" s="125" t="s">
        <v>4273</v>
      </c>
      <c r="I2147" s="125">
        <v>14.25</v>
      </c>
      <c r="J2147" s="125">
        <v>1</v>
      </c>
      <c r="K2147" s="125" t="s">
        <v>137</v>
      </c>
      <c r="L2147" s="125">
        <v>14.25</v>
      </c>
      <c r="M2147" s="125">
        <v>1</v>
      </c>
      <c r="N2147" s="125" t="s">
        <v>141</v>
      </c>
      <c r="O2147" s="125">
        <v>14.74</v>
      </c>
      <c r="P2147" s="125">
        <v>14.74</v>
      </c>
      <c r="Q2147" s="125" t="s">
        <v>283</v>
      </c>
      <c r="R2147" s="125">
        <v>1000</v>
      </c>
      <c r="S2147" s="125" t="s">
        <v>275</v>
      </c>
      <c r="T2147" s="125" t="s">
        <v>270</v>
      </c>
    </row>
    <row r="2148" spans="1:20">
      <c r="A2148" s="101">
        <v>43826</v>
      </c>
      <c r="B2148" s="125">
        <v>42022190</v>
      </c>
      <c r="C2148" s="125" t="s">
        <v>6057</v>
      </c>
      <c r="D2148" s="125" t="s">
        <v>270</v>
      </c>
      <c r="E2148" s="125" t="s">
        <v>270</v>
      </c>
      <c r="F2148" s="125" t="s">
        <v>4236</v>
      </c>
      <c r="G2148" s="125" t="s">
        <v>277</v>
      </c>
      <c r="H2148" s="125" t="s">
        <v>4917</v>
      </c>
      <c r="I2148" s="125">
        <v>1333.33</v>
      </c>
      <c r="J2148" s="125">
        <v>50</v>
      </c>
      <c r="K2148" s="125" t="s">
        <v>137</v>
      </c>
      <c r="L2148" s="125">
        <v>26.67</v>
      </c>
      <c r="M2148" s="125">
        <v>50</v>
      </c>
      <c r="N2148" s="125" t="s">
        <v>141</v>
      </c>
      <c r="O2148" s="125">
        <v>93600</v>
      </c>
      <c r="P2148" s="125">
        <v>1872</v>
      </c>
      <c r="Q2148" s="125" t="s">
        <v>279</v>
      </c>
      <c r="R2148" s="125">
        <v>93600.01</v>
      </c>
      <c r="S2148" s="125" t="s">
        <v>275</v>
      </c>
      <c r="T2148" s="125" t="s">
        <v>270</v>
      </c>
    </row>
    <row r="2149" spans="1:20">
      <c r="A2149" s="101">
        <v>43826</v>
      </c>
      <c r="B2149" s="125">
        <v>42022190</v>
      </c>
      <c r="C2149" s="125" t="s">
        <v>6056</v>
      </c>
      <c r="D2149" s="125" t="s">
        <v>270</v>
      </c>
      <c r="E2149" s="125" t="s">
        <v>270</v>
      </c>
      <c r="F2149" s="125" t="s">
        <v>4236</v>
      </c>
      <c r="G2149" s="125" t="s">
        <v>4228</v>
      </c>
      <c r="H2149" s="125" t="s">
        <v>4273</v>
      </c>
      <c r="I2149" s="125">
        <v>42.74</v>
      </c>
      <c r="J2149" s="125">
        <v>1</v>
      </c>
      <c r="K2149" s="125" t="s">
        <v>137</v>
      </c>
      <c r="L2149" s="125">
        <v>42.74</v>
      </c>
      <c r="M2149" s="125">
        <v>1</v>
      </c>
      <c r="N2149" s="125" t="s">
        <v>141</v>
      </c>
      <c r="O2149" s="125">
        <v>45.79</v>
      </c>
      <c r="P2149" s="125">
        <v>45.79</v>
      </c>
      <c r="Q2149" s="125" t="s">
        <v>283</v>
      </c>
      <c r="R2149" s="125">
        <v>3000</v>
      </c>
      <c r="S2149" s="125" t="s">
        <v>275</v>
      </c>
      <c r="T2149" s="125" t="s">
        <v>270</v>
      </c>
    </row>
    <row r="2150" spans="1:20">
      <c r="A2150" s="101">
        <v>43826</v>
      </c>
      <c r="B2150" s="125">
        <v>42022190</v>
      </c>
      <c r="C2150" s="125" t="s">
        <v>6038</v>
      </c>
      <c r="D2150" s="125" t="s">
        <v>270</v>
      </c>
      <c r="E2150" s="125" t="s">
        <v>270</v>
      </c>
      <c r="F2150" s="125" t="s">
        <v>4236</v>
      </c>
      <c r="G2150" s="125" t="s">
        <v>4228</v>
      </c>
      <c r="H2150" s="125" t="s">
        <v>4273</v>
      </c>
      <c r="I2150" s="125">
        <v>14.25</v>
      </c>
      <c r="J2150" s="125">
        <v>1</v>
      </c>
      <c r="K2150" s="125" t="s">
        <v>137</v>
      </c>
      <c r="L2150" s="125">
        <v>14.25</v>
      </c>
      <c r="M2150" s="125">
        <v>1</v>
      </c>
      <c r="N2150" s="125" t="s">
        <v>141</v>
      </c>
      <c r="O2150" s="125">
        <v>21.09</v>
      </c>
      <c r="P2150" s="125">
        <v>21.09</v>
      </c>
      <c r="Q2150" s="125" t="s">
        <v>283</v>
      </c>
      <c r="R2150" s="125">
        <v>1000</v>
      </c>
      <c r="S2150" s="125" t="s">
        <v>275</v>
      </c>
      <c r="T2150" s="125" t="s">
        <v>270</v>
      </c>
    </row>
    <row r="2151" spans="1:20">
      <c r="A2151" s="101">
        <v>43826</v>
      </c>
      <c r="B2151" s="125">
        <v>42022190</v>
      </c>
      <c r="C2151" s="125" t="s">
        <v>6056</v>
      </c>
      <c r="D2151" s="125" t="s">
        <v>270</v>
      </c>
      <c r="E2151" s="125" t="s">
        <v>270</v>
      </c>
      <c r="F2151" s="125" t="s">
        <v>4236</v>
      </c>
      <c r="G2151" s="125" t="s">
        <v>4228</v>
      </c>
      <c r="H2151" s="125" t="s">
        <v>4273</v>
      </c>
      <c r="I2151" s="125">
        <v>156.69999999999999</v>
      </c>
      <c r="J2151" s="125">
        <v>4</v>
      </c>
      <c r="K2151" s="125" t="s">
        <v>137</v>
      </c>
      <c r="L2151" s="125">
        <v>39.17</v>
      </c>
      <c r="M2151" s="125">
        <v>4</v>
      </c>
      <c r="N2151" s="125" t="s">
        <v>141</v>
      </c>
      <c r="O2151" s="125">
        <v>154.6</v>
      </c>
      <c r="P2151" s="125">
        <v>38.65</v>
      </c>
      <c r="Q2151" s="125" t="s">
        <v>283</v>
      </c>
      <c r="R2151" s="125">
        <v>11000</v>
      </c>
      <c r="S2151" s="125" t="s">
        <v>275</v>
      </c>
      <c r="T2151" s="125" t="s">
        <v>270</v>
      </c>
    </row>
    <row r="2152" spans="1:20">
      <c r="A2152" s="101">
        <v>43826</v>
      </c>
      <c r="B2152" s="125">
        <v>42022190</v>
      </c>
      <c r="C2152" s="125" t="s">
        <v>6058</v>
      </c>
      <c r="D2152" s="125" t="s">
        <v>270</v>
      </c>
      <c r="E2152" s="125" t="s">
        <v>270</v>
      </c>
      <c r="F2152" s="125" t="s">
        <v>4236</v>
      </c>
      <c r="G2152" s="125" t="s">
        <v>277</v>
      </c>
      <c r="H2152" s="125" t="s">
        <v>278</v>
      </c>
      <c r="I2152" s="125">
        <v>1126.42</v>
      </c>
      <c r="J2152" s="125">
        <v>80</v>
      </c>
      <c r="K2152" s="125" t="s">
        <v>137</v>
      </c>
      <c r="L2152" s="125">
        <v>14.08</v>
      </c>
      <c r="M2152" s="125">
        <v>80</v>
      </c>
      <c r="N2152" s="125" t="s">
        <v>141</v>
      </c>
      <c r="O2152" s="125">
        <v>976.8</v>
      </c>
      <c r="P2152" s="125">
        <v>12.21</v>
      </c>
      <c r="Q2152" s="125" t="s">
        <v>142</v>
      </c>
      <c r="R2152" s="125">
        <v>79075</v>
      </c>
      <c r="S2152" s="125" t="s">
        <v>275</v>
      </c>
      <c r="T2152" s="125" t="s">
        <v>270</v>
      </c>
    </row>
    <row r="2153" spans="1:20">
      <c r="A2153" s="101">
        <v>43826</v>
      </c>
      <c r="B2153" s="125">
        <v>42022190</v>
      </c>
      <c r="C2153" s="125" t="s">
        <v>6059</v>
      </c>
      <c r="D2153" s="125" t="s">
        <v>270</v>
      </c>
      <c r="E2153" s="125" t="s">
        <v>270</v>
      </c>
      <c r="F2153" s="125" t="s">
        <v>4236</v>
      </c>
      <c r="G2153" s="125" t="s">
        <v>333</v>
      </c>
      <c r="H2153" s="125" t="s">
        <v>2398</v>
      </c>
      <c r="I2153" s="125">
        <v>763.16</v>
      </c>
      <c r="J2153" s="125">
        <v>60</v>
      </c>
      <c r="K2153" s="125" t="s">
        <v>137</v>
      </c>
      <c r="L2153" s="125">
        <v>12.72</v>
      </c>
      <c r="M2153" s="125">
        <v>60</v>
      </c>
      <c r="N2153" s="125" t="s">
        <v>141</v>
      </c>
      <c r="O2153" s="125">
        <v>822</v>
      </c>
      <c r="P2153" s="125">
        <v>13.7</v>
      </c>
      <c r="Q2153" s="125" t="s">
        <v>283</v>
      </c>
      <c r="R2153" s="125">
        <v>53573.94</v>
      </c>
      <c r="S2153" s="125" t="s">
        <v>275</v>
      </c>
      <c r="T2153" s="125" t="s">
        <v>270</v>
      </c>
    </row>
    <row r="2154" spans="1:20">
      <c r="A2154" s="101">
        <v>43826</v>
      </c>
      <c r="B2154" s="125">
        <v>42022190</v>
      </c>
      <c r="C2154" s="125" t="s">
        <v>6060</v>
      </c>
      <c r="D2154" s="125" t="s">
        <v>270</v>
      </c>
      <c r="E2154" s="125" t="s">
        <v>270</v>
      </c>
      <c r="F2154" s="125" t="s">
        <v>4236</v>
      </c>
      <c r="G2154" s="125" t="s">
        <v>277</v>
      </c>
      <c r="H2154" s="125" t="s">
        <v>278</v>
      </c>
      <c r="I2154" s="125">
        <v>1110.97</v>
      </c>
      <c r="J2154" s="125">
        <v>50</v>
      </c>
      <c r="K2154" s="125" t="s">
        <v>137</v>
      </c>
      <c r="L2154" s="125">
        <v>22.22</v>
      </c>
      <c r="M2154" s="125">
        <v>50</v>
      </c>
      <c r="N2154" s="125" t="s">
        <v>141</v>
      </c>
      <c r="O2154" s="125">
        <v>935</v>
      </c>
      <c r="P2154" s="125">
        <v>18.7</v>
      </c>
      <c r="Q2154" s="125" t="s">
        <v>142</v>
      </c>
      <c r="R2154" s="125">
        <v>77990.429999999993</v>
      </c>
      <c r="S2154" s="125" t="s">
        <v>275</v>
      </c>
      <c r="T2154" s="125" t="s">
        <v>270</v>
      </c>
    </row>
    <row r="2155" spans="1:20">
      <c r="A2155" s="101">
        <v>43826</v>
      </c>
      <c r="B2155" s="125">
        <v>42022190</v>
      </c>
      <c r="C2155" s="125" t="s">
        <v>6061</v>
      </c>
      <c r="D2155" s="125" t="s">
        <v>270</v>
      </c>
      <c r="E2155" s="125" t="s">
        <v>270</v>
      </c>
      <c r="F2155" s="125" t="s">
        <v>4236</v>
      </c>
      <c r="G2155" s="125" t="s">
        <v>408</v>
      </c>
      <c r="H2155" s="125" t="s">
        <v>1911</v>
      </c>
      <c r="I2155" s="125">
        <v>110.54</v>
      </c>
      <c r="J2155" s="125">
        <v>4</v>
      </c>
      <c r="K2155" s="125" t="s">
        <v>137</v>
      </c>
      <c r="L2155" s="125">
        <v>27.64</v>
      </c>
      <c r="M2155" s="125">
        <v>4</v>
      </c>
      <c r="N2155" s="125" t="s">
        <v>141</v>
      </c>
      <c r="O2155" s="125">
        <v>110.56</v>
      </c>
      <c r="P2155" s="125">
        <v>27.64</v>
      </c>
      <c r="Q2155" s="125" t="s">
        <v>283</v>
      </c>
      <c r="R2155" s="125">
        <v>7760</v>
      </c>
      <c r="S2155" s="125" t="s">
        <v>275</v>
      </c>
      <c r="T2155" s="125" t="s">
        <v>270</v>
      </c>
    </row>
    <row r="2156" spans="1:20">
      <c r="A2156" s="101">
        <v>43826</v>
      </c>
      <c r="B2156" s="125">
        <v>42022190</v>
      </c>
      <c r="C2156" s="125" t="s">
        <v>6062</v>
      </c>
      <c r="D2156" s="125" t="s">
        <v>270</v>
      </c>
      <c r="E2156" s="125" t="s">
        <v>270</v>
      </c>
      <c r="F2156" s="125" t="s">
        <v>4236</v>
      </c>
      <c r="G2156" s="125" t="s">
        <v>333</v>
      </c>
      <c r="H2156" s="125" t="s">
        <v>2398</v>
      </c>
      <c r="I2156" s="125">
        <v>818.86</v>
      </c>
      <c r="J2156" s="125">
        <v>90</v>
      </c>
      <c r="K2156" s="125" t="s">
        <v>137</v>
      </c>
      <c r="L2156" s="125">
        <v>9.1</v>
      </c>
      <c r="M2156" s="125">
        <v>90</v>
      </c>
      <c r="N2156" s="125" t="s">
        <v>141</v>
      </c>
      <c r="O2156" s="125">
        <v>882</v>
      </c>
      <c r="P2156" s="125">
        <v>9.8000000000000007</v>
      </c>
      <c r="Q2156" s="125" t="s">
        <v>283</v>
      </c>
      <c r="R2156" s="125">
        <v>57484.26</v>
      </c>
      <c r="S2156" s="125" t="s">
        <v>275</v>
      </c>
      <c r="T2156" s="125" t="s">
        <v>270</v>
      </c>
    </row>
    <row r="2157" spans="1:20">
      <c r="A2157" s="101">
        <v>43826</v>
      </c>
      <c r="B2157" s="125">
        <v>42022190</v>
      </c>
      <c r="C2157" s="125" t="s">
        <v>6063</v>
      </c>
      <c r="D2157" s="125" t="s">
        <v>270</v>
      </c>
      <c r="E2157" s="125" t="s">
        <v>270</v>
      </c>
      <c r="F2157" s="125" t="s">
        <v>4236</v>
      </c>
      <c r="G2157" s="125" t="s">
        <v>4228</v>
      </c>
      <c r="H2157" s="125" t="s">
        <v>4277</v>
      </c>
      <c r="I2157" s="125">
        <v>259.8</v>
      </c>
      <c r="J2157" s="125">
        <v>20</v>
      </c>
      <c r="K2157" s="125" t="s">
        <v>137</v>
      </c>
      <c r="L2157" s="125">
        <v>12.99</v>
      </c>
      <c r="M2157" s="125">
        <v>20</v>
      </c>
      <c r="N2157" s="125" t="s">
        <v>141</v>
      </c>
      <c r="O2157" s="125">
        <v>259.8</v>
      </c>
      <c r="P2157" s="125">
        <v>12.99</v>
      </c>
      <c r="Q2157" s="125" t="s">
        <v>283</v>
      </c>
      <c r="R2157" s="125">
        <v>18238</v>
      </c>
      <c r="S2157" s="125" t="s">
        <v>275</v>
      </c>
      <c r="T2157" s="125" t="s">
        <v>270</v>
      </c>
    </row>
    <row r="2158" spans="1:20">
      <c r="A2158" s="101">
        <v>43826</v>
      </c>
      <c r="B2158" s="125">
        <v>42022190</v>
      </c>
      <c r="C2158" s="125" t="s">
        <v>6064</v>
      </c>
      <c r="D2158" s="125" t="s">
        <v>270</v>
      </c>
      <c r="E2158" s="125" t="s">
        <v>270</v>
      </c>
      <c r="F2158" s="125" t="s">
        <v>4236</v>
      </c>
      <c r="G2158" s="125" t="s">
        <v>4228</v>
      </c>
      <c r="H2158" s="125" t="s">
        <v>4277</v>
      </c>
      <c r="I2158" s="125">
        <v>1255.71</v>
      </c>
      <c r="J2158" s="125">
        <v>57</v>
      </c>
      <c r="K2158" s="125" t="s">
        <v>137</v>
      </c>
      <c r="L2158" s="125">
        <v>22.03</v>
      </c>
      <c r="M2158" s="125">
        <v>57</v>
      </c>
      <c r="N2158" s="125" t="s">
        <v>141</v>
      </c>
      <c r="O2158" s="125">
        <v>1255.71</v>
      </c>
      <c r="P2158" s="125">
        <v>22.03</v>
      </c>
      <c r="Q2158" s="125" t="s">
        <v>283</v>
      </c>
      <c r="R2158" s="125">
        <v>88150.79</v>
      </c>
      <c r="S2158" s="125" t="s">
        <v>275</v>
      </c>
      <c r="T2158" s="125" t="s">
        <v>270</v>
      </c>
    </row>
    <row r="2159" spans="1:20">
      <c r="A2159" s="101">
        <v>43826</v>
      </c>
      <c r="B2159" s="125">
        <v>42022190</v>
      </c>
      <c r="C2159" s="125" t="s">
        <v>6065</v>
      </c>
      <c r="D2159" s="125" t="s">
        <v>270</v>
      </c>
      <c r="E2159" s="125" t="s">
        <v>270</v>
      </c>
      <c r="F2159" s="125" t="s">
        <v>4236</v>
      </c>
      <c r="G2159" s="125" t="s">
        <v>4228</v>
      </c>
      <c r="H2159" s="125" t="s">
        <v>4277</v>
      </c>
      <c r="I2159" s="125">
        <v>26.89</v>
      </c>
      <c r="J2159" s="125">
        <v>1</v>
      </c>
      <c r="K2159" s="125" t="s">
        <v>137</v>
      </c>
      <c r="L2159" s="125">
        <v>26.89</v>
      </c>
      <c r="M2159" s="125">
        <v>1</v>
      </c>
      <c r="N2159" s="125" t="s">
        <v>141</v>
      </c>
      <c r="O2159" s="125">
        <v>19.45</v>
      </c>
      <c r="P2159" s="125">
        <v>19.45</v>
      </c>
      <c r="Q2159" s="125" t="s">
        <v>283</v>
      </c>
      <c r="R2159" s="125">
        <v>1887.73</v>
      </c>
      <c r="S2159" s="125" t="s">
        <v>275</v>
      </c>
      <c r="T2159" s="125" t="s">
        <v>270</v>
      </c>
    </row>
    <row r="2160" spans="1:20">
      <c r="A2160" s="101">
        <v>43826</v>
      </c>
      <c r="B2160" s="125">
        <v>42022190</v>
      </c>
      <c r="C2160" s="125" t="s">
        <v>6066</v>
      </c>
      <c r="D2160" s="125" t="s">
        <v>270</v>
      </c>
      <c r="E2160" s="125" t="s">
        <v>270</v>
      </c>
      <c r="F2160" s="125" t="s">
        <v>4236</v>
      </c>
      <c r="G2160" s="125" t="s">
        <v>4228</v>
      </c>
      <c r="H2160" s="125" t="s">
        <v>4277</v>
      </c>
      <c r="I2160" s="125">
        <v>490.56</v>
      </c>
      <c r="J2160" s="125">
        <v>16</v>
      </c>
      <c r="K2160" s="125" t="s">
        <v>137</v>
      </c>
      <c r="L2160" s="125">
        <v>30.66</v>
      </c>
      <c r="M2160" s="125">
        <v>16</v>
      </c>
      <c r="N2160" s="125" t="s">
        <v>141</v>
      </c>
      <c r="O2160" s="125">
        <v>490.56</v>
      </c>
      <c r="P2160" s="125">
        <v>30.66</v>
      </c>
      <c r="Q2160" s="125" t="s">
        <v>283</v>
      </c>
      <c r="R2160" s="125">
        <v>34437.32</v>
      </c>
      <c r="S2160" s="125" t="s">
        <v>275</v>
      </c>
      <c r="T2160" s="125" t="s">
        <v>270</v>
      </c>
    </row>
    <row r="2161" spans="1:20">
      <c r="A2161" s="101">
        <v>43826</v>
      </c>
      <c r="B2161" s="125">
        <v>42022190</v>
      </c>
      <c r="C2161" s="125" t="s">
        <v>6067</v>
      </c>
      <c r="D2161" s="125" t="s">
        <v>270</v>
      </c>
      <c r="E2161" s="125" t="s">
        <v>270</v>
      </c>
      <c r="F2161" s="125" t="s">
        <v>4236</v>
      </c>
      <c r="G2161" s="125" t="s">
        <v>277</v>
      </c>
      <c r="H2161" s="125" t="s">
        <v>4917</v>
      </c>
      <c r="I2161" s="125">
        <v>5999.15</v>
      </c>
      <c r="J2161" s="125">
        <v>156</v>
      </c>
      <c r="K2161" s="125" t="s">
        <v>137</v>
      </c>
      <c r="L2161" s="125">
        <v>38.46</v>
      </c>
      <c r="M2161" s="125">
        <v>156</v>
      </c>
      <c r="N2161" s="125" t="s">
        <v>141</v>
      </c>
      <c r="O2161" s="125">
        <v>5999.76</v>
      </c>
      <c r="P2161" s="125">
        <v>38.46</v>
      </c>
      <c r="Q2161" s="125" t="s">
        <v>283</v>
      </c>
      <c r="R2161" s="125">
        <v>421140.03</v>
      </c>
      <c r="S2161" s="125" t="s">
        <v>275</v>
      </c>
      <c r="T2161" s="125" t="s">
        <v>270</v>
      </c>
    </row>
    <row r="2162" spans="1:20">
      <c r="A2162" s="101">
        <v>43826</v>
      </c>
      <c r="B2162" s="125">
        <v>42022190</v>
      </c>
      <c r="C2162" s="125" t="s">
        <v>4249</v>
      </c>
      <c r="D2162" s="125" t="s">
        <v>270</v>
      </c>
      <c r="E2162" s="125" t="s">
        <v>270</v>
      </c>
      <c r="F2162" s="125" t="s">
        <v>4225</v>
      </c>
      <c r="G2162" s="125" t="s">
        <v>4326</v>
      </c>
      <c r="H2162" s="125" t="s">
        <v>2401</v>
      </c>
      <c r="I2162" s="125">
        <v>64845</v>
      </c>
      <c r="J2162" s="125">
        <v>1640</v>
      </c>
      <c r="K2162" s="125" t="s">
        <v>137</v>
      </c>
      <c r="L2162" s="125">
        <v>39.54</v>
      </c>
      <c r="M2162" s="125">
        <v>1640</v>
      </c>
      <c r="N2162" s="125" t="s">
        <v>141</v>
      </c>
      <c r="O2162" s="125">
        <v>64845.599999999999</v>
      </c>
      <c r="P2162" s="125">
        <v>39.54</v>
      </c>
      <c r="Q2162" s="125" t="s">
        <v>283</v>
      </c>
      <c r="R2162" s="125">
        <v>4552119</v>
      </c>
      <c r="S2162" s="125" t="s">
        <v>275</v>
      </c>
      <c r="T2162" s="125" t="s">
        <v>270</v>
      </c>
    </row>
    <row r="2163" spans="1:20">
      <c r="A2163" s="101">
        <v>43826</v>
      </c>
      <c r="B2163" s="125">
        <v>42022190</v>
      </c>
      <c r="C2163" s="125" t="s">
        <v>4227</v>
      </c>
      <c r="D2163" s="125" t="s">
        <v>270</v>
      </c>
      <c r="E2163" s="125" t="s">
        <v>270</v>
      </c>
      <c r="F2163" s="125" t="s">
        <v>4225</v>
      </c>
      <c r="G2163" s="125" t="s">
        <v>408</v>
      </c>
      <c r="H2163" s="125" t="s">
        <v>1911</v>
      </c>
      <c r="I2163" s="125">
        <v>1183.7</v>
      </c>
      <c r="J2163" s="125">
        <v>70</v>
      </c>
      <c r="K2163" s="125" t="s">
        <v>137</v>
      </c>
      <c r="L2163" s="125">
        <v>16.91</v>
      </c>
      <c r="M2163" s="125">
        <v>70</v>
      </c>
      <c r="N2163" s="125" t="s">
        <v>137</v>
      </c>
      <c r="O2163" s="125">
        <v>1183.7</v>
      </c>
      <c r="P2163" s="125">
        <v>16.91</v>
      </c>
      <c r="Q2163" s="125" t="s">
        <v>283</v>
      </c>
      <c r="R2163" s="125">
        <v>83095.740000000005</v>
      </c>
      <c r="S2163" s="125" t="s">
        <v>275</v>
      </c>
      <c r="T2163" s="125" t="s">
        <v>270</v>
      </c>
    </row>
    <row r="2164" spans="1:20">
      <c r="A2164" s="101">
        <v>43826</v>
      </c>
      <c r="B2164" s="125">
        <v>42022190</v>
      </c>
      <c r="C2164" s="125" t="s">
        <v>4338</v>
      </c>
      <c r="D2164" s="125" t="s">
        <v>270</v>
      </c>
      <c r="E2164" s="125" t="s">
        <v>270</v>
      </c>
      <c r="F2164" s="125" t="s">
        <v>4225</v>
      </c>
      <c r="G2164" s="125" t="s">
        <v>139</v>
      </c>
      <c r="H2164" s="125" t="s">
        <v>1371</v>
      </c>
      <c r="I2164" s="125">
        <v>24375</v>
      </c>
      <c r="J2164" s="125">
        <v>250</v>
      </c>
      <c r="K2164" s="125" t="s">
        <v>137</v>
      </c>
      <c r="L2164" s="125">
        <v>97.5</v>
      </c>
      <c r="M2164" s="125">
        <v>250</v>
      </c>
      <c r="N2164" s="125" t="s">
        <v>141</v>
      </c>
      <c r="O2164" s="125">
        <v>24375</v>
      </c>
      <c r="P2164" s="125">
        <v>97.5</v>
      </c>
      <c r="Q2164" s="125" t="s">
        <v>283</v>
      </c>
      <c r="R2164" s="125">
        <v>1711125</v>
      </c>
      <c r="S2164" s="125" t="s">
        <v>275</v>
      </c>
      <c r="T2164" s="125" t="s">
        <v>270</v>
      </c>
    </row>
    <row r="2165" spans="1:20">
      <c r="A2165" s="101">
        <v>43825</v>
      </c>
      <c r="B2165" s="125">
        <v>42022190</v>
      </c>
      <c r="C2165" s="125" t="s">
        <v>6068</v>
      </c>
      <c r="D2165" s="125" t="s">
        <v>270</v>
      </c>
      <c r="E2165" s="125" t="s">
        <v>270</v>
      </c>
      <c r="F2165" s="125" t="s">
        <v>4236</v>
      </c>
      <c r="G2165" s="125" t="s">
        <v>139</v>
      </c>
      <c r="H2165" s="125" t="s">
        <v>681</v>
      </c>
      <c r="I2165" s="125">
        <v>77.069999999999993</v>
      </c>
      <c r="J2165" s="125">
        <v>3</v>
      </c>
      <c r="K2165" s="125" t="s">
        <v>137</v>
      </c>
      <c r="L2165" s="125">
        <v>25.69</v>
      </c>
      <c r="M2165" s="125">
        <v>3</v>
      </c>
      <c r="N2165" s="125" t="s">
        <v>141</v>
      </c>
      <c r="O2165" s="125">
        <v>77.069999999999993</v>
      </c>
      <c r="P2165" s="125">
        <v>25.69</v>
      </c>
      <c r="Q2165" s="125" t="s">
        <v>283</v>
      </c>
      <c r="R2165" s="125">
        <v>5410.27</v>
      </c>
      <c r="S2165" s="125" t="s">
        <v>275</v>
      </c>
      <c r="T2165" s="125" t="s">
        <v>270</v>
      </c>
    </row>
    <row r="2166" spans="1:20">
      <c r="A2166" s="101">
        <v>43825</v>
      </c>
      <c r="B2166" s="125">
        <v>42022190</v>
      </c>
      <c r="C2166" s="125" t="s">
        <v>6069</v>
      </c>
      <c r="D2166" s="125" t="s">
        <v>270</v>
      </c>
      <c r="E2166" s="125" t="s">
        <v>270</v>
      </c>
      <c r="F2166" s="125" t="s">
        <v>4236</v>
      </c>
      <c r="G2166" s="125" t="s">
        <v>139</v>
      </c>
      <c r="H2166" s="125" t="s">
        <v>681</v>
      </c>
      <c r="I2166" s="125">
        <v>218.37</v>
      </c>
      <c r="J2166" s="125">
        <v>9</v>
      </c>
      <c r="K2166" s="125" t="s">
        <v>137</v>
      </c>
      <c r="L2166" s="125">
        <v>24.26</v>
      </c>
      <c r="M2166" s="125">
        <v>9</v>
      </c>
      <c r="N2166" s="125" t="s">
        <v>141</v>
      </c>
      <c r="O2166" s="125">
        <v>218.34</v>
      </c>
      <c r="P2166" s="125">
        <v>24.26</v>
      </c>
      <c r="Q2166" s="125" t="s">
        <v>283</v>
      </c>
      <c r="R2166" s="125">
        <v>15329.87</v>
      </c>
      <c r="S2166" s="125" t="s">
        <v>275</v>
      </c>
      <c r="T2166" s="125" t="s">
        <v>270</v>
      </c>
    </row>
    <row r="2167" spans="1:20">
      <c r="A2167" s="101">
        <v>43825</v>
      </c>
      <c r="B2167" s="125">
        <v>42022190</v>
      </c>
      <c r="C2167" s="125" t="s">
        <v>6070</v>
      </c>
      <c r="D2167" s="125" t="s">
        <v>270</v>
      </c>
      <c r="E2167" s="125" t="s">
        <v>270</v>
      </c>
      <c r="F2167" s="125" t="s">
        <v>4236</v>
      </c>
      <c r="G2167" s="125" t="s">
        <v>139</v>
      </c>
      <c r="H2167" s="125" t="s">
        <v>681</v>
      </c>
      <c r="I2167" s="125">
        <v>29.85</v>
      </c>
      <c r="J2167" s="125">
        <v>1</v>
      </c>
      <c r="K2167" s="125" t="s">
        <v>137</v>
      </c>
      <c r="L2167" s="125">
        <v>29.85</v>
      </c>
      <c r="M2167" s="125">
        <v>1</v>
      </c>
      <c r="N2167" s="125" t="s">
        <v>141</v>
      </c>
      <c r="O2167" s="125">
        <v>23.24</v>
      </c>
      <c r="P2167" s="125">
        <v>23.24</v>
      </c>
      <c r="Q2167" s="125" t="s">
        <v>142</v>
      </c>
      <c r="R2167" s="125">
        <v>2095.19</v>
      </c>
      <c r="S2167" s="125" t="s">
        <v>275</v>
      </c>
      <c r="T2167" s="125" t="s">
        <v>270</v>
      </c>
    </row>
    <row r="2168" spans="1:20">
      <c r="A2168" s="101">
        <v>43825</v>
      </c>
      <c r="B2168" s="125">
        <v>42022190</v>
      </c>
      <c r="C2168" s="125" t="s">
        <v>6071</v>
      </c>
      <c r="D2168" s="125" t="s">
        <v>270</v>
      </c>
      <c r="E2168" s="125" t="s">
        <v>270</v>
      </c>
      <c r="F2168" s="125" t="s">
        <v>4236</v>
      </c>
      <c r="G2168" s="125" t="s">
        <v>139</v>
      </c>
      <c r="H2168" s="125" t="s">
        <v>681</v>
      </c>
      <c r="I2168" s="125">
        <v>29.85</v>
      </c>
      <c r="J2168" s="125">
        <v>1</v>
      </c>
      <c r="K2168" s="125" t="s">
        <v>137</v>
      </c>
      <c r="L2168" s="125">
        <v>29.85</v>
      </c>
      <c r="M2168" s="125">
        <v>1</v>
      </c>
      <c r="N2168" s="125" t="s">
        <v>141</v>
      </c>
      <c r="O2168" s="125">
        <v>23.24</v>
      </c>
      <c r="P2168" s="125">
        <v>23.24</v>
      </c>
      <c r="Q2168" s="125" t="s">
        <v>142</v>
      </c>
      <c r="R2168" s="125">
        <v>2095.19</v>
      </c>
      <c r="S2168" s="125" t="s">
        <v>275</v>
      </c>
      <c r="T2168" s="125" t="s">
        <v>270</v>
      </c>
    </row>
    <row r="2169" spans="1:20">
      <c r="A2169" s="101">
        <v>43825</v>
      </c>
      <c r="B2169" s="125">
        <v>42022190</v>
      </c>
      <c r="C2169" s="125" t="s">
        <v>6072</v>
      </c>
      <c r="D2169" s="125" t="s">
        <v>270</v>
      </c>
      <c r="E2169" s="125" t="s">
        <v>270</v>
      </c>
      <c r="F2169" s="125" t="s">
        <v>4225</v>
      </c>
      <c r="G2169" s="125" t="s">
        <v>422</v>
      </c>
      <c r="H2169" s="125" t="s">
        <v>455</v>
      </c>
      <c r="I2169" s="125">
        <v>1600</v>
      </c>
      <c r="J2169" s="125">
        <v>100</v>
      </c>
      <c r="K2169" s="125" t="s">
        <v>137</v>
      </c>
      <c r="L2169" s="125">
        <v>16</v>
      </c>
      <c r="M2169" s="125">
        <v>100</v>
      </c>
      <c r="N2169" s="125" t="s">
        <v>141</v>
      </c>
      <c r="O2169" s="125">
        <v>1600</v>
      </c>
      <c r="P2169" s="125">
        <v>16</v>
      </c>
      <c r="Q2169" s="125" t="s">
        <v>283</v>
      </c>
      <c r="R2169" s="125">
        <v>112320</v>
      </c>
      <c r="S2169" s="125" t="s">
        <v>275</v>
      </c>
      <c r="T2169" s="125" t="s">
        <v>270</v>
      </c>
    </row>
    <row r="2170" spans="1:20">
      <c r="A2170" s="101">
        <v>43825</v>
      </c>
      <c r="B2170" s="125">
        <v>42022190</v>
      </c>
      <c r="C2170" s="125" t="s">
        <v>6073</v>
      </c>
      <c r="D2170" s="125" t="s">
        <v>270</v>
      </c>
      <c r="E2170" s="125" t="s">
        <v>270</v>
      </c>
      <c r="F2170" s="125" t="s">
        <v>4236</v>
      </c>
      <c r="G2170" s="125" t="s">
        <v>408</v>
      </c>
      <c r="H2170" s="125" t="s">
        <v>1911</v>
      </c>
      <c r="I2170" s="125">
        <v>1138.8800000000001</v>
      </c>
      <c r="J2170" s="125">
        <v>20</v>
      </c>
      <c r="K2170" s="125" t="s">
        <v>137</v>
      </c>
      <c r="L2170" s="125">
        <v>56.94</v>
      </c>
      <c r="M2170" s="125">
        <v>20</v>
      </c>
      <c r="N2170" s="125" t="s">
        <v>141</v>
      </c>
      <c r="O2170" s="125">
        <v>1194</v>
      </c>
      <c r="P2170" s="125">
        <v>59.7</v>
      </c>
      <c r="Q2170" s="125" t="s">
        <v>142</v>
      </c>
      <c r="R2170" s="125">
        <v>79949.67</v>
      </c>
      <c r="S2170" s="125" t="s">
        <v>275</v>
      </c>
      <c r="T2170" s="125" t="s">
        <v>270</v>
      </c>
    </row>
    <row r="2171" spans="1:20">
      <c r="A2171" s="101">
        <v>43825</v>
      </c>
      <c r="B2171" s="125">
        <v>42022190</v>
      </c>
      <c r="C2171" s="125" t="s">
        <v>6074</v>
      </c>
      <c r="D2171" s="125" t="s">
        <v>270</v>
      </c>
      <c r="E2171" s="125" t="s">
        <v>270</v>
      </c>
      <c r="F2171" s="125" t="s">
        <v>4236</v>
      </c>
      <c r="G2171" s="125" t="s">
        <v>408</v>
      </c>
      <c r="H2171" s="125" t="s">
        <v>1911</v>
      </c>
      <c r="I2171" s="125">
        <v>627.15</v>
      </c>
      <c r="J2171" s="125">
        <v>25</v>
      </c>
      <c r="K2171" s="125" t="s">
        <v>137</v>
      </c>
      <c r="L2171" s="125">
        <v>25.09</v>
      </c>
      <c r="M2171" s="125">
        <v>25</v>
      </c>
      <c r="N2171" s="125" t="s">
        <v>141</v>
      </c>
      <c r="O2171" s="125">
        <v>657.5</v>
      </c>
      <c r="P2171" s="125">
        <v>26.3</v>
      </c>
      <c r="Q2171" s="125" t="s">
        <v>142</v>
      </c>
      <c r="R2171" s="125">
        <v>44025.88</v>
      </c>
      <c r="S2171" s="125" t="s">
        <v>275</v>
      </c>
      <c r="T2171" s="125" t="s">
        <v>270</v>
      </c>
    </row>
    <row r="2172" spans="1:20">
      <c r="A2172" s="101">
        <v>43825</v>
      </c>
      <c r="B2172" s="125">
        <v>42022190</v>
      </c>
      <c r="C2172" s="125" t="s">
        <v>6075</v>
      </c>
      <c r="D2172" s="125" t="s">
        <v>270</v>
      </c>
      <c r="E2172" s="125" t="s">
        <v>270</v>
      </c>
      <c r="F2172" s="125" t="s">
        <v>4236</v>
      </c>
      <c r="G2172" s="125" t="s">
        <v>4228</v>
      </c>
      <c r="H2172" s="125" t="s">
        <v>4273</v>
      </c>
      <c r="I2172" s="125">
        <v>4862.96</v>
      </c>
      <c r="J2172" s="125">
        <v>325</v>
      </c>
      <c r="K2172" s="125" t="s">
        <v>137</v>
      </c>
      <c r="L2172" s="125">
        <v>14.96</v>
      </c>
      <c r="M2172" s="125">
        <v>325</v>
      </c>
      <c r="N2172" s="125" t="s">
        <v>141</v>
      </c>
      <c r="O2172" s="125">
        <v>5200</v>
      </c>
      <c r="P2172" s="125">
        <v>16</v>
      </c>
      <c r="Q2172" s="125" t="s">
        <v>283</v>
      </c>
      <c r="R2172" s="125">
        <v>341380</v>
      </c>
      <c r="S2172" s="125" t="s">
        <v>275</v>
      </c>
      <c r="T2172" s="125" t="s">
        <v>270</v>
      </c>
    </row>
    <row r="2173" spans="1:20">
      <c r="A2173" s="101">
        <v>43825</v>
      </c>
      <c r="B2173" s="125">
        <v>42022190</v>
      </c>
      <c r="C2173" s="125" t="s">
        <v>6076</v>
      </c>
      <c r="D2173" s="125" t="s">
        <v>270</v>
      </c>
      <c r="E2173" s="125" t="s">
        <v>270</v>
      </c>
      <c r="F2173" s="125" t="s">
        <v>4236</v>
      </c>
      <c r="G2173" s="125" t="s">
        <v>408</v>
      </c>
      <c r="H2173" s="125" t="s">
        <v>1911</v>
      </c>
      <c r="I2173" s="125">
        <v>136.38</v>
      </c>
      <c r="J2173" s="125">
        <v>5</v>
      </c>
      <c r="K2173" s="125" t="s">
        <v>137</v>
      </c>
      <c r="L2173" s="125">
        <v>27.28</v>
      </c>
      <c r="M2173" s="125">
        <v>5</v>
      </c>
      <c r="N2173" s="125" t="s">
        <v>141</v>
      </c>
      <c r="O2173" s="125">
        <v>64</v>
      </c>
      <c r="P2173" s="125">
        <v>12.8</v>
      </c>
      <c r="Q2173" s="125" t="s">
        <v>142</v>
      </c>
      <c r="R2173" s="125">
        <v>9573.83</v>
      </c>
      <c r="S2173" s="125" t="s">
        <v>275</v>
      </c>
      <c r="T2173" s="125" t="s">
        <v>270</v>
      </c>
    </row>
    <row r="2174" spans="1:20">
      <c r="A2174" s="101">
        <v>43825</v>
      </c>
      <c r="B2174" s="125">
        <v>42022190</v>
      </c>
      <c r="C2174" s="125" t="s">
        <v>6077</v>
      </c>
      <c r="D2174" s="125" t="s">
        <v>270</v>
      </c>
      <c r="E2174" s="125" t="s">
        <v>270</v>
      </c>
      <c r="F2174" s="125" t="s">
        <v>4236</v>
      </c>
      <c r="G2174" s="125" t="s">
        <v>408</v>
      </c>
      <c r="H2174" s="125" t="s">
        <v>1911</v>
      </c>
      <c r="I2174" s="125">
        <v>2144.92</v>
      </c>
      <c r="J2174" s="125">
        <v>140</v>
      </c>
      <c r="K2174" s="125" t="s">
        <v>137</v>
      </c>
      <c r="L2174" s="125">
        <v>15.32</v>
      </c>
      <c r="M2174" s="125">
        <v>140</v>
      </c>
      <c r="N2174" s="125" t="s">
        <v>141</v>
      </c>
      <c r="O2174" s="125">
        <v>1848</v>
      </c>
      <c r="P2174" s="125">
        <v>13.2</v>
      </c>
      <c r="Q2174" s="125" t="s">
        <v>142</v>
      </c>
      <c r="R2174" s="125">
        <v>150573.26</v>
      </c>
      <c r="S2174" s="125" t="s">
        <v>275</v>
      </c>
      <c r="T2174" s="125" t="s">
        <v>270</v>
      </c>
    </row>
    <row r="2175" spans="1:20">
      <c r="A2175" s="101">
        <v>43825</v>
      </c>
      <c r="B2175" s="125">
        <v>42022190</v>
      </c>
      <c r="C2175" s="125" t="s">
        <v>6078</v>
      </c>
      <c r="D2175" s="125" t="s">
        <v>270</v>
      </c>
      <c r="E2175" s="125" t="s">
        <v>270</v>
      </c>
      <c r="F2175" s="125" t="s">
        <v>4236</v>
      </c>
      <c r="G2175" s="125" t="s">
        <v>304</v>
      </c>
      <c r="H2175" s="125" t="s">
        <v>305</v>
      </c>
      <c r="I2175" s="125">
        <v>993.21</v>
      </c>
      <c r="J2175" s="125">
        <v>30</v>
      </c>
      <c r="K2175" s="125" t="s">
        <v>137</v>
      </c>
      <c r="L2175" s="125">
        <v>33.11</v>
      </c>
      <c r="M2175" s="125">
        <v>30</v>
      </c>
      <c r="N2175" s="125" t="s">
        <v>141</v>
      </c>
      <c r="O2175" s="125">
        <v>657</v>
      </c>
      <c r="P2175" s="125">
        <v>21.9</v>
      </c>
      <c r="Q2175" s="125" t="s">
        <v>142</v>
      </c>
      <c r="R2175" s="125">
        <v>69723.600000000006</v>
      </c>
      <c r="S2175" s="125" t="s">
        <v>275</v>
      </c>
      <c r="T2175" s="125" t="s">
        <v>270</v>
      </c>
    </row>
    <row r="2176" spans="1:20">
      <c r="A2176" s="101">
        <v>43825</v>
      </c>
      <c r="B2176" s="125">
        <v>42022190</v>
      </c>
      <c r="C2176" s="125" t="s">
        <v>6079</v>
      </c>
      <c r="D2176" s="125" t="s">
        <v>270</v>
      </c>
      <c r="E2176" s="125" t="s">
        <v>270</v>
      </c>
      <c r="F2176" s="125" t="s">
        <v>4236</v>
      </c>
      <c r="G2176" s="125" t="s">
        <v>304</v>
      </c>
      <c r="H2176" s="125" t="s">
        <v>305</v>
      </c>
      <c r="I2176" s="125">
        <v>668.22</v>
      </c>
      <c r="J2176" s="125">
        <v>30</v>
      </c>
      <c r="K2176" s="125" t="s">
        <v>137</v>
      </c>
      <c r="L2176" s="125">
        <v>22.27</v>
      </c>
      <c r="M2176" s="125">
        <v>30</v>
      </c>
      <c r="N2176" s="125" t="s">
        <v>141</v>
      </c>
      <c r="O2176" s="125">
        <v>604.5</v>
      </c>
      <c r="P2176" s="125">
        <v>20.149999999999999</v>
      </c>
      <c r="Q2176" s="125" t="s">
        <v>142</v>
      </c>
      <c r="R2176" s="125">
        <v>46909.2</v>
      </c>
      <c r="S2176" s="125" t="s">
        <v>275</v>
      </c>
      <c r="T2176" s="125" t="s">
        <v>270</v>
      </c>
    </row>
    <row r="2177" spans="1:20">
      <c r="A2177" s="101">
        <v>43825</v>
      </c>
      <c r="B2177" s="125">
        <v>42022190</v>
      </c>
      <c r="C2177" s="125" t="s">
        <v>6080</v>
      </c>
      <c r="D2177" s="125" t="s">
        <v>270</v>
      </c>
      <c r="E2177" s="125" t="s">
        <v>270</v>
      </c>
      <c r="F2177" s="125" t="s">
        <v>4236</v>
      </c>
      <c r="G2177" s="125" t="s">
        <v>277</v>
      </c>
      <c r="H2177" s="125" t="s">
        <v>2534</v>
      </c>
      <c r="I2177" s="125">
        <v>2708.49</v>
      </c>
      <c r="J2177" s="125">
        <v>60</v>
      </c>
      <c r="K2177" s="125" t="s">
        <v>137</v>
      </c>
      <c r="L2177" s="125">
        <v>45.14</v>
      </c>
      <c r="M2177" s="125">
        <v>60</v>
      </c>
      <c r="N2177" s="125" t="s">
        <v>141</v>
      </c>
      <c r="O2177" s="125">
        <v>2700</v>
      </c>
      <c r="P2177" s="125">
        <v>45</v>
      </c>
      <c r="Q2177" s="125" t="s">
        <v>142</v>
      </c>
      <c r="R2177" s="125">
        <v>190135.88</v>
      </c>
      <c r="S2177" s="125" t="s">
        <v>275</v>
      </c>
      <c r="T2177" s="125" t="s">
        <v>270</v>
      </c>
    </row>
    <row r="2178" spans="1:20">
      <c r="A2178" s="101">
        <v>43825</v>
      </c>
      <c r="B2178" s="125">
        <v>42022190</v>
      </c>
      <c r="C2178" s="125" t="s">
        <v>6081</v>
      </c>
      <c r="D2178" s="125" t="s">
        <v>270</v>
      </c>
      <c r="E2178" s="125" t="s">
        <v>270</v>
      </c>
      <c r="F2178" s="125" t="s">
        <v>4236</v>
      </c>
      <c r="G2178" s="125" t="s">
        <v>408</v>
      </c>
      <c r="H2178" s="125" t="s">
        <v>1911</v>
      </c>
      <c r="I2178" s="125">
        <v>804.8</v>
      </c>
      <c r="J2178" s="125">
        <v>25</v>
      </c>
      <c r="K2178" s="125" t="s">
        <v>137</v>
      </c>
      <c r="L2178" s="125">
        <v>32.19</v>
      </c>
      <c r="M2178" s="125">
        <v>25</v>
      </c>
      <c r="N2178" s="125" t="s">
        <v>141</v>
      </c>
      <c r="O2178" s="125">
        <v>843.75</v>
      </c>
      <c r="P2178" s="125">
        <v>33.75</v>
      </c>
      <c r="Q2178" s="125" t="s">
        <v>142</v>
      </c>
      <c r="R2178" s="125">
        <v>56497.1</v>
      </c>
      <c r="S2178" s="125" t="s">
        <v>275</v>
      </c>
      <c r="T2178" s="125" t="s">
        <v>270</v>
      </c>
    </row>
    <row r="2179" spans="1:20">
      <c r="A2179" s="101">
        <v>43825</v>
      </c>
      <c r="B2179" s="125">
        <v>42022190</v>
      </c>
      <c r="C2179" s="125" t="s">
        <v>6082</v>
      </c>
      <c r="D2179" s="125" t="s">
        <v>270</v>
      </c>
      <c r="E2179" s="125" t="s">
        <v>270</v>
      </c>
      <c r="F2179" s="125" t="s">
        <v>4236</v>
      </c>
      <c r="G2179" s="125" t="s">
        <v>139</v>
      </c>
      <c r="H2179" s="125" t="s">
        <v>681</v>
      </c>
      <c r="I2179" s="125">
        <v>127.26</v>
      </c>
      <c r="J2179" s="125">
        <v>4</v>
      </c>
      <c r="K2179" s="125" t="s">
        <v>137</v>
      </c>
      <c r="L2179" s="125">
        <v>31.82</v>
      </c>
      <c r="M2179" s="125">
        <v>4</v>
      </c>
      <c r="N2179" s="125" t="s">
        <v>141</v>
      </c>
      <c r="O2179" s="125">
        <v>87.8</v>
      </c>
      <c r="P2179" s="125">
        <v>21.95</v>
      </c>
      <c r="Q2179" s="125" t="s">
        <v>142</v>
      </c>
      <c r="R2179" s="125">
        <v>8933.32</v>
      </c>
      <c r="S2179" s="125" t="s">
        <v>275</v>
      </c>
      <c r="T2179" s="125" t="s">
        <v>270</v>
      </c>
    </row>
    <row r="2180" spans="1:20">
      <c r="A2180" s="101">
        <v>43825</v>
      </c>
      <c r="B2180" s="125">
        <v>42022190</v>
      </c>
      <c r="C2180" s="125" t="s">
        <v>6083</v>
      </c>
      <c r="D2180" s="125" t="s">
        <v>270</v>
      </c>
      <c r="E2180" s="125" t="s">
        <v>270</v>
      </c>
      <c r="F2180" s="125" t="s">
        <v>4236</v>
      </c>
      <c r="G2180" s="125" t="s">
        <v>139</v>
      </c>
      <c r="H2180" s="125" t="s">
        <v>681</v>
      </c>
      <c r="I2180" s="125">
        <v>59.69</v>
      </c>
      <c r="J2180" s="125">
        <v>2</v>
      </c>
      <c r="K2180" s="125" t="s">
        <v>137</v>
      </c>
      <c r="L2180" s="125">
        <v>29.84</v>
      </c>
      <c r="M2180" s="125">
        <v>2</v>
      </c>
      <c r="N2180" s="125" t="s">
        <v>141</v>
      </c>
      <c r="O2180" s="125">
        <v>57.56</v>
      </c>
      <c r="P2180" s="125">
        <v>28.78</v>
      </c>
      <c r="Q2180" s="125" t="s">
        <v>142</v>
      </c>
      <c r="R2180" s="125">
        <v>4190.41</v>
      </c>
      <c r="S2180" s="125" t="s">
        <v>275</v>
      </c>
      <c r="T2180" s="125" t="s">
        <v>270</v>
      </c>
    </row>
    <row r="2181" spans="1:20">
      <c r="A2181" s="101">
        <v>43825</v>
      </c>
      <c r="B2181" s="125">
        <v>42022190</v>
      </c>
      <c r="C2181" s="125" t="s">
        <v>6084</v>
      </c>
      <c r="D2181" s="125" t="s">
        <v>270</v>
      </c>
      <c r="E2181" s="125" t="s">
        <v>270</v>
      </c>
      <c r="F2181" s="125" t="s">
        <v>4236</v>
      </c>
      <c r="G2181" s="125" t="s">
        <v>408</v>
      </c>
      <c r="H2181" s="125" t="s">
        <v>1911</v>
      </c>
      <c r="I2181" s="125">
        <v>578.98</v>
      </c>
      <c r="J2181" s="125">
        <v>20</v>
      </c>
      <c r="K2181" s="125" t="s">
        <v>137</v>
      </c>
      <c r="L2181" s="125">
        <v>28.95</v>
      </c>
      <c r="M2181" s="125">
        <v>20</v>
      </c>
      <c r="N2181" s="125" t="s">
        <v>141</v>
      </c>
      <c r="O2181" s="125">
        <v>607</v>
      </c>
      <c r="P2181" s="125">
        <v>30.35</v>
      </c>
      <c r="Q2181" s="125" t="s">
        <v>142</v>
      </c>
      <c r="R2181" s="125">
        <v>40644.42</v>
      </c>
      <c r="S2181" s="125" t="s">
        <v>275</v>
      </c>
      <c r="T2181" s="125" t="s">
        <v>270</v>
      </c>
    </row>
    <row r="2182" spans="1:20">
      <c r="A2182" s="101">
        <v>43825</v>
      </c>
      <c r="B2182" s="125">
        <v>42022190</v>
      </c>
      <c r="C2182" s="125" t="s">
        <v>6085</v>
      </c>
      <c r="D2182" s="125" t="s">
        <v>270</v>
      </c>
      <c r="E2182" s="125" t="s">
        <v>270</v>
      </c>
      <c r="F2182" s="125" t="s">
        <v>4236</v>
      </c>
      <c r="G2182" s="125" t="s">
        <v>139</v>
      </c>
      <c r="H2182" s="125" t="s">
        <v>681</v>
      </c>
      <c r="I2182" s="125">
        <v>97.06</v>
      </c>
      <c r="J2182" s="125">
        <v>4</v>
      </c>
      <c r="K2182" s="125" t="s">
        <v>137</v>
      </c>
      <c r="L2182" s="125">
        <v>24.26</v>
      </c>
      <c r="M2182" s="125">
        <v>4</v>
      </c>
      <c r="N2182" s="125" t="s">
        <v>141</v>
      </c>
      <c r="O2182" s="125">
        <v>87.8</v>
      </c>
      <c r="P2182" s="125">
        <v>21.95</v>
      </c>
      <c r="Q2182" s="125" t="s">
        <v>142</v>
      </c>
      <c r="R2182" s="125">
        <v>6813.27</v>
      </c>
      <c r="S2182" s="125" t="s">
        <v>275</v>
      </c>
      <c r="T2182" s="125" t="s">
        <v>270</v>
      </c>
    </row>
    <row r="2183" spans="1:20">
      <c r="A2183" s="101">
        <v>43825</v>
      </c>
      <c r="B2183" s="125">
        <v>42022190</v>
      </c>
      <c r="C2183" s="125" t="s">
        <v>6086</v>
      </c>
      <c r="D2183" s="125" t="s">
        <v>270</v>
      </c>
      <c r="E2183" s="125" t="s">
        <v>270</v>
      </c>
      <c r="F2183" s="125" t="s">
        <v>4236</v>
      </c>
      <c r="G2183" s="125" t="s">
        <v>139</v>
      </c>
      <c r="H2183" s="125" t="s">
        <v>681</v>
      </c>
      <c r="I2183" s="125">
        <v>63.63</v>
      </c>
      <c r="J2183" s="125">
        <v>2</v>
      </c>
      <c r="K2183" s="125" t="s">
        <v>137</v>
      </c>
      <c r="L2183" s="125">
        <v>31.82</v>
      </c>
      <c r="M2183" s="125">
        <v>2</v>
      </c>
      <c r="N2183" s="125" t="s">
        <v>141</v>
      </c>
      <c r="O2183" s="125">
        <v>57.56</v>
      </c>
      <c r="P2183" s="125">
        <v>28.78</v>
      </c>
      <c r="Q2183" s="125" t="s">
        <v>142</v>
      </c>
      <c r="R2183" s="125">
        <v>4466.66</v>
      </c>
      <c r="S2183" s="125" t="s">
        <v>275</v>
      </c>
      <c r="T2183" s="125" t="s">
        <v>270</v>
      </c>
    </row>
    <row r="2184" spans="1:20">
      <c r="A2184" s="101">
        <v>43825</v>
      </c>
      <c r="B2184" s="125">
        <v>42022190</v>
      </c>
      <c r="C2184" s="125" t="s">
        <v>1124</v>
      </c>
      <c r="D2184" s="125" t="s">
        <v>270</v>
      </c>
      <c r="E2184" s="125" t="s">
        <v>270</v>
      </c>
      <c r="F2184" s="125" t="s">
        <v>4236</v>
      </c>
      <c r="G2184" s="125" t="s">
        <v>408</v>
      </c>
      <c r="H2184" s="125" t="s">
        <v>1911</v>
      </c>
      <c r="I2184" s="125">
        <v>1356.41</v>
      </c>
      <c r="J2184" s="125">
        <v>174</v>
      </c>
      <c r="K2184" s="125" t="s">
        <v>137</v>
      </c>
      <c r="L2184" s="125">
        <v>7.8</v>
      </c>
      <c r="M2184" s="125">
        <v>174</v>
      </c>
      <c r="N2184" s="125" t="s">
        <v>141</v>
      </c>
      <c r="O2184" s="125">
        <v>1357.2</v>
      </c>
      <c r="P2184" s="125">
        <v>7.8</v>
      </c>
      <c r="Q2184" s="125" t="s">
        <v>283</v>
      </c>
      <c r="R2184" s="125">
        <v>95219.73</v>
      </c>
      <c r="S2184" s="125" t="s">
        <v>275</v>
      </c>
      <c r="T2184" s="125" t="s">
        <v>270</v>
      </c>
    </row>
    <row r="2185" spans="1:20">
      <c r="A2185" s="101">
        <v>43825</v>
      </c>
      <c r="B2185" s="125">
        <v>42022190</v>
      </c>
      <c r="C2185" s="125" t="s">
        <v>4227</v>
      </c>
      <c r="D2185" s="125" t="s">
        <v>270</v>
      </c>
      <c r="E2185" s="125" t="s">
        <v>270</v>
      </c>
      <c r="F2185" s="125" t="s">
        <v>4225</v>
      </c>
      <c r="G2185" s="125" t="s">
        <v>4326</v>
      </c>
      <c r="H2185" s="125" t="s">
        <v>2401</v>
      </c>
      <c r="I2185" s="125">
        <v>1826.28</v>
      </c>
      <c r="J2185" s="125">
        <v>108</v>
      </c>
      <c r="K2185" s="125" t="s">
        <v>137</v>
      </c>
      <c r="L2185" s="125">
        <v>16.91</v>
      </c>
      <c r="M2185" s="125">
        <v>108</v>
      </c>
      <c r="N2185" s="125" t="s">
        <v>137</v>
      </c>
      <c r="O2185" s="125">
        <v>1826.28</v>
      </c>
      <c r="P2185" s="125">
        <v>16.91</v>
      </c>
      <c r="Q2185" s="125" t="s">
        <v>283</v>
      </c>
      <c r="R2185" s="125">
        <v>128204.86</v>
      </c>
      <c r="S2185" s="125" t="s">
        <v>275</v>
      </c>
      <c r="T2185" s="125" t="s">
        <v>270</v>
      </c>
    </row>
    <row r="2186" spans="1:20">
      <c r="A2186" s="101">
        <v>43825</v>
      </c>
      <c r="B2186" s="125">
        <v>42022190</v>
      </c>
      <c r="C2186" s="125" t="s">
        <v>6087</v>
      </c>
      <c r="D2186" s="125" t="s">
        <v>270</v>
      </c>
      <c r="E2186" s="125" t="s">
        <v>270</v>
      </c>
      <c r="F2186" s="125" t="s">
        <v>4236</v>
      </c>
      <c r="G2186" s="125" t="s">
        <v>408</v>
      </c>
      <c r="H2186" s="125" t="s">
        <v>1911</v>
      </c>
      <c r="I2186" s="125">
        <v>68.48</v>
      </c>
      <c r="J2186" s="125">
        <v>5</v>
      </c>
      <c r="K2186" s="125" t="s">
        <v>137</v>
      </c>
      <c r="L2186" s="125">
        <v>13.7</v>
      </c>
      <c r="M2186" s="125">
        <v>5</v>
      </c>
      <c r="N2186" s="125" t="s">
        <v>141</v>
      </c>
      <c r="O2186" s="125">
        <v>64</v>
      </c>
      <c r="P2186" s="125">
        <v>12.8</v>
      </c>
      <c r="Q2186" s="125" t="s">
        <v>142</v>
      </c>
      <c r="R2186" s="125">
        <v>4807.3100000000004</v>
      </c>
      <c r="S2186" s="125" t="s">
        <v>275</v>
      </c>
      <c r="T2186" s="125" t="s">
        <v>270</v>
      </c>
    </row>
    <row r="2187" spans="1:20">
      <c r="A2187" s="101">
        <v>43825</v>
      </c>
      <c r="B2187" s="125">
        <v>42022190</v>
      </c>
      <c r="C2187" s="125" t="s">
        <v>6088</v>
      </c>
      <c r="D2187" s="125" t="s">
        <v>270</v>
      </c>
      <c r="E2187" s="125" t="s">
        <v>270</v>
      </c>
      <c r="F2187" s="125" t="s">
        <v>4236</v>
      </c>
      <c r="G2187" s="125" t="s">
        <v>408</v>
      </c>
      <c r="H2187" s="125" t="s">
        <v>1911</v>
      </c>
      <c r="I2187" s="125">
        <v>584.28</v>
      </c>
      <c r="J2187" s="125">
        <v>60</v>
      </c>
      <c r="K2187" s="125" t="s">
        <v>137</v>
      </c>
      <c r="L2187" s="125">
        <v>9.74</v>
      </c>
      <c r="M2187" s="125">
        <v>60</v>
      </c>
      <c r="N2187" s="125" t="s">
        <v>141</v>
      </c>
      <c r="O2187" s="125">
        <v>503.4</v>
      </c>
      <c r="P2187" s="125">
        <v>8.39</v>
      </c>
      <c r="Q2187" s="125" t="s">
        <v>142</v>
      </c>
      <c r="R2187" s="125">
        <v>41016.559999999998</v>
      </c>
      <c r="S2187" s="125" t="s">
        <v>275</v>
      </c>
      <c r="T2187" s="125" t="s">
        <v>270</v>
      </c>
    </row>
    <row r="2188" spans="1:20">
      <c r="A2188" s="101">
        <v>43825</v>
      </c>
      <c r="B2188" s="125">
        <v>42022190</v>
      </c>
      <c r="C2188" s="125" t="s">
        <v>6089</v>
      </c>
      <c r="D2188" s="125" t="s">
        <v>270</v>
      </c>
      <c r="E2188" s="125" t="s">
        <v>270</v>
      </c>
      <c r="F2188" s="125" t="s">
        <v>4236</v>
      </c>
      <c r="G2188" s="125" t="s">
        <v>408</v>
      </c>
      <c r="H2188" s="125" t="s">
        <v>1911</v>
      </c>
      <c r="I2188" s="125">
        <v>74.28</v>
      </c>
      <c r="J2188" s="125">
        <v>5</v>
      </c>
      <c r="K2188" s="125" t="s">
        <v>137</v>
      </c>
      <c r="L2188" s="125">
        <v>14.86</v>
      </c>
      <c r="M2188" s="125">
        <v>5</v>
      </c>
      <c r="N2188" s="125" t="s">
        <v>141</v>
      </c>
      <c r="O2188" s="125">
        <v>64</v>
      </c>
      <c r="P2188" s="125">
        <v>12.8</v>
      </c>
      <c r="Q2188" s="125" t="s">
        <v>142</v>
      </c>
      <c r="R2188" s="125">
        <v>5214.67</v>
      </c>
      <c r="S2188" s="125" t="s">
        <v>275</v>
      </c>
      <c r="T2188" s="125" t="s">
        <v>270</v>
      </c>
    </row>
    <row r="2189" spans="1:20">
      <c r="A2189" s="101">
        <v>43825</v>
      </c>
      <c r="B2189" s="125">
        <v>42022190</v>
      </c>
      <c r="C2189" s="125" t="s">
        <v>6090</v>
      </c>
      <c r="D2189" s="125" t="s">
        <v>270</v>
      </c>
      <c r="E2189" s="125" t="s">
        <v>270</v>
      </c>
      <c r="F2189" s="125" t="s">
        <v>4236</v>
      </c>
      <c r="G2189" s="125" t="s">
        <v>408</v>
      </c>
      <c r="H2189" s="125" t="s">
        <v>1911</v>
      </c>
      <c r="I2189" s="125">
        <v>2187.86</v>
      </c>
      <c r="J2189" s="125">
        <v>130</v>
      </c>
      <c r="K2189" s="125" t="s">
        <v>137</v>
      </c>
      <c r="L2189" s="125">
        <v>16.829999999999998</v>
      </c>
      <c r="M2189" s="125">
        <v>130</v>
      </c>
      <c r="N2189" s="125" t="s">
        <v>141</v>
      </c>
      <c r="O2189" s="125">
        <v>1885</v>
      </c>
      <c r="P2189" s="125">
        <v>14.5</v>
      </c>
      <c r="Q2189" s="125" t="s">
        <v>142</v>
      </c>
      <c r="R2189" s="125">
        <v>153588.06</v>
      </c>
      <c r="S2189" s="125" t="s">
        <v>275</v>
      </c>
      <c r="T2189" s="125" t="s">
        <v>270</v>
      </c>
    </row>
    <row r="2190" spans="1:20">
      <c r="A2190" s="101">
        <v>43825</v>
      </c>
      <c r="B2190" s="125">
        <v>42022190</v>
      </c>
      <c r="C2190" s="125" t="s">
        <v>6091</v>
      </c>
      <c r="D2190" s="125" t="s">
        <v>270</v>
      </c>
      <c r="E2190" s="125" t="s">
        <v>270</v>
      </c>
      <c r="F2190" s="125" t="s">
        <v>4236</v>
      </c>
      <c r="G2190" s="125" t="s">
        <v>408</v>
      </c>
      <c r="H2190" s="125" t="s">
        <v>1911</v>
      </c>
      <c r="I2190" s="125">
        <v>371.18</v>
      </c>
      <c r="J2190" s="125">
        <v>30</v>
      </c>
      <c r="K2190" s="125" t="s">
        <v>137</v>
      </c>
      <c r="L2190" s="125">
        <v>12.37</v>
      </c>
      <c r="M2190" s="125">
        <v>30</v>
      </c>
      <c r="N2190" s="125" t="s">
        <v>141</v>
      </c>
      <c r="O2190" s="125">
        <v>319.8</v>
      </c>
      <c r="P2190" s="125">
        <v>10.66</v>
      </c>
      <c r="Q2190" s="125" t="s">
        <v>142</v>
      </c>
      <c r="R2190" s="125">
        <v>26056.98</v>
      </c>
      <c r="S2190" s="125" t="s">
        <v>275</v>
      </c>
      <c r="T2190" s="125" t="s">
        <v>270</v>
      </c>
    </row>
    <row r="2191" spans="1:20">
      <c r="A2191" s="101">
        <v>43825</v>
      </c>
      <c r="B2191" s="125">
        <v>42022190</v>
      </c>
      <c r="C2191" s="125" t="s">
        <v>6092</v>
      </c>
      <c r="D2191" s="125" t="s">
        <v>270</v>
      </c>
      <c r="E2191" s="125" t="s">
        <v>270</v>
      </c>
      <c r="F2191" s="125" t="s">
        <v>4236</v>
      </c>
      <c r="G2191" s="125" t="s">
        <v>408</v>
      </c>
      <c r="H2191" s="125" t="s">
        <v>1911</v>
      </c>
      <c r="I2191" s="125">
        <v>584.98</v>
      </c>
      <c r="J2191" s="125">
        <v>36</v>
      </c>
      <c r="K2191" s="125" t="s">
        <v>137</v>
      </c>
      <c r="L2191" s="125">
        <v>16.25</v>
      </c>
      <c r="M2191" s="125">
        <v>36</v>
      </c>
      <c r="N2191" s="125" t="s">
        <v>141</v>
      </c>
      <c r="O2191" s="125">
        <v>504</v>
      </c>
      <c r="P2191" s="125">
        <v>14</v>
      </c>
      <c r="Q2191" s="125" t="s">
        <v>142</v>
      </c>
      <c r="R2191" s="125">
        <v>41065.480000000003</v>
      </c>
      <c r="S2191" s="125" t="s">
        <v>275</v>
      </c>
      <c r="T2191" s="125" t="s">
        <v>270</v>
      </c>
    </row>
    <row r="2192" spans="1:20">
      <c r="A2192" s="101">
        <v>43825</v>
      </c>
      <c r="B2192" s="125">
        <v>42022190</v>
      </c>
      <c r="C2192" s="125" t="s">
        <v>6093</v>
      </c>
      <c r="D2192" s="125" t="s">
        <v>270</v>
      </c>
      <c r="E2192" s="125" t="s">
        <v>270</v>
      </c>
      <c r="F2192" s="125" t="s">
        <v>4236</v>
      </c>
      <c r="G2192" s="125" t="s">
        <v>139</v>
      </c>
      <c r="H2192" s="125" t="s">
        <v>681</v>
      </c>
      <c r="I2192" s="125">
        <v>77.069999999999993</v>
      </c>
      <c r="J2192" s="125">
        <v>3</v>
      </c>
      <c r="K2192" s="125" t="s">
        <v>137</v>
      </c>
      <c r="L2192" s="125">
        <v>25.69</v>
      </c>
      <c r="M2192" s="125">
        <v>3</v>
      </c>
      <c r="N2192" s="125" t="s">
        <v>141</v>
      </c>
      <c r="O2192" s="125">
        <v>77.069999999999993</v>
      </c>
      <c r="P2192" s="125">
        <v>25.69</v>
      </c>
      <c r="Q2192" s="125" t="s">
        <v>283</v>
      </c>
      <c r="R2192" s="125">
        <v>5410.27</v>
      </c>
      <c r="S2192" s="125" t="s">
        <v>275</v>
      </c>
      <c r="T2192" s="125" t="s">
        <v>270</v>
      </c>
    </row>
    <row r="2193" spans="1:22">
      <c r="A2193" s="101">
        <v>43825</v>
      </c>
      <c r="B2193" s="125">
        <v>42022190</v>
      </c>
      <c r="C2193" s="125" t="s">
        <v>4427</v>
      </c>
      <c r="D2193" s="125" t="s">
        <v>270</v>
      </c>
      <c r="E2193" s="125" t="s">
        <v>270</v>
      </c>
      <c r="F2193" s="125" t="s">
        <v>4236</v>
      </c>
      <c r="G2193" s="125" t="s">
        <v>4228</v>
      </c>
      <c r="H2193" s="125" t="s">
        <v>4428</v>
      </c>
      <c r="I2193" s="125">
        <v>18178.8</v>
      </c>
      <c r="J2193" s="125">
        <v>890</v>
      </c>
      <c r="K2193" s="125" t="s">
        <v>137</v>
      </c>
      <c r="L2193" s="125">
        <v>20.43</v>
      </c>
      <c r="M2193" s="125">
        <v>890</v>
      </c>
      <c r="N2193" s="125" t="s">
        <v>141</v>
      </c>
      <c r="O2193" s="125">
        <v>18182.7</v>
      </c>
      <c r="P2193" s="125">
        <v>20.43</v>
      </c>
      <c r="Q2193" s="125" t="s">
        <v>283</v>
      </c>
      <c r="R2193" s="125">
        <v>1276151.77</v>
      </c>
      <c r="S2193" s="125" t="s">
        <v>275</v>
      </c>
      <c r="T2193" s="125" t="s">
        <v>270</v>
      </c>
    </row>
    <row r="2194" spans="1:22">
      <c r="A2194" s="101">
        <v>43825</v>
      </c>
      <c r="B2194" s="125">
        <v>42022190</v>
      </c>
      <c r="C2194" s="125" t="s">
        <v>6094</v>
      </c>
      <c r="D2194" s="125" t="s">
        <v>270</v>
      </c>
      <c r="E2194" s="125" t="s">
        <v>270</v>
      </c>
      <c r="F2194" s="125" t="s">
        <v>4236</v>
      </c>
      <c r="G2194" s="125" t="s">
        <v>408</v>
      </c>
      <c r="H2194" s="125" t="s">
        <v>1911</v>
      </c>
      <c r="I2194" s="125">
        <v>1108.8399999999999</v>
      </c>
      <c r="J2194" s="125">
        <v>25</v>
      </c>
      <c r="K2194" s="125" t="s">
        <v>137</v>
      </c>
      <c r="L2194" s="125">
        <v>44.35</v>
      </c>
      <c r="M2194" s="125">
        <v>25</v>
      </c>
      <c r="N2194" s="125" t="s">
        <v>141</v>
      </c>
      <c r="O2194" s="125">
        <v>843.75</v>
      </c>
      <c r="P2194" s="125">
        <v>33.75</v>
      </c>
      <c r="Q2194" s="125" t="s">
        <v>142</v>
      </c>
      <c r="R2194" s="125">
        <v>77840.45</v>
      </c>
      <c r="S2194" s="125" t="s">
        <v>275</v>
      </c>
      <c r="T2194" s="125" t="s">
        <v>270</v>
      </c>
    </row>
    <row r="2195" spans="1:22">
      <c r="A2195" s="101">
        <v>43825</v>
      </c>
      <c r="B2195" s="125">
        <v>42022190</v>
      </c>
      <c r="C2195" s="125" t="s">
        <v>6095</v>
      </c>
      <c r="D2195" s="125" t="s">
        <v>270</v>
      </c>
      <c r="E2195" s="125" t="s">
        <v>270</v>
      </c>
      <c r="F2195" s="125" t="s">
        <v>4236</v>
      </c>
      <c r="G2195" s="125" t="s">
        <v>408</v>
      </c>
      <c r="H2195" s="125" t="s">
        <v>1911</v>
      </c>
      <c r="I2195" s="125">
        <v>4747.37</v>
      </c>
      <c r="J2195" s="125">
        <v>294</v>
      </c>
      <c r="K2195" s="125" t="s">
        <v>137</v>
      </c>
      <c r="L2195" s="125">
        <v>16.149999999999999</v>
      </c>
      <c r="M2195" s="125">
        <v>294</v>
      </c>
      <c r="N2195" s="125" t="s">
        <v>141</v>
      </c>
      <c r="O2195" s="125">
        <v>4748.1000000000004</v>
      </c>
      <c r="P2195" s="125">
        <v>16.149999999999999</v>
      </c>
      <c r="Q2195" s="125" t="s">
        <v>283</v>
      </c>
      <c r="R2195" s="125">
        <v>333265.65000000002</v>
      </c>
      <c r="S2195" s="125" t="s">
        <v>275</v>
      </c>
      <c r="T2195" s="125" t="s">
        <v>270</v>
      </c>
    </row>
    <row r="2196" spans="1:22">
      <c r="A2196" s="101">
        <v>43825</v>
      </c>
      <c r="B2196" s="125">
        <v>42022190</v>
      </c>
      <c r="C2196" s="125" t="s">
        <v>6096</v>
      </c>
      <c r="D2196" s="125" t="s">
        <v>270</v>
      </c>
      <c r="E2196" s="125" t="s">
        <v>270</v>
      </c>
      <c r="F2196" s="125" t="s">
        <v>4236</v>
      </c>
      <c r="G2196" s="125" t="s">
        <v>408</v>
      </c>
      <c r="H2196" s="125" t="s">
        <v>1911</v>
      </c>
      <c r="I2196" s="125">
        <v>3514.74</v>
      </c>
      <c r="J2196" s="125">
        <v>210</v>
      </c>
      <c r="K2196" s="125" t="s">
        <v>137</v>
      </c>
      <c r="L2196" s="125">
        <v>16.739999999999998</v>
      </c>
      <c r="M2196" s="125">
        <v>210</v>
      </c>
      <c r="N2196" s="125" t="s">
        <v>141</v>
      </c>
      <c r="O2196" s="125">
        <v>3028.2</v>
      </c>
      <c r="P2196" s="125">
        <v>14.42</v>
      </c>
      <c r="Q2196" s="125" t="s">
        <v>142</v>
      </c>
      <c r="R2196" s="125">
        <v>246734.85</v>
      </c>
      <c r="S2196" s="125" t="s">
        <v>275</v>
      </c>
      <c r="T2196" s="125" t="s">
        <v>270</v>
      </c>
    </row>
    <row r="2197" spans="1:22">
      <c r="A2197" s="101">
        <v>43825</v>
      </c>
      <c r="B2197" s="125">
        <v>42022190</v>
      </c>
      <c r="C2197" s="125" t="s">
        <v>6097</v>
      </c>
      <c r="D2197" s="125" t="s">
        <v>270</v>
      </c>
      <c r="E2197" s="125" t="s">
        <v>270</v>
      </c>
      <c r="F2197" s="125" t="s">
        <v>4236</v>
      </c>
      <c r="G2197" s="125" t="s">
        <v>139</v>
      </c>
      <c r="H2197" s="125" t="s">
        <v>681</v>
      </c>
      <c r="I2197" s="125">
        <v>3767.07</v>
      </c>
      <c r="J2197" s="125">
        <v>88</v>
      </c>
      <c r="K2197" s="125" t="s">
        <v>137</v>
      </c>
      <c r="L2197" s="125">
        <v>42.81</v>
      </c>
      <c r="M2197" s="125">
        <v>88</v>
      </c>
      <c r="N2197" s="125" t="s">
        <v>137</v>
      </c>
      <c r="O2197" s="125">
        <v>3767.28</v>
      </c>
      <c r="P2197" s="125">
        <v>42.81</v>
      </c>
      <c r="Q2197" s="125" t="s">
        <v>283</v>
      </c>
      <c r="R2197" s="125">
        <v>264448.53999999998</v>
      </c>
      <c r="S2197" s="125" t="s">
        <v>275</v>
      </c>
      <c r="T2197" s="125" t="s">
        <v>270</v>
      </c>
    </row>
    <row r="2198" spans="1:22">
      <c r="A2198" s="101">
        <v>43825</v>
      </c>
      <c r="B2198" s="125">
        <v>42022190</v>
      </c>
      <c r="C2198" s="125" t="s">
        <v>5304</v>
      </c>
      <c r="D2198" s="125" t="s">
        <v>270</v>
      </c>
      <c r="E2198" s="125" t="s">
        <v>270</v>
      </c>
      <c r="F2198" s="125" t="s">
        <v>4236</v>
      </c>
      <c r="G2198" s="125" t="s">
        <v>139</v>
      </c>
      <c r="H2198" s="125" t="s">
        <v>681</v>
      </c>
      <c r="I2198" s="125">
        <v>5309.71</v>
      </c>
      <c r="J2198" s="125">
        <v>144</v>
      </c>
      <c r="K2198" s="125" t="s">
        <v>137</v>
      </c>
      <c r="L2198" s="125">
        <v>36.869999999999997</v>
      </c>
      <c r="M2198" s="125">
        <v>144</v>
      </c>
      <c r="N2198" s="125" t="s">
        <v>137</v>
      </c>
      <c r="O2198" s="125">
        <v>5309.28</v>
      </c>
      <c r="P2198" s="125">
        <v>36.869999999999997</v>
      </c>
      <c r="Q2198" s="125" t="s">
        <v>283</v>
      </c>
      <c r="R2198" s="125">
        <v>372741.85</v>
      </c>
      <c r="S2198" s="125" t="s">
        <v>275</v>
      </c>
      <c r="T2198" s="125" t="s">
        <v>270</v>
      </c>
    </row>
    <row r="2199" spans="1:22">
      <c r="A2199" s="101">
        <v>43825</v>
      </c>
      <c r="B2199" s="125">
        <v>42022190</v>
      </c>
      <c r="C2199" s="125" t="s">
        <v>6098</v>
      </c>
      <c r="D2199" s="125" t="s">
        <v>270</v>
      </c>
      <c r="E2199" s="125" t="s">
        <v>270</v>
      </c>
      <c r="F2199" s="125" t="s">
        <v>4236</v>
      </c>
      <c r="G2199" s="125" t="s">
        <v>304</v>
      </c>
      <c r="H2199" s="125" t="s">
        <v>305</v>
      </c>
      <c r="I2199" s="125">
        <v>726.26</v>
      </c>
      <c r="J2199" s="125">
        <v>30</v>
      </c>
      <c r="K2199" s="125" t="s">
        <v>137</v>
      </c>
      <c r="L2199" s="125">
        <v>24.21</v>
      </c>
      <c r="M2199" s="125">
        <v>30</v>
      </c>
      <c r="N2199" s="125" t="s">
        <v>141</v>
      </c>
      <c r="O2199" s="125">
        <v>657</v>
      </c>
      <c r="P2199" s="125">
        <v>21.9</v>
      </c>
      <c r="Q2199" s="125" t="s">
        <v>142</v>
      </c>
      <c r="R2199" s="125">
        <v>50983.21</v>
      </c>
      <c r="S2199" s="125" t="s">
        <v>275</v>
      </c>
      <c r="T2199" s="125" t="s">
        <v>270</v>
      </c>
    </row>
    <row r="2200" spans="1:22">
      <c r="A2200" s="101">
        <v>43824</v>
      </c>
      <c r="B2200" s="125">
        <v>42022190</v>
      </c>
      <c r="C2200" s="125" t="s">
        <v>4227</v>
      </c>
      <c r="D2200" s="125" t="s">
        <v>270</v>
      </c>
      <c r="E2200" s="125" t="s">
        <v>270</v>
      </c>
      <c r="F2200" s="125" t="s">
        <v>4225</v>
      </c>
      <c r="G2200" s="125" t="s">
        <v>4228</v>
      </c>
      <c r="H2200" s="125" t="s">
        <v>4273</v>
      </c>
      <c r="I2200" s="125">
        <v>3034.76</v>
      </c>
      <c r="J2200" s="125">
        <v>136</v>
      </c>
      <c r="K2200" s="125" t="s">
        <v>137</v>
      </c>
      <c r="L2200" s="125">
        <v>22.31</v>
      </c>
      <c r="M2200" s="125">
        <v>136</v>
      </c>
      <c r="N2200" s="125" t="s">
        <v>141</v>
      </c>
      <c r="O2200" s="125">
        <v>3034.16</v>
      </c>
      <c r="P2200" s="125">
        <v>22.31</v>
      </c>
      <c r="Q2200" s="125" t="s">
        <v>283</v>
      </c>
      <c r="R2200" s="125">
        <v>213039.98</v>
      </c>
      <c r="S2200" s="125" t="s">
        <v>275</v>
      </c>
      <c r="T2200" s="125" t="s">
        <v>270</v>
      </c>
    </row>
    <row r="2201" spans="1:22">
      <c r="A2201" s="101">
        <v>43824</v>
      </c>
      <c r="B2201" s="125">
        <v>42022190</v>
      </c>
      <c r="C2201" s="125" t="s">
        <v>6099</v>
      </c>
      <c r="D2201" s="125" t="s">
        <v>270</v>
      </c>
      <c r="E2201" s="125" t="s">
        <v>270</v>
      </c>
      <c r="F2201" s="125" t="s">
        <v>4236</v>
      </c>
      <c r="G2201" s="125" t="s">
        <v>4587</v>
      </c>
      <c r="H2201" s="125" t="s">
        <v>4588</v>
      </c>
      <c r="I2201" s="125">
        <v>140.97999999999999</v>
      </c>
      <c r="J2201" s="125">
        <v>10</v>
      </c>
      <c r="K2201" s="125" t="s">
        <v>137</v>
      </c>
      <c r="L2201" s="125">
        <v>14.1</v>
      </c>
      <c r="M2201" s="125">
        <v>10</v>
      </c>
      <c r="N2201" s="125" t="s">
        <v>141</v>
      </c>
      <c r="O2201" s="125">
        <v>200</v>
      </c>
      <c r="P2201" s="125">
        <v>20</v>
      </c>
      <c r="Q2201" s="125" t="s">
        <v>283</v>
      </c>
      <c r="R2201" s="125">
        <v>9897.14</v>
      </c>
      <c r="S2201" s="125" t="s">
        <v>275</v>
      </c>
      <c r="T2201" s="125" t="s">
        <v>270</v>
      </c>
    </row>
    <row r="2202" spans="1:22">
      <c r="A2202" s="101">
        <v>43824</v>
      </c>
      <c r="B2202" s="125">
        <v>42022190</v>
      </c>
      <c r="C2202" s="125" t="s">
        <v>4249</v>
      </c>
      <c r="D2202" s="125" t="s">
        <v>270</v>
      </c>
      <c r="E2202" s="125" t="s">
        <v>270</v>
      </c>
      <c r="F2202" s="125" t="s">
        <v>4225</v>
      </c>
      <c r="G2202" s="125" t="s">
        <v>4228</v>
      </c>
      <c r="H2202" s="125" t="s">
        <v>4273</v>
      </c>
      <c r="I2202" s="125">
        <v>33085.61</v>
      </c>
      <c r="J2202" s="125">
        <v>1378</v>
      </c>
      <c r="K2202" s="125" t="s">
        <v>137</v>
      </c>
      <c r="L2202" s="125">
        <v>24.01</v>
      </c>
      <c r="M2202" s="125">
        <v>1378</v>
      </c>
      <c r="N2202" s="125" t="s">
        <v>141</v>
      </c>
      <c r="O2202" s="125">
        <v>33085.800000000003</v>
      </c>
      <c r="P2202" s="125">
        <v>24.01</v>
      </c>
      <c r="Q2202" s="125" t="s">
        <v>283</v>
      </c>
      <c r="R2202" s="125">
        <v>2322609.7599999998</v>
      </c>
      <c r="S2202" s="125" t="s">
        <v>275</v>
      </c>
      <c r="T2202" s="125" t="s">
        <v>270</v>
      </c>
      <c r="U2202" s="125"/>
      <c r="V2202" s="125"/>
    </row>
    <row r="2203" spans="1:22">
      <c r="A2203" s="101">
        <v>43824</v>
      </c>
      <c r="B2203" s="125">
        <v>42022190</v>
      </c>
      <c r="C2203" s="125" t="s">
        <v>6100</v>
      </c>
      <c r="D2203" s="125" t="s">
        <v>270</v>
      </c>
      <c r="E2203" s="125" t="s">
        <v>270</v>
      </c>
      <c r="F2203" s="125" t="s">
        <v>4236</v>
      </c>
      <c r="G2203" s="125" t="s">
        <v>605</v>
      </c>
      <c r="H2203" s="125" t="s">
        <v>769</v>
      </c>
      <c r="I2203" s="125">
        <v>136.18</v>
      </c>
      <c r="J2203" s="125">
        <v>10</v>
      </c>
      <c r="K2203" s="125" t="s">
        <v>137</v>
      </c>
      <c r="L2203" s="125">
        <v>13.62</v>
      </c>
      <c r="M2203" s="125">
        <v>10</v>
      </c>
      <c r="N2203" s="125" t="s">
        <v>141</v>
      </c>
      <c r="O2203" s="125">
        <v>200</v>
      </c>
      <c r="P2203" s="125">
        <v>20</v>
      </c>
      <c r="Q2203" s="125" t="s">
        <v>607</v>
      </c>
      <c r="R2203" s="125">
        <v>9560</v>
      </c>
      <c r="S2203" s="125" t="s">
        <v>275</v>
      </c>
      <c r="T2203" s="125" t="s">
        <v>270</v>
      </c>
    </row>
    <row r="2204" spans="1:22">
      <c r="A2204" s="101">
        <v>43824</v>
      </c>
      <c r="B2204" s="125">
        <v>42022190</v>
      </c>
      <c r="C2204" s="125" t="s">
        <v>6101</v>
      </c>
      <c r="D2204" s="125" t="s">
        <v>270</v>
      </c>
      <c r="E2204" s="125" t="s">
        <v>270</v>
      </c>
      <c r="F2204" s="125" t="s">
        <v>4236</v>
      </c>
      <c r="G2204" s="125" t="s">
        <v>605</v>
      </c>
      <c r="H2204" s="125" t="s">
        <v>769</v>
      </c>
      <c r="I2204" s="125">
        <v>170.23</v>
      </c>
      <c r="J2204" s="125">
        <v>10</v>
      </c>
      <c r="K2204" s="125" t="s">
        <v>137</v>
      </c>
      <c r="L2204" s="125">
        <v>17.02</v>
      </c>
      <c r="M2204" s="125">
        <v>10</v>
      </c>
      <c r="N2204" s="125" t="s">
        <v>141</v>
      </c>
      <c r="O2204" s="125">
        <v>200</v>
      </c>
      <c r="P2204" s="125">
        <v>20</v>
      </c>
      <c r="Q2204" s="125" t="s">
        <v>607</v>
      </c>
      <c r="R2204" s="125">
        <v>11950</v>
      </c>
      <c r="S2204" s="125" t="s">
        <v>275</v>
      </c>
      <c r="T2204" s="125" t="s">
        <v>270</v>
      </c>
    </row>
    <row r="2205" spans="1:22">
      <c r="A2205" s="101">
        <v>43824</v>
      </c>
      <c r="B2205" s="125">
        <v>42022190</v>
      </c>
      <c r="C2205" s="125" t="s">
        <v>6102</v>
      </c>
      <c r="D2205" s="125" t="s">
        <v>270</v>
      </c>
      <c r="E2205" s="125" t="s">
        <v>270</v>
      </c>
      <c r="F2205" s="125" t="s">
        <v>4236</v>
      </c>
      <c r="G2205" s="125" t="s">
        <v>605</v>
      </c>
      <c r="H2205" s="125" t="s">
        <v>769</v>
      </c>
      <c r="I2205" s="125">
        <v>85.11</v>
      </c>
      <c r="J2205" s="125">
        <v>5</v>
      </c>
      <c r="K2205" s="125" t="s">
        <v>137</v>
      </c>
      <c r="L2205" s="125">
        <v>17.02</v>
      </c>
      <c r="M2205" s="125">
        <v>5</v>
      </c>
      <c r="N2205" s="125" t="s">
        <v>141</v>
      </c>
      <c r="O2205" s="125">
        <v>125</v>
      </c>
      <c r="P2205" s="125">
        <v>25</v>
      </c>
      <c r="Q2205" s="125" t="s">
        <v>607</v>
      </c>
      <c r="R2205" s="125">
        <v>5975</v>
      </c>
      <c r="S2205" s="125" t="s">
        <v>275</v>
      </c>
      <c r="T2205" s="125" t="s">
        <v>270</v>
      </c>
    </row>
    <row r="2206" spans="1:22">
      <c r="A2206" s="101">
        <v>43824</v>
      </c>
      <c r="B2206" s="125">
        <v>42022190</v>
      </c>
      <c r="C2206" s="125" t="s">
        <v>6103</v>
      </c>
      <c r="D2206" s="125" t="s">
        <v>270</v>
      </c>
      <c r="E2206" s="125" t="s">
        <v>270</v>
      </c>
      <c r="F2206" s="125" t="s">
        <v>4225</v>
      </c>
      <c r="G2206" s="125" t="s">
        <v>5554</v>
      </c>
      <c r="H2206" s="125" t="s">
        <v>5809</v>
      </c>
      <c r="I2206" s="125">
        <v>11912.4</v>
      </c>
      <c r="J2206" s="125">
        <v>645</v>
      </c>
      <c r="K2206" s="125" t="s">
        <v>137</v>
      </c>
      <c r="L2206" s="125">
        <v>18.47</v>
      </c>
      <c r="M2206" s="125">
        <v>645</v>
      </c>
      <c r="N2206" s="125" t="s">
        <v>141</v>
      </c>
      <c r="O2206" s="125">
        <v>11913.2</v>
      </c>
      <c r="P2206" s="125">
        <v>18.47</v>
      </c>
      <c r="Q2206" s="125" t="s">
        <v>283</v>
      </c>
      <c r="R2206" s="125">
        <v>836250.24</v>
      </c>
      <c r="S2206" s="125" t="s">
        <v>275</v>
      </c>
      <c r="T2206" s="125" t="s">
        <v>270</v>
      </c>
    </row>
    <row r="2207" spans="1:22">
      <c r="A2207" s="101">
        <v>43823</v>
      </c>
      <c r="B2207" s="125">
        <v>42022190</v>
      </c>
      <c r="C2207" s="125" t="s">
        <v>6104</v>
      </c>
      <c r="D2207" s="125" t="s">
        <v>270</v>
      </c>
      <c r="E2207" s="125" t="s">
        <v>270</v>
      </c>
      <c r="F2207" s="125" t="s">
        <v>4236</v>
      </c>
      <c r="G2207" s="125" t="s">
        <v>4228</v>
      </c>
      <c r="H2207" s="125" t="s">
        <v>4229</v>
      </c>
      <c r="I2207" s="125">
        <v>4818.38</v>
      </c>
      <c r="J2207" s="125">
        <v>150</v>
      </c>
      <c r="K2207" s="125" t="s">
        <v>137</v>
      </c>
      <c r="L2207" s="125">
        <v>32.119999999999997</v>
      </c>
      <c r="M2207" s="125">
        <v>150</v>
      </c>
      <c r="N2207" s="125" t="s">
        <v>141</v>
      </c>
      <c r="O2207" s="125">
        <v>5250</v>
      </c>
      <c r="P2207" s="125">
        <v>35</v>
      </c>
      <c r="Q2207" s="125" t="s">
        <v>283</v>
      </c>
      <c r="R2207" s="125">
        <v>338250</v>
      </c>
      <c r="S2207" s="125" t="s">
        <v>275</v>
      </c>
      <c r="T2207" s="125" t="s">
        <v>270</v>
      </c>
    </row>
    <row r="2208" spans="1:22">
      <c r="A2208" s="101">
        <v>43823</v>
      </c>
      <c r="B2208" s="125">
        <v>42022190</v>
      </c>
      <c r="C2208" s="125" t="s">
        <v>6105</v>
      </c>
      <c r="D2208" s="125" t="s">
        <v>270</v>
      </c>
      <c r="E2208" s="125" t="s">
        <v>270</v>
      </c>
      <c r="F2208" s="125" t="s">
        <v>4236</v>
      </c>
      <c r="G2208" s="125" t="s">
        <v>304</v>
      </c>
      <c r="H2208" s="125" t="s">
        <v>1572</v>
      </c>
      <c r="I2208" s="125">
        <v>374.74</v>
      </c>
      <c r="J2208" s="125">
        <v>18</v>
      </c>
      <c r="K2208" s="125" t="s">
        <v>137</v>
      </c>
      <c r="L2208" s="125">
        <v>20.82</v>
      </c>
      <c r="M2208" s="125">
        <v>18</v>
      </c>
      <c r="N2208" s="125" t="s">
        <v>141</v>
      </c>
      <c r="O2208" s="125">
        <v>360</v>
      </c>
      <c r="P2208" s="125">
        <v>20</v>
      </c>
      <c r="Q2208" s="125" t="s">
        <v>142</v>
      </c>
      <c r="R2208" s="125">
        <v>26306.400000000001</v>
      </c>
      <c r="S2208" s="125" t="s">
        <v>275</v>
      </c>
      <c r="T2208" s="125" t="s">
        <v>270</v>
      </c>
    </row>
    <row r="2209" spans="1:20">
      <c r="A2209" s="101">
        <v>43823</v>
      </c>
      <c r="B2209" s="125">
        <v>42022190</v>
      </c>
      <c r="C2209" s="125" t="s">
        <v>6106</v>
      </c>
      <c r="D2209" s="125" t="s">
        <v>270</v>
      </c>
      <c r="E2209" s="125" t="s">
        <v>270</v>
      </c>
      <c r="F2209" s="125" t="s">
        <v>4236</v>
      </c>
      <c r="G2209" s="125" t="s">
        <v>304</v>
      </c>
      <c r="H2209" s="125" t="s">
        <v>1572</v>
      </c>
      <c r="I2209" s="125">
        <v>204.87</v>
      </c>
      <c r="J2209" s="125">
        <v>10</v>
      </c>
      <c r="K2209" s="125" t="s">
        <v>137</v>
      </c>
      <c r="L2209" s="125">
        <v>20.49</v>
      </c>
      <c r="M2209" s="125">
        <v>10</v>
      </c>
      <c r="N2209" s="125" t="s">
        <v>141</v>
      </c>
      <c r="O2209" s="125">
        <v>200</v>
      </c>
      <c r="P2209" s="125">
        <v>20</v>
      </c>
      <c r="Q2209" s="125" t="s">
        <v>142</v>
      </c>
      <c r="R2209" s="125">
        <v>14382.01</v>
      </c>
      <c r="S2209" s="125" t="s">
        <v>275</v>
      </c>
      <c r="T2209" s="125" t="s">
        <v>270</v>
      </c>
    </row>
    <row r="2210" spans="1:20">
      <c r="A2210" s="101">
        <v>43823</v>
      </c>
      <c r="B2210" s="125">
        <v>42022190</v>
      </c>
      <c r="C2210" s="125" t="s">
        <v>6107</v>
      </c>
      <c r="D2210" s="125" t="s">
        <v>270</v>
      </c>
      <c r="E2210" s="125" t="s">
        <v>270</v>
      </c>
      <c r="F2210" s="125" t="s">
        <v>4236</v>
      </c>
      <c r="G2210" s="125" t="s">
        <v>4237</v>
      </c>
      <c r="H2210" s="125" t="s">
        <v>4265</v>
      </c>
      <c r="I2210" s="125">
        <v>1290.67</v>
      </c>
      <c r="J2210" s="125">
        <v>35</v>
      </c>
      <c r="K2210" s="125" t="s">
        <v>137</v>
      </c>
      <c r="L2210" s="125">
        <v>36.880000000000003</v>
      </c>
      <c r="M2210" s="125">
        <v>35</v>
      </c>
      <c r="N2210" s="125" t="s">
        <v>141</v>
      </c>
      <c r="O2210" s="125">
        <v>1101.45</v>
      </c>
      <c r="P2210" s="125">
        <v>31.47</v>
      </c>
      <c r="Q2210" s="125" t="s">
        <v>1273</v>
      </c>
      <c r="R2210" s="125">
        <v>90605.19</v>
      </c>
      <c r="S2210" s="125" t="s">
        <v>275</v>
      </c>
      <c r="T2210" s="125" t="s">
        <v>270</v>
      </c>
    </row>
    <row r="2211" spans="1:20">
      <c r="A2211" s="101">
        <v>43823</v>
      </c>
      <c r="B2211" s="125">
        <v>42022190</v>
      </c>
      <c r="C2211" s="125" t="s">
        <v>6108</v>
      </c>
      <c r="D2211" s="125" t="s">
        <v>270</v>
      </c>
      <c r="E2211" s="125" t="s">
        <v>270</v>
      </c>
      <c r="F2211" s="125" t="s">
        <v>4236</v>
      </c>
      <c r="G2211" s="125" t="s">
        <v>4237</v>
      </c>
      <c r="H2211" s="125" t="s">
        <v>4265</v>
      </c>
      <c r="I2211" s="125">
        <v>8223.07</v>
      </c>
      <c r="J2211" s="125">
        <v>245</v>
      </c>
      <c r="K2211" s="125" t="s">
        <v>137</v>
      </c>
      <c r="L2211" s="125">
        <v>33.56</v>
      </c>
      <c r="M2211" s="125">
        <v>245</v>
      </c>
      <c r="N2211" s="125" t="s">
        <v>141</v>
      </c>
      <c r="O2211" s="125">
        <v>8222.2000000000007</v>
      </c>
      <c r="P2211" s="125">
        <v>33.56</v>
      </c>
      <c r="Q2211" s="125" t="s">
        <v>283</v>
      </c>
      <c r="R2211" s="125">
        <v>577259.49</v>
      </c>
      <c r="S2211" s="125" t="s">
        <v>275</v>
      </c>
      <c r="T2211" s="125" t="s">
        <v>270</v>
      </c>
    </row>
    <row r="2212" spans="1:20">
      <c r="A2212" s="101">
        <v>43823</v>
      </c>
      <c r="B2212" s="125">
        <v>42022190</v>
      </c>
      <c r="C2212" s="125" t="s">
        <v>6109</v>
      </c>
      <c r="D2212" s="125" t="s">
        <v>270</v>
      </c>
      <c r="E2212" s="125" t="s">
        <v>270</v>
      </c>
      <c r="F2212" s="125" t="s">
        <v>4236</v>
      </c>
      <c r="G2212" s="125" t="s">
        <v>5245</v>
      </c>
      <c r="H2212" s="125" t="s">
        <v>5246</v>
      </c>
      <c r="I2212" s="125">
        <v>3174.71</v>
      </c>
      <c r="J2212" s="125">
        <v>100</v>
      </c>
      <c r="K2212" s="125" t="s">
        <v>137</v>
      </c>
      <c r="L2212" s="125">
        <v>31.75</v>
      </c>
      <c r="M2212" s="125">
        <v>100</v>
      </c>
      <c r="N2212" s="125" t="s">
        <v>141</v>
      </c>
      <c r="O2212" s="125">
        <v>3175</v>
      </c>
      <c r="P2212" s="125">
        <v>31.75</v>
      </c>
      <c r="Q2212" s="125" t="s">
        <v>283</v>
      </c>
      <c r="R2212" s="125">
        <v>222864.83</v>
      </c>
      <c r="S2212" s="125" t="s">
        <v>275</v>
      </c>
      <c r="T2212" s="125" t="s">
        <v>270</v>
      </c>
    </row>
    <row r="2213" spans="1:20">
      <c r="A2213" s="101">
        <v>43823</v>
      </c>
      <c r="B2213" s="125">
        <v>42022190</v>
      </c>
      <c r="C2213" s="125" t="s">
        <v>4406</v>
      </c>
      <c r="D2213" s="125" t="s">
        <v>270</v>
      </c>
      <c r="E2213" s="125" t="s">
        <v>270</v>
      </c>
      <c r="F2213" s="125" t="s">
        <v>4236</v>
      </c>
      <c r="G2213" s="125" t="s">
        <v>5245</v>
      </c>
      <c r="H2213" s="125" t="s">
        <v>5246</v>
      </c>
      <c r="I2213" s="125">
        <v>848.99</v>
      </c>
      <c r="J2213" s="125">
        <v>50</v>
      </c>
      <c r="K2213" s="125" t="s">
        <v>137</v>
      </c>
      <c r="L2213" s="125">
        <v>16.98</v>
      </c>
      <c r="M2213" s="125">
        <v>50</v>
      </c>
      <c r="N2213" s="125" t="s">
        <v>141</v>
      </c>
      <c r="O2213" s="125">
        <v>825</v>
      </c>
      <c r="P2213" s="125">
        <v>16.5</v>
      </c>
      <c r="Q2213" s="125" t="s">
        <v>142</v>
      </c>
      <c r="R2213" s="125">
        <v>59599.17</v>
      </c>
      <c r="S2213" s="125" t="s">
        <v>275</v>
      </c>
      <c r="T2213" s="125" t="s">
        <v>270</v>
      </c>
    </row>
    <row r="2214" spans="1:20">
      <c r="A2214" s="101">
        <v>43823</v>
      </c>
      <c r="B2214" s="125">
        <v>42022190</v>
      </c>
      <c r="C2214" s="125" t="s">
        <v>5729</v>
      </c>
      <c r="D2214" s="125" t="s">
        <v>270</v>
      </c>
      <c r="E2214" s="125" t="s">
        <v>270</v>
      </c>
      <c r="F2214" s="125" t="s">
        <v>4236</v>
      </c>
      <c r="G2214" s="125" t="s">
        <v>4228</v>
      </c>
      <c r="H2214" s="125" t="s">
        <v>5481</v>
      </c>
      <c r="I2214" s="125">
        <v>16.329999999999998</v>
      </c>
      <c r="J2214" s="125">
        <v>10</v>
      </c>
      <c r="K2214" s="125" t="s">
        <v>137</v>
      </c>
      <c r="L2214" s="125">
        <v>1.63</v>
      </c>
      <c r="M2214" s="125">
        <v>10</v>
      </c>
      <c r="N2214" s="125" t="s">
        <v>141</v>
      </c>
      <c r="O2214" s="125">
        <v>127.5</v>
      </c>
      <c r="P2214" s="125">
        <v>12.75</v>
      </c>
      <c r="Q2214" s="125" t="s">
        <v>283</v>
      </c>
      <c r="R2214" s="125">
        <v>1146.55</v>
      </c>
      <c r="S2214" s="125" t="s">
        <v>275</v>
      </c>
      <c r="T2214" s="125" t="s">
        <v>270</v>
      </c>
    </row>
    <row r="2215" spans="1:20">
      <c r="A2215" s="101">
        <v>43823</v>
      </c>
      <c r="B2215" s="125">
        <v>42022190</v>
      </c>
      <c r="C2215" s="125" t="s">
        <v>6110</v>
      </c>
      <c r="D2215" s="125" t="s">
        <v>270</v>
      </c>
      <c r="E2215" s="125" t="s">
        <v>270</v>
      </c>
      <c r="F2215" s="125" t="s">
        <v>4225</v>
      </c>
      <c r="G2215" s="125" t="s">
        <v>277</v>
      </c>
      <c r="H2215" s="125" t="s">
        <v>278</v>
      </c>
      <c r="I2215" s="125">
        <v>6.4</v>
      </c>
      <c r="J2215" s="125">
        <v>32</v>
      </c>
      <c r="K2215" s="125" t="s">
        <v>137</v>
      </c>
      <c r="L2215" s="125">
        <v>0.2</v>
      </c>
      <c r="M2215" s="125">
        <v>32</v>
      </c>
      <c r="N2215" s="125" t="s">
        <v>141</v>
      </c>
      <c r="O2215" s="125">
        <v>6.4</v>
      </c>
      <c r="P2215" s="125">
        <v>0.2</v>
      </c>
      <c r="Q2215" s="125" t="s">
        <v>283</v>
      </c>
      <c r="R2215" s="125">
        <v>449.28</v>
      </c>
      <c r="S2215" s="125" t="s">
        <v>275</v>
      </c>
      <c r="T2215" s="125" t="s">
        <v>270</v>
      </c>
    </row>
    <row r="2216" spans="1:20">
      <c r="A2216" s="101">
        <v>43823</v>
      </c>
      <c r="B2216" s="125">
        <v>42022190</v>
      </c>
      <c r="C2216" s="125" t="s">
        <v>5537</v>
      </c>
      <c r="D2216" s="125" t="s">
        <v>270</v>
      </c>
      <c r="E2216" s="125" t="s">
        <v>270</v>
      </c>
      <c r="F2216" s="125" t="s">
        <v>4236</v>
      </c>
      <c r="G2216" s="125" t="s">
        <v>277</v>
      </c>
      <c r="H2216" s="125" t="s">
        <v>2653</v>
      </c>
      <c r="I2216" s="125">
        <v>2621.08</v>
      </c>
      <c r="J2216" s="125">
        <v>250</v>
      </c>
      <c r="K2216" s="125" t="s">
        <v>137</v>
      </c>
      <c r="L2216" s="125">
        <v>10.48</v>
      </c>
      <c r="M2216" s="125">
        <v>250</v>
      </c>
      <c r="N2216" s="125" t="s">
        <v>141</v>
      </c>
      <c r="O2216" s="125">
        <v>2375</v>
      </c>
      <c r="P2216" s="125">
        <v>9.5</v>
      </c>
      <c r="Q2216" s="125" t="s">
        <v>142</v>
      </c>
      <c r="R2216" s="125">
        <v>184000</v>
      </c>
      <c r="S2216" s="125" t="s">
        <v>275</v>
      </c>
      <c r="T2216" s="125" t="s">
        <v>270</v>
      </c>
    </row>
    <row r="2217" spans="1:20">
      <c r="A2217" s="101">
        <v>43823</v>
      </c>
      <c r="B2217" s="125">
        <v>42022190</v>
      </c>
      <c r="C2217" s="125" t="s">
        <v>5182</v>
      </c>
      <c r="D2217" s="125" t="s">
        <v>270</v>
      </c>
      <c r="E2217" s="125" t="s">
        <v>270</v>
      </c>
      <c r="F2217" s="125" t="s">
        <v>4236</v>
      </c>
      <c r="G2217" s="125" t="s">
        <v>277</v>
      </c>
      <c r="H2217" s="125" t="s">
        <v>2653</v>
      </c>
      <c r="I2217" s="125">
        <v>982.91</v>
      </c>
      <c r="J2217" s="125">
        <v>50</v>
      </c>
      <c r="K2217" s="125" t="s">
        <v>137</v>
      </c>
      <c r="L2217" s="125">
        <v>19.66</v>
      </c>
      <c r="M2217" s="125">
        <v>50</v>
      </c>
      <c r="N2217" s="125" t="s">
        <v>141</v>
      </c>
      <c r="O2217" s="125">
        <v>892.5</v>
      </c>
      <c r="P2217" s="125">
        <v>17.850000000000001</v>
      </c>
      <c r="Q2217" s="125" t="s">
        <v>142</v>
      </c>
      <c r="R2217" s="125">
        <v>69000</v>
      </c>
      <c r="S2217" s="125" t="s">
        <v>275</v>
      </c>
      <c r="T2217" s="125" t="s">
        <v>270</v>
      </c>
    </row>
    <row r="2218" spans="1:20">
      <c r="A2218" s="101">
        <v>43823</v>
      </c>
      <c r="B2218" s="125">
        <v>42022190</v>
      </c>
      <c r="C2218" s="125" t="s">
        <v>6111</v>
      </c>
      <c r="D2218" s="125" t="s">
        <v>270</v>
      </c>
      <c r="E2218" s="125" t="s">
        <v>270</v>
      </c>
      <c r="F2218" s="125" t="s">
        <v>4236</v>
      </c>
      <c r="G2218" s="125" t="s">
        <v>304</v>
      </c>
      <c r="H2218" s="125" t="s">
        <v>1572</v>
      </c>
      <c r="I2218" s="125">
        <v>199.43</v>
      </c>
      <c r="J2218" s="125">
        <v>10</v>
      </c>
      <c r="K2218" s="125" t="s">
        <v>137</v>
      </c>
      <c r="L2218" s="125">
        <v>19.940000000000001</v>
      </c>
      <c r="M2218" s="125">
        <v>10</v>
      </c>
      <c r="N2218" s="125" t="s">
        <v>141</v>
      </c>
      <c r="O2218" s="125">
        <v>200</v>
      </c>
      <c r="P2218" s="125">
        <v>20</v>
      </c>
      <c r="Q2218" s="125" t="s">
        <v>142</v>
      </c>
      <c r="R2218" s="125">
        <v>14000</v>
      </c>
      <c r="S2218" s="125" t="s">
        <v>275</v>
      </c>
      <c r="T2218" s="125" t="s">
        <v>270</v>
      </c>
    </row>
    <row r="2219" spans="1:20">
      <c r="A2219" s="101">
        <v>43823</v>
      </c>
      <c r="B2219" s="125">
        <v>42022190</v>
      </c>
      <c r="C2219" s="125" t="s">
        <v>5728</v>
      </c>
      <c r="D2219" s="125" t="s">
        <v>270</v>
      </c>
      <c r="E2219" s="125" t="s">
        <v>270</v>
      </c>
      <c r="F2219" s="125" t="s">
        <v>4236</v>
      </c>
      <c r="G2219" s="125" t="s">
        <v>4228</v>
      </c>
      <c r="H2219" s="125" t="s">
        <v>5481</v>
      </c>
      <c r="I2219" s="125">
        <v>119</v>
      </c>
      <c r="J2219" s="125">
        <v>10</v>
      </c>
      <c r="K2219" s="125" t="s">
        <v>137</v>
      </c>
      <c r="L2219" s="125">
        <v>11.9</v>
      </c>
      <c r="M2219" s="125">
        <v>10</v>
      </c>
      <c r="N2219" s="125" t="s">
        <v>141</v>
      </c>
      <c r="O2219" s="125">
        <v>127.5</v>
      </c>
      <c r="P2219" s="125">
        <v>12.75</v>
      </c>
      <c r="Q2219" s="125" t="s">
        <v>283</v>
      </c>
      <c r="R2219" s="125">
        <v>8353.4500000000007</v>
      </c>
      <c r="S2219" s="125" t="s">
        <v>275</v>
      </c>
      <c r="T2219" s="125" t="s">
        <v>270</v>
      </c>
    </row>
    <row r="2220" spans="1:20">
      <c r="A2220" s="101">
        <v>43823</v>
      </c>
      <c r="B2220" s="125">
        <v>42022190</v>
      </c>
      <c r="C2220" s="125" t="s">
        <v>5182</v>
      </c>
      <c r="D2220" s="125" t="s">
        <v>270</v>
      </c>
      <c r="E2220" s="125" t="s">
        <v>270</v>
      </c>
      <c r="F2220" s="125" t="s">
        <v>4236</v>
      </c>
      <c r="G2220" s="125" t="s">
        <v>277</v>
      </c>
      <c r="H2220" s="125" t="s">
        <v>2653</v>
      </c>
      <c r="I2220" s="125">
        <v>8133.9</v>
      </c>
      <c r="J2220" s="125">
        <v>475</v>
      </c>
      <c r="K2220" s="125" t="s">
        <v>137</v>
      </c>
      <c r="L2220" s="125">
        <v>17.12</v>
      </c>
      <c r="M2220" s="125">
        <v>475</v>
      </c>
      <c r="N2220" s="125" t="s">
        <v>141</v>
      </c>
      <c r="O2220" s="125">
        <v>7362.5</v>
      </c>
      <c r="P2220" s="125">
        <v>15.5</v>
      </c>
      <c r="Q2220" s="125" t="s">
        <v>142</v>
      </c>
      <c r="R2220" s="125">
        <v>571000</v>
      </c>
      <c r="S2220" s="125" t="s">
        <v>275</v>
      </c>
      <c r="T2220" s="125" t="s">
        <v>270</v>
      </c>
    </row>
    <row r="2221" spans="1:20">
      <c r="A2221" s="101">
        <v>43823</v>
      </c>
      <c r="B2221" s="125">
        <v>42022190</v>
      </c>
      <c r="C2221" s="125" t="s">
        <v>5182</v>
      </c>
      <c r="D2221" s="125" t="s">
        <v>270</v>
      </c>
      <c r="E2221" s="125" t="s">
        <v>270</v>
      </c>
      <c r="F2221" s="125" t="s">
        <v>4236</v>
      </c>
      <c r="G2221" s="125" t="s">
        <v>277</v>
      </c>
      <c r="H2221" s="125" t="s">
        <v>2653</v>
      </c>
      <c r="I2221" s="125">
        <v>726.5</v>
      </c>
      <c r="J2221" s="125">
        <v>30</v>
      </c>
      <c r="K2221" s="125" t="s">
        <v>137</v>
      </c>
      <c r="L2221" s="125">
        <v>24.22</v>
      </c>
      <c r="M2221" s="125">
        <v>30</v>
      </c>
      <c r="N2221" s="125" t="s">
        <v>141</v>
      </c>
      <c r="O2221" s="125">
        <v>660</v>
      </c>
      <c r="P2221" s="125">
        <v>22</v>
      </c>
      <c r="Q2221" s="125" t="s">
        <v>142</v>
      </c>
      <c r="R2221" s="125">
        <v>51000</v>
      </c>
      <c r="S2221" s="125" t="s">
        <v>275</v>
      </c>
      <c r="T2221" s="125" t="s">
        <v>270</v>
      </c>
    </row>
    <row r="2222" spans="1:20">
      <c r="A2222" s="101">
        <v>43823</v>
      </c>
      <c r="B2222" s="125">
        <v>42022190</v>
      </c>
      <c r="C2222" s="125" t="s">
        <v>5537</v>
      </c>
      <c r="D2222" s="125" t="s">
        <v>270</v>
      </c>
      <c r="E2222" s="125" t="s">
        <v>270</v>
      </c>
      <c r="F2222" s="125" t="s">
        <v>4236</v>
      </c>
      <c r="G2222" s="125" t="s">
        <v>277</v>
      </c>
      <c r="H2222" s="125" t="s">
        <v>2653</v>
      </c>
      <c r="I2222" s="125">
        <v>1438.75</v>
      </c>
      <c r="J2222" s="125">
        <v>100</v>
      </c>
      <c r="K2222" s="125" t="s">
        <v>137</v>
      </c>
      <c r="L2222" s="125">
        <v>14.39</v>
      </c>
      <c r="M2222" s="125">
        <v>100</v>
      </c>
      <c r="N2222" s="125" t="s">
        <v>141</v>
      </c>
      <c r="O2222" s="125">
        <v>1300</v>
      </c>
      <c r="P2222" s="125">
        <v>13</v>
      </c>
      <c r="Q2222" s="125" t="s">
        <v>142</v>
      </c>
      <c r="R2222" s="125">
        <v>101000</v>
      </c>
      <c r="S2222" s="125" t="s">
        <v>275</v>
      </c>
      <c r="T2222" s="125" t="s">
        <v>270</v>
      </c>
    </row>
    <row r="2223" spans="1:20">
      <c r="A2223" s="101">
        <v>43823</v>
      </c>
      <c r="B2223" s="125">
        <v>42022190</v>
      </c>
      <c r="C2223" s="125" t="s">
        <v>5727</v>
      </c>
      <c r="D2223" s="125" t="s">
        <v>270</v>
      </c>
      <c r="E2223" s="125" t="s">
        <v>270</v>
      </c>
      <c r="F2223" s="125" t="s">
        <v>4236</v>
      </c>
      <c r="G2223" s="125" t="s">
        <v>4228</v>
      </c>
      <c r="H2223" s="125" t="s">
        <v>5481</v>
      </c>
      <c r="I2223" s="125">
        <v>331.32</v>
      </c>
      <c r="J2223" s="125">
        <v>20</v>
      </c>
      <c r="K2223" s="125" t="s">
        <v>137</v>
      </c>
      <c r="L2223" s="125">
        <v>16.57</v>
      </c>
      <c r="M2223" s="125">
        <v>20</v>
      </c>
      <c r="N2223" s="125" t="s">
        <v>141</v>
      </c>
      <c r="O2223" s="125">
        <v>355</v>
      </c>
      <c r="P2223" s="125">
        <v>17.75</v>
      </c>
      <c r="Q2223" s="125" t="s">
        <v>283</v>
      </c>
      <c r="R2223" s="125">
        <v>23258.63</v>
      </c>
      <c r="S2223" s="125" t="s">
        <v>275</v>
      </c>
      <c r="T2223" s="125" t="s">
        <v>270</v>
      </c>
    </row>
    <row r="2224" spans="1:20">
      <c r="A2224" s="101">
        <v>43823</v>
      </c>
      <c r="B2224" s="125">
        <v>42022190</v>
      </c>
      <c r="C2224" s="125" t="s">
        <v>6112</v>
      </c>
      <c r="D2224" s="125" t="s">
        <v>270</v>
      </c>
      <c r="E2224" s="125" t="s">
        <v>270</v>
      </c>
      <c r="F2224" s="125" t="s">
        <v>4236</v>
      </c>
      <c r="G2224" s="125" t="s">
        <v>4237</v>
      </c>
      <c r="H2224" s="125" t="s">
        <v>4265</v>
      </c>
      <c r="I2224" s="125">
        <v>962.16</v>
      </c>
      <c r="J2224" s="125">
        <v>35</v>
      </c>
      <c r="K2224" s="125" t="s">
        <v>137</v>
      </c>
      <c r="L2224" s="125">
        <v>27.49</v>
      </c>
      <c r="M2224" s="125">
        <v>35</v>
      </c>
      <c r="N2224" s="125" t="s">
        <v>141</v>
      </c>
      <c r="O2224" s="125">
        <v>1101.45</v>
      </c>
      <c r="P2224" s="125">
        <v>31.47</v>
      </c>
      <c r="Q2224" s="125" t="s">
        <v>1273</v>
      </c>
      <c r="R2224" s="125">
        <v>67543.61</v>
      </c>
      <c r="S2224" s="125" t="s">
        <v>275</v>
      </c>
      <c r="T2224" s="125" t="s">
        <v>270</v>
      </c>
    </row>
    <row r="2225" spans="1:20">
      <c r="A2225" s="101">
        <v>43823</v>
      </c>
      <c r="B2225" s="125">
        <v>42022190</v>
      </c>
      <c r="C2225" s="125" t="s">
        <v>6113</v>
      </c>
      <c r="D2225" s="125" t="s">
        <v>270</v>
      </c>
      <c r="E2225" s="125" t="s">
        <v>270</v>
      </c>
      <c r="F2225" s="125" t="s">
        <v>4236</v>
      </c>
      <c r="G2225" s="125" t="s">
        <v>4237</v>
      </c>
      <c r="H2225" s="125" t="s">
        <v>4265</v>
      </c>
      <c r="I2225" s="125">
        <v>1006.04</v>
      </c>
      <c r="J2225" s="125">
        <v>35</v>
      </c>
      <c r="K2225" s="125" t="s">
        <v>137</v>
      </c>
      <c r="L2225" s="125">
        <v>28.74</v>
      </c>
      <c r="M2225" s="125">
        <v>35</v>
      </c>
      <c r="N2225" s="125" t="s">
        <v>141</v>
      </c>
      <c r="O2225" s="125">
        <v>1101.45</v>
      </c>
      <c r="P2225" s="125">
        <v>31.47</v>
      </c>
      <c r="Q2225" s="125" t="s">
        <v>1273</v>
      </c>
      <c r="R2225" s="125">
        <v>70624.259999999995</v>
      </c>
      <c r="S2225" s="125" t="s">
        <v>275</v>
      </c>
      <c r="T2225" s="125" t="s">
        <v>270</v>
      </c>
    </row>
    <row r="2226" spans="1:20">
      <c r="A2226" s="101">
        <v>43823</v>
      </c>
      <c r="B2226" s="125">
        <v>42022190</v>
      </c>
      <c r="C2226" s="125" t="s">
        <v>4249</v>
      </c>
      <c r="D2226" s="125" t="s">
        <v>270</v>
      </c>
      <c r="E2226" s="125" t="s">
        <v>270</v>
      </c>
      <c r="F2226" s="125" t="s">
        <v>4225</v>
      </c>
      <c r="G2226" s="125" t="s">
        <v>4326</v>
      </c>
      <c r="H2226" s="125" t="s">
        <v>2401</v>
      </c>
      <c r="I2226" s="125">
        <v>1055.25</v>
      </c>
      <c r="J2226" s="125">
        <v>13</v>
      </c>
      <c r="K2226" s="125" t="s">
        <v>137</v>
      </c>
      <c r="L2226" s="125">
        <v>81.17</v>
      </c>
      <c r="M2226" s="125">
        <v>13</v>
      </c>
      <c r="N2226" s="125" t="s">
        <v>141</v>
      </c>
      <c r="O2226" s="125">
        <v>1055.21</v>
      </c>
      <c r="P2226" s="125">
        <v>81.17</v>
      </c>
      <c r="Q2226" s="125" t="s">
        <v>283</v>
      </c>
      <c r="R2226" s="125">
        <v>74078.55</v>
      </c>
      <c r="S2226" s="125" t="s">
        <v>275</v>
      </c>
      <c r="T2226" s="125" t="s">
        <v>270</v>
      </c>
    </row>
    <row r="2227" spans="1:20">
      <c r="A2227" s="101">
        <v>43823</v>
      </c>
      <c r="B2227" s="125">
        <v>42022190</v>
      </c>
      <c r="C2227" s="125" t="s">
        <v>4248</v>
      </c>
      <c r="D2227" s="125" t="s">
        <v>270</v>
      </c>
      <c r="E2227" s="125" t="s">
        <v>270</v>
      </c>
      <c r="F2227" s="125" t="s">
        <v>4225</v>
      </c>
      <c r="G2227" s="125" t="s">
        <v>285</v>
      </c>
      <c r="H2227" s="125" t="s">
        <v>286</v>
      </c>
      <c r="I2227" s="125">
        <v>1148.75</v>
      </c>
      <c r="J2227" s="125">
        <v>21</v>
      </c>
      <c r="K2227" s="125" t="s">
        <v>137</v>
      </c>
      <c r="L2227" s="125">
        <v>54.7</v>
      </c>
      <c r="M2227" s="125">
        <v>21</v>
      </c>
      <c r="N2227" s="125" t="s">
        <v>141</v>
      </c>
      <c r="O2227" s="125">
        <v>1148.7</v>
      </c>
      <c r="P2227" s="125">
        <v>54.7</v>
      </c>
      <c r="Q2227" s="125" t="s">
        <v>283</v>
      </c>
      <c r="R2227" s="125">
        <v>80641.919999999998</v>
      </c>
      <c r="S2227" s="125" t="s">
        <v>275</v>
      </c>
      <c r="T2227" s="125" t="s">
        <v>270</v>
      </c>
    </row>
    <row r="2228" spans="1:20">
      <c r="A2228" s="101">
        <v>43823</v>
      </c>
      <c r="B2228" s="125">
        <v>42022190</v>
      </c>
      <c r="C2228" s="125" t="s">
        <v>4249</v>
      </c>
      <c r="D2228" s="125" t="s">
        <v>270</v>
      </c>
      <c r="E2228" s="125" t="s">
        <v>270</v>
      </c>
      <c r="F2228" s="125" t="s">
        <v>4225</v>
      </c>
      <c r="G2228" s="125" t="s">
        <v>285</v>
      </c>
      <c r="H2228" s="125" t="s">
        <v>286</v>
      </c>
      <c r="I2228" s="125">
        <v>3416.78</v>
      </c>
      <c r="J2228" s="125">
        <v>93</v>
      </c>
      <c r="K2228" s="125" t="s">
        <v>137</v>
      </c>
      <c r="L2228" s="125">
        <v>36.74</v>
      </c>
      <c r="M2228" s="125">
        <v>93</v>
      </c>
      <c r="N2228" s="125" t="s">
        <v>141</v>
      </c>
      <c r="O2228" s="125">
        <v>3416.82</v>
      </c>
      <c r="P2228" s="125">
        <v>36.74</v>
      </c>
      <c r="Q2228" s="125" t="s">
        <v>283</v>
      </c>
      <c r="R2228" s="125">
        <v>239857.93</v>
      </c>
      <c r="S2228" s="125" t="s">
        <v>275</v>
      </c>
      <c r="T2228" s="125" t="s">
        <v>270</v>
      </c>
    </row>
    <row r="2229" spans="1:20">
      <c r="A2229" s="101">
        <v>43823</v>
      </c>
      <c r="B2229" s="125">
        <v>42022190</v>
      </c>
      <c r="C2229" s="125" t="s">
        <v>5165</v>
      </c>
      <c r="D2229" s="125" t="s">
        <v>270</v>
      </c>
      <c r="E2229" s="125" t="s">
        <v>270</v>
      </c>
      <c r="F2229" s="125" t="s">
        <v>4236</v>
      </c>
      <c r="G2229" s="125" t="s">
        <v>4228</v>
      </c>
      <c r="H2229" s="125" t="s">
        <v>4428</v>
      </c>
      <c r="I2229" s="125">
        <v>612</v>
      </c>
      <c r="J2229" s="125">
        <v>30</v>
      </c>
      <c r="K2229" s="125" t="s">
        <v>137</v>
      </c>
      <c r="L2229" s="125">
        <v>20.399999999999999</v>
      </c>
      <c r="M2229" s="125">
        <v>30</v>
      </c>
      <c r="N2229" s="125" t="s">
        <v>141</v>
      </c>
      <c r="O2229" s="125">
        <v>612</v>
      </c>
      <c r="P2229" s="125">
        <v>20.399999999999999</v>
      </c>
      <c r="Q2229" s="125" t="s">
        <v>283</v>
      </c>
      <c r="R2229" s="125">
        <v>42962.400000000001</v>
      </c>
      <c r="S2229" s="125" t="s">
        <v>275</v>
      </c>
      <c r="T2229" s="125" t="s">
        <v>270</v>
      </c>
    </row>
    <row r="2230" spans="1:20">
      <c r="A2230" s="101">
        <v>43823</v>
      </c>
      <c r="B2230" s="125">
        <v>42022190</v>
      </c>
      <c r="C2230" s="125" t="s">
        <v>4249</v>
      </c>
      <c r="D2230" s="125" t="s">
        <v>270</v>
      </c>
      <c r="E2230" s="125" t="s">
        <v>270</v>
      </c>
      <c r="F2230" s="125" t="s">
        <v>4225</v>
      </c>
      <c r="G2230" s="125" t="s">
        <v>4228</v>
      </c>
      <c r="H2230" s="125" t="s">
        <v>4343</v>
      </c>
      <c r="I2230" s="125">
        <v>129136.91</v>
      </c>
      <c r="J2230" s="125">
        <v>3445</v>
      </c>
      <c r="K2230" s="125" t="s">
        <v>137</v>
      </c>
      <c r="L2230" s="125">
        <v>37.49</v>
      </c>
      <c r="M2230" s="125">
        <v>3445</v>
      </c>
      <c r="N2230" s="125" t="s">
        <v>141</v>
      </c>
      <c r="O2230" s="125">
        <v>129153</v>
      </c>
      <c r="P2230" s="125">
        <v>37.49</v>
      </c>
      <c r="Q2230" s="125" t="s">
        <v>283</v>
      </c>
      <c r="R2230" s="125">
        <v>9065411.2799999993</v>
      </c>
      <c r="S2230" s="125" t="s">
        <v>275</v>
      </c>
      <c r="T2230" s="125" t="s">
        <v>270</v>
      </c>
    </row>
    <row r="2231" spans="1:20">
      <c r="A2231" s="101">
        <v>43823</v>
      </c>
      <c r="B2231" s="125">
        <v>42022190</v>
      </c>
      <c r="C2231" s="125" t="s">
        <v>6114</v>
      </c>
      <c r="D2231" s="125" t="s">
        <v>270</v>
      </c>
      <c r="E2231" s="125" t="s">
        <v>270</v>
      </c>
      <c r="F2231" s="125" t="s">
        <v>4236</v>
      </c>
      <c r="G2231" s="125" t="s">
        <v>4237</v>
      </c>
      <c r="H2231" s="125" t="s">
        <v>4265</v>
      </c>
      <c r="I2231" s="125">
        <v>1469.9</v>
      </c>
      <c r="J2231" s="125">
        <v>35</v>
      </c>
      <c r="K2231" s="125" t="s">
        <v>137</v>
      </c>
      <c r="L2231" s="125">
        <v>42</v>
      </c>
      <c r="M2231" s="125">
        <v>35</v>
      </c>
      <c r="N2231" s="125" t="s">
        <v>141</v>
      </c>
      <c r="O2231" s="125">
        <v>1101.45</v>
      </c>
      <c r="P2231" s="125">
        <v>31.47</v>
      </c>
      <c r="Q2231" s="125" t="s">
        <v>1273</v>
      </c>
      <c r="R2231" s="125">
        <v>103186.83</v>
      </c>
      <c r="S2231" s="125" t="s">
        <v>275</v>
      </c>
      <c r="T2231" s="125" t="s">
        <v>270</v>
      </c>
    </row>
    <row r="2232" spans="1:20">
      <c r="A2232" s="101">
        <v>43823</v>
      </c>
      <c r="B2232" s="125">
        <v>42022190</v>
      </c>
      <c r="C2232" s="125" t="s">
        <v>5182</v>
      </c>
      <c r="D2232" s="125" t="s">
        <v>270</v>
      </c>
      <c r="E2232" s="125" t="s">
        <v>270</v>
      </c>
      <c r="F2232" s="125" t="s">
        <v>4236</v>
      </c>
      <c r="G2232" s="125" t="s">
        <v>277</v>
      </c>
      <c r="H2232" s="125" t="s">
        <v>2653</v>
      </c>
      <c r="I2232" s="125">
        <v>940.17</v>
      </c>
      <c r="J2232" s="125">
        <v>50</v>
      </c>
      <c r="K2232" s="125" t="s">
        <v>137</v>
      </c>
      <c r="L2232" s="125">
        <v>18.8</v>
      </c>
      <c r="M2232" s="125">
        <v>50</v>
      </c>
      <c r="N2232" s="125" t="s">
        <v>141</v>
      </c>
      <c r="O2232" s="125">
        <v>850</v>
      </c>
      <c r="P2232" s="125">
        <v>17</v>
      </c>
      <c r="Q2232" s="125" t="s">
        <v>142</v>
      </c>
      <c r="R2232" s="125">
        <v>66000</v>
      </c>
      <c r="S2232" s="125" t="s">
        <v>275</v>
      </c>
      <c r="T2232" s="125" t="s">
        <v>270</v>
      </c>
    </row>
    <row r="2233" spans="1:20">
      <c r="A2233" s="101">
        <v>43822</v>
      </c>
      <c r="B2233" s="125">
        <v>42022190</v>
      </c>
      <c r="C2233" s="125" t="s">
        <v>4936</v>
      </c>
      <c r="D2233" s="125" t="s">
        <v>270</v>
      </c>
      <c r="E2233" s="125" t="s">
        <v>270</v>
      </c>
      <c r="F2233" s="125" t="s">
        <v>4236</v>
      </c>
      <c r="G2233" s="125" t="s">
        <v>4228</v>
      </c>
      <c r="H2233" s="125" t="s">
        <v>4229</v>
      </c>
      <c r="I2233" s="125">
        <v>2972.09</v>
      </c>
      <c r="J2233" s="125">
        <v>52</v>
      </c>
      <c r="K2233" s="125" t="s">
        <v>137</v>
      </c>
      <c r="L2233" s="125">
        <v>57.16</v>
      </c>
      <c r="M2233" s="125">
        <v>52</v>
      </c>
      <c r="N2233" s="125" t="s">
        <v>141</v>
      </c>
      <c r="O2233" s="125">
        <v>2972.32</v>
      </c>
      <c r="P2233" s="125">
        <v>57.16</v>
      </c>
      <c r="Q2233" s="125" t="s">
        <v>283</v>
      </c>
      <c r="R2233" s="125">
        <v>208640.82</v>
      </c>
      <c r="S2233" s="125" t="s">
        <v>275</v>
      </c>
      <c r="T2233" s="125" t="s">
        <v>270</v>
      </c>
    </row>
    <row r="2234" spans="1:20">
      <c r="A2234" s="101">
        <v>43822</v>
      </c>
      <c r="B2234" s="125">
        <v>42022190</v>
      </c>
      <c r="C2234" s="125" t="s">
        <v>6115</v>
      </c>
      <c r="D2234" s="125" t="s">
        <v>270</v>
      </c>
      <c r="E2234" s="125" t="s">
        <v>270</v>
      </c>
      <c r="F2234" s="125" t="s">
        <v>4236</v>
      </c>
      <c r="G2234" s="125" t="s">
        <v>4237</v>
      </c>
      <c r="H2234" s="125" t="s">
        <v>4568</v>
      </c>
      <c r="I2234" s="125">
        <v>17864.62</v>
      </c>
      <c r="J2234" s="125">
        <v>985</v>
      </c>
      <c r="K2234" s="125" t="s">
        <v>137</v>
      </c>
      <c r="L2234" s="125">
        <v>18.14</v>
      </c>
      <c r="M2234" s="125">
        <v>985</v>
      </c>
      <c r="N2234" s="125" t="s">
        <v>141</v>
      </c>
      <c r="O2234" s="125">
        <v>14282.5</v>
      </c>
      <c r="P2234" s="125">
        <v>14.5</v>
      </c>
      <c r="Q2234" s="125" t="s">
        <v>1273</v>
      </c>
      <c r="R2234" s="125">
        <v>1254096.3799999999</v>
      </c>
      <c r="S2234" s="125" t="s">
        <v>275</v>
      </c>
      <c r="T2234" s="125" t="s">
        <v>270</v>
      </c>
    </row>
    <row r="2235" spans="1:20">
      <c r="A2235" s="101">
        <v>43822</v>
      </c>
      <c r="B2235" s="125">
        <v>42022190</v>
      </c>
      <c r="C2235" s="125" t="s">
        <v>6116</v>
      </c>
      <c r="D2235" s="125" t="s">
        <v>270</v>
      </c>
      <c r="E2235" s="125" t="s">
        <v>270</v>
      </c>
      <c r="F2235" s="125" t="s">
        <v>4236</v>
      </c>
      <c r="G2235" s="125" t="s">
        <v>4984</v>
      </c>
      <c r="H2235" s="125" t="s">
        <v>4985</v>
      </c>
      <c r="I2235" s="125">
        <v>2373.6</v>
      </c>
      <c r="J2235" s="125">
        <v>129</v>
      </c>
      <c r="K2235" s="125" t="s">
        <v>137</v>
      </c>
      <c r="L2235" s="125">
        <v>18.399999999999999</v>
      </c>
      <c r="M2235" s="125">
        <v>129</v>
      </c>
      <c r="N2235" s="125" t="s">
        <v>141</v>
      </c>
      <c r="O2235" s="125">
        <v>2373.6</v>
      </c>
      <c r="P2235" s="125">
        <v>18.399999999999999</v>
      </c>
      <c r="Q2235" s="125" t="s">
        <v>283</v>
      </c>
      <c r="R2235" s="125">
        <v>166626.74</v>
      </c>
      <c r="S2235" s="125" t="s">
        <v>275</v>
      </c>
      <c r="T2235" s="125" t="s">
        <v>270</v>
      </c>
    </row>
    <row r="2236" spans="1:20">
      <c r="A2236" s="101">
        <v>43822</v>
      </c>
      <c r="B2236" s="125">
        <v>42022190</v>
      </c>
      <c r="C2236" s="125" t="s">
        <v>6117</v>
      </c>
      <c r="D2236" s="125" t="s">
        <v>270</v>
      </c>
      <c r="E2236" s="125" t="s">
        <v>270</v>
      </c>
      <c r="F2236" s="125" t="s">
        <v>4236</v>
      </c>
      <c r="G2236" s="125" t="s">
        <v>4459</v>
      </c>
      <c r="H2236" s="125" t="s">
        <v>4460</v>
      </c>
      <c r="I2236" s="125">
        <v>8.82</v>
      </c>
      <c r="J2236" s="125">
        <v>1</v>
      </c>
      <c r="K2236" s="125" t="s">
        <v>137</v>
      </c>
      <c r="L2236" s="125">
        <v>8.82</v>
      </c>
      <c r="M2236" s="125">
        <v>1</v>
      </c>
      <c r="N2236" s="125" t="s">
        <v>141</v>
      </c>
      <c r="O2236" s="125">
        <v>9.75</v>
      </c>
      <c r="P2236" s="125">
        <v>9.75</v>
      </c>
      <c r="Q2236" s="125" t="s">
        <v>142</v>
      </c>
      <c r="R2236" s="125">
        <v>619.38</v>
      </c>
      <c r="S2236" s="125" t="s">
        <v>275</v>
      </c>
      <c r="T2236" s="125" t="s">
        <v>270</v>
      </c>
    </row>
    <row r="2237" spans="1:20">
      <c r="A2237" s="101">
        <v>43822</v>
      </c>
      <c r="B2237" s="125">
        <v>42022190</v>
      </c>
      <c r="C2237" s="125" t="s">
        <v>6118</v>
      </c>
      <c r="D2237" s="125" t="s">
        <v>270</v>
      </c>
      <c r="E2237" s="125" t="s">
        <v>270</v>
      </c>
      <c r="F2237" s="125" t="s">
        <v>4236</v>
      </c>
      <c r="G2237" s="125" t="s">
        <v>4459</v>
      </c>
      <c r="H2237" s="125" t="s">
        <v>4460</v>
      </c>
      <c r="I2237" s="125">
        <v>8.4600000000000009</v>
      </c>
      <c r="J2237" s="125">
        <v>1</v>
      </c>
      <c r="K2237" s="125" t="s">
        <v>137</v>
      </c>
      <c r="L2237" s="125">
        <v>8.4600000000000009</v>
      </c>
      <c r="M2237" s="125">
        <v>1</v>
      </c>
      <c r="N2237" s="125" t="s">
        <v>141</v>
      </c>
      <c r="O2237" s="125">
        <v>9.75</v>
      </c>
      <c r="P2237" s="125">
        <v>9.75</v>
      </c>
      <c r="Q2237" s="125" t="s">
        <v>142</v>
      </c>
      <c r="R2237" s="125">
        <v>593.57000000000005</v>
      </c>
      <c r="S2237" s="125" t="s">
        <v>275</v>
      </c>
      <c r="T2237" s="125" t="s">
        <v>270</v>
      </c>
    </row>
    <row r="2238" spans="1:20">
      <c r="A2238" s="101">
        <v>43822</v>
      </c>
      <c r="B2238" s="125">
        <v>42022190</v>
      </c>
      <c r="C2238" s="125" t="s">
        <v>5556</v>
      </c>
      <c r="D2238" s="125" t="s">
        <v>270</v>
      </c>
      <c r="E2238" s="125" t="s">
        <v>270</v>
      </c>
      <c r="F2238" s="125" t="s">
        <v>4236</v>
      </c>
      <c r="G2238" s="125" t="s">
        <v>4228</v>
      </c>
      <c r="H2238" s="125" t="s">
        <v>4273</v>
      </c>
      <c r="I2238" s="125">
        <v>270</v>
      </c>
      <c r="J2238" s="125">
        <v>15</v>
      </c>
      <c r="K2238" s="125" t="s">
        <v>137</v>
      </c>
      <c r="L2238" s="125">
        <v>18</v>
      </c>
      <c r="M2238" s="125">
        <v>15</v>
      </c>
      <c r="N2238" s="125" t="s">
        <v>141</v>
      </c>
      <c r="O2238" s="125">
        <v>270</v>
      </c>
      <c r="P2238" s="125">
        <v>18</v>
      </c>
      <c r="Q2238" s="125" t="s">
        <v>283</v>
      </c>
      <c r="R2238" s="125">
        <v>18954</v>
      </c>
      <c r="S2238" s="125" t="s">
        <v>275</v>
      </c>
      <c r="T2238" s="125" t="s">
        <v>270</v>
      </c>
    </row>
    <row r="2239" spans="1:20">
      <c r="A2239" s="101">
        <v>43822</v>
      </c>
      <c r="B2239" s="125">
        <v>42022190</v>
      </c>
      <c r="C2239" s="125" t="s">
        <v>6119</v>
      </c>
      <c r="D2239" s="125" t="s">
        <v>270</v>
      </c>
      <c r="E2239" s="125" t="s">
        <v>270</v>
      </c>
      <c r="F2239" s="125" t="s">
        <v>4236</v>
      </c>
      <c r="G2239" s="125" t="s">
        <v>4984</v>
      </c>
      <c r="H2239" s="125" t="s">
        <v>4985</v>
      </c>
      <c r="I2239" s="125">
        <v>5896</v>
      </c>
      <c r="J2239" s="125">
        <v>134</v>
      </c>
      <c r="K2239" s="125" t="s">
        <v>137</v>
      </c>
      <c r="L2239" s="125">
        <v>44</v>
      </c>
      <c r="M2239" s="125">
        <v>134</v>
      </c>
      <c r="N2239" s="125" t="s">
        <v>141</v>
      </c>
      <c r="O2239" s="125">
        <v>5896</v>
      </c>
      <c r="P2239" s="125">
        <v>44</v>
      </c>
      <c r="Q2239" s="125" t="s">
        <v>283</v>
      </c>
      <c r="R2239" s="125">
        <v>413899.18</v>
      </c>
      <c r="S2239" s="125" t="s">
        <v>275</v>
      </c>
      <c r="T2239" s="125" t="s">
        <v>270</v>
      </c>
    </row>
    <row r="2240" spans="1:20">
      <c r="A2240" s="101">
        <v>43822</v>
      </c>
      <c r="B2240" s="125">
        <v>42022190</v>
      </c>
      <c r="C2240" s="125" t="s">
        <v>6120</v>
      </c>
      <c r="D2240" s="125" t="s">
        <v>270</v>
      </c>
      <c r="E2240" s="125" t="s">
        <v>270</v>
      </c>
      <c r="F2240" s="125" t="s">
        <v>4236</v>
      </c>
      <c r="G2240" s="125" t="s">
        <v>4984</v>
      </c>
      <c r="H2240" s="125" t="s">
        <v>4985</v>
      </c>
      <c r="I2240" s="125">
        <v>1397</v>
      </c>
      <c r="J2240" s="125">
        <v>55</v>
      </c>
      <c r="K2240" s="125" t="s">
        <v>137</v>
      </c>
      <c r="L2240" s="125">
        <v>25.4</v>
      </c>
      <c r="M2240" s="125">
        <v>55</v>
      </c>
      <c r="N2240" s="125" t="s">
        <v>141</v>
      </c>
      <c r="O2240" s="125">
        <v>1397</v>
      </c>
      <c r="P2240" s="125">
        <v>25.4</v>
      </c>
      <c r="Q2240" s="125" t="s">
        <v>283</v>
      </c>
      <c r="R2240" s="125">
        <v>98069.31</v>
      </c>
      <c r="S2240" s="125" t="s">
        <v>275</v>
      </c>
      <c r="T2240" s="125" t="s">
        <v>270</v>
      </c>
    </row>
    <row r="2241" spans="1:20">
      <c r="A2241" s="101">
        <v>43822</v>
      </c>
      <c r="B2241" s="125">
        <v>42022190</v>
      </c>
      <c r="C2241" s="125" t="s">
        <v>6121</v>
      </c>
      <c r="D2241" s="125" t="s">
        <v>270</v>
      </c>
      <c r="E2241" s="125" t="s">
        <v>270</v>
      </c>
      <c r="F2241" s="125" t="s">
        <v>4236</v>
      </c>
      <c r="G2241" s="125" t="s">
        <v>4984</v>
      </c>
      <c r="H2241" s="125" t="s">
        <v>4985</v>
      </c>
      <c r="I2241" s="125">
        <v>4752</v>
      </c>
      <c r="J2241" s="125">
        <v>108</v>
      </c>
      <c r="K2241" s="125" t="s">
        <v>137</v>
      </c>
      <c r="L2241" s="125">
        <v>44</v>
      </c>
      <c r="M2241" s="125">
        <v>108</v>
      </c>
      <c r="N2241" s="125" t="s">
        <v>141</v>
      </c>
      <c r="O2241" s="125">
        <v>4752</v>
      </c>
      <c r="P2241" s="125">
        <v>44</v>
      </c>
      <c r="Q2241" s="125" t="s">
        <v>283</v>
      </c>
      <c r="R2241" s="125">
        <v>333590.40999999997</v>
      </c>
      <c r="S2241" s="125" t="s">
        <v>275</v>
      </c>
      <c r="T2241" s="125" t="s">
        <v>270</v>
      </c>
    </row>
    <row r="2242" spans="1:20">
      <c r="A2242" s="101">
        <v>43822</v>
      </c>
      <c r="B2242" s="125">
        <v>42022190</v>
      </c>
      <c r="C2242" s="125" t="s">
        <v>6122</v>
      </c>
      <c r="D2242" s="125" t="s">
        <v>270</v>
      </c>
      <c r="E2242" s="125" t="s">
        <v>270</v>
      </c>
      <c r="F2242" s="125" t="s">
        <v>4236</v>
      </c>
      <c r="G2242" s="125" t="s">
        <v>6123</v>
      </c>
      <c r="H2242" s="125" t="s">
        <v>4244</v>
      </c>
      <c r="I2242" s="125">
        <v>1044.6199999999999</v>
      </c>
      <c r="J2242" s="125">
        <v>54</v>
      </c>
      <c r="K2242" s="125" t="s">
        <v>137</v>
      </c>
      <c r="L2242" s="125">
        <v>19.34</v>
      </c>
      <c r="M2242" s="125">
        <v>54</v>
      </c>
      <c r="N2242" s="125" t="s">
        <v>141</v>
      </c>
      <c r="O2242" s="125">
        <v>945</v>
      </c>
      <c r="P2242" s="125">
        <v>17.5</v>
      </c>
      <c r="Q2242" s="125" t="s">
        <v>142</v>
      </c>
      <c r="R2242" s="125">
        <v>73332</v>
      </c>
      <c r="S2242" s="125" t="s">
        <v>275</v>
      </c>
      <c r="T2242" s="125" t="s">
        <v>270</v>
      </c>
    </row>
    <row r="2243" spans="1:20">
      <c r="A2243" s="101">
        <v>43822</v>
      </c>
      <c r="B2243" s="125">
        <v>42022190</v>
      </c>
      <c r="C2243" s="125" t="s">
        <v>6124</v>
      </c>
      <c r="D2243" s="125" t="s">
        <v>270</v>
      </c>
      <c r="E2243" s="125" t="s">
        <v>270</v>
      </c>
      <c r="F2243" s="125" t="s">
        <v>4236</v>
      </c>
      <c r="G2243" s="125" t="s">
        <v>408</v>
      </c>
      <c r="H2243" s="125" t="s">
        <v>1911</v>
      </c>
      <c r="I2243" s="125">
        <v>8903.9500000000007</v>
      </c>
      <c r="J2243" s="125">
        <v>475</v>
      </c>
      <c r="K2243" s="125" t="s">
        <v>137</v>
      </c>
      <c r="L2243" s="125">
        <v>18.75</v>
      </c>
      <c r="M2243" s="125">
        <v>475</v>
      </c>
      <c r="N2243" s="125" t="s">
        <v>141</v>
      </c>
      <c r="O2243" s="125">
        <v>8906.25</v>
      </c>
      <c r="P2243" s="125">
        <v>18.75</v>
      </c>
      <c r="Q2243" s="125" t="s">
        <v>283</v>
      </c>
      <c r="R2243" s="125">
        <v>625057.32999999996</v>
      </c>
      <c r="S2243" s="125" t="s">
        <v>275</v>
      </c>
      <c r="T2243" s="125" t="s">
        <v>270</v>
      </c>
    </row>
    <row r="2244" spans="1:20">
      <c r="A2244" s="101">
        <v>43822</v>
      </c>
      <c r="B2244" s="125">
        <v>42022190</v>
      </c>
      <c r="C2244" s="125" t="s">
        <v>6125</v>
      </c>
      <c r="D2244" s="125" t="s">
        <v>270</v>
      </c>
      <c r="E2244" s="125" t="s">
        <v>270</v>
      </c>
      <c r="F2244" s="125" t="s">
        <v>4236</v>
      </c>
      <c r="G2244" s="125" t="s">
        <v>408</v>
      </c>
      <c r="H2244" s="125" t="s">
        <v>1911</v>
      </c>
      <c r="I2244" s="125">
        <v>13482.84</v>
      </c>
      <c r="J2244" s="125">
        <v>715</v>
      </c>
      <c r="K2244" s="125" t="s">
        <v>137</v>
      </c>
      <c r="L2244" s="125">
        <v>18.86</v>
      </c>
      <c r="M2244" s="125">
        <v>715</v>
      </c>
      <c r="N2244" s="125" t="s">
        <v>141</v>
      </c>
      <c r="O2244" s="125">
        <v>13484.9</v>
      </c>
      <c r="P2244" s="125">
        <v>18.86</v>
      </c>
      <c r="Q2244" s="125" t="s">
        <v>283</v>
      </c>
      <c r="R2244" s="125">
        <v>946495.33</v>
      </c>
      <c r="S2244" s="125" t="s">
        <v>275</v>
      </c>
      <c r="T2244" s="125" t="s">
        <v>270</v>
      </c>
    </row>
    <row r="2245" spans="1:20">
      <c r="A2245" s="101">
        <v>43822</v>
      </c>
      <c r="B2245" s="125">
        <v>42022190</v>
      </c>
      <c r="C2245" s="125" t="s">
        <v>6126</v>
      </c>
      <c r="D2245" s="125" t="s">
        <v>270</v>
      </c>
      <c r="E2245" s="125" t="s">
        <v>270</v>
      </c>
      <c r="F2245" s="125" t="s">
        <v>4236</v>
      </c>
      <c r="G2245" s="125" t="s">
        <v>4459</v>
      </c>
      <c r="H2245" s="125" t="s">
        <v>4460</v>
      </c>
      <c r="I2245" s="125">
        <v>9.19</v>
      </c>
      <c r="J2245" s="125">
        <v>1</v>
      </c>
      <c r="K2245" s="125" t="s">
        <v>137</v>
      </c>
      <c r="L2245" s="125">
        <v>9.19</v>
      </c>
      <c r="M2245" s="125">
        <v>1</v>
      </c>
      <c r="N2245" s="125" t="s">
        <v>141</v>
      </c>
      <c r="O2245" s="125">
        <v>9.75</v>
      </c>
      <c r="P2245" s="125">
        <v>9.75</v>
      </c>
      <c r="Q2245" s="125" t="s">
        <v>142</v>
      </c>
      <c r="R2245" s="125">
        <v>645.17999999999995</v>
      </c>
      <c r="S2245" s="125" t="s">
        <v>275</v>
      </c>
      <c r="T2245" s="125" t="s">
        <v>270</v>
      </c>
    </row>
    <row r="2246" spans="1:20">
      <c r="A2246" s="101">
        <v>43822</v>
      </c>
      <c r="B2246" s="125">
        <v>42022190</v>
      </c>
      <c r="C2246" s="125" t="s">
        <v>6127</v>
      </c>
      <c r="D2246" s="125" t="s">
        <v>270</v>
      </c>
      <c r="E2246" s="125" t="s">
        <v>270</v>
      </c>
      <c r="F2246" s="125" t="s">
        <v>4236</v>
      </c>
      <c r="G2246" s="125" t="s">
        <v>4459</v>
      </c>
      <c r="H2246" s="125" t="s">
        <v>4460</v>
      </c>
      <c r="I2246" s="125">
        <v>9.19</v>
      </c>
      <c r="J2246" s="125">
        <v>1</v>
      </c>
      <c r="K2246" s="125" t="s">
        <v>137</v>
      </c>
      <c r="L2246" s="125">
        <v>9.19</v>
      </c>
      <c r="M2246" s="125">
        <v>1</v>
      </c>
      <c r="N2246" s="125" t="s">
        <v>141</v>
      </c>
      <c r="O2246" s="125">
        <v>9.75</v>
      </c>
      <c r="P2246" s="125">
        <v>9.75</v>
      </c>
      <c r="Q2246" s="125" t="s">
        <v>142</v>
      </c>
      <c r="R2246" s="125">
        <v>645.17999999999995</v>
      </c>
      <c r="S2246" s="125" t="s">
        <v>275</v>
      </c>
      <c r="T2246" s="125" t="s">
        <v>270</v>
      </c>
    </row>
    <row r="2247" spans="1:20">
      <c r="A2247" s="101">
        <v>43822</v>
      </c>
      <c r="B2247" s="125">
        <v>42022190</v>
      </c>
      <c r="C2247" s="125" t="s">
        <v>6128</v>
      </c>
      <c r="D2247" s="125" t="s">
        <v>270</v>
      </c>
      <c r="E2247" s="125" t="s">
        <v>270</v>
      </c>
      <c r="F2247" s="125" t="s">
        <v>4236</v>
      </c>
      <c r="G2247" s="125" t="s">
        <v>4459</v>
      </c>
      <c r="H2247" s="125" t="s">
        <v>4460</v>
      </c>
      <c r="I2247" s="125">
        <v>7.17</v>
      </c>
      <c r="J2247" s="125">
        <v>1</v>
      </c>
      <c r="K2247" s="125" t="s">
        <v>137</v>
      </c>
      <c r="L2247" s="125">
        <v>7.17</v>
      </c>
      <c r="M2247" s="125">
        <v>1</v>
      </c>
      <c r="N2247" s="125" t="s">
        <v>141</v>
      </c>
      <c r="O2247" s="125">
        <v>9.75</v>
      </c>
      <c r="P2247" s="125">
        <v>9.75</v>
      </c>
      <c r="Q2247" s="125" t="s">
        <v>142</v>
      </c>
      <c r="R2247" s="125">
        <v>503.24</v>
      </c>
      <c r="S2247" s="125" t="s">
        <v>275</v>
      </c>
      <c r="T2247" s="125" t="s">
        <v>270</v>
      </c>
    </row>
    <row r="2248" spans="1:20">
      <c r="A2248" s="101">
        <v>43822</v>
      </c>
      <c r="B2248" s="125">
        <v>42022190</v>
      </c>
      <c r="C2248" s="125" t="s">
        <v>6129</v>
      </c>
      <c r="D2248" s="125" t="s">
        <v>270</v>
      </c>
      <c r="E2248" s="125" t="s">
        <v>270</v>
      </c>
      <c r="F2248" s="125" t="s">
        <v>4236</v>
      </c>
      <c r="G2248" s="125" t="s">
        <v>4984</v>
      </c>
      <c r="H2248" s="125" t="s">
        <v>4985</v>
      </c>
      <c r="I2248" s="125">
        <v>1782</v>
      </c>
      <c r="J2248" s="125">
        <v>55</v>
      </c>
      <c r="K2248" s="125" t="s">
        <v>137</v>
      </c>
      <c r="L2248" s="125">
        <v>32.4</v>
      </c>
      <c r="M2248" s="125">
        <v>55</v>
      </c>
      <c r="N2248" s="125" t="s">
        <v>141</v>
      </c>
      <c r="O2248" s="125">
        <v>1397</v>
      </c>
      <c r="P2248" s="125">
        <v>25.4</v>
      </c>
      <c r="Q2248" s="125" t="s">
        <v>283</v>
      </c>
      <c r="R2248" s="125">
        <v>125096.45</v>
      </c>
      <c r="S2248" s="125" t="s">
        <v>275</v>
      </c>
      <c r="T2248" s="125" t="s">
        <v>270</v>
      </c>
    </row>
    <row r="2249" spans="1:20">
      <c r="A2249" s="101">
        <v>43822</v>
      </c>
      <c r="B2249" s="125">
        <v>42022190</v>
      </c>
      <c r="C2249" s="125" t="s">
        <v>6130</v>
      </c>
      <c r="D2249" s="125" t="s">
        <v>270</v>
      </c>
      <c r="E2249" s="125" t="s">
        <v>270</v>
      </c>
      <c r="F2249" s="125" t="s">
        <v>4236</v>
      </c>
      <c r="G2249" s="125" t="s">
        <v>4984</v>
      </c>
      <c r="H2249" s="125" t="s">
        <v>4985</v>
      </c>
      <c r="I2249" s="125">
        <v>1782</v>
      </c>
      <c r="J2249" s="125">
        <v>55</v>
      </c>
      <c r="K2249" s="125" t="s">
        <v>137</v>
      </c>
      <c r="L2249" s="125">
        <v>32.4</v>
      </c>
      <c r="M2249" s="125">
        <v>55</v>
      </c>
      <c r="N2249" s="125" t="s">
        <v>141</v>
      </c>
      <c r="O2249" s="125">
        <v>1397</v>
      </c>
      <c r="P2249" s="125">
        <v>25.4</v>
      </c>
      <c r="Q2249" s="125" t="s">
        <v>283</v>
      </c>
      <c r="R2249" s="125">
        <v>125096.45</v>
      </c>
      <c r="S2249" s="125" t="s">
        <v>275</v>
      </c>
      <c r="T2249" s="125" t="s">
        <v>270</v>
      </c>
    </row>
    <row r="2250" spans="1:20">
      <c r="A2250" s="101">
        <v>43822</v>
      </c>
      <c r="B2250" s="125">
        <v>42022190</v>
      </c>
      <c r="C2250" s="125" t="s">
        <v>6131</v>
      </c>
      <c r="D2250" s="125" t="s">
        <v>270</v>
      </c>
      <c r="E2250" s="125" t="s">
        <v>270</v>
      </c>
      <c r="F2250" s="125" t="s">
        <v>4225</v>
      </c>
      <c r="G2250" s="125" t="s">
        <v>139</v>
      </c>
      <c r="H2250" s="125" t="s">
        <v>681</v>
      </c>
      <c r="I2250" s="125">
        <v>615.72</v>
      </c>
      <c r="J2250" s="125">
        <v>20</v>
      </c>
      <c r="K2250" s="125" t="s">
        <v>137</v>
      </c>
      <c r="L2250" s="125">
        <v>30.79</v>
      </c>
      <c r="M2250" s="125">
        <v>20</v>
      </c>
      <c r="N2250" s="125" t="s">
        <v>141</v>
      </c>
      <c r="O2250" s="125">
        <v>615.79999999999995</v>
      </c>
      <c r="P2250" s="125">
        <v>30.79</v>
      </c>
      <c r="Q2250" s="125" t="s">
        <v>283</v>
      </c>
      <c r="R2250" s="125">
        <v>43223.199999999997</v>
      </c>
      <c r="S2250" s="125" t="s">
        <v>275</v>
      </c>
      <c r="T2250" s="125" t="s">
        <v>270</v>
      </c>
    </row>
    <row r="2251" spans="1:20">
      <c r="A2251" s="101">
        <v>43822</v>
      </c>
      <c r="B2251" s="125">
        <v>42022190</v>
      </c>
      <c r="C2251" s="125" t="s">
        <v>6132</v>
      </c>
      <c r="D2251" s="125" t="s">
        <v>270</v>
      </c>
      <c r="E2251" s="125" t="s">
        <v>270</v>
      </c>
      <c r="F2251" s="125" t="s">
        <v>4236</v>
      </c>
      <c r="G2251" s="125" t="s">
        <v>4459</v>
      </c>
      <c r="H2251" s="125" t="s">
        <v>4460</v>
      </c>
      <c r="I2251" s="125">
        <v>8.09</v>
      </c>
      <c r="J2251" s="125">
        <v>1</v>
      </c>
      <c r="K2251" s="125" t="s">
        <v>137</v>
      </c>
      <c r="L2251" s="125">
        <v>8.09</v>
      </c>
      <c r="M2251" s="125">
        <v>1</v>
      </c>
      <c r="N2251" s="125" t="s">
        <v>141</v>
      </c>
      <c r="O2251" s="125">
        <v>9.75</v>
      </c>
      <c r="P2251" s="125">
        <v>9.75</v>
      </c>
      <c r="Q2251" s="125" t="s">
        <v>142</v>
      </c>
      <c r="R2251" s="125">
        <v>567.76</v>
      </c>
      <c r="S2251" s="125" t="s">
        <v>275</v>
      </c>
      <c r="T2251" s="125" t="s">
        <v>270</v>
      </c>
    </row>
    <row r="2252" spans="1:20">
      <c r="A2252" s="101">
        <v>43822</v>
      </c>
      <c r="B2252" s="125">
        <v>42022190</v>
      </c>
      <c r="C2252" s="125" t="s">
        <v>6133</v>
      </c>
      <c r="D2252" s="125" t="s">
        <v>270</v>
      </c>
      <c r="E2252" s="125" t="s">
        <v>270</v>
      </c>
      <c r="F2252" s="125" t="s">
        <v>4236</v>
      </c>
      <c r="G2252" s="125" t="s">
        <v>4459</v>
      </c>
      <c r="H2252" s="125" t="s">
        <v>4460</v>
      </c>
      <c r="I2252" s="125">
        <v>14.63</v>
      </c>
      <c r="J2252" s="125">
        <v>1</v>
      </c>
      <c r="K2252" s="125" t="s">
        <v>137</v>
      </c>
      <c r="L2252" s="125">
        <v>14.63</v>
      </c>
      <c r="M2252" s="125">
        <v>1</v>
      </c>
      <c r="N2252" s="125" t="s">
        <v>141</v>
      </c>
      <c r="O2252" s="125">
        <v>9.75</v>
      </c>
      <c r="P2252" s="125">
        <v>9.75</v>
      </c>
      <c r="Q2252" s="125" t="s">
        <v>142</v>
      </c>
      <c r="R2252" s="125">
        <v>1027.1300000000001</v>
      </c>
      <c r="S2252" s="125" t="s">
        <v>275</v>
      </c>
      <c r="T2252" s="125" t="s">
        <v>270</v>
      </c>
    </row>
    <row r="2253" spans="1:20">
      <c r="A2253" s="101">
        <v>43822</v>
      </c>
      <c r="B2253" s="125">
        <v>42022190</v>
      </c>
      <c r="C2253" s="125" t="s">
        <v>6134</v>
      </c>
      <c r="D2253" s="125" t="s">
        <v>270</v>
      </c>
      <c r="E2253" s="125" t="s">
        <v>270</v>
      </c>
      <c r="F2253" s="125" t="s">
        <v>4236</v>
      </c>
      <c r="G2253" s="125" t="s">
        <v>4459</v>
      </c>
      <c r="H2253" s="125" t="s">
        <v>4460</v>
      </c>
      <c r="I2253" s="125">
        <v>25</v>
      </c>
      <c r="J2253" s="125">
        <v>1</v>
      </c>
      <c r="K2253" s="125" t="s">
        <v>137</v>
      </c>
      <c r="L2253" s="125">
        <v>25</v>
      </c>
      <c r="M2253" s="125">
        <v>1</v>
      </c>
      <c r="N2253" s="125" t="s">
        <v>141</v>
      </c>
      <c r="O2253" s="125">
        <v>9.75</v>
      </c>
      <c r="P2253" s="125">
        <v>9.75</v>
      </c>
      <c r="Q2253" s="125" t="s">
        <v>142</v>
      </c>
      <c r="R2253" s="125">
        <v>1754.9</v>
      </c>
      <c r="S2253" s="125" t="s">
        <v>275</v>
      </c>
      <c r="T2253" s="125" t="s">
        <v>270</v>
      </c>
    </row>
    <row r="2254" spans="1:20">
      <c r="A2254" s="101">
        <v>43822</v>
      </c>
      <c r="B2254" s="125">
        <v>42022190</v>
      </c>
      <c r="C2254" s="125" t="s">
        <v>4249</v>
      </c>
      <c r="D2254" s="125" t="s">
        <v>270</v>
      </c>
      <c r="E2254" s="125" t="s">
        <v>270</v>
      </c>
      <c r="F2254" s="125" t="s">
        <v>4225</v>
      </c>
      <c r="G2254" s="125" t="s">
        <v>5662</v>
      </c>
      <c r="H2254" s="125" t="s">
        <v>6135</v>
      </c>
      <c r="I2254" s="125">
        <v>422.67</v>
      </c>
      <c r="J2254" s="125">
        <v>15</v>
      </c>
      <c r="K2254" s="125" t="s">
        <v>137</v>
      </c>
      <c r="L2254" s="125">
        <v>28.18</v>
      </c>
      <c r="M2254" s="125">
        <v>15</v>
      </c>
      <c r="N2254" s="125" t="s">
        <v>141</v>
      </c>
      <c r="O2254" s="125">
        <v>422.7</v>
      </c>
      <c r="P2254" s="125">
        <v>28.18</v>
      </c>
      <c r="Q2254" s="125" t="s">
        <v>283</v>
      </c>
      <c r="R2254" s="125">
        <v>29671.439999999999</v>
      </c>
      <c r="S2254" s="125" t="s">
        <v>275</v>
      </c>
      <c r="T2254" s="125" t="s">
        <v>270</v>
      </c>
    </row>
    <row r="2255" spans="1:20">
      <c r="A2255" s="101">
        <v>43822</v>
      </c>
      <c r="B2255" s="125">
        <v>42022190</v>
      </c>
      <c r="C2255" s="125" t="s">
        <v>6136</v>
      </c>
      <c r="D2255" s="125" t="s">
        <v>270</v>
      </c>
      <c r="E2255" s="125" t="s">
        <v>270</v>
      </c>
      <c r="F2255" s="125" t="s">
        <v>4236</v>
      </c>
      <c r="G2255" s="125" t="s">
        <v>5554</v>
      </c>
      <c r="H2255" s="125" t="s">
        <v>5809</v>
      </c>
      <c r="I2255" s="125">
        <v>1338.58</v>
      </c>
      <c r="J2255" s="125">
        <v>21</v>
      </c>
      <c r="K2255" s="125" t="s">
        <v>137</v>
      </c>
      <c r="L2255" s="125">
        <v>63.74</v>
      </c>
      <c r="M2255" s="125">
        <v>21</v>
      </c>
      <c r="N2255" s="125" t="s">
        <v>141</v>
      </c>
      <c r="O2255" s="125">
        <v>1338.54</v>
      </c>
      <c r="P2255" s="125">
        <v>63.74</v>
      </c>
      <c r="Q2255" s="125" t="s">
        <v>283</v>
      </c>
      <c r="R2255" s="125">
        <v>93968.09</v>
      </c>
      <c r="S2255" s="125" t="s">
        <v>275</v>
      </c>
      <c r="T2255" s="125" t="s">
        <v>270</v>
      </c>
    </row>
    <row r="2256" spans="1:20">
      <c r="A2256" s="101">
        <v>43822</v>
      </c>
      <c r="B2256" s="125">
        <v>42022190</v>
      </c>
      <c r="C2256" s="125" t="s">
        <v>4629</v>
      </c>
      <c r="D2256" s="125" t="s">
        <v>270</v>
      </c>
      <c r="E2256" s="125" t="s">
        <v>270</v>
      </c>
      <c r="F2256" s="125" t="s">
        <v>4236</v>
      </c>
      <c r="G2256" s="125" t="s">
        <v>4228</v>
      </c>
      <c r="H2256" s="125" t="s">
        <v>4273</v>
      </c>
      <c r="I2256" s="125">
        <v>520</v>
      </c>
      <c r="J2256" s="125">
        <v>40</v>
      </c>
      <c r="K2256" s="125" t="s">
        <v>137</v>
      </c>
      <c r="L2256" s="125">
        <v>13</v>
      </c>
      <c r="M2256" s="125">
        <v>40</v>
      </c>
      <c r="N2256" s="125" t="s">
        <v>141</v>
      </c>
      <c r="O2256" s="125">
        <v>520</v>
      </c>
      <c r="P2256" s="125">
        <v>13</v>
      </c>
      <c r="Q2256" s="125" t="s">
        <v>283</v>
      </c>
      <c r="R2256" s="125">
        <v>36504</v>
      </c>
      <c r="S2256" s="125" t="s">
        <v>275</v>
      </c>
      <c r="T2256" s="125" t="s">
        <v>270</v>
      </c>
    </row>
    <row r="2257" spans="1:20">
      <c r="A2257" s="101">
        <v>43822</v>
      </c>
      <c r="B2257" s="125">
        <v>42022190</v>
      </c>
      <c r="C2257" s="125" t="s">
        <v>6137</v>
      </c>
      <c r="D2257" s="125" t="s">
        <v>270</v>
      </c>
      <c r="E2257" s="125" t="s">
        <v>270</v>
      </c>
      <c r="F2257" s="125" t="s">
        <v>4236</v>
      </c>
      <c r="G2257" s="125" t="s">
        <v>4984</v>
      </c>
      <c r="H2257" s="125" t="s">
        <v>4985</v>
      </c>
      <c r="I2257" s="125">
        <v>624.15</v>
      </c>
      <c r="J2257" s="125">
        <v>57</v>
      </c>
      <c r="K2257" s="125" t="s">
        <v>137</v>
      </c>
      <c r="L2257" s="125">
        <v>10.95</v>
      </c>
      <c r="M2257" s="125">
        <v>57</v>
      </c>
      <c r="N2257" s="125" t="s">
        <v>141</v>
      </c>
      <c r="O2257" s="125">
        <v>624.15</v>
      </c>
      <c r="P2257" s="125">
        <v>10.95</v>
      </c>
      <c r="Q2257" s="125" t="s">
        <v>283</v>
      </c>
      <c r="R2257" s="125">
        <v>43815.31</v>
      </c>
      <c r="S2257" s="125" t="s">
        <v>275</v>
      </c>
      <c r="T2257" s="125" t="s">
        <v>270</v>
      </c>
    </row>
    <row r="2258" spans="1:20">
      <c r="A2258" s="101">
        <v>43822</v>
      </c>
      <c r="B2258" s="125">
        <v>42022190</v>
      </c>
      <c r="C2258" s="125" t="s">
        <v>6138</v>
      </c>
      <c r="D2258" s="125" t="s">
        <v>270</v>
      </c>
      <c r="E2258" s="125" t="s">
        <v>270</v>
      </c>
      <c r="F2258" s="125" t="s">
        <v>4236</v>
      </c>
      <c r="G2258" s="125" t="s">
        <v>4984</v>
      </c>
      <c r="H2258" s="125" t="s">
        <v>4985</v>
      </c>
      <c r="I2258" s="125">
        <v>967.5</v>
      </c>
      <c r="J2258" s="125">
        <v>129</v>
      </c>
      <c r="K2258" s="125" t="s">
        <v>137</v>
      </c>
      <c r="L2258" s="125">
        <v>7.5</v>
      </c>
      <c r="M2258" s="125">
        <v>129</v>
      </c>
      <c r="N2258" s="125" t="s">
        <v>141</v>
      </c>
      <c r="O2258" s="125">
        <v>967.5</v>
      </c>
      <c r="P2258" s="125">
        <v>7.5</v>
      </c>
      <c r="Q2258" s="125" t="s">
        <v>283</v>
      </c>
      <c r="R2258" s="125">
        <v>67918.41</v>
      </c>
      <c r="S2258" s="125" t="s">
        <v>275</v>
      </c>
      <c r="T2258" s="125" t="s">
        <v>270</v>
      </c>
    </row>
    <row r="2259" spans="1:20">
      <c r="A2259" s="101">
        <v>43822</v>
      </c>
      <c r="B2259" s="125">
        <v>42022190</v>
      </c>
      <c r="C2259" s="125" t="s">
        <v>6139</v>
      </c>
      <c r="D2259" s="125" t="s">
        <v>270</v>
      </c>
      <c r="E2259" s="125" t="s">
        <v>270</v>
      </c>
      <c r="F2259" s="125" t="s">
        <v>4236</v>
      </c>
      <c r="G2259" s="125" t="s">
        <v>4459</v>
      </c>
      <c r="H2259" s="125" t="s">
        <v>4460</v>
      </c>
      <c r="I2259" s="125">
        <v>5.7</v>
      </c>
      <c r="J2259" s="125">
        <v>1</v>
      </c>
      <c r="K2259" s="125" t="s">
        <v>137</v>
      </c>
      <c r="L2259" s="125">
        <v>5.7</v>
      </c>
      <c r="M2259" s="125">
        <v>1</v>
      </c>
      <c r="N2259" s="125" t="s">
        <v>141</v>
      </c>
      <c r="O2259" s="125">
        <v>9.75</v>
      </c>
      <c r="P2259" s="125">
        <v>9.75</v>
      </c>
      <c r="Q2259" s="125" t="s">
        <v>142</v>
      </c>
      <c r="R2259" s="125">
        <v>400.01</v>
      </c>
      <c r="S2259" s="125" t="s">
        <v>275</v>
      </c>
      <c r="T2259" s="125" t="s">
        <v>270</v>
      </c>
    </row>
    <row r="2260" spans="1:20">
      <c r="A2260" s="101">
        <v>43822</v>
      </c>
      <c r="B2260" s="125">
        <v>42022190</v>
      </c>
      <c r="C2260" s="125" t="s">
        <v>6140</v>
      </c>
      <c r="D2260" s="125" t="s">
        <v>270</v>
      </c>
      <c r="E2260" s="125" t="s">
        <v>270</v>
      </c>
      <c r="F2260" s="125" t="s">
        <v>4236</v>
      </c>
      <c r="G2260" s="125" t="s">
        <v>4459</v>
      </c>
      <c r="H2260" s="125" t="s">
        <v>4460</v>
      </c>
      <c r="I2260" s="125">
        <v>16.91</v>
      </c>
      <c r="J2260" s="125">
        <v>2</v>
      </c>
      <c r="K2260" s="125" t="s">
        <v>137</v>
      </c>
      <c r="L2260" s="125">
        <v>8.4600000000000009</v>
      </c>
      <c r="M2260" s="125">
        <v>2</v>
      </c>
      <c r="N2260" s="125" t="s">
        <v>141</v>
      </c>
      <c r="O2260" s="125">
        <v>23</v>
      </c>
      <c r="P2260" s="125">
        <v>11.5</v>
      </c>
      <c r="Q2260" s="125" t="s">
        <v>142</v>
      </c>
      <c r="R2260" s="125">
        <v>1187.1400000000001</v>
      </c>
      <c r="S2260" s="125" t="s">
        <v>275</v>
      </c>
      <c r="T2260" s="125" t="s">
        <v>270</v>
      </c>
    </row>
    <row r="2261" spans="1:20">
      <c r="A2261" s="101">
        <v>43822</v>
      </c>
      <c r="B2261" s="125">
        <v>42022190</v>
      </c>
      <c r="C2261" s="125" t="s">
        <v>6141</v>
      </c>
      <c r="D2261" s="125" t="s">
        <v>270</v>
      </c>
      <c r="E2261" s="125" t="s">
        <v>270</v>
      </c>
      <c r="F2261" s="125" t="s">
        <v>4236</v>
      </c>
      <c r="G2261" s="125" t="s">
        <v>4459</v>
      </c>
      <c r="H2261" s="125" t="s">
        <v>4460</v>
      </c>
      <c r="I2261" s="125">
        <v>8.09</v>
      </c>
      <c r="J2261" s="125">
        <v>1</v>
      </c>
      <c r="K2261" s="125" t="s">
        <v>137</v>
      </c>
      <c r="L2261" s="125">
        <v>8.09</v>
      </c>
      <c r="M2261" s="125">
        <v>1</v>
      </c>
      <c r="N2261" s="125" t="s">
        <v>141</v>
      </c>
      <c r="O2261" s="125">
        <v>9.75</v>
      </c>
      <c r="P2261" s="125">
        <v>9.75</v>
      </c>
      <c r="Q2261" s="125" t="s">
        <v>142</v>
      </c>
      <c r="R2261" s="125">
        <v>567.76</v>
      </c>
      <c r="S2261" s="125" t="s">
        <v>275</v>
      </c>
      <c r="T2261" s="125" t="s">
        <v>270</v>
      </c>
    </row>
    <row r="2262" spans="1:20">
      <c r="A2262" s="101">
        <v>43822</v>
      </c>
      <c r="B2262" s="125">
        <v>42022190</v>
      </c>
      <c r="C2262" s="125" t="s">
        <v>6142</v>
      </c>
      <c r="D2262" s="125" t="s">
        <v>270</v>
      </c>
      <c r="E2262" s="125" t="s">
        <v>270</v>
      </c>
      <c r="F2262" s="125" t="s">
        <v>4236</v>
      </c>
      <c r="G2262" s="125" t="s">
        <v>4459</v>
      </c>
      <c r="H2262" s="125" t="s">
        <v>4460</v>
      </c>
      <c r="I2262" s="125">
        <v>27.2</v>
      </c>
      <c r="J2262" s="125">
        <v>1</v>
      </c>
      <c r="K2262" s="125" t="s">
        <v>137</v>
      </c>
      <c r="L2262" s="125">
        <v>27.2</v>
      </c>
      <c r="M2262" s="125">
        <v>1</v>
      </c>
      <c r="N2262" s="125" t="s">
        <v>141</v>
      </c>
      <c r="O2262" s="125">
        <v>9.75</v>
      </c>
      <c r="P2262" s="125">
        <v>9.75</v>
      </c>
      <c r="Q2262" s="125" t="s">
        <v>142</v>
      </c>
      <c r="R2262" s="125">
        <v>1909.74</v>
      </c>
      <c r="S2262" s="125" t="s">
        <v>275</v>
      </c>
      <c r="T2262" s="125" t="s">
        <v>270</v>
      </c>
    </row>
    <row r="2263" spans="1:20">
      <c r="A2263" s="101">
        <v>43822</v>
      </c>
      <c r="B2263" s="125">
        <v>42022190</v>
      </c>
      <c r="C2263" s="125" t="s">
        <v>6143</v>
      </c>
      <c r="D2263" s="125" t="s">
        <v>270</v>
      </c>
      <c r="E2263" s="125" t="s">
        <v>270</v>
      </c>
      <c r="F2263" s="125" t="s">
        <v>4236</v>
      </c>
      <c r="G2263" s="125" t="s">
        <v>4459</v>
      </c>
      <c r="H2263" s="125" t="s">
        <v>4460</v>
      </c>
      <c r="I2263" s="125">
        <v>7.28</v>
      </c>
      <c r="J2263" s="125">
        <v>1</v>
      </c>
      <c r="K2263" s="125" t="s">
        <v>137</v>
      </c>
      <c r="L2263" s="125">
        <v>7.28</v>
      </c>
      <c r="M2263" s="125">
        <v>1</v>
      </c>
      <c r="N2263" s="125" t="s">
        <v>141</v>
      </c>
      <c r="O2263" s="125">
        <v>9.75</v>
      </c>
      <c r="P2263" s="125">
        <v>9.75</v>
      </c>
      <c r="Q2263" s="125" t="s">
        <v>142</v>
      </c>
      <c r="R2263" s="125">
        <v>510.98</v>
      </c>
      <c r="S2263" s="125" t="s">
        <v>275</v>
      </c>
      <c r="T2263" s="125" t="s">
        <v>270</v>
      </c>
    </row>
    <row r="2264" spans="1:20">
      <c r="A2264" s="101">
        <v>43822</v>
      </c>
      <c r="B2264" s="125">
        <v>42022190</v>
      </c>
      <c r="C2264" s="125" t="s">
        <v>6144</v>
      </c>
      <c r="D2264" s="125" t="s">
        <v>270</v>
      </c>
      <c r="E2264" s="125" t="s">
        <v>270</v>
      </c>
      <c r="F2264" s="125" t="s">
        <v>4236</v>
      </c>
      <c r="G2264" s="125" t="s">
        <v>4459</v>
      </c>
      <c r="H2264" s="125" t="s">
        <v>4460</v>
      </c>
      <c r="I2264" s="125">
        <v>25.37</v>
      </c>
      <c r="J2264" s="125">
        <v>1</v>
      </c>
      <c r="K2264" s="125" t="s">
        <v>137</v>
      </c>
      <c r="L2264" s="125">
        <v>25.37</v>
      </c>
      <c r="M2264" s="125">
        <v>1</v>
      </c>
      <c r="N2264" s="125" t="s">
        <v>141</v>
      </c>
      <c r="O2264" s="125">
        <v>9.75</v>
      </c>
      <c r="P2264" s="125">
        <v>9.75</v>
      </c>
      <c r="Q2264" s="125" t="s">
        <v>142</v>
      </c>
      <c r="R2264" s="125">
        <v>1780.71</v>
      </c>
      <c r="S2264" s="125" t="s">
        <v>275</v>
      </c>
      <c r="T2264" s="125" t="s">
        <v>270</v>
      </c>
    </row>
    <row r="2265" spans="1:20">
      <c r="A2265" s="101">
        <v>43822</v>
      </c>
      <c r="B2265" s="125">
        <v>42022190</v>
      </c>
      <c r="C2265" s="125" t="s">
        <v>6145</v>
      </c>
      <c r="D2265" s="125" t="s">
        <v>270</v>
      </c>
      <c r="E2265" s="125" t="s">
        <v>270</v>
      </c>
      <c r="F2265" s="125" t="s">
        <v>4236</v>
      </c>
      <c r="G2265" s="125" t="s">
        <v>304</v>
      </c>
      <c r="H2265" s="125" t="s">
        <v>1572</v>
      </c>
      <c r="I2265" s="125">
        <v>9243.24</v>
      </c>
      <c r="J2265" s="125">
        <v>290</v>
      </c>
      <c r="K2265" s="125" t="s">
        <v>137</v>
      </c>
      <c r="L2265" s="125">
        <v>31.87</v>
      </c>
      <c r="M2265" s="125">
        <v>290</v>
      </c>
      <c r="N2265" s="125" t="s">
        <v>141</v>
      </c>
      <c r="O2265" s="125">
        <v>9242.2999999999993</v>
      </c>
      <c r="P2265" s="125">
        <v>31.87</v>
      </c>
      <c r="Q2265" s="125" t="s">
        <v>283</v>
      </c>
      <c r="R2265" s="125">
        <v>648875.77</v>
      </c>
      <c r="S2265" s="125" t="s">
        <v>275</v>
      </c>
      <c r="T2265" s="125" t="s">
        <v>270</v>
      </c>
    </row>
    <row r="2266" spans="1:20">
      <c r="A2266" s="101">
        <v>43822</v>
      </c>
      <c r="B2266" s="125">
        <v>42022190</v>
      </c>
      <c r="C2266" s="125" t="s">
        <v>6146</v>
      </c>
      <c r="D2266" s="125" t="s">
        <v>270</v>
      </c>
      <c r="E2266" s="125" t="s">
        <v>270</v>
      </c>
      <c r="F2266" s="125" t="s">
        <v>4236</v>
      </c>
      <c r="G2266" s="125" t="s">
        <v>4228</v>
      </c>
      <c r="H2266" s="125" t="s">
        <v>4273</v>
      </c>
      <c r="I2266" s="125">
        <v>3059.26</v>
      </c>
      <c r="J2266" s="125">
        <v>200</v>
      </c>
      <c r="K2266" s="125" t="s">
        <v>137</v>
      </c>
      <c r="L2266" s="125">
        <v>15.3</v>
      </c>
      <c r="M2266" s="125">
        <v>200</v>
      </c>
      <c r="N2266" s="125" t="s">
        <v>141</v>
      </c>
      <c r="O2266" s="125">
        <v>3200</v>
      </c>
      <c r="P2266" s="125">
        <v>16</v>
      </c>
      <c r="Q2266" s="125" t="s">
        <v>283</v>
      </c>
      <c r="R2266" s="125">
        <v>214760.38</v>
      </c>
      <c r="S2266" s="125" t="s">
        <v>275</v>
      </c>
      <c r="T2266" s="125" t="s">
        <v>270</v>
      </c>
    </row>
    <row r="2267" spans="1:20">
      <c r="A2267" s="101">
        <v>43822</v>
      </c>
      <c r="B2267" s="125">
        <v>42022190</v>
      </c>
      <c r="C2267" s="125" t="s">
        <v>6147</v>
      </c>
      <c r="D2267" s="125" t="s">
        <v>270</v>
      </c>
      <c r="E2267" s="125" t="s">
        <v>270</v>
      </c>
      <c r="F2267" s="125" t="s">
        <v>4236</v>
      </c>
      <c r="G2267" s="125" t="s">
        <v>4228</v>
      </c>
      <c r="H2267" s="125" t="s">
        <v>4273</v>
      </c>
      <c r="I2267" s="125">
        <v>1864.24</v>
      </c>
      <c r="J2267" s="125">
        <v>150</v>
      </c>
      <c r="K2267" s="125" t="s">
        <v>137</v>
      </c>
      <c r="L2267" s="125">
        <v>12.43</v>
      </c>
      <c r="M2267" s="125">
        <v>150</v>
      </c>
      <c r="N2267" s="125" t="s">
        <v>141</v>
      </c>
      <c r="O2267" s="125">
        <v>1950</v>
      </c>
      <c r="P2267" s="125">
        <v>13</v>
      </c>
      <c r="Q2267" s="125" t="s">
        <v>283</v>
      </c>
      <c r="R2267" s="125">
        <v>130869.62</v>
      </c>
      <c r="S2267" s="125" t="s">
        <v>275</v>
      </c>
      <c r="T2267" s="125" t="s">
        <v>270</v>
      </c>
    </row>
    <row r="2268" spans="1:20">
      <c r="A2268" s="101">
        <v>43822</v>
      </c>
      <c r="B2268" s="125">
        <v>42022190</v>
      </c>
      <c r="C2268" s="125" t="s">
        <v>6148</v>
      </c>
      <c r="D2268" s="125" t="s">
        <v>270</v>
      </c>
      <c r="E2268" s="125" t="s">
        <v>270</v>
      </c>
      <c r="F2268" s="125" t="s">
        <v>4236</v>
      </c>
      <c r="G2268" s="125" t="s">
        <v>4984</v>
      </c>
      <c r="H2268" s="125" t="s">
        <v>4985</v>
      </c>
      <c r="I2268" s="125">
        <v>1397</v>
      </c>
      <c r="J2268" s="125">
        <v>55</v>
      </c>
      <c r="K2268" s="125" t="s">
        <v>137</v>
      </c>
      <c r="L2268" s="125">
        <v>25.4</v>
      </c>
      <c r="M2268" s="125">
        <v>55</v>
      </c>
      <c r="N2268" s="125" t="s">
        <v>141</v>
      </c>
      <c r="O2268" s="125">
        <v>1397</v>
      </c>
      <c r="P2268" s="125">
        <v>25.4</v>
      </c>
      <c r="Q2268" s="125" t="s">
        <v>283</v>
      </c>
      <c r="R2268" s="125">
        <v>98069.31</v>
      </c>
      <c r="S2268" s="125" t="s">
        <v>275</v>
      </c>
      <c r="T2268" s="125" t="s">
        <v>270</v>
      </c>
    </row>
    <row r="2269" spans="1:20">
      <c r="A2269" s="101">
        <v>43820</v>
      </c>
      <c r="B2269" s="125">
        <v>42022190</v>
      </c>
      <c r="C2269" s="125" t="s">
        <v>6149</v>
      </c>
      <c r="D2269" s="125" t="s">
        <v>270</v>
      </c>
      <c r="E2269" s="125" t="s">
        <v>270</v>
      </c>
      <c r="F2269" s="125" t="s">
        <v>4236</v>
      </c>
      <c r="G2269" s="125" t="s">
        <v>4237</v>
      </c>
      <c r="H2269" s="125" t="s">
        <v>4238</v>
      </c>
      <c r="I2269" s="125">
        <v>968.17</v>
      </c>
      <c r="J2269" s="125">
        <v>27</v>
      </c>
      <c r="K2269" s="125" t="s">
        <v>137</v>
      </c>
      <c r="L2269" s="125">
        <v>35.86</v>
      </c>
      <c r="M2269" s="125">
        <v>27</v>
      </c>
      <c r="N2269" s="125" t="s">
        <v>141</v>
      </c>
      <c r="O2269" s="125">
        <v>968.22</v>
      </c>
      <c r="P2269" s="125">
        <v>35.86</v>
      </c>
      <c r="Q2269" s="125" t="s">
        <v>283</v>
      </c>
      <c r="R2269" s="125">
        <v>67965.41</v>
      </c>
      <c r="S2269" s="125" t="s">
        <v>275</v>
      </c>
      <c r="T2269" s="125" t="s">
        <v>270</v>
      </c>
    </row>
    <row r="2270" spans="1:20">
      <c r="A2270" s="101">
        <v>43820</v>
      </c>
      <c r="B2270" s="125">
        <v>42022190</v>
      </c>
      <c r="C2270" s="125" t="s">
        <v>6149</v>
      </c>
      <c r="D2270" s="125" t="s">
        <v>270</v>
      </c>
      <c r="E2270" s="125" t="s">
        <v>270</v>
      </c>
      <c r="F2270" s="125" t="s">
        <v>4236</v>
      </c>
      <c r="G2270" s="125" t="s">
        <v>4237</v>
      </c>
      <c r="H2270" s="125" t="s">
        <v>4238</v>
      </c>
      <c r="I2270" s="125">
        <v>489.63</v>
      </c>
      <c r="J2270" s="125">
        <v>15</v>
      </c>
      <c r="K2270" s="125" t="s">
        <v>137</v>
      </c>
      <c r="L2270" s="125">
        <v>32.64</v>
      </c>
      <c r="M2270" s="125">
        <v>15</v>
      </c>
      <c r="N2270" s="125" t="s">
        <v>141</v>
      </c>
      <c r="O2270" s="125">
        <v>489.6</v>
      </c>
      <c r="P2270" s="125">
        <v>32.64</v>
      </c>
      <c r="Q2270" s="125" t="s">
        <v>283</v>
      </c>
      <c r="R2270" s="125">
        <v>34371.89</v>
      </c>
      <c r="S2270" s="125" t="s">
        <v>275</v>
      </c>
      <c r="T2270" s="125" t="s">
        <v>270</v>
      </c>
    </row>
    <row r="2271" spans="1:20">
      <c r="A2271" s="101">
        <v>43820</v>
      </c>
      <c r="B2271" s="125">
        <v>42022190</v>
      </c>
      <c r="C2271" s="125" t="s">
        <v>6149</v>
      </c>
      <c r="D2271" s="125" t="s">
        <v>270</v>
      </c>
      <c r="E2271" s="125" t="s">
        <v>270</v>
      </c>
      <c r="F2271" s="125" t="s">
        <v>4236</v>
      </c>
      <c r="G2271" s="125" t="s">
        <v>4237</v>
      </c>
      <c r="H2271" s="125" t="s">
        <v>4238</v>
      </c>
      <c r="I2271" s="125">
        <v>853.81</v>
      </c>
      <c r="J2271" s="125">
        <v>25</v>
      </c>
      <c r="K2271" s="125" t="s">
        <v>137</v>
      </c>
      <c r="L2271" s="125">
        <v>34.15</v>
      </c>
      <c r="M2271" s="125">
        <v>25</v>
      </c>
      <c r="N2271" s="125" t="s">
        <v>141</v>
      </c>
      <c r="O2271" s="125">
        <v>853.75</v>
      </c>
      <c r="P2271" s="125">
        <v>34.15</v>
      </c>
      <c r="Q2271" s="125" t="s">
        <v>283</v>
      </c>
      <c r="R2271" s="125">
        <v>59937.61</v>
      </c>
      <c r="S2271" s="125" t="s">
        <v>275</v>
      </c>
      <c r="T2271" s="125" t="s">
        <v>270</v>
      </c>
    </row>
    <row r="2272" spans="1:20">
      <c r="A2272" s="101">
        <v>43820</v>
      </c>
      <c r="B2272" s="125">
        <v>42022190</v>
      </c>
      <c r="C2272" s="125" t="s">
        <v>6150</v>
      </c>
      <c r="D2272" s="125" t="s">
        <v>270</v>
      </c>
      <c r="E2272" s="125" t="s">
        <v>270</v>
      </c>
      <c r="F2272" s="125" t="s">
        <v>4236</v>
      </c>
      <c r="G2272" s="125" t="s">
        <v>277</v>
      </c>
      <c r="H2272" s="125" t="s">
        <v>6151</v>
      </c>
      <c r="I2272" s="125">
        <v>320.57</v>
      </c>
      <c r="J2272" s="125">
        <v>20</v>
      </c>
      <c r="K2272" s="125" t="s">
        <v>137</v>
      </c>
      <c r="L2272" s="125">
        <v>16.03</v>
      </c>
      <c r="M2272" s="125">
        <v>20</v>
      </c>
      <c r="N2272" s="125" t="s">
        <v>141</v>
      </c>
      <c r="O2272" s="125">
        <v>290</v>
      </c>
      <c r="P2272" s="125">
        <v>14.5</v>
      </c>
      <c r="Q2272" s="125" t="s">
        <v>142</v>
      </c>
      <c r="R2272" s="125">
        <v>22503.99</v>
      </c>
      <c r="S2272" s="125" t="s">
        <v>275</v>
      </c>
      <c r="T2272" s="125" t="s">
        <v>270</v>
      </c>
    </row>
    <row r="2273" spans="1:20">
      <c r="A2273" s="101">
        <v>43820</v>
      </c>
      <c r="B2273" s="125">
        <v>42022190</v>
      </c>
      <c r="C2273" s="125" t="s">
        <v>6152</v>
      </c>
      <c r="D2273" s="125" t="s">
        <v>270</v>
      </c>
      <c r="E2273" s="125" t="s">
        <v>270</v>
      </c>
      <c r="F2273" s="125" t="s">
        <v>4236</v>
      </c>
      <c r="G2273" s="125" t="s">
        <v>277</v>
      </c>
      <c r="H2273" s="125" t="s">
        <v>6151</v>
      </c>
      <c r="I2273" s="125">
        <v>652.19000000000005</v>
      </c>
      <c r="J2273" s="125">
        <v>40</v>
      </c>
      <c r="K2273" s="125" t="s">
        <v>137</v>
      </c>
      <c r="L2273" s="125">
        <v>16.3</v>
      </c>
      <c r="M2273" s="125">
        <v>40</v>
      </c>
      <c r="N2273" s="125" t="s">
        <v>141</v>
      </c>
      <c r="O2273" s="125">
        <v>560</v>
      </c>
      <c r="P2273" s="125">
        <v>14</v>
      </c>
      <c r="Q2273" s="125" t="s">
        <v>142</v>
      </c>
      <c r="R2273" s="125">
        <v>45783.98</v>
      </c>
      <c r="S2273" s="125" t="s">
        <v>275</v>
      </c>
      <c r="T2273" s="125" t="s">
        <v>270</v>
      </c>
    </row>
    <row r="2274" spans="1:20">
      <c r="A2274" s="101">
        <v>43820</v>
      </c>
      <c r="B2274" s="125">
        <v>42022190</v>
      </c>
      <c r="C2274" s="125" t="s">
        <v>6153</v>
      </c>
      <c r="D2274" s="125" t="s">
        <v>270</v>
      </c>
      <c r="E2274" s="125" t="s">
        <v>270</v>
      </c>
      <c r="F2274" s="125" t="s">
        <v>4236</v>
      </c>
      <c r="G2274" s="125" t="s">
        <v>277</v>
      </c>
      <c r="H2274" s="125" t="s">
        <v>6151</v>
      </c>
      <c r="I2274" s="125">
        <v>619.03</v>
      </c>
      <c r="J2274" s="125">
        <v>40</v>
      </c>
      <c r="K2274" s="125" t="s">
        <v>137</v>
      </c>
      <c r="L2274" s="125">
        <v>15.48</v>
      </c>
      <c r="M2274" s="125">
        <v>40</v>
      </c>
      <c r="N2274" s="125" t="s">
        <v>141</v>
      </c>
      <c r="O2274" s="125">
        <v>560</v>
      </c>
      <c r="P2274" s="125">
        <v>14</v>
      </c>
      <c r="Q2274" s="125" t="s">
        <v>142</v>
      </c>
      <c r="R2274" s="125">
        <v>43455.99</v>
      </c>
      <c r="S2274" s="125" t="s">
        <v>275</v>
      </c>
      <c r="T2274" s="125" t="s">
        <v>270</v>
      </c>
    </row>
    <row r="2275" spans="1:20">
      <c r="A2275" s="101">
        <v>43820</v>
      </c>
      <c r="B2275" s="125">
        <v>42022190</v>
      </c>
      <c r="C2275" s="125" t="s">
        <v>6149</v>
      </c>
      <c r="D2275" s="125" t="s">
        <v>270</v>
      </c>
      <c r="E2275" s="125" t="s">
        <v>270</v>
      </c>
      <c r="F2275" s="125" t="s">
        <v>4236</v>
      </c>
      <c r="G2275" s="125" t="s">
        <v>4237</v>
      </c>
      <c r="H2275" s="125" t="s">
        <v>4238</v>
      </c>
      <c r="I2275" s="125">
        <v>1410.48</v>
      </c>
      <c r="J2275" s="125">
        <v>39</v>
      </c>
      <c r="K2275" s="125" t="s">
        <v>137</v>
      </c>
      <c r="L2275" s="125">
        <v>36.17</v>
      </c>
      <c r="M2275" s="125">
        <v>39</v>
      </c>
      <c r="N2275" s="125" t="s">
        <v>141</v>
      </c>
      <c r="O2275" s="125">
        <v>1410.63</v>
      </c>
      <c r="P2275" s="125">
        <v>36.17</v>
      </c>
      <c r="Q2275" s="125" t="s">
        <v>283</v>
      </c>
      <c r="R2275" s="125">
        <v>99015.61</v>
      </c>
      <c r="S2275" s="125" t="s">
        <v>275</v>
      </c>
      <c r="T2275" s="125" t="s">
        <v>270</v>
      </c>
    </row>
    <row r="2276" spans="1:20">
      <c r="A2276" s="101">
        <v>43820</v>
      </c>
      <c r="B2276" s="125">
        <v>42022190</v>
      </c>
      <c r="C2276" s="125" t="s">
        <v>6154</v>
      </c>
      <c r="D2276" s="125" t="s">
        <v>270</v>
      </c>
      <c r="E2276" s="125" t="s">
        <v>270</v>
      </c>
      <c r="F2276" s="125" t="s">
        <v>4236</v>
      </c>
      <c r="G2276" s="125" t="s">
        <v>4237</v>
      </c>
      <c r="H2276" s="125" t="s">
        <v>4238</v>
      </c>
      <c r="I2276" s="125">
        <v>969.24</v>
      </c>
      <c r="J2276" s="125">
        <v>34</v>
      </c>
      <c r="K2276" s="125" t="s">
        <v>137</v>
      </c>
      <c r="L2276" s="125">
        <v>28.51</v>
      </c>
      <c r="M2276" s="125">
        <v>34</v>
      </c>
      <c r="N2276" s="125" t="s">
        <v>141</v>
      </c>
      <c r="O2276" s="125">
        <v>969.34</v>
      </c>
      <c r="P2276" s="125">
        <v>28.51</v>
      </c>
      <c r="Q2276" s="125" t="s">
        <v>283</v>
      </c>
      <c r="R2276" s="125">
        <v>68040.75</v>
      </c>
      <c r="S2276" s="125" t="s">
        <v>275</v>
      </c>
      <c r="T2276" s="125" t="s">
        <v>270</v>
      </c>
    </row>
    <row r="2277" spans="1:20">
      <c r="A2277" s="101">
        <v>43820</v>
      </c>
      <c r="B2277" s="125">
        <v>42022190</v>
      </c>
      <c r="C2277" s="125" t="s">
        <v>6155</v>
      </c>
      <c r="D2277" s="125" t="s">
        <v>270</v>
      </c>
      <c r="E2277" s="125" t="s">
        <v>270</v>
      </c>
      <c r="F2277" s="125" t="s">
        <v>4236</v>
      </c>
      <c r="G2277" s="125" t="s">
        <v>4237</v>
      </c>
      <c r="H2277" s="125" t="s">
        <v>4265</v>
      </c>
      <c r="I2277" s="125">
        <v>275.72000000000003</v>
      </c>
      <c r="J2277" s="125">
        <v>3</v>
      </c>
      <c r="K2277" s="125" t="s">
        <v>137</v>
      </c>
      <c r="L2277" s="125">
        <v>91.91</v>
      </c>
      <c r="M2277" s="125">
        <v>3</v>
      </c>
      <c r="N2277" s="125" t="s">
        <v>141</v>
      </c>
      <c r="O2277" s="125">
        <v>335.28</v>
      </c>
      <c r="P2277" s="125">
        <v>111.76</v>
      </c>
      <c r="Q2277" s="125" t="s">
        <v>1273</v>
      </c>
      <c r="R2277" s="125">
        <v>19355.78</v>
      </c>
      <c r="S2277" s="125" t="s">
        <v>275</v>
      </c>
      <c r="T2277" s="125" t="s">
        <v>270</v>
      </c>
    </row>
    <row r="2278" spans="1:20">
      <c r="A2278" s="101">
        <v>43820</v>
      </c>
      <c r="B2278" s="125">
        <v>42022190</v>
      </c>
      <c r="C2278" s="125" t="s">
        <v>6156</v>
      </c>
      <c r="D2278" s="125" t="s">
        <v>270</v>
      </c>
      <c r="E2278" s="125" t="s">
        <v>270</v>
      </c>
      <c r="F2278" s="125" t="s">
        <v>4236</v>
      </c>
      <c r="G2278" s="125" t="s">
        <v>408</v>
      </c>
      <c r="H2278" s="125" t="s">
        <v>1911</v>
      </c>
      <c r="I2278" s="125">
        <v>86.89</v>
      </c>
      <c r="J2278" s="125">
        <v>3</v>
      </c>
      <c r="K2278" s="125" t="s">
        <v>137</v>
      </c>
      <c r="L2278" s="125">
        <v>28.96</v>
      </c>
      <c r="M2278" s="125">
        <v>3</v>
      </c>
      <c r="N2278" s="125" t="s">
        <v>141</v>
      </c>
      <c r="O2278" s="125">
        <v>78.599999999999994</v>
      </c>
      <c r="P2278" s="125">
        <v>26.2</v>
      </c>
      <c r="Q2278" s="125" t="s">
        <v>142</v>
      </c>
      <c r="R2278" s="125">
        <v>6099.35</v>
      </c>
      <c r="S2278" s="125" t="s">
        <v>275</v>
      </c>
      <c r="T2278" s="125" t="s">
        <v>270</v>
      </c>
    </row>
    <row r="2279" spans="1:20">
      <c r="A2279" s="101">
        <v>43820</v>
      </c>
      <c r="B2279" s="125">
        <v>42022190</v>
      </c>
      <c r="C2279" s="125" t="s">
        <v>6157</v>
      </c>
      <c r="D2279" s="125" t="s">
        <v>270</v>
      </c>
      <c r="E2279" s="125" t="s">
        <v>270</v>
      </c>
      <c r="F2279" s="125" t="s">
        <v>4236</v>
      </c>
      <c r="G2279" s="125" t="s">
        <v>408</v>
      </c>
      <c r="H2279" s="125" t="s">
        <v>1911</v>
      </c>
      <c r="I2279" s="125">
        <v>176.65</v>
      </c>
      <c r="J2279" s="125">
        <v>4</v>
      </c>
      <c r="K2279" s="125" t="s">
        <v>137</v>
      </c>
      <c r="L2279" s="125">
        <v>44.16</v>
      </c>
      <c r="M2279" s="125">
        <v>4</v>
      </c>
      <c r="N2279" s="125" t="s">
        <v>141</v>
      </c>
      <c r="O2279" s="125">
        <v>159.80000000000001</v>
      </c>
      <c r="P2279" s="125">
        <v>39.950000000000003</v>
      </c>
      <c r="Q2279" s="125" t="s">
        <v>142</v>
      </c>
      <c r="R2279" s="125">
        <v>12400.49</v>
      </c>
      <c r="S2279" s="125" t="s">
        <v>275</v>
      </c>
      <c r="T2279" s="125" t="s">
        <v>270</v>
      </c>
    </row>
    <row r="2280" spans="1:20">
      <c r="A2280" s="101">
        <v>43820</v>
      </c>
      <c r="B2280" s="125">
        <v>42022190</v>
      </c>
      <c r="C2280" s="125" t="s">
        <v>6158</v>
      </c>
      <c r="D2280" s="125" t="s">
        <v>270</v>
      </c>
      <c r="E2280" s="125" t="s">
        <v>270</v>
      </c>
      <c r="F2280" s="125" t="s">
        <v>4236</v>
      </c>
      <c r="G2280" s="125" t="s">
        <v>408</v>
      </c>
      <c r="H2280" s="125" t="s">
        <v>1911</v>
      </c>
      <c r="I2280" s="125">
        <v>362.63</v>
      </c>
      <c r="J2280" s="125">
        <v>9</v>
      </c>
      <c r="K2280" s="125" t="s">
        <v>137</v>
      </c>
      <c r="L2280" s="125">
        <v>40.29</v>
      </c>
      <c r="M2280" s="125">
        <v>9</v>
      </c>
      <c r="N2280" s="125" t="s">
        <v>141</v>
      </c>
      <c r="O2280" s="125">
        <v>306</v>
      </c>
      <c r="P2280" s="125">
        <v>34</v>
      </c>
      <c r="Q2280" s="125" t="s">
        <v>142</v>
      </c>
      <c r="R2280" s="125">
        <v>25456.720000000001</v>
      </c>
      <c r="S2280" s="125" t="s">
        <v>275</v>
      </c>
      <c r="T2280" s="125" t="s">
        <v>270</v>
      </c>
    </row>
    <row r="2281" spans="1:20">
      <c r="A2281" s="101">
        <v>43820</v>
      </c>
      <c r="B2281" s="125">
        <v>42022190</v>
      </c>
      <c r="C2281" s="125" t="s">
        <v>6159</v>
      </c>
      <c r="D2281" s="125" t="s">
        <v>270</v>
      </c>
      <c r="E2281" s="125" t="s">
        <v>270</v>
      </c>
      <c r="F2281" s="125" t="s">
        <v>4225</v>
      </c>
      <c r="G2281" s="125" t="s">
        <v>272</v>
      </c>
      <c r="H2281" s="125" t="s">
        <v>273</v>
      </c>
      <c r="I2281" s="125">
        <v>531.75</v>
      </c>
      <c r="J2281" s="125">
        <v>4</v>
      </c>
      <c r="K2281" s="125" t="s">
        <v>137</v>
      </c>
      <c r="L2281" s="125">
        <v>132.94</v>
      </c>
      <c r="M2281" s="125">
        <v>4</v>
      </c>
      <c r="N2281" s="125" t="s">
        <v>141</v>
      </c>
      <c r="O2281" s="125">
        <v>531.76</v>
      </c>
      <c r="P2281" s="125">
        <v>132.94</v>
      </c>
      <c r="Q2281" s="125" t="s">
        <v>283</v>
      </c>
      <c r="R2281" s="125">
        <v>37328.720000000001</v>
      </c>
      <c r="S2281" s="125" t="s">
        <v>275</v>
      </c>
      <c r="T2281" s="125" t="s">
        <v>270</v>
      </c>
    </row>
    <row r="2282" spans="1:20">
      <c r="A2282" s="101">
        <v>43820</v>
      </c>
      <c r="B2282" s="125">
        <v>42022190</v>
      </c>
      <c r="C2282" s="125" t="s">
        <v>6160</v>
      </c>
      <c r="D2282" s="125" t="s">
        <v>270</v>
      </c>
      <c r="E2282" s="125" t="s">
        <v>270</v>
      </c>
      <c r="F2282" s="125" t="s">
        <v>4236</v>
      </c>
      <c r="G2282" s="125" t="s">
        <v>4237</v>
      </c>
      <c r="H2282" s="125" t="s">
        <v>6161</v>
      </c>
      <c r="I2282" s="125">
        <v>1437.04</v>
      </c>
      <c r="J2282" s="125">
        <v>50</v>
      </c>
      <c r="K2282" s="125" t="s">
        <v>137</v>
      </c>
      <c r="L2282" s="125">
        <v>28.74</v>
      </c>
      <c r="M2282" s="125">
        <v>50</v>
      </c>
      <c r="N2282" s="125" t="s">
        <v>141</v>
      </c>
      <c r="O2282" s="125">
        <v>1300</v>
      </c>
      <c r="P2282" s="125">
        <v>26</v>
      </c>
      <c r="Q2282" s="125" t="s">
        <v>142</v>
      </c>
      <c r="R2282" s="125">
        <v>100880</v>
      </c>
      <c r="S2282" s="125" t="s">
        <v>275</v>
      </c>
      <c r="T2282" s="125" t="s">
        <v>270</v>
      </c>
    </row>
    <row r="2283" spans="1:20">
      <c r="A2283" s="101">
        <v>43820</v>
      </c>
      <c r="B2283" s="125">
        <v>42022190</v>
      </c>
      <c r="C2283" s="125" t="s">
        <v>4249</v>
      </c>
      <c r="D2283" s="125" t="s">
        <v>270</v>
      </c>
      <c r="E2283" s="125" t="s">
        <v>270</v>
      </c>
      <c r="F2283" s="125" t="s">
        <v>4225</v>
      </c>
      <c r="G2283" s="125" t="s">
        <v>4314</v>
      </c>
      <c r="H2283" s="125" t="s">
        <v>4315</v>
      </c>
      <c r="I2283" s="125">
        <v>900.12</v>
      </c>
      <c r="J2283" s="125">
        <v>6</v>
      </c>
      <c r="K2283" s="125" t="s">
        <v>137</v>
      </c>
      <c r="L2283" s="125">
        <v>150.02000000000001</v>
      </c>
      <c r="M2283" s="125">
        <v>6</v>
      </c>
      <c r="N2283" s="125" t="s">
        <v>137</v>
      </c>
      <c r="O2283" s="125">
        <v>900.12</v>
      </c>
      <c r="P2283" s="125">
        <v>150.02000000000001</v>
      </c>
      <c r="Q2283" s="125" t="s">
        <v>283</v>
      </c>
      <c r="R2283" s="125">
        <v>63188.42</v>
      </c>
      <c r="S2283" s="125" t="s">
        <v>275</v>
      </c>
      <c r="T2283" s="125" t="s">
        <v>270</v>
      </c>
    </row>
    <row r="2284" spans="1:20">
      <c r="A2284" s="101">
        <v>43820</v>
      </c>
      <c r="B2284" s="125">
        <v>42022190</v>
      </c>
      <c r="C2284" s="125" t="s">
        <v>6162</v>
      </c>
      <c r="D2284" s="125" t="s">
        <v>270</v>
      </c>
      <c r="E2284" s="125" t="s">
        <v>270</v>
      </c>
      <c r="F2284" s="125" t="s">
        <v>4236</v>
      </c>
      <c r="G2284" s="125" t="s">
        <v>4237</v>
      </c>
      <c r="H2284" s="125" t="s">
        <v>4238</v>
      </c>
      <c r="I2284" s="125">
        <v>142.44999999999999</v>
      </c>
      <c r="J2284" s="125">
        <v>4</v>
      </c>
      <c r="K2284" s="125" t="s">
        <v>137</v>
      </c>
      <c r="L2284" s="125">
        <v>35.61</v>
      </c>
      <c r="M2284" s="125">
        <v>4</v>
      </c>
      <c r="N2284" s="125" t="s">
        <v>141</v>
      </c>
      <c r="O2284" s="125">
        <v>117.36</v>
      </c>
      <c r="P2284" s="125">
        <v>29.34</v>
      </c>
      <c r="Q2284" s="125" t="s">
        <v>1273</v>
      </c>
      <c r="R2284" s="125">
        <v>10000</v>
      </c>
      <c r="S2284" s="125" t="s">
        <v>275</v>
      </c>
      <c r="T2284" s="125" t="s">
        <v>270</v>
      </c>
    </row>
    <row r="2285" spans="1:20">
      <c r="A2285" s="101">
        <v>43820</v>
      </c>
      <c r="B2285" s="125">
        <v>42022190</v>
      </c>
      <c r="C2285" s="125" t="s">
        <v>6162</v>
      </c>
      <c r="D2285" s="125" t="s">
        <v>270</v>
      </c>
      <c r="E2285" s="125" t="s">
        <v>270</v>
      </c>
      <c r="F2285" s="125" t="s">
        <v>4236</v>
      </c>
      <c r="G2285" s="125" t="s">
        <v>4237</v>
      </c>
      <c r="H2285" s="125" t="s">
        <v>4238</v>
      </c>
      <c r="I2285" s="125">
        <v>227.92</v>
      </c>
      <c r="J2285" s="125">
        <v>10</v>
      </c>
      <c r="K2285" s="125" t="s">
        <v>137</v>
      </c>
      <c r="L2285" s="125">
        <v>22.79</v>
      </c>
      <c r="M2285" s="125">
        <v>10</v>
      </c>
      <c r="N2285" s="125" t="s">
        <v>141</v>
      </c>
      <c r="O2285" s="125">
        <v>177.7</v>
      </c>
      <c r="P2285" s="125">
        <v>17.77</v>
      </c>
      <c r="Q2285" s="125" t="s">
        <v>1273</v>
      </c>
      <c r="R2285" s="125">
        <v>16000</v>
      </c>
      <c r="S2285" s="125" t="s">
        <v>275</v>
      </c>
      <c r="T2285" s="125" t="s">
        <v>270</v>
      </c>
    </row>
    <row r="2286" spans="1:20">
      <c r="A2286" s="101">
        <v>43820</v>
      </c>
      <c r="B2286" s="125">
        <v>42022190</v>
      </c>
      <c r="C2286" s="125" t="s">
        <v>6162</v>
      </c>
      <c r="D2286" s="125" t="s">
        <v>270</v>
      </c>
      <c r="E2286" s="125" t="s">
        <v>270</v>
      </c>
      <c r="F2286" s="125" t="s">
        <v>4236</v>
      </c>
      <c r="G2286" s="125" t="s">
        <v>4237</v>
      </c>
      <c r="H2286" s="125" t="s">
        <v>4238</v>
      </c>
      <c r="I2286" s="125">
        <v>227.92</v>
      </c>
      <c r="J2286" s="125">
        <v>6</v>
      </c>
      <c r="K2286" s="125" t="s">
        <v>137</v>
      </c>
      <c r="L2286" s="125">
        <v>37.99</v>
      </c>
      <c r="M2286" s="125">
        <v>6</v>
      </c>
      <c r="N2286" s="125" t="s">
        <v>141</v>
      </c>
      <c r="O2286" s="125">
        <v>183.6</v>
      </c>
      <c r="P2286" s="125">
        <v>30.6</v>
      </c>
      <c r="Q2286" s="125" t="s">
        <v>1273</v>
      </c>
      <c r="R2286" s="125">
        <v>16000</v>
      </c>
      <c r="S2286" s="125" t="s">
        <v>275</v>
      </c>
      <c r="T2286" s="125" t="s">
        <v>270</v>
      </c>
    </row>
    <row r="2287" spans="1:20">
      <c r="A2287" s="101">
        <v>43820</v>
      </c>
      <c r="B2287" s="125">
        <v>42022190</v>
      </c>
      <c r="C2287" s="125" t="s">
        <v>6027</v>
      </c>
      <c r="D2287" s="125" t="s">
        <v>270</v>
      </c>
      <c r="E2287" s="125" t="s">
        <v>270</v>
      </c>
      <c r="F2287" s="125" t="s">
        <v>4225</v>
      </c>
      <c r="G2287" s="125" t="s">
        <v>272</v>
      </c>
      <c r="H2287" s="125" t="s">
        <v>273</v>
      </c>
      <c r="I2287" s="125">
        <v>1034.67</v>
      </c>
      <c r="J2287" s="125">
        <v>8</v>
      </c>
      <c r="K2287" s="125" t="s">
        <v>137</v>
      </c>
      <c r="L2287" s="125">
        <v>129.33000000000001</v>
      </c>
      <c r="M2287" s="125">
        <v>8</v>
      </c>
      <c r="N2287" s="125" t="s">
        <v>141</v>
      </c>
      <c r="O2287" s="125">
        <v>1034.6400000000001</v>
      </c>
      <c r="P2287" s="125">
        <v>129.33000000000001</v>
      </c>
      <c r="Q2287" s="125" t="s">
        <v>283</v>
      </c>
      <c r="R2287" s="125">
        <v>72633.61</v>
      </c>
      <c r="S2287" s="125" t="s">
        <v>275</v>
      </c>
      <c r="T2287" s="125" t="s">
        <v>270</v>
      </c>
    </row>
    <row r="2288" spans="1:20">
      <c r="A2288" s="101">
        <v>43820</v>
      </c>
      <c r="B2288" s="125">
        <v>42022190</v>
      </c>
      <c r="C2288" s="125" t="s">
        <v>6163</v>
      </c>
      <c r="D2288" s="125" t="s">
        <v>270</v>
      </c>
      <c r="E2288" s="125" t="s">
        <v>270</v>
      </c>
      <c r="F2288" s="125" t="s">
        <v>4236</v>
      </c>
      <c r="G2288" s="125" t="s">
        <v>4237</v>
      </c>
      <c r="H2288" s="125" t="s">
        <v>4265</v>
      </c>
      <c r="I2288" s="125">
        <v>436.53</v>
      </c>
      <c r="J2288" s="125">
        <v>3</v>
      </c>
      <c r="K2288" s="125" t="s">
        <v>137</v>
      </c>
      <c r="L2288" s="125">
        <v>145.51</v>
      </c>
      <c r="M2288" s="125">
        <v>3</v>
      </c>
      <c r="N2288" s="125" t="s">
        <v>141</v>
      </c>
      <c r="O2288" s="125">
        <v>335.28</v>
      </c>
      <c r="P2288" s="125">
        <v>111.76</v>
      </c>
      <c r="Q2288" s="125" t="s">
        <v>1273</v>
      </c>
      <c r="R2288" s="125">
        <v>30644.6</v>
      </c>
      <c r="S2288" s="125" t="s">
        <v>275</v>
      </c>
      <c r="T2288" s="125" t="s">
        <v>270</v>
      </c>
    </row>
    <row r="2289" spans="1:20">
      <c r="A2289" s="101">
        <v>43820</v>
      </c>
      <c r="B2289" s="125">
        <v>42022190</v>
      </c>
      <c r="C2289" s="125" t="s">
        <v>6164</v>
      </c>
      <c r="D2289" s="125" t="s">
        <v>270</v>
      </c>
      <c r="E2289" s="125" t="s">
        <v>270</v>
      </c>
      <c r="F2289" s="125" t="s">
        <v>4236</v>
      </c>
      <c r="G2289" s="125" t="s">
        <v>408</v>
      </c>
      <c r="H2289" s="125" t="s">
        <v>1911</v>
      </c>
      <c r="I2289" s="125">
        <v>75.94</v>
      </c>
      <c r="J2289" s="125">
        <v>3</v>
      </c>
      <c r="K2289" s="125" t="s">
        <v>137</v>
      </c>
      <c r="L2289" s="125">
        <v>25.31</v>
      </c>
      <c r="M2289" s="125">
        <v>3</v>
      </c>
      <c r="N2289" s="125" t="s">
        <v>141</v>
      </c>
      <c r="O2289" s="125">
        <v>78.599999999999994</v>
      </c>
      <c r="P2289" s="125">
        <v>26.2</v>
      </c>
      <c r="Q2289" s="125" t="s">
        <v>142</v>
      </c>
      <c r="R2289" s="125">
        <v>5331.15</v>
      </c>
      <c r="S2289" s="125" t="s">
        <v>275</v>
      </c>
      <c r="T2289" s="125" t="s">
        <v>270</v>
      </c>
    </row>
    <row r="2290" spans="1:20">
      <c r="A2290" s="101">
        <v>43820</v>
      </c>
      <c r="B2290" s="125">
        <v>42022190</v>
      </c>
      <c r="C2290" s="125" t="s">
        <v>6165</v>
      </c>
      <c r="D2290" s="125" t="s">
        <v>270</v>
      </c>
      <c r="E2290" s="125" t="s">
        <v>270</v>
      </c>
      <c r="F2290" s="125" t="s">
        <v>4236</v>
      </c>
      <c r="G2290" s="125" t="s">
        <v>285</v>
      </c>
      <c r="H2290" s="125" t="s">
        <v>286</v>
      </c>
      <c r="I2290" s="125">
        <v>381.58</v>
      </c>
      <c r="J2290" s="125">
        <v>20</v>
      </c>
      <c r="K2290" s="125" t="s">
        <v>137</v>
      </c>
      <c r="L2290" s="125">
        <v>19.079999999999998</v>
      </c>
      <c r="M2290" s="125">
        <v>20</v>
      </c>
      <c r="N2290" s="125" t="s">
        <v>141</v>
      </c>
      <c r="O2290" s="125">
        <v>403.2</v>
      </c>
      <c r="P2290" s="125">
        <v>20.16</v>
      </c>
      <c r="Q2290" s="125" t="s">
        <v>283</v>
      </c>
      <c r="R2290" s="125">
        <v>26786.720000000001</v>
      </c>
      <c r="S2290" s="125" t="s">
        <v>275</v>
      </c>
      <c r="T2290" s="125" t="s">
        <v>270</v>
      </c>
    </row>
    <row r="2291" spans="1:20">
      <c r="A2291" s="101">
        <v>43820</v>
      </c>
      <c r="B2291" s="125">
        <v>42022190</v>
      </c>
      <c r="C2291" s="125" t="s">
        <v>6162</v>
      </c>
      <c r="D2291" s="125" t="s">
        <v>270</v>
      </c>
      <c r="E2291" s="125" t="s">
        <v>270</v>
      </c>
      <c r="F2291" s="125" t="s">
        <v>4236</v>
      </c>
      <c r="G2291" s="125" t="s">
        <v>4237</v>
      </c>
      <c r="H2291" s="125" t="s">
        <v>4238</v>
      </c>
      <c r="I2291" s="125">
        <v>99.72</v>
      </c>
      <c r="J2291" s="125">
        <v>4</v>
      </c>
      <c r="K2291" s="125" t="s">
        <v>137</v>
      </c>
      <c r="L2291" s="125">
        <v>24.93</v>
      </c>
      <c r="M2291" s="125">
        <v>4</v>
      </c>
      <c r="N2291" s="125" t="s">
        <v>141</v>
      </c>
      <c r="O2291" s="125">
        <v>83.64</v>
      </c>
      <c r="P2291" s="125">
        <v>20.91</v>
      </c>
      <c r="Q2291" s="125" t="s">
        <v>1273</v>
      </c>
      <c r="R2291" s="125">
        <v>7000</v>
      </c>
      <c r="S2291" s="125" t="s">
        <v>275</v>
      </c>
      <c r="T2291" s="125" t="s">
        <v>270</v>
      </c>
    </row>
    <row r="2292" spans="1:20">
      <c r="A2292" s="101">
        <v>43820</v>
      </c>
      <c r="B2292" s="125">
        <v>42022190</v>
      </c>
      <c r="C2292" s="125" t="s">
        <v>6162</v>
      </c>
      <c r="D2292" s="125" t="s">
        <v>270</v>
      </c>
      <c r="E2292" s="125" t="s">
        <v>270</v>
      </c>
      <c r="F2292" s="125" t="s">
        <v>4236</v>
      </c>
      <c r="G2292" s="125" t="s">
        <v>4237</v>
      </c>
      <c r="H2292" s="125" t="s">
        <v>4238</v>
      </c>
      <c r="I2292" s="125">
        <v>28.49</v>
      </c>
      <c r="J2292" s="125">
        <v>2</v>
      </c>
      <c r="K2292" s="125" t="s">
        <v>137</v>
      </c>
      <c r="L2292" s="125">
        <v>14.24</v>
      </c>
      <c r="M2292" s="125">
        <v>2</v>
      </c>
      <c r="N2292" s="125" t="s">
        <v>141</v>
      </c>
      <c r="O2292" s="125">
        <v>19.260000000000002</v>
      </c>
      <c r="P2292" s="125">
        <v>9.6300000000000008</v>
      </c>
      <c r="Q2292" s="125" t="s">
        <v>1273</v>
      </c>
      <c r="R2292" s="125">
        <v>2000</v>
      </c>
      <c r="S2292" s="125" t="s">
        <v>275</v>
      </c>
      <c r="T2292" s="125" t="s">
        <v>270</v>
      </c>
    </row>
    <row r="2293" spans="1:20">
      <c r="A2293" s="101">
        <v>43820</v>
      </c>
      <c r="B2293" s="125">
        <v>42022190</v>
      </c>
      <c r="C2293" s="125" t="s">
        <v>6166</v>
      </c>
      <c r="D2293" s="125" t="s">
        <v>270</v>
      </c>
      <c r="E2293" s="125" t="s">
        <v>270</v>
      </c>
      <c r="F2293" s="125" t="s">
        <v>4236</v>
      </c>
      <c r="G2293" s="125" t="s">
        <v>277</v>
      </c>
      <c r="H2293" s="125" t="s">
        <v>6151</v>
      </c>
      <c r="I2293" s="125">
        <v>563.76</v>
      </c>
      <c r="J2293" s="125">
        <v>30</v>
      </c>
      <c r="K2293" s="125" t="s">
        <v>137</v>
      </c>
      <c r="L2293" s="125">
        <v>18.79</v>
      </c>
      <c r="M2293" s="125">
        <v>30</v>
      </c>
      <c r="N2293" s="125" t="s">
        <v>141</v>
      </c>
      <c r="O2293" s="125">
        <v>450</v>
      </c>
      <c r="P2293" s="125">
        <v>15</v>
      </c>
      <c r="Q2293" s="125" t="s">
        <v>142</v>
      </c>
      <c r="R2293" s="125">
        <v>39576</v>
      </c>
      <c r="S2293" s="125" t="s">
        <v>275</v>
      </c>
      <c r="T2293" s="125" t="s">
        <v>270</v>
      </c>
    </row>
    <row r="2294" spans="1:20">
      <c r="A2294" s="101">
        <v>43820</v>
      </c>
      <c r="B2294" s="125">
        <v>42022190</v>
      </c>
      <c r="C2294" s="125" t="s">
        <v>6149</v>
      </c>
      <c r="D2294" s="125" t="s">
        <v>270</v>
      </c>
      <c r="E2294" s="125" t="s">
        <v>270</v>
      </c>
      <c r="F2294" s="125" t="s">
        <v>4236</v>
      </c>
      <c r="G2294" s="125" t="s">
        <v>4237</v>
      </c>
      <c r="H2294" s="125" t="s">
        <v>4238</v>
      </c>
      <c r="I2294" s="125">
        <v>1157.23</v>
      </c>
      <c r="J2294" s="125">
        <v>33</v>
      </c>
      <c r="K2294" s="125" t="s">
        <v>137</v>
      </c>
      <c r="L2294" s="125">
        <v>35.07</v>
      </c>
      <c r="M2294" s="125">
        <v>33</v>
      </c>
      <c r="N2294" s="125" t="s">
        <v>141</v>
      </c>
      <c r="O2294" s="125">
        <v>1157.31</v>
      </c>
      <c r="P2294" s="125">
        <v>35.07</v>
      </c>
      <c r="Q2294" s="125" t="s">
        <v>283</v>
      </c>
      <c r="R2294" s="125">
        <v>81237.509999999995</v>
      </c>
      <c r="S2294" s="125" t="s">
        <v>275</v>
      </c>
      <c r="T2294" s="125" t="s">
        <v>270</v>
      </c>
    </row>
    <row r="2295" spans="1:20">
      <c r="A2295" s="101">
        <v>43820</v>
      </c>
      <c r="B2295" s="125">
        <v>42022190</v>
      </c>
      <c r="C2295" s="125" t="s">
        <v>6149</v>
      </c>
      <c r="D2295" s="125" t="s">
        <v>270</v>
      </c>
      <c r="E2295" s="125" t="s">
        <v>270</v>
      </c>
      <c r="F2295" s="125" t="s">
        <v>4236</v>
      </c>
      <c r="G2295" s="125" t="s">
        <v>4237</v>
      </c>
      <c r="H2295" s="125" t="s">
        <v>4238</v>
      </c>
      <c r="I2295" s="125">
        <v>1036.2</v>
      </c>
      <c r="J2295" s="125">
        <v>30</v>
      </c>
      <c r="K2295" s="125" t="s">
        <v>137</v>
      </c>
      <c r="L2295" s="125">
        <v>34.54</v>
      </c>
      <c r="M2295" s="125">
        <v>30</v>
      </c>
      <c r="N2295" s="125" t="s">
        <v>141</v>
      </c>
      <c r="O2295" s="125">
        <v>1036.2</v>
      </c>
      <c r="P2295" s="125">
        <v>34.54</v>
      </c>
      <c r="Q2295" s="125" t="s">
        <v>283</v>
      </c>
      <c r="R2295" s="125">
        <v>72741.429999999993</v>
      </c>
      <c r="S2295" s="125" t="s">
        <v>275</v>
      </c>
      <c r="T2295" s="125" t="s">
        <v>270</v>
      </c>
    </row>
    <row r="2296" spans="1:20">
      <c r="A2296" s="101">
        <v>43820</v>
      </c>
      <c r="B2296" s="125">
        <v>42022190</v>
      </c>
      <c r="C2296" s="125" t="s">
        <v>6167</v>
      </c>
      <c r="D2296" s="125" t="s">
        <v>270</v>
      </c>
      <c r="E2296" s="125" t="s">
        <v>270</v>
      </c>
      <c r="F2296" s="125" t="s">
        <v>4236</v>
      </c>
      <c r="G2296" s="125" t="s">
        <v>4237</v>
      </c>
      <c r="H2296" s="125" t="s">
        <v>4238</v>
      </c>
      <c r="I2296" s="125">
        <v>143.01</v>
      </c>
      <c r="J2296" s="125">
        <v>4</v>
      </c>
      <c r="K2296" s="125" t="s">
        <v>137</v>
      </c>
      <c r="L2296" s="125">
        <v>35.75</v>
      </c>
      <c r="M2296" s="125">
        <v>4</v>
      </c>
      <c r="N2296" s="125" t="s">
        <v>141</v>
      </c>
      <c r="O2296" s="125">
        <v>88.36</v>
      </c>
      <c r="P2296" s="125">
        <v>22.09</v>
      </c>
      <c r="Q2296" s="125" t="s">
        <v>1273</v>
      </c>
      <c r="R2296" s="125">
        <v>10038.98</v>
      </c>
      <c r="S2296" s="125" t="s">
        <v>275</v>
      </c>
      <c r="T2296" s="125" t="s">
        <v>270</v>
      </c>
    </row>
    <row r="2297" spans="1:20">
      <c r="A2297" s="101">
        <v>43820</v>
      </c>
      <c r="B2297" s="125">
        <v>42022190</v>
      </c>
      <c r="C2297" s="125" t="s">
        <v>6168</v>
      </c>
      <c r="D2297" s="125" t="s">
        <v>270</v>
      </c>
      <c r="E2297" s="125" t="s">
        <v>270</v>
      </c>
      <c r="F2297" s="125" t="s">
        <v>4236</v>
      </c>
      <c r="G2297" s="125" t="s">
        <v>277</v>
      </c>
      <c r="H2297" s="125" t="s">
        <v>6151</v>
      </c>
      <c r="I2297" s="125">
        <v>480.85</v>
      </c>
      <c r="J2297" s="125">
        <v>50</v>
      </c>
      <c r="K2297" s="125" t="s">
        <v>137</v>
      </c>
      <c r="L2297" s="125">
        <v>9.6199999999999992</v>
      </c>
      <c r="M2297" s="125">
        <v>50</v>
      </c>
      <c r="N2297" s="125" t="s">
        <v>141</v>
      </c>
      <c r="O2297" s="125">
        <v>435</v>
      </c>
      <c r="P2297" s="125">
        <v>8.6999999999999993</v>
      </c>
      <c r="Q2297" s="125" t="s">
        <v>142</v>
      </c>
      <c r="R2297" s="125">
        <v>33755.99</v>
      </c>
      <c r="S2297" s="125" t="s">
        <v>275</v>
      </c>
      <c r="T2297" s="125" t="s">
        <v>270</v>
      </c>
    </row>
    <row r="2298" spans="1:20">
      <c r="A2298" s="101">
        <v>43820</v>
      </c>
      <c r="B2298" s="125">
        <v>42022190</v>
      </c>
      <c r="C2298" s="125" t="s">
        <v>6169</v>
      </c>
      <c r="D2298" s="125" t="s">
        <v>270</v>
      </c>
      <c r="E2298" s="125" t="s">
        <v>270</v>
      </c>
      <c r="F2298" s="125" t="s">
        <v>4236</v>
      </c>
      <c r="G2298" s="125" t="s">
        <v>277</v>
      </c>
      <c r="H2298" s="125" t="s">
        <v>6151</v>
      </c>
      <c r="I2298" s="125">
        <v>451.01</v>
      </c>
      <c r="J2298" s="125">
        <v>30</v>
      </c>
      <c r="K2298" s="125" t="s">
        <v>137</v>
      </c>
      <c r="L2298" s="125">
        <v>15.03</v>
      </c>
      <c r="M2298" s="125">
        <v>30</v>
      </c>
      <c r="N2298" s="125" t="s">
        <v>141</v>
      </c>
      <c r="O2298" s="125">
        <v>450</v>
      </c>
      <c r="P2298" s="125">
        <v>15</v>
      </c>
      <c r="Q2298" s="125" t="s">
        <v>142</v>
      </c>
      <c r="R2298" s="125">
        <v>31660.78</v>
      </c>
      <c r="S2298" s="125" t="s">
        <v>275</v>
      </c>
      <c r="T2298" s="125" t="s">
        <v>270</v>
      </c>
    </row>
    <row r="2299" spans="1:20">
      <c r="A2299" s="101">
        <v>43820</v>
      </c>
      <c r="B2299" s="125">
        <v>42022190</v>
      </c>
      <c r="C2299" s="125" t="s">
        <v>6170</v>
      </c>
      <c r="D2299" s="125" t="s">
        <v>270</v>
      </c>
      <c r="E2299" s="125" t="s">
        <v>270</v>
      </c>
      <c r="F2299" s="125" t="s">
        <v>4236</v>
      </c>
      <c r="G2299" s="125" t="s">
        <v>277</v>
      </c>
      <c r="H2299" s="125" t="s">
        <v>6151</v>
      </c>
      <c r="I2299" s="125">
        <v>386.89</v>
      </c>
      <c r="J2299" s="125">
        <v>20</v>
      </c>
      <c r="K2299" s="125" t="s">
        <v>137</v>
      </c>
      <c r="L2299" s="125">
        <v>19.34</v>
      </c>
      <c r="M2299" s="125">
        <v>20</v>
      </c>
      <c r="N2299" s="125" t="s">
        <v>141</v>
      </c>
      <c r="O2299" s="125">
        <v>290</v>
      </c>
      <c r="P2299" s="125">
        <v>14.5</v>
      </c>
      <c r="Q2299" s="125" t="s">
        <v>142</v>
      </c>
      <c r="R2299" s="125">
        <v>27159.98</v>
      </c>
      <c r="S2299" s="125" t="s">
        <v>275</v>
      </c>
      <c r="T2299" s="125" t="s">
        <v>270</v>
      </c>
    </row>
    <row r="2300" spans="1:20">
      <c r="A2300" s="101">
        <v>43820</v>
      </c>
      <c r="B2300" s="125">
        <v>42022190</v>
      </c>
      <c r="C2300" s="125" t="s">
        <v>6149</v>
      </c>
      <c r="D2300" s="125" t="s">
        <v>270</v>
      </c>
      <c r="E2300" s="125" t="s">
        <v>270</v>
      </c>
      <c r="F2300" s="125" t="s">
        <v>4236</v>
      </c>
      <c r="G2300" s="125" t="s">
        <v>4237</v>
      </c>
      <c r="H2300" s="125" t="s">
        <v>4238</v>
      </c>
      <c r="I2300" s="125">
        <v>529.67999999999995</v>
      </c>
      <c r="J2300" s="125">
        <v>16</v>
      </c>
      <c r="K2300" s="125" t="s">
        <v>137</v>
      </c>
      <c r="L2300" s="125">
        <v>33.1</v>
      </c>
      <c r="M2300" s="125">
        <v>16</v>
      </c>
      <c r="N2300" s="125" t="s">
        <v>141</v>
      </c>
      <c r="O2300" s="125">
        <v>529.6</v>
      </c>
      <c r="P2300" s="125">
        <v>33.1</v>
      </c>
      <c r="Q2300" s="125" t="s">
        <v>283</v>
      </c>
      <c r="R2300" s="125">
        <v>37183.339999999997</v>
      </c>
      <c r="S2300" s="125" t="s">
        <v>275</v>
      </c>
      <c r="T2300" s="125" t="s">
        <v>270</v>
      </c>
    </row>
    <row r="2301" spans="1:20">
      <c r="A2301" s="101">
        <v>43820</v>
      </c>
      <c r="B2301" s="125">
        <v>42022190</v>
      </c>
      <c r="C2301" s="125" t="s">
        <v>6171</v>
      </c>
      <c r="D2301" s="125" t="s">
        <v>270</v>
      </c>
      <c r="E2301" s="125" t="s">
        <v>270</v>
      </c>
      <c r="F2301" s="125" t="s">
        <v>4236</v>
      </c>
      <c r="G2301" s="125" t="s">
        <v>408</v>
      </c>
      <c r="H2301" s="125" t="s">
        <v>1911</v>
      </c>
      <c r="I2301" s="125">
        <v>338.26</v>
      </c>
      <c r="J2301" s="125">
        <v>9</v>
      </c>
      <c r="K2301" s="125" t="s">
        <v>137</v>
      </c>
      <c r="L2301" s="125">
        <v>37.58</v>
      </c>
      <c r="M2301" s="125">
        <v>9</v>
      </c>
      <c r="N2301" s="125" t="s">
        <v>141</v>
      </c>
      <c r="O2301" s="125">
        <v>306</v>
      </c>
      <c r="P2301" s="125">
        <v>34</v>
      </c>
      <c r="Q2301" s="125" t="s">
        <v>142</v>
      </c>
      <c r="R2301" s="125">
        <v>23745.59</v>
      </c>
      <c r="S2301" s="125" t="s">
        <v>275</v>
      </c>
      <c r="T2301" s="125" t="s">
        <v>270</v>
      </c>
    </row>
    <row r="2302" spans="1:20">
      <c r="A2302" s="101">
        <v>43820</v>
      </c>
      <c r="B2302" s="125">
        <v>42022190</v>
      </c>
      <c r="C2302" s="125" t="s">
        <v>6172</v>
      </c>
      <c r="D2302" s="125" t="s">
        <v>270</v>
      </c>
      <c r="E2302" s="125" t="s">
        <v>270</v>
      </c>
      <c r="F2302" s="125" t="s">
        <v>4236</v>
      </c>
      <c r="G2302" s="125" t="s">
        <v>408</v>
      </c>
      <c r="H2302" s="125" t="s">
        <v>1911</v>
      </c>
      <c r="I2302" s="125">
        <v>1525.47</v>
      </c>
      <c r="J2302" s="125">
        <v>46</v>
      </c>
      <c r="K2302" s="125" t="s">
        <v>137</v>
      </c>
      <c r="L2302" s="125">
        <v>33.159999999999997</v>
      </c>
      <c r="M2302" s="125">
        <v>46</v>
      </c>
      <c r="N2302" s="125" t="s">
        <v>141</v>
      </c>
      <c r="O2302" s="125">
        <v>1380</v>
      </c>
      <c r="P2302" s="125">
        <v>30</v>
      </c>
      <c r="Q2302" s="125" t="s">
        <v>142</v>
      </c>
      <c r="R2302" s="125">
        <v>107087.97</v>
      </c>
      <c r="S2302" s="125" t="s">
        <v>275</v>
      </c>
      <c r="T2302" s="125" t="s">
        <v>270</v>
      </c>
    </row>
    <row r="2303" spans="1:20">
      <c r="A2303" s="101">
        <v>43820</v>
      </c>
      <c r="B2303" s="125">
        <v>42022190</v>
      </c>
      <c r="C2303" s="125" t="s">
        <v>4249</v>
      </c>
      <c r="D2303" s="125" t="s">
        <v>270</v>
      </c>
      <c r="E2303" s="125" t="s">
        <v>270</v>
      </c>
      <c r="F2303" s="125" t="s">
        <v>4225</v>
      </c>
      <c r="G2303" s="125" t="s">
        <v>408</v>
      </c>
      <c r="H2303" s="125" t="s">
        <v>1911</v>
      </c>
      <c r="I2303" s="125">
        <v>3150.71</v>
      </c>
      <c r="J2303" s="125">
        <v>137</v>
      </c>
      <c r="K2303" s="125" t="s">
        <v>137</v>
      </c>
      <c r="L2303" s="125">
        <v>23</v>
      </c>
      <c r="M2303" s="125">
        <v>137</v>
      </c>
      <c r="N2303" s="125" t="s">
        <v>141</v>
      </c>
      <c r="O2303" s="125">
        <v>3151</v>
      </c>
      <c r="P2303" s="125">
        <v>23</v>
      </c>
      <c r="Q2303" s="125" t="s">
        <v>283</v>
      </c>
      <c r="R2303" s="125">
        <v>221179.81</v>
      </c>
      <c r="S2303" s="125" t="s">
        <v>275</v>
      </c>
      <c r="T2303" s="125" t="s">
        <v>270</v>
      </c>
    </row>
    <row r="2304" spans="1:20">
      <c r="A2304" s="101">
        <v>43820</v>
      </c>
      <c r="B2304" s="125">
        <v>42022190</v>
      </c>
      <c r="C2304" s="125" t="s">
        <v>4249</v>
      </c>
      <c r="D2304" s="125" t="s">
        <v>270</v>
      </c>
      <c r="E2304" s="125" t="s">
        <v>270</v>
      </c>
      <c r="F2304" s="125" t="s">
        <v>4225</v>
      </c>
      <c r="G2304" s="125" t="s">
        <v>4326</v>
      </c>
      <c r="H2304" s="125" t="s">
        <v>2401</v>
      </c>
      <c r="I2304" s="125">
        <v>900.12</v>
      </c>
      <c r="J2304" s="125">
        <v>6</v>
      </c>
      <c r="K2304" s="125" t="s">
        <v>137</v>
      </c>
      <c r="L2304" s="125">
        <v>150.02000000000001</v>
      </c>
      <c r="M2304" s="125">
        <v>6</v>
      </c>
      <c r="N2304" s="125" t="s">
        <v>137</v>
      </c>
      <c r="O2304" s="125">
        <v>900.12</v>
      </c>
      <c r="P2304" s="125">
        <v>150.02000000000001</v>
      </c>
      <c r="Q2304" s="125" t="s">
        <v>283</v>
      </c>
      <c r="R2304" s="125">
        <v>63188.42</v>
      </c>
      <c r="S2304" s="125" t="s">
        <v>275</v>
      </c>
      <c r="T2304" s="125" t="s">
        <v>270</v>
      </c>
    </row>
    <row r="2305" spans="1:20">
      <c r="A2305" s="101">
        <v>43820</v>
      </c>
      <c r="B2305" s="125">
        <v>42022190</v>
      </c>
      <c r="C2305" s="125" t="s">
        <v>4249</v>
      </c>
      <c r="D2305" s="125" t="s">
        <v>270</v>
      </c>
      <c r="E2305" s="125" t="s">
        <v>270</v>
      </c>
      <c r="F2305" s="125" t="s">
        <v>4225</v>
      </c>
      <c r="G2305" s="125" t="s">
        <v>4413</v>
      </c>
      <c r="H2305" s="125" t="s">
        <v>4414</v>
      </c>
      <c r="I2305" s="125">
        <v>900.12</v>
      </c>
      <c r="J2305" s="125">
        <v>6</v>
      </c>
      <c r="K2305" s="125" t="s">
        <v>137</v>
      </c>
      <c r="L2305" s="125">
        <v>150.02000000000001</v>
      </c>
      <c r="M2305" s="125">
        <v>6</v>
      </c>
      <c r="N2305" s="125" t="s">
        <v>137</v>
      </c>
      <c r="O2305" s="125">
        <v>900.12</v>
      </c>
      <c r="P2305" s="125">
        <v>150.02000000000001</v>
      </c>
      <c r="Q2305" s="125" t="s">
        <v>283</v>
      </c>
      <c r="R2305" s="125">
        <v>63188.42</v>
      </c>
      <c r="S2305" s="125" t="s">
        <v>275</v>
      </c>
      <c r="T2305" s="125" t="s">
        <v>270</v>
      </c>
    </row>
    <row r="2306" spans="1:20">
      <c r="A2306" s="101">
        <v>43820</v>
      </c>
      <c r="B2306" s="125">
        <v>42022190</v>
      </c>
      <c r="C2306" s="125" t="s">
        <v>4227</v>
      </c>
      <c r="D2306" s="125" t="s">
        <v>270</v>
      </c>
      <c r="E2306" s="125" t="s">
        <v>270</v>
      </c>
      <c r="F2306" s="125" t="s">
        <v>4225</v>
      </c>
      <c r="G2306" s="125" t="s">
        <v>139</v>
      </c>
      <c r="H2306" s="125" t="s">
        <v>681</v>
      </c>
      <c r="I2306" s="125">
        <v>130</v>
      </c>
      <c r="J2306" s="125">
        <v>2</v>
      </c>
      <c r="K2306" s="125" t="s">
        <v>137</v>
      </c>
      <c r="L2306" s="125">
        <v>65</v>
      </c>
      <c r="M2306" s="125">
        <v>2</v>
      </c>
      <c r="N2306" s="125" t="s">
        <v>141</v>
      </c>
      <c r="O2306" s="125">
        <v>130</v>
      </c>
      <c r="P2306" s="125">
        <v>65</v>
      </c>
      <c r="Q2306" s="125" t="s">
        <v>283</v>
      </c>
      <c r="R2306" s="125">
        <v>9126</v>
      </c>
      <c r="S2306" s="125" t="s">
        <v>275</v>
      </c>
      <c r="T2306" s="125" t="s">
        <v>270</v>
      </c>
    </row>
    <row r="2307" spans="1:20">
      <c r="A2307" s="101">
        <v>43820</v>
      </c>
      <c r="B2307" s="125">
        <v>42022190</v>
      </c>
      <c r="C2307" s="125" t="s">
        <v>6173</v>
      </c>
      <c r="D2307" s="125" t="s">
        <v>270</v>
      </c>
      <c r="E2307" s="125" t="s">
        <v>270</v>
      </c>
      <c r="F2307" s="125" t="s">
        <v>4236</v>
      </c>
      <c r="G2307" s="125" t="s">
        <v>4758</v>
      </c>
      <c r="H2307" s="125" t="s">
        <v>4759</v>
      </c>
      <c r="I2307" s="125">
        <v>406.24</v>
      </c>
      <c r="J2307" s="125">
        <v>14</v>
      </c>
      <c r="K2307" s="125" t="s">
        <v>137</v>
      </c>
      <c r="L2307" s="125">
        <v>29.02</v>
      </c>
      <c r="M2307" s="125">
        <v>14</v>
      </c>
      <c r="N2307" s="125" t="s">
        <v>141</v>
      </c>
      <c r="O2307" s="125">
        <v>367.5</v>
      </c>
      <c r="P2307" s="125">
        <v>26.25</v>
      </c>
      <c r="Q2307" s="125" t="s">
        <v>142</v>
      </c>
      <c r="R2307" s="125">
        <v>28518</v>
      </c>
      <c r="S2307" s="125" t="s">
        <v>275</v>
      </c>
      <c r="T2307" s="125" t="s">
        <v>270</v>
      </c>
    </row>
    <row r="2308" spans="1:20">
      <c r="A2308" s="101">
        <v>43820</v>
      </c>
      <c r="B2308" s="125">
        <v>42022190</v>
      </c>
      <c r="C2308" s="125" t="s">
        <v>6174</v>
      </c>
      <c r="D2308" s="125" t="s">
        <v>270</v>
      </c>
      <c r="E2308" s="125" t="s">
        <v>270</v>
      </c>
      <c r="F2308" s="125" t="s">
        <v>4236</v>
      </c>
      <c r="G2308" s="125" t="s">
        <v>408</v>
      </c>
      <c r="H2308" s="125" t="s">
        <v>1911</v>
      </c>
      <c r="I2308" s="125">
        <v>2260.5700000000002</v>
      </c>
      <c r="J2308" s="125">
        <v>100</v>
      </c>
      <c r="K2308" s="125" t="s">
        <v>137</v>
      </c>
      <c r="L2308" s="125">
        <v>22.61</v>
      </c>
      <c r="M2308" s="125">
        <v>100</v>
      </c>
      <c r="N2308" s="125" t="s">
        <v>141</v>
      </c>
      <c r="O2308" s="125">
        <v>2045</v>
      </c>
      <c r="P2308" s="125">
        <v>20.45</v>
      </c>
      <c r="Q2308" s="125" t="s">
        <v>142</v>
      </c>
      <c r="R2308" s="125">
        <v>158692</v>
      </c>
      <c r="S2308" s="125" t="s">
        <v>275</v>
      </c>
      <c r="T2308" s="125" t="s">
        <v>270</v>
      </c>
    </row>
    <row r="2309" spans="1:20">
      <c r="A2309" s="101">
        <v>43820</v>
      </c>
      <c r="B2309" s="125">
        <v>42022190</v>
      </c>
      <c r="C2309" s="125" t="s">
        <v>6175</v>
      </c>
      <c r="D2309" s="125" t="s">
        <v>270</v>
      </c>
      <c r="E2309" s="125" t="s">
        <v>270</v>
      </c>
      <c r="F2309" s="125" t="s">
        <v>4236</v>
      </c>
      <c r="G2309" s="125" t="s">
        <v>408</v>
      </c>
      <c r="H2309" s="125" t="s">
        <v>1911</v>
      </c>
      <c r="I2309" s="125">
        <v>615.83000000000004</v>
      </c>
      <c r="J2309" s="125">
        <v>9</v>
      </c>
      <c r="K2309" s="125" t="s">
        <v>137</v>
      </c>
      <c r="L2309" s="125">
        <v>68.430000000000007</v>
      </c>
      <c r="M2309" s="125">
        <v>9</v>
      </c>
      <c r="N2309" s="125" t="s">
        <v>141</v>
      </c>
      <c r="O2309" s="125">
        <v>306</v>
      </c>
      <c r="P2309" s="125">
        <v>34</v>
      </c>
      <c r="Q2309" s="125" t="s">
        <v>142</v>
      </c>
      <c r="R2309" s="125">
        <v>43230.98</v>
      </c>
      <c r="S2309" s="125" t="s">
        <v>275</v>
      </c>
      <c r="T2309" s="125" t="s">
        <v>270</v>
      </c>
    </row>
    <row r="2310" spans="1:20">
      <c r="A2310" s="101">
        <v>43820</v>
      </c>
      <c r="B2310" s="125">
        <v>42022190</v>
      </c>
      <c r="C2310" s="125" t="s">
        <v>6176</v>
      </c>
      <c r="D2310" s="125" t="s">
        <v>270</v>
      </c>
      <c r="E2310" s="125" t="s">
        <v>270</v>
      </c>
      <c r="F2310" s="125" t="s">
        <v>4236</v>
      </c>
      <c r="G2310" s="125" t="s">
        <v>408</v>
      </c>
      <c r="H2310" s="125" t="s">
        <v>1911</v>
      </c>
      <c r="I2310" s="125">
        <v>55.27</v>
      </c>
      <c r="J2310" s="125">
        <v>2</v>
      </c>
      <c r="K2310" s="125" t="s">
        <v>137</v>
      </c>
      <c r="L2310" s="125">
        <v>27.64</v>
      </c>
      <c r="M2310" s="125">
        <v>2</v>
      </c>
      <c r="N2310" s="125" t="s">
        <v>141</v>
      </c>
      <c r="O2310" s="125">
        <v>50</v>
      </c>
      <c r="P2310" s="125">
        <v>25</v>
      </c>
      <c r="Q2310" s="125" t="s">
        <v>142</v>
      </c>
      <c r="R2310" s="125">
        <v>3880</v>
      </c>
      <c r="S2310" s="125" t="s">
        <v>275</v>
      </c>
      <c r="T2310" s="125" t="s">
        <v>270</v>
      </c>
    </row>
    <row r="2311" spans="1:20">
      <c r="A2311" s="101">
        <v>43820</v>
      </c>
      <c r="B2311" s="125">
        <v>42022190</v>
      </c>
      <c r="C2311" s="125" t="s">
        <v>6177</v>
      </c>
      <c r="D2311" s="125" t="s">
        <v>270</v>
      </c>
      <c r="E2311" s="125" t="s">
        <v>270</v>
      </c>
      <c r="F2311" s="125" t="s">
        <v>4236</v>
      </c>
      <c r="G2311" s="125" t="s">
        <v>408</v>
      </c>
      <c r="H2311" s="125" t="s">
        <v>1911</v>
      </c>
      <c r="I2311" s="125">
        <v>233.02</v>
      </c>
      <c r="J2311" s="125">
        <v>8</v>
      </c>
      <c r="K2311" s="125" t="s">
        <v>137</v>
      </c>
      <c r="L2311" s="125">
        <v>29.13</v>
      </c>
      <c r="M2311" s="125">
        <v>8</v>
      </c>
      <c r="N2311" s="125" t="s">
        <v>141</v>
      </c>
      <c r="O2311" s="125">
        <v>210.8</v>
      </c>
      <c r="P2311" s="125">
        <v>26.35</v>
      </c>
      <c r="Q2311" s="125" t="s">
        <v>142</v>
      </c>
      <c r="R2311" s="125">
        <v>16358.1</v>
      </c>
      <c r="S2311" s="125" t="s">
        <v>275</v>
      </c>
      <c r="T2311" s="125" t="s">
        <v>270</v>
      </c>
    </row>
    <row r="2312" spans="1:20">
      <c r="A2312" s="101">
        <v>43820</v>
      </c>
      <c r="B2312" s="125">
        <v>42022190</v>
      </c>
      <c r="C2312" s="125" t="s">
        <v>6178</v>
      </c>
      <c r="D2312" s="125" t="s">
        <v>270</v>
      </c>
      <c r="E2312" s="125" t="s">
        <v>270</v>
      </c>
      <c r="F2312" s="125" t="s">
        <v>4236</v>
      </c>
      <c r="G2312" s="125" t="s">
        <v>408</v>
      </c>
      <c r="H2312" s="125" t="s">
        <v>1911</v>
      </c>
      <c r="I2312" s="125">
        <v>28.46</v>
      </c>
      <c r="J2312" s="125">
        <v>1</v>
      </c>
      <c r="K2312" s="125" t="s">
        <v>137</v>
      </c>
      <c r="L2312" s="125">
        <v>28.46</v>
      </c>
      <c r="M2312" s="125">
        <v>1</v>
      </c>
      <c r="N2312" s="125" t="s">
        <v>141</v>
      </c>
      <c r="O2312" s="125">
        <v>61.9</v>
      </c>
      <c r="P2312" s="125">
        <v>61.9</v>
      </c>
      <c r="Q2312" s="125" t="s">
        <v>142</v>
      </c>
      <c r="R2312" s="125">
        <v>1998.23</v>
      </c>
      <c r="S2312" s="125" t="s">
        <v>275</v>
      </c>
      <c r="T2312" s="125" t="s">
        <v>270</v>
      </c>
    </row>
    <row r="2313" spans="1:20">
      <c r="A2313" s="101">
        <v>43820</v>
      </c>
      <c r="B2313" s="125">
        <v>42022190</v>
      </c>
      <c r="C2313" s="125" t="s">
        <v>6179</v>
      </c>
      <c r="D2313" s="125" t="s">
        <v>270</v>
      </c>
      <c r="E2313" s="125" t="s">
        <v>270</v>
      </c>
      <c r="F2313" s="125" t="s">
        <v>4236</v>
      </c>
      <c r="G2313" s="125" t="s">
        <v>277</v>
      </c>
      <c r="H2313" s="125" t="s">
        <v>6151</v>
      </c>
      <c r="I2313" s="125">
        <v>541.65</v>
      </c>
      <c r="J2313" s="125">
        <v>35</v>
      </c>
      <c r="K2313" s="125" t="s">
        <v>137</v>
      </c>
      <c r="L2313" s="125">
        <v>15.48</v>
      </c>
      <c r="M2313" s="125">
        <v>35</v>
      </c>
      <c r="N2313" s="125" t="s">
        <v>141</v>
      </c>
      <c r="O2313" s="125">
        <v>490</v>
      </c>
      <c r="P2313" s="125">
        <v>14</v>
      </c>
      <c r="Q2313" s="125" t="s">
        <v>142</v>
      </c>
      <c r="R2313" s="125">
        <v>38024</v>
      </c>
      <c r="S2313" s="125" t="s">
        <v>275</v>
      </c>
      <c r="T2313" s="125" t="s">
        <v>270</v>
      </c>
    </row>
    <row r="2314" spans="1:20">
      <c r="A2314" s="101">
        <v>43820</v>
      </c>
      <c r="B2314" s="125">
        <v>42022190</v>
      </c>
      <c r="C2314" s="125" t="s">
        <v>6180</v>
      </c>
      <c r="D2314" s="125" t="s">
        <v>270</v>
      </c>
      <c r="E2314" s="125" t="s">
        <v>270</v>
      </c>
      <c r="F2314" s="125" t="s">
        <v>4236</v>
      </c>
      <c r="G2314" s="125" t="s">
        <v>277</v>
      </c>
      <c r="H2314" s="125" t="s">
        <v>6151</v>
      </c>
      <c r="I2314" s="125">
        <v>497.44</v>
      </c>
      <c r="J2314" s="125">
        <v>30</v>
      </c>
      <c r="K2314" s="125" t="s">
        <v>137</v>
      </c>
      <c r="L2314" s="125">
        <v>16.579999999999998</v>
      </c>
      <c r="M2314" s="125">
        <v>30</v>
      </c>
      <c r="N2314" s="125" t="s">
        <v>141</v>
      </c>
      <c r="O2314" s="125">
        <v>450</v>
      </c>
      <c r="P2314" s="125">
        <v>15</v>
      </c>
      <c r="Q2314" s="125" t="s">
        <v>142</v>
      </c>
      <c r="R2314" s="125">
        <v>34920</v>
      </c>
      <c r="S2314" s="125" t="s">
        <v>275</v>
      </c>
      <c r="T2314" s="125" t="s">
        <v>270</v>
      </c>
    </row>
    <row r="2315" spans="1:20">
      <c r="A2315" s="101">
        <v>43820</v>
      </c>
      <c r="B2315" s="125">
        <v>42022190</v>
      </c>
      <c r="C2315" s="125" t="s">
        <v>6162</v>
      </c>
      <c r="D2315" s="125" t="s">
        <v>270</v>
      </c>
      <c r="E2315" s="125" t="s">
        <v>270</v>
      </c>
      <c r="F2315" s="125" t="s">
        <v>4236</v>
      </c>
      <c r="G2315" s="125" t="s">
        <v>4237</v>
      </c>
      <c r="H2315" s="125" t="s">
        <v>4238</v>
      </c>
      <c r="I2315" s="125">
        <v>71.23</v>
      </c>
      <c r="J2315" s="125">
        <v>2</v>
      </c>
      <c r="K2315" s="125" t="s">
        <v>137</v>
      </c>
      <c r="L2315" s="125">
        <v>35.619999999999997</v>
      </c>
      <c r="M2315" s="125">
        <v>2</v>
      </c>
      <c r="N2315" s="125" t="s">
        <v>141</v>
      </c>
      <c r="O2315" s="125">
        <v>57.6</v>
      </c>
      <c r="P2315" s="125">
        <v>28.8</v>
      </c>
      <c r="Q2315" s="125" t="s">
        <v>1273</v>
      </c>
      <c r="R2315" s="125">
        <v>5000</v>
      </c>
      <c r="S2315" s="125" t="s">
        <v>275</v>
      </c>
      <c r="T2315" s="125" t="s">
        <v>270</v>
      </c>
    </row>
    <row r="2316" spans="1:20">
      <c r="A2316" s="101">
        <v>43820</v>
      </c>
      <c r="B2316" s="125">
        <v>42022190</v>
      </c>
      <c r="C2316" s="125" t="s">
        <v>6162</v>
      </c>
      <c r="D2316" s="125" t="s">
        <v>270</v>
      </c>
      <c r="E2316" s="125" t="s">
        <v>270</v>
      </c>
      <c r="F2316" s="125" t="s">
        <v>4236</v>
      </c>
      <c r="G2316" s="125" t="s">
        <v>4237</v>
      </c>
      <c r="H2316" s="125" t="s">
        <v>4238</v>
      </c>
      <c r="I2316" s="125">
        <v>142.44999999999999</v>
      </c>
      <c r="J2316" s="125">
        <v>4</v>
      </c>
      <c r="K2316" s="125" t="s">
        <v>137</v>
      </c>
      <c r="L2316" s="125">
        <v>35.61</v>
      </c>
      <c r="M2316" s="125">
        <v>4</v>
      </c>
      <c r="N2316" s="125" t="s">
        <v>141</v>
      </c>
      <c r="O2316" s="125">
        <v>117.64</v>
      </c>
      <c r="P2316" s="125">
        <v>29.41</v>
      </c>
      <c r="Q2316" s="125" t="s">
        <v>1273</v>
      </c>
      <c r="R2316" s="125">
        <v>10000</v>
      </c>
      <c r="S2316" s="125" t="s">
        <v>275</v>
      </c>
      <c r="T2316" s="125" t="s">
        <v>270</v>
      </c>
    </row>
    <row r="2317" spans="1:20">
      <c r="A2317" s="101">
        <v>43820</v>
      </c>
      <c r="B2317" s="125">
        <v>42022190</v>
      </c>
      <c r="C2317" s="125" t="s">
        <v>6162</v>
      </c>
      <c r="D2317" s="125" t="s">
        <v>270</v>
      </c>
      <c r="E2317" s="125" t="s">
        <v>270</v>
      </c>
      <c r="F2317" s="125" t="s">
        <v>4236</v>
      </c>
      <c r="G2317" s="125" t="s">
        <v>4237</v>
      </c>
      <c r="H2317" s="125" t="s">
        <v>4238</v>
      </c>
      <c r="I2317" s="125">
        <v>28.49</v>
      </c>
      <c r="J2317" s="125">
        <v>2</v>
      </c>
      <c r="K2317" s="125" t="s">
        <v>137</v>
      </c>
      <c r="L2317" s="125">
        <v>14.24</v>
      </c>
      <c r="M2317" s="125">
        <v>2</v>
      </c>
      <c r="N2317" s="125" t="s">
        <v>141</v>
      </c>
      <c r="O2317" s="125">
        <v>21.6</v>
      </c>
      <c r="P2317" s="125">
        <v>10.8</v>
      </c>
      <c r="Q2317" s="125" t="s">
        <v>1273</v>
      </c>
      <c r="R2317" s="125">
        <v>2000</v>
      </c>
      <c r="S2317" s="125" t="s">
        <v>275</v>
      </c>
      <c r="T2317" s="125" t="s">
        <v>270</v>
      </c>
    </row>
    <row r="2318" spans="1:20">
      <c r="A2318" s="101">
        <v>43820</v>
      </c>
      <c r="B2318" s="125">
        <v>42022190</v>
      </c>
      <c r="C2318" s="125" t="s">
        <v>6149</v>
      </c>
      <c r="D2318" s="125" t="s">
        <v>270</v>
      </c>
      <c r="E2318" s="125" t="s">
        <v>270</v>
      </c>
      <c r="F2318" s="125" t="s">
        <v>4236</v>
      </c>
      <c r="G2318" s="125" t="s">
        <v>4228</v>
      </c>
      <c r="H2318" s="125" t="s">
        <v>4387</v>
      </c>
      <c r="I2318" s="125">
        <v>2255.0100000000002</v>
      </c>
      <c r="J2318" s="125">
        <v>64</v>
      </c>
      <c r="K2318" s="125" t="s">
        <v>137</v>
      </c>
      <c r="L2318" s="125">
        <v>35.229999999999997</v>
      </c>
      <c r="M2318" s="125">
        <v>64</v>
      </c>
      <c r="N2318" s="125" t="s">
        <v>141</v>
      </c>
      <c r="O2318" s="125">
        <v>2254.7199999999998</v>
      </c>
      <c r="P2318" s="125">
        <v>35.229999999999997</v>
      </c>
      <c r="Q2318" s="125" t="s">
        <v>283</v>
      </c>
      <c r="R2318" s="125">
        <v>158301.49</v>
      </c>
      <c r="S2318" s="125" t="s">
        <v>275</v>
      </c>
      <c r="T2318" s="125" t="s">
        <v>270</v>
      </c>
    </row>
    <row r="2319" spans="1:20">
      <c r="A2319" s="101">
        <v>43819</v>
      </c>
      <c r="B2319" s="125">
        <v>42022190</v>
      </c>
      <c r="C2319" s="125" t="s">
        <v>6181</v>
      </c>
      <c r="D2319" s="125" t="s">
        <v>270</v>
      </c>
      <c r="E2319" s="125" t="s">
        <v>270</v>
      </c>
      <c r="F2319" s="125" t="s">
        <v>4225</v>
      </c>
      <c r="G2319" s="125" t="s">
        <v>272</v>
      </c>
      <c r="H2319" s="125" t="s">
        <v>6009</v>
      </c>
      <c r="I2319" s="125">
        <v>649.98</v>
      </c>
      <c r="J2319" s="125">
        <v>50</v>
      </c>
      <c r="K2319" s="125" t="s">
        <v>137</v>
      </c>
      <c r="L2319" s="125">
        <v>13</v>
      </c>
      <c r="M2319" s="125">
        <v>50</v>
      </c>
      <c r="N2319" s="125" t="s">
        <v>141</v>
      </c>
      <c r="O2319" s="125">
        <v>650</v>
      </c>
      <c r="P2319" s="125">
        <v>13</v>
      </c>
      <c r="Q2319" s="125" t="s">
        <v>283</v>
      </c>
      <c r="R2319" s="125">
        <v>45628.800000000003</v>
      </c>
      <c r="S2319" s="125" t="s">
        <v>275</v>
      </c>
      <c r="T2319" s="125" t="s">
        <v>270</v>
      </c>
    </row>
    <row r="2320" spans="1:20">
      <c r="A2320" s="101">
        <v>43819</v>
      </c>
      <c r="B2320" s="125">
        <v>42022190</v>
      </c>
      <c r="C2320" s="125" t="s">
        <v>6182</v>
      </c>
      <c r="D2320" s="125" t="s">
        <v>270</v>
      </c>
      <c r="E2320" s="125" t="s">
        <v>270</v>
      </c>
      <c r="F2320" s="125" t="s">
        <v>4236</v>
      </c>
      <c r="G2320" s="125" t="s">
        <v>4228</v>
      </c>
      <c r="H2320" s="125" t="s">
        <v>4277</v>
      </c>
      <c r="I2320" s="125">
        <v>1709.5</v>
      </c>
      <c r="J2320" s="125">
        <v>50</v>
      </c>
      <c r="K2320" s="125" t="s">
        <v>137</v>
      </c>
      <c r="L2320" s="125">
        <v>34.19</v>
      </c>
      <c r="M2320" s="125">
        <v>50</v>
      </c>
      <c r="N2320" s="125" t="s">
        <v>141</v>
      </c>
      <c r="O2320" s="125">
        <v>1709.5</v>
      </c>
      <c r="P2320" s="125">
        <v>34.19</v>
      </c>
      <c r="Q2320" s="125" t="s">
        <v>283</v>
      </c>
      <c r="R2320" s="125">
        <v>120006.84</v>
      </c>
      <c r="S2320" s="125" t="s">
        <v>275</v>
      </c>
      <c r="T2320" s="125" t="s">
        <v>270</v>
      </c>
    </row>
    <row r="2321" spans="1:20">
      <c r="A2321" s="101">
        <v>43819</v>
      </c>
      <c r="B2321" s="125">
        <v>42022190</v>
      </c>
      <c r="C2321" s="125" t="s">
        <v>6183</v>
      </c>
      <c r="D2321" s="125" t="s">
        <v>270</v>
      </c>
      <c r="E2321" s="125" t="s">
        <v>270</v>
      </c>
      <c r="F2321" s="125" t="s">
        <v>4236</v>
      </c>
      <c r="G2321" s="125" t="s">
        <v>304</v>
      </c>
      <c r="H2321" s="125" t="s">
        <v>4256</v>
      </c>
      <c r="I2321" s="125">
        <v>9252.84</v>
      </c>
      <c r="J2321" s="125">
        <v>540</v>
      </c>
      <c r="K2321" s="125" t="s">
        <v>137</v>
      </c>
      <c r="L2321" s="125">
        <v>17.13</v>
      </c>
      <c r="M2321" s="125">
        <v>540</v>
      </c>
      <c r="N2321" s="125" t="s">
        <v>141</v>
      </c>
      <c r="O2321" s="125">
        <v>9250.2000000000007</v>
      </c>
      <c r="P2321" s="125">
        <v>17.13</v>
      </c>
      <c r="Q2321" s="125" t="s">
        <v>283</v>
      </c>
      <c r="R2321" s="125">
        <v>649549.26</v>
      </c>
      <c r="S2321" s="125" t="s">
        <v>275</v>
      </c>
      <c r="T2321" s="125" t="s">
        <v>270</v>
      </c>
    </row>
    <row r="2322" spans="1:20">
      <c r="A2322" s="101">
        <v>43819</v>
      </c>
      <c r="B2322" s="125">
        <v>42022190</v>
      </c>
      <c r="C2322" s="125" t="s">
        <v>6052</v>
      </c>
      <c r="D2322" s="125" t="s">
        <v>270</v>
      </c>
      <c r="E2322" s="125" t="s">
        <v>270</v>
      </c>
      <c r="F2322" s="125" t="s">
        <v>4236</v>
      </c>
      <c r="G2322" s="125" t="s">
        <v>4228</v>
      </c>
      <c r="H2322" s="125" t="s">
        <v>4277</v>
      </c>
      <c r="I2322" s="125">
        <v>410.76</v>
      </c>
      <c r="J2322" s="125">
        <v>42</v>
      </c>
      <c r="K2322" s="125" t="s">
        <v>137</v>
      </c>
      <c r="L2322" s="125">
        <v>9.7799999999999994</v>
      </c>
      <c r="M2322" s="125">
        <v>42</v>
      </c>
      <c r="N2322" s="125" t="s">
        <v>141</v>
      </c>
      <c r="O2322" s="125">
        <v>410.76</v>
      </c>
      <c r="P2322" s="125">
        <v>9.7799999999999994</v>
      </c>
      <c r="Q2322" s="125" t="s">
        <v>283</v>
      </c>
      <c r="R2322" s="125">
        <v>28835.4</v>
      </c>
      <c r="S2322" s="125" t="s">
        <v>275</v>
      </c>
      <c r="T2322" s="125" t="s">
        <v>270</v>
      </c>
    </row>
    <row r="2323" spans="1:20">
      <c r="A2323" s="101">
        <v>43819</v>
      </c>
      <c r="B2323" s="125">
        <v>42022190</v>
      </c>
      <c r="C2323" s="125" t="s">
        <v>6184</v>
      </c>
      <c r="D2323" s="125" t="s">
        <v>270</v>
      </c>
      <c r="E2323" s="125" t="s">
        <v>270</v>
      </c>
      <c r="F2323" s="125" t="s">
        <v>4236</v>
      </c>
      <c r="G2323" s="125" t="s">
        <v>4228</v>
      </c>
      <c r="H2323" s="125" t="s">
        <v>4277</v>
      </c>
      <c r="I2323" s="125">
        <v>616.84</v>
      </c>
      <c r="J2323" s="125">
        <v>28</v>
      </c>
      <c r="K2323" s="125" t="s">
        <v>137</v>
      </c>
      <c r="L2323" s="125">
        <v>22.03</v>
      </c>
      <c r="M2323" s="125">
        <v>28</v>
      </c>
      <c r="N2323" s="125" t="s">
        <v>141</v>
      </c>
      <c r="O2323" s="125">
        <v>616.84</v>
      </c>
      <c r="P2323" s="125">
        <v>22.03</v>
      </c>
      <c r="Q2323" s="125" t="s">
        <v>283</v>
      </c>
      <c r="R2323" s="125">
        <v>43302.16</v>
      </c>
      <c r="S2323" s="125" t="s">
        <v>275</v>
      </c>
      <c r="T2323" s="125" t="s">
        <v>270</v>
      </c>
    </row>
    <row r="2324" spans="1:20">
      <c r="A2324" s="101">
        <v>43819</v>
      </c>
      <c r="B2324" s="125">
        <v>42022190</v>
      </c>
      <c r="C2324" s="125" t="s">
        <v>6039</v>
      </c>
      <c r="D2324" s="125" t="s">
        <v>270</v>
      </c>
      <c r="E2324" s="125" t="s">
        <v>270</v>
      </c>
      <c r="F2324" s="125" t="s">
        <v>4236</v>
      </c>
      <c r="G2324" s="125" t="s">
        <v>4228</v>
      </c>
      <c r="H2324" s="125" t="s">
        <v>4277</v>
      </c>
      <c r="I2324" s="125">
        <v>564.4</v>
      </c>
      <c r="J2324" s="125">
        <v>20</v>
      </c>
      <c r="K2324" s="125" t="s">
        <v>137</v>
      </c>
      <c r="L2324" s="125">
        <v>28.22</v>
      </c>
      <c r="M2324" s="125">
        <v>20</v>
      </c>
      <c r="N2324" s="125" t="s">
        <v>141</v>
      </c>
      <c r="O2324" s="125">
        <v>457.4</v>
      </c>
      <c r="P2324" s="125">
        <v>22.87</v>
      </c>
      <c r="Q2324" s="125" t="s">
        <v>283</v>
      </c>
      <c r="R2324" s="125">
        <v>39620.959999999999</v>
      </c>
      <c r="S2324" s="125" t="s">
        <v>275</v>
      </c>
      <c r="T2324" s="125" t="s">
        <v>270</v>
      </c>
    </row>
    <row r="2325" spans="1:20">
      <c r="A2325" s="101">
        <v>43819</v>
      </c>
      <c r="B2325" s="125">
        <v>42022190</v>
      </c>
      <c r="C2325" s="125" t="s">
        <v>6185</v>
      </c>
      <c r="D2325" s="125" t="s">
        <v>270</v>
      </c>
      <c r="E2325" s="125" t="s">
        <v>270</v>
      </c>
      <c r="F2325" s="125" t="s">
        <v>4236</v>
      </c>
      <c r="G2325" s="125" t="s">
        <v>5662</v>
      </c>
      <c r="H2325" s="125" t="s">
        <v>5663</v>
      </c>
      <c r="I2325" s="125">
        <v>128.44999999999999</v>
      </c>
      <c r="J2325" s="125">
        <v>5</v>
      </c>
      <c r="K2325" s="125" t="s">
        <v>137</v>
      </c>
      <c r="L2325" s="125">
        <v>25.69</v>
      </c>
      <c r="M2325" s="125">
        <v>5</v>
      </c>
      <c r="N2325" s="125" t="s">
        <v>141</v>
      </c>
      <c r="O2325" s="125">
        <v>116.2</v>
      </c>
      <c r="P2325" s="125">
        <v>23.24</v>
      </c>
      <c r="Q2325" s="125" t="s">
        <v>142</v>
      </c>
      <c r="R2325" s="125">
        <v>9017.1200000000008</v>
      </c>
      <c r="S2325" s="125" t="s">
        <v>275</v>
      </c>
      <c r="T2325" s="125" t="s">
        <v>270</v>
      </c>
    </row>
    <row r="2326" spans="1:20">
      <c r="A2326" s="101">
        <v>43819</v>
      </c>
      <c r="B2326" s="125">
        <v>42022190</v>
      </c>
      <c r="C2326" s="125" t="s">
        <v>4249</v>
      </c>
      <c r="D2326" s="125" t="s">
        <v>270</v>
      </c>
      <c r="E2326" s="125" t="s">
        <v>270</v>
      </c>
      <c r="F2326" s="125" t="s">
        <v>4225</v>
      </c>
      <c r="G2326" s="125" t="s">
        <v>4984</v>
      </c>
      <c r="H2326" s="125" t="s">
        <v>4985</v>
      </c>
      <c r="I2326" s="125">
        <v>4605.1499999999996</v>
      </c>
      <c r="J2326" s="125">
        <v>196</v>
      </c>
      <c r="K2326" s="125" t="s">
        <v>137</v>
      </c>
      <c r="L2326" s="125">
        <v>23.5</v>
      </c>
      <c r="M2326" s="125">
        <v>196</v>
      </c>
      <c r="N2326" s="125" t="s">
        <v>141</v>
      </c>
      <c r="O2326" s="125">
        <v>4606</v>
      </c>
      <c r="P2326" s="125">
        <v>23.5</v>
      </c>
      <c r="Q2326" s="125" t="s">
        <v>283</v>
      </c>
      <c r="R2326" s="125">
        <v>323281.59999999998</v>
      </c>
      <c r="S2326" s="125" t="s">
        <v>275</v>
      </c>
      <c r="T2326" s="125" t="s">
        <v>270</v>
      </c>
    </row>
    <row r="2327" spans="1:20">
      <c r="A2327" s="101">
        <v>43819</v>
      </c>
      <c r="B2327" s="125">
        <v>42022190</v>
      </c>
      <c r="C2327" s="125" t="s">
        <v>6186</v>
      </c>
      <c r="D2327" s="125" t="s">
        <v>270</v>
      </c>
      <c r="E2327" s="125" t="s">
        <v>270</v>
      </c>
      <c r="F2327" s="125" t="s">
        <v>4225</v>
      </c>
      <c r="G2327" s="125" t="s">
        <v>4243</v>
      </c>
      <c r="H2327" s="125" t="s">
        <v>4244</v>
      </c>
      <c r="I2327" s="125">
        <v>15553.16</v>
      </c>
      <c r="J2327" s="125">
        <v>200</v>
      </c>
      <c r="K2327" s="125" t="s">
        <v>137</v>
      </c>
      <c r="L2327" s="125">
        <v>77.77</v>
      </c>
      <c r="M2327" s="125">
        <v>200</v>
      </c>
      <c r="N2327" s="125" t="s">
        <v>137</v>
      </c>
      <c r="O2327" s="125">
        <v>15554</v>
      </c>
      <c r="P2327" s="125">
        <v>77.77</v>
      </c>
      <c r="Q2327" s="125" t="s">
        <v>283</v>
      </c>
      <c r="R2327" s="125">
        <v>1091831.95</v>
      </c>
      <c r="S2327" s="125" t="s">
        <v>275</v>
      </c>
      <c r="T2327" s="125" t="s">
        <v>270</v>
      </c>
    </row>
    <row r="2328" spans="1:20">
      <c r="A2328" s="101">
        <v>43819</v>
      </c>
      <c r="B2328" s="125">
        <v>42022190</v>
      </c>
      <c r="C2328" s="125" t="s">
        <v>6187</v>
      </c>
      <c r="D2328" s="125" t="s">
        <v>270</v>
      </c>
      <c r="E2328" s="125" t="s">
        <v>270</v>
      </c>
      <c r="F2328" s="125" t="s">
        <v>4225</v>
      </c>
      <c r="G2328" s="125" t="s">
        <v>4243</v>
      </c>
      <c r="H2328" s="125" t="s">
        <v>4244</v>
      </c>
      <c r="I2328" s="125">
        <v>15692.44</v>
      </c>
      <c r="J2328" s="125">
        <v>200</v>
      </c>
      <c r="K2328" s="125" t="s">
        <v>137</v>
      </c>
      <c r="L2328" s="125">
        <v>78.459999999999994</v>
      </c>
      <c r="M2328" s="125">
        <v>200</v>
      </c>
      <c r="N2328" s="125" t="s">
        <v>137</v>
      </c>
      <c r="O2328" s="125">
        <v>15692</v>
      </c>
      <c r="P2328" s="125">
        <v>78.459999999999994</v>
      </c>
      <c r="Q2328" s="125" t="s">
        <v>283</v>
      </c>
      <c r="R2328" s="125">
        <v>1101609.53</v>
      </c>
      <c r="S2328" s="125" t="s">
        <v>275</v>
      </c>
      <c r="T2328" s="125" t="s">
        <v>270</v>
      </c>
    </row>
    <row r="2329" spans="1:20">
      <c r="A2329" s="101">
        <v>43819</v>
      </c>
      <c r="B2329" s="125">
        <v>42022190</v>
      </c>
      <c r="C2329" s="125" t="s">
        <v>6188</v>
      </c>
      <c r="D2329" s="125" t="s">
        <v>270</v>
      </c>
      <c r="E2329" s="125" t="s">
        <v>270</v>
      </c>
      <c r="F2329" s="125" t="s">
        <v>4225</v>
      </c>
      <c r="G2329" s="125" t="s">
        <v>4243</v>
      </c>
      <c r="H2329" s="125" t="s">
        <v>4244</v>
      </c>
      <c r="I2329" s="125">
        <v>23329.75</v>
      </c>
      <c r="J2329" s="125">
        <v>300</v>
      </c>
      <c r="K2329" s="125" t="s">
        <v>137</v>
      </c>
      <c r="L2329" s="125">
        <v>77.77</v>
      </c>
      <c r="M2329" s="125">
        <v>300</v>
      </c>
      <c r="N2329" s="125" t="s">
        <v>137</v>
      </c>
      <c r="O2329" s="125">
        <v>23331</v>
      </c>
      <c r="P2329" s="125">
        <v>77.77</v>
      </c>
      <c r="Q2329" s="125" t="s">
        <v>283</v>
      </c>
      <c r="R2329" s="125">
        <v>1637748.12</v>
      </c>
      <c r="S2329" s="125" t="s">
        <v>275</v>
      </c>
      <c r="T2329" s="125" t="s">
        <v>270</v>
      </c>
    </row>
    <row r="2330" spans="1:20">
      <c r="A2330" s="101">
        <v>43819</v>
      </c>
      <c r="B2330" s="125">
        <v>42022190</v>
      </c>
      <c r="C2330" s="125" t="s">
        <v>6189</v>
      </c>
      <c r="D2330" s="125" t="s">
        <v>270</v>
      </c>
      <c r="E2330" s="125" t="s">
        <v>270</v>
      </c>
      <c r="F2330" s="125" t="s">
        <v>4236</v>
      </c>
      <c r="G2330" s="125" t="s">
        <v>5662</v>
      </c>
      <c r="H2330" s="125" t="s">
        <v>5663</v>
      </c>
      <c r="I2330" s="125">
        <v>135.58000000000001</v>
      </c>
      <c r="J2330" s="125">
        <v>5</v>
      </c>
      <c r="K2330" s="125" t="s">
        <v>137</v>
      </c>
      <c r="L2330" s="125">
        <v>27.12</v>
      </c>
      <c r="M2330" s="125">
        <v>5</v>
      </c>
      <c r="N2330" s="125" t="s">
        <v>141</v>
      </c>
      <c r="O2330" s="125">
        <v>116.2</v>
      </c>
      <c r="P2330" s="125">
        <v>23.24</v>
      </c>
      <c r="Q2330" s="125" t="s">
        <v>142</v>
      </c>
      <c r="R2330" s="125">
        <v>9517.64</v>
      </c>
      <c r="S2330" s="125" t="s">
        <v>275</v>
      </c>
      <c r="T2330" s="125" t="s">
        <v>270</v>
      </c>
    </row>
    <row r="2331" spans="1:20">
      <c r="A2331" s="101">
        <v>43819</v>
      </c>
      <c r="B2331" s="125">
        <v>42022190</v>
      </c>
      <c r="C2331" s="125" t="s">
        <v>6190</v>
      </c>
      <c r="D2331" s="125" t="s">
        <v>270</v>
      </c>
      <c r="E2331" s="125" t="s">
        <v>270</v>
      </c>
      <c r="F2331" s="125" t="s">
        <v>4236</v>
      </c>
      <c r="G2331" s="125" t="s">
        <v>139</v>
      </c>
      <c r="H2331" s="125" t="s">
        <v>4297</v>
      </c>
      <c r="I2331" s="125">
        <v>547.84</v>
      </c>
      <c r="J2331" s="125">
        <v>14</v>
      </c>
      <c r="K2331" s="125" t="s">
        <v>137</v>
      </c>
      <c r="L2331" s="125">
        <v>39.130000000000003</v>
      </c>
      <c r="M2331" s="125">
        <v>14</v>
      </c>
      <c r="N2331" s="125" t="s">
        <v>141</v>
      </c>
      <c r="O2331" s="125">
        <v>606.20000000000005</v>
      </c>
      <c r="P2331" s="125">
        <v>43.3</v>
      </c>
      <c r="Q2331" s="125" t="s">
        <v>283</v>
      </c>
      <c r="R2331" s="125">
        <v>38458.019999999997</v>
      </c>
      <c r="S2331" s="125" t="s">
        <v>275</v>
      </c>
      <c r="T2331" s="125" t="s">
        <v>270</v>
      </c>
    </row>
    <row r="2332" spans="1:20">
      <c r="A2332" s="101">
        <v>43819</v>
      </c>
      <c r="B2332" s="125">
        <v>42022190</v>
      </c>
      <c r="C2332" s="125" t="s">
        <v>6191</v>
      </c>
      <c r="D2332" s="125" t="s">
        <v>270</v>
      </c>
      <c r="E2332" s="125" t="s">
        <v>270</v>
      </c>
      <c r="F2332" s="125" t="s">
        <v>4236</v>
      </c>
      <c r="G2332" s="125" t="s">
        <v>304</v>
      </c>
      <c r="H2332" s="125" t="s">
        <v>4256</v>
      </c>
      <c r="I2332" s="125">
        <v>3090.58</v>
      </c>
      <c r="J2332" s="125">
        <v>180</v>
      </c>
      <c r="K2332" s="125" t="s">
        <v>137</v>
      </c>
      <c r="L2332" s="125">
        <v>17.170000000000002</v>
      </c>
      <c r="M2332" s="125">
        <v>180</v>
      </c>
      <c r="N2332" s="125" t="s">
        <v>141</v>
      </c>
      <c r="O2332" s="125">
        <v>2799</v>
      </c>
      <c r="P2332" s="125">
        <v>15.55</v>
      </c>
      <c r="Q2332" s="125" t="s">
        <v>142</v>
      </c>
      <c r="R2332" s="125">
        <v>216958.69</v>
      </c>
      <c r="S2332" s="125" t="s">
        <v>275</v>
      </c>
      <c r="T2332" s="125" t="s">
        <v>270</v>
      </c>
    </row>
    <row r="2333" spans="1:20">
      <c r="A2333" s="101">
        <v>43819</v>
      </c>
      <c r="B2333" s="125">
        <v>42022190</v>
      </c>
      <c r="C2333" s="125" t="s">
        <v>6192</v>
      </c>
      <c r="D2333" s="125" t="s">
        <v>270</v>
      </c>
      <c r="E2333" s="125" t="s">
        <v>270</v>
      </c>
      <c r="F2333" s="125" t="s">
        <v>4236</v>
      </c>
      <c r="G2333" s="125" t="s">
        <v>4237</v>
      </c>
      <c r="H2333" s="125" t="s">
        <v>4265</v>
      </c>
      <c r="I2333" s="125">
        <v>6048.83</v>
      </c>
      <c r="J2333" s="125">
        <v>200</v>
      </c>
      <c r="K2333" s="125" t="s">
        <v>137</v>
      </c>
      <c r="L2333" s="125">
        <v>30.24</v>
      </c>
      <c r="M2333" s="125">
        <v>200</v>
      </c>
      <c r="N2333" s="125" t="s">
        <v>141</v>
      </c>
      <c r="O2333" s="125">
        <v>6048</v>
      </c>
      <c r="P2333" s="125">
        <v>30.24</v>
      </c>
      <c r="Q2333" s="125" t="s">
        <v>283</v>
      </c>
      <c r="R2333" s="125">
        <v>424628</v>
      </c>
      <c r="S2333" s="125" t="s">
        <v>275</v>
      </c>
      <c r="T2333" s="125" t="s">
        <v>270</v>
      </c>
    </row>
    <row r="2334" spans="1:20">
      <c r="A2334" s="101">
        <v>43819</v>
      </c>
      <c r="B2334" s="125">
        <v>42022190</v>
      </c>
      <c r="C2334" s="125" t="s">
        <v>6064</v>
      </c>
      <c r="D2334" s="125" t="s">
        <v>270</v>
      </c>
      <c r="E2334" s="125" t="s">
        <v>270</v>
      </c>
      <c r="F2334" s="125" t="s">
        <v>4236</v>
      </c>
      <c r="G2334" s="125" t="s">
        <v>4228</v>
      </c>
      <c r="H2334" s="125" t="s">
        <v>4277</v>
      </c>
      <c r="I2334" s="125">
        <v>1542.1</v>
      </c>
      <c r="J2334" s="125">
        <v>70</v>
      </c>
      <c r="K2334" s="125" t="s">
        <v>137</v>
      </c>
      <c r="L2334" s="125">
        <v>22.03</v>
      </c>
      <c r="M2334" s="125">
        <v>70</v>
      </c>
      <c r="N2334" s="125" t="s">
        <v>141</v>
      </c>
      <c r="O2334" s="125">
        <v>1542.1</v>
      </c>
      <c r="P2334" s="125">
        <v>22.03</v>
      </c>
      <c r="Q2334" s="125" t="s">
        <v>283</v>
      </c>
      <c r="R2334" s="125">
        <v>108255.4</v>
      </c>
      <c r="S2334" s="125" t="s">
        <v>275</v>
      </c>
      <c r="T2334" s="125" t="s">
        <v>270</v>
      </c>
    </row>
    <row r="2335" spans="1:20">
      <c r="A2335" s="101">
        <v>43819</v>
      </c>
      <c r="B2335" s="125">
        <v>42022190</v>
      </c>
      <c r="C2335" s="125" t="s">
        <v>6193</v>
      </c>
      <c r="D2335" s="125" t="s">
        <v>270</v>
      </c>
      <c r="E2335" s="125" t="s">
        <v>270</v>
      </c>
      <c r="F2335" s="125" t="s">
        <v>4236</v>
      </c>
      <c r="G2335" s="125" t="s">
        <v>4228</v>
      </c>
      <c r="H2335" s="125" t="s">
        <v>4277</v>
      </c>
      <c r="I2335" s="125">
        <v>457.4</v>
      </c>
      <c r="J2335" s="125">
        <v>20</v>
      </c>
      <c r="K2335" s="125" t="s">
        <v>137</v>
      </c>
      <c r="L2335" s="125">
        <v>22.87</v>
      </c>
      <c r="M2335" s="125">
        <v>20</v>
      </c>
      <c r="N2335" s="125" t="s">
        <v>141</v>
      </c>
      <c r="O2335" s="125">
        <v>457.4</v>
      </c>
      <c r="P2335" s="125">
        <v>22.87</v>
      </c>
      <c r="Q2335" s="125" t="s">
        <v>283</v>
      </c>
      <c r="R2335" s="125">
        <v>32109.48</v>
      </c>
      <c r="S2335" s="125" t="s">
        <v>275</v>
      </c>
      <c r="T2335" s="125" t="s">
        <v>270</v>
      </c>
    </row>
    <row r="2336" spans="1:20">
      <c r="A2336" s="101">
        <v>43819</v>
      </c>
      <c r="B2336" s="125">
        <v>42022190</v>
      </c>
      <c r="C2336" s="125" t="s">
        <v>6194</v>
      </c>
      <c r="D2336" s="125" t="s">
        <v>270</v>
      </c>
      <c r="E2336" s="125" t="s">
        <v>270</v>
      </c>
      <c r="F2336" s="125" t="s">
        <v>4236</v>
      </c>
      <c r="G2336" s="125" t="s">
        <v>4228</v>
      </c>
      <c r="H2336" s="125" t="s">
        <v>4277</v>
      </c>
      <c r="I2336" s="125">
        <v>163.02000000000001</v>
      </c>
      <c r="J2336" s="125">
        <v>6</v>
      </c>
      <c r="K2336" s="125" t="s">
        <v>137</v>
      </c>
      <c r="L2336" s="125">
        <v>27.17</v>
      </c>
      <c r="M2336" s="125">
        <v>6</v>
      </c>
      <c r="N2336" s="125" t="s">
        <v>141</v>
      </c>
      <c r="O2336" s="125">
        <v>163.02000000000001</v>
      </c>
      <c r="P2336" s="125">
        <v>27.17</v>
      </c>
      <c r="Q2336" s="125" t="s">
        <v>283</v>
      </c>
      <c r="R2336" s="125">
        <v>11443.94</v>
      </c>
      <c r="S2336" s="125" t="s">
        <v>275</v>
      </c>
      <c r="T2336" s="125" t="s">
        <v>270</v>
      </c>
    </row>
    <row r="2337" spans="1:20">
      <c r="A2337" s="101">
        <v>43819</v>
      </c>
      <c r="B2337" s="125">
        <v>42022190</v>
      </c>
      <c r="C2337" s="125" t="s">
        <v>6195</v>
      </c>
      <c r="D2337" s="125" t="s">
        <v>270</v>
      </c>
      <c r="E2337" s="125" t="s">
        <v>270</v>
      </c>
      <c r="F2337" s="125" t="s">
        <v>4236</v>
      </c>
      <c r="G2337" s="125" t="s">
        <v>408</v>
      </c>
      <c r="H2337" s="125" t="s">
        <v>1911</v>
      </c>
      <c r="I2337" s="125">
        <v>5341.69</v>
      </c>
      <c r="J2337" s="125">
        <v>240</v>
      </c>
      <c r="K2337" s="125" t="s">
        <v>137</v>
      </c>
      <c r="L2337" s="125">
        <v>22.26</v>
      </c>
      <c r="M2337" s="125">
        <v>240</v>
      </c>
      <c r="N2337" s="125" t="s">
        <v>141</v>
      </c>
      <c r="O2337" s="125">
        <v>5697.6</v>
      </c>
      <c r="P2337" s="125">
        <v>23.74</v>
      </c>
      <c r="Q2337" s="125" t="s">
        <v>142</v>
      </c>
      <c r="R2337" s="125">
        <v>374986.41</v>
      </c>
      <c r="S2337" s="125" t="s">
        <v>275</v>
      </c>
      <c r="T2337" s="125" t="s">
        <v>270</v>
      </c>
    </row>
    <row r="2338" spans="1:20">
      <c r="A2338" s="101">
        <v>43819</v>
      </c>
      <c r="B2338" s="125">
        <v>42022190</v>
      </c>
      <c r="C2338" s="125" t="s">
        <v>4813</v>
      </c>
      <c r="D2338" s="125" t="s">
        <v>270</v>
      </c>
      <c r="E2338" s="125" t="s">
        <v>270</v>
      </c>
      <c r="F2338" s="125" t="s">
        <v>4236</v>
      </c>
      <c r="G2338" s="125" t="s">
        <v>408</v>
      </c>
      <c r="H2338" s="125" t="s">
        <v>1911</v>
      </c>
      <c r="I2338" s="125">
        <v>2859.85</v>
      </c>
      <c r="J2338" s="125">
        <v>120</v>
      </c>
      <c r="K2338" s="125" t="s">
        <v>137</v>
      </c>
      <c r="L2338" s="125">
        <v>23.83</v>
      </c>
      <c r="M2338" s="125">
        <v>120</v>
      </c>
      <c r="N2338" s="125" t="s">
        <v>141</v>
      </c>
      <c r="O2338" s="125">
        <v>3050.4</v>
      </c>
      <c r="P2338" s="125">
        <v>25.42</v>
      </c>
      <c r="Q2338" s="125" t="s">
        <v>142</v>
      </c>
      <c r="R2338" s="125">
        <v>200761.43</v>
      </c>
      <c r="S2338" s="125" t="s">
        <v>275</v>
      </c>
      <c r="T2338" s="125" t="s">
        <v>270</v>
      </c>
    </row>
    <row r="2339" spans="1:20">
      <c r="A2339" s="101">
        <v>43819</v>
      </c>
      <c r="B2339" s="125">
        <v>42022190</v>
      </c>
      <c r="C2339" s="125" t="s">
        <v>6196</v>
      </c>
      <c r="D2339" s="125" t="s">
        <v>270</v>
      </c>
      <c r="E2339" s="125" t="s">
        <v>270</v>
      </c>
      <c r="F2339" s="125" t="s">
        <v>4236</v>
      </c>
      <c r="G2339" s="125" t="s">
        <v>304</v>
      </c>
      <c r="H2339" s="125" t="s">
        <v>4256</v>
      </c>
      <c r="I2339" s="125">
        <v>1610.31</v>
      </c>
      <c r="J2339" s="125">
        <v>75</v>
      </c>
      <c r="K2339" s="125" t="s">
        <v>137</v>
      </c>
      <c r="L2339" s="125">
        <v>21.47</v>
      </c>
      <c r="M2339" s="125">
        <v>75</v>
      </c>
      <c r="N2339" s="125" t="s">
        <v>141</v>
      </c>
      <c r="O2339" s="125">
        <v>1610.25</v>
      </c>
      <c r="P2339" s="125">
        <v>21.47</v>
      </c>
      <c r="Q2339" s="125" t="s">
        <v>283</v>
      </c>
      <c r="R2339" s="125">
        <v>113043.8</v>
      </c>
      <c r="S2339" s="125" t="s">
        <v>275</v>
      </c>
      <c r="T2339" s="125" t="s">
        <v>270</v>
      </c>
    </row>
    <row r="2340" spans="1:20">
      <c r="A2340" s="101">
        <v>43819</v>
      </c>
      <c r="B2340" s="125">
        <v>42022190</v>
      </c>
      <c r="C2340" s="125" t="s">
        <v>6197</v>
      </c>
      <c r="D2340" s="125" t="s">
        <v>270</v>
      </c>
      <c r="E2340" s="125" t="s">
        <v>270</v>
      </c>
      <c r="F2340" s="125" t="s">
        <v>4236</v>
      </c>
      <c r="G2340" s="125" t="s">
        <v>4228</v>
      </c>
      <c r="H2340" s="125" t="s">
        <v>4277</v>
      </c>
      <c r="I2340" s="125">
        <v>459.12</v>
      </c>
      <c r="J2340" s="125">
        <v>24</v>
      </c>
      <c r="K2340" s="125" t="s">
        <v>137</v>
      </c>
      <c r="L2340" s="125">
        <v>19.13</v>
      </c>
      <c r="M2340" s="125">
        <v>24</v>
      </c>
      <c r="N2340" s="125" t="s">
        <v>141</v>
      </c>
      <c r="O2340" s="125">
        <v>459.12</v>
      </c>
      <c r="P2340" s="125">
        <v>19.13</v>
      </c>
      <c r="Q2340" s="125" t="s">
        <v>283</v>
      </c>
      <c r="R2340" s="125">
        <v>32230.14</v>
      </c>
      <c r="S2340" s="125" t="s">
        <v>275</v>
      </c>
      <c r="T2340" s="125" t="s">
        <v>270</v>
      </c>
    </row>
    <row r="2341" spans="1:20">
      <c r="A2341" s="101">
        <v>43819</v>
      </c>
      <c r="B2341" s="125">
        <v>42022190</v>
      </c>
      <c r="C2341" s="125" t="s">
        <v>6198</v>
      </c>
      <c r="D2341" s="125" t="s">
        <v>270</v>
      </c>
      <c r="E2341" s="125" t="s">
        <v>270</v>
      </c>
      <c r="F2341" s="125" t="s">
        <v>4236</v>
      </c>
      <c r="G2341" s="125" t="s">
        <v>139</v>
      </c>
      <c r="H2341" s="125" t="s">
        <v>5146</v>
      </c>
      <c r="I2341" s="125">
        <v>398.08</v>
      </c>
      <c r="J2341" s="125">
        <v>25</v>
      </c>
      <c r="K2341" s="125" t="s">
        <v>137</v>
      </c>
      <c r="L2341" s="125">
        <v>15.92</v>
      </c>
      <c r="M2341" s="125">
        <v>25</v>
      </c>
      <c r="N2341" s="125" t="s">
        <v>141</v>
      </c>
      <c r="O2341" s="125">
        <v>382.5</v>
      </c>
      <c r="P2341" s="125">
        <v>15.3</v>
      </c>
      <c r="Q2341" s="125" t="s">
        <v>142</v>
      </c>
      <c r="R2341" s="125">
        <v>27945.37</v>
      </c>
      <c r="S2341" s="125" t="s">
        <v>275</v>
      </c>
      <c r="T2341" s="125" t="s">
        <v>270</v>
      </c>
    </row>
    <row r="2342" spans="1:20">
      <c r="A2342" s="101">
        <v>43819</v>
      </c>
      <c r="B2342" s="125">
        <v>42022190</v>
      </c>
      <c r="C2342" s="125" t="s">
        <v>4248</v>
      </c>
      <c r="D2342" s="125" t="s">
        <v>270</v>
      </c>
      <c r="E2342" s="125" t="s">
        <v>270</v>
      </c>
      <c r="F2342" s="125" t="s">
        <v>4225</v>
      </c>
      <c r="G2342" s="125" t="s">
        <v>285</v>
      </c>
      <c r="H2342" s="125" t="s">
        <v>286</v>
      </c>
      <c r="I2342" s="125">
        <v>1898.88</v>
      </c>
      <c r="J2342" s="125">
        <v>42</v>
      </c>
      <c r="K2342" s="125" t="s">
        <v>137</v>
      </c>
      <c r="L2342" s="125">
        <v>45.21</v>
      </c>
      <c r="M2342" s="125">
        <v>42</v>
      </c>
      <c r="N2342" s="125" t="s">
        <v>141</v>
      </c>
      <c r="O2342" s="125">
        <v>1898.82</v>
      </c>
      <c r="P2342" s="125">
        <v>45.21</v>
      </c>
      <c r="Q2342" s="125" t="s">
        <v>283</v>
      </c>
      <c r="R2342" s="125">
        <v>133301.28</v>
      </c>
      <c r="S2342" s="125" t="s">
        <v>275</v>
      </c>
      <c r="T2342" s="125" t="s">
        <v>270</v>
      </c>
    </row>
    <row r="2343" spans="1:20">
      <c r="A2343" s="101">
        <v>43819</v>
      </c>
      <c r="B2343" s="125">
        <v>42022190</v>
      </c>
      <c r="C2343" s="125" t="s">
        <v>4361</v>
      </c>
      <c r="D2343" s="125" t="s">
        <v>270</v>
      </c>
      <c r="E2343" s="125" t="s">
        <v>270</v>
      </c>
      <c r="F2343" s="125" t="s">
        <v>4236</v>
      </c>
      <c r="G2343" s="125" t="s">
        <v>277</v>
      </c>
      <c r="H2343" s="125" t="s">
        <v>278</v>
      </c>
      <c r="I2343" s="125">
        <v>6086.57</v>
      </c>
      <c r="J2343" s="125">
        <v>451</v>
      </c>
      <c r="K2343" s="125" t="s">
        <v>137</v>
      </c>
      <c r="L2343" s="125">
        <v>13.5</v>
      </c>
      <c r="M2343" s="125">
        <v>451</v>
      </c>
      <c r="N2343" s="125" t="s">
        <v>141</v>
      </c>
      <c r="O2343" s="125">
        <v>6088.5</v>
      </c>
      <c r="P2343" s="125">
        <v>13.5</v>
      </c>
      <c r="Q2343" s="125" t="s">
        <v>283</v>
      </c>
      <c r="R2343" s="125">
        <v>427276.92</v>
      </c>
      <c r="S2343" s="125" t="s">
        <v>275</v>
      </c>
      <c r="T2343" s="125" t="s">
        <v>270</v>
      </c>
    </row>
    <row r="2344" spans="1:20">
      <c r="A2344" s="101">
        <v>43819</v>
      </c>
      <c r="B2344" s="125">
        <v>42022190</v>
      </c>
      <c r="C2344" s="125" t="s">
        <v>6199</v>
      </c>
      <c r="D2344" s="125" t="s">
        <v>270</v>
      </c>
      <c r="E2344" s="125" t="s">
        <v>270</v>
      </c>
      <c r="F2344" s="125" t="s">
        <v>4236</v>
      </c>
      <c r="G2344" s="125" t="s">
        <v>4228</v>
      </c>
      <c r="H2344" s="125" t="s">
        <v>4277</v>
      </c>
      <c r="I2344" s="125">
        <v>103.6</v>
      </c>
      <c r="J2344" s="125">
        <v>4</v>
      </c>
      <c r="K2344" s="125" t="s">
        <v>137</v>
      </c>
      <c r="L2344" s="125">
        <v>25.9</v>
      </c>
      <c r="M2344" s="125">
        <v>4</v>
      </c>
      <c r="N2344" s="125" t="s">
        <v>141</v>
      </c>
      <c r="O2344" s="125">
        <v>76.52</v>
      </c>
      <c r="P2344" s="125">
        <v>19.13</v>
      </c>
      <c r="Q2344" s="125" t="s">
        <v>283</v>
      </c>
      <c r="R2344" s="125">
        <v>7272.76</v>
      </c>
      <c r="S2344" s="125" t="s">
        <v>275</v>
      </c>
      <c r="T2344" s="125" t="s">
        <v>270</v>
      </c>
    </row>
    <row r="2345" spans="1:20">
      <c r="A2345" s="101">
        <v>43819</v>
      </c>
      <c r="B2345" s="125">
        <v>42022190</v>
      </c>
      <c r="C2345" s="125" t="s">
        <v>6034</v>
      </c>
      <c r="D2345" s="125" t="s">
        <v>270</v>
      </c>
      <c r="E2345" s="125" t="s">
        <v>270</v>
      </c>
      <c r="F2345" s="125" t="s">
        <v>4236</v>
      </c>
      <c r="G2345" s="125" t="s">
        <v>4228</v>
      </c>
      <c r="H2345" s="125" t="s">
        <v>4277</v>
      </c>
      <c r="I2345" s="125">
        <v>430.56</v>
      </c>
      <c r="J2345" s="125">
        <v>48</v>
      </c>
      <c r="K2345" s="125" t="s">
        <v>137</v>
      </c>
      <c r="L2345" s="125">
        <v>8.9700000000000006</v>
      </c>
      <c r="M2345" s="125">
        <v>48</v>
      </c>
      <c r="N2345" s="125" t="s">
        <v>141</v>
      </c>
      <c r="O2345" s="125">
        <v>430.56</v>
      </c>
      <c r="P2345" s="125">
        <v>8.9700000000000006</v>
      </c>
      <c r="Q2345" s="125" t="s">
        <v>283</v>
      </c>
      <c r="R2345" s="125">
        <v>30225.34</v>
      </c>
      <c r="S2345" s="125" t="s">
        <v>275</v>
      </c>
      <c r="T2345" s="125" t="s">
        <v>270</v>
      </c>
    </row>
    <row r="2346" spans="1:20">
      <c r="A2346" s="101">
        <v>43819</v>
      </c>
      <c r="B2346" s="125">
        <v>42022190</v>
      </c>
      <c r="C2346" s="125" t="s">
        <v>6200</v>
      </c>
      <c r="D2346" s="125" t="s">
        <v>270</v>
      </c>
      <c r="E2346" s="125" t="s">
        <v>270</v>
      </c>
      <c r="F2346" s="125" t="s">
        <v>4236</v>
      </c>
      <c r="G2346" s="125" t="s">
        <v>4228</v>
      </c>
      <c r="H2346" s="125" t="s">
        <v>4277</v>
      </c>
      <c r="I2346" s="125">
        <v>632</v>
      </c>
      <c r="J2346" s="125">
        <v>50</v>
      </c>
      <c r="K2346" s="125" t="s">
        <v>137</v>
      </c>
      <c r="L2346" s="125">
        <v>12.64</v>
      </c>
      <c r="M2346" s="125">
        <v>50</v>
      </c>
      <c r="N2346" s="125" t="s">
        <v>141</v>
      </c>
      <c r="O2346" s="125">
        <v>632</v>
      </c>
      <c r="P2346" s="125">
        <v>12.64</v>
      </c>
      <c r="Q2346" s="125" t="s">
        <v>283</v>
      </c>
      <c r="R2346" s="125">
        <v>44366.46</v>
      </c>
      <c r="S2346" s="125" t="s">
        <v>275</v>
      </c>
      <c r="T2346" s="125" t="s">
        <v>270</v>
      </c>
    </row>
    <row r="2347" spans="1:20">
      <c r="A2347" s="101">
        <v>43819</v>
      </c>
      <c r="B2347" s="125">
        <v>42022190</v>
      </c>
      <c r="C2347" s="125" t="s">
        <v>6201</v>
      </c>
      <c r="D2347" s="125" t="s">
        <v>270</v>
      </c>
      <c r="E2347" s="125" t="s">
        <v>270</v>
      </c>
      <c r="F2347" s="125" t="s">
        <v>4236</v>
      </c>
      <c r="G2347" s="125" t="s">
        <v>5662</v>
      </c>
      <c r="H2347" s="125" t="s">
        <v>5663</v>
      </c>
      <c r="I2347" s="125">
        <v>283.32</v>
      </c>
      <c r="J2347" s="125">
        <v>10</v>
      </c>
      <c r="K2347" s="125" t="s">
        <v>137</v>
      </c>
      <c r="L2347" s="125">
        <v>28.33</v>
      </c>
      <c r="M2347" s="125">
        <v>10</v>
      </c>
      <c r="N2347" s="125" t="s">
        <v>141</v>
      </c>
      <c r="O2347" s="125">
        <v>256.3</v>
      </c>
      <c r="P2347" s="125">
        <v>25.63</v>
      </c>
      <c r="Q2347" s="125" t="s">
        <v>142</v>
      </c>
      <c r="R2347" s="125">
        <v>19888.88</v>
      </c>
      <c r="S2347" s="125" t="s">
        <v>275</v>
      </c>
      <c r="T2347" s="125" t="s">
        <v>270</v>
      </c>
    </row>
    <row r="2348" spans="1:20">
      <c r="A2348" s="101">
        <v>43819</v>
      </c>
      <c r="B2348" s="125">
        <v>42022190</v>
      </c>
      <c r="C2348" s="125" t="s">
        <v>6202</v>
      </c>
      <c r="D2348" s="125" t="s">
        <v>270</v>
      </c>
      <c r="E2348" s="125" t="s">
        <v>270</v>
      </c>
      <c r="F2348" s="125" t="s">
        <v>4236</v>
      </c>
      <c r="G2348" s="125" t="s">
        <v>5662</v>
      </c>
      <c r="H2348" s="125" t="s">
        <v>5663</v>
      </c>
      <c r="I2348" s="125">
        <v>135.58000000000001</v>
      </c>
      <c r="J2348" s="125">
        <v>5</v>
      </c>
      <c r="K2348" s="125" t="s">
        <v>137</v>
      </c>
      <c r="L2348" s="125">
        <v>27.12</v>
      </c>
      <c r="M2348" s="125">
        <v>5</v>
      </c>
      <c r="N2348" s="125" t="s">
        <v>141</v>
      </c>
      <c r="O2348" s="125">
        <v>116.2</v>
      </c>
      <c r="P2348" s="125">
        <v>23.24</v>
      </c>
      <c r="Q2348" s="125" t="s">
        <v>142</v>
      </c>
      <c r="R2348" s="125">
        <v>9517.64</v>
      </c>
      <c r="S2348" s="125" t="s">
        <v>275</v>
      </c>
      <c r="T2348" s="125" t="s">
        <v>270</v>
      </c>
    </row>
    <row r="2349" spans="1:20">
      <c r="A2349" s="101">
        <v>43819</v>
      </c>
      <c r="B2349" s="125">
        <v>42022190</v>
      </c>
      <c r="C2349" s="125" t="s">
        <v>6203</v>
      </c>
      <c r="D2349" s="125" t="s">
        <v>270</v>
      </c>
      <c r="E2349" s="125" t="s">
        <v>270</v>
      </c>
      <c r="F2349" s="125" t="s">
        <v>4236</v>
      </c>
      <c r="G2349" s="125" t="s">
        <v>5662</v>
      </c>
      <c r="H2349" s="125" t="s">
        <v>5663</v>
      </c>
      <c r="I2349" s="125">
        <v>128.44999999999999</v>
      </c>
      <c r="J2349" s="125">
        <v>5</v>
      </c>
      <c r="K2349" s="125" t="s">
        <v>137</v>
      </c>
      <c r="L2349" s="125">
        <v>25.69</v>
      </c>
      <c r="M2349" s="125">
        <v>5</v>
      </c>
      <c r="N2349" s="125" t="s">
        <v>141</v>
      </c>
      <c r="O2349" s="125">
        <v>116.2</v>
      </c>
      <c r="P2349" s="125">
        <v>23.24</v>
      </c>
      <c r="Q2349" s="125" t="s">
        <v>142</v>
      </c>
      <c r="R2349" s="125">
        <v>9017.1200000000008</v>
      </c>
      <c r="S2349" s="125" t="s">
        <v>275</v>
      </c>
      <c r="T2349" s="125" t="s">
        <v>270</v>
      </c>
    </row>
    <row r="2350" spans="1:20">
      <c r="A2350" s="101">
        <v>43819</v>
      </c>
      <c r="B2350" s="125">
        <v>42022190</v>
      </c>
      <c r="C2350" s="125" t="s">
        <v>6204</v>
      </c>
      <c r="D2350" s="125" t="s">
        <v>270</v>
      </c>
      <c r="E2350" s="125" t="s">
        <v>270</v>
      </c>
      <c r="F2350" s="125" t="s">
        <v>4236</v>
      </c>
      <c r="G2350" s="125" t="s">
        <v>4341</v>
      </c>
      <c r="H2350" s="125" t="s">
        <v>4342</v>
      </c>
      <c r="I2350" s="125">
        <v>576.20000000000005</v>
      </c>
      <c r="J2350" s="125">
        <v>116</v>
      </c>
      <c r="K2350" s="125" t="s">
        <v>137</v>
      </c>
      <c r="L2350" s="125">
        <v>4.97</v>
      </c>
      <c r="M2350" s="125">
        <v>116</v>
      </c>
      <c r="N2350" s="125" t="s">
        <v>141</v>
      </c>
      <c r="O2350" s="125">
        <v>580</v>
      </c>
      <c r="P2350" s="125">
        <v>5</v>
      </c>
      <c r="Q2350" s="125" t="s">
        <v>283</v>
      </c>
      <c r="R2350" s="125">
        <v>40449.56</v>
      </c>
      <c r="S2350" s="125" t="s">
        <v>275</v>
      </c>
      <c r="T2350" s="125" t="s">
        <v>270</v>
      </c>
    </row>
    <row r="2351" spans="1:20">
      <c r="A2351" s="101">
        <v>43818</v>
      </c>
      <c r="B2351" s="125">
        <v>42022190</v>
      </c>
      <c r="C2351" s="125" t="s">
        <v>6205</v>
      </c>
      <c r="D2351" s="125" t="s">
        <v>270</v>
      </c>
      <c r="E2351" s="125" t="s">
        <v>270</v>
      </c>
      <c r="F2351" s="125" t="s">
        <v>4236</v>
      </c>
      <c r="G2351" s="125" t="s">
        <v>4326</v>
      </c>
      <c r="H2351" s="125" t="s">
        <v>2401</v>
      </c>
      <c r="I2351" s="125">
        <v>297.12</v>
      </c>
      <c r="J2351" s="125">
        <v>8</v>
      </c>
      <c r="K2351" s="125" t="s">
        <v>137</v>
      </c>
      <c r="L2351" s="125">
        <v>37.14</v>
      </c>
      <c r="M2351" s="125">
        <v>8</v>
      </c>
      <c r="N2351" s="125" t="s">
        <v>141</v>
      </c>
      <c r="O2351" s="125">
        <v>537.84</v>
      </c>
      <c r="P2351" s="125">
        <v>67.23</v>
      </c>
      <c r="Q2351" s="125" t="s">
        <v>283</v>
      </c>
      <c r="R2351" s="125">
        <v>21006.38</v>
      </c>
      <c r="S2351" s="125" t="s">
        <v>275</v>
      </c>
      <c r="T2351" s="125" t="s">
        <v>270</v>
      </c>
    </row>
    <row r="2352" spans="1:20">
      <c r="A2352" s="101">
        <v>43818</v>
      </c>
      <c r="B2352" s="125">
        <v>42022190</v>
      </c>
      <c r="C2352" s="125" t="s">
        <v>6206</v>
      </c>
      <c r="D2352" s="125" t="s">
        <v>270</v>
      </c>
      <c r="E2352" s="125" t="s">
        <v>270</v>
      </c>
      <c r="F2352" s="125" t="s">
        <v>4236</v>
      </c>
      <c r="G2352" s="125" t="s">
        <v>605</v>
      </c>
      <c r="H2352" s="125" t="s">
        <v>1095</v>
      </c>
      <c r="I2352" s="125">
        <v>22.53</v>
      </c>
      <c r="J2352" s="125">
        <v>3</v>
      </c>
      <c r="K2352" s="125" t="s">
        <v>137</v>
      </c>
      <c r="L2352" s="125">
        <v>7.51</v>
      </c>
      <c r="M2352" s="125">
        <v>3</v>
      </c>
      <c r="N2352" s="125" t="s">
        <v>141</v>
      </c>
      <c r="O2352" s="125">
        <v>60</v>
      </c>
      <c r="P2352" s="125">
        <v>20</v>
      </c>
      <c r="Q2352" s="125" t="s">
        <v>607</v>
      </c>
      <c r="R2352" s="125">
        <v>1592.81</v>
      </c>
      <c r="S2352" s="125" t="s">
        <v>275</v>
      </c>
      <c r="T2352" s="125" t="s">
        <v>270</v>
      </c>
    </row>
    <row r="2353" spans="1:20">
      <c r="A2353" s="101">
        <v>43818</v>
      </c>
      <c r="B2353" s="125">
        <v>42022190</v>
      </c>
      <c r="C2353" s="125" t="s">
        <v>6207</v>
      </c>
      <c r="D2353" s="125" t="s">
        <v>270</v>
      </c>
      <c r="E2353" s="125" t="s">
        <v>270</v>
      </c>
      <c r="F2353" s="125" t="s">
        <v>4236</v>
      </c>
      <c r="G2353" s="125" t="s">
        <v>605</v>
      </c>
      <c r="H2353" s="125" t="s">
        <v>1095</v>
      </c>
      <c r="I2353" s="125">
        <v>129.16999999999999</v>
      </c>
      <c r="J2353" s="125">
        <v>4</v>
      </c>
      <c r="K2353" s="125" t="s">
        <v>137</v>
      </c>
      <c r="L2353" s="125">
        <v>32.29</v>
      </c>
      <c r="M2353" s="125">
        <v>4</v>
      </c>
      <c r="N2353" s="125" t="s">
        <v>141</v>
      </c>
      <c r="O2353" s="125">
        <v>215</v>
      </c>
      <c r="P2353" s="125">
        <v>53.75</v>
      </c>
      <c r="Q2353" s="125" t="s">
        <v>607</v>
      </c>
      <c r="R2353" s="125">
        <v>9132.11</v>
      </c>
      <c r="S2353" s="125" t="s">
        <v>275</v>
      </c>
      <c r="T2353" s="125" t="s">
        <v>270</v>
      </c>
    </row>
    <row r="2354" spans="1:20">
      <c r="A2354" s="101">
        <v>43818</v>
      </c>
      <c r="B2354" s="125">
        <v>42022190</v>
      </c>
      <c r="C2354" s="125" t="s">
        <v>6208</v>
      </c>
      <c r="D2354" s="125" t="s">
        <v>270</v>
      </c>
      <c r="E2354" s="125" t="s">
        <v>270</v>
      </c>
      <c r="F2354" s="125" t="s">
        <v>4236</v>
      </c>
      <c r="G2354" s="125" t="s">
        <v>605</v>
      </c>
      <c r="H2354" s="125" t="s">
        <v>1095</v>
      </c>
      <c r="I2354" s="125">
        <v>250.22</v>
      </c>
      <c r="J2354" s="125">
        <v>10</v>
      </c>
      <c r="K2354" s="125" t="s">
        <v>137</v>
      </c>
      <c r="L2354" s="125">
        <v>25.02</v>
      </c>
      <c r="M2354" s="125">
        <v>10</v>
      </c>
      <c r="N2354" s="125" t="s">
        <v>141</v>
      </c>
      <c r="O2354" s="125">
        <v>416.5</v>
      </c>
      <c r="P2354" s="125">
        <v>41.65</v>
      </c>
      <c r="Q2354" s="125" t="s">
        <v>607</v>
      </c>
      <c r="R2354" s="125">
        <v>17690.82</v>
      </c>
      <c r="S2354" s="125" t="s">
        <v>275</v>
      </c>
      <c r="T2354" s="125" t="s">
        <v>270</v>
      </c>
    </row>
    <row r="2355" spans="1:20">
      <c r="A2355" s="101">
        <v>43818</v>
      </c>
      <c r="B2355" s="125">
        <v>42022190</v>
      </c>
      <c r="C2355" s="125" t="s">
        <v>6209</v>
      </c>
      <c r="D2355" s="125" t="s">
        <v>270</v>
      </c>
      <c r="E2355" s="125" t="s">
        <v>270</v>
      </c>
      <c r="F2355" s="125" t="s">
        <v>4236</v>
      </c>
      <c r="G2355" s="125" t="s">
        <v>605</v>
      </c>
      <c r="H2355" s="125" t="s">
        <v>1095</v>
      </c>
      <c r="I2355" s="125">
        <v>18.62</v>
      </c>
      <c r="J2355" s="125">
        <v>1</v>
      </c>
      <c r="K2355" s="125" t="s">
        <v>137</v>
      </c>
      <c r="L2355" s="125">
        <v>18.62</v>
      </c>
      <c r="M2355" s="125">
        <v>1</v>
      </c>
      <c r="N2355" s="125" t="s">
        <v>141</v>
      </c>
      <c r="O2355" s="125">
        <v>22</v>
      </c>
      <c r="P2355" s="125">
        <v>22</v>
      </c>
      <c r="Q2355" s="125" t="s">
        <v>607</v>
      </c>
      <c r="R2355" s="125">
        <v>1316.73</v>
      </c>
      <c r="S2355" s="125" t="s">
        <v>275</v>
      </c>
      <c r="T2355" s="125" t="s">
        <v>270</v>
      </c>
    </row>
    <row r="2356" spans="1:20">
      <c r="A2356" s="101">
        <v>43818</v>
      </c>
      <c r="B2356" s="125">
        <v>42022190</v>
      </c>
      <c r="C2356" s="125" t="s">
        <v>6210</v>
      </c>
      <c r="D2356" s="125" t="s">
        <v>270</v>
      </c>
      <c r="E2356" s="125" t="s">
        <v>270</v>
      </c>
      <c r="F2356" s="125" t="s">
        <v>4236</v>
      </c>
      <c r="G2356" s="125" t="s">
        <v>277</v>
      </c>
      <c r="H2356" s="125" t="s">
        <v>2653</v>
      </c>
      <c r="I2356" s="125">
        <v>3465.81</v>
      </c>
      <c r="J2356" s="125">
        <v>200</v>
      </c>
      <c r="K2356" s="125" t="s">
        <v>137</v>
      </c>
      <c r="L2356" s="125">
        <v>17.329999999999998</v>
      </c>
      <c r="M2356" s="125">
        <v>200</v>
      </c>
      <c r="N2356" s="125" t="s">
        <v>141</v>
      </c>
      <c r="O2356" s="125">
        <v>3364</v>
      </c>
      <c r="P2356" s="125">
        <v>16.82</v>
      </c>
      <c r="Q2356" s="125" t="s">
        <v>142</v>
      </c>
      <c r="R2356" s="125">
        <v>245032.92</v>
      </c>
      <c r="S2356" s="125" t="s">
        <v>275</v>
      </c>
      <c r="T2356" s="125" t="s">
        <v>270</v>
      </c>
    </row>
    <row r="2357" spans="1:20">
      <c r="A2357" s="101">
        <v>43818</v>
      </c>
      <c r="B2357" s="125">
        <v>42022190</v>
      </c>
      <c r="C2357" s="125" t="s">
        <v>6211</v>
      </c>
      <c r="D2357" s="125" t="s">
        <v>270</v>
      </c>
      <c r="E2357" s="125" t="s">
        <v>270</v>
      </c>
      <c r="F2357" s="125" t="s">
        <v>4236</v>
      </c>
      <c r="G2357" s="125" t="s">
        <v>605</v>
      </c>
      <c r="H2357" s="125" t="s">
        <v>1095</v>
      </c>
      <c r="I2357" s="125">
        <v>28.36</v>
      </c>
      <c r="J2357" s="125">
        <v>2</v>
      </c>
      <c r="K2357" s="125" t="s">
        <v>137</v>
      </c>
      <c r="L2357" s="125">
        <v>14.18</v>
      </c>
      <c r="M2357" s="125">
        <v>2</v>
      </c>
      <c r="N2357" s="125" t="s">
        <v>141</v>
      </c>
      <c r="O2357" s="125">
        <v>47.2</v>
      </c>
      <c r="P2357" s="125">
        <v>23.6</v>
      </c>
      <c r="Q2357" s="125" t="s">
        <v>607</v>
      </c>
      <c r="R2357" s="125">
        <v>2004.82</v>
      </c>
      <c r="S2357" s="125" t="s">
        <v>275</v>
      </c>
      <c r="T2357" s="125" t="s">
        <v>270</v>
      </c>
    </row>
    <row r="2358" spans="1:20">
      <c r="A2358" s="101">
        <v>43818</v>
      </c>
      <c r="B2358" s="125">
        <v>42022190</v>
      </c>
      <c r="C2358" s="125" t="s">
        <v>6212</v>
      </c>
      <c r="D2358" s="125" t="s">
        <v>270</v>
      </c>
      <c r="E2358" s="125" t="s">
        <v>270</v>
      </c>
      <c r="F2358" s="125" t="s">
        <v>4236</v>
      </c>
      <c r="G2358" s="125" t="s">
        <v>605</v>
      </c>
      <c r="H2358" s="125" t="s">
        <v>1095</v>
      </c>
      <c r="I2358" s="125">
        <v>227.09</v>
      </c>
      <c r="J2358" s="125">
        <v>7</v>
      </c>
      <c r="K2358" s="125" t="s">
        <v>137</v>
      </c>
      <c r="L2358" s="125">
        <v>32.44</v>
      </c>
      <c r="M2358" s="125">
        <v>7</v>
      </c>
      <c r="N2358" s="125" t="s">
        <v>141</v>
      </c>
      <c r="O2358" s="125">
        <v>378</v>
      </c>
      <c r="P2358" s="125">
        <v>54</v>
      </c>
      <c r="Q2358" s="125" t="s">
        <v>607</v>
      </c>
      <c r="R2358" s="125">
        <v>16055.53</v>
      </c>
      <c r="S2358" s="125" t="s">
        <v>275</v>
      </c>
      <c r="T2358" s="125" t="s">
        <v>270</v>
      </c>
    </row>
    <row r="2359" spans="1:20">
      <c r="A2359" s="101">
        <v>43818</v>
      </c>
      <c r="B2359" s="125">
        <v>42022190</v>
      </c>
      <c r="C2359" s="125" t="s">
        <v>6213</v>
      </c>
      <c r="D2359" s="125" t="s">
        <v>270</v>
      </c>
      <c r="E2359" s="125" t="s">
        <v>270</v>
      </c>
      <c r="F2359" s="125" t="s">
        <v>4225</v>
      </c>
      <c r="G2359" s="125" t="s">
        <v>422</v>
      </c>
      <c r="H2359" s="125" t="s">
        <v>455</v>
      </c>
      <c r="I2359" s="125">
        <v>2265</v>
      </c>
      <c r="J2359" s="125">
        <v>151</v>
      </c>
      <c r="K2359" s="125" t="s">
        <v>137</v>
      </c>
      <c r="L2359" s="125">
        <v>15</v>
      </c>
      <c r="M2359" s="125">
        <v>151</v>
      </c>
      <c r="N2359" s="125" t="s">
        <v>141</v>
      </c>
      <c r="O2359" s="125">
        <v>2265</v>
      </c>
      <c r="P2359" s="125">
        <v>15</v>
      </c>
      <c r="Q2359" s="125" t="s">
        <v>283</v>
      </c>
      <c r="R2359" s="125">
        <v>160135.51</v>
      </c>
      <c r="S2359" s="125" t="s">
        <v>275</v>
      </c>
      <c r="T2359" s="125" t="s">
        <v>270</v>
      </c>
    </row>
    <row r="2360" spans="1:20">
      <c r="A2360" s="101">
        <v>43818</v>
      </c>
      <c r="B2360" s="125">
        <v>42022190</v>
      </c>
      <c r="C2360" s="125" t="s">
        <v>6214</v>
      </c>
      <c r="D2360" s="125" t="s">
        <v>270</v>
      </c>
      <c r="E2360" s="125" t="s">
        <v>270</v>
      </c>
      <c r="F2360" s="125" t="s">
        <v>4236</v>
      </c>
      <c r="G2360" s="125" t="s">
        <v>4228</v>
      </c>
      <c r="H2360" s="125" t="s">
        <v>4277</v>
      </c>
      <c r="I2360" s="125">
        <v>128.81</v>
      </c>
      <c r="J2360" s="125">
        <v>4</v>
      </c>
      <c r="K2360" s="125" t="s">
        <v>137</v>
      </c>
      <c r="L2360" s="125">
        <v>32.200000000000003</v>
      </c>
      <c r="M2360" s="125">
        <v>4</v>
      </c>
      <c r="N2360" s="125" t="s">
        <v>141</v>
      </c>
      <c r="O2360" s="125">
        <v>129</v>
      </c>
      <c r="P2360" s="125">
        <v>32.25</v>
      </c>
      <c r="Q2360" s="125" t="s">
        <v>283</v>
      </c>
      <c r="R2360" s="125">
        <v>9106.6299999999992</v>
      </c>
      <c r="S2360" s="125" t="s">
        <v>275</v>
      </c>
      <c r="T2360" s="125" t="s">
        <v>270</v>
      </c>
    </row>
    <row r="2361" spans="1:20">
      <c r="A2361" s="101">
        <v>43818</v>
      </c>
      <c r="B2361" s="125">
        <v>42022190</v>
      </c>
      <c r="C2361" s="125" t="s">
        <v>6215</v>
      </c>
      <c r="D2361" s="125" t="s">
        <v>270</v>
      </c>
      <c r="E2361" s="125" t="s">
        <v>270</v>
      </c>
      <c r="F2361" s="125" t="s">
        <v>4236</v>
      </c>
      <c r="G2361" s="125" t="s">
        <v>605</v>
      </c>
      <c r="H2361" s="125" t="s">
        <v>1095</v>
      </c>
      <c r="I2361" s="125">
        <v>15.02</v>
      </c>
      <c r="J2361" s="125">
        <v>1</v>
      </c>
      <c r="K2361" s="125" t="s">
        <v>137</v>
      </c>
      <c r="L2361" s="125">
        <v>15.02</v>
      </c>
      <c r="M2361" s="125">
        <v>1</v>
      </c>
      <c r="N2361" s="125" t="s">
        <v>141</v>
      </c>
      <c r="O2361" s="125">
        <v>22</v>
      </c>
      <c r="P2361" s="125">
        <v>22</v>
      </c>
      <c r="Q2361" s="125" t="s">
        <v>607</v>
      </c>
      <c r="R2361" s="125">
        <v>1061.8699999999999</v>
      </c>
      <c r="S2361" s="125" t="s">
        <v>275</v>
      </c>
      <c r="T2361" s="125" t="s">
        <v>270</v>
      </c>
    </row>
    <row r="2362" spans="1:20">
      <c r="A2362" s="101">
        <v>43818</v>
      </c>
      <c r="B2362" s="125">
        <v>42022190</v>
      </c>
      <c r="C2362" s="125" t="s">
        <v>6216</v>
      </c>
      <c r="D2362" s="125" t="s">
        <v>270</v>
      </c>
      <c r="E2362" s="125" t="s">
        <v>270</v>
      </c>
      <c r="F2362" s="125" t="s">
        <v>4236</v>
      </c>
      <c r="G2362" s="125" t="s">
        <v>277</v>
      </c>
      <c r="H2362" s="125" t="s">
        <v>2653</v>
      </c>
      <c r="I2362" s="125">
        <v>814.41</v>
      </c>
      <c r="J2362" s="125">
        <v>40</v>
      </c>
      <c r="K2362" s="125" t="s">
        <v>137</v>
      </c>
      <c r="L2362" s="125">
        <v>20.36</v>
      </c>
      <c r="M2362" s="125">
        <v>40</v>
      </c>
      <c r="N2362" s="125" t="s">
        <v>141</v>
      </c>
      <c r="O2362" s="125">
        <v>796</v>
      </c>
      <c r="P2362" s="125">
        <v>19.899999999999999</v>
      </c>
      <c r="Q2362" s="125" t="s">
        <v>142</v>
      </c>
      <c r="R2362" s="125">
        <v>57578.83</v>
      </c>
      <c r="S2362" s="125" t="s">
        <v>275</v>
      </c>
      <c r="T2362" s="125" t="s">
        <v>270</v>
      </c>
    </row>
    <row r="2363" spans="1:20">
      <c r="A2363" s="101">
        <v>43818</v>
      </c>
      <c r="B2363" s="125">
        <v>42022190</v>
      </c>
      <c r="C2363" s="125" t="s">
        <v>6217</v>
      </c>
      <c r="D2363" s="125" t="s">
        <v>270</v>
      </c>
      <c r="E2363" s="125" t="s">
        <v>270</v>
      </c>
      <c r="F2363" s="125" t="s">
        <v>4236</v>
      </c>
      <c r="G2363" s="125" t="s">
        <v>277</v>
      </c>
      <c r="H2363" s="125" t="s">
        <v>2653</v>
      </c>
      <c r="I2363" s="125">
        <v>2128.11</v>
      </c>
      <c r="J2363" s="125">
        <v>80</v>
      </c>
      <c r="K2363" s="125" t="s">
        <v>137</v>
      </c>
      <c r="L2363" s="125">
        <v>26.6</v>
      </c>
      <c r="M2363" s="125">
        <v>80</v>
      </c>
      <c r="N2363" s="125" t="s">
        <v>141</v>
      </c>
      <c r="O2363" s="125">
        <v>2080</v>
      </c>
      <c r="P2363" s="125">
        <v>26</v>
      </c>
      <c r="Q2363" s="125" t="s">
        <v>142</v>
      </c>
      <c r="R2363" s="125">
        <v>150457.26</v>
      </c>
      <c r="S2363" s="125" t="s">
        <v>275</v>
      </c>
      <c r="T2363" s="125" t="s">
        <v>270</v>
      </c>
    </row>
    <row r="2364" spans="1:20">
      <c r="A2364" s="101">
        <v>43818</v>
      </c>
      <c r="B2364" s="125">
        <v>42022190</v>
      </c>
      <c r="C2364" s="125" t="s">
        <v>5820</v>
      </c>
      <c r="D2364" s="125" t="s">
        <v>270</v>
      </c>
      <c r="E2364" s="125" t="s">
        <v>270</v>
      </c>
      <c r="F2364" s="125" t="s">
        <v>4236</v>
      </c>
      <c r="G2364" s="125" t="s">
        <v>277</v>
      </c>
      <c r="H2364" s="125" t="s">
        <v>2653</v>
      </c>
      <c r="I2364" s="125">
        <v>1047.68</v>
      </c>
      <c r="J2364" s="125">
        <v>80</v>
      </c>
      <c r="K2364" s="125" t="s">
        <v>137</v>
      </c>
      <c r="L2364" s="125">
        <v>13.1</v>
      </c>
      <c r="M2364" s="125">
        <v>80</v>
      </c>
      <c r="N2364" s="125" t="s">
        <v>141</v>
      </c>
      <c r="O2364" s="125">
        <v>1500</v>
      </c>
      <c r="P2364" s="125">
        <v>18.75</v>
      </c>
      <c r="Q2364" s="125" t="s">
        <v>142</v>
      </c>
      <c r="R2364" s="125">
        <v>74071.179999999993</v>
      </c>
      <c r="S2364" s="125" t="s">
        <v>275</v>
      </c>
      <c r="T2364" s="125" t="s">
        <v>270</v>
      </c>
    </row>
    <row r="2365" spans="1:20">
      <c r="A2365" s="101">
        <v>43818</v>
      </c>
      <c r="B2365" s="125">
        <v>42022190</v>
      </c>
      <c r="C2365" s="125" t="s">
        <v>5818</v>
      </c>
      <c r="D2365" s="125" t="s">
        <v>270</v>
      </c>
      <c r="E2365" s="125" t="s">
        <v>270</v>
      </c>
      <c r="F2365" s="125" t="s">
        <v>4236</v>
      </c>
      <c r="G2365" s="125" t="s">
        <v>277</v>
      </c>
      <c r="H2365" s="125" t="s">
        <v>2653</v>
      </c>
      <c r="I2365" s="125">
        <v>777.58</v>
      </c>
      <c r="J2365" s="125">
        <v>80</v>
      </c>
      <c r="K2365" s="125" t="s">
        <v>137</v>
      </c>
      <c r="L2365" s="125">
        <v>9.7200000000000006</v>
      </c>
      <c r="M2365" s="125">
        <v>80</v>
      </c>
      <c r="N2365" s="125" t="s">
        <v>141</v>
      </c>
      <c r="O2365" s="125">
        <v>1500</v>
      </c>
      <c r="P2365" s="125">
        <v>18.75</v>
      </c>
      <c r="Q2365" s="125" t="s">
        <v>142</v>
      </c>
      <c r="R2365" s="125">
        <v>54974.83</v>
      </c>
      <c r="S2365" s="125" t="s">
        <v>275</v>
      </c>
      <c r="T2365" s="125" t="s">
        <v>270</v>
      </c>
    </row>
    <row r="2366" spans="1:20">
      <c r="A2366" s="101">
        <v>43818</v>
      </c>
      <c r="B2366" s="125">
        <v>42022190</v>
      </c>
      <c r="C2366" s="125" t="s">
        <v>6218</v>
      </c>
      <c r="D2366" s="125" t="s">
        <v>270</v>
      </c>
      <c r="E2366" s="125" t="s">
        <v>270</v>
      </c>
      <c r="F2366" s="125" t="s">
        <v>4236</v>
      </c>
      <c r="G2366" s="125" t="s">
        <v>277</v>
      </c>
      <c r="H2366" s="125" t="s">
        <v>2653</v>
      </c>
      <c r="I2366" s="125">
        <v>1375.09</v>
      </c>
      <c r="J2366" s="125">
        <v>80</v>
      </c>
      <c r="K2366" s="125" t="s">
        <v>137</v>
      </c>
      <c r="L2366" s="125">
        <v>17.190000000000001</v>
      </c>
      <c r="M2366" s="125">
        <v>80</v>
      </c>
      <c r="N2366" s="125" t="s">
        <v>141</v>
      </c>
      <c r="O2366" s="125">
        <v>1500</v>
      </c>
      <c r="P2366" s="125">
        <v>18.75</v>
      </c>
      <c r="Q2366" s="125" t="s">
        <v>142</v>
      </c>
      <c r="R2366" s="125">
        <v>97218.6</v>
      </c>
      <c r="S2366" s="125" t="s">
        <v>275</v>
      </c>
      <c r="T2366" s="125" t="s">
        <v>270</v>
      </c>
    </row>
    <row r="2367" spans="1:20">
      <c r="A2367" s="101">
        <v>43818</v>
      </c>
      <c r="B2367" s="125">
        <v>42022190</v>
      </c>
      <c r="C2367" s="125" t="s">
        <v>5821</v>
      </c>
      <c r="D2367" s="125" t="s">
        <v>270</v>
      </c>
      <c r="E2367" s="125" t="s">
        <v>270</v>
      </c>
      <c r="F2367" s="125" t="s">
        <v>4236</v>
      </c>
      <c r="G2367" s="125" t="s">
        <v>277</v>
      </c>
      <c r="H2367" s="125" t="s">
        <v>2653</v>
      </c>
      <c r="I2367" s="125">
        <v>1534.69</v>
      </c>
      <c r="J2367" s="125">
        <v>80</v>
      </c>
      <c r="K2367" s="125" t="s">
        <v>137</v>
      </c>
      <c r="L2367" s="125">
        <v>19.18</v>
      </c>
      <c r="M2367" s="125">
        <v>80</v>
      </c>
      <c r="N2367" s="125" t="s">
        <v>141</v>
      </c>
      <c r="O2367" s="125">
        <v>1500</v>
      </c>
      <c r="P2367" s="125">
        <v>18.75</v>
      </c>
      <c r="Q2367" s="125" t="s">
        <v>142</v>
      </c>
      <c r="R2367" s="125">
        <v>108502.77</v>
      </c>
      <c r="S2367" s="125" t="s">
        <v>275</v>
      </c>
      <c r="T2367" s="125" t="s">
        <v>270</v>
      </c>
    </row>
    <row r="2368" spans="1:20">
      <c r="A2368" s="101">
        <v>43818</v>
      </c>
      <c r="B2368" s="125">
        <v>42022190</v>
      </c>
      <c r="C2368" s="125" t="s">
        <v>6219</v>
      </c>
      <c r="D2368" s="125" t="s">
        <v>270</v>
      </c>
      <c r="E2368" s="125" t="s">
        <v>270</v>
      </c>
      <c r="F2368" s="125" t="s">
        <v>4236</v>
      </c>
      <c r="G2368" s="125" t="s">
        <v>277</v>
      </c>
      <c r="H2368" s="125" t="s">
        <v>2653</v>
      </c>
      <c r="I2368" s="125">
        <v>1055.8699999999999</v>
      </c>
      <c r="J2368" s="125">
        <v>60</v>
      </c>
      <c r="K2368" s="125" t="s">
        <v>137</v>
      </c>
      <c r="L2368" s="125">
        <v>17.600000000000001</v>
      </c>
      <c r="M2368" s="125">
        <v>60</v>
      </c>
      <c r="N2368" s="125" t="s">
        <v>141</v>
      </c>
      <c r="O2368" s="125">
        <v>1032</v>
      </c>
      <c r="P2368" s="125">
        <v>17.2</v>
      </c>
      <c r="Q2368" s="125" t="s">
        <v>142</v>
      </c>
      <c r="R2368" s="125">
        <v>74649.91</v>
      </c>
      <c r="S2368" s="125" t="s">
        <v>275</v>
      </c>
      <c r="T2368" s="125" t="s">
        <v>270</v>
      </c>
    </row>
    <row r="2369" spans="1:20">
      <c r="A2369" s="101">
        <v>43818</v>
      </c>
      <c r="B2369" s="125">
        <v>42022190</v>
      </c>
      <c r="C2369" s="125" t="s">
        <v>6220</v>
      </c>
      <c r="D2369" s="125" t="s">
        <v>270</v>
      </c>
      <c r="E2369" s="125" t="s">
        <v>270</v>
      </c>
      <c r="F2369" s="125" t="s">
        <v>4236</v>
      </c>
      <c r="G2369" s="125" t="s">
        <v>277</v>
      </c>
      <c r="H2369" s="125" t="s">
        <v>3363</v>
      </c>
      <c r="I2369" s="125">
        <v>1117.4000000000001</v>
      </c>
      <c r="J2369" s="125">
        <v>80</v>
      </c>
      <c r="K2369" s="125" t="s">
        <v>137</v>
      </c>
      <c r="L2369" s="125">
        <v>13.97</v>
      </c>
      <c r="M2369" s="125">
        <v>80</v>
      </c>
      <c r="N2369" s="125" t="s">
        <v>141</v>
      </c>
      <c r="O2369" s="125">
        <v>948</v>
      </c>
      <c r="P2369" s="125">
        <v>11.85</v>
      </c>
      <c r="Q2369" s="125" t="s">
        <v>142</v>
      </c>
      <c r="R2369" s="125">
        <v>79000</v>
      </c>
      <c r="S2369" s="125" t="s">
        <v>275</v>
      </c>
      <c r="T2369" s="125" t="s">
        <v>270</v>
      </c>
    </row>
    <row r="2370" spans="1:20">
      <c r="A2370" s="101">
        <v>43818</v>
      </c>
      <c r="B2370" s="125">
        <v>42022190</v>
      </c>
      <c r="C2370" s="125" t="s">
        <v>6221</v>
      </c>
      <c r="D2370" s="125" t="s">
        <v>270</v>
      </c>
      <c r="E2370" s="125" t="s">
        <v>270</v>
      </c>
      <c r="F2370" s="125" t="s">
        <v>4236</v>
      </c>
      <c r="G2370" s="125" t="s">
        <v>277</v>
      </c>
      <c r="H2370" s="125" t="s">
        <v>3363</v>
      </c>
      <c r="I2370" s="125">
        <v>1103.25</v>
      </c>
      <c r="J2370" s="125">
        <v>50</v>
      </c>
      <c r="K2370" s="125" t="s">
        <v>137</v>
      </c>
      <c r="L2370" s="125">
        <v>22.06</v>
      </c>
      <c r="M2370" s="125">
        <v>50</v>
      </c>
      <c r="N2370" s="125" t="s">
        <v>141</v>
      </c>
      <c r="O2370" s="125">
        <v>935</v>
      </c>
      <c r="P2370" s="125">
        <v>18.7</v>
      </c>
      <c r="Q2370" s="125" t="s">
        <v>142</v>
      </c>
      <c r="R2370" s="125">
        <v>78000</v>
      </c>
      <c r="S2370" s="125" t="s">
        <v>275</v>
      </c>
      <c r="T2370" s="125" t="s">
        <v>270</v>
      </c>
    </row>
    <row r="2371" spans="1:20">
      <c r="A2371" s="101">
        <v>43818</v>
      </c>
      <c r="B2371" s="125">
        <v>42022190</v>
      </c>
      <c r="C2371" s="125" t="s">
        <v>6222</v>
      </c>
      <c r="D2371" s="125" t="s">
        <v>270</v>
      </c>
      <c r="E2371" s="125" t="s">
        <v>270</v>
      </c>
      <c r="F2371" s="125" t="s">
        <v>4236</v>
      </c>
      <c r="G2371" s="125" t="s">
        <v>408</v>
      </c>
      <c r="H2371" s="125" t="s">
        <v>1911</v>
      </c>
      <c r="I2371" s="125">
        <v>335.31</v>
      </c>
      <c r="J2371" s="125">
        <v>15</v>
      </c>
      <c r="K2371" s="125" t="s">
        <v>137</v>
      </c>
      <c r="L2371" s="125">
        <v>22.35</v>
      </c>
      <c r="M2371" s="125">
        <v>15</v>
      </c>
      <c r="N2371" s="125" t="s">
        <v>141</v>
      </c>
      <c r="O2371" s="125">
        <v>370.5</v>
      </c>
      <c r="P2371" s="125">
        <v>24.7</v>
      </c>
      <c r="Q2371" s="125" t="s">
        <v>142</v>
      </c>
      <c r="R2371" s="125">
        <v>23706.65</v>
      </c>
      <c r="S2371" s="125" t="s">
        <v>275</v>
      </c>
      <c r="T2371" s="125" t="s">
        <v>270</v>
      </c>
    </row>
    <row r="2372" spans="1:20">
      <c r="A2372" s="101">
        <v>43818</v>
      </c>
      <c r="B2372" s="125">
        <v>42022190</v>
      </c>
      <c r="C2372" s="125" t="s">
        <v>6223</v>
      </c>
      <c r="D2372" s="125" t="s">
        <v>270</v>
      </c>
      <c r="E2372" s="125" t="s">
        <v>270</v>
      </c>
      <c r="F2372" s="125" t="s">
        <v>4236</v>
      </c>
      <c r="G2372" s="125" t="s">
        <v>408</v>
      </c>
      <c r="H2372" s="125" t="s">
        <v>1911</v>
      </c>
      <c r="I2372" s="125">
        <v>1045.31</v>
      </c>
      <c r="J2372" s="125">
        <v>70</v>
      </c>
      <c r="K2372" s="125" t="s">
        <v>137</v>
      </c>
      <c r="L2372" s="125">
        <v>14.93</v>
      </c>
      <c r="M2372" s="125">
        <v>70</v>
      </c>
      <c r="N2372" s="125" t="s">
        <v>141</v>
      </c>
      <c r="O2372" s="125">
        <v>1155</v>
      </c>
      <c r="P2372" s="125">
        <v>16.5</v>
      </c>
      <c r="Q2372" s="125" t="s">
        <v>142</v>
      </c>
      <c r="R2372" s="125">
        <v>73903.27</v>
      </c>
      <c r="S2372" s="125" t="s">
        <v>275</v>
      </c>
      <c r="T2372" s="125" t="s">
        <v>270</v>
      </c>
    </row>
    <row r="2373" spans="1:20">
      <c r="A2373" s="101">
        <v>43818</v>
      </c>
      <c r="B2373" s="125">
        <v>42022190</v>
      </c>
      <c r="C2373" s="125" t="s">
        <v>6224</v>
      </c>
      <c r="D2373" s="125" t="s">
        <v>270</v>
      </c>
      <c r="E2373" s="125" t="s">
        <v>270</v>
      </c>
      <c r="F2373" s="125" t="s">
        <v>4236</v>
      </c>
      <c r="G2373" s="125" t="s">
        <v>304</v>
      </c>
      <c r="H2373" s="125" t="s">
        <v>4256</v>
      </c>
      <c r="I2373" s="125">
        <v>2230.9</v>
      </c>
      <c r="J2373" s="125">
        <v>135</v>
      </c>
      <c r="K2373" s="125" t="s">
        <v>137</v>
      </c>
      <c r="L2373" s="125">
        <v>16.53</v>
      </c>
      <c r="M2373" s="125">
        <v>135</v>
      </c>
      <c r="N2373" s="125" t="s">
        <v>141</v>
      </c>
      <c r="O2373" s="125">
        <v>2254.5</v>
      </c>
      <c r="P2373" s="125">
        <v>16.7</v>
      </c>
      <c r="Q2373" s="125" t="s">
        <v>142</v>
      </c>
      <c r="R2373" s="125">
        <v>157724.94</v>
      </c>
      <c r="S2373" s="125" t="s">
        <v>275</v>
      </c>
      <c r="T2373" s="125" t="s">
        <v>270</v>
      </c>
    </row>
    <row r="2374" spans="1:20">
      <c r="A2374" s="101">
        <v>43818</v>
      </c>
      <c r="B2374" s="125">
        <v>42022190</v>
      </c>
      <c r="C2374" s="125" t="s">
        <v>6225</v>
      </c>
      <c r="D2374" s="125" t="s">
        <v>270</v>
      </c>
      <c r="E2374" s="125" t="s">
        <v>270</v>
      </c>
      <c r="F2374" s="125" t="s">
        <v>4236</v>
      </c>
      <c r="G2374" s="125" t="s">
        <v>304</v>
      </c>
      <c r="H2374" s="125" t="s">
        <v>4256</v>
      </c>
      <c r="I2374" s="125">
        <v>726.32</v>
      </c>
      <c r="J2374" s="125">
        <v>40</v>
      </c>
      <c r="K2374" s="125" t="s">
        <v>137</v>
      </c>
      <c r="L2374" s="125">
        <v>18.16</v>
      </c>
      <c r="M2374" s="125">
        <v>40</v>
      </c>
      <c r="N2374" s="125" t="s">
        <v>141</v>
      </c>
      <c r="O2374" s="125">
        <v>734</v>
      </c>
      <c r="P2374" s="125">
        <v>18.350000000000001</v>
      </c>
      <c r="Q2374" s="125" t="s">
        <v>142</v>
      </c>
      <c r="R2374" s="125">
        <v>51350.67</v>
      </c>
      <c r="S2374" s="125" t="s">
        <v>275</v>
      </c>
      <c r="T2374" s="125" t="s">
        <v>270</v>
      </c>
    </row>
    <row r="2375" spans="1:20">
      <c r="A2375" s="101">
        <v>43818</v>
      </c>
      <c r="B2375" s="125">
        <v>42022190</v>
      </c>
      <c r="C2375" s="125" t="s">
        <v>6226</v>
      </c>
      <c r="D2375" s="125" t="s">
        <v>270</v>
      </c>
      <c r="E2375" s="125" t="s">
        <v>270</v>
      </c>
      <c r="F2375" s="125" t="s">
        <v>4236</v>
      </c>
      <c r="G2375" s="125" t="s">
        <v>408</v>
      </c>
      <c r="H2375" s="125" t="s">
        <v>1911</v>
      </c>
      <c r="I2375" s="125">
        <v>627.17999999999995</v>
      </c>
      <c r="J2375" s="125">
        <v>45</v>
      </c>
      <c r="K2375" s="125" t="s">
        <v>137</v>
      </c>
      <c r="L2375" s="125">
        <v>13.94</v>
      </c>
      <c r="M2375" s="125">
        <v>45</v>
      </c>
      <c r="N2375" s="125" t="s">
        <v>141</v>
      </c>
      <c r="O2375" s="125">
        <v>693</v>
      </c>
      <c r="P2375" s="125">
        <v>15.4</v>
      </c>
      <c r="Q2375" s="125" t="s">
        <v>142</v>
      </c>
      <c r="R2375" s="125">
        <v>44341.97</v>
      </c>
      <c r="S2375" s="125" t="s">
        <v>275</v>
      </c>
      <c r="T2375" s="125" t="s">
        <v>270</v>
      </c>
    </row>
    <row r="2376" spans="1:20">
      <c r="A2376" s="101">
        <v>43818</v>
      </c>
      <c r="B2376" s="125">
        <v>42022190</v>
      </c>
      <c r="C2376" s="125" t="s">
        <v>6227</v>
      </c>
      <c r="D2376" s="125" t="s">
        <v>270</v>
      </c>
      <c r="E2376" s="125" t="s">
        <v>270</v>
      </c>
      <c r="F2376" s="125" t="s">
        <v>4236</v>
      </c>
      <c r="G2376" s="125" t="s">
        <v>277</v>
      </c>
      <c r="H2376" s="125" t="s">
        <v>3909</v>
      </c>
      <c r="I2376" s="125">
        <v>197.8</v>
      </c>
      <c r="J2376" s="125">
        <v>15</v>
      </c>
      <c r="K2376" s="125" t="s">
        <v>137</v>
      </c>
      <c r="L2376" s="125">
        <v>13.19</v>
      </c>
      <c r="M2376" s="125">
        <v>15</v>
      </c>
      <c r="N2376" s="125" t="s">
        <v>141</v>
      </c>
      <c r="O2376" s="125">
        <v>197.85</v>
      </c>
      <c r="P2376" s="125">
        <v>13.19</v>
      </c>
      <c r="Q2376" s="125" t="s">
        <v>283</v>
      </c>
      <c r="R2376" s="125">
        <v>13984.62</v>
      </c>
      <c r="S2376" s="125" t="s">
        <v>275</v>
      </c>
      <c r="T2376" s="125" t="s">
        <v>270</v>
      </c>
    </row>
    <row r="2377" spans="1:20">
      <c r="A2377" s="101">
        <v>43818</v>
      </c>
      <c r="B2377" s="125">
        <v>42022190</v>
      </c>
      <c r="C2377" s="125" t="s">
        <v>6228</v>
      </c>
      <c r="D2377" s="125" t="s">
        <v>270</v>
      </c>
      <c r="E2377" s="125" t="s">
        <v>270</v>
      </c>
      <c r="F2377" s="125" t="s">
        <v>4236</v>
      </c>
      <c r="G2377" s="125" t="s">
        <v>4228</v>
      </c>
      <c r="H2377" s="125" t="s">
        <v>4277</v>
      </c>
      <c r="I2377" s="125">
        <v>121.32</v>
      </c>
      <c r="J2377" s="125">
        <v>3</v>
      </c>
      <c r="K2377" s="125" t="s">
        <v>137</v>
      </c>
      <c r="L2377" s="125">
        <v>40.44</v>
      </c>
      <c r="M2377" s="125">
        <v>3</v>
      </c>
      <c r="N2377" s="125" t="s">
        <v>141</v>
      </c>
      <c r="O2377" s="125">
        <v>111.15</v>
      </c>
      <c r="P2377" s="125">
        <v>37.049999999999997</v>
      </c>
      <c r="Q2377" s="125" t="s">
        <v>283</v>
      </c>
      <c r="R2377" s="125">
        <v>8577.19</v>
      </c>
      <c r="S2377" s="125" t="s">
        <v>275</v>
      </c>
      <c r="T2377" s="125" t="s">
        <v>270</v>
      </c>
    </row>
    <row r="2378" spans="1:20">
      <c r="A2378" s="101">
        <v>43818</v>
      </c>
      <c r="B2378" s="125">
        <v>42022190</v>
      </c>
      <c r="C2378" s="125" t="s">
        <v>6229</v>
      </c>
      <c r="D2378" s="125" t="s">
        <v>270</v>
      </c>
      <c r="E2378" s="125" t="s">
        <v>270</v>
      </c>
      <c r="F2378" s="125" t="s">
        <v>4236</v>
      </c>
      <c r="G2378" s="125" t="s">
        <v>4228</v>
      </c>
      <c r="H2378" s="125" t="s">
        <v>4277</v>
      </c>
      <c r="I2378" s="125">
        <v>252.42</v>
      </c>
      <c r="J2378" s="125">
        <v>4</v>
      </c>
      <c r="K2378" s="125" t="s">
        <v>137</v>
      </c>
      <c r="L2378" s="125">
        <v>63.1</v>
      </c>
      <c r="M2378" s="125">
        <v>4</v>
      </c>
      <c r="N2378" s="125" t="s">
        <v>141</v>
      </c>
      <c r="O2378" s="125">
        <v>129</v>
      </c>
      <c r="P2378" s="125">
        <v>32.25</v>
      </c>
      <c r="Q2378" s="125" t="s">
        <v>283</v>
      </c>
      <c r="R2378" s="125">
        <v>17846.169999999998</v>
      </c>
      <c r="S2378" s="125" t="s">
        <v>275</v>
      </c>
      <c r="T2378" s="125" t="s">
        <v>270</v>
      </c>
    </row>
    <row r="2379" spans="1:20">
      <c r="A2379" s="101">
        <v>43818</v>
      </c>
      <c r="B2379" s="125">
        <v>42022190</v>
      </c>
      <c r="C2379" s="125" t="s">
        <v>6230</v>
      </c>
      <c r="D2379" s="125" t="s">
        <v>270</v>
      </c>
      <c r="E2379" s="125" t="s">
        <v>270</v>
      </c>
      <c r="F2379" s="125" t="s">
        <v>4236</v>
      </c>
      <c r="G2379" s="125" t="s">
        <v>277</v>
      </c>
      <c r="H2379" s="125" t="s">
        <v>3909</v>
      </c>
      <c r="I2379" s="125">
        <v>903.8</v>
      </c>
      <c r="J2379" s="125">
        <v>60</v>
      </c>
      <c r="K2379" s="125" t="s">
        <v>137</v>
      </c>
      <c r="L2379" s="125">
        <v>15.06</v>
      </c>
      <c r="M2379" s="125">
        <v>60</v>
      </c>
      <c r="N2379" s="125" t="s">
        <v>141</v>
      </c>
      <c r="O2379" s="125">
        <v>881.4</v>
      </c>
      <c r="P2379" s="125">
        <v>14.69</v>
      </c>
      <c r="Q2379" s="125" t="s">
        <v>142</v>
      </c>
      <c r="R2379" s="125">
        <v>63898.58</v>
      </c>
      <c r="S2379" s="125" t="s">
        <v>275</v>
      </c>
      <c r="T2379" s="125" t="s">
        <v>270</v>
      </c>
    </row>
    <row r="2380" spans="1:20">
      <c r="A2380" s="101">
        <v>43818</v>
      </c>
      <c r="B2380" s="125">
        <v>42022190</v>
      </c>
      <c r="C2380" s="125" t="s">
        <v>6231</v>
      </c>
      <c r="D2380" s="125" t="s">
        <v>270</v>
      </c>
      <c r="E2380" s="125" t="s">
        <v>270</v>
      </c>
      <c r="F2380" s="125" t="s">
        <v>4236</v>
      </c>
      <c r="G2380" s="125" t="s">
        <v>605</v>
      </c>
      <c r="H2380" s="125" t="s">
        <v>1095</v>
      </c>
      <c r="I2380" s="125">
        <v>37.85</v>
      </c>
      <c r="J2380" s="125">
        <v>3</v>
      </c>
      <c r="K2380" s="125" t="s">
        <v>137</v>
      </c>
      <c r="L2380" s="125">
        <v>12.62</v>
      </c>
      <c r="M2380" s="125">
        <v>3</v>
      </c>
      <c r="N2380" s="125" t="s">
        <v>141</v>
      </c>
      <c r="O2380" s="125">
        <v>60</v>
      </c>
      <c r="P2380" s="125">
        <v>20</v>
      </c>
      <c r="Q2380" s="125" t="s">
        <v>607</v>
      </c>
      <c r="R2380" s="125">
        <v>2675.92</v>
      </c>
      <c r="S2380" s="125" t="s">
        <v>275</v>
      </c>
      <c r="T2380" s="125" t="s">
        <v>270</v>
      </c>
    </row>
    <row r="2381" spans="1:20">
      <c r="A2381" s="101">
        <v>43818</v>
      </c>
      <c r="B2381" s="125">
        <v>42022190</v>
      </c>
      <c r="C2381" s="125" t="s">
        <v>6232</v>
      </c>
      <c r="D2381" s="125" t="s">
        <v>270</v>
      </c>
      <c r="E2381" s="125" t="s">
        <v>270</v>
      </c>
      <c r="F2381" s="125" t="s">
        <v>4236</v>
      </c>
      <c r="G2381" s="125" t="s">
        <v>605</v>
      </c>
      <c r="H2381" s="125" t="s">
        <v>1095</v>
      </c>
      <c r="I2381" s="125">
        <v>67.290000000000006</v>
      </c>
      <c r="J2381" s="125">
        <v>2</v>
      </c>
      <c r="K2381" s="125" t="s">
        <v>137</v>
      </c>
      <c r="L2381" s="125">
        <v>33.65</v>
      </c>
      <c r="M2381" s="125">
        <v>2</v>
      </c>
      <c r="N2381" s="125" t="s">
        <v>141</v>
      </c>
      <c r="O2381" s="125">
        <v>47.2</v>
      </c>
      <c r="P2381" s="125">
        <v>23.6</v>
      </c>
      <c r="Q2381" s="125" t="s">
        <v>607</v>
      </c>
      <c r="R2381" s="125">
        <v>4757.1899999999996</v>
      </c>
      <c r="S2381" s="125" t="s">
        <v>275</v>
      </c>
      <c r="T2381" s="125" t="s">
        <v>270</v>
      </c>
    </row>
    <row r="2382" spans="1:20">
      <c r="A2382" s="101">
        <v>43818</v>
      </c>
      <c r="B2382" s="125">
        <v>42022190</v>
      </c>
      <c r="C2382" s="125" t="s">
        <v>6233</v>
      </c>
      <c r="D2382" s="125" t="s">
        <v>270</v>
      </c>
      <c r="E2382" s="125" t="s">
        <v>270</v>
      </c>
      <c r="F2382" s="125" t="s">
        <v>4236</v>
      </c>
      <c r="G2382" s="125" t="s">
        <v>4228</v>
      </c>
      <c r="H2382" s="125" t="s">
        <v>6234</v>
      </c>
      <c r="I2382" s="125">
        <v>750</v>
      </c>
      <c r="J2382" s="125">
        <v>50</v>
      </c>
      <c r="K2382" s="125" t="s">
        <v>137</v>
      </c>
      <c r="L2382" s="125">
        <v>15</v>
      </c>
      <c r="M2382" s="125">
        <v>50</v>
      </c>
      <c r="N2382" s="125" t="s">
        <v>141</v>
      </c>
      <c r="O2382" s="125">
        <v>750</v>
      </c>
      <c r="P2382" s="125">
        <v>15</v>
      </c>
      <c r="Q2382" s="125" t="s">
        <v>283</v>
      </c>
      <c r="R2382" s="125">
        <v>53025</v>
      </c>
      <c r="S2382" s="125" t="s">
        <v>275</v>
      </c>
      <c r="T2382" s="125" t="s">
        <v>270</v>
      </c>
    </row>
    <row r="2383" spans="1:20">
      <c r="A2383" s="101">
        <v>43818</v>
      </c>
      <c r="B2383" s="125">
        <v>42022190</v>
      </c>
      <c r="C2383" s="125" t="s">
        <v>6235</v>
      </c>
      <c r="D2383" s="125" t="s">
        <v>270</v>
      </c>
      <c r="E2383" s="125" t="s">
        <v>270</v>
      </c>
      <c r="F2383" s="125" t="s">
        <v>4236</v>
      </c>
      <c r="G2383" s="125" t="s">
        <v>4228</v>
      </c>
      <c r="H2383" s="125" t="s">
        <v>4277</v>
      </c>
      <c r="I2383" s="125">
        <v>490.56</v>
      </c>
      <c r="J2383" s="125">
        <v>17</v>
      </c>
      <c r="K2383" s="125" t="s">
        <v>137</v>
      </c>
      <c r="L2383" s="125">
        <v>28.86</v>
      </c>
      <c r="M2383" s="125">
        <v>17</v>
      </c>
      <c r="N2383" s="125" t="s">
        <v>141</v>
      </c>
      <c r="O2383" s="125">
        <v>491.3</v>
      </c>
      <c r="P2383" s="125">
        <v>28.9</v>
      </c>
      <c r="Q2383" s="125" t="s">
        <v>283</v>
      </c>
      <c r="R2383" s="125">
        <v>34682.839999999997</v>
      </c>
      <c r="S2383" s="125" t="s">
        <v>275</v>
      </c>
      <c r="T2383" s="125" t="s">
        <v>270</v>
      </c>
    </row>
    <row r="2384" spans="1:20">
      <c r="A2384" s="101">
        <v>43818</v>
      </c>
      <c r="B2384" s="125">
        <v>42022190</v>
      </c>
      <c r="C2384" s="125" t="s">
        <v>6236</v>
      </c>
      <c r="D2384" s="125" t="s">
        <v>270</v>
      </c>
      <c r="E2384" s="125" t="s">
        <v>270</v>
      </c>
      <c r="F2384" s="125" t="s">
        <v>4236</v>
      </c>
      <c r="G2384" s="125" t="s">
        <v>4228</v>
      </c>
      <c r="H2384" s="125" t="s">
        <v>4277</v>
      </c>
      <c r="I2384" s="125">
        <v>1025.96</v>
      </c>
      <c r="J2384" s="125">
        <v>25</v>
      </c>
      <c r="K2384" s="125" t="s">
        <v>137</v>
      </c>
      <c r="L2384" s="125">
        <v>41.04</v>
      </c>
      <c r="M2384" s="125">
        <v>25</v>
      </c>
      <c r="N2384" s="125" t="s">
        <v>141</v>
      </c>
      <c r="O2384" s="125">
        <v>1027.5</v>
      </c>
      <c r="P2384" s="125">
        <v>41.1</v>
      </c>
      <c r="Q2384" s="125" t="s">
        <v>283</v>
      </c>
      <c r="R2384" s="125">
        <v>72535.3</v>
      </c>
      <c r="S2384" s="125" t="s">
        <v>275</v>
      </c>
      <c r="T2384" s="125" t="s">
        <v>270</v>
      </c>
    </row>
    <row r="2385" spans="1:20">
      <c r="A2385" s="101">
        <v>43818</v>
      </c>
      <c r="B2385" s="125">
        <v>42022190</v>
      </c>
      <c r="C2385" s="125" t="s">
        <v>6237</v>
      </c>
      <c r="D2385" s="125" t="s">
        <v>270</v>
      </c>
      <c r="E2385" s="125" t="s">
        <v>270</v>
      </c>
      <c r="F2385" s="125" t="s">
        <v>4236</v>
      </c>
      <c r="G2385" s="125" t="s">
        <v>4228</v>
      </c>
      <c r="H2385" s="125" t="s">
        <v>4277</v>
      </c>
      <c r="I2385" s="125">
        <v>30.11</v>
      </c>
      <c r="J2385" s="125">
        <v>1</v>
      </c>
      <c r="K2385" s="125" t="s">
        <v>137</v>
      </c>
      <c r="L2385" s="125">
        <v>30.11</v>
      </c>
      <c r="M2385" s="125">
        <v>1</v>
      </c>
      <c r="N2385" s="125" t="s">
        <v>141</v>
      </c>
      <c r="O2385" s="125">
        <v>30.3</v>
      </c>
      <c r="P2385" s="125">
        <v>30.3</v>
      </c>
      <c r="Q2385" s="125" t="s">
        <v>283</v>
      </c>
      <c r="R2385" s="125">
        <v>2128.4299999999998</v>
      </c>
      <c r="S2385" s="125" t="s">
        <v>275</v>
      </c>
      <c r="T2385" s="125" t="s">
        <v>270</v>
      </c>
    </row>
    <row r="2386" spans="1:20">
      <c r="A2386" s="101">
        <v>43818</v>
      </c>
      <c r="B2386" s="125">
        <v>42022190</v>
      </c>
      <c r="C2386" s="125" t="s">
        <v>6238</v>
      </c>
      <c r="D2386" s="125" t="s">
        <v>270</v>
      </c>
      <c r="E2386" s="125" t="s">
        <v>270</v>
      </c>
      <c r="F2386" s="125" t="s">
        <v>4236</v>
      </c>
      <c r="G2386" s="125" t="s">
        <v>4228</v>
      </c>
      <c r="H2386" s="125" t="s">
        <v>4277</v>
      </c>
      <c r="I2386" s="125">
        <v>261.41000000000003</v>
      </c>
      <c r="J2386" s="125">
        <v>7</v>
      </c>
      <c r="K2386" s="125" t="s">
        <v>137</v>
      </c>
      <c r="L2386" s="125">
        <v>37.340000000000003</v>
      </c>
      <c r="M2386" s="125">
        <v>7</v>
      </c>
      <c r="N2386" s="125" t="s">
        <v>141</v>
      </c>
      <c r="O2386" s="125">
        <v>261.8</v>
      </c>
      <c r="P2386" s="125">
        <v>37.4</v>
      </c>
      <c r="Q2386" s="125" t="s">
        <v>283</v>
      </c>
      <c r="R2386" s="125">
        <v>18481.490000000002</v>
      </c>
      <c r="S2386" s="125" t="s">
        <v>275</v>
      </c>
      <c r="T2386" s="125" t="s">
        <v>270</v>
      </c>
    </row>
    <row r="2387" spans="1:20">
      <c r="A2387" s="101">
        <v>43818</v>
      </c>
      <c r="B2387" s="125">
        <v>42022190</v>
      </c>
      <c r="C2387" s="125" t="s">
        <v>6239</v>
      </c>
      <c r="D2387" s="125" t="s">
        <v>270</v>
      </c>
      <c r="E2387" s="125" t="s">
        <v>270</v>
      </c>
      <c r="F2387" s="125" t="s">
        <v>4236</v>
      </c>
      <c r="G2387" s="125" t="s">
        <v>3883</v>
      </c>
      <c r="H2387" s="125" t="s">
        <v>2401</v>
      </c>
      <c r="I2387" s="125">
        <v>1132.4000000000001</v>
      </c>
      <c r="J2387" s="125">
        <v>28</v>
      </c>
      <c r="K2387" s="125" t="s">
        <v>137</v>
      </c>
      <c r="L2387" s="125">
        <v>40.44</v>
      </c>
      <c r="M2387" s="125">
        <v>28</v>
      </c>
      <c r="N2387" s="125" t="s">
        <v>141</v>
      </c>
      <c r="O2387" s="125">
        <v>1132.32</v>
      </c>
      <c r="P2387" s="125">
        <v>40.44</v>
      </c>
      <c r="Q2387" s="125" t="s">
        <v>283</v>
      </c>
      <c r="R2387" s="125">
        <v>80060.679999999993</v>
      </c>
      <c r="S2387" s="125" t="s">
        <v>275</v>
      </c>
      <c r="T2387" s="125" t="s">
        <v>270</v>
      </c>
    </row>
    <row r="2388" spans="1:20">
      <c r="A2388" s="101">
        <v>43818</v>
      </c>
      <c r="B2388" s="125">
        <v>42022190</v>
      </c>
      <c r="C2388" s="125" t="s">
        <v>6240</v>
      </c>
      <c r="D2388" s="125" t="s">
        <v>270</v>
      </c>
      <c r="E2388" s="125" t="s">
        <v>270</v>
      </c>
      <c r="F2388" s="125" t="s">
        <v>4236</v>
      </c>
      <c r="G2388" s="125" t="s">
        <v>4326</v>
      </c>
      <c r="H2388" s="125" t="s">
        <v>2401</v>
      </c>
      <c r="I2388" s="125">
        <v>228</v>
      </c>
      <c r="J2388" s="125">
        <v>24</v>
      </c>
      <c r="K2388" s="125" t="s">
        <v>137</v>
      </c>
      <c r="L2388" s="125">
        <v>9.5</v>
      </c>
      <c r="M2388" s="125">
        <v>24</v>
      </c>
      <c r="N2388" s="125" t="s">
        <v>141</v>
      </c>
      <c r="O2388" s="125">
        <v>228</v>
      </c>
      <c r="P2388" s="125">
        <v>9.5</v>
      </c>
      <c r="Q2388" s="125" t="s">
        <v>283</v>
      </c>
      <c r="R2388" s="125">
        <v>16119.6</v>
      </c>
      <c r="S2388" s="125" t="s">
        <v>275</v>
      </c>
      <c r="T2388" s="125" t="s">
        <v>270</v>
      </c>
    </row>
    <row r="2389" spans="1:20">
      <c r="A2389" s="101">
        <v>43818</v>
      </c>
      <c r="B2389" s="125">
        <v>42022190</v>
      </c>
      <c r="C2389" s="125" t="s">
        <v>6241</v>
      </c>
      <c r="D2389" s="125" t="s">
        <v>270</v>
      </c>
      <c r="E2389" s="125" t="s">
        <v>270</v>
      </c>
      <c r="F2389" s="125" t="s">
        <v>4236</v>
      </c>
      <c r="G2389" s="125" t="s">
        <v>4326</v>
      </c>
      <c r="H2389" s="125" t="s">
        <v>2401</v>
      </c>
      <c r="I2389" s="125">
        <v>138</v>
      </c>
      <c r="J2389" s="125">
        <v>3</v>
      </c>
      <c r="K2389" s="125" t="s">
        <v>137</v>
      </c>
      <c r="L2389" s="125">
        <v>46</v>
      </c>
      <c r="M2389" s="125">
        <v>3</v>
      </c>
      <c r="N2389" s="125" t="s">
        <v>141</v>
      </c>
      <c r="O2389" s="125">
        <v>138</v>
      </c>
      <c r="P2389" s="125">
        <v>46</v>
      </c>
      <c r="Q2389" s="125" t="s">
        <v>283</v>
      </c>
      <c r="R2389" s="125">
        <v>9756.6</v>
      </c>
      <c r="S2389" s="125" t="s">
        <v>275</v>
      </c>
      <c r="T2389" s="125" t="s">
        <v>270</v>
      </c>
    </row>
    <row r="2390" spans="1:20">
      <c r="A2390" s="101">
        <v>43818</v>
      </c>
      <c r="B2390" s="125">
        <v>42022190</v>
      </c>
      <c r="C2390" s="125" t="s">
        <v>6242</v>
      </c>
      <c r="D2390" s="125" t="s">
        <v>270</v>
      </c>
      <c r="E2390" s="125" t="s">
        <v>270</v>
      </c>
      <c r="F2390" s="125" t="s">
        <v>4236</v>
      </c>
      <c r="G2390" s="125" t="s">
        <v>5662</v>
      </c>
      <c r="H2390" s="125" t="s">
        <v>5663</v>
      </c>
      <c r="I2390" s="125">
        <v>135.05000000000001</v>
      </c>
      <c r="J2390" s="125">
        <v>5</v>
      </c>
      <c r="K2390" s="125" t="s">
        <v>137</v>
      </c>
      <c r="L2390" s="125">
        <v>27.01</v>
      </c>
      <c r="M2390" s="125">
        <v>5</v>
      </c>
      <c r="N2390" s="125" t="s">
        <v>141</v>
      </c>
      <c r="O2390" s="125">
        <v>116.2</v>
      </c>
      <c r="P2390" s="125">
        <v>23.24</v>
      </c>
      <c r="Q2390" s="125" t="s">
        <v>142</v>
      </c>
      <c r="R2390" s="125">
        <v>9548.31</v>
      </c>
      <c r="S2390" s="125" t="s">
        <v>275</v>
      </c>
      <c r="T2390" s="125" t="s">
        <v>270</v>
      </c>
    </row>
    <row r="2391" spans="1:20">
      <c r="A2391" s="101">
        <v>43818</v>
      </c>
      <c r="B2391" s="125">
        <v>42022190</v>
      </c>
      <c r="C2391" s="125" t="s">
        <v>6243</v>
      </c>
      <c r="D2391" s="125" t="s">
        <v>270</v>
      </c>
      <c r="E2391" s="125" t="s">
        <v>270</v>
      </c>
      <c r="F2391" s="125" t="s">
        <v>4236</v>
      </c>
      <c r="G2391" s="125" t="s">
        <v>5662</v>
      </c>
      <c r="H2391" s="125" t="s">
        <v>5663</v>
      </c>
      <c r="I2391" s="125">
        <v>135.05000000000001</v>
      </c>
      <c r="J2391" s="125">
        <v>5</v>
      </c>
      <c r="K2391" s="125" t="s">
        <v>137</v>
      </c>
      <c r="L2391" s="125">
        <v>27.01</v>
      </c>
      <c r="M2391" s="125">
        <v>5</v>
      </c>
      <c r="N2391" s="125" t="s">
        <v>141</v>
      </c>
      <c r="O2391" s="125">
        <v>116.2</v>
      </c>
      <c r="P2391" s="125">
        <v>23.24</v>
      </c>
      <c r="Q2391" s="125" t="s">
        <v>142</v>
      </c>
      <c r="R2391" s="125">
        <v>9548.31</v>
      </c>
      <c r="S2391" s="125" t="s">
        <v>275</v>
      </c>
      <c r="T2391" s="125" t="s">
        <v>270</v>
      </c>
    </row>
    <row r="2392" spans="1:20">
      <c r="A2392" s="101">
        <v>43818</v>
      </c>
      <c r="B2392" s="125">
        <v>42022190</v>
      </c>
      <c r="C2392" s="125" t="s">
        <v>5727</v>
      </c>
      <c r="D2392" s="125" t="s">
        <v>270</v>
      </c>
      <c r="E2392" s="125" t="s">
        <v>270</v>
      </c>
      <c r="F2392" s="125" t="s">
        <v>4236</v>
      </c>
      <c r="G2392" s="125" t="s">
        <v>4228</v>
      </c>
      <c r="H2392" s="125" t="s">
        <v>5481</v>
      </c>
      <c r="I2392" s="125">
        <v>214.15</v>
      </c>
      <c r="J2392" s="125">
        <v>10</v>
      </c>
      <c r="K2392" s="125" t="s">
        <v>137</v>
      </c>
      <c r="L2392" s="125">
        <v>21.42</v>
      </c>
      <c r="M2392" s="125">
        <v>10</v>
      </c>
      <c r="N2392" s="125" t="s">
        <v>141</v>
      </c>
      <c r="O2392" s="125">
        <v>121</v>
      </c>
      <c r="P2392" s="125">
        <v>12.1</v>
      </c>
      <c r="Q2392" s="125" t="s">
        <v>283</v>
      </c>
      <c r="R2392" s="125">
        <v>15140.09</v>
      </c>
      <c r="S2392" s="125" t="s">
        <v>275</v>
      </c>
      <c r="T2392" s="125" t="s">
        <v>270</v>
      </c>
    </row>
    <row r="2393" spans="1:20">
      <c r="A2393" s="101">
        <v>43818</v>
      </c>
      <c r="B2393" s="125">
        <v>42022190</v>
      </c>
      <c r="C2393" s="125" t="s">
        <v>5728</v>
      </c>
      <c r="D2393" s="125" t="s">
        <v>270</v>
      </c>
      <c r="E2393" s="125" t="s">
        <v>270</v>
      </c>
      <c r="F2393" s="125" t="s">
        <v>4236</v>
      </c>
      <c r="G2393" s="125" t="s">
        <v>4228</v>
      </c>
      <c r="H2393" s="125" t="s">
        <v>5481</v>
      </c>
      <c r="I2393" s="125">
        <v>469.98</v>
      </c>
      <c r="J2393" s="125">
        <v>30</v>
      </c>
      <c r="K2393" s="125" t="s">
        <v>137</v>
      </c>
      <c r="L2393" s="125">
        <v>15.67</v>
      </c>
      <c r="M2393" s="125">
        <v>30</v>
      </c>
      <c r="N2393" s="125" t="s">
        <v>141</v>
      </c>
      <c r="O2393" s="125">
        <v>470.1</v>
      </c>
      <c r="P2393" s="125">
        <v>15.67</v>
      </c>
      <c r="Q2393" s="125" t="s">
        <v>283</v>
      </c>
      <c r="R2393" s="125">
        <v>33227.82</v>
      </c>
      <c r="S2393" s="125" t="s">
        <v>275</v>
      </c>
      <c r="T2393" s="125" t="s">
        <v>270</v>
      </c>
    </row>
    <row r="2394" spans="1:20">
      <c r="A2394" s="101">
        <v>43818</v>
      </c>
      <c r="B2394" s="125">
        <v>42022190</v>
      </c>
      <c r="C2394" s="125" t="s">
        <v>6244</v>
      </c>
      <c r="D2394" s="125" t="s">
        <v>270</v>
      </c>
      <c r="E2394" s="125" t="s">
        <v>270</v>
      </c>
      <c r="F2394" s="125" t="s">
        <v>4236</v>
      </c>
      <c r="G2394" s="125" t="s">
        <v>4228</v>
      </c>
      <c r="H2394" s="125" t="s">
        <v>4277</v>
      </c>
      <c r="I2394" s="125">
        <v>438.94</v>
      </c>
      <c r="J2394" s="125">
        <v>14</v>
      </c>
      <c r="K2394" s="125" t="s">
        <v>137</v>
      </c>
      <c r="L2394" s="125">
        <v>31.35</v>
      </c>
      <c r="M2394" s="125">
        <v>14</v>
      </c>
      <c r="N2394" s="125" t="s">
        <v>141</v>
      </c>
      <c r="O2394" s="125">
        <v>439.6</v>
      </c>
      <c r="P2394" s="125">
        <v>31.4</v>
      </c>
      <c r="Q2394" s="125" t="s">
        <v>283</v>
      </c>
      <c r="R2394" s="125">
        <v>31033.11</v>
      </c>
      <c r="S2394" s="125" t="s">
        <v>275</v>
      </c>
      <c r="T2394" s="125" t="s">
        <v>270</v>
      </c>
    </row>
    <row r="2395" spans="1:20">
      <c r="A2395" s="101">
        <v>43818</v>
      </c>
      <c r="B2395" s="125">
        <v>42022190</v>
      </c>
      <c r="C2395" s="125" t="s">
        <v>6245</v>
      </c>
      <c r="D2395" s="125" t="s">
        <v>270</v>
      </c>
      <c r="E2395" s="125" t="s">
        <v>270</v>
      </c>
      <c r="F2395" s="125" t="s">
        <v>4236</v>
      </c>
      <c r="G2395" s="125" t="s">
        <v>4228</v>
      </c>
      <c r="H2395" s="125" t="s">
        <v>4277</v>
      </c>
      <c r="I2395" s="125">
        <v>110.98</v>
      </c>
      <c r="J2395" s="125">
        <v>3</v>
      </c>
      <c r="K2395" s="125" t="s">
        <v>137</v>
      </c>
      <c r="L2395" s="125">
        <v>36.99</v>
      </c>
      <c r="M2395" s="125">
        <v>3</v>
      </c>
      <c r="N2395" s="125" t="s">
        <v>141</v>
      </c>
      <c r="O2395" s="125">
        <v>111.15</v>
      </c>
      <c r="P2395" s="125">
        <v>37.049999999999997</v>
      </c>
      <c r="Q2395" s="125" t="s">
        <v>283</v>
      </c>
      <c r="R2395" s="125">
        <v>7846.5</v>
      </c>
      <c r="S2395" s="125" t="s">
        <v>275</v>
      </c>
      <c r="T2395" s="125" t="s">
        <v>270</v>
      </c>
    </row>
    <row r="2396" spans="1:20">
      <c r="A2396" s="101">
        <v>43818</v>
      </c>
      <c r="B2396" s="125">
        <v>42022190</v>
      </c>
      <c r="C2396" s="125" t="s">
        <v>6246</v>
      </c>
      <c r="D2396" s="125" t="s">
        <v>270</v>
      </c>
      <c r="E2396" s="125" t="s">
        <v>270</v>
      </c>
      <c r="F2396" s="125" t="s">
        <v>4236</v>
      </c>
      <c r="G2396" s="125" t="s">
        <v>4228</v>
      </c>
      <c r="H2396" s="125" t="s">
        <v>4277</v>
      </c>
      <c r="I2396" s="125">
        <v>220.92</v>
      </c>
      <c r="J2396" s="125">
        <v>5</v>
      </c>
      <c r="K2396" s="125" t="s">
        <v>137</v>
      </c>
      <c r="L2396" s="125">
        <v>44.18</v>
      </c>
      <c r="M2396" s="125">
        <v>5</v>
      </c>
      <c r="N2396" s="125" t="s">
        <v>141</v>
      </c>
      <c r="O2396" s="125">
        <v>221.25</v>
      </c>
      <c r="P2396" s="125">
        <v>44.25</v>
      </c>
      <c r="Q2396" s="125" t="s">
        <v>283</v>
      </c>
      <c r="R2396" s="125">
        <v>15618.93</v>
      </c>
      <c r="S2396" s="125" t="s">
        <v>275</v>
      </c>
      <c r="T2396" s="125" t="s">
        <v>270</v>
      </c>
    </row>
    <row r="2397" spans="1:20">
      <c r="A2397" s="101">
        <v>43818</v>
      </c>
      <c r="B2397" s="125">
        <v>42022190</v>
      </c>
      <c r="C2397" s="125" t="s">
        <v>6247</v>
      </c>
      <c r="D2397" s="125" t="s">
        <v>270</v>
      </c>
      <c r="E2397" s="125" t="s">
        <v>270</v>
      </c>
      <c r="F2397" s="125" t="s">
        <v>4236</v>
      </c>
      <c r="G2397" s="125" t="s">
        <v>4228</v>
      </c>
      <c r="H2397" s="125" t="s">
        <v>4277</v>
      </c>
      <c r="I2397" s="125">
        <v>187.12</v>
      </c>
      <c r="J2397" s="125">
        <v>4</v>
      </c>
      <c r="K2397" s="125" t="s">
        <v>137</v>
      </c>
      <c r="L2397" s="125">
        <v>46.78</v>
      </c>
      <c r="M2397" s="125">
        <v>4</v>
      </c>
      <c r="N2397" s="125" t="s">
        <v>141</v>
      </c>
      <c r="O2397" s="125">
        <v>129</v>
      </c>
      <c r="P2397" s="125">
        <v>32.25</v>
      </c>
      <c r="Q2397" s="125" t="s">
        <v>283</v>
      </c>
      <c r="R2397" s="125">
        <v>13229.33</v>
      </c>
      <c r="S2397" s="125" t="s">
        <v>275</v>
      </c>
      <c r="T2397" s="125" t="s">
        <v>270</v>
      </c>
    </row>
    <row r="2398" spans="1:20">
      <c r="A2398" s="101">
        <v>43818</v>
      </c>
      <c r="B2398" s="125">
        <v>42022190</v>
      </c>
      <c r="C2398" s="125" t="s">
        <v>6248</v>
      </c>
      <c r="D2398" s="125" t="s">
        <v>270</v>
      </c>
      <c r="E2398" s="125" t="s">
        <v>270</v>
      </c>
      <c r="F2398" s="125" t="s">
        <v>4236</v>
      </c>
      <c r="G2398" s="125" t="s">
        <v>4228</v>
      </c>
      <c r="H2398" s="125" t="s">
        <v>4273</v>
      </c>
      <c r="I2398" s="125">
        <v>715.5</v>
      </c>
      <c r="J2398" s="125">
        <v>30</v>
      </c>
      <c r="K2398" s="125" t="s">
        <v>137</v>
      </c>
      <c r="L2398" s="125">
        <v>23.85</v>
      </c>
      <c r="M2398" s="125">
        <v>30</v>
      </c>
      <c r="N2398" s="125" t="s">
        <v>141</v>
      </c>
      <c r="O2398" s="125">
        <v>715.5</v>
      </c>
      <c r="P2398" s="125">
        <v>23.85</v>
      </c>
      <c r="Q2398" s="125" t="s">
        <v>283</v>
      </c>
      <c r="R2398" s="125">
        <v>50585.85</v>
      </c>
      <c r="S2398" s="125" t="s">
        <v>275</v>
      </c>
      <c r="T2398" s="125" t="s">
        <v>270</v>
      </c>
    </row>
    <row r="2399" spans="1:20">
      <c r="A2399" s="101">
        <v>43818</v>
      </c>
      <c r="B2399" s="125">
        <v>42022190</v>
      </c>
      <c r="C2399" s="125" t="s">
        <v>6249</v>
      </c>
      <c r="D2399" s="125" t="s">
        <v>270</v>
      </c>
      <c r="E2399" s="125" t="s">
        <v>270</v>
      </c>
      <c r="F2399" s="125" t="s">
        <v>4236</v>
      </c>
      <c r="G2399" s="125" t="s">
        <v>4326</v>
      </c>
      <c r="H2399" s="125" t="s">
        <v>2401</v>
      </c>
      <c r="I2399" s="125">
        <v>537.84</v>
      </c>
      <c r="J2399" s="125">
        <v>8</v>
      </c>
      <c r="K2399" s="125" t="s">
        <v>137</v>
      </c>
      <c r="L2399" s="125">
        <v>67.23</v>
      </c>
      <c r="M2399" s="125">
        <v>8</v>
      </c>
      <c r="N2399" s="125" t="s">
        <v>141</v>
      </c>
      <c r="O2399" s="125">
        <v>537.84</v>
      </c>
      <c r="P2399" s="125">
        <v>67.23</v>
      </c>
      <c r="Q2399" s="125" t="s">
        <v>283</v>
      </c>
      <c r="R2399" s="125">
        <v>38025.29</v>
      </c>
      <c r="S2399" s="125" t="s">
        <v>275</v>
      </c>
      <c r="T2399" s="125" t="s">
        <v>270</v>
      </c>
    </row>
    <row r="2400" spans="1:20">
      <c r="A2400" s="101">
        <v>43818</v>
      </c>
      <c r="B2400" s="125">
        <v>42022190</v>
      </c>
      <c r="C2400" s="125" t="s">
        <v>6250</v>
      </c>
      <c r="D2400" s="125" t="s">
        <v>270</v>
      </c>
      <c r="E2400" s="125" t="s">
        <v>270</v>
      </c>
      <c r="F2400" s="125" t="s">
        <v>4236</v>
      </c>
      <c r="G2400" s="125" t="s">
        <v>5662</v>
      </c>
      <c r="H2400" s="125" t="s">
        <v>5663</v>
      </c>
      <c r="I2400" s="125">
        <v>127.95</v>
      </c>
      <c r="J2400" s="125">
        <v>5</v>
      </c>
      <c r="K2400" s="125" t="s">
        <v>137</v>
      </c>
      <c r="L2400" s="125">
        <v>25.59</v>
      </c>
      <c r="M2400" s="125">
        <v>5</v>
      </c>
      <c r="N2400" s="125" t="s">
        <v>141</v>
      </c>
      <c r="O2400" s="125">
        <v>116.2</v>
      </c>
      <c r="P2400" s="125">
        <v>23.24</v>
      </c>
      <c r="Q2400" s="125" t="s">
        <v>142</v>
      </c>
      <c r="R2400" s="125">
        <v>9046.17</v>
      </c>
      <c r="S2400" s="125" t="s">
        <v>275</v>
      </c>
      <c r="T2400" s="125" t="s">
        <v>270</v>
      </c>
    </row>
    <row r="2401" spans="1:22">
      <c r="A2401" s="101">
        <v>43818</v>
      </c>
      <c r="B2401" s="125">
        <v>42022190</v>
      </c>
      <c r="C2401" s="125" t="s">
        <v>6251</v>
      </c>
      <c r="D2401" s="125" t="s">
        <v>270</v>
      </c>
      <c r="E2401" s="125" t="s">
        <v>270</v>
      </c>
      <c r="F2401" s="125" t="s">
        <v>4236</v>
      </c>
      <c r="G2401" s="125" t="s">
        <v>5662</v>
      </c>
      <c r="H2401" s="125" t="s">
        <v>5663</v>
      </c>
      <c r="I2401" s="125">
        <v>282.22000000000003</v>
      </c>
      <c r="J2401" s="125">
        <v>10</v>
      </c>
      <c r="K2401" s="125" t="s">
        <v>137</v>
      </c>
      <c r="L2401" s="125">
        <v>28.22</v>
      </c>
      <c r="M2401" s="125">
        <v>10</v>
      </c>
      <c r="N2401" s="125" t="s">
        <v>141</v>
      </c>
      <c r="O2401" s="125">
        <v>256.3</v>
      </c>
      <c r="P2401" s="125">
        <v>25.63</v>
      </c>
      <c r="Q2401" s="125" t="s">
        <v>142</v>
      </c>
      <c r="R2401" s="125">
        <v>19952.96</v>
      </c>
      <c r="S2401" s="125" t="s">
        <v>275</v>
      </c>
      <c r="T2401" s="125" t="s">
        <v>270</v>
      </c>
    </row>
    <row r="2402" spans="1:22">
      <c r="A2402" s="101">
        <v>43818</v>
      </c>
      <c r="B2402" s="125">
        <v>42022190</v>
      </c>
      <c r="C2402" s="125" t="s">
        <v>5921</v>
      </c>
      <c r="D2402" s="125" t="s">
        <v>270</v>
      </c>
      <c r="E2402" s="125" t="s">
        <v>270</v>
      </c>
      <c r="F2402" s="125" t="s">
        <v>4225</v>
      </c>
      <c r="G2402" s="125" t="s">
        <v>272</v>
      </c>
      <c r="H2402" s="125" t="s">
        <v>273</v>
      </c>
      <c r="I2402" s="125">
        <v>2138.4</v>
      </c>
      <c r="J2402" s="125">
        <v>20</v>
      </c>
      <c r="K2402" s="125" t="s">
        <v>137</v>
      </c>
      <c r="L2402" s="125">
        <v>106.92</v>
      </c>
      <c r="M2402" s="125">
        <v>20</v>
      </c>
      <c r="N2402" s="125" t="s">
        <v>141</v>
      </c>
      <c r="O2402" s="125">
        <v>2138.4</v>
      </c>
      <c r="P2402" s="125">
        <v>106.92</v>
      </c>
      <c r="Q2402" s="125" t="s">
        <v>283</v>
      </c>
      <c r="R2402" s="125">
        <v>151184.69</v>
      </c>
      <c r="S2402" s="125" t="s">
        <v>275</v>
      </c>
      <c r="T2402" s="125" t="s">
        <v>270</v>
      </c>
      <c r="U2402" s="125"/>
      <c r="V2402" s="125"/>
    </row>
    <row r="2403" spans="1:22">
      <c r="A2403" s="101">
        <v>43818</v>
      </c>
      <c r="B2403" s="125">
        <v>42022190</v>
      </c>
      <c r="C2403" s="125" t="s">
        <v>6252</v>
      </c>
      <c r="D2403" s="125" t="s">
        <v>270</v>
      </c>
      <c r="E2403" s="125" t="s">
        <v>270</v>
      </c>
      <c r="F2403" s="125" t="s">
        <v>4236</v>
      </c>
      <c r="G2403" s="125" t="s">
        <v>277</v>
      </c>
      <c r="H2403" s="125" t="s">
        <v>3909</v>
      </c>
      <c r="I2403" s="125">
        <v>712.66</v>
      </c>
      <c r="J2403" s="125">
        <v>50</v>
      </c>
      <c r="K2403" s="125" t="s">
        <v>137</v>
      </c>
      <c r="L2403" s="125">
        <v>14.25</v>
      </c>
      <c r="M2403" s="125">
        <v>50</v>
      </c>
      <c r="N2403" s="125" t="s">
        <v>141</v>
      </c>
      <c r="O2403" s="125">
        <v>695</v>
      </c>
      <c r="P2403" s="125">
        <v>13.9</v>
      </c>
      <c r="Q2403" s="125" t="s">
        <v>142</v>
      </c>
      <c r="R2403" s="125">
        <v>50385.18</v>
      </c>
      <c r="S2403" s="125" t="s">
        <v>275</v>
      </c>
      <c r="T2403" s="125" t="s">
        <v>270</v>
      </c>
    </row>
    <row r="2404" spans="1:22">
      <c r="A2404" s="101">
        <v>43818</v>
      </c>
      <c r="B2404" s="125">
        <v>42022190</v>
      </c>
      <c r="C2404" s="125" t="s">
        <v>6253</v>
      </c>
      <c r="D2404" s="125" t="s">
        <v>270</v>
      </c>
      <c r="E2404" s="125" t="s">
        <v>270</v>
      </c>
      <c r="F2404" s="125" t="s">
        <v>4236</v>
      </c>
      <c r="G2404" s="125" t="s">
        <v>285</v>
      </c>
      <c r="H2404" s="125" t="s">
        <v>286</v>
      </c>
      <c r="I2404" s="125">
        <v>2472</v>
      </c>
      <c r="J2404" s="125">
        <v>65</v>
      </c>
      <c r="K2404" s="125" t="s">
        <v>137</v>
      </c>
      <c r="L2404" s="125">
        <v>38.03</v>
      </c>
      <c r="M2404" s="125">
        <v>65</v>
      </c>
      <c r="N2404" s="125" t="s">
        <v>141</v>
      </c>
      <c r="O2404" s="125">
        <v>2471.9499999999998</v>
      </c>
      <c r="P2404" s="125">
        <v>38.03</v>
      </c>
      <c r="Q2404" s="125" t="s">
        <v>283</v>
      </c>
      <c r="R2404" s="125">
        <v>174770.38</v>
      </c>
      <c r="S2404" s="125" t="s">
        <v>275</v>
      </c>
      <c r="T2404" s="125" t="s">
        <v>270</v>
      </c>
    </row>
    <row r="2405" spans="1:22">
      <c r="A2405" s="101">
        <v>43818</v>
      </c>
      <c r="B2405" s="125">
        <v>42022190</v>
      </c>
      <c r="C2405" s="125" t="s">
        <v>6254</v>
      </c>
      <c r="D2405" s="125" t="s">
        <v>270</v>
      </c>
      <c r="E2405" s="125" t="s">
        <v>270</v>
      </c>
      <c r="F2405" s="125" t="s">
        <v>4236</v>
      </c>
      <c r="G2405" s="125" t="s">
        <v>277</v>
      </c>
      <c r="H2405" s="125" t="s">
        <v>2653</v>
      </c>
      <c r="I2405" s="125">
        <v>1385.3</v>
      </c>
      <c r="J2405" s="125">
        <v>30</v>
      </c>
      <c r="K2405" s="125" t="s">
        <v>137</v>
      </c>
      <c r="L2405" s="125">
        <v>46.18</v>
      </c>
      <c r="M2405" s="125">
        <v>30</v>
      </c>
      <c r="N2405" s="125" t="s">
        <v>141</v>
      </c>
      <c r="O2405" s="125">
        <v>1299.5999999999999</v>
      </c>
      <c r="P2405" s="125">
        <v>43.32</v>
      </c>
      <c r="Q2405" s="125" t="s">
        <v>142</v>
      </c>
      <c r="R2405" s="125">
        <v>97940.39</v>
      </c>
      <c r="S2405" s="125" t="s">
        <v>275</v>
      </c>
      <c r="T2405" s="125" t="s">
        <v>270</v>
      </c>
    </row>
    <row r="2406" spans="1:22">
      <c r="A2406" s="101">
        <v>43818</v>
      </c>
      <c r="B2406" s="125">
        <v>42022190</v>
      </c>
      <c r="C2406" s="125" t="s">
        <v>6255</v>
      </c>
      <c r="D2406" s="125" t="s">
        <v>270</v>
      </c>
      <c r="E2406" s="125" t="s">
        <v>270</v>
      </c>
      <c r="F2406" s="125" t="s">
        <v>4236</v>
      </c>
      <c r="G2406" s="125" t="s">
        <v>304</v>
      </c>
      <c r="H2406" s="125" t="s">
        <v>4256</v>
      </c>
      <c r="I2406" s="125">
        <v>1573.95</v>
      </c>
      <c r="J2406" s="125">
        <v>44</v>
      </c>
      <c r="K2406" s="125" t="s">
        <v>137</v>
      </c>
      <c r="L2406" s="125">
        <v>35.770000000000003</v>
      </c>
      <c r="M2406" s="125">
        <v>44</v>
      </c>
      <c r="N2406" s="125" t="s">
        <v>141</v>
      </c>
      <c r="O2406" s="125">
        <v>1590.6</v>
      </c>
      <c r="P2406" s="125">
        <v>36.15</v>
      </c>
      <c r="Q2406" s="125" t="s">
        <v>142</v>
      </c>
      <c r="R2406" s="125">
        <v>111278.49</v>
      </c>
      <c r="S2406" s="125" t="s">
        <v>275</v>
      </c>
      <c r="T2406" s="125" t="s">
        <v>270</v>
      </c>
    </row>
    <row r="2407" spans="1:22">
      <c r="A2407" s="101">
        <v>43818</v>
      </c>
      <c r="B2407" s="125">
        <v>42022190</v>
      </c>
      <c r="C2407" s="125" t="s">
        <v>6256</v>
      </c>
      <c r="D2407" s="125" t="s">
        <v>270</v>
      </c>
      <c r="E2407" s="125" t="s">
        <v>270</v>
      </c>
      <c r="F2407" s="125" t="s">
        <v>4236</v>
      </c>
      <c r="G2407" s="125" t="s">
        <v>605</v>
      </c>
      <c r="H2407" s="125" t="s">
        <v>1095</v>
      </c>
      <c r="I2407" s="125">
        <v>22.53</v>
      </c>
      <c r="J2407" s="125">
        <v>3</v>
      </c>
      <c r="K2407" s="125" t="s">
        <v>137</v>
      </c>
      <c r="L2407" s="125">
        <v>7.51</v>
      </c>
      <c r="M2407" s="125">
        <v>3</v>
      </c>
      <c r="N2407" s="125" t="s">
        <v>141</v>
      </c>
      <c r="O2407" s="125">
        <v>60</v>
      </c>
      <c r="P2407" s="125">
        <v>20</v>
      </c>
      <c r="Q2407" s="125" t="s">
        <v>607</v>
      </c>
      <c r="R2407" s="125">
        <v>1592.81</v>
      </c>
      <c r="S2407" s="125" t="s">
        <v>275</v>
      </c>
      <c r="T2407" s="125" t="s">
        <v>270</v>
      </c>
    </row>
    <row r="2408" spans="1:22">
      <c r="A2408" s="101">
        <v>43818</v>
      </c>
      <c r="B2408" s="125">
        <v>42022190</v>
      </c>
      <c r="C2408" s="125" t="s">
        <v>6257</v>
      </c>
      <c r="D2408" s="125" t="s">
        <v>270</v>
      </c>
      <c r="E2408" s="125" t="s">
        <v>270</v>
      </c>
      <c r="F2408" s="125" t="s">
        <v>4236</v>
      </c>
      <c r="G2408" s="125" t="s">
        <v>605</v>
      </c>
      <c r="H2408" s="125" t="s">
        <v>1095</v>
      </c>
      <c r="I2408" s="125">
        <v>169.42</v>
      </c>
      <c r="J2408" s="125">
        <v>12</v>
      </c>
      <c r="K2408" s="125" t="s">
        <v>137</v>
      </c>
      <c r="L2408" s="125">
        <v>14.12</v>
      </c>
      <c r="M2408" s="125">
        <v>12</v>
      </c>
      <c r="N2408" s="125" t="s">
        <v>141</v>
      </c>
      <c r="O2408" s="125">
        <v>282</v>
      </c>
      <c r="P2408" s="125">
        <v>23.5</v>
      </c>
      <c r="Q2408" s="125" t="s">
        <v>607</v>
      </c>
      <c r="R2408" s="125">
        <v>11977.94</v>
      </c>
      <c r="S2408" s="125" t="s">
        <v>275</v>
      </c>
      <c r="T2408" s="125" t="s">
        <v>270</v>
      </c>
    </row>
    <row r="2409" spans="1:22">
      <c r="A2409" s="101">
        <v>43818</v>
      </c>
      <c r="B2409" s="125">
        <v>42022190</v>
      </c>
      <c r="C2409" s="125" t="s">
        <v>6258</v>
      </c>
      <c r="D2409" s="125" t="s">
        <v>270</v>
      </c>
      <c r="E2409" s="125" t="s">
        <v>270</v>
      </c>
      <c r="F2409" s="125" t="s">
        <v>4236</v>
      </c>
      <c r="G2409" s="125" t="s">
        <v>605</v>
      </c>
      <c r="H2409" s="125" t="s">
        <v>1095</v>
      </c>
      <c r="I2409" s="125">
        <v>36.049999999999997</v>
      </c>
      <c r="J2409" s="125">
        <v>3</v>
      </c>
      <c r="K2409" s="125" t="s">
        <v>137</v>
      </c>
      <c r="L2409" s="125">
        <v>12.02</v>
      </c>
      <c r="M2409" s="125">
        <v>3</v>
      </c>
      <c r="N2409" s="125" t="s">
        <v>141</v>
      </c>
      <c r="O2409" s="125">
        <v>60</v>
      </c>
      <c r="P2409" s="125">
        <v>20</v>
      </c>
      <c r="Q2409" s="125" t="s">
        <v>607</v>
      </c>
      <c r="R2409" s="125">
        <v>2548.4899999999998</v>
      </c>
      <c r="S2409" s="125" t="s">
        <v>275</v>
      </c>
      <c r="T2409" s="125" t="s">
        <v>270</v>
      </c>
    </row>
    <row r="2410" spans="1:22">
      <c r="A2410" s="101">
        <v>43818</v>
      </c>
      <c r="B2410" s="125">
        <v>42022190</v>
      </c>
      <c r="C2410" s="125" t="s">
        <v>6259</v>
      </c>
      <c r="D2410" s="125" t="s">
        <v>270</v>
      </c>
      <c r="E2410" s="125" t="s">
        <v>270</v>
      </c>
      <c r="F2410" s="125" t="s">
        <v>4236</v>
      </c>
      <c r="G2410" s="125" t="s">
        <v>605</v>
      </c>
      <c r="H2410" s="125" t="s">
        <v>1095</v>
      </c>
      <c r="I2410" s="125">
        <v>39.049999999999997</v>
      </c>
      <c r="J2410" s="125">
        <v>2</v>
      </c>
      <c r="K2410" s="125" t="s">
        <v>137</v>
      </c>
      <c r="L2410" s="125">
        <v>19.52</v>
      </c>
      <c r="M2410" s="125">
        <v>2</v>
      </c>
      <c r="N2410" s="125" t="s">
        <v>141</v>
      </c>
      <c r="O2410" s="125">
        <v>47.2</v>
      </c>
      <c r="P2410" s="125">
        <v>23.6</v>
      </c>
      <c r="Q2410" s="125" t="s">
        <v>607</v>
      </c>
      <c r="R2410" s="125">
        <v>2760.87</v>
      </c>
      <c r="S2410" s="125" t="s">
        <v>275</v>
      </c>
      <c r="T2410" s="125" t="s">
        <v>270</v>
      </c>
    </row>
    <row r="2411" spans="1:22">
      <c r="A2411" s="101">
        <v>43818</v>
      </c>
      <c r="B2411" s="125">
        <v>42022190</v>
      </c>
      <c r="C2411" s="125" t="s">
        <v>6260</v>
      </c>
      <c r="D2411" s="125" t="s">
        <v>270</v>
      </c>
      <c r="E2411" s="125" t="s">
        <v>270</v>
      </c>
      <c r="F2411" s="125" t="s">
        <v>4236</v>
      </c>
      <c r="G2411" s="125" t="s">
        <v>605</v>
      </c>
      <c r="H2411" s="125" t="s">
        <v>1095</v>
      </c>
      <c r="I2411" s="125">
        <v>57.67</v>
      </c>
      <c r="J2411" s="125">
        <v>3</v>
      </c>
      <c r="K2411" s="125" t="s">
        <v>137</v>
      </c>
      <c r="L2411" s="125">
        <v>19.22</v>
      </c>
      <c r="M2411" s="125">
        <v>3</v>
      </c>
      <c r="N2411" s="125" t="s">
        <v>141</v>
      </c>
      <c r="O2411" s="125">
        <v>60</v>
      </c>
      <c r="P2411" s="125">
        <v>20</v>
      </c>
      <c r="Q2411" s="125" t="s">
        <v>607</v>
      </c>
      <c r="R2411" s="125">
        <v>4077.6</v>
      </c>
      <c r="S2411" s="125" t="s">
        <v>275</v>
      </c>
      <c r="T2411" s="125" t="s">
        <v>270</v>
      </c>
    </row>
    <row r="2412" spans="1:22">
      <c r="A2412" s="101">
        <v>43818</v>
      </c>
      <c r="B2412" s="125">
        <v>42022190</v>
      </c>
      <c r="C2412" s="125" t="s">
        <v>6261</v>
      </c>
      <c r="D2412" s="125" t="s">
        <v>270</v>
      </c>
      <c r="E2412" s="125" t="s">
        <v>270</v>
      </c>
      <c r="F2412" s="125" t="s">
        <v>4236</v>
      </c>
      <c r="G2412" s="125" t="s">
        <v>605</v>
      </c>
      <c r="H2412" s="125" t="s">
        <v>1095</v>
      </c>
      <c r="I2412" s="125">
        <v>264.33999999999997</v>
      </c>
      <c r="J2412" s="125">
        <v>22</v>
      </c>
      <c r="K2412" s="125" t="s">
        <v>137</v>
      </c>
      <c r="L2412" s="125">
        <v>12.02</v>
      </c>
      <c r="M2412" s="125">
        <v>22</v>
      </c>
      <c r="N2412" s="125" t="s">
        <v>141</v>
      </c>
      <c r="O2412" s="125">
        <v>440</v>
      </c>
      <c r="P2412" s="125">
        <v>20</v>
      </c>
      <c r="Q2412" s="125" t="s">
        <v>607</v>
      </c>
      <c r="R2412" s="125">
        <v>18688.98</v>
      </c>
      <c r="S2412" s="125" t="s">
        <v>275</v>
      </c>
      <c r="T2412" s="125" t="s">
        <v>270</v>
      </c>
    </row>
    <row r="2413" spans="1:22">
      <c r="A2413" s="101">
        <v>43818</v>
      </c>
      <c r="B2413" s="125">
        <v>42022190</v>
      </c>
      <c r="C2413" s="125" t="s">
        <v>5819</v>
      </c>
      <c r="D2413" s="125" t="s">
        <v>270</v>
      </c>
      <c r="E2413" s="125" t="s">
        <v>270</v>
      </c>
      <c r="F2413" s="125" t="s">
        <v>4236</v>
      </c>
      <c r="G2413" s="125" t="s">
        <v>277</v>
      </c>
      <c r="H2413" s="125" t="s">
        <v>2653</v>
      </c>
      <c r="I2413" s="125">
        <v>982.2</v>
      </c>
      <c r="J2413" s="125">
        <v>60</v>
      </c>
      <c r="K2413" s="125" t="s">
        <v>137</v>
      </c>
      <c r="L2413" s="125">
        <v>16.37</v>
      </c>
      <c r="M2413" s="125">
        <v>60</v>
      </c>
      <c r="N2413" s="125" t="s">
        <v>141</v>
      </c>
      <c r="O2413" s="125">
        <v>1032</v>
      </c>
      <c r="P2413" s="125">
        <v>17.2</v>
      </c>
      <c r="Q2413" s="125" t="s">
        <v>142</v>
      </c>
      <c r="R2413" s="125">
        <v>69441.73</v>
      </c>
      <c r="S2413" s="125" t="s">
        <v>275</v>
      </c>
      <c r="T2413" s="125" t="s">
        <v>270</v>
      </c>
    </row>
    <row r="2414" spans="1:22">
      <c r="A2414" s="101">
        <v>43818</v>
      </c>
      <c r="B2414" s="125">
        <v>42022190</v>
      </c>
      <c r="C2414" s="125" t="s">
        <v>6262</v>
      </c>
      <c r="D2414" s="125" t="s">
        <v>270</v>
      </c>
      <c r="E2414" s="125" t="s">
        <v>270</v>
      </c>
      <c r="F2414" s="125" t="s">
        <v>4236</v>
      </c>
      <c r="G2414" s="125" t="s">
        <v>4228</v>
      </c>
      <c r="H2414" s="125" t="s">
        <v>4277</v>
      </c>
      <c r="I2414" s="125">
        <v>312.02999999999997</v>
      </c>
      <c r="J2414" s="125">
        <v>10</v>
      </c>
      <c r="K2414" s="125" t="s">
        <v>137</v>
      </c>
      <c r="L2414" s="125">
        <v>31.2</v>
      </c>
      <c r="M2414" s="125">
        <v>10</v>
      </c>
      <c r="N2414" s="125" t="s">
        <v>141</v>
      </c>
      <c r="O2414" s="125">
        <v>312.5</v>
      </c>
      <c r="P2414" s="125">
        <v>31.25</v>
      </c>
      <c r="Q2414" s="125" t="s">
        <v>283</v>
      </c>
      <c r="R2414" s="125">
        <v>22060.639999999999</v>
      </c>
      <c r="S2414" s="125" t="s">
        <v>275</v>
      </c>
      <c r="T2414" s="125" t="s">
        <v>270</v>
      </c>
    </row>
    <row r="2415" spans="1:22">
      <c r="A2415" s="101">
        <v>43818</v>
      </c>
      <c r="B2415" s="125">
        <v>42022190</v>
      </c>
      <c r="C2415" s="125" t="s">
        <v>6263</v>
      </c>
      <c r="D2415" s="125" t="s">
        <v>270</v>
      </c>
      <c r="E2415" s="125" t="s">
        <v>270</v>
      </c>
      <c r="F2415" s="125" t="s">
        <v>4236</v>
      </c>
      <c r="G2415" s="125" t="s">
        <v>4228</v>
      </c>
      <c r="H2415" s="125" t="s">
        <v>4277</v>
      </c>
      <c r="I2415" s="125">
        <v>390.16</v>
      </c>
      <c r="J2415" s="125">
        <v>15</v>
      </c>
      <c r="K2415" s="125" t="s">
        <v>137</v>
      </c>
      <c r="L2415" s="125">
        <v>26.01</v>
      </c>
      <c r="M2415" s="125">
        <v>15</v>
      </c>
      <c r="N2415" s="125" t="s">
        <v>141</v>
      </c>
      <c r="O2415" s="125">
        <v>390.75</v>
      </c>
      <c r="P2415" s="125">
        <v>26.05</v>
      </c>
      <c r="Q2415" s="125" t="s">
        <v>283</v>
      </c>
      <c r="R2415" s="125">
        <v>27584.57</v>
      </c>
      <c r="S2415" s="125" t="s">
        <v>275</v>
      </c>
      <c r="T2415" s="125" t="s">
        <v>270</v>
      </c>
    </row>
    <row r="2416" spans="1:22">
      <c r="A2416" s="101">
        <v>43818</v>
      </c>
      <c r="B2416" s="125">
        <v>42022190</v>
      </c>
      <c r="C2416" s="125" t="s">
        <v>6264</v>
      </c>
      <c r="D2416" s="125" t="s">
        <v>270</v>
      </c>
      <c r="E2416" s="125" t="s">
        <v>270</v>
      </c>
      <c r="F2416" s="125" t="s">
        <v>4236</v>
      </c>
      <c r="G2416" s="125" t="s">
        <v>4228</v>
      </c>
      <c r="H2416" s="125" t="s">
        <v>4277</v>
      </c>
      <c r="I2416" s="125">
        <v>140.29</v>
      </c>
      <c r="J2416" s="125">
        <v>5</v>
      </c>
      <c r="K2416" s="125" t="s">
        <v>137</v>
      </c>
      <c r="L2416" s="125">
        <v>28.06</v>
      </c>
      <c r="M2416" s="125">
        <v>5</v>
      </c>
      <c r="N2416" s="125" t="s">
        <v>141</v>
      </c>
      <c r="O2416" s="125">
        <v>221.25</v>
      </c>
      <c r="P2416" s="125">
        <v>44.25</v>
      </c>
      <c r="Q2416" s="125" t="s">
        <v>283</v>
      </c>
      <c r="R2416" s="125">
        <v>9918.44</v>
      </c>
      <c r="S2416" s="125" t="s">
        <v>275</v>
      </c>
      <c r="T2416" s="125" t="s">
        <v>270</v>
      </c>
    </row>
    <row r="2417" spans="1:20">
      <c r="A2417" s="101">
        <v>43818</v>
      </c>
      <c r="B2417" s="125">
        <v>42022190</v>
      </c>
      <c r="C2417" s="125" t="s">
        <v>6265</v>
      </c>
      <c r="D2417" s="125" t="s">
        <v>270</v>
      </c>
      <c r="E2417" s="125" t="s">
        <v>270</v>
      </c>
      <c r="F2417" s="125" t="s">
        <v>4236</v>
      </c>
      <c r="G2417" s="125" t="s">
        <v>408</v>
      </c>
      <c r="H2417" s="125" t="s">
        <v>1911</v>
      </c>
      <c r="I2417" s="125">
        <v>975.39</v>
      </c>
      <c r="J2417" s="125">
        <v>45</v>
      </c>
      <c r="K2417" s="125" t="s">
        <v>137</v>
      </c>
      <c r="L2417" s="125">
        <v>21.68</v>
      </c>
      <c r="M2417" s="125">
        <v>45</v>
      </c>
      <c r="N2417" s="125" t="s">
        <v>141</v>
      </c>
      <c r="O2417" s="125">
        <v>1077.75</v>
      </c>
      <c r="P2417" s="125">
        <v>23.95</v>
      </c>
      <c r="Q2417" s="125" t="s">
        <v>142</v>
      </c>
      <c r="R2417" s="125">
        <v>68960.41</v>
      </c>
      <c r="S2417" s="125" t="s">
        <v>275</v>
      </c>
      <c r="T2417" s="125" t="s">
        <v>270</v>
      </c>
    </row>
    <row r="2418" spans="1:20">
      <c r="A2418" s="101">
        <v>43818</v>
      </c>
      <c r="B2418" s="125">
        <v>42022190</v>
      </c>
      <c r="C2418" s="125" t="s">
        <v>6266</v>
      </c>
      <c r="D2418" s="125" t="s">
        <v>270</v>
      </c>
      <c r="E2418" s="125" t="s">
        <v>270</v>
      </c>
      <c r="F2418" s="125" t="s">
        <v>4236</v>
      </c>
      <c r="G2418" s="125" t="s">
        <v>408</v>
      </c>
      <c r="H2418" s="125" t="s">
        <v>1911</v>
      </c>
      <c r="I2418" s="125">
        <v>993.27</v>
      </c>
      <c r="J2418" s="125">
        <v>50</v>
      </c>
      <c r="K2418" s="125" t="s">
        <v>137</v>
      </c>
      <c r="L2418" s="125">
        <v>19.87</v>
      </c>
      <c r="M2418" s="125">
        <v>50</v>
      </c>
      <c r="N2418" s="125" t="s">
        <v>141</v>
      </c>
      <c r="O2418" s="125">
        <v>1097.5</v>
      </c>
      <c r="P2418" s="125">
        <v>21.95</v>
      </c>
      <c r="Q2418" s="125" t="s">
        <v>142</v>
      </c>
      <c r="R2418" s="125">
        <v>70224.11</v>
      </c>
      <c r="S2418" s="125" t="s">
        <v>275</v>
      </c>
      <c r="T2418" s="125" t="s">
        <v>270</v>
      </c>
    </row>
    <row r="2419" spans="1:20">
      <c r="A2419" s="101">
        <v>43818</v>
      </c>
      <c r="B2419" s="125">
        <v>42022190</v>
      </c>
      <c r="C2419" s="125" t="s">
        <v>6267</v>
      </c>
      <c r="D2419" s="125" t="s">
        <v>270</v>
      </c>
      <c r="E2419" s="125" t="s">
        <v>270</v>
      </c>
      <c r="F2419" s="125" t="s">
        <v>4236</v>
      </c>
      <c r="G2419" s="125" t="s">
        <v>408</v>
      </c>
      <c r="H2419" s="125" t="s">
        <v>1911</v>
      </c>
      <c r="I2419" s="125">
        <v>733.07</v>
      </c>
      <c r="J2419" s="125">
        <v>30</v>
      </c>
      <c r="K2419" s="125" t="s">
        <v>137</v>
      </c>
      <c r="L2419" s="125">
        <v>24.44</v>
      </c>
      <c r="M2419" s="125">
        <v>30</v>
      </c>
      <c r="N2419" s="125" t="s">
        <v>141</v>
      </c>
      <c r="O2419" s="125">
        <v>810</v>
      </c>
      <c r="P2419" s="125">
        <v>27</v>
      </c>
      <c r="Q2419" s="125" t="s">
        <v>142</v>
      </c>
      <c r="R2419" s="125">
        <v>51828.28</v>
      </c>
      <c r="S2419" s="125" t="s">
        <v>275</v>
      </c>
      <c r="T2419" s="125" t="s">
        <v>270</v>
      </c>
    </row>
    <row r="2420" spans="1:20">
      <c r="A2420" s="101">
        <v>43818</v>
      </c>
      <c r="B2420" s="125">
        <v>42022190</v>
      </c>
      <c r="C2420" s="125" t="s">
        <v>4249</v>
      </c>
      <c r="D2420" s="125" t="s">
        <v>270</v>
      </c>
      <c r="E2420" s="125" t="s">
        <v>270</v>
      </c>
      <c r="F2420" s="125" t="s">
        <v>4225</v>
      </c>
      <c r="G2420" s="125" t="s">
        <v>285</v>
      </c>
      <c r="H2420" s="125" t="s">
        <v>286</v>
      </c>
      <c r="I2420" s="125">
        <v>19638.669999999998</v>
      </c>
      <c r="J2420" s="125">
        <v>693</v>
      </c>
      <c r="K2420" s="125" t="s">
        <v>137</v>
      </c>
      <c r="L2420" s="125">
        <v>28.34</v>
      </c>
      <c r="M2420" s="125">
        <v>693</v>
      </c>
      <c r="N2420" s="125" t="s">
        <v>141</v>
      </c>
      <c r="O2420" s="125">
        <v>19639.599999999999</v>
      </c>
      <c r="P2420" s="125">
        <v>28.34</v>
      </c>
      <c r="Q2420" s="125" t="s">
        <v>283</v>
      </c>
      <c r="R2420" s="125">
        <v>1388453.83</v>
      </c>
      <c r="S2420" s="125" t="s">
        <v>275</v>
      </c>
      <c r="T2420" s="125" t="s">
        <v>270</v>
      </c>
    </row>
    <row r="2421" spans="1:20">
      <c r="A2421" s="101">
        <v>43818</v>
      </c>
      <c r="B2421" s="125">
        <v>42022190</v>
      </c>
      <c r="C2421" s="125" t="s">
        <v>6268</v>
      </c>
      <c r="D2421" s="125" t="s">
        <v>270</v>
      </c>
      <c r="E2421" s="125" t="s">
        <v>270</v>
      </c>
      <c r="F2421" s="125" t="s">
        <v>4236</v>
      </c>
      <c r="G2421" s="125" t="s">
        <v>4228</v>
      </c>
      <c r="H2421" s="125" t="s">
        <v>4277</v>
      </c>
      <c r="I2421" s="125">
        <v>154.77000000000001</v>
      </c>
      <c r="J2421" s="125">
        <v>5</v>
      </c>
      <c r="K2421" s="125" t="s">
        <v>137</v>
      </c>
      <c r="L2421" s="125">
        <v>30.95</v>
      </c>
      <c r="M2421" s="125">
        <v>5</v>
      </c>
      <c r="N2421" s="125" t="s">
        <v>141</v>
      </c>
      <c r="O2421" s="125">
        <v>221.25</v>
      </c>
      <c r="P2421" s="125">
        <v>44.25</v>
      </c>
      <c r="Q2421" s="125" t="s">
        <v>283</v>
      </c>
      <c r="R2421" s="125">
        <v>10942.04</v>
      </c>
      <c r="S2421" s="125" t="s">
        <v>275</v>
      </c>
      <c r="T2421" s="125" t="s">
        <v>270</v>
      </c>
    </row>
    <row r="2422" spans="1:20">
      <c r="A2422" s="101">
        <v>43818</v>
      </c>
      <c r="B2422" s="125">
        <v>42022190</v>
      </c>
      <c r="C2422" s="125" t="s">
        <v>6269</v>
      </c>
      <c r="D2422" s="125" t="s">
        <v>270</v>
      </c>
      <c r="E2422" s="125" t="s">
        <v>270</v>
      </c>
      <c r="F2422" s="125" t="s">
        <v>4236</v>
      </c>
      <c r="G2422" s="125" t="s">
        <v>277</v>
      </c>
      <c r="H2422" s="125" t="s">
        <v>3909</v>
      </c>
      <c r="I2422" s="125">
        <v>4384.67</v>
      </c>
      <c r="J2422" s="125">
        <v>461</v>
      </c>
      <c r="K2422" s="125" t="s">
        <v>137</v>
      </c>
      <c r="L2422" s="125">
        <v>9.51</v>
      </c>
      <c r="M2422" s="125">
        <v>461</v>
      </c>
      <c r="N2422" s="125" t="s">
        <v>141</v>
      </c>
      <c r="O2422" s="125">
        <v>4384.1099999999997</v>
      </c>
      <c r="P2422" s="125">
        <v>9.51</v>
      </c>
      <c r="Q2422" s="125" t="s">
        <v>283</v>
      </c>
      <c r="R2422" s="125">
        <v>309995.86</v>
      </c>
      <c r="S2422" s="125" t="s">
        <v>275</v>
      </c>
      <c r="T2422" s="125" t="s">
        <v>270</v>
      </c>
    </row>
    <row r="2423" spans="1:20">
      <c r="A2423" s="101">
        <v>43818</v>
      </c>
      <c r="B2423" s="125">
        <v>42022190</v>
      </c>
      <c r="C2423" s="125" t="s">
        <v>6270</v>
      </c>
      <c r="D2423" s="125" t="s">
        <v>270</v>
      </c>
      <c r="E2423" s="125" t="s">
        <v>270</v>
      </c>
      <c r="F2423" s="125" t="s">
        <v>4236</v>
      </c>
      <c r="G2423" s="125" t="s">
        <v>5662</v>
      </c>
      <c r="H2423" s="125" t="s">
        <v>5663</v>
      </c>
      <c r="I2423" s="125">
        <v>282.22000000000003</v>
      </c>
      <c r="J2423" s="125">
        <v>10</v>
      </c>
      <c r="K2423" s="125" t="s">
        <v>137</v>
      </c>
      <c r="L2423" s="125">
        <v>28.22</v>
      </c>
      <c r="M2423" s="125">
        <v>10</v>
      </c>
      <c r="N2423" s="125" t="s">
        <v>141</v>
      </c>
      <c r="O2423" s="125">
        <v>256.3</v>
      </c>
      <c r="P2423" s="125">
        <v>25.63</v>
      </c>
      <c r="Q2423" s="125" t="s">
        <v>142</v>
      </c>
      <c r="R2423" s="125">
        <v>19952.96</v>
      </c>
      <c r="S2423" s="125" t="s">
        <v>275</v>
      </c>
      <c r="T2423" s="125" t="s">
        <v>270</v>
      </c>
    </row>
    <row r="2424" spans="1:20">
      <c r="A2424" s="101">
        <v>43818</v>
      </c>
      <c r="B2424" s="125">
        <v>42022190</v>
      </c>
      <c r="C2424" s="125" t="s">
        <v>6271</v>
      </c>
      <c r="D2424" s="125" t="s">
        <v>270</v>
      </c>
      <c r="E2424" s="125" t="s">
        <v>270</v>
      </c>
      <c r="F2424" s="125" t="s">
        <v>4236</v>
      </c>
      <c r="G2424" s="125" t="s">
        <v>5662</v>
      </c>
      <c r="H2424" s="125" t="s">
        <v>5663</v>
      </c>
      <c r="I2424" s="125">
        <v>127.95</v>
      </c>
      <c r="J2424" s="125">
        <v>5</v>
      </c>
      <c r="K2424" s="125" t="s">
        <v>137</v>
      </c>
      <c r="L2424" s="125">
        <v>25.59</v>
      </c>
      <c r="M2424" s="125">
        <v>5</v>
      </c>
      <c r="N2424" s="125" t="s">
        <v>141</v>
      </c>
      <c r="O2424" s="125">
        <v>116.2</v>
      </c>
      <c r="P2424" s="125">
        <v>23.24</v>
      </c>
      <c r="Q2424" s="125" t="s">
        <v>142</v>
      </c>
      <c r="R2424" s="125">
        <v>9046.17</v>
      </c>
      <c r="S2424" s="125" t="s">
        <v>275</v>
      </c>
      <c r="T2424" s="125" t="s">
        <v>270</v>
      </c>
    </row>
    <row r="2425" spans="1:20">
      <c r="A2425" s="101">
        <v>43818</v>
      </c>
      <c r="B2425" s="125">
        <v>42022190</v>
      </c>
      <c r="C2425" s="125" t="s">
        <v>6272</v>
      </c>
      <c r="D2425" s="125" t="s">
        <v>270</v>
      </c>
      <c r="E2425" s="125" t="s">
        <v>270</v>
      </c>
      <c r="F2425" s="125" t="s">
        <v>4236</v>
      </c>
      <c r="G2425" s="125" t="s">
        <v>333</v>
      </c>
      <c r="H2425" s="125" t="s">
        <v>641</v>
      </c>
      <c r="I2425" s="125">
        <v>642.80999999999995</v>
      </c>
      <c r="J2425" s="125">
        <v>7</v>
      </c>
      <c r="K2425" s="125" t="s">
        <v>137</v>
      </c>
      <c r="L2425" s="125">
        <v>91.83</v>
      </c>
      <c r="M2425" s="125">
        <v>7</v>
      </c>
      <c r="N2425" s="125" t="s">
        <v>141</v>
      </c>
      <c r="O2425" s="125">
        <v>428.54</v>
      </c>
      <c r="P2425" s="125">
        <v>61.22</v>
      </c>
      <c r="Q2425" s="125" t="s">
        <v>283</v>
      </c>
      <c r="R2425" s="125">
        <v>45446.720000000001</v>
      </c>
      <c r="S2425" s="125" t="s">
        <v>275</v>
      </c>
      <c r="T2425" s="125" t="s">
        <v>270</v>
      </c>
    </row>
    <row r="2426" spans="1:20">
      <c r="A2426" s="101">
        <v>43818</v>
      </c>
      <c r="B2426" s="125">
        <v>42022190</v>
      </c>
      <c r="C2426" s="125" t="s">
        <v>6273</v>
      </c>
      <c r="D2426" s="125" t="s">
        <v>270</v>
      </c>
      <c r="E2426" s="125" t="s">
        <v>270</v>
      </c>
      <c r="F2426" s="125" t="s">
        <v>4236</v>
      </c>
      <c r="G2426" s="125" t="s">
        <v>4228</v>
      </c>
      <c r="H2426" s="125" t="s">
        <v>6234</v>
      </c>
      <c r="I2426" s="125">
        <v>130</v>
      </c>
      <c r="J2426" s="125">
        <v>10</v>
      </c>
      <c r="K2426" s="125" t="s">
        <v>137</v>
      </c>
      <c r="L2426" s="125">
        <v>13</v>
      </c>
      <c r="M2426" s="125">
        <v>10</v>
      </c>
      <c r="N2426" s="125" t="s">
        <v>141</v>
      </c>
      <c r="O2426" s="125">
        <v>130</v>
      </c>
      <c r="P2426" s="125">
        <v>13</v>
      </c>
      <c r="Q2426" s="125" t="s">
        <v>283</v>
      </c>
      <c r="R2426" s="125">
        <v>9191</v>
      </c>
      <c r="S2426" s="125" t="s">
        <v>275</v>
      </c>
      <c r="T2426" s="125" t="s">
        <v>270</v>
      </c>
    </row>
    <row r="2427" spans="1:20">
      <c r="A2427" s="101">
        <v>43818</v>
      </c>
      <c r="B2427" s="125">
        <v>42022190</v>
      </c>
      <c r="C2427" s="125" t="s">
        <v>6274</v>
      </c>
      <c r="D2427" s="125" t="s">
        <v>270</v>
      </c>
      <c r="E2427" s="125" t="s">
        <v>270</v>
      </c>
      <c r="F2427" s="125" t="s">
        <v>4236</v>
      </c>
      <c r="G2427" s="125" t="s">
        <v>4228</v>
      </c>
      <c r="H2427" s="125" t="s">
        <v>6234</v>
      </c>
      <c r="I2427" s="125">
        <v>80</v>
      </c>
      <c r="J2427" s="125">
        <v>10</v>
      </c>
      <c r="K2427" s="125" t="s">
        <v>137</v>
      </c>
      <c r="L2427" s="125">
        <v>8</v>
      </c>
      <c r="M2427" s="125">
        <v>10</v>
      </c>
      <c r="N2427" s="125" t="s">
        <v>141</v>
      </c>
      <c r="O2427" s="125">
        <v>130</v>
      </c>
      <c r="P2427" s="125">
        <v>13</v>
      </c>
      <c r="Q2427" s="125" t="s">
        <v>283</v>
      </c>
      <c r="R2427" s="125">
        <v>5656</v>
      </c>
      <c r="S2427" s="125" t="s">
        <v>275</v>
      </c>
      <c r="T2427" s="125" t="s">
        <v>270</v>
      </c>
    </row>
    <row r="2428" spans="1:20">
      <c r="A2428" s="101">
        <v>43818</v>
      </c>
      <c r="B2428" s="125">
        <v>42022190</v>
      </c>
      <c r="C2428" s="125" t="s">
        <v>6275</v>
      </c>
      <c r="D2428" s="125" t="s">
        <v>270</v>
      </c>
      <c r="E2428" s="125" t="s">
        <v>270</v>
      </c>
      <c r="F2428" s="125" t="s">
        <v>4236</v>
      </c>
      <c r="G2428" s="125" t="s">
        <v>4228</v>
      </c>
      <c r="H2428" s="125" t="s">
        <v>6234</v>
      </c>
      <c r="I2428" s="125">
        <v>280</v>
      </c>
      <c r="J2428" s="125">
        <v>20</v>
      </c>
      <c r="K2428" s="125" t="s">
        <v>137</v>
      </c>
      <c r="L2428" s="125">
        <v>14</v>
      </c>
      <c r="M2428" s="125">
        <v>20</v>
      </c>
      <c r="N2428" s="125" t="s">
        <v>141</v>
      </c>
      <c r="O2428" s="125">
        <v>280</v>
      </c>
      <c r="P2428" s="125">
        <v>14</v>
      </c>
      <c r="Q2428" s="125" t="s">
        <v>283</v>
      </c>
      <c r="R2428" s="125">
        <v>19796</v>
      </c>
      <c r="S2428" s="125" t="s">
        <v>275</v>
      </c>
      <c r="T2428" s="125" t="s">
        <v>270</v>
      </c>
    </row>
    <row r="2429" spans="1:20">
      <c r="A2429" s="101">
        <v>43818</v>
      </c>
      <c r="B2429" s="125">
        <v>42022190</v>
      </c>
      <c r="C2429" s="125" t="s">
        <v>6276</v>
      </c>
      <c r="D2429" s="125" t="s">
        <v>270</v>
      </c>
      <c r="E2429" s="125" t="s">
        <v>270</v>
      </c>
      <c r="F2429" s="125" t="s">
        <v>4236</v>
      </c>
      <c r="G2429" s="125" t="s">
        <v>304</v>
      </c>
      <c r="H2429" s="125" t="s">
        <v>4256</v>
      </c>
      <c r="I2429" s="125">
        <v>612.27</v>
      </c>
      <c r="J2429" s="125">
        <v>15</v>
      </c>
      <c r="K2429" s="125" t="s">
        <v>137</v>
      </c>
      <c r="L2429" s="125">
        <v>40.82</v>
      </c>
      <c r="M2429" s="125">
        <v>15</v>
      </c>
      <c r="N2429" s="125" t="s">
        <v>141</v>
      </c>
      <c r="O2429" s="125">
        <v>618.75</v>
      </c>
      <c r="P2429" s="125">
        <v>41.25</v>
      </c>
      <c r="Q2429" s="125" t="s">
        <v>142</v>
      </c>
      <c r="R2429" s="125">
        <v>43287.76</v>
      </c>
      <c r="S2429" s="125" t="s">
        <v>275</v>
      </c>
      <c r="T2429" s="125" t="s">
        <v>270</v>
      </c>
    </row>
    <row r="2430" spans="1:20">
      <c r="A2430" s="101">
        <v>43818</v>
      </c>
      <c r="B2430" s="125">
        <v>42022190</v>
      </c>
      <c r="C2430" s="125" t="s">
        <v>6277</v>
      </c>
      <c r="D2430" s="125" t="s">
        <v>270</v>
      </c>
      <c r="E2430" s="125" t="s">
        <v>270</v>
      </c>
      <c r="F2430" s="125" t="s">
        <v>4236</v>
      </c>
      <c r="G2430" s="125" t="s">
        <v>304</v>
      </c>
      <c r="H2430" s="125" t="s">
        <v>4256</v>
      </c>
      <c r="I2430" s="125">
        <v>1964.72</v>
      </c>
      <c r="J2430" s="125">
        <v>110</v>
      </c>
      <c r="K2430" s="125" t="s">
        <v>137</v>
      </c>
      <c r="L2430" s="125">
        <v>17.86</v>
      </c>
      <c r="M2430" s="125">
        <v>110</v>
      </c>
      <c r="N2430" s="125" t="s">
        <v>141</v>
      </c>
      <c r="O2430" s="125">
        <v>1985.5</v>
      </c>
      <c r="P2430" s="125">
        <v>18.05</v>
      </c>
      <c r="Q2430" s="125" t="s">
        <v>142</v>
      </c>
      <c r="R2430" s="125">
        <v>138905.70000000001</v>
      </c>
      <c r="S2430" s="125" t="s">
        <v>275</v>
      </c>
      <c r="T2430" s="125" t="s">
        <v>270</v>
      </c>
    </row>
    <row r="2431" spans="1:20">
      <c r="A2431" s="101">
        <v>43818</v>
      </c>
      <c r="B2431" s="125">
        <v>42022190</v>
      </c>
      <c r="C2431" s="125" t="s">
        <v>6278</v>
      </c>
      <c r="D2431" s="125" t="s">
        <v>270</v>
      </c>
      <c r="E2431" s="125" t="s">
        <v>270</v>
      </c>
      <c r="F2431" s="125" t="s">
        <v>4236</v>
      </c>
      <c r="G2431" s="125" t="s">
        <v>4228</v>
      </c>
      <c r="H2431" s="125" t="s">
        <v>4277</v>
      </c>
      <c r="I2431" s="125">
        <v>30.25</v>
      </c>
      <c r="J2431" s="125">
        <v>1</v>
      </c>
      <c r="K2431" s="125" t="s">
        <v>137</v>
      </c>
      <c r="L2431" s="125">
        <v>30.25</v>
      </c>
      <c r="M2431" s="125">
        <v>1</v>
      </c>
      <c r="N2431" s="125" t="s">
        <v>141</v>
      </c>
      <c r="O2431" s="125">
        <v>30.3</v>
      </c>
      <c r="P2431" s="125">
        <v>30.3</v>
      </c>
      <c r="Q2431" s="125" t="s">
        <v>283</v>
      </c>
      <c r="R2431" s="125">
        <v>2138.9699999999998</v>
      </c>
      <c r="S2431" s="125" t="s">
        <v>275</v>
      </c>
      <c r="T2431" s="125" t="s">
        <v>270</v>
      </c>
    </row>
    <row r="2432" spans="1:20">
      <c r="A2432" s="101">
        <v>43818</v>
      </c>
      <c r="B2432" s="125">
        <v>42022190</v>
      </c>
      <c r="C2432" s="125" t="s">
        <v>6279</v>
      </c>
      <c r="D2432" s="125" t="s">
        <v>270</v>
      </c>
      <c r="E2432" s="125" t="s">
        <v>270</v>
      </c>
      <c r="F2432" s="125" t="s">
        <v>4236</v>
      </c>
      <c r="G2432" s="125" t="s">
        <v>4228</v>
      </c>
      <c r="H2432" s="125" t="s">
        <v>4277</v>
      </c>
      <c r="I2432" s="125">
        <v>191.96</v>
      </c>
      <c r="J2432" s="125">
        <v>5</v>
      </c>
      <c r="K2432" s="125" t="s">
        <v>137</v>
      </c>
      <c r="L2432" s="125">
        <v>38.39</v>
      </c>
      <c r="M2432" s="125">
        <v>5</v>
      </c>
      <c r="N2432" s="125" t="s">
        <v>141</v>
      </c>
      <c r="O2432" s="125">
        <v>221.25</v>
      </c>
      <c r="P2432" s="125">
        <v>44.25</v>
      </c>
      <c r="Q2432" s="125" t="s">
        <v>283</v>
      </c>
      <c r="R2432" s="125">
        <v>13571.67</v>
      </c>
      <c r="S2432" s="125" t="s">
        <v>275</v>
      </c>
      <c r="T2432" s="125" t="s">
        <v>270</v>
      </c>
    </row>
    <row r="2433" spans="1:20">
      <c r="A2433" s="101">
        <v>43818</v>
      </c>
      <c r="B2433" s="125">
        <v>42022190</v>
      </c>
      <c r="C2433" s="125" t="s">
        <v>6280</v>
      </c>
      <c r="D2433" s="125" t="s">
        <v>270</v>
      </c>
      <c r="E2433" s="125" t="s">
        <v>270</v>
      </c>
      <c r="F2433" s="125" t="s">
        <v>4236</v>
      </c>
      <c r="G2433" s="125" t="s">
        <v>4228</v>
      </c>
      <c r="H2433" s="125" t="s">
        <v>4277</v>
      </c>
      <c r="I2433" s="125">
        <v>326.31</v>
      </c>
      <c r="J2433" s="125">
        <v>8</v>
      </c>
      <c r="K2433" s="125" t="s">
        <v>137</v>
      </c>
      <c r="L2433" s="125">
        <v>40.79</v>
      </c>
      <c r="M2433" s="125">
        <v>8</v>
      </c>
      <c r="N2433" s="125" t="s">
        <v>141</v>
      </c>
      <c r="O2433" s="125">
        <v>326.8</v>
      </c>
      <c r="P2433" s="125">
        <v>40.85</v>
      </c>
      <c r="Q2433" s="125" t="s">
        <v>283</v>
      </c>
      <c r="R2433" s="125">
        <v>23070.09</v>
      </c>
      <c r="S2433" s="125" t="s">
        <v>275</v>
      </c>
      <c r="T2433" s="125" t="s">
        <v>270</v>
      </c>
    </row>
    <row r="2434" spans="1:20">
      <c r="A2434" s="101">
        <v>43818</v>
      </c>
      <c r="B2434" s="125">
        <v>42022190</v>
      </c>
      <c r="C2434" s="125" t="s">
        <v>6281</v>
      </c>
      <c r="D2434" s="125" t="s">
        <v>270</v>
      </c>
      <c r="E2434" s="125" t="s">
        <v>270</v>
      </c>
      <c r="F2434" s="125" t="s">
        <v>4236</v>
      </c>
      <c r="G2434" s="125" t="s">
        <v>4228</v>
      </c>
      <c r="H2434" s="125" t="s">
        <v>4277</v>
      </c>
      <c r="I2434" s="125">
        <v>88.67</v>
      </c>
      <c r="J2434" s="125">
        <v>4</v>
      </c>
      <c r="K2434" s="125" t="s">
        <v>137</v>
      </c>
      <c r="L2434" s="125">
        <v>22.17</v>
      </c>
      <c r="M2434" s="125">
        <v>4</v>
      </c>
      <c r="N2434" s="125" t="s">
        <v>141</v>
      </c>
      <c r="O2434" s="125">
        <v>129</v>
      </c>
      <c r="P2434" s="125">
        <v>32.25</v>
      </c>
      <c r="Q2434" s="125" t="s">
        <v>283</v>
      </c>
      <c r="R2434" s="125">
        <v>6268.77</v>
      </c>
      <c r="S2434" s="125" t="s">
        <v>275</v>
      </c>
      <c r="T2434" s="125" t="s">
        <v>270</v>
      </c>
    </row>
    <row r="2435" spans="1:20">
      <c r="A2435" s="101">
        <v>43818</v>
      </c>
      <c r="B2435" s="125">
        <v>42022190</v>
      </c>
      <c r="C2435" s="125" t="s">
        <v>6282</v>
      </c>
      <c r="D2435" s="125" t="s">
        <v>270</v>
      </c>
      <c r="E2435" s="125" t="s">
        <v>270</v>
      </c>
      <c r="F2435" s="125" t="s">
        <v>4236</v>
      </c>
      <c r="G2435" s="125" t="s">
        <v>4228</v>
      </c>
      <c r="H2435" s="125" t="s">
        <v>4277</v>
      </c>
      <c r="I2435" s="125">
        <v>402.15</v>
      </c>
      <c r="J2435" s="125">
        <v>9</v>
      </c>
      <c r="K2435" s="125" t="s">
        <v>137</v>
      </c>
      <c r="L2435" s="125">
        <v>44.68</v>
      </c>
      <c r="M2435" s="125">
        <v>9</v>
      </c>
      <c r="N2435" s="125" t="s">
        <v>141</v>
      </c>
      <c r="O2435" s="125">
        <v>402.75</v>
      </c>
      <c r="P2435" s="125">
        <v>44.75</v>
      </c>
      <c r="Q2435" s="125" t="s">
        <v>283</v>
      </c>
      <c r="R2435" s="125">
        <v>28431.72</v>
      </c>
      <c r="S2435" s="125" t="s">
        <v>275</v>
      </c>
      <c r="T2435" s="125" t="s">
        <v>270</v>
      </c>
    </row>
    <row r="2436" spans="1:20">
      <c r="A2436" s="101">
        <v>43818</v>
      </c>
      <c r="B2436" s="125">
        <v>42022190</v>
      </c>
      <c r="C2436" s="125" t="s">
        <v>6283</v>
      </c>
      <c r="D2436" s="125" t="s">
        <v>270</v>
      </c>
      <c r="E2436" s="125" t="s">
        <v>270</v>
      </c>
      <c r="F2436" s="125" t="s">
        <v>4236</v>
      </c>
      <c r="G2436" s="125" t="s">
        <v>277</v>
      </c>
      <c r="H2436" s="125" t="s">
        <v>3363</v>
      </c>
      <c r="I2436" s="125">
        <v>1103.25</v>
      </c>
      <c r="J2436" s="125">
        <v>50</v>
      </c>
      <c r="K2436" s="125" t="s">
        <v>137</v>
      </c>
      <c r="L2436" s="125">
        <v>22.06</v>
      </c>
      <c r="M2436" s="125">
        <v>50</v>
      </c>
      <c r="N2436" s="125" t="s">
        <v>141</v>
      </c>
      <c r="O2436" s="125">
        <v>935</v>
      </c>
      <c r="P2436" s="125">
        <v>18.7</v>
      </c>
      <c r="Q2436" s="125" t="s">
        <v>142</v>
      </c>
      <c r="R2436" s="125">
        <v>78000</v>
      </c>
      <c r="S2436" s="125" t="s">
        <v>275</v>
      </c>
      <c r="T2436" s="125" t="s">
        <v>270</v>
      </c>
    </row>
    <row r="2437" spans="1:20">
      <c r="A2437" s="101">
        <v>43818</v>
      </c>
      <c r="B2437" s="125">
        <v>42022190</v>
      </c>
      <c r="C2437" s="125" t="s">
        <v>6284</v>
      </c>
      <c r="D2437" s="125" t="s">
        <v>270</v>
      </c>
      <c r="E2437" s="125" t="s">
        <v>270</v>
      </c>
      <c r="F2437" s="125" t="s">
        <v>4236</v>
      </c>
      <c r="G2437" s="125" t="s">
        <v>277</v>
      </c>
      <c r="H2437" s="125" t="s">
        <v>3363</v>
      </c>
      <c r="I2437" s="125">
        <v>1159.83</v>
      </c>
      <c r="J2437" s="125">
        <v>80</v>
      </c>
      <c r="K2437" s="125" t="s">
        <v>137</v>
      </c>
      <c r="L2437" s="125">
        <v>14.5</v>
      </c>
      <c r="M2437" s="125">
        <v>80</v>
      </c>
      <c r="N2437" s="125" t="s">
        <v>141</v>
      </c>
      <c r="O2437" s="125">
        <v>976.8</v>
      </c>
      <c r="P2437" s="125">
        <v>12.21</v>
      </c>
      <c r="Q2437" s="125" t="s">
        <v>142</v>
      </c>
      <c r="R2437" s="125">
        <v>82000</v>
      </c>
      <c r="S2437" s="125" t="s">
        <v>275</v>
      </c>
      <c r="T2437" s="125" t="s">
        <v>270</v>
      </c>
    </row>
    <row r="2438" spans="1:20">
      <c r="A2438" s="101">
        <v>43818</v>
      </c>
      <c r="B2438" s="125">
        <v>42022190</v>
      </c>
      <c r="C2438" s="125" t="s">
        <v>6285</v>
      </c>
      <c r="D2438" s="125" t="s">
        <v>270</v>
      </c>
      <c r="E2438" s="125" t="s">
        <v>270</v>
      </c>
      <c r="F2438" s="125" t="s">
        <v>4236</v>
      </c>
      <c r="G2438" s="125" t="s">
        <v>605</v>
      </c>
      <c r="H2438" s="125" t="s">
        <v>1095</v>
      </c>
      <c r="I2438" s="125">
        <v>13.22</v>
      </c>
      <c r="J2438" s="125">
        <v>1</v>
      </c>
      <c r="K2438" s="125" t="s">
        <v>137</v>
      </c>
      <c r="L2438" s="125">
        <v>13.22</v>
      </c>
      <c r="M2438" s="125">
        <v>1</v>
      </c>
      <c r="N2438" s="125" t="s">
        <v>141</v>
      </c>
      <c r="O2438" s="125">
        <v>22</v>
      </c>
      <c r="P2438" s="125">
        <v>22</v>
      </c>
      <c r="Q2438" s="125" t="s">
        <v>607</v>
      </c>
      <c r="R2438" s="125">
        <v>934.45</v>
      </c>
      <c r="S2438" s="125" t="s">
        <v>275</v>
      </c>
      <c r="T2438" s="125" t="s">
        <v>270</v>
      </c>
    </row>
    <row r="2439" spans="1:20">
      <c r="A2439" s="101">
        <v>43818</v>
      </c>
      <c r="B2439" s="125">
        <v>42022190</v>
      </c>
      <c r="C2439" s="125" t="s">
        <v>6286</v>
      </c>
      <c r="D2439" s="125" t="s">
        <v>270</v>
      </c>
      <c r="E2439" s="125" t="s">
        <v>270</v>
      </c>
      <c r="F2439" s="125" t="s">
        <v>4236</v>
      </c>
      <c r="G2439" s="125" t="s">
        <v>605</v>
      </c>
      <c r="H2439" s="125" t="s">
        <v>1095</v>
      </c>
      <c r="I2439" s="125">
        <v>234.3</v>
      </c>
      <c r="J2439" s="125">
        <v>13</v>
      </c>
      <c r="K2439" s="125" t="s">
        <v>137</v>
      </c>
      <c r="L2439" s="125">
        <v>18.02</v>
      </c>
      <c r="M2439" s="125">
        <v>13</v>
      </c>
      <c r="N2439" s="125" t="s">
        <v>141</v>
      </c>
      <c r="O2439" s="125">
        <v>390</v>
      </c>
      <c r="P2439" s="125">
        <v>30</v>
      </c>
      <c r="Q2439" s="125" t="s">
        <v>607</v>
      </c>
      <c r="R2439" s="125">
        <v>16565.23</v>
      </c>
      <c r="S2439" s="125" t="s">
        <v>275</v>
      </c>
      <c r="T2439" s="125" t="s">
        <v>270</v>
      </c>
    </row>
    <row r="2440" spans="1:20">
      <c r="A2440" s="101">
        <v>43818</v>
      </c>
      <c r="B2440" s="125">
        <v>42022190</v>
      </c>
      <c r="C2440" s="125" t="s">
        <v>6287</v>
      </c>
      <c r="D2440" s="125" t="s">
        <v>270</v>
      </c>
      <c r="E2440" s="125" t="s">
        <v>270</v>
      </c>
      <c r="F2440" s="125" t="s">
        <v>4236</v>
      </c>
      <c r="G2440" s="125" t="s">
        <v>605</v>
      </c>
      <c r="H2440" s="125" t="s">
        <v>1095</v>
      </c>
      <c r="I2440" s="125">
        <v>28.84</v>
      </c>
      <c r="J2440" s="125">
        <v>3</v>
      </c>
      <c r="K2440" s="125" t="s">
        <v>137</v>
      </c>
      <c r="L2440" s="125">
        <v>9.61</v>
      </c>
      <c r="M2440" s="125">
        <v>3</v>
      </c>
      <c r="N2440" s="125" t="s">
        <v>141</v>
      </c>
      <c r="O2440" s="125">
        <v>60</v>
      </c>
      <c r="P2440" s="125">
        <v>20</v>
      </c>
      <c r="Q2440" s="125" t="s">
        <v>607</v>
      </c>
      <c r="R2440" s="125">
        <v>2038.79</v>
      </c>
      <c r="S2440" s="125" t="s">
        <v>275</v>
      </c>
      <c r="T2440" s="125" t="s">
        <v>270</v>
      </c>
    </row>
    <row r="2441" spans="1:20">
      <c r="A2441" s="101">
        <v>43818</v>
      </c>
      <c r="B2441" s="125">
        <v>42022190</v>
      </c>
      <c r="C2441" s="125" t="s">
        <v>6288</v>
      </c>
      <c r="D2441" s="125" t="s">
        <v>270</v>
      </c>
      <c r="E2441" s="125" t="s">
        <v>270</v>
      </c>
      <c r="F2441" s="125" t="s">
        <v>4236</v>
      </c>
      <c r="G2441" s="125" t="s">
        <v>277</v>
      </c>
      <c r="H2441" s="125" t="s">
        <v>2653</v>
      </c>
      <c r="I2441" s="125">
        <v>10690.24</v>
      </c>
      <c r="J2441" s="125">
        <v>210</v>
      </c>
      <c r="K2441" s="125" t="s">
        <v>137</v>
      </c>
      <c r="L2441" s="125">
        <v>50.91</v>
      </c>
      <c r="M2441" s="125">
        <v>210</v>
      </c>
      <c r="N2441" s="125" t="s">
        <v>141</v>
      </c>
      <c r="O2441" s="125">
        <v>10691.1</v>
      </c>
      <c r="P2441" s="125">
        <v>50.91</v>
      </c>
      <c r="Q2441" s="125" t="s">
        <v>283</v>
      </c>
      <c r="R2441" s="125">
        <v>755800.25</v>
      </c>
      <c r="S2441" s="125" t="s">
        <v>275</v>
      </c>
      <c r="T2441" s="125" t="s">
        <v>270</v>
      </c>
    </row>
    <row r="2442" spans="1:20">
      <c r="A2442" s="101">
        <v>43818</v>
      </c>
      <c r="B2442" s="125">
        <v>42022190</v>
      </c>
      <c r="C2442" s="125" t="s">
        <v>6289</v>
      </c>
      <c r="D2442" s="125" t="s">
        <v>270</v>
      </c>
      <c r="E2442" s="125" t="s">
        <v>270</v>
      </c>
      <c r="F2442" s="125" t="s">
        <v>4236</v>
      </c>
      <c r="G2442" s="125" t="s">
        <v>277</v>
      </c>
      <c r="H2442" s="125" t="s">
        <v>2653</v>
      </c>
      <c r="I2442" s="125">
        <v>876.76</v>
      </c>
      <c r="J2442" s="125">
        <v>50</v>
      </c>
      <c r="K2442" s="125" t="s">
        <v>137</v>
      </c>
      <c r="L2442" s="125">
        <v>17.54</v>
      </c>
      <c r="M2442" s="125">
        <v>50</v>
      </c>
      <c r="N2442" s="125" t="s">
        <v>141</v>
      </c>
      <c r="O2442" s="125">
        <v>851</v>
      </c>
      <c r="P2442" s="125">
        <v>17.02</v>
      </c>
      <c r="Q2442" s="125" t="s">
        <v>142</v>
      </c>
      <c r="R2442" s="125">
        <v>61986.74</v>
      </c>
      <c r="S2442" s="125" t="s">
        <v>275</v>
      </c>
      <c r="T2442" s="125" t="s">
        <v>270</v>
      </c>
    </row>
    <row r="2443" spans="1:20">
      <c r="A2443" s="101">
        <v>43818</v>
      </c>
      <c r="B2443" s="125">
        <v>42022190</v>
      </c>
      <c r="C2443" s="125" t="s">
        <v>6290</v>
      </c>
      <c r="D2443" s="125" t="s">
        <v>270</v>
      </c>
      <c r="E2443" s="125" t="s">
        <v>270</v>
      </c>
      <c r="F2443" s="125" t="s">
        <v>4236</v>
      </c>
      <c r="G2443" s="125" t="s">
        <v>277</v>
      </c>
      <c r="H2443" s="125" t="s">
        <v>2653</v>
      </c>
      <c r="I2443" s="125">
        <v>866.45</v>
      </c>
      <c r="J2443" s="125">
        <v>50</v>
      </c>
      <c r="K2443" s="125" t="s">
        <v>137</v>
      </c>
      <c r="L2443" s="125">
        <v>17.329999999999998</v>
      </c>
      <c r="M2443" s="125">
        <v>50</v>
      </c>
      <c r="N2443" s="125" t="s">
        <v>141</v>
      </c>
      <c r="O2443" s="125">
        <v>851</v>
      </c>
      <c r="P2443" s="125">
        <v>17.02</v>
      </c>
      <c r="Q2443" s="125" t="s">
        <v>142</v>
      </c>
      <c r="R2443" s="125">
        <v>61258.28</v>
      </c>
      <c r="S2443" s="125" t="s">
        <v>275</v>
      </c>
      <c r="T2443" s="125" t="s">
        <v>270</v>
      </c>
    </row>
    <row r="2444" spans="1:20">
      <c r="A2444" s="101">
        <v>43818</v>
      </c>
      <c r="B2444" s="125">
        <v>42022190</v>
      </c>
      <c r="C2444" s="125" t="s">
        <v>6291</v>
      </c>
      <c r="D2444" s="125" t="s">
        <v>270</v>
      </c>
      <c r="E2444" s="125" t="s">
        <v>270</v>
      </c>
      <c r="F2444" s="125" t="s">
        <v>4236</v>
      </c>
      <c r="G2444" s="125" t="s">
        <v>4237</v>
      </c>
      <c r="H2444" s="125" t="s">
        <v>6161</v>
      </c>
      <c r="I2444" s="125">
        <v>16997.62</v>
      </c>
      <c r="J2444" s="125">
        <v>710</v>
      </c>
      <c r="K2444" s="125" t="s">
        <v>137</v>
      </c>
      <c r="L2444" s="125">
        <v>23.94</v>
      </c>
      <c r="M2444" s="125">
        <v>710</v>
      </c>
      <c r="N2444" s="125" t="s">
        <v>141</v>
      </c>
      <c r="O2444" s="125">
        <v>16997.400000000001</v>
      </c>
      <c r="P2444" s="125">
        <v>23.94</v>
      </c>
      <c r="Q2444" s="125" t="s">
        <v>283</v>
      </c>
      <c r="R2444" s="125">
        <v>1201731.4099999999</v>
      </c>
      <c r="S2444" s="125" t="s">
        <v>275</v>
      </c>
      <c r="T2444" s="125" t="s">
        <v>270</v>
      </c>
    </row>
    <row r="2445" spans="1:20">
      <c r="A2445" s="101">
        <v>43818</v>
      </c>
      <c r="B2445" s="125">
        <v>42022190</v>
      </c>
      <c r="C2445" s="125" t="s">
        <v>6292</v>
      </c>
      <c r="D2445" s="125" t="s">
        <v>270</v>
      </c>
      <c r="E2445" s="125" t="s">
        <v>270</v>
      </c>
      <c r="F2445" s="125" t="s">
        <v>4236</v>
      </c>
      <c r="G2445" s="125" t="s">
        <v>605</v>
      </c>
      <c r="H2445" s="125" t="s">
        <v>1095</v>
      </c>
      <c r="I2445" s="125">
        <v>69.69</v>
      </c>
      <c r="J2445" s="125">
        <v>2</v>
      </c>
      <c r="K2445" s="125" t="s">
        <v>137</v>
      </c>
      <c r="L2445" s="125">
        <v>34.840000000000003</v>
      </c>
      <c r="M2445" s="125">
        <v>2</v>
      </c>
      <c r="N2445" s="125" t="s">
        <v>141</v>
      </c>
      <c r="O2445" s="125">
        <v>47.2</v>
      </c>
      <c r="P2445" s="125">
        <v>23.6</v>
      </c>
      <c r="Q2445" s="125" t="s">
        <v>607</v>
      </c>
      <c r="R2445" s="125">
        <v>4927.09</v>
      </c>
      <c r="S2445" s="125" t="s">
        <v>275</v>
      </c>
      <c r="T2445" s="125" t="s">
        <v>270</v>
      </c>
    </row>
    <row r="2446" spans="1:20">
      <c r="A2446" s="101">
        <v>43818</v>
      </c>
      <c r="B2446" s="125">
        <v>42022190</v>
      </c>
      <c r="C2446" s="125" t="s">
        <v>6293</v>
      </c>
      <c r="D2446" s="125" t="s">
        <v>270</v>
      </c>
      <c r="E2446" s="125" t="s">
        <v>270</v>
      </c>
      <c r="F2446" s="125" t="s">
        <v>4236</v>
      </c>
      <c r="G2446" s="125" t="s">
        <v>277</v>
      </c>
      <c r="H2446" s="125" t="s">
        <v>2653</v>
      </c>
      <c r="I2446" s="125">
        <v>1465.12</v>
      </c>
      <c r="J2446" s="125">
        <v>80</v>
      </c>
      <c r="K2446" s="125" t="s">
        <v>137</v>
      </c>
      <c r="L2446" s="125">
        <v>18.309999999999999</v>
      </c>
      <c r="M2446" s="125">
        <v>80</v>
      </c>
      <c r="N2446" s="125" t="s">
        <v>141</v>
      </c>
      <c r="O2446" s="125">
        <v>1500</v>
      </c>
      <c r="P2446" s="125">
        <v>18.75</v>
      </c>
      <c r="Q2446" s="125" t="s">
        <v>142</v>
      </c>
      <c r="R2446" s="125">
        <v>103584.05</v>
      </c>
      <c r="S2446" s="125" t="s">
        <v>275</v>
      </c>
      <c r="T2446" s="125" t="s">
        <v>270</v>
      </c>
    </row>
    <row r="2447" spans="1:20">
      <c r="A2447" s="101">
        <v>43818</v>
      </c>
      <c r="B2447" s="125">
        <v>42022190</v>
      </c>
      <c r="C2447" s="125" t="s">
        <v>6294</v>
      </c>
      <c r="D2447" s="125" t="s">
        <v>270</v>
      </c>
      <c r="E2447" s="125" t="s">
        <v>270</v>
      </c>
      <c r="F2447" s="125" t="s">
        <v>4236</v>
      </c>
      <c r="G2447" s="125" t="s">
        <v>277</v>
      </c>
      <c r="H2447" s="125" t="s">
        <v>2653</v>
      </c>
      <c r="I2447" s="125">
        <v>1657.47</v>
      </c>
      <c r="J2447" s="125">
        <v>80</v>
      </c>
      <c r="K2447" s="125" t="s">
        <v>137</v>
      </c>
      <c r="L2447" s="125">
        <v>20.72</v>
      </c>
      <c r="M2447" s="125">
        <v>80</v>
      </c>
      <c r="N2447" s="125" t="s">
        <v>141</v>
      </c>
      <c r="O2447" s="125">
        <v>1500</v>
      </c>
      <c r="P2447" s="125">
        <v>18.75</v>
      </c>
      <c r="Q2447" s="125" t="s">
        <v>142</v>
      </c>
      <c r="R2447" s="125">
        <v>117183.11</v>
      </c>
      <c r="S2447" s="125" t="s">
        <v>275</v>
      </c>
      <c r="T2447" s="125" t="s">
        <v>270</v>
      </c>
    </row>
    <row r="2448" spans="1:20">
      <c r="A2448" s="101">
        <v>43818</v>
      </c>
      <c r="B2448" s="125">
        <v>42022190</v>
      </c>
      <c r="C2448" s="125" t="s">
        <v>6295</v>
      </c>
      <c r="D2448" s="125" t="s">
        <v>270</v>
      </c>
      <c r="E2448" s="125" t="s">
        <v>270</v>
      </c>
      <c r="F2448" s="125" t="s">
        <v>4236</v>
      </c>
      <c r="G2448" s="125" t="s">
        <v>4326</v>
      </c>
      <c r="H2448" s="125" t="s">
        <v>2401</v>
      </c>
      <c r="I2448" s="125">
        <v>536.24</v>
      </c>
      <c r="J2448" s="125">
        <v>8</v>
      </c>
      <c r="K2448" s="125" t="s">
        <v>137</v>
      </c>
      <c r="L2448" s="125">
        <v>67.03</v>
      </c>
      <c r="M2448" s="125">
        <v>8</v>
      </c>
      <c r="N2448" s="125" t="s">
        <v>141</v>
      </c>
      <c r="O2448" s="125">
        <v>537.84</v>
      </c>
      <c r="P2448" s="125">
        <v>67.23</v>
      </c>
      <c r="Q2448" s="125" t="s">
        <v>283</v>
      </c>
      <c r="R2448" s="125">
        <v>37912.17</v>
      </c>
      <c r="S2448" s="125" t="s">
        <v>275</v>
      </c>
      <c r="T2448" s="125" t="s">
        <v>270</v>
      </c>
    </row>
    <row r="2449" spans="1:20">
      <c r="A2449" s="101">
        <v>43817</v>
      </c>
      <c r="B2449" s="125">
        <v>42022190</v>
      </c>
      <c r="C2449" s="125" t="s">
        <v>6296</v>
      </c>
      <c r="D2449" s="125" t="s">
        <v>270</v>
      </c>
      <c r="E2449" s="125" t="s">
        <v>270</v>
      </c>
      <c r="F2449" s="125" t="s">
        <v>4236</v>
      </c>
      <c r="G2449" s="125" t="s">
        <v>605</v>
      </c>
      <c r="H2449" s="125" t="s">
        <v>769</v>
      </c>
      <c r="I2449" s="125">
        <v>43.08</v>
      </c>
      <c r="J2449" s="125">
        <v>5</v>
      </c>
      <c r="K2449" s="125" t="s">
        <v>137</v>
      </c>
      <c r="L2449" s="125">
        <v>8.6199999999999992</v>
      </c>
      <c r="M2449" s="125">
        <v>5</v>
      </c>
      <c r="N2449" s="125" t="s">
        <v>141</v>
      </c>
      <c r="O2449" s="125">
        <v>70</v>
      </c>
      <c r="P2449" s="125">
        <v>14</v>
      </c>
      <c r="Q2449" s="125" t="s">
        <v>607</v>
      </c>
      <c r="R2449" s="125">
        <v>3045.62</v>
      </c>
      <c r="S2449" s="125" t="s">
        <v>275</v>
      </c>
      <c r="T2449" s="125" t="s">
        <v>270</v>
      </c>
    </row>
    <row r="2450" spans="1:20">
      <c r="A2450" s="101">
        <v>43817</v>
      </c>
      <c r="B2450" s="125">
        <v>42022190</v>
      </c>
      <c r="C2450" s="125" t="s">
        <v>6297</v>
      </c>
      <c r="D2450" s="125" t="s">
        <v>270</v>
      </c>
      <c r="E2450" s="125" t="s">
        <v>270</v>
      </c>
      <c r="F2450" s="125" t="s">
        <v>4236</v>
      </c>
      <c r="G2450" s="125" t="s">
        <v>408</v>
      </c>
      <c r="H2450" s="125" t="s">
        <v>1911</v>
      </c>
      <c r="I2450" s="125">
        <v>3838.54</v>
      </c>
      <c r="J2450" s="125">
        <v>92</v>
      </c>
      <c r="K2450" s="125" t="s">
        <v>137</v>
      </c>
      <c r="L2450" s="125">
        <v>41.72</v>
      </c>
      <c r="M2450" s="125">
        <v>92</v>
      </c>
      <c r="N2450" s="125" t="s">
        <v>141</v>
      </c>
      <c r="O2450" s="125">
        <v>3838.24</v>
      </c>
      <c r="P2450" s="125">
        <v>41.72</v>
      </c>
      <c r="Q2450" s="125" t="s">
        <v>283</v>
      </c>
      <c r="R2450" s="125">
        <v>271385.09000000003</v>
      </c>
      <c r="S2450" s="125" t="s">
        <v>275</v>
      </c>
      <c r="T2450" s="125" t="s">
        <v>270</v>
      </c>
    </row>
    <row r="2451" spans="1:20">
      <c r="A2451" s="101">
        <v>43817</v>
      </c>
      <c r="B2451" s="125">
        <v>42022190</v>
      </c>
      <c r="C2451" s="125" t="s">
        <v>6298</v>
      </c>
      <c r="D2451" s="125" t="s">
        <v>270</v>
      </c>
      <c r="E2451" s="125" t="s">
        <v>270</v>
      </c>
      <c r="F2451" s="125" t="s">
        <v>4236</v>
      </c>
      <c r="G2451" s="125" t="s">
        <v>605</v>
      </c>
      <c r="H2451" s="125" t="s">
        <v>769</v>
      </c>
      <c r="I2451" s="125">
        <v>83.25</v>
      </c>
      <c r="J2451" s="125">
        <v>6</v>
      </c>
      <c r="K2451" s="125" t="s">
        <v>137</v>
      </c>
      <c r="L2451" s="125">
        <v>13.88</v>
      </c>
      <c r="M2451" s="125">
        <v>6</v>
      </c>
      <c r="N2451" s="125" t="s">
        <v>141</v>
      </c>
      <c r="O2451" s="125">
        <v>123</v>
      </c>
      <c r="P2451" s="125">
        <v>20.5</v>
      </c>
      <c r="Q2451" s="125" t="s">
        <v>607</v>
      </c>
      <c r="R2451" s="125">
        <v>5885.55</v>
      </c>
      <c r="S2451" s="125" t="s">
        <v>275</v>
      </c>
      <c r="T2451" s="125" t="s">
        <v>270</v>
      </c>
    </row>
    <row r="2452" spans="1:20">
      <c r="A2452" s="101">
        <v>43817</v>
      </c>
      <c r="B2452" s="125">
        <v>42022190</v>
      </c>
      <c r="C2452" s="125" t="s">
        <v>6299</v>
      </c>
      <c r="D2452" s="125" t="s">
        <v>270</v>
      </c>
      <c r="E2452" s="125" t="s">
        <v>270</v>
      </c>
      <c r="F2452" s="125" t="s">
        <v>4236</v>
      </c>
      <c r="G2452" s="125" t="s">
        <v>4314</v>
      </c>
      <c r="H2452" s="125" t="s">
        <v>4315</v>
      </c>
      <c r="I2452" s="125">
        <v>228.8</v>
      </c>
      <c r="J2452" s="125">
        <v>5</v>
      </c>
      <c r="K2452" s="125" t="s">
        <v>137</v>
      </c>
      <c r="L2452" s="125">
        <v>45.76</v>
      </c>
      <c r="M2452" s="125">
        <v>5</v>
      </c>
      <c r="N2452" s="125" t="s">
        <v>141</v>
      </c>
      <c r="O2452" s="125">
        <v>228.8</v>
      </c>
      <c r="P2452" s="125">
        <v>45.76</v>
      </c>
      <c r="Q2452" s="125" t="s">
        <v>283</v>
      </c>
      <c r="R2452" s="125">
        <v>16176.16</v>
      </c>
      <c r="S2452" s="125" t="s">
        <v>275</v>
      </c>
      <c r="T2452" s="125" t="s">
        <v>270</v>
      </c>
    </row>
    <row r="2453" spans="1:20">
      <c r="A2453" s="101">
        <v>43817</v>
      </c>
      <c r="B2453" s="125">
        <v>42022190</v>
      </c>
      <c r="C2453" s="125" t="s">
        <v>6300</v>
      </c>
      <c r="D2453" s="125" t="s">
        <v>270</v>
      </c>
      <c r="E2453" s="125" t="s">
        <v>270</v>
      </c>
      <c r="F2453" s="125" t="s">
        <v>4236</v>
      </c>
      <c r="G2453" s="125" t="s">
        <v>365</v>
      </c>
      <c r="H2453" s="125" t="s">
        <v>1195</v>
      </c>
      <c r="I2453" s="125">
        <v>780.7</v>
      </c>
      <c r="J2453" s="125">
        <v>20</v>
      </c>
      <c r="K2453" s="125" t="s">
        <v>137</v>
      </c>
      <c r="L2453" s="125">
        <v>39.04</v>
      </c>
      <c r="M2453" s="125">
        <v>20</v>
      </c>
      <c r="N2453" s="125" t="s">
        <v>141</v>
      </c>
      <c r="O2453" s="125">
        <v>709</v>
      </c>
      <c r="P2453" s="125">
        <v>35.450000000000003</v>
      </c>
      <c r="Q2453" s="125" t="s">
        <v>142</v>
      </c>
      <c r="R2453" s="125">
        <v>55195.63</v>
      </c>
      <c r="S2453" s="125" t="s">
        <v>275</v>
      </c>
      <c r="T2453" s="125" t="s">
        <v>270</v>
      </c>
    </row>
    <row r="2454" spans="1:20">
      <c r="A2454" s="101">
        <v>43817</v>
      </c>
      <c r="B2454" s="125">
        <v>42022190</v>
      </c>
      <c r="C2454" s="125" t="s">
        <v>6301</v>
      </c>
      <c r="D2454" s="125" t="s">
        <v>270</v>
      </c>
      <c r="E2454" s="125" t="s">
        <v>270</v>
      </c>
      <c r="F2454" s="125" t="s">
        <v>4236</v>
      </c>
      <c r="G2454" s="125" t="s">
        <v>4314</v>
      </c>
      <c r="H2454" s="125" t="s">
        <v>4315</v>
      </c>
      <c r="I2454" s="125">
        <v>35</v>
      </c>
      <c r="J2454" s="125">
        <v>1</v>
      </c>
      <c r="K2454" s="125" t="s">
        <v>137</v>
      </c>
      <c r="L2454" s="125">
        <v>35</v>
      </c>
      <c r="M2454" s="125">
        <v>1</v>
      </c>
      <c r="N2454" s="125" t="s">
        <v>141</v>
      </c>
      <c r="O2454" s="125">
        <v>44.9</v>
      </c>
      <c r="P2454" s="125">
        <v>44.9</v>
      </c>
      <c r="Q2454" s="125" t="s">
        <v>283</v>
      </c>
      <c r="R2454" s="125">
        <v>2474.5</v>
      </c>
      <c r="S2454" s="125" t="s">
        <v>275</v>
      </c>
      <c r="T2454" s="125" t="s">
        <v>270</v>
      </c>
    </row>
    <row r="2455" spans="1:20">
      <c r="A2455" s="101">
        <v>43817</v>
      </c>
      <c r="B2455" s="125">
        <v>42022190</v>
      </c>
      <c r="C2455" s="125" t="s">
        <v>6302</v>
      </c>
      <c r="D2455" s="125" t="s">
        <v>270</v>
      </c>
      <c r="E2455" s="125" t="s">
        <v>270</v>
      </c>
      <c r="F2455" s="125" t="s">
        <v>4236</v>
      </c>
      <c r="G2455" s="125" t="s">
        <v>4314</v>
      </c>
      <c r="H2455" s="125" t="s">
        <v>4315</v>
      </c>
      <c r="I2455" s="125">
        <v>140</v>
      </c>
      <c r="J2455" s="125">
        <v>4</v>
      </c>
      <c r="K2455" s="125" t="s">
        <v>137</v>
      </c>
      <c r="L2455" s="125">
        <v>35</v>
      </c>
      <c r="M2455" s="125">
        <v>4</v>
      </c>
      <c r="N2455" s="125" t="s">
        <v>141</v>
      </c>
      <c r="O2455" s="125">
        <v>140</v>
      </c>
      <c r="P2455" s="125">
        <v>35</v>
      </c>
      <c r="Q2455" s="125" t="s">
        <v>283</v>
      </c>
      <c r="R2455" s="125">
        <v>9898</v>
      </c>
      <c r="S2455" s="125" t="s">
        <v>275</v>
      </c>
      <c r="T2455" s="125" t="s">
        <v>270</v>
      </c>
    </row>
    <row r="2456" spans="1:20">
      <c r="A2456" s="101">
        <v>43817</v>
      </c>
      <c r="B2456" s="125">
        <v>42022190</v>
      </c>
      <c r="C2456" s="125" t="s">
        <v>6303</v>
      </c>
      <c r="D2456" s="125" t="s">
        <v>270</v>
      </c>
      <c r="E2456" s="125" t="s">
        <v>270</v>
      </c>
      <c r="F2456" s="125" t="s">
        <v>4236</v>
      </c>
      <c r="G2456" s="125" t="s">
        <v>408</v>
      </c>
      <c r="H2456" s="125" t="s">
        <v>1911</v>
      </c>
      <c r="I2456" s="125">
        <v>35.340000000000003</v>
      </c>
      <c r="J2456" s="125">
        <v>1</v>
      </c>
      <c r="K2456" s="125" t="s">
        <v>137</v>
      </c>
      <c r="L2456" s="125">
        <v>35.340000000000003</v>
      </c>
      <c r="M2456" s="125">
        <v>1</v>
      </c>
      <c r="N2456" s="125" t="s">
        <v>141</v>
      </c>
      <c r="O2456" s="125">
        <v>32.090000000000003</v>
      </c>
      <c r="P2456" s="125">
        <v>32.090000000000003</v>
      </c>
      <c r="Q2456" s="125" t="s">
        <v>142</v>
      </c>
      <c r="R2456" s="125">
        <v>2498.21</v>
      </c>
      <c r="S2456" s="125" t="s">
        <v>275</v>
      </c>
      <c r="T2456" s="125" t="s">
        <v>270</v>
      </c>
    </row>
    <row r="2457" spans="1:20">
      <c r="A2457" s="101">
        <v>43817</v>
      </c>
      <c r="B2457" s="125">
        <v>42022190</v>
      </c>
      <c r="C2457" s="125" t="s">
        <v>6304</v>
      </c>
      <c r="D2457" s="125" t="s">
        <v>270</v>
      </c>
      <c r="E2457" s="125" t="s">
        <v>270</v>
      </c>
      <c r="F2457" s="125" t="s">
        <v>4236</v>
      </c>
      <c r="G2457" s="125" t="s">
        <v>4314</v>
      </c>
      <c r="H2457" s="125" t="s">
        <v>4315</v>
      </c>
      <c r="I2457" s="125">
        <v>70</v>
      </c>
      <c r="J2457" s="125">
        <v>2</v>
      </c>
      <c r="K2457" s="125" t="s">
        <v>137</v>
      </c>
      <c r="L2457" s="125">
        <v>35</v>
      </c>
      <c r="M2457" s="125">
        <v>2</v>
      </c>
      <c r="N2457" s="125" t="s">
        <v>141</v>
      </c>
      <c r="O2457" s="125">
        <v>70</v>
      </c>
      <c r="P2457" s="125">
        <v>35</v>
      </c>
      <c r="Q2457" s="125" t="s">
        <v>283</v>
      </c>
      <c r="R2457" s="125">
        <v>4949</v>
      </c>
      <c r="S2457" s="125" t="s">
        <v>275</v>
      </c>
      <c r="T2457" s="125" t="s">
        <v>270</v>
      </c>
    </row>
    <row r="2458" spans="1:20">
      <c r="A2458" s="101">
        <v>43817</v>
      </c>
      <c r="B2458" s="125">
        <v>42022190</v>
      </c>
      <c r="C2458" s="125" t="s">
        <v>6305</v>
      </c>
      <c r="D2458" s="125" t="s">
        <v>270</v>
      </c>
      <c r="E2458" s="125" t="s">
        <v>270</v>
      </c>
      <c r="F2458" s="125" t="s">
        <v>4225</v>
      </c>
      <c r="G2458" s="125" t="s">
        <v>422</v>
      </c>
      <c r="H2458" s="125" t="s">
        <v>455</v>
      </c>
      <c r="I2458" s="125">
        <v>8016</v>
      </c>
      <c r="J2458" s="125">
        <v>300</v>
      </c>
      <c r="K2458" s="125" t="s">
        <v>137</v>
      </c>
      <c r="L2458" s="125">
        <v>26.72</v>
      </c>
      <c r="M2458" s="125">
        <v>300</v>
      </c>
      <c r="N2458" s="125" t="s">
        <v>141</v>
      </c>
      <c r="O2458" s="125">
        <v>8016</v>
      </c>
      <c r="P2458" s="125">
        <v>26.72</v>
      </c>
      <c r="Q2458" s="125" t="s">
        <v>283</v>
      </c>
      <c r="R2458" s="125">
        <v>566731.19999999995</v>
      </c>
      <c r="S2458" s="125" t="s">
        <v>275</v>
      </c>
      <c r="T2458" s="125" t="s">
        <v>270</v>
      </c>
    </row>
    <row r="2459" spans="1:20">
      <c r="A2459" s="101">
        <v>43817</v>
      </c>
      <c r="B2459" s="125">
        <v>42022190</v>
      </c>
      <c r="C2459" s="125" t="s">
        <v>6306</v>
      </c>
      <c r="D2459" s="125" t="s">
        <v>270</v>
      </c>
      <c r="E2459" s="125" t="s">
        <v>270</v>
      </c>
      <c r="F2459" s="125" t="s">
        <v>4236</v>
      </c>
      <c r="G2459" s="125" t="s">
        <v>4314</v>
      </c>
      <c r="H2459" s="125" t="s">
        <v>4315</v>
      </c>
      <c r="I2459" s="125">
        <v>169.6</v>
      </c>
      <c r="J2459" s="125">
        <v>4</v>
      </c>
      <c r="K2459" s="125" t="s">
        <v>137</v>
      </c>
      <c r="L2459" s="125">
        <v>42.4</v>
      </c>
      <c r="M2459" s="125">
        <v>4</v>
      </c>
      <c r="N2459" s="125" t="s">
        <v>141</v>
      </c>
      <c r="O2459" s="125">
        <v>140</v>
      </c>
      <c r="P2459" s="125">
        <v>35</v>
      </c>
      <c r="Q2459" s="125" t="s">
        <v>283</v>
      </c>
      <c r="R2459" s="125">
        <v>11990.72</v>
      </c>
      <c r="S2459" s="125" t="s">
        <v>275</v>
      </c>
      <c r="T2459" s="125" t="s">
        <v>270</v>
      </c>
    </row>
    <row r="2460" spans="1:20">
      <c r="A2460" s="101">
        <v>43817</v>
      </c>
      <c r="B2460" s="125">
        <v>42022190</v>
      </c>
      <c r="C2460" s="125" t="s">
        <v>4249</v>
      </c>
      <c r="D2460" s="125" t="s">
        <v>270</v>
      </c>
      <c r="E2460" s="125" t="s">
        <v>270</v>
      </c>
      <c r="F2460" s="125" t="s">
        <v>4225</v>
      </c>
      <c r="G2460" s="125" t="s">
        <v>408</v>
      </c>
      <c r="H2460" s="125" t="s">
        <v>1911</v>
      </c>
      <c r="I2460" s="125">
        <v>534.91999999999996</v>
      </c>
      <c r="J2460" s="125">
        <v>30</v>
      </c>
      <c r="K2460" s="125" t="s">
        <v>137</v>
      </c>
      <c r="L2460" s="125">
        <v>17.829999999999998</v>
      </c>
      <c r="M2460" s="125">
        <v>30</v>
      </c>
      <c r="N2460" s="125" t="s">
        <v>141</v>
      </c>
      <c r="O2460" s="125">
        <v>534.9</v>
      </c>
      <c r="P2460" s="125">
        <v>17.829999999999998</v>
      </c>
      <c r="Q2460" s="125" t="s">
        <v>283</v>
      </c>
      <c r="R2460" s="125">
        <v>37819.160000000003</v>
      </c>
      <c r="S2460" s="125" t="s">
        <v>275</v>
      </c>
      <c r="T2460" s="125" t="s">
        <v>270</v>
      </c>
    </row>
    <row r="2461" spans="1:20">
      <c r="A2461" s="101">
        <v>43817</v>
      </c>
      <c r="B2461" s="125">
        <v>42022190</v>
      </c>
      <c r="C2461" s="125" t="s">
        <v>4249</v>
      </c>
      <c r="D2461" s="125" t="s">
        <v>270</v>
      </c>
      <c r="E2461" s="125" t="s">
        <v>270</v>
      </c>
      <c r="F2461" s="125" t="s">
        <v>4225</v>
      </c>
      <c r="G2461" s="125" t="s">
        <v>408</v>
      </c>
      <c r="H2461" s="125" t="s">
        <v>1911</v>
      </c>
      <c r="I2461" s="125">
        <v>1143.07</v>
      </c>
      <c r="J2461" s="125">
        <v>59</v>
      </c>
      <c r="K2461" s="125" t="s">
        <v>137</v>
      </c>
      <c r="L2461" s="125">
        <v>19.37</v>
      </c>
      <c r="M2461" s="125">
        <v>59</v>
      </c>
      <c r="N2461" s="125" t="s">
        <v>141</v>
      </c>
      <c r="O2461" s="125">
        <v>1142.83</v>
      </c>
      <c r="P2461" s="125">
        <v>19.37</v>
      </c>
      <c r="Q2461" s="125" t="s">
        <v>283</v>
      </c>
      <c r="R2461" s="125">
        <v>80815.039999999994</v>
      </c>
      <c r="S2461" s="125" t="s">
        <v>275</v>
      </c>
      <c r="T2461" s="125" t="s">
        <v>270</v>
      </c>
    </row>
    <row r="2462" spans="1:20">
      <c r="A2462" s="101">
        <v>43817</v>
      </c>
      <c r="B2462" s="125">
        <v>42022190</v>
      </c>
      <c r="C2462" s="125" t="s">
        <v>4249</v>
      </c>
      <c r="D2462" s="125" t="s">
        <v>270</v>
      </c>
      <c r="E2462" s="125" t="s">
        <v>270</v>
      </c>
      <c r="F2462" s="125" t="s">
        <v>4225</v>
      </c>
      <c r="G2462" s="125" t="s">
        <v>5554</v>
      </c>
      <c r="H2462" s="125" t="s">
        <v>5555</v>
      </c>
      <c r="I2462" s="125">
        <v>2834.56</v>
      </c>
      <c r="J2462" s="125">
        <v>135</v>
      </c>
      <c r="K2462" s="125" t="s">
        <v>137</v>
      </c>
      <c r="L2462" s="125">
        <v>21</v>
      </c>
      <c r="M2462" s="125">
        <v>135</v>
      </c>
      <c r="N2462" s="125" t="s">
        <v>141</v>
      </c>
      <c r="O2462" s="125">
        <v>2835</v>
      </c>
      <c r="P2462" s="125">
        <v>21</v>
      </c>
      <c r="Q2462" s="125" t="s">
        <v>283</v>
      </c>
      <c r="R2462" s="125">
        <v>200403.39</v>
      </c>
      <c r="S2462" s="125" t="s">
        <v>275</v>
      </c>
      <c r="T2462" s="125" t="s">
        <v>270</v>
      </c>
    </row>
    <row r="2463" spans="1:20">
      <c r="A2463" s="101">
        <v>43817</v>
      </c>
      <c r="B2463" s="125">
        <v>42022190</v>
      </c>
      <c r="C2463" s="125" t="s">
        <v>6307</v>
      </c>
      <c r="D2463" s="125" t="s">
        <v>270</v>
      </c>
      <c r="E2463" s="125" t="s">
        <v>270</v>
      </c>
      <c r="F2463" s="125" t="s">
        <v>4236</v>
      </c>
      <c r="G2463" s="125" t="s">
        <v>4237</v>
      </c>
      <c r="H2463" s="125" t="s">
        <v>4265</v>
      </c>
      <c r="I2463" s="125">
        <v>407.21</v>
      </c>
      <c r="J2463" s="125">
        <v>34</v>
      </c>
      <c r="K2463" s="125" t="s">
        <v>137</v>
      </c>
      <c r="L2463" s="125">
        <v>11.98</v>
      </c>
      <c r="M2463" s="125">
        <v>34</v>
      </c>
      <c r="N2463" s="125" t="s">
        <v>141</v>
      </c>
      <c r="O2463" s="125">
        <v>407.32</v>
      </c>
      <c r="P2463" s="125">
        <v>11.98</v>
      </c>
      <c r="Q2463" s="125" t="s">
        <v>283</v>
      </c>
      <c r="R2463" s="125">
        <v>28789.45</v>
      </c>
      <c r="S2463" s="125" t="s">
        <v>275</v>
      </c>
      <c r="T2463" s="125" t="s">
        <v>270</v>
      </c>
    </row>
    <row r="2464" spans="1:20">
      <c r="A2464" s="101">
        <v>43817</v>
      </c>
      <c r="B2464" s="125">
        <v>42022190</v>
      </c>
      <c r="C2464" s="125" t="s">
        <v>4798</v>
      </c>
      <c r="D2464" s="125" t="s">
        <v>270</v>
      </c>
      <c r="E2464" s="125" t="s">
        <v>270</v>
      </c>
      <c r="F2464" s="125" t="s">
        <v>4236</v>
      </c>
      <c r="G2464" s="125" t="s">
        <v>605</v>
      </c>
      <c r="H2464" s="125" t="s">
        <v>769</v>
      </c>
      <c r="I2464" s="125">
        <v>43.08</v>
      </c>
      <c r="J2464" s="125">
        <v>2</v>
      </c>
      <c r="K2464" s="125" t="s">
        <v>137</v>
      </c>
      <c r="L2464" s="125">
        <v>21.54</v>
      </c>
      <c r="M2464" s="125">
        <v>2</v>
      </c>
      <c r="N2464" s="125" t="s">
        <v>141</v>
      </c>
      <c r="O2464" s="125">
        <v>70</v>
      </c>
      <c r="P2464" s="125">
        <v>35</v>
      </c>
      <c r="Q2464" s="125" t="s">
        <v>607</v>
      </c>
      <c r="R2464" s="125">
        <v>3045.62</v>
      </c>
      <c r="S2464" s="125" t="s">
        <v>275</v>
      </c>
      <c r="T2464" s="125" t="s">
        <v>270</v>
      </c>
    </row>
    <row r="2465" spans="1:20">
      <c r="A2465" s="101">
        <v>43817</v>
      </c>
      <c r="B2465" s="125">
        <v>42022190</v>
      </c>
      <c r="C2465" s="125" t="s">
        <v>6308</v>
      </c>
      <c r="D2465" s="125" t="s">
        <v>270</v>
      </c>
      <c r="E2465" s="125" t="s">
        <v>270</v>
      </c>
      <c r="F2465" s="125" t="s">
        <v>4236</v>
      </c>
      <c r="G2465" s="125" t="s">
        <v>333</v>
      </c>
      <c r="H2465" s="125" t="s">
        <v>641</v>
      </c>
      <c r="I2465" s="125">
        <v>14584.72</v>
      </c>
      <c r="J2465" s="125">
        <v>536</v>
      </c>
      <c r="K2465" s="125" t="s">
        <v>137</v>
      </c>
      <c r="L2465" s="125">
        <v>27.21</v>
      </c>
      <c r="M2465" s="125">
        <v>536</v>
      </c>
      <c r="N2465" s="125" t="s">
        <v>141</v>
      </c>
      <c r="O2465" s="125">
        <v>14584.6</v>
      </c>
      <c r="P2465" s="125">
        <v>27.21</v>
      </c>
      <c r="Q2465" s="125" t="s">
        <v>283</v>
      </c>
      <c r="R2465" s="125">
        <v>1031139.61</v>
      </c>
      <c r="S2465" s="125" t="s">
        <v>275</v>
      </c>
      <c r="T2465" s="125" t="s">
        <v>270</v>
      </c>
    </row>
    <row r="2466" spans="1:20">
      <c r="A2466" s="101">
        <v>43817</v>
      </c>
      <c r="B2466" s="125">
        <v>42022190</v>
      </c>
      <c r="C2466" s="125" t="s">
        <v>6309</v>
      </c>
      <c r="D2466" s="125" t="s">
        <v>270</v>
      </c>
      <c r="E2466" s="125" t="s">
        <v>270</v>
      </c>
      <c r="F2466" s="125" t="s">
        <v>4236</v>
      </c>
      <c r="G2466" s="125" t="s">
        <v>4314</v>
      </c>
      <c r="H2466" s="125" t="s">
        <v>4315</v>
      </c>
      <c r="I2466" s="125">
        <v>35</v>
      </c>
      <c r="J2466" s="125">
        <v>1</v>
      </c>
      <c r="K2466" s="125" t="s">
        <v>137</v>
      </c>
      <c r="L2466" s="125">
        <v>35</v>
      </c>
      <c r="M2466" s="125">
        <v>1</v>
      </c>
      <c r="N2466" s="125" t="s">
        <v>141</v>
      </c>
      <c r="O2466" s="125">
        <v>44.9</v>
      </c>
      <c r="P2466" s="125">
        <v>44.9</v>
      </c>
      <c r="Q2466" s="125" t="s">
        <v>283</v>
      </c>
      <c r="R2466" s="125">
        <v>2474.5</v>
      </c>
      <c r="S2466" s="125" t="s">
        <v>275</v>
      </c>
      <c r="T2466" s="125" t="s">
        <v>270</v>
      </c>
    </row>
    <row r="2467" spans="1:20">
      <c r="A2467" s="101">
        <v>43817</v>
      </c>
      <c r="B2467" s="125">
        <v>42022190</v>
      </c>
      <c r="C2467" s="125" t="s">
        <v>4249</v>
      </c>
      <c r="D2467" s="125" t="s">
        <v>270</v>
      </c>
      <c r="E2467" s="125" t="s">
        <v>270</v>
      </c>
      <c r="F2467" s="125" t="s">
        <v>4225</v>
      </c>
      <c r="G2467" s="125" t="s">
        <v>408</v>
      </c>
      <c r="H2467" s="125" t="s">
        <v>1911</v>
      </c>
      <c r="I2467" s="125">
        <v>5024</v>
      </c>
      <c r="J2467" s="125">
        <v>148</v>
      </c>
      <c r="K2467" s="125" t="s">
        <v>137</v>
      </c>
      <c r="L2467" s="125">
        <v>33.950000000000003</v>
      </c>
      <c r="M2467" s="125">
        <v>148</v>
      </c>
      <c r="N2467" s="125" t="s">
        <v>141</v>
      </c>
      <c r="O2467" s="125">
        <v>5024.6000000000004</v>
      </c>
      <c r="P2467" s="125">
        <v>33.950000000000003</v>
      </c>
      <c r="Q2467" s="125" t="s">
        <v>283</v>
      </c>
      <c r="R2467" s="125">
        <v>355196.8</v>
      </c>
      <c r="S2467" s="125" t="s">
        <v>275</v>
      </c>
      <c r="T2467" s="125" t="s">
        <v>270</v>
      </c>
    </row>
    <row r="2468" spans="1:20">
      <c r="A2468" s="101">
        <v>43817</v>
      </c>
      <c r="B2468" s="125">
        <v>42022190</v>
      </c>
      <c r="C2468" s="125" t="s">
        <v>6310</v>
      </c>
      <c r="D2468" s="125" t="s">
        <v>270</v>
      </c>
      <c r="E2468" s="125" t="s">
        <v>270</v>
      </c>
      <c r="F2468" s="125" t="s">
        <v>4236</v>
      </c>
      <c r="G2468" s="125" t="s">
        <v>4314</v>
      </c>
      <c r="H2468" s="125" t="s">
        <v>4315</v>
      </c>
      <c r="I2468" s="125">
        <v>35</v>
      </c>
      <c r="J2468" s="125">
        <v>1</v>
      </c>
      <c r="K2468" s="125" t="s">
        <v>137</v>
      </c>
      <c r="L2468" s="125">
        <v>35</v>
      </c>
      <c r="M2468" s="125">
        <v>1</v>
      </c>
      <c r="N2468" s="125" t="s">
        <v>141</v>
      </c>
      <c r="O2468" s="125">
        <v>44.9</v>
      </c>
      <c r="P2468" s="125">
        <v>44.9</v>
      </c>
      <c r="Q2468" s="125" t="s">
        <v>283</v>
      </c>
      <c r="R2468" s="125">
        <v>2474.5</v>
      </c>
      <c r="S2468" s="125" t="s">
        <v>275</v>
      </c>
      <c r="T2468" s="125" t="s">
        <v>270</v>
      </c>
    </row>
    <row r="2469" spans="1:20">
      <c r="A2469" s="101">
        <v>43817</v>
      </c>
      <c r="B2469" s="125">
        <v>42022190</v>
      </c>
      <c r="C2469" s="125" t="s">
        <v>6311</v>
      </c>
      <c r="D2469" s="125" t="s">
        <v>270</v>
      </c>
      <c r="E2469" s="125" t="s">
        <v>270</v>
      </c>
      <c r="F2469" s="125" t="s">
        <v>4236</v>
      </c>
      <c r="G2469" s="125" t="s">
        <v>4228</v>
      </c>
      <c r="H2469" s="125" t="s">
        <v>6234</v>
      </c>
      <c r="I2469" s="125">
        <v>750</v>
      </c>
      <c r="J2469" s="125">
        <v>100</v>
      </c>
      <c r="K2469" s="125" t="s">
        <v>137</v>
      </c>
      <c r="L2469" s="125">
        <v>7.5</v>
      </c>
      <c r="M2469" s="125">
        <v>100</v>
      </c>
      <c r="N2469" s="125" t="s">
        <v>141</v>
      </c>
      <c r="O2469" s="125">
        <v>750</v>
      </c>
      <c r="P2469" s="125">
        <v>7.5</v>
      </c>
      <c r="Q2469" s="125" t="s">
        <v>283</v>
      </c>
      <c r="R2469" s="125">
        <v>53025</v>
      </c>
      <c r="S2469" s="125" t="s">
        <v>275</v>
      </c>
      <c r="T2469" s="125" t="s">
        <v>270</v>
      </c>
    </row>
    <row r="2470" spans="1:20">
      <c r="A2470" s="101">
        <v>43817</v>
      </c>
      <c r="B2470" s="125">
        <v>42022190</v>
      </c>
      <c r="C2470" s="125" t="s">
        <v>6312</v>
      </c>
      <c r="D2470" s="125" t="s">
        <v>270</v>
      </c>
      <c r="E2470" s="125" t="s">
        <v>270</v>
      </c>
      <c r="F2470" s="125" t="s">
        <v>4236</v>
      </c>
      <c r="G2470" s="125" t="s">
        <v>605</v>
      </c>
      <c r="H2470" s="125" t="s">
        <v>769</v>
      </c>
      <c r="I2470" s="125">
        <v>61.54</v>
      </c>
      <c r="J2470" s="125">
        <v>5</v>
      </c>
      <c r="K2470" s="125" t="s">
        <v>137</v>
      </c>
      <c r="L2470" s="125">
        <v>12.31</v>
      </c>
      <c r="M2470" s="125">
        <v>5</v>
      </c>
      <c r="N2470" s="125" t="s">
        <v>141</v>
      </c>
      <c r="O2470" s="125">
        <v>70</v>
      </c>
      <c r="P2470" s="125">
        <v>14</v>
      </c>
      <c r="Q2470" s="125" t="s">
        <v>607</v>
      </c>
      <c r="R2470" s="125">
        <v>4350.8900000000003</v>
      </c>
      <c r="S2470" s="125" t="s">
        <v>275</v>
      </c>
      <c r="T2470" s="125" t="s">
        <v>270</v>
      </c>
    </row>
    <row r="2471" spans="1:20">
      <c r="A2471" s="101">
        <v>43816</v>
      </c>
      <c r="B2471" s="125">
        <v>42022190</v>
      </c>
      <c r="C2471" s="125" t="s">
        <v>6313</v>
      </c>
      <c r="D2471" s="125" t="s">
        <v>270</v>
      </c>
      <c r="E2471" s="125" t="s">
        <v>270</v>
      </c>
      <c r="F2471" s="125" t="s">
        <v>4236</v>
      </c>
      <c r="G2471" s="125" t="s">
        <v>333</v>
      </c>
      <c r="H2471" s="125" t="s">
        <v>2398</v>
      </c>
      <c r="I2471" s="125">
        <v>12883.24</v>
      </c>
      <c r="J2471" s="125">
        <v>1100</v>
      </c>
      <c r="K2471" s="125" t="s">
        <v>137</v>
      </c>
      <c r="L2471" s="125">
        <v>11.71</v>
      </c>
      <c r="M2471" s="125">
        <v>1100</v>
      </c>
      <c r="N2471" s="125" t="s">
        <v>141</v>
      </c>
      <c r="O2471" s="125">
        <v>12881</v>
      </c>
      <c r="P2471" s="125">
        <v>11.71</v>
      </c>
      <c r="Q2471" s="125" t="s">
        <v>283</v>
      </c>
      <c r="R2471" s="125">
        <v>910845</v>
      </c>
      <c r="S2471" s="125" t="s">
        <v>275</v>
      </c>
      <c r="T2471" s="125" t="s">
        <v>270</v>
      </c>
    </row>
    <row r="2472" spans="1:20">
      <c r="A2472" s="101">
        <v>43816</v>
      </c>
      <c r="B2472" s="125">
        <v>42022190</v>
      </c>
      <c r="C2472" s="125" t="s">
        <v>6314</v>
      </c>
      <c r="D2472" s="125" t="s">
        <v>270</v>
      </c>
      <c r="E2472" s="125" t="s">
        <v>270</v>
      </c>
      <c r="F2472" s="125" t="s">
        <v>4236</v>
      </c>
      <c r="G2472" s="125" t="s">
        <v>4984</v>
      </c>
      <c r="H2472" s="125" t="s">
        <v>4985</v>
      </c>
      <c r="I2472" s="125">
        <v>4752</v>
      </c>
      <c r="J2472" s="125">
        <v>108</v>
      </c>
      <c r="K2472" s="125" t="s">
        <v>137</v>
      </c>
      <c r="L2472" s="125">
        <v>44</v>
      </c>
      <c r="M2472" s="125">
        <v>108</v>
      </c>
      <c r="N2472" s="125" t="s">
        <v>141</v>
      </c>
      <c r="O2472" s="125">
        <v>4752</v>
      </c>
      <c r="P2472" s="125">
        <v>44</v>
      </c>
      <c r="Q2472" s="125" t="s">
        <v>283</v>
      </c>
      <c r="R2472" s="125">
        <v>335966.39</v>
      </c>
      <c r="S2472" s="125" t="s">
        <v>275</v>
      </c>
      <c r="T2472" s="125" t="s">
        <v>270</v>
      </c>
    </row>
    <row r="2473" spans="1:20">
      <c r="A2473" s="101">
        <v>43816</v>
      </c>
      <c r="B2473" s="125">
        <v>42022190</v>
      </c>
      <c r="C2473" s="125" t="s">
        <v>6315</v>
      </c>
      <c r="D2473" s="125" t="s">
        <v>270</v>
      </c>
      <c r="E2473" s="125" t="s">
        <v>270</v>
      </c>
      <c r="F2473" s="125" t="s">
        <v>4236</v>
      </c>
      <c r="G2473" s="125" t="s">
        <v>139</v>
      </c>
      <c r="H2473" s="125" t="s">
        <v>681</v>
      </c>
      <c r="I2473" s="125">
        <v>544.73</v>
      </c>
      <c r="J2473" s="125">
        <v>18</v>
      </c>
      <c r="K2473" s="125" t="s">
        <v>137</v>
      </c>
      <c r="L2473" s="125">
        <v>30.26</v>
      </c>
      <c r="M2473" s="125">
        <v>18</v>
      </c>
      <c r="N2473" s="125" t="s">
        <v>141</v>
      </c>
      <c r="O2473" s="125">
        <v>544.67999999999995</v>
      </c>
      <c r="P2473" s="125">
        <v>30.26</v>
      </c>
      <c r="Q2473" s="125" t="s">
        <v>283</v>
      </c>
      <c r="R2473" s="125">
        <v>38512.379999999997</v>
      </c>
      <c r="S2473" s="125" t="s">
        <v>275</v>
      </c>
      <c r="T2473" s="125" t="s">
        <v>270</v>
      </c>
    </row>
    <row r="2474" spans="1:20">
      <c r="A2474" s="101">
        <v>43816</v>
      </c>
      <c r="B2474" s="125">
        <v>42022190</v>
      </c>
      <c r="C2474" s="125" t="s">
        <v>6316</v>
      </c>
      <c r="D2474" s="125" t="s">
        <v>270</v>
      </c>
      <c r="E2474" s="125" t="s">
        <v>270</v>
      </c>
      <c r="F2474" s="125" t="s">
        <v>4236</v>
      </c>
      <c r="G2474" s="125" t="s">
        <v>139</v>
      </c>
      <c r="H2474" s="125" t="s">
        <v>681</v>
      </c>
      <c r="I2474" s="125">
        <v>208.71</v>
      </c>
      <c r="J2474" s="125">
        <v>6</v>
      </c>
      <c r="K2474" s="125" t="s">
        <v>137</v>
      </c>
      <c r="L2474" s="125">
        <v>34.79</v>
      </c>
      <c r="M2474" s="125">
        <v>6</v>
      </c>
      <c r="N2474" s="125" t="s">
        <v>141</v>
      </c>
      <c r="O2474" s="125">
        <v>208.68</v>
      </c>
      <c r="P2474" s="125">
        <v>34.78</v>
      </c>
      <c r="Q2474" s="125" t="s">
        <v>283</v>
      </c>
      <c r="R2474" s="125">
        <v>14755.74</v>
      </c>
      <c r="S2474" s="125" t="s">
        <v>275</v>
      </c>
      <c r="T2474" s="125" t="s">
        <v>270</v>
      </c>
    </row>
    <row r="2475" spans="1:20">
      <c r="A2475" s="101">
        <v>43816</v>
      </c>
      <c r="B2475" s="125">
        <v>42022190</v>
      </c>
      <c r="C2475" s="125" t="s">
        <v>6317</v>
      </c>
      <c r="D2475" s="125" t="s">
        <v>270</v>
      </c>
      <c r="E2475" s="125" t="s">
        <v>270</v>
      </c>
      <c r="F2475" s="125" t="s">
        <v>4236</v>
      </c>
      <c r="G2475" s="125" t="s">
        <v>4228</v>
      </c>
      <c r="H2475" s="125" t="s">
        <v>6234</v>
      </c>
      <c r="I2475" s="125">
        <v>750</v>
      </c>
      <c r="J2475" s="125">
        <v>100</v>
      </c>
      <c r="K2475" s="125" t="s">
        <v>137</v>
      </c>
      <c r="L2475" s="125">
        <v>7.5</v>
      </c>
      <c r="M2475" s="125">
        <v>100</v>
      </c>
      <c r="N2475" s="125" t="s">
        <v>141</v>
      </c>
      <c r="O2475" s="125">
        <v>750</v>
      </c>
      <c r="P2475" s="125">
        <v>7.5</v>
      </c>
      <c r="Q2475" s="125" t="s">
        <v>283</v>
      </c>
      <c r="R2475" s="125">
        <v>53025</v>
      </c>
      <c r="S2475" s="125" t="s">
        <v>275</v>
      </c>
      <c r="T2475" s="125" t="s">
        <v>270</v>
      </c>
    </row>
    <row r="2476" spans="1:20">
      <c r="A2476" s="101">
        <v>43816</v>
      </c>
      <c r="B2476" s="125">
        <v>42022190</v>
      </c>
      <c r="C2476" s="125" t="s">
        <v>6318</v>
      </c>
      <c r="D2476" s="125" t="s">
        <v>270</v>
      </c>
      <c r="E2476" s="125" t="s">
        <v>270</v>
      </c>
      <c r="F2476" s="125" t="s">
        <v>4236</v>
      </c>
      <c r="G2476" s="125" t="s">
        <v>139</v>
      </c>
      <c r="H2476" s="125" t="s">
        <v>681</v>
      </c>
      <c r="I2476" s="125">
        <v>214.45</v>
      </c>
      <c r="J2476" s="125">
        <v>5</v>
      </c>
      <c r="K2476" s="125" t="s">
        <v>137</v>
      </c>
      <c r="L2476" s="125">
        <v>42.89</v>
      </c>
      <c r="M2476" s="125">
        <v>5</v>
      </c>
      <c r="N2476" s="125" t="s">
        <v>141</v>
      </c>
      <c r="O2476" s="125">
        <v>134.75</v>
      </c>
      <c r="P2476" s="125">
        <v>26.95</v>
      </c>
      <c r="Q2476" s="125" t="s">
        <v>142</v>
      </c>
      <c r="R2476" s="125">
        <v>15161.28</v>
      </c>
      <c r="S2476" s="125" t="s">
        <v>275</v>
      </c>
      <c r="T2476" s="125" t="s">
        <v>270</v>
      </c>
    </row>
    <row r="2477" spans="1:20">
      <c r="A2477" s="101">
        <v>43816</v>
      </c>
      <c r="B2477" s="125">
        <v>42022190</v>
      </c>
      <c r="C2477" s="125" t="s">
        <v>6319</v>
      </c>
      <c r="D2477" s="125" t="s">
        <v>270</v>
      </c>
      <c r="E2477" s="125" t="s">
        <v>270</v>
      </c>
      <c r="F2477" s="125" t="s">
        <v>4236</v>
      </c>
      <c r="G2477" s="125" t="s">
        <v>605</v>
      </c>
      <c r="H2477" s="125" t="s">
        <v>769</v>
      </c>
      <c r="I2477" s="125">
        <v>126.9</v>
      </c>
      <c r="J2477" s="125">
        <v>6</v>
      </c>
      <c r="K2477" s="125" t="s">
        <v>137</v>
      </c>
      <c r="L2477" s="125">
        <v>21.15</v>
      </c>
      <c r="M2477" s="125">
        <v>6</v>
      </c>
      <c r="N2477" s="125" t="s">
        <v>141</v>
      </c>
      <c r="O2477" s="125">
        <v>210</v>
      </c>
      <c r="P2477" s="125">
        <v>35</v>
      </c>
      <c r="Q2477" s="125" t="s">
        <v>607</v>
      </c>
      <c r="R2477" s="125">
        <v>8971.81</v>
      </c>
      <c r="S2477" s="125" t="s">
        <v>275</v>
      </c>
      <c r="T2477" s="125" t="s">
        <v>270</v>
      </c>
    </row>
    <row r="2478" spans="1:20">
      <c r="A2478" s="101">
        <v>43816</v>
      </c>
      <c r="B2478" s="125">
        <v>42022190</v>
      </c>
      <c r="C2478" s="125" t="s">
        <v>6320</v>
      </c>
      <c r="D2478" s="125" t="s">
        <v>270</v>
      </c>
      <c r="E2478" s="125" t="s">
        <v>270</v>
      </c>
      <c r="F2478" s="125" t="s">
        <v>4236</v>
      </c>
      <c r="G2478" s="125" t="s">
        <v>605</v>
      </c>
      <c r="H2478" s="125" t="s">
        <v>769</v>
      </c>
      <c r="I2478" s="125">
        <v>145.03</v>
      </c>
      <c r="J2478" s="125">
        <v>12</v>
      </c>
      <c r="K2478" s="125" t="s">
        <v>137</v>
      </c>
      <c r="L2478" s="125">
        <v>12.09</v>
      </c>
      <c r="M2478" s="125">
        <v>12</v>
      </c>
      <c r="N2478" s="125" t="s">
        <v>141</v>
      </c>
      <c r="O2478" s="125">
        <v>240</v>
      </c>
      <c r="P2478" s="125">
        <v>20</v>
      </c>
      <c r="Q2478" s="125" t="s">
        <v>607</v>
      </c>
      <c r="R2478" s="125">
        <v>10253.49</v>
      </c>
      <c r="S2478" s="125" t="s">
        <v>275</v>
      </c>
      <c r="T2478" s="125" t="s">
        <v>270</v>
      </c>
    </row>
    <row r="2479" spans="1:20">
      <c r="A2479" s="101">
        <v>43816</v>
      </c>
      <c r="B2479" s="125">
        <v>42022190</v>
      </c>
      <c r="C2479" s="125" t="s">
        <v>6321</v>
      </c>
      <c r="D2479" s="125" t="s">
        <v>270</v>
      </c>
      <c r="E2479" s="125" t="s">
        <v>270</v>
      </c>
      <c r="F2479" s="125" t="s">
        <v>4236</v>
      </c>
      <c r="G2479" s="125" t="s">
        <v>277</v>
      </c>
      <c r="H2479" s="125" t="s">
        <v>278</v>
      </c>
      <c r="I2479" s="125">
        <v>6513.24</v>
      </c>
      <c r="J2479" s="125">
        <v>212</v>
      </c>
      <c r="K2479" s="125" t="s">
        <v>137</v>
      </c>
      <c r="L2479" s="125">
        <v>30.72</v>
      </c>
      <c r="M2479" s="125">
        <v>212</v>
      </c>
      <c r="N2479" s="125" t="s">
        <v>141</v>
      </c>
      <c r="O2479" s="125">
        <v>6512.64</v>
      </c>
      <c r="P2479" s="125">
        <v>30.72</v>
      </c>
      <c r="Q2479" s="125" t="s">
        <v>283</v>
      </c>
      <c r="R2479" s="125">
        <v>460485.91</v>
      </c>
      <c r="S2479" s="125" t="s">
        <v>275</v>
      </c>
      <c r="T2479" s="125" t="s">
        <v>270</v>
      </c>
    </row>
    <row r="2480" spans="1:20">
      <c r="A2480" s="101">
        <v>43816</v>
      </c>
      <c r="B2480" s="125">
        <v>42022190</v>
      </c>
      <c r="C2480" s="125" t="s">
        <v>6322</v>
      </c>
      <c r="D2480" s="125" t="s">
        <v>270</v>
      </c>
      <c r="E2480" s="125" t="s">
        <v>270</v>
      </c>
      <c r="F2480" s="125" t="s">
        <v>4236</v>
      </c>
      <c r="G2480" s="125" t="s">
        <v>277</v>
      </c>
      <c r="H2480" s="125" t="s">
        <v>278</v>
      </c>
      <c r="I2480" s="125">
        <v>1077.6600000000001</v>
      </c>
      <c r="J2480" s="125">
        <v>86</v>
      </c>
      <c r="K2480" s="125" t="s">
        <v>137</v>
      </c>
      <c r="L2480" s="125">
        <v>12.53</v>
      </c>
      <c r="M2480" s="125">
        <v>86</v>
      </c>
      <c r="N2480" s="125" t="s">
        <v>141</v>
      </c>
      <c r="O2480" s="125">
        <v>1077.58</v>
      </c>
      <c r="P2480" s="125">
        <v>12.53</v>
      </c>
      <c r="Q2480" s="125" t="s">
        <v>283</v>
      </c>
      <c r="R2480" s="125">
        <v>76190.23</v>
      </c>
      <c r="S2480" s="125" t="s">
        <v>275</v>
      </c>
      <c r="T2480" s="125" t="s">
        <v>270</v>
      </c>
    </row>
    <row r="2481" spans="1:20">
      <c r="A2481" s="101">
        <v>43816</v>
      </c>
      <c r="B2481" s="125">
        <v>42022190</v>
      </c>
      <c r="C2481" s="125" t="s">
        <v>4249</v>
      </c>
      <c r="D2481" s="125" t="s">
        <v>270</v>
      </c>
      <c r="E2481" s="125" t="s">
        <v>270</v>
      </c>
      <c r="F2481" s="125" t="s">
        <v>4225</v>
      </c>
      <c r="G2481" s="125" t="s">
        <v>408</v>
      </c>
      <c r="H2481" s="125" t="s">
        <v>1911</v>
      </c>
      <c r="I2481" s="125">
        <v>9172.43</v>
      </c>
      <c r="J2481" s="125">
        <v>340</v>
      </c>
      <c r="K2481" s="125" t="s">
        <v>137</v>
      </c>
      <c r="L2481" s="125">
        <v>26.98</v>
      </c>
      <c r="M2481" s="125">
        <v>340</v>
      </c>
      <c r="N2481" s="125" t="s">
        <v>141</v>
      </c>
      <c r="O2481" s="125">
        <v>9173.2000000000007</v>
      </c>
      <c r="P2481" s="125">
        <v>26.98</v>
      </c>
      <c r="Q2481" s="125" t="s">
        <v>283</v>
      </c>
      <c r="R2481" s="125">
        <v>648490.5</v>
      </c>
      <c r="S2481" s="125" t="s">
        <v>275</v>
      </c>
      <c r="T2481" s="125" t="s">
        <v>270</v>
      </c>
    </row>
    <row r="2482" spans="1:20">
      <c r="A2482" s="101">
        <v>43816</v>
      </c>
      <c r="B2482" s="125">
        <v>42022190</v>
      </c>
      <c r="C2482" s="125" t="s">
        <v>6323</v>
      </c>
      <c r="D2482" s="125" t="s">
        <v>270</v>
      </c>
      <c r="E2482" s="125" t="s">
        <v>270</v>
      </c>
      <c r="F2482" s="125" t="s">
        <v>4225</v>
      </c>
      <c r="G2482" s="125" t="s">
        <v>4228</v>
      </c>
      <c r="H2482" s="125" t="s">
        <v>4277</v>
      </c>
      <c r="I2482" s="125">
        <v>3519.47</v>
      </c>
      <c r="J2482" s="125">
        <v>113</v>
      </c>
      <c r="K2482" s="125" t="s">
        <v>137</v>
      </c>
      <c r="L2482" s="125">
        <v>31.15</v>
      </c>
      <c r="M2482" s="125">
        <v>113</v>
      </c>
      <c r="N2482" s="125" t="s">
        <v>141</v>
      </c>
      <c r="O2482" s="125">
        <v>3519.95</v>
      </c>
      <c r="P2482" s="125">
        <v>31.15</v>
      </c>
      <c r="Q2482" s="125" t="s">
        <v>283</v>
      </c>
      <c r="R2482" s="125">
        <v>248826.68</v>
      </c>
      <c r="S2482" s="125" t="s">
        <v>275</v>
      </c>
      <c r="T2482" s="125" t="s">
        <v>270</v>
      </c>
    </row>
    <row r="2483" spans="1:20">
      <c r="A2483" s="101">
        <v>43816</v>
      </c>
      <c r="B2483" s="125">
        <v>42022190</v>
      </c>
      <c r="C2483" s="125" t="s">
        <v>6324</v>
      </c>
      <c r="D2483" s="125" t="s">
        <v>270</v>
      </c>
      <c r="E2483" s="125" t="s">
        <v>270</v>
      </c>
      <c r="F2483" s="125" t="s">
        <v>4236</v>
      </c>
      <c r="G2483" s="125" t="s">
        <v>272</v>
      </c>
      <c r="H2483" s="125" t="s">
        <v>273</v>
      </c>
      <c r="I2483" s="125">
        <v>319.44</v>
      </c>
      <c r="J2483" s="125">
        <v>6</v>
      </c>
      <c r="K2483" s="125" t="s">
        <v>137</v>
      </c>
      <c r="L2483" s="125">
        <v>53.24</v>
      </c>
      <c r="M2483" s="125">
        <v>6</v>
      </c>
      <c r="N2483" s="125" t="s">
        <v>141</v>
      </c>
      <c r="O2483" s="125">
        <v>319.44</v>
      </c>
      <c r="P2483" s="125">
        <v>53.24</v>
      </c>
      <c r="Q2483" s="125" t="s">
        <v>283</v>
      </c>
      <c r="R2483" s="125">
        <v>22584.29</v>
      </c>
      <c r="S2483" s="125" t="s">
        <v>275</v>
      </c>
      <c r="T2483" s="125" t="s">
        <v>270</v>
      </c>
    </row>
    <row r="2484" spans="1:20">
      <c r="A2484" s="101">
        <v>43816</v>
      </c>
      <c r="B2484" s="125">
        <v>42022190</v>
      </c>
      <c r="C2484" s="125" t="s">
        <v>6325</v>
      </c>
      <c r="D2484" s="125" t="s">
        <v>270</v>
      </c>
      <c r="E2484" s="125" t="s">
        <v>270</v>
      </c>
      <c r="F2484" s="125" t="s">
        <v>4236</v>
      </c>
      <c r="G2484" s="125" t="s">
        <v>285</v>
      </c>
      <c r="H2484" s="125" t="s">
        <v>286</v>
      </c>
      <c r="I2484" s="125">
        <v>29129.95</v>
      </c>
      <c r="J2484" s="125">
        <v>783</v>
      </c>
      <c r="K2484" s="125" t="s">
        <v>137</v>
      </c>
      <c r="L2484" s="125">
        <v>37.200000000000003</v>
      </c>
      <c r="M2484" s="125">
        <v>783</v>
      </c>
      <c r="N2484" s="125" t="s">
        <v>141</v>
      </c>
      <c r="O2484" s="125">
        <v>29479.9</v>
      </c>
      <c r="P2484" s="125">
        <v>37.65</v>
      </c>
      <c r="Q2484" s="125" t="s">
        <v>283</v>
      </c>
      <c r="R2484" s="125">
        <v>2059487.47</v>
      </c>
      <c r="S2484" s="125" t="s">
        <v>275</v>
      </c>
      <c r="T2484" s="125" t="s">
        <v>270</v>
      </c>
    </row>
    <row r="2485" spans="1:20">
      <c r="A2485" s="101">
        <v>43816</v>
      </c>
      <c r="B2485" s="125">
        <v>42022190</v>
      </c>
      <c r="C2485" s="125" t="s">
        <v>6326</v>
      </c>
      <c r="D2485" s="125" t="s">
        <v>270</v>
      </c>
      <c r="E2485" s="125" t="s">
        <v>270</v>
      </c>
      <c r="F2485" s="125" t="s">
        <v>4236</v>
      </c>
      <c r="G2485" s="125" t="s">
        <v>50</v>
      </c>
      <c r="H2485" s="125" t="s">
        <v>698</v>
      </c>
      <c r="I2485" s="125">
        <v>624.76</v>
      </c>
      <c r="J2485" s="125">
        <v>40</v>
      </c>
      <c r="K2485" s="125" t="s">
        <v>137</v>
      </c>
      <c r="L2485" s="125">
        <v>15.62</v>
      </c>
      <c r="M2485" s="125">
        <v>40</v>
      </c>
      <c r="N2485" s="125" t="s">
        <v>141</v>
      </c>
      <c r="O2485" s="125">
        <v>606</v>
      </c>
      <c r="P2485" s="125">
        <v>15.15</v>
      </c>
      <c r="Q2485" s="125" t="s">
        <v>283</v>
      </c>
      <c r="R2485" s="125">
        <v>44170.67</v>
      </c>
      <c r="S2485" s="125" t="s">
        <v>275</v>
      </c>
      <c r="T2485" s="125" t="s">
        <v>270</v>
      </c>
    </row>
    <row r="2486" spans="1:20">
      <c r="A2486" s="101">
        <v>43816</v>
      </c>
      <c r="B2486" s="125">
        <v>42022190</v>
      </c>
      <c r="C2486" s="125" t="s">
        <v>6327</v>
      </c>
      <c r="D2486" s="125" t="s">
        <v>270</v>
      </c>
      <c r="E2486" s="125" t="s">
        <v>270</v>
      </c>
      <c r="F2486" s="125" t="s">
        <v>4236</v>
      </c>
      <c r="G2486" s="125" t="s">
        <v>139</v>
      </c>
      <c r="H2486" s="125" t="s">
        <v>681</v>
      </c>
      <c r="I2486" s="125">
        <v>176.9</v>
      </c>
      <c r="J2486" s="125">
        <v>7</v>
      </c>
      <c r="K2486" s="125" t="s">
        <v>137</v>
      </c>
      <c r="L2486" s="125">
        <v>25.27</v>
      </c>
      <c r="M2486" s="125">
        <v>7</v>
      </c>
      <c r="N2486" s="125" t="s">
        <v>141</v>
      </c>
      <c r="O2486" s="125">
        <v>176.89</v>
      </c>
      <c r="P2486" s="125">
        <v>25.27</v>
      </c>
      <c r="Q2486" s="125" t="s">
        <v>283</v>
      </c>
      <c r="R2486" s="125">
        <v>12506.55</v>
      </c>
      <c r="S2486" s="125" t="s">
        <v>275</v>
      </c>
      <c r="T2486" s="125" t="s">
        <v>270</v>
      </c>
    </row>
    <row r="2487" spans="1:20">
      <c r="A2487" s="101">
        <v>43816</v>
      </c>
      <c r="B2487" s="125">
        <v>42022190</v>
      </c>
      <c r="C2487" s="125" t="s">
        <v>6328</v>
      </c>
      <c r="D2487" s="125" t="s">
        <v>270</v>
      </c>
      <c r="E2487" s="125" t="s">
        <v>270</v>
      </c>
      <c r="F2487" s="125" t="s">
        <v>4236</v>
      </c>
      <c r="G2487" s="125" t="s">
        <v>4984</v>
      </c>
      <c r="H2487" s="125" t="s">
        <v>4985</v>
      </c>
      <c r="I2487" s="125">
        <v>1782</v>
      </c>
      <c r="J2487" s="125">
        <v>55</v>
      </c>
      <c r="K2487" s="125" t="s">
        <v>137</v>
      </c>
      <c r="L2487" s="125">
        <v>32.4</v>
      </c>
      <c r="M2487" s="125">
        <v>55</v>
      </c>
      <c r="N2487" s="125" t="s">
        <v>141</v>
      </c>
      <c r="O2487" s="125">
        <v>1397</v>
      </c>
      <c r="P2487" s="125">
        <v>25.4</v>
      </c>
      <c r="Q2487" s="125" t="s">
        <v>283</v>
      </c>
      <c r="R2487" s="125">
        <v>125987.41</v>
      </c>
      <c r="S2487" s="125" t="s">
        <v>275</v>
      </c>
      <c r="T2487" s="125" t="s">
        <v>270</v>
      </c>
    </row>
    <row r="2488" spans="1:20">
      <c r="A2488" s="101">
        <v>43816</v>
      </c>
      <c r="B2488" s="125">
        <v>42022190</v>
      </c>
      <c r="C2488" s="125" t="s">
        <v>6329</v>
      </c>
      <c r="D2488" s="125" t="s">
        <v>270</v>
      </c>
      <c r="E2488" s="125" t="s">
        <v>270</v>
      </c>
      <c r="F2488" s="125" t="s">
        <v>4236</v>
      </c>
      <c r="G2488" s="125" t="s">
        <v>4984</v>
      </c>
      <c r="H2488" s="125" t="s">
        <v>4985</v>
      </c>
      <c r="I2488" s="125">
        <v>1397</v>
      </c>
      <c r="J2488" s="125">
        <v>55</v>
      </c>
      <c r="K2488" s="125" t="s">
        <v>137</v>
      </c>
      <c r="L2488" s="125">
        <v>25.4</v>
      </c>
      <c r="M2488" s="125">
        <v>55</v>
      </c>
      <c r="N2488" s="125" t="s">
        <v>141</v>
      </c>
      <c r="O2488" s="125">
        <v>1397</v>
      </c>
      <c r="P2488" s="125">
        <v>25.4</v>
      </c>
      <c r="Q2488" s="125" t="s">
        <v>283</v>
      </c>
      <c r="R2488" s="125">
        <v>98767.91</v>
      </c>
      <c r="S2488" s="125" t="s">
        <v>275</v>
      </c>
      <c r="T2488" s="125" t="s">
        <v>270</v>
      </c>
    </row>
    <row r="2489" spans="1:20">
      <c r="A2489" s="101">
        <v>43816</v>
      </c>
      <c r="B2489" s="125">
        <v>42022190</v>
      </c>
      <c r="C2489" s="125" t="s">
        <v>6330</v>
      </c>
      <c r="D2489" s="125" t="s">
        <v>270</v>
      </c>
      <c r="E2489" s="125" t="s">
        <v>270</v>
      </c>
      <c r="F2489" s="125" t="s">
        <v>4236</v>
      </c>
      <c r="G2489" s="125" t="s">
        <v>139</v>
      </c>
      <c r="H2489" s="125" t="s">
        <v>681</v>
      </c>
      <c r="I2489" s="125">
        <v>186.92</v>
      </c>
      <c r="J2489" s="125">
        <v>5</v>
      </c>
      <c r="K2489" s="125" t="s">
        <v>137</v>
      </c>
      <c r="L2489" s="125">
        <v>37.380000000000003</v>
      </c>
      <c r="M2489" s="125">
        <v>5</v>
      </c>
      <c r="N2489" s="125" t="s">
        <v>141</v>
      </c>
      <c r="O2489" s="125">
        <v>134.75</v>
      </c>
      <c r="P2489" s="125">
        <v>26.95</v>
      </c>
      <c r="Q2489" s="125" t="s">
        <v>142</v>
      </c>
      <c r="R2489" s="125">
        <v>13215.03</v>
      </c>
      <c r="S2489" s="125" t="s">
        <v>275</v>
      </c>
      <c r="T2489" s="125" t="s">
        <v>270</v>
      </c>
    </row>
    <row r="2490" spans="1:20">
      <c r="A2490" s="101">
        <v>43816</v>
      </c>
      <c r="B2490" s="125">
        <v>42022190</v>
      </c>
      <c r="C2490" s="125" t="s">
        <v>6331</v>
      </c>
      <c r="D2490" s="125" t="s">
        <v>270</v>
      </c>
      <c r="E2490" s="125" t="s">
        <v>270</v>
      </c>
      <c r="F2490" s="125" t="s">
        <v>4236</v>
      </c>
      <c r="G2490" s="125" t="s">
        <v>139</v>
      </c>
      <c r="H2490" s="125" t="s">
        <v>681</v>
      </c>
      <c r="I2490" s="125">
        <v>148.38</v>
      </c>
      <c r="J2490" s="125">
        <v>5</v>
      </c>
      <c r="K2490" s="125" t="s">
        <v>137</v>
      </c>
      <c r="L2490" s="125">
        <v>29.68</v>
      </c>
      <c r="M2490" s="125">
        <v>5</v>
      </c>
      <c r="N2490" s="125" t="s">
        <v>141</v>
      </c>
      <c r="O2490" s="125">
        <v>134.75</v>
      </c>
      <c r="P2490" s="125">
        <v>26.95</v>
      </c>
      <c r="Q2490" s="125" t="s">
        <v>142</v>
      </c>
      <c r="R2490" s="125">
        <v>10490.28</v>
      </c>
      <c r="S2490" s="125" t="s">
        <v>275</v>
      </c>
      <c r="T2490" s="125" t="s">
        <v>270</v>
      </c>
    </row>
    <row r="2491" spans="1:20">
      <c r="A2491" s="101">
        <v>43816</v>
      </c>
      <c r="B2491" s="125">
        <v>42022190</v>
      </c>
      <c r="C2491" s="125" t="s">
        <v>6332</v>
      </c>
      <c r="D2491" s="125" t="s">
        <v>270</v>
      </c>
      <c r="E2491" s="125" t="s">
        <v>270</v>
      </c>
      <c r="F2491" s="125" t="s">
        <v>4236</v>
      </c>
      <c r="G2491" s="125" t="s">
        <v>139</v>
      </c>
      <c r="H2491" s="125" t="s">
        <v>681</v>
      </c>
      <c r="I2491" s="125">
        <v>165.17</v>
      </c>
      <c r="J2491" s="125">
        <v>6</v>
      </c>
      <c r="K2491" s="125" t="s">
        <v>137</v>
      </c>
      <c r="L2491" s="125">
        <v>27.53</v>
      </c>
      <c r="M2491" s="125">
        <v>6</v>
      </c>
      <c r="N2491" s="125" t="s">
        <v>141</v>
      </c>
      <c r="O2491" s="125">
        <v>165.18</v>
      </c>
      <c r="P2491" s="125">
        <v>27.53</v>
      </c>
      <c r="Q2491" s="125" t="s">
        <v>283</v>
      </c>
      <c r="R2491" s="125">
        <v>11677.5</v>
      </c>
      <c r="S2491" s="125" t="s">
        <v>275</v>
      </c>
      <c r="T2491" s="125" t="s">
        <v>270</v>
      </c>
    </row>
    <row r="2492" spans="1:20">
      <c r="A2492" s="101">
        <v>43816</v>
      </c>
      <c r="B2492" s="125">
        <v>42022190</v>
      </c>
      <c r="C2492" s="125" t="s">
        <v>6333</v>
      </c>
      <c r="D2492" s="125" t="s">
        <v>270</v>
      </c>
      <c r="E2492" s="125" t="s">
        <v>270</v>
      </c>
      <c r="F2492" s="125" t="s">
        <v>4236</v>
      </c>
      <c r="G2492" s="125" t="s">
        <v>4600</v>
      </c>
      <c r="H2492" s="125" t="s">
        <v>4601</v>
      </c>
      <c r="I2492" s="125">
        <v>2205.52</v>
      </c>
      <c r="J2492" s="125">
        <v>250</v>
      </c>
      <c r="K2492" s="125" t="s">
        <v>137</v>
      </c>
      <c r="L2492" s="125">
        <v>8.82</v>
      </c>
      <c r="M2492" s="125">
        <v>250</v>
      </c>
      <c r="N2492" s="125" t="s">
        <v>141</v>
      </c>
      <c r="O2492" s="125">
        <v>2200</v>
      </c>
      <c r="P2492" s="125">
        <v>8.8000000000000007</v>
      </c>
      <c r="Q2492" s="125" t="s">
        <v>142</v>
      </c>
      <c r="R2492" s="125">
        <v>155930.42000000001</v>
      </c>
      <c r="S2492" s="125" t="s">
        <v>275</v>
      </c>
      <c r="T2492" s="125" t="s">
        <v>270</v>
      </c>
    </row>
    <row r="2493" spans="1:20">
      <c r="A2493" s="101">
        <v>43816</v>
      </c>
      <c r="B2493" s="125">
        <v>42022190</v>
      </c>
      <c r="C2493" s="125" t="s">
        <v>6334</v>
      </c>
      <c r="D2493" s="125" t="s">
        <v>270</v>
      </c>
      <c r="E2493" s="125" t="s">
        <v>270</v>
      </c>
      <c r="F2493" s="125" t="s">
        <v>4236</v>
      </c>
      <c r="G2493" s="125" t="s">
        <v>277</v>
      </c>
      <c r="H2493" s="125" t="s">
        <v>4917</v>
      </c>
      <c r="I2493" s="125">
        <v>113.3</v>
      </c>
      <c r="J2493" s="125">
        <v>4</v>
      </c>
      <c r="K2493" s="125" t="s">
        <v>137</v>
      </c>
      <c r="L2493" s="125">
        <v>28.32</v>
      </c>
      <c r="M2493" s="125">
        <v>4</v>
      </c>
      <c r="N2493" s="125" t="s">
        <v>141</v>
      </c>
      <c r="O2493" s="125">
        <v>113.32</v>
      </c>
      <c r="P2493" s="125">
        <v>28.33</v>
      </c>
      <c r="Q2493" s="125" t="s">
        <v>283</v>
      </c>
      <c r="R2493" s="125">
        <v>8010.55</v>
      </c>
      <c r="S2493" s="125" t="s">
        <v>275</v>
      </c>
      <c r="T2493" s="125" t="s">
        <v>270</v>
      </c>
    </row>
    <row r="2494" spans="1:20">
      <c r="A2494" s="101">
        <v>43816</v>
      </c>
      <c r="B2494" s="125">
        <v>42022190</v>
      </c>
      <c r="C2494" s="125" t="s">
        <v>6335</v>
      </c>
      <c r="D2494" s="125" t="s">
        <v>270</v>
      </c>
      <c r="E2494" s="125" t="s">
        <v>270</v>
      </c>
      <c r="F2494" s="125" t="s">
        <v>4236</v>
      </c>
      <c r="G2494" s="125" t="s">
        <v>277</v>
      </c>
      <c r="H2494" s="125" t="s">
        <v>4917</v>
      </c>
      <c r="I2494" s="125">
        <v>2035.3</v>
      </c>
      <c r="J2494" s="125">
        <v>50</v>
      </c>
      <c r="K2494" s="125" t="s">
        <v>137</v>
      </c>
      <c r="L2494" s="125">
        <v>40.71</v>
      </c>
      <c r="M2494" s="125">
        <v>50</v>
      </c>
      <c r="N2494" s="125" t="s">
        <v>141</v>
      </c>
      <c r="O2494" s="125">
        <v>1108</v>
      </c>
      <c r="P2494" s="125">
        <v>22.16</v>
      </c>
      <c r="Q2494" s="125" t="s">
        <v>142</v>
      </c>
      <c r="R2494" s="125">
        <v>143895.60999999999</v>
      </c>
      <c r="S2494" s="125" t="s">
        <v>275</v>
      </c>
      <c r="T2494" s="125" t="s">
        <v>270</v>
      </c>
    </row>
    <row r="2495" spans="1:20">
      <c r="A2495" s="101">
        <v>43816</v>
      </c>
      <c r="B2495" s="125">
        <v>42022190</v>
      </c>
      <c r="C2495" s="125" t="s">
        <v>6336</v>
      </c>
      <c r="D2495" s="125" t="s">
        <v>270</v>
      </c>
      <c r="E2495" s="125" t="s">
        <v>270</v>
      </c>
      <c r="F2495" s="125" t="s">
        <v>4236</v>
      </c>
      <c r="G2495" s="125" t="s">
        <v>277</v>
      </c>
      <c r="H2495" s="125" t="s">
        <v>4917</v>
      </c>
      <c r="I2495" s="125">
        <v>1474.1</v>
      </c>
      <c r="J2495" s="125">
        <v>50</v>
      </c>
      <c r="K2495" s="125" t="s">
        <v>137</v>
      </c>
      <c r="L2495" s="125">
        <v>29.48</v>
      </c>
      <c r="M2495" s="125">
        <v>50</v>
      </c>
      <c r="N2495" s="125" t="s">
        <v>141</v>
      </c>
      <c r="O2495" s="125">
        <v>1108</v>
      </c>
      <c r="P2495" s="125">
        <v>22.16</v>
      </c>
      <c r="Q2495" s="125" t="s">
        <v>142</v>
      </c>
      <c r="R2495" s="125">
        <v>104218.77</v>
      </c>
      <c r="S2495" s="125" t="s">
        <v>275</v>
      </c>
      <c r="T2495" s="125" t="s">
        <v>270</v>
      </c>
    </row>
    <row r="2496" spans="1:20">
      <c r="A2496" s="101">
        <v>43816</v>
      </c>
      <c r="B2496" s="125">
        <v>42022190</v>
      </c>
      <c r="C2496" s="125" t="s">
        <v>6337</v>
      </c>
      <c r="D2496" s="125" t="s">
        <v>270</v>
      </c>
      <c r="E2496" s="125" t="s">
        <v>270</v>
      </c>
      <c r="F2496" s="125" t="s">
        <v>4236</v>
      </c>
      <c r="G2496" s="125" t="s">
        <v>277</v>
      </c>
      <c r="H2496" s="125" t="s">
        <v>4917</v>
      </c>
      <c r="I2496" s="125">
        <v>1202.73</v>
      </c>
      <c r="J2496" s="125">
        <v>50</v>
      </c>
      <c r="K2496" s="125" t="s">
        <v>137</v>
      </c>
      <c r="L2496" s="125">
        <v>24.05</v>
      </c>
      <c r="M2496" s="125">
        <v>50</v>
      </c>
      <c r="N2496" s="125" t="s">
        <v>141</v>
      </c>
      <c r="O2496" s="125">
        <v>1108</v>
      </c>
      <c r="P2496" s="125">
        <v>22.16</v>
      </c>
      <c r="Q2496" s="125" t="s">
        <v>142</v>
      </c>
      <c r="R2496" s="125">
        <v>85032.74</v>
      </c>
      <c r="S2496" s="125" t="s">
        <v>275</v>
      </c>
      <c r="T2496" s="125" t="s">
        <v>270</v>
      </c>
    </row>
    <row r="2497" spans="1:20">
      <c r="A2497" s="101">
        <v>43816</v>
      </c>
      <c r="B2497" s="125">
        <v>42022190</v>
      </c>
      <c r="C2497" s="125" t="s">
        <v>6338</v>
      </c>
      <c r="D2497" s="125" t="s">
        <v>270</v>
      </c>
      <c r="E2497" s="125" t="s">
        <v>270</v>
      </c>
      <c r="F2497" s="125" t="s">
        <v>4236</v>
      </c>
      <c r="G2497" s="125" t="s">
        <v>605</v>
      </c>
      <c r="H2497" s="125" t="s">
        <v>769</v>
      </c>
      <c r="I2497" s="125">
        <v>338.4</v>
      </c>
      <c r="J2497" s="125">
        <v>20</v>
      </c>
      <c r="K2497" s="125" t="s">
        <v>137</v>
      </c>
      <c r="L2497" s="125">
        <v>16.920000000000002</v>
      </c>
      <c r="M2497" s="125">
        <v>20</v>
      </c>
      <c r="N2497" s="125" t="s">
        <v>141</v>
      </c>
      <c r="O2497" s="125">
        <v>500</v>
      </c>
      <c r="P2497" s="125">
        <v>25</v>
      </c>
      <c r="Q2497" s="125" t="s">
        <v>607</v>
      </c>
      <c r="R2497" s="125">
        <v>23925</v>
      </c>
      <c r="S2497" s="125" t="s">
        <v>275</v>
      </c>
      <c r="T2497" s="125" t="s">
        <v>270</v>
      </c>
    </row>
    <row r="2498" spans="1:20">
      <c r="A2498" s="101">
        <v>43816</v>
      </c>
      <c r="B2498" s="125">
        <v>42022190</v>
      </c>
      <c r="C2498" s="125" t="s">
        <v>6339</v>
      </c>
      <c r="D2498" s="125" t="s">
        <v>270</v>
      </c>
      <c r="E2498" s="125" t="s">
        <v>270</v>
      </c>
      <c r="F2498" s="125" t="s">
        <v>4236</v>
      </c>
      <c r="G2498" s="125" t="s">
        <v>4243</v>
      </c>
      <c r="H2498" s="125" t="s">
        <v>4244</v>
      </c>
      <c r="I2498" s="125">
        <v>11.55</v>
      </c>
      <c r="J2498" s="125">
        <v>1</v>
      </c>
      <c r="K2498" s="125" t="s">
        <v>137</v>
      </c>
      <c r="L2498" s="125">
        <v>11.55</v>
      </c>
      <c r="M2498" s="125">
        <v>1</v>
      </c>
      <c r="N2498" s="125" t="s">
        <v>141</v>
      </c>
      <c r="O2498" s="125">
        <v>12</v>
      </c>
      <c r="P2498" s="125">
        <v>12</v>
      </c>
      <c r="Q2498" s="125" t="s">
        <v>4431</v>
      </c>
      <c r="R2498" s="125">
        <v>816.8</v>
      </c>
      <c r="S2498" s="125" t="s">
        <v>275</v>
      </c>
      <c r="T2498" s="125" t="s">
        <v>270</v>
      </c>
    </row>
    <row r="2499" spans="1:20">
      <c r="A2499" s="101">
        <v>43816</v>
      </c>
      <c r="B2499" s="125">
        <v>42022190</v>
      </c>
      <c r="C2499" s="125" t="s">
        <v>6340</v>
      </c>
      <c r="D2499" s="125" t="s">
        <v>270</v>
      </c>
      <c r="E2499" s="125" t="s">
        <v>270</v>
      </c>
      <c r="F2499" s="125" t="s">
        <v>4236</v>
      </c>
      <c r="G2499" s="125" t="s">
        <v>4243</v>
      </c>
      <c r="H2499" s="125" t="s">
        <v>4244</v>
      </c>
      <c r="I2499" s="125">
        <v>75.819999999999993</v>
      </c>
      <c r="J2499" s="125">
        <v>5</v>
      </c>
      <c r="K2499" s="125" t="s">
        <v>137</v>
      </c>
      <c r="L2499" s="125">
        <v>15.16</v>
      </c>
      <c r="M2499" s="125">
        <v>5</v>
      </c>
      <c r="N2499" s="125" t="s">
        <v>141</v>
      </c>
      <c r="O2499" s="125">
        <v>78.75</v>
      </c>
      <c r="P2499" s="125">
        <v>15.75</v>
      </c>
      <c r="Q2499" s="125" t="s">
        <v>4431</v>
      </c>
      <c r="R2499" s="125">
        <v>5360.22</v>
      </c>
      <c r="S2499" s="125" t="s">
        <v>275</v>
      </c>
      <c r="T2499" s="125" t="s">
        <v>270</v>
      </c>
    </row>
    <row r="2500" spans="1:20">
      <c r="A2500" s="101">
        <v>43816</v>
      </c>
      <c r="B2500" s="125">
        <v>42022190</v>
      </c>
      <c r="C2500" s="125" t="s">
        <v>6341</v>
      </c>
      <c r="D2500" s="125" t="s">
        <v>270</v>
      </c>
      <c r="E2500" s="125" t="s">
        <v>270</v>
      </c>
      <c r="F2500" s="125" t="s">
        <v>4236</v>
      </c>
      <c r="G2500" s="125" t="s">
        <v>605</v>
      </c>
      <c r="H2500" s="125" t="s">
        <v>769</v>
      </c>
      <c r="I2500" s="125">
        <v>407.89</v>
      </c>
      <c r="J2500" s="125">
        <v>15</v>
      </c>
      <c r="K2500" s="125" t="s">
        <v>137</v>
      </c>
      <c r="L2500" s="125">
        <v>27.19</v>
      </c>
      <c r="M2500" s="125">
        <v>15</v>
      </c>
      <c r="N2500" s="125" t="s">
        <v>141</v>
      </c>
      <c r="O2500" s="125">
        <v>675</v>
      </c>
      <c r="P2500" s="125">
        <v>45</v>
      </c>
      <c r="Q2500" s="125" t="s">
        <v>607</v>
      </c>
      <c r="R2500" s="125">
        <v>28837.95</v>
      </c>
      <c r="S2500" s="125" t="s">
        <v>275</v>
      </c>
      <c r="T2500" s="125" t="s">
        <v>270</v>
      </c>
    </row>
    <row r="2501" spans="1:20">
      <c r="A2501" s="101">
        <v>43816</v>
      </c>
      <c r="B2501" s="125">
        <v>42022190</v>
      </c>
      <c r="C2501" s="125" t="s">
        <v>6342</v>
      </c>
      <c r="D2501" s="125" t="s">
        <v>270</v>
      </c>
      <c r="E2501" s="125" t="s">
        <v>270</v>
      </c>
      <c r="F2501" s="125" t="s">
        <v>4236</v>
      </c>
      <c r="G2501" s="125" t="s">
        <v>4984</v>
      </c>
      <c r="H2501" s="125" t="s">
        <v>4985</v>
      </c>
      <c r="I2501" s="125">
        <v>4620</v>
      </c>
      <c r="J2501" s="125">
        <v>110</v>
      </c>
      <c r="K2501" s="125" t="s">
        <v>137</v>
      </c>
      <c r="L2501" s="125">
        <v>42</v>
      </c>
      <c r="M2501" s="125">
        <v>110</v>
      </c>
      <c r="N2501" s="125" t="s">
        <v>141</v>
      </c>
      <c r="O2501" s="125">
        <v>4620</v>
      </c>
      <c r="P2501" s="125">
        <v>42</v>
      </c>
      <c r="Q2501" s="125" t="s">
        <v>283</v>
      </c>
      <c r="R2501" s="125">
        <v>326633.99</v>
      </c>
      <c r="S2501" s="125" t="s">
        <v>275</v>
      </c>
      <c r="T2501" s="125" t="s">
        <v>270</v>
      </c>
    </row>
    <row r="2502" spans="1:20">
      <c r="A2502" s="101">
        <v>43816</v>
      </c>
      <c r="B2502" s="125">
        <v>42022190</v>
      </c>
      <c r="C2502" s="125" t="s">
        <v>6343</v>
      </c>
      <c r="D2502" s="125" t="s">
        <v>270</v>
      </c>
      <c r="E2502" s="125" t="s">
        <v>270</v>
      </c>
      <c r="F2502" s="125" t="s">
        <v>4236</v>
      </c>
      <c r="G2502" s="125" t="s">
        <v>300</v>
      </c>
      <c r="H2502" s="125" t="s">
        <v>301</v>
      </c>
      <c r="I2502" s="125">
        <v>169.94</v>
      </c>
      <c r="J2502" s="125">
        <v>5</v>
      </c>
      <c r="K2502" s="125" t="s">
        <v>137</v>
      </c>
      <c r="L2502" s="125">
        <v>33.99</v>
      </c>
      <c r="M2502" s="125">
        <v>5</v>
      </c>
      <c r="N2502" s="125" t="s">
        <v>141</v>
      </c>
      <c r="O2502" s="125">
        <v>12015</v>
      </c>
      <c r="P2502" s="125">
        <v>2403</v>
      </c>
      <c r="Q2502" s="125" t="s">
        <v>279</v>
      </c>
      <c r="R2502" s="125">
        <v>12015</v>
      </c>
      <c r="S2502" s="125" t="s">
        <v>275</v>
      </c>
      <c r="T2502" s="125" t="s">
        <v>270</v>
      </c>
    </row>
    <row r="2503" spans="1:20">
      <c r="A2503" s="101">
        <v>43816</v>
      </c>
      <c r="B2503" s="125">
        <v>42022190</v>
      </c>
      <c r="C2503" s="125" t="s">
        <v>6344</v>
      </c>
      <c r="D2503" s="125" t="s">
        <v>270</v>
      </c>
      <c r="E2503" s="125" t="s">
        <v>270</v>
      </c>
      <c r="F2503" s="125" t="s">
        <v>4236</v>
      </c>
      <c r="G2503" s="125" t="s">
        <v>277</v>
      </c>
      <c r="H2503" s="125" t="s">
        <v>4917</v>
      </c>
      <c r="I2503" s="125">
        <v>1426.34</v>
      </c>
      <c r="J2503" s="125">
        <v>100</v>
      </c>
      <c r="K2503" s="125" t="s">
        <v>137</v>
      </c>
      <c r="L2503" s="125">
        <v>14.26</v>
      </c>
      <c r="M2503" s="125">
        <v>100</v>
      </c>
      <c r="N2503" s="125" t="s">
        <v>141</v>
      </c>
      <c r="O2503" s="125">
        <v>1314</v>
      </c>
      <c r="P2503" s="125">
        <v>13.14</v>
      </c>
      <c r="Q2503" s="125" t="s">
        <v>142</v>
      </c>
      <c r="R2503" s="125">
        <v>100841.99</v>
      </c>
      <c r="S2503" s="125" t="s">
        <v>275</v>
      </c>
      <c r="T2503" s="125" t="s">
        <v>270</v>
      </c>
    </row>
    <row r="2504" spans="1:20">
      <c r="A2504" s="101">
        <v>43816</v>
      </c>
      <c r="B2504" s="125">
        <v>42022190</v>
      </c>
      <c r="C2504" s="125" t="s">
        <v>6345</v>
      </c>
      <c r="D2504" s="125" t="s">
        <v>270</v>
      </c>
      <c r="E2504" s="125" t="s">
        <v>270</v>
      </c>
      <c r="F2504" s="125" t="s">
        <v>4236</v>
      </c>
      <c r="G2504" s="125" t="s">
        <v>277</v>
      </c>
      <c r="H2504" s="125" t="s">
        <v>4917</v>
      </c>
      <c r="I2504" s="125">
        <v>105.84</v>
      </c>
      <c r="J2504" s="125">
        <v>3</v>
      </c>
      <c r="K2504" s="125" t="s">
        <v>137</v>
      </c>
      <c r="L2504" s="125">
        <v>35.28</v>
      </c>
      <c r="M2504" s="125">
        <v>3</v>
      </c>
      <c r="N2504" s="125" t="s">
        <v>141</v>
      </c>
      <c r="O2504" s="125">
        <v>97.5</v>
      </c>
      <c r="P2504" s="125">
        <v>32.5</v>
      </c>
      <c r="Q2504" s="125" t="s">
        <v>142</v>
      </c>
      <c r="R2504" s="125">
        <v>7482.57</v>
      </c>
      <c r="S2504" s="125" t="s">
        <v>275</v>
      </c>
      <c r="T2504" s="125" t="s">
        <v>270</v>
      </c>
    </row>
    <row r="2505" spans="1:20">
      <c r="A2505" s="101">
        <v>43816</v>
      </c>
      <c r="B2505" s="125">
        <v>42022190</v>
      </c>
      <c r="C2505" s="125" t="s">
        <v>6346</v>
      </c>
      <c r="D2505" s="125" t="s">
        <v>270</v>
      </c>
      <c r="E2505" s="125" t="s">
        <v>270</v>
      </c>
      <c r="F2505" s="125" t="s">
        <v>4236</v>
      </c>
      <c r="G2505" s="125" t="s">
        <v>304</v>
      </c>
      <c r="H2505" s="125" t="s">
        <v>305</v>
      </c>
      <c r="I2505" s="125">
        <v>3934.83</v>
      </c>
      <c r="J2505" s="125">
        <v>825</v>
      </c>
      <c r="K2505" s="125" t="s">
        <v>137</v>
      </c>
      <c r="L2505" s="125">
        <v>4.7699999999999996</v>
      </c>
      <c r="M2505" s="125">
        <v>825</v>
      </c>
      <c r="N2505" s="125" t="s">
        <v>141</v>
      </c>
      <c r="O2505" s="125">
        <v>3935.25</v>
      </c>
      <c r="P2505" s="125">
        <v>4.7699999999999996</v>
      </c>
      <c r="Q2505" s="125" t="s">
        <v>283</v>
      </c>
      <c r="R2505" s="125">
        <v>278192.5</v>
      </c>
      <c r="S2505" s="125" t="s">
        <v>275</v>
      </c>
      <c r="T2505" s="125" t="s">
        <v>270</v>
      </c>
    </row>
    <row r="2506" spans="1:20">
      <c r="A2506" s="101">
        <v>43816</v>
      </c>
      <c r="B2506" s="125">
        <v>42022190</v>
      </c>
      <c r="C2506" s="125" t="s">
        <v>6347</v>
      </c>
      <c r="D2506" s="125" t="s">
        <v>270</v>
      </c>
      <c r="E2506" s="125" t="s">
        <v>270</v>
      </c>
      <c r="F2506" s="125" t="s">
        <v>4236</v>
      </c>
      <c r="G2506" s="125" t="s">
        <v>4600</v>
      </c>
      <c r="H2506" s="125" t="s">
        <v>4601</v>
      </c>
      <c r="I2506" s="125">
        <v>5086.43</v>
      </c>
      <c r="J2506" s="125">
        <v>540</v>
      </c>
      <c r="K2506" s="125" t="s">
        <v>137</v>
      </c>
      <c r="L2506" s="125">
        <v>9.42</v>
      </c>
      <c r="M2506" s="125">
        <v>540</v>
      </c>
      <c r="N2506" s="125" t="s">
        <v>141</v>
      </c>
      <c r="O2506" s="125">
        <v>5086.8</v>
      </c>
      <c r="P2506" s="125">
        <v>9.42</v>
      </c>
      <c r="Q2506" s="125" t="s">
        <v>283</v>
      </c>
      <c r="R2506" s="125">
        <v>359610.65</v>
      </c>
      <c r="S2506" s="125" t="s">
        <v>275</v>
      </c>
      <c r="T2506" s="125" t="s">
        <v>270</v>
      </c>
    </row>
    <row r="2507" spans="1:20">
      <c r="A2507" s="101">
        <v>43816</v>
      </c>
      <c r="B2507" s="125">
        <v>42022190</v>
      </c>
      <c r="C2507" s="125" t="s">
        <v>6321</v>
      </c>
      <c r="D2507" s="125" t="s">
        <v>270</v>
      </c>
      <c r="E2507" s="125" t="s">
        <v>270</v>
      </c>
      <c r="F2507" s="125" t="s">
        <v>4236</v>
      </c>
      <c r="G2507" s="125" t="s">
        <v>277</v>
      </c>
      <c r="H2507" s="125" t="s">
        <v>278</v>
      </c>
      <c r="I2507" s="125">
        <v>3199.01</v>
      </c>
      <c r="J2507" s="125">
        <v>120</v>
      </c>
      <c r="K2507" s="125" t="s">
        <v>137</v>
      </c>
      <c r="L2507" s="125">
        <v>26.66</v>
      </c>
      <c r="M2507" s="125">
        <v>120</v>
      </c>
      <c r="N2507" s="125" t="s">
        <v>141</v>
      </c>
      <c r="O2507" s="125">
        <v>3199.2</v>
      </c>
      <c r="P2507" s="125">
        <v>26.66</v>
      </c>
      <c r="Q2507" s="125" t="s">
        <v>283</v>
      </c>
      <c r="R2507" s="125">
        <v>226169.83</v>
      </c>
      <c r="S2507" s="125" t="s">
        <v>275</v>
      </c>
      <c r="T2507" s="125" t="s">
        <v>270</v>
      </c>
    </row>
    <row r="2508" spans="1:20">
      <c r="A2508" s="101">
        <v>43816</v>
      </c>
      <c r="B2508" s="125">
        <v>42022190</v>
      </c>
      <c r="C2508" s="125" t="s">
        <v>6348</v>
      </c>
      <c r="D2508" s="125" t="s">
        <v>270</v>
      </c>
      <c r="E2508" s="125" t="s">
        <v>270</v>
      </c>
      <c r="F2508" s="125" t="s">
        <v>4236</v>
      </c>
      <c r="G2508" s="125" t="s">
        <v>4326</v>
      </c>
      <c r="H2508" s="125" t="s">
        <v>2401</v>
      </c>
      <c r="I2508" s="125">
        <v>15045.84</v>
      </c>
      <c r="J2508" s="125">
        <v>347</v>
      </c>
      <c r="K2508" s="125" t="s">
        <v>137</v>
      </c>
      <c r="L2508" s="125">
        <v>43.36</v>
      </c>
      <c r="M2508" s="125">
        <v>347</v>
      </c>
      <c r="N2508" s="125" t="s">
        <v>141</v>
      </c>
      <c r="O2508" s="125">
        <v>16430.5</v>
      </c>
      <c r="P2508" s="125">
        <v>47.35</v>
      </c>
      <c r="Q2508" s="125" t="s">
        <v>283</v>
      </c>
      <c r="R2508" s="125">
        <v>1063740.82</v>
      </c>
      <c r="S2508" s="125" t="s">
        <v>275</v>
      </c>
      <c r="T2508" s="125" t="s">
        <v>270</v>
      </c>
    </row>
    <row r="2509" spans="1:20">
      <c r="A2509" s="101">
        <v>43815</v>
      </c>
      <c r="B2509" s="125">
        <v>42022190</v>
      </c>
      <c r="C2509" s="125" t="s">
        <v>4249</v>
      </c>
      <c r="D2509" s="125" t="s">
        <v>270</v>
      </c>
      <c r="E2509" s="125" t="s">
        <v>270</v>
      </c>
      <c r="F2509" s="125" t="s">
        <v>4225</v>
      </c>
      <c r="G2509" s="125" t="s">
        <v>4228</v>
      </c>
      <c r="H2509" s="125" t="s">
        <v>4343</v>
      </c>
      <c r="I2509" s="125">
        <v>54931</v>
      </c>
      <c r="J2509" s="125">
        <v>1642</v>
      </c>
      <c r="K2509" s="125" t="s">
        <v>137</v>
      </c>
      <c r="L2509" s="125">
        <v>33.450000000000003</v>
      </c>
      <c r="M2509" s="125">
        <v>1642</v>
      </c>
      <c r="N2509" s="125" t="s">
        <v>141</v>
      </c>
      <c r="O2509" s="125">
        <v>54924.9</v>
      </c>
      <c r="P2509" s="125">
        <v>33.450000000000003</v>
      </c>
      <c r="Q2509" s="125" t="s">
        <v>283</v>
      </c>
      <c r="R2509" s="125">
        <v>3883621.7</v>
      </c>
      <c r="S2509" s="125" t="s">
        <v>275</v>
      </c>
      <c r="T2509" s="125" t="s">
        <v>270</v>
      </c>
    </row>
    <row r="2510" spans="1:20">
      <c r="A2510" s="101">
        <v>43815</v>
      </c>
      <c r="B2510" s="125">
        <v>42022190</v>
      </c>
      <c r="C2510" s="125" t="s">
        <v>6349</v>
      </c>
      <c r="D2510" s="125" t="s">
        <v>270</v>
      </c>
      <c r="E2510" s="125" t="s">
        <v>270</v>
      </c>
      <c r="F2510" s="125" t="s">
        <v>4236</v>
      </c>
      <c r="G2510" s="125" t="s">
        <v>408</v>
      </c>
      <c r="H2510" s="125" t="s">
        <v>1911</v>
      </c>
      <c r="I2510" s="125">
        <v>2402.23</v>
      </c>
      <c r="J2510" s="125">
        <v>192</v>
      </c>
      <c r="K2510" s="125" t="s">
        <v>137</v>
      </c>
      <c r="L2510" s="125">
        <v>12.51</v>
      </c>
      <c r="M2510" s="125">
        <v>192</v>
      </c>
      <c r="N2510" s="125" t="s">
        <v>141</v>
      </c>
      <c r="O2510" s="125">
        <v>2401.92</v>
      </c>
      <c r="P2510" s="125">
        <v>12.51</v>
      </c>
      <c r="Q2510" s="125" t="s">
        <v>283</v>
      </c>
      <c r="R2510" s="125">
        <v>169837.47</v>
      </c>
      <c r="S2510" s="125" t="s">
        <v>275</v>
      </c>
      <c r="T2510" s="125" t="s">
        <v>270</v>
      </c>
    </row>
    <row r="2511" spans="1:20">
      <c r="A2511" s="101">
        <v>43815</v>
      </c>
      <c r="B2511" s="125">
        <v>42022190</v>
      </c>
      <c r="C2511" s="125" t="s">
        <v>6350</v>
      </c>
      <c r="D2511" s="125" t="s">
        <v>270</v>
      </c>
      <c r="E2511" s="125" t="s">
        <v>270</v>
      </c>
      <c r="F2511" s="125" t="s">
        <v>4236</v>
      </c>
      <c r="G2511" s="125" t="s">
        <v>277</v>
      </c>
      <c r="H2511" s="125" t="s">
        <v>4917</v>
      </c>
      <c r="I2511" s="125">
        <v>307.5</v>
      </c>
      <c r="J2511" s="125">
        <v>25</v>
      </c>
      <c r="K2511" s="125" t="s">
        <v>137</v>
      </c>
      <c r="L2511" s="125">
        <v>12.3</v>
      </c>
      <c r="M2511" s="125">
        <v>25</v>
      </c>
      <c r="N2511" s="125" t="s">
        <v>141</v>
      </c>
      <c r="O2511" s="125">
        <v>307.5</v>
      </c>
      <c r="P2511" s="125">
        <v>12.3</v>
      </c>
      <c r="Q2511" s="125" t="s">
        <v>283</v>
      </c>
      <c r="R2511" s="125">
        <v>21740.25</v>
      </c>
      <c r="S2511" s="125" t="s">
        <v>275</v>
      </c>
      <c r="T2511" s="125" t="s">
        <v>270</v>
      </c>
    </row>
    <row r="2512" spans="1:20">
      <c r="A2512" s="101">
        <v>43815</v>
      </c>
      <c r="B2512" s="125">
        <v>42022190</v>
      </c>
      <c r="C2512" s="125" t="s">
        <v>6351</v>
      </c>
      <c r="D2512" s="125" t="s">
        <v>270</v>
      </c>
      <c r="E2512" s="125" t="s">
        <v>270</v>
      </c>
      <c r="F2512" s="125" t="s">
        <v>4236</v>
      </c>
      <c r="G2512" s="125" t="s">
        <v>4587</v>
      </c>
      <c r="H2512" s="125" t="s">
        <v>4588</v>
      </c>
      <c r="I2512" s="125">
        <v>493.02</v>
      </c>
      <c r="J2512" s="125">
        <v>57</v>
      </c>
      <c r="K2512" s="125" t="s">
        <v>137</v>
      </c>
      <c r="L2512" s="125">
        <v>8.65</v>
      </c>
      <c r="M2512" s="125">
        <v>57</v>
      </c>
      <c r="N2512" s="125" t="s">
        <v>141</v>
      </c>
      <c r="O2512" s="125">
        <v>579.12</v>
      </c>
      <c r="P2512" s="125">
        <v>10.16</v>
      </c>
      <c r="Q2512" s="125" t="s">
        <v>142</v>
      </c>
      <c r="R2512" s="125">
        <v>34856.800000000003</v>
      </c>
      <c r="S2512" s="125" t="s">
        <v>275</v>
      </c>
      <c r="T2512" s="125" t="s">
        <v>270</v>
      </c>
    </row>
    <row r="2513" spans="1:20">
      <c r="A2513" s="101">
        <v>43815</v>
      </c>
      <c r="B2513" s="125">
        <v>42022190</v>
      </c>
      <c r="C2513" s="125" t="s">
        <v>6352</v>
      </c>
      <c r="D2513" s="125" t="s">
        <v>270</v>
      </c>
      <c r="E2513" s="125" t="s">
        <v>270</v>
      </c>
      <c r="F2513" s="125" t="s">
        <v>4236</v>
      </c>
      <c r="G2513" s="125" t="s">
        <v>408</v>
      </c>
      <c r="H2513" s="125" t="s">
        <v>1911</v>
      </c>
      <c r="I2513" s="125">
        <v>5790.19</v>
      </c>
      <c r="J2513" s="125">
        <v>408</v>
      </c>
      <c r="K2513" s="125" t="s">
        <v>137</v>
      </c>
      <c r="L2513" s="125">
        <v>14.19</v>
      </c>
      <c r="M2513" s="125">
        <v>408</v>
      </c>
      <c r="N2513" s="125" t="s">
        <v>141</v>
      </c>
      <c r="O2513" s="125">
        <v>5789.52</v>
      </c>
      <c r="P2513" s="125">
        <v>14.19</v>
      </c>
      <c r="Q2513" s="125" t="s">
        <v>283</v>
      </c>
      <c r="R2513" s="125">
        <v>409366.44</v>
      </c>
      <c r="S2513" s="125" t="s">
        <v>275</v>
      </c>
      <c r="T2513" s="125" t="s">
        <v>270</v>
      </c>
    </row>
    <row r="2514" spans="1:20">
      <c r="A2514" s="101">
        <v>43815</v>
      </c>
      <c r="B2514" s="125">
        <v>42022190</v>
      </c>
      <c r="C2514" s="125" t="s">
        <v>6353</v>
      </c>
      <c r="D2514" s="125" t="s">
        <v>270</v>
      </c>
      <c r="E2514" s="125" t="s">
        <v>270</v>
      </c>
      <c r="F2514" s="125" t="s">
        <v>4236</v>
      </c>
      <c r="G2514" s="125" t="s">
        <v>4228</v>
      </c>
      <c r="H2514" s="125" t="s">
        <v>4343</v>
      </c>
      <c r="I2514" s="125">
        <v>21.06</v>
      </c>
      <c r="J2514" s="125">
        <v>3</v>
      </c>
      <c r="K2514" s="125" t="s">
        <v>137</v>
      </c>
      <c r="L2514" s="125">
        <v>7.02</v>
      </c>
      <c r="M2514" s="125">
        <v>3</v>
      </c>
      <c r="N2514" s="125" t="s">
        <v>141</v>
      </c>
      <c r="O2514" s="125">
        <v>24</v>
      </c>
      <c r="P2514" s="125">
        <v>8</v>
      </c>
      <c r="Q2514" s="125" t="s">
        <v>283</v>
      </c>
      <c r="R2514" s="125">
        <v>1489.07</v>
      </c>
      <c r="S2514" s="125" t="s">
        <v>275</v>
      </c>
      <c r="T2514" s="125" t="s">
        <v>270</v>
      </c>
    </row>
    <row r="2515" spans="1:20">
      <c r="A2515" s="101">
        <v>43815</v>
      </c>
      <c r="B2515" s="125">
        <v>42022190</v>
      </c>
      <c r="C2515" s="125" t="s">
        <v>6354</v>
      </c>
      <c r="D2515" s="125" t="s">
        <v>270</v>
      </c>
      <c r="E2515" s="125" t="s">
        <v>270</v>
      </c>
      <c r="F2515" s="125" t="s">
        <v>4236</v>
      </c>
      <c r="G2515" s="125" t="s">
        <v>4587</v>
      </c>
      <c r="H2515" s="125" t="s">
        <v>4588</v>
      </c>
      <c r="I2515" s="125">
        <v>1096.79</v>
      </c>
      <c r="J2515" s="125">
        <v>96</v>
      </c>
      <c r="K2515" s="125" t="s">
        <v>137</v>
      </c>
      <c r="L2515" s="125">
        <v>11.42</v>
      </c>
      <c r="M2515" s="125">
        <v>96</v>
      </c>
      <c r="N2515" s="125" t="s">
        <v>141</v>
      </c>
      <c r="O2515" s="125">
        <v>1288.32</v>
      </c>
      <c r="P2515" s="125">
        <v>13.42</v>
      </c>
      <c r="Q2515" s="125" t="s">
        <v>142</v>
      </c>
      <c r="R2515" s="125">
        <v>77543.039999999994</v>
      </c>
      <c r="S2515" s="125" t="s">
        <v>275</v>
      </c>
      <c r="T2515" s="125" t="s">
        <v>270</v>
      </c>
    </row>
    <row r="2516" spans="1:20">
      <c r="A2516" s="101">
        <v>43815</v>
      </c>
      <c r="B2516" s="125">
        <v>42022190</v>
      </c>
      <c r="C2516" s="125" t="s">
        <v>6355</v>
      </c>
      <c r="D2516" s="125" t="s">
        <v>270</v>
      </c>
      <c r="E2516" s="125" t="s">
        <v>270</v>
      </c>
      <c r="F2516" s="125" t="s">
        <v>4236</v>
      </c>
      <c r="G2516" s="125" t="s">
        <v>4228</v>
      </c>
      <c r="H2516" s="125" t="s">
        <v>4273</v>
      </c>
      <c r="I2516" s="125">
        <v>900</v>
      </c>
      <c r="J2516" s="125">
        <v>30</v>
      </c>
      <c r="K2516" s="125" t="s">
        <v>137</v>
      </c>
      <c r="L2516" s="125">
        <v>30</v>
      </c>
      <c r="M2516" s="125">
        <v>30</v>
      </c>
      <c r="N2516" s="125" t="s">
        <v>141</v>
      </c>
      <c r="O2516" s="125">
        <v>900</v>
      </c>
      <c r="P2516" s="125">
        <v>30</v>
      </c>
      <c r="Q2516" s="125" t="s">
        <v>283</v>
      </c>
      <c r="R2516" s="125">
        <v>63629.99</v>
      </c>
      <c r="S2516" s="125" t="s">
        <v>275</v>
      </c>
      <c r="T2516" s="125" t="s">
        <v>270</v>
      </c>
    </row>
    <row r="2517" spans="1:20">
      <c r="A2517" s="101">
        <v>43815</v>
      </c>
      <c r="B2517" s="125">
        <v>42022190</v>
      </c>
      <c r="C2517" s="125" t="s">
        <v>4879</v>
      </c>
      <c r="D2517" s="125" t="s">
        <v>270</v>
      </c>
      <c r="E2517" s="125" t="s">
        <v>270</v>
      </c>
      <c r="F2517" s="125" t="s">
        <v>4236</v>
      </c>
      <c r="G2517" s="125" t="s">
        <v>408</v>
      </c>
      <c r="H2517" s="125" t="s">
        <v>1911</v>
      </c>
      <c r="I2517" s="125">
        <v>444.43</v>
      </c>
      <c r="J2517" s="125">
        <v>20</v>
      </c>
      <c r="K2517" s="125" t="s">
        <v>137</v>
      </c>
      <c r="L2517" s="125">
        <v>22.22</v>
      </c>
      <c r="M2517" s="125">
        <v>20</v>
      </c>
      <c r="N2517" s="125" t="s">
        <v>141</v>
      </c>
      <c r="O2517" s="125">
        <v>393</v>
      </c>
      <c r="P2517" s="125">
        <v>19.649999999999999</v>
      </c>
      <c r="Q2517" s="125" t="s">
        <v>142</v>
      </c>
      <c r="R2517" s="125">
        <v>31421.42</v>
      </c>
      <c r="S2517" s="125" t="s">
        <v>275</v>
      </c>
      <c r="T2517" s="125" t="s">
        <v>270</v>
      </c>
    </row>
    <row r="2518" spans="1:20">
      <c r="A2518" s="101">
        <v>43815</v>
      </c>
      <c r="B2518" s="125">
        <v>42022190</v>
      </c>
      <c r="C2518" s="125" t="s">
        <v>6356</v>
      </c>
      <c r="D2518" s="125" t="s">
        <v>270</v>
      </c>
      <c r="E2518" s="125" t="s">
        <v>270</v>
      </c>
      <c r="F2518" s="125" t="s">
        <v>4236</v>
      </c>
      <c r="G2518" s="125" t="s">
        <v>277</v>
      </c>
      <c r="H2518" s="125" t="s">
        <v>4917</v>
      </c>
      <c r="I2518" s="125">
        <v>300</v>
      </c>
      <c r="J2518" s="125">
        <v>25</v>
      </c>
      <c r="K2518" s="125" t="s">
        <v>137</v>
      </c>
      <c r="L2518" s="125">
        <v>12</v>
      </c>
      <c r="M2518" s="125">
        <v>25</v>
      </c>
      <c r="N2518" s="125" t="s">
        <v>141</v>
      </c>
      <c r="O2518" s="125">
        <v>307.5</v>
      </c>
      <c r="P2518" s="125">
        <v>12.3</v>
      </c>
      <c r="Q2518" s="125" t="s">
        <v>283</v>
      </c>
      <c r="R2518" s="125">
        <v>21209.99</v>
      </c>
      <c r="S2518" s="125" t="s">
        <v>275</v>
      </c>
      <c r="T2518" s="125" t="s">
        <v>270</v>
      </c>
    </row>
    <row r="2519" spans="1:20">
      <c r="A2519" s="101">
        <v>43815</v>
      </c>
      <c r="B2519" s="125">
        <v>42022190</v>
      </c>
      <c r="C2519" s="125" t="s">
        <v>6357</v>
      </c>
      <c r="D2519" s="125" t="s">
        <v>270</v>
      </c>
      <c r="E2519" s="125" t="s">
        <v>270</v>
      </c>
      <c r="F2519" s="125" t="s">
        <v>4236</v>
      </c>
      <c r="G2519" s="125" t="s">
        <v>408</v>
      </c>
      <c r="H2519" s="125" t="s">
        <v>1911</v>
      </c>
      <c r="I2519" s="125">
        <v>32.58</v>
      </c>
      <c r="J2519" s="125">
        <v>1</v>
      </c>
      <c r="K2519" s="125" t="s">
        <v>137</v>
      </c>
      <c r="L2519" s="125">
        <v>32.58</v>
      </c>
      <c r="M2519" s="125">
        <v>1</v>
      </c>
      <c r="N2519" s="125" t="s">
        <v>141</v>
      </c>
      <c r="O2519" s="125">
        <v>45.4</v>
      </c>
      <c r="P2519" s="125">
        <v>45.4</v>
      </c>
      <c r="Q2519" s="125" t="s">
        <v>142</v>
      </c>
      <c r="R2519" s="125">
        <v>2303.2800000000002</v>
      </c>
      <c r="S2519" s="125" t="s">
        <v>275</v>
      </c>
      <c r="T2519" s="125" t="s">
        <v>270</v>
      </c>
    </row>
    <row r="2520" spans="1:20">
      <c r="A2520" s="101">
        <v>43815</v>
      </c>
      <c r="B2520" s="125">
        <v>42022190</v>
      </c>
      <c r="C2520" s="125" t="s">
        <v>6358</v>
      </c>
      <c r="D2520" s="125" t="s">
        <v>270</v>
      </c>
      <c r="E2520" s="125" t="s">
        <v>270</v>
      </c>
      <c r="F2520" s="125" t="s">
        <v>4236</v>
      </c>
      <c r="G2520" s="125" t="s">
        <v>408</v>
      </c>
      <c r="H2520" s="125" t="s">
        <v>1911</v>
      </c>
      <c r="I2520" s="125">
        <v>417.97</v>
      </c>
      <c r="J2520" s="125">
        <v>10</v>
      </c>
      <c r="K2520" s="125" t="s">
        <v>137</v>
      </c>
      <c r="L2520" s="125">
        <v>41.8</v>
      </c>
      <c r="M2520" s="125">
        <v>10</v>
      </c>
      <c r="N2520" s="125" t="s">
        <v>141</v>
      </c>
      <c r="O2520" s="125">
        <v>326.89999999999998</v>
      </c>
      <c r="P2520" s="125">
        <v>32.69</v>
      </c>
      <c r="Q2520" s="125" t="s">
        <v>142</v>
      </c>
      <c r="R2520" s="125">
        <v>29550.81</v>
      </c>
      <c r="S2520" s="125" t="s">
        <v>275</v>
      </c>
      <c r="T2520" s="125" t="s">
        <v>270</v>
      </c>
    </row>
    <row r="2521" spans="1:20">
      <c r="A2521" s="101">
        <v>43815</v>
      </c>
      <c r="B2521" s="125">
        <v>42022190</v>
      </c>
      <c r="C2521" s="125" t="s">
        <v>4810</v>
      </c>
      <c r="D2521" s="125" t="s">
        <v>270</v>
      </c>
      <c r="E2521" s="125" t="s">
        <v>270</v>
      </c>
      <c r="F2521" s="125" t="s">
        <v>4236</v>
      </c>
      <c r="G2521" s="125" t="s">
        <v>408</v>
      </c>
      <c r="H2521" s="125" t="s">
        <v>1911</v>
      </c>
      <c r="I2521" s="125">
        <v>909.23</v>
      </c>
      <c r="J2521" s="125">
        <v>30</v>
      </c>
      <c r="K2521" s="125" t="s">
        <v>137</v>
      </c>
      <c r="L2521" s="125">
        <v>30.31</v>
      </c>
      <c r="M2521" s="125">
        <v>30</v>
      </c>
      <c r="N2521" s="125" t="s">
        <v>141</v>
      </c>
      <c r="O2521" s="125">
        <v>804</v>
      </c>
      <c r="P2521" s="125">
        <v>26.8</v>
      </c>
      <c r="Q2521" s="125" t="s">
        <v>142</v>
      </c>
      <c r="R2521" s="125">
        <v>64282.33</v>
      </c>
      <c r="S2521" s="125" t="s">
        <v>275</v>
      </c>
      <c r="T2521" s="125" t="s">
        <v>270</v>
      </c>
    </row>
    <row r="2522" spans="1:20">
      <c r="A2522" s="101">
        <v>43815</v>
      </c>
      <c r="B2522" s="125">
        <v>42022190</v>
      </c>
      <c r="C2522" s="125" t="s">
        <v>6359</v>
      </c>
      <c r="D2522" s="125" t="s">
        <v>270</v>
      </c>
      <c r="E2522" s="125" t="s">
        <v>270</v>
      </c>
      <c r="F2522" s="125" t="s">
        <v>4236</v>
      </c>
      <c r="G2522" s="125" t="s">
        <v>277</v>
      </c>
      <c r="H2522" s="125" t="s">
        <v>4917</v>
      </c>
      <c r="I2522" s="125">
        <v>307.5</v>
      </c>
      <c r="J2522" s="125">
        <v>25</v>
      </c>
      <c r="K2522" s="125" t="s">
        <v>137</v>
      </c>
      <c r="L2522" s="125">
        <v>12.3</v>
      </c>
      <c r="M2522" s="125">
        <v>25</v>
      </c>
      <c r="N2522" s="125" t="s">
        <v>141</v>
      </c>
      <c r="O2522" s="125">
        <v>307.5</v>
      </c>
      <c r="P2522" s="125">
        <v>12.3</v>
      </c>
      <c r="Q2522" s="125" t="s">
        <v>283</v>
      </c>
      <c r="R2522" s="125">
        <v>21740.25</v>
      </c>
      <c r="S2522" s="125" t="s">
        <v>275</v>
      </c>
      <c r="T2522" s="125" t="s">
        <v>270</v>
      </c>
    </row>
    <row r="2523" spans="1:20">
      <c r="A2523" s="101">
        <v>43815</v>
      </c>
      <c r="B2523" s="125">
        <v>42022190</v>
      </c>
      <c r="C2523" s="125" t="s">
        <v>6360</v>
      </c>
      <c r="D2523" s="125" t="s">
        <v>270</v>
      </c>
      <c r="E2523" s="125" t="s">
        <v>270</v>
      </c>
      <c r="F2523" s="125" t="s">
        <v>4236</v>
      </c>
      <c r="G2523" s="125" t="s">
        <v>408</v>
      </c>
      <c r="H2523" s="125" t="s">
        <v>1911</v>
      </c>
      <c r="I2523" s="125">
        <v>369.68</v>
      </c>
      <c r="J2523" s="125">
        <v>10</v>
      </c>
      <c r="K2523" s="125" t="s">
        <v>137</v>
      </c>
      <c r="L2523" s="125">
        <v>36.97</v>
      </c>
      <c r="M2523" s="125">
        <v>10</v>
      </c>
      <c r="N2523" s="125" t="s">
        <v>141</v>
      </c>
      <c r="O2523" s="125">
        <v>326.89999999999998</v>
      </c>
      <c r="P2523" s="125">
        <v>32.69</v>
      </c>
      <c r="Q2523" s="125" t="s">
        <v>142</v>
      </c>
      <c r="R2523" s="125">
        <v>26136.57</v>
      </c>
      <c r="S2523" s="125" t="s">
        <v>275</v>
      </c>
      <c r="T2523" s="125" t="s">
        <v>270</v>
      </c>
    </row>
    <row r="2524" spans="1:20">
      <c r="A2524" s="101">
        <v>43815</v>
      </c>
      <c r="B2524" s="125">
        <v>42022190</v>
      </c>
      <c r="C2524" s="125" t="s">
        <v>6361</v>
      </c>
      <c r="D2524" s="125" t="s">
        <v>270</v>
      </c>
      <c r="E2524" s="125" t="s">
        <v>270</v>
      </c>
      <c r="F2524" s="125" t="s">
        <v>4236</v>
      </c>
      <c r="G2524" s="125" t="s">
        <v>4587</v>
      </c>
      <c r="H2524" s="125" t="s">
        <v>4588</v>
      </c>
      <c r="I2524" s="125">
        <v>36.67</v>
      </c>
      <c r="J2524" s="125">
        <v>12</v>
      </c>
      <c r="K2524" s="125" t="s">
        <v>137</v>
      </c>
      <c r="L2524" s="125">
        <v>3.06</v>
      </c>
      <c r="M2524" s="125">
        <v>12</v>
      </c>
      <c r="N2524" s="125" t="s">
        <v>141</v>
      </c>
      <c r="O2524" s="125">
        <v>43.08</v>
      </c>
      <c r="P2524" s="125">
        <v>3.59</v>
      </c>
      <c r="Q2524" s="125" t="s">
        <v>142</v>
      </c>
      <c r="R2524" s="125">
        <v>2592.92</v>
      </c>
      <c r="S2524" s="125" t="s">
        <v>275</v>
      </c>
      <c r="T2524" s="125" t="s">
        <v>270</v>
      </c>
    </row>
    <row r="2525" spans="1:20">
      <c r="A2525" s="101">
        <v>43815</v>
      </c>
      <c r="B2525" s="125">
        <v>42022190</v>
      </c>
      <c r="C2525" s="125" t="s">
        <v>6362</v>
      </c>
      <c r="D2525" s="125" t="s">
        <v>270</v>
      </c>
      <c r="E2525" s="125" t="s">
        <v>270</v>
      </c>
      <c r="F2525" s="125" t="s">
        <v>4236</v>
      </c>
      <c r="G2525" s="125" t="s">
        <v>4587</v>
      </c>
      <c r="H2525" s="125" t="s">
        <v>4588</v>
      </c>
      <c r="I2525" s="125">
        <v>189.94</v>
      </c>
      <c r="J2525" s="125">
        <v>37</v>
      </c>
      <c r="K2525" s="125" t="s">
        <v>137</v>
      </c>
      <c r="L2525" s="125">
        <v>5.13</v>
      </c>
      <c r="M2525" s="125">
        <v>37</v>
      </c>
      <c r="N2525" s="125" t="s">
        <v>141</v>
      </c>
      <c r="O2525" s="125">
        <v>223.11</v>
      </c>
      <c r="P2525" s="125">
        <v>6.03</v>
      </c>
      <c r="Q2525" s="125" t="s">
        <v>142</v>
      </c>
      <c r="R2525" s="125">
        <v>13428.81</v>
      </c>
      <c r="S2525" s="125" t="s">
        <v>275</v>
      </c>
      <c r="T2525" s="125" t="s">
        <v>270</v>
      </c>
    </row>
    <row r="2526" spans="1:20">
      <c r="A2526" s="101">
        <v>43815</v>
      </c>
      <c r="B2526" s="125">
        <v>42022190</v>
      </c>
      <c r="C2526" s="125" t="s">
        <v>6363</v>
      </c>
      <c r="D2526" s="125" t="s">
        <v>270</v>
      </c>
      <c r="E2526" s="125" t="s">
        <v>270</v>
      </c>
      <c r="F2526" s="125" t="s">
        <v>4236</v>
      </c>
      <c r="G2526" s="125" t="s">
        <v>277</v>
      </c>
      <c r="H2526" s="125" t="s">
        <v>278</v>
      </c>
      <c r="I2526" s="125">
        <v>1400.88</v>
      </c>
      <c r="J2526" s="125">
        <v>41</v>
      </c>
      <c r="K2526" s="125" t="s">
        <v>137</v>
      </c>
      <c r="L2526" s="125">
        <v>34.17</v>
      </c>
      <c r="M2526" s="125">
        <v>41</v>
      </c>
      <c r="N2526" s="125" t="s">
        <v>141</v>
      </c>
      <c r="O2526" s="125">
        <v>1400.97</v>
      </c>
      <c r="P2526" s="125">
        <v>34.17</v>
      </c>
      <c r="Q2526" s="125" t="s">
        <v>283</v>
      </c>
      <c r="R2526" s="125">
        <v>99041.95</v>
      </c>
      <c r="S2526" s="125" t="s">
        <v>275</v>
      </c>
      <c r="T2526" s="125" t="s">
        <v>270</v>
      </c>
    </row>
    <row r="2527" spans="1:20">
      <c r="A2527" s="101">
        <v>43815</v>
      </c>
      <c r="B2527" s="125">
        <v>42022190</v>
      </c>
      <c r="C2527" s="125" t="s">
        <v>6364</v>
      </c>
      <c r="D2527" s="125" t="s">
        <v>270</v>
      </c>
      <c r="E2527" s="125" t="s">
        <v>270</v>
      </c>
      <c r="F2527" s="125" t="s">
        <v>4236</v>
      </c>
      <c r="G2527" s="125" t="s">
        <v>408</v>
      </c>
      <c r="H2527" s="125" t="s">
        <v>1911</v>
      </c>
      <c r="I2527" s="125">
        <v>10445.33</v>
      </c>
      <c r="J2527" s="125">
        <v>228</v>
      </c>
      <c r="K2527" s="125" t="s">
        <v>137</v>
      </c>
      <c r="L2527" s="125">
        <v>45.81</v>
      </c>
      <c r="M2527" s="125">
        <v>228</v>
      </c>
      <c r="N2527" s="125" t="s">
        <v>141</v>
      </c>
      <c r="O2527" s="125">
        <v>10444.700000000001</v>
      </c>
      <c r="P2527" s="125">
        <v>45.81</v>
      </c>
      <c r="Q2527" s="125" t="s">
        <v>283</v>
      </c>
      <c r="R2527" s="125">
        <v>738485.06</v>
      </c>
      <c r="S2527" s="125" t="s">
        <v>275</v>
      </c>
      <c r="T2527" s="125" t="s">
        <v>270</v>
      </c>
    </row>
    <row r="2528" spans="1:20">
      <c r="A2528" s="101">
        <v>43815</v>
      </c>
      <c r="B2528" s="125">
        <v>42022190</v>
      </c>
      <c r="C2528" s="125" t="s">
        <v>6365</v>
      </c>
      <c r="D2528" s="125" t="s">
        <v>270</v>
      </c>
      <c r="E2528" s="125" t="s">
        <v>270</v>
      </c>
      <c r="F2528" s="125" t="s">
        <v>4236</v>
      </c>
      <c r="G2528" s="125" t="s">
        <v>4587</v>
      </c>
      <c r="H2528" s="125" t="s">
        <v>4588</v>
      </c>
      <c r="I2528" s="125">
        <v>306.82</v>
      </c>
      <c r="J2528" s="125">
        <v>34</v>
      </c>
      <c r="K2528" s="125" t="s">
        <v>137</v>
      </c>
      <c r="L2528" s="125">
        <v>9.02</v>
      </c>
      <c r="M2528" s="125">
        <v>34</v>
      </c>
      <c r="N2528" s="125" t="s">
        <v>141</v>
      </c>
      <c r="O2528" s="125">
        <v>360.4</v>
      </c>
      <c r="P2528" s="125">
        <v>10.6</v>
      </c>
      <c r="Q2528" s="125" t="s">
        <v>142</v>
      </c>
      <c r="R2528" s="125">
        <v>21692.2</v>
      </c>
      <c r="S2528" s="125" t="s">
        <v>275</v>
      </c>
      <c r="T2528" s="125" t="s">
        <v>270</v>
      </c>
    </row>
    <row r="2529" spans="1:20">
      <c r="A2529" s="101">
        <v>43815</v>
      </c>
      <c r="B2529" s="125">
        <v>42022190</v>
      </c>
      <c r="C2529" s="125" t="s">
        <v>6366</v>
      </c>
      <c r="D2529" s="125" t="s">
        <v>270</v>
      </c>
      <c r="E2529" s="125" t="s">
        <v>270</v>
      </c>
      <c r="F2529" s="125" t="s">
        <v>4236</v>
      </c>
      <c r="G2529" s="125" t="s">
        <v>4587</v>
      </c>
      <c r="H2529" s="125" t="s">
        <v>4588</v>
      </c>
      <c r="I2529" s="125">
        <v>42.02</v>
      </c>
      <c r="J2529" s="125">
        <v>8</v>
      </c>
      <c r="K2529" s="125" t="s">
        <v>137</v>
      </c>
      <c r="L2529" s="125">
        <v>5.25</v>
      </c>
      <c r="M2529" s="125">
        <v>8</v>
      </c>
      <c r="N2529" s="125" t="s">
        <v>141</v>
      </c>
      <c r="O2529" s="125">
        <v>49.36</v>
      </c>
      <c r="P2529" s="125">
        <v>6.17</v>
      </c>
      <c r="Q2529" s="125" t="s">
        <v>142</v>
      </c>
      <c r="R2529" s="125">
        <v>2970.92</v>
      </c>
      <c r="S2529" s="125" t="s">
        <v>275</v>
      </c>
      <c r="T2529" s="125" t="s">
        <v>270</v>
      </c>
    </row>
    <row r="2530" spans="1:20">
      <c r="A2530" s="101">
        <v>43815</v>
      </c>
      <c r="B2530" s="125">
        <v>42022190</v>
      </c>
      <c r="C2530" s="125" t="s">
        <v>6367</v>
      </c>
      <c r="D2530" s="125" t="s">
        <v>270</v>
      </c>
      <c r="E2530" s="125" t="s">
        <v>270</v>
      </c>
      <c r="F2530" s="125" t="s">
        <v>4236</v>
      </c>
      <c r="G2530" s="125" t="s">
        <v>304</v>
      </c>
      <c r="H2530" s="125" t="s">
        <v>1572</v>
      </c>
      <c r="I2530" s="125">
        <v>480.6</v>
      </c>
      <c r="J2530" s="125">
        <v>27</v>
      </c>
      <c r="K2530" s="125" t="s">
        <v>137</v>
      </c>
      <c r="L2530" s="125">
        <v>17.8</v>
      </c>
      <c r="M2530" s="125">
        <v>27</v>
      </c>
      <c r="N2530" s="125" t="s">
        <v>141</v>
      </c>
      <c r="O2530" s="125">
        <v>480.6</v>
      </c>
      <c r="P2530" s="125">
        <v>17.8</v>
      </c>
      <c r="Q2530" s="125" t="s">
        <v>283</v>
      </c>
      <c r="R2530" s="125">
        <v>33978.400000000001</v>
      </c>
      <c r="S2530" s="125" t="s">
        <v>275</v>
      </c>
      <c r="T2530" s="125" t="s">
        <v>270</v>
      </c>
    </row>
    <row r="2531" spans="1:20">
      <c r="A2531" s="101">
        <v>43815</v>
      </c>
      <c r="B2531" s="125">
        <v>42022190</v>
      </c>
      <c r="C2531" s="125" t="s">
        <v>6368</v>
      </c>
      <c r="D2531" s="125" t="s">
        <v>270</v>
      </c>
      <c r="E2531" s="125" t="s">
        <v>270</v>
      </c>
      <c r="F2531" s="125" t="s">
        <v>4225</v>
      </c>
      <c r="G2531" s="125" t="s">
        <v>4243</v>
      </c>
      <c r="H2531" s="125" t="s">
        <v>4244</v>
      </c>
      <c r="I2531" s="125">
        <v>23239.38</v>
      </c>
      <c r="J2531" s="125">
        <v>300</v>
      </c>
      <c r="K2531" s="125" t="s">
        <v>137</v>
      </c>
      <c r="L2531" s="125">
        <v>77.459999999999994</v>
      </c>
      <c r="M2531" s="125">
        <v>300</v>
      </c>
      <c r="N2531" s="125" t="s">
        <v>137</v>
      </c>
      <c r="O2531" s="125">
        <v>23238</v>
      </c>
      <c r="P2531" s="125">
        <v>77.459999999999994</v>
      </c>
      <c r="Q2531" s="125" t="s">
        <v>283</v>
      </c>
      <c r="R2531" s="125">
        <v>1643024.34</v>
      </c>
      <c r="S2531" s="125" t="s">
        <v>275</v>
      </c>
      <c r="T2531" s="125" t="s">
        <v>270</v>
      </c>
    </row>
    <row r="2532" spans="1:20">
      <c r="A2532" s="101">
        <v>43815</v>
      </c>
      <c r="B2532" s="125">
        <v>42022190</v>
      </c>
      <c r="C2532" s="125" t="s">
        <v>6369</v>
      </c>
      <c r="D2532" s="125" t="s">
        <v>270</v>
      </c>
      <c r="E2532" s="125" t="s">
        <v>270</v>
      </c>
      <c r="F2532" s="125" t="s">
        <v>4225</v>
      </c>
      <c r="G2532" s="125" t="s">
        <v>4243</v>
      </c>
      <c r="H2532" s="125" t="s">
        <v>4244</v>
      </c>
      <c r="I2532" s="125">
        <v>3873.23</v>
      </c>
      <c r="J2532" s="125">
        <v>50</v>
      </c>
      <c r="K2532" s="125" t="s">
        <v>137</v>
      </c>
      <c r="L2532" s="125">
        <v>77.459999999999994</v>
      </c>
      <c r="M2532" s="125">
        <v>50</v>
      </c>
      <c r="N2532" s="125" t="s">
        <v>137</v>
      </c>
      <c r="O2532" s="125">
        <v>3873</v>
      </c>
      <c r="P2532" s="125">
        <v>77.459999999999994</v>
      </c>
      <c r="Q2532" s="125" t="s">
        <v>283</v>
      </c>
      <c r="R2532" s="125">
        <v>273837.32</v>
      </c>
      <c r="S2532" s="125" t="s">
        <v>275</v>
      </c>
      <c r="T2532" s="125" t="s">
        <v>270</v>
      </c>
    </row>
    <row r="2533" spans="1:20">
      <c r="A2533" s="101">
        <v>43815</v>
      </c>
      <c r="B2533" s="125">
        <v>42022190</v>
      </c>
      <c r="C2533" s="125" t="s">
        <v>6370</v>
      </c>
      <c r="D2533" s="125" t="s">
        <v>270</v>
      </c>
      <c r="E2533" s="125" t="s">
        <v>270</v>
      </c>
      <c r="F2533" s="125" t="s">
        <v>4225</v>
      </c>
      <c r="G2533" s="125" t="s">
        <v>4243</v>
      </c>
      <c r="H2533" s="125" t="s">
        <v>4244</v>
      </c>
      <c r="I2533" s="125">
        <v>7815.83</v>
      </c>
      <c r="J2533" s="125">
        <v>100</v>
      </c>
      <c r="K2533" s="125" t="s">
        <v>137</v>
      </c>
      <c r="L2533" s="125">
        <v>78.16</v>
      </c>
      <c r="M2533" s="125">
        <v>100</v>
      </c>
      <c r="N2533" s="125" t="s">
        <v>137</v>
      </c>
      <c r="O2533" s="125">
        <v>7816</v>
      </c>
      <c r="P2533" s="125">
        <v>78.16</v>
      </c>
      <c r="Q2533" s="125" t="s">
        <v>283</v>
      </c>
      <c r="R2533" s="125">
        <v>552579.31999999995</v>
      </c>
      <c r="S2533" s="125" t="s">
        <v>275</v>
      </c>
      <c r="T2533" s="125" t="s">
        <v>270</v>
      </c>
    </row>
    <row r="2534" spans="1:20">
      <c r="A2534" s="101">
        <v>43815</v>
      </c>
      <c r="B2534" s="125">
        <v>42022190</v>
      </c>
      <c r="C2534" s="125" t="s">
        <v>6371</v>
      </c>
      <c r="D2534" s="125" t="s">
        <v>270</v>
      </c>
      <c r="E2534" s="125" t="s">
        <v>270</v>
      </c>
      <c r="F2534" s="125" t="s">
        <v>4225</v>
      </c>
      <c r="G2534" s="125" t="s">
        <v>4243</v>
      </c>
      <c r="H2534" s="125" t="s">
        <v>4244</v>
      </c>
      <c r="I2534" s="125">
        <v>7815.83</v>
      </c>
      <c r="J2534" s="125">
        <v>100</v>
      </c>
      <c r="K2534" s="125" t="s">
        <v>137</v>
      </c>
      <c r="L2534" s="125">
        <v>78.16</v>
      </c>
      <c r="M2534" s="125">
        <v>100</v>
      </c>
      <c r="N2534" s="125" t="s">
        <v>137</v>
      </c>
      <c r="O2534" s="125">
        <v>7816</v>
      </c>
      <c r="P2534" s="125">
        <v>78.16</v>
      </c>
      <c r="Q2534" s="125" t="s">
        <v>283</v>
      </c>
      <c r="R2534" s="125">
        <v>552579.31999999995</v>
      </c>
      <c r="S2534" s="125" t="s">
        <v>275</v>
      </c>
      <c r="T2534" s="125" t="s">
        <v>270</v>
      </c>
    </row>
    <row r="2535" spans="1:20">
      <c r="A2535" s="101">
        <v>43815</v>
      </c>
      <c r="B2535" s="125">
        <v>42022190</v>
      </c>
      <c r="C2535" s="125" t="s">
        <v>6372</v>
      </c>
      <c r="D2535" s="125" t="s">
        <v>270</v>
      </c>
      <c r="E2535" s="125" t="s">
        <v>270</v>
      </c>
      <c r="F2535" s="125" t="s">
        <v>4225</v>
      </c>
      <c r="G2535" s="125" t="s">
        <v>4243</v>
      </c>
      <c r="H2535" s="125" t="s">
        <v>4244</v>
      </c>
      <c r="I2535" s="125">
        <v>7815.83</v>
      </c>
      <c r="J2535" s="125">
        <v>100</v>
      </c>
      <c r="K2535" s="125" t="s">
        <v>137</v>
      </c>
      <c r="L2535" s="125">
        <v>78.16</v>
      </c>
      <c r="M2535" s="125">
        <v>100</v>
      </c>
      <c r="N2535" s="125" t="s">
        <v>137</v>
      </c>
      <c r="O2535" s="125">
        <v>7816</v>
      </c>
      <c r="P2535" s="125">
        <v>78.16</v>
      </c>
      <c r="Q2535" s="125" t="s">
        <v>283</v>
      </c>
      <c r="R2535" s="125">
        <v>552579.31999999995</v>
      </c>
      <c r="S2535" s="125" t="s">
        <v>275</v>
      </c>
      <c r="T2535" s="125" t="s">
        <v>270</v>
      </c>
    </row>
    <row r="2536" spans="1:20">
      <c r="A2536" s="101">
        <v>43815</v>
      </c>
      <c r="B2536" s="125">
        <v>42022190</v>
      </c>
      <c r="C2536" s="125" t="s">
        <v>6373</v>
      </c>
      <c r="D2536" s="125" t="s">
        <v>270</v>
      </c>
      <c r="E2536" s="125" t="s">
        <v>270</v>
      </c>
      <c r="F2536" s="125" t="s">
        <v>4236</v>
      </c>
      <c r="G2536" s="125" t="s">
        <v>4587</v>
      </c>
      <c r="H2536" s="125" t="s">
        <v>4588</v>
      </c>
      <c r="I2536" s="125">
        <v>55.63</v>
      </c>
      <c r="J2536" s="125">
        <v>11</v>
      </c>
      <c r="K2536" s="125" t="s">
        <v>137</v>
      </c>
      <c r="L2536" s="125">
        <v>5.0599999999999996</v>
      </c>
      <c r="M2536" s="125">
        <v>11</v>
      </c>
      <c r="N2536" s="125" t="s">
        <v>141</v>
      </c>
      <c r="O2536" s="125">
        <v>65.34</v>
      </c>
      <c r="P2536" s="125">
        <v>5.94</v>
      </c>
      <c r="Q2536" s="125" t="s">
        <v>142</v>
      </c>
      <c r="R2536" s="125">
        <v>3932.76</v>
      </c>
      <c r="S2536" s="125" t="s">
        <v>275</v>
      </c>
      <c r="T2536" s="125" t="s">
        <v>270</v>
      </c>
    </row>
    <row r="2537" spans="1:20">
      <c r="A2537" s="101">
        <v>43815</v>
      </c>
      <c r="B2537" s="125">
        <v>42022190</v>
      </c>
      <c r="C2537" s="125" t="s">
        <v>6374</v>
      </c>
      <c r="D2537" s="125" t="s">
        <v>270</v>
      </c>
      <c r="E2537" s="125" t="s">
        <v>270</v>
      </c>
      <c r="F2537" s="125" t="s">
        <v>4236</v>
      </c>
      <c r="G2537" s="125" t="s">
        <v>4587</v>
      </c>
      <c r="H2537" s="125" t="s">
        <v>4588</v>
      </c>
      <c r="I2537" s="125">
        <v>258.26</v>
      </c>
      <c r="J2537" s="125">
        <v>32</v>
      </c>
      <c r="K2537" s="125" t="s">
        <v>137</v>
      </c>
      <c r="L2537" s="125">
        <v>8.07</v>
      </c>
      <c r="M2537" s="125">
        <v>32</v>
      </c>
      <c r="N2537" s="125" t="s">
        <v>141</v>
      </c>
      <c r="O2537" s="125">
        <v>303.36</v>
      </c>
      <c r="P2537" s="125">
        <v>9.48</v>
      </c>
      <c r="Q2537" s="125" t="s">
        <v>142</v>
      </c>
      <c r="R2537" s="125">
        <v>18259.080000000002</v>
      </c>
      <c r="S2537" s="125" t="s">
        <v>275</v>
      </c>
      <c r="T2537" s="125" t="s">
        <v>270</v>
      </c>
    </row>
    <row r="2538" spans="1:20">
      <c r="A2538" s="101">
        <v>43815</v>
      </c>
      <c r="B2538" s="125">
        <v>42022190</v>
      </c>
      <c r="C2538" s="125" t="s">
        <v>6375</v>
      </c>
      <c r="D2538" s="125" t="s">
        <v>270</v>
      </c>
      <c r="E2538" s="125" t="s">
        <v>270</v>
      </c>
      <c r="F2538" s="125" t="s">
        <v>4236</v>
      </c>
      <c r="G2538" s="125" t="s">
        <v>4587</v>
      </c>
      <c r="H2538" s="125" t="s">
        <v>4588</v>
      </c>
      <c r="I2538" s="125">
        <v>115.7</v>
      </c>
      <c r="J2538" s="125">
        <v>18</v>
      </c>
      <c r="K2538" s="125" t="s">
        <v>137</v>
      </c>
      <c r="L2538" s="125">
        <v>6.43</v>
      </c>
      <c r="M2538" s="125">
        <v>18</v>
      </c>
      <c r="N2538" s="125" t="s">
        <v>141</v>
      </c>
      <c r="O2538" s="125">
        <v>135.9</v>
      </c>
      <c r="P2538" s="125">
        <v>7.55</v>
      </c>
      <c r="Q2538" s="125" t="s">
        <v>142</v>
      </c>
      <c r="R2538" s="125">
        <v>8179.73</v>
      </c>
      <c r="S2538" s="125" t="s">
        <v>275</v>
      </c>
      <c r="T2538" s="125" t="s">
        <v>270</v>
      </c>
    </row>
    <row r="2539" spans="1:20">
      <c r="A2539" s="101">
        <v>43815</v>
      </c>
      <c r="B2539" s="125">
        <v>42022190</v>
      </c>
      <c r="C2539" s="125" t="s">
        <v>4227</v>
      </c>
      <c r="D2539" s="125" t="s">
        <v>270</v>
      </c>
      <c r="E2539" s="125" t="s">
        <v>270</v>
      </c>
      <c r="F2539" s="125" t="s">
        <v>4225</v>
      </c>
      <c r="G2539" s="125" t="s">
        <v>4228</v>
      </c>
      <c r="H2539" s="125" t="s">
        <v>4273</v>
      </c>
      <c r="I2539" s="125">
        <v>1753.31</v>
      </c>
      <c r="J2539" s="125">
        <v>82</v>
      </c>
      <c r="K2539" s="125" t="s">
        <v>137</v>
      </c>
      <c r="L2539" s="125">
        <v>21.38</v>
      </c>
      <c r="M2539" s="125">
        <v>82</v>
      </c>
      <c r="N2539" s="125" t="s">
        <v>141</v>
      </c>
      <c r="O2539" s="125">
        <v>1753.16</v>
      </c>
      <c r="P2539" s="125">
        <v>21.38</v>
      </c>
      <c r="Q2539" s="125" t="s">
        <v>283</v>
      </c>
      <c r="R2539" s="125">
        <v>123958.91</v>
      </c>
      <c r="S2539" s="125" t="s">
        <v>275</v>
      </c>
      <c r="T2539" s="125" t="s">
        <v>270</v>
      </c>
    </row>
    <row r="2540" spans="1:20">
      <c r="A2540" s="101">
        <v>43815</v>
      </c>
      <c r="B2540" s="125">
        <v>42022190</v>
      </c>
      <c r="C2540" s="125" t="s">
        <v>6376</v>
      </c>
      <c r="D2540" s="125" t="s">
        <v>270</v>
      </c>
      <c r="E2540" s="125" t="s">
        <v>270</v>
      </c>
      <c r="F2540" s="125" t="s">
        <v>4236</v>
      </c>
      <c r="G2540" s="125" t="s">
        <v>304</v>
      </c>
      <c r="H2540" s="125" t="s">
        <v>1572</v>
      </c>
      <c r="I2540" s="125">
        <v>699.3</v>
      </c>
      <c r="J2540" s="125">
        <v>27</v>
      </c>
      <c r="K2540" s="125" t="s">
        <v>137</v>
      </c>
      <c r="L2540" s="125">
        <v>25.9</v>
      </c>
      <c r="M2540" s="125">
        <v>27</v>
      </c>
      <c r="N2540" s="125" t="s">
        <v>141</v>
      </c>
      <c r="O2540" s="125">
        <v>480.6</v>
      </c>
      <c r="P2540" s="125">
        <v>17.8</v>
      </c>
      <c r="Q2540" s="125" t="s">
        <v>283</v>
      </c>
      <c r="R2540" s="125">
        <v>49440.52</v>
      </c>
      <c r="S2540" s="125" t="s">
        <v>275</v>
      </c>
      <c r="T2540" s="125" t="s">
        <v>270</v>
      </c>
    </row>
    <row r="2541" spans="1:20">
      <c r="A2541" s="101">
        <v>43815</v>
      </c>
      <c r="B2541" s="125">
        <v>42022190</v>
      </c>
      <c r="C2541" s="125" t="s">
        <v>6377</v>
      </c>
      <c r="D2541" s="125" t="s">
        <v>270</v>
      </c>
      <c r="E2541" s="125" t="s">
        <v>270</v>
      </c>
      <c r="F2541" s="125" t="s">
        <v>4236</v>
      </c>
      <c r="G2541" s="125" t="s">
        <v>304</v>
      </c>
      <c r="H2541" s="125" t="s">
        <v>1572</v>
      </c>
      <c r="I2541" s="125">
        <v>1056</v>
      </c>
      <c r="J2541" s="125">
        <v>22</v>
      </c>
      <c r="K2541" s="125" t="s">
        <v>137</v>
      </c>
      <c r="L2541" s="125">
        <v>48</v>
      </c>
      <c r="M2541" s="125">
        <v>22</v>
      </c>
      <c r="N2541" s="125" t="s">
        <v>141</v>
      </c>
      <c r="O2541" s="125">
        <v>1056</v>
      </c>
      <c r="P2541" s="125">
        <v>48</v>
      </c>
      <c r="Q2541" s="125" t="s">
        <v>283</v>
      </c>
      <c r="R2541" s="125">
        <v>74659.179999999993</v>
      </c>
      <c r="S2541" s="125" t="s">
        <v>275</v>
      </c>
      <c r="T2541" s="125" t="s">
        <v>270</v>
      </c>
    </row>
    <row r="2542" spans="1:20">
      <c r="A2542" s="101">
        <v>43815</v>
      </c>
      <c r="B2542" s="125">
        <v>42022190</v>
      </c>
      <c r="C2542" s="125" t="s">
        <v>6378</v>
      </c>
      <c r="D2542" s="125" t="s">
        <v>270</v>
      </c>
      <c r="E2542" s="125" t="s">
        <v>270</v>
      </c>
      <c r="F2542" s="125" t="s">
        <v>4236</v>
      </c>
      <c r="G2542" s="125" t="s">
        <v>304</v>
      </c>
      <c r="H2542" s="125" t="s">
        <v>1572</v>
      </c>
      <c r="I2542" s="125">
        <v>675</v>
      </c>
      <c r="J2542" s="125">
        <v>27</v>
      </c>
      <c r="K2542" s="125" t="s">
        <v>137</v>
      </c>
      <c r="L2542" s="125">
        <v>25</v>
      </c>
      <c r="M2542" s="125">
        <v>27</v>
      </c>
      <c r="N2542" s="125" t="s">
        <v>141</v>
      </c>
      <c r="O2542" s="125">
        <v>480.6</v>
      </c>
      <c r="P2542" s="125">
        <v>17.8</v>
      </c>
      <c r="Q2542" s="125" t="s">
        <v>283</v>
      </c>
      <c r="R2542" s="125">
        <v>47722.47</v>
      </c>
      <c r="S2542" s="125" t="s">
        <v>275</v>
      </c>
      <c r="T2542" s="125" t="s">
        <v>270</v>
      </c>
    </row>
    <row r="2543" spans="1:20">
      <c r="A2543" s="101">
        <v>43815</v>
      </c>
      <c r="B2543" s="125">
        <v>42022190</v>
      </c>
      <c r="C2543" s="125" t="s">
        <v>6379</v>
      </c>
      <c r="D2543" s="125" t="s">
        <v>270</v>
      </c>
      <c r="E2543" s="125" t="s">
        <v>270</v>
      </c>
      <c r="F2543" s="125" t="s">
        <v>4236</v>
      </c>
      <c r="G2543" s="125" t="s">
        <v>304</v>
      </c>
      <c r="H2543" s="125" t="s">
        <v>1572</v>
      </c>
      <c r="I2543" s="125">
        <v>1198.5</v>
      </c>
      <c r="J2543" s="125">
        <v>47</v>
      </c>
      <c r="K2543" s="125" t="s">
        <v>137</v>
      </c>
      <c r="L2543" s="125">
        <v>25.5</v>
      </c>
      <c r="M2543" s="125">
        <v>47</v>
      </c>
      <c r="N2543" s="125" t="s">
        <v>141</v>
      </c>
      <c r="O2543" s="125">
        <v>1198.5</v>
      </c>
      <c r="P2543" s="125">
        <v>25.5</v>
      </c>
      <c r="Q2543" s="125" t="s">
        <v>283</v>
      </c>
      <c r="R2543" s="125">
        <v>84733.91</v>
      </c>
      <c r="S2543" s="125" t="s">
        <v>275</v>
      </c>
      <c r="T2543" s="125" t="s">
        <v>270</v>
      </c>
    </row>
    <row r="2544" spans="1:20">
      <c r="A2544" s="101">
        <v>43815</v>
      </c>
      <c r="B2544" s="125">
        <v>42022190</v>
      </c>
      <c r="C2544" s="125" t="s">
        <v>4227</v>
      </c>
      <c r="D2544" s="125" t="s">
        <v>270</v>
      </c>
      <c r="E2544" s="125" t="s">
        <v>270</v>
      </c>
      <c r="F2544" s="125" t="s">
        <v>4225</v>
      </c>
      <c r="G2544" s="125" t="s">
        <v>408</v>
      </c>
      <c r="H2544" s="125" t="s">
        <v>1911</v>
      </c>
      <c r="I2544" s="125">
        <v>3760.04</v>
      </c>
      <c r="J2544" s="125">
        <v>108</v>
      </c>
      <c r="K2544" s="125" t="s">
        <v>137</v>
      </c>
      <c r="L2544" s="125">
        <v>34.82</v>
      </c>
      <c r="M2544" s="125">
        <v>108</v>
      </c>
      <c r="N2544" s="125" t="s">
        <v>141</v>
      </c>
      <c r="O2544" s="125">
        <v>3760.56</v>
      </c>
      <c r="P2544" s="125">
        <v>34.82</v>
      </c>
      <c r="Q2544" s="125" t="s">
        <v>283</v>
      </c>
      <c r="R2544" s="125">
        <v>265834.8</v>
      </c>
      <c r="S2544" s="125" t="s">
        <v>275</v>
      </c>
      <c r="T2544" s="125" t="s">
        <v>270</v>
      </c>
    </row>
    <row r="2545" spans="1:20">
      <c r="A2545" s="101">
        <v>43815</v>
      </c>
      <c r="B2545" s="125">
        <v>42022190</v>
      </c>
      <c r="C2545" s="125" t="s">
        <v>6380</v>
      </c>
      <c r="D2545" s="125" t="s">
        <v>270</v>
      </c>
      <c r="E2545" s="125" t="s">
        <v>270</v>
      </c>
      <c r="F2545" s="125" t="s">
        <v>4236</v>
      </c>
      <c r="G2545" s="125" t="s">
        <v>277</v>
      </c>
      <c r="H2545" s="125" t="s">
        <v>293</v>
      </c>
      <c r="I2545" s="125">
        <v>23339.63</v>
      </c>
      <c r="J2545" s="125">
        <v>500</v>
      </c>
      <c r="K2545" s="125" t="s">
        <v>137</v>
      </c>
      <c r="L2545" s="125">
        <v>46.68</v>
      </c>
      <c r="M2545" s="125">
        <v>500</v>
      </c>
      <c r="N2545" s="125" t="s">
        <v>141</v>
      </c>
      <c r="O2545" s="125">
        <v>23340</v>
      </c>
      <c r="P2545" s="125">
        <v>46.68</v>
      </c>
      <c r="Q2545" s="125" t="s">
        <v>283</v>
      </c>
      <c r="R2545" s="125">
        <v>1650112.02</v>
      </c>
      <c r="S2545" s="125" t="s">
        <v>275</v>
      </c>
      <c r="T2545" s="125" t="s">
        <v>270</v>
      </c>
    </row>
    <row r="2546" spans="1:20">
      <c r="A2546" s="101">
        <v>43815</v>
      </c>
      <c r="B2546" s="125">
        <v>42022190</v>
      </c>
      <c r="C2546" s="125" t="s">
        <v>4808</v>
      </c>
      <c r="D2546" s="125" t="s">
        <v>270</v>
      </c>
      <c r="E2546" s="125" t="s">
        <v>270</v>
      </c>
      <c r="F2546" s="125" t="s">
        <v>4236</v>
      </c>
      <c r="G2546" s="125" t="s">
        <v>408</v>
      </c>
      <c r="H2546" s="125" t="s">
        <v>1911</v>
      </c>
      <c r="I2546" s="125">
        <v>20884.45</v>
      </c>
      <c r="J2546" s="125">
        <v>594</v>
      </c>
      <c r="K2546" s="125" t="s">
        <v>137</v>
      </c>
      <c r="L2546" s="125">
        <v>35.159999999999997</v>
      </c>
      <c r="M2546" s="125">
        <v>594</v>
      </c>
      <c r="N2546" s="125" t="s">
        <v>141</v>
      </c>
      <c r="O2546" s="125">
        <v>18467.5</v>
      </c>
      <c r="P2546" s="125">
        <v>31.09</v>
      </c>
      <c r="Q2546" s="125" t="s">
        <v>142</v>
      </c>
      <c r="R2546" s="125">
        <v>1476530.68</v>
      </c>
      <c r="S2546" s="125" t="s">
        <v>275</v>
      </c>
      <c r="T2546" s="125" t="s">
        <v>270</v>
      </c>
    </row>
    <row r="2547" spans="1:20">
      <c r="A2547" s="101">
        <v>43815</v>
      </c>
      <c r="B2547" s="125">
        <v>42022190</v>
      </c>
      <c r="C2547" s="125" t="s">
        <v>6381</v>
      </c>
      <c r="D2547" s="125" t="s">
        <v>270</v>
      </c>
      <c r="E2547" s="125" t="s">
        <v>270</v>
      </c>
      <c r="F2547" s="125" t="s">
        <v>4236</v>
      </c>
      <c r="G2547" s="125" t="s">
        <v>408</v>
      </c>
      <c r="H2547" s="125" t="s">
        <v>1911</v>
      </c>
      <c r="I2547" s="125">
        <v>3091.19</v>
      </c>
      <c r="J2547" s="125">
        <v>64</v>
      </c>
      <c r="K2547" s="125" t="s">
        <v>137</v>
      </c>
      <c r="L2547" s="125">
        <v>48.3</v>
      </c>
      <c r="M2547" s="125">
        <v>64</v>
      </c>
      <c r="N2547" s="125" t="s">
        <v>141</v>
      </c>
      <c r="O2547" s="125">
        <v>2733.44</v>
      </c>
      <c r="P2547" s="125">
        <v>42.71</v>
      </c>
      <c r="Q2547" s="125" t="s">
        <v>142</v>
      </c>
      <c r="R2547" s="125">
        <v>218546.96</v>
      </c>
      <c r="S2547" s="125" t="s">
        <v>275</v>
      </c>
      <c r="T2547" s="125" t="s">
        <v>270</v>
      </c>
    </row>
    <row r="2548" spans="1:20">
      <c r="A2548" s="101">
        <v>43815</v>
      </c>
      <c r="B2548" s="125">
        <v>42022190</v>
      </c>
      <c r="C2548" s="125" t="s">
        <v>4845</v>
      </c>
      <c r="D2548" s="125" t="s">
        <v>270</v>
      </c>
      <c r="E2548" s="125" t="s">
        <v>270</v>
      </c>
      <c r="F2548" s="125" t="s">
        <v>4236</v>
      </c>
      <c r="G2548" s="125" t="s">
        <v>408</v>
      </c>
      <c r="H2548" s="125" t="s">
        <v>1911</v>
      </c>
      <c r="I2548" s="125">
        <v>6762.31</v>
      </c>
      <c r="J2548" s="125">
        <v>200</v>
      </c>
      <c r="K2548" s="125" t="s">
        <v>137</v>
      </c>
      <c r="L2548" s="125">
        <v>33.81</v>
      </c>
      <c r="M2548" s="125">
        <v>200</v>
      </c>
      <c r="N2548" s="125" t="s">
        <v>141</v>
      </c>
      <c r="O2548" s="125">
        <v>6762</v>
      </c>
      <c r="P2548" s="125">
        <v>33.81</v>
      </c>
      <c r="Q2548" s="125" t="s">
        <v>283</v>
      </c>
      <c r="R2548" s="125">
        <v>478095.49</v>
      </c>
      <c r="S2548" s="125" t="s">
        <v>275</v>
      </c>
      <c r="T2548" s="125" t="s">
        <v>270</v>
      </c>
    </row>
    <row r="2549" spans="1:20">
      <c r="A2549" s="101">
        <v>43815</v>
      </c>
      <c r="B2549" s="125">
        <v>42022190</v>
      </c>
      <c r="C2549" s="125" t="s">
        <v>6382</v>
      </c>
      <c r="D2549" s="125" t="s">
        <v>270</v>
      </c>
      <c r="E2549" s="125" t="s">
        <v>270</v>
      </c>
      <c r="F2549" s="125" t="s">
        <v>4236</v>
      </c>
      <c r="G2549" s="125" t="s">
        <v>408</v>
      </c>
      <c r="H2549" s="125" t="s">
        <v>1911</v>
      </c>
      <c r="I2549" s="125">
        <v>51.34</v>
      </c>
      <c r="J2549" s="125">
        <v>1</v>
      </c>
      <c r="K2549" s="125" t="s">
        <v>137</v>
      </c>
      <c r="L2549" s="125">
        <v>51.34</v>
      </c>
      <c r="M2549" s="125">
        <v>1</v>
      </c>
      <c r="N2549" s="125" t="s">
        <v>141</v>
      </c>
      <c r="O2549" s="125">
        <v>45.4</v>
      </c>
      <c r="P2549" s="125">
        <v>45.4</v>
      </c>
      <c r="Q2549" s="125" t="s">
        <v>142</v>
      </c>
      <c r="R2549" s="125">
        <v>3629.99</v>
      </c>
      <c r="S2549" s="125" t="s">
        <v>275</v>
      </c>
      <c r="T2549" s="125" t="s">
        <v>270</v>
      </c>
    </row>
    <row r="2550" spans="1:20">
      <c r="A2550" s="101">
        <v>43815</v>
      </c>
      <c r="B2550" s="125">
        <v>42022190</v>
      </c>
      <c r="C2550" s="125" t="s">
        <v>6383</v>
      </c>
      <c r="D2550" s="125" t="s">
        <v>270</v>
      </c>
      <c r="E2550" s="125" t="s">
        <v>270</v>
      </c>
      <c r="F2550" s="125" t="s">
        <v>4236</v>
      </c>
      <c r="G2550" s="125" t="s">
        <v>408</v>
      </c>
      <c r="H2550" s="125" t="s">
        <v>1911</v>
      </c>
      <c r="I2550" s="125">
        <v>3655.91</v>
      </c>
      <c r="J2550" s="125">
        <v>80</v>
      </c>
      <c r="K2550" s="125" t="s">
        <v>137</v>
      </c>
      <c r="L2550" s="125">
        <v>45.7</v>
      </c>
      <c r="M2550" s="125">
        <v>80</v>
      </c>
      <c r="N2550" s="125" t="s">
        <v>141</v>
      </c>
      <c r="O2550" s="125">
        <v>3232.8</v>
      </c>
      <c r="P2550" s="125">
        <v>40.409999999999997</v>
      </c>
      <c r="Q2550" s="125" t="s">
        <v>142</v>
      </c>
      <c r="R2550" s="125">
        <v>258472.55</v>
      </c>
      <c r="S2550" s="125" t="s">
        <v>275</v>
      </c>
      <c r="T2550" s="125" t="s">
        <v>270</v>
      </c>
    </row>
    <row r="2551" spans="1:20">
      <c r="A2551" s="101">
        <v>43815</v>
      </c>
      <c r="B2551" s="125">
        <v>42022190</v>
      </c>
      <c r="C2551" s="125" t="s">
        <v>6384</v>
      </c>
      <c r="D2551" s="125" t="s">
        <v>270</v>
      </c>
      <c r="E2551" s="125" t="s">
        <v>270</v>
      </c>
      <c r="F2551" s="125" t="s">
        <v>4236</v>
      </c>
      <c r="G2551" s="125" t="s">
        <v>277</v>
      </c>
      <c r="H2551" s="125" t="s">
        <v>4917</v>
      </c>
      <c r="I2551" s="125">
        <v>307.5</v>
      </c>
      <c r="J2551" s="125">
        <v>25</v>
      </c>
      <c r="K2551" s="125" t="s">
        <v>137</v>
      </c>
      <c r="L2551" s="125">
        <v>12.3</v>
      </c>
      <c r="M2551" s="125">
        <v>25</v>
      </c>
      <c r="N2551" s="125" t="s">
        <v>141</v>
      </c>
      <c r="O2551" s="125">
        <v>307.5</v>
      </c>
      <c r="P2551" s="125">
        <v>12.3</v>
      </c>
      <c r="Q2551" s="125" t="s">
        <v>283</v>
      </c>
      <c r="R2551" s="125">
        <v>21740.25</v>
      </c>
      <c r="S2551" s="125" t="s">
        <v>275</v>
      </c>
      <c r="T2551" s="125" t="s">
        <v>270</v>
      </c>
    </row>
    <row r="2552" spans="1:20">
      <c r="A2552" s="101">
        <v>43815</v>
      </c>
      <c r="B2552" s="125">
        <v>42022190</v>
      </c>
      <c r="C2552" s="125" t="s">
        <v>6385</v>
      </c>
      <c r="D2552" s="125" t="s">
        <v>270</v>
      </c>
      <c r="E2552" s="125" t="s">
        <v>270</v>
      </c>
      <c r="F2552" s="125" t="s">
        <v>4236</v>
      </c>
      <c r="G2552" s="125" t="s">
        <v>408</v>
      </c>
      <c r="H2552" s="125" t="s">
        <v>1911</v>
      </c>
      <c r="I2552" s="125">
        <v>2151.38</v>
      </c>
      <c r="J2552" s="125">
        <v>80</v>
      </c>
      <c r="K2552" s="125" t="s">
        <v>137</v>
      </c>
      <c r="L2552" s="125">
        <v>26.89</v>
      </c>
      <c r="M2552" s="125">
        <v>80</v>
      </c>
      <c r="N2552" s="125" t="s">
        <v>141</v>
      </c>
      <c r="O2552" s="125">
        <v>1902.4</v>
      </c>
      <c r="P2552" s="125">
        <v>23.78</v>
      </c>
      <c r="Q2552" s="125" t="s">
        <v>142</v>
      </c>
      <c r="R2552" s="125">
        <v>152102.82</v>
      </c>
      <c r="S2552" s="125" t="s">
        <v>275</v>
      </c>
      <c r="T2552" s="125" t="s">
        <v>270</v>
      </c>
    </row>
    <row r="2553" spans="1:20">
      <c r="A2553" s="101">
        <v>43815</v>
      </c>
      <c r="B2553" s="125">
        <v>42022190</v>
      </c>
      <c r="C2553" s="125" t="s">
        <v>6386</v>
      </c>
      <c r="D2553" s="125" t="s">
        <v>270</v>
      </c>
      <c r="E2553" s="125" t="s">
        <v>270</v>
      </c>
      <c r="F2553" s="125" t="s">
        <v>4236</v>
      </c>
      <c r="G2553" s="125" t="s">
        <v>277</v>
      </c>
      <c r="H2553" s="125" t="s">
        <v>293</v>
      </c>
      <c r="I2553" s="125">
        <v>33.07</v>
      </c>
      <c r="J2553" s="125">
        <v>1</v>
      </c>
      <c r="K2553" s="125" t="s">
        <v>137</v>
      </c>
      <c r="L2553" s="125">
        <v>33.07</v>
      </c>
      <c r="M2553" s="125">
        <v>1</v>
      </c>
      <c r="N2553" s="125" t="s">
        <v>141</v>
      </c>
      <c r="O2553" s="125">
        <v>30</v>
      </c>
      <c r="P2553" s="125">
        <v>30</v>
      </c>
      <c r="Q2553" s="125" t="s">
        <v>142</v>
      </c>
      <c r="R2553" s="125">
        <v>2337.89</v>
      </c>
      <c r="S2553" s="125" t="s">
        <v>275</v>
      </c>
      <c r="T2553" s="125" t="s">
        <v>270</v>
      </c>
    </row>
    <row r="2554" spans="1:20">
      <c r="A2554" s="101">
        <v>43815</v>
      </c>
      <c r="B2554" s="125">
        <v>42022190</v>
      </c>
      <c r="C2554" s="125" t="s">
        <v>6387</v>
      </c>
      <c r="D2554" s="125" t="s">
        <v>270</v>
      </c>
      <c r="E2554" s="125" t="s">
        <v>270</v>
      </c>
      <c r="F2554" s="125" t="s">
        <v>4236</v>
      </c>
      <c r="G2554" s="125" t="s">
        <v>333</v>
      </c>
      <c r="H2554" s="125" t="s">
        <v>641</v>
      </c>
      <c r="I2554" s="125">
        <v>863.85</v>
      </c>
      <c r="J2554" s="125">
        <v>150</v>
      </c>
      <c r="K2554" s="125" t="s">
        <v>137</v>
      </c>
      <c r="L2554" s="125">
        <v>5.76</v>
      </c>
      <c r="M2554" s="125">
        <v>150</v>
      </c>
      <c r="N2554" s="125" t="s">
        <v>141</v>
      </c>
      <c r="O2554" s="125">
        <v>1050</v>
      </c>
      <c r="P2554" s="125">
        <v>7</v>
      </c>
      <c r="Q2554" s="125" t="s">
        <v>283</v>
      </c>
      <c r="R2554" s="125">
        <v>61074.18</v>
      </c>
      <c r="S2554" s="125" t="s">
        <v>275</v>
      </c>
      <c r="T2554" s="125" t="s">
        <v>270</v>
      </c>
    </row>
    <row r="2555" spans="1:20">
      <c r="A2555" s="101">
        <v>43815</v>
      </c>
      <c r="B2555" s="125">
        <v>42022190</v>
      </c>
      <c r="C2555" s="125" t="s">
        <v>6388</v>
      </c>
      <c r="D2555" s="125" t="s">
        <v>270</v>
      </c>
      <c r="E2555" s="125" t="s">
        <v>270</v>
      </c>
      <c r="F2555" s="125" t="s">
        <v>4236</v>
      </c>
      <c r="G2555" s="125" t="s">
        <v>277</v>
      </c>
      <c r="H2555" s="125" t="s">
        <v>4917</v>
      </c>
      <c r="I2555" s="125">
        <v>307.5</v>
      </c>
      <c r="J2555" s="125">
        <v>25</v>
      </c>
      <c r="K2555" s="125" t="s">
        <v>137</v>
      </c>
      <c r="L2555" s="125">
        <v>12.3</v>
      </c>
      <c r="M2555" s="125">
        <v>25</v>
      </c>
      <c r="N2555" s="125" t="s">
        <v>141</v>
      </c>
      <c r="O2555" s="125">
        <v>307.5</v>
      </c>
      <c r="P2555" s="125">
        <v>12.3</v>
      </c>
      <c r="Q2555" s="125" t="s">
        <v>283</v>
      </c>
      <c r="R2555" s="125">
        <v>21740.25</v>
      </c>
      <c r="S2555" s="125" t="s">
        <v>275</v>
      </c>
      <c r="T2555" s="125" t="s">
        <v>270</v>
      </c>
    </row>
    <row r="2556" spans="1:20">
      <c r="A2556" s="101">
        <v>43815</v>
      </c>
      <c r="B2556" s="125">
        <v>42022190</v>
      </c>
      <c r="C2556" s="125" t="s">
        <v>6389</v>
      </c>
      <c r="D2556" s="125" t="s">
        <v>270</v>
      </c>
      <c r="E2556" s="125" t="s">
        <v>270</v>
      </c>
      <c r="F2556" s="125" t="s">
        <v>4236</v>
      </c>
      <c r="G2556" s="125" t="s">
        <v>277</v>
      </c>
      <c r="H2556" s="125" t="s">
        <v>4917</v>
      </c>
      <c r="I2556" s="125">
        <v>307.5</v>
      </c>
      <c r="J2556" s="125">
        <v>25</v>
      </c>
      <c r="K2556" s="125" t="s">
        <v>137</v>
      </c>
      <c r="L2556" s="125">
        <v>12.3</v>
      </c>
      <c r="M2556" s="125">
        <v>25</v>
      </c>
      <c r="N2556" s="125" t="s">
        <v>141</v>
      </c>
      <c r="O2556" s="125">
        <v>307.5</v>
      </c>
      <c r="P2556" s="125">
        <v>12.3</v>
      </c>
      <c r="Q2556" s="125" t="s">
        <v>283</v>
      </c>
      <c r="R2556" s="125">
        <v>21740.25</v>
      </c>
      <c r="S2556" s="125" t="s">
        <v>275</v>
      </c>
      <c r="T2556" s="125" t="s">
        <v>270</v>
      </c>
    </row>
    <row r="2557" spans="1:20">
      <c r="A2557" s="101">
        <v>43815</v>
      </c>
      <c r="B2557" s="125">
        <v>42022190</v>
      </c>
      <c r="C2557" s="125" t="s">
        <v>6390</v>
      </c>
      <c r="D2557" s="125" t="s">
        <v>270</v>
      </c>
      <c r="E2557" s="125" t="s">
        <v>270</v>
      </c>
      <c r="F2557" s="125" t="s">
        <v>4236</v>
      </c>
      <c r="G2557" s="125" t="s">
        <v>277</v>
      </c>
      <c r="H2557" s="125" t="s">
        <v>4917</v>
      </c>
      <c r="I2557" s="125">
        <v>300</v>
      </c>
      <c r="J2557" s="125">
        <v>25</v>
      </c>
      <c r="K2557" s="125" t="s">
        <v>137</v>
      </c>
      <c r="L2557" s="125">
        <v>12</v>
      </c>
      <c r="M2557" s="125">
        <v>25</v>
      </c>
      <c r="N2557" s="125" t="s">
        <v>141</v>
      </c>
      <c r="O2557" s="125">
        <v>307.5</v>
      </c>
      <c r="P2557" s="125">
        <v>12.3</v>
      </c>
      <c r="Q2557" s="125" t="s">
        <v>283</v>
      </c>
      <c r="R2557" s="125">
        <v>21209.99</v>
      </c>
      <c r="S2557" s="125" t="s">
        <v>275</v>
      </c>
      <c r="T2557" s="125" t="s">
        <v>270</v>
      </c>
    </row>
    <row r="2558" spans="1:20">
      <c r="A2558" s="101">
        <v>43815</v>
      </c>
      <c r="B2558" s="125">
        <v>42022190</v>
      </c>
      <c r="C2558" s="125" t="s">
        <v>6391</v>
      </c>
      <c r="D2558" s="125" t="s">
        <v>270</v>
      </c>
      <c r="E2558" s="125" t="s">
        <v>270</v>
      </c>
      <c r="F2558" s="125" t="s">
        <v>4236</v>
      </c>
      <c r="G2558" s="125" t="s">
        <v>408</v>
      </c>
      <c r="H2558" s="125" t="s">
        <v>1911</v>
      </c>
      <c r="I2558" s="125">
        <v>512.63</v>
      </c>
      <c r="J2558" s="125">
        <v>10</v>
      </c>
      <c r="K2558" s="125" t="s">
        <v>137</v>
      </c>
      <c r="L2558" s="125">
        <v>51.26</v>
      </c>
      <c r="M2558" s="125">
        <v>10</v>
      </c>
      <c r="N2558" s="125" t="s">
        <v>141</v>
      </c>
      <c r="O2558" s="125">
        <v>326.89999999999998</v>
      </c>
      <c r="P2558" s="125">
        <v>32.69</v>
      </c>
      <c r="Q2558" s="125" t="s">
        <v>142</v>
      </c>
      <c r="R2558" s="125">
        <v>36242.93</v>
      </c>
      <c r="S2558" s="125" t="s">
        <v>275</v>
      </c>
      <c r="T2558" s="125" t="s">
        <v>270</v>
      </c>
    </row>
    <row r="2559" spans="1:20">
      <c r="A2559" s="101">
        <v>43815</v>
      </c>
      <c r="B2559" s="125">
        <v>42022190</v>
      </c>
      <c r="C2559" s="125" t="s">
        <v>6392</v>
      </c>
      <c r="D2559" s="125" t="s">
        <v>270</v>
      </c>
      <c r="E2559" s="125" t="s">
        <v>270</v>
      </c>
      <c r="F2559" s="125" t="s">
        <v>4236</v>
      </c>
      <c r="G2559" s="125" t="s">
        <v>408</v>
      </c>
      <c r="H2559" s="125" t="s">
        <v>1911</v>
      </c>
      <c r="I2559" s="125">
        <v>78.03</v>
      </c>
      <c r="J2559" s="125">
        <v>1</v>
      </c>
      <c r="K2559" s="125" t="s">
        <v>137</v>
      </c>
      <c r="L2559" s="125">
        <v>78.03</v>
      </c>
      <c r="M2559" s="125">
        <v>1</v>
      </c>
      <c r="N2559" s="125" t="s">
        <v>141</v>
      </c>
      <c r="O2559" s="125">
        <v>45.4</v>
      </c>
      <c r="P2559" s="125">
        <v>45.4</v>
      </c>
      <c r="Q2559" s="125" t="s">
        <v>142</v>
      </c>
      <c r="R2559" s="125">
        <v>5516.71</v>
      </c>
      <c r="S2559" s="125" t="s">
        <v>275</v>
      </c>
      <c r="T2559" s="125" t="s">
        <v>270</v>
      </c>
    </row>
    <row r="2560" spans="1:20">
      <c r="A2560" s="101">
        <v>43815</v>
      </c>
      <c r="B2560" s="125">
        <v>42022190</v>
      </c>
      <c r="C2560" s="125" t="s">
        <v>6393</v>
      </c>
      <c r="D2560" s="125" t="s">
        <v>270</v>
      </c>
      <c r="E2560" s="125" t="s">
        <v>270</v>
      </c>
      <c r="F2560" s="125" t="s">
        <v>4236</v>
      </c>
      <c r="G2560" s="125" t="s">
        <v>408</v>
      </c>
      <c r="H2560" s="125" t="s">
        <v>1911</v>
      </c>
      <c r="I2560" s="125">
        <v>88.66</v>
      </c>
      <c r="J2560" s="125">
        <v>10</v>
      </c>
      <c r="K2560" s="125" t="s">
        <v>137</v>
      </c>
      <c r="L2560" s="125">
        <v>8.8699999999999992</v>
      </c>
      <c r="M2560" s="125">
        <v>10</v>
      </c>
      <c r="N2560" s="125" t="s">
        <v>141</v>
      </c>
      <c r="O2560" s="125">
        <v>326.89999999999998</v>
      </c>
      <c r="P2560" s="125">
        <v>32.69</v>
      </c>
      <c r="Q2560" s="125" t="s">
        <v>142</v>
      </c>
      <c r="R2560" s="125">
        <v>6268.49</v>
      </c>
      <c r="S2560" s="125" t="s">
        <v>275</v>
      </c>
      <c r="T2560" s="125" t="s">
        <v>270</v>
      </c>
    </row>
    <row r="2561" spans="1:20">
      <c r="A2561" s="101">
        <v>43815</v>
      </c>
      <c r="B2561" s="125">
        <v>42022190</v>
      </c>
      <c r="C2561" s="125" t="s">
        <v>6394</v>
      </c>
      <c r="D2561" s="125" t="s">
        <v>270</v>
      </c>
      <c r="E2561" s="125" t="s">
        <v>270</v>
      </c>
      <c r="F2561" s="125" t="s">
        <v>4236</v>
      </c>
      <c r="G2561" s="125" t="s">
        <v>49</v>
      </c>
      <c r="H2561" s="125" t="s">
        <v>313</v>
      </c>
      <c r="I2561" s="125">
        <v>127.06</v>
      </c>
      <c r="J2561" s="125">
        <v>10</v>
      </c>
      <c r="K2561" s="125" t="s">
        <v>137</v>
      </c>
      <c r="L2561" s="125">
        <v>12.71</v>
      </c>
      <c r="M2561" s="125">
        <v>10</v>
      </c>
      <c r="N2561" s="125" t="s">
        <v>141</v>
      </c>
      <c r="O2561" s="125">
        <v>135</v>
      </c>
      <c r="P2561" s="125">
        <v>13.5</v>
      </c>
      <c r="Q2561" s="125" t="s">
        <v>283</v>
      </c>
      <c r="R2561" s="125">
        <v>8983.32</v>
      </c>
      <c r="S2561" s="125" t="s">
        <v>275</v>
      </c>
      <c r="T2561" s="125" t="s">
        <v>270</v>
      </c>
    </row>
    <row r="2562" spans="1:20">
      <c r="A2562" s="101">
        <v>43815</v>
      </c>
      <c r="B2562" s="125">
        <v>42022190</v>
      </c>
      <c r="C2562" s="125" t="s">
        <v>6395</v>
      </c>
      <c r="D2562" s="125" t="s">
        <v>270</v>
      </c>
      <c r="E2562" s="125" t="s">
        <v>270</v>
      </c>
      <c r="F2562" s="125" t="s">
        <v>4236</v>
      </c>
      <c r="G2562" s="125" t="s">
        <v>408</v>
      </c>
      <c r="H2562" s="125" t="s">
        <v>1911</v>
      </c>
      <c r="I2562" s="125">
        <v>387.78</v>
      </c>
      <c r="J2562" s="125">
        <v>10</v>
      </c>
      <c r="K2562" s="125" t="s">
        <v>137</v>
      </c>
      <c r="L2562" s="125">
        <v>38.78</v>
      </c>
      <c r="M2562" s="125">
        <v>10</v>
      </c>
      <c r="N2562" s="125" t="s">
        <v>141</v>
      </c>
      <c r="O2562" s="125">
        <v>326.89999999999998</v>
      </c>
      <c r="P2562" s="125">
        <v>32.69</v>
      </c>
      <c r="Q2562" s="125" t="s">
        <v>142</v>
      </c>
      <c r="R2562" s="125">
        <v>27415.73</v>
      </c>
      <c r="S2562" s="125" t="s">
        <v>275</v>
      </c>
      <c r="T2562" s="125" t="s">
        <v>270</v>
      </c>
    </row>
    <row r="2563" spans="1:20">
      <c r="A2563" s="101">
        <v>43815</v>
      </c>
      <c r="B2563" s="125">
        <v>42022190</v>
      </c>
      <c r="C2563" s="125" t="s">
        <v>6396</v>
      </c>
      <c r="D2563" s="125" t="s">
        <v>270</v>
      </c>
      <c r="E2563" s="125" t="s">
        <v>270</v>
      </c>
      <c r="F2563" s="125" t="s">
        <v>4236</v>
      </c>
      <c r="G2563" s="125" t="s">
        <v>4587</v>
      </c>
      <c r="H2563" s="125" t="s">
        <v>4588</v>
      </c>
      <c r="I2563" s="125">
        <v>153.55000000000001</v>
      </c>
      <c r="J2563" s="125">
        <v>18</v>
      </c>
      <c r="K2563" s="125" t="s">
        <v>137</v>
      </c>
      <c r="L2563" s="125">
        <v>8.5299999999999994</v>
      </c>
      <c r="M2563" s="125">
        <v>18</v>
      </c>
      <c r="N2563" s="125" t="s">
        <v>141</v>
      </c>
      <c r="O2563" s="125">
        <v>135.9</v>
      </c>
      <c r="P2563" s="125">
        <v>7.55</v>
      </c>
      <c r="Q2563" s="125" t="s">
        <v>142</v>
      </c>
      <c r="R2563" s="125">
        <v>10855.76</v>
      </c>
      <c r="S2563" s="125" t="s">
        <v>275</v>
      </c>
      <c r="T2563" s="125" t="s">
        <v>270</v>
      </c>
    </row>
    <row r="2564" spans="1:20">
      <c r="A2564" s="101">
        <v>43815</v>
      </c>
      <c r="B2564" s="125">
        <v>42022190</v>
      </c>
      <c r="C2564" s="125" t="s">
        <v>6397</v>
      </c>
      <c r="D2564" s="125" t="s">
        <v>270</v>
      </c>
      <c r="E2564" s="125" t="s">
        <v>270</v>
      </c>
      <c r="F2564" s="125" t="s">
        <v>4225</v>
      </c>
      <c r="G2564" s="125" t="s">
        <v>4243</v>
      </c>
      <c r="H2564" s="125" t="s">
        <v>4244</v>
      </c>
      <c r="I2564" s="125">
        <v>7746.46</v>
      </c>
      <c r="J2564" s="125">
        <v>100</v>
      </c>
      <c r="K2564" s="125" t="s">
        <v>137</v>
      </c>
      <c r="L2564" s="125">
        <v>77.459999999999994</v>
      </c>
      <c r="M2564" s="125">
        <v>100</v>
      </c>
      <c r="N2564" s="125" t="s">
        <v>137</v>
      </c>
      <c r="O2564" s="125">
        <v>7746</v>
      </c>
      <c r="P2564" s="125">
        <v>77.459999999999994</v>
      </c>
      <c r="Q2564" s="125" t="s">
        <v>283</v>
      </c>
      <c r="R2564" s="125">
        <v>547674.64</v>
      </c>
      <c r="S2564" s="125" t="s">
        <v>275</v>
      </c>
      <c r="T2564" s="125" t="s">
        <v>270</v>
      </c>
    </row>
    <row r="2565" spans="1:20">
      <c r="A2565" s="101">
        <v>43815</v>
      </c>
      <c r="B2565" s="125">
        <v>42022190</v>
      </c>
      <c r="C2565" s="125" t="s">
        <v>4249</v>
      </c>
      <c r="D2565" s="125" t="s">
        <v>270</v>
      </c>
      <c r="E2565" s="125" t="s">
        <v>270</v>
      </c>
      <c r="F2565" s="125" t="s">
        <v>4225</v>
      </c>
      <c r="G2565" s="125" t="s">
        <v>5554</v>
      </c>
      <c r="H2565" s="125" t="s">
        <v>5809</v>
      </c>
      <c r="I2565" s="125">
        <v>570.13</v>
      </c>
      <c r="J2565" s="125">
        <v>15</v>
      </c>
      <c r="K2565" s="125" t="s">
        <v>137</v>
      </c>
      <c r="L2565" s="125">
        <v>38.01</v>
      </c>
      <c r="M2565" s="125">
        <v>15</v>
      </c>
      <c r="N2565" s="125" t="s">
        <v>141</v>
      </c>
      <c r="O2565" s="125">
        <v>570.15</v>
      </c>
      <c r="P2565" s="125">
        <v>38.01</v>
      </c>
      <c r="Q2565" s="125" t="s">
        <v>283</v>
      </c>
      <c r="R2565" s="125">
        <v>40307.879999999997</v>
      </c>
      <c r="S2565" s="125" t="s">
        <v>275</v>
      </c>
      <c r="T2565" s="125" t="s">
        <v>270</v>
      </c>
    </row>
    <row r="2566" spans="1:20">
      <c r="A2566" s="101">
        <v>43815</v>
      </c>
      <c r="B2566" s="125">
        <v>42022190</v>
      </c>
      <c r="C2566" s="125" t="s">
        <v>6398</v>
      </c>
      <c r="D2566" s="125" t="s">
        <v>270</v>
      </c>
      <c r="E2566" s="125" t="s">
        <v>270</v>
      </c>
      <c r="F2566" s="125" t="s">
        <v>4236</v>
      </c>
      <c r="G2566" s="125" t="s">
        <v>277</v>
      </c>
      <c r="H2566" s="125" t="s">
        <v>293</v>
      </c>
      <c r="I2566" s="125">
        <v>678.8</v>
      </c>
      <c r="J2566" s="125">
        <v>350</v>
      </c>
      <c r="K2566" s="125" t="s">
        <v>137</v>
      </c>
      <c r="L2566" s="125">
        <v>1.94</v>
      </c>
      <c r="M2566" s="125">
        <v>350</v>
      </c>
      <c r="N2566" s="125" t="s">
        <v>141</v>
      </c>
      <c r="O2566" s="125">
        <v>612.5</v>
      </c>
      <c r="P2566" s="125">
        <v>1.75</v>
      </c>
      <c r="Q2566" s="125" t="s">
        <v>142</v>
      </c>
      <c r="R2566" s="125">
        <v>47991.11</v>
      </c>
      <c r="S2566" s="125" t="s">
        <v>275</v>
      </c>
      <c r="T2566" s="125" t="s">
        <v>270</v>
      </c>
    </row>
    <row r="2567" spans="1:20">
      <c r="A2567" s="101">
        <v>43815</v>
      </c>
      <c r="B2567" s="125">
        <v>42022190</v>
      </c>
      <c r="C2567" s="125" t="s">
        <v>6399</v>
      </c>
      <c r="D2567" s="125" t="s">
        <v>270</v>
      </c>
      <c r="E2567" s="125" t="s">
        <v>270</v>
      </c>
      <c r="F2567" s="125" t="s">
        <v>4236</v>
      </c>
      <c r="G2567" s="125" t="s">
        <v>4228</v>
      </c>
      <c r="H2567" s="125" t="s">
        <v>4343</v>
      </c>
      <c r="I2567" s="125">
        <v>389.64</v>
      </c>
      <c r="J2567" s="125">
        <v>37</v>
      </c>
      <c r="K2567" s="125" t="s">
        <v>137</v>
      </c>
      <c r="L2567" s="125">
        <v>10.53</v>
      </c>
      <c r="M2567" s="125">
        <v>37</v>
      </c>
      <c r="N2567" s="125" t="s">
        <v>141</v>
      </c>
      <c r="O2567" s="125">
        <v>444</v>
      </c>
      <c r="P2567" s="125">
        <v>12</v>
      </c>
      <c r="Q2567" s="125" t="s">
        <v>283</v>
      </c>
      <c r="R2567" s="125">
        <v>27547.34</v>
      </c>
      <c r="S2567" s="125" t="s">
        <v>275</v>
      </c>
      <c r="T2567" s="125" t="s">
        <v>270</v>
      </c>
    </row>
    <row r="2568" spans="1:20">
      <c r="A2568" s="101">
        <v>43815</v>
      </c>
      <c r="B2568" s="125">
        <v>42022190</v>
      </c>
      <c r="C2568" s="125" t="s">
        <v>6400</v>
      </c>
      <c r="D2568" s="125" t="s">
        <v>270</v>
      </c>
      <c r="E2568" s="125" t="s">
        <v>270</v>
      </c>
      <c r="F2568" s="125" t="s">
        <v>4236</v>
      </c>
      <c r="G2568" s="125" t="s">
        <v>304</v>
      </c>
      <c r="H2568" s="125" t="s">
        <v>1572</v>
      </c>
      <c r="I2568" s="125">
        <v>778.95</v>
      </c>
      <c r="J2568" s="125">
        <v>27</v>
      </c>
      <c r="K2568" s="125" t="s">
        <v>137</v>
      </c>
      <c r="L2568" s="125">
        <v>28.85</v>
      </c>
      <c r="M2568" s="125">
        <v>27</v>
      </c>
      <c r="N2568" s="125" t="s">
        <v>141</v>
      </c>
      <c r="O2568" s="125">
        <v>778.95</v>
      </c>
      <c r="P2568" s="125">
        <v>28.85</v>
      </c>
      <c r="Q2568" s="125" t="s">
        <v>283</v>
      </c>
      <c r="R2568" s="125">
        <v>55071.8</v>
      </c>
      <c r="S2568" s="125" t="s">
        <v>275</v>
      </c>
      <c r="T2568" s="125" t="s">
        <v>270</v>
      </c>
    </row>
    <row r="2569" spans="1:20">
      <c r="A2569" s="101">
        <v>43815</v>
      </c>
      <c r="B2569" s="125">
        <v>42022190</v>
      </c>
      <c r="C2569" s="125" t="s">
        <v>6401</v>
      </c>
      <c r="D2569" s="125" t="s">
        <v>270</v>
      </c>
      <c r="E2569" s="125" t="s">
        <v>270</v>
      </c>
      <c r="F2569" s="125" t="s">
        <v>4236</v>
      </c>
      <c r="G2569" s="125" t="s">
        <v>4228</v>
      </c>
      <c r="H2569" s="125" t="s">
        <v>4428</v>
      </c>
      <c r="I2569" s="125">
        <v>564</v>
      </c>
      <c r="J2569" s="125">
        <v>30</v>
      </c>
      <c r="K2569" s="125" t="s">
        <v>137</v>
      </c>
      <c r="L2569" s="125">
        <v>18.8</v>
      </c>
      <c r="M2569" s="125">
        <v>30</v>
      </c>
      <c r="N2569" s="125" t="s">
        <v>141</v>
      </c>
      <c r="O2569" s="125">
        <v>564</v>
      </c>
      <c r="P2569" s="125">
        <v>18.8</v>
      </c>
      <c r="Q2569" s="125" t="s">
        <v>283</v>
      </c>
      <c r="R2569" s="125">
        <v>39874.800000000003</v>
      </c>
      <c r="S2569" s="125" t="s">
        <v>275</v>
      </c>
      <c r="T2569" s="125" t="s">
        <v>270</v>
      </c>
    </row>
    <row r="2570" spans="1:20">
      <c r="A2570" s="101">
        <v>43815</v>
      </c>
      <c r="B2570" s="125">
        <v>42022190</v>
      </c>
      <c r="C2570" s="125" t="s">
        <v>5304</v>
      </c>
      <c r="D2570" s="125" t="s">
        <v>270</v>
      </c>
      <c r="E2570" s="125" t="s">
        <v>270</v>
      </c>
      <c r="F2570" s="125" t="s">
        <v>4236</v>
      </c>
      <c r="G2570" s="125" t="s">
        <v>272</v>
      </c>
      <c r="H2570" s="125" t="s">
        <v>273</v>
      </c>
      <c r="I2570" s="125">
        <v>18984.419999999998</v>
      </c>
      <c r="J2570" s="125">
        <v>550</v>
      </c>
      <c r="K2570" s="125" t="s">
        <v>137</v>
      </c>
      <c r="L2570" s="125">
        <v>34.520000000000003</v>
      </c>
      <c r="M2570" s="125">
        <v>550</v>
      </c>
      <c r="N2570" s="125" t="s">
        <v>137</v>
      </c>
      <c r="O2570" s="125">
        <v>17891.5</v>
      </c>
      <c r="P2570" s="125">
        <v>32.53</v>
      </c>
      <c r="Q2570" s="125" t="s">
        <v>142</v>
      </c>
      <c r="R2570" s="125">
        <v>1342198.28</v>
      </c>
      <c r="S2570" s="125" t="s">
        <v>275</v>
      </c>
      <c r="T2570" s="125" t="s">
        <v>270</v>
      </c>
    </row>
    <row r="2571" spans="1:20">
      <c r="A2571" s="101">
        <v>43815</v>
      </c>
      <c r="B2571" s="125">
        <v>42022190</v>
      </c>
      <c r="C2571" s="125" t="s">
        <v>6402</v>
      </c>
      <c r="D2571" s="125" t="s">
        <v>270</v>
      </c>
      <c r="E2571" s="125" t="s">
        <v>270</v>
      </c>
      <c r="F2571" s="125" t="s">
        <v>4236</v>
      </c>
      <c r="G2571" s="125" t="s">
        <v>304</v>
      </c>
      <c r="H2571" s="125" t="s">
        <v>1572</v>
      </c>
      <c r="I2571" s="125">
        <v>219.13</v>
      </c>
      <c r="J2571" s="125">
        <v>11</v>
      </c>
      <c r="K2571" s="125" t="s">
        <v>137</v>
      </c>
      <c r="L2571" s="125">
        <v>19.920000000000002</v>
      </c>
      <c r="M2571" s="125">
        <v>11</v>
      </c>
      <c r="N2571" s="125" t="s">
        <v>141</v>
      </c>
      <c r="O2571" s="125">
        <v>220</v>
      </c>
      <c r="P2571" s="125">
        <v>20</v>
      </c>
      <c r="Q2571" s="125" t="s">
        <v>142</v>
      </c>
      <c r="R2571" s="125">
        <v>15492.15</v>
      </c>
      <c r="S2571" s="125" t="s">
        <v>275</v>
      </c>
      <c r="T2571" s="125" t="s">
        <v>270</v>
      </c>
    </row>
    <row r="2572" spans="1:20">
      <c r="A2572" s="101">
        <v>43815</v>
      </c>
      <c r="B2572" s="125">
        <v>42022190</v>
      </c>
      <c r="C2572" s="125" t="s">
        <v>6403</v>
      </c>
      <c r="D2572" s="125" t="s">
        <v>270</v>
      </c>
      <c r="E2572" s="125" t="s">
        <v>270</v>
      </c>
      <c r="F2572" s="125" t="s">
        <v>4236</v>
      </c>
      <c r="G2572" s="125" t="s">
        <v>4587</v>
      </c>
      <c r="H2572" s="125" t="s">
        <v>4588</v>
      </c>
      <c r="I2572" s="125">
        <v>146.21</v>
      </c>
      <c r="J2572" s="125">
        <v>31</v>
      </c>
      <c r="K2572" s="125" t="s">
        <v>137</v>
      </c>
      <c r="L2572" s="125">
        <v>4.72</v>
      </c>
      <c r="M2572" s="125">
        <v>31</v>
      </c>
      <c r="N2572" s="125" t="s">
        <v>141</v>
      </c>
      <c r="O2572" s="125">
        <v>171.74</v>
      </c>
      <c r="P2572" s="125">
        <v>5.54</v>
      </c>
      <c r="Q2572" s="125" t="s">
        <v>142</v>
      </c>
      <c r="R2572" s="125">
        <v>10336.94</v>
      </c>
      <c r="S2572" s="125" t="s">
        <v>275</v>
      </c>
      <c r="T2572" s="125" t="s">
        <v>270</v>
      </c>
    </row>
    <row r="2573" spans="1:20">
      <c r="A2573" s="101">
        <v>43815</v>
      </c>
      <c r="B2573" s="125">
        <v>42022190</v>
      </c>
      <c r="C2573" s="125" t="s">
        <v>6404</v>
      </c>
      <c r="D2573" s="125" t="s">
        <v>270</v>
      </c>
      <c r="E2573" s="125" t="s">
        <v>270</v>
      </c>
      <c r="F2573" s="125" t="s">
        <v>4236</v>
      </c>
      <c r="G2573" s="125" t="s">
        <v>4228</v>
      </c>
      <c r="H2573" s="125" t="s">
        <v>4273</v>
      </c>
      <c r="I2573" s="125">
        <v>1365</v>
      </c>
      <c r="J2573" s="125">
        <v>60</v>
      </c>
      <c r="K2573" s="125" t="s">
        <v>137</v>
      </c>
      <c r="L2573" s="125">
        <v>22.75</v>
      </c>
      <c r="M2573" s="125">
        <v>60</v>
      </c>
      <c r="N2573" s="125" t="s">
        <v>141</v>
      </c>
      <c r="O2573" s="125">
        <v>1365</v>
      </c>
      <c r="P2573" s="125">
        <v>22.75</v>
      </c>
      <c r="Q2573" s="125" t="s">
        <v>283</v>
      </c>
      <c r="R2573" s="125">
        <v>96505.49</v>
      </c>
      <c r="S2573" s="125" t="s">
        <v>275</v>
      </c>
      <c r="T2573" s="125" t="s">
        <v>270</v>
      </c>
    </row>
    <row r="2574" spans="1:20">
      <c r="A2574" s="101">
        <v>43815</v>
      </c>
      <c r="B2574" s="125">
        <v>42022190</v>
      </c>
      <c r="C2574" s="125" t="s">
        <v>6405</v>
      </c>
      <c r="D2574" s="125" t="s">
        <v>270</v>
      </c>
      <c r="E2574" s="125" t="s">
        <v>270</v>
      </c>
      <c r="F2574" s="125" t="s">
        <v>4236</v>
      </c>
      <c r="G2574" s="125" t="s">
        <v>408</v>
      </c>
      <c r="H2574" s="125" t="s">
        <v>1911</v>
      </c>
      <c r="I2574" s="125">
        <v>3073.73</v>
      </c>
      <c r="J2574" s="125">
        <v>60</v>
      </c>
      <c r="K2574" s="125" t="s">
        <v>137</v>
      </c>
      <c r="L2574" s="125">
        <v>51.23</v>
      </c>
      <c r="M2574" s="125">
        <v>60</v>
      </c>
      <c r="N2574" s="125" t="s">
        <v>141</v>
      </c>
      <c r="O2574" s="125">
        <v>2718</v>
      </c>
      <c r="P2574" s="125">
        <v>45.3</v>
      </c>
      <c r="Q2574" s="125" t="s">
        <v>142</v>
      </c>
      <c r="R2574" s="125">
        <v>217312.6</v>
      </c>
      <c r="S2574" s="125" t="s">
        <v>275</v>
      </c>
      <c r="T2574" s="125" t="s">
        <v>270</v>
      </c>
    </row>
    <row r="2575" spans="1:20">
      <c r="A2575" s="101">
        <v>43815</v>
      </c>
      <c r="B2575" s="125">
        <v>42022190</v>
      </c>
      <c r="C2575" s="125" t="s">
        <v>6406</v>
      </c>
      <c r="D2575" s="125" t="s">
        <v>270</v>
      </c>
      <c r="E2575" s="125" t="s">
        <v>270</v>
      </c>
      <c r="F2575" s="125" t="s">
        <v>4236</v>
      </c>
      <c r="G2575" s="125" t="s">
        <v>277</v>
      </c>
      <c r="H2575" s="125" t="s">
        <v>4917</v>
      </c>
      <c r="I2575" s="125">
        <v>300</v>
      </c>
      <c r="J2575" s="125">
        <v>25</v>
      </c>
      <c r="K2575" s="125" t="s">
        <v>137</v>
      </c>
      <c r="L2575" s="125">
        <v>12</v>
      </c>
      <c r="M2575" s="125">
        <v>25</v>
      </c>
      <c r="N2575" s="125" t="s">
        <v>141</v>
      </c>
      <c r="O2575" s="125">
        <v>307.5</v>
      </c>
      <c r="P2575" s="125">
        <v>12.3</v>
      </c>
      <c r="Q2575" s="125" t="s">
        <v>283</v>
      </c>
      <c r="R2575" s="125">
        <v>21209.99</v>
      </c>
      <c r="S2575" s="125" t="s">
        <v>275</v>
      </c>
      <c r="T2575" s="125" t="s">
        <v>270</v>
      </c>
    </row>
    <row r="2576" spans="1:20">
      <c r="A2576" s="101">
        <v>43815</v>
      </c>
      <c r="B2576" s="125">
        <v>42022190</v>
      </c>
      <c r="C2576" s="125" t="s">
        <v>6407</v>
      </c>
      <c r="D2576" s="125" t="s">
        <v>270</v>
      </c>
      <c r="E2576" s="125" t="s">
        <v>270</v>
      </c>
      <c r="F2576" s="125" t="s">
        <v>4236</v>
      </c>
      <c r="G2576" s="125" t="s">
        <v>277</v>
      </c>
      <c r="H2576" s="125" t="s">
        <v>4917</v>
      </c>
      <c r="I2576" s="125">
        <v>300</v>
      </c>
      <c r="J2576" s="125">
        <v>25</v>
      </c>
      <c r="K2576" s="125" t="s">
        <v>137</v>
      </c>
      <c r="L2576" s="125">
        <v>12</v>
      </c>
      <c r="M2576" s="125">
        <v>25</v>
      </c>
      <c r="N2576" s="125" t="s">
        <v>141</v>
      </c>
      <c r="O2576" s="125">
        <v>307.5</v>
      </c>
      <c r="P2576" s="125">
        <v>12.3</v>
      </c>
      <c r="Q2576" s="125" t="s">
        <v>283</v>
      </c>
      <c r="R2576" s="125">
        <v>21209.99</v>
      </c>
      <c r="S2576" s="125" t="s">
        <v>275</v>
      </c>
      <c r="T2576" s="125" t="s">
        <v>270</v>
      </c>
    </row>
    <row r="2577" spans="1:20">
      <c r="A2577" s="101">
        <v>43815</v>
      </c>
      <c r="B2577" s="125">
        <v>42022190</v>
      </c>
      <c r="C2577" s="125" t="s">
        <v>5879</v>
      </c>
      <c r="D2577" s="125" t="s">
        <v>270</v>
      </c>
      <c r="E2577" s="125" t="s">
        <v>270</v>
      </c>
      <c r="F2577" s="125" t="s">
        <v>4236</v>
      </c>
      <c r="G2577" s="125" t="s">
        <v>49</v>
      </c>
      <c r="H2577" s="125" t="s">
        <v>313</v>
      </c>
      <c r="I2577" s="125">
        <v>24</v>
      </c>
      <c r="J2577" s="125">
        <v>1</v>
      </c>
      <c r="K2577" s="125" t="s">
        <v>137</v>
      </c>
      <c r="L2577" s="125">
        <v>24</v>
      </c>
      <c r="M2577" s="125">
        <v>1</v>
      </c>
      <c r="N2577" s="125" t="s">
        <v>141</v>
      </c>
      <c r="O2577" s="125">
        <v>25.5</v>
      </c>
      <c r="P2577" s="125">
        <v>25.5</v>
      </c>
      <c r="Q2577" s="125" t="s">
        <v>283</v>
      </c>
      <c r="R2577" s="125">
        <v>1696.85</v>
      </c>
      <c r="S2577" s="125" t="s">
        <v>275</v>
      </c>
      <c r="T2577" s="125" t="s">
        <v>270</v>
      </c>
    </row>
    <row r="2578" spans="1:20">
      <c r="A2578" s="101">
        <v>43815</v>
      </c>
      <c r="B2578" s="125">
        <v>42022190</v>
      </c>
      <c r="C2578" s="125" t="s">
        <v>6408</v>
      </c>
      <c r="D2578" s="125" t="s">
        <v>270</v>
      </c>
      <c r="E2578" s="125" t="s">
        <v>270</v>
      </c>
      <c r="F2578" s="125" t="s">
        <v>4236</v>
      </c>
      <c r="G2578" s="125" t="s">
        <v>408</v>
      </c>
      <c r="H2578" s="125" t="s">
        <v>1911</v>
      </c>
      <c r="I2578" s="125">
        <v>1059.8599999999999</v>
      </c>
      <c r="J2578" s="125">
        <v>20</v>
      </c>
      <c r="K2578" s="125" t="s">
        <v>137</v>
      </c>
      <c r="L2578" s="125">
        <v>52.99</v>
      </c>
      <c r="M2578" s="125">
        <v>20</v>
      </c>
      <c r="N2578" s="125" t="s">
        <v>141</v>
      </c>
      <c r="O2578" s="125">
        <v>937.2</v>
      </c>
      <c r="P2578" s="125">
        <v>46.86</v>
      </c>
      <c r="Q2578" s="125" t="s">
        <v>142</v>
      </c>
      <c r="R2578" s="125">
        <v>74932.19</v>
      </c>
      <c r="S2578" s="125" t="s">
        <v>275</v>
      </c>
      <c r="T2578" s="125" t="s">
        <v>270</v>
      </c>
    </row>
    <row r="2579" spans="1:20">
      <c r="A2579" s="101">
        <v>43815</v>
      </c>
      <c r="B2579" s="125">
        <v>42022190</v>
      </c>
      <c r="C2579" s="125" t="s">
        <v>6409</v>
      </c>
      <c r="D2579" s="125" t="s">
        <v>270</v>
      </c>
      <c r="E2579" s="125" t="s">
        <v>270</v>
      </c>
      <c r="F2579" s="125" t="s">
        <v>4236</v>
      </c>
      <c r="G2579" s="125" t="s">
        <v>408</v>
      </c>
      <c r="H2579" s="125" t="s">
        <v>1911</v>
      </c>
      <c r="I2579" s="125">
        <v>236.47</v>
      </c>
      <c r="J2579" s="125">
        <v>10</v>
      </c>
      <c r="K2579" s="125" t="s">
        <v>137</v>
      </c>
      <c r="L2579" s="125">
        <v>23.65</v>
      </c>
      <c r="M2579" s="125">
        <v>10</v>
      </c>
      <c r="N2579" s="125" t="s">
        <v>141</v>
      </c>
      <c r="O2579" s="125">
        <v>326.89999999999998</v>
      </c>
      <c r="P2579" s="125">
        <v>32.69</v>
      </c>
      <c r="Q2579" s="125" t="s">
        <v>142</v>
      </c>
      <c r="R2579" s="125">
        <v>16718.32</v>
      </c>
      <c r="S2579" s="125" t="s">
        <v>275</v>
      </c>
      <c r="T2579" s="125" t="s">
        <v>270</v>
      </c>
    </row>
    <row r="2580" spans="1:20">
      <c r="A2580" s="101">
        <v>43815</v>
      </c>
      <c r="B2580" s="125">
        <v>42022190</v>
      </c>
      <c r="C2580" s="125" t="s">
        <v>6410</v>
      </c>
      <c r="D2580" s="125" t="s">
        <v>270</v>
      </c>
      <c r="E2580" s="125" t="s">
        <v>270</v>
      </c>
      <c r="F2580" s="125" t="s">
        <v>4236</v>
      </c>
      <c r="G2580" s="125" t="s">
        <v>408</v>
      </c>
      <c r="H2580" s="125" t="s">
        <v>1911</v>
      </c>
      <c r="I2580" s="125">
        <v>4502.03</v>
      </c>
      <c r="J2580" s="125">
        <v>100</v>
      </c>
      <c r="K2580" s="125" t="s">
        <v>137</v>
      </c>
      <c r="L2580" s="125">
        <v>45.02</v>
      </c>
      <c r="M2580" s="125">
        <v>100</v>
      </c>
      <c r="N2580" s="125" t="s">
        <v>141</v>
      </c>
      <c r="O2580" s="125">
        <v>3981</v>
      </c>
      <c r="P2580" s="125">
        <v>39.81</v>
      </c>
      <c r="Q2580" s="125" t="s">
        <v>142</v>
      </c>
      <c r="R2580" s="125">
        <v>318293.33</v>
      </c>
      <c r="S2580" s="125" t="s">
        <v>275</v>
      </c>
      <c r="T2580" s="125" t="s">
        <v>270</v>
      </c>
    </row>
    <row r="2581" spans="1:20">
      <c r="A2581" s="101">
        <v>43815</v>
      </c>
      <c r="B2581" s="125">
        <v>42022190</v>
      </c>
      <c r="C2581" s="125" t="s">
        <v>6411</v>
      </c>
      <c r="D2581" s="125" t="s">
        <v>270</v>
      </c>
      <c r="E2581" s="125" t="s">
        <v>270</v>
      </c>
      <c r="F2581" s="125" t="s">
        <v>4236</v>
      </c>
      <c r="G2581" s="125" t="s">
        <v>277</v>
      </c>
      <c r="H2581" s="125" t="s">
        <v>4917</v>
      </c>
      <c r="I2581" s="125">
        <v>300</v>
      </c>
      <c r="J2581" s="125">
        <v>25</v>
      </c>
      <c r="K2581" s="125" t="s">
        <v>137</v>
      </c>
      <c r="L2581" s="125">
        <v>12</v>
      </c>
      <c r="M2581" s="125">
        <v>25</v>
      </c>
      <c r="N2581" s="125" t="s">
        <v>141</v>
      </c>
      <c r="O2581" s="125">
        <v>307.5</v>
      </c>
      <c r="P2581" s="125">
        <v>12.3</v>
      </c>
      <c r="Q2581" s="125" t="s">
        <v>283</v>
      </c>
      <c r="R2581" s="125">
        <v>21209.99</v>
      </c>
      <c r="S2581" s="125" t="s">
        <v>275</v>
      </c>
      <c r="T2581" s="125" t="s">
        <v>270</v>
      </c>
    </row>
    <row r="2582" spans="1:20">
      <c r="A2582" s="101">
        <v>43815</v>
      </c>
      <c r="B2582" s="125">
        <v>42022190</v>
      </c>
      <c r="C2582" s="125" t="s">
        <v>6412</v>
      </c>
      <c r="D2582" s="125" t="s">
        <v>270</v>
      </c>
      <c r="E2582" s="125" t="s">
        <v>270</v>
      </c>
      <c r="F2582" s="125" t="s">
        <v>4236</v>
      </c>
      <c r="G2582" s="125" t="s">
        <v>277</v>
      </c>
      <c r="H2582" s="125" t="s">
        <v>4917</v>
      </c>
      <c r="I2582" s="125">
        <v>307.5</v>
      </c>
      <c r="J2582" s="125">
        <v>25</v>
      </c>
      <c r="K2582" s="125" t="s">
        <v>137</v>
      </c>
      <c r="L2582" s="125">
        <v>12.3</v>
      </c>
      <c r="M2582" s="125">
        <v>25</v>
      </c>
      <c r="N2582" s="125" t="s">
        <v>141</v>
      </c>
      <c r="O2582" s="125">
        <v>307.5</v>
      </c>
      <c r="P2582" s="125">
        <v>12.3</v>
      </c>
      <c r="Q2582" s="125" t="s">
        <v>283</v>
      </c>
      <c r="R2582" s="125">
        <v>21740.25</v>
      </c>
      <c r="S2582" s="125" t="s">
        <v>275</v>
      </c>
      <c r="T2582" s="125" t="s">
        <v>270</v>
      </c>
    </row>
    <row r="2583" spans="1:20">
      <c r="A2583" s="101">
        <v>43815</v>
      </c>
      <c r="B2583" s="125">
        <v>42022190</v>
      </c>
      <c r="C2583" s="125" t="s">
        <v>6413</v>
      </c>
      <c r="D2583" s="125" t="s">
        <v>270</v>
      </c>
      <c r="E2583" s="125" t="s">
        <v>270</v>
      </c>
      <c r="F2583" s="125" t="s">
        <v>4236</v>
      </c>
      <c r="G2583" s="125" t="s">
        <v>4587</v>
      </c>
      <c r="H2583" s="125" t="s">
        <v>4588</v>
      </c>
      <c r="I2583" s="125">
        <v>154.32</v>
      </c>
      <c r="J2583" s="125">
        <v>41</v>
      </c>
      <c r="K2583" s="125" t="s">
        <v>137</v>
      </c>
      <c r="L2583" s="125">
        <v>3.76</v>
      </c>
      <c r="M2583" s="125">
        <v>41</v>
      </c>
      <c r="N2583" s="125" t="s">
        <v>141</v>
      </c>
      <c r="O2583" s="125">
        <v>154.16</v>
      </c>
      <c r="P2583" s="125">
        <v>3.76</v>
      </c>
      <c r="Q2583" s="125" t="s">
        <v>283</v>
      </c>
      <c r="R2583" s="125">
        <v>10910.63</v>
      </c>
      <c r="S2583" s="125" t="s">
        <v>275</v>
      </c>
      <c r="T2583" s="125" t="s">
        <v>270</v>
      </c>
    </row>
    <row r="2584" spans="1:20">
      <c r="A2584" s="101">
        <v>43815</v>
      </c>
      <c r="B2584" s="125">
        <v>42022190</v>
      </c>
      <c r="C2584" s="125" t="s">
        <v>6414</v>
      </c>
      <c r="D2584" s="125" t="s">
        <v>270</v>
      </c>
      <c r="E2584" s="125" t="s">
        <v>270</v>
      </c>
      <c r="F2584" s="125" t="s">
        <v>4236</v>
      </c>
      <c r="G2584" s="125" t="s">
        <v>4587</v>
      </c>
      <c r="H2584" s="125" t="s">
        <v>4588</v>
      </c>
      <c r="I2584" s="125">
        <v>522.04</v>
      </c>
      <c r="J2584" s="125">
        <v>70</v>
      </c>
      <c r="K2584" s="125" t="s">
        <v>137</v>
      </c>
      <c r="L2584" s="125">
        <v>7.46</v>
      </c>
      <c r="M2584" s="125">
        <v>70</v>
      </c>
      <c r="N2584" s="125" t="s">
        <v>141</v>
      </c>
      <c r="O2584" s="125">
        <v>613.20000000000005</v>
      </c>
      <c r="P2584" s="125">
        <v>8.76</v>
      </c>
      <c r="Q2584" s="125" t="s">
        <v>142</v>
      </c>
      <c r="R2584" s="125">
        <v>36908.050000000003</v>
      </c>
      <c r="S2584" s="125" t="s">
        <v>275</v>
      </c>
      <c r="T2584" s="125" t="s">
        <v>270</v>
      </c>
    </row>
    <row r="2585" spans="1:20">
      <c r="A2585" s="101">
        <v>43815</v>
      </c>
      <c r="B2585" s="125">
        <v>42022190</v>
      </c>
      <c r="C2585" s="125" t="s">
        <v>6415</v>
      </c>
      <c r="D2585" s="125" t="s">
        <v>270</v>
      </c>
      <c r="E2585" s="125" t="s">
        <v>270</v>
      </c>
      <c r="F2585" s="125" t="s">
        <v>4236</v>
      </c>
      <c r="G2585" s="125" t="s">
        <v>408</v>
      </c>
      <c r="H2585" s="125" t="s">
        <v>1911</v>
      </c>
      <c r="I2585" s="125">
        <v>2885.85</v>
      </c>
      <c r="J2585" s="125">
        <v>96</v>
      </c>
      <c r="K2585" s="125" t="s">
        <v>137</v>
      </c>
      <c r="L2585" s="125">
        <v>30.06</v>
      </c>
      <c r="M2585" s="125">
        <v>96</v>
      </c>
      <c r="N2585" s="125" t="s">
        <v>141</v>
      </c>
      <c r="O2585" s="125">
        <v>2885.76</v>
      </c>
      <c r="P2585" s="125">
        <v>30.06</v>
      </c>
      <c r="Q2585" s="125" t="s">
        <v>283</v>
      </c>
      <c r="R2585" s="125">
        <v>204029.27</v>
      </c>
      <c r="S2585" s="125" t="s">
        <v>275</v>
      </c>
      <c r="T2585" s="125" t="s">
        <v>270</v>
      </c>
    </row>
    <row r="2586" spans="1:20">
      <c r="A2586" s="101">
        <v>43815</v>
      </c>
      <c r="B2586" s="125">
        <v>42022190</v>
      </c>
      <c r="C2586" s="125" t="s">
        <v>5783</v>
      </c>
      <c r="D2586" s="125" t="s">
        <v>270</v>
      </c>
      <c r="E2586" s="125" t="s">
        <v>270</v>
      </c>
      <c r="F2586" s="125" t="s">
        <v>4236</v>
      </c>
      <c r="G2586" s="125" t="s">
        <v>5739</v>
      </c>
      <c r="H2586" s="125" t="s">
        <v>5784</v>
      </c>
      <c r="I2586" s="125">
        <v>13894.07</v>
      </c>
      <c r="J2586" s="125">
        <v>1020</v>
      </c>
      <c r="K2586" s="125" t="s">
        <v>137</v>
      </c>
      <c r="L2586" s="125">
        <v>13.62</v>
      </c>
      <c r="M2586" s="125">
        <v>1020</v>
      </c>
      <c r="N2586" s="125" t="s">
        <v>141</v>
      </c>
      <c r="O2586" s="125">
        <v>13892.4</v>
      </c>
      <c r="P2586" s="125">
        <v>13.62</v>
      </c>
      <c r="Q2586" s="125" t="s">
        <v>283</v>
      </c>
      <c r="R2586" s="125">
        <v>982311.05</v>
      </c>
      <c r="S2586" s="125" t="s">
        <v>275</v>
      </c>
      <c r="T2586" s="125" t="s">
        <v>270</v>
      </c>
    </row>
    <row r="2587" spans="1:20">
      <c r="A2587" s="101">
        <v>43814</v>
      </c>
      <c r="B2587" s="125">
        <v>42022190</v>
      </c>
      <c r="C2587" s="125" t="s">
        <v>6416</v>
      </c>
      <c r="D2587" s="125" t="s">
        <v>270</v>
      </c>
      <c r="E2587" s="125" t="s">
        <v>270</v>
      </c>
      <c r="F2587" s="125" t="s">
        <v>4236</v>
      </c>
      <c r="G2587" s="125" t="s">
        <v>277</v>
      </c>
      <c r="H2587" s="125" t="s">
        <v>4917</v>
      </c>
      <c r="I2587" s="125">
        <v>1739.66</v>
      </c>
      <c r="J2587" s="125">
        <v>50</v>
      </c>
      <c r="K2587" s="125" t="s">
        <v>137</v>
      </c>
      <c r="L2587" s="125">
        <v>34.79</v>
      </c>
      <c r="M2587" s="125">
        <v>50</v>
      </c>
      <c r="N2587" s="125" t="s">
        <v>141</v>
      </c>
      <c r="O2587" s="125">
        <v>1575</v>
      </c>
      <c r="P2587" s="125">
        <v>31.5</v>
      </c>
      <c r="Q2587" s="125" t="s">
        <v>142</v>
      </c>
      <c r="R2587" s="125">
        <v>122994.11</v>
      </c>
      <c r="S2587" s="125" t="s">
        <v>275</v>
      </c>
      <c r="T2587" s="125" t="s">
        <v>270</v>
      </c>
    </row>
    <row r="2588" spans="1:20">
      <c r="A2588" s="101">
        <v>43814</v>
      </c>
      <c r="B2588" s="125">
        <v>42022190</v>
      </c>
      <c r="C2588" s="125" t="s">
        <v>6417</v>
      </c>
      <c r="D2588" s="125" t="s">
        <v>270</v>
      </c>
      <c r="E2588" s="125" t="s">
        <v>270</v>
      </c>
      <c r="F2588" s="125" t="s">
        <v>4236</v>
      </c>
      <c r="G2588" s="125" t="s">
        <v>277</v>
      </c>
      <c r="H2588" s="125" t="s">
        <v>4917</v>
      </c>
      <c r="I2588" s="125">
        <v>4307.74</v>
      </c>
      <c r="J2588" s="125">
        <v>300</v>
      </c>
      <c r="K2588" s="125" t="s">
        <v>137</v>
      </c>
      <c r="L2588" s="125">
        <v>14.36</v>
      </c>
      <c r="M2588" s="125">
        <v>300</v>
      </c>
      <c r="N2588" s="125" t="s">
        <v>141</v>
      </c>
      <c r="O2588" s="125">
        <v>3900</v>
      </c>
      <c r="P2588" s="125">
        <v>13</v>
      </c>
      <c r="Q2588" s="125" t="s">
        <v>142</v>
      </c>
      <c r="R2588" s="125">
        <v>304557.27</v>
      </c>
      <c r="S2588" s="125" t="s">
        <v>275</v>
      </c>
      <c r="T2588" s="125" t="s">
        <v>270</v>
      </c>
    </row>
    <row r="2589" spans="1:20">
      <c r="A2589" s="101">
        <v>43814</v>
      </c>
      <c r="B2589" s="125">
        <v>42022190</v>
      </c>
      <c r="C2589" s="125" t="s">
        <v>6418</v>
      </c>
      <c r="D2589" s="125" t="s">
        <v>270</v>
      </c>
      <c r="E2589" s="125" t="s">
        <v>270</v>
      </c>
      <c r="F2589" s="125" t="s">
        <v>4225</v>
      </c>
      <c r="G2589" s="125" t="s">
        <v>365</v>
      </c>
      <c r="H2589" s="125" t="s">
        <v>1195</v>
      </c>
      <c r="I2589" s="125">
        <v>11121.43</v>
      </c>
      <c r="J2589" s="125">
        <v>400</v>
      </c>
      <c r="K2589" s="125" t="s">
        <v>137</v>
      </c>
      <c r="L2589" s="125">
        <v>27.8</v>
      </c>
      <c r="M2589" s="125">
        <v>400</v>
      </c>
      <c r="N2589" s="125" t="s">
        <v>141</v>
      </c>
      <c r="O2589" s="125">
        <v>11120</v>
      </c>
      <c r="P2589" s="125">
        <v>27.8</v>
      </c>
      <c r="Q2589" s="125" t="s">
        <v>283</v>
      </c>
      <c r="R2589" s="125">
        <v>786285</v>
      </c>
      <c r="S2589" s="125" t="s">
        <v>275</v>
      </c>
      <c r="T2589" s="125" t="s">
        <v>270</v>
      </c>
    </row>
    <row r="2590" spans="1:20">
      <c r="A2590" s="101">
        <v>43813</v>
      </c>
      <c r="B2590" s="125">
        <v>42022190</v>
      </c>
      <c r="C2590" s="125" t="s">
        <v>6419</v>
      </c>
      <c r="D2590" s="125" t="s">
        <v>270</v>
      </c>
      <c r="E2590" s="125" t="s">
        <v>270</v>
      </c>
      <c r="F2590" s="125" t="s">
        <v>4236</v>
      </c>
      <c r="G2590" s="125" t="s">
        <v>4237</v>
      </c>
      <c r="H2590" s="125" t="s">
        <v>4265</v>
      </c>
      <c r="I2590" s="125">
        <v>1778.79</v>
      </c>
      <c r="J2590" s="125">
        <v>62</v>
      </c>
      <c r="K2590" s="125" t="s">
        <v>137</v>
      </c>
      <c r="L2590" s="125">
        <v>28.69</v>
      </c>
      <c r="M2590" s="125">
        <v>62</v>
      </c>
      <c r="N2590" s="125" t="s">
        <v>141</v>
      </c>
      <c r="O2590" s="125">
        <v>1364</v>
      </c>
      <c r="P2590" s="125">
        <v>22</v>
      </c>
      <c r="Q2590" s="125" t="s">
        <v>1273</v>
      </c>
      <c r="R2590" s="125">
        <v>125760.78</v>
      </c>
      <c r="S2590" s="125" t="s">
        <v>275</v>
      </c>
      <c r="T2590" s="125" t="s">
        <v>270</v>
      </c>
    </row>
    <row r="2591" spans="1:20">
      <c r="A2591" s="101">
        <v>43813</v>
      </c>
      <c r="B2591" s="125">
        <v>42022190</v>
      </c>
      <c r="C2591" s="125" t="s">
        <v>6420</v>
      </c>
      <c r="D2591" s="125" t="s">
        <v>270</v>
      </c>
      <c r="E2591" s="125" t="s">
        <v>270</v>
      </c>
      <c r="F2591" s="125" t="s">
        <v>4236</v>
      </c>
      <c r="G2591" s="125" t="s">
        <v>4228</v>
      </c>
      <c r="H2591" s="125" t="s">
        <v>4273</v>
      </c>
      <c r="I2591" s="125">
        <v>228</v>
      </c>
      <c r="J2591" s="125">
        <v>10</v>
      </c>
      <c r="K2591" s="125" t="s">
        <v>137</v>
      </c>
      <c r="L2591" s="125">
        <v>22.8</v>
      </c>
      <c r="M2591" s="125">
        <v>10</v>
      </c>
      <c r="N2591" s="125" t="s">
        <v>141</v>
      </c>
      <c r="O2591" s="125">
        <v>228</v>
      </c>
      <c r="P2591" s="125">
        <v>22.8</v>
      </c>
      <c r="Q2591" s="125" t="s">
        <v>283</v>
      </c>
      <c r="R2591" s="125">
        <v>16119.6</v>
      </c>
      <c r="S2591" s="125" t="s">
        <v>275</v>
      </c>
      <c r="T2591" s="125" t="s">
        <v>270</v>
      </c>
    </row>
    <row r="2592" spans="1:20">
      <c r="A2592" s="101">
        <v>43813</v>
      </c>
      <c r="B2592" s="125">
        <v>42022190</v>
      </c>
      <c r="C2592" s="125" t="s">
        <v>6421</v>
      </c>
      <c r="D2592" s="125" t="s">
        <v>270</v>
      </c>
      <c r="E2592" s="125" t="s">
        <v>270</v>
      </c>
      <c r="F2592" s="125" t="s">
        <v>4236</v>
      </c>
      <c r="G2592" s="125" t="s">
        <v>333</v>
      </c>
      <c r="H2592" s="125" t="s">
        <v>641</v>
      </c>
      <c r="I2592" s="125">
        <v>2918</v>
      </c>
      <c r="J2592" s="125">
        <v>500</v>
      </c>
      <c r="K2592" s="125" t="s">
        <v>137</v>
      </c>
      <c r="L2592" s="125">
        <v>5.84</v>
      </c>
      <c r="M2592" s="125">
        <v>500</v>
      </c>
      <c r="N2592" s="125" t="s">
        <v>141</v>
      </c>
      <c r="O2592" s="125">
        <v>2650</v>
      </c>
      <c r="P2592" s="125">
        <v>5.3</v>
      </c>
      <c r="Q2592" s="125" t="s">
        <v>142</v>
      </c>
      <c r="R2592" s="125">
        <v>206302.45</v>
      </c>
      <c r="S2592" s="125" t="s">
        <v>275</v>
      </c>
      <c r="T2592" s="125" t="s">
        <v>270</v>
      </c>
    </row>
    <row r="2593" spans="1:22">
      <c r="A2593" s="101">
        <v>43813</v>
      </c>
      <c r="B2593" s="125">
        <v>42022190</v>
      </c>
      <c r="C2593" s="125" t="s">
        <v>6422</v>
      </c>
      <c r="D2593" s="125" t="s">
        <v>270</v>
      </c>
      <c r="E2593" s="125" t="s">
        <v>270</v>
      </c>
      <c r="F2593" s="125" t="s">
        <v>4236</v>
      </c>
      <c r="G2593" s="125" t="s">
        <v>333</v>
      </c>
      <c r="H2593" s="125" t="s">
        <v>641</v>
      </c>
      <c r="I2593" s="125">
        <v>1343.38</v>
      </c>
      <c r="J2593" s="125">
        <v>200</v>
      </c>
      <c r="K2593" s="125" t="s">
        <v>137</v>
      </c>
      <c r="L2593" s="125">
        <v>6.72</v>
      </c>
      <c r="M2593" s="125">
        <v>200</v>
      </c>
      <c r="N2593" s="125" t="s">
        <v>141</v>
      </c>
      <c r="O2593" s="125">
        <v>1220</v>
      </c>
      <c r="P2593" s="125">
        <v>6.1</v>
      </c>
      <c r="Q2593" s="125" t="s">
        <v>142</v>
      </c>
      <c r="R2593" s="125">
        <v>94976.97</v>
      </c>
      <c r="S2593" s="125" t="s">
        <v>275</v>
      </c>
      <c r="T2593" s="125" t="s">
        <v>270</v>
      </c>
    </row>
    <row r="2594" spans="1:22">
      <c r="A2594" s="101">
        <v>43813</v>
      </c>
      <c r="B2594" s="125">
        <v>42022190</v>
      </c>
      <c r="C2594" s="125" t="s">
        <v>6423</v>
      </c>
      <c r="D2594" s="125" t="s">
        <v>270</v>
      </c>
      <c r="E2594" s="125" t="s">
        <v>270</v>
      </c>
      <c r="F2594" s="125" t="s">
        <v>4236</v>
      </c>
      <c r="G2594" s="125" t="s">
        <v>4237</v>
      </c>
      <c r="H2594" s="125" t="s">
        <v>4265</v>
      </c>
      <c r="I2594" s="125">
        <v>2032.81</v>
      </c>
      <c r="J2594" s="125">
        <v>29</v>
      </c>
      <c r="K2594" s="125" t="s">
        <v>137</v>
      </c>
      <c r="L2594" s="125">
        <v>70.099999999999994</v>
      </c>
      <c r="M2594" s="125">
        <v>29</v>
      </c>
      <c r="N2594" s="125" t="s">
        <v>141</v>
      </c>
      <c r="O2594" s="125">
        <v>2032.9</v>
      </c>
      <c r="P2594" s="125">
        <v>70.099999999999994</v>
      </c>
      <c r="Q2594" s="125" t="s">
        <v>283</v>
      </c>
      <c r="R2594" s="125">
        <v>143719.51</v>
      </c>
      <c r="S2594" s="125" t="s">
        <v>275</v>
      </c>
      <c r="T2594" s="125" t="s">
        <v>270</v>
      </c>
    </row>
    <row r="2595" spans="1:22">
      <c r="A2595" s="101">
        <v>43813</v>
      </c>
      <c r="B2595" s="125">
        <v>42022190</v>
      </c>
      <c r="C2595" s="125" t="s">
        <v>6424</v>
      </c>
      <c r="D2595" s="125" t="s">
        <v>270</v>
      </c>
      <c r="E2595" s="125" t="s">
        <v>270</v>
      </c>
      <c r="F2595" s="125" t="s">
        <v>4236</v>
      </c>
      <c r="G2595" s="125" t="s">
        <v>4237</v>
      </c>
      <c r="H2595" s="125" t="s">
        <v>4238</v>
      </c>
      <c r="I2595" s="125">
        <v>167.82</v>
      </c>
      <c r="J2595" s="125">
        <v>10</v>
      </c>
      <c r="K2595" s="125" t="s">
        <v>137</v>
      </c>
      <c r="L2595" s="125">
        <v>16.78</v>
      </c>
      <c r="M2595" s="125">
        <v>10</v>
      </c>
      <c r="N2595" s="125" t="s">
        <v>141</v>
      </c>
      <c r="O2595" s="125">
        <v>145.19999999999999</v>
      </c>
      <c r="P2595" s="125">
        <v>14.52</v>
      </c>
      <c r="Q2595" s="125" t="s">
        <v>1273</v>
      </c>
      <c r="R2595" s="125">
        <v>11864.88</v>
      </c>
      <c r="S2595" s="125" t="s">
        <v>275</v>
      </c>
      <c r="T2595" s="125" t="s">
        <v>270</v>
      </c>
    </row>
    <row r="2596" spans="1:22">
      <c r="A2596" s="101">
        <v>43813</v>
      </c>
      <c r="B2596" s="125">
        <v>42022190</v>
      </c>
      <c r="C2596" s="125" t="s">
        <v>6425</v>
      </c>
      <c r="D2596" s="125" t="s">
        <v>270</v>
      </c>
      <c r="E2596" s="125" t="s">
        <v>270</v>
      </c>
      <c r="F2596" s="125" t="s">
        <v>4236</v>
      </c>
      <c r="G2596" s="125" t="s">
        <v>408</v>
      </c>
      <c r="H2596" s="125" t="s">
        <v>1911</v>
      </c>
      <c r="I2596" s="125">
        <v>786.21</v>
      </c>
      <c r="J2596" s="125">
        <v>40</v>
      </c>
      <c r="K2596" s="125" t="s">
        <v>137</v>
      </c>
      <c r="L2596" s="125">
        <v>19.66</v>
      </c>
      <c r="M2596" s="125">
        <v>40</v>
      </c>
      <c r="N2596" s="125" t="s">
        <v>141</v>
      </c>
      <c r="O2596" s="125">
        <v>714</v>
      </c>
      <c r="P2596" s="125">
        <v>17.850000000000001</v>
      </c>
      <c r="Q2596" s="125" t="s">
        <v>142</v>
      </c>
      <c r="R2596" s="125">
        <v>55584.85</v>
      </c>
      <c r="S2596" s="125" t="s">
        <v>275</v>
      </c>
      <c r="T2596" s="125" t="s">
        <v>270</v>
      </c>
    </row>
    <row r="2597" spans="1:22">
      <c r="A2597" s="101">
        <v>43813</v>
      </c>
      <c r="B2597" s="125">
        <v>42022190</v>
      </c>
      <c r="C2597" s="125" t="s">
        <v>6426</v>
      </c>
      <c r="D2597" s="125" t="s">
        <v>270</v>
      </c>
      <c r="E2597" s="125" t="s">
        <v>270</v>
      </c>
      <c r="F2597" s="125" t="s">
        <v>4236</v>
      </c>
      <c r="G2597" s="125" t="s">
        <v>408</v>
      </c>
      <c r="H2597" s="125" t="s">
        <v>1911</v>
      </c>
      <c r="I2597" s="125">
        <v>2076.1799999999998</v>
      </c>
      <c r="J2597" s="125">
        <v>90</v>
      </c>
      <c r="K2597" s="125" t="s">
        <v>137</v>
      </c>
      <c r="L2597" s="125">
        <v>23.07</v>
      </c>
      <c r="M2597" s="125">
        <v>90</v>
      </c>
      <c r="N2597" s="125" t="s">
        <v>141</v>
      </c>
      <c r="O2597" s="125">
        <v>1885.5</v>
      </c>
      <c r="P2597" s="125">
        <v>20.95</v>
      </c>
      <c r="Q2597" s="125" t="s">
        <v>142</v>
      </c>
      <c r="R2597" s="125">
        <v>146786.15</v>
      </c>
      <c r="S2597" s="125" t="s">
        <v>275</v>
      </c>
      <c r="T2597" s="125" t="s">
        <v>270</v>
      </c>
    </row>
    <row r="2598" spans="1:22">
      <c r="A2598" s="101">
        <v>43813</v>
      </c>
      <c r="B2598" s="125">
        <v>42022190</v>
      </c>
      <c r="C2598" s="125" t="s">
        <v>1124</v>
      </c>
      <c r="D2598" s="125" t="s">
        <v>270</v>
      </c>
      <c r="E2598" s="125" t="s">
        <v>270</v>
      </c>
      <c r="F2598" s="125" t="s">
        <v>4236</v>
      </c>
      <c r="G2598" s="125" t="s">
        <v>4237</v>
      </c>
      <c r="H2598" s="125" t="s">
        <v>4568</v>
      </c>
      <c r="I2598" s="125">
        <v>916.7</v>
      </c>
      <c r="J2598" s="125">
        <v>51</v>
      </c>
      <c r="K2598" s="125" t="s">
        <v>137</v>
      </c>
      <c r="L2598" s="125">
        <v>17.97</v>
      </c>
      <c r="M2598" s="125">
        <v>51</v>
      </c>
      <c r="N2598" s="125" t="s">
        <v>141</v>
      </c>
      <c r="O2598" s="125">
        <v>916.47</v>
      </c>
      <c r="P2598" s="125">
        <v>17.97</v>
      </c>
      <c r="Q2598" s="125" t="s">
        <v>283</v>
      </c>
      <c r="R2598" s="125">
        <v>64810.45</v>
      </c>
      <c r="S2598" s="125" t="s">
        <v>275</v>
      </c>
      <c r="T2598" s="125" t="s">
        <v>270</v>
      </c>
    </row>
    <row r="2599" spans="1:22">
      <c r="A2599" s="101">
        <v>43813</v>
      </c>
      <c r="B2599" s="125">
        <v>42022190</v>
      </c>
      <c r="C2599" s="125" t="s">
        <v>6427</v>
      </c>
      <c r="D2599" s="125" t="s">
        <v>270</v>
      </c>
      <c r="E2599" s="125" t="s">
        <v>270</v>
      </c>
      <c r="F2599" s="125" t="s">
        <v>4236</v>
      </c>
      <c r="G2599" s="125" t="s">
        <v>139</v>
      </c>
      <c r="H2599" s="125" t="s">
        <v>681</v>
      </c>
      <c r="I2599" s="125">
        <v>77.989999999999995</v>
      </c>
      <c r="J2599" s="125">
        <v>3</v>
      </c>
      <c r="K2599" s="125" t="s">
        <v>137</v>
      </c>
      <c r="L2599" s="125">
        <v>26</v>
      </c>
      <c r="M2599" s="125">
        <v>3</v>
      </c>
      <c r="N2599" s="125" t="s">
        <v>141</v>
      </c>
      <c r="O2599" s="125">
        <v>78</v>
      </c>
      <c r="P2599" s="125">
        <v>26</v>
      </c>
      <c r="Q2599" s="125" t="s">
        <v>283</v>
      </c>
      <c r="R2599" s="125">
        <v>5514.09</v>
      </c>
      <c r="S2599" s="125" t="s">
        <v>275</v>
      </c>
      <c r="T2599" s="125" t="s">
        <v>270</v>
      </c>
    </row>
    <row r="2600" spans="1:22">
      <c r="A2600" s="101">
        <v>43813</v>
      </c>
      <c r="B2600" s="125">
        <v>42022190</v>
      </c>
      <c r="C2600" s="125" t="s">
        <v>6428</v>
      </c>
      <c r="D2600" s="125" t="s">
        <v>270</v>
      </c>
      <c r="E2600" s="125" t="s">
        <v>270</v>
      </c>
      <c r="F2600" s="125" t="s">
        <v>4236</v>
      </c>
      <c r="G2600" s="125" t="s">
        <v>4237</v>
      </c>
      <c r="H2600" s="125" t="s">
        <v>4568</v>
      </c>
      <c r="I2600" s="125">
        <v>466.09</v>
      </c>
      <c r="J2600" s="125">
        <v>20</v>
      </c>
      <c r="K2600" s="125" t="s">
        <v>137</v>
      </c>
      <c r="L2600" s="125">
        <v>23.3</v>
      </c>
      <c r="M2600" s="125">
        <v>20</v>
      </c>
      <c r="N2600" s="125" t="s">
        <v>141</v>
      </c>
      <c r="O2600" s="125">
        <v>357.4</v>
      </c>
      <c r="P2600" s="125">
        <v>17.87</v>
      </c>
      <c r="Q2600" s="125" t="s">
        <v>1273</v>
      </c>
      <c r="R2600" s="125">
        <v>32952.28</v>
      </c>
      <c r="S2600" s="125" t="s">
        <v>275</v>
      </c>
      <c r="T2600" s="125" t="s">
        <v>270</v>
      </c>
    </row>
    <row r="2601" spans="1:22">
      <c r="A2601" s="101">
        <v>43813</v>
      </c>
      <c r="B2601" s="125">
        <v>42022190</v>
      </c>
      <c r="C2601" s="125" t="s">
        <v>6429</v>
      </c>
      <c r="D2601" s="125" t="s">
        <v>270</v>
      </c>
      <c r="E2601" s="125" t="s">
        <v>270</v>
      </c>
      <c r="F2601" s="125" t="s">
        <v>4236</v>
      </c>
      <c r="G2601" s="125" t="s">
        <v>408</v>
      </c>
      <c r="H2601" s="125" t="s">
        <v>1911</v>
      </c>
      <c r="I2601" s="125">
        <v>320.43</v>
      </c>
      <c r="J2601" s="125">
        <v>30</v>
      </c>
      <c r="K2601" s="125" t="s">
        <v>137</v>
      </c>
      <c r="L2601" s="125">
        <v>10.68</v>
      </c>
      <c r="M2601" s="125">
        <v>30</v>
      </c>
      <c r="N2601" s="125" t="s">
        <v>141</v>
      </c>
      <c r="O2601" s="125">
        <v>291</v>
      </c>
      <c r="P2601" s="125">
        <v>9.6999999999999993</v>
      </c>
      <c r="Q2601" s="125" t="s">
        <v>142</v>
      </c>
      <c r="R2601" s="125">
        <v>22654.34</v>
      </c>
      <c r="S2601" s="125" t="s">
        <v>275</v>
      </c>
      <c r="T2601" s="125" t="s">
        <v>270</v>
      </c>
    </row>
    <row r="2602" spans="1:22">
      <c r="A2602" s="101">
        <v>43813</v>
      </c>
      <c r="B2602" s="125">
        <v>42022190</v>
      </c>
      <c r="C2602" s="125" t="s">
        <v>4383</v>
      </c>
      <c r="D2602" s="125" t="s">
        <v>270</v>
      </c>
      <c r="E2602" s="125" t="s">
        <v>270</v>
      </c>
      <c r="F2602" s="125" t="s">
        <v>4236</v>
      </c>
      <c r="G2602" s="125" t="s">
        <v>408</v>
      </c>
      <c r="H2602" s="125" t="s">
        <v>1911</v>
      </c>
      <c r="I2602" s="125">
        <v>2170.61</v>
      </c>
      <c r="J2602" s="125">
        <v>95</v>
      </c>
      <c r="K2602" s="125" t="s">
        <v>137</v>
      </c>
      <c r="L2602" s="125">
        <v>22.85</v>
      </c>
      <c r="M2602" s="125">
        <v>95</v>
      </c>
      <c r="N2602" s="125" t="s">
        <v>141</v>
      </c>
      <c r="O2602" s="125">
        <v>1971.25</v>
      </c>
      <c r="P2602" s="125">
        <v>20.75</v>
      </c>
      <c r="Q2602" s="125" t="s">
        <v>142</v>
      </c>
      <c r="R2602" s="125">
        <v>153461.79999999999</v>
      </c>
      <c r="S2602" s="125" t="s">
        <v>275</v>
      </c>
      <c r="T2602" s="125" t="s">
        <v>270</v>
      </c>
      <c r="U2602" s="125"/>
      <c r="V2602" s="125"/>
    </row>
    <row r="2603" spans="1:22">
      <c r="A2603" s="101">
        <v>43813</v>
      </c>
      <c r="B2603" s="125">
        <v>42022190</v>
      </c>
      <c r="C2603" s="125" t="s">
        <v>6430</v>
      </c>
      <c r="D2603" s="125" t="s">
        <v>270</v>
      </c>
      <c r="E2603" s="125" t="s">
        <v>270</v>
      </c>
      <c r="F2603" s="125" t="s">
        <v>4236</v>
      </c>
      <c r="G2603" s="125" t="s">
        <v>139</v>
      </c>
      <c r="H2603" s="125" t="s">
        <v>681</v>
      </c>
      <c r="I2603" s="125">
        <v>74.83</v>
      </c>
      <c r="J2603" s="125">
        <v>4</v>
      </c>
      <c r="K2603" s="125" t="s">
        <v>137</v>
      </c>
      <c r="L2603" s="125">
        <v>18.71</v>
      </c>
      <c r="M2603" s="125">
        <v>4</v>
      </c>
      <c r="N2603" s="125" t="s">
        <v>141</v>
      </c>
      <c r="O2603" s="125">
        <v>74.84</v>
      </c>
      <c r="P2603" s="125">
        <v>18.71</v>
      </c>
      <c r="Q2603" s="125" t="s">
        <v>283</v>
      </c>
      <c r="R2603" s="125">
        <v>5290.69</v>
      </c>
      <c r="S2603" s="125" t="s">
        <v>275</v>
      </c>
      <c r="T2603" s="125" t="s">
        <v>270</v>
      </c>
    </row>
    <row r="2604" spans="1:22">
      <c r="A2604" s="101">
        <v>43813</v>
      </c>
      <c r="B2604" s="125">
        <v>42022190</v>
      </c>
      <c r="C2604" s="125" t="s">
        <v>6431</v>
      </c>
      <c r="D2604" s="125" t="s">
        <v>270</v>
      </c>
      <c r="E2604" s="125" t="s">
        <v>270</v>
      </c>
      <c r="F2604" s="125" t="s">
        <v>4236</v>
      </c>
      <c r="G2604" s="125" t="s">
        <v>139</v>
      </c>
      <c r="H2604" s="125" t="s">
        <v>681</v>
      </c>
      <c r="I2604" s="125">
        <v>26</v>
      </c>
      <c r="J2604" s="125">
        <v>1</v>
      </c>
      <c r="K2604" s="125" t="s">
        <v>137</v>
      </c>
      <c r="L2604" s="125">
        <v>26</v>
      </c>
      <c r="M2604" s="125">
        <v>1</v>
      </c>
      <c r="N2604" s="125" t="s">
        <v>141</v>
      </c>
      <c r="O2604" s="125">
        <v>16.989999999999998</v>
      </c>
      <c r="P2604" s="125">
        <v>16.989999999999998</v>
      </c>
      <c r="Q2604" s="125" t="s">
        <v>142</v>
      </c>
      <c r="R2604" s="125">
        <v>1838.03</v>
      </c>
      <c r="S2604" s="125" t="s">
        <v>275</v>
      </c>
      <c r="T2604" s="125" t="s">
        <v>270</v>
      </c>
    </row>
    <row r="2605" spans="1:22">
      <c r="A2605" s="101">
        <v>43813</v>
      </c>
      <c r="B2605" s="125">
        <v>42022190</v>
      </c>
      <c r="C2605" s="125" t="s">
        <v>6432</v>
      </c>
      <c r="D2605" s="125" t="s">
        <v>270</v>
      </c>
      <c r="E2605" s="125" t="s">
        <v>270</v>
      </c>
      <c r="F2605" s="125" t="s">
        <v>4236</v>
      </c>
      <c r="G2605" s="125" t="s">
        <v>605</v>
      </c>
      <c r="H2605" s="125" t="s">
        <v>1289</v>
      </c>
      <c r="I2605" s="125">
        <v>1511.94</v>
      </c>
      <c r="J2605" s="125">
        <v>24</v>
      </c>
      <c r="K2605" s="125" t="s">
        <v>137</v>
      </c>
      <c r="L2605" s="125">
        <v>63</v>
      </c>
      <c r="M2605" s="125">
        <v>24</v>
      </c>
      <c r="N2605" s="125" t="s">
        <v>141</v>
      </c>
      <c r="O2605" s="125">
        <v>1512</v>
      </c>
      <c r="P2605" s="125">
        <v>63</v>
      </c>
      <c r="Q2605" s="125" t="s">
        <v>283</v>
      </c>
      <c r="R2605" s="125">
        <v>106894.38</v>
      </c>
      <c r="S2605" s="125" t="s">
        <v>275</v>
      </c>
      <c r="T2605" s="125" t="s">
        <v>270</v>
      </c>
    </row>
    <row r="2606" spans="1:22">
      <c r="A2606" s="101">
        <v>43813</v>
      </c>
      <c r="B2606" s="125">
        <v>42022190</v>
      </c>
      <c r="C2606" s="125" t="s">
        <v>6433</v>
      </c>
      <c r="D2606" s="125" t="s">
        <v>270</v>
      </c>
      <c r="E2606" s="125" t="s">
        <v>270</v>
      </c>
      <c r="F2606" s="125" t="s">
        <v>4236</v>
      </c>
      <c r="G2606" s="125" t="s">
        <v>277</v>
      </c>
      <c r="H2606" s="125" t="s">
        <v>2653</v>
      </c>
      <c r="I2606" s="125">
        <v>16336.63</v>
      </c>
      <c r="J2606" s="125">
        <v>350</v>
      </c>
      <c r="K2606" s="125" t="s">
        <v>137</v>
      </c>
      <c r="L2606" s="125">
        <v>46.68</v>
      </c>
      <c r="M2606" s="125">
        <v>350</v>
      </c>
      <c r="N2606" s="125" t="s">
        <v>141</v>
      </c>
      <c r="O2606" s="125">
        <v>14742</v>
      </c>
      <c r="P2606" s="125">
        <v>42.12</v>
      </c>
      <c r="Q2606" s="125" t="s">
        <v>142</v>
      </c>
      <c r="R2606" s="125">
        <v>1155000</v>
      </c>
      <c r="S2606" s="125" t="s">
        <v>275</v>
      </c>
      <c r="T2606" s="125" t="s">
        <v>270</v>
      </c>
    </row>
    <row r="2607" spans="1:22">
      <c r="A2607" s="101">
        <v>43813</v>
      </c>
      <c r="B2607" s="125">
        <v>42022190</v>
      </c>
      <c r="C2607" s="125" t="s">
        <v>6434</v>
      </c>
      <c r="D2607" s="125" t="s">
        <v>270</v>
      </c>
      <c r="E2607" s="125" t="s">
        <v>270</v>
      </c>
      <c r="F2607" s="125" t="s">
        <v>4236</v>
      </c>
      <c r="G2607" s="125" t="s">
        <v>139</v>
      </c>
      <c r="H2607" s="125" t="s">
        <v>1371</v>
      </c>
      <c r="I2607" s="125">
        <v>14557.33</v>
      </c>
      <c r="J2607" s="125">
        <v>600</v>
      </c>
      <c r="K2607" s="125" t="s">
        <v>137</v>
      </c>
      <c r="L2607" s="125">
        <v>24.26</v>
      </c>
      <c r="M2607" s="125">
        <v>600</v>
      </c>
      <c r="N2607" s="125" t="s">
        <v>141</v>
      </c>
      <c r="O2607" s="125">
        <v>14556</v>
      </c>
      <c r="P2607" s="125">
        <v>24.26</v>
      </c>
      <c r="Q2607" s="125" t="s">
        <v>283</v>
      </c>
      <c r="R2607" s="125">
        <v>1029203.5</v>
      </c>
      <c r="S2607" s="125" t="s">
        <v>275</v>
      </c>
      <c r="T2607" s="125" t="s">
        <v>270</v>
      </c>
    </row>
    <row r="2608" spans="1:22">
      <c r="A2608" s="101">
        <v>43813</v>
      </c>
      <c r="B2608" s="125">
        <v>42022190</v>
      </c>
      <c r="C2608" s="125" t="s">
        <v>4249</v>
      </c>
      <c r="D2608" s="125" t="s">
        <v>270</v>
      </c>
      <c r="E2608" s="125" t="s">
        <v>270</v>
      </c>
      <c r="F2608" s="125" t="s">
        <v>4225</v>
      </c>
      <c r="G2608" s="125" t="s">
        <v>408</v>
      </c>
      <c r="H2608" s="125" t="s">
        <v>1911</v>
      </c>
      <c r="I2608" s="125">
        <v>5817</v>
      </c>
      <c r="J2608" s="125">
        <v>125</v>
      </c>
      <c r="K2608" s="125" t="s">
        <v>137</v>
      </c>
      <c r="L2608" s="125">
        <v>46.54</v>
      </c>
      <c r="M2608" s="125">
        <v>125</v>
      </c>
      <c r="N2608" s="125" t="s">
        <v>141</v>
      </c>
      <c r="O2608" s="125">
        <v>5817.5</v>
      </c>
      <c r="P2608" s="125">
        <v>46.54</v>
      </c>
      <c r="Q2608" s="125" t="s">
        <v>283</v>
      </c>
      <c r="R2608" s="125">
        <v>411261.9</v>
      </c>
      <c r="S2608" s="125" t="s">
        <v>275</v>
      </c>
      <c r="T2608" s="125" t="s">
        <v>270</v>
      </c>
    </row>
    <row r="2609" spans="1:20">
      <c r="A2609" s="101">
        <v>43813</v>
      </c>
      <c r="B2609" s="125">
        <v>42022190</v>
      </c>
      <c r="C2609" s="125" t="s">
        <v>6435</v>
      </c>
      <c r="D2609" s="125" t="s">
        <v>270</v>
      </c>
      <c r="E2609" s="125" t="s">
        <v>270</v>
      </c>
      <c r="F2609" s="125" t="s">
        <v>4236</v>
      </c>
      <c r="G2609" s="125" t="s">
        <v>139</v>
      </c>
      <c r="H2609" s="125" t="s">
        <v>681</v>
      </c>
      <c r="I2609" s="125">
        <v>43.19</v>
      </c>
      <c r="J2609" s="125">
        <v>2</v>
      </c>
      <c r="K2609" s="125" t="s">
        <v>137</v>
      </c>
      <c r="L2609" s="125">
        <v>21.6</v>
      </c>
      <c r="M2609" s="125">
        <v>2</v>
      </c>
      <c r="N2609" s="125" t="s">
        <v>141</v>
      </c>
      <c r="O2609" s="125">
        <v>47.22</v>
      </c>
      <c r="P2609" s="125">
        <v>23.61</v>
      </c>
      <c r="Q2609" s="125" t="s">
        <v>142</v>
      </c>
      <c r="R2609" s="125">
        <v>3053.28</v>
      </c>
      <c r="S2609" s="125" t="s">
        <v>275</v>
      </c>
      <c r="T2609" s="125" t="s">
        <v>270</v>
      </c>
    </row>
    <row r="2610" spans="1:20">
      <c r="A2610" s="101">
        <v>43813</v>
      </c>
      <c r="B2610" s="125">
        <v>42022190</v>
      </c>
      <c r="C2610" s="125" t="s">
        <v>6436</v>
      </c>
      <c r="D2610" s="125" t="s">
        <v>270</v>
      </c>
      <c r="E2610" s="125" t="s">
        <v>270</v>
      </c>
      <c r="F2610" s="125" t="s">
        <v>4236</v>
      </c>
      <c r="G2610" s="125" t="s">
        <v>408</v>
      </c>
      <c r="H2610" s="125" t="s">
        <v>1911</v>
      </c>
      <c r="I2610" s="125">
        <v>991.02</v>
      </c>
      <c r="J2610" s="125">
        <v>40</v>
      </c>
      <c r="K2610" s="125" t="s">
        <v>137</v>
      </c>
      <c r="L2610" s="125">
        <v>24.78</v>
      </c>
      <c r="M2610" s="125">
        <v>40</v>
      </c>
      <c r="N2610" s="125" t="s">
        <v>141</v>
      </c>
      <c r="O2610" s="125">
        <v>714</v>
      </c>
      <c r="P2610" s="125">
        <v>17.850000000000001</v>
      </c>
      <c r="Q2610" s="125" t="s">
        <v>142</v>
      </c>
      <c r="R2610" s="125">
        <v>70065.009999999995</v>
      </c>
      <c r="S2610" s="125" t="s">
        <v>275</v>
      </c>
      <c r="T2610" s="125" t="s">
        <v>270</v>
      </c>
    </row>
    <row r="2611" spans="1:20">
      <c r="A2611" s="101">
        <v>43813</v>
      </c>
      <c r="B2611" s="125">
        <v>42022190</v>
      </c>
      <c r="C2611" s="125" t="s">
        <v>4406</v>
      </c>
      <c r="D2611" s="125" t="s">
        <v>270</v>
      </c>
      <c r="E2611" s="125" t="s">
        <v>270</v>
      </c>
      <c r="F2611" s="125" t="s">
        <v>4236</v>
      </c>
      <c r="G2611" s="125" t="s">
        <v>408</v>
      </c>
      <c r="H2611" s="125" t="s">
        <v>1911</v>
      </c>
      <c r="I2611" s="125">
        <v>8882.2800000000007</v>
      </c>
      <c r="J2611" s="125">
        <v>350</v>
      </c>
      <c r="K2611" s="125" t="s">
        <v>137</v>
      </c>
      <c r="L2611" s="125">
        <v>25.38</v>
      </c>
      <c r="M2611" s="125">
        <v>350</v>
      </c>
      <c r="N2611" s="125" t="s">
        <v>141</v>
      </c>
      <c r="O2611" s="125">
        <v>8883</v>
      </c>
      <c r="P2611" s="125">
        <v>25.38</v>
      </c>
      <c r="Q2611" s="125" t="s">
        <v>283</v>
      </c>
      <c r="R2611" s="125">
        <v>627977.06999999995</v>
      </c>
      <c r="S2611" s="125" t="s">
        <v>275</v>
      </c>
      <c r="T2611" s="125" t="s">
        <v>270</v>
      </c>
    </row>
    <row r="2612" spans="1:20">
      <c r="A2612" s="101">
        <v>43813</v>
      </c>
      <c r="B2612" s="125">
        <v>42022190</v>
      </c>
      <c r="C2612" s="125" t="s">
        <v>6437</v>
      </c>
      <c r="D2612" s="125" t="s">
        <v>270</v>
      </c>
      <c r="E2612" s="125" t="s">
        <v>270</v>
      </c>
      <c r="F2612" s="125" t="s">
        <v>4236</v>
      </c>
      <c r="G2612" s="125" t="s">
        <v>139</v>
      </c>
      <c r="H2612" s="125" t="s">
        <v>681</v>
      </c>
      <c r="I2612" s="125">
        <v>930.41</v>
      </c>
      <c r="J2612" s="125">
        <v>16</v>
      </c>
      <c r="K2612" s="125" t="s">
        <v>137</v>
      </c>
      <c r="L2612" s="125">
        <v>58.15</v>
      </c>
      <c r="M2612" s="125">
        <v>16</v>
      </c>
      <c r="N2612" s="125" t="s">
        <v>141</v>
      </c>
      <c r="O2612" s="125">
        <v>930.4</v>
      </c>
      <c r="P2612" s="125">
        <v>58.15</v>
      </c>
      <c r="Q2612" s="125" t="s">
        <v>283</v>
      </c>
      <c r="R2612" s="125">
        <v>65780.14</v>
      </c>
      <c r="S2612" s="125" t="s">
        <v>275</v>
      </c>
      <c r="T2612" s="125" t="s">
        <v>270</v>
      </c>
    </row>
    <row r="2613" spans="1:20">
      <c r="A2613" s="101">
        <v>43813</v>
      </c>
      <c r="B2613" s="125">
        <v>42022190</v>
      </c>
      <c r="C2613" s="125" t="s">
        <v>6438</v>
      </c>
      <c r="D2613" s="125" t="s">
        <v>270</v>
      </c>
      <c r="E2613" s="125" t="s">
        <v>270</v>
      </c>
      <c r="F2613" s="125" t="s">
        <v>4236</v>
      </c>
      <c r="G2613" s="125" t="s">
        <v>139</v>
      </c>
      <c r="H2613" s="125" t="s">
        <v>681</v>
      </c>
      <c r="I2613" s="125">
        <v>324.33</v>
      </c>
      <c r="J2613" s="125">
        <v>9</v>
      </c>
      <c r="K2613" s="125" t="s">
        <v>137</v>
      </c>
      <c r="L2613" s="125">
        <v>36.04</v>
      </c>
      <c r="M2613" s="125">
        <v>9</v>
      </c>
      <c r="N2613" s="125" t="s">
        <v>141</v>
      </c>
      <c r="O2613" s="125">
        <v>324.36</v>
      </c>
      <c r="P2613" s="125">
        <v>36.04</v>
      </c>
      <c r="Q2613" s="125" t="s">
        <v>283</v>
      </c>
      <c r="R2613" s="125">
        <v>22929.94</v>
      </c>
      <c r="S2613" s="125" t="s">
        <v>275</v>
      </c>
      <c r="T2613" s="125" t="s">
        <v>270</v>
      </c>
    </row>
    <row r="2614" spans="1:20">
      <c r="A2614" s="101">
        <v>43813</v>
      </c>
      <c r="B2614" s="125">
        <v>42022190</v>
      </c>
      <c r="C2614" s="125" t="s">
        <v>6439</v>
      </c>
      <c r="D2614" s="125" t="s">
        <v>270</v>
      </c>
      <c r="E2614" s="125" t="s">
        <v>270</v>
      </c>
      <c r="F2614" s="125" t="s">
        <v>4236</v>
      </c>
      <c r="G2614" s="125" t="s">
        <v>139</v>
      </c>
      <c r="H2614" s="125" t="s">
        <v>681</v>
      </c>
      <c r="I2614" s="125">
        <v>135.58000000000001</v>
      </c>
      <c r="J2614" s="125">
        <v>5</v>
      </c>
      <c r="K2614" s="125" t="s">
        <v>137</v>
      </c>
      <c r="L2614" s="125">
        <v>27.12</v>
      </c>
      <c r="M2614" s="125">
        <v>5</v>
      </c>
      <c r="N2614" s="125" t="s">
        <v>141</v>
      </c>
      <c r="O2614" s="125">
        <v>264.05</v>
      </c>
      <c r="P2614" s="125">
        <v>52.81</v>
      </c>
      <c r="Q2614" s="125" t="s">
        <v>142</v>
      </c>
      <c r="R2614" s="125">
        <v>9585.7000000000007</v>
      </c>
      <c r="S2614" s="125" t="s">
        <v>275</v>
      </c>
      <c r="T2614" s="125" t="s">
        <v>270</v>
      </c>
    </row>
    <row r="2615" spans="1:20">
      <c r="A2615" s="101">
        <v>43813</v>
      </c>
      <c r="B2615" s="125">
        <v>42022190</v>
      </c>
      <c r="C2615" s="125" t="s">
        <v>6440</v>
      </c>
      <c r="D2615" s="125" t="s">
        <v>270</v>
      </c>
      <c r="E2615" s="125" t="s">
        <v>270</v>
      </c>
      <c r="F2615" s="125" t="s">
        <v>4236</v>
      </c>
      <c r="G2615" s="125" t="s">
        <v>4237</v>
      </c>
      <c r="H2615" s="125" t="s">
        <v>4568</v>
      </c>
      <c r="I2615" s="125">
        <v>1162</v>
      </c>
      <c r="J2615" s="125">
        <v>100</v>
      </c>
      <c r="K2615" s="125" t="s">
        <v>137</v>
      </c>
      <c r="L2615" s="125">
        <v>11.62</v>
      </c>
      <c r="M2615" s="125">
        <v>100</v>
      </c>
      <c r="N2615" s="125" t="s">
        <v>141</v>
      </c>
      <c r="O2615" s="125">
        <v>1162</v>
      </c>
      <c r="P2615" s="125">
        <v>11.62</v>
      </c>
      <c r="Q2615" s="125" t="s">
        <v>283</v>
      </c>
      <c r="R2615" s="125">
        <v>82153.440000000002</v>
      </c>
      <c r="S2615" s="125" t="s">
        <v>275</v>
      </c>
      <c r="T2615" s="125" t="s">
        <v>270</v>
      </c>
    </row>
    <row r="2616" spans="1:20">
      <c r="A2616" s="101">
        <v>43813</v>
      </c>
      <c r="B2616" s="125">
        <v>42022190</v>
      </c>
      <c r="C2616" s="125" t="s">
        <v>6441</v>
      </c>
      <c r="D2616" s="125" t="s">
        <v>270</v>
      </c>
      <c r="E2616" s="125" t="s">
        <v>270</v>
      </c>
      <c r="F2616" s="125" t="s">
        <v>4236</v>
      </c>
      <c r="G2616" s="125" t="s">
        <v>4243</v>
      </c>
      <c r="H2616" s="125" t="s">
        <v>4244</v>
      </c>
      <c r="I2616" s="125">
        <v>797.56</v>
      </c>
      <c r="J2616" s="125">
        <v>12</v>
      </c>
      <c r="K2616" s="125" t="s">
        <v>137</v>
      </c>
      <c r="L2616" s="125">
        <v>66.459999999999994</v>
      </c>
      <c r="M2616" s="125">
        <v>12</v>
      </c>
      <c r="N2616" s="125" t="s">
        <v>141</v>
      </c>
      <c r="O2616" s="125">
        <v>797.52</v>
      </c>
      <c r="P2616" s="125">
        <v>66.459999999999994</v>
      </c>
      <c r="Q2616" s="125" t="s">
        <v>283</v>
      </c>
      <c r="R2616" s="125">
        <v>56387.75</v>
      </c>
      <c r="S2616" s="125" t="s">
        <v>275</v>
      </c>
      <c r="T2616" s="125" t="s">
        <v>270</v>
      </c>
    </row>
    <row r="2617" spans="1:20">
      <c r="A2617" s="101">
        <v>43813</v>
      </c>
      <c r="B2617" s="125">
        <v>42022190</v>
      </c>
      <c r="C2617" s="125" t="s">
        <v>4227</v>
      </c>
      <c r="D2617" s="125" t="s">
        <v>270</v>
      </c>
      <c r="E2617" s="125" t="s">
        <v>270</v>
      </c>
      <c r="F2617" s="125" t="s">
        <v>4225</v>
      </c>
      <c r="G2617" s="125" t="s">
        <v>408</v>
      </c>
      <c r="H2617" s="125" t="s">
        <v>1911</v>
      </c>
      <c r="I2617" s="125">
        <v>16114.67</v>
      </c>
      <c r="J2617" s="125">
        <v>156</v>
      </c>
      <c r="K2617" s="125" t="s">
        <v>137</v>
      </c>
      <c r="L2617" s="125">
        <v>103.3</v>
      </c>
      <c r="M2617" s="125">
        <v>156</v>
      </c>
      <c r="N2617" s="125" t="s">
        <v>141</v>
      </c>
      <c r="O2617" s="125">
        <v>16114.8</v>
      </c>
      <c r="P2617" s="125">
        <v>103.3</v>
      </c>
      <c r="Q2617" s="125" t="s">
        <v>283</v>
      </c>
      <c r="R2617" s="125">
        <v>1139306.8899999999</v>
      </c>
      <c r="S2617" s="125" t="s">
        <v>275</v>
      </c>
      <c r="T2617" s="125" t="s">
        <v>270</v>
      </c>
    </row>
    <row r="2618" spans="1:20">
      <c r="A2618" s="101">
        <v>43813</v>
      </c>
      <c r="B2618" s="125">
        <v>42022190</v>
      </c>
      <c r="C2618" s="125" t="s">
        <v>6442</v>
      </c>
      <c r="D2618" s="125" t="s">
        <v>270</v>
      </c>
      <c r="E2618" s="125" t="s">
        <v>270</v>
      </c>
      <c r="F2618" s="125" t="s">
        <v>4225</v>
      </c>
      <c r="G2618" s="125" t="s">
        <v>408</v>
      </c>
      <c r="H2618" s="125" t="s">
        <v>1911</v>
      </c>
      <c r="I2618" s="125">
        <v>2447.8200000000002</v>
      </c>
      <c r="J2618" s="125">
        <v>18</v>
      </c>
      <c r="K2618" s="125" t="s">
        <v>137</v>
      </c>
      <c r="L2618" s="125">
        <v>135.99</v>
      </c>
      <c r="M2618" s="125">
        <v>18</v>
      </c>
      <c r="N2618" s="125" t="s">
        <v>141</v>
      </c>
      <c r="O2618" s="125">
        <v>2447.8200000000002</v>
      </c>
      <c r="P2618" s="125">
        <v>135.99</v>
      </c>
      <c r="Q2618" s="125" t="s">
        <v>283</v>
      </c>
      <c r="R2618" s="125">
        <v>173060.57</v>
      </c>
      <c r="S2618" s="125" t="s">
        <v>275</v>
      </c>
      <c r="T2618" s="125" t="s">
        <v>270</v>
      </c>
    </row>
    <row r="2619" spans="1:20">
      <c r="A2619" s="101">
        <v>43813</v>
      </c>
      <c r="B2619" s="125">
        <v>42022190</v>
      </c>
      <c r="C2619" s="125" t="s">
        <v>6433</v>
      </c>
      <c r="D2619" s="125" t="s">
        <v>270</v>
      </c>
      <c r="E2619" s="125" t="s">
        <v>270</v>
      </c>
      <c r="F2619" s="125" t="s">
        <v>4236</v>
      </c>
      <c r="G2619" s="125" t="s">
        <v>277</v>
      </c>
      <c r="H2619" s="125" t="s">
        <v>2653</v>
      </c>
      <c r="I2619" s="125">
        <v>678.93</v>
      </c>
      <c r="J2619" s="125">
        <v>350</v>
      </c>
      <c r="K2619" s="125" t="s">
        <v>137</v>
      </c>
      <c r="L2619" s="125">
        <v>1.94</v>
      </c>
      <c r="M2619" s="125">
        <v>350</v>
      </c>
      <c r="N2619" s="125" t="s">
        <v>141</v>
      </c>
      <c r="O2619" s="125">
        <v>612.5</v>
      </c>
      <c r="P2619" s="125">
        <v>1.75</v>
      </c>
      <c r="Q2619" s="125" t="s">
        <v>142</v>
      </c>
      <c r="R2619" s="125">
        <v>48000</v>
      </c>
      <c r="S2619" s="125" t="s">
        <v>275</v>
      </c>
      <c r="T2619" s="125" t="s">
        <v>270</v>
      </c>
    </row>
    <row r="2620" spans="1:20">
      <c r="A2620" s="101">
        <v>43813</v>
      </c>
      <c r="B2620" s="125">
        <v>42022190</v>
      </c>
      <c r="C2620" s="125" t="s">
        <v>6443</v>
      </c>
      <c r="D2620" s="125" t="s">
        <v>270</v>
      </c>
      <c r="E2620" s="125" t="s">
        <v>270</v>
      </c>
      <c r="F2620" s="125" t="s">
        <v>4236</v>
      </c>
      <c r="G2620" s="125" t="s">
        <v>4237</v>
      </c>
      <c r="H2620" s="125" t="s">
        <v>4265</v>
      </c>
      <c r="I2620" s="125">
        <v>918.09</v>
      </c>
      <c r="J2620" s="125">
        <v>22</v>
      </c>
      <c r="K2620" s="125" t="s">
        <v>137</v>
      </c>
      <c r="L2620" s="125">
        <v>41.73</v>
      </c>
      <c r="M2620" s="125">
        <v>22</v>
      </c>
      <c r="N2620" s="125" t="s">
        <v>141</v>
      </c>
      <c r="O2620" s="125">
        <v>704</v>
      </c>
      <c r="P2620" s="125">
        <v>32</v>
      </c>
      <c r="Q2620" s="125" t="s">
        <v>1273</v>
      </c>
      <c r="R2620" s="125">
        <v>64908.78</v>
      </c>
      <c r="S2620" s="125" t="s">
        <v>275</v>
      </c>
      <c r="T2620" s="125" t="s">
        <v>270</v>
      </c>
    </row>
    <row r="2621" spans="1:20">
      <c r="A2621" s="101">
        <v>43813</v>
      </c>
      <c r="B2621" s="125">
        <v>42022190</v>
      </c>
      <c r="C2621" s="125" t="s">
        <v>6444</v>
      </c>
      <c r="D2621" s="125" t="s">
        <v>270</v>
      </c>
      <c r="E2621" s="125" t="s">
        <v>270</v>
      </c>
      <c r="F2621" s="125" t="s">
        <v>4236</v>
      </c>
      <c r="G2621" s="125" t="s">
        <v>4237</v>
      </c>
      <c r="H2621" s="125" t="s">
        <v>4265</v>
      </c>
      <c r="I2621" s="125">
        <v>667.7</v>
      </c>
      <c r="J2621" s="125">
        <v>32</v>
      </c>
      <c r="K2621" s="125" t="s">
        <v>137</v>
      </c>
      <c r="L2621" s="125">
        <v>20.87</v>
      </c>
      <c r="M2621" s="125">
        <v>32</v>
      </c>
      <c r="N2621" s="125" t="s">
        <v>141</v>
      </c>
      <c r="O2621" s="125">
        <v>512</v>
      </c>
      <c r="P2621" s="125">
        <v>16</v>
      </c>
      <c r="Q2621" s="125" t="s">
        <v>1273</v>
      </c>
      <c r="R2621" s="125">
        <v>47206.400000000001</v>
      </c>
      <c r="S2621" s="125" t="s">
        <v>275</v>
      </c>
      <c r="T2621" s="125" t="s">
        <v>270</v>
      </c>
    </row>
    <row r="2622" spans="1:20">
      <c r="A2622" s="101">
        <v>43813</v>
      </c>
      <c r="B2622" s="125">
        <v>42022190</v>
      </c>
      <c r="C2622" s="125" t="s">
        <v>6445</v>
      </c>
      <c r="D2622" s="125" t="s">
        <v>270</v>
      </c>
      <c r="E2622" s="125" t="s">
        <v>270</v>
      </c>
      <c r="F2622" s="125" t="s">
        <v>4236</v>
      </c>
      <c r="G2622" s="125" t="s">
        <v>4237</v>
      </c>
      <c r="H2622" s="125" t="s">
        <v>4265</v>
      </c>
      <c r="I2622" s="125">
        <v>572.5</v>
      </c>
      <c r="J2622" s="125">
        <v>46</v>
      </c>
      <c r="K2622" s="125" t="s">
        <v>137</v>
      </c>
      <c r="L2622" s="125">
        <v>12.45</v>
      </c>
      <c r="M2622" s="125">
        <v>46</v>
      </c>
      <c r="N2622" s="125" t="s">
        <v>141</v>
      </c>
      <c r="O2622" s="125">
        <v>572.70000000000005</v>
      </c>
      <c r="P2622" s="125">
        <v>12.45</v>
      </c>
      <c r="Q2622" s="125" t="s">
        <v>283</v>
      </c>
      <c r="R2622" s="125">
        <v>40475.800000000003</v>
      </c>
      <c r="S2622" s="125" t="s">
        <v>275</v>
      </c>
      <c r="T2622" s="125" t="s">
        <v>270</v>
      </c>
    </row>
    <row r="2623" spans="1:20">
      <c r="A2623" s="101">
        <v>43813</v>
      </c>
      <c r="B2623" s="125">
        <v>42022190</v>
      </c>
      <c r="C2623" s="125" t="s">
        <v>6446</v>
      </c>
      <c r="D2623" s="125" t="s">
        <v>270</v>
      </c>
      <c r="E2623" s="125" t="s">
        <v>270</v>
      </c>
      <c r="F2623" s="125" t="s">
        <v>4236</v>
      </c>
      <c r="G2623" s="125" t="s">
        <v>277</v>
      </c>
      <c r="H2623" s="125" t="s">
        <v>2653</v>
      </c>
      <c r="I2623" s="125">
        <v>1624.17</v>
      </c>
      <c r="J2623" s="125">
        <v>100</v>
      </c>
      <c r="K2623" s="125" t="s">
        <v>137</v>
      </c>
      <c r="L2623" s="125">
        <v>16.239999999999998</v>
      </c>
      <c r="M2623" s="125">
        <v>100</v>
      </c>
      <c r="N2623" s="125" t="s">
        <v>141</v>
      </c>
      <c r="O2623" s="125">
        <v>1475</v>
      </c>
      <c r="P2623" s="125">
        <v>14.75</v>
      </c>
      <c r="Q2623" s="125" t="s">
        <v>142</v>
      </c>
      <c r="R2623" s="125">
        <v>114828.81</v>
      </c>
      <c r="S2623" s="125" t="s">
        <v>275</v>
      </c>
      <c r="T2623" s="125" t="s">
        <v>270</v>
      </c>
    </row>
    <row r="2624" spans="1:20">
      <c r="A2624" s="101">
        <v>43813</v>
      </c>
      <c r="B2624" s="125">
        <v>42022190</v>
      </c>
      <c r="C2624" s="125" t="s">
        <v>6447</v>
      </c>
      <c r="D2624" s="125" t="s">
        <v>270</v>
      </c>
      <c r="E2624" s="125" t="s">
        <v>270</v>
      </c>
      <c r="F2624" s="125" t="s">
        <v>4236</v>
      </c>
      <c r="G2624" s="125" t="s">
        <v>4228</v>
      </c>
      <c r="H2624" s="125" t="s">
        <v>4273</v>
      </c>
      <c r="I2624" s="125">
        <v>3026.2</v>
      </c>
      <c r="J2624" s="125">
        <v>200</v>
      </c>
      <c r="K2624" s="125" t="s">
        <v>137</v>
      </c>
      <c r="L2624" s="125">
        <v>15.13</v>
      </c>
      <c r="M2624" s="125">
        <v>200</v>
      </c>
      <c r="N2624" s="125" t="s">
        <v>141</v>
      </c>
      <c r="O2624" s="125">
        <v>3200</v>
      </c>
      <c r="P2624" s="125">
        <v>16</v>
      </c>
      <c r="Q2624" s="125" t="s">
        <v>283</v>
      </c>
      <c r="R2624" s="125">
        <v>213952</v>
      </c>
      <c r="S2624" s="125" t="s">
        <v>275</v>
      </c>
      <c r="T2624" s="125" t="s">
        <v>270</v>
      </c>
    </row>
    <row r="2625" spans="1:20">
      <c r="A2625" s="101">
        <v>43813</v>
      </c>
      <c r="B2625" s="125">
        <v>42022190</v>
      </c>
      <c r="C2625" s="125" t="s">
        <v>6448</v>
      </c>
      <c r="D2625" s="125" t="s">
        <v>270</v>
      </c>
      <c r="E2625" s="125" t="s">
        <v>270</v>
      </c>
      <c r="F2625" s="125" t="s">
        <v>4236</v>
      </c>
      <c r="G2625" s="125" t="s">
        <v>285</v>
      </c>
      <c r="H2625" s="125" t="s">
        <v>286</v>
      </c>
      <c r="I2625" s="125">
        <v>9798.8700000000008</v>
      </c>
      <c r="J2625" s="125">
        <v>572</v>
      </c>
      <c r="K2625" s="125" t="s">
        <v>137</v>
      </c>
      <c r="L2625" s="125">
        <v>17.13</v>
      </c>
      <c r="M2625" s="125">
        <v>572</v>
      </c>
      <c r="N2625" s="125" t="s">
        <v>141</v>
      </c>
      <c r="O2625" s="125">
        <v>8665.7999999999993</v>
      </c>
      <c r="P2625" s="125">
        <v>15.15</v>
      </c>
      <c r="Q2625" s="125" t="s">
        <v>283</v>
      </c>
      <c r="R2625" s="125">
        <v>692779.76</v>
      </c>
      <c r="S2625" s="125" t="s">
        <v>275</v>
      </c>
      <c r="T2625" s="125" t="s">
        <v>270</v>
      </c>
    </row>
    <row r="2626" spans="1:20">
      <c r="A2626" s="101">
        <v>43813</v>
      </c>
      <c r="B2626" s="125">
        <v>42022190</v>
      </c>
      <c r="C2626" s="125" t="s">
        <v>6449</v>
      </c>
      <c r="D2626" s="125" t="s">
        <v>270</v>
      </c>
      <c r="E2626" s="125" t="s">
        <v>270</v>
      </c>
      <c r="F2626" s="125" t="s">
        <v>4236</v>
      </c>
      <c r="G2626" s="125" t="s">
        <v>4237</v>
      </c>
      <c r="H2626" s="125" t="s">
        <v>4238</v>
      </c>
      <c r="I2626" s="125">
        <v>158.94</v>
      </c>
      <c r="J2626" s="125">
        <v>10</v>
      </c>
      <c r="K2626" s="125" t="s">
        <v>137</v>
      </c>
      <c r="L2626" s="125">
        <v>15.89</v>
      </c>
      <c r="M2626" s="125">
        <v>10</v>
      </c>
      <c r="N2626" s="125" t="s">
        <v>141</v>
      </c>
      <c r="O2626" s="125">
        <v>145.19999999999999</v>
      </c>
      <c r="P2626" s="125">
        <v>14.52</v>
      </c>
      <c r="Q2626" s="125" t="s">
        <v>1273</v>
      </c>
      <c r="R2626" s="125">
        <v>11237.33</v>
      </c>
      <c r="S2626" s="125" t="s">
        <v>275</v>
      </c>
      <c r="T2626" s="125" t="s">
        <v>270</v>
      </c>
    </row>
    <row r="2627" spans="1:20">
      <c r="A2627" s="101">
        <v>43813</v>
      </c>
      <c r="B2627" s="125">
        <v>42022190</v>
      </c>
      <c r="C2627" s="125" t="s">
        <v>6450</v>
      </c>
      <c r="D2627" s="125" t="s">
        <v>270</v>
      </c>
      <c r="E2627" s="125" t="s">
        <v>270</v>
      </c>
      <c r="F2627" s="125" t="s">
        <v>4236</v>
      </c>
      <c r="G2627" s="125" t="s">
        <v>4237</v>
      </c>
      <c r="H2627" s="125" t="s">
        <v>4238</v>
      </c>
      <c r="I2627" s="125">
        <v>171.84</v>
      </c>
      <c r="J2627" s="125">
        <v>10</v>
      </c>
      <c r="K2627" s="125" t="s">
        <v>137</v>
      </c>
      <c r="L2627" s="125">
        <v>17.18</v>
      </c>
      <c r="M2627" s="125">
        <v>10</v>
      </c>
      <c r="N2627" s="125" t="s">
        <v>141</v>
      </c>
      <c r="O2627" s="125">
        <v>145.19999999999999</v>
      </c>
      <c r="P2627" s="125">
        <v>14.52</v>
      </c>
      <c r="Q2627" s="125" t="s">
        <v>1273</v>
      </c>
      <c r="R2627" s="125">
        <v>12149.37</v>
      </c>
      <c r="S2627" s="125" t="s">
        <v>275</v>
      </c>
      <c r="T2627" s="125" t="s">
        <v>270</v>
      </c>
    </row>
    <row r="2628" spans="1:20">
      <c r="A2628" s="101">
        <v>43813</v>
      </c>
      <c r="B2628" s="125">
        <v>42022190</v>
      </c>
      <c r="C2628" s="125" t="s">
        <v>6451</v>
      </c>
      <c r="D2628" s="125" t="s">
        <v>270</v>
      </c>
      <c r="E2628" s="125" t="s">
        <v>270</v>
      </c>
      <c r="F2628" s="125" t="s">
        <v>4236</v>
      </c>
      <c r="G2628" s="125" t="s">
        <v>4243</v>
      </c>
      <c r="H2628" s="125" t="s">
        <v>4244</v>
      </c>
      <c r="I2628" s="125">
        <v>159.51</v>
      </c>
      <c r="J2628" s="125">
        <v>3</v>
      </c>
      <c r="K2628" s="125" t="s">
        <v>137</v>
      </c>
      <c r="L2628" s="125">
        <v>53.17</v>
      </c>
      <c r="M2628" s="125">
        <v>3</v>
      </c>
      <c r="N2628" s="125" t="s">
        <v>141</v>
      </c>
      <c r="O2628" s="125">
        <v>150</v>
      </c>
      <c r="P2628" s="125">
        <v>50</v>
      </c>
      <c r="Q2628" s="125" t="s">
        <v>142</v>
      </c>
      <c r="R2628" s="125">
        <v>11277.55</v>
      </c>
      <c r="S2628" s="125" t="s">
        <v>275</v>
      </c>
      <c r="T2628" s="125" t="s">
        <v>270</v>
      </c>
    </row>
    <row r="2629" spans="1:20">
      <c r="A2629" s="101">
        <v>43813</v>
      </c>
      <c r="B2629" s="125">
        <v>42022190</v>
      </c>
      <c r="C2629" s="125" t="s">
        <v>6452</v>
      </c>
      <c r="D2629" s="125" t="s">
        <v>270</v>
      </c>
      <c r="E2629" s="125" t="s">
        <v>270</v>
      </c>
      <c r="F2629" s="125" t="s">
        <v>4236</v>
      </c>
      <c r="G2629" s="125" t="s">
        <v>333</v>
      </c>
      <c r="H2629" s="125" t="s">
        <v>641</v>
      </c>
      <c r="I2629" s="125">
        <v>1291.79</v>
      </c>
      <c r="J2629" s="125">
        <v>99</v>
      </c>
      <c r="K2629" s="125" t="s">
        <v>137</v>
      </c>
      <c r="L2629" s="125">
        <v>13.05</v>
      </c>
      <c r="M2629" s="125">
        <v>99</v>
      </c>
      <c r="N2629" s="125" t="s">
        <v>141</v>
      </c>
      <c r="O2629" s="125">
        <v>1173.1500000000001</v>
      </c>
      <c r="P2629" s="125">
        <v>11.85</v>
      </c>
      <c r="Q2629" s="125" t="s">
        <v>142</v>
      </c>
      <c r="R2629" s="125">
        <v>91329.73</v>
      </c>
      <c r="S2629" s="125" t="s">
        <v>275</v>
      </c>
      <c r="T2629" s="125" t="s">
        <v>270</v>
      </c>
    </row>
    <row r="2630" spans="1:20">
      <c r="A2630" s="101">
        <v>43813</v>
      </c>
      <c r="B2630" s="125">
        <v>42022190</v>
      </c>
      <c r="C2630" s="125" t="s">
        <v>6453</v>
      </c>
      <c r="D2630" s="125" t="s">
        <v>270</v>
      </c>
      <c r="E2630" s="125" t="s">
        <v>270</v>
      </c>
      <c r="F2630" s="125" t="s">
        <v>4236</v>
      </c>
      <c r="G2630" s="125" t="s">
        <v>333</v>
      </c>
      <c r="H2630" s="125" t="s">
        <v>641</v>
      </c>
      <c r="I2630" s="125">
        <v>5907.57</v>
      </c>
      <c r="J2630" s="125">
        <v>1450</v>
      </c>
      <c r="K2630" s="125" t="s">
        <v>137</v>
      </c>
      <c r="L2630" s="125">
        <v>4.07</v>
      </c>
      <c r="M2630" s="125">
        <v>1450</v>
      </c>
      <c r="N2630" s="125" t="s">
        <v>141</v>
      </c>
      <c r="O2630" s="125">
        <v>5365</v>
      </c>
      <c r="P2630" s="125">
        <v>3.7</v>
      </c>
      <c r="Q2630" s="125" t="s">
        <v>142</v>
      </c>
      <c r="R2630" s="125">
        <v>417665.26</v>
      </c>
      <c r="S2630" s="125" t="s">
        <v>275</v>
      </c>
      <c r="T2630" s="125" t="s">
        <v>270</v>
      </c>
    </row>
    <row r="2631" spans="1:20">
      <c r="A2631" s="101">
        <v>43813</v>
      </c>
      <c r="B2631" s="125">
        <v>42022190</v>
      </c>
      <c r="C2631" s="125" t="s">
        <v>6433</v>
      </c>
      <c r="D2631" s="125" t="s">
        <v>270</v>
      </c>
      <c r="E2631" s="125" t="s">
        <v>270</v>
      </c>
      <c r="F2631" s="125" t="s">
        <v>4236</v>
      </c>
      <c r="G2631" s="125" t="s">
        <v>277</v>
      </c>
      <c r="H2631" s="125" t="s">
        <v>2653</v>
      </c>
      <c r="I2631" s="125">
        <v>7001.41</v>
      </c>
      <c r="J2631" s="125">
        <v>150</v>
      </c>
      <c r="K2631" s="125" t="s">
        <v>137</v>
      </c>
      <c r="L2631" s="125">
        <v>46.68</v>
      </c>
      <c r="M2631" s="125">
        <v>150</v>
      </c>
      <c r="N2631" s="125" t="s">
        <v>141</v>
      </c>
      <c r="O2631" s="125">
        <v>6318</v>
      </c>
      <c r="P2631" s="125">
        <v>42.12</v>
      </c>
      <c r="Q2631" s="125" t="s">
        <v>142</v>
      </c>
      <c r="R2631" s="125">
        <v>495000</v>
      </c>
      <c r="S2631" s="125" t="s">
        <v>275</v>
      </c>
      <c r="T2631" s="125" t="s">
        <v>270</v>
      </c>
    </row>
    <row r="2632" spans="1:20">
      <c r="A2632" s="101">
        <v>43813</v>
      </c>
      <c r="B2632" s="125">
        <v>42022190</v>
      </c>
      <c r="C2632" s="125" t="s">
        <v>6454</v>
      </c>
      <c r="D2632" s="125" t="s">
        <v>270</v>
      </c>
      <c r="E2632" s="125" t="s">
        <v>270</v>
      </c>
      <c r="F2632" s="125" t="s">
        <v>4236</v>
      </c>
      <c r="G2632" s="125" t="s">
        <v>139</v>
      </c>
      <c r="H2632" s="125" t="s">
        <v>681</v>
      </c>
      <c r="I2632" s="125">
        <v>290.75</v>
      </c>
      <c r="J2632" s="125">
        <v>5</v>
      </c>
      <c r="K2632" s="125" t="s">
        <v>137</v>
      </c>
      <c r="L2632" s="125">
        <v>58.15</v>
      </c>
      <c r="M2632" s="125">
        <v>5</v>
      </c>
      <c r="N2632" s="125" t="s">
        <v>141</v>
      </c>
      <c r="O2632" s="125">
        <v>264.05</v>
      </c>
      <c r="P2632" s="125">
        <v>52.81</v>
      </c>
      <c r="Q2632" s="125" t="s">
        <v>142</v>
      </c>
      <c r="R2632" s="125">
        <v>20556.29</v>
      </c>
      <c r="S2632" s="125" t="s">
        <v>275</v>
      </c>
      <c r="T2632" s="125" t="s">
        <v>270</v>
      </c>
    </row>
    <row r="2633" spans="1:20">
      <c r="A2633" s="101">
        <v>43813</v>
      </c>
      <c r="B2633" s="125">
        <v>42022190</v>
      </c>
      <c r="C2633" s="125" t="s">
        <v>6455</v>
      </c>
      <c r="D2633" s="125" t="s">
        <v>270</v>
      </c>
      <c r="E2633" s="125" t="s">
        <v>270</v>
      </c>
      <c r="F2633" s="125" t="s">
        <v>4236</v>
      </c>
      <c r="G2633" s="125" t="s">
        <v>4237</v>
      </c>
      <c r="H2633" s="125" t="s">
        <v>4568</v>
      </c>
      <c r="I2633" s="125">
        <v>2300</v>
      </c>
      <c r="J2633" s="125">
        <v>100</v>
      </c>
      <c r="K2633" s="125" t="s">
        <v>137</v>
      </c>
      <c r="L2633" s="125">
        <v>23</v>
      </c>
      <c r="M2633" s="125">
        <v>100</v>
      </c>
      <c r="N2633" s="125" t="s">
        <v>141</v>
      </c>
      <c r="O2633" s="125">
        <v>2300</v>
      </c>
      <c r="P2633" s="125">
        <v>23</v>
      </c>
      <c r="Q2633" s="125" t="s">
        <v>283</v>
      </c>
      <c r="R2633" s="125">
        <v>162610</v>
      </c>
      <c r="S2633" s="125" t="s">
        <v>275</v>
      </c>
      <c r="T2633" s="125" t="s">
        <v>270</v>
      </c>
    </row>
    <row r="2634" spans="1:20">
      <c r="A2634" s="101">
        <v>43813</v>
      </c>
      <c r="B2634" s="125">
        <v>42022190</v>
      </c>
      <c r="C2634" s="125" t="s">
        <v>6456</v>
      </c>
      <c r="D2634" s="125" t="s">
        <v>270</v>
      </c>
      <c r="E2634" s="125" t="s">
        <v>270</v>
      </c>
      <c r="F2634" s="125" t="s">
        <v>4236</v>
      </c>
      <c r="G2634" s="125" t="s">
        <v>139</v>
      </c>
      <c r="H2634" s="125" t="s">
        <v>681</v>
      </c>
      <c r="I2634" s="125">
        <v>290.08999999999997</v>
      </c>
      <c r="J2634" s="125">
        <v>5</v>
      </c>
      <c r="K2634" s="125" t="s">
        <v>137</v>
      </c>
      <c r="L2634" s="125">
        <v>58.02</v>
      </c>
      <c r="M2634" s="125">
        <v>5</v>
      </c>
      <c r="N2634" s="125" t="s">
        <v>141</v>
      </c>
      <c r="O2634" s="125">
        <v>264.05</v>
      </c>
      <c r="P2634" s="125">
        <v>52.81</v>
      </c>
      <c r="Q2634" s="125" t="s">
        <v>142</v>
      </c>
      <c r="R2634" s="125">
        <v>20509.57</v>
      </c>
      <c r="S2634" s="125" t="s">
        <v>275</v>
      </c>
      <c r="T2634" s="125" t="s">
        <v>270</v>
      </c>
    </row>
    <row r="2635" spans="1:20">
      <c r="A2635" s="101">
        <v>43813</v>
      </c>
      <c r="B2635" s="125">
        <v>42022190</v>
      </c>
      <c r="C2635" s="125" t="s">
        <v>6457</v>
      </c>
      <c r="D2635" s="125" t="s">
        <v>270</v>
      </c>
      <c r="E2635" s="125" t="s">
        <v>270</v>
      </c>
      <c r="F2635" s="125" t="s">
        <v>4236</v>
      </c>
      <c r="G2635" s="125" t="s">
        <v>139</v>
      </c>
      <c r="H2635" s="125" t="s">
        <v>681</v>
      </c>
      <c r="I2635" s="125">
        <v>52.63</v>
      </c>
      <c r="J2635" s="125">
        <v>4</v>
      </c>
      <c r="K2635" s="125" t="s">
        <v>137</v>
      </c>
      <c r="L2635" s="125">
        <v>13.16</v>
      </c>
      <c r="M2635" s="125">
        <v>4</v>
      </c>
      <c r="N2635" s="125" t="s">
        <v>141</v>
      </c>
      <c r="O2635" s="125">
        <v>47.8</v>
      </c>
      <c r="P2635" s="125">
        <v>11.95</v>
      </c>
      <c r="Q2635" s="125" t="s">
        <v>142</v>
      </c>
      <c r="R2635" s="125">
        <v>3721.23</v>
      </c>
      <c r="S2635" s="125" t="s">
        <v>275</v>
      </c>
      <c r="T2635" s="125" t="s">
        <v>270</v>
      </c>
    </row>
    <row r="2636" spans="1:20">
      <c r="A2636" s="101">
        <v>43813</v>
      </c>
      <c r="B2636" s="125">
        <v>42022190</v>
      </c>
      <c r="C2636" s="125" t="s">
        <v>6458</v>
      </c>
      <c r="D2636" s="125" t="s">
        <v>270</v>
      </c>
      <c r="E2636" s="125" t="s">
        <v>270</v>
      </c>
      <c r="F2636" s="125" t="s">
        <v>4236</v>
      </c>
      <c r="G2636" s="125" t="s">
        <v>139</v>
      </c>
      <c r="H2636" s="125" t="s">
        <v>681</v>
      </c>
      <c r="I2636" s="125">
        <v>91.7</v>
      </c>
      <c r="J2636" s="125">
        <v>4</v>
      </c>
      <c r="K2636" s="125" t="s">
        <v>137</v>
      </c>
      <c r="L2636" s="125">
        <v>22.92</v>
      </c>
      <c r="M2636" s="125">
        <v>4</v>
      </c>
      <c r="N2636" s="125" t="s">
        <v>141</v>
      </c>
      <c r="O2636" s="125">
        <v>91.72</v>
      </c>
      <c r="P2636" s="125">
        <v>22.93</v>
      </c>
      <c r="Q2636" s="125" t="s">
        <v>283</v>
      </c>
      <c r="R2636" s="125">
        <v>6483.37</v>
      </c>
      <c r="S2636" s="125" t="s">
        <v>275</v>
      </c>
      <c r="T2636" s="125" t="s">
        <v>270</v>
      </c>
    </row>
    <row r="2637" spans="1:20">
      <c r="A2637" s="101">
        <v>43813</v>
      </c>
      <c r="B2637" s="125">
        <v>42022190</v>
      </c>
      <c r="C2637" s="125" t="s">
        <v>6459</v>
      </c>
      <c r="D2637" s="125" t="s">
        <v>270</v>
      </c>
      <c r="E2637" s="125" t="s">
        <v>270</v>
      </c>
      <c r="F2637" s="125" t="s">
        <v>4236</v>
      </c>
      <c r="G2637" s="125" t="s">
        <v>139</v>
      </c>
      <c r="H2637" s="125" t="s">
        <v>681</v>
      </c>
      <c r="I2637" s="125">
        <v>110</v>
      </c>
      <c r="J2637" s="125">
        <v>5</v>
      </c>
      <c r="K2637" s="125" t="s">
        <v>137</v>
      </c>
      <c r="L2637" s="125">
        <v>22</v>
      </c>
      <c r="M2637" s="125">
        <v>5</v>
      </c>
      <c r="N2637" s="125" t="s">
        <v>141</v>
      </c>
      <c r="O2637" s="125">
        <v>99.9</v>
      </c>
      <c r="P2637" s="125">
        <v>19.98</v>
      </c>
      <c r="Q2637" s="125" t="s">
        <v>142</v>
      </c>
      <c r="R2637" s="125">
        <v>7777.22</v>
      </c>
      <c r="S2637" s="125" t="s">
        <v>275</v>
      </c>
      <c r="T2637" s="125" t="s">
        <v>270</v>
      </c>
    </row>
    <row r="2638" spans="1:20">
      <c r="A2638" s="101">
        <v>43813</v>
      </c>
      <c r="B2638" s="125">
        <v>42022190</v>
      </c>
      <c r="C2638" s="125" t="s">
        <v>6460</v>
      </c>
      <c r="D2638" s="125" t="s">
        <v>270</v>
      </c>
      <c r="E2638" s="125" t="s">
        <v>270</v>
      </c>
      <c r="F2638" s="125" t="s">
        <v>4236</v>
      </c>
      <c r="G2638" s="125" t="s">
        <v>4237</v>
      </c>
      <c r="H2638" s="125" t="s">
        <v>4568</v>
      </c>
      <c r="I2638" s="125">
        <v>26622</v>
      </c>
      <c r="J2638" s="125">
        <v>1020</v>
      </c>
      <c r="K2638" s="125" t="s">
        <v>137</v>
      </c>
      <c r="L2638" s="125">
        <v>26.1</v>
      </c>
      <c r="M2638" s="125">
        <v>1020</v>
      </c>
      <c r="N2638" s="125" t="s">
        <v>141</v>
      </c>
      <c r="O2638" s="125">
        <v>26622</v>
      </c>
      <c r="P2638" s="125">
        <v>26.1</v>
      </c>
      <c r="Q2638" s="125" t="s">
        <v>283</v>
      </c>
      <c r="R2638" s="125">
        <v>1882175.36</v>
      </c>
      <c r="S2638" s="125" t="s">
        <v>275</v>
      </c>
      <c r="T2638" s="125" t="s">
        <v>270</v>
      </c>
    </row>
    <row r="2639" spans="1:20">
      <c r="A2639" s="101">
        <v>43813</v>
      </c>
      <c r="B2639" s="125">
        <v>42022190</v>
      </c>
      <c r="C2639" s="125" t="s">
        <v>6461</v>
      </c>
      <c r="D2639" s="125" t="s">
        <v>270</v>
      </c>
      <c r="E2639" s="125" t="s">
        <v>270</v>
      </c>
      <c r="F2639" s="125" t="s">
        <v>4236</v>
      </c>
      <c r="G2639" s="125" t="s">
        <v>4237</v>
      </c>
      <c r="H2639" s="125" t="s">
        <v>4568</v>
      </c>
      <c r="I2639" s="125">
        <v>694.83</v>
      </c>
      <c r="J2639" s="125">
        <v>30</v>
      </c>
      <c r="K2639" s="125" t="s">
        <v>137</v>
      </c>
      <c r="L2639" s="125">
        <v>23.16</v>
      </c>
      <c r="M2639" s="125">
        <v>30</v>
      </c>
      <c r="N2639" s="125" t="s">
        <v>141</v>
      </c>
      <c r="O2639" s="125">
        <v>532.79999999999995</v>
      </c>
      <c r="P2639" s="125">
        <v>17.760000000000002</v>
      </c>
      <c r="Q2639" s="125" t="s">
        <v>1273</v>
      </c>
      <c r="R2639" s="125">
        <v>49124.160000000003</v>
      </c>
      <c r="S2639" s="125" t="s">
        <v>275</v>
      </c>
      <c r="T2639" s="125" t="s">
        <v>270</v>
      </c>
    </row>
    <row r="2640" spans="1:20">
      <c r="A2640" s="101">
        <v>43813</v>
      </c>
      <c r="B2640" s="125">
        <v>42022190</v>
      </c>
      <c r="C2640" s="125" t="s">
        <v>6462</v>
      </c>
      <c r="D2640" s="125" t="s">
        <v>270</v>
      </c>
      <c r="E2640" s="125" t="s">
        <v>270</v>
      </c>
      <c r="F2640" s="125" t="s">
        <v>4236</v>
      </c>
      <c r="G2640" s="125" t="s">
        <v>139</v>
      </c>
      <c r="H2640" s="125" t="s">
        <v>681</v>
      </c>
      <c r="I2640" s="125">
        <v>110</v>
      </c>
      <c r="J2640" s="125">
        <v>5</v>
      </c>
      <c r="K2640" s="125" t="s">
        <v>137</v>
      </c>
      <c r="L2640" s="125">
        <v>22</v>
      </c>
      <c r="M2640" s="125">
        <v>5</v>
      </c>
      <c r="N2640" s="125" t="s">
        <v>141</v>
      </c>
      <c r="O2640" s="125">
        <v>264.05</v>
      </c>
      <c r="P2640" s="125">
        <v>52.81</v>
      </c>
      <c r="Q2640" s="125" t="s">
        <v>142</v>
      </c>
      <c r="R2640" s="125">
        <v>7777.21</v>
      </c>
      <c r="S2640" s="125" t="s">
        <v>275</v>
      </c>
      <c r="T2640" s="125" t="s">
        <v>270</v>
      </c>
    </row>
    <row r="2641" spans="1:20">
      <c r="A2641" s="101">
        <v>43813</v>
      </c>
      <c r="B2641" s="125">
        <v>42022190</v>
      </c>
      <c r="C2641" s="125" t="s">
        <v>6463</v>
      </c>
      <c r="D2641" s="125" t="s">
        <v>270</v>
      </c>
      <c r="E2641" s="125" t="s">
        <v>270</v>
      </c>
      <c r="F2641" s="125" t="s">
        <v>4236</v>
      </c>
      <c r="G2641" s="125" t="s">
        <v>139</v>
      </c>
      <c r="H2641" s="125" t="s">
        <v>681</v>
      </c>
      <c r="I2641" s="125">
        <v>43.19</v>
      </c>
      <c r="J2641" s="125">
        <v>2</v>
      </c>
      <c r="K2641" s="125" t="s">
        <v>137</v>
      </c>
      <c r="L2641" s="125">
        <v>21.6</v>
      </c>
      <c r="M2641" s="125">
        <v>2</v>
      </c>
      <c r="N2641" s="125" t="s">
        <v>141</v>
      </c>
      <c r="O2641" s="125">
        <v>47.22</v>
      </c>
      <c r="P2641" s="125">
        <v>23.61</v>
      </c>
      <c r="Q2641" s="125" t="s">
        <v>142</v>
      </c>
      <c r="R2641" s="125">
        <v>3053.28</v>
      </c>
      <c r="S2641" s="125" t="s">
        <v>275</v>
      </c>
      <c r="T2641" s="125" t="s">
        <v>270</v>
      </c>
    </row>
    <row r="2642" spans="1:20">
      <c r="A2642" s="101">
        <v>43813</v>
      </c>
      <c r="B2642" s="125">
        <v>42022190</v>
      </c>
      <c r="C2642" s="125" t="s">
        <v>6464</v>
      </c>
      <c r="D2642" s="125" t="s">
        <v>270</v>
      </c>
      <c r="E2642" s="125" t="s">
        <v>270</v>
      </c>
      <c r="F2642" s="125" t="s">
        <v>4236</v>
      </c>
      <c r="G2642" s="125" t="s">
        <v>4237</v>
      </c>
      <c r="H2642" s="125" t="s">
        <v>4238</v>
      </c>
      <c r="I2642" s="125">
        <v>132.08000000000001</v>
      </c>
      <c r="J2642" s="125">
        <v>10</v>
      </c>
      <c r="K2642" s="125" t="s">
        <v>137</v>
      </c>
      <c r="L2642" s="125">
        <v>13.21</v>
      </c>
      <c r="M2642" s="125">
        <v>10</v>
      </c>
      <c r="N2642" s="125" t="s">
        <v>141</v>
      </c>
      <c r="O2642" s="125">
        <v>145.19999999999999</v>
      </c>
      <c r="P2642" s="125">
        <v>14.52</v>
      </c>
      <c r="Q2642" s="125" t="s">
        <v>1273</v>
      </c>
      <c r="R2642" s="125">
        <v>9337.94</v>
      </c>
      <c r="S2642" s="125" t="s">
        <v>275</v>
      </c>
      <c r="T2642" s="125" t="s">
        <v>270</v>
      </c>
    </row>
    <row r="2643" spans="1:20">
      <c r="A2643" s="101">
        <v>43813</v>
      </c>
      <c r="B2643" s="125">
        <v>42022190</v>
      </c>
      <c r="C2643" s="125" t="s">
        <v>6465</v>
      </c>
      <c r="D2643" s="125" t="s">
        <v>270</v>
      </c>
      <c r="E2643" s="125" t="s">
        <v>270</v>
      </c>
      <c r="F2643" s="125" t="s">
        <v>4236</v>
      </c>
      <c r="G2643" s="125" t="s">
        <v>139</v>
      </c>
      <c r="H2643" s="125" t="s">
        <v>681</v>
      </c>
      <c r="I2643" s="125">
        <v>28.5</v>
      </c>
      <c r="J2643" s="125">
        <v>1</v>
      </c>
      <c r="K2643" s="125" t="s">
        <v>137</v>
      </c>
      <c r="L2643" s="125">
        <v>28.5</v>
      </c>
      <c r="M2643" s="125">
        <v>1</v>
      </c>
      <c r="N2643" s="125" t="s">
        <v>141</v>
      </c>
      <c r="O2643" s="125">
        <v>16.989999999999998</v>
      </c>
      <c r="P2643" s="125">
        <v>16.989999999999998</v>
      </c>
      <c r="Q2643" s="125" t="s">
        <v>142</v>
      </c>
      <c r="R2643" s="125">
        <v>2014.77</v>
      </c>
      <c r="S2643" s="125" t="s">
        <v>275</v>
      </c>
      <c r="T2643" s="125" t="s">
        <v>270</v>
      </c>
    </row>
    <row r="2644" spans="1:20">
      <c r="A2644" s="101">
        <v>43813</v>
      </c>
      <c r="B2644" s="125">
        <v>42022190</v>
      </c>
      <c r="C2644" s="125" t="s">
        <v>6466</v>
      </c>
      <c r="D2644" s="125" t="s">
        <v>270</v>
      </c>
      <c r="E2644" s="125" t="s">
        <v>270</v>
      </c>
      <c r="F2644" s="125" t="s">
        <v>4236</v>
      </c>
      <c r="G2644" s="125" t="s">
        <v>4228</v>
      </c>
      <c r="H2644" s="125" t="s">
        <v>4428</v>
      </c>
      <c r="I2644" s="125">
        <v>672</v>
      </c>
      <c r="J2644" s="125">
        <v>30</v>
      </c>
      <c r="K2644" s="125" t="s">
        <v>137</v>
      </c>
      <c r="L2644" s="125">
        <v>22.4</v>
      </c>
      <c r="M2644" s="125">
        <v>30</v>
      </c>
      <c r="N2644" s="125" t="s">
        <v>141</v>
      </c>
      <c r="O2644" s="125">
        <v>672</v>
      </c>
      <c r="P2644" s="125">
        <v>22.4</v>
      </c>
      <c r="Q2644" s="125" t="s">
        <v>283</v>
      </c>
      <c r="R2644" s="125">
        <v>47510.400000000001</v>
      </c>
      <c r="S2644" s="125" t="s">
        <v>275</v>
      </c>
      <c r="T2644" s="125" t="s">
        <v>270</v>
      </c>
    </row>
    <row r="2645" spans="1:20">
      <c r="A2645" s="101">
        <v>43813</v>
      </c>
      <c r="B2645" s="125">
        <v>42022190</v>
      </c>
      <c r="C2645" s="125" t="s">
        <v>4249</v>
      </c>
      <c r="D2645" s="125" t="s">
        <v>270</v>
      </c>
      <c r="E2645" s="125" t="s">
        <v>270</v>
      </c>
      <c r="F2645" s="125" t="s">
        <v>4225</v>
      </c>
      <c r="G2645" s="125" t="s">
        <v>4326</v>
      </c>
      <c r="H2645" s="125" t="s">
        <v>2401</v>
      </c>
      <c r="I2645" s="125">
        <v>781</v>
      </c>
      <c r="J2645" s="125">
        <v>12</v>
      </c>
      <c r="K2645" s="125" t="s">
        <v>137</v>
      </c>
      <c r="L2645" s="125">
        <v>65.08</v>
      </c>
      <c r="M2645" s="125">
        <v>12</v>
      </c>
      <c r="N2645" s="125" t="s">
        <v>141</v>
      </c>
      <c r="O2645" s="125">
        <v>780.96</v>
      </c>
      <c r="P2645" s="125">
        <v>65.08</v>
      </c>
      <c r="Q2645" s="125" t="s">
        <v>283</v>
      </c>
      <c r="R2645" s="125">
        <v>55216.7</v>
      </c>
      <c r="S2645" s="125" t="s">
        <v>275</v>
      </c>
      <c r="T2645" s="125" t="s">
        <v>270</v>
      </c>
    </row>
    <row r="2646" spans="1:20">
      <c r="A2646" s="101">
        <v>43813</v>
      </c>
      <c r="B2646" s="125">
        <v>42022190</v>
      </c>
      <c r="C2646" s="125" t="s">
        <v>6467</v>
      </c>
      <c r="D2646" s="125" t="s">
        <v>270</v>
      </c>
      <c r="E2646" s="125" t="s">
        <v>270</v>
      </c>
      <c r="F2646" s="125" t="s">
        <v>4225</v>
      </c>
      <c r="G2646" s="125" t="s">
        <v>272</v>
      </c>
      <c r="H2646" s="125" t="s">
        <v>273</v>
      </c>
      <c r="I2646" s="125">
        <v>323.73</v>
      </c>
      <c r="J2646" s="125">
        <v>25</v>
      </c>
      <c r="K2646" s="125" t="s">
        <v>137</v>
      </c>
      <c r="L2646" s="125">
        <v>12.95</v>
      </c>
      <c r="M2646" s="125">
        <v>25</v>
      </c>
      <c r="N2646" s="125" t="s">
        <v>141</v>
      </c>
      <c r="O2646" s="125">
        <v>323.75</v>
      </c>
      <c r="P2646" s="125">
        <v>12.95</v>
      </c>
      <c r="Q2646" s="125" t="s">
        <v>283</v>
      </c>
      <c r="R2646" s="125">
        <v>22887.9</v>
      </c>
      <c r="S2646" s="125" t="s">
        <v>275</v>
      </c>
      <c r="T2646" s="125" t="s">
        <v>270</v>
      </c>
    </row>
    <row r="2647" spans="1:20">
      <c r="A2647" s="101">
        <v>43812</v>
      </c>
      <c r="B2647" s="125">
        <v>42022190</v>
      </c>
      <c r="C2647" s="125" t="s">
        <v>6468</v>
      </c>
      <c r="D2647" s="125" t="s">
        <v>270</v>
      </c>
      <c r="E2647" s="125" t="s">
        <v>270</v>
      </c>
      <c r="F2647" s="125" t="s">
        <v>4236</v>
      </c>
      <c r="G2647" s="125" t="s">
        <v>4587</v>
      </c>
      <c r="H2647" s="125" t="s">
        <v>5024</v>
      </c>
      <c r="I2647" s="125">
        <v>6760</v>
      </c>
      <c r="J2647" s="125">
        <v>160</v>
      </c>
      <c r="K2647" s="125" t="s">
        <v>137</v>
      </c>
      <c r="L2647" s="125">
        <v>42.25</v>
      </c>
      <c r="M2647" s="125">
        <v>160</v>
      </c>
      <c r="N2647" s="125" t="s">
        <v>141</v>
      </c>
      <c r="O2647" s="125">
        <v>6760</v>
      </c>
      <c r="P2647" s="125">
        <v>42.25</v>
      </c>
      <c r="Q2647" s="125" t="s">
        <v>283</v>
      </c>
      <c r="R2647" s="125">
        <v>477931.97</v>
      </c>
      <c r="S2647" s="125" t="s">
        <v>275</v>
      </c>
      <c r="T2647" s="125" t="s">
        <v>270</v>
      </c>
    </row>
    <row r="2648" spans="1:20">
      <c r="A2648" s="101">
        <v>43812</v>
      </c>
      <c r="B2648" s="125">
        <v>42022190</v>
      </c>
      <c r="C2648" s="125" t="s">
        <v>4257</v>
      </c>
      <c r="D2648" s="125" t="s">
        <v>270</v>
      </c>
      <c r="E2648" s="125" t="s">
        <v>270</v>
      </c>
      <c r="F2648" s="125" t="s">
        <v>4236</v>
      </c>
      <c r="G2648" s="125" t="s">
        <v>304</v>
      </c>
      <c r="H2648" s="125" t="s">
        <v>4256</v>
      </c>
      <c r="I2648" s="125">
        <v>1646.51</v>
      </c>
      <c r="J2648" s="125">
        <v>95</v>
      </c>
      <c r="K2648" s="125" t="s">
        <v>137</v>
      </c>
      <c r="L2648" s="125">
        <v>17.329999999999998</v>
      </c>
      <c r="M2648" s="125">
        <v>95</v>
      </c>
      <c r="N2648" s="125" t="s">
        <v>141</v>
      </c>
      <c r="O2648" s="125">
        <v>1646.35</v>
      </c>
      <c r="P2648" s="125">
        <v>17.329999999999998</v>
      </c>
      <c r="Q2648" s="125" t="s">
        <v>283</v>
      </c>
      <c r="R2648" s="125">
        <v>116408.24</v>
      </c>
      <c r="S2648" s="125" t="s">
        <v>275</v>
      </c>
      <c r="T2648" s="125" t="s">
        <v>270</v>
      </c>
    </row>
    <row r="2649" spans="1:20">
      <c r="A2649" s="101">
        <v>43812</v>
      </c>
      <c r="B2649" s="125">
        <v>42022190</v>
      </c>
      <c r="C2649" s="125" t="s">
        <v>6469</v>
      </c>
      <c r="D2649" s="125" t="s">
        <v>270</v>
      </c>
      <c r="E2649" s="125" t="s">
        <v>270</v>
      </c>
      <c r="F2649" s="125" t="s">
        <v>4236</v>
      </c>
      <c r="G2649" s="125" t="s">
        <v>277</v>
      </c>
      <c r="H2649" s="125" t="s">
        <v>278</v>
      </c>
      <c r="I2649" s="125">
        <v>268.83</v>
      </c>
      <c r="J2649" s="125">
        <v>6</v>
      </c>
      <c r="K2649" s="125" t="s">
        <v>137</v>
      </c>
      <c r="L2649" s="125">
        <v>44.8</v>
      </c>
      <c r="M2649" s="125">
        <v>6</v>
      </c>
      <c r="N2649" s="125" t="s">
        <v>141</v>
      </c>
      <c r="O2649" s="125">
        <v>268.86</v>
      </c>
      <c r="P2649" s="125">
        <v>44.81</v>
      </c>
      <c r="Q2649" s="125" t="s">
        <v>283</v>
      </c>
      <c r="R2649" s="125">
        <v>19006.41</v>
      </c>
      <c r="S2649" s="125" t="s">
        <v>275</v>
      </c>
      <c r="T2649" s="125" t="s">
        <v>270</v>
      </c>
    </row>
    <row r="2650" spans="1:20">
      <c r="A2650" s="101">
        <v>43812</v>
      </c>
      <c r="B2650" s="125">
        <v>42022190</v>
      </c>
      <c r="C2650" s="125" t="s">
        <v>4325</v>
      </c>
      <c r="D2650" s="125" t="s">
        <v>270</v>
      </c>
      <c r="E2650" s="125" t="s">
        <v>270</v>
      </c>
      <c r="F2650" s="125" t="s">
        <v>4236</v>
      </c>
      <c r="G2650" s="125" t="s">
        <v>304</v>
      </c>
      <c r="H2650" s="125" t="s">
        <v>4256</v>
      </c>
      <c r="I2650" s="125">
        <v>3825.88</v>
      </c>
      <c r="J2650" s="125">
        <v>150</v>
      </c>
      <c r="K2650" s="125" t="s">
        <v>137</v>
      </c>
      <c r="L2650" s="125">
        <v>25.51</v>
      </c>
      <c r="M2650" s="125">
        <v>150</v>
      </c>
      <c r="N2650" s="125" t="s">
        <v>141</v>
      </c>
      <c r="O2650" s="125">
        <v>3826.5</v>
      </c>
      <c r="P2650" s="125">
        <v>25.51</v>
      </c>
      <c r="Q2650" s="125" t="s">
        <v>283</v>
      </c>
      <c r="R2650" s="125">
        <v>270489.86</v>
      </c>
      <c r="S2650" s="125" t="s">
        <v>275</v>
      </c>
      <c r="T2650" s="125" t="s">
        <v>270</v>
      </c>
    </row>
    <row r="2651" spans="1:20">
      <c r="A2651" s="101">
        <v>43812</v>
      </c>
      <c r="B2651" s="125">
        <v>42022190</v>
      </c>
      <c r="C2651" s="125" t="s">
        <v>6470</v>
      </c>
      <c r="D2651" s="125" t="s">
        <v>270</v>
      </c>
      <c r="E2651" s="125" t="s">
        <v>270</v>
      </c>
      <c r="F2651" s="125" t="s">
        <v>4236</v>
      </c>
      <c r="G2651" s="125" t="s">
        <v>4587</v>
      </c>
      <c r="H2651" s="125" t="s">
        <v>4588</v>
      </c>
      <c r="I2651" s="125">
        <v>545.94000000000005</v>
      </c>
      <c r="J2651" s="125">
        <v>100</v>
      </c>
      <c r="K2651" s="125" t="s">
        <v>137</v>
      </c>
      <c r="L2651" s="125">
        <v>5.46</v>
      </c>
      <c r="M2651" s="125">
        <v>100</v>
      </c>
      <c r="N2651" s="125" t="s">
        <v>141</v>
      </c>
      <c r="O2651" s="125">
        <v>542</v>
      </c>
      <c r="P2651" s="125">
        <v>5.42</v>
      </c>
      <c r="Q2651" s="125" t="s">
        <v>142</v>
      </c>
      <c r="R2651" s="125">
        <v>38598.04</v>
      </c>
      <c r="S2651" s="125" t="s">
        <v>275</v>
      </c>
      <c r="T2651" s="125" t="s">
        <v>270</v>
      </c>
    </row>
    <row r="2652" spans="1:20">
      <c r="A2652" s="101">
        <v>43812</v>
      </c>
      <c r="B2652" s="125">
        <v>42022190</v>
      </c>
      <c r="C2652" s="125" t="s">
        <v>6471</v>
      </c>
      <c r="D2652" s="125" t="s">
        <v>270</v>
      </c>
      <c r="E2652" s="125" t="s">
        <v>270</v>
      </c>
      <c r="F2652" s="125" t="s">
        <v>4236</v>
      </c>
      <c r="G2652" s="125" t="s">
        <v>408</v>
      </c>
      <c r="H2652" s="125" t="s">
        <v>4711</v>
      </c>
      <c r="I2652" s="125">
        <v>17.12</v>
      </c>
      <c r="J2652" s="125">
        <v>1</v>
      </c>
      <c r="K2652" s="125" t="s">
        <v>137</v>
      </c>
      <c r="L2652" s="125">
        <v>17.12</v>
      </c>
      <c r="M2652" s="125">
        <v>1</v>
      </c>
      <c r="N2652" s="125" t="s">
        <v>141</v>
      </c>
      <c r="O2652" s="125">
        <v>16.2</v>
      </c>
      <c r="P2652" s="125">
        <v>16.2</v>
      </c>
      <c r="Q2652" s="125" t="s">
        <v>142</v>
      </c>
      <c r="R2652" s="125">
        <v>1210.72</v>
      </c>
      <c r="S2652" s="125" t="s">
        <v>275</v>
      </c>
      <c r="T2652" s="125" t="s">
        <v>270</v>
      </c>
    </row>
    <row r="2653" spans="1:20">
      <c r="A2653" s="101">
        <v>43812</v>
      </c>
      <c r="B2653" s="125">
        <v>42022190</v>
      </c>
      <c r="C2653" s="125" t="s">
        <v>6472</v>
      </c>
      <c r="D2653" s="125" t="s">
        <v>270</v>
      </c>
      <c r="E2653" s="125" t="s">
        <v>270</v>
      </c>
      <c r="F2653" s="125" t="s">
        <v>4236</v>
      </c>
      <c r="G2653" s="125" t="s">
        <v>304</v>
      </c>
      <c r="H2653" s="125" t="s">
        <v>1572</v>
      </c>
      <c r="I2653" s="125">
        <v>5448</v>
      </c>
      <c r="J2653" s="125">
        <v>150</v>
      </c>
      <c r="K2653" s="125" t="s">
        <v>137</v>
      </c>
      <c r="L2653" s="125">
        <v>36.32</v>
      </c>
      <c r="M2653" s="125">
        <v>150</v>
      </c>
      <c r="N2653" s="125" t="s">
        <v>141</v>
      </c>
      <c r="O2653" s="125">
        <v>5448</v>
      </c>
      <c r="P2653" s="125">
        <v>36.32</v>
      </c>
      <c r="Q2653" s="125" t="s">
        <v>283</v>
      </c>
      <c r="R2653" s="125">
        <v>385173.62</v>
      </c>
      <c r="S2653" s="125" t="s">
        <v>275</v>
      </c>
      <c r="T2653" s="125" t="s">
        <v>270</v>
      </c>
    </row>
    <row r="2654" spans="1:20">
      <c r="A2654" s="101">
        <v>43812</v>
      </c>
      <c r="B2654" s="125">
        <v>42022190</v>
      </c>
      <c r="C2654" s="125" t="s">
        <v>4249</v>
      </c>
      <c r="D2654" s="125" t="s">
        <v>270</v>
      </c>
      <c r="E2654" s="125" t="s">
        <v>270</v>
      </c>
      <c r="F2654" s="125" t="s">
        <v>4225</v>
      </c>
      <c r="G2654" s="125" t="s">
        <v>5554</v>
      </c>
      <c r="H2654" s="125" t="s">
        <v>5555</v>
      </c>
      <c r="I2654" s="125">
        <v>5866.13</v>
      </c>
      <c r="J2654" s="125">
        <v>238</v>
      </c>
      <c r="K2654" s="125" t="s">
        <v>137</v>
      </c>
      <c r="L2654" s="125">
        <v>24.65</v>
      </c>
      <c r="M2654" s="125">
        <v>238</v>
      </c>
      <c r="N2654" s="125" t="s">
        <v>141</v>
      </c>
      <c r="O2654" s="125">
        <v>5866.7</v>
      </c>
      <c r="P2654" s="125">
        <v>24.65</v>
      </c>
      <c r="Q2654" s="125" t="s">
        <v>283</v>
      </c>
      <c r="R2654" s="125">
        <v>414735.44</v>
      </c>
      <c r="S2654" s="125" t="s">
        <v>275</v>
      </c>
      <c r="T2654" s="125" t="s">
        <v>270</v>
      </c>
    </row>
    <row r="2655" spans="1:20">
      <c r="A2655" s="101">
        <v>43812</v>
      </c>
      <c r="B2655" s="125">
        <v>42022190</v>
      </c>
      <c r="C2655" s="125" t="s">
        <v>4249</v>
      </c>
      <c r="D2655" s="125" t="s">
        <v>270</v>
      </c>
      <c r="E2655" s="125" t="s">
        <v>270</v>
      </c>
      <c r="F2655" s="125" t="s">
        <v>4225</v>
      </c>
      <c r="G2655" s="125" t="s">
        <v>4228</v>
      </c>
      <c r="H2655" s="125" t="s">
        <v>4273</v>
      </c>
      <c r="I2655" s="125">
        <v>19896.330000000002</v>
      </c>
      <c r="J2655" s="125">
        <v>1032</v>
      </c>
      <c r="K2655" s="125" t="s">
        <v>137</v>
      </c>
      <c r="L2655" s="125">
        <v>19.28</v>
      </c>
      <c r="M2655" s="125">
        <v>1032</v>
      </c>
      <c r="N2655" s="125" t="s">
        <v>141</v>
      </c>
      <c r="O2655" s="125">
        <v>19897</v>
      </c>
      <c r="P2655" s="125">
        <v>19.28</v>
      </c>
      <c r="Q2655" s="125" t="s">
        <v>283</v>
      </c>
      <c r="R2655" s="125">
        <v>1406670.66</v>
      </c>
      <c r="S2655" s="125" t="s">
        <v>275</v>
      </c>
      <c r="T2655" s="125" t="s">
        <v>270</v>
      </c>
    </row>
    <row r="2656" spans="1:20">
      <c r="A2656" s="101">
        <v>43812</v>
      </c>
      <c r="B2656" s="125">
        <v>42022190</v>
      </c>
      <c r="C2656" s="125" t="s">
        <v>4249</v>
      </c>
      <c r="D2656" s="125" t="s">
        <v>270</v>
      </c>
      <c r="E2656" s="125" t="s">
        <v>270</v>
      </c>
      <c r="F2656" s="125" t="s">
        <v>4225</v>
      </c>
      <c r="G2656" s="125" t="s">
        <v>4228</v>
      </c>
      <c r="H2656" s="125" t="s">
        <v>4273</v>
      </c>
      <c r="I2656" s="125">
        <v>1471.4</v>
      </c>
      <c r="J2656" s="125">
        <v>90</v>
      </c>
      <c r="K2656" s="125" t="s">
        <v>137</v>
      </c>
      <c r="L2656" s="125">
        <v>16.350000000000001</v>
      </c>
      <c r="M2656" s="125">
        <v>90</v>
      </c>
      <c r="N2656" s="125" t="s">
        <v>141</v>
      </c>
      <c r="O2656" s="125">
        <v>1471.5</v>
      </c>
      <c r="P2656" s="125">
        <v>16.350000000000001</v>
      </c>
      <c r="Q2656" s="125" t="s">
        <v>283</v>
      </c>
      <c r="R2656" s="125">
        <v>104027.89</v>
      </c>
      <c r="S2656" s="125" t="s">
        <v>275</v>
      </c>
      <c r="T2656" s="125" t="s">
        <v>270</v>
      </c>
    </row>
    <row r="2657" spans="1:20">
      <c r="A2657" s="101">
        <v>43812</v>
      </c>
      <c r="B2657" s="125">
        <v>42022190</v>
      </c>
      <c r="C2657" s="125" t="s">
        <v>6473</v>
      </c>
      <c r="D2657" s="125" t="s">
        <v>270</v>
      </c>
      <c r="E2657" s="125" t="s">
        <v>270</v>
      </c>
      <c r="F2657" s="125" t="s">
        <v>4225</v>
      </c>
      <c r="G2657" s="125" t="s">
        <v>4228</v>
      </c>
      <c r="H2657" s="125" t="s">
        <v>4273</v>
      </c>
      <c r="I2657" s="125">
        <v>80.989999999999995</v>
      </c>
      <c r="J2657" s="125">
        <v>6</v>
      </c>
      <c r="K2657" s="125" t="s">
        <v>137</v>
      </c>
      <c r="L2657" s="125">
        <v>13.5</v>
      </c>
      <c r="M2657" s="125">
        <v>6</v>
      </c>
      <c r="N2657" s="125" t="s">
        <v>141</v>
      </c>
      <c r="O2657" s="125">
        <v>81</v>
      </c>
      <c r="P2657" s="125">
        <v>13.5</v>
      </c>
      <c r="Q2657" s="125" t="s">
        <v>283</v>
      </c>
      <c r="R2657" s="125">
        <v>5726.05</v>
      </c>
      <c r="S2657" s="125" t="s">
        <v>275</v>
      </c>
      <c r="T2657" s="125" t="s">
        <v>270</v>
      </c>
    </row>
    <row r="2658" spans="1:20">
      <c r="A2658" s="101">
        <v>43812</v>
      </c>
      <c r="B2658" s="125">
        <v>42022190</v>
      </c>
      <c r="C2658" s="125" t="s">
        <v>6474</v>
      </c>
      <c r="D2658" s="125" t="s">
        <v>270</v>
      </c>
      <c r="E2658" s="125" t="s">
        <v>270</v>
      </c>
      <c r="F2658" s="125" t="s">
        <v>4225</v>
      </c>
      <c r="G2658" s="125" t="s">
        <v>4237</v>
      </c>
      <c r="H2658" s="125" t="s">
        <v>4238</v>
      </c>
      <c r="I2658" s="125">
        <v>186</v>
      </c>
      <c r="J2658" s="125">
        <v>6</v>
      </c>
      <c r="K2658" s="125" t="s">
        <v>137</v>
      </c>
      <c r="L2658" s="125">
        <v>31</v>
      </c>
      <c r="M2658" s="125">
        <v>6</v>
      </c>
      <c r="N2658" s="125" t="s">
        <v>137</v>
      </c>
      <c r="O2658" s="125">
        <v>186</v>
      </c>
      <c r="P2658" s="125">
        <v>31</v>
      </c>
      <c r="Q2658" s="125" t="s">
        <v>283</v>
      </c>
      <c r="R2658" s="125">
        <v>13150.19</v>
      </c>
      <c r="S2658" s="125" t="s">
        <v>275</v>
      </c>
      <c r="T2658" s="125" t="s">
        <v>270</v>
      </c>
    </row>
    <row r="2659" spans="1:20">
      <c r="A2659" s="101">
        <v>43812</v>
      </c>
      <c r="B2659" s="125">
        <v>42022190</v>
      </c>
      <c r="C2659" s="125" t="s">
        <v>4338</v>
      </c>
      <c r="D2659" s="125" t="s">
        <v>270</v>
      </c>
      <c r="E2659" s="125" t="s">
        <v>270</v>
      </c>
      <c r="F2659" s="125" t="s">
        <v>4225</v>
      </c>
      <c r="G2659" s="125" t="s">
        <v>4228</v>
      </c>
      <c r="H2659" s="125" t="s">
        <v>4273</v>
      </c>
      <c r="I2659" s="125">
        <v>4050</v>
      </c>
      <c r="J2659" s="125">
        <v>45</v>
      </c>
      <c r="K2659" s="125" t="s">
        <v>137</v>
      </c>
      <c r="L2659" s="125">
        <v>90</v>
      </c>
      <c r="M2659" s="125">
        <v>45</v>
      </c>
      <c r="N2659" s="125" t="s">
        <v>141</v>
      </c>
      <c r="O2659" s="125">
        <v>4050</v>
      </c>
      <c r="P2659" s="125">
        <v>90</v>
      </c>
      <c r="Q2659" s="125" t="s">
        <v>283</v>
      </c>
      <c r="R2659" s="125">
        <v>286335</v>
      </c>
      <c r="S2659" s="125" t="s">
        <v>275</v>
      </c>
      <c r="T2659" s="125" t="s">
        <v>270</v>
      </c>
    </row>
    <row r="2660" spans="1:20">
      <c r="A2660" s="101">
        <v>43812</v>
      </c>
      <c r="B2660" s="125">
        <v>42022190</v>
      </c>
      <c r="C2660" s="125" t="s">
        <v>4249</v>
      </c>
      <c r="D2660" s="125" t="s">
        <v>270</v>
      </c>
      <c r="E2660" s="125" t="s">
        <v>270</v>
      </c>
      <c r="F2660" s="125" t="s">
        <v>4225</v>
      </c>
      <c r="G2660" s="125" t="s">
        <v>408</v>
      </c>
      <c r="H2660" s="125" t="s">
        <v>1911</v>
      </c>
      <c r="I2660" s="125">
        <v>933.99</v>
      </c>
      <c r="J2660" s="125">
        <v>50</v>
      </c>
      <c r="K2660" s="125" t="s">
        <v>137</v>
      </c>
      <c r="L2660" s="125">
        <v>18.68</v>
      </c>
      <c r="M2660" s="125">
        <v>50</v>
      </c>
      <c r="N2660" s="125" t="s">
        <v>141</v>
      </c>
      <c r="O2660" s="125">
        <v>934</v>
      </c>
      <c r="P2660" s="125">
        <v>18.68</v>
      </c>
      <c r="Q2660" s="125" t="s">
        <v>283</v>
      </c>
      <c r="R2660" s="125">
        <v>66033.41</v>
      </c>
      <c r="S2660" s="125" t="s">
        <v>275</v>
      </c>
      <c r="T2660" s="125" t="s">
        <v>270</v>
      </c>
    </row>
    <row r="2661" spans="1:20">
      <c r="A2661" s="101">
        <v>43812</v>
      </c>
      <c r="B2661" s="125">
        <v>42022190</v>
      </c>
      <c r="C2661" s="125" t="s">
        <v>6475</v>
      </c>
      <c r="D2661" s="125" t="s">
        <v>270</v>
      </c>
      <c r="E2661" s="125" t="s">
        <v>270</v>
      </c>
      <c r="F2661" s="125" t="s">
        <v>4236</v>
      </c>
      <c r="G2661" s="125" t="s">
        <v>422</v>
      </c>
      <c r="H2661" s="125" t="s">
        <v>423</v>
      </c>
      <c r="I2661" s="125">
        <v>50.5</v>
      </c>
      <c r="J2661" s="125">
        <v>2</v>
      </c>
      <c r="K2661" s="125" t="s">
        <v>137</v>
      </c>
      <c r="L2661" s="125">
        <v>25.25</v>
      </c>
      <c r="M2661" s="125">
        <v>2</v>
      </c>
      <c r="N2661" s="125" t="s">
        <v>141</v>
      </c>
      <c r="O2661" s="125">
        <v>50.5</v>
      </c>
      <c r="P2661" s="125">
        <v>25.25</v>
      </c>
      <c r="Q2661" s="125" t="s">
        <v>283</v>
      </c>
      <c r="R2661" s="125">
        <v>3570.35</v>
      </c>
      <c r="S2661" s="125" t="s">
        <v>275</v>
      </c>
      <c r="T2661" s="125" t="s">
        <v>270</v>
      </c>
    </row>
    <row r="2662" spans="1:20">
      <c r="A2662" s="101">
        <v>43812</v>
      </c>
      <c r="B2662" s="125">
        <v>42022190</v>
      </c>
      <c r="C2662" s="125" t="s">
        <v>6476</v>
      </c>
      <c r="D2662" s="125" t="s">
        <v>270</v>
      </c>
      <c r="E2662" s="125" t="s">
        <v>270</v>
      </c>
      <c r="F2662" s="125" t="s">
        <v>4236</v>
      </c>
      <c r="G2662" s="125" t="s">
        <v>365</v>
      </c>
      <c r="H2662" s="125" t="s">
        <v>1195</v>
      </c>
      <c r="I2662" s="125">
        <v>61.19</v>
      </c>
      <c r="J2662" s="125">
        <v>1</v>
      </c>
      <c r="K2662" s="125" t="s">
        <v>137</v>
      </c>
      <c r="L2662" s="125">
        <v>61.19</v>
      </c>
      <c r="M2662" s="125">
        <v>1</v>
      </c>
      <c r="N2662" s="125" t="s">
        <v>141</v>
      </c>
      <c r="O2662" s="125">
        <v>55.57</v>
      </c>
      <c r="P2662" s="125">
        <v>55.57</v>
      </c>
      <c r="Q2662" s="125" t="s">
        <v>142</v>
      </c>
      <c r="R2662" s="125">
        <v>4326.13</v>
      </c>
      <c r="S2662" s="125" t="s">
        <v>275</v>
      </c>
      <c r="T2662" s="125" t="s">
        <v>270</v>
      </c>
    </row>
    <row r="2663" spans="1:20">
      <c r="A2663" s="101">
        <v>43812</v>
      </c>
      <c r="B2663" s="125">
        <v>42022190</v>
      </c>
      <c r="C2663" s="125" t="s">
        <v>4249</v>
      </c>
      <c r="D2663" s="125" t="s">
        <v>270</v>
      </c>
      <c r="E2663" s="125" t="s">
        <v>270</v>
      </c>
      <c r="F2663" s="125" t="s">
        <v>4225</v>
      </c>
      <c r="G2663" s="125" t="s">
        <v>5554</v>
      </c>
      <c r="H2663" s="125" t="s">
        <v>5555</v>
      </c>
      <c r="I2663" s="125">
        <v>12367.52</v>
      </c>
      <c r="J2663" s="125">
        <v>517</v>
      </c>
      <c r="K2663" s="125" t="s">
        <v>137</v>
      </c>
      <c r="L2663" s="125">
        <v>23.92</v>
      </c>
      <c r="M2663" s="125">
        <v>517</v>
      </c>
      <c r="N2663" s="125" t="s">
        <v>141</v>
      </c>
      <c r="O2663" s="125">
        <v>12366.6</v>
      </c>
      <c r="P2663" s="125">
        <v>23.92</v>
      </c>
      <c r="Q2663" s="125" t="s">
        <v>283</v>
      </c>
      <c r="R2663" s="125">
        <v>874383.55</v>
      </c>
      <c r="S2663" s="125" t="s">
        <v>275</v>
      </c>
      <c r="T2663" s="125" t="s">
        <v>270</v>
      </c>
    </row>
    <row r="2664" spans="1:20">
      <c r="A2664" s="101">
        <v>43812</v>
      </c>
      <c r="B2664" s="125">
        <v>42022190</v>
      </c>
      <c r="C2664" s="125" t="s">
        <v>6477</v>
      </c>
      <c r="D2664" s="125" t="s">
        <v>270</v>
      </c>
      <c r="E2664" s="125" t="s">
        <v>270</v>
      </c>
      <c r="F2664" s="125" t="s">
        <v>4236</v>
      </c>
      <c r="G2664" s="125" t="s">
        <v>333</v>
      </c>
      <c r="H2664" s="125" t="s">
        <v>641</v>
      </c>
      <c r="I2664" s="125">
        <v>173.25</v>
      </c>
      <c r="J2664" s="125">
        <v>15</v>
      </c>
      <c r="K2664" s="125" t="s">
        <v>137</v>
      </c>
      <c r="L2664" s="125">
        <v>11.55</v>
      </c>
      <c r="M2664" s="125">
        <v>15</v>
      </c>
      <c r="N2664" s="125" t="s">
        <v>141</v>
      </c>
      <c r="O2664" s="125">
        <v>173.25</v>
      </c>
      <c r="P2664" s="125">
        <v>11.55</v>
      </c>
      <c r="Q2664" s="125" t="s">
        <v>283</v>
      </c>
      <c r="R2664" s="125">
        <v>12248.77</v>
      </c>
      <c r="S2664" s="125" t="s">
        <v>275</v>
      </c>
      <c r="T2664" s="125" t="s">
        <v>270</v>
      </c>
    </row>
    <row r="2665" spans="1:20">
      <c r="A2665" s="101">
        <v>43812</v>
      </c>
      <c r="B2665" s="125">
        <v>42022190</v>
      </c>
      <c r="C2665" s="125" t="s">
        <v>6478</v>
      </c>
      <c r="D2665" s="125" t="s">
        <v>270</v>
      </c>
      <c r="E2665" s="125" t="s">
        <v>270</v>
      </c>
      <c r="F2665" s="125" t="s">
        <v>4236</v>
      </c>
      <c r="G2665" s="125" t="s">
        <v>333</v>
      </c>
      <c r="H2665" s="125" t="s">
        <v>641</v>
      </c>
      <c r="I2665" s="125">
        <v>566</v>
      </c>
      <c r="J2665" s="125">
        <v>40</v>
      </c>
      <c r="K2665" s="125" t="s">
        <v>137</v>
      </c>
      <c r="L2665" s="125">
        <v>14.15</v>
      </c>
      <c r="M2665" s="125">
        <v>40</v>
      </c>
      <c r="N2665" s="125" t="s">
        <v>141</v>
      </c>
      <c r="O2665" s="125">
        <v>566</v>
      </c>
      <c r="P2665" s="125">
        <v>14.15</v>
      </c>
      <c r="Q2665" s="125" t="s">
        <v>283</v>
      </c>
      <c r="R2665" s="125">
        <v>40016.199999999997</v>
      </c>
      <c r="S2665" s="125" t="s">
        <v>275</v>
      </c>
      <c r="T2665" s="125" t="s">
        <v>270</v>
      </c>
    </row>
    <row r="2666" spans="1:20">
      <c r="A2666" s="101">
        <v>43812</v>
      </c>
      <c r="B2666" s="125">
        <v>42022190</v>
      </c>
      <c r="C2666" s="125" t="s">
        <v>6204</v>
      </c>
      <c r="D2666" s="125" t="s">
        <v>270</v>
      </c>
      <c r="E2666" s="125" t="s">
        <v>270</v>
      </c>
      <c r="F2666" s="125" t="s">
        <v>4236</v>
      </c>
      <c r="G2666" s="125" t="s">
        <v>4341</v>
      </c>
      <c r="H2666" s="125" t="s">
        <v>4342</v>
      </c>
      <c r="I2666" s="125">
        <v>212.16</v>
      </c>
      <c r="J2666" s="125">
        <v>30</v>
      </c>
      <c r="K2666" s="125" t="s">
        <v>137</v>
      </c>
      <c r="L2666" s="125">
        <v>7.07</v>
      </c>
      <c r="M2666" s="125">
        <v>30</v>
      </c>
      <c r="N2666" s="125" t="s">
        <v>141</v>
      </c>
      <c r="O2666" s="125">
        <v>210</v>
      </c>
      <c r="P2666" s="125">
        <v>7</v>
      </c>
      <c r="Q2666" s="125" t="s">
        <v>283</v>
      </c>
      <c r="R2666" s="125">
        <v>15000</v>
      </c>
      <c r="S2666" s="125" t="s">
        <v>275</v>
      </c>
      <c r="T2666" s="125" t="s">
        <v>270</v>
      </c>
    </row>
    <row r="2667" spans="1:20">
      <c r="A2667" s="101">
        <v>43812</v>
      </c>
      <c r="B2667" s="125">
        <v>42022190</v>
      </c>
      <c r="C2667" s="125" t="s">
        <v>4678</v>
      </c>
      <c r="D2667" s="125" t="s">
        <v>270</v>
      </c>
      <c r="E2667" s="125" t="s">
        <v>270</v>
      </c>
      <c r="F2667" s="125" t="s">
        <v>4236</v>
      </c>
      <c r="G2667" s="125" t="s">
        <v>277</v>
      </c>
      <c r="H2667" s="125" t="s">
        <v>2653</v>
      </c>
      <c r="I2667" s="125">
        <v>1677.5</v>
      </c>
      <c r="J2667" s="125">
        <v>125</v>
      </c>
      <c r="K2667" s="125" t="s">
        <v>137</v>
      </c>
      <c r="L2667" s="125">
        <v>13.42</v>
      </c>
      <c r="M2667" s="125">
        <v>125</v>
      </c>
      <c r="N2667" s="125" t="s">
        <v>141</v>
      </c>
      <c r="O2667" s="125">
        <v>1668.75</v>
      </c>
      <c r="P2667" s="125">
        <v>13.35</v>
      </c>
      <c r="Q2667" s="125" t="s">
        <v>142</v>
      </c>
      <c r="R2667" s="125">
        <v>118599.56</v>
      </c>
      <c r="S2667" s="125" t="s">
        <v>275</v>
      </c>
      <c r="T2667" s="125" t="s">
        <v>270</v>
      </c>
    </row>
    <row r="2668" spans="1:20">
      <c r="A2668" s="101">
        <v>43812</v>
      </c>
      <c r="B2668" s="125">
        <v>42022190</v>
      </c>
      <c r="C2668" s="125" t="s">
        <v>6479</v>
      </c>
      <c r="D2668" s="125" t="s">
        <v>270</v>
      </c>
      <c r="E2668" s="125" t="s">
        <v>270</v>
      </c>
      <c r="F2668" s="125" t="s">
        <v>4236</v>
      </c>
      <c r="G2668" s="125" t="s">
        <v>277</v>
      </c>
      <c r="H2668" s="125" t="s">
        <v>2653</v>
      </c>
      <c r="I2668" s="125">
        <v>2350.77</v>
      </c>
      <c r="J2668" s="125">
        <v>150</v>
      </c>
      <c r="K2668" s="125" t="s">
        <v>137</v>
      </c>
      <c r="L2668" s="125">
        <v>15.67</v>
      </c>
      <c r="M2668" s="125">
        <v>150</v>
      </c>
      <c r="N2668" s="125" t="s">
        <v>141</v>
      </c>
      <c r="O2668" s="125">
        <v>2338.5</v>
      </c>
      <c r="P2668" s="125">
        <v>15.59</v>
      </c>
      <c r="Q2668" s="125" t="s">
        <v>142</v>
      </c>
      <c r="R2668" s="125">
        <v>166199.34</v>
      </c>
      <c r="S2668" s="125" t="s">
        <v>275</v>
      </c>
      <c r="T2668" s="125" t="s">
        <v>270</v>
      </c>
    </row>
    <row r="2669" spans="1:20">
      <c r="A2669" s="101">
        <v>43812</v>
      </c>
      <c r="B2669" s="125">
        <v>42022190</v>
      </c>
      <c r="C2669" s="125" t="s">
        <v>6480</v>
      </c>
      <c r="D2669" s="125" t="s">
        <v>270</v>
      </c>
      <c r="E2669" s="125" t="s">
        <v>270</v>
      </c>
      <c r="F2669" s="125" t="s">
        <v>4236</v>
      </c>
      <c r="G2669" s="125" t="s">
        <v>4587</v>
      </c>
      <c r="H2669" s="125" t="s">
        <v>5024</v>
      </c>
      <c r="I2669" s="125">
        <v>4784</v>
      </c>
      <c r="J2669" s="125">
        <v>160</v>
      </c>
      <c r="K2669" s="125" t="s">
        <v>137</v>
      </c>
      <c r="L2669" s="125">
        <v>29.9</v>
      </c>
      <c r="M2669" s="125">
        <v>160</v>
      </c>
      <c r="N2669" s="125" t="s">
        <v>141</v>
      </c>
      <c r="O2669" s="125">
        <v>4784</v>
      </c>
      <c r="P2669" s="125">
        <v>29.9</v>
      </c>
      <c r="Q2669" s="125" t="s">
        <v>283</v>
      </c>
      <c r="R2669" s="125">
        <v>338228.82</v>
      </c>
      <c r="S2669" s="125" t="s">
        <v>275</v>
      </c>
      <c r="T2669" s="125" t="s">
        <v>270</v>
      </c>
    </row>
    <row r="2670" spans="1:20">
      <c r="A2670" s="101">
        <v>43812</v>
      </c>
      <c r="B2670" s="125">
        <v>42022190</v>
      </c>
      <c r="C2670" s="125" t="s">
        <v>6481</v>
      </c>
      <c r="D2670" s="125" t="s">
        <v>270</v>
      </c>
      <c r="E2670" s="125" t="s">
        <v>270</v>
      </c>
      <c r="F2670" s="125" t="s">
        <v>4225</v>
      </c>
      <c r="G2670" s="125" t="s">
        <v>4237</v>
      </c>
      <c r="H2670" s="125" t="s">
        <v>4238</v>
      </c>
      <c r="I2670" s="125">
        <v>115</v>
      </c>
      <c r="J2670" s="125">
        <v>5</v>
      </c>
      <c r="K2670" s="125" t="s">
        <v>137</v>
      </c>
      <c r="L2670" s="125">
        <v>23</v>
      </c>
      <c r="M2670" s="125">
        <v>5</v>
      </c>
      <c r="N2670" s="125" t="s">
        <v>137</v>
      </c>
      <c r="O2670" s="125">
        <v>115</v>
      </c>
      <c r="P2670" s="125">
        <v>23</v>
      </c>
      <c r="Q2670" s="125" t="s">
        <v>283</v>
      </c>
      <c r="R2670" s="125">
        <v>8130.51</v>
      </c>
      <c r="S2670" s="125" t="s">
        <v>275</v>
      </c>
      <c r="T2670" s="125" t="s">
        <v>270</v>
      </c>
    </row>
    <row r="2671" spans="1:20">
      <c r="A2671" s="101">
        <v>43812</v>
      </c>
      <c r="B2671" s="125">
        <v>42022190</v>
      </c>
      <c r="C2671" s="125" t="s">
        <v>6482</v>
      </c>
      <c r="D2671" s="125" t="s">
        <v>270</v>
      </c>
      <c r="E2671" s="125" t="s">
        <v>270</v>
      </c>
      <c r="F2671" s="125" t="s">
        <v>4225</v>
      </c>
      <c r="G2671" s="125" t="s">
        <v>4228</v>
      </c>
      <c r="H2671" s="125" t="s">
        <v>4273</v>
      </c>
      <c r="I2671" s="125">
        <v>3129.21</v>
      </c>
      <c r="J2671" s="125">
        <v>250</v>
      </c>
      <c r="K2671" s="125" t="s">
        <v>137</v>
      </c>
      <c r="L2671" s="125">
        <v>12.52</v>
      </c>
      <c r="M2671" s="125">
        <v>250</v>
      </c>
      <c r="N2671" s="125" t="s">
        <v>141</v>
      </c>
      <c r="O2671" s="125">
        <v>3130</v>
      </c>
      <c r="P2671" s="125">
        <v>12.52</v>
      </c>
      <c r="Q2671" s="125" t="s">
        <v>283</v>
      </c>
      <c r="R2671" s="125">
        <v>221235.16</v>
      </c>
      <c r="S2671" s="125" t="s">
        <v>275</v>
      </c>
      <c r="T2671" s="125" t="s">
        <v>270</v>
      </c>
    </row>
    <row r="2672" spans="1:20">
      <c r="A2672" s="101">
        <v>43812</v>
      </c>
      <c r="B2672" s="125">
        <v>42022190</v>
      </c>
      <c r="C2672" s="125" t="s">
        <v>6483</v>
      </c>
      <c r="D2672" s="125" t="s">
        <v>270</v>
      </c>
      <c r="E2672" s="125" t="s">
        <v>270</v>
      </c>
      <c r="F2672" s="125" t="s">
        <v>4225</v>
      </c>
      <c r="G2672" s="125" t="s">
        <v>4228</v>
      </c>
      <c r="H2672" s="125" t="s">
        <v>4273</v>
      </c>
      <c r="I2672" s="125">
        <v>343.6</v>
      </c>
      <c r="J2672" s="125">
        <v>35</v>
      </c>
      <c r="K2672" s="125" t="s">
        <v>137</v>
      </c>
      <c r="L2672" s="125">
        <v>9.82</v>
      </c>
      <c r="M2672" s="125">
        <v>35</v>
      </c>
      <c r="N2672" s="125" t="s">
        <v>141</v>
      </c>
      <c r="O2672" s="125">
        <v>343.7</v>
      </c>
      <c r="P2672" s="125">
        <v>9.82</v>
      </c>
      <c r="Q2672" s="125" t="s">
        <v>283</v>
      </c>
      <c r="R2672" s="125">
        <v>24292.49</v>
      </c>
      <c r="S2672" s="125" t="s">
        <v>275</v>
      </c>
      <c r="T2672" s="125" t="s">
        <v>270</v>
      </c>
    </row>
    <row r="2673" spans="1:20">
      <c r="A2673" s="101">
        <v>43812</v>
      </c>
      <c r="B2673" s="125">
        <v>42022190</v>
      </c>
      <c r="C2673" s="125" t="s">
        <v>6484</v>
      </c>
      <c r="D2673" s="125" t="s">
        <v>270</v>
      </c>
      <c r="E2673" s="125" t="s">
        <v>270</v>
      </c>
      <c r="F2673" s="125" t="s">
        <v>4225</v>
      </c>
      <c r="G2673" s="125" t="s">
        <v>4228</v>
      </c>
      <c r="H2673" s="125" t="s">
        <v>4273</v>
      </c>
      <c r="I2673" s="125">
        <v>80.989999999999995</v>
      </c>
      <c r="J2673" s="125">
        <v>6</v>
      </c>
      <c r="K2673" s="125" t="s">
        <v>137</v>
      </c>
      <c r="L2673" s="125">
        <v>13.5</v>
      </c>
      <c r="M2673" s="125">
        <v>6</v>
      </c>
      <c r="N2673" s="125" t="s">
        <v>141</v>
      </c>
      <c r="O2673" s="125">
        <v>81</v>
      </c>
      <c r="P2673" s="125">
        <v>13.5</v>
      </c>
      <c r="Q2673" s="125" t="s">
        <v>283</v>
      </c>
      <c r="R2673" s="125">
        <v>5726.05</v>
      </c>
      <c r="S2673" s="125" t="s">
        <v>275</v>
      </c>
      <c r="T2673" s="125" t="s">
        <v>270</v>
      </c>
    </row>
    <row r="2674" spans="1:20">
      <c r="A2674" s="101">
        <v>43812</v>
      </c>
      <c r="B2674" s="125">
        <v>42022190</v>
      </c>
      <c r="C2674" s="125" t="s">
        <v>6485</v>
      </c>
      <c r="D2674" s="125" t="s">
        <v>270</v>
      </c>
      <c r="E2674" s="125" t="s">
        <v>270</v>
      </c>
      <c r="F2674" s="125" t="s">
        <v>4236</v>
      </c>
      <c r="G2674" s="125" t="s">
        <v>285</v>
      </c>
      <c r="H2674" s="125" t="s">
        <v>1190</v>
      </c>
      <c r="I2674" s="125">
        <v>5445.54</v>
      </c>
      <c r="J2674" s="125">
        <v>200</v>
      </c>
      <c r="K2674" s="125" t="s">
        <v>137</v>
      </c>
      <c r="L2674" s="125">
        <v>27.23</v>
      </c>
      <c r="M2674" s="125">
        <v>200</v>
      </c>
      <c r="N2674" s="125" t="s">
        <v>141</v>
      </c>
      <c r="O2674" s="125">
        <v>5410</v>
      </c>
      <c r="P2674" s="125">
        <v>27.05</v>
      </c>
      <c r="Q2674" s="125" t="s">
        <v>283</v>
      </c>
      <c r="R2674" s="125">
        <v>385000</v>
      </c>
      <c r="S2674" s="125" t="s">
        <v>275</v>
      </c>
      <c r="T2674" s="125" t="s">
        <v>270</v>
      </c>
    </row>
    <row r="2675" spans="1:20">
      <c r="A2675" s="101">
        <v>43812</v>
      </c>
      <c r="B2675" s="125">
        <v>42022190</v>
      </c>
      <c r="C2675" s="125" t="s">
        <v>6486</v>
      </c>
      <c r="D2675" s="125" t="s">
        <v>270</v>
      </c>
      <c r="E2675" s="125" t="s">
        <v>270</v>
      </c>
      <c r="F2675" s="125" t="s">
        <v>4236</v>
      </c>
      <c r="G2675" s="125" t="s">
        <v>4228</v>
      </c>
      <c r="H2675" s="125" t="s">
        <v>4428</v>
      </c>
      <c r="I2675" s="125">
        <v>598.4</v>
      </c>
      <c r="J2675" s="125">
        <v>28</v>
      </c>
      <c r="K2675" s="125" t="s">
        <v>137</v>
      </c>
      <c r="L2675" s="125">
        <v>21.37</v>
      </c>
      <c r="M2675" s="125">
        <v>28</v>
      </c>
      <c r="N2675" s="125" t="s">
        <v>141</v>
      </c>
      <c r="O2675" s="125">
        <v>598.36</v>
      </c>
      <c r="P2675" s="125">
        <v>21.37</v>
      </c>
      <c r="Q2675" s="125" t="s">
        <v>283</v>
      </c>
      <c r="R2675" s="125">
        <v>42306.879999999997</v>
      </c>
      <c r="S2675" s="125" t="s">
        <v>275</v>
      </c>
      <c r="T2675" s="125" t="s">
        <v>270</v>
      </c>
    </row>
    <row r="2676" spans="1:20">
      <c r="A2676" s="101">
        <v>43812</v>
      </c>
      <c r="B2676" s="125">
        <v>42022190</v>
      </c>
      <c r="C2676" s="125" t="s">
        <v>4913</v>
      </c>
      <c r="D2676" s="125" t="s">
        <v>270</v>
      </c>
      <c r="E2676" s="125" t="s">
        <v>270</v>
      </c>
      <c r="F2676" s="125" t="s">
        <v>4236</v>
      </c>
      <c r="G2676" s="125" t="s">
        <v>277</v>
      </c>
      <c r="H2676" s="125" t="s">
        <v>3909</v>
      </c>
      <c r="I2676" s="125">
        <v>4593.74</v>
      </c>
      <c r="J2676" s="125">
        <v>275</v>
      </c>
      <c r="K2676" s="125" t="s">
        <v>137</v>
      </c>
      <c r="L2676" s="125">
        <v>16.7</v>
      </c>
      <c r="M2676" s="125">
        <v>275</v>
      </c>
      <c r="N2676" s="125" t="s">
        <v>141</v>
      </c>
      <c r="O2676" s="125">
        <v>4592.5</v>
      </c>
      <c r="P2676" s="125">
        <v>16.7</v>
      </c>
      <c r="Q2676" s="125" t="s">
        <v>283</v>
      </c>
      <c r="R2676" s="125">
        <v>324777.55</v>
      </c>
      <c r="S2676" s="125" t="s">
        <v>275</v>
      </c>
      <c r="T2676" s="125" t="s">
        <v>270</v>
      </c>
    </row>
    <row r="2677" spans="1:20">
      <c r="A2677" s="101">
        <v>43812</v>
      </c>
      <c r="B2677" s="125">
        <v>42022190</v>
      </c>
      <c r="C2677" s="125" t="s">
        <v>5153</v>
      </c>
      <c r="D2677" s="125" t="s">
        <v>270</v>
      </c>
      <c r="E2677" s="125" t="s">
        <v>270</v>
      </c>
      <c r="F2677" s="125" t="s">
        <v>4236</v>
      </c>
      <c r="G2677" s="125" t="s">
        <v>408</v>
      </c>
      <c r="H2677" s="125" t="s">
        <v>1911</v>
      </c>
      <c r="I2677" s="125">
        <v>2354.06</v>
      </c>
      <c r="J2677" s="125">
        <v>72</v>
      </c>
      <c r="K2677" s="125" t="s">
        <v>137</v>
      </c>
      <c r="L2677" s="125">
        <v>32.700000000000003</v>
      </c>
      <c r="M2677" s="125">
        <v>72</v>
      </c>
      <c r="N2677" s="125" t="s">
        <v>141</v>
      </c>
      <c r="O2677" s="125">
        <v>2354.4</v>
      </c>
      <c r="P2677" s="125">
        <v>32.700000000000003</v>
      </c>
      <c r="Q2677" s="125" t="s">
        <v>283</v>
      </c>
      <c r="R2677" s="125">
        <v>166432.38</v>
      </c>
      <c r="S2677" s="125" t="s">
        <v>275</v>
      </c>
      <c r="T2677" s="125" t="s">
        <v>270</v>
      </c>
    </row>
    <row r="2678" spans="1:20">
      <c r="A2678" s="101">
        <v>43812</v>
      </c>
      <c r="B2678" s="125">
        <v>42022190</v>
      </c>
      <c r="C2678" s="125" t="s">
        <v>6204</v>
      </c>
      <c r="D2678" s="125" t="s">
        <v>270</v>
      </c>
      <c r="E2678" s="125" t="s">
        <v>270</v>
      </c>
      <c r="F2678" s="125" t="s">
        <v>4236</v>
      </c>
      <c r="G2678" s="125" t="s">
        <v>4341</v>
      </c>
      <c r="H2678" s="125" t="s">
        <v>4342</v>
      </c>
      <c r="I2678" s="125">
        <v>208.61</v>
      </c>
      <c r="J2678" s="125">
        <v>30</v>
      </c>
      <c r="K2678" s="125" t="s">
        <v>137</v>
      </c>
      <c r="L2678" s="125">
        <v>6.95</v>
      </c>
      <c r="M2678" s="125">
        <v>30</v>
      </c>
      <c r="N2678" s="125" t="s">
        <v>141</v>
      </c>
      <c r="O2678" s="125">
        <v>210</v>
      </c>
      <c r="P2678" s="125">
        <v>7</v>
      </c>
      <c r="Q2678" s="125" t="s">
        <v>283</v>
      </c>
      <c r="R2678" s="125">
        <v>14748.93</v>
      </c>
      <c r="S2678" s="125" t="s">
        <v>275</v>
      </c>
      <c r="T2678" s="125" t="s">
        <v>270</v>
      </c>
    </row>
    <row r="2679" spans="1:20">
      <c r="A2679" s="101">
        <v>43812</v>
      </c>
      <c r="B2679" s="125">
        <v>42022190</v>
      </c>
      <c r="C2679" s="125" t="s">
        <v>6487</v>
      </c>
      <c r="D2679" s="125" t="s">
        <v>270</v>
      </c>
      <c r="E2679" s="125" t="s">
        <v>270</v>
      </c>
      <c r="F2679" s="125" t="s">
        <v>4236</v>
      </c>
      <c r="G2679" s="125" t="s">
        <v>365</v>
      </c>
      <c r="H2679" s="125" t="s">
        <v>1195</v>
      </c>
      <c r="I2679" s="125">
        <v>29.25</v>
      </c>
      <c r="J2679" s="125">
        <v>1</v>
      </c>
      <c r="K2679" s="125" t="s">
        <v>137</v>
      </c>
      <c r="L2679" s="125">
        <v>29.25</v>
      </c>
      <c r="M2679" s="125">
        <v>1</v>
      </c>
      <c r="N2679" s="125" t="s">
        <v>141</v>
      </c>
      <c r="O2679" s="125">
        <v>55.57</v>
      </c>
      <c r="P2679" s="125">
        <v>55.57</v>
      </c>
      <c r="Q2679" s="125" t="s">
        <v>142</v>
      </c>
      <c r="R2679" s="125">
        <v>2067.6999999999998</v>
      </c>
      <c r="S2679" s="125" t="s">
        <v>275</v>
      </c>
      <c r="T2679" s="125" t="s">
        <v>270</v>
      </c>
    </row>
    <row r="2680" spans="1:20">
      <c r="A2680" s="101">
        <v>43812</v>
      </c>
      <c r="B2680" s="125">
        <v>42022190</v>
      </c>
      <c r="C2680" s="125" t="s">
        <v>6488</v>
      </c>
      <c r="D2680" s="125" t="s">
        <v>270</v>
      </c>
      <c r="E2680" s="125" t="s">
        <v>270</v>
      </c>
      <c r="F2680" s="125" t="s">
        <v>4236</v>
      </c>
      <c r="G2680" s="125" t="s">
        <v>365</v>
      </c>
      <c r="H2680" s="125" t="s">
        <v>1195</v>
      </c>
      <c r="I2680" s="125">
        <v>90.94</v>
      </c>
      <c r="J2680" s="125">
        <v>3</v>
      </c>
      <c r="K2680" s="125" t="s">
        <v>137</v>
      </c>
      <c r="L2680" s="125">
        <v>30.31</v>
      </c>
      <c r="M2680" s="125">
        <v>3</v>
      </c>
      <c r="N2680" s="125" t="s">
        <v>141</v>
      </c>
      <c r="O2680" s="125">
        <v>90.93</v>
      </c>
      <c r="P2680" s="125">
        <v>30.31</v>
      </c>
      <c r="Q2680" s="125" t="s">
        <v>283</v>
      </c>
      <c r="R2680" s="125">
        <v>6429.64</v>
      </c>
      <c r="S2680" s="125" t="s">
        <v>275</v>
      </c>
      <c r="T2680" s="125" t="s">
        <v>270</v>
      </c>
    </row>
    <row r="2681" spans="1:20">
      <c r="A2681" s="101">
        <v>43812</v>
      </c>
      <c r="B2681" s="125">
        <v>42022190</v>
      </c>
      <c r="C2681" s="125" t="s">
        <v>6489</v>
      </c>
      <c r="D2681" s="125" t="s">
        <v>270</v>
      </c>
      <c r="E2681" s="125" t="s">
        <v>270</v>
      </c>
      <c r="F2681" s="125" t="s">
        <v>4236</v>
      </c>
      <c r="G2681" s="125" t="s">
        <v>277</v>
      </c>
      <c r="H2681" s="125" t="s">
        <v>2653</v>
      </c>
      <c r="I2681" s="125">
        <v>1544.31</v>
      </c>
      <c r="J2681" s="125">
        <v>125</v>
      </c>
      <c r="K2681" s="125" t="s">
        <v>137</v>
      </c>
      <c r="L2681" s="125">
        <v>12.35</v>
      </c>
      <c r="M2681" s="125">
        <v>125</v>
      </c>
      <c r="N2681" s="125" t="s">
        <v>141</v>
      </c>
      <c r="O2681" s="125">
        <v>1668.75</v>
      </c>
      <c r="P2681" s="125">
        <v>13.35</v>
      </c>
      <c r="Q2681" s="125" t="s">
        <v>142</v>
      </c>
      <c r="R2681" s="125">
        <v>109182.67</v>
      </c>
      <c r="S2681" s="125" t="s">
        <v>275</v>
      </c>
      <c r="T2681" s="125" t="s">
        <v>270</v>
      </c>
    </row>
    <row r="2682" spans="1:20">
      <c r="A2682" s="101">
        <v>43812</v>
      </c>
      <c r="B2682" s="125">
        <v>42022190</v>
      </c>
      <c r="C2682" s="125" t="s">
        <v>6490</v>
      </c>
      <c r="D2682" s="125" t="s">
        <v>270</v>
      </c>
      <c r="E2682" s="125" t="s">
        <v>270</v>
      </c>
      <c r="F2682" s="125" t="s">
        <v>4236</v>
      </c>
      <c r="G2682" s="125" t="s">
        <v>277</v>
      </c>
      <c r="H2682" s="125" t="s">
        <v>2653</v>
      </c>
      <c r="I2682" s="125">
        <v>205.37</v>
      </c>
      <c r="J2682" s="125">
        <v>10</v>
      </c>
      <c r="K2682" s="125" t="s">
        <v>137</v>
      </c>
      <c r="L2682" s="125">
        <v>20.54</v>
      </c>
      <c r="M2682" s="125">
        <v>10</v>
      </c>
      <c r="N2682" s="125" t="s">
        <v>141</v>
      </c>
      <c r="O2682" s="125">
        <v>204.3</v>
      </c>
      <c r="P2682" s="125">
        <v>20.43</v>
      </c>
      <c r="Q2682" s="125" t="s">
        <v>142</v>
      </c>
      <c r="R2682" s="125">
        <v>14519.73</v>
      </c>
      <c r="S2682" s="125" t="s">
        <v>275</v>
      </c>
      <c r="T2682" s="125" t="s">
        <v>270</v>
      </c>
    </row>
    <row r="2683" spans="1:20">
      <c r="A2683" s="101">
        <v>43812</v>
      </c>
      <c r="B2683" s="125">
        <v>42022190</v>
      </c>
      <c r="C2683" s="125" t="s">
        <v>6491</v>
      </c>
      <c r="D2683" s="125" t="s">
        <v>270</v>
      </c>
      <c r="E2683" s="125" t="s">
        <v>270</v>
      </c>
      <c r="F2683" s="125" t="s">
        <v>4236</v>
      </c>
      <c r="G2683" s="125" t="s">
        <v>4587</v>
      </c>
      <c r="H2683" s="125" t="s">
        <v>5024</v>
      </c>
      <c r="I2683" s="125">
        <v>3064</v>
      </c>
      <c r="J2683" s="125">
        <v>80</v>
      </c>
      <c r="K2683" s="125" t="s">
        <v>137</v>
      </c>
      <c r="L2683" s="125">
        <v>38.299999999999997</v>
      </c>
      <c r="M2683" s="125">
        <v>80</v>
      </c>
      <c r="N2683" s="125" t="s">
        <v>141</v>
      </c>
      <c r="O2683" s="125">
        <v>3064</v>
      </c>
      <c r="P2683" s="125">
        <v>38.299999999999997</v>
      </c>
      <c r="Q2683" s="125" t="s">
        <v>283</v>
      </c>
      <c r="R2683" s="125">
        <v>216624.82</v>
      </c>
      <c r="S2683" s="125" t="s">
        <v>275</v>
      </c>
      <c r="T2683" s="125" t="s">
        <v>270</v>
      </c>
    </row>
    <row r="2684" spans="1:20">
      <c r="A2684" s="101">
        <v>43812</v>
      </c>
      <c r="B2684" s="125">
        <v>42022190</v>
      </c>
      <c r="C2684" s="125" t="s">
        <v>6492</v>
      </c>
      <c r="D2684" s="125" t="s">
        <v>270</v>
      </c>
      <c r="E2684" s="125" t="s">
        <v>270</v>
      </c>
      <c r="F2684" s="125" t="s">
        <v>4236</v>
      </c>
      <c r="G2684" s="125" t="s">
        <v>408</v>
      </c>
      <c r="H2684" s="125" t="s">
        <v>1911</v>
      </c>
      <c r="I2684" s="125">
        <v>4287.96</v>
      </c>
      <c r="J2684" s="125">
        <v>200</v>
      </c>
      <c r="K2684" s="125" t="s">
        <v>137</v>
      </c>
      <c r="L2684" s="125">
        <v>21.44</v>
      </c>
      <c r="M2684" s="125">
        <v>200</v>
      </c>
      <c r="N2684" s="125" t="s">
        <v>141</v>
      </c>
      <c r="O2684" s="125">
        <v>4180</v>
      </c>
      <c r="P2684" s="125">
        <v>20.9</v>
      </c>
      <c r="Q2684" s="125" t="s">
        <v>142</v>
      </c>
      <c r="R2684" s="125">
        <v>303158.90000000002</v>
      </c>
      <c r="S2684" s="125" t="s">
        <v>275</v>
      </c>
      <c r="T2684" s="125" t="s">
        <v>270</v>
      </c>
    </row>
    <row r="2685" spans="1:20">
      <c r="A2685" s="101">
        <v>43812</v>
      </c>
      <c r="B2685" s="125">
        <v>42022190</v>
      </c>
      <c r="C2685" s="125" t="s">
        <v>5494</v>
      </c>
      <c r="D2685" s="125" t="s">
        <v>270</v>
      </c>
      <c r="E2685" s="125" t="s">
        <v>270</v>
      </c>
      <c r="F2685" s="125" t="s">
        <v>4236</v>
      </c>
      <c r="G2685" s="125" t="s">
        <v>408</v>
      </c>
      <c r="H2685" s="125" t="s">
        <v>1911</v>
      </c>
      <c r="I2685" s="125">
        <v>12817.72</v>
      </c>
      <c r="J2685" s="125">
        <v>800</v>
      </c>
      <c r="K2685" s="125" t="s">
        <v>137</v>
      </c>
      <c r="L2685" s="125">
        <v>16.02</v>
      </c>
      <c r="M2685" s="125">
        <v>800</v>
      </c>
      <c r="N2685" s="125" t="s">
        <v>141</v>
      </c>
      <c r="O2685" s="125">
        <v>12816</v>
      </c>
      <c r="P2685" s="125">
        <v>16.02</v>
      </c>
      <c r="Q2685" s="125" t="s">
        <v>283</v>
      </c>
      <c r="R2685" s="125">
        <v>906212.84</v>
      </c>
      <c r="S2685" s="125" t="s">
        <v>275</v>
      </c>
      <c r="T2685" s="125" t="s">
        <v>270</v>
      </c>
    </row>
    <row r="2686" spans="1:20">
      <c r="A2686" s="101">
        <v>43812</v>
      </c>
      <c r="B2686" s="125">
        <v>42022190</v>
      </c>
      <c r="C2686" s="125" t="s">
        <v>6493</v>
      </c>
      <c r="D2686" s="125" t="s">
        <v>270</v>
      </c>
      <c r="E2686" s="125" t="s">
        <v>270</v>
      </c>
      <c r="F2686" s="125" t="s">
        <v>4236</v>
      </c>
      <c r="G2686" s="125" t="s">
        <v>272</v>
      </c>
      <c r="H2686" s="125" t="s">
        <v>273</v>
      </c>
      <c r="I2686" s="125">
        <v>3402.5</v>
      </c>
      <c r="J2686" s="125">
        <v>105</v>
      </c>
      <c r="K2686" s="125" t="s">
        <v>137</v>
      </c>
      <c r="L2686" s="125">
        <v>32.4</v>
      </c>
      <c r="M2686" s="125">
        <v>105</v>
      </c>
      <c r="N2686" s="125" t="s">
        <v>141</v>
      </c>
      <c r="O2686" s="125">
        <v>3402</v>
      </c>
      <c r="P2686" s="125">
        <v>32.4</v>
      </c>
      <c r="Q2686" s="125" t="s">
        <v>283</v>
      </c>
      <c r="R2686" s="125">
        <v>240556.51</v>
      </c>
      <c r="S2686" s="125" t="s">
        <v>275</v>
      </c>
      <c r="T2686" s="125" t="s">
        <v>270</v>
      </c>
    </row>
    <row r="2687" spans="1:20">
      <c r="A2687" s="101">
        <v>43812</v>
      </c>
      <c r="B2687" s="125">
        <v>42022190</v>
      </c>
      <c r="C2687" s="125" t="s">
        <v>6494</v>
      </c>
      <c r="D2687" s="125" t="s">
        <v>270</v>
      </c>
      <c r="E2687" s="125" t="s">
        <v>270</v>
      </c>
      <c r="F2687" s="125" t="s">
        <v>4236</v>
      </c>
      <c r="G2687" s="125" t="s">
        <v>4228</v>
      </c>
      <c r="H2687" s="125" t="s">
        <v>4273</v>
      </c>
      <c r="I2687" s="125">
        <v>1891.33</v>
      </c>
      <c r="J2687" s="125">
        <v>100</v>
      </c>
      <c r="K2687" s="125" t="s">
        <v>137</v>
      </c>
      <c r="L2687" s="125">
        <v>18.91</v>
      </c>
      <c r="M2687" s="125">
        <v>100</v>
      </c>
      <c r="N2687" s="125" t="s">
        <v>141</v>
      </c>
      <c r="O2687" s="125">
        <v>2000</v>
      </c>
      <c r="P2687" s="125">
        <v>20</v>
      </c>
      <c r="Q2687" s="125" t="s">
        <v>283</v>
      </c>
      <c r="R2687" s="125">
        <v>133717.35</v>
      </c>
      <c r="S2687" s="125" t="s">
        <v>275</v>
      </c>
      <c r="T2687" s="125" t="s">
        <v>270</v>
      </c>
    </row>
    <row r="2688" spans="1:20">
      <c r="A2688" s="101">
        <v>43811</v>
      </c>
      <c r="B2688" s="125">
        <v>42022190</v>
      </c>
      <c r="C2688" s="125" t="s">
        <v>6495</v>
      </c>
      <c r="D2688" s="125" t="s">
        <v>270</v>
      </c>
      <c r="E2688" s="125" t="s">
        <v>270</v>
      </c>
      <c r="F2688" s="125" t="s">
        <v>4236</v>
      </c>
      <c r="G2688" s="125" t="s">
        <v>277</v>
      </c>
      <c r="H2688" s="125" t="s">
        <v>278</v>
      </c>
      <c r="I2688" s="125">
        <v>5564.95</v>
      </c>
      <c r="J2688" s="125">
        <v>58</v>
      </c>
      <c r="K2688" s="125" t="s">
        <v>137</v>
      </c>
      <c r="L2688" s="125">
        <v>95.95</v>
      </c>
      <c r="M2688" s="125">
        <v>58</v>
      </c>
      <c r="N2688" s="125" t="s">
        <v>141</v>
      </c>
      <c r="O2688" s="125">
        <v>5846.4</v>
      </c>
      <c r="P2688" s="125">
        <v>100.8</v>
      </c>
      <c r="Q2688" s="125" t="s">
        <v>142</v>
      </c>
      <c r="R2688" s="125">
        <v>393441.71</v>
      </c>
      <c r="S2688" s="125" t="s">
        <v>275</v>
      </c>
      <c r="T2688" s="125" t="s">
        <v>270</v>
      </c>
    </row>
    <row r="2689" spans="1:20">
      <c r="A2689" s="101">
        <v>43811</v>
      </c>
      <c r="B2689" s="125">
        <v>42022190</v>
      </c>
      <c r="C2689" s="125" t="s">
        <v>6496</v>
      </c>
      <c r="D2689" s="125" t="s">
        <v>270</v>
      </c>
      <c r="E2689" s="125" t="s">
        <v>270</v>
      </c>
      <c r="F2689" s="125" t="s">
        <v>4236</v>
      </c>
      <c r="G2689" s="125" t="s">
        <v>277</v>
      </c>
      <c r="H2689" s="125" t="s">
        <v>278</v>
      </c>
      <c r="I2689" s="125">
        <v>1122.0999999999999</v>
      </c>
      <c r="J2689" s="125">
        <v>29</v>
      </c>
      <c r="K2689" s="125" t="s">
        <v>137</v>
      </c>
      <c r="L2689" s="125">
        <v>38.69</v>
      </c>
      <c r="M2689" s="125">
        <v>29</v>
      </c>
      <c r="N2689" s="125" t="s">
        <v>141</v>
      </c>
      <c r="O2689" s="125">
        <v>1178.8499999999999</v>
      </c>
      <c r="P2689" s="125">
        <v>40.65</v>
      </c>
      <c r="Q2689" s="125" t="s">
        <v>142</v>
      </c>
      <c r="R2689" s="125">
        <v>79332.399999999994</v>
      </c>
      <c r="S2689" s="125" t="s">
        <v>275</v>
      </c>
      <c r="T2689" s="125" t="s">
        <v>270</v>
      </c>
    </row>
    <row r="2690" spans="1:20">
      <c r="A2690" s="101">
        <v>43811</v>
      </c>
      <c r="B2690" s="125">
        <v>42022190</v>
      </c>
      <c r="C2690" s="125" t="s">
        <v>6497</v>
      </c>
      <c r="D2690" s="125" t="s">
        <v>270</v>
      </c>
      <c r="E2690" s="125" t="s">
        <v>270</v>
      </c>
      <c r="F2690" s="125" t="s">
        <v>4236</v>
      </c>
      <c r="G2690" s="125" t="s">
        <v>277</v>
      </c>
      <c r="H2690" s="125" t="s">
        <v>278</v>
      </c>
      <c r="I2690" s="125">
        <v>147.16</v>
      </c>
      <c r="J2690" s="125">
        <v>2</v>
      </c>
      <c r="K2690" s="125" t="s">
        <v>137</v>
      </c>
      <c r="L2690" s="125">
        <v>73.58</v>
      </c>
      <c r="M2690" s="125">
        <v>2</v>
      </c>
      <c r="N2690" s="125" t="s">
        <v>141</v>
      </c>
      <c r="O2690" s="125">
        <v>154.6</v>
      </c>
      <c r="P2690" s="125">
        <v>77.3</v>
      </c>
      <c r="Q2690" s="125" t="s">
        <v>142</v>
      </c>
      <c r="R2690" s="125">
        <v>10404.120000000001</v>
      </c>
      <c r="S2690" s="125" t="s">
        <v>275</v>
      </c>
      <c r="T2690" s="125" t="s">
        <v>270</v>
      </c>
    </row>
    <row r="2691" spans="1:20">
      <c r="A2691" s="101">
        <v>43811</v>
      </c>
      <c r="B2691" s="125">
        <v>42022190</v>
      </c>
      <c r="C2691" s="125" t="s">
        <v>6498</v>
      </c>
      <c r="D2691" s="125" t="s">
        <v>270</v>
      </c>
      <c r="E2691" s="125" t="s">
        <v>270</v>
      </c>
      <c r="F2691" s="125" t="s">
        <v>4236</v>
      </c>
      <c r="G2691" s="125" t="s">
        <v>139</v>
      </c>
      <c r="H2691" s="125" t="s">
        <v>681</v>
      </c>
      <c r="I2691" s="125">
        <v>34.76</v>
      </c>
      <c r="J2691" s="125">
        <v>1</v>
      </c>
      <c r="K2691" s="125" t="s">
        <v>137</v>
      </c>
      <c r="L2691" s="125">
        <v>34.76</v>
      </c>
      <c r="M2691" s="125">
        <v>1</v>
      </c>
      <c r="N2691" s="125" t="s">
        <v>141</v>
      </c>
      <c r="O2691" s="125">
        <v>28.29</v>
      </c>
      <c r="P2691" s="125">
        <v>28.29</v>
      </c>
      <c r="Q2691" s="125" t="s">
        <v>142</v>
      </c>
      <c r="R2691" s="125">
        <v>2457.7199999999998</v>
      </c>
      <c r="S2691" s="125" t="s">
        <v>275</v>
      </c>
      <c r="T2691" s="125" t="s">
        <v>270</v>
      </c>
    </row>
    <row r="2692" spans="1:20">
      <c r="A2692" s="101">
        <v>43811</v>
      </c>
      <c r="B2692" s="125">
        <v>42022190</v>
      </c>
      <c r="C2692" s="125" t="s">
        <v>2123</v>
      </c>
      <c r="D2692" s="125" t="s">
        <v>270</v>
      </c>
      <c r="E2692" s="125" t="s">
        <v>270</v>
      </c>
      <c r="F2692" s="125" t="s">
        <v>4236</v>
      </c>
      <c r="G2692" s="125" t="s">
        <v>304</v>
      </c>
      <c r="H2692" s="125" t="s">
        <v>5459</v>
      </c>
      <c r="I2692" s="125">
        <v>304.16000000000003</v>
      </c>
      <c r="J2692" s="125">
        <v>80</v>
      </c>
      <c r="K2692" s="125" t="s">
        <v>137</v>
      </c>
      <c r="L2692" s="125">
        <v>3.8</v>
      </c>
      <c r="M2692" s="125">
        <v>80</v>
      </c>
      <c r="N2692" s="125" t="s">
        <v>141</v>
      </c>
      <c r="O2692" s="125">
        <v>320</v>
      </c>
      <c r="P2692" s="125">
        <v>4</v>
      </c>
      <c r="Q2692" s="125" t="s">
        <v>142</v>
      </c>
      <c r="R2692" s="125">
        <v>21503.81</v>
      </c>
      <c r="S2692" s="125" t="s">
        <v>275</v>
      </c>
      <c r="T2692" s="125" t="s">
        <v>270</v>
      </c>
    </row>
    <row r="2693" spans="1:20">
      <c r="A2693" s="101">
        <v>43811</v>
      </c>
      <c r="B2693" s="125">
        <v>42022190</v>
      </c>
      <c r="C2693" s="125" t="s">
        <v>4249</v>
      </c>
      <c r="D2693" s="125" t="s">
        <v>270</v>
      </c>
      <c r="E2693" s="125" t="s">
        <v>270</v>
      </c>
      <c r="F2693" s="125" t="s">
        <v>4225</v>
      </c>
      <c r="G2693" s="125" t="s">
        <v>5554</v>
      </c>
      <c r="H2693" s="125" t="s">
        <v>5809</v>
      </c>
      <c r="I2693" s="125">
        <v>5283.23</v>
      </c>
      <c r="J2693" s="125">
        <v>141</v>
      </c>
      <c r="K2693" s="125" t="s">
        <v>137</v>
      </c>
      <c r="L2693" s="125">
        <v>37.47</v>
      </c>
      <c r="M2693" s="125">
        <v>141</v>
      </c>
      <c r="N2693" s="125" t="s">
        <v>141</v>
      </c>
      <c r="O2693" s="125">
        <v>5283.27</v>
      </c>
      <c r="P2693" s="125">
        <v>37.47</v>
      </c>
      <c r="Q2693" s="125" t="s">
        <v>283</v>
      </c>
      <c r="R2693" s="125">
        <v>373524.36</v>
      </c>
      <c r="S2693" s="125" t="s">
        <v>275</v>
      </c>
      <c r="T2693" s="125" t="s">
        <v>270</v>
      </c>
    </row>
    <row r="2694" spans="1:20">
      <c r="A2694" s="101">
        <v>43811</v>
      </c>
      <c r="B2694" s="125">
        <v>42022190</v>
      </c>
      <c r="C2694" s="125" t="s">
        <v>6499</v>
      </c>
      <c r="D2694" s="125" t="s">
        <v>270</v>
      </c>
      <c r="E2694" s="125" t="s">
        <v>270</v>
      </c>
      <c r="F2694" s="125" t="s">
        <v>4225</v>
      </c>
      <c r="G2694" s="125" t="s">
        <v>285</v>
      </c>
      <c r="H2694" s="125" t="s">
        <v>286</v>
      </c>
      <c r="I2694" s="125">
        <v>38.57</v>
      </c>
      <c r="J2694" s="125">
        <v>1</v>
      </c>
      <c r="K2694" s="125" t="s">
        <v>137</v>
      </c>
      <c r="L2694" s="125">
        <v>38.57</v>
      </c>
      <c r="M2694" s="125">
        <v>1</v>
      </c>
      <c r="N2694" s="125" t="s">
        <v>141</v>
      </c>
      <c r="O2694" s="125">
        <v>38.57</v>
      </c>
      <c r="P2694" s="125">
        <v>38.57</v>
      </c>
      <c r="Q2694" s="125" t="s">
        <v>283</v>
      </c>
      <c r="R2694" s="125">
        <v>2726.9</v>
      </c>
      <c r="S2694" s="125" t="s">
        <v>275</v>
      </c>
      <c r="T2694" s="125" t="s">
        <v>270</v>
      </c>
    </row>
    <row r="2695" spans="1:20">
      <c r="A2695" s="101">
        <v>43811</v>
      </c>
      <c r="B2695" s="125">
        <v>42022190</v>
      </c>
      <c r="C2695" s="125" t="s">
        <v>6500</v>
      </c>
      <c r="D2695" s="125" t="s">
        <v>270</v>
      </c>
      <c r="E2695" s="125" t="s">
        <v>270</v>
      </c>
      <c r="F2695" s="125" t="s">
        <v>4236</v>
      </c>
      <c r="G2695" s="125" t="s">
        <v>605</v>
      </c>
      <c r="H2695" s="125" t="s">
        <v>1095</v>
      </c>
      <c r="I2695" s="125">
        <v>1823.31</v>
      </c>
      <c r="J2695" s="125">
        <v>100</v>
      </c>
      <c r="K2695" s="125" t="s">
        <v>137</v>
      </c>
      <c r="L2695" s="125">
        <v>18.23</v>
      </c>
      <c r="M2695" s="125">
        <v>100</v>
      </c>
      <c r="N2695" s="125" t="s">
        <v>141</v>
      </c>
      <c r="O2695" s="125">
        <v>2694</v>
      </c>
      <c r="P2695" s="125">
        <v>26.94</v>
      </c>
      <c r="Q2695" s="125" t="s">
        <v>607</v>
      </c>
      <c r="R2695" s="125">
        <v>128907.89</v>
      </c>
      <c r="S2695" s="125" t="s">
        <v>275</v>
      </c>
      <c r="T2695" s="125" t="s">
        <v>270</v>
      </c>
    </row>
    <row r="2696" spans="1:20">
      <c r="A2696" s="101">
        <v>43811</v>
      </c>
      <c r="B2696" s="125">
        <v>42022190</v>
      </c>
      <c r="C2696" s="125" t="s">
        <v>6501</v>
      </c>
      <c r="D2696" s="125" t="s">
        <v>270</v>
      </c>
      <c r="E2696" s="125" t="s">
        <v>270</v>
      </c>
      <c r="F2696" s="125" t="s">
        <v>4236</v>
      </c>
      <c r="G2696" s="125" t="s">
        <v>605</v>
      </c>
      <c r="H2696" s="125" t="s">
        <v>1095</v>
      </c>
      <c r="I2696" s="125">
        <v>1840.23</v>
      </c>
      <c r="J2696" s="125">
        <v>100</v>
      </c>
      <c r="K2696" s="125" t="s">
        <v>137</v>
      </c>
      <c r="L2696" s="125">
        <v>18.399999999999999</v>
      </c>
      <c r="M2696" s="125">
        <v>100</v>
      </c>
      <c r="N2696" s="125" t="s">
        <v>141</v>
      </c>
      <c r="O2696" s="125">
        <v>2694</v>
      </c>
      <c r="P2696" s="125">
        <v>26.94</v>
      </c>
      <c r="Q2696" s="125" t="s">
        <v>607</v>
      </c>
      <c r="R2696" s="125">
        <v>130104.16</v>
      </c>
      <c r="S2696" s="125" t="s">
        <v>275</v>
      </c>
      <c r="T2696" s="125" t="s">
        <v>270</v>
      </c>
    </row>
    <row r="2697" spans="1:20">
      <c r="A2697" s="101">
        <v>43811</v>
      </c>
      <c r="B2697" s="125">
        <v>42022190</v>
      </c>
      <c r="C2697" s="125" t="s">
        <v>5468</v>
      </c>
      <c r="D2697" s="125" t="s">
        <v>270</v>
      </c>
      <c r="E2697" s="125" t="s">
        <v>270</v>
      </c>
      <c r="F2697" s="125" t="s">
        <v>4236</v>
      </c>
      <c r="G2697" s="125" t="s">
        <v>304</v>
      </c>
      <c r="H2697" s="125" t="s">
        <v>5459</v>
      </c>
      <c r="I2697" s="125">
        <v>53.23</v>
      </c>
      <c r="J2697" s="125">
        <v>7</v>
      </c>
      <c r="K2697" s="125" t="s">
        <v>137</v>
      </c>
      <c r="L2697" s="125">
        <v>7.6</v>
      </c>
      <c r="M2697" s="125">
        <v>7</v>
      </c>
      <c r="N2697" s="125" t="s">
        <v>141</v>
      </c>
      <c r="O2697" s="125">
        <v>56</v>
      </c>
      <c r="P2697" s="125">
        <v>8</v>
      </c>
      <c r="Q2697" s="125" t="s">
        <v>142</v>
      </c>
      <c r="R2697" s="125">
        <v>3763.15</v>
      </c>
      <c r="S2697" s="125" t="s">
        <v>275</v>
      </c>
      <c r="T2697" s="125" t="s">
        <v>270</v>
      </c>
    </row>
    <row r="2698" spans="1:20">
      <c r="A2698" s="101">
        <v>43811</v>
      </c>
      <c r="B2698" s="125">
        <v>42022190</v>
      </c>
      <c r="C2698" s="125" t="s">
        <v>6502</v>
      </c>
      <c r="D2698" s="125" t="s">
        <v>270</v>
      </c>
      <c r="E2698" s="125" t="s">
        <v>270</v>
      </c>
      <c r="F2698" s="125" t="s">
        <v>4236</v>
      </c>
      <c r="G2698" s="125" t="s">
        <v>277</v>
      </c>
      <c r="H2698" s="125" t="s">
        <v>4399</v>
      </c>
      <c r="I2698" s="125">
        <v>963.49</v>
      </c>
      <c r="J2698" s="125">
        <v>25</v>
      </c>
      <c r="K2698" s="125" t="s">
        <v>137</v>
      </c>
      <c r="L2698" s="125">
        <v>38.54</v>
      </c>
      <c r="M2698" s="125">
        <v>25</v>
      </c>
      <c r="N2698" s="125" t="s">
        <v>141</v>
      </c>
      <c r="O2698" s="125">
        <v>875</v>
      </c>
      <c r="P2698" s="125">
        <v>35</v>
      </c>
      <c r="Q2698" s="125" t="s">
        <v>142</v>
      </c>
      <c r="R2698" s="125">
        <v>68118.78</v>
      </c>
      <c r="S2698" s="125" t="s">
        <v>275</v>
      </c>
      <c r="T2698" s="125" t="s">
        <v>270</v>
      </c>
    </row>
    <row r="2699" spans="1:20">
      <c r="A2699" s="101">
        <v>43811</v>
      </c>
      <c r="B2699" s="125">
        <v>42022190</v>
      </c>
      <c r="C2699" s="125" t="s">
        <v>6503</v>
      </c>
      <c r="D2699" s="125" t="s">
        <v>270</v>
      </c>
      <c r="E2699" s="125" t="s">
        <v>270</v>
      </c>
      <c r="F2699" s="125" t="s">
        <v>4236</v>
      </c>
      <c r="G2699" s="125" t="s">
        <v>4237</v>
      </c>
      <c r="H2699" s="125" t="s">
        <v>4568</v>
      </c>
      <c r="I2699" s="125">
        <v>717.53</v>
      </c>
      <c r="J2699" s="125">
        <v>50</v>
      </c>
      <c r="K2699" s="125" t="s">
        <v>137</v>
      </c>
      <c r="L2699" s="125">
        <v>14.35</v>
      </c>
      <c r="M2699" s="125">
        <v>50</v>
      </c>
      <c r="N2699" s="125" t="s">
        <v>141</v>
      </c>
      <c r="O2699" s="125">
        <v>587.5</v>
      </c>
      <c r="P2699" s="125">
        <v>11.75</v>
      </c>
      <c r="Q2699" s="125" t="s">
        <v>1273</v>
      </c>
      <c r="R2699" s="125">
        <v>50729.32</v>
      </c>
      <c r="S2699" s="125" t="s">
        <v>275</v>
      </c>
      <c r="T2699" s="125" t="s">
        <v>270</v>
      </c>
    </row>
    <row r="2700" spans="1:20">
      <c r="A2700" s="101">
        <v>43811</v>
      </c>
      <c r="B2700" s="125">
        <v>42022190</v>
      </c>
      <c r="C2700" s="125" t="s">
        <v>5140</v>
      </c>
      <c r="D2700" s="125" t="s">
        <v>270</v>
      </c>
      <c r="E2700" s="125" t="s">
        <v>270</v>
      </c>
      <c r="F2700" s="125" t="s">
        <v>4236</v>
      </c>
      <c r="G2700" s="125" t="s">
        <v>333</v>
      </c>
      <c r="H2700" s="125" t="s">
        <v>641</v>
      </c>
      <c r="I2700" s="125">
        <v>560.80999999999995</v>
      </c>
      <c r="J2700" s="125">
        <v>11</v>
      </c>
      <c r="K2700" s="125" t="s">
        <v>137</v>
      </c>
      <c r="L2700" s="125">
        <v>50.98</v>
      </c>
      <c r="M2700" s="125">
        <v>11</v>
      </c>
      <c r="N2700" s="125" t="s">
        <v>141</v>
      </c>
      <c r="O2700" s="125">
        <v>634.70000000000005</v>
      </c>
      <c r="P2700" s="125">
        <v>57.7</v>
      </c>
      <c r="Q2700" s="125" t="s">
        <v>142</v>
      </c>
      <c r="R2700" s="125">
        <v>39648.97</v>
      </c>
      <c r="S2700" s="125" t="s">
        <v>275</v>
      </c>
      <c r="T2700" s="125" t="s">
        <v>270</v>
      </c>
    </row>
    <row r="2701" spans="1:20">
      <c r="A2701" s="101">
        <v>43811</v>
      </c>
      <c r="B2701" s="125">
        <v>42022190</v>
      </c>
      <c r="C2701" s="125" t="s">
        <v>5712</v>
      </c>
      <c r="D2701" s="125" t="s">
        <v>270</v>
      </c>
      <c r="E2701" s="125" t="s">
        <v>270</v>
      </c>
      <c r="F2701" s="125" t="s">
        <v>4236</v>
      </c>
      <c r="G2701" s="125" t="s">
        <v>333</v>
      </c>
      <c r="H2701" s="125" t="s">
        <v>641</v>
      </c>
      <c r="I2701" s="125">
        <v>5313.62</v>
      </c>
      <c r="J2701" s="125">
        <v>146</v>
      </c>
      <c r="K2701" s="125" t="s">
        <v>137</v>
      </c>
      <c r="L2701" s="125">
        <v>36.39</v>
      </c>
      <c r="M2701" s="125">
        <v>146</v>
      </c>
      <c r="N2701" s="125" t="s">
        <v>141</v>
      </c>
      <c r="O2701" s="125">
        <v>5312.94</v>
      </c>
      <c r="P2701" s="125">
        <v>36.39</v>
      </c>
      <c r="Q2701" s="125" t="s">
        <v>283</v>
      </c>
      <c r="R2701" s="125">
        <v>375672.66</v>
      </c>
      <c r="S2701" s="125" t="s">
        <v>275</v>
      </c>
      <c r="T2701" s="125" t="s">
        <v>270</v>
      </c>
    </row>
    <row r="2702" spans="1:20">
      <c r="A2702" s="101">
        <v>43811</v>
      </c>
      <c r="B2702" s="125">
        <v>42022190</v>
      </c>
      <c r="C2702" s="125" t="s">
        <v>5712</v>
      </c>
      <c r="D2702" s="125" t="s">
        <v>270</v>
      </c>
      <c r="E2702" s="125" t="s">
        <v>270</v>
      </c>
      <c r="F2702" s="125" t="s">
        <v>4236</v>
      </c>
      <c r="G2702" s="125" t="s">
        <v>333</v>
      </c>
      <c r="H2702" s="125" t="s">
        <v>641</v>
      </c>
      <c r="I2702" s="125">
        <v>3030.53</v>
      </c>
      <c r="J2702" s="125">
        <v>88</v>
      </c>
      <c r="K2702" s="125" t="s">
        <v>137</v>
      </c>
      <c r="L2702" s="125">
        <v>34.44</v>
      </c>
      <c r="M2702" s="125">
        <v>88</v>
      </c>
      <c r="N2702" s="125" t="s">
        <v>141</v>
      </c>
      <c r="O2702" s="125">
        <v>3030.72</v>
      </c>
      <c r="P2702" s="125">
        <v>34.44</v>
      </c>
      <c r="Q2702" s="125" t="s">
        <v>283</v>
      </c>
      <c r="R2702" s="125">
        <v>214258.73</v>
      </c>
      <c r="S2702" s="125" t="s">
        <v>275</v>
      </c>
      <c r="T2702" s="125" t="s">
        <v>270</v>
      </c>
    </row>
    <row r="2703" spans="1:20">
      <c r="A2703" s="101">
        <v>43811</v>
      </c>
      <c r="B2703" s="125">
        <v>42022190</v>
      </c>
      <c r="C2703" s="125" t="s">
        <v>6504</v>
      </c>
      <c r="D2703" s="125" t="s">
        <v>270</v>
      </c>
      <c r="E2703" s="125" t="s">
        <v>270</v>
      </c>
      <c r="F2703" s="125" t="s">
        <v>4236</v>
      </c>
      <c r="G2703" s="125" t="s">
        <v>277</v>
      </c>
      <c r="H2703" s="125" t="s">
        <v>2534</v>
      </c>
      <c r="I2703" s="125">
        <v>3027.08</v>
      </c>
      <c r="J2703" s="125">
        <v>160</v>
      </c>
      <c r="K2703" s="125" t="s">
        <v>137</v>
      </c>
      <c r="L2703" s="125">
        <v>18.920000000000002</v>
      </c>
      <c r="M2703" s="125">
        <v>160</v>
      </c>
      <c r="N2703" s="125" t="s">
        <v>141</v>
      </c>
      <c r="O2703" s="125">
        <v>2880</v>
      </c>
      <c r="P2703" s="125">
        <v>18</v>
      </c>
      <c r="Q2703" s="125" t="s">
        <v>142</v>
      </c>
      <c r="R2703" s="125">
        <v>214014.69</v>
      </c>
      <c r="S2703" s="125" t="s">
        <v>275</v>
      </c>
      <c r="T2703" s="125" t="s">
        <v>270</v>
      </c>
    </row>
    <row r="2704" spans="1:20">
      <c r="A2704" s="101">
        <v>43811</v>
      </c>
      <c r="B2704" s="125">
        <v>42022190</v>
      </c>
      <c r="C2704" s="125" t="s">
        <v>6505</v>
      </c>
      <c r="D2704" s="125" t="s">
        <v>270</v>
      </c>
      <c r="E2704" s="125" t="s">
        <v>270</v>
      </c>
      <c r="F2704" s="125" t="s">
        <v>4236</v>
      </c>
      <c r="G2704" s="125" t="s">
        <v>277</v>
      </c>
      <c r="H2704" s="125" t="s">
        <v>4917</v>
      </c>
      <c r="I2704" s="125">
        <v>1315.85</v>
      </c>
      <c r="J2704" s="125">
        <v>50</v>
      </c>
      <c r="K2704" s="125" t="s">
        <v>137</v>
      </c>
      <c r="L2704" s="125">
        <v>26.32</v>
      </c>
      <c r="M2704" s="125">
        <v>50</v>
      </c>
      <c r="N2704" s="125" t="s">
        <v>141</v>
      </c>
      <c r="O2704" s="125">
        <v>1195</v>
      </c>
      <c r="P2704" s="125">
        <v>23.9</v>
      </c>
      <c r="Q2704" s="125" t="s">
        <v>142</v>
      </c>
      <c r="R2704" s="125">
        <v>93030.73</v>
      </c>
      <c r="S2704" s="125" t="s">
        <v>275</v>
      </c>
      <c r="T2704" s="125" t="s">
        <v>270</v>
      </c>
    </row>
    <row r="2705" spans="1:20">
      <c r="A2705" s="101">
        <v>43811</v>
      </c>
      <c r="B2705" s="125">
        <v>42022190</v>
      </c>
      <c r="C2705" s="125" t="s">
        <v>6506</v>
      </c>
      <c r="D2705" s="125" t="s">
        <v>270</v>
      </c>
      <c r="E2705" s="125" t="s">
        <v>270</v>
      </c>
      <c r="F2705" s="125" t="s">
        <v>4236</v>
      </c>
      <c r="G2705" s="125" t="s">
        <v>277</v>
      </c>
      <c r="H2705" s="125" t="s">
        <v>4917</v>
      </c>
      <c r="I2705" s="125">
        <v>1233.27</v>
      </c>
      <c r="J2705" s="125">
        <v>50</v>
      </c>
      <c r="K2705" s="125" t="s">
        <v>137</v>
      </c>
      <c r="L2705" s="125">
        <v>24.67</v>
      </c>
      <c r="M2705" s="125">
        <v>50</v>
      </c>
      <c r="N2705" s="125" t="s">
        <v>141</v>
      </c>
      <c r="O2705" s="125">
        <v>1195</v>
      </c>
      <c r="P2705" s="125">
        <v>23.9</v>
      </c>
      <c r="Q2705" s="125" t="s">
        <v>142</v>
      </c>
      <c r="R2705" s="125">
        <v>87192.13</v>
      </c>
      <c r="S2705" s="125" t="s">
        <v>275</v>
      </c>
      <c r="T2705" s="125" t="s">
        <v>270</v>
      </c>
    </row>
    <row r="2706" spans="1:20">
      <c r="A2706" s="101">
        <v>43811</v>
      </c>
      <c r="B2706" s="125">
        <v>42022190</v>
      </c>
      <c r="C2706" s="125" t="s">
        <v>6507</v>
      </c>
      <c r="D2706" s="125" t="s">
        <v>270</v>
      </c>
      <c r="E2706" s="125" t="s">
        <v>270</v>
      </c>
      <c r="F2706" s="125" t="s">
        <v>4236</v>
      </c>
      <c r="G2706" s="125" t="s">
        <v>277</v>
      </c>
      <c r="H2706" s="125" t="s">
        <v>4917</v>
      </c>
      <c r="I2706" s="125">
        <v>1321.36</v>
      </c>
      <c r="J2706" s="125">
        <v>60</v>
      </c>
      <c r="K2706" s="125" t="s">
        <v>137</v>
      </c>
      <c r="L2706" s="125">
        <v>22.02</v>
      </c>
      <c r="M2706" s="125">
        <v>60</v>
      </c>
      <c r="N2706" s="125" t="s">
        <v>141</v>
      </c>
      <c r="O2706" s="125">
        <v>1200</v>
      </c>
      <c r="P2706" s="125">
        <v>20</v>
      </c>
      <c r="Q2706" s="125" t="s">
        <v>142</v>
      </c>
      <c r="R2706" s="125">
        <v>93420.02</v>
      </c>
      <c r="S2706" s="125" t="s">
        <v>275</v>
      </c>
      <c r="T2706" s="125" t="s">
        <v>270</v>
      </c>
    </row>
    <row r="2707" spans="1:20">
      <c r="A2707" s="101">
        <v>43811</v>
      </c>
      <c r="B2707" s="125">
        <v>42022190</v>
      </c>
      <c r="C2707" s="125" t="s">
        <v>6508</v>
      </c>
      <c r="D2707" s="125" t="s">
        <v>270</v>
      </c>
      <c r="E2707" s="125" t="s">
        <v>270</v>
      </c>
      <c r="F2707" s="125" t="s">
        <v>4236</v>
      </c>
      <c r="G2707" s="125" t="s">
        <v>277</v>
      </c>
      <c r="H2707" s="125" t="s">
        <v>4917</v>
      </c>
      <c r="I2707" s="125">
        <v>1750.8</v>
      </c>
      <c r="J2707" s="125">
        <v>60</v>
      </c>
      <c r="K2707" s="125" t="s">
        <v>137</v>
      </c>
      <c r="L2707" s="125">
        <v>29.18</v>
      </c>
      <c r="M2707" s="125">
        <v>60</v>
      </c>
      <c r="N2707" s="125" t="s">
        <v>141</v>
      </c>
      <c r="O2707" s="125">
        <v>1200</v>
      </c>
      <c r="P2707" s="125">
        <v>20</v>
      </c>
      <c r="Q2707" s="125" t="s">
        <v>142</v>
      </c>
      <c r="R2707" s="125">
        <v>123781.57</v>
      </c>
      <c r="S2707" s="125" t="s">
        <v>275</v>
      </c>
      <c r="T2707" s="125" t="s">
        <v>270</v>
      </c>
    </row>
    <row r="2708" spans="1:20">
      <c r="A2708" s="101">
        <v>43811</v>
      </c>
      <c r="B2708" s="125">
        <v>42022190</v>
      </c>
      <c r="C2708" s="125" t="s">
        <v>6509</v>
      </c>
      <c r="D2708" s="125" t="s">
        <v>270</v>
      </c>
      <c r="E2708" s="125" t="s">
        <v>270</v>
      </c>
      <c r="F2708" s="125" t="s">
        <v>4236</v>
      </c>
      <c r="G2708" s="125" t="s">
        <v>5976</v>
      </c>
      <c r="H2708" s="125" t="s">
        <v>5977</v>
      </c>
      <c r="I2708" s="125">
        <v>980.01</v>
      </c>
      <c r="J2708" s="125">
        <v>50</v>
      </c>
      <c r="K2708" s="125" t="s">
        <v>137</v>
      </c>
      <c r="L2708" s="125">
        <v>19.600000000000001</v>
      </c>
      <c r="M2708" s="125">
        <v>50</v>
      </c>
      <c r="N2708" s="125" t="s">
        <v>141</v>
      </c>
      <c r="O2708" s="125">
        <v>890</v>
      </c>
      <c r="P2708" s="125">
        <v>17.8</v>
      </c>
      <c r="Q2708" s="125" t="s">
        <v>142</v>
      </c>
      <c r="R2708" s="125">
        <v>69286.59</v>
      </c>
      <c r="S2708" s="125" t="s">
        <v>275</v>
      </c>
      <c r="T2708" s="125" t="s">
        <v>270</v>
      </c>
    </row>
    <row r="2709" spans="1:20">
      <c r="A2709" s="101">
        <v>43811</v>
      </c>
      <c r="B2709" s="125">
        <v>42022190</v>
      </c>
      <c r="C2709" s="125" t="s">
        <v>6510</v>
      </c>
      <c r="D2709" s="125" t="s">
        <v>270</v>
      </c>
      <c r="E2709" s="125" t="s">
        <v>270</v>
      </c>
      <c r="F2709" s="125" t="s">
        <v>4236</v>
      </c>
      <c r="G2709" s="125" t="s">
        <v>277</v>
      </c>
      <c r="H2709" s="125" t="s">
        <v>4917</v>
      </c>
      <c r="I2709" s="125">
        <v>1040.57</v>
      </c>
      <c r="J2709" s="125">
        <v>50</v>
      </c>
      <c r="K2709" s="125" t="s">
        <v>137</v>
      </c>
      <c r="L2709" s="125">
        <v>20.81</v>
      </c>
      <c r="M2709" s="125">
        <v>50</v>
      </c>
      <c r="N2709" s="125" t="s">
        <v>141</v>
      </c>
      <c r="O2709" s="125">
        <v>945</v>
      </c>
      <c r="P2709" s="125">
        <v>18.899999999999999</v>
      </c>
      <c r="Q2709" s="125" t="s">
        <v>142</v>
      </c>
      <c r="R2709" s="125">
        <v>73568.149999999994</v>
      </c>
      <c r="S2709" s="125" t="s">
        <v>275</v>
      </c>
      <c r="T2709" s="125" t="s">
        <v>270</v>
      </c>
    </row>
    <row r="2710" spans="1:20">
      <c r="A2710" s="101">
        <v>43811</v>
      </c>
      <c r="B2710" s="125">
        <v>42022190</v>
      </c>
      <c r="C2710" s="125" t="s">
        <v>6511</v>
      </c>
      <c r="D2710" s="125" t="s">
        <v>270</v>
      </c>
      <c r="E2710" s="125" t="s">
        <v>270</v>
      </c>
      <c r="F2710" s="125" t="s">
        <v>4236</v>
      </c>
      <c r="G2710" s="125" t="s">
        <v>5976</v>
      </c>
      <c r="H2710" s="125" t="s">
        <v>5977</v>
      </c>
      <c r="I2710" s="125">
        <v>4013.08</v>
      </c>
      <c r="J2710" s="125">
        <v>185</v>
      </c>
      <c r="K2710" s="125" t="s">
        <v>137</v>
      </c>
      <c r="L2710" s="125">
        <v>21.69</v>
      </c>
      <c r="M2710" s="125">
        <v>185</v>
      </c>
      <c r="N2710" s="125" t="s">
        <v>141</v>
      </c>
      <c r="O2710" s="125">
        <v>4012.65</v>
      </c>
      <c r="P2710" s="125">
        <v>21.69</v>
      </c>
      <c r="Q2710" s="125" t="s">
        <v>283</v>
      </c>
      <c r="R2710" s="125">
        <v>283724.49</v>
      </c>
      <c r="S2710" s="125" t="s">
        <v>275</v>
      </c>
      <c r="T2710" s="125" t="s">
        <v>270</v>
      </c>
    </row>
    <row r="2711" spans="1:20">
      <c r="A2711" s="101">
        <v>43811</v>
      </c>
      <c r="B2711" s="125">
        <v>42022190</v>
      </c>
      <c r="C2711" s="125" t="s">
        <v>6512</v>
      </c>
      <c r="D2711" s="125" t="s">
        <v>270</v>
      </c>
      <c r="E2711" s="125" t="s">
        <v>270</v>
      </c>
      <c r="F2711" s="125" t="s">
        <v>4236</v>
      </c>
      <c r="G2711" s="125" t="s">
        <v>333</v>
      </c>
      <c r="H2711" s="125" t="s">
        <v>641</v>
      </c>
      <c r="I2711" s="125">
        <v>1044.7</v>
      </c>
      <c r="J2711" s="125">
        <v>25</v>
      </c>
      <c r="K2711" s="125" t="s">
        <v>137</v>
      </c>
      <c r="L2711" s="125">
        <v>41.79</v>
      </c>
      <c r="M2711" s="125">
        <v>25</v>
      </c>
      <c r="N2711" s="125" t="s">
        <v>141</v>
      </c>
      <c r="O2711" s="125">
        <v>948.75</v>
      </c>
      <c r="P2711" s="125">
        <v>37.950000000000003</v>
      </c>
      <c r="Q2711" s="125" t="s">
        <v>142</v>
      </c>
      <c r="R2711" s="125">
        <v>73860.19</v>
      </c>
      <c r="S2711" s="125" t="s">
        <v>275</v>
      </c>
      <c r="T2711" s="125" t="s">
        <v>270</v>
      </c>
    </row>
    <row r="2712" spans="1:20">
      <c r="A2712" s="101">
        <v>43811</v>
      </c>
      <c r="B2712" s="125">
        <v>42022190</v>
      </c>
      <c r="C2712" s="125" t="s">
        <v>6513</v>
      </c>
      <c r="D2712" s="125" t="s">
        <v>270</v>
      </c>
      <c r="E2712" s="125" t="s">
        <v>270</v>
      </c>
      <c r="F2712" s="125" t="s">
        <v>4236</v>
      </c>
      <c r="G2712" s="125" t="s">
        <v>277</v>
      </c>
      <c r="H2712" s="125" t="s">
        <v>2653</v>
      </c>
      <c r="I2712" s="125">
        <v>508.25</v>
      </c>
      <c r="J2712" s="125">
        <v>30</v>
      </c>
      <c r="K2712" s="125" t="s">
        <v>137</v>
      </c>
      <c r="L2712" s="125">
        <v>16.940000000000001</v>
      </c>
      <c r="M2712" s="125">
        <v>30</v>
      </c>
      <c r="N2712" s="125" t="s">
        <v>141</v>
      </c>
      <c r="O2712" s="125">
        <v>705</v>
      </c>
      <c r="P2712" s="125">
        <v>23.5</v>
      </c>
      <c r="Q2712" s="125" t="s">
        <v>142</v>
      </c>
      <c r="R2712" s="125">
        <v>35933.25</v>
      </c>
      <c r="S2712" s="125" t="s">
        <v>275</v>
      </c>
      <c r="T2712" s="125" t="s">
        <v>270</v>
      </c>
    </row>
    <row r="2713" spans="1:20">
      <c r="A2713" s="101">
        <v>43811</v>
      </c>
      <c r="B2713" s="125">
        <v>42022190</v>
      </c>
      <c r="C2713" s="125" t="s">
        <v>6514</v>
      </c>
      <c r="D2713" s="125" t="s">
        <v>270</v>
      </c>
      <c r="E2713" s="125" t="s">
        <v>270</v>
      </c>
      <c r="F2713" s="125" t="s">
        <v>4236</v>
      </c>
      <c r="G2713" s="125" t="s">
        <v>277</v>
      </c>
      <c r="H2713" s="125" t="s">
        <v>278</v>
      </c>
      <c r="I2713" s="125">
        <v>4693.38</v>
      </c>
      <c r="J2713" s="125">
        <v>55</v>
      </c>
      <c r="K2713" s="125" t="s">
        <v>137</v>
      </c>
      <c r="L2713" s="125">
        <v>85.33</v>
      </c>
      <c r="M2713" s="125">
        <v>55</v>
      </c>
      <c r="N2713" s="125" t="s">
        <v>141</v>
      </c>
      <c r="O2713" s="125">
        <v>4930.75</v>
      </c>
      <c r="P2713" s="125">
        <v>89.65</v>
      </c>
      <c r="Q2713" s="125" t="s">
        <v>142</v>
      </c>
      <c r="R2713" s="125">
        <v>331821.68</v>
      </c>
      <c r="S2713" s="125" t="s">
        <v>275</v>
      </c>
      <c r="T2713" s="125" t="s">
        <v>270</v>
      </c>
    </row>
    <row r="2714" spans="1:20">
      <c r="A2714" s="101">
        <v>43811</v>
      </c>
      <c r="B2714" s="125">
        <v>42022190</v>
      </c>
      <c r="C2714" s="125" t="s">
        <v>6515</v>
      </c>
      <c r="D2714" s="125" t="s">
        <v>270</v>
      </c>
      <c r="E2714" s="125" t="s">
        <v>270</v>
      </c>
      <c r="F2714" s="125" t="s">
        <v>4236</v>
      </c>
      <c r="G2714" s="125" t="s">
        <v>277</v>
      </c>
      <c r="H2714" s="125" t="s">
        <v>278</v>
      </c>
      <c r="I2714" s="125">
        <v>5738.52</v>
      </c>
      <c r="J2714" s="125">
        <v>65</v>
      </c>
      <c r="K2714" s="125" t="s">
        <v>137</v>
      </c>
      <c r="L2714" s="125">
        <v>88.28</v>
      </c>
      <c r="M2714" s="125">
        <v>65</v>
      </c>
      <c r="N2714" s="125" t="s">
        <v>141</v>
      </c>
      <c r="O2714" s="125">
        <v>6028.75</v>
      </c>
      <c r="P2714" s="125">
        <v>92.75</v>
      </c>
      <c r="Q2714" s="125" t="s">
        <v>142</v>
      </c>
      <c r="R2714" s="125">
        <v>405713.22</v>
      </c>
      <c r="S2714" s="125" t="s">
        <v>275</v>
      </c>
      <c r="T2714" s="125" t="s">
        <v>270</v>
      </c>
    </row>
    <row r="2715" spans="1:20">
      <c r="A2715" s="101">
        <v>43811</v>
      </c>
      <c r="B2715" s="125">
        <v>42022190</v>
      </c>
      <c r="C2715" s="125" t="s">
        <v>6516</v>
      </c>
      <c r="D2715" s="125" t="s">
        <v>270</v>
      </c>
      <c r="E2715" s="125" t="s">
        <v>270</v>
      </c>
      <c r="F2715" s="125" t="s">
        <v>4236</v>
      </c>
      <c r="G2715" s="125" t="s">
        <v>277</v>
      </c>
      <c r="H2715" s="125" t="s">
        <v>2653</v>
      </c>
      <c r="I2715" s="125">
        <v>356.81</v>
      </c>
      <c r="J2715" s="125">
        <v>50</v>
      </c>
      <c r="K2715" s="125" t="s">
        <v>137</v>
      </c>
      <c r="L2715" s="125">
        <v>7.14</v>
      </c>
      <c r="M2715" s="125">
        <v>50</v>
      </c>
      <c r="N2715" s="125" t="s">
        <v>141</v>
      </c>
      <c r="O2715" s="125">
        <v>352.5</v>
      </c>
      <c r="P2715" s="125">
        <v>7.05</v>
      </c>
      <c r="Q2715" s="125" t="s">
        <v>142</v>
      </c>
      <c r="R2715" s="125">
        <v>25226.15</v>
      </c>
      <c r="S2715" s="125" t="s">
        <v>275</v>
      </c>
      <c r="T2715" s="125" t="s">
        <v>270</v>
      </c>
    </row>
    <row r="2716" spans="1:20">
      <c r="A2716" s="101">
        <v>43811</v>
      </c>
      <c r="B2716" s="125">
        <v>42022190</v>
      </c>
      <c r="C2716" s="125" t="s">
        <v>6517</v>
      </c>
      <c r="D2716" s="125" t="s">
        <v>270</v>
      </c>
      <c r="E2716" s="125" t="s">
        <v>270</v>
      </c>
      <c r="F2716" s="125" t="s">
        <v>4236</v>
      </c>
      <c r="G2716" s="125" t="s">
        <v>139</v>
      </c>
      <c r="H2716" s="125" t="s">
        <v>681</v>
      </c>
      <c r="I2716" s="125">
        <v>559.85</v>
      </c>
      <c r="J2716" s="125">
        <v>18</v>
      </c>
      <c r="K2716" s="125" t="s">
        <v>137</v>
      </c>
      <c r="L2716" s="125">
        <v>31.1</v>
      </c>
      <c r="M2716" s="125">
        <v>18</v>
      </c>
      <c r="N2716" s="125" t="s">
        <v>141</v>
      </c>
      <c r="O2716" s="125">
        <v>559.79999999999995</v>
      </c>
      <c r="P2716" s="125">
        <v>31.1</v>
      </c>
      <c r="Q2716" s="125" t="s">
        <v>283</v>
      </c>
      <c r="R2716" s="125">
        <v>39581.08</v>
      </c>
      <c r="S2716" s="125" t="s">
        <v>275</v>
      </c>
      <c r="T2716" s="125" t="s">
        <v>270</v>
      </c>
    </row>
    <row r="2717" spans="1:20">
      <c r="A2717" s="101">
        <v>43811</v>
      </c>
      <c r="B2717" s="125">
        <v>42022190</v>
      </c>
      <c r="C2717" s="125" t="s">
        <v>6518</v>
      </c>
      <c r="D2717" s="125" t="s">
        <v>270</v>
      </c>
      <c r="E2717" s="125" t="s">
        <v>270</v>
      </c>
      <c r="F2717" s="125" t="s">
        <v>4236</v>
      </c>
      <c r="G2717" s="125" t="s">
        <v>304</v>
      </c>
      <c r="H2717" s="125" t="s">
        <v>4256</v>
      </c>
      <c r="I2717" s="125">
        <v>1031.1099999999999</v>
      </c>
      <c r="J2717" s="125">
        <v>60</v>
      </c>
      <c r="K2717" s="125" t="s">
        <v>137</v>
      </c>
      <c r="L2717" s="125">
        <v>17.190000000000001</v>
      </c>
      <c r="M2717" s="125">
        <v>60</v>
      </c>
      <c r="N2717" s="125" t="s">
        <v>141</v>
      </c>
      <c r="O2717" s="125">
        <v>1065</v>
      </c>
      <c r="P2717" s="125">
        <v>17.75</v>
      </c>
      <c r="Q2717" s="125" t="s">
        <v>142</v>
      </c>
      <c r="R2717" s="125">
        <v>72899.58</v>
      </c>
      <c r="S2717" s="125" t="s">
        <v>275</v>
      </c>
      <c r="T2717" s="125" t="s">
        <v>270</v>
      </c>
    </row>
    <row r="2718" spans="1:20">
      <c r="A2718" s="101">
        <v>43811</v>
      </c>
      <c r="B2718" s="125">
        <v>42022190</v>
      </c>
      <c r="C2718" s="125" t="s">
        <v>6519</v>
      </c>
      <c r="D2718" s="125" t="s">
        <v>270</v>
      </c>
      <c r="E2718" s="125" t="s">
        <v>270</v>
      </c>
      <c r="F2718" s="125" t="s">
        <v>4236</v>
      </c>
      <c r="G2718" s="125" t="s">
        <v>4237</v>
      </c>
      <c r="H2718" s="125" t="s">
        <v>4238</v>
      </c>
      <c r="I2718" s="125">
        <v>1043.21</v>
      </c>
      <c r="J2718" s="125">
        <v>50</v>
      </c>
      <c r="K2718" s="125" t="s">
        <v>137</v>
      </c>
      <c r="L2718" s="125">
        <v>20.86</v>
      </c>
      <c r="M2718" s="125">
        <v>50</v>
      </c>
      <c r="N2718" s="125" t="s">
        <v>141</v>
      </c>
      <c r="O2718" s="125">
        <v>1675</v>
      </c>
      <c r="P2718" s="125">
        <v>33.5</v>
      </c>
      <c r="Q2718" s="125" t="s">
        <v>1273</v>
      </c>
      <c r="R2718" s="125">
        <v>73755.14</v>
      </c>
      <c r="S2718" s="125" t="s">
        <v>275</v>
      </c>
      <c r="T2718" s="125" t="s">
        <v>270</v>
      </c>
    </row>
    <row r="2719" spans="1:20">
      <c r="A2719" s="101">
        <v>43811</v>
      </c>
      <c r="B2719" s="125">
        <v>42022190</v>
      </c>
      <c r="C2719" s="125" t="s">
        <v>6520</v>
      </c>
      <c r="D2719" s="125" t="s">
        <v>270</v>
      </c>
      <c r="E2719" s="125" t="s">
        <v>270</v>
      </c>
      <c r="F2719" s="125" t="s">
        <v>4236</v>
      </c>
      <c r="G2719" s="125" t="s">
        <v>4237</v>
      </c>
      <c r="H2719" s="125" t="s">
        <v>4238</v>
      </c>
      <c r="I2719" s="125">
        <v>1810.2</v>
      </c>
      <c r="J2719" s="125">
        <v>70</v>
      </c>
      <c r="K2719" s="125" t="s">
        <v>137</v>
      </c>
      <c r="L2719" s="125">
        <v>25.86</v>
      </c>
      <c r="M2719" s="125">
        <v>70</v>
      </c>
      <c r="N2719" s="125" t="s">
        <v>141</v>
      </c>
      <c r="O2719" s="125">
        <v>1540</v>
      </c>
      <c r="P2719" s="125">
        <v>22</v>
      </c>
      <c r="Q2719" s="125" t="s">
        <v>1273</v>
      </c>
      <c r="R2719" s="125">
        <v>127980.85</v>
      </c>
      <c r="S2719" s="125" t="s">
        <v>275</v>
      </c>
      <c r="T2719" s="125" t="s">
        <v>270</v>
      </c>
    </row>
    <row r="2720" spans="1:20">
      <c r="A2720" s="101">
        <v>43811</v>
      </c>
      <c r="B2720" s="125">
        <v>42022190</v>
      </c>
      <c r="C2720" s="125" t="s">
        <v>6459</v>
      </c>
      <c r="D2720" s="125" t="s">
        <v>270</v>
      </c>
      <c r="E2720" s="125" t="s">
        <v>270</v>
      </c>
      <c r="F2720" s="125" t="s">
        <v>4236</v>
      </c>
      <c r="G2720" s="125" t="s">
        <v>139</v>
      </c>
      <c r="H2720" s="125" t="s">
        <v>681</v>
      </c>
      <c r="I2720" s="125">
        <v>270.52999999999997</v>
      </c>
      <c r="J2720" s="125">
        <v>12</v>
      </c>
      <c r="K2720" s="125" t="s">
        <v>137</v>
      </c>
      <c r="L2720" s="125">
        <v>22.54</v>
      </c>
      <c r="M2720" s="125">
        <v>12</v>
      </c>
      <c r="N2720" s="125" t="s">
        <v>141</v>
      </c>
      <c r="O2720" s="125">
        <v>270.48</v>
      </c>
      <c r="P2720" s="125">
        <v>22.54</v>
      </c>
      <c r="Q2720" s="125" t="s">
        <v>283</v>
      </c>
      <c r="R2720" s="125">
        <v>19126.2</v>
      </c>
      <c r="S2720" s="125" t="s">
        <v>275</v>
      </c>
      <c r="T2720" s="125" t="s">
        <v>270</v>
      </c>
    </row>
    <row r="2721" spans="1:20">
      <c r="A2721" s="101">
        <v>43811</v>
      </c>
      <c r="B2721" s="125">
        <v>42022190</v>
      </c>
      <c r="C2721" s="125" t="s">
        <v>6521</v>
      </c>
      <c r="D2721" s="125" t="s">
        <v>270</v>
      </c>
      <c r="E2721" s="125" t="s">
        <v>270</v>
      </c>
      <c r="F2721" s="125" t="s">
        <v>4236</v>
      </c>
      <c r="G2721" s="125" t="s">
        <v>304</v>
      </c>
      <c r="H2721" s="125" t="s">
        <v>4256</v>
      </c>
      <c r="I2721" s="125">
        <v>1527.79</v>
      </c>
      <c r="J2721" s="125">
        <v>120</v>
      </c>
      <c r="K2721" s="125" t="s">
        <v>137</v>
      </c>
      <c r="L2721" s="125">
        <v>12.73</v>
      </c>
      <c r="M2721" s="125">
        <v>120</v>
      </c>
      <c r="N2721" s="125" t="s">
        <v>141</v>
      </c>
      <c r="O2721" s="125">
        <v>1578</v>
      </c>
      <c r="P2721" s="125">
        <v>13.15</v>
      </c>
      <c r="Q2721" s="125" t="s">
        <v>142</v>
      </c>
      <c r="R2721" s="125">
        <v>108014.55</v>
      </c>
      <c r="S2721" s="125" t="s">
        <v>275</v>
      </c>
      <c r="T2721" s="125" t="s">
        <v>270</v>
      </c>
    </row>
    <row r="2722" spans="1:20">
      <c r="A2722" s="101">
        <v>43811</v>
      </c>
      <c r="B2722" s="125">
        <v>42022190</v>
      </c>
      <c r="C2722" s="125" t="s">
        <v>6522</v>
      </c>
      <c r="D2722" s="125" t="s">
        <v>270</v>
      </c>
      <c r="E2722" s="125" t="s">
        <v>270</v>
      </c>
      <c r="F2722" s="125" t="s">
        <v>4236</v>
      </c>
      <c r="G2722" s="125" t="s">
        <v>304</v>
      </c>
      <c r="H2722" s="125" t="s">
        <v>4256</v>
      </c>
      <c r="I2722" s="125">
        <v>1538.92</v>
      </c>
      <c r="J2722" s="125">
        <v>110</v>
      </c>
      <c r="K2722" s="125" t="s">
        <v>137</v>
      </c>
      <c r="L2722" s="125">
        <v>13.99</v>
      </c>
      <c r="M2722" s="125">
        <v>110</v>
      </c>
      <c r="N2722" s="125" t="s">
        <v>141</v>
      </c>
      <c r="O2722" s="125">
        <v>1589.5</v>
      </c>
      <c r="P2722" s="125">
        <v>14.45</v>
      </c>
      <c r="Q2722" s="125" t="s">
        <v>142</v>
      </c>
      <c r="R2722" s="125">
        <v>108801.72</v>
      </c>
      <c r="S2722" s="125" t="s">
        <v>275</v>
      </c>
      <c r="T2722" s="125" t="s">
        <v>270</v>
      </c>
    </row>
    <row r="2723" spans="1:20">
      <c r="A2723" s="101">
        <v>43811</v>
      </c>
      <c r="B2723" s="125">
        <v>42022190</v>
      </c>
      <c r="C2723" s="125" t="s">
        <v>6523</v>
      </c>
      <c r="D2723" s="125" t="s">
        <v>270</v>
      </c>
      <c r="E2723" s="125" t="s">
        <v>270</v>
      </c>
      <c r="F2723" s="125" t="s">
        <v>4236</v>
      </c>
      <c r="G2723" s="125" t="s">
        <v>139</v>
      </c>
      <c r="H2723" s="125" t="s">
        <v>681</v>
      </c>
      <c r="I2723" s="125">
        <v>281.13</v>
      </c>
      <c r="J2723" s="125">
        <v>9</v>
      </c>
      <c r="K2723" s="125" t="s">
        <v>137</v>
      </c>
      <c r="L2723" s="125">
        <v>31.24</v>
      </c>
      <c r="M2723" s="125">
        <v>9</v>
      </c>
      <c r="N2723" s="125" t="s">
        <v>141</v>
      </c>
      <c r="O2723" s="125">
        <v>261</v>
      </c>
      <c r="P2723" s="125">
        <v>29</v>
      </c>
      <c r="Q2723" s="125" t="s">
        <v>142</v>
      </c>
      <c r="R2723" s="125">
        <v>19876.22</v>
      </c>
      <c r="S2723" s="125" t="s">
        <v>275</v>
      </c>
      <c r="T2723" s="125" t="s">
        <v>270</v>
      </c>
    </row>
    <row r="2724" spans="1:20">
      <c r="A2724" s="101">
        <v>43811</v>
      </c>
      <c r="B2724" s="125">
        <v>42022190</v>
      </c>
      <c r="C2724" s="125" t="s">
        <v>6524</v>
      </c>
      <c r="D2724" s="125" t="s">
        <v>270</v>
      </c>
      <c r="E2724" s="125" t="s">
        <v>270</v>
      </c>
      <c r="F2724" s="125" t="s">
        <v>4236</v>
      </c>
      <c r="G2724" s="125" t="s">
        <v>4237</v>
      </c>
      <c r="H2724" s="125" t="s">
        <v>4238</v>
      </c>
      <c r="I2724" s="125">
        <v>1087.29</v>
      </c>
      <c r="J2724" s="125">
        <v>50</v>
      </c>
      <c r="K2724" s="125" t="s">
        <v>137</v>
      </c>
      <c r="L2724" s="125">
        <v>21.75</v>
      </c>
      <c r="M2724" s="125">
        <v>50</v>
      </c>
      <c r="N2724" s="125" t="s">
        <v>141</v>
      </c>
      <c r="O2724" s="125">
        <v>1675</v>
      </c>
      <c r="P2724" s="125">
        <v>33.5</v>
      </c>
      <c r="Q2724" s="125" t="s">
        <v>1273</v>
      </c>
      <c r="R2724" s="125">
        <v>76871.539999999994</v>
      </c>
      <c r="S2724" s="125" t="s">
        <v>275</v>
      </c>
      <c r="T2724" s="125" t="s">
        <v>270</v>
      </c>
    </row>
    <row r="2725" spans="1:20">
      <c r="A2725" s="101">
        <v>43811</v>
      </c>
      <c r="B2725" s="125">
        <v>42022190</v>
      </c>
      <c r="C2725" s="125" t="s">
        <v>4961</v>
      </c>
      <c r="D2725" s="125" t="s">
        <v>270</v>
      </c>
      <c r="E2725" s="125" t="s">
        <v>270</v>
      </c>
      <c r="F2725" s="125" t="s">
        <v>4236</v>
      </c>
      <c r="G2725" s="125" t="s">
        <v>4237</v>
      </c>
      <c r="H2725" s="125" t="s">
        <v>4238</v>
      </c>
      <c r="I2725" s="125">
        <v>1913.05</v>
      </c>
      <c r="J2725" s="125">
        <v>70</v>
      </c>
      <c r="K2725" s="125" t="s">
        <v>137</v>
      </c>
      <c r="L2725" s="125">
        <v>27.33</v>
      </c>
      <c r="M2725" s="125">
        <v>70</v>
      </c>
      <c r="N2725" s="125" t="s">
        <v>141</v>
      </c>
      <c r="O2725" s="125">
        <v>1540</v>
      </c>
      <c r="P2725" s="125">
        <v>22</v>
      </c>
      <c r="Q2725" s="125" t="s">
        <v>1273</v>
      </c>
      <c r="R2725" s="125">
        <v>135252.42000000001</v>
      </c>
      <c r="S2725" s="125" t="s">
        <v>275</v>
      </c>
      <c r="T2725" s="125" t="s">
        <v>270</v>
      </c>
    </row>
    <row r="2726" spans="1:20">
      <c r="A2726" s="101">
        <v>43811</v>
      </c>
      <c r="B2726" s="125">
        <v>42022190</v>
      </c>
      <c r="C2726" s="125" t="s">
        <v>2123</v>
      </c>
      <c r="D2726" s="125" t="s">
        <v>270</v>
      </c>
      <c r="E2726" s="125" t="s">
        <v>270</v>
      </c>
      <c r="F2726" s="125" t="s">
        <v>4236</v>
      </c>
      <c r="G2726" s="125" t="s">
        <v>285</v>
      </c>
      <c r="H2726" s="125" t="s">
        <v>1190</v>
      </c>
      <c r="I2726" s="125">
        <v>4597.68</v>
      </c>
      <c r="J2726" s="125">
        <v>250</v>
      </c>
      <c r="K2726" s="125" t="s">
        <v>137</v>
      </c>
      <c r="L2726" s="125">
        <v>18.39</v>
      </c>
      <c r="M2726" s="125">
        <v>250</v>
      </c>
      <c r="N2726" s="125" t="s">
        <v>141</v>
      </c>
      <c r="O2726" s="125">
        <v>4597.5</v>
      </c>
      <c r="P2726" s="125">
        <v>18.39</v>
      </c>
      <c r="Q2726" s="125" t="s">
        <v>283</v>
      </c>
      <c r="R2726" s="125">
        <v>325055.71999999997</v>
      </c>
      <c r="S2726" s="125" t="s">
        <v>275</v>
      </c>
      <c r="T2726" s="125" t="s">
        <v>270</v>
      </c>
    </row>
    <row r="2727" spans="1:20">
      <c r="A2727" s="101">
        <v>43811</v>
      </c>
      <c r="B2727" s="125">
        <v>42022190</v>
      </c>
      <c r="C2727" s="125" t="s">
        <v>6525</v>
      </c>
      <c r="D2727" s="125" t="s">
        <v>270</v>
      </c>
      <c r="E2727" s="125" t="s">
        <v>270</v>
      </c>
      <c r="F2727" s="125" t="s">
        <v>4236</v>
      </c>
      <c r="G2727" s="125" t="s">
        <v>304</v>
      </c>
      <c r="H2727" s="125" t="s">
        <v>4256</v>
      </c>
      <c r="I2727" s="125">
        <v>1755.79</v>
      </c>
      <c r="J2727" s="125">
        <v>90</v>
      </c>
      <c r="K2727" s="125" t="s">
        <v>137</v>
      </c>
      <c r="L2727" s="125">
        <v>19.510000000000002</v>
      </c>
      <c r="M2727" s="125">
        <v>90</v>
      </c>
      <c r="N2727" s="125" t="s">
        <v>141</v>
      </c>
      <c r="O2727" s="125">
        <v>1813.5</v>
      </c>
      <c r="P2727" s="125">
        <v>20.149999999999999</v>
      </c>
      <c r="Q2727" s="125" t="s">
        <v>142</v>
      </c>
      <c r="R2727" s="125">
        <v>124134.62</v>
      </c>
      <c r="S2727" s="125" t="s">
        <v>275</v>
      </c>
      <c r="T2727" s="125" t="s">
        <v>270</v>
      </c>
    </row>
    <row r="2728" spans="1:20">
      <c r="A2728" s="101">
        <v>43811</v>
      </c>
      <c r="B2728" s="125">
        <v>42022190</v>
      </c>
      <c r="C2728" s="125" t="s">
        <v>6526</v>
      </c>
      <c r="D2728" s="125" t="s">
        <v>270</v>
      </c>
      <c r="E2728" s="125" t="s">
        <v>270</v>
      </c>
      <c r="F2728" s="125" t="s">
        <v>4236</v>
      </c>
      <c r="G2728" s="125" t="s">
        <v>605</v>
      </c>
      <c r="H2728" s="125" t="s">
        <v>769</v>
      </c>
      <c r="I2728" s="125">
        <v>67.680000000000007</v>
      </c>
      <c r="J2728" s="125">
        <v>5</v>
      </c>
      <c r="K2728" s="125" t="s">
        <v>137</v>
      </c>
      <c r="L2728" s="125">
        <v>13.54</v>
      </c>
      <c r="M2728" s="125">
        <v>5</v>
      </c>
      <c r="N2728" s="125" t="s">
        <v>141</v>
      </c>
      <c r="O2728" s="125">
        <v>100</v>
      </c>
      <c r="P2728" s="125">
        <v>20</v>
      </c>
      <c r="Q2728" s="125" t="s">
        <v>607</v>
      </c>
      <c r="R2728" s="125">
        <v>4785</v>
      </c>
      <c r="S2728" s="125" t="s">
        <v>275</v>
      </c>
      <c r="T2728" s="125" t="s">
        <v>270</v>
      </c>
    </row>
    <row r="2729" spans="1:20">
      <c r="A2729" s="101">
        <v>43811</v>
      </c>
      <c r="B2729" s="125">
        <v>42022190</v>
      </c>
      <c r="C2729" s="125" t="s">
        <v>6527</v>
      </c>
      <c r="D2729" s="125" t="s">
        <v>270</v>
      </c>
      <c r="E2729" s="125" t="s">
        <v>270</v>
      </c>
      <c r="F2729" s="125" t="s">
        <v>4236</v>
      </c>
      <c r="G2729" s="125" t="s">
        <v>5976</v>
      </c>
      <c r="H2729" s="125" t="s">
        <v>4244</v>
      </c>
      <c r="I2729" s="125">
        <v>145.38999999999999</v>
      </c>
      <c r="J2729" s="125">
        <v>5</v>
      </c>
      <c r="K2729" s="125" t="s">
        <v>137</v>
      </c>
      <c r="L2729" s="125">
        <v>29.08</v>
      </c>
      <c r="M2729" s="125">
        <v>5</v>
      </c>
      <c r="N2729" s="125" t="s">
        <v>141</v>
      </c>
      <c r="O2729" s="125">
        <v>221.75</v>
      </c>
      <c r="P2729" s="125">
        <v>44.35</v>
      </c>
      <c r="Q2729" s="125" t="s">
        <v>142</v>
      </c>
      <c r="R2729" s="125">
        <v>10279.27</v>
      </c>
      <c r="S2729" s="125" t="s">
        <v>275</v>
      </c>
      <c r="T2729" s="125" t="s">
        <v>270</v>
      </c>
    </row>
    <row r="2730" spans="1:20">
      <c r="A2730" s="101">
        <v>43811</v>
      </c>
      <c r="B2730" s="125">
        <v>42022190</v>
      </c>
      <c r="C2730" s="125" t="s">
        <v>6528</v>
      </c>
      <c r="D2730" s="125" t="s">
        <v>270</v>
      </c>
      <c r="E2730" s="125" t="s">
        <v>270</v>
      </c>
      <c r="F2730" s="125" t="s">
        <v>4236</v>
      </c>
      <c r="G2730" s="125" t="s">
        <v>605</v>
      </c>
      <c r="H2730" s="125" t="s">
        <v>1095</v>
      </c>
      <c r="I2730" s="125">
        <v>1199.29</v>
      </c>
      <c r="J2730" s="125">
        <v>100</v>
      </c>
      <c r="K2730" s="125" t="s">
        <v>137</v>
      </c>
      <c r="L2730" s="125">
        <v>11.99</v>
      </c>
      <c r="M2730" s="125">
        <v>100</v>
      </c>
      <c r="N2730" s="125" t="s">
        <v>141</v>
      </c>
      <c r="O2730" s="125">
        <v>2694</v>
      </c>
      <c r="P2730" s="125">
        <v>26.94</v>
      </c>
      <c r="Q2730" s="125" t="s">
        <v>607</v>
      </c>
      <c r="R2730" s="125">
        <v>84790.15</v>
      </c>
      <c r="S2730" s="125" t="s">
        <v>275</v>
      </c>
      <c r="T2730" s="125" t="s">
        <v>270</v>
      </c>
    </row>
    <row r="2731" spans="1:20">
      <c r="A2731" s="101">
        <v>43811</v>
      </c>
      <c r="B2731" s="125">
        <v>42022190</v>
      </c>
      <c r="C2731" s="125" t="s">
        <v>6529</v>
      </c>
      <c r="D2731" s="125" t="s">
        <v>270</v>
      </c>
      <c r="E2731" s="125" t="s">
        <v>270</v>
      </c>
      <c r="F2731" s="125" t="s">
        <v>4236</v>
      </c>
      <c r="G2731" s="125" t="s">
        <v>605</v>
      </c>
      <c r="H2731" s="125" t="s">
        <v>1095</v>
      </c>
      <c r="I2731" s="125">
        <v>2990.79</v>
      </c>
      <c r="J2731" s="125">
        <v>100</v>
      </c>
      <c r="K2731" s="125" t="s">
        <v>137</v>
      </c>
      <c r="L2731" s="125">
        <v>29.91</v>
      </c>
      <c r="M2731" s="125">
        <v>100</v>
      </c>
      <c r="N2731" s="125" t="s">
        <v>141</v>
      </c>
      <c r="O2731" s="125">
        <v>4419</v>
      </c>
      <c r="P2731" s="125">
        <v>44.19</v>
      </c>
      <c r="Q2731" s="125" t="s">
        <v>607</v>
      </c>
      <c r="R2731" s="125">
        <v>211449.16</v>
      </c>
      <c r="S2731" s="125" t="s">
        <v>275</v>
      </c>
      <c r="T2731" s="125" t="s">
        <v>270</v>
      </c>
    </row>
    <row r="2732" spans="1:20">
      <c r="A2732" s="101">
        <v>43811</v>
      </c>
      <c r="B2732" s="125">
        <v>42022190</v>
      </c>
      <c r="C2732" s="125" t="s">
        <v>6530</v>
      </c>
      <c r="D2732" s="125" t="s">
        <v>270</v>
      </c>
      <c r="E2732" s="125" t="s">
        <v>270</v>
      </c>
      <c r="F2732" s="125" t="s">
        <v>4236</v>
      </c>
      <c r="G2732" s="125" t="s">
        <v>605</v>
      </c>
      <c r="H2732" s="125" t="s">
        <v>1095</v>
      </c>
      <c r="I2732" s="125">
        <v>1294.5899999999999</v>
      </c>
      <c r="J2732" s="125">
        <v>120</v>
      </c>
      <c r="K2732" s="125" t="s">
        <v>137</v>
      </c>
      <c r="L2732" s="125">
        <v>10.79</v>
      </c>
      <c r="M2732" s="125">
        <v>120</v>
      </c>
      <c r="N2732" s="125" t="s">
        <v>141</v>
      </c>
      <c r="O2732" s="125">
        <v>1912.8</v>
      </c>
      <c r="P2732" s="125">
        <v>15.94</v>
      </c>
      <c r="Q2732" s="125" t="s">
        <v>607</v>
      </c>
      <c r="R2732" s="125">
        <v>91527.45</v>
      </c>
      <c r="S2732" s="125" t="s">
        <v>275</v>
      </c>
      <c r="T2732" s="125" t="s">
        <v>270</v>
      </c>
    </row>
    <row r="2733" spans="1:20">
      <c r="A2733" s="101">
        <v>43811</v>
      </c>
      <c r="B2733" s="125">
        <v>42022190</v>
      </c>
      <c r="C2733" s="125" t="s">
        <v>6531</v>
      </c>
      <c r="D2733" s="125" t="s">
        <v>270</v>
      </c>
      <c r="E2733" s="125" t="s">
        <v>270</v>
      </c>
      <c r="F2733" s="125" t="s">
        <v>4236</v>
      </c>
      <c r="G2733" s="125" t="s">
        <v>300</v>
      </c>
      <c r="H2733" s="125" t="s">
        <v>301</v>
      </c>
      <c r="I2733" s="125">
        <v>274.39999999999998</v>
      </c>
      <c r="J2733" s="125">
        <v>16</v>
      </c>
      <c r="K2733" s="125" t="s">
        <v>137</v>
      </c>
      <c r="L2733" s="125">
        <v>17.149999999999999</v>
      </c>
      <c r="M2733" s="125">
        <v>16</v>
      </c>
      <c r="N2733" s="125" t="s">
        <v>141</v>
      </c>
      <c r="O2733" s="125">
        <v>20000</v>
      </c>
      <c r="P2733" s="125">
        <v>1250</v>
      </c>
      <c r="Q2733" s="125" t="s">
        <v>279</v>
      </c>
      <c r="R2733" s="125">
        <v>19400</v>
      </c>
      <c r="S2733" s="125" t="s">
        <v>275</v>
      </c>
      <c r="T2733" s="125" t="s">
        <v>270</v>
      </c>
    </row>
    <row r="2734" spans="1:20">
      <c r="A2734" s="101">
        <v>43811</v>
      </c>
      <c r="B2734" s="125">
        <v>42022190</v>
      </c>
      <c r="C2734" s="125" t="s">
        <v>6532</v>
      </c>
      <c r="D2734" s="125" t="s">
        <v>270</v>
      </c>
      <c r="E2734" s="125" t="s">
        <v>270</v>
      </c>
      <c r="F2734" s="125" t="s">
        <v>4236</v>
      </c>
      <c r="G2734" s="125" t="s">
        <v>277</v>
      </c>
      <c r="H2734" s="125" t="s">
        <v>4399</v>
      </c>
      <c r="I2734" s="125">
        <v>2860.19</v>
      </c>
      <c r="J2734" s="125">
        <v>135</v>
      </c>
      <c r="K2734" s="125" t="s">
        <v>137</v>
      </c>
      <c r="L2734" s="125">
        <v>21.19</v>
      </c>
      <c r="M2734" s="125">
        <v>135</v>
      </c>
      <c r="N2734" s="125" t="s">
        <v>141</v>
      </c>
      <c r="O2734" s="125">
        <v>2860.65</v>
      </c>
      <c r="P2734" s="125">
        <v>21.19</v>
      </c>
      <c r="Q2734" s="125" t="s">
        <v>283</v>
      </c>
      <c r="R2734" s="125">
        <v>202215.35</v>
      </c>
      <c r="S2734" s="125" t="s">
        <v>275</v>
      </c>
      <c r="T2734" s="125" t="s">
        <v>270</v>
      </c>
    </row>
    <row r="2735" spans="1:20">
      <c r="A2735" s="101">
        <v>43811</v>
      </c>
      <c r="B2735" s="125">
        <v>42022190</v>
      </c>
      <c r="C2735" s="125" t="s">
        <v>4249</v>
      </c>
      <c r="D2735" s="125" t="s">
        <v>270</v>
      </c>
      <c r="E2735" s="125" t="s">
        <v>270</v>
      </c>
      <c r="F2735" s="125" t="s">
        <v>4225</v>
      </c>
      <c r="G2735" s="125" t="s">
        <v>408</v>
      </c>
      <c r="H2735" s="125" t="s">
        <v>1911</v>
      </c>
      <c r="I2735" s="125">
        <v>25898.61</v>
      </c>
      <c r="J2735" s="125">
        <v>960</v>
      </c>
      <c r="K2735" s="125" t="s">
        <v>137</v>
      </c>
      <c r="L2735" s="125">
        <v>26.98</v>
      </c>
      <c r="M2735" s="125">
        <v>960</v>
      </c>
      <c r="N2735" s="125" t="s">
        <v>141</v>
      </c>
      <c r="O2735" s="125">
        <v>25900.799999999999</v>
      </c>
      <c r="P2735" s="125">
        <v>26.98</v>
      </c>
      <c r="Q2735" s="125" t="s">
        <v>283</v>
      </c>
      <c r="R2735" s="125">
        <v>1831032</v>
      </c>
      <c r="S2735" s="125" t="s">
        <v>275</v>
      </c>
      <c r="T2735" s="125" t="s">
        <v>270</v>
      </c>
    </row>
    <row r="2736" spans="1:20">
      <c r="A2736" s="101">
        <v>43811</v>
      </c>
      <c r="B2736" s="125">
        <v>42022190</v>
      </c>
      <c r="C2736" s="125" t="s">
        <v>5182</v>
      </c>
      <c r="D2736" s="125" t="s">
        <v>270</v>
      </c>
      <c r="E2736" s="125" t="s">
        <v>270</v>
      </c>
      <c r="F2736" s="125" t="s">
        <v>4236</v>
      </c>
      <c r="G2736" s="125" t="s">
        <v>408</v>
      </c>
      <c r="H2736" s="125" t="s">
        <v>1911</v>
      </c>
      <c r="I2736" s="125">
        <v>8811.3700000000008</v>
      </c>
      <c r="J2736" s="125">
        <v>552</v>
      </c>
      <c r="K2736" s="125" t="s">
        <v>137</v>
      </c>
      <c r="L2736" s="125">
        <v>15.96</v>
      </c>
      <c r="M2736" s="125">
        <v>552</v>
      </c>
      <c r="N2736" s="125" t="s">
        <v>141</v>
      </c>
      <c r="O2736" s="125">
        <v>8809.92</v>
      </c>
      <c r="P2736" s="125">
        <v>15.96</v>
      </c>
      <c r="Q2736" s="125" t="s">
        <v>283</v>
      </c>
      <c r="R2736" s="125">
        <v>622963.72</v>
      </c>
      <c r="S2736" s="125" t="s">
        <v>275</v>
      </c>
      <c r="T2736" s="125" t="s">
        <v>270</v>
      </c>
    </row>
    <row r="2737" spans="1:20">
      <c r="A2737" s="101">
        <v>43811</v>
      </c>
      <c r="B2737" s="125">
        <v>42022190</v>
      </c>
      <c r="C2737" s="125" t="s">
        <v>6533</v>
      </c>
      <c r="D2737" s="125" t="s">
        <v>270</v>
      </c>
      <c r="E2737" s="125" t="s">
        <v>270</v>
      </c>
      <c r="F2737" s="125" t="s">
        <v>4236</v>
      </c>
      <c r="G2737" s="125" t="s">
        <v>4237</v>
      </c>
      <c r="H2737" s="125" t="s">
        <v>4568</v>
      </c>
      <c r="I2737" s="125">
        <v>919.66</v>
      </c>
      <c r="J2737" s="125">
        <v>40</v>
      </c>
      <c r="K2737" s="125" t="s">
        <v>137</v>
      </c>
      <c r="L2737" s="125">
        <v>22.99</v>
      </c>
      <c r="M2737" s="125">
        <v>40</v>
      </c>
      <c r="N2737" s="125" t="s">
        <v>141</v>
      </c>
      <c r="O2737" s="125">
        <v>919.6</v>
      </c>
      <c r="P2737" s="125">
        <v>22.99</v>
      </c>
      <c r="Q2737" s="125" t="s">
        <v>283</v>
      </c>
      <c r="R2737" s="125">
        <v>65019.9</v>
      </c>
      <c r="S2737" s="125" t="s">
        <v>275</v>
      </c>
      <c r="T2737" s="125" t="s">
        <v>270</v>
      </c>
    </row>
    <row r="2738" spans="1:20">
      <c r="A2738" s="101">
        <v>43811</v>
      </c>
      <c r="B2738" s="125">
        <v>42022190</v>
      </c>
      <c r="C2738" s="125" t="s">
        <v>6502</v>
      </c>
      <c r="D2738" s="125" t="s">
        <v>270</v>
      </c>
      <c r="E2738" s="125" t="s">
        <v>270</v>
      </c>
      <c r="F2738" s="125" t="s">
        <v>4236</v>
      </c>
      <c r="G2738" s="125" t="s">
        <v>277</v>
      </c>
      <c r="H2738" s="125" t="s">
        <v>4399</v>
      </c>
      <c r="I2738" s="125">
        <v>5725.88</v>
      </c>
      <c r="J2738" s="125">
        <v>160</v>
      </c>
      <c r="K2738" s="125" t="s">
        <v>137</v>
      </c>
      <c r="L2738" s="125">
        <v>35.79</v>
      </c>
      <c r="M2738" s="125">
        <v>160</v>
      </c>
      <c r="N2738" s="125" t="s">
        <v>141</v>
      </c>
      <c r="O2738" s="125">
        <v>5726.4</v>
      </c>
      <c r="P2738" s="125">
        <v>35.79</v>
      </c>
      <c r="Q2738" s="125" t="s">
        <v>283</v>
      </c>
      <c r="R2738" s="125">
        <v>404819.87</v>
      </c>
      <c r="S2738" s="125" t="s">
        <v>275</v>
      </c>
      <c r="T2738" s="125" t="s">
        <v>270</v>
      </c>
    </row>
    <row r="2739" spans="1:20">
      <c r="A2739" s="101">
        <v>43811</v>
      </c>
      <c r="B2739" s="125">
        <v>42022190</v>
      </c>
      <c r="C2739" s="125" t="s">
        <v>6534</v>
      </c>
      <c r="D2739" s="125" t="s">
        <v>270</v>
      </c>
      <c r="E2739" s="125" t="s">
        <v>270</v>
      </c>
      <c r="F2739" s="125" t="s">
        <v>4236</v>
      </c>
      <c r="G2739" s="125" t="s">
        <v>5976</v>
      </c>
      <c r="H2739" s="125" t="s">
        <v>4244</v>
      </c>
      <c r="I2739" s="125">
        <v>207.71</v>
      </c>
      <c r="J2739" s="125">
        <v>5</v>
      </c>
      <c r="K2739" s="125" t="s">
        <v>137</v>
      </c>
      <c r="L2739" s="125">
        <v>41.54</v>
      </c>
      <c r="M2739" s="125">
        <v>5</v>
      </c>
      <c r="N2739" s="125" t="s">
        <v>141</v>
      </c>
      <c r="O2739" s="125">
        <v>221.75</v>
      </c>
      <c r="P2739" s="125">
        <v>44.35</v>
      </c>
      <c r="Q2739" s="125" t="s">
        <v>142</v>
      </c>
      <c r="R2739" s="125">
        <v>14684.83</v>
      </c>
      <c r="S2739" s="125" t="s">
        <v>275</v>
      </c>
      <c r="T2739" s="125" t="s">
        <v>270</v>
      </c>
    </row>
    <row r="2740" spans="1:20">
      <c r="A2740" s="101">
        <v>43811</v>
      </c>
      <c r="B2740" s="125">
        <v>42022190</v>
      </c>
      <c r="C2740" s="125" t="s">
        <v>6535</v>
      </c>
      <c r="D2740" s="125" t="s">
        <v>270</v>
      </c>
      <c r="E2740" s="125" t="s">
        <v>270</v>
      </c>
      <c r="F2740" s="125" t="s">
        <v>4236</v>
      </c>
      <c r="G2740" s="125" t="s">
        <v>5976</v>
      </c>
      <c r="H2740" s="125" t="s">
        <v>4244</v>
      </c>
      <c r="I2740" s="125">
        <v>207.71</v>
      </c>
      <c r="J2740" s="125">
        <v>5</v>
      </c>
      <c r="K2740" s="125" t="s">
        <v>137</v>
      </c>
      <c r="L2740" s="125">
        <v>41.54</v>
      </c>
      <c r="M2740" s="125">
        <v>5</v>
      </c>
      <c r="N2740" s="125" t="s">
        <v>141</v>
      </c>
      <c r="O2740" s="125">
        <v>221.75</v>
      </c>
      <c r="P2740" s="125">
        <v>44.35</v>
      </c>
      <c r="Q2740" s="125" t="s">
        <v>142</v>
      </c>
      <c r="R2740" s="125">
        <v>14684.83</v>
      </c>
      <c r="S2740" s="125" t="s">
        <v>275</v>
      </c>
      <c r="T2740" s="125" t="s">
        <v>270</v>
      </c>
    </row>
    <row r="2741" spans="1:20">
      <c r="A2741" s="101">
        <v>43811</v>
      </c>
      <c r="B2741" s="125">
        <v>42022190</v>
      </c>
      <c r="C2741" s="125" t="s">
        <v>6536</v>
      </c>
      <c r="D2741" s="125" t="s">
        <v>270</v>
      </c>
      <c r="E2741" s="125" t="s">
        <v>270</v>
      </c>
      <c r="F2741" s="125" t="s">
        <v>4236</v>
      </c>
      <c r="G2741" s="125" t="s">
        <v>277</v>
      </c>
      <c r="H2741" s="125" t="s">
        <v>278</v>
      </c>
      <c r="I2741" s="125">
        <v>14947.52</v>
      </c>
      <c r="J2741" s="125">
        <v>190</v>
      </c>
      <c r="K2741" s="125" t="s">
        <v>137</v>
      </c>
      <c r="L2741" s="125">
        <v>78.67</v>
      </c>
      <c r="M2741" s="125">
        <v>190</v>
      </c>
      <c r="N2741" s="125" t="s">
        <v>141</v>
      </c>
      <c r="O2741" s="125">
        <v>14947.3</v>
      </c>
      <c r="P2741" s="125">
        <v>78.67</v>
      </c>
      <c r="Q2741" s="125" t="s">
        <v>283</v>
      </c>
      <c r="R2741" s="125">
        <v>1056789.43</v>
      </c>
      <c r="S2741" s="125" t="s">
        <v>275</v>
      </c>
      <c r="T2741" s="125" t="s">
        <v>270</v>
      </c>
    </row>
    <row r="2742" spans="1:20">
      <c r="A2742" s="101">
        <v>43811</v>
      </c>
      <c r="B2742" s="125">
        <v>42022190</v>
      </c>
      <c r="C2742" s="125" t="s">
        <v>6537</v>
      </c>
      <c r="D2742" s="125" t="s">
        <v>270</v>
      </c>
      <c r="E2742" s="125" t="s">
        <v>270</v>
      </c>
      <c r="F2742" s="125" t="s">
        <v>4236</v>
      </c>
      <c r="G2742" s="125" t="s">
        <v>304</v>
      </c>
      <c r="H2742" s="125" t="s">
        <v>6538</v>
      </c>
      <c r="I2742" s="125">
        <v>83.42</v>
      </c>
      <c r="J2742" s="125">
        <v>12</v>
      </c>
      <c r="K2742" s="125" t="s">
        <v>137</v>
      </c>
      <c r="L2742" s="125">
        <v>6.95</v>
      </c>
      <c r="M2742" s="125">
        <v>12</v>
      </c>
      <c r="N2742" s="125" t="s">
        <v>141</v>
      </c>
      <c r="O2742" s="125">
        <v>78</v>
      </c>
      <c r="P2742" s="125">
        <v>6.5</v>
      </c>
      <c r="Q2742" s="125" t="s">
        <v>142</v>
      </c>
      <c r="R2742" s="125">
        <v>5897.95</v>
      </c>
      <c r="S2742" s="125" t="s">
        <v>275</v>
      </c>
      <c r="T2742" s="125" t="s">
        <v>270</v>
      </c>
    </row>
    <row r="2743" spans="1:20">
      <c r="A2743" s="101">
        <v>43811</v>
      </c>
      <c r="B2743" s="125">
        <v>42022190</v>
      </c>
      <c r="C2743" s="125" t="s">
        <v>6539</v>
      </c>
      <c r="D2743" s="125" t="s">
        <v>270</v>
      </c>
      <c r="E2743" s="125" t="s">
        <v>270</v>
      </c>
      <c r="F2743" s="125" t="s">
        <v>4236</v>
      </c>
      <c r="G2743" s="125" t="s">
        <v>300</v>
      </c>
      <c r="H2743" s="125" t="s">
        <v>301</v>
      </c>
      <c r="I2743" s="125">
        <v>409.12</v>
      </c>
      <c r="J2743" s="125">
        <v>23</v>
      </c>
      <c r="K2743" s="125" t="s">
        <v>137</v>
      </c>
      <c r="L2743" s="125">
        <v>17.79</v>
      </c>
      <c r="M2743" s="125">
        <v>23</v>
      </c>
      <c r="N2743" s="125" t="s">
        <v>141</v>
      </c>
      <c r="O2743" s="125">
        <v>409.17</v>
      </c>
      <c r="P2743" s="125">
        <v>17.79</v>
      </c>
      <c r="Q2743" s="125" t="s">
        <v>283</v>
      </c>
      <c r="R2743" s="125">
        <v>28925</v>
      </c>
      <c r="S2743" s="125" t="s">
        <v>275</v>
      </c>
      <c r="T2743" s="125" t="s">
        <v>270</v>
      </c>
    </row>
    <row r="2744" spans="1:20">
      <c r="A2744" s="101">
        <v>43811</v>
      </c>
      <c r="B2744" s="125">
        <v>42022190</v>
      </c>
      <c r="C2744" s="125" t="s">
        <v>6540</v>
      </c>
      <c r="D2744" s="125" t="s">
        <v>270</v>
      </c>
      <c r="E2744" s="125" t="s">
        <v>270</v>
      </c>
      <c r="F2744" s="125" t="s">
        <v>4236</v>
      </c>
      <c r="G2744" s="125" t="s">
        <v>304</v>
      </c>
      <c r="H2744" s="125" t="s">
        <v>4256</v>
      </c>
      <c r="I2744" s="125">
        <v>399.37</v>
      </c>
      <c r="J2744" s="125">
        <v>15</v>
      </c>
      <c r="K2744" s="125" t="s">
        <v>137</v>
      </c>
      <c r="L2744" s="125">
        <v>26.62</v>
      </c>
      <c r="M2744" s="125">
        <v>15</v>
      </c>
      <c r="N2744" s="125" t="s">
        <v>141</v>
      </c>
      <c r="O2744" s="125">
        <v>412.5</v>
      </c>
      <c r="P2744" s="125">
        <v>27.5</v>
      </c>
      <c r="Q2744" s="125" t="s">
        <v>142</v>
      </c>
      <c r="R2744" s="125">
        <v>28235.73</v>
      </c>
      <c r="S2744" s="125" t="s">
        <v>275</v>
      </c>
      <c r="T2744" s="125" t="s">
        <v>270</v>
      </c>
    </row>
    <row r="2745" spans="1:20">
      <c r="A2745" s="101">
        <v>43811</v>
      </c>
      <c r="B2745" s="125">
        <v>42022190</v>
      </c>
      <c r="C2745" s="125" t="s">
        <v>6541</v>
      </c>
      <c r="D2745" s="125" t="s">
        <v>270</v>
      </c>
      <c r="E2745" s="125" t="s">
        <v>270</v>
      </c>
      <c r="F2745" s="125" t="s">
        <v>4236</v>
      </c>
      <c r="G2745" s="125" t="s">
        <v>304</v>
      </c>
      <c r="H2745" s="125" t="s">
        <v>4256</v>
      </c>
      <c r="I2745" s="125">
        <v>978.1</v>
      </c>
      <c r="J2745" s="125">
        <v>45</v>
      </c>
      <c r="K2745" s="125" t="s">
        <v>137</v>
      </c>
      <c r="L2745" s="125">
        <v>21.74</v>
      </c>
      <c r="M2745" s="125">
        <v>45</v>
      </c>
      <c r="N2745" s="125" t="s">
        <v>141</v>
      </c>
      <c r="O2745" s="125">
        <v>1010.25</v>
      </c>
      <c r="P2745" s="125">
        <v>22.45</v>
      </c>
      <c r="Q2745" s="125" t="s">
        <v>142</v>
      </c>
      <c r="R2745" s="125">
        <v>69151.91</v>
      </c>
      <c r="S2745" s="125" t="s">
        <v>275</v>
      </c>
      <c r="T2745" s="125" t="s">
        <v>270</v>
      </c>
    </row>
    <row r="2746" spans="1:20">
      <c r="A2746" s="101">
        <v>43811</v>
      </c>
      <c r="B2746" s="125">
        <v>42022190</v>
      </c>
      <c r="C2746" s="125" t="s">
        <v>6542</v>
      </c>
      <c r="D2746" s="125" t="s">
        <v>270</v>
      </c>
      <c r="E2746" s="125" t="s">
        <v>270</v>
      </c>
      <c r="F2746" s="125" t="s">
        <v>4236</v>
      </c>
      <c r="G2746" s="125" t="s">
        <v>277</v>
      </c>
      <c r="H2746" s="125" t="s">
        <v>293</v>
      </c>
      <c r="I2746" s="125">
        <v>913.01</v>
      </c>
      <c r="J2746" s="125">
        <v>80</v>
      </c>
      <c r="K2746" s="125" t="s">
        <v>137</v>
      </c>
      <c r="L2746" s="125">
        <v>11.41</v>
      </c>
      <c r="M2746" s="125">
        <v>80</v>
      </c>
      <c r="N2746" s="125" t="s">
        <v>141</v>
      </c>
      <c r="O2746" s="125">
        <v>920</v>
      </c>
      <c r="P2746" s="125">
        <v>11.5</v>
      </c>
      <c r="Q2746" s="125" t="s">
        <v>142</v>
      </c>
      <c r="R2746" s="125">
        <v>64549.78</v>
      </c>
      <c r="S2746" s="125" t="s">
        <v>275</v>
      </c>
      <c r="T2746" s="125" t="s">
        <v>270</v>
      </c>
    </row>
    <row r="2747" spans="1:20">
      <c r="A2747" s="101">
        <v>43811</v>
      </c>
      <c r="B2747" s="125">
        <v>42022190</v>
      </c>
      <c r="C2747" s="125" t="s">
        <v>6543</v>
      </c>
      <c r="D2747" s="125" t="s">
        <v>270</v>
      </c>
      <c r="E2747" s="125" t="s">
        <v>270</v>
      </c>
      <c r="F2747" s="125" t="s">
        <v>4236</v>
      </c>
      <c r="G2747" s="125" t="s">
        <v>139</v>
      </c>
      <c r="H2747" s="125" t="s">
        <v>681</v>
      </c>
      <c r="I2747" s="125">
        <v>30.12</v>
      </c>
      <c r="J2747" s="125">
        <v>1</v>
      </c>
      <c r="K2747" s="125" t="s">
        <v>137</v>
      </c>
      <c r="L2747" s="125">
        <v>30.12</v>
      </c>
      <c r="M2747" s="125">
        <v>1</v>
      </c>
      <c r="N2747" s="125" t="s">
        <v>141</v>
      </c>
      <c r="O2747" s="125">
        <v>28.29</v>
      </c>
      <c r="P2747" s="125">
        <v>28.29</v>
      </c>
      <c r="Q2747" s="125" t="s">
        <v>142</v>
      </c>
      <c r="R2747" s="125">
        <v>2129.1999999999998</v>
      </c>
      <c r="S2747" s="125" t="s">
        <v>275</v>
      </c>
      <c r="T2747" s="125" t="s">
        <v>270</v>
      </c>
    </row>
    <row r="2748" spans="1:20">
      <c r="A2748" s="101">
        <v>43811</v>
      </c>
      <c r="B2748" s="125">
        <v>42022190</v>
      </c>
      <c r="C2748" s="125" t="s">
        <v>4361</v>
      </c>
      <c r="D2748" s="125" t="s">
        <v>270</v>
      </c>
      <c r="E2748" s="125" t="s">
        <v>270</v>
      </c>
      <c r="F2748" s="125" t="s">
        <v>4236</v>
      </c>
      <c r="G2748" s="125" t="s">
        <v>277</v>
      </c>
      <c r="H2748" s="125" t="s">
        <v>278</v>
      </c>
      <c r="I2748" s="125">
        <v>21014</v>
      </c>
      <c r="J2748" s="125">
        <v>1600</v>
      </c>
      <c r="K2748" s="125" t="s">
        <v>137</v>
      </c>
      <c r="L2748" s="125">
        <v>13.13</v>
      </c>
      <c r="M2748" s="125">
        <v>1600</v>
      </c>
      <c r="N2748" s="125" t="s">
        <v>141</v>
      </c>
      <c r="O2748" s="125">
        <v>21008</v>
      </c>
      <c r="P2748" s="125">
        <v>13.13</v>
      </c>
      <c r="Q2748" s="125" t="s">
        <v>283</v>
      </c>
      <c r="R2748" s="125">
        <v>1485689.47</v>
      </c>
      <c r="S2748" s="125" t="s">
        <v>275</v>
      </c>
      <c r="T2748" s="125" t="s">
        <v>270</v>
      </c>
    </row>
    <row r="2749" spans="1:20">
      <c r="A2749" s="101">
        <v>43811</v>
      </c>
      <c r="B2749" s="125">
        <v>42022190</v>
      </c>
      <c r="C2749" s="125" t="s">
        <v>6338</v>
      </c>
      <c r="D2749" s="125" t="s">
        <v>270</v>
      </c>
      <c r="E2749" s="125" t="s">
        <v>270</v>
      </c>
      <c r="F2749" s="125" t="s">
        <v>4236</v>
      </c>
      <c r="G2749" s="125" t="s">
        <v>605</v>
      </c>
      <c r="H2749" s="125" t="s">
        <v>769</v>
      </c>
      <c r="I2749" s="125">
        <v>135.36000000000001</v>
      </c>
      <c r="J2749" s="125">
        <v>10</v>
      </c>
      <c r="K2749" s="125" t="s">
        <v>137</v>
      </c>
      <c r="L2749" s="125">
        <v>13.54</v>
      </c>
      <c r="M2749" s="125">
        <v>10</v>
      </c>
      <c r="N2749" s="125" t="s">
        <v>141</v>
      </c>
      <c r="O2749" s="125">
        <v>200</v>
      </c>
      <c r="P2749" s="125">
        <v>20</v>
      </c>
      <c r="Q2749" s="125" t="s">
        <v>607</v>
      </c>
      <c r="R2749" s="125">
        <v>9570</v>
      </c>
      <c r="S2749" s="125" t="s">
        <v>275</v>
      </c>
      <c r="T2749" s="125" t="s">
        <v>270</v>
      </c>
    </row>
    <row r="2750" spans="1:20">
      <c r="A2750" s="101">
        <v>43811</v>
      </c>
      <c r="B2750" s="125">
        <v>42022190</v>
      </c>
      <c r="C2750" s="125" t="s">
        <v>4338</v>
      </c>
      <c r="D2750" s="125" t="s">
        <v>270</v>
      </c>
      <c r="E2750" s="125" t="s">
        <v>270</v>
      </c>
      <c r="F2750" s="125" t="s">
        <v>4225</v>
      </c>
      <c r="G2750" s="125" t="s">
        <v>139</v>
      </c>
      <c r="H2750" s="125" t="s">
        <v>1371</v>
      </c>
      <c r="I2750" s="125">
        <v>8775</v>
      </c>
      <c r="J2750" s="125">
        <v>90</v>
      </c>
      <c r="K2750" s="125" t="s">
        <v>137</v>
      </c>
      <c r="L2750" s="125">
        <v>97.5</v>
      </c>
      <c r="M2750" s="125">
        <v>90</v>
      </c>
      <c r="N2750" s="125" t="s">
        <v>141</v>
      </c>
      <c r="O2750" s="125">
        <v>8775</v>
      </c>
      <c r="P2750" s="125">
        <v>97.5</v>
      </c>
      <c r="Q2750" s="125" t="s">
        <v>283</v>
      </c>
      <c r="R2750" s="125">
        <v>620392.5</v>
      </c>
      <c r="S2750" s="125" t="s">
        <v>275</v>
      </c>
      <c r="T2750" s="125" t="s">
        <v>270</v>
      </c>
    </row>
    <row r="2751" spans="1:20">
      <c r="A2751" s="101">
        <v>43811</v>
      </c>
      <c r="B2751" s="125">
        <v>42022190</v>
      </c>
      <c r="C2751" s="125" t="s">
        <v>6544</v>
      </c>
      <c r="D2751" s="125" t="s">
        <v>270</v>
      </c>
      <c r="E2751" s="125" t="s">
        <v>270</v>
      </c>
      <c r="F2751" s="125" t="s">
        <v>4236</v>
      </c>
      <c r="G2751" s="125" t="s">
        <v>277</v>
      </c>
      <c r="H2751" s="125" t="s">
        <v>278</v>
      </c>
      <c r="I2751" s="125">
        <v>5462.01</v>
      </c>
      <c r="J2751" s="125">
        <v>105</v>
      </c>
      <c r="K2751" s="125" t="s">
        <v>137</v>
      </c>
      <c r="L2751" s="125">
        <v>52.02</v>
      </c>
      <c r="M2751" s="125">
        <v>105</v>
      </c>
      <c r="N2751" s="125" t="s">
        <v>141</v>
      </c>
      <c r="O2751" s="125">
        <v>5738.25</v>
      </c>
      <c r="P2751" s="125">
        <v>54.65</v>
      </c>
      <c r="Q2751" s="125" t="s">
        <v>142</v>
      </c>
      <c r="R2751" s="125">
        <v>386163.78</v>
      </c>
      <c r="S2751" s="125" t="s">
        <v>275</v>
      </c>
      <c r="T2751" s="125" t="s">
        <v>270</v>
      </c>
    </row>
    <row r="2752" spans="1:20">
      <c r="A2752" s="101">
        <v>43811</v>
      </c>
      <c r="B2752" s="125">
        <v>42022190</v>
      </c>
      <c r="C2752" s="125" t="s">
        <v>6545</v>
      </c>
      <c r="D2752" s="125" t="s">
        <v>270</v>
      </c>
      <c r="E2752" s="125" t="s">
        <v>270</v>
      </c>
      <c r="F2752" s="125" t="s">
        <v>4236</v>
      </c>
      <c r="G2752" s="125" t="s">
        <v>277</v>
      </c>
      <c r="H2752" s="125" t="s">
        <v>278</v>
      </c>
      <c r="I2752" s="125">
        <v>2416.6799999999998</v>
      </c>
      <c r="J2752" s="125">
        <v>78</v>
      </c>
      <c r="K2752" s="125" t="s">
        <v>137</v>
      </c>
      <c r="L2752" s="125">
        <v>30.98</v>
      </c>
      <c r="M2752" s="125">
        <v>78</v>
      </c>
      <c r="N2752" s="125" t="s">
        <v>141</v>
      </c>
      <c r="O2752" s="125">
        <v>2538.9</v>
      </c>
      <c r="P2752" s="125">
        <v>32.549999999999997</v>
      </c>
      <c r="Q2752" s="125" t="s">
        <v>142</v>
      </c>
      <c r="R2752" s="125">
        <v>170858.93</v>
      </c>
      <c r="S2752" s="125" t="s">
        <v>275</v>
      </c>
      <c r="T2752" s="125" t="s">
        <v>270</v>
      </c>
    </row>
    <row r="2753" spans="1:20">
      <c r="A2753" s="101">
        <v>43811</v>
      </c>
      <c r="B2753" s="125">
        <v>42022190</v>
      </c>
      <c r="C2753" s="125" t="s">
        <v>6546</v>
      </c>
      <c r="D2753" s="125" t="s">
        <v>270</v>
      </c>
      <c r="E2753" s="125" t="s">
        <v>270</v>
      </c>
      <c r="F2753" s="125" t="s">
        <v>4236</v>
      </c>
      <c r="G2753" s="125" t="s">
        <v>5976</v>
      </c>
      <c r="H2753" s="125" t="s">
        <v>5977</v>
      </c>
      <c r="I2753" s="125">
        <v>784.01</v>
      </c>
      <c r="J2753" s="125">
        <v>40</v>
      </c>
      <c r="K2753" s="125" t="s">
        <v>137</v>
      </c>
      <c r="L2753" s="125">
        <v>19.600000000000001</v>
      </c>
      <c r="M2753" s="125">
        <v>40</v>
      </c>
      <c r="N2753" s="125" t="s">
        <v>141</v>
      </c>
      <c r="O2753" s="125">
        <v>712</v>
      </c>
      <c r="P2753" s="125">
        <v>17.8</v>
      </c>
      <c r="Q2753" s="125" t="s">
        <v>142</v>
      </c>
      <c r="R2753" s="125">
        <v>55429.18</v>
      </c>
      <c r="S2753" s="125" t="s">
        <v>275</v>
      </c>
      <c r="T2753" s="125" t="s">
        <v>270</v>
      </c>
    </row>
    <row r="2754" spans="1:20">
      <c r="A2754" s="101">
        <v>43811</v>
      </c>
      <c r="B2754" s="125">
        <v>42022190</v>
      </c>
      <c r="C2754" s="125" t="s">
        <v>6547</v>
      </c>
      <c r="D2754" s="125" t="s">
        <v>270</v>
      </c>
      <c r="E2754" s="125" t="s">
        <v>270</v>
      </c>
      <c r="F2754" s="125" t="s">
        <v>4236</v>
      </c>
      <c r="G2754" s="125" t="s">
        <v>139</v>
      </c>
      <c r="H2754" s="125" t="s">
        <v>681</v>
      </c>
      <c r="I2754" s="125">
        <v>32.57</v>
      </c>
      <c r="J2754" s="125">
        <v>1</v>
      </c>
      <c r="K2754" s="125" t="s">
        <v>137</v>
      </c>
      <c r="L2754" s="125">
        <v>32.57</v>
      </c>
      <c r="M2754" s="125">
        <v>1</v>
      </c>
      <c r="N2754" s="125" t="s">
        <v>141</v>
      </c>
      <c r="O2754" s="125">
        <v>28.29</v>
      </c>
      <c r="P2754" s="125">
        <v>28.29</v>
      </c>
      <c r="Q2754" s="125" t="s">
        <v>142</v>
      </c>
      <c r="R2754" s="125">
        <v>2302.8000000000002</v>
      </c>
      <c r="S2754" s="125" t="s">
        <v>275</v>
      </c>
      <c r="T2754" s="125" t="s">
        <v>270</v>
      </c>
    </row>
    <row r="2755" spans="1:20">
      <c r="A2755" s="101">
        <v>43811</v>
      </c>
      <c r="B2755" s="125">
        <v>42022190</v>
      </c>
      <c r="C2755" s="125" t="s">
        <v>6532</v>
      </c>
      <c r="D2755" s="125" t="s">
        <v>270</v>
      </c>
      <c r="E2755" s="125" t="s">
        <v>270</v>
      </c>
      <c r="F2755" s="125" t="s">
        <v>4236</v>
      </c>
      <c r="G2755" s="125" t="s">
        <v>277</v>
      </c>
      <c r="H2755" s="125" t="s">
        <v>4399</v>
      </c>
      <c r="I2755" s="125">
        <v>633.15</v>
      </c>
      <c r="J2755" s="125">
        <v>30</v>
      </c>
      <c r="K2755" s="125" t="s">
        <v>137</v>
      </c>
      <c r="L2755" s="125">
        <v>21.1</v>
      </c>
      <c r="M2755" s="125">
        <v>30</v>
      </c>
      <c r="N2755" s="125" t="s">
        <v>141</v>
      </c>
      <c r="O2755" s="125">
        <v>633</v>
      </c>
      <c r="P2755" s="125">
        <v>21.1</v>
      </c>
      <c r="Q2755" s="125" t="s">
        <v>283</v>
      </c>
      <c r="R2755" s="125">
        <v>44763.65</v>
      </c>
      <c r="S2755" s="125" t="s">
        <v>275</v>
      </c>
      <c r="T2755" s="125" t="s">
        <v>270</v>
      </c>
    </row>
    <row r="2756" spans="1:20">
      <c r="A2756" s="101">
        <v>43811</v>
      </c>
      <c r="B2756" s="125">
        <v>42022190</v>
      </c>
      <c r="C2756" s="125" t="s">
        <v>6548</v>
      </c>
      <c r="D2756" s="125" t="s">
        <v>270</v>
      </c>
      <c r="E2756" s="125" t="s">
        <v>270</v>
      </c>
      <c r="F2756" s="125" t="s">
        <v>4236</v>
      </c>
      <c r="G2756" s="125" t="s">
        <v>277</v>
      </c>
      <c r="H2756" s="125" t="s">
        <v>278</v>
      </c>
      <c r="I2756" s="125">
        <v>1645.64</v>
      </c>
      <c r="J2756" s="125">
        <v>100</v>
      </c>
      <c r="K2756" s="125" t="s">
        <v>137</v>
      </c>
      <c r="L2756" s="125">
        <v>16.46</v>
      </c>
      <c r="M2756" s="125">
        <v>100</v>
      </c>
      <c r="N2756" s="125" t="s">
        <v>141</v>
      </c>
      <c r="O2756" s="125">
        <v>1525</v>
      </c>
      <c r="P2756" s="125">
        <v>15.25</v>
      </c>
      <c r="Q2756" s="125" t="s">
        <v>142</v>
      </c>
      <c r="R2756" s="125">
        <v>116346.82</v>
      </c>
      <c r="S2756" s="125" t="s">
        <v>275</v>
      </c>
      <c r="T2756" s="125" t="s">
        <v>270</v>
      </c>
    </row>
    <row r="2757" spans="1:20">
      <c r="A2757" s="101">
        <v>43811</v>
      </c>
      <c r="B2757" s="125">
        <v>42022190</v>
      </c>
      <c r="C2757" s="125" t="s">
        <v>6549</v>
      </c>
      <c r="D2757" s="125" t="s">
        <v>270</v>
      </c>
      <c r="E2757" s="125" t="s">
        <v>270</v>
      </c>
      <c r="F2757" s="125" t="s">
        <v>4236</v>
      </c>
      <c r="G2757" s="125" t="s">
        <v>285</v>
      </c>
      <c r="H2757" s="125" t="s">
        <v>1190</v>
      </c>
      <c r="I2757" s="125">
        <v>5449.4</v>
      </c>
      <c r="J2757" s="125">
        <v>200</v>
      </c>
      <c r="K2757" s="125" t="s">
        <v>137</v>
      </c>
      <c r="L2757" s="125">
        <v>27.25</v>
      </c>
      <c r="M2757" s="125">
        <v>200</v>
      </c>
      <c r="N2757" s="125" t="s">
        <v>141</v>
      </c>
      <c r="O2757" s="125">
        <v>5410</v>
      </c>
      <c r="P2757" s="125">
        <v>27.05</v>
      </c>
      <c r="Q2757" s="125" t="s">
        <v>283</v>
      </c>
      <c r="R2757" s="125">
        <v>385272.59</v>
      </c>
      <c r="S2757" s="125" t="s">
        <v>275</v>
      </c>
      <c r="T2757" s="125" t="s">
        <v>270</v>
      </c>
    </row>
    <row r="2758" spans="1:20">
      <c r="A2758" s="101">
        <v>43811</v>
      </c>
      <c r="B2758" s="125">
        <v>42022190</v>
      </c>
      <c r="C2758" s="125" t="s">
        <v>6550</v>
      </c>
      <c r="D2758" s="125" t="s">
        <v>270</v>
      </c>
      <c r="E2758" s="125" t="s">
        <v>270</v>
      </c>
      <c r="F2758" s="125" t="s">
        <v>4236</v>
      </c>
      <c r="G2758" s="125" t="s">
        <v>4514</v>
      </c>
      <c r="H2758" s="125" t="s">
        <v>4515</v>
      </c>
      <c r="I2758" s="125">
        <v>690.74</v>
      </c>
      <c r="J2758" s="125">
        <v>50</v>
      </c>
      <c r="K2758" s="125" t="s">
        <v>137</v>
      </c>
      <c r="L2758" s="125">
        <v>13.81</v>
      </c>
      <c r="M2758" s="125">
        <v>50</v>
      </c>
      <c r="N2758" s="125" t="s">
        <v>141</v>
      </c>
      <c r="O2758" s="125">
        <v>700</v>
      </c>
      <c r="P2758" s="125">
        <v>14</v>
      </c>
      <c r="Q2758" s="125" t="s">
        <v>283</v>
      </c>
      <c r="R2758" s="125">
        <v>48835.14</v>
      </c>
      <c r="S2758" s="125" t="s">
        <v>275</v>
      </c>
      <c r="T2758" s="125" t="s">
        <v>270</v>
      </c>
    </row>
    <row r="2759" spans="1:20">
      <c r="A2759" s="101">
        <v>43811</v>
      </c>
      <c r="B2759" s="125">
        <v>42022190</v>
      </c>
      <c r="C2759" s="125" t="s">
        <v>6551</v>
      </c>
      <c r="D2759" s="125" t="s">
        <v>270</v>
      </c>
      <c r="E2759" s="125" t="s">
        <v>270</v>
      </c>
      <c r="F2759" s="125" t="s">
        <v>4236</v>
      </c>
      <c r="G2759" s="125" t="s">
        <v>277</v>
      </c>
      <c r="H2759" s="125" t="s">
        <v>2534</v>
      </c>
      <c r="I2759" s="125">
        <v>4204.28</v>
      </c>
      <c r="J2759" s="125">
        <v>200</v>
      </c>
      <c r="K2759" s="125" t="s">
        <v>137</v>
      </c>
      <c r="L2759" s="125">
        <v>21.02</v>
      </c>
      <c r="M2759" s="125">
        <v>200</v>
      </c>
      <c r="N2759" s="125" t="s">
        <v>141</v>
      </c>
      <c r="O2759" s="125">
        <v>4000</v>
      </c>
      <c r="P2759" s="125">
        <v>20</v>
      </c>
      <c r="Q2759" s="125" t="s">
        <v>142</v>
      </c>
      <c r="R2759" s="125">
        <v>297242.62</v>
      </c>
      <c r="S2759" s="125" t="s">
        <v>275</v>
      </c>
      <c r="T2759" s="125" t="s">
        <v>270</v>
      </c>
    </row>
    <row r="2760" spans="1:20">
      <c r="A2760" s="101">
        <v>43811</v>
      </c>
      <c r="B2760" s="125">
        <v>42022190</v>
      </c>
      <c r="C2760" s="125" t="s">
        <v>6552</v>
      </c>
      <c r="D2760" s="125" t="s">
        <v>270</v>
      </c>
      <c r="E2760" s="125" t="s">
        <v>270</v>
      </c>
      <c r="F2760" s="125" t="s">
        <v>4236</v>
      </c>
      <c r="G2760" s="125" t="s">
        <v>277</v>
      </c>
      <c r="H2760" s="125" t="s">
        <v>4917</v>
      </c>
      <c r="I2760" s="125">
        <v>1783.83</v>
      </c>
      <c r="J2760" s="125">
        <v>60</v>
      </c>
      <c r="K2760" s="125" t="s">
        <v>137</v>
      </c>
      <c r="L2760" s="125">
        <v>29.73</v>
      </c>
      <c r="M2760" s="125">
        <v>60</v>
      </c>
      <c r="N2760" s="125" t="s">
        <v>141</v>
      </c>
      <c r="O2760" s="125">
        <v>1200</v>
      </c>
      <c r="P2760" s="125">
        <v>20</v>
      </c>
      <c r="Q2760" s="125" t="s">
        <v>142</v>
      </c>
      <c r="R2760" s="125">
        <v>126116.94</v>
      </c>
      <c r="S2760" s="125" t="s">
        <v>275</v>
      </c>
      <c r="T2760" s="125" t="s">
        <v>270</v>
      </c>
    </row>
    <row r="2761" spans="1:20">
      <c r="A2761" s="101">
        <v>43811</v>
      </c>
      <c r="B2761" s="125">
        <v>42022190</v>
      </c>
      <c r="C2761" s="125" t="s">
        <v>6553</v>
      </c>
      <c r="D2761" s="125" t="s">
        <v>270</v>
      </c>
      <c r="E2761" s="125" t="s">
        <v>270</v>
      </c>
      <c r="F2761" s="125" t="s">
        <v>4236</v>
      </c>
      <c r="G2761" s="125" t="s">
        <v>277</v>
      </c>
      <c r="H2761" s="125" t="s">
        <v>4917</v>
      </c>
      <c r="I2761" s="125">
        <v>2378.44</v>
      </c>
      <c r="J2761" s="125">
        <v>120</v>
      </c>
      <c r="K2761" s="125" t="s">
        <v>137</v>
      </c>
      <c r="L2761" s="125">
        <v>19.82</v>
      </c>
      <c r="M2761" s="125">
        <v>120</v>
      </c>
      <c r="N2761" s="125" t="s">
        <v>141</v>
      </c>
      <c r="O2761" s="125">
        <v>2160</v>
      </c>
      <c r="P2761" s="125">
        <v>18</v>
      </c>
      <c r="Q2761" s="125" t="s">
        <v>142</v>
      </c>
      <c r="R2761" s="125">
        <v>168156.03</v>
      </c>
      <c r="S2761" s="125" t="s">
        <v>275</v>
      </c>
      <c r="T2761" s="125" t="s">
        <v>270</v>
      </c>
    </row>
    <row r="2762" spans="1:20">
      <c r="A2762" s="101">
        <v>43811</v>
      </c>
      <c r="B2762" s="125">
        <v>42022190</v>
      </c>
      <c r="C2762" s="125" t="s">
        <v>6554</v>
      </c>
      <c r="D2762" s="125" t="s">
        <v>270</v>
      </c>
      <c r="E2762" s="125" t="s">
        <v>270</v>
      </c>
      <c r="F2762" s="125" t="s">
        <v>4236</v>
      </c>
      <c r="G2762" s="125" t="s">
        <v>277</v>
      </c>
      <c r="H2762" s="125" t="s">
        <v>4917</v>
      </c>
      <c r="I2762" s="125">
        <v>2037.09</v>
      </c>
      <c r="J2762" s="125">
        <v>100</v>
      </c>
      <c r="K2762" s="125" t="s">
        <v>137</v>
      </c>
      <c r="L2762" s="125">
        <v>20.37</v>
      </c>
      <c r="M2762" s="125">
        <v>100</v>
      </c>
      <c r="N2762" s="125" t="s">
        <v>141</v>
      </c>
      <c r="O2762" s="125">
        <v>1850</v>
      </c>
      <c r="P2762" s="125">
        <v>18.5</v>
      </c>
      <c r="Q2762" s="125" t="s">
        <v>142</v>
      </c>
      <c r="R2762" s="125">
        <v>144022.37</v>
      </c>
      <c r="S2762" s="125" t="s">
        <v>275</v>
      </c>
      <c r="T2762" s="125" t="s">
        <v>270</v>
      </c>
    </row>
    <row r="2763" spans="1:20">
      <c r="A2763" s="101">
        <v>43811</v>
      </c>
      <c r="B2763" s="125">
        <v>42022190</v>
      </c>
      <c r="C2763" s="125" t="s">
        <v>4345</v>
      </c>
      <c r="D2763" s="125" t="s">
        <v>270</v>
      </c>
      <c r="E2763" s="125" t="s">
        <v>270</v>
      </c>
      <c r="F2763" s="125" t="s">
        <v>4236</v>
      </c>
      <c r="G2763" s="125" t="s">
        <v>408</v>
      </c>
      <c r="H2763" s="125" t="s">
        <v>4541</v>
      </c>
      <c r="I2763" s="125">
        <v>40670.71</v>
      </c>
      <c r="J2763" s="125">
        <v>1560</v>
      </c>
      <c r="K2763" s="125" t="s">
        <v>137</v>
      </c>
      <c r="L2763" s="125">
        <v>26.07</v>
      </c>
      <c r="M2763" s="125">
        <v>1560</v>
      </c>
      <c r="N2763" s="125" t="s">
        <v>141</v>
      </c>
      <c r="O2763" s="125">
        <v>40669.199999999997</v>
      </c>
      <c r="P2763" s="125">
        <v>26.07</v>
      </c>
      <c r="Q2763" s="125" t="s">
        <v>283</v>
      </c>
      <c r="R2763" s="125">
        <v>2875418.92</v>
      </c>
      <c r="S2763" s="125" t="s">
        <v>275</v>
      </c>
      <c r="T2763" s="125" t="s">
        <v>270</v>
      </c>
    </row>
    <row r="2764" spans="1:20">
      <c r="A2764" s="101">
        <v>43811</v>
      </c>
      <c r="B2764" s="125">
        <v>42022190</v>
      </c>
      <c r="C2764" s="125" t="s">
        <v>6555</v>
      </c>
      <c r="D2764" s="125" t="s">
        <v>270</v>
      </c>
      <c r="E2764" s="125" t="s">
        <v>270</v>
      </c>
      <c r="F2764" s="125" t="s">
        <v>4236</v>
      </c>
      <c r="G2764" s="125" t="s">
        <v>5976</v>
      </c>
      <c r="H2764" s="125" t="s">
        <v>5977</v>
      </c>
      <c r="I2764" s="125">
        <v>314.93</v>
      </c>
      <c r="J2764" s="125">
        <v>40</v>
      </c>
      <c r="K2764" s="125" t="s">
        <v>137</v>
      </c>
      <c r="L2764" s="125">
        <v>7.87</v>
      </c>
      <c r="M2764" s="125">
        <v>40</v>
      </c>
      <c r="N2764" s="125" t="s">
        <v>141</v>
      </c>
      <c r="O2764" s="125">
        <v>286</v>
      </c>
      <c r="P2764" s="125">
        <v>7.15</v>
      </c>
      <c r="Q2764" s="125" t="s">
        <v>142</v>
      </c>
      <c r="R2764" s="125">
        <v>22265.25</v>
      </c>
      <c r="S2764" s="125" t="s">
        <v>275</v>
      </c>
      <c r="T2764" s="125" t="s">
        <v>270</v>
      </c>
    </row>
    <row r="2765" spans="1:20">
      <c r="A2765" s="101">
        <v>43811</v>
      </c>
      <c r="B2765" s="125">
        <v>42022190</v>
      </c>
      <c r="C2765" s="125" t="s">
        <v>6556</v>
      </c>
      <c r="D2765" s="125" t="s">
        <v>270</v>
      </c>
      <c r="E2765" s="125" t="s">
        <v>270</v>
      </c>
      <c r="F2765" s="125" t="s">
        <v>4236</v>
      </c>
      <c r="G2765" s="125" t="s">
        <v>5976</v>
      </c>
      <c r="H2765" s="125" t="s">
        <v>5977</v>
      </c>
      <c r="I2765" s="125">
        <v>4322.33</v>
      </c>
      <c r="J2765" s="125">
        <v>183</v>
      </c>
      <c r="K2765" s="125" t="s">
        <v>137</v>
      </c>
      <c r="L2765" s="125">
        <v>23.62</v>
      </c>
      <c r="M2765" s="125">
        <v>183</v>
      </c>
      <c r="N2765" s="125" t="s">
        <v>141</v>
      </c>
      <c r="O2765" s="125">
        <v>4322.46</v>
      </c>
      <c r="P2765" s="125">
        <v>23.62</v>
      </c>
      <c r="Q2765" s="125" t="s">
        <v>283</v>
      </c>
      <c r="R2765" s="125">
        <v>305588.49</v>
      </c>
      <c r="S2765" s="125" t="s">
        <v>275</v>
      </c>
      <c r="T2765" s="125" t="s">
        <v>270</v>
      </c>
    </row>
    <row r="2766" spans="1:20">
      <c r="A2766" s="101">
        <v>43811</v>
      </c>
      <c r="B2766" s="125">
        <v>42022190</v>
      </c>
      <c r="C2766" s="125" t="s">
        <v>6557</v>
      </c>
      <c r="D2766" s="125" t="s">
        <v>270</v>
      </c>
      <c r="E2766" s="125" t="s">
        <v>270</v>
      </c>
      <c r="F2766" s="125" t="s">
        <v>4236</v>
      </c>
      <c r="G2766" s="125" t="s">
        <v>304</v>
      </c>
      <c r="H2766" s="125" t="s">
        <v>4256</v>
      </c>
      <c r="I2766" s="125">
        <v>755.18</v>
      </c>
      <c r="J2766" s="125">
        <v>50</v>
      </c>
      <c r="K2766" s="125" t="s">
        <v>137</v>
      </c>
      <c r="L2766" s="125">
        <v>15.1</v>
      </c>
      <c r="M2766" s="125">
        <v>50</v>
      </c>
      <c r="N2766" s="125" t="s">
        <v>141</v>
      </c>
      <c r="O2766" s="125">
        <v>780</v>
      </c>
      <c r="P2766" s="125">
        <v>15.6</v>
      </c>
      <c r="Q2766" s="125" t="s">
        <v>142</v>
      </c>
      <c r="R2766" s="125">
        <v>53391.19</v>
      </c>
      <c r="S2766" s="125" t="s">
        <v>275</v>
      </c>
      <c r="T2766" s="125" t="s">
        <v>270</v>
      </c>
    </row>
    <row r="2767" spans="1:20">
      <c r="A2767" s="101">
        <v>43811</v>
      </c>
      <c r="B2767" s="125">
        <v>42022190</v>
      </c>
      <c r="C2767" s="125" t="s">
        <v>6558</v>
      </c>
      <c r="D2767" s="125" t="s">
        <v>270</v>
      </c>
      <c r="E2767" s="125" t="s">
        <v>270</v>
      </c>
      <c r="F2767" s="125" t="s">
        <v>4236</v>
      </c>
      <c r="G2767" s="125" t="s">
        <v>277</v>
      </c>
      <c r="H2767" s="125" t="s">
        <v>3909</v>
      </c>
      <c r="I2767" s="125">
        <v>1281.5899999999999</v>
      </c>
      <c r="J2767" s="125">
        <v>50</v>
      </c>
      <c r="K2767" s="125" t="s">
        <v>137</v>
      </c>
      <c r="L2767" s="125">
        <v>25.63</v>
      </c>
      <c r="M2767" s="125">
        <v>50</v>
      </c>
      <c r="N2767" s="125" t="s">
        <v>141</v>
      </c>
      <c r="O2767" s="125">
        <v>1250</v>
      </c>
      <c r="P2767" s="125">
        <v>25</v>
      </c>
      <c r="Q2767" s="125" t="s">
        <v>142</v>
      </c>
      <c r="R2767" s="125">
        <v>90608.23</v>
      </c>
      <c r="S2767" s="125" t="s">
        <v>275</v>
      </c>
      <c r="T2767" s="125" t="s">
        <v>270</v>
      </c>
    </row>
    <row r="2768" spans="1:20">
      <c r="A2768" s="101">
        <v>43811</v>
      </c>
      <c r="B2768" s="125">
        <v>42022190</v>
      </c>
      <c r="C2768" s="125" t="s">
        <v>6559</v>
      </c>
      <c r="D2768" s="125" t="s">
        <v>270</v>
      </c>
      <c r="E2768" s="125" t="s">
        <v>270</v>
      </c>
      <c r="F2768" s="125" t="s">
        <v>4236</v>
      </c>
      <c r="G2768" s="125" t="s">
        <v>5976</v>
      </c>
      <c r="H2768" s="125" t="s">
        <v>4244</v>
      </c>
      <c r="I2768" s="125">
        <v>153.69999999999999</v>
      </c>
      <c r="J2768" s="125">
        <v>4</v>
      </c>
      <c r="K2768" s="125" t="s">
        <v>137</v>
      </c>
      <c r="L2768" s="125">
        <v>38.42</v>
      </c>
      <c r="M2768" s="125">
        <v>4</v>
      </c>
      <c r="N2768" s="125" t="s">
        <v>141</v>
      </c>
      <c r="O2768" s="125">
        <v>148</v>
      </c>
      <c r="P2768" s="125">
        <v>37</v>
      </c>
      <c r="Q2768" s="125" t="s">
        <v>142</v>
      </c>
      <c r="R2768" s="125">
        <v>10866.68</v>
      </c>
      <c r="S2768" s="125" t="s">
        <v>275</v>
      </c>
      <c r="T2768" s="125" t="s">
        <v>270</v>
      </c>
    </row>
    <row r="2769" spans="1:20">
      <c r="A2769" s="101">
        <v>43811</v>
      </c>
      <c r="B2769" s="125">
        <v>42022190</v>
      </c>
      <c r="C2769" s="125" t="s">
        <v>6560</v>
      </c>
      <c r="D2769" s="125" t="s">
        <v>270</v>
      </c>
      <c r="E2769" s="125" t="s">
        <v>270</v>
      </c>
      <c r="F2769" s="125" t="s">
        <v>4236</v>
      </c>
      <c r="G2769" s="125" t="s">
        <v>5976</v>
      </c>
      <c r="H2769" s="125" t="s">
        <v>4244</v>
      </c>
      <c r="I2769" s="125">
        <v>230.29</v>
      </c>
      <c r="J2769" s="125">
        <v>5</v>
      </c>
      <c r="K2769" s="125" t="s">
        <v>137</v>
      </c>
      <c r="L2769" s="125">
        <v>46.06</v>
      </c>
      <c r="M2769" s="125">
        <v>5</v>
      </c>
      <c r="N2769" s="125" t="s">
        <v>141</v>
      </c>
      <c r="O2769" s="125">
        <v>221.75</v>
      </c>
      <c r="P2769" s="125">
        <v>44.35</v>
      </c>
      <c r="Q2769" s="125" t="s">
        <v>142</v>
      </c>
      <c r="R2769" s="125">
        <v>16281.8</v>
      </c>
      <c r="S2769" s="125" t="s">
        <v>275</v>
      </c>
      <c r="T2769" s="125" t="s">
        <v>270</v>
      </c>
    </row>
    <row r="2770" spans="1:20">
      <c r="A2770" s="101">
        <v>43811</v>
      </c>
      <c r="B2770" s="125">
        <v>42022190</v>
      </c>
      <c r="C2770" s="125" t="s">
        <v>6561</v>
      </c>
      <c r="D2770" s="125" t="s">
        <v>270</v>
      </c>
      <c r="E2770" s="125" t="s">
        <v>270</v>
      </c>
      <c r="F2770" s="125" t="s">
        <v>4236</v>
      </c>
      <c r="G2770" s="125" t="s">
        <v>277</v>
      </c>
      <c r="H2770" s="125" t="s">
        <v>4399</v>
      </c>
      <c r="I2770" s="125">
        <v>1156.19</v>
      </c>
      <c r="J2770" s="125">
        <v>30</v>
      </c>
      <c r="K2770" s="125" t="s">
        <v>137</v>
      </c>
      <c r="L2770" s="125">
        <v>38.54</v>
      </c>
      <c r="M2770" s="125">
        <v>30</v>
      </c>
      <c r="N2770" s="125" t="s">
        <v>141</v>
      </c>
      <c r="O2770" s="125">
        <v>1050</v>
      </c>
      <c r="P2770" s="125">
        <v>35</v>
      </c>
      <c r="Q2770" s="125" t="s">
        <v>142</v>
      </c>
      <c r="R2770" s="125">
        <v>81742.509999999995</v>
      </c>
      <c r="S2770" s="125" t="s">
        <v>275</v>
      </c>
      <c r="T2770" s="125" t="s">
        <v>270</v>
      </c>
    </row>
    <row r="2771" spans="1:20">
      <c r="A2771" s="101">
        <v>43811</v>
      </c>
      <c r="B2771" s="125">
        <v>42022190</v>
      </c>
      <c r="C2771" s="125" t="s">
        <v>6562</v>
      </c>
      <c r="D2771" s="125" t="s">
        <v>270</v>
      </c>
      <c r="E2771" s="125" t="s">
        <v>270</v>
      </c>
      <c r="F2771" s="125" t="s">
        <v>4236</v>
      </c>
      <c r="G2771" s="125" t="s">
        <v>277</v>
      </c>
      <c r="H2771" s="125" t="s">
        <v>4399</v>
      </c>
      <c r="I2771" s="125">
        <v>88.09</v>
      </c>
      <c r="J2771" s="125">
        <v>10</v>
      </c>
      <c r="K2771" s="125" t="s">
        <v>137</v>
      </c>
      <c r="L2771" s="125">
        <v>8.81</v>
      </c>
      <c r="M2771" s="125">
        <v>10</v>
      </c>
      <c r="N2771" s="125" t="s">
        <v>141</v>
      </c>
      <c r="O2771" s="125">
        <v>80</v>
      </c>
      <c r="P2771" s="125">
        <v>8</v>
      </c>
      <c r="Q2771" s="125" t="s">
        <v>142</v>
      </c>
      <c r="R2771" s="125">
        <v>6228.05</v>
      </c>
      <c r="S2771" s="125" t="s">
        <v>275</v>
      </c>
      <c r="T2771" s="125" t="s">
        <v>270</v>
      </c>
    </row>
    <row r="2772" spans="1:20">
      <c r="A2772" s="101">
        <v>43811</v>
      </c>
      <c r="B2772" s="125">
        <v>42022190</v>
      </c>
      <c r="C2772" s="125" t="s">
        <v>6563</v>
      </c>
      <c r="D2772" s="125" t="s">
        <v>270</v>
      </c>
      <c r="E2772" s="125" t="s">
        <v>270</v>
      </c>
      <c r="F2772" s="125" t="s">
        <v>4236</v>
      </c>
      <c r="G2772" s="125" t="s">
        <v>285</v>
      </c>
      <c r="H2772" s="125" t="s">
        <v>286</v>
      </c>
      <c r="I2772" s="125">
        <v>490</v>
      </c>
      <c r="J2772" s="125">
        <v>98</v>
      </c>
      <c r="K2772" s="125" t="s">
        <v>137</v>
      </c>
      <c r="L2772" s="125">
        <v>5</v>
      </c>
      <c r="M2772" s="125">
        <v>98</v>
      </c>
      <c r="N2772" s="125" t="s">
        <v>141</v>
      </c>
      <c r="O2772" s="125">
        <v>490</v>
      </c>
      <c r="P2772" s="125">
        <v>5</v>
      </c>
      <c r="Q2772" s="125" t="s">
        <v>283</v>
      </c>
      <c r="R2772" s="125">
        <v>34643</v>
      </c>
      <c r="S2772" s="125" t="s">
        <v>275</v>
      </c>
      <c r="T2772" s="125" t="s">
        <v>270</v>
      </c>
    </row>
    <row r="2773" spans="1:20">
      <c r="A2773" s="101">
        <v>43811</v>
      </c>
      <c r="B2773" s="125">
        <v>42022190</v>
      </c>
      <c r="C2773" s="125" t="s">
        <v>4373</v>
      </c>
      <c r="D2773" s="125" t="s">
        <v>270</v>
      </c>
      <c r="E2773" s="125" t="s">
        <v>270</v>
      </c>
      <c r="F2773" s="125" t="s">
        <v>4236</v>
      </c>
      <c r="G2773" s="125" t="s">
        <v>605</v>
      </c>
      <c r="H2773" s="125" t="s">
        <v>769</v>
      </c>
      <c r="I2773" s="125">
        <v>40.61</v>
      </c>
      <c r="J2773" s="125">
        <v>4</v>
      </c>
      <c r="K2773" s="125" t="s">
        <v>137</v>
      </c>
      <c r="L2773" s="125">
        <v>10.15</v>
      </c>
      <c r="M2773" s="125">
        <v>4</v>
      </c>
      <c r="N2773" s="125" t="s">
        <v>141</v>
      </c>
      <c r="O2773" s="125">
        <v>60</v>
      </c>
      <c r="P2773" s="125">
        <v>15</v>
      </c>
      <c r="Q2773" s="125" t="s">
        <v>607</v>
      </c>
      <c r="R2773" s="125">
        <v>2871</v>
      </c>
      <c r="S2773" s="125" t="s">
        <v>275</v>
      </c>
      <c r="T2773" s="125" t="s">
        <v>270</v>
      </c>
    </row>
    <row r="2774" spans="1:20">
      <c r="A2774" s="101">
        <v>43811</v>
      </c>
      <c r="B2774" s="125">
        <v>42022190</v>
      </c>
      <c r="C2774" s="125" t="s">
        <v>6564</v>
      </c>
      <c r="D2774" s="125" t="s">
        <v>270</v>
      </c>
      <c r="E2774" s="125" t="s">
        <v>270</v>
      </c>
      <c r="F2774" s="125" t="s">
        <v>4225</v>
      </c>
      <c r="G2774" s="125" t="s">
        <v>285</v>
      </c>
      <c r="H2774" s="125" t="s">
        <v>286</v>
      </c>
      <c r="I2774" s="125">
        <v>115.46</v>
      </c>
      <c r="J2774" s="125">
        <v>2</v>
      </c>
      <c r="K2774" s="125" t="s">
        <v>137</v>
      </c>
      <c r="L2774" s="125">
        <v>57.73</v>
      </c>
      <c r="M2774" s="125">
        <v>2</v>
      </c>
      <c r="N2774" s="125" t="s">
        <v>141</v>
      </c>
      <c r="O2774" s="125">
        <v>115.46</v>
      </c>
      <c r="P2774" s="125">
        <v>57.73</v>
      </c>
      <c r="Q2774" s="125" t="s">
        <v>283</v>
      </c>
      <c r="R2774" s="125">
        <v>8163.02</v>
      </c>
      <c r="S2774" s="125" t="s">
        <v>275</v>
      </c>
      <c r="T2774" s="125" t="s">
        <v>270</v>
      </c>
    </row>
    <row r="2775" spans="1:20">
      <c r="A2775" s="101">
        <v>43811</v>
      </c>
      <c r="B2775" s="125">
        <v>42022190</v>
      </c>
      <c r="C2775" s="125" t="s">
        <v>4227</v>
      </c>
      <c r="D2775" s="125" t="s">
        <v>270</v>
      </c>
      <c r="E2775" s="125" t="s">
        <v>270</v>
      </c>
      <c r="F2775" s="125" t="s">
        <v>4225</v>
      </c>
      <c r="G2775" s="125" t="s">
        <v>139</v>
      </c>
      <c r="H2775" s="125" t="s">
        <v>1371</v>
      </c>
      <c r="I2775" s="125">
        <v>128191.05</v>
      </c>
      <c r="J2775" s="125">
        <v>861</v>
      </c>
      <c r="K2775" s="125" t="s">
        <v>137</v>
      </c>
      <c r="L2775" s="125">
        <v>148.88999999999999</v>
      </c>
      <c r="M2775" s="125">
        <v>861</v>
      </c>
      <c r="N2775" s="125" t="s">
        <v>137</v>
      </c>
      <c r="O2775" s="125">
        <v>128194</v>
      </c>
      <c r="P2775" s="125">
        <v>148.88999999999999</v>
      </c>
      <c r="Q2775" s="125" t="s">
        <v>283</v>
      </c>
      <c r="R2775" s="125">
        <v>9063107.2400000002</v>
      </c>
      <c r="S2775" s="125" t="s">
        <v>275</v>
      </c>
      <c r="T2775" s="125" t="s">
        <v>270</v>
      </c>
    </row>
    <row r="2776" spans="1:20">
      <c r="A2776" s="101">
        <v>43811</v>
      </c>
      <c r="B2776" s="125">
        <v>42022190</v>
      </c>
      <c r="C2776" s="125" t="s">
        <v>6565</v>
      </c>
      <c r="D2776" s="125" t="s">
        <v>270</v>
      </c>
      <c r="E2776" s="125" t="s">
        <v>270</v>
      </c>
      <c r="F2776" s="125" t="s">
        <v>4236</v>
      </c>
      <c r="G2776" s="125" t="s">
        <v>605</v>
      </c>
      <c r="H2776" s="125" t="s">
        <v>769</v>
      </c>
      <c r="I2776" s="125">
        <v>101.52</v>
      </c>
      <c r="J2776" s="125">
        <v>10</v>
      </c>
      <c r="K2776" s="125" t="s">
        <v>137</v>
      </c>
      <c r="L2776" s="125">
        <v>10.15</v>
      </c>
      <c r="M2776" s="125">
        <v>10</v>
      </c>
      <c r="N2776" s="125" t="s">
        <v>141</v>
      </c>
      <c r="O2776" s="125">
        <v>200</v>
      </c>
      <c r="P2776" s="125">
        <v>20</v>
      </c>
      <c r="Q2776" s="125" t="s">
        <v>607</v>
      </c>
      <c r="R2776" s="125">
        <v>7177.5</v>
      </c>
      <c r="S2776" s="125" t="s">
        <v>275</v>
      </c>
      <c r="T2776" s="125" t="s">
        <v>270</v>
      </c>
    </row>
    <row r="2777" spans="1:20">
      <c r="A2777" s="101">
        <v>43811</v>
      </c>
      <c r="B2777" s="125">
        <v>42022190</v>
      </c>
      <c r="C2777" s="125" t="s">
        <v>6566</v>
      </c>
      <c r="D2777" s="125" t="s">
        <v>270</v>
      </c>
      <c r="E2777" s="125" t="s">
        <v>270</v>
      </c>
      <c r="F2777" s="125" t="s">
        <v>4236</v>
      </c>
      <c r="G2777" s="125" t="s">
        <v>277</v>
      </c>
      <c r="H2777" s="125" t="s">
        <v>4399</v>
      </c>
      <c r="I2777" s="125">
        <v>1475.51</v>
      </c>
      <c r="J2777" s="125">
        <v>70</v>
      </c>
      <c r="K2777" s="125" t="s">
        <v>137</v>
      </c>
      <c r="L2777" s="125">
        <v>21.08</v>
      </c>
      <c r="M2777" s="125">
        <v>70</v>
      </c>
      <c r="N2777" s="125" t="s">
        <v>141</v>
      </c>
      <c r="O2777" s="125">
        <v>1475.6</v>
      </c>
      <c r="P2777" s="125">
        <v>21.08</v>
      </c>
      <c r="Q2777" s="125" t="s">
        <v>283</v>
      </c>
      <c r="R2777" s="125">
        <v>104318.88</v>
      </c>
      <c r="S2777" s="125" t="s">
        <v>275</v>
      </c>
      <c r="T2777" s="125" t="s">
        <v>270</v>
      </c>
    </row>
    <row r="2778" spans="1:20">
      <c r="A2778" s="101">
        <v>43811</v>
      </c>
      <c r="B2778" s="125">
        <v>42022190</v>
      </c>
      <c r="C2778" s="125" t="s">
        <v>6562</v>
      </c>
      <c r="D2778" s="125" t="s">
        <v>270</v>
      </c>
      <c r="E2778" s="125" t="s">
        <v>270</v>
      </c>
      <c r="F2778" s="125" t="s">
        <v>4236</v>
      </c>
      <c r="G2778" s="125" t="s">
        <v>277</v>
      </c>
      <c r="H2778" s="125" t="s">
        <v>4399</v>
      </c>
      <c r="I2778" s="125">
        <v>176.18</v>
      </c>
      <c r="J2778" s="125">
        <v>20</v>
      </c>
      <c r="K2778" s="125" t="s">
        <v>137</v>
      </c>
      <c r="L2778" s="125">
        <v>8.81</v>
      </c>
      <c r="M2778" s="125">
        <v>20</v>
      </c>
      <c r="N2778" s="125" t="s">
        <v>141</v>
      </c>
      <c r="O2778" s="125">
        <v>390</v>
      </c>
      <c r="P2778" s="125">
        <v>19.5</v>
      </c>
      <c r="Q2778" s="125" t="s">
        <v>142</v>
      </c>
      <c r="R2778" s="125">
        <v>12456.1</v>
      </c>
      <c r="S2778" s="125" t="s">
        <v>275</v>
      </c>
      <c r="T2778" s="125" t="s">
        <v>270</v>
      </c>
    </row>
    <row r="2779" spans="1:20">
      <c r="A2779" s="101">
        <v>43811</v>
      </c>
      <c r="B2779" s="125">
        <v>42022190</v>
      </c>
      <c r="C2779" s="125" t="s">
        <v>6567</v>
      </c>
      <c r="D2779" s="125" t="s">
        <v>270</v>
      </c>
      <c r="E2779" s="125" t="s">
        <v>270</v>
      </c>
      <c r="F2779" s="125" t="s">
        <v>4236</v>
      </c>
      <c r="G2779" s="125" t="s">
        <v>605</v>
      </c>
      <c r="H2779" s="125" t="s">
        <v>1095</v>
      </c>
      <c r="I2779" s="125">
        <v>1349.55</v>
      </c>
      <c r="J2779" s="125">
        <v>100</v>
      </c>
      <c r="K2779" s="125" t="s">
        <v>137</v>
      </c>
      <c r="L2779" s="125">
        <v>13.5</v>
      </c>
      <c r="M2779" s="125">
        <v>100</v>
      </c>
      <c r="N2779" s="125" t="s">
        <v>141</v>
      </c>
      <c r="O2779" s="125">
        <v>2694</v>
      </c>
      <c r="P2779" s="125">
        <v>26.94</v>
      </c>
      <c r="Q2779" s="125" t="s">
        <v>607</v>
      </c>
      <c r="R2779" s="125">
        <v>95412.91</v>
      </c>
      <c r="S2779" s="125" t="s">
        <v>275</v>
      </c>
      <c r="T2779" s="125" t="s">
        <v>270</v>
      </c>
    </row>
    <row r="2780" spans="1:20">
      <c r="A2780" s="101">
        <v>43811</v>
      </c>
      <c r="B2780" s="125">
        <v>42022190</v>
      </c>
      <c r="C2780" s="125" t="s">
        <v>6568</v>
      </c>
      <c r="D2780" s="125" t="s">
        <v>270</v>
      </c>
      <c r="E2780" s="125" t="s">
        <v>270</v>
      </c>
      <c r="F2780" s="125" t="s">
        <v>4236</v>
      </c>
      <c r="G2780" s="125" t="s">
        <v>605</v>
      </c>
      <c r="H2780" s="125" t="s">
        <v>1095</v>
      </c>
      <c r="I2780" s="125">
        <v>1571.54</v>
      </c>
      <c r="J2780" s="125">
        <v>50</v>
      </c>
      <c r="K2780" s="125" t="s">
        <v>137</v>
      </c>
      <c r="L2780" s="125">
        <v>31.43</v>
      </c>
      <c r="M2780" s="125">
        <v>50</v>
      </c>
      <c r="N2780" s="125" t="s">
        <v>141</v>
      </c>
      <c r="O2780" s="125">
        <v>2322</v>
      </c>
      <c r="P2780" s="125">
        <v>46.44</v>
      </c>
      <c r="Q2780" s="125" t="s">
        <v>607</v>
      </c>
      <c r="R2780" s="125">
        <v>111107.7</v>
      </c>
      <c r="S2780" s="125" t="s">
        <v>275</v>
      </c>
      <c r="T2780" s="125" t="s">
        <v>270</v>
      </c>
    </row>
    <row r="2781" spans="1:20">
      <c r="A2781" s="101">
        <v>43811</v>
      </c>
      <c r="B2781" s="125">
        <v>42022190</v>
      </c>
      <c r="C2781" s="125" t="s">
        <v>6569</v>
      </c>
      <c r="D2781" s="125" t="s">
        <v>270</v>
      </c>
      <c r="E2781" s="125" t="s">
        <v>270</v>
      </c>
      <c r="F2781" s="125" t="s">
        <v>4236</v>
      </c>
      <c r="G2781" s="125" t="s">
        <v>605</v>
      </c>
      <c r="H2781" s="125" t="s">
        <v>1095</v>
      </c>
      <c r="I2781" s="125">
        <v>2770.83</v>
      </c>
      <c r="J2781" s="125">
        <v>100</v>
      </c>
      <c r="K2781" s="125" t="s">
        <v>137</v>
      </c>
      <c r="L2781" s="125">
        <v>27.71</v>
      </c>
      <c r="M2781" s="125">
        <v>100</v>
      </c>
      <c r="N2781" s="125" t="s">
        <v>141</v>
      </c>
      <c r="O2781" s="125">
        <v>4419</v>
      </c>
      <c r="P2781" s="125">
        <v>44.19</v>
      </c>
      <c r="Q2781" s="125" t="s">
        <v>607</v>
      </c>
      <c r="R2781" s="125">
        <v>195897.85</v>
      </c>
      <c r="S2781" s="125" t="s">
        <v>275</v>
      </c>
      <c r="T2781" s="125" t="s">
        <v>270</v>
      </c>
    </row>
    <row r="2782" spans="1:20">
      <c r="A2782" s="101">
        <v>43811</v>
      </c>
      <c r="B2782" s="125">
        <v>42022190</v>
      </c>
      <c r="C2782" s="125" t="s">
        <v>5468</v>
      </c>
      <c r="D2782" s="125" t="s">
        <v>270</v>
      </c>
      <c r="E2782" s="125" t="s">
        <v>270</v>
      </c>
      <c r="F2782" s="125" t="s">
        <v>4236</v>
      </c>
      <c r="G2782" s="125" t="s">
        <v>285</v>
      </c>
      <c r="H2782" s="125" t="s">
        <v>1190</v>
      </c>
      <c r="I2782" s="125">
        <v>2516.09</v>
      </c>
      <c r="J2782" s="125">
        <v>85</v>
      </c>
      <c r="K2782" s="125" t="s">
        <v>137</v>
      </c>
      <c r="L2782" s="125">
        <v>29.6</v>
      </c>
      <c r="M2782" s="125">
        <v>85</v>
      </c>
      <c r="N2782" s="125" t="s">
        <v>141</v>
      </c>
      <c r="O2782" s="125">
        <v>2516</v>
      </c>
      <c r="P2782" s="125">
        <v>29.6</v>
      </c>
      <c r="Q2782" s="125" t="s">
        <v>283</v>
      </c>
      <c r="R2782" s="125">
        <v>177887.54</v>
      </c>
      <c r="S2782" s="125" t="s">
        <v>275</v>
      </c>
      <c r="T2782" s="125" t="s">
        <v>270</v>
      </c>
    </row>
    <row r="2783" spans="1:20">
      <c r="A2783" s="101">
        <v>43811</v>
      </c>
      <c r="B2783" s="125">
        <v>42022190</v>
      </c>
      <c r="C2783" s="125" t="s">
        <v>6562</v>
      </c>
      <c r="D2783" s="125" t="s">
        <v>270</v>
      </c>
      <c r="E2783" s="125" t="s">
        <v>270</v>
      </c>
      <c r="F2783" s="125" t="s">
        <v>4236</v>
      </c>
      <c r="G2783" s="125" t="s">
        <v>277</v>
      </c>
      <c r="H2783" s="125" t="s">
        <v>4399</v>
      </c>
      <c r="I2783" s="125">
        <v>660.68</v>
      </c>
      <c r="J2783" s="125">
        <v>75</v>
      </c>
      <c r="K2783" s="125" t="s">
        <v>137</v>
      </c>
      <c r="L2783" s="125">
        <v>8.81</v>
      </c>
      <c r="M2783" s="125">
        <v>75</v>
      </c>
      <c r="N2783" s="125" t="s">
        <v>141</v>
      </c>
      <c r="O2783" s="125">
        <v>600</v>
      </c>
      <c r="P2783" s="125">
        <v>8</v>
      </c>
      <c r="Q2783" s="125" t="s">
        <v>142</v>
      </c>
      <c r="R2783" s="125">
        <v>46710.14</v>
      </c>
      <c r="S2783" s="125" t="s">
        <v>275</v>
      </c>
      <c r="T2783" s="125" t="s">
        <v>270</v>
      </c>
    </row>
    <row r="2784" spans="1:20">
      <c r="A2784" s="101">
        <v>43811</v>
      </c>
      <c r="B2784" s="125">
        <v>42022190</v>
      </c>
      <c r="C2784" s="125" t="s">
        <v>6570</v>
      </c>
      <c r="D2784" s="125" t="s">
        <v>270</v>
      </c>
      <c r="E2784" s="125" t="s">
        <v>270</v>
      </c>
      <c r="F2784" s="125" t="s">
        <v>4236</v>
      </c>
      <c r="G2784" s="125" t="s">
        <v>277</v>
      </c>
      <c r="H2784" s="125" t="s">
        <v>4399</v>
      </c>
      <c r="I2784" s="125">
        <v>176.18</v>
      </c>
      <c r="J2784" s="125">
        <v>20</v>
      </c>
      <c r="K2784" s="125" t="s">
        <v>137</v>
      </c>
      <c r="L2784" s="125">
        <v>8.81</v>
      </c>
      <c r="M2784" s="125">
        <v>20</v>
      </c>
      <c r="N2784" s="125" t="s">
        <v>141</v>
      </c>
      <c r="O2784" s="125">
        <v>160</v>
      </c>
      <c r="P2784" s="125">
        <v>8</v>
      </c>
      <c r="Q2784" s="125" t="s">
        <v>142</v>
      </c>
      <c r="R2784" s="125">
        <v>12455.9</v>
      </c>
      <c r="S2784" s="125" t="s">
        <v>275</v>
      </c>
      <c r="T2784" s="125" t="s">
        <v>270</v>
      </c>
    </row>
    <row r="2785" spans="1:20">
      <c r="A2785" s="101">
        <v>43811</v>
      </c>
      <c r="B2785" s="125">
        <v>42022190</v>
      </c>
      <c r="C2785" s="125" t="s">
        <v>6571</v>
      </c>
      <c r="D2785" s="125" t="s">
        <v>270</v>
      </c>
      <c r="E2785" s="125" t="s">
        <v>270</v>
      </c>
      <c r="F2785" s="125" t="s">
        <v>4236</v>
      </c>
      <c r="G2785" s="125" t="s">
        <v>333</v>
      </c>
      <c r="H2785" s="125" t="s">
        <v>641</v>
      </c>
      <c r="I2785" s="125">
        <v>494.68</v>
      </c>
      <c r="J2785" s="125">
        <v>15</v>
      </c>
      <c r="K2785" s="125" t="s">
        <v>137</v>
      </c>
      <c r="L2785" s="125">
        <v>32.979999999999997</v>
      </c>
      <c r="M2785" s="125">
        <v>15</v>
      </c>
      <c r="N2785" s="125" t="s">
        <v>141</v>
      </c>
      <c r="O2785" s="125">
        <v>449.25</v>
      </c>
      <c r="P2785" s="125">
        <v>29.95</v>
      </c>
      <c r="Q2785" s="125" t="s">
        <v>142</v>
      </c>
      <c r="R2785" s="125">
        <v>34974.11</v>
      </c>
      <c r="S2785" s="125" t="s">
        <v>275</v>
      </c>
      <c r="T2785" s="125" t="s">
        <v>270</v>
      </c>
    </row>
    <row r="2786" spans="1:20">
      <c r="A2786" s="101">
        <v>43811</v>
      </c>
      <c r="B2786" s="125">
        <v>42022190</v>
      </c>
      <c r="C2786" s="125" t="s">
        <v>6572</v>
      </c>
      <c r="D2786" s="125" t="s">
        <v>270</v>
      </c>
      <c r="E2786" s="125" t="s">
        <v>270</v>
      </c>
      <c r="F2786" s="125" t="s">
        <v>4236</v>
      </c>
      <c r="G2786" s="125" t="s">
        <v>139</v>
      </c>
      <c r="H2786" s="125" t="s">
        <v>681</v>
      </c>
      <c r="I2786" s="125">
        <v>278.31</v>
      </c>
      <c r="J2786" s="125">
        <v>10</v>
      </c>
      <c r="K2786" s="125" t="s">
        <v>137</v>
      </c>
      <c r="L2786" s="125">
        <v>27.83</v>
      </c>
      <c r="M2786" s="125">
        <v>10</v>
      </c>
      <c r="N2786" s="125" t="s">
        <v>141</v>
      </c>
      <c r="O2786" s="125">
        <v>278.3</v>
      </c>
      <c r="P2786" s="125">
        <v>27.83</v>
      </c>
      <c r="Q2786" s="125" t="s">
        <v>283</v>
      </c>
      <c r="R2786" s="125">
        <v>19676.59</v>
      </c>
      <c r="S2786" s="125" t="s">
        <v>275</v>
      </c>
      <c r="T2786" s="125" t="s">
        <v>270</v>
      </c>
    </row>
    <row r="2787" spans="1:20">
      <c r="A2787" s="101">
        <v>43811</v>
      </c>
      <c r="B2787" s="125">
        <v>42022190</v>
      </c>
      <c r="C2787" s="125" t="s">
        <v>6573</v>
      </c>
      <c r="D2787" s="125" t="s">
        <v>270</v>
      </c>
      <c r="E2787" s="125" t="s">
        <v>270</v>
      </c>
      <c r="F2787" s="125" t="s">
        <v>4236</v>
      </c>
      <c r="G2787" s="125" t="s">
        <v>304</v>
      </c>
      <c r="H2787" s="125" t="s">
        <v>4256</v>
      </c>
      <c r="I2787" s="125">
        <v>601.24</v>
      </c>
      <c r="J2787" s="125">
        <v>30</v>
      </c>
      <c r="K2787" s="125" t="s">
        <v>137</v>
      </c>
      <c r="L2787" s="125">
        <v>20.04</v>
      </c>
      <c r="M2787" s="125">
        <v>30</v>
      </c>
      <c r="N2787" s="125" t="s">
        <v>141</v>
      </c>
      <c r="O2787" s="125">
        <v>621</v>
      </c>
      <c r="P2787" s="125">
        <v>20.7</v>
      </c>
      <c r="Q2787" s="125" t="s">
        <v>142</v>
      </c>
      <c r="R2787" s="125">
        <v>42507.62</v>
      </c>
      <c r="S2787" s="125" t="s">
        <v>275</v>
      </c>
      <c r="T2787" s="125" t="s">
        <v>270</v>
      </c>
    </row>
    <row r="2788" spans="1:20">
      <c r="A2788" s="101">
        <v>43811</v>
      </c>
      <c r="B2788" s="125">
        <v>42022190</v>
      </c>
      <c r="C2788" s="125" t="s">
        <v>6574</v>
      </c>
      <c r="D2788" s="125" t="s">
        <v>270</v>
      </c>
      <c r="E2788" s="125" t="s">
        <v>270</v>
      </c>
      <c r="F2788" s="125" t="s">
        <v>4236</v>
      </c>
      <c r="G2788" s="125" t="s">
        <v>304</v>
      </c>
      <c r="H2788" s="125" t="s">
        <v>4256</v>
      </c>
      <c r="I2788" s="125">
        <v>537.34</v>
      </c>
      <c r="J2788" s="125">
        <v>30</v>
      </c>
      <c r="K2788" s="125" t="s">
        <v>137</v>
      </c>
      <c r="L2788" s="125">
        <v>17.91</v>
      </c>
      <c r="M2788" s="125">
        <v>30</v>
      </c>
      <c r="N2788" s="125" t="s">
        <v>141</v>
      </c>
      <c r="O2788" s="125">
        <v>621</v>
      </c>
      <c r="P2788" s="125">
        <v>20.7</v>
      </c>
      <c r="Q2788" s="125" t="s">
        <v>142</v>
      </c>
      <c r="R2788" s="125">
        <v>37989.89</v>
      </c>
      <c r="S2788" s="125" t="s">
        <v>275</v>
      </c>
      <c r="T2788" s="125" t="s">
        <v>270</v>
      </c>
    </row>
    <row r="2789" spans="1:20">
      <c r="A2789" s="101">
        <v>43811</v>
      </c>
      <c r="B2789" s="125">
        <v>42022190</v>
      </c>
      <c r="C2789" s="125" t="s">
        <v>6575</v>
      </c>
      <c r="D2789" s="125" t="s">
        <v>270</v>
      </c>
      <c r="E2789" s="125" t="s">
        <v>270</v>
      </c>
      <c r="F2789" s="125" t="s">
        <v>4236</v>
      </c>
      <c r="G2789" s="125" t="s">
        <v>304</v>
      </c>
      <c r="H2789" s="125" t="s">
        <v>4256</v>
      </c>
      <c r="I2789" s="125">
        <v>782.77</v>
      </c>
      <c r="J2789" s="125">
        <v>70</v>
      </c>
      <c r="K2789" s="125" t="s">
        <v>137</v>
      </c>
      <c r="L2789" s="125">
        <v>11.18</v>
      </c>
      <c r="M2789" s="125">
        <v>70</v>
      </c>
      <c r="N2789" s="125" t="s">
        <v>141</v>
      </c>
      <c r="O2789" s="125">
        <v>808.5</v>
      </c>
      <c r="P2789" s="125">
        <v>11.55</v>
      </c>
      <c r="Q2789" s="125" t="s">
        <v>142</v>
      </c>
      <c r="R2789" s="125">
        <v>55342.05</v>
      </c>
      <c r="S2789" s="125" t="s">
        <v>275</v>
      </c>
      <c r="T2789" s="125" t="s">
        <v>270</v>
      </c>
    </row>
    <row r="2790" spans="1:20">
      <c r="A2790" s="101">
        <v>43811</v>
      </c>
      <c r="B2790" s="125">
        <v>42022190</v>
      </c>
      <c r="C2790" s="125" t="s">
        <v>6576</v>
      </c>
      <c r="D2790" s="125" t="s">
        <v>270</v>
      </c>
      <c r="E2790" s="125" t="s">
        <v>270</v>
      </c>
      <c r="F2790" s="125" t="s">
        <v>4236</v>
      </c>
      <c r="G2790" s="125" t="s">
        <v>277</v>
      </c>
      <c r="H2790" s="125" t="s">
        <v>4917</v>
      </c>
      <c r="I2790" s="125">
        <v>739.96</v>
      </c>
      <c r="J2790" s="125">
        <v>30</v>
      </c>
      <c r="K2790" s="125" t="s">
        <v>137</v>
      </c>
      <c r="L2790" s="125">
        <v>24.67</v>
      </c>
      <c r="M2790" s="125">
        <v>30</v>
      </c>
      <c r="N2790" s="125" t="s">
        <v>141</v>
      </c>
      <c r="O2790" s="125">
        <v>672</v>
      </c>
      <c r="P2790" s="125">
        <v>22.4</v>
      </c>
      <c r="Q2790" s="125" t="s">
        <v>142</v>
      </c>
      <c r="R2790" s="125">
        <v>52315.28</v>
      </c>
      <c r="S2790" s="125" t="s">
        <v>275</v>
      </c>
      <c r="T2790" s="125" t="s">
        <v>270</v>
      </c>
    </row>
    <row r="2791" spans="1:20">
      <c r="A2791" s="101">
        <v>43811</v>
      </c>
      <c r="B2791" s="125">
        <v>42022190</v>
      </c>
      <c r="C2791" s="125" t="s">
        <v>6577</v>
      </c>
      <c r="D2791" s="125" t="s">
        <v>270</v>
      </c>
      <c r="E2791" s="125" t="s">
        <v>270</v>
      </c>
      <c r="F2791" s="125" t="s">
        <v>4236</v>
      </c>
      <c r="G2791" s="125" t="s">
        <v>277</v>
      </c>
      <c r="H2791" s="125" t="s">
        <v>4917</v>
      </c>
      <c r="I2791" s="125">
        <v>1156.19</v>
      </c>
      <c r="J2791" s="125">
        <v>60</v>
      </c>
      <c r="K2791" s="125" t="s">
        <v>137</v>
      </c>
      <c r="L2791" s="125">
        <v>19.27</v>
      </c>
      <c r="M2791" s="125">
        <v>60</v>
      </c>
      <c r="N2791" s="125" t="s">
        <v>141</v>
      </c>
      <c r="O2791" s="125">
        <v>1200</v>
      </c>
      <c r="P2791" s="125">
        <v>20</v>
      </c>
      <c r="Q2791" s="125" t="s">
        <v>142</v>
      </c>
      <c r="R2791" s="125">
        <v>81742.47</v>
      </c>
      <c r="S2791" s="125" t="s">
        <v>275</v>
      </c>
      <c r="T2791" s="125" t="s">
        <v>270</v>
      </c>
    </row>
    <row r="2792" spans="1:20">
      <c r="A2792" s="101">
        <v>43811</v>
      </c>
      <c r="B2792" s="125">
        <v>42022190</v>
      </c>
      <c r="C2792" s="125" t="s">
        <v>6578</v>
      </c>
      <c r="D2792" s="125" t="s">
        <v>270</v>
      </c>
      <c r="E2792" s="125" t="s">
        <v>270</v>
      </c>
      <c r="F2792" s="125" t="s">
        <v>4236</v>
      </c>
      <c r="G2792" s="125" t="s">
        <v>277</v>
      </c>
      <c r="H2792" s="125" t="s">
        <v>4917</v>
      </c>
      <c r="I2792" s="125">
        <v>1255.29</v>
      </c>
      <c r="J2792" s="125">
        <v>30</v>
      </c>
      <c r="K2792" s="125" t="s">
        <v>137</v>
      </c>
      <c r="L2792" s="125">
        <v>41.84</v>
      </c>
      <c r="M2792" s="125">
        <v>30</v>
      </c>
      <c r="N2792" s="125" t="s">
        <v>141</v>
      </c>
      <c r="O2792" s="125">
        <v>672</v>
      </c>
      <c r="P2792" s="125">
        <v>22.4</v>
      </c>
      <c r="Q2792" s="125" t="s">
        <v>142</v>
      </c>
      <c r="R2792" s="125">
        <v>88748.93</v>
      </c>
      <c r="S2792" s="125" t="s">
        <v>275</v>
      </c>
      <c r="T2792" s="125" t="s">
        <v>270</v>
      </c>
    </row>
    <row r="2793" spans="1:20">
      <c r="A2793" s="101">
        <v>43811</v>
      </c>
      <c r="B2793" s="125">
        <v>42022190</v>
      </c>
      <c r="C2793" s="125" t="s">
        <v>6579</v>
      </c>
      <c r="D2793" s="125" t="s">
        <v>270</v>
      </c>
      <c r="E2793" s="125" t="s">
        <v>270</v>
      </c>
      <c r="F2793" s="125" t="s">
        <v>4236</v>
      </c>
      <c r="G2793" s="125" t="s">
        <v>277</v>
      </c>
      <c r="H2793" s="125" t="s">
        <v>4917</v>
      </c>
      <c r="I2793" s="125">
        <v>3160.25</v>
      </c>
      <c r="J2793" s="125">
        <v>140</v>
      </c>
      <c r="K2793" s="125" t="s">
        <v>137</v>
      </c>
      <c r="L2793" s="125">
        <v>22.57</v>
      </c>
      <c r="M2793" s="125">
        <v>140</v>
      </c>
      <c r="N2793" s="125" t="s">
        <v>141</v>
      </c>
      <c r="O2793" s="125">
        <v>2870</v>
      </c>
      <c r="P2793" s="125">
        <v>20.5</v>
      </c>
      <c r="Q2793" s="125" t="s">
        <v>142</v>
      </c>
      <c r="R2793" s="125">
        <v>223429.47</v>
      </c>
      <c r="S2793" s="125" t="s">
        <v>275</v>
      </c>
      <c r="T2793" s="125" t="s">
        <v>270</v>
      </c>
    </row>
    <row r="2794" spans="1:20">
      <c r="A2794" s="101">
        <v>43811</v>
      </c>
      <c r="B2794" s="125">
        <v>42022190</v>
      </c>
      <c r="C2794" s="125" t="s">
        <v>6580</v>
      </c>
      <c r="D2794" s="125" t="s">
        <v>270</v>
      </c>
      <c r="E2794" s="125" t="s">
        <v>270</v>
      </c>
      <c r="F2794" s="125" t="s">
        <v>4236</v>
      </c>
      <c r="G2794" s="125" t="s">
        <v>277</v>
      </c>
      <c r="H2794" s="125" t="s">
        <v>4917</v>
      </c>
      <c r="I2794" s="125">
        <v>2229.79</v>
      </c>
      <c r="J2794" s="125">
        <v>75</v>
      </c>
      <c r="K2794" s="125" t="s">
        <v>137</v>
      </c>
      <c r="L2794" s="125">
        <v>29.73</v>
      </c>
      <c r="M2794" s="125">
        <v>75</v>
      </c>
      <c r="N2794" s="125" t="s">
        <v>141</v>
      </c>
      <c r="O2794" s="125">
        <v>2025</v>
      </c>
      <c r="P2794" s="125">
        <v>27</v>
      </c>
      <c r="Q2794" s="125" t="s">
        <v>142</v>
      </c>
      <c r="R2794" s="125">
        <v>157646.35</v>
      </c>
      <c r="S2794" s="125" t="s">
        <v>275</v>
      </c>
      <c r="T2794" s="125" t="s">
        <v>270</v>
      </c>
    </row>
    <row r="2795" spans="1:20">
      <c r="A2795" s="101">
        <v>43811</v>
      </c>
      <c r="B2795" s="125">
        <v>42022190</v>
      </c>
      <c r="C2795" s="125" t="s">
        <v>6581</v>
      </c>
      <c r="D2795" s="125" t="s">
        <v>270</v>
      </c>
      <c r="E2795" s="125" t="s">
        <v>270</v>
      </c>
      <c r="F2795" s="125" t="s">
        <v>4236</v>
      </c>
      <c r="G2795" s="125" t="s">
        <v>139</v>
      </c>
      <c r="H2795" s="125" t="s">
        <v>681</v>
      </c>
      <c r="I2795" s="125">
        <v>31.15</v>
      </c>
      <c r="J2795" s="125">
        <v>1</v>
      </c>
      <c r="K2795" s="125" t="s">
        <v>137</v>
      </c>
      <c r="L2795" s="125">
        <v>31.15</v>
      </c>
      <c r="M2795" s="125">
        <v>1</v>
      </c>
      <c r="N2795" s="125" t="s">
        <v>141</v>
      </c>
      <c r="O2795" s="125">
        <v>28.29</v>
      </c>
      <c r="P2795" s="125">
        <v>28.29</v>
      </c>
      <c r="Q2795" s="125" t="s">
        <v>142</v>
      </c>
      <c r="R2795" s="125">
        <v>2202.38</v>
      </c>
      <c r="S2795" s="125" t="s">
        <v>275</v>
      </c>
      <c r="T2795" s="125" t="s">
        <v>270</v>
      </c>
    </row>
    <row r="2796" spans="1:20">
      <c r="A2796" s="101">
        <v>43811</v>
      </c>
      <c r="B2796" s="125">
        <v>42022190</v>
      </c>
      <c r="C2796" s="125" t="s">
        <v>6582</v>
      </c>
      <c r="D2796" s="125" t="s">
        <v>270</v>
      </c>
      <c r="E2796" s="125" t="s">
        <v>270</v>
      </c>
      <c r="F2796" s="125" t="s">
        <v>4236</v>
      </c>
      <c r="G2796" s="125" t="s">
        <v>4237</v>
      </c>
      <c r="H2796" s="125" t="s">
        <v>4238</v>
      </c>
      <c r="I2796" s="125">
        <v>3261.88</v>
      </c>
      <c r="J2796" s="125">
        <v>75</v>
      </c>
      <c r="K2796" s="125" t="s">
        <v>137</v>
      </c>
      <c r="L2796" s="125">
        <v>43.49</v>
      </c>
      <c r="M2796" s="125">
        <v>75</v>
      </c>
      <c r="N2796" s="125" t="s">
        <v>141</v>
      </c>
      <c r="O2796" s="125">
        <v>2775</v>
      </c>
      <c r="P2796" s="125">
        <v>37</v>
      </c>
      <c r="Q2796" s="125" t="s">
        <v>1273</v>
      </c>
      <c r="R2796" s="125">
        <v>230614.74</v>
      </c>
      <c r="S2796" s="125" t="s">
        <v>275</v>
      </c>
      <c r="T2796" s="125" t="s">
        <v>270</v>
      </c>
    </row>
    <row r="2797" spans="1:20">
      <c r="A2797" s="101">
        <v>43811</v>
      </c>
      <c r="B2797" s="125">
        <v>42022190</v>
      </c>
      <c r="C2797" s="125" t="s">
        <v>6583</v>
      </c>
      <c r="D2797" s="125" t="s">
        <v>270</v>
      </c>
      <c r="E2797" s="125" t="s">
        <v>270</v>
      </c>
      <c r="F2797" s="125" t="s">
        <v>4236</v>
      </c>
      <c r="G2797" s="125" t="s">
        <v>5976</v>
      </c>
      <c r="H2797" s="125" t="s">
        <v>4244</v>
      </c>
      <c r="I2797" s="125">
        <v>124.62</v>
      </c>
      <c r="J2797" s="125">
        <v>5</v>
      </c>
      <c r="K2797" s="125" t="s">
        <v>137</v>
      </c>
      <c r="L2797" s="125">
        <v>24.92</v>
      </c>
      <c r="M2797" s="125">
        <v>5</v>
      </c>
      <c r="N2797" s="125" t="s">
        <v>141</v>
      </c>
      <c r="O2797" s="125">
        <v>221.75</v>
      </c>
      <c r="P2797" s="125">
        <v>44.35</v>
      </c>
      <c r="Q2797" s="125" t="s">
        <v>142</v>
      </c>
      <c r="R2797" s="125">
        <v>8810.94</v>
      </c>
      <c r="S2797" s="125" t="s">
        <v>275</v>
      </c>
      <c r="T2797" s="125" t="s">
        <v>270</v>
      </c>
    </row>
    <row r="2798" spans="1:20">
      <c r="A2798" s="101">
        <v>43811</v>
      </c>
      <c r="B2798" s="125">
        <v>42022190</v>
      </c>
      <c r="C2798" s="125" t="s">
        <v>6571</v>
      </c>
      <c r="D2798" s="125" t="s">
        <v>270</v>
      </c>
      <c r="E2798" s="125" t="s">
        <v>270</v>
      </c>
      <c r="F2798" s="125" t="s">
        <v>4236</v>
      </c>
      <c r="G2798" s="125" t="s">
        <v>333</v>
      </c>
      <c r="H2798" s="125" t="s">
        <v>641</v>
      </c>
      <c r="I2798" s="125">
        <v>741.89</v>
      </c>
      <c r="J2798" s="125">
        <v>25</v>
      </c>
      <c r="K2798" s="125" t="s">
        <v>137</v>
      </c>
      <c r="L2798" s="125">
        <v>29.68</v>
      </c>
      <c r="M2798" s="125">
        <v>25</v>
      </c>
      <c r="N2798" s="125" t="s">
        <v>141</v>
      </c>
      <c r="O2798" s="125">
        <v>948.75</v>
      </c>
      <c r="P2798" s="125">
        <v>37.950000000000003</v>
      </c>
      <c r="Q2798" s="125" t="s">
        <v>142</v>
      </c>
      <c r="R2798" s="125">
        <v>52451.42</v>
      </c>
      <c r="S2798" s="125" t="s">
        <v>275</v>
      </c>
      <c r="T2798" s="125" t="s">
        <v>270</v>
      </c>
    </row>
    <row r="2799" spans="1:20">
      <c r="A2799" s="101">
        <v>43811</v>
      </c>
      <c r="B2799" s="125">
        <v>42022190</v>
      </c>
      <c r="C2799" s="125" t="s">
        <v>6584</v>
      </c>
      <c r="D2799" s="125" t="s">
        <v>270</v>
      </c>
      <c r="E2799" s="125" t="s">
        <v>270</v>
      </c>
      <c r="F2799" s="125" t="s">
        <v>4236</v>
      </c>
      <c r="G2799" s="125" t="s">
        <v>277</v>
      </c>
      <c r="H2799" s="125" t="s">
        <v>2653</v>
      </c>
      <c r="I2799" s="125">
        <v>2876.01</v>
      </c>
      <c r="J2799" s="125">
        <v>330</v>
      </c>
      <c r="K2799" s="125" t="s">
        <v>137</v>
      </c>
      <c r="L2799" s="125">
        <v>8.7200000000000006</v>
      </c>
      <c r="M2799" s="125">
        <v>330</v>
      </c>
      <c r="N2799" s="125" t="s">
        <v>141</v>
      </c>
      <c r="O2799" s="125">
        <v>2877.6</v>
      </c>
      <c r="P2799" s="125">
        <v>8.7200000000000006</v>
      </c>
      <c r="Q2799" s="125" t="s">
        <v>283</v>
      </c>
      <c r="R2799" s="125">
        <v>203334.03</v>
      </c>
      <c r="S2799" s="125" t="s">
        <v>275</v>
      </c>
      <c r="T2799" s="125" t="s">
        <v>270</v>
      </c>
    </row>
    <row r="2800" spans="1:20">
      <c r="A2800" s="101">
        <v>43811</v>
      </c>
      <c r="B2800" s="125">
        <v>42022190</v>
      </c>
      <c r="C2800" s="125" t="s">
        <v>6502</v>
      </c>
      <c r="D2800" s="125" t="s">
        <v>270</v>
      </c>
      <c r="E2800" s="125" t="s">
        <v>270</v>
      </c>
      <c r="F2800" s="125" t="s">
        <v>4236</v>
      </c>
      <c r="G2800" s="125" t="s">
        <v>277</v>
      </c>
      <c r="H2800" s="125" t="s">
        <v>4399</v>
      </c>
      <c r="I2800" s="125">
        <v>1321.36</v>
      </c>
      <c r="J2800" s="125">
        <v>40</v>
      </c>
      <c r="K2800" s="125" t="s">
        <v>137</v>
      </c>
      <c r="L2800" s="125">
        <v>33.03</v>
      </c>
      <c r="M2800" s="125">
        <v>40</v>
      </c>
      <c r="N2800" s="125" t="s">
        <v>141</v>
      </c>
      <c r="O2800" s="125">
        <v>1200</v>
      </c>
      <c r="P2800" s="125">
        <v>30</v>
      </c>
      <c r="Q2800" s="125" t="s">
        <v>142</v>
      </c>
      <c r="R2800" s="125">
        <v>93420.07</v>
      </c>
      <c r="S2800" s="125" t="s">
        <v>275</v>
      </c>
      <c r="T2800" s="125" t="s">
        <v>270</v>
      </c>
    </row>
    <row r="2801" spans="1:22">
      <c r="A2801" s="101">
        <v>43811</v>
      </c>
      <c r="B2801" s="125">
        <v>42022190</v>
      </c>
      <c r="C2801" s="125" t="s">
        <v>6585</v>
      </c>
      <c r="D2801" s="125" t="s">
        <v>270</v>
      </c>
      <c r="E2801" s="125" t="s">
        <v>270</v>
      </c>
      <c r="F2801" s="125" t="s">
        <v>4236</v>
      </c>
      <c r="G2801" s="125" t="s">
        <v>605</v>
      </c>
      <c r="H2801" s="125" t="s">
        <v>1095</v>
      </c>
      <c r="I2801" s="125">
        <v>2271.2199999999998</v>
      </c>
      <c r="J2801" s="125">
        <v>70</v>
      </c>
      <c r="K2801" s="125" t="s">
        <v>137</v>
      </c>
      <c r="L2801" s="125">
        <v>32.450000000000003</v>
      </c>
      <c r="M2801" s="125">
        <v>70</v>
      </c>
      <c r="N2801" s="125" t="s">
        <v>141</v>
      </c>
      <c r="O2801" s="125">
        <v>3355.8</v>
      </c>
      <c r="P2801" s="125">
        <v>47.94</v>
      </c>
      <c r="Q2801" s="125" t="s">
        <v>607</v>
      </c>
      <c r="R2801" s="125">
        <v>160575.12</v>
      </c>
      <c r="S2801" s="125" t="s">
        <v>275</v>
      </c>
      <c r="T2801" s="125" t="s">
        <v>270</v>
      </c>
    </row>
    <row r="2802" spans="1:22">
      <c r="A2802" s="101">
        <v>43811</v>
      </c>
      <c r="B2802" s="125">
        <v>42022190</v>
      </c>
      <c r="C2802" s="125" t="s">
        <v>6586</v>
      </c>
      <c r="D2802" s="125" t="s">
        <v>270</v>
      </c>
      <c r="E2802" s="125" t="s">
        <v>270</v>
      </c>
      <c r="F2802" s="125" t="s">
        <v>4236</v>
      </c>
      <c r="G2802" s="125" t="s">
        <v>4237</v>
      </c>
      <c r="H2802" s="125" t="s">
        <v>4238</v>
      </c>
      <c r="I2802" s="125">
        <v>1968.88</v>
      </c>
      <c r="J2802" s="125">
        <v>50</v>
      </c>
      <c r="K2802" s="125" t="s">
        <v>137</v>
      </c>
      <c r="L2802" s="125">
        <v>39.380000000000003</v>
      </c>
      <c r="M2802" s="125">
        <v>50</v>
      </c>
      <c r="N2802" s="125" t="s">
        <v>141</v>
      </c>
      <c r="O2802" s="125">
        <v>1675</v>
      </c>
      <c r="P2802" s="125">
        <v>33.5</v>
      </c>
      <c r="Q2802" s="125" t="s">
        <v>1273</v>
      </c>
      <c r="R2802" s="125">
        <v>139199.94</v>
      </c>
      <c r="S2802" s="125" t="s">
        <v>275</v>
      </c>
      <c r="T2802" s="125" t="s">
        <v>270</v>
      </c>
      <c r="U2802" s="125"/>
      <c r="V2802" s="125"/>
    </row>
    <row r="2803" spans="1:22">
      <c r="A2803" s="101">
        <v>43811</v>
      </c>
      <c r="B2803" s="125">
        <v>42022190</v>
      </c>
      <c r="C2803" s="125" t="s">
        <v>4227</v>
      </c>
      <c r="D2803" s="125" t="s">
        <v>270</v>
      </c>
      <c r="E2803" s="125" t="s">
        <v>270</v>
      </c>
      <c r="F2803" s="125" t="s">
        <v>4225</v>
      </c>
      <c r="G2803" s="125" t="s">
        <v>4228</v>
      </c>
      <c r="H2803" s="125" t="s">
        <v>4273</v>
      </c>
      <c r="I2803" s="125">
        <v>2118.9899999999998</v>
      </c>
      <c r="J2803" s="125">
        <v>68</v>
      </c>
      <c r="K2803" s="125" t="s">
        <v>137</v>
      </c>
      <c r="L2803" s="125">
        <v>31.16</v>
      </c>
      <c r="M2803" s="125">
        <v>68</v>
      </c>
      <c r="N2803" s="125" t="s">
        <v>141</v>
      </c>
      <c r="O2803" s="125">
        <v>2118.88</v>
      </c>
      <c r="P2803" s="125">
        <v>31.16</v>
      </c>
      <c r="Q2803" s="125" t="s">
        <v>283</v>
      </c>
      <c r="R2803" s="125">
        <v>149812.87</v>
      </c>
      <c r="S2803" s="125" t="s">
        <v>275</v>
      </c>
      <c r="T2803" s="125" t="s">
        <v>270</v>
      </c>
    </row>
    <row r="2804" spans="1:22">
      <c r="A2804" s="101">
        <v>43811</v>
      </c>
      <c r="B2804" s="125">
        <v>42022190</v>
      </c>
      <c r="C2804" s="125" t="s">
        <v>6587</v>
      </c>
      <c r="D2804" s="125" t="s">
        <v>270</v>
      </c>
      <c r="E2804" s="125" t="s">
        <v>270</v>
      </c>
      <c r="F2804" s="125" t="s">
        <v>4236</v>
      </c>
      <c r="G2804" s="125" t="s">
        <v>5976</v>
      </c>
      <c r="H2804" s="125" t="s">
        <v>5977</v>
      </c>
      <c r="I2804" s="125">
        <v>1451.67</v>
      </c>
      <c r="J2804" s="125">
        <v>141</v>
      </c>
      <c r="K2804" s="125" t="s">
        <v>137</v>
      </c>
      <c r="L2804" s="125">
        <v>10.3</v>
      </c>
      <c r="M2804" s="125">
        <v>141</v>
      </c>
      <c r="N2804" s="125" t="s">
        <v>141</v>
      </c>
      <c r="O2804" s="125">
        <v>1452.3</v>
      </c>
      <c r="P2804" s="125">
        <v>10.3</v>
      </c>
      <c r="Q2804" s="125" t="s">
        <v>283</v>
      </c>
      <c r="R2804" s="125">
        <v>102633.3</v>
      </c>
      <c r="S2804" s="125" t="s">
        <v>275</v>
      </c>
      <c r="T2804" s="125" t="s">
        <v>270</v>
      </c>
    </row>
    <row r="2805" spans="1:22">
      <c r="A2805" s="101">
        <v>43811</v>
      </c>
      <c r="B2805" s="125">
        <v>42022190</v>
      </c>
      <c r="C2805" s="125" t="s">
        <v>6588</v>
      </c>
      <c r="D2805" s="125" t="s">
        <v>270</v>
      </c>
      <c r="E2805" s="125" t="s">
        <v>270</v>
      </c>
      <c r="F2805" s="125" t="s">
        <v>4236</v>
      </c>
      <c r="G2805" s="125" t="s">
        <v>277</v>
      </c>
      <c r="H2805" s="125" t="s">
        <v>4917</v>
      </c>
      <c r="I2805" s="125">
        <v>3413.51</v>
      </c>
      <c r="J2805" s="125">
        <v>100</v>
      </c>
      <c r="K2805" s="125" t="s">
        <v>137</v>
      </c>
      <c r="L2805" s="125">
        <v>34.14</v>
      </c>
      <c r="M2805" s="125">
        <v>100</v>
      </c>
      <c r="N2805" s="125" t="s">
        <v>141</v>
      </c>
      <c r="O2805" s="125">
        <v>3100</v>
      </c>
      <c r="P2805" s="125">
        <v>31</v>
      </c>
      <c r="Q2805" s="125" t="s">
        <v>142</v>
      </c>
      <c r="R2805" s="125">
        <v>241334.9</v>
      </c>
      <c r="S2805" s="125" t="s">
        <v>275</v>
      </c>
      <c r="T2805" s="125" t="s">
        <v>270</v>
      </c>
    </row>
    <row r="2806" spans="1:22">
      <c r="A2806" s="101">
        <v>43811</v>
      </c>
      <c r="B2806" s="125">
        <v>42022190</v>
      </c>
      <c r="C2806" s="125" t="s">
        <v>6589</v>
      </c>
      <c r="D2806" s="125" t="s">
        <v>270</v>
      </c>
      <c r="E2806" s="125" t="s">
        <v>270</v>
      </c>
      <c r="F2806" s="125" t="s">
        <v>4236</v>
      </c>
      <c r="G2806" s="125" t="s">
        <v>277</v>
      </c>
      <c r="H2806" s="125" t="s">
        <v>4917</v>
      </c>
      <c r="I2806" s="125">
        <v>1156.19</v>
      </c>
      <c r="J2806" s="125">
        <v>30</v>
      </c>
      <c r="K2806" s="125" t="s">
        <v>137</v>
      </c>
      <c r="L2806" s="125">
        <v>38.54</v>
      </c>
      <c r="M2806" s="125">
        <v>30</v>
      </c>
      <c r="N2806" s="125" t="s">
        <v>141</v>
      </c>
      <c r="O2806" s="125">
        <v>672</v>
      </c>
      <c r="P2806" s="125">
        <v>22.4</v>
      </c>
      <c r="Q2806" s="125" t="s">
        <v>142</v>
      </c>
      <c r="R2806" s="125">
        <v>81742.47</v>
      </c>
      <c r="S2806" s="125" t="s">
        <v>275</v>
      </c>
      <c r="T2806" s="125" t="s">
        <v>270</v>
      </c>
    </row>
    <row r="2807" spans="1:22">
      <c r="A2807" s="101">
        <v>43811</v>
      </c>
      <c r="B2807" s="125">
        <v>42022190</v>
      </c>
      <c r="C2807" s="125" t="s">
        <v>6590</v>
      </c>
      <c r="D2807" s="125" t="s">
        <v>270</v>
      </c>
      <c r="E2807" s="125" t="s">
        <v>270</v>
      </c>
      <c r="F2807" s="125" t="s">
        <v>4236</v>
      </c>
      <c r="G2807" s="125" t="s">
        <v>277</v>
      </c>
      <c r="H2807" s="125" t="s">
        <v>4917</v>
      </c>
      <c r="I2807" s="125">
        <v>578.09</v>
      </c>
      <c r="J2807" s="125">
        <v>15</v>
      </c>
      <c r="K2807" s="125" t="s">
        <v>137</v>
      </c>
      <c r="L2807" s="125">
        <v>38.54</v>
      </c>
      <c r="M2807" s="125">
        <v>15</v>
      </c>
      <c r="N2807" s="125" t="s">
        <v>141</v>
      </c>
      <c r="O2807" s="125">
        <v>525</v>
      </c>
      <c r="P2807" s="125">
        <v>35</v>
      </c>
      <c r="Q2807" s="125" t="s">
        <v>142</v>
      </c>
      <c r="R2807" s="125">
        <v>40871.24</v>
      </c>
      <c r="S2807" s="125" t="s">
        <v>275</v>
      </c>
      <c r="T2807" s="125" t="s">
        <v>270</v>
      </c>
    </row>
    <row r="2808" spans="1:22">
      <c r="A2808" s="101">
        <v>43811</v>
      </c>
      <c r="B2808" s="125">
        <v>42022190</v>
      </c>
      <c r="C2808" s="125" t="s">
        <v>6591</v>
      </c>
      <c r="D2808" s="125" t="s">
        <v>270</v>
      </c>
      <c r="E2808" s="125" t="s">
        <v>270</v>
      </c>
      <c r="F2808" s="125" t="s">
        <v>4236</v>
      </c>
      <c r="G2808" s="125" t="s">
        <v>5976</v>
      </c>
      <c r="H2808" s="125" t="s">
        <v>5977</v>
      </c>
      <c r="I2808" s="125">
        <v>514.78</v>
      </c>
      <c r="J2808" s="125">
        <v>50</v>
      </c>
      <c r="K2808" s="125" t="s">
        <v>137</v>
      </c>
      <c r="L2808" s="125">
        <v>10.3</v>
      </c>
      <c r="M2808" s="125">
        <v>50</v>
      </c>
      <c r="N2808" s="125" t="s">
        <v>141</v>
      </c>
      <c r="O2808" s="125">
        <v>467.5</v>
      </c>
      <c r="P2808" s="125">
        <v>9.35</v>
      </c>
      <c r="Q2808" s="125" t="s">
        <v>142</v>
      </c>
      <c r="R2808" s="125">
        <v>36394.93</v>
      </c>
      <c r="S2808" s="125" t="s">
        <v>275</v>
      </c>
      <c r="T2808" s="125" t="s">
        <v>270</v>
      </c>
    </row>
    <row r="2809" spans="1:22">
      <c r="A2809" s="101">
        <v>43811</v>
      </c>
      <c r="B2809" s="125">
        <v>42022190</v>
      </c>
      <c r="C2809" s="125" t="s">
        <v>4227</v>
      </c>
      <c r="D2809" s="125" t="s">
        <v>270</v>
      </c>
      <c r="E2809" s="125" t="s">
        <v>270</v>
      </c>
      <c r="F2809" s="125" t="s">
        <v>4225</v>
      </c>
      <c r="G2809" s="125" t="s">
        <v>5554</v>
      </c>
      <c r="H2809" s="125" t="s">
        <v>5555</v>
      </c>
      <c r="I2809" s="125">
        <v>12643.34</v>
      </c>
      <c r="J2809" s="125">
        <v>345</v>
      </c>
      <c r="K2809" s="125" t="s">
        <v>137</v>
      </c>
      <c r="L2809" s="125">
        <v>36.65</v>
      </c>
      <c r="M2809" s="125">
        <v>345</v>
      </c>
      <c r="N2809" s="125" t="s">
        <v>141</v>
      </c>
      <c r="O2809" s="125">
        <v>12644.3</v>
      </c>
      <c r="P2809" s="125">
        <v>36.65</v>
      </c>
      <c r="Q2809" s="125" t="s">
        <v>283</v>
      </c>
      <c r="R2809" s="125">
        <v>893883.85</v>
      </c>
      <c r="S2809" s="125" t="s">
        <v>275</v>
      </c>
      <c r="T2809" s="125" t="s">
        <v>270</v>
      </c>
    </row>
    <row r="2810" spans="1:22">
      <c r="A2810" s="101">
        <v>43811</v>
      </c>
      <c r="B2810" s="125">
        <v>42022190</v>
      </c>
      <c r="C2810" s="125" t="s">
        <v>6592</v>
      </c>
      <c r="D2810" s="125" t="s">
        <v>270</v>
      </c>
      <c r="E2810" s="125" t="s">
        <v>270</v>
      </c>
      <c r="F2810" s="125" t="s">
        <v>4236</v>
      </c>
      <c r="G2810" s="125" t="s">
        <v>139</v>
      </c>
      <c r="H2810" s="125" t="s">
        <v>681</v>
      </c>
      <c r="I2810" s="125">
        <v>34.28</v>
      </c>
      <c r="J2810" s="125">
        <v>1</v>
      </c>
      <c r="K2810" s="125" t="s">
        <v>137</v>
      </c>
      <c r="L2810" s="125">
        <v>34.28</v>
      </c>
      <c r="M2810" s="125">
        <v>1</v>
      </c>
      <c r="N2810" s="125" t="s">
        <v>141</v>
      </c>
      <c r="O2810" s="125">
        <v>28.29</v>
      </c>
      <c r="P2810" s="125">
        <v>28.29</v>
      </c>
      <c r="Q2810" s="125" t="s">
        <v>142</v>
      </c>
      <c r="R2810" s="125">
        <v>2423.4699999999998</v>
      </c>
      <c r="S2810" s="125" t="s">
        <v>275</v>
      </c>
      <c r="T2810" s="125" t="s">
        <v>270</v>
      </c>
    </row>
    <row r="2811" spans="1:22">
      <c r="A2811" s="101">
        <v>43811</v>
      </c>
      <c r="B2811" s="125">
        <v>42022190</v>
      </c>
      <c r="C2811" s="125" t="s">
        <v>6562</v>
      </c>
      <c r="D2811" s="125" t="s">
        <v>270</v>
      </c>
      <c r="E2811" s="125" t="s">
        <v>270</v>
      </c>
      <c r="F2811" s="125" t="s">
        <v>4236</v>
      </c>
      <c r="G2811" s="125" t="s">
        <v>277</v>
      </c>
      <c r="H2811" s="125" t="s">
        <v>4399</v>
      </c>
      <c r="I2811" s="125">
        <v>264.27</v>
      </c>
      <c r="J2811" s="125">
        <v>30</v>
      </c>
      <c r="K2811" s="125" t="s">
        <v>137</v>
      </c>
      <c r="L2811" s="125">
        <v>8.81</v>
      </c>
      <c r="M2811" s="125">
        <v>30</v>
      </c>
      <c r="N2811" s="125" t="s">
        <v>141</v>
      </c>
      <c r="O2811" s="125">
        <v>264.3</v>
      </c>
      <c r="P2811" s="125">
        <v>8.81</v>
      </c>
      <c r="Q2811" s="125" t="s">
        <v>283</v>
      </c>
      <c r="R2811" s="125">
        <v>18683.97</v>
      </c>
      <c r="S2811" s="125" t="s">
        <v>275</v>
      </c>
      <c r="T2811" s="125" t="s">
        <v>270</v>
      </c>
    </row>
    <row r="2812" spans="1:22">
      <c r="A2812" s="101">
        <v>43811</v>
      </c>
      <c r="B2812" s="125">
        <v>42022190</v>
      </c>
      <c r="C2812" s="125" t="s">
        <v>5147</v>
      </c>
      <c r="D2812" s="125" t="s">
        <v>270</v>
      </c>
      <c r="E2812" s="125" t="s">
        <v>270</v>
      </c>
      <c r="F2812" s="125" t="s">
        <v>4236</v>
      </c>
      <c r="G2812" s="125" t="s">
        <v>285</v>
      </c>
      <c r="H2812" s="125" t="s">
        <v>286</v>
      </c>
      <c r="I2812" s="125">
        <v>8158</v>
      </c>
      <c r="J2812" s="125">
        <v>240</v>
      </c>
      <c r="K2812" s="125" t="s">
        <v>137</v>
      </c>
      <c r="L2812" s="125">
        <v>33.99</v>
      </c>
      <c r="M2812" s="125">
        <v>240</v>
      </c>
      <c r="N2812" s="125" t="s">
        <v>141</v>
      </c>
      <c r="O2812" s="125">
        <v>8157.6</v>
      </c>
      <c r="P2812" s="125">
        <v>33.99</v>
      </c>
      <c r="Q2812" s="125" t="s">
        <v>283</v>
      </c>
      <c r="R2812" s="125">
        <v>576770.6</v>
      </c>
      <c r="S2812" s="125" t="s">
        <v>275</v>
      </c>
      <c r="T2812" s="125" t="s">
        <v>270</v>
      </c>
    </row>
    <row r="2813" spans="1:22">
      <c r="A2813" s="101">
        <v>43811</v>
      </c>
      <c r="B2813" s="125">
        <v>42022190</v>
      </c>
      <c r="C2813" s="125" t="s">
        <v>6593</v>
      </c>
      <c r="D2813" s="125" t="s">
        <v>270</v>
      </c>
      <c r="E2813" s="125" t="s">
        <v>270</v>
      </c>
      <c r="F2813" s="125" t="s">
        <v>4236</v>
      </c>
      <c r="G2813" s="125" t="s">
        <v>277</v>
      </c>
      <c r="H2813" s="125" t="s">
        <v>278</v>
      </c>
      <c r="I2813" s="125">
        <v>1778.37</v>
      </c>
      <c r="J2813" s="125">
        <v>80</v>
      </c>
      <c r="K2813" s="125" t="s">
        <v>137</v>
      </c>
      <c r="L2813" s="125">
        <v>22.23</v>
      </c>
      <c r="M2813" s="125">
        <v>80</v>
      </c>
      <c r="N2813" s="125" t="s">
        <v>141</v>
      </c>
      <c r="O2813" s="125">
        <v>1648</v>
      </c>
      <c r="P2813" s="125">
        <v>20.6</v>
      </c>
      <c r="Q2813" s="125" t="s">
        <v>142</v>
      </c>
      <c r="R2813" s="125">
        <v>125730.87</v>
      </c>
      <c r="S2813" s="125" t="s">
        <v>275</v>
      </c>
      <c r="T2813" s="125" t="s">
        <v>270</v>
      </c>
    </row>
    <row r="2814" spans="1:22">
      <c r="A2814" s="101">
        <v>43811</v>
      </c>
      <c r="B2814" s="125">
        <v>42022190</v>
      </c>
      <c r="C2814" s="125" t="s">
        <v>6594</v>
      </c>
      <c r="D2814" s="125" t="s">
        <v>270</v>
      </c>
      <c r="E2814" s="125" t="s">
        <v>270</v>
      </c>
      <c r="F2814" s="125" t="s">
        <v>4236</v>
      </c>
      <c r="G2814" s="125" t="s">
        <v>4228</v>
      </c>
      <c r="H2814" s="125" t="s">
        <v>4277</v>
      </c>
      <c r="I2814" s="125">
        <v>21500</v>
      </c>
      <c r="J2814" s="125">
        <v>650</v>
      </c>
      <c r="K2814" s="125" t="s">
        <v>137</v>
      </c>
      <c r="L2814" s="125">
        <v>33.08</v>
      </c>
      <c r="M2814" s="125">
        <v>650</v>
      </c>
      <c r="N2814" s="125" t="s">
        <v>141</v>
      </c>
      <c r="O2814" s="125">
        <v>21502</v>
      </c>
      <c r="P2814" s="125">
        <v>33.08</v>
      </c>
      <c r="Q2814" s="125" t="s">
        <v>283</v>
      </c>
      <c r="R2814" s="125">
        <v>1520050</v>
      </c>
      <c r="S2814" s="125" t="s">
        <v>275</v>
      </c>
      <c r="T2814" s="125" t="s">
        <v>270</v>
      </c>
    </row>
    <row r="2815" spans="1:22">
      <c r="A2815" s="101">
        <v>43811</v>
      </c>
      <c r="B2815" s="125">
        <v>42022190</v>
      </c>
      <c r="C2815" s="125" t="s">
        <v>6595</v>
      </c>
      <c r="D2815" s="125" t="s">
        <v>270</v>
      </c>
      <c r="E2815" s="125" t="s">
        <v>270</v>
      </c>
      <c r="F2815" s="125" t="s">
        <v>4236</v>
      </c>
      <c r="G2815" s="125" t="s">
        <v>333</v>
      </c>
      <c r="H2815" s="125" t="s">
        <v>641</v>
      </c>
      <c r="I2815" s="125">
        <v>339.15</v>
      </c>
      <c r="J2815" s="125">
        <v>11</v>
      </c>
      <c r="K2815" s="125" t="s">
        <v>137</v>
      </c>
      <c r="L2815" s="125">
        <v>30.83</v>
      </c>
      <c r="M2815" s="125">
        <v>11</v>
      </c>
      <c r="N2815" s="125" t="s">
        <v>141</v>
      </c>
      <c r="O2815" s="125">
        <v>634.70000000000005</v>
      </c>
      <c r="P2815" s="125">
        <v>57.7</v>
      </c>
      <c r="Q2815" s="125" t="s">
        <v>142</v>
      </c>
      <c r="R2815" s="125">
        <v>23977.89</v>
      </c>
      <c r="S2815" s="125" t="s">
        <v>275</v>
      </c>
      <c r="T2815" s="125" t="s">
        <v>270</v>
      </c>
    </row>
    <row r="2816" spans="1:22">
      <c r="A2816" s="101">
        <v>43811</v>
      </c>
      <c r="B2816" s="125">
        <v>42022190</v>
      </c>
      <c r="C2816" s="125" t="s">
        <v>6595</v>
      </c>
      <c r="D2816" s="125" t="s">
        <v>270</v>
      </c>
      <c r="E2816" s="125" t="s">
        <v>270</v>
      </c>
      <c r="F2816" s="125" t="s">
        <v>4236</v>
      </c>
      <c r="G2816" s="125" t="s">
        <v>333</v>
      </c>
      <c r="H2816" s="125" t="s">
        <v>641</v>
      </c>
      <c r="I2816" s="125">
        <v>3620.52</v>
      </c>
      <c r="J2816" s="125">
        <v>120</v>
      </c>
      <c r="K2816" s="125" t="s">
        <v>137</v>
      </c>
      <c r="L2816" s="125">
        <v>30.17</v>
      </c>
      <c r="M2816" s="125">
        <v>120</v>
      </c>
      <c r="N2816" s="125" t="s">
        <v>141</v>
      </c>
      <c r="O2816" s="125">
        <v>3620.4</v>
      </c>
      <c r="P2816" s="125">
        <v>30.17</v>
      </c>
      <c r="Q2816" s="125" t="s">
        <v>283</v>
      </c>
      <c r="R2816" s="125">
        <v>255970.88</v>
      </c>
      <c r="S2816" s="125" t="s">
        <v>275</v>
      </c>
      <c r="T2816" s="125" t="s">
        <v>270</v>
      </c>
    </row>
    <row r="2817" spans="1:20">
      <c r="A2817" s="101">
        <v>43810</v>
      </c>
      <c r="B2817" s="125">
        <v>42022190</v>
      </c>
      <c r="C2817" s="125" t="s">
        <v>6596</v>
      </c>
      <c r="D2817" s="125" t="s">
        <v>270</v>
      </c>
      <c r="E2817" s="125" t="s">
        <v>270</v>
      </c>
      <c r="F2817" s="125" t="s">
        <v>4236</v>
      </c>
      <c r="G2817" s="125" t="s">
        <v>4228</v>
      </c>
      <c r="H2817" s="125" t="s">
        <v>4273</v>
      </c>
      <c r="I2817" s="125">
        <v>3312.4</v>
      </c>
      <c r="J2817" s="125">
        <v>100</v>
      </c>
      <c r="K2817" s="125" t="s">
        <v>137</v>
      </c>
      <c r="L2817" s="125">
        <v>33.119999999999997</v>
      </c>
      <c r="M2817" s="125">
        <v>100</v>
      </c>
      <c r="N2817" s="125" t="s">
        <v>141</v>
      </c>
      <c r="O2817" s="125">
        <v>3500</v>
      </c>
      <c r="P2817" s="125">
        <v>35</v>
      </c>
      <c r="Q2817" s="125" t="s">
        <v>283</v>
      </c>
      <c r="R2817" s="125">
        <v>234186.85</v>
      </c>
      <c r="S2817" s="125" t="s">
        <v>275</v>
      </c>
      <c r="T2817" s="125" t="s">
        <v>270</v>
      </c>
    </row>
    <row r="2818" spans="1:20">
      <c r="A2818" s="101">
        <v>43810</v>
      </c>
      <c r="B2818" s="125">
        <v>42022190</v>
      </c>
      <c r="C2818" s="125" t="s">
        <v>6597</v>
      </c>
      <c r="D2818" s="125" t="s">
        <v>270</v>
      </c>
      <c r="E2818" s="125" t="s">
        <v>270</v>
      </c>
      <c r="F2818" s="125" t="s">
        <v>4236</v>
      </c>
      <c r="G2818" s="125" t="s">
        <v>277</v>
      </c>
      <c r="H2818" s="125" t="s">
        <v>278</v>
      </c>
      <c r="I2818" s="125">
        <v>130.65</v>
      </c>
      <c r="J2818" s="125">
        <v>7</v>
      </c>
      <c r="K2818" s="125" t="s">
        <v>137</v>
      </c>
      <c r="L2818" s="125">
        <v>18.66</v>
      </c>
      <c r="M2818" s="125">
        <v>7</v>
      </c>
      <c r="N2818" s="125" t="s">
        <v>141</v>
      </c>
      <c r="O2818" s="125">
        <v>118.65</v>
      </c>
      <c r="P2818" s="125">
        <v>16.95</v>
      </c>
      <c r="Q2818" s="125" t="s">
        <v>142</v>
      </c>
      <c r="R2818" s="125">
        <v>9236.9</v>
      </c>
      <c r="S2818" s="125" t="s">
        <v>275</v>
      </c>
      <c r="T2818" s="125" t="s">
        <v>270</v>
      </c>
    </row>
    <row r="2819" spans="1:20">
      <c r="A2819" s="101">
        <v>43810</v>
      </c>
      <c r="B2819" s="125">
        <v>42022190</v>
      </c>
      <c r="C2819" s="125" t="s">
        <v>5365</v>
      </c>
      <c r="D2819" s="125" t="s">
        <v>270</v>
      </c>
      <c r="E2819" s="125" t="s">
        <v>270</v>
      </c>
      <c r="F2819" s="125" t="s">
        <v>4236</v>
      </c>
      <c r="G2819" s="125" t="s">
        <v>408</v>
      </c>
      <c r="H2819" s="125" t="s">
        <v>1911</v>
      </c>
      <c r="I2819" s="125">
        <v>25519.65</v>
      </c>
      <c r="J2819" s="125">
        <v>1152</v>
      </c>
      <c r="K2819" s="125" t="s">
        <v>137</v>
      </c>
      <c r="L2819" s="125">
        <v>22.15</v>
      </c>
      <c r="M2819" s="125">
        <v>1152</v>
      </c>
      <c r="N2819" s="125" t="s">
        <v>141</v>
      </c>
      <c r="O2819" s="125">
        <v>25516.799999999999</v>
      </c>
      <c r="P2819" s="125">
        <v>22.15</v>
      </c>
      <c r="Q2819" s="125" t="s">
        <v>283</v>
      </c>
      <c r="R2819" s="125">
        <v>1804239.35</v>
      </c>
      <c r="S2819" s="125" t="s">
        <v>275</v>
      </c>
      <c r="T2819" s="125" t="s">
        <v>270</v>
      </c>
    </row>
    <row r="2820" spans="1:20">
      <c r="A2820" s="101">
        <v>43810</v>
      </c>
      <c r="B2820" s="125">
        <v>42022190</v>
      </c>
      <c r="C2820" s="125" t="s">
        <v>6598</v>
      </c>
      <c r="D2820" s="125" t="s">
        <v>270</v>
      </c>
      <c r="E2820" s="125" t="s">
        <v>270</v>
      </c>
      <c r="F2820" s="125" t="s">
        <v>4236</v>
      </c>
      <c r="G2820" s="125" t="s">
        <v>304</v>
      </c>
      <c r="H2820" s="125" t="s">
        <v>1572</v>
      </c>
      <c r="I2820" s="125">
        <v>826.13</v>
      </c>
      <c r="J2820" s="125">
        <v>200</v>
      </c>
      <c r="K2820" s="125" t="s">
        <v>137</v>
      </c>
      <c r="L2820" s="125">
        <v>4.13</v>
      </c>
      <c r="M2820" s="125">
        <v>200</v>
      </c>
      <c r="N2820" s="125" t="s">
        <v>141</v>
      </c>
      <c r="O2820" s="125">
        <v>790</v>
      </c>
      <c r="P2820" s="125">
        <v>3.95</v>
      </c>
      <c r="Q2820" s="125" t="s">
        <v>142</v>
      </c>
      <c r="R2820" s="125">
        <v>58407.57</v>
      </c>
      <c r="S2820" s="125" t="s">
        <v>275</v>
      </c>
      <c r="T2820" s="125" t="s">
        <v>270</v>
      </c>
    </row>
    <row r="2821" spans="1:20">
      <c r="A2821" s="101">
        <v>43810</v>
      </c>
      <c r="B2821" s="125">
        <v>42022190</v>
      </c>
      <c r="C2821" s="125" t="s">
        <v>6599</v>
      </c>
      <c r="D2821" s="125" t="s">
        <v>270</v>
      </c>
      <c r="E2821" s="125" t="s">
        <v>270</v>
      </c>
      <c r="F2821" s="125" t="s">
        <v>4236</v>
      </c>
      <c r="G2821" s="125" t="s">
        <v>304</v>
      </c>
      <c r="H2821" s="125" t="s">
        <v>1572</v>
      </c>
      <c r="I2821" s="125">
        <v>442.87</v>
      </c>
      <c r="J2821" s="125">
        <v>110</v>
      </c>
      <c r="K2821" s="125" t="s">
        <v>137</v>
      </c>
      <c r="L2821" s="125">
        <v>4.03</v>
      </c>
      <c r="M2821" s="125">
        <v>110</v>
      </c>
      <c r="N2821" s="125" t="s">
        <v>141</v>
      </c>
      <c r="O2821" s="125">
        <v>423.5</v>
      </c>
      <c r="P2821" s="125">
        <v>3.85</v>
      </c>
      <c r="Q2821" s="125" t="s">
        <v>142</v>
      </c>
      <c r="R2821" s="125">
        <v>31310.9</v>
      </c>
      <c r="S2821" s="125" t="s">
        <v>275</v>
      </c>
      <c r="T2821" s="125" t="s">
        <v>270</v>
      </c>
    </row>
    <row r="2822" spans="1:20">
      <c r="A2822" s="101">
        <v>43810</v>
      </c>
      <c r="B2822" s="125">
        <v>42022190</v>
      </c>
      <c r="C2822" s="125" t="s">
        <v>6600</v>
      </c>
      <c r="D2822" s="125" t="s">
        <v>270</v>
      </c>
      <c r="E2822" s="125" t="s">
        <v>270</v>
      </c>
      <c r="F2822" s="125" t="s">
        <v>4225</v>
      </c>
      <c r="G2822" s="125" t="s">
        <v>4237</v>
      </c>
      <c r="H2822" s="125" t="s">
        <v>4265</v>
      </c>
      <c r="I2822" s="125">
        <v>712.5</v>
      </c>
      <c r="J2822" s="125">
        <v>30</v>
      </c>
      <c r="K2822" s="125" t="s">
        <v>137</v>
      </c>
      <c r="L2822" s="125">
        <v>23.75</v>
      </c>
      <c r="M2822" s="125">
        <v>30</v>
      </c>
      <c r="N2822" s="125" t="s">
        <v>137</v>
      </c>
      <c r="O2822" s="125">
        <v>712.5</v>
      </c>
      <c r="P2822" s="125">
        <v>23.75</v>
      </c>
      <c r="Q2822" s="125" t="s">
        <v>283</v>
      </c>
      <c r="R2822" s="125">
        <v>50373.73</v>
      </c>
      <c r="S2822" s="125" t="s">
        <v>275</v>
      </c>
      <c r="T2822" s="125" t="s">
        <v>270</v>
      </c>
    </row>
    <row r="2823" spans="1:20">
      <c r="A2823" s="101">
        <v>43810</v>
      </c>
      <c r="B2823" s="125">
        <v>42022190</v>
      </c>
      <c r="C2823" s="125" t="s">
        <v>6601</v>
      </c>
      <c r="D2823" s="125" t="s">
        <v>270</v>
      </c>
      <c r="E2823" s="125" t="s">
        <v>270</v>
      </c>
      <c r="F2823" s="125" t="s">
        <v>4225</v>
      </c>
      <c r="G2823" s="125" t="s">
        <v>4237</v>
      </c>
      <c r="H2823" s="125" t="s">
        <v>4265</v>
      </c>
      <c r="I2823" s="125">
        <v>330.6</v>
      </c>
      <c r="J2823" s="125">
        <v>12</v>
      </c>
      <c r="K2823" s="125" t="s">
        <v>137</v>
      </c>
      <c r="L2823" s="125">
        <v>27.55</v>
      </c>
      <c r="M2823" s="125">
        <v>12</v>
      </c>
      <c r="N2823" s="125" t="s">
        <v>137</v>
      </c>
      <c r="O2823" s="125">
        <v>330.6</v>
      </c>
      <c r="P2823" s="125">
        <v>27.55</v>
      </c>
      <c r="Q2823" s="125" t="s">
        <v>283</v>
      </c>
      <c r="R2823" s="125">
        <v>23373.43</v>
      </c>
      <c r="S2823" s="125" t="s">
        <v>275</v>
      </c>
      <c r="T2823" s="125" t="s">
        <v>270</v>
      </c>
    </row>
    <row r="2824" spans="1:20">
      <c r="A2824" s="101">
        <v>43810</v>
      </c>
      <c r="B2824" s="125">
        <v>42022190</v>
      </c>
      <c r="C2824" s="125" t="s">
        <v>6602</v>
      </c>
      <c r="D2824" s="125" t="s">
        <v>270</v>
      </c>
      <c r="E2824" s="125" t="s">
        <v>270</v>
      </c>
      <c r="F2824" s="125" t="s">
        <v>4225</v>
      </c>
      <c r="G2824" s="125" t="s">
        <v>4237</v>
      </c>
      <c r="H2824" s="125" t="s">
        <v>4265</v>
      </c>
      <c r="I2824" s="125">
        <v>205.2</v>
      </c>
      <c r="J2824" s="125">
        <v>18</v>
      </c>
      <c r="K2824" s="125" t="s">
        <v>137</v>
      </c>
      <c r="L2824" s="125">
        <v>11.4</v>
      </c>
      <c r="M2824" s="125">
        <v>18</v>
      </c>
      <c r="N2824" s="125" t="s">
        <v>137</v>
      </c>
      <c r="O2824" s="125">
        <v>205.2</v>
      </c>
      <c r="P2824" s="125">
        <v>11.4</v>
      </c>
      <c r="Q2824" s="125" t="s">
        <v>283</v>
      </c>
      <c r="R2824" s="125">
        <v>14507.59</v>
      </c>
      <c r="S2824" s="125" t="s">
        <v>275</v>
      </c>
      <c r="T2824" s="125" t="s">
        <v>270</v>
      </c>
    </row>
    <row r="2825" spans="1:20">
      <c r="A2825" s="101">
        <v>43810</v>
      </c>
      <c r="B2825" s="125">
        <v>42022190</v>
      </c>
      <c r="C2825" s="125" t="s">
        <v>6603</v>
      </c>
      <c r="D2825" s="125" t="s">
        <v>270</v>
      </c>
      <c r="E2825" s="125" t="s">
        <v>270</v>
      </c>
      <c r="F2825" s="125" t="s">
        <v>4225</v>
      </c>
      <c r="G2825" s="125" t="s">
        <v>4243</v>
      </c>
      <c r="H2825" s="125" t="s">
        <v>4244</v>
      </c>
      <c r="I2825" s="125">
        <v>10551.37</v>
      </c>
      <c r="J2825" s="125">
        <v>135</v>
      </c>
      <c r="K2825" s="125" t="s">
        <v>137</v>
      </c>
      <c r="L2825" s="125">
        <v>78.16</v>
      </c>
      <c r="M2825" s="125">
        <v>135</v>
      </c>
      <c r="N2825" s="125" t="s">
        <v>137</v>
      </c>
      <c r="O2825" s="125">
        <v>10551.6</v>
      </c>
      <c r="P2825" s="125">
        <v>78.16</v>
      </c>
      <c r="Q2825" s="125" t="s">
        <v>283</v>
      </c>
      <c r="R2825" s="125">
        <v>745982.1</v>
      </c>
      <c r="S2825" s="125" t="s">
        <v>275</v>
      </c>
      <c r="T2825" s="125" t="s">
        <v>270</v>
      </c>
    </row>
    <row r="2826" spans="1:20">
      <c r="A2826" s="101">
        <v>43810</v>
      </c>
      <c r="B2826" s="125">
        <v>42022190</v>
      </c>
      <c r="C2826" s="125" t="s">
        <v>6604</v>
      </c>
      <c r="D2826" s="125" t="s">
        <v>270</v>
      </c>
      <c r="E2826" s="125" t="s">
        <v>270</v>
      </c>
      <c r="F2826" s="125" t="s">
        <v>4225</v>
      </c>
      <c r="G2826" s="125" t="s">
        <v>4243</v>
      </c>
      <c r="H2826" s="125" t="s">
        <v>4244</v>
      </c>
      <c r="I2826" s="125">
        <v>10038.07</v>
      </c>
      <c r="J2826" s="125">
        <v>121</v>
      </c>
      <c r="K2826" s="125" t="s">
        <v>137</v>
      </c>
      <c r="L2826" s="125">
        <v>82.96</v>
      </c>
      <c r="M2826" s="125">
        <v>121</v>
      </c>
      <c r="N2826" s="125" t="s">
        <v>137</v>
      </c>
      <c r="O2826" s="125">
        <v>10038.200000000001</v>
      </c>
      <c r="P2826" s="125">
        <v>82.96</v>
      </c>
      <c r="Q2826" s="125" t="s">
        <v>283</v>
      </c>
      <c r="R2826" s="125">
        <v>709691.61</v>
      </c>
      <c r="S2826" s="125" t="s">
        <v>275</v>
      </c>
      <c r="T2826" s="125" t="s">
        <v>270</v>
      </c>
    </row>
    <row r="2827" spans="1:20">
      <c r="A2827" s="101">
        <v>43810</v>
      </c>
      <c r="B2827" s="125">
        <v>42022190</v>
      </c>
      <c r="C2827" s="125" t="s">
        <v>6605</v>
      </c>
      <c r="D2827" s="125" t="s">
        <v>270</v>
      </c>
      <c r="E2827" s="125" t="s">
        <v>270</v>
      </c>
      <c r="F2827" s="125" t="s">
        <v>4236</v>
      </c>
      <c r="G2827" s="125" t="s">
        <v>277</v>
      </c>
      <c r="H2827" s="125" t="s">
        <v>278</v>
      </c>
      <c r="I2827" s="125">
        <v>84.87</v>
      </c>
      <c r="J2827" s="125">
        <v>2</v>
      </c>
      <c r="K2827" s="125" t="s">
        <v>137</v>
      </c>
      <c r="L2827" s="125">
        <v>42.44</v>
      </c>
      <c r="M2827" s="125">
        <v>2</v>
      </c>
      <c r="N2827" s="125" t="s">
        <v>141</v>
      </c>
      <c r="O2827" s="125">
        <v>82</v>
      </c>
      <c r="P2827" s="125">
        <v>41</v>
      </c>
      <c r="Q2827" s="125" t="s">
        <v>142</v>
      </c>
      <c r="R2827" s="125">
        <v>6000</v>
      </c>
      <c r="S2827" s="125" t="s">
        <v>275</v>
      </c>
      <c r="T2827" s="125" t="s">
        <v>270</v>
      </c>
    </row>
    <row r="2828" spans="1:20">
      <c r="A2828" s="101">
        <v>43810</v>
      </c>
      <c r="B2828" s="125">
        <v>42022190</v>
      </c>
      <c r="C2828" s="125" t="s">
        <v>6606</v>
      </c>
      <c r="D2828" s="125" t="s">
        <v>270</v>
      </c>
      <c r="E2828" s="125" t="s">
        <v>270</v>
      </c>
      <c r="F2828" s="125" t="s">
        <v>4236</v>
      </c>
      <c r="G2828" s="125" t="s">
        <v>4243</v>
      </c>
      <c r="H2828" s="125" t="s">
        <v>5577</v>
      </c>
      <c r="I2828" s="125">
        <v>976.06</v>
      </c>
      <c r="J2828" s="125">
        <v>30</v>
      </c>
      <c r="K2828" s="125" t="s">
        <v>137</v>
      </c>
      <c r="L2828" s="125">
        <v>32.54</v>
      </c>
      <c r="M2828" s="125">
        <v>30</v>
      </c>
      <c r="N2828" s="125" t="s">
        <v>141</v>
      </c>
      <c r="O2828" s="125">
        <v>933</v>
      </c>
      <c r="P2828" s="125">
        <v>31.1</v>
      </c>
      <c r="Q2828" s="125" t="s">
        <v>283</v>
      </c>
      <c r="R2828" s="125">
        <v>69007.710000000006</v>
      </c>
      <c r="S2828" s="125" t="s">
        <v>275</v>
      </c>
      <c r="T2828" s="125" t="s">
        <v>270</v>
      </c>
    </row>
    <row r="2829" spans="1:20">
      <c r="A2829" s="101">
        <v>43810</v>
      </c>
      <c r="B2829" s="125">
        <v>42022190</v>
      </c>
      <c r="C2829" s="125" t="s">
        <v>6607</v>
      </c>
      <c r="D2829" s="125" t="s">
        <v>270</v>
      </c>
      <c r="E2829" s="125" t="s">
        <v>270</v>
      </c>
      <c r="F2829" s="125" t="s">
        <v>4236</v>
      </c>
      <c r="G2829" s="125" t="s">
        <v>4243</v>
      </c>
      <c r="H2829" s="125" t="s">
        <v>5577</v>
      </c>
      <c r="I2829" s="125">
        <v>1078.6500000000001</v>
      </c>
      <c r="J2829" s="125">
        <v>30</v>
      </c>
      <c r="K2829" s="125" t="s">
        <v>137</v>
      </c>
      <c r="L2829" s="125">
        <v>35.96</v>
      </c>
      <c r="M2829" s="125">
        <v>30</v>
      </c>
      <c r="N2829" s="125" t="s">
        <v>141</v>
      </c>
      <c r="O2829" s="125">
        <v>933</v>
      </c>
      <c r="P2829" s="125">
        <v>31.1</v>
      </c>
      <c r="Q2829" s="125" t="s">
        <v>283</v>
      </c>
      <c r="R2829" s="125">
        <v>76260.399999999994</v>
      </c>
      <c r="S2829" s="125" t="s">
        <v>275</v>
      </c>
      <c r="T2829" s="125" t="s">
        <v>270</v>
      </c>
    </row>
    <row r="2830" spans="1:20">
      <c r="A2830" s="101">
        <v>43810</v>
      </c>
      <c r="B2830" s="125">
        <v>42022190</v>
      </c>
      <c r="C2830" s="125" t="s">
        <v>6608</v>
      </c>
      <c r="D2830" s="125" t="s">
        <v>270</v>
      </c>
      <c r="E2830" s="125" t="s">
        <v>270</v>
      </c>
      <c r="F2830" s="125" t="s">
        <v>4236</v>
      </c>
      <c r="G2830" s="125" t="s">
        <v>4243</v>
      </c>
      <c r="H2830" s="125" t="s">
        <v>5577</v>
      </c>
      <c r="I2830" s="125">
        <v>245.15</v>
      </c>
      <c r="J2830" s="125">
        <v>25</v>
      </c>
      <c r="K2830" s="125" t="s">
        <v>137</v>
      </c>
      <c r="L2830" s="125">
        <v>9.81</v>
      </c>
      <c r="M2830" s="125">
        <v>25</v>
      </c>
      <c r="N2830" s="125" t="s">
        <v>141</v>
      </c>
      <c r="O2830" s="125">
        <v>243.75</v>
      </c>
      <c r="P2830" s="125">
        <v>9.75</v>
      </c>
      <c r="Q2830" s="125" t="s">
        <v>283</v>
      </c>
      <c r="R2830" s="125">
        <v>17332.02</v>
      </c>
      <c r="S2830" s="125" t="s">
        <v>275</v>
      </c>
      <c r="T2830" s="125" t="s">
        <v>270</v>
      </c>
    </row>
    <row r="2831" spans="1:20">
      <c r="A2831" s="101">
        <v>43810</v>
      </c>
      <c r="B2831" s="125">
        <v>42022190</v>
      </c>
      <c r="C2831" s="125" t="s">
        <v>6609</v>
      </c>
      <c r="D2831" s="125" t="s">
        <v>270</v>
      </c>
      <c r="E2831" s="125" t="s">
        <v>270</v>
      </c>
      <c r="F2831" s="125" t="s">
        <v>4236</v>
      </c>
      <c r="G2831" s="125" t="s">
        <v>4243</v>
      </c>
      <c r="H2831" s="125" t="s">
        <v>5577</v>
      </c>
      <c r="I2831" s="125">
        <v>941.37</v>
      </c>
      <c r="J2831" s="125">
        <v>32</v>
      </c>
      <c r="K2831" s="125" t="s">
        <v>137</v>
      </c>
      <c r="L2831" s="125">
        <v>29.42</v>
      </c>
      <c r="M2831" s="125">
        <v>32</v>
      </c>
      <c r="N2831" s="125" t="s">
        <v>141</v>
      </c>
      <c r="O2831" s="125">
        <v>936</v>
      </c>
      <c r="P2831" s="125">
        <v>29.25</v>
      </c>
      <c r="Q2831" s="125" t="s">
        <v>283</v>
      </c>
      <c r="R2831" s="125">
        <v>66554.720000000001</v>
      </c>
      <c r="S2831" s="125" t="s">
        <v>275</v>
      </c>
      <c r="T2831" s="125" t="s">
        <v>270</v>
      </c>
    </row>
    <row r="2832" spans="1:20">
      <c r="A2832" s="101">
        <v>43810</v>
      </c>
      <c r="B2832" s="125">
        <v>42022190</v>
      </c>
      <c r="C2832" s="125" t="s">
        <v>6610</v>
      </c>
      <c r="D2832" s="125" t="s">
        <v>270</v>
      </c>
      <c r="E2832" s="125" t="s">
        <v>270</v>
      </c>
      <c r="F2832" s="125" t="s">
        <v>4236</v>
      </c>
      <c r="G2832" s="125" t="s">
        <v>4243</v>
      </c>
      <c r="H2832" s="125" t="s">
        <v>5577</v>
      </c>
      <c r="I2832" s="125">
        <v>674.34</v>
      </c>
      <c r="J2832" s="125">
        <v>30</v>
      </c>
      <c r="K2832" s="125" t="s">
        <v>137</v>
      </c>
      <c r="L2832" s="125">
        <v>22.48</v>
      </c>
      <c r="M2832" s="125">
        <v>30</v>
      </c>
      <c r="N2832" s="125" t="s">
        <v>141</v>
      </c>
      <c r="O2832" s="125">
        <v>603</v>
      </c>
      <c r="P2832" s="125">
        <v>20.100000000000001</v>
      </c>
      <c r="Q2832" s="125" t="s">
        <v>283</v>
      </c>
      <c r="R2832" s="125">
        <v>47676.07</v>
      </c>
      <c r="S2832" s="125" t="s">
        <v>275</v>
      </c>
      <c r="T2832" s="125" t="s">
        <v>270</v>
      </c>
    </row>
    <row r="2833" spans="1:20">
      <c r="A2833" s="101">
        <v>43810</v>
      </c>
      <c r="B2833" s="125">
        <v>42022190</v>
      </c>
      <c r="C2833" s="125" t="s">
        <v>6611</v>
      </c>
      <c r="D2833" s="125" t="s">
        <v>270</v>
      </c>
      <c r="E2833" s="125" t="s">
        <v>270</v>
      </c>
      <c r="F2833" s="125" t="s">
        <v>4236</v>
      </c>
      <c r="G2833" s="125" t="s">
        <v>277</v>
      </c>
      <c r="H2833" s="125" t="s">
        <v>6151</v>
      </c>
      <c r="I2833" s="125">
        <v>555.46</v>
      </c>
      <c r="J2833" s="125">
        <v>50</v>
      </c>
      <c r="K2833" s="125" t="s">
        <v>137</v>
      </c>
      <c r="L2833" s="125">
        <v>11.11</v>
      </c>
      <c r="M2833" s="125">
        <v>50</v>
      </c>
      <c r="N2833" s="125" t="s">
        <v>141</v>
      </c>
      <c r="O2833" s="125">
        <v>531</v>
      </c>
      <c r="P2833" s="125">
        <v>10.62</v>
      </c>
      <c r="Q2833" s="125" t="s">
        <v>142</v>
      </c>
      <c r="R2833" s="125">
        <v>39270.839999999997</v>
      </c>
      <c r="S2833" s="125" t="s">
        <v>275</v>
      </c>
      <c r="T2833" s="125" t="s">
        <v>270</v>
      </c>
    </row>
    <row r="2834" spans="1:20">
      <c r="A2834" s="101">
        <v>43810</v>
      </c>
      <c r="B2834" s="125">
        <v>42022190</v>
      </c>
      <c r="C2834" s="125" t="s">
        <v>6612</v>
      </c>
      <c r="D2834" s="125" t="s">
        <v>270</v>
      </c>
      <c r="E2834" s="125" t="s">
        <v>270</v>
      </c>
      <c r="F2834" s="125" t="s">
        <v>4236</v>
      </c>
      <c r="G2834" s="125" t="s">
        <v>408</v>
      </c>
      <c r="H2834" s="125" t="s">
        <v>1911</v>
      </c>
      <c r="I2834" s="125">
        <v>2570.25</v>
      </c>
      <c r="J2834" s="125">
        <v>72</v>
      </c>
      <c r="K2834" s="125" t="s">
        <v>137</v>
      </c>
      <c r="L2834" s="125">
        <v>35.700000000000003</v>
      </c>
      <c r="M2834" s="125">
        <v>72</v>
      </c>
      <c r="N2834" s="125" t="s">
        <v>141</v>
      </c>
      <c r="O2834" s="125">
        <v>2472.48</v>
      </c>
      <c r="P2834" s="125">
        <v>34.340000000000003</v>
      </c>
      <c r="Q2834" s="125" t="s">
        <v>142</v>
      </c>
      <c r="R2834" s="125">
        <v>181716.82</v>
      </c>
      <c r="S2834" s="125" t="s">
        <v>275</v>
      </c>
      <c r="T2834" s="125" t="s">
        <v>270</v>
      </c>
    </row>
    <row r="2835" spans="1:20">
      <c r="A2835" s="101">
        <v>43810</v>
      </c>
      <c r="B2835" s="125">
        <v>42022190</v>
      </c>
      <c r="C2835" s="125" t="s">
        <v>4820</v>
      </c>
      <c r="D2835" s="125" t="s">
        <v>270</v>
      </c>
      <c r="E2835" s="125" t="s">
        <v>270</v>
      </c>
      <c r="F2835" s="125" t="s">
        <v>4236</v>
      </c>
      <c r="G2835" s="125" t="s">
        <v>408</v>
      </c>
      <c r="H2835" s="125" t="s">
        <v>1911</v>
      </c>
      <c r="I2835" s="125">
        <v>162.43</v>
      </c>
      <c r="J2835" s="125">
        <v>5</v>
      </c>
      <c r="K2835" s="125" t="s">
        <v>137</v>
      </c>
      <c r="L2835" s="125">
        <v>32.49</v>
      </c>
      <c r="M2835" s="125">
        <v>5</v>
      </c>
      <c r="N2835" s="125" t="s">
        <v>141</v>
      </c>
      <c r="O2835" s="125">
        <v>93.75</v>
      </c>
      <c r="P2835" s="125">
        <v>18.75</v>
      </c>
      <c r="Q2835" s="125" t="s">
        <v>142</v>
      </c>
      <c r="R2835" s="125">
        <v>11483.77</v>
      </c>
      <c r="S2835" s="125" t="s">
        <v>275</v>
      </c>
      <c r="T2835" s="125" t="s">
        <v>270</v>
      </c>
    </row>
    <row r="2836" spans="1:20">
      <c r="A2836" s="101">
        <v>43810</v>
      </c>
      <c r="B2836" s="125">
        <v>42022190</v>
      </c>
      <c r="C2836" s="125" t="s">
        <v>6613</v>
      </c>
      <c r="D2836" s="125" t="s">
        <v>270</v>
      </c>
      <c r="E2836" s="125" t="s">
        <v>270</v>
      </c>
      <c r="F2836" s="125" t="s">
        <v>4236</v>
      </c>
      <c r="G2836" s="125" t="s">
        <v>4237</v>
      </c>
      <c r="H2836" s="125" t="s">
        <v>4265</v>
      </c>
      <c r="I2836" s="125">
        <v>14090.92</v>
      </c>
      <c r="J2836" s="125">
        <v>285</v>
      </c>
      <c r="K2836" s="125" t="s">
        <v>137</v>
      </c>
      <c r="L2836" s="125">
        <v>49.44</v>
      </c>
      <c r="M2836" s="125">
        <v>285</v>
      </c>
      <c r="N2836" s="125" t="s">
        <v>141</v>
      </c>
      <c r="O2836" s="125">
        <v>14090.4</v>
      </c>
      <c r="P2836" s="125">
        <v>49.44</v>
      </c>
      <c r="Q2836" s="125" t="s">
        <v>283</v>
      </c>
      <c r="R2836" s="125">
        <v>996228.28</v>
      </c>
      <c r="S2836" s="125" t="s">
        <v>275</v>
      </c>
      <c r="T2836" s="125" t="s">
        <v>270</v>
      </c>
    </row>
    <row r="2837" spans="1:20">
      <c r="A2837" s="101">
        <v>43810</v>
      </c>
      <c r="B2837" s="125">
        <v>42022190</v>
      </c>
      <c r="C2837" s="125" t="s">
        <v>6614</v>
      </c>
      <c r="D2837" s="125" t="s">
        <v>270</v>
      </c>
      <c r="E2837" s="125" t="s">
        <v>270</v>
      </c>
      <c r="F2837" s="125" t="s">
        <v>4236</v>
      </c>
      <c r="G2837" s="125" t="s">
        <v>408</v>
      </c>
      <c r="H2837" s="125" t="s">
        <v>1911</v>
      </c>
      <c r="I2837" s="125">
        <v>151.51</v>
      </c>
      <c r="J2837" s="125">
        <v>5</v>
      </c>
      <c r="K2837" s="125" t="s">
        <v>137</v>
      </c>
      <c r="L2837" s="125">
        <v>30.3</v>
      </c>
      <c r="M2837" s="125">
        <v>5</v>
      </c>
      <c r="N2837" s="125" t="s">
        <v>141</v>
      </c>
      <c r="O2837" s="125">
        <v>93.75</v>
      </c>
      <c r="P2837" s="125">
        <v>18.75</v>
      </c>
      <c r="Q2837" s="125" t="s">
        <v>142</v>
      </c>
      <c r="R2837" s="125">
        <v>10712.11</v>
      </c>
      <c r="S2837" s="125" t="s">
        <v>275</v>
      </c>
      <c r="T2837" s="125" t="s">
        <v>270</v>
      </c>
    </row>
    <row r="2838" spans="1:20">
      <c r="A2838" s="101">
        <v>43810</v>
      </c>
      <c r="B2838" s="125">
        <v>42022190</v>
      </c>
      <c r="C2838" s="125" t="s">
        <v>6615</v>
      </c>
      <c r="D2838" s="125" t="s">
        <v>270</v>
      </c>
      <c r="E2838" s="125" t="s">
        <v>270</v>
      </c>
      <c r="F2838" s="125" t="s">
        <v>4236</v>
      </c>
      <c r="G2838" s="125" t="s">
        <v>4228</v>
      </c>
      <c r="H2838" s="125" t="s">
        <v>4277</v>
      </c>
      <c r="I2838" s="125">
        <v>172.68</v>
      </c>
      <c r="J2838" s="125">
        <v>6</v>
      </c>
      <c r="K2838" s="125" t="s">
        <v>137</v>
      </c>
      <c r="L2838" s="125">
        <v>28.78</v>
      </c>
      <c r="M2838" s="125">
        <v>6</v>
      </c>
      <c r="N2838" s="125" t="s">
        <v>141</v>
      </c>
      <c r="O2838" s="125">
        <v>172.68</v>
      </c>
      <c r="P2838" s="125">
        <v>28.78</v>
      </c>
      <c r="Q2838" s="125" t="s">
        <v>283</v>
      </c>
      <c r="R2838" s="125">
        <v>12208.52</v>
      </c>
      <c r="S2838" s="125" t="s">
        <v>275</v>
      </c>
      <c r="T2838" s="125" t="s">
        <v>270</v>
      </c>
    </row>
    <row r="2839" spans="1:20">
      <c r="A2839" s="101">
        <v>43810</v>
      </c>
      <c r="B2839" s="125">
        <v>42022190</v>
      </c>
      <c r="C2839" s="125" t="s">
        <v>6616</v>
      </c>
      <c r="D2839" s="125" t="s">
        <v>270</v>
      </c>
      <c r="E2839" s="125" t="s">
        <v>270</v>
      </c>
      <c r="F2839" s="125" t="s">
        <v>4236</v>
      </c>
      <c r="G2839" s="125" t="s">
        <v>4228</v>
      </c>
      <c r="H2839" s="125" t="s">
        <v>4277</v>
      </c>
      <c r="I2839" s="125">
        <v>448.5</v>
      </c>
      <c r="J2839" s="125">
        <v>50</v>
      </c>
      <c r="K2839" s="125" t="s">
        <v>137</v>
      </c>
      <c r="L2839" s="125">
        <v>8.9700000000000006</v>
      </c>
      <c r="M2839" s="125">
        <v>50</v>
      </c>
      <c r="N2839" s="125" t="s">
        <v>141</v>
      </c>
      <c r="O2839" s="125">
        <v>448.5</v>
      </c>
      <c r="P2839" s="125">
        <v>8.9700000000000006</v>
      </c>
      <c r="Q2839" s="125" t="s">
        <v>283</v>
      </c>
      <c r="R2839" s="125">
        <v>31708.98</v>
      </c>
      <c r="S2839" s="125" t="s">
        <v>275</v>
      </c>
      <c r="T2839" s="125" t="s">
        <v>270</v>
      </c>
    </row>
    <row r="2840" spans="1:20">
      <c r="A2840" s="101">
        <v>43810</v>
      </c>
      <c r="B2840" s="125">
        <v>42022190</v>
      </c>
      <c r="C2840" s="125" t="s">
        <v>6617</v>
      </c>
      <c r="D2840" s="125" t="s">
        <v>270</v>
      </c>
      <c r="E2840" s="125" t="s">
        <v>270</v>
      </c>
      <c r="F2840" s="125" t="s">
        <v>4236</v>
      </c>
      <c r="G2840" s="125" t="s">
        <v>4228</v>
      </c>
      <c r="H2840" s="125" t="s">
        <v>4277</v>
      </c>
      <c r="I2840" s="125">
        <v>190.88</v>
      </c>
      <c r="J2840" s="125">
        <v>8</v>
      </c>
      <c r="K2840" s="125" t="s">
        <v>137</v>
      </c>
      <c r="L2840" s="125">
        <v>23.86</v>
      </c>
      <c r="M2840" s="125">
        <v>8</v>
      </c>
      <c r="N2840" s="125" t="s">
        <v>141</v>
      </c>
      <c r="O2840" s="125">
        <v>190.88</v>
      </c>
      <c r="P2840" s="125">
        <v>23.86</v>
      </c>
      <c r="Q2840" s="125" t="s">
        <v>283</v>
      </c>
      <c r="R2840" s="125">
        <v>13495.17</v>
      </c>
      <c r="S2840" s="125" t="s">
        <v>275</v>
      </c>
      <c r="T2840" s="125" t="s">
        <v>270</v>
      </c>
    </row>
    <row r="2841" spans="1:20">
      <c r="A2841" s="101">
        <v>43810</v>
      </c>
      <c r="B2841" s="125">
        <v>42022190</v>
      </c>
      <c r="C2841" s="125" t="s">
        <v>6618</v>
      </c>
      <c r="D2841" s="125" t="s">
        <v>270</v>
      </c>
      <c r="E2841" s="125" t="s">
        <v>270</v>
      </c>
      <c r="F2841" s="125" t="s">
        <v>4236</v>
      </c>
      <c r="G2841" s="125" t="s">
        <v>4228</v>
      </c>
      <c r="H2841" s="125" t="s">
        <v>4277</v>
      </c>
      <c r="I2841" s="125">
        <v>795.88</v>
      </c>
      <c r="J2841" s="125">
        <v>62</v>
      </c>
      <c r="K2841" s="125" t="s">
        <v>137</v>
      </c>
      <c r="L2841" s="125">
        <v>12.84</v>
      </c>
      <c r="M2841" s="125">
        <v>62</v>
      </c>
      <c r="N2841" s="125" t="s">
        <v>141</v>
      </c>
      <c r="O2841" s="125">
        <v>796.08</v>
      </c>
      <c r="P2841" s="125">
        <v>12.84</v>
      </c>
      <c r="Q2841" s="125" t="s">
        <v>283</v>
      </c>
      <c r="R2841" s="125">
        <v>56268.74</v>
      </c>
      <c r="S2841" s="125" t="s">
        <v>275</v>
      </c>
      <c r="T2841" s="125" t="s">
        <v>270</v>
      </c>
    </row>
    <row r="2842" spans="1:20">
      <c r="A2842" s="101">
        <v>43810</v>
      </c>
      <c r="B2842" s="125">
        <v>42022190</v>
      </c>
      <c r="C2842" s="125" t="s">
        <v>6619</v>
      </c>
      <c r="D2842" s="125" t="s">
        <v>270</v>
      </c>
      <c r="E2842" s="125" t="s">
        <v>270</v>
      </c>
      <c r="F2842" s="125" t="s">
        <v>4236</v>
      </c>
      <c r="G2842" s="125" t="s">
        <v>4228</v>
      </c>
      <c r="H2842" s="125" t="s">
        <v>4277</v>
      </c>
      <c r="I2842" s="125">
        <v>1113.75</v>
      </c>
      <c r="J2842" s="125">
        <v>75</v>
      </c>
      <c r="K2842" s="125" t="s">
        <v>137</v>
      </c>
      <c r="L2842" s="125">
        <v>14.85</v>
      </c>
      <c r="M2842" s="125">
        <v>75</v>
      </c>
      <c r="N2842" s="125" t="s">
        <v>141</v>
      </c>
      <c r="O2842" s="125">
        <v>1113.75</v>
      </c>
      <c r="P2842" s="125">
        <v>14.85</v>
      </c>
      <c r="Q2842" s="125" t="s">
        <v>283</v>
      </c>
      <c r="R2842" s="125">
        <v>78742.17</v>
      </c>
      <c r="S2842" s="125" t="s">
        <v>275</v>
      </c>
      <c r="T2842" s="125" t="s">
        <v>270</v>
      </c>
    </row>
    <row r="2843" spans="1:20">
      <c r="A2843" s="101">
        <v>43810</v>
      </c>
      <c r="B2843" s="125">
        <v>42022190</v>
      </c>
      <c r="C2843" s="125" t="s">
        <v>4249</v>
      </c>
      <c r="D2843" s="125" t="s">
        <v>270</v>
      </c>
      <c r="E2843" s="125" t="s">
        <v>270</v>
      </c>
      <c r="F2843" s="125" t="s">
        <v>4225</v>
      </c>
      <c r="G2843" s="125" t="s">
        <v>4314</v>
      </c>
      <c r="H2843" s="125" t="s">
        <v>4315</v>
      </c>
      <c r="I2843" s="125">
        <v>1207.1400000000001</v>
      </c>
      <c r="J2843" s="125">
        <v>38</v>
      </c>
      <c r="K2843" s="125" t="s">
        <v>137</v>
      </c>
      <c r="L2843" s="125">
        <v>31.77</v>
      </c>
      <c r="M2843" s="125">
        <v>38</v>
      </c>
      <c r="N2843" s="125" t="s">
        <v>141</v>
      </c>
      <c r="O2843" s="125">
        <v>1207.26</v>
      </c>
      <c r="P2843" s="125">
        <v>31.77</v>
      </c>
      <c r="Q2843" s="125" t="s">
        <v>283</v>
      </c>
      <c r="R2843" s="125">
        <v>85344.8</v>
      </c>
      <c r="S2843" s="125" t="s">
        <v>275</v>
      </c>
      <c r="T2843" s="125" t="s">
        <v>270</v>
      </c>
    </row>
    <row r="2844" spans="1:20">
      <c r="A2844" s="101">
        <v>43810</v>
      </c>
      <c r="B2844" s="125">
        <v>42022190</v>
      </c>
      <c r="C2844" s="125" t="s">
        <v>6620</v>
      </c>
      <c r="D2844" s="125" t="s">
        <v>270</v>
      </c>
      <c r="E2844" s="125" t="s">
        <v>270</v>
      </c>
      <c r="F2844" s="125" t="s">
        <v>4236</v>
      </c>
      <c r="G2844" s="125" t="s">
        <v>6621</v>
      </c>
      <c r="H2844" s="125" t="s">
        <v>6622</v>
      </c>
      <c r="I2844" s="125">
        <v>262.76</v>
      </c>
      <c r="J2844" s="125">
        <v>13</v>
      </c>
      <c r="K2844" s="125" t="s">
        <v>137</v>
      </c>
      <c r="L2844" s="125">
        <v>20.21</v>
      </c>
      <c r="M2844" s="125">
        <v>13</v>
      </c>
      <c r="N2844" s="125" t="s">
        <v>141</v>
      </c>
      <c r="O2844" s="125">
        <v>262.73</v>
      </c>
      <c r="P2844" s="125">
        <v>20.21</v>
      </c>
      <c r="Q2844" s="125" t="s">
        <v>283</v>
      </c>
      <c r="R2844" s="125">
        <v>18577.330000000002</v>
      </c>
      <c r="S2844" s="125" t="s">
        <v>275</v>
      </c>
      <c r="T2844" s="125" t="s">
        <v>270</v>
      </c>
    </row>
    <row r="2845" spans="1:20">
      <c r="A2845" s="101">
        <v>43810</v>
      </c>
      <c r="B2845" s="125">
        <v>42022190</v>
      </c>
      <c r="C2845" s="125" t="s">
        <v>6623</v>
      </c>
      <c r="D2845" s="125" t="s">
        <v>270</v>
      </c>
      <c r="E2845" s="125" t="s">
        <v>270</v>
      </c>
      <c r="F2845" s="125" t="s">
        <v>4236</v>
      </c>
      <c r="G2845" s="125" t="s">
        <v>333</v>
      </c>
      <c r="H2845" s="125" t="s">
        <v>641</v>
      </c>
      <c r="I2845" s="125">
        <v>1328.4</v>
      </c>
      <c r="J2845" s="125">
        <v>128</v>
      </c>
      <c r="K2845" s="125" t="s">
        <v>137</v>
      </c>
      <c r="L2845" s="125">
        <v>10.38</v>
      </c>
      <c r="M2845" s="125">
        <v>128</v>
      </c>
      <c r="N2845" s="125" t="s">
        <v>141</v>
      </c>
      <c r="O2845" s="125">
        <v>1328.64</v>
      </c>
      <c r="P2845" s="125">
        <v>10.38</v>
      </c>
      <c r="Q2845" s="125" t="s">
        <v>283</v>
      </c>
      <c r="R2845" s="125">
        <v>93918.23</v>
      </c>
      <c r="S2845" s="125" t="s">
        <v>275</v>
      </c>
      <c r="T2845" s="125" t="s">
        <v>270</v>
      </c>
    </row>
    <row r="2846" spans="1:20">
      <c r="A2846" s="101">
        <v>43810</v>
      </c>
      <c r="B2846" s="125">
        <v>42022190</v>
      </c>
      <c r="C2846" s="125" t="s">
        <v>4344</v>
      </c>
      <c r="D2846" s="125" t="s">
        <v>270</v>
      </c>
      <c r="E2846" s="125" t="s">
        <v>270</v>
      </c>
      <c r="F2846" s="125" t="s">
        <v>4225</v>
      </c>
      <c r="G2846" s="125" t="s">
        <v>408</v>
      </c>
      <c r="H2846" s="125" t="s">
        <v>1911</v>
      </c>
      <c r="I2846" s="125">
        <v>242.52</v>
      </c>
      <c r="J2846" s="125">
        <v>6</v>
      </c>
      <c r="K2846" s="125" t="s">
        <v>137</v>
      </c>
      <c r="L2846" s="125">
        <v>40.42</v>
      </c>
      <c r="M2846" s="125">
        <v>6</v>
      </c>
      <c r="N2846" s="125" t="s">
        <v>141</v>
      </c>
      <c r="O2846" s="125">
        <v>242.52</v>
      </c>
      <c r="P2846" s="125">
        <v>40.42</v>
      </c>
      <c r="Q2846" s="125" t="s">
        <v>283</v>
      </c>
      <c r="R2846" s="125">
        <v>17146.16</v>
      </c>
      <c r="S2846" s="125" t="s">
        <v>275</v>
      </c>
      <c r="T2846" s="125" t="s">
        <v>270</v>
      </c>
    </row>
    <row r="2847" spans="1:20">
      <c r="A2847" s="101">
        <v>43810</v>
      </c>
      <c r="B2847" s="125">
        <v>42022190</v>
      </c>
      <c r="C2847" s="125" t="s">
        <v>6624</v>
      </c>
      <c r="D2847" s="125" t="s">
        <v>270</v>
      </c>
      <c r="E2847" s="125" t="s">
        <v>270</v>
      </c>
      <c r="F2847" s="125" t="s">
        <v>4236</v>
      </c>
      <c r="G2847" s="125" t="s">
        <v>4587</v>
      </c>
      <c r="H2847" s="125" t="s">
        <v>4588</v>
      </c>
      <c r="I2847" s="125">
        <v>9541.92</v>
      </c>
      <c r="J2847" s="125">
        <v>250</v>
      </c>
      <c r="K2847" s="125" t="s">
        <v>137</v>
      </c>
      <c r="L2847" s="125">
        <v>38.17</v>
      </c>
      <c r="M2847" s="125">
        <v>250</v>
      </c>
      <c r="N2847" s="125" t="s">
        <v>141</v>
      </c>
      <c r="O2847" s="125">
        <v>9542.5</v>
      </c>
      <c r="P2847" s="125">
        <v>38.17</v>
      </c>
      <c r="Q2847" s="125" t="s">
        <v>283</v>
      </c>
      <c r="R2847" s="125">
        <v>674613.7</v>
      </c>
      <c r="S2847" s="125" t="s">
        <v>275</v>
      </c>
      <c r="T2847" s="125" t="s">
        <v>270</v>
      </c>
    </row>
    <row r="2848" spans="1:20">
      <c r="A2848" s="101">
        <v>43810</v>
      </c>
      <c r="B2848" s="125">
        <v>42022190</v>
      </c>
      <c r="C2848" s="125" t="s">
        <v>4249</v>
      </c>
      <c r="D2848" s="125" t="s">
        <v>270</v>
      </c>
      <c r="E2848" s="125" t="s">
        <v>270</v>
      </c>
      <c r="F2848" s="125" t="s">
        <v>4225</v>
      </c>
      <c r="G2848" s="125" t="s">
        <v>4326</v>
      </c>
      <c r="H2848" s="125" t="s">
        <v>2401</v>
      </c>
      <c r="I2848" s="125">
        <v>14175</v>
      </c>
      <c r="J2848" s="125">
        <v>300</v>
      </c>
      <c r="K2848" s="125" t="s">
        <v>137</v>
      </c>
      <c r="L2848" s="125">
        <v>47.25</v>
      </c>
      <c r="M2848" s="125">
        <v>300</v>
      </c>
      <c r="N2848" s="125" t="s">
        <v>141</v>
      </c>
      <c r="O2848" s="125">
        <v>14175</v>
      </c>
      <c r="P2848" s="125">
        <v>47.25</v>
      </c>
      <c r="Q2848" s="125" t="s">
        <v>283</v>
      </c>
      <c r="R2848" s="125">
        <v>1002172.5</v>
      </c>
      <c r="S2848" s="125" t="s">
        <v>275</v>
      </c>
      <c r="T2848" s="125" t="s">
        <v>270</v>
      </c>
    </row>
    <row r="2849" spans="1:20">
      <c r="A2849" s="101">
        <v>43810</v>
      </c>
      <c r="B2849" s="125">
        <v>42022190</v>
      </c>
      <c r="C2849" s="125" t="s">
        <v>6625</v>
      </c>
      <c r="D2849" s="125" t="s">
        <v>270</v>
      </c>
      <c r="E2849" s="125" t="s">
        <v>270</v>
      </c>
      <c r="F2849" s="125" t="s">
        <v>4236</v>
      </c>
      <c r="G2849" s="125" t="s">
        <v>408</v>
      </c>
      <c r="H2849" s="125" t="s">
        <v>1911</v>
      </c>
      <c r="I2849" s="125">
        <v>12619.13</v>
      </c>
      <c r="J2849" s="125">
        <v>348</v>
      </c>
      <c r="K2849" s="125" t="s">
        <v>137</v>
      </c>
      <c r="L2849" s="125">
        <v>36.26</v>
      </c>
      <c r="M2849" s="125">
        <v>348</v>
      </c>
      <c r="N2849" s="125" t="s">
        <v>141</v>
      </c>
      <c r="O2849" s="125">
        <v>12618.5</v>
      </c>
      <c r="P2849" s="125">
        <v>36.26</v>
      </c>
      <c r="Q2849" s="125" t="s">
        <v>283</v>
      </c>
      <c r="R2849" s="125">
        <v>892172.31</v>
      </c>
      <c r="S2849" s="125" t="s">
        <v>275</v>
      </c>
      <c r="T2849" s="125" t="s">
        <v>270</v>
      </c>
    </row>
    <row r="2850" spans="1:20">
      <c r="A2850" s="101">
        <v>43810</v>
      </c>
      <c r="B2850" s="125">
        <v>42022190</v>
      </c>
      <c r="C2850" s="125" t="s">
        <v>4227</v>
      </c>
      <c r="D2850" s="125" t="s">
        <v>270</v>
      </c>
      <c r="E2850" s="125" t="s">
        <v>270</v>
      </c>
      <c r="F2850" s="125" t="s">
        <v>4225</v>
      </c>
      <c r="G2850" s="125" t="s">
        <v>408</v>
      </c>
      <c r="H2850" s="125" t="s">
        <v>1911</v>
      </c>
      <c r="I2850" s="125">
        <v>15783.3</v>
      </c>
      <c r="J2850" s="125">
        <v>570</v>
      </c>
      <c r="K2850" s="125" t="s">
        <v>137</v>
      </c>
      <c r="L2850" s="125">
        <v>27.69</v>
      </c>
      <c r="M2850" s="125">
        <v>570</v>
      </c>
      <c r="N2850" s="125" t="s">
        <v>141</v>
      </c>
      <c r="O2850" s="125">
        <v>15783.3</v>
      </c>
      <c r="P2850" s="125">
        <v>27.69</v>
      </c>
      <c r="Q2850" s="125" t="s">
        <v>283</v>
      </c>
      <c r="R2850" s="125">
        <v>1115879.1499999999</v>
      </c>
      <c r="S2850" s="125" t="s">
        <v>275</v>
      </c>
      <c r="T2850" s="125" t="s">
        <v>270</v>
      </c>
    </row>
    <row r="2851" spans="1:20">
      <c r="A2851" s="101">
        <v>43810</v>
      </c>
      <c r="B2851" s="125">
        <v>42022190</v>
      </c>
      <c r="C2851" s="125" t="s">
        <v>6626</v>
      </c>
      <c r="D2851" s="125" t="s">
        <v>270</v>
      </c>
      <c r="E2851" s="125" t="s">
        <v>270</v>
      </c>
      <c r="F2851" s="125" t="s">
        <v>4236</v>
      </c>
      <c r="G2851" s="125" t="s">
        <v>139</v>
      </c>
      <c r="H2851" s="125" t="s">
        <v>5163</v>
      </c>
      <c r="I2851" s="125">
        <v>3221.03</v>
      </c>
      <c r="J2851" s="125">
        <v>173</v>
      </c>
      <c r="K2851" s="125" t="s">
        <v>137</v>
      </c>
      <c r="L2851" s="125">
        <v>18.62</v>
      </c>
      <c r="M2851" s="125">
        <v>173</v>
      </c>
      <c r="N2851" s="125" t="s">
        <v>141</v>
      </c>
      <c r="O2851" s="125">
        <v>3221.26</v>
      </c>
      <c r="P2851" s="125">
        <v>18.62</v>
      </c>
      <c r="Q2851" s="125" t="s">
        <v>283</v>
      </c>
      <c r="R2851" s="125">
        <v>227726.79</v>
      </c>
      <c r="S2851" s="125" t="s">
        <v>275</v>
      </c>
      <c r="T2851" s="125" t="s">
        <v>270</v>
      </c>
    </row>
    <row r="2852" spans="1:20">
      <c r="A2852" s="101">
        <v>43810</v>
      </c>
      <c r="B2852" s="125">
        <v>42022190</v>
      </c>
      <c r="C2852" s="125" t="s">
        <v>6627</v>
      </c>
      <c r="D2852" s="125" t="s">
        <v>270</v>
      </c>
      <c r="E2852" s="125" t="s">
        <v>270</v>
      </c>
      <c r="F2852" s="125" t="s">
        <v>4236</v>
      </c>
      <c r="G2852" s="125" t="s">
        <v>333</v>
      </c>
      <c r="H2852" s="125" t="s">
        <v>641</v>
      </c>
      <c r="I2852" s="125">
        <v>743.48</v>
      </c>
      <c r="J2852" s="125">
        <v>64</v>
      </c>
      <c r="K2852" s="125" t="s">
        <v>137</v>
      </c>
      <c r="L2852" s="125">
        <v>11.62</v>
      </c>
      <c r="M2852" s="125">
        <v>64</v>
      </c>
      <c r="N2852" s="125" t="s">
        <v>141</v>
      </c>
      <c r="O2852" s="125">
        <v>646.4</v>
      </c>
      <c r="P2852" s="125">
        <v>10.1</v>
      </c>
      <c r="Q2852" s="125" t="s">
        <v>142</v>
      </c>
      <c r="R2852" s="125">
        <v>52564.31</v>
      </c>
      <c r="S2852" s="125" t="s">
        <v>275</v>
      </c>
      <c r="T2852" s="125" t="s">
        <v>270</v>
      </c>
    </row>
    <row r="2853" spans="1:20">
      <c r="A2853" s="101">
        <v>43810</v>
      </c>
      <c r="B2853" s="125">
        <v>42022190</v>
      </c>
      <c r="C2853" s="125" t="s">
        <v>4886</v>
      </c>
      <c r="D2853" s="125" t="s">
        <v>270</v>
      </c>
      <c r="E2853" s="125" t="s">
        <v>270</v>
      </c>
      <c r="F2853" s="125" t="s">
        <v>4236</v>
      </c>
      <c r="G2853" s="125" t="s">
        <v>408</v>
      </c>
      <c r="H2853" s="125" t="s">
        <v>1911</v>
      </c>
      <c r="I2853" s="125">
        <v>97.46</v>
      </c>
      <c r="J2853" s="125">
        <v>5</v>
      </c>
      <c r="K2853" s="125" t="s">
        <v>137</v>
      </c>
      <c r="L2853" s="125">
        <v>19.489999999999998</v>
      </c>
      <c r="M2853" s="125">
        <v>5</v>
      </c>
      <c r="N2853" s="125" t="s">
        <v>141</v>
      </c>
      <c r="O2853" s="125">
        <v>93.75</v>
      </c>
      <c r="P2853" s="125">
        <v>18.75</v>
      </c>
      <c r="Q2853" s="125" t="s">
        <v>142</v>
      </c>
      <c r="R2853" s="125">
        <v>6890.26</v>
      </c>
      <c r="S2853" s="125" t="s">
        <v>275</v>
      </c>
      <c r="T2853" s="125" t="s">
        <v>270</v>
      </c>
    </row>
    <row r="2854" spans="1:20">
      <c r="A2854" s="101">
        <v>43810</v>
      </c>
      <c r="B2854" s="125">
        <v>42022190</v>
      </c>
      <c r="C2854" s="125" t="s">
        <v>4885</v>
      </c>
      <c r="D2854" s="125" t="s">
        <v>270</v>
      </c>
      <c r="E2854" s="125" t="s">
        <v>270</v>
      </c>
      <c r="F2854" s="125" t="s">
        <v>4236</v>
      </c>
      <c r="G2854" s="125" t="s">
        <v>408</v>
      </c>
      <c r="H2854" s="125" t="s">
        <v>1911</v>
      </c>
      <c r="I2854" s="125">
        <v>129.94</v>
      </c>
      <c r="J2854" s="125">
        <v>5</v>
      </c>
      <c r="K2854" s="125" t="s">
        <v>137</v>
      </c>
      <c r="L2854" s="125">
        <v>25.99</v>
      </c>
      <c r="M2854" s="125">
        <v>5</v>
      </c>
      <c r="N2854" s="125" t="s">
        <v>141</v>
      </c>
      <c r="O2854" s="125">
        <v>93.75</v>
      </c>
      <c r="P2854" s="125">
        <v>18.75</v>
      </c>
      <c r="Q2854" s="125" t="s">
        <v>142</v>
      </c>
      <c r="R2854" s="125">
        <v>9187.02</v>
      </c>
      <c r="S2854" s="125" t="s">
        <v>275</v>
      </c>
      <c r="T2854" s="125" t="s">
        <v>270</v>
      </c>
    </row>
    <row r="2855" spans="1:20">
      <c r="A2855" s="101">
        <v>43810</v>
      </c>
      <c r="B2855" s="125">
        <v>42022190</v>
      </c>
      <c r="C2855" s="125" t="s">
        <v>6628</v>
      </c>
      <c r="D2855" s="125" t="s">
        <v>270</v>
      </c>
      <c r="E2855" s="125" t="s">
        <v>270</v>
      </c>
      <c r="F2855" s="125" t="s">
        <v>4236</v>
      </c>
      <c r="G2855" s="125" t="s">
        <v>333</v>
      </c>
      <c r="H2855" s="125" t="s">
        <v>641</v>
      </c>
      <c r="I2855" s="125">
        <v>2328.9</v>
      </c>
      <c r="J2855" s="125">
        <v>21</v>
      </c>
      <c r="K2855" s="125" t="s">
        <v>137</v>
      </c>
      <c r="L2855" s="125">
        <v>110.9</v>
      </c>
      <c r="M2855" s="125">
        <v>21</v>
      </c>
      <c r="N2855" s="125" t="s">
        <v>141</v>
      </c>
      <c r="O2855" s="125">
        <v>2328.9</v>
      </c>
      <c r="P2855" s="125">
        <v>110.9</v>
      </c>
      <c r="Q2855" s="125" t="s">
        <v>283</v>
      </c>
      <c r="R2855" s="125">
        <v>164653.25</v>
      </c>
      <c r="S2855" s="125" t="s">
        <v>275</v>
      </c>
      <c r="T2855" s="125" t="s">
        <v>270</v>
      </c>
    </row>
    <row r="2856" spans="1:20">
      <c r="A2856" s="101">
        <v>43810</v>
      </c>
      <c r="B2856" s="125">
        <v>42022190</v>
      </c>
      <c r="C2856" s="125" t="s">
        <v>6629</v>
      </c>
      <c r="D2856" s="125" t="s">
        <v>270</v>
      </c>
      <c r="E2856" s="125" t="s">
        <v>270</v>
      </c>
      <c r="F2856" s="125" t="s">
        <v>4236</v>
      </c>
      <c r="G2856" s="125" t="s">
        <v>4243</v>
      </c>
      <c r="H2856" s="125" t="s">
        <v>5577</v>
      </c>
      <c r="I2856" s="125">
        <v>969.63</v>
      </c>
      <c r="J2856" s="125">
        <v>31</v>
      </c>
      <c r="K2856" s="125" t="s">
        <v>137</v>
      </c>
      <c r="L2856" s="125">
        <v>31.28</v>
      </c>
      <c r="M2856" s="125">
        <v>31</v>
      </c>
      <c r="N2856" s="125" t="s">
        <v>141</v>
      </c>
      <c r="O2856" s="125">
        <v>969.68</v>
      </c>
      <c r="P2856" s="125">
        <v>31.28</v>
      </c>
      <c r="Q2856" s="125" t="s">
        <v>283</v>
      </c>
      <c r="R2856" s="125">
        <v>68552.820000000007</v>
      </c>
      <c r="S2856" s="125" t="s">
        <v>275</v>
      </c>
      <c r="T2856" s="125" t="s">
        <v>270</v>
      </c>
    </row>
    <row r="2857" spans="1:20">
      <c r="A2857" s="101">
        <v>43810</v>
      </c>
      <c r="B2857" s="125">
        <v>42022190</v>
      </c>
      <c r="C2857" s="125" t="s">
        <v>6630</v>
      </c>
      <c r="D2857" s="125" t="s">
        <v>270</v>
      </c>
      <c r="E2857" s="125" t="s">
        <v>270</v>
      </c>
      <c r="F2857" s="125" t="s">
        <v>4236</v>
      </c>
      <c r="G2857" s="125" t="s">
        <v>4243</v>
      </c>
      <c r="H2857" s="125" t="s">
        <v>5577</v>
      </c>
      <c r="I2857" s="125">
        <v>1412.05</v>
      </c>
      <c r="J2857" s="125">
        <v>60</v>
      </c>
      <c r="K2857" s="125" t="s">
        <v>137</v>
      </c>
      <c r="L2857" s="125">
        <v>23.53</v>
      </c>
      <c r="M2857" s="125">
        <v>60</v>
      </c>
      <c r="N2857" s="125" t="s">
        <v>141</v>
      </c>
      <c r="O2857" s="125">
        <v>1149</v>
      </c>
      <c r="P2857" s="125">
        <v>19.149999999999999</v>
      </c>
      <c r="Q2857" s="125" t="s">
        <v>283</v>
      </c>
      <c r="R2857" s="125">
        <v>99831.96</v>
      </c>
      <c r="S2857" s="125" t="s">
        <v>275</v>
      </c>
      <c r="T2857" s="125" t="s">
        <v>270</v>
      </c>
    </row>
    <row r="2858" spans="1:20">
      <c r="A2858" s="101">
        <v>43810</v>
      </c>
      <c r="B2858" s="125">
        <v>42022190</v>
      </c>
      <c r="C2858" s="125" t="s">
        <v>6631</v>
      </c>
      <c r="D2858" s="125" t="s">
        <v>270</v>
      </c>
      <c r="E2858" s="125" t="s">
        <v>270</v>
      </c>
      <c r="F2858" s="125" t="s">
        <v>4236</v>
      </c>
      <c r="G2858" s="125" t="s">
        <v>4243</v>
      </c>
      <c r="H2858" s="125" t="s">
        <v>5577</v>
      </c>
      <c r="I2858" s="125">
        <v>1213.3699999999999</v>
      </c>
      <c r="J2858" s="125">
        <v>63</v>
      </c>
      <c r="K2858" s="125" t="s">
        <v>137</v>
      </c>
      <c r="L2858" s="125">
        <v>19.260000000000002</v>
      </c>
      <c r="M2858" s="125">
        <v>63</v>
      </c>
      <c r="N2858" s="125" t="s">
        <v>141</v>
      </c>
      <c r="O2858" s="125">
        <v>1213.3800000000001</v>
      </c>
      <c r="P2858" s="125">
        <v>19.260000000000002</v>
      </c>
      <c r="Q2858" s="125" t="s">
        <v>283</v>
      </c>
      <c r="R2858" s="125">
        <v>85785.11</v>
      </c>
      <c r="S2858" s="125" t="s">
        <v>275</v>
      </c>
      <c r="T2858" s="125" t="s">
        <v>270</v>
      </c>
    </row>
    <row r="2859" spans="1:20">
      <c r="A2859" s="101">
        <v>43810</v>
      </c>
      <c r="B2859" s="125">
        <v>42022190</v>
      </c>
      <c r="C2859" s="125" t="s">
        <v>6632</v>
      </c>
      <c r="D2859" s="125" t="s">
        <v>270</v>
      </c>
      <c r="E2859" s="125" t="s">
        <v>270</v>
      </c>
      <c r="F2859" s="125" t="s">
        <v>4225</v>
      </c>
      <c r="G2859" s="125" t="s">
        <v>4237</v>
      </c>
      <c r="H2859" s="125" t="s">
        <v>4265</v>
      </c>
      <c r="I2859" s="125">
        <v>478.8</v>
      </c>
      <c r="J2859" s="125">
        <v>24</v>
      </c>
      <c r="K2859" s="125" t="s">
        <v>137</v>
      </c>
      <c r="L2859" s="125">
        <v>19.95</v>
      </c>
      <c r="M2859" s="125">
        <v>24</v>
      </c>
      <c r="N2859" s="125" t="s">
        <v>137</v>
      </c>
      <c r="O2859" s="125">
        <v>478.8</v>
      </c>
      <c r="P2859" s="125">
        <v>19.95</v>
      </c>
      <c r="Q2859" s="125" t="s">
        <v>283</v>
      </c>
      <c r="R2859" s="125">
        <v>33851.1</v>
      </c>
      <c r="S2859" s="125" t="s">
        <v>275</v>
      </c>
      <c r="T2859" s="125" t="s">
        <v>270</v>
      </c>
    </row>
    <row r="2860" spans="1:20">
      <c r="A2860" s="101">
        <v>43810</v>
      </c>
      <c r="B2860" s="125">
        <v>42022190</v>
      </c>
      <c r="C2860" s="125" t="s">
        <v>6633</v>
      </c>
      <c r="D2860" s="125" t="s">
        <v>270</v>
      </c>
      <c r="E2860" s="125" t="s">
        <v>270</v>
      </c>
      <c r="F2860" s="125" t="s">
        <v>4225</v>
      </c>
      <c r="G2860" s="125" t="s">
        <v>4243</v>
      </c>
      <c r="H2860" s="125" t="s">
        <v>4244</v>
      </c>
      <c r="I2860" s="125">
        <v>3567.25</v>
      </c>
      <c r="J2860" s="125">
        <v>43</v>
      </c>
      <c r="K2860" s="125" t="s">
        <v>137</v>
      </c>
      <c r="L2860" s="125">
        <v>82.96</v>
      </c>
      <c r="M2860" s="125">
        <v>43</v>
      </c>
      <c r="N2860" s="125" t="s">
        <v>137</v>
      </c>
      <c r="O2860" s="125">
        <v>3567.28</v>
      </c>
      <c r="P2860" s="125">
        <v>82.96</v>
      </c>
      <c r="Q2860" s="125" t="s">
        <v>283</v>
      </c>
      <c r="R2860" s="125">
        <v>252204.26</v>
      </c>
      <c r="S2860" s="125" t="s">
        <v>275</v>
      </c>
      <c r="T2860" s="125" t="s">
        <v>270</v>
      </c>
    </row>
    <row r="2861" spans="1:20">
      <c r="A2861" s="101">
        <v>43810</v>
      </c>
      <c r="B2861" s="125">
        <v>42022190</v>
      </c>
      <c r="C2861" s="125" t="s">
        <v>6634</v>
      </c>
      <c r="D2861" s="125" t="s">
        <v>270</v>
      </c>
      <c r="E2861" s="125" t="s">
        <v>270</v>
      </c>
      <c r="F2861" s="125" t="s">
        <v>4225</v>
      </c>
      <c r="G2861" s="125" t="s">
        <v>4243</v>
      </c>
      <c r="H2861" s="125" t="s">
        <v>4244</v>
      </c>
      <c r="I2861" s="125">
        <v>20573.900000000001</v>
      </c>
      <c r="J2861" s="125">
        <v>248</v>
      </c>
      <c r="K2861" s="125" t="s">
        <v>137</v>
      </c>
      <c r="L2861" s="125">
        <v>82.96</v>
      </c>
      <c r="M2861" s="125">
        <v>248</v>
      </c>
      <c r="N2861" s="125" t="s">
        <v>137</v>
      </c>
      <c r="O2861" s="125">
        <v>20574.099999999999</v>
      </c>
      <c r="P2861" s="125">
        <v>82.96</v>
      </c>
      <c r="Q2861" s="125" t="s">
        <v>283</v>
      </c>
      <c r="R2861" s="125">
        <v>1454574.38</v>
      </c>
      <c r="S2861" s="125" t="s">
        <v>275</v>
      </c>
      <c r="T2861" s="125" t="s">
        <v>270</v>
      </c>
    </row>
    <row r="2862" spans="1:20">
      <c r="A2862" s="101">
        <v>43810</v>
      </c>
      <c r="B2862" s="125">
        <v>42022190</v>
      </c>
      <c r="C2862" s="125" t="s">
        <v>6635</v>
      </c>
      <c r="D2862" s="125" t="s">
        <v>270</v>
      </c>
      <c r="E2862" s="125" t="s">
        <v>270</v>
      </c>
      <c r="F2862" s="125" t="s">
        <v>4225</v>
      </c>
      <c r="G2862" s="125" t="s">
        <v>4237</v>
      </c>
      <c r="H2862" s="125" t="s">
        <v>4265</v>
      </c>
      <c r="I2862" s="125">
        <v>152</v>
      </c>
      <c r="J2862" s="125">
        <v>4</v>
      </c>
      <c r="K2862" s="125" t="s">
        <v>137</v>
      </c>
      <c r="L2862" s="125">
        <v>38</v>
      </c>
      <c r="M2862" s="125">
        <v>4</v>
      </c>
      <c r="N2862" s="125" t="s">
        <v>137</v>
      </c>
      <c r="O2862" s="125">
        <v>152</v>
      </c>
      <c r="P2862" s="125">
        <v>38</v>
      </c>
      <c r="Q2862" s="125" t="s">
        <v>283</v>
      </c>
      <c r="R2862" s="125">
        <v>10746.43</v>
      </c>
      <c r="S2862" s="125" t="s">
        <v>275</v>
      </c>
      <c r="T2862" s="125" t="s">
        <v>270</v>
      </c>
    </row>
    <row r="2863" spans="1:20">
      <c r="A2863" s="101">
        <v>43810</v>
      </c>
      <c r="B2863" s="125">
        <v>42022190</v>
      </c>
      <c r="C2863" s="125" t="s">
        <v>6636</v>
      </c>
      <c r="D2863" s="125" t="s">
        <v>270</v>
      </c>
      <c r="E2863" s="125" t="s">
        <v>270</v>
      </c>
      <c r="F2863" s="125" t="s">
        <v>4236</v>
      </c>
      <c r="G2863" s="125" t="s">
        <v>4587</v>
      </c>
      <c r="H2863" s="125" t="s">
        <v>4588</v>
      </c>
      <c r="I2863" s="125">
        <v>8592.2999999999993</v>
      </c>
      <c r="J2863" s="125">
        <v>550</v>
      </c>
      <c r="K2863" s="125" t="s">
        <v>137</v>
      </c>
      <c r="L2863" s="125">
        <v>15.62</v>
      </c>
      <c r="M2863" s="125">
        <v>550</v>
      </c>
      <c r="N2863" s="125" t="s">
        <v>141</v>
      </c>
      <c r="O2863" s="125">
        <v>8591</v>
      </c>
      <c r="P2863" s="125">
        <v>15.62</v>
      </c>
      <c r="Q2863" s="125" t="s">
        <v>283</v>
      </c>
      <c r="R2863" s="125">
        <v>607475.84</v>
      </c>
      <c r="S2863" s="125" t="s">
        <v>275</v>
      </c>
      <c r="T2863" s="125" t="s">
        <v>270</v>
      </c>
    </row>
    <row r="2864" spans="1:20">
      <c r="A2864" s="101">
        <v>43810</v>
      </c>
      <c r="B2864" s="125">
        <v>42022190</v>
      </c>
      <c r="C2864" s="125" t="s">
        <v>6637</v>
      </c>
      <c r="D2864" s="125" t="s">
        <v>270</v>
      </c>
      <c r="E2864" s="125" t="s">
        <v>270</v>
      </c>
      <c r="F2864" s="125" t="s">
        <v>4236</v>
      </c>
      <c r="G2864" s="125" t="s">
        <v>4587</v>
      </c>
      <c r="H2864" s="125" t="s">
        <v>4588</v>
      </c>
      <c r="I2864" s="125">
        <v>5430.04</v>
      </c>
      <c r="J2864" s="125">
        <v>350</v>
      </c>
      <c r="K2864" s="125" t="s">
        <v>137</v>
      </c>
      <c r="L2864" s="125">
        <v>15.51</v>
      </c>
      <c r="M2864" s="125">
        <v>350</v>
      </c>
      <c r="N2864" s="125" t="s">
        <v>141</v>
      </c>
      <c r="O2864" s="125">
        <v>5428.5</v>
      </c>
      <c r="P2864" s="125">
        <v>15.51</v>
      </c>
      <c r="Q2864" s="125" t="s">
        <v>283</v>
      </c>
      <c r="R2864" s="125">
        <v>383903.86</v>
      </c>
      <c r="S2864" s="125" t="s">
        <v>275</v>
      </c>
      <c r="T2864" s="125" t="s">
        <v>270</v>
      </c>
    </row>
    <row r="2865" spans="1:20">
      <c r="A2865" s="101">
        <v>43810</v>
      </c>
      <c r="B2865" s="125">
        <v>42022190</v>
      </c>
      <c r="C2865" s="125" t="s">
        <v>6638</v>
      </c>
      <c r="D2865" s="125" t="s">
        <v>270</v>
      </c>
      <c r="E2865" s="125" t="s">
        <v>270</v>
      </c>
      <c r="F2865" s="125" t="s">
        <v>4236</v>
      </c>
      <c r="G2865" s="125" t="s">
        <v>304</v>
      </c>
      <c r="H2865" s="125" t="s">
        <v>1572</v>
      </c>
      <c r="I2865" s="125">
        <v>823.52</v>
      </c>
      <c r="J2865" s="125">
        <v>210</v>
      </c>
      <c r="K2865" s="125" t="s">
        <v>137</v>
      </c>
      <c r="L2865" s="125">
        <v>3.92</v>
      </c>
      <c r="M2865" s="125">
        <v>210</v>
      </c>
      <c r="N2865" s="125" t="s">
        <v>141</v>
      </c>
      <c r="O2865" s="125">
        <v>787.5</v>
      </c>
      <c r="P2865" s="125">
        <v>3.75</v>
      </c>
      <c r="Q2865" s="125" t="s">
        <v>142</v>
      </c>
      <c r="R2865" s="125">
        <v>58222.73</v>
      </c>
      <c r="S2865" s="125" t="s">
        <v>275</v>
      </c>
      <c r="T2865" s="125" t="s">
        <v>270</v>
      </c>
    </row>
    <row r="2866" spans="1:20">
      <c r="A2866" s="101">
        <v>43810</v>
      </c>
      <c r="B2866" s="125">
        <v>42022190</v>
      </c>
      <c r="C2866" s="125" t="s">
        <v>6639</v>
      </c>
      <c r="D2866" s="125" t="s">
        <v>270</v>
      </c>
      <c r="E2866" s="125" t="s">
        <v>270</v>
      </c>
      <c r="F2866" s="125" t="s">
        <v>4236</v>
      </c>
      <c r="G2866" s="125" t="s">
        <v>4243</v>
      </c>
      <c r="H2866" s="125" t="s">
        <v>5577</v>
      </c>
      <c r="I2866" s="125">
        <v>718.1</v>
      </c>
      <c r="J2866" s="125">
        <v>40</v>
      </c>
      <c r="K2866" s="125" t="s">
        <v>137</v>
      </c>
      <c r="L2866" s="125">
        <v>17.95</v>
      </c>
      <c r="M2866" s="125">
        <v>40</v>
      </c>
      <c r="N2866" s="125" t="s">
        <v>141</v>
      </c>
      <c r="O2866" s="125">
        <v>802</v>
      </c>
      <c r="P2866" s="125">
        <v>20.05</v>
      </c>
      <c r="Q2866" s="125" t="s">
        <v>283</v>
      </c>
      <c r="R2866" s="125">
        <v>50769.32</v>
      </c>
      <c r="S2866" s="125" t="s">
        <v>275</v>
      </c>
      <c r="T2866" s="125" t="s">
        <v>270</v>
      </c>
    </row>
    <row r="2867" spans="1:20">
      <c r="A2867" s="101">
        <v>43810</v>
      </c>
      <c r="B2867" s="125">
        <v>42022190</v>
      </c>
      <c r="C2867" s="125" t="s">
        <v>6640</v>
      </c>
      <c r="D2867" s="125" t="s">
        <v>270</v>
      </c>
      <c r="E2867" s="125" t="s">
        <v>270</v>
      </c>
      <c r="F2867" s="125" t="s">
        <v>4236</v>
      </c>
      <c r="G2867" s="125" t="s">
        <v>4243</v>
      </c>
      <c r="H2867" s="125" t="s">
        <v>5577</v>
      </c>
      <c r="I2867" s="125">
        <v>1011.66</v>
      </c>
      <c r="J2867" s="125">
        <v>42</v>
      </c>
      <c r="K2867" s="125" t="s">
        <v>137</v>
      </c>
      <c r="L2867" s="125">
        <v>24.09</v>
      </c>
      <c r="M2867" s="125">
        <v>42</v>
      </c>
      <c r="N2867" s="125" t="s">
        <v>141</v>
      </c>
      <c r="O2867" s="125">
        <v>1011.78</v>
      </c>
      <c r="P2867" s="125">
        <v>24.09</v>
      </c>
      <c r="Q2867" s="125" t="s">
        <v>283</v>
      </c>
      <c r="R2867" s="125">
        <v>71524.679999999993</v>
      </c>
      <c r="S2867" s="125" t="s">
        <v>275</v>
      </c>
      <c r="T2867" s="125" t="s">
        <v>270</v>
      </c>
    </row>
    <row r="2868" spans="1:20">
      <c r="A2868" s="101">
        <v>43810</v>
      </c>
      <c r="B2868" s="125">
        <v>42022190</v>
      </c>
      <c r="C2868" s="125" t="s">
        <v>6641</v>
      </c>
      <c r="D2868" s="125" t="s">
        <v>270</v>
      </c>
      <c r="E2868" s="125" t="s">
        <v>270</v>
      </c>
      <c r="F2868" s="125" t="s">
        <v>4236</v>
      </c>
      <c r="G2868" s="125" t="s">
        <v>4243</v>
      </c>
      <c r="H2868" s="125" t="s">
        <v>5577</v>
      </c>
      <c r="I2868" s="125">
        <v>2737.36</v>
      </c>
      <c r="J2868" s="125">
        <v>80</v>
      </c>
      <c r="K2868" s="125" t="s">
        <v>137</v>
      </c>
      <c r="L2868" s="125">
        <v>34.22</v>
      </c>
      <c r="M2868" s="125">
        <v>80</v>
      </c>
      <c r="N2868" s="125" t="s">
        <v>141</v>
      </c>
      <c r="O2868" s="125">
        <v>2737.6</v>
      </c>
      <c r="P2868" s="125">
        <v>34.22</v>
      </c>
      <c r="Q2868" s="125" t="s">
        <v>283</v>
      </c>
      <c r="R2868" s="125">
        <v>193531.17</v>
      </c>
      <c r="S2868" s="125" t="s">
        <v>275</v>
      </c>
      <c r="T2868" s="125" t="s">
        <v>270</v>
      </c>
    </row>
    <row r="2869" spans="1:20">
      <c r="A2869" s="101">
        <v>43810</v>
      </c>
      <c r="B2869" s="125">
        <v>42022190</v>
      </c>
      <c r="C2869" s="125" t="s">
        <v>6642</v>
      </c>
      <c r="D2869" s="125" t="s">
        <v>270</v>
      </c>
      <c r="E2869" s="125" t="s">
        <v>270</v>
      </c>
      <c r="F2869" s="125" t="s">
        <v>4236</v>
      </c>
      <c r="G2869" s="125" t="s">
        <v>4243</v>
      </c>
      <c r="H2869" s="125" t="s">
        <v>5577</v>
      </c>
      <c r="I2869" s="125">
        <v>1078.6500000000001</v>
      </c>
      <c r="J2869" s="125">
        <v>30</v>
      </c>
      <c r="K2869" s="125" t="s">
        <v>137</v>
      </c>
      <c r="L2869" s="125">
        <v>35.96</v>
      </c>
      <c r="M2869" s="125">
        <v>30</v>
      </c>
      <c r="N2869" s="125" t="s">
        <v>141</v>
      </c>
      <c r="O2869" s="125">
        <v>933</v>
      </c>
      <c r="P2869" s="125">
        <v>31.1</v>
      </c>
      <c r="Q2869" s="125" t="s">
        <v>283</v>
      </c>
      <c r="R2869" s="125">
        <v>76260.399999999994</v>
      </c>
      <c r="S2869" s="125" t="s">
        <v>275</v>
      </c>
      <c r="T2869" s="125" t="s">
        <v>270</v>
      </c>
    </row>
    <row r="2870" spans="1:20">
      <c r="A2870" s="101">
        <v>43810</v>
      </c>
      <c r="B2870" s="125">
        <v>42022190</v>
      </c>
      <c r="C2870" s="125" t="s">
        <v>6643</v>
      </c>
      <c r="D2870" s="125" t="s">
        <v>270</v>
      </c>
      <c r="E2870" s="125" t="s">
        <v>270</v>
      </c>
      <c r="F2870" s="125" t="s">
        <v>4236</v>
      </c>
      <c r="G2870" s="125" t="s">
        <v>333</v>
      </c>
      <c r="H2870" s="125" t="s">
        <v>641</v>
      </c>
      <c r="I2870" s="125">
        <v>994.32</v>
      </c>
      <c r="J2870" s="125">
        <v>40</v>
      </c>
      <c r="K2870" s="125" t="s">
        <v>137</v>
      </c>
      <c r="L2870" s="125">
        <v>24.86</v>
      </c>
      <c r="M2870" s="125">
        <v>40</v>
      </c>
      <c r="N2870" s="125" t="s">
        <v>141</v>
      </c>
      <c r="O2870" s="125">
        <v>994.4</v>
      </c>
      <c r="P2870" s="125">
        <v>24.86</v>
      </c>
      <c r="Q2870" s="125" t="s">
        <v>283</v>
      </c>
      <c r="R2870" s="125">
        <v>70298.55</v>
      </c>
      <c r="S2870" s="125" t="s">
        <v>275</v>
      </c>
      <c r="T2870" s="125" t="s">
        <v>270</v>
      </c>
    </row>
    <row r="2871" spans="1:20">
      <c r="A2871" s="101">
        <v>43810</v>
      </c>
      <c r="B2871" s="125">
        <v>42022190</v>
      </c>
      <c r="C2871" s="125" t="s">
        <v>6644</v>
      </c>
      <c r="D2871" s="125" t="s">
        <v>270</v>
      </c>
      <c r="E2871" s="125" t="s">
        <v>270</v>
      </c>
      <c r="F2871" s="125" t="s">
        <v>4236</v>
      </c>
      <c r="G2871" s="125" t="s">
        <v>333</v>
      </c>
      <c r="H2871" s="125" t="s">
        <v>2398</v>
      </c>
      <c r="I2871" s="125">
        <v>2642.72</v>
      </c>
      <c r="J2871" s="125">
        <v>300</v>
      </c>
      <c r="K2871" s="125" t="s">
        <v>137</v>
      </c>
      <c r="L2871" s="125">
        <v>8.81</v>
      </c>
      <c r="M2871" s="125">
        <v>300</v>
      </c>
      <c r="N2871" s="125" t="s">
        <v>141</v>
      </c>
      <c r="O2871" s="125">
        <v>2400</v>
      </c>
      <c r="P2871" s="125">
        <v>8</v>
      </c>
      <c r="Q2871" s="125" t="s">
        <v>142</v>
      </c>
      <c r="R2871" s="125">
        <v>186840</v>
      </c>
      <c r="S2871" s="125" t="s">
        <v>275</v>
      </c>
      <c r="T2871" s="125" t="s">
        <v>270</v>
      </c>
    </row>
    <row r="2872" spans="1:20">
      <c r="A2872" s="101">
        <v>43810</v>
      </c>
      <c r="B2872" s="125">
        <v>42022190</v>
      </c>
      <c r="C2872" s="125" t="s">
        <v>4824</v>
      </c>
      <c r="D2872" s="125" t="s">
        <v>270</v>
      </c>
      <c r="E2872" s="125" t="s">
        <v>270</v>
      </c>
      <c r="F2872" s="125" t="s">
        <v>4236</v>
      </c>
      <c r="G2872" s="125" t="s">
        <v>408</v>
      </c>
      <c r="H2872" s="125" t="s">
        <v>1911</v>
      </c>
      <c r="I2872" s="125">
        <v>107.85</v>
      </c>
      <c r="J2872" s="125">
        <v>5</v>
      </c>
      <c r="K2872" s="125" t="s">
        <v>137</v>
      </c>
      <c r="L2872" s="125">
        <v>21.57</v>
      </c>
      <c r="M2872" s="125">
        <v>5</v>
      </c>
      <c r="N2872" s="125" t="s">
        <v>141</v>
      </c>
      <c r="O2872" s="125">
        <v>93.75</v>
      </c>
      <c r="P2872" s="125">
        <v>18.75</v>
      </c>
      <c r="Q2872" s="125" t="s">
        <v>142</v>
      </c>
      <c r="R2872" s="125">
        <v>7625.22</v>
      </c>
      <c r="S2872" s="125" t="s">
        <v>275</v>
      </c>
      <c r="T2872" s="125" t="s">
        <v>270</v>
      </c>
    </row>
    <row r="2873" spans="1:20">
      <c r="A2873" s="101">
        <v>43810</v>
      </c>
      <c r="B2873" s="125">
        <v>42022190</v>
      </c>
      <c r="C2873" s="125" t="s">
        <v>4821</v>
      </c>
      <c r="D2873" s="125" t="s">
        <v>270</v>
      </c>
      <c r="E2873" s="125" t="s">
        <v>270</v>
      </c>
      <c r="F2873" s="125" t="s">
        <v>4236</v>
      </c>
      <c r="G2873" s="125" t="s">
        <v>408</v>
      </c>
      <c r="H2873" s="125" t="s">
        <v>1911</v>
      </c>
      <c r="I2873" s="125">
        <v>129.94</v>
      </c>
      <c r="J2873" s="125">
        <v>5</v>
      </c>
      <c r="K2873" s="125" t="s">
        <v>137</v>
      </c>
      <c r="L2873" s="125">
        <v>25.99</v>
      </c>
      <c r="M2873" s="125">
        <v>5</v>
      </c>
      <c r="N2873" s="125" t="s">
        <v>141</v>
      </c>
      <c r="O2873" s="125">
        <v>93.75</v>
      </c>
      <c r="P2873" s="125">
        <v>18.75</v>
      </c>
      <c r="Q2873" s="125" t="s">
        <v>142</v>
      </c>
      <c r="R2873" s="125">
        <v>9187.02</v>
      </c>
      <c r="S2873" s="125" t="s">
        <v>275</v>
      </c>
      <c r="T2873" s="125" t="s">
        <v>270</v>
      </c>
    </row>
    <row r="2874" spans="1:20">
      <c r="A2874" s="101">
        <v>43810</v>
      </c>
      <c r="B2874" s="125">
        <v>42022190</v>
      </c>
      <c r="C2874" s="125" t="s">
        <v>6605</v>
      </c>
      <c r="D2874" s="125" t="s">
        <v>270</v>
      </c>
      <c r="E2874" s="125" t="s">
        <v>270</v>
      </c>
      <c r="F2874" s="125" t="s">
        <v>4236</v>
      </c>
      <c r="G2874" s="125" t="s">
        <v>277</v>
      </c>
      <c r="H2874" s="125" t="s">
        <v>278</v>
      </c>
      <c r="I2874" s="125">
        <v>127.3</v>
      </c>
      <c r="J2874" s="125">
        <v>2</v>
      </c>
      <c r="K2874" s="125" t="s">
        <v>137</v>
      </c>
      <c r="L2874" s="125">
        <v>63.65</v>
      </c>
      <c r="M2874" s="125">
        <v>2</v>
      </c>
      <c r="N2874" s="125" t="s">
        <v>141</v>
      </c>
      <c r="O2874" s="125">
        <v>118</v>
      </c>
      <c r="P2874" s="125">
        <v>59</v>
      </c>
      <c r="Q2874" s="125" t="s">
        <v>142</v>
      </c>
      <c r="R2874" s="125">
        <v>9000</v>
      </c>
      <c r="S2874" s="125" t="s">
        <v>275</v>
      </c>
      <c r="T2874" s="125" t="s">
        <v>270</v>
      </c>
    </row>
    <row r="2875" spans="1:20">
      <c r="A2875" s="101">
        <v>43810</v>
      </c>
      <c r="B2875" s="125">
        <v>42022190</v>
      </c>
      <c r="C2875" s="125" t="s">
        <v>6645</v>
      </c>
      <c r="D2875" s="125" t="s">
        <v>270</v>
      </c>
      <c r="E2875" s="125" t="s">
        <v>270</v>
      </c>
      <c r="F2875" s="125" t="s">
        <v>4225</v>
      </c>
      <c r="G2875" s="125" t="s">
        <v>4237</v>
      </c>
      <c r="H2875" s="125" t="s">
        <v>4265</v>
      </c>
      <c r="I2875" s="125">
        <v>327.75</v>
      </c>
      <c r="J2875" s="125">
        <v>23</v>
      </c>
      <c r="K2875" s="125" t="s">
        <v>137</v>
      </c>
      <c r="L2875" s="125">
        <v>14.25</v>
      </c>
      <c r="M2875" s="125">
        <v>23</v>
      </c>
      <c r="N2875" s="125" t="s">
        <v>137</v>
      </c>
      <c r="O2875" s="125">
        <v>327.75</v>
      </c>
      <c r="P2875" s="125">
        <v>14.25</v>
      </c>
      <c r="Q2875" s="125" t="s">
        <v>283</v>
      </c>
      <c r="R2875" s="125">
        <v>23171.98</v>
      </c>
      <c r="S2875" s="125" t="s">
        <v>275</v>
      </c>
      <c r="T2875" s="125" t="s">
        <v>270</v>
      </c>
    </row>
    <row r="2876" spans="1:20">
      <c r="A2876" s="101">
        <v>43810</v>
      </c>
      <c r="B2876" s="125">
        <v>42022190</v>
      </c>
      <c r="C2876" s="125" t="s">
        <v>6646</v>
      </c>
      <c r="D2876" s="125" t="s">
        <v>270</v>
      </c>
      <c r="E2876" s="125" t="s">
        <v>270</v>
      </c>
      <c r="F2876" s="125" t="s">
        <v>4236</v>
      </c>
      <c r="G2876" s="125" t="s">
        <v>333</v>
      </c>
      <c r="H2876" s="125" t="s">
        <v>641</v>
      </c>
      <c r="I2876" s="125">
        <v>8109.83</v>
      </c>
      <c r="J2876" s="125">
        <v>250</v>
      </c>
      <c r="K2876" s="125" t="s">
        <v>137</v>
      </c>
      <c r="L2876" s="125">
        <v>32.44</v>
      </c>
      <c r="M2876" s="125">
        <v>250</v>
      </c>
      <c r="N2876" s="125" t="s">
        <v>141</v>
      </c>
      <c r="O2876" s="125">
        <v>8110</v>
      </c>
      <c r="P2876" s="125">
        <v>32.44</v>
      </c>
      <c r="Q2876" s="125" t="s">
        <v>283</v>
      </c>
      <c r="R2876" s="125">
        <v>573365.25</v>
      </c>
      <c r="S2876" s="125" t="s">
        <v>275</v>
      </c>
      <c r="T2876" s="125" t="s">
        <v>270</v>
      </c>
    </row>
    <row r="2877" spans="1:20">
      <c r="A2877" s="101">
        <v>43810</v>
      </c>
      <c r="B2877" s="125">
        <v>42022190</v>
      </c>
      <c r="C2877" s="125" t="s">
        <v>4344</v>
      </c>
      <c r="D2877" s="125" t="s">
        <v>270</v>
      </c>
      <c r="E2877" s="125" t="s">
        <v>270</v>
      </c>
      <c r="F2877" s="125" t="s">
        <v>4225</v>
      </c>
      <c r="G2877" s="125" t="s">
        <v>4326</v>
      </c>
      <c r="H2877" s="125" t="s">
        <v>2401</v>
      </c>
      <c r="I2877" s="125">
        <v>347.24</v>
      </c>
      <c r="J2877" s="125">
        <v>9</v>
      </c>
      <c r="K2877" s="125" t="s">
        <v>137</v>
      </c>
      <c r="L2877" s="125">
        <v>38.58</v>
      </c>
      <c r="M2877" s="125">
        <v>9</v>
      </c>
      <c r="N2877" s="125" t="s">
        <v>141</v>
      </c>
      <c r="O2877" s="125">
        <v>347.22</v>
      </c>
      <c r="P2877" s="125">
        <v>38.58</v>
      </c>
      <c r="Q2877" s="125" t="s">
        <v>283</v>
      </c>
      <c r="R2877" s="125">
        <v>24549.87</v>
      </c>
      <c r="S2877" s="125" t="s">
        <v>275</v>
      </c>
      <c r="T2877" s="125" t="s">
        <v>270</v>
      </c>
    </row>
    <row r="2878" spans="1:20">
      <c r="A2878" s="101">
        <v>43810</v>
      </c>
      <c r="B2878" s="125">
        <v>42022190</v>
      </c>
      <c r="C2878" s="125" t="s">
        <v>6647</v>
      </c>
      <c r="D2878" s="125" t="s">
        <v>270</v>
      </c>
      <c r="E2878" s="125" t="s">
        <v>270</v>
      </c>
      <c r="F2878" s="125" t="s">
        <v>4225</v>
      </c>
      <c r="G2878" s="125" t="s">
        <v>4243</v>
      </c>
      <c r="H2878" s="125" t="s">
        <v>4244</v>
      </c>
      <c r="I2878" s="125">
        <v>12366.59</v>
      </c>
      <c r="J2878" s="125">
        <v>147</v>
      </c>
      <c r="K2878" s="125" t="s">
        <v>137</v>
      </c>
      <c r="L2878" s="125">
        <v>84.13</v>
      </c>
      <c r="M2878" s="125">
        <v>147</v>
      </c>
      <c r="N2878" s="125" t="s">
        <v>137</v>
      </c>
      <c r="O2878" s="125">
        <v>12367.1</v>
      </c>
      <c r="P2878" s="125">
        <v>84.13</v>
      </c>
      <c r="Q2878" s="125" t="s">
        <v>283</v>
      </c>
      <c r="R2878" s="125">
        <v>874317.91</v>
      </c>
      <c r="S2878" s="125" t="s">
        <v>275</v>
      </c>
      <c r="T2878" s="125" t="s">
        <v>270</v>
      </c>
    </row>
    <row r="2879" spans="1:20">
      <c r="A2879" s="101">
        <v>43810</v>
      </c>
      <c r="B2879" s="125">
        <v>42022190</v>
      </c>
      <c r="C2879" s="125" t="s">
        <v>6648</v>
      </c>
      <c r="D2879" s="125" t="s">
        <v>270</v>
      </c>
      <c r="E2879" s="125" t="s">
        <v>270</v>
      </c>
      <c r="F2879" s="125" t="s">
        <v>4225</v>
      </c>
      <c r="G2879" s="125" t="s">
        <v>4243</v>
      </c>
      <c r="H2879" s="125" t="s">
        <v>4244</v>
      </c>
      <c r="I2879" s="125">
        <v>2786.03</v>
      </c>
      <c r="J2879" s="125">
        <v>35</v>
      </c>
      <c r="K2879" s="125" t="s">
        <v>137</v>
      </c>
      <c r="L2879" s="125">
        <v>79.599999999999994</v>
      </c>
      <c r="M2879" s="125">
        <v>35</v>
      </c>
      <c r="N2879" s="125" t="s">
        <v>137</v>
      </c>
      <c r="O2879" s="125">
        <v>2786</v>
      </c>
      <c r="P2879" s="125">
        <v>79.599999999999994</v>
      </c>
      <c r="Q2879" s="125" t="s">
        <v>283</v>
      </c>
      <c r="R2879" s="125">
        <v>196972.01</v>
      </c>
      <c r="S2879" s="125" t="s">
        <v>275</v>
      </c>
      <c r="T2879" s="125" t="s">
        <v>270</v>
      </c>
    </row>
    <row r="2880" spans="1:20">
      <c r="A2880" s="101">
        <v>43810</v>
      </c>
      <c r="B2880" s="125">
        <v>42022190</v>
      </c>
      <c r="C2880" s="125" t="s">
        <v>6649</v>
      </c>
      <c r="D2880" s="125" t="s">
        <v>270</v>
      </c>
      <c r="E2880" s="125" t="s">
        <v>270</v>
      </c>
      <c r="F2880" s="125" t="s">
        <v>4225</v>
      </c>
      <c r="G2880" s="125" t="s">
        <v>4243</v>
      </c>
      <c r="H2880" s="125" t="s">
        <v>4244</v>
      </c>
      <c r="I2880" s="125">
        <v>40724.949999999997</v>
      </c>
      <c r="J2880" s="125">
        <v>466</v>
      </c>
      <c r="K2880" s="125" t="s">
        <v>137</v>
      </c>
      <c r="L2880" s="125">
        <v>87.39</v>
      </c>
      <c r="M2880" s="125">
        <v>466</v>
      </c>
      <c r="N2880" s="125" t="s">
        <v>137</v>
      </c>
      <c r="O2880" s="125">
        <v>40723.699999999997</v>
      </c>
      <c r="P2880" s="125">
        <v>87.39</v>
      </c>
      <c r="Q2880" s="125" t="s">
        <v>283</v>
      </c>
      <c r="R2880" s="125">
        <v>2879254.19</v>
      </c>
      <c r="S2880" s="125" t="s">
        <v>275</v>
      </c>
      <c r="T2880" s="125" t="s">
        <v>270</v>
      </c>
    </row>
    <row r="2881" spans="1:20">
      <c r="A2881" s="101">
        <v>43810</v>
      </c>
      <c r="B2881" s="125">
        <v>42022190</v>
      </c>
      <c r="C2881" s="125" t="s">
        <v>6650</v>
      </c>
      <c r="D2881" s="125" t="s">
        <v>270</v>
      </c>
      <c r="E2881" s="125" t="s">
        <v>270</v>
      </c>
      <c r="F2881" s="125" t="s">
        <v>4236</v>
      </c>
      <c r="G2881" s="125" t="s">
        <v>4243</v>
      </c>
      <c r="H2881" s="125" t="s">
        <v>5577</v>
      </c>
      <c r="I2881" s="125">
        <v>887.26</v>
      </c>
      <c r="J2881" s="125">
        <v>44</v>
      </c>
      <c r="K2881" s="125" t="s">
        <v>137</v>
      </c>
      <c r="L2881" s="125">
        <v>20.16</v>
      </c>
      <c r="M2881" s="125">
        <v>44</v>
      </c>
      <c r="N2881" s="125" t="s">
        <v>141</v>
      </c>
      <c r="O2881" s="125">
        <v>887.04</v>
      </c>
      <c r="P2881" s="125">
        <v>20.16</v>
      </c>
      <c r="Q2881" s="125" t="s">
        <v>283</v>
      </c>
      <c r="R2881" s="125">
        <v>62729.26</v>
      </c>
      <c r="S2881" s="125" t="s">
        <v>275</v>
      </c>
      <c r="T2881" s="125" t="s">
        <v>270</v>
      </c>
    </row>
    <row r="2882" spans="1:20">
      <c r="A2882" s="101">
        <v>43810</v>
      </c>
      <c r="B2882" s="125">
        <v>42022190</v>
      </c>
      <c r="C2882" s="125" t="s">
        <v>6651</v>
      </c>
      <c r="D2882" s="125" t="s">
        <v>270</v>
      </c>
      <c r="E2882" s="125" t="s">
        <v>270</v>
      </c>
      <c r="F2882" s="125" t="s">
        <v>4236</v>
      </c>
      <c r="G2882" s="125" t="s">
        <v>4243</v>
      </c>
      <c r="H2882" s="125" t="s">
        <v>5577</v>
      </c>
      <c r="I2882" s="125">
        <v>1164.6400000000001</v>
      </c>
      <c r="J2882" s="125">
        <v>60</v>
      </c>
      <c r="K2882" s="125" t="s">
        <v>137</v>
      </c>
      <c r="L2882" s="125">
        <v>19.41</v>
      </c>
      <c r="M2882" s="125">
        <v>60</v>
      </c>
      <c r="N2882" s="125" t="s">
        <v>141</v>
      </c>
      <c r="O2882" s="125">
        <v>1149</v>
      </c>
      <c r="P2882" s="125">
        <v>19.149999999999999</v>
      </c>
      <c r="Q2882" s="125" t="s">
        <v>283</v>
      </c>
      <c r="R2882" s="125">
        <v>82339.86</v>
      </c>
      <c r="S2882" s="125" t="s">
        <v>275</v>
      </c>
      <c r="T2882" s="125" t="s">
        <v>270</v>
      </c>
    </row>
    <row r="2883" spans="1:20">
      <c r="A2883" s="101">
        <v>43810</v>
      </c>
      <c r="B2883" s="125">
        <v>42022190</v>
      </c>
      <c r="C2883" s="125" t="s">
        <v>6652</v>
      </c>
      <c r="D2883" s="125" t="s">
        <v>270</v>
      </c>
      <c r="E2883" s="125" t="s">
        <v>270</v>
      </c>
      <c r="F2883" s="125" t="s">
        <v>4236</v>
      </c>
      <c r="G2883" s="125" t="s">
        <v>4243</v>
      </c>
      <c r="H2883" s="125" t="s">
        <v>5577</v>
      </c>
      <c r="I2883" s="125">
        <v>724.13</v>
      </c>
      <c r="J2883" s="125">
        <v>25</v>
      </c>
      <c r="K2883" s="125" t="s">
        <v>137</v>
      </c>
      <c r="L2883" s="125">
        <v>28.97</v>
      </c>
      <c r="M2883" s="125">
        <v>25</v>
      </c>
      <c r="N2883" s="125" t="s">
        <v>141</v>
      </c>
      <c r="O2883" s="125">
        <v>818.75</v>
      </c>
      <c r="P2883" s="125">
        <v>32.75</v>
      </c>
      <c r="Q2883" s="125" t="s">
        <v>283</v>
      </c>
      <c r="R2883" s="125">
        <v>51195.75</v>
      </c>
      <c r="S2883" s="125" t="s">
        <v>275</v>
      </c>
      <c r="T2883" s="125" t="s">
        <v>270</v>
      </c>
    </row>
    <row r="2884" spans="1:20">
      <c r="A2884" s="101">
        <v>43810</v>
      </c>
      <c r="B2884" s="125">
        <v>42022190</v>
      </c>
      <c r="C2884" s="125" t="s">
        <v>6653</v>
      </c>
      <c r="D2884" s="125" t="s">
        <v>270</v>
      </c>
      <c r="E2884" s="125" t="s">
        <v>270</v>
      </c>
      <c r="F2884" s="125" t="s">
        <v>4236</v>
      </c>
      <c r="G2884" s="125" t="s">
        <v>4243</v>
      </c>
      <c r="H2884" s="125" t="s">
        <v>5577</v>
      </c>
      <c r="I2884" s="125">
        <v>606.46</v>
      </c>
      <c r="J2884" s="125">
        <v>30</v>
      </c>
      <c r="K2884" s="125" t="s">
        <v>137</v>
      </c>
      <c r="L2884" s="125">
        <v>20.22</v>
      </c>
      <c r="M2884" s="125">
        <v>30</v>
      </c>
      <c r="N2884" s="125" t="s">
        <v>141</v>
      </c>
      <c r="O2884" s="125">
        <v>603</v>
      </c>
      <c r="P2884" s="125">
        <v>20.100000000000001</v>
      </c>
      <c r="Q2884" s="125" t="s">
        <v>283</v>
      </c>
      <c r="R2884" s="125">
        <v>42876.62</v>
      </c>
      <c r="S2884" s="125" t="s">
        <v>275</v>
      </c>
      <c r="T2884" s="125" t="s">
        <v>270</v>
      </c>
    </row>
    <row r="2885" spans="1:20">
      <c r="A2885" s="101">
        <v>43810</v>
      </c>
      <c r="B2885" s="125">
        <v>42022190</v>
      </c>
      <c r="C2885" s="125" t="s">
        <v>6654</v>
      </c>
      <c r="D2885" s="125" t="s">
        <v>270</v>
      </c>
      <c r="E2885" s="125" t="s">
        <v>270</v>
      </c>
      <c r="F2885" s="125" t="s">
        <v>4236</v>
      </c>
      <c r="G2885" s="125" t="s">
        <v>277</v>
      </c>
      <c r="H2885" s="125" t="s">
        <v>4917</v>
      </c>
      <c r="I2885" s="125">
        <v>12010.61</v>
      </c>
      <c r="J2885" s="125">
        <v>450</v>
      </c>
      <c r="K2885" s="125" t="s">
        <v>137</v>
      </c>
      <c r="L2885" s="125">
        <v>26.69</v>
      </c>
      <c r="M2885" s="125">
        <v>450</v>
      </c>
      <c r="N2885" s="125" t="s">
        <v>141</v>
      </c>
      <c r="O2885" s="125">
        <v>12010.5</v>
      </c>
      <c r="P2885" s="125">
        <v>26.69</v>
      </c>
      <c r="Q2885" s="125" t="s">
        <v>283</v>
      </c>
      <c r="R2885" s="125">
        <v>849150</v>
      </c>
      <c r="S2885" s="125" t="s">
        <v>275</v>
      </c>
      <c r="T2885" s="125" t="s">
        <v>270</v>
      </c>
    </row>
    <row r="2886" spans="1:20">
      <c r="A2886" s="101">
        <v>43810</v>
      </c>
      <c r="B2886" s="125">
        <v>42022190</v>
      </c>
      <c r="C2886" s="125" t="s">
        <v>4249</v>
      </c>
      <c r="D2886" s="125" t="s">
        <v>270</v>
      </c>
      <c r="E2886" s="125" t="s">
        <v>270</v>
      </c>
      <c r="F2886" s="125" t="s">
        <v>4225</v>
      </c>
      <c r="G2886" s="125" t="s">
        <v>408</v>
      </c>
      <c r="H2886" s="125" t="s">
        <v>1911</v>
      </c>
      <c r="I2886" s="125">
        <v>9120.7999999999993</v>
      </c>
      <c r="J2886" s="125">
        <v>190</v>
      </c>
      <c r="K2886" s="125" t="s">
        <v>137</v>
      </c>
      <c r="L2886" s="125">
        <v>48</v>
      </c>
      <c r="M2886" s="125">
        <v>190</v>
      </c>
      <c r="N2886" s="125" t="s">
        <v>141</v>
      </c>
      <c r="O2886" s="125">
        <v>9120</v>
      </c>
      <c r="P2886" s="125">
        <v>48</v>
      </c>
      <c r="Q2886" s="125" t="s">
        <v>283</v>
      </c>
      <c r="R2886" s="125">
        <v>644840.56000000006</v>
      </c>
      <c r="S2886" s="125" t="s">
        <v>275</v>
      </c>
      <c r="T2886" s="125" t="s">
        <v>270</v>
      </c>
    </row>
    <row r="2887" spans="1:20">
      <c r="A2887" s="101">
        <v>43810</v>
      </c>
      <c r="B2887" s="125">
        <v>42022190</v>
      </c>
      <c r="C2887" s="125" t="s">
        <v>6655</v>
      </c>
      <c r="D2887" s="125" t="s">
        <v>270</v>
      </c>
      <c r="E2887" s="125" t="s">
        <v>270</v>
      </c>
      <c r="F2887" s="125" t="s">
        <v>4236</v>
      </c>
      <c r="G2887" s="125" t="s">
        <v>6656</v>
      </c>
      <c r="H2887" s="125" t="s">
        <v>6657</v>
      </c>
      <c r="I2887" s="125">
        <v>2665.48</v>
      </c>
      <c r="J2887" s="125">
        <v>30</v>
      </c>
      <c r="K2887" s="125" t="s">
        <v>137</v>
      </c>
      <c r="L2887" s="125">
        <v>88.85</v>
      </c>
      <c r="M2887" s="125">
        <v>30</v>
      </c>
      <c r="N2887" s="125" t="s">
        <v>141</v>
      </c>
      <c r="O2887" s="125">
        <v>2665.5</v>
      </c>
      <c r="P2887" s="125">
        <v>88.85</v>
      </c>
      <c r="Q2887" s="125" t="s">
        <v>283</v>
      </c>
      <c r="R2887" s="125">
        <v>188449.63</v>
      </c>
      <c r="S2887" s="125" t="s">
        <v>275</v>
      </c>
      <c r="T2887" s="125" t="s">
        <v>270</v>
      </c>
    </row>
    <row r="2888" spans="1:20">
      <c r="A2888" s="101">
        <v>43810</v>
      </c>
      <c r="B2888" s="125">
        <v>42022190</v>
      </c>
      <c r="C2888" s="125" t="s">
        <v>6658</v>
      </c>
      <c r="D2888" s="125" t="s">
        <v>270</v>
      </c>
      <c r="E2888" s="125" t="s">
        <v>270</v>
      </c>
      <c r="F2888" s="125" t="s">
        <v>4236</v>
      </c>
      <c r="G2888" s="125" t="s">
        <v>408</v>
      </c>
      <c r="H2888" s="125" t="s">
        <v>1911</v>
      </c>
      <c r="I2888" s="125">
        <v>1534.37</v>
      </c>
      <c r="J2888" s="125">
        <v>288</v>
      </c>
      <c r="K2888" s="125" t="s">
        <v>137</v>
      </c>
      <c r="L2888" s="125">
        <v>5.33</v>
      </c>
      <c r="M2888" s="125">
        <v>288</v>
      </c>
      <c r="N2888" s="125" t="s">
        <v>141</v>
      </c>
      <c r="O2888" s="125">
        <v>1535.04</v>
      </c>
      <c r="P2888" s="125">
        <v>5.33</v>
      </c>
      <c r="Q2888" s="125" t="s">
        <v>283</v>
      </c>
      <c r="R2888" s="125">
        <v>108479.78</v>
      </c>
      <c r="S2888" s="125" t="s">
        <v>275</v>
      </c>
      <c r="T2888" s="125" t="s">
        <v>270</v>
      </c>
    </row>
    <row r="2889" spans="1:20">
      <c r="A2889" s="101">
        <v>43810</v>
      </c>
      <c r="B2889" s="125">
        <v>42022190</v>
      </c>
      <c r="C2889" s="125" t="s">
        <v>6659</v>
      </c>
      <c r="D2889" s="125" t="s">
        <v>270</v>
      </c>
      <c r="E2889" s="125" t="s">
        <v>270</v>
      </c>
      <c r="F2889" s="125" t="s">
        <v>4236</v>
      </c>
      <c r="G2889" s="125" t="s">
        <v>4237</v>
      </c>
      <c r="H2889" s="125" t="s">
        <v>4265</v>
      </c>
      <c r="I2889" s="125">
        <v>720.88</v>
      </c>
      <c r="J2889" s="125">
        <v>10</v>
      </c>
      <c r="K2889" s="125" t="s">
        <v>137</v>
      </c>
      <c r="L2889" s="125">
        <v>72.09</v>
      </c>
      <c r="M2889" s="125">
        <v>10</v>
      </c>
      <c r="N2889" s="125" t="s">
        <v>141</v>
      </c>
      <c r="O2889" s="125">
        <v>640</v>
      </c>
      <c r="P2889" s="125">
        <v>64</v>
      </c>
      <c r="Q2889" s="125" t="s">
        <v>1273</v>
      </c>
      <c r="R2889" s="125">
        <v>50966.09</v>
      </c>
      <c r="S2889" s="125" t="s">
        <v>275</v>
      </c>
      <c r="T2889" s="125" t="s">
        <v>270</v>
      </c>
    </row>
    <row r="2890" spans="1:20">
      <c r="A2890" s="101">
        <v>43810</v>
      </c>
      <c r="B2890" s="125">
        <v>42022190</v>
      </c>
      <c r="C2890" s="125" t="s">
        <v>6660</v>
      </c>
      <c r="D2890" s="125" t="s">
        <v>270</v>
      </c>
      <c r="E2890" s="125" t="s">
        <v>270</v>
      </c>
      <c r="F2890" s="125" t="s">
        <v>4236</v>
      </c>
      <c r="G2890" s="125" t="s">
        <v>408</v>
      </c>
      <c r="H2890" s="125" t="s">
        <v>1911</v>
      </c>
      <c r="I2890" s="125">
        <v>54.58</v>
      </c>
      <c r="J2890" s="125">
        <v>5</v>
      </c>
      <c r="K2890" s="125" t="s">
        <v>137</v>
      </c>
      <c r="L2890" s="125">
        <v>10.92</v>
      </c>
      <c r="M2890" s="125">
        <v>5</v>
      </c>
      <c r="N2890" s="125" t="s">
        <v>141</v>
      </c>
      <c r="O2890" s="125">
        <v>93.75</v>
      </c>
      <c r="P2890" s="125">
        <v>18.75</v>
      </c>
      <c r="Q2890" s="125" t="s">
        <v>142</v>
      </c>
      <c r="R2890" s="125">
        <v>3858.55</v>
      </c>
      <c r="S2890" s="125" t="s">
        <v>275</v>
      </c>
      <c r="T2890" s="125" t="s">
        <v>270</v>
      </c>
    </row>
    <row r="2891" spans="1:20">
      <c r="A2891" s="101">
        <v>43810</v>
      </c>
      <c r="B2891" s="125">
        <v>42022190</v>
      </c>
      <c r="C2891" s="125" t="s">
        <v>6661</v>
      </c>
      <c r="D2891" s="125" t="s">
        <v>270</v>
      </c>
      <c r="E2891" s="125" t="s">
        <v>270</v>
      </c>
      <c r="F2891" s="125" t="s">
        <v>4236</v>
      </c>
      <c r="G2891" s="125" t="s">
        <v>4228</v>
      </c>
      <c r="H2891" s="125" t="s">
        <v>4277</v>
      </c>
      <c r="I2891" s="125">
        <v>310.8</v>
      </c>
      <c r="J2891" s="125">
        <v>12</v>
      </c>
      <c r="K2891" s="125" t="s">
        <v>137</v>
      </c>
      <c r="L2891" s="125">
        <v>25.9</v>
      </c>
      <c r="M2891" s="125">
        <v>12</v>
      </c>
      <c r="N2891" s="125" t="s">
        <v>141</v>
      </c>
      <c r="O2891" s="125">
        <v>310.8</v>
      </c>
      <c r="P2891" s="125">
        <v>25.9</v>
      </c>
      <c r="Q2891" s="125" t="s">
        <v>283</v>
      </c>
      <c r="R2891" s="125">
        <v>21973.51</v>
      </c>
      <c r="S2891" s="125" t="s">
        <v>275</v>
      </c>
      <c r="T2891" s="125" t="s">
        <v>270</v>
      </c>
    </row>
    <row r="2892" spans="1:20">
      <c r="A2892" s="101">
        <v>43810</v>
      </c>
      <c r="B2892" s="125">
        <v>42022190</v>
      </c>
      <c r="C2892" s="125" t="s">
        <v>6662</v>
      </c>
      <c r="D2892" s="125" t="s">
        <v>270</v>
      </c>
      <c r="E2892" s="125" t="s">
        <v>270</v>
      </c>
      <c r="F2892" s="125" t="s">
        <v>4236</v>
      </c>
      <c r="G2892" s="125" t="s">
        <v>4228</v>
      </c>
      <c r="H2892" s="125" t="s">
        <v>4277</v>
      </c>
      <c r="I2892" s="125">
        <v>190.88</v>
      </c>
      <c r="J2892" s="125">
        <v>8</v>
      </c>
      <c r="K2892" s="125" t="s">
        <v>137</v>
      </c>
      <c r="L2892" s="125">
        <v>23.86</v>
      </c>
      <c r="M2892" s="125">
        <v>8</v>
      </c>
      <c r="N2892" s="125" t="s">
        <v>141</v>
      </c>
      <c r="O2892" s="125">
        <v>190.88</v>
      </c>
      <c r="P2892" s="125">
        <v>23.86</v>
      </c>
      <c r="Q2892" s="125" t="s">
        <v>283</v>
      </c>
      <c r="R2892" s="125">
        <v>13495.17</v>
      </c>
      <c r="S2892" s="125" t="s">
        <v>275</v>
      </c>
      <c r="T2892" s="125" t="s">
        <v>270</v>
      </c>
    </row>
    <row r="2893" spans="1:20">
      <c r="A2893" s="101">
        <v>43810</v>
      </c>
      <c r="B2893" s="125">
        <v>42022190</v>
      </c>
      <c r="C2893" s="125" t="s">
        <v>6663</v>
      </c>
      <c r="D2893" s="125" t="s">
        <v>270</v>
      </c>
      <c r="E2893" s="125" t="s">
        <v>270</v>
      </c>
      <c r="F2893" s="125" t="s">
        <v>4236</v>
      </c>
      <c r="G2893" s="125" t="s">
        <v>4228</v>
      </c>
      <c r="H2893" s="125" t="s">
        <v>4277</v>
      </c>
      <c r="I2893" s="125">
        <v>3392.62</v>
      </c>
      <c r="J2893" s="125">
        <v>154</v>
      </c>
      <c r="K2893" s="125" t="s">
        <v>137</v>
      </c>
      <c r="L2893" s="125">
        <v>22.03</v>
      </c>
      <c r="M2893" s="125">
        <v>154</v>
      </c>
      <c r="N2893" s="125" t="s">
        <v>141</v>
      </c>
      <c r="O2893" s="125">
        <v>3392.62</v>
      </c>
      <c r="P2893" s="125">
        <v>22.03</v>
      </c>
      <c r="Q2893" s="125" t="s">
        <v>283</v>
      </c>
      <c r="R2893" s="125">
        <v>239858.33</v>
      </c>
      <c r="S2893" s="125" t="s">
        <v>275</v>
      </c>
      <c r="T2893" s="125" t="s">
        <v>270</v>
      </c>
    </row>
    <row r="2894" spans="1:20">
      <c r="A2894" s="101">
        <v>43810</v>
      </c>
      <c r="B2894" s="125">
        <v>42022190</v>
      </c>
      <c r="C2894" s="125" t="s">
        <v>6664</v>
      </c>
      <c r="D2894" s="125" t="s">
        <v>270</v>
      </c>
      <c r="E2894" s="125" t="s">
        <v>270</v>
      </c>
      <c r="F2894" s="125" t="s">
        <v>4236</v>
      </c>
      <c r="G2894" s="125" t="s">
        <v>4228</v>
      </c>
      <c r="H2894" s="125" t="s">
        <v>4277</v>
      </c>
      <c r="I2894" s="125">
        <v>301.8</v>
      </c>
      <c r="J2894" s="125">
        <v>20</v>
      </c>
      <c r="K2894" s="125" t="s">
        <v>137</v>
      </c>
      <c r="L2894" s="125">
        <v>15.09</v>
      </c>
      <c r="M2894" s="125">
        <v>20</v>
      </c>
      <c r="N2894" s="125" t="s">
        <v>141</v>
      </c>
      <c r="O2894" s="125">
        <v>301.8</v>
      </c>
      <c r="P2894" s="125">
        <v>15.09</v>
      </c>
      <c r="Q2894" s="125" t="s">
        <v>283</v>
      </c>
      <c r="R2894" s="125">
        <v>21337.26</v>
      </c>
      <c r="S2894" s="125" t="s">
        <v>275</v>
      </c>
      <c r="T2894" s="125" t="s">
        <v>270</v>
      </c>
    </row>
    <row r="2895" spans="1:20">
      <c r="A2895" s="101">
        <v>43810</v>
      </c>
      <c r="B2895" s="125">
        <v>42022190</v>
      </c>
      <c r="C2895" s="125" t="s">
        <v>6665</v>
      </c>
      <c r="D2895" s="125" t="s">
        <v>270</v>
      </c>
      <c r="E2895" s="125" t="s">
        <v>270</v>
      </c>
      <c r="F2895" s="125" t="s">
        <v>4236</v>
      </c>
      <c r="G2895" s="125" t="s">
        <v>4228</v>
      </c>
      <c r="H2895" s="125" t="s">
        <v>4277</v>
      </c>
      <c r="I2895" s="125">
        <v>280</v>
      </c>
      <c r="J2895" s="125">
        <v>25</v>
      </c>
      <c r="K2895" s="125" t="s">
        <v>137</v>
      </c>
      <c r="L2895" s="125">
        <v>11.2</v>
      </c>
      <c r="M2895" s="125">
        <v>25</v>
      </c>
      <c r="N2895" s="125" t="s">
        <v>141</v>
      </c>
      <c r="O2895" s="125">
        <v>280</v>
      </c>
      <c r="P2895" s="125">
        <v>11.2</v>
      </c>
      <c r="Q2895" s="125" t="s">
        <v>283</v>
      </c>
      <c r="R2895" s="125">
        <v>19796.07</v>
      </c>
      <c r="S2895" s="125" t="s">
        <v>275</v>
      </c>
      <c r="T2895" s="125" t="s">
        <v>270</v>
      </c>
    </row>
    <row r="2896" spans="1:20">
      <c r="A2896" s="101">
        <v>43810</v>
      </c>
      <c r="B2896" s="125">
        <v>42022190</v>
      </c>
      <c r="C2896" s="125" t="s">
        <v>6666</v>
      </c>
      <c r="D2896" s="125" t="s">
        <v>270</v>
      </c>
      <c r="E2896" s="125" t="s">
        <v>270</v>
      </c>
      <c r="F2896" s="125" t="s">
        <v>4236</v>
      </c>
      <c r="G2896" s="125" t="s">
        <v>4228</v>
      </c>
      <c r="H2896" s="125" t="s">
        <v>4277</v>
      </c>
      <c r="I2896" s="125">
        <v>968.76</v>
      </c>
      <c r="J2896" s="125">
        <v>108</v>
      </c>
      <c r="K2896" s="125" t="s">
        <v>137</v>
      </c>
      <c r="L2896" s="125">
        <v>8.9700000000000006</v>
      </c>
      <c r="M2896" s="125">
        <v>108</v>
      </c>
      <c r="N2896" s="125" t="s">
        <v>141</v>
      </c>
      <c r="O2896" s="125">
        <v>968.76</v>
      </c>
      <c r="P2896" s="125">
        <v>8.9700000000000006</v>
      </c>
      <c r="Q2896" s="125" t="s">
        <v>283</v>
      </c>
      <c r="R2896" s="125">
        <v>68491.41</v>
      </c>
      <c r="S2896" s="125" t="s">
        <v>275</v>
      </c>
      <c r="T2896" s="125" t="s">
        <v>270</v>
      </c>
    </row>
    <row r="2897" spans="1:20">
      <c r="A2897" s="101">
        <v>43810</v>
      </c>
      <c r="B2897" s="125">
        <v>42022190</v>
      </c>
      <c r="C2897" s="125" t="s">
        <v>6667</v>
      </c>
      <c r="D2897" s="125" t="s">
        <v>270</v>
      </c>
      <c r="E2897" s="125" t="s">
        <v>270</v>
      </c>
      <c r="F2897" s="125" t="s">
        <v>4236</v>
      </c>
      <c r="G2897" s="125" t="s">
        <v>4228</v>
      </c>
      <c r="H2897" s="125" t="s">
        <v>4277</v>
      </c>
      <c r="I2897" s="125">
        <v>565.20000000000005</v>
      </c>
      <c r="J2897" s="125">
        <v>40</v>
      </c>
      <c r="K2897" s="125" t="s">
        <v>137</v>
      </c>
      <c r="L2897" s="125">
        <v>14.13</v>
      </c>
      <c r="M2897" s="125">
        <v>40</v>
      </c>
      <c r="N2897" s="125" t="s">
        <v>141</v>
      </c>
      <c r="O2897" s="125">
        <v>565.20000000000005</v>
      </c>
      <c r="P2897" s="125">
        <v>14.13</v>
      </c>
      <c r="Q2897" s="125" t="s">
        <v>283</v>
      </c>
      <c r="R2897" s="125">
        <v>39959.699999999997</v>
      </c>
      <c r="S2897" s="125" t="s">
        <v>275</v>
      </c>
      <c r="T2897" s="125" t="s">
        <v>270</v>
      </c>
    </row>
    <row r="2898" spans="1:20">
      <c r="A2898" s="101">
        <v>43810</v>
      </c>
      <c r="B2898" s="125">
        <v>42022190</v>
      </c>
      <c r="C2898" s="125" t="s">
        <v>6605</v>
      </c>
      <c r="D2898" s="125" t="s">
        <v>270</v>
      </c>
      <c r="E2898" s="125" t="s">
        <v>270</v>
      </c>
      <c r="F2898" s="125" t="s">
        <v>4236</v>
      </c>
      <c r="G2898" s="125" t="s">
        <v>277</v>
      </c>
      <c r="H2898" s="125" t="s">
        <v>278</v>
      </c>
      <c r="I2898" s="125">
        <v>70.72</v>
      </c>
      <c r="J2898" s="125">
        <v>2</v>
      </c>
      <c r="K2898" s="125" t="s">
        <v>137</v>
      </c>
      <c r="L2898" s="125">
        <v>35.36</v>
      </c>
      <c r="M2898" s="125">
        <v>2</v>
      </c>
      <c r="N2898" s="125" t="s">
        <v>141</v>
      </c>
      <c r="O2898" s="125">
        <v>65.7</v>
      </c>
      <c r="P2898" s="125">
        <v>32.85</v>
      </c>
      <c r="Q2898" s="125" t="s">
        <v>142</v>
      </c>
      <c r="R2898" s="125">
        <v>5000</v>
      </c>
      <c r="S2898" s="125" t="s">
        <v>275</v>
      </c>
      <c r="T2898" s="125" t="s">
        <v>270</v>
      </c>
    </row>
    <row r="2899" spans="1:20">
      <c r="A2899" s="101">
        <v>43810</v>
      </c>
      <c r="B2899" s="125">
        <v>42022190</v>
      </c>
      <c r="C2899" s="125" t="s">
        <v>4249</v>
      </c>
      <c r="D2899" s="125" t="s">
        <v>270</v>
      </c>
      <c r="E2899" s="125" t="s">
        <v>270</v>
      </c>
      <c r="F2899" s="125" t="s">
        <v>4225</v>
      </c>
      <c r="G2899" s="125" t="s">
        <v>4326</v>
      </c>
      <c r="H2899" s="125" t="s">
        <v>2401</v>
      </c>
      <c r="I2899" s="125">
        <v>14860.5</v>
      </c>
      <c r="J2899" s="125">
        <v>250</v>
      </c>
      <c r="K2899" s="125" t="s">
        <v>137</v>
      </c>
      <c r="L2899" s="125">
        <v>59.44</v>
      </c>
      <c r="M2899" s="125">
        <v>250</v>
      </c>
      <c r="N2899" s="125" t="s">
        <v>141</v>
      </c>
      <c r="O2899" s="125">
        <v>14860</v>
      </c>
      <c r="P2899" s="125">
        <v>59.44</v>
      </c>
      <c r="Q2899" s="125" t="s">
        <v>283</v>
      </c>
      <c r="R2899" s="125">
        <v>1050637.3500000001</v>
      </c>
      <c r="S2899" s="125" t="s">
        <v>275</v>
      </c>
      <c r="T2899" s="125" t="s">
        <v>270</v>
      </c>
    </row>
    <row r="2900" spans="1:20">
      <c r="A2900" s="101">
        <v>43810</v>
      </c>
      <c r="B2900" s="125">
        <v>42022190</v>
      </c>
      <c r="C2900" s="125" t="s">
        <v>4249</v>
      </c>
      <c r="D2900" s="125" t="s">
        <v>270</v>
      </c>
      <c r="E2900" s="125" t="s">
        <v>270</v>
      </c>
      <c r="F2900" s="125" t="s">
        <v>4225</v>
      </c>
      <c r="G2900" s="125" t="s">
        <v>4326</v>
      </c>
      <c r="H2900" s="125" t="s">
        <v>2401</v>
      </c>
      <c r="I2900" s="125">
        <v>4234.6000000000004</v>
      </c>
      <c r="J2900" s="125">
        <v>80</v>
      </c>
      <c r="K2900" s="125" t="s">
        <v>137</v>
      </c>
      <c r="L2900" s="125">
        <v>52.93</v>
      </c>
      <c r="M2900" s="125">
        <v>80</v>
      </c>
      <c r="N2900" s="125" t="s">
        <v>141</v>
      </c>
      <c r="O2900" s="125">
        <v>4234.3999999999996</v>
      </c>
      <c r="P2900" s="125">
        <v>52.93</v>
      </c>
      <c r="Q2900" s="125" t="s">
        <v>283</v>
      </c>
      <c r="R2900" s="125">
        <v>299386.21999999997</v>
      </c>
      <c r="S2900" s="125" t="s">
        <v>275</v>
      </c>
      <c r="T2900" s="125" t="s">
        <v>270</v>
      </c>
    </row>
    <row r="2901" spans="1:20">
      <c r="A2901" s="101">
        <v>43810</v>
      </c>
      <c r="B2901" s="125">
        <v>42022190</v>
      </c>
      <c r="C2901" s="125" t="s">
        <v>6668</v>
      </c>
      <c r="D2901" s="125" t="s">
        <v>270</v>
      </c>
      <c r="E2901" s="125" t="s">
        <v>270</v>
      </c>
      <c r="F2901" s="125" t="s">
        <v>4236</v>
      </c>
      <c r="G2901" s="125" t="s">
        <v>333</v>
      </c>
      <c r="H2901" s="125" t="s">
        <v>641</v>
      </c>
      <c r="I2901" s="125">
        <v>1248.68</v>
      </c>
      <c r="J2901" s="125">
        <v>80</v>
      </c>
      <c r="K2901" s="125" t="s">
        <v>137</v>
      </c>
      <c r="L2901" s="125">
        <v>15.61</v>
      </c>
      <c r="M2901" s="125">
        <v>80</v>
      </c>
      <c r="N2901" s="125" t="s">
        <v>141</v>
      </c>
      <c r="O2901" s="125">
        <v>1248.8</v>
      </c>
      <c r="P2901" s="125">
        <v>15.61</v>
      </c>
      <c r="Q2901" s="125" t="s">
        <v>283</v>
      </c>
      <c r="R2901" s="125">
        <v>88281.89</v>
      </c>
      <c r="S2901" s="125" t="s">
        <v>275</v>
      </c>
      <c r="T2901" s="125" t="s">
        <v>270</v>
      </c>
    </row>
    <row r="2902" spans="1:20">
      <c r="A2902" s="101">
        <v>43810</v>
      </c>
      <c r="B2902" s="125">
        <v>42022190</v>
      </c>
      <c r="C2902" s="125" t="s">
        <v>6669</v>
      </c>
      <c r="D2902" s="125" t="s">
        <v>270</v>
      </c>
      <c r="E2902" s="125" t="s">
        <v>270</v>
      </c>
      <c r="F2902" s="125" t="s">
        <v>4236</v>
      </c>
      <c r="G2902" s="125" t="s">
        <v>277</v>
      </c>
      <c r="H2902" s="125" t="s">
        <v>6151</v>
      </c>
      <c r="I2902" s="125">
        <v>707.14</v>
      </c>
      <c r="J2902" s="125">
        <v>50</v>
      </c>
      <c r="K2902" s="125" t="s">
        <v>137</v>
      </c>
      <c r="L2902" s="125">
        <v>14.14</v>
      </c>
      <c r="M2902" s="125">
        <v>50</v>
      </c>
      <c r="N2902" s="125" t="s">
        <v>141</v>
      </c>
      <c r="O2902" s="125">
        <v>531</v>
      </c>
      <c r="P2902" s="125">
        <v>10.62</v>
      </c>
      <c r="Q2902" s="125" t="s">
        <v>142</v>
      </c>
      <c r="R2902" s="125">
        <v>49994.52</v>
      </c>
      <c r="S2902" s="125" t="s">
        <v>275</v>
      </c>
      <c r="T2902" s="125" t="s">
        <v>270</v>
      </c>
    </row>
    <row r="2903" spans="1:20">
      <c r="A2903" s="101">
        <v>43810</v>
      </c>
      <c r="B2903" s="125">
        <v>42022190</v>
      </c>
      <c r="C2903" s="125" t="s">
        <v>4634</v>
      </c>
      <c r="D2903" s="125" t="s">
        <v>270</v>
      </c>
      <c r="E2903" s="125" t="s">
        <v>270</v>
      </c>
      <c r="F2903" s="125" t="s">
        <v>4236</v>
      </c>
      <c r="G2903" s="125" t="s">
        <v>4228</v>
      </c>
      <c r="H2903" s="125" t="s">
        <v>4428</v>
      </c>
      <c r="I2903" s="125">
        <v>1010.02</v>
      </c>
      <c r="J2903" s="125">
        <v>20</v>
      </c>
      <c r="K2903" s="125" t="s">
        <v>137</v>
      </c>
      <c r="L2903" s="125">
        <v>50.5</v>
      </c>
      <c r="M2903" s="125">
        <v>20</v>
      </c>
      <c r="N2903" s="125" t="s">
        <v>141</v>
      </c>
      <c r="O2903" s="125">
        <v>1076.5999999999999</v>
      </c>
      <c r="P2903" s="125">
        <v>53.83</v>
      </c>
      <c r="Q2903" s="125" t="s">
        <v>283</v>
      </c>
      <c r="R2903" s="125">
        <v>71408.2</v>
      </c>
      <c r="S2903" s="125" t="s">
        <v>275</v>
      </c>
      <c r="T2903" s="125" t="s">
        <v>270</v>
      </c>
    </row>
    <row r="2904" spans="1:20">
      <c r="A2904" s="101">
        <v>43809</v>
      </c>
      <c r="B2904" s="125">
        <v>42022190</v>
      </c>
      <c r="C2904" s="125" t="s">
        <v>4249</v>
      </c>
      <c r="D2904" s="125" t="s">
        <v>270</v>
      </c>
      <c r="E2904" s="125" t="s">
        <v>270</v>
      </c>
      <c r="F2904" s="125" t="s">
        <v>4225</v>
      </c>
      <c r="G2904" s="125" t="s">
        <v>4228</v>
      </c>
      <c r="H2904" s="125" t="s">
        <v>4343</v>
      </c>
      <c r="I2904" s="125">
        <v>20210</v>
      </c>
      <c r="J2904" s="125">
        <v>500</v>
      </c>
      <c r="K2904" s="125" t="s">
        <v>137</v>
      </c>
      <c r="L2904" s="125">
        <v>40.42</v>
      </c>
      <c r="M2904" s="125">
        <v>500</v>
      </c>
      <c r="N2904" s="125" t="s">
        <v>141</v>
      </c>
      <c r="O2904" s="125">
        <v>20210</v>
      </c>
      <c r="P2904" s="125">
        <v>40.42</v>
      </c>
      <c r="Q2904" s="125" t="s">
        <v>283</v>
      </c>
      <c r="R2904" s="125">
        <v>1428847</v>
      </c>
      <c r="S2904" s="125" t="s">
        <v>275</v>
      </c>
      <c r="T2904" s="125" t="s">
        <v>270</v>
      </c>
    </row>
    <row r="2905" spans="1:20">
      <c r="A2905" s="101">
        <v>43809</v>
      </c>
      <c r="B2905" s="125">
        <v>42022190</v>
      </c>
      <c r="C2905" s="125" t="s">
        <v>6670</v>
      </c>
      <c r="D2905" s="125" t="s">
        <v>270</v>
      </c>
      <c r="E2905" s="125" t="s">
        <v>270</v>
      </c>
      <c r="F2905" s="125" t="s">
        <v>4225</v>
      </c>
      <c r="G2905" s="125" t="s">
        <v>365</v>
      </c>
      <c r="H2905" s="125" t="s">
        <v>366</v>
      </c>
      <c r="I2905" s="125">
        <v>1890</v>
      </c>
      <c r="J2905" s="125">
        <v>60</v>
      </c>
      <c r="K2905" s="125" t="s">
        <v>137</v>
      </c>
      <c r="L2905" s="125">
        <v>31.5</v>
      </c>
      <c r="M2905" s="125">
        <v>60</v>
      </c>
      <c r="N2905" s="125" t="s">
        <v>141</v>
      </c>
      <c r="O2905" s="125">
        <v>1890</v>
      </c>
      <c r="P2905" s="125">
        <v>31.5</v>
      </c>
      <c r="Q2905" s="125" t="s">
        <v>283</v>
      </c>
      <c r="R2905" s="125">
        <v>133623.04999999999</v>
      </c>
      <c r="S2905" s="125" t="s">
        <v>275</v>
      </c>
      <c r="T2905" s="125" t="s">
        <v>270</v>
      </c>
    </row>
    <row r="2906" spans="1:20">
      <c r="A2906" s="101">
        <v>43809</v>
      </c>
      <c r="B2906" s="125">
        <v>42022190</v>
      </c>
      <c r="C2906" s="125" t="s">
        <v>6671</v>
      </c>
      <c r="D2906" s="125" t="s">
        <v>270</v>
      </c>
      <c r="E2906" s="125" t="s">
        <v>270</v>
      </c>
      <c r="F2906" s="125" t="s">
        <v>4225</v>
      </c>
      <c r="G2906" s="125" t="s">
        <v>365</v>
      </c>
      <c r="H2906" s="125" t="s">
        <v>366</v>
      </c>
      <c r="I2906" s="125">
        <v>1464</v>
      </c>
      <c r="J2906" s="125">
        <v>40</v>
      </c>
      <c r="K2906" s="125" t="s">
        <v>137</v>
      </c>
      <c r="L2906" s="125">
        <v>36.6</v>
      </c>
      <c r="M2906" s="125">
        <v>40</v>
      </c>
      <c r="N2906" s="125" t="s">
        <v>141</v>
      </c>
      <c r="O2906" s="125">
        <v>1464</v>
      </c>
      <c r="P2906" s="125">
        <v>36.6</v>
      </c>
      <c r="Q2906" s="125" t="s">
        <v>283</v>
      </c>
      <c r="R2906" s="125">
        <v>103504.78</v>
      </c>
      <c r="S2906" s="125" t="s">
        <v>275</v>
      </c>
      <c r="T2906" s="125" t="s">
        <v>270</v>
      </c>
    </row>
    <row r="2907" spans="1:20">
      <c r="A2907" s="101">
        <v>43809</v>
      </c>
      <c r="B2907" s="125">
        <v>42022190</v>
      </c>
      <c r="C2907" s="125" t="s">
        <v>6672</v>
      </c>
      <c r="D2907" s="125" t="s">
        <v>270</v>
      </c>
      <c r="E2907" s="125" t="s">
        <v>270</v>
      </c>
      <c r="F2907" s="125" t="s">
        <v>4236</v>
      </c>
      <c r="G2907" s="125" t="s">
        <v>277</v>
      </c>
      <c r="H2907" s="125" t="s">
        <v>2653</v>
      </c>
      <c r="I2907" s="125">
        <v>12190.72</v>
      </c>
      <c r="J2907" s="125">
        <v>1500</v>
      </c>
      <c r="K2907" s="125" t="s">
        <v>137</v>
      </c>
      <c r="L2907" s="125">
        <v>8.1300000000000008</v>
      </c>
      <c r="M2907" s="125">
        <v>1500</v>
      </c>
      <c r="N2907" s="125" t="s">
        <v>141</v>
      </c>
      <c r="O2907" s="125">
        <v>12195</v>
      </c>
      <c r="P2907" s="125">
        <v>8.1300000000000008</v>
      </c>
      <c r="Q2907" s="125" t="s">
        <v>283</v>
      </c>
      <c r="R2907" s="125">
        <v>861883.79</v>
      </c>
      <c r="S2907" s="125" t="s">
        <v>275</v>
      </c>
      <c r="T2907" s="125" t="s">
        <v>270</v>
      </c>
    </row>
    <row r="2908" spans="1:20">
      <c r="A2908" s="101">
        <v>43809</v>
      </c>
      <c r="B2908" s="125">
        <v>42022190</v>
      </c>
      <c r="C2908" s="125" t="s">
        <v>6673</v>
      </c>
      <c r="D2908" s="125" t="s">
        <v>270</v>
      </c>
      <c r="E2908" s="125" t="s">
        <v>270</v>
      </c>
      <c r="F2908" s="125" t="s">
        <v>4236</v>
      </c>
      <c r="G2908" s="125" t="s">
        <v>4243</v>
      </c>
      <c r="H2908" s="125" t="s">
        <v>4244</v>
      </c>
      <c r="I2908" s="125">
        <v>389.41</v>
      </c>
      <c r="J2908" s="125">
        <v>30</v>
      </c>
      <c r="K2908" s="125" t="s">
        <v>137</v>
      </c>
      <c r="L2908" s="125">
        <v>12.98</v>
      </c>
      <c r="M2908" s="125">
        <v>30</v>
      </c>
      <c r="N2908" s="125" t="s">
        <v>141</v>
      </c>
      <c r="O2908" s="125">
        <v>389.4</v>
      </c>
      <c r="P2908" s="125">
        <v>12.98</v>
      </c>
      <c r="Q2908" s="125" t="s">
        <v>283</v>
      </c>
      <c r="R2908" s="125">
        <v>27531.4</v>
      </c>
      <c r="S2908" s="125" t="s">
        <v>275</v>
      </c>
      <c r="T2908" s="125" t="s">
        <v>270</v>
      </c>
    </row>
    <row r="2909" spans="1:20">
      <c r="A2909" s="101">
        <v>43809</v>
      </c>
      <c r="B2909" s="125">
        <v>42022190</v>
      </c>
      <c r="C2909" s="125" t="s">
        <v>5556</v>
      </c>
      <c r="D2909" s="125" t="s">
        <v>270</v>
      </c>
      <c r="E2909" s="125" t="s">
        <v>270</v>
      </c>
      <c r="F2909" s="125" t="s">
        <v>4236</v>
      </c>
      <c r="G2909" s="125" t="s">
        <v>4228</v>
      </c>
      <c r="H2909" s="125" t="s">
        <v>6234</v>
      </c>
      <c r="I2909" s="125">
        <v>980</v>
      </c>
      <c r="J2909" s="125">
        <v>49</v>
      </c>
      <c r="K2909" s="125" t="s">
        <v>137</v>
      </c>
      <c r="L2909" s="125">
        <v>20</v>
      </c>
      <c r="M2909" s="125">
        <v>49</v>
      </c>
      <c r="N2909" s="125" t="s">
        <v>141</v>
      </c>
      <c r="O2909" s="125">
        <v>980</v>
      </c>
      <c r="P2909" s="125">
        <v>20</v>
      </c>
      <c r="Q2909" s="125" t="s">
        <v>283</v>
      </c>
      <c r="R2909" s="125">
        <v>69286</v>
      </c>
      <c r="S2909" s="125" t="s">
        <v>275</v>
      </c>
      <c r="T2909" s="125" t="s">
        <v>270</v>
      </c>
    </row>
    <row r="2910" spans="1:20">
      <c r="A2910" s="101">
        <v>43809</v>
      </c>
      <c r="B2910" s="125">
        <v>42022190</v>
      </c>
      <c r="C2910" s="125" t="s">
        <v>6674</v>
      </c>
      <c r="D2910" s="125" t="s">
        <v>270</v>
      </c>
      <c r="E2910" s="125" t="s">
        <v>270</v>
      </c>
      <c r="F2910" s="125" t="s">
        <v>4236</v>
      </c>
      <c r="G2910" s="125" t="s">
        <v>333</v>
      </c>
      <c r="H2910" s="125" t="s">
        <v>641</v>
      </c>
      <c r="I2910" s="125">
        <v>1591.14</v>
      </c>
      <c r="J2910" s="125">
        <v>34</v>
      </c>
      <c r="K2910" s="125" t="s">
        <v>137</v>
      </c>
      <c r="L2910" s="125">
        <v>46.8</v>
      </c>
      <c r="M2910" s="125">
        <v>34</v>
      </c>
      <c r="N2910" s="125" t="s">
        <v>141</v>
      </c>
      <c r="O2910" s="125">
        <v>1445</v>
      </c>
      <c r="P2910" s="125">
        <v>42.5</v>
      </c>
      <c r="Q2910" s="125" t="s">
        <v>142</v>
      </c>
      <c r="R2910" s="125">
        <v>112493.25</v>
      </c>
      <c r="S2910" s="125" t="s">
        <v>275</v>
      </c>
      <c r="T2910" s="125" t="s">
        <v>270</v>
      </c>
    </row>
    <row r="2911" spans="1:20">
      <c r="A2911" s="101">
        <v>43809</v>
      </c>
      <c r="B2911" s="125">
        <v>42022190</v>
      </c>
      <c r="C2911" s="125" t="s">
        <v>6675</v>
      </c>
      <c r="D2911" s="125" t="s">
        <v>270</v>
      </c>
      <c r="E2911" s="125" t="s">
        <v>270</v>
      </c>
      <c r="F2911" s="125" t="s">
        <v>4236</v>
      </c>
      <c r="G2911" s="125" t="s">
        <v>277</v>
      </c>
      <c r="H2911" s="125" t="s">
        <v>2653</v>
      </c>
      <c r="I2911" s="125">
        <v>2272.84</v>
      </c>
      <c r="J2911" s="125">
        <v>50</v>
      </c>
      <c r="K2911" s="125" t="s">
        <v>137</v>
      </c>
      <c r="L2911" s="125">
        <v>45.46</v>
      </c>
      <c r="M2911" s="125">
        <v>50</v>
      </c>
      <c r="N2911" s="125" t="s">
        <v>141</v>
      </c>
      <c r="O2911" s="125">
        <v>2280</v>
      </c>
      <c r="P2911" s="125">
        <v>45.6</v>
      </c>
      <c r="Q2911" s="125" t="s">
        <v>142</v>
      </c>
      <c r="R2911" s="125">
        <v>160689.64000000001</v>
      </c>
      <c r="S2911" s="125" t="s">
        <v>275</v>
      </c>
      <c r="T2911" s="125" t="s">
        <v>270</v>
      </c>
    </row>
    <row r="2912" spans="1:20">
      <c r="A2912" s="101">
        <v>43809</v>
      </c>
      <c r="B2912" s="125">
        <v>42022190</v>
      </c>
      <c r="C2912" s="125" t="s">
        <v>6676</v>
      </c>
      <c r="D2912" s="125" t="s">
        <v>270</v>
      </c>
      <c r="E2912" s="125" t="s">
        <v>270</v>
      </c>
      <c r="F2912" s="125" t="s">
        <v>4236</v>
      </c>
      <c r="G2912" s="125" t="s">
        <v>4228</v>
      </c>
      <c r="H2912" s="125" t="s">
        <v>4273</v>
      </c>
      <c r="I2912" s="125">
        <v>1071.94</v>
      </c>
      <c r="J2912" s="125">
        <v>25</v>
      </c>
      <c r="K2912" s="125" t="s">
        <v>137</v>
      </c>
      <c r="L2912" s="125">
        <v>42.88</v>
      </c>
      <c r="M2912" s="125">
        <v>25</v>
      </c>
      <c r="N2912" s="125" t="s">
        <v>141</v>
      </c>
      <c r="O2912" s="125">
        <v>838.75</v>
      </c>
      <c r="P2912" s="125">
        <v>33.549999999999997</v>
      </c>
      <c r="Q2912" s="125" t="s">
        <v>1273</v>
      </c>
      <c r="R2912" s="125">
        <v>75786.100000000006</v>
      </c>
      <c r="S2912" s="125" t="s">
        <v>275</v>
      </c>
      <c r="T2912" s="125" t="s">
        <v>270</v>
      </c>
    </row>
    <row r="2913" spans="1:20">
      <c r="A2913" s="101">
        <v>43809</v>
      </c>
      <c r="B2913" s="125">
        <v>42022190</v>
      </c>
      <c r="C2913" s="125" t="s">
        <v>4488</v>
      </c>
      <c r="D2913" s="125" t="s">
        <v>270</v>
      </c>
      <c r="E2913" s="125" t="s">
        <v>270</v>
      </c>
      <c r="F2913" s="125" t="s">
        <v>4236</v>
      </c>
      <c r="G2913" s="125" t="s">
        <v>272</v>
      </c>
      <c r="H2913" s="125" t="s">
        <v>273</v>
      </c>
      <c r="I2913" s="125">
        <v>4868.71</v>
      </c>
      <c r="J2913" s="125">
        <v>180</v>
      </c>
      <c r="K2913" s="125" t="s">
        <v>137</v>
      </c>
      <c r="L2913" s="125">
        <v>27.05</v>
      </c>
      <c r="M2913" s="125">
        <v>180</v>
      </c>
      <c r="N2913" s="125" t="s">
        <v>141</v>
      </c>
      <c r="O2913" s="125">
        <v>4869</v>
      </c>
      <c r="P2913" s="125">
        <v>27.05</v>
      </c>
      <c r="Q2913" s="125" t="s">
        <v>283</v>
      </c>
      <c r="R2913" s="125">
        <v>344217.53</v>
      </c>
      <c r="S2913" s="125" t="s">
        <v>275</v>
      </c>
      <c r="T2913" s="125" t="s">
        <v>270</v>
      </c>
    </row>
    <row r="2914" spans="1:20">
      <c r="A2914" s="101">
        <v>43809</v>
      </c>
      <c r="B2914" s="125">
        <v>42022190</v>
      </c>
      <c r="C2914" s="125" t="s">
        <v>6677</v>
      </c>
      <c r="D2914" s="125" t="s">
        <v>270</v>
      </c>
      <c r="E2914" s="125" t="s">
        <v>270</v>
      </c>
      <c r="F2914" s="125" t="s">
        <v>4236</v>
      </c>
      <c r="G2914" s="125" t="s">
        <v>4237</v>
      </c>
      <c r="H2914" s="125" t="s">
        <v>4238</v>
      </c>
      <c r="I2914" s="125">
        <v>5207.67</v>
      </c>
      <c r="J2914" s="125">
        <v>103</v>
      </c>
      <c r="K2914" s="125" t="s">
        <v>137</v>
      </c>
      <c r="L2914" s="125">
        <v>50.56</v>
      </c>
      <c r="M2914" s="125">
        <v>103</v>
      </c>
      <c r="N2914" s="125" t="s">
        <v>141</v>
      </c>
      <c r="O2914" s="125">
        <v>5207.68</v>
      </c>
      <c r="P2914" s="125">
        <v>50.56</v>
      </c>
      <c r="Q2914" s="125" t="s">
        <v>283</v>
      </c>
      <c r="R2914" s="125">
        <v>368182.35</v>
      </c>
      <c r="S2914" s="125" t="s">
        <v>275</v>
      </c>
      <c r="T2914" s="125" t="s">
        <v>270</v>
      </c>
    </row>
    <row r="2915" spans="1:20">
      <c r="A2915" s="101">
        <v>43809</v>
      </c>
      <c r="B2915" s="125">
        <v>42022190</v>
      </c>
      <c r="C2915" s="125" t="s">
        <v>6678</v>
      </c>
      <c r="D2915" s="125" t="s">
        <v>270</v>
      </c>
      <c r="E2915" s="125" t="s">
        <v>270</v>
      </c>
      <c r="F2915" s="125" t="s">
        <v>4236</v>
      </c>
      <c r="G2915" s="125" t="s">
        <v>408</v>
      </c>
      <c r="H2915" s="125" t="s">
        <v>1911</v>
      </c>
      <c r="I2915" s="125">
        <v>1461.75</v>
      </c>
      <c r="J2915" s="125">
        <v>90</v>
      </c>
      <c r="K2915" s="125" t="s">
        <v>137</v>
      </c>
      <c r="L2915" s="125">
        <v>16.239999999999998</v>
      </c>
      <c r="M2915" s="125">
        <v>90</v>
      </c>
      <c r="N2915" s="125" t="s">
        <v>141</v>
      </c>
      <c r="O2915" s="125">
        <v>1461.6</v>
      </c>
      <c r="P2915" s="125">
        <v>16.239999999999998</v>
      </c>
      <c r="Q2915" s="125" t="s">
        <v>283</v>
      </c>
      <c r="R2915" s="125">
        <v>103345.91</v>
      </c>
      <c r="S2915" s="125" t="s">
        <v>275</v>
      </c>
      <c r="T2915" s="125" t="s">
        <v>270</v>
      </c>
    </row>
    <row r="2916" spans="1:20">
      <c r="A2916" s="101">
        <v>43809</v>
      </c>
      <c r="B2916" s="125">
        <v>42022190</v>
      </c>
      <c r="C2916" s="125" t="s">
        <v>6679</v>
      </c>
      <c r="D2916" s="125" t="s">
        <v>270</v>
      </c>
      <c r="E2916" s="125" t="s">
        <v>270</v>
      </c>
      <c r="F2916" s="125" t="s">
        <v>4236</v>
      </c>
      <c r="G2916" s="125" t="s">
        <v>408</v>
      </c>
      <c r="H2916" s="125" t="s">
        <v>1911</v>
      </c>
      <c r="I2916" s="125">
        <v>105.68</v>
      </c>
      <c r="J2916" s="125">
        <v>6</v>
      </c>
      <c r="K2916" s="125" t="s">
        <v>137</v>
      </c>
      <c r="L2916" s="125">
        <v>17.61</v>
      </c>
      <c r="M2916" s="125">
        <v>6</v>
      </c>
      <c r="N2916" s="125" t="s">
        <v>141</v>
      </c>
      <c r="O2916" s="125">
        <v>105.66</v>
      </c>
      <c r="P2916" s="125">
        <v>17.61</v>
      </c>
      <c r="Q2916" s="125" t="s">
        <v>283</v>
      </c>
      <c r="R2916" s="125">
        <v>7471.76</v>
      </c>
      <c r="S2916" s="125" t="s">
        <v>275</v>
      </c>
      <c r="T2916" s="125" t="s">
        <v>270</v>
      </c>
    </row>
    <row r="2917" spans="1:20">
      <c r="A2917" s="101">
        <v>43809</v>
      </c>
      <c r="B2917" s="125">
        <v>42022190</v>
      </c>
      <c r="C2917" s="125" t="s">
        <v>4406</v>
      </c>
      <c r="D2917" s="125" t="s">
        <v>270</v>
      </c>
      <c r="E2917" s="125" t="s">
        <v>270</v>
      </c>
      <c r="F2917" s="125" t="s">
        <v>4236</v>
      </c>
      <c r="G2917" s="125" t="s">
        <v>408</v>
      </c>
      <c r="H2917" s="125" t="s">
        <v>1911</v>
      </c>
      <c r="I2917" s="125">
        <v>9170.68</v>
      </c>
      <c r="J2917" s="125">
        <v>411</v>
      </c>
      <c r="K2917" s="125" t="s">
        <v>137</v>
      </c>
      <c r="L2917" s="125">
        <v>22.31</v>
      </c>
      <c r="M2917" s="125">
        <v>411</v>
      </c>
      <c r="N2917" s="125" t="s">
        <v>141</v>
      </c>
      <c r="O2917" s="125">
        <v>9169.41</v>
      </c>
      <c r="P2917" s="125">
        <v>22.31</v>
      </c>
      <c r="Q2917" s="125" t="s">
        <v>283</v>
      </c>
      <c r="R2917" s="125">
        <v>648367.03</v>
      </c>
      <c r="S2917" s="125" t="s">
        <v>275</v>
      </c>
      <c r="T2917" s="125" t="s">
        <v>270</v>
      </c>
    </row>
    <row r="2918" spans="1:20">
      <c r="A2918" s="101">
        <v>43809</v>
      </c>
      <c r="B2918" s="125">
        <v>42022190</v>
      </c>
      <c r="C2918" s="125" t="s">
        <v>6680</v>
      </c>
      <c r="D2918" s="125" t="s">
        <v>270</v>
      </c>
      <c r="E2918" s="125" t="s">
        <v>270</v>
      </c>
      <c r="F2918" s="125" t="s">
        <v>4236</v>
      </c>
      <c r="G2918" s="125" t="s">
        <v>408</v>
      </c>
      <c r="H2918" s="125" t="s">
        <v>1911</v>
      </c>
      <c r="I2918" s="125">
        <v>320.43</v>
      </c>
      <c r="J2918" s="125">
        <v>20</v>
      </c>
      <c r="K2918" s="125" t="s">
        <v>137</v>
      </c>
      <c r="L2918" s="125">
        <v>16.02</v>
      </c>
      <c r="M2918" s="125">
        <v>20</v>
      </c>
      <c r="N2918" s="125" t="s">
        <v>141</v>
      </c>
      <c r="O2918" s="125">
        <v>291</v>
      </c>
      <c r="P2918" s="125">
        <v>14.55</v>
      </c>
      <c r="Q2918" s="125" t="s">
        <v>142</v>
      </c>
      <c r="R2918" s="125">
        <v>22654.34</v>
      </c>
      <c r="S2918" s="125" t="s">
        <v>275</v>
      </c>
      <c r="T2918" s="125" t="s">
        <v>270</v>
      </c>
    </row>
    <row r="2919" spans="1:20">
      <c r="A2919" s="101">
        <v>43809</v>
      </c>
      <c r="B2919" s="125">
        <v>42022190</v>
      </c>
      <c r="C2919" s="125" t="s">
        <v>5359</v>
      </c>
      <c r="D2919" s="125" t="s">
        <v>270</v>
      </c>
      <c r="E2919" s="125" t="s">
        <v>270</v>
      </c>
      <c r="F2919" s="125" t="s">
        <v>4236</v>
      </c>
      <c r="G2919" s="125" t="s">
        <v>295</v>
      </c>
      <c r="H2919" s="125" t="s">
        <v>603</v>
      </c>
      <c r="I2919" s="125">
        <v>3703.66</v>
      </c>
      <c r="J2919" s="125">
        <v>37</v>
      </c>
      <c r="K2919" s="125" t="s">
        <v>137</v>
      </c>
      <c r="L2919" s="125">
        <v>100.1</v>
      </c>
      <c r="M2919" s="125">
        <v>37</v>
      </c>
      <c r="N2919" s="125" t="s">
        <v>141</v>
      </c>
      <c r="O2919" s="125">
        <v>3703.7</v>
      </c>
      <c r="P2919" s="125">
        <v>100.1</v>
      </c>
      <c r="Q2919" s="125" t="s">
        <v>283</v>
      </c>
      <c r="R2919" s="125">
        <v>261848.45</v>
      </c>
      <c r="S2919" s="125" t="s">
        <v>275</v>
      </c>
      <c r="T2919" s="125" t="s">
        <v>270</v>
      </c>
    </row>
    <row r="2920" spans="1:20">
      <c r="A2920" s="101">
        <v>43809</v>
      </c>
      <c r="B2920" s="125">
        <v>42022190</v>
      </c>
      <c r="C2920" s="125" t="s">
        <v>6681</v>
      </c>
      <c r="D2920" s="125" t="s">
        <v>270</v>
      </c>
      <c r="E2920" s="125" t="s">
        <v>270</v>
      </c>
      <c r="F2920" s="125" t="s">
        <v>4236</v>
      </c>
      <c r="G2920" s="125" t="s">
        <v>4237</v>
      </c>
      <c r="H2920" s="125" t="s">
        <v>4238</v>
      </c>
      <c r="I2920" s="125">
        <v>10960.97</v>
      </c>
      <c r="J2920" s="125">
        <v>150</v>
      </c>
      <c r="K2920" s="125" t="s">
        <v>137</v>
      </c>
      <c r="L2920" s="125">
        <v>73.069999999999993</v>
      </c>
      <c r="M2920" s="125">
        <v>150</v>
      </c>
      <c r="N2920" s="125" t="s">
        <v>141</v>
      </c>
      <c r="O2920" s="125">
        <v>10960.5</v>
      </c>
      <c r="P2920" s="125">
        <v>73.069999999999993</v>
      </c>
      <c r="Q2920" s="125" t="s">
        <v>283</v>
      </c>
      <c r="R2920" s="125">
        <v>774940.58</v>
      </c>
      <c r="S2920" s="125" t="s">
        <v>275</v>
      </c>
      <c r="T2920" s="125" t="s">
        <v>270</v>
      </c>
    </row>
    <row r="2921" spans="1:20">
      <c r="A2921" s="101">
        <v>43809</v>
      </c>
      <c r="B2921" s="125">
        <v>42022190</v>
      </c>
      <c r="C2921" s="125" t="s">
        <v>6682</v>
      </c>
      <c r="D2921" s="125" t="s">
        <v>270</v>
      </c>
      <c r="E2921" s="125" t="s">
        <v>270</v>
      </c>
      <c r="F2921" s="125" t="s">
        <v>4236</v>
      </c>
      <c r="G2921" s="125" t="s">
        <v>4237</v>
      </c>
      <c r="H2921" s="125" t="s">
        <v>4238</v>
      </c>
      <c r="I2921" s="125">
        <v>9937.26</v>
      </c>
      <c r="J2921" s="125">
        <v>100</v>
      </c>
      <c r="K2921" s="125" t="s">
        <v>137</v>
      </c>
      <c r="L2921" s="125">
        <v>99.37</v>
      </c>
      <c r="M2921" s="125">
        <v>100</v>
      </c>
      <c r="N2921" s="125" t="s">
        <v>141</v>
      </c>
      <c r="O2921" s="125">
        <v>9937</v>
      </c>
      <c r="P2921" s="125">
        <v>99.37</v>
      </c>
      <c r="Q2921" s="125" t="s">
        <v>283</v>
      </c>
      <c r="R2921" s="125">
        <v>702563.96</v>
      </c>
      <c r="S2921" s="125" t="s">
        <v>275</v>
      </c>
      <c r="T2921" s="125" t="s">
        <v>270</v>
      </c>
    </row>
    <row r="2922" spans="1:20">
      <c r="A2922" s="101">
        <v>43809</v>
      </c>
      <c r="B2922" s="125">
        <v>42022190</v>
      </c>
      <c r="C2922" s="125" t="s">
        <v>6683</v>
      </c>
      <c r="D2922" s="125" t="s">
        <v>270</v>
      </c>
      <c r="E2922" s="125" t="s">
        <v>270</v>
      </c>
      <c r="F2922" s="125" t="s">
        <v>4236</v>
      </c>
      <c r="G2922" s="125" t="s">
        <v>4228</v>
      </c>
      <c r="H2922" s="125" t="s">
        <v>4277</v>
      </c>
      <c r="I2922" s="125">
        <v>11612.36</v>
      </c>
      <c r="J2922" s="125">
        <v>364</v>
      </c>
      <c r="K2922" s="125" t="s">
        <v>137</v>
      </c>
      <c r="L2922" s="125">
        <v>31.9</v>
      </c>
      <c r="M2922" s="125">
        <v>364</v>
      </c>
      <c r="N2922" s="125" t="s">
        <v>141</v>
      </c>
      <c r="O2922" s="125">
        <v>11629.8</v>
      </c>
      <c r="P2922" s="125">
        <v>31.95</v>
      </c>
      <c r="Q2922" s="125" t="s">
        <v>283</v>
      </c>
      <c r="R2922" s="125">
        <v>820993.85</v>
      </c>
      <c r="S2922" s="125" t="s">
        <v>275</v>
      </c>
      <c r="T2922" s="125" t="s">
        <v>270</v>
      </c>
    </row>
    <row r="2923" spans="1:20">
      <c r="A2923" s="101">
        <v>43809</v>
      </c>
      <c r="B2923" s="125">
        <v>42022190</v>
      </c>
      <c r="C2923" s="125" t="s">
        <v>6684</v>
      </c>
      <c r="D2923" s="125" t="s">
        <v>270</v>
      </c>
      <c r="E2923" s="125" t="s">
        <v>270</v>
      </c>
      <c r="F2923" s="125" t="s">
        <v>4236</v>
      </c>
      <c r="G2923" s="125" t="s">
        <v>365</v>
      </c>
      <c r="H2923" s="125" t="s">
        <v>366</v>
      </c>
      <c r="I2923" s="125">
        <v>3932.36</v>
      </c>
      <c r="J2923" s="125">
        <v>45</v>
      </c>
      <c r="K2923" s="125" t="s">
        <v>137</v>
      </c>
      <c r="L2923" s="125">
        <v>87.39</v>
      </c>
      <c r="M2923" s="125">
        <v>45</v>
      </c>
      <c r="N2923" s="125" t="s">
        <v>141</v>
      </c>
      <c r="O2923" s="125">
        <v>3571.2</v>
      </c>
      <c r="P2923" s="125">
        <v>79.36</v>
      </c>
      <c r="Q2923" s="125" t="s">
        <v>142</v>
      </c>
      <c r="R2923" s="125">
        <v>278017.91999999998</v>
      </c>
      <c r="S2923" s="125" t="s">
        <v>275</v>
      </c>
      <c r="T2923" s="125" t="s">
        <v>270</v>
      </c>
    </row>
    <row r="2924" spans="1:20">
      <c r="A2924" s="101">
        <v>43809</v>
      </c>
      <c r="B2924" s="125">
        <v>42022190</v>
      </c>
      <c r="C2924" s="125" t="s">
        <v>6685</v>
      </c>
      <c r="D2924" s="125" t="s">
        <v>270</v>
      </c>
      <c r="E2924" s="125" t="s">
        <v>270</v>
      </c>
      <c r="F2924" s="125" t="s">
        <v>4236</v>
      </c>
      <c r="G2924" s="125" t="s">
        <v>4237</v>
      </c>
      <c r="H2924" s="125" t="s">
        <v>4265</v>
      </c>
      <c r="I2924" s="125">
        <v>108.63</v>
      </c>
      <c r="J2924" s="125">
        <v>7</v>
      </c>
      <c r="K2924" s="125" t="s">
        <v>137</v>
      </c>
      <c r="L2924" s="125">
        <v>15.52</v>
      </c>
      <c r="M2924" s="125">
        <v>7</v>
      </c>
      <c r="N2924" s="125" t="s">
        <v>141</v>
      </c>
      <c r="O2924" s="125">
        <v>108.64</v>
      </c>
      <c r="P2924" s="125">
        <v>15.52</v>
      </c>
      <c r="Q2924" s="125" t="s">
        <v>283</v>
      </c>
      <c r="R2924" s="125">
        <v>7680.26</v>
      </c>
      <c r="S2924" s="125" t="s">
        <v>275</v>
      </c>
      <c r="T2924" s="125" t="s">
        <v>270</v>
      </c>
    </row>
    <row r="2925" spans="1:20">
      <c r="A2925" s="101">
        <v>43809</v>
      </c>
      <c r="B2925" s="125">
        <v>42022190</v>
      </c>
      <c r="C2925" s="125" t="s">
        <v>4249</v>
      </c>
      <c r="D2925" s="125" t="s">
        <v>270</v>
      </c>
      <c r="E2925" s="125" t="s">
        <v>270</v>
      </c>
      <c r="F2925" s="125" t="s">
        <v>4225</v>
      </c>
      <c r="G2925" s="125" t="s">
        <v>4413</v>
      </c>
      <c r="H2925" s="125" t="s">
        <v>4414</v>
      </c>
      <c r="I2925" s="125">
        <v>894.81</v>
      </c>
      <c r="J2925" s="125">
        <v>27</v>
      </c>
      <c r="K2925" s="125" t="s">
        <v>137</v>
      </c>
      <c r="L2925" s="125">
        <v>33.14</v>
      </c>
      <c r="M2925" s="125">
        <v>27</v>
      </c>
      <c r="N2925" s="125" t="s">
        <v>141</v>
      </c>
      <c r="O2925" s="125">
        <v>894.78</v>
      </c>
      <c r="P2925" s="125">
        <v>33.14</v>
      </c>
      <c r="Q2925" s="125" t="s">
        <v>283</v>
      </c>
      <c r="R2925" s="125">
        <v>63263.07</v>
      </c>
      <c r="S2925" s="125" t="s">
        <v>275</v>
      </c>
      <c r="T2925" s="125" t="s">
        <v>270</v>
      </c>
    </row>
    <row r="2926" spans="1:20">
      <c r="A2926" s="101">
        <v>43809</v>
      </c>
      <c r="B2926" s="125">
        <v>42022190</v>
      </c>
      <c r="C2926" s="125" t="s">
        <v>6686</v>
      </c>
      <c r="D2926" s="125" t="s">
        <v>270</v>
      </c>
      <c r="E2926" s="125" t="s">
        <v>270</v>
      </c>
      <c r="F2926" s="125" t="s">
        <v>4236</v>
      </c>
      <c r="G2926" s="125" t="s">
        <v>4326</v>
      </c>
      <c r="H2926" s="125" t="s">
        <v>2401</v>
      </c>
      <c r="I2926" s="125">
        <v>860</v>
      </c>
      <c r="J2926" s="125">
        <v>10</v>
      </c>
      <c r="K2926" s="125" t="s">
        <v>137</v>
      </c>
      <c r="L2926" s="125">
        <v>86</v>
      </c>
      <c r="M2926" s="125">
        <v>10</v>
      </c>
      <c r="N2926" s="125" t="s">
        <v>141</v>
      </c>
      <c r="O2926" s="125">
        <v>860</v>
      </c>
      <c r="P2926" s="125">
        <v>86</v>
      </c>
      <c r="Q2926" s="125" t="s">
        <v>283</v>
      </c>
      <c r="R2926" s="125">
        <v>60802</v>
      </c>
      <c r="S2926" s="125" t="s">
        <v>275</v>
      </c>
      <c r="T2926" s="125" t="s">
        <v>270</v>
      </c>
    </row>
    <row r="2927" spans="1:20">
      <c r="A2927" s="101">
        <v>43809</v>
      </c>
      <c r="B2927" s="125">
        <v>42022190</v>
      </c>
      <c r="C2927" s="125" t="s">
        <v>6687</v>
      </c>
      <c r="D2927" s="125" t="s">
        <v>270</v>
      </c>
      <c r="E2927" s="125" t="s">
        <v>270</v>
      </c>
      <c r="F2927" s="125" t="s">
        <v>4225</v>
      </c>
      <c r="G2927" s="125" t="s">
        <v>365</v>
      </c>
      <c r="H2927" s="125" t="s">
        <v>366</v>
      </c>
      <c r="I2927" s="125">
        <v>2025</v>
      </c>
      <c r="J2927" s="125">
        <v>50</v>
      </c>
      <c r="K2927" s="125" t="s">
        <v>137</v>
      </c>
      <c r="L2927" s="125">
        <v>40.5</v>
      </c>
      <c r="M2927" s="125">
        <v>50</v>
      </c>
      <c r="N2927" s="125" t="s">
        <v>141</v>
      </c>
      <c r="O2927" s="125">
        <v>2025</v>
      </c>
      <c r="P2927" s="125">
        <v>40.5</v>
      </c>
      <c r="Q2927" s="125" t="s">
        <v>283</v>
      </c>
      <c r="R2927" s="125">
        <v>143167.53</v>
      </c>
      <c r="S2927" s="125" t="s">
        <v>275</v>
      </c>
      <c r="T2927" s="125" t="s">
        <v>270</v>
      </c>
    </row>
    <row r="2928" spans="1:20">
      <c r="A2928" s="101">
        <v>43809</v>
      </c>
      <c r="B2928" s="125">
        <v>42022190</v>
      </c>
      <c r="C2928" s="125" t="s">
        <v>6688</v>
      </c>
      <c r="D2928" s="125" t="s">
        <v>270</v>
      </c>
      <c r="E2928" s="125" t="s">
        <v>270</v>
      </c>
      <c r="F2928" s="125" t="s">
        <v>4236</v>
      </c>
      <c r="G2928" s="125" t="s">
        <v>277</v>
      </c>
      <c r="H2928" s="125" t="s">
        <v>641</v>
      </c>
      <c r="I2928" s="125">
        <v>268.74</v>
      </c>
      <c r="J2928" s="125">
        <v>20</v>
      </c>
      <c r="K2928" s="125" t="s">
        <v>137</v>
      </c>
      <c r="L2928" s="125">
        <v>13.44</v>
      </c>
      <c r="M2928" s="125">
        <v>20</v>
      </c>
      <c r="N2928" s="125" t="s">
        <v>141</v>
      </c>
      <c r="O2928" s="125">
        <v>250</v>
      </c>
      <c r="P2928" s="125">
        <v>12.5</v>
      </c>
      <c r="Q2928" s="125" t="s">
        <v>142</v>
      </c>
      <c r="R2928" s="125">
        <v>19000</v>
      </c>
      <c r="S2928" s="125" t="s">
        <v>275</v>
      </c>
      <c r="T2928" s="125" t="s">
        <v>270</v>
      </c>
    </row>
    <row r="2929" spans="1:20">
      <c r="A2929" s="101">
        <v>43809</v>
      </c>
      <c r="B2929" s="125">
        <v>42022190</v>
      </c>
      <c r="C2929" s="125" t="s">
        <v>6689</v>
      </c>
      <c r="D2929" s="125" t="s">
        <v>270</v>
      </c>
      <c r="E2929" s="125" t="s">
        <v>270</v>
      </c>
      <c r="F2929" s="125" t="s">
        <v>4236</v>
      </c>
      <c r="G2929" s="125" t="s">
        <v>277</v>
      </c>
      <c r="H2929" s="125" t="s">
        <v>641</v>
      </c>
      <c r="I2929" s="125">
        <v>537.48</v>
      </c>
      <c r="J2929" s="125">
        <v>20</v>
      </c>
      <c r="K2929" s="125" t="s">
        <v>137</v>
      </c>
      <c r="L2929" s="125">
        <v>26.87</v>
      </c>
      <c r="M2929" s="125">
        <v>20</v>
      </c>
      <c r="N2929" s="125" t="s">
        <v>141</v>
      </c>
      <c r="O2929" s="125">
        <v>488</v>
      </c>
      <c r="P2929" s="125">
        <v>24.4</v>
      </c>
      <c r="Q2929" s="125" t="s">
        <v>142</v>
      </c>
      <c r="R2929" s="125">
        <v>38000</v>
      </c>
      <c r="S2929" s="125" t="s">
        <v>275</v>
      </c>
      <c r="T2929" s="125" t="s">
        <v>270</v>
      </c>
    </row>
    <row r="2930" spans="1:20">
      <c r="A2930" s="101">
        <v>43809</v>
      </c>
      <c r="B2930" s="125">
        <v>42022190</v>
      </c>
      <c r="C2930" s="125" t="s">
        <v>6690</v>
      </c>
      <c r="D2930" s="125" t="s">
        <v>270</v>
      </c>
      <c r="E2930" s="125" t="s">
        <v>270</v>
      </c>
      <c r="F2930" s="125" t="s">
        <v>4236</v>
      </c>
      <c r="G2930" s="125" t="s">
        <v>277</v>
      </c>
      <c r="H2930" s="125" t="s">
        <v>2653</v>
      </c>
      <c r="I2930" s="125">
        <v>5909.37</v>
      </c>
      <c r="J2930" s="125">
        <v>140</v>
      </c>
      <c r="K2930" s="125" t="s">
        <v>137</v>
      </c>
      <c r="L2930" s="125">
        <v>42.21</v>
      </c>
      <c r="M2930" s="125">
        <v>140</v>
      </c>
      <c r="N2930" s="125" t="s">
        <v>141</v>
      </c>
      <c r="O2930" s="125">
        <v>5909.4</v>
      </c>
      <c r="P2930" s="125">
        <v>42.21</v>
      </c>
      <c r="Q2930" s="125" t="s">
        <v>283</v>
      </c>
      <c r="R2930" s="125">
        <v>417792.45</v>
      </c>
      <c r="S2930" s="125" t="s">
        <v>275</v>
      </c>
      <c r="T2930" s="125" t="s">
        <v>270</v>
      </c>
    </row>
    <row r="2931" spans="1:20">
      <c r="A2931" s="101">
        <v>43809</v>
      </c>
      <c r="B2931" s="125">
        <v>42022190</v>
      </c>
      <c r="C2931" s="125" t="s">
        <v>6691</v>
      </c>
      <c r="D2931" s="125" t="s">
        <v>270</v>
      </c>
      <c r="E2931" s="125" t="s">
        <v>270</v>
      </c>
      <c r="F2931" s="125" t="s">
        <v>4236</v>
      </c>
      <c r="G2931" s="125" t="s">
        <v>277</v>
      </c>
      <c r="H2931" s="125" t="s">
        <v>2653</v>
      </c>
      <c r="I2931" s="125">
        <v>1173.08</v>
      </c>
      <c r="J2931" s="125">
        <v>100</v>
      </c>
      <c r="K2931" s="125" t="s">
        <v>137</v>
      </c>
      <c r="L2931" s="125">
        <v>11.73</v>
      </c>
      <c r="M2931" s="125">
        <v>100</v>
      </c>
      <c r="N2931" s="125" t="s">
        <v>141</v>
      </c>
      <c r="O2931" s="125">
        <v>1950</v>
      </c>
      <c r="P2931" s="125">
        <v>19.5</v>
      </c>
      <c r="Q2931" s="125" t="s">
        <v>142</v>
      </c>
      <c r="R2931" s="125">
        <v>82936.44</v>
      </c>
      <c r="S2931" s="125" t="s">
        <v>275</v>
      </c>
      <c r="T2931" s="125" t="s">
        <v>270</v>
      </c>
    </row>
    <row r="2932" spans="1:20">
      <c r="A2932" s="101">
        <v>43809</v>
      </c>
      <c r="B2932" s="125">
        <v>42022190</v>
      </c>
      <c r="C2932" s="125" t="s">
        <v>6692</v>
      </c>
      <c r="D2932" s="125" t="s">
        <v>270</v>
      </c>
      <c r="E2932" s="125" t="s">
        <v>270</v>
      </c>
      <c r="F2932" s="125" t="s">
        <v>4236</v>
      </c>
      <c r="G2932" s="125" t="s">
        <v>333</v>
      </c>
      <c r="H2932" s="125" t="s">
        <v>641</v>
      </c>
      <c r="I2932" s="125">
        <v>1101.1300000000001</v>
      </c>
      <c r="J2932" s="125">
        <v>100</v>
      </c>
      <c r="K2932" s="125" t="s">
        <v>137</v>
      </c>
      <c r="L2932" s="125">
        <v>11.01</v>
      </c>
      <c r="M2932" s="125">
        <v>100</v>
      </c>
      <c r="N2932" s="125" t="s">
        <v>141</v>
      </c>
      <c r="O2932" s="125">
        <v>1000</v>
      </c>
      <c r="P2932" s="125">
        <v>10</v>
      </c>
      <c r="Q2932" s="125" t="s">
        <v>142</v>
      </c>
      <c r="R2932" s="125">
        <v>77849.98</v>
      </c>
      <c r="S2932" s="125" t="s">
        <v>275</v>
      </c>
      <c r="T2932" s="125" t="s">
        <v>270</v>
      </c>
    </row>
    <row r="2933" spans="1:20">
      <c r="A2933" s="101">
        <v>43809</v>
      </c>
      <c r="B2933" s="125">
        <v>42022190</v>
      </c>
      <c r="C2933" s="125" t="s">
        <v>6693</v>
      </c>
      <c r="D2933" s="125" t="s">
        <v>270</v>
      </c>
      <c r="E2933" s="125" t="s">
        <v>270</v>
      </c>
      <c r="F2933" s="125" t="s">
        <v>4236</v>
      </c>
      <c r="G2933" s="125" t="s">
        <v>4243</v>
      </c>
      <c r="H2933" s="125" t="s">
        <v>4244</v>
      </c>
      <c r="I2933" s="125">
        <v>21.42</v>
      </c>
      <c r="J2933" s="125">
        <v>1</v>
      </c>
      <c r="K2933" s="125" t="s">
        <v>137</v>
      </c>
      <c r="L2933" s="125">
        <v>21.42</v>
      </c>
      <c r="M2933" s="125">
        <v>1</v>
      </c>
      <c r="N2933" s="125" t="s">
        <v>141</v>
      </c>
      <c r="O2933" s="125">
        <v>22</v>
      </c>
      <c r="P2933" s="125">
        <v>22</v>
      </c>
      <c r="Q2933" s="125" t="s">
        <v>4431</v>
      </c>
      <c r="R2933" s="125">
        <v>1514.24</v>
      </c>
      <c r="S2933" s="125" t="s">
        <v>275</v>
      </c>
      <c r="T2933" s="125" t="s">
        <v>270</v>
      </c>
    </row>
    <row r="2934" spans="1:20">
      <c r="A2934" s="101">
        <v>43809</v>
      </c>
      <c r="B2934" s="125">
        <v>42022190</v>
      </c>
      <c r="C2934" s="125" t="s">
        <v>6694</v>
      </c>
      <c r="D2934" s="125" t="s">
        <v>270</v>
      </c>
      <c r="E2934" s="125" t="s">
        <v>270</v>
      </c>
      <c r="F2934" s="125" t="s">
        <v>4236</v>
      </c>
      <c r="G2934" s="125" t="s">
        <v>139</v>
      </c>
      <c r="H2934" s="125" t="s">
        <v>681</v>
      </c>
      <c r="I2934" s="125">
        <v>844.55</v>
      </c>
      <c r="J2934" s="125">
        <v>27</v>
      </c>
      <c r="K2934" s="125" t="s">
        <v>137</v>
      </c>
      <c r="L2934" s="125">
        <v>31.28</v>
      </c>
      <c r="M2934" s="125">
        <v>27</v>
      </c>
      <c r="N2934" s="125" t="s">
        <v>141</v>
      </c>
      <c r="O2934" s="125">
        <v>844.56</v>
      </c>
      <c r="P2934" s="125">
        <v>31.28</v>
      </c>
      <c r="Q2934" s="125" t="s">
        <v>283</v>
      </c>
      <c r="R2934" s="125">
        <v>59709.43</v>
      </c>
      <c r="S2934" s="125" t="s">
        <v>275</v>
      </c>
      <c r="T2934" s="125" t="s">
        <v>270</v>
      </c>
    </row>
    <row r="2935" spans="1:20">
      <c r="A2935" s="101">
        <v>43809</v>
      </c>
      <c r="B2935" s="125">
        <v>42022190</v>
      </c>
      <c r="C2935" s="125" t="s">
        <v>6695</v>
      </c>
      <c r="D2935" s="125" t="s">
        <v>270</v>
      </c>
      <c r="E2935" s="125" t="s">
        <v>270</v>
      </c>
      <c r="F2935" s="125" t="s">
        <v>4236</v>
      </c>
      <c r="G2935" s="125" t="s">
        <v>139</v>
      </c>
      <c r="H2935" s="125" t="s">
        <v>681</v>
      </c>
      <c r="I2935" s="125">
        <v>308.5</v>
      </c>
      <c r="J2935" s="125">
        <v>9</v>
      </c>
      <c r="K2935" s="125" t="s">
        <v>137</v>
      </c>
      <c r="L2935" s="125">
        <v>34.28</v>
      </c>
      <c r="M2935" s="125">
        <v>9</v>
      </c>
      <c r="N2935" s="125" t="s">
        <v>141</v>
      </c>
      <c r="O2935" s="125">
        <v>280.17</v>
      </c>
      <c r="P2935" s="125">
        <v>31.13</v>
      </c>
      <c r="Q2935" s="125" t="s">
        <v>142</v>
      </c>
      <c r="R2935" s="125">
        <v>21811.23</v>
      </c>
      <c r="S2935" s="125" t="s">
        <v>275</v>
      </c>
      <c r="T2935" s="125" t="s">
        <v>270</v>
      </c>
    </row>
    <row r="2936" spans="1:20">
      <c r="A2936" s="101">
        <v>43809</v>
      </c>
      <c r="B2936" s="125">
        <v>42022190</v>
      </c>
      <c r="C2936" s="125" t="s">
        <v>4502</v>
      </c>
      <c r="D2936" s="125" t="s">
        <v>270</v>
      </c>
      <c r="E2936" s="125" t="s">
        <v>270</v>
      </c>
      <c r="F2936" s="125" t="s">
        <v>4236</v>
      </c>
      <c r="G2936" s="125" t="s">
        <v>4228</v>
      </c>
      <c r="H2936" s="125" t="s">
        <v>4277</v>
      </c>
      <c r="I2936" s="125">
        <v>47.25</v>
      </c>
      <c r="J2936" s="125">
        <v>1</v>
      </c>
      <c r="K2936" s="125" t="s">
        <v>137</v>
      </c>
      <c r="L2936" s="125">
        <v>47.25</v>
      </c>
      <c r="M2936" s="125">
        <v>1</v>
      </c>
      <c r="N2936" s="125" t="s">
        <v>141</v>
      </c>
      <c r="O2936" s="125">
        <v>24.55</v>
      </c>
      <c r="P2936" s="125">
        <v>24.55</v>
      </c>
      <c r="Q2936" s="125" t="s">
        <v>283</v>
      </c>
      <c r="R2936" s="125">
        <v>3340.55</v>
      </c>
      <c r="S2936" s="125" t="s">
        <v>275</v>
      </c>
      <c r="T2936" s="125" t="s">
        <v>270</v>
      </c>
    </row>
    <row r="2937" spans="1:20">
      <c r="A2937" s="101">
        <v>43809</v>
      </c>
      <c r="B2937" s="125">
        <v>42022190</v>
      </c>
      <c r="C2937" s="125" t="s">
        <v>6696</v>
      </c>
      <c r="D2937" s="125" t="s">
        <v>270</v>
      </c>
      <c r="E2937" s="125" t="s">
        <v>270</v>
      </c>
      <c r="F2937" s="125" t="s">
        <v>4236</v>
      </c>
      <c r="G2937" s="125" t="s">
        <v>4228</v>
      </c>
      <c r="H2937" s="125" t="s">
        <v>4277</v>
      </c>
      <c r="I2937" s="125">
        <v>14606.86</v>
      </c>
      <c r="J2937" s="125">
        <v>328</v>
      </c>
      <c r="K2937" s="125" t="s">
        <v>137</v>
      </c>
      <c r="L2937" s="125">
        <v>44.53</v>
      </c>
      <c r="M2937" s="125">
        <v>328</v>
      </c>
      <c r="N2937" s="125" t="s">
        <v>141</v>
      </c>
      <c r="O2937" s="125">
        <v>14628.8</v>
      </c>
      <c r="P2937" s="125">
        <v>44.6</v>
      </c>
      <c r="Q2937" s="125" t="s">
        <v>283</v>
      </c>
      <c r="R2937" s="125">
        <v>1032705.12</v>
      </c>
      <c r="S2937" s="125" t="s">
        <v>275</v>
      </c>
      <c r="T2937" s="125" t="s">
        <v>270</v>
      </c>
    </row>
    <row r="2938" spans="1:20">
      <c r="A2938" s="101">
        <v>43809</v>
      </c>
      <c r="B2938" s="125">
        <v>42022190</v>
      </c>
      <c r="C2938" s="125" t="s">
        <v>6697</v>
      </c>
      <c r="D2938" s="125" t="s">
        <v>270</v>
      </c>
      <c r="E2938" s="125" t="s">
        <v>270</v>
      </c>
      <c r="F2938" s="125" t="s">
        <v>4236</v>
      </c>
      <c r="G2938" s="125" t="s">
        <v>4237</v>
      </c>
      <c r="H2938" s="125" t="s">
        <v>4238</v>
      </c>
      <c r="I2938" s="125">
        <v>19798.61</v>
      </c>
      <c r="J2938" s="125">
        <v>202</v>
      </c>
      <c r="K2938" s="125" t="s">
        <v>137</v>
      </c>
      <c r="L2938" s="125">
        <v>98.01</v>
      </c>
      <c r="M2938" s="125">
        <v>202</v>
      </c>
      <c r="N2938" s="125" t="s">
        <v>141</v>
      </c>
      <c r="O2938" s="125">
        <v>19798</v>
      </c>
      <c r="P2938" s="125">
        <v>98.01</v>
      </c>
      <c r="Q2938" s="125" t="s">
        <v>283</v>
      </c>
      <c r="R2938" s="125">
        <v>1399761.84</v>
      </c>
      <c r="S2938" s="125" t="s">
        <v>275</v>
      </c>
      <c r="T2938" s="125" t="s">
        <v>270</v>
      </c>
    </row>
    <row r="2939" spans="1:20">
      <c r="A2939" s="101">
        <v>43809</v>
      </c>
      <c r="B2939" s="125">
        <v>42022190</v>
      </c>
      <c r="C2939" s="125" t="s">
        <v>4629</v>
      </c>
      <c r="D2939" s="125" t="s">
        <v>270</v>
      </c>
      <c r="E2939" s="125" t="s">
        <v>270</v>
      </c>
      <c r="F2939" s="125" t="s">
        <v>4236</v>
      </c>
      <c r="G2939" s="125" t="s">
        <v>4228</v>
      </c>
      <c r="H2939" s="125" t="s">
        <v>6234</v>
      </c>
      <c r="I2939" s="125">
        <v>900</v>
      </c>
      <c r="J2939" s="125">
        <v>60</v>
      </c>
      <c r="K2939" s="125" t="s">
        <v>137</v>
      </c>
      <c r="L2939" s="125">
        <v>15</v>
      </c>
      <c r="M2939" s="125">
        <v>60</v>
      </c>
      <c r="N2939" s="125" t="s">
        <v>141</v>
      </c>
      <c r="O2939" s="125">
        <v>900</v>
      </c>
      <c r="P2939" s="125">
        <v>15</v>
      </c>
      <c r="Q2939" s="125" t="s">
        <v>283</v>
      </c>
      <c r="R2939" s="125">
        <v>63630</v>
      </c>
      <c r="S2939" s="125" t="s">
        <v>275</v>
      </c>
      <c r="T2939" s="125" t="s">
        <v>270</v>
      </c>
    </row>
    <row r="2940" spans="1:20">
      <c r="A2940" s="101">
        <v>43809</v>
      </c>
      <c r="B2940" s="125">
        <v>42022190</v>
      </c>
      <c r="C2940" s="125" t="s">
        <v>6698</v>
      </c>
      <c r="D2940" s="125" t="s">
        <v>270</v>
      </c>
      <c r="E2940" s="125" t="s">
        <v>270</v>
      </c>
      <c r="F2940" s="125" t="s">
        <v>4236</v>
      </c>
      <c r="G2940" s="125" t="s">
        <v>365</v>
      </c>
      <c r="H2940" s="125" t="s">
        <v>366</v>
      </c>
      <c r="I2940" s="125">
        <v>417.55</v>
      </c>
      <c r="J2940" s="125">
        <v>20</v>
      </c>
      <c r="K2940" s="125" t="s">
        <v>137</v>
      </c>
      <c r="L2940" s="125">
        <v>20.88</v>
      </c>
      <c r="M2940" s="125">
        <v>20</v>
      </c>
      <c r="N2940" s="125" t="s">
        <v>141</v>
      </c>
      <c r="O2940" s="125">
        <v>379.2</v>
      </c>
      <c r="P2940" s="125">
        <v>18.96</v>
      </c>
      <c r="Q2940" s="125" t="s">
        <v>142</v>
      </c>
      <c r="R2940" s="125">
        <v>29520.73</v>
      </c>
      <c r="S2940" s="125" t="s">
        <v>275</v>
      </c>
      <c r="T2940" s="125" t="s">
        <v>270</v>
      </c>
    </row>
    <row r="2941" spans="1:20">
      <c r="A2941" s="101">
        <v>43809</v>
      </c>
      <c r="B2941" s="125">
        <v>42022190</v>
      </c>
      <c r="C2941" s="125" t="s">
        <v>6699</v>
      </c>
      <c r="D2941" s="125" t="s">
        <v>270</v>
      </c>
      <c r="E2941" s="125" t="s">
        <v>270</v>
      </c>
      <c r="F2941" s="125" t="s">
        <v>4236</v>
      </c>
      <c r="G2941" s="125" t="s">
        <v>408</v>
      </c>
      <c r="H2941" s="125" t="s">
        <v>1911</v>
      </c>
      <c r="I2941" s="125">
        <v>59.31</v>
      </c>
      <c r="J2941" s="125">
        <v>1</v>
      </c>
      <c r="K2941" s="125" t="s">
        <v>137</v>
      </c>
      <c r="L2941" s="125">
        <v>59.31</v>
      </c>
      <c r="M2941" s="125">
        <v>1</v>
      </c>
      <c r="N2941" s="125" t="s">
        <v>141</v>
      </c>
      <c r="O2941" s="125">
        <v>18</v>
      </c>
      <c r="P2941" s="125">
        <v>18</v>
      </c>
      <c r="Q2941" s="125" t="s">
        <v>142</v>
      </c>
      <c r="R2941" s="125">
        <v>4193.32</v>
      </c>
      <c r="S2941" s="125" t="s">
        <v>275</v>
      </c>
      <c r="T2941" s="125" t="s">
        <v>270</v>
      </c>
    </row>
    <row r="2942" spans="1:20">
      <c r="A2942" s="101">
        <v>43809</v>
      </c>
      <c r="B2942" s="125">
        <v>42022190</v>
      </c>
      <c r="C2942" s="125" t="s">
        <v>6436</v>
      </c>
      <c r="D2942" s="125" t="s">
        <v>270</v>
      </c>
      <c r="E2942" s="125" t="s">
        <v>270</v>
      </c>
      <c r="F2942" s="125" t="s">
        <v>4236</v>
      </c>
      <c r="G2942" s="125" t="s">
        <v>408</v>
      </c>
      <c r="H2942" s="125" t="s">
        <v>1911</v>
      </c>
      <c r="I2942" s="125">
        <v>43.13</v>
      </c>
      <c r="J2942" s="125">
        <v>3</v>
      </c>
      <c r="K2942" s="125" t="s">
        <v>137</v>
      </c>
      <c r="L2942" s="125">
        <v>14.38</v>
      </c>
      <c r="M2942" s="125">
        <v>3</v>
      </c>
      <c r="N2942" s="125" t="s">
        <v>141</v>
      </c>
      <c r="O2942" s="125">
        <v>43.14</v>
      </c>
      <c r="P2942" s="125">
        <v>14.38</v>
      </c>
      <c r="Q2942" s="125" t="s">
        <v>283</v>
      </c>
      <c r="R2942" s="125">
        <v>3049.61</v>
      </c>
      <c r="S2942" s="125" t="s">
        <v>275</v>
      </c>
      <c r="T2942" s="125" t="s">
        <v>270</v>
      </c>
    </row>
    <row r="2943" spans="1:20">
      <c r="A2943" s="101">
        <v>43809</v>
      </c>
      <c r="B2943" s="125">
        <v>42022190</v>
      </c>
      <c r="C2943" s="125" t="s">
        <v>6700</v>
      </c>
      <c r="D2943" s="125" t="s">
        <v>270</v>
      </c>
      <c r="E2943" s="125" t="s">
        <v>270</v>
      </c>
      <c r="F2943" s="125" t="s">
        <v>4236</v>
      </c>
      <c r="G2943" s="125" t="s">
        <v>408</v>
      </c>
      <c r="H2943" s="125" t="s">
        <v>1911</v>
      </c>
      <c r="I2943" s="125">
        <v>19.41</v>
      </c>
      <c r="J2943" s="125">
        <v>1</v>
      </c>
      <c r="K2943" s="125" t="s">
        <v>137</v>
      </c>
      <c r="L2943" s="125">
        <v>19.41</v>
      </c>
      <c r="M2943" s="125">
        <v>1</v>
      </c>
      <c r="N2943" s="125" t="s">
        <v>141</v>
      </c>
      <c r="O2943" s="125">
        <v>18</v>
      </c>
      <c r="P2943" s="125">
        <v>18</v>
      </c>
      <c r="Q2943" s="125" t="s">
        <v>142</v>
      </c>
      <c r="R2943" s="125">
        <v>1372.33</v>
      </c>
      <c r="S2943" s="125" t="s">
        <v>275</v>
      </c>
      <c r="T2943" s="125" t="s">
        <v>270</v>
      </c>
    </row>
    <row r="2944" spans="1:20">
      <c r="A2944" s="101">
        <v>43809</v>
      </c>
      <c r="B2944" s="125">
        <v>42022190</v>
      </c>
      <c r="C2944" s="125" t="s">
        <v>6701</v>
      </c>
      <c r="D2944" s="125" t="s">
        <v>270</v>
      </c>
      <c r="E2944" s="125" t="s">
        <v>270</v>
      </c>
      <c r="F2944" s="125" t="s">
        <v>4236</v>
      </c>
      <c r="G2944" s="125" t="s">
        <v>605</v>
      </c>
      <c r="H2944" s="125" t="s">
        <v>1095</v>
      </c>
      <c r="I2944" s="125">
        <v>1894</v>
      </c>
      <c r="J2944" s="125">
        <v>100</v>
      </c>
      <c r="K2944" s="125" t="s">
        <v>137</v>
      </c>
      <c r="L2944" s="125">
        <v>18.940000000000001</v>
      </c>
      <c r="M2944" s="125">
        <v>100</v>
      </c>
      <c r="N2944" s="125" t="s">
        <v>137</v>
      </c>
      <c r="O2944" s="125">
        <v>1894</v>
      </c>
      <c r="P2944" s="125">
        <v>18.940000000000001</v>
      </c>
      <c r="Q2944" s="125" t="s">
        <v>283</v>
      </c>
      <c r="R2944" s="125">
        <v>133905.79</v>
      </c>
      <c r="S2944" s="125" t="s">
        <v>275</v>
      </c>
      <c r="T2944" s="125" t="s">
        <v>270</v>
      </c>
    </row>
    <row r="2945" spans="1:20">
      <c r="A2945" s="101">
        <v>43809</v>
      </c>
      <c r="B2945" s="125">
        <v>42022190</v>
      </c>
      <c r="C2945" s="125" t="s">
        <v>6689</v>
      </c>
      <c r="D2945" s="125" t="s">
        <v>270</v>
      </c>
      <c r="E2945" s="125" t="s">
        <v>270</v>
      </c>
      <c r="F2945" s="125" t="s">
        <v>4236</v>
      </c>
      <c r="G2945" s="125" t="s">
        <v>277</v>
      </c>
      <c r="H2945" s="125" t="s">
        <v>641</v>
      </c>
      <c r="I2945" s="125">
        <v>452.62</v>
      </c>
      <c r="J2945" s="125">
        <v>20</v>
      </c>
      <c r="K2945" s="125" t="s">
        <v>137</v>
      </c>
      <c r="L2945" s="125">
        <v>22.63</v>
      </c>
      <c r="M2945" s="125">
        <v>20</v>
      </c>
      <c r="N2945" s="125" t="s">
        <v>141</v>
      </c>
      <c r="O2945" s="125">
        <v>415</v>
      </c>
      <c r="P2945" s="125">
        <v>20.75</v>
      </c>
      <c r="Q2945" s="125" t="s">
        <v>142</v>
      </c>
      <c r="R2945" s="125">
        <v>32000</v>
      </c>
      <c r="S2945" s="125" t="s">
        <v>275</v>
      </c>
      <c r="T2945" s="125" t="s">
        <v>270</v>
      </c>
    </row>
    <row r="2946" spans="1:20">
      <c r="A2946" s="101">
        <v>43809</v>
      </c>
      <c r="B2946" s="125">
        <v>42022190</v>
      </c>
      <c r="C2946" s="125" t="s">
        <v>6702</v>
      </c>
      <c r="D2946" s="125" t="s">
        <v>270</v>
      </c>
      <c r="E2946" s="125" t="s">
        <v>270</v>
      </c>
      <c r="F2946" s="125" t="s">
        <v>4225</v>
      </c>
      <c r="G2946" s="125" t="s">
        <v>365</v>
      </c>
      <c r="H2946" s="125" t="s">
        <v>366</v>
      </c>
      <c r="I2946" s="125">
        <v>1372</v>
      </c>
      <c r="J2946" s="125">
        <v>40</v>
      </c>
      <c r="K2946" s="125" t="s">
        <v>137</v>
      </c>
      <c r="L2946" s="125">
        <v>34.299999999999997</v>
      </c>
      <c r="M2946" s="125">
        <v>40</v>
      </c>
      <c r="N2946" s="125" t="s">
        <v>141</v>
      </c>
      <c r="O2946" s="125">
        <v>1372</v>
      </c>
      <c r="P2946" s="125">
        <v>34.299999999999997</v>
      </c>
      <c r="Q2946" s="125" t="s">
        <v>283</v>
      </c>
      <c r="R2946" s="125">
        <v>97000.41</v>
      </c>
      <c r="S2946" s="125" t="s">
        <v>275</v>
      </c>
      <c r="T2946" s="125" t="s">
        <v>270</v>
      </c>
    </row>
    <row r="2947" spans="1:20">
      <c r="A2947" s="101">
        <v>43809</v>
      </c>
      <c r="B2947" s="125">
        <v>42022190</v>
      </c>
      <c r="C2947" s="125" t="s">
        <v>6688</v>
      </c>
      <c r="D2947" s="125" t="s">
        <v>270</v>
      </c>
      <c r="E2947" s="125" t="s">
        <v>270</v>
      </c>
      <c r="F2947" s="125" t="s">
        <v>4236</v>
      </c>
      <c r="G2947" s="125" t="s">
        <v>277</v>
      </c>
      <c r="H2947" s="125" t="s">
        <v>641</v>
      </c>
      <c r="I2947" s="125">
        <v>424.33</v>
      </c>
      <c r="J2947" s="125">
        <v>20</v>
      </c>
      <c r="K2947" s="125" t="s">
        <v>137</v>
      </c>
      <c r="L2947" s="125">
        <v>21.22</v>
      </c>
      <c r="M2947" s="125">
        <v>20</v>
      </c>
      <c r="N2947" s="125" t="s">
        <v>141</v>
      </c>
      <c r="O2947" s="125">
        <v>387</v>
      </c>
      <c r="P2947" s="125">
        <v>19.350000000000001</v>
      </c>
      <c r="Q2947" s="125" t="s">
        <v>142</v>
      </c>
      <c r="R2947" s="125">
        <v>30000</v>
      </c>
      <c r="S2947" s="125" t="s">
        <v>275</v>
      </c>
      <c r="T2947" s="125" t="s">
        <v>270</v>
      </c>
    </row>
    <row r="2948" spans="1:20">
      <c r="A2948" s="101">
        <v>43809</v>
      </c>
      <c r="B2948" s="125">
        <v>42022190</v>
      </c>
      <c r="C2948" s="125" t="s">
        <v>6688</v>
      </c>
      <c r="D2948" s="125" t="s">
        <v>270</v>
      </c>
      <c r="E2948" s="125" t="s">
        <v>270</v>
      </c>
      <c r="F2948" s="125" t="s">
        <v>4236</v>
      </c>
      <c r="G2948" s="125" t="s">
        <v>277</v>
      </c>
      <c r="H2948" s="125" t="s">
        <v>641</v>
      </c>
      <c r="I2948" s="125">
        <v>254.6</v>
      </c>
      <c r="J2948" s="125">
        <v>20</v>
      </c>
      <c r="K2948" s="125" t="s">
        <v>137</v>
      </c>
      <c r="L2948" s="125">
        <v>12.73</v>
      </c>
      <c r="M2948" s="125">
        <v>20</v>
      </c>
      <c r="N2948" s="125" t="s">
        <v>141</v>
      </c>
      <c r="O2948" s="125">
        <v>237</v>
      </c>
      <c r="P2948" s="125">
        <v>11.85</v>
      </c>
      <c r="Q2948" s="125" t="s">
        <v>142</v>
      </c>
      <c r="R2948" s="125">
        <v>18000</v>
      </c>
      <c r="S2948" s="125" t="s">
        <v>275</v>
      </c>
      <c r="T2948" s="125" t="s">
        <v>270</v>
      </c>
    </row>
    <row r="2949" spans="1:20">
      <c r="A2949" s="101">
        <v>43809</v>
      </c>
      <c r="B2949" s="125">
        <v>42022190</v>
      </c>
      <c r="C2949" s="125" t="s">
        <v>6688</v>
      </c>
      <c r="D2949" s="125" t="s">
        <v>270</v>
      </c>
      <c r="E2949" s="125" t="s">
        <v>270</v>
      </c>
      <c r="F2949" s="125" t="s">
        <v>4236</v>
      </c>
      <c r="G2949" s="125" t="s">
        <v>277</v>
      </c>
      <c r="H2949" s="125" t="s">
        <v>641</v>
      </c>
      <c r="I2949" s="125">
        <v>282.89</v>
      </c>
      <c r="J2949" s="125">
        <v>20</v>
      </c>
      <c r="K2949" s="125" t="s">
        <v>137</v>
      </c>
      <c r="L2949" s="125">
        <v>14.14</v>
      </c>
      <c r="M2949" s="125">
        <v>20</v>
      </c>
      <c r="N2949" s="125" t="s">
        <v>141</v>
      </c>
      <c r="O2949" s="125">
        <v>260</v>
      </c>
      <c r="P2949" s="125">
        <v>13</v>
      </c>
      <c r="Q2949" s="125" t="s">
        <v>142</v>
      </c>
      <c r="R2949" s="125">
        <v>20000</v>
      </c>
      <c r="S2949" s="125" t="s">
        <v>275</v>
      </c>
      <c r="T2949" s="125" t="s">
        <v>270</v>
      </c>
    </row>
    <row r="2950" spans="1:20">
      <c r="A2950" s="101">
        <v>43809</v>
      </c>
      <c r="B2950" s="125">
        <v>42022190</v>
      </c>
      <c r="C2950" s="125" t="s">
        <v>4742</v>
      </c>
      <c r="D2950" s="125" t="s">
        <v>270</v>
      </c>
      <c r="E2950" s="125" t="s">
        <v>270</v>
      </c>
      <c r="F2950" s="125" t="s">
        <v>4236</v>
      </c>
      <c r="G2950" s="125" t="s">
        <v>408</v>
      </c>
      <c r="H2950" s="125" t="s">
        <v>1911</v>
      </c>
      <c r="I2950" s="125">
        <v>28585.22</v>
      </c>
      <c r="J2950" s="125">
        <v>1350</v>
      </c>
      <c r="K2950" s="125" t="s">
        <v>137</v>
      </c>
      <c r="L2950" s="125">
        <v>21.17</v>
      </c>
      <c r="M2950" s="125">
        <v>1350</v>
      </c>
      <c r="N2950" s="125" t="s">
        <v>141</v>
      </c>
      <c r="O2950" s="125">
        <v>28579.5</v>
      </c>
      <c r="P2950" s="125">
        <v>21.17</v>
      </c>
      <c r="Q2950" s="125" t="s">
        <v>283</v>
      </c>
      <c r="R2950" s="125">
        <v>2020974.83</v>
      </c>
      <c r="S2950" s="125" t="s">
        <v>275</v>
      </c>
      <c r="T2950" s="125" t="s">
        <v>270</v>
      </c>
    </row>
    <row r="2951" spans="1:20">
      <c r="A2951" s="101">
        <v>43809</v>
      </c>
      <c r="B2951" s="125">
        <v>42022190</v>
      </c>
      <c r="C2951" s="125" t="s">
        <v>6703</v>
      </c>
      <c r="D2951" s="125" t="s">
        <v>270</v>
      </c>
      <c r="E2951" s="125" t="s">
        <v>270</v>
      </c>
      <c r="F2951" s="125" t="s">
        <v>4236</v>
      </c>
      <c r="G2951" s="125" t="s">
        <v>365</v>
      </c>
      <c r="H2951" s="125" t="s">
        <v>366</v>
      </c>
      <c r="I2951" s="125">
        <v>732</v>
      </c>
      <c r="J2951" s="125">
        <v>40</v>
      </c>
      <c r="K2951" s="125" t="s">
        <v>137</v>
      </c>
      <c r="L2951" s="125">
        <v>18.3</v>
      </c>
      <c r="M2951" s="125">
        <v>40</v>
      </c>
      <c r="N2951" s="125" t="s">
        <v>141</v>
      </c>
      <c r="O2951" s="125">
        <v>732</v>
      </c>
      <c r="P2951" s="125">
        <v>18.3</v>
      </c>
      <c r="Q2951" s="125" t="s">
        <v>283</v>
      </c>
      <c r="R2951" s="125">
        <v>51752.4</v>
      </c>
      <c r="S2951" s="125" t="s">
        <v>275</v>
      </c>
      <c r="T2951" s="125" t="s">
        <v>270</v>
      </c>
    </row>
    <row r="2952" spans="1:20">
      <c r="A2952" s="101">
        <v>43809</v>
      </c>
      <c r="B2952" s="125">
        <v>42022190</v>
      </c>
      <c r="C2952" s="125" t="s">
        <v>4554</v>
      </c>
      <c r="D2952" s="125" t="s">
        <v>270</v>
      </c>
      <c r="E2952" s="125" t="s">
        <v>270</v>
      </c>
      <c r="F2952" s="125" t="s">
        <v>4236</v>
      </c>
      <c r="G2952" s="125" t="s">
        <v>4228</v>
      </c>
      <c r="H2952" s="125" t="s">
        <v>4277</v>
      </c>
      <c r="I2952" s="125">
        <v>24.51</v>
      </c>
      <c r="J2952" s="125">
        <v>1</v>
      </c>
      <c r="K2952" s="125" t="s">
        <v>137</v>
      </c>
      <c r="L2952" s="125">
        <v>24.51</v>
      </c>
      <c r="M2952" s="125">
        <v>1</v>
      </c>
      <c r="N2952" s="125" t="s">
        <v>141</v>
      </c>
      <c r="O2952" s="125">
        <v>24.55</v>
      </c>
      <c r="P2952" s="125">
        <v>24.55</v>
      </c>
      <c r="Q2952" s="125" t="s">
        <v>283</v>
      </c>
      <c r="R2952" s="125">
        <v>1733.13</v>
      </c>
      <c r="S2952" s="125" t="s">
        <v>275</v>
      </c>
      <c r="T2952" s="125" t="s">
        <v>270</v>
      </c>
    </row>
    <row r="2953" spans="1:20">
      <c r="A2953" s="101">
        <v>43809</v>
      </c>
      <c r="B2953" s="125">
        <v>42022190</v>
      </c>
      <c r="C2953" s="125" t="s">
        <v>6704</v>
      </c>
      <c r="D2953" s="125" t="s">
        <v>270</v>
      </c>
      <c r="E2953" s="125" t="s">
        <v>270</v>
      </c>
      <c r="F2953" s="125" t="s">
        <v>4236</v>
      </c>
      <c r="G2953" s="125" t="s">
        <v>4228</v>
      </c>
      <c r="H2953" s="125" t="s">
        <v>4277</v>
      </c>
      <c r="I2953" s="125">
        <v>37.29</v>
      </c>
      <c r="J2953" s="125">
        <v>1</v>
      </c>
      <c r="K2953" s="125" t="s">
        <v>137</v>
      </c>
      <c r="L2953" s="125">
        <v>37.29</v>
      </c>
      <c r="M2953" s="125">
        <v>1</v>
      </c>
      <c r="N2953" s="125" t="s">
        <v>141</v>
      </c>
      <c r="O2953" s="125">
        <v>24.55</v>
      </c>
      <c r="P2953" s="125">
        <v>24.55</v>
      </c>
      <c r="Q2953" s="125" t="s">
        <v>283</v>
      </c>
      <c r="R2953" s="125">
        <v>2636.73</v>
      </c>
      <c r="S2953" s="125" t="s">
        <v>275</v>
      </c>
      <c r="T2953" s="125" t="s">
        <v>270</v>
      </c>
    </row>
    <row r="2954" spans="1:20">
      <c r="A2954" s="101">
        <v>43809</v>
      </c>
      <c r="B2954" s="125">
        <v>42022190</v>
      </c>
      <c r="C2954" s="125" t="s">
        <v>6705</v>
      </c>
      <c r="D2954" s="125" t="s">
        <v>270</v>
      </c>
      <c r="E2954" s="125" t="s">
        <v>270</v>
      </c>
      <c r="F2954" s="125" t="s">
        <v>4236</v>
      </c>
      <c r="G2954" s="125" t="s">
        <v>408</v>
      </c>
      <c r="H2954" s="125" t="s">
        <v>1911</v>
      </c>
      <c r="I2954" s="125">
        <v>1214</v>
      </c>
      <c r="J2954" s="125">
        <v>45</v>
      </c>
      <c r="K2954" s="125" t="s">
        <v>137</v>
      </c>
      <c r="L2954" s="125">
        <v>26.98</v>
      </c>
      <c r="M2954" s="125">
        <v>45</v>
      </c>
      <c r="N2954" s="125" t="s">
        <v>141</v>
      </c>
      <c r="O2954" s="125">
        <v>1214.0999999999999</v>
      </c>
      <c r="P2954" s="125">
        <v>26.98</v>
      </c>
      <c r="Q2954" s="125" t="s">
        <v>283</v>
      </c>
      <c r="R2954" s="125">
        <v>85829.61</v>
      </c>
      <c r="S2954" s="125" t="s">
        <v>275</v>
      </c>
      <c r="T2954" s="125" t="s">
        <v>270</v>
      </c>
    </row>
    <row r="2955" spans="1:20">
      <c r="A2955" s="101">
        <v>43809</v>
      </c>
      <c r="B2955" s="125">
        <v>42022190</v>
      </c>
      <c r="C2955" s="125" t="s">
        <v>6706</v>
      </c>
      <c r="D2955" s="125" t="s">
        <v>270</v>
      </c>
      <c r="E2955" s="125" t="s">
        <v>270</v>
      </c>
      <c r="F2955" s="125" t="s">
        <v>4236</v>
      </c>
      <c r="G2955" s="125" t="s">
        <v>408</v>
      </c>
      <c r="H2955" s="125" t="s">
        <v>1911</v>
      </c>
      <c r="I2955" s="125">
        <v>1233.27</v>
      </c>
      <c r="J2955" s="125">
        <v>80</v>
      </c>
      <c r="K2955" s="125" t="s">
        <v>137</v>
      </c>
      <c r="L2955" s="125">
        <v>15.42</v>
      </c>
      <c r="M2955" s="125">
        <v>80</v>
      </c>
      <c r="N2955" s="125" t="s">
        <v>141</v>
      </c>
      <c r="O2955" s="125">
        <v>1233.5999999999999</v>
      </c>
      <c r="P2955" s="125">
        <v>15.42</v>
      </c>
      <c r="Q2955" s="125" t="s">
        <v>283</v>
      </c>
      <c r="R2955" s="125">
        <v>87192</v>
      </c>
      <c r="S2955" s="125" t="s">
        <v>275</v>
      </c>
      <c r="T2955" s="125" t="s">
        <v>270</v>
      </c>
    </row>
    <row r="2956" spans="1:20">
      <c r="A2956" s="101">
        <v>43809</v>
      </c>
      <c r="B2956" s="125">
        <v>42022190</v>
      </c>
      <c r="C2956" s="125" t="s">
        <v>4906</v>
      </c>
      <c r="D2956" s="125" t="s">
        <v>270</v>
      </c>
      <c r="E2956" s="125" t="s">
        <v>270</v>
      </c>
      <c r="F2956" s="125" t="s">
        <v>4236</v>
      </c>
      <c r="G2956" s="125" t="s">
        <v>408</v>
      </c>
      <c r="H2956" s="125" t="s">
        <v>1911</v>
      </c>
      <c r="I2956" s="125">
        <v>219.99</v>
      </c>
      <c r="J2956" s="125">
        <v>30</v>
      </c>
      <c r="K2956" s="125" t="s">
        <v>137</v>
      </c>
      <c r="L2956" s="125">
        <v>7.33</v>
      </c>
      <c r="M2956" s="125">
        <v>30</v>
      </c>
      <c r="N2956" s="125" t="s">
        <v>141</v>
      </c>
      <c r="O2956" s="125">
        <v>204</v>
      </c>
      <c r="P2956" s="125">
        <v>6.8</v>
      </c>
      <c r="Q2956" s="125" t="s">
        <v>142</v>
      </c>
      <c r="R2956" s="125">
        <v>15553.45</v>
      </c>
      <c r="S2956" s="125" t="s">
        <v>275</v>
      </c>
      <c r="T2956" s="125" t="s">
        <v>270</v>
      </c>
    </row>
    <row r="2957" spans="1:20">
      <c r="A2957" s="101">
        <v>43809</v>
      </c>
      <c r="B2957" s="125">
        <v>42022190</v>
      </c>
      <c r="C2957" s="125" t="s">
        <v>6425</v>
      </c>
      <c r="D2957" s="125" t="s">
        <v>270</v>
      </c>
      <c r="E2957" s="125" t="s">
        <v>270</v>
      </c>
      <c r="F2957" s="125" t="s">
        <v>4236</v>
      </c>
      <c r="G2957" s="125" t="s">
        <v>408</v>
      </c>
      <c r="H2957" s="125" t="s">
        <v>1911</v>
      </c>
      <c r="I2957" s="125">
        <v>1863.47</v>
      </c>
      <c r="J2957" s="125">
        <v>90</v>
      </c>
      <c r="K2957" s="125" t="s">
        <v>137</v>
      </c>
      <c r="L2957" s="125">
        <v>20.71</v>
      </c>
      <c r="M2957" s="125">
        <v>90</v>
      </c>
      <c r="N2957" s="125" t="s">
        <v>141</v>
      </c>
      <c r="O2957" s="125">
        <v>1728</v>
      </c>
      <c r="P2957" s="125">
        <v>19.2</v>
      </c>
      <c r="Q2957" s="125" t="s">
        <v>142</v>
      </c>
      <c r="R2957" s="125">
        <v>131747.18</v>
      </c>
      <c r="S2957" s="125" t="s">
        <v>275</v>
      </c>
      <c r="T2957" s="125" t="s">
        <v>270</v>
      </c>
    </row>
    <row r="2958" spans="1:20">
      <c r="A2958" s="101">
        <v>43809</v>
      </c>
      <c r="B2958" s="125">
        <v>42022190</v>
      </c>
      <c r="C2958" s="125" t="s">
        <v>6707</v>
      </c>
      <c r="D2958" s="125" t="s">
        <v>270</v>
      </c>
      <c r="E2958" s="125" t="s">
        <v>270</v>
      </c>
      <c r="F2958" s="125" t="s">
        <v>4236</v>
      </c>
      <c r="G2958" s="125" t="s">
        <v>408</v>
      </c>
      <c r="H2958" s="125" t="s">
        <v>1911</v>
      </c>
      <c r="I2958" s="125">
        <v>407.97</v>
      </c>
      <c r="J2958" s="125">
        <v>15</v>
      </c>
      <c r="K2958" s="125" t="s">
        <v>137</v>
      </c>
      <c r="L2958" s="125">
        <v>27.2</v>
      </c>
      <c r="M2958" s="125">
        <v>15</v>
      </c>
      <c r="N2958" s="125" t="s">
        <v>141</v>
      </c>
      <c r="O2958" s="125">
        <v>345</v>
      </c>
      <c r="P2958" s="125">
        <v>23</v>
      </c>
      <c r="Q2958" s="125" t="s">
        <v>142</v>
      </c>
      <c r="R2958" s="125">
        <v>28843.41</v>
      </c>
      <c r="S2958" s="125" t="s">
        <v>275</v>
      </c>
      <c r="T2958" s="125" t="s">
        <v>270</v>
      </c>
    </row>
    <row r="2959" spans="1:20">
      <c r="A2959" s="101">
        <v>43809</v>
      </c>
      <c r="B2959" s="125">
        <v>42022190</v>
      </c>
      <c r="C2959" s="125" t="s">
        <v>6708</v>
      </c>
      <c r="D2959" s="125" t="s">
        <v>270</v>
      </c>
      <c r="E2959" s="125" t="s">
        <v>270</v>
      </c>
      <c r="F2959" s="125" t="s">
        <v>4236</v>
      </c>
      <c r="G2959" s="125" t="s">
        <v>277</v>
      </c>
      <c r="H2959" s="125" t="s">
        <v>2653</v>
      </c>
      <c r="I2959" s="125">
        <v>32002.99</v>
      </c>
      <c r="J2959" s="125">
        <v>930</v>
      </c>
      <c r="K2959" s="125" t="s">
        <v>137</v>
      </c>
      <c r="L2959" s="125">
        <v>34.409999999999997</v>
      </c>
      <c r="M2959" s="125">
        <v>930</v>
      </c>
      <c r="N2959" s="125" t="s">
        <v>141</v>
      </c>
      <c r="O2959" s="125">
        <v>32001.3</v>
      </c>
      <c r="P2959" s="125">
        <v>34.409999999999997</v>
      </c>
      <c r="Q2959" s="125" t="s">
        <v>283</v>
      </c>
      <c r="R2959" s="125">
        <v>2262611.29</v>
      </c>
      <c r="S2959" s="125" t="s">
        <v>275</v>
      </c>
      <c r="T2959" s="125" t="s">
        <v>270</v>
      </c>
    </row>
    <row r="2960" spans="1:20">
      <c r="A2960" s="101">
        <v>43809</v>
      </c>
      <c r="B2960" s="125">
        <v>42022190</v>
      </c>
      <c r="C2960" s="125" t="s">
        <v>6709</v>
      </c>
      <c r="D2960" s="125" t="s">
        <v>270</v>
      </c>
      <c r="E2960" s="125" t="s">
        <v>270</v>
      </c>
      <c r="F2960" s="125" t="s">
        <v>4236</v>
      </c>
      <c r="G2960" s="125" t="s">
        <v>4228</v>
      </c>
      <c r="H2960" s="125" t="s">
        <v>4277</v>
      </c>
      <c r="I2960" s="125">
        <v>36.869999999999997</v>
      </c>
      <c r="J2960" s="125">
        <v>1</v>
      </c>
      <c r="K2960" s="125" t="s">
        <v>137</v>
      </c>
      <c r="L2960" s="125">
        <v>36.869999999999997</v>
      </c>
      <c r="M2960" s="125">
        <v>1</v>
      </c>
      <c r="N2960" s="125" t="s">
        <v>141</v>
      </c>
      <c r="O2960" s="125">
        <v>24.55</v>
      </c>
      <c r="P2960" s="125">
        <v>24.55</v>
      </c>
      <c r="Q2960" s="125" t="s">
        <v>283</v>
      </c>
      <c r="R2960" s="125">
        <v>2607.06</v>
      </c>
      <c r="S2960" s="125" t="s">
        <v>275</v>
      </c>
      <c r="T2960" s="125" t="s">
        <v>270</v>
      </c>
    </row>
    <row r="2961" spans="1:20">
      <c r="A2961" s="101">
        <v>43809</v>
      </c>
      <c r="B2961" s="125">
        <v>42022190</v>
      </c>
      <c r="C2961" s="125" t="s">
        <v>6710</v>
      </c>
      <c r="D2961" s="125" t="s">
        <v>270</v>
      </c>
      <c r="E2961" s="125" t="s">
        <v>270</v>
      </c>
      <c r="F2961" s="125" t="s">
        <v>4225</v>
      </c>
      <c r="G2961" s="125" t="s">
        <v>365</v>
      </c>
      <c r="H2961" s="125" t="s">
        <v>366</v>
      </c>
      <c r="I2961" s="125">
        <v>1386</v>
      </c>
      <c r="J2961" s="125">
        <v>70</v>
      </c>
      <c r="K2961" s="125" t="s">
        <v>137</v>
      </c>
      <c r="L2961" s="125">
        <v>19.8</v>
      </c>
      <c r="M2961" s="125">
        <v>70</v>
      </c>
      <c r="N2961" s="125" t="s">
        <v>141</v>
      </c>
      <c r="O2961" s="125">
        <v>1386</v>
      </c>
      <c r="P2961" s="125">
        <v>19.8</v>
      </c>
      <c r="Q2961" s="125" t="s">
        <v>283</v>
      </c>
      <c r="R2961" s="125">
        <v>97990.18</v>
      </c>
      <c r="S2961" s="125" t="s">
        <v>275</v>
      </c>
      <c r="T2961" s="125" t="s">
        <v>270</v>
      </c>
    </row>
    <row r="2962" spans="1:20">
      <c r="A2962" s="101">
        <v>43809</v>
      </c>
      <c r="B2962" s="125">
        <v>42022190</v>
      </c>
      <c r="C2962" s="125" t="s">
        <v>6711</v>
      </c>
      <c r="D2962" s="125" t="s">
        <v>270</v>
      </c>
      <c r="E2962" s="125" t="s">
        <v>270</v>
      </c>
      <c r="F2962" s="125" t="s">
        <v>4225</v>
      </c>
      <c r="G2962" s="125" t="s">
        <v>365</v>
      </c>
      <c r="H2962" s="125" t="s">
        <v>366</v>
      </c>
      <c r="I2962" s="125">
        <v>2256</v>
      </c>
      <c r="J2962" s="125">
        <v>80</v>
      </c>
      <c r="K2962" s="125" t="s">
        <v>137</v>
      </c>
      <c r="L2962" s="125">
        <v>28.2</v>
      </c>
      <c r="M2962" s="125">
        <v>80</v>
      </c>
      <c r="N2962" s="125" t="s">
        <v>141</v>
      </c>
      <c r="O2962" s="125">
        <v>2256</v>
      </c>
      <c r="P2962" s="125">
        <v>28.2</v>
      </c>
      <c r="Q2962" s="125" t="s">
        <v>283</v>
      </c>
      <c r="R2962" s="125">
        <v>159499.19</v>
      </c>
      <c r="S2962" s="125" t="s">
        <v>275</v>
      </c>
      <c r="T2962" s="125" t="s">
        <v>270</v>
      </c>
    </row>
    <row r="2963" spans="1:20">
      <c r="A2963" s="101">
        <v>43809</v>
      </c>
      <c r="B2963" s="125">
        <v>42022190</v>
      </c>
      <c r="C2963" s="125" t="s">
        <v>6712</v>
      </c>
      <c r="D2963" s="125" t="s">
        <v>270</v>
      </c>
      <c r="E2963" s="125" t="s">
        <v>270</v>
      </c>
      <c r="F2963" s="125" t="s">
        <v>4225</v>
      </c>
      <c r="G2963" s="125" t="s">
        <v>365</v>
      </c>
      <c r="H2963" s="125" t="s">
        <v>366</v>
      </c>
      <c r="I2963" s="125">
        <v>1134</v>
      </c>
      <c r="J2963" s="125">
        <v>70</v>
      </c>
      <c r="K2963" s="125" t="s">
        <v>137</v>
      </c>
      <c r="L2963" s="125">
        <v>16.2</v>
      </c>
      <c r="M2963" s="125">
        <v>70</v>
      </c>
      <c r="N2963" s="125" t="s">
        <v>141</v>
      </c>
      <c r="O2963" s="125">
        <v>1134</v>
      </c>
      <c r="P2963" s="125">
        <v>16.2</v>
      </c>
      <c r="Q2963" s="125" t="s">
        <v>283</v>
      </c>
      <c r="R2963" s="125">
        <v>80173.81</v>
      </c>
      <c r="S2963" s="125" t="s">
        <v>275</v>
      </c>
      <c r="T2963" s="125" t="s">
        <v>270</v>
      </c>
    </row>
    <row r="2964" spans="1:20">
      <c r="A2964" s="101">
        <v>43809</v>
      </c>
      <c r="B2964" s="125">
        <v>42022190</v>
      </c>
      <c r="C2964" s="125" t="s">
        <v>4227</v>
      </c>
      <c r="D2964" s="125" t="s">
        <v>270</v>
      </c>
      <c r="E2964" s="125" t="s">
        <v>270</v>
      </c>
      <c r="F2964" s="125" t="s">
        <v>4225</v>
      </c>
      <c r="G2964" s="125" t="s">
        <v>139</v>
      </c>
      <c r="H2964" s="125" t="s">
        <v>1371</v>
      </c>
      <c r="I2964" s="125">
        <v>35389.69</v>
      </c>
      <c r="J2964" s="125">
        <v>234</v>
      </c>
      <c r="K2964" s="125" t="s">
        <v>137</v>
      </c>
      <c r="L2964" s="125">
        <v>151.24</v>
      </c>
      <c r="M2964" s="125">
        <v>234</v>
      </c>
      <c r="N2964" s="125" t="s">
        <v>137</v>
      </c>
      <c r="O2964" s="125">
        <v>35390.199999999997</v>
      </c>
      <c r="P2964" s="125">
        <v>151.24</v>
      </c>
      <c r="Q2964" s="125" t="s">
        <v>283</v>
      </c>
      <c r="R2964" s="125">
        <v>2502050.77</v>
      </c>
      <c r="S2964" s="125" t="s">
        <v>275</v>
      </c>
      <c r="T2964" s="125" t="s">
        <v>270</v>
      </c>
    </row>
    <row r="2965" spans="1:20">
      <c r="A2965" s="101">
        <v>43809</v>
      </c>
      <c r="B2965" s="125">
        <v>42022190</v>
      </c>
      <c r="C2965" s="125" t="s">
        <v>4249</v>
      </c>
      <c r="D2965" s="125" t="s">
        <v>270</v>
      </c>
      <c r="E2965" s="125" t="s">
        <v>270</v>
      </c>
      <c r="F2965" s="125" t="s">
        <v>4225</v>
      </c>
      <c r="G2965" s="125" t="s">
        <v>304</v>
      </c>
      <c r="H2965" s="125" t="s">
        <v>4250</v>
      </c>
      <c r="I2965" s="125">
        <v>13134.35</v>
      </c>
      <c r="J2965" s="125">
        <v>369</v>
      </c>
      <c r="K2965" s="125" t="s">
        <v>137</v>
      </c>
      <c r="L2965" s="125">
        <v>35.590000000000003</v>
      </c>
      <c r="M2965" s="125">
        <v>369</v>
      </c>
      <c r="N2965" s="125" t="s">
        <v>141</v>
      </c>
      <c r="O2965" s="125">
        <v>13132.7</v>
      </c>
      <c r="P2965" s="125">
        <v>35.590000000000003</v>
      </c>
      <c r="Q2965" s="125" t="s">
        <v>283</v>
      </c>
      <c r="R2965" s="125">
        <v>928598.55</v>
      </c>
      <c r="S2965" s="125" t="s">
        <v>275</v>
      </c>
      <c r="T2965" s="125" t="s">
        <v>270</v>
      </c>
    </row>
    <row r="2966" spans="1:20">
      <c r="A2966" s="101">
        <v>43809</v>
      </c>
      <c r="B2966" s="125">
        <v>42022190</v>
      </c>
      <c r="C2966" s="125" t="s">
        <v>6713</v>
      </c>
      <c r="D2966" s="125" t="s">
        <v>270</v>
      </c>
      <c r="E2966" s="125" t="s">
        <v>270</v>
      </c>
      <c r="F2966" s="125" t="s">
        <v>4236</v>
      </c>
      <c r="G2966" s="125" t="s">
        <v>4228</v>
      </c>
      <c r="H2966" s="125" t="s">
        <v>4277</v>
      </c>
      <c r="I2966" s="125">
        <v>328.91</v>
      </c>
      <c r="J2966" s="125">
        <v>6</v>
      </c>
      <c r="K2966" s="125" t="s">
        <v>137</v>
      </c>
      <c r="L2966" s="125">
        <v>54.82</v>
      </c>
      <c r="M2966" s="125">
        <v>6</v>
      </c>
      <c r="N2966" s="125" t="s">
        <v>141</v>
      </c>
      <c r="O2966" s="125">
        <v>329.4</v>
      </c>
      <c r="P2966" s="125">
        <v>54.9</v>
      </c>
      <c r="Q2966" s="125" t="s">
        <v>283</v>
      </c>
      <c r="R2966" s="125">
        <v>23253.59</v>
      </c>
      <c r="S2966" s="125" t="s">
        <v>275</v>
      </c>
      <c r="T2966" s="125" t="s">
        <v>270</v>
      </c>
    </row>
    <row r="2967" spans="1:20">
      <c r="A2967" s="101">
        <v>43809</v>
      </c>
      <c r="B2967" s="125">
        <v>42022190</v>
      </c>
      <c r="C2967" s="125" t="s">
        <v>6694</v>
      </c>
      <c r="D2967" s="125" t="s">
        <v>270</v>
      </c>
      <c r="E2967" s="125" t="s">
        <v>270</v>
      </c>
      <c r="F2967" s="125" t="s">
        <v>4236</v>
      </c>
      <c r="G2967" s="125" t="s">
        <v>139</v>
      </c>
      <c r="H2967" s="125" t="s">
        <v>681</v>
      </c>
      <c r="I2967" s="125">
        <v>312.86</v>
      </c>
      <c r="J2967" s="125">
        <v>9</v>
      </c>
      <c r="K2967" s="125" t="s">
        <v>137</v>
      </c>
      <c r="L2967" s="125">
        <v>34.76</v>
      </c>
      <c r="M2967" s="125">
        <v>9</v>
      </c>
      <c r="N2967" s="125" t="s">
        <v>141</v>
      </c>
      <c r="O2967" s="125">
        <v>280.17</v>
      </c>
      <c r="P2967" s="125">
        <v>31.13</v>
      </c>
      <c r="Q2967" s="125" t="s">
        <v>142</v>
      </c>
      <c r="R2967" s="125">
        <v>22119.52</v>
      </c>
      <c r="S2967" s="125" t="s">
        <v>275</v>
      </c>
      <c r="T2967" s="125" t="s">
        <v>270</v>
      </c>
    </row>
    <row r="2968" spans="1:20">
      <c r="A2968" s="101">
        <v>43809</v>
      </c>
      <c r="B2968" s="125">
        <v>42022190</v>
      </c>
      <c r="C2968" s="125" t="s">
        <v>6714</v>
      </c>
      <c r="D2968" s="125" t="s">
        <v>270</v>
      </c>
      <c r="E2968" s="125" t="s">
        <v>270</v>
      </c>
      <c r="F2968" s="125" t="s">
        <v>4236</v>
      </c>
      <c r="G2968" s="125" t="s">
        <v>277</v>
      </c>
      <c r="H2968" s="125" t="s">
        <v>2653</v>
      </c>
      <c r="I2968" s="125">
        <v>3318.83</v>
      </c>
      <c r="J2968" s="125">
        <v>110</v>
      </c>
      <c r="K2968" s="125" t="s">
        <v>137</v>
      </c>
      <c r="L2968" s="125">
        <v>30.17</v>
      </c>
      <c r="M2968" s="125">
        <v>110</v>
      </c>
      <c r="N2968" s="125" t="s">
        <v>141</v>
      </c>
      <c r="O2968" s="125">
        <v>3318.7</v>
      </c>
      <c r="P2968" s="125">
        <v>30.17</v>
      </c>
      <c r="Q2968" s="125" t="s">
        <v>283</v>
      </c>
      <c r="R2968" s="125">
        <v>234641.08</v>
      </c>
      <c r="S2968" s="125" t="s">
        <v>275</v>
      </c>
      <c r="T2968" s="125" t="s">
        <v>270</v>
      </c>
    </row>
    <row r="2969" spans="1:20">
      <c r="A2969" s="101">
        <v>43809</v>
      </c>
      <c r="B2969" s="125">
        <v>42022190</v>
      </c>
      <c r="C2969" s="125" t="s">
        <v>6715</v>
      </c>
      <c r="D2969" s="125" t="s">
        <v>270</v>
      </c>
      <c r="E2969" s="125" t="s">
        <v>270</v>
      </c>
      <c r="F2969" s="125" t="s">
        <v>4236</v>
      </c>
      <c r="G2969" s="125" t="s">
        <v>4228</v>
      </c>
      <c r="H2969" s="125" t="s">
        <v>4273</v>
      </c>
      <c r="I2969" s="125">
        <v>1071.94</v>
      </c>
      <c r="J2969" s="125">
        <v>25</v>
      </c>
      <c r="K2969" s="125" t="s">
        <v>137</v>
      </c>
      <c r="L2969" s="125">
        <v>42.88</v>
      </c>
      <c r="M2969" s="125">
        <v>25</v>
      </c>
      <c r="N2969" s="125" t="s">
        <v>141</v>
      </c>
      <c r="O2969" s="125">
        <v>838.75</v>
      </c>
      <c r="P2969" s="125">
        <v>33.549999999999997</v>
      </c>
      <c r="Q2969" s="125" t="s">
        <v>1273</v>
      </c>
      <c r="R2969" s="125">
        <v>75786.100000000006</v>
      </c>
      <c r="S2969" s="125" t="s">
        <v>275</v>
      </c>
      <c r="T2969" s="125" t="s">
        <v>270</v>
      </c>
    </row>
    <row r="2970" spans="1:20">
      <c r="A2970" s="101">
        <v>43809</v>
      </c>
      <c r="B2970" s="125">
        <v>42022190</v>
      </c>
      <c r="C2970" s="125" t="s">
        <v>6716</v>
      </c>
      <c r="D2970" s="125" t="s">
        <v>270</v>
      </c>
      <c r="E2970" s="125" t="s">
        <v>270</v>
      </c>
      <c r="F2970" s="125" t="s">
        <v>4236</v>
      </c>
      <c r="G2970" s="125" t="s">
        <v>4237</v>
      </c>
      <c r="H2970" s="125" t="s">
        <v>4238</v>
      </c>
      <c r="I2970" s="125">
        <v>17129.38</v>
      </c>
      <c r="J2970" s="125">
        <v>150</v>
      </c>
      <c r="K2970" s="125" t="s">
        <v>137</v>
      </c>
      <c r="L2970" s="125">
        <v>114.2</v>
      </c>
      <c r="M2970" s="125">
        <v>150</v>
      </c>
      <c r="N2970" s="125" t="s">
        <v>141</v>
      </c>
      <c r="O2970" s="125">
        <v>17130</v>
      </c>
      <c r="P2970" s="125">
        <v>114.2</v>
      </c>
      <c r="Q2970" s="125" t="s">
        <v>283</v>
      </c>
      <c r="R2970" s="125">
        <v>1211047.05</v>
      </c>
      <c r="S2970" s="125" t="s">
        <v>275</v>
      </c>
      <c r="T2970" s="125" t="s">
        <v>270</v>
      </c>
    </row>
    <row r="2971" spans="1:20">
      <c r="A2971" s="101">
        <v>43809</v>
      </c>
      <c r="B2971" s="125">
        <v>42022190</v>
      </c>
      <c r="C2971" s="125" t="s">
        <v>6717</v>
      </c>
      <c r="D2971" s="125" t="s">
        <v>270</v>
      </c>
      <c r="E2971" s="125" t="s">
        <v>270</v>
      </c>
      <c r="F2971" s="125" t="s">
        <v>4236</v>
      </c>
      <c r="G2971" s="125" t="s">
        <v>300</v>
      </c>
      <c r="H2971" s="125" t="s">
        <v>301</v>
      </c>
      <c r="I2971" s="125">
        <v>305.89999999999998</v>
      </c>
      <c r="J2971" s="125">
        <v>9</v>
      </c>
      <c r="K2971" s="125" t="s">
        <v>137</v>
      </c>
      <c r="L2971" s="125">
        <v>33.99</v>
      </c>
      <c r="M2971" s="125">
        <v>9</v>
      </c>
      <c r="N2971" s="125" t="s">
        <v>141</v>
      </c>
      <c r="O2971" s="125">
        <v>21627</v>
      </c>
      <c r="P2971" s="125">
        <v>2403</v>
      </c>
      <c r="Q2971" s="125" t="s">
        <v>279</v>
      </c>
      <c r="R2971" s="125">
        <v>21627</v>
      </c>
      <c r="S2971" s="125" t="s">
        <v>275</v>
      </c>
      <c r="T2971" s="125" t="s">
        <v>270</v>
      </c>
    </row>
    <row r="2972" spans="1:20">
      <c r="A2972" s="101">
        <v>43809</v>
      </c>
      <c r="B2972" s="125">
        <v>42022190</v>
      </c>
      <c r="C2972" s="125" t="s">
        <v>4913</v>
      </c>
      <c r="D2972" s="125" t="s">
        <v>270</v>
      </c>
      <c r="E2972" s="125" t="s">
        <v>270</v>
      </c>
      <c r="F2972" s="125" t="s">
        <v>4236</v>
      </c>
      <c r="G2972" s="125" t="s">
        <v>277</v>
      </c>
      <c r="H2972" s="125" t="s">
        <v>3909</v>
      </c>
      <c r="I2972" s="125">
        <v>5703.51</v>
      </c>
      <c r="J2972" s="125">
        <v>350</v>
      </c>
      <c r="K2972" s="125" t="s">
        <v>137</v>
      </c>
      <c r="L2972" s="125">
        <v>16.3</v>
      </c>
      <c r="M2972" s="125">
        <v>350</v>
      </c>
      <c r="N2972" s="125" t="s">
        <v>141</v>
      </c>
      <c r="O2972" s="125">
        <v>5705</v>
      </c>
      <c r="P2972" s="125">
        <v>16.3</v>
      </c>
      <c r="Q2972" s="125" t="s">
        <v>283</v>
      </c>
      <c r="R2972" s="125">
        <v>403238.39</v>
      </c>
      <c r="S2972" s="125" t="s">
        <v>275</v>
      </c>
      <c r="T2972" s="125" t="s">
        <v>270</v>
      </c>
    </row>
    <row r="2973" spans="1:20">
      <c r="A2973" s="101">
        <v>43809</v>
      </c>
      <c r="B2973" s="125">
        <v>42022190</v>
      </c>
      <c r="C2973" s="125" t="s">
        <v>6718</v>
      </c>
      <c r="D2973" s="125" t="s">
        <v>270</v>
      </c>
      <c r="E2973" s="125" t="s">
        <v>270</v>
      </c>
      <c r="F2973" s="125" t="s">
        <v>4236</v>
      </c>
      <c r="G2973" s="125" t="s">
        <v>408</v>
      </c>
      <c r="H2973" s="125" t="s">
        <v>1911</v>
      </c>
      <c r="I2973" s="125">
        <v>878.7</v>
      </c>
      <c r="J2973" s="125">
        <v>40</v>
      </c>
      <c r="K2973" s="125" t="s">
        <v>137</v>
      </c>
      <c r="L2973" s="125">
        <v>21.97</v>
      </c>
      <c r="M2973" s="125">
        <v>40</v>
      </c>
      <c r="N2973" s="125" t="s">
        <v>141</v>
      </c>
      <c r="O2973" s="125">
        <v>878.8</v>
      </c>
      <c r="P2973" s="125">
        <v>21.97</v>
      </c>
      <c r="Q2973" s="125" t="s">
        <v>283</v>
      </c>
      <c r="R2973" s="125">
        <v>62124.28</v>
      </c>
      <c r="S2973" s="125" t="s">
        <v>275</v>
      </c>
      <c r="T2973" s="125" t="s">
        <v>270</v>
      </c>
    </row>
    <row r="2974" spans="1:20">
      <c r="A2974" s="101">
        <v>43809</v>
      </c>
      <c r="B2974" s="125">
        <v>42022190</v>
      </c>
      <c r="C2974" s="125" t="s">
        <v>6426</v>
      </c>
      <c r="D2974" s="125" t="s">
        <v>270</v>
      </c>
      <c r="E2974" s="125" t="s">
        <v>270</v>
      </c>
      <c r="F2974" s="125" t="s">
        <v>4236</v>
      </c>
      <c r="G2974" s="125" t="s">
        <v>408</v>
      </c>
      <c r="H2974" s="125" t="s">
        <v>1911</v>
      </c>
      <c r="I2974" s="125">
        <v>2598.66</v>
      </c>
      <c r="J2974" s="125">
        <v>105</v>
      </c>
      <c r="K2974" s="125" t="s">
        <v>137</v>
      </c>
      <c r="L2974" s="125">
        <v>24.75</v>
      </c>
      <c r="M2974" s="125">
        <v>105</v>
      </c>
      <c r="N2974" s="125" t="s">
        <v>141</v>
      </c>
      <c r="O2974" s="125">
        <v>2016</v>
      </c>
      <c r="P2974" s="125">
        <v>19.2</v>
      </c>
      <c r="Q2974" s="125" t="s">
        <v>142</v>
      </c>
      <c r="R2974" s="125">
        <v>183725.58</v>
      </c>
      <c r="S2974" s="125" t="s">
        <v>275</v>
      </c>
      <c r="T2974" s="125" t="s">
        <v>270</v>
      </c>
    </row>
    <row r="2975" spans="1:20">
      <c r="A2975" s="101">
        <v>43809</v>
      </c>
      <c r="B2975" s="125">
        <v>42022190</v>
      </c>
      <c r="C2975" s="125" t="s">
        <v>6719</v>
      </c>
      <c r="D2975" s="125" t="s">
        <v>270</v>
      </c>
      <c r="E2975" s="125" t="s">
        <v>270</v>
      </c>
      <c r="F2975" s="125" t="s">
        <v>4236</v>
      </c>
      <c r="G2975" s="125" t="s">
        <v>408</v>
      </c>
      <c r="H2975" s="125" t="s">
        <v>1911</v>
      </c>
      <c r="I2975" s="125">
        <v>759.78</v>
      </c>
      <c r="J2975" s="125">
        <v>30</v>
      </c>
      <c r="K2975" s="125" t="s">
        <v>137</v>
      </c>
      <c r="L2975" s="125">
        <v>25.33</v>
      </c>
      <c r="M2975" s="125">
        <v>30</v>
      </c>
      <c r="N2975" s="125" t="s">
        <v>141</v>
      </c>
      <c r="O2975" s="125">
        <v>759.9</v>
      </c>
      <c r="P2975" s="125">
        <v>25.33</v>
      </c>
      <c r="Q2975" s="125" t="s">
        <v>283</v>
      </c>
      <c r="R2975" s="125">
        <v>53716.54</v>
      </c>
      <c r="S2975" s="125" t="s">
        <v>275</v>
      </c>
      <c r="T2975" s="125" t="s">
        <v>270</v>
      </c>
    </row>
    <row r="2976" spans="1:20">
      <c r="A2976" s="101">
        <v>43809</v>
      </c>
      <c r="B2976" s="125">
        <v>42022190</v>
      </c>
      <c r="C2976" s="125" t="s">
        <v>6720</v>
      </c>
      <c r="D2976" s="125" t="s">
        <v>270</v>
      </c>
      <c r="E2976" s="125" t="s">
        <v>270</v>
      </c>
      <c r="F2976" s="125" t="s">
        <v>4236</v>
      </c>
      <c r="G2976" s="125" t="s">
        <v>408</v>
      </c>
      <c r="H2976" s="125" t="s">
        <v>1911</v>
      </c>
      <c r="I2976" s="125">
        <v>1932.49</v>
      </c>
      <c r="J2976" s="125">
        <v>65</v>
      </c>
      <c r="K2976" s="125" t="s">
        <v>137</v>
      </c>
      <c r="L2976" s="125">
        <v>29.73</v>
      </c>
      <c r="M2976" s="125">
        <v>65</v>
      </c>
      <c r="N2976" s="125" t="s">
        <v>141</v>
      </c>
      <c r="O2976" s="125">
        <v>1932.45</v>
      </c>
      <c r="P2976" s="125">
        <v>29.73</v>
      </c>
      <c r="Q2976" s="125" t="s">
        <v>283</v>
      </c>
      <c r="R2976" s="125">
        <v>136626.76999999999</v>
      </c>
      <c r="S2976" s="125" t="s">
        <v>275</v>
      </c>
      <c r="T2976" s="125" t="s">
        <v>270</v>
      </c>
    </row>
    <row r="2977" spans="1:20">
      <c r="A2977" s="101">
        <v>43809</v>
      </c>
      <c r="B2977" s="125">
        <v>42022190</v>
      </c>
      <c r="C2977" s="125" t="s">
        <v>6721</v>
      </c>
      <c r="D2977" s="125" t="s">
        <v>270</v>
      </c>
      <c r="E2977" s="125" t="s">
        <v>270</v>
      </c>
      <c r="F2977" s="125" t="s">
        <v>4236</v>
      </c>
      <c r="G2977" s="125" t="s">
        <v>295</v>
      </c>
      <c r="H2977" s="125" t="s">
        <v>603</v>
      </c>
      <c r="I2977" s="125">
        <v>2064.62</v>
      </c>
      <c r="J2977" s="125">
        <v>23</v>
      </c>
      <c r="K2977" s="125" t="s">
        <v>137</v>
      </c>
      <c r="L2977" s="125">
        <v>89.77</v>
      </c>
      <c r="M2977" s="125">
        <v>23</v>
      </c>
      <c r="N2977" s="125" t="s">
        <v>141</v>
      </c>
      <c r="O2977" s="125">
        <v>2064.71</v>
      </c>
      <c r="P2977" s="125">
        <v>89.77</v>
      </c>
      <c r="Q2977" s="125" t="s">
        <v>283</v>
      </c>
      <c r="R2977" s="125">
        <v>145968.75</v>
      </c>
      <c r="S2977" s="125" t="s">
        <v>275</v>
      </c>
      <c r="T2977" s="125" t="s">
        <v>270</v>
      </c>
    </row>
    <row r="2978" spans="1:20">
      <c r="A2978" s="101">
        <v>43809</v>
      </c>
      <c r="B2978" s="125">
        <v>42022190</v>
      </c>
      <c r="C2978" s="125" t="s">
        <v>4383</v>
      </c>
      <c r="D2978" s="125" t="s">
        <v>270</v>
      </c>
      <c r="E2978" s="125" t="s">
        <v>270</v>
      </c>
      <c r="F2978" s="125" t="s">
        <v>4236</v>
      </c>
      <c r="G2978" s="125" t="s">
        <v>408</v>
      </c>
      <c r="H2978" s="125" t="s">
        <v>1911</v>
      </c>
      <c r="I2978" s="125">
        <v>116.47</v>
      </c>
      <c r="J2978" s="125">
        <v>4</v>
      </c>
      <c r="K2978" s="125" t="s">
        <v>137</v>
      </c>
      <c r="L2978" s="125">
        <v>29.12</v>
      </c>
      <c r="M2978" s="125">
        <v>4</v>
      </c>
      <c r="N2978" s="125" t="s">
        <v>141</v>
      </c>
      <c r="O2978" s="125">
        <v>116.48</v>
      </c>
      <c r="P2978" s="125">
        <v>29.12</v>
      </c>
      <c r="Q2978" s="125" t="s">
        <v>283</v>
      </c>
      <c r="R2978" s="125">
        <v>8234.26</v>
      </c>
      <c r="S2978" s="125" t="s">
        <v>275</v>
      </c>
      <c r="T2978" s="125" t="s">
        <v>270</v>
      </c>
    </row>
    <row r="2979" spans="1:20">
      <c r="A2979" s="101">
        <v>43809</v>
      </c>
      <c r="B2979" s="125">
        <v>42022190</v>
      </c>
      <c r="C2979" s="125" t="s">
        <v>6722</v>
      </c>
      <c r="D2979" s="125" t="s">
        <v>270</v>
      </c>
      <c r="E2979" s="125" t="s">
        <v>270</v>
      </c>
      <c r="F2979" s="125" t="s">
        <v>4236</v>
      </c>
      <c r="G2979" s="125" t="s">
        <v>4228</v>
      </c>
      <c r="H2979" s="125" t="s">
        <v>4277</v>
      </c>
      <c r="I2979" s="125">
        <v>71.09</v>
      </c>
      <c r="J2979" s="125">
        <v>4</v>
      </c>
      <c r="K2979" s="125" t="s">
        <v>137</v>
      </c>
      <c r="L2979" s="125">
        <v>17.77</v>
      </c>
      <c r="M2979" s="125">
        <v>4</v>
      </c>
      <c r="N2979" s="125" t="s">
        <v>141</v>
      </c>
      <c r="O2979" s="125">
        <v>163.4</v>
      </c>
      <c r="P2979" s="125">
        <v>40.85</v>
      </c>
      <c r="Q2979" s="125" t="s">
        <v>283</v>
      </c>
      <c r="R2979" s="125">
        <v>5026.3900000000003</v>
      </c>
      <c r="S2979" s="125" t="s">
        <v>275</v>
      </c>
      <c r="T2979" s="125" t="s">
        <v>270</v>
      </c>
    </row>
    <row r="2980" spans="1:20">
      <c r="A2980" s="101">
        <v>43809</v>
      </c>
      <c r="B2980" s="125">
        <v>42022190</v>
      </c>
      <c r="C2980" s="125" t="s">
        <v>4578</v>
      </c>
      <c r="D2980" s="125" t="s">
        <v>270</v>
      </c>
      <c r="E2980" s="125" t="s">
        <v>270</v>
      </c>
      <c r="F2980" s="125" t="s">
        <v>4236</v>
      </c>
      <c r="G2980" s="125" t="s">
        <v>4228</v>
      </c>
      <c r="H2980" s="125" t="s">
        <v>4277</v>
      </c>
      <c r="I2980" s="125">
        <v>163.15</v>
      </c>
      <c r="J2980" s="125">
        <v>4</v>
      </c>
      <c r="K2980" s="125" t="s">
        <v>137</v>
      </c>
      <c r="L2980" s="125">
        <v>40.79</v>
      </c>
      <c r="M2980" s="125">
        <v>4</v>
      </c>
      <c r="N2980" s="125" t="s">
        <v>141</v>
      </c>
      <c r="O2980" s="125">
        <v>163.4</v>
      </c>
      <c r="P2980" s="125">
        <v>40.85</v>
      </c>
      <c r="Q2980" s="125" t="s">
        <v>283</v>
      </c>
      <c r="R2980" s="125">
        <v>11534.99</v>
      </c>
      <c r="S2980" s="125" t="s">
        <v>275</v>
      </c>
      <c r="T2980" s="125" t="s">
        <v>270</v>
      </c>
    </row>
    <row r="2981" spans="1:20">
      <c r="A2981" s="101">
        <v>43809</v>
      </c>
      <c r="B2981" s="125">
        <v>42022190</v>
      </c>
      <c r="C2981" s="125" t="s">
        <v>6723</v>
      </c>
      <c r="D2981" s="125" t="s">
        <v>270</v>
      </c>
      <c r="E2981" s="125" t="s">
        <v>270</v>
      </c>
      <c r="F2981" s="125" t="s">
        <v>4236</v>
      </c>
      <c r="G2981" s="125" t="s">
        <v>4228</v>
      </c>
      <c r="H2981" s="125" t="s">
        <v>4277</v>
      </c>
      <c r="I2981" s="125">
        <v>76.08</v>
      </c>
      <c r="J2981" s="125">
        <v>6</v>
      </c>
      <c r="K2981" s="125" t="s">
        <v>137</v>
      </c>
      <c r="L2981" s="125">
        <v>12.68</v>
      </c>
      <c r="M2981" s="125">
        <v>6</v>
      </c>
      <c r="N2981" s="125" t="s">
        <v>141</v>
      </c>
      <c r="O2981" s="125">
        <v>329.4</v>
      </c>
      <c r="P2981" s="125">
        <v>54.9</v>
      </c>
      <c r="Q2981" s="125" t="s">
        <v>283</v>
      </c>
      <c r="R2981" s="125">
        <v>5379.15</v>
      </c>
      <c r="S2981" s="125" t="s">
        <v>275</v>
      </c>
      <c r="T2981" s="125" t="s">
        <v>270</v>
      </c>
    </row>
    <row r="2982" spans="1:20">
      <c r="A2982" s="101">
        <v>43809</v>
      </c>
      <c r="B2982" s="125">
        <v>42022190</v>
      </c>
      <c r="C2982" s="125" t="s">
        <v>6724</v>
      </c>
      <c r="D2982" s="125" t="s">
        <v>270</v>
      </c>
      <c r="E2982" s="125" t="s">
        <v>270</v>
      </c>
      <c r="F2982" s="125" t="s">
        <v>4236</v>
      </c>
      <c r="G2982" s="125" t="s">
        <v>4228</v>
      </c>
      <c r="H2982" s="125" t="s">
        <v>4428</v>
      </c>
      <c r="I2982" s="125">
        <v>549.6</v>
      </c>
      <c r="J2982" s="125">
        <v>25</v>
      </c>
      <c r="K2982" s="125" t="s">
        <v>137</v>
      </c>
      <c r="L2982" s="125">
        <v>21.98</v>
      </c>
      <c r="M2982" s="125">
        <v>25</v>
      </c>
      <c r="N2982" s="125" t="s">
        <v>141</v>
      </c>
      <c r="O2982" s="125">
        <v>549.5</v>
      </c>
      <c r="P2982" s="125">
        <v>21.98</v>
      </c>
      <c r="Q2982" s="125" t="s">
        <v>283</v>
      </c>
      <c r="R2982" s="125">
        <v>38856.720000000001</v>
      </c>
      <c r="S2982" s="125" t="s">
        <v>275</v>
      </c>
      <c r="T2982" s="125" t="s">
        <v>270</v>
      </c>
    </row>
    <row r="2983" spans="1:20">
      <c r="A2983" s="101">
        <v>43809</v>
      </c>
      <c r="B2983" s="125">
        <v>42022190</v>
      </c>
      <c r="C2983" s="125" t="s">
        <v>6685</v>
      </c>
      <c r="D2983" s="125" t="s">
        <v>270</v>
      </c>
      <c r="E2983" s="125" t="s">
        <v>270</v>
      </c>
      <c r="F2983" s="125" t="s">
        <v>4236</v>
      </c>
      <c r="G2983" s="125" t="s">
        <v>4237</v>
      </c>
      <c r="H2983" s="125" t="s">
        <v>4265</v>
      </c>
      <c r="I2983" s="125">
        <v>2327.8200000000002</v>
      </c>
      <c r="J2983" s="125">
        <v>150</v>
      </c>
      <c r="K2983" s="125" t="s">
        <v>137</v>
      </c>
      <c r="L2983" s="125">
        <v>15.52</v>
      </c>
      <c r="M2983" s="125">
        <v>150</v>
      </c>
      <c r="N2983" s="125" t="s">
        <v>141</v>
      </c>
      <c r="O2983" s="125">
        <v>2328</v>
      </c>
      <c r="P2983" s="125">
        <v>15.52</v>
      </c>
      <c r="Q2983" s="125" t="s">
        <v>283</v>
      </c>
      <c r="R2983" s="125">
        <v>164577.04</v>
      </c>
      <c r="S2983" s="125" t="s">
        <v>275</v>
      </c>
      <c r="T2983" s="125" t="s">
        <v>270</v>
      </c>
    </row>
    <row r="2984" spans="1:20">
      <c r="A2984" s="101">
        <v>43809</v>
      </c>
      <c r="B2984" s="125">
        <v>42022190</v>
      </c>
      <c r="C2984" s="125" t="s">
        <v>4227</v>
      </c>
      <c r="D2984" s="125" t="s">
        <v>270</v>
      </c>
      <c r="E2984" s="125" t="s">
        <v>270</v>
      </c>
      <c r="F2984" s="125" t="s">
        <v>4225</v>
      </c>
      <c r="G2984" s="125" t="s">
        <v>4326</v>
      </c>
      <c r="H2984" s="125" t="s">
        <v>2401</v>
      </c>
      <c r="I2984" s="125">
        <v>1845.03</v>
      </c>
      <c r="J2984" s="125">
        <v>25</v>
      </c>
      <c r="K2984" s="125" t="s">
        <v>137</v>
      </c>
      <c r="L2984" s="125">
        <v>73.8</v>
      </c>
      <c r="M2984" s="125">
        <v>25</v>
      </c>
      <c r="N2984" s="125" t="s">
        <v>141</v>
      </c>
      <c r="O2984" s="125">
        <v>1845</v>
      </c>
      <c r="P2984" s="125">
        <v>73.8</v>
      </c>
      <c r="Q2984" s="125" t="s">
        <v>283</v>
      </c>
      <c r="R2984" s="125">
        <v>130443.9</v>
      </c>
      <c r="S2984" s="125" t="s">
        <v>275</v>
      </c>
      <c r="T2984" s="125" t="s">
        <v>270</v>
      </c>
    </row>
    <row r="2985" spans="1:20">
      <c r="A2985" s="101">
        <v>43809</v>
      </c>
      <c r="B2985" s="125">
        <v>42022190</v>
      </c>
      <c r="C2985" s="125" t="s">
        <v>6725</v>
      </c>
      <c r="D2985" s="125" t="s">
        <v>270</v>
      </c>
      <c r="E2985" s="125" t="s">
        <v>270</v>
      </c>
      <c r="F2985" s="125" t="s">
        <v>4236</v>
      </c>
      <c r="G2985" s="125" t="s">
        <v>4228</v>
      </c>
      <c r="H2985" s="125" t="s">
        <v>4428</v>
      </c>
      <c r="I2985" s="125">
        <v>564</v>
      </c>
      <c r="J2985" s="125">
        <v>30</v>
      </c>
      <c r="K2985" s="125" t="s">
        <v>137</v>
      </c>
      <c r="L2985" s="125">
        <v>18.8</v>
      </c>
      <c r="M2985" s="125">
        <v>30</v>
      </c>
      <c r="N2985" s="125" t="s">
        <v>141</v>
      </c>
      <c r="O2985" s="125">
        <v>564</v>
      </c>
      <c r="P2985" s="125">
        <v>18.8</v>
      </c>
      <c r="Q2985" s="125" t="s">
        <v>283</v>
      </c>
      <c r="R2985" s="125">
        <v>39874.800000000003</v>
      </c>
      <c r="S2985" s="125" t="s">
        <v>275</v>
      </c>
      <c r="T2985" s="125" t="s">
        <v>270</v>
      </c>
    </row>
    <row r="2986" spans="1:20">
      <c r="A2986" s="101">
        <v>43809</v>
      </c>
      <c r="B2986" s="125">
        <v>42022190</v>
      </c>
      <c r="C2986" s="125" t="s">
        <v>4787</v>
      </c>
      <c r="D2986" s="125" t="s">
        <v>270</v>
      </c>
      <c r="E2986" s="125" t="s">
        <v>270</v>
      </c>
      <c r="F2986" s="125" t="s">
        <v>4236</v>
      </c>
      <c r="G2986" s="125" t="s">
        <v>408</v>
      </c>
      <c r="H2986" s="125" t="s">
        <v>1911</v>
      </c>
      <c r="I2986" s="125">
        <v>3643.87</v>
      </c>
      <c r="J2986" s="125">
        <v>170</v>
      </c>
      <c r="K2986" s="125" t="s">
        <v>137</v>
      </c>
      <c r="L2986" s="125">
        <v>21.43</v>
      </c>
      <c r="M2986" s="125">
        <v>170</v>
      </c>
      <c r="N2986" s="125" t="s">
        <v>141</v>
      </c>
      <c r="O2986" s="125">
        <v>3643.1</v>
      </c>
      <c r="P2986" s="125">
        <v>21.43</v>
      </c>
      <c r="Q2986" s="125" t="s">
        <v>283</v>
      </c>
      <c r="R2986" s="125">
        <v>257621.93</v>
      </c>
      <c r="S2986" s="125" t="s">
        <v>275</v>
      </c>
      <c r="T2986" s="125" t="s">
        <v>270</v>
      </c>
    </row>
    <row r="2987" spans="1:20">
      <c r="A2987" s="101">
        <v>43809</v>
      </c>
      <c r="B2987" s="125">
        <v>42022190</v>
      </c>
      <c r="C2987" s="125" t="s">
        <v>4634</v>
      </c>
      <c r="D2987" s="125" t="s">
        <v>270</v>
      </c>
      <c r="E2987" s="125" t="s">
        <v>270</v>
      </c>
      <c r="F2987" s="125" t="s">
        <v>4236</v>
      </c>
      <c r="G2987" s="125" t="s">
        <v>4228</v>
      </c>
      <c r="H2987" s="125" t="s">
        <v>4229</v>
      </c>
      <c r="I2987" s="125">
        <v>1165.72</v>
      </c>
      <c r="J2987" s="125">
        <v>35</v>
      </c>
      <c r="K2987" s="125" t="s">
        <v>137</v>
      </c>
      <c r="L2987" s="125">
        <v>33.31</v>
      </c>
      <c r="M2987" s="125">
        <v>35</v>
      </c>
      <c r="N2987" s="125" t="s">
        <v>141</v>
      </c>
      <c r="O2987" s="125">
        <v>1257.9000000000001</v>
      </c>
      <c r="P2987" s="125">
        <v>35.94</v>
      </c>
      <c r="Q2987" s="125" t="s">
        <v>283</v>
      </c>
      <c r="R2987" s="125">
        <v>82416.66</v>
      </c>
      <c r="S2987" s="125" t="s">
        <v>275</v>
      </c>
      <c r="T2987" s="125" t="s">
        <v>270</v>
      </c>
    </row>
    <row r="2988" spans="1:20">
      <c r="A2988" s="101">
        <v>43809</v>
      </c>
      <c r="B2988" s="125">
        <v>42022190</v>
      </c>
      <c r="C2988" s="125" t="s">
        <v>6726</v>
      </c>
      <c r="D2988" s="125" t="s">
        <v>270</v>
      </c>
      <c r="E2988" s="125" t="s">
        <v>270</v>
      </c>
      <c r="F2988" s="125" t="s">
        <v>4236</v>
      </c>
      <c r="G2988" s="125" t="s">
        <v>277</v>
      </c>
      <c r="H2988" s="125" t="s">
        <v>2653</v>
      </c>
      <c r="I2988" s="125">
        <v>8177.31</v>
      </c>
      <c r="J2988" s="125">
        <v>1000</v>
      </c>
      <c r="K2988" s="125" t="s">
        <v>137</v>
      </c>
      <c r="L2988" s="125">
        <v>8.18</v>
      </c>
      <c r="M2988" s="125">
        <v>1000</v>
      </c>
      <c r="N2988" s="125" t="s">
        <v>141</v>
      </c>
      <c r="O2988" s="125">
        <v>8150</v>
      </c>
      <c r="P2988" s="125">
        <v>8.15</v>
      </c>
      <c r="Q2988" s="125" t="s">
        <v>142</v>
      </c>
      <c r="R2988" s="125">
        <v>578136.06000000006</v>
      </c>
      <c r="S2988" s="125" t="s">
        <v>275</v>
      </c>
      <c r="T2988" s="125" t="s">
        <v>270</v>
      </c>
    </row>
    <row r="2989" spans="1:20">
      <c r="A2989" s="101">
        <v>43809</v>
      </c>
      <c r="B2989" s="125">
        <v>42022190</v>
      </c>
      <c r="C2989" s="125" t="s">
        <v>6727</v>
      </c>
      <c r="D2989" s="125" t="s">
        <v>270</v>
      </c>
      <c r="E2989" s="125" t="s">
        <v>270</v>
      </c>
      <c r="F2989" s="125" t="s">
        <v>4236</v>
      </c>
      <c r="G2989" s="125" t="s">
        <v>277</v>
      </c>
      <c r="H2989" s="125" t="s">
        <v>2653</v>
      </c>
      <c r="I2989" s="125">
        <v>2023.56</v>
      </c>
      <c r="J2989" s="125">
        <v>60</v>
      </c>
      <c r="K2989" s="125" t="s">
        <v>137</v>
      </c>
      <c r="L2989" s="125">
        <v>33.729999999999997</v>
      </c>
      <c r="M2989" s="125">
        <v>60</v>
      </c>
      <c r="N2989" s="125" t="s">
        <v>141</v>
      </c>
      <c r="O2989" s="125">
        <v>2040</v>
      </c>
      <c r="P2989" s="125">
        <v>34</v>
      </c>
      <c r="Q2989" s="125" t="s">
        <v>142</v>
      </c>
      <c r="R2989" s="125">
        <v>143065.4</v>
      </c>
      <c r="S2989" s="125" t="s">
        <v>275</v>
      </c>
      <c r="T2989" s="125" t="s">
        <v>270</v>
      </c>
    </row>
    <row r="2990" spans="1:20">
      <c r="A2990" s="101">
        <v>43809</v>
      </c>
      <c r="B2990" s="125">
        <v>42022190</v>
      </c>
      <c r="C2990" s="125" t="s">
        <v>6728</v>
      </c>
      <c r="D2990" s="125" t="s">
        <v>270</v>
      </c>
      <c r="E2990" s="125" t="s">
        <v>270</v>
      </c>
      <c r="F2990" s="125" t="s">
        <v>4236</v>
      </c>
      <c r="G2990" s="125" t="s">
        <v>277</v>
      </c>
      <c r="H2990" s="125" t="s">
        <v>2653</v>
      </c>
      <c r="I2990" s="125">
        <v>1363.7</v>
      </c>
      <c r="J2990" s="125">
        <v>30</v>
      </c>
      <c r="K2990" s="125" t="s">
        <v>137</v>
      </c>
      <c r="L2990" s="125">
        <v>45.46</v>
      </c>
      <c r="M2990" s="125">
        <v>30</v>
      </c>
      <c r="N2990" s="125" t="s">
        <v>141</v>
      </c>
      <c r="O2990" s="125">
        <v>960</v>
      </c>
      <c r="P2990" s="125">
        <v>32</v>
      </c>
      <c r="Q2990" s="125" t="s">
        <v>142</v>
      </c>
      <c r="R2990" s="125">
        <v>96413.68</v>
      </c>
      <c r="S2990" s="125" t="s">
        <v>275</v>
      </c>
      <c r="T2990" s="125" t="s">
        <v>270</v>
      </c>
    </row>
    <row r="2991" spans="1:20">
      <c r="A2991" s="101">
        <v>43808</v>
      </c>
      <c r="B2991" s="125">
        <v>42022190</v>
      </c>
      <c r="C2991" s="125" t="s">
        <v>6729</v>
      </c>
      <c r="D2991" s="125" t="s">
        <v>270</v>
      </c>
      <c r="E2991" s="125" t="s">
        <v>270</v>
      </c>
      <c r="F2991" s="125" t="s">
        <v>4236</v>
      </c>
      <c r="G2991" s="125" t="s">
        <v>139</v>
      </c>
      <c r="H2991" s="125" t="s">
        <v>681</v>
      </c>
      <c r="I2991" s="125">
        <v>165.17</v>
      </c>
      <c r="J2991" s="125">
        <v>5</v>
      </c>
      <c r="K2991" s="125" t="s">
        <v>137</v>
      </c>
      <c r="L2991" s="125">
        <v>33.03</v>
      </c>
      <c r="M2991" s="125">
        <v>5</v>
      </c>
      <c r="N2991" s="125" t="s">
        <v>141</v>
      </c>
      <c r="O2991" s="125">
        <v>150</v>
      </c>
      <c r="P2991" s="125">
        <v>30</v>
      </c>
      <c r="Q2991" s="125" t="s">
        <v>142</v>
      </c>
      <c r="R2991" s="125">
        <v>11677.51</v>
      </c>
      <c r="S2991" s="125" t="s">
        <v>275</v>
      </c>
      <c r="T2991" s="125" t="s">
        <v>270</v>
      </c>
    </row>
    <row r="2992" spans="1:20">
      <c r="A2992" s="101">
        <v>43808</v>
      </c>
      <c r="B2992" s="125">
        <v>42022190</v>
      </c>
      <c r="C2992" s="125" t="s">
        <v>6730</v>
      </c>
      <c r="D2992" s="125" t="s">
        <v>270</v>
      </c>
      <c r="E2992" s="125" t="s">
        <v>270</v>
      </c>
      <c r="F2992" s="125" t="s">
        <v>4236</v>
      </c>
      <c r="G2992" s="125" t="s">
        <v>4237</v>
      </c>
      <c r="H2992" s="125" t="s">
        <v>4238</v>
      </c>
      <c r="I2992" s="125">
        <v>2133.0300000000002</v>
      </c>
      <c r="J2992" s="125">
        <v>100</v>
      </c>
      <c r="K2992" s="125" t="s">
        <v>137</v>
      </c>
      <c r="L2992" s="125">
        <v>21.33</v>
      </c>
      <c r="M2992" s="125">
        <v>100</v>
      </c>
      <c r="N2992" s="125" t="s">
        <v>141</v>
      </c>
      <c r="O2992" s="125">
        <v>1930</v>
      </c>
      <c r="P2992" s="125">
        <v>19.3</v>
      </c>
      <c r="Q2992" s="125" t="s">
        <v>1273</v>
      </c>
      <c r="R2992" s="125">
        <v>150805</v>
      </c>
      <c r="S2992" s="125" t="s">
        <v>275</v>
      </c>
      <c r="T2992" s="125" t="s">
        <v>270</v>
      </c>
    </row>
    <row r="2993" spans="1:22">
      <c r="A2993" s="101">
        <v>43808</v>
      </c>
      <c r="B2993" s="125">
        <v>42022190</v>
      </c>
      <c r="C2993" s="125" t="s">
        <v>6731</v>
      </c>
      <c r="D2993" s="125" t="s">
        <v>270</v>
      </c>
      <c r="E2993" s="125" t="s">
        <v>270</v>
      </c>
      <c r="F2993" s="125" t="s">
        <v>4236</v>
      </c>
      <c r="G2993" s="125" t="s">
        <v>139</v>
      </c>
      <c r="H2993" s="125" t="s">
        <v>681</v>
      </c>
      <c r="I2993" s="125">
        <v>394.32</v>
      </c>
      <c r="J2993" s="125">
        <v>41</v>
      </c>
      <c r="K2993" s="125" t="s">
        <v>137</v>
      </c>
      <c r="L2993" s="125">
        <v>9.6199999999999992</v>
      </c>
      <c r="M2993" s="125">
        <v>41</v>
      </c>
      <c r="N2993" s="125" t="s">
        <v>141</v>
      </c>
      <c r="O2993" s="125">
        <v>394.42</v>
      </c>
      <c r="P2993" s="125">
        <v>9.6199999999999992</v>
      </c>
      <c r="Q2993" s="125" t="s">
        <v>283</v>
      </c>
      <c r="R2993" s="125">
        <v>27878.080000000002</v>
      </c>
      <c r="S2993" s="125" t="s">
        <v>275</v>
      </c>
      <c r="T2993" s="125" t="s">
        <v>270</v>
      </c>
    </row>
    <row r="2994" spans="1:22">
      <c r="A2994" s="101">
        <v>43808</v>
      </c>
      <c r="B2994" s="125">
        <v>42022190</v>
      </c>
      <c r="C2994" s="125" t="s">
        <v>6732</v>
      </c>
      <c r="D2994" s="125" t="s">
        <v>270</v>
      </c>
      <c r="E2994" s="125" t="s">
        <v>270</v>
      </c>
      <c r="F2994" s="125" t="s">
        <v>4236</v>
      </c>
      <c r="G2994" s="125" t="s">
        <v>4228</v>
      </c>
      <c r="H2994" s="125" t="s">
        <v>4273</v>
      </c>
      <c r="I2994" s="125">
        <v>5932.9</v>
      </c>
      <c r="J2994" s="125">
        <v>475</v>
      </c>
      <c r="K2994" s="125" t="s">
        <v>137</v>
      </c>
      <c r="L2994" s="125">
        <v>12.49</v>
      </c>
      <c r="M2994" s="125">
        <v>475</v>
      </c>
      <c r="N2994" s="125" t="s">
        <v>141</v>
      </c>
      <c r="O2994" s="125">
        <v>6175</v>
      </c>
      <c r="P2994" s="125">
        <v>13</v>
      </c>
      <c r="Q2994" s="125" t="s">
        <v>283</v>
      </c>
      <c r="R2994" s="125">
        <v>419455.73</v>
      </c>
      <c r="S2994" s="125" t="s">
        <v>275</v>
      </c>
      <c r="T2994" s="125" t="s">
        <v>270</v>
      </c>
    </row>
    <row r="2995" spans="1:22">
      <c r="A2995" s="101">
        <v>43808</v>
      </c>
      <c r="B2995" s="125">
        <v>42022190</v>
      </c>
      <c r="C2995" s="125" t="s">
        <v>6733</v>
      </c>
      <c r="D2995" s="125" t="s">
        <v>270</v>
      </c>
      <c r="E2995" s="125" t="s">
        <v>270</v>
      </c>
      <c r="F2995" s="125" t="s">
        <v>4236</v>
      </c>
      <c r="G2995" s="125" t="s">
        <v>4228</v>
      </c>
      <c r="H2995" s="125" t="s">
        <v>4273</v>
      </c>
      <c r="I2995" s="125">
        <v>2305.9</v>
      </c>
      <c r="J2995" s="125">
        <v>150</v>
      </c>
      <c r="K2995" s="125" t="s">
        <v>137</v>
      </c>
      <c r="L2995" s="125">
        <v>15.37</v>
      </c>
      <c r="M2995" s="125">
        <v>150</v>
      </c>
      <c r="N2995" s="125" t="s">
        <v>141</v>
      </c>
      <c r="O2995" s="125">
        <v>2400</v>
      </c>
      <c r="P2995" s="125">
        <v>16</v>
      </c>
      <c r="Q2995" s="125" t="s">
        <v>283</v>
      </c>
      <c r="R2995" s="125">
        <v>163027.29999999999</v>
      </c>
      <c r="S2995" s="125" t="s">
        <v>275</v>
      </c>
      <c r="T2995" s="125" t="s">
        <v>270</v>
      </c>
    </row>
    <row r="2996" spans="1:22">
      <c r="A2996" s="101">
        <v>43808</v>
      </c>
      <c r="B2996" s="125">
        <v>42022190</v>
      </c>
      <c r="C2996" s="125" t="s">
        <v>6734</v>
      </c>
      <c r="D2996" s="125" t="s">
        <v>270</v>
      </c>
      <c r="E2996" s="125" t="s">
        <v>270</v>
      </c>
      <c r="F2996" s="125" t="s">
        <v>4236</v>
      </c>
      <c r="G2996" s="125" t="s">
        <v>4228</v>
      </c>
      <c r="H2996" s="125" t="s">
        <v>6735</v>
      </c>
      <c r="I2996" s="125">
        <v>61.8</v>
      </c>
      <c r="J2996" s="125">
        <v>3</v>
      </c>
      <c r="K2996" s="125" t="s">
        <v>137</v>
      </c>
      <c r="L2996" s="125">
        <v>20.6</v>
      </c>
      <c r="M2996" s="125">
        <v>3</v>
      </c>
      <c r="N2996" s="125" t="s">
        <v>141</v>
      </c>
      <c r="O2996" s="125">
        <v>61.8</v>
      </c>
      <c r="P2996" s="125">
        <v>20.6</v>
      </c>
      <c r="Q2996" s="125" t="s">
        <v>283</v>
      </c>
      <c r="R2996" s="125">
        <v>4369.26</v>
      </c>
      <c r="S2996" s="125" t="s">
        <v>275</v>
      </c>
      <c r="T2996" s="125" t="s">
        <v>270</v>
      </c>
    </row>
    <row r="2997" spans="1:22">
      <c r="A2997" s="101">
        <v>43808</v>
      </c>
      <c r="B2997" s="125">
        <v>42022190</v>
      </c>
      <c r="C2997" s="125" t="s">
        <v>6736</v>
      </c>
      <c r="D2997" s="125" t="s">
        <v>270</v>
      </c>
      <c r="E2997" s="125" t="s">
        <v>270</v>
      </c>
      <c r="F2997" s="125" t="s">
        <v>4236</v>
      </c>
      <c r="G2997" s="125" t="s">
        <v>4228</v>
      </c>
      <c r="H2997" s="125" t="s">
        <v>4229</v>
      </c>
      <c r="I2997" s="125">
        <v>1297.3</v>
      </c>
      <c r="J2997" s="125">
        <v>98</v>
      </c>
      <c r="K2997" s="125" t="s">
        <v>137</v>
      </c>
      <c r="L2997" s="125">
        <v>13.24</v>
      </c>
      <c r="M2997" s="125">
        <v>98</v>
      </c>
      <c r="N2997" s="125" t="s">
        <v>141</v>
      </c>
      <c r="O2997" s="125">
        <v>1323</v>
      </c>
      <c r="P2997" s="125">
        <v>13.5</v>
      </c>
      <c r="Q2997" s="125" t="s">
        <v>283</v>
      </c>
      <c r="R2997" s="125">
        <v>91718.81</v>
      </c>
      <c r="S2997" s="125" t="s">
        <v>275</v>
      </c>
      <c r="T2997" s="125" t="s">
        <v>270</v>
      </c>
    </row>
    <row r="2998" spans="1:22">
      <c r="A2998" s="101">
        <v>43808</v>
      </c>
      <c r="B2998" s="125">
        <v>42022190</v>
      </c>
      <c r="C2998" s="125" t="s">
        <v>6737</v>
      </c>
      <c r="D2998" s="125" t="s">
        <v>270</v>
      </c>
      <c r="E2998" s="125" t="s">
        <v>270</v>
      </c>
      <c r="F2998" s="125" t="s">
        <v>4236</v>
      </c>
      <c r="G2998" s="125" t="s">
        <v>408</v>
      </c>
      <c r="H2998" s="125" t="s">
        <v>1911</v>
      </c>
      <c r="I2998" s="125">
        <v>3369.42</v>
      </c>
      <c r="J2998" s="125">
        <v>580</v>
      </c>
      <c r="K2998" s="125" t="s">
        <v>137</v>
      </c>
      <c r="L2998" s="125">
        <v>5.81</v>
      </c>
      <c r="M2998" s="125">
        <v>580</v>
      </c>
      <c r="N2998" s="125" t="s">
        <v>141</v>
      </c>
      <c r="O2998" s="125">
        <v>3369.8</v>
      </c>
      <c r="P2998" s="125">
        <v>5.81</v>
      </c>
      <c r="Q2998" s="125" t="s">
        <v>283</v>
      </c>
      <c r="R2998" s="125">
        <v>238218.34</v>
      </c>
      <c r="S2998" s="125" t="s">
        <v>275</v>
      </c>
      <c r="T2998" s="125" t="s">
        <v>270</v>
      </c>
    </row>
    <row r="2999" spans="1:22">
      <c r="A2999" s="101">
        <v>43808</v>
      </c>
      <c r="B2999" s="125">
        <v>42022190</v>
      </c>
      <c r="C2999" s="125" t="s">
        <v>6738</v>
      </c>
      <c r="D2999" s="125" t="s">
        <v>270</v>
      </c>
      <c r="E2999" s="125" t="s">
        <v>270</v>
      </c>
      <c r="F2999" s="125" t="s">
        <v>4236</v>
      </c>
      <c r="G2999" s="125" t="s">
        <v>139</v>
      </c>
      <c r="H2999" s="125" t="s">
        <v>681</v>
      </c>
      <c r="I2999" s="125">
        <v>50.54</v>
      </c>
      <c r="J2999" s="125">
        <v>2</v>
      </c>
      <c r="K2999" s="125" t="s">
        <v>137</v>
      </c>
      <c r="L2999" s="125">
        <v>25.27</v>
      </c>
      <c r="M2999" s="125">
        <v>2</v>
      </c>
      <c r="N2999" s="125" t="s">
        <v>141</v>
      </c>
      <c r="O2999" s="125">
        <v>45.9</v>
      </c>
      <c r="P2999" s="125">
        <v>22.95</v>
      </c>
      <c r="Q2999" s="125" t="s">
        <v>142</v>
      </c>
      <c r="R2999" s="125">
        <v>3573.31</v>
      </c>
      <c r="S2999" s="125" t="s">
        <v>275</v>
      </c>
      <c r="T2999" s="125" t="s">
        <v>270</v>
      </c>
    </row>
    <row r="3000" spans="1:22">
      <c r="A3000" s="101">
        <v>43808</v>
      </c>
      <c r="B3000" s="125">
        <v>42022190</v>
      </c>
      <c r="C3000" s="125" t="s">
        <v>6729</v>
      </c>
      <c r="D3000" s="125" t="s">
        <v>270</v>
      </c>
      <c r="E3000" s="125" t="s">
        <v>270</v>
      </c>
      <c r="F3000" s="125" t="s">
        <v>4236</v>
      </c>
      <c r="G3000" s="125" t="s">
        <v>139</v>
      </c>
      <c r="H3000" s="125" t="s">
        <v>681</v>
      </c>
      <c r="I3000" s="125">
        <v>251.15</v>
      </c>
      <c r="J3000" s="125">
        <v>8</v>
      </c>
      <c r="K3000" s="125" t="s">
        <v>137</v>
      </c>
      <c r="L3000" s="125">
        <v>31.39</v>
      </c>
      <c r="M3000" s="125">
        <v>8</v>
      </c>
      <c r="N3000" s="125" t="s">
        <v>141</v>
      </c>
      <c r="O3000" s="125">
        <v>251.12</v>
      </c>
      <c r="P3000" s="125">
        <v>31.39</v>
      </c>
      <c r="Q3000" s="125" t="s">
        <v>283</v>
      </c>
      <c r="R3000" s="125">
        <v>17756.03</v>
      </c>
      <c r="S3000" s="125" t="s">
        <v>275</v>
      </c>
      <c r="T3000" s="125" t="s">
        <v>270</v>
      </c>
    </row>
    <row r="3001" spans="1:22">
      <c r="A3001" s="101">
        <v>43808</v>
      </c>
      <c r="B3001" s="125">
        <v>42022190</v>
      </c>
      <c r="C3001" s="125" t="s">
        <v>6729</v>
      </c>
      <c r="D3001" s="125" t="s">
        <v>270</v>
      </c>
      <c r="E3001" s="125" t="s">
        <v>270</v>
      </c>
      <c r="F3001" s="125" t="s">
        <v>4236</v>
      </c>
      <c r="G3001" s="125" t="s">
        <v>139</v>
      </c>
      <c r="H3001" s="125" t="s">
        <v>681</v>
      </c>
      <c r="I3001" s="125">
        <v>96.68</v>
      </c>
      <c r="J3001" s="125">
        <v>4</v>
      </c>
      <c r="K3001" s="125" t="s">
        <v>137</v>
      </c>
      <c r="L3001" s="125">
        <v>24.17</v>
      </c>
      <c r="M3001" s="125">
        <v>4</v>
      </c>
      <c r="N3001" s="125" t="s">
        <v>141</v>
      </c>
      <c r="O3001" s="125">
        <v>87.8</v>
      </c>
      <c r="P3001" s="125">
        <v>21.95</v>
      </c>
      <c r="Q3001" s="125" t="s">
        <v>142</v>
      </c>
      <c r="R3001" s="125">
        <v>6835.23</v>
      </c>
      <c r="S3001" s="125" t="s">
        <v>275</v>
      </c>
      <c r="T3001" s="125" t="s">
        <v>270</v>
      </c>
    </row>
    <row r="3002" spans="1:22">
      <c r="A3002" s="101">
        <v>43808</v>
      </c>
      <c r="B3002" s="154">
        <v>42022190</v>
      </c>
      <c r="C3002" s="154" t="s">
        <v>6730</v>
      </c>
      <c r="D3002" s="154" t="s">
        <v>270</v>
      </c>
      <c r="E3002" s="154" t="s">
        <v>270</v>
      </c>
      <c r="F3002" s="154" t="s">
        <v>4236</v>
      </c>
      <c r="G3002" s="154" t="s">
        <v>4237</v>
      </c>
      <c r="H3002" s="154" t="s">
        <v>4238</v>
      </c>
      <c r="I3002" s="154">
        <v>2133.0300000000002</v>
      </c>
      <c r="J3002" s="154">
        <v>100</v>
      </c>
      <c r="K3002" s="154" t="s">
        <v>137</v>
      </c>
      <c r="L3002" s="154">
        <v>21.33</v>
      </c>
      <c r="M3002" s="154">
        <v>100</v>
      </c>
      <c r="N3002" s="154" t="s">
        <v>141</v>
      </c>
      <c r="O3002" s="154">
        <v>1930</v>
      </c>
      <c r="P3002" s="154">
        <v>19.3</v>
      </c>
      <c r="Q3002" s="154" t="s">
        <v>1273</v>
      </c>
      <c r="R3002" s="154">
        <v>150805</v>
      </c>
      <c r="S3002" s="154" t="s">
        <v>275</v>
      </c>
      <c r="T3002" s="154" t="s">
        <v>270</v>
      </c>
      <c r="U3002" s="154"/>
      <c r="V3002" s="154"/>
    </row>
    <row r="3003" spans="1:22">
      <c r="A3003" s="101">
        <v>43808</v>
      </c>
      <c r="B3003" s="154">
        <v>42022190</v>
      </c>
      <c r="C3003" s="154" t="s">
        <v>6731</v>
      </c>
      <c r="D3003" s="154" t="s">
        <v>270</v>
      </c>
      <c r="E3003" s="154" t="s">
        <v>270</v>
      </c>
      <c r="F3003" s="154" t="s">
        <v>4236</v>
      </c>
      <c r="G3003" s="154" t="s">
        <v>139</v>
      </c>
      <c r="H3003" s="154" t="s">
        <v>681</v>
      </c>
      <c r="I3003" s="154">
        <v>394.32</v>
      </c>
      <c r="J3003" s="154">
        <v>41</v>
      </c>
      <c r="K3003" s="154" t="s">
        <v>137</v>
      </c>
      <c r="L3003" s="154">
        <v>9.6199999999999992</v>
      </c>
      <c r="M3003" s="154">
        <v>41</v>
      </c>
      <c r="N3003" s="154" t="s">
        <v>141</v>
      </c>
      <c r="O3003" s="154">
        <v>394.42</v>
      </c>
      <c r="P3003" s="154">
        <v>9.6199999999999992</v>
      </c>
      <c r="Q3003" s="154" t="s">
        <v>283</v>
      </c>
      <c r="R3003" s="154">
        <v>27878.080000000002</v>
      </c>
      <c r="S3003" s="154" t="s">
        <v>275</v>
      </c>
      <c r="T3003" s="154" t="s">
        <v>270</v>
      </c>
      <c r="U3003" s="154"/>
      <c r="V3003" s="154"/>
    </row>
    <row r="3004" spans="1:22">
      <c r="A3004" s="101">
        <v>43808</v>
      </c>
      <c r="B3004" s="154">
        <v>42022190</v>
      </c>
      <c r="C3004" s="154" t="s">
        <v>6732</v>
      </c>
      <c r="D3004" s="154" t="s">
        <v>270</v>
      </c>
      <c r="E3004" s="154" t="s">
        <v>270</v>
      </c>
      <c r="F3004" s="154" t="s">
        <v>4236</v>
      </c>
      <c r="G3004" s="154" t="s">
        <v>4228</v>
      </c>
      <c r="H3004" s="154" t="s">
        <v>4273</v>
      </c>
      <c r="I3004" s="154">
        <v>5932.9</v>
      </c>
      <c r="J3004" s="154">
        <v>475</v>
      </c>
      <c r="K3004" s="154" t="s">
        <v>137</v>
      </c>
      <c r="L3004" s="154">
        <v>12.49</v>
      </c>
      <c r="M3004" s="154">
        <v>475</v>
      </c>
      <c r="N3004" s="154" t="s">
        <v>141</v>
      </c>
      <c r="O3004" s="154">
        <v>6175</v>
      </c>
      <c r="P3004" s="154">
        <v>13</v>
      </c>
      <c r="Q3004" s="154" t="s">
        <v>283</v>
      </c>
      <c r="R3004" s="154">
        <v>419455.73</v>
      </c>
      <c r="S3004" s="154" t="s">
        <v>275</v>
      </c>
      <c r="T3004" s="154" t="s">
        <v>270</v>
      </c>
    </row>
    <row r="3005" spans="1:22">
      <c r="A3005" s="101">
        <v>43808</v>
      </c>
      <c r="B3005" s="154">
        <v>42022190</v>
      </c>
      <c r="C3005" s="154" t="s">
        <v>6733</v>
      </c>
      <c r="D3005" s="154" t="s">
        <v>270</v>
      </c>
      <c r="E3005" s="154" t="s">
        <v>270</v>
      </c>
      <c r="F3005" s="154" t="s">
        <v>4236</v>
      </c>
      <c r="G3005" s="154" t="s">
        <v>4228</v>
      </c>
      <c r="H3005" s="154" t="s">
        <v>4273</v>
      </c>
      <c r="I3005" s="154">
        <v>2305.9</v>
      </c>
      <c r="J3005" s="154">
        <v>150</v>
      </c>
      <c r="K3005" s="154" t="s">
        <v>137</v>
      </c>
      <c r="L3005" s="154">
        <v>15.37</v>
      </c>
      <c r="M3005" s="154">
        <v>150</v>
      </c>
      <c r="N3005" s="154" t="s">
        <v>141</v>
      </c>
      <c r="O3005" s="154">
        <v>2400</v>
      </c>
      <c r="P3005" s="154">
        <v>16</v>
      </c>
      <c r="Q3005" s="154" t="s">
        <v>283</v>
      </c>
      <c r="R3005" s="154">
        <v>163027.29999999999</v>
      </c>
      <c r="S3005" s="154" t="s">
        <v>275</v>
      </c>
      <c r="T3005" s="154" t="s">
        <v>270</v>
      </c>
    </row>
    <row r="3006" spans="1:22">
      <c r="A3006" s="101">
        <v>43808</v>
      </c>
      <c r="B3006" s="154">
        <v>42022190</v>
      </c>
      <c r="C3006" s="154" t="s">
        <v>6734</v>
      </c>
      <c r="D3006" s="154" t="s">
        <v>270</v>
      </c>
      <c r="E3006" s="154" t="s">
        <v>270</v>
      </c>
      <c r="F3006" s="154" t="s">
        <v>4236</v>
      </c>
      <c r="G3006" s="154" t="s">
        <v>4228</v>
      </c>
      <c r="H3006" s="154" t="s">
        <v>6735</v>
      </c>
      <c r="I3006" s="154">
        <v>61.8</v>
      </c>
      <c r="J3006" s="154">
        <v>3</v>
      </c>
      <c r="K3006" s="154" t="s">
        <v>137</v>
      </c>
      <c r="L3006" s="154">
        <v>20.6</v>
      </c>
      <c r="M3006" s="154">
        <v>3</v>
      </c>
      <c r="N3006" s="154" t="s">
        <v>141</v>
      </c>
      <c r="O3006" s="154">
        <v>61.8</v>
      </c>
      <c r="P3006" s="154">
        <v>20.6</v>
      </c>
      <c r="Q3006" s="154" t="s">
        <v>283</v>
      </c>
      <c r="R3006" s="154">
        <v>4369.26</v>
      </c>
      <c r="S3006" s="154" t="s">
        <v>275</v>
      </c>
      <c r="T3006" s="154" t="s">
        <v>270</v>
      </c>
    </row>
    <row r="3007" spans="1:22">
      <c r="A3007" s="101">
        <v>43808</v>
      </c>
      <c r="B3007" s="154">
        <v>42022190</v>
      </c>
      <c r="C3007" s="154" t="s">
        <v>6736</v>
      </c>
      <c r="D3007" s="154" t="s">
        <v>270</v>
      </c>
      <c r="E3007" s="154" t="s">
        <v>270</v>
      </c>
      <c r="F3007" s="154" t="s">
        <v>4236</v>
      </c>
      <c r="G3007" s="154" t="s">
        <v>4228</v>
      </c>
      <c r="H3007" s="154" t="s">
        <v>4229</v>
      </c>
      <c r="I3007" s="154">
        <v>1297.3</v>
      </c>
      <c r="J3007" s="154">
        <v>98</v>
      </c>
      <c r="K3007" s="154" t="s">
        <v>137</v>
      </c>
      <c r="L3007" s="154">
        <v>13.24</v>
      </c>
      <c r="M3007" s="154">
        <v>98</v>
      </c>
      <c r="N3007" s="154" t="s">
        <v>141</v>
      </c>
      <c r="O3007" s="154">
        <v>1323</v>
      </c>
      <c r="P3007" s="154">
        <v>13.5</v>
      </c>
      <c r="Q3007" s="154" t="s">
        <v>283</v>
      </c>
      <c r="R3007" s="154">
        <v>91718.81</v>
      </c>
      <c r="S3007" s="154" t="s">
        <v>275</v>
      </c>
      <c r="T3007" s="154" t="s">
        <v>270</v>
      </c>
    </row>
    <row r="3008" spans="1:22">
      <c r="A3008" s="101">
        <v>43808</v>
      </c>
      <c r="B3008" s="154">
        <v>42022190</v>
      </c>
      <c r="C3008" s="154" t="s">
        <v>6737</v>
      </c>
      <c r="D3008" s="154" t="s">
        <v>270</v>
      </c>
      <c r="E3008" s="154" t="s">
        <v>270</v>
      </c>
      <c r="F3008" s="154" t="s">
        <v>4236</v>
      </c>
      <c r="G3008" s="154" t="s">
        <v>408</v>
      </c>
      <c r="H3008" s="154" t="s">
        <v>1911</v>
      </c>
      <c r="I3008" s="154">
        <v>3369.42</v>
      </c>
      <c r="J3008" s="154">
        <v>580</v>
      </c>
      <c r="K3008" s="154" t="s">
        <v>137</v>
      </c>
      <c r="L3008" s="154">
        <v>5.81</v>
      </c>
      <c r="M3008" s="154">
        <v>580</v>
      </c>
      <c r="N3008" s="154" t="s">
        <v>141</v>
      </c>
      <c r="O3008" s="154">
        <v>3369.8</v>
      </c>
      <c r="P3008" s="154">
        <v>5.81</v>
      </c>
      <c r="Q3008" s="154" t="s">
        <v>283</v>
      </c>
      <c r="R3008" s="154">
        <v>238218.34</v>
      </c>
      <c r="S3008" s="154" t="s">
        <v>275</v>
      </c>
      <c r="T3008" s="154" t="s">
        <v>270</v>
      </c>
    </row>
    <row r="3009" spans="1:20">
      <c r="A3009" s="101">
        <v>43808</v>
      </c>
      <c r="B3009" s="154">
        <v>42022190</v>
      </c>
      <c r="C3009" s="154" t="s">
        <v>4249</v>
      </c>
      <c r="D3009" s="154" t="s">
        <v>270</v>
      </c>
      <c r="E3009" s="154" t="s">
        <v>270</v>
      </c>
      <c r="F3009" s="154" t="s">
        <v>4225</v>
      </c>
      <c r="G3009" s="154" t="s">
        <v>5554</v>
      </c>
      <c r="H3009" s="154" t="s">
        <v>6739</v>
      </c>
      <c r="I3009" s="154">
        <v>232.21</v>
      </c>
      <c r="J3009" s="154">
        <v>7</v>
      </c>
      <c r="K3009" s="154" t="s">
        <v>137</v>
      </c>
      <c r="L3009" s="154">
        <v>33.17</v>
      </c>
      <c r="M3009" s="154">
        <v>7</v>
      </c>
      <c r="N3009" s="154" t="s">
        <v>141</v>
      </c>
      <c r="O3009" s="154">
        <v>232.19</v>
      </c>
      <c r="P3009" s="154">
        <v>33.17</v>
      </c>
      <c r="Q3009" s="154" t="s">
        <v>283</v>
      </c>
      <c r="R3009" s="154">
        <v>16417.25</v>
      </c>
      <c r="S3009" s="154" t="s">
        <v>275</v>
      </c>
      <c r="T3009" s="154" t="s">
        <v>270</v>
      </c>
    </row>
    <row r="3010" spans="1:20">
      <c r="A3010" s="101">
        <v>43808</v>
      </c>
      <c r="B3010" s="154">
        <v>42022190</v>
      </c>
      <c r="C3010" s="154" t="s">
        <v>4249</v>
      </c>
      <c r="D3010" s="154" t="s">
        <v>270</v>
      </c>
      <c r="E3010" s="154" t="s">
        <v>270</v>
      </c>
      <c r="F3010" s="154" t="s">
        <v>4225</v>
      </c>
      <c r="G3010" s="154" t="s">
        <v>3883</v>
      </c>
      <c r="H3010" s="154" t="s">
        <v>2401</v>
      </c>
      <c r="I3010" s="154">
        <v>660.6</v>
      </c>
      <c r="J3010" s="154">
        <v>20</v>
      </c>
      <c r="K3010" s="154" t="s">
        <v>137</v>
      </c>
      <c r="L3010" s="154">
        <v>33.03</v>
      </c>
      <c r="M3010" s="154">
        <v>20</v>
      </c>
      <c r="N3010" s="154" t="s">
        <v>141</v>
      </c>
      <c r="O3010" s="154">
        <v>660.6</v>
      </c>
      <c r="P3010" s="154">
        <v>33.03</v>
      </c>
      <c r="Q3010" s="154" t="s">
        <v>283</v>
      </c>
      <c r="R3010" s="154">
        <v>46704.42</v>
      </c>
      <c r="S3010" s="154" t="s">
        <v>275</v>
      </c>
      <c r="T3010" s="154" t="s">
        <v>270</v>
      </c>
    </row>
    <row r="3011" spans="1:20">
      <c r="A3011" s="101">
        <v>43808</v>
      </c>
      <c r="B3011" s="154">
        <v>42022190</v>
      </c>
      <c r="C3011" s="154" t="s">
        <v>6740</v>
      </c>
      <c r="D3011" s="154" t="s">
        <v>270</v>
      </c>
      <c r="E3011" s="154" t="s">
        <v>270</v>
      </c>
      <c r="F3011" s="154" t="s">
        <v>4236</v>
      </c>
      <c r="G3011" s="154" t="s">
        <v>4228</v>
      </c>
      <c r="H3011" s="154" t="s">
        <v>6735</v>
      </c>
      <c r="I3011" s="154">
        <v>65.25</v>
      </c>
      <c r="J3011" s="154">
        <v>2</v>
      </c>
      <c r="K3011" s="154" t="s">
        <v>137</v>
      </c>
      <c r="L3011" s="154">
        <v>32.619999999999997</v>
      </c>
      <c r="M3011" s="154">
        <v>2</v>
      </c>
      <c r="N3011" s="154" t="s">
        <v>141</v>
      </c>
      <c r="O3011" s="154">
        <v>65.260000000000005</v>
      </c>
      <c r="P3011" s="154">
        <v>32.630000000000003</v>
      </c>
      <c r="Q3011" s="154" t="s">
        <v>283</v>
      </c>
      <c r="R3011" s="154">
        <v>4613.18</v>
      </c>
      <c r="S3011" s="154" t="s">
        <v>275</v>
      </c>
      <c r="T3011" s="154" t="s">
        <v>270</v>
      </c>
    </row>
    <row r="3012" spans="1:20">
      <c r="A3012" s="101">
        <v>43808</v>
      </c>
      <c r="B3012" s="154">
        <v>42022190</v>
      </c>
      <c r="C3012" s="154" t="s">
        <v>6741</v>
      </c>
      <c r="D3012" s="154" t="s">
        <v>270</v>
      </c>
      <c r="E3012" s="154" t="s">
        <v>270</v>
      </c>
      <c r="F3012" s="154" t="s">
        <v>4236</v>
      </c>
      <c r="G3012" s="154" t="s">
        <v>277</v>
      </c>
      <c r="H3012" s="154" t="s">
        <v>278</v>
      </c>
      <c r="I3012" s="154">
        <v>454.9</v>
      </c>
      <c r="J3012" s="154">
        <v>9</v>
      </c>
      <c r="K3012" s="154" t="s">
        <v>137</v>
      </c>
      <c r="L3012" s="154">
        <v>50.54</v>
      </c>
      <c r="M3012" s="154">
        <v>9</v>
      </c>
      <c r="N3012" s="154" t="s">
        <v>141</v>
      </c>
      <c r="O3012" s="154">
        <v>454.86</v>
      </c>
      <c r="P3012" s="154">
        <v>50.54</v>
      </c>
      <c r="Q3012" s="154" t="s">
        <v>283</v>
      </c>
      <c r="R3012" s="154">
        <v>32161.42</v>
      </c>
      <c r="S3012" s="154" t="s">
        <v>275</v>
      </c>
      <c r="T3012" s="154" t="s">
        <v>270</v>
      </c>
    </row>
    <row r="3013" spans="1:20">
      <c r="A3013" s="101">
        <v>43808</v>
      </c>
      <c r="B3013" s="154">
        <v>42022190</v>
      </c>
      <c r="C3013" s="154" t="s">
        <v>6742</v>
      </c>
      <c r="D3013" s="154" t="s">
        <v>270</v>
      </c>
      <c r="E3013" s="154" t="s">
        <v>270</v>
      </c>
      <c r="F3013" s="154" t="s">
        <v>4236</v>
      </c>
      <c r="G3013" s="154" t="s">
        <v>139</v>
      </c>
      <c r="H3013" s="154" t="s">
        <v>681</v>
      </c>
      <c r="I3013" s="154">
        <v>27.53</v>
      </c>
      <c r="J3013" s="154">
        <v>1</v>
      </c>
      <c r="K3013" s="154" t="s">
        <v>137</v>
      </c>
      <c r="L3013" s="154">
        <v>27.53</v>
      </c>
      <c r="M3013" s="154">
        <v>1</v>
      </c>
      <c r="N3013" s="154" t="s">
        <v>141</v>
      </c>
      <c r="O3013" s="154">
        <v>31.65</v>
      </c>
      <c r="P3013" s="154">
        <v>31.65</v>
      </c>
      <c r="Q3013" s="154" t="s">
        <v>142</v>
      </c>
      <c r="R3013" s="154">
        <v>1946.25</v>
      </c>
      <c r="S3013" s="154" t="s">
        <v>275</v>
      </c>
      <c r="T3013" s="154" t="s">
        <v>270</v>
      </c>
    </row>
    <row r="3014" spans="1:20">
      <c r="A3014" s="101">
        <v>43808</v>
      </c>
      <c r="B3014" s="154">
        <v>42022190</v>
      </c>
      <c r="C3014" s="154" t="s">
        <v>6743</v>
      </c>
      <c r="D3014" s="154" t="s">
        <v>270</v>
      </c>
      <c r="E3014" s="154" t="s">
        <v>270</v>
      </c>
      <c r="F3014" s="154" t="s">
        <v>4236</v>
      </c>
      <c r="G3014" s="154" t="s">
        <v>4228</v>
      </c>
      <c r="H3014" s="154" t="s">
        <v>6234</v>
      </c>
      <c r="I3014" s="154">
        <v>2800</v>
      </c>
      <c r="J3014" s="154">
        <v>140</v>
      </c>
      <c r="K3014" s="154" t="s">
        <v>137</v>
      </c>
      <c r="L3014" s="154">
        <v>20</v>
      </c>
      <c r="M3014" s="154">
        <v>140</v>
      </c>
      <c r="N3014" s="154" t="s">
        <v>141</v>
      </c>
      <c r="O3014" s="154">
        <v>2800</v>
      </c>
      <c r="P3014" s="154">
        <v>20</v>
      </c>
      <c r="Q3014" s="154" t="s">
        <v>283</v>
      </c>
      <c r="R3014" s="154">
        <v>197960.03</v>
      </c>
      <c r="S3014" s="154" t="s">
        <v>275</v>
      </c>
      <c r="T3014" s="154" t="s">
        <v>270</v>
      </c>
    </row>
    <row r="3015" spans="1:20">
      <c r="A3015" s="101">
        <v>43808</v>
      </c>
      <c r="B3015" s="154">
        <v>42022190</v>
      </c>
      <c r="C3015" s="154" t="s">
        <v>6744</v>
      </c>
      <c r="D3015" s="154" t="s">
        <v>270</v>
      </c>
      <c r="E3015" s="154" t="s">
        <v>270</v>
      </c>
      <c r="F3015" s="154" t="s">
        <v>4236</v>
      </c>
      <c r="G3015" s="154" t="s">
        <v>4228</v>
      </c>
      <c r="H3015" s="154" t="s">
        <v>6234</v>
      </c>
      <c r="I3015" s="154">
        <v>1800</v>
      </c>
      <c r="J3015" s="154">
        <v>100</v>
      </c>
      <c r="K3015" s="154" t="s">
        <v>137</v>
      </c>
      <c r="L3015" s="154">
        <v>18</v>
      </c>
      <c r="M3015" s="154">
        <v>100</v>
      </c>
      <c r="N3015" s="154" t="s">
        <v>141</v>
      </c>
      <c r="O3015" s="154">
        <v>1800</v>
      </c>
      <c r="P3015" s="154">
        <v>18</v>
      </c>
      <c r="Q3015" s="154" t="s">
        <v>283</v>
      </c>
      <c r="R3015" s="154">
        <v>127260.01</v>
      </c>
      <c r="S3015" s="154" t="s">
        <v>275</v>
      </c>
      <c r="T3015" s="154" t="s">
        <v>270</v>
      </c>
    </row>
    <row r="3016" spans="1:20">
      <c r="A3016" s="101">
        <v>43808</v>
      </c>
      <c r="B3016" s="154">
        <v>42022190</v>
      </c>
      <c r="C3016" s="154" t="s">
        <v>6745</v>
      </c>
      <c r="D3016" s="154" t="s">
        <v>270</v>
      </c>
      <c r="E3016" s="154" t="s">
        <v>270</v>
      </c>
      <c r="F3016" s="154" t="s">
        <v>4236</v>
      </c>
      <c r="G3016" s="154" t="s">
        <v>4228</v>
      </c>
      <c r="H3016" s="154" t="s">
        <v>6234</v>
      </c>
      <c r="I3016" s="154">
        <v>1100</v>
      </c>
      <c r="J3016" s="154">
        <v>50</v>
      </c>
      <c r="K3016" s="154" t="s">
        <v>137</v>
      </c>
      <c r="L3016" s="154">
        <v>22</v>
      </c>
      <c r="M3016" s="154">
        <v>50</v>
      </c>
      <c r="N3016" s="154" t="s">
        <v>141</v>
      </c>
      <c r="O3016" s="154">
        <v>1100</v>
      </c>
      <c r="P3016" s="154">
        <v>22</v>
      </c>
      <c r="Q3016" s="154" t="s">
        <v>283</v>
      </c>
      <c r="R3016" s="154">
        <v>77769.98</v>
      </c>
      <c r="S3016" s="154" t="s">
        <v>275</v>
      </c>
      <c r="T3016" s="154" t="s">
        <v>270</v>
      </c>
    </row>
    <row r="3017" spans="1:20">
      <c r="A3017" s="101">
        <v>43808</v>
      </c>
      <c r="B3017" s="154">
        <v>42022190</v>
      </c>
      <c r="C3017" s="154" t="s">
        <v>6738</v>
      </c>
      <c r="D3017" s="154" t="s">
        <v>270</v>
      </c>
      <c r="E3017" s="154" t="s">
        <v>270</v>
      </c>
      <c r="F3017" s="154" t="s">
        <v>4236</v>
      </c>
      <c r="G3017" s="154" t="s">
        <v>139</v>
      </c>
      <c r="H3017" s="154" t="s">
        <v>681</v>
      </c>
      <c r="I3017" s="154">
        <v>25.27</v>
      </c>
      <c r="J3017" s="154">
        <v>1</v>
      </c>
      <c r="K3017" s="154" t="s">
        <v>137</v>
      </c>
      <c r="L3017" s="154">
        <v>25.27</v>
      </c>
      <c r="M3017" s="154">
        <v>1</v>
      </c>
      <c r="N3017" s="154" t="s">
        <v>141</v>
      </c>
      <c r="O3017" s="154">
        <v>31.65</v>
      </c>
      <c r="P3017" s="154">
        <v>31.65</v>
      </c>
      <c r="Q3017" s="154" t="s">
        <v>142</v>
      </c>
      <c r="R3017" s="154">
        <v>1786.66</v>
      </c>
      <c r="S3017" s="154" t="s">
        <v>275</v>
      </c>
      <c r="T3017" s="154" t="s">
        <v>270</v>
      </c>
    </row>
    <row r="3018" spans="1:20">
      <c r="A3018" s="101">
        <v>43808</v>
      </c>
      <c r="B3018" s="154">
        <v>42022190</v>
      </c>
      <c r="C3018" s="154" t="s">
        <v>6746</v>
      </c>
      <c r="D3018" s="154" t="s">
        <v>270</v>
      </c>
      <c r="E3018" s="154" t="s">
        <v>270</v>
      </c>
      <c r="F3018" s="154" t="s">
        <v>4236</v>
      </c>
      <c r="G3018" s="154" t="s">
        <v>4228</v>
      </c>
      <c r="H3018" s="154" t="s">
        <v>6234</v>
      </c>
      <c r="I3018" s="154">
        <v>2600</v>
      </c>
      <c r="J3018" s="154">
        <v>200</v>
      </c>
      <c r="K3018" s="154" t="s">
        <v>137</v>
      </c>
      <c r="L3018" s="154">
        <v>13</v>
      </c>
      <c r="M3018" s="154">
        <v>200</v>
      </c>
      <c r="N3018" s="154" t="s">
        <v>141</v>
      </c>
      <c r="O3018" s="154">
        <v>2600</v>
      </c>
      <c r="P3018" s="154">
        <v>13</v>
      </c>
      <c r="Q3018" s="154" t="s">
        <v>283</v>
      </c>
      <c r="R3018" s="154">
        <v>183820.01</v>
      </c>
      <c r="S3018" s="154" t="s">
        <v>275</v>
      </c>
      <c r="T3018" s="154" t="s">
        <v>270</v>
      </c>
    </row>
    <row r="3019" spans="1:20">
      <c r="A3019" s="101">
        <v>43808</v>
      </c>
      <c r="B3019" s="154">
        <v>42022190</v>
      </c>
      <c r="C3019" s="154" t="s">
        <v>6747</v>
      </c>
      <c r="D3019" s="154" t="s">
        <v>270</v>
      </c>
      <c r="E3019" s="154" t="s">
        <v>270</v>
      </c>
      <c r="F3019" s="154" t="s">
        <v>4236</v>
      </c>
      <c r="G3019" s="154" t="s">
        <v>277</v>
      </c>
      <c r="H3019" s="154" t="s">
        <v>278</v>
      </c>
      <c r="I3019" s="154">
        <v>1260.01</v>
      </c>
      <c r="J3019" s="154">
        <v>80</v>
      </c>
      <c r="K3019" s="154" t="s">
        <v>137</v>
      </c>
      <c r="L3019" s="154">
        <v>15.75</v>
      </c>
      <c r="M3019" s="154">
        <v>80</v>
      </c>
      <c r="N3019" s="154" t="s">
        <v>141</v>
      </c>
      <c r="O3019" s="154">
        <v>1256.8</v>
      </c>
      <c r="P3019" s="154">
        <v>15.71</v>
      </c>
      <c r="Q3019" s="154" t="s">
        <v>142</v>
      </c>
      <c r="R3019" s="154">
        <v>89082.97</v>
      </c>
      <c r="S3019" s="154" t="s">
        <v>275</v>
      </c>
      <c r="T3019" s="154" t="s">
        <v>270</v>
      </c>
    </row>
    <row r="3020" spans="1:20">
      <c r="A3020" s="101">
        <v>43808</v>
      </c>
      <c r="B3020" s="154">
        <v>42022190</v>
      </c>
      <c r="C3020" s="154" t="s">
        <v>4249</v>
      </c>
      <c r="D3020" s="154" t="s">
        <v>270</v>
      </c>
      <c r="E3020" s="154" t="s">
        <v>270</v>
      </c>
      <c r="F3020" s="154" t="s">
        <v>4225</v>
      </c>
      <c r="G3020" s="154" t="s">
        <v>4326</v>
      </c>
      <c r="H3020" s="154" t="s">
        <v>2401</v>
      </c>
      <c r="I3020" s="154">
        <v>855.78</v>
      </c>
      <c r="J3020" s="154">
        <v>26</v>
      </c>
      <c r="K3020" s="154" t="s">
        <v>137</v>
      </c>
      <c r="L3020" s="154">
        <v>32.909999999999997</v>
      </c>
      <c r="M3020" s="154">
        <v>26</v>
      </c>
      <c r="N3020" s="154" t="s">
        <v>141</v>
      </c>
      <c r="O3020" s="154">
        <v>855.66</v>
      </c>
      <c r="P3020" s="154">
        <v>32.909999999999997</v>
      </c>
      <c r="Q3020" s="154" t="s">
        <v>283</v>
      </c>
      <c r="R3020" s="154">
        <v>60503.65</v>
      </c>
      <c r="S3020" s="154" t="s">
        <v>275</v>
      </c>
      <c r="T3020" s="154" t="s">
        <v>270</v>
      </c>
    </row>
    <row r="3021" spans="1:20">
      <c r="A3021" s="101">
        <v>43808</v>
      </c>
      <c r="B3021" s="154">
        <v>42022190</v>
      </c>
      <c r="C3021" s="154" t="s">
        <v>6748</v>
      </c>
      <c r="D3021" s="154" t="s">
        <v>270</v>
      </c>
      <c r="E3021" s="154" t="s">
        <v>270</v>
      </c>
      <c r="F3021" s="154" t="s">
        <v>4236</v>
      </c>
      <c r="G3021" s="154" t="s">
        <v>139</v>
      </c>
      <c r="H3021" s="154" t="s">
        <v>138</v>
      </c>
      <c r="I3021" s="154">
        <v>1202.26</v>
      </c>
      <c r="J3021" s="154">
        <v>20</v>
      </c>
      <c r="K3021" s="154" t="s">
        <v>137</v>
      </c>
      <c r="L3021" s="154">
        <v>60.11</v>
      </c>
      <c r="M3021" s="154">
        <v>20</v>
      </c>
      <c r="N3021" s="154" t="s">
        <v>141</v>
      </c>
      <c r="O3021" s="154">
        <v>1095</v>
      </c>
      <c r="P3021" s="154">
        <v>54.75</v>
      </c>
      <c r="Q3021" s="154" t="s">
        <v>142</v>
      </c>
      <c r="R3021" s="154">
        <v>85000</v>
      </c>
      <c r="S3021" s="154" t="s">
        <v>275</v>
      </c>
      <c r="T3021" s="154" t="s">
        <v>270</v>
      </c>
    </row>
    <row r="3022" spans="1:20">
      <c r="A3022" s="101">
        <v>43808</v>
      </c>
      <c r="B3022" s="154">
        <v>42022190</v>
      </c>
      <c r="C3022" s="154" t="s">
        <v>6748</v>
      </c>
      <c r="D3022" s="154" t="s">
        <v>270</v>
      </c>
      <c r="E3022" s="154" t="s">
        <v>270</v>
      </c>
      <c r="F3022" s="154" t="s">
        <v>4236</v>
      </c>
      <c r="G3022" s="154" t="s">
        <v>139</v>
      </c>
      <c r="H3022" s="154" t="s">
        <v>138</v>
      </c>
      <c r="I3022" s="154">
        <v>1768.03</v>
      </c>
      <c r="J3022" s="154">
        <v>60</v>
      </c>
      <c r="K3022" s="154" t="s">
        <v>137</v>
      </c>
      <c r="L3022" s="154">
        <v>29.47</v>
      </c>
      <c r="M3022" s="154">
        <v>60</v>
      </c>
      <c r="N3022" s="154" t="s">
        <v>141</v>
      </c>
      <c r="O3022" s="154">
        <v>1605</v>
      </c>
      <c r="P3022" s="154">
        <v>26.75</v>
      </c>
      <c r="Q3022" s="154" t="s">
        <v>142</v>
      </c>
      <c r="R3022" s="154">
        <v>125000</v>
      </c>
      <c r="S3022" s="154" t="s">
        <v>275</v>
      </c>
      <c r="T3022" s="154" t="s">
        <v>270</v>
      </c>
    </row>
    <row r="3023" spans="1:20">
      <c r="A3023" s="101">
        <v>43808</v>
      </c>
      <c r="B3023" s="154">
        <v>42022190</v>
      </c>
      <c r="C3023" s="154" t="s">
        <v>4227</v>
      </c>
      <c r="D3023" s="154" t="s">
        <v>270</v>
      </c>
      <c r="E3023" s="154" t="s">
        <v>270</v>
      </c>
      <c r="F3023" s="154" t="s">
        <v>4225</v>
      </c>
      <c r="G3023" s="154" t="s">
        <v>139</v>
      </c>
      <c r="H3023" s="154" t="s">
        <v>1371</v>
      </c>
      <c r="I3023" s="154">
        <v>5441.1</v>
      </c>
      <c r="J3023" s="154">
        <v>30</v>
      </c>
      <c r="K3023" s="154" t="s">
        <v>137</v>
      </c>
      <c r="L3023" s="154">
        <v>181.37</v>
      </c>
      <c r="M3023" s="154">
        <v>30</v>
      </c>
      <c r="N3023" s="154" t="s">
        <v>137</v>
      </c>
      <c r="O3023" s="154">
        <v>5441.1</v>
      </c>
      <c r="P3023" s="154">
        <v>181.37</v>
      </c>
      <c r="Q3023" s="154" t="s">
        <v>283</v>
      </c>
      <c r="R3023" s="154">
        <v>384685.73</v>
      </c>
      <c r="S3023" s="154" t="s">
        <v>275</v>
      </c>
      <c r="T3023" s="154" t="s">
        <v>270</v>
      </c>
    </row>
    <row r="3024" spans="1:20">
      <c r="A3024" s="101">
        <v>43808</v>
      </c>
      <c r="B3024" s="154">
        <v>42022190</v>
      </c>
      <c r="C3024" s="154" t="s">
        <v>6749</v>
      </c>
      <c r="D3024" s="154" t="s">
        <v>270</v>
      </c>
      <c r="E3024" s="154" t="s">
        <v>270</v>
      </c>
      <c r="F3024" s="154" t="s">
        <v>4236</v>
      </c>
      <c r="G3024" s="154" t="s">
        <v>4228</v>
      </c>
      <c r="H3024" s="154" t="s">
        <v>6735</v>
      </c>
      <c r="I3024" s="154">
        <v>13.5</v>
      </c>
      <c r="J3024" s="154">
        <v>1</v>
      </c>
      <c r="K3024" s="154" t="s">
        <v>137</v>
      </c>
      <c r="L3024" s="154">
        <v>13.5</v>
      </c>
      <c r="M3024" s="154">
        <v>1</v>
      </c>
      <c r="N3024" s="154" t="s">
        <v>141</v>
      </c>
      <c r="O3024" s="154">
        <v>30.4</v>
      </c>
      <c r="P3024" s="154">
        <v>30.4</v>
      </c>
      <c r="Q3024" s="154" t="s">
        <v>283</v>
      </c>
      <c r="R3024" s="154">
        <v>954.45</v>
      </c>
      <c r="S3024" s="154" t="s">
        <v>275</v>
      </c>
      <c r="T3024" s="154" t="s">
        <v>270</v>
      </c>
    </row>
    <row r="3025" spans="1:20">
      <c r="A3025" s="101">
        <v>43808</v>
      </c>
      <c r="B3025" s="154">
        <v>42022190</v>
      </c>
      <c r="C3025" s="154" t="s">
        <v>6750</v>
      </c>
      <c r="D3025" s="154" t="s">
        <v>270</v>
      </c>
      <c r="E3025" s="154" t="s">
        <v>270</v>
      </c>
      <c r="F3025" s="154" t="s">
        <v>4236</v>
      </c>
      <c r="G3025" s="154" t="s">
        <v>4228</v>
      </c>
      <c r="H3025" s="154" t="s">
        <v>6735</v>
      </c>
      <c r="I3025" s="154">
        <v>40.5</v>
      </c>
      <c r="J3025" s="154">
        <v>1</v>
      </c>
      <c r="K3025" s="154" t="s">
        <v>137</v>
      </c>
      <c r="L3025" s="154">
        <v>40.5</v>
      </c>
      <c r="M3025" s="154">
        <v>1</v>
      </c>
      <c r="N3025" s="154" t="s">
        <v>141</v>
      </c>
      <c r="O3025" s="154">
        <v>30.4</v>
      </c>
      <c r="P3025" s="154">
        <v>30.4</v>
      </c>
      <c r="Q3025" s="154" t="s">
        <v>283</v>
      </c>
      <c r="R3025" s="154">
        <v>2863.35</v>
      </c>
      <c r="S3025" s="154" t="s">
        <v>275</v>
      </c>
      <c r="T3025" s="154" t="s">
        <v>270</v>
      </c>
    </row>
    <row r="3026" spans="1:20">
      <c r="A3026" s="101">
        <v>43808</v>
      </c>
      <c r="B3026" s="154">
        <v>42022190</v>
      </c>
      <c r="C3026" s="154" t="s">
        <v>6751</v>
      </c>
      <c r="D3026" s="154" t="s">
        <v>270</v>
      </c>
      <c r="E3026" s="154" t="s">
        <v>270</v>
      </c>
      <c r="F3026" s="154" t="s">
        <v>4236</v>
      </c>
      <c r="G3026" s="154" t="s">
        <v>4228</v>
      </c>
      <c r="H3026" s="154" t="s">
        <v>4229</v>
      </c>
      <c r="I3026" s="154">
        <v>18089.810000000001</v>
      </c>
      <c r="J3026" s="154">
        <v>1400</v>
      </c>
      <c r="K3026" s="154" t="s">
        <v>137</v>
      </c>
      <c r="L3026" s="154">
        <v>12.92</v>
      </c>
      <c r="M3026" s="154">
        <v>1400</v>
      </c>
      <c r="N3026" s="154" t="s">
        <v>141</v>
      </c>
      <c r="O3026" s="154">
        <v>18480</v>
      </c>
      <c r="P3026" s="154">
        <v>13.2</v>
      </c>
      <c r="Q3026" s="154" t="s">
        <v>283</v>
      </c>
      <c r="R3026" s="154">
        <v>1278949.44</v>
      </c>
      <c r="S3026" s="154" t="s">
        <v>275</v>
      </c>
      <c r="T3026" s="154" t="s">
        <v>270</v>
      </c>
    </row>
    <row r="3027" spans="1:20">
      <c r="A3027" s="101">
        <v>43808</v>
      </c>
      <c r="B3027" s="154">
        <v>42022190</v>
      </c>
      <c r="C3027" s="154" t="s">
        <v>6752</v>
      </c>
      <c r="D3027" s="154" t="s">
        <v>270</v>
      </c>
      <c r="E3027" s="154" t="s">
        <v>270</v>
      </c>
      <c r="F3027" s="154" t="s">
        <v>4236</v>
      </c>
      <c r="G3027" s="154" t="s">
        <v>4237</v>
      </c>
      <c r="H3027" s="154" t="s">
        <v>4238</v>
      </c>
      <c r="I3027" s="154">
        <v>2229.23</v>
      </c>
      <c r="J3027" s="154">
        <v>30</v>
      </c>
      <c r="K3027" s="154" t="s">
        <v>137</v>
      </c>
      <c r="L3027" s="154">
        <v>74.31</v>
      </c>
      <c r="M3027" s="154">
        <v>30</v>
      </c>
      <c r="N3027" s="154" t="s">
        <v>141</v>
      </c>
      <c r="O3027" s="154">
        <v>1709.4</v>
      </c>
      <c r="P3027" s="154">
        <v>56.98</v>
      </c>
      <c r="Q3027" s="154" t="s">
        <v>1273</v>
      </c>
      <c r="R3027" s="154">
        <v>157606.72</v>
      </c>
      <c r="S3027" s="154" t="s">
        <v>275</v>
      </c>
      <c r="T3027" s="154" t="s">
        <v>270</v>
      </c>
    </row>
    <row r="3028" spans="1:20">
      <c r="A3028" s="101">
        <v>43808</v>
      </c>
      <c r="B3028" s="154">
        <v>42022190</v>
      </c>
      <c r="C3028" s="154" t="s">
        <v>1124</v>
      </c>
      <c r="D3028" s="154" t="s">
        <v>270</v>
      </c>
      <c r="E3028" s="154" t="s">
        <v>270</v>
      </c>
      <c r="F3028" s="154" t="s">
        <v>4236</v>
      </c>
      <c r="G3028" s="154" t="s">
        <v>4237</v>
      </c>
      <c r="H3028" s="154" t="s">
        <v>4568</v>
      </c>
      <c r="I3028" s="154">
        <v>1094.1300000000001</v>
      </c>
      <c r="J3028" s="154">
        <v>50</v>
      </c>
      <c r="K3028" s="154" t="s">
        <v>137</v>
      </c>
      <c r="L3028" s="154">
        <v>21.88</v>
      </c>
      <c r="M3028" s="154">
        <v>50</v>
      </c>
      <c r="N3028" s="154" t="s">
        <v>141</v>
      </c>
      <c r="O3028" s="154">
        <v>890</v>
      </c>
      <c r="P3028" s="154">
        <v>17.8</v>
      </c>
      <c r="Q3028" s="154" t="s">
        <v>1273</v>
      </c>
      <c r="R3028" s="154">
        <v>77354.67</v>
      </c>
      <c r="S3028" s="154" t="s">
        <v>275</v>
      </c>
      <c r="T3028" s="154" t="s">
        <v>270</v>
      </c>
    </row>
    <row r="3029" spans="1:20">
      <c r="A3029" s="101">
        <v>43808</v>
      </c>
      <c r="B3029" s="154">
        <v>42022190</v>
      </c>
      <c r="C3029" s="154" t="s">
        <v>6725</v>
      </c>
      <c r="D3029" s="154" t="s">
        <v>270</v>
      </c>
      <c r="E3029" s="154" t="s">
        <v>270</v>
      </c>
      <c r="F3029" s="154" t="s">
        <v>4236</v>
      </c>
      <c r="G3029" s="154" t="s">
        <v>4228</v>
      </c>
      <c r="H3029" s="154" t="s">
        <v>4428</v>
      </c>
      <c r="I3029" s="154">
        <v>549.72</v>
      </c>
      <c r="J3029" s="154">
        <v>36</v>
      </c>
      <c r="K3029" s="154" t="s">
        <v>137</v>
      </c>
      <c r="L3029" s="154">
        <v>15.27</v>
      </c>
      <c r="M3029" s="154">
        <v>36</v>
      </c>
      <c r="N3029" s="154" t="s">
        <v>141</v>
      </c>
      <c r="O3029" s="154">
        <v>549.72</v>
      </c>
      <c r="P3029" s="154">
        <v>15.27</v>
      </c>
      <c r="Q3029" s="154" t="s">
        <v>283</v>
      </c>
      <c r="R3029" s="154">
        <v>38865.199999999997</v>
      </c>
      <c r="S3029" s="154" t="s">
        <v>275</v>
      </c>
      <c r="T3029" s="154" t="s">
        <v>270</v>
      </c>
    </row>
    <row r="3030" spans="1:20">
      <c r="A3030" s="101">
        <v>43808</v>
      </c>
      <c r="B3030" s="154">
        <v>42022190</v>
      </c>
      <c r="C3030" s="154" t="s">
        <v>6753</v>
      </c>
      <c r="D3030" s="154" t="s">
        <v>270</v>
      </c>
      <c r="E3030" s="154" t="s">
        <v>270</v>
      </c>
      <c r="F3030" s="154" t="s">
        <v>4236</v>
      </c>
      <c r="G3030" s="154" t="s">
        <v>4228</v>
      </c>
      <c r="H3030" s="154" t="s">
        <v>4229</v>
      </c>
      <c r="I3030" s="154">
        <v>2796.6</v>
      </c>
      <c r="J3030" s="154">
        <v>250</v>
      </c>
      <c r="K3030" s="154" t="s">
        <v>137</v>
      </c>
      <c r="L3030" s="154">
        <v>11.19</v>
      </c>
      <c r="M3030" s="154">
        <v>250</v>
      </c>
      <c r="N3030" s="154" t="s">
        <v>141</v>
      </c>
      <c r="O3030" s="154">
        <v>3750</v>
      </c>
      <c r="P3030" s="154">
        <v>15</v>
      </c>
      <c r="Q3030" s="154" t="s">
        <v>283</v>
      </c>
      <c r="R3030" s="154">
        <v>197719.95</v>
      </c>
      <c r="S3030" s="154" t="s">
        <v>275</v>
      </c>
      <c r="T3030" s="154" t="s">
        <v>270</v>
      </c>
    </row>
    <row r="3031" spans="1:20">
      <c r="A3031" s="101">
        <v>43808</v>
      </c>
      <c r="B3031" s="154">
        <v>42022190</v>
      </c>
      <c r="C3031" s="154" t="s">
        <v>6754</v>
      </c>
      <c r="D3031" s="154" t="s">
        <v>270</v>
      </c>
      <c r="E3031" s="154" t="s">
        <v>270</v>
      </c>
      <c r="F3031" s="154" t="s">
        <v>4236</v>
      </c>
      <c r="G3031" s="154" t="s">
        <v>4228</v>
      </c>
      <c r="H3031" s="154" t="s">
        <v>5481</v>
      </c>
      <c r="I3031" s="154">
        <v>738.6</v>
      </c>
      <c r="J3031" s="154">
        <v>53</v>
      </c>
      <c r="K3031" s="154" t="s">
        <v>137</v>
      </c>
      <c r="L3031" s="154">
        <v>13.94</v>
      </c>
      <c r="M3031" s="154">
        <v>53</v>
      </c>
      <c r="N3031" s="154" t="s">
        <v>141</v>
      </c>
      <c r="O3031" s="154">
        <v>738.82</v>
      </c>
      <c r="P3031" s="154">
        <v>13.94</v>
      </c>
      <c r="Q3031" s="154" t="s">
        <v>283</v>
      </c>
      <c r="R3031" s="154">
        <v>52218.79</v>
      </c>
      <c r="S3031" s="154" t="s">
        <v>275</v>
      </c>
      <c r="T3031" s="154" t="s">
        <v>270</v>
      </c>
    </row>
    <row r="3032" spans="1:20">
      <c r="A3032" s="101">
        <v>43808</v>
      </c>
      <c r="B3032" s="154">
        <v>42022190</v>
      </c>
      <c r="C3032" s="154" t="s">
        <v>6755</v>
      </c>
      <c r="D3032" s="154" t="s">
        <v>270</v>
      </c>
      <c r="E3032" s="154" t="s">
        <v>270</v>
      </c>
      <c r="F3032" s="154" t="s">
        <v>4236</v>
      </c>
      <c r="G3032" s="154" t="s">
        <v>365</v>
      </c>
      <c r="H3032" s="154" t="s">
        <v>1195</v>
      </c>
      <c r="I3032" s="154">
        <v>921.07</v>
      </c>
      <c r="J3032" s="154">
        <v>80</v>
      </c>
      <c r="K3032" s="154" t="s">
        <v>137</v>
      </c>
      <c r="L3032" s="154">
        <v>11.51</v>
      </c>
      <c r="M3032" s="154">
        <v>80</v>
      </c>
      <c r="N3032" s="154" t="s">
        <v>141</v>
      </c>
      <c r="O3032" s="154">
        <v>8800</v>
      </c>
      <c r="P3032" s="154">
        <v>110</v>
      </c>
      <c r="Q3032" s="154" t="s">
        <v>1688</v>
      </c>
      <c r="R3032" s="154">
        <v>65119.99</v>
      </c>
      <c r="S3032" s="154" t="s">
        <v>275</v>
      </c>
      <c r="T3032" s="154" t="s">
        <v>270</v>
      </c>
    </row>
    <row r="3033" spans="1:20">
      <c r="A3033" s="101">
        <v>43808</v>
      </c>
      <c r="B3033" s="154">
        <v>42022190</v>
      </c>
      <c r="C3033" s="154" t="s">
        <v>6756</v>
      </c>
      <c r="D3033" s="154" t="s">
        <v>270</v>
      </c>
      <c r="E3033" s="154" t="s">
        <v>270</v>
      </c>
      <c r="F3033" s="154" t="s">
        <v>4236</v>
      </c>
      <c r="G3033" s="154" t="s">
        <v>277</v>
      </c>
      <c r="H3033" s="154" t="s">
        <v>278</v>
      </c>
      <c r="I3033" s="154">
        <v>1162.1600000000001</v>
      </c>
      <c r="J3033" s="154">
        <v>80</v>
      </c>
      <c r="K3033" s="154" t="s">
        <v>137</v>
      </c>
      <c r="L3033" s="154">
        <v>14.53</v>
      </c>
      <c r="M3033" s="154">
        <v>80</v>
      </c>
      <c r="N3033" s="154" t="s">
        <v>141</v>
      </c>
      <c r="O3033" s="154">
        <v>1256.8</v>
      </c>
      <c r="P3033" s="154">
        <v>15.71</v>
      </c>
      <c r="Q3033" s="154" t="s">
        <v>142</v>
      </c>
      <c r="R3033" s="154">
        <v>82164.97</v>
      </c>
      <c r="S3033" s="154" t="s">
        <v>275</v>
      </c>
      <c r="T3033" s="154" t="s">
        <v>270</v>
      </c>
    </row>
    <row r="3034" spans="1:20">
      <c r="A3034" s="101">
        <v>43808</v>
      </c>
      <c r="B3034" s="154">
        <v>42022190</v>
      </c>
      <c r="C3034" s="154" t="s">
        <v>6757</v>
      </c>
      <c r="D3034" s="154" t="s">
        <v>270</v>
      </c>
      <c r="E3034" s="154" t="s">
        <v>270</v>
      </c>
      <c r="F3034" s="154" t="s">
        <v>4236</v>
      </c>
      <c r="G3034" s="154" t="s">
        <v>277</v>
      </c>
      <c r="H3034" s="154" t="s">
        <v>278</v>
      </c>
      <c r="I3034" s="154">
        <v>1270.44</v>
      </c>
      <c r="J3034" s="154">
        <v>80</v>
      </c>
      <c r="K3034" s="154" t="s">
        <v>137</v>
      </c>
      <c r="L3034" s="154">
        <v>15.88</v>
      </c>
      <c r="M3034" s="154">
        <v>80</v>
      </c>
      <c r="N3034" s="154" t="s">
        <v>141</v>
      </c>
      <c r="O3034" s="154">
        <v>1256.8</v>
      </c>
      <c r="P3034" s="154">
        <v>15.71</v>
      </c>
      <c r="Q3034" s="154" t="s">
        <v>142</v>
      </c>
      <c r="R3034" s="154">
        <v>89820.18</v>
      </c>
      <c r="S3034" s="154" t="s">
        <v>275</v>
      </c>
      <c r="T3034" s="154" t="s">
        <v>270</v>
      </c>
    </row>
    <row r="3035" spans="1:20">
      <c r="A3035" s="101">
        <v>43808</v>
      </c>
      <c r="B3035" s="154">
        <v>42022190</v>
      </c>
      <c r="C3035" s="154" t="s">
        <v>6729</v>
      </c>
      <c r="D3035" s="154" t="s">
        <v>270</v>
      </c>
      <c r="E3035" s="154" t="s">
        <v>270</v>
      </c>
      <c r="F3035" s="154" t="s">
        <v>4236</v>
      </c>
      <c r="G3035" s="154" t="s">
        <v>139</v>
      </c>
      <c r="H3035" s="154" t="s">
        <v>681</v>
      </c>
      <c r="I3035" s="154">
        <v>34.85</v>
      </c>
      <c r="J3035" s="154">
        <v>1</v>
      </c>
      <c r="K3035" s="154" t="s">
        <v>137</v>
      </c>
      <c r="L3035" s="154">
        <v>34.85</v>
      </c>
      <c r="M3035" s="154">
        <v>1</v>
      </c>
      <c r="N3035" s="154" t="s">
        <v>141</v>
      </c>
      <c r="O3035" s="154">
        <v>31.65</v>
      </c>
      <c r="P3035" s="154">
        <v>31.65</v>
      </c>
      <c r="Q3035" s="154" t="s">
        <v>142</v>
      </c>
      <c r="R3035" s="154">
        <v>2463.9499999999998</v>
      </c>
      <c r="S3035" s="154" t="s">
        <v>275</v>
      </c>
      <c r="T3035" s="154" t="s">
        <v>270</v>
      </c>
    </row>
    <row r="3036" spans="1:20">
      <c r="A3036" s="101">
        <v>43808</v>
      </c>
      <c r="B3036" s="154">
        <v>42022190</v>
      </c>
      <c r="C3036" s="154" t="s">
        <v>6758</v>
      </c>
      <c r="D3036" s="154" t="s">
        <v>270</v>
      </c>
      <c r="E3036" s="154" t="s">
        <v>270</v>
      </c>
      <c r="F3036" s="154" t="s">
        <v>4236</v>
      </c>
      <c r="G3036" s="154" t="s">
        <v>408</v>
      </c>
      <c r="H3036" s="154" t="s">
        <v>1911</v>
      </c>
      <c r="I3036" s="154">
        <v>3077.99</v>
      </c>
      <c r="J3036" s="154">
        <v>108</v>
      </c>
      <c r="K3036" s="154" t="s">
        <v>137</v>
      </c>
      <c r="L3036" s="154">
        <v>28.5</v>
      </c>
      <c r="M3036" s="154">
        <v>108</v>
      </c>
      <c r="N3036" s="154" t="s">
        <v>141</v>
      </c>
      <c r="O3036" s="154">
        <v>3078</v>
      </c>
      <c r="P3036" s="154">
        <v>28.5</v>
      </c>
      <c r="Q3036" s="154" t="s">
        <v>283</v>
      </c>
      <c r="R3036" s="154">
        <v>217614.15</v>
      </c>
      <c r="S3036" s="154" t="s">
        <v>275</v>
      </c>
      <c r="T3036" s="154" t="s">
        <v>270</v>
      </c>
    </row>
    <row r="3037" spans="1:20">
      <c r="A3037" s="101">
        <v>43808</v>
      </c>
      <c r="B3037" s="154">
        <v>42022190</v>
      </c>
      <c r="C3037" s="154" t="s">
        <v>6759</v>
      </c>
      <c r="D3037" s="154" t="s">
        <v>270</v>
      </c>
      <c r="E3037" s="154" t="s">
        <v>270</v>
      </c>
      <c r="F3037" s="154" t="s">
        <v>4236</v>
      </c>
      <c r="G3037" s="154" t="s">
        <v>4228</v>
      </c>
      <c r="H3037" s="154" t="s">
        <v>6735</v>
      </c>
      <c r="I3037" s="154">
        <v>30.4</v>
      </c>
      <c r="J3037" s="154">
        <v>1</v>
      </c>
      <c r="K3037" s="154" t="s">
        <v>137</v>
      </c>
      <c r="L3037" s="154">
        <v>30.4</v>
      </c>
      <c r="M3037" s="154">
        <v>1</v>
      </c>
      <c r="N3037" s="154" t="s">
        <v>141</v>
      </c>
      <c r="O3037" s="154">
        <v>30.4</v>
      </c>
      <c r="P3037" s="154">
        <v>30.4</v>
      </c>
      <c r="Q3037" s="154" t="s">
        <v>283</v>
      </c>
      <c r="R3037" s="154">
        <v>2149.2800000000002</v>
      </c>
      <c r="S3037" s="154" t="s">
        <v>275</v>
      </c>
      <c r="T3037" s="154" t="s">
        <v>270</v>
      </c>
    </row>
    <row r="3038" spans="1:20">
      <c r="A3038" s="101">
        <v>43808</v>
      </c>
      <c r="B3038" s="154">
        <v>42022190</v>
      </c>
      <c r="C3038" s="154" t="s">
        <v>6751</v>
      </c>
      <c r="D3038" s="154" t="s">
        <v>270</v>
      </c>
      <c r="E3038" s="154" t="s">
        <v>270</v>
      </c>
      <c r="F3038" s="154" t="s">
        <v>4236</v>
      </c>
      <c r="G3038" s="154" t="s">
        <v>4228</v>
      </c>
      <c r="H3038" s="154" t="s">
        <v>4229</v>
      </c>
      <c r="I3038" s="154">
        <v>5695.16</v>
      </c>
      <c r="J3038" s="154">
        <v>440</v>
      </c>
      <c r="K3038" s="154" t="s">
        <v>137</v>
      </c>
      <c r="L3038" s="154">
        <v>12.94</v>
      </c>
      <c r="M3038" s="154">
        <v>440</v>
      </c>
      <c r="N3038" s="154" t="s">
        <v>141</v>
      </c>
      <c r="O3038" s="154">
        <v>5808</v>
      </c>
      <c r="P3038" s="154">
        <v>13.2</v>
      </c>
      <c r="Q3038" s="154" t="s">
        <v>283</v>
      </c>
      <c r="R3038" s="154">
        <v>402647.66</v>
      </c>
      <c r="S3038" s="154" t="s">
        <v>275</v>
      </c>
      <c r="T3038" s="154" t="s">
        <v>270</v>
      </c>
    </row>
    <row r="3039" spans="1:20">
      <c r="A3039" s="101">
        <v>43808</v>
      </c>
      <c r="B3039" s="154">
        <v>42022190</v>
      </c>
      <c r="C3039" s="154" t="s">
        <v>6760</v>
      </c>
      <c r="D3039" s="154" t="s">
        <v>270</v>
      </c>
      <c r="E3039" s="154" t="s">
        <v>270</v>
      </c>
      <c r="F3039" s="154" t="s">
        <v>4236</v>
      </c>
      <c r="G3039" s="154" t="s">
        <v>139</v>
      </c>
      <c r="H3039" s="154" t="s">
        <v>1371</v>
      </c>
      <c r="I3039" s="154">
        <v>1135.79</v>
      </c>
      <c r="J3039" s="154">
        <v>30</v>
      </c>
      <c r="K3039" s="154" t="s">
        <v>137</v>
      </c>
      <c r="L3039" s="154">
        <v>37.86</v>
      </c>
      <c r="M3039" s="154">
        <v>30</v>
      </c>
      <c r="N3039" s="154" t="s">
        <v>141</v>
      </c>
      <c r="O3039" s="154">
        <v>1135.8</v>
      </c>
      <c r="P3039" s="154">
        <v>37.86</v>
      </c>
      <c r="Q3039" s="154" t="s">
        <v>283</v>
      </c>
      <c r="R3039" s="154">
        <v>80300.13</v>
      </c>
      <c r="S3039" s="154" t="s">
        <v>275</v>
      </c>
      <c r="T3039" s="154" t="s">
        <v>270</v>
      </c>
    </row>
    <row r="3040" spans="1:20">
      <c r="A3040" s="101">
        <v>43808</v>
      </c>
      <c r="B3040" s="154">
        <v>42022190</v>
      </c>
      <c r="C3040" s="154" t="s">
        <v>6748</v>
      </c>
      <c r="D3040" s="154" t="s">
        <v>270</v>
      </c>
      <c r="E3040" s="154" t="s">
        <v>270</v>
      </c>
      <c r="F3040" s="154" t="s">
        <v>4236</v>
      </c>
      <c r="G3040" s="154" t="s">
        <v>139</v>
      </c>
      <c r="H3040" s="154" t="s">
        <v>138</v>
      </c>
      <c r="I3040" s="154">
        <v>1315.42</v>
      </c>
      <c r="J3040" s="154">
        <v>30</v>
      </c>
      <c r="K3040" s="154" t="s">
        <v>137</v>
      </c>
      <c r="L3040" s="154">
        <v>43.85</v>
      </c>
      <c r="M3040" s="154">
        <v>30</v>
      </c>
      <c r="N3040" s="154" t="s">
        <v>141</v>
      </c>
      <c r="O3040" s="154">
        <v>1200</v>
      </c>
      <c r="P3040" s="154">
        <v>40</v>
      </c>
      <c r="Q3040" s="154" t="s">
        <v>142</v>
      </c>
      <c r="R3040" s="154">
        <v>93000</v>
      </c>
      <c r="S3040" s="154" t="s">
        <v>275</v>
      </c>
      <c r="T3040" s="154" t="s">
        <v>270</v>
      </c>
    </row>
    <row r="3041" spans="1:20">
      <c r="A3041" s="101">
        <v>43808</v>
      </c>
      <c r="B3041" s="154">
        <v>42022190</v>
      </c>
      <c r="C3041" s="154" t="s">
        <v>6748</v>
      </c>
      <c r="D3041" s="154" t="s">
        <v>270</v>
      </c>
      <c r="E3041" s="154" t="s">
        <v>270</v>
      </c>
      <c r="F3041" s="154" t="s">
        <v>4236</v>
      </c>
      <c r="G3041" s="154" t="s">
        <v>139</v>
      </c>
      <c r="H3041" s="154" t="s">
        <v>138</v>
      </c>
      <c r="I3041" s="154">
        <v>1046.68</v>
      </c>
      <c r="J3041" s="154">
        <v>25</v>
      </c>
      <c r="K3041" s="154" t="s">
        <v>137</v>
      </c>
      <c r="L3041" s="154">
        <v>41.87</v>
      </c>
      <c r="M3041" s="154">
        <v>25</v>
      </c>
      <c r="N3041" s="154" t="s">
        <v>141</v>
      </c>
      <c r="O3041" s="154">
        <v>950</v>
      </c>
      <c r="P3041" s="154">
        <v>38</v>
      </c>
      <c r="Q3041" s="154" t="s">
        <v>142</v>
      </c>
      <c r="R3041" s="154">
        <v>74000</v>
      </c>
      <c r="S3041" s="154" t="s">
        <v>275</v>
      </c>
      <c r="T3041" s="154" t="s">
        <v>270</v>
      </c>
    </row>
    <row r="3042" spans="1:20">
      <c r="A3042" s="101">
        <v>43808</v>
      </c>
      <c r="B3042" s="154">
        <v>42022190</v>
      </c>
      <c r="C3042" s="154" t="s">
        <v>6761</v>
      </c>
      <c r="D3042" s="154" t="s">
        <v>270</v>
      </c>
      <c r="E3042" s="154" t="s">
        <v>270</v>
      </c>
      <c r="F3042" s="154" t="s">
        <v>4236</v>
      </c>
      <c r="G3042" s="154" t="s">
        <v>4228</v>
      </c>
      <c r="H3042" s="154" t="s">
        <v>6762</v>
      </c>
      <c r="I3042" s="154">
        <v>2138.0100000000002</v>
      </c>
      <c r="J3042" s="154">
        <v>30</v>
      </c>
      <c r="K3042" s="154" t="s">
        <v>137</v>
      </c>
      <c r="L3042" s="154">
        <v>71.27</v>
      </c>
      <c r="M3042" s="154">
        <v>30</v>
      </c>
      <c r="N3042" s="154" t="s">
        <v>141</v>
      </c>
      <c r="O3042" s="154">
        <v>2175</v>
      </c>
      <c r="P3042" s="154">
        <v>72.5</v>
      </c>
      <c r="Q3042" s="154" t="s">
        <v>283</v>
      </c>
      <c r="R3042" s="154">
        <v>151157.5</v>
      </c>
      <c r="S3042" s="154" t="s">
        <v>275</v>
      </c>
      <c r="T3042" s="154" t="s">
        <v>270</v>
      </c>
    </row>
    <row r="3043" spans="1:20">
      <c r="A3043" s="101">
        <v>43806</v>
      </c>
      <c r="B3043" s="154">
        <v>42022190</v>
      </c>
      <c r="C3043" s="154" t="s">
        <v>6763</v>
      </c>
      <c r="D3043" s="154" t="s">
        <v>270</v>
      </c>
      <c r="E3043" s="154" t="s">
        <v>270</v>
      </c>
      <c r="F3043" s="154" t="s">
        <v>4236</v>
      </c>
      <c r="G3043" s="154" t="s">
        <v>4587</v>
      </c>
      <c r="H3043" s="154" t="s">
        <v>4588</v>
      </c>
      <c r="I3043" s="154">
        <v>1205.8900000000001</v>
      </c>
      <c r="J3043" s="154">
        <v>200</v>
      </c>
      <c r="K3043" s="154" t="s">
        <v>137</v>
      </c>
      <c r="L3043" s="154">
        <v>6.03</v>
      </c>
      <c r="M3043" s="154">
        <v>200</v>
      </c>
      <c r="N3043" s="154" t="s">
        <v>141</v>
      </c>
      <c r="O3043" s="154">
        <v>1038</v>
      </c>
      <c r="P3043" s="154">
        <v>5.19</v>
      </c>
      <c r="Q3043" s="154" t="s">
        <v>142</v>
      </c>
      <c r="R3043" s="154">
        <v>85256.5</v>
      </c>
      <c r="S3043" s="154" t="s">
        <v>275</v>
      </c>
      <c r="T3043" s="154" t="s">
        <v>270</v>
      </c>
    </row>
    <row r="3044" spans="1:20">
      <c r="A3044" s="101">
        <v>43806</v>
      </c>
      <c r="B3044" s="154">
        <v>42022190</v>
      </c>
      <c r="C3044" s="154" t="s">
        <v>6764</v>
      </c>
      <c r="D3044" s="154" t="s">
        <v>270</v>
      </c>
      <c r="E3044" s="154" t="s">
        <v>270</v>
      </c>
      <c r="F3044" s="154" t="s">
        <v>4236</v>
      </c>
      <c r="G3044" s="154" t="s">
        <v>295</v>
      </c>
      <c r="H3044" s="154" t="s">
        <v>603</v>
      </c>
      <c r="I3044" s="154">
        <v>13844.53</v>
      </c>
      <c r="J3044" s="154">
        <v>159</v>
      </c>
      <c r="K3044" s="154" t="s">
        <v>137</v>
      </c>
      <c r="L3044" s="154">
        <v>87.07</v>
      </c>
      <c r="M3044" s="154">
        <v>159</v>
      </c>
      <c r="N3044" s="154" t="s">
        <v>141</v>
      </c>
      <c r="O3044" s="154">
        <v>13844.1</v>
      </c>
      <c r="P3044" s="154">
        <v>87.07</v>
      </c>
      <c r="Q3044" s="154" t="s">
        <v>283</v>
      </c>
      <c r="R3044" s="154">
        <v>978808</v>
      </c>
      <c r="S3044" s="154" t="s">
        <v>275</v>
      </c>
      <c r="T3044" s="154" t="s">
        <v>270</v>
      </c>
    </row>
    <row r="3045" spans="1:20">
      <c r="A3045" s="101">
        <v>43806</v>
      </c>
      <c r="B3045" s="154">
        <v>42022190</v>
      </c>
      <c r="C3045" s="154" t="s">
        <v>6765</v>
      </c>
      <c r="D3045" s="154" t="s">
        <v>270</v>
      </c>
      <c r="E3045" s="154" t="s">
        <v>270</v>
      </c>
      <c r="F3045" s="154" t="s">
        <v>4236</v>
      </c>
      <c r="G3045" s="154" t="s">
        <v>333</v>
      </c>
      <c r="H3045" s="154" t="s">
        <v>641</v>
      </c>
      <c r="I3045" s="154">
        <v>2092.15</v>
      </c>
      <c r="J3045" s="154">
        <v>100</v>
      </c>
      <c r="K3045" s="154" t="s">
        <v>137</v>
      </c>
      <c r="L3045" s="154">
        <v>20.92</v>
      </c>
      <c r="M3045" s="154">
        <v>100</v>
      </c>
      <c r="N3045" s="154" t="s">
        <v>141</v>
      </c>
      <c r="O3045" s="154">
        <v>1125</v>
      </c>
      <c r="P3045" s="154">
        <v>11.25</v>
      </c>
      <c r="Q3045" s="154" t="s">
        <v>142</v>
      </c>
      <c r="R3045" s="154">
        <v>147914.84</v>
      </c>
      <c r="S3045" s="154" t="s">
        <v>275</v>
      </c>
      <c r="T3045" s="154" t="s">
        <v>270</v>
      </c>
    </row>
    <row r="3046" spans="1:20">
      <c r="A3046" s="101">
        <v>43806</v>
      </c>
      <c r="B3046" s="154">
        <v>42022190</v>
      </c>
      <c r="C3046" s="154" t="s">
        <v>6766</v>
      </c>
      <c r="D3046" s="154" t="s">
        <v>270</v>
      </c>
      <c r="E3046" s="154" t="s">
        <v>270</v>
      </c>
      <c r="F3046" s="154" t="s">
        <v>4236</v>
      </c>
      <c r="G3046" s="154" t="s">
        <v>333</v>
      </c>
      <c r="H3046" s="154" t="s">
        <v>641</v>
      </c>
      <c r="I3046" s="154">
        <v>2532.6</v>
      </c>
      <c r="J3046" s="154">
        <v>200</v>
      </c>
      <c r="K3046" s="154" t="s">
        <v>137</v>
      </c>
      <c r="L3046" s="154">
        <v>12.66</v>
      </c>
      <c r="M3046" s="154">
        <v>200</v>
      </c>
      <c r="N3046" s="154" t="s">
        <v>141</v>
      </c>
      <c r="O3046" s="154">
        <v>2300</v>
      </c>
      <c r="P3046" s="154">
        <v>11.5</v>
      </c>
      <c r="Q3046" s="154" t="s">
        <v>142</v>
      </c>
      <c r="R3046" s="154">
        <v>179055.04</v>
      </c>
      <c r="S3046" s="154" t="s">
        <v>275</v>
      </c>
      <c r="T3046" s="154" t="s">
        <v>270</v>
      </c>
    </row>
    <row r="3047" spans="1:20">
      <c r="A3047" s="101">
        <v>43806</v>
      </c>
      <c r="B3047" s="154">
        <v>42022190</v>
      </c>
      <c r="C3047" s="154" t="s">
        <v>6767</v>
      </c>
      <c r="D3047" s="154" t="s">
        <v>270</v>
      </c>
      <c r="E3047" s="154" t="s">
        <v>270</v>
      </c>
      <c r="F3047" s="154" t="s">
        <v>4236</v>
      </c>
      <c r="G3047" s="154" t="s">
        <v>6768</v>
      </c>
      <c r="H3047" s="154" t="s">
        <v>6769</v>
      </c>
      <c r="I3047" s="154">
        <v>300</v>
      </c>
      <c r="J3047" s="154">
        <v>25</v>
      </c>
      <c r="K3047" s="154" t="s">
        <v>137</v>
      </c>
      <c r="L3047" s="154">
        <v>12</v>
      </c>
      <c r="M3047" s="154">
        <v>25</v>
      </c>
      <c r="N3047" s="154" t="s">
        <v>141</v>
      </c>
      <c r="O3047" s="154">
        <v>300</v>
      </c>
      <c r="P3047" s="154">
        <v>12</v>
      </c>
      <c r="Q3047" s="154" t="s">
        <v>283</v>
      </c>
      <c r="R3047" s="154">
        <v>21210</v>
      </c>
      <c r="S3047" s="154" t="s">
        <v>275</v>
      </c>
      <c r="T3047" s="154" t="s">
        <v>270</v>
      </c>
    </row>
    <row r="3048" spans="1:20">
      <c r="A3048" s="101">
        <v>43806</v>
      </c>
      <c r="B3048" s="154">
        <v>42022190</v>
      </c>
      <c r="C3048" s="154" t="s">
        <v>6770</v>
      </c>
      <c r="D3048" s="154" t="s">
        <v>270</v>
      </c>
      <c r="E3048" s="154" t="s">
        <v>270</v>
      </c>
      <c r="F3048" s="154" t="s">
        <v>4236</v>
      </c>
      <c r="G3048" s="154" t="s">
        <v>333</v>
      </c>
      <c r="H3048" s="154" t="s">
        <v>641</v>
      </c>
      <c r="I3048" s="154">
        <v>2477.54</v>
      </c>
      <c r="J3048" s="154">
        <v>100</v>
      </c>
      <c r="K3048" s="154" t="s">
        <v>137</v>
      </c>
      <c r="L3048" s="154">
        <v>24.78</v>
      </c>
      <c r="M3048" s="154">
        <v>100</v>
      </c>
      <c r="N3048" s="154" t="s">
        <v>141</v>
      </c>
      <c r="O3048" s="154">
        <v>3200</v>
      </c>
      <c r="P3048" s="154">
        <v>32</v>
      </c>
      <c r="Q3048" s="154" t="s">
        <v>142</v>
      </c>
      <c r="R3048" s="154">
        <v>175162.33</v>
      </c>
      <c r="S3048" s="154" t="s">
        <v>275</v>
      </c>
      <c r="T3048" s="154" t="s">
        <v>270</v>
      </c>
    </row>
    <row r="3049" spans="1:20">
      <c r="A3049" s="101">
        <v>43806</v>
      </c>
      <c r="B3049" s="154">
        <v>42022190</v>
      </c>
      <c r="C3049" s="154" t="s">
        <v>6771</v>
      </c>
      <c r="D3049" s="154" t="s">
        <v>270</v>
      </c>
      <c r="E3049" s="154" t="s">
        <v>270</v>
      </c>
      <c r="F3049" s="154" t="s">
        <v>4236</v>
      </c>
      <c r="G3049" s="154" t="s">
        <v>333</v>
      </c>
      <c r="H3049" s="154" t="s">
        <v>641</v>
      </c>
      <c r="I3049" s="154">
        <v>715.74</v>
      </c>
      <c r="J3049" s="154">
        <v>50</v>
      </c>
      <c r="K3049" s="154" t="s">
        <v>137</v>
      </c>
      <c r="L3049" s="154">
        <v>14.31</v>
      </c>
      <c r="M3049" s="154">
        <v>50</v>
      </c>
      <c r="N3049" s="154" t="s">
        <v>141</v>
      </c>
      <c r="O3049" s="154">
        <v>1140</v>
      </c>
      <c r="P3049" s="154">
        <v>22.8</v>
      </c>
      <c r="Q3049" s="154" t="s">
        <v>142</v>
      </c>
      <c r="R3049" s="154">
        <v>50602.64</v>
      </c>
      <c r="S3049" s="154" t="s">
        <v>275</v>
      </c>
      <c r="T3049" s="154" t="s">
        <v>270</v>
      </c>
    </row>
    <row r="3050" spans="1:20">
      <c r="A3050" s="101">
        <v>43806</v>
      </c>
      <c r="B3050" s="154">
        <v>42022190</v>
      </c>
      <c r="C3050" s="154" t="s">
        <v>6772</v>
      </c>
      <c r="D3050" s="154" t="s">
        <v>270</v>
      </c>
      <c r="E3050" s="154" t="s">
        <v>270</v>
      </c>
      <c r="F3050" s="154" t="s">
        <v>4236</v>
      </c>
      <c r="G3050" s="154" t="s">
        <v>333</v>
      </c>
      <c r="H3050" s="154" t="s">
        <v>641</v>
      </c>
      <c r="I3050" s="154">
        <v>5822.24</v>
      </c>
      <c r="J3050" s="154">
        <v>450</v>
      </c>
      <c r="K3050" s="154" t="s">
        <v>137</v>
      </c>
      <c r="L3050" s="154">
        <v>12.94</v>
      </c>
      <c r="M3050" s="154">
        <v>450</v>
      </c>
      <c r="N3050" s="154" t="s">
        <v>141</v>
      </c>
      <c r="O3050" s="154">
        <v>5823</v>
      </c>
      <c r="P3050" s="154">
        <v>12.94</v>
      </c>
      <c r="Q3050" s="154" t="s">
        <v>283</v>
      </c>
      <c r="R3050" s="154">
        <v>411632.07</v>
      </c>
      <c r="S3050" s="154" t="s">
        <v>275</v>
      </c>
      <c r="T3050" s="154" t="s">
        <v>270</v>
      </c>
    </row>
    <row r="3051" spans="1:20">
      <c r="A3051" s="101">
        <v>43806</v>
      </c>
      <c r="B3051" s="154">
        <v>42022190</v>
      </c>
      <c r="C3051" s="154" t="s">
        <v>6773</v>
      </c>
      <c r="D3051" s="154" t="s">
        <v>270</v>
      </c>
      <c r="E3051" s="154" t="s">
        <v>270</v>
      </c>
      <c r="F3051" s="154" t="s">
        <v>4236</v>
      </c>
      <c r="G3051" s="154" t="s">
        <v>333</v>
      </c>
      <c r="H3051" s="154" t="s">
        <v>641</v>
      </c>
      <c r="I3051" s="154">
        <v>4822.96</v>
      </c>
      <c r="J3051" s="154">
        <v>200</v>
      </c>
      <c r="K3051" s="154" t="s">
        <v>137</v>
      </c>
      <c r="L3051" s="154">
        <v>24.11</v>
      </c>
      <c r="M3051" s="154">
        <v>200</v>
      </c>
      <c r="N3051" s="154" t="s">
        <v>141</v>
      </c>
      <c r="O3051" s="154">
        <v>4380</v>
      </c>
      <c r="P3051" s="154">
        <v>21.9</v>
      </c>
      <c r="Q3051" s="154" t="s">
        <v>142</v>
      </c>
      <c r="R3051" s="154">
        <v>340982.97</v>
      </c>
      <c r="S3051" s="154" t="s">
        <v>275</v>
      </c>
      <c r="T3051" s="154" t="s">
        <v>270</v>
      </c>
    </row>
    <row r="3052" spans="1:20">
      <c r="A3052" s="101">
        <v>43806</v>
      </c>
      <c r="B3052" s="154">
        <v>42022190</v>
      </c>
      <c r="C3052" s="154" t="s">
        <v>6774</v>
      </c>
      <c r="D3052" s="154" t="s">
        <v>270</v>
      </c>
      <c r="E3052" s="154" t="s">
        <v>270</v>
      </c>
      <c r="F3052" s="154" t="s">
        <v>4236</v>
      </c>
      <c r="G3052" s="154" t="s">
        <v>333</v>
      </c>
      <c r="H3052" s="154" t="s">
        <v>641</v>
      </c>
      <c r="I3052" s="154">
        <v>1073.5999999999999</v>
      </c>
      <c r="J3052" s="154">
        <v>75</v>
      </c>
      <c r="K3052" s="154" t="s">
        <v>137</v>
      </c>
      <c r="L3052" s="154">
        <v>14.31</v>
      </c>
      <c r="M3052" s="154">
        <v>75</v>
      </c>
      <c r="N3052" s="154" t="s">
        <v>141</v>
      </c>
      <c r="O3052" s="154">
        <v>975</v>
      </c>
      <c r="P3052" s="154">
        <v>13</v>
      </c>
      <c r="Q3052" s="154" t="s">
        <v>142</v>
      </c>
      <c r="R3052" s="154">
        <v>75903.77</v>
      </c>
      <c r="S3052" s="154" t="s">
        <v>275</v>
      </c>
      <c r="T3052" s="154" t="s">
        <v>270</v>
      </c>
    </row>
    <row r="3053" spans="1:20">
      <c r="A3053" s="101">
        <v>43806</v>
      </c>
      <c r="B3053" s="154">
        <v>42022190</v>
      </c>
      <c r="C3053" s="154" t="s">
        <v>6775</v>
      </c>
      <c r="D3053" s="154" t="s">
        <v>270</v>
      </c>
      <c r="E3053" s="154" t="s">
        <v>270</v>
      </c>
      <c r="F3053" s="154" t="s">
        <v>4236</v>
      </c>
      <c r="G3053" s="154" t="s">
        <v>333</v>
      </c>
      <c r="H3053" s="154" t="s">
        <v>641</v>
      </c>
      <c r="I3053" s="154">
        <v>2973.05</v>
      </c>
      <c r="J3053" s="154">
        <v>150</v>
      </c>
      <c r="K3053" s="154" t="s">
        <v>137</v>
      </c>
      <c r="L3053" s="154">
        <v>19.82</v>
      </c>
      <c r="M3053" s="154">
        <v>150</v>
      </c>
      <c r="N3053" s="154" t="s">
        <v>141</v>
      </c>
      <c r="O3053" s="154">
        <v>2700</v>
      </c>
      <c r="P3053" s="154">
        <v>18</v>
      </c>
      <c r="Q3053" s="154" t="s">
        <v>142</v>
      </c>
      <c r="R3053" s="154">
        <v>210194.87</v>
      </c>
      <c r="S3053" s="154" t="s">
        <v>275</v>
      </c>
      <c r="T3053" s="154" t="s">
        <v>270</v>
      </c>
    </row>
    <row r="3054" spans="1:20">
      <c r="A3054" s="101">
        <v>43806</v>
      </c>
      <c r="B3054" s="154">
        <v>42022190</v>
      </c>
      <c r="C3054" s="154" t="s">
        <v>6776</v>
      </c>
      <c r="D3054" s="154" t="s">
        <v>270</v>
      </c>
      <c r="E3054" s="154" t="s">
        <v>270</v>
      </c>
      <c r="F3054" s="154" t="s">
        <v>4236</v>
      </c>
      <c r="G3054" s="154" t="s">
        <v>333</v>
      </c>
      <c r="H3054" s="154" t="s">
        <v>641</v>
      </c>
      <c r="I3054" s="154">
        <v>1238.77</v>
      </c>
      <c r="J3054" s="154">
        <v>100</v>
      </c>
      <c r="K3054" s="154" t="s">
        <v>137</v>
      </c>
      <c r="L3054" s="154">
        <v>12.39</v>
      </c>
      <c r="M3054" s="154">
        <v>100</v>
      </c>
      <c r="N3054" s="154" t="s">
        <v>141</v>
      </c>
      <c r="O3054" s="154">
        <v>1125</v>
      </c>
      <c r="P3054" s="154">
        <v>11.25</v>
      </c>
      <c r="Q3054" s="154" t="s">
        <v>142</v>
      </c>
      <c r="R3054" s="154">
        <v>87581.17</v>
      </c>
      <c r="S3054" s="154" t="s">
        <v>275</v>
      </c>
      <c r="T3054" s="154" t="s">
        <v>270</v>
      </c>
    </row>
    <row r="3055" spans="1:20">
      <c r="A3055" s="101">
        <v>43806</v>
      </c>
      <c r="B3055" s="154">
        <v>42022190</v>
      </c>
      <c r="C3055" s="154" t="s">
        <v>6777</v>
      </c>
      <c r="D3055" s="154" t="s">
        <v>270</v>
      </c>
      <c r="E3055" s="154" t="s">
        <v>270</v>
      </c>
      <c r="F3055" s="154" t="s">
        <v>4236</v>
      </c>
      <c r="G3055" s="154" t="s">
        <v>333</v>
      </c>
      <c r="H3055" s="154" t="s">
        <v>641</v>
      </c>
      <c r="I3055" s="154">
        <v>363.37</v>
      </c>
      <c r="J3055" s="154">
        <v>30</v>
      </c>
      <c r="K3055" s="154" t="s">
        <v>137</v>
      </c>
      <c r="L3055" s="154">
        <v>12.11</v>
      </c>
      <c r="M3055" s="154">
        <v>30</v>
      </c>
      <c r="N3055" s="154" t="s">
        <v>141</v>
      </c>
      <c r="O3055" s="154">
        <v>330</v>
      </c>
      <c r="P3055" s="154">
        <v>11</v>
      </c>
      <c r="Q3055" s="154" t="s">
        <v>142</v>
      </c>
      <c r="R3055" s="154">
        <v>25690.48</v>
      </c>
      <c r="S3055" s="154" t="s">
        <v>275</v>
      </c>
      <c r="T3055" s="154" t="s">
        <v>270</v>
      </c>
    </row>
    <row r="3056" spans="1:20">
      <c r="A3056" s="101">
        <v>43806</v>
      </c>
      <c r="B3056" s="154">
        <v>42022190</v>
      </c>
      <c r="C3056" s="154" t="s">
        <v>6778</v>
      </c>
      <c r="D3056" s="154" t="s">
        <v>270</v>
      </c>
      <c r="E3056" s="154" t="s">
        <v>270</v>
      </c>
      <c r="F3056" s="154" t="s">
        <v>4236</v>
      </c>
      <c r="G3056" s="154" t="s">
        <v>605</v>
      </c>
      <c r="H3056" s="154" t="s">
        <v>769</v>
      </c>
      <c r="I3056" s="154">
        <v>1398.6</v>
      </c>
      <c r="J3056" s="154">
        <v>70</v>
      </c>
      <c r="K3056" s="154" t="s">
        <v>137</v>
      </c>
      <c r="L3056" s="154">
        <v>19.98</v>
      </c>
      <c r="M3056" s="154">
        <v>70</v>
      </c>
      <c r="N3056" s="154" t="s">
        <v>141</v>
      </c>
      <c r="O3056" s="154">
        <v>1398.6</v>
      </c>
      <c r="P3056" s="154">
        <v>19.98</v>
      </c>
      <c r="Q3056" s="154" t="s">
        <v>283</v>
      </c>
      <c r="R3056" s="154">
        <v>98881.05</v>
      </c>
      <c r="S3056" s="154" t="s">
        <v>275</v>
      </c>
      <c r="T3056" s="154" t="s">
        <v>270</v>
      </c>
    </row>
    <row r="3057" spans="1:20">
      <c r="A3057" s="101">
        <v>43806</v>
      </c>
      <c r="B3057" s="154">
        <v>42022190</v>
      </c>
      <c r="C3057" s="154" t="s">
        <v>6779</v>
      </c>
      <c r="D3057" s="154" t="s">
        <v>270</v>
      </c>
      <c r="E3057" s="154" t="s">
        <v>270</v>
      </c>
      <c r="F3057" s="154" t="s">
        <v>4236</v>
      </c>
      <c r="G3057" s="154" t="s">
        <v>333</v>
      </c>
      <c r="H3057" s="154" t="s">
        <v>641</v>
      </c>
      <c r="I3057" s="154">
        <v>3372.22</v>
      </c>
      <c r="J3057" s="154">
        <v>125</v>
      </c>
      <c r="K3057" s="154" t="s">
        <v>137</v>
      </c>
      <c r="L3057" s="154">
        <v>26.98</v>
      </c>
      <c r="M3057" s="154">
        <v>125</v>
      </c>
      <c r="N3057" s="154" t="s">
        <v>141</v>
      </c>
      <c r="O3057" s="154">
        <v>3062.5</v>
      </c>
      <c r="P3057" s="154">
        <v>24.5</v>
      </c>
      <c r="Q3057" s="154" t="s">
        <v>142</v>
      </c>
      <c r="R3057" s="154">
        <v>238415.72</v>
      </c>
      <c r="S3057" s="154" t="s">
        <v>275</v>
      </c>
      <c r="T3057" s="154" t="s">
        <v>270</v>
      </c>
    </row>
    <row r="3058" spans="1:20">
      <c r="A3058" s="101">
        <v>43806</v>
      </c>
      <c r="B3058" s="154">
        <v>42022190</v>
      </c>
      <c r="C3058" s="154" t="s">
        <v>6780</v>
      </c>
      <c r="D3058" s="154" t="s">
        <v>270</v>
      </c>
      <c r="E3058" s="154" t="s">
        <v>270</v>
      </c>
      <c r="F3058" s="154" t="s">
        <v>4236</v>
      </c>
      <c r="G3058" s="154" t="s">
        <v>333</v>
      </c>
      <c r="H3058" s="154" t="s">
        <v>641</v>
      </c>
      <c r="I3058" s="154">
        <v>1300.71</v>
      </c>
      <c r="J3058" s="154">
        <v>75</v>
      </c>
      <c r="K3058" s="154" t="s">
        <v>137</v>
      </c>
      <c r="L3058" s="154">
        <v>17.34</v>
      </c>
      <c r="M3058" s="154">
        <v>75</v>
      </c>
      <c r="N3058" s="154" t="s">
        <v>141</v>
      </c>
      <c r="O3058" s="154">
        <v>975</v>
      </c>
      <c r="P3058" s="154">
        <v>13</v>
      </c>
      <c r="Q3058" s="154" t="s">
        <v>142</v>
      </c>
      <c r="R3058" s="154">
        <v>91960.19</v>
      </c>
      <c r="S3058" s="154" t="s">
        <v>275</v>
      </c>
      <c r="T3058" s="154" t="s">
        <v>270</v>
      </c>
    </row>
    <row r="3059" spans="1:20">
      <c r="A3059" s="101">
        <v>43806</v>
      </c>
      <c r="B3059" s="154">
        <v>42022190</v>
      </c>
      <c r="C3059" s="154" t="s">
        <v>6781</v>
      </c>
      <c r="D3059" s="154" t="s">
        <v>270</v>
      </c>
      <c r="E3059" s="154" t="s">
        <v>270</v>
      </c>
      <c r="F3059" s="154" t="s">
        <v>4236</v>
      </c>
      <c r="G3059" s="154" t="s">
        <v>139</v>
      </c>
      <c r="H3059" s="154" t="s">
        <v>1371</v>
      </c>
      <c r="I3059" s="154">
        <v>4180.05</v>
      </c>
      <c r="J3059" s="154">
        <v>302</v>
      </c>
      <c r="K3059" s="154" t="s">
        <v>137</v>
      </c>
      <c r="L3059" s="154">
        <v>13.84</v>
      </c>
      <c r="M3059" s="154">
        <v>302</v>
      </c>
      <c r="N3059" s="154" t="s">
        <v>141</v>
      </c>
      <c r="O3059" s="154">
        <v>3796.14</v>
      </c>
      <c r="P3059" s="154">
        <v>12.57</v>
      </c>
      <c r="Q3059" s="154" t="s">
        <v>142</v>
      </c>
      <c r="R3059" s="154">
        <v>295529.51</v>
      </c>
      <c r="S3059" s="154" t="s">
        <v>275</v>
      </c>
      <c r="T3059" s="154" t="s">
        <v>270</v>
      </c>
    </row>
    <row r="3060" spans="1:20">
      <c r="A3060" s="101">
        <v>43806</v>
      </c>
      <c r="B3060" s="154">
        <v>42022190</v>
      </c>
      <c r="C3060" s="154" t="s">
        <v>6782</v>
      </c>
      <c r="D3060" s="154" t="s">
        <v>270</v>
      </c>
      <c r="E3060" s="154" t="s">
        <v>270</v>
      </c>
      <c r="F3060" s="154" t="s">
        <v>4236</v>
      </c>
      <c r="G3060" s="154" t="s">
        <v>408</v>
      </c>
      <c r="H3060" s="154" t="s">
        <v>1911</v>
      </c>
      <c r="I3060" s="154">
        <v>1829.63</v>
      </c>
      <c r="J3060" s="154">
        <v>288</v>
      </c>
      <c r="K3060" s="154" t="s">
        <v>137</v>
      </c>
      <c r="L3060" s="154">
        <v>6.35</v>
      </c>
      <c r="M3060" s="154">
        <v>288</v>
      </c>
      <c r="N3060" s="154" t="s">
        <v>141</v>
      </c>
      <c r="O3060" s="154">
        <v>1828.8</v>
      </c>
      <c r="P3060" s="154">
        <v>6.35</v>
      </c>
      <c r="Q3060" s="154" t="s">
        <v>283</v>
      </c>
      <c r="R3060" s="154">
        <v>129354.53</v>
      </c>
      <c r="S3060" s="154" t="s">
        <v>275</v>
      </c>
      <c r="T3060" s="154" t="s">
        <v>270</v>
      </c>
    </row>
    <row r="3061" spans="1:20">
      <c r="A3061" s="101">
        <v>43806</v>
      </c>
      <c r="B3061" s="154">
        <v>42022190</v>
      </c>
      <c r="C3061" s="154" t="s">
        <v>6783</v>
      </c>
      <c r="D3061" s="154" t="s">
        <v>270</v>
      </c>
      <c r="E3061" s="154" t="s">
        <v>270</v>
      </c>
      <c r="F3061" s="154" t="s">
        <v>4236</v>
      </c>
      <c r="G3061" s="154" t="s">
        <v>408</v>
      </c>
      <c r="H3061" s="154" t="s">
        <v>1911</v>
      </c>
      <c r="I3061" s="154">
        <v>1423.04</v>
      </c>
      <c r="J3061" s="154">
        <v>140</v>
      </c>
      <c r="K3061" s="154" t="s">
        <v>137</v>
      </c>
      <c r="L3061" s="154">
        <v>10.16</v>
      </c>
      <c r="M3061" s="154">
        <v>140</v>
      </c>
      <c r="N3061" s="154" t="s">
        <v>141</v>
      </c>
      <c r="O3061" s="154">
        <v>1400</v>
      </c>
      <c r="P3061" s="154">
        <v>10</v>
      </c>
      <c r="Q3061" s="154" t="s">
        <v>142</v>
      </c>
      <c r="R3061" s="154">
        <v>100609.23</v>
      </c>
      <c r="S3061" s="154" t="s">
        <v>275</v>
      </c>
      <c r="T3061" s="154" t="s">
        <v>270</v>
      </c>
    </row>
    <row r="3062" spans="1:20">
      <c r="A3062" s="101">
        <v>43806</v>
      </c>
      <c r="B3062" s="154">
        <v>42022190</v>
      </c>
      <c r="C3062" s="154" t="s">
        <v>6784</v>
      </c>
      <c r="D3062" s="154" t="s">
        <v>270</v>
      </c>
      <c r="E3062" s="154" t="s">
        <v>270</v>
      </c>
      <c r="F3062" s="154" t="s">
        <v>4236</v>
      </c>
      <c r="G3062" s="154" t="s">
        <v>277</v>
      </c>
      <c r="H3062" s="154" t="s">
        <v>2653</v>
      </c>
      <c r="I3062" s="154">
        <v>1367.96</v>
      </c>
      <c r="J3062" s="154">
        <v>50</v>
      </c>
      <c r="K3062" s="154" t="s">
        <v>137</v>
      </c>
      <c r="L3062" s="154">
        <v>27.36</v>
      </c>
      <c r="M3062" s="154">
        <v>50</v>
      </c>
      <c r="N3062" s="154" t="s">
        <v>141</v>
      </c>
      <c r="O3062" s="154">
        <v>1053.5</v>
      </c>
      <c r="P3062" s="154">
        <v>21.07</v>
      </c>
      <c r="Q3062" s="154" t="s">
        <v>142</v>
      </c>
      <c r="R3062" s="154">
        <v>96714.44</v>
      </c>
      <c r="S3062" s="154" t="s">
        <v>275</v>
      </c>
      <c r="T3062" s="154" t="s">
        <v>270</v>
      </c>
    </row>
    <row r="3063" spans="1:20">
      <c r="A3063" s="101">
        <v>43806</v>
      </c>
      <c r="B3063" s="154">
        <v>42022190</v>
      </c>
      <c r="C3063" s="154" t="s">
        <v>6785</v>
      </c>
      <c r="D3063" s="154" t="s">
        <v>270</v>
      </c>
      <c r="E3063" s="154" t="s">
        <v>270</v>
      </c>
      <c r="F3063" s="154" t="s">
        <v>4236</v>
      </c>
      <c r="G3063" s="154" t="s">
        <v>408</v>
      </c>
      <c r="H3063" s="154" t="s">
        <v>1911</v>
      </c>
      <c r="I3063" s="154">
        <v>2266.09</v>
      </c>
      <c r="J3063" s="154">
        <v>284</v>
      </c>
      <c r="K3063" s="154" t="s">
        <v>137</v>
      </c>
      <c r="L3063" s="154">
        <v>7.98</v>
      </c>
      <c r="M3063" s="154">
        <v>284</v>
      </c>
      <c r="N3063" s="154" t="s">
        <v>141</v>
      </c>
      <c r="O3063" s="154">
        <v>2229.4</v>
      </c>
      <c r="P3063" s="154">
        <v>7.85</v>
      </c>
      <c r="Q3063" s="154" t="s">
        <v>142</v>
      </c>
      <c r="R3063" s="154">
        <v>160212.79</v>
      </c>
      <c r="S3063" s="154" t="s">
        <v>275</v>
      </c>
      <c r="T3063" s="154" t="s">
        <v>270</v>
      </c>
    </row>
    <row r="3064" spans="1:20">
      <c r="A3064" s="101">
        <v>43806</v>
      </c>
      <c r="B3064" s="154">
        <v>42022190</v>
      </c>
      <c r="C3064" s="154" t="s">
        <v>6786</v>
      </c>
      <c r="D3064" s="154" t="s">
        <v>270</v>
      </c>
      <c r="E3064" s="154" t="s">
        <v>270</v>
      </c>
      <c r="F3064" s="154" t="s">
        <v>4236</v>
      </c>
      <c r="G3064" s="154" t="s">
        <v>605</v>
      </c>
      <c r="H3064" s="154" t="s">
        <v>769</v>
      </c>
      <c r="I3064" s="154">
        <v>6656.4</v>
      </c>
      <c r="J3064" s="154">
        <v>430</v>
      </c>
      <c r="K3064" s="154" t="s">
        <v>137</v>
      </c>
      <c r="L3064" s="154">
        <v>15.48</v>
      </c>
      <c r="M3064" s="154">
        <v>430</v>
      </c>
      <c r="N3064" s="154" t="s">
        <v>141</v>
      </c>
      <c r="O3064" s="154">
        <v>6656.4</v>
      </c>
      <c r="P3064" s="154">
        <v>15.48</v>
      </c>
      <c r="Q3064" s="154" t="s">
        <v>283</v>
      </c>
      <c r="R3064" s="154">
        <v>470607.52</v>
      </c>
      <c r="S3064" s="154" t="s">
        <v>275</v>
      </c>
      <c r="T3064" s="154" t="s">
        <v>270</v>
      </c>
    </row>
    <row r="3065" spans="1:20">
      <c r="A3065" s="101">
        <v>43806</v>
      </c>
      <c r="B3065" s="154">
        <v>42022190</v>
      </c>
      <c r="C3065" s="154" t="s">
        <v>6787</v>
      </c>
      <c r="D3065" s="154" t="s">
        <v>270</v>
      </c>
      <c r="E3065" s="154" t="s">
        <v>270</v>
      </c>
      <c r="F3065" s="154" t="s">
        <v>4236</v>
      </c>
      <c r="G3065" s="154" t="s">
        <v>5662</v>
      </c>
      <c r="H3065" s="154" t="s">
        <v>5663</v>
      </c>
      <c r="I3065" s="154">
        <v>127.95</v>
      </c>
      <c r="J3065" s="154">
        <v>5</v>
      </c>
      <c r="K3065" s="154" t="s">
        <v>137</v>
      </c>
      <c r="L3065" s="154">
        <v>25.59</v>
      </c>
      <c r="M3065" s="154">
        <v>5</v>
      </c>
      <c r="N3065" s="154" t="s">
        <v>141</v>
      </c>
      <c r="O3065" s="154">
        <v>116.2</v>
      </c>
      <c r="P3065" s="154">
        <v>23.24</v>
      </c>
      <c r="Q3065" s="154" t="s">
        <v>142</v>
      </c>
      <c r="R3065" s="154">
        <v>9046.17</v>
      </c>
      <c r="S3065" s="154" t="s">
        <v>275</v>
      </c>
      <c r="T3065" s="154" t="s">
        <v>270</v>
      </c>
    </row>
    <row r="3066" spans="1:20">
      <c r="A3066" s="101">
        <v>43806</v>
      </c>
      <c r="B3066" s="154">
        <v>42022190</v>
      </c>
      <c r="C3066" s="154" t="s">
        <v>6788</v>
      </c>
      <c r="D3066" s="154" t="s">
        <v>270</v>
      </c>
      <c r="E3066" s="154" t="s">
        <v>270</v>
      </c>
      <c r="F3066" s="154" t="s">
        <v>4236</v>
      </c>
      <c r="G3066" s="154" t="s">
        <v>5662</v>
      </c>
      <c r="H3066" s="154" t="s">
        <v>5663</v>
      </c>
      <c r="I3066" s="154">
        <v>135.05000000000001</v>
      </c>
      <c r="J3066" s="154">
        <v>5</v>
      </c>
      <c r="K3066" s="154" t="s">
        <v>137</v>
      </c>
      <c r="L3066" s="154">
        <v>27.01</v>
      </c>
      <c r="M3066" s="154">
        <v>5</v>
      </c>
      <c r="N3066" s="154" t="s">
        <v>141</v>
      </c>
      <c r="O3066" s="154">
        <v>116.2</v>
      </c>
      <c r="P3066" s="154">
        <v>23.24</v>
      </c>
      <c r="Q3066" s="154" t="s">
        <v>142</v>
      </c>
      <c r="R3066" s="154">
        <v>9548.2999999999993</v>
      </c>
      <c r="S3066" s="154" t="s">
        <v>275</v>
      </c>
      <c r="T3066" s="154" t="s">
        <v>270</v>
      </c>
    </row>
    <row r="3067" spans="1:20">
      <c r="A3067" s="101">
        <v>43806</v>
      </c>
      <c r="B3067" s="154">
        <v>42022190</v>
      </c>
      <c r="C3067" s="154" t="s">
        <v>6789</v>
      </c>
      <c r="D3067" s="154" t="s">
        <v>270</v>
      </c>
      <c r="E3067" s="154" t="s">
        <v>270</v>
      </c>
      <c r="F3067" s="154" t="s">
        <v>4236</v>
      </c>
      <c r="G3067" s="154" t="s">
        <v>5662</v>
      </c>
      <c r="H3067" s="154" t="s">
        <v>5663</v>
      </c>
      <c r="I3067" s="154">
        <v>135.05000000000001</v>
      </c>
      <c r="J3067" s="154">
        <v>5</v>
      </c>
      <c r="K3067" s="154" t="s">
        <v>137</v>
      </c>
      <c r="L3067" s="154">
        <v>27.01</v>
      </c>
      <c r="M3067" s="154">
        <v>5</v>
      </c>
      <c r="N3067" s="154" t="s">
        <v>141</v>
      </c>
      <c r="O3067" s="154">
        <v>116.2</v>
      </c>
      <c r="P3067" s="154">
        <v>23.24</v>
      </c>
      <c r="Q3067" s="154" t="s">
        <v>142</v>
      </c>
      <c r="R3067" s="154">
        <v>9548.2999999999993</v>
      </c>
      <c r="S3067" s="154" t="s">
        <v>275</v>
      </c>
      <c r="T3067" s="154" t="s">
        <v>270</v>
      </c>
    </row>
    <row r="3068" spans="1:20">
      <c r="A3068" s="101">
        <v>43806</v>
      </c>
      <c r="B3068" s="154">
        <v>42022190</v>
      </c>
      <c r="C3068" s="154" t="s">
        <v>6790</v>
      </c>
      <c r="D3068" s="154" t="s">
        <v>270</v>
      </c>
      <c r="E3068" s="154" t="s">
        <v>270</v>
      </c>
      <c r="F3068" s="154" t="s">
        <v>4236</v>
      </c>
      <c r="G3068" s="154" t="s">
        <v>5662</v>
      </c>
      <c r="H3068" s="154" t="s">
        <v>5663</v>
      </c>
      <c r="I3068" s="154">
        <v>282.22000000000003</v>
      </c>
      <c r="J3068" s="154">
        <v>10</v>
      </c>
      <c r="K3068" s="154" t="s">
        <v>137</v>
      </c>
      <c r="L3068" s="154">
        <v>28.22</v>
      </c>
      <c r="M3068" s="154">
        <v>10</v>
      </c>
      <c r="N3068" s="154" t="s">
        <v>141</v>
      </c>
      <c r="O3068" s="154">
        <v>256.3</v>
      </c>
      <c r="P3068" s="154">
        <v>25.63</v>
      </c>
      <c r="Q3068" s="154" t="s">
        <v>142</v>
      </c>
      <c r="R3068" s="154">
        <v>19952.96</v>
      </c>
      <c r="S3068" s="154" t="s">
        <v>275</v>
      </c>
      <c r="T3068" s="154" t="s">
        <v>270</v>
      </c>
    </row>
    <row r="3069" spans="1:20">
      <c r="A3069" s="101">
        <v>43806</v>
      </c>
      <c r="B3069" s="154">
        <v>42022190</v>
      </c>
      <c r="C3069" s="154" t="s">
        <v>6791</v>
      </c>
      <c r="D3069" s="154" t="s">
        <v>270</v>
      </c>
      <c r="E3069" s="154" t="s">
        <v>270</v>
      </c>
      <c r="F3069" s="154" t="s">
        <v>4236</v>
      </c>
      <c r="G3069" s="154" t="s">
        <v>333</v>
      </c>
      <c r="H3069" s="154" t="s">
        <v>641</v>
      </c>
      <c r="I3069" s="154">
        <v>1431.47</v>
      </c>
      <c r="J3069" s="154">
        <v>50</v>
      </c>
      <c r="K3069" s="154" t="s">
        <v>137</v>
      </c>
      <c r="L3069" s="154">
        <v>28.63</v>
      </c>
      <c r="M3069" s="154">
        <v>50</v>
      </c>
      <c r="N3069" s="154" t="s">
        <v>141</v>
      </c>
      <c r="O3069" s="154">
        <v>1140</v>
      </c>
      <c r="P3069" s="154">
        <v>22.8</v>
      </c>
      <c r="Q3069" s="154" t="s">
        <v>142</v>
      </c>
      <c r="R3069" s="154">
        <v>101204.91</v>
      </c>
      <c r="S3069" s="154" t="s">
        <v>275</v>
      </c>
      <c r="T3069" s="154" t="s">
        <v>270</v>
      </c>
    </row>
    <row r="3070" spans="1:20">
      <c r="A3070" s="101">
        <v>43806</v>
      </c>
      <c r="B3070" s="154">
        <v>42022190</v>
      </c>
      <c r="C3070" s="154" t="s">
        <v>6792</v>
      </c>
      <c r="D3070" s="154" t="s">
        <v>270</v>
      </c>
      <c r="E3070" s="154" t="s">
        <v>270</v>
      </c>
      <c r="F3070" s="154" t="s">
        <v>4236</v>
      </c>
      <c r="G3070" s="154" t="s">
        <v>333</v>
      </c>
      <c r="H3070" s="154" t="s">
        <v>641</v>
      </c>
      <c r="I3070" s="154">
        <v>1431.47</v>
      </c>
      <c r="J3070" s="154">
        <v>100</v>
      </c>
      <c r="K3070" s="154" t="s">
        <v>137</v>
      </c>
      <c r="L3070" s="154">
        <v>14.31</v>
      </c>
      <c r="M3070" s="154">
        <v>100</v>
      </c>
      <c r="N3070" s="154" t="s">
        <v>141</v>
      </c>
      <c r="O3070" s="154">
        <v>1125</v>
      </c>
      <c r="P3070" s="154">
        <v>11.25</v>
      </c>
      <c r="Q3070" s="154" t="s">
        <v>142</v>
      </c>
      <c r="R3070" s="154">
        <v>101204.91</v>
      </c>
      <c r="S3070" s="154" t="s">
        <v>275</v>
      </c>
      <c r="T3070" s="154" t="s">
        <v>270</v>
      </c>
    </row>
    <row r="3071" spans="1:20">
      <c r="A3071" s="101">
        <v>43806</v>
      </c>
      <c r="B3071" s="154">
        <v>42022190</v>
      </c>
      <c r="C3071" s="154" t="s">
        <v>6793</v>
      </c>
      <c r="D3071" s="154" t="s">
        <v>270</v>
      </c>
      <c r="E3071" s="154" t="s">
        <v>270</v>
      </c>
      <c r="F3071" s="154" t="s">
        <v>4236</v>
      </c>
      <c r="G3071" s="154" t="s">
        <v>333</v>
      </c>
      <c r="H3071" s="154" t="s">
        <v>641</v>
      </c>
      <c r="I3071" s="154">
        <v>2532.6</v>
      </c>
      <c r="J3071" s="154">
        <v>200</v>
      </c>
      <c r="K3071" s="154" t="s">
        <v>137</v>
      </c>
      <c r="L3071" s="154">
        <v>12.66</v>
      </c>
      <c r="M3071" s="154">
        <v>200</v>
      </c>
      <c r="N3071" s="154" t="s">
        <v>141</v>
      </c>
      <c r="O3071" s="154">
        <v>2300</v>
      </c>
      <c r="P3071" s="154">
        <v>11.5</v>
      </c>
      <c r="Q3071" s="154" t="s">
        <v>142</v>
      </c>
      <c r="R3071" s="154">
        <v>179055.04</v>
      </c>
      <c r="S3071" s="154" t="s">
        <v>275</v>
      </c>
      <c r="T3071" s="154" t="s">
        <v>270</v>
      </c>
    </row>
    <row r="3072" spans="1:20">
      <c r="A3072" s="101">
        <v>43806</v>
      </c>
      <c r="B3072" s="154">
        <v>42022190</v>
      </c>
      <c r="C3072" s="154" t="s">
        <v>6794</v>
      </c>
      <c r="D3072" s="154" t="s">
        <v>270</v>
      </c>
      <c r="E3072" s="154" t="s">
        <v>270</v>
      </c>
      <c r="F3072" s="154" t="s">
        <v>4236</v>
      </c>
      <c r="G3072" s="154" t="s">
        <v>333</v>
      </c>
      <c r="H3072" s="154" t="s">
        <v>641</v>
      </c>
      <c r="I3072" s="154">
        <v>3523.62</v>
      </c>
      <c r="J3072" s="154">
        <v>100</v>
      </c>
      <c r="K3072" s="154" t="s">
        <v>137</v>
      </c>
      <c r="L3072" s="154">
        <v>35.24</v>
      </c>
      <c r="M3072" s="154">
        <v>100</v>
      </c>
      <c r="N3072" s="154" t="s">
        <v>141</v>
      </c>
      <c r="O3072" s="154">
        <v>3200</v>
      </c>
      <c r="P3072" s="154">
        <v>32</v>
      </c>
      <c r="Q3072" s="154" t="s">
        <v>142</v>
      </c>
      <c r="R3072" s="154">
        <v>249120.12</v>
      </c>
      <c r="S3072" s="154" t="s">
        <v>275</v>
      </c>
      <c r="T3072" s="154" t="s">
        <v>270</v>
      </c>
    </row>
    <row r="3073" spans="1:20">
      <c r="A3073" s="101">
        <v>43806</v>
      </c>
      <c r="B3073" s="154">
        <v>42022190</v>
      </c>
      <c r="C3073" s="154" t="s">
        <v>6795</v>
      </c>
      <c r="D3073" s="154" t="s">
        <v>270</v>
      </c>
      <c r="E3073" s="154" t="s">
        <v>270</v>
      </c>
      <c r="F3073" s="154" t="s">
        <v>4236</v>
      </c>
      <c r="G3073" s="154" t="s">
        <v>4587</v>
      </c>
      <c r="H3073" s="154" t="s">
        <v>4588</v>
      </c>
      <c r="I3073" s="154">
        <v>453.08</v>
      </c>
      <c r="J3073" s="154">
        <v>100</v>
      </c>
      <c r="K3073" s="154" t="s">
        <v>137</v>
      </c>
      <c r="L3073" s="154">
        <v>4.53</v>
      </c>
      <c r="M3073" s="154">
        <v>100</v>
      </c>
      <c r="N3073" s="154" t="s">
        <v>141</v>
      </c>
      <c r="O3073" s="154">
        <v>426</v>
      </c>
      <c r="P3073" s="154">
        <v>4.26</v>
      </c>
      <c r="Q3073" s="154" t="s">
        <v>142</v>
      </c>
      <c r="R3073" s="154">
        <v>32032.799999999999</v>
      </c>
      <c r="S3073" s="154" t="s">
        <v>275</v>
      </c>
      <c r="T3073" s="154" t="s">
        <v>270</v>
      </c>
    </row>
    <row r="3074" spans="1:20">
      <c r="A3074" s="101">
        <v>43806</v>
      </c>
      <c r="B3074" s="154">
        <v>42022190</v>
      </c>
      <c r="C3074" s="154" t="s">
        <v>6796</v>
      </c>
      <c r="D3074" s="154" t="s">
        <v>270</v>
      </c>
      <c r="E3074" s="154" t="s">
        <v>270</v>
      </c>
      <c r="F3074" s="154" t="s">
        <v>4236</v>
      </c>
      <c r="G3074" s="154" t="s">
        <v>4587</v>
      </c>
      <c r="H3074" s="154" t="s">
        <v>4588</v>
      </c>
      <c r="I3074" s="154">
        <v>336.91</v>
      </c>
      <c r="J3074" s="154">
        <v>100</v>
      </c>
      <c r="K3074" s="154" t="s">
        <v>137</v>
      </c>
      <c r="L3074" s="154">
        <v>3.37</v>
      </c>
      <c r="M3074" s="154">
        <v>100</v>
      </c>
      <c r="N3074" s="154" t="s">
        <v>141</v>
      </c>
      <c r="O3074" s="154">
        <v>426</v>
      </c>
      <c r="P3074" s="154">
        <v>4.26</v>
      </c>
      <c r="Q3074" s="154" t="s">
        <v>142</v>
      </c>
      <c r="R3074" s="154">
        <v>23819.21</v>
      </c>
      <c r="S3074" s="154" t="s">
        <v>275</v>
      </c>
      <c r="T3074" s="154" t="s">
        <v>270</v>
      </c>
    </row>
    <row r="3075" spans="1:20">
      <c r="A3075" s="101">
        <v>43806</v>
      </c>
      <c r="B3075" s="154">
        <v>42022190</v>
      </c>
      <c r="C3075" s="154" t="s">
        <v>6797</v>
      </c>
      <c r="D3075" s="154" t="s">
        <v>270</v>
      </c>
      <c r="E3075" s="154" t="s">
        <v>270</v>
      </c>
      <c r="F3075" s="154" t="s">
        <v>4236</v>
      </c>
      <c r="G3075" s="154" t="s">
        <v>4587</v>
      </c>
      <c r="H3075" s="154" t="s">
        <v>4588</v>
      </c>
      <c r="I3075" s="154">
        <v>1495.17</v>
      </c>
      <c r="J3075" s="154">
        <v>300</v>
      </c>
      <c r="K3075" s="154" t="s">
        <v>137</v>
      </c>
      <c r="L3075" s="154">
        <v>4.9800000000000004</v>
      </c>
      <c r="M3075" s="154">
        <v>300</v>
      </c>
      <c r="N3075" s="154" t="s">
        <v>141</v>
      </c>
      <c r="O3075" s="154">
        <v>1287</v>
      </c>
      <c r="P3075" s="154">
        <v>4.29</v>
      </c>
      <c r="Q3075" s="154" t="s">
        <v>142</v>
      </c>
      <c r="R3075" s="154">
        <v>105708.23</v>
      </c>
      <c r="S3075" s="154" t="s">
        <v>275</v>
      </c>
      <c r="T3075" s="154" t="s">
        <v>270</v>
      </c>
    </row>
    <row r="3076" spans="1:20">
      <c r="A3076" s="101">
        <v>43806</v>
      </c>
      <c r="B3076" s="154">
        <v>42022190</v>
      </c>
      <c r="C3076" s="154" t="s">
        <v>6798</v>
      </c>
      <c r="D3076" s="154" t="s">
        <v>270</v>
      </c>
      <c r="E3076" s="154" t="s">
        <v>270</v>
      </c>
      <c r="F3076" s="154" t="s">
        <v>4236</v>
      </c>
      <c r="G3076" s="154" t="s">
        <v>4587</v>
      </c>
      <c r="H3076" s="154" t="s">
        <v>4588</v>
      </c>
      <c r="I3076" s="154">
        <v>658.71</v>
      </c>
      <c r="J3076" s="154">
        <v>100</v>
      </c>
      <c r="K3076" s="154" t="s">
        <v>137</v>
      </c>
      <c r="L3076" s="154">
        <v>6.59</v>
      </c>
      <c r="M3076" s="154">
        <v>100</v>
      </c>
      <c r="N3076" s="154" t="s">
        <v>141</v>
      </c>
      <c r="O3076" s="154">
        <v>426</v>
      </c>
      <c r="P3076" s="154">
        <v>4.26</v>
      </c>
      <c r="Q3076" s="154" t="s">
        <v>142</v>
      </c>
      <c r="R3076" s="154">
        <v>46570.75</v>
      </c>
      <c r="S3076" s="154" t="s">
        <v>275</v>
      </c>
      <c r="T3076" s="154" t="s">
        <v>270</v>
      </c>
    </row>
    <row r="3077" spans="1:20">
      <c r="A3077" s="101">
        <v>43806</v>
      </c>
      <c r="B3077" s="154">
        <v>42022190</v>
      </c>
      <c r="C3077" s="154" t="s">
        <v>6799</v>
      </c>
      <c r="D3077" s="154" t="s">
        <v>270</v>
      </c>
      <c r="E3077" s="154" t="s">
        <v>270</v>
      </c>
      <c r="F3077" s="154" t="s">
        <v>4236</v>
      </c>
      <c r="G3077" s="154" t="s">
        <v>408</v>
      </c>
      <c r="H3077" s="154" t="s">
        <v>1911</v>
      </c>
      <c r="I3077" s="154">
        <v>2579.77</v>
      </c>
      <c r="J3077" s="154">
        <v>188</v>
      </c>
      <c r="K3077" s="154" t="s">
        <v>137</v>
      </c>
      <c r="L3077" s="154">
        <v>13.72</v>
      </c>
      <c r="M3077" s="154">
        <v>188</v>
      </c>
      <c r="N3077" s="154" t="s">
        <v>141</v>
      </c>
      <c r="O3077" s="154">
        <v>2538</v>
      </c>
      <c r="P3077" s="154">
        <v>13.5</v>
      </c>
      <c r="Q3077" s="154" t="s">
        <v>142</v>
      </c>
      <c r="R3077" s="154">
        <v>182390.05</v>
      </c>
      <c r="S3077" s="154" t="s">
        <v>275</v>
      </c>
      <c r="T3077" s="154" t="s">
        <v>270</v>
      </c>
    </row>
    <row r="3078" spans="1:20">
      <c r="A3078" s="101">
        <v>43806</v>
      </c>
      <c r="B3078" s="154">
        <v>42022190</v>
      </c>
      <c r="C3078" s="154" t="s">
        <v>6800</v>
      </c>
      <c r="D3078" s="154" t="s">
        <v>270</v>
      </c>
      <c r="E3078" s="154" t="s">
        <v>270</v>
      </c>
      <c r="F3078" s="154" t="s">
        <v>4236</v>
      </c>
      <c r="G3078" s="154" t="s">
        <v>408</v>
      </c>
      <c r="H3078" s="154" t="s">
        <v>1911</v>
      </c>
      <c r="I3078" s="154">
        <v>2886.74</v>
      </c>
      <c r="J3078" s="154">
        <v>284</v>
      </c>
      <c r="K3078" s="154" t="s">
        <v>137</v>
      </c>
      <c r="L3078" s="154">
        <v>10.16</v>
      </c>
      <c r="M3078" s="154">
        <v>284</v>
      </c>
      <c r="N3078" s="154" t="s">
        <v>141</v>
      </c>
      <c r="O3078" s="154">
        <v>2229.4</v>
      </c>
      <c r="P3078" s="154">
        <v>7.85</v>
      </c>
      <c r="Q3078" s="154" t="s">
        <v>142</v>
      </c>
      <c r="R3078" s="154">
        <v>204092.77</v>
      </c>
      <c r="S3078" s="154" t="s">
        <v>275</v>
      </c>
      <c r="T3078" s="154" t="s">
        <v>270</v>
      </c>
    </row>
    <row r="3079" spans="1:20">
      <c r="A3079" s="101">
        <v>43806</v>
      </c>
      <c r="B3079" s="154">
        <v>42022190</v>
      </c>
      <c r="C3079" s="154" t="s">
        <v>6801</v>
      </c>
      <c r="D3079" s="154" t="s">
        <v>270</v>
      </c>
      <c r="E3079" s="154" t="s">
        <v>270</v>
      </c>
      <c r="F3079" s="154" t="s">
        <v>4236</v>
      </c>
      <c r="G3079" s="154" t="s">
        <v>408</v>
      </c>
      <c r="H3079" s="154" t="s">
        <v>1911</v>
      </c>
      <c r="I3079" s="154">
        <v>3880.84</v>
      </c>
      <c r="J3079" s="154">
        <v>92</v>
      </c>
      <c r="K3079" s="154" t="s">
        <v>137</v>
      </c>
      <c r="L3079" s="154">
        <v>42.18</v>
      </c>
      <c r="M3079" s="154">
        <v>92</v>
      </c>
      <c r="N3079" s="154" t="s">
        <v>141</v>
      </c>
      <c r="O3079" s="154">
        <v>3818</v>
      </c>
      <c r="P3079" s="154">
        <v>41.5</v>
      </c>
      <c r="Q3079" s="154" t="s">
        <v>142</v>
      </c>
      <c r="R3079" s="154">
        <v>274375.46999999997</v>
      </c>
      <c r="S3079" s="154" t="s">
        <v>275</v>
      </c>
      <c r="T3079" s="154" t="s">
        <v>270</v>
      </c>
    </row>
    <row r="3080" spans="1:20">
      <c r="A3080" s="101">
        <v>43806</v>
      </c>
      <c r="B3080" s="154">
        <v>42022190</v>
      </c>
      <c r="C3080" s="154" t="s">
        <v>6802</v>
      </c>
      <c r="D3080" s="154" t="s">
        <v>270</v>
      </c>
      <c r="E3080" s="154" t="s">
        <v>270</v>
      </c>
      <c r="F3080" s="154" t="s">
        <v>4236</v>
      </c>
      <c r="G3080" s="154" t="s">
        <v>277</v>
      </c>
      <c r="H3080" s="154" t="s">
        <v>2653</v>
      </c>
      <c r="I3080" s="154">
        <v>954.58</v>
      </c>
      <c r="J3080" s="154">
        <v>50</v>
      </c>
      <c r="K3080" s="154" t="s">
        <v>137</v>
      </c>
      <c r="L3080" s="154">
        <v>19.09</v>
      </c>
      <c r="M3080" s="154">
        <v>50</v>
      </c>
      <c r="N3080" s="154" t="s">
        <v>141</v>
      </c>
      <c r="O3080" s="154">
        <v>1053.5</v>
      </c>
      <c r="P3080" s="154">
        <v>21.07</v>
      </c>
      <c r="Q3080" s="154" t="s">
        <v>142</v>
      </c>
      <c r="R3080" s="154">
        <v>67489.119999999995</v>
      </c>
      <c r="S3080" s="154" t="s">
        <v>275</v>
      </c>
      <c r="T3080" s="154" t="s">
        <v>270</v>
      </c>
    </row>
    <row r="3081" spans="1:20">
      <c r="A3081" s="101">
        <v>43806</v>
      </c>
      <c r="B3081" s="154">
        <v>42022190</v>
      </c>
      <c r="C3081" s="154" t="s">
        <v>6803</v>
      </c>
      <c r="D3081" s="154" t="s">
        <v>270</v>
      </c>
      <c r="E3081" s="154" t="s">
        <v>270</v>
      </c>
      <c r="F3081" s="154" t="s">
        <v>4236</v>
      </c>
      <c r="G3081" s="154" t="s">
        <v>277</v>
      </c>
      <c r="H3081" s="154" t="s">
        <v>2653</v>
      </c>
      <c r="I3081" s="154">
        <v>717.31</v>
      </c>
      <c r="J3081" s="154">
        <v>50</v>
      </c>
      <c r="K3081" s="154" t="s">
        <v>137</v>
      </c>
      <c r="L3081" s="154">
        <v>14.35</v>
      </c>
      <c r="M3081" s="154">
        <v>50</v>
      </c>
      <c r="N3081" s="154" t="s">
        <v>141</v>
      </c>
      <c r="O3081" s="154">
        <v>1053.5</v>
      </c>
      <c r="P3081" s="154">
        <v>21.07</v>
      </c>
      <c r="Q3081" s="154" t="s">
        <v>142</v>
      </c>
      <c r="R3081" s="154">
        <v>50713.53</v>
      </c>
      <c r="S3081" s="154" t="s">
        <v>275</v>
      </c>
      <c r="T3081" s="154" t="s">
        <v>270</v>
      </c>
    </row>
    <row r="3082" spans="1:20">
      <c r="A3082" s="101">
        <v>43806</v>
      </c>
      <c r="B3082" s="154">
        <v>42022190</v>
      </c>
      <c r="C3082" s="154" t="s">
        <v>6804</v>
      </c>
      <c r="D3082" s="154" t="s">
        <v>270</v>
      </c>
      <c r="E3082" s="154" t="s">
        <v>270</v>
      </c>
      <c r="F3082" s="154" t="s">
        <v>4236</v>
      </c>
      <c r="G3082" s="154" t="s">
        <v>277</v>
      </c>
      <c r="H3082" s="154" t="s">
        <v>2653</v>
      </c>
      <c r="I3082" s="154">
        <v>1048.0999999999999</v>
      </c>
      <c r="J3082" s="154">
        <v>50</v>
      </c>
      <c r="K3082" s="154" t="s">
        <v>137</v>
      </c>
      <c r="L3082" s="154">
        <v>20.96</v>
      </c>
      <c r="M3082" s="154">
        <v>50</v>
      </c>
      <c r="N3082" s="154" t="s">
        <v>141</v>
      </c>
      <c r="O3082" s="154">
        <v>1053.5</v>
      </c>
      <c r="P3082" s="154">
        <v>21.07</v>
      </c>
      <c r="Q3082" s="154" t="s">
        <v>142</v>
      </c>
      <c r="R3082" s="154">
        <v>74100.86</v>
      </c>
      <c r="S3082" s="154" t="s">
        <v>275</v>
      </c>
      <c r="T3082" s="154" t="s">
        <v>270</v>
      </c>
    </row>
    <row r="3083" spans="1:20">
      <c r="A3083" s="101">
        <v>43806</v>
      </c>
      <c r="B3083" s="154">
        <v>42022190</v>
      </c>
      <c r="C3083" s="154" t="s">
        <v>6805</v>
      </c>
      <c r="D3083" s="154" t="s">
        <v>270</v>
      </c>
      <c r="E3083" s="154" t="s">
        <v>270</v>
      </c>
      <c r="F3083" s="154" t="s">
        <v>4236</v>
      </c>
      <c r="G3083" s="154" t="s">
        <v>277</v>
      </c>
      <c r="H3083" s="154" t="s">
        <v>278</v>
      </c>
      <c r="I3083" s="154">
        <v>1028.72</v>
      </c>
      <c r="J3083" s="154">
        <v>25</v>
      </c>
      <c r="K3083" s="154" t="s">
        <v>137</v>
      </c>
      <c r="L3083" s="154">
        <v>41.15</v>
      </c>
      <c r="M3083" s="154">
        <v>25</v>
      </c>
      <c r="N3083" s="154" t="s">
        <v>141</v>
      </c>
      <c r="O3083" s="154">
        <v>1029.75</v>
      </c>
      <c r="P3083" s="154">
        <v>41.19</v>
      </c>
      <c r="Q3083" s="154" t="s">
        <v>142</v>
      </c>
      <c r="R3083" s="154">
        <v>72730.289999999994</v>
      </c>
      <c r="S3083" s="154" t="s">
        <v>275</v>
      </c>
      <c r="T3083" s="154" t="s">
        <v>270</v>
      </c>
    </row>
    <row r="3084" spans="1:20">
      <c r="A3084" s="101">
        <v>43806</v>
      </c>
      <c r="B3084" s="154">
        <v>42022190</v>
      </c>
      <c r="C3084" s="154" t="s">
        <v>6806</v>
      </c>
      <c r="D3084" s="154" t="s">
        <v>270</v>
      </c>
      <c r="E3084" s="154" t="s">
        <v>270</v>
      </c>
      <c r="F3084" s="154" t="s">
        <v>4236</v>
      </c>
      <c r="G3084" s="154" t="s">
        <v>408</v>
      </c>
      <c r="H3084" s="154" t="s">
        <v>1911</v>
      </c>
      <c r="I3084" s="154">
        <v>1051.02</v>
      </c>
      <c r="J3084" s="154">
        <v>94</v>
      </c>
      <c r="K3084" s="154" t="s">
        <v>137</v>
      </c>
      <c r="L3084" s="154">
        <v>11.18</v>
      </c>
      <c r="M3084" s="154">
        <v>94</v>
      </c>
      <c r="N3084" s="154" t="s">
        <v>141</v>
      </c>
      <c r="O3084" s="154">
        <v>1034</v>
      </c>
      <c r="P3084" s="154">
        <v>11</v>
      </c>
      <c r="Q3084" s="154" t="s">
        <v>142</v>
      </c>
      <c r="R3084" s="154">
        <v>74306.91</v>
      </c>
      <c r="S3084" s="154" t="s">
        <v>275</v>
      </c>
      <c r="T3084" s="154" t="s">
        <v>270</v>
      </c>
    </row>
    <row r="3085" spans="1:20">
      <c r="A3085" s="101">
        <v>43806</v>
      </c>
      <c r="B3085" s="154">
        <v>42022190</v>
      </c>
      <c r="C3085" s="154" t="s">
        <v>4782</v>
      </c>
      <c r="D3085" s="154" t="s">
        <v>270</v>
      </c>
      <c r="E3085" s="154" t="s">
        <v>270</v>
      </c>
      <c r="F3085" s="154" t="s">
        <v>4236</v>
      </c>
      <c r="G3085" s="154" t="s">
        <v>5245</v>
      </c>
      <c r="H3085" s="154" t="s">
        <v>5246</v>
      </c>
      <c r="I3085" s="154">
        <v>3585.28</v>
      </c>
      <c r="J3085" s="154">
        <v>80</v>
      </c>
      <c r="K3085" s="154" t="s">
        <v>137</v>
      </c>
      <c r="L3085" s="154">
        <v>44.82</v>
      </c>
      <c r="M3085" s="154">
        <v>80</v>
      </c>
      <c r="N3085" s="154" t="s">
        <v>141</v>
      </c>
      <c r="O3085" s="154">
        <v>3585.6</v>
      </c>
      <c r="P3085" s="154">
        <v>44.82</v>
      </c>
      <c r="Q3085" s="154" t="s">
        <v>283</v>
      </c>
      <c r="R3085" s="154">
        <v>253479.61</v>
      </c>
      <c r="S3085" s="154" t="s">
        <v>275</v>
      </c>
      <c r="T3085" s="154" t="s">
        <v>270</v>
      </c>
    </row>
    <row r="3086" spans="1:20">
      <c r="A3086" s="101">
        <v>43806</v>
      </c>
      <c r="B3086" s="154">
        <v>42022190</v>
      </c>
      <c r="C3086" s="154" t="s">
        <v>6725</v>
      </c>
      <c r="D3086" s="154" t="s">
        <v>270</v>
      </c>
      <c r="E3086" s="154" t="s">
        <v>270</v>
      </c>
      <c r="F3086" s="154" t="s">
        <v>4236</v>
      </c>
      <c r="G3086" s="154" t="s">
        <v>4228</v>
      </c>
      <c r="H3086" s="154" t="s">
        <v>4428</v>
      </c>
      <c r="I3086" s="154">
        <v>564</v>
      </c>
      <c r="J3086" s="154">
        <v>30</v>
      </c>
      <c r="K3086" s="154" t="s">
        <v>137</v>
      </c>
      <c r="L3086" s="154">
        <v>18.8</v>
      </c>
      <c r="M3086" s="154">
        <v>30</v>
      </c>
      <c r="N3086" s="154" t="s">
        <v>141</v>
      </c>
      <c r="O3086" s="154">
        <v>564</v>
      </c>
      <c r="P3086" s="154">
        <v>18.8</v>
      </c>
      <c r="Q3086" s="154" t="s">
        <v>283</v>
      </c>
      <c r="R3086" s="154">
        <v>39874.800000000003</v>
      </c>
      <c r="S3086" s="154" t="s">
        <v>275</v>
      </c>
      <c r="T3086" s="154" t="s">
        <v>270</v>
      </c>
    </row>
    <row r="3087" spans="1:20">
      <c r="A3087" s="101">
        <v>43806</v>
      </c>
      <c r="B3087" s="154">
        <v>42022190</v>
      </c>
      <c r="C3087" s="154" t="s">
        <v>6436</v>
      </c>
      <c r="D3087" s="154" t="s">
        <v>270</v>
      </c>
      <c r="E3087" s="154" t="s">
        <v>270</v>
      </c>
      <c r="F3087" s="154" t="s">
        <v>4236</v>
      </c>
      <c r="G3087" s="154" t="s">
        <v>5245</v>
      </c>
      <c r="H3087" s="154" t="s">
        <v>5246</v>
      </c>
      <c r="I3087" s="154">
        <v>147</v>
      </c>
      <c r="J3087" s="154">
        <v>10</v>
      </c>
      <c r="K3087" s="154" t="s">
        <v>137</v>
      </c>
      <c r="L3087" s="154">
        <v>14.7</v>
      </c>
      <c r="M3087" s="154">
        <v>10</v>
      </c>
      <c r="N3087" s="154" t="s">
        <v>141</v>
      </c>
      <c r="O3087" s="154">
        <v>133.5</v>
      </c>
      <c r="P3087" s="154">
        <v>13.35</v>
      </c>
      <c r="Q3087" s="154" t="s">
        <v>142</v>
      </c>
      <c r="R3087" s="154">
        <v>10392.969999999999</v>
      </c>
      <c r="S3087" s="154" t="s">
        <v>275</v>
      </c>
      <c r="T3087" s="154" t="s">
        <v>270</v>
      </c>
    </row>
    <row r="3088" spans="1:20">
      <c r="A3088" s="101">
        <v>43806</v>
      </c>
      <c r="B3088" s="154">
        <v>42022190</v>
      </c>
      <c r="C3088" s="154" t="s">
        <v>6807</v>
      </c>
      <c r="D3088" s="154" t="s">
        <v>270</v>
      </c>
      <c r="E3088" s="154" t="s">
        <v>270</v>
      </c>
      <c r="F3088" s="154" t="s">
        <v>4236</v>
      </c>
      <c r="G3088" s="154" t="s">
        <v>5245</v>
      </c>
      <c r="H3088" s="154" t="s">
        <v>5246</v>
      </c>
      <c r="I3088" s="154">
        <v>102.18</v>
      </c>
      <c r="J3088" s="154">
        <v>2</v>
      </c>
      <c r="K3088" s="154" t="s">
        <v>137</v>
      </c>
      <c r="L3088" s="154">
        <v>51.09</v>
      </c>
      <c r="M3088" s="154">
        <v>2</v>
      </c>
      <c r="N3088" s="154" t="s">
        <v>141</v>
      </c>
      <c r="O3088" s="154">
        <v>92.8</v>
      </c>
      <c r="P3088" s="154">
        <v>46.4</v>
      </c>
      <c r="Q3088" s="154" t="s">
        <v>142</v>
      </c>
      <c r="R3088" s="154">
        <v>7224.47</v>
      </c>
      <c r="S3088" s="154" t="s">
        <v>275</v>
      </c>
      <c r="T3088" s="154" t="s">
        <v>270</v>
      </c>
    </row>
    <row r="3089" spans="1:20">
      <c r="A3089" s="101">
        <v>43806</v>
      </c>
      <c r="B3089" s="154">
        <v>42022190</v>
      </c>
      <c r="C3089" s="154" t="s">
        <v>6808</v>
      </c>
      <c r="D3089" s="154" t="s">
        <v>270</v>
      </c>
      <c r="E3089" s="154" t="s">
        <v>270</v>
      </c>
      <c r="F3089" s="154" t="s">
        <v>4236</v>
      </c>
      <c r="G3089" s="154" t="s">
        <v>6768</v>
      </c>
      <c r="H3089" s="154" t="s">
        <v>6769</v>
      </c>
      <c r="I3089" s="154">
        <v>1197</v>
      </c>
      <c r="J3089" s="154">
        <v>60</v>
      </c>
      <c r="K3089" s="154" t="s">
        <v>137</v>
      </c>
      <c r="L3089" s="154">
        <v>19.95</v>
      </c>
      <c r="M3089" s="154">
        <v>60</v>
      </c>
      <c r="N3089" s="154" t="s">
        <v>141</v>
      </c>
      <c r="O3089" s="154">
        <v>1197</v>
      </c>
      <c r="P3089" s="154">
        <v>19.95</v>
      </c>
      <c r="Q3089" s="154" t="s">
        <v>283</v>
      </c>
      <c r="R3089" s="154">
        <v>84627.88</v>
      </c>
      <c r="S3089" s="154" t="s">
        <v>275</v>
      </c>
      <c r="T3089" s="154" t="s">
        <v>270</v>
      </c>
    </row>
    <row r="3090" spans="1:20">
      <c r="A3090" s="101">
        <v>43806</v>
      </c>
      <c r="B3090" s="154">
        <v>42022190</v>
      </c>
      <c r="C3090" s="154" t="s">
        <v>6809</v>
      </c>
      <c r="D3090" s="154" t="s">
        <v>270</v>
      </c>
      <c r="E3090" s="154" t="s">
        <v>270</v>
      </c>
      <c r="F3090" s="154" t="s">
        <v>4236</v>
      </c>
      <c r="G3090" s="154" t="s">
        <v>5662</v>
      </c>
      <c r="H3090" s="154" t="s">
        <v>5663</v>
      </c>
      <c r="I3090" s="154">
        <v>127.95</v>
      </c>
      <c r="J3090" s="154">
        <v>5</v>
      </c>
      <c r="K3090" s="154" t="s">
        <v>137</v>
      </c>
      <c r="L3090" s="154">
        <v>25.59</v>
      </c>
      <c r="M3090" s="154">
        <v>5</v>
      </c>
      <c r="N3090" s="154" t="s">
        <v>141</v>
      </c>
      <c r="O3090" s="154">
        <v>116.2</v>
      </c>
      <c r="P3090" s="154">
        <v>23.24</v>
      </c>
      <c r="Q3090" s="154" t="s">
        <v>142</v>
      </c>
      <c r="R3090" s="154">
        <v>9046.17</v>
      </c>
      <c r="S3090" s="154" t="s">
        <v>275</v>
      </c>
      <c r="T3090" s="154" t="s">
        <v>270</v>
      </c>
    </row>
    <row r="3091" spans="1:20">
      <c r="A3091" s="101">
        <v>43806</v>
      </c>
      <c r="B3091" s="154">
        <v>42022190</v>
      </c>
      <c r="C3091" s="154" t="s">
        <v>4249</v>
      </c>
      <c r="D3091" s="154" t="s">
        <v>270</v>
      </c>
      <c r="E3091" s="154" t="s">
        <v>270</v>
      </c>
      <c r="F3091" s="154" t="s">
        <v>4225</v>
      </c>
      <c r="G3091" s="154" t="s">
        <v>4326</v>
      </c>
      <c r="H3091" s="154" t="s">
        <v>2401</v>
      </c>
      <c r="I3091" s="154">
        <v>26695.96</v>
      </c>
      <c r="J3091" s="154">
        <v>338</v>
      </c>
      <c r="K3091" s="154" t="s">
        <v>137</v>
      </c>
      <c r="L3091" s="154">
        <v>78.98</v>
      </c>
      <c r="M3091" s="154">
        <v>338</v>
      </c>
      <c r="N3091" s="154" t="s">
        <v>141</v>
      </c>
      <c r="O3091" s="154">
        <v>26695.200000000001</v>
      </c>
      <c r="P3091" s="154">
        <v>78.98</v>
      </c>
      <c r="Q3091" s="154" t="s">
        <v>283</v>
      </c>
      <c r="R3091" s="154">
        <v>1887404.18</v>
      </c>
      <c r="S3091" s="154" t="s">
        <v>275</v>
      </c>
      <c r="T3091" s="154" t="s">
        <v>270</v>
      </c>
    </row>
    <row r="3092" spans="1:20">
      <c r="A3092" s="101">
        <v>43806</v>
      </c>
      <c r="B3092" s="154">
        <v>42022190</v>
      </c>
      <c r="C3092" s="154" t="s">
        <v>4338</v>
      </c>
      <c r="D3092" s="154" t="s">
        <v>270</v>
      </c>
      <c r="E3092" s="154" t="s">
        <v>270</v>
      </c>
      <c r="F3092" s="154" t="s">
        <v>4225</v>
      </c>
      <c r="G3092" s="154" t="s">
        <v>139</v>
      </c>
      <c r="H3092" s="154" t="s">
        <v>1371</v>
      </c>
      <c r="I3092" s="154">
        <v>13650</v>
      </c>
      <c r="J3092" s="154">
        <v>140</v>
      </c>
      <c r="K3092" s="154" t="s">
        <v>137</v>
      </c>
      <c r="L3092" s="154">
        <v>97.5</v>
      </c>
      <c r="M3092" s="154">
        <v>140</v>
      </c>
      <c r="N3092" s="154" t="s">
        <v>141</v>
      </c>
      <c r="O3092" s="154">
        <v>13650</v>
      </c>
      <c r="P3092" s="154">
        <v>97.5</v>
      </c>
      <c r="Q3092" s="154" t="s">
        <v>283</v>
      </c>
      <c r="R3092" s="154">
        <v>965055</v>
      </c>
      <c r="S3092" s="154" t="s">
        <v>275</v>
      </c>
      <c r="T3092" s="154" t="s">
        <v>270</v>
      </c>
    </row>
    <row r="3093" spans="1:20">
      <c r="A3093" s="101">
        <v>43806</v>
      </c>
      <c r="B3093" s="154">
        <v>42022190</v>
      </c>
      <c r="C3093" s="154" t="s">
        <v>6810</v>
      </c>
      <c r="D3093" s="154" t="s">
        <v>270</v>
      </c>
      <c r="E3093" s="154" t="s">
        <v>270</v>
      </c>
      <c r="F3093" s="154" t="s">
        <v>4236</v>
      </c>
      <c r="G3093" s="154" t="s">
        <v>605</v>
      </c>
      <c r="H3093" s="154" t="s">
        <v>769</v>
      </c>
      <c r="I3093" s="154">
        <v>85.95</v>
      </c>
      <c r="J3093" s="154">
        <v>5</v>
      </c>
      <c r="K3093" s="154" t="s">
        <v>137</v>
      </c>
      <c r="L3093" s="154">
        <v>17.190000000000001</v>
      </c>
      <c r="M3093" s="154">
        <v>5</v>
      </c>
      <c r="N3093" s="154" t="s">
        <v>141</v>
      </c>
      <c r="O3093" s="154">
        <v>89.25</v>
      </c>
      <c r="P3093" s="154">
        <v>17.850000000000001</v>
      </c>
      <c r="Q3093" s="154" t="s">
        <v>283</v>
      </c>
      <c r="R3093" s="154">
        <v>6077</v>
      </c>
      <c r="S3093" s="154" t="s">
        <v>275</v>
      </c>
      <c r="T3093" s="154" t="s">
        <v>270</v>
      </c>
    </row>
    <row r="3094" spans="1:20">
      <c r="A3094" s="101">
        <v>43806</v>
      </c>
      <c r="B3094" s="154">
        <v>42022190</v>
      </c>
      <c r="C3094" s="154" t="s">
        <v>6811</v>
      </c>
      <c r="D3094" s="154" t="s">
        <v>270</v>
      </c>
      <c r="E3094" s="154" t="s">
        <v>270</v>
      </c>
      <c r="F3094" s="154" t="s">
        <v>4236</v>
      </c>
      <c r="G3094" s="154" t="s">
        <v>4587</v>
      </c>
      <c r="H3094" s="154" t="s">
        <v>4588</v>
      </c>
      <c r="I3094" s="154">
        <v>3701.32</v>
      </c>
      <c r="J3094" s="154">
        <v>900</v>
      </c>
      <c r="K3094" s="154" t="s">
        <v>137</v>
      </c>
      <c r="L3094" s="154">
        <v>4.1100000000000003</v>
      </c>
      <c r="M3094" s="154">
        <v>900</v>
      </c>
      <c r="N3094" s="154" t="s">
        <v>141</v>
      </c>
      <c r="O3094" s="154">
        <v>3699</v>
      </c>
      <c r="P3094" s="154">
        <v>4.1100000000000003</v>
      </c>
      <c r="Q3094" s="154" t="s">
        <v>283</v>
      </c>
      <c r="R3094" s="154">
        <v>261683.20000000001</v>
      </c>
      <c r="S3094" s="154" t="s">
        <v>275</v>
      </c>
      <c r="T3094" s="154" t="s">
        <v>270</v>
      </c>
    </row>
    <row r="3095" spans="1:20">
      <c r="A3095" s="101">
        <v>43806</v>
      </c>
      <c r="B3095" s="154">
        <v>42022190</v>
      </c>
      <c r="C3095" s="154" t="s">
        <v>6812</v>
      </c>
      <c r="D3095" s="154" t="s">
        <v>270</v>
      </c>
      <c r="E3095" s="154" t="s">
        <v>270</v>
      </c>
      <c r="F3095" s="154" t="s">
        <v>4236</v>
      </c>
      <c r="G3095" s="154" t="s">
        <v>277</v>
      </c>
      <c r="H3095" s="154" t="s">
        <v>4399</v>
      </c>
      <c r="I3095" s="154">
        <v>2755.27</v>
      </c>
      <c r="J3095" s="154">
        <v>80</v>
      </c>
      <c r="K3095" s="154" t="s">
        <v>137</v>
      </c>
      <c r="L3095" s="154">
        <v>34.44</v>
      </c>
      <c r="M3095" s="154">
        <v>80</v>
      </c>
      <c r="N3095" s="154" t="s">
        <v>141</v>
      </c>
      <c r="O3095" s="154">
        <v>2720</v>
      </c>
      <c r="P3095" s="154">
        <v>34</v>
      </c>
      <c r="Q3095" s="154" t="s">
        <v>142</v>
      </c>
      <c r="R3095" s="154">
        <v>194797.68</v>
      </c>
      <c r="S3095" s="154" t="s">
        <v>275</v>
      </c>
      <c r="T3095" s="154" t="s">
        <v>270</v>
      </c>
    </row>
    <row r="3096" spans="1:20">
      <c r="A3096" s="101">
        <v>43806</v>
      </c>
      <c r="B3096" s="154">
        <v>42022190</v>
      </c>
      <c r="C3096" s="154" t="s">
        <v>2123</v>
      </c>
      <c r="D3096" s="154" t="s">
        <v>270</v>
      </c>
      <c r="E3096" s="154" t="s">
        <v>270</v>
      </c>
      <c r="F3096" s="154" t="s">
        <v>4236</v>
      </c>
      <c r="G3096" s="154" t="s">
        <v>4237</v>
      </c>
      <c r="H3096" s="154" t="s">
        <v>4568</v>
      </c>
      <c r="I3096" s="154">
        <v>565.05999999999995</v>
      </c>
      <c r="J3096" s="154">
        <v>30</v>
      </c>
      <c r="K3096" s="154" t="s">
        <v>137</v>
      </c>
      <c r="L3096" s="154">
        <v>18.84</v>
      </c>
      <c r="M3096" s="154">
        <v>30</v>
      </c>
      <c r="N3096" s="154" t="s">
        <v>141</v>
      </c>
      <c r="O3096" s="154">
        <v>413.7</v>
      </c>
      <c r="P3096" s="154">
        <v>13.79</v>
      </c>
      <c r="Q3096" s="154" t="s">
        <v>1273</v>
      </c>
      <c r="R3096" s="154">
        <v>39949.74</v>
      </c>
      <c r="S3096" s="154" t="s">
        <v>275</v>
      </c>
      <c r="T3096" s="154" t="s">
        <v>270</v>
      </c>
    </row>
    <row r="3097" spans="1:20">
      <c r="A3097" s="101">
        <v>43806</v>
      </c>
      <c r="B3097" s="154">
        <v>42022190</v>
      </c>
      <c r="C3097" s="154" t="s">
        <v>6813</v>
      </c>
      <c r="D3097" s="154" t="s">
        <v>270</v>
      </c>
      <c r="E3097" s="154" t="s">
        <v>270</v>
      </c>
      <c r="F3097" s="154" t="s">
        <v>4236</v>
      </c>
      <c r="G3097" s="154" t="s">
        <v>422</v>
      </c>
      <c r="H3097" s="154" t="s">
        <v>423</v>
      </c>
      <c r="I3097" s="154">
        <v>204.58</v>
      </c>
      <c r="J3097" s="154">
        <v>2</v>
      </c>
      <c r="K3097" s="154" t="s">
        <v>137</v>
      </c>
      <c r="L3097" s="154">
        <v>102.29</v>
      </c>
      <c r="M3097" s="154">
        <v>2</v>
      </c>
      <c r="N3097" s="154" t="s">
        <v>141</v>
      </c>
      <c r="O3097" s="154">
        <v>220</v>
      </c>
      <c r="P3097" s="154">
        <v>110</v>
      </c>
      <c r="Q3097" s="154" t="s">
        <v>283</v>
      </c>
      <c r="R3097" s="154">
        <v>14464</v>
      </c>
      <c r="S3097" s="154" t="s">
        <v>275</v>
      </c>
      <c r="T3097" s="154" t="s">
        <v>270</v>
      </c>
    </row>
    <row r="3098" spans="1:20">
      <c r="A3098" s="101">
        <v>43806</v>
      </c>
      <c r="B3098" s="154">
        <v>42022190</v>
      </c>
      <c r="C3098" s="154" t="s">
        <v>6814</v>
      </c>
      <c r="D3098" s="154" t="s">
        <v>270</v>
      </c>
      <c r="E3098" s="154" t="s">
        <v>270</v>
      </c>
      <c r="F3098" s="154" t="s">
        <v>4236</v>
      </c>
      <c r="G3098" s="154" t="s">
        <v>277</v>
      </c>
      <c r="H3098" s="154" t="s">
        <v>278</v>
      </c>
      <c r="I3098" s="154">
        <v>374.12</v>
      </c>
      <c r="J3098" s="154">
        <v>10</v>
      </c>
      <c r="K3098" s="154" t="s">
        <v>137</v>
      </c>
      <c r="L3098" s="154">
        <v>37.409999999999997</v>
      </c>
      <c r="M3098" s="154">
        <v>10</v>
      </c>
      <c r="N3098" s="154" t="s">
        <v>141</v>
      </c>
      <c r="O3098" s="154">
        <v>374.5</v>
      </c>
      <c r="P3098" s="154">
        <v>37.450000000000003</v>
      </c>
      <c r="Q3098" s="154" t="s">
        <v>142</v>
      </c>
      <c r="R3098" s="154">
        <v>26450.6</v>
      </c>
      <c r="S3098" s="154" t="s">
        <v>275</v>
      </c>
      <c r="T3098" s="154" t="s">
        <v>270</v>
      </c>
    </row>
    <row r="3099" spans="1:20">
      <c r="A3099" s="101">
        <v>43806</v>
      </c>
      <c r="B3099" s="154">
        <v>42022190</v>
      </c>
      <c r="C3099" s="154" t="s">
        <v>6815</v>
      </c>
      <c r="D3099" s="154" t="s">
        <v>270</v>
      </c>
      <c r="E3099" s="154" t="s">
        <v>270</v>
      </c>
      <c r="F3099" s="154" t="s">
        <v>4236</v>
      </c>
      <c r="G3099" s="154" t="s">
        <v>277</v>
      </c>
      <c r="H3099" s="154" t="s">
        <v>278</v>
      </c>
      <c r="I3099" s="154">
        <v>750.25</v>
      </c>
      <c r="J3099" s="154">
        <v>20</v>
      </c>
      <c r="K3099" s="154" t="s">
        <v>137</v>
      </c>
      <c r="L3099" s="154">
        <v>37.51</v>
      </c>
      <c r="M3099" s="154">
        <v>20</v>
      </c>
      <c r="N3099" s="154" t="s">
        <v>141</v>
      </c>
      <c r="O3099" s="154">
        <v>751</v>
      </c>
      <c r="P3099" s="154">
        <v>37.549999999999997</v>
      </c>
      <c r="Q3099" s="154" t="s">
        <v>142</v>
      </c>
      <c r="R3099" s="154">
        <v>53042.44</v>
      </c>
      <c r="S3099" s="154" t="s">
        <v>275</v>
      </c>
      <c r="T3099" s="154" t="s">
        <v>270</v>
      </c>
    </row>
    <row r="3100" spans="1:20">
      <c r="A3100" s="101">
        <v>43806</v>
      </c>
      <c r="B3100" s="154">
        <v>42022190</v>
      </c>
      <c r="C3100" s="154" t="s">
        <v>6816</v>
      </c>
      <c r="D3100" s="154" t="s">
        <v>270</v>
      </c>
      <c r="E3100" s="154" t="s">
        <v>270</v>
      </c>
      <c r="F3100" s="154" t="s">
        <v>4236</v>
      </c>
      <c r="G3100" s="154" t="s">
        <v>277</v>
      </c>
      <c r="H3100" s="154" t="s">
        <v>2653</v>
      </c>
      <c r="I3100" s="154">
        <v>1491.32</v>
      </c>
      <c r="J3100" s="154">
        <v>100</v>
      </c>
      <c r="K3100" s="154" t="s">
        <v>137</v>
      </c>
      <c r="L3100" s="154">
        <v>14.91</v>
      </c>
      <c r="M3100" s="154">
        <v>100</v>
      </c>
      <c r="N3100" s="154" t="s">
        <v>141</v>
      </c>
      <c r="O3100" s="154">
        <v>1499</v>
      </c>
      <c r="P3100" s="154">
        <v>14.99</v>
      </c>
      <c r="Q3100" s="154" t="s">
        <v>142</v>
      </c>
      <c r="R3100" s="154">
        <v>105436.3</v>
      </c>
      <c r="S3100" s="154" t="s">
        <v>275</v>
      </c>
      <c r="T3100" s="154" t="s">
        <v>270</v>
      </c>
    </row>
    <row r="3101" spans="1:20">
      <c r="A3101" s="101">
        <v>43806</v>
      </c>
      <c r="B3101" s="154">
        <v>42022190</v>
      </c>
      <c r="C3101" s="154" t="s">
        <v>6817</v>
      </c>
      <c r="D3101" s="154" t="s">
        <v>270</v>
      </c>
      <c r="E3101" s="154" t="s">
        <v>270</v>
      </c>
      <c r="F3101" s="154" t="s">
        <v>4236</v>
      </c>
      <c r="G3101" s="154" t="s">
        <v>277</v>
      </c>
      <c r="H3101" s="154" t="s">
        <v>2653</v>
      </c>
      <c r="I3101" s="154">
        <v>2598.62</v>
      </c>
      <c r="J3101" s="154">
        <v>100</v>
      </c>
      <c r="K3101" s="154" t="s">
        <v>137</v>
      </c>
      <c r="L3101" s="154">
        <v>25.99</v>
      </c>
      <c r="M3101" s="154">
        <v>100</v>
      </c>
      <c r="N3101" s="154" t="s">
        <v>141</v>
      </c>
      <c r="O3101" s="154">
        <v>2612</v>
      </c>
      <c r="P3101" s="154">
        <v>26.12</v>
      </c>
      <c r="Q3101" s="154" t="s">
        <v>142</v>
      </c>
      <c r="R3101" s="154">
        <v>183722.27</v>
      </c>
      <c r="S3101" s="154" t="s">
        <v>275</v>
      </c>
      <c r="T3101" s="154" t="s">
        <v>270</v>
      </c>
    </row>
    <row r="3102" spans="1:20">
      <c r="A3102" s="101">
        <v>43806</v>
      </c>
      <c r="B3102" s="154">
        <v>42022190</v>
      </c>
      <c r="C3102" s="154" t="s">
        <v>6818</v>
      </c>
      <c r="D3102" s="154" t="s">
        <v>270</v>
      </c>
      <c r="E3102" s="154" t="s">
        <v>270</v>
      </c>
      <c r="F3102" s="154" t="s">
        <v>4236</v>
      </c>
      <c r="G3102" s="154" t="s">
        <v>277</v>
      </c>
      <c r="H3102" s="154" t="s">
        <v>2653</v>
      </c>
      <c r="I3102" s="154">
        <v>944.64</v>
      </c>
      <c r="J3102" s="154">
        <v>50</v>
      </c>
      <c r="K3102" s="154" t="s">
        <v>137</v>
      </c>
      <c r="L3102" s="154">
        <v>18.89</v>
      </c>
      <c r="M3102" s="154">
        <v>50</v>
      </c>
      <c r="N3102" s="154" t="s">
        <v>141</v>
      </c>
      <c r="O3102" s="154">
        <v>1053.5</v>
      </c>
      <c r="P3102" s="154">
        <v>21.07</v>
      </c>
      <c r="Q3102" s="154" t="s">
        <v>142</v>
      </c>
      <c r="R3102" s="154">
        <v>66785.75</v>
      </c>
      <c r="S3102" s="154" t="s">
        <v>275</v>
      </c>
      <c r="T3102" s="154" t="s">
        <v>270</v>
      </c>
    </row>
    <row r="3103" spans="1:20">
      <c r="A3103" s="101">
        <v>43806</v>
      </c>
      <c r="B3103" s="154">
        <v>42022190</v>
      </c>
      <c r="C3103" s="154" t="s">
        <v>1124</v>
      </c>
      <c r="D3103" s="154" t="s">
        <v>270</v>
      </c>
      <c r="E3103" s="154" t="s">
        <v>270</v>
      </c>
      <c r="F3103" s="154" t="s">
        <v>4236</v>
      </c>
      <c r="G3103" s="154" t="s">
        <v>4237</v>
      </c>
      <c r="H3103" s="154" t="s">
        <v>4568</v>
      </c>
      <c r="I3103" s="154">
        <v>1159.83</v>
      </c>
      <c r="J3103" s="154">
        <v>50</v>
      </c>
      <c r="K3103" s="154" t="s">
        <v>137</v>
      </c>
      <c r="L3103" s="154">
        <v>23.2</v>
      </c>
      <c r="M3103" s="154">
        <v>50</v>
      </c>
      <c r="N3103" s="154" t="s">
        <v>141</v>
      </c>
      <c r="O3103" s="154">
        <v>890</v>
      </c>
      <c r="P3103" s="154">
        <v>17.8</v>
      </c>
      <c r="Q3103" s="154" t="s">
        <v>1273</v>
      </c>
      <c r="R3103" s="154">
        <v>82000</v>
      </c>
      <c r="S3103" s="154" t="s">
        <v>275</v>
      </c>
      <c r="T3103" s="154" t="s">
        <v>270</v>
      </c>
    </row>
    <row r="3104" spans="1:20">
      <c r="A3104" s="101">
        <v>43806</v>
      </c>
      <c r="B3104" s="154">
        <v>42022190</v>
      </c>
      <c r="C3104" s="154" t="s">
        <v>6819</v>
      </c>
      <c r="D3104" s="154" t="s">
        <v>270</v>
      </c>
      <c r="E3104" s="154" t="s">
        <v>270</v>
      </c>
      <c r="F3104" s="154" t="s">
        <v>4236</v>
      </c>
      <c r="G3104" s="154" t="s">
        <v>4587</v>
      </c>
      <c r="H3104" s="154" t="s">
        <v>4588</v>
      </c>
      <c r="I3104" s="154">
        <v>494.9</v>
      </c>
      <c r="J3104" s="154">
        <v>100</v>
      </c>
      <c r="K3104" s="154" t="s">
        <v>137</v>
      </c>
      <c r="L3104" s="154">
        <v>4.95</v>
      </c>
      <c r="M3104" s="154">
        <v>100</v>
      </c>
      <c r="N3104" s="154" t="s">
        <v>141</v>
      </c>
      <c r="O3104" s="154">
        <v>426</v>
      </c>
      <c r="P3104" s="154">
        <v>4.26</v>
      </c>
      <c r="Q3104" s="154" t="s">
        <v>142</v>
      </c>
      <c r="R3104" s="154">
        <v>34989.68</v>
      </c>
      <c r="S3104" s="154" t="s">
        <v>275</v>
      </c>
      <c r="T3104" s="154" t="s">
        <v>270</v>
      </c>
    </row>
    <row r="3105" spans="1:20">
      <c r="A3105" s="101">
        <v>43806</v>
      </c>
      <c r="B3105" s="154">
        <v>42022190</v>
      </c>
      <c r="C3105" s="154" t="s">
        <v>6820</v>
      </c>
      <c r="D3105" s="154" t="s">
        <v>270</v>
      </c>
      <c r="E3105" s="154" t="s">
        <v>270</v>
      </c>
      <c r="F3105" s="154" t="s">
        <v>4236</v>
      </c>
      <c r="G3105" s="154" t="s">
        <v>285</v>
      </c>
      <c r="H3105" s="154" t="s">
        <v>286</v>
      </c>
      <c r="I3105" s="154">
        <v>1430</v>
      </c>
      <c r="J3105" s="154">
        <v>65</v>
      </c>
      <c r="K3105" s="154" t="s">
        <v>137</v>
      </c>
      <c r="L3105" s="154">
        <v>22</v>
      </c>
      <c r="M3105" s="154">
        <v>65</v>
      </c>
      <c r="N3105" s="154" t="s">
        <v>141</v>
      </c>
      <c r="O3105" s="154">
        <v>1430</v>
      </c>
      <c r="P3105" s="154">
        <v>22</v>
      </c>
      <c r="Q3105" s="154" t="s">
        <v>283</v>
      </c>
      <c r="R3105" s="154">
        <v>101101</v>
      </c>
      <c r="S3105" s="154" t="s">
        <v>275</v>
      </c>
      <c r="T3105" s="154" t="s">
        <v>270</v>
      </c>
    </row>
    <row r="3106" spans="1:20">
      <c r="A3106" s="101">
        <v>43806</v>
      </c>
      <c r="B3106" s="154">
        <v>42022190</v>
      </c>
      <c r="C3106" s="154" t="s">
        <v>6821</v>
      </c>
      <c r="D3106" s="154" t="s">
        <v>270</v>
      </c>
      <c r="E3106" s="154" t="s">
        <v>270</v>
      </c>
      <c r="F3106" s="154" t="s">
        <v>4236</v>
      </c>
      <c r="G3106" s="154" t="s">
        <v>4587</v>
      </c>
      <c r="H3106" s="154" t="s">
        <v>4588</v>
      </c>
      <c r="I3106" s="154">
        <v>1447.53</v>
      </c>
      <c r="J3106" s="154">
        <v>200</v>
      </c>
      <c r="K3106" s="154" t="s">
        <v>137</v>
      </c>
      <c r="L3106" s="154">
        <v>7.24</v>
      </c>
      <c r="M3106" s="154">
        <v>200</v>
      </c>
      <c r="N3106" s="154" t="s">
        <v>141</v>
      </c>
      <c r="O3106" s="154">
        <v>1038</v>
      </c>
      <c r="P3106" s="154">
        <v>5.19</v>
      </c>
      <c r="Q3106" s="154" t="s">
        <v>142</v>
      </c>
      <c r="R3106" s="154">
        <v>102340.66</v>
      </c>
      <c r="S3106" s="154" t="s">
        <v>275</v>
      </c>
      <c r="T3106" s="154" t="s">
        <v>270</v>
      </c>
    </row>
    <row r="3107" spans="1:20">
      <c r="A3107" s="101">
        <v>43806</v>
      </c>
      <c r="B3107" s="154">
        <v>42022190</v>
      </c>
      <c r="C3107" s="154" t="s">
        <v>6822</v>
      </c>
      <c r="D3107" s="154" t="s">
        <v>270</v>
      </c>
      <c r="E3107" s="154" t="s">
        <v>270</v>
      </c>
      <c r="F3107" s="154" t="s">
        <v>4236</v>
      </c>
      <c r="G3107" s="154" t="s">
        <v>4587</v>
      </c>
      <c r="H3107" s="154" t="s">
        <v>4588</v>
      </c>
      <c r="I3107" s="154">
        <v>2153.87</v>
      </c>
      <c r="J3107" s="154">
        <v>300</v>
      </c>
      <c r="K3107" s="154" t="s">
        <v>137</v>
      </c>
      <c r="L3107" s="154">
        <v>7.18</v>
      </c>
      <c r="M3107" s="154">
        <v>300</v>
      </c>
      <c r="N3107" s="154" t="s">
        <v>141</v>
      </c>
      <c r="O3107" s="154">
        <v>1854</v>
      </c>
      <c r="P3107" s="154">
        <v>6.18</v>
      </c>
      <c r="Q3107" s="154" t="s">
        <v>142</v>
      </c>
      <c r="R3107" s="154">
        <v>152278.9</v>
      </c>
      <c r="S3107" s="154" t="s">
        <v>275</v>
      </c>
      <c r="T3107" s="154" t="s">
        <v>270</v>
      </c>
    </row>
    <row r="3108" spans="1:20">
      <c r="A3108" s="101">
        <v>43806</v>
      </c>
      <c r="B3108" s="154">
        <v>42022190</v>
      </c>
      <c r="C3108" s="154" t="s">
        <v>6823</v>
      </c>
      <c r="D3108" s="154" t="s">
        <v>270</v>
      </c>
      <c r="E3108" s="154" t="s">
        <v>270</v>
      </c>
      <c r="F3108" s="154" t="s">
        <v>4236</v>
      </c>
      <c r="G3108" s="154" t="s">
        <v>333</v>
      </c>
      <c r="H3108" s="154" t="s">
        <v>641</v>
      </c>
      <c r="I3108" s="154">
        <v>1459</v>
      </c>
      <c r="J3108" s="154">
        <v>50</v>
      </c>
      <c r="K3108" s="154" t="s">
        <v>137</v>
      </c>
      <c r="L3108" s="154">
        <v>29.18</v>
      </c>
      <c r="M3108" s="154">
        <v>50</v>
      </c>
      <c r="N3108" s="154" t="s">
        <v>141</v>
      </c>
      <c r="O3108" s="154">
        <v>1140</v>
      </c>
      <c r="P3108" s="154">
        <v>22.8</v>
      </c>
      <c r="Q3108" s="154" t="s">
        <v>142</v>
      </c>
      <c r="R3108" s="154">
        <v>103151.26</v>
      </c>
      <c r="S3108" s="154" t="s">
        <v>275</v>
      </c>
      <c r="T3108" s="154" t="s">
        <v>270</v>
      </c>
    </row>
    <row r="3109" spans="1:20">
      <c r="A3109" s="101">
        <v>43806</v>
      </c>
      <c r="B3109" s="154">
        <v>42022190</v>
      </c>
      <c r="C3109" s="154" t="s">
        <v>6824</v>
      </c>
      <c r="D3109" s="154" t="s">
        <v>270</v>
      </c>
      <c r="E3109" s="154" t="s">
        <v>270</v>
      </c>
      <c r="F3109" s="154" t="s">
        <v>4236</v>
      </c>
      <c r="G3109" s="154" t="s">
        <v>333</v>
      </c>
      <c r="H3109" s="154" t="s">
        <v>641</v>
      </c>
      <c r="I3109" s="154">
        <v>1255.29</v>
      </c>
      <c r="J3109" s="154">
        <v>50</v>
      </c>
      <c r="K3109" s="154" t="s">
        <v>137</v>
      </c>
      <c r="L3109" s="154">
        <v>25.11</v>
      </c>
      <c r="M3109" s="154">
        <v>50</v>
      </c>
      <c r="N3109" s="154" t="s">
        <v>141</v>
      </c>
      <c r="O3109" s="154">
        <v>1140</v>
      </c>
      <c r="P3109" s="154">
        <v>22.8</v>
      </c>
      <c r="Q3109" s="154" t="s">
        <v>142</v>
      </c>
      <c r="R3109" s="154">
        <v>88748.83</v>
      </c>
      <c r="S3109" s="154" t="s">
        <v>275</v>
      </c>
      <c r="T3109" s="154" t="s">
        <v>270</v>
      </c>
    </row>
    <row r="3110" spans="1:20">
      <c r="A3110" s="101">
        <v>43806</v>
      </c>
      <c r="B3110" s="154">
        <v>42022190</v>
      </c>
      <c r="C3110" s="154" t="s">
        <v>6825</v>
      </c>
      <c r="D3110" s="154" t="s">
        <v>270</v>
      </c>
      <c r="E3110" s="154" t="s">
        <v>270</v>
      </c>
      <c r="F3110" s="154" t="s">
        <v>4236</v>
      </c>
      <c r="G3110" s="154" t="s">
        <v>333</v>
      </c>
      <c r="H3110" s="154" t="s">
        <v>641</v>
      </c>
      <c r="I3110" s="154">
        <v>4360.4799999999996</v>
      </c>
      <c r="J3110" s="154">
        <v>180</v>
      </c>
      <c r="K3110" s="154" t="s">
        <v>137</v>
      </c>
      <c r="L3110" s="154">
        <v>24.22</v>
      </c>
      <c r="M3110" s="154">
        <v>180</v>
      </c>
      <c r="N3110" s="154" t="s">
        <v>141</v>
      </c>
      <c r="O3110" s="154">
        <v>3960</v>
      </c>
      <c r="P3110" s="154">
        <v>22</v>
      </c>
      <c r="Q3110" s="154" t="s">
        <v>142</v>
      </c>
      <c r="R3110" s="154">
        <v>308286.13</v>
      </c>
      <c r="S3110" s="154" t="s">
        <v>275</v>
      </c>
      <c r="T3110" s="154" t="s">
        <v>270</v>
      </c>
    </row>
    <row r="3111" spans="1:20">
      <c r="A3111" s="101">
        <v>43806</v>
      </c>
      <c r="B3111" s="154">
        <v>42022190</v>
      </c>
      <c r="C3111" s="154" t="s">
        <v>6826</v>
      </c>
      <c r="D3111" s="154" t="s">
        <v>270</v>
      </c>
      <c r="E3111" s="154" t="s">
        <v>270</v>
      </c>
      <c r="F3111" s="154" t="s">
        <v>4236</v>
      </c>
      <c r="G3111" s="154" t="s">
        <v>333</v>
      </c>
      <c r="H3111" s="154" t="s">
        <v>641</v>
      </c>
      <c r="I3111" s="154">
        <v>1596.64</v>
      </c>
      <c r="J3111" s="154">
        <v>100</v>
      </c>
      <c r="K3111" s="154" t="s">
        <v>137</v>
      </c>
      <c r="L3111" s="154">
        <v>15.97</v>
      </c>
      <c r="M3111" s="154">
        <v>100</v>
      </c>
      <c r="N3111" s="154" t="s">
        <v>141</v>
      </c>
      <c r="O3111" s="154">
        <v>1125</v>
      </c>
      <c r="P3111" s="154">
        <v>11.25</v>
      </c>
      <c r="Q3111" s="154" t="s">
        <v>142</v>
      </c>
      <c r="R3111" s="154">
        <v>112882.67</v>
      </c>
      <c r="S3111" s="154" t="s">
        <v>275</v>
      </c>
      <c r="T3111" s="154" t="s">
        <v>270</v>
      </c>
    </row>
    <row r="3112" spans="1:20">
      <c r="A3112" s="101">
        <v>43806</v>
      </c>
      <c r="B3112" s="154">
        <v>42022190</v>
      </c>
      <c r="C3112" s="154" t="s">
        <v>6827</v>
      </c>
      <c r="D3112" s="154" t="s">
        <v>270</v>
      </c>
      <c r="E3112" s="154" t="s">
        <v>270</v>
      </c>
      <c r="F3112" s="154" t="s">
        <v>4236</v>
      </c>
      <c r="G3112" s="154" t="s">
        <v>333</v>
      </c>
      <c r="H3112" s="154" t="s">
        <v>641</v>
      </c>
      <c r="I3112" s="154">
        <v>1596.64</v>
      </c>
      <c r="J3112" s="154">
        <v>50</v>
      </c>
      <c r="K3112" s="154" t="s">
        <v>137</v>
      </c>
      <c r="L3112" s="154">
        <v>31.93</v>
      </c>
      <c r="M3112" s="154">
        <v>50</v>
      </c>
      <c r="N3112" s="154" t="s">
        <v>141</v>
      </c>
      <c r="O3112" s="154">
        <v>1140</v>
      </c>
      <c r="P3112" s="154">
        <v>22.8</v>
      </c>
      <c r="Q3112" s="154" t="s">
        <v>142</v>
      </c>
      <c r="R3112" s="154">
        <v>112882.67</v>
      </c>
      <c r="S3112" s="154" t="s">
        <v>275</v>
      </c>
      <c r="T3112" s="154" t="s">
        <v>270</v>
      </c>
    </row>
    <row r="3113" spans="1:20">
      <c r="A3113" s="101">
        <v>43805</v>
      </c>
      <c r="B3113" s="154">
        <v>42022190</v>
      </c>
      <c r="C3113" s="154" t="s">
        <v>4249</v>
      </c>
      <c r="D3113" s="154" t="s">
        <v>270</v>
      </c>
      <c r="E3113" s="154" t="s">
        <v>270</v>
      </c>
      <c r="F3113" s="154" t="s">
        <v>4225</v>
      </c>
      <c r="G3113" s="154" t="s">
        <v>4228</v>
      </c>
      <c r="H3113" s="154" t="s">
        <v>4343</v>
      </c>
      <c r="I3113" s="154">
        <v>27413.55</v>
      </c>
      <c r="J3113" s="154">
        <v>927</v>
      </c>
      <c r="K3113" s="154" t="s">
        <v>137</v>
      </c>
      <c r="L3113" s="154">
        <v>29.57</v>
      </c>
      <c r="M3113" s="154">
        <v>927</v>
      </c>
      <c r="N3113" s="154" t="s">
        <v>141</v>
      </c>
      <c r="O3113" s="154">
        <v>27411.4</v>
      </c>
      <c r="P3113" s="154">
        <v>29.57</v>
      </c>
      <c r="Q3113" s="154" t="s">
        <v>283</v>
      </c>
      <c r="R3113" s="154">
        <v>1938137.99</v>
      </c>
      <c r="S3113" s="154" t="s">
        <v>275</v>
      </c>
      <c r="T3113" s="154" t="s">
        <v>270</v>
      </c>
    </row>
    <row r="3114" spans="1:20">
      <c r="A3114" s="101">
        <v>43805</v>
      </c>
      <c r="B3114" s="154">
        <v>42022190</v>
      </c>
      <c r="C3114" s="154" t="s">
        <v>6828</v>
      </c>
      <c r="D3114" s="154" t="s">
        <v>270</v>
      </c>
      <c r="E3114" s="154" t="s">
        <v>270</v>
      </c>
      <c r="F3114" s="154" t="s">
        <v>4236</v>
      </c>
      <c r="G3114" s="154" t="s">
        <v>277</v>
      </c>
      <c r="H3114" s="154" t="s">
        <v>4399</v>
      </c>
      <c r="I3114" s="154">
        <v>825.85</v>
      </c>
      <c r="J3114" s="154">
        <v>30</v>
      </c>
      <c r="K3114" s="154" t="s">
        <v>137</v>
      </c>
      <c r="L3114" s="154">
        <v>27.53</v>
      </c>
      <c r="M3114" s="154">
        <v>30</v>
      </c>
      <c r="N3114" s="154" t="s">
        <v>141</v>
      </c>
      <c r="O3114" s="154">
        <v>750</v>
      </c>
      <c r="P3114" s="154">
        <v>25</v>
      </c>
      <c r="Q3114" s="154" t="s">
        <v>142</v>
      </c>
      <c r="R3114" s="154">
        <v>58387.56</v>
      </c>
      <c r="S3114" s="154" t="s">
        <v>275</v>
      </c>
      <c r="T3114" s="154" t="s">
        <v>270</v>
      </c>
    </row>
    <row r="3115" spans="1:20">
      <c r="A3115" s="101">
        <v>43805</v>
      </c>
      <c r="B3115" s="154">
        <v>42022190</v>
      </c>
      <c r="C3115" s="154" t="s">
        <v>6829</v>
      </c>
      <c r="D3115" s="154" t="s">
        <v>270</v>
      </c>
      <c r="E3115" s="154" t="s">
        <v>270</v>
      </c>
      <c r="F3115" s="154" t="s">
        <v>4236</v>
      </c>
      <c r="G3115" s="154" t="s">
        <v>277</v>
      </c>
      <c r="H3115" s="154" t="s">
        <v>3909</v>
      </c>
      <c r="I3115" s="154">
        <v>386</v>
      </c>
      <c r="J3115" s="154">
        <v>40</v>
      </c>
      <c r="K3115" s="154" t="s">
        <v>137</v>
      </c>
      <c r="L3115" s="154">
        <v>9.65</v>
      </c>
      <c r="M3115" s="154">
        <v>40</v>
      </c>
      <c r="N3115" s="154" t="s">
        <v>141</v>
      </c>
      <c r="O3115" s="154">
        <v>386</v>
      </c>
      <c r="P3115" s="154">
        <v>9.65</v>
      </c>
      <c r="Q3115" s="154" t="s">
        <v>283</v>
      </c>
      <c r="R3115" s="154">
        <v>27290.2</v>
      </c>
      <c r="S3115" s="154" t="s">
        <v>275</v>
      </c>
      <c r="T3115" s="154" t="s">
        <v>270</v>
      </c>
    </row>
    <row r="3116" spans="1:20">
      <c r="A3116" s="101">
        <v>43805</v>
      </c>
      <c r="B3116" s="154">
        <v>42022190</v>
      </c>
      <c r="C3116" s="154" t="s">
        <v>6830</v>
      </c>
      <c r="D3116" s="154" t="s">
        <v>270</v>
      </c>
      <c r="E3116" s="154" t="s">
        <v>270</v>
      </c>
      <c r="F3116" s="154" t="s">
        <v>4236</v>
      </c>
      <c r="G3116" s="154" t="s">
        <v>272</v>
      </c>
      <c r="H3116" s="154" t="s">
        <v>273</v>
      </c>
      <c r="I3116" s="154">
        <v>561.58000000000004</v>
      </c>
      <c r="J3116" s="154">
        <v>30</v>
      </c>
      <c r="K3116" s="154" t="s">
        <v>137</v>
      </c>
      <c r="L3116" s="154">
        <v>18.72</v>
      </c>
      <c r="M3116" s="154">
        <v>30</v>
      </c>
      <c r="N3116" s="154" t="s">
        <v>141</v>
      </c>
      <c r="O3116" s="154">
        <v>510</v>
      </c>
      <c r="P3116" s="154">
        <v>17</v>
      </c>
      <c r="Q3116" s="154" t="s">
        <v>142</v>
      </c>
      <c r="R3116" s="154">
        <v>39703.53</v>
      </c>
      <c r="S3116" s="154" t="s">
        <v>275</v>
      </c>
      <c r="T3116" s="154" t="s">
        <v>270</v>
      </c>
    </row>
    <row r="3117" spans="1:20">
      <c r="A3117" s="101">
        <v>43805</v>
      </c>
      <c r="B3117" s="154">
        <v>42022190</v>
      </c>
      <c r="C3117" s="154" t="s">
        <v>6831</v>
      </c>
      <c r="D3117" s="154" t="s">
        <v>270</v>
      </c>
      <c r="E3117" s="154" t="s">
        <v>270</v>
      </c>
      <c r="F3117" s="154" t="s">
        <v>4236</v>
      </c>
      <c r="G3117" s="154" t="s">
        <v>408</v>
      </c>
      <c r="H3117" s="154" t="s">
        <v>1911</v>
      </c>
      <c r="I3117" s="154">
        <v>346.86</v>
      </c>
      <c r="J3117" s="154">
        <v>9</v>
      </c>
      <c r="K3117" s="154" t="s">
        <v>137</v>
      </c>
      <c r="L3117" s="154">
        <v>38.54</v>
      </c>
      <c r="M3117" s="154">
        <v>9</v>
      </c>
      <c r="N3117" s="154" t="s">
        <v>141</v>
      </c>
      <c r="O3117" s="154">
        <v>315</v>
      </c>
      <c r="P3117" s="154">
        <v>35</v>
      </c>
      <c r="Q3117" s="154" t="s">
        <v>142</v>
      </c>
      <c r="R3117" s="154">
        <v>24522.78</v>
      </c>
      <c r="S3117" s="154" t="s">
        <v>275</v>
      </c>
      <c r="T3117" s="154" t="s">
        <v>270</v>
      </c>
    </row>
    <row r="3118" spans="1:20">
      <c r="A3118" s="101">
        <v>43805</v>
      </c>
      <c r="B3118" s="154">
        <v>42022190</v>
      </c>
      <c r="C3118" s="154" t="s">
        <v>6832</v>
      </c>
      <c r="D3118" s="154" t="s">
        <v>270</v>
      </c>
      <c r="E3118" s="154" t="s">
        <v>270</v>
      </c>
      <c r="F3118" s="154" t="s">
        <v>4236</v>
      </c>
      <c r="G3118" s="154" t="s">
        <v>272</v>
      </c>
      <c r="H3118" s="154" t="s">
        <v>273</v>
      </c>
      <c r="I3118" s="154">
        <v>8348.7800000000007</v>
      </c>
      <c r="J3118" s="154">
        <v>494</v>
      </c>
      <c r="K3118" s="154" t="s">
        <v>137</v>
      </c>
      <c r="L3118" s="154">
        <v>16.899999999999999</v>
      </c>
      <c r="M3118" s="154">
        <v>494</v>
      </c>
      <c r="N3118" s="154" t="s">
        <v>141</v>
      </c>
      <c r="O3118" s="154">
        <v>8348.6</v>
      </c>
      <c r="P3118" s="154">
        <v>16.899999999999999</v>
      </c>
      <c r="Q3118" s="154" t="s">
        <v>283</v>
      </c>
      <c r="R3118" s="154">
        <v>590258.82999999996</v>
      </c>
      <c r="S3118" s="154" t="s">
        <v>275</v>
      </c>
      <c r="T3118" s="154" t="s">
        <v>270</v>
      </c>
    </row>
    <row r="3119" spans="1:20">
      <c r="A3119" s="101">
        <v>43805</v>
      </c>
      <c r="B3119" s="154">
        <v>42022190</v>
      </c>
      <c r="C3119" s="154" t="s">
        <v>6833</v>
      </c>
      <c r="D3119" s="154" t="s">
        <v>270</v>
      </c>
      <c r="E3119" s="154" t="s">
        <v>270</v>
      </c>
      <c r="F3119" s="154" t="s">
        <v>4236</v>
      </c>
      <c r="G3119" s="154" t="s">
        <v>277</v>
      </c>
      <c r="H3119" s="154" t="s">
        <v>4399</v>
      </c>
      <c r="I3119" s="154">
        <v>1395.68</v>
      </c>
      <c r="J3119" s="154">
        <v>65</v>
      </c>
      <c r="K3119" s="154" t="s">
        <v>137</v>
      </c>
      <c r="L3119" s="154">
        <v>21.47</v>
      </c>
      <c r="M3119" s="154">
        <v>65</v>
      </c>
      <c r="N3119" s="154" t="s">
        <v>141</v>
      </c>
      <c r="O3119" s="154">
        <v>1267.5</v>
      </c>
      <c r="P3119" s="154">
        <v>19.5</v>
      </c>
      <c r="Q3119" s="154" t="s">
        <v>142</v>
      </c>
      <c r="R3119" s="154">
        <v>98674.83</v>
      </c>
      <c r="S3119" s="154" t="s">
        <v>275</v>
      </c>
      <c r="T3119" s="154" t="s">
        <v>270</v>
      </c>
    </row>
    <row r="3120" spans="1:20">
      <c r="A3120" s="101">
        <v>43805</v>
      </c>
      <c r="B3120" s="154">
        <v>42022190</v>
      </c>
      <c r="C3120" s="154" t="s">
        <v>6834</v>
      </c>
      <c r="D3120" s="154" t="s">
        <v>270</v>
      </c>
      <c r="E3120" s="154" t="s">
        <v>270</v>
      </c>
      <c r="F3120" s="154" t="s">
        <v>4236</v>
      </c>
      <c r="G3120" s="154" t="s">
        <v>277</v>
      </c>
      <c r="H3120" s="154" t="s">
        <v>3909</v>
      </c>
      <c r="I3120" s="154">
        <v>45.45</v>
      </c>
      <c r="J3120" s="154">
        <v>2</v>
      </c>
      <c r="K3120" s="154" t="s">
        <v>137</v>
      </c>
      <c r="L3120" s="154">
        <v>22.72</v>
      </c>
      <c r="M3120" s="154">
        <v>2</v>
      </c>
      <c r="N3120" s="154" t="s">
        <v>141</v>
      </c>
      <c r="O3120" s="154">
        <v>45.44</v>
      </c>
      <c r="P3120" s="154">
        <v>22.72</v>
      </c>
      <c r="Q3120" s="154" t="s">
        <v>283</v>
      </c>
      <c r="R3120" s="154">
        <v>3213.31</v>
      </c>
      <c r="S3120" s="154" t="s">
        <v>275</v>
      </c>
      <c r="T3120" s="154" t="s">
        <v>270</v>
      </c>
    </row>
    <row r="3121" spans="1:20">
      <c r="A3121" s="101">
        <v>43805</v>
      </c>
      <c r="B3121" s="154">
        <v>42022190</v>
      </c>
      <c r="C3121" s="154" t="s">
        <v>4350</v>
      </c>
      <c r="D3121" s="154" t="s">
        <v>270</v>
      </c>
      <c r="E3121" s="154" t="s">
        <v>270</v>
      </c>
      <c r="F3121" s="154" t="s">
        <v>4236</v>
      </c>
      <c r="G3121" s="154" t="s">
        <v>605</v>
      </c>
      <c r="H3121" s="154" t="s">
        <v>769</v>
      </c>
      <c r="I3121" s="154">
        <v>148.9</v>
      </c>
      <c r="J3121" s="154">
        <v>10</v>
      </c>
      <c r="K3121" s="154" t="s">
        <v>137</v>
      </c>
      <c r="L3121" s="154">
        <v>14.89</v>
      </c>
      <c r="M3121" s="154">
        <v>10</v>
      </c>
      <c r="N3121" s="154" t="s">
        <v>141</v>
      </c>
      <c r="O3121" s="154">
        <v>220</v>
      </c>
      <c r="P3121" s="154">
        <v>22</v>
      </c>
      <c r="Q3121" s="154" t="s">
        <v>607</v>
      </c>
      <c r="R3121" s="154">
        <v>10527</v>
      </c>
      <c r="S3121" s="154" t="s">
        <v>275</v>
      </c>
      <c r="T3121" s="154" t="s">
        <v>270</v>
      </c>
    </row>
    <row r="3122" spans="1:20">
      <c r="A3122" s="101">
        <v>43805</v>
      </c>
      <c r="B3122" s="154">
        <v>42022190</v>
      </c>
      <c r="C3122" s="154" t="s">
        <v>4374</v>
      </c>
      <c r="D3122" s="154" t="s">
        <v>270</v>
      </c>
      <c r="E3122" s="154" t="s">
        <v>270</v>
      </c>
      <c r="F3122" s="154" t="s">
        <v>4236</v>
      </c>
      <c r="G3122" s="154" t="s">
        <v>605</v>
      </c>
      <c r="H3122" s="154" t="s">
        <v>769</v>
      </c>
      <c r="I3122" s="154">
        <v>243.65</v>
      </c>
      <c r="J3122" s="154">
        <v>16</v>
      </c>
      <c r="K3122" s="154" t="s">
        <v>137</v>
      </c>
      <c r="L3122" s="154">
        <v>15.23</v>
      </c>
      <c r="M3122" s="154">
        <v>16</v>
      </c>
      <c r="N3122" s="154" t="s">
        <v>141</v>
      </c>
      <c r="O3122" s="154">
        <v>243.68</v>
      </c>
      <c r="P3122" s="154">
        <v>15.23</v>
      </c>
      <c r="Q3122" s="154" t="s">
        <v>283</v>
      </c>
      <c r="R3122" s="154">
        <v>17226</v>
      </c>
      <c r="S3122" s="154" t="s">
        <v>275</v>
      </c>
      <c r="T3122" s="154" t="s">
        <v>270</v>
      </c>
    </row>
    <row r="3123" spans="1:20">
      <c r="A3123" s="101">
        <v>43805</v>
      </c>
      <c r="B3123" s="154">
        <v>42022190</v>
      </c>
      <c r="C3123" s="154" t="s">
        <v>6835</v>
      </c>
      <c r="D3123" s="154" t="s">
        <v>270</v>
      </c>
      <c r="E3123" s="154" t="s">
        <v>270</v>
      </c>
      <c r="F3123" s="154" t="s">
        <v>4236</v>
      </c>
      <c r="G3123" s="154" t="s">
        <v>139</v>
      </c>
      <c r="H3123" s="154" t="s">
        <v>4297</v>
      </c>
      <c r="I3123" s="154">
        <v>130.15</v>
      </c>
      <c r="J3123" s="154">
        <v>5</v>
      </c>
      <c r="K3123" s="154" t="s">
        <v>137</v>
      </c>
      <c r="L3123" s="154">
        <v>26.03</v>
      </c>
      <c r="M3123" s="154">
        <v>5</v>
      </c>
      <c r="N3123" s="154" t="s">
        <v>141</v>
      </c>
      <c r="O3123" s="154">
        <v>98.3</v>
      </c>
      <c r="P3123" s="154">
        <v>19.66</v>
      </c>
      <c r="Q3123" s="154" t="s">
        <v>142</v>
      </c>
      <c r="R3123" s="154">
        <v>9201.8799999999992</v>
      </c>
      <c r="S3123" s="154" t="s">
        <v>275</v>
      </c>
      <c r="T3123" s="154" t="s">
        <v>270</v>
      </c>
    </row>
    <row r="3124" spans="1:20">
      <c r="A3124" s="101">
        <v>43805</v>
      </c>
      <c r="B3124" s="154">
        <v>42022190</v>
      </c>
      <c r="C3124" s="154" t="s">
        <v>6836</v>
      </c>
      <c r="D3124" s="154" t="s">
        <v>270</v>
      </c>
      <c r="E3124" s="154" t="s">
        <v>270</v>
      </c>
      <c r="F3124" s="154" t="s">
        <v>4236</v>
      </c>
      <c r="G3124" s="154" t="s">
        <v>139</v>
      </c>
      <c r="H3124" s="154" t="s">
        <v>4297</v>
      </c>
      <c r="I3124" s="154">
        <v>151.41</v>
      </c>
      <c r="J3124" s="154">
        <v>5</v>
      </c>
      <c r="K3124" s="154" t="s">
        <v>137</v>
      </c>
      <c r="L3124" s="154">
        <v>30.28</v>
      </c>
      <c r="M3124" s="154">
        <v>5</v>
      </c>
      <c r="N3124" s="154" t="s">
        <v>141</v>
      </c>
      <c r="O3124" s="154">
        <v>98.3</v>
      </c>
      <c r="P3124" s="154">
        <v>19.66</v>
      </c>
      <c r="Q3124" s="154" t="s">
        <v>142</v>
      </c>
      <c r="R3124" s="154">
        <v>10704.35</v>
      </c>
      <c r="S3124" s="154" t="s">
        <v>275</v>
      </c>
      <c r="T3124" s="154" t="s">
        <v>270</v>
      </c>
    </row>
    <row r="3125" spans="1:20">
      <c r="A3125" s="101">
        <v>43805</v>
      </c>
      <c r="B3125" s="154">
        <v>42022190</v>
      </c>
      <c r="C3125" s="154" t="s">
        <v>6837</v>
      </c>
      <c r="D3125" s="154" t="s">
        <v>270</v>
      </c>
      <c r="E3125" s="154" t="s">
        <v>270</v>
      </c>
      <c r="F3125" s="154" t="s">
        <v>4236</v>
      </c>
      <c r="G3125" s="154" t="s">
        <v>139</v>
      </c>
      <c r="H3125" s="154" t="s">
        <v>4297</v>
      </c>
      <c r="I3125" s="154">
        <v>295.16000000000003</v>
      </c>
      <c r="J3125" s="154">
        <v>5</v>
      </c>
      <c r="K3125" s="154" t="s">
        <v>137</v>
      </c>
      <c r="L3125" s="154">
        <v>59.03</v>
      </c>
      <c r="M3125" s="154">
        <v>5</v>
      </c>
      <c r="N3125" s="154" t="s">
        <v>141</v>
      </c>
      <c r="O3125" s="154">
        <v>98.3</v>
      </c>
      <c r="P3125" s="154">
        <v>19.66</v>
      </c>
      <c r="Q3125" s="154" t="s">
        <v>142</v>
      </c>
      <c r="R3125" s="154">
        <v>20867.669999999998</v>
      </c>
      <c r="S3125" s="154" t="s">
        <v>275</v>
      </c>
      <c r="T3125" s="154" t="s">
        <v>270</v>
      </c>
    </row>
    <row r="3126" spans="1:20">
      <c r="A3126" s="101">
        <v>43805</v>
      </c>
      <c r="B3126" s="154">
        <v>42022190</v>
      </c>
      <c r="C3126" s="154" t="s">
        <v>6838</v>
      </c>
      <c r="D3126" s="154" t="s">
        <v>270</v>
      </c>
      <c r="E3126" s="154" t="s">
        <v>270</v>
      </c>
      <c r="F3126" s="154" t="s">
        <v>4236</v>
      </c>
      <c r="G3126" s="154" t="s">
        <v>139</v>
      </c>
      <c r="H3126" s="154" t="s">
        <v>4297</v>
      </c>
      <c r="I3126" s="154">
        <v>197.71</v>
      </c>
      <c r="J3126" s="154">
        <v>5</v>
      </c>
      <c r="K3126" s="154" t="s">
        <v>137</v>
      </c>
      <c r="L3126" s="154">
        <v>39.54</v>
      </c>
      <c r="M3126" s="154">
        <v>5</v>
      </c>
      <c r="N3126" s="154" t="s">
        <v>141</v>
      </c>
      <c r="O3126" s="154">
        <v>98.3</v>
      </c>
      <c r="P3126" s="154">
        <v>19.66</v>
      </c>
      <c r="Q3126" s="154" t="s">
        <v>142</v>
      </c>
      <c r="R3126" s="154">
        <v>13977.98</v>
      </c>
      <c r="S3126" s="154" t="s">
        <v>275</v>
      </c>
      <c r="T3126" s="154" t="s">
        <v>270</v>
      </c>
    </row>
    <row r="3127" spans="1:20">
      <c r="A3127" s="101">
        <v>43805</v>
      </c>
      <c r="B3127" s="154">
        <v>42022190</v>
      </c>
      <c r="C3127" s="154" t="s">
        <v>6839</v>
      </c>
      <c r="D3127" s="154" t="s">
        <v>270</v>
      </c>
      <c r="E3127" s="154" t="s">
        <v>270</v>
      </c>
      <c r="F3127" s="154" t="s">
        <v>4236</v>
      </c>
      <c r="G3127" s="154" t="s">
        <v>139</v>
      </c>
      <c r="H3127" s="154" t="s">
        <v>4297</v>
      </c>
      <c r="I3127" s="154">
        <v>172.55</v>
      </c>
      <c r="J3127" s="154">
        <v>5</v>
      </c>
      <c r="K3127" s="154" t="s">
        <v>137</v>
      </c>
      <c r="L3127" s="154">
        <v>34.51</v>
      </c>
      <c r="M3127" s="154">
        <v>5</v>
      </c>
      <c r="N3127" s="154" t="s">
        <v>141</v>
      </c>
      <c r="O3127" s="154">
        <v>98.3</v>
      </c>
      <c r="P3127" s="154">
        <v>19.66</v>
      </c>
      <c r="Q3127" s="154" t="s">
        <v>142</v>
      </c>
      <c r="R3127" s="154">
        <v>12199.09</v>
      </c>
      <c r="S3127" s="154" t="s">
        <v>275</v>
      </c>
      <c r="T3127" s="154" t="s">
        <v>270</v>
      </c>
    </row>
    <row r="3128" spans="1:20">
      <c r="A3128" s="101">
        <v>43805</v>
      </c>
      <c r="B3128" s="154">
        <v>42022190</v>
      </c>
      <c r="C3128" s="154" t="s">
        <v>4777</v>
      </c>
      <c r="D3128" s="154" t="s">
        <v>270</v>
      </c>
      <c r="E3128" s="154" t="s">
        <v>270</v>
      </c>
      <c r="F3128" s="154" t="s">
        <v>4236</v>
      </c>
      <c r="G3128" s="154" t="s">
        <v>4758</v>
      </c>
      <c r="H3128" s="154" t="s">
        <v>4759</v>
      </c>
      <c r="I3128" s="154">
        <v>134.65</v>
      </c>
      <c r="J3128" s="154">
        <v>12</v>
      </c>
      <c r="K3128" s="154" t="s">
        <v>137</v>
      </c>
      <c r="L3128" s="154">
        <v>11.22</v>
      </c>
      <c r="M3128" s="154">
        <v>12</v>
      </c>
      <c r="N3128" s="154" t="s">
        <v>141</v>
      </c>
      <c r="O3128" s="154">
        <v>117</v>
      </c>
      <c r="P3128" s="154">
        <v>9.75</v>
      </c>
      <c r="Q3128" s="154" t="s">
        <v>142</v>
      </c>
      <c r="R3128" s="154">
        <v>9519.5</v>
      </c>
      <c r="S3128" s="154" t="s">
        <v>275</v>
      </c>
      <c r="T3128" s="154" t="s">
        <v>270</v>
      </c>
    </row>
    <row r="3129" spans="1:20">
      <c r="A3129" s="101">
        <v>43805</v>
      </c>
      <c r="B3129" s="154">
        <v>42022190</v>
      </c>
      <c r="C3129" s="154" t="s">
        <v>6840</v>
      </c>
      <c r="D3129" s="154" t="s">
        <v>270</v>
      </c>
      <c r="E3129" s="154" t="s">
        <v>270</v>
      </c>
      <c r="F3129" s="154" t="s">
        <v>4236</v>
      </c>
      <c r="G3129" s="154" t="s">
        <v>422</v>
      </c>
      <c r="H3129" s="154" t="s">
        <v>423</v>
      </c>
      <c r="I3129" s="154">
        <v>86.4</v>
      </c>
      <c r="J3129" s="154">
        <v>2</v>
      </c>
      <c r="K3129" s="154" t="s">
        <v>137</v>
      </c>
      <c r="L3129" s="154">
        <v>43.2</v>
      </c>
      <c r="M3129" s="154">
        <v>2</v>
      </c>
      <c r="N3129" s="154" t="s">
        <v>141</v>
      </c>
      <c r="O3129" s="154">
        <v>86.4</v>
      </c>
      <c r="P3129" s="154">
        <v>43.2</v>
      </c>
      <c r="Q3129" s="154" t="s">
        <v>283</v>
      </c>
      <c r="R3129" s="154">
        <v>6108.48</v>
      </c>
      <c r="S3129" s="154" t="s">
        <v>275</v>
      </c>
      <c r="T3129" s="154" t="s">
        <v>270</v>
      </c>
    </row>
    <row r="3130" spans="1:20">
      <c r="A3130" s="101">
        <v>43805</v>
      </c>
      <c r="B3130" s="154">
        <v>42022190</v>
      </c>
      <c r="C3130" s="154" t="s">
        <v>6841</v>
      </c>
      <c r="D3130" s="154" t="s">
        <v>270</v>
      </c>
      <c r="E3130" s="154" t="s">
        <v>270</v>
      </c>
      <c r="F3130" s="154" t="s">
        <v>4236</v>
      </c>
      <c r="G3130" s="154" t="s">
        <v>277</v>
      </c>
      <c r="H3130" s="154" t="s">
        <v>3171</v>
      </c>
      <c r="I3130" s="154">
        <v>3048.97</v>
      </c>
      <c r="J3130" s="154">
        <v>3900</v>
      </c>
      <c r="K3130" s="154" t="s">
        <v>137</v>
      </c>
      <c r="L3130" s="154">
        <v>0.78</v>
      </c>
      <c r="M3130" s="154">
        <v>3900</v>
      </c>
      <c r="N3130" s="154" t="s">
        <v>137</v>
      </c>
      <c r="O3130" s="154">
        <v>3120</v>
      </c>
      <c r="P3130" s="154">
        <v>0.8</v>
      </c>
      <c r="Q3130" s="154" t="s">
        <v>142</v>
      </c>
      <c r="R3130" s="154">
        <v>215561.92</v>
      </c>
      <c r="S3130" s="154" t="s">
        <v>275</v>
      </c>
      <c r="T3130" s="154" t="s">
        <v>270</v>
      </c>
    </row>
    <row r="3131" spans="1:20">
      <c r="A3131" s="101">
        <v>43805</v>
      </c>
      <c r="B3131" s="154">
        <v>42022190</v>
      </c>
      <c r="C3131" s="154" t="s">
        <v>6842</v>
      </c>
      <c r="D3131" s="154" t="s">
        <v>270</v>
      </c>
      <c r="E3131" s="154" t="s">
        <v>270</v>
      </c>
      <c r="F3131" s="154" t="s">
        <v>4236</v>
      </c>
      <c r="G3131" s="154" t="s">
        <v>422</v>
      </c>
      <c r="H3131" s="154" t="s">
        <v>423</v>
      </c>
      <c r="I3131" s="154">
        <v>48.94</v>
      </c>
      <c r="J3131" s="154">
        <v>2</v>
      </c>
      <c r="K3131" s="154" t="s">
        <v>137</v>
      </c>
      <c r="L3131" s="154">
        <v>24.47</v>
      </c>
      <c r="M3131" s="154">
        <v>2</v>
      </c>
      <c r="N3131" s="154" t="s">
        <v>141</v>
      </c>
      <c r="O3131" s="154">
        <v>86.4</v>
      </c>
      <c r="P3131" s="154">
        <v>43.2</v>
      </c>
      <c r="Q3131" s="154" t="s">
        <v>283</v>
      </c>
      <c r="R3131" s="154">
        <v>3460.06</v>
      </c>
      <c r="S3131" s="154" t="s">
        <v>275</v>
      </c>
      <c r="T3131" s="154" t="s">
        <v>270</v>
      </c>
    </row>
    <row r="3132" spans="1:20">
      <c r="A3132" s="101">
        <v>43805</v>
      </c>
      <c r="B3132" s="154">
        <v>42022190</v>
      </c>
      <c r="C3132" s="154" t="s">
        <v>6843</v>
      </c>
      <c r="D3132" s="154" t="s">
        <v>270</v>
      </c>
      <c r="E3132" s="154" t="s">
        <v>270</v>
      </c>
      <c r="F3132" s="154" t="s">
        <v>4236</v>
      </c>
      <c r="G3132" s="154" t="s">
        <v>422</v>
      </c>
      <c r="H3132" s="154" t="s">
        <v>423</v>
      </c>
      <c r="I3132" s="154">
        <v>72.66</v>
      </c>
      <c r="J3132" s="154">
        <v>1</v>
      </c>
      <c r="K3132" s="154" t="s">
        <v>137</v>
      </c>
      <c r="L3132" s="154">
        <v>72.66</v>
      </c>
      <c r="M3132" s="154">
        <v>1</v>
      </c>
      <c r="N3132" s="154" t="s">
        <v>141</v>
      </c>
      <c r="O3132" s="154">
        <v>72.66</v>
      </c>
      <c r="P3132" s="154">
        <v>72.66</v>
      </c>
      <c r="Q3132" s="154" t="s">
        <v>283</v>
      </c>
      <c r="R3132" s="154">
        <v>5137.0600000000004</v>
      </c>
      <c r="S3132" s="154" t="s">
        <v>275</v>
      </c>
      <c r="T3132" s="154" t="s">
        <v>270</v>
      </c>
    </row>
    <row r="3133" spans="1:20">
      <c r="A3133" s="101">
        <v>43805</v>
      </c>
      <c r="B3133" s="154">
        <v>42022190</v>
      </c>
      <c r="C3133" s="154" t="s">
        <v>6844</v>
      </c>
      <c r="D3133" s="154" t="s">
        <v>270</v>
      </c>
      <c r="E3133" s="154" t="s">
        <v>270</v>
      </c>
      <c r="F3133" s="154" t="s">
        <v>4236</v>
      </c>
      <c r="G3133" s="154" t="s">
        <v>422</v>
      </c>
      <c r="H3133" s="154" t="s">
        <v>423</v>
      </c>
      <c r="I3133" s="154">
        <v>55.85</v>
      </c>
      <c r="J3133" s="154">
        <v>1</v>
      </c>
      <c r="K3133" s="154" t="s">
        <v>137</v>
      </c>
      <c r="L3133" s="154">
        <v>55.85</v>
      </c>
      <c r="M3133" s="154">
        <v>1</v>
      </c>
      <c r="N3133" s="154" t="s">
        <v>141</v>
      </c>
      <c r="O3133" s="154">
        <v>72.66</v>
      </c>
      <c r="P3133" s="154">
        <v>72.66</v>
      </c>
      <c r="Q3133" s="154" t="s">
        <v>283</v>
      </c>
      <c r="R3133" s="154">
        <v>3948.6</v>
      </c>
      <c r="S3133" s="154" t="s">
        <v>275</v>
      </c>
      <c r="T3133" s="154" t="s">
        <v>270</v>
      </c>
    </row>
    <row r="3134" spans="1:20">
      <c r="A3134" s="101">
        <v>43805</v>
      </c>
      <c r="B3134" s="154">
        <v>42022190</v>
      </c>
      <c r="C3134" s="154" t="s">
        <v>6845</v>
      </c>
      <c r="D3134" s="154" t="s">
        <v>270</v>
      </c>
      <c r="E3134" s="154" t="s">
        <v>270</v>
      </c>
      <c r="F3134" s="154" t="s">
        <v>4236</v>
      </c>
      <c r="G3134" s="154" t="s">
        <v>277</v>
      </c>
      <c r="H3134" s="154" t="s">
        <v>278</v>
      </c>
      <c r="I3134" s="154">
        <v>228.48</v>
      </c>
      <c r="J3134" s="154">
        <v>5</v>
      </c>
      <c r="K3134" s="154" t="s">
        <v>137</v>
      </c>
      <c r="L3134" s="154">
        <v>45.7</v>
      </c>
      <c r="M3134" s="154">
        <v>5</v>
      </c>
      <c r="N3134" s="154" t="s">
        <v>141</v>
      </c>
      <c r="O3134" s="154">
        <v>207.5</v>
      </c>
      <c r="P3134" s="154">
        <v>41.5</v>
      </c>
      <c r="Q3134" s="154" t="s">
        <v>142</v>
      </c>
      <c r="R3134" s="154">
        <v>16153.87</v>
      </c>
      <c r="S3134" s="154" t="s">
        <v>275</v>
      </c>
      <c r="T3134" s="154" t="s">
        <v>270</v>
      </c>
    </row>
    <row r="3135" spans="1:20">
      <c r="A3135" s="101">
        <v>43805</v>
      </c>
      <c r="B3135" s="154">
        <v>42022190</v>
      </c>
      <c r="C3135" s="154" t="s">
        <v>6846</v>
      </c>
      <c r="D3135" s="154" t="s">
        <v>270</v>
      </c>
      <c r="E3135" s="154" t="s">
        <v>270</v>
      </c>
      <c r="F3135" s="154" t="s">
        <v>4236</v>
      </c>
      <c r="G3135" s="154" t="s">
        <v>304</v>
      </c>
      <c r="H3135" s="154" t="s">
        <v>5459</v>
      </c>
      <c r="I3135" s="154">
        <v>237.24</v>
      </c>
      <c r="J3135" s="154">
        <v>13</v>
      </c>
      <c r="K3135" s="154" t="s">
        <v>137</v>
      </c>
      <c r="L3135" s="154">
        <v>18.25</v>
      </c>
      <c r="M3135" s="154">
        <v>13</v>
      </c>
      <c r="N3135" s="154" t="s">
        <v>141</v>
      </c>
      <c r="O3135" s="154">
        <v>237.25</v>
      </c>
      <c r="P3135" s="154">
        <v>18.25</v>
      </c>
      <c r="Q3135" s="154" t="s">
        <v>283</v>
      </c>
      <c r="R3135" s="154">
        <v>16772.669999999998</v>
      </c>
      <c r="S3135" s="154" t="s">
        <v>275</v>
      </c>
      <c r="T3135" s="154" t="s">
        <v>270</v>
      </c>
    </row>
    <row r="3136" spans="1:20">
      <c r="A3136" s="101">
        <v>43805</v>
      </c>
      <c r="B3136" s="154">
        <v>42022190</v>
      </c>
      <c r="C3136" s="154" t="s">
        <v>6847</v>
      </c>
      <c r="D3136" s="154" t="s">
        <v>270</v>
      </c>
      <c r="E3136" s="154" t="s">
        <v>270</v>
      </c>
      <c r="F3136" s="154" t="s">
        <v>4236</v>
      </c>
      <c r="G3136" s="154" t="s">
        <v>4237</v>
      </c>
      <c r="H3136" s="154" t="s">
        <v>6848</v>
      </c>
      <c r="I3136" s="154">
        <v>121.25</v>
      </c>
      <c r="J3136" s="154">
        <v>5</v>
      </c>
      <c r="K3136" s="154" t="s">
        <v>137</v>
      </c>
      <c r="L3136" s="154">
        <v>24.25</v>
      </c>
      <c r="M3136" s="154">
        <v>5</v>
      </c>
      <c r="N3136" s="154" t="s">
        <v>141</v>
      </c>
      <c r="O3136" s="154">
        <v>97.25</v>
      </c>
      <c r="P3136" s="154">
        <v>19.45</v>
      </c>
      <c r="Q3136" s="154" t="s">
        <v>1273</v>
      </c>
      <c r="R3136" s="154">
        <v>8572.4599999999991</v>
      </c>
      <c r="S3136" s="154" t="s">
        <v>275</v>
      </c>
      <c r="T3136" s="154" t="s">
        <v>270</v>
      </c>
    </row>
    <row r="3137" spans="1:20">
      <c r="A3137" s="101">
        <v>43805</v>
      </c>
      <c r="B3137" s="154">
        <v>42022190</v>
      </c>
      <c r="C3137" s="154" t="s">
        <v>6849</v>
      </c>
      <c r="D3137" s="154" t="s">
        <v>270</v>
      </c>
      <c r="E3137" s="154" t="s">
        <v>270</v>
      </c>
      <c r="F3137" s="154" t="s">
        <v>4236</v>
      </c>
      <c r="G3137" s="154" t="s">
        <v>4237</v>
      </c>
      <c r="H3137" s="154" t="s">
        <v>6848</v>
      </c>
      <c r="I3137" s="154">
        <v>1173.68</v>
      </c>
      <c r="J3137" s="154">
        <v>33</v>
      </c>
      <c r="K3137" s="154" t="s">
        <v>137</v>
      </c>
      <c r="L3137" s="154">
        <v>35.57</v>
      </c>
      <c r="M3137" s="154">
        <v>33</v>
      </c>
      <c r="N3137" s="154" t="s">
        <v>141</v>
      </c>
      <c r="O3137" s="154">
        <v>1173.81</v>
      </c>
      <c r="P3137" s="154">
        <v>35.57</v>
      </c>
      <c r="Q3137" s="154" t="s">
        <v>283</v>
      </c>
      <c r="R3137" s="154">
        <v>82979</v>
      </c>
      <c r="S3137" s="154" t="s">
        <v>275</v>
      </c>
      <c r="T3137" s="154" t="s">
        <v>270</v>
      </c>
    </row>
    <row r="3138" spans="1:20">
      <c r="A3138" s="101">
        <v>43805</v>
      </c>
      <c r="B3138" s="154">
        <v>42022190</v>
      </c>
      <c r="C3138" s="154" t="s">
        <v>6850</v>
      </c>
      <c r="D3138" s="154" t="s">
        <v>270</v>
      </c>
      <c r="E3138" s="154" t="s">
        <v>270</v>
      </c>
      <c r="F3138" s="154" t="s">
        <v>4236</v>
      </c>
      <c r="G3138" s="154" t="s">
        <v>4237</v>
      </c>
      <c r="H3138" s="154" t="s">
        <v>6848</v>
      </c>
      <c r="I3138" s="154">
        <v>148.37</v>
      </c>
      <c r="J3138" s="154">
        <v>4</v>
      </c>
      <c r="K3138" s="154" t="s">
        <v>137</v>
      </c>
      <c r="L3138" s="154">
        <v>37.090000000000003</v>
      </c>
      <c r="M3138" s="154">
        <v>4</v>
      </c>
      <c r="N3138" s="154" t="s">
        <v>141</v>
      </c>
      <c r="O3138" s="154">
        <v>175.28</v>
      </c>
      <c r="P3138" s="154">
        <v>43.82</v>
      </c>
      <c r="Q3138" s="154" t="s">
        <v>1273</v>
      </c>
      <c r="R3138" s="154">
        <v>10489.71</v>
      </c>
      <c r="S3138" s="154" t="s">
        <v>275</v>
      </c>
      <c r="T3138" s="154" t="s">
        <v>270</v>
      </c>
    </row>
    <row r="3139" spans="1:20">
      <c r="A3139" s="101">
        <v>43805</v>
      </c>
      <c r="B3139" s="154">
        <v>42022190</v>
      </c>
      <c r="C3139" s="154" t="s">
        <v>6851</v>
      </c>
      <c r="D3139" s="154" t="s">
        <v>270</v>
      </c>
      <c r="E3139" s="154" t="s">
        <v>270</v>
      </c>
      <c r="F3139" s="154" t="s">
        <v>4236</v>
      </c>
      <c r="G3139" s="154" t="s">
        <v>139</v>
      </c>
      <c r="H3139" s="154" t="s">
        <v>4297</v>
      </c>
      <c r="I3139" s="154">
        <v>268.74</v>
      </c>
      <c r="J3139" s="154">
        <v>5</v>
      </c>
      <c r="K3139" s="154" t="s">
        <v>137</v>
      </c>
      <c r="L3139" s="154">
        <v>53.75</v>
      </c>
      <c r="M3139" s="154">
        <v>5</v>
      </c>
      <c r="N3139" s="154" t="s">
        <v>141</v>
      </c>
      <c r="O3139" s="154">
        <v>244.25</v>
      </c>
      <c r="P3139" s="154">
        <v>48.85</v>
      </c>
      <c r="Q3139" s="154" t="s">
        <v>142</v>
      </c>
      <c r="R3139" s="154">
        <v>19000</v>
      </c>
      <c r="S3139" s="154" t="s">
        <v>275</v>
      </c>
      <c r="T3139" s="154" t="s">
        <v>270</v>
      </c>
    </row>
    <row r="3140" spans="1:20">
      <c r="A3140" s="101">
        <v>43805</v>
      </c>
      <c r="B3140" s="154">
        <v>42022190</v>
      </c>
      <c r="C3140" s="154" t="s">
        <v>6851</v>
      </c>
      <c r="D3140" s="154" t="s">
        <v>270</v>
      </c>
      <c r="E3140" s="154" t="s">
        <v>270</v>
      </c>
      <c r="F3140" s="154" t="s">
        <v>4236</v>
      </c>
      <c r="G3140" s="154" t="s">
        <v>139</v>
      </c>
      <c r="H3140" s="154" t="s">
        <v>4297</v>
      </c>
      <c r="I3140" s="154">
        <v>268.74</v>
      </c>
      <c r="J3140" s="154">
        <v>5</v>
      </c>
      <c r="K3140" s="154" t="s">
        <v>137</v>
      </c>
      <c r="L3140" s="154">
        <v>53.75</v>
      </c>
      <c r="M3140" s="154">
        <v>5</v>
      </c>
      <c r="N3140" s="154" t="s">
        <v>141</v>
      </c>
      <c r="O3140" s="154">
        <v>243.7</v>
      </c>
      <c r="P3140" s="154">
        <v>48.74</v>
      </c>
      <c r="Q3140" s="154" t="s">
        <v>142</v>
      </c>
      <c r="R3140" s="154">
        <v>19000</v>
      </c>
      <c r="S3140" s="154" t="s">
        <v>275</v>
      </c>
      <c r="T3140" s="154" t="s">
        <v>270</v>
      </c>
    </row>
    <row r="3141" spans="1:20">
      <c r="A3141" s="101">
        <v>43805</v>
      </c>
      <c r="B3141" s="154">
        <v>42022190</v>
      </c>
      <c r="C3141" s="154" t="s">
        <v>6851</v>
      </c>
      <c r="D3141" s="154" t="s">
        <v>270</v>
      </c>
      <c r="E3141" s="154" t="s">
        <v>270</v>
      </c>
      <c r="F3141" s="154" t="s">
        <v>4236</v>
      </c>
      <c r="G3141" s="154" t="s">
        <v>139</v>
      </c>
      <c r="H3141" s="154" t="s">
        <v>4297</v>
      </c>
      <c r="I3141" s="154">
        <v>169.73</v>
      </c>
      <c r="J3141" s="154">
        <v>5</v>
      </c>
      <c r="K3141" s="154" t="s">
        <v>137</v>
      </c>
      <c r="L3141" s="154">
        <v>33.950000000000003</v>
      </c>
      <c r="M3141" s="154">
        <v>5</v>
      </c>
      <c r="N3141" s="154" t="s">
        <v>141</v>
      </c>
      <c r="O3141" s="154">
        <v>159.9</v>
      </c>
      <c r="P3141" s="154">
        <v>31.98</v>
      </c>
      <c r="Q3141" s="154" t="s">
        <v>142</v>
      </c>
      <c r="R3141" s="154">
        <v>12000</v>
      </c>
      <c r="S3141" s="154" t="s">
        <v>275</v>
      </c>
      <c r="T3141" s="154" t="s">
        <v>270</v>
      </c>
    </row>
    <row r="3142" spans="1:20">
      <c r="A3142" s="101">
        <v>43805</v>
      </c>
      <c r="B3142" s="154">
        <v>42022190</v>
      </c>
      <c r="C3142" s="154" t="s">
        <v>6851</v>
      </c>
      <c r="D3142" s="154" t="s">
        <v>270</v>
      </c>
      <c r="E3142" s="154" t="s">
        <v>270</v>
      </c>
      <c r="F3142" s="154" t="s">
        <v>4236</v>
      </c>
      <c r="G3142" s="154" t="s">
        <v>139</v>
      </c>
      <c r="H3142" s="154" t="s">
        <v>4297</v>
      </c>
      <c r="I3142" s="154">
        <v>198.02</v>
      </c>
      <c r="J3142" s="154">
        <v>5</v>
      </c>
      <c r="K3142" s="154" t="s">
        <v>137</v>
      </c>
      <c r="L3142" s="154">
        <v>39.6</v>
      </c>
      <c r="M3142" s="154">
        <v>5</v>
      </c>
      <c r="N3142" s="154" t="s">
        <v>141</v>
      </c>
      <c r="O3142" s="154">
        <v>179.55</v>
      </c>
      <c r="P3142" s="154">
        <v>35.909999999999997</v>
      </c>
      <c r="Q3142" s="154" t="s">
        <v>142</v>
      </c>
      <c r="R3142" s="154">
        <v>14000</v>
      </c>
      <c r="S3142" s="154" t="s">
        <v>275</v>
      </c>
      <c r="T3142" s="154" t="s">
        <v>270</v>
      </c>
    </row>
    <row r="3143" spans="1:20">
      <c r="A3143" s="101">
        <v>43805</v>
      </c>
      <c r="B3143" s="154">
        <v>42022190</v>
      </c>
      <c r="C3143" s="154" t="s">
        <v>6851</v>
      </c>
      <c r="D3143" s="154" t="s">
        <v>270</v>
      </c>
      <c r="E3143" s="154" t="s">
        <v>270</v>
      </c>
      <c r="F3143" s="154" t="s">
        <v>4236</v>
      </c>
      <c r="G3143" s="154" t="s">
        <v>139</v>
      </c>
      <c r="H3143" s="154" t="s">
        <v>4297</v>
      </c>
      <c r="I3143" s="154">
        <v>155.59</v>
      </c>
      <c r="J3143" s="154">
        <v>5</v>
      </c>
      <c r="K3143" s="154" t="s">
        <v>137</v>
      </c>
      <c r="L3143" s="154">
        <v>31.12</v>
      </c>
      <c r="M3143" s="154">
        <v>5</v>
      </c>
      <c r="N3143" s="154" t="s">
        <v>141</v>
      </c>
      <c r="O3143" s="154">
        <v>137.5</v>
      </c>
      <c r="P3143" s="154">
        <v>27.5</v>
      </c>
      <c r="Q3143" s="154" t="s">
        <v>142</v>
      </c>
      <c r="R3143" s="154">
        <v>11000</v>
      </c>
      <c r="S3143" s="154" t="s">
        <v>275</v>
      </c>
      <c r="T3143" s="154" t="s">
        <v>270</v>
      </c>
    </row>
    <row r="3144" spans="1:20">
      <c r="A3144" s="101">
        <v>43805</v>
      </c>
      <c r="B3144" s="154">
        <v>42022190</v>
      </c>
      <c r="C3144" s="154" t="s">
        <v>6852</v>
      </c>
      <c r="D3144" s="154" t="s">
        <v>270</v>
      </c>
      <c r="E3144" s="154" t="s">
        <v>270</v>
      </c>
      <c r="F3144" s="154" t="s">
        <v>4236</v>
      </c>
      <c r="G3144" s="154" t="s">
        <v>139</v>
      </c>
      <c r="H3144" s="154" t="s">
        <v>4297</v>
      </c>
      <c r="I3144" s="154">
        <v>99.01</v>
      </c>
      <c r="J3144" s="154">
        <v>5</v>
      </c>
      <c r="K3144" s="154" t="s">
        <v>137</v>
      </c>
      <c r="L3144" s="154">
        <v>19.8</v>
      </c>
      <c r="M3144" s="154">
        <v>5</v>
      </c>
      <c r="N3144" s="154" t="s">
        <v>141</v>
      </c>
      <c r="O3144" s="154">
        <v>90.85</v>
      </c>
      <c r="P3144" s="154">
        <v>18.170000000000002</v>
      </c>
      <c r="Q3144" s="154" t="s">
        <v>142</v>
      </c>
      <c r="R3144" s="154">
        <v>7000</v>
      </c>
      <c r="S3144" s="154" t="s">
        <v>275</v>
      </c>
      <c r="T3144" s="154" t="s">
        <v>270</v>
      </c>
    </row>
    <row r="3145" spans="1:20">
      <c r="A3145" s="101">
        <v>43805</v>
      </c>
      <c r="B3145" s="154">
        <v>42022190</v>
      </c>
      <c r="C3145" s="154" t="s">
        <v>6853</v>
      </c>
      <c r="D3145" s="154" t="s">
        <v>270</v>
      </c>
      <c r="E3145" s="154" t="s">
        <v>270</v>
      </c>
      <c r="F3145" s="154" t="s">
        <v>4236</v>
      </c>
      <c r="G3145" s="154" t="s">
        <v>277</v>
      </c>
      <c r="H3145" s="154" t="s">
        <v>278</v>
      </c>
      <c r="I3145" s="154">
        <v>199.3</v>
      </c>
      <c r="J3145" s="154">
        <v>4</v>
      </c>
      <c r="K3145" s="154" t="s">
        <v>137</v>
      </c>
      <c r="L3145" s="154">
        <v>49.82</v>
      </c>
      <c r="M3145" s="154">
        <v>4</v>
      </c>
      <c r="N3145" s="154" t="s">
        <v>141</v>
      </c>
      <c r="O3145" s="154">
        <v>124</v>
      </c>
      <c r="P3145" s="154">
        <v>31</v>
      </c>
      <c r="Q3145" s="154" t="s">
        <v>142</v>
      </c>
      <c r="R3145" s="154">
        <v>14090.85</v>
      </c>
      <c r="S3145" s="154" t="s">
        <v>275</v>
      </c>
      <c r="T3145" s="154" t="s">
        <v>270</v>
      </c>
    </row>
    <row r="3146" spans="1:20">
      <c r="A3146" s="101">
        <v>43805</v>
      </c>
      <c r="B3146" s="154">
        <v>42022190</v>
      </c>
      <c r="C3146" s="154" t="s">
        <v>6502</v>
      </c>
      <c r="D3146" s="154" t="s">
        <v>270</v>
      </c>
      <c r="E3146" s="154" t="s">
        <v>270</v>
      </c>
      <c r="F3146" s="154" t="s">
        <v>4236</v>
      </c>
      <c r="G3146" s="154" t="s">
        <v>277</v>
      </c>
      <c r="H3146" s="154" t="s">
        <v>4399</v>
      </c>
      <c r="I3146" s="154">
        <v>880.9</v>
      </c>
      <c r="J3146" s="154">
        <v>40</v>
      </c>
      <c r="K3146" s="154" t="s">
        <v>137</v>
      </c>
      <c r="L3146" s="154">
        <v>22.02</v>
      </c>
      <c r="M3146" s="154">
        <v>40</v>
      </c>
      <c r="N3146" s="154" t="s">
        <v>141</v>
      </c>
      <c r="O3146" s="154">
        <v>800</v>
      </c>
      <c r="P3146" s="154">
        <v>20</v>
      </c>
      <c r="Q3146" s="154" t="s">
        <v>142</v>
      </c>
      <c r="R3146" s="154">
        <v>62279.94</v>
      </c>
      <c r="S3146" s="154" t="s">
        <v>275</v>
      </c>
      <c r="T3146" s="154" t="s">
        <v>270</v>
      </c>
    </row>
    <row r="3147" spans="1:20">
      <c r="A3147" s="101">
        <v>43805</v>
      </c>
      <c r="B3147" s="154">
        <v>42022190</v>
      </c>
      <c r="C3147" s="154" t="s">
        <v>6854</v>
      </c>
      <c r="D3147" s="154" t="s">
        <v>270</v>
      </c>
      <c r="E3147" s="154" t="s">
        <v>270</v>
      </c>
      <c r="F3147" s="154" t="s">
        <v>4236</v>
      </c>
      <c r="G3147" s="154" t="s">
        <v>272</v>
      </c>
      <c r="H3147" s="154" t="s">
        <v>273</v>
      </c>
      <c r="I3147" s="154">
        <v>759.78</v>
      </c>
      <c r="J3147" s="154">
        <v>46</v>
      </c>
      <c r="K3147" s="154" t="s">
        <v>137</v>
      </c>
      <c r="L3147" s="154">
        <v>16.52</v>
      </c>
      <c r="M3147" s="154">
        <v>46</v>
      </c>
      <c r="N3147" s="154" t="s">
        <v>141</v>
      </c>
      <c r="O3147" s="154">
        <v>690</v>
      </c>
      <c r="P3147" s="154">
        <v>15</v>
      </c>
      <c r="Q3147" s="154" t="s">
        <v>142</v>
      </c>
      <c r="R3147" s="154">
        <v>53716.53</v>
      </c>
      <c r="S3147" s="154" t="s">
        <v>275</v>
      </c>
      <c r="T3147" s="154" t="s">
        <v>270</v>
      </c>
    </row>
    <row r="3148" spans="1:20">
      <c r="A3148" s="101">
        <v>43805</v>
      </c>
      <c r="B3148" s="154">
        <v>42022190</v>
      </c>
      <c r="C3148" s="154" t="s">
        <v>6855</v>
      </c>
      <c r="D3148" s="154" t="s">
        <v>270</v>
      </c>
      <c r="E3148" s="154" t="s">
        <v>270</v>
      </c>
      <c r="F3148" s="154" t="s">
        <v>4236</v>
      </c>
      <c r="G3148" s="154" t="s">
        <v>295</v>
      </c>
      <c r="H3148" s="154" t="s">
        <v>603</v>
      </c>
      <c r="I3148" s="154">
        <v>1424.64</v>
      </c>
      <c r="J3148" s="154">
        <v>100</v>
      </c>
      <c r="K3148" s="154" t="s">
        <v>137</v>
      </c>
      <c r="L3148" s="154">
        <v>14.25</v>
      </c>
      <c r="M3148" s="154">
        <v>100</v>
      </c>
      <c r="N3148" s="154" t="s">
        <v>141</v>
      </c>
      <c r="O3148" s="154">
        <v>1460</v>
      </c>
      <c r="P3148" s="154">
        <v>14.6</v>
      </c>
      <c r="Q3148" s="154" t="s">
        <v>142</v>
      </c>
      <c r="R3148" s="154">
        <v>100722.11</v>
      </c>
      <c r="S3148" s="154" t="s">
        <v>275</v>
      </c>
      <c r="T3148" s="154" t="s">
        <v>270</v>
      </c>
    </row>
    <row r="3149" spans="1:20">
      <c r="A3149" s="101">
        <v>43805</v>
      </c>
      <c r="B3149" s="154">
        <v>42022190</v>
      </c>
      <c r="C3149" s="154" t="s">
        <v>6856</v>
      </c>
      <c r="D3149" s="154" t="s">
        <v>270</v>
      </c>
      <c r="E3149" s="154" t="s">
        <v>270</v>
      </c>
      <c r="F3149" s="154" t="s">
        <v>4236</v>
      </c>
      <c r="G3149" s="154" t="s">
        <v>277</v>
      </c>
      <c r="H3149" s="154" t="s">
        <v>2653</v>
      </c>
      <c r="I3149" s="154">
        <v>3281.92</v>
      </c>
      <c r="J3149" s="154">
        <v>225</v>
      </c>
      <c r="K3149" s="154" t="s">
        <v>137</v>
      </c>
      <c r="L3149" s="154">
        <v>14.59</v>
      </c>
      <c r="M3149" s="154">
        <v>225</v>
      </c>
      <c r="N3149" s="154" t="s">
        <v>141</v>
      </c>
      <c r="O3149" s="154">
        <v>3282.75</v>
      </c>
      <c r="P3149" s="154">
        <v>14.59</v>
      </c>
      <c r="Q3149" s="154" t="s">
        <v>283</v>
      </c>
      <c r="R3149" s="154">
        <v>232032.05</v>
      </c>
      <c r="S3149" s="154" t="s">
        <v>275</v>
      </c>
      <c r="T3149" s="154" t="s">
        <v>270</v>
      </c>
    </row>
    <row r="3150" spans="1:20">
      <c r="A3150" s="101">
        <v>43805</v>
      </c>
      <c r="B3150" s="154">
        <v>42022190</v>
      </c>
      <c r="C3150" s="154" t="s">
        <v>6857</v>
      </c>
      <c r="D3150" s="154" t="s">
        <v>270</v>
      </c>
      <c r="E3150" s="154" t="s">
        <v>270</v>
      </c>
      <c r="F3150" s="154" t="s">
        <v>4236</v>
      </c>
      <c r="G3150" s="154" t="s">
        <v>408</v>
      </c>
      <c r="H3150" s="154" t="s">
        <v>1911</v>
      </c>
      <c r="I3150" s="154">
        <v>432.17</v>
      </c>
      <c r="J3150" s="154">
        <v>75</v>
      </c>
      <c r="K3150" s="154" t="s">
        <v>137</v>
      </c>
      <c r="L3150" s="154">
        <v>5.76</v>
      </c>
      <c r="M3150" s="154">
        <v>75</v>
      </c>
      <c r="N3150" s="154" t="s">
        <v>141</v>
      </c>
      <c r="O3150" s="154">
        <v>562.5</v>
      </c>
      <c r="P3150" s="154">
        <v>7.5</v>
      </c>
      <c r="Q3150" s="154" t="s">
        <v>142</v>
      </c>
      <c r="R3150" s="154">
        <v>30554.400000000001</v>
      </c>
      <c r="S3150" s="154" t="s">
        <v>275</v>
      </c>
      <c r="T3150" s="154" t="s">
        <v>270</v>
      </c>
    </row>
    <row r="3151" spans="1:20">
      <c r="A3151" s="101">
        <v>43805</v>
      </c>
      <c r="B3151" s="154">
        <v>42022190</v>
      </c>
      <c r="C3151" s="154" t="s">
        <v>6858</v>
      </c>
      <c r="D3151" s="154" t="s">
        <v>270</v>
      </c>
      <c r="E3151" s="154" t="s">
        <v>270</v>
      </c>
      <c r="F3151" s="154" t="s">
        <v>4236</v>
      </c>
      <c r="G3151" s="154" t="s">
        <v>4459</v>
      </c>
      <c r="H3151" s="154" t="s">
        <v>4460</v>
      </c>
      <c r="I3151" s="154">
        <v>1804.83</v>
      </c>
      <c r="J3151" s="154">
        <v>90</v>
      </c>
      <c r="K3151" s="154" t="s">
        <v>137</v>
      </c>
      <c r="L3151" s="154">
        <v>20.05</v>
      </c>
      <c r="M3151" s="154">
        <v>90</v>
      </c>
      <c r="N3151" s="154" t="s">
        <v>141</v>
      </c>
      <c r="O3151" s="154">
        <v>1804.5</v>
      </c>
      <c r="P3151" s="154">
        <v>20.05</v>
      </c>
      <c r="Q3151" s="154" t="s">
        <v>283</v>
      </c>
      <c r="R3151" s="154">
        <v>127601.45</v>
      </c>
      <c r="S3151" s="154" t="s">
        <v>275</v>
      </c>
      <c r="T3151" s="154" t="s">
        <v>270</v>
      </c>
    </row>
    <row r="3152" spans="1:20">
      <c r="A3152" s="101">
        <v>43805</v>
      </c>
      <c r="B3152" s="154">
        <v>42022190</v>
      </c>
      <c r="C3152" s="154" t="s">
        <v>6859</v>
      </c>
      <c r="D3152" s="154" t="s">
        <v>270</v>
      </c>
      <c r="E3152" s="154" t="s">
        <v>270</v>
      </c>
      <c r="F3152" s="154" t="s">
        <v>4236</v>
      </c>
      <c r="G3152" s="154" t="s">
        <v>4600</v>
      </c>
      <c r="H3152" s="154" t="s">
        <v>4601</v>
      </c>
      <c r="I3152" s="154">
        <v>90.08</v>
      </c>
      <c r="J3152" s="154">
        <v>6</v>
      </c>
      <c r="K3152" s="154" t="s">
        <v>137</v>
      </c>
      <c r="L3152" s="154">
        <v>15.01</v>
      </c>
      <c r="M3152" s="154">
        <v>6</v>
      </c>
      <c r="N3152" s="154" t="s">
        <v>141</v>
      </c>
      <c r="O3152" s="154">
        <v>90</v>
      </c>
      <c r="P3152" s="154">
        <v>15</v>
      </c>
      <c r="Q3152" s="154" t="s">
        <v>142</v>
      </c>
      <c r="R3152" s="154">
        <v>6368.66</v>
      </c>
      <c r="S3152" s="154" t="s">
        <v>275</v>
      </c>
      <c r="T3152" s="154" t="s">
        <v>270</v>
      </c>
    </row>
    <row r="3153" spans="1:20">
      <c r="A3153" s="101">
        <v>43805</v>
      </c>
      <c r="B3153" s="154">
        <v>42022190</v>
      </c>
      <c r="C3153" s="154" t="s">
        <v>6860</v>
      </c>
      <c r="D3153" s="154" t="s">
        <v>270</v>
      </c>
      <c r="E3153" s="154" t="s">
        <v>270</v>
      </c>
      <c r="F3153" s="154" t="s">
        <v>4236</v>
      </c>
      <c r="G3153" s="154" t="s">
        <v>277</v>
      </c>
      <c r="H3153" s="154" t="s">
        <v>4399</v>
      </c>
      <c r="I3153" s="154">
        <v>1211.24</v>
      </c>
      <c r="J3153" s="154">
        <v>60</v>
      </c>
      <c r="K3153" s="154" t="s">
        <v>137</v>
      </c>
      <c r="L3153" s="154">
        <v>20.190000000000001</v>
      </c>
      <c r="M3153" s="154">
        <v>60</v>
      </c>
      <c r="N3153" s="154" t="s">
        <v>141</v>
      </c>
      <c r="O3153" s="154">
        <v>1211.4000000000001</v>
      </c>
      <c r="P3153" s="154">
        <v>20.190000000000001</v>
      </c>
      <c r="Q3153" s="154" t="s">
        <v>283</v>
      </c>
      <c r="R3153" s="154">
        <v>85634.99</v>
      </c>
      <c r="S3153" s="154" t="s">
        <v>275</v>
      </c>
      <c r="T3153" s="154" t="s">
        <v>270</v>
      </c>
    </row>
    <row r="3154" spans="1:20">
      <c r="A3154" s="101">
        <v>43805</v>
      </c>
      <c r="B3154" s="154">
        <v>42022190</v>
      </c>
      <c r="C3154" s="154" t="s">
        <v>4757</v>
      </c>
      <c r="D3154" s="154" t="s">
        <v>270</v>
      </c>
      <c r="E3154" s="154" t="s">
        <v>270</v>
      </c>
      <c r="F3154" s="154" t="s">
        <v>4236</v>
      </c>
      <c r="G3154" s="154" t="s">
        <v>4758</v>
      </c>
      <c r="H3154" s="154" t="s">
        <v>4759</v>
      </c>
      <c r="I3154" s="154">
        <v>132.13999999999999</v>
      </c>
      <c r="J3154" s="154">
        <v>12</v>
      </c>
      <c r="K3154" s="154" t="s">
        <v>137</v>
      </c>
      <c r="L3154" s="154">
        <v>11.01</v>
      </c>
      <c r="M3154" s="154">
        <v>12</v>
      </c>
      <c r="N3154" s="154" t="s">
        <v>141</v>
      </c>
      <c r="O3154" s="154">
        <v>117</v>
      </c>
      <c r="P3154" s="154">
        <v>9.75</v>
      </c>
      <c r="Q3154" s="154" t="s">
        <v>142</v>
      </c>
      <c r="R3154" s="154">
        <v>9342</v>
      </c>
      <c r="S3154" s="154" t="s">
        <v>275</v>
      </c>
      <c r="T3154" s="154" t="s">
        <v>270</v>
      </c>
    </row>
    <row r="3155" spans="1:20">
      <c r="A3155" s="101">
        <v>43805</v>
      </c>
      <c r="B3155" s="154">
        <v>42022190</v>
      </c>
      <c r="C3155" s="154" t="s">
        <v>5499</v>
      </c>
      <c r="D3155" s="154" t="s">
        <v>270</v>
      </c>
      <c r="E3155" s="154" t="s">
        <v>270</v>
      </c>
      <c r="F3155" s="154" t="s">
        <v>4236</v>
      </c>
      <c r="G3155" s="154" t="s">
        <v>277</v>
      </c>
      <c r="H3155" s="154" t="s">
        <v>4917</v>
      </c>
      <c r="I3155" s="154">
        <v>1419.33</v>
      </c>
      <c r="J3155" s="154">
        <v>50</v>
      </c>
      <c r="K3155" s="154" t="s">
        <v>137</v>
      </c>
      <c r="L3155" s="154">
        <v>28.39</v>
      </c>
      <c r="M3155" s="154">
        <v>50</v>
      </c>
      <c r="N3155" s="154" t="s">
        <v>141</v>
      </c>
      <c r="O3155" s="154">
        <v>1775</v>
      </c>
      <c r="P3155" s="154">
        <v>35.5</v>
      </c>
      <c r="Q3155" s="154" t="s">
        <v>142</v>
      </c>
      <c r="R3155" s="154">
        <v>100346.48</v>
      </c>
      <c r="S3155" s="154" t="s">
        <v>275</v>
      </c>
      <c r="T3155" s="154" t="s">
        <v>270</v>
      </c>
    </row>
    <row r="3156" spans="1:20">
      <c r="A3156" s="101">
        <v>43805</v>
      </c>
      <c r="B3156" s="154">
        <v>42022190</v>
      </c>
      <c r="C3156" s="154" t="s">
        <v>6861</v>
      </c>
      <c r="D3156" s="154" t="s">
        <v>270</v>
      </c>
      <c r="E3156" s="154" t="s">
        <v>270</v>
      </c>
      <c r="F3156" s="154" t="s">
        <v>4236</v>
      </c>
      <c r="G3156" s="154" t="s">
        <v>277</v>
      </c>
      <c r="H3156" s="154" t="s">
        <v>4917</v>
      </c>
      <c r="I3156" s="154">
        <v>841.08</v>
      </c>
      <c r="J3156" s="154">
        <v>50</v>
      </c>
      <c r="K3156" s="154" t="s">
        <v>137</v>
      </c>
      <c r="L3156" s="154">
        <v>16.82</v>
      </c>
      <c r="M3156" s="154">
        <v>50</v>
      </c>
      <c r="N3156" s="154" t="s">
        <v>141</v>
      </c>
      <c r="O3156" s="154">
        <v>1775</v>
      </c>
      <c r="P3156" s="154">
        <v>35.5</v>
      </c>
      <c r="Q3156" s="154" t="s">
        <v>142</v>
      </c>
      <c r="R3156" s="154">
        <v>59464.45</v>
      </c>
      <c r="S3156" s="154" t="s">
        <v>275</v>
      </c>
      <c r="T3156" s="154" t="s">
        <v>270</v>
      </c>
    </row>
    <row r="3157" spans="1:20">
      <c r="A3157" s="101">
        <v>43805</v>
      </c>
      <c r="B3157" s="154">
        <v>42022190</v>
      </c>
      <c r="C3157" s="154" t="s">
        <v>6862</v>
      </c>
      <c r="D3157" s="154" t="s">
        <v>270</v>
      </c>
      <c r="E3157" s="154" t="s">
        <v>270</v>
      </c>
      <c r="F3157" s="154" t="s">
        <v>4236</v>
      </c>
      <c r="G3157" s="154" t="s">
        <v>139</v>
      </c>
      <c r="H3157" s="154" t="s">
        <v>4297</v>
      </c>
      <c r="I3157" s="154">
        <v>165.06</v>
      </c>
      <c r="J3157" s="154">
        <v>5</v>
      </c>
      <c r="K3157" s="154" t="s">
        <v>137</v>
      </c>
      <c r="L3157" s="154">
        <v>33.01</v>
      </c>
      <c r="M3157" s="154">
        <v>5</v>
      </c>
      <c r="N3157" s="154" t="s">
        <v>141</v>
      </c>
      <c r="O3157" s="154">
        <v>98.3</v>
      </c>
      <c r="P3157" s="154">
        <v>19.66</v>
      </c>
      <c r="Q3157" s="154" t="s">
        <v>142</v>
      </c>
      <c r="R3157" s="154">
        <v>11669.71</v>
      </c>
      <c r="S3157" s="154" t="s">
        <v>275</v>
      </c>
      <c r="T3157" s="154" t="s">
        <v>270</v>
      </c>
    </row>
    <row r="3158" spans="1:20">
      <c r="A3158" s="101">
        <v>43805</v>
      </c>
      <c r="B3158" s="154">
        <v>42022190</v>
      </c>
      <c r="C3158" s="154" t="s">
        <v>4936</v>
      </c>
      <c r="D3158" s="154" t="s">
        <v>270</v>
      </c>
      <c r="E3158" s="154" t="s">
        <v>270</v>
      </c>
      <c r="F3158" s="154" t="s">
        <v>4236</v>
      </c>
      <c r="G3158" s="154" t="s">
        <v>4228</v>
      </c>
      <c r="H3158" s="154" t="s">
        <v>4229</v>
      </c>
      <c r="I3158" s="154">
        <v>127.89</v>
      </c>
      <c r="J3158" s="154">
        <v>1</v>
      </c>
      <c r="K3158" s="154" t="s">
        <v>137</v>
      </c>
      <c r="L3158" s="154">
        <v>127.89</v>
      </c>
      <c r="M3158" s="154">
        <v>1</v>
      </c>
      <c r="N3158" s="154" t="s">
        <v>141</v>
      </c>
      <c r="O3158" s="154">
        <v>140</v>
      </c>
      <c r="P3158" s="154">
        <v>140</v>
      </c>
      <c r="Q3158" s="154" t="s">
        <v>283</v>
      </c>
      <c r="R3158" s="154">
        <v>9041.9500000000007</v>
      </c>
      <c r="S3158" s="154" t="s">
        <v>275</v>
      </c>
      <c r="T3158" s="154" t="s">
        <v>270</v>
      </c>
    </row>
    <row r="3159" spans="1:20">
      <c r="A3159" s="101">
        <v>43805</v>
      </c>
      <c r="B3159" s="154">
        <v>42022190</v>
      </c>
      <c r="C3159" s="154" t="s">
        <v>6863</v>
      </c>
      <c r="D3159" s="154" t="s">
        <v>270</v>
      </c>
      <c r="E3159" s="154" t="s">
        <v>270</v>
      </c>
      <c r="F3159" s="154" t="s">
        <v>4236</v>
      </c>
      <c r="G3159" s="154" t="s">
        <v>277</v>
      </c>
      <c r="H3159" s="154" t="s">
        <v>278</v>
      </c>
      <c r="I3159" s="154">
        <v>136.54</v>
      </c>
      <c r="J3159" s="154">
        <v>4</v>
      </c>
      <c r="K3159" s="154" t="s">
        <v>137</v>
      </c>
      <c r="L3159" s="154">
        <v>34.14</v>
      </c>
      <c r="M3159" s="154">
        <v>4</v>
      </c>
      <c r="N3159" s="154" t="s">
        <v>141</v>
      </c>
      <c r="O3159" s="154">
        <v>124</v>
      </c>
      <c r="P3159" s="154">
        <v>31</v>
      </c>
      <c r="Q3159" s="154" t="s">
        <v>142</v>
      </c>
      <c r="R3159" s="154">
        <v>9653.4</v>
      </c>
      <c r="S3159" s="154" t="s">
        <v>275</v>
      </c>
      <c r="T3159" s="154" t="s">
        <v>270</v>
      </c>
    </row>
    <row r="3160" spans="1:20">
      <c r="A3160" s="101">
        <v>43805</v>
      </c>
      <c r="B3160" s="154">
        <v>42022190</v>
      </c>
      <c r="C3160" s="154" t="s">
        <v>6363</v>
      </c>
      <c r="D3160" s="154" t="s">
        <v>270</v>
      </c>
      <c r="E3160" s="154" t="s">
        <v>270</v>
      </c>
      <c r="F3160" s="154" t="s">
        <v>4236</v>
      </c>
      <c r="G3160" s="154" t="s">
        <v>277</v>
      </c>
      <c r="H3160" s="154" t="s">
        <v>278</v>
      </c>
      <c r="I3160" s="154">
        <v>36.33</v>
      </c>
      <c r="J3160" s="154">
        <v>1</v>
      </c>
      <c r="K3160" s="154" t="s">
        <v>137</v>
      </c>
      <c r="L3160" s="154">
        <v>36.33</v>
      </c>
      <c r="M3160" s="154">
        <v>1</v>
      </c>
      <c r="N3160" s="154" t="s">
        <v>141</v>
      </c>
      <c r="O3160" s="154">
        <v>32.99</v>
      </c>
      <c r="P3160" s="154">
        <v>32.99</v>
      </c>
      <c r="Q3160" s="154" t="s">
        <v>142</v>
      </c>
      <c r="R3160" s="154">
        <v>2568.27</v>
      </c>
      <c r="S3160" s="154" t="s">
        <v>275</v>
      </c>
      <c r="T3160" s="154" t="s">
        <v>270</v>
      </c>
    </row>
    <row r="3161" spans="1:20">
      <c r="A3161" s="101">
        <v>43805</v>
      </c>
      <c r="B3161" s="154">
        <v>42022190</v>
      </c>
      <c r="C3161" s="154" t="s">
        <v>4760</v>
      </c>
      <c r="D3161" s="154" t="s">
        <v>270</v>
      </c>
      <c r="E3161" s="154" t="s">
        <v>270</v>
      </c>
      <c r="F3161" s="154" t="s">
        <v>4236</v>
      </c>
      <c r="G3161" s="154" t="s">
        <v>4758</v>
      </c>
      <c r="H3161" s="154" t="s">
        <v>4759</v>
      </c>
      <c r="I3161" s="154">
        <v>80.14</v>
      </c>
      <c r="J3161" s="154">
        <v>6</v>
      </c>
      <c r="K3161" s="154" t="s">
        <v>137</v>
      </c>
      <c r="L3161" s="154">
        <v>13.36</v>
      </c>
      <c r="M3161" s="154">
        <v>6</v>
      </c>
      <c r="N3161" s="154" t="s">
        <v>141</v>
      </c>
      <c r="O3161" s="154">
        <v>72.78</v>
      </c>
      <c r="P3161" s="154">
        <v>12.13</v>
      </c>
      <c r="Q3161" s="154" t="s">
        <v>142</v>
      </c>
      <c r="R3161" s="154">
        <v>5665.92</v>
      </c>
      <c r="S3161" s="154" t="s">
        <v>275</v>
      </c>
      <c r="T3161" s="154" t="s">
        <v>270</v>
      </c>
    </row>
    <row r="3162" spans="1:20">
      <c r="A3162" s="101">
        <v>43805</v>
      </c>
      <c r="B3162" s="154">
        <v>42022190</v>
      </c>
      <c r="C3162" s="154" t="s">
        <v>4780</v>
      </c>
      <c r="D3162" s="154" t="s">
        <v>270</v>
      </c>
      <c r="E3162" s="154" t="s">
        <v>270</v>
      </c>
      <c r="F3162" s="154" t="s">
        <v>4236</v>
      </c>
      <c r="G3162" s="154" t="s">
        <v>4758</v>
      </c>
      <c r="H3162" s="154" t="s">
        <v>4759</v>
      </c>
      <c r="I3162" s="154">
        <v>137.41999999999999</v>
      </c>
      <c r="J3162" s="154">
        <v>12</v>
      </c>
      <c r="K3162" s="154" t="s">
        <v>137</v>
      </c>
      <c r="L3162" s="154">
        <v>11.45</v>
      </c>
      <c r="M3162" s="154">
        <v>12</v>
      </c>
      <c r="N3162" s="154" t="s">
        <v>141</v>
      </c>
      <c r="O3162" s="154">
        <v>117</v>
      </c>
      <c r="P3162" s="154">
        <v>9.75</v>
      </c>
      <c r="Q3162" s="154" t="s">
        <v>142</v>
      </c>
      <c r="R3162" s="154">
        <v>9715.68</v>
      </c>
      <c r="S3162" s="154" t="s">
        <v>275</v>
      </c>
      <c r="T3162" s="154" t="s">
        <v>270</v>
      </c>
    </row>
    <row r="3163" spans="1:20">
      <c r="A3163" s="101">
        <v>43805</v>
      </c>
      <c r="B3163" s="154">
        <v>42022190</v>
      </c>
      <c r="C3163" s="154" t="s">
        <v>4779</v>
      </c>
      <c r="D3163" s="154" t="s">
        <v>270</v>
      </c>
      <c r="E3163" s="154" t="s">
        <v>270</v>
      </c>
      <c r="F3163" s="154" t="s">
        <v>4236</v>
      </c>
      <c r="G3163" s="154" t="s">
        <v>4758</v>
      </c>
      <c r="H3163" s="154" t="s">
        <v>4759</v>
      </c>
      <c r="I3163" s="154">
        <v>71.02</v>
      </c>
      <c r="J3163" s="154">
        <v>6</v>
      </c>
      <c r="K3163" s="154" t="s">
        <v>137</v>
      </c>
      <c r="L3163" s="154">
        <v>11.84</v>
      </c>
      <c r="M3163" s="154">
        <v>6</v>
      </c>
      <c r="N3163" s="154" t="s">
        <v>141</v>
      </c>
      <c r="O3163" s="154">
        <v>72.78</v>
      </c>
      <c r="P3163" s="154">
        <v>12.13</v>
      </c>
      <c r="Q3163" s="154" t="s">
        <v>142</v>
      </c>
      <c r="R3163" s="154">
        <v>5021.32</v>
      </c>
      <c r="S3163" s="154" t="s">
        <v>275</v>
      </c>
      <c r="T3163" s="154" t="s">
        <v>270</v>
      </c>
    </row>
    <row r="3164" spans="1:20">
      <c r="A3164" s="101">
        <v>43805</v>
      </c>
      <c r="B3164" s="154">
        <v>42022190</v>
      </c>
      <c r="C3164" s="154" t="s">
        <v>6864</v>
      </c>
      <c r="D3164" s="154" t="s">
        <v>270</v>
      </c>
      <c r="E3164" s="154" t="s">
        <v>270</v>
      </c>
      <c r="F3164" s="154" t="s">
        <v>4236</v>
      </c>
      <c r="G3164" s="154" t="s">
        <v>408</v>
      </c>
      <c r="H3164" s="154" t="s">
        <v>1911</v>
      </c>
      <c r="I3164" s="154">
        <v>8702.5</v>
      </c>
      <c r="J3164" s="154">
        <v>360</v>
      </c>
      <c r="K3164" s="154" t="s">
        <v>137</v>
      </c>
      <c r="L3164" s="154">
        <v>24.17</v>
      </c>
      <c r="M3164" s="154">
        <v>360</v>
      </c>
      <c r="N3164" s="154" t="s">
        <v>141</v>
      </c>
      <c r="O3164" s="154">
        <v>8460</v>
      </c>
      <c r="P3164" s="154">
        <v>23.5</v>
      </c>
      <c r="Q3164" s="154" t="s">
        <v>142</v>
      </c>
      <c r="R3164" s="154">
        <v>615266.99</v>
      </c>
      <c r="S3164" s="154" t="s">
        <v>275</v>
      </c>
      <c r="T3164" s="154" t="s">
        <v>270</v>
      </c>
    </row>
    <row r="3165" spans="1:20">
      <c r="A3165" s="101">
        <v>43805</v>
      </c>
      <c r="B3165" s="154">
        <v>42022190</v>
      </c>
      <c r="C3165" s="154" t="s">
        <v>6865</v>
      </c>
      <c r="D3165" s="154" t="s">
        <v>270</v>
      </c>
      <c r="E3165" s="154" t="s">
        <v>270</v>
      </c>
      <c r="F3165" s="154" t="s">
        <v>4236</v>
      </c>
      <c r="G3165" s="154" t="s">
        <v>408</v>
      </c>
      <c r="H3165" s="154" t="s">
        <v>1911</v>
      </c>
      <c r="I3165" s="154">
        <v>2947.75</v>
      </c>
      <c r="J3165" s="154">
        <v>144</v>
      </c>
      <c r="K3165" s="154" t="s">
        <v>137</v>
      </c>
      <c r="L3165" s="154">
        <v>20.47</v>
      </c>
      <c r="M3165" s="154">
        <v>144</v>
      </c>
      <c r="N3165" s="154" t="s">
        <v>141</v>
      </c>
      <c r="O3165" s="154">
        <v>2865.6</v>
      </c>
      <c r="P3165" s="154">
        <v>19.899999999999999</v>
      </c>
      <c r="Q3165" s="154" t="s">
        <v>142</v>
      </c>
      <c r="R3165" s="154">
        <v>208405.62</v>
      </c>
      <c r="S3165" s="154" t="s">
        <v>275</v>
      </c>
      <c r="T3165" s="154" t="s">
        <v>270</v>
      </c>
    </row>
    <row r="3166" spans="1:20">
      <c r="A3166" s="101">
        <v>43805</v>
      </c>
      <c r="B3166" s="154">
        <v>42022190</v>
      </c>
      <c r="C3166" s="154" t="s">
        <v>6866</v>
      </c>
      <c r="D3166" s="154" t="s">
        <v>270</v>
      </c>
      <c r="E3166" s="154" t="s">
        <v>270</v>
      </c>
      <c r="F3166" s="154" t="s">
        <v>4236</v>
      </c>
      <c r="G3166" s="154" t="s">
        <v>408</v>
      </c>
      <c r="H3166" s="154" t="s">
        <v>1911</v>
      </c>
      <c r="I3166" s="154">
        <v>1604.72</v>
      </c>
      <c r="J3166" s="154">
        <v>96</v>
      </c>
      <c r="K3166" s="154" t="s">
        <v>137</v>
      </c>
      <c r="L3166" s="154">
        <v>16.72</v>
      </c>
      <c r="M3166" s="154">
        <v>96</v>
      </c>
      <c r="N3166" s="154" t="s">
        <v>141</v>
      </c>
      <c r="O3166" s="154">
        <v>1560</v>
      </c>
      <c r="P3166" s="154">
        <v>16.25</v>
      </c>
      <c r="Q3166" s="154" t="s">
        <v>142</v>
      </c>
      <c r="R3166" s="154">
        <v>113453.7</v>
      </c>
      <c r="S3166" s="154" t="s">
        <v>275</v>
      </c>
      <c r="T3166" s="154" t="s">
        <v>270</v>
      </c>
    </row>
    <row r="3167" spans="1:20">
      <c r="A3167" s="101">
        <v>43805</v>
      </c>
      <c r="B3167" s="154">
        <v>42022190</v>
      </c>
      <c r="C3167" s="154" t="s">
        <v>6867</v>
      </c>
      <c r="D3167" s="154" t="s">
        <v>270</v>
      </c>
      <c r="E3167" s="154" t="s">
        <v>270</v>
      </c>
      <c r="F3167" s="154" t="s">
        <v>4236</v>
      </c>
      <c r="G3167" s="154" t="s">
        <v>408</v>
      </c>
      <c r="H3167" s="154" t="s">
        <v>1911</v>
      </c>
      <c r="I3167" s="154">
        <v>1061.58</v>
      </c>
      <c r="J3167" s="154">
        <v>48</v>
      </c>
      <c r="K3167" s="154" t="s">
        <v>137</v>
      </c>
      <c r="L3167" s="154">
        <v>22.12</v>
      </c>
      <c r="M3167" s="154">
        <v>48</v>
      </c>
      <c r="N3167" s="154" t="s">
        <v>141</v>
      </c>
      <c r="O3167" s="154">
        <v>696</v>
      </c>
      <c r="P3167" s="154">
        <v>14.5</v>
      </c>
      <c r="Q3167" s="154" t="s">
        <v>142</v>
      </c>
      <c r="R3167" s="154">
        <v>75053.63</v>
      </c>
      <c r="S3167" s="154" t="s">
        <v>275</v>
      </c>
      <c r="T3167" s="154" t="s">
        <v>270</v>
      </c>
    </row>
    <row r="3168" spans="1:20">
      <c r="A3168" s="101">
        <v>43805</v>
      </c>
      <c r="B3168" s="154">
        <v>42022190</v>
      </c>
      <c r="C3168" s="154" t="s">
        <v>6868</v>
      </c>
      <c r="D3168" s="154" t="s">
        <v>270</v>
      </c>
      <c r="E3168" s="154" t="s">
        <v>270</v>
      </c>
      <c r="F3168" s="154" t="s">
        <v>4236</v>
      </c>
      <c r="G3168" s="154" t="s">
        <v>277</v>
      </c>
      <c r="H3168" s="154" t="s">
        <v>278</v>
      </c>
      <c r="I3168" s="154">
        <v>213.07</v>
      </c>
      <c r="J3168" s="154">
        <v>9</v>
      </c>
      <c r="K3168" s="154" t="s">
        <v>137</v>
      </c>
      <c r="L3168" s="154">
        <v>23.67</v>
      </c>
      <c r="M3168" s="154">
        <v>9</v>
      </c>
      <c r="N3168" s="154" t="s">
        <v>141</v>
      </c>
      <c r="O3168" s="154">
        <v>213.03</v>
      </c>
      <c r="P3168" s="154">
        <v>23.67</v>
      </c>
      <c r="Q3168" s="154" t="s">
        <v>283</v>
      </c>
      <c r="R3168" s="154">
        <v>15063.98</v>
      </c>
      <c r="S3168" s="154" t="s">
        <v>275</v>
      </c>
      <c r="T3168" s="154" t="s">
        <v>270</v>
      </c>
    </row>
    <row r="3169" spans="1:20">
      <c r="A3169" s="101">
        <v>43805</v>
      </c>
      <c r="B3169" s="154">
        <v>42022190</v>
      </c>
      <c r="C3169" s="154" t="s">
        <v>4778</v>
      </c>
      <c r="D3169" s="154" t="s">
        <v>270</v>
      </c>
      <c r="E3169" s="154" t="s">
        <v>270</v>
      </c>
      <c r="F3169" s="154" t="s">
        <v>4236</v>
      </c>
      <c r="G3169" s="154" t="s">
        <v>4758</v>
      </c>
      <c r="H3169" s="154" t="s">
        <v>4759</v>
      </c>
      <c r="I3169" s="154">
        <v>128.83000000000001</v>
      </c>
      <c r="J3169" s="154">
        <v>12</v>
      </c>
      <c r="K3169" s="154" t="s">
        <v>137</v>
      </c>
      <c r="L3169" s="154">
        <v>10.74</v>
      </c>
      <c r="M3169" s="154">
        <v>12</v>
      </c>
      <c r="N3169" s="154" t="s">
        <v>141</v>
      </c>
      <c r="O3169" s="154">
        <v>117</v>
      </c>
      <c r="P3169" s="154">
        <v>9.75</v>
      </c>
      <c r="Q3169" s="154" t="s">
        <v>142</v>
      </c>
      <c r="R3169" s="154">
        <v>9108.4500000000007</v>
      </c>
      <c r="S3169" s="154" t="s">
        <v>275</v>
      </c>
      <c r="T3169" s="154" t="s">
        <v>270</v>
      </c>
    </row>
    <row r="3170" spans="1:20">
      <c r="A3170" s="101">
        <v>43805</v>
      </c>
      <c r="B3170" s="154">
        <v>42022190</v>
      </c>
      <c r="C3170" s="154" t="s">
        <v>6869</v>
      </c>
      <c r="D3170" s="154" t="s">
        <v>270</v>
      </c>
      <c r="E3170" s="154" t="s">
        <v>270</v>
      </c>
      <c r="F3170" s="154" t="s">
        <v>4236</v>
      </c>
      <c r="G3170" s="154" t="s">
        <v>277</v>
      </c>
      <c r="H3170" s="154" t="s">
        <v>4399</v>
      </c>
      <c r="I3170" s="154">
        <v>2576.65</v>
      </c>
      <c r="J3170" s="154">
        <v>120</v>
      </c>
      <c r="K3170" s="154" t="s">
        <v>137</v>
      </c>
      <c r="L3170" s="154">
        <v>21.47</v>
      </c>
      <c r="M3170" s="154">
        <v>120</v>
      </c>
      <c r="N3170" s="154" t="s">
        <v>141</v>
      </c>
      <c r="O3170" s="154">
        <v>2340</v>
      </c>
      <c r="P3170" s="154">
        <v>19.5</v>
      </c>
      <c r="Q3170" s="154" t="s">
        <v>142</v>
      </c>
      <c r="R3170" s="154">
        <v>182168.91</v>
      </c>
      <c r="S3170" s="154" t="s">
        <v>275</v>
      </c>
      <c r="T3170" s="154" t="s">
        <v>270</v>
      </c>
    </row>
    <row r="3171" spans="1:20">
      <c r="A3171" s="101">
        <v>43805</v>
      </c>
      <c r="B3171" s="154">
        <v>42022190</v>
      </c>
      <c r="C3171" s="154" t="s">
        <v>6870</v>
      </c>
      <c r="D3171" s="154" t="s">
        <v>270</v>
      </c>
      <c r="E3171" s="154" t="s">
        <v>270</v>
      </c>
      <c r="F3171" s="154" t="s">
        <v>4236</v>
      </c>
      <c r="G3171" s="154" t="s">
        <v>277</v>
      </c>
      <c r="H3171" s="154" t="s">
        <v>3909</v>
      </c>
      <c r="I3171" s="154">
        <v>500</v>
      </c>
      <c r="J3171" s="154">
        <v>40</v>
      </c>
      <c r="K3171" s="154" t="s">
        <v>137</v>
      </c>
      <c r="L3171" s="154">
        <v>12.5</v>
      </c>
      <c r="M3171" s="154">
        <v>40</v>
      </c>
      <c r="N3171" s="154" t="s">
        <v>141</v>
      </c>
      <c r="O3171" s="154">
        <v>386</v>
      </c>
      <c r="P3171" s="154">
        <v>9.65</v>
      </c>
      <c r="Q3171" s="154" t="s">
        <v>283</v>
      </c>
      <c r="R3171" s="154">
        <v>35350</v>
      </c>
      <c r="S3171" s="154" t="s">
        <v>275</v>
      </c>
      <c r="T3171" s="154" t="s">
        <v>270</v>
      </c>
    </row>
    <row r="3172" spans="1:20">
      <c r="A3172" s="101">
        <v>43805</v>
      </c>
      <c r="B3172" s="154">
        <v>42022190</v>
      </c>
      <c r="C3172" s="154" t="s">
        <v>6871</v>
      </c>
      <c r="D3172" s="154" t="s">
        <v>270</v>
      </c>
      <c r="E3172" s="154" t="s">
        <v>270</v>
      </c>
      <c r="F3172" s="154" t="s">
        <v>4236</v>
      </c>
      <c r="G3172" s="154" t="s">
        <v>408</v>
      </c>
      <c r="H3172" s="154" t="s">
        <v>1911</v>
      </c>
      <c r="I3172" s="154">
        <v>13655.68</v>
      </c>
      <c r="J3172" s="154">
        <v>291</v>
      </c>
      <c r="K3172" s="154" t="s">
        <v>137</v>
      </c>
      <c r="L3172" s="154">
        <v>46.93</v>
      </c>
      <c r="M3172" s="154">
        <v>291</v>
      </c>
      <c r="N3172" s="154" t="s">
        <v>141</v>
      </c>
      <c r="O3172" s="154">
        <v>13656.6</v>
      </c>
      <c r="P3172" s="154">
        <v>46.93</v>
      </c>
      <c r="Q3172" s="154" t="s">
        <v>283</v>
      </c>
      <c r="R3172" s="154">
        <v>965456.83</v>
      </c>
      <c r="S3172" s="154" t="s">
        <v>275</v>
      </c>
      <c r="T3172" s="154" t="s">
        <v>270</v>
      </c>
    </row>
    <row r="3173" spans="1:20">
      <c r="A3173" s="101">
        <v>43805</v>
      </c>
      <c r="B3173" s="154">
        <v>42022190</v>
      </c>
      <c r="C3173" s="154" t="s">
        <v>6872</v>
      </c>
      <c r="D3173" s="154" t="s">
        <v>270</v>
      </c>
      <c r="E3173" s="154" t="s">
        <v>270</v>
      </c>
      <c r="F3173" s="154" t="s">
        <v>4236</v>
      </c>
      <c r="G3173" s="154" t="s">
        <v>277</v>
      </c>
      <c r="H3173" s="154" t="s">
        <v>278</v>
      </c>
      <c r="I3173" s="154">
        <v>1073.5999999999999</v>
      </c>
      <c r="J3173" s="154">
        <v>500</v>
      </c>
      <c r="K3173" s="154" t="s">
        <v>137</v>
      </c>
      <c r="L3173" s="154">
        <v>2.15</v>
      </c>
      <c r="M3173" s="154">
        <v>500</v>
      </c>
      <c r="N3173" s="154" t="s">
        <v>141</v>
      </c>
      <c r="O3173" s="154">
        <v>975</v>
      </c>
      <c r="P3173" s="154">
        <v>1.95</v>
      </c>
      <c r="Q3173" s="154" t="s">
        <v>142</v>
      </c>
      <c r="R3173" s="154">
        <v>75903.81</v>
      </c>
      <c r="S3173" s="154" t="s">
        <v>275</v>
      </c>
      <c r="T3173" s="154" t="s">
        <v>270</v>
      </c>
    </row>
    <row r="3174" spans="1:20">
      <c r="A3174" s="101">
        <v>43805</v>
      </c>
      <c r="B3174" s="154">
        <v>42022190</v>
      </c>
      <c r="C3174" s="154" t="s">
        <v>6873</v>
      </c>
      <c r="D3174" s="154" t="s">
        <v>270</v>
      </c>
      <c r="E3174" s="154" t="s">
        <v>270</v>
      </c>
      <c r="F3174" s="154" t="s">
        <v>4236</v>
      </c>
      <c r="G3174" s="154" t="s">
        <v>277</v>
      </c>
      <c r="H3174" s="154" t="s">
        <v>4399</v>
      </c>
      <c r="I3174" s="154">
        <v>1440.28</v>
      </c>
      <c r="J3174" s="154">
        <v>120</v>
      </c>
      <c r="K3174" s="154" t="s">
        <v>137</v>
      </c>
      <c r="L3174" s="154">
        <v>12</v>
      </c>
      <c r="M3174" s="154">
        <v>120</v>
      </c>
      <c r="N3174" s="154" t="s">
        <v>141</v>
      </c>
      <c r="O3174" s="154">
        <v>1308</v>
      </c>
      <c r="P3174" s="154">
        <v>10.9</v>
      </c>
      <c r="Q3174" s="154" t="s">
        <v>142</v>
      </c>
      <c r="R3174" s="154">
        <v>101827.74</v>
      </c>
      <c r="S3174" s="154" t="s">
        <v>275</v>
      </c>
      <c r="T3174" s="154" t="s">
        <v>270</v>
      </c>
    </row>
    <row r="3175" spans="1:20">
      <c r="A3175" s="101">
        <v>43805</v>
      </c>
      <c r="B3175" s="154">
        <v>42022190</v>
      </c>
      <c r="C3175" s="154" t="s">
        <v>6874</v>
      </c>
      <c r="D3175" s="154" t="s">
        <v>270</v>
      </c>
      <c r="E3175" s="154" t="s">
        <v>270</v>
      </c>
      <c r="F3175" s="154" t="s">
        <v>4236</v>
      </c>
      <c r="G3175" s="154" t="s">
        <v>277</v>
      </c>
      <c r="H3175" s="154" t="s">
        <v>4399</v>
      </c>
      <c r="I3175" s="154">
        <v>911.74</v>
      </c>
      <c r="J3175" s="154">
        <v>120</v>
      </c>
      <c r="K3175" s="154" t="s">
        <v>137</v>
      </c>
      <c r="L3175" s="154">
        <v>7.6</v>
      </c>
      <c r="M3175" s="154">
        <v>120</v>
      </c>
      <c r="N3175" s="154" t="s">
        <v>141</v>
      </c>
      <c r="O3175" s="154">
        <v>1308</v>
      </c>
      <c r="P3175" s="154">
        <v>10.9</v>
      </c>
      <c r="Q3175" s="154" t="s">
        <v>142</v>
      </c>
      <c r="R3175" s="154">
        <v>64459.74</v>
      </c>
      <c r="S3175" s="154" t="s">
        <v>275</v>
      </c>
      <c r="T3175" s="154" t="s">
        <v>270</v>
      </c>
    </row>
    <row r="3176" spans="1:20">
      <c r="A3176" s="101">
        <v>43805</v>
      </c>
      <c r="B3176" s="154">
        <v>42022190</v>
      </c>
      <c r="C3176" s="154" t="s">
        <v>6875</v>
      </c>
      <c r="D3176" s="154" t="s">
        <v>270</v>
      </c>
      <c r="E3176" s="154" t="s">
        <v>270</v>
      </c>
      <c r="F3176" s="154" t="s">
        <v>4236</v>
      </c>
      <c r="G3176" s="154" t="s">
        <v>277</v>
      </c>
      <c r="H3176" s="154" t="s">
        <v>3909</v>
      </c>
      <c r="I3176" s="154">
        <v>540</v>
      </c>
      <c r="J3176" s="154">
        <v>40</v>
      </c>
      <c r="K3176" s="154" t="s">
        <v>137</v>
      </c>
      <c r="L3176" s="154">
        <v>13.5</v>
      </c>
      <c r="M3176" s="154">
        <v>40</v>
      </c>
      <c r="N3176" s="154" t="s">
        <v>141</v>
      </c>
      <c r="O3176" s="154">
        <v>632</v>
      </c>
      <c r="P3176" s="154">
        <v>15.8</v>
      </c>
      <c r="Q3176" s="154" t="s">
        <v>283</v>
      </c>
      <c r="R3176" s="154">
        <v>38177.99</v>
      </c>
      <c r="S3176" s="154" t="s">
        <v>275</v>
      </c>
      <c r="T3176" s="154" t="s">
        <v>270</v>
      </c>
    </row>
    <row r="3177" spans="1:20">
      <c r="A3177" s="101">
        <v>43805</v>
      </c>
      <c r="B3177" s="154">
        <v>42022190</v>
      </c>
      <c r="C3177" s="154" t="s">
        <v>6876</v>
      </c>
      <c r="D3177" s="154" t="s">
        <v>270</v>
      </c>
      <c r="E3177" s="154" t="s">
        <v>270</v>
      </c>
      <c r="F3177" s="154" t="s">
        <v>4236</v>
      </c>
      <c r="G3177" s="154" t="s">
        <v>272</v>
      </c>
      <c r="H3177" s="154" t="s">
        <v>273</v>
      </c>
      <c r="I3177" s="154">
        <v>2299.16</v>
      </c>
      <c r="J3177" s="154">
        <v>138</v>
      </c>
      <c r="K3177" s="154" t="s">
        <v>137</v>
      </c>
      <c r="L3177" s="154">
        <v>16.66</v>
      </c>
      <c r="M3177" s="154">
        <v>138</v>
      </c>
      <c r="N3177" s="154" t="s">
        <v>141</v>
      </c>
      <c r="O3177" s="154">
        <v>2299.08</v>
      </c>
      <c r="P3177" s="154">
        <v>16.66</v>
      </c>
      <c r="Q3177" s="154" t="s">
        <v>283</v>
      </c>
      <c r="R3177" s="154">
        <v>162550.69</v>
      </c>
      <c r="S3177" s="154" t="s">
        <v>275</v>
      </c>
      <c r="T3177" s="154" t="s">
        <v>270</v>
      </c>
    </row>
    <row r="3178" spans="1:20">
      <c r="A3178" s="101">
        <v>43805</v>
      </c>
      <c r="B3178" s="154">
        <v>42022190</v>
      </c>
      <c r="C3178" s="154" t="s">
        <v>4227</v>
      </c>
      <c r="D3178" s="154" t="s">
        <v>270</v>
      </c>
      <c r="E3178" s="154" t="s">
        <v>270</v>
      </c>
      <c r="F3178" s="154" t="s">
        <v>4225</v>
      </c>
      <c r="G3178" s="154" t="s">
        <v>5554</v>
      </c>
      <c r="H3178" s="154" t="s">
        <v>5809</v>
      </c>
      <c r="I3178" s="154">
        <v>7712.28</v>
      </c>
      <c r="J3178" s="154">
        <v>191</v>
      </c>
      <c r="K3178" s="154" t="s">
        <v>137</v>
      </c>
      <c r="L3178" s="154">
        <v>40.380000000000003</v>
      </c>
      <c r="M3178" s="154">
        <v>191</v>
      </c>
      <c r="N3178" s="154" t="s">
        <v>141</v>
      </c>
      <c r="O3178" s="154">
        <v>7712.58</v>
      </c>
      <c r="P3178" s="154">
        <v>40.380000000000003</v>
      </c>
      <c r="Q3178" s="154" t="s">
        <v>283</v>
      </c>
      <c r="R3178" s="154">
        <v>545258.41</v>
      </c>
      <c r="S3178" s="154" t="s">
        <v>275</v>
      </c>
      <c r="T3178" s="154" t="s">
        <v>270</v>
      </c>
    </row>
    <row r="3179" spans="1:20">
      <c r="A3179" s="101">
        <v>43805</v>
      </c>
      <c r="B3179" s="154">
        <v>42022190</v>
      </c>
      <c r="C3179" s="154" t="s">
        <v>6877</v>
      </c>
      <c r="D3179" s="154" t="s">
        <v>270</v>
      </c>
      <c r="E3179" s="154" t="s">
        <v>270</v>
      </c>
      <c r="F3179" s="154" t="s">
        <v>4225</v>
      </c>
      <c r="G3179" s="154" t="s">
        <v>4237</v>
      </c>
      <c r="H3179" s="154" t="s">
        <v>4265</v>
      </c>
      <c r="I3179" s="154">
        <v>7281.64</v>
      </c>
      <c r="J3179" s="154">
        <v>150</v>
      </c>
      <c r="K3179" s="154" t="s">
        <v>137</v>
      </c>
      <c r="L3179" s="154">
        <v>48.54</v>
      </c>
      <c r="M3179" s="154">
        <v>150</v>
      </c>
      <c r="N3179" s="154" t="s">
        <v>141</v>
      </c>
      <c r="O3179" s="154">
        <v>7281</v>
      </c>
      <c r="P3179" s="154">
        <v>48.54</v>
      </c>
      <c r="Q3179" s="154" t="s">
        <v>283</v>
      </c>
      <c r="R3179" s="154">
        <v>514812</v>
      </c>
      <c r="S3179" s="154" t="s">
        <v>275</v>
      </c>
      <c r="T3179" s="154" t="s">
        <v>270</v>
      </c>
    </row>
    <row r="3180" spans="1:20">
      <c r="A3180" s="101">
        <v>43805</v>
      </c>
      <c r="B3180" s="154">
        <v>42022190</v>
      </c>
      <c r="C3180" s="154" t="s">
        <v>6851</v>
      </c>
      <c r="D3180" s="154" t="s">
        <v>270</v>
      </c>
      <c r="E3180" s="154" t="s">
        <v>270</v>
      </c>
      <c r="F3180" s="154" t="s">
        <v>4236</v>
      </c>
      <c r="G3180" s="154" t="s">
        <v>139</v>
      </c>
      <c r="H3180" s="154" t="s">
        <v>4297</v>
      </c>
      <c r="I3180" s="154">
        <v>183.88</v>
      </c>
      <c r="J3180" s="154">
        <v>5</v>
      </c>
      <c r="K3180" s="154" t="s">
        <v>137</v>
      </c>
      <c r="L3180" s="154">
        <v>36.78</v>
      </c>
      <c r="M3180" s="154">
        <v>5</v>
      </c>
      <c r="N3180" s="154" t="s">
        <v>141</v>
      </c>
      <c r="O3180" s="154">
        <v>165.75</v>
      </c>
      <c r="P3180" s="154">
        <v>33.15</v>
      </c>
      <c r="Q3180" s="154" t="s">
        <v>142</v>
      </c>
      <c r="R3180" s="154">
        <v>13000</v>
      </c>
      <c r="S3180" s="154" t="s">
        <v>275</v>
      </c>
      <c r="T3180" s="154" t="s">
        <v>270</v>
      </c>
    </row>
    <row r="3181" spans="1:20">
      <c r="A3181" s="101">
        <v>43805</v>
      </c>
      <c r="B3181" s="154">
        <v>42022190</v>
      </c>
      <c r="C3181" s="154" t="s">
        <v>6851</v>
      </c>
      <c r="D3181" s="154" t="s">
        <v>270</v>
      </c>
      <c r="E3181" s="154" t="s">
        <v>270</v>
      </c>
      <c r="F3181" s="154" t="s">
        <v>4236</v>
      </c>
      <c r="G3181" s="154" t="s">
        <v>139</v>
      </c>
      <c r="H3181" s="154" t="s">
        <v>4297</v>
      </c>
      <c r="I3181" s="154">
        <v>297.02999999999997</v>
      </c>
      <c r="J3181" s="154">
        <v>5</v>
      </c>
      <c r="K3181" s="154" t="s">
        <v>137</v>
      </c>
      <c r="L3181" s="154">
        <v>59.41</v>
      </c>
      <c r="M3181" s="154">
        <v>5</v>
      </c>
      <c r="N3181" s="154" t="s">
        <v>141</v>
      </c>
      <c r="O3181" s="154">
        <v>268.05</v>
      </c>
      <c r="P3181" s="154">
        <v>53.61</v>
      </c>
      <c r="Q3181" s="154" t="s">
        <v>142</v>
      </c>
      <c r="R3181" s="154">
        <v>21000</v>
      </c>
      <c r="S3181" s="154" t="s">
        <v>275</v>
      </c>
      <c r="T3181" s="154" t="s">
        <v>270</v>
      </c>
    </row>
    <row r="3182" spans="1:20">
      <c r="A3182" s="101">
        <v>43805</v>
      </c>
      <c r="B3182" s="154">
        <v>42022190</v>
      </c>
      <c r="C3182" s="154" t="s">
        <v>6852</v>
      </c>
      <c r="D3182" s="154" t="s">
        <v>270</v>
      </c>
      <c r="E3182" s="154" t="s">
        <v>270</v>
      </c>
      <c r="F3182" s="154" t="s">
        <v>4236</v>
      </c>
      <c r="G3182" s="154" t="s">
        <v>139</v>
      </c>
      <c r="H3182" s="154" t="s">
        <v>4297</v>
      </c>
      <c r="I3182" s="154">
        <v>141.44</v>
      </c>
      <c r="J3182" s="154">
        <v>5</v>
      </c>
      <c r="K3182" s="154" t="s">
        <v>137</v>
      </c>
      <c r="L3182" s="154">
        <v>28.29</v>
      </c>
      <c r="M3182" s="154">
        <v>5</v>
      </c>
      <c r="N3182" s="154" t="s">
        <v>141</v>
      </c>
      <c r="O3182" s="154">
        <v>128.15</v>
      </c>
      <c r="P3182" s="154">
        <v>25.63</v>
      </c>
      <c r="Q3182" s="154" t="s">
        <v>142</v>
      </c>
      <c r="R3182" s="154">
        <v>10000</v>
      </c>
      <c r="S3182" s="154" t="s">
        <v>275</v>
      </c>
      <c r="T3182" s="154" t="s">
        <v>270</v>
      </c>
    </row>
    <row r="3183" spans="1:20">
      <c r="A3183" s="101">
        <v>43805</v>
      </c>
      <c r="B3183" s="154">
        <v>42022190</v>
      </c>
      <c r="C3183" s="154" t="s">
        <v>6851</v>
      </c>
      <c r="D3183" s="154" t="s">
        <v>270</v>
      </c>
      <c r="E3183" s="154" t="s">
        <v>270</v>
      </c>
      <c r="F3183" s="154" t="s">
        <v>4236</v>
      </c>
      <c r="G3183" s="154" t="s">
        <v>139</v>
      </c>
      <c r="H3183" s="154" t="s">
        <v>4297</v>
      </c>
      <c r="I3183" s="154">
        <v>198.02</v>
      </c>
      <c r="J3183" s="154">
        <v>5</v>
      </c>
      <c r="K3183" s="154" t="s">
        <v>137</v>
      </c>
      <c r="L3183" s="154">
        <v>39.6</v>
      </c>
      <c r="M3183" s="154">
        <v>5</v>
      </c>
      <c r="N3183" s="154" t="s">
        <v>141</v>
      </c>
      <c r="O3183" s="154">
        <v>176.65</v>
      </c>
      <c r="P3183" s="154">
        <v>35.33</v>
      </c>
      <c r="Q3183" s="154" t="s">
        <v>142</v>
      </c>
      <c r="R3183" s="154">
        <v>14000</v>
      </c>
      <c r="S3183" s="154" t="s">
        <v>275</v>
      </c>
      <c r="T3183" s="154" t="s">
        <v>270</v>
      </c>
    </row>
    <row r="3184" spans="1:20">
      <c r="A3184" s="101">
        <v>43805</v>
      </c>
      <c r="B3184" s="154">
        <v>42022190</v>
      </c>
      <c r="C3184" s="154" t="s">
        <v>4249</v>
      </c>
      <c r="D3184" s="154" t="s">
        <v>270</v>
      </c>
      <c r="E3184" s="154" t="s">
        <v>270</v>
      </c>
      <c r="F3184" s="154" t="s">
        <v>4225</v>
      </c>
      <c r="G3184" s="154" t="s">
        <v>4228</v>
      </c>
      <c r="H3184" s="154" t="s">
        <v>4343</v>
      </c>
      <c r="I3184" s="154">
        <v>73072.009999999995</v>
      </c>
      <c r="J3184" s="154">
        <v>2202</v>
      </c>
      <c r="K3184" s="154" t="s">
        <v>137</v>
      </c>
      <c r="L3184" s="154">
        <v>33.18</v>
      </c>
      <c r="M3184" s="154">
        <v>2202</v>
      </c>
      <c r="N3184" s="154" t="s">
        <v>141</v>
      </c>
      <c r="O3184" s="154">
        <v>73062.399999999994</v>
      </c>
      <c r="P3184" s="154">
        <v>33.18</v>
      </c>
      <c r="Q3184" s="154" t="s">
        <v>283</v>
      </c>
      <c r="R3184" s="154">
        <v>5166190.91</v>
      </c>
      <c r="S3184" s="154" t="s">
        <v>275</v>
      </c>
      <c r="T3184" s="154" t="s">
        <v>270</v>
      </c>
    </row>
    <row r="3185" spans="1:20">
      <c r="A3185" s="101">
        <v>43805</v>
      </c>
      <c r="B3185" s="154">
        <v>42022190</v>
      </c>
      <c r="C3185" s="154" t="s">
        <v>6878</v>
      </c>
      <c r="D3185" s="154" t="s">
        <v>270</v>
      </c>
      <c r="E3185" s="154" t="s">
        <v>270</v>
      </c>
      <c r="F3185" s="154" t="s">
        <v>4236</v>
      </c>
      <c r="G3185" s="154" t="s">
        <v>277</v>
      </c>
      <c r="H3185" s="154" t="s">
        <v>2653</v>
      </c>
      <c r="I3185" s="154">
        <v>648.05999999999995</v>
      </c>
      <c r="J3185" s="154">
        <v>50</v>
      </c>
      <c r="K3185" s="154" t="s">
        <v>137</v>
      </c>
      <c r="L3185" s="154">
        <v>12.96</v>
      </c>
      <c r="M3185" s="154">
        <v>50</v>
      </c>
      <c r="N3185" s="154" t="s">
        <v>141</v>
      </c>
      <c r="O3185" s="154">
        <v>646</v>
      </c>
      <c r="P3185" s="154">
        <v>12.92</v>
      </c>
      <c r="Q3185" s="154" t="s">
        <v>142</v>
      </c>
      <c r="R3185" s="154">
        <v>45817.77</v>
      </c>
      <c r="S3185" s="154" t="s">
        <v>275</v>
      </c>
      <c r="T3185" s="154" t="s">
        <v>270</v>
      </c>
    </row>
    <row r="3186" spans="1:20">
      <c r="A3186" s="101">
        <v>43805</v>
      </c>
      <c r="B3186" s="154">
        <v>42022190</v>
      </c>
      <c r="C3186" s="154" t="s">
        <v>6879</v>
      </c>
      <c r="D3186" s="154" t="s">
        <v>270</v>
      </c>
      <c r="E3186" s="154" t="s">
        <v>270</v>
      </c>
      <c r="F3186" s="154" t="s">
        <v>4236</v>
      </c>
      <c r="G3186" s="154" t="s">
        <v>277</v>
      </c>
      <c r="H3186" s="154" t="s">
        <v>2653</v>
      </c>
      <c r="I3186" s="154">
        <v>1684.95</v>
      </c>
      <c r="J3186" s="154">
        <v>130</v>
      </c>
      <c r="K3186" s="154" t="s">
        <v>137</v>
      </c>
      <c r="L3186" s="154">
        <v>12.96</v>
      </c>
      <c r="M3186" s="154">
        <v>130</v>
      </c>
      <c r="N3186" s="154" t="s">
        <v>141</v>
      </c>
      <c r="O3186" s="154">
        <v>1679.6</v>
      </c>
      <c r="P3186" s="154">
        <v>12.92</v>
      </c>
      <c r="Q3186" s="154" t="s">
        <v>142</v>
      </c>
      <c r="R3186" s="154">
        <v>119126.12</v>
      </c>
      <c r="S3186" s="154" t="s">
        <v>275</v>
      </c>
      <c r="T3186" s="154" t="s">
        <v>270</v>
      </c>
    </row>
    <row r="3187" spans="1:20">
      <c r="A3187" s="101">
        <v>43805</v>
      </c>
      <c r="B3187" s="154">
        <v>42022190</v>
      </c>
      <c r="C3187" s="154" t="s">
        <v>6880</v>
      </c>
      <c r="D3187" s="154" t="s">
        <v>270</v>
      </c>
      <c r="E3187" s="154" t="s">
        <v>270</v>
      </c>
      <c r="F3187" s="154" t="s">
        <v>4236</v>
      </c>
      <c r="G3187" s="154" t="s">
        <v>277</v>
      </c>
      <c r="H3187" s="154" t="s">
        <v>4917</v>
      </c>
      <c r="I3187" s="154">
        <v>2076.42</v>
      </c>
      <c r="J3187" s="154">
        <v>50</v>
      </c>
      <c r="K3187" s="154" t="s">
        <v>137</v>
      </c>
      <c r="L3187" s="154">
        <v>41.53</v>
      </c>
      <c r="M3187" s="154">
        <v>50</v>
      </c>
      <c r="N3187" s="154" t="s">
        <v>141</v>
      </c>
      <c r="O3187" s="154">
        <v>1775</v>
      </c>
      <c r="P3187" s="154">
        <v>35.5</v>
      </c>
      <c r="Q3187" s="154" t="s">
        <v>142</v>
      </c>
      <c r="R3187" s="154">
        <v>146803.16</v>
      </c>
      <c r="S3187" s="154" t="s">
        <v>275</v>
      </c>
      <c r="T3187" s="154" t="s">
        <v>270</v>
      </c>
    </row>
    <row r="3188" spans="1:20">
      <c r="A3188" s="101">
        <v>43805</v>
      </c>
      <c r="B3188" s="154">
        <v>42022190</v>
      </c>
      <c r="C3188" s="154" t="s">
        <v>6881</v>
      </c>
      <c r="D3188" s="154" t="s">
        <v>270</v>
      </c>
      <c r="E3188" s="154" t="s">
        <v>270</v>
      </c>
      <c r="F3188" s="154" t="s">
        <v>4236</v>
      </c>
      <c r="G3188" s="154" t="s">
        <v>277</v>
      </c>
      <c r="H3188" s="154" t="s">
        <v>4917</v>
      </c>
      <c r="I3188" s="154">
        <v>1866.15</v>
      </c>
      <c r="J3188" s="154">
        <v>50</v>
      </c>
      <c r="K3188" s="154" t="s">
        <v>137</v>
      </c>
      <c r="L3188" s="154">
        <v>37.32</v>
      </c>
      <c r="M3188" s="154">
        <v>50</v>
      </c>
      <c r="N3188" s="154" t="s">
        <v>141</v>
      </c>
      <c r="O3188" s="154">
        <v>1775</v>
      </c>
      <c r="P3188" s="154">
        <v>35.5</v>
      </c>
      <c r="Q3188" s="154" t="s">
        <v>142</v>
      </c>
      <c r="R3188" s="154">
        <v>131936.92000000001</v>
      </c>
      <c r="S3188" s="154" t="s">
        <v>275</v>
      </c>
      <c r="T3188" s="154" t="s">
        <v>270</v>
      </c>
    </row>
    <row r="3189" spans="1:20">
      <c r="A3189" s="101">
        <v>43805</v>
      </c>
      <c r="B3189" s="154">
        <v>42022190</v>
      </c>
      <c r="C3189" s="154" t="s">
        <v>6882</v>
      </c>
      <c r="D3189" s="154" t="s">
        <v>270</v>
      </c>
      <c r="E3189" s="154" t="s">
        <v>270</v>
      </c>
      <c r="F3189" s="154" t="s">
        <v>4236</v>
      </c>
      <c r="G3189" s="154" t="s">
        <v>277</v>
      </c>
      <c r="H3189" s="154" t="s">
        <v>4917</v>
      </c>
      <c r="I3189" s="154">
        <v>2207.84</v>
      </c>
      <c r="J3189" s="154">
        <v>50</v>
      </c>
      <c r="K3189" s="154" t="s">
        <v>137</v>
      </c>
      <c r="L3189" s="154">
        <v>44.16</v>
      </c>
      <c r="M3189" s="154">
        <v>50</v>
      </c>
      <c r="N3189" s="154" t="s">
        <v>141</v>
      </c>
      <c r="O3189" s="154">
        <v>2100</v>
      </c>
      <c r="P3189" s="154">
        <v>42</v>
      </c>
      <c r="Q3189" s="154" t="s">
        <v>142</v>
      </c>
      <c r="R3189" s="154">
        <v>156094.5</v>
      </c>
      <c r="S3189" s="154" t="s">
        <v>275</v>
      </c>
      <c r="T3189" s="154" t="s">
        <v>270</v>
      </c>
    </row>
    <row r="3190" spans="1:20">
      <c r="A3190" s="101">
        <v>43805</v>
      </c>
      <c r="B3190" s="154">
        <v>42022190</v>
      </c>
      <c r="C3190" s="154" t="s">
        <v>6883</v>
      </c>
      <c r="D3190" s="154" t="s">
        <v>270</v>
      </c>
      <c r="E3190" s="154" t="s">
        <v>270</v>
      </c>
      <c r="F3190" s="154" t="s">
        <v>4236</v>
      </c>
      <c r="G3190" s="154" t="s">
        <v>277</v>
      </c>
      <c r="H3190" s="154" t="s">
        <v>4917</v>
      </c>
      <c r="I3190" s="154">
        <v>1603.31</v>
      </c>
      <c r="J3190" s="154">
        <v>50</v>
      </c>
      <c r="K3190" s="154" t="s">
        <v>137</v>
      </c>
      <c r="L3190" s="154">
        <v>32.07</v>
      </c>
      <c r="M3190" s="154">
        <v>50</v>
      </c>
      <c r="N3190" s="154" t="s">
        <v>141</v>
      </c>
      <c r="O3190" s="154">
        <v>1775</v>
      </c>
      <c r="P3190" s="154">
        <v>35.5</v>
      </c>
      <c r="Q3190" s="154" t="s">
        <v>142</v>
      </c>
      <c r="R3190" s="154">
        <v>113354.25</v>
      </c>
      <c r="S3190" s="154" t="s">
        <v>275</v>
      </c>
      <c r="T3190" s="154" t="s">
        <v>270</v>
      </c>
    </row>
    <row r="3191" spans="1:20">
      <c r="A3191" s="101">
        <v>43805</v>
      </c>
      <c r="B3191" s="154">
        <v>42022190</v>
      </c>
      <c r="C3191" s="154" t="s">
        <v>6884</v>
      </c>
      <c r="D3191" s="154" t="s">
        <v>270</v>
      </c>
      <c r="E3191" s="154" t="s">
        <v>270</v>
      </c>
      <c r="F3191" s="154" t="s">
        <v>4236</v>
      </c>
      <c r="G3191" s="154" t="s">
        <v>5976</v>
      </c>
      <c r="H3191" s="154" t="s">
        <v>5977</v>
      </c>
      <c r="I3191" s="154">
        <v>2772.47</v>
      </c>
      <c r="J3191" s="154">
        <v>123</v>
      </c>
      <c r="K3191" s="154" t="s">
        <v>137</v>
      </c>
      <c r="L3191" s="154">
        <v>22.54</v>
      </c>
      <c r="M3191" s="154">
        <v>123</v>
      </c>
      <c r="N3191" s="154" t="s">
        <v>141</v>
      </c>
      <c r="O3191" s="154">
        <v>2503.0500000000002</v>
      </c>
      <c r="P3191" s="154">
        <v>20.350000000000001</v>
      </c>
      <c r="Q3191" s="154" t="s">
        <v>142</v>
      </c>
      <c r="R3191" s="154">
        <v>196013.78</v>
      </c>
      <c r="S3191" s="154" t="s">
        <v>275</v>
      </c>
      <c r="T3191" s="154" t="s">
        <v>270</v>
      </c>
    </row>
    <row r="3192" spans="1:20">
      <c r="A3192" s="101">
        <v>43805</v>
      </c>
      <c r="B3192" s="154">
        <v>42022190</v>
      </c>
      <c r="C3192" s="154" t="s">
        <v>6885</v>
      </c>
      <c r="D3192" s="154" t="s">
        <v>270</v>
      </c>
      <c r="E3192" s="154" t="s">
        <v>270</v>
      </c>
      <c r="F3192" s="154" t="s">
        <v>4236</v>
      </c>
      <c r="G3192" s="154" t="s">
        <v>5976</v>
      </c>
      <c r="H3192" s="154" t="s">
        <v>5977</v>
      </c>
      <c r="I3192" s="154">
        <v>3251.47</v>
      </c>
      <c r="J3192" s="154">
        <v>130</v>
      </c>
      <c r="K3192" s="154" t="s">
        <v>137</v>
      </c>
      <c r="L3192" s="154">
        <v>25.01</v>
      </c>
      <c r="M3192" s="154">
        <v>130</v>
      </c>
      <c r="N3192" s="154" t="s">
        <v>141</v>
      </c>
      <c r="O3192" s="154">
        <v>3251.3</v>
      </c>
      <c r="P3192" s="154">
        <v>25.01</v>
      </c>
      <c r="Q3192" s="154" t="s">
        <v>283</v>
      </c>
      <c r="R3192" s="154">
        <v>229879.16</v>
      </c>
      <c r="S3192" s="154" t="s">
        <v>275</v>
      </c>
      <c r="T3192" s="154" t="s">
        <v>270</v>
      </c>
    </row>
    <row r="3193" spans="1:20">
      <c r="A3193" s="101">
        <v>43805</v>
      </c>
      <c r="B3193" s="154">
        <v>42022190</v>
      </c>
      <c r="C3193" s="154" t="s">
        <v>6886</v>
      </c>
      <c r="D3193" s="154" t="s">
        <v>270</v>
      </c>
      <c r="E3193" s="154" t="s">
        <v>270</v>
      </c>
      <c r="F3193" s="154" t="s">
        <v>4236</v>
      </c>
      <c r="G3193" s="154" t="s">
        <v>5976</v>
      </c>
      <c r="H3193" s="154" t="s">
        <v>5977</v>
      </c>
      <c r="I3193" s="154">
        <v>1189.5999999999999</v>
      </c>
      <c r="J3193" s="154">
        <v>60</v>
      </c>
      <c r="K3193" s="154" t="s">
        <v>137</v>
      </c>
      <c r="L3193" s="154">
        <v>19.829999999999998</v>
      </c>
      <c r="M3193" s="154">
        <v>60</v>
      </c>
      <c r="N3193" s="154" t="s">
        <v>141</v>
      </c>
      <c r="O3193" s="154">
        <v>1074</v>
      </c>
      <c r="P3193" s="154">
        <v>17.899999999999999</v>
      </c>
      <c r="Q3193" s="154" t="s">
        <v>142</v>
      </c>
      <c r="R3193" s="154">
        <v>84105.05</v>
      </c>
      <c r="S3193" s="154" t="s">
        <v>275</v>
      </c>
      <c r="T3193" s="154" t="s">
        <v>270</v>
      </c>
    </row>
    <row r="3194" spans="1:20">
      <c r="A3194" s="101">
        <v>43805</v>
      </c>
      <c r="B3194" s="154">
        <v>42022190</v>
      </c>
      <c r="C3194" s="154" t="s">
        <v>6887</v>
      </c>
      <c r="D3194" s="154" t="s">
        <v>270</v>
      </c>
      <c r="E3194" s="154" t="s">
        <v>270</v>
      </c>
      <c r="F3194" s="154" t="s">
        <v>4236</v>
      </c>
      <c r="G3194" s="154" t="s">
        <v>4237</v>
      </c>
      <c r="H3194" s="154" t="s">
        <v>4265</v>
      </c>
      <c r="I3194" s="154">
        <v>22400</v>
      </c>
      <c r="J3194" s="154">
        <v>1000</v>
      </c>
      <c r="K3194" s="154" t="s">
        <v>137</v>
      </c>
      <c r="L3194" s="154">
        <v>22.4</v>
      </c>
      <c r="M3194" s="154">
        <v>1000</v>
      </c>
      <c r="N3194" s="154" t="s">
        <v>141</v>
      </c>
      <c r="O3194" s="154">
        <v>22400</v>
      </c>
      <c r="P3194" s="154">
        <v>22.4</v>
      </c>
      <c r="Q3194" s="154" t="s">
        <v>283</v>
      </c>
      <c r="R3194" s="154">
        <v>1583680</v>
      </c>
      <c r="S3194" s="154" t="s">
        <v>275</v>
      </c>
      <c r="T3194" s="154" t="s">
        <v>270</v>
      </c>
    </row>
    <row r="3195" spans="1:20">
      <c r="A3195" s="101">
        <v>43805</v>
      </c>
      <c r="B3195" s="154">
        <v>42022190</v>
      </c>
      <c r="C3195" s="154" t="s">
        <v>1124</v>
      </c>
      <c r="D3195" s="154" t="s">
        <v>270</v>
      </c>
      <c r="E3195" s="154" t="s">
        <v>270</v>
      </c>
      <c r="F3195" s="154" t="s">
        <v>4236</v>
      </c>
      <c r="G3195" s="154" t="s">
        <v>408</v>
      </c>
      <c r="H3195" s="154" t="s">
        <v>1911</v>
      </c>
      <c r="I3195" s="154">
        <v>4147.26</v>
      </c>
      <c r="J3195" s="154">
        <v>296</v>
      </c>
      <c r="K3195" s="154" t="s">
        <v>137</v>
      </c>
      <c r="L3195" s="154">
        <v>14.01</v>
      </c>
      <c r="M3195" s="154">
        <v>296</v>
      </c>
      <c r="N3195" s="154" t="s">
        <v>141</v>
      </c>
      <c r="O3195" s="154">
        <v>4146.96</v>
      </c>
      <c r="P3195" s="154">
        <v>14.01</v>
      </c>
      <c r="Q3195" s="154" t="s">
        <v>283</v>
      </c>
      <c r="R3195" s="154">
        <v>293211.58</v>
      </c>
      <c r="S3195" s="154" t="s">
        <v>275</v>
      </c>
      <c r="T3195" s="154" t="s">
        <v>270</v>
      </c>
    </row>
    <row r="3196" spans="1:20">
      <c r="A3196" s="101">
        <v>43805</v>
      </c>
      <c r="B3196" s="154">
        <v>42022190</v>
      </c>
      <c r="C3196" s="154" t="s">
        <v>6888</v>
      </c>
      <c r="D3196" s="154" t="s">
        <v>270</v>
      </c>
      <c r="E3196" s="154" t="s">
        <v>270</v>
      </c>
      <c r="F3196" s="154" t="s">
        <v>4236</v>
      </c>
      <c r="G3196" s="154" t="s">
        <v>277</v>
      </c>
      <c r="H3196" s="154" t="s">
        <v>4399</v>
      </c>
      <c r="I3196" s="154">
        <v>1497.54</v>
      </c>
      <c r="J3196" s="154">
        <v>85</v>
      </c>
      <c r="K3196" s="154" t="s">
        <v>137</v>
      </c>
      <c r="L3196" s="154">
        <v>17.62</v>
      </c>
      <c r="M3196" s="154">
        <v>85</v>
      </c>
      <c r="N3196" s="154" t="s">
        <v>141</v>
      </c>
      <c r="O3196" s="154">
        <v>1360</v>
      </c>
      <c r="P3196" s="154">
        <v>16</v>
      </c>
      <c r="Q3196" s="154" t="s">
        <v>142</v>
      </c>
      <c r="R3196" s="154">
        <v>105875.87</v>
      </c>
      <c r="S3196" s="154" t="s">
        <v>275</v>
      </c>
      <c r="T3196" s="154" t="s">
        <v>270</v>
      </c>
    </row>
    <row r="3197" spans="1:20">
      <c r="A3197" s="101">
        <v>43805</v>
      </c>
      <c r="B3197" s="154">
        <v>42022190</v>
      </c>
      <c r="C3197" s="154" t="s">
        <v>6889</v>
      </c>
      <c r="D3197" s="154" t="s">
        <v>270</v>
      </c>
      <c r="E3197" s="154" t="s">
        <v>270</v>
      </c>
      <c r="F3197" s="154" t="s">
        <v>4236</v>
      </c>
      <c r="G3197" s="154" t="s">
        <v>408</v>
      </c>
      <c r="H3197" s="154" t="s">
        <v>1911</v>
      </c>
      <c r="I3197" s="154">
        <v>1299.3399999999999</v>
      </c>
      <c r="J3197" s="154">
        <v>100</v>
      </c>
      <c r="K3197" s="154" t="s">
        <v>137</v>
      </c>
      <c r="L3197" s="154">
        <v>12.99</v>
      </c>
      <c r="M3197" s="154">
        <v>100</v>
      </c>
      <c r="N3197" s="154" t="s">
        <v>141</v>
      </c>
      <c r="O3197" s="154">
        <v>1180</v>
      </c>
      <c r="P3197" s="154">
        <v>11.8</v>
      </c>
      <c r="Q3197" s="154" t="s">
        <v>142</v>
      </c>
      <c r="R3197" s="154">
        <v>91863.07</v>
      </c>
      <c r="S3197" s="154" t="s">
        <v>275</v>
      </c>
      <c r="T3197" s="154" t="s">
        <v>270</v>
      </c>
    </row>
    <row r="3198" spans="1:20">
      <c r="A3198" s="101">
        <v>43805</v>
      </c>
      <c r="B3198" s="154">
        <v>42022190</v>
      </c>
      <c r="C3198" s="154" t="s">
        <v>6890</v>
      </c>
      <c r="D3198" s="154" t="s">
        <v>270</v>
      </c>
      <c r="E3198" s="154" t="s">
        <v>270</v>
      </c>
      <c r="F3198" s="154" t="s">
        <v>4236</v>
      </c>
      <c r="G3198" s="154" t="s">
        <v>277</v>
      </c>
      <c r="H3198" s="154" t="s">
        <v>3909</v>
      </c>
      <c r="I3198" s="154">
        <v>1455</v>
      </c>
      <c r="J3198" s="154">
        <v>60</v>
      </c>
      <c r="K3198" s="154" t="s">
        <v>137</v>
      </c>
      <c r="L3198" s="154">
        <v>24.25</v>
      </c>
      <c r="M3198" s="154">
        <v>60</v>
      </c>
      <c r="N3198" s="154" t="s">
        <v>141</v>
      </c>
      <c r="O3198" s="154">
        <v>1455</v>
      </c>
      <c r="P3198" s="154">
        <v>24.25</v>
      </c>
      <c r="Q3198" s="154" t="s">
        <v>283</v>
      </c>
      <c r="R3198" s="154">
        <v>102868.51</v>
      </c>
      <c r="S3198" s="154" t="s">
        <v>275</v>
      </c>
      <c r="T3198" s="154" t="s">
        <v>270</v>
      </c>
    </row>
    <row r="3199" spans="1:20">
      <c r="A3199" s="101">
        <v>43805</v>
      </c>
      <c r="B3199" s="154">
        <v>42022190</v>
      </c>
      <c r="C3199" s="154" t="s">
        <v>4227</v>
      </c>
      <c r="D3199" s="154" t="s">
        <v>270</v>
      </c>
      <c r="E3199" s="154" t="s">
        <v>270</v>
      </c>
      <c r="F3199" s="154" t="s">
        <v>4225</v>
      </c>
      <c r="G3199" s="154" t="s">
        <v>139</v>
      </c>
      <c r="H3199" s="154" t="s">
        <v>681</v>
      </c>
      <c r="I3199" s="154">
        <v>68</v>
      </c>
      <c r="J3199" s="154">
        <v>2</v>
      </c>
      <c r="K3199" s="154" t="s">
        <v>137</v>
      </c>
      <c r="L3199" s="154">
        <v>34</v>
      </c>
      <c r="M3199" s="154">
        <v>2</v>
      </c>
      <c r="N3199" s="154" t="s">
        <v>141</v>
      </c>
      <c r="O3199" s="154">
        <v>68</v>
      </c>
      <c r="P3199" s="154">
        <v>34</v>
      </c>
      <c r="Q3199" s="154" t="s">
        <v>283</v>
      </c>
      <c r="R3199" s="154">
        <v>4807.6000000000004</v>
      </c>
      <c r="S3199" s="154" t="s">
        <v>275</v>
      </c>
      <c r="T3199" s="154" t="s">
        <v>270</v>
      </c>
    </row>
    <row r="3200" spans="1:20">
      <c r="A3200" s="101">
        <v>43805</v>
      </c>
      <c r="B3200" s="154">
        <v>42022190</v>
      </c>
      <c r="C3200" s="154" t="s">
        <v>6891</v>
      </c>
      <c r="D3200" s="154" t="s">
        <v>270</v>
      </c>
      <c r="E3200" s="154" t="s">
        <v>270</v>
      </c>
      <c r="F3200" s="154" t="s">
        <v>4236</v>
      </c>
      <c r="G3200" s="154" t="s">
        <v>139</v>
      </c>
      <c r="H3200" s="154" t="s">
        <v>4297</v>
      </c>
      <c r="I3200" s="154">
        <v>141.11000000000001</v>
      </c>
      <c r="J3200" s="154">
        <v>5</v>
      </c>
      <c r="K3200" s="154" t="s">
        <v>137</v>
      </c>
      <c r="L3200" s="154">
        <v>28.22</v>
      </c>
      <c r="M3200" s="154">
        <v>5</v>
      </c>
      <c r="N3200" s="154" t="s">
        <v>141</v>
      </c>
      <c r="O3200" s="154">
        <v>98.3</v>
      </c>
      <c r="P3200" s="154">
        <v>19.66</v>
      </c>
      <c r="Q3200" s="154" t="s">
        <v>142</v>
      </c>
      <c r="R3200" s="154">
        <v>9976.48</v>
      </c>
      <c r="S3200" s="154" t="s">
        <v>275</v>
      </c>
      <c r="T3200" s="154" t="s">
        <v>270</v>
      </c>
    </row>
    <row r="3201" spans="1:22">
      <c r="A3201" s="101">
        <v>43805</v>
      </c>
      <c r="B3201" s="154">
        <v>42022190</v>
      </c>
      <c r="C3201" s="154" t="s">
        <v>6892</v>
      </c>
      <c r="D3201" s="154" t="s">
        <v>270</v>
      </c>
      <c r="E3201" s="154" t="s">
        <v>270</v>
      </c>
      <c r="F3201" s="154" t="s">
        <v>4236</v>
      </c>
      <c r="G3201" s="154" t="s">
        <v>139</v>
      </c>
      <c r="H3201" s="154" t="s">
        <v>4297</v>
      </c>
      <c r="I3201" s="154">
        <v>100.04</v>
      </c>
      <c r="J3201" s="154">
        <v>5</v>
      </c>
      <c r="K3201" s="154" t="s">
        <v>137</v>
      </c>
      <c r="L3201" s="154">
        <v>20.010000000000002</v>
      </c>
      <c r="M3201" s="154">
        <v>5</v>
      </c>
      <c r="N3201" s="154" t="s">
        <v>141</v>
      </c>
      <c r="O3201" s="154">
        <v>98.3</v>
      </c>
      <c r="P3201" s="154">
        <v>19.66</v>
      </c>
      <c r="Q3201" s="154" t="s">
        <v>142</v>
      </c>
      <c r="R3201" s="154">
        <v>7072.67</v>
      </c>
      <c r="S3201" s="154" t="s">
        <v>275</v>
      </c>
      <c r="T3201" s="154" t="s">
        <v>270</v>
      </c>
    </row>
    <row r="3202" spans="1:22">
      <c r="A3202" s="101">
        <v>43805</v>
      </c>
      <c r="B3202" s="154">
        <v>42022190</v>
      </c>
      <c r="C3202" s="154" t="s">
        <v>6885</v>
      </c>
      <c r="D3202" s="154" t="s">
        <v>270</v>
      </c>
      <c r="E3202" s="154" t="s">
        <v>270</v>
      </c>
      <c r="F3202" s="154" t="s">
        <v>4236</v>
      </c>
      <c r="G3202" s="154" t="s">
        <v>5976</v>
      </c>
      <c r="H3202" s="154" t="s">
        <v>5977</v>
      </c>
      <c r="I3202" s="154">
        <v>3251.47</v>
      </c>
      <c r="J3202" s="154">
        <v>130</v>
      </c>
      <c r="K3202" s="154" t="s">
        <v>137</v>
      </c>
      <c r="L3202" s="154">
        <v>25.01</v>
      </c>
      <c r="M3202" s="154">
        <v>130</v>
      </c>
      <c r="N3202" s="154" t="s">
        <v>141</v>
      </c>
      <c r="O3202" s="154">
        <v>3251.3</v>
      </c>
      <c r="P3202" s="154">
        <v>25.01</v>
      </c>
      <c r="Q3202" s="154" t="s">
        <v>283</v>
      </c>
      <c r="R3202" s="154">
        <v>229879.16</v>
      </c>
      <c r="S3202" s="154" t="s">
        <v>275</v>
      </c>
      <c r="T3202" s="154" t="s">
        <v>270</v>
      </c>
      <c r="U3202" s="154"/>
      <c r="V3202" s="154"/>
    </row>
    <row r="3203" spans="1:22">
      <c r="A3203" s="101">
        <v>43805</v>
      </c>
      <c r="B3203" s="154">
        <v>42022190</v>
      </c>
      <c r="C3203" s="154" t="s">
        <v>6886</v>
      </c>
      <c r="D3203" s="154" t="s">
        <v>270</v>
      </c>
      <c r="E3203" s="154" t="s">
        <v>270</v>
      </c>
      <c r="F3203" s="154" t="s">
        <v>4236</v>
      </c>
      <c r="G3203" s="154" t="s">
        <v>5976</v>
      </c>
      <c r="H3203" s="154" t="s">
        <v>5977</v>
      </c>
      <c r="I3203" s="154">
        <v>1189.5999999999999</v>
      </c>
      <c r="J3203" s="154">
        <v>60</v>
      </c>
      <c r="K3203" s="154" t="s">
        <v>137</v>
      </c>
      <c r="L3203" s="154">
        <v>19.829999999999998</v>
      </c>
      <c r="M3203" s="154">
        <v>60</v>
      </c>
      <c r="N3203" s="154" t="s">
        <v>141</v>
      </c>
      <c r="O3203" s="154">
        <v>1074</v>
      </c>
      <c r="P3203" s="154">
        <v>17.899999999999999</v>
      </c>
      <c r="Q3203" s="154" t="s">
        <v>142</v>
      </c>
      <c r="R3203" s="154">
        <v>84105.05</v>
      </c>
      <c r="S3203" s="154" t="s">
        <v>275</v>
      </c>
      <c r="T3203" s="154" t="s">
        <v>270</v>
      </c>
    </row>
    <row r="3204" spans="1:22">
      <c r="A3204" s="101">
        <v>43805</v>
      </c>
      <c r="B3204" s="154">
        <v>42022190</v>
      </c>
      <c r="C3204" s="154" t="s">
        <v>6870</v>
      </c>
      <c r="D3204" s="154" t="s">
        <v>270</v>
      </c>
      <c r="E3204" s="154" t="s">
        <v>270</v>
      </c>
      <c r="F3204" s="154" t="s">
        <v>4236</v>
      </c>
      <c r="G3204" s="154" t="s">
        <v>277</v>
      </c>
      <c r="H3204" s="154" t="s">
        <v>3909</v>
      </c>
      <c r="I3204" s="154">
        <v>500</v>
      </c>
      <c r="J3204" s="154">
        <v>40</v>
      </c>
      <c r="K3204" s="154" t="s">
        <v>137</v>
      </c>
      <c r="L3204" s="154">
        <v>12.5</v>
      </c>
      <c r="M3204" s="154">
        <v>40</v>
      </c>
      <c r="N3204" s="154" t="s">
        <v>141</v>
      </c>
      <c r="O3204" s="154">
        <v>386</v>
      </c>
      <c r="P3204" s="154">
        <v>9.65</v>
      </c>
      <c r="Q3204" s="154" t="s">
        <v>283</v>
      </c>
      <c r="R3204" s="154">
        <v>35350</v>
      </c>
      <c r="S3204" s="154" t="s">
        <v>275</v>
      </c>
      <c r="T3204" s="154" t="s">
        <v>270</v>
      </c>
    </row>
    <row r="3205" spans="1:22">
      <c r="A3205" s="101">
        <v>43805</v>
      </c>
      <c r="B3205" s="154">
        <v>42022190</v>
      </c>
      <c r="C3205" s="154" t="s">
        <v>1124</v>
      </c>
      <c r="D3205" s="154" t="s">
        <v>270</v>
      </c>
      <c r="E3205" s="154" t="s">
        <v>270</v>
      </c>
      <c r="F3205" s="154" t="s">
        <v>4236</v>
      </c>
      <c r="G3205" s="154" t="s">
        <v>408</v>
      </c>
      <c r="H3205" s="154" t="s">
        <v>1911</v>
      </c>
      <c r="I3205" s="154">
        <v>4147.26</v>
      </c>
      <c r="J3205" s="154">
        <v>296</v>
      </c>
      <c r="K3205" s="154" t="s">
        <v>137</v>
      </c>
      <c r="L3205" s="154">
        <v>14.01</v>
      </c>
      <c r="M3205" s="154">
        <v>296</v>
      </c>
      <c r="N3205" s="154" t="s">
        <v>141</v>
      </c>
      <c r="O3205" s="154">
        <v>4146.96</v>
      </c>
      <c r="P3205" s="154">
        <v>14.01</v>
      </c>
      <c r="Q3205" s="154" t="s">
        <v>283</v>
      </c>
      <c r="R3205" s="154">
        <v>293211.58</v>
      </c>
      <c r="S3205" s="154" t="s">
        <v>275</v>
      </c>
      <c r="T3205" s="154" t="s">
        <v>270</v>
      </c>
    </row>
    <row r="3206" spans="1:22">
      <c r="A3206" s="101">
        <v>43805</v>
      </c>
      <c r="B3206" s="154">
        <v>42022190</v>
      </c>
      <c r="C3206" s="154" t="s">
        <v>6888</v>
      </c>
      <c r="D3206" s="154" t="s">
        <v>270</v>
      </c>
      <c r="E3206" s="154" t="s">
        <v>270</v>
      </c>
      <c r="F3206" s="154" t="s">
        <v>4236</v>
      </c>
      <c r="G3206" s="154" t="s">
        <v>277</v>
      </c>
      <c r="H3206" s="154" t="s">
        <v>4399</v>
      </c>
      <c r="I3206" s="154">
        <v>1497.54</v>
      </c>
      <c r="J3206" s="154">
        <v>85</v>
      </c>
      <c r="K3206" s="154" t="s">
        <v>137</v>
      </c>
      <c r="L3206" s="154">
        <v>17.62</v>
      </c>
      <c r="M3206" s="154">
        <v>85</v>
      </c>
      <c r="N3206" s="154" t="s">
        <v>141</v>
      </c>
      <c r="O3206" s="154">
        <v>1360</v>
      </c>
      <c r="P3206" s="154">
        <v>16</v>
      </c>
      <c r="Q3206" s="154" t="s">
        <v>142</v>
      </c>
      <c r="R3206" s="154">
        <v>105875.87</v>
      </c>
      <c r="S3206" s="154" t="s">
        <v>275</v>
      </c>
      <c r="T3206" s="154" t="s">
        <v>270</v>
      </c>
    </row>
    <row r="3207" spans="1:22">
      <c r="A3207" s="101">
        <v>43805</v>
      </c>
      <c r="B3207" s="154">
        <v>42022190</v>
      </c>
      <c r="C3207" s="154" t="s">
        <v>4778</v>
      </c>
      <c r="D3207" s="154" t="s">
        <v>270</v>
      </c>
      <c r="E3207" s="154" t="s">
        <v>270</v>
      </c>
      <c r="F3207" s="154" t="s">
        <v>4236</v>
      </c>
      <c r="G3207" s="154" t="s">
        <v>4758</v>
      </c>
      <c r="H3207" s="154" t="s">
        <v>4759</v>
      </c>
      <c r="I3207" s="154">
        <v>128.83000000000001</v>
      </c>
      <c r="J3207" s="154">
        <v>12</v>
      </c>
      <c r="K3207" s="154" t="s">
        <v>137</v>
      </c>
      <c r="L3207" s="154">
        <v>10.74</v>
      </c>
      <c r="M3207" s="154">
        <v>12</v>
      </c>
      <c r="N3207" s="154" t="s">
        <v>141</v>
      </c>
      <c r="O3207" s="154">
        <v>117</v>
      </c>
      <c r="P3207" s="154">
        <v>9.75</v>
      </c>
      <c r="Q3207" s="154" t="s">
        <v>142</v>
      </c>
      <c r="R3207" s="154">
        <v>9108.4500000000007</v>
      </c>
      <c r="S3207" s="154" t="s">
        <v>275</v>
      </c>
      <c r="T3207" s="154" t="s">
        <v>270</v>
      </c>
    </row>
    <row r="3208" spans="1:22">
      <c r="A3208" s="101">
        <v>43805</v>
      </c>
      <c r="B3208" s="154">
        <v>42022190</v>
      </c>
      <c r="C3208" s="154" t="s">
        <v>6871</v>
      </c>
      <c r="D3208" s="154" t="s">
        <v>270</v>
      </c>
      <c r="E3208" s="154" t="s">
        <v>270</v>
      </c>
      <c r="F3208" s="154" t="s">
        <v>4236</v>
      </c>
      <c r="G3208" s="154" t="s">
        <v>408</v>
      </c>
      <c r="H3208" s="154" t="s">
        <v>1911</v>
      </c>
      <c r="I3208" s="154">
        <v>13655.68</v>
      </c>
      <c r="J3208" s="154">
        <v>291</v>
      </c>
      <c r="K3208" s="154" t="s">
        <v>137</v>
      </c>
      <c r="L3208" s="154">
        <v>46.93</v>
      </c>
      <c r="M3208" s="154">
        <v>291</v>
      </c>
      <c r="N3208" s="154" t="s">
        <v>141</v>
      </c>
      <c r="O3208" s="154">
        <v>13656.6</v>
      </c>
      <c r="P3208" s="154">
        <v>46.93</v>
      </c>
      <c r="Q3208" s="154" t="s">
        <v>283</v>
      </c>
      <c r="R3208" s="154">
        <v>965456.83</v>
      </c>
      <c r="S3208" s="154" t="s">
        <v>275</v>
      </c>
      <c r="T3208" s="154" t="s">
        <v>270</v>
      </c>
    </row>
    <row r="3209" spans="1:22">
      <c r="A3209" s="101">
        <v>43805</v>
      </c>
      <c r="B3209" s="154">
        <v>42022190</v>
      </c>
      <c r="C3209" s="154" t="s">
        <v>6872</v>
      </c>
      <c r="D3209" s="154" t="s">
        <v>270</v>
      </c>
      <c r="E3209" s="154" t="s">
        <v>270</v>
      </c>
      <c r="F3209" s="154" t="s">
        <v>4236</v>
      </c>
      <c r="G3209" s="154" t="s">
        <v>277</v>
      </c>
      <c r="H3209" s="154" t="s">
        <v>278</v>
      </c>
      <c r="I3209" s="154">
        <v>1073.5999999999999</v>
      </c>
      <c r="J3209" s="154">
        <v>500</v>
      </c>
      <c r="K3209" s="154" t="s">
        <v>137</v>
      </c>
      <c r="L3209" s="154">
        <v>2.15</v>
      </c>
      <c r="M3209" s="154">
        <v>500</v>
      </c>
      <c r="N3209" s="154" t="s">
        <v>141</v>
      </c>
      <c r="O3209" s="154">
        <v>975</v>
      </c>
      <c r="P3209" s="154">
        <v>1.95</v>
      </c>
      <c r="Q3209" s="154" t="s">
        <v>142</v>
      </c>
      <c r="R3209" s="154">
        <v>75903.81</v>
      </c>
      <c r="S3209" s="154" t="s">
        <v>275</v>
      </c>
      <c r="T3209" s="154" t="s">
        <v>270</v>
      </c>
    </row>
    <row r="3210" spans="1:22">
      <c r="A3210" s="101">
        <v>43805</v>
      </c>
      <c r="B3210" s="154">
        <v>42022190</v>
      </c>
      <c r="C3210" s="154" t="s">
        <v>4227</v>
      </c>
      <c r="D3210" s="154" t="s">
        <v>270</v>
      </c>
      <c r="E3210" s="154" t="s">
        <v>270</v>
      </c>
      <c r="F3210" s="154" t="s">
        <v>4225</v>
      </c>
      <c r="G3210" s="154" t="s">
        <v>5554</v>
      </c>
      <c r="H3210" s="154" t="s">
        <v>5555</v>
      </c>
      <c r="I3210" s="154">
        <v>1401.37</v>
      </c>
      <c r="J3210" s="154">
        <v>46</v>
      </c>
      <c r="K3210" s="154" t="s">
        <v>137</v>
      </c>
      <c r="L3210" s="154">
        <v>30.46</v>
      </c>
      <c r="M3210" s="154">
        <v>46</v>
      </c>
      <c r="N3210" s="154" t="s">
        <v>141</v>
      </c>
      <c r="O3210" s="154">
        <v>1401.16</v>
      </c>
      <c r="P3210" s="154">
        <v>30.46</v>
      </c>
      <c r="Q3210" s="154" t="s">
        <v>283</v>
      </c>
      <c r="R3210" s="154">
        <v>99076.57</v>
      </c>
      <c r="S3210" s="154" t="s">
        <v>275</v>
      </c>
      <c r="T3210" s="154" t="s">
        <v>270</v>
      </c>
    </row>
    <row r="3211" spans="1:22">
      <c r="A3211" s="101">
        <v>43805</v>
      </c>
      <c r="B3211" s="154">
        <v>42022190</v>
      </c>
      <c r="C3211" s="154" t="s">
        <v>6893</v>
      </c>
      <c r="D3211" s="154" t="s">
        <v>270</v>
      </c>
      <c r="E3211" s="154" t="s">
        <v>270</v>
      </c>
      <c r="F3211" s="154" t="s">
        <v>4236</v>
      </c>
      <c r="G3211" s="154" t="s">
        <v>139</v>
      </c>
      <c r="H3211" s="154" t="s">
        <v>4297</v>
      </c>
      <c r="I3211" s="154">
        <v>268.95</v>
      </c>
      <c r="J3211" s="154">
        <v>5</v>
      </c>
      <c r="K3211" s="154" t="s">
        <v>137</v>
      </c>
      <c r="L3211" s="154">
        <v>53.79</v>
      </c>
      <c r="M3211" s="154">
        <v>5</v>
      </c>
      <c r="N3211" s="154" t="s">
        <v>141</v>
      </c>
      <c r="O3211" s="154">
        <v>98.3</v>
      </c>
      <c r="P3211" s="154">
        <v>19.66</v>
      </c>
      <c r="Q3211" s="154" t="s">
        <v>142</v>
      </c>
      <c r="R3211" s="154">
        <v>19014.88</v>
      </c>
      <c r="S3211" s="154" t="s">
        <v>275</v>
      </c>
      <c r="T3211" s="154" t="s">
        <v>270</v>
      </c>
    </row>
    <row r="3212" spans="1:22">
      <c r="A3212" s="101">
        <v>43805</v>
      </c>
      <c r="B3212" s="154">
        <v>42022190</v>
      </c>
      <c r="C3212" s="154" t="s">
        <v>6894</v>
      </c>
      <c r="D3212" s="154" t="s">
        <v>270</v>
      </c>
      <c r="E3212" s="154" t="s">
        <v>270</v>
      </c>
      <c r="F3212" s="154" t="s">
        <v>4236</v>
      </c>
      <c r="G3212" s="154" t="s">
        <v>139</v>
      </c>
      <c r="H3212" s="154" t="s">
        <v>4297</v>
      </c>
      <c r="I3212" s="154">
        <v>183.56</v>
      </c>
      <c r="J3212" s="154">
        <v>5</v>
      </c>
      <c r="K3212" s="154" t="s">
        <v>137</v>
      </c>
      <c r="L3212" s="154">
        <v>36.71</v>
      </c>
      <c r="M3212" s="154">
        <v>5</v>
      </c>
      <c r="N3212" s="154" t="s">
        <v>141</v>
      </c>
      <c r="O3212" s="154">
        <v>98.3</v>
      </c>
      <c r="P3212" s="154">
        <v>19.66</v>
      </c>
      <c r="Q3212" s="154" t="s">
        <v>142</v>
      </c>
      <c r="R3212" s="154">
        <v>12977.6</v>
      </c>
      <c r="S3212" s="154" t="s">
        <v>275</v>
      </c>
      <c r="T3212" s="154" t="s">
        <v>270</v>
      </c>
    </row>
    <row r="3213" spans="1:22">
      <c r="A3213" s="101">
        <v>43805</v>
      </c>
      <c r="B3213" s="154">
        <v>42022190</v>
      </c>
      <c r="C3213" s="154" t="s">
        <v>6895</v>
      </c>
      <c r="D3213" s="154" t="s">
        <v>270</v>
      </c>
      <c r="E3213" s="154" t="s">
        <v>270</v>
      </c>
      <c r="F3213" s="154" t="s">
        <v>4236</v>
      </c>
      <c r="G3213" s="154" t="s">
        <v>139</v>
      </c>
      <c r="H3213" s="154" t="s">
        <v>4297</v>
      </c>
      <c r="I3213" s="154">
        <v>176.07</v>
      </c>
      <c r="J3213" s="154">
        <v>5</v>
      </c>
      <c r="K3213" s="154" t="s">
        <v>137</v>
      </c>
      <c r="L3213" s="154">
        <v>35.21</v>
      </c>
      <c r="M3213" s="154">
        <v>5</v>
      </c>
      <c r="N3213" s="154" t="s">
        <v>141</v>
      </c>
      <c r="O3213" s="154">
        <v>98.3</v>
      </c>
      <c r="P3213" s="154">
        <v>19.66</v>
      </c>
      <c r="Q3213" s="154" t="s">
        <v>142</v>
      </c>
      <c r="R3213" s="154">
        <v>12448.23</v>
      </c>
      <c r="S3213" s="154" t="s">
        <v>275</v>
      </c>
      <c r="T3213" s="154" t="s">
        <v>270</v>
      </c>
    </row>
    <row r="3214" spans="1:22">
      <c r="A3214" s="101">
        <v>43805</v>
      </c>
      <c r="B3214" s="154">
        <v>42022190</v>
      </c>
      <c r="C3214" s="154" t="s">
        <v>6896</v>
      </c>
      <c r="D3214" s="154" t="s">
        <v>270</v>
      </c>
      <c r="E3214" s="154" t="s">
        <v>270</v>
      </c>
      <c r="F3214" s="154" t="s">
        <v>4236</v>
      </c>
      <c r="G3214" s="154" t="s">
        <v>139</v>
      </c>
      <c r="H3214" s="154" t="s">
        <v>4297</v>
      </c>
      <c r="I3214" s="154">
        <v>194.51</v>
      </c>
      <c r="J3214" s="154">
        <v>5</v>
      </c>
      <c r="K3214" s="154" t="s">
        <v>137</v>
      </c>
      <c r="L3214" s="154">
        <v>38.9</v>
      </c>
      <c r="M3214" s="154">
        <v>5</v>
      </c>
      <c r="N3214" s="154" t="s">
        <v>141</v>
      </c>
      <c r="O3214" s="154">
        <v>98.3</v>
      </c>
      <c r="P3214" s="154">
        <v>19.66</v>
      </c>
      <c r="Q3214" s="154" t="s">
        <v>142</v>
      </c>
      <c r="R3214" s="154">
        <v>13752.2</v>
      </c>
      <c r="S3214" s="154" t="s">
        <v>275</v>
      </c>
      <c r="T3214" s="154" t="s">
        <v>270</v>
      </c>
    </row>
    <row r="3215" spans="1:22">
      <c r="A3215" s="101">
        <v>43805</v>
      </c>
      <c r="B3215" s="154">
        <v>42022190</v>
      </c>
      <c r="C3215" s="154" t="s">
        <v>6897</v>
      </c>
      <c r="D3215" s="154" t="s">
        <v>270</v>
      </c>
      <c r="E3215" s="154" t="s">
        <v>270</v>
      </c>
      <c r="F3215" s="154" t="s">
        <v>4236</v>
      </c>
      <c r="G3215" s="154" t="s">
        <v>139</v>
      </c>
      <c r="H3215" s="154" t="s">
        <v>4297</v>
      </c>
      <c r="I3215" s="154">
        <v>130.15</v>
      </c>
      <c r="J3215" s="154">
        <v>5</v>
      </c>
      <c r="K3215" s="154" t="s">
        <v>137</v>
      </c>
      <c r="L3215" s="154">
        <v>26.03</v>
      </c>
      <c r="M3215" s="154">
        <v>5</v>
      </c>
      <c r="N3215" s="154" t="s">
        <v>141</v>
      </c>
      <c r="O3215" s="154">
        <v>98.3</v>
      </c>
      <c r="P3215" s="154">
        <v>19.66</v>
      </c>
      <c r="Q3215" s="154" t="s">
        <v>142</v>
      </c>
      <c r="R3215" s="154">
        <v>9201.8799999999992</v>
      </c>
      <c r="S3215" s="154" t="s">
        <v>275</v>
      </c>
      <c r="T3215" s="154" t="s">
        <v>270</v>
      </c>
    </row>
    <row r="3216" spans="1:22">
      <c r="A3216" s="101">
        <v>43805</v>
      </c>
      <c r="B3216" s="154">
        <v>42022190</v>
      </c>
      <c r="C3216" s="154" t="s">
        <v>6898</v>
      </c>
      <c r="D3216" s="154" t="s">
        <v>270</v>
      </c>
      <c r="E3216" s="154" t="s">
        <v>270</v>
      </c>
      <c r="F3216" s="154" t="s">
        <v>4236</v>
      </c>
      <c r="G3216" s="154" t="s">
        <v>4237</v>
      </c>
      <c r="H3216" s="154" t="s">
        <v>6848</v>
      </c>
      <c r="I3216" s="154">
        <v>166.62</v>
      </c>
      <c r="J3216" s="154">
        <v>4</v>
      </c>
      <c r="K3216" s="154" t="s">
        <v>137</v>
      </c>
      <c r="L3216" s="154">
        <v>41.66</v>
      </c>
      <c r="M3216" s="154">
        <v>4</v>
      </c>
      <c r="N3216" s="154" t="s">
        <v>141</v>
      </c>
      <c r="O3216" s="154">
        <v>175.28</v>
      </c>
      <c r="P3216" s="154">
        <v>43.82</v>
      </c>
      <c r="Q3216" s="154" t="s">
        <v>1273</v>
      </c>
      <c r="R3216" s="154">
        <v>11780.32</v>
      </c>
      <c r="S3216" s="154" t="s">
        <v>275</v>
      </c>
      <c r="T3216" s="154" t="s">
        <v>270</v>
      </c>
    </row>
    <row r="3217" spans="1:20">
      <c r="A3217" s="101">
        <v>43805</v>
      </c>
      <c r="B3217" s="154">
        <v>42022190</v>
      </c>
      <c r="C3217" s="154" t="s">
        <v>6899</v>
      </c>
      <c r="D3217" s="154" t="s">
        <v>270</v>
      </c>
      <c r="E3217" s="154" t="s">
        <v>270</v>
      </c>
      <c r="F3217" s="154" t="s">
        <v>4236</v>
      </c>
      <c r="G3217" s="154" t="s">
        <v>4237</v>
      </c>
      <c r="H3217" s="154" t="s">
        <v>6848</v>
      </c>
      <c r="I3217" s="154">
        <v>97.2</v>
      </c>
      <c r="J3217" s="154">
        <v>2</v>
      </c>
      <c r="K3217" s="154" t="s">
        <v>137</v>
      </c>
      <c r="L3217" s="154">
        <v>48.6</v>
      </c>
      <c r="M3217" s="154">
        <v>2</v>
      </c>
      <c r="N3217" s="154" t="s">
        <v>141</v>
      </c>
      <c r="O3217" s="154">
        <v>67.239999999999995</v>
      </c>
      <c r="P3217" s="154">
        <v>33.619999999999997</v>
      </c>
      <c r="Q3217" s="154" t="s">
        <v>1273</v>
      </c>
      <c r="R3217" s="154">
        <v>6872.06</v>
      </c>
      <c r="S3217" s="154" t="s">
        <v>275</v>
      </c>
      <c r="T3217" s="154" t="s">
        <v>270</v>
      </c>
    </row>
    <row r="3218" spans="1:20">
      <c r="A3218" s="101">
        <v>43805</v>
      </c>
      <c r="B3218" s="154">
        <v>42022190</v>
      </c>
      <c r="C3218" s="154" t="s">
        <v>6900</v>
      </c>
      <c r="D3218" s="154" t="s">
        <v>270</v>
      </c>
      <c r="E3218" s="154" t="s">
        <v>270</v>
      </c>
      <c r="F3218" s="154" t="s">
        <v>4236</v>
      </c>
      <c r="G3218" s="154" t="s">
        <v>139</v>
      </c>
      <c r="H3218" s="154" t="s">
        <v>4297</v>
      </c>
      <c r="I3218" s="154">
        <v>268.35000000000002</v>
      </c>
      <c r="J3218" s="154">
        <v>5</v>
      </c>
      <c r="K3218" s="154" t="s">
        <v>137</v>
      </c>
      <c r="L3218" s="154">
        <v>53.67</v>
      </c>
      <c r="M3218" s="154">
        <v>5</v>
      </c>
      <c r="N3218" s="154" t="s">
        <v>141</v>
      </c>
      <c r="O3218" s="154">
        <v>98.3</v>
      </c>
      <c r="P3218" s="154">
        <v>19.66</v>
      </c>
      <c r="Q3218" s="154" t="s">
        <v>142</v>
      </c>
      <c r="R3218" s="154">
        <v>18972.02</v>
      </c>
      <c r="S3218" s="154" t="s">
        <v>275</v>
      </c>
      <c r="T3218" s="154" t="s">
        <v>270</v>
      </c>
    </row>
    <row r="3219" spans="1:20">
      <c r="A3219" s="101">
        <v>43805</v>
      </c>
      <c r="B3219" s="154">
        <v>42022190</v>
      </c>
      <c r="C3219" s="154" t="s">
        <v>6901</v>
      </c>
      <c r="D3219" s="154" t="s">
        <v>270</v>
      </c>
      <c r="E3219" s="154" t="s">
        <v>270</v>
      </c>
      <c r="F3219" s="154" t="s">
        <v>4236</v>
      </c>
      <c r="G3219" s="154" t="s">
        <v>139</v>
      </c>
      <c r="H3219" s="154" t="s">
        <v>4297</v>
      </c>
      <c r="I3219" s="154">
        <v>182.51</v>
      </c>
      <c r="J3219" s="154">
        <v>5</v>
      </c>
      <c r="K3219" s="154" t="s">
        <v>137</v>
      </c>
      <c r="L3219" s="154">
        <v>36.5</v>
      </c>
      <c r="M3219" s="154">
        <v>5</v>
      </c>
      <c r="N3219" s="154" t="s">
        <v>141</v>
      </c>
      <c r="O3219" s="154">
        <v>98.3</v>
      </c>
      <c r="P3219" s="154">
        <v>19.66</v>
      </c>
      <c r="Q3219" s="154" t="s">
        <v>142</v>
      </c>
      <c r="R3219" s="154">
        <v>12903.65</v>
      </c>
      <c r="S3219" s="154" t="s">
        <v>275</v>
      </c>
      <c r="T3219" s="154" t="s">
        <v>270</v>
      </c>
    </row>
    <row r="3220" spans="1:20">
      <c r="A3220" s="101">
        <v>43805</v>
      </c>
      <c r="B3220" s="154">
        <v>42022190</v>
      </c>
      <c r="C3220" s="154" t="s">
        <v>6902</v>
      </c>
      <c r="D3220" s="154" t="s">
        <v>270</v>
      </c>
      <c r="E3220" s="154" t="s">
        <v>270</v>
      </c>
      <c r="F3220" s="154" t="s">
        <v>4236</v>
      </c>
      <c r="G3220" s="154" t="s">
        <v>4237</v>
      </c>
      <c r="H3220" s="154" t="s">
        <v>6848</v>
      </c>
      <c r="I3220" s="154">
        <v>254.7</v>
      </c>
      <c r="J3220" s="154">
        <v>4</v>
      </c>
      <c r="K3220" s="154" t="s">
        <v>137</v>
      </c>
      <c r="L3220" s="154">
        <v>63.68</v>
      </c>
      <c r="M3220" s="154">
        <v>4</v>
      </c>
      <c r="N3220" s="154" t="s">
        <v>141</v>
      </c>
      <c r="O3220" s="154">
        <v>175.28</v>
      </c>
      <c r="P3220" s="154">
        <v>43.82</v>
      </c>
      <c r="Q3220" s="154" t="s">
        <v>1273</v>
      </c>
      <c r="R3220" s="154">
        <v>18006.96</v>
      </c>
      <c r="S3220" s="154" t="s">
        <v>275</v>
      </c>
      <c r="T3220" s="154" t="s">
        <v>270</v>
      </c>
    </row>
    <row r="3221" spans="1:20">
      <c r="A3221" s="101">
        <v>43805</v>
      </c>
      <c r="B3221" s="154">
        <v>42022190</v>
      </c>
      <c r="C3221" s="154" t="s">
        <v>4800</v>
      </c>
      <c r="D3221" s="154" t="s">
        <v>270</v>
      </c>
      <c r="E3221" s="154" t="s">
        <v>270</v>
      </c>
      <c r="F3221" s="154" t="s">
        <v>4236</v>
      </c>
      <c r="G3221" s="154" t="s">
        <v>4758</v>
      </c>
      <c r="H3221" s="154" t="s">
        <v>4759</v>
      </c>
      <c r="I3221" s="154">
        <v>78.489999999999995</v>
      </c>
      <c r="J3221" s="154">
        <v>6</v>
      </c>
      <c r="K3221" s="154" t="s">
        <v>137</v>
      </c>
      <c r="L3221" s="154">
        <v>13.08</v>
      </c>
      <c r="M3221" s="154">
        <v>6</v>
      </c>
      <c r="N3221" s="154" t="s">
        <v>141</v>
      </c>
      <c r="O3221" s="154">
        <v>72.78</v>
      </c>
      <c r="P3221" s="154">
        <v>12.13</v>
      </c>
      <c r="Q3221" s="154" t="s">
        <v>142</v>
      </c>
      <c r="R3221" s="154">
        <v>5549.15</v>
      </c>
      <c r="S3221" s="154" t="s">
        <v>275</v>
      </c>
      <c r="T3221" s="154" t="s">
        <v>270</v>
      </c>
    </row>
    <row r="3222" spans="1:20">
      <c r="A3222" s="101">
        <v>43805</v>
      </c>
      <c r="B3222" s="154">
        <v>42022190</v>
      </c>
      <c r="C3222" s="154" t="s">
        <v>6903</v>
      </c>
      <c r="D3222" s="154" t="s">
        <v>270</v>
      </c>
      <c r="E3222" s="154" t="s">
        <v>270</v>
      </c>
      <c r="F3222" s="154" t="s">
        <v>4236</v>
      </c>
      <c r="G3222" s="154" t="s">
        <v>408</v>
      </c>
      <c r="H3222" s="154" t="s">
        <v>1911</v>
      </c>
      <c r="I3222" s="154">
        <v>8622.27</v>
      </c>
      <c r="J3222" s="154">
        <v>264</v>
      </c>
      <c r="K3222" s="154" t="s">
        <v>137</v>
      </c>
      <c r="L3222" s="154">
        <v>32.659999999999997</v>
      </c>
      <c r="M3222" s="154">
        <v>264</v>
      </c>
      <c r="N3222" s="154" t="s">
        <v>141</v>
      </c>
      <c r="O3222" s="154">
        <v>8382</v>
      </c>
      <c r="P3222" s="154">
        <v>31.75</v>
      </c>
      <c r="Q3222" s="154" t="s">
        <v>142</v>
      </c>
      <c r="R3222" s="154">
        <v>609594.28</v>
      </c>
      <c r="S3222" s="154" t="s">
        <v>275</v>
      </c>
      <c r="T3222" s="154" t="s">
        <v>270</v>
      </c>
    </row>
    <row r="3223" spans="1:20">
      <c r="A3223" s="101">
        <v>43805</v>
      </c>
      <c r="B3223" s="154">
        <v>42022190</v>
      </c>
      <c r="C3223" s="154" t="s">
        <v>6904</v>
      </c>
      <c r="D3223" s="154" t="s">
        <v>270</v>
      </c>
      <c r="E3223" s="154" t="s">
        <v>270</v>
      </c>
      <c r="F3223" s="154" t="s">
        <v>4236</v>
      </c>
      <c r="G3223" s="154" t="s">
        <v>277</v>
      </c>
      <c r="H3223" s="154" t="s">
        <v>278</v>
      </c>
      <c r="I3223" s="154">
        <v>234.8</v>
      </c>
      <c r="J3223" s="154">
        <v>50</v>
      </c>
      <c r="K3223" s="154" t="s">
        <v>137</v>
      </c>
      <c r="L3223" s="154">
        <v>4.7</v>
      </c>
      <c r="M3223" s="154">
        <v>50</v>
      </c>
      <c r="N3223" s="154" t="s">
        <v>141</v>
      </c>
      <c r="O3223" s="154">
        <v>225</v>
      </c>
      <c r="P3223" s="154">
        <v>4.5</v>
      </c>
      <c r="Q3223" s="154" t="s">
        <v>142</v>
      </c>
      <c r="R3223" s="154">
        <v>16600.169999999998</v>
      </c>
      <c r="S3223" s="154" t="s">
        <v>275</v>
      </c>
      <c r="T3223" s="154" t="s">
        <v>270</v>
      </c>
    </row>
    <row r="3224" spans="1:20">
      <c r="A3224" s="101">
        <v>43805</v>
      </c>
      <c r="B3224" s="154">
        <v>42022190</v>
      </c>
      <c r="C3224" s="154" t="s">
        <v>6905</v>
      </c>
      <c r="D3224" s="154" t="s">
        <v>270</v>
      </c>
      <c r="E3224" s="154" t="s">
        <v>270</v>
      </c>
      <c r="F3224" s="154" t="s">
        <v>4236</v>
      </c>
      <c r="G3224" s="154" t="s">
        <v>408</v>
      </c>
      <c r="H3224" s="154" t="s">
        <v>1911</v>
      </c>
      <c r="I3224" s="154">
        <v>715.95</v>
      </c>
      <c r="J3224" s="154">
        <v>48</v>
      </c>
      <c r="K3224" s="154" t="s">
        <v>137</v>
      </c>
      <c r="L3224" s="154">
        <v>14.92</v>
      </c>
      <c r="M3224" s="154">
        <v>48</v>
      </c>
      <c r="N3224" s="154" t="s">
        <v>141</v>
      </c>
      <c r="O3224" s="154">
        <v>696</v>
      </c>
      <c r="P3224" s="154">
        <v>14.5</v>
      </c>
      <c r="Q3224" s="154" t="s">
        <v>142</v>
      </c>
      <c r="R3224" s="154">
        <v>50617.760000000002</v>
      </c>
      <c r="S3224" s="154" t="s">
        <v>275</v>
      </c>
      <c r="T3224" s="154" t="s">
        <v>270</v>
      </c>
    </row>
    <row r="3225" spans="1:20">
      <c r="A3225" s="101">
        <v>43805</v>
      </c>
      <c r="B3225" s="154">
        <v>42022190</v>
      </c>
      <c r="C3225" s="154" t="s">
        <v>6906</v>
      </c>
      <c r="D3225" s="154" t="s">
        <v>270</v>
      </c>
      <c r="E3225" s="154" t="s">
        <v>270</v>
      </c>
      <c r="F3225" s="154" t="s">
        <v>4236</v>
      </c>
      <c r="G3225" s="154" t="s">
        <v>277</v>
      </c>
      <c r="H3225" s="154" t="s">
        <v>278</v>
      </c>
      <c r="I3225" s="154">
        <v>306.56</v>
      </c>
      <c r="J3225" s="154">
        <v>4</v>
      </c>
      <c r="K3225" s="154" t="s">
        <v>137</v>
      </c>
      <c r="L3225" s="154">
        <v>76.64</v>
      </c>
      <c r="M3225" s="154">
        <v>4</v>
      </c>
      <c r="N3225" s="154" t="s">
        <v>141</v>
      </c>
      <c r="O3225" s="154">
        <v>124</v>
      </c>
      <c r="P3225" s="154">
        <v>31</v>
      </c>
      <c r="Q3225" s="154" t="s">
        <v>142</v>
      </c>
      <c r="R3225" s="154">
        <v>21673.45</v>
      </c>
      <c r="S3225" s="154" t="s">
        <v>275</v>
      </c>
      <c r="T3225" s="154" t="s">
        <v>270</v>
      </c>
    </row>
    <row r="3226" spans="1:20">
      <c r="A3226" s="101">
        <v>43805</v>
      </c>
      <c r="B3226" s="154">
        <v>42022190</v>
      </c>
      <c r="C3226" s="154" t="s">
        <v>4227</v>
      </c>
      <c r="D3226" s="154" t="s">
        <v>270</v>
      </c>
      <c r="E3226" s="154" t="s">
        <v>270</v>
      </c>
      <c r="F3226" s="154" t="s">
        <v>4225</v>
      </c>
      <c r="G3226" s="154" t="s">
        <v>4228</v>
      </c>
      <c r="H3226" s="154" t="s">
        <v>4343</v>
      </c>
      <c r="I3226" s="154">
        <v>18.5</v>
      </c>
      <c r="J3226" s="154">
        <v>3</v>
      </c>
      <c r="K3226" s="154" t="s">
        <v>137</v>
      </c>
      <c r="L3226" s="154">
        <v>6.17</v>
      </c>
      <c r="M3226" s="154">
        <v>3</v>
      </c>
      <c r="N3226" s="154" t="s">
        <v>141</v>
      </c>
      <c r="O3226" s="154">
        <v>18.510000000000002</v>
      </c>
      <c r="P3226" s="154">
        <v>6.17</v>
      </c>
      <c r="Q3226" s="154" t="s">
        <v>283</v>
      </c>
      <c r="R3226" s="154">
        <v>1307.95</v>
      </c>
      <c r="S3226" s="154" t="s">
        <v>275</v>
      </c>
      <c r="T3226" s="154" t="s">
        <v>270</v>
      </c>
    </row>
    <row r="3227" spans="1:20">
      <c r="A3227" s="101">
        <v>43805</v>
      </c>
      <c r="B3227" s="154">
        <v>42022190</v>
      </c>
      <c r="C3227" s="154" t="s">
        <v>6907</v>
      </c>
      <c r="D3227" s="154" t="s">
        <v>270</v>
      </c>
      <c r="E3227" s="154" t="s">
        <v>270</v>
      </c>
      <c r="F3227" s="154" t="s">
        <v>4236</v>
      </c>
      <c r="G3227" s="154" t="s">
        <v>277</v>
      </c>
      <c r="H3227" s="154" t="s">
        <v>278</v>
      </c>
      <c r="I3227" s="154">
        <v>272.52999999999997</v>
      </c>
      <c r="J3227" s="154">
        <v>9</v>
      </c>
      <c r="K3227" s="154" t="s">
        <v>137</v>
      </c>
      <c r="L3227" s="154">
        <v>30.28</v>
      </c>
      <c r="M3227" s="154">
        <v>9</v>
      </c>
      <c r="N3227" s="154" t="s">
        <v>141</v>
      </c>
      <c r="O3227" s="154">
        <v>272.52</v>
      </c>
      <c r="P3227" s="154">
        <v>30.28</v>
      </c>
      <c r="Q3227" s="154" t="s">
        <v>283</v>
      </c>
      <c r="R3227" s="154">
        <v>19267.88</v>
      </c>
      <c r="S3227" s="154" t="s">
        <v>275</v>
      </c>
      <c r="T3227" s="154" t="s">
        <v>270</v>
      </c>
    </row>
    <row r="3228" spans="1:20">
      <c r="A3228" s="101">
        <v>43805</v>
      </c>
      <c r="B3228" s="154">
        <v>42022190</v>
      </c>
      <c r="C3228" s="154" t="s">
        <v>6860</v>
      </c>
      <c r="D3228" s="154" t="s">
        <v>270</v>
      </c>
      <c r="E3228" s="154" t="s">
        <v>270</v>
      </c>
      <c r="F3228" s="154" t="s">
        <v>4236</v>
      </c>
      <c r="G3228" s="154" t="s">
        <v>277</v>
      </c>
      <c r="H3228" s="154" t="s">
        <v>4399</v>
      </c>
      <c r="I3228" s="154">
        <v>3361.2</v>
      </c>
      <c r="J3228" s="154">
        <v>170</v>
      </c>
      <c r="K3228" s="154" t="s">
        <v>137</v>
      </c>
      <c r="L3228" s="154">
        <v>19.77</v>
      </c>
      <c r="M3228" s="154">
        <v>170</v>
      </c>
      <c r="N3228" s="154" t="s">
        <v>141</v>
      </c>
      <c r="O3228" s="154">
        <v>3360.9</v>
      </c>
      <c r="P3228" s="154">
        <v>19.77</v>
      </c>
      <c r="Q3228" s="154" t="s">
        <v>283</v>
      </c>
      <c r="R3228" s="154">
        <v>237637.04</v>
      </c>
      <c r="S3228" s="154" t="s">
        <v>275</v>
      </c>
      <c r="T3228" s="154" t="s">
        <v>270</v>
      </c>
    </row>
    <row r="3229" spans="1:20">
      <c r="A3229" s="101">
        <v>43805</v>
      </c>
      <c r="B3229" s="154">
        <v>42022190</v>
      </c>
      <c r="C3229" s="154" t="s">
        <v>6908</v>
      </c>
      <c r="D3229" s="154" t="s">
        <v>270</v>
      </c>
      <c r="E3229" s="154" t="s">
        <v>270</v>
      </c>
      <c r="F3229" s="154" t="s">
        <v>4236</v>
      </c>
      <c r="G3229" s="154" t="s">
        <v>272</v>
      </c>
      <c r="H3229" s="154" t="s">
        <v>273</v>
      </c>
      <c r="I3229" s="154">
        <v>109.45</v>
      </c>
      <c r="J3229" s="154">
        <v>5</v>
      </c>
      <c r="K3229" s="154" t="s">
        <v>137</v>
      </c>
      <c r="L3229" s="154">
        <v>21.89</v>
      </c>
      <c r="M3229" s="154">
        <v>5</v>
      </c>
      <c r="N3229" s="154" t="s">
        <v>141</v>
      </c>
      <c r="O3229" s="154">
        <v>50</v>
      </c>
      <c r="P3229" s="154">
        <v>10</v>
      </c>
      <c r="Q3229" s="154" t="s">
        <v>142</v>
      </c>
      <c r="R3229" s="154">
        <v>7738.24</v>
      </c>
      <c r="S3229" s="154" t="s">
        <v>275</v>
      </c>
      <c r="T3229" s="154" t="s">
        <v>270</v>
      </c>
    </row>
    <row r="3230" spans="1:20">
      <c r="A3230" s="101">
        <v>43805</v>
      </c>
      <c r="B3230" s="154">
        <v>42022190</v>
      </c>
      <c r="C3230" s="154" t="s">
        <v>6909</v>
      </c>
      <c r="D3230" s="154" t="s">
        <v>270</v>
      </c>
      <c r="E3230" s="154" t="s">
        <v>270</v>
      </c>
      <c r="F3230" s="154" t="s">
        <v>4236</v>
      </c>
      <c r="G3230" s="154" t="s">
        <v>333</v>
      </c>
      <c r="H3230" s="154" t="s">
        <v>2398</v>
      </c>
      <c r="I3230" s="154">
        <v>1527.84</v>
      </c>
      <c r="J3230" s="154">
        <v>200</v>
      </c>
      <c r="K3230" s="154" t="s">
        <v>137</v>
      </c>
      <c r="L3230" s="154">
        <v>7.64</v>
      </c>
      <c r="M3230" s="154">
        <v>200</v>
      </c>
      <c r="N3230" s="154" t="s">
        <v>141</v>
      </c>
      <c r="O3230" s="154">
        <v>1528</v>
      </c>
      <c r="P3230" s="154">
        <v>7.64</v>
      </c>
      <c r="Q3230" s="154" t="s">
        <v>283</v>
      </c>
      <c r="R3230" s="154">
        <v>108018.04</v>
      </c>
      <c r="S3230" s="154" t="s">
        <v>275</v>
      </c>
      <c r="T3230" s="154" t="s">
        <v>270</v>
      </c>
    </row>
    <row r="3231" spans="1:20">
      <c r="A3231" s="101">
        <v>43805</v>
      </c>
      <c r="B3231" s="154">
        <v>42022190</v>
      </c>
      <c r="C3231" s="154" t="s">
        <v>5900</v>
      </c>
      <c r="D3231" s="154" t="s">
        <v>270</v>
      </c>
      <c r="E3231" s="154" t="s">
        <v>270</v>
      </c>
      <c r="F3231" s="154" t="s">
        <v>4236</v>
      </c>
      <c r="G3231" s="154" t="s">
        <v>304</v>
      </c>
      <c r="H3231" s="154" t="s">
        <v>4256</v>
      </c>
      <c r="I3231" s="154">
        <v>890.66</v>
      </c>
      <c r="J3231" s="154">
        <v>50</v>
      </c>
      <c r="K3231" s="154" t="s">
        <v>137</v>
      </c>
      <c r="L3231" s="154">
        <v>17.809999999999999</v>
      </c>
      <c r="M3231" s="154">
        <v>50</v>
      </c>
      <c r="N3231" s="154" t="s">
        <v>141</v>
      </c>
      <c r="O3231" s="154">
        <v>890.5</v>
      </c>
      <c r="P3231" s="154">
        <v>17.809999999999999</v>
      </c>
      <c r="Q3231" s="154" t="s">
        <v>283</v>
      </c>
      <c r="R3231" s="154">
        <v>62969.33</v>
      </c>
      <c r="S3231" s="154" t="s">
        <v>275</v>
      </c>
      <c r="T3231" s="154" t="s">
        <v>270</v>
      </c>
    </row>
    <row r="3232" spans="1:20">
      <c r="A3232" s="101">
        <v>43805</v>
      </c>
      <c r="B3232" s="154">
        <v>42022190</v>
      </c>
      <c r="C3232" s="154" t="s">
        <v>6910</v>
      </c>
      <c r="D3232" s="154" t="s">
        <v>270</v>
      </c>
      <c r="E3232" s="154" t="s">
        <v>270</v>
      </c>
      <c r="F3232" s="154" t="s">
        <v>4236</v>
      </c>
      <c r="G3232" s="154" t="s">
        <v>4237</v>
      </c>
      <c r="H3232" s="154" t="s">
        <v>4568</v>
      </c>
      <c r="I3232" s="154">
        <v>748.68</v>
      </c>
      <c r="J3232" s="154">
        <v>25</v>
      </c>
      <c r="K3232" s="154" t="s">
        <v>137</v>
      </c>
      <c r="L3232" s="154">
        <v>29.95</v>
      </c>
      <c r="M3232" s="154">
        <v>25</v>
      </c>
      <c r="N3232" s="154" t="s">
        <v>141</v>
      </c>
      <c r="O3232" s="154">
        <v>612.5</v>
      </c>
      <c r="P3232" s="154">
        <v>24.5</v>
      </c>
      <c r="Q3232" s="154" t="s">
        <v>1273</v>
      </c>
      <c r="R3232" s="154">
        <v>52931.55</v>
      </c>
      <c r="S3232" s="154" t="s">
        <v>275</v>
      </c>
      <c r="T3232" s="154" t="s">
        <v>270</v>
      </c>
    </row>
    <row r="3233" spans="1:20">
      <c r="A3233" s="101">
        <v>43805</v>
      </c>
      <c r="B3233" s="154">
        <v>42022190</v>
      </c>
      <c r="C3233" s="154" t="s">
        <v>6911</v>
      </c>
      <c r="D3233" s="154" t="s">
        <v>270</v>
      </c>
      <c r="E3233" s="154" t="s">
        <v>270</v>
      </c>
      <c r="F3233" s="154" t="s">
        <v>4236</v>
      </c>
      <c r="G3233" s="154" t="s">
        <v>277</v>
      </c>
      <c r="H3233" s="154" t="s">
        <v>4399</v>
      </c>
      <c r="I3233" s="154">
        <v>1541.58</v>
      </c>
      <c r="J3233" s="154">
        <v>70</v>
      </c>
      <c r="K3233" s="154" t="s">
        <v>137</v>
      </c>
      <c r="L3233" s="154">
        <v>22.02</v>
      </c>
      <c r="M3233" s="154">
        <v>70</v>
      </c>
      <c r="N3233" s="154" t="s">
        <v>141</v>
      </c>
      <c r="O3233" s="154">
        <v>1400</v>
      </c>
      <c r="P3233" s="154">
        <v>20</v>
      </c>
      <c r="Q3233" s="154" t="s">
        <v>142</v>
      </c>
      <c r="R3233" s="154">
        <v>108989.94</v>
      </c>
      <c r="S3233" s="154" t="s">
        <v>275</v>
      </c>
      <c r="T3233" s="154" t="s">
        <v>270</v>
      </c>
    </row>
    <row r="3234" spans="1:20">
      <c r="A3234" s="101">
        <v>43805</v>
      </c>
      <c r="B3234" s="154">
        <v>42022190</v>
      </c>
      <c r="C3234" s="154" t="s">
        <v>6912</v>
      </c>
      <c r="D3234" s="154" t="s">
        <v>270</v>
      </c>
      <c r="E3234" s="154" t="s">
        <v>270</v>
      </c>
      <c r="F3234" s="154" t="s">
        <v>4236</v>
      </c>
      <c r="G3234" s="154" t="s">
        <v>4243</v>
      </c>
      <c r="H3234" s="154" t="s">
        <v>4244</v>
      </c>
      <c r="I3234" s="154">
        <v>1139.8900000000001</v>
      </c>
      <c r="J3234" s="154">
        <v>50</v>
      </c>
      <c r="K3234" s="154" t="s">
        <v>137</v>
      </c>
      <c r="L3234" s="154">
        <v>22.8</v>
      </c>
      <c r="M3234" s="154">
        <v>50</v>
      </c>
      <c r="N3234" s="154" t="s">
        <v>141</v>
      </c>
      <c r="O3234" s="154">
        <v>1195</v>
      </c>
      <c r="P3234" s="154">
        <v>23.9</v>
      </c>
      <c r="Q3234" s="154" t="s">
        <v>4431</v>
      </c>
      <c r="R3234" s="154">
        <v>80590.399999999994</v>
      </c>
      <c r="S3234" s="154" t="s">
        <v>275</v>
      </c>
      <c r="T3234" s="154" t="s">
        <v>270</v>
      </c>
    </row>
    <row r="3235" spans="1:20">
      <c r="A3235" s="101">
        <v>43805</v>
      </c>
      <c r="B3235" s="154">
        <v>42022190</v>
      </c>
      <c r="C3235" s="154" t="s">
        <v>6913</v>
      </c>
      <c r="D3235" s="154" t="s">
        <v>270</v>
      </c>
      <c r="E3235" s="154" t="s">
        <v>270</v>
      </c>
      <c r="F3235" s="154" t="s">
        <v>4236</v>
      </c>
      <c r="G3235" s="154" t="s">
        <v>277</v>
      </c>
      <c r="H3235" s="154" t="s">
        <v>3909</v>
      </c>
      <c r="I3235" s="154">
        <v>16.53</v>
      </c>
      <c r="J3235" s="154">
        <v>1</v>
      </c>
      <c r="K3235" s="154" t="s">
        <v>137</v>
      </c>
      <c r="L3235" s="154">
        <v>16.53</v>
      </c>
      <c r="M3235" s="154">
        <v>1</v>
      </c>
      <c r="N3235" s="154" t="s">
        <v>141</v>
      </c>
      <c r="O3235" s="154">
        <v>26.45</v>
      </c>
      <c r="P3235" s="154">
        <v>26.45</v>
      </c>
      <c r="Q3235" s="154" t="s">
        <v>283</v>
      </c>
      <c r="R3235" s="154">
        <v>1168.67</v>
      </c>
      <c r="S3235" s="154" t="s">
        <v>275</v>
      </c>
      <c r="T3235" s="154" t="s">
        <v>270</v>
      </c>
    </row>
    <row r="3236" spans="1:20">
      <c r="A3236" s="101">
        <v>43805</v>
      </c>
      <c r="B3236" s="154">
        <v>42022190</v>
      </c>
      <c r="C3236" s="154" t="s">
        <v>6914</v>
      </c>
      <c r="D3236" s="154" t="s">
        <v>270</v>
      </c>
      <c r="E3236" s="154" t="s">
        <v>270</v>
      </c>
      <c r="F3236" s="154" t="s">
        <v>4236</v>
      </c>
      <c r="G3236" s="154" t="s">
        <v>277</v>
      </c>
      <c r="H3236" s="154" t="s">
        <v>3909</v>
      </c>
      <c r="I3236" s="154">
        <v>632</v>
      </c>
      <c r="J3236" s="154">
        <v>40</v>
      </c>
      <c r="K3236" s="154" t="s">
        <v>137</v>
      </c>
      <c r="L3236" s="154">
        <v>15.8</v>
      </c>
      <c r="M3236" s="154">
        <v>40</v>
      </c>
      <c r="N3236" s="154" t="s">
        <v>141</v>
      </c>
      <c r="O3236" s="154">
        <v>632</v>
      </c>
      <c r="P3236" s="154">
        <v>15.8</v>
      </c>
      <c r="Q3236" s="154" t="s">
        <v>283</v>
      </c>
      <c r="R3236" s="154">
        <v>44682.41</v>
      </c>
      <c r="S3236" s="154" t="s">
        <v>275</v>
      </c>
      <c r="T3236" s="154" t="s">
        <v>270</v>
      </c>
    </row>
    <row r="3237" spans="1:20">
      <c r="A3237" s="101">
        <v>43805</v>
      </c>
      <c r="B3237" s="154">
        <v>42022190</v>
      </c>
      <c r="C3237" s="154" t="s">
        <v>6915</v>
      </c>
      <c r="D3237" s="154" t="s">
        <v>270</v>
      </c>
      <c r="E3237" s="154" t="s">
        <v>270</v>
      </c>
      <c r="F3237" s="154" t="s">
        <v>4236</v>
      </c>
      <c r="G3237" s="154" t="s">
        <v>277</v>
      </c>
      <c r="H3237" s="154" t="s">
        <v>3909</v>
      </c>
      <c r="I3237" s="154">
        <v>1060</v>
      </c>
      <c r="J3237" s="154">
        <v>40</v>
      </c>
      <c r="K3237" s="154" t="s">
        <v>137</v>
      </c>
      <c r="L3237" s="154">
        <v>26.5</v>
      </c>
      <c r="M3237" s="154">
        <v>40</v>
      </c>
      <c r="N3237" s="154" t="s">
        <v>141</v>
      </c>
      <c r="O3237" s="154">
        <v>1060</v>
      </c>
      <c r="P3237" s="154">
        <v>26.5</v>
      </c>
      <c r="Q3237" s="154" t="s">
        <v>283</v>
      </c>
      <c r="R3237" s="154">
        <v>74941.98</v>
      </c>
      <c r="S3237" s="154" t="s">
        <v>275</v>
      </c>
      <c r="T3237" s="154" t="s">
        <v>270</v>
      </c>
    </row>
    <row r="3238" spans="1:20">
      <c r="A3238" s="101">
        <v>43805</v>
      </c>
      <c r="B3238" s="154">
        <v>42022190</v>
      </c>
      <c r="C3238" s="154" t="s">
        <v>6916</v>
      </c>
      <c r="D3238" s="154" t="s">
        <v>270</v>
      </c>
      <c r="E3238" s="154" t="s">
        <v>270</v>
      </c>
      <c r="F3238" s="154" t="s">
        <v>4236</v>
      </c>
      <c r="G3238" s="154" t="s">
        <v>277</v>
      </c>
      <c r="H3238" s="154" t="s">
        <v>3909</v>
      </c>
      <c r="I3238" s="154">
        <v>1530</v>
      </c>
      <c r="J3238" s="154">
        <v>60</v>
      </c>
      <c r="K3238" s="154" t="s">
        <v>137</v>
      </c>
      <c r="L3238" s="154">
        <v>25.5</v>
      </c>
      <c r="M3238" s="154">
        <v>60</v>
      </c>
      <c r="N3238" s="154" t="s">
        <v>141</v>
      </c>
      <c r="O3238" s="154">
        <v>1455</v>
      </c>
      <c r="P3238" s="154">
        <v>24.25</v>
      </c>
      <c r="Q3238" s="154" t="s">
        <v>283</v>
      </c>
      <c r="R3238" s="154">
        <v>108171</v>
      </c>
      <c r="S3238" s="154" t="s">
        <v>275</v>
      </c>
      <c r="T3238" s="154" t="s">
        <v>270</v>
      </c>
    </row>
    <row r="3239" spans="1:20">
      <c r="A3239" s="101">
        <v>43805</v>
      </c>
      <c r="B3239" s="154">
        <v>42022190</v>
      </c>
      <c r="C3239" s="154" t="s">
        <v>6254</v>
      </c>
      <c r="D3239" s="154" t="s">
        <v>270</v>
      </c>
      <c r="E3239" s="154" t="s">
        <v>270</v>
      </c>
      <c r="F3239" s="154" t="s">
        <v>4236</v>
      </c>
      <c r="G3239" s="154" t="s">
        <v>277</v>
      </c>
      <c r="H3239" s="154" t="s">
        <v>2653</v>
      </c>
      <c r="I3239" s="154">
        <v>864.35</v>
      </c>
      <c r="J3239" s="154">
        <v>30</v>
      </c>
      <c r="K3239" s="154" t="s">
        <v>137</v>
      </c>
      <c r="L3239" s="154">
        <v>28.81</v>
      </c>
      <c r="M3239" s="154">
        <v>30</v>
      </c>
      <c r="N3239" s="154" t="s">
        <v>141</v>
      </c>
      <c r="O3239" s="154">
        <v>861.6</v>
      </c>
      <c r="P3239" s="154">
        <v>28.72</v>
      </c>
      <c r="Q3239" s="154" t="s">
        <v>142</v>
      </c>
      <c r="R3239" s="154">
        <v>61109.21</v>
      </c>
      <c r="S3239" s="154" t="s">
        <v>275</v>
      </c>
      <c r="T3239" s="154" t="s">
        <v>270</v>
      </c>
    </row>
    <row r="3240" spans="1:20">
      <c r="A3240" s="101">
        <v>43805</v>
      </c>
      <c r="B3240" s="154">
        <v>42022190</v>
      </c>
      <c r="C3240" s="154" t="s">
        <v>6917</v>
      </c>
      <c r="D3240" s="154" t="s">
        <v>270</v>
      </c>
      <c r="E3240" s="154" t="s">
        <v>270</v>
      </c>
      <c r="F3240" s="154" t="s">
        <v>4236</v>
      </c>
      <c r="G3240" s="154" t="s">
        <v>408</v>
      </c>
      <c r="H3240" s="154" t="s">
        <v>1911</v>
      </c>
      <c r="I3240" s="154">
        <v>10448.44</v>
      </c>
      <c r="J3240" s="154">
        <v>1340</v>
      </c>
      <c r="K3240" s="154" t="s">
        <v>137</v>
      </c>
      <c r="L3240" s="154">
        <v>7.8</v>
      </c>
      <c r="M3240" s="154">
        <v>1340</v>
      </c>
      <c r="N3240" s="154" t="s">
        <v>141</v>
      </c>
      <c r="O3240" s="154">
        <v>10452</v>
      </c>
      <c r="P3240" s="154">
        <v>7.8</v>
      </c>
      <c r="Q3240" s="154" t="s">
        <v>283</v>
      </c>
      <c r="R3240" s="154">
        <v>738704.77</v>
      </c>
      <c r="S3240" s="154" t="s">
        <v>275</v>
      </c>
      <c r="T3240" s="154" t="s">
        <v>270</v>
      </c>
    </row>
    <row r="3241" spans="1:20">
      <c r="A3241" s="101">
        <v>43805</v>
      </c>
      <c r="B3241" s="154">
        <v>42022190</v>
      </c>
      <c r="C3241" s="154" t="s">
        <v>6502</v>
      </c>
      <c r="D3241" s="154" t="s">
        <v>270</v>
      </c>
      <c r="E3241" s="154" t="s">
        <v>270</v>
      </c>
      <c r="F3241" s="154" t="s">
        <v>4236</v>
      </c>
      <c r="G3241" s="154" t="s">
        <v>277</v>
      </c>
      <c r="H3241" s="154" t="s">
        <v>4399</v>
      </c>
      <c r="I3241" s="154">
        <v>220.23</v>
      </c>
      <c r="J3241" s="154">
        <v>10</v>
      </c>
      <c r="K3241" s="154" t="s">
        <v>137</v>
      </c>
      <c r="L3241" s="154">
        <v>22.02</v>
      </c>
      <c r="M3241" s="154">
        <v>10</v>
      </c>
      <c r="N3241" s="154" t="s">
        <v>141</v>
      </c>
      <c r="O3241" s="154">
        <v>200</v>
      </c>
      <c r="P3241" s="154">
        <v>20</v>
      </c>
      <c r="Q3241" s="154" t="s">
        <v>142</v>
      </c>
      <c r="R3241" s="154">
        <v>15570.03</v>
      </c>
      <c r="S3241" s="154" t="s">
        <v>275</v>
      </c>
      <c r="T3241" s="154" t="s">
        <v>270</v>
      </c>
    </row>
    <row r="3242" spans="1:20">
      <c r="A3242" s="101">
        <v>43805</v>
      </c>
      <c r="B3242" s="154">
        <v>42022190</v>
      </c>
      <c r="C3242" s="154" t="s">
        <v>6289</v>
      </c>
      <c r="D3242" s="154" t="s">
        <v>270</v>
      </c>
      <c r="E3242" s="154" t="s">
        <v>270</v>
      </c>
      <c r="F3242" s="154" t="s">
        <v>4236</v>
      </c>
      <c r="G3242" s="154" t="s">
        <v>277</v>
      </c>
      <c r="H3242" s="154" t="s">
        <v>2653</v>
      </c>
      <c r="I3242" s="154">
        <v>2981.07</v>
      </c>
      <c r="J3242" s="154">
        <v>230</v>
      </c>
      <c r="K3242" s="154" t="s">
        <v>137</v>
      </c>
      <c r="L3242" s="154">
        <v>12.96</v>
      </c>
      <c r="M3242" s="154">
        <v>230</v>
      </c>
      <c r="N3242" s="154" t="s">
        <v>141</v>
      </c>
      <c r="O3242" s="154">
        <v>2971.6</v>
      </c>
      <c r="P3242" s="154">
        <v>12.92</v>
      </c>
      <c r="Q3242" s="154" t="s">
        <v>142</v>
      </c>
      <c r="R3242" s="154">
        <v>210761.45</v>
      </c>
      <c r="S3242" s="154" t="s">
        <v>275</v>
      </c>
      <c r="T3242" s="154" t="s">
        <v>270</v>
      </c>
    </row>
    <row r="3243" spans="1:20">
      <c r="A3243" s="101">
        <v>43805</v>
      </c>
      <c r="B3243" s="154">
        <v>42022190</v>
      </c>
      <c r="C3243" s="154" t="s">
        <v>6918</v>
      </c>
      <c r="D3243" s="154" t="s">
        <v>270</v>
      </c>
      <c r="E3243" s="154" t="s">
        <v>270</v>
      </c>
      <c r="F3243" s="154" t="s">
        <v>4236</v>
      </c>
      <c r="G3243" s="154" t="s">
        <v>408</v>
      </c>
      <c r="H3243" s="154" t="s">
        <v>1911</v>
      </c>
      <c r="I3243" s="154">
        <v>7487.26</v>
      </c>
      <c r="J3243" s="154">
        <v>300</v>
      </c>
      <c r="K3243" s="154" t="s">
        <v>137</v>
      </c>
      <c r="L3243" s="154">
        <v>24.96</v>
      </c>
      <c r="M3243" s="154">
        <v>300</v>
      </c>
      <c r="N3243" s="154" t="s">
        <v>141</v>
      </c>
      <c r="O3243" s="154">
        <v>7488</v>
      </c>
      <c r="P3243" s="154">
        <v>24.96</v>
      </c>
      <c r="Q3243" s="154" t="s">
        <v>283</v>
      </c>
      <c r="R3243" s="154">
        <v>529349.29</v>
      </c>
      <c r="S3243" s="154" t="s">
        <v>275</v>
      </c>
      <c r="T3243" s="154" t="s">
        <v>270</v>
      </c>
    </row>
    <row r="3244" spans="1:20">
      <c r="A3244" s="101">
        <v>43805</v>
      </c>
      <c r="B3244" s="154">
        <v>42022190</v>
      </c>
      <c r="C3244" s="154" t="s">
        <v>6919</v>
      </c>
      <c r="D3244" s="154" t="s">
        <v>270</v>
      </c>
      <c r="E3244" s="154" t="s">
        <v>270</v>
      </c>
      <c r="F3244" s="154" t="s">
        <v>4236</v>
      </c>
      <c r="G3244" s="154" t="s">
        <v>4459</v>
      </c>
      <c r="H3244" s="154" t="s">
        <v>4460</v>
      </c>
      <c r="I3244" s="154">
        <v>753.06</v>
      </c>
      <c r="J3244" s="154">
        <v>60</v>
      </c>
      <c r="K3244" s="154" t="s">
        <v>137</v>
      </c>
      <c r="L3244" s="154">
        <v>12.55</v>
      </c>
      <c r="M3244" s="154">
        <v>60</v>
      </c>
      <c r="N3244" s="154" t="s">
        <v>141</v>
      </c>
      <c r="O3244" s="154">
        <v>753</v>
      </c>
      <c r="P3244" s="154">
        <v>12.55</v>
      </c>
      <c r="Q3244" s="154" t="s">
        <v>283</v>
      </c>
      <c r="R3244" s="154">
        <v>53241.29</v>
      </c>
      <c r="S3244" s="154" t="s">
        <v>275</v>
      </c>
      <c r="T3244" s="154" t="s">
        <v>270</v>
      </c>
    </row>
    <row r="3245" spans="1:20">
      <c r="A3245" s="101">
        <v>43805</v>
      </c>
      <c r="B3245" s="154">
        <v>42022190</v>
      </c>
      <c r="C3245" s="154" t="s">
        <v>6920</v>
      </c>
      <c r="D3245" s="154" t="s">
        <v>270</v>
      </c>
      <c r="E3245" s="154" t="s">
        <v>270</v>
      </c>
      <c r="F3245" s="154" t="s">
        <v>4236</v>
      </c>
      <c r="G3245" s="154" t="s">
        <v>333</v>
      </c>
      <c r="H3245" s="154" t="s">
        <v>641</v>
      </c>
      <c r="I3245" s="154">
        <v>699.54</v>
      </c>
      <c r="J3245" s="154">
        <v>100</v>
      </c>
      <c r="K3245" s="154" t="s">
        <v>137</v>
      </c>
      <c r="L3245" s="154">
        <v>7</v>
      </c>
      <c r="M3245" s="154">
        <v>100</v>
      </c>
      <c r="N3245" s="154" t="s">
        <v>141</v>
      </c>
      <c r="O3245" s="154">
        <v>900</v>
      </c>
      <c r="P3245" s="154">
        <v>9</v>
      </c>
      <c r="Q3245" s="154" t="s">
        <v>283</v>
      </c>
      <c r="R3245" s="154">
        <v>49457.68</v>
      </c>
      <c r="S3245" s="154" t="s">
        <v>275</v>
      </c>
      <c r="T3245" s="154" t="s">
        <v>270</v>
      </c>
    </row>
    <row r="3246" spans="1:20">
      <c r="A3246" s="101">
        <v>43805</v>
      </c>
      <c r="B3246" s="154">
        <v>42022190</v>
      </c>
      <c r="C3246" s="154" t="s">
        <v>6921</v>
      </c>
      <c r="D3246" s="154" t="s">
        <v>270</v>
      </c>
      <c r="E3246" s="154" t="s">
        <v>270</v>
      </c>
      <c r="F3246" s="154" t="s">
        <v>4236</v>
      </c>
      <c r="G3246" s="154" t="s">
        <v>277</v>
      </c>
      <c r="H3246" s="154" t="s">
        <v>4917</v>
      </c>
      <c r="I3246" s="154">
        <v>1340.47</v>
      </c>
      <c r="J3246" s="154">
        <v>60</v>
      </c>
      <c r="K3246" s="154" t="s">
        <v>137</v>
      </c>
      <c r="L3246" s="154">
        <v>22.34</v>
      </c>
      <c r="M3246" s="154">
        <v>60</v>
      </c>
      <c r="N3246" s="154" t="s">
        <v>141</v>
      </c>
      <c r="O3246" s="154">
        <v>1275</v>
      </c>
      <c r="P3246" s="154">
        <v>21.25</v>
      </c>
      <c r="Q3246" s="154" t="s">
        <v>142</v>
      </c>
      <c r="R3246" s="154">
        <v>94771.58</v>
      </c>
      <c r="S3246" s="154" t="s">
        <v>275</v>
      </c>
      <c r="T3246" s="154" t="s">
        <v>270</v>
      </c>
    </row>
    <row r="3247" spans="1:20">
      <c r="A3247" s="101">
        <v>43805</v>
      </c>
      <c r="B3247" s="154">
        <v>42022190</v>
      </c>
      <c r="C3247" s="154" t="s">
        <v>6922</v>
      </c>
      <c r="D3247" s="154" t="s">
        <v>270</v>
      </c>
      <c r="E3247" s="154" t="s">
        <v>270</v>
      </c>
      <c r="F3247" s="154" t="s">
        <v>4236</v>
      </c>
      <c r="G3247" s="154" t="s">
        <v>277</v>
      </c>
      <c r="H3247" s="154" t="s">
        <v>4917</v>
      </c>
      <c r="I3247" s="154">
        <v>1393.04</v>
      </c>
      <c r="J3247" s="154">
        <v>50</v>
      </c>
      <c r="K3247" s="154" t="s">
        <v>137</v>
      </c>
      <c r="L3247" s="154">
        <v>27.86</v>
      </c>
      <c r="M3247" s="154">
        <v>50</v>
      </c>
      <c r="N3247" s="154" t="s">
        <v>141</v>
      </c>
      <c r="O3247" s="154">
        <v>1775</v>
      </c>
      <c r="P3247" s="154">
        <v>35.5</v>
      </c>
      <c r="Q3247" s="154" t="s">
        <v>142</v>
      </c>
      <c r="R3247" s="154">
        <v>98488.01</v>
      </c>
      <c r="S3247" s="154" t="s">
        <v>275</v>
      </c>
      <c r="T3247" s="154" t="s">
        <v>270</v>
      </c>
    </row>
    <row r="3248" spans="1:20">
      <c r="A3248" s="101">
        <v>43805</v>
      </c>
      <c r="B3248" s="154">
        <v>42022190</v>
      </c>
      <c r="C3248" s="154" t="s">
        <v>6923</v>
      </c>
      <c r="D3248" s="154" t="s">
        <v>270</v>
      </c>
      <c r="E3248" s="154" t="s">
        <v>270</v>
      </c>
      <c r="F3248" s="154" t="s">
        <v>4236</v>
      </c>
      <c r="G3248" s="154" t="s">
        <v>5976</v>
      </c>
      <c r="H3248" s="154" t="s">
        <v>5977</v>
      </c>
      <c r="I3248" s="154">
        <v>1007.95</v>
      </c>
      <c r="J3248" s="154">
        <v>40</v>
      </c>
      <c r="K3248" s="154" t="s">
        <v>137</v>
      </c>
      <c r="L3248" s="154">
        <v>25.2</v>
      </c>
      <c r="M3248" s="154">
        <v>40</v>
      </c>
      <c r="N3248" s="154" t="s">
        <v>141</v>
      </c>
      <c r="O3248" s="154">
        <v>910</v>
      </c>
      <c r="P3248" s="154">
        <v>22.75</v>
      </c>
      <c r="Q3248" s="154" t="s">
        <v>142</v>
      </c>
      <c r="R3248" s="154">
        <v>71262.16</v>
      </c>
      <c r="S3248" s="154" t="s">
        <v>275</v>
      </c>
      <c r="T3248" s="154" t="s">
        <v>270</v>
      </c>
    </row>
    <row r="3249" spans="1:20">
      <c r="A3249" s="101">
        <v>43805</v>
      </c>
      <c r="B3249" s="154">
        <v>42022190</v>
      </c>
      <c r="C3249" s="154" t="s">
        <v>6924</v>
      </c>
      <c r="D3249" s="154" t="s">
        <v>270</v>
      </c>
      <c r="E3249" s="154" t="s">
        <v>270</v>
      </c>
      <c r="F3249" s="154" t="s">
        <v>4236</v>
      </c>
      <c r="G3249" s="154" t="s">
        <v>5976</v>
      </c>
      <c r="H3249" s="154" t="s">
        <v>5977</v>
      </c>
      <c r="I3249" s="154">
        <v>2751.37</v>
      </c>
      <c r="J3249" s="154">
        <v>80</v>
      </c>
      <c r="K3249" s="154" t="s">
        <v>137</v>
      </c>
      <c r="L3249" s="154">
        <v>34.39</v>
      </c>
      <c r="M3249" s="154">
        <v>80</v>
      </c>
      <c r="N3249" s="154" t="s">
        <v>141</v>
      </c>
      <c r="O3249" s="154">
        <v>2484</v>
      </c>
      <c r="P3249" s="154">
        <v>31.05</v>
      </c>
      <c r="Q3249" s="154" t="s">
        <v>142</v>
      </c>
      <c r="R3249" s="154">
        <v>194522.04</v>
      </c>
      <c r="S3249" s="154" t="s">
        <v>275</v>
      </c>
      <c r="T3249" s="154" t="s">
        <v>270</v>
      </c>
    </row>
    <row r="3250" spans="1:20">
      <c r="A3250" s="101">
        <v>43805</v>
      </c>
      <c r="B3250" s="154">
        <v>42022190</v>
      </c>
      <c r="C3250" s="154" t="s">
        <v>6925</v>
      </c>
      <c r="D3250" s="154" t="s">
        <v>270</v>
      </c>
      <c r="E3250" s="154" t="s">
        <v>270</v>
      </c>
      <c r="F3250" s="154" t="s">
        <v>4236</v>
      </c>
      <c r="G3250" s="154" t="s">
        <v>4237</v>
      </c>
      <c r="H3250" s="154" t="s">
        <v>4265</v>
      </c>
      <c r="I3250" s="154">
        <v>33600</v>
      </c>
      <c r="J3250" s="154">
        <v>1500</v>
      </c>
      <c r="K3250" s="154" t="s">
        <v>137</v>
      </c>
      <c r="L3250" s="154">
        <v>22.4</v>
      </c>
      <c r="M3250" s="154">
        <v>1500</v>
      </c>
      <c r="N3250" s="154" t="s">
        <v>141</v>
      </c>
      <c r="O3250" s="154">
        <v>33600</v>
      </c>
      <c r="P3250" s="154">
        <v>22.4</v>
      </c>
      <c r="Q3250" s="154" t="s">
        <v>283</v>
      </c>
      <c r="R3250" s="154">
        <v>2375520</v>
      </c>
      <c r="S3250" s="154" t="s">
        <v>275</v>
      </c>
      <c r="T3250" s="154" t="s">
        <v>270</v>
      </c>
    </row>
    <row r="3251" spans="1:20">
      <c r="A3251" s="101">
        <v>43805</v>
      </c>
      <c r="B3251" s="154">
        <v>42022190</v>
      </c>
      <c r="C3251" s="154" t="s">
        <v>6851</v>
      </c>
      <c r="D3251" s="154" t="s">
        <v>270</v>
      </c>
      <c r="E3251" s="154" t="s">
        <v>270</v>
      </c>
      <c r="F3251" s="154" t="s">
        <v>4236</v>
      </c>
      <c r="G3251" s="154" t="s">
        <v>139</v>
      </c>
      <c r="H3251" s="154" t="s">
        <v>4297</v>
      </c>
      <c r="I3251" s="154">
        <v>183.88</v>
      </c>
      <c r="J3251" s="154">
        <v>5</v>
      </c>
      <c r="K3251" s="154" t="s">
        <v>137</v>
      </c>
      <c r="L3251" s="154">
        <v>36.78</v>
      </c>
      <c r="M3251" s="154">
        <v>5</v>
      </c>
      <c r="N3251" s="154" t="s">
        <v>141</v>
      </c>
      <c r="O3251" s="154">
        <v>166.7</v>
      </c>
      <c r="P3251" s="154">
        <v>33.340000000000003</v>
      </c>
      <c r="Q3251" s="154" t="s">
        <v>142</v>
      </c>
      <c r="R3251" s="154">
        <v>13000</v>
      </c>
      <c r="S3251" s="154" t="s">
        <v>275</v>
      </c>
      <c r="T3251" s="154" t="s">
        <v>270</v>
      </c>
    </row>
    <row r="3252" spans="1:20">
      <c r="A3252" s="101">
        <v>43805</v>
      </c>
      <c r="B3252" s="154">
        <v>42022190</v>
      </c>
      <c r="C3252" s="154" t="s">
        <v>6851</v>
      </c>
      <c r="D3252" s="154" t="s">
        <v>270</v>
      </c>
      <c r="E3252" s="154" t="s">
        <v>270</v>
      </c>
      <c r="F3252" s="154" t="s">
        <v>4236</v>
      </c>
      <c r="G3252" s="154" t="s">
        <v>139</v>
      </c>
      <c r="H3252" s="154" t="s">
        <v>4297</v>
      </c>
      <c r="I3252" s="154">
        <v>169.73</v>
      </c>
      <c r="J3252" s="154">
        <v>5</v>
      </c>
      <c r="K3252" s="154" t="s">
        <v>137</v>
      </c>
      <c r="L3252" s="154">
        <v>33.950000000000003</v>
      </c>
      <c r="M3252" s="154">
        <v>5</v>
      </c>
      <c r="N3252" s="154" t="s">
        <v>141</v>
      </c>
      <c r="O3252" s="154">
        <v>147.85</v>
      </c>
      <c r="P3252" s="154">
        <v>29.57</v>
      </c>
      <c r="Q3252" s="154" t="s">
        <v>142</v>
      </c>
      <c r="R3252" s="154">
        <v>12000</v>
      </c>
      <c r="S3252" s="154" t="s">
        <v>275</v>
      </c>
      <c r="T3252" s="154" t="s">
        <v>270</v>
      </c>
    </row>
    <row r="3253" spans="1:20">
      <c r="A3253" s="101">
        <v>43805</v>
      </c>
      <c r="B3253" s="154">
        <v>42022190</v>
      </c>
      <c r="C3253" s="154" t="s">
        <v>6852</v>
      </c>
      <c r="D3253" s="154" t="s">
        <v>270</v>
      </c>
      <c r="E3253" s="154" t="s">
        <v>270</v>
      </c>
      <c r="F3253" s="154" t="s">
        <v>4236</v>
      </c>
      <c r="G3253" s="154" t="s">
        <v>139</v>
      </c>
      <c r="H3253" s="154" t="s">
        <v>4297</v>
      </c>
      <c r="I3253" s="154">
        <v>113.15</v>
      </c>
      <c r="J3253" s="154">
        <v>5</v>
      </c>
      <c r="K3253" s="154" t="s">
        <v>137</v>
      </c>
      <c r="L3253" s="154">
        <v>22.63</v>
      </c>
      <c r="M3253" s="154">
        <v>5</v>
      </c>
      <c r="N3253" s="154" t="s">
        <v>141</v>
      </c>
      <c r="O3253" s="154">
        <v>98.3</v>
      </c>
      <c r="P3253" s="154">
        <v>19.66</v>
      </c>
      <c r="Q3253" s="154" t="s">
        <v>142</v>
      </c>
      <c r="R3253" s="154">
        <v>8000</v>
      </c>
      <c r="S3253" s="154" t="s">
        <v>275</v>
      </c>
      <c r="T3253" s="154" t="s">
        <v>270</v>
      </c>
    </row>
    <row r="3254" spans="1:20">
      <c r="A3254" s="101">
        <v>43805</v>
      </c>
      <c r="B3254" s="154">
        <v>42022190</v>
      </c>
      <c r="C3254" s="154" t="s">
        <v>6851</v>
      </c>
      <c r="D3254" s="154" t="s">
        <v>270</v>
      </c>
      <c r="E3254" s="154" t="s">
        <v>270</v>
      </c>
      <c r="F3254" s="154" t="s">
        <v>4236</v>
      </c>
      <c r="G3254" s="154" t="s">
        <v>139</v>
      </c>
      <c r="H3254" s="154" t="s">
        <v>4297</v>
      </c>
      <c r="I3254" s="154">
        <v>127.3</v>
      </c>
      <c r="J3254" s="154">
        <v>5</v>
      </c>
      <c r="K3254" s="154" t="s">
        <v>137</v>
      </c>
      <c r="L3254" s="154">
        <v>25.46</v>
      </c>
      <c r="M3254" s="154">
        <v>5</v>
      </c>
      <c r="N3254" s="154" t="s">
        <v>141</v>
      </c>
      <c r="O3254" s="154">
        <v>118.2</v>
      </c>
      <c r="P3254" s="154">
        <v>23.64</v>
      </c>
      <c r="Q3254" s="154" t="s">
        <v>142</v>
      </c>
      <c r="R3254" s="154">
        <v>9000</v>
      </c>
      <c r="S3254" s="154" t="s">
        <v>275</v>
      </c>
      <c r="T3254" s="154" t="s">
        <v>270</v>
      </c>
    </row>
    <row r="3255" spans="1:20">
      <c r="A3255" s="101">
        <v>43805</v>
      </c>
      <c r="B3255" s="154">
        <v>42022190</v>
      </c>
      <c r="C3255" s="154" t="s">
        <v>6851</v>
      </c>
      <c r="D3255" s="154" t="s">
        <v>270</v>
      </c>
      <c r="E3255" s="154" t="s">
        <v>270</v>
      </c>
      <c r="F3255" s="154" t="s">
        <v>4236</v>
      </c>
      <c r="G3255" s="154" t="s">
        <v>139</v>
      </c>
      <c r="H3255" s="154" t="s">
        <v>4297</v>
      </c>
      <c r="I3255" s="154">
        <v>127.3</v>
      </c>
      <c r="J3255" s="154">
        <v>5</v>
      </c>
      <c r="K3255" s="154" t="s">
        <v>137</v>
      </c>
      <c r="L3255" s="154">
        <v>25.46</v>
      </c>
      <c r="M3255" s="154">
        <v>5</v>
      </c>
      <c r="N3255" s="154" t="s">
        <v>141</v>
      </c>
      <c r="O3255" s="154">
        <v>118.2</v>
      </c>
      <c r="P3255" s="154">
        <v>23.64</v>
      </c>
      <c r="Q3255" s="154" t="s">
        <v>142</v>
      </c>
      <c r="R3255" s="154">
        <v>9000</v>
      </c>
      <c r="S3255" s="154" t="s">
        <v>275</v>
      </c>
      <c r="T3255" s="154" t="s">
        <v>270</v>
      </c>
    </row>
    <row r="3256" spans="1:20">
      <c r="A3256" s="101">
        <v>43805</v>
      </c>
      <c r="B3256" s="154">
        <v>42022190</v>
      </c>
      <c r="C3256" s="154" t="s">
        <v>6851</v>
      </c>
      <c r="D3256" s="154" t="s">
        <v>270</v>
      </c>
      <c r="E3256" s="154" t="s">
        <v>270</v>
      </c>
      <c r="F3256" s="154" t="s">
        <v>4236</v>
      </c>
      <c r="G3256" s="154" t="s">
        <v>139</v>
      </c>
      <c r="H3256" s="154" t="s">
        <v>4297</v>
      </c>
      <c r="I3256" s="154">
        <v>169.73</v>
      </c>
      <c r="J3256" s="154">
        <v>5</v>
      </c>
      <c r="K3256" s="154" t="s">
        <v>137</v>
      </c>
      <c r="L3256" s="154">
        <v>33.950000000000003</v>
      </c>
      <c r="M3256" s="154">
        <v>5</v>
      </c>
      <c r="N3256" s="154" t="s">
        <v>141</v>
      </c>
      <c r="O3256" s="154">
        <v>156.69999999999999</v>
      </c>
      <c r="P3256" s="154">
        <v>31.34</v>
      </c>
      <c r="Q3256" s="154" t="s">
        <v>142</v>
      </c>
      <c r="R3256" s="154">
        <v>12000</v>
      </c>
      <c r="S3256" s="154" t="s">
        <v>275</v>
      </c>
      <c r="T3256" s="154" t="s">
        <v>270</v>
      </c>
    </row>
    <row r="3257" spans="1:20">
      <c r="A3257" s="101">
        <v>43805</v>
      </c>
      <c r="B3257" s="154">
        <v>42022190</v>
      </c>
      <c r="C3257" s="154" t="s">
        <v>6926</v>
      </c>
      <c r="D3257" s="154" t="s">
        <v>270</v>
      </c>
      <c r="E3257" s="154" t="s">
        <v>270</v>
      </c>
      <c r="F3257" s="154" t="s">
        <v>4236</v>
      </c>
      <c r="G3257" s="154" t="s">
        <v>422</v>
      </c>
      <c r="H3257" s="154" t="s">
        <v>423</v>
      </c>
      <c r="I3257" s="154">
        <v>54.48</v>
      </c>
      <c r="J3257" s="154">
        <v>1</v>
      </c>
      <c r="K3257" s="154" t="s">
        <v>137</v>
      </c>
      <c r="L3257" s="154">
        <v>54.48</v>
      </c>
      <c r="M3257" s="154">
        <v>1</v>
      </c>
      <c r="N3257" s="154" t="s">
        <v>141</v>
      </c>
      <c r="O3257" s="154">
        <v>72.66</v>
      </c>
      <c r="P3257" s="154">
        <v>72.66</v>
      </c>
      <c r="Q3257" s="154" t="s">
        <v>283</v>
      </c>
      <c r="R3257" s="154">
        <v>3851.74</v>
      </c>
      <c r="S3257" s="154" t="s">
        <v>275</v>
      </c>
      <c r="T3257" s="154" t="s">
        <v>270</v>
      </c>
    </row>
    <row r="3258" spans="1:20">
      <c r="A3258" s="101">
        <v>43805</v>
      </c>
      <c r="B3258" s="154">
        <v>42022190</v>
      </c>
      <c r="C3258" s="154" t="s">
        <v>6927</v>
      </c>
      <c r="D3258" s="154" t="s">
        <v>270</v>
      </c>
      <c r="E3258" s="154" t="s">
        <v>270</v>
      </c>
      <c r="F3258" s="154" t="s">
        <v>4236</v>
      </c>
      <c r="G3258" s="154" t="s">
        <v>422</v>
      </c>
      <c r="H3258" s="154" t="s">
        <v>423</v>
      </c>
      <c r="I3258" s="154">
        <v>59.5</v>
      </c>
      <c r="J3258" s="154">
        <v>1</v>
      </c>
      <c r="K3258" s="154" t="s">
        <v>137</v>
      </c>
      <c r="L3258" s="154">
        <v>59.5</v>
      </c>
      <c r="M3258" s="154">
        <v>1</v>
      </c>
      <c r="N3258" s="154" t="s">
        <v>141</v>
      </c>
      <c r="O3258" s="154">
        <v>72.66</v>
      </c>
      <c r="P3258" s="154">
        <v>72.66</v>
      </c>
      <c r="Q3258" s="154" t="s">
        <v>283</v>
      </c>
      <c r="R3258" s="154">
        <v>4206.6499999999996</v>
      </c>
      <c r="S3258" s="154" t="s">
        <v>275</v>
      </c>
      <c r="T3258" s="154" t="s">
        <v>270</v>
      </c>
    </row>
    <row r="3259" spans="1:20">
      <c r="A3259" s="101">
        <v>43805</v>
      </c>
      <c r="B3259" s="154">
        <v>42022190</v>
      </c>
      <c r="C3259" s="154" t="s">
        <v>6852</v>
      </c>
      <c r="D3259" s="154" t="s">
        <v>270</v>
      </c>
      <c r="E3259" s="154" t="s">
        <v>270</v>
      </c>
      <c r="F3259" s="154" t="s">
        <v>4236</v>
      </c>
      <c r="G3259" s="154" t="s">
        <v>139</v>
      </c>
      <c r="H3259" s="154" t="s">
        <v>4297</v>
      </c>
      <c r="I3259" s="154">
        <v>113.15</v>
      </c>
      <c r="J3259" s="154">
        <v>5</v>
      </c>
      <c r="K3259" s="154" t="s">
        <v>137</v>
      </c>
      <c r="L3259" s="154">
        <v>22.63</v>
      </c>
      <c r="M3259" s="154">
        <v>5</v>
      </c>
      <c r="N3259" s="154" t="s">
        <v>141</v>
      </c>
      <c r="O3259" s="154">
        <v>96.45</v>
      </c>
      <c r="P3259" s="154">
        <v>19.29</v>
      </c>
      <c r="Q3259" s="154" t="s">
        <v>142</v>
      </c>
      <c r="R3259" s="154">
        <v>8000</v>
      </c>
      <c r="S3259" s="154" t="s">
        <v>275</v>
      </c>
      <c r="T3259" s="154" t="s">
        <v>270</v>
      </c>
    </row>
    <row r="3260" spans="1:20">
      <c r="A3260" s="101">
        <v>43805</v>
      </c>
      <c r="B3260" s="154">
        <v>42022190</v>
      </c>
      <c r="C3260" s="154" t="s">
        <v>6851</v>
      </c>
      <c r="D3260" s="154" t="s">
        <v>270</v>
      </c>
      <c r="E3260" s="154" t="s">
        <v>270</v>
      </c>
      <c r="F3260" s="154" t="s">
        <v>4236</v>
      </c>
      <c r="G3260" s="154" t="s">
        <v>139</v>
      </c>
      <c r="H3260" s="154" t="s">
        <v>4297</v>
      </c>
      <c r="I3260" s="154">
        <v>169.73</v>
      </c>
      <c r="J3260" s="154">
        <v>5</v>
      </c>
      <c r="K3260" s="154" t="s">
        <v>137</v>
      </c>
      <c r="L3260" s="154">
        <v>33.950000000000003</v>
      </c>
      <c r="M3260" s="154">
        <v>5</v>
      </c>
      <c r="N3260" s="154" t="s">
        <v>141</v>
      </c>
      <c r="O3260" s="154">
        <v>149.9</v>
      </c>
      <c r="P3260" s="154">
        <v>29.98</v>
      </c>
      <c r="Q3260" s="154" t="s">
        <v>142</v>
      </c>
      <c r="R3260" s="154">
        <v>12000</v>
      </c>
      <c r="S3260" s="154" t="s">
        <v>275</v>
      </c>
      <c r="T3260" s="154" t="s">
        <v>270</v>
      </c>
    </row>
    <row r="3261" spans="1:20">
      <c r="A3261" s="101">
        <v>43804</v>
      </c>
      <c r="B3261" s="154">
        <v>42022190</v>
      </c>
      <c r="C3261" s="154" t="s">
        <v>4249</v>
      </c>
      <c r="D3261" s="154" t="s">
        <v>270</v>
      </c>
      <c r="E3261" s="154" t="s">
        <v>270</v>
      </c>
      <c r="F3261" s="154" t="s">
        <v>4225</v>
      </c>
      <c r="G3261" s="154" t="s">
        <v>4228</v>
      </c>
      <c r="H3261" s="154" t="s">
        <v>4343</v>
      </c>
      <c r="I3261" s="154">
        <v>575.48</v>
      </c>
      <c r="J3261" s="154">
        <v>7</v>
      </c>
      <c r="K3261" s="154" t="s">
        <v>137</v>
      </c>
      <c r="L3261" s="154">
        <v>82.21</v>
      </c>
      <c r="M3261" s="154">
        <v>7</v>
      </c>
      <c r="N3261" s="154" t="s">
        <v>141</v>
      </c>
      <c r="O3261" s="154">
        <v>575.47</v>
      </c>
      <c r="P3261" s="154">
        <v>82.21</v>
      </c>
      <c r="Q3261" s="154" t="s">
        <v>283</v>
      </c>
      <c r="R3261" s="154">
        <v>40888.11</v>
      </c>
      <c r="S3261" s="154" t="s">
        <v>275</v>
      </c>
      <c r="T3261" s="154" t="s">
        <v>270</v>
      </c>
    </row>
    <row r="3262" spans="1:20">
      <c r="A3262" s="101">
        <v>43804</v>
      </c>
      <c r="B3262" s="154">
        <v>42022190</v>
      </c>
      <c r="C3262" s="154" t="s">
        <v>1124</v>
      </c>
      <c r="D3262" s="154" t="s">
        <v>270</v>
      </c>
      <c r="E3262" s="154" t="s">
        <v>270</v>
      </c>
      <c r="F3262" s="154" t="s">
        <v>4236</v>
      </c>
      <c r="G3262" s="154" t="s">
        <v>4237</v>
      </c>
      <c r="H3262" s="154" t="s">
        <v>4568</v>
      </c>
      <c r="I3262" s="154">
        <v>4837.79</v>
      </c>
      <c r="J3262" s="154">
        <v>230</v>
      </c>
      <c r="K3262" s="154" t="s">
        <v>137</v>
      </c>
      <c r="L3262" s="154">
        <v>21.03</v>
      </c>
      <c r="M3262" s="154">
        <v>230</v>
      </c>
      <c r="N3262" s="154" t="s">
        <v>141</v>
      </c>
      <c r="O3262" s="154">
        <v>4836.8999999999996</v>
      </c>
      <c r="P3262" s="154">
        <v>21.03</v>
      </c>
      <c r="Q3262" s="154" t="s">
        <v>283</v>
      </c>
      <c r="R3262" s="154">
        <v>343725.13</v>
      </c>
      <c r="S3262" s="154" t="s">
        <v>275</v>
      </c>
      <c r="T3262" s="154" t="s">
        <v>270</v>
      </c>
    </row>
    <row r="3263" spans="1:20">
      <c r="A3263" s="101">
        <v>43804</v>
      </c>
      <c r="B3263" s="154">
        <v>42022190</v>
      </c>
      <c r="C3263" s="154" t="s">
        <v>6928</v>
      </c>
      <c r="D3263" s="154" t="s">
        <v>270</v>
      </c>
      <c r="E3263" s="154" t="s">
        <v>270</v>
      </c>
      <c r="F3263" s="154" t="s">
        <v>4236</v>
      </c>
      <c r="G3263" s="154" t="s">
        <v>4228</v>
      </c>
      <c r="H3263" s="154" t="s">
        <v>4277</v>
      </c>
      <c r="I3263" s="154">
        <v>223.4</v>
      </c>
      <c r="J3263" s="154">
        <v>20</v>
      </c>
      <c r="K3263" s="154" t="s">
        <v>137</v>
      </c>
      <c r="L3263" s="154">
        <v>11.17</v>
      </c>
      <c r="M3263" s="154">
        <v>20</v>
      </c>
      <c r="N3263" s="154" t="s">
        <v>141</v>
      </c>
      <c r="O3263" s="154">
        <v>432</v>
      </c>
      <c r="P3263" s="154">
        <v>21.6</v>
      </c>
      <c r="Q3263" s="154" t="s">
        <v>283</v>
      </c>
      <c r="R3263" s="154">
        <v>15872.5</v>
      </c>
      <c r="S3263" s="154" t="s">
        <v>275</v>
      </c>
      <c r="T3263" s="154" t="s">
        <v>270</v>
      </c>
    </row>
    <row r="3264" spans="1:20">
      <c r="A3264" s="101">
        <v>43804</v>
      </c>
      <c r="B3264" s="154">
        <v>42022190</v>
      </c>
      <c r="C3264" s="154" t="s">
        <v>6929</v>
      </c>
      <c r="D3264" s="154" t="s">
        <v>270</v>
      </c>
      <c r="E3264" s="154" t="s">
        <v>270</v>
      </c>
      <c r="F3264" s="154" t="s">
        <v>4236</v>
      </c>
      <c r="G3264" s="154" t="s">
        <v>277</v>
      </c>
      <c r="H3264" s="154" t="s">
        <v>278</v>
      </c>
      <c r="I3264" s="154">
        <v>919.44</v>
      </c>
      <c r="J3264" s="154">
        <v>75</v>
      </c>
      <c r="K3264" s="154" t="s">
        <v>137</v>
      </c>
      <c r="L3264" s="154">
        <v>12.26</v>
      </c>
      <c r="M3264" s="154">
        <v>75</v>
      </c>
      <c r="N3264" s="154" t="s">
        <v>141</v>
      </c>
      <c r="O3264" s="154">
        <v>963.75</v>
      </c>
      <c r="P3264" s="154">
        <v>12.85</v>
      </c>
      <c r="Q3264" s="154" t="s">
        <v>142</v>
      </c>
      <c r="R3264" s="154">
        <v>65326.51</v>
      </c>
      <c r="S3264" s="154" t="s">
        <v>275</v>
      </c>
      <c r="T3264" s="154" t="s">
        <v>270</v>
      </c>
    </row>
    <row r="3265" spans="1:20">
      <c r="A3265" s="101">
        <v>43804</v>
      </c>
      <c r="B3265" s="154">
        <v>42022190</v>
      </c>
      <c r="C3265" s="154" t="s">
        <v>6930</v>
      </c>
      <c r="D3265" s="154" t="s">
        <v>270</v>
      </c>
      <c r="E3265" s="154" t="s">
        <v>270</v>
      </c>
      <c r="F3265" s="154" t="s">
        <v>4236</v>
      </c>
      <c r="G3265" s="154" t="s">
        <v>277</v>
      </c>
      <c r="H3265" s="154" t="s">
        <v>278</v>
      </c>
      <c r="I3265" s="154">
        <v>1838.89</v>
      </c>
      <c r="J3265" s="154">
        <v>150</v>
      </c>
      <c r="K3265" s="154" t="s">
        <v>137</v>
      </c>
      <c r="L3265" s="154">
        <v>12.26</v>
      </c>
      <c r="M3265" s="154">
        <v>150</v>
      </c>
      <c r="N3265" s="154" t="s">
        <v>141</v>
      </c>
      <c r="O3265" s="154">
        <v>1839</v>
      </c>
      <c r="P3265" s="154">
        <v>12.26</v>
      </c>
      <c r="Q3265" s="154" t="s">
        <v>283</v>
      </c>
      <c r="R3265" s="154">
        <v>130653.02</v>
      </c>
      <c r="S3265" s="154" t="s">
        <v>275</v>
      </c>
      <c r="T3265" s="154" t="s">
        <v>270</v>
      </c>
    </row>
    <row r="3266" spans="1:20">
      <c r="A3266" s="101">
        <v>43804</v>
      </c>
      <c r="B3266" s="154">
        <v>42022190</v>
      </c>
      <c r="C3266" s="154" t="s">
        <v>6931</v>
      </c>
      <c r="D3266" s="154" t="s">
        <v>270</v>
      </c>
      <c r="E3266" s="154" t="s">
        <v>270</v>
      </c>
      <c r="F3266" s="154" t="s">
        <v>4236</v>
      </c>
      <c r="G3266" s="154" t="s">
        <v>4228</v>
      </c>
      <c r="H3266" s="154" t="s">
        <v>4277</v>
      </c>
      <c r="I3266" s="154">
        <v>432</v>
      </c>
      <c r="J3266" s="154">
        <v>20</v>
      </c>
      <c r="K3266" s="154" t="s">
        <v>137</v>
      </c>
      <c r="L3266" s="154">
        <v>21.6</v>
      </c>
      <c r="M3266" s="154">
        <v>20</v>
      </c>
      <c r="N3266" s="154" t="s">
        <v>141</v>
      </c>
      <c r="O3266" s="154">
        <v>432</v>
      </c>
      <c r="P3266" s="154">
        <v>21.6</v>
      </c>
      <c r="Q3266" s="154" t="s">
        <v>283</v>
      </c>
      <c r="R3266" s="154">
        <v>30693.65</v>
      </c>
      <c r="S3266" s="154" t="s">
        <v>275</v>
      </c>
      <c r="T3266" s="154" t="s">
        <v>270</v>
      </c>
    </row>
    <row r="3267" spans="1:20">
      <c r="A3267" s="101">
        <v>43804</v>
      </c>
      <c r="B3267" s="154">
        <v>42022190</v>
      </c>
      <c r="C3267" s="154" t="s">
        <v>6932</v>
      </c>
      <c r="D3267" s="154" t="s">
        <v>270</v>
      </c>
      <c r="E3267" s="154" t="s">
        <v>270</v>
      </c>
      <c r="F3267" s="154" t="s">
        <v>4236</v>
      </c>
      <c r="G3267" s="154" t="s">
        <v>4228</v>
      </c>
      <c r="H3267" s="154" t="s">
        <v>4277</v>
      </c>
      <c r="I3267" s="154">
        <v>174.88</v>
      </c>
      <c r="J3267" s="154">
        <v>8</v>
      </c>
      <c r="K3267" s="154" t="s">
        <v>137</v>
      </c>
      <c r="L3267" s="154">
        <v>21.86</v>
      </c>
      <c r="M3267" s="154">
        <v>8</v>
      </c>
      <c r="N3267" s="154" t="s">
        <v>141</v>
      </c>
      <c r="O3267" s="154">
        <v>174.88</v>
      </c>
      <c r="P3267" s="154">
        <v>21.86</v>
      </c>
      <c r="Q3267" s="154" t="s">
        <v>283</v>
      </c>
      <c r="R3267" s="154">
        <v>12425.14</v>
      </c>
      <c r="S3267" s="154" t="s">
        <v>275</v>
      </c>
      <c r="T3267" s="154" t="s">
        <v>270</v>
      </c>
    </row>
    <row r="3268" spans="1:20">
      <c r="A3268" s="101">
        <v>43804</v>
      </c>
      <c r="B3268" s="154">
        <v>42022190</v>
      </c>
      <c r="C3268" s="154" t="s">
        <v>6933</v>
      </c>
      <c r="D3268" s="154" t="s">
        <v>270</v>
      </c>
      <c r="E3268" s="154" t="s">
        <v>270</v>
      </c>
      <c r="F3268" s="154" t="s">
        <v>4236</v>
      </c>
      <c r="G3268" s="154" t="s">
        <v>408</v>
      </c>
      <c r="H3268" s="154" t="s">
        <v>1911</v>
      </c>
      <c r="I3268" s="154">
        <v>2125.06</v>
      </c>
      <c r="J3268" s="154">
        <v>120</v>
      </c>
      <c r="K3268" s="154" t="s">
        <v>137</v>
      </c>
      <c r="L3268" s="154">
        <v>17.71</v>
      </c>
      <c r="M3268" s="154">
        <v>120</v>
      </c>
      <c r="N3268" s="154" t="s">
        <v>141</v>
      </c>
      <c r="O3268" s="154">
        <v>1932</v>
      </c>
      <c r="P3268" s="154">
        <v>16.100000000000001</v>
      </c>
      <c r="Q3268" s="154" t="s">
        <v>142</v>
      </c>
      <c r="R3268" s="154">
        <v>150985.68</v>
      </c>
      <c r="S3268" s="154" t="s">
        <v>275</v>
      </c>
      <c r="T3268" s="154" t="s">
        <v>270</v>
      </c>
    </row>
    <row r="3269" spans="1:20">
      <c r="A3269" s="101">
        <v>43804</v>
      </c>
      <c r="B3269" s="154">
        <v>42022190</v>
      </c>
      <c r="C3269" s="154" t="s">
        <v>6934</v>
      </c>
      <c r="D3269" s="154" t="s">
        <v>270</v>
      </c>
      <c r="E3269" s="154" t="s">
        <v>270</v>
      </c>
      <c r="F3269" s="154" t="s">
        <v>4236</v>
      </c>
      <c r="G3269" s="154" t="s">
        <v>4237</v>
      </c>
      <c r="H3269" s="154" t="s">
        <v>4238</v>
      </c>
      <c r="I3269" s="154">
        <v>76.290000000000006</v>
      </c>
      <c r="J3269" s="154">
        <v>12</v>
      </c>
      <c r="K3269" s="154" t="s">
        <v>137</v>
      </c>
      <c r="L3269" s="154">
        <v>6.36</v>
      </c>
      <c r="M3269" s="154">
        <v>12</v>
      </c>
      <c r="N3269" s="154" t="s">
        <v>137</v>
      </c>
      <c r="O3269" s="154">
        <v>69.72</v>
      </c>
      <c r="P3269" s="154">
        <v>5.81</v>
      </c>
      <c r="Q3269" s="154" t="s">
        <v>1273</v>
      </c>
      <c r="R3269" s="154">
        <v>5420.58</v>
      </c>
      <c r="S3269" s="154" t="s">
        <v>275</v>
      </c>
      <c r="T3269" s="154" t="s">
        <v>270</v>
      </c>
    </row>
    <row r="3270" spans="1:20">
      <c r="A3270" s="101">
        <v>43804</v>
      </c>
      <c r="B3270" s="154">
        <v>42022190</v>
      </c>
      <c r="C3270" s="154" t="s">
        <v>6516</v>
      </c>
      <c r="D3270" s="154" t="s">
        <v>270</v>
      </c>
      <c r="E3270" s="154" t="s">
        <v>270</v>
      </c>
      <c r="F3270" s="154" t="s">
        <v>4236</v>
      </c>
      <c r="G3270" s="154" t="s">
        <v>277</v>
      </c>
      <c r="H3270" s="154" t="s">
        <v>2653</v>
      </c>
      <c r="I3270" s="154">
        <v>720.54</v>
      </c>
      <c r="J3270" s="154">
        <v>100</v>
      </c>
      <c r="K3270" s="154" t="s">
        <v>137</v>
      </c>
      <c r="L3270" s="154">
        <v>7.21</v>
      </c>
      <c r="M3270" s="154">
        <v>100</v>
      </c>
      <c r="N3270" s="154" t="s">
        <v>141</v>
      </c>
      <c r="O3270" s="154">
        <v>705</v>
      </c>
      <c r="P3270" s="154">
        <v>7.05</v>
      </c>
      <c r="Q3270" s="154" t="s">
        <v>142</v>
      </c>
      <c r="R3270" s="154">
        <v>51194.28</v>
      </c>
      <c r="S3270" s="154" t="s">
        <v>275</v>
      </c>
      <c r="T3270" s="154" t="s">
        <v>270</v>
      </c>
    </row>
    <row r="3271" spans="1:20">
      <c r="A3271" s="101">
        <v>43804</v>
      </c>
      <c r="B3271" s="154">
        <v>42022190</v>
      </c>
      <c r="C3271" s="154" t="s">
        <v>6935</v>
      </c>
      <c r="D3271" s="154" t="s">
        <v>270</v>
      </c>
      <c r="E3271" s="154" t="s">
        <v>270</v>
      </c>
      <c r="F3271" s="154" t="s">
        <v>4236</v>
      </c>
      <c r="G3271" s="154" t="s">
        <v>4228</v>
      </c>
      <c r="H3271" s="154" t="s">
        <v>4387</v>
      </c>
      <c r="I3271" s="154">
        <v>2734.53</v>
      </c>
      <c r="J3271" s="154">
        <v>70</v>
      </c>
      <c r="K3271" s="154" t="s">
        <v>137</v>
      </c>
      <c r="L3271" s="154">
        <v>39.06</v>
      </c>
      <c r="M3271" s="154">
        <v>70</v>
      </c>
      <c r="N3271" s="154" t="s">
        <v>141</v>
      </c>
      <c r="O3271" s="154">
        <v>3040.1</v>
      </c>
      <c r="P3271" s="154">
        <v>43.43</v>
      </c>
      <c r="Q3271" s="154" t="s">
        <v>283</v>
      </c>
      <c r="R3271" s="154">
        <v>194288.4</v>
      </c>
      <c r="S3271" s="154" t="s">
        <v>275</v>
      </c>
      <c r="T3271" s="154" t="s">
        <v>270</v>
      </c>
    </row>
    <row r="3272" spans="1:20">
      <c r="A3272" s="101">
        <v>43804</v>
      </c>
      <c r="B3272" s="154">
        <v>42022190</v>
      </c>
      <c r="C3272" s="154" t="s">
        <v>6936</v>
      </c>
      <c r="D3272" s="154" t="s">
        <v>270</v>
      </c>
      <c r="E3272" s="154" t="s">
        <v>270</v>
      </c>
      <c r="F3272" s="154" t="s">
        <v>4236</v>
      </c>
      <c r="G3272" s="154" t="s">
        <v>5976</v>
      </c>
      <c r="H3272" s="154" t="s">
        <v>6937</v>
      </c>
      <c r="I3272" s="154">
        <v>209.02</v>
      </c>
      <c r="J3272" s="154">
        <v>5</v>
      </c>
      <c r="K3272" s="154" t="s">
        <v>137</v>
      </c>
      <c r="L3272" s="154">
        <v>41.8</v>
      </c>
      <c r="M3272" s="154">
        <v>5</v>
      </c>
      <c r="N3272" s="154" t="s">
        <v>141</v>
      </c>
      <c r="O3272" s="154">
        <v>210</v>
      </c>
      <c r="P3272" s="154">
        <v>42</v>
      </c>
      <c r="Q3272" s="154" t="s">
        <v>142</v>
      </c>
      <c r="R3272" s="154">
        <v>14850.58</v>
      </c>
      <c r="S3272" s="154" t="s">
        <v>275</v>
      </c>
      <c r="T3272" s="154" t="s">
        <v>270</v>
      </c>
    </row>
    <row r="3273" spans="1:20">
      <c r="A3273" s="101">
        <v>43804</v>
      </c>
      <c r="B3273" s="154">
        <v>42022190</v>
      </c>
      <c r="C3273" s="154" t="s">
        <v>6938</v>
      </c>
      <c r="D3273" s="154" t="s">
        <v>270</v>
      </c>
      <c r="E3273" s="154" t="s">
        <v>270</v>
      </c>
      <c r="F3273" s="154" t="s">
        <v>4236</v>
      </c>
      <c r="G3273" s="154" t="s">
        <v>5976</v>
      </c>
      <c r="H3273" s="154" t="s">
        <v>6937</v>
      </c>
      <c r="I3273" s="154">
        <v>80.650000000000006</v>
      </c>
      <c r="J3273" s="154">
        <v>1</v>
      </c>
      <c r="K3273" s="154" t="s">
        <v>137</v>
      </c>
      <c r="L3273" s="154">
        <v>80.650000000000006</v>
      </c>
      <c r="M3273" s="154">
        <v>1</v>
      </c>
      <c r="N3273" s="154" t="s">
        <v>141</v>
      </c>
      <c r="O3273" s="154">
        <v>78.05</v>
      </c>
      <c r="P3273" s="154">
        <v>78.05</v>
      </c>
      <c r="Q3273" s="154" t="s">
        <v>142</v>
      </c>
      <c r="R3273" s="154">
        <v>5730.03</v>
      </c>
      <c r="S3273" s="154" t="s">
        <v>275</v>
      </c>
      <c r="T3273" s="154" t="s">
        <v>270</v>
      </c>
    </row>
    <row r="3274" spans="1:20">
      <c r="A3274" s="101">
        <v>43804</v>
      </c>
      <c r="B3274" s="154">
        <v>42022190</v>
      </c>
      <c r="C3274" s="154" t="s">
        <v>6939</v>
      </c>
      <c r="D3274" s="154" t="s">
        <v>270</v>
      </c>
      <c r="E3274" s="154" t="s">
        <v>270</v>
      </c>
      <c r="F3274" s="154" t="s">
        <v>4236</v>
      </c>
      <c r="G3274" s="154" t="s">
        <v>277</v>
      </c>
      <c r="H3274" s="154" t="s">
        <v>293</v>
      </c>
      <c r="I3274" s="154">
        <v>6273.82</v>
      </c>
      <c r="J3274" s="154">
        <v>269</v>
      </c>
      <c r="K3274" s="154" t="s">
        <v>137</v>
      </c>
      <c r="L3274" s="154">
        <v>23.32</v>
      </c>
      <c r="M3274" s="154">
        <v>269</v>
      </c>
      <c r="N3274" s="154" t="s">
        <v>141</v>
      </c>
      <c r="O3274" s="154">
        <v>6273.08</v>
      </c>
      <c r="P3274" s="154">
        <v>23.32</v>
      </c>
      <c r="Q3274" s="154" t="s">
        <v>283</v>
      </c>
      <c r="R3274" s="154">
        <v>445754.97</v>
      </c>
      <c r="S3274" s="154" t="s">
        <v>275</v>
      </c>
      <c r="T3274" s="154" t="s">
        <v>270</v>
      </c>
    </row>
    <row r="3275" spans="1:20">
      <c r="A3275" s="101">
        <v>43804</v>
      </c>
      <c r="B3275" s="154">
        <v>42022190</v>
      </c>
      <c r="C3275" s="154" t="s">
        <v>5169</v>
      </c>
      <c r="D3275" s="154" t="s">
        <v>270</v>
      </c>
      <c r="E3275" s="154" t="s">
        <v>270</v>
      </c>
      <c r="F3275" s="154" t="s">
        <v>4225</v>
      </c>
      <c r="G3275" s="154" t="s">
        <v>422</v>
      </c>
      <c r="H3275" s="154" t="s">
        <v>455</v>
      </c>
      <c r="I3275" s="154">
        <v>2570</v>
      </c>
      <c r="J3275" s="154">
        <v>154</v>
      </c>
      <c r="K3275" s="154" t="s">
        <v>137</v>
      </c>
      <c r="L3275" s="154">
        <v>16.690000000000001</v>
      </c>
      <c r="M3275" s="154">
        <v>154</v>
      </c>
      <c r="N3275" s="154" t="s">
        <v>141</v>
      </c>
      <c r="O3275" s="154">
        <v>2570.2600000000002</v>
      </c>
      <c r="P3275" s="154">
        <v>16.690000000000001</v>
      </c>
      <c r="Q3275" s="154" t="s">
        <v>283</v>
      </c>
      <c r="R3275" s="154">
        <v>182598.5</v>
      </c>
      <c r="S3275" s="154" t="s">
        <v>275</v>
      </c>
      <c r="T3275" s="154" t="s">
        <v>270</v>
      </c>
    </row>
    <row r="3276" spans="1:20">
      <c r="A3276" s="101">
        <v>43804</v>
      </c>
      <c r="B3276" s="154">
        <v>42022190</v>
      </c>
      <c r="C3276" s="154" t="s">
        <v>6199</v>
      </c>
      <c r="D3276" s="154" t="s">
        <v>270</v>
      </c>
      <c r="E3276" s="154" t="s">
        <v>270</v>
      </c>
      <c r="F3276" s="154" t="s">
        <v>4236</v>
      </c>
      <c r="G3276" s="154" t="s">
        <v>4228</v>
      </c>
      <c r="H3276" s="154" t="s">
        <v>4277</v>
      </c>
      <c r="I3276" s="154">
        <v>466.2</v>
      </c>
      <c r="J3276" s="154">
        <v>18</v>
      </c>
      <c r="K3276" s="154" t="s">
        <v>137</v>
      </c>
      <c r="L3276" s="154">
        <v>25.9</v>
      </c>
      <c r="M3276" s="154">
        <v>18</v>
      </c>
      <c r="N3276" s="154" t="s">
        <v>141</v>
      </c>
      <c r="O3276" s="154">
        <v>466.2</v>
      </c>
      <c r="P3276" s="154">
        <v>25.9</v>
      </c>
      <c r="Q3276" s="154" t="s">
        <v>283</v>
      </c>
      <c r="R3276" s="154">
        <v>33123.53</v>
      </c>
      <c r="S3276" s="154" t="s">
        <v>275</v>
      </c>
      <c r="T3276" s="154" t="s">
        <v>270</v>
      </c>
    </row>
    <row r="3277" spans="1:20">
      <c r="A3277" s="101">
        <v>43804</v>
      </c>
      <c r="B3277" s="154">
        <v>42022190</v>
      </c>
      <c r="C3277" s="154" t="s">
        <v>6940</v>
      </c>
      <c r="D3277" s="154" t="s">
        <v>270</v>
      </c>
      <c r="E3277" s="154" t="s">
        <v>270</v>
      </c>
      <c r="F3277" s="154" t="s">
        <v>4236</v>
      </c>
      <c r="G3277" s="154" t="s">
        <v>408</v>
      </c>
      <c r="H3277" s="154" t="s">
        <v>1911</v>
      </c>
      <c r="I3277" s="154">
        <v>370.02</v>
      </c>
      <c r="J3277" s="154">
        <v>23</v>
      </c>
      <c r="K3277" s="154" t="s">
        <v>137</v>
      </c>
      <c r="L3277" s="154">
        <v>16.09</v>
      </c>
      <c r="M3277" s="154">
        <v>23</v>
      </c>
      <c r="N3277" s="154" t="s">
        <v>141</v>
      </c>
      <c r="O3277" s="154">
        <v>370.07</v>
      </c>
      <c r="P3277" s="154">
        <v>16.09</v>
      </c>
      <c r="Q3277" s="154" t="s">
        <v>283</v>
      </c>
      <c r="R3277" s="154">
        <v>26289.65</v>
      </c>
      <c r="S3277" s="154" t="s">
        <v>275</v>
      </c>
      <c r="T3277" s="154" t="s">
        <v>270</v>
      </c>
    </row>
    <row r="3278" spans="1:20">
      <c r="A3278" s="101">
        <v>43804</v>
      </c>
      <c r="B3278" s="154">
        <v>42022190</v>
      </c>
      <c r="C3278" s="154" t="s">
        <v>6941</v>
      </c>
      <c r="D3278" s="154" t="s">
        <v>270</v>
      </c>
      <c r="E3278" s="154" t="s">
        <v>270</v>
      </c>
      <c r="F3278" s="154" t="s">
        <v>4236</v>
      </c>
      <c r="G3278" s="154" t="s">
        <v>333</v>
      </c>
      <c r="H3278" s="154" t="s">
        <v>641</v>
      </c>
      <c r="I3278" s="154">
        <v>687.46</v>
      </c>
      <c r="J3278" s="154">
        <v>25</v>
      </c>
      <c r="K3278" s="154" t="s">
        <v>137</v>
      </c>
      <c r="L3278" s="154">
        <v>27.5</v>
      </c>
      <c r="M3278" s="154">
        <v>25</v>
      </c>
      <c r="N3278" s="154" t="s">
        <v>141</v>
      </c>
      <c r="O3278" s="154">
        <v>637.5</v>
      </c>
      <c r="P3278" s="154">
        <v>25.5</v>
      </c>
      <c r="Q3278" s="154" t="s">
        <v>142</v>
      </c>
      <c r="R3278" s="154">
        <v>48843.95</v>
      </c>
      <c r="S3278" s="154" t="s">
        <v>275</v>
      </c>
      <c r="T3278" s="154" t="s">
        <v>270</v>
      </c>
    </row>
    <row r="3279" spans="1:20">
      <c r="A3279" s="101">
        <v>43804</v>
      </c>
      <c r="B3279" s="154">
        <v>42022190</v>
      </c>
      <c r="C3279" s="154" t="s">
        <v>6942</v>
      </c>
      <c r="D3279" s="154" t="s">
        <v>270</v>
      </c>
      <c r="E3279" s="154" t="s">
        <v>270</v>
      </c>
      <c r="F3279" s="154" t="s">
        <v>4236</v>
      </c>
      <c r="G3279" s="154" t="s">
        <v>277</v>
      </c>
      <c r="H3279" s="154" t="s">
        <v>2653</v>
      </c>
      <c r="I3279" s="154">
        <v>777.55</v>
      </c>
      <c r="J3279" s="154">
        <v>50</v>
      </c>
      <c r="K3279" s="154" t="s">
        <v>137</v>
      </c>
      <c r="L3279" s="154">
        <v>15.55</v>
      </c>
      <c r="M3279" s="154">
        <v>50</v>
      </c>
      <c r="N3279" s="154" t="s">
        <v>141</v>
      </c>
      <c r="O3279" s="154">
        <v>1631</v>
      </c>
      <c r="P3279" s="154">
        <v>32.619999999999997</v>
      </c>
      <c r="Q3279" s="154" t="s">
        <v>142</v>
      </c>
      <c r="R3279" s="154">
        <v>55244.93</v>
      </c>
      <c r="S3279" s="154" t="s">
        <v>275</v>
      </c>
      <c r="T3279" s="154" t="s">
        <v>270</v>
      </c>
    </row>
    <row r="3280" spans="1:20">
      <c r="A3280" s="101">
        <v>43804</v>
      </c>
      <c r="B3280" s="154">
        <v>42022190</v>
      </c>
      <c r="C3280" s="154" t="s">
        <v>6943</v>
      </c>
      <c r="D3280" s="154" t="s">
        <v>270</v>
      </c>
      <c r="E3280" s="154" t="s">
        <v>270</v>
      </c>
      <c r="F3280" s="154" t="s">
        <v>4236</v>
      </c>
      <c r="G3280" s="154" t="s">
        <v>4228</v>
      </c>
      <c r="H3280" s="154" t="s">
        <v>4387</v>
      </c>
      <c r="I3280" s="154">
        <v>2734.53</v>
      </c>
      <c r="J3280" s="154">
        <v>70</v>
      </c>
      <c r="K3280" s="154" t="s">
        <v>137</v>
      </c>
      <c r="L3280" s="154">
        <v>39.06</v>
      </c>
      <c r="M3280" s="154">
        <v>70</v>
      </c>
      <c r="N3280" s="154" t="s">
        <v>141</v>
      </c>
      <c r="O3280" s="154">
        <v>3040.1</v>
      </c>
      <c r="P3280" s="154">
        <v>43.43</v>
      </c>
      <c r="Q3280" s="154" t="s">
        <v>283</v>
      </c>
      <c r="R3280" s="154">
        <v>194288.4</v>
      </c>
      <c r="S3280" s="154" t="s">
        <v>275</v>
      </c>
      <c r="T3280" s="154" t="s">
        <v>270</v>
      </c>
    </row>
    <row r="3281" spans="1:20">
      <c r="A3281" s="101">
        <v>43804</v>
      </c>
      <c r="B3281" s="154">
        <v>42022190</v>
      </c>
      <c r="C3281" s="154" t="s">
        <v>4676</v>
      </c>
      <c r="D3281" s="154" t="s">
        <v>270</v>
      </c>
      <c r="E3281" s="154" t="s">
        <v>270</v>
      </c>
      <c r="F3281" s="154" t="s">
        <v>4236</v>
      </c>
      <c r="G3281" s="154" t="s">
        <v>277</v>
      </c>
      <c r="H3281" s="154" t="s">
        <v>2653</v>
      </c>
      <c r="I3281" s="154">
        <v>507.25</v>
      </c>
      <c r="J3281" s="154">
        <v>50</v>
      </c>
      <c r="K3281" s="154" t="s">
        <v>137</v>
      </c>
      <c r="L3281" s="154">
        <v>10.14</v>
      </c>
      <c r="M3281" s="154">
        <v>50</v>
      </c>
      <c r="N3281" s="154" t="s">
        <v>141</v>
      </c>
      <c r="O3281" s="154">
        <v>509.5</v>
      </c>
      <c r="P3281" s="154">
        <v>10.19</v>
      </c>
      <c r="Q3281" s="154" t="s">
        <v>142</v>
      </c>
      <c r="R3281" s="154">
        <v>36040.11</v>
      </c>
      <c r="S3281" s="154" t="s">
        <v>275</v>
      </c>
      <c r="T3281" s="154" t="s">
        <v>270</v>
      </c>
    </row>
    <row r="3282" spans="1:20">
      <c r="A3282" s="101">
        <v>43804</v>
      </c>
      <c r="B3282" s="154">
        <v>42022190</v>
      </c>
      <c r="C3282" s="154" t="s">
        <v>6944</v>
      </c>
      <c r="D3282" s="154" t="s">
        <v>270</v>
      </c>
      <c r="E3282" s="154" t="s">
        <v>270</v>
      </c>
      <c r="F3282" s="154" t="s">
        <v>4236</v>
      </c>
      <c r="G3282" s="154" t="s">
        <v>277</v>
      </c>
      <c r="H3282" s="154" t="s">
        <v>2653</v>
      </c>
      <c r="I3282" s="154">
        <v>318.58999999999997</v>
      </c>
      <c r="J3282" s="154">
        <v>20</v>
      </c>
      <c r="K3282" s="154" t="s">
        <v>137</v>
      </c>
      <c r="L3282" s="154">
        <v>15.93</v>
      </c>
      <c r="M3282" s="154">
        <v>20</v>
      </c>
      <c r="N3282" s="154" t="s">
        <v>141</v>
      </c>
      <c r="O3282" s="154">
        <v>320</v>
      </c>
      <c r="P3282" s="154">
        <v>16</v>
      </c>
      <c r="Q3282" s="154" t="s">
        <v>142</v>
      </c>
      <c r="R3282" s="154">
        <v>22635.58</v>
      </c>
      <c r="S3282" s="154" t="s">
        <v>275</v>
      </c>
      <c r="T3282" s="154" t="s">
        <v>270</v>
      </c>
    </row>
    <row r="3283" spans="1:20">
      <c r="A3283" s="101">
        <v>43804</v>
      </c>
      <c r="B3283" s="154">
        <v>42022190</v>
      </c>
      <c r="C3283" s="154" t="s">
        <v>6945</v>
      </c>
      <c r="D3283" s="154" t="s">
        <v>270</v>
      </c>
      <c r="E3283" s="154" t="s">
        <v>270</v>
      </c>
      <c r="F3283" s="154" t="s">
        <v>4236</v>
      </c>
      <c r="G3283" s="154" t="s">
        <v>4228</v>
      </c>
      <c r="H3283" s="154" t="s">
        <v>4387</v>
      </c>
      <c r="I3283" s="154">
        <v>2495.9</v>
      </c>
      <c r="J3283" s="154">
        <v>70</v>
      </c>
      <c r="K3283" s="154" t="s">
        <v>137</v>
      </c>
      <c r="L3283" s="154">
        <v>35.659999999999997</v>
      </c>
      <c r="M3283" s="154">
        <v>70</v>
      </c>
      <c r="N3283" s="154" t="s">
        <v>141</v>
      </c>
      <c r="O3283" s="154">
        <v>3040.1</v>
      </c>
      <c r="P3283" s="154">
        <v>43.43</v>
      </c>
      <c r="Q3283" s="154" t="s">
        <v>283</v>
      </c>
      <c r="R3283" s="154">
        <v>177333.37</v>
      </c>
      <c r="S3283" s="154" t="s">
        <v>275</v>
      </c>
      <c r="T3283" s="154" t="s">
        <v>270</v>
      </c>
    </row>
    <row r="3284" spans="1:20">
      <c r="A3284" s="101">
        <v>43804</v>
      </c>
      <c r="B3284" s="154">
        <v>42022190</v>
      </c>
      <c r="C3284" s="154" t="s">
        <v>6946</v>
      </c>
      <c r="D3284" s="154" t="s">
        <v>270</v>
      </c>
      <c r="E3284" s="154" t="s">
        <v>270</v>
      </c>
      <c r="F3284" s="154" t="s">
        <v>4236</v>
      </c>
      <c r="G3284" s="154" t="s">
        <v>4228</v>
      </c>
      <c r="H3284" s="154" t="s">
        <v>4387</v>
      </c>
      <c r="I3284" s="154">
        <v>3096.57</v>
      </c>
      <c r="J3284" s="154">
        <v>70</v>
      </c>
      <c r="K3284" s="154" t="s">
        <v>137</v>
      </c>
      <c r="L3284" s="154">
        <v>44.24</v>
      </c>
      <c r="M3284" s="154">
        <v>70</v>
      </c>
      <c r="N3284" s="154" t="s">
        <v>141</v>
      </c>
      <c r="O3284" s="154">
        <v>3040.1</v>
      </c>
      <c r="P3284" s="154">
        <v>43.43</v>
      </c>
      <c r="Q3284" s="154" t="s">
        <v>283</v>
      </c>
      <c r="R3284" s="154">
        <v>220011.65</v>
      </c>
      <c r="S3284" s="154" t="s">
        <v>275</v>
      </c>
      <c r="T3284" s="154" t="s">
        <v>270</v>
      </c>
    </row>
    <row r="3285" spans="1:20">
      <c r="A3285" s="101">
        <v>43804</v>
      </c>
      <c r="B3285" s="154">
        <v>42022190</v>
      </c>
      <c r="C3285" s="154" t="s">
        <v>4227</v>
      </c>
      <c r="D3285" s="154" t="s">
        <v>270</v>
      </c>
      <c r="E3285" s="154" t="s">
        <v>270</v>
      </c>
      <c r="F3285" s="154" t="s">
        <v>4236</v>
      </c>
      <c r="G3285" s="154" t="s">
        <v>277</v>
      </c>
      <c r="H3285" s="154" t="s">
        <v>2534</v>
      </c>
      <c r="I3285" s="154">
        <v>1618.58</v>
      </c>
      <c r="J3285" s="154">
        <v>150</v>
      </c>
      <c r="K3285" s="154" t="s">
        <v>137</v>
      </c>
      <c r="L3285" s="154">
        <v>10.79</v>
      </c>
      <c r="M3285" s="154">
        <v>150</v>
      </c>
      <c r="N3285" s="154" t="s">
        <v>141</v>
      </c>
      <c r="O3285" s="154">
        <v>1527</v>
      </c>
      <c r="P3285" s="154">
        <v>10.18</v>
      </c>
      <c r="Q3285" s="154" t="s">
        <v>142</v>
      </c>
      <c r="R3285" s="154">
        <v>115000</v>
      </c>
      <c r="S3285" s="154" t="s">
        <v>275</v>
      </c>
      <c r="T3285" s="154" t="s">
        <v>270</v>
      </c>
    </row>
    <row r="3286" spans="1:20">
      <c r="A3286" s="101">
        <v>43804</v>
      </c>
      <c r="B3286" s="154">
        <v>42022190</v>
      </c>
      <c r="C3286" s="154" t="s">
        <v>4227</v>
      </c>
      <c r="D3286" s="154" t="s">
        <v>270</v>
      </c>
      <c r="E3286" s="154" t="s">
        <v>270</v>
      </c>
      <c r="F3286" s="154" t="s">
        <v>4236</v>
      </c>
      <c r="G3286" s="154" t="s">
        <v>277</v>
      </c>
      <c r="H3286" s="154" t="s">
        <v>2534</v>
      </c>
      <c r="I3286" s="154">
        <v>1618.58</v>
      </c>
      <c r="J3286" s="154">
        <v>50</v>
      </c>
      <c r="K3286" s="154" t="s">
        <v>137</v>
      </c>
      <c r="L3286" s="154">
        <v>32.369999999999997</v>
      </c>
      <c r="M3286" s="154">
        <v>50</v>
      </c>
      <c r="N3286" s="154" t="s">
        <v>141</v>
      </c>
      <c r="O3286" s="154">
        <v>1531.5</v>
      </c>
      <c r="P3286" s="154">
        <v>30.63</v>
      </c>
      <c r="Q3286" s="154" t="s">
        <v>142</v>
      </c>
      <c r="R3286" s="154">
        <v>115000</v>
      </c>
      <c r="S3286" s="154" t="s">
        <v>275</v>
      </c>
      <c r="T3286" s="154" t="s">
        <v>270</v>
      </c>
    </row>
    <row r="3287" spans="1:20">
      <c r="A3287" s="101">
        <v>43804</v>
      </c>
      <c r="B3287" s="154">
        <v>42022190</v>
      </c>
      <c r="C3287" s="154" t="s">
        <v>4227</v>
      </c>
      <c r="D3287" s="154" t="s">
        <v>270</v>
      </c>
      <c r="E3287" s="154" t="s">
        <v>270</v>
      </c>
      <c r="F3287" s="154" t="s">
        <v>4236</v>
      </c>
      <c r="G3287" s="154" t="s">
        <v>277</v>
      </c>
      <c r="H3287" s="154" t="s">
        <v>2534</v>
      </c>
      <c r="I3287" s="154">
        <v>1308.94</v>
      </c>
      <c r="J3287" s="154">
        <v>50</v>
      </c>
      <c r="K3287" s="154" t="s">
        <v>137</v>
      </c>
      <c r="L3287" s="154">
        <v>26.18</v>
      </c>
      <c r="M3287" s="154">
        <v>50</v>
      </c>
      <c r="N3287" s="154" t="s">
        <v>141</v>
      </c>
      <c r="O3287" s="154">
        <v>1236.5</v>
      </c>
      <c r="P3287" s="154">
        <v>24.73</v>
      </c>
      <c r="Q3287" s="154" t="s">
        <v>142</v>
      </c>
      <c r="R3287" s="154">
        <v>93000</v>
      </c>
      <c r="S3287" s="154" t="s">
        <v>275</v>
      </c>
      <c r="T3287" s="154" t="s">
        <v>270</v>
      </c>
    </row>
    <row r="3288" spans="1:20">
      <c r="A3288" s="101">
        <v>43804</v>
      </c>
      <c r="B3288" s="154">
        <v>42022190</v>
      </c>
      <c r="C3288" s="154" t="s">
        <v>6947</v>
      </c>
      <c r="D3288" s="154" t="s">
        <v>270</v>
      </c>
      <c r="E3288" s="154" t="s">
        <v>270</v>
      </c>
      <c r="F3288" s="154" t="s">
        <v>4236</v>
      </c>
      <c r="G3288" s="154" t="s">
        <v>408</v>
      </c>
      <c r="H3288" s="154" t="s">
        <v>409</v>
      </c>
      <c r="I3288" s="154">
        <v>2054.89</v>
      </c>
      <c r="J3288" s="154">
        <v>50</v>
      </c>
      <c r="K3288" s="154" t="s">
        <v>137</v>
      </c>
      <c r="L3288" s="154">
        <v>41.1</v>
      </c>
      <c r="M3288" s="154">
        <v>50</v>
      </c>
      <c r="N3288" s="154" t="s">
        <v>141</v>
      </c>
      <c r="O3288" s="154">
        <v>1874.5</v>
      </c>
      <c r="P3288" s="154">
        <v>37.49</v>
      </c>
      <c r="Q3288" s="154" t="s">
        <v>142</v>
      </c>
      <c r="R3288" s="154">
        <v>146000</v>
      </c>
      <c r="S3288" s="154" t="s">
        <v>275</v>
      </c>
      <c r="T3288" s="154" t="s">
        <v>270</v>
      </c>
    </row>
    <row r="3289" spans="1:20">
      <c r="A3289" s="101">
        <v>43804</v>
      </c>
      <c r="B3289" s="154">
        <v>42022190</v>
      </c>
      <c r="C3289" s="154" t="s">
        <v>6948</v>
      </c>
      <c r="D3289" s="154" t="s">
        <v>270</v>
      </c>
      <c r="E3289" s="154" t="s">
        <v>270</v>
      </c>
      <c r="F3289" s="154" t="s">
        <v>4236</v>
      </c>
      <c r="G3289" s="154" t="s">
        <v>4228</v>
      </c>
      <c r="H3289" s="154" t="s">
        <v>6234</v>
      </c>
      <c r="I3289" s="154">
        <v>8800.9500000000007</v>
      </c>
      <c r="J3289" s="154">
        <v>215</v>
      </c>
      <c r="K3289" s="154" t="s">
        <v>137</v>
      </c>
      <c r="L3289" s="154">
        <v>40.93</v>
      </c>
      <c r="M3289" s="154">
        <v>215</v>
      </c>
      <c r="N3289" s="154" t="s">
        <v>141</v>
      </c>
      <c r="O3289" s="154">
        <v>8799.9500000000007</v>
      </c>
      <c r="P3289" s="154">
        <v>40.93</v>
      </c>
      <c r="Q3289" s="154" t="s">
        <v>283</v>
      </c>
      <c r="R3289" s="154">
        <v>625307.4</v>
      </c>
      <c r="S3289" s="154" t="s">
        <v>275</v>
      </c>
      <c r="T3289" s="154" t="s">
        <v>270</v>
      </c>
    </row>
    <row r="3290" spans="1:20">
      <c r="A3290" s="101">
        <v>43804</v>
      </c>
      <c r="B3290" s="154">
        <v>42022190</v>
      </c>
      <c r="C3290" s="154" t="s">
        <v>6662</v>
      </c>
      <c r="D3290" s="154" t="s">
        <v>270</v>
      </c>
      <c r="E3290" s="154" t="s">
        <v>270</v>
      </c>
      <c r="F3290" s="154" t="s">
        <v>4236</v>
      </c>
      <c r="G3290" s="154" t="s">
        <v>4228</v>
      </c>
      <c r="H3290" s="154" t="s">
        <v>4277</v>
      </c>
      <c r="I3290" s="154">
        <v>477.2</v>
      </c>
      <c r="J3290" s="154">
        <v>20</v>
      </c>
      <c r="K3290" s="154" t="s">
        <v>137</v>
      </c>
      <c r="L3290" s="154">
        <v>23.86</v>
      </c>
      <c r="M3290" s="154">
        <v>20</v>
      </c>
      <c r="N3290" s="154" t="s">
        <v>141</v>
      </c>
      <c r="O3290" s="154">
        <v>432</v>
      </c>
      <c r="P3290" s="154">
        <v>21.6</v>
      </c>
      <c r="Q3290" s="154" t="s">
        <v>283</v>
      </c>
      <c r="R3290" s="154">
        <v>33905.120000000003</v>
      </c>
      <c r="S3290" s="154" t="s">
        <v>275</v>
      </c>
      <c r="T3290" s="154" t="s">
        <v>270</v>
      </c>
    </row>
    <row r="3291" spans="1:20">
      <c r="A3291" s="101">
        <v>43804</v>
      </c>
      <c r="B3291" s="154">
        <v>42022190</v>
      </c>
      <c r="C3291" s="154" t="s">
        <v>6949</v>
      </c>
      <c r="D3291" s="154" t="s">
        <v>270</v>
      </c>
      <c r="E3291" s="154" t="s">
        <v>270</v>
      </c>
      <c r="F3291" s="154" t="s">
        <v>4236</v>
      </c>
      <c r="G3291" s="154" t="s">
        <v>408</v>
      </c>
      <c r="H3291" s="154" t="s">
        <v>1911</v>
      </c>
      <c r="I3291" s="154">
        <v>2375.85</v>
      </c>
      <c r="J3291" s="154">
        <v>120</v>
      </c>
      <c r="K3291" s="154" t="s">
        <v>137</v>
      </c>
      <c r="L3291" s="154">
        <v>19.8</v>
      </c>
      <c r="M3291" s="154">
        <v>120</v>
      </c>
      <c r="N3291" s="154" t="s">
        <v>141</v>
      </c>
      <c r="O3291" s="154">
        <v>1932</v>
      </c>
      <c r="P3291" s="154">
        <v>16.100000000000001</v>
      </c>
      <c r="Q3291" s="154" t="s">
        <v>142</v>
      </c>
      <c r="R3291" s="154">
        <v>168803.94</v>
      </c>
      <c r="S3291" s="154" t="s">
        <v>275</v>
      </c>
      <c r="T3291" s="154" t="s">
        <v>270</v>
      </c>
    </row>
    <row r="3292" spans="1:20">
      <c r="A3292" s="101">
        <v>43804</v>
      </c>
      <c r="B3292" s="154">
        <v>42022190</v>
      </c>
      <c r="C3292" s="154" t="s">
        <v>6442</v>
      </c>
      <c r="D3292" s="154" t="s">
        <v>270</v>
      </c>
      <c r="E3292" s="154" t="s">
        <v>270</v>
      </c>
      <c r="F3292" s="154" t="s">
        <v>4225</v>
      </c>
      <c r="G3292" s="154" t="s">
        <v>4228</v>
      </c>
      <c r="H3292" s="154" t="s">
        <v>4273</v>
      </c>
      <c r="I3292" s="154">
        <v>543</v>
      </c>
      <c r="J3292" s="154">
        <v>5</v>
      </c>
      <c r="K3292" s="154" t="s">
        <v>137</v>
      </c>
      <c r="L3292" s="154">
        <v>108.6</v>
      </c>
      <c r="M3292" s="154">
        <v>5</v>
      </c>
      <c r="N3292" s="154" t="s">
        <v>141</v>
      </c>
      <c r="O3292" s="154">
        <v>543</v>
      </c>
      <c r="P3292" s="154">
        <v>108.6</v>
      </c>
      <c r="Q3292" s="154" t="s">
        <v>283</v>
      </c>
      <c r="R3292" s="154">
        <v>38580.14</v>
      </c>
      <c r="S3292" s="154" t="s">
        <v>275</v>
      </c>
      <c r="T3292" s="154" t="s">
        <v>270</v>
      </c>
    </row>
    <row r="3293" spans="1:20">
      <c r="A3293" s="101">
        <v>43804</v>
      </c>
      <c r="B3293" s="154">
        <v>42022190</v>
      </c>
      <c r="C3293" s="154" t="s">
        <v>4249</v>
      </c>
      <c r="D3293" s="154" t="s">
        <v>270</v>
      </c>
      <c r="E3293" s="154" t="s">
        <v>270</v>
      </c>
      <c r="F3293" s="154" t="s">
        <v>4225</v>
      </c>
      <c r="G3293" s="154" t="s">
        <v>4228</v>
      </c>
      <c r="H3293" s="154" t="s">
        <v>4343</v>
      </c>
      <c r="I3293" s="154">
        <v>2312.5</v>
      </c>
      <c r="J3293" s="154">
        <v>39</v>
      </c>
      <c r="K3293" s="154" t="s">
        <v>137</v>
      </c>
      <c r="L3293" s="154">
        <v>59.29</v>
      </c>
      <c r="M3293" s="154">
        <v>39</v>
      </c>
      <c r="N3293" s="154" t="s">
        <v>141</v>
      </c>
      <c r="O3293" s="154">
        <v>2312.31</v>
      </c>
      <c r="P3293" s="154">
        <v>59.29</v>
      </c>
      <c r="Q3293" s="154" t="s">
        <v>283</v>
      </c>
      <c r="R3293" s="154">
        <v>164303.13</v>
      </c>
      <c r="S3293" s="154" t="s">
        <v>275</v>
      </c>
      <c r="T3293" s="154" t="s">
        <v>270</v>
      </c>
    </row>
    <row r="3294" spans="1:20">
      <c r="A3294" s="101">
        <v>43804</v>
      </c>
      <c r="B3294" s="154">
        <v>42022190</v>
      </c>
      <c r="C3294" s="154" t="s">
        <v>6950</v>
      </c>
      <c r="D3294" s="154" t="s">
        <v>270</v>
      </c>
      <c r="E3294" s="154" t="s">
        <v>270</v>
      </c>
      <c r="F3294" s="154" t="s">
        <v>4225</v>
      </c>
      <c r="G3294" s="154" t="s">
        <v>408</v>
      </c>
      <c r="H3294" s="154" t="s">
        <v>1911</v>
      </c>
      <c r="I3294" s="154">
        <v>554.01</v>
      </c>
      <c r="J3294" s="154">
        <v>22</v>
      </c>
      <c r="K3294" s="154" t="s">
        <v>137</v>
      </c>
      <c r="L3294" s="154">
        <v>25.18</v>
      </c>
      <c r="M3294" s="154">
        <v>22</v>
      </c>
      <c r="N3294" s="154" t="s">
        <v>137</v>
      </c>
      <c r="O3294" s="154">
        <v>553.96</v>
      </c>
      <c r="P3294" s="154">
        <v>25.18</v>
      </c>
      <c r="Q3294" s="154" t="s">
        <v>283</v>
      </c>
      <c r="R3294" s="154">
        <v>39362.589999999997</v>
      </c>
      <c r="S3294" s="154" t="s">
        <v>275</v>
      </c>
      <c r="T3294" s="154" t="s">
        <v>270</v>
      </c>
    </row>
    <row r="3295" spans="1:20">
      <c r="A3295" s="101">
        <v>43804</v>
      </c>
      <c r="B3295" s="154">
        <v>42022190</v>
      </c>
      <c r="C3295" s="154" t="s">
        <v>6951</v>
      </c>
      <c r="D3295" s="154" t="s">
        <v>270</v>
      </c>
      <c r="E3295" s="154" t="s">
        <v>270</v>
      </c>
      <c r="F3295" s="154" t="s">
        <v>4236</v>
      </c>
      <c r="G3295" s="154" t="s">
        <v>277</v>
      </c>
      <c r="H3295" s="154" t="s">
        <v>278</v>
      </c>
      <c r="I3295" s="154">
        <v>1814.88</v>
      </c>
      <c r="J3295" s="154">
        <v>60</v>
      </c>
      <c r="K3295" s="154" t="s">
        <v>137</v>
      </c>
      <c r="L3295" s="154">
        <v>30.25</v>
      </c>
      <c r="M3295" s="154">
        <v>60</v>
      </c>
      <c r="N3295" s="154" t="s">
        <v>141</v>
      </c>
      <c r="O3295" s="154">
        <v>1815</v>
      </c>
      <c r="P3295" s="154">
        <v>30.25</v>
      </c>
      <c r="Q3295" s="154" t="s">
        <v>283</v>
      </c>
      <c r="R3295" s="154">
        <v>128947.52</v>
      </c>
      <c r="S3295" s="154" t="s">
        <v>275</v>
      </c>
      <c r="T3295" s="154" t="s">
        <v>270</v>
      </c>
    </row>
    <row r="3296" spans="1:20">
      <c r="A3296" s="101">
        <v>43804</v>
      </c>
      <c r="B3296" s="154">
        <v>42022190</v>
      </c>
      <c r="C3296" s="154" t="s">
        <v>4484</v>
      </c>
      <c r="D3296" s="154" t="s">
        <v>270</v>
      </c>
      <c r="E3296" s="154" t="s">
        <v>270</v>
      </c>
      <c r="F3296" s="154" t="s">
        <v>4236</v>
      </c>
      <c r="G3296" s="154" t="s">
        <v>277</v>
      </c>
      <c r="H3296" s="154" t="s">
        <v>293</v>
      </c>
      <c r="I3296" s="154">
        <v>518.20000000000005</v>
      </c>
      <c r="J3296" s="154">
        <v>50</v>
      </c>
      <c r="K3296" s="154" t="s">
        <v>137</v>
      </c>
      <c r="L3296" s="154">
        <v>10.36</v>
      </c>
      <c r="M3296" s="154">
        <v>50</v>
      </c>
      <c r="N3296" s="154" t="s">
        <v>141</v>
      </c>
      <c r="O3296" s="154">
        <v>376.5</v>
      </c>
      <c r="P3296" s="154">
        <v>7.53</v>
      </c>
      <c r="Q3296" s="154" t="s">
        <v>142</v>
      </c>
      <c r="R3296" s="154">
        <v>36818.18</v>
      </c>
      <c r="S3296" s="154" t="s">
        <v>275</v>
      </c>
      <c r="T3296" s="154" t="s">
        <v>270</v>
      </c>
    </row>
    <row r="3297" spans="1:20">
      <c r="A3297" s="101">
        <v>43804</v>
      </c>
      <c r="B3297" s="154">
        <v>42022190</v>
      </c>
      <c r="C3297" s="154" t="s">
        <v>6952</v>
      </c>
      <c r="D3297" s="154" t="s">
        <v>270</v>
      </c>
      <c r="E3297" s="154" t="s">
        <v>270</v>
      </c>
      <c r="F3297" s="154" t="s">
        <v>4225</v>
      </c>
      <c r="G3297" s="154" t="s">
        <v>4228</v>
      </c>
      <c r="H3297" s="154" t="s">
        <v>4273</v>
      </c>
      <c r="I3297" s="154">
        <v>600</v>
      </c>
      <c r="J3297" s="154">
        <v>12</v>
      </c>
      <c r="K3297" s="154" t="s">
        <v>137</v>
      </c>
      <c r="L3297" s="154">
        <v>50</v>
      </c>
      <c r="M3297" s="154">
        <v>12</v>
      </c>
      <c r="N3297" s="154" t="s">
        <v>141</v>
      </c>
      <c r="O3297" s="154">
        <v>600</v>
      </c>
      <c r="P3297" s="154">
        <v>50</v>
      </c>
      <c r="Q3297" s="154" t="s">
        <v>283</v>
      </c>
      <c r="R3297" s="154">
        <v>42629.98</v>
      </c>
      <c r="S3297" s="154" t="s">
        <v>275</v>
      </c>
      <c r="T3297" s="154" t="s">
        <v>270</v>
      </c>
    </row>
    <row r="3298" spans="1:20">
      <c r="A3298" s="101">
        <v>43804</v>
      </c>
      <c r="B3298" s="154">
        <v>42022190</v>
      </c>
      <c r="C3298" s="154" t="s">
        <v>6325</v>
      </c>
      <c r="D3298" s="154" t="s">
        <v>270</v>
      </c>
      <c r="E3298" s="154" t="s">
        <v>270</v>
      </c>
      <c r="F3298" s="154" t="s">
        <v>4236</v>
      </c>
      <c r="G3298" s="154" t="s">
        <v>285</v>
      </c>
      <c r="H3298" s="154" t="s">
        <v>286</v>
      </c>
      <c r="I3298" s="154">
        <v>26354.9</v>
      </c>
      <c r="J3298" s="154">
        <v>845</v>
      </c>
      <c r="K3298" s="154" t="s">
        <v>137</v>
      </c>
      <c r="L3298" s="154">
        <v>31.19</v>
      </c>
      <c r="M3298" s="154">
        <v>845</v>
      </c>
      <c r="N3298" s="154" t="s">
        <v>141</v>
      </c>
      <c r="O3298" s="154">
        <v>26355.5</v>
      </c>
      <c r="P3298" s="154">
        <v>31.19</v>
      </c>
      <c r="Q3298" s="154" t="s">
        <v>283</v>
      </c>
      <c r="R3298" s="154">
        <v>1872515.45</v>
      </c>
      <c r="S3298" s="154" t="s">
        <v>275</v>
      </c>
      <c r="T3298" s="154" t="s">
        <v>270</v>
      </c>
    </row>
    <row r="3299" spans="1:20">
      <c r="A3299" s="101">
        <v>43804</v>
      </c>
      <c r="B3299" s="154">
        <v>42022190</v>
      </c>
      <c r="C3299" s="154" t="s">
        <v>6953</v>
      </c>
      <c r="D3299" s="154" t="s">
        <v>270</v>
      </c>
      <c r="E3299" s="154" t="s">
        <v>270</v>
      </c>
      <c r="F3299" s="154" t="s">
        <v>4225</v>
      </c>
      <c r="G3299" s="154" t="s">
        <v>4228</v>
      </c>
      <c r="H3299" s="154" t="s">
        <v>4273</v>
      </c>
      <c r="I3299" s="154">
        <v>880</v>
      </c>
      <c r="J3299" s="154">
        <v>11</v>
      </c>
      <c r="K3299" s="154" t="s">
        <v>137</v>
      </c>
      <c r="L3299" s="154">
        <v>80</v>
      </c>
      <c r="M3299" s="154">
        <v>11</v>
      </c>
      <c r="N3299" s="154" t="s">
        <v>141</v>
      </c>
      <c r="O3299" s="154">
        <v>880</v>
      </c>
      <c r="P3299" s="154">
        <v>80</v>
      </c>
      <c r="Q3299" s="154" t="s">
        <v>283</v>
      </c>
      <c r="R3299" s="154">
        <v>62524</v>
      </c>
      <c r="S3299" s="154" t="s">
        <v>275</v>
      </c>
      <c r="T3299" s="154" t="s">
        <v>270</v>
      </c>
    </row>
    <row r="3300" spans="1:20">
      <c r="A3300" s="101">
        <v>43804</v>
      </c>
      <c r="B3300" s="154">
        <v>42022190</v>
      </c>
      <c r="C3300" s="154" t="s">
        <v>6954</v>
      </c>
      <c r="D3300" s="154" t="s">
        <v>270</v>
      </c>
      <c r="E3300" s="154" t="s">
        <v>270</v>
      </c>
      <c r="F3300" s="154" t="s">
        <v>4236</v>
      </c>
      <c r="G3300" s="154" t="s">
        <v>4228</v>
      </c>
      <c r="H3300" s="154" t="s">
        <v>4277</v>
      </c>
      <c r="I3300" s="154">
        <v>520.26</v>
      </c>
      <c r="J3300" s="154">
        <v>58</v>
      </c>
      <c r="K3300" s="154" t="s">
        <v>137</v>
      </c>
      <c r="L3300" s="154">
        <v>8.9700000000000006</v>
      </c>
      <c r="M3300" s="154">
        <v>58</v>
      </c>
      <c r="N3300" s="154" t="s">
        <v>141</v>
      </c>
      <c r="O3300" s="154">
        <v>520.26</v>
      </c>
      <c r="P3300" s="154">
        <v>8.9700000000000006</v>
      </c>
      <c r="Q3300" s="154" t="s">
        <v>283</v>
      </c>
      <c r="R3300" s="154">
        <v>36964.370000000003</v>
      </c>
      <c r="S3300" s="154" t="s">
        <v>275</v>
      </c>
      <c r="T3300" s="154" t="s">
        <v>270</v>
      </c>
    </row>
    <row r="3301" spans="1:20">
      <c r="A3301" s="101">
        <v>43804</v>
      </c>
      <c r="B3301" s="154">
        <v>42022190</v>
      </c>
      <c r="C3301" s="154" t="s">
        <v>6955</v>
      </c>
      <c r="D3301" s="154" t="s">
        <v>270</v>
      </c>
      <c r="E3301" s="154" t="s">
        <v>270</v>
      </c>
      <c r="F3301" s="154" t="s">
        <v>4236</v>
      </c>
      <c r="G3301" s="154" t="s">
        <v>304</v>
      </c>
      <c r="H3301" s="154" t="s">
        <v>1572</v>
      </c>
      <c r="I3301" s="154">
        <v>804.75</v>
      </c>
      <c r="J3301" s="154">
        <v>50</v>
      </c>
      <c r="K3301" s="154" t="s">
        <v>137</v>
      </c>
      <c r="L3301" s="154">
        <v>16.100000000000001</v>
      </c>
      <c r="M3301" s="154">
        <v>50</v>
      </c>
      <c r="N3301" s="154" t="s">
        <v>141</v>
      </c>
      <c r="O3301" s="154">
        <v>750</v>
      </c>
      <c r="P3301" s="154">
        <v>15</v>
      </c>
      <c r="Q3301" s="154" t="s">
        <v>142</v>
      </c>
      <c r="R3301" s="154">
        <v>57177.25</v>
      </c>
      <c r="S3301" s="154" t="s">
        <v>275</v>
      </c>
      <c r="T3301" s="154" t="s">
        <v>270</v>
      </c>
    </row>
    <row r="3302" spans="1:20">
      <c r="A3302" s="101">
        <v>43804</v>
      </c>
      <c r="B3302" s="154">
        <v>42022190</v>
      </c>
      <c r="C3302" s="154" t="s">
        <v>6956</v>
      </c>
      <c r="D3302" s="154" t="s">
        <v>270</v>
      </c>
      <c r="E3302" s="154" t="s">
        <v>270</v>
      </c>
      <c r="F3302" s="154" t="s">
        <v>4236</v>
      </c>
      <c r="G3302" s="154" t="s">
        <v>408</v>
      </c>
      <c r="H3302" s="154" t="s">
        <v>1911</v>
      </c>
      <c r="I3302" s="154">
        <v>9170.7199999999993</v>
      </c>
      <c r="J3302" s="154">
        <v>450</v>
      </c>
      <c r="K3302" s="154" t="s">
        <v>137</v>
      </c>
      <c r="L3302" s="154">
        <v>20.38</v>
      </c>
      <c r="M3302" s="154">
        <v>450</v>
      </c>
      <c r="N3302" s="154" t="s">
        <v>141</v>
      </c>
      <c r="O3302" s="154">
        <v>8910</v>
      </c>
      <c r="P3302" s="154">
        <v>19.8</v>
      </c>
      <c r="Q3302" s="154" t="s">
        <v>142</v>
      </c>
      <c r="R3302" s="154">
        <v>651579.39</v>
      </c>
      <c r="S3302" s="154" t="s">
        <v>275</v>
      </c>
      <c r="T3302" s="154" t="s">
        <v>270</v>
      </c>
    </row>
    <row r="3303" spans="1:20">
      <c r="A3303" s="101">
        <v>43804</v>
      </c>
      <c r="B3303" s="154">
        <v>42022190</v>
      </c>
      <c r="C3303" s="154" t="s">
        <v>6957</v>
      </c>
      <c r="D3303" s="154" t="s">
        <v>270</v>
      </c>
      <c r="E3303" s="154" t="s">
        <v>270</v>
      </c>
      <c r="F3303" s="154" t="s">
        <v>4236</v>
      </c>
      <c r="G3303" s="154" t="s">
        <v>295</v>
      </c>
      <c r="H3303" s="154" t="s">
        <v>603</v>
      </c>
      <c r="I3303" s="154">
        <v>402.9</v>
      </c>
      <c r="J3303" s="154">
        <v>15</v>
      </c>
      <c r="K3303" s="154" t="s">
        <v>137</v>
      </c>
      <c r="L3303" s="154">
        <v>26.86</v>
      </c>
      <c r="M3303" s="154">
        <v>15</v>
      </c>
      <c r="N3303" s="154" t="s">
        <v>141</v>
      </c>
      <c r="O3303" s="154">
        <v>402.9</v>
      </c>
      <c r="P3303" s="154">
        <v>26.86</v>
      </c>
      <c r="Q3303" s="154" t="s">
        <v>283</v>
      </c>
      <c r="R3303" s="154">
        <v>28625.759999999998</v>
      </c>
      <c r="S3303" s="154" t="s">
        <v>275</v>
      </c>
      <c r="T3303" s="154" t="s">
        <v>270</v>
      </c>
    </row>
    <row r="3304" spans="1:20">
      <c r="A3304" s="101">
        <v>43804</v>
      </c>
      <c r="B3304" s="154">
        <v>42022190</v>
      </c>
      <c r="C3304" s="154" t="s">
        <v>4227</v>
      </c>
      <c r="D3304" s="154" t="s">
        <v>270</v>
      </c>
      <c r="E3304" s="154" t="s">
        <v>270</v>
      </c>
      <c r="F3304" s="154" t="s">
        <v>4225</v>
      </c>
      <c r="G3304" s="154" t="s">
        <v>408</v>
      </c>
      <c r="H3304" s="154" t="s">
        <v>1911</v>
      </c>
      <c r="I3304" s="154">
        <v>240.06</v>
      </c>
      <c r="J3304" s="154">
        <v>6</v>
      </c>
      <c r="K3304" s="154" t="s">
        <v>137</v>
      </c>
      <c r="L3304" s="154">
        <v>40.01</v>
      </c>
      <c r="M3304" s="154">
        <v>6</v>
      </c>
      <c r="N3304" s="154" t="s">
        <v>141</v>
      </c>
      <c r="O3304" s="154">
        <v>240.06</v>
      </c>
      <c r="P3304" s="154">
        <v>40.01</v>
      </c>
      <c r="Q3304" s="154" t="s">
        <v>283</v>
      </c>
      <c r="R3304" s="154">
        <v>17056.23</v>
      </c>
      <c r="S3304" s="154" t="s">
        <v>275</v>
      </c>
      <c r="T3304" s="154" t="s">
        <v>270</v>
      </c>
    </row>
    <row r="3305" spans="1:20">
      <c r="A3305" s="101">
        <v>43804</v>
      </c>
      <c r="B3305" s="154">
        <v>42022190</v>
      </c>
      <c r="C3305" s="154" t="s">
        <v>6958</v>
      </c>
      <c r="D3305" s="154" t="s">
        <v>270</v>
      </c>
      <c r="E3305" s="154" t="s">
        <v>270</v>
      </c>
      <c r="F3305" s="154" t="s">
        <v>4236</v>
      </c>
      <c r="G3305" s="154" t="s">
        <v>333</v>
      </c>
      <c r="H3305" s="154" t="s">
        <v>641</v>
      </c>
      <c r="I3305" s="154">
        <v>3276.89</v>
      </c>
      <c r="J3305" s="154">
        <v>225</v>
      </c>
      <c r="K3305" s="154" t="s">
        <v>137</v>
      </c>
      <c r="L3305" s="154">
        <v>14.56</v>
      </c>
      <c r="M3305" s="154">
        <v>225</v>
      </c>
      <c r="N3305" s="154" t="s">
        <v>141</v>
      </c>
      <c r="O3305" s="154">
        <v>3276</v>
      </c>
      <c r="P3305" s="154">
        <v>14.56</v>
      </c>
      <c r="Q3305" s="154" t="s">
        <v>283</v>
      </c>
      <c r="R3305" s="154">
        <v>232822.86</v>
      </c>
      <c r="S3305" s="154" t="s">
        <v>275</v>
      </c>
      <c r="T3305" s="154" t="s">
        <v>270</v>
      </c>
    </row>
    <row r="3306" spans="1:20">
      <c r="A3306" s="101">
        <v>43804</v>
      </c>
      <c r="B3306" s="154">
        <v>42022190</v>
      </c>
      <c r="C3306" s="154" t="s">
        <v>6959</v>
      </c>
      <c r="D3306" s="154" t="s">
        <v>270</v>
      </c>
      <c r="E3306" s="154" t="s">
        <v>270</v>
      </c>
      <c r="F3306" s="154" t="s">
        <v>4236</v>
      </c>
      <c r="G3306" s="154" t="s">
        <v>277</v>
      </c>
      <c r="H3306" s="154" t="s">
        <v>2653</v>
      </c>
      <c r="I3306" s="154">
        <v>1205.1500000000001</v>
      </c>
      <c r="J3306" s="154">
        <v>50</v>
      </c>
      <c r="K3306" s="154" t="s">
        <v>137</v>
      </c>
      <c r="L3306" s="154">
        <v>24.1</v>
      </c>
      <c r="M3306" s="154">
        <v>50</v>
      </c>
      <c r="N3306" s="154" t="s">
        <v>141</v>
      </c>
      <c r="O3306" s="154">
        <v>1631</v>
      </c>
      <c r="P3306" s="154">
        <v>32.619999999999997</v>
      </c>
      <c r="Q3306" s="154" t="s">
        <v>142</v>
      </c>
      <c r="R3306" s="154">
        <v>85626.14</v>
      </c>
      <c r="S3306" s="154" t="s">
        <v>275</v>
      </c>
      <c r="T3306" s="154" t="s">
        <v>270</v>
      </c>
    </row>
    <row r="3307" spans="1:20">
      <c r="A3307" s="101">
        <v>43804</v>
      </c>
      <c r="B3307" s="154">
        <v>42022190</v>
      </c>
      <c r="C3307" s="154" t="s">
        <v>6960</v>
      </c>
      <c r="D3307" s="154" t="s">
        <v>270</v>
      </c>
      <c r="E3307" s="154" t="s">
        <v>270</v>
      </c>
      <c r="F3307" s="154" t="s">
        <v>4236</v>
      </c>
      <c r="G3307" s="154" t="s">
        <v>277</v>
      </c>
      <c r="H3307" s="154" t="s">
        <v>2653</v>
      </c>
      <c r="I3307" s="154">
        <v>2205.7199999999998</v>
      </c>
      <c r="J3307" s="154">
        <v>150</v>
      </c>
      <c r="K3307" s="154" t="s">
        <v>137</v>
      </c>
      <c r="L3307" s="154">
        <v>14.7</v>
      </c>
      <c r="M3307" s="154">
        <v>150</v>
      </c>
      <c r="N3307" s="154" t="s">
        <v>141</v>
      </c>
      <c r="O3307" s="154">
        <v>2215.5</v>
      </c>
      <c r="P3307" s="154">
        <v>14.77</v>
      </c>
      <c r="Q3307" s="154" t="s">
        <v>142</v>
      </c>
      <c r="R3307" s="154">
        <v>156716.09</v>
      </c>
      <c r="S3307" s="154" t="s">
        <v>275</v>
      </c>
      <c r="T3307" s="154" t="s">
        <v>270</v>
      </c>
    </row>
    <row r="3308" spans="1:20">
      <c r="A3308" s="101">
        <v>43804</v>
      </c>
      <c r="B3308" s="154">
        <v>42022190</v>
      </c>
      <c r="C3308" s="154" t="s">
        <v>6961</v>
      </c>
      <c r="D3308" s="154" t="s">
        <v>270</v>
      </c>
      <c r="E3308" s="154" t="s">
        <v>270</v>
      </c>
      <c r="F3308" s="154" t="s">
        <v>4236</v>
      </c>
      <c r="G3308" s="154" t="s">
        <v>408</v>
      </c>
      <c r="H3308" s="154" t="s">
        <v>1911</v>
      </c>
      <c r="I3308" s="154">
        <v>7063.56</v>
      </c>
      <c r="J3308" s="154">
        <v>370</v>
      </c>
      <c r="K3308" s="154" t="s">
        <v>137</v>
      </c>
      <c r="L3308" s="154">
        <v>19.09</v>
      </c>
      <c r="M3308" s="154">
        <v>370</v>
      </c>
      <c r="N3308" s="154" t="s">
        <v>141</v>
      </c>
      <c r="O3308" s="154">
        <v>7215</v>
      </c>
      <c r="P3308" s="154">
        <v>19.5</v>
      </c>
      <c r="Q3308" s="154" t="s">
        <v>142</v>
      </c>
      <c r="R3308" s="154">
        <v>501866.25</v>
      </c>
      <c r="S3308" s="154" t="s">
        <v>275</v>
      </c>
      <c r="T3308" s="154" t="s">
        <v>270</v>
      </c>
    </row>
    <row r="3309" spans="1:20">
      <c r="A3309" s="101">
        <v>43804</v>
      </c>
      <c r="B3309" s="154">
        <v>42022190</v>
      </c>
      <c r="C3309" s="154" t="s">
        <v>6962</v>
      </c>
      <c r="D3309" s="154" t="s">
        <v>270</v>
      </c>
      <c r="E3309" s="154" t="s">
        <v>270</v>
      </c>
      <c r="F3309" s="154" t="s">
        <v>4236</v>
      </c>
      <c r="G3309" s="154" t="s">
        <v>277</v>
      </c>
      <c r="H3309" s="154" t="s">
        <v>2653</v>
      </c>
      <c r="I3309" s="154">
        <v>2228.12</v>
      </c>
      <c r="J3309" s="154">
        <v>50</v>
      </c>
      <c r="K3309" s="154" t="s">
        <v>137</v>
      </c>
      <c r="L3309" s="154">
        <v>44.56</v>
      </c>
      <c r="M3309" s="154">
        <v>50</v>
      </c>
      <c r="N3309" s="154" t="s">
        <v>141</v>
      </c>
      <c r="O3309" s="154">
        <v>2238</v>
      </c>
      <c r="P3309" s="154">
        <v>44.76</v>
      </c>
      <c r="Q3309" s="154" t="s">
        <v>142</v>
      </c>
      <c r="R3309" s="154">
        <v>158307.68</v>
      </c>
      <c r="S3309" s="154" t="s">
        <v>275</v>
      </c>
      <c r="T3309" s="154" t="s">
        <v>270</v>
      </c>
    </row>
    <row r="3310" spans="1:20">
      <c r="A3310" s="101">
        <v>43804</v>
      </c>
      <c r="B3310" s="154">
        <v>42022190</v>
      </c>
      <c r="C3310" s="154" t="s">
        <v>6963</v>
      </c>
      <c r="D3310" s="154" t="s">
        <v>270</v>
      </c>
      <c r="E3310" s="154" t="s">
        <v>270</v>
      </c>
      <c r="F3310" s="154" t="s">
        <v>4236</v>
      </c>
      <c r="G3310" s="154" t="s">
        <v>408</v>
      </c>
      <c r="H3310" s="154" t="s">
        <v>1911</v>
      </c>
      <c r="I3310" s="154">
        <v>15543.21</v>
      </c>
      <c r="J3310" s="154">
        <v>940</v>
      </c>
      <c r="K3310" s="154" t="s">
        <v>137</v>
      </c>
      <c r="L3310" s="154">
        <v>16.54</v>
      </c>
      <c r="M3310" s="154">
        <v>940</v>
      </c>
      <c r="N3310" s="154" t="s">
        <v>141</v>
      </c>
      <c r="O3310" s="154">
        <v>15547.6</v>
      </c>
      <c r="P3310" s="154">
        <v>16.54</v>
      </c>
      <c r="Q3310" s="154" t="s">
        <v>283</v>
      </c>
      <c r="R3310" s="154">
        <v>1104345.1499999999</v>
      </c>
      <c r="S3310" s="154" t="s">
        <v>275</v>
      </c>
      <c r="T3310" s="154" t="s">
        <v>270</v>
      </c>
    </row>
    <row r="3311" spans="1:20">
      <c r="A3311" s="101">
        <v>43804</v>
      </c>
      <c r="B3311" s="154">
        <v>42022190</v>
      </c>
      <c r="C3311" s="154" t="s">
        <v>6964</v>
      </c>
      <c r="D3311" s="154" t="s">
        <v>270</v>
      </c>
      <c r="E3311" s="154" t="s">
        <v>270</v>
      </c>
      <c r="F3311" s="154" t="s">
        <v>4236</v>
      </c>
      <c r="G3311" s="154" t="s">
        <v>277</v>
      </c>
      <c r="H3311" s="154" t="s">
        <v>2653</v>
      </c>
      <c r="I3311" s="154">
        <v>500.78</v>
      </c>
      <c r="J3311" s="154">
        <v>50</v>
      </c>
      <c r="K3311" s="154" t="s">
        <v>137</v>
      </c>
      <c r="L3311" s="154">
        <v>10.02</v>
      </c>
      <c r="M3311" s="154">
        <v>50</v>
      </c>
      <c r="N3311" s="154" t="s">
        <v>141</v>
      </c>
      <c r="O3311" s="154">
        <v>509.5</v>
      </c>
      <c r="P3311" s="154">
        <v>10.19</v>
      </c>
      <c r="Q3311" s="154" t="s">
        <v>142</v>
      </c>
      <c r="R3311" s="154">
        <v>35580.370000000003</v>
      </c>
      <c r="S3311" s="154" t="s">
        <v>275</v>
      </c>
      <c r="T3311" s="154" t="s">
        <v>270</v>
      </c>
    </row>
    <row r="3312" spans="1:20">
      <c r="A3312" s="101">
        <v>43804</v>
      </c>
      <c r="B3312" s="154">
        <v>42022190</v>
      </c>
      <c r="C3312" s="154" t="s">
        <v>6965</v>
      </c>
      <c r="D3312" s="154" t="s">
        <v>270</v>
      </c>
      <c r="E3312" s="154" t="s">
        <v>270</v>
      </c>
      <c r="F3312" s="154" t="s">
        <v>4236</v>
      </c>
      <c r="G3312" s="154" t="s">
        <v>277</v>
      </c>
      <c r="H3312" s="154" t="s">
        <v>2653</v>
      </c>
      <c r="I3312" s="154">
        <v>1623.8</v>
      </c>
      <c r="J3312" s="154">
        <v>50</v>
      </c>
      <c r="K3312" s="154" t="s">
        <v>137</v>
      </c>
      <c r="L3312" s="154">
        <v>32.479999999999997</v>
      </c>
      <c r="M3312" s="154">
        <v>50</v>
      </c>
      <c r="N3312" s="154" t="s">
        <v>141</v>
      </c>
      <c r="O3312" s="154">
        <v>1631</v>
      </c>
      <c r="P3312" s="154">
        <v>32.619999999999997</v>
      </c>
      <c r="Q3312" s="154" t="s">
        <v>142</v>
      </c>
      <c r="R3312" s="154">
        <v>115370.83</v>
      </c>
      <c r="S3312" s="154" t="s">
        <v>275</v>
      </c>
      <c r="T3312" s="154" t="s">
        <v>270</v>
      </c>
    </row>
    <row r="3313" spans="1:20">
      <c r="A3313" s="101">
        <v>43804</v>
      </c>
      <c r="B3313" s="154">
        <v>42022190</v>
      </c>
      <c r="C3313" s="154" t="s">
        <v>6966</v>
      </c>
      <c r="D3313" s="154" t="s">
        <v>270</v>
      </c>
      <c r="E3313" s="154" t="s">
        <v>270</v>
      </c>
      <c r="F3313" s="154" t="s">
        <v>4236</v>
      </c>
      <c r="G3313" s="154" t="s">
        <v>277</v>
      </c>
      <c r="H3313" s="154" t="s">
        <v>2653</v>
      </c>
      <c r="I3313" s="154">
        <v>1197.69</v>
      </c>
      <c r="J3313" s="154">
        <v>100</v>
      </c>
      <c r="K3313" s="154" t="s">
        <v>137</v>
      </c>
      <c r="L3313" s="154">
        <v>11.98</v>
      </c>
      <c r="M3313" s="154">
        <v>100</v>
      </c>
      <c r="N3313" s="154" t="s">
        <v>141</v>
      </c>
      <c r="O3313" s="154">
        <v>1203</v>
      </c>
      <c r="P3313" s="154">
        <v>12.03</v>
      </c>
      <c r="Q3313" s="154" t="s">
        <v>142</v>
      </c>
      <c r="R3313" s="154">
        <v>85095.61</v>
      </c>
      <c r="S3313" s="154" t="s">
        <v>275</v>
      </c>
      <c r="T3313" s="154" t="s">
        <v>270</v>
      </c>
    </row>
    <row r="3314" spans="1:20">
      <c r="A3314" s="101">
        <v>43804</v>
      </c>
      <c r="B3314" s="154">
        <v>42022190</v>
      </c>
      <c r="C3314" s="154" t="s">
        <v>6967</v>
      </c>
      <c r="D3314" s="154" t="s">
        <v>270</v>
      </c>
      <c r="E3314" s="154" t="s">
        <v>270</v>
      </c>
      <c r="F3314" s="154" t="s">
        <v>4236</v>
      </c>
      <c r="G3314" s="154" t="s">
        <v>4228</v>
      </c>
      <c r="H3314" s="154" t="s">
        <v>4387</v>
      </c>
      <c r="I3314" s="154">
        <v>5127.16</v>
      </c>
      <c r="J3314" s="154">
        <v>140</v>
      </c>
      <c r="K3314" s="154" t="s">
        <v>137</v>
      </c>
      <c r="L3314" s="154">
        <v>36.619999999999997</v>
      </c>
      <c r="M3314" s="154">
        <v>140</v>
      </c>
      <c r="N3314" s="154" t="s">
        <v>141</v>
      </c>
      <c r="O3314" s="154">
        <v>5126.8</v>
      </c>
      <c r="P3314" s="154">
        <v>36.619999999999997</v>
      </c>
      <c r="Q3314" s="154" t="s">
        <v>283</v>
      </c>
      <c r="R3314" s="154">
        <v>364284.96</v>
      </c>
      <c r="S3314" s="154" t="s">
        <v>275</v>
      </c>
      <c r="T3314" s="154" t="s">
        <v>270</v>
      </c>
    </row>
    <row r="3315" spans="1:20">
      <c r="A3315" s="101">
        <v>43804</v>
      </c>
      <c r="B3315" s="154">
        <v>42022190</v>
      </c>
      <c r="C3315" s="154" t="s">
        <v>6968</v>
      </c>
      <c r="D3315" s="154" t="s">
        <v>270</v>
      </c>
      <c r="E3315" s="154" t="s">
        <v>270</v>
      </c>
      <c r="F3315" s="154" t="s">
        <v>4236</v>
      </c>
      <c r="G3315" s="154" t="s">
        <v>4228</v>
      </c>
      <c r="H3315" s="154" t="s">
        <v>4387</v>
      </c>
      <c r="I3315" s="154">
        <v>2631.27</v>
      </c>
      <c r="J3315" s="154">
        <v>70</v>
      </c>
      <c r="K3315" s="154" t="s">
        <v>137</v>
      </c>
      <c r="L3315" s="154">
        <v>37.590000000000003</v>
      </c>
      <c r="M3315" s="154">
        <v>70</v>
      </c>
      <c r="N3315" s="154" t="s">
        <v>141</v>
      </c>
      <c r="O3315" s="154">
        <v>3040.1</v>
      </c>
      <c r="P3315" s="154">
        <v>43.43</v>
      </c>
      <c r="Q3315" s="154" t="s">
        <v>283</v>
      </c>
      <c r="R3315" s="154">
        <v>186951.59</v>
      </c>
      <c r="S3315" s="154" t="s">
        <v>275</v>
      </c>
      <c r="T3315" s="154" t="s">
        <v>270</v>
      </c>
    </row>
    <row r="3316" spans="1:20">
      <c r="A3316" s="101">
        <v>43804</v>
      </c>
      <c r="B3316" s="154">
        <v>42022190</v>
      </c>
      <c r="C3316" s="154" t="s">
        <v>6969</v>
      </c>
      <c r="D3316" s="154" t="s">
        <v>270</v>
      </c>
      <c r="E3316" s="154" t="s">
        <v>270</v>
      </c>
      <c r="F3316" s="154" t="s">
        <v>4236</v>
      </c>
      <c r="G3316" s="154" t="s">
        <v>4228</v>
      </c>
      <c r="H3316" s="154" t="s">
        <v>4387</v>
      </c>
      <c r="I3316" s="154">
        <v>2734.53</v>
      </c>
      <c r="J3316" s="154">
        <v>70</v>
      </c>
      <c r="K3316" s="154" t="s">
        <v>137</v>
      </c>
      <c r="L3316" s="154">
        <v>39.06</v>
      </c>
      <c r="M3316" s="154">
        <v>70</v>
      </c>
      <c r="N3316" s="154" t="s">
        <v>141</v>
      </c>
      <c r="O3316" s="154">
        <v>3040.1</v>
      </c>
      <c r="P3316" s="154">
        <v>43.43</v>
      </c>
      <c r="Q3316" s="154" t="s">
        <v>283</v>
      </c>
      <c r="R3316" s="154">
        <v>194288.4</v>
      </c>
      <c r="S3316" s="154" t="s">
        <v>275</v>
      </c>
      <c r="T3316" s="154" t="s">
        <v>270</v>
      </c>
    </row>
    <row r="3317" spans="1:20">
      <c r="A3317" s="101">
        <v>43804</v>
      </c>
      <c r="B3317" s="154">
        <v>42022190</v>
      </c>
      <c r="C3317" s="154" t="s">
        <v>6970</v>
      </c>
      <c r="D3317" s="154" t="s">
        <v>270</v>
      </c>
      <c r="E3317" s="154" t="s">
        <v>270</v>
      </c>
      <c r="F3317" s="154" t="s">
        <v>4236</v>
      </c>
      <c r="G3317" s="154" t="s">
        <v>277</v>
      </c>
      <c r="H3317" s="154" t="s">
        <v>2653</v>
      </c>
      <c r="I3317" s="154">
        <v>326.54000000000002</v>
      </c>
      <c r="J3317" s="154">
        <v>90</v>
      </c>
      <c r="K3317" s="154" t="s">
        <v>137</v>
      </c>
      <c r="L3317" s="154">
        <v>3.63</v>
      </c>
      <c r="M3317" s="154">
        <v>90</v>
      </c>
      <c r="N3317" s="154" t="s">
        <v>141</v>
      </c>
      <c r="O3317" s="154">
        <v>319.5</v>
      </c>
      <c r="P3317" s="154">
        <v>3.55</v>
      </c>
      <c r="Q3317" s="154" t="s">
        <v>142</v>
      </c>
      <c r="R3317" s="154">
        <v>23200.83</v>
      </c>
      <c r="S3317" s="154" t="s">
        <v>275</v>
      </c>
      <c r="T3317" s="154" t="s">
        <v>270</v>
      </c>
    </row>
    <row r="3318" spans="1:20">
      <c r="A3318" s="101">
        <v>43804</v>
      </c>
      <c r="B3318" s="154">
        <v>42022190</v>
      </c>
      <c r="C3318" s="154" t="s">
        <v>6971</v>
      </c>
      <c r="D3318" s="154" t="s">
        <v>270</v>
      </c>
      <c r="E3318" s="154" t="s">
        <v>270</v>
      </c>
      <c r="F3318" s="154" t="s">
        <v>4236</v>
      </c>
      <c r="G3318" s="154" t="s">
        <v>408</v>
      </c>
      <c r="H3318" s="154" t="s">
        <v>1911</v>
      </c>
      <c r="I3318" s="154">
        <v>4028.76</v>
      </c>
      <c r="J3318" s="154">
        <v>120</v>
      </c>
      <c r="K3318" s="154" t="s">
        <v>137</v>
      </c>
      <c r="L3318" s="154">
        <v>33.57</v>
      </c>
      <c r="M3318" s="154">
        <v>120</v>
      </c>
      <c r="N3318" s="154" t="s">
        <v>141</v>
      </c>
      <c r="O3318" s="154">
        <v>4080</v>
      </c>
      <c r="P3318" s="154">
        <v>34</v>
      </c>
      <c r="Q3318" s="154" t="s">
        <v>142</v>
      </c>
      <c r="R3318" s="154">
        <v>286243.45</v>
      </c>
      <c r="S3318" s="154" t="s">
        <v>275</v>
      </c>
      <c r="T3318" s="154" t="s">
        <v>270</v>
      </c>
    </row>
    <row r="3319" spans="1:20">
      <c r="A3319" s="101">
        <v>43804</v>
      </c>
      <c r="B3319" s="154">
        <v>42022190</v>
      </c>
      <c r="C3319" s="154" t="s">
        <v>4227</v>
      </c>
      <c r="D3319" s="154" t="s">
        <v>270</v>
      </c>
      <c r="E3319" s="154" t="s">
        <v>270</v>
      </c>
      <c r="F3319" s="154" t="s">
        <v>4236</v>
      </c>
      <c r="G3319" s="154" t="s">
        <v>277</v>
      </c>
      <c r="H3319" s="154" t="s">
        <v>2534</v>
      </c>
      <c r="I3319" s="154">
        <v>1871.92</v>
      </c>
      <c r="J3319" s="154">
        <v>50</v>
      </c>
      <c r="K3319" s="154" t="s">
        <v>137</v>
      </c>
      <c r="L3319" s="154">
        <v>37.44</v>
      </c>
      <c r="M3319" s="154">
        <v>50</v>
      </c>
      <c r="N3319" s="154" t="s">
        <v>141</v>
      </c>
      <c r="O3319" s="154">
        <v>1759</v>
      </c>
      <c r="P3319" s="154">
        <v>35.18</v>
      </c>
      <c r="Q3319" s="154" t="s">
        <v>142</v>
      </c>
      <c r="R3319" s="154">
        <v>133000</v>
      </c>
      <c r="S3319" s="154" t="s">
        <v>275</v>
      </c>
      <c r="T3319" s="154" t="s">
        <v>270</v>
      </c>
    </row>
    <row r="3320" spans="1:20">
      <c r="A3320" s="101">
        <v>43804</v>
      </c>
      <c r="B3320" s="154">
        <v>42022190</v>
      </c>
      <c r="C3320" s="154" t="s">
        <v>4227</v>
      </c>
      <c r="D3320" s="154" t="s">
        <v>270</v>
      </c>
      <c r="E3320" s="154" t="s">
        <v>270</v>
      </c>
      <c r="F3320" s="154" t="s">
        <v>4236</v>
      </c>
      <c r="G3320" s="154" t="s">
        <v>277</v>
      </c>
      <c r="H3320" s="154" t="s">
        <v>2534</v>
      </c>
      <c r="I3320" s="154">
        <v>3096.41</v>
      </c>
      <c r="J3320" s="154">
        <v>100</v>
      </c>
      <c r="K3320" s="154" t="s">
        <v>137</v>
      </c>
      <c r="L3320" s="154">
        <v>30.96</v>
      </c>
      <c r="M3320" s="154">
        <v>100</v>
      </c>
      <c r="N3320" s="154" t="s">
        <v>141</v>
      </c>
      <c r="O3320" s="154">
        <v>2918</v>
      </c>
      <c r="P3320" s="154">
        <v>29.18</v>
      </c>
      <c r="Q3320" s="154" t="s">
        <v>142</v>
      </c>
      <c r="R3320" s="154">
        <v>220000</v>
      </c>
      <c r="S3320" s="154" t="s">
        <v>275</v>
      </c>
      <c r="T3320" s="154" t="s">
        <v>270</v>
      </c>
    </row>
    <row r="3321" spans="1:20">
      <c r="A3321" s="101">
        <v>43804</v>
      </c>
      <c r="B3321" s="154">
        <v>42022190</v>
      </c>
      <c r="C3321" s="154" t="s">
        <v>4227</v>
      </c>
      <c r="D3321" s="154" t="s">
        <v>270</v>
      </c>
      <c r="E3321" s="154" t="s">
        <v>270</v>
      </c>
      <c r="F3321" s="154" t="s">
        <v>4236</v>
      </c>
      <c r="G3321" s="154" t="s">
        <v>277</v>
      </c>
      <c r="H3321" s="154" t="s">
        <v>2534</v>
      </c>
      <c r="I3321" s="154">
        <v>5038.71</v>
      </c>
      <c r="J3321" s="154">
        <v>150</v>
      </c>
      <c r="K3321" s="154" t="s">
        <v>137</v>
      </c>
      <c r="L3321" s="154">
        <v>33.590000000000003</v>
      </c>
      <c r="M3321" s="154">
        <v>150</v>
      </c>
      <c r="N3321" s="154" t="s">
        <v>141</v>
      </c>
      <c r="O3321" s="154">
        <v>4744.5</v>
      </c>
      <c r="P3321" s="154">
        <v>31.63</v>
      </c>
      <c r="Q3321" s="154" t="s">
        <v>142</v>
      </c>
      <c r="R3321" s="154">
        <v>358000</v>
      </c>
      <c r="S3321" s="154" t="s">
        <v>275</v>
      </c>
      <c r="T3321" s="154" t="s">
        <v>270</v>
      </c>
    </row>
    <row r="3322" spans="1:20">
      <c r="A3322" s="101">
        <v>43804</v>
      </c>
      <c r="B3322" s="154">
        <v>42022190</v>
      </c>
      <c r="C3322" s="154" t="s">
        <v>6947</v>
      </c>
      <c r="D3322" s="154" t="s">
        <v>270</v>
      </c>
      <c r="E3322" s="154" t="s">
        <v>270</v>
      </c>
      <c r="F3322" s="154" t="s">
        <v>4236</v>
      </c>
      <c r="G3322" s="154" t="s">
        <v>408</v>
      </c>
      <c r="H3322" s="154" t="s">
        <v>409</v>
      </c>
      <c r="I3322" s="154">
        <v>2336.38</v>
      </c>
      <c r="J3322" s="154">
        <v>50</v>
      </c>
      <c r="K3322" s="154" t="s">
        <v>137</v>
      </c>
      <c r="L3322" s="154">
        <v>46.73</v>
      </c>
      <c r="M3322" s="154">
        <v>50</v>
      </c>
      <c r="N3322" s="154" t="s">
        <v>141</v>
      </c>
      <c r="O3322" s="154">
        <v>2125</v>
      </c>
      <c r="P3322" s="154">
        <v>42.5</v>
      </c>
      <c r="Q3322" s="154" t="s">
        <v>142</v>
      </c>
      <c r="R3322" s="154">
        <v>166000</v>
      </c>
      <c r="S3322" s="154" t="s">
        <v>275</v>
      </c>
      <c r="T3322" s="154" t="s">
        <v>270</v>
      </c>
    </row>
    <row r="3323" spans="1:20">
      <c r="A3323" s="101">
        <v>43804</v>
      </c>
      <c r="B3323" s="154">
        <v>42022190</v>
      </c>
      <c r="C3323" s="154" t="s">
        <v>6947</v>
      </c>
      <c r="D3323" s="154" t="s">
        <v>270</v>
      </c>
      <c r="E3323" s="154" t="s">
        <v>270</v>
      </c>
      <c r="F3323" s="154" t="s">
        <v>4236</v>
      </c>
      <c r="G3323" s="154" t="s">
        <v>408</v>
      </c>
      <c r="H3323" s="154" t="s">
        <v>409</v>
      </c>
      <c r="I3323" s="154">
        <v>2603.8000000000002</v>
      </c>
      <c r="J3323" s="154">
        <v>50</v>
      </c>
      <c r="K3323" s="154" t="s">
        <v>137</v>
      </c>
      <c r="L3323" s="154">
        <v>52.08</v>
      </c>
      <c r="M3323" s="154">
        <v>50</v>
      </c>
      <c r="N3323" s="154" t="s">
        <v>141</v>
      </c>
      <c r="O3323" s="154">
        <v>2362.5</v>
      </c>
      <c r="P3323" s="154">
        <v>47.25</v>
      </c>
      <c r="Q3323" s="154" t="s">
        <v>142</v>
      </c>
      <c r="R3323" s="154">
        <v>185000</v>
      </c>
      <c r="S3323" s="154" t="s">
        <v>275</v>
      </c>
      <c r="T3323" s="154" t="s">
        <v>270</v>
      </c>
    </row>
    <row r="3324" spans="1:20">
      <c r="A3324" s="101">
        <v>43804</v>
      </c>
      <c r="B3324" s="154">
        <v>42022190</v>
      </c>
      <c r="C3324" s="154" t="s">
        <v>6972</v>
      </c>
      <c r="D3324" s="154" t="s">
        <v>270</v>
      </c>
      <c r="E3324" s="154" t="s">
        <v>270</v>
      </c>
      <c r="F3324" s="154" t="s">
        <v>4236</v>
      </c>
      <c r="G3324" s="154" t="s">
        <v>408</v>
      </c>
      <c r="H3324" s="154" t="s">
        <v>409</v>
      </c>
      <c r="I3324" s="154">
        <v>351.86</v>
      </c>
      <c r="J3324" s="154">
        <v>9</v>
      </c>
      <c r="K3324" s="154" t="s">
        <v>137</v>
      </c>
      <c r="L3324" s="154">
        <v>39.1</v>
      </c>
      <c r="M3324" s="154">
        <v>9</v>
      </c>
      <c r="N3324" s="154" t="s">
        <v>141</v>
      </c>
      <c r="O3324" s="154">
        <v>315</v>
      </c>
      <c r="P3324" s="154">
        <v>35</v>
      </c>
      <c r="Q3324" s="154" t="s">
        <v>142</v>
      </c>
      <c r="R3324" s="154">
        <v>25000</v>
      </c>
      <c r="S3324" s="154" t="s">
        <v>275</v>
      </c>
      <c r="T3324" s="154" t="s">
        <v>270</v>
      </c>
    </row>
    <row r="3325" spans="1:20">
      <c r="A3325" s="101">
        <v>43804</v>
      </c>
      <c r="B3325" s="154">
        <v>42022190</v>
      </c>
      <c r="C3325" s="154" t="s">
        <v>6947</v>
      </c>
      <c r="D3325" s="154" t="s">
        <v>270</v>
      </c>
      <c r="E3325" s="154" t="s">
        <v>270</v>
      </c>
      <c r="F3325" s="154" t="s">
        <v>4236</v>
      </c>
      <c r="G3325" s="154" t="s">
        <v>408</v>
      </c>
      <c r="H3325" s="154" t="s">
        <v>409</v>
      </c>
      <c r="I3325" s="154">
        <v>2336.38</v>
      </c>
      <c r="J3325" s="154">
        <v>50</v>
      </c>
      <c r="K3325" s="154" t="s">
        <v>137</v>
      </c>
      <c r="L3325" s="154">
        <v>46.73</v>
      </c>
      <c r="M3325" s="154">
        <v>50</v>
      </c>
      <c r="N3325" s="154" t="s">
        <v>141</v>
      </c>
      <c r="O3325" s="154">
        <v>2125</v>
      </c>
      <c r="P3325" s="154">
        <v>42.5</v>
      </c>
      <c r="Q3325" s="154" t="s">
        <v>142</v>
      </c>
      <c r="R3325" s="154">
        <v>166000</v>
      </c>
      <c r="S3325" s="154" t="s">
        <v>275</v>
      </c>
      <c r="T3325" s="154" t="s">
        <v>270</v>
      </c>
    </row>
    <row r="3326" spans="1:20">
      <c r="A3326" s="101">
        <v>43804</v>
      </c>
      <c r="B3326" s="154">
        <v>42022190</v>
      </c>
      <c r="C3326" s="154" t="s">
        <v>6973</v>
      </c>
      <c r="D3326" s="154" t="s">
        <v>270</v>
      </c>
      <c r="E3326" s="154" t="s">
        <v>270</v>
      </c>
      <c r="F3326" s="154" t="s">
        <v>4236</v>
      </c>
      <c r="G3326" s="154" t="s">
        <v>277</v>
      </c>
      <c r="H3326" s="154" t="s">
        <v>6974</v>
      </c>
      <c r="I3326" s="154">
        <v>776.87</v>
      </c>
      <c r="J3326" s="154">
        <v>90</v>
      </c>
      <c r="K3326" s="154" t="s">
        <v>137</v>
      </c>
      <c r="L3326" s="154">
        <v>8.6300000000000008</v>
      </c>
      <c r="M3326" s="154">
        <v>90</v>
      </c>
      <c r="N3326" s="154" t="s">
        <v>141</v>
      </c>
      <c r="O3326" s="154">
        <v>869.4</v>
      </c>
      <c r="P3326" s="154">
        <v>9.66</v>
      </c>
      <c r="Q3326" s="154" t="s">
        <v>142</v>
      </c>
      <c r="R3326" s="154">
        <v>55196.480000000003</v>
      </c>
      <c r="S3326" s="154" t="s">
        <v>275</v>
      </c>
      <c r="T3326" s="154" t="s">
        <v>270</v>
      </c>
    </row>
    <row r="3327" spans="1:20">
      <c r="A3327" s="101">
        <v>43804</v>
      </c>
      <c r="B3327" s="154">
        <v>42022190</v>
      </c>
      <c r="C3327" s="154" t="s">
        <v>4532</v>
      </c>
      <c r="D3327" s="154" t="s">
        <v>270</v>
      </c>
      <c r="E3327" s="154" t="s">
        <v>270</v>
      </c>
      <c r="F3327" s="154" t="s">
        <v>4236</v>
      </c>
      <c r="G3327" s="154" t="s">
        <v>4237</v>
      </c>
      <c r="H3327" s="154" t="s">
        <v>4238</v>
      </c>
      <c r="I3327" s="154">
        <v>2300.1799999999998</v>
      </c>
      <c r="J3327" s="154">
        <v>102</v>
      </c>
      <c r="K3327" s="154" t="s">
        <v>137</v>
      </c>
      <c r="L3327" s="154">
        <v>22.55</v>
      </c>
      <c r="M3327" s="154">
        <v>102</v>
      </c>
      <c r="N3327" s="154" t="s">
        <v>137</v>
      </c>
      <c r="O3327" s="154">
        <v>2300.1</v>
      </c>
      <c r="P3327" s="154">
        <v>22.55</v>
      </c>
      <c r="Q3327" s="154" t="s">
        <v>283</v>
      </c>
      <c r="R3327" s="154">
        <v>163427.87</v>
      </c>
      <c r="S3327" s="154" t="s">
        <v>275</v>
      </c>
      <c r="T3327" s="154" t="s">
        <v>270</v>
      </c>
    </row>
    <row r="3328" spans="1:20">
      <c r="A3328" s="101">
        <v>43804</v>
      </c>
      <c r="B3328" s="154">
        <v>42022190</v>
      </c>
      <c r="C3328" s="154" t="s">
        <v>6039</v>
      </c>
      <c r="D3328" s="154" t="s">
        <v>270</v>
      </c>
      <c r="E3328" s="154" t="s">
        <v>270</v>
      </c>
      <c r="F3328" s="154" t="s">
        <v>4236</v>
      </c>
      <c r="G3328" s="154" t="s">
        <v>4228</v>
      </c>
      <c r="H3328" s="154" t="s">
        <v>4277</v>
      </c>
      <c r="I3328" s="154">
        <v>846.6</v>
      </c>
      <c r="J3328" s="154">
        <v>30</v>
      </c>
      <c r="K3328" s="154" t="s">
        <v>137</v>
      </c>
      <c r="L3328" s="154">
        <v>28.22</v>
      </c>
      <c r="M3328" s="154">
        <v>30</v>
      </c>
      <c r="N3328" s="154" t="s">
        <v>141</v>
      </c>
      <c r="O3328" s="154">
        <v>846.6</v>
      </c>
      <c r="P3328" s="154">
        <v>28.22</v>
      </c>
      <c r="Q3328" s="154" t="s">
        <v>283</v>
      </c>
      <c r="R3328" s="154">
        <v>60150.879999999997</v>
      </c>
      <c r="S3328" s="154" t="s">
        <v>275</v>
      </c>
      <c r="T3328" s="154" t="s">
        <v>270</v>
      </c>
    </row>
    <row r="3329" spans="1:20">
      <c r="A3329" s="101">
        <v>43804</v>
      </c>
      <c r="B3329" s="154">
        <v>42022190</v>
      </c>
      <c r="C3329" s="154" t="s">
        <v>6975</v>
      </c>
      <c r="D3329" s="154" t="s">
        <v>270</v>
      </c>
      <c r="E3329" s="154" t="s">
        <v>270</v>
      </c>
      <c r="F3329" s="154" t="s">
        <v>4236</v>
      </c>
      <c r="G3329" s="154" t="s">
        <v>408</v>
      </c>
      <c r="H3329" s="154" t="s">
        <v>1911</v>
      </c>
      <c r="I3329" s="154">
        <v>1568.06</v>
      </c>
      <c r="J3329" s="154">
        <v>120</v>
      </c>
      <c r="K3329" s="154" t="s">
        <v>137</v>
      </c>
      <c r="L3329" s="154">
        <v>13.07</v>
      </c>
      <c r="M3329" s="154">
        <v>120</v>
      </c>
      <c r="N3329" s="154" t="s">
        <v>141</v>
      </c>
      <c r="O3329" s="154">
        <v>1425.6</v>
      </c>
      <c r="P3329" s="154">
        <v>11.88</v>
      </c>
      <c r="Q3329" s="154" t="s">
        <v>142</v>
      </c>
      <c r="R3329" s="154">
        <v>111410.53</v>
      </c>
      <c r="S3329" s="154" t="s">
        <v>275</v>
      </c>
      <c r="T3329" s="154" t="s">
        <v>270</v>
      </c>
    </row>
    <row r="3330" spans="1:20">
      <c r="A3330" s="101">
        <v>43804</v>
      </c>
      <c r="B3330" s="154">
        <v>42022190</v>
      </c>
      <c r="C3330" s="154" t="s">
        <v>6976</v>
      </c>
      <c r="D3330" s="154" t="s">
        <v>270</v>
      </c>
      <c r="E3330" s="154" t="s">
        <v>270</v>
      </c>
      <c r="F3330" s="154" t="s">
        <v>4236</v>
      </c>
      <c r="G3330" s="154" t="s">
        <v>277</v>
      </c>
      <c r="H3330" s="154" t="s">
        <v>278</v>
      </c>
      <c r="I3330" s="154">
        <v>919.44</v>
      </c>
      <c r="J3330" s="154">
        <v>75</v>
      </c>
      <c r="K3330" s="154" t="s">
        <v>137</v>
      </c>
      <c r="L3330" s="154">
        <v>12.26</v>
      </c>
      <c r="M3330" s="154">
        <v>75</v>
      </c>
      <c r="N3330" s="154" t="s">
        <v>141</v>
      </c>
      <c r="O3330" s="154">
        <v>963.75</v>
      </c>
      <c r="P3330" s="154">
        <v>12.85</v>
      </c>
      <c r="Q3330" s="154" t="s">
        <v>142</v>
      </c>
      <c r="R3330" s="154">
        <v>65326.51</v>
      </c>
      <c r="S3330" s="154" t="s">
        <v>275</v>
      </c>
      <c r="T3330" s="154" t="s">
        <v>270</v>
      </c>
    </row>
    <row r="3331" spans="1:20">
      <c r="A3331" s="101">
        <v>43804</v>
      </c>
      <c r="B3331" s="154">
        <v>42022190</v>
      </c>
      <c r="C3331" s="154" t="s">
        <v>6977</v>
      </c>
      <c r="D3331" s="154" t="s">
        <v>270</v>
      </c>
      <c r="E3331" s="154" t="s">
        <v>270</v>
      </c>
      <c r="F3331" s="154" t="s">
        <v>4236</v>
      </c>
      <c r="G3331" s="154" t="s">
        <v>408</v>
      </c>
      <c r="H3331" s="154" t="s">
        <v>1911</v>
      </c>
      <c r="I3331" s="154">
        <v>5465.38</v>
      </c>
      <c r="J3331" s="154">
        <v>450</v>
      </c>
      <c r="K3331" s="154" t="s">
        <v>137</v>
      </c>
      <c r="L3331" s="154">
        <v>12.15</v>
      </c>
      <c r="M3331" s="154">
        <v>450</v>
      </c>
      <c r="N3331" s="154" t="s">
        <v>141</v>
      </c>
      <c r="O3331" s="154">
        <v>5310</v>
      </c>
      <c r="P3331" s="154">
        <v>11.8</v>
      </c>
      <c r="Q3331" s="154" t="s">
        <v>142</v>
      </c>
      <c r="R3331" s="154">
        <v>388315.17</v>
      </c>
      <c r="S3331" s="154" t="s">
        <v>275</v>
      </c>
      <c r="T3331" s="154" t="s">
        <v>270</v>
      </c>
    </row>
    <row r="3332" spans="1:20">
      <c r="A3332" s="101">
        <v>43804</v>
      </c>
      <c r="B3332" s="154">
        <v>42022190</v>
      </c>
      <c r="C3332" s="154" t="s">
        <v>6978</v>
      </c>
      <c r="D3332" s="154" t="s">
        <v>270</v>
      </c>
      <c r="E3332" s="154" t="s">
        <v>270</v>
      </c>
      <c r="F3332" s="154" t="s">
        <v>4236</v>
      </c>
      <c r="G3332" s="154" t="s">
        <v>365</v>
      </c>
      <c r="H3332" s="154" t="s">
        <v>366</v>
      </c>
      <c r="I3332" s="154">
        <v>1175.75</v>
      </c>
      <c r="J3332" s="154">
        <v>47</v>
      </c>
      <c r="K3332" s="154" t="s">
        <v>137</v>
      </c>
      <c r="L3332" s="154">
        <v>25.02</v>
      </c>
      <c r="M3332" s="154">
        <v>47</v>
      </c>
      <c r="N3332" s="154" t="s">
        <v>141</v>
      </c>
      <c r="O3332" s="154">
        <v>1175.94</v>
      </c>
      <c r="P3332" s="154">
        <v>25.02</v>
      </c>
      <c r="Q3332" s="154" t="s">
        <v>283</v>
      </c>
      <c r="R3332" s="154">
        <v>83537.03</v>
      </c>
      <c r="S3332" s="154" t="s">
        <v>275</v>
      </c>
      <c r="T3332" s="154" t="s">
        <v>270</v>
      </c>
    </row>
    <row r="3333" spans="1:20">
      <c r="A3333" s="101">
        <v>43804</v>
      </c>
      <c r="B3333" s="154">
        <v>42022190</v>
      </c>
      <c r="C3333" s="154" t="s">
        <v>6063</v>
      </c>
      <c r="D3333" s="154" t="s">
        <v>270</v>
      </c>
      <c r="E3333" s="154" t="s">
        <v>270</v>
      </c>
      <c r="F3333" s="154" t="s">
        <v>4236</v>
      </c>
      <c r="G3333" s="154" t="s">
        <v>4228</v>
      </c>
      <c r="H3333" s="154" t="s">
        <v>4277</v>
      </c>
      <c r="I3333" s="154">
        <v>338.2</v>
      </c>
      <c r="J3333" s="154">
        <v>20</v>
      </c>
      <c r="K3333" s="154" t="s">
        <v>137</v>
      </c>
      <c r="L3333" s="154">
        <v>16.91</v>
      </c>
      <c r="M3333" s="154">
        <v>20</v>
      </c>
      <c r="N3333" s="154" t="s">
        <v>141</v>
      </c>
      <c r="O3333" s="154">
        <v>432</v>
      </c>
      <c r="P3333" s="154">
        <v>21.6</v>
      </c>
      <c r="Q3333" s="154" t="s">
        <v>283</v>
      </c>
      <c r="R3333" s="154">
        <v>24029.040000000001</v>
      </c>
      <c r="S3333" s="154" t="s">
        <v>275</v>
      </c>
      <c r="T3333" s="154" t="s">
        <v>270</v>
      </c>
    </row>
    <row r="3334" spans="1:20">
      <c r="A3334" s="101">
        <v>43804</v>
      </c>
      <c r="B3334" s="154">
        <v>42022190</v>
      </c>
      <c r="C3334" s="154" t="s">
        <v>6979</v>
      </c>
      <c r="D3334" s="154" t="s">
        <v>270</v>
      </c>
      <c r="E3334" s="154" t="s">
        <v>270</v>
      </c>
      <c r="F3334" s="154" t="s">
        <v>4236</v>
      </c>
      <c r="G3334" s="154" t="s">
        <v>4228</v>
      </c>
      <c r="H3334" s="154" t="s">
        <v>4277</v>
      </c>
      <c r="I3334" s="154">
        <v>645.84</v>
      </c>
      <c r="J3334" s="154">
        <v>72</v>
      </c>
      <c r="K3334" s="154" t="s">
        <v>137</v>
      </c>
      <c r="L3334" s="154">
        <v>8.9700000000000006</v>
      </c>
      <c r="M3334" s="154">
        <v>72</v>
      </c>
      <c r="N3334" s="154" t="s">
        <v>141</v>
      </c>
      <c r="O3334" s="154">
        <v>645.84</v>
      </c>
      <c r="P3334" s="154">
        <v>8.9700000000000006</v>
      </c>
      <c r="Q3334" s="154" t="s">
        <v>283</v>
      </c>
      <c r="R3334" s="154">
        <v>45886.8</v>
      </c>
      <c r="S3334" s="154" t="s">
        <v>275</v>
      </c>
      <c r="T3334" s="154" t="s">
        <v>270</v>
      </c>
    </row>
    <row r="3335" spans="1:20">
      <c r="A3335" s="101">
        <v>43804</v>
      </c>
      <c r="B3335" s="154">
        <v>42022190</v>
      </c>
      <c r="C3335" s="154" t="s">
        <v>6980</v>
      </c>
      <c r="D3335" s="154" t="s">
        <v>270</v>
      </c>
      <c r="E3335" s="154" t="s">
        <v>270</v>
      </c>
      <c r="F3335" s="154" t="s">
        <v>4236</v>
      </c>
      <c r="G3335" s="154" t="s">
        <v>4228</v>
      </c>
      <c r="H3335" s="154" t="s">
        <v>4277</v>
      </c>
      <c r="I3335" s="154">
        <v>561.73</v>
      </c>
      <c r="J3335" s="154">
        <v>29</v>
      </c>
      <c r="K3335" s="154" t="s">
        <v>137</v>
      </c>
      <c r="L3335" s="154">
        <v>19.37</v>
      </c>
      <c r="M3335" s="154">
        <v>29</v>
      </c>
      <c r="N3335" s="154" t="s">
        <v>141</v>
      </c>
      <c r="O3335" s="154">
        <v>561.73</v>
      </c>
      <c r="P3335" s="154">
        <v>19.37</v>
      </c>
      <c r="Q3335" s="154" t="s">
        <v>283</v>
      </c>
      <c r="R3335" s="154">
        <v>39910.839999999997</v>
      </c>
      <c r="S3335" s="154" t="s">
        <v>275</v>
      </c>
      <c r="T3335" s="154" t="s">
        <v>270</v>
      </c>
    </row>
    <row r="3336" spans="1:20">
      <c r="A3336" s="101">
        <v>43804</v>
      </c>
      <c r="B3336" s="154">
        <v>42022190</v>
      </c>
      <c r="C3336" s="154" t="s">
        <v>4227</v>
      </c>
      <c r="D3336" s="154" t="s">
        <v>270</v>
      </c>
      <c r="E3336" s="154" t="s">
        <v>270</v>
      </c>
      <c r="F3336" s="154" t="s">
        <v>4225</v>
      </c>
      <c r="G3336" s="154" t="s">
        <v>4228</v>
      </c>
      <c r="H3336" s="154" t="s">
        <v>4273</v>
      </c>
      <c r="I3336" s="154">
        <v>305.25</v>
      </c>
      <c r="J3336" s="154">
        <v>7</v>
      </c>
      <c r="K3336" s="154" t="s">
        <v>137</v>
      </c>
      <c r="L3336" s="154">
        <v>43.61</v>
      </c>
      <c r="M3336" s="154">
        <v>7</v>
      </c>
      <c r="N3336" s="154" t="s">
        <v>141</v>
      </c>
      <c r="O3336" s="154">
        <v>305.27</v>
      </c>
      <c r="P3336" s="154">
        <v>43.61</v>
      </c>
      <c r="Q3336" s="154" t="s">
        <v>283</v>
      </c>
      <c r="R3336" s="154">
        <v>21688.02</v>
      </c>
      <c r="S3336" s="154" t="s">
        <v>275</v>
      </c>
      <c r="T3336" s="154" t="s">
        <v>270</v>
      </c>
    </row>
    <row r="3337" spans="1:20">
      <c r="A3337" s="101">
        <v>43804</v>
      </c>
      <c r="B3337" s="154">
        <v>42022190</v>
      </c>
      <c r="C3337" s="154" t="s">
        <v>6981</v>
      </c>
      <c r="D3337" s="154" t="s">
        <v>270</v>
      </c>
      <c r="E3337" s="154" t="s">
        <v>270</v>
      </c>
      <c r="F3337" s="154" t="s">
        <v>4236</v>
      </c>
      <c r="G3337" s="154" t="s">
        <v>4228</v>
      </c>
      <c r="H3337" s="154" t="s">
        <v>6234</v>
      </c>
      <c r="I3337" s="154">
        <v>1143.8699999999999</v>
      </c>
      <c r="J3337" s="154">
        <v>150</v>
      </c>
      <c r="K3337" s="154" t="s">
        <v>137</v>
      </c>
      <c r="L3337" s="154">
        <v>7.63</v>
      </c>
      <c r="M3337" s="154">
        <v>150</v>
      </c>
      <c r="N3337" s="154" t="s">
        <v>141</v>
      </c>
      <c r="O3337" s="154">
        <v>1170</v>
      </c>
      <c r="P3337" s="154">
        <v>7.8</v>
      </c>
      <c r="Q3337" s="154" t="s">
        <v>283</v>
      </c>
      <c r="R3337" s="154">
        <v>81271.95</v>
      </c>
      <c r="S3337" s="154" t="s">
        <v>275</v>
      </c>
      <c r="T3337" s="154" t="s">
        <v>270</v>
      </c>
    </row>
    <row r="3338" spans="1:20">
      <c r="A3338" s="101">
        <v>43804</v>
      </c>
      <c r="B3338" s="154">
        <v>42022190</v>
      </c>
      <c r="C3338" s="154" t="s">
        <v>6982</v>
      </c>
      <c r="D3338" s="154" t="s">
        <v>270</v>
      </c>
      <c r="E3338" s="154" t="s">
        <v>270</v>
      </c>
      <c r="F3338" s="154" t="s">
        <v>4236</v>
      </c>
      <c r="G3338" s="154" t="s">
        <v>277</v>
      </c>
      <c r="H3338" s="154" t="s">
        <v>293</v>
      </c>
      <c r="I3338" s="154">
        <v>6027.93</v>
      </c>
      <c r="J3338" s="154">
        <v>205</v>
      </c>
      <c r="K3338" s="154" t="s">
        <v>137</v>
      </c>
      <c r="L3338" s="154">
        <v>29.4</v>
      </c>
      <c r="M3338" s="154">
        <v>205</v>
      </c>
      <c r="N3338" s="154" t="s">
        <v>141</v>
      </c>
      <c r="O3338" s="154">
        <v>6027</v>
      </c>
      <c r="P3338" s="154">
        <v>29.4</v>
      </c>
      <c r="Q3338" s="154" t="s">
        <v>283</v>
      </c>
      <c r="R3338" s="154">
        <v>428284.48</v>
      </c>
      <c r="S3338" s="154" t="s">
        <v>275</v>
      </c>
      <c r="T3338" s="154" t="s">
        <v>270</v>
      </c>
    </row>
    <row r="3339" spans="1:20">
      <c r="A3339" s="101">
        <v>43804</v>
      </c>
      <c r="B3339" s="154">
        <v>42022190</v>
      </c>
      <c r="C3339" s="154" t="s">
        <v>6983</v>
      </c>
      <c r="D3339" s="154" t="s">
        <v>270</v>
      </c>
      <c r="E3339" s="154" t="s">
        <v>270</v>
      </c>
      <c r="F3339" s="154" t="s">
        <v>4236</v>
      </c>
      <c r="G3339" s="154" t="s">
        <v>4228</v>
      </c>
      <c r="H3339" s="154" t="s">
        <v>5481</v>
      </c>
      <c r="I3339" s="154">
        <v>716.63</v>
      </c>
      <c r="J3339" s="154">
        <v>120</v>
      </c>
      <c r="K3339" s="154" t="s">
        <v>137</v>
      </c>
      <c r="L3339" s="154">
        <v>5.97</v>
      </c>
      <c r="M3339" s="154">
        <v>120</v>
      </c>
      <c r="N3339" s="154" t="s">
        <v>141</v>
      </c>
      <c r="O3339" s="154">
        <v>716.4</v>
      </c>
      <c r="P3339" s="154">
        <v>5.97</v>
      </c>
      <c r="Q3339" s="154" t="s">
        <v>283</v>
      </c>
      <c r="R3339" s="154">
        <v>50916.36</v>
      </c>
      <c r="S3339" s="154" t="s">
        <v>275</v>
      </c>
      <c r="T3339" s="154" t="s">
        <v>270</v>
      </c>
    </row>
    <row r="3340" spans="1:20">
      <c r="A3340" s="101">
        <v>43804</v>
      </c>
      <c r="B3340" s="154">
        <v>42022190</v>
      </c>
      <c r="C3340" s="154" t="s">
        <v>4249</v>
      </c>
      <c r="D3340" s="154" t="s">
        <v>270</v>
      </c>
      <c r="E3340" s="154" t="s">
        <v>270</v>
      </c>
      <c r="F3340" s="154" t="s">
        <v>4225</v>
      </c>
      <c r="G3340" s="154" t="s">
        <v>4326</v>
      </c>
      <c r="H3340" s="154" t="s">
        <v>2401</v>
      </c>
      <c r="I3340" s="154">
        <v>28442</v>
      </c>
      <c r="J3340" s="154">
        <v>430</v>
      </c>
      <c r="K3340" s="154" t="s">
        <v>137</v>
      </c>
      <c r="L3340" s="154">
        <v>66.14</v>
      </c>
      <c r="M3340" s="154">
        <v>430</v>
      </c>
      <c r="N3340" s="154" t="s">
        <v>141</v>
      </c>
      <c r="O3340" s="154">
        <v>28440.2</v>
      </c>
      <c r="P3340" s="154">
        <v>66.14</v>
      </c>
      <c r="Q3340" s="154" t="s">
        <v>283</v>
      </c>
      <c r="R3340" s="154">
        <v>2020804.1</v>
      </c>
      <c r="S3340" s="154" t="s">
        <v>275</v>
      </c>
      <c r="T3340" s="154" t="s">
        <v>270</v>
      </c>
    </row>
    <row r="3341" spans="1:20">
      <c r="A3341" s="101">
        <v>43804</v>
      </c>
      <c r="B3341" s="154">
        <v>42022190</v>
      </c>
      <c r="C3341" s="154" t="s">
        <v>4227</v>
      </c>
      <c r="D3341" s="154" t="s">
        <v>270</v>
      </c>
      <c r="E3341" s="154" t="s">
        <v>270</v>
      </c>
      <c r="F3341" s="154" t="s">
        <v>4225</v>
      </c>
      <c r="G3341" s="154" t="s">
        <v>408</v>
      </c>
      <c r="H3341" s="154" t="s">
        <v>1911</v>
      </c>
      <c r="I3341" s="154">
        <v>5430.33</v>
      </c>
      <c r="J3341" s="154">
        <v>51</v>
      </c>
      <c r="K3341" s="154" t="s">
        <v>137</v>
      </c>
      <c r="L3341" s="154">
        <v>106.48</v>
      </c>
      <c r="M3341" s="154">
        <v>51</v>
      </c>
      <c r="N3341" s="154" t="s">
        <v>141</v>
      </c>
      <c r="O3341" s="154">
        <v>5430.48</v>
      </c>
      <c r="P3341" s="154">
        <v>106.48</v>
      </c>
      <c r="Q3341" s="154" t="s">
        <v>283</v>
      </c>
      <c r="R3341" s="154">
        <v>385825.02</v>
      </c>
      <c r="S3341" s="154" t="s">
        <v>275</v>
      </c>
      <c r="T3341" s="154" t="s">
        <v>270</v>
      </c>
    </row>
    <row r="3342" spans="1:20">
      <c r="A3342" s="101">
        <v>43804</v>
      </c>
      <c r="B3342" s="154">
        <v>42022190</v>
      </c>
      <c r="C3342" s="154" t="s">
        <v>6442</v>
      </c>
      <c r="D3342" s="154" t="s">
        <v>270</v>
      </c>
      <c r="E3342" s="154" t="s">
        <v>270</v>
      </c>
      <c r="F3342" s="154" t="s">
        <v>4225</v>
      </c>
      <c r="G3342" s="154" t="s">
        <v>408</v>
      </c>
      <c r="H3342" s="154" t="s">
        <v>1911</v>
      </c>
      <c r="I3342" s="154">
        <v>815.05</v>
      </c>
      <c r="J3342" s="154">
        <v>6</v>
      </c>
      <c r="K3342" s="154" t="s">
        <v>137</v>
      </c>
      <c r="L3342" s="154">
        <v>135.84</v>
      </c>
      <c r="M3342" s="154">
        <v>6</v>
      </c>
      <c r="N3342" s="154" t="s">
        <v>141</v>
      </c>
      <c r="O3342" s="154">
        <v>815.04</v>
      </c>
      <c r="P3342" s="154">
        <v>135.84</v>
      </c>
      <c r="Q3342" s="154" t="s">
        <v>283</v>
      </c>
      <c r="R3342" s="154">
        <v>57909.14</v>
      </c>
      <c r="S3342" s="154" t="s">
        <v>275</v>
      </c>
      <c r="T3342" s="154" t="s">
        <v>270</v>
      </c>
    </row>
    <row r="3343" spans="1:20">
      <c r="A3343" s="101">
        <v>43804</v>
      </c>
      <c r="B3343" s="154">
        <v>42022190</v>
      </c>
      <c r="C3343" s="154" t="s">
        <v>6584</v>
      </c>
      <c r="D3343" s="154" t="s">
        <v>270</v>
      </c>
      <c r="E3343" s="154" t="s">
        <v>270</v>
      </c>
      <c r="F3343" s="154" t="s">
        <v>4236</v>
      </c>
      <c r="G3343" s="154" t="s">
        <v>277</v>
      </c>
      <c r="H3343" s="154" t="s">
        <v>2653</v>
      </c>
      <c r="I3343" s="154">
        <v>2785.83</v>
      </c>
      <c r="J3343" s="154">
        <v>325</v>
      </c>
      <c r="K3343" s="154" t="s">
        <v>137</v>
      </c>
      <c r="L3343" s="154">
        <v>8.57</v>
      </c>
      <c r="M3343" s="154">
        <v>325</v>
      </c>
      <c r="N3343" s="154" t="s">
        <v>141</v>
      </c>
      <c r="O3343" s="154">
        <v>2785.25</v>
      </c>
      <c r="P3343" s="154">
        <v>8.57</v>
      </c>
      <c r="Q3343" s="154" t="s">
        <v>283</v>
      </c>
      <c r="R3343" s="154">
        <v>197933.12</v>
      </c>
      <c r="S3343" s="154" t="s">
        <v>275</v>
      </c>
      <c r="T3343" s="154" t="s">
        <v>270</v>
      </c>
    </row>
    <row r="3344" spans="1:20">
      <c r="A3344" s="101">
        <v>43804</v>
      </c>
      <c r="B3344" s="154">
        <v>42022190</v>
      </c>
      <c r="C3344" s="154" t="s">
        <v>6984</v>
      </c>
      <c r="D3344" s="154" t="s">
        <v>270</v>
      </c>
      <c r="E3344" s="154" t="s">
        <v>270</v>
      </c>
      <c r="F3344" s="154" t="s">
        <v>4236</v>
      </c>
      <c r="G3344" s="154" t="s">
        <v>4228</v>
      </c>
      <c r="H3344" s="154" t="s">
        <v>4387</v>
      </c>
      <c r="I3344" s="154">
        <v>3096.57</v>
      </c>
      <c r="J3344" s="154">
        <v>70</v>
      </c>
      <c r="K3344" s="154" t="s">
        <v>137</v>
      </c>
      <c r="L3344" s="154">
        <v>44.24</v>
      </c>
      <c r="M3344" s="154">
        <v>70</v>
      </c>
      <c r="N3344" s="154" t="s">
        <v>141</v>
      </c>
      <c r="O3344" s="154">
        <v>3040.1</v>
      </c>
      <c r="P3344" s="154">
        <v>43.43</v>
      </c>
      <c r="Q3344" s="154" t="s">
        <v>283</v>
      </c>
      <c r="R3344" s="154">
        <v>220011.65</v>
      </c>
      <c r="S3344" s="154" t="s">
        <v>275</v>
      </c>
      <c r="T3344" s="154" t="s">
        <v>270</v>
      </c>
    </row>
    <row r="3345" spans="1:20">
      <c r="A3345" s="101">
        <v>43804</v>
      </c>
      <c r="B3345" s="154">
        <v>42022190</v>
      </c>
      <c r="C3345" s="154" t="s">
        <v>4249</v>
      </c>
      <c r="D3345" s="154" t="s">
        <v>270</v>
      </c>
      <c r="E3345" s="154" t="s">
        <v>270</v>
      </c>
      <c r="F3345" s="154" t="s">
        <v>4225</v>
      </c>
      <c r="G3345" s="154" t="s">
        <v>4228</v>
      </c>
      <c r="H3345" s="154" t="s">
        <v>4343</v>
      </c>
      <c r="I3345" s="154">
        <v>385.62</v>
      </c>
      <c r="J3345" s="154">
        <v>11</v>
      </c>
      <c r="K3345" s="154" t="s">
        <v>137</v>
      </c>
      <c r="L3345" s="154">
        <v>35.06</v>
      </c>
      <c r="M3345" s="154">
        <v>11</v>
      </c>
      <c r="N3345" s="154" t="s">
        <v>141</v>
      </c>
      <c r="O3345" s="154">
        <v>385.66</v>
      </c>
      <c r="P3345" s="154">
        <v>35.06</v>
      </c>
      <c r="Q3345" s="154" t="s">
        <v>283</v>
      </c>
      <c r="R3345" s="154">
        <v>27398.3</v>
      </c>
      <c r="S3345" s="154" t="s">
        <v>275</v>
      </c>
      <c r="T3345" s="154" t="s">
        <v>270</v>
      </c>
    </row>
    <row r="3346" spans="1:20">
      <c r="A3346" s="101">
        <v>43804</v>
      </c>
      <c r="B3346" s="154">
        <v>42022190</v>
      </c>
      <c r="C3346" s="154" t="s">
        <v>6985</v>
      </c>
      <c r="D3346" s="154" t="s">
        <v>270</v>
      </c>
      <c r="E3346" s="154" t="s">
        <v>270</v>
      </c>
      <c r="F3346" s="154" t="s">
        <v>4236</v>
      </c>
      <c r="G3346" s="154" t="s">
        <v>4228</v>
      </c>
      <c r="H3346" s="154" t="s">
        <v>4277</v>
      </c>
      <c r="I3346" s="154">
        <v>127.9</v>
      </c>
      <c r="J3346" s="154">
        <v>5</v>
      </c>
      <c r="K3346" s="154" t="s">
        <v>137</v>
      </c>
      <c r="L3346" s="154">
        <v>25.58</v>
      </c>
      <c r="M3346" s="154">
        <v>5</v>
      </c>
      <c r="N3346" s="154" t="s">
        <v>141</v>
      </c>
      <c r="O3346" s="154">
        <v>127.9</v>
      </c>
      <c r="P3346" s="154">
        <v>25.58</v>
      </c>
      <c r="Q3346" s="154" t="s">
        <v>283</v>
      </c>
      <c r="R3346" s="154">
        <v>9087.26</v>
      </c>
      <c r="S3346" s="154" t="s">
        <v>275</v>
      </c>
      <c r="T3346" s="154" t="s">
        <v>270</v>
      </c>
    </row>
    <row r="3347" spans="1:20">
      <c r="A3347" s="101">
        <v>43804</v>
      </c>
      <c r="B3347" s="154">
        <v>42022190</v>
      </c>
      <c r="C3347" s="154" t="s">
        <v>6986</v>
      </c>
      <c r="D3347" s="154" t="s">
        <v>270</v>
      </c>
      <c r="E3347" s="154" t="s">
        <v>270</v>
      </c>
      <c r="F3347" s="154" t="s">
        <v>4236</v>
      </c>
      <c r="G3347" s="154" t="s">
        <v>408</v>
      </c>
      <c r="H3347" s="154" t="s">
        <v>1911</v>
      </c>
      <c r="I3347" s="154">
        <v>2847.06</v>
      </c>
      <c r="J3347" s="154">
        <v>120</v>
      </c>
      <c r="K3347" s="154" t="s">
        <v>137</v>
      </c>
      <c r="L3347" s="154">
        <v>23.73</v>
      </c>
      <c r="M3347" s="154">
        <v>120</v>
      </c>
      <c r="N3347" s="154" t="s">
        <v>141</v>
      </c>
      <c r="O3347" s="154">
        <v>1932</v>
      </c>
      <c r="P3347" s="154">
        <v>16.100000000000001</v>
      </c>
      <c r="Q3347" s="154" t="s">
        <v>142</v>
      </c>
      <c r="R3347" s="154">
        <v>202283.32</v>
      </c>
      <c r="S3347" s="154" t="s">
        <v>275</v>
      </c>
      <c r="T3347" s="154" t="s">
        <v>270</v>
      </c>
    </row>
    <row r="3348" spans="1:20">
      <c r="A3348" s="101">
        <v>43804</v>
      </c>
      <c r="B3348" s="154">
        <v>42022190</v>
      </c>
      <c r="C3348" s="154" t="s">
        <v>6987</v>
      </c>
      <c r="D3348" s="154" t="s">
        <v>270</v>
      </c>
      <c r="E3348" s="154" t="s">
        <v>270</v>
      </c>
      <c r="F3348" s="154" t="s">
        <v>4236</v>
      </c>
      <c r="G3348" s="154" t="s">
        <v>408</v>
      </c>
      <c r="H3348" s="154" t="s">
        <v>1911</v>
      </c>
      <c r="I3348" s="154">
        <v>1962.71</v>
      </c>
      <c r="J3348" s="154">
        <v>120</v>
      </c>
      <c r="K3348" s="154" t="s">
        <v>137</v>
      </c>
      <c r="L3348" s="154">
        <v>16.36</v>
      </c>
      <c r="M3348" s="154">
        <v>120</v>
      </c>
      <c r="N3348" s="154" t="s">
        <v>141</v>
      </c>
      <c r="O3348" s="154">
        <v>1425.6</v>
      </c>
      <c r="P3348" s="154">
        <v>11.88</v>
      </c>
      <c r="Q3348" s="154" t="s">
        <v>142</v>
      </c>
      <c r="R3348" s="154">
        <v>139450.76999999999</v>
      </c>
      <c r="S3348" s="154" t="s">
        <v>275</v>
      </c>
      <c r="T3348" s="154" t="s">
        <v>270</v>
      </c>
    </row>
    <row r="3349" spans="1:20">
      <c r="A3349" s="101">
        <v>43804</v>
      </c>
      <c r="B3349" s="154">
        <v>42022190</v>
      </c>
      <c r="C3349" s="154" t="s">
        <v>6988</v>
      </c>
      <c r="D3349" s="154" t="s">
        <v>270</v>
      </c>
      <c r="E3349" s="154" t="s">
        <v>270</v>
      </c>
      <c r="F3349" s="154" t="s">
        <v>4236</v>
      </c>
      <c r="G3349" s="154" t="s">
        <v>408</v>
      </c>
      <c r="H3349" s="154" t="s">
        <v>1911</v>
      </c>
      <c r="I3349" s="154">
        <v>5951.7</v>
      </c>
      <c r="J3349" s="154">
        <v>450</v>
      </c>
      <c r="K3349" s="154" t="s">
        <v>137</v>
      </c>
      <c r="L3349" s="154">
        <v>13.23</v>
      </c>
      <c r="M3349" s="154">
        <v>450</v>
      </c>
      <c r="N3349" s="154" t="s">
        <v>141</v>
      </c>
      <c r="O3349" s="154">
        <v>5310</v>
      </c>
      <c r="P3349" s="154">
        <v>11.8</v>
      </c>
      <c r="Q3349" s="154" t="s">
        <v>142</v>
      </c>
      <c r="R3349" s="154">
        <v>422868.58</v>
      </c>
      <c r="S3349" s="154" t="s">
        <v>275</v>
      </c>
      <c r="T3349" s="154" t="s">
        <v>270</v>
      </c>
    </row>
    <row r="3350" spans="1:20">
      <c r="A3350" s="101">
        <v>43804</v>
      </c>
      <c r="B3350" s="154">
        <v>42022190</v>
      </c>
      <c r="C3350" s="154" t="s">
        <v>6989</v>
      </c>
      <c r="D3350" s="154" t="s">
        <v>270</v>
      </c>
      <c r="E3350" s="154" t="s">
        <v>270</v>
      </c>
      <c r="F3350" s="154" t="s">
        <v>4236</v>
      </c>
      <c r="G3350" s="154" t="s">
        <v>277</v>
      </c>
      <c r="H3350" s="154" t="s">
        <v>6974</v>
      </c>
      <c r="I3350" s="154">
        <v>338.84</v>
      </c>
      <c r="J3350" s="154">
        <v>60</v>
      </c>
      <c r="K3350" s="154" t="s">
        <v>137</v>
      </c>
      <c r="L3350" s="154">
        <v>5.65</v>
      </c>
      <c r="M3350" s="154">
        <v>60</v>
      </c>
      <c r="N3350" s="154" t="s">
        <v>141</v>
      </c>
      <c r="O3350" s="154">
        <v>379.2</v>
      </c>
      <c r="P3350" s="154">
        <v>6.32</v>
      </c>
      <c r="Q3350" s="154" t="s">
        <v>142</v>
      </c>
      <c r="R3350" s="154">
        <v>24074.69</v>
      </c>
      <c r="S3350" s="154" t="s">
        <v>275</v>
      </c>
      <c r="T3350" s="154" t="s">
        <v>270</v>
      </c>
    </row>
    <row r="3351" spans="1:20">
      <c r="A3351" s="101">
        <v>43804</v>
      </c>
      <c r="B3351" s="154">
        <v>42022190</v>
      </c>
      <c r="C3351" s="154" t="s">
        <v>6990</v>
      </c>
      <c r="D3351" s="154" t="s">
        <v>270</v>
      </c>
      <c r="E3351" s="154" t="s">
        <v>270</v>
      </c>
      <c r="F3351" s="154" t="s">
        <v>4236</v>
      </c>
      <c r="G3351" s="154" t="s">
        <v>605</v>
      </c>
      <c r="H3351" s="154" t="s">
        <v>769</v>
      </c>
      <c r="I3351" s="154">
        <v>537.5</v>
      </c>
      <c r="J3351" s="154">
        <v>50</v>
      </c>
      <c r="K3351" s="154" t="s">
        <v>137</v>
      </c>
      <c r="L3351" s="154">
        <v>10.75</v>
      </c>
      <c r="M3351" s="154">
        <v>50</v>
      </c>
      <c r="N3351" s="154" t="s">
        <v>141</v>
      </c>
      <c r="O3351" s="154">
        <v>537.5</v>
      </c>
      <c r="P3351" s="154">
        <v>10.75</v>
      </c>
      <c r="Q3351" s="154" t="s">
        <v>283</v>
      </c>
      <c r="R3351" s="154">
        <v>38189.379999999997</v>
      </c>
      <c r="S3351" s="154" t="s">
        <v>275</v>
      </c>
      <c r="T3351" s="154" t="s">
        <v>270</v>
      </c>
    </row>
    <row r="3352" spans="1:20">
      <c r="A3352" s="101">
        <v>43804</v>
      </c>
      <c r="B3352" s="154">
        <v>42022190</v>
      </c>
      <c r="C3352" s="154" t="s">
        <v>6991</v>
      </c>
      <c r="D3352" s="154" t="s">
        <v>270</v>
      </c>
      <c r="E3352" s="154" t="s">
        <v>270</v>
      </c>
      <c r="F3352" s="154" t="s">
        <v>4236</v>
      </c>
      <c r="G3352" s="154" t="s">
        <v>408</v>
      </c>
      <c r="H3352" s="154" t="s">
        <v>1911</v>
      </c>
      <c r="I3352" s="154">
        <v>9518.09</v>
      </c>
      <c r="J3352" s="154">
        <v>450</v>
      </c>
      <c r="K3352" s="154" t="s">
        <v>137</v>
      </c>
      <c r="L3352" s="154">
        <v>21.15</v>
      </c>
      <c r="M3352" s="154">
        <v>450</v>
      </c>
      <c r="N3352" s="154" t="s">
        <v>141</v>
      </c>
      <c r="O3352" s="154">
        <v>8910</v>
      </c>
      <c r="P3352" s="154">
        <v>19.8</v>
      </c>
      <c r="Q3352" s="154" t="s">
        <v>142</v>
      </c>
      <c r="R3352" s="154">
        <v>676260.54</v>
      </c>
      <c r="S3352" s="154" t="s">
        <v>275</v>
      </c>
      <c r="T3352" s="154" t="s">
        <v>270</v>
      </c>
    </row>
    <row r="3353" spans="1:20">
      <c r="A3353" s="101">
        <v>43804</v>
      </c>
      <c r="B3353" s="154">
        <v>42022190</v>
      </c>
      <c r="C3353" s="154" t="s">
        <v>6992</v>
      </c>
      <c r="D3353" s="154" t="s">
        <v>270</v>
      </c>
      <c r="E3353" s="154" t="s">
        <v>270</v>
      </c>
      <c r="F3353" s="154" t="s">
        <v>4236</v>
      </c>
      <c r="G3353" s="154" t="s">
        <v>5976</v>
      </c>
      <c r="H3353" s="154" t="s">
        <v>6937</v>
      </c>
      <c r="I3353" s="154">
        <v>194.09</v>
      </c>
      <c r="J3353" s="154">
        <v>3</v>
      </c>
      <c r="K3353" s="154" t="s">
        <v>137</v>
      </c>
      <c r="L3353" s="154">
        <v>64.7</v>
      </c>
      <c r="M3353" s="154">
        <v>3</v>
      </c>
      <c r="N3353" s="154" t="s">
        <v>141</v>
      </c>
      <c r="O3353" s="154">
        <v>195</v>
      </c>
      <c r="P3353" s="154">
        <v>65</v>
      </c>
      <c r="Q3353" s="154" t="s">
        <v>142</v>
      </c>
      <c r="R3353" s="154">
        <v>13789.8</v>
      </c>
      <c r="S3353" s="154" t="s">
        <v>275</v>
      </c>
      <c r="T3353" s="154" t="s">
        <v>270</v>
      </c>
    </row>
    <row r="3354" spans="1:20">
      <c r="A3354" s="101">
        <v>43804</v>
      </c>
      <c r="B3354" s="154">
        <v>42022190</v>
      </c>
      <c r="C3354" s="154" t="s">
        <v>6993</v>
      </c>
      <c r="D3354" s="154" t="s">
        <v>270</v>
      </c>
      <c r="E3354" s="154" t="s">
        <v>270</v>
      </c>
      <c r="F3354" s="154" t="s">
        <v>4236</v>
      </c>
      <c r="G3354" s="154" t="s">
        <v>5976</v>
      </c>
      <c r="H3354" s="154" t="s">
        <v>6937</v>
      </c>
      <c r="I3354" s="154">
        <v>194.09</v>
      </c>
      <c r="J3354" s="154">
        <v>3</v>
      </c>
      <c r="K3354" s="154" t="s">
        <v>137</v>
      </c>
      <c r="L3354" s="154">
        <v>64.7</v>
      </c>
      <c r="M3354" s="154">
        <v>3</v>
      </c>
      <c r="N3354" s="154" t="s">
        <v>141</v>
      </c>
      <c r="O3354" s="154">
        <v>195</v>
      </c>
      <c r="P3354" s="154">
        <v>65</v>
      </c>
      <c r="Q3354" s="154" t="s">
        <v>142</v>
      </c>
      <c r="R3354" s="154">
        <v>13789.8</v>
      </c>
      <c r="S3354" s="154" t="s">
        <v>275</v>
      </c>
      <c r="T3354" s="154" t="s">
        <v>270</v>
      </c>
    </row>
    <row r="3355" spans="1:20">
      <c r="A3355" s="101">
        <v>43804</v>
      </c>
      <c r="B3355" s="154">
        <v>42022190</v>
      </c>
      <c r="C3355" s="154" t="s">
        <v>6994</v>
      </c>
      <c r="D3355" s="154" t="s">
        <v>270</v>
      </c>
      <c r="E3355" s="154" t="s">
        <v>270</v>
      </c>
      <c r="F3355" s="154" t="s">
        <v>4236</v>
      </c>
      <c r="G3355" s="154" t="s">
        <v>408</v>
      </c>
      <c r="H3355" s="154" t="s">
        <v>1911</v>
      </c>
      <c r="I3355" s="154">
        <v>8674.6200000000008</v>
      </c>
      <c r="J3355" s="154">
        <v>980</v>
      </c>
      <c r="K3355" s="154" t="s">
        <v>137</v>
      </c>
      <c r="L3355" s="154">
        <v>8.85</v>
      </c>
      <c r="M3355" s="154">
        <v>980</v>
      </c>
      <c r="N3355" s="154" t="s">
        <v>141</v>
      </c>
      <c r="O3355" s="154">
        <v>8428</v>
      </c>
      <c r="P3355" s="154">
        <v>8.6</v>
      </c>
      <c r="Q3355" s="154" t="s">
        <v>142</v>
      </c>
      <c r="R3355" s="154">
        <v>616331.4</v>
      </c>
      <c r="S3355" s="154" t="s">
        <v>275</v>
      </c>
      <c r="T3355" s="154" t="s">
        <v>270</v>
      </c>
    </row>
    <row r="3356" spans="1:20">
      <c r="A3356" s="101">
        <v>43804</v>
      </c>
      <c r="B3356" s="154">
        <v>42022190</v>
      </c>
      <c r="C3356" s="154" t="s">
        <v>4495</v>
      </c>
      <c r="D3356" s="154" t="s">
        <v>270</v>
      </c>
      <c r="E3356" s="154" t="s">
        <v>270</v>
      </c>
      <c r="F3356" s="154" t="s">
        <v>4236</v>
      </c>
      <c r="G3356" s="154" t="s">
        <v>4237</v>
      </c>
      <c r="H3356" s="154" t="s">
        <v>4238</v>
      </c>
      <c r="I3356" s="154">
        <v>2554.0500000000002</v>
      </c>
      <c r="J3356" s="154">
        <v>94</v>
      </c>
      <c r="K3356" s="154" t="s">
        <v>137</v>
      </c>
      <c r="L3356" s="154">
        <v>27.17</v>
      </c>
      <c r="M3356" s="154">
        <v>94</v>
      </c>
      <c r="N3356" s="154" t="s">
        <v>137</v>
      </c>
      <c r="O3356" s="154">
        <v>2334.02</v>
      </c>
      <c r="P3356" s="154">
        <v>24.83</v>
      </c>
      <c r="Q3356" s="154" t="s">
        <v>1273</v>
      </c>
      <c r="R3356" s="154">
        <v>181465.43</v>
      </c>
      <c r="S3356" s="154" t="s">
        <v>275</v>
      </c>
      <c r="T3356" s="154" t="s">
        <v>270</v>
      </c>
    </row>
    <row r="3357" spans="1:20">
      <c r="A3357" s="101">
        <v>43804</v>
      </c>
      <c r="B3357" s="154">
        <v>42022190</v>
      </c>
      <c r="C3357" s="154" t="s">
        <v>6995</v>
      </c>
      <c r="D3357" s="154" t="s">
        <v>270</v>
      </c>
      <c r="E3357" s="154" t="s">
        <v>270</v>
      </c>
      <c r="F3357" s="154" t="s">
        <v>4236</v>
      </c>
      <c r="G3357" s="154" t="s">
        <v>408</v>
      </c>
      <c r="H3357" s="154" t="s">
        <v>1911</v>
      </c>
      <c r="I3357" s="154">
        <v>5067.41</v>
      </c>
      <c r="J3357" s="154">
        <v>230</v>
      </c>
      <c r="K3357" s="154" t="s">
        <v>137</v>
      </c>
      <c r="L3357" s="154">
        <v>22.03</v>
      </c>
      <c r="M3357" s="154">
        <v>230</v>
      </c>
      <c r="N3357" s="154" t="s">
        <v>141</v>
      </c>
      <c r="O3357" s="154">
        <v>5066.8999999999996</v>
      </c>
      <c r="P3357" s="154">
        <v>22.03</v>
      </c>
      <c r="Q3357" s="154" t="s">
        <v>283</v>
      </c>
      <c r="R3357" s="154">
        <v>360039.46</v>
      </c>
      <c r="S3357" s="154" t="s">
        <v>275</v>
      </c>
      <c r="T3357" s="154" t="s">
        <v>270</v>
      </c>
    </row>
    <row r="3358" spans="1:20">
      <c r="A3358" s="101">
        <v>43804</v>
      </c>
      <c r="B3358" s="154">
        <v>42022190</v>
      </c>
      <c r="C3358" s="154" t="s">
        <v>6996</v>
      </c>
      <c r="D3358" s="154" t="s">
        <v>270</v>
      </c>
      <c r="E3358" s="154" t="s">
        <v>270</v>
      </c>
      <c r="F3358" s="154" t="s">
        <v>4236</v>
      </c>
      <c r="G3358" s="154" t="s">
        <v>333</v>
      </c>
      <c r="H3358" s="154" t="s">
        <v>641</v>
      </c>
      <c r="I3358" s="154">
        <v>1019.06</v>
      </c>
      <c r="J3358" s="154">
        <v>35</v>
      </c>
      <c r="K3358" s="154" t="s">
        <v>137</v>
      </c>
      <c r="L3358" s="154">
        <v>29.12</v>
      </c>
      <c r="M3358" s="154">
        <v>35</v>
      </c>
      <c r="N3358" s="154" t="s">
        <v>141</v>
      </c>
      <c r="O3358" s="154">
        <v>945</v>
      </c>
      <c r="P3358" s="154">
        <v>27</v>
      </c>
      <c r="Q3358" s="154" t="s">
        <v>142</v>
      </c>
      <c r="R3358" s="154">
        <v>72404.03</v>
      </c>
      <c r="S3358" s="154" t="s">
        <v>275</v>
      </c>
      <c r="T3358" s="154" t="s">
        <v>270</v>
      </c>
    </row>
    <row r="3359" spans="1:20">
      <c r="A3359" s="101">
        <v>43804</v>
      </c>
      <c r="B3359" s="154">
        <v>42022190</v>
      </c>
      <c r="C3359" s="154" t="s">
        <v>6997</v>
      </c>
      <c r="D3359" s="154" t="s">
        <v>270</v>
      </c>
      <c r="E3359" s="154" t="s">
        <v>270</v>
      </c>
      <c r="F3359" s="154" t="s">
        <v>4236</v>
      </c>
      <c r="G3359" s="154" t="s">
        <v>333</v>
      </c>
      <c r="H3359" s="154" t="s">
        <v>641</v>
      </c>
      <c r="I3359" s="154">
        <v>977.27</v>
      </c>
      <c r="J3359" s="154">
        <v>25</v>
      </c>
      <c r="K3359" s="154" t="s">
        <v>137</v>
      </c>
      <c r="L3359" s="154">
        <v>39.090000000000003</v>
      </c>
      <c r="M3359" s="154">
        <v>25</v>
      </c>
      <c r="N3359" s="154" t="s">
        <v>141</v>
      </c>
      <c r="O3359" s="154">
        <v>906.25</v>
      </c>
      <c r="P3359" s="154">
        <v>36.25</v>
      </c>
      <c r="Q3359" s="154" t="s">
        <v>142</v>
      </c>
      <c r="R3359" s="154">
        <v>69435.06</v>
      </c>
      <c r="S3359" s="154" t="s">
        <v>275</v>
      </c>
      <c r="T3359" s="154" t="s">
        <v>270</v>
      </c>
    </row>
    <row r="3360" spans="1:20">
      <c r="A3360" s="101">
        <v>43804</v>
      </c>
      <c r="B3360" s="154">
        <v>42022190</v>
      </c>
      <c r="C3360" s="154" t="s">
        <v>6998</v>
      </c>
      <c r="D3360" s="154" t="s">
        <v>270</v>
      </c>
      <c r="E3360" s="154" t="s">
        <v>270</v>
      </c>
      <c r="F3360" s="154" t="s">
        <v>4236</v>
      </c>
      <c r="G3360" s="154" t="s">
        <v>277</v>
      </c>
      <c r="H3360" s="154" t="s">
        <v>2653</v>
      </c>
      <c r="I3360" s="154">
        <v>1174.79</v>
      </c>
      <c r="J3360" s="154">
        <v>100</v>
      </c>
      <c r="K3360" s="154" t="s">
        <v>137</v>
      </c>
      <c r="L3360" s="154">
        <v>11.75</v>
      </c>
      <c r="M3360" s="154">
        <v>100</v>
      </c>
      <c r="N3360" s="154" t="s">
        <v>141</v>
      </c>
      <c r="O3360" s="154">
        <v>1203</v>
      </c>
      <c r="P3360" s="154">
        <v>12.03</v>
      </c>
      <c r="Q3360" s="154" t="s">
        <v>142</v>
      </c>
      <c r="R3360" s="154">
        <v>83468.800000000003</v>
      </c>
      <c r="S3360" s="154" t="s">
        <v>275</v>
      </c>
      <c r="T3360" s="154" t="s">
        <v>270</v>
      </c>
    </row>
    <row r="3361" spans="1:20">
      <c r="A3361" s="101">
        <v>43804</v>
      </c>
      <c r="B3361" s="154">
        <v>42022190</v>
      </c>
      <c r="C3361" s="154" t="s">
        <v>6999</v>
      </c>
      <c r="D3361" s="154" t="s">
        <v>270</v>
      </c>
      <c r="E3361" s="154" t="s">
        <v>270</v>
      </c>
      <c r="F3361" s="154" t="s">
        <v>4236</v>
      </c>
      <c r="G3361" s="154" t="s">
        <v>277</v>
      </c>
      <c r="H3361" s="154" t="s">
        <v>2653</v>
      </c>
      <c r="I3361" s="154">
        <v>936.84</v>
      </c>
      <c r="J3361" s="154">
        <v>100</v>
      </c>
      <c r="K3361" s="154" t="s">
        <v>137</v>
      </c>
      <c r="L3361" s="154">
        <v>9.3699999999999992</v>
      </c>
      <c r="M3361" s="154">
        <v>100</v>
      </c>
      <c r="N3361" s="154" t="s">
        <v>141</v>
      </c>
      <c r="O3361" s="154">
        <v>1203</v>
      </c>
      <c r="P3361" s="154">
        <v>12.03</v>
      </c>
      <c r="Q3361" s="154" t="s">
        <v>142</v>
      </c>
      <c r="R3361" s="154">
        <v>66562.720000000001</v>
      </c>
      <c r="S3361" s="154" t="s">
        <v>275</v>
      </c>
      <c r="T3361" s="154" t="s">
        <v>270</v>
      </c>
    </row>
    <row r="3362" spans="1:20">
      <c r="A3362" s="101">
        <v>43804</v>
      </c>
      <c r="B3362" s="154">
        <v>42022190</v>
      </c>
      <c r="C3362" s="154" t="s">
        <v>7000</v>
      </c>
      <c r="D3362" s="154" t="s">
        <v>270</v>
      </c>
      <c r="E3362" s="154" t="s">
        <v>270</v>
      </c>
      <c r="F3362" s="154" t="s">
        <v>4236</v>
      </c>
      <c r="G3362" s="154" t="s">
        <v>4228</v>
      </c>
      <c r="H3362" s="154" t="s">
        <v>4387</v>
      </c>
      <c r="I3362" s="154">
        <v>2495.9</v>
      </c>
      <c r="J3362" s="154">
        <v>70</v>
      </c>
      <c r="K3362" s="154" t="s">
        <v>137</v>
      </c>
      <c r="L3362" s="154">
        <v>35.659999999999997</v>
      </c>
      <c r="M3362" s="154">
        <v>70</v>
      </c>
      <c r="N3362" s="154" t="s">
        <v>141</v>
      </c>
      <c r="O3362" s="154">
        <v>3040.1</v>
      </c>
      <c r="P3362" s="154">
        <v>43.43</v>
      </c>
      <c r="Q3362" s="154" t="s">
        <v>283</v>
      </c>
      <c r="R3362" s="154">
        <v>177333.37</v>
      </c>
      <c r="S3362" s="154" t="s">
        <v>275</v>
      </c>
      <c r="T3362" s="154" t="s">
        <v>270</v>
      </c>
    </row>
    <row r="3363" spans="1:20">
      <c r="A3363" s="101">
        <v>43804</v>
      </c>
      <c r="B3363" s="154">
        <v>42022190</v>
      </c>
      <c r="C3363" s="154" t="s">
        <v>7001</v>
      </c>
      <c r="D3363" s="154" t="s">
        <v>270</v>
      </c>
      <c r="E3363" s="154" t="s">
        <v>270</v>
      </c>
      <c r="F3363" s="154" t="s">
        <v>4236</v>
      </c>
      <c r="G3363" s="154" t="s">
        <v>277</v>
      </c>
      <c r="H3363" s="154" t="s">
        <v>2653</v>
      </c>
      <c r="I3363" s="154">
        <v>1449.57</v>
      </c>
      <c r="J3363" s="154">
        <v>100</v>
      </c>
      <c r="K3363" s="154" t="s">
        <v>137</v>
      </c>
      <c r="L3363" s="154">
        <v>14.5</v>
      </c>
      <c r="M3363" s="154">
        <v>100</v>
      </c>
      <c r="N3363" s="154" t="s">
        <v>141</v>
      </c>
      <c r="O3363" s="154">
        <v>1203</v>
      </c>
      <c r="P3363" s="154">
        <v>12.03</v>
      </c>
      <c r="Q3363" s="154" t="s">
        <v>142</v>
      </c>
      <c r="R3363" s="154">
        <v>102991.97</v>
      </c>
      <c r="S3363" s="154" t="s">
        <v>275</v>
      </c>
      <c r="T3363" s="154" t="s">
        <v>270</v>
      </c>
    </row>
    <row r="3364" spans="1:20">
      <c r="A3364" s="101">
        <v>43804</v>
      </c>
      <c r="B3364" s="154">
        <v>42022190</v>
      </c>
      <c r="C3364" s="154" t="s">
        <v>7002</v>
      </c>
      <c r="D3364" s="154" t="s">
        <v>270</v>
      </c>
      <c r="E3364" s="154" t="s">
        <v>270</v>
      </c>
      <c r="F3364" s="154" t="s">
        <v>4236</v>
      </c>
      <c r="G3364" s="154" t="s">
        <v>4228</v>
      </c>
      <c r="H3364" s="154" t="s">
        <v>4387</v>
      </c>
      <c r="I3364" s="154">
        <v>2631.27</v>
      </c>
      <c r="J3364" s="154">
        <v>70</v>
      </c>
      <c r="K3364" s="154" t="s">
        <v>137</v>
      </c>
      <c r="L3364" s="154">
        <v>37.590000000000003</v>
      </c>
      <c r="M3364" s="154">
        <v>70</v>
      </c>
      <c r="N3364" s="154" t="s">
        <v>141</v>
      </c>
      <c r="O3364" s="154">
        <v>3040.1</v>
      </c>
      <c r="P3364" s="154">
        <v>43.43</v>
      </c>
      <c r="Q3364" s="154" t="s">
        <v>283</v>
      </c>
      <c r="R3364" s="154">
        <v>186951.59</v>
      </c>
      <c r="S3364" s="154" t="s">
        <v>275</v>
      </c>
      <c r="T3364" s="154" t="s">
        <v>270</v>
      </c>
    </row>
    <row r="3365" spans="1:20">
      <c r="A3365" s="101">
        <v>43804</v>
      </c>
      <c r="B3365" s="154">
        <v>42022190</v>
      </c>
      <c r="C3365" s="154" t="s">
        <v>7003</v>
      </c>
      <c r="D3365" s="154" t="s">
        <v>270</v>
      </c>
      <c r="E3365" s="154" t="s">
        <v>270</v>
      </c>
      <c r="F3365" s="154" t="s">
        <v>4236</v>
      </c>
      <c r="G3365" s="154" t="s">
        <v>4228</v>
      </c>
      <c r="H3365" s="154" t="s">
        <v>4387</v>
      </c>
      <c r="I3365" s="154">
        <v>3096.57</v>
      </c>
      <c r="J3365" s="154">
        <v>70</v>
      </c>
      <c r="K3365" s="154" t="s">
        <v>137</v>
      </c>
      <c r="L3365" s="154">
        <v>44.24</v>
      </c>
      <c r="M3365" s="154">
        <v>70</v>
      </c>
      <c r="N3365" s="154" t="s">
        <v>141</v>
      </c>
      <c r="O3365" s="154">
        <v>3040.1</v>
      </c>
      <c r="P3365" s="154">
        <v>43.43</v>
      </c>
      <c r="Q3365" s="154" t="s">
        <v>283</v>
      </c>
      <c r="R3365" s="154">
        <v>220011.65</v>
      </c>
      <c r="S3365" s="154" t="s">
        <v>275</v>
      </c>
      <c r="T3365" s="154" t="s">
        <v>270</v>
      </c>
    </row>
    <row r="3366" spans="1:20">
      <c r="A3366" s="101">
        <v>43804</v>
      </c>
      <c r="B3366" s="154">
        <v>42022190</v>
      </c>
      <c r="C3366" s="154" t="s">
        <v>4227</v>
      </c>
      <c r="D3366" s="154" t="s">
        <v>270</v>
      </c>
      <c r="E3366" s="154" t="s">
        <v>270</v>
      </c>
      <c r="F3366" s="154" t="s">
        <v>4236</v>
      </c>
      <c r="G3366" s="154" t="s">
        <v>277</v>
      </c>
      <c r="H3366" s="154" t="s">
        <v>2534</v>
      </c>
      <c r="I3366" s="154">
        <v>5320.2</v>
      </c>
      <c r="J3366" s="154">
        <v>100</v>
      </c>
      <c r="K3366" s="154" t="s">
        <v>137</v>
      </c>
      <c r="L3366" s="154">
        <v>53.2</v>
      </c>
      <c r="M3366" s="154">
        <v>100</v>
      </c>
      <c r="N3366" s="154" t="s">
        <v>141</v>
      </c>
      <c r="O3366" s="154">
        <v>5018</v>
      </c>
      <c r="P3366" s="154">
        <v>50.18</v>
      </c>
      <c r="Q3366" s="154" t="s">
        <v>142</v>
      </c>
      <c r="R3366" s="154">
        <v>378000</v>
      </c>
      <c r="S3366" s="154" t="s">
        <v>275</v>
      </c>
      <c r="T3366" s="154" t="s">
        <v>270</v>
      </c>
    </row>
    <row r="3367" spans="1:20">
      <c r="A3367" s="101">
        <v>43804</v>
      </c>
      <c r="B3367" s="154">
        <v>42022190</v>
      </c>
      <c r="C3367" s="154" t="s">
        <v>4227</v>
      </c>
      <c r="D3367" s="154" t="s">
        <v>270</v>
      </c>
      <c r="E3367" s="154" t="s">
        <v>270</v>
      </c>
      <c r="F3367" s="154" t="s">
        <v>4236</v>
      </c>
      <c r="G3367" s="154" t="s">
        <v>277</v>
      </c>
      <c r="H3367" s="154" t="s">
        <v>2534</v>
      </c>
      <c r="I3367" s="154">
        <v>1421.53</v>
      </c>
      <c r="J3367" s="154">
        <v>50</v>
      </c>
      <c r="K3367" s="154" t="s">
        <v>137</v>
      </c>
      <c r="L3367" s="154">
        <v>28.43</v>
      </c>
      <c r="M3367" s="154">
        <v>50</v>
      </c>
      <c r="N3367" s="154" t="s">
        <v>141</v>
      </c>
      <c r="O3367" s="154">
        <v>1334</v>
      </c>
      <c r="P3367" s="154">
        <v>26.68</v>
      </c>
      <c r="Q3367" s="154" t="s">
        <v>142</v>
      </c>
      <c r="R3367" s="154">
        <v>101000</v>
      </c>
      <c r="S3367" s="154" t="s">
        <v>275</v>
      </c>
      <c r="T3367" s="154" t="s">
        <v>270</v>
      </c>
    </row>
    <row r="3368" spans="1:20">
      <c r="A3368" s="101">
        <v>43804</v>
      </c>
      <c r="B3368" s="154">
        <v>42022190</v>
      </c>
      <c r="C3368" s="154" t="s">
        <v>4227</v>
      </c>
      <c r="D3368" s="154" t="s">
        <v>270</v>
      </c>
      <c r="E3368" s="154" t="s">
        <v>270</v>
      </c>
      <c r="F3368" s="154" t="s">
        <v>4236</v>
      </c>
      <c r="G3368" s="154" t="s">
        <v>277</v>
      </c>
      <c r="H3368" s="154" t="s">
        <v>2534</v>
      </c>
      <c r="I3368" s="154">
        <v>1125.97</v>
      </c>
      <c r="J3368" s="154">
        <v>50</v>
      </c>
      <c r="K3368" s="154" t="s">
        <v>137</v>
      </c>
      <c r="L3368" s="154">
        <v>22.52</v>
      </c>
      <c r="M3368" s="154">
        <v>50</v>
      </c>
      <c r="N3368" s="154" t="s">
        <v>141</v>
      </c>
      <c r="O3368" s="154">
        <v>1059</v>
      </c>
      <c r="P3368" s="154">
        <v>21.18</v>
      </c>
      <c r="Q3368" s="154" t="s">
        <v>142</v>
      </c>
      <c r="R3368" s="154">
        <v>80000</v>
      </c>
      <c r="S3368" s="154" t="s">
        <v>275</v>
      </c>
      <c r="T3368" s="154" t="s">
        <v>270</v>
      </c>
    </row>
    <row r="3369" spans="1:20">
      <c r="A3369" s="101">
        <v>43804</v>
      </c>
      <c r="B3369" s="154">
        <v>42022190</v>
      </c>
      <c r="C3369" s="154" t="s">
        <v>4227</v>
      </c>
      <c r="D3369" s="154" t="s">
        <v>270</v>
      </c>
      <c r="E3369" s="154" t="s">
        <v>270</v>
      </c>
      <c r="F3369" s="154" t="s">
        <v>4236</v>
      </c>
      <c r="G3369" s="154" t="s">
        <v>277</v>
      </c>
      <c r="H3369" s="154" t="s">
        <v>2534</v>
      </c>
      <c r="I3369" s="154">
        <v>7318.79</v>
      </c>
      <c r="J3369" s="154">
        <v>200</v>
      </c>
      <c r="K3369" s="154" t="s">
        <v>137</v>
      </c>
      <c r="L3369" s="154">
        <v>36.590000000000003</v>
      </c>
      <c r="M3369" s="154">
        <v>200</v>
      </c>
      <c r="N3369" s="154" t="s">
        <v>141</v>
      </c>
      <c r="O3369" s="154">
        <v>6896</v>
      </c>
      <c r="P3369" s="154">
        <v>34.479999999999997</v>
      </c>
      <c r="Q3369" s="154" t="s">
        <v>142</v>
      </c>
      <c r="R3369" s="154">
        <v>520000</v>
      </c>
      <c r="S3369" s="154" t="s">
        <v>275</v>
      </c>
      <c r="T3369" s="154" t="s">
        <v>270</v>
      </c>
    </row>
    <row r="3370" spans="1:20">
      <c r="A3370" s="101">
        <v>43804</v>
      </c>
      <c r="B3370" s="154">
        <v>42022190</v>
      </c>
      <c r="C3370" s="154" t="s">
        <v>4227</v>
      </c>
      <c r="D3370" s="154" t="s">
        <v>270</v>
      </c>
      <c r="E3370" s="154" t="s">
        <v>270</v>
      </c>
      <c r="F3370" s="154" t="s">
        <v>4236</v>
      </c>
      <c r="G3370" s="154" t="s">
        <v>277</v>
      </c>
      <c r="H3370" s="154" t="s">
        <v>2534</v>
      </c>
      <c r="I3370" s="154">
        <v>7755.1</v>
      </c>
      <c r="J3370" s="154">
        <v>220</v>
      </c>
      <c r="K3370" s="154" t="s">
        <v>137</v>
      </c>
      <c r="L3370" s="154">
        <v>35.25</v>
      </c>
      <c r="M3370" s="154">
        <v>220</v>
      </c>
      <c r="N3370" s="154" t="s">
        <v>141</v>
      </c>
      <c r="O3370" s="154">
        <v>7310.6</v>
      </c>
      <c r="P3370" s="154">
        <v>33.229999999999997</v>
      </c>
      <c r="Q3370" s="154" t="s">
        <v>142</v>
      </c>
      <c r="R3370" s="154">
        <v>551000</v>
      </c>
      <c r="S3370" s="154" t="s">
        <v>275</v>
      </c>
      <c r="T3370" s="154" t="s">
        <v>270</v>
      </c>
    </row>
    <row r="3371" spans="1:20">
      <c r="A3371" s="101">
        <v>43804</v>
      </c>
      <c r="B3371" s="154">
        <v>42022190</v>
      </c>
      <c r="C3371" s="154" t="s">
        <v>6947</v>
      </c>
      <c r="D3371" s="154" t="s">
        <v>270</v>
      </c>
      <c r="E3371" s="154" t="s">
        <v>270</v>
      </c>
      <c r="F3371" s="154" t="s">
        <v>4236</v>
      </c>
      <c r="G3371" s="154" t="s">
        <v>408</v>
      </c>
      <c r="H3371" s="154" t="s">
        <v>409</v>
      </c>
      <c r="I3371" s="154">
        <v>42.22</v>
      </c>
      <c r="J3371" s="154">
        <v>1</v>
      </c>
      <c r="K3371" s="154" t="s">
        <v>137</v>
      </c>
      <c r="L3371" s="154">
        <v>42.22</v>
      </c>
      <c r="M3371" s="154">
        <v>1</v>
      </c>
      <c r="N3371" s="154" t="s">
        <v>141</v>
      </c>
      <c r="O3371" s="154">
        <v>42.5</v>
      </c>
      <c r="P3371" s="154">
        <v>42.5</v>
      </c>
      <c r="Q3371" s="154" t="s">
        <v>142</v>
      </c>
      <c r="R3371" s="154">
        <v>3000</v>
      </c>
      <c r="S3371" s="154" t="s">
        <v>275</v>
      </c>
      <c r="T3371" s="154" t="s">
        <v>270</v>
      </c>
    </row>
    <row r="3372" spans="1:20">
      <c r="A3372" s="101">
        <v>43804</v>
      </c>
      <c r="B3372" s="154">
        <v>42022190</v>
      </c>
      <c r="C3372" s="154" t="s">
        <v>6947</v>
      </c>
      <c r="D3372" s="154" t="s">
        <v>270</v>
      </c>
      <c r="E3372" s="154" t="s">
        <v>270</v>
      </c>
      <c r="F3372" s="154" t="s">
        <v>4236</v>
      </c>
      <c r="G3372" s="154" t="s">
        <v>408</v>
      </c>
      <c r="H3372" s="154" t="s">
        <v>409</v>
      </c>
      <c r="I3372" s="154">
        <v>2195.64</v>
      </c>
      <c r="J3372" s="154">
        <v>40</v>
      </c>
      <c r="K3372" s="154" t="s">
        <v>137</v>
      </c>
      <c r="L3372" s="154">
        <v>54.89</v>
      </c>
      <c r="M3372" s="154">
        <v>40</v>
      </c>
      <c r="N3372" s="154" t="s">
        <v>141</v>
      </c>
      <c r="O3372" s="154">
        <v>1992</v>
      </c>
      <c r="P3372" s="154">
        <v>49.8</v>
      </c>
      <c r="Q3372" s="154" t="s">
        <v>142</v>
      </c>
      <c r="R3372" s="154">
        <v>156000</v>
      </c>
      <c r="S3372" s="154" t="s">
        <v>275</v>
      </c>
      <c r="T3372" s="154" t="s">
        <v>270</v>
      </c>
    </row>
    <row r="3373" spans="1:20">
      <c r="A3373" s="101">
        <v>43804</v>
      </c>
      <c r="B3373" s="154">
        <v>42022190</v>
      </c>
      <c r="C3373" s="154" t="s">
        <v>7004</v>
      </c>
      <c r="D3373" s="154" t="s">
        <v>270</v>
      </c>
      <c r="E3373" s="154" t="s">
        <v>270</v>
      </c>
      <c r="F3373" s="154" t="s">
        <v>4236</v>
      </c>
      <c r="G3373" s="154" t="s">
        <v>408</v>
      </c>
      <c r="H3373" s="154" t="s">
        <v>409</v>
      </c>
      <c r="I3373" s="154">
        <v>1294.8599999999999</v>
      </c>
      <c r="J3373" s="154">
        <v>100</v>
      </c>
      <c r="K3373" s="154" t="s">
        <v>137</v>
      </c>
      <c r="L3373" s="154">
        <v>12.95</v>
      </c>
      <c r="M3373" s="154">
        <v>100</v>
      </c>
      <c r="N3373" s="154" t="s">
        <v>141</v>
      </c>
      <c r="O3373" s="154">
        <v>1180</v>
      </c>
      <c r="P3373" s="154">
        <v>11.8</v>
      </c>
      <c r="Q3373" s="154" t="s">
        <v>142</v>
      </c>
      <c r="R3373" s="154">
        <v>92000</v>
      </c>
      <c r="S3373" s="154" t="s">
        <v>275</v>
      </c>
      <c r="T3373" s="154" t="s">
        <v>270</v>
      </c>
    </row>
    <row r="3374" spans="1:20">
      <c r="A3374" s="101">
        <v>43804</v>
      </c>
      <c r="B3374" s="154">
        <v>42022190</v>
      </c>
      <c r="C3374" s="154" t="s">
        <v>6947</v>
      </c>
      <c r="D3374" s="154" t="s">
        <v>270</v>
      </c>
      <c r="E3374" s="154" t="s">
        <v>270</v>
      </c>
      <c r="F3374" s="154" t="s">
        <v>4236</v>
      </c>
      <c r="G3374" s="154" t="s">
        <v>408</v>
      </c>
      <c r="H3374" s="154" t="s">
        <v>409</v>
      </c>
      <c r="I3374" s="154">
        <v>2068.9699999999998</v>
      </c>
      <c r="J3374" s="154">
        <v>50</v>
      </c>
      <c r="K3374" s="154" t="s">
        <v>137</v>
      </c>
      <c r="L3374" s="154">
        <v>41.38</v>
      </c>
      <c r="M3374" s="154">
        <v>50</v>
      </c>
      <c r="N3374" s="154" t="s">
        <v>141</v>
      </c>
      <c r="O3374" s="154">
        <v>1880</v>
      </c>
      <c r="P3374" s="154">
        <v>37.6</v>
      </c>
      <c r="Q3374" s="154" t="s">
        <v>142</v>
      </c>
      <c r="R3374" s="154">
        <v>147000</v>
      </c>
      <c r="S3374" s="154" t="s">
        <v>275</v>
      </c>
      <c r="T3374" s="154" t="s">
        <v>270</v>
      </c>
    </row>
    <row r="3375" spans="1:20">
      <c r="A3375" s="101">
        <v>43804</v>
      </c>
      <c r="B3375" s="154">
        <v>42022190</v>
      </c>
      <c r="C3375" s="154" t="s">
        <v>7005</v>
      </c>
      <c r="D3375" s="154" t="s">
        <v>270</v>
      </c>
      <c r="E3375" s="154" t="s">
        <v>270</v>
      </c>
      <c r="F3375" s="154" t="s">
        <v>4236</v>
      </c>
      <c r="G3375" s="154" t="s">
        <v>4237</v>
      </c>
      <c r="H3375" s="154" t="s">
        <v>4265</v>
      </c>
      <c r="I3375" s="154">
        <v>2905.32</v>
      </c>
      <c r="J3375" s="154">
        <v>90</v>
      </c>
      <c r="K3375" s="154" t="s">
        <v>137</v>
      </c>
      <c r="L3375" s="154">
        <v>32.28</v>
      </c>
      <c r="M3375" s="154">
        <v>90</v>
      </c>
      <c r="N3375" s="154" t="s">
        <v>141</v>
      </c>
      <c r="O3375" s="154">
        <v>2905.2</v>
      </c>
      <c r="P3375" s="154">
        <v>32.28</v>
      </c>
      <c r="Q3375" s="154" t="s">
        <v>283</v>
      </c>
      <c r="R3375" s="154">
        <v>206422.92</v>
      </c>
      <c r="S3375" s="154" t="s">
        <v>275</v>
      </c>
      <c r="T3375" s="154" t="s">
        <v>270</v>
      </c>
    </row>
    <row r="3376" spans="1:20">
      <c r="A3376" s="101">
        <v>43804</v>
      </c>
      <c r="B3376" s="154">
        <v>42022190</v>
      </c>
      <c r="C3376" s="154" t="s">
        <v>4483</v>
      </c>
      <c r="D3376" s="154" t="s">
        <v>270</v>
      </c>
      <c r="E3376" s="154" t="s">
        <v>270</v>
      </c>
      <c r="F3376" s="154" t="s">
        <v>4236</v>
      </c>
      <c r="G3376" s="154" t="s">
        <v>277</v>
      </c>
      <c r="H3376" s="154" t="s">
        <v>293</v>
      </c>
      <c r="I3376" s="154">
        <v>1492.11</v>
      </c>
      <c r="J3376" s="154">
        <v>150</v>
      </c>
      <c r="K3376" s="154" t="s">
        <v>137</v>
      </c>
      <c r="L3376" s="154">
        <v>9.9499999999999993</v>
      </c>
      <c r="M3376" s="154">
        <v>150</v>
      </c>
      <c r="N3376" s="154" t="s">
        <v>141</v>
      </c>
      <c r="O3376" s="154">
        <v>1492.5</v>
      </c>
      <c r="P3376" s="154">
        <v>9.9499999999999993</v>
      </c>
      <c r="Q3376" s="154" t="s">
        <v>283</v>
      </c>
      <c r="R3376" s="154">
        <v>106014.24</v>
      </c>
      <c r="S3376" s="154" t="s">
        <v>275</v>
      </c>
      <c r="T3376" s="154" t="s">
        <v>270</v>
      </c>
    </row>
    <row r="3377" spans="1:20">
      <c r="A3377" s="101">
        <v>43803</v>
      </c>
      <c r="B3377" s="154">
        <v>42022190</v>
      </c>
      <c r="C3377" s="154" t="s">
        <v>4249</v>
      </c>
      <c r="D3377" s="154" t="s">
        <v>270</v>
      </c>
      <c r="E3377" s="154" t="s">
        <v>270</v>
      </c>
      <c r="F3377" s="154" t="s">
        <v>4225</v>
      </c>
      <c r="G3377" s="154" t="s">
        <v>4228</v>
      </c>
      <c r="H3377" s="154" t="s">
        <v>4343</v>
      </c>
      <c r="I3377" s="154">
        <v>37392</v>
      </c>
      <c r="J3377" s="154">
        <v>1350</v>
      </c>
      <c r="K3377" s="154" t="s">
        <v>137</v>
      </c>
      <c r="L3377" s="154">
        <v>27.7</v>
      </c>
      <c r="M3377" s="154">
        <v>1350</v>
      </c>
      <c r="N3377" s="154" t="s">
        <v>141</v>
      </c>
      <c r="O3377" s="154">
        <v>37395</v>
      </c>
      <c r="P3377" s="154">
        <v>27.7</v>
      </c>
      <c r="Q3377" s="154" t="s">
        <v>283</v>
      </c>
      <c r="R3377" s="154">
        <v>2656701.6</v>
      </c>
      <c r="S3377" s="154" t="s">
        <v>275</v>
      </c>
      <c r="T3377" s="154" t="s">
        <v>270</v>
      </c>
    </row>
    <row r="3378" spans="1:20">
      <c r="A3378" s="101">
        <v>43803</v>
      </c>
      <c r="B3378" s="154">
        <v>42022190</v>
      </c>
      <c r="C3378" s="154" t="s">
        <v>4249</v>
      </c>
      <c r="D3378" s="154" t="s">
        <v>270</v>
      </c>
      <c r="E3378" s="154" t="s">
        <v>270</v>
      </c>
      <c r="F3378" s="154" t="s">
        <v>4225</v>
      </c>
      <c r="G3378" s="154" t="s">
        <v>4228</v>
      </c>
      <c r="H3378" s="154" t="s">
        <v>4273</v>
      </c>
      <c r="I3378" s="154">
        <v>31300.54</v>
      </c>
      <c r="J3378" s="154">
        <v>627</v>
      </c>
      <c r="K3378" s="154" t="s">
        <v>137</v>
      </c>
      <c r="L3378" s="154">
        <v>49.92</v>
      </c>
      <c r="M3378" s="154">
        <v>627</v>
      </c>
      <c r="N3378" s="154" t="s">
        <v>141</v>
      </c>
      <c r="O3378" s="154">
        <v>31299.8</v>
      </c>
      <c r="P3378" s="154">
        <v>49.92</v>
      </c>
      <c r="Q3378" s="154" t="s">
        <v>283</v>
      </c>
      <c r="R3378" s="154">
        <v>2223903.37</v>
      </c>
      <c r="S3378" s="154" t="s">
        <v>275</v>
      </c>
      <c r="T3378" s="154" t="s">
        <v>270</v>
      </c>
    </row>
    <row r="3379" spans="1:20">
      <c r="A3379" s="101">
        <v>43803</v>
      </c>
      <c r="B3379" s="154">
        <v>42022190</v>
      </c>
      <c r="C3379" s="154" t="s">
        <v>7006</v>
      </c>
      <c r="D3379" s="154" t="s">
        <v>270</v>
      </c>
      <c r="E3379" s="154" t="s">
        <v>270</v>
      </c>
      <c r="F3379" s="154" t="s">
        <v>4236</v>
      </c>
      <c r="G3379" s="154" t="s">
        <v>4587</v>
      </c>
      <c r="H3379" s="154" t="s">
        <v>4588</v>
      </c>
      <c r="I3379" s="154">
        <v>2811.42</v>
      </c>
      <c r="J3379" s="154">
        <v>80</v>
      </c>
      <c r="K3379" s="154" t="s">
        <v>137</v>
      </c>
      <c r="L3379" s="154">
        <v>35.14</v>
      </c>
      <c r="M3379" s="154">
        <v>80</v>
      </c>
      <c r="N3379" s="154" t="s">
        <v>141</v>
      </c>
      <c r="O3379" s="154">
        <v>2556</v>
      </c>
      <c r="P3379" s="154">
        <v>31.95</v>
      </c>
      <c r="Q3379" s="154" t="s">
        <v>142</v>
      </c>
      <c r="R3379" s="154">
        <v>199751.4</v>
      </c>
      <c r="S3379" s="154" t="s">
        <v>275</v>
      </c>
      <c r="T3379" s="154" t="s">
        <v>270</v>
      </c>
    </row>
    <row r="3380" spans="1:20">
      <c r="A3380" s="101">
        <v>43803</v>
      </c>
      <c r="B3380" s="154">
        <v>42022190</v>
      </c>
      <c r="C3380" s="154" t="s">
        <v>7007</v>
      </c>
      <c r="D3380" s="154" t="s">
        <v>270</v>
      </c>
      <c r="E3380" s="154" t="s">
        <v>270</v>
      </c>
      <c r="F3380" s="154" t="s">
        <v>4236</v>
      </c>
      <c r="G3380" s="154" t="s">
        <v>4587</v>
      </c>
      <c r="H3380" s="154" t="s">
        <v>4588</v>
      </c>
      <c r="I3380" s="154">
        <v>3783.76</v>
      </c>
      <c r="J3380" s="154">
        <v>80</v>
      </c>
      <c r="K3380" s="154" t="s">
        <v>137</v>
      </c>
      <c r="L3380" s="154">
        <v>47.3</v>
      </c>
      <c r="M3380" s="154">
        <v>80</v>
      </c>
      <c r="N3380" s="154" t="s">
        <v>141</v>
      </c>
      <c r="O3380" s="154">
        <v>3440</v>
      </c>
      <c r="P3380" s="154">
        <v>43</v>
      </c>
      <c r="Q3380" s="154" t="s">
        <v>142</v>
      </c>
      <c r="R3380" s="154">
        <v>268836</v>
      </c>
      <c r="S3380" s="154" t="s">
        <v>275</v>
      </c>
      <c r="T3380" s="154" t="s">
        <v>270</v>
      </c>
    </row>
    <row r="3381" spans="1:20">
      <c r="A3381" s="101">
        <v>43803</v>
      </c>
      <c r="B3381" s="154">
        <v>42022190</v>
      </c>
      <c r="C3381" s="154" t="s">
        <v>4227</v>
      </c>
      <c r="D3381" s="154" t="s">
        <v>270</v>
      </c>
      <c r="E3381" s="154" t="s">
        <v>270</v>
      </c>
      <c r="F3381" s="154" t="s">
        <v>4225</v>
      </c>
      <c r="G3381" s="154" t="s">
        <v>4228</v>
      </c>
      <c r="H3381" s="154" t="s">
        <v>4273</v>
      </c>
      <c r="I3381" s="154">
        <v>24402.54</v>
      </c>
      <c r="J3381" s="154">
        <v>1069</v>
      </c>
      <c r="K3381" s="154" t="s">
        <v>137</v>
      </c>
      <c r="L3381" s="154">
        <v>22.83</v>
      </c>
      <c r="M3381" s="154">
        <v>1069</v>
      </c>
      <c r="N3381" s="154" t="s">
        <v>141</v>
      </c>
      <c r="O3381" s="154">
        <v>24405.3</v>
      </c>
      <c r="P3381" s="154">
        <v>22.83</v>
      </c>
      <c r="Q3381" s="154" t="s">
        <v>283</v>
      </c>
      <c r="R3381" s="154">
        <v>1733800.6</v>
      </c>
      <c r="S3381" s="154" t="s">
        <v>275</v>
      </c>
      <c r="T3381" s="154" t="s">
        <v>270</v>
      </c>
    </row>
    <row r="3382" spans="1:20">
      <c r="A3382" s="101">
        <v>43803</v>
      </c>
      <c r="B3382" s="154">
        <v>42022190</v>
      </c>
      <c r="C3382" s="154" t="s">
        <v>7008</v>
      </c>
      <c r="D3382" s="154" t="s">
        <v>270</v>
      </c>
      <c r="E3382" s="154" t="s">
        <v>270</v>
      </c>
      <c r="F3382" s="154" t="s">
        <v>4236</v>
      </c>
      <c r="G3382" s="154" t="s">
        <v>300</v>
      </c>
      <c r="H3382" s="154" t="s">
        <v>301</v>
      </c>
      <c r="I3382" s="154">
        <v>712.93</v>
      </c>
      <c r="J3382" s="154">
        <v>50</v>
      </c>
      <c r="K3382" s="154" t="s">
        <v>137</v>
      </c>
      <c r="L3382" s="154">
        <v>14.26</v>
      </c>
      <c r="M3382" s="154">
        <v>50</v>
      </c>
      <c r="N3382" s="154" t="s">
        <v>141</v>
      </c>
      <c r="O3382" s="154">
        <v>797.5</v>
      </c>
      <c r="P3382" s="154">
        <v>15.95</v>
      </c>
      <c r="Q3382" s="154" t="s">
        <v>283</v>
      </c>
      <c r="R3382" s="154">
        <v>50653.65</v>
      </c>
      <c r="S3382" s="154" t="s">
        <v>275</v>
      </c>
      <c r="T3382" s="154" t="s">
        <v>270</v>
      </c>
    </row>
    <row r="3383" spans="1:20">
      <c r="A3383" s="101">
        <v>43803</v>
      </c>
      <c r="B3383" s="154">
        <v>42022190</v>
      </c>
      <c r="C3383" s="154" t="s">
        <v>7009</v>
      </c>
      <c r="D3383" s="154" t="s">
        <v>270</v>
      </c>
      <c r="E3383" s="154" t="s">
        <v>270</v>
      </c>
      <c r="F3383" s="154" t="s">
        <v>4236</v>
      </c>
      <c r="G3383" s="154" t="s">
        <v>333</v>
      </c>
      <c r="H3383" s="154" t="s">
        <v>641</v>
      </c>
      <c r="I3383" s="154">
        <v>1282.79</v>
      </c>
      <c r="J3383" s="154">
        <v>75</v>
      </c>
      <c r="K3383" s="154" t="s">
        <v>137</v>
      </c>
      <c r="L3383" s="154">
        <v>17.100000000000001</v>
      </c>
      <c r="M3383" s="154">
        <v>75</v>
      </c>
      <c r="N3383" s="154" t="s">
        <v>141</v>
      </c>
      <c r="O3383" s="154">
        <v>731.25</v>
      </c>
      <c r="P3383" s="154">
        <v>9.75</v>
      </c>
      <c r="Q3383" s="154" t="s">
        <v>142</v>
      </c>
      <c r="R3383" s="154">
        <v>91142.51</v>
      </c>
      <c r="S3383" s="154" t="s">
        <v>275</v>
      </c>
      <c r="T3383" s="154" t="s">
        <v>270</v>
      </c>
    </row>
    <row r="3384" spans="1:20">
      <c r="A3384" s="101">
        <v>43803</v>
      </c>
      <c r="B3384" s="154">
        <v>42022190</v>
      </c>
      <c r="C3384" s="154" t="s">
        <v>7010</v>
      </c>
      <c r="D3384" s="154" t="s">
        <v>270</v>
      </c>
      <c r="E3384" s="154" t="s">
        <v>270</v>
      </c>
      <c r="F3384" s="154" t="s">
        <v>4236</v>
      </c>
      <c r="G3384" s="154" t="s">
        <v>333</v>
      </c>
      <c r="H3384" s="154" t="s">
        <v>641</v>
      </c>
      <c r="I3384" s="154">
        <v>1682.89</v>
      </c>
      <c r="J3384" s="154">
        <v>150</v>
      </c>
      <c r="K3384" s="154" t="s">
        <v>137</v>
      </c>
      <c r="L3384" s="154">
        <v>11.22</v>
      </c>
      <c r="M3384" s="154">
        <v>150</v>
      </c>
      <c r="N3384" s="154" t="s">
        <v>141</v>
      </c>
      <c r="O3384" s="154">
        <v>1530</v>
      </c>
      <c r="P3384" s="154">
        <v>10.199999999999999</v>
      </c>
      <c r="Q3384" s="154" t="s">
        <v>142</v>
      </c>
      <c r="R3384" s="154">
        <v>119569.59</v>
      </c>
      <c r="S3384" s="154" t="s">
        <v>275</v>
      </c>
      <c r="T3384" s="154" t="s">
        <v>270</v>
      </c>
    </row>
    <row r="3385" spans="1:20">
      <c r="A3385" s="101">
        <v>43803</v>
      </c>
      <c r="B3385" s="154">
        <v>42022190</v>
      </c>
      <c r="C3385" s="154" t="s">
        <v>7011</v>
      </c>
      <c r="D3385" s="154" t="s">
        <v>270</v>
      </c>
      <c r="E3385" s="154" t="s">
        <v>270</v>
      </c>
      <c r="F3385" s="154" t="s">
        <v>4236</v>
      </c>
      <c r="G3385" s="154" t="s">
        <v>333</v>
      </c>
      <c r="H3385" s="154" t="s">
        <v>641</v>
      </c>
      <c r="I3385" s="154">
        <v>3376.78</v>
      </c>
      <c r="J3385" s="154">
        <v>200</v>
      </c>
      <c r="K3385" s="154" t="s">
        <v>137</v>
      </c>
      <c r="L3385" s="154">
        <v>16.88</v>
      </c>
      <c r="M3385" s="154">
        <v>200</v>
      </c>
      <c r="N3385" s="154" t="s">
        <v>141</v>
      </c>
      <c r="O3385" s="154">
        <v>3070</v>
      </c>
      <c r="P3385" s="154">
        <v>15.35</v>
      </c>
      <c r="Q3385" s="154" t="s">
        <v>142</v>
      </c>
      <c r="R3385" s="154">
        <v>239920.42</v>
      </c>
      <c r="S3385" s="154" t="s">
        <v>275</v>
      </c>
      <c r="T3385" s="154" t="s">
        <v>270</v>
      </c>
    </row>
    <row r="3386" spans="1:20">
      <c r="A3386" s="101">
        <v>43803</v>
      </c>
      <c r="B3386" s="154">
        <v>42022190</v>
      </c>
      <c r="C3386" s="154" t="s">
        <v>7012</v>
      </c>
      <c r="D3386" s="154" t="s">
        <v>270</v>
      </c>
      <c r="E3386" s="154" t="s">
        <v>270</v>
      </c>
      <c r="F3386" s="154" t="s">
        <v>4236</v>
      </c>
      <c r="G3386" s="154" t="s">
        <v>333</v>
      </c>
      <c r="H3386" s="154" t="s">
        <v>641</v>
      </c>
      <c r="I3386" s="154">
        <v>804.32</v>
      </c>
      <c r="J3386" s="154">
        <v>75</v>
      </c>
      <c r="K3386" s="154" t="s">
        <v>137</v>
      </c>
      <c r="L3386" s="154">
        <v>10.72</v>
      </c>
      <c r="M3386" s="154">
        <v>75</v>
      </c>
      <c r="N3386" s="154" t="s">
        <v>141</v>
      </c>
      <c r="O3386" s="154">
        <v>731.25</v>
      </c>
      <c r="P3386" s="154">
        <v>9.75</v>
      </c>
      <c r="Q3386" s="154" t="s">
        <v>142</v>
      </c>
      <c r="R3386" s="154">
        <v>57147.26</v>
      </c>
      <c r="S3386" s="154" t="s">
        <v>275</v>
      </c>
      <c r="T3386" s="154" t="s">
        <v>270</v>
      </c>
    </row>
    <row r="3387" spans="1:20">
      <c r="A3387" s="101">
        <v>43803</v>
      </c>
      <c r="B3387" s="154">
        <v>42022190</v>
      </c>
      <c r="C3387" s="154" t="s">
        <v>4629</v>
      </c>
      <c r="D3387" s="154" t="s">
        <v>270</v>
      </c>
      <c r="E3387" s="154" t="s">
        <v>270</v>
      </c>
      <c r="F3387" s="154" t="s">
        <v>4236</v>
      </c>
      <c r="G3387" s="154" t="s">
        <v>4228</v>
      </c>
      <c r="H3387" s="154" t="s">
        <v>4273</v>
      </c>
      <c r="I3387" s="154">
        <v>795</v>
      </c>
      <c r="J3387" s="154">
        <v>60</v>
      </c>
      <c r="K3387" s="154" t="s">
        <v>137</v>
      </c>
      <c r="L3387" s="154">
        <v>13.25</v>
      </c>
      <c r="M3387" s="154">
        <v>60</v>
      </c>
      <c r="N3387" s="154" t="s">
        <v>141</v>
      </c>
      <c r="O3387" s="154">
        <v>795</v>
      </c>
      <c r="P3387" s="154">
        <v>13.25</v>
      </c>
      <c r="Q3387" s="154" t="s">
        <v>283</v>
      </c>
      <c r="R3387" s="154">
        <v>56484.75</v>
      </c>
      <c r="S3387" s="154" t="s">
        <v>275</v>
      </c>
      <c r="T3387" s="154" t="s">
        <v>270</v>
      </c>
    </row>
    <row r="3388" spans="1:20">
      <c r="A3388" s="101">
        <v>43803</v>
      </c>
      <c r="B3388" s="154">
        <v>42022190</v>
      </c>
      <c r="C3388" s="154" t="s">
        <v>7013</v>
      </c>
      <c r="D3388" s="154" t="s">
        <v>270</v>
      </c>
      <c r="E3388" s="154" t="s">
        <v>270</v>
      </c>
      <c r="F3388" s="154" t="s">
        <v>4236</v>
      </c>
      <c r="G3388" s="154" t="s">
        <v>333</v>
      </c>
      <c r="H3388" s="154" t="s">
        <v>641</v>
      </c>
      <c r="I3388" s="154">
        <v>1027.3399999999999</v>
      </c>
      <c r="J3388" s="154">
        <v>100</v>
      </c>
      <c r="K3388" s="154" t="s">
        <v>137</v>
      </c>
      <c r="L3388" s="154">
        <v>10.27</v>
      </c>
      <c r="M3388" s="154">
        <v>100</v>
      </c>
      <c r="N3388" s="154" t="s">
        <v>141</v>
      </c>
      <c r="O3388" s="154">
        <v>885</v>
      </c>
      <c r="P3388" s="154">
        <v>8.85</v>
      </c>
      <c r="Q3388" s="154" t="s">
        <v>142</v>
      </c>
      <c r="R3388" s="154">
        <v>72992.160000000003</v>
      </c>
      <c r="S3388" s="154" t="s">
        <v>275</v>
      </c>
      <c r="T3388" s="154" t="s">
        <v>270</v>
      </c>
    </row>
    <row r="3389" spans="1:20">
      <c r="A3389" s="101">
        <v>43803</v>
      </c>
      <c r="B3389" s="154">
        <v>42022190</v>
      </c>
      <c r="C3389" s="154" t="s">
        <v>7014</v>
      </c>
      <c r="D3389" s="154" t="s">
        <v>270</v>
      </c>
      <c r="E3389" s="154" t="s">
        <v>270</v>
      </c>
      <c r="F3389" s="154" t="s">
        <v>4236</v>
      </c>
      <c r="G3389" s="154" t="s">
        <v>139</v>
      </c>
      <c r="H3389" s="154" t="s">
        <v>1287</v>
      </c>
      <c r="I3389" s="154">
        <v>1344.33</v>
      </c>
      <c r="J3389" s="154">
        <v>45</v>
      </c>
      <c r="K3389" s="154" t="s">
        <v>137</v>
      </c>
      <c r="L3389" s="154">
        <v>29.87</v>
      </c>
      <c r="M3389" s="154">
        <v>45</v>
      </c>
      <c r="N3389" s="154" t="s">
        <v>141</v>
      </c>
      <c r="O3389" s="154">
        <v>1350</v>
      </c>
      <c r="P3389" s="154">
        <v>30</v>
      </c>
      <c r="Q3389" s="154" t="s">
        <v>142</v>
      </c>
      <c r="R3389" s="154">
        <v>95514.52</v>
      </c>
      <c r="S3389" s="154" t="s">
        <v>275</v>
      </c>
      <c r="T3389" s="154" t="s">
        <v>270</v>
      </c>
    </row>
    <row r="3390" spans="1:20">
      <c r="A3390" s="101">
        <v>43803</v>
      </c>
      <c r="B3390" s="154">
        <v>42022190</v>
      </c>
      <c r="C3390" s="154" t="s">
        <v>7015</v>
      </c>
      <c r="D3390" s="154" t="s">
        <v>270</v>
      </c>
      <c r="E3390" s="154" t="s">
        <v>270</v>
      </c>
      <c r="F3390" s="154" t="s">
        <v>4236</v>
      </c>
      <c r="G3390" s="154" t="s">
        <v>139</v>
      </c>
      <c r="H3390" s="154" t="s">
        <v>1287</v>
      </c>
      <c r="I3390" s="154">
        <v>1115.29</v>
      </c>
      <c r="J3390" s="154">
        <v>35</v>
      </c>
      <c r="K3390" s="154" t="s">
        <v>137</v>
      </c>
      <c r="L3390" s="154">
        <v>31.87</v>
      </c>
      <c r="M3390" s="154">
        <v>35</v>
      </c>
      <c r="N3390" s="154" t="s">
        <v>141</v>
      </c>
      <c r="O3390" s="154">
        <v>1120</v>
      </c>
      <c r="P3390" s="154">
        <v>32</v>
      </c>
      <c r="Q3390" s="154" t="s">
        <v>142</v>
      </c>
      <c r="R3390" s="154">
        <v>79241.67</v>
      </c>
      <c r="S3390" s="154" t="s">
        <v>275</v>
      </c>
      <c r="T3390" s="154" t="s">
        <v>270</v>
      </c>
    </row>
    <row r="3391" spans="1:20">
      <c r="A3391" s="101">
        <v>43803</v>
      </c>
      <c r="B3391" s="154">
        <v>42022190</v>
      </c>
      <c r="C3391" s="154" t="s">
        <v>7016</v>
      </c>
      <c r="D3391" s="154" t="s">
        <v>270</v>
      </c>
      <c r="E3391" s="154" t="s">
        <v>270</v>
      </c>
      <c r="F3391" s="154" t="s">
        <v>4236</v>
      </c>
      <c r="G3391" s="154" t="s">
        <v>408</v>
      </c>
      <c r="H3391" s="154" t="s">
        <v>1911</v>
      </c>
      <c r="I3391" s="154">
        <v>240.22</v>
      </c>
      <c r="J3391" s="154">
        <v>16</v>
      </c>
      <c r="K3391" s="154" t="s">
        <v>137</v>
      </c>
      <c r="L3391" s="154">
        <v>15.01</v>
      </c>
      <c r="M3391" s="154">
        <v>16</v>
      </c>
      <c r="N3391" s="154" t="s">
        <v>141</v>
      </c>
      <c r="O3391" s="154">
        <v>460</v>
      </c>
      <c r="P3391" s="154">
        <v>28.75</v>
      </c>
      <c r="Q3391" s="154" t="s">
        <v>142</v>
      </c>
      <c r="R3391" s="154">
        <v>17067.98</v>
      </c>
      <c r="S3391" s="154" t="s">
        <v>275</v>
      </c>
      <c r="T3391" s="154" t="s">
        <v>270</v>
      </c>
    </row>
    <row r="3392" spans="1:20">
      <c r="A3392" s="101">
        <v>43803</v>
      </c>
      <c r="B3392" s="154">
        <v>42022190</v>
      </c>
      <c r="C3392" s="154" t="s">
        <v>7017</v>
      </c>
      <c r="D3392" s="154" t="s">
        <v>270</v>
      </c>
      <c r="E3392" s="154" t="s">
        <v>270</v>
      </c>
      <c r="F3392" s="154" t="s">
        <v>4236</v>
      </c>
      <c r="G3392" s="154" t="s">
        <v>408</v>
      </c>
      <c r="H3392" s="154" t="s">
        <v>1911</v>
      </c>
      <c r="I3392" s="154">
        <v>507.73</v>
      </c>
      <c r="J3392" s="154">
        <v>16</v>
      </c>
      <c r="K3392" s="154" t="s">
        <v>137</v>
      </c>
      <c r="L3392" s="154">
        <v>31.73</v>
      </c>
      <c r="M3392" s="154">
        <v>16</v>
      </c>
      <c r="N3392" s="154" t="s">
        <v>141</v>
      </c>
      <c r="O3392" s="154">
        <v>460</v>
      </c>
      <c r="P3392" s="154">
        <v>28.75</v>
      </c>
      <c r="Q3392" s="154" t="s">
        <v>142</v>
      </c>
      <c r="R3392" s="154">
        <v>36074.019999999997</v>
      </c>
      <c r="S3392" s="154" t="s">
        <v>275</v>
      </c>
      <c r="T3392" s="154" t="s">
        <v>270</v>
      </c>
    </row>
    <row r="3393" spans="1:22">
      <c r="A3393" s="101">
        <v>43803</v>
      </c>
      <c r="B3393" s="154">
        <v>42022190</v>
      </c>
      <c r="C3393" s="154" t="s">
        <v>4249</v>
      </c>
      <c r="D3393" s="154" t="s">
        <v>270</v>
      </c>
      <c r="E3393" s="154" t="s">
        <v>270</v>
      </c>
      <c r="F3393" s="154" t="s">
        <v>4225</v>
      </c>
      <c r="G3393" s="154" t="s">
        <v>4314</v>
      </c>
      <c r="H3393" s="154" t="s">
        <v>4315</v>
      </c>
      <c r="I3393" s="154">
        <v>561.72</v>
      </c>
      <c r="J3393" s="154">
        <v>24</v>
      </c>
      <c r="K3393" s="154" t="s">
        <v>137</v>
      </c>
      <c r="L3393" s="154">
        <v>23.4</v>
      </c>
      <c r="M3393" s="154">
        <v>24</v>
      </c>
      <c r="N3393" s="154" t="s">
        <v>141</v>
      </c>
      <c r="O3393" s="154">
        <v>561.84</v>
      </c>
      <c r="P3393" s="154">
        <v>23.41</v>
      </c>
      <c r="Q3393" s="154" t="s">
        <v>283</v>
      </c>
      <c r="R3393" s="154">
        <v>39910.21</v>
      </c>
      <c r="S3393" s="154" t="s">
        <v>275</v>
      </c>
      <c r="T3393" s="154" t="s">
        <v>270</v>
      </c>
    </row>
    <row r="3394" spans="1:22">
      <c r="A3394" s="101">
        <v>43803</v>
      </c>
      <c r="B3394" s="154">
        <v>42022190</v>
      </c>
      <c r="C3394" s="154" t="s">
        <v>4227</v>
      </c>
      <c r="D3394" s="154" t="s">
        <v>270</v>
      </c>
      <c r="E3394" s="154" t="s">
        <v>270</v>
      </c>
      <c r="F3394" s="154" t="s">
        <v>4225</v>
      </c>
      <c r="G3394" s="154" t="s">
        <v>4326</v>
      </c>
      <c r="H3394" s="154" t="s">
        <v>2401</v>
      </c>
      <c r="I3394" s="154">
        <v>801.52</v>
      </c>
      <c r="J3394" s="154">
        <v>72</v>
      </c>
      <c r="K3394" s="154" t="s">
        <v>137</v>
      </c>
      <c r="L3394" s="154">
        <v>11.13</v>
      </c>
      <c r="M3394" s="154">
        <v>72</v>
      </c>
      <c r="N3394" s="154" t="s">
        <v>137</v>
      </c>
      <c r="O3394" s="154">
        <v>801.36</v>
      </c>
      <c r="P3394" s="154">
        <v>11.13</v>
      </c>
      <c r="Q3394" s="154" t="s">
        <v>283</v>
      </c>
      <c r="R3394" s="154">
        <v>56948</v>
      </c>
      <c r="S3394" s="154" t="s">
        <v>275</v>
      </c>
      <c r="T3394" s="154" t="s">
        <v>270</v>
      </c>
    </row>
    <row r="3395" spans="1:22">
      <c r="A3395" s="101">
        <v>43803</v>
      </c>
      <c r="B3395" s="154">
        <v>42022190</v>
      </c>
      <c r="C3395" s="154" t="s">
        <v>4227</v>
      </c>
      <c r="D3395" s="154" t="s">
        <v>270</v>
      </c>
      <c r="E3395" s="154" t="s">
        <v>270</v>
      </c>
      <c r="F3395" s="154" t="s">
        <v>4225</v>
      </c>
      <c r="G3395" s="154" t="s">
        <v>4326</v>
      </c>
      <c r="H3395" s="154" t="s">
        <v>2401</v>
      </c>
      <c r="I3395" s="154">
        <v>6005.7</v>
      </c>
      <c r="J3395" s="154">
        <v>297</v>
      </c>
      <c r="K3395" s="154" t="s">
        <v>137</v>
      </c>
      <c r="L3395" s="154">
        <v>20.22</v>
      </c>
      <c r="M3395" s="154">
        <v>297</v>
      </c>
      <c r="N3395" s="154" t="s">
        <v>137</v>
      </c>
      <c r="O3395" s="154">
        <v>6005.34</v>
      </c>
      <c r="P3395" s="154">
        <v>20.22</v>
      </c>
      <c r="Q3395" s="154" t="s">
        <v>283</v>
      </c>
      <c r="R3395" s="154">
        <v>426704.99</v>
      </c>
      <c r="S3395" s="154" t="s">
        <v>275</v>
      </c>
      <c r="T3395" s="154" t="s">
        <v>270</v>
      </c>
    </row>
    <row r="3396" spans="1:22">
      <c r="A3396" s="101">
        <v>43803</v>
      </c>
      <c r="B3396" s="154">
        <v>42022190</v>
      </c>
      <c r="C3396" s="154" t="s">
        <v>6692</v>
      </c>
      <c r="D3396" s="154" t="s">
        <v>270</v>
      </c>
      <c r="E3396" s="154" t="s">
        <v>270</v>
      </c>
      <c r="F3396" s="154" t="s">
        <v>4236</v>
      </c>
      <c r="G3396" s="154" t="s">
        <v>333</v>
      </c>
      <c r="H3396" s="154" t="s">
        <v>641</v>
      </c>
      <c r="I3396" s="154">
        <v>2639.83</v>
      </c>
      <c r="J3396" s="154">
        <v>200</v>
      </c>
      <c r="K3396" s="154" t="s">
        <v>137</v>
      </c>
      <c r="L3396" s="154">
        <v>13.2</v>
      </c>
      <c r="M3396" s="154">
        <v>200</v>
      </c>
      <c r="N3396" s="154" t="s">
        <v>141</v>
      </c>
      <c r="O3396" s="154">
        <v>2400</v>
      </c>
      <c r="P3396" s="154">
        <v>12</v>
      </c>
      <c r="Q3396" s="154" t="s">
        <v>142</v>
      </c>
      <c r="R3396" s="154">
        <v>187560.04</v>
      </c>
      <c r="S3396" s="154" t="s">
        <v>275</v>
      </c>
      <c r="T3396" s="154" t="s">
        <v>270</v>
      </c>
    </row>
    <row r="3397" spans="1:22">
      <c r="A3397" s="101">
        <v>43803</v>
      </c>
      <c r="B3397" s="154">
        <v>42022190</v>
      </c>
      <c r="C3397" s="154" t="s">
        <v>7018</v>
      </c>
      <c r="D3397" s="154" t="s">
        <v>270</v>
      </c>
      <c r="E3397" s="154" t="s">
        <v>270</v>
      </c>
      <c r="F3397" s="154" t="s">
        <v>4236</v>
      </c>
      <c r="G3397" s="154" t="s">
        <v>4237</v>
      </c>
      <c r="H3397" s="154" t="s">
        <v>4590</v>
      </c>
      <c r="I3397" s="154">
        <v>564.22</v>
      </c>
      <c r="J3397" s="154">
        <v>30</v>
      </c>
      <c r="K3397" s="154" t="s">
        <v>137</v>
      </c>
      <c r="L3397" s="154">
        <v>18.809999999999999</v>
      </c>
      <c r="M3397" s="154">
        <v>30</v>
      </c>
      <c r="N3397" s="154" t="s">
        <v>141</v>
      </c>
      <c r="O3397" s="154">
        <v>496.5</v>
      </c>
      <c r="P3397" s="154">
        <v>16.55</v>
      </c>
      <c r="Q3397" s="154" t="s">
        <v>1273</v>
      </c>
      <c r="R3397" s="154">
        <v>40087.910000000003</v>
      </c>
      <c r="S3397" s="154" t="s">
        <v>275</v>
      </c>
      <c r="T3397" s="154" t="s">
        <v>270</v>
      </c>
    </row>
    <row r="3398" spans="1:22">
      <c r="A3398" s="101">
        <v>43803</v>
      </c>
      <c r="B3398" s="154">
        <v>42022190</v>
      </c>
      <c r="C3398" s="154" t="s">
        <v>7019</v>
      </c>
      <c r="D3398" s="154" t="s">
        <v>270</v>
      </c>
      <c r="E3398" s="154" t="s">
        <v>270</v>
      </c>
      <c r="F3398" s="154" t="s">
        <v>4236</v>
      </c>
      <c r="G3398" s="154" t="s">
        <v>304</v>
      </c>
      <c r="H3398" s="154" t="s">
        <v>1572</v>
      </c>
      <c r="I3398" s="154">
        <v>147.81</v>
      </c>
      <c r="J3398" s="154">
        <v>6</v>
      </c>
      <c r="K3398" s="154" t="s">
        <v>137</v>
      </c>
      <c r="L3398" s="154">
        <v>24.64</v>
      </c>
      <c r="M3398" s="154">
        <v>6</v>
      </c>
      <c r="N3398" s="154" t="s">
        <v>141</v>
      </c>
      <c r="O3398" s="154">
        <v>147.78</v>
      </c>
      <c r="P3398" s="154">
        <v>24.63</v>
      </c>
      <c r="Q3398" s="154" t="s">
        <v>283</v>
      </c>
      <c r="R3398" s="154">
        <v>10501.85</v>
      </c>
      <c r="S3398" s="154" t="s">
        <v>275</v>
      </c>
      <c r="T3398" s="154" t="s">
        <v>270</v>
      </c>
    </row>
    <row r="3399" spans="1:22">
      <c r="A3399" s="101">
        <v>43803</v>
      </c>
      <c r="B3399" s="154">
        <v>42022190</v>
      </c>
      <c r="C3399" s="154" t="s">
        <v>7020</v>
      </c>
      <c r="D3399" s="154" t="s">
        <v>270</v>
      </c>
      <c r="E3399" s="154" t="s">
        <v>270</v>
      </c>
      <c r="F3399" s="154" t="s">
        <v>4236</v>
      </c>
      <c r="G3399" s="154" t="s">
        <v>333</v>
      </c>
      <c r="H3399" s="154" t="s">
        <v>641</v>
      </c>
      <c r="I3399" s="154">
        <v>973.44</v>
      </c>
      <c r="J3399" s="154">
        <v>100</v>
      </c>
      <c r="K3399" s="154" t="s">
        <v>137</v>
      </c>
      <c r="L3399" s="154">
        <v>9.73</v>
      </c>
      <c r="M3399" s="154">
        <v>100</v>
      </c>
      <c r="N3399" s="154" t="s">
        <v>141</v>
      </c>
      <c r="O3399" s="154">
        <v>885</v>
      </c>
      <c r="P3399" s="154">
        <v>8.85</v>
      </c>
      <c r="Q3399" s="154" t="s">
        <v>142</v>
      </c>
      <c r="R3399" s="154">
        <v>69162.710000000006</v>
      </c>
      <c r="S3399" s="154" t="s">
        <v>275</v>
      </c>
      <c r="T3399" s="154" t="s">
        <v>270</v>
      </c>
    </row>
    <row r="3400" spans="1:22">
      <c r="A3400" s="101">
        <v>43803</v>
      </c>
      <c r="B3400" s="154">
        <v>42022190</v>
      </c>
      <c r="C3400" s="154" t="s">
        <v>7021</v>
      </c>
      <c r="D3400" s="154" t="s">
        <v>270</v>
      </c>
      <c r="E3400" s="154" t="s">
        <v>270</v>
      </c>
      <c r="F3400" s="154" t="s">
        <v>4236</v>
      </c>
      <c r="G3400" s="154" t="s">
        <v>333</v>
      </c>
      <c r="H3400" s="154" t="s">
        <v>641</v>
      </c>
      <c r="I3400" s="154">
        <v>2848.82</v>
      </c>
      <c r="J3400" s="154">
        <v>200</v>
      </c>
      <c r="K3400" s="154" t="s">
        <v>137</v>
      </c>
      <c r="L3400" s="154">
        <v>14.24</v>
      </c>
      <c r="M3400" s="154">
        <v>200</v>
      </c>
      <c r="N3400" s="154" t="s">
        <v>141</v>
      </c>
      <c r="O3400" s="154">
        <v>3070</v>
      </c>
      <c r="P3400" s="154">
        <v>15.35</v>
      </c>
      <c r="Q3400" s="154" t="s">
        <v>142</v>
      </c>
      <c r="R3400" s="154">
        <v>202408.54</v>
      </c>
      <c r="S3400" s="154" t="s">
        <v>275</v>
      </c>
      <c r="T3400" s="154" t="s">
        <v>270</v>
      </c>
    </row>
    <row r="3401" spans="1:22">
      <c r="A3401" s="101">
        <v>43803</v>
      </c>
      <c r="B3401" s="154">
        <v>42022190</v>
      </c>
      <c r="C3401" s="154" t="s">
        <v>7022</v>
      </c>
      <c r="D3401" s="154" t="s">
        <v>270</v>
      </c>
      <c r="E3401" s="154" t="s">
        <v>270</v>
      </c>
      <c r="F3401" s="154" t="s">
        <v>4236</v>
      </c>
      <c r="G3401" s="154" t="s">
        <v>408</v>
      </c>
      <c r="H3401" s="154" t="s">
        <v>1911</v>
      </c>
      <c r="I3401" s="154">
        <v>466.37</v>
      </c>
      <c r="J3401" s="154">
        <v>16</v>
      </c>
      <c r="K3401" s="154" t="s">
        <v>137</v>
      </c>
      <c r="L3401" s="154">
        <v>29.15</v>
      </c>
      <c r="M3401" s="154">
        <v>16</v>
      </c>
      <c r="N3401" s="154" t="s">
        <v>141</v>
      </c>
      <c r="O3401" s="154">
        <v>460</v>
      </c>
      <c r="P3401" s="154">
        <v>28.75</v>
      </c>
      <c r="Q3401" s="154" t="s">
        <v>142</v>
      </c>
      <c r="R3401" s="154">
        <v>33135.589999999997</v>
      </c>
      <c r="S3401" s="154" t="s">
        <v>275</v>
      </c>
      <c r="T3401" s="154" t="s">
        <v>270</v>
      </c>
    </row>
    <row r="3402" spans="1:22">
      <c r="A3402" s="101">
        <v>43803</v>
      </c>
      <c r="B3402" s="154">
        <v>42022190</v>
      </c>
      <c r="C3402" s="154" t="s">
        <v>4227</v>
      </c>
      <c r="D3402" s="154" t="s">
        <v>270</v>
      </c>
      <c r="E3402" s="154" t="s">
        <v>270</v>
      </c>
      <c r="F3402" s="154" t="s">
        <v>4225</v>
      </c>
      <c r="G3402" s="154" t="s">
        <v>4326</v>
      </c>
      <c r="H3402" s="154" t="s">
        <v>2401</v>
      </c>
      <c r="I3402" s="154">
        <v>6005.7</v>
      </c>
      <c r="J3402" s="154">
        <v>297</v>
      </c>
      <c r="K3402" s="154" t="s">
        <v>137</v>
      </c>
      <c r="L3402" s="154">
        <v>20.22</v>
      </c>
      <c r="M3402" s="154">
        <v>297</v>
      </c>
      <c r="N3402" s="154" t="s">
        <v>137</v>
      </c>
      <c r="O3402" s="154">
        <v>6005.34</v>
      </c>
      <c r="P3402" s="154">
        <v>20.22</v>
      </c>
      <c r="Q3402" s="154" t="s">
        <v>283</v>
      </c>
      <c r="R3402" s="154">
        <v>426704.99</v>
      </c>
      <c r="S3402" s="154" t="s">
        <v>275</v>
      </c>
      <c r="T3402" s="154" t="s">
        <v>270</v>
      </c>
      <c r="U3402" s="154"/>
      <c r="V3402" s="154"/>
    </row>
    <row r="3403" spans="1:22">
      <c r="A3403" s="101">
        <v>43803</v>
      </c>
      <c r="B3403" s="154">
        <v>42022190</v>
      </c>
      <c r="C3403" s="154" t="s">
        <v>7023</v>
      </c>
      <c r="D3403" s="154" t="s">
        <v>270</v>
      </c>
      <c r="E3403" s="154" t="s">
        <v>270</v>
      </c>
      <c r="F3403" s="154" t="s">
        <v>4225</v>
      </c>
      <c r="G3403" s="154" t="s">
        <v>605</v>
      </c>
      <c r="H3403" s="154" t="s">
        <v>7024</v>
      </c>
      <c r="I3403" s="154">
        <v>14056.01</v>
      </c>
      <c r="J3403" s="154">
        <v>138</v>
      </c>
      <c r="K3403" s="154" t="s">
        <v>137</v>
      </c>
      <c r="L3403" s="154">
        <v>101.86</v>
      </c>
      <c r="M3403" s="154">
        <v>138</v>
      </c>
      <c r="N3403" s="154" t="s">
        <v>141</v>
      </c>
      <c r="O3403" s="154">
        <v>14056.7</v>
      </c>
      <c r="P3403" s="154">
        <v>101.86</v>
      </c>
      <c r="Q3403" s="154" t="s">
        <v>283</v>
      </c>
      <c r="R3403" s="154">
        <v>998679.75</v>
      </c>
      <c r="S3403" s="154" t="s">
        <v>275</v>
      </c>
      <c r="T3403" s="154" t="s">
        <v>270</v>
      </c>
      <c r="U3403" s="154"/>
      <c r="V3403" s="154"/>
    </row>
    <row r="3404" spans="1:22">
      <c r="A3404" s="101">
        <v>43803</v>
      </c>
      <c r="B3404" s="154">
        <v>42022190</v>
      </c>
      <c r="C3404" s="154" t="s">
        <v>7025</v>
      </c>
      <c r="D3404" s="154" t="s">
        <v>270</v>
      </c>
      <c r="E3404" s="154" t="s">
        <v>270</v>
      </c>
      <c r="F3404" s="154" t="s">
        <v>4236</v>
      </c>
      <c r="G3404" s="154" t="s">
        <v>333</v>
      </c>
      <c r="H3404" s="154" t="s">
        <v>641</v>
      </c>
      <c r="I3404" s="154">
        <v>879.94</v>
      </c>
      <c r="J3404" s="154">
        <v>100</v>
      </c>
      <c r="K3404" s="154" t="s">
        <v>137</v>
      </c>
      <c r="L3404" s="154">
        <v>8.8000000000000007</v>
      </c>
      <c r="M3404" s="154">
        <v>100</v>
      </c>
      <c r="N3404" s="154" t="s">
        <v>141</v>
      </c>
      <c r="O3404" s="154">
        <v>885</v>
      </c>
      <c r="P3404" s="154">
        <v>8.85</v>
      </c>
      <c r="Q3404" s="154" t="s">
        <v>142</v>
      </c>
      <c r="R3404" s="154">
        <v>62519.95</v>
      </c>
      <c r="S3404" s="154" t="s">
        <v>275</v>
      </c>
      <c r="T3404" s="154" t="s">
        <v>270</v>
      </c>
    </row>
    <row r="3405" spans="1:22">
      <c r="A3405" s="101">
        <v>43803</v>
      </c>
      <c r="B3405" s="154">
        <v>42022190</v>
      </c>
      <c r="C3405" s="154" t="s">
        <v>7026</v>
      </c>
      <c r="D3405" s="154" t="s">
        <v>270</v>
      </c>
      <c r="E3405" s="154" t="s">
        <v>270</v>
      </c>
      <c r="F3405" s="154" t="s">
        <v>4236</v>
      </c>
      <c r="G3405" s="154" t="s">
        <v>277</v>
      </c>
      <c r="H3405" s="154" t="s">
        <v>2653</v>
      </c>
      <c r="I3405" s="154">
        <v>35704.230000000003</v>
      </c>
      <c r="J3405" s="154">
        <v>1142</v>
      </c>
      <c r="K3405" s="154" t="s">
        <v>137</v>
      </c>
      <c r="L3405" s="154">
        <v>31.26</v>
      </c>
      <c r="M3405" s="154">
        <v>1142</v>
      </c>
      <c r="N3405" s="154" t="s">
        <v>141</v>
      </c>
      <c r="O3405" s="154">
        <v>35698.9</v>
      </c>
      <c r="P3405" s="154">
        <v>31.26</v>
      </c>
      <c r="Q3405" s="154" t="s">
        <v>283</v>
      </c>
      <c r="R3405" s="154">
        <v>2536785.88</v>
      </c>
      <c r="S3405" s="154" t="s">
        <v>275</v>
      </c>
      <c r="T3405" s="154" t="s">
        <v>270</v>
      </c>
    </row>
    <row r="3406" spans="1:22">
      <c r="A3406" s="101">
        <v>43803</v>
      </c>
      <c r="B3406" s="154">
        <v>42022190</v>
      </c>
      <c r="C3406" s="154" t="s">
        <v>5048</v>
      </c>
      <c r="D3406" s="154" t="s">
        <v>270</v>
      </c>
      <c r="E3406" s="154" t="s">
        <v>270</v>
      </c>
      <c r="F3406" s="154" t="s">
        <v>4236</v>
      </c>
      <c r="G3406" s="154" t="s">
        <v>4228</v>
      </c>
      <c r="H3406" s="154" t="s">
        <v>4273</v>
      </c>
      <c r="I3406" s="154">
        <v>7632.67</v>
      </c>
      <c r="J3406" s="154">
        <v>400</v>
      </c>
      <c r="K3406" s="154" t="s">
        <v>137</v>
      </c>
      <c r="L3406" s="154">
        <v>19.079999999999998</v>
      </c>
      <c r="M3406" s="154">
        <v>400</v>
      </c>
      <c r="N3406" s="154" t="s">
        <v>141</v>
      </c>
      <c r="O3406" s="154">
        <v>8000</v>
      </c>
      <c r="P3406" s="154">
        <v>20</v>
      </c>
      <c r="Q3406" s="154" t="s">
        <v>283</v>
      </c>
      <c r="R3406" s="154">
        <v>542300.98</v>
      </c>
      <c r="S3406" s="154" t="s">
        <v>275</v>
      </c>
      <c r="T3406" s="154" t="s">
        <v>270</v>
      </c>
    </row>
    <row r="3407" spans="1:22">
      <c r="A3407" s="101">
        <v>43803</v>
      </c>
      <c r="B3407" s="154">
        <v>42022190</v>
      </c>
      <c r="C3407" s="154" t="s">
        <v>7027</v>
      </c>
      <c r="D3407" s="154" t="s">
        <v>270</v>
      </c>
      <c r="E3407" s="154" t="s">
        <v>270</v>
      </c>
      <c r="F3407" s="154" t="s">
        <v>4236</v>
      </c>
      <c r="G3407" s="154" t="s">
        <v>300</v>
      </c>
      <c r="H3407" s="154" t="s">
        <v>301</v>
      </c>
      <c r="I3407" s="154">
        <v>891.72</v>
      </c>
      <c r="J3407" s="154">
        <v>50</v>
      </c>
      <c r="K3407" s="154" t="s">
        <v>137</v>
      </c>
      <c r="L3407" s="154">
        <v>17.829999999999998</v>
      </c>
      <c r="M3407" s="154">
        <v>50</v>
      </c>
      <c r="N3407" s="154" t="s">
        <v>141</v>
      </c>
      <c r="O3407" s="154">
        <v>797.5</v>
      </c>
      <c r="P3407" s="154">
        <v>15.95</v>
      </c>
      <c r="Q3407" s="154" t="s">
        <v>283</v>
      </c>
      <c r="R3407" s="154">
        <v>63356.73</v>
      </c>
      <c r="S3407" s="154" t="s">
        <v>275</v>
      </c>
      <c r="T3407" s="154" t="s">
        <v>270</v>
      </c>
    </row>
    <row r="3408" spans="1:22">
      <c r="A3408" s="101">
        <v>43803</v>
      </c>
      <c r="B3408" s="154">
        <v>42022190</v>
      </c>
      <c r="C3408" s="154" t="s">
        <v>7028</v>
      </c>
      <c r="D3408" s="154" t="s">
        <v>270</v>
      </c>
      <c r="E3408" s="154" t="s">
        <v>270</v>
      </c>
      <c r="F3408" s="154" t="s">
        <v>4236</v>
      </c>
      <c r="G3408" s="154" t="s">
        <v>4228</v>
      </c>
      <c r="H3408" s="154" t="s">
        <v>4273</v>
      </c>
      <c r="I3408" s="154">
        <v>3816.33</v>
      </c>
      <c r="J3408" s="154">
        <v>200</v>
      </c>
      <c r="K3408" s="154" t="s">
        <v>137</v>
      </c>
      <c r="L3408" s="154">
        <v>19.079999999999998</v>
      </c>
      <c r="M3408" s="154">
        <v>200</v>
      </c>
      <c r="N3408" s="154" t="s">
        <v>141</v>
      </c>
      <c r="O3408" s="154">
        <v>4000</v>
      </c>
      <c r="P3408" s="154">
        <v>20</v>
      </c>
      <c r="Q3408" s="154" t="s">
        <v>283</v>
      </c>
      <c r="R3408" s="154">
        <v>271150.49</v>
      </c>
      <c r="S3408" s="154" t="s">
        <v>275</v>
      </c>
      <c r="T3408" s="154" t="s">
        <v>270</v>
      </c>
    </row>
    <row r="3409" spans="1:20">
      <c r="A3409" s="101">
        <v>43803</v>
      </c>
      <c r="B3409" s="154">
        <v>42022190</v>
      </c>
      <c r="C3409" s="154" t="s">
        <v>7029</v>
      </c>
      <c r="D3409" s="154" t="s">
        <v>270</v>
      </c>
      <c r="E3409" s="154" t="s">
        <v>270</v>
      </c>
      <c r="F3409" s="154" t="s">
        <v>4236</v>
      </c>
      <c r="G3409" s="154" t="s">
        <v>333</v>
      </c>
      <c r="H3409" s="154" t="s">
        <v>641</v>
      </c>
      <c r="I3409" s="154">
        <v>1032.1199999999999</v>
      </c>
      <c r="J3409" s="154">
        <v>49</v>
      </c>
      <c r="K3409" s="154" t="s">
        <v>137</v>
      </c>
      <c r="L3409" s="154">
        <v>21.06</v>
      </c>
      <c r="M3409" s="154">
        <v>49</v>
      </c>
      <c r="N3409" s="154" t="s">
        <v>141</v>
      </c>
      <c r="O3409" s="154">
        <v>938.35</v>
      </c>
      <c r="P3409" s="154">
        <v>19.149999999999999</v>
      </c>
      <c r="Q3409" s="154" t="s">
        <v>142</v>
      </c>
      <c r="R3409" s="154">
        <v>73332.06</v>
      </c>
      <c r="S3409" s="154" t="s">
        <v>275</v>
      </c>
      <c r="T3409" s="154" t="s">
        <v>270</v>
      </c>
    </row>
    <row r="3410" spans="1:20">
      <c r="A3410" s="101">
        <v>43803</v>
      </c>
      <c r="B3410" s="154">
        <v>42022190</v>
      </c>
      <c r="C3410" s="154" t="s">
        <v>7030</v>
      </c>
      <c r="D3410" s="154" t="s">
        <v>270</v>
      </c>
      <c r="E3410" s="154" t="s">
        <v>270</v>
      </c>
      <c r="F3410" s="154" t="s">
        <v>4236</v>
      </c>
      <c r="G3410" s="154" t="s">
        <v>333</v>
      </c>
      <c r="H3410" s="154" t="s">
        <v>641</v>
      </c>
      <c r="I3410" s="154">
        <v>2034.87</v>
      </c>
      <c r="J3410" s="154">
        <v>100</v>
      </c>
      <c r="K3410" s="154" t="s">
        <v>137</v>
      </c>
      <c r="L3410" s="154">
        <v>20.350000000000001</v>
      </c>
      <c r="M3410" s="154">
        <v>100</v>
      </c>
      <c r="N3410" s="154" t="s">
        <v>141</v>
      </c>
      <c r="O3410" s="154">
        <v>885</v>
      </c>
      <c r="P3410" s="154">
        <v>8.85</v>
      </c>
      <c r="Q3410" s="154" t="s">
        <v>142</v>
      </c>
      <c r="R3410" s="154">
        <v>144577.43</v>
      </c>
      <c r="S3410" s="154" t="s">
        <v>275</v>
      </c>
      <c r="T3410" s="154" t="s">
        <v>270</v>
      </c>
    </row>
    <row r="3411" spans="1:20">
      <c r="A3411" s="101">
        <v>43803</v>
      </c>
      <c r="B3411" s="154">
        <v>42022190</v>
      </c>
      <c r="C3411" s="154" t="s">
        <v>7031</v>
      </c>
      <c r="D3411" s="154" t="s">
        <v>270</v>
      </c>
      <c r="E3411" s="154" t="s">
        <v>270</v>
      </c>
      <c r="F3411" s="154" t="s">
        <v>4236</v>
      </c>
      <c r="G3411" s="154" t="s">
        <v>139</v>
      </c>
      <c r="H3411" s="154" t="s">
        <v>4297</v>
      </c>
      <c r="I3411" s="154">
        <v>6696.26</v>
      </c>
      <c r="J3411" s="154">
        <v>180</v>
      </c>
      <c r="K3411" s="154" t="s">
        <v>137</v>
      </c>
      <c r="L3411" s="154">
        <v>37.200000000000003</v>
      </c>
      <c r="M3411" s="154">
        <v>180</v>
      </c>
      <c r="N3411" s="154" t="s">
        <v>141</v>
      </c>
      <c r="O3411" s="154">
        <v>6116.4</v>
      </c>
      <c r="P3411" s="154">
        <v>33.979999999999997</v>
      </c>
      <c r="Q3411" s="154" t="s">
        <v>142</v>
      </c>
      <c r="R3411" s="154">
        <v>475769.22</v>
      </c>
      <c r="S3411" s="154" t="s">
        <v>275</v>
      </c>
      <c r="T3411" s="154" t="s">
        <v>270</v>
      </c>
    </row>
    <row r="3412" spans="1:20">
      <c r="A3412" s="101">
        <v>43803</v>
      </c>
      <c r="B3412" s="154">
        <v>42022190</v>
      </c>
      <c r="C3412" s="154" t="s">
        <v>7032</v>
      </c>
      <c r="D3412" s="154" t="s">
        <v>270</v>
      </c>
      <c r="E3412" s="154" t="s">
        <v>270</v>
      </c>
      <c r="F3412" s="154" t="s">
        <v>4236</v>
      </c>
      <c r="G3412" s="154" t="s">
        <v>4237</v>
      </c>
      <c r="H3412" s="154" t="s">
        <v>4238</v>
      </c>
      <c r="I3412" s="154">
        <v>958.31</v>
      </c>
      <c r="J3412" s="154">
        <v>30</v>
      </c>
      <c r="K3412" s="154" t="s">
        <v>137</v>
      </c>
      <c r="L3412" s="154">
        <v>31.94</v>
      </c>
      <c r="M3412" s="154">
        <v>30</v>
      </c>
      <c r="N3412" s="154" t="s">
        <v>141</v>
      </c>
      <c r="O3412" s="154">
        <v>703.2</v>
      </c>
      <c r="P3412" s="154">
        <v>23.44</v>
      </c>
      <c r="Q3412" s="154" t="s">
        <v>1273</v>
      </c>
      <c r="R3412" s="154">
        <v>68088.2</v>
      </c>
      <c r="S3412" s="154" t="s">
        <v>275</v>
      </c>
      <c r="T3412" s="154" t="s">
        <v>270</v>
      </c>
    </row>
    <row r="3413" spans="1:20">
      <c r="A3413" s="101">
        <v>43803</v>
      </c>
      <c r="B3413" s="154">
        <v>42022190</v>
      </c>
      <c r="C3413" s="154" t="s">
        <v>7033</v>
      </c>
      <c r="D3413" s="154" t="s">
        <v>270</v>
      </c>
      <c r="E3413" s="154" t="s">
        <v>270</v>
      </c>
      <c r="F3413" s="154" t="s">
        <v>4236</v>
      </c>
      <c r="G3413" s="154" t="s">
        <v>4228</v>
      </c>
      <c r="H3413" s="154" t="s">
        <v>6234</v>
      </c>
      <c r="I3413" s="154">
        <v>2500</v>
      </c>
      <c r="J3413" s="154">
        <v>100</v>
      </c>
      <c r="K3413" s="154" t="s">
        <v>137</v>
      </c>
      <c r="L3413" s="154">
        <v>25</v>
      </c>
      <c r="M3413" s="154">
        <v>100</v>
      </c>
      <c r="N3413" s="154" t="s">
        <v>141</v>
      </c>
      <c r="O3413" s="154">
        <v>2500</v>
      </c>
      <c r="P3413" s="154">
        <v>25</v>
      </c>
      <c r="Q3413" s="154" t="s">
        <v>283</v>
      </c>
      <c r="R3413" s="154">
        <v>177624.95</v>
      </c>
      <c r="S3413" s="154" t="s">
        <v>275</v>
      </c>
      <c r="T3413" s="154" t="s">
        <v>270</v>
      </c>
    </row>
    <row r="3414" spans="1:20">
      <c r="A3414" s="101">
        <v>43803</v>
      </c>
      <c r="B3414" s="154">
        <v>42022190</v>
      </c>
      <c r="C3414" s="154" t="s">
        <v>6030</v>
      </c>
      <c r="D3414" s="154" t="s">
        <v>270</v>
      </c>
      <c r="E3414" s="154" t="s">
        <v>270</v>
      </c>
      <c r="F3414" s="154" t="s">
        <v>4236</v>
      </c>
      <c r="G3414" s="154" t="s">
        <v>333</v>
      </c>
      <c r="H3414" s="154" t="s">
        <v>641</v>
      </c>
      <c r="I3414" s="154">
        <v>7212.5</v>
      </c>
      <c r="J3414" s="154">
        <v>300</v>
      </c>
      <c r="K3414" s="154" t="s">
        <v>137</v>
      </c>
      <c r="L3414" s="154">
        <v>24.04</v>
      </c>
      <c r="M3414" s="154">
        <v>300</v>
      </c>
      <c r="N3414" s="154" t="s">
        <v>141</v>
      </c>
      <c r="O3414" s="154">
        <v>7212</v>
      </c>
      <c r="P3414" s="154">
        <v>24.04</v>
      </c>
      <c r="Q3414" s="154" t="s">
        <v>283</v>
      </c>
      <c r="R3414" s="154">
        <v>512448.13</v>
      </c>
      <c r="S3414" s="154" t="s">
        <v>275</v>
      </c>
      <c r="T3414" s="154" t="s">
        <v>270</v>
      </c>
    </row>
    <row r="3415" spans="1:20">
      <c r="A3415" s="101">
        <v>43803</v>
      </c>
      <c r="B3415" s="154">
        <v>42022190</v>
      </c>
      <c r="C3415" s="154" t="s">
        <v>7034</v>
      </c>
      <c r="D3415" s="154" t="s">
        <v>270</v>
      </c>
      <c r="E3415" s="154" t="s">
        <v>270</v>
      </c>
      <c r="F3415" s="154" t="s">
        <v>4236</v>
      </c>
      <c r="G3415" s="154" t="s">
        <v>4237</v>
      </c>
      <c r="H3415" s="154" t="s">
        <v>4568</v>
      </c>
      <c r="I3415" s="154">
        <v>863.44</v>
      </c>
      <c r="J3415" s="154">
        <v>40</v>
      </c>
      <c r="K3415" s="154" t="s">
        <v>137</v>
      </c>
      <c r="L3415" s="154">
        <v>21.59</v>
      </c>
      <c r="M3415" s="154">
        <v>40</v>
      </c>
      <c r="N3415" s="154" t="s">
        <v>141</v>
      </c>
      <c r="O3415" s="154">
        <v>746</v>
      </c>
      <c r="P3415" s="154">
        <v>18.649999999999999</v>
      </c>
      <c r="Q3415" s="154" t="s">
        <v>1273</v>
      </c>
      <c r="R3415" s="154">
        <v>61347.13</v>
      </c>
      <c r="S3415" s="154" t="s">
        <v>275</v>
      </c>
      <c r="T3415" s="154" t="s">
        <v>270</v>
      </c>
    </row>
    <row r="3416" spans="1:20">
      <c r="A3416" s="101">
        <v>43803</v>
      </c>
      <c r="B3416" s="154">
        <v>42022190</v>
      </c>
      <c r="C3416" s="154" t="s">
        <v>7035</v>
      </c>
      <c r="D3416" s="154" t="s">
        <v>270</v>
      </c>
      <c r="E3416" s="154" t="s">
        <v>270</v>
      </c>
      <c r="F3416" s="154" t="s">
        <v>4236</v>
      </c>
      <c r="G3416" s="154" t="s">
        <v>277</v>
      </c>
      <c r="H3416" s="154" t="s">
        <v>293</v>
      </c>
      <c r="I3416" s="154">
        <v>3925.71</v>
      </c>
      <c r="J3416" s="154">
        <v>250</v>
      </c>
      <c r="K3416" s="154" t="s">
        <v>137</v>
      </c>
      <c r="L3416" s="154">
        <v>15.7</v>
      </c>
      <c r="M3416" s="154">
        <v>250</v>
      </c>
      <c r="N3416" s="154" t="s">
        <v>141</v>
      </c>
      <c r="O3416" s="154">
        <v>3055</v>
      </c>
      <c r="P3416" s="154">
        <v>12.22</v>
      </c>
      <c r="Q3416" s="154" t="s">
        <v>1273</v>
      </c>
      <c r="R3416" s="154">
        <v>278921.56</v>
      </c>
      <c r="S3416" s="154" t="s">
        <v>275</v>
      </c>
      <c r="T3416" s="154" t="s">
        <v>270</v>
      </c>
    </row>
    <row r="3417" spans="1:20">
      <c r="A3417" s="101">
        <v>43803</v>
      </c>
      <c r="B3417" s="154">
        <v>42022190</v>
      </c>
      <c r="C3417" s="154" t="s">
        <v>6442</v>
      </c>
      <c r="D3417" s="154" t="s">
        <v>270</v>
      </c>
      <c r="E3417" s="154" t="s">
        <v>270</v>
      </c>
      <c r="F3417" s="154" t="s">
        <v>4225</v>
      </c>
      <c r="G3417" s="154" t="s">
        <v>139</v>
      </c>
      <c r="H3417" s="154" t="s">
        <v>138</v>
      </c>
      <c r="I3417" s="154">
        <v>628</v>
      </c>
      <c r="J3417" s="154">
        <v>6</v>
      </c>
      <c r="K3417" s="154" t="s">
        <v>137</v>
      </c>
      <c r="L3417" s="154">
        <v>104.67</v>
      </c>
      <c r="M3417" s="154">
        <v>6</v>
      </c>
      <c r="N3417" s="154" t="s">
        <v>141</v>
      </c>
      <c r="O3417" s="154">
        <v>628.02</v>
      </c>
      <c r="P3417" s="154">
        <v>104.67</v>
      </c>
      <c r="Q3417" s="154" t="s">
        <v>283</v>
      </c>
      <c r="R3417" s="154">
        <v>44619.43</v>
      </c>
      <c r="S3417" s="154" t="s">
        <v>275</v>
      </c>
      <c r="T3417" s="154" t="s">
        <v>270</v>
      </c>
    </row>
    <row r="3418" spans="1:20">
      <c r="A3418" s="101">
        <v>43803</v>
      </c>
      <c r="B3418" s="154">
        <v>42022190</v>
      </c>
      <c r="C3418" s="154" t="s">
        <v>4249</v>
      </c>
      <c r="D3418" s="154" t="s">
        <v>270</v>
      </c>
      <c r="E3418" s="154" t="s">
        <v>270</v>
      </c>
      <c r="F3418" s="154" t="s">
        <v>4225</v>
      </c>
      <c r="G3418" s="154" t="s">
        <v>3883</v>
      </c>
      <c r="H3418" s="154" t="s">
        <v>2401</v>
      </c>
      <c r="I3418" s="154">
        <v>557.23</v>
      </c>
      <c r="J3418" s="154">
        <v>22</v>
      </c>
      <c r="K3418" s="154" t="s">
        <v>137</v>
      </c>
      <c r="L3418" s="154">
        <v>25.33</v>
      </c>
      <c r="M3418" s="154">
        <v>22</v>
      </c>
      <c r="N3418" s="154" t="s">
        <v>141</v>
      </c>
      <c r="O3418" s="154">
        <v>557.26</v>
      </c>
      <c r="P3418" s="154">
        <v>25.33</v>
      </c>
      <c r="Q3418" s="154" t="s">
        <v>283</v>
      </c>
      <c r="R3418" s="154">
        <v>39590.99</v>
      </c>
      <c r="S3418" s="154" t="s">
        <v>275</v>
      </c>
      <c r="T3418" s="154" t="s">
        <v>270</v>
      </c>
    </row>
    <row r="3419" spans="1:20">
      <c r="A3419" s="101">
        <v>43803</v>
      </c>
      <c r="B3419" s="154">
        <v>42022190</v>
      </c>
      <c r="C3419" s="154" t="s">
        <v>7036</v>
      </c>
      <c r="D3419" s="154" t="s">
        <v>270</v>
      </c>
      <c r="E3419" s="154" t="s">
        <v>270</v>
      </c>
      <c r="F3419" s="154" t="s">
        <v>4236</v>
      </c>
      <c r="G3419" s="154" t="s">
        <v>139</v>
      </c>
      <c r="H3419" s="154" t="s">
        <v>1287</v>
      </c>
      <c r="I3419" s="154">
        <v>1394.12</v>
      </c>
      <c r="J3419" s="154">
        <v>35</v>
      </c>
      <c r="K3419" s="154" t="s">
        <v>137</v>
      </c>
      <c r="L3419" s="154">
        <v>39.83</v>
      </c>
      <c r="M3419" s="154">
        <v>35</v>
      </c>
      <c r="N3419" s="154" t="s">
        <v>141</v>
      </c>
      <c r="O3419" s="154">
        <v>1120</v>
      </c>
      <c r="P3419" s="154">
        <v>32</v>
      </c>
      <c r="Q3419" s="154" t="s">
        <v>142</v>
      </c>
      <c r="R3419" s="154">
        <v>99052.04</v>
      </c>
      <c r="S3419" s="154" t="s">
        <v>275</v>
      </c>
      <c r="T3419" s="154" t="s">
        <v>270</v>
      </c>
    </row>
    <row r="3420" spans="1:20">
      <c r="A3420" s="101">
        <v>43803</v>
      </c>
      <c r="B3420" s="154">
        <v>42022190</v>
      </c>
      <c r="C3420" s="154" t="s">
        <v>7037</v>
      </c>
      <c r="D3420" s="154" t="s">
        <v>270</v>
      </c>
      <c r="E3420" s="154" t="s">
        <v>270</v>
      </c>
      <c r="F3420" s="154" t="s">
        <v>4236</v>
      </c>
      <c r="G3420" s="154" t="s">
        <v>333</v>
      </c>
      <c r="H3420" s="154" t="s">
        <v>641</v>
      </c>
      <c r="I3420" s="154">
        <v>7754.5</v>
      </c>
      <c r="J3420" s="154">
        <v>700</v>
      </c>
      <c r="K3420" s="154" t="s">
        <v>137</v>
      </c>
      <c r="L3420" s="154">
        <v>11.08</v>
      </c>
      <c r="M3420" s="154">
        <v>700</v>
      </c>
      <c r="N3420" s="154" t="s">
        <v>141</v>
      </c>
      <c r="O3420" s="154">
        <v>7756</v>
      </c>
      <c r="P3420" s="154">
        <v>11.08</v>
      </c>
      <c r="Q3420" s="154" t="s">
        <v>283</v>
      </c>
      <c r="R3420" s="154">
        <v>550957.55000000005</v>
      </c>
      <c r="S3420" s="154" t="s">
        <v>275</v>
      </c>
      <c r="T3420" s="154" t="s">
        <v>270</v>
      </c>
    </row>
    <row r="3421" spans="1:20">
      <c r="A3421" s="101">
        <v>43803</v>
      </c>
      <c r="B3421" s="154">
        <v>42022190</v>
      </c>
      <c r="C3421" s="154" t="s">
        <v>7038</v>
      </c>
      <c r="D3421" s="154" t="s">
        <v>270</v>
      </c>
      <c r="E3421" s="154" t="s">
        <v>270</v>
      </c>
      <c r="F3421" s="154" t="s">
        <v>4236</v>
      </c>
      <c r="G3421" s="154" t="s">
        <v>4228</v>
      </c>
      <c r="H3421" s="154" t="s">
        <v>4273</v>
      </c>
      <c r="I3421" s="154">
        <v>4117.7700000000004</v>
      </c>
      <c r="J3421" s="154">
        <v>275</v>
      </c>
      <c r="K3421" s="154" t="s">
        <v>137</v>
      </c>
      <c r="L3421" s="154">
        <v>14.97</v>
      </c>
      <c r="M3421" s="154">
        <v>275</v>
      </c>
      <c r="N3421" s="154" t="s">
        <v>141</v>
      </c>
      <c r="O3421" s="154">
        <v>4400</v>
      </c>
      <c r="P3421" s="154">
        <v>16</v>
      </c>
      <c r="Q3421" s="154" t="s">
        <v>283</v>
      </c>
      <c r="R3421" s="154">
        <v>292567.23</v>
      </c>
      <c r="S3421" s="154" t="s">
        <v>275</v>
      </c>
      <c r="T3421" s="154" t="s">
        <v>270</v>
      </c>
    </row>
    <row r="3422" spans="1:20">
      <c r="A3422" s="101">
        <v>43803</v>
      </c>
      <c r="B3422" s="154">
        <v>42022190</v>
      </c>
      <c r="C3422" s="154" t="s">
        <v>7039</v>
      </c>
      <c r="D3422" s="154" t="s">
        <v>270</v>
      </c>
      <c r="E3422" s="154" t="s">
        <v>270</v>
      </c>
      <c r="F3422" s="154" t="s">
        <v>4236</v>
      </c>
      <c r="G3422" s="154" t="s">
        <v>4237</v>
      </c>
      <c r="H3422" s="154" t="s">
        <v>4590</v>
      </c>
      <c r="I3422" s="154">
        <v>78.41</v>
      </c>
      <c r="J3422" s="154">
        <v>30</v>
      </c>
      <c r="K3422" s="154" t="s">
        <v>137</v>
      </c>
      <c r="L3422" s="154">
        <v>2.61</v>
      </c>
      <c r="M3422" s="154">
        <v>30</v>
      </c>
      <c r="N3422" s="154" t="s">
        <v>141</v>
      </c>
      <c r="O3422" s="154">
        <v>496.5</v>
      </c>
      <c r="P3422" s="154">
        <v>16.55</v>
      </c>
      <c r="Q3422" s="154" t="s">
        <v>1273</v>
      </c>
      <c r="R3422" s="154">
        <v>5571.13</v>
      </c>
      <c r="S3422" s="154" t="s">
        <v>275</v>
      </c>
      <c r="T3422" s="154" t="s">
        <v>270</v>
      </c>
    </row>
    <row r="3423" spans="1:20">
      <c r="A3423" s="101">
        <v>43803</v>
      </c>
      <c r="B3423" s="154">
        <v>42022190</v>
      </c>
      <c r="C3423" s="154" t="s">
        <v>7040</v>
      </c>
      <c r="D3423" s="154" t="s">
        <v>270</v>
      </c>
      <c r="E3423" s="154" t="s">
        <v>270</v>
      </c>
      <c r="F3423" s="154" t="s">
        <v>4236</v>
      </c>
      <c r="G3423" s="154" t="s">
        <v>139</v>
      </c>
      <c r="H3423" s="154" t="s">
        <v>4297</v>
      </c>
      <c r="I3423" s="154">
        <v>2683.83</v>
      </c>
      <c r="J3423" s="154">
        <v>160</v>
      </c>
      <c r="K3423" s="154" t="s">
        <v>137</v>
      </c>
      <c r="L3423" s="154">
        <v>16.77</v>
      </c>
      <c r="M3423" s="154">
        <v>160</v>
      </c>
      <c r="N3423" s="154" t="s">
        <v>141</v>
      </c>
      <c r="O3423" s="154">
        <v>2440</v>
      </c>
      <c r="P3423" s="154">
        <v>15.25</v>
      </c>
      <c r="Q3423" s="154" t="s">
        <v>142</v>
      </c>
      <c r="R3423" s="154">
        <v>190686.01</v>
      </c>
      <c r="S3423" s="154" t="s">
        <v>275</v>
      </c>
      <c r="T3423" s="154" t="s">
        <v>270</v>
      </c>
    </row>
    <row r="3424" spans="1:20">
      <c r="A3424" s="101">
        <v>43803</v>
      </c>
      <c r="B3424" s="154">
        <v>42022190</v>
      </c>
      <c r="C3424" s="154" t="s">
        <v>7041</v>
      </c>
      <c r="D3424" s="154" t="s">
        <v>270</v>
      </c>
      <c r="E3424" s="154" t="s">
        <v>270</v>
      </c>
      <c r="F3424" s="154" t="s">
        <v>4236</v>
      </c>
      <c r="G3424" s="154" t="s">
        <v>139</v>
      </c>
      <c r="H3424" s="154" t="s">
        <v>4297</v>
      </c>
      <c r="I3424" s="154">
        <v>1413.41</v>
      </c>
      <c r="J3424" s="154">
        <v>100</v>
      </c>
      <c r="K3424" s="154" t="s">
        <v>137</v>
      </c>
      <c r="L3424" s="154">
        <v>14.13</v>
      </c>
      <c r="M3424" s="154">
        <v>100</v>
      </c>
      <c r="N3424" s="154" t="s">
        <v>141</v>
      </c>
      <c r="O3424" s="154">
        <v>1285</v>
      </c>
      <c r="P3424" s="154">
        <v>12.85</v>
      </c>
      <c r="Q3424" s="154" t="s">
        <v>142</v>
      </c>
      <c r="R3424" s="154">
        <v>100422.74</v>
      </c>
      <c r="S3424" s="154" t="s">
        <v>275</v>
      </c>
      <c r="T3424" s="154" t="s">
        <v>270</v>
      </c>
    </row>
    <row r="3425" spans="1:20">
      <c r="A3425" s="101">
        <v>43803</v>
      </c>
      <c r="B3425" s="154">
        <v>42022190</v>
      </c>
      <c r="C3425" s="154" t="s">
        <v>7042</v>
      </c>
      <c r="D3425" s="154" t="s">
        <v>270</v>
      </c>
      <c r="E3425" s="154" t="s">
        <v>270</v>
      </c>
      <c r="F3425" s="154" t="s">
        <v>4236</v>
      </c>
      <c r="G3425" s="154" t="s">
        <v>4237</v>
      </c>
      <c r="H3425" s="154" t="s">
        <v>4238</v>
      </c>
      <c r="I3425" s="154">
        <v>1242.6600000000001</v>
      </c>
      <c r="J3425" s="154">
        <v>30</v>
      </c>
      <c r="K3425" s="154" t="s">
        <v>137</v>
      </c>
      <c r="L3425" s="154">
        <v>41.42</v>
      </c>
      <c r="M3425" s="154">
        <v>30</v>
      </c>
      <c r="N3425" s="154" t="s">
        <v>141</v>
      </c>
      <c r="O3425" s="154">
        <v>703.2</v>
      </c>
      <c r="P3425" s="154">
        <v>23.44</v>
      </c>
      <c r="Q3425" s="154" t="s">
        <v>1273</v>
      </c>
      <c r="R3425" s="154">
        <v>88290.74</v>
      </c>
      <c r="S3425" s="154" t="s">
        <v>275</v>
      </c>
      <c r="T3425" s="154" t="s">
        <v>270</v>
      </c>
    </row>
    <row r="3426" spans="1:20">
      <c r="A3426" s="101">
        <v>43803</v>
      </c>
      <c r="B3426" s="154">
        <v>42022190</v>
      </c>
      <c r="C3426" s="154" t="s">
        <v>7043</v>
      </c>
      <c r="D3426" s="154" t="s">
        <v>270</v>
      </c>
      <c r="E3426" s="154" t="s">
        <v>270</v>
      </c>
      <c r="F3426" s="154" t="s">
        <v>4236</v>
      </c>
      <c r="G3426" s="154" t="s">
        <v>4237</v>
      </c>
      <c r="H3426" s="154" t="s">
        <v>4238</v>
      </c>
      <c r="I3426" s="154">
        <v>1663.8</v>
      </c>
      <c r="J3426" s="154">
        <v>40</v>
      </c>
      <c r="K3426" s="154" t="s">
        <v>137</v>
      </c>
      <c r="L3426" s="154">
        <v>41.6</v>
      </c>
      <c r="M3426" s="154">
        <v>40</v>
      </c>
      <c r="N3426" s="154" t="s">
        <v>141</v>
      </c>
      <c r="O3426" s="154">
        <v>1441.2</v>
      </c>
      <c r="P3426" s="154">
        <v>36.03</v>
      </c>
      <c r="Q3426" s="154" t="s">
        <v>1273</v>
      </c>
      <c r="R3426" s="154">
        <v>118213.02</v>
      </c>
      <c r="S3426" s="154" t="s">
        <v>275</v>
      </c>
      <c r="T3426" s="154" t="s">
        <v>270</v>
      </c>
    </row>
    <row r="3427" spans="1:20">
      <c r="A3427" s="101">
        <v>43803</v>
      </c>
      <c r="B3427" s="154">
        <v>42022190</v>
      </c>
      <c r="C3427" s="154" t="s">
        <v>7044</v>
      </c>
      <c r="D3427" s="154" t="s">
        <v>270</v>
      </c>
      <c r="E3427" s="154" t="s">
        <v>270</v>
      </c>
      <c r="F3427" s="154" t="s">
        <v>4236</v>
      </c>
      <c r="G3427" s="154" t="s">
        <v>4237</v>
      </c>
      <c r="H3427" s="154" t="s">
        <v>4238</v>
      </c>
      <c r="I3427" s="154">
        <v>1677.66</v>
      </c>
      <c r="J3427" s="154">
        <v>40</v>
      </c>
      <c r="K3427" s="154" t="s">
        <v>137</v>
      </c>
      <c r="L3427" s="154">
        <v>41.94</v>
      </c>
      <c r="M3427" s="154">
        <v>40</v>
      </c>
      <c r="N3427" s="154" t="s">
        <v>141</v>
      </c>
      <c r="O3427" s="154">
        <v>1441.2</v>
      </c>
      <c r="P3427" s="154">
        <v>36.03</v>
      </c>
      <c r="Q3427" s="154" t="s">
        <v>1273</v>
      </c>
      <c r="R3427" s="154">
        <v>119197.4</v>
      </c>
      <c r="S3427" s="154" t="s">
        <v>275</v>
      </c>
      <c r="T3427" s="154" t="s">
        <v>270</v>
      </c>
    </row>
    <row r="3428" spans="1:20">
      <c r="A3428" s="101">
        <v>43803</v>
      </c>
      <c r="B3428" s="154">
        <v>42022190</v>
      </c>
      <c r="C3428" s="154" t="s">
        <v>7045</v>
      </c>
      <c r="D3428" s="154" t="s">
        <v>270</v>
      </c>
      <c r="E3428" s="154" t="s">
        <v>270</v>
      </c>
      <c r="F3428" s="154" t="s">
        <v>4225</v>
      </c>
      <c r="G3428" s="154" t="s">
        <v>4237</v>
      </c>
      <c r="H3428" s="154" t="s">
        <v>4265</v>
      </c>
      <c r="I3428" s="154">
        <v>14136.73</v>
      </c>
      <c r="J3428" s="154">
        <v>200</v>
      </c>
      <c r="K3428" s="154" t="s">
        <v>137</v>
      </c>
      <c r="L3428" s="154">
        <v>70.680000000000007</v>
      </c>
      <c r="M3428" s="154">
        <v>200</v>
      </c>
      <c r="N3428" s="154" t="s">
        <v>141</v>
      </c>
      <c r="O3428" s="154">
        <v>14136</v>
      </c>
      <c r="P3428" s="154">
        <v>70.680000000000007</v>
      </c>
      <c r="Q3428" s="154" t="s">
        <v>283</v>
      </c>
      <c r="R3428" s="154">
        <v>1004414.87</v>
      </c>
      <c r="S3428" s="154" t="s">
        <v>275</v>
      </c>
      <c r="T3428" s="154" t="s">
        <v>270</v>
      </c>
    </row>
    <row r="3429" spans="1:20">
      <c r="A3429" s="101">
        <v>43803</v>
      </c>
      <c r="B3429" s="154">
        <v>42022190</v>
      </c>
      <c r="C3429" s="154" t="s">
        <v>7046</v>
      </c>
      <c r="D3429" s="154" t="s">
        <v>270</v>
      </c>
      <c r="E3429" s="154" t="s">
        <v>270</v>
      </c>
      <c r="F3429" s="154" t="s">
        <v>4236</v>
      </c>
      <c r="G3429" s="154" t="s">
        <v>408</v>
      </c>
      <c r="H3429" s="154" t="s">
        <v>1911</v>
      </c>
      <c r="I3429" s="154">
        <v>303.58</v>
      </c>
      <c r="J3429" s="154">
        <v>16</v>
      </c>
      <c r="K3429" s="154" t="s">
        <v>137</v>
      </c>
      <c r="L3429" s="154">
        <v>18.97</v>
      </c>
      <c r="M3429" s="154">
        <v>16</v>
      </c>
      <c r="N3429" s="154" t="s">
        <v>141</v>
      </c>
      <c r="O3429" s="154">
        <v>460</v>
      </c>
      <c r="P3429" s="154">
        <v>28.75</v>
      </c>
      <c r="Q3429" s="154" t="s">
        <v>142</v>
      </c>
      <c r="R3429" s="154">
        <v>21569.41</v>
      </c>
      <c r="S3429" s="154" t="s">
        <v>275</v>
      </c>
      <c r="T3429" s="154" t="s">
        <v>270</v>
      </c>
    </row>
    <row r="3430" spans="1:20">
      <c r="A3430" s="101">
        <v>43803</v>
      </c>
      <c r="B3430" s="154">
        <v>42022190</v>
      </c>
      <c r="C3430" s="154" t="s">
        <v>7047</v>
      </c>
      <c r="D3430" s="154" t="s">
        <v>270</v>
      </c>
      <c r="E3430" s="154" t="s">
        <v>270</v>
      </c>
      <c r="F3430" s="154" t="s">
        <v>4236</v>
      </c>
      <c r="G3430" s="154" t="s">
        <v>139</v>
      </c>
      <c r="H3430" s="154" t="s">
        <v>4297</v>
      </c>
      <c r="I3430" s="154">
        <v>4644.16</v>
      </c>
      <c r="J3430" s="154">
        <v>300</v>
      </c>
      <c r="K3430" s="154" t="s">
        <v>137</v>
      </c>
      <c r="L3430" s="154">
        <v>15.48</v>
      </c>
      <c r="M3430" s="154">
        <v>300</v>
      </c>
      <c r="N3430" s="154" t="s">
        <v>141</v>
      </c>
      <c r="O3430" s="154">
        <v>4644</v>
      </c>
      <c r="P3430" s="154">
        <v>15.48</v>
      </c>
      <c r="Q3430" s="154" t="s">
        <v>283</v>
      </c>
      <c r="R3430" s="154">
        <v>329967.52</v>
      </c>
      <c r="S3430" s="154" t="s">
        <v>275</v>
      </c>
      <c r="T3430" s="154" t="s">
        <v>270</v>
      </c>
    </row>
    <row r="3431" spans="1:20">
      <c r="A3431" s="101">
        <v>43803</v>
      </c>
      <c r="B3431" s="154">
        <v>42022190</v>
      </c>
      <c r="C3431" s="154" t="s">
        <v>7048</v>
      </c>
      <c r="D3431" s="154" t="s">
        <v>270</v>
      </c>
      <c r="E3431" s="154" t="s">
        <v>270</v>
      </c>
      <c r="F3431" s="154" t="s">
        <v>4236</v>
      </c>
      <c r="G3431" s="154" t="s">
        <v>408</v>
      </c>
      <c r="H3431" s="154" t="s">
        <v>1911</v>
      </c>
      <c r="I3431" s="154">
        <v>294.77999999999997</v>
      </c>
      <c r="J3431" s="154">
        <v>16</v>
      </c>
      <c r="K3431" s="154" t="s">
        <v>137</v>
      </c>
      <c r="L3431" s="154">
        <v>18.420000000000002</v>
      </c>
      <c r="M3431" s="154">
        <v>16</v>
      </c>
      <c r="N3431" s="154" t="s">
        <v>141</v>
      </c>
      <c r="O3431" s="154">
        <v>460</v>
      </c>
      <c r="P3431" s="154">
        <v>28.75</v>
      </c>
      <c r="Q3431" s="154" t="s">
        <v>142</v>
      </c>
      <c r="R3431" s="154">
        <v>20944.189999999999</v>
      </c>
      <c r="S3431" s="154" t="s">
        <v>275</v>
      </c>
      <c r="T3431" s="154" t="s">
        <v>270</v>
      </c>
    </row>
    <row r="3432" spans="1:20">
      <c r="A3432" s="101">
        <v>43803</v>
      </c>
      <c r="B3432" s="154">
        <v>42022190</v>
      </c>
      <c r="C3432" s="154" t="s">
        <v>7049</v>
      </c>
      <c r="D3432" s="154" t="s">
        <v>270</v>
      </c>
      <c r="E3432" s="154" t="s">
        <v>270</v>
      </c>
      <c r="F3432" s="154" t="s">
        <v>4236</v>
      </c>
      <c r="G3432" s="154" t="s">
        <v>408</v>
      </c>
      <c r="H3432" s="154" t="s">
        <v>1911</v>
      </c>
      <c r="I3432" s="154">
        <v>246.38</v>
      </c>
      <c r="J3432" s="154">
        <v>16</v>
      </c>
      <c r="K3432" s="154" t="s">
        <v>137</v>
      </c>
      <c r="L3432" s="154">
        <v>15.4</v>
      </c>
      <c r="M3432" s="154">
        <v>16</v>
      </c>
      <c r="N3432" s="154" t="s">
        <v>141</v>
      </c>
      <c r="O3432" s="154">
        <v>460</v>
      </c>
      <c r="P3432" s="154">
        <v>28.75</v>
      </c>
      <c r="Q3432" s="154" t="s">
        <v>142</v>
      </c>
      <c r="R3432" s="154">
        <v>17505.580000000002</v>
      </c>
      <c r="S3432" s="154" t="s">
        <v>275</v>
      </c>
      <c r="T3432" s="154" t="s">
        <v>270</v>
      </c>
    </row>
    <row r="3433" spans="1:20">
      <c r="A3433" s="101">
        <v>43803</v>
      </c>
      <c r="B3433" s="154">
        <v>42022190</v>
      </c>
      <c r="C3433" s="154" t="s">
        <v>7050</v>
      </c>
      <c r="D3433" s="154" t="s">
        <v>270</v>
      </c>
      <c r="E3433" s="154" t="s">
        <v>270</v>
      </c>
      <c r="F3433" s="154" t="s">
        <v>4236</v>
      </c>
      <c r="G3433" s="154" t="s">
        <v>408</v>
      </c>
      <c r="H3433" s="154" t="s">
        <v>1911</v>
      </c>
      <c r="I3433" s="154">
        <v>505.97</v>
      </c>
      <c r="J3433" s="154">
        <v>16</v>
      </c>
      <c r="K3433" s="154" t="s">
        <v>137</v>
      </c>
      <c r="L3433" s="154">
        <v>31.62</v>
      </c>
      <c r="M3433" s="154">
        <v>16</v>
      </c>
      <c r="N3433" s="154" t="s">
        <v>141</v>
      </c>
      <c r="O3433" s="154">
        <v>460</v>
      </c>
      <c r="P3433" s="154">
        <v>28.75</v>
      </c>
      <c r="Q3433" s="154" t="s">
        <v>142</v>
      </c>
      <c r="R3433" s="154">
        <v>35949.01</v>
      </c>
      <c r="S3433" s="154" t="s">
        <v>275</v>
      </c>
      <c r="T3433" s="154" t="s">
        <v>270</v>
      </c>
    </row>
    <row r="3434" spans="1:20">
      <c r="A3434" s="101">
        <v>43803</v>
      </c>
      <c r="B3434" s="154">
        <v>42022190</v>
      </c>
      <c r="C3434" s="154" t="s">
        <v>4249</v>
      </c>
      <c r="D3434" s="154" t="s">
        <v>270</v>
      </c>
      <c r="E3434" s="154" t="s">
        <v>270</v>
      </c>
      <c r="F3434" s="154" t="s">
        <v>4225</v>
      </c>
      <c r="G3434" s="154" t="s">
        <v>4326</v>
      </c>
      <c r="H3434" s="154" t="s">
        <v>2401</v>
      </c>
      <c r="I3434" s="154">
        <v>639.83000000000004</v>
      </c>
      <c r="J3434" s="154">
        <v>25</v>
      </c>
      <c r="K3434" s="154" t="s">
        <v>137</v>
      </c>
      <c r="L3434" s="154">
        <v>25.59</v>
      </c>
      <c r="M3434" s="154">
        <v>25</v>
      </c>
      <c r="N3434" s="154" t="s">
        <v>141</v>
      </c>
      <c r="O3434" s="154">
        <v>639.75</v>
      </c>
      <c r="P3434" s="154">
        <v>25.59</v>
      </c>
      <c r="Q3434" s="154" t="s">
        <v>283</v>
      </c>
      <c r="R3434" s="154">
        <v>45460.11</v>
      </c>
      <c r="S3434" s="154" t="s">
        <v>275</v>
      </c>
      <c r="T3434" s="154" t="s">
        <v>270</v>
      </c>
    </row>
    <row r="3435" spans="1:20">
      <c r="A3435" s="101">
        <v>43803</v>
      </c>
      <c r="B3435" s="154">
        <v>42022190</v>
      </c>
      <c r="C3435" s="154" t="s">
        <v>7051</v>
      </c>
      <c r="D3435" s="154" t="s">
        <v>270</v>
      </c>
      <c r="E3435" s="154" t="s">
        <v>270</v>
      </c>
      <c r="F3435" s="154" t="s">
        <v>4236</v>
      </c>
      <c r="G3435" s="154" t="s">
        <v>4587</v>
      </c>
      <c r="H3435" s="154" t="s">
        <v>4588</v>
      </c>
      <c r="I3435" s="154">
        <v>1040.3900000000001</v>
      </c>
      <c r="J3435" s="154">
        <v>100</v>
      </c>
      <c r="K3435" s="154" t="s">
        <v>137</v>
      </c>
      <c r="L3435" s="154">
        <v>10.4</v>
      </c>
      <c r="M3435" s="154">
        <v>100</v>
      </c>
      <c r="N3435" s="154" t="s">
        <v>141</v>
      </c>
      <c r="O3435" s="154">
        <v>1020</v>
      </c>
      <c r="P3435" s="154">
        <v>10.199999999999999</v>
      </c>
      <c r="Q3435" s="154" t="s">
        <v>142</v>
      </c>
      <c r="R3435" s="154">
        <v>73920.06</v>
      </c>
      <c r="S3435" s="154" t="s">
        <v>275</v>
      </c>
      <c r="T3435" s="154" t="s">
        <v>270</v>
      </c>
    </row>
    <row r="3436" spans="1:20">
      <c r="A3436" s="101">
        <v>43803</v>
      </c>
      <c r="B3436" s="154">
        <v>42022190</v>
      </c>
      <c r="C3436" s="154" t="s">
        <v>4249</v>
      </c>
      <c r="D3436" s="154" t="s">
        <v>270</v>
      </c>
      <c r="E3436" s="154" t="s">
        <v>270</v>
      </c>
      <c r="F3436" s="154" t="s">
        <v>4225</v>
      </c>
      <c r="G3436" s="154" t="s">
        <v>408</v>
      </c>
      <c r="H3436" s="154" t="s">
        <v>1911</v>
      </c>
      <c r="I3436" s="154">
        <v>11413.68</v>
      </c>
      <c r="J3436" s="154">
        <v>177</v>
      </c>
      <c r="K3436" s="154" t="s">
        <v>137</v>
      </c>
      <c r="L3436" s="154">
        <v>64.48</v>
      </c>
      <c r="M3436" s="154">
        <v>177</v>
      </c>
      <c r="N3436" s="154" t="s">
        <v>141</v>
      </c>
      <c r="O3436" s="154">
        <v>11413</v>
      </c>
      <c r="P3436" s="154">
        <v>64.48</v>
      </c>
      <c r="Q3436" s="154" t="s">
        <v>283</v>
      </c>
      <c r="R3436" s="154">
        <v>810942.31</v>
      </c>
      <c r="S3436" s="154" t="s">
        <v>275</v>
      </c>
      <c r="T3436" s="154" t="s">
        <v>270</v>
      </c>
    </row>
    <row r="3437" spans="1:20">
      <c r="A3437" s="101">
        <v>43803</v>
      </c>
      <c r="B3437" s="154">
        <v>42022190</v>
      </c>
      <c r="C3437" s="154" t="s">
        <v>6562</v>
      </c>
      <c r="D3437" s="154" t="s">
        <v>270</v>
      </c>
      <c r="E3437" s="154" t="s">
        <v>270</v>
      </c>
      <c r="F3437" s="154" t="s">
        <v>4236</v>
      </c>
      <c r="G3437" s="154" t="s">
        <v>4237</v>
      </c>
      <c r="H3437" s="154" t="s">
        <v>4568</v>
      </c>
      <c r="I3437" s="154">
        <v>821.89</v>
      </c>
      <c r="J3437" s="154">
        <v>103</v>
      </c>
      <c r="K3437" s="154" t="s">
        <v>137</v>
      </c>
      <c r="L3437" s="154">
        <v>7.98</v>
      </c>
      <c r="M3437" s="154">
        <v>103</v>
      </c>
      <c r="N3437" s="154" t="s">
        <v>141</v>
      </c>
      <c r="O3437" s="154">
        <v>669.5</v>
      </c>
      <c r="P3437" s="154">
        <v>6.5</v>
      </c>
      <c r="Q3437" s="154" t="s">
        <v>1273</v>
      </c>
      <c r="R3437" s="154">
        <v>58395.18</v>
      </c>
      <c r="S3437" s="154" t="s">
        <v>275</v>
      </c>
      <c r="T3437" s="154" t="s">
        <v>270</v>
      </c>
    </row>
    <row r="3438" spans="1:20">
      <c r="A3438" s="101">
        <v>43803</v>
      </c>
      <c r="B3438" s="154">
        <v>42022190</v>
      </c>
      <c r="C3438" s="154" t="s">
        <v>4249</v>
      </c>
      <c r="D3438" s="154" t="s">
        <v>270</v>
      </c>
      <c r="E3438" s="154" t="s">
        <v>270</v>
      </c>
      <c r="F3438" s="154" t="s">
        <v>4225</v>
      </c>
      <c r="G3438" s="154" t="s">
        <v>4413</v>
      </c>
      <c r="H3438" s="154" t="s">
        <v>4414</v>
      </c>
      <c r="I3438" s="154">
        <v>933.34</v>
      </c>
      <c r="J3438" s="154">
        <v>36</v>
      </c>
      <c r="K3438" s="154" t="s">
        <v>137</v>
      </c>
      <c r="L3438" s="154">
        <v>25.93</v>
      </c>
      <c r="M3438" s="154">
        <v>36</v>
      </c>
      <c r="N3438" s="154" t="s">
        <v>141</v>
      </c>
      <c r="O3438" s="154">
        <v>933.48</v>
      </c>
      <c r="P3438" s="154">
        <v>25.93</v>
      </c>
      <c r="Q3438" s="154" t="s">
        <v>283</v>
      </c>
      <c r="R3438" s="154">
        <v>66313.67</v>
      </c>
      <c r="S3438" s="154" t="s">
        <v>275</v>
      </c>
      <c r="T3438" s="154" t="s">
        <v>270</v>
      </c>
    </row>
    <row r="3439" spans="1:20">
      <c r="A3439" s="101">
        <v>43803</v>
      </c>
      <c r="B3439" s="154">
        <v>42022190</v>
      </c>
      <c r="C3439" s="154" t="s">
        <v>7052</v>
      </c>
      <c r="D3439" s="154" t="s">
        <v>270</v>
      </c>
      <c r="E3439" s="154" t="s">
        <v>270</v>
      </c>
      <c r="F3439" s="154" t="s">
        <v>4236</v>
      </c>
      <c r="G3439" s="154" t="s">
        <v>4237</v>
      </c>
      <c r="H3439" s="154" t="s">
        <v>4568</v>
      </c>
      <c r="I3439" s="154">
        <v>1289</v>
      </c>
      <c r="J3439" s="154">
        <v>100</v>
      </c>
      <c r="K3439" s="154" t="s">
        <v>137</v>
      </c>
      <c r="L3439" s="154">
        <v>12.89</v>
      </c>
      <c r="M3439" s="154">
        <v>100</v>
      </c>
      <c r="N3439" s="154" t="s">
        <v>141</v>
      </c>
      <c r="O3439" s="154">
        <v>1050</v>
      </c>
      <c r="P3439" s="154">
        <v>10.5</v>
      </c>
      <c r="Q3439" s="154" t="s">
        <v>1273</v>
      </c>
      <c r="R3439" s="154">
        <v>91583.15</v>
      </c>
      <c r="S3439" s="154" t="s">
        <v>275</v>
      </c>
      <c r="T3439" s="154" t="s">
        <v>270</v>
      </c>
    </row>
    <row r="3440" spans="1:20">
      <c r="A3440" s="101">
        <v>43803</v>
      </c>
      <c r="B3440" s="154">
        <v>42022190</v>
      </c>
      <c r="C3440" s="154" t="s">
        <v>4344</v>
      </c>
      <c r="D3440" s="154" t="s">
        <v>270</v>
      </c>
      <c r="E3440" s="154" t="s">
        <v>270</v>
      </c>
      <c r="F3440" s="154" t="s">
        <v>4225</v>
      </c>
      <c r="G3440" s="154" t="s">
        <v>139</v>
      </c>
      <c r="H3440" s="154" t="s">
        <v>138</v>
      </c>
      <c r="I3440" s="154">
        <v>523</v>
      </c>
      <c r="J3440" s="154">
        <v>12</v>
      </c>
      <c r="K3440" s="154" t="s">
        <v>137</v>
      </c>
      <c r="L3440" s="154">
        <v>43.58</v>
      </c>
      <c r="M3440" s="154">
        <v>12</v>
      </c>
      <c r="N3440" s="154" t="s">
        <v>141</v>
      </c>
      <c r="O3440" s="154">
        <v>522.96</v>
      </c>
      <c r="P3440" s="154">
        <v>43.58</v>
      </c>
      <c r="Q3440" s="154" t="s">
        <v>283</v>
      </c>
      <c r="R3440" s="154">
        <v>37159.160000000003</v>
      </c>
      <c r="S3440" s="154" t="s">
        <v>275</v>
      </c>
      <c r="T3440" s="154" t="s">
        <v>270</v>
      </c>
    </row>
    <row r="3441" spans="1:20">
      <c r="A3441" s="101">
        <v>43803</v>
      </c>
      <c r="B3441" s="154">
        <v>42022190</v>
      </c>
      <c r="C3441" s="154" t="s">
        <v>7053</v>
      </c>
      <c r="D3441" s="154" t="s">
        <v>270</v>
      </c>
      <c r="E3441" s="154" t="s">
        <v>270</v>
      </c>
      <c r="F3441" s="154" t="s">
        <v>4236</v>
      </c>
      <c r="G3441" s="154" t="s">
        <v>4243</v>
      </c>
      <c r="H3441" s="154" t="s">
        <v>4244</v>
      </c>
      <c r="I3441" s="154">
        <v>55</v>
      </c>
      <c r="J3441" s="154">
        <v>1</v>
      </c>
      <c r="K3441" s="154" t="s">
        <v>137</v>
      </c>
      <c r="L3441" s="154">
        <v>55</v>
      </c>
      <c r="M3441" s="154">
        <v>1</v>
      </c>
      <c r="N3441" s="154" t="s">
        <v>141</v>
      </c>
      <c r="O3441" s="154">
        <v>50</v>
      </c>
      <c r="P3441" s="154">
        <v>50</v>
      </c>
      <c r="Q3441" s="154" t="s">
        <v>142</v>
      </c>
      <c r="R3441" s="154">
        <v>3907.5</v>
      </c>
      <c r="S3441" s="154" t="s">
        <v>275</v>
      </c>
      <c r="T3441" s="154" t="s">
        <v>270</v>
      </c>
    </row>
    <row r="3442" spans="1:20">
      <c r="A3442" s="101">
        <v>43803</v>
      </c>
      <c r="B3442" s="154">
        <v>42022190</v>
      </c>
      <c r="C3442" s="154" t="s">
        <v>7054</v>
      </c>
      <c r="D3442" s="154" t="s">
        <v>270</v>
      </c>
      <c r="E3442" s="154" t="s">
        <v>270</v>
      </c>
      <c r="F3442" s="154" t="s">
        <v>4236</v>
      </c>
      <c r="G3442" s="154" t="s">
        <v>300</v>
      </c>
      <c r="H3442" s="154" t="s">
        <v>301</v>
      </c>
      <c r="I3442" s="154">
        <v>3017.1</v>
      </c>
      <c r="J3442" s="154">
        <v>135</v>
      </c>
      <c r="K3442" s="154" t="s">
        <v>137</v>
      </c>
      <c r="L3442" s="154">
        <v>22.35</v>
      </c>
      <c r="M3442" s="154">
        <v>135</v>
      </c>
      <c r="N3442" s="154" t="s">
        <v>141</v>
      </c>
      <c r="O3442" s="154">
        <v>3375</v>
      </c>
      <c r="P3442" s="154">
        <v>25</v>
      </c>
      <c r="Q3442" s="154" t="s">
        <v>283</v>
      </c>
      <c r="R3442" s="154">
        <v>214364.87</v>
      </c>
      <c r="S3442" s="154" t="s">
        <v>275</v>
      </c>
      <c r="T3442" s="154" t="s">
        <v>270</v>
      </c>
    </row>
    <row r="3443" spans="1:20">
      <c r="A3443" s="101">
        <v>43803</v>
      </c>
      <c r="B3443" s="154">
        <v>42022190</v>
      </c>
      <c r="C3443" s="154" t="s">
        <v>6494</v>
      </c>
      <c r="D3443" s="154" t="s">
        <v>270</v>
      </c>
      <c r="E3443" s="154" t="s">
        <v>270</v>
      </c>
      <c r="F3443" s="154" t="s">
        <v>4236</v>
      </c>
      <c r="G3443" s="154" t="s">
        <v>4228</v>
      </c>
      <c r="H3443" s="154" t="s">
        <v>4273</v>
      </c>
      <c r="I3443" s="154">
        <v>2186.4</v>
      </c>
      <c r="J3443" s="154">
        <v>100</v>
      </c>
      <c r="K3443" s="154" t="s">
        <v>137</v>
      </c>
      <c r="L3443" s="154">
        <v>21.86</v>
      </c>
      <c r="M3443" s="154">
        <v>100</v>
      </c>
      <c r="N3443" s="154" t="s">
        <v>141</v>
      </c>
      <c r="O3443" s="154">
        <v>2300</v>
      </c>
      <c r="P3443" s="154">
        <v>23</v>
      </c>
      <c r="Q3443" s="154" t="s">
        <v>283</v>
      </c>
      <c r="R3443" s="154">
        <v>155343.54999999999</v>
      </c>
      <c r="S3443" s="154" t="s">
        <v>275</v>
      </c>
      <c r="T3443" s="154" t="s">
        <v>270</v>
      </c>
    </row>
    <row r="3444" spans="1:20">
      <c r="A3444" s="101">
        <v>43803</v>
      </c>
      <c r="B3444" s="154">
        <v>42022190</v>
      </c>
      <c r="C3444" s="154" t="s">
        <v>4249</v>
      </c>
      <c r="D3444" s="154" t="s">
        <v>270</v>
      </c>
      <c r="E3444" s="154" t="s">
        <v>270</v>
      </c>
      <c r="F3444" s="154" t="s">
        <v>4225</v>
      </c>
      <c r="G3444" s="154" t="s">
        <v>5554</v>
      </c>
      <c r="H3444" s="154" t="s">
        <v>6739</v>
      </c>
      <c r="I3444" s="154">
        <v>316.49</v>
      </c>
      <c r="J3444" s="154">
        <v>13</v>
      </c>
      <c r="K3444" s="154" t="s">
        <v>137</v>
      </c>
      <c r="L3444" s="154">
        <v>24.35</v>
      </c>
      <c r="M3444" s="154">
        <v>13</v>
      </c>
      <c r="N3444" s="154" t="s">
        <v>141</v>
      </c>
      <c r="O3444" s="154">
        <v>316.55</v>
      </c>
      <c r="P3444" s="154">
        <v>24.35</v>
      </c>
      <c r="Q3444" s="154" t="s">
        <v>283</v>
      </c>
      <c r="R3444" s="154">
        <v>22486.52</v>
      </c>
      <c r="S3444" s="154" t="s">
        <v>275</v>
      </c>
      <c r="T3444" s="154" t="s">
        <v>270</v>
      </c>
    </row>
    <row r="3445" spans="1:20">
      <c r="A3445" s="101">
        <v>43803</v>
      </c>
      <c r="B3445" s="154">
        <v>42022190</v>
      </c>
      <c r="C3445" s="154" t="s">
        <v>7055</v>
      </c>
      <c r="D3445" s="154" t="s">
        <v>270</v>
      </c>
      <c r="E3445" s="154" t="s">
        <v>270</v>
      </c>
      <c r="F3445" s="154" t="s">
        <v>4236</v>
      </c>
      <c r="G3445" s="154" t="s">
        <v>4237</v>
      </c>
      <c r="H3445" s="154" t="s">
        <v>4238</v>
      </c>
      <c r="I3445" s="154">
        <v>950.69</v>
      </c>
      <c r="J3445" s="154">
        <v>30</v>
      </c>
      <c r="K3445" s="154" t="s">
        <v>137</v>
      </c>
      <c r="L3445" s="154">
        <v>31.69</v>
      </c>
      <c r="M3445" s="154">
        <v>30</v>
      </c>
      <c r="N3445" s="154" t="s">
        <v>141</v>
      </c>
      <c r="O3445" s="154">
        <v>703.2</v>
      </c>
      <c r="P3445" s="154">
        <v>23.44</v>
      </c>
      <c r="Q3445" s="154" t="s">
        <v>1273</v>
      </c>
      <c r="R3445" s="154">
        <v>67546.850000000006</v>
      </c>
      <c r="S3445" s="154" t="s">
        <v>275</v>
      </c>
      <c r="T3445" s="154" t="s">
        <v>270</v>
      </c>
    </row>
    <row r="3446" spans="1:20">
      <c r="A3446" s="101">
        <v>43803</v>
      </c>
      <c r="B3446" s="154">
        <v>42022190</v>
      </c>
      <c r="C3446" s="154" t="s">
        <v>7056</v>
      </c>
      <c r="D3446" s="154" t="s">
        <v>270</v>
      </c>
      <c r="E3446" s="154" t="s">
        <v>270</v>
      </c>
      <c r="F3446" s="154" t="s">
        <v>4236</v>
      </c>
      <c r="G3446" s="154" t="s">
        <v>4237</v>
      </c>
      <c r="H3446" s="154" t="s">
        <v>4238</v>
      </c>
      <c r="I3446" s="154">
        <v>811.81</v>
      </c>
      <c r="J3446" s="154">
        <v>30</v>
      </c>
      <c r="K3446" s="154" t="s">
        <v>137</v>
      </c>
      <c r="L3446" s="154">
        <v>27.06</v>
      </c>
      <c r="M3446" s="154">
        <v>30</v>
      </c>
      <c r="N3446" s="154" t="s">
        <v>141</v>
      </c>
      <c r="O3446" s="154">
        <v>703.2</v>
      </c>
      <c r="P3446" s="154">
        <v>23.44</v>
      </c>
      <c r="Q3446" s="154" t="s">
        <v>1273</v>
      </c>
      <c r="R3446" s="154">
        <v>57679.27</v>
      </c>
      <c r="S3446" s="154" t="s">
        <v>275</v>
      </c>
      <c r="T3446" s="154" t="s">
        <v>270</v>
      </c>
    </row>
    <row r="3447" spans="1:20">
      <c r="A3447" s="101">
        <v>43803</v>
      </c>
      <c r="B3447" s="154">
        <v>42022190</v>
      </c>
      <c r="C3447" s="154" t="s">
        <v>7057</v>
      </c>
      <c r="D3447" s="154" t="s">
        <v>270</v>
      </c>
      <c r="E3447" s="154" t="s">
        <v>270</v>
      </c>
      <c r="F3447" s="154" t="s">
        <v>4236</v>
      </c>
      <c r="G3447" s="154" t="s">
        <v>4237</v>
      </c>
      <c r="H3447" s="154" t="s">
        <v>4238</v>
      </c>
      <c r="I3447" s="154">
        <v>1289.06</v>
      </c>
      <c r="J3447" s="154">
        <v>30</v>
      </c>
      <c r="K3447" s="154" t="s">
        <v>137</v>
      </c>
      <c r="L3447" s="154">
        <v>42.97</v>
      </c>
      <c r="M3447" s="154">
        <v>30</v>
      </c>
      <c r="N3447" s="154" t="s">
        <v>141</v>
      </c>
      <c r="O3447" s="154">
        <v>703.2</v>
      </c>
      <c r="P3447" s="154">
        <v>23.44</v>
      </c>
      <c r="Q3447" s="154" t="s">
        <v>1273</v>
      </c>
      <c r="R3447" s="154">
        <v>91588.01</v>
      </c>
      <c r="S3447" s="154" t="s">
        <v>275</v>
      </c>
      <c r="T3447" s="154" t="s">
        <v>270</v>
      </c>
    </row>
    <row r="3448" spans="1:20">
      <c r="A3448" s="101">
        <v>43803</v>
      </c>
      <c r="B3448" s="154">
        <v>42022190</v>
      </c>
      <c r="C3448" s="154" t="s">
        <v>7058</v>
      </c>
      <c r="D3448" s="154" t="s">
        <v>270</v>
      </c>
      <c r="E3448" s="154" t="s">
        <v>270</v>
      </c>
      <c r="F3448" s="154" t="s">
        <v>4236</v>
      </c>
      <c r="G3448" s="154" t="s">
        <v>4587</v>
      </c>
      <c r="H3448" s="154" t="s">
        <v>4588</v>
      </c>
      <c r="I3448" s="154">
        <v>2383.9899999999998</v>
      </c>
      <c r="J3448" s="154">
        <v>240</v>
      </c>
      <c r="K3448" s="154" t="s">
        <v>137</v>
      </c>
      <c r="L3448" s="154">
        <v>9.93</v>
      </c>
      <c r="M3448" s="154">
        <v>240</v>
      </c>
      <c r="N3448" s="154" t="s">
        <v>141</v>
      </c>
      <c r="O3448" s="154">
        <v>2383.1999999999998</v>
      </c>
      <c r="P3448" s="154">
        <v>9.93</v>
      </c>
      <c r="Q3448" s="154" t="s">
        <v>283</v>
      </c>
      <c r="R3448" s="154">
        <v>169382.66</v>
      </c>
      <c r="S3448" s="154" t="s">
        <v>275</v>
      </c>
      <c r="T3448" s="154" t="s">
        <v>270</v>
      </c>
    </row>
    <row r="3449" spans="1:20">
      <c r="A3449" s="101">
        <v>43803</v>
      </c>
      <c r="B3449" s="154">
        <v>42022190</v>
      </c>
      <c r="C3449" s="154" t="s">
        <v>7059</v>
      </c>
      <c r="D3449" s="154" t="s">
        <v>270</v>
      </c>
      <c r="E3449" s="154" t="s">
        <v>270</v>
      </c>
      <c r="F3449" s="154" t="s">
        <v>4236</v>
      </c>
      <c r="G3449" s="154" t="s">
        <v>333</v>
      </c>
      <c r="H3449" s="154" t="s">
        <v>641</v>
      </c>
      <c r="I3449" s="154">
        <v>2749.82</v>
      </c>
      <c r="J3449" s="154">
        <v>200</v>
      </c>
      <c r="K3449" s="154" t="s">
        <v>137</v>
      </c>
      <c r="L3449" s="154">
        <v>13.75</v>
      </c>
      <c r="M3449" s="154">
        <v>200</v>
      </c>
      <c r="N3449" s="154" t="s">
        <v>141</v>
      </c>
      <c r="O3449" s="154">
        <v>3070</v>
      </c>
      <c r="P3449" s="154">
        <v>15.35</v>
      </c>
      <c r="Q3449" s="154" t="s">
        <v>142</v>
      </c>
      <c r="R3449" s="154">
        <v>195375.05</v>
      </c>
      <c r="S3449" s="154" t="s">
        <v>275</v>
      </c>
      <c r="T3449" s="154" t="s">
        <v>270</v>
      </c>
    </row>
    <row r="3450" spans="1:20">
      <c r="A3450" s="101">
        <v>43803</v>
      </c>
      <c r="B3450" s="154">
        <v>42022190</v>
      </c>
      <c r="C3450" s="154" t="s">
        <v>7060</v>
      </c>
      <c r="D3450" s="154" t="s">
        <v>270</v>
      </c>
      <c r="E3450" s="154" t="s">
        <v>270</v>
      </c>
      <c r="F3450" s="154" t="s">
        <v>4236</v>
      </c>
      <c r="G3450" s="154" t="s">
        <v>4228</v>
      </c>
      <c r="H3450" s="154" t="s">
        <v>6234</v>
      </c>
      <c r="I3450" s="154">
        <v>2500</v>
      </c>
      <c r="J3450" s="154">
        <v>100</v>
      </c>
      <c r="K3450" s="154" t="s">
        <v>137</v>
      </c>
      <c r="L3450" s="154">
        <v>25</v>
      </c>
      <c r="M3450" s="154">
        <v>100</v>
      </c>
      <c r="N3450" s="154" t="s">
        <v>141</v>
      </c>
      <c r="O3450" s="154">
        <v>2500</v>
      </c>
      <c r="P3450" s="154">
        <v>25</v>
      </c>
      <c r="Q3450" s="154" t="s">
        <v>283</v>
      </c>
      <c r="R3450" s="154">
        <v>177624.95</v>
      </c>
      <c r="S3450" s="154" t="s">
        <v>275</v>
      </c>
      <c r="T3450" s="154" t="s">
        <v>270</v>
      </c>
    </row>
    <row r="3451" spans="1:20">
      <c r="A3451" s="101">
        <v>43803</v>
      </c>
      <c r="B3451" s="154">
        <v>42022190</v>
      </c>
      <c r="C3451" s="154" t="s">
        <v>7061</v>
      </c>
      <c r="D3451" s="154" t="s">
        <v>270</v>
      </c>
      <c r="E3451" s="154" t="s">
        <v>270</v>
      </c>
      <c r="F3451" s="154" t="s">
        <v>4236</v>
      </c>
      <c r="G3451" s="154" t="s">
        <v>333</v>
      </c>
      <c r="H3451" s="154" t="s">
        <v>641</v>
      </c>
      <c r="I3451" s="154">
        <v>4825.9399999999996</v>
      </c>
      <c r="J3451" s="154">
        <v>450</v>
      </c>
      <c r="K3451" s="154" t="s">
        <v>137</v>
      </c>
      <c r="L3451" s="154">
        <v>10.72</v>
      </c>
      <c r="M3451" s="154">
        <v>450</v>
      </c>
      <c r="N3451" s="154" t="s">
        <v>141</v>
      </c>
      <c r="O3451" s="154">
        <v>4387.5</v>
      </c>
      <c r="P3451" s="154">
        <v>9.75</v>
      </c>
      <c r="Q3451" s="154" t="s">
        <v>142</v>
      </c>
      <c r="R3451" s="154">
        <v>342883.12</v>
      </c>
      <c r="S3451" s="154" t="s">
        <v>275</v>
      </c>
      <c r="T3451" s="154" t="s">
        <v>270</v>
      </c>
    </row>
    <row r="3452" spans="1:20">
      <c r="A3452" s="101">
        <v>43803</v>
      </c>
      <c r="B3452" s="154">
        <v>42022190</v>
      </c>
      <c r="C3452" s="154" t="s">
        <v>7062</v>
      </c>
      <c r="D3452" s="154" t="s">
        <v>270</v>
      </c>
      <c r="E3452" s="154" t="s">
        <v>270</v>
      </c>
      <c r="F3452" s="154" t="s">
        <v>4236</v>
      </c>
      <c r="G3452" s="154" t="s">
        <v>139</v>
      </c>
      <c r="H3452" s="154" t="s">
        <v>1287</v>
      </c>
      <c r="I3452" s="154">
        <v>2091.17</v>
      </c>
      <c r="J3452" s="154">
        <v>60</v>
      </c>
      <c r="K3452" s="154" t="s">
        <v>137</v>
      </c>
      <c r="L3452" s="154">
        <v>34.85</v>
      </c>
      <c r="M3452" s="154">
        <v>60</v>
      </c>
      <c r="N3452" s="154" t="s">
        <v>141</v>
      </c>
      <c r="O3452" s="154">
        <v>2100</v>
      </c>
      <c r="P3452" s="154">
        <v>35</v>
      </c>
      <c r="Q3452" s="154" t="s">
        <v>142</v>
      </c>
      <c r="R3452" s="154">
        <v>148577.97</v>
      </c>
      <c r="S3452" s="154" t="s">
        <v>275</v>
      </c>
      <c r="T3452" s="154" t="s">
        <v>270</v>
      </c>
    </row>
    <row r="3453" spans="1:20">
      <c r="A3453" s="101">
        <v>43803</v>
      </c>
      <c r="B3453" s="154">
        <v>42022190</v>
      </c>
      <c r="C3453" s="154" t="s">
        <v>7063</v>
      </c>
      <c r="D3453" s="154" t="s">
        <v>270</v>
      </c>
      <c r="E3453" s="154" t="s">
        <v>270</v>
      </c>
      <c r="F3453" s="154" t="s">
        <v>4236</v>
      </c>
      <c r="G3453" s="154" t="s">
        <v>408</v>
      </c>
      <c r="H3453" s="154" t="s">
        <v>1911</v>
      </c>
      <c r="I3453" s="154">
        <v>290.38</v>
      </c>
      <c r="J3453" s="154">
        <v>16</v>
      </c>
      <c r="K3453" s="154" t="s">
        <v>137</v>
      </c>
      <c r="L3453" s="154">
        <v>18.149999999999999</v>
      </c>
      <c r="M3453" s="154">
        <v>16</v>
      </c>
      <c r="N3453" s="154" t="s">
        <v>141</v>
      </c>
      <c r="O3453" s="154">
        <v>460</v>
      </c>
      <c r="P3453" s="154">
        <v>28.75</v>
      </c>
      <c r="Q3453" s="154" t="s">
        <v>142</v>
      </c>
      <c r="R3453" s="154">
        <v>20631.599999999999</v>
      </c>
      <c r="S3453" s="154" t="s">
        <v>275</v>
      </c>
      <c r="T3453" s="154" t="s">
        <v>270</v>
      </c>
    </row>
    <row r="3454" spans="1:20">
      <c r="A3454" s="101">
        <v>43803</v>
      </c>
      <c r="B3454" s="154">
        <v>42022190</v>
      </c>
      <c r="C3454" s="154" t="s">
        <v>4257</v>
      </c>
      <c r="D3454" s="154" t="s">
        <v>270</v>
      </c>
      <c r="E3454" s="154" t="s">
        <v>270</v>
      </c>
      <c r="F3454" s="154" t="s">
        <v>4236</v>
      </c>
      <c r="G3454" s="154" t="s">
        <v>304</v>
      </c>
      <c r="H3454" s="154" t="s">
        <v>4256</v>
      </c>
      <c r="I3454" s="154">
        <v>1562.29</v>
      </c>
      <c r="J3454" s="154">
        <v>90</v>
      </c>
      <c r="K3454" s="154" t="s">
        <v>137</v>
      </c>
      <c r="L3454" s="154">
        <v>17.36</v>
      </c>
      <c r="M3454" s="154">
        <v>90</v>
      </c>
      <c r="N3454" s="154" t="s">
        <v>141</v>
      </c>
      <c r="O3454" s="154">
        <v>1570.5</v>
      </c>
      <c r="P3454" s="154">
        <v>17.45</v>
      </c>
      <c r="Q3454" s="154" t="s">
        <v>142</v>
      </c>
      <c r="R3454" s="154">
        <v>111000.73</v>
      </c>
      <c r="S3454" s="154" t="s">
        <v>275</v>
      </c>
      <c r="T3454" s="154" t="s">
        <v>270</v>
      </c>
    </row>
    <row r="3455" spans="1:20">
      <c r="A3455" s="101">
        <v>43803</v>
      </c>
      <c r="B3455" s="154">
        <v>42022190</v>
      </c>
      <c r="C3455" s="154" t="s">
        <v>7064</v>
      </c>
      <c r="D3455" s="154" t="s">
        <v>270</v>
      </c>
      <c r="E3455" s="154" t="s">
        <v>270</v>
      </c>
      <c r="F3455" s="154" t="s">
        <v>4236</v>
      </c>
      <c r="G3455" s="154" t="s">
        <v>408</v>
      </c>
      <c r="H3455" s="154" t="s">
        <v>1911</v>
      </c>
      <c r="I3455" s="154">
        <v>475.17</v>
      </c>
      <c r="J3455" s="154">
        <v>16</v>
      </c>
      <c r="K3455" s="154" t="s">
        <v>137</v>
      </c>
      <c r="L3455" s="154">
        <v>29.7</v>
      </c>
      <c r="M3455" s="154">
        <v>16</v>
      </c>
      <c r="N3455" s="154" t="s">
        <v>141</v>
      </c>
      <c r="O3455" s="154">
        <v>460</v>
      </c>
      <c r="P3455" s="154">
        <v>28.75</v>
      </c>
      <c r="Q3455" s="154" t="s">
        <v>142</v>
      </c>
      <c r="R3455" s="154">
        <v>33760.800000000003</v>
      </c>
      <c r="S3455" s="154" t="s">
        <v>275</v>
      </c>
      <c r="T3455" s="154" t="s">
        <v>270</v>
      </c>
    </row>
    <row r="3456" spans="1:20">
      <c r="A3456" s="101">
        <v>43803</v>
      </c>
      <c r="B3456" s="154">
        <v>42022190</v>
      </c>
      <c r="C3456" s="154" t="s">
        <v>7065</v>
      </c>
      <c r="D3456" s="154" t="s">
        <v>270</v>
      </c>
      <c r="E3456" s="154" t="s">
        <v>270</v>
      </c>
      <c r="F3456" s="154" t="s">
        <v>4236</v>
      </c>
      <c r="G3456" s="154" t="s">
        <v>408</v>
      </c>
      <c r="H3456" s="154" t="s">
        <v>1911</v>
      </c>
      <c r="I3456" s="154">
        <v>455.81</v>
      </c>
      <c r="J3456" s="154">
        <v>16</v>
      </c>
      <c r="K3456" s="154" t="s">
        <v>137</v>
      </c>
      <c r="L3456" s="154">
        <v>28.49</v>
      </c>
      <c r="M3456" s="154">
        <v>16</v>
      </c>
      <c r="N3456" s="154" t="s">
        <v>141</v>
      </c>
      <c r="O3456" s="154">
        <v>460</v>
      </c>
      <c r="P3456" s="154">
        <v>28.75</v>
      </c>
      <c r="Q3456" s="154" t="s">
        <v>142</v>
      </c>
      <c r="R3456" s="154">
        <v>32385.35</v>
      </c>
      <c r="S3456" s="154" t="s">
        <v>275</v>
      </c>
      <c r="T3456" s="154" t="s">
        <v>270</v>
      </c>
    </row>
    <row r="3457" spans="1:20">
      <c r="A3457" s="101">
        <v>43803</v>
      </c>
      <c r="B3457" s="154">
        <v>42022190</v>
      </c>
      <c r="C3457" s="154" t="s">
        <v>7066</v>
      </c>
      <c r="D3457" s="154" t="s">
        <v>270</v>
      </c>
      <c r="E3457" s="154" t="s">
        <v>270</v>
      </c>
      <c r="F3457" s="154" t="s">
        <v>4236</v>
      </c>
      <c r="G3457" s="154" t="s">
        <v>4228</v>
      </c>
      <c r="H3457" s="154" t="s">
        <v>6234</v>
      </c>
      <c r="I3457" s="154">
        <v>1500</v>
      </c>
      <c r="J3457" s="154">
        <v>100</v>
      </c>
      <c r="K3457" s="154" t="s">
        <v>137</v>
      </c>
      <c r="L3457" s="154">
        <v>15</v>
      </c>
      <c r="M3457" s="154">
        <v>100</v>
      </c>
      <c r="N3457" s="154" t="s">
        <v>141</v>
      </c>
      <c r="O3457" s="154">
        <v>1500</v>
      </c>
      <c r="P3457" s="154">
        <v>15</v>
      </c>
      <c r="Q3457" s="154" t="s">
        <v>283</v>
      </c>
      <c r="R3457" s="154">
        <v>106575.02</v>
      </c>
      <c r="S3457" s="154" t="s">
        <v>275</v>
      </c>
      <c r="T3457" s="154" t="s">
        <v>270</v>
      </c>
    </row>
    <row r="3458" spans="1:20">
      <c r="A3458" s="101">
        <v>43803</v>
      </c>
      <c r="B3458" s="154">
        <v>42022190</v>
      </c>
      <c r="C3458" s="154" t="s">
        <v>4249</v>
      </c>
      <c r="D3458" s="154" t="s">
        <v>270</v>
      </c>
      <c r="E3458" s="154" t="s">
        <v>270</v>
      </c>
      <c r="F3458" s="154" t="s">
        <v>4225</v>
      </c>
      <c r="G3458" s="154" t="s">
        <v>4228</v>
      </c>
      <c r="H3458" s="154" t="s">
        <v>4273</v>
      </c>
      <c r="I3458" s="154">
        <v>16711</v>
      </c>
      <c r="J3458" s="154">
        <v>500</v>
      </c>
      <c r="K3458" s="154" t="s">
        <v>137</v>
      </c>
      <c r="L3458" s="154">
        <v>33.42</v>
      </c>
      <c r="M3458" s="154">
        <v>500</v>
      </c>
      <c r="N3458" s="154" t="s">
        <v>141</v>
      </c>
      <c r="O3458" s="154">
        <v>16710</v>
      </c>
      <c r="P3458" s="154">
        <v>33.42</v>
      </c>
      <c r="Q3458" s="154" t="s">
        <v>283</v>
      </c>
      <c r="R3458" s="154">
        <v>1187316.55</v>
      </c>
      <c r="S3458" s="154" t="s">
        <v>275</v>
      </c>
      <c r="T3458" s="154" t="s">
        <v>270</v>
      </c>
    </row>
    <row r="3459" spans="1:20">
      <c r="A3459" s="101">
        <v>43803</v>
      </c>
      <c r="B3459" s="154">
        <v>42022190</v>
      </c>
      <c r="C3459" s="154" t="s">
        <v>7067</v>
      </c>
      <c r="D3459" s="154" t="s">
        <v>270</v>
      </c>
      <c r="E3459" s="154" t="s">
        <v>270</v>
      </c>
      <c r="F3459" s="154" t="s">
        <v>4225</v>
      </c>
      <c r="G3459" s="154" t="s">
        <v>4237</v>
      </c>
      <c r="H3459" s="154" t="s">
        <v>4265</v>
      </c>
      <c r="I3459" s="154">
        <v>5391.13</v>
      </c>
      <c r="J3459" s="154">
        <v>100</v>
      </c>
      <c r="K3459" s="154" t="s">
        <v>137</v>
      </c>
      <c r="L3459" s="154">
        <v>53.91</v>
      </c>
      <c r="M3459" s="154">
        <v>100</v>
      </c>
      <c r="N3459" s="154" t="s">
        <v>141</v>
      </c>
      <c r="O3459" s="154">
        <v>5391</v>
      </c>
      <c r="P3459" s="154">
        <v>53.91</v>
      </c>
      <c r="Q3459" s="154" t="s">
        <v>283</v>
      </c>
      <c r="R3459" s="154">
        <v>383039.52</v>
      </c>
      <c r="S3459" s="154" t="s">
        <v>275</v>
      </c>
      <c r="T3459" s="154" t="s">
        <v>270</v>
      </c>
    </row>
    <row r="3460" spans="1:20">
      <c r="A3460" s="101">
        <v>43803</v>
      </c>
      <c r="B3460" s="154">
        <v>42022190</v>
      </c>
      <c r="C3460" s="154" t="s">
        <v>7068</v>
      </c>
      <c r="D3460" s="154" t="s">
        <v>270</v>
      </c>
      <c r="E3460" s="154" t="s">
        <v>270</v>
      </c>
      <c r="F3460" s="154" t="s">
        <v>4236</v>
      </c>
      <c r="G3460" s="154" t="s">
        <v>277</v>
      </c>
      <c r="H3460" s="154" t="s">
        <v>2653</v>
      </c>
      <c r="I3460" s="154">
        <v>3644.09</v>
      </c>
      <c r="J3460" s="154">
        <v>100</v>
      </c>
      <c r="K3460" s="154" t="s">
        <v>137</v>
      </c>
      <c r="L3460" s="154">
        <v>36.44</v>
      </c>
      <c r="M3460" s="154">
        <v>100</v>
      </c>
      <c r="N3460" s="154" t="s">
        <v>141</v>
      </c>
      <c r="O3460" s="154">
        <v>3885</v>
      </c>
      <c r="P3460" s="154">
        <v>38.85</v>
      </c>
      <c r="Q3460" s="154" t="s">
        <v>142</v>
      </c>
      <c r="R3460" s="154">
        <v>258912.58</v>
      </c>
      <c r="S3460" s="154" t="s">
        <v>275</v>
      </c>
      <c r="T3460" s="154" t="s">
        <v>270</v>
      </c>
    </row>
    <row r="3461" spans="1:20">
      <c r="A3461" s="101">
        <v>43803</v>
      </c>
      <c r="B3461" s="154">
        <v>42022190</v>
      </c>
      <c r="C3461" s="154" t="s">
        <v>5182</v>
      </c>
      <c r="D3461" s="154" t="s">
        <v>270</v>
      </c>
      <c r="E3461" s="154" t="s">
        <v>270</v>
      </c>
      <c r="F3461" s="154" t="s">
        <v>4236</v>
      </c>
      <c r="G3461" s="154" t="s">
        <v>277</v>
      </c>
      <c r="H3461" s="154" t="s">
        <v>2653</v>
      </c>
      <c r="I3461" s="154">
        <v>3905.46</v>
      </c>
      <c r="J3461" s="154">
        <v>100</v>
      </c>
      <c r="K3461" s="154" t="s">
        <v>137</v>
      </c>
      <c r="L3461" s="154">
        <v>39.049999999999997</v>
      </c>
      <c r="M3461" s="154">
        <v>100</v>
      </c>
      <c r="N3461" s="154" t="s">
        <v>141</v>
      </c>
      <c r="O3461" s="154">
        <v>3885</v>
      </c>
      <c r="P3461" s="154">
        <v>38.85</v>
      </c>
      <c r="Q3461" s="154" t="s">
        <v>142</v>
      </c>
      <c r="R3461" s="154">
        <v>277482.92</v>
      </c>
      <c r="S3461" s="154" t="s">
        <v>275</v>
      </c>
      <c r="T3461" s="154" t="s">
        <v>270</v>
      </c>
    </row>
    <row r="3462" spans="1:20">
      <c r="A3462" s="101">
        <v>43803</v>
      </c>
      <c r="B3462" s="154">
        <v>42022190</v>
      </c>
      <c r="C3462" s="154" t="s">
        <v>7069</v>
      </c>
      <c r="D3462" s="154" t="s">
        <v>270</v>
      </c>
      <c r="E3462" s="154" t="s">
        <v>270</v>
      </c>
      <c r="F3462" s="154" t="s">
        <v>4236</v>
      </c>
      <c r="G3462" s="154" t="s">
        <v>4237</v>
      </c>
      <c r="H3462" s="154" t="s">
        <v>4590</v>
      </c>
      <c r="I3462" s="154">
        <v>261.37</v>
      </c>
      <c r="J3462" s="154">
        <v>50</v>
      </c>
      <c r="K3462" s="154" t="s">
        <v>137</v>
      </c>
      <c r="L3462" s="154">
        <v>5.23</v>
      </c>
      <c r="M3462" s="154">
        <v>50</v>
      </c>
      <c r="N3462" s="154" t="s">
        <v>141</v>
      </c>
      <c r="O3462" s="154">
        <v>230</v>
      </c>
      <c r="P3462" s="154">
        <v>4.5999999999999996</v>
      </c>
      <c r="Q3462" s="154" t="s">
        <v>1273</v>
      </c>
      <c r="R3462" s="154">
        <v>18570.43</v>
      </c>
      <c r="S3462" s="154" t="s">
        <v>275</v>
      </c>
      <c r="T3462" s="154" t="s">
        <v>270</v>
      </c>
    </row>
    <row r="3463" spans="1:20">
      <c r="A3463" s="101">
        <v>43803</v>
      </c>
      <c r="B3463" s="154">
        <v>42022190</v>
      </c>
      <c r="C3463" s="154" t="s">
        <v>7070</v>
      </c>
      <c r="D3463" s="154" t="s">
        <v>270</v>
      </c>
      <c r="E3463" s="154" t="s">
        <v>270</v>
      </c>
      <c r="F3463" s="154" t="s">
        <v>4236</v>
      </c>
      <c r="G3463" s="154" t="s">
        <v>4237</v>
      </c>
      <c r="H3463" s="154" t="s">
        <v>4590</v>
      </c>
      <c r="I3463" s="154">
        <v>90.91</v>
      </c>
      <c r="J3463" s="154">
        <v>20</v>
      </c>
      <c r="K3463" s="154" t="s">
        <v>137</v>
      </c>
      <c r="L3463" s="154">
        <v>4.55</v>
      </c>
      <c r="M3463" s="154">
        <v>20</v>
      </c>
      <c r="N3463" s="154" t="s">
        <v>141</v>
      </c>
      <c r="O3463" s="154">
        <v>80</v>
      </c>
      <c r="P3463" s="154">
        <v>4</v>
      </c>
      <c r="Q3463" s="154" t="s">
        <v>1273</v>
      </c>
      <c r="R3463" s="154">
        <v>6459.28</v>
      </c>
      <c r="S3463" s="154" t="s">
        <v>275</v>
      </c>
      <c r="T3463" s="154" t="s">
        <v>270</v>
      </c>
    </row>
    <row r="3464" spans="1:20">
      <c r="A3464" s="101">
        <v>43803</v>
      </c>
      <c r="B3464" s="154">
        <v>42022190</v>
      </c>
      <c r="C3464" s="154" t="s">
        <v>7071</v>
      </c>
      <c r="D3464" s="154" t="s">
        <v>270</v>
      </c>
      <c r="E3464" s="154" t="s">
        <v>270</v>
      </c>
      <c r="F3464" s="154" t="s">
        <v>4236</v>
      </c>
      <c r="G3464" s="154" t="s">
        <v>4237</v>
      </c>
      <c r="H3464" s="154" t="s">
        <v>4568</v>
      </c>
      <c r="I3464" s="154">
        <v>1326.4</v>
      </c>
      <c r="J3464" s="154">
        <v>80</v>
      </c>
      <c r="K3464" s="154" t="s">
        <v>137</v>
      </c>
      <c r="L3464" s="154">
        <v>16.579999999999998</v>
      </c>
      <c r="M3464" s="154">
        <v>80</v>
      </c>
      <c r="N3464" s="154" t="s">
        <v>141</v>
      </c>
      <c r="O3464" s="154">
        <v>1326.4</v>
      </c>
      <c r="P3464" s="154">
        <v>16.579999999999998</v>
      </c>
      <c r="Q3464" s="154" t="s">
        <v>283</v>
      </c>
      <c r="R3464" s="154">
        <v>94240.97</v>
      </c>
      <c r="S3464" s="154" t="s">
        <v>275</v>
      </c>
      <c r="T3464" s="154" t="s">
        <v>270</v>
      </c>
    </row>
    <row r="3465" spans="1:20">
      <c r="A3465" s="101">
        <v>43803</v>
      </c>
      <c r="B3465" s="154">
        <v>42022190</v>
      </c>
      <c r="C3465" s="154" t="s">
        <v>7072</v>
      </c>
      <c r="D3465" s="154" t="s">
        <v>270</v>
      </c>
      <c r="E3465" s="154" t="s">
        <v>270</v>
      </c>
      <c r="F3465" s="154" t="s">
        <v>4236</v>
      </c>
      <c r="G3465" s="154" t="s">
        <v>319</v>
      </c>
      <c r="H3465" s="154" t="s">
        <v>1673</v>
      </c>
      <c r="I3465" s="154">
        <v>585</v>
      </c>
      <c r="J3465" s="154">
        <v>25</v>
      </c>
      <c r="K3465" s="154" t="s">
        <v>137</v>
      </c>
      <c r="L3465" s="154">
        <v>23.4</v>
      </c>
      <c r="M3465" s="154">
        <v>25</v>
      </c>
      <c r="N3465" s="154" t="s">
        <v>141</v>
      </c>
      <c r="O3465" s="154">
        <v>585</v>
      </c>
      <c r="P3465" s="154">
        <v>23.4</v>
      </c>
      <c r="Q3465" s="154" t="s">
        <v>283</v>
      </c>
      <c r="R3465" s="154">
        <v>41564.33</v>
      </c>
      <c r="S3465" s="154" t="s">
        <v>275</v>
      </c>
      <c r="T3465" s="154" t="s">
        <v>270</v>
      </c>
    </row>
    <row r="3466" spans="1:20">
      <c r="A3466" s="101">
        <v>43803</v>
      </c>
      <c r="B3466" s="154">
        <v>42022190</v>
      </c>
      <c r="C3466" s="154" t="s">
        <v>7073</v>
      </c>
      <c r="D3466" s="154" t="s">
        <v>270</v>
      </c>
      <c r="E3466" s="154" t="s">
        <v>270</v>
      </c>
      <c r="F3466" s="154" t="s">
        <v>4236</v>
      </c>
      <c r="G3466" s="154" t="s">
        <v>333</v>
      </c>
      <c r="H3466" s="154" t="s">
        <v>641</v>
      </c>
      <c r="I3466" s="154">
        <v>1808.28</v>
      </c>
      <c r="J3466" s="154">
        <v>60</v>
      </c>
      <c r="K3466" s="154" t="s">
        <v>137</v>
      </c>
      <c r="L3466" s="154">
        <v>30.14</v>
      </c>
      <c r="M3466" s="154">
        <v>60</v>
      </c>
      <c r="N3466" s="154" t="s">
        <v>141</v>
      </c>
      <c r="O3466" s="154">
        <v>1644</v>
      </c>
      <c r="P3466" s="154">
        <v>27.4</v>
      </c>
      <c r="Q3466" s="154" t="s">
        <v>142</v>
      </c>
      <c r="R3466" s="154">
        <v>128478.6</v>
      </c>
      <c r="S3466" s="154" t="s">
        <v>275</v>
      </c>
      <c r="T3466" s="154" t="s">
        <v>270</v>
      </c>
    </row>
    <row r="3467" spans="1:20">
      <c r="A3467" s="101">
        <v>43803</v>
      </c>
      <c r="B3467" s="154">
        <v>42022190</v>
      </c>
      <c r="C3467" s="154" t="s">
        <v>7074</v>
      </c>
      <c r="D3467" s="154" t="s">
        <v>270</v>
      </c>
      <c r="E3467" s="154" t="s">
        <v>270</v>
      </c>
      <c r="F3467" s="154" t="s">
        <v>4236</v>
      </c>
      <c r="G3467" s="154" t="s">
        <v>333</v>
      </c>
      <c r="H3467" s="154" t="s">
        <v>641</v>
      </c>
      <c r="I3467" s="154">
        <v>1553.25</v>
      </c>
      <c r="J3467" s="154">
        <v>100</v>
      </c>
      <c r="K3467" s="154" t="s">
        <v>137</v>
      </c>
      <c r="L3467" s="154">
        <v>15.53</v>
      </c>
      <c r="M3467" s="154">
        <v>100</v>
      </c>
      <c r="N3467" s="154" t="s">
        <v>141</v>
      </c>
      <c r="O3467" s="154">
        <v>1900</v>
      </c>
      <c r="P3467" s="154">
        <v>19</v>
      </c>
      <c r="Q3467" s="154" t="s">
        <v>283</v>
      </c>
      <c r="R3467" s="154">
        <v>110358.36</v>
      </c>
      <c r="S3467" s="154" t="s">
        <v>275</v>
      </c>
      <c r="T3467" s="154" t="s">
        <v>270</v>
      </c>
    </row>
    <row r="3468" spans="1:20">
      <c r="A3468" s="101">
        <v>43803</v>
      </c>
      <c r="B3468" s="154">
        <v>42022190</v>
      </c>
      <c r="C3468" s="154" t="s">
        <v>4249</v>
      </c>
      <c r="D3468" s="154" t="s">
        <v>270</v>
      </c>
      <c r="E3468" s="154" t="s">
        <v>270</v>
      </c>
      <c r="F3468" s="154" t="s">
        <v>4225</v>
      </c>
      <c r="G3468" s="154" t="s">
        <v>5554</v>
      </c>
      <c r="H3468" s="154" t="s">
        <v>5809</v>
      </c>
      <c r="I3468" s="154">
        <v>3818.88</v>
      </c>
      <c r="J3468" s="154">
        <v>146</v>
      </c>
      <c r="K3468" s="154" t="s">
        <v>137</v>
      </c>
      <c r="L3468" s="154">
        <v>26.16</v>
      </c>
      <c r="M3468" s="154">
        <v>146</v>
      </c>
      <c r="N3468" s="154" t="s">
        <v>141</v>
      </c>
      <c r="O3468" s="154">
        <v>3819.36</v>
      </c>
      <c r="P3468" s="154">
        <v>26.16</v>
      </c>
      <c r="Q3468" s="154" t="s">
        <v>283</v>
      </c>
      <c r="R3468" s="154">
        <v>271331.42</v>
      </c>
      <c r="S3468" s="154" t="s">
        <v>275</v>
      </c>
      <c r="T3468" s="154" t="s">
        <v>270</v>
      </c>
    </row>
    <row r="3469" spans="1:20">
      <c r="A3469" s="101">
        <v>43803</v>
      </c>
      <c r="B3469" s="154">
        <v>42022190</v>
      </c>
      <c r="C3469" s="154" t="s">
        <v>7075</v>
      </c>
      <c r="D3469" s="154" t="s">
        <v>270</v>
      </c>
      <c r="E3469" s="154" t="s">
        <v>270</v>
      </c>
      <c r="F3469" s="154" t="s">
        <v>4236</v>
      </c>
      <c r="G3469" s="154" t="s">
        <v>300</v>
      </c>
      <c r="H3469" s="154" t="s">
        <v>301</v>
      </c>
      <c r="I3469" s="154">
        <v>2346.63</v>
      </c>
      <c r="J3469" s="154">
        <v>50</v>
      </c>
      <c r="K3469" s="154" t="s">
        <v>137</v>
      </c>
      <c r="L3469" s="154">
        <v>46.93</v>
      </c>
      <c r="M3469" s="154">
        <v>50</v>
      </c>
      <c r="N3469" s="154" t="s">
        <v>141</v>
      </c>
      <c r="O3469" s="154">
        <v>2625</v>
      </c>
      <c r="P3469" s="154">
        <v>52.5</v>
      </c>
      <c r="Q3469" s="154" t="s">
        <v>283</v>
      </c>
      <c r="R3469" s="154">
        <v>166728.20000000001</v>
      </c>
      <c r="S3469" s="154" t="s">
        <v>275</v>
      </c>
      <c r="T3469" s="154" t="s">
        <v>270</v>
      </c>
    </row>
    <row r="3470" spans="1:20">
      <c r="A3470" s="101">
        <v>43803</v>
      </c>
      <c r="B3470" s="154">
        <v>42022190</v>
      </c>
      <c r="C3470" s="154" t="s">
        <v>7076</v>
      </c>
      <c r="D3470" s="154" t="s">
        <v>270</v>
      </c>
      <c r="E3470" s="154" t="s">
        <v>270</v>
      </c>
      <c r="F3470" s="154" t="s">
        <v>4236</v>
      </c>
      <c r="G3470" s="154" t="s">
        <v>300</v>
      </c>
      <c r="H3470" s="154" t="s">
        <v>301</v>
      </c>
      <c r="I3470" s="154">
        <v>1294</v>
      </c>
      <c r="J3470" s="154">
        <v>50</v>
      </c>
      <c r="K3470" s="154" t="s">
        <v>137</v>
      </c>
      <c r="L3470" s="154">
        <v>25.88</v>
      </c>
      <c r="M3470" s="154">
        <v>50</v>
      </c>
      <c r="N3470" s="154" t="s">
        <v>141</v>
      </c>
      <c r="O3470" s="154">
        <v>797.5</v>
      </c>
      <c r="P3470" s="154">
        <v>15.95</v>
      </c>
      <c r="Q3470" s="154" t="s">
        <v>283</v>
      </c>
      <c r="R3470" s="154">
        <v>91938.69</v>
      </c>
      <c r="S3470" s="154" t="s">
        <v>275</v>
      </c>
      <c r="T3470" s="154" t="s">
        <v>270</v>
      </c>
    </row>
    <row r="3471" spans="1:20">
      <c r="A3471" s="101">
        <v>43802</v>
      </c>
      <c r="B3471" s="154">
        <v>42022190</v>
      </c>
      <c r="C3471" s="154" t="s">
        <v>7077</v>
      </c>
      <c r="D3471" s="154" t="s">
        <v>270</v>
      </c>
      <c r="E3471" s="154" t="s">
        <v>270</v>
      </c>
      <c r="F3471" s="154" t="s">
        <v>4236</v>
      </c>
      <c r="G3471" s="154" t="s">
        <v>4228</v>
      </c>
      <c r="H3471" s="154" t="s">
        <v>4273</v>
      </c>
      <c r="I3471" s="154">
        <v>12115.55</v>
      </c>
      <c r="J3471" s="154">
        <v>450</v>
      </c>
      <c r="K3471" s="154" t="s">
        <v>137</v>
      </c>
      <c r="L3471" s="154">
        <v>26.92</v>
      </c>
      <c r="M3471" s="154">
        <v>450</v>
      </c>
      <c r="N3471" s="154" t="s">
        <v>141</v>
      </c>
      <c r="O3471" s="154">
        <v>12114</v>
      </c>
      <c r="P3471" s="154">
        <v>26.92</v>
      </c>
      <c r="Q3471" s="154" t="s">
        <v>283</v>
      </c>
      <c r="R3471" s="154">
        <v>860809.62</v>
      </c>
      <c r="S3471" s="154" t="s">
        <v>275</v>
      </c>
      <c r="T3471" s="154" t="s">
        <v>270</v>
      </c>
    </row>
    <row r="3472" spans="1:20">
      <c r="A3472" s="101">
        <v>43802</v>
      </c>
      <c r="B3472" s="154">
        <v>42022190</v>
      </c>
      <c r="C3472" s="154" t="s">
        <v>6442</v>
      </c>
      <c r="D3472" s="154" t="s">
        <v>270</v>
      </c>
      <c r="E3472" s="154" t="s">
        <v>270</v>
      </c>
      <c r="F3472" s="154" t="s">
        <v>4225</v>
      </c>
      <c r="G3472" s="154" t="s">
        <v>139</v>
      </c>
      <c r="H3472" s="154" t="s">
        <v>138</v>
      </c>
      <c r="I3472" s="154">
        <v>314</v>
      </c>
      <c r="J3472" s="154">
        <v>3</v>
      </c>
      <c r="K3472" s="154" t="s">
        <v>137</v>
      </c>
      <c r="L3472" s="154">
        <v>104.67</v>
      </c>
      <c r="M3472" s="154">
        <v>3</v>
      </c>
      <c r="N3472" s="154" t="s">
        <v>141</v>
      </c>
      <c r="O3472" s="154">
        <v>314.01</v>
      </c>
      <c r="P3472" s="154">
        <v>104.67</v>
      </c>
      <c r="Q3472" s="154" t="s">
        <v>283</v>
      </c>
      <c r="R3472" s="154">
        <v>22309.7</v>
      </c>
      <c r="S3472" s="154" t="s">
        <v>275</v>
      </c>
      <c r="T3472" s="154" t="s">
        <v>270</v>
      </c>
    </row>
    <row r="3473" spans="1:20">
      <c r="A3473" s="101">
        <v>43802</v>
      </c>
      <c r="B3473" s="154">
        <v>42022190</v>
      </c>
      <c r="C3473" s="154" t="s">
        <v>7078</v>
      </c>
      <c r="D3473" s="154" t="s">
        <v>270</v>
      </c>
      <c r="E3473" s="154" t="s">
        <v>270</v>
      </c>
      <c r="F3473" s="154" t="s">
        <v>4236</v>
      </c>
      <c r="G3473" s="154" t="s">
        <v>333</v>
      </c>
      <c r="H3473" s="154" t="s">
        <v>641</v>
      </c>
      <c r="I3473" s="154">
        <v>365.07</v>
      </c>
      <c r="J3473" s="154">
        <v>12</v>
      </c>
      <c r="K3473" s="154" t="s">
        <v>137</v>
      </c>
      <c r="L3473" s="154">
        <v>30.42</v>
      </c>
      <c r="M3473" s="154">
        <v>12</v>
      </c>
      <c r="N3473" s="154" t="s">
        <v>141</v>
      </c>
      <c r="O3473" s="154">
        <v>365.04</v>
      </c>
      <c r="P3473" s="154">
        <v>30.42</v>
      </c>
      <c r="Q3473" s="154" t="s">
        <v>283</v>
      </c>
      <c r="R3473" s="154">
        <v>25938.560000000001</v>
      </c>
      <c r="S3473" s="154" t="s">
        <v>275</v>
      </c>
      <c r="T3473" s="154" t="s">
        <v>270</v>
      </c>
    </row>
    <row r="3474" spans="1:20">
      <c r="A3474" s="101">
        <v>43802</v>
      </c>
      <c r="B3474" s="154">
        <v>42022190</v>
      </c>
      <c r="C3474" s="154" t="s">
        <v>7079</v>
      </c>
      <c r="D3474" s="154" t="s">
        <v>270</v>
      </c>
      <c r="E3474" s="154" t="s">
        <v>270</v>
      </c>
      <c r="F3474" s="154" t="s">
        <v>4236</v>
      </c>
      <c r="G3474" s="154" t="s">
        <v>49</v>
      </c>
      <c r="H3474" s="154" t="s">
        <v>313</v>
      </c>
      <c r="I3474" s="154">
        <v>10586.82</v>
      </c>
      <c r="J3474" s="154">
        <v>500</v>
      </c>
      <c r="K3474" s="154" t="s">
        <v>137</v>
      </c>
      <c r="L3474" s="154">
        <v>21.17</v>
      </c>
      <c r="M3474" s="154">
        <v>500</v>
      </c>
      <c r="N3474" s="154" t="s">
        <v>141</v>
      </c>
      <c r="O3474" s="154">
        <v>9625</v>
      </c>
      <c r="P3474" s="154">
        <v>19.25</v>
      </c>
      <c r="Q3474" s="154" t="s">
        <v>142</v>
      </c>
      <c r="R3474" s="154">
        <v>752193.75</v>
      </c>
      <c r="S3474" s="154" t="s">
        <v>275</v>
      </c>
      <c r="T3474" s="154" t="s">
        <v>270</v>
      </c>
    </row>
    <row r="3475" spans="1:20">
      <c r="A3475" s="101">
        <v>43802</v>
      </c>
      <c r="B3475" s="154">
        <v>42022190</v>
      </c>
      <c r="C3475" s="154" t="s">
        <v>7080</v>
      </c>
      <c r="D3475" s="154" t="s">
        <v>270</v>
      </c>
      <c r="E3475" s="154" t="s">
        <v>270</v>
      </c>
      <c r="F3475" s="154" t="s">
        <v>4236</v>
      </c>
      <c r="G3475" s="154" t="s">
        <v>4228</v>
      </c>
      <c r="H3475" s="154" t="s">
        <v>4387</v>
      </c>
      <c r="I3475" s="154">
        <v>2096.21</v>
      </c>
      <c r="J3475" s="154">
        <v>99</v>
      </c>
      <c r="K3475" s="154" t="s">
        <v>137</v>
      </c>
      <c r="L3475" s="154">
        <v>21.17</v>
      </c>
      <c r="M3475" s="154">
        <v>99</v>
      </c>
      <c r="N3475" s="154" t="s">
        <v>141</v>
      </c>
      <c r="O3475" s="154">
        <v>2631.42</v>
      </c>
      <c r="P3475" s="154">
        <v>26.58</v>
      </c>
      <c r="Q3475" s="154" t="s">
        <v>283</v>
      </c>
      <c r="R3475" s="154">
        <v>148935.60999999999</v>
      </c>
      <c r="S3475" s="154" t="s">
        <v>275</v>
      </c>
      <c r="T3475" s="154" t="s">
        <v>270</v>
      </c>
    </row>
    <row r="3476" spans="1:20">
      <c r="A3476" s="101">
        <v>43802</v>
      </c>
      <c r="B3476" s="154">
        <v>42022190</v>
      </c>
      <c r="C3476" s="154" t="s">
        <v>7081</v>
      </c>
      <c r="D3476" s="154" t="s">
        <v>270</v>
      </c>
      <c r="E3476" s="154" t="s">
        <v>270</v>
      </c>
      <c r="F3476" s="154" t="s">
        <v>4236</v>
      </c>
      <c r="G3476" s="154" t="s">
        <v>4228</v>
      </c>
      <c r="H3476" s="154" t="s">
        <v>4387</v>
      </c>
      <c r="I3476" s="154">
        <v>1104.0999999999999</v>
      </c>
      <c r="J3476" s="154">
        <v>99</v>
      </c>
      <c r="K3476" s="154" t="s">
        <v>137</v>
      </c>
      <c r="L3476" s="154">
        <v>11.15</v>
      </c>
      <c r="M3476" s="154">
        <v>99</v>
      </c>
      <c r="N3476" s="154" t="s">
        <v>141</v>
      </c>
      <c r="O3476" s="154">
        <v>2631.42</v>
      </c>
      <c r="P3476" s="154">
        <v>26.58</v>
      </c>
      <c r="Q3476" s="154" t="s">
        <v>283</v>
      </c>
      <c r="R3476" s="154">
        <v>78446.12</v>
      </c>
      <c r="S3476" s="154" t="s">
        <v>275</v>
      </c>
      <c r="T3476" s="154" t="s">
        <v>270</v>
      </c>
    </row>
    <row r="3477" spans="1:20">
      <c r="A3477" s="101">
        <v>43802</v>
      </c>
      <c r="B3477" s="154">
        <v>42022190</v>
      </c>
      <c r="C3477" s="154" t="s">
        <v>7082</v>
      </c>
      <c r="D3477" s="154" t="s">
        <v>270</v>
      </c>
      <c r="E3477" s="154" t="s">
        <v>270</v>
      </c>
      <c r="F3477" s="154" t="s">
        <v>4236</v>
      </c>
      <c r="G3477" s="154" t="s">
        <v>4228</v>
      </c>
      <c r="H3477" s="154" t="s">
        <v>4387</v>
      </c>
      <c r="I3477" s="154">
        <v>2096.21</v>
      </c>
      <c r="J3477" s="154">
        <v>99</v>
      </c>
      <c r="K3477" s="154" t="s">
        <v>137</v>
      </c>
      <c r="L3477" s="154">
        <v>21.17</v>
      </c>
      <c r="M3477" s="154">
        <v>99</v>
      </c>
      <c r="N3477" s="154" t="s">
        <v>141</v>
      </c>
      <c r="O3477" s="154">
        <v>2631.42</v>
      </c>
      <c r="P3477" s="154">
        <v>26.58</v>
      </c>
      <c r="Q3477" s="154" t="s">
        <v>283</v>
      </c>
      <c r="R3477" s="154">
        <v>148935.60999999999</v>
      </c>
      <c r="S3477" s="154" t="s">
        <v>275</v>
      </c>
      <c r="T3477" s="154" t="s">
        <v>270</v>
      </c>
    </row>
    <row r="3478" spans="1:20">
      <c r="A3478" s="101">
        <v>43802</v>
      </c>
      <c r="B3478" s="154">
        <v>42022190</v>
      </c>
      <c r="C3478" s="154" t="s">
        <v>7083</v>
      </c>
      <c r="D3478" s="154" t="s">
        <v>270</v>
      </c>
      <c r="E3478" s="154" t="s">
        <v>270</v>
      </c>
      <c r="F3478" s="154" t="s">
        <v>4236</v>
      </c>
      <c r="G3478" s="154" t="s">
        <v>4228</v>
      </c>
      <c r="H3478" s="154" t="s">
        <v>4387</v>
      </c>
      <c r="I3478" s="154">
        <v>2400.34</v>
      </c>
      <c r="J3478" s="154">
        <v>124</v>
      </c>
      <c r="K3478" s="154" t="s">
        <v>137</v>
      </c>
      <c r="L3478" s="154">
        <v>19.36</v>
      </c>
      <c r="M3478" s="154">
        <v>124</v>
      </c>
      <c r="N3478" s="154" t="s">
        <v>141</v>
      </c>
      <c r="O3478" s="154">
        <v>3013.2</v>
      </c>
      <c r="P3478" s="154">
        <v>24.3</v>
      </c>
      <c r="Q3478" s="154" t="s">
        <v>283</v>
      </c>
      <c r="R3478" s="154">
        <v>170543.86</v>
      </c>
      <c r="S3478" s="154" t="s">
        <v>275</v>
      </c>
      <c r="T3478" s="154" t="s">
        <v>270</v>
      </c>
    </row>
    <row r="3479" spans="1:20">
      <c r="A3479" s="101">
        <v>43802</v>
      </c>
      <c r="B3479" s="154">
        <v>42022190</v>
      </c>
      <c r="C3479" s="154" t="s">
        <v>7084</v>
      </c>
      <c r="D3479" s="154" t="s">
        <v>270</v>
      </c>
      <c r="E3479" s="154" t="s">
        <v>270</v>
      </c>
      <c r="F3479" s="154" t="s">
        <v>4236</v>
      </c>
      <c r="G3479" s="154" t="s">
        <v>4228</v>
      </c>
      <c r="H3479" s="154" t="s">
        <v>4387</v>
      </c>
      <c r="I3479" s="154">
        <v>1916.4</v>
      </c>
      <c r="J3479" s="154">
        <v>99</v>
      </c>
      <c r="K3479" s="154" t="s">
        <v>137</v>
      </c>
      <c r="L3479" s="154">
        <v>19.36</v>
      </c>
      <c r="M3479" s="154">
        <v>99</v>
      </c>
      <c r="N3479" s="154" t="s">
        <v>141</v>
      </c>
      <c r="O3479" s="154">
        <v>2631.42</v>
      </c>
      <c r="P3479" s="154">
        <v>26.58</v>
      </c>
      <c r="Q3479" s="154" t="s">
        <v>283</v>
      </c>
      <c r="R3479" s="154">
        <v>136160.14000000001</v>
      </c>
      <c r="S3479" s="154" t="s">
        <v>275</v>
      </c>
      <c r="T3479" s="154" t="s">
        <v>270</v>
      </c>
    </row>
    <row r="3480" spans="1:20">
      <c r="A3480" s="101">
        <v>43802</v>
      </c>
      <c r="B3480" s="154">
        <v>42022190</v>
      </c>
      <c r="C3480" s="154" t="s">
        <v>7085</v>
      </c>
      <c r="D3480" s="154" t="s">
        <v>270</v>
      </c>
      <c r="E3480" s="154" t="s">
        <v>270</v>
      </c>
      <c r="F3480" s="154" t="s">
        <v>4236</v>
      </c>
      <c r="G3480" s="154" t="s">
        <v>277</v>
      </c>
      <c r="H3480" s="154" t="s">
        <v>734</v>
      </c>
      <c r="I3480" s="154">
        <v>876.04</v>
      </c>
      <c r="J3480" s="154">
        <v>100</v>
      </c>
      <c r="K3480" s="154" t="s">
        <v>137</v>
      </c>
      <c r="L3480" s="154">
        <v>8.76</v>
      </c>
      <c r="M3480" s="154">
        <v>100</v>
      </c>
      <c r="N3480" s="154" t="s">
        <v>141</v>
      </c>
      <c r="O3480" s="154">
        <v>1040</v>
      </c>
      <c r="P3480" s="154">
        <v>10.4</v>
      </c>
      <c r="Q3480" s="154" t="s">
        <v>142</v>
      </c>
      <c r="R3480" s="154">
        <v>62242.79</v>
      </c>
      <c r="S3480" s="154" t="s">
        <v>275</v>
      </c>
      <c r="T3480" s="154" t="s">
        <v>270</v>
      </c>
    </row>
    <row r="3481" spans="1:20">
      <c r="A3481" s="101">
        <v>43802</v>
      </c>
      <c r="B3481" s="154">
        <v>42022190</v>
      </c>
      <c r="C3481" s="154" t="s">
        <v>7086</v>
      </c>
      <c r="D3481" s="154" t="s">
        <v>270</v>
      </c>
      <c r="E3481" s="154" t="s">
        <v>270</v>
      </c>
      <c r="F3481" s="154" t="s">
        <v>4236</v>
      </c>
      <c r="G3481" s="154" t="s">
        <v>277</v>
      </c>
      <c r="H3481" s="154" t="s">
        <v>2534</v>
      </c>
      <c r="I3481" s="154">
        <v>4698.6400000000003</v>
      </c>
      <c r="J3481" s="154">
        <v>110</v>
      </c>
      <c r="K3481" s="154" t="s">
        <v>137</v>
      </c>
      <c r="L3481" s="154">
        <v>42.71</v>
      </c>
      <c r="M3481" s="154">
        <v>110</v>
      </c>
      <c r="N3481" s="154" t="s">
        <v>141</v>
      </c>
      <c r="O3481" s="154">
        <v>3661.9</v>
      </c>
      <c r="P3481" s="154">
        <v>33.29</v>
      </c>
      <c r="Q3481" s="154" t="s">
        <v>1273</v>
      </c>
      <c r="R3481" s="154">
        <v>333838.55</v>
      </c>
      <c r="S3481" s="154" t="s">
        <v>275</v>
      </c>
      <c r="T3481" s="154" t="s">
        <v>270</v>
      </c>
    </row>
    <row r="3482" spans="1:20">
      <c r="A3482" s="101">
        <v>43802</v>
      </c>
      <c r="B3482" s="154">
        <v>42022190</v>
      </c>
      <c r="C3482" s="154" t="s">
        <v>7087</v>
      </c>
      <c r="D3482" s="154" t="s">
        <v>270</v>
      </c>
      <c r="E3482" s="154" t="s">
        <v>270</v>
      </c>
      <c r="F3482" s="154" t="s">
        <v>4236</v>
      </c>
      <c r="G3482" s="154" t="s">
        <v>408</v>
      </c>
      <c r="H3482" s="154" t="s">
        <v>1911</v>
      </c>
      <c r="I3482" s="154">
        <v>388.5</v>
      </c>
      <c r="J3482" s="154">
        <v>25</v>
      </c>
      <c r="K3482" s="154" t="s">
        <v>137</v>
      </c>
      <c r="L3482" s="154">
        <v>15.54</v>
      </c>
      <c r="M3482" s="154">
        <v>25</v>
      </c>
      <c r="N3482" s="154" t="s">
        <v>141</v>
      </c>
      <c r="O3482" s="154">
        <v>375</v>
      </c>
      <c r="P3482" s="154">
        <v>15</v>
      </c>
      <c r="Q3482" s="154" t="s">
        <v>142</v>
      </c>
      <c r="R3482" s="154">
        <v>27603.21</v>
      </c>
      <c r="S3482" s="154" t="s">
        <v>275</v>
      </c>
      <c r="T3482" s="154" t="s">
        <v>270</v>
      </c>
    </row>
    <row r="3483" spans="1:20">
      <c r="A3483" s="101">
        <v>43802</v>
      </c>
      <c r="B3483" s="154">
        <v>42022190</v>
      </c>
      <c r="C3483" s="154" t="s">
        <v>4373</v>
      </c>
      <c r="D3483" s="154" t="s">
        <v>270</v>
      </c>
      <c r="E3483" s="154" t="s">
        <v>270</v>
      </c>
      <c r="F3483" s="154" t="s">
        <v>4236</v>
      </c>
      <c r="G3483" s="154" t="s">
        <v>4228</v>
      </c>
      <c r="H3483" s="154" t="s">
        <v>4428</v>
      </c>
      <c r="I3483" s="154">
        <v>359.4</v>
      </c>
      <c r="J3483" s="154">
        <v>10</v>
      </c>
      <c r="K3483" s="154" t="s">
        <v>137</v>
      </c>
      <c r="L3483" s="154">
        <v>35.94</v>
      </c>
      <c r="M3483" s="154">
        <v>10</v>
      </c>
      <c r="N3483" s="154" t="s">
        <v>141</v>
      </c>
      <c r="O3483" s="154">
        <v>359.4</v>
      </c>
      <c r="P3483" s="154">
        <v>35.94</v>
      </c>
      <c r="Q3483" s="154" t="s">
        <v>283</v>
      </c>
      <c r="R3483" s="154">
        <v>25535.37</v>
      </c>
      <c r="S3483" s="154" t="s">
        <v>275</v>
      </c>
      <c r="T3483" s="154" t="s">
        <v>270</v>
      </c>
    </row>
    <row r="3484" spans="1:20">
      <c r="A3484" s="101">
        <v>43802</v>
      </c>
      <c r="B3484" s="154">
        <v>42022190</v>
      </c>
      <c r="C3484" s="154" t="s">
        <v>4263</v>
      </c>
      <c r="D3484" s="154" t="s">
        <v>270</v>
      </c>
      <c r="E3484" s="154" t="s">
        <v>270</v>
      </c>
      <c r="F3484" s="154" t="s">
        <v>4236</v>
      </c>
      <c r="G3484" s="154" t="s">
        <v>304</v>
      </c>
      <c r="H3484" s="154" t="s">
        <v>4256</v>
      </c>
      <c r="I3484" s="154">
        <v>1590.43</v>
      </c>
      <c r="J3484" s="154">
        <v>90</v>
      </c>
      <c r="K3484" s="154" t="s">
        <v>137</v>
      </c>
      <c r="L3484" s="154">
        <v>17.670000000000002</v>
      </c>
      <c r="M3484" s="154">
        <v>90</v>
      </c>
      <c r="N3484" s="154" t="s">
        <v>141</v>
      </c>
      <c r="O3484" s="154">
        <v>1593</v>
      </c>
      <c r="P3484" s="154">
        <v>17.7</v>
      </c>
      <c r="Q3484" s="154" t="s">
        <v>142</v>
      </c>
      <c r="R3484" s="154">
        <v>113000</v>
      </c>
      <c r="S3484" s="154" t="s">
        <v>275</v>
      </c>
      <c r="T3484" s="154" t="s">
        <v>270</v>
      </c>
    </row>
    <row r="3485" spans="1:20">
      <c r="A3485" s="101">
        <v>43802</v>
      </c>
      <c r="B3485" s="154">
        <v>42022190</v>
      </c>
      <c r="C3485" s="154" t="s">
        <v>7088</v>
      </c>
      <c r="D3485" s="154" t="s">
        <v>270</v>
      </c>
      <c r="E3485" s="154" t="s">
        <v>270</v>
      </c>
      <c r="F3485" s="154" t="s">
        <v>4236</v>
      </c>
      <c r="G3485" s="154" t="s">
        <v>277</v>
      </c>
      <c r="H3485" s="154" t="s">
        <v>2653</v>
      </c>
      <c r="I3485" s="154">
        <v>2474.84</v>
      </c>
      <c r="J3485" s="154">
        <v>200</v>
      </c>
      <c r="K3485" s="154" t="s">
        <v>137</v>
      </c>
      <c r="L3485" s="154">
        <v>12.37</v>
      </c>
      <c r="M3485" s="154">
        <v>200</v>
      </c>
      <c r="N3485" s="154" t="s">
        <v>141</v>
      </c>
      <c r="O3485" s="154">
        <v>2474</v>
      </c>
      <c r="P3485" s="154">
        <v>12.37</v>
      </c>
      <c r="Q3485" s="154" t="s">
        <v>283</v>
      </c>
      <c r="R3485" s="154">
        <v>175837.57</v>
      </c>
      <c r="S3485" s="154" t="s">
        <v>275</v>
      </c>
      <c r="T3485" s="154" t="s">
        <v>270</v>
      </c>
    </row>
    <row r="3486" spans="1:20">
      <c r="A3486" s="101">
        <v>43802</v>
      </c>
      <c r="B3486" s="154">
        <v>42022190</v>
      </c>
      <c r="C3486" s="154" t="s">
        <v>7089</v>
      </c>
      <c r="D3486" s="154" t="s">
        <v>270</v>
      </c>
      <c r="E3486" s="154" t="s">
        <v>270</v>
      </c>
      <c r="F3486" s="154" t="s">
        <v>4236</v>
      </c>
      <c r="G3486" s="154" t="s">
        <v>408</v>
      </c>
      <c r="H3486" s="154" t="s">
        <v>1911</v>
      </c>
      <c r="I3486" s="154">
        <v>151.24</v>
      </c>
      <c r="J3486" s="154">
        <v>10</v>
      </c>
      <c r="K3486" s="154" t="s">
        <v>137</v>
      </c>
      <c r="L3486" s="154">
        <v>15.12</v>
      </c>
      <c r="M3486" s="154">
        <v>10</v>
      </c>
      <c r="N3486" s="154" t="s">
        <v>141</v>
      </c>
      <c r="O3486" s="154">
        <v>500</v>
      </c>
      <c r="P3486" s="154">
        <v>50</v>
      </c>
      <c r="Q3486" s="154" t="s">
        <v>142</v>
      </c>
      <c r="R3486" s="154">
        <v>10745.6</v>
      </c>
      <c r="S3486" s="154" t="s">
        <v>275</v>
      </c>
      <c r="T3486" s="154" t="s">
        <v>270</v>
      </c>
    </row>
    <row r="3487" spans="1:20">
      <c r="A3487" s="101">
        <v>43802</v>
      </c>
      <c r="B3487" s="154">
        <v>42022190</v>
      </c>
      <c r="C3487" s="154" t="s">
        <v>7090</v>
      </c>
      <c r="D3487" s="154" t="s">
        <v>270</v>
      </c>
      <c r="E3487" s="154" t="s">
        <v>270</v>
      </c>
      <c r="F3487" s="154" t="s">
        <v>4236</v>
      </c>
      <c r="G3487" s="154" t="s">
        <v>408</v>
      </c>
      <c r="H3487" s="154" t="s">
        <v>1911</v>
      </c>
      <c r="I3487" s="154">
        <v>366.28</v>
      </c>
      <c r="J3487" s="154">
        <v>15</v>
      </c>
      <c r="K3487" s="154" t="s">
        <v>137</v>
      </c>
      <c r="L3487" s="154">
        <v>24.42</v>
      </c>
      <c r="M3487" s="154">
        <v>15</v>
      </c>
      <c r="N3487" s="154" t="s">
        <v>141</v>
      </c>
      <c r="O3487" s="154">
        <v>309.45</v>
      </c>
      <c r="P3487" s="154">
        <v>20.63</v>
      </c>
      <c r="Q3487" s="154" t="s">
        <v>142</v>
      </c>
      <c r="R3487" s="154">
        <v>26023.96</v>
      </c>
      <c r="S3487" s="154" t="s">
        <v>275</v>
      </c>
      <c r="T3487" s="154" t="s">
        <v>270</v>
      </c>
    </row>
    <row r="3488" spans="1:20">
      <c r="A3488" s="101">
        <v>43802</v>
      </c>
      <c r="B3488" s="154">
        <v>42022190</v>
      </c>
      <c r="C3488" s="154" t="s">
        <v>7077</v>
      </c>
      <c r="D3488" s="154" t="s">
        <v>270</v>
      </c>
      <c r="E3488" s="154" t="s">
        <v>270</v>
      </c>
      <c r="F3488" s="154" t="s">
        <v>4236</v>
      </c>
      <c r="G3488" s="154" t="s">
        <v>4228</v>
      </c>
      <c r="H3488" s="154" t="s">
        <v>4273</v>
      </c>
      <c r="I3488" s="154">
        <v>3884.73</v>
      </c>
      <c r="J3488" s="154">
        <v>100</v>
      </c>
      <c r="K3488" s="154" t="s">
        <v>137</v>
      </c>
      <c r="L3488" s="154">
        <v>38.85</v>
      </c>
      <c r="M3488" s="154">
        <v>100</v>
      </c>
      <c r="N3488" s="154" t="s">
        <v>141</v>
      </c>
      <c r="O3488" s="154">
        <v>4200</v>
      </c>
      <c r="P3488" s="154">
        <v>42</v>
      </c>
      <c r="Q3488" s="154" t="s">
        <v>283</v>
      </c>
      <c r="R3488" s="154">
        <v>276010</v>
      </c>
      <c r="S3488" s="154" t="s">
        <v>275</v>
      </c>
      <c r="T3488" s="154" t="s">
        <v>270</v>
      </c>
    </row>
    <row r="3489" spans="1:20">
      <c r="A3489" s="101">
        <v>43802</v>
      </c>
      <c r="B3489" s="154">
        <v>42022190</v>
      </c>
      <c r="C3489" s="154" t="s">
        <v>7091</v>
      </c>
      <c r="D3489" s="154" t="s">
        <v>270</v>
      </c>
      <c r="E3489" s="154" t="s">
        <v>270</v>
      </c>
      <c r="F3489" s="154" t="s">
        <v>4236</v>
      </c>
      <c r="G3489" s="154" t="s">
        <v>277</v>
      </c>
      <c r="H3489" s="154" t="s">
        <v>2534</v>
      </c>
      <c r="I3489" s="154">
        <v>2303.83</v>
      </c>
      <c r="J3489" s="154">
        <v>50</v>
      </c>
      <c r="K3489" s="154" t="s">
        <v>137</v>
      </c>
      <c r="L3489" s="154">
        <v>46.08</v>
      </c>
      <c r="M3489" s="154">
        <v>50</v>
      </c>
      <c r="N3489" s="154" t="s">
        <v>141</v>
      </c>
      <c r="O3489" s="154">
        <v>1795.5</v>
      </c>
      <c r="P3489" s="154">
        <v>35.909999999999997</v>
      </c>
      <c r="Q3489" s="154" t="s">
        <v>1273</v>
      </c>
      <c r="R3489" s="154">
        <v>163687.41</v>
      </c>
      <c r="S3489" s="154" t="s">
        <v>275</v>
      </c>
      <c r="T3489" s="154" t="s">
        <v>270</v>
      </c>
    </row>
    <row r="3490" spans="1:20">
      <c r="A3490" s="101">
        <v>43802</v>
      </c>
      <c r="B3490" s="154">
        <v>42022190</v>
      </c>
      <c r="C3490" s="154" t="s">
        <v>7092</v>
      </c>
      <c r="D3490" s="154" t="s">
        <v>270</v>
      </c>
      <c r="E3490" s="154" t="s">
        <v>270</v>
      </c>
      <c r="F3490" s="154" t="s">
        <v>4236</v>
      </c>
      <c r="G3490" s="154" t="s">
        <v>277</v>
      </c>
      <c r="H3490" s="154" t="s">
        <v>2534</v>
      </c>
      <c r="I3490" s="154">
        <v>3093.91</v>
      </c>
      <c r="J3490" s="154">
        <v>75</v>
      </c>
      <c r="K3490" s="154" t="s">
        <v>137</v>
      </c>
      <c r="L3490" s="154">
        <v>41.25</v>
      </c>
      <c r="M3490" s="154">
        <v>75</v>
      </c>
      <c r="N3490" s="154" t="s">
        <v>141</v>
      </c>
      <c r="O3490" s="154">
        <v>2411.25</v>
      </c>
      <c r="P3490" s="154">
        <v>32.15</v>
      </c>
      <c r="Q3490" s="154" t="s">
        <v>1273</v>
      </c>
      <c r="R3490" s="154">
        <v>219822.5</v>
      </c>
      <c r="S3490" s="154" t="s">
        <v>275</v>
      </c>
      <c r="T3490" s="154" t="s">
        <v>270</v>
      </c>
    </row>
    <row r="3491" spans="1:20">
      <c r="A3491" s="101">
        <v>43802</v>
      </c>
      <c r="B3491" s="154">
        <v>42022190</v>
      </c>
      <c r="C3491" s="154" t="s">
        <v>5759</v>
      </c>
      <c r="D3491" s="154" t="s">
        <v>270</v>
      </c>
      <c r="E3491" s="154" t="s">
        <v>270</v>
      </c>
      <c r="F3491" s="154" t="s">
        <v>4236</v>
      </c>
      <c r="G3491" s="154" t="s">
        <v>277</v>
      </c>
      <c r="H3491" s="154" t="s">
        <v>278</v>
      </c>
      <c r="I3491" s="154">
        <v>2683.83</v>
      </c>
      <c r="J3491" s="154">
        <v>61</v>
      </c>
      <c r="K3491" s="154" t="s">
        <v>137</v>
      </c>
      <c r="L3491" s="154">
        <v>44</v>
      </c>
      <c r="M3491" s="154">
        <v>61</v>
      </c>
      <c r="N3491" s="154" t="s">
        <v>141</v>
      </c>
      <c r="O3491" s="154">
        <v>2440</v>
      </c>
      <c r="P3491" s="154">
        <v>40</v>
      </c>
      <c r="Q3491" s="154" t="s">
        <v>142</v>
      </c>
      <c r="R3491" s="154">
        <v>190685.91</v>
      </c>
      <c r="S3491" s="154" t="s">
        <v>275</v>
      </c>
      <c r="T3491" s="154" t="s">
        <v>270</v>
      </c>
    </row>
    <row r="3492" spans="1:20">
      <c r="A3492" s="101">
        <v>43802</v>
      </c>
      <c r="B3492" s="154">
        <v>42022190</v>
      </c>
      <c r="C3492" s="154" t="s">
        <v>5182</v>
      </c>
      <c r="D3492" s="154" t="s">
        <v>270</v>
      </c>
      <c r="E3492" s="154" t="s">
        <v>270</v>
      </c>
      <c r="F3492" s="154" t="s">
        <v>4236</v>
      </c>
      <c r="G3492" s="154" t="s">
        <v>277</v>
      </c>
      <c r="H3492" s="154" t="s">
        <v>2653</v>
      </c>
      <c r="I3492" s="154">
        <v>4977.18</v>
      </c>
      <c r="J3492" s="154">
        <v>250</v>
      </c>
      <c r="K3492" s="154" t="s">
        <v>137</v>
      </c>
      <c r="L3492" s="154">
        <v>19.91</v>
      </c>
      <c r="M3492" s="154">
        <v>250</v>
      </c>
      <c r="N3492" s="154" t="s">
        <v>141</v>
      </c>
      <c r="O3492" s="154">
        <v>4977.5</v>
      </c>
      <c r="P3492" s="154">
        <v>19.91</v>
      </c>
      <c r="Q3492" s="154" t="s">
        <v>283</v>
      </c>
      <c r="R3492" s="154">
        <v>353628.76</v>
      </c>
      <c r="S3492" s="154" t="s">
        <v>275</v>
      </c>
      <c r="T3492" s="154" t="s">
        <v>270</v>
      </c>
    </row>
    <row r="3493" spans="1:20">
      <c r="A3493" s="101">
        <v>43802</v>
      </c>
      <c r="B3493" s="154">
        <v>42022190</v>
      </c>
      <c r="C3493" s="154" t="s">
        <v>7093</v>
      </c>
      <c r="D3493" s="154" t="s">
        <v>270</v>
      </c>
      <c r="E3493" s="154" t="s">
        <v>270</v>
      </c>
      <c r="F3493" s="154" t="s">
        <v>4236</v>
      </c>
      <c r="G3493" s="154" t="s">
        <v>277</v>
      </c>
      <c r="H3493" s="154" t="s">
        <v>4399</v>
      </c>
      <c r="I3493" s="154">
        <v>478.74</v>
      </c>
      <c r="J3493" s="154">
        <v>30</v>
      </c>
      <c r="K3493" s="154" t="s">
        <v>137</v>
      </c>
      <c r="L3493" s="154">
        <v>15.96</v>
      </c>
      <c r="M3493" s="154">
        <v>30</v>
      </c>
      <c r="N3493" s="154" t="s">
        <v>141</v>
      </c>
      <c r="O3493" s="154">
        <v>465</v>
      </c>
      <c r="P3493" s="154">
        <v>15.5</v>
      </c>
      <c r="Q3493" s="154" t="s">
        <v>142</v>
      </c>
      <c r="R3493" s="154">
        <v>34014.410000000003</v>
      </c>
      <c r="S3493" s="154" t="s">
        <v>275</v>
      </c>
      <c r="T3493" s="154" t="s">
        <v>270</v>
      </c>
    </row>
    <row r="3494" spans="1:20">
      <c r="A3494" s="101">
        <v>43802</v>
      </c>
      <c r="B3494" s="154">
        <v>42022190</v>
      </c>
      <c r="C3494" s="154" t="s">
        <v>7094</v>
      </c>
      <c r="D3494" s="154" t="s">
        <v>270</v>
      </c>
      <c r="E3494" s="154" t="s">
        <v>270</v>
      </c>
      <c r="F3494" s="154" t="s">
        <v>4236</v>
      </c>
      <c r="G3494" s="154" t="s">
        <v>605</v>
      </c>
      <c r="H3494" s="154" t="s">
        <v>769</v>
      </c>
      <c r="I3494" s="154">
        <v>101.02</v>
      </c>
      <c r="J3494" s="154">
        <v>6</v>
      </c>
      <c r="K3494" s="154" t="s">
        <v>137</v>
      </c>
      <c r="L3494" s="154">
        <v>16.84</v>
      </c>
      <c r="M3494" s="154">
        <v>6</v>
      </c>
      <c r="N3494" s="154" t="s">
        <v>141</v>
      </c>
      <c r="O3494" s="154">
        <v>101.04</v>
      </c>
      <c r="P3494" s="154">
        <v>16.84</v>
      </c>
      <c r="Q3494" s="154" t="s">
        <v>283</v>
      </c>
      <c r="R3494" s="154">
        <v>7177.5</v>
      </c>
      <c r="S3494" s="154" t="s">
        <v>275</v>
      </c>
      <c r="T3494" s="154" t="s">
        <v>270</v>
      </c>
    </row>
    <row r="3495" spans="1:20">
      <c r="A3495" s="101">
        <v>43802</v>
      </c>
      <c r="B3495" s="154">
        <v>42022190</v>
      </c>
      <c r="C3495" s="154" t="s">
        <v>7095</v>
      </c>
      <c r="D3495" s="154" t="s">
        <v>270</v>
      </c>
      <c r="E3495" s="154" t="s">
        <v>270</v>
      </c>
      <c r="F3495" s="154" t="s">
        <v>4236</v>
      </c>
      <c r="G3495" s="154" t="s">
        <v>277</v>
      </c>
      <c r="H3495" s="154" t="s">
        <v>278</v>
      </c>
      <c r="I3495" s="154">
        <v>15.46</v>
      </c>
      <c r="J3495" s="154">
        <v>1</v>
      </c>
      <c r="K3495" s="154" t="s">
        <v>137</v>
      </c>
      <c r="L3495" s="154">
        <v>15.46</v>
      </c>
      <c r="M3495" s="154">
        <v>1</v>
      </c>
      <c r="N3495" s="154" t="s">
        <v>141</v>
      </c>
      <c r="O3495" s="154">
        <v>15</v>
      </c>
      <c r="P3495" s="154">
        <v>15</v>
      </c>
      <c r="Q3495" s="154" t="s">
        <v>142</v>
      </c>
      <c r="R3495" s="154">
        <v>1098.47</v>
      </c>
      <c r="S3495" s="154" t="s">
        <v>275</v>
      </c>
      <c r="T3495" s="154" t="s">
        <v>270</v>
      </c>
    </row>
    <row r="3496" spans="1:20">
      <c r="A3496" s="101">
        <v>43802</v>
      </c>
      <c r="B3496" s="154">
        <v>42022190</v>
      </c>
      <c r="C3496" s="154" t="s">
        <v>7096</v>
      </c>
      <c r="D3496" s="154" t="s">
        <v>270</v>
      </c>
      <c r="E3496" s="154" t="s">
        <v>270</v>
      </c>
      <c r="F3496" s="154" t="s">
        <v>4236</v>
      </c>
      <c r="G3496" s="154" t="s">
        <v>408</v>
      </c>
      <c r="H3496" s="154" t="s">
        <v>1911</v>
      </c>
      <c r="I3496" s="154">
        <v>330.64</v>
      </c>
      <c r="J3496" s="154">
        <v>20</v>
      </c>
      <c r="K3496" s="154" t="s">
        <v>137</v>
      </c>
      <c r="L3496" s="154">
        <v>16.53</v>
      </c>
      <c r="M3496" s="154">
        <v>20</v>
      </c>
      <c r="N3496" s="154" t="s">
        <v>141</v>
      </c>
      <c r="O3496" s="154">
        <v>300.60000000000002</v>
      </c>
      <c r="P3496" s="154">
        <v>15.03</v>
      </c>
      <c r="Q3496" s="154" t="s">
        <v>142</v>
      </c>
      <c r="R3496" s="154">
        <v>23491.95</v>
      </c>
      <c r="S3496" s="154" t="s">
        <v>275</v>
      </c>
      <c r="T3496" s="154" t="s">
        <v>270</v>
      </c>
    </row>
    <row r="3497" spans="1:20">
      <c r="A3497" s="101">
        <v>43802</v>
      </c>
      <c r="B3497" s="154">
        <v>42022190</v>
      </c>
      <c r="C3497" s="154" t="s">
        <v>7097</v>
      </c>
      <c r="D3497" s="154" t="s">
        <v>270</v>
      </c>
      <c r="E3497" s="154" t="s">
        <v>270</v>
      </c>
      <c r="F3497" s="154" t="s">
        <v>4236</v>
      </c>
      <c r="G3497" s="154" t="s">
        <v>408</v>
      </c>
      <c r="H3497" s="154" t="s">
        <v>1911</v>
      </c>
      <c r="I3497" s="154">
        <v>798.55</v>
      </c>
      <c r="J3497" s="154">
        <v>55</v>
      </c>
      <c r="K3497" s="154" t="s">
        <v>137</v>
      </c>
      <c r="L3497" s="154">
        <v>14.52</v>
      </c>
      <c r="M3497" s="154">
        <v>55</v>
      </c>
      <c r="N3497" s="154" t="s">
        <v>141</v>
      </c>
      <c r="O3497" s="154">
        <v>726</v>
      </c>
      <c r="P3497" s="154">
        <v>13.2</v>
      </c>
      <c r="Q3497" s="154" t="s">
        <v>142</v>
      </c>
      <c r="R3497" s="154">
        <v>56736.79</v>
      </c>
      <c r="S3497" s="154" t="s">
        <v>275</v>
      </c>
      <c r="T3497" s="154" t="s">
        <v>270</v>
      </c>
    </row>
    <row r="3498" spans="1:20">
      <c r="A3498" s="101">
        <v>43802</v>
      </c>
      <c r="B3498" s="154">
        <v>42022190</v>
      </c>
      <c r="C3498" s="154" t="s">
        <v>7098</v>
      </c>
      <c r="D3498" s="154" t="s">
        <v>270</v>
      </c>
      <c r="E3498" s="154" t="s">
        <v>270</v>
      </c>
      <c r="F3498" s="154" t="s">
        <v>4236</v>
      </c>
      <c r="G3498" s="154" t="s">
        <v>408</v>
      </c>
      <c r="H3498" s="154" t="s">
        <v>1911</v>
      </c>
      <c r="I3498" s="154">
        <v>1672</v>
      </c>
      <c r="J3498" s="154">
        <v>30</v>
      </c>
      <c r="K3498" s="154" t="s">
        <v>137</v>
      </c>
      <c r="L3498" s="154">
        <v>55.73</v>
      </c>
      <c r="M3498" s="154">
        <v>30</v>
      </c>
      <c r="N3498" s="154" t="s">
        <v>141</v>
      </c>
      <c r="O3498" s="154">
        <v>1520.1</v>
      </c>
      <c r="P3498" s="154">
        <v>50.67</v>
      </c>
      <c r="Q3498" s="154" t="s">
        <v>142</v>
      </c>
      <c r="R3498" s="154">
        <v>118795.8</v>
      </c>
      <c r="S3498" s="154" t="s">
        <v>275</v>
      </c>
      <c r="T3498" s="154" t="s">
        <v>270</v>
      </c>
    </row>
    <row r="3499" spans="1:20">
      <c r="A3499" s="101">
        <v>43802</v>
      </c>
      <c r="B3499" s="154">
        <v>42022190</v>
      </c>
      <c r="C3499" s="154" t="s">
        <v>7099</v>
      </c>
      <c r="D3499" s="154" t="s">
        <v>270</v>
      </c>
      <c r="E3499" s="154" t="s">
        <v>270</v>
      </c>
      <c r="F3499" s="154" t="s">
        <v>4236</v>
      </c>
      <c r="G3499" s="154" t="s">
        <v>408</v>
      </c>
      <c r="H3499" s="154" t="s">
        <v>1911</v>
      </c>
      <c r="I3499" s="154">
        <v>383.11</v>
      </c>
      <c r="J3499" s="154">
        <v>10</v>
      </c>
      <c r="K3499" s="154" t="s">
        <v>137</v>
      </c>
      <c r="L3499" s="154">
        <v>38.31</v>
      </c>
      <c r="M3499" s="154">
        <v>10</v>
      </c>
      <c r="N3499" s="154" t="s">
        <v>141</v>
      </c>
      <c r="O3499" s="154">
        <v>500</v>
      </c>
      <c r="P3499" s="154">
        <v>50</v>
      </c>
      <c r="Q3499" s="154" t="s">
        <v>142</v>
      </c>
      <c r="R3499" s="154">
        <v>27219.7</v>
      </c>
      <c r="S3499" s="154" t="s">
        <v>275</v>
      </c>
      <c r="T3499" s="154" t="s">
        <v>270</v>
      </c>
    </row>
    <row r="3500" spans="1:20">
      <c r="A3500" s="101">
        <v>43802</v>
      </c>
      <c r="B3500" s="154">
        <v>42022190</v>
      </c>
      <c r="C3500" s="154" t="s">
        <v>7100</v>
      </c>
      <c r="D3500" s="154" t="s">
        <v>270</v>
      </c>
      <c r="E3500" s="154" t="s">
        <v>270</v>
      </c>
      <c r="F3500" s="154" t="s">
        <v>4236</v>
      </c>
      <c r="G3500" s="154" t="s">
        <v>408</v>
      </c>
      <c r="H3500" s="154" t="s">
        <v>1911</v>
      </c>
      <c r="I3500" s="154">
        <v>3398.78</v>
      </c>
      <c r="J3500" s="154">
        <v>50</v>
      </c>
      <c r="K3500" s="154" t="s">
        <v>137</v>
      </c>
      <c r="L3500" s="154">
        <v>67.98</v>
      </c>
      <c r="M3500" s="154">
        <v>50</v>
      </c>
      <c r="N3500" s="154" t="s">
        <v>141</v>
      </c>
      <c r="O3500" s="154">
        <v>3399</v>
      </c>
      <c r="P3500" s="154">
        <v>67.98</v>
      </c>
      <c r="Q3500" s="154" t="s">
        <v>283</v>
      </c>
      <c r="R3500" s="154">
        <v>241483.46</v>
      </c>
      <c r="S3500" s="154" t="s">
        <v>275</v>
      </c>
      <c r="T3500" s="154" t="s">
        <v>270</v>
      </c>
    </row>
    <row r="3501" spans="1:20">
      <c r="A3501" s="101">
        <v>43802</v>
      </c>
      <c r="B3501" s="154">
        <v>42022190</v>
      </c>
      <c r="C3501" s="154" t="s">
        <v>7101</v>
      </c>
      <c r="D3501" s="154" t="s">
        <v>270</v>
      </c>
      <c r="E3501" s="154" t="s">
        <v>270</v>
      </c>
      <c r="F3501" s="154" t="s">
        <v>4225</v>
      </c>
      <c r="G3501" s="154" t="s">
        <v>139</v>
      </c>
      <c r="H3501" s="154" t="s">
        <v>138</v>
      </c>
      <c r="I3501" s="154">
        <v>261.5</v>
      </c>
      <c r="J3501" s="154">
        <v>6</v>
      </c>
      <c r="K3501" s="154" t="s">
        <v>137</v>
      </c>
      <c r="L3501" s="154">
        <v>43.58</v>
      </c>
      <c r="M3501" s="154">
        <v>6</v>
      </c>
      <c r="N3501" s="154" t="s">
        <v>141</v>
      </c>
      <c r="O3501" s="154">
        <v>261.48</v>
      </c>
      <c r="P3501" s="154">
        <v>43.58</v>
      </c>
      <c r="Q3501" s="154" t="s">
        <v>283</v>
      </c>
      <c r="R3501" s="154">
        <v>18579.580000000002</v>
      </c>
      <c r="S3501" s="154" t="s">
        <v>275</v>
      </c>
      <c r="T3501" s="154" t="s">
        <v>270</v>
      </c>
    </row>
    <row r="3502" spans="1:20">
      <c r="A3502" s="101">
        <v>43802</v>
      </c>
      <c r="B3502" s="154">
        <v>42022190</v>
      </c>
      <c r="C3502" s="154" t="s">
        <v>7102</v>
      </c>
      <c r="D3502" s="154" t="s">
        <v>270</v>
      </c>
      <c r="E3502" s="154" t="s">
        <v>270</v>
      </c>
      <c r="F3502" s="154" t="s">
        <v>4225</v>
      </c>
      <c r="G3502" s="154" t="s">
        <v>285</v>
      </c>
      <c r="H3502" s="154" t="s">
        <v>286</v>
      </c>
      <c r="I3502" s="154">
        <v>314</v>
      </c>
      <c r="J3502" s="154">
        <v>3</v>
      </c>
      <c r="K3502" s="154" t="s">
        <v>137</v>
      </c>
      <c r="L3502" s="154">
        <v>104.67</v>
      </c>
      <c r="M3502" s="154">
        <v>3</v>
      </c>
      <c r="N3502" s="154" t="s">
        <v>141</v>
      </c>
      <c r="O3502" s="154">
        <v>314.01</v>
      </c>
      <c r="P3502" s="154">
        <v>104.67</v>
      </c>
      <c r="Q3502" s="154" t="s">
        <v>283</v>
      </c>
      <c r="R3502" s="154">
        <v>22309.7</v>
      </c>
      <c r="S3502" s="154" t="s">
        <v>275</v>
      </c>
      <c r="T3502" s="154" t="s">
        <v>270</v>
      </c>
    </row>
    <row r="3503" spans="1:20">
      <c r="A3503" s="101">
        <v>43802</v>
      </c>
      <c r="B3503" s="154">
        <v>42022190</v>
      </c>
      <c r="C3503" s="154" t="s">
        <v>7103</v>
      </c>
      <c r="D3503" s="154" t="s">
        <v>270</v>
      </c>
      <c r="E3503" s="154" t="s">
        <v>270</v>
      </c>
      <c r="F3503" s="154" t="s">
        <v>4225</v>
      </c>
      <c r="G3503" s="154" t="s">
        <v>4758</v>
      </c>
      <c r="H3503" s="154" t="s">
        <v>7104</v>
      </c>
      <c r="I3503" s="154">
        <v>177.12</v>
      </c>
      <c r="J3503" s="154">
        <v>3</v>
      </c>
      <c r="K3503" s="154" t="s">
        <v>137</v>
      </c>
      <c r="L3503" s="154">
        <v>59.04</v>
      </c>
      <c r="M3503" s="154">
        <v>3</v>
      </c>
      <c r="N3503" s="154" t="s">
        <v>141</v>
      </c>
      <c r="O3503" s="154">
        <v>177.12</v>
      </c>
      <c r="P3503" s="154">
        <v>59.04</v>
      </c>
      <c r="Q3503" s="154" t="s">
        <v>283</v>
      </c>
      <c r="R3503" s="154">
        <v>12584.38</v>
      </c>
      <c r="S3503" s="154" t="s">
        <v>275</v>
      </c>
      <c r="T3503" s="154" t="s">
        <v>270</v>
      </c>
    </row>
    <row r="3504" spans="1:20">
      <c r="A3504" s="101">
        <v>43802</v>
      </c>
      <c r="B3504" s="154">
        <v>42022190</v>
      </c>
      <c r="C3504" s="154" t="s">
        <v>7103</v>
      </c>
      <c r="D3504" s="154" t="s">
        <v>270</v>
      </c>
      <c r="E3504" s="154" t="s">
        <v>270</v>
      </c>
      <c r="F3504" s="154" t="s">
        <v>4225</v>
      </c>
      <c r="G3504" s="154" t="s">
        <v>333</v>
      </c>
      <c r="H3504" s="154" t="s">
        <v>2398</v>
      </c>
      <c r="I3504" s="154">
        <v>177.12</v>
      </c>
      <c r="J3504" s="154">
        <v>3</v>
      </c>
      <c r="K3504" s="154" t="s">
        <v>137</v>
      </c>
      <c r="L3504" s="154">
        <v>59.04</v>
      </c>
      <c r="M3504" s="154">
        <v>3</v>
      </c>
      <c r="N3504" s="154" t="s">
        <v>141</v>
      </c>
      <c r="O3504" s="154">
        <v>177.12</v>
      </c>
      <c r="P3504" s="154">
        <v>59.04</v>
      </c>
      <c r="Q3504" s="154" t="s">
        <v>283</v>
      </c>
      <c r="R3504" s="154">
        <v>12584.38</v>
      </c>
      <c r="S3504" s="154" t="s">
        <v>275</v>
      </c>
      <c r="T3504" s="154" t="s">
        <v>270</v>
      </c>
    </row>
    <row r="3505" spans="1:20">
      <c r="A3505" s="101">
        <v>43802</v>
      </c>
      <c r="B3505" s="154">
        <v>42022190</v>
      </c>
      <c r="C3505" s="154" t="s">
        <v>7105</v>
      </c>
      <c r="D3505" s="154" t="s">
        <v>270</v>
      </c>
      <c r="E3505" s="154" t="s">
        <v>270</v>
      </c>
      <c r="F3505" s="154" t="s">
        <v>4236</v>
      </c>
      <c r="G3505" s="154" t="s">
        <v>4228</v>
      </c>
      <c r="H3505" s="154" t="s">
        <v>7106</v>
      </c>
      <c r="I3505" s="154">
        <v>394.09</v>
      </c>
      <c r="J3505" s="154">
        <v>40</v>
      </c>
      <c r="K3505" s="154" t="s">
        <v>137</v>
      </c>
      <c r="L3505" s="154">
        <v>9.85</v>
      </c>
      <c r="M3505" s="154">
        <v>40</v>
      </c>
      <c r="N3505" s="154" t="s">
        <v>141</v>
      </c>
      <c r="O3505" s="154">
        <v>430</v>
      </c>
      <c r="P3505" s="154">
        <v>10.75</v>
      </c>
      <c r="Q3505" s="154" t="s">
        <v>283</v>
      </c>
      <c r="R3505" s="154">
        <v>28000</v>
      </c>
      <c r="S3505" s="154" t="s">
        <v>275</v>
      </c>
      <c r="T3505" s="154" t="s">
        <v>270</v>
      </c>
    </row>
    <row r="3506" spans="1:20">
      <c r="A3506" s="101">
        <v>43802</v>
      </c>
      <c r="B3506" s="154">
        <v>42022190</v>
      </c>
      <c r="C3506" s="154" t="s">
        <v>7107</v>
      </c>
      <c r="D3506" s="154" t="s">
        <v>270</v>
      </c>
      <c r="E3506" s="154" t="s">
        <v>270</v>
      </c>
      <c r="F3506" s="154" t="s">
        <v>4236</v>
      </c>
      <c r="G3506" s="154" t="s">
        <v>4228</v>
      </c>
      <c r="H3506" s="154" t="s">
        <v>4387</v>
      </c>
      <c r="I3506" s="154">
        <v>1916.4</v>
      </c>
      <c r="J3506" s="154">
        <v>99</v>
      </c>
      <c r="K3506" s="154" t="s">
        <v>137</v>
      </c>
      <c r="L3506" s="154">
        <v>19.36</v>
      </c>
      <c r="M3506" s="154">
        <v>99</v>
      </c>
      <c r="N3506" s="154" t="s">
        <v>141</v>
      </c>
      <c r="O3506" s="154">
        <v>2631.42</v>
      </c>
      <c r="P3506" s="154">
        <v>26.58</v>
      </c>
      <c r="Q3506" s="154" t="s">
        <v>283</v>
      </c>
      <c r="R3506" s="154">
        <v>136160.14000000001</v>
      </c>
      <c r="S3506" s="154" t="s">
        <v>275</v>
      </c>
      <c r="T3506" s="154" t="s">
        <v>270</v>
      </c>
    </row>
    <row r="3507" spans="1:20">
      <c r="A3507" s="101">
        <v>43802</v>
      </c>
      <c r="B3507" s="154">
        <v>42022190</v>
      </c>
      <c r="C3507" s="154" t="s">
        <v>7108</v>
      </c>
      <c r="D3507" s="154" t="s">
        <v>270</v>
      </c>
      <c r="E3507" s="154" t="s">
        <v>270</v>
      </c>
      <c r="F3507" s="154" t="s">
        <v>4236</v>
      </c>
      <c r="G3507" s="154" t="s">
        <v>277</v>
      </c>
      <c r="H3507" s="154" t="s">
        <v>278</v>
      </c>
      <c r="I3507" s="154">
        <v>1570.7</v>
      </c>
      <c r="J3507" s="154">
        <v>102</v>
      </c>
      <c r="K3507" s="154" t="s">
        <v>137</v>
      </c>
      <c r="L3507" s="154">
        <v>15.4</v>
      </c>
      <c r="M3507" s="154">
        <v>102</v>
      </c>
      <c r="N3507" s="154" t="s">
        <v>141</v>
      </c>
      <c r="O3507" s="154">
        <v>1428</v>
      </c>
      <c r="P3507" s="154">
        <v>14</v>
      </c>
      <c r="Q3507" s="154" t="s">
        <v>142</v>
      </c>
      <c r="R3507" s="154">
        <v>111598.33</v>
      </c>
      <c r="S3507" s="154" t="s">
        <v>275</v>
      </c>
      <c r="T3507" s="154" t="s">
        <v>270</v>
      </c>
    </row>
    <row r="3508" spans="1:20">
      <c r="A3508" s="101">
        <v>43802</v>
      </c>
      <c r="B3508" s="154">
        <v>42022190</v>
      </c>
      <c r="C3508" s="154" t="s">
        <v>7109</v>
      </c>
      <c r="D3508" s="154" t="s">
        <v>270</v>
      </c>
      <c r="E3508" s="154" t="s">
        <v>270</v>
      </c>
      <c r="F3508" s="154" t="s">
        <v>4236</v>
      </c>
      <c r="G3508" s="154" t="s">
        <v>277</v>
      </c>
      <c r="H3508" s="154" t="s">
        <v>278</v>
      </c>
      <c r="I3508" s="154">
        <v>1979.87</v>
      </c>
      <c r="J3508" s="154">
        <v>50</v>
      </c>
      <c r="K3508" s="154" t="s">
        <v>137</v>
      </c>
      <c r="L3508" s="154">
        <v>39.6</v>
      </c>
      <c r="M3508" s="154">
        <v>50</v>
      </c>
      <c r="N3508" s="154" t="s">
        <v>141</v>
      </c>
      <c r="O3508" s="154">
        <v>1800</v>
      </c>
      <c r="P3508" s="154">
        <v>36</v>
      </c>
      <c r="Q3508" s="154" t="s">
        <v>142</v>
      </c>
      <c r="R3508" s="154">
        <v>140669.85999999999</v>
      </c>
      <c r="S3508" s="154" t="s">
        <v>275</v>
      </c>
      <c r="T3508" s="154" t="s">
        <v>270</v>
      </c>
    </row>
    <row r="3509" spans="1:20">
      <c r="A3509" s="101">
        <v>43802</v>
      </c>
      <c r="B3509" s="154">
        <v>42022190</v>
      </c>
      <c r="C3509" s="154" t="s">
        <v>7110</v>
      </c>
      <c r="D3509" s="154" t="s">
        <v>270</v>
      </c>
      <c r="E3509" s="154" t="s">
        <v>270</v>
      </c>
      <c r="F3509" s="154" t="s">
        <v>4236</v>
      </c>
      <c r="G3509" s="154" t="s">
        <v>4243</v>
      </c>
      <c r="H3509" s="154" t="s">
        <v>5577</v>
      </c>
      <c r="I3509" s="154">
        <v>15298.62</v>
      </c>
      <c r="J3509" s="154">
        <v>400</v>
      </c>
      <c r="K3509" s="154" t="s">
        <v>137</v>
      </c>
      <c r="L3509" s="154">
        <v>38.25</v>
      </c>
      <c r="M3509" s="154">
        <v>400</v>
      </c>
      <c r="N3509" s="154" t="s">
        <v>141</v>
      </c>
      <c r="O3509" s="154">
        <v>15300</v>
      </c>
      <c r="P3509" s="154">
        <v>38.25</v>
      </c>
      <c r="Q3509" s="154" t="s">
        <v>283</v>
      </c>
      <c r="R3509" s="154">
        <v>1086966.9099999999</v>
      </c>
      <c r="S3509" s="154" t="s">
        <v>275</v>
      </c>
      <c r="T3509" s="154" t="s">
        <v>270</v>
      </c>
    </row>
    <row r="3510" spans="1:20">
      <c r="A3510" s="101">
        <v>43802</v>
      </c>
      <c r="B3510" s="154">
        <v>42022190</v>
      </c>
      <c r="C3510" s="154" t="s">
        <v>4634</v>
      </c>
      <c r="D3510" s="154" t="s">
        <v>270</v>
      </c>
      <c r="E3510" s="154" t="s">
        <v>270</v>
      </c>
      <c r="F3510" s="154" t="s">
        <v>4236</v>
      </c>
      <c r="G3510" s="154" t="s">
        <v>4228</v>
      </c>
      <c r="H3510" s="154" t="s">
        <v>4428</v>
      </c>
      <c r="I3510" s="154">
        <v>511.03</v>
      </c>
      <c r="J3510" s="154">
        <v>15</v>
      </c>
      <c r="K3510" s="154" t="s">
        <v>137</v>
      </c>
      <c r="L3510" s="154">
        <v>34.07</v>
      </c>
      <c r="M3510" s="154">
        <v>15</v>
      </c>
      <c r="N3510" s="154" t="s">
        <v>141</v>
      </c>
      <c r="O3510" s="154">
        <v>539.1</v>
      </c>
      <c r="P3510" s="154">
        <v>35.94</v>
      </c>
      <c r="Q3510" s="154" t="s">
        <v>283</v>
      </c>
      <c r="R3510" s="154">
        <v>36308.67</v>
      </c>
      <c r="S3510" s="154" t="s">
        <v>275</v>
      </c>
      <c r="T3510" s="154" t="s">
        <v>270</v>
      </c>
    </row>
    <row r="3511" spans="1:20">
      <c r="A3511" s="101">
        <v>43802</v>
      </c>
      <c r="B3511" s="154">
        <v>42022190</v>
      </c>
      <c r="C3511" s="154" t="s">
        <v>7111</v>
      </c>
      <c r="D3511" s="154" t="s">
        <v>270</v>
      </c>
      <c r="E3511" s="154" t="s">
        <v>270</v>
      </c>
      <c r="F3511" s="154" t="s">
        <v>4236</v>
      </c>
      <c r="G3511" s="154" t="s">
        <v>277</v>
      </c>
      <c r="H3511" s="154" t="s">
        <v>4399</v>
      </c>
      <c r="I3511" s="154">
        <v>880.26</v>
      </c>
      <c r="J3511" s="154">
        <v>30</v>
      </c>
      <c r="K3511" s="154" t="s">
        <v>137</v>
      </c>
      <c r="L3511" s="154">
        <v>29.34</v>
      </c>
      <c r="M3511" s="154">
        <v>30</v>
      </c>
      <c r="N3511" s="154" t="s">
        <v>141</v>
      </c>
      <c r="O3511" s="154">
        <v>855</v>
      </c>
      <c r="P3511" s="154">
        <v>28.5</v>
      </c>
      <c r="Q3511" s="154" t="s">
        <v>142</v>
      </c>
      <c r="R3511" s="154">
        <v>62542.55</v>
      </c>
      <c r="S3511" s="154" t="s">
        <v>275</v>
      </c>
      <c r="T3511" s="154" t="s">
        <v>270</v>
      </c>
    </row>
    <row r="3512" spans="1:20">
      <c r="A3512" s="101">
        <v>43802</v>
      </c>
      <c r="B3512" s="154">
        <v>42022190</v>
      </c>
      <c r="C3512" s="154" t="s">
        <v>7112</v>
      </c>
      <c r="D3512" s="154" t="s">
        <v>270</v>
      </c>
      <c r="E3512" s="154" t="s">
        <v>270</v>
      </c>
      <c r="F3512" s="154" t="s">
        <v>4236</v>
      </c>
      <c r="G3512" s="154" t="s">
        <v>365</v>
      </c>
      <c r="H3512" s="154" t="s">
        <v>1195</v>
      </c>
      <c r="I3512" s="154">
        <v>780.16</v>
      </c>
      <c r="J3512" s="154">
        <v>120</v>
      </c>
      <c r="K3512" s="154" t="s">
        <v>137</v>
      </c>
      <c r="L3512" s="154">
        <v>6.5</v>
      </c>
      <c r="M3512" s="154">
        <v>120</v>
      </c>
      <c r="N3512" s="154" t="s">
        <v>141</v>
      </c>
      <c r="O3512" s="154">
        <v>780</v>
      </c>
      <c r="P3512" s="154">
        <v>6.5</v>
      </c>
      <c r="Q3512" s="154" t="s">
        <v>283</v>
      </c>
      <c r="R3512" s="154">
        <v>55430.16</v>
      </c>
      <c r="S3512" s="154" t="s">
        <v>275</v>
      </c>
      <c r="T3512" s="154" t="s">
        <v>270</v>
      </c>
    </row>
    <row r="3513" spans="1:20">
      <c r="A3513" s="101">
        <v>43802</v>
      </c>
      <c r="B3513" s="154">
        <v>42022190</v>
      </c>
      <c r="C3513" s="154" t="s">
        <v>7113</v>
      </c>
      <c r="D3513" s="154" t="s">
        <v>270</v>
      </c>
      <c r="E3513" s="154" t="s">
        <v>270</v>
      </c>
      <c r="F3513" s="154" t="s">
        <v>4236</v>
      </c>
      <c r="G3513" s="154" t="s">
        <v>408</v>
      </c>
      <c r="H3513" s="154" t="s">
        <v>1911</v>
      </c>
      <c r="I3513" s="154">
        <v>340.37</v>
      </c>
      <c r="J3513" s="154">
        <v>15</v>
      </c>
      <c r="K3513" s="154" t="s">
        <v>137</v>
      </c>
      <c r="L3513" s="154">
        <v>22.69</v>
      </c>
      <c r="M3513" s="154">
        <v>15</v>
      </c>
      <c r="N3513" s="154" t="s">
        <v>141</v>
      </c>
      <c r="O3513" s="154">
        <v>309.45</v>
      </c>
      <c r="P3513" s="154">
        <v>20.63</v>
      </c>
      <c r="Q3513" s="154" t="s">
        <v>142</v>
      </c>
      <c r="R3513" s="154">
        <v>24183.439999999999</v>
      </c>
      <c r="S3513" s="154" t="s">
        <v>275</v>
      </c>
      <c r="T3513" s="154" t="s">
        <v>270</v>
      </c>
    </row>
    <row r="3514" spans="1:20">
      <c r="A3514" s="101">
        <v>43802</v>
      </c>
      <c r="B3514" s="154">
        <v>42022190</v>
      </c>
      <c r="C3514" s="154" t="s">
        <v>7114</v>
      </c>
      <c r="D3514" s="154" t="s">
        <v>270</v>
      </c>
      <c r="E3514" s="154" t="s">
        <v>270</v>
      </c>
      <c r="F3514" s="154" t="s">
        <v>4236</v>
      </c>
      <c r="G3514" s="154" t="s">
        <v>408</v>
      </c>
      <c r="H3514" s="154" t="s">
        <v>1911</v>
      </c>
      <c r="I3514" s="154">
        <v>577.46</v>
      </c>
      <c r="J3514" s="154">
        <v>15</v>
      </c>
      <c r="K3514" s="154" t="s">
        <v>137</v>
      </c>
      <c r="L3514" s="154">
        <v>38.5</v>
      </c>
      <c r="M3514" s="154">
        <v>15</v>
      </c>
      <c r="N3514" s="154" t="s">
        <v>141</v>
      </c>
      <c r="O3514" s="154">
        <v>309.45</v>
      </c>
      <c r="P3514" s="154">
        <v>20.63</v>
      </c>
      <c r="Q3514" s="154" t="s">
        <v>142</v>
      </c>
      <c r="R3514" s="154">
        <v>41028.800000000003</v>
      </c>
      <c r="S3514" s="154" t="s">
        <v>275</v>
      </c>
      <c r="T3514" s="154" t="s">
        <v>270</v>
      </c>
    </row>
    <row r="3515" spans="1:20">
      <c r="A3515" s="101">
        <v>43802</v>
      </c>
      <c r="B3515" s="154">
        <v>42022190</v>
      </c>
      <c r="C3515" s="154" t="s">
        <v>7115</v>
      </c>
      <c r="D3515" s="154" t="s">
        <v>270</v>
      </c>
      <c r="E3515" s="154" t="s">
        <v>270</v>
      </c>
      <c r="F3515" s="154" t="s">
        <v>4236</v>
      </c>
      <c r="G3515" s="154" t="s">
        <v>277</v>
      </c>
      <c r="H3515" s="154" t="s">
        <v>4399</v>
      </c>
      <c r="I3515" s="154">
        <v>478.74</v>
      </c>
      <c r="J3515" s="154">
        <v>30</v>
      </c>
      <c r="K3515" s="154" t="s">
        <v>137</v>
      </c>
      <c r="L3515" s="154">
        <v>15.96</v>
      </c>
      <c r="M3515" s="154">
        <v>30</v>
      </c>
      <c r="N3515" s="154" t="s">
        <v>141</v>
      </c>
      <c r="O3515" s="154">
        <v>465</v>
      </c>
      <c r="P3515" s="154">
        <v>15.5</v>
      </c>
      <c r="Q3515" s="154" t="s">
        <v>142</v>
      </c>
      <c r="R3515" s="154">
        <v>34014.410000000003</v>
      </c>
      <c r="S3515" s="154" t="s">
        <v>275</v>
      </c>
      <c r="T3515" s="154" t="s">
        <v>270</v>
      </c>
    </row>
    <row r="3516" spans="1:20">
      <c r="A3516" s="101">
        <v>43802</v>
      </c>
      <c r="B3516" s="154">
        <v>42022190</v>
      </c>
      <c r="C3516" s="154" t="s">
        <v>7116</v>
      </c>
      <c r="D3516" s="154" t="s">
        <v>270</v>
      </c>
      <c r="E3516" s="154" t="s">
        <v>270</v>
      </c>
      <c r="F3516" s="154" t="s">
        <v>4236</v>
      </c>
      <c r="G3516" s="154" t="s">
        <v>605</v>
      </c>
      <c r="H3516" s="154" t="s">
        <v>769</v>
      </c>
      <c r="I3516" s="154">
        <v>148.16</v>
      </c>
      <c r="J3516" s="154">
        <v>10</v>
      </c>
      <c r="K3516" s="154" t="s">
        <v>137</v>
      </c>
      <c r="L3516" s="154">
        <v>14.82</v>
      </c>
      <c r="M3516" s="154">
        <v>10</v>
      </c>
      <c r="N3516" s="154" t="s">
        <v>141</v>
      </c>
      <c r="O3516" s="154">
        <v>200</v>
      </c>
      <c r="P3516" s="154">
        <v>20</v>
      </c>
      <c r="Q3516" s="154" t="s">
        <v>607</v>
      </c>
      <c r="R3516" s="154">
        <v>10527</v>
      </c>
      <c r="S3516" s="154" t="s">
        <v>275</v>
      </c>
      <c r="T3516" s="154" t="s">
        <v>270</v>
      </c>
    </row>
    <row r="3517" spans="1:20">
      <c r="A3517" s="101">
        <v>43802</v>
      </c>
      <c r="B3517" s="154">
        <v>42022190</v>
      </c>
      <c r="C3517" s="154" t="s">
        <v>7103</v>
      </c>
      <c r="D3517" s="154" t="s">
        <v>270</v>
      </c>
      <c r="E3517" s="154" t="s">
        <v>270</v>
      </c>
      <c r="F3517" s="154" t="s">
        <v>4225</v>
      </c>
      <c r="G3517" s="154" t="s">
        <v>408</v>
      </c>
      <c r="H3517" s="154" t="s">
        <v>1911</v>
      </c>
      <c r="I3517" s="154">
        <v>177.12</v>
      </c>
      <c r="J3517" s="154">
        <v>3</v>
      </c>
      <c r="K3517" s="154" t="s">
        <v>137</v>
      </c>
      <c r="L3517" s="154">
        <v>59.04</v>
      </c>
      <c r="M3517" s="154">
        <v>3</v>
      </c>
      <c r="N3517" s="154" t="s">
        <v>141</v>
      </c>
      <c r="O3517" s="154">
        <v>177.12</v>
      </c>
      <c r="P3517" s="154">
        <v>59.04</v>
      </c>
      <c r="Q3517" s="154" t="s">
        <v>283</v>
      </c>
      <c r="R3517" s="154">
        <v>12584.38</v>
      </c>
      <c r="S3517" s="154" t="s">
        <v>275</v>
      </c>
      <c r="T3517" s="154" t="s">
        <v>270</v>
      </c>
    </row>
    <row r="3518" spans="1:20">
      <c r="A3518" s="101">
        <v>43802</v>
      </c>
      <c r="B3518" s="154">
        <v>42022190</v>
      </c>
      <c r="C3518" s="154" t="s">
        <v>7117</v>
      </c>
      <c r="D3518" s="154" t="s">
        <v>270</v>
      </c>
      <c r="E3518" s="154" t="s">
        <v>270</v>
      </c>
      <c r="F3518" s="154" t="s">
        <v>4225</v>
      </c>
      <c r="G3518" s="154" t="s">
        <v>139</v>
      </c>
      <c r="H3518" s="154" t="s">
        <v>138</v>
      </c>
      <c r="I3518" s="154">
        <v>314</v>
      </c>
      <c r="J3518" s="154">
        <v>3</v>
      </c>
      <c r="K3518" s="154" t="s">
        <v>137</v>
      </c>
      <c r="L3518" s="154">
        <v>104.67</v>
      </c>
      <c r="M3518" s="154">
        <v>3</v>
      </c>
      <c r="N3518" s="154" t="s">
        <v>141</v>
      </c>
      <c r="O3518" s="154">
        <v>314.01</v>
      </c>
      <c r="P3518" s="154">
        <v>104.67</v>
      </c>
      <c r="Q3518" s="154" t="s">
        <v>283</v>
      </c>
      <c r="R3518" s="154">
        <v>22309.7</v>
      </c>
      <c r="S3518" s="154" t="s">
        <v>275</v>
      </c>
      <c r="T3518" s="154" t="s">
        <v>270</v>
      </c>
    </row>
    <row r="3519" spans="1:20">
      <c r="A3519" s="101">
        <v>43802</v>
      </c>
      <c r="B3519" s="154">
        <v>42022190</v>
      </c>
      <c r="C3519" s="154" t="s">
        <v>4249</v>
      </c>
      <c r="D3519" s="154" t="s">
        <v>270</v>
      </c>
      <c r="E3519" s="154" t="s">
        <v>270</v>
      </c>
      <c r="F3519" s="154" t="s">
        <v>4225</v>
      </c>
      <c r="G3519" s="154" t="s">
        <v>5662</v>
      </c>
      <c r="H3519" s="154" t="s">
        <v>5663</v>
      </c>
      <c r="I3519" s="154">
        <v>105.58</v>
      </c>
      <c r="J3519" s="154">
        <v>4</v>
      </c>
      <c r="K3519" s="154" t="s">
        <v>137</v>
      </c>
      <c r="L3519" s="154">
        <v>26.4</v>
      </c>
      <c r="M3519" s="154">
        <v>4</v>
      </c>
      <c r="N3519" s="154" t="s">
        <v>141</v>
      </c>
      <c r="O3519" s="154">
        <v>105.56</v>
      </c>
      <c r="P3519" s="154">
        <v>26.39</v>
      </c>
      <c r="Q3519" s="154" t="s">
        <v>283</v>
      </c>
      <c r="R3519" s="154">
        <v>7501.32</v>
      </c>
      <c r="S3519" s="154" t="s">
        <v>275</v>
      </c>
      <c r="T3519" s="154" t="s">
        <v>270</v>
      </c>
    </row>
    <row r="3520" spans="1:20">
      <c r="A3520" s="101">
        <v>43802</v>
      </c>
      <c r="B3520" s="154">
        <v>42022190</v>
      </c>
      <c r="C3520" s="154" t="s">
        <v>7105</v>
      </c>
      <c r="D3520" s="154" t="s">
        <v>270</v>
      </c>
      <c r="E3520" s="154" t="s">
        <v>270</v>
      </c>
      <c r="F3520" s="154" t="s">
        <v>4236</v>
      </c>
      <c r="G3520" s="154" t="s">
        <v>4228</v>
      </c>
      <c r="H3520" s="154" t="s">
        <v>7106</v>
      </c>
      <c r="I3520" s="154">
        <v>84.45</v>
      </c>
      <c r="J3520" s="154">
        <v>10</v>
      </c>
      <c r="K3520" s="154" t="s">
        <v>137</v>
      </c>
      <c r="L3520" s="154">
        <v>8.44</v>
      </c>
      <c r="M3520" s="154">
        <v>10</v>
      </c>
      <c r="N3520" s="154" t="s">
        <v>141</v>
      </c>
      <c r="O3520" s="154">
        <v>94.5</v>
      </c>
      <c r="P3520" s="154">
        <v>9.4499999999999993</v>
      </c>
      <c r="Q3520" s="154" t="s">
        <v>283</v>
      </c>
      <c r="R3520" s="154">
        <v>6000</v>
      </c>
      <c r="S3520" s="154" t="s">
        <v>275</v>
      </c>
      <c r="T3520" s="154" t="s">
        <v>270</v>
      </c>
    </row>
    <row r="3521" spans="1:20">
      <c r="A3521" s="101">
        <v>43802</v>
      </c>
      <c r="B3521" s="154">
        <v>42022190</v>
      </c>
      <c r="C3521" s="154" t="s">
        <v>7105</v>
      </c>
      <c r="D3521" s="154" t="s">
        <v>270</v>
      </c>
      <c r="E3521" s="154" t="s">
        <v>270</v>
      </c>
      <c r="F3521" s="154" t="s">
        <v>4236</v>
      </c>
      <c r="G3521" s="154" t="s">
        <v>4228</v>
      </c>
      <c r="H3521" s="154" t="s">
        <v>7106</v>
      </c>
      <c r="I3521" s="154">
        <v>98.52</v>
      </c>
      <c r="J3521" s="154">
        <v>10</v>
      </c>
      <c r="K3521" s="154" t="s">
        <v>137</v>
      </c>
      <c r="L3521" s="154">
        <v>9.85</v>
      </c>
      <c r="M3521" s="154">
        <v>10</v>
      </c>
      <c r="N3521" s="154" t="s">
        <v>141</v>
      </c>
      <c r="O3521" s="154">
        <v>112.5</v>
      </c>
      <c r="P3521" s="154">
        <v>11.25</v>
      </c>
      <c r="Q3521" s="154" t="s">
        <v>283</v>
      </c>
      <c r="R3521" s="154">
        <v>7000</v>
      </c>
      <c r="S3521" s="154" t="s">
        <v>275</v>
      </c>
      <c r="T3521" s="154" t="s">
        <v>270</v>
      </c>
    </row>
    <row r="3522" spans="1:20">
      <c r="A3522" s="101">
        <v>43802</v>
      </c>
      <c r="B3522" s="154">
        <v>42022190</v>
      </c>
      <c r="C3522" s="154" t="s">
        <v>7117</v>
      </c>
      <c r="D3522" s="154" t="s">
        <v>270</v>
      </c>
      <c r="E3522" s="154" t="s">
        <v>270</v>
      </c>
      <c r="F3522" s="154" t="s">
        <v>4225</v>
      </c>
      <c r="G3522" s="154" t="s">
        <v>139</v>
      </c>
      <c r="H3522" s="154" t="s">
        <v>681</v>
      </c>
      <c r="I3522" s="154">
        <v>314</v>
      </c>
      <c r="J3522" s="154">
        <v>3</v>
      </c>
      <c r="K3522" s="154" t="s">
        <v>137</v>
      </c>
      <c r="L3522" s="154">
        <v>104.67</v>
      </c>
      <c r="M3522" s="154">
        <v>3</v>
      </c>
      <c r="N3522" s="154" t="s">
        <v>141</v>
      </c>
      <c r="O3522" s="154">
        <v>314.01</v>
      </c>
      <c r="P3522" s="154">
        <v>104.67</v>
      </c>
      <c r="Q3522" s="154" t="s">
        <v>283</v>
      </c>
      <c r="R3522" s="154">
        <v>22309.7</v>
      </c>
      <c r="S3522" s="154" t="s">
        <v>275</v>
      </c>
      <c r="T3522" s="154" t="s">
        <v>270</v>
      </c>
    </row>
    <row r="3523" spans="1:20">
      <c r="A3523" s="101">
        <v>43802</v>
      </c>
      <c r="B3523" s="154">
        <v>42022190</v>
      </c>
      <c r="C3523" s="154" t="s">
        <v>7118</v>
      </c>
      <c r="D3523" s="154" t="s">
        <v>270</v>
      </c>
      <c r="E3523" s="154" t="s">
        <v>270</v>
      </c>
      <c r="F3523" s="154" t="s">
        <v>4236</v>
      </c>
      <c r="G3523" s="154" t="s">
        <v>333</v>
      </c>
      <c r="H3523" s="154" t="s">
        <v>2398</v>
      </c>
      <c r="I3523" s="154">
        <v>722.27</v>
      </c>
      <c r="J3523" s="154">
        <v>15</v>
      </c>
      <c r="K3523" s="154" t="s">
        <v>137</v>
      </c>
      <c r="L3523" s="154">
        <v>48.15</v>
      </c>
      <c r="M3523" s="154">
        <v>15</v>
      </c>
      <c r="N3523" s="154" t="s">
        <v>141</v>
      </c>
      <c r="O3523" s="154">
        <v>786.75</v>
      </c>
      <c r="P3523" s="154">
        <v>52.45</v>
      </c>
      <c r="Q3523" s="154" t="s">
        <v>142</v>
      </c>
      <c r="R3523" s="154">
        <v>51317.18</v>
      </c>
      <c r="S3523" s="154" t="s">
        <v>275</v>
      </c>
      <c r="T3523" s="154" t="s">
        <v>270</v>
      </c>
    </row>
    <row r="3524" spans="1:20">
      <c r="A3524" s="101">
        <v>43802</v>
      </c>
      <c r="B3524" s="154">
        <v>42022190</v>
      </c>
      <c r="C3524" s="154" t="s">
        <v>7119</v>
      </c>
      <c r="D3524" s="154" t="s">
        <v>270</v>
      </c>
      <c r="E3524" s="154" t="s">
        <v>270</v>
      </c>
      <c r="F3524" s="154" t="s">
        <v>4236</v>
      </c>
      <c r="G3524" s="154" t="s">
        <v>277</v>
      </c>
      <c r="H3524" s="154" t="s">
        <v>734</v>
      </c>
      <c r="I3524" s="154">
        <v>1029.47</v>
      </c>
      <c r="J3524" s="154">
        <v>100</v>
      </c>
      <c r="K3524" s="154" t="s">
        <v>137</v>
      </c>
      <c r="L3524" s="154">
        <v>10.29</v>
      </c>
      <c r="M3524" s="154">
        <v>100</v>
      </c>
      <c r="N3524" s="154" t="s">
        <v>141</v>
      </c>
      <c r="O3524" s="154">
        <v>1040</v>
      </c>
      <c r="P3524" s="154">
        <v>10.4</v>
      </c>
      <c r="Q3524" s="154" t="s">
        <v>142</v>
      </c>
      <c r="R3524" s="154">
        <v>73144.09</v>
      </c>
      <c r="S3524" s="154" t="s">
        <v>275</v>
      </c>
      <c r="T3524" s="154" t="s">
        <v>270</v>
      </c>
    </row>
    <row r="3525" spans="1:20">
      <c r="A3525" s="101">
        <v>43802</v>
      </c>
      <c r="B3525" s="154">
        <v>42022190</v>
      </c>
      <c r="C3525" s="154" t="s">
        <v>7120</v>
      </c>
      <c r="D3525" s="154" t="s">
        <v>270</v>
      </c>
      <c r="E3525" s="154" t="s">
        <v>270</v>
      </c>
      <c r="F3525" s="154" t="s">
        <v>4236</v>
      </c>
      <c r="G3525" s="154" t="s">
        <v>4228</v>
      </c>
      <c r="H3525" s="154" t="s">
        <v>4387</v>
      </c>
      <c r="I3525" s="154">
        <v>1104.0999999999999</v>
      </c>
      <c r="J3525" s="154">
        <v>99</v>
      </c>
      <c r="K3525" s="154" t="s">
        <v>137</v>
      </c>
      <c r="L3525" s="154">
        <v>11.15</v>
      </c>
      <c r="M3525" s="154">
        <v>99</v>
      </c>
      <c r="N3525" s="154" t="s">
        <v>141</v>
      </c>
      <c r="O3525" s="154">
        <v>2631.42</v>
      </c>
      <c r="P3525" s="154">
        <v>26.58</v>
      </c>
      <c r="Q3525" s="154" t="s">
        <v>283</v>
      </c>
      <c r="R3525" s="154">
        <v>78446.12</v>
      </c>
      <c r="S3525" s="154" t="s">
        <v>275</v>
      </c>
      <c r="T3525" s="154" t="s">
        <v>270</v>
      </c>
    </row>
    <row r="3526" spans="1:20">
      <c r="A3526" s="101">
        <v>43802</v>
      </c>
      <c r="B3526" s="154">
        <v>42022190</v>
      </c>
      <c r="C3526" s="154" t="s">
        <v>7121</v>
      </c>
      <c r="D3526" s="154" t="s">
        <v>270</v>
      </c>
      <c r="E3526" s="154" t="s">
        <v>270</v>
      </c>
      <c r="F3526" s="154" t="s">
        <v>4236</v>
      </c>
      <c r="G3526" s="154" t="s">
        <v>4228</v>
      </c>
      <c r="H3526" s="154" t="s">
        <v>4387</v>
      </c>
      <c r="I3526" s="154">
        <v>1104.0999999999999</v>
      </c>
      <c r="J3526" s="154">
        <v>99</v>
      </c>
      <c r="K3526" s="154" t="s">
        <v>137</v>
      </c>
      <c r="L3526" s="154">
        <v>11.15</v>
      </c>
      <c r="M3526" s="154">
        <v>99</v>
      </c>
      <c r="N3526" s="154" t="s">
        <v>141</v>
      </c>
      <c r="O3526" s="154">
        <v>2631.42</v>
      </c>
      <c r="P3526" s="154">
        <v>26.58</v>
      </c>
      <c r="Q3526" s="154" t="s">
        <v>283</v>
      </c>
      <c r="R3526" s="154">
        <v>78446.12</v>
      </c>
      <c r="S3526" s="154" t="s">
        <v>275</v>
      </c>
      <c r="T3526" s="154" t="s">
        <v>270</v>
      </c>
    </row>
    <row r="3527" spans="1:20">
      <c r="A3527" s="101">
        <v>43802</v>
      </c>
      <c r="B3527" s="154">
        <v>42022190</v>
      </c>
      <c r="C3527" s="154" t="s">
        <v>7122</v>
      </c>
      <c r="D3527" s="154" t="s">
        <v>270</v>
      </c>
      <c r="E3527" s="154" t="s">
        <v>270</v>
      </c>
      <c r="F3527" s="154" t="s">
        <v>4236</v>
      </c>
      <c r="G3527" s="154" t="s">
        <v>4228</v>
      </c>
      <c r="H3527" s="154" t="s">
        <v>4387</v>
      </c>
      <c r="I3527" s="154">
        <v>1104.0999999999999</v>
      </c>
      <c r="J3527" s="154">
        <v>99</v>
      </c>
      <c r="K3527" s="154" t="s">
        <v>137</v>
      </c>
      <c r="L3527" s="154">
        <v>11.15</v>
      </c>
      <c r="M3527" s="154">
        <v>99</v>
      </c>
      <c r="N3527" s="154" t="s">
        <v>141</v>
      </c>
      <c r="O3527" s="154">
        <v>2631.42</v>
      </c>
      <c r="P3527" s="154">
        <v>26.58</v>
      </c>
      <c r="Q3527" s="154" t="s">
        <v>283</v>
      </c>
      <c r="R3527" s="154">
        <v>78446.12</v>
      </c>
      <c r="S3527" s="154" t="s">
        <v>275</v>
      </c>
      <c r="T3527" s="154" t="s">
        <v>270</v>
      </c>
    </row>
    <row r="3528" spans="1:20">
      <c r="A3528" s="101">
        <v>43802</v>
      </c>
      <c r="B3528" s="154">
        <v>42022190</v>
      </c>
      <c r="C3528" s="154" t="s">
        <v>7123</v>
      </c>
      <c r="D3528" s="154" t="s">
        <v>270</v>
      </c>
      <c r="E3528" s="154" t="s">
        <v>270</v>
      </c>
      <c r="F3528" s="154" t="s">
        <v>4236</v>
      </c>
      <c r="G3528" s="154" t="s">
        <v>277</v>
      </c>
      <c r="H3528" s="154" t="s">
        <v>2534</v>
      </c>
      <c r="I3528" s="154">
        <v>1744.78</v>
      </c>
      <c r="J3528" s="154">
        <v>130</v>
      </c>
      <c r="K3528" s="154" t="s">
        <v>137</v>
      </c>
      <c r="L3528" s="154">
        <v>13.42</v>
      </c>
      <c r="M3528" s="154">
        <v>130</v>
      </c>
      <c r="N3528" s="154" t="s">
        <v>141</v>
      </c>
      <c r="O3528" s="154">
        <v>1359.8</v>
      </c>
      <c r="P3528" s="154">
        <v>10.46</v>
      </c>
      <c r="Q3528" s="154" t="s">
        <v>1273</v>
      </c>
      <c r="R3528" s="154">
        <v>123966.67</v>
      </c>
      <c r="S3528" s="154" t="s">
        <v>275</v>
      </c>
      <c r="T3528" s="154" t="s">
        <v>270</v>
      </c>
    </row>
    <row r="3529" spans="1:20">
      <c r="A3529" s="101">
        <v>43802</v>
      </c>
      <c r="B3529" s="154">
        <v>42022190</v>
      </c>
      <c r="C3529" s="154" t="s">
        <v>7124</v>
      </c>
      <c r="D3529" s="154" t="s">
        <v>270</v>
      </c>
      <c r="E3529" s="154" t="s">
        <v>270</v>
      </c>
      <c r="F3529" s="154" t="s">
        <v>4236</v>
      </c>
      <c r="G3529" s="154" t="s">
        <v>4237</v>
      </c>
      <c r="H3529" s="154" t="s">
        <v>4265</v>
      </c>
      <c r="I3529" s="154">
        <v>4510.3900000000003</v>
      </c>
      <c r="J3529" s="154">
        <v>150</v>
      </c>
      <c r="K3529" s="154" t="s">
        <v>137</v>
      </c>
      <c r="L3529" s="154">
        <v>30.07</v>
      </c>
      <c r="M3529" s="154">
        <v>150</v>
      </c>
      <c r="N3529" s="154" t="s">
        <v>141</v>
      </c>
      <c r="O3529" s="154">
        <v>3510</v>
      </c>
      <c r="P3529" s="154">
        <v>23.4</v>
      </c>
      <c r="Q3529" s="154" t="s">
        <v>1273</v>
      </c>
      <c r="R3529" s="154">
        <v>320463</v>
      </c>
      <c r="S3529" s="154" t="s">
        <v>275</v>
      </c>
      <c r="T3529" s="154" t="s">
        <v>270</v>
      </c>
    </row>
    <row r="3530" spans="1:20">
      <c r="A3530" s="101">
        <v>43802</v>
      </c>
      <c r="B3530" s="154">
        <v>42022190</v>
      </c>
      <c r="C3530" s="154" t="s">
        <v>7125</v>
      </c>
      <c r="D3530" s="154" t="s">
        <v>270</v>
      </c>
      <c r="E3530" s="154" t="s">
        <v>270</v>
      </c>
      <c r="F3530" s="154" t="s">
        <v>4236</v>
      </c>
      <c r="G3530" s="154" t="s">
        <v>365</v>
      </c>
      <c r="H3530" s="154" t="s">
        <v>366</v>
      </c>
      <c r="I3530" s="154">
        <v>177.75</v>
      </c>
      <c r="J3530" s="154">
        <v>7</v>
      </c>
      <c r="K3530" s="154" t="s">
        <v>137</v>
      </c>
      <c r="L3530" s="154">
        <v>25.39</v>
      </c>
      <c r="M3530" s="154">
        <v>7</v>
      </c>
      <c r="N3530" s="154" t="s">
        <v>141</v>
      </c>
      <c r="O3530" s="154">
        <v>177.73</v>
      </c>
      <c r="P3530" s="154">
        <v>25.39</v>
      </c>
      <c r="Q3530" s="154" t="s">
        <v>283</v>
      </c>
      <c r="R3530" s="154">
        <v>12629.14</v>
      </c>
      <c r="S3530" s="154" t="s">
        <v>275</v>
      </c>
      <c r="T3530" s="154" t="s">
        <v>270</v>
      </c>
    </row>
    <row r="3531" spans="1:20">
      <c r="A3531" s="101">
        <v>43802</v>
      </c>
      <c r="B3531" s="154">
        <v>42022190</v>
      </c>
      <c r="C3531" s="154" t="s">
        <v>7126</v>
      </c>
      <c r="D3531" s="154" t="s">
        <v>270</v>
      </c>
      <c r="E3531" s="154" t="s">
        <v>270</v>
      </c>
      <c r="F3531" s="154" t="s">
        <v>4236</v>
      </c>
      <c r="G3531" s="154" t="s">
        <v>408</v>
      </c>
      <c r="H3531" s="154" t="s">
        <v>1911</v>
      </c>
      <c r="I3531" s="154">
        <v>1098.83</v>
      </c>
      <c r="J3531" s="154">
        <v>45</v>
      </c>
      <c r="K3531" s="154" t="s">
        <v>137</v>
      </c>
      <c r="L3531" s="154">
        <v>24.42</v>
      </c>
      <c r="M3531" s="154">
        <v>45</v>
      </c>
      <c r="N3531" s="154" t="s">
        <v>141</v>
      </c>
      <c r="O3531" s="154">
        <v>999</v>
      </c>
      <c r="P3531" s="154">
        <v>22.2</v>
      </c>
      <c r="Q3531" s="154" t="s">
        <v>142</v>
      </c>
      <c r="R3531" s="154">
        <v>78071.88</v>
      </c>
      <c r="S3531" s="154" t="s">
        <v>275</v>
      </c>
      <c r="T3531" s="154" t="s">
        <v>270</v>
      </c>
    </row>
    <row r="3532" spans="1:20">
      <c r="A3532" s="101">
        <v>43802</v>
      </c>
      <c r="B3532" s="154">
        <v>42022190</v>
      </c>
      <c r="C3532" s="154" t="s">
        <v>7127</v>
      </c>
      <c r="D3532" s="154" t="s">
        <v>270</v>
      </c>
      <c r="E3532" s="154" t="s">
        <v>270</v>
      </c>
      <c r="F3532" s="154" t="s">
        <v>4236</v>
      </c>
      <c r="G3532" s="154" t="s">
        <v>408</v>
      </c>
      <c r="H3532" s="154" t="s">
        <v>1911</v>
      </c>
      <c r="I3532" s="154">
        <v>372.22</v>
      </c>
      <c r="J3532" s="154">
        <v>30</v>
      </c>
      <c r="K3532" s="154" t="s">
        <v>137</v>
      </c>
      <c r="L3532" s="154">
        <v>12.41</v>
      </c>
      <c r="M3532" s="154">
        <v>30</v>
      </c>
      <c r="N3532" s="154" t="s">
        <v>141</v>
      </c>
      <c r="O3532" s="154">
        <v>338.4</v>
      </c>
      <c r="P3532" s="154">
        <v>11.28</v>
      </c>
      <c r="Q3532" s="154" t="s">
        <v>142</v>
      </c>
      <c r="R3532" s="154">
        <v>26446.04</v>
      </c>
      <c r="S3532" s="154" t="s">
        <v>275</v>
      </c>
      <c r="T3532" s="154" t="s">
        <v>270</v>
      </c>
    </row>
    <row r="3533" spans="1:20">
      <c r="A3533" s="101">
        <v>43802</v>
      </c>
      <c r="B3533" s="154">
        <v>42022190</v>
      </c>
      <c r="C3533" s="154" t="s">
        <v>7128</v>
      </c>
      <c r="D3533" s="154" t="s">
        <v>270</v>
      </c>
      <c r="E3533" s="154" t="s">
        <v>270</v>
      </c>
      <c r="F3533" s="154" t="s">
        <v>4236</v>
      </c>
      <c r="G3533" s="154" t="s">
        <v>408</v>
      </c>
      <c r="H3533" s="154" t="s">
        <v>1911</v>
      </c>
      <c r="I3533" s="154">
        <v>1099.93</v>
      </c>
      <c r="J3533" s="154">
        <v>20</v>
      </c>
      <c r="K3533" s="154" t="s">
        <v>137</v>
      </c>
      <c r="L3533" s="154">
        <v>55</v>
      </c>
      <c r="M3533" s="154">
        <v>20</v>
      </c>
      <c r="N3533" s="154" t="s">
        <v>141</v>
      </c>
      <c r="O3533" s="154">
        <v>836</v>
      </c>
      <c r="P3533" s="154">
        <v>41.8</v>
      </c>
      <c r="Q3533" s="154" t="s">
        <v>142</v>
      </c>
      <c r="R3533" s="154">
        <v>78149.94</v>
      </c>
      <c r="S3533" s="154" t="s">
        <v>275</v>
      </c>
      <c r="T3533" s="154" t="s">
        <v>270</v>
      </c>
    </row>
    <row r="3534" spans="1:20">
      <c r="A3534" s="101">
        <v>43802</v>
      </c>
      <c r="B3534" s="154">
        <v>42022190</v>
      </c>
      <c r="C3534" s="154" t="s">
        <v>7129</v>
      </c>
      <c r="D3534" s="154" t="s">
        <v>270</v>
      </c>
      <c r="E3534" s="154" t="s">
        <v>270</v>
      </c>
      <c r="F3534" s="154" t="s">
        <v>4236</v>
      </c>
      <c r="G3534" s="154" t="s">
        <v>408</v>
      </c>
      <c r="H3534" s="154" t="s">
        <v>1911</v>
      </c>
      <c r="I3534" s="154">
        <v>461.97</v>
      </c>
      <c r="J3534" s="154">
        <v>35</v>
      </c>
      <c r="K3534" s="154" t="s">
        <v>137</v>
      </c>
      <c r="L3534" s="154">
        <v>13.2</v>
      </c>
      <c r="M3534" s="154">
        <v>35</v>
      </c>
      <c r="N3534" s="154" t="s">
        <v>141</v>
      </c>
      <c r="O3534" s="154">
        <v>420</v>
      </c>
      <c r="P3534" s="154">
        <v>12</v>
      </c>
      <c r="Q3534" s="154" t="s">
        <v>142</v>
      </c>
      <c r="R3534" s="154">
        <v>32822.99</v>
      </c>
      <c r="S3534" s="154" t="s">
        <v>275</v>
      </c>
      <c r="T3534" s="154" t="s">
        <v>270</v>
      </c>
    </row>
    <row r="3535" spans="1:20">
      <c r="A3535" s="101">
        <v>43802</v>
      </c>
      <c r="B3535" s="154">
        <v>42022190</v>
      </c>
      <c r="C3535" s="154" t="s">
        <v>7130</v>
      </c>
      <c r="D3535" s="154" t="s">
        <v>270</v>
      </c>
      <c r="E3535" s="154" t="s">
        <v>270</v>
      </c>
      <c r="F3535" s="154" t="s">
        <v>4236</v>
      </c>
      <c r="G3535" s="154" t="s">
        <v>408</v>
      </c>
      <c r="H3535" s="154" t="s">
        <v>1911</v>
      </c>
      <c r="I3535" s="154">
        <v>208.22</v>
      </c>
      <c r="J3535" s="154">
        <v>15</v>
      </c>
      <c r="K3535" s="154" t="s">
        <v>137</v>
      </c>
      <c r="L3535" s="154">
        <v>13.88</v>
      </c>
      <c r="M3535" s="154">
        <v>15</v>
      </c>
      <c r="N3535" s="154" t="s">
        <v>141</v>
      </c>
      <c r="O3535" s="154">
        <v>309.45</v>
      </c>
      <c r="P3535" s="154">
        <v>20.63</v>
      </c>
      <c r="Q3535" s="154" t="s">
        <v>142</v>
      </c>
      <c r="R3535" s="154">
        <v>14793.8</v>
      </c>
      <c r="S3535" s="154" t="s">
        <v>275</v>
      </c>
      <c r="T3535" s="154" t="s">
        <v>270</v>
      </c>
    </row>
    <row r="3536" spans="1:20">
      <c r="A3536" s="101">
        <v>43802</v>
      </c>
      <c r="B3536" s="154">
        <v>42022190</v>
      </c>
      <c r="C3536" s="154" t="s">
        <v>7097</v>
      </c>
      <c r="D3536" s="154" t="s">
        <v>270</v>
      </c>
      <c r="E3536" s="154" t="s">
        <v>270</v>
      </c>
      <c r="F3536" s="154" t="s">
        <v>4236</v>
      </c>
      <c r="G3536" s="154" t="s">
        <v>408</v>
      </c>
      <c r="H3536" s="154" t="s">
        <v>1911</v>
      </c>
      <c r="I3536" s="154">
        <v>580.76</v>
      </c>
      <c r="J3536" s="154">
        <v>40</v>
      </c>
      <c r="K3536" s="154" t="s">
        <v>137</v>
      </c>
      <c r="L3536" s="154">
        <v>14.52</v>
      </c>
      <c r="M3536" s="154">
        <v>40</v>
      </c>
      <c r="N3536" s="154" t="s">
        <v>141</v>
      </c>
      <c r="O3536" s="154">
        <v>528</v>
      </c>
      <c r="P3536" s="154">
        <v>13.2</v>
      </c>
      <c r="Q3536" s="154" t="s">
        <v>142</v>
      </c>
      <c r="R3536" s="154">
        <v>41263.18</v>
      </c>
      <c r="S3536" s="154" t="s">
        <v>275</v>
      </c>
      <c r="T3536" s="154" t="s">
        <v>270</v>
      </c>
    </row>
    <row r="3537" spans="1:20">
      <c r="A3537" s="101">
        <v>43802</v>
      </c>
      <c r="B3537" s="154">
        <v>42022190</v>
      </c>
      <c r="C3537" s="154" t="s">
        <v>4359</v>
      </c>
      <c r="D3537" s="154" t="s">
        <v>270</v>
      </c>
      <c r="E3537" s="154" t="s">
        <v>270</v>
      </c>
      <c r="F3537" s="154" t="s">
        <v>4236</v>
      </c>
      <c r="G3537" s="154" t="s">
        <v>605</v>
      </c>
      <c r="H3537" s="154" t="s">
        <v>769</v>
      </c>
      <c r="I3537" s="154">
        <v>67.349999999999994</v>
      </c>
      <c r="J3537" s="154">
        <v>5</v>
      </c>
      <c r="K3537" s="154" t="s">
        <v>137</v>
      </c>
      <c r="L3537" s="154">
        <v>13.47</v>
      </c>
      <c r="M3537" s="154">
        <v>5</v>
      </c>
      <c r="N3537" s="154" t="s">
        <v>141</v>
      </c>
      <c r="O3537" s="154">
        <v>110</v>
      </c>
      <c r="P3537" s="154">
        <v>22</v>
      </c>
      <c r="Q3537" s="154" t="s">
        <v>607</v>
      </c>
      <c r="R3537" s="154">
        <v>4785</v>
      </c>
      <c r="S3537" s="154" t="s">
        <v>275</v>
      </c>
      <c r="T3537" s="154" t="s">
        <v>270</v>
      </c>
    </row>
    <row r="3538" spans="1:20">
      <c r="A3538" s="101">
        <v>43802</v>
      </c>
      <c r="B3538" s="154">
        <v>42022190</v>
      </c>
      <c r="C3538" s="154" t="s">
        <v>7131</v>
      </c>
      <c r="D3538" s="154" t="s">
        <v>270</v>
      </c>
      <c r="E3538" s="154" t="s">
        <v>270</v>
      </c>
      <c r="F3538" s="154" t="s">
        <v>4236</v>
      </c>
      <c r="G3538" s="154" t="s">
        <v>605</v>
      </c>
      <c r="H3538" s="154" t="s">
        <v>769</v>
      </c>
      <c r="I3538" s="154">
        <v>94.29</v>
      </c>
      <c r="J3538" s="154">
        <v>7</v>
      </c>
      <c r="K3538" s="154" t="s">
        <v>137</v>
      </c>
      <c r="L3538" s="154">
        <v>13.47</v>
      </c>
      <c r="M3538" s="154">
        <v>7</v>
      </c>
      <c r="N3538" s="154" t="s">
        <v>141</v>
      </c>
      <c r="O3538" s="154">
        <v>140</v>
      </c>
      <c r="P3538" s="154">
        <v>20</v>
      </c>
      <c r="Q3538" s="154" t="s">
        <v>607</v>
      </c>
      <c r="R3538" s="154">
        <v>6699</v>
      </c>
      <c r="S3538" s="154" t="s">
        <v>275</v>
      </c>
      <c r="T3538" s="154" t="s">
        <v>270</v>
      </c>
    </row>
    <row r="3539" spans="1:20">
      <c r="A3539" s="101">
        <v>43802</v>
      </c>
      <c r="B3539" s="154">
        <v>42022190</v>
      </c>
      <c r="C3539" s="154" t="s">
        <v>7132</v>
      </c>
      <c r="D3539" s="154" t="s">
        <v>270</v>
      </c>
      <c r="E3539" s="154" t="s">
        <v>270</v>
      </c>
      <c r="F3539" s="154" t="s">
        <v>4236</v>
      </c>
      <c r="G3539" s="154" t="s">
        <v>277</v>
      </c>
      <c r="H3539" s="154" t="s">
        <v>278</v>
      </c>
      <c r="I3539" s="154">
        <v>3519.81</v>
      </c>
      <c r="J3539" s="154">
        <v>100</v>
      </c>
      <c r="K3539" s="154" t="s">
        <v>137</v>
      </c>
      <c r="L3539" s="154">
        <v>35.200000000000003</v>
      </c>
      <c r="M3539" s="154">
        <v>100</v>
      </c>
      <c r="N3539" s="154" t="s">
        <v>141</v>
      </c>
      <c r="O3539" s="154">
        <v>3275</v>
      </c>
      <c r="P3539" s="154">
        <v>32.75</v>
      </c>
      <c r="Q3539" s="154" t="s">
        <v>142</v>
      </c>
      <c r="R3539" s="154">
        <v>250082.44</v>
      </c>
      <c r="S3539" s="154" t="s">
        <v>275</v>
      </c>
      <c r="T3539" s="154" t="s">
        <v>270</v>
      </c>
    </row>
    <row r="3540" spans="1:20">
      <c r="A3540" s="101">
        <v>43802</v>
      </c>
      <c r="B3540" s="154">
        <v>42022190</v>
      </c>
      <c r="C3540" s="154" t="s">
        <v>7101</v>
      </c>
      <c r="D3540" s="154" t="s">
        <v>270</v>
      </c>
      <c r="E3540" s="154" t="s">
        <v>270</v>
      </c>
      <c r="F3540" s="154" t="s">
        <v>4225</v>
      </c>
      <c r="G3540" s="154" t="s">
        <v>139</v>
      </c>
      <c r="H3540" s="154" t="s">
        <v>681</v>
      </c>
      <c r="I3540" s="154">
        <v>261.5</v>
      </c>
      <c r="J3540" s="154">
        <v>6</v>
      </c>
      <c r="K3540" s="154" t="s">
        <v>137</v>
      </c>
      <c r="L3540" s="154">
        <v>43.58</v>
      </c>
      <c r="M3540" s="154">
        <v>6</v>
      </c>
      <c r="N3540" s="154" t="s">
        <v>141</v>
      </c>
      <c r="O3540" s="154">
        <v>261.48</v>
      </c>
      <c r="P3540" s="154">
        <v>43.58</v>
      </c>
      <c r="Q3540" s="154" t="s">
        <v>283</v>
      </c>
      <c r="R3540" s="154">
        <v>18579.580000000002</v>
      </c>
      <c r="S3540" s="154" t="s">
        <v>275</v>
      </c>
      <c r="T3540" s="154" t="s">
        <v>270</v>
      </c>
    </row>
    <row r="3541" spans="1:20">
      <c r="A3541" s="101">
        <v>43802</v>
      </c>
      <c r="B3541" s="154">
        <v>42022190</v>
      </c>
      <c r="C3541" s="154" t="s">
        <v>7133</v>
      </c>
      <c r="D3541" s="154" t="s">
        <v>270</v>
      </c>
      <c r="E3541" s="154" t="s">
        <v>270</v>
      </c>
      <c r="F3541" s="154" t="s">
        <v>4236</v>
      </c>
      <c r="G3541" s="154" t="s">
        <v>605</v>
      </c>
      <c r="H3541" s="154" t="s">
        <v>769</v>
      </c>
      <c r="I3541" s="154">
        <v>74.08</v>
      </c>
      <c r="J3541" s="154">
        <v>5</v>
      </c>
      <c r="K3541" s="154" t="s">
        <v>137</v>
      </c>
      <c r="L3541" s="154">
        <v>14.82</v>
      </c>
      <c r="M3541" s="154">
        <v>5</v>
      </c>
      <c r="N3541" s="154" t="s">
        <v>141</v>
      </c>
      <c r="O3541" s="154">
        <v>110</v>
      </c>
      <c r="P3541" s="154">
        <v>22</v>
      </c>
      <c r="Q3541" s="154" t="s">
        <v>607</v>
      </c>
      <c r="R3541" s="154">
        <v>5263.5</v>
      </c>
      <c r="S3541" s="154" t="s">
        <v>275</v>
      </c>
      <c r="T3541" s="154" t="s">
        <v>270</v>
      </c>
    </row>
    <row r="3542" spans="1:20">
      <c r="A3542" s="101">
        <v>43802</v>
      </c>
      <c r="B3542" s="154">
        <v>42022190</v>
      </c>
      <c r="C3542" s="154" t="s">
        <v>4344</v>
      </c>
      <c r="D3542" s="154" t="s">
        <v>270</v>
      </c>
      <c r="E3542" s="154" t="s">
        <v>270</v>
      </c>
      <c r="F3542" s="154" t="s">
        <v>4225</v>
      </c>
      <c r="G3542" s="154" t="s">
        <v>139</v>
      </c>
      <c r="H3542" s="154" t="s">
        <v>138</v>
      </c>
      <c r="I3542" s="154">
        <v>261.5</v>
      </c>
      <c r="J3542" s="154">
        <v>6</v>
      </c>
      <c r="K3542" s="154" t="s">
        <v>137</v>
      </c>
      <c r="L3542" s="154">
        <v>43.58</v>
      </c>
      <c r="M3542" s="154">
        <v>6</v>
      </c>
      <c r="N3542" s="154" t="s">
        <v>141</v>
      </c>
      <c r="O3542" s="154">
        <v>261.48</v>
      </c>
      <c r="P3542" s="154">
        <v>43.58</v>
      </c>
      <c r="Q3542" s="154" t="s">
        <v>283</v>
      </c>
      <c r="R3542" s="154">
        <v>18579.580000000002</v>
      </c>
      <c r="S3542" s="154" t="s">
        <v>275</v>
      </c>
      <c r="T3542" s="154" t="s">
        <v>270</v>
      </c>
    </row>
    <row r="3543" spans="1:20">
      <c r="A3543" s="101">
        <v>43802</v>
      </c>
      <c r="B3543" s="154">
        <v>42022190</v>
      </c>
      <c r="C3543" s="154" t="s">
        <v>7105</v>
      </c>
      <c r="D3543" s="154" t="s">
        <v>270</v>
      </c>
      <c r="E3543" s="154" t="s">
        <v>270</v>
      </c>
      <c r="F3543" s="154" t="s">
        <v>4236</v>
      </c>
      <c r="G3543" s="154" t="s">
        <v>4228</v>
      </c>
      <c r="H3543" s="154" t="s">
        <v>7106</v>
      </c>
      <c r="I3543" s="154">
        <v>56.3</v>
      </c>
      <c r="J3543" s="154">
        <v>40</v>
      </c>
      <c r="K3543" s="154" t="s">
        <v>137</v>
      </c>
      <c r="L3543" s="154">
        <v>1.41</v>
      </c>
      <c r="M3543" s="154">
        <v>40</v>
      </c>
      <c r="N3543" s="154" t="s">
        <v>141</v>
      </c>
      <c r="O3543" s="154">
        <v>64</v>
      </c>
      <c r="P3543" s="154">
        <v>1.6</v>
      </c>
      <c r="Q3543" s="154" t="s">
        <v>283</v>
      </c>
      <c r="R3543" s="154">
        <v>4000</v>
      </c>
      <c r="S3543" s="154" t="s">
        <v>275</v>
      </c>
      <c r="T3543" s="154" t="s">
        <v>270</v>
      </c>
    </row>
    <row r="3544" spans="1:20">
      <c r="A3544" s="101">
        <v>43802</v>
      </c>
      <c r="B3544" s="154">
        <v>42022190</v>
      </c>
      <c r="C3544" s="154" t="s">
        <v>7134</v>
      </c>
      <c r="D3544" s="154" t="s">
        <v>270</v>
      </c>
      <c r="E3544" s="154" t="s">
        <v>270</v>
      </c>
      <c r="F3544" s="154" t="s">
        <v>4236</v>
      </c>
      <c r="G3544" s="154" t="s">
        <v>605</v>
      </c>
      <c r="H3544" s="154" t="s">
        <v>769</v>
      </c>
      <c r="I3544" s="154">
        <v>134.69</v>
      </c>
      <c r="J3544" s="154">
        <v>10</v>
      </c>
      <c r="K3544" s="154" t="s">
        <v>137</v>
      </c>
      <c r="L3544" s="154">
        <v>13.47</v>
      </c>
      <c r="M3544" s="154">
        <v>10</v>
      </c>
      <c r="N3544" s="154" t="s">
        <v>141</v>
      </c>
      <c r="O3544" s="154">
        <v>200</v>
      </c>
      <c r="P3544" s="154">
        <v>20</v>
      </c>
      <c r="Q3544" s="154" t="s">
        <v>607</v>
      </c>
      <c r="R3544" s="154">
        <v>9570</v>
      </c>
      <c r="S3544" s="154" t="s">
        <v>275</v>
      </c>
      <c r="T3544" s="154" t="s">
        <v>270</v>
      </c>
    </row>
    <row r="3545" spans="1:20">
      <c r="A3545" s="101">
        <v>43802</v>
      </c>
      <c r="B3545" s="154">
        <v>42022190</v>
      </c>
      <c r="C3545" s="154" t="s">
        <v>7135</v>
      </c>
      <c r="D3545" s="154" t="s">
        <v>270</v>
      </c>
      <c r="E3545" s="154" t="s">
        <v>270</v>
      </c>
      <c r="F3545" s="154" t="s">
        <v>4236</v>
      </c>
      <c r="G3545" s="154" t="s">
        <v>605</v>
      </c>
      <c r="H3545" s="154" t="s">
        <v>769</v>
      </c>
      <c r="I3545" s="154">
        <v>50.51</v>
      </c>
      <c r="J3545" s="154">
        <v>5</v>
      </c>
      <c r="K3545" s="154" t="s">
        <v>137</v>
      </c>
      <c r="L3545" s="154">
        <v>10.1</v>
      </c>
      <c r="M3545" s="154">
        <v>5</v>
      </c>
      <c r="N3545" s="154" t="s">
        <v>141</v>
      </c>
      <c r="O3545" s="154">
        <v>110</v>
      </c>
      <c r="P3545" s="154">
        <v>22</v>
      </c>
      <c r="Q3545" s="154" t="s">
        <v>607</v>
      </c>
      <c r="R3545" s="154">
        <v>3588.75</v>
      </c>
      <c r="S3545" s="154" t="s">
        <v>275</v>
      </c>
      <c r="T3545" s="154" t="s">
        <v>270</v>
      </c>
    </row>
    <row r="3546" spans="1:20">
      <c r="A3546" s="101">
        <v>43802</v>
      </c>
      <c r="B3546" s="154">
        <v>42022190</v>
      </c>
      <c r="C3546" s="154" t="s">
        <v>7136</v>
      </c>
      <c r="D3546" s="154" t="s">
        <v>270</v>
      </c>
      <c r="E3546" s="154" t="s">
        <v>270</v>
      </c>
      <c r="F3546" s="154" t="s">
        <v>4236</v>
      </c>
      <c r="G3546" s="154" t="s">
        <v>408</v>
      </c>
      <c r="H3546" s="154" t="s">
        <v>1911</v>
      </c>
      <c r="I3546" s="154">
        <v>461.97</v>
      </c>
      <c r="J3546" s="154">
        <v>35</v>
      </c>
      <c r="K3546" s="154" t="s">
        <v>137</v>
      </c>
      <c r="L3546" s="154">
        <v>13.2</v>
      </c>
      <c r="M3546" s="154">
        <v>35</v>
      </c>
      <c r="N3546" s="154" t="s">
        <v>141</v>
      </c>
      <c r="O3546" s="154">
        <v>420</v>
      </c>
      <c r="P3546" s="154">
        <v>12</v>
      </c>
      <c r="Q3546" s="154" t="s">
        <v>142</v>
      </c>
      <c r="R3546" s="154">
        <v>32822.99</v>
      </c>
      <c r="S3546" s="154" t="s">
        <v>275</v>
      </c>
      <c r="T3546" s="154" t="s">
        <v>270</v>
      </c>
    </row>
    <row r="3547" spans="1:20">
      <c r="A3547" s="101">
        <v>43802</v>
      </c>
      <c r="B3547" s="154">
        <v>42022190</v>
      </c>
      <c r="C3547" s="154" t="s">
        <v>7137</v>
      </c>
      <c r="D3547" s="154" t="s">
        <v>270</v>
      </c>
      <c r="E3547" s="154" t="s">
        <v>270</v>
      </c>
      <c r="F3547" s="154" t="s">
        <v>4236</v>
      </c>
      <c r="G3547" s="154" t="s">
        <v>408</v>
      </c>
      <c r="H3547" s="154" t="s">
        <v>1911</v>
      </c>
      <c r="I3547" s="154">
        <v>437.22</v>
      </c>
      <c r="J3547" s="154">
        <v>10</v>
      </c>
      <c r="K3547" s="154" t="s">
        <v>137</v>
      </c>
      <c r="L3547" s="154">
        <v>43.72</v>
      </c>
      <c r="M3547" s="154">
        <v>10</v>
      </c>
      <c r="N3547" s="154" t="s">
        <v>141</v>
      </c>
      <c r="O3547" s="154">
        <v>500</v>
      </c>
      <c r="P3547" s="154">
        <v>50</v>
      </c>
      <c r="Q3547" s="154" t="s">
        <v>142</v>
      </c>
      <c r="R3547" s="154">
        <v>31064.639999999999</v>
      </c>
      <c r="S3547" s="154" t="s">
        <v>275</v>
      </c>
      <c r="T3547" s="154" t="s">
        <v>270</v>
      </c>
    </row>
    <row r="3548" spans="1:20">
      <c r="A3548" s="101">
        <v>43802</v>
      </c>
      <c r="B3548" s="154">
        <v>42022190</v>
      </c>
      <c r="C3548" s="154" t="s">
        <v>7138</v>
      </c>
      <c r="D3548" s="154" t="s">
        <v>270</v>
      </c>
      <c r="E3548" s="154" t="s">
        <v>270</v>
      </c>
      <c r="F3548" s="154" t="s">
        <v>4236</v>
      </c>
      <c r="G3548" s="154" t="s">
        <v>408</v>
      </c>
      <c r="H3548" s="154" t="s">
        <v>1911</v>
      </c>
      <c r="I3548" s="154">
        <v>549.96</v>
      </c>
      <c r="J3548" s="154">
        <v>10</v>
      </c>
      <c r="K3548" s="154" t="s">
        <v>137</v>
      </c>
      <c r="L3548" s="154">
        <v>55</v>
      </c>
      <c r="M3548" s="154">
        <v>10</v>
      </c>
      <c r="N3548" s="154" t="s">
        <v>141</v>
      </c>
      <c r="O3548" s="154">
        <v>500</v>
      </c>
      <c r="P3548" s="154">
        <v>50</v>
      </c>
      <c r="Q3548" s="154" t="s">
        <v>142</v>
      </c>
      <c r="R3548" s="154">
        <v>39074.97</v>
      </c>
      <c r="S3548" s="154" t="s">
        <v>275</v>
      </c>
      <c r="T3548" s="154" t="s">
        <v>270</v>
      </c>
    </row>
    <row r="3549" spans="1:20">
      <c r="A3549" s="101">
        <v>43802</v>
      </c>
      <c r="B3549" s="154">
        <v>42022190</v>
      </c>
      <c r="C3549" s="154" t="s">
        <v>7139</v>
      </c>
      <c r="D3549" s="154" t="s">
        <v>270</v>
      </c>
      <c r="E3549" s="154" t="s">
        <v>270</v>
      </c>
      <c r="F3549" s="154" t="s">
        <v>4236</v>
      </c>
      <c r="G3549" s="154" t="s">
        <v>408</v>
      </c>
      <c r="H3549" s="154" t="s">
        <v>1911</v>
      </c>
      <c r="I3549" s="154">
        <v>527.97</v>
      </c>
      <c r="J3549" s="154">
        <v>40</v>
      </c>
      <c r="K3549" s="154" t="s">
        <v>137</v>
      </c>
      <c r="L3549" s="154">
        <v>13.2</v>
      </c>
      <c r="M3549" s="154">
        <v>40</v>
      </c>
      <c r="N3549" s="154" t="s">
        <v>141</v>
      </c>
      <c r="O3549" s="154">
        <v>528</v>
      </c>
      <c r="P3549" s="154">
        <v>13.2</v>
      </c>
      <c r="Q3549" s="154" t="s">
        <v>142</v>
      </c>
      <c r="R3549" s="154">
        <v>37512.089999999997</v>
      </c>
      <c r="S3549" s="154" t="s">
        <v>275</v>
      </c>
      <c r="T3549" s="154" t="s">
        <v>270</v>
      </c>
    </row>
    <row r="3550" spans="1:20">
      <c r="A3550" s="101">
        <v>43802</v>
      </c>
      <c r="B3550" s="154">
        <v>42022190</v>
      </c>
      <c r="C3550" s="154" t="s">
        <v>4525</v>
      </c>
      <c r="D3550" s="154" t="s">
        <v>270</v>
      </c>
      <c r="E3550" s="154" t="s">
        <v>270</v>
      </c>
      <c r="F3550" s="154" t="s">
        <v>4236</v>
      </c>
      <c r="G3550" s="154" t="s">
        <v>605</v>
      </c>
      <c r="H3550" s="154" t="s">
        <v>769</v>
      </c>
      <c r="I3550" s="154">
        <v>349.12</v>
      </c>
      <c r="J3550" s="154">
        <v>36</v>
      </c>
      <c r="K3550" s="154" t="s">
        <v>137</v>
      </c>
      <c r="L3550" s="154">
        <v>9.6999999999999993</v>
      </c>
      <c r="M3550" s="154">
        <v>36</v>
      </c>
      <c r="N3550" s="154" t="s">
        <v>141</v>
      </c>
      <c r="O3550" s="154">
        <v>518.4</v>
      </c>
      <c r="P3550" s="154">
        <v>14.4</v>
      </c>
      <c r="Q3550" s="154" t="s">
        <v>607</v>
      </c>
      <c r="R3550" s="154">
        <v>24805.09</v>
      </c>
      <c r="S3550" s="154" t="s">
        <v>275</v>
      </c>
      <c r="T3550" s="154" t="s">
        <v>270</v>
      </c>
    </row>
    <row r="3551" spans="1:20">
      <c r="A3551" s="101">
        <v>43802</v>
      </c>
      <c r="B3551" s="154">
        <v>42022190</v>
      </c>
      <c r="C3551" s="154" t="s">
        <v>4344</v>
      </c>
      <c r="D3551" s="154" t="s">
        <v>270</v>
      </c>
      <c r="E3551" s="154" t="s">
        <v>270</v>
      </c>
      <c r="F3551" s="154" t="s">
        <v>4225</v>
      </c>
      <c r="G3551" s="154" t="s">
        <v>4326</v>
      </c>
      <c r="H3551" s="154" t="s">
        <v>2401</v>
      </c>
      <c r="I3551" s="154">
        <v>39.47</v>
      </c>
      <c r="J3551" s="154">
        <v>2</v>
      </c>
      <c r="K3551" s="154" t="s">
        <v>137</v>
      </c>
      <c r="L3551" s="154">
        <v>19.739999999999998</v>
      </c>
      <c r="M3551" s="154">
        <v>2</v>
      </c>
      <c r="N3551" s="154" t="s">
        <v>141</v>
      </c>
      <c r="O3551" s="154">
        <v>39.46</v>
      </c>
      <c r="P3551" s="154">
        <v>19.73</v>
      </c>
      <c r="Q3551" s="154" t="s">
        <v>283</v>
      </c>
      <c r="R3551" s="154">
        <v>2804.34</v>
      </c>
      <c r="S3551" s="154" t="s">
        <v>275</v>
      </c>
      <c r="T3551" s="154" t="s">
        <v>270</v>
      </c>
    </row>
    <row r="3552" spans="1:20">
      <c r="A3552" s="101">
        <v>43802</v>
      </c>
      <c r="B3552" s="154">
        <v>42022190</v>
      </c>
      <c r="C3552" s="154" t="s">
        <v>5753</v>
      </c>
      <c r="D3552" s="154" t="s">
        <v>270</v>
      </c>
      <c r="E3552" s="154" t="s">
        <v>270</v>
      </c>
      <c r="F3552" s="154" t="s">
        <v>4236</v>
      </c>
      <c r="G3552" s="154" t="s">
        <v>277</v>
      </c>
      <c r="H3552" s="154" t="s">
        <v>278</v>
      </c>
      <c r="I3552" s="154">
        <v>2144.86</v>
      </c>
      <c r="J3552" s="154">
        <v>150</v>
      </c>
      <c r="K3552" s="154" t="s">
        <v>137</v>
      </c>
      <c r="L3552" s="154">
        <v>14.3</v>
      </c>
      <c r="M3552" s="154">
        <v>150</v>
      </c>
      <c r="N3552" s="154" t="s">
        <v>141</v>
      </c>
      <c r="O3552" s="154">
        <v>1950</v>
      </c>
      <c r="P3552" s="154">
        <v>13</v>
      </c>
      <c r="Q3552" s="154" t="s">
        <v>142</v>
      </c>
      <c r="R3552" s="154">
        <v>152392.54999999999</v>
      </c>
      <c r="S3552" s="154" t="s">
        <v>275</v>
      </c>
      <c r="T3552" s="154" t="s">
        <v>270</v>
      </c>
    </row>
    <row r="3553" spans="1:20">
      <c r="A3553" s="101">
        <v>43802</v>
      </c>
      <c r="B3553" s="154">
        <v>42022190</v>
      </c>
      <c r="C3553" s="154" t="s">
        <v>7140</v>
      </c>
      <c r="D3553" s="154" t="s">
        <v>270</v>
      </c>
      <c r="E3553" s="154" t="s">
        <v>270</v>
      </c>
      <c r="F3553" s="154" t="s">
        <v>4236</v>
      </c>
      <c r="G3553" s="154" t="s">
        <v>605</v>
      </c>
      <c r="H3553" s="154" t="s">
        <v>769</v>
      </c>
      <c r="I3553" s="154">
        <v>6469.35</v>
      </c>
      <c r="J3553" s="154">
        <v>230</v>
      </c>
      <c r="K3553" s="154" t="s">
        <v>137</v>
      </c>
      <c r="L3553" s="154">
        <v>28.13</v>
      </c>
      <c r="M3553" s="154">
        <v>230</v>
      </c>
      <c r="N3553" s="154" t="s">
        <v>141</v>
      </c>
      <c r="O3553" s="154">
        <v>6469.9</v>
      </c>
      <c r="P3553" s="154">
        <v>28.13</v>
      </c>
      <c r="Q3553" s="154" t="s">
        <v>283</v>
      </c>
      <c r="R3553" s="154">
        <v>459647.52</v>
      </c>
      <c r="S3553" s="154" t="s">
        <v>275</v>
      </c>
      <c r="T3553" s="154" t="s">
        <v>270</v>
      </c>
    </row>
    <row r="3554" spans="1:20">
      <c r="A3554" s="101">
        <v>43802</v>
      </c>
      <c r="B3554" s="154">
        <v>42022190</v>
      </c>
      <c r="C3554" s="154" t="s">
        <v>7141</v>
      </c>
      <c r="D3554" s="154" t="s">
        <v>270</v>
      </c>
      <c r="E3554" s="154" t="s">
        <v>270</v>
      </c>
      <c r="F3554" s="154" t="s">
        <v>4236</v>
      </c>
      <c r="G3554" s="154" t="s">
        <v>277</v>
      </c>
      <c r="H3554" s="154" t="s">
        <v>278</v>
      </c>
      <c r="I3554" s="154">
        <v>6467.59</v>
      </c>
      <c r="J3554" s="154">
        <v>140</v>
      </c>
      <c r="K3554" s="154" t="s">
        <v>137</v>
      </c>
      <c r="L3554" s="154">
        <v>46.2</v>
      </c>
      <c r="M3554" s="154">
        <v>140</v>
      </c>
      <c r="N3554" s="154" t="s">
        <v>141</v>
      </c>
      <c r="O3554" s="154">
        <v>5880</v>
      </c>
      <c r="P3554" s="154">
        <v>42</v>
      </c>
      <c r="Q3554" s="154" t="s">
        <v>142</v>
      </c>
      <c r="R3554" s="154">
        <v>459522.04</v>
      </c>
      <c r="S3554" s="154" t="s">
        <v>275</v>
      </c>
      <c r="T3554" s="154" t="s">
        <v>270</v>
      </c>
    </row>
    <row r="3555" spans="1:20">
      <c r="A3555" s="101">
        <v>43802</v>
      </c>
      <c r="B3555" s="154">
        <v>42022190</v>
      </c>
      <c r="C3555" s="154" t="s">
        <v>7142</v>
      </c>
      <c r="D3555" s="154" t="s">
        <v>270</v>
      </c>
      <c r="E3555" s="154" t="s">
        <v>270</v>
      </c>
      <c r="F3555" s="154" t="s">
        <v>4236</v>
      </c>
      <c r="G3555" s="154" t="s">
        <v>408</v>
      </c>
      <c r="H3555" s="154" t="s">
        <v>1911</v>
      </c>
      <c r="I3555" s="154">
        <v>2528.7399999999998</v>
      </c>
      <c r="J3555" s="154">
        <v>55</v>
      </c>
      <c r="K3555" s="154" t="s">
        <v>137</v>
      </c>
      <c r="L3555" s="154">
        <v>45.98</v>
      </c>
      <c r="M3555" s="154">
        <v>55</v>
      </c>
      <c r="N3555" s="154" t="s">
        <v>141</v>
      </c>
      <c r="O3555" s="154">
        <v>2528.9</v>
      </c>
      <c r="P3555" s="154">
        <v>45.98</v>
      </c>
      <c r="Q3555" s="154" t="s">
        <v>283</v>
      </c>
      <c r="R3555" s="154">
        <v>179666.85</v>
      </c>
      <c r="S3555" s="154" t="s">
        <v>275</v>
      </c>
      <c r="T3555" s="154" t="s">
        <v>270</v>
      </c>
    </row>
    <row r="3556" spans="1:20">
      <c r="A3556" s="101">
        <v>43802</v>
      </c>
      <c r="B3556" s="154">
        <v>42022190</v>
      </c>
      <c r="C3556" s="154" t="s">
        <v>7143</v>
      </c>
      <c r="D3556" s="154" t="s">
        <v>270</v>
      </c>
      <c r="E3556" s="154" t="s">
        <v>270</v>
      </c>
      <c r="F3556" s="154" t="s">
        <v>4236</v>
      </c>
      <c r="G3556" s="154" t="s">
        <v>408</v>
      </c>
      <c r="H3556" s="154" t="s">
        <v>1911</v>
      </c>
      <c r="I3556" s="154">
        <v>505.97</v>
      </c>
      <c r="J3556" s="154">
        <v>40</v>
      </c>
      <c r="K3556" s="154" t="s">
        <v>137</v>
      </c>
      <c r="L3556" s="154">
        <v>12.65</v>
      </c>
      <c r="M3556" s="154">
        <v>40</v>
      </c>
      <c r="N3556" s="154" t="s">
        <v>141</v>
      </c>
      <c r="O3556" s="154">
        <v>528</v>
      </c>
      <c r="P3556" s="154">
        <v>13.2</v>
      </c>
      <c r="Q3556" s="154" t="s">
        <v>142</v>
      </c>
      <c r="R3556" s="154">
        <v>35948.980000000003</v>
      </c>
      <c r="S3556" s="154" t="s">
        <v>275</v>
      </c>
      <c r="T3556" s="154" t="s">
        <v>270</v>
      </c>
    </row>
    <row r="3557" spans="1:20">
      <c r="A3557" s="101">
        <v>43802</v>
      </c>
      <c r="B3557" s="154">
        <v>42022190</v>
      </c>
      <c r="C3557" s="154" t="s">
        <v>5182</v>
      </c>
      <c r="D3557" s="154" t="s">
        <v>270</v>
      </c>
      <c r="E3557" s="154" t="s">
        <v>270</v>
      </c>
      <c r="F3557" s="154" t="s">
        <v>4236</v>
      </c>
      <c r="G3557" s="154" t="s">
        <v>408</v>
      </c>
      <c r="H3557" s="154" t="s">
        <v>1911</v>
      </c>
      <c r="I3557" s="154">
        <v>17649.7</v>
      </c>
      <c r="J3557" s="154">
        <v>1044</v>
      </c>
      <c r="K3557" s="154" t="s">
        <v>137</v>
      </c>
      <c r="L3557" s="154">
        <v>16.91</v>
      </c>
      <c r="M3557" s="154">
        <v>1044</v>
      </c>
      <c r="N3557" s="154" t="s">
        <v>141</v>
      </c>
      <c r="O3557" s="154">
        <v>17654</v>
      </c>
      <c r="P3557" s="154">
        <v>16.91</v>
      </c>
      <c r="Q3557" s="154" t="s">
        <v>283</v>
      </c>
      <c r="R3557" s="154">
        <v>1254011.49</v>
      </c>
      <c r="S3557" s="154" t="s">
        <v>275</v>
      </c>
      <c r="T3557" s="154" t="s">
        <v>270</v>
      </c>
    </row>
    <row r="3558" spans="1:20">
      <c r="A3558" s="101">
        <v>43802</v>
      </c>
      <c r="B3558" s="154">
        <v>42022190</v>
      </c>
      <c r="C3558" s="154" t="s">
        <v>7144</v>
      </c>
      <c r="D3558" s="154" t="s">
        <v>270</v>
      </c>
      <c r="E3558" s="154" t="s">
        <v>270</v>
      </c>
      <c r="F3558" s="154" t="s">
        <v>4236</v>
      </c>
      <c r="G3558" s="154" t="s">
        <v>4228</v>
      </c>
      <c r="H3558" s="154" t="s">
        <v>4387</v>
      </c>
      <c r="I3558" s="154">
        <v>2884.28</v>
      </c>
      <c r="J3558" s="154">
        <v>149</v>
      </c>
      <c r="K3558" s="154" t="s">
        <v>137</v>
      </c>
      <c r="L3558" s="154">
        <v>19.36</v>
      </c>
      <c r="M3558" s="154">
        <v>149</v>
      </c>
      <c r="N3558" s="154" t="s">
        <v>141</v>
      </c>
      <c r="O3558" s="154">
        <v>3620.7</v>
      </c>
      <c r="P3558" s="154">
        <v>24.3</v>
      </c>
      <c r="Q3558" s="154" t="s">
        <v>283</v>
      </c>
      <c r="R3558" s="154">
        <v>204927.81</v>
      </c>
      <c r="S3558" s="154" t="s">
        <v>275</v>
      </c>
      <c r="T3558" s="154" t="s">
        <v>270</v>
      </c>
    </row>
    <row r="3559" spans="1:20">
      <c r="A3559" s="101">
        <v>43802</v>
      </c>
      <c r="B3559" s="154">
        <v>42022190</v>
      </c>
      <c r="C3559" s="154" t="s">
        <v>7145</v>
      </c>
      <c r="D3559" s="154" t="s">
        <v>270</v>
      </c>
      <c r="E3559" s="154" t="s">
        <v>270</v>
      </c>
      <c r="F3559" s="154" t="s">
        <v>4236</v>
      </c>
      <c r="G3559" s="154" t="s">
        <v>333</v>
      </c>
      <c r="H3559" s="154" t="s">
        <v>2398</v>
      </c>
      <c r="I3559" s="154">
        <v>43.01</v>
      </c>
      <c r="J3559" s="154">
        <v>1</v>
      </c>
      <c r="K3559" s="154" t="s">
        <v>137</v>
      </c>
      <c r="L3559" s="154">
        <v>43.01</v>
      </c>
      <c r="M3559" s="154">
        <v>1</v>
      </c>
      <c r="N3559" s="154" t="s">
        <v>141</v>
      </c>
      <c r="O3559" s="154">
        <v>46.85</v>
      </c>
      <c r="P3559" s="154">
        <v>46.85</v>
      </c>
      <c r="Q3559" s="154" t="s">
        <v>142</v>
      </c>
      <c r="R3559" s="154">
        <v>3055.88</v>
      </c>
      <c r="S3559" s="154" t="s">
        <v>275</v>
      </c>
      <c r="T3559" s="154" t="s">
        <v>270</v>
      </c>
    </row>
    <row r="3560" spans="1:20">
      <c r="A3560" s="101">
        <v>43802</v>
      </c>
      <c r="B3560" s="154">
        <v>42022190</v>
      </c>
      <c r="C3560" s="154" t="s">
        <v>7146</v>
      </c>
      <c r="D3560" s="154" t="s">
        <v>270</v>
      </c>
      <c r="E3560" s="154" t="s">
        <v>270</v>
      </c>
      <c r="F3560" s="154" t="s">
        <v>4236</v>
      </c>
      <c r="G3560" s="154" t="s">
        <v>277</v>
      </c>
      <c r="H3560" s="154" t="s">
        <v>4399</v>
      </c>
      <c r="I3560" s="154">
        <v>880.26</v>
      </c>
      <c r="J3560" s="154">
        <v>30</v>
      </c>
      <c r="K3560" s="154" t="s">
        <v>137</v>
      </c>
      <c r="L3560" s="154">
        <v>29.34</v>
      </c>
      <c r="M3560" s="154">
        <v>30</v>
      </c>
      <c r="N3560" s="154" t="s">
        <v>141</v>
      </c>
      <c r="O3560" s="154">
        <v>855</v>
      </c>
      <c r="P3560" s="154">
        <v>28.5</v>
      </c>
      <c r="Q3560" s="154" t="s">
        <v>142</v>
      </c>
      <c r="R3560" s="154">
        <v>62542.55</v>
      </c>
      <c r="S3560" s="154" t="s">
        <v>275</v>
      </c>
      <c r="T3560" s="154" t="s">
        <v>270</v>
      </c>
    </row>
    <row r="3561" spans="1:20">
      <c r="A3561" s="101">
        <v>43802</v>
      </c>
      <c r="B3561" s="154">
        <v>42022190</v>
      </c>
      <c r="C3561" s="154" t="s">
        <v>7147</v>
      </c>
      <c r="D3561" s="154" t="s">
        <v>270</v>
      </c>
      <c r="E3561" s="154" t="s">
        <v>270</v>
      </c>
      <c r="F3561" s="154" t="s">
        <v>4236</v>
      </c>
      <c r="G3561" s="154" t="s">
        <v>408</v>
      </c>
      <c r="H3561" s="154" t="s">
        <v>1911</v>
      </c>
      <c r="I3561" s="154">
        <v>500.47</v>
      </c>
      <c r="J3561" s="154">
        <v>35</v>
      </c>
      <c r="K3561" s="154" t="s">
        <v>137</v>
      </c>
      <c r="L3561" s="154">
        <v>14.3</v>
      </c>
      <c r="M3561" s="154">
        <v>35</v>
      </c>
      <c r="N3561" s="154" t="s">
        <v>141</v>
      </c>
      <c r="O3561" s="154">
        <v>420</v>
      </c>
      <c r="P3561" s="154">
        <v>12</v>
      </c>
      <c r="Q3561" s="154" t="s">
        <v>142</v>
      </c>
      <c r="R3561" s="154">
        <v>35558.26</v>
      </c>
      <c r="S3561" s="154" t="s">
        <v>275</v>
      </c>
      <c r="T3561" s="154" t="s">
        <v>270</v>
      </c>
    </row>
    <row r="3562" spans="1:20">
      <c r="A3562" s="101">
        <v>43802</v>
      </c>
      <c r="B3562" s="154">
        <v>42022190</v>
      </c>
      <c r="C3562" s="154" t="s">
        <v>7148</v>
      </c>
      <c r="D3562" s="154" t="s">
        <v>270</v>
      </c>
      <c r="E3562" s="154" t="s">
        <v>270</v>
      </c>
      <c r="F3562" s="154" t="s">
        <v>4225</v>
      </c>
      <c r="G3562" s="154" t="s">
        <v>304</v>
      </c>
      <c r="H3562" s="154" t="s">
        <v>305</v>
      </c>
      <c r="I3562" s="154">
        <v>182</v>
      </c>
      <c r="J3562" s="154">
        <v>8</v>
      </c>
      <c r="K3562" s="154" t="s">
        <v>137</v>
      </c>
      <c r="L3562" s="154">
        <v>22.75</v>
      </c>
      <c r="M3562" s="154">
        <v>8</v>
      </c>
      <c r="N3562" s="154" t="s">
        <v>141</v>
      </c>
      <c r="O3562" s="154">
        <v>182</v>
      </c>
      <c r="P3562" s="154">
        <v>22.75</v>
      </c>
      <c r="Q3562" s="154" t="s">
        <v>283</v>
      </c>
      <c r="R3562" s="154">
        <v>12931.1</v>
      </c>
      <c r="S3562" s="154" t="s">
        <v>275</v>
      </c>
      <c r="T3562" s="154" t="s">
        <v>270</v>
      </c>
    </row>
    <row r="3563" spans="1:20">
      <c r="A3563" s="101">
        <v>43802</v>
      </c>
      <c r="B3563" s="154">
        <v>42022190</v>
      </c>
      <c r="C3563" s="154" t="s">
        <v>4955</v>
      </c>
      <c r="D3563" s="154" t="s">
        <v>270</v>
      </c>
      <c r="E3563" s="154" t="s">
        <v>270</v>
      </c>
      <c r="F3563" s="154" t="s">
        <v>4236</v>
      </c>
      <c r="G3563" s="154" t="s">
        <v>285</v>
      </c>
      <c r="H3563" s="154" t="s">
        <v>286</v>
      </c>
      <c r="I3563" s="154">
        <v>200</v>
      </c>
      <c r="J3563" s="154">
        <v>2</v>
      </c>
      <c r="K3563" s="154" t="s">
        <v>137</v>
      </c>
      <c r="L3563" s="154">
        <v>100</v>
      </c>
      <c r="M3563" s="154">
        <v>2</v>
      </c>
      <c r="N3563" s="154" t="s">
        <v>141</v>
      </c>
      <c r="O3563" s="154">
        <v>200</v>
      </c>
      <c r="P3563" s="154">
        <v>100</v>
      </c>
      <c r="Q3563" s="154" t="s">
        <v>283</v>
      </c>
      <c r="R3563" s="154">
        <v>14210</v>
      </c>
      <c r="S3563" s="154" t="s">
        <v>275</v>
      </c>
      <c r="T3563" s="154" t="s">
        <v>270</v>
      </c>
    </row>
    <row r="3564" spans="1:20">
      <c r="A3564" s="101">
        <v>43802</v>
      </c>
      <c r="B3564" s="154">
        <v>42022190</v>
      </c>
      <c r="C3564" s="154" t="s">
        <v>7149</v>
      </c>
      <c r="D3564" s="154" t="s">
        <v>270</v>
      </c>
      <c r="E3564" s="154" t="s">
        <v>270</v>
      </c>
      <c r="F3564" s="154" t="s">
        <v>4236</v>
      </c>
      <c r="G3564" s="154" t="s">
        <v>4228</v>
      </c>
      <c r="H3564" s="154" t="s">
        <v>4387</v>
      </c>
      <c r="I3564" s="154">
        <v>1104.0999999999999</v>
      </c>
      <c r="J3564" s="154">
        <v>99</v>
      </c>
      <c r="K3564" s="154" t="s">
        <v>137</v>
      </c>
      <c r="L3564" s="154">
        <v>11.15</v>
      </c>
      <c r="M3564" s="154">
        <v>99</v>
      </c>
      <c r="N3564" s="154" t="s">
        <v>141</v>
      </c>
      <c r="O3564" s="154">
        <v>2631.42</v>
      </c>
      <c r="P3564" s="154">
        <v>26.58</v>
      </c>
      <c r="Q3564" s="154" t="s">
        <v>283</v>
      </c>
      <c r="R3564" s="154">
        <v>78446.12</v>
      </c>
      <c r="S3564" s="154" t="s">
        <v>275</v>
      </c>
      <c r="T3564" s="154" t="s">
        <v>270</v>
      </c>
    </row>
    <row r="3565" spans="1:20">
      <c r="A3565" s="101">
        <v>43802</v>
      </c>
      <c r="B3565" s="154">
        <v>42022190</v>
      </c>
      <c r="C3565" s="154" t="s">
        <v>7150</v>
      </c>
      <c r="D3565" s="154" t="s">
        <v>270</v>
      </c>
      <c r="E3565" s="154" t="s">
        <v>270</v>
      </c>
      <c r="F3565" s="154" t="s">
        <v>4236</v>
      </c>
      <c r="G3565" s="154" t="s">
        <v>4228</v>
      </c>
      <c r="H3565" s="154" t="s">
        <v>4387</v>
      </c>
      <c r="I3565" s="154">
        <v>1104.0999999999999</v>
      </c>
      <c r="J3565" s="154">
        <v>99</v>
      </c>
      <c r="K3565" s="154" t="s">
        <v>137</v>
      </c>
      <c r="L3565" s="154">
        <v>11.15</v>
      </c>
      <c r="M3565" s="154">
        <v>99</v>
      </c>
      <c r="N3565" s="154" t="s">
        <v>141</v>
      </c>
      <c r="O3565" s="154">
        <v>2631.42</v>
      </c>
      <c r="P3565" s="154">
        <v>26.58</v>
      </c>
      <c r="Q3565" s="154" t="s">
        <v>283</v>
      </c>
      <c r="R3565" s="154">
        <v>78446.12</v>
      </c>
      <c r="S3565" s="154" t="s">
        <v>275</v>
      </c>
      <c r="T3565" s="154" t="s">
        <v>270</v>
      </c>
    </row>
    <row r="3566" spans="1:20">
      <c r="A3566" s="101">
        <v>43802</v>
      </c>
      <c r="B3566" s="154">
        <v>42022190</v>
      </c>
      <c r="C3566" s="154" t="s">
        <v>7151</v>
      </c>
      <c r="D3566" s="154" t="s">
        <v>270</v>
      </c>
      <c r="E3566" s="154" t="s">
        <v>270</v>
      </c>
      <c r="F3566" s="154" t="s">
        <v>4236</v>
      </c>
      <c r="G3566" s="154" t="s">
        <v>4228</v>
      </c>
      <c r="H3566" s="154" t="s">
        <v>4387</v>
      </c>
      <c r="I3566" s="154">
        <v>2096.21</v>
      </c>
      <c r="J3566" s="154">
        <v>99</v>
      </c>
      <c r="K3566" s="154" t="s">
        <v>137</v>
      </c>
      <c r="L3566" s="154">
        <v>21.17</v>
      </c>
      <c r="M3566" s="154">
        <v>99</v>
      </c>
      <c r="N3566" s="154" t="s">
        <v>141</v>
      </c>
      <c r="O3566" s="154">
        <v>2631.42</v>
      </c>
      <c r="P3566" s="154">
        <v>26.58</v>
      </c>
      <c r="Q3566" s="154" t="s">
        <v>283</v>
      </c>
      <c r="R3566" s="154">
        <v>148935.60999999999</v>
      </c>
      <c r="S3566" s="154" t="s">
        <v>275</v>
      </c>
      <c r="T3566" s="154" t="s">
        <v>270</v>
      </c>
    </row>
    <row r="3567" spans="1:20">
      <c r="A3567" s="101">
        <v>43802</v>
      </c>
      <c r="B3567" s="154">
        <v>42022190</v>
      </c>
      <c r="C3567" s="154" t="s">
        <v>7152</v>
      </c>
      <c r="D3567" s="154" t="s">
        <v>270</v>
      </c>
      <c r="E3567" s="154" t="s">
        <v>270</v>
      </c>
      <c r="F3567" s="154" t="s">
        <v>4236</v>
      </c>
      <c r="G3567" s="154" t="s">
        <v>4228</v>
      </c>
      <c r="H3567" s="154" t="s">
        <v>4387</v>
      </c>
      <c r="I3567" s="154">
        <v>1916.4</v>
      </c>
      <c r="J3567" s="154">
        <v>99</v>
      </c>
      <c r="K3567" s="154" t="s">
        <v>137</v>
      </c>
      <c r="L3567" s="154">
        <v>19.36</v>
      </c>
      <c r="M3567" s="154">
        <v>99</v>
      </c>
      <c r="N3567" s="154" t="s">
        <v>141</v>
      </c>
      <c r="O3567" s="154">
        <v>2631.42</v>
      </c>
      <c r="P3567" s="154">
        <v>26.58</v>
      </c>
      <c r="Q3567" s="154" t="s">
        <v>283</v>
      </c>
      <c r="R3567" s="154">
        <v>136160.14000000001</v>
      </c>
      <c r="S3567" s="154" t="s">
        <v>275</v>
      </c>
      <c r="T3567" s="154" t="s">
        <v>270</v>
      </c>
    </row>
    <row r="3568" spans="1:20">
      <c r="A3568" s="101">
        <v>43802</v>
      </c>
      <c r="B3568" s="154">
        <v>42022190</v>
      </c>
      <c r="C3568" s="154" t="s">
        <v>7153</v>
      </c>
      <c r="D3568" s="154" t="s">
        <v>270</v>
      </c>
      <c r="E3568" s="154" t="s">
        <v>270</v>
      </c>
      <c r="F3568" s="154" t="s">
        <v>4236</v>
      </c>
      <c r="G3568" s="154" t="s">
        <v>4228</v>
      </c>
      <c r="H3568" s="154" t="s">
        <v>4387</v>
      </c>
      <c r="I3568" s="154">
        <v>1104.0999999999999</v>
      </c>
      <c r="J3568" s="154">
        <v>99</v>
      </c>
      <c r="K3568" s="154" t="s">
        <v>137</v>
      </c>
      <c r="L3568" s="154">
        <v>11.15</v>
      </c>
      <c r="M3568" s="154">
        <v>99</v>
      </c>
      <c r="N3568" s="154" t="s">
        <v>141</v>
      </c>
      <c r="O3568" s="154">
        <v>2631.42</v>
      </c>
      <c r="P3568" s="154">
        <v>26.58</v>
      </c>
      <c r="Q3568" s="154" t="s">
        <v>283</v>
      </c>
      <c r="R3568" s="154">
        <v>78446.12</v>
      </c>
      <c r="S3568" s="154" t="s">
        <v>275</v>
      </c>
      <c r="T3568" s="154" t="s">
        <v>270</v>
      </c>
    </row>
    <row r="3569" spans="1:20">
      <c r="A3569" s="101">
        <v>43802</v>
      </c>
      <c r="B3569" s="154">
        <v>42022190</v>
      </c>
      <c r="C3569" s="154" t="s">
        <v>7154</v>
      </c>
      <c r="D3569" s="154" t="s">
        <v>270</v>
      </c>
      <c r="E3569" s="154" t="s">
        <v>270</v>
      </c>
      <c r="F3569" s="154" t="s">
        <v>4236</v>
      </c>
      <c r="G3569" s="154" t="s">
        <v>4228</v>
      </c>
      <c r="H3569" s="154" t="s">
        <v>7155</v>
      </c>
      <c r="I3569" s="154">
        <v>3510</v>
      </c>
      <c r="J3569" s="154">
        <v>150</v>
      </c>
      <c r="K3569" s="154" t="s">
        <v>137</v>
      </c>
      <c r="L3569" s="154">
        <v>23.4</v>
      </c>
      <c r="M3569" s="154">
        <v>150</v>
      </c>
      <c r="N3569" s="154" t="s">
        <v>141</v>
      </c>
      <c r="O3569" s="154">
        <v>3510</v>
      </c>
      <c r="P3569" s="154">
        <v>23.4</v>
      </c>
      <c r="Q3569" s="154" t="s">
        <v>283</v>
      </c>
      <c r="R3569" s="154">
        <v>249385.49</v>
      </c>
      <c r="S3569" s="154" t="s">
        <v>275</v>
      </c>
      <c r="T3569" s="154" t="s">
        <v>270</v>
      </c>
    </row>
    <row r="3570" spans="1:20">
      <c r="A3570" s="101">
        <v>43802</v>
      </c>
      <c r="B3570" s="154">
        <v>42022190</v>
      </c>
      <c r="C3570" s="154" t="s">
        <v>7156</v>
      </c>
      <c r="D3570" s="154" t="s">
        <v>270</v>
      </c>
      <c r="E3570" s="154" t="s">
        <v>270</v>
      </c>
      <c r="F3570" s="154" t="s">
        <v>4236</v>
      </c>
      <c r="G3570" s="154" t="s">
        <v>4228</v>
      </c>
      <c r="H3570" s="154" t="s">
        <v>4387</v>
      </c>
      <c r="I3570" s="154">
        <v>825.28</v>
      </c>
      <c r="J3570" s="154">
        <v>74</v>
      </c>
      <c r="K3570" s="154" t="s">
        <v>137</v>
      </c>
      <c r="L3570" s="154">
        <v>11.15</v>
      </c>
      <c r="M3570" s="154">
        <v>74</v>
      </c>
      <c r="N3570" s="154" t="s">
        <v>141</v>
      </c>
      <c r="O3570" s="154">
        <v>1036</v>
      </c>
      <c r="P3570" s="154">
        <v>14</v>
      </c>
      <c r="Q3570" s="154" t="s">
        <v>283</v>
      </c>
      <c r="R3570" s="154">
        <v>58636.47</v>
      </c>
      <c r="S3570" s="154" t="s">
        <v>275</v>
      </c>
      <c r="T3570" s="154" t="s">
        <v>270</v>
      </c>
    </row>
    <row r="3571" spans="1:20">
      <c r="A3571" s="101">
        <v>43802</v>
      </c>
      <c r="B3571" s="154">
        <v>42022190</v>
      </c>
      <c r="C3571" s="154" t="s">
        <v>7157</v>
      </c>
      <c r="D3571" s="154" t="s">
        <v>270</v>
      </c>
      <c r="E3571" s="154" t="s">
        <v>270</v>
      </c>
      <c r="F3571" s="154" t="s">
        <v>4236</v>
      </c>
      <c r="G3571" s="154" t="s">
        <v>4228</v>
      </c>
      <c r="H3571" s="154" t="s">
        <v>4387</v>
      </c>
      <c r="I3571" s="154">
        <v>2129.33</v>
      </c>
      <c r="J3571" s="154">
        <v>99</v>
      </c>
      <c r="K3571" s="154" t="s">
        <v>137</v>
      </c>
      <c r="L3571" s="154">
        <v>21.51</v>
      </c>
      <c r="M3571" s="154">
        <v>99</v>
      </c>
      <c r="N3571" s="154" t="s">
        <v>141</v>
      </c>
      <c r="O3571" s="154">
        <v>2673</v>
      </c>
      <c r="P3571" s="154">
        <v>27</v>
      </c>
      <c r="Q3571" s="154" t="s">
        <v>283</v>
      </c>
      <c r="R3571" s="154">
        <v>151288.97</v>
      </c>
      <c r="S3571" s="154" t="s">
        <v>275</v>
      </c>
      <c r="T3571" s="154" t="s">
        <v>270</v>
      </c>
    </row>
    <row r="3572" spans="1:20">
      <c r="A3572" s="101">
        <v>43802</v>
      </c>
      <c r="B3572" s="154">
        <v>42022190</v>
      </c>
      <c r="C3572" s="154" t="s">
        <v>7158</v>
      </c>
      <c r="D3572" s="154" t="s">
        <v>270</v>
      </c>
      <c r="E3572" s="154" t="s">
        <v>270</v>
      </c>
      <c r="F3572" s="154" t="s">
        <v>4236</v>
      </c>
      <c r="G3572" s="154" t="s">
        <v>4228</v>
      </c>
      <c r="H3572" s="154" t="s">
        <v>4387</v>
      </c>
      <c r="I3572" s="154">
        <v>2129.33</v>
      </c>
      <c r="J3572" s="154">
        <v>99</v>
      </c>
      <c r="K3572" s="154" t="s">
        <v>137</v>
      </c>
      <c r="L3572" s="154">
        <v>21.51</v>
      </c>
      <c r="M3572" s="154">
        <v>99</v>
      </c>
      <c r="N3572" s="154" t="s">
        <v>141</v>
      </c>
      <c r="O3572" s="154">
        <v>2673</v>
      </c>
      <c r="P3572" s="154">
        <v>27</v>
      </c>
      <c r="Q3572" s="154" t="s">
        <v>283</v>
      </c>
      <c r="R3572" s="154">
        <v>151288.97</v>
      </c>
      <c r="S3572" s="154" t="s">
        <v>275</v>
      </c>
      <c r="T3572" s="154" t="s">
        <v>270</v>
      </c>
    </row>
    <row r="3573" spans="1:20">
      <c r="A3573" s="101">
        <v>43802</v>
      </c>
      <c r="B3573" s="154">
        <v>42022190</v>
      </c>
      <c r="C3573" s="154" t="s">
        <v>7159</v>
      </c>
      <c r="D3573" s="154" t="s">
        <v>270</v>
      </c>
      <c r="E3573" s="154" t="s">
        <v>270</v>
      </c>
      <c r="F3573" s="154" t="s">
        <v>4236</v>
      </c>
      <c r="G3573" s="154" t="s">
        <v>4228</v>
      </c>
      <c r="H3573" s="154" t="s">
        <v>4387</v>
      </c>
      <c r="I3573" s="154">
        <v>2129.33</v>
      </c>
      <c r="J3573" s="154">
        <v>99</v>
      </c>
      <c r="K3573" s="154" t="s">
        <v>137</v>
      </c>
      <c r="L3573" s="154">
        <v>21.51</v>
      </c>
      <c r="M3573" s="154">
        <v>99</v>
      </c>
      <c r="N3573" s="154" t="s">
        <v>141</v>
      </c>
      <c r="O3573" s="154">
        <v>2673</v>
      </c>
      <c r="P3573" s="154">
        <v>27</v>
      </c>
      <c r="Q3573" s="154" t="s">
        <v>283</v>
      </c>
      <c r="R3573" s="154">
        <v>151288.97</v>
      </c>
      <c r="S3573" s="154" t="s">
        <v>275</v>
      </c>
      <c r="T3573" s="154" t="s">
        <v>270</v>
      </c>
    </row>
    <row r="3574" spans="1:20">
      <c r="A3574" s="101">
        <v>43802</v>
      </c>
      <c r="B3574" s="154">
        <v>42022190</v>
      </c>
      <c r="C3574" s="154" t="s">
        <v>7160</v>
      </c>
      <c r="D3574" s="154" t="s">
        <v>270</v>
      </c>
      <c r="E3574" s="154" t="s">
        <v>270</v>
      </c>
      <c r="F3574" s="154" t="s">
        <v>4236</v>
      </c>
      <c r="G3574" s="154" t="s">
        <v>277</v>
      </c>
      <c r="H3574" s="154" t="s">
        <v>2534</v>
      </c>
      <c r="I3574" s="154">
        <v>3429.77</v>
      </c>
      <c r="J3574" s="154">
        <v>100</v>
      </c>
      <c r="K3574" s="154" t="s">
        <v>137</v>
      </c>
      <c r="L3574" s="154">
        <v>34.299999999999997</v>
      </c>
      <c r="M3574" s="154">
        <v>100</v>
      </c>
      <c r="N3574" s="154" t="s">
        <v>141</v>
      </c>
      <c r="O3574" s="154">
        <v>2673</v>
      </c>
      <c r="P3574" s="154">
        <v>26.73</v>
      </c>
      <c r="Q3574" s="154" t="s">
        <v>1273</v>
      </c>
      <c r="R3574" s="154">
        <v>243685.09</v>
      </c>
      <c r="S3574" s="154" t="s">
        <v>275</v>
      </c>
      <c r="T3574" s="154" t="s">
        <v>270</v>
      </c>
    </row>
    <row r="3575" spans="1:20">
      <c r="A3575" s="101">
        <v>43802</v>
      </c>
      <c r="B3575" s="154">
        <v>42022190</v>
      </c>
      <c r="C3575" s="154" t="s">
        <v>7161</v>
      </c>
      <c r="D3575" s="154" t="s">
        <v>270</v>
      </c>
      <c r="E3575" s="154" t="s">
        <v>270</v>
      </c>
      <c r="F3575" s="154" t="s">
        <v>4236</v>
      </c>
      <c r="G3575" s="154" t="s">
        <v>333</v>
      </c>
      <c r="H3575" s="154" t="s">
        <v>2398</v>
      </c>
      <c r="I3575" s="154">
        <v>270.45999999999998</v>
      </c>
      <c r="J3575" s="154">
        <v>28</v>
      </c>
      <c r="K3575" s="154" t="s">
        <v>137</v>
      </c>
      <c r="L3575" s="154">
        <v>9.66</v>
      </c>
      <c r="M3575" s="154">
        <v>28</v>
      </c>
      <c r="N3575" s="154" t="s">
        <v>141</v>
      </c>
      <c r="O3575" s="154">
        <v>270.48</v>
      </c>
      <c r="P3575" s="154">
        <v>9.66</v>
      </c>
      <c r="Q3575" s="154" t="s">
        <v>283</v>
      </c>
      <c r="R3575" s="154">
        <v>19216.439999999999</v>
      </c>
      <c r="S3575" s="154" t="s">
        <v>275</v>
      </c>
      <c r="T3575" s="154" t="s">
        <v>270</v>
      </c>
    </row>
    <row r="3576" spans="1:20">
      <c r="A3576" s="101">
        <v>43802</v>
      </c>
      <c r="B3576" s="154">
        <v>42022190</v>
      </c>
      <c r="C3576" s="154" t="s">
        <v>7162</v>
      </c>
      <c r="D3576" s="154" t="s">
        <v>270</v>
      </c>
      <c r="E3576" s="154" t="s">
        <v>270</v>
      </c>
      <c r="F3576" s="154" t="s">
        <v>4236</v>
      </c>
      <c r="G3576" s="154" t="s">
        <v>333</v>
      </c>
      <c r="H3576" s="154" t="s">
        <v>2398</v>
      </c>
      <c r="I3576" s="154">
        <v>151.37</v>
      </c>
      <c r="J3576" s="154">
        <v>14</v>
      </c>
      <c r="K3576" s="154" t="s">
        <v>137</v>
      </c>
      <c r="L3576" s="154">
        <v>10.81</v>
      </c>
      <c r="M3576" s="154">
        <v>14</v>
      </c>
      <c r="N3576" s="154" t="s">
        <v>141</v>
      </c>
      <c r="O3576" s="154">
        <v>147.69999999999999</v>
      </c>
      <c r="P3576" s="154">
        <v>10.55</v>
      </c>
      <c r="Q3576" s="154" t="s">
        <v>142</v>
      </c>
      <c r="R3576" s="154">
        <v>10755.09</v>
      </c>
      <c r="S3576" s="154" t="s">
        <v>275</v>
      </c>
      <c r="T3576" s="154" t="s">
        <v>270</v>
      </c>
    </row>
    <row r="3577" spans="1:20">
      <c r="A3577" s="101">
        <v>43802</v>
      </c>
      <c r="B3577" s="154">
        <v>42022190</v>
      </c>
      <c r="C3577" s="154" t="s">
        <v>4765</v>
      </c>
      <c r="D3577" s="154" t="s">
        <v>270</v>
      </c>
      <c r="E3577" s="154" t="s">
        <v>270</v>
      </c>
      <c r="F3577" s="154" t="s">
        <v>4225</v>
      </c>
      <c r="G3577" s="154" t="s">
        <v>285</v>
      </c>
      <c r="H3577" s="154" t="s">
        <v>286</v>
      </c>
      <c r="I3577" s="154">
        <v>261.5</v>
      </c>
      <c r="J3577" s="154">
        <v>6</v>
      </c>
      <c r="K3577" s="154" t="s">
        <v>137</v>
      </c>
      <c r="L3577" s="154">
        <v>43.58</v>
      </c>
      <c r="M3577" s="154">
        <v>6</v>
      </c>
      <c r="N3577" s="154" t="s">
        <v>141</v>
      </c>
      <c r="O3577" s="154">
        <v>261.48</v>
      </c>
      <c r="P3577" s="154">
        <v>43.58</v>
      </c>
      <c r="Q3577" s="154" t="s">
        <v>283</v>
      </c>
      <c r="R3577" s="154">
        <v>18579.580000000002</v>
      </c>
      <c r="S3577" s="154" t="s">
        <v>275</v>
      </c>
      <c r="T3577" s="154" t="s">
        <v>270</v>
      </c>
    </row>
    <row r="3578" spans="1:20">
      <c r="A3578" s="101">
        <v>43801</v>
      </c>
      <c r="B3578" s="154">
        <v>42022190</v>
      </c>
      <c r="C3578" s="154" t="s">
        <v>5083</v>
      </c>
      <c r="D3578" s="154" t="s">
        <v>270</v>
      </c>
      <c r="E3578" s="154" t="s">
        <v>270</v>
      </c>
      <c r="F3578" s="154" t="s">
        <v>4236</v>
      </c>
      <c r="G3578" s="154" t="s">
        <v>277</v>
      </c>
      <c r="H3578" s="154" t="s">
        <v>278</v>
      </c>
      <c r="I3578" s="154">
        <v>2656.58</v>
      </c>
      <c r="J3578" s="154">
        <v>100</v>
      </c>
      <c r="K3578" s="154" t="s">
        <v>137</v>
      </c>
      <c r="L3578" s="154">
        <v>26.57</v>
      </c>
      <c r="M3578" s="154">
        <v>100</v>
      </c>
      <c r="N3578" s="154" t="s">
        <v>141</v>
      </c>
      <c r="O3578" s="154">
        <v>3014</v>
      </c>
      <c r="P3578" s="154">
        <v>30.14</v>
      </c>
      <c r="Q3578" s="154" t="s">
        <v>142</v>
      </c>
      <c r="R3578" s="154">
        <v>188750.11</v>
      </c>
      <c r="S3578" s="154" t="s">
        <v>275</v>
      </c>
      <c r="T3578" s="154" t="s">
        <v>270</v>
      </c>
    </row>
    <row r="3579" spans="1:20">
      <c r="A3579" s="101">
        <v>43801</v>
      </c>
      <c r="B3579" s="154">
        <v>42022190</v>
      </c>
      <c r="C3579" s="154" t="s">
        <v>7163</v>
      </c>
      <c r="D3579" s="154" t="s">
        <v>270</v>
      </c>
      <c r="E3579" s="154" t="s">
        <v>270</v>
      </c>
      <c r="F3579" s="154" t="s">
        <v>4236</v>
      </c>
      <c r="G3579" s="154" t="s">
        <v>6656</v>
      </c>
      <c r="H3579" s="154" t="s">
        <v>6657</v>
      </c>
      <c r="I3579" s="154">
        <v>2203.94</v>
      </c>
      <c r="J3579" s="154">
        <v>85</v>
      </c>
      <c r="K3579" s="154" t="s">
        <v>137</v>
      </c>
      <c r="L3579" s="154">
        <v>25.93</v>
      </c>
      <c r="M3579" s="154">
        <v>85</v>
      </c>
      <c r="N3579" s="154" t="s">
        <v>141</v>
      </c>
      <c r="O3579" s="154">
        <v>2210</v>
      </c>
      <c r="P3579" s="154">
        <v>26</v>
      </c>
      <c r="Q3579" s="154" t="s">
        <v>142</v>
      </c>
      <c r="R3579" s="154">
        <v>156590.16</v>
      </c>
      <c r="S3579" s="154" t="s">
        <v>275</v>
      </c>
      <c r="T3579" s="154" t="s">
        <v>270</v>
      </c>
    </row>
    <row r="3580" spans="1:20">
      <c r="A3580" s="101">
        <v>43801</v>
      </c>
      <c r="B3580" s="154">
        <v>42022190</v>
      </c>
      <c r="C3580" s="154" t="s">
        <v>4572</v>
      </c>
      <c r="D3580" s="154" t="s">
        <v>270</v>
      </c>
      <c r="E3580" s="154" t="s">
        <v>270</v>
      </c>
      <c r="F3580" s="154" t="s">
        <v>4236</v>
      </c>
      <c r="G3580" s="154" t="s">
        <v>333</v>
      </c>
      <c r="H3580" s="154" t="s">
        <v>2398</v>
      </c>
      <c r="I3580" s="154">
        <v>11759.18</v>
      </c>
      <c r="J3580" s="154">
        <v>800</v>
      </c>
      <c r="K3580" s="154" t="s">
        <v>137</v>
      </c>
      <c r="L3580" s="154">
        <v>14.7</v>
      </c>
      <c r="M3580" s="154">
        <v>800</v>
      </c>
      <c r="N3580" s="154" t="s">
        <v>141</v>
      </c>
      <c r="O3580" s="154">
        <v>11760</v>
      </c>
      <c r="P3580" s="154">
        <v>14.7</v>
      </c>
      <c r="Q3580" s="154" t="s">
        <v>283</v>
      </c>
      <c r="R3580" s="154">
        <v>835489.99</v>
      </c>
      <c r="S3580" s="154" t="s">
        <v>275</v>
      </c>
      <c r="T3580" s="154" t="s">
        <v>270</v>
      </c>
    </row>
    <row r="3581" spans="1:20">
      <c r="A3581" s="101">
        <v>43801</v>
      </c>
      <c r="B3581" s="154">
        <v>42022190</v>
      </c>
      <c r="C3581" s="154" t="s">
        <v>7164</v>
      </c>
      <c r="D3581" s="154" t="s">
        <v>270</v>
      </c>
      <c r="E3581" s="154" t="s">
        <v>270</v>
      </c>
      <c r="F3581" s="154" t="s">
        <v>4236</v>
      </c>
      <c r="G3581" s="154" t="s">
        <v>277</v>
      </c>
      <c r="H3581" s="154" t="s">
        <v>4917</v>
      </c>
      <c r="I3581" s="154">
        <v>2909.53</v>
      </c>
      <c r="J3581" s="154">
        <v>100</v>
      </c>
      <c r="K3581" s="154" t="s">
        <v>137</v>
      </c>
      <c r="L3581" s="154">
        <v>29.1</v>
      </c>
      <c r="M3581" s="154">
        <v>100</v>
      </c>
      <c r="N3581" s="154" t="s">
        <v>141</v>
      </c>
      <c r="O3581" s="154">
        <v>2800</v>
      </c>
      <c r="P3581" s="154">
        <v>28</v>
      </c>
      <c r="Q3581" s="154" t="s">
        <v>142</v>
      </c>
      <c r="R3581" s="154">
        <v>206721.98</v>
      </c>
      <c r="S3581" s="154" t="s">
        <v>275</v>
      </c>
      <c r="T3581" s="154" t="s">
        <v>270</v>
      </c>
    </row>
    <row r="3582" spans="1:20">
      <c r="A3582" s="101">
        <v>43801</v>
      </c>
      <c r="B3582" s="154">
        <v>42022190</v>
      </c>
      <c r="C3582" s="154" t="s">
        <v>7165</v>
      </c>
      <c r="D3582" s="154" t="s">
        <v>270</v>
      </c>
      <c r="E3582" s="154" t="s">
        <v>270</v>
      </c>
      <c r="F3582" s="154" t="s">
        <v>4236</v>
      </c>
      <c r="G3582" s="154" t="s">
        <v>277</v>
      </c>
      <c r="H3582" s="154" t="s">
        <v>4917</v>
      </c>
      <c r="I3582" s="154">
        <v>1714.54</v>
      </c>
      <c r="J3582" s="154">
        <v>50</v>
      </c>
      <c r="K3582" s="154" t="s">
        <v>137</v>
      </c>
      <c r="L3582" s="154">
        <v>34.29</v>
      </c>
      <c r="M3582" s="154">
        <v>50</v>
      </c>
      <c r="N3582" s="154" t="s">
        <v>141</v>
      </c>
      <c r="O3582" s="154">
        <v>1575</v>
      </c>
      <c r="P3582" s="154">
        <v>31.5</v>
      </c>
      <c r="Q3582" s="154" t="s">
        <v>142</v>
      </c>
      <c r="R3582" s="154">
        <v>121818.29</v>
      </c>
      <c r="S3582" s="154" t="s">
        <v>275</v>
      </c>
      <c r="T3582" s="154" t="s">
        <v>270</v>
      </c>
    </row>
    <row r="3583" spans="1:20">
      <c r="A3583" s="101">
        <v>43801</v>
      </c>
      <c r="B3583" s="154">
        <v>42022190</v>
      </c>
      <c r="C3583" s="154" t="s">
        <v>7166</v>
      </c>
      <c r="D3583" s="154" t="s">
        <v>270</v>
      </c>
      <c r="E3583" s="154" t="s">
        <v>270</v>
      </c>
      <c r="F3583" s="154" t="s">
        <v>4236</v>
      </c>
      <c r="G3583" s="154" t="s">
        <v>277</v>
      </c>
      <c r="H3583" s="154" t="s">
        <v>4917</v>
      </c>
      <c r="I3583" s="154">
        <v>1272.92</v>
      </c>
      <c r="J3583" s="154">
        <v>50</v>
      </c>
      <c r="K3583" s="154" t="s">
        <v>137</v>
      </c>
      <c r="L3583" s="154">
        <v>25.46</v>
      </c>
      <c r="M3583" s="154">
        <v>50</v>
      </c>
      <c r="N3583" s="154" t="s">
        <v>141</v>
      </c>
      <c r="O3583" s="154">
        <v>1575</v>
      </c>
      <c r="P3583" s="154">
        <v>31.5</v>
      </c>
      <c r="Q3583" s="154" t="s">
        <v>142</v>
      </c>
      <c r="R3583" s="154">
        <v>90440.78</v>
      </c>
      <c r="S3583" s="154" t="s">
        <v>275</v>
      </c>
      <c r="T3583" s="154" t="s">
        <v>270</v>
      </c>
    </row>
    <row r="3584" spans="1:20">
      <c r="A3584" s="101">
        <v>43801</v>
      </c>
      <c r="B3584" s="154">
        <v>42022190</v>
      </c>
      <c r="C3584" s="154" t="s">
        <v>7167</v>
      </c>
      <c r="D3584" s="154" t="s">
        <v>270</v>
      </c>
      <c r="E3584" s="154" t="s">
        <v>270</v>
      </c>
      <c r="F3584" s="154" t="s">
        <v>4236</v>
      </c>
      <c r="G3584" s="154" t="s">
        <v>422</v>
      </c>
      <c r="H3584" s="154" t="s">
        <v>455</v>
      </c>
      <c r="I3584" s="154">
        <v>66</v>
      </c>
      <c r="J3584" s="154">
        <v>2</v>
      </c>
      <c r="K3584" s="154" t="s">
        <v>137</v>
      </c>
      <c r="L3584" s="154">
        <v>33</v>
      </c>
      <c r="M3584" s="154">
        <v>2</v>
      </c>
      <c r="N3584" s="154" t="s">
        <v>141</v>
      </c>
      <c r="O3584" s="154">
        <v>66</v>
      </c>
      <c r="P3584" s="154">
        <v>33</v>
      </c>
      <c r="Q3584" s="154" t="s">
        <v>283</v>
      </c>
      <c r="R3584" s="154">
        <v>4689.3</v>
      </c>
      <c r="S3584" s="154" t="s">
        <v>275</v>
      </c>
      <c r="T3584" s="154" t="s">
        <v>270</v>
      </c>
    </row>
    <row r="3585" spans="1:20">
      <c r="A3585" s="101">
        <v>43801</v>
      </c>
      <c r="B3585" s="154">
        <v>42022190</v>
      </c>
      <c r="C3585" s="154" t="s">
        <v>7168</v>
      </c>
      <c r="D3585" s="154" t="s">
        <v>270</v>
      </c>
      <c r="E3585" s="154" t="s">
        <v>270</v>
      </c>
      <c r="F3585" s="154" t="s">
        <v>4236</v>
      </c>
      <c r="G3585" s="154" t="s">
        <v>4228</v>
      </c>
      <c r="H3585" s="154" t="s">
        <v>4273</v>
      </c>
      <c r="I3585" s="154">
        <v>1983.6</v>
      </c>
      <c r="J3585" s="154">
        <v>18</v>
      </c>
      <c r="K3585" s="154" t="s">
        <v>137</v>
      </c>
      <c r="L3585" s="154">
        <v>110.2</v>
      </c>
      <c r="M3585" s="154">
        <v>18</v>
      </c>
      <c r="N3585" s="154" t="s">
        <v>141</v>
      </c>
      <c r="O3585" s="154">
        <v>2088</v>
      </c>
      <c r="P3585" s="154">
        <v>116</v>
      </c>
      <c r="Q3585" s="154" t="s">
        <v>283</v>
      </c>
      <c r="R3585" s="154">
        <v>140934.78</v>
      </c>
      <c r="S3585" s="154" t="s">
        <v>275</v>
      </c>
      <c r="T3585" s="154" t="s">
        <v>270</v>
      </c>
    </row>
    <row r="3586" spans="1:20">
      <c r="A3586" s="101">
        <v>43801</v>
      </c>
      <c r="B3586" s="154">
        <v>42022190</v>
      </c>
      <c r="C3586" s="154" t="s">
        <v>7169</v>
      </c>
      <c r="D3586" s="154" t="s">
        <v>270</v>
      </c>
      <c r="E3586" s="154" t="s">
        <v>270</v>
      </c>
      <c r="F3586" s="154" t="s">
        <v>4236</v>
      </c>
      <c r="G3586" s="154" t="s">
        <v>365</v>
      </c>
      <c r="H3586" s="154" t="s">
        <v>1195</v>
      </c>
      <c r="I3586" s="154">
        <v>4919.41</v>
      </c>
      <c r="J3586" s="154">
        <v>280</v>
      </c>
      <c r="K3586" s="154" t="s">
        <v>137</v>
      </c>
      <c r="L3586" s="154">
        <v>17.57</v>
      </c>
      <c r="M3586" s="154">
        <v>280</v>
      </c>
      <c r="N3586" s="154" t="s">
        <v>141</v>
      </c>
      <c r="O3586" s="154">
        <v>4919.6000000000004</v>
      </c>
      <c r="P3586" s="154">
        <v>17.57</v>
      </c>
      <c r="Q3586" s="154" t="s">
        <v>283</v>
      </c>
      <c r="R3586" s="154">
        <v>349523.98</v>
      </c>
      <c r="S3586" s="154" t="s">
        <v>275</v>
      </c>
      <c r="T3586" s="154" t="s">
        <v>270</v>
      </c>
    </row>
    <row r="3587" spans="1:20">
      <c r="A3587" s="101">
        <v>43801</v>
      </c>
      <c r="B3587" s="154">
        <v>42022190</v>
      </c>
      <c r="C3587" s="154" t="s">
        <v>7170</v>
      </c>
      <c r="D3587" s="154" t="s">
        <v>270</v>
      </c>
      <c r="E3587" s="154" t="s">
        <v>270</v>
      </c>
      <c r="F3587" s="154" t="s">
        <v>4225</v>
      </c>
      <c r="G3587" s="154" t="s">
        <v>4237</v>
      </c>
      <c r="H3587" s="154" t="s">
        <v>4265</v>
      </c>
      <c r="I3587" s="154">
        <v>141.35</v>
      </c>
      <c r="J3587" s="154">
        <v>20</v>
      </c>
      <c r="K3587" s="154" t="s">
        <v>137</v>
      </c>
      <c r="L3587" s="154">
        <v>7.07</v>
      </c>
      <c r="M3587" s="154">
        <v>20</v>
      </c>
      <c r="N3587" s="154" t="s">
        <v>141</v>
      </c>
      <c r="O3587" s="154">
        <v>141.4</v>
      </c>
      <c r="P3587" s="154">
        <v>7.07</v>
      </c>
      <c r="Q3587" s="154" t="s">
        <v>283</v>
      </c>
      <c r="R3587" s="154">
        <v>10043</v>
      </c>
      <c r="S3587" s="154" t="s">
        <v>275</v>
      </c>
      <c r="T3587" s="154" t="s">
        <v>270</v>
      </c>
    </row>
    <row r="3588" spans="1:20">
      <c r="A3588" s="101">
        <v>43801</v>
      </c>
      <c r="B3588" s="154">
        <v>42022190</v>
      </c>
      <c r="C3588" s="154" t="s">
        <v>7171</v>
      </c>
      <c r="D3588" s="154" t="s">
        <v>270</v>
      </c>
      <c r="E3588" s="154" t="s">
        <v>270</v>
      </c>
      <c r="F3588" s="154" t="s">
        <v>4225</v>
      </c>
      <c r="G3588" s="154" t="s">
        <v>4237</v>
      </c>
      <c r="H3588" s="154" t="s">
        <v>4265</v>
      </c>
      <c r="I3588" s="154">
        <v>141.35</v>
      </c>
      <c r="J3588" s="154">
        <v>20</v>
      </c>
      <c r="K3588" s="154" t="s">
        <v>137</v>
      </c>
      <c r="L3588" s="154">
        <v>7.07</v>
      </c>
      <c r="M3588" s="154">
        <v>20</v>
      </c>
      <c r="N3588" s="154" t="s">
        <v>141</v>
      </c>
      <c r="O3588" s="154">
        <v>141.4</v>
      </c>
      <c r="P3588" s="154">
        <v>7.07</v>
      </c>
      <c r="Q3588" s="154" t="s">
        <v>283</v>
      </c>
      <c r="R3588" s="154">
        <v>10043</v>
      </c>
      <c r="S3588" s="154" t="s">
        <v>275</v>
      </c>
      <c r="T3588" s="154" t="s">
        <v>270</v>
      </c>
    </row>
    <row r="3589" spans="1:20">
      <c r="A3589" s="101">
        <v>43801</v>
      </c>
      <c r="B3589" s="154">
        <v>42022190</v>
      </c>
      <c r="C3589" s="154" t="s">
        <v>7172</v>
      </c>
      <c r="D3589" s="154" t="s">
        <v>270</v>
      </c>
      <c r="E3589" s="154" t="s">
        <v>270</v>
      </c>
      <c r="F3589" s="154" t="s">
        <v>4225</v>
      </c>
      <c r="G3589" s="154" t="s">
        <v>4243</v>
      </c>
      <c r="H3589" s="154" t="s">
        <v>4244</v>
      </c>
      <c r="I3589" s="154">
        <v>14532.93</v>
      </c>
      <c r="J3589" s="154">
        <v>170</v>
      </c>
      <c r="K3589" s="154" t="s">
        <v>137</v>
      </c>
      <c r="L3589" s="154">
        <v>85.49</v>
      </c>
      <c r="M3589" s="154">
        <v>170</v>
      </c>
      <c r="N3589" s="154" t="s">
        <v>141</v>
      </c>
      <c r="O3589" s="154">
        <v>14533.3</v>
      </c>
      <c r="P3589" s="154">
        <v>85.49</v>
      </c>
      <c r="Q3589" s="154" t="s">
        <v>283</v>
      </c>
      <c r="R3589" s="154">
        <v>1032564.64</v>
      </c>
      <c r="S3589" s="154" t="s">
        <v>275</v>
      </c>
      <c r="T3589" s="154" t="s">
        <v>270</v>
      </c>
    </row>
    <row r="3590" spans="1:20">
      <c r="A3590" s="101">
        <v>43801</v>
      </c>
      <c r="B3590" s="154">
        <v>42022190</v>
      </c>
      <c r="C3590" s="154" t="s">
        <v>7173</v>
      </c>
      <c r="D3590" s="154" t="s">
        <v>270</v>
      </c>
      <c r="E3590" s="154" t="s">
        <v>270</v>
      </c>
      <c r="F3590" s="154" t="s">
        <v>4225</v>
      </c>
      <c r="G3590" s="154" t="s">
        <v>4237</v>
      </c>
      <c r="H3590" s="154" t="s">
        <v>4265</v>
      </c>
      <c r="I3590" s="154">
        <v>107.43</v>
      </c>
      <c r="J3590" s="154">
        <v>8</v>
      </c>
      <c r="K3590" s="154" t="s">
        <v>137</v>
      </c>
      <c r="L3590" s="154">
        <v>13.43</v>
      </c>
      <c r="M3590" s="154">
        <v>8</v>
      </c>
      <c r="N3590" s="154" t="s">
        <v>141</v>
      </c>
      <c r="O3590" s="154">
        <v>107.44</v>
      </c>
      <c r="P3590" s="154">
        <v>13.43</v>
      </c>
      <c r="Q3590" s="154" t="s">
        <v>283</v>
      </c>
      <c r="R3590" s="154">
        <v>7632.68</v>
      </c>
      <c r="S3590" s="154" t="s">
        <v>275</v>
      </c>
      <c r="T3590" s="154" t="s">
        <v>270</v>
      </c>
    </row>
    <row r="3591" spans="1:20">
      <c r="A3591" s="101">
        <v>43801</v>
      </c>
      <c r="B3591" s="154">
        <v>42022190</v>
      </c>
      <c r="C3591" s="154" t="s">
        <v>7174</v>
      </c>
      <c r="D3591" s="154" t="s">
        <v>270</v>
      </c>
      <c r="E3591" s="154" t="s">
        <v>270</v>
      </c>
      <c r="F3591" s="154" t="s">
        <v>4225</v>
      </c>
      <c r="G3591" s="154" t="s">
        <v>4237</v>
      </c>
      <c r="H3591" s="154" t="s">
        <v>4265</v>
      </c>
      <c r="I3591" s="154">
        <v>143.28</v>
      </c>
      <c r="J3591" s="154">
        <v>10</v>
      </c>
      <c r="K3591" s="154" t="s">
        <v>137</v>
      </c>
      <c r="L3591" s="154">
        <v>14.33</v>
      </c>
      <c r="M3591" s="154">
        <v>10</v>
      </c>
      <c r="N3591" s="154" t="s">
        <v>141</v>
      </c>
      <c r="O3591" s="154">
        <v>143.30000000000001</v>
      </c>
      <c r="P3591" s="154">
        <v>14.33</v>
      </c>
      <c r="Q3591" s="154" t="s">
        <v>283</v>
      </c>
      <c r="R3591" s="154">
        <v>10179.950000000001</v>
      </c>
      <c r="S3591" s="154" t="s">
        <v>275</v>
      </c>
      <c r="T3591" s="154" t="s">
        <v>270</v>
      </c>
    </row>
    <row r="3592" spans="1:20">
      <c r="A3592" s="101">
        <v>43801</v>
      </c>
      <c r="B3592" s="154">
        <v>42022190</v>
      </c>
      <c r="C3592" s="154" t="s">
        <v>7175</v>
      </c>
      <c r="D3592" s="154" t="s">
        <v>270</v>
      </c>
      <c r="E3592" s="154" t="s">
        <v>270</v>
      </c>
      <c r="F3592" s="154" t="s">
        <v>4225</v>
      </c>
      <c r="G3592" s="154" t="s">
        <v>4243</v>
      </c>
      <c r="H3592" s="154" t="s">
        <v>4244</v>
      </c>
      <c r="I3592" s="154">
        <v>34668.07</v>
      </c>
      <c r="J3592" s="154">
        <v>436</v>
      </c>
      <c r="K3592" s="154" t="s">
        <v>137</v>
      </c>
      <c r="L3592" s="154">
        <v>79.510000000000005</v>
      </c>
      <c r="M3592" s="154">
        <v>436</v>
      </c>
      <c r="N3592" s="154" t="s">
        <v>141</v>
      </c>
      <c r="O3592" s="154">
        <v>34666.400000000001</v>
      </c>
      <c r="P3592" s="154">
        <v>79.510000000000005</v>
      </c>
      <c r="Q3592" s="154" t="s">
        <v>283</v>
      </c>
      <c r="R3592" s="154">
        <v>2463166.09</v>
      </c>
      <c r="S3592" s="154" t="s">
        <v>275</v>
      </c>
      <c r="T3592" s="154" t="s">
        <v>270</v>
      </c>
    </row>
    <row r="3593" spans="1:20">
      <c r="A3593" s="101">
        <v>43801</v>
      </c>
      <c r="B3593" s="154">
        <v>42022190</v>
      </c>
      <c r="C3593" s="154" t="s">
        <v>7176</v>
      </c>
      <c r="D3593" s="154" t="s">
        <v>270</v>
      </c>
      <c r="E3593" s="154" t="s">
        <v>270</v>
      </c>
      <c r="F3593" s="154" t="s">
        <v>4225</v>
      </c>
      <c r="G3593" s="154" t="s">
        <v>4243</v>
      </c>
      <c r="H3593" s="154" t="s">
        <v>4244</v>
      </c>
      <c r="I3593" s="154">
        <v>29658.69</v>
      </c>
      <c r="J3593" s="154">
        <v>373</v>
      </c>
      <c r="K3593" s="154" t="s">
        <v>137</v>
      </c>
      <c r="L3593" s="154">
        <v>79.510000000000005</v>
      </c>
      <c r="M3593" s="154">
        <v>373</v>
      </c>
      <c r="N3593" s="154" t="s">
        <v>141</v>
      </c>
      <c r="O3593" s="154">
        <v>29657.200000000001</v>
      </c>
      <c r="P3593" s="154">
        <v>79.510000000000005</v>
      </c>
      <c r="Q3593" s="154" t="s">
        <v>283</v>
      </c>
      <c r="R3593" s="154">
        <v>2107249.84</v>
      </c>
      <c r="S3593" s="154" t="s">
        <v>275</v>
      </c>
      <c r="T3593" s="154" t="s">
        <v>270</v>
      </c>
    </row>
    <row r="3594" spans="1:20">
      <c r="A3594" s="101">
        <v>43801</v>
      </c>
      <c r="B3594" s="154">
        <v>42022190</v>
      </c>
      <c r="C3594" s="154" t="s">
        <v>7177</v>
      </c>
      <c r="D3594" s="154" t="s">
        <v>270</v>
      </c>
      <c r="E3594" s="154" t="s">
        <v>270</v>
      </c>
      <c r="F3594" s="154" t="s">
        <v>4225</v>
      </c>
      <c r="G3594" s="154" t="s">
        <v>7178</v>
      </c>
      <c r="H3594" s="154" t="s">
        <v>7179</v>
      </c>
      <c r="I3594" s="154">
        <v>1099.93</v>
      </c>
      <c r="J3594" s="154">
        <v>40</v>
      </c>
      <c r="K3594" s="154" t="s">
        <v>137</v>
      </c>
      <c r="L3594" s="154">
        <v>27.5</v>
      </c>
      <c r="M3594" s="154">
        <v>40</v>
      </c>
      <c r="N3594" s="154" t="s">
        <v>137</v>
      </c>
      <c r="O3594" s="154">
        <v>1100</v>
      </c>
      <c r="P3594" s="154">
        <v>27.5</v>
      </c>
      <c r="Q3594" s="154" t="s">
        <v>283</v>
      </c>
      <c r="R3594" s="154">
        <v>78150.009999999995</v>
      </c>
      <c r="S3594" s="154" t="s">
        <v>275</v>
      </c>
      <c r="T3594" s="154" t="s">
        <v>270</v>
      </c>
    </row>
    <row r="3595" spans="1:20">
      <c r="A3595" s="101">
        <v>43801</v>
      </c>
      <c r="B3595" s="154">
        <v>42022190</v>
      </c>
      <c r="C3595" s="154" t="s">
        <v>5018</v>
      </c>
      <c r="D3595" s="154" t="s">
        <v>270</v>
      </c>
      <c r="E3595" s="154" t="s">
        <v>270</v>
      </c>
      <c r="F3595" s="154" t="s">
        <v>4236</v>
      </c>
      <c r="G3595" s="154" t="s">
        <v>277</v>
      </c>
      <c r="H3595" s="154" t="s">
        <v>278</v>
      </c>
      <c r="I3595" s="154">
        <v>1125.56</v>
      </c>
      <c r="J3595" s="154">
        <v>100</v>
      </c>
      <c r="K3595" s="154" t="s">
        <v>137</v>
      </c>
      <c r="L3595" s="154">
        <v>11.26</v>
      </c>
      <c r="M3595" s="154">
        <v>100</v>
      </c>
      <c r="N3595" s="154" t="s">
        <v>141</v>
      </c>
      <c r="O3595" s="154">
        <v>1277</v>
      </c>
      <c r="P3595" s="154">
        <v>12.77</v>
      </c>
      <c r="Q3595" s="154" t="s">
        <v>142</v>
      </c>
      <c r="R3595" s="154">
        <v>79971.39</v>
      </c>
      <c r="S3595" s="154" t="s">
        <v>275</v>
      </c>
      <c r="T3595" s="154" t="s">
        <v>270</v>
      </c>
    </row>
    <row r="3596" spans="1:20">
      <c r="A3596" s="101">
        <v>43801</v>
      </c>
      <c r="B3596" s="154">
        <v>42022190</v>
      </c>
      <c r="C3596" s="154" t="s">
        <v>7180</v>
      </c>
      <c r="D3596" s="154" t="s">
        <v>270</v>
      </c>
      <c r="E3596" s="154" t="s">
        <v>270</v>
      </c>
      <c r="F3596" s="154" t="s">
        <v>4236</v>
      </c>
      <c r="G3596" s="154" t="s">
        <v>6656</v>
      </c>
      <c r="H3596" s="154" t="s">
        <v>6657</v>
      </c>
      <c r="I3596" s="154">
        <v>688.11</v>
      </c>
      <c r="J3596" s="154">
        <v>30</v>
      </c>
      <c r="K3596" s="154" t="s">
        <v>137</v>
      </c>
      <c r="L3596" s="154">
        <v>22.94</v>
      </c>
      <c r="M3596" s="154">
        <v>30</v>
      </c>
      <c r="N3596" s="154" t="s">
        <v>141</v>
      </c>
      <c r="O3596" s="154">
        <v>690</v>
      </c>
      <c r="P3596" s="154">
        <v>23</v>
      </c>
      <c r="Q3596" s="154" t="s">
        <v>142</v>
      </c>
      <c r="R3596" s="154">
        <v>48890.13</v>
      </c>
      <c r="S3596" s="154" t="s">
        <v>275</v>
      </c>
      <c r="T3596" s="154" t="s">
        <v>270</v>
      </c>
    </row>
    <row r="3597" spans="1:20">
      <c r="A3597" s="101">
        <v>43801</v>
      </c>
      <c r="B3597" s="154">
        <v>42022190</v>
      </c>
      <c r="C3597" s="154" t="s">
        <v>4913</v>
      </c>
      <c r="D3597" s="154" t="s">
        <v>270</v>
      </c>
      <c r="E3597" s="154" t="s">
        <v>270</v>
      </c>
      <c r="F3597" s="154" t="s">
        <v>4236</v>
      </c>
      <c r="G3597" s="154" t="s">
        <v>277</v>
      </c>
      <c r="H3597" s="154" t="s">
        <v>3909</v>
      </c>
      <c r="I3597" s="154">
        <v>6752.91</v>
      </c>
      <c r="J3597" s="154">
        <v>450</v>
      </c>
      <c r="K3597" s="154" t="s">
        <v>137</v>
      </c>
      <c r="L3597" s="154">
        <v>15.01</v>
      </c>
      <c r="M3597" s="154">
        <v>450</v>
      </c>
      <c r="N3597" s="154" t="s">
        <v>141</v>
      </c>
      <c r="O3597" s="154">
        <v>6660</v>
      </c>
      <c r="P3597" s="154">
        <v>14.8</v>
      </c>
      <c r="Q3597" s="154" t="s">
        <v>142</v>
      </c>
      <c r="R3597" s="154">
        <v>479794.14</v>
      </c>
      <c r="S3597" s="154" t="s">
        <v>275</v>
      </c>
      <c r="T3597" s="154" t="s">
        <v>270</v>
      </c>
    </row>
    <row r="3598" spans="1:20">
      <c r="A3598" s="101">
        <v>43801</v>
      </c>
      <c r="B3598" s="154">
        <v>42022190</v>
      </c>
      <c r="C3598" s="154" t="s">
        <v>7181</v>
      </c>
      <c r="D3598" s="154" t="s">
        <v>270</v>
      </c>
      <c r="E3598" s="154" t="s">
        <v>270</v>
      </c>
      <c r="F3598" s="154" t="s">
        <v>4225</v>
      </c>
      <c r="G3598" s="154" t="s">
        <v>4237</v>
      </c>
      <c r="H3598" s="154" t="s">
        <v>4265</v>
      </c>
      <c r="I3598" s="154">
        <v>174.12</v>
      </c>
      <c r="J3598" s="154">
        <v>10</v>
      </c>
      <c r="K3598" s="154" t="s">
        <v>137</v>
      </c>
      <c r="L3598" s="154">
        <v>17.41</v>
      </c>
      <c r="M3598" s="154">
        <v>10</v>
      </c>
      <c r="N3598" s="154" t="s">
        <v>141</v>
      </c>
      <c r="O3598" s="154">
        <v>174.1</v>
      </c>
      <c r="P3598" s="154">
        <v>17.41</v>
      </c>
      <c r="Q3598" s="154" t="s">
        <v>283</v>
      </c>
      <c r="R3598" s="154">
        <v>12371.14</v>
      </c>
      <c r="S3598" s="154" t="s">
        <v>275</v>
      </c>
      <c r="T3598" s="154" t="s">
        <v>270</v>
      </c>
    </row>
    <row r="3599" spans="1:20">
      <c r="A3599" s="101">
        <v>43801</v>
      </c>
      <c r="B3599" s="154">
        <v>42022190</v>
      </c>
      <c r="C3599" s="154" t="s">
        <v>7182</v>
      </c>
      <c r="D3599" s="154" t="s">
        <v>270</v>
      </c>
      <c r="E3599" s="154" t="s">
        <v>270</v>
      </c>
      <c r="F3599" s="154" t="s">
        <v>4236</v>
      </c>
      <c r="G3599" s="154" t="s">
        <v>605</v>
      </c>
      <c r="H3599" s="154" t="s">
        <v>769</v>
      </c>
      <c r="I3599" s="154">
        <v>3922.45</v>
      </c>
      <c r="J3599" s="154">
        <v>100</v>
      </c>
      <c r="K3599" s="154" t="s">
        <v>137</v>
      </c>
      <c r="L3599" s="154">
        <v>39.22</v>
      </c>
      <c r="M3599" s="154">
        <v>100</v>
      </c>
      <c r="N3599" s="154" t="s">
        <v>141</v>
      </c>
      <c r="O3599" s="154">
        <v>5865</v>
      </c>
      <c r="P3599" s="154">
        <v>58.65</v>
      </c>
      <c r="Q3599" s="154" t="s">
        <v>607</v>
      </c>
      <c r="R3599" s="154">
        <v>278690.09000000003</v>
      </c>
      <c r="S3599" s="154" t="s">
        <v>275</v>
      </c>
      <c r="T3599" s="154" t="s">
        <v>270</v>
      </c>
    </row>
    <row r="3600" spans="1:20">
      <c r="A3600" s="101">
        <v>43801</v>
      </c>
      <c r="B3600" s="154">
        <v>42022190</v>
      </c>
      <c r="C3600" s="154" t="s">
        <v>4480</v>
      </c>
      <c r="D3600" s="154" t="s">
        <v>270</v>
      </c>
      <c r="E3600" s="154" t="s">
        <v>270</v>
      </c>
      <c r="F3600" s="154" t="s">
        <v>4236</v>
      </c>
      <c r="G3600" s="154" t="s">
        <v>4228</v>
      </c>
      <c r="H3600" s="154" t="s">
        <v>4273</v>
      </c>
      <c r="I3600" s="154">
        <v>2639.69</v>
      </c>
      <c r="J3600" s="154">
        <v>175</v>
      </c>
      <c r="K3600" s="154" t="s">
        <v>137</v>
      </c>
      <c r="L3600" s="154">
        <v>15.08</v>
      </c>
      <c r="M3600" s="154">
        <v>175</v>
      </c>
      <c r="N3600" s="154" t="s">
        <v>141</v>
      </c>
      <c r="O3600" s="154">
        <v>2800</v>
      </c>
      <c r="P3600" s="154">
        <v>16</v>
      </c>
      <c r="Q3600" s="154" t="s">
        <v>283</v>
      </c>
      <c r="R3600" s="154">
        <v>187550.27</v>
      </c>
      <c r="S3600" s="154" t="s">
        <v>275</v>
      </c>
      <c r="T3600" s="154" t="s">
        <v>270</v>
      </c>
    </row>
    <row r="3601" spans="1:22">
      <c r="A3601" s="101">
        <v>43801</v>
      </c>
      <c r="B3601" s="154">
        <v>42022190</v>
      </c>
      <c r="C3601" s="154" t="s">
        <v>7183</v>
      </c>
      <c r="D3601" s="154" t="s">
        <v>270</v>
      </c>
      <c r="E3601" s="154" t="s">
        <v>270</v>
      </c>
      <c r="F3601" s="154" t="s">
        <v>4236</v>
      </c>
      <c r="G3601" s="154" t="s">
        <v>277</v>
      </c>
      <c r="H3601" s="154" t="s">
        <v>4917</v>
      </c>
      <c r="I3601" s="154">
        <v>1636.61</v>
      </c>
      <c r="J3601" s="154">
        <v>50</v>
      </c>
      <c r="K3601" s="154" t="s">
        <v>137</v>
      </c>
      <c r="L3601" s="154">
        <v>32.729999999999997</v>
      </c>
      <c r="M3601" s="154">
        <v>50</v>
      </c>
      <c r="N3601" s="154" t="s">
        <v>141</v>
      </c>
      <c r="O3601" s="154">
        <v>1575</v>
      </c>
      <c r="P3601" s="154">
        <v>31.5</v>
      </c>
      <c r="Q3601" s="154" t="s">
        <v>142</v>
      </c>
      <c r="R3601" s="154">
        <v>116281.2</v>
      </c>
      <c r="S3601" s="154" t="s">
        <v>275</v>
      </c>
      <c r="T3601" s="154" t="s">
        <v>270</v>
      </c>
    </row>
    <row r="3602" spans="1:22" ht="15" customHeight="1">
      <c r="A3602" s="101">
        <v>43801</v>
      </c>
      <c r="B3602" s="154">
        <v>42022190</v>
      </c>
      <c r="C3602" s="154" t="s">
        <v>7182</v>
      </c>
      <c r="D3602" s="154" t="s">
        <v>270</v>
      </c>
      <c r="E3602" s="154" t="s">
        <v>270</v>
      </c>
      <c r="F3602" s="154" t="s">
        <v>4236</v>
      </c>
      <c r="G3602" s="154" t="s">
        <v>605</v>
      </c>
      <c r="H3602" s="154" t="s">
        <v>769</v>
      </c>
      <c r="I3602" s="154">
        <v>3922.45</v>
      </c>
      <c r="J3602" s="154">
        <v>100</v>
      </c>
      <c r="K3602" s="154" t="s">
        <v>137</v>
      </c>
      <c r="L3602" s="154">
        <v>39.22</v>
      </c>
      <c r="M3602" s="154">
        <v>100</v>
      </c>
      <c r="N3602" s="154" t="s">
        <v>141</v>
      </c>
      <c r="O3602" s="154">
        <v>5865</v>
      </c>
      <c r="P3602" s="154">
        <v>58.65</v>
      </c>
      <c r="Q3602" s="154" t="s">
        <v>607</v>
      </c>
      <c r="R3602" s="154">
        <v>278690.09000000003</v>
      </c>
      <c r="S3602" s="154" t="s">
        <v>275</v>
      </c>
      <c r="T3602" s="154" t="s">
        <v>270</v>
      </c>
      <c r="U3602" s="154"/>
      <c r="V3602" s="154"/>
    </row>
    <row r="3603" spans="1:22">
      <c r="A3603" s="101">
        <v>43801</v>
      </c>
      <c r="B3603" s="154">
        <v>42022190</v>
      </c>
      <c r="C3603" s="154" t="s">
        <v>4480</v>
      </c>
      <c r="D3603" s="154" t="s">
        <v>270</v>
      </c>
      <c r="E3603" s="154" t="s">
        <v>270</v>
      </c>
      <c r="F3603" s="154" t="s">
        <v>4236</v>
      </c>
      <c r="G3603" s="154" t="s">
        <v>4228</v>
      </c>
      <c r="H3603" s="154" t="s">
        <v>4273</v>
      </c>
      <c r="I3603" s="154">
        <v>2639.69</v>
      </c>
      <c r="J3603" s="154">
        <v>175</v>
      </c>
      <c r="K3603" s="154" t="s">
        <v>137</v>
      </c>
      <c r="L3603" s="154">
        <v>15.08</v>
      </c>
      <c r="M3603" s="154">
        <v>175</v>
      </c>
      <c r="N3603" s="154" t="s">
        <v>141</v>
      </c>
      <c r="O3603" s="154">
        <v>2800</v>
      </c>
      <c r="P3603" s="154">
        <v>16</v>
      </c>
      <c r="Q3603" s="154" t="s">
        <v>283</v>
      </c>
      <c r="R3603" s="154">
        <v>187550.27</v>
      </c>
      <c r="S3603" s="154" t="s">
        <v>275</v>
      </c>
      <c r="T3603" s="154" t="s">
        <v>270</v>
      </c>
      <c r="U3603" s="154"/>
      <c r="V3603" s="154"/>
    </row>
    <row r="3604" spans="1:22">
      <c r="A3604" s="101">
        <v>43801</v>
      </c>
      <c r="B3604" s="154">
        <v>42022190</v>
      </c>
      <c r="C3604" s="154" t="s">
        <v>7183</v>
      </c>
      <c r="D3604" s="154" t="s">
        <v>270</v>
      </c>
      <c r="E3604" s="154" t="s">
        <v>270</v>
      </c>
      <c r="F3604" s="154" t="s">
        <v>4236</v>
      </c>
      <c r="G3604" s="154" t="s">
        <v>277</v>
      </c>
      <c r="H3604" s="154" t="s">
        <v>4917</v>
      </c>
      <c r="I3604" s="154">
        <v>1636.61</v>
      </c>
      <c r="J3604" s="154">
        <v>50</v>
      </c>
      <c r="K3604" s="154" t="s">
        <v>137</v>
      </c>
      <c r="L3604" s="154">
        <v>32.729999999999997</v>
      </c>
      <c r="M3604" s="154">
        <v>50</v>
      </c>
      <c r="N3604" s="154" t="s">
        <v>141</v>
      </c>
      <c r="O3604" s="154">
        <v>1575</v>
      </c>
      <c r="P3604" s="154">
        <v>31.5</v>
      </c>
      <c r="Q3604" s="154" t="s">
        <v>142</v>
      </c>
      <c r="R3604" s="154">
        <v>116281.2</v>
      </c>
      <c r="S3604" s="154" t="s">
        <v>275</v>
      </c>
      <c r="T3604" s="154" t="s">
        <v>270</v>
      </c>
    </row>
    <row r="3605" spans="1:22">
      <c r="A3605" s="101">
        <v>43801</v>
      </c>
      <c r="B3605" s="154">
        <v>42022190</v>
      </c>
      <c r="C3605" s="154" t="s">
        <v>5501</v>
      </c>
      <c r="D3605" s="154" t="s">
        <v>270</v>
      </c>
      <c r="E3605" s="154" t="s">
        <v>270</v>
      </c>
      <c r="F3605" s="154" t="s">
        <v>4236</v>
      </c>
      <c r="G3605" s="154" t="s">
        <v>277</v>
      </c>
      <c r="H3605" s="154" t="s">
        <v>4917</v>
      </c>
      <c r="I3605" s="154">
        <v>597.5</v>
      </c>
      <c r="J3605" s="154">
        <v>50</v>
      </c>
      <c r="K3605" s="154" t="s">
        <v>137</v>
      </c>
      <c r="L3605" s="154">
        <v>11.95</v>
      </c>
      <c r="M3605" s="154">
        <v>50</v>
      </c>
      <c r="N3605" s="154" t="s">
        <v>141</v>
      </c>
      <c r="O3605" s="154">
        <v>575</v>
      </c>
      <c r="P3605" s="154">
        <v>11.5</v>
      </c>
      <c r="Q3605" s="154" t="s">
        <v>142</v>
      </c>
      <c r="R3605" s="154">
        <v>42452.02</v>
      </c>
      <c r="S3605" s="154" t="s">
        <v>275</v>
      </c>
      <c r="T3605" s="154" t="s">
        <v>270</v>
      </c>
    </row>
    <row r="3606" spans="1:22">
      <c r="A3606" s="101">
        <v>43801</v>
      </c>
      <c r="B3606" s="154">
        <v>42022190</v>
      </c>
      <c r="C3606" s="154" t="s">
        <v>7184</v>
      </c>
      <c r="D3606" s="154" t="s">
        <v>270</v>
      </c>
      <c r="E3606" s="154" t="s">
        <v>270</v>
      </c>
      <c r="F3606" s="154" t="s">
        <v>4236</v>
      </c>
      <c r="G3606" s="154" t="s">
        <v>365</v>
      </c>
      <c r="H3606" s="154" t="s">
        <v>1195</v>
      </c>
      <c r="I3606" s="154">
        <v>610.29999999999995</v>
      </c>
      <c r="J3606" s="154">
        <v>30</v>
      </c>
      <c r="K3606" s="154" t="s">
        <v>137</v>
      </c>
      <c r="L3606" s="154">
        <v>20.34</v>
      </c>
      <c r="M3606" s="154">
        <v>30</v>
      </c>
      <c r="N3606" s="154" t="s">
        <v>141</v>
      </c>
      <c r="O3606" s="154">
        <v>5940</v>
      </c>
      <c r="P3606" s="154">
        <v>198</v>
      </c>
      <c r="Q3606" s="154" t="s">
        <v>1688</v>
      </c>
      <c r="R3606" s="154">
        <v>43361.99</v>
      </c>
      <c r="S3606" s="154" t="s">
        <v>275</v>
      </c>
      <c r="T3606" s="154" t="s">
        <v>270</v>
      </c>
    </row>
    <row r="3607" spans="1:22">
      <c r="A3607" s="101">
        <v>43801</v>
      </c>
      <c r="B3607" s="154">
        <v>42022190</v>
      </c>
      <c r="C3607" s="154" t="s">
        <v>7185</v>
      </c>
      <c r="D3607" s="154" t="s">
        <v>270</v>
      </c>
      <c r="E3607" s="154" t="s">
        <v>270</v>
      </c>
      <c r="F3607" s="154" t="s">
        <v>4236</v>
      </c>
      <c r="G3607" s="154" t="s">
        <v>365</v>
      </c>
      <c r="H3607" s="154" t="s">
        <v>1195</v>
      </c>
      <c r="I3607" s="154">
        <v>2599.44</v>
      </c>
      <c r="J3607" s="154">
        <v>110</v>
      </c>
      <c r="K3607" s="154" t="s">
        <v>137</v>
      </c>
      <c r="L3607" s="154">
        <v>23.63</v>
      </c>
      <c r="M3607" s="154">
        <v>110</v>
      </c>
      <c r="N3607" s="154" t="s">
        <v>141</v>
      </c>
      <c r="O3607" s="154">
        <v>25300</v>
      </c>
      <c r="P3607" s="154">
        <v>230</v>
      </c>
      <c r="Q3607" s="154" t="s">
        <v>1688</v>
      </c>
      <c r="R3607" s="154">
        <v>184690.02</v>
      </c>
      <c r="S3607" s="154" t="s">
        <v>275</v>
      </c>
      <c r="T3607" s="154" t="s">
        <v>270</v>
      </c>
    </row>
    <row r="3608" spans="1:22">
      <c r="A3608" s="101">
        <v>43801</v>
      </c>
      <c r="B3608" s="154">
        <v>42022190</v>
      </c>
      <c r="C3608" s="154" t="s">
        <v>7186</v>
      </c>
      <c r="D3608" s="154" t="s">
        <v>270</v>
      </c>
      <c r="E3608" s="154" t="s">
        <v>270</v>
      </c>
      <c r="F3608" s="154" t="s">
        <v>4225</v>
      </c>
      <c r="G3608" s="154" t="s">
        <v>4243</v>
      </c>
      <c r="H3608" s="154" t="s">
        <v>4244</v>
      </c>
      <c r="I3608" s="154">
        <v>4201.7299999999996</v>
      </c>
      <c r="J3608" s="154">
        <v>50</v>
      </c>
      <c r="K3608" s="154" t="s">
        <v>137</v>
      </c>
      <c r="L3608" s="154">
        <v>84.03</v>
      </c>
      <c r="M3608" s="154">
        <v>50</v>
      </c>
      <c r="N3608" s="154" t="s">
        <v>141</v>
      </c>
      <c r="O3608" s="154">
        <v>4201.5</v>
      </c>
      <c r="P3608" s="154">
        <v>84.03</v>
      </c>
      <c r="Q3608" s="154" t="s">
        <v>283</v>
      </c>
      <c r="R3608" s="154">
        <v>298533.09999999998</v>
      </c>
      <c r="S3608" s="154" t="s">
        <v>275</v>
      </c>
      <c r="T3608" s="154" t="s">
        <v>270</v>
      </c>
    </row>
    <row r="3609" spans="1:22">
      <c r="A3609" s="101">
        <v>43801</v>
      </c>
      <c r="B3609" s="154">
        <v>42022190</v>
      </c>
      <c r="C3609" s="154" t="s">
        <v>7187</v>
      </c>
      <c r="D3609" s="154" t="s">
        <v>270</v>
      </c>
      <c r="E3609" s="154" t="s">
        <v>270</v>
      </c>
      <c r="F3609" s="154" t="s">
        <v>4225</v>
      </c>
      <c r="G3609" s="154" t="s">
        <v>4237</v>
      </c>
      <c r="H3609" s="154" t="s">
        <v>4265</v>
      </c>
      <c r="I3609" s="154">
        <v>124.9</v>
      </c>
      <c r="J3609" s="154">
        <v>8</v>
      </c>
      <c r="K3609" s="154" t="s">
        <v>137</v>
      </c>
      <c r="L3609" s="154">
        <v>15.61</v>
      </c>
      <c r="M3609" s="154">
        <v>8</v>
      </c>
      <c r="N3609" s="154" t="s">
        <v>141</v>
      </c>
      <c r="O3609" s="154">
        <v>124.88</v>
      </c>
      <c r="P3609" s="154">
        <v>15.61</v>
      </c>
      <c r="Q3609" s="154" t="s">
        <v>283</v>
      </c>
      <c r="R3609" s="154">
        <v>8874.36</v>
      </c>
      <c r="S3609" s="154" t="s">
        <v>275</v>
      </c>
      <c r="T3609" s="154" t="s">
        <v>270</v>
      </c>
    </row>
    <row r="3610" spans="1:22">
      <c r="A3610" s="101">
        <v>43801</v>
      </c>
      <c r="B3610" s="154">
        <v>42022190</v>
      </c>
      <c r="C3610" s="154" t="s">
        <v>7188</v>
      </c>
      <c r="D3610" s="154" t="s">
        <v>270</v>
      </c>
      <c r="E3610" s="154" t="s">
        <v>270</v>
      </c>
      <c r="F3610" s="154" t="s">
        <v>4225</v>
      </c>
      <c r="G3610" s="154" t="s">
        <v>4237</v>
      </c>
      <c r="H3610" s="154" t="s">
        <v>4265</v>
      </c>
      <c r="I3610" s="154">
        <v>123.68</v>
      </c>
      <c r="J3610" s="154">
        <v>25</v>
      </c>
      <c r="K3610" s="154" t="s">
        <v>137</v>
      </c>
      <c r="L3610" s="154">
        <v>4.95</v>
      </c>
      <c r="M3610" s="154">
        <v>25</v>
      </c>
      <c r="N3610" s="154" t="s">
        <v>141</v>
      </c>
      <c r="O3610" s="154">
        <v>123.75</v>
      </c>
      <c r="P3610" s="154">
        <v>4.95</v>
      </c>
      <c r="Q3610" s="154" t="s">
        <v>283</v>
      </c>
      <c r="R3610" s="154">
        <v>8787.6200000000008</v>
      </c>
      <c r="S3610" s="154" t="s">
        <v>275</v>
      </c>
      <c r="T3610" s="154" t="s">
        <v>270</v>
      </c>
    </row>
    <row r="3611" spans="1:22">
      <c r="A3611" s="101">
        <v>43801</v>
      </c>
      <c r="B3611" s="154">
        <v>42022190</v>
      </c>
      <c r="C3611" s="154" t="s">
        <v>5020</v>
      </c>
      <c r="D3611" s="154" t="s">
        <v>270</v>
      </c>
      <c r="E3611" s="154" t="s">
        <v>270</v>
      </c>
      <c r="F3611" s="154" t="s">
        <v>4236</v>
      </c>
      <c r="G3611" s="154" t="s">
        <v>277</v>
      </c>
      <c r="H3611" s="154" t="s">
        <v>278</v>
      </c>
      <c r="I3611" s="154">
        <v>4563.96</v>
      </c>
      <c r="J3611" s="154">
        <v>150</v>
      </c>
      <c r="K3611" s="154" t="s">
        <v>137</v>
      </c>
      <c r="L3611" s="154">
        <v>30.43</v>
      </c>
      <c r="M3611" s="154">
        <v>150</v>
      </c>
      <c r="N3611" s="154" t="s">
        <v>141</v>
      </c>
      <c r="O3611" s="154">
        <v>5178</v>
      </c>
      <c r="P3611" s="154">
        <v>34.520000000000003</v>
      </c>
      <c r="Q3611" s="154" t="s">
        <v>142</v>
      </c>
      <c r="R3611" s="154">
        <v>324269.48</v>
      </c>
      <c r="S3611" s="154" t="s">
        <v>275</v>
      </c>
      <c r="T3611" s="154" t="s">
        <v>270</v>
      </c>
    </row>
    <row r="3612" spans="1:22">
      <c r="A3612" s="101">
        <v>43801</v>
      </c>
      <c r="B3612" s="154">
        <v>42022190</v>
      </c>
      <c r="C3612" s="154" t="s">
        <v>7189</v>
      </c>
      <c r="D3612" s="154" t="s">
        <v>270</v>
      </c>
      <c r="E3612" s="154" t="s">
        <v>270</v>
      </c>
      <c r="F3612" s="154" t="s">
        <v>4236</v>
      </c>
      <c r="G3612" s="154" t="s">
        <v>365</v>
      </c>
      <c r="H3612" s="154" t="s">
        <v>1195</v>
      </c>
      <c r="I3612" s="154">
        <v>1181.56</v>
      </c>
      <c r="J3612" s="154">
        <v>100</v>
      </c>
      <c r="K3612" s="154" t="s">
        <v>137</v>
      </c>
      <c r="L3612" s="154">
        <v>11.82</v>
      </c>
      <c r="M3612" s="154">
        <v>100</v>
      </c>
      <c r="N3612" s="154" t="s">
        <v>141</v>
      </c>
      <c r="O3612" s="154">
        <v>11500</v>
      </c>
      <c r="P3612" s="154">
        <v>115</v>
      </c>
      <c r="Q3612" s="154" t="s">
        <v>1688</v>
      </c>
      <c r="R3612" s="154">
        <v>83950.05</v>
      </c>
      <c r="S3612" s="154" t="s">
        <v>275</v>
      </c>
      <c r="T3612" s="154" t="s">
        <v>270</v>
      </c>
    </row>
    <row r="3613" spans="1:22">
      <c r="A3613" s="101">
        <v>43801</v>
      </c>
      <c r="B3613" s="154">
        <v>42022190</v>
      </c>
      <c r="C3613" s="154" t="s">
        <v>7190</v>
      </c>
      <c r="D3613" s="154" t="s">
        <v>270</v>
      </c>
      <c r="E3613" s="154" t="s">
        <v>270</v>
      </c>
      <c r="F3613" s="154" t="s">
        <v>4236</v>
      </c>
      <c r="G3613" s="154" t="s">
        <v>6656</v>
      </c>
      <c r="H3613" s="154" t="s">
        <v>6657</v>
      </c>
      <c r="I3613" s="154">
        <v>1244.58</v>
      </c>
      <c r="J3613" s="154">
        <v>32</v>
      </c>
      <c r="K3613" s="154" t="s">
        <v>137</v>
      </c>
      <c r="L3613" s="154">
        <v>38.89</v>
      </c>
      <c r="M3613" s="154">
        <v>32</v>
      </c>
      <c r="N3613" s="154" t="s">
        <v>141</v>
      </c>
      <c r="O3613" s="154">
        <v>1248</v>
      </c>
      <c r="P3613" s="154">
        <v>39</v>
      </c>
      <c r="Q3613" s="154" t="s">
        <v>142</v>
      </c>
      <c r="R3613" s="154">
        <v>88427.41</v>
      </c>
      <c r="S3613" s="154" t="s">
        <v>275</v>
      </c>
      <c r="T3613" s="154" t="s">
        <v>270</v>
      </c>
    </row>
    <row r="3614" spans="1:22">
      <c r="A3614" s="101">
        <v>43801</v>
      </c>
      <c r="B3614" s="154">
        <v>42022190</v>
      </c>
      <c r="C3614" s="154" t="s">
        <v>7191</v>
      </c>
      <c r="D3614" s="154" t="s">
        <v>270</v>
      </c>
      <c r="E3614" s="154" t="s">
        <v>270</v>
      </c>
      <c r="F3614" s="154" t="s">
        <v>4236</v>
      </c>
      <c r="G3614" s="154" t="s">
        <v>422</v>
      </c>
      <c r="H3614" s="154" t="s">
        <v>455</v>
      </c>
      <c r="I3614" s="154">
        <v>5475</v>
      </c>
      <c r="J3614" s="154">
        <v>150</v>
      </c>
      <c r="K3614" s="154" t="s">
        <v>137</v>
      </c>
      <c r="L3614" s="154">
        <v>36.5</v>
      </c>
      <c r="M3614" s="154">
        <v>150</v>
      </c>
      <c r="N3614" s="154" t="s">
        <v>141</v>
      </c>
      <c r="O3614" s="154">
        <v>5475</v>
      </c>
      <c r="P3614" s="154">
        <v>36.5</v>
      </c>
      <c r="Q3614" s="154" t="s">
        <v>283</v>
      </c>
      <c r="R3614" s="154">
        <v>388998.73</v>
      </c>
      <c r="S3614" s="154" t="s">
        <v>275</v>
      </c>
      <c r="T3614" s="154" t="s">
        <v>270</v>
      </c>
    </row>
    <row r="3615" spans="1:22">
      <c r="A3615" s="101">
        <v>43801</v>
      </c>
      <c r="B3615" s="154">
        <v>42022190</v>
      </c>
      <c r="C3615" s="154" t="s">
        <v>7192</v>
      </c>
      <c r="D3615" s="154" t="s">
        <v>270</v>
      </c>
      <c r="E3615" s="154" t="s">
        <v>270</v>
      </c>
      <c r="F3615" s="154" t="s">
        <v>4236</v>
      </c>
      <c r="G3615" s="154" t="s">
        <v>422</v>
      </c>
      <c r="H3615" s="154" t="s">
        <v>455</v>
      </c>
      <c r="I3615" s="154">
        <v>1700</v>
      </c>
      <c r="J3615" s="154">
        <v>100</v>
      </c>
      <c r="K3615" s="154" t="s">
        <v>137</v>
      </c>
      <c r="L3615" s="154">
        <v>17</v>
      </c>
      <c r="M3615" s="154">
        <v>100</v>
      </c>
      <c r="N3615" s="154" t="s">
        <v>141</v>
      </c>
      <c r="O3615" s="154">
        <v>1700</v>
      </c>
      <c r="P3615" s="154">
        <v>17</v>
      </c>
      <c r="Q3615" s="154" t="s">
        <v>283</v>
      </c>
      <c r="R3615" s="154">
        <v>120784.98</v>
      </c>
      <c r="S3615" s="154" t="s">
        <v>275</v>
      </c>
      <c r="T3615" s="154" t="s">
        <v>270</v>
      </c>
    </row>
    <row r="3616" spans="1:22">
      <c r="A3616" s="101">
        <v>43801</v>
      </c>
      <c r="B3616" s="154">
        <v>42022190</v>
      </c>
      <c r="C3616" s="154" t="s">
        <v>1124</v>
      </c>
      <c r="D3616" s="154" t="s">
        <v>270</v>
      </c>
      <c r="E3616" s="154" t="s">
        <v>270</v>
      </c>
      <c r="F3616" s="154" t="s">
        <v>4236</v>
      </c>
      <c r="G3616" s="154" t="s">
        <v>4237</v>
      </c>
      <c r="H3616" s="154" t="s">
        <v>4568</v>
      </c>
      <c r="I3616" s="154">
        <v>256.04000000000002</v>
      </c>
      <c r="J3616" s="154">
        <v>17</v>
      </c>
      <c r="K3616" s="154" t="s">
        <v>137</v>
      </c>
      <c r="L3616" s="154">
        <v>15.06</v>
      </c>
      <c r="M3616" s="154">
        <v>17</v>
      </c>
      <c r="N3616" s="154" t="s">
        <v>141</v>
      </c>
      <c r="O3616" s="154">
        <v>302.08999999999997</v>
      </c>
      <c r="P3616" s="154">
        <v>17.77</v>
      </c>
      <c r="Q3616" s="154" t="s">
        <v>1273</v>
      </c>
      <c r="R3616" s="154">
        <v>18191.34</v>
      </c>
      <c r="S3616" s="154" t="s">
        <v>275</v>
      </c>
      <c r="T3616" s="154" t="s">
        <v>270</v>
      </c>
    </row>
    <row r="3617" spans="1:20">
      <c r="A3617" s="101">
        <v>43801</v>
      </c>
      <c r="B3617" s="154">
        <v>42022190</v>
      </c>
      <c r="C3617" s="154" t="s">
        <v>7193</v>
      </c>
      <c r="D3617" s="154" t="s">
        <v>270</v>
      </c>
      <c r="E3617" s="154" t="s">
        <v>270</v>
      </c>
      <c r="F3617" s="154" t="s">
        <v>4236</v>
      </c>
      <c r="G3617" s="154" t="s">
        <v>277</v>
      </c>
      <c r="H3617" s="154" t="s">
        <v>4917</v>
      </c>
      <c r="I3617" s="154">
        <v>1207.97</v>
      </c>
      <c r="J3617" s="154">
        <v>50</v>
      </c>
      <c r="K3617" s="154" t="s">
        <v>137</v>
      </c>
      <c r="L3617" s="154">
        <v>24.16</v>
      </c>
      <c r="M3617" s="154">
        <v>50</v>
      </c>
      <c r="N3617" s="154" t="s">
        <v>141</v>
      </c>
      <c r="O3617" s="154">
        <v>1575</v>
      </c>
      <c r="P3617" s="154">
        <v>31.5</v>
      </c>
      <c r="Q3617" s="154" t="s">
        <v>142</v>
      </c>
      <c r="R3617" s="154">
        <v>85826.54</v>
      </c>
      <c r="S3617" s="154" t="s">
        <v>275</v>
      </c>
      <c r="T3617" s="154" t="s">
        <v>270</v>
      </c>
    </row>
    <row r="3618" spans="1:20">
      <c r="A3618" s="101">
        <v>43801</v>
      </c>
      <c r="B3618" s="154">
        <v>42022190</v>
      </c>
      <c r="C3618" s="154" t="s">
        <v>7194</v>
      </c>
      <c r="D3618" s="154" t="s">
        <v>270</v>
      </c>
      <c r="E3618" s="154" t="s">
        <v>270</v>
      </c>
      <c r="F3618" s="154" t="s">
        <v>4236</v>
      </c>
      <c r="G3618" s="154" t="s">
        <v>277</v>
      </c>
      <c r="H3618" s="154" t="s">
        <v>4917</v>
      </c>
      <c r="I3618" s="154">
        <v>1532.7</v>
      </c>
      <c r="J3618" s="154">
        <v>50</v>
      </c>
      <c r="K3618" s="154" t="s">
        <v>137</v>
      </c>
      <c r="L3618" s="154">
        <v>30.65</v>
      </c>
      <c r="M3618" s="154">
        <v>50</v>
      </c>
      <c r="N3618" s="154" t="s">
        <v>141</v>
      </c>
      <c r="O3618" s="154">
        <v>1575</v>
      </c>
      <c r="P3618" s="154">
        <v>31.5</v>
      </c>
      <c r="Q3618" s="154" t="s">
        <v>142</v>
      </c>
      <c r="R3618" s="154">
        <v>108898.42</v>
      </c>
      <c r="S3618" s="154" t="s">
        <v>275</v>
      </c>
      <c r="T3618" s="154" t="s">
        <v>270</v>
      </c>
    </row>
    <row r="3619" spans="1:20">
      <c r="A3619" s="101">
        <v>43801</v>
      </c>
      <c r="B3619" s="154">
        <v>42022190</v>
      </c>
      <c r="C3619" s="154" t="s">
        <v>5475</v>
      </c>
      <c r="D3619" s="154" t="s">
        <v>270</v>
      </c>
      <c r="E3619" s="154" t="s">
        <v>270</v>
      </c>
      <c r="F3619" s="154" t="s">
        <v>4236</v>
      </c>
      <c r="G3619" s="154" t="s">
        <v>277</v>
      </c>
      <c r="H3619" s="154" t="s">
        <v>4917</v>
      </c>
      <c r="I3619" s="154">
        <v>1493.73</v>
      </c>
      <c r="J3619" s="154">
        <v>50</v>
      </c>
      <c r="K3619" s="154" t="s">
        <v>137</v>
      </c>
      <c r="L3619" s="154">
        <v>29.87</v>
      </c>
      <c r="M3619" s="154">
        <v>50</v>
      </c>
      <c r="N3619" s="154" t="s">
        <v>141</v>
      </c>
      <c r="O3619" s="154">
        <v>1575</v>
      </c>
      <c r="P3619" s="154">
        <v>31.5</v>
      </c>
      <c r="Q3619" s="154" t="s">
        <v>142</v>
      </c>
      <c r="R3619" s="154">
        <v>106129.53</v>
      </c>
      <c r="S3619" s="154" t="s">
        <v>275</v>
      </c>
      <c r="T3619" s="154" t="s">
        <v>270</v>
      </c>
    </row>
    <row r="3620" spans="1:20">
      <c r="A3620" s="101">
        <v>43801</v>
      </c>
      <c r="B3620" s="154">
        <v>42022190</v>
      </c>
      <c r="C3620" s="154" t="s">
        <v>7195</v>
      </c>
      <c r="D3620" s="154" t="s">
        <v>270</v>
      </c>
      <c r="E3620" s="154" t="s">
        <v>270</v>
      </c>
      <c r="F3620" s="154" t="s">
        <v>4236</v>
      </c>
      <c r="G3620" s="154" t="s">
        <v>277</v>
      </c>
      <c r="H3620" s="154" t="s">
        <v>4917</v>
      </c>
      <c r="I3620" s="154">
        <v>1745.72</v>
      </c>
      <c r="J3620" s="154">
        <v>80</v>
      </c>
      <c r="K3620" s="154" t="s">
        <v>137</v>
      </c>
      <c r="L3620" s="154">
        <v>21.82</v>
      </c>
      <c r="M3620" s="154">
        <v>80</v>
      </c>
      <c r="N3620" s="154" t="s">
        <v>141</v>
      </c>
      <c r="O3620" s="154">
        <v>1680</v>
      </c>
      <c r="P3620" s="154">
        <v>21</v>
      </c>
      <c r="Q3620" s="154" t="s">
        <v>142</v>
      </c>
      <c r="R3620" s="154">
        <v>124033.32</v>
      </c>
      <c r="S3620" s="154" t="s">
        <v>275</v>
      </c>
      <c r="T3620" s="154" t="s">
        <v>270</v>
      </c>
    </row>
    <row r="3621" spans="1:20">
      <c r="A3621" s="101">
        <v>43801</v>
      </c>
      <c r="B3621" s="154">
        <v>42022190</v>
      </c>
      <c r="C3621" s="154" t="s">
        <v>7196</v>
      </c>
      <c r="D3621" s="154" t="s">
        <v>270</v>
      </c>
      <c r="E3621" s="154" t="s">
        <v>270</v>
      </c>
      <c r="F3621" s="154" t="s">
        <v>4236</v>
      </c>
      <c r="G3621" s="154" t="s">
        <v>4237</v>
      </c>
      <c r="H3621" s="154" t="s">
        <v>7197</v>
      </c>
      <c r="I3621" s="154">
        <v>830.4</v>
      </c>
      <c r="J3621" s="154">
        <v>76</v>
      </c>
      <c r="K3621" s="154" t="s">
        <v>137</v>
      </c>
      <c r="L3621" s="154">
        <v>10.93</v>
      </c>
      <c r="M3621" s="154">
        <v>76</v>
      </c>
      <c r="N3621" s="154" t="s">
        <v>141</v>
      </c>
      <c r="O3621" s="154">
        <v>682.48</v>
      </c>
      <c r="P3621" s="154">
        <v>8.98</v>
      </c>
      <c r="Q3621" s="154" t="s">
        <v>1273</v>
      </c>
      <c r="R3621" s="154">
        <v>59000</v>
      </c>
      <c r="S3621" s="154" t="s">
        <v>275</v>
      </c>
      <c r="T3621" s="154" t="s">
        <v>270</v>
      </c>
    </row>
    <row r="3622" spans="1:20">
      <c r="A3622" s="101">
        <v>43801</v>
      </c>
      <c r="B3622" s="154">
        <v>42022190</v>
      </c>
      <c r="C3622" s="154" t="s">
        <v>7031</v>
      </c>
      <c r="D3622" s="154" t="s">
        <v>270</v>
      </c>
      <c r="E3622" s="154" t="s">
        <v>270</v>
      </c>
      <c r="F3622" s="154" t="s">
        <v>4236</v>
      </c>
      <c r="G3622" s="154" t="s">
        <v>4237</v>
      </c>
      <c r="H3622" s="154" t="s">
        <v>4568</v>
      </c>
      <c r="I3622" s="154">
        <v>2812.16</v>
      </c>
      <c r="J3622" s="154">
        <v>60</v>
      </c>
      <c r="K3622" s="154" t="s">
        <v>137</v>
      </c>
      <c r="L3622" s="154">
        <v>46.87</v>
      </c>
      <c r="M3622" s="154">
        <v>60</v>
      </c>
      <c r="N3622" s="154" t="s">
        <v>141</v>
      </c>
      <c r="O3622" s="154">
        <v>2812.2</v>
      </c>
      <c r="P3622" s="154">
        <v>46.87</v>
      </c>
      <c r="Q3622" s="154" t="s">
        <v>283</v>
      </c>
      <c r="R3622" s="154">
        <v>199803.89</v>
      </c>
      <c r="S3622" s="154" t="s">
        <v>275</v>
      </c>
      <c r="T3622" s="154" t="s">
        <v>270</v>
      </c>
    </row>
    <row r="3623" spans="1:20">
      <c r="A3623" s="101">
        <v>43801</v>
      </c>
      <c r="B3623" s="154">
        <v>42022190</v>
      </c>
      <c r="C3623" s="154" t="s">
        <v>7198</v>
      </c>
      <c r="D3623" s="154" t="s">
        <v>270</v>
      </c>
      <c r="E3623" s="154" t="s">
        <v>270</v>
      </c>
      <c r="F3623" s="154" t="s">
        <v>4236</v>
      </c>
      <c r="G3623" s="154" t="s">
        <v>4228</v>
      </c>
      <c r="H3623" s="154" t="s">
        <v>4273</v>
      </c>
      <c r="I3623" s="154">
        <v>4595.8999999999996</v>
      </c>
      <c r="J3623" s="154">
        <v>375</v>
      </c>
      <c r="K3623" s="154" t="s">
        <v>137</v>
      </c>
      <c r="L3623" s="154">
        <v>12.26</v>
      </c>
      <c r="M3623" s="154">
        <v>375</v>
      </c>
      <c r="N3623" s="154" t="s">
        <v>141</v>
      </c>
      <c r="O3623" s="154">
        <v>4875</v>
      </c>
      <c r="P3623" s="154">
        <v>13</v>
      </c>
      <c r="Q3623" s="154" t="s">
        <v>283</v>
      </c>
      <c r="R3623" s="154">
        <v>326538.48</v>
      </c>
      <c r="S3623" s="154" t="s">
        <v>275</v>
      </c>
      <c r="T3623" s="154" t="s">
        <v>270</v>
      </c>
    </row>
    <row r="3624" spans="1:20">
      <c r="A3624" s="101">
        <v>43801</v>
      </c>
      <c r="B3624" s="154">
        <v>42022190</v>
      </c>
      <c r="C3624" s="154" t="s">
        <v>5712</v>
      </c>
      <c r="D3624" s="154" t="s">
        <v>270</v>
      </c>
      <c r="E3624" s="154" t="s">
        <v>270</v>
      </c>
      <c r="F3624" s="154" t="s">
        <v>4236</v>
      </c>
      <c r="G3624" s="154" t="s">
        <v>333</v>
      </c>
      <c r="H3624" s="154" t="s">
        <v>641</v>
      </c>
      <c r="I3624" s="154">
        <v>8325.2199999999993</v>
      </c>
      <c r="J3624" s="154">
        <v>164</v>
      </c>
      <c r="K3624" s="154" t="s">
        <v>137</v>
      </c>
      <c r="L3624" s="154">
        <v>50.76</v>
      </c>
      <c r="M3624" s="154">
        <v>164</v>
      </c>
      <c r="N3624" s="154" t="s">
        <v>141</v>
      </c>
      <c r="O3624" s="154">
        <v>8324.64</v>
      </c>
      <c r="P3624" s="154">
        <v>50.76</v>
      </c>
      <c r="Q3624" s="154" t="s">
        <v>283</v>
      </c>
      <c r="R3624" s="154">
        <v>591506.85</v>
      </c>
      <c r="S3624" s="154" t="s">
        <v>275</v>
      </c>
      <c r="T3624" s="154" t="s">
        <v>270</v>
      </c>
    </row>
    <row r="3625" spans="1:20">
      <c r="A3625" s="101">
        <v>43801</v>
      </c>
      <c r="B3625" s="154">
        <v>42022190</v>
      </c>
      <c r="C3625" s="154" t="s">
        <v>5019</v>
      </c>
      <c r="D3625" s="154" t="s">
        <v>270</v>
      </c>
      <c r="E3625" s="154" t="s">
        <v>270</v>
      </c>
      <c r="F3625" s="154" t="s">
        <v>4236</v>
      </c>
      <c r="G3625" s="154" t="s">
        <v>277</v>
      </c>
      <c r="H3625" s="154" t="s">
        <v>278</v>
      </c>
      <c r="I3625" s="154">
        <v>7085.91</v>
      </c>
      <c r="J3625" s="154">
        <v>225</v>
      </c>
      <c r="K3625" s="154" t="s">
        <v>137</v>
      </c>
      <c r="L3625" s="154">
        <v>31.49</v>
      </c>
      <c r="M3625" s="154">
        <v>225</v>
      </c>
      <c r="N3625" s="154" t="s">
        <v>141</v>
      </c>
      <c r="O3625" s="154">
        <v>8039.25</v>
      </c>
      <c r="P3625" s="154">
        <v>35.729999999999997</v>
      </c>
      <c r="Q3625" s="154" t="s">
        <v>142</v>
      </c>
      <c r="R3625" s="154">
        <v>503453.65</v>
      </c>
      <c r="S3625" s="154" t="s">
        <v>275</v>
      </c>
      <c r="T3625" s="154" t="s">
        <v>270</v>
      </c>
    </row>
    <row r="3626" spans="1:20">
      <c r="A3626" s="101">
        <v>43800</v>
      </c>
      <c r="B3626" s="154">
        <v>42022190</v>
      </c>
      <c r="C3626" s="154" t="s">
        <v>6983</v>
      </c>
      <c r="D3626" s="154" t="s">
        <v>270</v>
      </c>
      <c r="E3626" s="154" t="s">
        <v>270</v>
      </c>
      <c r="F3626" s="154" t="s">
        <v>4236</v>
      </c>
      <c r="G3626" s="154" t="s">
        <v>4228</v>
      </c>
      <c r="H3626" s="154" t="s">
        <v>5481</v>
      </c>
      <c r="I3626" s="154">
        <v>77.5</v>
      </c>
      <c r="J3626" s="154">
        <v>5</v>
      </c>
      <c r="K3626" s="154" t="s">
        <v>137</v>
      </c>
      <c r="L3626" s="154">
        <v>15.5</v>
      </c>
      <c r="M3626" s="154">
        <v>5</v>
      </c>
      <c r="N3626" s="154" t="s">
        <v>141</v>
      </c>
      <c r="O3626" s="154">
        <v>83.5</v>
      </c>
      <c r="P3626" s="154">
        <v>16.7</v>
      </c>
      <c r="Q3626" s="154" t="s">
        <v>283</v>
      </c>
      <c r="R3626" s="154">
        <v>5506.65</v>
      </c>
      <c r="S3626" s="154" t="s">
        <v>275</v>
      </c>
      <c r="T3626" s="154" t="s">
        <v>270</v>
      </c>
    </row>
    <row r="3627" spans="1:20">
      <c r="A3627" s="101">
        <v>43800</v>
      </c>
      <c r="B3627" s="154">
        <v>42022190</v>
      </c>
      <c r="C3627" s="154" t="s">
        <v>7199</v>
      </c>
      <c r="D3627" s="154" t="s">
        <v>270</v>
      </c>
      <c r="E3627" s="154" t="s">
        <v>270</v>
      </c>
      <c r="F3627" s="154" t="s">
        <v>4236</v>
      </c>
      <c r="G3627" s="154" t="s">
        <v>4228</v>
      </c>
      <c r="H3627" s="154" t="s">
        <v>4273</v>
      </c>
      <c r="I3627" s="154">
        <v>665.55</v>
      </c>
      <c r="J3627" s="154">
        <v>30</v>
      </c>
      <c r="K3627" s="154" t="s">
        <v>137</v>
      </c>
      <c r="L3627" s="154">
        <v>22.18</v>
      </c>
      <c r="M3627" s="154">
        <v>30</v>
      </c>
      <c r="N3627" s="154" t="s">
        <v>141</v>
      </c>
      <c r="O3627" s="154">
        <v>750</v>
      </c>
      <c r="P3627" s="154">
        <v>25</v>
      </c>
      <c r="Q3627" s="154" t="s">
        <v>283</v>
      </c>
      <c r="R3627" s="154">
        <v>47287.5</v>
      </c>
      <c r="S3627" s="154" t="s">
        <v>275</v>
      </c>
      <c r="T3627" s="154" t="s">
        <v>270</v>
      </c>
    </row>
    <row r="3628" spans="1:20">
      <c r="A3628" s="101">
        <v>43800</v>
      </c>
      <c r="B3628" s="154">
        <v>42022190</v>
      </c>
      <c r="C3628" s="154" t="s">
        <v>7200</v>
      </c>
      <c r="D3628" s="154" t="s">
        <v>270</v>
      </c>
      <c r="E3628" s="154" t="s">
        <v>270</v>
      </c>
      <c r="F3628" s="154" t="s">
        <v>4236</v>
      </c>
      <c r="G3628" s="154" t="s">
        <v>4228</v>
      </c>
      <c r="H3628" s="154" t="s">
        <v>5481</v>
      </c>
      <c r="I3628" s="154">
        <v>650.20000000000005</v>
      </c>
      <c r="J3628" s="154">
        <v>30</v>
      </c>
      <c r="K3628" s="154" t="s">
        <v>137</v>
      </c>
      <c r="L3628" s="154">
        <v>21.67</v>
      </c>
      <c r="M3628" s="154">
        <v>30</v>
      </c>
      <c r="N3628" s="154" t="s">
        <v>141</v>
      </c>
      <c r="O3628" s="154">
        <v>700.5</v>
      </c>
      <c r="P3628" s="154">
        <v>23.35</v>
      </c>
      <c r="Q3628" s="154" t="s">
        <v>283</v>
      </c>
      <c r="R3628" s="154">
        <v>46196.55</v>
      </c>
      <c r="S3628" s="154" t="s">
        <v>275</v>
      </c>
      <c r="T3628" s="154" t="s">
        <v>270</v>
      </c>
    </row>
    <row r="3629" spans="1:20">
      <c r="A3629" s="101">
        <v>43799</v>
      </c>
      <c r="B3629" s="154">
        <v>42022190</v>
      </c>
      <c r="C3629" s="154" t="s">
        <v>4249</v>
      </c>
      <c r="D3629" s="154" t="s">
        <v>270</v>
      </c>
      <c r="E3629" s="154" t="s">
        <v>270</v>
      </c>
      <c r="F3629" s="154" t="s">
        <v>4225</v>
      </c>
      <c r="G3629" s="154" t="s">
        <v>5554</v>
      </c>
      <c r="H3629" s="154" t="s">
        <v>6739</v>
      </c>
      <c r="I3629" s="154">
        <v>4737.16</v>
      </c>
      <c r="J3629" s="154">
        <v>126</v>
      </c>
      <c r="K3629" s="154" t="s">
        <v>137</v>
      </c>
      <c r="L3629" s="154">
        <v>37.6</v>
      </c>
      <c r="M3629" s="154">
        <v>126</v>
      </c>
      <c r="N3629" s="154" t="s">
        <v>141</v>
      </c>
      <c r="O3629" s="154">
        <v>4737.6000000000004</v>
      </c>
      <c r="P3629" s="154">
        <v>37.6</v>
      </c>
      <c r="Q3629" s="154" t="s">
        <v>283</v>
      </c>
      <c r="R3629" s="154">
        <v>336575.22</v>
      </c>
      <c r="S3629" s="154" t="s">
        <v>275</v>
      </c>
      <c r="T3629" s="154" t="s">
        <v>270</v>
      </c>
    </row>
    <row r="3630" spans="1:20">
      <c r="A3630" s="101">
        <v>43799</v>
      </c>
      <c r="B3630" s="154">
        <v>42022190</v>
      </c>
      <c r="C3630" s="154" t="s">
        <v>7201</v>
      </c>
      <c r="D3630" s="154" t="s">
        <v>270</v>
      </c>
      <c r="E3630" s="154" t="s">
        <v>270</v>
      </c>
      <c r="F3630" s="154" t="s">
        <v>4236</v>
      </c>
      <c r="G3630" s="154" t="s">
        <v>4237</v>
      </c>
      <c r="H3630" s="154" t="s">
        <v>4265</v>
      </c>
      <c r="I3630" s="154">
        <v>11000</v>
      </c>
      <c r="J3630" s="154">
        <v>250</v>
      </c>
      <c r="K3630" s="154" t="s">
        <v>137</v>
      </c>
      <c r="L3630" s="154">
        <v>44</v>
      </c>
      <c r="M3630" s="154">
        <v>250</v>
      </c>
      <c r="N3630" s="154" t="s">
        <v>141</v>
      </c>
      <c r="O3630" s="154">
        <v>11000</v>
      </c>
      <c r="P3630" s="154">
        <v>44</v>
      </c>
      <c r="Q3630" s="154" t="s">
        <v>283</v>
      </c>
      <c r="R3630" s="154">
        <v>781550.09</v>
      </c>
      <c r="S3630" s="154" t="s">
        <v>275</v>
      </c>
      <c r="T3630" s="154" t="s">
        <v>270</v>
      </c>
    </row>
    <row r="3631" spans="1:20">
      <c r="A3631" s="101">
        <v>43799</v>
      </c>
      <c r="B3631" s="154">
        <v>42022190</v>
      </c>
      <c r="C3631" s="154" t="s">
        <v>4249</v>
      </c>
      <c r="D3631" s="154" t="s">
        <v>270</v>
      </c>
      <c r="E3631" s="154" t="s">
        <v>270</v>
      </c>
      <c r="F3631" s="154" t="s">
        <v>4225</v>
      </c>
      <c r="G3631" s="154" t="s">
        <v>4326</v>
      </c>
      <c r="H3631" s="154" t="s">
        <v>2401</v>
      </c>
      <c r="I3631" s="154">
        <v>8338.7900000000009</v>
      </c>
      <c r="J3631" s="154">
        <v>223</v>
      </c>
      <c r="K3631" s="154" t="s">
        <v>137</v>
      </c>
      <c r="L3631" s="154">
        <v>37.39</v>
      </c>
      <c r="M3631" s="154">
        <v>223</v>
      </c>
      <c r="N3631" s="154" t="s">
        <v>141</v>
      </c>
      <c r="O3631" s="154">
        <v>8337.9699999999993</v>
      </c>
      <c r="P3631" s="154">
        <v>37.39</v>
      </c>
      <c r="Q3631" s="154" t="s">
        <v>283</v>
      </c>
      <c r="R3631" s="154">
        <v>592471.09</v>
      </c>
      <c r="S3631" s="154" t="s">
        <v>275</v>
      </c>
      <c r="T3631" s="154" t="s">
        <v>270</v>
      </c>
    </row>
    <row r="3632" spans="1:20">
      <c r="A3632" s="101">
        <v>43799</v>
      </c>
      <c r="B3632" s="154">
        <v>42022190</v>
      </c>
      <c r="C3632" s="154" t="s">
        <v>7202</v>
      </c>
      <c r="D3632" s="154" t="s">
        <v>270</v>
      </c>
      <c r="E3632" s="154" t="s">
        <v>270</v>
      </c>
      <c r="F3632" s="154" t="s">
        <v>4236</v>
      </c>
      <c r="G3632" s="154" t="s">
        <v>4600</v>
      </c>
      <c r="H3632" s="154" t="s">
        <v>4601</v>
      </c>
      <c r="I3632" s="154">
        <v>1557.5</v>
      </c>
      <c r="J3632" s="154">
        <v>59</v>
      </c>
      <c r="K3632" s="154" t="s">
        <v>137</v>
      </c>
      <c r="L3632" s="154">
        <v>26.4</v>
      </c>
      <c r="M3632" s="154">
        <v>59</v>
      </c>
      <c r="N3632" s="154" t="s">
        <v>141</v>
      </c>
      <c r="O3632" s="154">
        <v>1416</v>
      </c>
      <c r="P3632" s="154">
        <v>24</v>
      </c>
      <c r="Q3632" s="154" t="s">
        <v>142</v>
      </c>
      <c r="R3632" s="154">
        <v>110660.42</v>
      </c>
      <c r="S3632" s="154" t="s">
        <v>275</v>
      </c>
      <c r="T3632" s="154" t="s">
        <v>270</v>
      </c>
    </row>
    <row r="3633" spans="1:20">
      <c r="A3633" s="101">
        <v>43799</v>
      </c>
      <c r="B3633" s="154">
        <v>42022190</v>
      </c>
      <c r="C3633" s="154" t="s">
        <v>7203</v>
      </c>
      <c r="D3633" s="154" t="s">
        <v>270</v>
      </c>
      <c r="E3633" s="154" t="s">
        <v>270</v>
      </c>
      <c r="F3633" s="154" t="s">
        <v>4236</v>
      </c>
      <c r="G3633" s="154" t="s">
        <v>277</v>
      </c>
      <c r="H3633" s="154" t="s">
        <v>278</v>
      </c>
      <c r="I3633" s="154">
        <v>1319.92</v>
      </c>
      <c r="J3633" s="154">
        <v>80</v>
      </c>
      <c r="K3633" s="154" t="s">
        <v>137</v>
      </c>
      <c r="L3633" s="154">
        <v>16.5</v>
      </c>
      <c r="M3633" s="154">
        <v>80</v>
      </c>
      <c r="N3633" s="154" t="s">
        <v>141</v>
      </c>
      <c r="O3633" s="154">
        <v>1200</v>
      </c>
      <c r="P3633" s="154">
        <v>15</v>
      </c>
      <c r="Q3633" s="154" t="s">
        <v>142</v>
      </c>
      <c r="R3633" s="154">
        <v>93780.02</v>
      </c>
      <c r="S3633" s="154" t="s">
        <v>275</v>
      </c>
      <c r="T3633" s="154" t="s">
        <v>270</v>
      </c>
    </row>
    <row r="3634" spans="1:20">
      <c r="A3634" s="101">
        <v>43799</v>
      </c>
      <c r="B3634" s="154">
        <v>42022190</v>
      </c>
      <c r="C3634" s="154" t="s">
        <v>7204</v>
      </c>
      <c r="D3634" s="154" t="s">
        <v>270</v>
      </c>
      <c r="E3634" s="154" t="s">
        <v>270</v>
      </c>
      <c r="F3634" s="154" t="s">
        <v>4236</v>
      </c>
      <c r="G3634" s="154" t="s">
        <v>4237</v>
      </c>
      <c r="H3634" s="154" t="s">
        <v>4354</v>
      </c>
      <c r="I3634" s="154">
        <v>493.28</v>
      </c>
      <c r="J3634" s="154">
        <v>20</v>
      </c>
      <c r="K3634" s="154" t="s">
        <v>137</v>
      </c>
      <c r="L3634" s="154">
        <v>24.66</v>
      </c>
      <c r="M3634" s="154">
        <v>20</v>
      </c>
      <c r="N3634" s="154" t="s">
        <v>141</v>
      </c>
      <c r="O3634" s="154">
        <v>410</v>
      </c>
      <c r="P3634" s="154">
        <v>20.5</v>
      </c>
      <c r="Q3634" s="154" t="s">
        <v>1273</v>
      </c>
      <c r="R3634" s="154">
        <v>35047.24</v>
      </c>
      <c r="S3634" s="154" t="s">
        <v>275</v>
      </c>
      <c r="T3634" s="154" t="s">
        <v>270</v>
      </c>
    </row>
    <row r="3635" spans="1:20">
      <c r="A3635" s="101">
        <v>43799</v>
      </c>
      <c r="B3635" s="154">
        <v>42022190</v>
      </c>
      <c r="C3635" s="154" t="s">
        <v>7205</v>
      </c>
      <c r="D3635" s="154" t="s">
        <v>270</v>
      </c>
      <c r="E3635" s="154" t="s">
        <v>270</v>
      </c>
      <c r="F3635" s="154" t="s">
        <v>4236</v>
      </c>
      <c r="G3635" s="154" t="s">
        <v>277</v>
      </c>
      <c r="H3635" s="154" t="s">
        <v>278</v>
      </c>
      <c r="I3635" s="154">
        <v>464.74</v>
      </c>
      <c r="J3635" s="154">
        <v>20</v>
      </c>
      <c r="K3635" s="154" t="s">
        <v>137</v>
      </c>
      <c r="L3635" s="154">
        <v>23.24</v>
      </c>
      <c r="M3635" s="154">
        <v>20</v>
      </c>
      <c r="N3635" s="154" t="s">
        <v>141</v>
      </c>
      <c r="O3635" s="154">
        <v>432.6</v>
      </c>
      <c r="P3635" s="154">
        <v>21.63</v>
      </c>
      <c r="Q3635" s="154" t="s">
        <v>142</v>
      </c>
      <c r="R3635" s="154">
        <v>33019.75</v>
      </c>
      <c r="S3635" s="154" t="s">
        <v>275</v>
      </c>
      <c r="T3635" s="154" t="s">
        <v>270</v>
      </c>
    </row>
    <row r="3636" spans="1:20">
      <c r="A3636" s="101">
        <v>43799</v>
      </c>
      <c r="B3636" s="154">
        <v>42022190</v>
      </c>
      <c r="C3636" s="154" t="s">
        <v>7206</v>
      </c>
      <c r="D3636" s="154" t="s">
        <v>270</v>
      </c>
      <c r="E3636" s="154" t="s">
        <v>270</v>
      </c>
      <c r="F3636" s="154" t="s">
        <v>4236</v>
      </c>
      <c r="G3636" s="154" t="s">
        <v>4228</v>
      </c>
      <c r="H3636" s="154" t="s">
        <v>4273</v>
      </c>
      <c r="I3636" s="154">
        <v>1490.4</v>
      </c>
      <c r="J3636" s="154">
        <v>24</v>
      </c>
      <c r="K3636" s="154" t="s">
        <v>137</v>
      </c>
      <c r="L3636" s="154">
        <v>62.1</v>
      </c>
      <c r="M3636" s="154">
        <v>24</v>
      </c>
      <c r="N3636" s="154" t="s">
        <v>141</v>
      </c>
      <c r="O3636" s="154">
        <v>1490.4</v>
      </c>
      <c r="P3636" s="154">
        <v>62.1</v>
      </c>
      <c r="Q3636" s="154" t="s">
        <v>283</v>
      </c>
      <c r="R3636" s="154">
        <v>105892.92</v>
      </c>
      <c r="S3636" s="154" t="s">
        <v>275</v>
      </c>
      <c r="T3636" s="154" t="s">
        <v>270</v>
      </c>
    </row>
    <row r="3637" spans="1:20">
      <c r="A3637" s="101">
        <v>43799</v>
      </c>
      <c r="B3637" s="154">
        <v>42022190</v>
      </c>
      <c r="C3637" s="154" t="s">
        <v>7207</v>
      </c>
      <c r="D3637" s="154" t="s">
        <v>270</v>
      </c>
      <c r="E3637" s="154" t="s">
        <v>270</v>
      </c>
      <c r="F3637" s="154" t="s">
        <v>4236</v>
      </c>
      <c r="G3637" s="154" t="s">
        <v>4228</v>
      </c>
      <c r="H3637" s="154" t="s">
        <v>7208</v>
      </c>
      <c r="I3637" s="154">
        <v>2396.34</v>
      </c>
      <c r="J3637" s="154">
        <v>40</v>
      </c>
      <c r="K3637" s="154" t="s">
        <v>137</v>
      </c>
      <c r="L3637" s="154">
        <v>59.91</v>
      </c>
      <c r="M3637" s="154">
        <v>40</v>
      </c>
      <c r="N3637" s="154" t="s">
        <v>141</v>
      </c>
      <c r="O3637" s="154">
        <v>2396.4</v>
      </c>
      <c r="P3637" s="154">
        <v>59.91</v>
      </c>
      <c r="Q3637" s="154" t="s">
        <v>283</v>
      </c>
      <c r="R3637" s="154">
        <v>170260.08</v>
      </c>
      <c r="S3637" s="154" t="s">
        <v>275</v>
      </c>
      <c r="T3637" s="154" t="s">
        <v>270</v>
      </c>
    </row>
    <row r="3638" spans="1:20">
      <c r="A3638" s="101">
        <v>43799</v>
      </c>
      <c r="B3638" s="154">
        <v>42022190</v>
      </c>
      <c r="C3638" s="154" t="s">
        <v>7209</v>
      </c>
      <c r="D3638" s="154" t="s">
        <v>270</v>
      </c>
      <c r="E3638" s="154" t="s">
        <v>270</v>
      </c>
      <c r="F3638" s="154" t="s">
        <v>4236</v>
      </c>
      <c r="G3638" s="154" t="s">
        <v>4228</v>
      </c>
      <c r="H3638" s="154" t="s">
        <v>7208</v>
      </c>
      <c r="I3638" s="154">
        <v>1167.1500000000001</v>
      </c>
      <c r="J3638" s="154">
        <v>25</v>
      </c>
      <c r="K3638" s="154" t="s">
        <v>137</v>
      </c>
      <c r="L3638" s="154">
        <v>46.69</v>
      </c>
      <c r="M3638" s="154">
        <v>25</v>
      </c>
      <c r="N3638" s="154" t="s">
        <v>141</v>
      </c>
      <c r="O3638" s="154">
        <v>1167.25</v>
      </c>
      <c r="P3638" s="154">
        <v>46.69</v>
      </c>
      <c r="Q3638" s="154" t="s">
        <v>283</v>
      </c>
      <c r="R3638" s="154">
        <v>82926.210000000006</v>
      </c>
      <c r="S3638" s="154" t="s">
        <v>275</v>
      </c>
      <c r="T3638" s="154" t="s">
        <v>270</v>
      </c>
    </row>
    <row r="3639" spans="1:20">
      <c r="A3639" s="101">
        <v>43799</v>
      </c>
      <c r="B3639" s="154">
        <v>42022190</v>
      </c>
      <c r="C3639" s="154" t="s">
        <v>7210</v>
      </c>
      <c r="D3639" s="154" t="s">
        <v>270</v>
      </c>
      <c r="E3639" s="154" t="s">
        <v>270</v>
      </c>
      <c r="F3639" s="154" t="s">
        <v>4236</v>
      </c>
      <c r="G3639" s="154" t="s">
        <v>333</v>
      </c>
      <c r="H3639" s="154" t="s">
        <v>2398</v>
      </c>
      <c r="I3639" s="154">
        <v>9156.91</v>
      </c>
      <c r="J3639" s="154">
        <v>900</v>
      </c>
      <c r="K3639" s="154" t="s">
        <v>137</v>
      </c>
      <c r="L3639" s="154">
        <v>10.17</v>
      </c>
      <c r="M3639" s="154">
        <v>900</v>
      </c>
      <c r="N3639" s="154" t="s">
        <v>141</v>
      </c>
      <c r="O3639" s="154">
        <v>8325</v>
      </c>
      <c r="P3639" s="154">
        <v>9.25</v>
      </c>
      <c r="Q3639" s="154" t="s">
        <v>142</v>
      </c>
      <c r="R3639" s="154">
        <v>650598.73</v>
      </c>
      <c r="S3639" s="154" t="s">
        <v>275</v>
      </c>
      <c r="T3639" s="154" t="s">
        <v>270</v>
      </c>
    </row>
    <row r="3640" spans="1:20">
      <c r="A3640" s="101">
        <v>43799</v>
      </c>
      <c r="B3640" s="154">
        <v>42022190</v>
      </c>
      <c r="C3640" s="154" t="s">
        <v>7211</v>
      </c>
      <c r="D3640" s="154" t="s">
        <v>270</v>
      </c>
      <c r="E3640" s="154" t="s">
        <v>270</v>
      </c>
      <c r="F3640" s="154" t="s">
        <v>4236</v>
      </c>
      <c r="G3640" s="154" t="s">
        <v>333</v>
      </c>
      <c r="H3640" s="154" t="s">
        <v>2398</v>
      </c>
      <c r="I3640" s="154">
        <v>10174.35</v>
      </c>
      <c r="J3640" s="154">
        <v>1000</v>
      </c>
      <c r="K3640" s="154" t="s">
        <v>137</v>
      </c>
      <c r="L3640" s="154">
        <v>10.17</v>
      </c>
      <c r="M3640" s="154">
        <v>1000</v>
      </c>
      <c r="N3640" s="154" t="s">
        <v>141</v>
      </c>
      <c r="O3640" s="154">
        <v>9250</v>
      </c>
      <c r="P3640" s="154">
        <v>9.25</v>
      </c>
      <c r="Q3640" s="154" t="s">
        <v>142</v>
      </c>
      <c r="R3640" s="154">
        <v>722887.35</v>
      </c>
      <c r="S3640" s="154" t="s">
        <v>275</v>
      </c>
      <c r="T3640" s="154" t="s">
        <v>270</v>
      </c>
    </row>
    <row r="3641" spans="1:20">
      <c r="A3641" s="101">
        <v>43799</v>
      </c>
      <c r="B3641" s="154">
        <v>42022190</v>
      </c>
      <c r="C3641" s="154" t="s">
        <v>7212</v>
      </c>
      <c r="D3641" s="154" t="s">
        <v>270</v>
      </c>
      <c r="E3641" s="154" t="s">
        <v>270</v>
      </c>
      <c r="F3641" s="154" t="s">
        <v>4236</v>
      </c>
      <c r="G3641" s="154" t="s">
        <v>277</v>
      </c>
      <c r="H3641" s="154" t="s">
        <v>293</v>
      </c>
      <c r="I3641" s="154">
        <v>6182.73</v>
      </c>
      <c r="J3641" s="154">
        <v>152</v>
      </c>
      <c r="K3641" s="154" t="s">
        <v>137</v>
      </c>
      <c r="L3641" s="154">
        <v>40.68</v>
      </c>
      <c r="M3641" s="154">
        <v>152</v>
      </c>
      <c r="N3641" s="154" t="s">
        <v>141</v>
      </c>
      <c r="O3641" s="154">
        <v>6183.36</v>
      </c>
      <c r="P3641" s="154">
        <v>40.68</v>
      </c>
      <c r="Q3641" s="154" t="s">
        <v>283</v>
      </c>
      <c r="R3641" s="154">
        <v>439282.7</v>
      </c>
      <c r="S3641" s="154" t="s">
        <v>275</v>
      </c>
      <c r="T3641" s="154" t="s">
        <v>270</v>
      </c>
    </row>
    <row r="3642" spans="1:20">
      <c r="A3642" s="101">
        <v>43799</v>
      </c>
      <c r="B3642" s="154">
        <v>42022190</v>
      </c>
      <c r="C3642" s="154" t="s">
        <v>4496</v>
      </c>
      <c r="D3642" s="154" t="s">
        <v>270</v>
      </c>
      <c r="E3642" s="154" t="s">
        <v>270</v>
      </c>
      <c r="F3642" s="154" t="s">
        <v>4236</v>
      </c>
      <c r="G3642" s="154" t="s">
        <v>4237</v>
      </c>
      <c r="H3642" s="154" t="s">
        <v>4238</v>
      </c>
      <c r="I3642" s="154">
        <v>1428.74</v>
      </c>
      <c r="J3642" s="154">
        <v>95</v>
      </c>
      <c r="K3642" s="154" t="s">
        <v>137</v>
      </c>
      <c r="L3642" s="154">
        <v>15.04</v>
      </c>
      <c r="M3642" s="154">
        <v>95</v>
      </c>
      <c r="N3642" s="154" t="s">
        <v>137</v>
      </c>
      <c r="O3642" s="154">
        <v>1231.2</v>
      </c>
      <c r="P3642" s="154">
        <v>12.96</v>
      </c>
      <c r="Q3642" s="154" t="s">
        <v>1273</v>
      </c>
      <c r="R3642" s="154">
        <v>101512.13</v>
      </c>
      <c r="S3642" s="154" t="s">
        <v>275</v>
      </c>
      <c r="T3642" s="154" t="s">
        <v>270</v>
      </c>
    </row>
    <row r="3643" spans="1:20">
      <c r="A3643" s="101">
        <v>43799</v>
      </c>
      <c r="B3643" s="154">
        <v>42022190</v>
      </c>
      <c r="C3643" s="154" t="s">
        <v>4562</v>
      </c>
      <c r="D3643" s="154" t="s">
        <v>270</v>
      </c>
      <c r="E3643" s="154" t="s">
        <v>270</v>
      </c>
      <c r="F3643" s="154" t="s">
        <v>4236</v>
      </c>
      <c r="G3643" s="154" t="s">
        <v>4237</v>
      </c>
      <c r="H3643" s="154" t="s">
        <v>4238</v>
      </c>
      <c r="I3643" s="154">
        <v>1093.1400000000001</v>
      </c>
      <c r="J3643" s="154">
        <v>100</v>
      </c>
      <c r="K3643" s="154" t="s">
        <v>137</v>
      </c>
      <c r="L3643" s="154">
        <v>10.93</v>
      </c>
      <c r="M3643" s="154">
        <v>100</v>
      </c>
      <c r="N3643" s="154" t="s">
        <v>137</v>
      </c>
      <c r="O3643" s="154">
        <v>1608</v>
      </c>
      <c r="P3643" s="154">
        <v>16.079999999999998</v>
      </c>
      <c r="Q3643" s="154" t="s">
        <v>1273</v>
      </c>
      <c r="R3643" s="154">
        <v>77667.66</v>
      </c>
      <c r="S3643" s="154" t="s">
        <v>275</v>
      </c>
      <c r="T3643" s="154" t="s">
        <v>270</v>
      </c>
    </row>
    <row r="3644" spans="1:20">
      <c r="A3644" s="101">
        <v>43799</v>
      </c>
      <c r="B3644" s="154">
        <v>42022190</v>
      </c>
      <c r="C3644" s="154" t="s">
        <v>7213</v>
      </c>
      <c r="D3644" s="154" t="s">
        <v>270</v>
      </c>
      <c r="E3644" s="154" t="s">
        <v>270</v>
      </c>
      <c r="F3644" s="154" t="s">
        <v>4236</v>
      </c>
      <c r="G3644" s="154" t="s">
        <v>605</v>
      </c>
      <c r="H3644" s="154" t="s">
        <v>1095</v>
      </c>
      <c r="I3644" s="154">
        <v>1706.02</v>
      </c>
      <c r="J3644" s="154">
        <v>180</v>
      </c>
      <c r="K3644" s="154" t="s">
        <v>137</v>
      </c>
      <c r="L3644" s="154">
        <v>9.48</v>
      </c>
      <c r="M3644" s="154">
        <v>180</v>
      </c>
      <c r="N3644" s="154" t="s">
        <v>141</v>
      </c>
      <c r="O3644" s="154">
        <v>1710</v>
      </c>
      <c r="P3644" s="154">
        <v>9.5</v>
      </c>
      <c r="Q3644" s="154" t="s">
        <v>283</v>
      </c>
      <c r="R3644" s="154">
        <v>121212.94</v>
      </c>
      <c r="S3644" s="154" t="s">
        <v>275</v>
      </c>
      <c r="T3644" s="154" t="s">
        <v>270</v>
      </c>
    </row>
    <row r="3645" spans="1:20">
      <c r="A3645" s="101">
        <v>43799</v>
      </c>
      <c r="B3645" s="154">
        <v>42022190</v>
      </c>
      <c r="C3645" s="154" t="s">
        <v>7214</v>
      </c>
      <c r="D3645" s="154" t="s">
        <v>270</v>
      </c>
      <c r="E3645" s="154" t="s">
        <v>270</v>
      </c>
      <c r="F3645" s="154" t="s">
        <v>4236</v>
      </c>
      <c r="G3645" s="154" t="s">
        <v>277</v>
      </c>
      <c r="H3645" s="154" t="s">
        <v>278</v>
      </c>
      <c r="I3645" s="154">
        <v>1569.33</v>
      </c>
      <c r="J3645" s="154">
        <v>80</v>
      </c>
      <c r="K3645" s="154" t="s">
        <v>137</v>
      </c>
      <c r="L3645" s="154">
        <v>19.62</v>
      </c>
      <c r="M3645" s="154">
        <v>80</v>
      </c>
      <c r="N3645" s="154" t="s">
        <v>141</v>
      </c>
      <c r="O3645" s="154">
        <v>1460.8</v>
      </c>
      <c r="P3645" s="154">
        <v>18.260000000000002</v>
      </c>
      <c r="Q3645" s="154" t="s">
        <v>142</v>
      </c>
      <c r="R3645" s="154">
        <v>111501.19</v>
      </c>
      <c r="S3645" s="154" t="s">
        <v>275</v>
      </c>
      <c r="T3645" s="154" t="s">
        <v>270</v>
      </c>
    </row>
    <row r="3646" spans="1:20">
      <c r="A3646" s="101">
        <v>43799</v>
      </c>
      <c r="B3646" s="154">
        <v>42022190</v>
      </c>
      <c r="C3646" s="154" t="s">
        <v>4187</v>
      </c>
      <c r="D3646" s="154" t="s">
        <v>270</v>
      </c>
      <c r="E3646" s="154" t="s">
        <v>270</v>
      </c>
      <c r="F3646" s="154" t="s">
        <v>4236</v>
      </c>
      <c r="G3646" s="154" t="s">
        <v>277</v>
      </c>
      <c r="H3646" s="154" t="s">
        <v>293</v>
      </c>
      <c r="I3646" s="154">
        <v>10251.24</v>
      </c>
      <c r="J3646" s="154">
        <v>499</v>
      </c>
      <c r="K3646" s="154" t="s">
        <v>137</v>
      </c>
      <c r="L3646" s="154">
        <v>20.54</v>
      </c>
      <c r="M3646" s="154">
        <v>499</v>
      </c>
      <c r="N3646" s="154" t="s">
        <v>141</v>
      </c>
      <c r="O3646" s="154">
        <v>10249.5</v>
      </c>
      <c r="P3646" s="154">
        <v>20.54</v>
      </c>
      <c r="Q3646" s="154" t="s">
        <v>283</v>
      </c>
      <c r="R3646" s="154">
        <v>728350.71</v>
      </c>
      <c r="S3646" s="154" t="s">
        <v>275</v>
      </c>
      <c r="T3646" s="154" t="s">
        <v>270</v>
      </c>
    </row>
    <row r="3647" spans="1:20">
      <c r="A3647" s="101">
        <v>43799</v>
      </c>
      <c r="B3647" s="154">
        <v>42022190</v>
      </c>
      <c r="C3647" s="154" t="s">
        <v>7215</v>
      </c>
      <c r="D3647" s="154" t="s">
        <v>270</v>
      </c>
      <c r="E3647" s="154" t="s">
        <v>270</v>
      </c>
      <c r="F3647" s="154" t="s">
        <v>4236</v>
      </c>
      <c r="G3647" s="154" t="s">
        <v>277</v>
      </c>
      <c r="H3647" s="154" t="s">
        <v>293</v>
      </c>
      <c r="I3647" s="154">
        <v>11287.99</v>
      </c>
      <c r="J3647" s="154">
        <v>484</v>
      </c>
      <c r="K3647" s="154" t="s">
        <v>137</v>
      </c>
      <c r="L3647" s="154">
        <v>23.32</v>
      </c>
      <c r="M3647" s="154">
        <v>484</v>
      </c>
      <c r="N3647" s="154" t="s">
        <v>141</v>
      </c>
      <c r="O3647" s="154">
        <v>11286.9</v>
      </c>
      <c r="P3647" s="154">
        <v>23.32</v>
      </c>
      <c r="Q3647" s="154" t="s">
        <v>283</v>
      </c>
      <c r="R3647" s="154">
        <v>802012.01</v>
      </c>
      <c r="S3647" s="154" t="s">
        <v>275</v>
      </c>
      <c r="T3647" s="154" t="s">
        <v>270</v>
      </c>
    </row>
    <row r="3648" spans="1:20">
      <c r="A3648" s="101">
        <v>43799</v>
      </c>
      <c r="B3648" s="154">
        <v>42022190</v>
      </c>
      <c r="C3648" s="154" t="s">
        <v>7216</v>
      </c>
      <c r="D3648" s="154" t="s">
        <v>270</v>
      </c>
      <c r="E3648" s="154" t="s">
        <v>270</v>
      </c>
      <c r="F3648" s="154" t="s">
        <v>4236</v>
      </c>
      <c r="G3648" s="154" t="s">
        <v>4237</v>
      </c>
      <c r="H3648" s="154" t="s">
        <v>4238</v>
      </c>
      <c r="I3648" s="154">
        <v>944.04</v>
      </c>
      <c r="J3648" s="154">
        <v>207</v>
      </c>
      <c r="K3648" s="154" t="s">
        <v>137</v>
      </c>
      <c r="L3648" s="154">
        <v>4.5599999999999996</v>
      </c>
      <c r="M3648" s="154">
        <v>207</v>
      </c>
      <c r="N3648" s="154" t="s">
        <v>137</v>
      </c>
      <c r="O3648" s="154">
        <v>813.51</v>
      </c>
      <c r="P3648" s="154">
        <v>3.93</v>
      </c>
      <c r="Q3648" s="154" t="s">
        <v>1273</v>
      </c>
      <c r="R3648" s="154">
        <v>67073.759999999995</v>
      </c>
      <c r="S3648" s="154" t="s">
        <v>275</v>
      </c>
      <c r="T3648" s="154" t="s">
        <v>270</v>
      </c>
    </row>
    <row r="3649" spans="1:20">
      <c r="A3649" s="101">
        <v>43799</v>
      </c>
      <c r="B3649" s="154">
        <v>42022190</v>
      </c>
      <c r="C3649" s="154" t="s">
        <v>7217</v>
      </c>
      <c r="D3649" s="154" t="s">
        <v>270</v>
      </c>
      <c r="E3649" s="154" t="s">
        <v>270</v>
      </c>
      <c r="F3649" s="154" t="s">
        <v>4236</v>
      </c>
      <c r="G3649" s="154" t="s">
        <v>4237</v>
      </c>
      <c r="H3649" s="154" t="s">
        <v>4238</v>
      </c>
      <c r="I3649" s="154">
        <v>293.58</v>
      </c>
      <c r="J3649" s="154">
        <v>9</v>
      </c>
      <c r="K3649" s="154" t="s">
        <v>137</v>
      </c>
      <c r="L3649" s="154">
        <v>32.619999999999997</v>
      </c>
      <c r="M3649" s="154">
        <v>9</v>
      </c>
      <c r="N3649" s="154" t="s">
        <v>137</v>
      </c>
      <c r="O3649" s="154">
        <v>252.99</v>
      </c>
      <c r="P3649" s="154">
        <v>28.11</v>
      </c>
      <c r="Q3649" s="154" t="s">
        <v>1273</v>
      </c>
      <c r="R3649" s="154">
        <v>20858.939999999999</v>
      </c>
      <c r="S3649" s="154" t="s">
        <v>275</v>
      </c>
      <c r="T3649" s="154" t="s">
        <v>270</v>
      </c>
    </row>
    <row r="3650" spans="1:20">
      <c r="A3650" s="101">
        <v>43799</v>
      </c>
      <c r="B3650" s="154">
        <v>42022190</v>
      </c>
      <c r="C3650" s="154" t="s">
        <v>7218</v>
      </c>
      <c r="D3650" s="154" t="s">
        <v>270</v>
      </c>
      <c r="E3650" s="154" t="s">
        <v>270</v>
      </c>
      <c r="F3650" s="154" t="s">
        <v>4236</v>
      </c>
      <c r="G3650" s="154" t="s">
        <v>4237</v>
      </c>
      <c r="H3650" s="154" t="s">
        <v>4568</v>
      </c>
      <c r="I3650" s="154">
        <v>2634.13</v>
      </c>
      <c r="J3650" s="154">
        <v>140</v>
      </c>
      <c r="K3650" s="154" t="s">
        <v>137</v>
      </c>
      <c r="L3650" s="154">
        <v>18.82</v>
      </c>
      <c r="M3650" s="154">
        <v>140</v>
      </c>
      <c r="N3650" s="154" t="s">
        <v>141</v>
      </c>
      <c r="O3650" s="154">
        <v>2634.8</v>
      </c>
      <c r="P3650" s="154">
        <v>18.82</v>
      </c>
      <c r="Q3650" s="154" t="s">
        <v>283</v>
      </c>
      <c r="R3650" s="154">
        <v>187154.81</v>
      </c>
      <c r="S3650" s="154" t="s">
        <v>275</v>
      </c>
      <c r="T3650" s="154" t="s">
        <v>270</v>
      </c>
    </row>
    <row r="3651" spans="1:20">
      <c r="A3651" s="101">
        <v>43799</v>
      </c>
      <c r="B3651" s="154">
        <v>42022190</v>
      </c>
      <c r="C3651" s="154" t="s">
        <v>7219</v>
      </c>
      <c r="D3651" s="154" t="s">
        <v>270</v>
      </c>
      <c r="E3651" s="154" t="s">
        <v>270</v>
      </c>
      <c r="F3651" s="154" t="s">
        <v>4236</v>
      </c>
      <c r="G3651" s="154" t="s">
        <v>333</v>
      </c>
      <c r="H3651" s="154" t="s">
        <v>2398</v>
      </c>
      <c r="I3651" s="154">
        <v>33657.85</v>
      </c>
      <c r="J3651" s="154">
        <v>1700</v>
      </c>
      <c r="K3651" s="154" t="s">
        <v>137</v>
      </c>
      <c r="L3651" s="154">
        <v>19.8</v>
      </c>
      <c r="M3651" s="154">
        <v>1700</v>
      </c>
      <c r="N3651" s="154" t="s">
        <v>141</v>
      </c>
      <c r="O3651" s="154">
        <v>33660</v>
      </c>
      <c r="P3651" s="154">
        <v>19.8</v>
      </c>
      <c r="Q3651" s="154" t="s">
        <v>283</v>
      </c>
      <c r="R3651" s="154">
        <v>2391389.9</v>
      </c>
      <c r="S3651" s="154" t="s">
        <v>275</v>
      </c>
      <c r="T3651" s="154" t="s">
        <v>270</v>
      </c>
    </row>
    <row r="3652" spans="1:20">
      <c r="A3652" s="101">
        <v>43799</v>
      </c>
      <c r="B3652" s="154">
        <v>42022190</v>
      </c>
      <c r="C3652" s="154" t="s">
        <v>4249</v>
      </c>
      <c r="D3652" s="154" t="s">
        <v>270</v>
      </c>
      <c r="E3652" s="154" t="s">
        <v>270</v>
      </c>
      <c r="F3652" s="154" t="s">
        <v>4225</v>
      </c>
      <c r="G3652" s="154" t="s">
        <v>4413</v>
      </c>
      <c r="H3652" s="154" t="s">
        <v>4414</v>
      </c>
      <c r="I3652" s="154">
        <v>8624.66</v>
      </c>
      <c r="J3652" s="154">
        <v>232</v>
      </c>
      <c r="K3652" s="154" t="s">
        <v>137</v>
      </c>
      <c r="L3652" s="154">
        <v>37.18</v>
      </c>
      <c r="M3652" s="154">
        <v>232</v>
      </c>
      <c r="N3652" s="154" t="s">
        <v>141</v>
      </c>
      <c r="O3652" s="154">
        <v>8625.76</v>
      </c>
      <c r="P3652" s="154">
        <v>37.18</v>
      </c>
      <c r="Q3652" s="154" t="s">
        <v>283</v>
      </c>
      <c r="R3652" s="154">
        <v>612782.04</v>
      </c>
      <c r="S3652" s="154" t="s">
        <v>275</v>
      </c>
      <c r="T3652" s="154" t="s">
        <v>270</v>
      </c>
    </row>
    <row r="3653" spans="1:20">
      <c r="A3653" s="101">
        <v>43799</v>
      </c>
      <c r="B3653" s="154">
        <v>42022190</v>
      </c>
      <c r="C3653" s="154" t="s">
        <v>4344</v>
      </c>
      <c r="D3653" s="154" t="s">
        <v>270</v>
      </c>
      <c r="E3653" s="154" t="s">
        <v>270</v>
      </c>
      <c r="F3653" s="154" t="s">
        <v>4225</v>
      </c>
      <c r="G3653" s="154" t="s">
        <v>408</v>
      </c>
      <c r="H3653" s="154" t="s">
        <v>1911</v>
      </c>
      <c r="I3653" s="154">
        <v>1393</v>
      </c>
      <c r="J3653" s="154">
        <v>40</v>
      </c>
      <c r="K3653" s="154" t="s">
        <v>137</v>
      </c>
      <c r="L3653" s="154">
        <v>34.83</v>
      </c>
      <c r="M3653" s="154">
        <v>40</v>
      </c>
      <c r="N3653" s="154" t="s">
        <v>141</v>
      </c>
      <c r="O3653" s="154">
        <v>1393.2</v>
      </c>
      <c r="P3653" s="154">
        <v>34.83</v>
      </c>
      <c r="Q3653" s="154" t="s">
        <v>283</v>
      </c>
      <c r="R3653" s="154">
        <v>98972.65</v>
      </c>
      <c r="S3653" s="154" t="s">
        <v>275</v>
      </c>
      <c r="T3653" s="154" t="s">
        <v>270</v>
      </c>
    </row>
    <row r="3654" spans="1:20">
      <c r="A3654" s="101">
        <v>43799</v>
      </c>
      <c r="B3654" s="154">
        <v>42022190</v>
      </c>
      <c r="C3654" s="154" t="s">
        <v>4249</v>
      </c>
      <c r="D3654" s="154" t="s">
        <v>270</v>
      </c>
      <c r="E3654" s="154" t="s">
        <v>270</v>
      </c>
      <c r="F3654" s="154" t="s">
        <v>4225</v>
      </c>
      <c r="G3654" s="154" t="s">
        <v>4314</v>
      </c>
      <c r="H3654" s="154" t="s">
        <v>4315</v>
      </c>
      <c r="I3654" s="154">
        <v>10299.92</v>
      </c>
      <c r="J3654" s="154">
        <v>274</v>
      </c>
      <c r="K3654" s="154" t="s">
        <v>137</v>
      </c>
      <c r="L3654" s="154">
        <v>37.590000000000003</v>
      </c>
      <c r="M3654" s="154">
        <v>274</v>
      </c>
      <c r="N3654" s="154" t="s">
        <v>141</v>
      </c>
      <c r="O3654" s="154">
        <v>10299.700000000001</v>
      </c>
      <c r="P3654" s="154">
        <v>37.590000000000003</v>
      </c>
      <c r="Q3654" s="154" t="s">
        <v>283</v>
      </c>
      <c r="R3654" s="154">
        <v>731809.32</v>
      </c>
      <c r="S3654" s="154" t="s">
        <v>275</v>
      </c>
      <c r="T3654" s="154" t="s">
        <v>270</v>
      </c>
    </row>
    <row r="3655" spans="1:20">
      <c r="A3655" s="101">
        <v>43799</v>
      </c>
      <c r="B3655" s="154">
        <v>42022190</v>
      </c>
      <c r="C3655" s="154" t="s">
        <v>4249</v>
      </c>
      <c r="D3655" s="154" t="s">
        <v>270</v>
      </c>
      <c r="E3655" s="154" t="s">
        <v>270</v>
      </c>
      <c r="F3655" s="154" t="s">
        <v>4225</v>
      </c>
      <c r="G3655" s="154" t="s">
        <v>139</v>
      </c>
      <c r="H3655" s="154" t="s">
        <v>1371</v>
      </c>
      <c r="I3655" s="154">
        <v>50985.48</v>
      </c>
      <c r="J3655" s="154">
        <v>324</v>
      </c>
      <c r="K3655" s="154" t="s">
        <v>137</v>
      </c>
      <c r="L3655" s="154">
        <v>157.36000000000001</v>
      </c>
      <c r="M3655" s="154">
        <v>324</v>
      </c>
      <c r="N3655" s="154" t="s">
        <v>137</v>
      </c>
      <c r="O3655" s="154">
        <v>50984.6</v>
      </c>
      <c r="P3655" s="154">
        <v>157.36000000000001</v>
      </c>
      <c r="Q3655" s="154" t="s">
        <v>283</v>
      </c>
      <c r="R3655" s="154">
        <v>3622518.34</v>
      </c>
      <c r="S3655" s="154" t="s">
        <v>275</v>
      </c>
      <c r="T3655" s="154" t="s">
        <v>270</v>
      </c>
    </row>
    <row r="3656" spans="1:20">
      <c r="A3656" s="101">
        <v>43799</v>
      </c>
      <c r="B3656" s="154">
        <v>42022190</v>
      </c>
      <c r="C3656" s="154" t="s">
        <v>5468</v>
      </c>
      <c r="D3656" s="154" t="s">
        <v>270</v>
      </c>
      <c r="E3656" s="154" t="s">
        <v>270</v>
      </c>
      <c r="F3656" s="154" t="s">
        <v>4236</v>
      </c>
      <c r="G3656" s="154" t="s">
        <v>4237</v>
      </c>
      <c r="H3656" s="154" t="s">
        <v>4238</v>
      </c>
      <c r="I3656" s="154">
        <v>11645.08</v>
      </c>
      <c r="J3656" s="154">
        <v>886</v>
      </c>
      <c r="K3656" s="154" t="s">
        <v>137</v>
      </c>
      <c r="L3656" s="154">
        <v>13.14</v>
      </c>
      <c r="M3656" s="154">
        <v>886</v>
      </c>
      <c r="N3656" s="154" t="s">
        <v>141</v>
      </c>
      <c r="O3656" s="154">
        <v>11642</v>
      </c>
      <c r="P3656" s="154">
        <v>13.14</v>
      </c>
      <c r="Q3656" s="154" t="s">
        <v>283</v>
      </c>
      <c r="R3656" s="154">
        <v>827383.18</v>
      </c>
      <c r="S3656" s="154" t="s">
        <v>275</v>
      </c>
      <c r="T3656" s="154" t="s">
        <v>270</v>
      </c>
    </row>
    <row r="3657" spans="1:20">
      <c r="A3657" s="101">
        <v>43799</v>
      </c>
      <c r="B3657" s="154">
        <v>42022190</v>
      </c>
      <c r="C3657" s="154" t="s">
        <v>7220</v>
      </c>
      <c r="D3657" s="154" t="s">
        <v>270</v>
      </c>
      <c r="E3657" s="154" t="s">
        <v>270</v>
      </c>
      <c r="F3657" s="154" t="s">
        <v>4236</v>
      </c>
      <c r="G3657" s="154" t="s">
        <v>4243</v>
      </c>
      <c r="H3657" s="154" t="s">
        <v>4244</v>
      </c>
      <c r="I3657" s="154">
        <v>410.14</v>
      </c>
      <c r="J3657" s="154">
        <v>30</v>
      </c>
      <c r="K3657" s="154" t="s">
        <v>137</v>
      </c>
      <c r="L3657" s="154">
        <v>13.67</v>
      </c>
      <c r="M3657" s="154">
        <v>30</v>
      </c>
      <c r="N3657" s="154" t="s">
        <v>141</v>
      </c>
      <c r="O3657" s="154">
        <v>405</v>
      </c>
      <c r="P3657" s="154">
        <v>13.5</v>
      </c>
      <c r="Q3657" s="154" t="s">
        <v>142</v>
      </c>
      <c r="R3657" s="154">
        <v>29140.639999999999</v>
      </c>
      <c r="S3657" s="154" t="s">
        <v>275</v>
      </c>
      <c r="T3657" s="154" t="s">
        <v>270</v>
      </c>
    </row>
    <row r="3658" spans="1:20">
      <c r="A3658" s="101">
        <v>43799</v>
      </c>
      <c r="B3658" s="154">
        <v>42022190</v>
      </c>
      <c r="C3658" s="154" t="s">
        <v>7221</v>
      </c>
      <c r="D3658" s="154" t="s">
        <v>270</v>
      </c>
      <c r="E3658" s="154" t="s">
        <v>270</v>
      </c>
      <c r="F3658" s="154" t="s">
        <v>4236</v>
      </c>
      <c r="G3658" s="154" t="s">
        <v>4237</v>
      </c>
      <c r="H3658" s="154" t="s">
        <v>4354</v>
      </c>
      <c r="I3658" s="154">
        <v>246.64</v>
      </c>
      <c r="J3658" s="154">
        <v>10</v>
      </c>
      <c r="K3658" s="154" t="s">
        <v>137</v>
      </c>
      <c r="L3658" s="154">
        <v>24.66</v>
      </c>
      <c r="M3658" s="154">
        <v>10</v>
      </c>
      <c r="N3658" s="154" t="s">
        <v>141</v>
      </c>
      <c r="O3658" s="154">
        <v>205</v>
      </c>
      <c r="P3658" s="154">
        <v>20.5</v>
      </c>
      <c r="Q3658" s="154" t="s">
        <v>1273</v>
      </c>
      <c r="R3658" s="154">
        <v>17523.61</v>
      </c>
      <c r="S3658" s="154" t="s">
        <v>275</v>
      </c>
      <c r="T3658" s="154" t="s">
        <v>270</v>
      </c>
    </row>
    <row r="3659" spans="1:20">
      <c r="A3659" s="101">
        <v>43799</v>
      </c>
      <c r="B3659" s="154">
        <v>42022190</v>
      </c>
      <c r="C3659" s="154" t="s">
        <v>6764</v>
      </c>
      <c r="D3659" s="154" t="s">
        <v>270</v>
      </c>
      <c r="E3659" s="154" t="s">
        <v>270</v>
      </c>
      <c r="F3659" s="154" t="s">
        <v>4236</v>
      </c>
      <c r="G3659" s="154" t="s">
        <v>295</v>
      </c>
      <c r="H3659" s="154" t="s">
        <v>603</v>
      </c>
      <c r="I3659" s="154">
        <v>5626.14</v>
      </c>
      <c r="J3659" s="154">
        <v>93</v>
      </c>
      <c r="K3659" s="154" t="s">
        <v>137</v>
      </c>
      <c r="L3659" s="154">
        <v>60.5</v>
      </c>
      <c r="M3659" s="154">
        <v>93</v>
      </c>
      <c r="N3659" s="154" t="s">
        <v>141</v>
      </c>
      <c r="O3659" s="154">
        <v>5626.5</v>
      </c>
      <c r="P3659" s="154">
        <v>60.5</v>
      </c>
      <c r="Q3659" s="154" t="s">
        <v>283</v>
      </c>
      <c r="R3659" s="154">
        <v>399737.25</v>
      </c>
      <c r="S3659" s="154" t="s">
        <v>275</v>
      </c>
      <c r="T3659" s="154" t="s">
        <v>270</v>
      </c>
    </row>
    <row r="3660" spans="1:20">
      <c r="A3660" s="101">
        <v>43799</v>
      </c>
      <c r="B3660" s="154">
        <v>42022190</v>
      </c>
      <c r="C3660" s="154" t="s">
        <v>7222</v>
      </c>
      <c r="D3660" s="154" t="s">
        <v>270</v>
      </c>
      <c r="E3660" s="154" t="s">
        <v>270</v>
      </c>
      <c r="F3660" s="154" t="s">
        <v>4236</v>
      </c>
      <c r="G3660" s="154" t="s">
        <v>295</v>
      </c>
      <c r="H3660" s="154" t="s">
        <v>603</v>
      </c>
      <c r="I3660" s="154">
        <v>10774.91</v>
      </c>
      <c r="J3660" s="154">
        <v>143</v>
      </c>
      <c r="K3660" s="154" t="s">
        <v>137</v>
      </c>
      <c r="L3660" s="154">
        <v>75.349999999999994</v>
      </c>
      <c r="M3660" s="154">
        <v>143</v>
      </c>
      <c r="N3660" s="154" t="s">
        <v>141</v>
      </c>
      <c r="O3660" s="154">
        <v>10775</v>
      </c>
      <c r="P3660" s="154">
        <v>75.349999999999994</v>
      </c>
      <c r="Q3660" s="154" t="s">
        <v>283</v>
      </c>
      <c r="R3660" s="154">
        <v>765557.34</v>
      </c>
      <c r="S3660" s="154" t="s">
        <v>275</v>
      </c>
      <c r="T3660" s="154" t="s">
        <v>270</v>
      </c>
    </row>
    <row r="3661" spans="1:20">
      <c r="A3661" s="101">
        <v>43799</v>
      </c>
      <c r="B3661" s="154">
        <v>42022190</v>
      </c>
      <c r="C3661" s="154" t="s">
        <v>4249</v>
      </c>
      <c r="D3661" s="154" t="s">
        <v>270</v>
      </c>
      <c r="E3661" s="154" t="s">
        <v>270</v>
      </c>
      <c r="F3661" s="154" t="s">
        <v>4225</v>
      </c>
      <c r="G3661" s="154" t="s">
        <v>304</v>
      </c>
      <c r="H3661" s="154" t="s">
        <v>4250</v>
      </c>
      <c r="I3661" s="154">
        <v>11090.75</v>
      </c>
      <c r="J3661" s="154">
        <v>370</v>
      </c>
      <c r="K3661" s="154" t="s">
        <v>137</v>
      </c>
      <c r="L3661" s="154">
        <v>29.98</v>
      </c>
      <c r="M3661" s="154">
        <v>370</v>
      </c>
      <c r="N3661" s="154" t="s">
        <v>141</v>
      </c>
      <c r="O3661" s="154">
        <v>11088.9</v>
      </c>
      <c r="P3661" s="154">
        <v>29.97</v>
      </c>
      <c r="Q3661" s="154" t="s">
        <v>283</v>
      </c>
      <c r="R3661" s="154">
        <v>787997.68</v>
      </c>
      <c r="S3661" s="154" t="s">
        <v>275</v>
      </c>
      <c r="T3661" s="154" t="s">
        <v>270</v>
      </c>
    </row>
    <row r="3662" spans="1:20">
      <c r="A3662" s="101">
        <v>43799</v>
      </c>
      <c r="B3662" s="154">
        <v>42022190</v>
      </c>
      <c r="C3662" s="154" t="s">
        <v>6192</v>
      </c>
      <c r="D3662" s="154" t="s">
        <v>270</v>
      </c>
      <c r="E3662" s="154" t="s">
        <v>270</v>
      </c>
      <c r="F3662" s="154" t="s">
        <v>4236</v>
      </c>
      <c r="G3662" s="154" t="s">
        <v>4237</v>
      </c>
      <c r="H3662" s="154" t="s">
        <v>4265</v>
      </c>
      <c r="I3662" s="154">
        <v>16400</v>
      </c>
      <c r="J3662" s="154">
        <v>400</v>
      </c>
      <c r="K3662" s="154" t="s">
        <v>137</v>
      </c>
      <c r="L3662" s="154">
        <v>41</v>
      </c>
      <c r="M3662" s="154">
        <v>400</v>
      </c>
      <c r="N3662" s="154" t="s">
        <v>141</v>
      </c>
      <c r="O3662" s="154">
        <v>16400</v>
      </c>
      <c r="P3662" s="154">
        <v>41</v>
      </c>
      <c r="Q3662" s="154" t="s">
        <v>283</v>
      </c>
      <c r="R3662" s="154">
        <v>1165219.9099999999</v>
      </c>
      <c r="S3662" s="154" t="s">
        <v>275</v>
      </c>
      <c r="T3662" s="154" t="s">
        <v>270</v>
      </c>
    </row>
    <row r="3663" spans="1:20">
      <c r="A3663" s="101">
        <v>43799</v>
      </c>
      <c r="B3663" s="154">
        <v>42022190</v>
      </c>
      <c r="C3663" s="154" t="s">
        <v>4249</v>
      </c>
      <c r="D3663" s="154" t="s">
        <v>270</v>
      </c>
      <c r="E3663" s="154" t="s">
        <v>270</v>
      </c>
      <c r="F3663" s="154" t="s">
        <v>4225</v>
      </c>
      <c r="G3663" s="154" t="s">
        <v>3883</v>
      </c>
      <c r="H3663" s="154" t="s">
        <v>2401</v>
      </c>
      <c r="I3663" s="154">
        <v>5374.51</v>
      </c>
      <c r="J3663" s="154">
        <v>145</v>
      </c>
      <c r="K3663" s="154" t="s">
        <v>137</v>
      </c>
      <c r="L3663" s="154">
        <v>37.07</v>
      </c>
      <c r="M3663" s="154">
        <v>145</v>
      </c>
      <c r="N3663" s="154" t="s">
        <v>141</v>
      </c>
      <c r="O3663" s="154">
        <v>5375.15</v>
      </c>
      <c r="P3663" s="154">
        <v>37.07</v>
      </c>
      <c r="Q3663" s="154" t="s">
        <v>283</v>
      </c>
      <c r="R3663" s="154">
        <v>381858.98</v>
      </c>
      <c r="S3663" s="154" t="s">
        <v>275</v>
      </c>
      <c r="T3663" s="154" t="s">
        <v>270</v>
      </c>
    </row>
    <row r="3664" spans="1:20">
      <c r="A3664" s="101">
        <v>43799</v>
      </c>
      <c r="B3664" s="154">
        <v>42022190</v>
      </c>
      <c r="C3664" s="154" t="s">
        <v>7223</v>
      </c>
      <c r="D3664" s="154" t="s">
        <v>270</v>
      </c>
      <c r="E3664" s="154" t="s">
        <v>270</v>
      </c>
      <c r="F3664" s="154" t="s">
        <v>4236</v>
      </c>
      <c r="G3664" s="154" t="s">
        <v>277</v>
      </c>
      <c r="H3664" s="154" t="s">
        <v>2534</v>
      </c>
      <c r="I3664" s="154">
        <v>1430.06</v>
      </c>
      <c r="J3664" s="154">
        <v>120</v>
      </c>
      <c r="K3664" s="154" t="s">
        <v>137</v>
      </c>
      <c r="L3664" s="154">
        <v>11.92</v>
      </c>
      <c r="M3664" s="154">
        <v>120</v>
      </c>
      <c r="N3664" s="154" t="s">
        <v>141</v>
      </c>
      <c r="O3664" s="154">
        <v>1430.4</v>
      </c>
      <c r="P3664" s="154">
        <v>11.92</v>
      </c>
      <c r="Q3664" s="154" t="s">
        <v>283</v>
      </c>
      <c r="R3664" s="154">
        <v>101605.46</v>
      </c>
      <c r="S3664" s="154" t="s">
        <v>275</v>
      </c>
      <c r="T3664" s="154" t="s">
        <v>270</v>
      </c>
    </row>
    <row r="3665" spans="1:20">
      <c r="A3665" s="101">
        <v>43799</v>
      </c>
      <c r="B3665" s="154">
        <v>42022190</v>
      </c>
      <c r="C3665" s="154" t="s">
        <v>7224</v>
      </c>
      <c r="D3665" s="154" t="s">
        <v>270</v>
      </c>
      <c r="E3665" s="154" t="s">
        <v>270</v>
      </c>
      <c r="F3665" s="154" t="s">
        <v>4236</v>
      </c>
      <c r="G3665" s="154" t="s">
        <v>333</v>
      </c>
      <c r="H3665" s="154" t="s">
        <v>641</v>
      </c>
      <c r="I3665" s="154">
        <v>27.52</v>
      </c>
      <c r="J3665" s="154">
        <v>1</v>
      </c>
      <c r="K3665" s="154" t="s">
        <v>137</v>
      </c>
      <c r="L3665" s="154">
        <v>27.52</v>
      </c>
      <c r="M3665" s="154">
        <v>1</v>
      </c>
      <c r="N3665" s="154" t="s">
        <v>141</v>
      </c>
      <c r="O3665" s="154">
        <v>20</v>
      </c>
      <c r="P3665" s="154">
        <v>20</v>
      </c>
      <c r="Q3665" s="154" t="s">
        <v>283</v>
      </c>
      <c r="R3665" s="154">
        <v>1955.62</v>
      </c>
      <c r="S3665" s="154" t="s">
        <v>275</v>
      </c>
      <c r="T3665" s="154" t="s">
        <v>270</v>
      </c>
    </row>
    <row r="3666" spans="1:20">
      <c r="A3666" s="101">
        <v>43799</v>
      </c>
      <c r="B3666" s="154">
        <v>42022190</v>
      </c>
      <c r="C3666" s="154" t="s">
        <v>7225</v>
      </c>
      <c r="D3666" s="154" t="s">
        <v>270</v>
      </c>
      <c r="E3666" s="154" t="s">
        <v>270</v>
      </c>
      <c r="F3666" s="154" t="s">
        <v>4236</v>
      </c>
      <c r="G3666" s="154" t="s">
        <v>4237</v>
      </c>
      <c r="H3666" s="154" t="s">
        <v>4568</v>
      </c>
      <c r="I3666" s="154">
        <v>1328.25</v>
      </c>
      <c r="J3666" s="154">
        <v>60</v>
      </c>
      <c r="K3666" s="154" t="s">
        <v>137</v>
      </c>
      <c r="L3666" s="154">
        <v>22.14</v>
      </c>
      <c r="M3666" s="154">
        <v>60</v>
      </c>
      <c r="N3666" s="154" t="s">
        <v>141</v>
      </c>
      <c r="O3666" s="154">
        <v>1328.4</v>
      </c>
      <c r="P3666" s="154">
        <v>22.14</v>
      </c>
      <c r="Q3666" s="154" t="s">
        <v>283</v>
      </c>
      <c r="R3666" s="154">
        <v>94372.37</v>
      </c>
      <c r="S3666" s="154" t="s">
        <v>275</v>
      </c>
      <c r="T3666" s="154" t="s">
        <v>270</v>
      </c>
    </row>
    <row r="3667" spans="1:20">
      <c r="A3667" s="101">
        <v>43799</v>
      </c>
      <c r="B3667" s="154">
        <v>42022190</v>
      </c>
      <c r="C3667" s="154" t="s">
        <v>4249</v>
      </c>
      <c r="D3667" s="154" t="s">
        <v>270</v>
      </c>
      <c r="E3667" s="154" t="s">
        <v>270</v>
      </c>
      <c r="F3667" s="154" t="s">
        <v>4225</v>
      </c>
      <c r="G3667" s="154" t="s">
        <v>5662</v>
      </c>
      <c r="H3667" s="154" t="s">
        <v>5663</v>
      </c>
      <c r="I3667" s="154">
        <v>3507.59</v>
      </c>
      <c r="J3667" s="154">
        <v>89</v>
      </c>
      <c r="K3667" s="154" t="s">
        <v>137</v>
      </c>
      <c r="L3667" s="154">
        <v>39.409999999999997</v>
      </c>
      <c r="M3667" s="154">
        <v>89</v>
      </c>
      <c r="N3667" s="154" t="s">
        <v>141</v>
      </c>
      <c r="O3667" s="154">
        <v>3507.49</v>
      </c>
      <c r="P3667" s="154">
        <v>39.409999999999997</v>
      </c>
      <c r="Q3667" s="154" t="s">
        <v>283</v>
      </c>
      <c r="R3667" s="154">
        <v>249214.27</v>
      </c>
      <c r="S3667" s="154" t="s">
        <v>275</v>
      </c>
      <c r="T3667" s="154" t="s">
        <v>270</v>
      </c>
    </row>
    <row r="3668" spans="1:20">
      <c r="A3668" s="101">
        <v>43799</v>
      </c>
      <c r="B3668" s="154">
        <v>42022190</v>
      </c>
      <c r="C3668" s="154" t="s">
        <v>7226</v>
      </c>
      <c r="D3668" s="154" t="s">
        <v>270</v>
      </c>
      <c r="E3668" s="154" t="s">
        <v>270</v>
      </c>
      <c r="F3668" s="154" t="s">
        <v>4236</v>
      </c>
      <c r="G3668" s="154" t="s">
        <v>4243</v>
      </c>
      <c r="H3668" s="154" t="s">
        <v>4244</v>
      </c>
      <c r="I3668" s="154">
        <v>379.76</v>
      </c>
      <c r="J3668" s="154">
        <v>30</v>
      </c>
      <c r="K3668" s="154" t="s">
        <v>137</v>
      </c>
      <c r="L3668" s="154">
        <v>12.66</v>
      </c>
      <c r="M3668" s="154">
        <v>30</v>
      </c>
      <c r="N3668" s="154" t="s">
        <v>141</v>
      </c>
      <c r="O3668" s="154">
        <v>405</v>
      </c>
      <c r="P3668" s="154">
        <v>13.5</v>
      </c>
      <c r="Q3668" s="154" t="s">
        <v>142</v>
      </c>
      <c r="R3668" s="154">
        <v>26982.09</v>
      </c>
      <c r="S3668" s="154" t="s">
        <v>275</v>
      </c>
      <c r="T3668" s="154" t="s">
        <v>270</v>
      </c>
    </row>
    <row r="3669" spans="1:20">
      <c r="A3669" s="101">
        <v>43799</v>
      </c>
      <c r="B3669" s="154">
        <v>42022190</v>
      </c>
      <c r="C3669" s="154" t="s">
        <v>4532</v>
      </c>
      <c r="D3669" s="154" t="s">
        <v>270</v>
      </c>
      <c r="E3669" s="154" t="s">
        <v>270</v>
      </c>
      <c r="F3669" s="154" t="s">
        <v>4236</v>
      </c>
      <c r="G3669" s="154" t="s">
        <v>4237</v>
      </c>
      <c r="H3669" s="154" t="s">
        <v>4238</v>
      </c>
      <c r="I3669" s="154">
        <v>12131.93</v>
      </c>
      <c r="J3669" s="154">
        <v>541</v>
      </c>
      <c r="K3669" s="154" t="s">
        <v>137</v>
      </c>
      <c r="L3669" s="154">
        <v>22.43</v>
      </c>
      <c r="M3669" s="154">
        <v>541</v>
      </c>
      <c r="N3669" s="154" t="s">
        <v>137</v>
      </c>
      <c r="O3669" s="154">
        <v>12134.6</v>
      </c>
      <c r="P3669" s="154">
        <v>22.43</v>
      </c>
      <c r="Q3669" s="154" t="s">
        <v>283</v>
      </c>
      <c r="R3669" s="154">
        <v>861973.79</v>
      </c>
      <c r="S3669" s="154" t="s">
        <v>275</v>
      </c>
      <c r="T3669" s="154" t="s">
        <v>270</v>
      </c>
    </row>
    <row r="3670" spans="1:20">
      <c r="A3670" s="101">
        <v>43799</v>
      </c>
      <c r="B3670" s="154">
        <v>42022190</v>
      </c>
      <c r="C3670" s="154" t="s">
        <v>6308</v>
      </c>
      <c r="D3670" s="154" t="s">
        <v>270</v>
      </c>
      <c r="E3670" s="154" t="s">
        <v>270</v>
      </c>
      <c r="F3670" s="154" t="s">
        <v>4236</v>
      </c>
      <c r="G3670" s="154" t="s">
        <v>333</v>
      </c>
      <c r="H3670" s="154" t="s">
        <v>641</v>
      </c>
      <c r="I3670" s="154">
        <v>14007.48</v>
      </c>
      <c r="J3670" s="154">
        <v>442</v>
      </c>
      <c r="K3670" s="154" t="s">
        <v>137</v>
      </c>
      <c r="L3670" s="154">
        <v>31.69</v>
      </c>
      <c r="M3670" s="154">
        <v>442</v>
      </c>
      <c r="N3670" s="154" t="s">
        <v>141</v>
      </c>
      <c r="O3670" s="154">
        <v>14007</v>
      </c>
      <c r="P3670" s="154">
        <v>31.69</v>
      </c>
      <c r="Q3670" s="154" t="s">
        <v>283</v>
      </c>
      <c r="R3670" s="154">
        <v>995231.49</v>
      </c>
      <c r="S3670" s="154" t="s">
        <v>275</v>
      </c>
      <c r="T3670" s="154" t="s">
        <v>270</v>
      </c>
    </row>
    <row r="3671" spans="1:20">
      <c r="A3671" s="101">
        <v>43799</v>
      </c>
      <c r="B3671" s="154">
        <v>42022190</v>
      </c>
      <c r="C3671" s="154" t="s">
        <v>7227</v>
      </c>
      <c r="D3671" s="154" t="s">
        <v>270</v>
      </c>
      <c r="E3671" s="154" t="s">
        <v>270</v>
      </c>
      <c r="F3671" s="154" t="s">
        <v>4236</v>
      </c>
      <c r="G3671" s="154" t="s">
        <v>333</v>
      </c>
      <c r="H3671" s="154" t="s">
        <v>2398</v>
      </c>
      <c r="I3671" s="154">
        <v>15838.98</v>
      </c>
      <c r="J3671" s="154">
        <v>800</v>
      </c>
      <c r="K3671" s="154" t="s">
        <v>137</v>
      </c>
      <c r="L3671" s="154">
        <v>19.8</v>
      </c>
      <c r="M3671" s="154">
        <v>800</v>
      </c>
      <c r="N3671" s="154" t="s">
        <v>141</v>
      </c>
      <c r="O3671" s="154">
        <v>14400</v>
      </c>
      <c r="P3671" s="154">
        <v>18</v>
      </c>
      <c r="Q3671" s="154" t="s">
        <v>142</v>
      </c>
      <c r="R3671" s="154">
        <v>1125359.75</v>
      </c>
      <c r="S3671" s="154" t="s">
        <v>275</v>
      </c>
      <c r="T3671" s="154" t="s">
        <v>270</v>
      </c>
    </row>
    <row r="3672" spans="1:20">
      <c r="A3672" s="101">
        <v>43799</v>
      </c>
      <c r="B3672" s="154">
        <v>42022190</v>
      </c>
      <c r="C3672" s="154" t="s">
        <v>4338</v>
      </c>
      <c r="D3672" s="154" t="s">
        <v>270</v>
      </c>
      <c r="E3672" s="154" t="s">
        <v>270</v>
      </c>
      <c r="F3672" s="154" t="s">
        <v>4225</v>
      </c>
      <c r="G3672" s="154" t="s">
        <v>139</v>
      </c>
      <c r="H3672" s="154" t="s">
        <v>1371</v>
      </c>
      <c r="I3672" s="154">
        <v>14625</v>
      </c>
      <c r="J3672" s="154">
        <v>150</v>
      </c>
      <c r="K3672" s="154" t="s">
        <v>137</v>
      </c>
      <c r="L3672" s="154">
        <v>97.5</v>
      </c>
      <c r="M3672" s="154">
        <v>150</v>
      </c>
      <c r="N3672" s="154" t="s">
        <v>141</v>
      </c>
      <c r="O3672" s="154">
        <v>14625</v>
      </c>
      <c r="P3672" s="154">
        <v>97.5</v>
      </c>
      <c r="Q3672" s="154" t="s">
        <v>283</v>
      </c>
      <c r="R3672" s="154">
        <v>1039106.25</v>
      </c>
      <c r="S3672" s="154" t="s">
        <v>275</v>
      </c>
      <c r="T3672" s="154" t="s">
        <v>270</v>
      </c>
    </row>
    <row r="3673" spans="1:20">
      <c r="A3673" s="101">
        <v>43799</v>
      </c>
      <c r="B3673" s="154">
        <v>42022190</v>
      </c>
      <c r="C3673" s="154" t="s">
        <v>7228</v>
      </c>
      <c r="D3673" s="154" t="s">
        <v>270</v>
      </c>
      <c r="E3673" s="154" t="s">
        <v>270</v>
      </c>
      <c r="F3673" s="154" t="s">
        <v>4236</v>
      </c>
      <c r="G3673" s="154" t="s">
        <v>277</v>
      </c>
      <c r="H3673" s="154" t="s">
        <v>278</v>
      </c>
      <c r="I3673" s="154">
        <v>1886.24</v>
      </c>
      <c r="J3673" s="154">
        <v>120</v>
      </c>
      <c r="K3673" s="154" t="s">
        <v>137</v>
      </c>
      <c r="L3673" s="154">
        <v>15.72</v>
      </c>
      <c r="M3673" s="154">
        <v>120</v>
      </c>
      <c r="N3673" s="154" t="s">
        <v>141</v>
      </c>
      <c r="O3673" s="154">
        <v>1886.4</v>
      </c>
      <c r="P3673" s="154">
        <v>15.72</v>
      </c>
      <c r="Q3673" s="154" t="s">
        <v>283</v>
      </c>
      <c r="R3673" s="154">
        <v>134017.25</v>
      </c>
      <c r="S3673" s="154" t="s">
        <v>275</v>
      </c>
      <c r="T3673" s="154" t="s">
        <v>270</v>
      </c>
    </row>
    <row r="3674" spans="1:20">
      <c r="A3674" s="101">
        <v>43798</v>
      </c>
      <c r="B3674" s="154">
        <v>42022190</v>
      </c>
      <c r="C3674" s="154" t="s">
        <v>7229</v>
      </c>
      <c r="D3674" s="154" t="s">
        <v>270</v>
      </c>
      <c r="E3674" s="154" t="s">
        <v>270</v>
      </c>
      <c r="F3674" s="154" t="s">
        <v>4236</v>
      </c>
      <c r="G3674" s="154" t="s">
        <v>4243</v>
      </c>
      <c r="H3674" s="154" t="s">
        <v>4244</v>
      </c>
      <c r="I3674" s="154">
        <v>62.9</v>
      </c>
      <c r="J3674" s="154">
        <v>2</v>
      </c>
      <c r="K3674" s="154" t="s">
        <v>137</v>
      </c>
      <c r="L3674" s="154">
        <v>31.45</v>
      </c>
      <c r="M3674" s="154">
        <v>2</v>
      </c>
      <c r="N3674" s="154" t="s">
        <v>141</v>
      </c>
      <c r="O3674" s="154">
        <v>60.7</v>
      </c>
      <c r="P3674" s="154">
        <v>30.35</v>
      </c>
      <c r="Q3674" s="154" t="s">
        <v>283</v>
      </c>
      <c r="R3674" s="154">
        <v>4469.0600000000004</v>
      </c>
      <c r="S3674" s="154" t="s">
        <v>275</v>
      </c>
      <c r="T3674" s="154" t="s">
        <v>270</v>
      </c>
    </row>
    <row r="3675" spans="1:20">
      <c r="A3675" s="101">
        <v>43798</v>
      </c>
      <c r="B3675" s="154">
        <v>42022190</v>
      </c>
      <c r="C3675" s="154" t="s">
        <v>7230</v>
      </c>
      <c r="D3675" s="154" t="s">
        <v>270</v>
      </c>
      <c r="E3675" s="154" t="s">
        <v>270</v>
      </c>
      <c r="F3675" s="154" t="s">
        <v>4236</v>
      </c>
      <c r="G3675" s="154" t="s">
        <v>4243</v>
      </c>
      <c r="H3675" s="154" t="s">
        <v>4244</v>
      </c>
      <c r="I3675" s="154">
        <v>32.799999999999997</v>
      </c>
      <c r="J3675" s="154">
        <v>2</v>
      </c>
      <c r="K3675" s="154" t="s">
        <v>137</v>
      </c>
      <c r="L3675" s="154">
        <v>16.399999999999999</v>
      </c>
      <c r="M3675" s="154">
        <v>2</v>
      </c>
      <c r="N3675" s="154" t="s">
        <v>141</v>
      </c>
      <c r="O3675" s="154">
        <v>60.7</v>
      </c>
      <c r="P3675" s="154">
        <v>30.35</v>
      </c>
      <c r="Q3675" s="154" t="s">
        <v>283</v>
      </c>
      <c r="R3675" s="154">
        <v>2330.4499999999998</v>
      </c>
      <c r="S3675" s="154" t="s">
        <v>275</v>
      </c>
      <c r="T3675" s="154" t="s">
        <v>270</v>
      </c>
    </row>
    <row r="3676" spans="1:20">
      <c r="A3676" s="101">
        <v>43798</v>
      </c>
      <c r="B3676" s="154">
        <v>42022190</v>
      </c>
      <c r="C3676" s="154" t="s">
        <v>7231</v>
      </c>
      <c r="D3676" s="154" t="s">
        <v>270</v>
      </c>
      <c r="E3676" s="154" t="s">
        <v>270</v>
      </c>
      <c r="F3676" s="154" t="s">
        <v>4236</v>
      </c>
      <c r="G3676" s="154" t="s">
        <v>4695</v>
      </c>
      <c r="H3676" s="154" t="s">
        <v>4939</v>
      </c>
      <c r="I3676" s="154">
        <v>1228.8800000000001</v>
      </c>
      <c r="J3676" s="154">
        <v>30</v>
      </c>
      <c r="K3676" s="154" t="s">
        <v>137</v>
      </c>
      <c r="L3676" s="154">
        <v>40.96</v>
      </c>
      <c r="M3676" s="154">
        <v>30</v>
      </c>
      <c r="N3676" s="154" t="s">
        <v>141</v>
      </c>
      <c r="O3676" s="154">
        <v>1237.5</v>
      </c>
      <c r="P3676" s="154">
        <v>41.25</v>
      </c>
      <c r="Q3676" s="154" t="s">
        <v>283</v>
      </c>
      <c r="R3676" s="154">
        <v>87312.05</v>
      </c>
      <c r="S3676" s="154" t="s">
        <v>275</v>
      </c>
      <c r="T3676" s="154" t="s">
        <v>270</v>
      </c>
    </row>
    <row r="3677" spans="1:20">
      <c r="A3677" s="101">
        <v>43798</v>
      </c>
      <c r="B3677" s="154">
        <v>42022190</v>
      </c>
      <c r="C3677" s="154" t="s">
        <v>7232</v>
      </c>
      <c r="D3677" s="154" t="s">
        <v>270</v>
      </c>
      <c r="E3677" s="154" t="s">
        <v>270</v>
      </c>
      <c r="F3677" s="154" t="s">
        <v>4236</v>
      </c>
      <c r="G3677" s="154" t="s">
        <v>272</v>
      </c>
      <c r="H3677" s="154" t="s">
        <v>273</v>
      </c>
      <c r="I3677" s="154">
        <v>30388.42</v>
      </c>
      <c r="J3677" s="154">
        <v>440</v>
      </c>
      <c r="K3677" s="154" t="s">
        <v>137</v>
      </c>
      <c r="L3677" s="154">
        <v>69.06</v>
      </c>
      <c r="M3677" s="154">
        <v>440</v>
      </c>
      <c r="N3677" s="154" t="s">
        <v>141</v>
      </c>
      <c r="O3677" s="154">
        <v>27627.599999999999</v>
      </c>
      <c r="P3677" s="154">
        <v>62.79</v>
      </c>
      <c r="Q3677" s="154" t="s">
        <v>142</v>
      </c>
      <c r="R3677" s="154">
        <v>2159096.94</v>
      </c>
      <c r="S3677" s="154" t="s">
        <v>275</v>
      </c>
      <c r="T3677" s="154" t="s">
        <v>270</v>
      </c>
    </row>
    <row r="3678" spans="1:20">
      <c r="A3678" s="101">
        <v>43798</v>
      </c>
      <c r="B3678" s="154">
        <v>42022190</v>
      </c>
      <c r="C3678" s="154" t="s">
        <v>7233</v>
      </c>
      <c r="D3678" s="154" t="s">
        <v>270</v>
      </c>
      <c r="E3678" s="154" t="s">
        <v>270</v>
      </c>
      <c r="F3678" s="154" t="s">
        <v>4236</v>
      </c>
      <c r="G3678" s="154" t="s">
        <v>272</v>
      </c>
      <c r="H3678" s="154" t="s">
        <v>273</v>
      </c>
      <c r="I3678" s="154">
        <v>26623.35</v>
      </c>
      <c r="J3678" s="154">
        <v>565</v>
      </c>
      <c r="K3678" s="154" t="s">
        <v>137</v>
      </c>
      <c r="L3678" s="154">
        <v>47.12</v>
      </c>
      <c r="M3678" s="154">
        <v>565</v>
      </c>
      <c r="N3678" s="154" t="s">
        <v>141</v>
      </c>
      <c r="O3678" s="154">
        <v>24204.6</v>
      </c>
      <c r="P3678" s="154">
        <v>42.84</v>
      </c>
      <c r="Q3678" s="154" t="s">
        <v>142</v>
      </c>
      <c r="R3678" s="154">
        <v>1891589.14</v>
      </c>
      <c r="S3678" s="154" t="s">
        <v>275</v>
      </c>
      <c r="T3678" s="154" t="s">
        <v>270</v>
      </c>
    </row>
    <row r="3679" spans="1:20">
      <c r="A3679" s="101">
        <v>43798</v>
      </c>
      <c r="B3679" s="154">
        <v>42022190</v>
      </c>
      <c r="C3679" s="154" t="s">
        <v>7234</v>
      </c>
      <c r="D3679" s="154" t="s">
        <v>270</v>
      </c>
      <c r="E3679" s="154" t="s">
        <v>270</v>
      </c>
      <c r="F3679" s="154" t="s">
        <v>4236</v>
      </c>
      <c r="G3679" s="154" t="s">
        <v>277</v>
      </c>
      <c r="H3679" s="154" t="s">
        <v>2653</v>
      </c>
      <c r="I3679" s="154">
        <v>2617.87</v>
      </c>
      <c r="J3679" s="154">
        <v>200</v>
      </c>
      <c r="K3679" s="154" t="s">
        <v>137</v>
      </c>
      <c r="L3679" s="154">
        <v>13.09</v>
      </c>
      <c r="M3679" s="154">
        <v>200</v>
      </c>
      <c r="N3679" s="154" t="s">
        <v>141</v>
      </c>
      <c r="O3679" s="154">
        <v>2460</v>
      </c>
      <c r="P3679" s="154">
        <v>12.3</v>
      </c>
      <c r="Q3679" s="154" t="s">
        <v>142</v>
      </c>
      <c r="R3679" s="154">
        <v>186000</v>
      </c>
      <c r="S3679" s="154" t="s">
        <v>275</v>
      </c>
      <c r="T3679" s="154" t="s">
        <v>270</v>
      </c>
    </row>
    <row r="3680" spans="1:20">
      <c r="A3680" s="101">
        <v>43798</v>
      </c>
      <c r="B3680" s="154">
        <v>42022190</v>
      </c>
      <c r="C3680" s="154" t="s">
        <v>7234</v>
      </c>
      <c r="D3680" s="154" t="s">
        <v>270</v>
      </c>
      <c r="E3680" s="154" t="s">
        <v>270</v>
      </c>
      <c r="F3680" s="154" t="s">
        <v>4236</v>
      </c>
      <c r="G3680" s="154" t="s">
        <v>277</v>
      </c>
      <c r="H3680" s="154" t="s">
        <v>2653</v>
      </c>
      <c r="I3680" s="154">
        <v>1857.85</v>
      </c>
      <c r="J3680" s="154">
        <v>200</v>
      </c>
      <c r="K3680" s="154" t="s">
        <v>137</v>
      </c>
      <c r="L3680" s="154">
        <v>9.2899999999999991</v>
      </c>
      <c r="M3680" s="154">
        <v>200</v>
      </c>
      <c r="N3680" s="154" t="s">
        <v>141</v>
      </c>
      <c r="O3680" s="154">
        <v>1740</v>
      </c>
      <c r="P3680" s="154">
        <v>8.6999999999999993</v>
      </c>
      <c r="Q3680" s="154" t="s">
        <v>142</v>
      </c>
      <c r="R3680" s="154">
        <v>132000</v>
      </c>
      <c r="S3680" s="154" t="s">
        <v>275</v>
      </c>
      <c r="T3680" s="154" t="s">
        <v>270</v>
      </c>
    </row>
    <row r="3681" spans="1:20">
      <c r="A3681" s="101">
        <v>43798</v>
      </c>
      <c r="B3681" s="154">
        <v>42022190</v>
      </c>
      <c r="C3681" s="154" t="s">
        <v>7234</v>
      </c>
      <c r="D3681" s="154" t="s">
        <v>270</v>
      </c>
      <c r="E3681" s="154" t="s">
        <v>270</v>
      </c>
      <c r="F3681" s="154" t="s">
        <v>4236</v>
      </c>
      <c r="G3681" s="154" t="s">
        <v>277</v>
      </c>
      <c r="H3681" s="154" t="s">
        <v>2653</v>
      </c>
      <c r="I3681" s="154">
        <v>3293.46</v>
      </c>
      <c r="J3681" s="154">
        <v>200</v>
      </c>
      <c r="K3681" s="154" t="s">
        <v>137</v>
      </c>
      <c r="L3681" s="154">
        <v>16.47</v>
      </c>
      <c r="M3681" s="154">
        <v>200</v>
      </c>
      <c r="N3681" s="154" t="s">
        <v>141</v>
      </c>
      <c r="O3681" s="154">
        <v>3100</v>
      </c>
      <c r="P3681" s="154">
        <v>15.5</v>
      </c>
      <c r="Q3681" s="154" t="s">
        <v>142</v>
      </c>
      <c r="R3681" s="154">
        <v>234000</v>
      </c>
      <c r="S3681" s="154" t="s">
        <v>275</v>
      </c>
      <c r="T3681" s="154" t="s">
        <v>270</v>
      </c>
    </row>
    <row r="3682" spans="1:20">
      <c r="A3682" s="101">
        <v>43798</v>
      </c>
      <c r="B3682" s="154">
        <v>42022190</v>
      </c>
      <c r="C3682" s="154" t="s">
        <v>7235</v>
      </c>
      <c r="D3682" s="154" t="s">
        <v>270</v>
      </c>
      <c r="E3682" s="154" t="s">
        <v>270</v>
      </c>
      <c r="F3682" s="154" t="s">
        <v>4236</v>
      </c>
      <c r="G3682" s="154" t="s">
        <v>605</v>
      </c>
      <c r="H3682" s="154" t="s">
        <v>769</v>
      </c>
      <c r="I3682" s="154">
        <v>722.75</v>
      </c>
      <c r="J3682" s="154">
        <v>40</v>
      </c>
      <c r="K3682" s="154" t="s">
        <v>137</v>
      </c>
      <c r="L3682" s="154">
        <v>18.07</v>
      </c>
      <c r="M3682" s="154">
        <v>40</v>
      </c>
      <c r="N3682" s="154" t="s">
        <v>141</v>
      </c>
      <c r="O3682" s="154">
        <v>1156</v>
      </c>
      <c r="P3682" s="154">
        <v>28.9</v>
      </c>
      <c r="Q3682" s="154" t="s">
        <v>607</v>
      </c>
      <c r="R3682" s="154">
        <v>51351.17</v>
      </c>
      <c r="S3682" s="154" t="s">
        <v>275</v>
      </c>
      <c r="T3682" s="154" t="s">
        <v>270</v>
      </c>
    </row>
    <row r="3683" spans="1:20">
      <c r="A3683" s="101">
        <v>43798</v>
      </c>
      <c r="B3683" s="154">
        <v>42022190</v>
      </c>
      <c r="C3683" s="154" t="s">
        <v>7236</v>
      </c>
      <c r="D3683" s="154" t="s">
        <v>270</v>
      </c>
      <c r="E3683" s="154" t="s">
        <v>270</v>
      </c>
      <c r="F3683" s="154" t="s">
        <v>4236</v>
      </c>
      <c r="G3683" s="154" t="s">
        <v>272</v>
      </c>
      <c r="H3683" s="154" t="s">
        <v>273</v>
      </c>
      <c r="I3683" s="154">
        <v>25386.92</v>
      </c>
      <c r="J3683" s="154">
        <v>575</v>
      </c>
      <c r="K3683" s="154" t="s">
        <v>137</v>
      </c>
      <c r="L3683" s="154">
        <v>44.15</v>
      </c>
      <c r="M3683" s="154">
        <v>575</v>
      </c>
      <c r="N3683" s="154" t="s">
        <v>141</v>
      </c>
      <c r="O3683" s="154">
        <v>23080.5</v>
      </c>
      <c r="P3683" s="154">
        <v>40.14</v>
      </c>
      <c r="Q3683" s="154" t="s">
        <v>142</v>
      </c>
      <c r="R3683" s="154">
        <v>1803740.62</v>
      </c>
      <c r="S3683" s="154" t="s">
        <v>275</v>
      </c>
      <c r="T3683" s="154" t="s">
        <v>270</v>
      </c>
    </row>
    <row r="3684" spans="1:20">
      <c r="A3684" s="101">
        <v>43798</v>
      </c>
      <c r="B3684" s="154">
        <v>42022190</v>
      </c>
      <c r="C3684" s="154" t="s">
        <v>7237</v>
      </c>
      <c r="D3684" s="154" t="s">
        <v>270</v>
      </c>
      <c r="E3684" s="154" t="s">
        <v>270</v>
      </c>
      <c r="F3684" s="154" t="s">
        <v>4236</v>
      </c>
      <c r="G3684" s="154" t="s">
        <v>408</v>
      </c>
      <c r="H3684" s="154" t="s">
        <v>1911</v>
      </c>
      <c r="I3684" s="154">
        <v>15878.58</v>
      </c>
      <c r="J3684" s="154">
        <v>850</v>
      </c>
      <c r="K3684" s="154" t="s">
        <v>137</v>
      </c>
      <c r="L3684" s="154">
        <v>18.68</v>
      </c>
      <c r="M3684" s="154">
        <v>850</v>
      </c>
      <c r="N3684" s="154" t="s">
        <v>141</v>
      </c>
      <c r="O3684" s="154">
        <v>15878</v>
      </c>
      <c r="P3684" s="154">
        <v>18.68</v>
      </c>
      <c r="Q3684" s="154" t="s">
        <v>283</v>
      </c>
      <c r="R3684" s="154">
        <v>1128173.45</v>
      </c>
      <c r="S3684" s="154" t="s">
        <v>275</v>
      </c>
      <c r="T3684" s="154" t="s">
        <v>270</v>
      </c>
    </row>
    <row r="3685" spans="1:20">
      <c r="A3685" s="101">
        <v>43798</v>
      </c>
      <c r="B3685" s="154">
        <v>42022190</v>
      </c>
      <c r="C3685" s="154" t="s">
        <v>7238</v>
      </c>
      <c r="D3685" s="154" t="s">
        <v>270</v>
      </c>
      <c r="E3685" s="154" t="s">
        <v>270</v>
      </c>
      <c r="F3685" s="154" t="s">
        <v>4236</v>
      </c>
      <c r="G3685" s="154" t="s">
        <v>277</v>
      </c>
      <c r="H3685" s="154" t="s">
        <v>2653</v>
      </c>
      <c r="I3685" s="154">
        <v>1809.81</v>
      </c>
      <c r="J3685" s="154">
        <v>100</v>
      </c>
      <c r="K3685" s="154" t="s">
        <v>137</v>
      </c>
      <c r="L3685" s="154">
        <v>18.100000000000001</v>
      </c>
      <c r="M3685" s="154">
        <v>100</v>
      </c>
      <c r="N3685" s="154" t="s">
        <v>141</v>
      </c>
      <c r="O3685" s="154">
        <v>1418</v>
      </c>
      <c r="P3685" s="154">
        <v>14.18</v>
      </c>
      <c r="Q3685" s="154" t="s">
        <v>142</v>
      </c>
      <c r="R3685" s="154">
        <v>128587.34</v>
      </c>
      <c r="S3685" s="154" t="s">
        <v>275</v>
      </c>
      <c r="T3685" s="154" t="s">
        <v>270</v>
      </c>
    </row>
    <row r="3686" spans="1:20">
      <c r="A3686" s="101">
        <v>43798</v>
      </c>
      <c r="B3686" s="154">
        <v>42022190</v>
      </c>
      <c r="C3686" s="154" t="s">
        <v>4249</v>
      </c>
      <c r="D3686" s="154" t="s">
        <v>270</v>
      </c>
      <c r="E3686" s="154" t="s">
        <v>270</v>
      </c>
      <c r="F3686" s="154" t="s">
        <v>4225</v>
      </c>
      <c r="G3686" s="154" t="s">
        <v>4228</v>
      </c>
      <c r="H3686" s="154" t="s">
        <v>4273</v>
      </c>
      <c r="I3686" s="154">
        <v>53659.32</v>
      </c>
      <c r="J3686" s="154">
        <v>1559</v>
      </c>
      <c r="K3686" s="154" t="s">
        <v>137</v>
      </c>
      <c r="L3686" s="154">
        <v>34.42</v>
      </c>
      <c r="M3686" s="154">
        <v>1559</v>
      </c>
      <c r="N3686" s="154" t="s">
        <v>141</v>
      </c>
      <c r="O3686" s="154">
        <v>53660.800000000003</v>
      </c>
      <c r="P3686" s="154">
        <v>34.42</v>
      </c>
      <c r="Q3686" s="154" t="s">
        <v>283</v>
      </c>
      <c r="R3686" s="154">
        <v>3812494.36</v>
      </c>
      <c r="S3686" s="154" t="s">
        <v>275</v>
      </c>
      <c r="T3686" s="154" t="s">
        <v>270</v>
      </c>
    </row>
    <row r="3687" spans="1:20">
      <c r="A3687" s="101">
        <v>43798</v>
      </c>
      <c r="B3687" s="154">
        <v>42022190</v>
      </c>
      <c r="C3687" s="154" t="s">
        <v>7239</v>
      </c>
      <c r="D3687" s="154" t="s">
        <v>270</v>
      </c>
      <c r="E3687" s="154" t="s">
        <v>270</v>
      </c>
      <c r="F3687" s="154" t="s">
        <v>4236</v>
      </c>
      <c r="G3687" s="154" t="s">
        <v>7240</v>
      </c>
      <c r="H3687" s="154" t="s">
        <v>7241</v>
      </c>
      <c r="I3687" s="154">
        <v>3514.76</v>
      </c>
      <c r="J3687" s="154">
        <v>104</v>
      </c>
      <c r="K3687" s="154" t="s">
        <v>137</v>
      </c>
      <c r="L3687" s="154">
        <v>33.799999999999997</v>
      </c>
      <c r="M3687" s="154">
        <v>104</v>
      </c>
      <c r="N3687" s="154" t="s">
        <v>141</v>
      </c>
      <c r="O3687" s="154">
        <v>3515.2</v>
      </c>
      <c r="P3687" s="154">
        <v>33.799999999999997</v>
      </c>
      <c r="Q3687" s="154" t="s">
        <v>283</v>
      </c>
      <c r="R3687" s="154">
        <v>249723.76</v>
      </c>
      <c r="S3687" s="154" t="s">
        <v>275</v>
      </c>
      <c r="T3687" s="154" t="s">
        <v>270</v>
      </c>
    </row>
    <row r="3688" spans="1:20">
      <c r="A3688" s="101">
        <v>43798</v>
      </c>
      <c r="B3688" s="154">
        <v>42022190</v>
      </c>
      <c r="C3688" s="154" t="s">
        <v>5267</v>
      </c>
      <c r="D3688" s="154" t="s">
        <v>270</v>
      </c>
      <c r="E3688" s="154" t="s">
        <v>270</v>
      </c>
      <c r="F3688" s="154" t="s">
        <v>4236</v>
      </c>
      <c r="G3688" s="154" t="s">
        <v>408</v>
      </c>
      <c r="H3688" s="154" t="s">
        <v>1911</v>
      </c>
      <c r="I3688" s="154">
        <v>9219.06</v>
      </c>
      <c r="J3688" s="154">
        <v>500</v>
      </c>
      <c r="K3688" s="154" t="s">
        <v>137</v>
      </c>
      <c r="L3688" s="154">
        <v>18.440000000000001</v>
      </c>
      <c r="M3688" s="154">
        <v>500</v>
      </c>
      <c r="N3688" s="154" t="s">
        <v>141</v>
      </c>
      <c r="O3688" s="154">
        <v>9220</v>
      </c>
      <c r="P3688" s="154">
        <v>18.440000000000001</v>
      </c>
      <c r="Q3688" s="154" t="s">
        <v>283</v>
      </c>
      <c r="R3688" s="154">
        <v>655014.27</v>
      </c>
      <c r="S3688" s="154" t="s">
        <v>275</v>
      </c>
      <c r="T3688" s="154" t="s">
        <v>270</v>
      </c>
    </row>
    <row r="3689" spans="1:20">
      <c r="A3689" s="101">
        <v>43798</v>
      </c>
      <c r="B3689" s="154">
        <v>42022190</v>
      </c>
      <c r="C3689" s="154" t="s">
        <v>6802</v>
      </c>
      <c r="D3689" s="154" t="s">
        <v>270</v>
      </c>
      <c r="E3689" s="154" t="s">
        <v>270</v>
      </c>
      <c r="F3689" s="154" t="s">
        <v>4236</v>
      </c>
      <c r="G3689" s="154" t="s">
        <v>277</v>
      </c>
      <c r="H3689" s="154" t="s">
        <v>2653</v>
      </c>
      <c r="I3689" s="154">
        <v>1565.06</v>
      </c>
      <c r="J3689" s="154">
        <v>100</v>
      </c>
      <c r="K3689" s="154" t="s">
        <v>137</v>
      </c>
      <c r="L3689" s="154">
        <v>15.65</v>
      </c>
      <c r="M3689" s="154">
        <v>100</v>
      </c>
      <c r="N3689" s="154" t="s">
        <v>141</v>
      </c>
      <c r="O3689" s="154">
        <v>1418</v>
      </c>
      <c r="P3689" s="154">
        <v>14.18</v>
      </c>
      <c r="Q3689" s="154" t="s">
        <v>142</v>
      </c>
      <c r="R3689" s="154">
        <v>111197.34</v>
      </c>
      <c r="S3689" s="154" t="s">
        <v>275</v>
      </c>
      <c r="T3689" s="154" t="s">
        <v>270</v>
      </c>
    </row>
    <row r="3690" spans="1:20">
      <c r="A3690" s="101">
        <v>43798</v>
      </c>
      <c r="B3690" s="154">
        <v>42022190</v>
      </c>
      <c r="C3690" s="154" t="s">
        <v>4249</v>
      </c>
      <c r="D3690" s="154" t="s">
        <v>270</v>
      </c>
      <c r="E3690" s="154" t="s">
        <v>270</v>
      </c>
      <c r="F3690" s="154" t="s">
        <v>4225</v>
      </c>
      <c r="G3690" s="154" t="s">
        <v>304</v>
      </c>
      <c r="H3690" s="154" t="s">
        <v>4250</v>
      </c>
      <c r="I3690" s="154">
        <v>9090</v>
      </c>
      <c r="J3690" s="154">
        <v>306</v>
      </c>
      <c r="K3690" s="154" t="s">
        <v>137</v>
      </c>
      <c r="L3690" s="154">
        <v>29.71</v>
      </c>
      <c r="M3690" s="154">
        <v>306</v>
      </c>
      <c r="N3690" s="154" t="s">
        <v>141</v>
      </c>
      <c r="O3690" s="154">
        <v>9091.26</v>
      </c>
      <c r="P3690" s="154">
        <v>29.71</v>
      </c>
      <c r="Q3690" s="154" t="s">
        <v>283</v>
      </c>
      <c r="R3690" s="154">
        <v>645844.5</v>
      </c>
      <c r="S3690" s="154" t="s">
        <v>275</v>
      </c>
      <c r="T3690" s="154" t="s">
        <v>270</v>
      </c>
    </row>
    <row r="3691" spans="1:20">
      <c r="A3691" s="101">
        <v>43798</v>
      </c>
      <c r="B3691" s="154">
        <v>42022190</v>
      </c>
      <c r="C3691" s="154" t="s">
        <v>7242</v>
      </c>
      <c r="D3691" s="154" t="s">
        <v>270</v>
      </c>
      <c r="E3691" s="154" t="s">
        <v>270</v>
      </c>
      <c r="F3691" s="154" t="s">
        <v>4236</v>
      </c>
      <c r="G3691" s="154" t="s">
        <v>408</v>
      </c>
      <c r="H3691" s="154" t="s">
        <v>1911</v>
      </c>
      <c r="I3691" s="154">
        <v>1642.29</v>
      </c>
      <c r="J3691" s="154">
        <v>120</v>
      </c>
      <c r="K3691" s="154" t="s">
        <v>137</v>
      </c>
      <c r="L3691" s="154">
        <v>13.69</v>
      </c>
      <c r="M3691" s="154">
        <v>120</v>
      </c>
      <c r="N3691" s="154" t="s">
        <v>141</v>
      </c>
      <c r="O3691" s="154">
        <v>1642.8</v>
      </c>
      <c r="P3691" s="154">
        <v>13.69</v>
      </c>
      <c r="Q3691" s="154" t="s">
        <v>283</v>
      </c>
      <c r="R3691" s="154">
        <v>116684.6</v>
      </c>
      <c r="S3691" s="154" t="s">
        <v>275</v>
      </c>
      <c r="T3691" s="154" t="s">
        <v>270</v>
      </c>
    </row>
    <row r="3692" spans="1:20">
      <c r="A3692" s="101">
        <v>43798</v>
      </c>
      <c r="B3692" s="154">
        <v>42022190</v>
      </c>
      <c r="C3692" s="154" t="s">
        <v>7243</v>
      </c>
      <c r="D3692" s="154" t="s">
        <v>270</v>
      </c>
      <c r="E3692" s="154" t="s">
        <v>270</v>
      </c>
      <c r="F3692" s="154" t="s">
        <v>4236</v>
      </c>
      <c r="G3692" s="154" t="s">
        <v>277</v>
      </c>
      <c r="H3692" s="154" t="s">
        <v>2653</v>
      </c>
      <c r="I3692" s="154">
        <v>724.1</v>
      </c>
      <c r="J3692" s="154">
        <v>50</v>
      </c>
      <c r="K3692" s="154" t="s">
        <v>137</v>
      </c>
      <c r="L3692" s="154">
        <v>14.48</v>
      </c>
      <c r="M3692" s="154">
        <v>50</v>
      </c>
      <c r="N3692" s="154" t="s">
        <v>141</v>
      </c>
      <c r="O3692" s="154">
        <v>735</v>
      </c>
      <c r="P3692" s="154">
        <v>14.7</v>
      </c>
      <c r="Q3692" s="154" t="s">
        <v>142</v>
      </c>
      <c r="R3692" s="154">
        <v>51447.31</v>
      </c>
      <c r="S3692" s="154" t="s">
        <v>275</v>
      </c>
      <c r="T3692" s="154" t="s">
        <v>270</v>
      </c>
    </row>
    <row r="3693" spans="1:20">
      <c r="A3693" s="101">
        <v>43798</v>
      </c>
      <c r="B3693" s="154">
        <v>42022190</v>
      </c>
      <c r="C3693" s="154" t="s">
        <v>7244</v>
      </c>
      <c r="D3693" s="154" t="s">
        <v>270</v>
      </c>
      <c r="E3693" s="154" t="s">
        <v>270</v>
      </c>
      <c r="F3693" s="154" t="s">
        <v>4236</v>
      </c>
      <c r="G3693" s="154" t="s">
        <v>277</v>
      </c>
      <c r="H3693" s="154" t="s">
        <v>2653</v>
      </c>
      <c r="I3693" s="154">
        <v>1107.06</v>
      </c>
      <c r="J3693" s="154">
        <v>58</v>
      </c>
      <c r="K3693" s="154" t="s">
        <v>137</v>
      </c>
      <c r="L3693" s="154">
        <v>19.09</v>
      </c>
      <c r="M3693" s="154">
        <v>58</v>
      </c>
      <c r="N3693" s="154" t="s">
        <v>141</v>
      </c>
      <c r="O3693" s="154">
        <v>1107.22</v>
      </c>
      <c r="P3693" s="154">
        <v>19.09</v>
      </c>
      <c r="Q3693" s="154" t="s">
        <v>283</v>
      </c>
      <c r="R3693" s="154">
        <v>78656.3</v>
      </c>
      <c r="S3693" s="154" t="s">
        <v>275</v>
      </c>
      <c r="T3693" s="154" t="s">
        <v>270</v>
      </c>
    </row>
    <row r="3694" spans="1:20">
      <c r="A3694" s="101">
        <v>43798</v>
      </c>
      <c r="B3694" s="154">
        <v>42022190</v>
      </c>
      <c r="C3694" s="154" t="s">
        <v>7245</v>
      </c>
      <c r="D3694" s="154" t="s">
        <v>270</v>
      </c>
      <c r="E3694" s="154" t="s">
        <v>270</v>
      </c>
      <c r="F3694" s="154" t="s">
        <v>4236</v>
      </c>
      <c r="G3694" s="154" t="s">
        <v>277</v>
      </c>
      <c r="H3694" s="154" t="s">
        <v>2653</v>
      </c>
      <c r="I3694" s="154">
        <v>2798.9</v>
      </c>
      <c r="J3694" s="154">
        <v>158</v>
      </c>
      <c r="K3694" s="154" t="s">
        <v>137</v>
      </c>
      <c r="L3694" s="154">
        <v>17.71</v>
      </c>
      <c r="M3694" s="154">
        <v>158</v>
      </c>
      <c r="N3694" s="154" t="s">
        <v>141</v>
      </c>
      <c r="O3694" s="154">
        <v>2798.18</v>
      </c>
      <c r="P3694" s="154">
        <v>17.71</v>
      </c>
      <c r="Q3694" s="154" t="s">
        <v>283</v>
      </c>
      <c r="R3694" s="154">
        <v>198862.16</v>
      </c>
      <c r="S3694" s="154" t="s">
        <v>275</v>
      </c>
      <c r="T3694" s="154" t="s">
        <v>270</v>
      </c>
    </row>
    <row r="3695" spans="1:20">
      <c r="A3695" s="101">
        <v>43798</v>
      </c>
      <c r="B3695" s="154">
        <v>42022190</v>
      </c>
      <c r="C3695" s="154" t="s">
        <v>7246</v>
      </c>
      <c r="D3695" s="154" t="s">
        <v>270</v>
      </c>
      <c r="E3695" s="154" t="s">
        <v>270</v>
      </c>
      <c r="F3695" s="154" t="s">
        <v>4236</v>
      </c>
      <c r="G3695" s="154" t="s">
        <v>277</v>
      </c>
      <c r="H3695" s="154" t="s">
        <v>2653</v>
      </c>
      <c r="I3695" s="154">
        <v>731.06</v>
      </c>
      <c r="J3695" s="154">
        <v>50</v>
      </c>
      <c r="K3695" s="154" t="s">
        <v>137</v>
      </c>
      <c r="L3695" s="154">
        <v>14.62</v>
      </c>
      <c r="M3695" s="154">
        <v>50</v>
      </c>
      <c r="N3695" s="154" t="s">
        <v>141</v>
      </c>
      <c r="O3695" s="154">
        <v>735</v>
      </c>
      <c r="P3695" s="154">
        <v>14.7</v>
      </c>
      <c r="Q3695" s="154" t="s">
        <v>142</v>
      </c>
      <c r="R3695" s="154">
        <v>51941.99</v>
      </c>
      <c r="S3695" s="154" t="s">
        <v>275</v>
      </c>
      <c r="T3695" s="154" t="s">
        <v>270</v>
      </c>
    </row>
    <row r="3696" spans="1:20">
      <c r="A3696" s="101">
        <v>43798</v>
      </c>
      <c r="B3696" s="154">
        <v>42022190</v>
      </c>
      <c r="C3696" s="154" t="s">
        <v>6856</v>
      </c>
      <c r="D3696" s="154" t="s">
        <v>270</v>
      </c>
      <c r="E3696" s="154" t="s">
        <v>270</v>
      </c>
      <c r="F3696" s="154" t="s">
        <v>4236</v>
      </c>
      <c r="G3696" s="154" t="s">
        <v>277</v>
      </c>
      <c r="H3696" s="154" t="s">
        <v>2653</v>
      </c>
      <c r="I3696" s="154">
        <v>1834.18</v>
      </c>
      <c r="J3696" s="154">
        <v>120</v>
      </c>
      <c r="K3696" s="154" t="s">
        <v>137</v>
      </c>
      <c r="L3696" s="154">
        <v>15.28</v>
      </c>
      <c r="M3696" s="154">
        <v>120</v>
      </c>
      <c r="N3696" s="154" t="s">
        <v>141</v>
      </c>
      <c r="O3696" s="154">
        <v>1833.6</v>
      </c>
      <c r="P3696" s="154">
        <v>15.28</v>
      </c>
      <c r="Q3696" s="154" t="s">
        <v>283</v>
      </c>
      <c r="R3696" s="154">
        <v>130318.83</v>
      </c>
      <c r="S3696" s="154" t="s">
        <v>275</v>
      </c>
      <c r="T3696" s="154" t="s">
        <v>270</v>
      </c>
    </row>
    <row r="3697" spans="1:20">
      <c r="A3697" s="101">
        <v>43798</v>
      </c>
      <c r="B3697" s="154">
        <v>42022190</v>
      </c>
      <c r="C3697" s="154" t="s">
        <v>6879</v>
      </c>
      <c r="D3697" s="154" t="s">
        <v>270</v>
      </c>
      <c r="E3697" s="154" t="s">
        <v>270</v>
      </c>
      <c r="F3697" s="154" t="s">
        <v>4236</v>
      </c>
      <c r="G3697" s="154" t="s">
        <v>277</v>
      </c>
      <c r="H3697" s="154" t="s">
        <v>2653</v>
      </c>
      <c r="I3697" s="154">
        <v>722.79</v>
      </c>
      <c r="J3697" s="154">
        <v>50</v>
      </c>
      <c r="K3697" s="154" t="s">
        <v>137</v>
      </c>
      <c r="L3697" s="154">
        <v>14.46</v>
      </c>
      <c r="M3697" s="154">
        <v>50</v>
      </c>
      <c r="N3697" s="154" t="s">
        <v>141</v>
      </c>
      <c r="O3697" s="154">
        <v>741</v>
      </c>
      <c r="P3697" s="154">
        <v>14.82</v>
      </c>
      <c r="Q3697" s="154" t="s">
        <v>142</v>
      </c>
      <c r="R3697" s="154">
        <v>51353.98</v>
      </c>
      <c r="S3697" s="154" t="s">
        <v>275</v>
      </c>
      <c r="T3697" s="154" t="s">
        <v>270</v>
      </c>
    </row>
    <row r="3698" spans="1:20">
      <c r="A3698" s="101">
        <v>43798</v>
      </c>
      <c r="B3698" s="154">
        <v>42022190</v>
      </c>
      <c r="C3698" s="154" t="s">
        <v>7247</v>
      </c>
      <c r="D3698" s="154" t="s">
        <v>270</v>
      </c>
      <c r="E3698" s="154" t="s">
        <v>270</v>
      </c>
      <c r="F3698" s="154" t="s">
        <v>4236</v>
      </c>
      <c r="G3698" s="154" t="s">
        <v>333</v>
      </c>
      <c r="H3698" s="154" t="s">
        <v>641</v>
      </c>
      <c r="I3698" s="154">
        <v>542.09</v>
      </c>
      <c r="J3698" s="154">
        <v>12</v>
      </c>
      <c r="K3698" s="154" t="s">
        <v>137</v>
      </c>
      <c r="L3698" s="154">
        <v>45.17</v>
      </c>
      <c r="M3698" s="154">
        <v>12</v>
      </c>
      <c r="N3698" s="154" t="s">
        <v>141</v>
      </c>
      <c r="O3698" s="154">
        <v>401.88</v>
      </c>
      <c r="P3698" s="154">
        <v>33.49</v>
      </c>
      <c r="Q3698" s="154" t="s">
        <v>142</v>
      </c>
      <c r="R3698" s="154">
        <v>38515.449999999997</v>
      </c>
      <c r="S3698" s="154" t="s">
        <v>275</v>
      </c>
      <c r="T3698" s="154" t="s">
        <v>270</v>
      </c>
    </row>
    <row r="3699" spans="1:20">
      <c r="A3699" s="101">
        <v>43798</v>
      </c>
      <c r="B3699" s="154">
        <v>42022190</v>
      </c>
      <c r="C3699" s="154" t="s">
        <v>7248</v>
      </c>
      <c r="D3699" s="154" t="s">
        <v>270</v>
      </c>
      <c r="E3699" s="154" t="s">
        <v>270</v>
      </c>
      <c r="F3699" s="154" t="s">
        <v>4236</v>
      </c>
      <c r="G3699" s="154" t="s">
        <v>333</v>
      </c>
      <c r="H3699" s="154" t="s">
        <v>641</v>
      </c>
      <c r="I3699" s="154">
        <v>514.24</v>
      </c>
      <c r="J3699" s="154">
        <v>12</v>
      </c>
      <c r="K3699" s="154" t="s">
        <v>137</v>
      </c>
      <c r="L3699" s="154">
        <v>42.85</v>
      </c>
      <c r="M3699" s="154">
        <v>12</v>
      </c>
      <c r="N3699" s="154" t="s">
        <v>141</v>
      </c>
      <c r="O3699" s="154">
        <v>376.68</v>
      </c>
      <c r="P3699" s="154">
        <v>31.39</v>
      </c>
      <c r="Q3699" s="154" t="s">
        <v>142</v>
      </c>
      <c r="R3699" s="154">
        <v>36536.69</v>
      </c>
      <c r="S3699" s="154" t="s">
        <v>275</v>
      </c>
      <c r="T3699" s="154" t="s">
        <v>270</v>
      </c>
    </row>
    <row r="3700" spans="1:20">
      <c r="A3700" s="101">
        <v>43798</v>
      </c>
      <c r="B3700" s="154">
        <v>42022190</v>
      </c>
      <c r="C3700" s="154" t="s">
        <v>7249</v>
      </c>
      <c r="D3700" s="154" t="s">
        <v>270</v>
      </c>
      <c r="E3700" s="154" t="s">
        <v>270</v>
      </c>
      <c r="F3700" s="154" t="s">
        <v>4236</v>
      </c>
      <c r="G3700" s="154" t="s">
        <v>333</v>
      </c>
      <c r="H3700" s="154" t="s">
        <v>641</v>
      </c>
      <c r="I3700" s="154">
        <v>1154.93</v>
      </c>
      <c r="J3700" s="154">
        <v>100</v>
      </c>
      <c r="K3700" s="154" t="s">
        <v>137</v>
      </c>
      <c r="L3700" s="154">
        <v>11.55</v>
      </c>
      <c r="M3700" s="154">
        <v>100</v>
      </c>
      <c r="N3700" s="154" t="s">
        <v>141</v>
      </c>
      <c r="O3700" s="154">
        <v>1050</v>
      </c>
      <c r="P3700" s="154">
        <v>10.5</v>
      </c>
      <c r="Q3700" s="154" t="s">
        <v>142</v>
      </c>
      <c r="R3700" s="154">
        <v>82057.509999999995</v>
      </c>
      <c r="S3700" s="154" t="s">
        <v>275</v>
      </c>
      <c r="T3700" s="154" t="s">
        <v>270</v>
      </c>
    </row>
    <row r="3701" spans="1:20">
      <c r="A3701" s="101">
        <v>43798</v>
      </c>
      <c r="B3701" s="154">
        <v>42022190</v>
      </c>
      <c r="C3701" s="154" t="s">
        <v>7250</v>
      </c>
      <c r="D3701" s="154" t="s">
        <v>270</v>
      </c>
      <c r="E3701" s="154" t="s">
        <v>270</v>
      </c>
      <c r="F3701" s="154" t="s">
        <v>4236</v>
      </c>
      <c r="G3701" s="154" t="s">
        <v>277</v>
      </c>
      <c r="H3701" s="154" t="s">
        <v>2653</v>
      </c>
      <c r="I3701" s="154">
        <v>1836.11</v>
      </c>
      <c r="J3701" s="154">
        <v>100</v>
      </c>
      <c r="K3701" s="154" t="s">
        <v>137</v>
      </c>
      <c r="L3701" s="154">
        <v>18.36</v>
      </c>
      <c r="M3701" s="154">
        <v>100</v>
      </c>
      <c r="N3701" s="154" t="s">
        <v>141</v>
      </c>
      <c r="O3701" s="154">
        <v>1839</v>
      </c>
      <c r="P3701" s="154">
        <v>18.39</v>
      </c>
      <c r="Q3701" s="154" t="s">
        <v>142</v>
      </c>
      <c r="R3701" s="154">
        <v>130455.73</v>
      </c>
      <c r="S3701" s="154" t="s">
        <v>275</v>
      </c>
      <c r="T3701" s="154" t="s">
        <v>270</v>
      </c>
    </row>
    <row r="3702" spans="1:20">
      <c r="A3702" s="101">
        <v>43798</v>
      </c>
      <c r="B3702" s="154">
        <v>42022190</v>
      </c>
      <c r="C3702" s="154" t="s">
        <v>7251</v>
      </c>
      <c r="D3702" s="154" t="s">
        <v>270</v>
      </c>
      <c r="E3702" s="154" t="s">
        <v>270</v>
      </c>
      <c r="F3702" s="154" t="s">
        <v>4236</v>
      </c>
      <c r="G3702" s="154" t="s">
        <v>277</v>
      </c>
      <c r="H3702" s="154" t="s">
        <v>2653</v>
      </c>
      <c r="I3702" s="154">
        <v>864.84</v>
      </c>
      <c r="J3702" s="154">
        <v>50</v>
      </c>
      <c r="K3702" s="154" t="s">
        <v>137</v>
      </c>
      <c r="L3702" s="154">
        <v>17.3</v>
      </c>
      <c r="M3702" s="154">
        <v>50</v>
      </c>
      <c r="N3702" s="154" t="s">
        <v>141</v>
      </c>
      <c r="O3702" s="154">
        <v>735</v>
      </c>
      <c r="P3702" s="154">
        <v>14.7</v>
      </c>
      <c r="Q3702" s="154" t="s">
        <v>142</v>
      </c>
      <c r="R3702" s="154">
        <v>61447</v>
      </c>
      <c r="S3702" s="154" t="s">
        <v>275</v>
      </c>
      <c r="T3702" s="154" t="s">
        <v>270</v>
      </c>
    </row>
    <row r="3703" spans="1:20">
      <c r="A3703" s="101">
        <v>43798</v>
      </c>
      <c r="B3703" s="154">
        <v>42022190</v>
      </c>
      <c r="C3703" s="154" t="s">
        <v>7252</v>
      </c>
      <c r="D3703" s="154" t="s">
        <v>270</v>
      </c>
      <c r="E3703" s="154" t="s">
        <v>270</v>
      </c>
      <c r="F3703" s="154" t="s">
        <v>4236</v>
      </c>
      <c r="G3703" s="154" t="s">
        <v>277</v>
      </c>
      <c r="H3703" s="154" t="s">
        <v>2653</v>
      </c>
      <c r="I3703" s="154">
        <v>190.89</v>
      </c>
      <c r="J3703" s="154">
        <v>8</v>
      </c>
      <c r="K3703" s="154" t="s">
        <v>137</v>
      </c>
      <c r="L3703" s="154">
        <v>23.86</v>
      </c>
      <c r="M3703" s="154">
        <v>8</v>
      </c>
      <c r="N3703" s="154" t="s">
        <v>141</v>
      </c>
      <c r="O3703" s="154">
        <v>191.92</v>
      </c>
      <c r="P3703" s="154">
        <v>23.99</v>
      </c>
      <c r="Q3703" s="154" t="s">
        <v>142</v>
      </c>
      <c r="R3703" s="154">
        <v>13562.84</v>
      </c>
      <c r="S3703" s="154" t="s">
        <v>275</v>
      </c>
      <c r="T3703" s="154" t="s">
        <v>270</v>
      </c>
    </row>
    <row r="3704" spans="1:20">
      <c r="A3704" s="101">
        <v>43798</v>
      </c>
      <c r="B3704" s="154">
        <v>42022190</v>
      </c>
      <c r="C3704" s="154" t="s">
        <v>7253</v>
      </c>
      <c r="D3704" s="154" t="s">
        <v>270</v>
      </c>
      <c r="E3704" s="154" t="s">
        <v>270</v>
      </c>
      <c r="F3704" s="154" t="s">
        <v>4236</v>
      </c>
      <c r="G3704" s="154" t="s">
        <v>4237</v>
      </c>
      <c r="H3704" s="154" t="s">
        <v>4238</v>
      </c>
      <c r="I3704" s="154">
        <v>2707.72</v>
      </c>
      <c r="J3704" s="154">
        <v>61</v>
      </c>
      <c r="K3704" s="154" t="s">
        <v>137</v>
      </c>
      <c r="L3704" s="154">
        <v>44.39</v>
      </c>
      <c r="M3704" s="154">
        <v>61</v>
      </c>
      <c r="N3704" s="154" t="s">
        <v>141</v>
      </c>
      <c r="O3704" s="154">
        <v>2707.79</v>
      </c>
      <c r="P3704" s="154">
        <v>44.39</v>
      </c>
      <c r="Q3704" s="154" t="s">
        <v>283</v>
      </c>
      <c r="R3704" s="154">
        <v>192383.71</v>
      </c>
      <c r="S3704" s="154" t="s">
        <v>275</v>
      </c>
      <c r="T3704" s="154" t="s">
        <v>270</v>
      </c>
    </row>
    <row r="3705" spans="1:20">
      <c r="A3705" s="101">
        <v>43798</v>
      </c>
      <c r="B3705" s="154">
        <v>42022190</v>
      </c>
      <c r="C3705" s="154" t="s">
        <v>7254</v>
      </c>
      <c r="D3705" s="154" t="s">
        <v>270</v>
      </c>
      <c r="E3705" s="154" t="s">
        <v>270</v>
      </c>
      <c r="F3705" s="154" t="s">
        <v>4236</v>
      </c>
      <c r="G3705" s="154" t="s">
        <v>4243</v>
      </c>
      <c r="H3705" s="154" t="s">
        <v>4244</v>
      </c>
      <c r="I3705" s="154">
        <v>21.45</v>
      </c>
      <c r="J3705" s="154">
        <v>1</v>
      </c>
      <c r="K3705" s="154" t="s">
        <v>137</v>
      </c>
      <c r="L3705" s="154">
        <v>21.45</v>
      </c>
      <c r="M3705" s="154">
        <v>1</v>
      </c>
      <c r="N3705" s="154" t="s">
        <v>141</v>
      </c>
      <c r="O3705" s="154">
        <v>23.4</v>
      </c>
      <c r="P3705" s="154">
        <v>23.4</v>
      </c>
      <c r="Q3705" s="154" t="s">
        <v>283</v>
      </c>
      <c r="R3705" s="154">
        <v>1524.03</v>
      </c>
      <c r="S3705" s="154" t="s">
        <v>275</v>
      </c>
      <c r="T3705" s="154" t="s">
        <v>270</v>
      </c>
    </row>
    <row r="3706" spans="1:20">
      <c r="A3706" s="101">
        <v>43798</v>
      </c>
      <c r="B3706" s="154">
        <v>42022190</v>
      </c>
      <c r="C3706" s="154" t="s">
        <v>7255</v>
      </c>
      <c r="D3706" s="154" t="s">
        <v>270</v>
      </c>
      <c r="E3706" s="154" t="s">
        <v>270</v>
      </c>
      <c r="F3706" s="154" t="s">
        <v>4236</v>
      </c>
      <c r="G3706" s="154" t="s">
        <v>4243</v>
      </c>
      <c r="H3706" s="154" t="s">
        <v>4244</v>
      </c>
      <c r="I3706" s="154">
        <v>44.85</v>
      </c>
      <c r="J3706" s="154">
        <v>1</v>
      </c>
      <c r="K3706" s="154" t="s">
        <v>137</v>
      </c>
      <c r="L3706" s="154">
        <v>44.85</v>
      </c>
      <c r="M3706" s="154">
        <v>1</v>
      </c>
      <c r="N3706" s="154" t="s">
        <v>141</v>
      </c>
      <c r="O3706" s="154">
        <v>23.4</v>
      </c>
      <c r="P3706" s="154">
        <v>23.4</v>
      </c>
      <c r="Q3706" s="154" t="s">
        <v>283</v>
      </c>
      <c r="R3706" s="154">
        <v>3186.58</v>
      </c>
      <c r="S3706" s="154" t="s">
        <v>275</v>
      </c>
      <c r="T3706" s="154" t="s">
        <v>270</v>
      </c>
    </row>
    <row r="3707" spans="1:20">
      <c r="A3707" s="101">
        <v>43798</v>
      </c>
      <c r="B3707" s="154">
        <v>42022190</v>
      </c>
      <c r="C3707" s="154" t="s">
        <v>7256</v>
      </c>
      <c r="D3707" s="154" t="s">
        <v>270</v>
      </c>
      <c r="E3707" s="154" t="s">
        <v>270</v>
      </c>
      <c r="F3707" s="154" t="s">
        <v>4236</v>
      </c>
      <c r="G3707" s="154" t="s">
        <v>4243</v>
      </c>
      <c r="H3707" s="154" t="s">
        <v>4244</v>
      </c>
      <c r="I3707" s="154">
        <v>16.350000000000001</v>
      </c>
      <c r="J3707" s="154">
        <v>1</v>
      </c>
      <c r="K3707" s="154" t="s">
        <v>137</v>
      </c>
      <c r="L3707" s="154">
        <v>16.350000000000001</v>
      </c>
      <c r="M3707" s="154">
        <v>1</v>
      </c>
      <c r="N3707" s="154" t="s">
        <v>141</v>
      </c>
      <c r="O3707" s="154">
        <v>23.4</v>
      </c>
      <c r="P3707" s="154">
        <v>23.4</v>
      </c>
      <c r="Q3707" s="154" t="s">
        <v>283</v>
      </c>
      <c r="R3707" s="154">
        <v>1161.67</v>
      </c>
      <c r="S3707" s="154" t="s">
        <v>275</v>
      </c>
      <c r="T3707" s="154" t="s">
        <v>270</v>
      </c>
    </row>
    <row r="3708" spans="1:20">
      <c r="A3708" s="101">
        <v>43798</v>
      </c>
      <c r="B3708" s="154">
        <v>42022190</v>
      </c>
      <c r="C3708" s="154" t="s">
        <v>7257</v>
      </c>
      <c r="D3708" s="154" t="s">
        <v>270</v>
      </c>
      <c r="E3708" s="154" t="s">
        <v>270</v>
      </c>
      <c r="F3708" s="154" t="s">
        <v>4236</v>
      </c>
      <c r="G3708" s="154" t="s">
        <v>4243</v>
      </c>
      <c r="H3708" s="154" t="s">
        <v>4244</v>
      </c>
      <c r="I3708" s="154">
        <v>13.55</v>
      </c>
      <c r="J3708" s="154">
        <v>1</v>
      </c>
      <c r="K3708" s="154" t="s">
        <v>137</v>
      </c>
      <c r="L3708" s="154">
        <v>13.55</v>
      </c>
      <c r="M3708" s="154">
        <v>1</v>
      </c>
      <c r="N3708" s="154" t="s">
        <v>141</v>
      </c>
      <c r="O3708" s="154">
        <v>23.4</v>
      </c>
      <c r="P3708" s="154">
        <v>23.4</v>
      </c>
      <c r="Q3708" s="154" t="s">
        <v>283</v>
      </c>
      <c r="R3708" s="154">
        <v>962.73</v>
      </c>
      <c r="S3708" s="154" t="s">
        <v>275</v>
      </c>
      <c r="T3708" s="154" t="s">
        <v>270</v>
      </c>
    </row>
    <row r="3709" spans="1:20">
      <c r="A3709" s="101">
        <v>43798</v>
      </c>
      <c r="B3709" s="154">
        <v>42022190</v>
      </c>
      <c r="C3709" s="154" t="s">
        <v>7258</v>
      </c>
      <c r="D3709" s="154" t="s">
        <v>270</v>
      </c>
      <c r="E3709" s="154" t="s">
        <v>270</v>
      </c>
      <c r="F3709" s="154" t="s">
        <v>4236</v>
      </c>
      <c r="G3709" s="154" t="s">
        <v>4243</v>
      </c>
      <c r="H3709" s="154" t="s">
        <v>4244</v>
      </c>
      <c r="I3709" s="154">
        <v>33.6</v>
      </c>
      <c r="J3709" s="154">
        <v>2</v>
      </c>
      <c r="K3709" s="154" t="s">
        <v>137</v>
      </c>
      <c r="L3709" s="154">
        <v>16.8</v>
      </c>
      <c r="M3709" s="154">
        <v>2</v>
      </c>
      <c r="N3709" s="154" t="s">
        <v>141</v>
      </c>
      <c r="O3709" s="154">
        <v>60.7</v>
      </c>
      <c r="P3709" s="154">
        <v>30.35</v>
      </c>
      <c r="Q3709" s="154" t="s">
        <v>283</v>
      </c>
      <c r="R3709" s="154">
        <v>2387.2800000000002</v>
      </c>
      <c r="S3709" s="154" t="s">
        <v>275</v>
      </c>
      <c r="T3709" s="154" t="s">
        <v>270</v>
      </c>
    </row>
    <row r="3710" spans="1:20">
      <c r="A3710" s="101">
        <v>43798</v>
      </c>
      <c r="B3710" s="154">
        <v>42022190</v>
      </c>
      <c r="C3710" s="154" t="s">
        <v>7259</v>
      </c>
      <c r="D3710" s="154" t="s">
        <v>270</v>
      </c>
      <c r="E3710" s="154" t="s">
        <v>270</v>
      </c>
      <c r="F3710" s="154" t="s">
        <v>4236</v>
      </c>
      <c r="G3710" s="154" t="s">
        <v>4243</v>
      </c>
      <c r="H3710" s="154" t="s">
        <v>4244</v>
      </c>
      <c r="I3710" s="154">
        <v>45.4</v>
      </c>
      <c r="J3710" s="154">
        <v>2</v>
      </c>
      <c r="K3710" s="154" t="s">
        <v>137</v>
      </c>
      <c r="L3710" s="154">
        <v>22.7</v>
      </c>
      <c r="M3710" s="154">
        <v>2</v>
      </c>
      <c r="N3710" s="154" t="s">
        <v>141</v>
      </c>
      <c r="O3710" s="154">
        <v>60.7</v>
      </c>
      <c r="P3710" s="154">
        <v>30.35</v>
      </c>
      <c r="Q3710" s="154" t="s">
        <v>283</v>
      </c>
      <c r="R3710" s="154">
        <v>3225.68</v>
      </c>
      <c r="S3710" s="154" t="s">
        <v>275</v>
      </c>
      <c r="T3710" s="154" t="s">
        <v>270</v>
      </c>
    </row>
    <row r="3711" spans="1:20">
      <c r="A3711" s="101">
        <v>43798</v>
      </c>
      <c r="B3711" s="154">
        <v>42022190</v>
      </c>
      <c r="C3711" s="154" t="s">
        <v>7260</v>
      </c>
      <c r="D3711" s="154" t="s">
        <v>270</v>
      </c>
      <c r="E3711" s="154" t="s">
        <v>270</v>
      </c>
      <c r="F3711" s="154" t="s">
        <v>4236</v>
      </c>
      <c r="G3711" s="154" t="s">
        <v>4243</v>
      </c>
      <c r="H3711" s="154" t="s">
        <v>4244</v>
      </c>
      <c r="I3711" s="154">
        <v>28.8</v>
      </c>
      <c r="J3711" s="154">
        <v>1</v>
      </c>
      <c r="K3711" s="154" t="s">
        <v>137</v>
      </c>
      <c r="L3711" s="154">
        <v>28.8</v>
      </c>
      <c r="M3711" s="154">
        <v>1</v>
      </c>
      <c r="N3711" s="154" t="s">
        <v>141</v>
      </c>
      <c r="O3711" s="154">
        <v>23.4</v>
      </c>
      <c r="P3711" s="154">
        <v>23.4</v>
      </c>
      <c r="Q3711" s="154" t="s">
        <v>283</v>
      </c>
      <c r="R3711" s="154">
        <v>2046.25</v>
      </c>
      <c r="S3711" s="154" t="s">
        <v>275</v>
      </c>
      <c r="T3711" s="154" t="s">
        <v>270</v>
      </c>
    </row>
    <row r="3712" spans="1:20">
      <c r="A3712" s="101">
        <v>43798</v>
      </c>
      <c r="B3712" s="154">
        <v>42022190</v>
      </c>
      <c r="C3712" s="154" t="s">
        <v>7261</v>
      </c>
      <c r="D3712" s="154" t="s">
        <v>270</v>
      </c>
      <c r="E3712" s="154" t="s">
        <v>270</v>
      </c>
      <c r="F3712" s="154" t="s">
        <v>4236</v>
      </c>
      <c r="G3712" s="154" t="s">
        <v>4243</v>
      </c>
      <c r="H3712" s="154" t="s">
        <v>4244</v>
      </c>
      <c r="I3712" s="154">
        <v>50.2</v>
      </c>
      <c r="J3712" s="154">
        <v>2</v>
      </c>
      <c r="K3712" s="154" t="s">
        <v>137</v>
      </c>
      <c r="L3712" s="154">
        <v>25.1</v>
      </c>
      <c r="M3712" s="154">
        <v>2</v>
      </c>
      <c r="N3712" s="154" t="s">
        <v>141</v>
      </c>
      <c r="O3712" s="154">
        <v>60.7</v>
      </c>
      <c r="P3712" s="154">
        <v>30.35</v>
      </c>
      <c r="Q3712" s="154" t="s">
        <v>283</v>
      </c>
      <c r="R3712" s="154">
        <v>3566.7</v>
      </c>
      <c r="S3712" s="154" t="s">
        <v>275</v>
      </c>
      <c r="T3712" s="154" t="s">
        <v>270</v>
      </c>
    </row>
    <row r="3713" spans="1:20">
      <c r="A3713" s="101">
        <v>43798</v>
      </c>
      <c r="B3713" s="154">
        <v>42022190</v>
      </c>
      <c r="C3713" s="154" t="s">
        <v>7262</v>
      </c>
      <c r="D3713" s="154" t="s">
        <v>270</v>
      </c>
      <c r="E3713" s="154" t="s">
        <v>270</v>
      </c>
      <c r="F3713" s="154" t="s">
        <v>4236</v>
      </c>
      <c r="G3713" s="154" t="s">
        <v>277</v>
      </c>
      <c r="H3713" s="154" t="s">
        <v>2653</v>
      </c>
      <c r="I3713" s="154">
        <v>2336.38</v>
      </c>
      <c r="J3713" s="154">
        <v>50</v>
      </c>
      <c r="K3713" s="154" t="s">
        <v>137</v>
      </c>
      <c r="L3713" s="154">
        <v>46.73</v>
      </c>
      <c r="M3713" s="154">
        <v>50</v>
      </c>
      <c r="N3713" s="154" t="s">
        <v>141</v>
      </c>
      <c r="O3713" s="154">
        <v>2200</v>
      </c>
      <c r="P3713" s="154">
        <v>44</v>
      </c>
      <c r="Q3713" s="154" t="s">
        <v>142</v>
      </c>
      <c r="R3713" s="154">
        <v>166000</v>
      </c>
      <c r="S3713" s="154" t="s">
        <v>275</v>
      </c>
      <c r="T3713" s="154" t="s">
        <v>270</v>
      </c>
    </row>
    <row r="3714" spans="1:20">
      <c r="A3714" s="101">
        <v>43798</v>
      </c>
      <c r="B3714" s="154">
        <v>42022190</v>
      </c>
      <c r="C3714" s="154" t="s">
        <v>7263</v>
      </c>
      <c r="D3714" s="154" t="s">
        <v>270</v>
      </c>
      <c r="E3714" s="154" t="s">
        <v>270</v>
      </c>
      <c r="F3714" s="154" t="s">
        <v>4236</v>
      </c>
      <c r="G3714" s="154" t="s">
        <v>4237</v>
      </c>
      <c r="H3714" s="154" t="s">
        <v>4265</v>
      </c>
      <c r="I3714" s="154">
        <v>53009.63</v>
      </c>
      <c r="J3714" s="154">
        <v>2700</v>
      </c>
      <c r="K3714" s="154" t="s">
        <v>137</v>
      </c>
      <c r="L3714" s="154">
        <v>19.63</v>
      </c>
      <c r="M3714" s="154">
        <v>2700</v>
      </c>
      <c r="N3714" s="154" t="s">
        <v>141</v>
      </c>
      <c r="O3714" s="154">
        <v>53001</v>
      </c>
      <c r="P3714" s="154">
        <v>19.63</v>
      </c>
      <c r="Q3714" s="154" t="s">
        <v>283</v>
      </c>
      <c r="R3714" s="154">
        <v>3766334</v>
      </c>
      <c r="S3714" s="154" t="s">
        <v>275</v>
      </c>
      <c r="T3714" s="154" t="s">
        <v>270</v>
      </c>
    </row>
    <row r="3715" spans="1:20">
      <c r="A3715" s="101">
        <v>43798</v>
      </c>
      <c r="B3715" s="154">
        <v>42022190</v>
      </c>
      <c r="C3715" s="154" t="s">
        <v>7264</v>
      </c>
      <c r="D3715" s="154" t="s">
        <v>270</v>
      </c>
      <c r="E3715" s="154" t="s">
        <v>270</v>
      </c>
      <c r="F3715" s="154" t="s">
        <v>4236</v>
      </c>
      <c r="G3715" s="154" t="s">
        <v>277</v>
      </c>
      <c r="H3715" s="154" t="s">
        <v>2653</v>
      </c>
      <c r="I3715" s="154">
        <v>5052.78</v>
      </c>
      <c r="J3715" s="154">
        <v>500</v>
      </c>
      <c r="K3715" s="154" t="s">
        <v>137</v>
      </c>
      <c r="L3715" s="154">
        <v>10.11</v>
      </c>
      <c r="M3715" s="154">
        <v>500</v>
      </c>
      <c r="N3715" s="154" t="s">
        <v>141</v>
      </c>
      <c r="O3715" s="154">
        <v>4750</v>
      </c>
      <c r="P3715" s="154">
        <v>9.5</v>
      </c>
      <c r="Q3715" s="154" t="s">
        <v>142</v>
      </c>
      <c r="R3715" s="154">
        <v>359000</v>
      </c>
      <c r="S3715" s="154" t="s">
        <v>275</v>
      </c>
      <c r="T3715" s="154" t="s">
        <v>270</v>
      </c>
    </row>
    <row r="3716" spans="1:20">
      <c r="A3716" s="101">
        <v>43798</v>
      </c>
      <c r="B3716" s="154">
        <v>42022190</v>
      </c>
      <c r="C3716" s="154" t="s">
        <v>7265</v>
      </c>
      <c r="D3716" s="154" t="s">
        <v>270</v>
      </c>
      <c r="E3716" s="154" t="s">
        <v>270</v>
      </c>
      <c r="F3716" s="154" t="s">
        <v>4236</v>
      </c>
      <c r="G3716" s="154" t="s">
        <v>4600</v>
      </c>
      <c r="H3716" s="154" t="s">
        <v>4601</v>
      </c>
      <c r="I3716" s="154">
        <v>1300.56</v>
      </c>
      <c r="J3716" s="154">
        <v>100</v>
      </c>
      <c r="K3716" s="154" t="s">
        <v>137</v>
      </c>
      <c r="L3716" s="154">
        <v>13.01</v>
      </c>
      <c r="M3716" s="154">
        <v>100</v>
      </c>
      <c r="N3716" s="154" t="s">
        <v>141</v>
      </c>
      <c r="O3716" s="154">
        <v>1301</v>
      </c>
      <c r="P3716" s="154">
        <v>13.01</v>
      </c>
      <c r="Q3716" s="154" t="s">
        <v>283</v>
      </c>
      <c r="R3716" s="154">
        <v>92404.47</v>
      </c>
      <c r="S3716" s="154" t="s">
        <v>275</v>
      </c>
      <c r="T3716" s="154" t="s">
        <v>270</v>
      </c>
    </row>
    <row r="3717" spans="1:20">
      <c r="A3717" s="101">
        <v>43798</v>
      </c>
      <c r="B3717" s="154">
        <v>42022190</v>
      </c>
      <c r="C3717" s="154" t="s">
        <v>7266</v>
      </c>
      <c r="D3717" s="154" t="s">
        <v>270</v>
      </c>
      <c r="E3717" s="154" t="s">
        <v>270</v>
      </c>
      <c r="F3717" s="154" t="s">
        <v>4236</v>
      </c>
      <c r="G3717" s="154" t="s">
        <v>4243</v>
      </c>
      <c r="H3717" s="154" t="s">
        <v>4244</v>
      </c>
      <c r="I3717" s="154">
        <v>1417.76</v>
      </c>
      <c r="J3717" s="154">
        <v>30</v>
      </c>
      <c r="K3717" s="154" t="s">
        <v>137</v>
      </c>
      <c r="L3717" s="154">
        <v>47.26</v>
      </c>
      <c r="M3717" s="154">
        <v>30</v>
      </c>
      <c r="N3717" s="154" t="s">
        <v>141</v>
      </c>
      <c r="O3717" s="154">
        <v>1515</v>
      </c>
      <c r="P3717" s="154">
        <v>50.5</v>
      </c>
      <c r="Q3717" s="154" t="s">
        <v>283</v>
      </c>
      <c r="R3717" s="154">
        <v>100731.96</v>
      </c>
      <c r="S3717" s="154" t="s">
        <v>275</v>
      </c>
      <c r="T3717" s="154" t="s">
        <v>270</v>
      </c>
    </row>
    <row r="3718" spans="1:20">
      <c r="A3718" s="101">
        <v>43798</v>
      </c>
      <c r="B3718" s="154">
        <v>42022190</v>
      </c>
      <c r="C3718" s="154" t="s">
        <v>7267</v>
      </c>
      <c r="D3718" s="154" t="s">
        <v>270</v>
      </c>
      <c r="E3718" s="154" t="s">
        <v>270</v>
      </c>
      <c r="F3718" s="154" t="s">
        <v>4236</v>
      </c>
      <c r="G3718" s="154" t="s">
        <v>605</v>
      </c>
      <c r="H3718" s="154" t="s">
        <v>769</v>
      </c>
      <c r="I3718" s="154">
        <v>873.11</v>
      </c>
      <c r="J3718" s="154">
        <v>70</v>
      </c>
      <c r="K3718" s="154" t="s">
        <v>137</v>
      </c>
      <c r="L3718" s="154">
        <v>12.47</v>
      </c>
      <c r="M3718" s="154">
        <v>70</v>
      </c>
      <c r="N3718" s="154" t="s">
        <v>141</v>
      </c>
      <c r="O3718" s="154">
        <v>1396.5</v>
      </c>
      <c r="P3718" s="154">
        <v>19.95</v>
      </c>
      <c r="Q3718" s="154" t="s">
        <v>607</v>
      </c>
      <c r="R3718" s="154">
        <v>62034.51</v>
      </c>
      <c r="S3718" s="154" t="s">
        <v>275</v>
      </c>
      <c r="T3718" s="154" t="s">
        <v>270</v>
      </c>
    </row>
    <row r="3719" spans="1:20">
      <c r="A3719" s="101">
        <v>43798</v>
      </c>
      <c r="B3719" s="154">
        <v>42022190</v>
      </c>
      <c r="C3719" s="154" t="s">
        <v>7268</v>
      </c>
      <c r="D3719" s="154" t="s">
        <v>270</v>
      </c>
      <c r="E3719" s="154" t="s">
        <v>270</v>
      </c>
      <c r="F3719" s="154" t="s">
        <v>4236</v>
      </c>
      <c r="G3719" s="154" t="s">
        <v>605</v>
      </c>
      <c r="H3719" s="154" t="s">
        <v>769</v>
      </c>
      <c r="I3719" s="154">
        <v>236.64</v>
      </c>
      <c r="J3719" s="154">
        <v>10</v>
      </c>
      <c r="K3719" s="154" t="s">
        <v>137</v>
      </c>
      <c r="L3719" s="154">
        <v>23.66</v>
      </c>
      <c r="M3719" s="154">
        <v>10</v>
      </c>
      <c r="N3719" s="154" t="s">
        <v>141</v>
      </c>
      <c r="O3719" s="154">
        <v>378.5</v>
      </c>
      <c r="P3719" s="154">
        <v>37.85</v>
      </c>
      <c r="Q3719" s="154" t="s">
        <v>607</v>
      </c>
      <c r="R3719" s="154">
        <v>16813.52</v>
      </c>
      <c r="S3719" s="154" t="s">
        <v>275</v>
      </c>
      <c r="T3719" s="154" t="s">
        <v>270</v>
      </c>
    </row>
    <row r="3720" spans="1:20">
      <c r="A3720" s="101">
        <v>43798</v>
      </c>
      <c r="B3720" s="154">
        <v>42022190</v>
      </c>
      <c r="C3720" s="154" t="s">
        <v>6816</v>
      </c>
      <c r="D3720" s="154" t="s">
        <v>270</v>
      </c>
      <c r="E3720" s="154" t="s">
        <v>270</v>
      </c>
      <c r="F3720" s="154" t="s">
        <v>4236</v>
      </c>
      <c r="G3720" s="154" t="s">
        <v>277</v>
      </c>
      <c r="H3720" s="154" t="s">
        <v>2653</v>
      </c>
      <c r="I3720" s="154">
        <v>932.27</v>
      </c>
      <c r="J3720" s="154">
        <v>50</v>
      </c>
      <c r="K3720" s="154" t="s">
        <v>137</v>
      </c>
      <c r="L3720" s="154">
        <v>18.649999999999999</v>
      </c>
      <c r="M3720" s="154">
        <v>50</v>
      </c>
      <c r="N3720" s="154" t="s">
        <v>141</v>
      </c>
      <c r="O3720" s="154">
        <v>717</v>
      </c>
      <c r="P3720" s="154">
        <v>14.34</v>
      </c>
      <c r="Q3720" s="154" t="s">
        <v>142</v>
      </c>
      <c r="R3720" s="154">
        <v>66237.72</v>
      </c>
      <c r="S3720" s="154" t="s">
        <v>275</v>
      </c>
      <c r="T3720" s="154" t="s">
        <v>270</v>
      </c>
    </row>
    <row r="3721" spans="1:20">
      <c r="A3721" s="101">
        <v>43798</v>
      </c>
      <c r="B3721" s="154">
        <v>42022190</v>
      </c>
      <c r="C3721" s="154" t="s">
        <v>7269</v>
      </c>
      <c r="D3721" s="154" t="s">
        <v>270</v>
      </c>
      <c r="E3721" s="154" t="s">
        <v>270</v>
      </c>
      <c r="F3721" s="154" t="s">
        <v>4236</v>
      </c>
      <c r="G3721" s="154" t="s">
        <v>277</v>
      </c>
      <c r="H3721" s="154" t="s">
        <v>2653</v>
      </c>
      <c r="I3721" s="154">
        <v>1894.63</v>
      </c>
      <c r="J3721" s="154">
        <v>75</v>
      </c>
      <c r="K3721" s="154" t="s">
        <v>137</v>
      </c>
      <c r="L3721" s="154">
        <v>25.26</v>
      </c>
      <c r="M3721" s="154">
        <v>75</v>
      </c>
      <c r="N3721" s="154" t="s">
        <v>141</v>
      </c>
      <c r="O3721" s="154">
        <v>1134</v>
      </c>
      <c r="P3721" s="154">
        <v>15.12</v>
      </c>
      <c r="Q3721" s="154" t="s">
        <v>142</v>
      </c>
      <c r="R3721" s="154">
        <v>134613.79</v>
      </c>
      <c r="S3721" s="154" t="s">
        <v>275</v>
      </c>
      <c r="T3721" s="154" t="s">
        <v>270</v>
      </c>
    </row>
    <row r="3722" spans="1:20">
      <c r="A3722" s="101">
        <v>43798</v>
      </c>
      <c r="B3722" s="154">
        <v>42022190</v>
      </c>
      <c r="C3722" s="154" t="s">
        <v>7270</v>
      </c>
      <c r="D3722" s="154" t="s">
        <v>270</v>
      </c>
      <c r="E3722" s="154" t="s">
        <v>270</v>
      </c>
      <c r="F3722" s="154" t="s">
        <v>4236</v>
      </c>
      <c r="G3722" s="154" t="s">
        <v>4243</v>
      </c>
      <c r="H3722" s="154" t="s">
        <v>4244</v>
      </c>
      <c r="I3722" s="154">
        <v>69.2</v>
      </c>
      <c r="J3722" s="154">
        <v>2</v>
      </c>
      <c r="K3722" s="154" t="s">
        <v>137</v>
      </c>
      <c r="L3722" s="154">
        <v>34.6</v>
      </c>
      <c r="M3722" s="154">
        <v>2</v>
      </c>
      <c r="N3722" s="154" t="s">
        <v>141</v>
      </c>
      <c r="O3722" s="154">
        <v>60.7</v>
      </c>
      <c r="P3722" s="154">
        <v>30.35</v>
      </c>
      <c r="Q3722" s="154" t="s">
        <v>283</v>
      </c>
      <c r="R3722" s="154">
        <v>4916.68</v>
      </c>
      <c r="S3722" s="154" t="s">
        <v>275</v>
      </c>
      <c r="T3722" s="154" t="s">
        <v>270</v>
      </c>
    </row>
    <row r="3723" spans="1:20">
      <c r="A3723" s="101">
        <v>43798</v>
      </c>
      <c r="B3723" s="154">
        <v>42022190</v>
      </c>
      <c r="C3723" s="154" t="s">
        <v>7271</v>
      </c>
      <c r="D3723" s="154" t="s">
        <v>270</v>
      </c>
      <c r="E3723" s="154" t="s">
        <v>270</v>
      </c>
      <c r="F3723" s="154" t="s">
        <v>4236</v>
      </c>
      <c r="G3723" s="154" t="s">
        <v>4228</v>
      </c>
      <c r="H3723" s="154" t="s">
        <v>4273</v>
      </c>
      <c r="I3723" s="154">
        <v>24651.77</v>
      </c>
      <c r="J3723" s="154">
        <v>800</v>
      </c>
      <c r="K3723" s="154" t="s">
        <v>137</v>
      </c>
      <c r="L3723" s="154">
        <v>30.81</v>
      </c>
      <c r="M3723" s="154">
        <v>800</v>
      </c>
      <c r="N3723" s="154" t="s">
        <v>141</v>
      </c>
      <c r="O3723" s="154">
        <v>25600</v>
      </c>
      <c r="P3723" s="154">
        <v>32</v>
      </c>
      <c r="Q3723" s="154" t="s">
        <v>283</v>
      </c>
      <c r="R3723" s="154">
        <v>1751508.37</v>
      </c>
      <c r="S3723" s="154" t="s">
        <v>275</v>
      </c>
      <c r="T3723" s="154" t="s">
        <v>270</v>
      </c>
    </row>
    <row r="3724" spans="1:20">
      <c r="A3724" s="101">
        <v>43798</v>
      </c>
      <c r="B3724" s="154">
        <v>42022190</v>
      </c>
      <c r="C3724" s="154" t="s">
        <v>7272</v>
      </c>
      <c r="D3724" s="154" t="s">
        <v>270</v>
      </c>
      <c r="E3724" s="154" t="s">
        <v>270</v>
      </c>
      <c r="F3724" s="154" t="s">
        <v>4236</v>
      </c>
      <c r="G3724" s="154" t="s">
        <v>277</v>
      </c>
      <c r="H3724" s="154" t="s">
        <v>278</v>
      </c>
      <c r="I3724" s="154">
        <v>1093.93</v>
      </c>
      <c r="J3724" s="154">
        <v>100</v>
      </c>
      <c r="K3724" s="154" t="s">
        <v>137</v>
      </c>
      <c r="L3724" s="154">
        <v>10.94</v>
      </c>
      <c r="M3724" s="154">
        <v>100</v>
      </c>
      <c r="N3724" s="154" t="s">
        <v>141</v>
      </c>
      <c r="O3724" s="154">
        <v>1120</v>
      </c>
      <c r="P3724" s="154">
        <v>11.2</v>
      </c>
      <c r="Q3724" s="154" t="s">
        <v>142</v>
      </c>
      <c r="R3724" s="154">
        <v>77723.759999999995</v>
      </c>
      <c r="S3724" s="154" t="s">
        <v>275</v>
      </c>
      <c r="T3724" s="154" t="s">
        <v>270</v>
      </c>
    </row>
    <row r="3725" spans="1:20">
      <c r="A3725" s="101">
        <v>43798</v>
      </c>
      <c r="B3725" s="154">
        <v>42022190</v>
      </c>
      <c r="C3725" s="154" t="s">
        <v>7273</v>
      </c>
      <c r="D3725" s="154" t="s">
        <v>270</v>
      </c>
      <c r="E3725" s="154" t="s">
        <v>270</v>
      </c>
      <c r="F3725" s="154" t="s">
        <v>4236</v>
      </c>
      <c r="G3725" s="154" t="s">
        <v>333</v>
      </c>
      <c r="H3725" s="154" t="s">
        <v>641</v>
      </c>
      <c r="I3725" s="154">
        <v>414.32</v>
      </c>
      <c r="J3725" s="154">
        <v>12</v>
      </c>
      <c r="K3725" s="154" t="s">
        <v>137</v>
      </c>
      <c r="L3725" s="154">
        <v>34.53</v>
      </c>
      <c r="M3725" s="154">
        <v>12</v>
      </c>
      <c r="N3725" s="154" t="s">
        <v>141</v>
      </c>
      <c r="O3725" s="154">
        <v>401.88</v>
      </c>
      <c r="P3725" s="154">
        <v>33.49</v>
      </c>
      <c r="Q3725" s="154" t="s">
        <v>142</v>
      </c>
      <c r="R3725" s="154">
        <v>29437.54</v>
      </c>
      <c r="S3725" s="154" t="s">
        <v>275</v>
      </c>
      <c r="T3725" s="154" t="s">
        <v>270</v>
      </c>
    </row>
    <row r="3726" spans="1:20">
      <c r="A3726" s="101">
        <v>43798</v>
      </c>
      <c r="B3726" s="154">
        <v>42022190</v>
      </c>
      <c r="C3726" s="154" t="s">
        <v>4249</v>
      </c>
      <c r="D3726" s="154" t="s">
        <v>270</v>
      </c>
      <c r="E3726" s="154" t="s">
        <v>270</v>
      </c>
      <c r="F3726" s="154" t="s">
        <v>4225</v>
      </c>
      <c r="G3726" s="154" t="s">
        <v>4228</v>
      </c>
      <c r="H3726" s="154" t="s">
        <v>4273</v>
      </c>
      <c r="I3726" s="154">
        <v>30497</v>
      </c>
      <c r="J3726" s="154">
        <v>801</v>
      </c>
      <c r="K3726" s="154" t="s">
        <v>137</v>
      </c>
      <c r="L3726" s="154">
        <v>38.07</v>
      </c>
      <c r="M3726" s="154">
        <v>801</v>
      </c>
      <c r="N3726" s="154" t="s">
        <v>141</v>
      </c>
      <c r="O3726" s="154">
        <v>30494.1</v>
      </c>
      <c r="P3726" s="154">
        <v>38.07</v>
      </c>
      <c r="Q3726" s="154" t="s">
        <v>283</v>
      </c>
      <c r="R3726" s="154">
        <v>2166811.85</v>
      </c>
      <c r="S3726" s="154" t="s">
        <v>275</v>
      </c>
      <c r="T3726" s="154" t="s">
        <v>270</v>
      </c>
    </row>
    <row r="3727" spans="1:20">
      <c r="A3727" s="101">
        <v>43798</v>
      </c>
      <c r="B3727" s="154">
        <v>42022190</v>
      </c>
      <c r="C3727" s="154" t="s">
        <v>7274</v>
      </c>
      <c r="D3727" s="154" t="s">
        <v>270</v>
      </c>
      <c r="E3727" s="154" t="s">
        <v>270</v>
      </c>
      <c r="F3727" s="154" t="s">
        <v>4236</v>
      </c>
      <c r="G3727" s="154" t="s">
        <v>277</v>
      </c>
      <c r="H3727" s="154" t="s">
        <v>2653</v>
      </c>
      <c r="I3727" s="154">
        <v>2170.31</v>
      </c>
      <c r="J3727" s="154">
        <v>100</v>
      </c>
      <c r="K3727" s="154" t="s">
        <v>137</v>
      </c>
      <c r="L3727" s="154">
        <v>21.7</v>
      </c>
      <c r="M3727" s="154">
        <v>100</v>
      </c>
      <c r="N3727" s="154" t="s">
        <v>141</v>
      </c>
      <c r="O3727" s="154">
        <v>2182</v>
      </c>
      <c r="P3727" s="154">
        <v>21.82</v>
      </c>
      <c r="Q3727" s="154" t="s">
        <v>142</v>
      </c>
      <c r="R3727" s="154">
        <v>154200.67000000001</v>
      </c>
      <c r="S3727" s="154" t="s">
        <v>275</v>
      </c>
      <c r="T3727" s="154" t="s">
        <v>270</v>
      </c>
    </row>
    <row r="3728" spans="1:20">
      <c r="A3728" s="101">
        <v>43798</v>
      </c>
      <c r="B3728" s="154">
        <v>42022190</v>
      </c>
      <c r="C3728" s="154" t="s">
        <v>7275</v>
      </c>
      <c r="D3728" s="154" t="s">
        <v>270</v>
      </c>
      <c r="E3728" s="154" t="s">
        <v>270</v>
      </c>
      <c r="F3728" s="154" t="s">
        <v>4236</v>
      </c>
      <c r="G3728" s="154" t="s">
        <v>277</v>
      </c>
      <c r="H3728" s="154" t="s">
        <v>2653</v>
      </c>
      <c r="I3728" s="154">
        <v>218.82</v>
      </c>
      <c r="J3728" s="154">
        <v>8</v>
      </c>
      <c r="K3728" s="154" t="s">
        <v>137</v>
      </c>
      <c r="L3728" s="154">
        <v>27.35</v>
      </c>
      <c r="M3728" s="154">
        <v>8</v>
      </c>
      <c r="N3728" s="154" t="s">
        <v>141</v>
      </c>
      <c r="O3728" s="154">
        <v>191.92</v>
      </c>
      <c r="P3728" s="154">
        <v>23.99</v>
      </c>
      <c r="Q3728" s="154" t="s">
        <v>142</v>
      </c>
      <c r="R3728" s="154">
        <v>15547.26</v>
      </c>
      <c r="S3728" s="154" t="s">
        <v>275</v>
      </c>
      <c r="T3728" s="154" t="s">
        <v>270</v>
      </c>
    </row>
    <row r="3729" spans="1:20">
      <c r="A3729" s="101">
        <v>43798</v>
      </c>
      <c r="B3729" s="154">
        <v>42022190</v>
      </c>
      <c r="C3729" s="154" t="s">
        <v>7276</v>
      </c>
      <c r="D3729" s="154" t="s">
        <v>270</v>
      </c>
      <c r="E3729" s="154" t="s">
        <v>270</v>
      </c>
      <c r="F3729" s="154" t="s">
        <v>4236</v>
      </c>
      <c r="G3729" s="154" t="s">
        <v>285</v>
      </c>
      <c r="H3729" s="154" t="s">
        <v>1190</v>
      </c>
      <c r="I3729" s="154">
        <v>5181.08</v>
      </c>
      <c r="J3729" s="154">
        <v>400</v>
      </c>
      <c r="K3729" s="154" t="s">
        <v>137</v>
      </c>
      <c r="L3729" s="154">
        <v>12.95</v>
      </c>
      <c r="M3729" s="154">
        <v>400</v>
      </c>
      <c r="N3729" s="154" t="s">
        <v>141</v>
      </c>
      <c r="O3729" s="154">
        <v>5260</v>
      </c>
      <c r="P3729" s="154">
        <v>13.15</v>
      </c>
      <c r="Q3729" s="154" t="s">
        <v>283</v>
      </c>
      <c r="R3729" s="154">
        <v>368115.43</v>
      </c>
      <c r="S3729" s="154" t="s">
        <v>275</v>
      </c>
      <c r="T3729" s="154" t="s">
        <v>270</v>
      </c>
    </row>
    <row r="3730" spans="1:20">
      <c r="A3730" s="101">
        <v>43798</v>
      </c>
      <c r="B3730" s="154">
        <v>42022190</v>
      </c>
      <c r="C3730" s="154" t="s">
        <v>7277</v>
      </c>
      <c r="D3730" s="154" t="s">
        <v>270</v>
      </c>
      <c r="E3730" s="154" t="s">
        <v>270</v>
      </c>
      <c r="F3730" s="154" t="s">
        <v>4236</v>
      </c>
      <c r="G3730" s="154" t="s">
        <v>277</v>
      </c>
      <c r="H3730" s="154" t="s">
        <v>2653</v>
      </c>
      <c r="I3730" s="154">
        <v>727.08</v>
      </c>
      <c r="J3730" s="154">
        <v>50</v>
      </c>
      <c r="K3730" s="154" t="s">
        <v>137</v>
      </c>
      <c r="L3730" s="154">
        <v>14.54</v>
      </c>
      <c r="M3730" s="154">
        <v>50</v>
      </c>
      <c r="N3730" s="154" t="s">
        <v>141</v>
      </c>
      <c r="O3730" s="154">
        <v>735</v>
      </c>
      <c r="P3730" s="154">
        <v>14.7</v>
      </c>
      <c r="Q3730" s="154" t="s">
        <v>142</v>
      </c>
      <c r="R3730" s="154">
        <v>51659.21</v>
      </c>
      <c r="S3730" s="154" t="s">
        <v>275</v>
      </c>
      <c r="T3730" s="154" t="s">
        <v>270</v>
      </c>
    </row>
    <row r="3731" spans="1:20">
      <c r="A3731" s="101">
        <v>43798</v>
      </c>
      <c r="B3731" s="154">
        <v>42022190</v>
      </c>
      <c r="C3731" s="154" t="s">
        <v>7278</v>
      </c>
      <c r="D3731" s="154" t="s">
        <v>270</v>
      </c>
      <c r="E3731" s="154" t="s">
        <v>270</v>
      </c>
      <c r="F3731" s="154" t="s">
        <v>4236</v>
      </c>
      <c r="G3731" s="154" t="s">
        <v>277</v>
      </c>
      <c r="H3731" s="154" t="s">
        <v>2653</v>
      </c>
      <c r="I3731" s="154">
        <v>126.84</v>
      </c>
      <c r="J3731" s="154">
        <v>8</v>
      </c>
      <c r="K3731" s="154" t="s">
        <v>137</v>
      </c>
      <c r="L3731" s="154">
        <v>15.86</v>
      </c>
      <c r="M3731" s="154">
        <v>8</v>
      </c>
      <c r="N3731" s="154" t="s">
        <v>141</v>
      </c>
      <c r="O3731" s="154">
        <v>191.92</v>
      </c>
      <c r="P3731" s="154">
        <v>23.99</v>
      </c>
      <c r="Q3731" s="154" t="s">
        <v>142</v>
      </c>
      <c r="R3731" s="154">
        <v>9011.8799999999992</v>
      </c>
      <c r="S3731" s="154" t="s">
        <v>275</v>
      </c>
      <c r="T3731" s="154" t="s">
        <v>270</v>
      </c>
    </row>
    <row r="3732" spans="1:20">
      <c r="A3732" s="101">
        <v>43798</v>
      </c>
      <c r="B3732" s="154">
        <v>42022190</v>
      </c>
      <c r="C3732" s="154" t="s">
        <v>7279</v>
      </c>
      <c r="D3732" s="154" t="s">
        <v>270</v>
      </c>
      <c r="E3732" s="154" t="s">
        <v>270</v>
      </c>
      <c r="F3732" s="154" t="s">
        <v>4236</v>
      </c>
      <c r="G3732" s="154" t="s">
        <v>277</v>
      </c>
      <c r="H3732" s="154" t="s">
        <v>2653</v>
      </c>
      <c r="I3732" s="154">
        <v>10.07</v>
      </c>
      <c r="J3732" s="154">
        <v>18</v>
      </c>
      <c r="K3732" s="154" t="s">
        <v>137</v>
      </c>
      <c r="L3732" s="154">
        <v>0.56000000000000005</v>
      </c>
      <c r="M3732" s="154">
        <v>18</v>
      </c>
      <c r="N3732" s="154" t="s">
        <v>141</v>
      </c>
      <c r="O3732" s="154">
        <v>10.08</v>
      </c>
      <c r="P3732" s="154">
        <v>0.56000000000000005</v>
      </c>
      <c r="Q3732" s="154" t="s">
        <v>283</v>
      </c>
      <c r="R3732" s="154">
        <v>715.63</v>
      </c>
      <c r="S3732" s="154" t="s">
        <v>275</v>
      </c>
      <c r="T3732" s="154" t="s">
        <v>270</v>
      </c>
    </row>
    <row r="3733" spans="1:20">
      <c r="A3733" s="101">
        <v>43798</v>
      </c>
      <c r="B3733" s="154">
        <v>42022190</v>
      </c>
      <c r="C3733" s="154" t="s">
        <v>7280</v>
      </c>
      <c r="D3733" s="154" t="s">
        <v>270</v>
      </c>
      <c r="E3733" s="154" t="s">
        <v>270</v>
      </c>
      <c r="F3733" s="154" t="s">
        <v>4236</v>
      </c>
      <c r="G3733" s="154" t="s">
        <v>605</v>
      </c>
      <c r="H3733" s="154" t="s">
        <v>769</v>
      </c>
      <c r="I3733" s="154">
        <v>269.08</v>
      </c>
      <c r="J3733" s="154">
        <v>1</v>
      </c>
      <c r="K3733" s="154" t="s">
        <v>137</v>
      </c>
      <c r="L3733" s="154">
        <v>269.08</v>
      </c>
      <c r="M3733" s="154">
        <v>1</v>
      </c>
      <c r="N3733" s="154" t="s">
        <v>141</v>
      </c>
      <c r="O3733" s="154">
        <v>282</v>
      </c>
      <c r="P3733" s="154">
        <v>282</v>
      </c>
      <c r="Q3733" s="154" t="s">
        <v>283</v>
      </c>
      <c r="R3733" s="154">
        <v>19118.07</v>
      </c>
      <c r="S3733" s="154" t="s">
        <v>275</v>
      </c>
      <c r="T3733" s="154" t="s">
        <v>270</v>
      </c>
    </row>
    <row r="3734" spans="1:20">
      <c r="A3734" s="101">
        <v>43798</v>
      </c>
      <c r="B3734" s="154">
        <v>42022190</v>
      </c>
      <c r="C3734" s="154" t="s">
        <v>6878</v>
      </c>
      <c r="D3734" s="154" t="s">
        <v>270</v>
      </c>
      <c r="E3734" s="154" t="s">
        <v>270</v>
      </c>
      <c r="F3734" s="154" t="s">
        <v>4236</v>
      </c>
      <c r="G3734" s="154" t="s">
        <v>277</v>
      </c>
      <c r="H3734" s="154" t="s">
        <v>2653</v>
      </c>
      <c r="I3734" s="154">
        <v>3762.59</v>
      </c>
      <c r="J3734" s="154">
        <v>220</v>
      </c>
      <c r="K3734" s="154" t="s">
        <v>137</v>
      </c>
      <c r="L3734" s="154">
        <v>17.100000000000001</v>
      </c>
      <c r="M3734" s="154">
        <v>220</v>
      </c>
      <c r="N3734" s="154" t="s">
        <v>141</v>
      </c>
      <c r="O3734" s="154">
        <v>3762</v>
      </c>
      <c r="P3734" s="154">
        <v>17.100000000000001</v>
      </c>
      <c r="Q3734" s="154" t="s">
        <v>283</v>
      </c>
      <c r="R3734" s="154">
        <v>267332.3</v>
      </c>
      <c r="S3734" s="154" t="s">
        <v>275</v>
      </c>
      <c r="T3734" s="154" t="s">
        <v>270</v>
      </c>
    </row>
    <row r="3735" spans="1:20">
      <c r="A3735" s="101">
        <v>43798</v>
      </c>
      <c r="B3735" s="154">
        <v>42022190</v>
      </c>
      <c r="C3735" s="154" t="s">
        <v>7281</v>
      </c>
      <c r="D3735" s="154" t="s">
        <v>270</v>
      </c>
      <c r="E3735" s="154" t="s">
        <v>270</v>
      </c>
      <c r="F3735" s="154" t="s">
        <v>4236</v>
      </c>
      <c r="G3735" s="154" t="s">
        <v>4228</v>
      </c>
      <c r="H3735" s="154" t="s">
        <v>4273</v>
      </c>
      <c r="I3735" s="154">
        <v>3118.72</v>
      </c>
      <c r="J3735" s="154">
        <v>100</v>
      </c>
      <c r="K3735" s="154" t="s">
        <v>137</v>
      </c>
      <c r="L3735" s="154">
        <v>31.19</v>
      </c>
      <c r="M3735" s="154">
        <v>100</v>
      </c>
      <c r="N3735" s="154" t="s">
        <v>141</v>
      </c>
      <c r="O3735" s="154">
        <v>3500</v>
      </c>
      <c r="P3735" s="154">
        <v>35</v>
      </c>
      <c r="Q3735" s="154" t="s">
        <v>283</v>
      </c>
      <c r="R3735" s="154">
        <v>221585</v>
      </c>
      <c r="S3735" s="154" t="s">
        <v>275</v>
      </c>
      <c r="T3735" s="154" t="s">
        <v>270</v>
      </c>
    </row>
    <row r="3736" spans="1:20">
      <c r="A3736" s="101">
        <v>43798</v>
      </c>
      <c r="B3736" s="154">
        <v>42022190</v>
      </c>
      <c r="C3736" s="154" t="s">
        <v>4249</v>
      </c>
      <c r="D3736" s="154" t="s">
        <v>270</v>
      </c>
      <c r="E3736" s="154" t="s">
        <v>270</v>
      </c>
      <c r="F3736" s="154" t="s">
        <v>4225</v>
      </c>
      <c r="G3736" s="154" t="s">
        <v>5554</v>
      </c>
      <c r="H3736" s="154" t="s">
        <v>5555</v>
      </c>
      <c r="I3736" s="154">
        <v>28192.98</v>
      </c>
      <c r="J3736" s="154">
        <v>750</v>
      </c>
      <c r="K3736" s="154" t="s">
        <v>137</v>
      </c>
      <c r="L3736" s="154">
        <v>37.590000000000003</v>
      </c>
      <c r="M3736" s="154">
        <v>750</v>
      </c>
      <c r="N3736" s="154" t="s">
        <v>141</v>
      </c>
      <c r="O3736" s="154">
        <v>28192.5</v>
      </c>
      <c r="P3736" s="154">
        <v>37.590000000000003</v>
      </c>
      <c r="Q3736" s="154" t="s">
        <v>283</v>
      </c>
      <c r="R3736" s="154">
        <v>2003111.23</v>
      </c>
      <c r="S3736" s="154" t="s">
        <v>275</v>
      </c>
      <c r="T3736" s="154" t="s">
        <v>270</v>
      </c>
    </row>
    <row r="3737" spans="1:20">
      <c r="A3737" s="101">
        <v>43798</v>
      </c>
      <c r="B3737" s="154">
        <v>42022190</v>
      </c>
      <c r="C3737" s="154" t="s">
        <v>4249</v>
      </c>
      <c r="D3737" s="154" t="s">
        <v>270</v>
      </c>
      <c r="E3737" s="154" t="s">
        <v>270</v>
      </c>
      <c r="F3737" s="154" t="s">
        <v>4225</v>
      </c>
      <c r="G3737" s="154" t="s">
        <v>304</v>
      </c>
      <c r="H3737" s="154" t="s">
        <v>4250</v>
      </c>
      <c r="I3737" s="154">
        <v>44371.55</v>
      </c>
      <c r="J3737" s="154">
        <v>1337</v>
      </c>
      <c r="K3737" s="154" t="s">
        <v>137</v>
      </c>
      <c r="L3737" s="154">
        <v>33.19</v>
      </c>
      <c r="M3737" s="154">
        <v>1337</v>
      </c>
      <c r="N3737" s="154" t="s">
        <v>141</v>
      </c>
      <c r="O3737" s="154">
        <v>44375</v>
      </c>
      <c r="P3737" s="154">
        <v>33.19</v>
      </c>
      <c r="Q3737" s="154" t="s">
        <v>283</v>
      </c>
      <c r="R3737" s="154">
        <v>3152598.63</v>
      </c>
      <c r="S3737" s="154" t="s">
        <v>275</v>
      </c>
      <c r="T3737" s="154" t="s">
        <v>270</v>
      </c>
    </row>
    <row r="3738" spans="1:20">
      <c r="A3738" s="101">
        <v>43798</v>
      </c>
      <c r="B3738" s="154">
        <v>42022190</v>
      </c>
      <c r="C3738" s="154" t="s">
        <v>4249</v>
      </c>
      <c r="D3738" s="154" t="s">
        <v>270</v>
      </c>
      <c r="E3738" s="154" t="s">
        <v>270</v>
      </c>
      <c r="F3738" s="154" t="s">
        <v>4225</v>
      </c>
      <c r="G3738" s="154" t="s">
        <v>408</v>
      </c>
      <c r="H3738" s="154" t="s">
        <v>1911</v>
      </c>
      <c r="I3738" s="154">
        <v>6848.66</v>
      </c>
      <c r="J3738" s="154">
        <v>133</v>
      </c>
      <c r="K3738" s="154" t="s">
        <v>137</v>
      </c>
      <c r="L3738" s="154">
        <v>51.49</v>
      </c>
      <c r="M3738" s="154">
        <v>133</v>
      </c>
      <c r="N3738" s="154" t="s">
        <v>141</v>
      </c>
      <c r="O3738" s="154">
        <v>6848.17</v>
      </c>
      <c r="P3738" s="154">
        <v>51.49</v>
      </c>
      <c r="Q3738" s="154" t="s">
        <v>283</v>
      </c>
      <c r="R3738" s="154">
        <v>486597.29</v>
      </c>
      <c r="S3738" s="154" t="s">
        <v>275</v>
      </c>
      <c r="T3738" s="154" t="s">
        <v>270</v>
      </c>
    </row>
    <row r="3739" spans="1:20">
      <c r="A3739" s="101">
        <v>43798</v>
      </c>
      <c r="B3739" s="154">
        <v>42022190</v>
      </c>
      <c r="C3739" s="154" t="s">
        <v>7282</v>
      </c>
      <c r="D3739" s="154" t="s">
        <v>270</v>
      </c>
      <c r="E3739" s="154" t="s">
        <v>270</v>
      </c>
      <c r="F3739" s="154" t="s">
        <v>4236</v>
      </c>
      <c r="G3739" s="154" t="s">
        <v>333</v>
      </c>
      <c r="H3739" s="154" t="s">
        <v>641</v>
      </c>
      <c r="I3739" s="154">
        <v>529.80999999999995</v>
      </c>
      <c r="J3739" s="154">
        <v>12</v>
      </c>
      <c r="K3739" s="154" t="s">
        <v>137</v>
      </c>
      <c r="L3739" s="154">
        <v>44.15</v>
      </c>
      <c r="M3739" s="154">
        <v>12</v>
      </c>
      <c r="N3739" s="154" t="s">
        <v>141</v>
      </c>
      <c r="O3739" s="154">
        <v>376.68</v>
      </c>
      <c r="P3739" s="154">
        <v>31.39</v>
      </c>
      <c r="Q3739" s="154" t="s">
        <v>142</v>
      </c>
      <c r="R3739" s="154">
        <v>37643.300000000003</v>
      </c>
      <c r="S3739" s="154" t="s">
        <v>275</v>
      </c>
      <c r="T3739" s="154" t="s">
        <v>270</v>
      </c>
    </row>
    <row r="3740" spans="1:20">
      <c r="A3740" s="101">
        <v>43798</v>
      </c>
      <c r="B3740" s="154">
        <v>42022190</v>
      </c>
      <c r="C3740" s="154" t="s">
        <v>7283</v>
      </c>
      <c r="D3740" s="154" t="s">
        <v>270</v>
      </c>
      <c r="E3740" s="154" t="s">
        <v>270</v>
      </c>
      <c r="F3740" s="154" t="s">
        <v>4236</v>
      </c>
      <c r="G3740" s="154" t="s">
        <v>333</v>
      </c>
      <c r="H3740" s="154" t="s">
        <v>641</v>
      </c>
      <c r="I3740" s="154">
        <v>442.04</v>
      </c>
      <c r="J3740" s="154">
        <v>12</v>
      </c>
      <c r="K3740" s="154" t="s">
        <v>137</v>
      </c>
      <c r="L3740" s="154">
        <v>36.840000000000003</v>
      </c>
      <c r="M3740" s="154">
        <v>12</v>
      </c>
      <c r="N3740" s="154" t="s">
        <v>141</v>
      </c>
      <c r="O3740" s="154">
        <v>401.88</v>
      </c>
      <c r="P3740" s="154">
        <v>33.49</v>
      </c>
      <c r="Q3740" s="154" t="s">
        <v>142</v>
      </c>
      <c r="R3740" s="154">
        <v>31406.92</v>
      </c>
      <c r="S3740" s="154" t="s">
        <v>275</v>
      </c>
      <c r="T3740" s="154" t="s">
        <v>270</v>
      </c>
    </row>
    <row r="3741" spans="1:20">
      <c r="A3741" s="101">
        <v>43798</v>
      </c>
      <c r="B3741" s="154">
        <v>42022190</v>
      </c>
      <c r="C3741" s="154" t="s">
        <v>7284</v>
      </c>
      <c r="D3741" s="154" t="s">
        <v>270</v>
      </c>
      <c r="E3741" s="154" t="s">
        <v>270</v>
      </c>
      <c r="F3741" s="154" t="s">
        <v>4236</v>
      </c>
      <c r="G3741" s="154" t="s">
        <v>333</v>
      </c>
      <c r="H3741" s="154" t="s">
        <v>641</v>
      </c>
      <c r="I3741" s="154">
        <v>273.75</v>
      </c>
      <c r="J3741" s="154">
        <v>12</v>
      </c>
      <c r="K3741" s="154" t="s">
        <v>137</v>
      </c>
      <c r="L3741" s="154">
        <v>22.81</v>
      </c>
      <c r="M3741" s="154">
        <v>12</v>
      </c>
      <c r="N3741" s="154" t="s">
        <v>141</v>
      </c>
      <c r="O3741" s="154">
        <v>376.68</v>
      </c>
      <c r="P3741" s="154">
        <v>31.39</v>
      </c>
      <c r="Q3741" s="154" t="s">
        <v>142</v>
      </c>
      <c r="R3741" s="154">
        <v>19449.98</v>
      </c>
      <c r="S3741" s="154" t="s">
        <v>275</v>
      </c>
      <c r="T3741" s="154" t="s">
        <v>270</v>
      </c>
    </row>
    <row r="3742" spans="1:20">
      <c r="A3742" s="101">
        <v>43798</v>
      </c>
      <c r="B3742" s="154">
        <v>42022190</v>
      </c>
      <c r="C3742" s="154" t="s">
        <v>7285</v>
      </c>
      <c r="D3742" s="154" t="s">
        <v>270</v>
      </c>
      <c r="E3742" s="154" t="s">
        <v>270</v>
      </c>
      <c r="F3742" s="154" t="s">
        <v>4236</v>
      </c>
      <c r="G3742" s="154" t="s">
        <v>4243</v>
      </c>
      <c r="H3742" s="154" t="s">
        <v>4244</v>
      </c>
      <c r="I3742" s="154">
        <v>54.9</v>
      </c>
      <c r="J3742" s="154">
        <v>2</v>
      </c>
      <c r="K3742" s="154" t="s">
        <v>137</v>
      </c>
      <c r="L3742" s="154">
        <v>27.45</v>
      </c>
      <c r="M3742" s="154">
        <v>2</v>
      </c>
      <c r="N3742" s="154" t="s">
        <v>141</v>
      </c>
      <c r="O3742" s="154">
        <v>60.7</v>
      </c>
      <c r="P3742" s="154">
        <v>30.35</v>
      </c>
      <c r="Q3742" s="154" t="s">
        <v>283</v>
      </c>
      <c r="R3742" s="154">
        <v>3900.66</v>
      </c>
      <c r="S3742" s="154" t="s">
        <v>275</v>
      </c>
      <c r="T3742" s="154" t="s">
        <v>270</v>
      </c>
    </row>
    <row r="3743" spans="1:20">
      <c r="A3743" s="101">
        <v>43798</v>
      </c>
      <c r="B3743" s="154">
        <v>42022190</v>
      </c>
      <c r="C3743" s="154" t="s">
        <v>7286</v>
      </c>
      <c r="D3743" s="154" t="s">
        <v>270</v>
      </c>
      <c r="E3743" s="154" t="s">
        <v>270</v>
      </c>
      <c r="F3743" s="154" t="s">
        <v>4236</v>
      </c>
      <c r="G3743" s="154" t="s">
        <v>4243</v>
      </c>
      <c r="H3743" s="154" t="s">
        <v>4244</v>
      </c>
      <c r="I3743" s="154">
        <v>53.45</v>
      </c>
      <c r="J3743" s="154">
        <v>1</v>
      </c>
      <c r="K3743" s="154" t="s">
        <v>137</v>
      </c>
      <c r="L3743" s="154">
        <v>53.45</v>
      </c>
      <c r="M3743" s="154">
        <v>1</v>
      </c>
      <c r="N3743" s="154" t="s">
        <v>141</v>
      </c>
      <c r="O3743" s="154">
        <v>23.4</v>
      </c>
      <c r="P3743" s="154">
        <v>23.4</v>
      </c>
      <c r="Q3743" s="154" t="s">
        <v>283</v>
      </c>
      <c r="R3743" s="154">
        <v>3797.62</v>
      </c>
      <c r="S3743" s="154" t="s">
        <v>275</v>
      </c>
      <c r="T3743" s="154" t="s">
        <v>270</v>
      </c>
    </row>
    <row r="3744" spans="1:20">
      <c r="A3744" s="101">
        <v>43798</v>
      </c>
      <c r="B3744" s="154">
        <v>42022190</v>
      </c>
      <c r="C3744" s="154" t="s">
        <v>7287</v>
      </c>
      <c r="D3744" s="154" t="s">
        <v>270</v>
      </c>
      <c r="E3744" s="154" t="s">
        <v>270</v>
      </c>
      <c r="F3744" s="154" t="s">
        <v>4236</v>
      </c>
      <c r="G3744" s="154" t="s">
        <v>4243</v>
      </c>
      <c r="H3744" s="154" t="s">
        <v>4244</v>
      </c>
      <c r="I3744" s="154">
        <v>46.8</v>
      </c>
      <c r="J3744" s="154">
        <v>2</v>
      </c>
      <c r="K3744" s="154" t="s">
        <v>137</v>
      </c>
      <c r="L3744" s="154">
        <v>23.4</v>
      </c>
      <c r="M3744" s="154">
        <v>2</v>
      </c>
      <c r="N3744" s="154" t="s">
        <v>141</v>
      </c>
      <c r="O3744" s="154">
        <v>60.7</v>
      </c>
      <c r="P3744" s="154">
        <v>30.35</v>
      </c>
      <c r="Q3744" s="154" t="s">
        <v>283</v>
      </c>
      <c r="R3744" s="154">
        <v>3325.16</v>
      </c>
      <c r="S3744" s="154" t="s">
        <v>275</v>
      </c>
      <c r="T3744" s="154" t="s">
        <v>270</v>
      </c>
    </row>
    <row r="3745" spans="1:20">
      <c r="A3745" s="101">
        <v>43798</v>
      </c>
      <c r="B3745" s="154">
        <v>42022190</v>
      </c>
      <c r="C3745" s="154" t="s">
        <v>7288</v>
      </c>
      <c r="D3745" s="154" t="s">
        <v>270</v>
      </c>
      <c r="E3745" s="154" t="s">
        <v>270</v>
      </c>
      <c r="F3745" s="154" t="s">
        <v>4236</v>
      </c>
      <c r="G3745" s="154" t="s">
        <v>4243</v>
      </c>
      <c r="H3745" s="154" t="s">
        <v>4244</v>
      </c>
      <c r="I3745" s="154">
        <v>12.85</v>
      </c>
      <c r="J3745" s="154">
        <v>1</v>
      </c>
      <c r="K3745" s="154" t="s">
        <v>137</v>
      </c>
      <c r="L3745" s="154">
        <v>12.85</v>
      </c>
      <c r="M3745" s="154">
        <v>1</v>
      </c>
      <c r="N3745" s="154" t="s">
        <v>141</v>
      </c>
      <c r="O3745" s="154">
        <v>23.4</v>
      </c>
      <c r="P3745" s="154">
        <v>23.4</v>
      </c>
      <c r="Q3745" s="154" t="s">
        <v>283</v>
      </c>
      <c r="R3745" s="154">
        <v>913</v>
      </c>
      <c r="S3745" s="154" t="s">
        <v>275</v>
      </c>
      <c r="T3745" s="154" t="s">
        <v>270</v>
      </c>
    </row>
    <row r="3746" spans="1:20">
      <c r="A3746" s="101">
        <v>43798</v>
      </c>
      <c r="B3746" s="154">
        <v>42022190</v>
      </c>
      <c r="C3746" s="154" t="s">
        <v>7289</v>
      </c>
      <c r="D3746" s="154" t="s">
        <v>270</v>
      </c>
      <c r="E3746" s="154" t="s">
        <v>270</v>
      </c>
      <c r="F3746" s="154" t="s">
        <v>4236</v>
      </c>
      <c r="G3746" s="154" t="s">
        <v>4243</v>
      </c>
      <c r="H3746" s="154" t="s">
        <v>4244</v>
      </c>
      <c r="I3746" s="154">
        <v>38.6</v>
      </c>
      <c r="J3746" s="154">
        <v>2</v>
      </c>
      <c r="K3746" s="154" t="s">
        <v>137</v>
      </c>
      <c r="L3746" s="154">
        <v>19.3</v>
      </c>
      <c r="M3746" s="154">
        <v>2</v>
      </c>
      <c r="N3746" s="154" t="s">
        <v>141</v>
      </c>
      <c r="O3746" s="154">
        <v>60.7</v>
      </c>
      <c r="P3746" s="154">
        <v>30.35</v>
      </c>
      <c r="Q3746" s="154" t="s">
        <v>283</v>
      </c>
      <c r="R3746" s="154">
        <v>2742.54</v>
      </c>
      <c r="S3746" s="154" t="s">
        <v>275</v>
      </c>
      <c r="T3746" s="154" t="s">
        <v>270</v>
      </c>
    </row>
    <row r="3747" spans="1:20">
      <c r="A3747" s="101">
        <v>43798</v>
      </c>
      <c r="B3747" s="154">
        <v>42022190</v>
      </c>
      <c r="C3747" s="154" t="s">
        <v>7290</v>
      </c>
      <c r="D3747" s="154" t="s">
        <v>270</v>
      </c>
      <c r="E3747" s="154" t="s">
        <v>270</v>
      </c>
      <c r="F3747" s="154" t="s">
        <v>4236</v>
      </c>
      <c r="G3747" s="154" t="s">
        <v>277</v>
      </c>
      <c r="H3747" s="154" t="s">
        <v>278</v>
      </c>
      <c r="I3747" s="154">
        <v>4748.7</v>
      </c>
      <c r="J3747" s="154">
        <v>275</v>
      </c>
      <c r="K3747" s="154" t="s">
        <v>137</v>
      </c>
      <c r="L3747" s="154">
        <v>17.27</v>
      </c>
      <c r="M3747" s="154">
        <v>275</v>
      </c>
      <c r="N3747" s="154" t="s">
        <v>141</v>
      </c>
      <c r="O3747" s="154">
        <v>4592.5</v>
      </c>
      <c r="P3747" s="154">
        <v>16.7</v>
      </c>
      <c r="Q3747" s="154" t="s">
        <v>142</v>
      </c>
      <c r="R3747" s="154">
        <v>337395.02</v>
      </c>
      <c r="S3747" s="154" t="s">
        <v>275</v>
      </c>
      <c r="T3747" s="154" t="s">
        <v>270</v>
      </c>
    </row>
    <row r="3748" spans="1:20">
      <c r="A3748" s="101">
        <v>43798</v>
      </c>
      <c r="B3748" s="154">
        <v>42022190</v>
      </c>
      <c r="C3748" s="154" t="s">
        <v>7291</v>
      </c>
      <c r="D3748" s="154" t="s">
        <v>270</v>
      </c>
      <c r="E3748" s="154" t="s">
        <v>270</v>
      </c>
      <c r="F3748" s="154" t="s">
        <v>4236</v>
      </c>
      <c r="G3748" s="154" t="s">
        <v>4243</v>
      </c>
      <c r="H3748" s="154" t="s">
        <v>4244</v>
      </c>
      <c r="I3748" s="154">
        <v>60.7</v>
      </c>
      <c r="J3748" s="154">
        <v>2</v>
      </c>
      <c r="K3748" s="154" t="s">
        <v>137</v>
      </c>
      <c r="L3748" s="154">
        <v>30.35</v>
      </c>
      <c r="M3748" s="154">
        <v>2</v>
      </c>
      <c r="N3748" s="154" t="s">
        <v>141</v>
      </c>
      <c r="O3748" s="154">
        <v>60.7</v>
      </c>
      <c r="P3748" s="154">
        <v>30.35</v>
      </c>
      <c r="Q3748" s="154" t="s">
        <v>283</v>
      </c>
      <c r="R3748" s="154">
        <v>4312.7299999999996</v>
      </c>
      <c r="S3748" s="154" t="s">
        <v>275</v>
      </c>
      <c r="T3748" s="154" t="s">
        <v>270</v>
      </c>
    </row>
    <row r="3749" spans="1:20">
      <c r="A3749" s="101">
        <v>43798</v>
      </c>
      <c r="B3749" s="154">
        <v>42022190</v>
      </c>
      <c r="C3749" s="154" t="s">
        <v>7292</v>
      </c>
      <c r="D3749" s="154" t="s">
        <v>270</v>
      </c>
      <c r="E3749" s="154" t="s">
        <v>270</v>
      </c>
      <c r="F3749" s="154" t="s">
        <v>4236</v>
      </c>
      <c r="G3749" s="154" t="s">
        <v>4243</v>
      </c>
      <c r="H3749" s="154" t="s">
        <v>4244</v>
      </c>
      <c r="I3749" s="154">
        <v>32.75</v>
      </c>
      <c r="J3749" s="154">
        <v>1</v>
      </c>
      <c r="K3749" s="154" t="s">
        <v>137</v>
      </c>
      <c r="L3749" s="154">
        <v>32.75</v>
      </c>
      <c r="M3749" s="154">
        <v>1</v>
      </c>
      <c r="N3749" s="154" t="s">
        <v>141</v>
      </c>
      <c r="O3749" s="154">
        <v>23.4</v>
      </c>
      <c r="P3749" s="154">
        <v>23.4</v>
      </c>
      <c r="Q3749" s="154" t="s">
        <v>283</v>
      </c>
      <c r="R3749" s="154">
        <v>2326.9</v>
      </c>
      <c r="S3749" s="154" t="s">
        <v>275</v>
      </c>
      <c r="T3749" s="154" t="s">
        <v>270</v>
      </c>
    </row>
    <row r="3750" spans="1:20">
      <c r="A3750" s="101">
        <v>43798</v>
      </c>
      <c r="B3750" s="154">
        <v>42022190</v>
      </c>
      <c r="C3750" s="154" t="s">
        <v>7293</v>
      </c>
      <c r="D3750" s="154" t="s">
        <v>270</v>
      </c>
      <c r="E3750" s="154" t="s">
        <v>270</v>
      </c>
      <c r="F3750" s="154" t="s">
        <v>4236</v>
      </c>
      <c r="G3750" s="154" t="s">
        <v>333</v>
      </c>
      <c r="H3750" s="154" t="s">
        <v>641</v>
      </c>
      <c r="I3750" s="154">
        <v>1077.93</v>
      </c>
      <c r="J3750" s="154">
        <v>70</v>
      </c>
      <c r="K3750" s="154" t="s">
        <v>137</v>
      </c>
      <c r="L3750" s="154">
        <v>15.4</v>
      </c>
      <c r="M3750" s="154">
        <v>70</v>
      </c>
      <c r="N3750" s="154" t="s">
        <v>141</v>
      </c>
      <c r="O3750" s="154">
        <v>980</v>
      </c>
      <c r="P3750" s="154">
        <v>14</v>
      </c>
      <c r="Q3750" s="154" t="s">
        <v>142</v>
      </c>
      <c r="R3750" s="154">
        <v>76587</v>
      </c>
      <c r="S3750" s="154" t="s">
        <v>275</v>
      </c>
      <c r="T3750" s="154" t="s">
        <v>270</v>
      </c>
    </row>
    <row r="3751" spans="1:20">
      <c r="A3751" s="101">
        <v>43798</v>
      </c>
      <c r="B3751" s="154">
        <v>42022190</v>
      </c>
      <c r="C3751" s="154" t="s">
        <v>7294</v>
      </c>
      <c r="D3751" s="154" t="s">
        <v>270</v>
      </c>
      <c r="E3751" s="154" t="s">
        <v>270</v>
      </c>
      <c r="F3751" s="154" t="s">
        <v>4236</v>
      </c>
      <c r="G3751" s="154" t="s">
        <v>272</v>
      </c>
      <c r="H3751" s="154" t="s">
        <v>273</v>
      </c>
      <c r="I3751" s="154">
        <v>36934.54</v>
      </c>
      <c r="J3751" s="154">
        <v>780</v>
      </c>
      <c r="K3751" s="154" t="s">
        <v>137</v>
      </c>
      <c r="L3751" s="154">
        <v>47.35</v>
      </c>
      <c r="M3751" s="154">
        <v>780</v>
      </c>
      <c r="N3751" s="154" t="s">
        <v>141</v>
      </c>
      <c r="O3751" s="154">
        <v>33579</v>
      </c>
      <c r="P3751" s="154">
        <v>43.05</v>
      </c>
      <c r="Q3751" s="154" t="s">
        <v>142</v>
      </c>
      <c r="R3751" s="154">
        <v>2624198.8199999998</v>
      </c>
      <c r="S3751" s="154" t="s">
        <v>275</v>
      </c>
      <c r="T3751" s="154" t="s">
        <v>270</v>
      </c>
    </row>
    <row r="3752" spans="1:20">
      <c r="A3752" s="101">
        <v>43798</v>
      </c>
      <c r="B3752" s="154">
        <v>42022190</v>
      </c>
      <c r="C3752" s="154" t="s">
        <v>7295</v>
      </c>
      <c r="D3752" s="154" t="s">
        <v>270</v>
      </c>
      <c r="E3752" s="154" t="s">
        <v>270</v>
      </c>
      <c r="F3752" s="154" t="s">
        <v>4236</v>
      </c>
      <c r="G3752" s="154" t="s">
        <v>4243</v>
      </c>
      <c r="H3752" s="154" t="s">
        <v>4244</v>
      </c>
      <c r="I3752" s="154">
        <v>52.1</v>
      </c>
      <c r="J3752" s="154">
        <v>1</v>
      </c>
      <c r="K3752" s="154" t="s">
        <v>137</v>
      </c>
      <c r="L3752" s="154">
        <v>52.1</v>
      </c>
      <c r="M3752" s="154">
        <v>1</v>
      </c>
      <c r="N3752" s="154" t="s">
        <v>141</v>
      </c>
      <c r="O3752" s="154">
        <v>23.4</v>
      </c>
      <c r="P3752" s="154">
        <v>23.4</v>
      </c>
      <c r="Q3752" s="154" t="s">
        <v>283</v>
      </c>
      <c r="R3752" s="154">
        <v>3701.7</v>
      </c>
      <c r="S3752" s="154" t="s">
        <v>275</v>
      </c>
      <c r="T3752" s="154" t="s">
        <v>270</v>
      </c>
    </row>
    <row r="3753" spans="1:20">
      <c r="A3753" s="101">
        <v>43798</v>
      </c>
      <c r="B3753" s="154">
        <v>42022190</v>
      </c>
      <c r="C3753" s="154" t="s">
        <v>7296</v>
      </c>
      <c r="D3753" s="154" t="s">
        <v>270</v>
      </c>
      <c r="E3753" s="154" t="s">
        <v>270</v>
      </c>
      <c r="F3753" s="154" t="s">
        <v>4236</v>
      </c>
      <c r="G3753" s="154" t="s">
        <v>4243</v>
      </c>
      <c r="H3753" s="154" t="s">
        <v>4244</v>
      </c>
      <c r="I3753" s="154">
        <v>56.4</v>
      </c>
      <c r="J3753" s="154">
        <v>2</v>
      </c>
      <c r="K3753" s="154" t="s">
        <v>137</v>
      </c>
      <c r="L3753" s="154">
        <v>28.2</v>
      </c>
      <c r="M3753" s="154">
        <v>2</v>
      </c>
      <c r="N3753" s="154" t="s">
        <v>141</v>
      </c>
      <c r="O3753" s="154">
        <v>60.7</v>
      </c>
      <c r="P3753" s="154">
        <v>30.35</v>
      </c>
      <c r="Q3753" s="154" t="s">
        <v>283</v>
      </c>
      <c r="R3753" s="154">
        <v>4007.21</v>
      </c>
      <c r="S3753" s="154" t="s">
        <v>275</v>
      </c>
      <c r="T3753" s="154" t="s">
        <v>270</v>
      </c>
    </row>
    <row r="3754" spans="1:20">
      <c r="A3754" s="101">
        <v>43798</v>
      </c>
      <c r="B3754" s="154">
        <v>42022190</v>
      </c>
      <c r="C3754" s="154" t="s">
        <v>4525</v>
      </c>
      <c r="D3754" s="154" t="s">
        <v>270</v>
      </c>
      <c r="E3754" s="154" t="s">
        <v>270</v>
      </c>
      <c r="F3754" s="154" t="s">
        <v>4236</v>
      </c>
      <c r="G3754" s="154" t="s">
        <v>605</v>
      </c>
      <c r="H3754" s="154" t="s">
        <v>769</v>
      </c>
      <c r="I3754" s="154">
        <v>351.86</v>
      </c>
      <c r="J3754" s="154">
        <v>36</v>
      </c>
      <c r="K3754" s="154" t="s">
        <v>137</v>
      </c>
      <c r="L3754" s="154">
        <v>9.77</v>
      </c>
      <c r="M3754" s="154">
        <v>36</v>
      </c>
      <c r="N3754" s="154" t="s">
        <v>141</v>
      </c>
      <c r="O3754" s="154">
        <v>518.4</v>
      </c>
      <c r="P3754" s="154">
        <v>14.4</v>
      </c>
      <c r="Q3754" s="154" t="s">
        <v>607</v>
      </c>
      <c r="R3754" s="154">
        <v>25000</v>
      </c>
      <c r="S3754" s="154" t="s">
        <v>275</v>
      </c>
      <c r="T3754" s="154" t="s">
        <v>270</v>
      </c>
    </row>
    <row r="3755" spans="1:20">
      <c r="A3755" s="101">
        <v>43798</v>
      </c>
      <c r="B3755" s="154">
        <v>42022190</v>
      </c>
      <c r="C3755" s="154" t="s">
        <v>7297</v>
      </c>
      <c r="D3755" s="154" t="s">
        <v>270</v>
      </c>
      <c r="E3755" s="154" t="s">
        <v>270</v>
      </c>
      <c r="F3755" s="154" t="s">
        <v>4236</v>
      </c>
      <c r="G3755" s="154" t="s">
        <v>4228</v>
      </c>
      <c r="H3755" s="154" t="s">
        <v>4273</v>
      </c>
      <c r="I3755" s="154">
        <v>3118.72</v>
      </c>
      <c r="J3755" s="154">
        <v>100</v>
      </c>
      <c r="K3755" s="154" t="s">
        <v>137</v>
      </c>
      <c r="L3755" s="154">
        <v>31.19</v>
      </c>
      <c r="M3755" s="154">
        <v>100</v>
      </c>
      <c r="N3755" s="154" t="s">
        <v>141</v>
      </c>
      <c r="O3755" s="154">
        <v>3500</v>
      </c>
      <c r="P3755" s="154">
        <v>35</v>
      </c>
      <c r="Q3755" s="154" t="s">
        <v>283</v>
      </c>
      <c r="R3755" s="154">
        <v>221585</v>
      </c>
      <c r="S3755" s="154" t="s">
        <v>275</v>
      </c>
      <c r="T3755" s="154" t="s">
        <v>270</v>
      </c>
    </row>
    <row r="3756" spans="1:20">
      <c r="A3756" s="101">
        <v>43798</v>
      </c>
      <c r="B3756" s="154">
        <v>42022190</v>
      </c>
      <c r="C3756" s="154" t="s">
        <v>7298</v>
      </c>
      <c r="D3756" s="154" t="s">
        <v>270</v>
      </c>
      <c r="E3756" s="154" t="s">
        <v>270</v>
      </c>
      <c r="F3756" s="154" t="s">
        <v>4236</v>
      </c>
      <c r="G3756" s="154" t="s">
        <v>272</v>
      </c>
      <c r="H3756" s="154" t="s">
        <v>273</v>
      </c>
      <c r="I3756" s="154">
        <v>12257.89</v>
      </c>
      <c r="J3756" s="154">
        <v>195</v>
      </c>
      <c r="K3756" s="154" t="s">
        <v>137</v>
      </c>
      <c r="L3756" s="154">
        <v>62.86</v>
      </c>
      <c r="M3756" s="154">
        <v>195</v>
      </c>
      <c r="N3756" s="154" t="s">
        <v>141</v>
      </c>
      <c r="O3756" s="154">
        <v>11144.3</v>
      </c>
      <c r="P3756" s="154">
        <v>57.15</v>
      </c>
      <c r="Q3756" s="154" t="s">
        <v>142</v>
      </c>
      <c r="R3756" s="154">
        <v>870922.99</v>
      </c>
      <c r="S3756" s="154" t="s">
        <v>275</v>
      </c>
      <c r="T3756" s="154" t="s">
        <v>270</v>
      </c>
    </row>
    <row r="3757" spans="1:20">
      <c r="A3757" s="101">
        <v>43798</v>
      </c>
      <c r="B3757" s="154">
        <v>42022190</v>
      </c>
      <c r="C3757" s="154" t="s">
        <v>7234</v>
      </c>
      <c r="D3757" s="154" t="s">
        <v>270</v>
      </c>
      <c r="E3757" s="154" t="s">
        <v>270</v>
      </c>
      <c r="F3757" s="154" t="s">
        <v>4236</v>
      </c>
      <c r="G3757" s="154" t="s">
        <v>277</v>
      </c>
      <c r="H3757" s="154" t="s">
        <v>2653</v>
      </c>
      <c r="I3757" s="154">
        <v>2237.86</v>
      </c>
      <c r="J3757" s="154">
        <v>100</v>
      </c>
      <c r="K3757" s="154" t="s">
        <v>137</v>
      </c>
      <c r="L3757" s="154">
        <v>22.38</v>
      </c>
      <c r="M3757" s="154">
        <v>100</v>
      </c>
      <c r="N3757" s="154" t="s">
        <v>141</v>
      </c>
      <c r="O3757" s="154">
        <v>2100</v>
      </c>
      <c r="P3757" s="154">
        <v>21</v>
      </c>
      <c r="Q3757" s="154" t="s">
        <v>142</v>
      </c>
      <c r="R3757" s="154">
        <v>159000</v>
      </c>
      <c r="S3757" s="154" t="s">
        <v>275</v>
      </c>
      <c r="T3757" s="154" t="s">
        <v>270</v>
      </c>
    </row>
    <row r="3758" spans="1:20">
      <c r="A3758" s="101">
        <v>43798</v>
      </c>
      <c r="B3758" s="154">
        <v>42022190</v>
      </c>
      <c r="C3758" s="154" t="s">
        <v>7299</v>
      </c>
      <c r="D3758" s="154" t="s">
        <v>270</v>
      </c>
      <c r="E3758" s="154" t="s">
        <v>270</v>
      </c>
      <c r="F3758" s="154" t="s">
        <v>4236</v>
      </c>
      <c r="G3758" s="154" t="s">
        <v>277</v>
      </c>
      <c r="H3758" s="154" t="s">
        <v>2653</v>
      </c>
      <c r="I3758" s="154">
        <v>1410.84</v>
      </c>
      <c r="J3758" s="154">
        <v>100</v>
      </c>
      <c r="K3758" s="154" t="s">
        <v>137</v>
      </c>
      <c r="L3758" s="154">
        <v>14.11</v>
      </c>
      <c r="M3758" s="154">
        <v>100</v>
      </c>
      <c r="N3758" s="154" t="s">
        <v>141</v>
      </c>
      <c r="O3758" s="154">
        <v>1418</v>
      </c>
      <c r="P3758" s="154">
        <v>14.18</v>
      </c>
      <c r="Q3758" s="154" t="s">
        <v>142</v>
      </c>
      <c r="R3758" s="154">
        <v>100240.21</v>
      </c>
      <c r="S3758" s="154" t="s">
        <v>275</v>
      </c>
      <c r="T3758" s="154" t="s">
        <v>270</v>
      </c>
    </row>
    <row r="3759" spans="1:20">
      <c r="A3759" s="101">
        <v>43798</v>
      </c>
      <c r="B3759" s="154">
        <v>42022190</v>
      </c>
      <c r="C3759" s="154" t="s">
        <v>6254</v>
      </c>
      <c r="D3759" s="154" t="s">
        <v>270</v>
      </c>
      <c r="E3759" s="154" t="s">
        <v>270</v>
      </c>
      <c r="F3759" s="154" t="s">
        <v>4236</v>
      </c>
      <c r="G3759" s="154" t="s">
        <v>277</v>
      </c>
      <c r="H3759" s="154" t="s">
        <v>2653</v>
      </c>
      <c r="I3759" s="154">
        <v>2874.77</v>
      </c>
      <c r="J3759" s="154">
        <v>60</v>
      </c>
      <c r="K3759" s="154" t="s">
        <v>137</v>
      </c>
      <c r="L3759" s="154">
        <v>47.91</v>
      </c>
      <c r="M3759" s="154">
        <v>60</v>
      </c>
      <c r="N3759" s="154" t="s">
        <v>141</v>
      </c>
      <c r="O3759" s="154">
        <v>2874.6</v>
      </c>
      <c r="P3759" s="154">
        <v>47.91</v>
      </c>
      <c r="Q3759" s="154" t="s">
        <v>283</v>
      </c>
      <c r="R3759" s="154">
        <v>204252.06</v>
      </c>
      <c r="S3759" s="154" t="s">
        <v>275</v>
      </c>
      <c r="T3759" s="154" t="s">
        <v>270</v>
      </c>
    </row>
    <row r="3760" spans="1:20">
      <c r="A3760" s="101">
        <v>43798</v>
      </c>
      <c r="B3760" s="154">
        <v>42022190</v>
      </c>
      <c r="C3760" s="154" t="s">
        <v>6288</v>
      </c>
      <c r="D3760" s="154" t="s">
        <v>270</v>
      </c>
      <c r="E3760" s="154" t="s">
        <v>270</v>
      </c>
      <c r="F3760" s="154" t="s">
        <v>4236</v>
      </c>
      <c r="G3760" s="154" t="s">
        <v>277</v>
      </c>
      <c r="H3760" s="154" t="s">
        <v>2653</v>
      </c>
      <c r="I3760" s="154">
        <v>3296.73</v>
      </c>
      <c r="J3760" s="154">
        <v>90</v>
      </c>
      <c r="K3760" s="154" t="s">
        <v>137</v>
      </c>
      <c r="L3760" s="154">
        <v>36.630000000000003</v>
      </c>
      <c r="M3760" s="154">
        <v>90</v>
      </c>
      <c r="N3760" s="154" t="s">
        <v>141</v>
      </c>
      <c r="O3760" s="154">
        <v>3296.7</v>
      </c>
      <c r="P3760" s="154">
        <v>36.630000000000003</v>
      </c>
      <c r="Q3760" s="154" t="s">
        <v>283</v>
      </c>
      <c r="R3760" s="154">
        <v>234232.53</v>
      </c>
      <c r="S3760" s="154" t="s">
        <v>275</v>
      </c>
      <c r="T3760" s="154" t="s">
        <v>270</v>
      </c>
    </row>
    <row r="3761" spans="1:20">
      <c r="A3761" s="101">
        <v>43798</v>
      </c>
      <c r="B3761" s="154">
        <v>42022190</v>
      </c>
      <c r="C3761" s="154" t="s">
        <v>6289</v>
      </c>
      <c r="D3761" s="154" t="s">
        <v>270</v>
      </c>
      <c r="E3761" s="154" t="s">
        <v>270</v>
      </c>
      <c r="F3761" s="154" t="s">
        <v>4236</v>
      </c>
      <c r="G3761" s="154" t="s">
        <v>277</v>
      </c>
      <c r="H3761" s="154" t="s">
        <v>2653</v>
      </c>
      <c r="I3761" s="154">
        <v>674.01</v>
      </c>
      <c r="J3761" s="154">
        <v>50</v>
      </c>
      <c r="K3761" s="154" t="s">
        <v>137</v>
      </c>
      <c r="L3761" s="154">
        <v>13.48</v>
      </c>
      <c r="M3761" s="154">
        <v>50</v>
      </c>
      <c r="N3761" s="154" t="s">
        <v>141</v>
      </c>
      <c r="O3761" s="154">
        <v>691</v>
      </c>
      <c r="P3761" s="154">
        <v>13.82</v>
      </c>
      <c r="Q3761" s="154" t="s">
        <v>142</v>
      </c>
      <c r="R3761" s="154">
        <v>47888.74</v>
      </c>
      <c r="S3761" s="154" t="s">
        <v>275</v>
      </c>
      <c r="T3761" s="154" t="s">
        <v>270</v>
      </c>
    </row>
    <row r="3762" spans="1:20">
      <c r="A3762" s="101">
        <v>43798</v>
      </c>
      <c r="B3762" s="154">
        <v>42022190</v>
      </c>
      <c r="C3762" s="154" t="s">
        <v>7300</v>
      </c>
      <c r="D3762" s="154" t="s">
        <v>270</v>
      </c>
      <c r="E3762" s="154" t="s">
        <v>270</v>
      </c>
      <c r="F3762" s="154" t="s">
        <v>4236</v>
      </c>
      <c r="G3762" s="154" t="s">
        <v>285</v>
      </c>
      <c r="H3762" s="154" t="s">
        <v>1190</v>
      </c>
      <c r="I3762" s="154">
        <v>6661.03</v>
      </c>
      <c r="J3762" s="154">
        <v>250</v>
      </c>
      <c r="K3762" s="154" t="s">
        <v>137</v>
      </c>
      <c r="L3762" s="154">
        <v>26.64</v>
      </c>
      <c r="M3762" s="154">
        <v>250</v>
      </c>
      <c r="N3762" s="154" t="s">
        <v>141</v>
      </c>
      <c r="O3762" s="154">
        <v>6762.5</v>
      </c>
      <c r="P3762" s="154">
        <v>27.05</v>
      </c>
      <c r="Q3762" s="154" t="s">
        <v>283</v>
      </c>
      <c r="R3762" s="154">
        <v>473266.45</v>
      </c>
      <c r="S3762" s="154" t="s">
        <v>275</v>
      </c>
      <c r="T3762" s="154" t="s">
        <v>270</v>
      </c>
    </row>
    <row r="3763" spans="1:20">
      <c r="A3763" s="101">
        <v>43798</v>
      </c>
      <c r="B3763" s="154">
        <v>42022190</v>
      </c>
      <c r="C3763" s="154" t="s">
        <v>7301</v>
      </c>
      <c r="D3763" s="154" t="s">
        <v>270</v>
      </c>
      <c r="E3763" s="154" t="s">
        <v>270</v>
      </c>
      <c r="F3763" s="154" t="s">
        <v>4236</v>
      </c>
      <c r="G3763" s="154" t="s">
        <v>285</v>
      </c>
      <c r="H3763" s="154" t="s">
        <v>1190</v>
      </c>
      <c r="I3763" s="154">
        <v>4645.24</v>
      </c>
      <c r="J3763" s="154">
        <v>400</v>
      </c>
      <c r="K3763" s="154" t="s">
        <v>137</v>
      </c>
      <c r="L3763" s="154">
        <v>11.61</v>
      </c>
      <c r="M3763" s="154">
        <v>400</v>
      </c>
      <c r="N3763" s="154" t="s">
        <v>141</v>
      </c>
      <c r="O3763" s="154">
        <v>4716</v>
      </c>
      <c r="P3763" s="154">
        <v>11.79</v>
      </c>
      <c r="Q3763" s="154" t="s">
        <v>283</v>
      </c>
      <c r="R3763" s="154">
        <v>330044.3</v>
      </c>
      <c r="S3763" s="154" t="s">
        <v>275</v>
      </c>
      <c r="T3763" s="154" t="s">
        <v>270</v>
      </c>
    </row>
    <row r="3764" spans="1:20">
      <c r="A3764" s="101">
        <v>43798</v>
      </c>
      <c r="B3764" s="154">
        <v>42022190</v>
      </c>
      <c r="C3764" s="154" t="s">
        <v>7302</v>
      </c>
      <c r="D3764" s="154" t="s">
        <v>270</v>
      </c>
      <c r="E3764" s="154" t="s">
        <v>270</v>
      </c>
      <c r="F3764" s="154" t="s">
        <v>4236</v>
      </c>
      <c r="G3764" s="154" t="s">
        <v>277</v>
      </c>
      <c r="H3764" s="154" t="s">
        <v>2653</v>
      </c>
      <c r="I3764" s="154">
        <v>1589.44</v>
      </c>
      <c r="J3764" s="154">
        <v>50</v>
      </c>
      <c r="K3764" s="154" t="s">
        <v>137</v>
      </c>
      <c r="L3764" s="154">
        <v>31.79</v>
      </c>
      <c r="M3764" s="154">
        <v>50</v>
      </c>
      <c r="N3764" s="154" t="s">
        <v>141</v>
      </c>
      <c r="O3764" s="154">
        <v>735</v>
      </c>
      <c r="P3764" s="154">
        <v>14.7</v>
      </c>
      <c r="Q3764" s="154" t="s">
        <v>142</v>
      </c>
      <c r="R3764" s="154">
        <v>112929.76</v>
      </c>
      <c r="S3764" s="154" t="s">
        <v>275</v>
      </c>
      <c r="T3764" s="154" t="s">
        <v>270</v>
      </c>
    </row>
    <row r="3765" spans="1:20">
      <c r="A3765" s="101">
        <v>43798</v>
      </c>
      <c r="B3765" s="154">
        <v>42022190</v>
      </c>
      <c r="C3765" s="154" t="s">
        <v>7303</v>
      </c>
      <c r="D3765" s="154" t="s">
        <v>270</v>
      </c>
      <c r="E3765" s="154" t="s">
        <v>270</v>
      </c>
      <c r="F3765" s="154" t="s">
        <v>4236</v>
      </c>
      <c r="G3765" s="154" t="s">
        <v>277</v>
      </c>
      <c r="H3765" s="154" t="s">
        <v>2653</v>
      </c>
      <c r="I3765" s="154">
        <v>1829.15</v>
      </c>
      <c r="J3765" s="154">
        <v>100</v>
      </c>
      <c r="K3765" s="154" t="s">
        <v>137</v>
      </c>
      <c r="L3765" s="154">
        <v>18.29</v>
      </c>
      <c r="M3765" s="154">
        <v>100</v>
      </c>
      <c r="N3765" s="154" t="s">
        <v>141</v>
      </c>
      <c r="O3765" s="154">
        <v>1839</v>
      </c>
      <c r="P3765" s="154">
        <v>18.39</v>
      </c>
      <c r="Q3765" s="154" t="s">
        <v>142</v>
      </c>
      <c r="R3765" s="154">
        <v>129961.05</v>
      </c>
      <c r="S3765" s="154" t="s">
        <v>275</v>
      </c>
      <c r="T3765" s="154" t="s">
        <v>270</v>
      </c>
    </row>
    <row r="3766" spans="1:20">
      <c r="A3766" s="101">
        <v>43798</v>
      </c>
      <c r="B3766" s="154">
        <v>42022190</v>
      </c>
      <c r="C3766" s="154" t="s">
        <v>7304</v>
      </c>
      <c r="D3766" s="154" t="s">
        <v>270</v>
      </c>
      <c r="E3766" s="154" t="s">
        <v>270</v>
      </c>
      <c r="F3766" s="154" t="s">
        <v>4236</v>
      </c>
      <c r="G3766" s="154" t="s">
        <v>277</v>
      </c>
      <c r="H3766" s="154" t="s">
        <v>2653</v>
      </c>
      <c r="I3766" s="154">
        <v>1716.75</v>
      </c>
      <c r="J3766" s="154">
        <v>100</v>
      </c>
      <c r="K3766" s="154" t="s">
        <v>137</v>
      </c>
      <c r="L3766" s="154">
        <v>17.170000000000002</v>
      </c>
      <c r="M3766" s="154">
        <v>100</v>
      </c>
      <c r="N3766" s="154" t="s">
        <v>141</v>
      </c>
      <c r="O3766" s="154">
        <v>1839</v>
      </c>
      <c r="P3766" s="154">
        <v>18.39</v>
      </c>
      <c r="Q3766" s="154" t="s">
        <v>142</v>
      </c>
      <c r="R3766" s="154">
        <v>121975.27</v>
      </c>
      <c r="S3766" s="154" t="s">
        <v>275</v>
      </c>
      <c r="T3766" s="154" t="s">
        <v>270</v>
      </c>
    </row>
    <row r="3767" spans="1:20">
      <c r="A3767" s="101">
        <v>43798</v>
      </c>
      <c r="B3767" s="154">
        <v>42022190</v>
      </c>
      <c r="C3767" s="154" t="s">
        <v>7305</v>
      </c>
      <c r="D3767" s="154" t="s">
        <v>270</v>
      </c>
      <c r="E3767" s="154" t="s">
        <v>270</v>
      </c>
      <c r="F3767" s="154" t="s">
        <v>4236</v>
      </c>
      <c r="G3767" s="154" t="s">
        <v>277</v>
      </c>
      <c r="H3767" s="154" t="s">
        <v>2653</v>
      </c>
      <c r="I3767" s="154">
        <v>973.75</v>
      </c>
      <c r="J3767" s="154">
        <v>25</v>
      </c>
      <c r="K3767" s="154" t="s">
        <v>137</v>
      </c>
      <c r="L3767" s="154">
        <v>38.950000000000003</v>
      </c>
      <c r="M3767" s="154">
        <v>25</v>
      </c>
      <c r="N3767" s="154" t="s">
        <v>141</v>
      </c>
      <c r="O3767" s="154">
        <v>979</v>
      </c>
      <c r="P3767" s="154">
        <v>39.159999999999997</v>
      </c>
      <c r="Q3767" s="154" t="s">
        <v>142</v>
      </c>
      <c r="R3767" s="154">
        <v>69185.179999999993</v>
      </c>
      <c r="S3767" s="154" t="s">
        <v>275</v>
      </c>
      <c r="T3767" s="154" t="s">
        <v>270</v>
      </c>
    </row>
    <row r="3768" spans="1:20">
      <c r="A3768" s="101">
        <v>43798</v>
      </c>
      <c r="B3768" s="154">
        <v>42022190</v>
      </c>
      <c r="C3768" s="154" t="s">
        <v>7306</v>
      </c>
      <c r="D3768" s="154" t="s">
        <v>270</v>
      </c>
      <c r="E3768" s="154" t="s">
        <v>270</v>
      </c>
      <c r="F3768" s="154" t="s">
        <v>4236</v>
      </c>
      <c r="G3768" s="154" t="s">
        <v>277</v>
      </c>
      <c r="H3768" s="154" t="s">
        <v>2653</v>
      </c>
      <c r="I3768" s="154">
        <v>127.32</v>
      </c>
      <c r="J3768" s="154">
        <v>8</v>
      </c>
      <c r="K3768" s="154" t="s">
        <v>137</v>
      </c>
      <c r="L3768" s="154">
        <v>15.92</v>
      </c>
      <c r="M3768" s="154">
        <v>8</v>
      </c>
      <c r="N3768" s="154" t="s">
        <v>141</v>
      </c>
      <c r="O3768" s="154">
        <v>191.92</v>
      </c>
      <c r="P3768" s="154">
        <v>23.99</v>
      </c>
      <c r="Q3768" s="154" t="s">
        <v>142</v>
      </c>
      <c r="R3768" s="154">
        <v>9045.77</v>
      </c>
      <c r="S3768" s="154" t="s">
        <v>275</v>
      </c>
      <c r="T3768" s="154" t="s">
        <v>270</v>
      </c>
    </row>
    <row r="3769" spans="1:20">
      <c r="A3769" s="101">
        <v>43798</v>
      </c>
      <c r="B3769" s="154">
        <v>42022190</v>
      </c>
      <c r="C3769" s="154" t="s">
        <v>7307</v>
      </c>
      <c r="D3769" s="154" t="s">
        <v>270</v>
      </c>
      <c r="E3769" s="154" t="s">
        <v>270</v>
      </c>
      <c r="F3769" s="154" t="s">
        <v>4236</v>
      </c>
      <c r="G3769" s="154" t="s">
        <v>277</v>
      </c>
      <c r="H3769" s="154" t="s">
        <v>2653</v>
      </c>
      <c r="I3769" s="154">
        <v>1490.97</v>
      </c>
      <c r="J3769" s="154">
        <v>100</v>
      </c>
      <c r="K3769" s="154" t="s">
        <v>137</v>
      </c>
      <c r="L3769" s="154">
        <v>14.91</v>
      </c>
      <c r="M3769" s="154">
        <v>100</v>
      </c>
      <c r="N3769" s="154" t="s">
        <v>141</v>
      </c>
      <c r="O3769" s="154">
        <v>1839</v>
      </c>
      <c r="P3769" s="154">
        <v>18.39</v>
      </c>
      <c r="Q3769" s="154" t="s">
        <v>142</v>
      </c>
      <c r="R3769" s="154">
        <v>105933.34</v>
      </c>
      <c r="S3769" s="154" t="s">
        <v>275</v>
      </c>
      <c r="T3769" s="154" t="s">
        <v>270</v>
      </c>
    </row>
    <row r="3770" spans="1:20">
      <c r="A3770" s="101">
        <v>43798</v>
      </c>
      <c r="B3770" s="154">
        <v>42022190</v>
      </c>
      <c r="C3770" s="154" t="s">
        <v>7308</v>
      </c>
      <c r="D3770" s="154" t="s">
        <v>270</v>
      </c>
      <c r="E3770" s="154" t="s">
        <v>270</v>
      </c>
      <c r="F3770" s="154" t="s">
        <v>4236</v>
      </c>
      <c r="G3770" s="154" t="s">
        <v>408</v>
      </c>
      <c r="H3770" s="154" t="s">
        <v>1911</v>
      </c>
      <c r="I3770" s="154">
        <v>10745.84</v>
      </c>
      <c r="J3770" s="154">
        <v>600</v>
      </c>
      <c r="K3770" s="154" t="s">
        <v>137</v>
      </c>
      <c r="L3770" s="154">
        <v>17.91</v>
      </c>
      <c r="M3770" s="154">
        <v>600</v>
      </c>
      <c r="N3770" s="154" t="s">
        <v>141</v>
      </c>
      <c r="O3770" s="154">
        <v>10746</v>
      </c>
      <c r="P3770" s="154">
        <v>17.91</v>
      </c>
      <c r="Q3770" s="154" t="s">
        <v>283</v>
      </c>
      <c r="R3770" s="154">
        <v>763491.77</v>
      </c>
      <c r="S3770" s="154" t="s">
        <v>275</v>
      </c>
      <c r="T3770" s="154" t="s">
        <v>270</v>
      </c>
    </row>
    <row r="3771" spans="1:20">
      <c r="A3771" s="101">
        <v>43798</v>
      </c>
      <c r="B3771" s="154">
        <v>42022190</v>
      </c>
      <c r="C3771" s="154" t="s">
        <v>5494</v>
      </c>
      <c r="D3771" s="154" t="s">
        <v>270</v>
      </c>
      <c r="E3771" s="154" t="s">
        <v>270</v>
      </c>
      <c r="F3771" s="154" t="s">
        <v>4236</v>
      </c>
      <c r="G3771" s="154" t="s">
        <v>408</v>
      </c>
      <c r="H3771" s="154" t="s">
        <v>1911</v>
      </c>
      <c r="I3771" s="154">
        <v>3041.27</v>
      </c>
      <c r="J3771" s="154">
        <v>200</v>
      </c>
      <c r="K3771" s="154" t="s">
        <v>137</v>
      </c>
      <c r="L3771" s="154">
        <v>15.21</v>
      </c>
      <c r="M3771" s="154">
        <v>200</v>
      </c>
      <c r="N3771" s="154" t="s">
        <v>141</v>
      </c>
      <c r="O3771" s="154">
        <v>3042</v>
      </c>
      <c r="P3771" s="154">
        <v>15.21</v>
      </c>
      <c r="Q3771" s="154" t="s">
        <v>283</v>
      </c>
      <c r="R3771" s="154">
        <v>216082.52</v>
      </c>
      <c r="S3771" s="154" t="s">
        <v>275</v>
      </c>
      <c r="T3771" s="154" t="s">
        <v>270</v>
      </c>
    </row>
    <row r="3772" spans="1:20">
      <c r="A3772" s="101">
        <v>43798</v>
      </c>
      <c r="B3772" s="154">
        <v>42022190</v>
      </c>
      <c r="C3772" s="154" t="s">
        <v>7309</v>
      </c>
      <c r="D3772" s="154" t="s">
        <v>270</v>
      </c>
      <c r="E3772" s="154" t="s">
        <v>270</v>
      </c>
      <c r="F3772" s="154" t="s">
        <v>4236</v>
      </c>
      <c r="G3772" s="154" t="s">
        <v>4228</v>
      </c>
      <c r="H3772" s="154" t="s">
        <v>4387</v>
      </c>
      <c r="I3772" s="154">
        <v>5665</v>
      </c>
      <c r="J3772" s="154">
        <v>297</v>
      </c>
      <c r="K3772" s="154" t="s">
        <v>137</v>
      </c>
      <c r="L3772" s="154">
        <v>19.07</v>
      </c>
      <c r="M3772" s="154">
        <v>297</v>
      </c>
      <c r="N3772" s="154" t="s">
        <v>141</v>
      </c>
      <c r="O3772" s="154">
        <v>6409.26</v>
      </c>
      <c r="P3772" s="154">
        <v>21.58</v>
      </c>
      <c r="Q3772" s="154" t="s">
        <v>283</v>
      </c>
      <c r="R3772" s="154">
        <v>402498.25</v>
      </c>
      <c r="S3772" s="154" t="s">
        <v>275</v>
      </c>
      <c r="T3772" s="154" t="s">
        <v>270</v>
      </c>
    </row>
    <row r="3773" spans="1:20">
      <c r="A3773" s="101">
        <v>43798</v>
      </c>
      <c r="B3773" s="154">
        <v>42022190</v>
      </c>
      <c r="C3773" s="154" t="s">
        <v>4525</v>
      </c>
      <c r="D3773" s="154" t="s">
        <v>270</v>
      </c>
      <c r="E3773" s="154" t="s">
        <v>270</v>
      </c>
      <c r="F3773" s="154" t="s">
        <v>4236</v>
      </c>
      <c r="G3773" s="154" t="s">
        <v>4600</v>
      </c>
      <c r="H3773" s="154" t="s">
        <v>4601</v>
      </c>
      <c r="I3773" s="154">
        <v>1155.28</v>
      </c>
      <c r="J3773" s="154">
        <v>150</v>
      </c>
      <c r="K3773" s="154" t="s">
        <v>137</v>
      </c>
      <c r="L3773" s="154">
        <v>7.7</v>
      </c>
      <c r="M3773" s="154">
        <v>150</v>
      </c>
      <c r="N3773" s="154" t="s">
        <v>141</v>
      </c>
      <c r="O3773" s="154">
        <v>1155</v>
      </c>
      <c r="P3773" s="154">
        <v>7.7</v>
      </c>
      <c r="Q3773" s="154" t="s">
        <v>283</v>
      </c>
      <c r="R3773" s="154">
        <v>82082.36</v>
      </c>
      <c r="S3773" s="154" t="s">
        <v>275</v>
      </c>
      <c r="T3773" s="154" t="s">
        <v>270</v>
      </c>
    </row>
    <row r="3774" spans="1:20">
      <c r="A3774" s="101">
        <v>43798</v>
      </c>
      <c r="B3774" s="154">
        <v>42022190</v>
      </c>
      <c r="C3774" s="154" t="s">
        <v>7310</v>
      </c>
      <c r="D3774" s="154" t="s">
        <v>270</v>
      </c>
      <c r="E3774" s="154" t="s">
        <v>270</v>
      </c>
      <c r="F3774" s="154" t="s">
        <v>4236</v>
      </c>
      <c r="G3774" s="154" t="s">
        <v>4243</v>
      </c>
      <c r="H3774" s="154" t="s">
        <v>4244</v>
      </c>
      <c r="I3774" s="154">
        <v>21.8</v>
      </c>
      <c r="J3774" s="154">
        <v>2</v>
      </c>
      <c r="K3774" s="154" t="s">
        <v>137</v>
      </c>
      <c r="L3774" s="154">
        <v>10.9</v>
      </c>
      <c r="M3774" s="154">
        <v>2</v>
      </c>
      <c r="N3774" s="154" t="s">
        <v>141</v>
      </c>
      <c r="O3774" s="154">
        <v>60.7</v>
      </c>
      <c r="P3774" s="154">
        <v>30.35</v>
      </c>
      <c r="Q3774" s="154" t="s">
        <v>283</v>
      </c>
      <c r="R3774" s="154">
        <v>1548.9</v>
      </c>
      <c r="S3774" s="154" t="s">
        <v>275</v>
      </c>
      <c r="T3774" s="154" t="s">
        <v>270</v>
      </c>
    </row>
    <row r="3775" spans="1:20">
      <c r="A3775" s="101">
        <v>43798</v>
      </c>
      <c r="B3775" s="154">
        <v>42022190</v>
      </c>
      <c r="C3775" s="154" t="s">
        <v>7311</v>
      </c>
      <c r="D3775" s="154" t="s">
        <v>270</v>
      </c>
      <c r="E3775" s="154" t="s">
        <v>270</v>
      </c>
      <c r="F3775" s="154" t="s">
        <v>4236</v>
      </c>
      <c r="G3775" s="154" t="s">
        <v>4243</v>
      </c>
      <c r="H3775" s="154" t="s">
        <v>4244</v>
      </c>
      <c r="I3775" s="154">
        <v>24.75</v>
      </c>
      <c r="J3775" s="154">
        <v>1</v>
      </c>
      <c r="K3775" s="154" t="s">
        <v>137</v>
      </c>
      <c r="L3775" s="154">
        <v>24.75</v>
      </c>
      <c r="M3775" s="154">
        <v>1</v>
      </c>
      <c r="N3775" s="154" t="s">
        <v>141</v>
      </c>
      <c r="O3775" s="154">
        <v>23.4</v>
      </c>
      <c r="P3775" s="154">
        <v>23.4</v>
      </c>
      <c r="Q3775" s="154" t="s">
        <v>283</v>
      </c>
      <c r="R3775" s="154">
        <v>1758.49</v>
      </c>
      <c r="S3775" s="154" t="s">
        <v>275</v>
      </c>
      <c r="T3775" s="154" t="s">
        <v>270</v>
      </c>
    </row>
    <row r="3776" spans="1:20">
      <c r="A3776" s="101">
        <v>43798</v>
      </c>
      <c r="B3776" s="154">
        <v>42022190</v>
      </c>
      <c r="C3776" s="154" t="s">
        <v>7312</v>
      </c>
      <c r="D3776" s="154" t="s">
        <v>270</v>
      </c>
      <c r="E3776" s="154" t="s">
        <v>270</v>
      </c>
      <c r="F3776" s="154" t="s">
        <v>4236</v>
      </c>
      <c r="G3776" s="154" t="s">
        <v>4243</v>
      </c>
      <c r="H3776" s="154" t="s">
        <v>4244</v>
      </c>
      <c r="I3776" s="154">
        <v>56.4</v>
      </c>
      <c r="J3776" s="154">
        <v>2</v>
      </c>
      <c r="K3776" s="154" t="s">
        <v>137</v>
      </c>
      <c r="L3776" s="154">
        <v>28.2</v>
      </c>
      <c r="M3776" s="154">
        <v>2</v>
      </c>
      <c r="N3776" s="154" t="s">
        <v>141</v>
      </c>
      <c r="O3776" s="154">
        <v>60.7</v>
      </c>
      <c r="P3776" s="154">
        <v>30.35</v>
      </c>
      <c r="Q3776" s="154" t="s">
        <v>283</v>
      </c>
      <c r="R3776" s="154">
        <v>4007.21</v>
      </c>
      <c r="S3776" s="154" t="s">
        <v>275</v>
      </c>
      <c r="T3776" s="154" t="s">
        <v>270</v>
      </c>
    </row>
    <row r="3777" spans="1:20">
      <c r="A3777" s="101">
        <v>43798</v>
      </c>
      <c r="B3777" s="154">
        <v>42022190</v>
      </c>
      <c r="C3777" s="154" t="s">
        <v>1124</v>
      </c>
      <c r="D3777" s="154" t="s">
        <v>270</v>
      </c>
      <c r="E3777" s="154" t="s">
        <v>270</v>
      </c>
      <c r="F3777" s="154" t="s">
        <v>4236</v>
      </c>
      <c r="G3777" s="154" t="s">
        <v>4237</v>
      </c>
      <c r="H3777" s="154" t="s">
        <v>4568</v>
      </c>
      <c r="I3777" s="154">
        <v>1378.4</v>
      </c>
      <c r="J3777" s="154">
        <v>50</v>
      </c>
      <c r="K3777" s="154" t="s">
        <v>137</v>
      </c>
      <c r="L3777" s="154">
        <v>27.57</v>
      </c>
      <c r="M3777" s="154">
        <v>50</v>
      </c>
      <c r="N3777" s="154" t="s">
        <v>141</v>
      </c>
      <c r="O3777" s="154">
        <v>934</v>
      </c>
      <c r="P3777" s="154">
        <v>18.68</v>
      </c>
      <c r="Q3777" s="154" t="s">
        <v>1273</v>
      </c>
      <c r="R3777" s="154">
        <v>97935.4</v>
      </c>
      <c r="S3777" s="154" t="s">
        <v>275</v>
      </c>
      <c r="T3777" s="154" t="s">
        <v>270</v>
      </c>
    </row>
    <row r="3778" spans="1:20">
      <c r="A3778" s="101">
        <v>43798</v>
      </c>
      <c r="B3778" s="154">
        <v>42022190</v>
      </c>
      <c r="C3778" s="154" t="s">
        <v>7313</v>
      </c>
      <c r="D3778" s="154" t="s">
        <v>270</v>
      </c>
      <c r="E3778" s="154" t="s">
        <v>270</v>
      </c>
      <c r="F3778" s="154" t="s">
        <v>4236</v>
      </c>
      <c r="G3778" s="154" t="s">
        <v>4243</v>
      </c>
      <c r="H3778" s="154" t="s">
        <v>4244</v>
      </c>
      <c r="I3778" s="154">
        <v>20.100000000000001</v>
      </c>
      <c r="J3778" s="154">
        <v>1</v>
      </c>
      <c r="K3778" s="154" t="s">
        <v>137</v>
      </c>
      <c r="L3778" s="154">
        <v>20.100000000000001</v>
      </c>
      <c r="M3778" s="154">
        <v>1</v>
      </c>
      <c r="N3778" s="154" t="s">
        <v>141</v>
      </c>
      <c r="O3778" s="154">
        <v>23.4</v>
      </c>
      <c r="P3778" s="154">
        <v>23.4</v>
      </c>
      <c r="Q3778" s="154" t="s">
        <v>283</v>
      </c>
      <c r="R3778" s="154">
        <v>1428.11</v>
      </c>
      <c r="S3778" s="154" t="s">
        <v>275</v>
      </c>
      <c r="T3778" s="154" t="s">
        <v>270</v>
      </c>
    </row>
    <row r="3779" spans="1:20">
      <c r="A3779" s="101">
        <v>43798</v>
      </c>
      <c r="B3779" s="154">
        <v>42022190</v>
      </c>
      <c r="C3779" s="154" t="s">
        <v>7314</v>
      </c>
      <c r="D3779" s="154" t="s">
        <v>270</v>
      </c>
      <c r="E3779" s="154" t="s">
        <v>270</v>
      </c>
      <c r="F3779" s="154" t="s">
        <v>4236</v>
      </c>
      <c r="G3779" s="154" t="s">
        <v>4243</v>
      </c>
      <c r="H3779" s="154" t="s">
        <v>4244</v>
      </c>
      <c r="I3779" s="154">
        <v>39.6</v>
      </c>
      <c r="J3779" s="154">
        <v>2</v>
      </c>
      <c r="K3779" s="154" t="s">
        <v>137</v>
      </c>
      <c r="L3779" s="154">
        <v>19.8</v>
      </c>
      <c r="M3779" s="154">
        <v>2</v>
      </c>
      <c r="N3779" s="154" t="s">
        <v>141</v>
      </c>
      <c r="O3779" s="154">
        <v>60.7</v>
      </c>
      <c r="P3779" s="154">
        <v>30.35</v>
      </c>
      <c r="Q3779" s="154" t="s">
        <v>283</v>
      </c>
      <c r="R3779" s="154">
        <v>2813.57</v>
      </c>
      <c r="S3779" s="154" t="s">
        <v>275</v>
      </c>
      <c r="T3779" s="154" t="s">
        <v>270</v>
      </c>
    </row>
    <row r="3780" spans="1:20">
      <c r="A3780" s="101">
        <v>43798</v>
      </c>
      <c r="B3780" s="154">
        <v>42022190</v>
      </c>
      <c r="C3780" s="154" t="s">
        <v>7315</v>
      </c>
      <c r="D3780" s="154" t="s">
        <v>270</v>
      </c>
      <c r="E3780" s="154" t="s">
        <v>270</v>
      </c>
      <c r="F3780" s="154" t="s">
        <v>4236</v>
      </c>
      <c r="G3780" s="154" t="s">
        <v>277</v>
      </c>
      <c r="H3780" s="154" t="s">
        <v>278</v>
      </c>
      <c r="I3780" s="154">
        <v>555.78</v>
      </c>
      <c r="J3780" s="154">
        <v>50</v>
      </c>
      <c r="K3780" s="154" t="s">
        <v>137</v>
      </c>
      <c r="L3780" s="154">
        <v>11.12</v>
      </c>
      <c r="M3780" s="154">
        <v>50</v>
      </c>
      <c r="N3780" s="154" t="s">
        <v>141</v>
      </c>
      <c r="O3780" s="154">
        <v>537.5</v>
      </c>
      <c r="P3780" s="154">
        <v>10.75</v>
      </c>
      <c r="Q3780" s="154" t="s">
        <v>142</v>
      </c>
      <c r="R3780" s="154">
        <v>39488.26</v>
      </c>
      <c r="S3780" s="154" t="s">
        <v>275</v>
      </c>
      <c r="T3780" s="154" t="s">
        <v>270</v>
      </c>
    </row>
    <row r="3781" spans="1:20">
      <c r="A3781" s="101">
        <v>43798</v>
      </c>
      <c r="B3781" s="154">
        <v>42022190</v>
      </c>
      <c r="C3781" s="154" t="s">
        <v>7316</v>
      </c>
      <c r="D3781" s="154" t="s">
        <v>270</v>
      </c>
      <c r="E3781" s="154" t="s">
        <v>270</v>
      </c>
      <c r="F3781" s="154" t="s">
        <v>4236</v>
      </c>
      <c r="G3781" s="154" t="s">
        <v>277</v>
      </c>
      <c r="H3781" s="154" t="s">
        <v>2653</v>
      </c>
      <c r="I3781" s="154">
        <v>713.38</v>
      </c>
      <c r="J3781" s="154">
        <v>50</v>
      </c>
      <c r="K3781" s="154" t="s">
        <v>137</v>
      </c>
      <c r="L3781" s="154">
        <v>14.27</v>
      </c>
      <c r="M3781" s="154">
        <v>50</v>
      </c>
      <c r="N3781" s="154" t="s">
        <v>141</v>
      </c>
      <c r="O3781" s="154">
        <v>717</v>
      </c>
      <c r="P3781" s="154">
        <v>14.34</v>
      </c>
      <c r="Q3781" s="154" t="s">
        <v>142</v>
      </c>
      <c r="R3781" s="154">
        <v>50685.65</v>
      </c>
      <c r="S3781" s="154" t="s">
        <v>275</v>
      </c>
      <c r="T3781" s="154" t="s">
        <v>270</v>
      </c>
    </row>
    <row r="3782" spans="1:20">
      <c r="A3782" s="101">
        <v>43798</v>
      </c>
      <c r="B3782" s="154">
        <v>42022190</v>
      </c>
      <c r="C3782" s="154" t="s">
        <v>7317</v>
      </c>
      <c r="D3782" s="154" t="s">
        <v>270</v>
      </c>
      <c r="E3782" s="154" t="s">
        <v>270</v>
      </c>
      <c r="F3782" s="154" t="s">
        <v>4236</v>
      </c>
      <c r="G3782" s="154" t="s">
        <v>277</v>
      </c>
      <c r="H3782" s="154" t="s">
        <v>2653</v>
      </c>
      <c r="I3782" s="154">
        <v>1128.27</v>
      </c>
      <c r="J3782" s="154">
        <v>75</v>
      </c>
      <c r="K3782" s="154" t="s">
        <v>137</v>
      </c>
      <c r="L3782" s="154">
        <v>15.04</v>
      </c>
      <c r="M3782" s="154">
        <v>75</v>
      </c>
      <c r="N3782" s="154" t="s">
        <v>141</v>
      </c>
      <c r="O3782" s="154">
        <v>1134</v>
      </c>
      <c r="P3782" s="154">
        <v>15.12</v>
      </c>
      <c r="Q3782" s="154" t="s">
        <v>142</v>
      </c>
      <c r="R3782" s="154">
        <v>80163.88</v>
      </c>
      <c r="S3782" s="154" t="s">
        <v>275</v>
      </c>
      <c r="T3782" s="154" t="s">
        <v>270</v>
      </c>
    </row>
    <row r="3783" spans="1:20">
      <c r="A3783" s="101">
        <v>43798</v>
      </c>
      <c r="B3783" s="154">
        <v>42022190</v>
      </c>
      <c r="C3783" s="154" t="s">
        <v>7318</v>
      </c>
      <c r="D3783" s="154" t="s">
        <v>270</v>
      </c>
      <c r="E3783" s="154" t="s">
        <v>270</v>
      </c>
      <c r="F3783" s="154" t="s">
        <v>4236</v>
      </c>
      <c r="G3783" s="154" t="s">
        <v>4243</v>
      </c>
      <c r="H3783" s="154" t="s">
        <v>4244</v>
      </c>
      <c r="I3783" s="154">
        <v>71.5</v>
      </c>
      <c r="J3783" s="154">
        <v>2</v>
      </c>
      <c r="K3783" s="154" t="s">
        <v>137</v>
      </c>
      <c r="L3783" s="154">
        <v>35.75</v>
      </c>
      <c r="M3783" s="154">
        <v>2</v>
      </c>
      <c r="N3783" s="154" t="s">
        <v>141</v>
      </c>
      <c r="O3783" s="154">
        <v>60.7</v>
      </c>
      <c r="P3783" s="154">
        <v>30.35</v>
      </c>
      <c r="Q3783" s="154" t="s">
        <v>283</v>
      </c>
      <c r="R3783" s="154">
        <v>5080.1000000000004</v>
      </c>
      <c r="S3783" s="154" t="s">
        <v>275</v>
      </c>
      <c r="T3783" s="154" t="s">
        <v>270</v>
      </c>
    </row>
    <row r="3784" spans="1:20">
      <c r="A3784" s="101">
        <v>43798</v>
      </c>
      <c r="B3784" s="154">
        <v>42022190</v>
      </c>
      <c r="C3784" s="154" t="s">
        <v>7319</v>
      </c>
      <c r="D3784" s="154" t="s">
        <v>270</v>
      </c>
      <c r="E3784" s="154" t="s">
        <v>270</v>
      </c>
      <c r="F3784" s="154" t="s">
        <v>4236</v>
      </c>
      <c r="G3784" s="154" t="s">
        <v>4243</v>
      </c>
      <c r="H3784" s="154" t="s">
        <v>4244</v>
      </c>
      <c r="I3784" s="154">
        <v>48.3</v>
      </c>
      <c r="J3784" s="154">
        <v>2</v>
      </c>
      <c r="K3784" s="154" t="s">
        <v>137</v>
      </c>
      <c r="L3784" s="154">
        <v>24.15</v>
      </c>
      <c r="M3784" s="154">
        <v>2</v>
      </c>
      <c r="N3784" s="154" t="s">
        <v>141</v>
      </c>
      <c r="O3784" s="154">
        <v>60.7</v>
      </c>
      <c r="P3784" s="154">
        <v>30.35</v>
      </c>
      <c r="Q3784" s="154" t="s">
        <v>283</v>
      </c>
      <c r="R3784" s="154">
        <v>3431.72</v>
      </c>
      <c r="S3784" s="154" t="s">
        <v>275</v>
      </c>
      <c r="T3784" s="154" t="s">
        <v>270</v>
      </c>
    </row>
    <row r="3785" spans="1:20">
      <c r="A3785" s="101">
        <v>43798</v>
      </c>
      <c r="B3785" s="154">
        <v>42022190</v>
      </c>
      <c r="C3785" s="154" t="s">
        <v>7320</v>
      </c>
      <c r="D3785" s="154" t="s">
        <v>270</v>
      </c>
      <c r="E3785" s="154" t="s">
        <v>270</v>
      </c>
      <c r="F3785" s="154" t="s">
        <v>4236</v>
      </c>
      <c r="G3785" s="154" t="s">
        <v>4243</v>
      </c>
      <c r="H3785" s="154" t="s">
        <v>4244</v>
      </c>
      <c r="I3785" s="154">
        <v>67.14</v>
      </c>
      <c r="J3785" s="154">
        <v>2</v>
      </c>
      <c r="K3785" s="154" t="s">
        <v>137</v>
      </c>
      <c r="L3785" s="154">
        <v>33.57</v>
      </c>
      <c r="M3785" s="154">
        <v>2</v>
      </c>
      <c r="N3785" s="154" t="s">
        <v>141</v>
      </c>
      <c r="O3785" s="154">
        <v>60.7</v>
      </c>
      <c r="P3785" s="154">
        <v>30.35</v>
      </c>
      <c r="Q3785" s="154" t="s">
        <v>283</v>
      </c>
      <c r="R3785" s="154">
        <v>4770.3</v>
      </c>
      <c r="S3785" s="154" t="s">
        <v>275</v>
      </c>
      <c r="T3785" s="154" t="s">
        <v>270</v>
      </c>
    </row>
    <row r="3786" spans="1:20">
      <c r="A3786" s="101">
        <v>43798</v>
      </c>
      <c r="B3786" s="154">
        <v>42022190</v>
      </c>
      <c r="C3786" s="154" t="s">
        <v>7321</v>
      </c>
      <c r="D3786" s="154" t="s">
        <v>270</v>
      </c>
      <c r="E3786" s="154" t="s">
        <v>270</v>
      </c>
      <c r="F3786" s="154" t="s">
        <v>4236</v>
      </c>
      <c r="G3786" s="154" t="s">
        <v>4243</v>
      </c>
      <c r="H3786" s="154" t="s">
        <v>4244</v>
      </c>
      <c r="I3786" s="154">
        <v>59.1</v>
      </c>
      <c r="J3786" s="154">
        <v>2</v>
      </c>
      <c r="K3786" s="154" t="s">
        <v>137</v>
      </c>
      <c r="L3786" s="154">
        <v>29.55</v>
      </c>
      <c r="M3786" s="154">
        <v>2</v>
      </c>
      <c r="N3786" s="154" t="s">
        <v>141</v>
      </c>
      <c r="O3786" s="154">
        <v>60.7</v>
      </c>
      <c r="P3786" s="154">
        <v>30.35</v>
      </c>
      <c r="Q3786" s="154" t="s">
        <v>283</v>
      </c>
      <c r="R3786" s="154">
        <v>4199.05</v>
      </c>
      <c r="S3786" s="154" t="s">
        <v>275</v>
      </c>
      <c r="T3786" s="154" t="s">
        <v>270</v>
      </c>
    </row>
    <row r="3787" spans="1:20">
      <c r="A3787" s="101">
        <v>43798</v>
      </c>
      <c r="B3787" s="154">
        <v>42022190</v>
      </c>
      <c r="C3787" s="154" t="s">
        <v>7322</v>
      </c>
      <c r="D3787" s="154" t="s">
        <v>270</v>
      </c>
      <c r="E3787" s="154" t="s">
        <v>270</v>
      </c>
      <c r="F3787" s="154" t="s">
        <v>4236</v>
      </c>
      <c r="G3787" s="154" t="s">
        <v>4243</v>
      </c>
      <c r="H3787" s="154" t="s">
        <v>4244</v>
      </c>
      <c r="I3787" s="154">
        <v>38.75</v>
      </c>
      <c r="J3787" s="154">
        <v>1</v>
      </c>
      <c r="K3787" s="154" t="s">
        <v>137</v>
      </c>
      <c r="L3787" s="154">
        <v>38.75</v>
      </c>
      <c r="M3787" s="154">
        <v>1</v>
      </c>
      <c r="N3787" s="154" t="s">
        <v>141</v>
      </c>
      <c r="O3787" s="154">
        <v>23.4</v>
      </c>
      <c r="P3787" s="154">
        <v>23.4</v>
      </c>
      <c r="Q3787" s="154" t="s">
        <v>283</v>
      </c>
      <c r="R3787" s="154">
        <v>2753.18</v>
      </c>
      <c r="S3787" s="154" t="s">
        <v>275</v>
      </c>
      <c r="T3787" s="154" t="s">
        <v>270</v>
      </c>
    </row>
    <row r="3788" spans="1:20">
      <c r="A3788" s="101">
        <v>43798</v>
      </c>
      <c r="B3788" s="154">
        <v>42022190</v>
      </c>
      <c r="C3788" s="154" t="s">
        <v>7323</v>
      </c>
      <c r="D3788" s="154" t="s">
        <v>270</v>
      </c>
      <c r="E3788" s="154" t="s">
        <v>270</v>
      </c>
      <c r="F3788" s="154" t="s">
        <v>4236</v>
      </c>
      <c r="G3788" s="154" t="s">
        <v>4243</v>
      </c>
      <c r="H3788" s="154" t="s">
        <v>4244</v>
      </c>
      <c r="I3788" s="154">
        <v>38.1</v>
      </c>
      <c r="J3788" s="154">
        <v>1</v>
      </c>
      <c r="K3788" s="154" t="s">
        <v>137</v>
      </c>
      <c r="L3788" s="154">
        <v>38.1</v>
      </c>
      <c r="M3788" s="154">
        <v>1</v>
      </c>
      <c r="N3788" s="154" t="s">
        <v>141</v>
      </c>
      <c r="O3788" s="154">
        <v>23.4</v>
      </c>
      <c r="P3788" s="154">
        <v>23.4</v>
      </c>
      <c r="Q3788" s="154" t="s">
        <v>283</v>
      </c>
      <c r="R3788" s="154">
        <v>2707.02</v>
      </c>
      <c r="S3788" s="154" t="s">
        <v>275</v>
      </c>
      <c r="T3788" s="154" t="s">
        <v>270</v>
      </c>
    </row>
    <row r="3789" spans="1:20">
      <c r="A3789" s="101">
        <v>43798</v>
      </c>
      <c r="B3789" s="154">
        <v>42022190</v>
      </c>
      <c r="C3789" s="154" t="s">
        <v>7324</v>
      </c>
      <c r="D3789" s="154" t="s">
        <v>270</v>
      </c>
      <c r="E3789" s="154" t="s">
        <v>270</v>
      </c>
      <c r="F3789" s="154" t="s">
        <v>4236</v>
      </c>
      <c r="G3789" s="154" t="s">
        <v>4243</v>
      </c>
      <c r="H3789" s="154" t="s">
        <v>4244</v>
      </c>
      <c r="I3789" s="154">
        <v>66.5</v>
      </c>
      <c r="J3789" s="154">
        <v>2</v>
      </c>
      <c r="K3789" s="154" t="s">
        <v>137</v>
      </c>
      <c r="L3789" s="154">
        <v>33.25</v>
      </c>
      <c r="M3789" s="154">
        <v>2</v>
      </c>
      <c r="N3789" s="154" t="s">
        <v>141</v>
      </c>
      <c r="O3789" s="154">
        <v>60.7</v>
      </c>
      <c r="P3789" s="154">
        <v>30.35</v>
      </c>
      <c r="Q3789" s="154" t="s">
        <v>283</v>
      </c>
      <c r="R3789" s="154">
        <v>4724.82</v>
      </c>
      <c r="S3789" s="154" t="s">
        <v>275</v>
      </c>
      <c r="T3789" s="154" t="s">
        <v>270</v>
      </c>
    </row>
    <row r="3790" spans="1:20">
      <c r="A3790" s="101">
        <v>43798</v>
      </c>
      <c r="B3790" s="154">
        <v>42022190</v>
      </c>
      <c r="C3790" s="154" t="s">
        <v>7325</v>
      </c>
      <c r="D3790" s="154" t="s">
        <v>270</v>
      </c>
      <c r="E3790" s="154" t="s">
        <v>270</v>
      </c>
      <c r="F3790" s="154" t="s">
        <v>4236</v>
      </c>
      <c r="G3790" s="154" t="s">
        <v>4695</v>
      </c>
      <c r="H3790" s="154" t="s">
        <v>4939</v>
      </c>
      <c r="I3790" s="154">
        <v>988.07</v>
      </c>
      <c r="J3790" s="154">
        <v>20</v>
      </c>
      <c r="K3790" s="154" t="s">
        <v>137</v>
      </c>
      <c r="L3790" s="154">
        <v>49.4</v>
      </c>
      <c r="M3790" s="154">
        <v>20</v>
      </c>
      <c r="N3790" s="154" t="s">
        <v>141</v>
      </c>
      <c r="O3790" s="154">
        <v>995</v>
      </c>
      <c r="P3790" s="154">
        <v>49.75</v>
      </c>
      <c r="Q3790" s="154" t="s">
        <v>283</v>
      </c>
      <c r="R3790" s="154">
        <v>70202.399999999994</v>
      </c>
      <c r="S3790" s="154" t="s">
        <v>275</v>
      </c>
      <c r="T3790" s="154" t="s">
        <v>270</v>
      </c>
    </row>
    <row r="3791" spans="1:20">
      <c r="A3791" s="101">
        <v>43798</v>
      </c>
      <c r="B3791" s="154">
        <v>42022190</v>
      </c>
      <c r="C3791" s="154" t="s">
        <v>7326</v>
      </c>
      <c r="D3791" s="154" t="s">
        <v>270</v>
      </c>
      <c r="E3791" s="154" t="s">
        <v>270</v>
      </c>
      <c r="F3791" s="154" t="s">
        <v>4236</v>
      </c>
      <c r="G3791" s="154" t="s">
        <v>4695</v>
      </c>
      <c r="H3791" s="154" t="s">
        <v>4939</v>
      </c>
      <c r="I3791" s="154">
        <v>1525.3</v>
      </c>
      <c r="J3791" s="154">
        <v>30</v>
      </c>
      <c r="K3791" s="154" t="s">
        <v>137</v>
      </c>
      <c r="L3791" s="154">
        <v>50.84</v>
      </c>
      <c r="M3791" s="154">
        <v>30</v>
      </c>
      <c r="N3791" s="154" t="s">
        <v>141</v>
      </c>
      <c r="O3791" s="154">
        <v>1237.5</v>
      </c>
      <c r="P3791" s="154">
        <v>41.25</v>
      </c>
      <c r="Q3791" s="154" t="s">
        <v>283</v>
      </c>
      <c r="R3791" s="154">
        <v>108372.9</v>
      </c>
      <c r="S3791" s="154" t="s">
        <v>275</v>
      </c>
      <c r="T3791" s="154" t="s">
        <v>270</v>
      </c>
    </row>
    <row r="3792" spans="1:20">
      <c r="A3792" s="101">
        <v>43797</v>
      </c>
      <c r="B3792" s="154">
        <v>42022190</v>
      </c>
      <c r="C3792" s="154" t="s">
        <v>7327</v>
      </c>
      <c r="D3792" s="154" t="s">
        <v>270</v>
      </c>
      <c r="E3792" s="154" t="s">
        <v>270</v>
      </c>
      <c r="F3792" s="154" t="s">
        <v>4236</v>
      </c>
      <c r="G3792" s="154" t="s">
        <v>272</v>
      </c>
      <c r="H3792" s="154" t="s">
        <v>273</v>
      </c>
      <c r="I3792" s="154">
        <v>16556.689999999999</v>
      </c>
      <c r="J3792" s="154">
        <v>375</v>
      </c>
      <c r="K3792" s="154" t="s">
        <v>137</v>
      </c>
      <c r="L3792" s="154">
        <v>44.15</v>
      </c>
      <c r="M3792" s="154">
        <v>375</v>
      </c>
      <c r="N3792" s="154" t="s">
        <v>141</v>
      </c>
      <c r="O3792" s="154">
        <v>15052.5</v>
      </c>
      <c r="P3792" s="154">
        <v>40.14</v>
      </c>
      <c r="Q3792" s="154" t="s">
        <v>142</v>
      </c>
      <c r="R3792" s="154">
        <v>1176352.56</v>
      </c>
      <c r="S3792" s="154" t="s">
        <v>275</v>
      </c>
      <c r="T3792" s="154" t="s">
        <v>270</v>
      </c>
    </row>
    <row r="3793" spans="1:22">
      <c r="A3793" s="101">
        <v>43797</v>
      </c>
      <c r="B3793" s="154">
        <v>42022190</v>
      </c>
      <c r="C3793" s="154" t="s">
        <v>7328</v>
      </c>
      <c r="D3793" s="154" t="s">
        <v>270</v>
      </c>
      <c r="E3793" s="154" t="s">
        <v>270</v>
      </c>
      <c r="F3793" s="154" t="s">
        <v>4236</v>
      </c>
      <c r="G3793" s="154" t="s">
        <v>272</v>
      </c>
      <c r="H3793" s="154" t="s">
        <v>273</v>
      </c>
      <c r="I3793" s="154">
        <v>10372.06</v>
      </c>
      <c r="J3793" s="154">
        <v>165</v>
      </c>
      <c r="K3793" s="154" t="s">
        <v>137</v>
      </c>
      <c r="L3793" s="154">
        <v>62.86</v>
      </c>
      <c r="M3793" s="154">
        <v>165</v>
      </c>
      <c r="N3793" s="154" t="s">
        <v>141</v>
      </c>
      <c r="O3793" s="154">
        <v>9429.75</v>
      </c>
      <c r="P3793" s="154">
        <v>57.15</v>
      </c>
      <c r="Q3793" s="154" t="s">
        <v>142</v>
      </c>
      <c r="R3793" s="154">
        <v>736934.74</v>
      </c>
      <c r="S3793" s="154" t="s">
        <v>275</v>
      </c>
      <c r="T3793" s="154" t="s">
        <v>270</v>
      </c>
    </row>
    <row r="3794" spans="1:22">
      <c r="A3794" s="101">
        <v>43797</v>
      </c>
      <c r="B3794" s="154">
        <v>42022190</v>
      </c>
      <c r="C3794" s="154" t="s">
        <v>6980</v>
      </c>
      <c r="D3794" s="154" t="s">
        <v>270</v>
      </c>
      <c r="E3794" s="154" t="s">
        <v>270</v>
      </c>
      <c r="F3794" s="154" t="s">
        <v>4236</v>
      </c>
      <c r="G3794" s="154" t="s">
        <v>4228</v>
      </c>
      <c r="H3794" s="154" t="s">
        <v>4277</v>
      </c>
      <c r="I3794" s="154">
        <v>38.74</v>
      </c>
      <c r="J3794" s="154">
        <v>2</v>
      </c>
      <c r="K3794" s="154" t="s">
        <v>137</v>
      </c>
      <c r="L3794" s="154">
        <v>19.37</v>
      </c>
      <c r="M3794" s="154">
        <v>2</v>
      </c>
      <c r="N3794" s="154" t="s">
        <v>141</v>
      </c>
      <c r="O3794" s="154">
        <v>38.74</v>
      </c>
      <c r="P3794" s="154">
        <v>19.37</v>
      </c>
      <c r="Q3794" s="154" t="s">
        <v>283</v>
      </c>
      <c r="R3794" s="154">
        <v>2752.54</v>
      </c>
      <c r="S3794" s="154" t="s">
        <v>275</v>
      </c>
      <c r="T3794" s="154" t="s">
        <v>270</v>
      </c>
    </row>
    <row r="3795" spans="1:22">
      <c r="A3795" s="101">
        <v>43797</v>
      </c>
      <c r="B3795" s="154">
        <v>42022190</v>
      </c>
      <c r="C3795" s="154" t="s">
        <v>6979</v>
      </c>
      <c r="D3795" s="154" t="s">
        <v>270</v>
      </c>
      <c r="E3795" s="154" t="s">
        <v>270</v>
      </c>
      <c r="F3795" s="154" t="s">
        <v>4236</v>
      </c>
      <c r="G3795" s="154" t="s">
        <v>4228</v>
      </c>
      <c r="H3795" s="154" t="s">
        <v>4277</v>
      </c>
      <c r="I3795" s="154">
        <v>430.56</v>
      </c>
      <c r="J3795" s="154">
        <v>48</v>
      </c>
      <c r="K3795" s="154" t="s">
        <v>137</v>
      </c>
      <c r="L3795" s="154">
        <v>8.9700000000000006</v>
      </c>
      <c r="M3795" s="154">
        <v>48</v>
      </c>
      <c r="N3795" s="154" t="s">
        <v>141</v>
      </c>
      <c r="O3795" s="154">
        <v>430.56</v>
      </c>
      <c r="P3795" s="154">
        <v>8.9700000000000006</v>
      </c>
      <c r="Q3795" s="154" t="s">
        <v>283</v>
      </c>
      <c r="R3795" s="154">
        <v>30591.31</v>
      </c>
      <c r="S3795" s="154" t="s">
        <v>275</v>
      </c>
      <c r="T3795" s="154" t="s">
        <v>270</v>
      </c>
    </row>
    <row r="3796" spans="1:22">
      <c r="A3796" s="101">
        <v>43797</v>
      </c>
      <c r="B3796" s="154">
        <v>42022190</v>
      </c>
      <c r="C3796" s="154" t="s">
        <v>6053</v>
      </c>
      <c r="D3796" s="154" t="s">
        <v>270</v>
      </c>
      <c r="E3796" s="154" t="s">
        <v>270</v>
      </c>
      <c r="F3796" s="154" t="s">
        <v>4236</v>
      </c>
      <c r="G3796" s="154" t="s">
        <v>4228</v>
      </c>
      <c r="H3796" s="154" t="s">
        <v>4277</v>
      </c>
      <c r="I3796" s="154">
        <v>781.75</v>
      </c>
      <c r="J3796" s="154">
        <v>25</v>
      </c>
      <c r="K3796" s="154" t="s">
        <v>137</v>
      </c>
      <c r="L3796" s="154">
        <v>31.27</v>
      </c>
      <c r="M3796" s="154">
        <v>25</v>
      </c>
      <c r="N3796" s="154" t="s">
        <v>141</v>
      </c>
      <c r="O3796" s="154">
        <v>781.75</v>
      </c>
      <c r="P3796" s="154">
        <v>31.27</v>
      </c>
      <c r="Q3796" s="154" t="s">
        <v>283</v>
      </c>
      <c r="R3796" s="154">
        <v>55543.41</v>
      </c>
      <c r="S3796" s="154" t="s">
        <v>275</v>
      </c>
      <c r="T3796" s="154" t="s">
        <v>270</v>
      </c>
    </row>
    <row r="3797" spans="1:22">
      <c r="A3797" s="101">
        <v>43797</v>
      </c>
      <c r="B3797" s="154">
        <v>42022190</v>
      </c>
      <c r="C3797" s="154" t="s">
        <v>7329</v>
      </c>
      <c r="D3797" s="154" t="s">
        <v>270</v>
      </c>
      <c r="E3797" s="154" t="s">
        <v>270</v>
      </c>
      <c r="F3797" s="154" t="s">
        <v>4236</v>
      </c>
      <c r="G3797" s="154" t="s">
        <v>4228</v>
      </c>
      <c r="H3797" s="154" t="s">
        <v>4277</v>
      </c>
      <c r="I3797" s="154">
        <v>407.4</v>
      </c>
      <c r="J3797" s="154">
        <v>35</v>
      </c>
      <c r="K3797" s="154" t="s">
        <v>137</v>
      </c>
      <c r="L3797" s="154">
        <v>11.64</v>
      </c>
      <c r="M3797" s="154">
        <v>35</v>
      </c>
      <c r="N3797" s="154" t="s">
        <v>141</v>
      </c>
      <c r="O3797" s="154">
        <v>407.4</v>
      </c>
      <c r="P3797" s="154">
        <v>11.64</v>
      </c>
      <c r="Q3797" s="154" t="s">
        <v>283</v>
      </c>
      <c r="R3797" s="154">
        <v>28945.8</v>
      </c>
      <c r="S3797" s="154" t="s">
        <v>275</v>
      </c>
      <c r="T3797" s="154" t="s">
        <v>270</v>
      </c>
    </row>
    <row r="3798" spans="1:22">
      <c r="A3798" s="101">
        <v>43797</v>
      </c>
      <c r="B3798" s="154">
        <v>42022190</v>
      </c>
      <c r="C3798" s="154" t="s">
        <v>6063</v>
      </c>
      <c r="D3798" s="154" t="s">
        <v>270</v>
      </c>
      <c r="E3798" s="154" t="s">
        <v>270</v>
      </c>
      <c r="F3798" s="154" t="s">
        <v>4236</v>
      </c>
      <c r="G3798" s="154" t="s">
        <v>4228</v>
      </c>
      <c r="H3798" s="154" t="s">
        <v>4277</v>
      </c>
      <c r="I3798" s="154">
        <v>519.6</v>
      </c>
      <c r="J3798" s="154">
        <v>40</v>
      </c>
      <c r="K3798" s="154" t="s">
        <v>137</v>
      </c>
      <c r="L3798" s="154">
        <v>12.99</v>
      </c>
      <c r="M3798" s="154">
        <v>40</v>
      </c>
      <c r="N3798" s="154" t="s">
        <v>141</v>
      </c>
      <c r="O3798" s="154">
        <v>519.6</v>
      </c>
      <c r="P3798" s="154">
        <v>12.99</v>
      </c>
      <c r="Q3798" s="154" t="s">
        <v>283</v>
      </c>
      <c r="R3798" s="154">
        <v>36917.629999999997</v>
      </c>
      <c r="S3798" s="154" t="s">
        <v>275</v>
      </c>
      <c r="T3798" s="154" t="s">
        <v>270</v>
      </c>
    </row>
    <row r="3799" spans="1:22">
      <c r="A3799" s="101">
        <v>43797</v>
      </c>
      <c r="B3799" s="154">
        <v>42022190</v>
      </c>
      <c r="C3799" s="154" t="s">
        <v>7330</v>
      </c>
      <c r="D3799" s="154" t="s">
        <v>270</v>
      </c>
      <c r="E3799" s="154" t="s">
        <v>270</v>
      </c>
      <c r="F3799" s="154" t="s">
        <v>4236</v>
      </c>
      <c r="G3799" s="154" t="s">
        <v>4228</v>
      </c>
      <c r="H3799" s="154" t="s">
        <v>4277</v>
      </c>
      <c r="I3799" s="154">
        <v>482.88</v>
      </c>
      <c r="J3799" s="154">
        <v>32</v>
      </c>
      <c r="K3799" s="154" t="s">
        <v>137</v>
      </c>
      <c r="L3799" s="154">
        <v>15.09</v>
      </c>
      <c r="M3799" s="154">
        <v>32</v>
      </c>
      <c r="N3799" s="154" t="s">
        <v>141</v>
      </c>
      <c r="O3799" s="154">
        <v>482.88</v>
      </c>
      <c r="P3799" s="154">
        <v>15.09</v>
      </c>
      <c r="Q3799" s="154" t="s">
        <v>283</v>
      </c>
      <c r="R3799" s="154">
        <v>34308.74</v>
      </c>
      <c r="S3799" s="154" t="s">
        <v>275</v>
      </c>
      <c r="T3799" s="154" t="s">
        <v>270</v>
      </c>
    </row>
    <row r="3800" spans="1:22">
      <c r="A3800" s="101">
        <v>43797</v>
      </c>
      <c r="B3800" s="154">
        <v>42022190</v>
      </c>
      <c r="C3800" s="154" t="s">
        <v>7331</v>
      </c>
      <c r="D3800" s="154" t="s">
        <v>270</v>
      </c>
      <c r="E3800" s="154" t="s">
        <v>270</v>
      </c>
      <c r="F3800" s="154" t="s">
        <v>4236</v>
      </c>
      <c r="G3800" s="154" t="s">
        <v>4228</v>
      </c>
      <c r="H3800" s="154" t="s">
        <v>4277</v>
      </c>
      <c r="I3800" s="154">
        <v>369.6</v>
      </c>
      <c r="J3800" s="154">
        <v>33</v>
      </c>
      <c r="K3800" s="154" t="s">
        <v>137</v>
      </c>
      <c r="L3800" s="154">
        <v>11.2</v>
      </c>
      <c r="M3800" s="154">
        <v>33</v>
      </c>
      <c r="N3800" s="154" t="s">
        <v>141</v>
      </c>
      <c r="O3800" s="154">
        <v>369.6</v>
      </c>
      <c r="P3800" s="154">
        <v>11.2</v>
      </c>
      <c r="Q3800" s="154" t="s">
        <v>283</v>
      </c>
      <c r="R3800" s="154">
        <v>26260</v>
      </c>
      <c r="S3800" s="154" t="s">
        <v>275</v>
      </c>
      <c r="T3800" s="154" t="s">
        <v>270</v>
      </c>
    </row>
    <row r="3801" spans="1:22">
      <c r="A3801" s="101">
        <v>43797</v>
      </c>
      <c r="B3801" s="154">
        <v>42022190</v>
      </c>
      <c r="C3801" s="154" t="s">
        <v>7332</v>
      </c>
      <c r="D3801" s="154" t="s">
        <v>270</v>
      </c>
      <c r="E3801" s="154" t="s">
        <v>270</v>
      </c>
      <c r="F3801" s="154" t="s">
        <v>4236</v>
      </c>
      <c r="G3801" s="154" t="s">
        <v>4237</v>
      </c>
      <c r="H3801" s="154" t="s">
        <v>4238</v>
      </c>
      <c r="I3801" s="154">
        <v>2617.87</v>
      </c>
      <c r="J3801" s="154">
        <v>240</v>
      </c>
      <c r="K3801" s="154" t="s">
        <v>137</v>
      </c>
      <c r="L3801" s="154">
        <v>10.91</v>
      </c>
      <c r="M3801" s="154">
        <v>240</v>
      </c>
      <c r="N3801" s="154" t="s">
        <v>141</v>
      </c>
      <c r="O3801" s="154">
        <v>2040</v>
      </c>
      <c r="P3801" s="154">
        <v>8.5</v>
      </c>
      <c r="Q3801" s="154" t="s">
        <v>1273</v>
      </c>
      <c r="R3801" s="154">
        <v>186000</v>
      </c>
      <c r="S3801" s="154" t="s">
        <v>275</v>
      </c>
      <c r="T3801" s="154" t="s">
        <v>270</v>
      </c>
    </row>
    <row r="3802" spans="1:22" ht="15" customHeight="1">
      <c r="A3802" s="101">
        <v>43797</v>
      </c>
      <c r="B3802" s="154">
        <v>42022190</v>
      </c>
      <c r="C3802" s="154" t="s">
        <v>7332</v>
      </c>
      <c r="D3802" s="154" t="s">
        <v>270</v>
      </c>
      <c r="E3802" s="154" t="s">
        <v>270</v>
      </c>
      <c r="F3802" s="154" t="s">
        <v>4236</v>
      </c>
      <c r="G3802" s="154" t="s">
        <v>4237</v>
      </c>
      <c r="H3802" s="154" t="s">
        <v>4238</v>
      </c>
      <c r="I3802" s="154">
        <v>2251.94</v>
      </c>
      <c r="J3802" s="154">
        <v>200</v>
      </c>
      <c r="K3802" s="154" t="s">
        <v>137</v>
      </c>
      <c r="L3802" s="154">
        <v>11.26</v>
      </c>
      <c r="M3802" s="154">
        <v>200</v>
      </c>
      <c r="N3802" s="154" t="s">
        <v>141</v>
      </c>
      <c r="O3802" s="154">
        <v>1750</v>
      </c>
      <c r="P3802" s="154">
        <v>8.75</v>
      </c>
      <c r="Q3802" s="154" t="s">
        <v>1273</v>
      </c>
      <c r="R3802" s="154">
        <v>160000</v>
      </c>
      <c r="S3802" s="154" t="s">
        <v>275</v>
      </c>
      <c r="T3802" s="154" t="s">
        <v>270</v>
      </c>
      <c r="U3802" s="154"/>
      <c r="V3802" s="154"/>
    </row>
    <row r="3803" spans="1:22">
      <c r="A3803" s="101">
        <v>43797</v>
      </c>
      <c r="B3803" s="154">
        <v>42022190</v>
      </c>
      <c r="C3803" s="154" t="s">
        <v>7332</v>
      </c>
      <c r="D3803" s="154" t="s">
        <v>270</v>
      </c>
      <c r="E3803" s="154" t="s">
        <v>270</v>
      </c>
      <c r="F3803" s="154" t="s">
        <v>4236</v>
      </c>
      <c r="G3803" s="154" t="s">
        <v>4237</v>
      </c>
      <c r="H3803" s="154" t="s">
        <v>4238</v>
      </c>
      <c r="I3803" s="154">
        <v>2631.95</v>
      </c>
      <c r="J3803" s="154">
        <v>175</v>
      </c>
      <c r="K3803" s="154" t="s">
        <v>137</v>
      </c>
      <c r="L3803" s="154">
        <v>15.04</v>
      </c>
      <c r="M3803" s="154">
        <v>175</v>
      </c>
      <c r="N3803" s="154" t="s">
        <v>141</v>
      </c>
      <c r="O3803" s="154">
        <v>2047.5</v>
      </c>
      <c r="P3803" s="154">
        <v>11.7</v>
      </c>
      <c r="Q3803" s="154" t="s">
        <v>1273</v>
      </c>
      <c r="R3803" s="154">
        <v>187000</v>
      </c>
      <c r="S3803" s="154" t="s">
        <v>275</v>
      </c>
      <c r="T3803" s="154" t="s">
        <v>270</v>
      </c>
      <c r="U3803" s="154"/>
      <c r="V3803" s="154"/>
    </row>
    <row r="3804" spans="1:22">
      <c r="A3804" s="101">
        <v>43797</v>
      </c>
      <c r="B3804" s="154">
        <v>42022190</v>
      </c>
      <c r="C3804" s="154" t="s">
        <v>6940</v>
      </c>
      <c r="D3804" s="154" t="s">
        <v>270</v>
      </c>
      <c r="E3804" s="154" t="s">
        <v>270</v>
      </c>
      <c r="F3804" s="154" t="s">
        <v>4236</v>
      </c>
      <c r="G3804" s="154" t="s">
        <v>333</v>
      </c>
      <c r="H3804" s="154" t="s">
        <v>641</v>
      </c>
      <c r="I3804" s="154">
        <v>2139.69</v>
      </c>
      <c r="J3804" s="154">
        <v>100</v>
      </c>
      <c r="K3804" s="154" t="s">
        <v>137</v>
      </c>
      <c r="L3804" s="154">
        <v>21.4</v>
      </c>
      <c r="M3804" s="154">
        <v>100</v>
      </c>
      <c r="N3804" s="154" t="s">
        <v>141</v>
      </c>
      <c r="O3804" s="154">
        <v>1985</v>
      </c>
      <c r="P3804" s="154">
        <v>19.850000000000001</v>
      </c>
      <c r="Q3804" s="154" t="s">
        <v>142</v>
      </c>
      <c r="R3804" s="154">
        <v>152025.20000000001</v>
      </c>
      <c r="S3804" s="154" t="s">
        <v>275</v>
      </c>
      <c r="T3804" s="154" t="s">
        <v>270</v>
      </c>
    </row>
    <row r="3805" spans="1:22">
      <c r="A3805" s="101">
        <v>43797</v>
      </c>
      <c r="B3805" s="154">
        <v>42022190</v>
      </c>
      <c r="C3805" s="154" t="s">
        <v>7333</v>
      </c>
      <c r="D3805" s="154" t="s">
        <v>270</v>
      </c>
      <c r="E3805" s="154" t="s">
        <v>270</v>
      </c>
      <c r="F3805" s="154" t="s">
        <v>4236</v>
      </c>
      <c r="G3805" s="154" t="s">
        <v>365</v>
      </c>
      <c r="H3805" s="154" t="s">
        <v>366</v>
      </c>
      <c r="I3805" s="154">
        <v>419.25</v>
      </c>
      <c r="J3805" s="154">
        <v>13</v>
      </c>
      <c r="K3805" s="154" t="s">
        <v>137</v>
      </c>
      <c r="L3805" s="154">
        <v>32.25</v>
      </c>
      <c r="M3805" s="154">
        <v>13</v>
      </c>
      <c r="N3805" s="154" t="s">
        <v>141</v>
      </c>
      <c r="O3805" s="154">
        <v>419.25</v>
      </c>
      <c r="P3805" s="154">
        <v>32.25</v>
      </c>
      <c r="Q3805" s="154" t="s">
        <v>283</v>
      </c>
      <c r="R3805" s="154">
        <v>29787.71</v>
      </c>
      <c r="S3805" s="154" t="s">
        <v>275</v>
      </c>
      <c r="T3805" s="154" t="s">
        <v>270</v>
      </c>
    </row>
    <row r="3806" spans="1:22">
      <c r="A3806" s="101">
        <v>43797</v>
      </c>
      <c r="B3806" s="154">
        <v>42022190</v>
      </c>
      <c r="C3806" s="154" t="s">
        <v>7334</v>
      </c>
      <c r="D3806" s="154" t="s">
        <v>270</v>
      </c>
      <c r="E3806" s="154" t="s">
        <v>270</v>
      </c>
      <c r="F3806" s="154" t="s">
        <v>4236</v>
      </c>
      <c r="G3806" s="154" t="s">
        <v>365</v>
      </c>
      <c r="H3806" s="154" t="s">
        <v>366</v>
      </c>
      <c r="I3806" s="154">
        <v>529</v>
      </c>
      <c r="J3806" s="154">
        <v>23</v>
      </c>
      <c r="K3806" s="154" t="s">
        <v>137</v>
      </c>
      <c r="L3806" s="154">
        <v>23</v>
      </c>
      <c r="M3806" s="154">
        <v>23</v>
      </c>
      <c r="N3806" s="154" t="s">
        <v>141</v>
      </c>
      <c r="O3806" s="154">
        <v>529</v>
      </c>
      <c r="P3806" s="154">
        <v>23</v>
      </c>
      <c r="Q3806" s="154" t="s">
        <v>283</v>
      </c>
      <c r="R3806" s="154">
        <v>37585.43</v>
      </c>
      <c r="S3806" s="154" t="s">
        <v>275</v>
      </c>
      <c r="T3806" s="154" t="s">
        <v>270</v>
      </c>
    </row>
    <row r="3807" spans="1:22">
      <c r="A3807" s="101">
        <v>43797</v>
      </c>
      <c r="B3807" s="154">
        <v>42022190</v>
      </c>
      <c r="C3807" s="154" t="s">
        <v>7332</v>
      </c>
      <c r="D3807" s="154" t="s">
        <v>270</v>
      </c>
      <c r="E3807" s="154" t="s">
        <v>270</v>
      </c>
      <c r="F3807" s="154" t="s">
        <v>4236</v>
      </c>
      <c r="G3807" s="154" t="s">
        <v>4237</v>
      </c>
      <c r="H3807" s="154" t="s">
        <v>4238</v>
      </c>
      <c r="I3807" s="154">
        <v>3504.57</v>
      </c>
      <c r="J3807" s="154">
        <v>200</v>
      </c>
      <c r="K3807" s="154" t="s">
        <v>137</v>
      </c>
      <c r="L3807" s="154">
        <v>17.52</v>
      </c>
      <c r="M3807" s="154">
        <v>200</v>
      </c>
      <c r="N3807" s="154" t="s">
        <v>141</v>
      </c>
      <c r="O3807" s="154">
        <v>2730</v>
      </c>
      <c r="P3807" s="154">
        <v>13.65</v>
      </c>
      <c r="Q3807" s="154" t="s">
        <v>1273</v>
      </c>
      <c r="R3807" s="154">
        <v>249000</v>
      </c>
      <c r="S3807" s="154" t="s">
        <v>275</v>
      </c>
      <c r="T3807" s="154" t="s">
        <v>270</v>
      </c>
    </row>
    <row r="3808" spans="1:22">
      <c r="A3808" s="101">
        <v>43797</v>
      </c>
      <c r="B3808" s="154">
        <v>42022190</v>
      </c>
      <c r="C3808" s="154" t="s">
        <v>7335</v>
      </c>
      <c r="D3808" s="154" t="s">
        <v>270</v>
      </c>
      <c r="E3808" s="154" t="s">
        <v>270</v>
      </c>
      <c r="F3808" s="154" t="s">
        <v>4236</v>
      </c>
      <c r="G3808" s="154" t="s">
        <v>304</v>
      </c>
      <c r="H3808" s="154" t="s">
        <v>1572</v>
      </c>
      <c r="I3808" s="154">
        <v>3857.18</v>
      </c>
      <c r="J3808" s="154">
        <v>200</v>
      </c>
      <c r="K3808" s="154" t="s">
        <v>137</v>
      </c>
      <c r="L3808" s="154">
        <v>19.29</v>
      </c>
      <c r="M3808" s="154">
        <v>200</v>
      </c>
      <c r="N3808" s="154" t="s">
        <v>141</v>
      </c>
      <c r="O3808" s="154">
        <v>4000</v>
      </c>
      <c r="P3808" s="154">
        <v>20</v>
      </c>
      <c r="Q3808" s="154" t="s">
        <v>283</v>
      </c>
      <c r="R3808" s="154">
        <v>274052.83</v>
      </c>
      <c r="S3808" s="154" t="s">
        <v>275</v>
      </c>
      <c r="T3808" s="154" t="s">
        <v>270</v>
      </c>
    </row>
    <row r="3809" spans="1:20">
      <c r="A3809" s="101">
        <v>43797</v>
      </c>
      <c r="B3809" s="154">
        <v>42022190</v>
      </c>
      <c r="C3809" s="154" t="s">
        <v>7336</v>
      </c>
      <c r="D3809" s="154" t="s">
        <v>270</v>
      </c>
      <c r="E3809" s="154" t="s">
        <v>270</v>
      </c>
      <c r="F3809" s="154" t="s">
        <v>4236</v>
      </c>
      <c r="G3809" s="154" t="s">
        <v>408</v>
      </c>
      <c r="H3809" s="154" t="s">
        <v>1911</v>
      </c>
      <c r="I3809" s="154">
        <v>3490.93</v>
      </c>
      <c r="J3809" s="154">
        <v>475</v>
      </c>
      <c r="K3809" s="154" t="s">
        <v>137</v>
      </c>
      <c r="L3809" s="154">
        <v>7.35</v>
      </c>
      <c r="M3809" s="154">
        <v>475</v>
      </c>
      <c r="N3809" s="154" t="s">
        <v>141</v>
      </c>
      <c r="O3809" s="154">
        <v>3491.25</v>
      </c>
      <c r="P3809" s="154">
        <v>7.35</v>
      </c>
      <c r="Q3809" s="154" t="s">
        <v>283</v>
      </c>
      <c r="R3809" s="154">
        <v>248030.41</v>
      </c>
      <c r="S3809" s="154" t="s">
        <v>275</v>
      </c>
      <c r="T3809" s="154" t="s">
        <v>270</v>
      </c>
    </row>
    <row r="3810" spans="1:20">
      <c r="A3810" s="101">
        <v>43797</v>
      </c>
      <c r="B3810" s="154">
        <v>42022190</v>
      </c>
      <c r="C3810" s="154" t="s">
        <v>7337</v>
      </c>
      <c r="D3810" s="154" t="s">
        <v>270</v>
      </c>
      <c r="E3810" s="154" t="s">
        <v>270</v>
      </c>
      <c r="F3810" s="154" t="s">
        <v>4236</v>
      </c>
      <c r="G3810" s="154" t="s">
        <v>277</v>
      </c>
      <c r="H3810" s="154" t="s">
        <v>2653</v>
      </c>
      <c r="I3810" s="154">
        <v>587.63</v>
      </c>
      <c r="J3810" s="154">
        <v>50</v>
      </c>
      <c r="K3810" s="154" t="s">
        <v>137</v>
      </c>
      <c r="L3810" s="154">
        <v>11.75</v>
      </c>
      <c r="M3810" s="154">
        <v>50</v>
      </c>
      <c r="N3810" s="154" t="s">
        <v>141</v>
      </c>
      <c r="O3810" s="154">
        <v>531</v>
      </c>
      <c r="P3810" s="154">
        <v>10.62</v>
      </c>
      <c r="Q3810" s="154" t="s">
        <v>142</v>
      </c>
      <c r="R3810" s="154">
        <v>41750.78</v>
      </c>
      <c r="S3810" s="154" t="s">
        <v>275</v>
      </c>
      <c r="T3810" s="154" t="s">
        <v>270</v>
      </c>
    </row>
    <row r="3811" spans="1:20">
      <c r="A3811" s="101">
        <v>43797</v>
      </c>
      <c r="B3811" s="154">
        <v>42022190</v>
      </c>
      <c r="C3811" s="154" t="s">
        <v>7338</v>
      </c>
      <c r="D3811" s="154" t="s">
        <v>270</v>
      </c>
      <c r="E3811" s="154" t="s">
        <v>270</v>
      </c>
      <c r="F3811" s="154" t="s">
        <v>4236</v>
      </c>
      <c r="G3811" s="154" t="s">
        <v>277</v>
      </c>
      <c r="H3811" s="154" t="s">
        <v>2653</v>
      </c>
      <c r="I3811" s="154">
        <v>520.41</v>
      </c>
      <c r="J3811" s="154">
        <v>50</v>
      </c>
      <c r="K3811" s="154" t="s">
        <v>137</v>
      </c>
      <c r="L3811" s="154">
        <v>10.41</v>
      </c>
      <c r="M3811" s="154">
        <v>50</v>
      </c>
      <c r="N3811" s="154" t="s">
        <v>141</v>
      </c>
      <c r="O3811" s="154">
        <v>531</v>
      </c>
      <c r="P3811" s="154">
        <v>10.62</v>
      </c>
      <c r="Q3811" s="154" t="s">
        <v>142</v>
      </c>
      <c r="R3811" s="154">
        <v>36975.019999999997</v>
      </c>
      <c r="S3811" s="154" t="s">
        <v>275</v>
      </c>
      <c r="T3811" s="154" t="s">
        <v>270</v>
      </c>
    </row>
    <row r="3812" spans="1:20">
      <c r="A3812" s="101">
        <v>43797</v>
      </c>
      <c r="B3812" s="154">
        <v>42022190</v>
      </c>
      <c r="C3812" s="154" t="s">
        <v>7339</v>
      </c>
      <c r="D3812" s="154" t="s">
        <v>270</v>
      </c>
      <c r="E3812" s="154" t="s">
        <v>270</v>
      </c>
      <c r="F3812" s="154" t="s">
        <v>4236</v>
      </c>
      <c r="G3812" s="154" t="s">
        <v>277</v>
      </c>
      <c r="H3812" s="154" t="s">
        <v>2653</v>
      </c>
      <c r="I3812" s="154">
        <v>731.73</v>
      </c>
      <c r="J3812" s="154">
        <v>50</v>
      </c>
      <c r="K3812" s="154" t="s">
        <v>137</v>
      </c>
      <c r="L3812" s="154">
        <v>14.63</v>
      </c>
      <c r="M3812" s="154">
        <v>50</v>
      </c>
      <c r="N3812" s="154" t="s">
        <v>141</v>
      </c>
      <c r="O3812" s="154">
        <v>718.5</v>
      </c>
      <c r="P3812" s="154">
        <v>14.37</v>
      </c>
      <c r="Q3812" s="154" t="s">
        <v>142</v>
      </c>
      <c r="R3812" s="154">
        <v>51989.36</v>
      </c>
      <c r="S3812" s="154" t="s">
        <v>275</v>
      </c>
      <c r="T3812" s="154" t="s">
        <v>270</v>
      </c>
    </row>
    <row r="3813" spans="1:20">
      <c r="A3813" s="101">
        <v>43797</v>
      </c>
      <c r="B3813" s="154">
        <v>42022190</v>
      </c>
      <c r="C3813" s="154" t="s">
        <v>7340</v>
      </c>
      <c r="D3813" s="154" t="s">
        <v>270</v>
      </c>
      <c r="E3813" s="154" t="s">
        <v>270</v>
      </c>
      <c r="F3813" s="154" t="s">
        <v>4236</v>
      </c>
      <c r="G3813" s="154" t="s">
        <v>277</v>
      </c>
      <c r="H3813" s="154" t="s">
        <v>2653</v>
      </c>
      <c r="I3813" s="154">
        <v>868.2</v>
      </c>
      <c r="J3813" s="154">
        <v>50</v>
      </c>
      <c r="K3813" s="154" t="s">
        <v>137</v>
      </c>
      <c r="L3813" s="154">
        <v>17.36</v>
      </c>
      <c r="M3813" s="154">
        <v>50</v>
      </c>
      <c r="N3813" s="154" t="s">
        <v>141</v>
      </c>
      <c r="O3813" s="154">
        <v>718.5</v>
      </c>
      <c r="P3813" s="154">
        <v>14.37</v>
      </c>
      <c r="Q3813" s="154" t="s">
        <v>142</v>
      </c>
      <c r="R3813" s="154">
        <v>61685.42</v>
      </c>
      <c r="S3813" s="154" t="s">
        <v>275</v>
      </c>
      <c r="T3813" s="154" t="s">
        <v>270</v>
      </c>
    </row>
    <row r="3814" spans="1:20">
      <c r="A3814" s="101">
        <v>43797</v>
      </c>
      <c r="B3814" s="154">
        <v>42022190</v>
      </c>
      <c r="C3814" s="154" t="s">
        <v>7341</v>
      </c>
      <c r="D3814" s="154" t="s">
        <v>270</v>
      </c>
      <c r="E3814" s="154" t="s">
        <v>270</v>
      </c>
      <c r="F3814" s="154" t="s">
        <v>4236</v>
      </c>
      <c r="G3814" s="154" t="s">
        <v>4237</v>
      </c>
      <c r="H3814" s="154" t="s">
        <v>4238</v>
      </c>
      <c r="I3814" s="154">
        <v>675.58</v>
      </c>
      <c r="J3814" s="154">
        <v>14</v>
      </c>
      <c r="K3814" s="154" t="s">
        <v>137</v>
      </c>
      <c r="L3814" s="154">
        <v>48.26</v>
      </c>
      <c r="M3814" s="154">
        <v>14</v>
      </c>
      <c r="N3814" s="154" t="s">
        <v>141</v>
      </c>
      <c r="O3814" s="154">
        <v>526.26</v>
      </c>
      <c r="P3814" s="154">
        <v>37.590000000000003</v>
      </c>
      <c r="Q3814" s="154" t="s">
        <v>1273</v>
      </c>
      <c r="R3814" s="154">
        <v>48000</v>
      </c>
      <c r="S3814" s="154" t="s">
        <v>275</v>
      </c>
      <c r="T3814" s="154" t="s">
        <v>270</v>
      </c>
    </row>
    <row r="3815" spans="1:20">
      <c r="A3815" s="101">
        <v>43797</v>
      </c>
      <c r="B3815" s="154">
        <v>42022190</v>
      </c>
      <c r="C3815" s="154" t="s">
        <v>7342</v>
      </c>
      <c r="D3815" s="154" t="s">
        <v>270</v>
      </c>
      <c r="E3815" s="154" t="s">
        <v>270</v>
      </c>
      <c r="F3815" s="154" t="s">
        <v>4236</v>
      </c>
      <c r="G3815" s="154" t="s">
        <v>7240</v>
      </c>
      <c r="H3815" s="154" t="s">
        <v>7241</v>
      </c>
      <c r="I3815" s="154">
        <v>3518.65</v>
      </c>
      <c r="J3815" s="154">
        <v>104</v>
      </c>
      <c r="K3815" s="154" t="s">
        <v>137</v>
      </c>
      <c r="L3815" s="154">
        <v>33.83</v>
      </c>
      <c r="M3815" s="154">
        <v>104</v>
      </c>
      <c r="N3815" s="154" t="s">
        <v>141</v>
      </c>
      <c r="O3815" s="154">
        <v>2735.2</v>
      </c>
      <c r="P3815" s="154">
        <v>26.3</v>
      </c>
      <c r="Q3815" s="154" t="s">
        <v>1273</v>
      </c>
      <c r="R3815" s="154">
        <v>250000</v>
      </c>
      <c r="S3815" s="154" t="s">
        <v>275</v>
      </c>
      <c r="T3815" s="154" t="s">
        <v>270</v>
      </c>
    </row>
    <row r="3816" spans="1:20">
      <c r="A3816" s="101">
        <v>43797</v>
      </c>
      <c r="B3816" s="154">
        <v>42022190</v>
      </c>
      <c r="C3816" s="154" t="s">
        <v>7343</v>
      </c>
      <c r="D3816" s="154" t="s">
        <v>270</v>
      </c>
      <c r="E3816" s="154" t="s">
        <v>270</v>
      </c>
      <c r="F3816" s="154" t="s">
        <v>4236</v>
      </c>
      <c r="G3816" s="154" t="s">
        <v>300</v>
      </c>
      <c r="H3816" s="154" t="s">
        <v>301</v>
      </c>
      <c r="I3816" s="154">
        <v>2639</v>
      </c>
      <c r="J3816" s="154">
        <v>140</v>
      </c>
      <c r="K3816" s="154" t="s">
        <v>137</v>
      </c>
      <c r="L3816" s="154">
        <v>18.850000000000001</v>
      </c>
      <c r="M3816" s="154">
        <v>140</v>
      </c>
      <c r="N3816" s="154" t="s">
        <v>141</v>
      </c>
      <c r="O3816" s="154">
        <v>2639</v>
      </c>
      <c r="P3816" s="154">
        <v>18.850000000000001</v>
      </c>
      <c r="Q3816" s="154" t="s">
        <v>283</v>
      </c>
      <c r="R3816" s="154">
        <v>187501</v>
      </c>
      <c r="S3816" s="154" t="s">
        <v>275</v>
      </c>
      <c r="T3816" s="154" t="s">
        <v>270</v>
      </c>
    </row>
    <row r="3817" spans="1:20">
      <c r="A3817" s="101">
        <v>43797</v>
      </c>
      <c r="B3817" s="154">
        <v>42022190</v>
      </c>
      <c r="C3817" s="154" t="s">
        <v>7344</v>
      </c>
      <c r="D3817" s="154" t="s">
        <v>270</v>
      </c>
      <c r="E3817" s="154" t="s">
        <v>270</v>
      </c>
      <c r="F3817" s="154" t="s">
        <v>4236</v>
      </c>
      <c r="G3817" s="154" t="s">
        <v>300</v>
      </c>
      <c r="H3817" s="154" t="s">
        <v>301</v>
      </c>
      <c r="I3817" s="154">
        <v>3360</v>
      </c>
      <c r="J3817" s="154">
        <v>120</v>
      </c>
      <c r="K3817" s="154" t="s">
        <v>137</v>
      </c>
      <c r="L3817" s="154">
        <v>28</v>
      </c>
      <c r="M3817" s="154">
        <v>120</v>
      </c>
      <c r="N3817" s="154" t="s">
        <v>141</v>
      </c>
      <c r="O3817" s="154">
        <v>3360</v>
      </c>
      <c r="P3817" s="154">
        <v>28</v>
      </c>
      <c r="Q3817" s="154" t="s">
        <v>283</v>
      </c>
      <c r="R3817" s="154">
        <v>238727.96</v>
      </c>
      <c r="S3817" s="154" t="s">
        <v>275</v>
      </c>
      <c r="T3817" s="154" t="s">
        <v>270</v>
      </c>
    </row>
    <row r="3818" spans="1:20">
      <c r="A3818" s="101">
        <v>43797</v>
      </c>
      <c r="B3818" s="154">
        <v>42022190</v>
      </c>
      <c r="C3818" s="154" t="s">
        <v>7345</v>
      </c>
      <c r="D3818" s="154" t="s">
        <v>270</v>
      </c>
      <c r="E3818" s="154" t="s">
        <v>270</v>
      </c>
      <c r="F3818" s="154" t="s">
        <v>4236</v>
      </c>
      <c r="G3818" s="154" t="s">
        <v>300</v>
      </c>
      <c r="H3818" s="154" t="s">
        <v>301</v>
      </c>
      <c r="I3818" s="154">
        <v>330</v>
      </c>
      <c r="J3818" s="154">
        <v>15</v>
      </c>
      <c r="K3818" s="154" t="s">
        <v>137</v>
      </c>
      <c r="L3818" s="154">
        <v>22</v>
      </c>
      <c r="M3818" s="154">
        <v>15</v>
      </c>
      <c r="N3818" s="154" t="s">
        <v>141</v>
      </c>
      <c r="O3818" s="154">
        <v>300</v>
      </c>
      <c r="P3818" s="154">
        <v>20</v>
      </c>
      <c r="Q3818" s="154" t="s">
        <v>283</v>
      </c>
      <c r="R3818" s="154">
        <v>23446.49</v>
      </c>
      <c r="S3818" s="154" t="s">
        <v>275</v>
      </c>
      <c r="T3818" s="154" t="s">
        <v>270</v>
      </c>
    </row>
    <row r="3819" spans="1:20">
      <c r="A3819" s="101">
        <v>43797</v>
      </c>
      <c r="B3819" s="154">
        <v>42022190</v>
      </c>
      <c r="C3819" s="154" t="s">
        <v>7346</v>
      </c>
      <c r="D3819" s="154" t="s">
        <v>270</v>
      </c>
      <c r="E3819" s="154" t="s">
        <v>270</v>
      </c>
      <c r="F3819" s="154" t="s">
        <v>4236</v>
      </c>
      <c r="G3819" s="154" t="s">
        <v>300</v>
      </c>
      <c r="H3819" s="154" t="s">
        <v>301</v>
      </c>
      <c r="I3819" s="154">
        <v>1075</v>
      </c>
      <c r="J3819" s="154">
        <v>50</v>
      </c>
      <c r="K3819" s="154" t="s">
        <v>137</v>
      </c>
      <c r="L3819" s="154">
        <v>21.5</v>
      </c>
      <c r="M3819" s="154">
        <v>50</v>
      </c>
      <c r="N3819" s="154" t="s">
        <v>141</v>
      </c>
      <c r="O3819" s="154">
        <v>1075</v>
      </c>
      <c r="P3819" s="154">
        <v>21.5</v>
      </c>
      <c r="Q3819" s="154" t="s">
        <v>283</v>
      </c>
      <c r="R3819" s="154">
        <v>76378.73</v>
      </c>
      <c r="S3819" s="154" t="s">
        <v>275</v>
      </c>
      <c r="T3819" s="154" t="s">
        <v>270</v>
      </c>
    </row>
    <row r="3820" spans="1:20">
      <c r="A3820" s="101">
        <v>43797</v>
      </c>
      <c r="B3820" s="154">
        <v>42022190</v>
      </c>
      <c r="C3820" s="154" t="s">
        <v>7347</v>
      </c>
      <c r="D3820" s="154" t="s">
        <v>270</v>
      </c>
      <c r="E3820" s="154" t="s">
        <v>270</v>
      </c>
      <c r="F3820" s="154" t="s">
        <v>4236</v>
      </c>
      <c r="G3820" s="154" t="s">
        <v>300</v>
      </c>
      <c r="H3820" s="154" t="s">
        <v>301</v>
      </c>
      <c r="I3820" s="154">
        <v>621.25</v>
      </c>
      <c r="J3820" s="154">
        <v>35</v>
      </c>
      <c r="K3820" s="154" t="s">
        <v>137</v>
      </c>
      <c r="L3820" s="154">
        <v>17.75</v>
      </c>
      <c r="M3820" s="154">
        <v>35</v>
      </c>
      <c r="N3820" s="154" t="s">
        <v>141</v>
      </c>
      <c r="O3820" s="154">
        <v>621.25</v>
      </c>
      <c r="P3820" s="154">
        <v>17.75</v>
      </c>
      <c r="Q3820" s="154" t="s">
        <v>283</v>
      </c>
      <c r="R3820" s="154">
        <v>44139.75</v>
      </c>
      <c r="S3820" s="154" t="s">
        <v>275</v>
      </c>
      <c r="T3820" s="154" t="s">
        <v>270</v>
      </c>
    </row>
    <row r="3821" spans="1:20">
      <c r="A3821" s="101">
        <v>43797</v>
      </c>
      <c r="B3821" s="154">
        <v>42022190</v>
      </c>
      <c r="C3821" s="154" t="s">
        <v>7348</v>
      </c>
      <c r="D3821" s="154" t="s">
        <v>270</v>
      </c>
      <c r="E3821" s="154" t="s">
        <v>270</v>
      </c>
      <c r="F3821" s="154" t="s">
        <v>4236</v>
      </c>
      <c r="G3821" s="154" t="s">
        <v>300</v>
      </c>
      <c r="H3821" s="154" t="s">
        <v>301</v>
      </c>
      <c r="I3821" s="154">
        <v>1140</v>
      </c>
      <c r="J3821" s="154">
        <v>80</v>
      </c>
      <c r="K3821" s="154" t="s">
        <v>137</v>
      </c>
      <c r="L3821" s="154">
        <v>14.25</v>
      </c>
      <c r="M3821" s="154">
        <v>80</v>
      </c>
      <c r="N3821" s="154" t="s">
        <v>141</v>
      </c>
      <c r="O3821" s="154">
        <v>1140</v>
      </c>
      <c r="P3821" s="154">
        <v>14.25</v>
      </c>
      <c r="Q3821" s="154" t="s">
        <v>283</v>
      </c>
      <c r="R3821" s="154">
        <v>80997.02</v>
      </c>
      <c r="S3821" s="154" t="s">
        <v>275</v>
      </c>
      <c r="T3821" s="154" t="s">
        <v>270</v>
      </c>
    </row>
    <row r="3822" spans="1:20">
      <c r="A3822" s="101">
        <v>43797</v>
      </c>
      <c r="B3822" s="154">
        <v>42022190</v>
      </c>
      <c r="C3822" s="154" t="s">
        <v>7349</v>
      </c>
      <c r="D3822" s="154" t="s">
        <v>270</v>
      </c>
      <c r="E3822" s="154" t="s">
        <v>270</v>
      </c>
      <c r="F3822" s="154" t="s">
        <v>4236</v>
      </c>
      <c r="G3822" s="154" t="s">
        <v>4237</v>
      </c>
      <c r="H3822" s="154" t="s">
        <v>4590</v>
      </c>
      <c r="I3822" s="154">
        <v>140.59</v>
      </c>
      <c r="J3822" s="154">
        <v>20</v>
      </c>
      <c r="K3822" s="154" t="s">
        <v>137</v>
      </c>
      <c r="L3822" s="154">
        <v>7.03</v>
      </c>
      <c r="M3822" s="154">
        <v>20</v>
      </c>
      <c r="N3822" s="154" t="s">
        <v>141</v>
      </c>
      <c r="O3822" s="154">
        <v>102</v>
      </c>
      <c r="P3822" s="154">
        <v>5.0999999999999996</v>
      </c>
      <c r="Q3822" s="154" t="s">
        <v>1273</v>
      </c>
      <c r="R3822" s="154">
        <v>9988.7800000000007</v>
      </c>
      <c r="S3822" s="154" t="s">
        <v>275</v>
      </c>
      <c r="T3822" s="154" t="s">
        <v>270</v>
      </c>
    </row>
    <row r="3823" spans="1:20">
      <c r="A3823" s="101">
        <v>43797</v>
      </c>
      <c r="B3823" s="154">
        <v>42022190</v>
      </c>
      <c r="C3823" s="154" t="s">
        <v>7350</v>
      </c>
      <c r="D3823" s="154" t="s">
        <v>270</v>
      </c>
      <c r="E3823" s="154" t="s">
        <v>270</v>
      </c>
      <c r="F3823" s="154" t="s">
        <v>4236</v>
      </c>
      <c r="G3823" s="154" t="s">
        <v>4237</v>
      </c>
      <c r="H3823" s="154" t="s">
        <v>4590</v>
      </c>
      <c r="I3823" s="154">
        <v>238.29</v>
      </c>
      <c r="J3823" s="154">
        <v>50</v>
      </c>
      <c r="K3823" s="154" t="s">
        <v>137</v>
      </c>
      <c r="L3823" s="154">
        <v>4.7699999999999996</v>
      </c>
      <c r="M3823" s="154">
        <v>50</v>
      </c>
      <c r="N3823" s="154" t="s">
        <v>141</v>
      </c>
      <c r="O3823" s="154">
        <v>200</v>
      </c>
      <c r="P3823" s="154">
        <v>4</v>
      </c>
      <c r="Q3823" s="154" t="s">
        <v>1273</v>
      </c>
      <c r="R3823" s="154">
        <v>16930.169999999998</v>
      </c>
      <c r="S3823" s="154" t="s">
        <v>275</v>
      </c>
      <c r="T3823" s="154" t="s">
        <v>270</v>
      </c>
    </row>
    <row r="3824" spans="1:20">
      <c r="A3824" s="101">
        <v>43797</v>
      </c>
      <c r="B3824" s="154">
        <v>42022190</v>
      </c>
      <c r="C3824" s="154" t="s">
        <v>7351</v>
      </c>
      <c r="D3824" s="154" t="s">
        <v>270</v>
      </c>
      <c r="E3824" s="154" t="s">
        <v>270</v>
      </c>
      <c r="F3824" s="154" t="s">
        <v>4236</v>
      </c>
      <c r="G3824" s="154" t="s">
        <v>277</v>
      </c>
      <c r="H3824" s="154" t="s">
        <v>2653</v>
      </c>
      <c r="I3824" s="154">
        <v>587.63</v>
      </c>
      <c r="J3824" s="154">
        <v>50</v>
      </c>
      <c r="K3824" s="154" t="s">
        <v>137</v>
      </c>
      <c r="L3824" s="154">
        <v>11.75</v>
      </c>
      <c r="M3824" s="154">
        <v>50</v>
      </c>
      <c r="N3824" s="154" t="s">
        <v>141</v>
      </c>
      <c r="O3824" s="154">
        <v>531</v>
      </c>
      <c r="P3824" s="154">
        <v>10.62</v>
      </c>
      <c r="Q3824" s="154" t="s">
        <v>142</v>
      </c>
      <c r="R3824" s="154">
        <v>41750.78</v>
      </c>
      <c r="S3824" s="154" t="s">
        <v>275</v>
      </c>
      <c r="T3824" s="154" t="s">
        <v>270</v>
      </c>
    </row>
    <row r="3825" spans="1:20">
      <c r="A3825" s="101">
        <v>43797</v>
      </c>
      <c r="B3825" s="154">
        <v>42022190</v>
      </c>
      <c r="C3825" s="154" t="s">
        <v>7352</v>
      </c>
      <c r="D3825" s="154" t="s">
        <v>270</v>
      </c>
      <c r="E3825" s="154" t="s">
        <v>270</v>
      </c>
      <c r="F3825" s="154" t="s">
        <v>4236</v>
      </c>
      <c r="G3825" s="154" t="s">
        <v>277</v>
      </c>
      <c r="H3825" s="154" t="s">
        <v>2653</v>
      </c>
      <c r="I3825" s="154">
        <v>520.41</v>
      </c>
      <c r="J3825" s="154">
        <v>50</v>
      </c>
      <c r="K3825" s="154" t="s">
        <v>137</v>
      </c>
      <c r="L3825" s="154">
        <v>10.41</v>
      </c>
      <c r="M3825" s="154">
        <v>50</v>
      </c>
      <c r="N3825" s="154" t="s">
        <v>141</v>
      </c>
      <c r="O3825" s="154">
        <v>531</v>
      </c>
      <c r="P3825" s="154">
        <v>10.62</v>
      </c>
      <c r="Q3825" s="154" t="s">
        <v>142</v>
      </c>
      <c r="R3825" s="154">
        <v>36975.019999999997</v>
      </c>
      <c r="S3825" s="154" t="s">
        <v>275</v>
      </c>
      <c r="T3825" s="154" t="s">
        <v>270</v>
      </c>
    </row>
    <row r="3826" spans="1:20">
      <c r="A3826" s="101">
        <v>43797</v>
      </c>
      <c r="B3826" s="154">
        <v>42022190</v>
      </c>
      <c r="C3826" s="154" t="s">
        <v>7353</v>
      </c>
      <c r="D3826" s="154" t="s">
        <v>270</v>
      </c>
      <c r="E3826" s="154" t="s">
        <v>270</v>
      </c>
      <c r="F3826" s="154" t="s">
        <v>4236</v>
      </c>
      <c r="G3826" s="154" t="s">
        <v>277</v>
      </c>
      <c r="H3826" s="154" t="s">
        <v>2653</v>
      </c>
      <c r="I3826" s="154">
        <v>587.63</v>
      </c>
      <c r="J3826" s="154">
        <v>50</v>
      </c>
      <c r="K3826" s="154" t="s">
        <v>137</v>
      </c>
      <c r="L3826" s="154">
        <v>11.75</v>
      </c>
      <c r="M3826" s="154">
        <v>50</v>
      </c>
      <c r="N3826" s="154" t="s">
        <v>141</v>
      </c>
      <c r="O3826" s="154">
        <v>531</v>
      </c>
      <c r="P3826" s="154">
        <v>10.62</v>
      </c>
      <c r="Q3826" s="154" t="s">
        <v>142</v>
      </c>
      <c r="R3826" s="154">
        <v>41750.78</v>
      </c>
      <c r="S3826" s="154" t="s">
        <v>275</v>
      </c>
      <c r="T3826" s="154" t="s">
        <v>270</v>
      </c>
    </row>
    <row r="3827" spans="1:20">
      <c r="A3827" s="101">
        <v>43797</v>
      </c>
      <c r="B3827" s="154">
        <v>42022190</v>
      </c>
      <c r="C3827" s="154" t="s">
        <v>7354</v>
      </c>
      <c r="D3827" s="154" t="s">
        <v>270</v>
      </c>
      <c r="E3827" s="154" t="s">
        <v>270</v>
      </c>
      <c r="F3827" s="154" t="s">
        <v>4236</v>
      </c>
      <c r="G3827" s="154" t="s">
        <v>277</v>
      </c>
      <c r="H3827" s="154" t="s">
        <v>278</v>
      </c>
      <c r="I3827" s="154">
        <v>117.69</v>
      </c>
      <c r="J3827" s="154">
        <v>2</v>
      </c>
      <c r="K3827" s="154" t="s">
        <v>137</v>
      </c>
      <c r="L3827" s="154">
        <v>58.84</v>
      </c>
      <c r="M3827" s="154">
        <v>2</v>
      </c>
      <c r="N3827" s="154" t="s">
        <v>141</v>
      </c>
      <c r="O3827" s="154">
        <v>117.7</v>
      </c>
      <c r="P3827" s="154">
        <v>58.85</v>
      </c>
      <c r="Q3827" s="154" t="s">
        <v>283</v>
      </c>
      <c r="R3827" s="154">
        <v>8362.1</v>
      </c>
      <c r="S3827" s="154" t="s">
        <v>275</v>
      </c>
      <c r="T3827" s="154" t="s">
        <v>270</v>
      </c>
    </row>
    <row r="3828" spans="1:20">
      <c r="A3828" s="101">
        <v>43797</v>
      </c>
      <c r="B3828" s="154">
        <v>42022190</v>
      </c>
      <c r="C3828" s="154" t="s">
        <v>7355</v>
      </c>
      <c r="D3828" s="154" t="s">
        <v>270</v>
      </c>
      <c r="E3828" s="154" t="s">
        <v>270</v>
      </c>
      <c r="F3828" s="154" t="s">
        <v>4236</v>
      </c>
      <c r="G3828" s="154" t="s">
        <v>277</v>
      </c>
      <c r="H3828" s="154" t="s">
        <v>278</v>
      </c>
      <c r="I3828" s="154">
        <v>192.18</v>
      </c>
      <c r="J3828" s="154">
        <v>6</v>
      </c>
      <c r="K3828" s="154" t="s">
        <v>137</v>
      </c>
      <c r="L3828" s="154">
        <v>32.03</v>
      </c>
      <c r="M3828" s="154">
        <v>6</v>
      </c>
      <c r="N3828" s="154" t="s">
        <v>141</v>
      </c>
      <c r="O3828" s="154">
        <v>192.18</v>
      </c>
      <c r="P3828" s="154">
        <v>32.03</v>
      </c>
      <c r="Q3828" s="154" t="s">
        <v>283</v>
      </c>
      <c r="R3828" s="154">
        <v>13654.36</v>
      </c>
      <c r="S3828" s="154" t="s">
        <v>275</v>
      </c>
      <c r="T3828" s="154" t="s">
        <v>270</v>
      </c>
    </row>
    <row r="3829" spans="1:20">
      <c r="A3829" s="101">
        <v>43797</v>
      </c>
      <c r="B3829" s="154">
        <v>42022190</v>
      </c>
      <c r="C3829" s="154" t="s">
        <v>7356</v>
      </c>
      <c r="D3829" s="154" t="s">
        <v>270</v>
      </c>
      <c r="E3829" s="154" t="s">
        <v>270</v>
      </c>
      <c r="F3829" s="154" t="s">
        <v>4236</v>
      </c>
      <c r="G3829" s="154" t="s">
        <v>277</v>
      </c>
      <c r="H3829" s="154" t="s">
        <v>2653</v>
      </c>
      <c r="I3829" s="154">
        <v>420.39</v>
      </c>
      <c r="J3829" s="154">
        <v>50</v>
      </c>
      <c r="K3829" s="154" t="s">
        <v>137</v>
      </c>
      <c r="L3829" s="154">
        <v>8.41</v>
      </c>
      <c r="M3829" s="154">
        <v>50</v>
      </c>
      <c r="N3829" s="154" t="s">
        <v>141</v>
      </c>
      <c r="O3829" s="154">
        <v>445</v>
      </c>
      <c r="P3829" s="154">
        <v>8.9</v>
      </c>
      <c r="Q3829" s="154" t="s">
        <v>142</v>
      </c>
      <c r="R3829" s="154">
        <v>29868.75</v>
      </c>
      <c r="S3829" s="154" t="s">
        <v>275</v>
      </c>
      <c r="T3829" s="154" t="s">
        <v>270</v>
      </c>
    </row>
    <row r="3830" spans="1:20">
      <c r="A3830" s="101">
        <v>43797</v>
      </c>
      <c r="B3830" s="154">
        <v>42022190</v>
      </c>
      <c r="C3830" s="154" t="s">
        <v>7357</v>
      </c>
      <c r="D3830" s="154" t="s">
        <v>270</v>
      </c>
      <c r="E3830" s="154" t="s">
        <v>270</v>
      </c>
      <c r="F3830" s="154" t="s">
        <v>4236</v>
      </c>
      <c r="G3830" s="154" t="s">
        <v>277</v>
      </c>
      <c r="H3830" s="154" t="s">
        <v>278</v>
      </c>
      <c r="I3830" s="154">
        <v>155.09</v>
      </c>
      <c r="J3830" s="154">
        <v>6</v>
      </c>
      <c r="K3830" s="154" t="s">
        <v>137</v>
      </c>
      <c r="L3830" s="154">
        <v>25.85</v>
      </c>
      <c r="M3830" s="154">
        <v>6</v>
      </c>
      <c r="N3830" s="154" t="s">
        <v>141</v>
      </c>
      <c r="O3830" s="154">
        <v>155.1</v>
      </c>
      <c r="P3830" s="154">
        <v>25.85</v>
      </c>
      <c r="Q3830" s="154" t="s">
        <v>283</v>
      </c>
      <c r="R3830" s="154">
        <v>11019.15</v>
      </c>
      <c r="S3830" s="154" t="s">
        <v>275</v>
      </c>
      <c r="T3830" s="154" t="s">
        <v>270</v>
      </c>
    </row>
    <row r="3831" spans="1:20">
      <c r="A3831" s="101">
        <v>43797</v>
      </c>
      <c r="B3831" s="154">
        <v>42022190</v>
      </c>
      <c r="C3831" s="154" t="s">
        <v>7358</v>
      </c>
      <c r="D3831" s="154" t="s">
        <v>270</v>
      </c>
      <c r="E3831" s="154" t="s">
        <v>270</v>
      </c>
      <c r="F3831" s="154" t="s">
        <v>4236</v>
      </c>
      <c r="G3831" s="154" t="s">
        <v>277</v>
      </c>
      <c r="H3831" s="154" t="s">
        <v>278</v>
      </c>
      <c r="I3831" s="154">
        <v>374.53</v>
      </c>
      <c r="J3831" s="154">
        <v>6</v>
      </c>
      <c r="K3831" s="154" t="s">
        <v>137</v>
      </c>
      <c r="L3831" s="154">
        <v>62.42</v>
      </c>
      <c r="M3831" s="154">
        <v>6</v>
      </c>
      <c r="N3831" s="154" t="s">
        <v>141</v>
      </c>
      <c r="O3831" s="154">
        <v>374.52</v>
      </c>
      <c r="P3831" s="154">
        <v>62.42</v>
      </c>
      <c r="Q3831" s="154" t="s">
        <v>283</v>
      </c>
      <c r="R3831" s="154">
        <v>26610.11</v>
      </c>
      <c r="S3831" s="154" t="s">
        <v>275</v>
      </c>
      <c r="T3831" s="154" t="s">
        <v>270</v>
      </c>
    </row>
    <row r="3832" spans="1:20">
      <c r="A3832" s="101">
        <v>43797</v>
      </c>
      <c r="B3832" s="154">
        <v>42022190</v>
      </c>
      <c r="C3832" s="154" t="s">
        <v>7359</v>
      </c>
      <c r="D3832" s="154" t="s">
        <v>270</v>
      </c>
      <c r="E3832" s="154" t="s">
        <v>270</v>
      </c>
      <c r="F3832" s="154" t="s">
        <v>4236</v>
      </c>
      <c r="G3832" s="154" t="s">
        <v>277</v>
      </c>
      <c r="H3832" s="154" t="s">
        <v>278</v>
      </c>
      <c r="I3832" s="154">
        <v>308.86</v>
      </c>
      <c r="J3832" s="154">
        <v>6</v>
      </c>
      <c r="K3832" s="154" t="s">
        <v>137</v>
      </c>
      <c r="L3832" s="154">
        <v>51.48</v>
      </c>
      <c r="M3832" s="154">
        <v>6</v>
      </c>
      <c r="N3832" s="154" t="s">
        <v>141</v>
      </c>
      <c r="O3832" s="154">
        <v>308.88</v>
      </c>
      <c r="P3832" s="154">
        <v>51.48</v>
      </c>
      <c r="Q3832" s="154" t="s">
        <v>283</v>
      </c>
      <c r="R3832" s="154">
        <v>21944.48</v>
      </c>
      <c r="S3832" s="154" t="s">
        <v>275</v>
      </c>
      <c r="T3832" s="154" t="s">
        <v>270</v>
      </c>
    </row>
    <row r="3833" spans="1:20">
      <c r="A3833" s="101">
        <v>43797</v>
      </c>
      <c r="B3833" s="154">
        <v>42022190</v>
      </c>
      <c r="C3833" s="154" t="s">
        <v>7360</v>
      </c>
      <c r="D3833" s="154" t="s">
        <v>270</v>
      </c>
      <c r="E3833" s="154" t="s">
        <v>270</v>
      </c>
      <c r="F3833" s="154" t="s">
        <v>4236</v>
      </c>
      <c r="G3833" s="154" t="s">
        <v>277</v>
      </c>
      <c r="H3833" s="154" t="s">
        <v>278</v>
      </c>
      <c r="I3833" s="154">
        <v>260.88</v>
      </c>
      <c r="J3833" s="154">
        <v>6</v>
      </c>
      <c r="K3833" s="154" t="s">
        <v>137</v>
      </c>
      <c r="L3833" s="154">
        <v>43.48</v>
      </c>
      <c r="M3833" s="154">
        <v>6</v>
      </c>
      <c r="N3833" s="154" t="s">
        <v>141</v>
      </c>
      <c r="O3833" s="154">
        <v>260.88</v>
      </c>
      <c r="P3833" s="154">
        <v>43.48</v>
      </c>
      <c r="Q3833" s="154" t="s">
        <v>283</v>
      </c>
      <c r="R3833" s="154">
        <v>18535.580000000002</v>
      </c>
      <c r="S3833" s="154" t="s">
        <v>275</v>
      </c>
      <c r="T3833" s="154" t="s">
        <v>270</v>
      </c>
    </row>
    <row r="3834" spans="1:20">
      <c r="A3834" s="101">
        <v>43797</v>
      </c>
      <c r="B3834" s="154">
        <v>42022190</v>
      </c>
      <c r="C3834" s="154" t="s">
        <v>4406</v>
      </c>
      <c r="D3834" s="154" t="s">
        <v>270</v>
      </c>
      <c r="E3834" s="154" t="s">
        <v>270</v>
      </c>
      <c r="F3834" s="154" t="s">
        <v>4236</v>
      </c>
      <c r="G3834" s="154" t="s">
        <v>4237</v>
      </c>
      <c r="H3834" s="154" t="s">
        <v>7361</v>
      </c>
      <c r="I3834" s="154">
        <v>2081.7199999999998</v>
      </c>
      <c r="J3834" s="154">
        <v>100</v>
      </c>
      <c r="K3834" s="154" t="s">
        <v>137</v>
      </c>
      <c r="L3834" s="154">
        <v>20.82</v>
      </c>
      <c r="M3834" s="154">
        <v>100</v>
      </c>
      <c r="N3834" s="154" t="s">
        <v>141</v>
      </c>
      <c r="O3834" s="154">
        <v>1620</v>
      </c>
      <c r="P3834" s="154">
        <v>16.2</v>
      </c>
      <c r="Q3834" s="154" t="s">
        <v>1273</v>
      </c>
      <c r="R3834" s="154">
        <v>147906</v>
      </c>
      <c r="S3834" s="154" t="s">
        <v>275</v>
      </c>
      <c r="T3834" s="154" t="s">
        <v>270</v>
      </c>
    </row>
    <row r="3835" spans="1:20">
      <c r="A3835" s="101">
        <v>43797</v>
      </c>
      <c r="B3835" s="154">
        <v>42022190</v>
      </c>
      <c r="C3835" s="154" t="s">
        <v>4249</v>
      </c>
      <c r="D3835" s="154" t="s">
        <v>270</v>
      </c>
      <c r="E3835" s="154" t="s">
        <v>270</v>
      </c>
      <c r="F3835" s="154" t="s">
        <v>4225</v>
      </c>
      <c r="G3835" s="154" t="s">
        <v>304</v>
      </c>
      <c r="H3835" s="154" t="s">
        <v>4250</v>
      </c>
      <c r="I3835" s="154">
        <v>113647.61</v>
      </c>
      <c r="J3835" s="154">
        <v>3425</v>
      </c>
      <c r="K3835" s="154" t="s">
        <v>137</v>
      </c>
      <c r="L3835" s="154">
        <v>33.18</v>
      </c>
      <c r="M3835" s="154">
        <v>3425</v>
      </c>
      <c r="N3835" s="154" t="s">
        <v>141</v>
      </c>
      <c r="O3835" s="154">
        <v>113642</v>
      </c>
      <c r="P3835" s="154">
        <v>33.18</v>
      </c>
      <c r="Q3835" s="154" t="s">
        <v>283</v>
      </c>
      <c r="R3835" s="154">
        <v>8074662.6900000004</v>
      </c>
      <c r="S3835" s="154" t="s">
        <v>275</v>
      </c>
      <c r="T3835" s="154" t="s">
        <v>270</v>
      </c>
    </row>
    <row r="3836" spans="1:20">
      <c r="A3836" s="101">
        <v>43797</v>
      </c>
      <c r="B3836" s="154">
        <v>42022190</v>
      </c>
      <c r="C3836" s="154" t="s">
        <v>4249</v>
      </c>
      <c r="D3836" s="154" t="s">
        <v>270</v>
      </c>
      <c r="E3836" s="154" t="s">
        <v>270</v>
      </c>
      <c r="F3836" s="154" t="s">
        <v>4225</v>
      </c>
      <c r="G3836" s="154" t="s">
        <v>4326</v>
      </c>
      <c r="H3836" s="154" t="s">
        <v>2401</v>
      </c>
      <c r="I3836" s="154">
        <v>945</v>
      </c>
      <c r="J3836" s="154">
        <v>24</v>
      </c>
      <c r="K3836" s="154" t="s">
        <v>137</v>
      </c>
      <c r="L3836" s="154">
        <v>39.380000000000003</v>
      </c>
      <c r="M3836" s="154">
        <v>24</v>
      </c>
      <c r="N3836" s="154" t="s">
        <v>141</v>
      </c>
      <c r="O3836" s="154">
        <v>945.12</v>
      </c>
      <c r="P3836" s="154">
        <v>39.380000000000003</v>
      </c>
      <c r="Q3836" s="154" t="s">
        <v>283</v>
      </c>
      <c r="R3836" s="154">
        <v>67142.25</v>
      </c>
      <c r="S3836" s="154" t="s">
        <v>275</v>
      </c>
      <c r="T3836" s="154" t="s">
        <v>270</v>
      </c>
    </row>
    <row r="3837" spans="1:20">
      <c r="A3837" s="101">
        <v>43797</v>
      </c>
      <c r="B3837" s="154">
        <v>42022190</v>
      </c>
      <c r="C3837" s="154" t="s">
        <v>7362</v>
      </c>
      <c r="D3837" s="154" t="s">
        <v>270</v>
      </c>
      <c r="E3837" s="154" t="s">
        <v>270</v>
      </c>
      <c r="F3837" s="154" t="s">
        <v>4236</v>
      </c>
      <c r="G3837" s="154" t="s">
        <v>139</v>
      </c>
      <c r="H3837" s="154" t="s">
        <v>1371</v>
      </c>
      <c r="I3837" s="154">
        <v>564.80999999999995</v>
      </c>
      <c r="J3837" s="154">
        <v>50</v>
      </c>
      <c r="K3837" s="154" t="s">
        <v>137</v>
      </c>
      <c r="L3837" s="154">
        <v>11.3</v>
      </c>
      <c r="M3837" s="154">
        <v>50</v>
      </c>
      <c r="N3837" s="154" t="s">
        <v>141</v>
      </c>
      <c r="O3837" s="154">
        <v>513.5</v>
      </c>
      <c r="P3837" s="154">
        <v>10.27</v>
      </c>
      <c r="Q3837" s="154" t="s">
        <v>142</v>
      </c>
      <c r="R3837" s="154">
        <v>40130.04</v>
      </c>
      <c r="S3837" s="154" t="s">
        <v>275</v>
      </c>
      <c r="T3837" s="154" t="s">
        <v>270</v>
      </c>
    </row>
    <row r="3838" spans="1:20">
      <c r="A3838" s="101">
        <v>43797</v>
      </c>
      <c r="B3838" s="154">
        <v>42022190</v>
      </c>
      <c r="C3838" s="154" t="s">
        <v>7363</v>
      </c>
      <c r="D3838" s="154" t="s">
        <v>270</v>
      </c>
      <c r="E3838" s="154" t="s">
        <v>270</v>
      </c>
      <c r="F3838" s="154" t="s">
        <v>4236</v>
      </c>
      <c r="G3838" s="154" t="s">
        <v>139</v>
      </c>
      <c r="H3838" s="154" t="s">
        <v>1371</v>
      </c>
      <c r="I3838" s="154">
        <v>590.11</v>
      </c>
      <c r="J3838" s="154">
        <v>50</v>
      </c>
      <c r="K3838" s="154" t="s">
        <v>137</v>
      </c>
      <c r="L3838" s="154">
        <v>11.8</v>
      </c>
      <c r="M3838" s="154">
        <v>50</v>
      </c>
      <c r="N3838" s="154" t="s">
        <v>141</v>
      </c>
      <c r="O3838" s="154">
        <v>513.5</v>
      </c>
      <c r="P3838" s="154">
        <v>10.27</v>
      </c>
      <c r="Q3838" s="154" t="s">
        <v>142</v>
      </c>
      <c r="R3838" s="154">
        <v>41927.47</v>
      </c>
      <c r="S3838" s="154" t="s">
        <v>275</v>
      </c>
      <c r="T3838" s="154" t="s">
        <v>270</v>
      </c>
    </row>
    <row r="3839" spans="1:20">
      <c r="A3839" s="101">
        <v>43797</v>
      </c>
      <c r="B3839" s="154">
        <v>42022190</v>
      </c>
      <c r="C3839" s="154" t="s">
        <v>4249</v>
      </c>
      <c r="D3839" s="154" t="s">
        <v>270</v>
      </c>
      <c r="E3839" s="154" t="s">
        <v>270</v>
      </c>
      <c r="F3839" s="154" t="s">
        <v>4225</v>
      </c>
      <c r="G3839" s="154" t="s">
        <v>4228</v>
      </c>
      <c r="H3839" s="154" t="s">
        <v>4343</v>
      </c>
      <c r="I3839" s="154">
        <v>425.5</v>
      </c>
      <c r="J3839" s="154">
        <v>13</v>
      </c>
      <c r="K3839" s="154" t="s">
        <v>137</v>
      </c>
      <c r="L3839" s="154">
        <v>32.729999999999997</v>
      </c>
      <c r="M3839" s="154">
        <v>13</v>
      </c>
      <c r="N3839" s="154" t="s">
        <v>141</v>
      </c>
      <c r="O3839" s="154">
        <v>425.49</v>
      </c>
      <c r="P3839" s="154">
        <v>32.729999999999997</v>
      </c>
      <c r="Q3839" s="154" t="s">
        <v>283</v>
      </c>
      <c r="R3839" s="154">
        <v>30231.78</v>
      </c>
      <c r="S3839" s="154" t="s">
        <v>275</v>
      </c>
      <c r="T3839" s="154" t="s">
        <v>270</v>
      </c>
    </row>
    <row r="3840" spans="1:20">
      <c r="A3840" s="101">
        <v>43797</v>
      </c>
      <c r="B3840" s="154">
        <v>42022190</v>
      </c>
      <c r="C3840" s="154" t="s">
        <v>7364</v>
      </c>
      <c r="D3840" s="154" t="s">
        <v>270</v>
      </c>
      <c r="E3840" s="154" t="s">
        <v>270</v>
      </c>
      <c r="F3840" s="154" t="s">
        <v>4236</v>
      </c>
      <c r="G3840" s="154" t="s">
        <v>139</v>
      </c>
      <c r="H3840" s="154" t="s">
        <v>1371</v>
      </c>
      <c r="I3840" s="154">
        <v>732.22</v>
      </c>
      <c r="J3840" s="154">
        <v>30</v>
      </c>
      <c r="K3840" s="154" t="s">
        <v>137</v>
      </c>
      <c r="L3840" s="154">
        <v>24.41</v>
      </c>
      <c r="M3840" s="154">
        <v>30</v>
      </c>
      <c r="N3840" s="154" t="s">
        <v>141</v>
      </c>
      <c r="O3840" s="154">
        <v>665.7</v>
      </c>
      <c r="P3840" s="154">
        <v>22.19</v>
      </c>
      <c r="Q3840" s="154" t="s">
        <v>142</v>
      </c>
      <c r="R3840" s="154">
        <v>52024.43</v>
      </c>
      <c r="S3840" s="154" t="s">
        <v>275</v>
      </c>
      <c r="T3840" s="154" t="s">
        <v>270</v>
      </c>
    </row>
    <row r="3841" spans="1:20">
      <c r="A3841" s="101">
        <v>43797</v>
      </c>
      <c r="B3841" s="154">
        <v>42022190</v>
      </c>
      <c r="C3841" s="154" t="s">
        <v>7365</v>
      </c>
      <c r="D3841" s="154" t="s">
        <v>270</v>
      </c>
      <c r="E3841" s="154" t="s">
        <v>270</v>
      </c>
      <c r="F3841" s="154" t="s">
        <v>4236</v>
      </c>
      <c r="G3841" s="154" t="s">
        <v>139</v>
      </c>
      <c r="H3841" s="154" t="s">
        <v>1371</v>
      </c>
      <c r="I3841" s="154">
        <v>428.31</v>
      </c>
      <c r="J3841" s="154">
        <v>30</v>
      </c>
      <c r="K3841" s="154" t="s">
        <v>137</v>
      </c>
      <c r="L3841" s="154">
        <v>14.28</v>
      </c>
      <c r="M3841" s="154">
        <v>30</v>
      </c>
      <c r="N3841" s="154" t="s">
        <v>141</v>
      </c>
      <c r="O3841" s="154">
        <v>411.6</v>
      </c>
      <c r="P3841" s="154">
        <v>13.72</v>
      </c>
      <c r="Q3841" s="154" t="s">
        <v>142</v>
      </c>
      <c r="R3841" s="154">
        <v>30431.62</v>
      </c>
      <c r="S3841" s="154" t="s">
        <v>275</v>
      </c>
      <c r="T3841" s="154" t="s">
        <v>270</v>
      </c>
    </row>
    <row r="3842" spans="1:20">
      <c r="A3842" s="101">
        <v>43797</v>
      </c>
      <c r="B3842" s="154">
        <v>42022190</v>
      </c>
      <c r="C3842" s="154" t="s">
        <v>7366</v>
      </c>
      <c r="D3842" s="154" t="s">
        <v>270</v>
      </c>
      <c r="E3842" s="154" t="s">
        <v>270</v>
      </c>
      <c r="F3842" s="154" t="s">
        <v>4236</v>
      </c>
      <c r="G3842" s="154" t="s">
        <v>277</v>
      </c>
      <c r="H3842" s="154" t="s">
        <v>2653</v>
      </c>
      <c r="I3842" s="154">
        <v>233.81</v>
      </c>
      <c r="J3842" s="154">
        <v>50</v>
      </c>
      <c r="K3842" s="154" t="s">
        <v>137</v>
      </c>
      <c r="L3842" s="154">
        <v>4.68</v>
      </c>
      <c r="M3842" s="154">
        <v>50</v>
      </c>
      <c r="N3842" s="154" t="s">
        <v>141</v>
      </c>
      <c r="O3842" s="154">
        <v>445</v>
      </c>
      <c r="P3842" s="154">
        <v>8.9</v>
      </c>
      <c r="Q3842" s="154" t="s">
        <v>142</v>
      </c>
      <c r="R3842" s="154">
        <v>16612.400000000001</v>
      </c>
      <c r="S3842" s="154" t="s">
        <v>275</v>
      </c>
      <c r="T3842" s="154" t="s">
        <v>270</v>
      </c>
    </row>
    <row r="3843" spans="1:20">
      <c r="A3843" s="101">
        <v>43797</v>
      </c>
      <c r="B3843" s="154">
        <v>42022190</v>
      </c>
      <c r="C3843" s="154" t="s">
        <v>7367</v>
      </c>
      <c r="D3843" s="154" t="s">
        <v>270</v>
      </c>
      <c r="E3843" s="154" t="s">
        <v>270</v>
      </c>
      <c r="F3843" s="154" t="s">
        <v>4236</v>
      </c>
      <c r="G3843" s="154" t="s">
        <v>365</v>
      </c>
      <c r="H3843" s="154" t="s">
        <v>366</v>
      </c>
      <c r="I3843" s="154">
        <v>644</v>
      </c>
      <c r="J3843" s="154">
        <v>23</v>
      </c>
      <c r="K3843" s="154" t="s">
        <v>137</v>
      </c>
      <c r="L3843" s="154">
        <v>28</v>
      </c>
      <c r="M3843" s="154">
        <v>23</v>
      </c>
      <c r="N3843" s="154" t="s">
        <v>141</v>
      </c>
      <c r="O3843" s="154">
        <v>644</v>
      </c>
      <c r="P3843" s="154">
        <v>28</v>
      </c>
      <c r="Q3843" s="154" t="s">
        <v>283</v>
      </c>
      <c r="R3843" s="154">
        <v>45756.2</v>
      </c>
      <c r="S3843" s="154" t="s">
        <v>275</v>
      </c>
      <c r="T3843" s="154" t="s">
        <v>270</v>
      </c>
    </row>
    <row r="3844" spans="1:20">
      <c r="A3844" s="101">
        <v>43797</v>
      </c>
      <c r="B3844" s="154">
        <v>42022190</v>
      </c>
      <c r="C3844" s="154" t="s">
        <v>6931</v>
      </c>
      <c r="D3844" s="154" t="s">
        <v>270</v>
      </c>
      <c r="E3844" s="154" t="s">
        <v>270</v>
      </c>
      <c r="F3844" s="154" t="s">
        <v>4236</v>
      </c>
      <c r="G3844" s="154" t="s">
        <v>4228</v>
      </c>
      <c r="H3844" s="154" t="s">
        <v>4277</v>
      </c>
      <c r="I3844" s="154">
        <v>1944</v>
      </c>
      <c r="J3844" s="154">
        <v>90</v>
      </c>
      <c r="K3844" s="154" t="s">
        <v>137</v>
      </c>
      <c r="L3844" s="154">
        <v>21.6</v>
      </c>
      <c r="M3844" s="154">
        <v>90</v>
      </c>
      <c r="N3844" s="154" t="s">
        <v>141</v>
      </c>
      <c r="O3844" s="154">
        <v>1944</v>
      </c>
      <c r="P3844" s="154">
        <v>21.6</v>
      </c>
      <c r="Q3844" s="154" t="s">
        <v>283</v>
      </c>
      <c r="R3844" s="154">
        <v>138121.43</v>
      </c>
      <c r="S3844" s="154" t="s">
        <v>275</v>
      </c>
      <c r="T3844" s="154" t="s">
        <v>270</v>
      </c>
    </row>
    <row r="3845" spans="1:20">
      <c r="A3845" s="101">
        <v>43797</v>
      </c>
      <c r="B3845" s="154">
        <v>42022190</v>
      </c>
      <c r="C3845" s="154" t="s">
        <v>6034</v>
      </c>
      <c r="D3845" s="154" t="s">
        <v>270</v>
      </c>
      <c r="E3845" s="154" t="s">
        <v>270</v>
      </c>
      <c r="F3845" s="154" t="s">
        <v>4236</v>
      </c>
      <c r="G3845" s="154" t="s">
        <v>4228</v>
      </c>
      <c r="H3845" s="154" t="s">
        <v>4277</v>
      </c>
      <c r="I3845" s="154">
        <v>753.48</v>
      </c>
      <c r="J3845" s="154">
        <v>84</v>
      </c>
      <c r="K3845" s="154" t="s">
        <v>137</v>
      </c>
      <c r="L3845" s="154">
        <v>8.9700000000000006</v>
      </c>
      <c r="M3845" s="154">
        <v>84</v>
      </c>
      <c r="N3845" s="154" t="s">
        <v>141</v>
      </c>
      <c r="O3845" s="154">
        <v>753.48</v>
      </c>
      <c r="P3845" s="154">
        <v>8.9700000000000006</v>
      </c>
      <c r="Q3845" s="154" t="s">
        <v>283</v>
      </c>
      <c r="R3845" s="154">
        <v>53534.79</v>
      </c>
      <c r="S3845" s="154" t="s">
        <v>275</v>
      </c>
      <c r="T3845" s="154" t="s">
        <v>270</v>
      </c>
    </row>
    <row r="3846" spans="1:20">
      <c r="A3846" s="101">
        <v>43797</v>
      </c>
      <c r="B3846" s="154">
        <v>42022190</v>
      </c>
      <c r="C3846" s="154" t="s">
        <v>7368</v>
      </c>
      <c r="D3846" s="154" t="s">
        <v>270</v>
      </c>
      <c r="E3846" s="154" t="s">
        <v>270</v>
      </c>
      <c r="F3846" s="154" t="s">
        <v>4225</v>
      </c>
      <c r="G3846" s="154" t="s">
        <v>422</v>
      </c>
      <c r="H3846" s="154" t="s">
        <v>455</v>
      </c>
      <c r="I3846" s="154">
        <v>3348.75</v>
      </c>
      <c r="J3846" s="154">
        <v>235</v>
      </c>
      <c r="K3846" s="154" t="s">
        <v>137</v>
      </c>
      <c r="L3846" s="154">
        <v>14.25</v>
      </c>
      <c r="M3846" s="154">
        <v>235</v>
      </c>
      <c r="N3846" s="154" t="s">
        <v>141</v>
      </c>
      <c r="O3846" s="154">
        <v>3348.75</v>
      </c>
      <c r="P3846" s="154">
        <v>14.25</v>
      </c>
      <c r="Q3846" s="154" t="s">
        <v>283</v>
      </c>
      <c r="R3846" s="154">
        <v>237928.7</v>
      </c>
      <c r="S3846" s="154" t="s">
        <v>275</v>
      </c>
      <c r="T3846" s="154" t="s">
        <v>270</v>
      </c>
    </row>
    <row r="3847" spans="1:20">
      <c r="A3847" s="101">
        <v>43797</v>
      </c>
      <c r="B3847" s="154">
        <v>42022190</v>
      </c>
      <c r="C3847" s="154" t="s">
        <v>5690</v>
      </c>
      <c r="D3847" s="154" t="s">
        <v>270</v>
      </c>
      <c r="E3847" s="154" t="s">
        <v>270</v>
      </c>
      <c r="F3847" s="154" t="s">
        <v>4236</v>
      </c>
      <c r="G3847" s="154" t="s">
        <v>277</v>
      </c>
      <c r="H3847" s="154" t="s">
        <v>2653</v>
      </c>
      <c r="I3847" s="154">
        <v>10751.81</v>
      </c>
      <c r="J3847" s="154">
        <v>210</v>
      </c>
      <c r="K3847" s="154" t="s">
        <v>137</v>
      </c>
      <c r="L3847" s="154">
        <v>51.2</v>
      </c>
      <c r="M3847" s="154">
        <v>210</v>
      </c>
      <c r="N3847" s="154" t="s">
        <v>141</v>
      </c>
      <c r="O3847" s="154">
        <v>10752</v>
      </c>
      <c r="P3847" s="154">
        <v>51.2</v>
      </c>
      <c r="Q3847" s="154" t="s">
        <v>283</v>
      </c>
      <c r="R3847" s="154">
        <v>763916.17</v>
      </c>
      <c r="S3847" s="154" t="s">
        <v>275</v>
      </c>
      <c r="T3847" s="154" t="s">
        <v>270</v>
      </c>
    </row>
    <row r="3848" spans="1:20">
      <c r="A3848" s="101">
        <v>43797</v>
      </c>
      <c r="B3848" s="154">
        <v>42022190</v>
      </c>
      <c r="C3848" s="154" t="s">
        <v>7369</v>
      </c>
      <c r="D3848" s="154" t="s">
        <v>270</v>
      </c>
      <c r="E3848" s="154" t="s">
        <v>270</v>
      </c>
      <c r="F3848" s="154" t="s">
        <v>4236</v>
      </c>
      <c r="G3848" s="154" t="s">
        <v>272</v>
      </c>
      <c r="H3848" s="154" t="s">
        <v>273</v>
      </c>
      <c r="I3848" s="154">
        <v>22018.67</v>
      </c>
      <c r="J3848" s="154">
        <v>465</v>
      </c>
      <c r="K3848" s="154" t="s">
        <v>137</v>
      </c>
      <c r="L3848" s="154">
        <v>47.35</v>
      </c>
      <c r="M3848" s="154">
        <v>465</v>
      </c>
      <c r="N3848" s="154" t="s">
        <v>141</v>
      </c>
      <c r="O3848" s="154">
        <v>20018.3</v>
      </c>
      <c r="P3848" s="154">
        <v>43.05</v>
      </c>
      <c r="Q3848" s="154" t="s">
        <v>142</v>
      </c>
      <c r="R3848" s="154">
        <v>1564426.56</v>
      </c>
      <c r="S3848" s="154" t="s">
        <v>275</v>
      </c>
      <c r="T3848" s="154" t="s">
        <v>270</v>
      </c>
    </row>
    <row r="3849" spans="1:20">
      <c r="A3849" s="101">
        <v>43797</v>
      </c>
      <c r="B3849" s="154">
        <v>42022190</v>
      </c>
      <c r="C3849" s="154" t="s">
        <v>7370</v>
      </c>
      <c r="D3849" s="154" t="s">
        <v>270</v>
      </c>
      <c r="E3849" s="154" t="s">
        <v>270</v>
      </c>
      <c r="F3849" s="154" t="s">
        <v>4236</v>
      </c>
      <c r="G3849" s="154" t="s">
        <v>4228</v>
      </c>
      <c r="H3849" s="154" t="s">
        <v>4428</v>
      </c>
      <c r="I3849" s="154">
        <v>612.5</v>
      </c>
      <c r="J3849" s="154">
        <v>50</v>
      </c>
      <c r="K3849" s="154" t="s">
        <v>137</v>
      </c>
      <c r="L3849" s="154">
        <v>12.25</v>
      </c>
      <c r="M3849" s="154">
        <v>50</v>
      </c>
      <c r="N3849" s="154" t="s">
        <v>141</v>
      </c>
      <c r="O3849" s="154">
        <v>612.5</v>
      </c>
      <c r="P3849" s="154">
        <v>12.25</v>
      </c>
      <c r="Q3849" s="154" t="s">
        <v>283</v>
      </c>
      <c r="R3849" s="154">
        <v>43518.13</v>
      </c>
      <c r="S3849" s="154" t="s">
        <v>275</v>
      </c>
      <c r="T3849" s="154" t="s">
        <v>270</v>
      </c>
    </row>
    <row r="3850" spans="1:20">
      <c r="A3850" s="101">
        <v>43797</v>
      </c>
      <c r="B3850" s="154">
        <v>42022190</v>
      </c>
      <c r="C3850" s="154" t="s">
        <v>7371</v>
      </c>
      <c r="D3850" s="154" t="s">
        <v>270</v>
      </c>
      <c r="E3850" s="154" t="s">
        <v>270</v>
      </c>
      <c r="F3850" s="154" t="s">
        <v>4236</v>
      </c>
      <c r="G3850" s="154" t="s">
        <v>605</v>
      </c>
      <c r="H3850" s="154" t="s">
        <v>1095</v>
      </c>
      <c r="I3850" s="154">
        <v>562.33000000000004</v>
      </c>
      <c r="J3850" s="154">
        <v>50</v>
      </c>
      <c r="K3850" s="154" t="s">
        <v>137</v>
      </c>
      <c r="L3850" s="154">
        <v>11.25</v>
      </c>
      <c r="M3850" s="154">
        <v>50</v>
      </c>
      <c r="N3850" s="154" t="s">
        <v>141</v>
      </c>
      <c r="O3850" s="154">
        <v>1000</v>
      </c>
      <c r="P3850" s="154">
        <v>20</v>
      </c>
      <c r="Q3850" s="154" t="s">
        <v>607</v>
      </c>
      <c r="R3850" s="154">
        <v>39953.629999999997</v>
      </c>
      <c r="S3850" s="154" t="s">
        <v>275</v>
      </c>
      <c r="T3850" s="154" t="s">
        <v>270</v>
      </c>
    </row>
    <row r="3851" spans="1:20">
      <c r="A3851" s="101">
        <v>43797</v>
      </c>
      <c r="B3851" s="154">
        <v>42022190</v>
      </c>
      <c r="C3851" s="154" t="s">
        <v>7332</v>
      </c>
      <c r="D3851" s="154" t="s">
        <v>270</v>
      </c>
      <c r="E3851" s="154" t="s">
        <v>270</v>
      </c>
      <c r="F3851" s="154" t="s">
        <v>4236</v>
      </c>
      <c r="G3851" s="154" t="s">
        <v>4237</v>
      </c>
      <c r="H3851" s="154" t="s">
        <v>4238</v>
      </c>
      <c r="I3851" s="154">
        <v>2237.86</v>
      </c>
      <c r="J3851" s="154">
        <v>200</v>
      </c>
      <c r="K3851" s="154" t="s">
        <v>137</v>
      </c>
      <c r="L3851" s="154">
        <v>11.19</v>
      </c>
      <c r="M3851" s="154">
        <v>200</v>
      </c>
      <c r="N3851" s="154" t="s">
        <v>141</v>
      </c>
      <c r="O3851" s="154">
        <v>1740</v>
      </c>
      <c r="P3851" s="154">
        <v>8.6999999999999993</v>
      </c>
      <c r="Q3851" s="154" t="s">
        <v>1273</v>
      </c>
      <c r="R3851" s="154">
        <v>159000</v>
      </c>
      <c r="S3851" s="154" t="s">
        <v>275</v>
      </c>
      <c r="T3851" s="154" t="s">
        <v>270</v>
      </c>
    </row>
    <row r="3852" spans="1:20">
      <c r="A3852" s="101">
        <v>43797</v>
      </c>
      <c r="B3852" s="154">
        <v>42022190</v>
      </c>
      <c r="C3852" s="154" t="s">
        <v>7372</v>
      </c>
      <c r="D3852" s="154" t="s">
        <v>270</v>
      </c>
      <c r="E3852" s="154" t="s">
        <v>270</v>
      </c>
      <c r="F3852" s="154" t="s">
        <v>4236</v>
      </c>
      <c r="G3852" s="154" t="s">
        <v>277</v>
      </c>
      <c r="H3852" s="154" t="s">
        <v>2653</v>
      </c>
      <c r="I3852" s="154">
        <v>1017.6</v>
      </c>
      <c r="J3852" s="154">
        <v>80</v>
      </c>
      <c r="K3852" s="154" t="s">
        <v>137</v>
      </c>
      <c r="L3852" s="154">
        <v>12.72</v>
      </c>
      <c r="M3852" s="154">
        <v>80</v>
      </c>
      <c r="N3852" s="154" t="s">
        <v>141</v>
      </c>
      <c r="O3852" s="154">
        <v>999.2</v>
      </c>
      <c r="P3852" s="154">
        <v>12.49</v>
      </c>
      <c r="Q3852" s="154" t="s">
        <v>142</v>
      </c>
      <c r="R3852" s="154">
        <v>72300.3</v>
      </c>
      <c r="S3852" s="154" t="s">
        <v>275</v>
      </c>
      <c r="T3852" s="154" t="s">
        <v>270</v>
      </c>
    </row>
    <row r="3853" spans="1:20">
      <c r="A3853" s="101">
        <v>43797</v>
      </c>
      <c r="B3853" s="154">
        <v>42022190</v>
      </c>
      <c r="C3853" s="154" t="s">
        <v>7373</v>
      </c>
      <c r="D3853" s="154" t="s">
        <v>270</v>
      </c>
      <c r="E3853" s="154" t="s">
        <v>270</v>
      </c>
      <c r="F3853" s="154" t="s">
        <v>4236</v>
      </c>
      <c r="G3853" s="154" t="s">
        <v>277</v>
      </c>
      <c r="H3853" s="154" t="s">
        <v>2653</v>
      </c>
      <c r="I3853" s="154">
        <v>1081.55</v>
      </c>
      <c r="J3853" s="154">
        <v>100</v>
      </c>
      <c r="K3853" s="154" t="s">
        <v>137</v>
      </c>
      <c r="L3853" s="154">
        <v>10.82</v>
      </c>
      <c r="M3853" s="154">
        <v>100</v>
      </c>
      <c r="N3853" s="154" t="s">
        <v>141</v>
      </c>
      <c r="O3853" s="154">
        <v>1062</v>
      </c>
      <c r="P3853" s="154">
        <v>10.62</v>
      </c>
      <c r="Q3853" s="154" t="s">
        <v>142</v>
      </c>
      <c r="R3853" s="154">
        <v>76844.3</v>
      </c>
      <c r="S3853" s="154" t="s">
        <v>275</v>
      </c>
      <c r="T3853" s="154" t="s">
        <v>270</v>
      </c>
    </row>
    <row r="3854" spans="1:20">
      <c r="A3854" s="101">
        <v>43797</v>
      </c>
      <c r="B3854" s="154">
        <v>42022190</v>
      </c>
      <c r="C3854" s="154" t="s">
        <v>7374</v>
      </c>
      <c r="D3854" s="154" t="s">
        <v>270</v>
      </c>
      <c r="E3854" s="154" t="s">
        <v>270</v>
      </c>
      <c r="F3854" s="154" t="s">
        <v>4236</v>
      </c>
      <c r="G3854" s="154" t="s">
        <v>277</v>
      </c>
      <c r="H3854" s="154" t="s">
        <v>2653</v>
      </c>
      <c r="I3854" s="154">
        <v>472.03</v>
      </c>
      <c r="J3854" s="154">
        <v>50</v>
      </c>
      <c r="K3854" s="154" t="s">
        <v>137</v>
      </c>
      <c r="L3854" s="154">
        <v>9.44</v>
      </c>
      <c r="M3854" s="154">
        <v>50</v>
      </c>
      <c r="N3854" s="154" t="s">
        <v>141</v>
      </c>
      <c r="O3854" s="154">
        <v>531</v>
      </c>
      <c r="P3854" s="154">
        <v>10.62</v>
      </c>
      <c r="Q3854" s="154" t="s">
        <v>142</v>
      </c>
      <c r="R3854" s="154">
        <v>33537.980000000003</v>
      </c>
      <c r="S3854" s="154" t="s">
        <v>275</v>
      </c>
      <c r="T3854" s="154" t="s">
        <v>270</v>
      </c>
    </row>
    <row r="3855" spans="1:20">
      <c r="A3855" s="101">
        <v>43797</v>
      </c>
      <c r="B3855" s="154">
        <v>42022190</v>
      </c>
      <c r="C3855" s="154" t="s">
        <v>7375</v>
      </c>
      <c r="D3855" s="154" t="s">
        <v>270</v>
      </c>
      <c r="E3855" s="154" t="s">
        <v>270</v>
      </c>
      <c r="F3855" s="154" t="s">
        <v>4236</v>
      </c>
      <c r="G3855" s="154" t="s">
        <v>277</v>
      </c>
      <c r="H3855" s="154" t="s">
        <v>2653</v>
      </c>
      <c r="I3855" s="154">
        <v>1001.1</v>
      </c>
      <c r="J3855" s="154">
        <v>100</v>
      </c>
      <c r="K3855" s="154" t="s">
        <v>137</v>
      </c>
      <c r="L3855" s="154">
        <v>10.01</v>
      </c>
      <c r="M3855" s="154">
        <v>100</v>
      </c>
      <c r="N3855" s="154" t="s">
        <v>141</v>
      </c>
      <c r="O3855" s="154">
        <v>1062</v>
      </c>
      <c r="P3855" s="154">
        <v>10.62</v>
      </c>
      <c r="Q3855" s="154" t="s">
        <v>142</v>
      </c>
      <c r="R3855" s="154">
        <v>71128.039999999994</v>
      </c>
      <c r="S3855" s="154" t="s">
        <v>275</v>
      </c>
      <c r="T3855" s="154" t="s">
        <v>270</v>
      </c>
    </row>
    <row r="3856" spans="1:20">
      <c r="A3856" s="101">
        <v>43797</v>
      </c>
      <c r="B3856" s="154">
        <v>42022190</v>
      </c>
      <c r="C3856" s="154" t="s">
        <v>7341</v>
      </c>
      <c r="D3856" s="154" t="s">
        <v>270</v>
      </c>
      <c r="E3856" s="154" t="s">
        <v>270</v>
      </c>
      <c r="F3856" s="154" t="s">
        <v>4236</v>
      </c>
      <c r="G3856" s="154" t="s">
        <v>4237</v>
      </c>
      <c r="H3856" s="154" t="s">
        <v>4238</v>
      </c>
      <c r="I3856" s="154">
        <v>197.04</v>
      </c>
      <c r="J3856" s="154">
        <v>4</v>
      </c>
      <c r="K3856" s="154" t="s">
        <v>137</v>
      </c>
      <c r="L3856" s="154">
        <v>49.26</v>
      </c>
      <c r="M3856" s="154">
        <v>4</v>
      </c>
      <c r="N3856" s="154" t="s">
        <v>141</v>
      </c>
      <c r="O3856" s="154">
        <v>148.88</v>
      </c>
      <c r="P3856" s="154">
        <v>37.22</v>
      </c>
      <c r="Q3856" s="154" t="s">
        <v>1273</v>
      </c>
      <c r="R3856" s="154">
        <v>14000</v>
      </c>
      <c r="S3856" s="154" t="s">
        <v>275</v>
      </c>
      <c r="T3856" s="154" t="s">
        <v>270</v>
      </c>
    </row>
    <row r="3857" spans="1:20">
      <c r="A3857" s="101">
        <v>43797</v>
      </c>
      <c r="B3857" s="154">
        <v>42022190</v>
      </c>
      <c r="C3857" s="154" t="s">
        <v>7332</v>
      </c>
      <c r="D3857" s="154" t="s">
        <v>270</v>
      </c>
      <c r="E3857" s="154" t="s">
        <v>270</v>
      </c>
      <c r="F3857" s="154" t="s">
        <v>4236</v>
      </c>
      <c r="G3857" s="154" t="s">
        <v>4237</v>
      </c>
      <c r="H3857" s="154" t="s">
        <v>4238</v>
      </c>
      <c r="I3857" s="154">
        <v>943</v>
      </c>
      <c r="J3857" s="154">
        <v>200</v>
      </c>
      <c r="K3857" s="154" t="s">
        <v>137</v>
      </c>
      <c r="L3857" s="154">
        <v>4.72</v>
      </c>
      <c r="M3857" s="154">
        <v>200</v>
      </c>
      <c r="N3857" s="154" t="s">
        <v>141</v>
      </c>
      <c r="O3857" s="154">
        <v>730</v>
      </c>
      <c r="P3857" s="154">
        <v>3.65</v>
      </c>
      <c r="Q3857" s="154" t="s">
        <v>1273</v>
      </c>
      <c r="R3857" s="154">
        <v>67000</v>
      </c>
      <c r="S3857" s="154" t="s">
        <v>275</v>
      </c>
      <c r="T3857" s="154" t="s">
        <v>270</v>
      </c>
    </row>
    <row r="3858" spans="1:20">
      <c r="A3858" s="101">
        <v>43797</v>
      </c>
      <c r="B3858" s="154">
        <v>42022190</v>
      </c>
      <c r="C3858" s="154" t="s">
        <v>7332</v>
      </c>
      <c r="D3858" s="154" t="s">
        <v>270</v>
      </c>
      <c r="E3858" s="154" t="s">
        <v>270</v>
      </c>
      <c r="F3858" s="154" t="s">
        <v>4236</v>
      </c>
      <c r="G3858" s="154" t="s">
        <v>4237</v>
      </c>
      <c r="H3858" s="154" t="s">
        <v>4238</v>
      </c>
      <c r="I3858" s="154">
        <v>2463.0500000000002</v>
      </c>
      <c r="J3858" s="154">
        <v>200</v>
      </c>
      <c r="K3858" s="154" t="s">
        <v>137</v>
      </c>
      <c r="L3858" s="154">
        <v>12.32</v>
      </c>
      <c r="M3858" s="154">
        <v>200</v>
      </c>
      <c r="N3858" s="154" t="s">
        <v>141</v>
      </c>
      <c r="O3858" s="154">
        <v>1920</v>
      </c>
      <c r="P3858" s="154">
        <v>9.6</v>
      </c>
      <c r="Q3858" s="154" t="s">
        <v>1273</v>
      </c>
      <c r="R3858" s="154">
        <v>175000</v>
      </c>
      <c r="S3858" s="154" t="s">
        <v>275</v>
      </c>
      <c r="T3858" s="154" t="s">
        <v>270</v>
      </c>
    </row>
    <row r="3859" spans="1:20">
      <c r="A3859" s="101">
        <v>43797</v>
      </c>
      <c r="B3859" s="154">
        <v>42022190</v>
      </c>
      <c r="C3859" s="154" t="s">
        <v>7332</v>
      </c>
      <c r="D3859" s="154" t="s">
        <v>270</v>
      </c>
      <c r="E3859" s="154" t="s">
        <v>270</v>
      </c>
      <c r="F3859" s="154" t="s">
        <v>4236</v>
      </c>
      <c r="G3859" s="154" t="s">
        <v>4237</v>
      </c>
      <c r="H3859" s="154" t="s">
        <v>4238</v>
      </c>
      <c r="I3859" s="154">
        <v>408.16</v>
      </c>
      <c r="J3859" s="154">
        <v>25</v>
      </c>
      <c r="K3859" s="154" t="s">
        <v>137</v>
      </c>
      <c r="L3859" s="154">
        <v>16.329999999999998</v>
      </c>
      <c r="M3859" s="154">
        <v>25</v>
      </c>
      <c r="N3859" s="154" t="s">
        <v>141</v>
      </c>
      <c r="O3859" s="154">
        <v>317.5</v>
      </c>
      <c r="P3859" s="154">
        <v>12.7</v>
      </c>
      <c r="Q3859" s="154" t="s">
        <v>1273</v>
      </c>
      <c r="R3859" s="154">
        <v>29000</v>
      </c>
      <c r="S3859" s="154" t="s">
        <v>275</v>
      </c>
      <c r="T3859" s="154" t="s">
        <v>270</v>
      </c>
    </row>
    <row r="3860" spans="1:20">
      <c r="A3860" s="101">
        <v>43797</v>
      </c>
      <c r="B3860" s="154">
        <v>42022190</v>
      </c>
      <c r="C3860" s="154" t="s">
        <v>7332</v>
      </c>
      <c r="D3860" s="154" t="s">
        <v>270</v>
      </c>
      <c r="E3860" s="154" t="s">
        <v>270</v>
      </c>
      <c r="F3860" s="154" t="s">
        <v>4236</v>
      </c>
      <c r="G3860" s="154" t="s">
        <v>4237</v>
      </c>
      <c r="H3860" s="154" t="s">
        <v>4238</v>
      </c>
      <c r="I3860" s="154">
        <v>3814.22</v>
      </c>
      <c r="J3860" s="154">
        <v>240</v>
      </c>
      <c r="K3860" s="154" t="s">
        <v>137</v>
      </c>
      <c r="L3860" s="154">
        <v>15.89</v>
      </c>
      <c r="M3860" s="154">
        <v>240</v>
      </c>
      <c r="N3860" s="154" t="s">
        <v>141</v>
      </c>
      <c r="O3860" s="154">
        <v>2964</v>
      </c>
      <c r="P3860" s="154">
        <v>12.35</v>
      </c>
      <c r="Q3860" s="154" t="s">
        <v>1273</v>
      </c>
      <c r="R3860" s="154">
        <v>271000</v>
      </c>
      <c r="S3860" s="154" t="s">
        <v>275</v>
      </c>
      <c r="T3860" s="154" t="s">
        <v>270</v>
      </c>
    </row>
    <row r="3861" spans="1:20">
      <c r="A3861" s="101">
        <v>43797</v>
      </c>
      <c r="B3861" s="154">
        <v>42022190</v>
      </c>
      <c r="C3861" s="154" t="s">
        <v>7332</v>
      </c>
      <c r="D3861" s="154" t="s">
        <v>270</v>
      </c>
      <c r="E3861" s="154" t="s">
        <v>270</v>
      </c>
      <c r="F3861" s="154" t="s">
        <v>4236</v>
      </c>
      <c r="G3861" s="154" t="s">
        <v>4237</v>
      </c>
      <c r="H3861" s="154" t="s">
        <v>4238</v>
      </c>
      <c r="I3861" s="154">
        <v>4180.1499999999996</v>
      </c>
      <c r="J3861" s="154">
        <v>224</v>
      </c>
      <c r="K3861" s="154" t="s">
        <v>137</v>
      </c>
      <c r="L3861" s="154">
        <v>18.66</v>
      </c>
      <c r="M3861" s="154">
        <v>224</v>
      </c>
      <c r="N3861" s="154" t="s">
        <v>141</v>
      </c>
      <c r="O3861" s="154">
        <v>3248</v>
      </c>
      <c r="P3861" s="154">
        <v>14.5</v>
      </c>
      <c r="Q3861" s="154" t="s">
        <v>1273</v>
      </c>
      <c r="R3861" s="154">
        <v>297000</v>
      </c>
      <c r="S3861" s="154" t="s">
        <v>275</v>
      </c>
      <c r="T3861" s="154" t="s">
        <v>270</v>
      </c>
    </row>
    <row r="3862" spans="1:20">
      <c r="A3862" s="101">
        <v>43797</v>
      </c>
      <c r="B3862" s="154">
        <v>42022190</v>
      </c>
      <c r="C3862" s="154" t="s">
        <v>7376</v>
      </c>
      <c r="D3862" s="154" t="s">
        <v>270</v>
      </c>
      <c r="E3862" s="154" t="s">
        <v>270</v>
      </c>
      <c r="F3862" s="154" t="s">
        <v>4236</v>
      </c>
      <c r="G3862" s="154" t="s">
        <v>277</v>
      </c>
      <c r="H3862" s="154" t="s">
        <v>278</v>
      </c>
      <c r="I3862" s="154">
        <v>9.74</v>
      </c>
      <c r="J3862" s="154">
        <v>1</v>
      </c>
      <c r="K3862" s="154" t="s">
        <v>137</v>
      </c>
      <c r="L3862" s="154">
        <v>9.74</v>
      </c>
      <c r="M3862" s="154">
        <v>1</v>
      </c>
      <c r="N3862" s="154" t="s">
        <v>141</v>
      </c>
      <c r="O3862" s="154">
        <v>10</v>
      </c>
      <c r="P3862" s="154">
        <v>10</v>
      </c>
      <c r="Q3862" s="154" t="s">
        <v>142</v>
      </c>
      <c r="R3862" s="154">
        <v>692.35</v>
      </c>
      <c r="S3862" s="154" t="s">
        <v>275</v>
      </c>
      <c r="T3862" s="154" t="s">
        <v>270</v>
      </c>
    </row>
    <row r="3863" spans="1:20">
      <c r="A3863" s="101">
        <v>43797</v>
      </c>
      <c r="B3863" s="154">
        <v>42022190</v>
      </c>
      <c r="C3863" s="154" t="s">
        <v>7377</v>
      </c>
      <c r="D3863" s="154" t="s">
        <v>270</v>
      </c>
      <c r="E3863" s="154" t="s">
        <v>270</v>
      </c>
      <c r="F3863" s="154" t="s">
        <v>4236</v>
      </c>
      <c r="G3863" s="154" t="s">
        <v>304</v>
      </c>
      <c r="H3863" s="154" t="s">
        <v>1572</v>
      </c>
      <c r="I3863" s="154">
        <v>3963.26</v>
      </c>
      <c r="J3863" s="154">
        <v>150</v>
      </c>
      <c r="K3863" s="154" t="s">
        <v>137</v>
      </c>
      <c r="L3863" s="154">
        <v>26.42</v>
      </c>
      <c r="M3863" s="154">
        <v>150</v>
      </c>
      <c r="N3863" s="154" t="s">
        <v>141</v>
      </c>
      <c r="O3863" s="154">
        <v>4110</v>
      </c>
      <c r="P3863" s="154">
        <v>27.4</v>
      </c>
      <c r="Q3863" s="154" t="s">
        <v>283</v>
      </c>
      <c r="R3863" s="154">
        <v>281589.33</v>
      </c>
      <c r="S3863" s="154" t="s">
        <v>275</v>
      </c>
      <c r="T3863" s="154" t="s">
        <v>270</v>
      </c>
    </row>
    <row r="3864" spans="1:20">
      <c r="A3864" s="101">
        <v>43797</v>
      </c>
      <c r="B3864" s="154">
        <v>42022190</v>
      </c>
      <c r="C3864" s="154" t="s">
        <v>4345</v>
      </c>
      <c r="D3864" s="154" t="s">
        <v>270</v>
      </c>
      <c r="E3864" s="154" t="s">
        <v>270</v>
      </c>
      <c r="F3864" s="154" t="s">
        <v>4236</v>
      </c>
      <c r="G3864" s="154" t="s">
        <v>4237</v>
      </c>
      <c r="H3864" s="154" t="s">
        <v>4265</v>
      </c>
      <c r="I3864" s="154">
        <v>3743.58</v>
      </c>
      <c r="J3864" s="154">
        <v>245</v>
      </c>
      <c r="K3864" s="154" t="s">
        <v>137</v>
      </c>
      <c r="L3864" s="154">
        <v>15.28</v>
      </c>
      <c r="M3864" s="154">
        <v>245</v>
      </c>
      <c r="N3864" s="154" t="s">
        <v>141</v>
      </c>
      <c r="O3864" s="154">
        <v>3743.6</v>
      </c>
      <c r="P3864" s="154">
        <v>15.28</v>
      </c>
      <c r="Q3864" s="154" t="s">
        <v>283</v>
      </c>
      <c r="R3864" s="154">
        <v>265981.52</v>
      </c>
      <c r="S3864" s="154" t="s">
        <v>275</v>
      </c>
      <c r="T3864" s="154" t="s">
        <v>270</v>
      </c>
    </row>
    <row r="3865" spans="1:20">
      <c r="A3865" s="101">
        <v>43797</v>
      </c>
      <c r="B3865" s="154">
        <v>42022190</v>
      </c>
      <c r="C3865" s="154" t="s">
        <v>7378</v>
      </c>
      <c r="D3865" s="154" t="s">
        <v>270</v>
      </c>
      <c r="E3865" s="154" t="s">
        <v>270</v>
      </c>
      <c r="F3865" s="154" t="s">
        <v>4236</v>
      </c>
      <c r="G3865" s="154" t="s">
        <v>300</v>
      </c>
      <c r="H3865" s="154" t="s">
        <v>301</v>
      </c>
      <c r="I3865" s="154">
        <v>300</v>
      </c>
      <c r="J3865" s="154">
        <v>15</v>
      </c>
      <c r="K3865" s="154" t="s">
        <v>137</v>
      </c>
      <c r="L3865" s="154">
        <v>20</v>
      </c>
      <c r="M3865" s="154">
        <v>15</v>
      </c>
      <c r="N3865" s="154" t="s">
        <v>141</v>
      </c>
      <c r="O3865" s="154">
        <v>300</v>
      </c>
      <c r="P3865" s="154">
        <v>20</v>
      </c>
      <c r="Q3865" s="154" t="s">
        <v>283</v>
      </c>
      <c r="R3865" s="154">
        <v>21315</v>
      </c>
      <c r="S3865" s="154" t="s">
        <v>275</v>
      </c>
      <c r="T3865" s="154" t="s">
        <v>270</v>
      </c>
    </row>
    <row r="3866" spans="1:20">
      <c r="A3866" s="101">
        <v>43797</v>
      </c>
      <c r="B3866" s="154">
        <v>42022190</v>
      </c>
      <c r="C3866" s="154" t="s">
        <v>7379</v>
      </c>
      <c r="D3866" s="154" t="s">
        <v>270</v>
      </c>
      <c r="E3866" s="154" t="s">
        <v>270</v>
      </c>
      <c r="F3866" s="154" t="s">
        <v>4236</v>
      </c>
      <c r="G3866" s="154" t="s">
        <v>277</v>
      </c>
      <c r="H3866" s="154" t="s">
        <v>2653</v>
      </c>
      <c r="I3866" s="154">
        <v>594.24</v>
      </c>
      <c r="J3866" s="154">
        <v>50</v>
      </c>
      <c r="K3866" s="154" t="s">
        <v>137</v>
      </c>
      <c r="L3866" s="154">
        <v>11.88</v>
      </c>
      <c r="M3866" s="154">
        <v>50</v>
      </c>
      <c r="N3866" s="154" t="s">
        <v>141</v>
      </c>
      <c r="O3866" s="154">
        <v>531</v>
      </c>
      <c r="P3866" s="154">
        <v>10.62</v>
      </c>
      <c r="Q3866" s="154" t="s">
        <v>142</v>
      </c>
      <c r="R3866" s="154">
        <v>42221.03</v>
      </c>
      <c r="S3866" s="154" t="s">
        <v>275</v>
      </c>
      <c r="T3866" s="154" t="s">
        <v>270</v>
      </c>
    </row>
    <row r="3867" spans="1:20">
      <c r="A3867" s="101">
        <v>43797</v>
      </c>
      <c r="B3867" s="154">
        <v>42022190</v>
      </c>
      <c r="C3867" s="154" t="s">
        <v>7380</v>
      </c>
      <c r="D3867" s="154" t="s">
        <v>270</v>
      </c>
      <c r="E3867" s="154" t="s">
        <v>270</v>
      </c>
      <c r="F3867" s="154" t="s">
        <v>4236</v>
      </c>
      <c r="G3867" s="154" t="s">
        <v>277</v>
      </c>
      <c r="H3867" s="154" t="s">
        <v>2653</v>
      </c>
      <c r="I3867" s="154">
        <v>594.24</v>
      </c>
      <c r="J3867" s="154">
        <v>50</v>
      </c>
      <c r="K3867" s="154" t="s">
        <v>137</v>
      </c>
      <c r="L3867" s="154">
        <v>11.88</v>
      </c>
      <c r="M3867" s="154">
        <v>50</v>
      </c>
      <c r="N3867" s="154" t="s">
        <v>141</v>
      </c>
      <c r="O3867" s="154">
        <v>531</v>
      </c>
      <c r="P3867" s="154">
        <v>10.62</v>
      </c>
      <c r="Q3867" s="154" t="s">
        <v>142</v>
      </c>
      <c r="R3867" s="154">
        <v>42221.03</v>
      </c>
      <c r="S3867" s="154" t="s">
        <v>275</v>
      </c>
      <c r="T3867" s="154" t="s">
        <v>270</v>
      </c>
    </row>
    <row r="3868" spans="1:20">
      <c r="A3868" s="101">
        <v>43797</v>
      </c>
      <c r="B3868" s="154">
        <v>42022190</v>
      </c>
      <c r="C3868" s="154" t="s">
        <v>7381</v>
      </c>
      <c r="D3868" s="154" t="s">
        <v>270</v>
      </c>
      <c r="E3868" s="154" t="s">
        <v>270</v>
      </c>
      <c r="F3868" s="154" t="s">
        <v>4236</v>
      </c>
      <c r="G3868" s="154" t="s">
        <v>277</v>
      </c>
      <c r="H3868" s="154" t="s">
        <v>2653</v>
      </c>
      <c r="I3868" s="154">
        <v>780.61</v>
      </c>
      <c r="J3868" s="154">
        <v>75</v>
      </c>
      <c r="K3868" s="154" t="s">
        <v>137</v>
      </c>
      <c r="L3868" s="154">
        <v>10.41</v>
      </c>
      <c r="M3868" s="154">
        <v>75</v>
      </c>
      <c r="N3868" s="154" t="s">
        <v>141</v>
      </c>
      <c r="O3868" s="154">
        <v>766.5</v>
      </c>
      <c r="P3868" s="154">
        <v>10.220000000000001</v>
      </c>
      <c r="Q3868" s="154" t="s">
        <v>142</v>
      </c>
      <c r="R3868" s="154">
        <v>55462.53</v>
      </c>
      <c r="S3868" s="154" t="s">
        <v>275</v>
      </c>
      <c r="T3868" s="154" t="s">
        <v>270</v>
      </c>
    </row>
    <row r="3869" spans="1:20">
      <c r="A3869" s="101">
        <v>43797</v>
      </c>
      <c r="B3869" s="154">
        <v>42022190</v>
      </c>
      <c r="C3869" s="154" t="s">
        <v>7382</v>
      </c>
      <c r="D3869" s="154" t="s">
        <v>270</v>
      </c>
      <c r="E3869" s="154" t="s">
        <v>270</v>
      </c>
      <c r="F3869" s="154" t="s">
        <v>4236</v>
      </c>
      <c r="G3869" s="154" t="s">
        <v>277</v>
      </c>
      <c r="H3869" s="154" t="s">
        <v>2653</v>
      </c>
      <c r="I3869" s="154">
        <v>636</v>
      </c>
      <c r="J3869" s="154">
        <v>50</v>
      </c>
      <c r="K3869" s="154" t="s">
        <v>137</v>
      </c>
      <c r="L3869" s="154">
        <v>12.72</v>
      </c>
      <c r="M3869" s="154">
        <v>50</v>
      </c>
      <c r="N3869" s="154" t="s">
        <v>141</v>
      </c>
      <c r="O3869" s="154">
        <v>531</v>
      </c>
      <c r="P3869" s="154">
        <v>10.62</v>
      </c>
      <c r="Q3869" s="154" t="s">
        <v>142</v>
      </c>
      <c r="R3869" s="154">
        <v>45187.56</v>
      </c>
      <c r="S3869" s="154" t="s">
        <v>275</v>
      </c>
      <c r="T3869" s="154" t="s">
        <v>270</v>
      </c>
    </row>
    <row r="3870" spans="1:20">
      <c r="A3870" s="101">
        <v>43797</v>
      </c>
      <c r="B3870" s="154">
        <v>42022190</v>
      </c>
      <c r="C3870" s="154" t="s">
        <v>7383</v>
      </c>
      <c r="D3870" s="154" t="s">
        <v>270</v>
      </c>
      <c r="E3870" s="154" t="s">
        <v>270</v>
      </c>
      <c r="F3870" s="154" t="s">
        <v>4236</v>
      </c>
      <c r="G3870" s="154" t="s">
        <v>277</v>
      </c>
      <c r="H3870" s="154" t="s">
        <v>2653</v>
      </c>
      <c r="I3870" s="154">
        <v>1081.55</v>
      </c>
      <c r="J3870" s="154">
        <v>100</v>
      </c>
      <c r="K3870" s="154" t="s">
        <v>137</v>
      </c>
      <c r="L3870" s="154">
        <v>10.82</v>
      </c>
      <c r="M3870" s="154">
        <v>100</v>
      </c>
      <c r="N3870" s="154" t="s">
        <v>141</v>
      </c>
      <c r="O3870" s="154">
        <v>1062</v>
      </c>
      <c r="P3870" s="154">
        <v>10.62</v>
      </c>
      <c r="Q3870" s="154" t="s">
        <v>142</v>
      </c>
      <c r="R3870" s="154">
        <v>76844.3</v>
      </c>
      <c r="S3870" s="154" t="s">
        <v>275</v>
      </c>
      <c r="T3870" s="154" t="s">
        <v>270</v>
      </c>
    </row>
    <row r="3871" spans="1:20">
      <c r="A3871" s="101">
        <v>43797</v>
      </c>
      <c r="B3871" s="154">
        <v>42022190</v>
      </c>
      <c r="C3871" s="154" t="s">
        <v>7384</v>
      </c>
      <c r="D3871" s="154" t="s">
        <v>270</v>
      </c>
      <c r="E3871" s="154" t="s">
        <v>270</v>
      </c>
      <c r="F3871" s="154" t="s">
        <v>4236</v>
      </c>
      <c r="G3871" s="154" t="s">
        <v>333</v>
      </c>
      <c r="H3871" s="154" t="s">
        <v>641</v>
      </c>
      <c r="I3871" s="154">
        <v>3127.2</v>
      </c>
      <c r="J3871" s="154">
        <v>65</v>
      </c>
      <c r="K3871" s="154" t="s">
        <v>137</v>
      </c>
      <c r="L3871" s="154">
        <v>48.11</v>
      </c>
      <c r="M3871" s="154">
        <v>65</v>
      </c>
      <c r="N3871" s="154" t="s">
        <v>141</v>
      </c>
      <c r="O3871" s="154">
        <v>2840.5</v>
      </c>
      <c r="P3871" s="154">
        <v>43.7</v>
      </c>
      <c r="Q3871" s="154" t="s">
        <v>142</v>
      </c>
      <c r="R3871" s="154">
        <v>222187.27</v>
      </c>
      <c r="S3871" s="154" t="s">
        <v>275</v>
      </c>
      <c r="T3871" s="154" t="s">
        <v>270</v>
      </c>
    </row>
    <row r="3872" spans="1:20">
      <c r="A3872" s="101">
        <v>43797</v>
      </c>
      <c r="B3872" s="154">
        <v>42022190</v>
      </c>
      <c r="C3872" s="154" t="s">
        <v>7385</v>
      </c>
      <c r="D3872" s="154" t="s">
        <v>270</v>
      </c>
      <c r="E3872" s="154" t="s">
        <v>270</v>
      </c>
      <c r="F3872" s="154" t="s">
        <v>4236</v>
      </c>
      <c r="G3872" s="154" t="s">
        <v>408</v>
      </c>
      <c r="H3872" s="154" t="s">
        <v>1911</v>
      </c>
      <c r="I3872" s="154">
        <v>5494.6</v>
      </c>
      <c r="J3872" s="154">
        <v>495</v>
      </c>
      <c r="K3872" s="154" t="s">
        <v>137</v>
      </c>
      <c r="L3872" s="154">
        <v>11.1</v>
      </c>
      <c r="M3872" s="154">
        <v>495</v>
      </c>
      <c r="N3872" s="154" t="s">
        <v>141</v>
      </c>
      <c r="O3872" s="154">
        <v>5494.5</v>
      </c>
      <c r="P3872" s="154">
        <v>11.1</v>
      </c>
      <c r="Q3872" s="154" t="s">
        <v>283</v>
      </c>
      <c r="R3872" s="154">
        <v>390391.51</v>
      </c>
      <c r="S3872" s="154" t="s">
        <v>275</v>
      </c>
      <c r="T3872" s="154" t="s">
        <v>270</v>
      </c>
    </row>
    <row r="3873" spans="1:20">
      <c r="A3873" s="101">
        <v>43797</v>
      </c>
      <c r="B3873" s="154">
        <v>42022190</v>
      </c>
      <c r="C3873" s="154" t="s">
        <v>7386</v>
      </c>
      <c r="D3873" s="154" t="s">
        <v>270</v>
      </c>
      <c r="E3873" s="154" t="s">
        <v>270</v>
      </c>
      <c r="F3873" s="154" t="s">
        <v>4236</v>
      </c>
      <c r="G3873" s="154" t="s">
        <v>408</v>
      </c>
      <c r="H3873" s="154" t="s">
        <v>1911</v>
      </c>
      <c r="I3873" s="154">
        <v>2374.41</v>
      </c>
      <c r="J3873" s="154">
        <v>215</v>
      </c>
      <c r="K3873" s="154" t="s">
        <v>137</v>
      </c>
      <c r="L3873" s="154">
        <v>11.04</v>
      </c>
      <c r="M3873" s="154">
        <v>215</v>
      </c>
      <c r="N3873" s="154" t="s">
        <v>141</v>
      </c>
      <c r="O3873" s="154">
        <v>2373.6</v>
      </c>
      <c r="P3873" s="154">
        <v>11.04</v>
      </c>
      <c r="Q3873" s="154" t="s">
        <v>283</v>
      </c>
      <c r="R3873" s="154">
        <v>168701.66</v>
      </c>
      <c r="S3873" s="154" t="s">
        <v>275</v>
      </c>
      <c r="T3873" s="154" t="s">
        <v>270</v>
      </c>
    </row>
    <row r="3874" spans="1:20">
      <c r="A3874" s="101">
        <v>43797</v>
      </c>
      <c r="B3874" s="154">
        <v>42022190</v>
      </c>
      <c r="C3874" s="154" t="s">
        <v>7387</v>
      </c>
      <c r="D3874" s="154" t="s">
        <v>270</v>
      </c>
      <c r="E3874" s="154" t="s">
        <v>270</v>
      </c>
      <c r="F3874" s="154" t="s">
        <v>4236</v>
      </c>
      <c r="G3874" s="154" t="s">
        <v>4237</v>
      </c>
      <c r="H3874" s="154" t="s">
        <v>4265</v>
      </c>
      <c r="I3874" s="154">
        <v>2893.89</v>
      </c>
      <c r="J3874" s="154">
        <v>138</v>
      </c>
      <c r="K3874" s="154" t="s">
        <v>137</v>
      </c>
      <c r="L3874" s="154">
        <v>20.97</v>
      </c>
      <c r="M3874" s="154">
        <v>138</v>
      </c>
      <c r="N3874" s="154" t="s">
        <v>141</v>
      </c>
      <c r="O3874" s="154">
        <v>2421.9</v>
      </c>
      <c r="P3874" s="154">
        <v>17.55</v>
      </c>
      <c r="Q3874" s="154" t="s">
        <v>1273</v>
      </c>
      <c r="R3874" s="154">
        <v>205611.18</v>
      </c>
      <c r="S3874" s="154" t="s">
        <v>275</v>
      </c>
      <c r="T3874" s="154" t="s">
        <v>270</v>
      </c>
    </row>
    <row r="3875" spans="1:20">
      <c r="A3875" s="101">
        <v>43797</v>
      </c>
      <c r="B3875" s="154">
        <v>42022190</v>
      </c>
      <c r="C3875" s="154" t="s">
        <v>7388</v>
      </c>
      <c r="D3875" s="154" t="s">
        <v>270</v>
      </c>
      <c r="E3875" s="154" t="s">
        <v>270</v>
      </c>
      <c r="F3875" s="154" t="s">
        <v>4236</v>
      </c>
      <c r="G3875" s="154" t="s">
        <v>139</v>
      </c>
      <c r="H3875" s="154" t="s">
        <v>681</v>
      </c>
      <c r="I3875" s="154">
        <v>25647.25</v>
      </c>
      <c r="J3875" s="154">
        <v>731</v>
      </c>
      <c r="K3875" s="154" t="s">
        <v>137</v>
      </c>
      <c r="L3875" s="154">
        <v>35.090000000000003</v>
      </c>
      <c r="M3875" s="154">
        <v>731</v>
      </c>
      <c r="N3875" s="154" t="s">
        <v>141</v>
      </c>
      <c r="O3875" s="154">
        <v>25650.799999999999</v>
      </c>
      <c r="P3875" s="154">
        <v>35.090000000000003</v>
      </c>
      <c r="Q3875" s="154" t="s">
        <v>283</v>
      </c>
      <c r="R3875" s="154">
        <v>1822237.03</v>
      </c>
      <c r="S3875" s="154" t="s">
        <v>275</v>
      </c>
      <c r="T3875" s="154" t="s">
        <v>270</v>
      </c>
    </row>
    <row r="3876" spans="1:20">
      <c r="A3876" s="101">
        <v>43797</v>
      </c>
      <c r="B3876" s="154">
        <v>42022190</v>
      </c>
      <c r="C3876" s="154" t="s">
        <v>7389</v>
      </c>
      <c r="D3876" s="154" t="s">
        <v>270</v>
      </c>
      <c r="E3876" s="154" t="s">
        <v>270</v>
      </c>
      <c r="F3876" s="154" t="s">
        <v>4236</v>
      </c>
      <c r="G3876" s="154" t="s">
        <v>4237</v>
      </c>
      <c r="H3876" s="154" t="s">
        <v>4590</v>
      </c>
      <c r="I3876" s="154">
        <v>253.77</v>
      </c>
      <c r="J3876" s="154">
        <v>15</v>
      </c>
      <c r="K3876" s="154" t="s">
        <v>137</v>
      </c>
      <c r="L3876" s="154">
        <v>16.920000000000002</v>
      </c>
      <c r="M3876" s="154">
        <v>15</v>
      </c>
      <c r="N3876" s="154" t="s">
        <v>141</v>
      </c>
      <c r="O3876" s="154">
        <v>213</v>
      </c>
      <c r="P3876" s="154">
        <v>14.2</v>
      </c>
      <c r="Q3876" s="154" t="s">
        <v>1273</v>
      </c>
      <c r="R3876" s="154">
        <v>18030.61</v>
      </c>
      <c r="S3876" s="154" t="s">
        <v>275</v>
      </c>
      <c r="T3876" s="154" t="s">
        <v>270</v>
      </c>
    </row>
    <row r="3877" spans="1:20">
      <c r="A3877" s="101">
        <v>43797</v>
      </c>
      <c r="B3877" s="154">
        <v>42022190</v>
      </c>
      <c r="C3877" s="154" t="s">
        <v>7390</v>
      </c>
      <c r="D3877" s="154" t="s">
        <v>270</v>
      </c>
      <c r="E3877" s="154" t="s">
        <v>270</v>
      </c>
      <c r="F3877" s="154" t="s">
        <v>4236</v>
      </c>
      <c r="G3877" s="154" t="s">
        <v>300</v>
      </c>
      <c r="H3877" s="154" t="s">
        <v>301</v>
      </c>
      <c r="I3877" s="154">
        <v>1319.5</v>
      </c>
      <c r="J3877" s="154">
        <v>70</v>
      </c>
      <c r="K3877" s="154" t="s">
        <v>137</v>
      </c>
      <c r="L3877" s="154">
        <v>18.850000000000001</v>
      </c>
      <c r="M3877" s="154">
        <v>70</v>
      </c>
      <c r="N3877" s="154" t="s">
        <v>141</v>
      </c>
      <c r="O3877" s="154">
        <v>1319.5</v>
      </c>
      <c r="P3877" s="154">
        <v>18.850000000000001</v>
      </c>
      <c r="Q3877" s="154" t="s">
        <v>283</v>
      </c>
      <c r="R3877" s="154">
        <v>93750.44</v>
      </c>
      <c r="S3877" s="154" t="s">
        <v>275</v>
      </c>
      <c r="T3877" s="154" t="s">
        <v>270</v>
      </c>
    </row>
    <row r="3878" spans="1:20">
      <c r="A3878" s="101">
        <v>43797</v>
      </c>
      <c r="B3878" s="154">
        <v>42022190</v>
      </c>
      <c r="C3878" s="154" t="s">
        <v>7391</v>
      </c>
      <c r="D3878" s="154" t="s">
        <v>270</v>
      </c>
      <c r="E3878" s="154" t="s">
        <v>270</v>
      </c>
      <c r="F3878" s="154" t="s">
        <v>4236</v>
      </c>
      <c r="G3878" s="154" t="s">
        <v>277</v>
      </c>
      <c r="H3878" s="154" t="s">
        <v>2653</v>
      </c>
      <c r="I3878" s="154">
        <v>206.89</v>
      </c>
      <c r="J3878" s="154">
        <v>30</v>
      </c>
      <c r="K3878" s="154" t="s">
        <v>137</v>
      </c>
      <c r="L3878" s="154">
        <v>6.9</v>
      </c>
      <c r="M3878" s="154">
        <v>30</v>
      </c>
      <c r="N3878" s="154" t="s">
        <v>141</v>
      </c>
      <c r="O3878" s="154">
        <v>210</v>
      </c>
      <c r="P3878" s="154">
        <v>7</v>
      </c>
      <c r="Q3878" s="154" t="s">
        <v>142</v>
      </c>
      <c r="R3878" s="154">
        <v>14699.46</v>
      </c>
      <c r="S3878" s="154" t="s">
        <v>275</v>
      </c>
      <c r="T3878" s="154" t="s">
        <v>270</v>
      </c>
    </row>
    <row r="3879" spans="1:20">
      <c r="A3879" s="101">
        <v>43797</v>
      </c>
      <c r="B3879" s="154">
        <v>42022190</v>
      </c>
      <c r="C3879" s="154" t="s">
        <v>7392</v>
      </c>
      <c r="D3879" s="154" t="s">
        <v>270</v>
      </c>
      <c r="E3879" s="154" t="s">
        <v>270</v>
      </c>
      <c r="F3879" s="154" t="s">
        <v>4236</v>
      </c>
      <c r="G3879" s="154" t="s">
        <v>139</v>
      </c>
      <c r="H3879" s="154" t="s">
        <v>5146</v>
      </c>
      <c r="I3879" s="154">
        <v>926.84</v>
      </c>
      <c r="J3879" s="154">
        <v>50</v>
      </c>
      <c r="K3879" s="154" t="s">
        <v>137</v>
      </c>
      <c r="L3879" s="154">
        <v>18.54</v>
      </c>
      <c r="M3879" s="154">
        <v>50</v>
      </c>
      <c r="N3879" s="154" t="s">
        <v>141</v>
      </c>
      <c r="O3879" s="154">
        <v>927</v>
      </c>
      <c r="P3879" s="154">
        <v>18.54</v>
      </c>
      <c r="Q3879" s="154" t="s">
        <v>283</v>
      </c>
      <c r="R3879" s="154">
        <v>65852.14</v>
      </c>
      <c r="S3879" s="154" t="s">
        <v>275</v>
      </c>
      <c r="T3879" s="154" t="s">
        <v>270</v>
      </c>
    </row>
    <row r="3880" spans="1:20">
      <c r="A3880" s="101">
        <v>43797</v>
      </c>
      <c r="B3880" s="154">
        <v>42022190</v>
      </c>
      <c r="C3880" s="154" t="s">
        <v>7393</v>
      </c>
      <c r="D3880" s="154" t="s">
        <v>270</v>
      </c>
      <c r="E3880" s="154" t="s">
        <v>270</v>
      </c>
      <c r="F3880" s="154" t="s">
        <v>4236</v>
      </c>
      <c r="G3880" s="154" t="s">
        <v>333</v>
      </c>
      <c r="H3880" s="154" t="s">
        <v>641</v>
      </c>
      <c r="I3880" s="154">
        <v>7543.12</v>
      </c>
      <c r="J3880" s="154">
        <v>155</v>
      </c>
      <c r="K3880" s="154" t="s">
        <v>137</v>
      </c>
      <c r="L3880" s="154">
        <v>48.67</v>
      </c>
      <c r="M3880" s="154">
        <v>155</v>
      </c>
      <c r="N3880" s="154" t="s">
        <v>141</v>
      </c>
      <c r="O3880" s="154">
        <v>7543.85</v>
      </c>
      <c r="P3880" s="154">
        <v>48.67</v>
      </c>
      <c r="Q3880" s="154" t="s">
        <v>283</v>
      </c>
      <c r="R3880" s="154">
        <v>535938.39</v>
      </c>
      <c r="S3880" s="154" t="s">
        <v>275</v>
      </c>
      <c r="T3880" s="154" t="s">
        <v>270</v>
      </c>
    </row>
    <row r="3881" spans="1:20">
      <c r="A3881" s="101">
        <v>43797</v>
      </c>
      <c r="B3881" s="154">
        <v>42022190</v>
      </c>
      <c r="C3881" s="154" t="s">
        <v>6845</v>
      </c>
      <c r="D3881" s="154" t="s">
        <v>270</v>
      </c>
      <c r="E3881" s="154" t="s">
        <v>270</v>
      </c>
      <c r="F3881" s="154" t="s">
        <v>4236</v>
      </c>
      <c r="G3881" s="154" t="s">
        <v>277</v>
      </c>
      <c r="H3881" s="154" t="s">
        <v>278</v>
      </c>
      <c r="I3881" s="154">
        <v>273.88</v>
      </c>
      <c r="J3881" s="154">
        <v>6</v>
      </c>
      <c r="K3881" s="154" t="s">
        <v>137</v>
      </c>
      <c r="L3881" s="154">
        <v>45.65</v>
      </c>
      <c r="M3881" s="154">
        <v>6</v>
      </c>
      <c r="N3881" s="154" t="s">
        <v>141</v>
      </c>
      <c r="O3881" s="154">
        <v>273.89999999999998</v>
      </c>
      <c r="P3881" s="154">
        <v>45.65</v>
      </c>
      <c r="Q3881" s="154" t="s">
        <v>283</v>
      </c>
      <c r="R3881" s="154">
        <v>19459.38</v>
      </c>
      <c r="S3881" s="154" t="s">
        <v>275</v>
      </c>
      <c r="T3881" s="154" t="s">
        <v>270</v>
      </c>
    </row>
    <row r="3882" spans="1:20">
      <c r="A3882" s="101">
        <v>43797</v>
      </c>
      <c r="B3882" s="154">
        <v>42022190</v>
      </c>
      <c r="C3882" s="154" t="s">
        <v>7394</v>
      </c>
      <c r="D3882" s="154" t="s">
        <v>270</v>
      </c>
      <c r="E3882" s="154" t="s">
        <v>270</v>
      </c>
      <c r="F3882" s="154" t="s">
        <v>4236</v>
      </c>
      <c r="G3882" s="154" t="s">
        <v>277</v>
      </c>
      <c r="H3882" s="154" t="s">
        <v>278</v>
      </c>
      <c r="I3882" s="154">
        <v>32.94</v>
      </c>
      <c r="J3882" s="154">
        <v>1</v>
      </c>
      <c r="K3882" s="154" t="s">
        <v>137</v>
      </c>
      <c r="L3882" s="154">
        <v>32.94</v>
      </c>
      <c r="M3882" s="154">
        <v>1</v>
      </c>
      <c r="N3882" s="154" t="s">
        <v>141</v>
      </c>
      <c r="O3882" s="154">
        <v>39.53</v>
      </c>
      <c r="P3882" s="154">
        <v>39.53</v>
      </c>
      <c r="Q3882" s="154" t="s">
        <v>142</v>
      </c>
      <c r="R3882" s="154">
        <v>2340.63</v>
      </c>
      <c r="S3882" s="154" t="s">
        <v>275</v>
      </c>
      <c r="T3882" s="154" t="s">
        <v>270</v>
      </c>
    </row>
    <row r="3883" spans="1:20">
      <c r="A3883" s="101">
        <v>43797</v>
      </c>
      <c r="B3883" s="154">
        <v>42022190</v>
      </c>
      <c r="C3883" s="154" t="s">
        <v>7395</v>
      </c>
      <c r="D3883" s="154" t="s">
        <v>270</v>
      </c>
      <c r="E3883" s="154" t="s">
        <v>270</v>
      </c>
      <c r="F3883" s="154" t="s">
        <v>4236</v>
      </c>
      <c r="G3883" s="154" t="s">
        <v>277</v>
      </c>
      <c r="H3883" s="154" t="s">
        <v>278</v>
      </c>
      <c r="I3883" s="154">
        <v>828.25</v>
      </c>
      <c r="J3883" s="154">
        <v>18</v>
      </c>
      <c r="K3883" s="154" t="s">
        <v>137</v>
      </c>
      <c r="L3883" s="154">
        <v>46.01</v>
      </c>
      <c r="M3883" s="154">
        <v>18</v>
      </c>
      <c r="N3883" s="154" t="s">
        <v>141</v>
      </c>
      <c r="O3883" s="154">
        <v>828.18</v>
      </c>
      <c r="P3883" s="154">
        <v>46.01</v>
      </c>
      <c r="Q3883" s="154" t="s">
        <v>283</v>
      </c>
      <c r="R3883" s="154">
        <v>58847.040000000001</v>
      </c>
      <c r="S3883" s="154" t="s">
        <v>275</v>
      </c>
      <c r="T3883" s="154" t="s">
        <v>270</v>
      </c>
    </row>
    <row r="3884" spans="1:20">
      <c r="A3884" s="101">
        <v>43797</v>
      </c>
      <c r="B3884" s="154">
        <v>42022190</v>
      </c>
      <c r="C3884" s="154" t="s">
        <v>7396</v>
      </c>
      <c r="D3884" s="154" t="s">
        <v>270</v>
      </c>
      <c r="E3884" s="154" t="s">
        <v>270</v>
      </c>
      <c r="F3884" s="154" t="s">
        <v>4236</v>
      </c>
      <c r="G3884" s="154" t="s">
        <v>4237</v>
      </c>
      <c r="H3884" s="154" t="s">
        <v>4590</v>
      </c>
      <c r="I3884" s="154">
        <v>164.42</v>
      </c>
      <c r="J3884" s="154">
        <v>30</v>
      </c>
      <c r="K3884" s="154" t="s">
        <v>137</v>
      </c>
      <c r="L3884" s="154">
        <v>5.48</v>
      </c>
      <c r="M3884" s="154">
        <v>30</v>
      </c>
      <c r="N3884" s="154" t="s">
        <v>141</v>
      </c>
      <c r="O3884" s="154">
        <v>138</v>
      </c>
      <c r="P3884" s="154">
        <v>4.5999999999999996</v>
      </c>
      <c r="Q3884" s="154" t="s">
        <v>1273</v>
      </c>
      <c r="R3884" s="154">
        <v>11681.81</v>
      </c>
      <c r="S3884" s="154" t="s">
        <v>275</v>
      </c>
      <c r="T3884" s="154" t="s">
        <v>270</v>
      </c>
    </row>
    <row r="3885" spans="1:20">
      <c r="A3885" s="101">
        <v>43797</v>
      </c>
      <c r="B3885" s="154">
        <v>42022190</v>
      </c>
      <c r="C3885" s="154" t="s">
        <v>4480</v>
      </c>
      <c r="D3885" s="154" t="s">
        <v>270</v>
      </c>
      <c r="E3885" s="154" t="s">
        <v>270</v>
      </c>
      <c r="F3885" s="154" t="s">
        <v>4236</v>
      </c>
      <c r="G3885" s="154" t="s">
        <v>4228</v>
      </c>
      <c r="H3885" s="154" t="s">
        <v>4273</v>
      </c>
      <c r="I3885" s="154">
        <v>2255.34</v>
      </c>
      <c r="J3885" s="154">
        <v>150</v>
      </c>
      <c r="K3885" s="154" t="s">
        <v>137</v>
      </c>
      <c r="L3885" s="154">
        <v>15.04</v>
      </c>
      <c r="M3885" s="154">
        <v>150</v>
      </c>
      <c r="N3885" s="154" t="s">
        <v>141</v>
      </c>
      <c r="O3885" s="154">
        <v>2400</v>
      </c>
      <c r="P3885" s="154">
        <v>16</v>
      </c>
      <c r="Q3885" s="154" t="s">
        <v>283</v>
      </c>
      <c r="R3885" s="154">
        <v>160241.57999999999</v>
      </c>
      <c r="S3885" s="154" t="s">
        <v>275</v>
      </c>
      <c r="T3885" s="154" t="s">
        <v>270</v>
      </c>
    </row>
    <row r="3886" spans="1:20">
      <c r="A3886" s="101">
        <v>43797</v>
      </c>
      <c r="B3886" s="154">
        <v>42022190</v>
      </c>
      <c r="C3886" s="154" t="s">
        <v>7397</v>
      </c>
      <c r="D3886" s="154" t="s">
        <v>270</v>
      </c>
      <c r="E3886" s="154" t="s">
        <v>270</v>
      </c>
      <c r="F3886" s="154" t="s">
        <v>4236</v>
      </c>
      <c r="G3886" s="154" t="s">
        <v>4237</v>
      </c>
      <c r="H3886" s="154" t="s">
        <v>4265</v>
      </c>
      <c r="I3886" s="154">
        <v>3023.63</v>
      </c>
      <c r="J3886" s="154">
        <v>50</v>
      </c>
      <c r="K3886" s="154" t="s">
        <v>137</v>
      </c>
      <c r="L3886" s="154">
        <v>60.47</v>
      </c>
      <c r="M3886" s="154">
        <v>50</v>
      </c>
      <c r="N3886" s="154" t="s">
        <v>141</v>
      </c>
      <c r="O3886" s="154">
        <v>2353</v>
      </c>
      <c r="P3886" s="154">
        <v>47.06</v>
      </c>
      <c r="Q3886" s="154" t="s">
        <v>1273</v>
      </c>
      <c r="R3886" s="154">
        <v>214828.86</v>
      </c>
      <c r="S3886" s="154" t="s">
        <v>275</v>
      </c>
      <c r="T3886" s="154" t="s">
        <v>270</v>
      </c>
    </row>
    <row r="3887" spans="1:20">
      <c r="A3887" s="101">
        <v>43797</v>
      </c>
      <c r="B3887" s="154">
        <v>42022190</v>
      </c>
      <c r="C3887" s="154" t="s">
        <v>7398</v>
      </c>
      <c r="D3887" s="154" t="s">
        <v>270</v>
      </c>
      <c r="E3887" s="154" t="s">
        <v>270</v>
      </c>
      <c r="F3887" s="154" t="s">
        <v>4236</v>
      </c>
      <c r="G3887" s="154" t="s">
        <v>272</v>
      </c>
      <c r="H3887" s="154" t="s">
        <v>273</v>
      </c>
      <c r="I3887" s="154">
        <v>16963.560000000001</v>
      </c>
      <c r="J3887" s="154">
        <v>360</v>
      </c>
      <c r="K3887" s="154" t="s">
        <v>137</v>
      </c>
      <c r="L3887" s="154">
        <v>47.12</v>
      </c>
      <c r="M3887" s="154">
        <v>360</v>
      </c>
      <c r="N3887" s="154" t="s">
        <v>141</v>
      </c>
      <c r="O3887" s="154">
        <v>15422.4</v>
      </c>
      <c r="P3887" s="154">
        <v>42.84</v>
      </c>
      <c r="Q3887" s="154" t="s">
        <v>142</v>
      </c>
      <c r="R3887" s="154">
        <v>1205260.6100000001</v>
      </c>
      <c r="S3887" s="154" t="s">
        <v>275</v>
      </c>
      <c r="T3887" s="154" t="s">
        <v>270</v>
      </c>
    </row>
    <row r="3888" spans="1:20">
      <c r="A3888" s="101">
        <v>43797</v>
      </c>
      <c r="B3888" s="154">
        <v>42022190</v>
      </c>
      <c r="C3888" s="154" t="s">
        <v>5267</v>
      </c>
      <c r="D3888" s="154" t="s">
        <v>270</v>
      </c>
      <c r="E3888" s="154" t="s">
        <v>270</v>
      </c>
      <c r="F3888" s="154" t="s">
        <v>4236</v>
      </c>
      <c r="G3888" s="154" t="s">
        <v>408</v>
      </c>
      <c r="H3888" s="154" t="s">
        <v>1911</v>
      </c>
      <c r="I3888" s="154">
        <v>14688.57</v>
      </c>
      <c r="J3888" s="154">
        <v>775</v>
      </c>
      <c r="K3888" s="154" t="s">
        <v>137</v>
      </c>
      <c r="L3888" s="154">
        <v>18.95</v>
      </c>
      <c r="M3888" s="154">
        <v>775</v>
      </c>
      <c r="N3888" s="154" t="s">
        <v>141</v>
      </c>
      <c r="O3888" s="154">
        <v>14686.3</v>
      </c>
      <c r="P3888" s="154">
        <v>18.95</v>
      </c>
      <c r="Q3888" s="154" t="s">
        <v>283</v>
      </c>
      <c r="R3888" s="154">
        <v>1043622.92</v>
      </c>
      <c r="S3888" s="154" t="s">
        <v>275</v>
      </c>
      <c r="T3888" s="154" t="s">
        <v>270</v>
      </c>
    </row>
    <row r="3889" spans="1:20">
      <c r="A3889" s="101">
        <v>43797</v>
      </c>
      <c r="B3889" s="154">
        <v>42022190</v>
      </c>
      <c r="C3889" s="154" t="s">
        <v>6662</v>
      </c>
      <c r="D3889" s="154" t="s">
        <v>270</v>
      </c>
      <c r="E3889" s="154" t="s">
        <v>270</v>
      </c>
      <c r="F3889" s="154" t="s">
        <v>4236</v>
      </c>
      <c r="G3889" s="154" t="s">
        <v>4228</v>
      </c>
      <c r="H3889" s="154" t="s">
        <v>4277</v>
      </c>
      <c r="I3889" s="154">
        <v>238.6</v>
      </c>
      <c r="J3889" s="154">
        <v>10</v>
      </c>
      <c r="K3889" s="154" t="s">
        <v>137</v>
      </c>
      <c r="L3889" s="154">
        <v>23.86</v>
      </c>
      <c r="M3889" s="154">
        <v>10</v>
      </c>
      <c r="N3889" s="154" t="s">
        <v>141</v>
      </c>
      <c r="O3889" s="154">
        <v>238.6</v>
      </c>
      <c r="P3889" s="154">
        <v>23.86</v>
      </c>
      <c r="Q3889" s="154" t="s">
        <v>283</v>
      </c>
      <c r="R3889" s="154">
        <v>16952.62</v>
      </c>
      <c r="S3889" s="154" t="s">
        <v>275</v>
      </c>
      <c r="T3889" s="154" t="s">
        <v>270</v>
      </c>
    </row>
    <row r="3890" spans="1:20">
      <c r="A3890" s="101">
        <v>43797</v>
      </c>
      <c r="B3890" s="154">
        <v>42022190</v>
      </c>
      <c r="C3890" s="154" t="s">
        <v>6193</v>
      </c>
      <c r="D3890" s="154" t="s">
        <v>270</v>
      </c>
      <c r="E3890" s="154" t="s">
        <v>270</v>
      </c>
      <c r="F3890" s="154" t="s">
        <v>4236</v>
      </c>
      <c r="G3890" s="154" t="s">
        <v>4228</v>
      </c>
      <c r="H3890" s="154" t="s">
        <v>4277</v>
      </c>
      <c r="I3890" s="154">
        <v>228.7</v>
      </c>
      <c r="J3890" s="154">
        <v>10</v>
      </c>
      <c r="K3890" s="154" t="s">
        <v>137</v>
      </c>
      <c r="L3890" s="154">
        <v>22.87</v>
      </c>
      <c r="M3890" s="154">
        <v>10</v>
      </c>
      <c r="N3890" s="154" t="s">
        <v>141</v>
      </c>
      <c r="O3890" s="154">
        <v>238.6</v>
      </c>
      <c r="P3890" s="154">
        <v>23.86</v>
      </c>
      <c r="Q3890" s="154" t="s">
        <v>283</v>
      </c>
      <c r="R3890" s="154">
        <v>16249.1</v>
      </c>
      <c r="S3890" s="154" t="s">
        <v>275</v>
      </c>
      <c r="T3890" s="154" t="s">
        <v>270</v>
      </c>
    </row>
    <row r="3891" spans="1:20">
      <c r="A3891" s="101">
        <v>43797</v>
      </c>
      <c r="B3891" s="154">
        <v>42022190</v>
      </c>
      <c r="C3891" s="154" t="s">
        <v>6932</v>
      </c>
      <c r="D3891" s="154" t="s">
        <v>270</v>
      </c>
      <c r="E3891" s="154" t="s">
        <v>270</v>
      </c>
      <c r="F3891" s="154" t="s">
        <v>4236</v>
      </c>
      <c r="G3891" s="154" t="s">
        <v>4228</v>
      </c>
      <c r="H3891" s="154" t="s">
        <v>4277</v>
      </c>
      <c r="I3891" s="154">
        <v>918.12</v>
      </c>
      <c r="J3891" s="154">
        <v>42</v>
      </c>
      <c r="K3891" s="154" t="s">
        <v>137</v>
      </c>
      <c r="L3891" s="154">
        <v>21.86</v>
      </c>
      <c r="M3891" s="154">
        <v>42</v>
      </c>
      <c r="N3891" s="154" t="s">
        <v>141</v>
      </c>
      <c r="O3891" s="154">
        <v>918.12</v>
      </c>
      <c r="P3891" s="154">
        <v>21.86</v>
      </c>
      <c r="Q3891" s="154" t="s">
        <v>283</v>
      </c>
      <c r="R3891" s="154">
        <v>65232.480000000003</v>
      </c>
      <c r="S3891" s="154" t="s">
        <v>275</v>
      </c>
      <c r="T3891" s="154" t="s">
        <v>270</v>
      </c>
    </row>
    <row r="3892" spans="1:20">
      <c r="A3892" s="101">
        <v>43797</v>
      </c>
      <c r="B3892" s="154">
        <v>42022190</v>
      </c>
      <c r="C3892" s="154" t="s">
        <v>7399</v>
      </c>
      <c r="D3892" s="154" t="s">
        <v>270</v>
      </c>
      <c r="E3892" s="154" t="s">
        <v>270</v>
      </c>
      <c r="F3892" s="154" t="s">
        <v>4236</v>
      </c>
      <c r="G3892" s="154" t="s">
        <v>4228</v>
      </c>
      <c r="H3892" s="154" t="s">
        <v>4277</v>
      </c>
      <c r="I3892" s="154">
        <v>52</v>
      </c>
      <c r="J3892" s="154">
        <v>8</v>
      </c>
      <c r="K3892" s="154" t="s">
        <v>137</v>
      </c>
      <c r="L3892" s="154">
        <v>6.5</v>
      </c>
      <c r="M3892" s="154">
        <v>8</v>
      </c>
      <c r="N3892" s="154" t="s">
        <v>141</v>
      </c>
      <c r="O3892" s="154">
        <v>52</v>
      </c>
      <c r="P3892" s="154">
        <v>6.5</v>
      </c>
      <c r="Q3892" s="154" t="s">
        <v>283</v>
      </c>
      <c r="R3892" s="154">
        <v>3694.56</v>
      </c>
      <c r="S3892" s="154" t="s">
        <v>275</v>
      </c>
      <c r="T3892" s="154" t="s">
        <v>270</v>
      </c>
    </row>
    <row r="3893" spans="1:20">
      <c r="A3893" s="101">
        <v>43797</v>
      </c>
      <c r="B3893" s="154">
        <v>42022190</v>
      </c>
      <c r="C3893" s="154" t="s">
        <v>6064</v>
      </c>
      <c r="D3893" s="154" t="s">
        <v>270</v>
      </c>
      <c r="E3893" s="154" t="s">
        <v>270</v>
      </c>
      <c r="F3893" s="154" t="s">
        <v>4236</v>
      </c>
      <c r="G3893" s="154" t="s">
        <v>4228</v>
      </c>
      <c r="H3893" s="154" t="s">
        <v>4277</v>
      </c>
      <c r="I3893" s="154">
        <v>1498.04</v>
      </c>
      <c r="J3893" s="154">
        <v>68</v>
      </c>
      <c r="K3893" s="154" t="s">
        <v>137</v>
      </c>
      <c r="L3893" s="154">
        <v>22.03</v>
      </c>
      <c r="M3893" s="154">
        <v>68</v>
      </c>
      <c r="N3893" s="154" t="s">
        <v>141</v>
      </c>
      <c r="O3893" s="154">
        <v>1498.04</v>
      </c>
      <c r="P3893" s="154">
        <v>22.03</v>
      </c>
      <c r="Q3893" s="154" t="s">
        <v>283</v>
      </c>
      <c r="R3893" s="154">
        <v>106435.42</v>
      </c>
      <c r="S3893" s="154" t="s">
        <v>275</v>
      </c>
      <c r="T3893" s="154" t="s">
        <v>270</v>
      </c>
    </row>
    <row r="3894" spans="1:20">
      <c r="A3894" s="101">
        <v>43797</v>
      </c>
      <c r="B3894" s="154">
        <v>42022190</v>
      </c>
      <c r="C3894" s="154" t="s">
        <v>7400</v>
      </c>
      <c r="D3894" s="154" t="s">
        <v>270</v>
      </c>
      <c r="E3894" s="154" t="s">
        <v>270</v>
      </c>
      <c r="F3894" s="154" t="s">
        <v>4236</v>
      </c>
      <c r="G3894" s="154" t="s">
        <v>4228</v>
      </c>
      <c r="H3894" s="154" t="s">
        <v>4277</v>
      </c>
      <c r="I3894" s="154">
        <v>460.95</v>
      </c>
      <c r="J3894" s="154">
        <v>15</v>
      </c>
      <c r="K3894" s="154" t="s">
        <v>137</v>
      </c>
      <c r="L3894" s="154">
        <v>30.73</v>
      </c>
      <c r="M3894" s="154">
        <v>15</v>
      </c>
      <c r="N3894" s="154" t="s">
        <v>141</v>
      </c>
      <c r="O3894" s="154">
        <v>174.6</v>
      </c>
      <c r="P3894" s="154">
        <v>11.64</v>
      </c>
      <c r="Q3894" s="154" t="s">
        <v>283</v>
      </c>
      <c r="R3894" s="154">
        <v>32750.48</v>
      </c>
      <c r="S3894" s="154" t="s">
        <v>275</v>
      </c>
      <c r="T3894" s="154" t="s">
        <v>270</v>
      </c>
    </row>
    <row r="3895" spans="1:20">
      <c r="A3895" s="101">
        <v>43797</v>
      </c>
      <c r="B3895" s="154">
        <v>42022190</v>
      </c>
      <c r="C3895" s="154" t="s">
        <v>7401</v>
      </c>
      <c r="D3895" s="154" t="s">
        <v>270</v>
      </c>
      <c r="E3895" s="154" t="s">
        <v>270</v>
      </c>
      <c r="F3895" s="154" t="s">
        <v>4236</v>
      </c>
      <c r="G3895" s="154" t="s">
        <v>4228</v>
      </c>
      <c r="H3895" s="154" t="s">
        <v>4277</v>
      </c>
      <c r="I3895" s="154">
        <v>742.5</v>
      </c>
      <c r="J3895" s="154">
        <v>50</v>
      </c>
      <c r="K3895" s="154" t="s">
        <v>137</v>
      </c>
      <c r="L3895" s="154">
        <v>14.85</v>
      </c>
      <c r="M3895" s="154">
        <v>50</v>
      </c>
      <c r="N3895" s="154" t="s">
        <v>141</v>
      </c>
      <c r="O3895" s="154">
        <v>742.5</v>
      </c>
      <c r="P3895" s="154">
        <v>14.85</v>
      </c>
      <c r="Q3895" s="154" t="s">
        <v>283</v>
      </c>
      <c r="R3895" s="154">
        <v>52754.59</v>
      </c>
      <c r="S3895" s="154" t="s">
        <v>275</v>
      </c>
      <c r="T3895" s="154" t="s">
        <v>270</v>
      </c>
    </row>
    <row r="3896" spans="1:20">
      <c r="A3896" s="101">
        <v>43797</v>
      </c>
      <c r="B3896" s="154">
        <v>42022190</v>
      </c>
      <c r="C3896" s="154" t="s">
        <v>7402</v>
      </c>
      <c r="D3896" s="154" t="s">
        <v>270</v>
      </c>
      <c r="E3896" s="154" t="s">
        <v>270</v>
      </c>
      <c r="F3896" s="154" t="s">
        <v>4236</v>
      </c>
      <c r="G3896" s="154" t="s">
        <v>272</v>
      </c>
      <c r="H3896" s="154" t="s">
        <v>273</v>
      </c>
      <c r="I3896" s="154">
        <v>16230.18</v>
      </c>
      <c r="J3896" s="154">
        <v>235</v>
      </c>
      <c r="K3896" s="154" t="s">
        <v>137</v>
      </c>
      <c r="L3896" s="154">
        <v>69.06</v>
      </c>
      <c r="M3896" s="154">
        <v>235</v>
      </c>
      <c r="N3896" s="154" t="s">
        <v>141</v>
      </c>
      <c r="O3896" s="154">
        <v>14755.7</v>
      </c>
      <c r="P3896" s="154">
        <v>62.79</v>
      </c>
      <c r="Q3896" s="154" t="s">
        <v>142</v>
      </c>
      <c r="R3896" s="154">
        <v>1153154.2</v>
      </c>
      <c r="S3896" s="154" t="s">
        <v>275</v>
      </c>
      <c r="T3896" s="154" t="s">
        <v>270</v>
      </c>
    </row>
    <row r="3897" spans="1:20">
      <c r="A3897" s="101">
        <v>43797</v>
      </c>
      <c r="B3897" s="154">
        <v>42022190</v>
      </c>
      <c r="C3897" s="154" t="s">
        <v>7403</v>
      </c>
      <c r="D3897" s="154" t="s">
        <v>270</v>
      </c>
      <c r="E3897" s="154" t="s">
        <v>270</v>
      </c>
      <c r="F3897" s="154" t="s">
        <v>4236</v>
      </c>
      <c r="G3897" s="154" t="s">
        <v>7404</v>
      </c>
      <c r="H3897" s="154" t="s">
        <v>2401</v>
      </c>
      <c r="I3897" s="154">
        <v>22.55</v>
      </c>
      <c r="J3897" s="154">
        <v>1</v>
      </c>
      <c r="K3897" s="154" t="s">
        <v>137</v>
      </c>
      <c r="L3897" s="154">
        <v>22.55</v>
      </c>
      <c r="M3897" s="154">
        <v>1</v>
      </c>
      <c r="N3897" s="154" t="s">
        <v>141</v>
      </c>
      <c r="O3897" s="154">
        <v>20.5</v>
      </c>
      <c r="P3897" s="154">
        <v>20.5</v>
      </c>
      <c r="Q3897" s="154" t="s">
        <v>142</v>
      </c>
      <c r="R3897" s="154">
        <v>1602.07</v>
      </c>
      <c r="S3897" s="154" t="s">
        <v>275</v>
      </c>
      <c r="T3897" s="154" t="s">
        <v>270</v>
      </c>
    </row>
    <row r="3898" spans="1:20">
      <c r="A3898" s="101">
        <v>43797</v>
      </c>
      <c r="B3898" s="154">
        <v>42022190</v>
      </c>
      <c r="C3898" s="154" t="s">
        <v>7405</v>
      </c>
      <c r="D3898" s="154" t="s">
        <v>270</v>
      </c>
      <c r="E3898" s="154" t="s">
        <v>270</v>
      </c>
      <c r="F3898" s="154" t="s">
        <v>4236</v>
      </c>
      <c r="G3898" s="154" t="s">
        <v>4587</v>
      </c>
      <c r="H3898" s="154" t="s">
        <v>4588</v>
      </c>
      <c r="I3898" s="154">
        <v>9406.41</v>
      </c>
      <c r="J3898" s="154">
        <v>400</v>
      </c>
      <c r="K3898" s="154" t="s">
        <v>137</v>
      </c>
      <c r="L3898" s="154">
        <v>23.52</v>
      </c>
      <c r="M3898" s="154">
        <v>400</v>
      </c>
      <c r="N3898" s="154" t="s">
        <v>141</v>
      </c>
      <c r="O3898" s="154">
        <v>9408</v>
      </c>
      <c r="P3898" s="154">
        <v>23.52</v>
      </c>
      <c r="Q3898" s="154" t="s">
        <v>283</v>
      </c>
      <c r="R3898" s="154">
        <v>668325.18999999994</v>
      </c>
      <c r="S3898" s="154" t="s">
        <v>275</v>
      </c>
      <c r="T3898" s="154" t="s">
        <v>270</v>
      </c>
    </row>
    <row r="3899" spans="1:20">
      <c r="A3899" s="101">
        <v>43797</v>
      </c>
      <c r="B3899" s="154">
        <v>42022190</v>
      </c>
      <c r="C3899" s="154" t="s">
        <v>7406</v>
      </c>
      <c r="D3899" s="154" t="s">
        <v>270</v>
      </c>
      <c r="E3899" s="154" t="s">
        <v>270</v>
      </c>
      <c r="F3899" s="154" t="s">
        <v>4236</v>
      </c>
      <c r="G3899" s="154" t="s">
        <v>277</v>
      </c>
      <c r="H3899" s="154" t="s">
        <v>2653</v>
      </c>
      <c r="I3899" s="154">
        <v>1302.29</v>
      </c>
      <c r="J3899" s="154">
        <v>75</v>
      </c>
      <c r="K3899" s="154" t="s">
        <v>137</v>
      </c>
      <c r="L3899" s="154">
        <v>17.36</v>
      </c>
      <c r="M3899" s="154">
        <v>75</v>
      </c>
      <c r="N3899" s="154" t="s">
        <v>141</v>
      </c>
      <c r="O3899" s="154">
        <v>766.5</v>
      </c>
      <c r="P3899" s="154">
        <v>10.220000000000001</v>
      </c>
      <c r="Q3899" s="154" t="s">
        <v>142</v>
      </c>
      <c r="R3899" s="154">
        <v>92528</v>
      </c>
      <c r="S3899" s="154" t="s">
        <v>275</v>
      </c>
      <c r="T3899" s="154" t="s">
        <v>270</v>
      </c>
    </row>
    <row r="3900" spans="1:20">
      <c r="A3900" s="101">
        <v>43797</v>
      </c>
      <c r="B3900" s="154">
        <v>42022190</v>
      </c>
      <c r="C3900" s="154" t="s">
        <v>7407</v>
      </c>
      <c r="D3900" s="154" t="s">
        <v>270</v>
      </c>
      <c r="E3900" s="154" t="s">
        <v>270</v>
      </c>
      <c r="F3900" s="154" t="s">
        <v>4236</v>
      </c>
      <c r="G3900" s="154" t="s">
        <v>277</v>
      </c>
      <c r="H3900" s="154" t="s">
        <v>2653</v>
      </c>
      <c r="I3900" s="154">
        <v>540.78</v>
      </c>
      <c r="J3900" s="154">
        <v>50</v>
      </c>
      <c r="K3900" s="154" t="s">
        <v>137</v>
      </c>
      <c r="L3900" s="154">
        <v>10.82</v>
      </c>
      <c r="M3900" s="154">
        <v>50</v>
      </c>
      <c r="N3900" s="154" t="s">
        <v>141</v>
      </c>
      <c r="O3900" s="154">
        <v>531</v>
      </c>
      <c r="P3900" s="154">
        <v>10.62</v>
      </c>
      <c r="Q3900" s="154" t="s">
        <v>142</v>
      </c>
      <c r="R3900" s="154">
        <v>38422.15</v>
      </c>
      <c r="S3900" s="154" t="s">
        <v>275</v>
      </c>
      <c r="T3900" s="154" t="s">
        <v>270</v>
      </c>
    </row>
    <row r="3901" spans="1:20">
      <c r="A3901" s="101">
        <v>43797</v>
      </c>
      <c r="B3901" s="154">
        <v>42022190</v>
      </c>
      <c r="C3901" s="154" t="s">
        <v>7408</v>
      </c>
      <c r="D3901" s="154" t="s">
        <v>270</v>
      </c>
      <c r="E3901" s="154" t="s">
        <v>270</v>
      </c>
      <c r="F3901" s="154" t="s">
        <v>4236</v>
      </c>
      <c r="G3901" s="154" t="s">
        <v>605</v>
      </c>
      <c r="H3901" s="154" t="s">
        <v>1095</v>
      </c>
      <c r="I3901" s="154">
        <v>1206.76</v>
      </c>
      <c r="J3901" s="154">
        <v>40</v>
      </c>
      <c r="K3901" s="154" t="s">
        <v>137</v>
      </c>
      <c r="L3901" s="154">
        <v>30.17</v>
      </c>
      <c r="M3901" s="154">
        <v>40</v>
      </c>
      <c r="N3901" s="154" t="s">
        <v>141</v>
      </c>
      <c r="O3901" s="154">
        <v>2146</v>
      </c>
      <c r="P3901" s="154">
        <v>53.65</v>
      </c>
      <c r="Q3901" s="154" t="s">
        <v>607</v>
      </c>
      <c r="R3901" s="154">
        <v>85740.47</v>
      </c>
      <c r="S3901" s="154" t="s">
        <v>275</v>
      </c>
      <c r="T3901" s="154" t="s">
        <v>270</v>
      </c>
    </row>
    <row r="3902" spans="1:20">
      <c r="A3902" s="101">
        <v>43797</v>
      </c>
      <c r="B3902" s="154">
        <v>42022190</v>
      </c>
      <c r="C3902" s="154" t="s">
        <v>7409</v>
      </c>
      <c r="D3902" s="154" t="s">
        <v>270</v>
      </c>
      <c r="E3902" s="154" t="s">
        <v>270</v>
      </c>
      <c r="F3902" s="154" t="s">
        <v>4236</v>
      </c>
      <c r="G3902" s="154" t="s">
        <v>277</v>
      </c>
      <c r="H3902" s="154" t="s">
        <v>278</v>
      </c>
      <c r="I3902" s="154">
        <v>164.71</v>
      </c>
      <c r="J3902" s="154">
        <v>5</v>
      </c>
      <c r="K3902" s="154" t="s">
        <v>137</v>
      </c>
      <c r="L3902" s="154">
        <v>32.94</v>
      </c>
      <c r="M3902" s="154">
        <v>5</v>
      </c>
      <c r="N3902" s="154" t="s">
        <v>141</v>
      </c>
      <c r="O3902" s="154">
        <v>197.65</v>
      </c>
      <c r="P3902" s="154">
        <v>39.53</v>
      </c>
      <c r="Q3902" s="154" t="s">
        <v>142</v>
      </c>
      <c r="R3902" s="154">
        <v>11702.97</v>
      </c>
      <c r="S3902" s="154" t="s">
        <v>275</v>
      </c>
      <c r="T3902" s="154" t="s">
        <v>270</v>
      </c>
    </row>
    <row r="3903" spans="1:20">
      <c r="A3903" s="101">
        <v>43797</v>
      </c>
      <c r="B3903" s="154">
        <v>42022190</v>
      </c>
      <c r="C3903" s="154" t="s">
        <v>7410</v>
      </c>
      <c r="D3903" s="154" t="s">
        <v>270</v>
      </c>
      <c r="E3903" s="154" t="s">
        <v>270</v>
      </c>
      <c r="F3903" s="154" t="s">
        <v>4236</v>
      </c>
      <c r="G3903" s="154" t="s">
        <v>277</v>
      </c>
      <c r="H3903" s="154" t="s">
        <v>278</v>
      </c>
      <c r="I3903" s="154">
        <v>471.87</v>
      </c>
      <c r="J3903" s="154">
        <v>18</v>
      </c>
      <c r="K3903" s="154" t="s">
        <v>137</v>
      </c>
      <c r="L3903" s="154">
        <v>26.22</v>
      </c>
      <c r="M3903" s="154">
        <v>18</v>
      </c>
      <c r="N3903" s="154" t="s">
        <v>141</v>
      </c>
      <c r="O3903" s="154">
        <v>471.78</v>
      </c>
      <c r="P3903" s="154">
        <v>26.21</v>
      </c>
      <c r="Q3903" s="154" t="s">
        <v>283</v>
      </c>
      <c r="R3903" s="154">
        <v>33526.18</v>
      </c>
      <c r="S3903" s="154" t="s">
        <v>275</v>
      </c>
      <c r="T3903" s="154" t="s">
        <v>270</v>
      </c>
    </row>
    <row r="3904" spans="1:20">
      <c r="A3904" s="101">
        <v>43797</v>
      </c>
      <c r="B3904" s="154">
        <v>42022190</v>
      </c>
      <c r="C3904" s="154" t="s">
        <v>7411</v>
      </c>
      <c r="D3904" s="154" t="s">
        <v>270</v>
      </c>
      <c r="E3904" s="154" t="s">
        <v>270</v>
      </c>
      <c r="F3904" s="154" t="s">
        <v>4236</v>
      </c>
      <c r="G3904" s="154" t="s">
        <v>277</v>
      </c>
      <c r="H3904" s="154" t="s">
        <v>278</v>
      </c>
      <c r="I3904" s="154">
        <v>508.17</v>
      </c>
      <c r="J3904" s="154">
        <v>18</v>
      </c>
      <c r="K3904" s="154" t="s">
        <v>137</v>
      </c>
      <c r="L3904" s="154">
        <v>28.23</v>
      </c>
      <c r="M3904" s="154">
        <v>18</v>
      </c>
      <c r="N3904" s="154" t="s">
        <v>141</v>
      </c>
      <c r="O3904" s="154">
        <v>508.14</v>
      </c>
      <c r="P3904" s="154">
        <v>28.23</v>
      </c>
      <c r="Q3904" s="154" t="s">
        <v>283</v>
      </c>
      <c r="R3904" s="154">
        <v>36105.26</v>
      </c>
      <c r="S3904" s="154" t="s">
        <v>275</v>
      </c>
      <c r="T3904" s="154" t="s">
        <v>270</v>
      </c>
    </row>
    <row r="3905" spans="1:20">
      <c r="A3905" s="101">
        <v>43797</v>
      </c>
      <c r="B3905" s="154">
        <v>42022190</v>
      </c>
      <c r="C3905" s="154" t="s">
        <v>7412</v>
      </c>
      <c r="D3905" s="154" t="s">
        <v>270</v>
      </c>
      <c r="E3905" s="154" t="s">
        <v>270</v>
      </c>
      <c r="F3905" s="154" t="s">
        <v>4236</v>
      </c>
      <c r="G3905" s="154" t="s">
        <v>277</v>
      </c>
      <c r="H3905" s="154" t="s">
        <v>278</v>
      </c>
      <c r="I3905" s="154">
        <v>90.74</v>
      </c>
      <c r="J3905" s="154">
        <v>5</v>
      </c>
      <c r="K3905" s="154" t="s">
        <v>137</v>
      </c>
      <c r="L3905" s="154">
        <v>18.149999999999999</v>
      </c>
      <c r="M3905" s="154">
        <v>5</v>
      </c>
      <c r="N3905" s="154" t="s">
        <v>141</v>
      </c>
      <c r="O3905" s="154">
        <v>197.65</v>
      </c>
      <c r="P3905" s="154">
        <v>39.53</v>
      </c>
      <c r="Q3905" s="154" t="s">
        <v>142</v>
      </c>
      <c r="R3905" s="154">
        <v>6447.34</v>
      </c>
      <c r="S3905" s="154" t="s">
        <v>275</v>
      </c>
      <c r="T3905" s="154" t="s">
        <v>270</v>
      </c>
    </row>
    <row r="3906" spans="1:20">
      <c r="A3906" s="101">
        <v>43797</v>
      </c>
      <c r="B3906" s="154">
        <v>42022190</v>
      </c>
      <c r="C3906" s="154" t="s">
        <v>6363</v>
      </c>
      <c r="D3906" s="154" t="s">
        <v>270</v>
      </c>
      <c r="E3906" s="154" t="s">
        <v>270</v>
      </c>
      <c r="F3906" s="154" t="s">
        <v>4236</v>
      </c>
      <c r="G3906" s="154" t="s">
        <v>277</v>
      </c>
      <c r="H3906" s="154" t="s">
        <v>278</v>
      </c>
      <c r="I3906" s="154">
        <v>217.72</v>
      </c>
      <c r="J3906" s="154">
        <v>6</v>
      </c>
      <c r="K3906" s="154" t="s">
        <v>137</v>
      </c>
      <c r="L3906" s="154">
        <v>36.29</v>
      </c>
      <c r="M3906" s="154">
        <v>6</v>
      </c>
      <c r="N3906" s="154" t="s">
        <v>141</v>
      </c>
      <c r="O3906" s="154">
        <v>217.74</v>
      </c>
      <c r="P3906" s="154">
        <v>36.29</v>
      </c>
      <c r="Q3906" s="154" t="s">
        <v>283</v>
      </c>
      <c r="R3906" s="154">
        <v>15469.07</v>
      </c>
      <c r="S3906" s="154" t="s">
        <v>275</v>
      </c>
      <c r="T3906" s="154" t="s">
        <v>270</v>
      </c>
    </row>
    <row r="3907" spans="1:20">
      <c r="A3907" s="101">
        <v>43797</v>
      </c>
      <c r="B3907" s="154">
        <v>42022190</v>
      </c>
      <c r="C3907" s="154" t="s">
        <v>7413</v>
      </c>
      <c r="D3907" s="154" t="s">
        <v>270</v>
      </c>
      <c r="E3907" s="154" t="s">
        <v>270</v>
      </c>
      <c r="F3907" s="154" t="s">
        <v>4236</v>
      </c>
      <c r="G3907" s="154" t="s">
        <v>277</v>
      </c>
      <c r="H3907" s="154" t="s">
        <v>278</v>
      </c>
      <c r="I3907" s="154">
        <v>472.36</v>
      </c>
      <c r="J3907" s="154">
        <v>11</v>
      </c>
      <c r="K3907" s="154" t="s">
        <v>137</v>
      </c>
      <c r="L3907" s="154">
        <v>42.94</v>
      </c>
      <c r="M3907" s="154">
        <v>11</v>
      </c>
      <c r="N3907" s="154" t="s">
        <v>141</v>
      </c>
      <c r="O3907" s="154">
        <v>472.34</v>
      </c>
      <c r="P3907" s="154">
        <v>42.94</v>
      </c>
      <c r="Q3907" s="154" t="s">
        <v>283</v>
      </c>
      <c r="R3907" s="154">
        <v>33561.47</v>
      </c>
      <c r="S3907" s="154" t="s">
        <v>275</v>
      </c>
      <c r="T3907" s="154" t="s">
        <v>270</v>
      </c>
    </row>
    <row r="3908" spans="1:20">
      <c r="A3908" s="101">
        <v>43797</v>
      </c>
      <c r="B3908" s="154">
        <v>42022190</v>
      </c>
      <c r="C3908" s="154" t="s">
        <v>7414</v>
      </c>
      <c r="D3908" s="154" t="s">
        <v>270</v>
      </c>
      <c r="E3908" s="154" t="s">
        <v>270</v>
      </c>
      <c r="F3908" s="154" t="s">
        <v>4236</v>
      </c>
      <c r="G3908" s="154" t="s">
        <v>277</v>
      </c>
      <c r="H3908" s="154" t="s">
        <v>278</v>
      </c>
      <c r="I3908" s="154">
        <v>305.56</v>
      </c>
      <c r="J3908" s="154">
        <v>6</v>
      </c>
      <c r="K3908" s="154" t="s">
        <v>137</v>
      </c>
      <c r="L3908" s="154">
        <v>50.93</v>
      </c>
      <c r="M3908" s="154">
        <v>6</v>
      </c>
      <c r="N3908" s="154" t="s">
        <v>141</v>
      </c>
      <c r="O3908" s="154">
        <v>305.58</v>
      </c>
      <c r="P3908" s="154">
        <v>50.93</v>
      </c>
      <c r="Q3908" s="154" t="s">
        <v>283</v>
      </c>
      <c r="R3908" s="154">
        <v>21710.07</v>
      </c>
      <c r="S3908" s="154" t="s">
        <v>275</v>
      </c>
      <c r="T3908" s="154" t="s">
        <v>270</v>
      </c>
    </row>
    <row r="3909" spans="1:20">
      <c r="A3909" s="101">
        <v>43797</v>
      </c>
      <c r="B3909" s="154">
        <v>42022190</v>
      </c>
      <c r="C3909" s="154" t="s">
        <v>7415</v>
      </c>
      <c r="D3909" s="154" t="s">
        <v>270</v>
      </c>
      <c r="E3909" s="154" t="s">
        <v>270</v>
      </c>
      <c r="F3909" s="154" t="s">
        <v>4236</v>
      </c>
      <c r="G3909" s="154" t="s">
        <v>333</v>
      </c>
      <c r="H3909" s="154" t="s">
        <v>641</v>
      </c>
      <c r="I3909" s="154">
        <v>9459.39</v>
      </c>
      <c r="J3909" s="154">
        <v>200</v>
      </c>
      <c r="K3909" s="154" t="s">
        <v>137</v>
      </c>
      <c r="L3909" s="154">
        <v>47.3</v>
      </c>
      <c r="M3909" s="154">
        <v>200</v>
      </c>
      <c r="N3909" s="154" t="s">
        <v>141</v>
      </c>
      <c r="O3909" s="154">
        <v>8600</v>
      </c>
      <c r="P3909" s="154">
        <v>43</v>
      </c>
      <c r="Q3909" s="154" t="s">
        <v>142</v>
      </c>
      <c r="R3909" s="154">
        <v>672090</v>
      </c>
      <c r="S3909" s="154" t="s">
        <v>275</v>
      </c>
      <c r="T3909" s="154" t="s">
        <v>270</v>
      </c>
    </row>
    <row r="3910" spans="1:20">
      <c r="A3910" s="101">
        <v>43797</v>
      </c>
      <c r="B3910" s="154">
        <v>42022190</v>
      </c>
      <c r="C3910" s="154" t="s">
        <v>7416</v>
      </c>
      <c r="D3910" s="154" t="s">
        <v>270</v>
      </c>
      <c r="E3910" s="154" t="s">
        <v>270</v>
      </c>
      <c r="F3910" s="154" t="s">
        <v>4236</v>
      </c>
      <c r="G3910" s="154" t="s">
        <v>139</v>
      </c>
      <c r="H3910" s="154" t="s">
        <v>1371</v>
      </c>
      <c r="I3910" s="154">
        <v>339.55</v>
      </c>
      <c r="J3910" s="154">
        <v>30</v>
      </c>
      <c r="K3910" s="154" t="s">
        <v>137</v>
      </c>
      <c r="L3910" s="154">
        <v>11.32</v>
      </c>
      <c r="M3910" s="154">
        <v>30</v>
      </c>
      <c r="N3910" s="154" t="s">
        <v>141</v>
      </c>
      <c r="O3910" s="154">
        <v>308.7</v>
      </c>
      <c r="P3910" s="154">
        <v>10.29</v>
      </c>
      <c r="Q3910" s="154" t="s">
        <v>142</v>
      </c>
      <c r="R3910" s="154">
        <v>24124.9</v>
      </c>
      <c r="S3910" s="154" t="s">
        <v>275</v>
      </c>
      <c r="T3910" s="154" t="s">
        <v>270</v>
      </c>
    </row>
    <row r="3911" spans="1:20">
      <c r="A3911" s="101">
        <v>43797</v>
      </c>
      <c r="B3911" s="154">
        <v>42022190</v>
      </c>
      <c r="C3911" s="154" t="s">
        <v>7417</v>
      </c>
      <c r="D3911" s="154" t="s">
        <v>270</v>
      </c>
      <c r="E3911" s="154" t="s">
        <v>270</v>
      </c>
      <c r="F3911" s="154" t="s">
        <v>4236</v>
      </c>
      <c r="G3911" s="154" t="s">
        <v>300</v>
      </c>
      <c r="H3911" s="154" t="s">
        <v>301</v>
      </c>
      <c r="I3911" s="154">
        <v>1402.5</v>
      </c>
      <c r="J3911" s="154">
        <v>55</v>
      </c>
      <c r="K3911" s="154" t="s">
        <v>137</v>
      </c>
      <c r="L3911" s="154">
        <v>25.5</v>
      </c>
      <c r="M3911" s="154">
        <v>55</v>
      </c>
      <c r="N3911" s="154" t="s">
        <v>141</v>
      </c>
      <c r="O3911" s="154">
        <v>1402.5</v>
      </c>
      <c r="P3911" s="154">
        <v>25.5</v>
      </c>
      <c r="Q3911" s="154" t="s">
        <v>283</v>
      </c>
      <c r="R3911" s="154">
        <v>99647.56</v>
      </c>
      <c r="S3911" s="154" t="s">
        <v>275</v>
      </c>
      <c r="T3911" s="154" t="s">
        <v>270</v>
      </c>
    </row>
    <row r="3912" spans="1:20">
      <c r="A3912" s="101">
        <v>43797</v>
      </c>
      <c r="B3912" s="154">
        <v>42022190</v>
      </c>
      <c r="C3912" s="154" t="s">
        <v>7418</v>
      </c>
      <c r="D3912" s="154" t="s">
        <v>270</v>
      </c>
      <c r="E3912" s="154" t="s">
        <v>270</v>
      </c>
      <c r="F3912" s="154" t="s">
        <v>4236</v>
      </c>
      <c r="G3912" s="154" t="s">
        <v>277</v>
      </c>
      <c r="H3912" s="154" t="s">
        <v>2653</v>
      </c>
      <c r="I3912" s="154">
        <v>480.69</v>
      </c>
      <c r="J3912" s="154">
        <v>50</v>
      </c>
      <c r="K3912" s="154" t="s">
        <v>137</v>
      </c>
      <c r="L3912" s="154">
        <v>9.61</v>
      </c>
      <c r="M3912" s="154">
        <v>50</v>
      </c>
      <c r="N3912" s="154" t="s">
        <v>141</v>
      </c>
      <c r="O3912" s="154">
        <v>531</v>
      </c>
      <c r="P3912" s="154">
        <v>10.62</v>
      </c>
      <c r="Q3912" s="154" t="s">
        <v>142</v>
      </c>
      <c r="R3912" s="154">
        <v>34153.019999999997</v>
      </c>
      <c r="S3912" s="154" t="s">
        <v>275</v>
      </c>
      <c r="T3912" s="154" t="s">
        <v>270</v>
      </c>
    </row>
    <row r="3913" spans="1:20">
      <c r="A3913" s="101">
        <v>43797</v>
      </c>
      <c r="B3913" s="154">
        <v>42022190</v>
      </c>
      <c r="C3913" s="154" t="s">
        <v>7419</v>
      </c>
      <c r="D3913" s="154" t="s">
        <v>270</v>
      </c>
      <c r="E3913" s="154" t="s">
        <v>270</v>
      </c>
      <c r="F3913" s="154" t="s">
        <v>4236</v>
      </c>
      <c r="G3913" s="154" t="s">
        <v>277</v>
      </c>
      <c r="H3913" s="154" t="s">
        <v>2653</v>
      </c>
      <c r="I3913" s="154">
        <v>504.62</v>
      </c>
      <c r="J3913" s="154">
        <v>50</v>
      </c>
      <c r="K3913" s="154" t="s">
        <v>137</v>
      </c>
      <c r="L3913" s="154">
        <v>10.09</v>
      </c>
      <c r="M3913" s="154">
        <v>50</v>
      </c>
      <c r="N3913" s="154" t="s">
        <v>141</v>
      </c>
      <c r="O3913" s="154">
        <v>531</v>
      </c>
      <c r="P3913" s="154">
        <v>10.62</v>
      </c>
      <c r="Q3913" s="154" t="s">
        <v>142</v>
      </c>
      <c r="R3913" s="154">
        <v>35853.599999999999</v>
      </c>
      <c r="S3913" s="154" t="s">
        <v>275</v>
      </c>
      <c r="T3913" s="154" t="s">
        <v>270</v>
      </c>
    </row>
    <row r="3914" spans="1:20">
      <c r="A3914" s="101">
        <v>43797</v>
      </c>
      <c r="B3914" s="154">
        <v>42022190</v>
      </c>
      <c r="C3914" s="154" t="s">
        <v>7420</v>
      </c>
      <c r="D3914" s="154" t="s">
        <v>270</v>
      </c>
      <c r="E3914" s="154" t="s">
        <v>270</v>
      </c>
      <c r="F3914" s="154" t="s">
        <v>4236</v>
      </c>
      <c r="G3914" s="154" t="s">
        <v>277</v>
      </c>
      <c r="H3914" s="154" t="s">
        <v>2653</v>
      </c>
      <c r="I3914" s="154">
        <v>868.2</v>
      </c>
      <c r="J3914" s="154">
        <v>50</v>
      </c>
      <c r="K3914" s="154" t="s">
        <v>137</v>
      </c>
      <c r="L3914" s="154">
        <v>17.36</v>
      </c>
      <c r="M3914" s="154">
        <v>50</v>
      </c>
      <c r="N3914" s="154" t="s">
        <v>141</v>
      </c>
      <c r="O3914" s="154">
        <v>718.5</v>
      </c>
      <c r="P3914" s="154">
        <v>14.37</v>
      </c>
      <c r="Q3914" s="154" t="s">
        <v>142</v>
      </c>
      <c r="R3914" s="154">
        <v>61685.42</v>
      </c>
      <c r="S3914" s="154" t="s">
        <v>275</v>
      </c>
      <c r="T3914" s="154" t="s">
        <v>270</v>
      </c>
    </row>
    <row r="3915" spans="1:20">
      <c r="A3915" s="101">
        <v>43797</v>
      </c>
      <c r="B3915" s="154">
        <v>42022190</v>
      </c>
      <c r="C3915" s="154" t="s">
        <v>7421</v>
      </c>
      <c r="D3915" s="154" t="s">
        <v>270</v>
      </c>
      <c r="E3915" s="154" t="s">
        <v>270</v>
      </c>
      <c r="F3915" s="154" t="s">
        <v>4236</v>
      </c>
      <c r="G3915" s="154" t="s">
        <v>4237</v>
      </c>
      <c r="H3915" s="154" t="s">
        <v>4590</v>
      </c>
      <c r="I3915" s="154">
        <v>111.99</v>
      </c>
      <c r="J3915" s="154">
        <v>20</v>
      </c>
      <c r="K3915" s="154" t="s">
        <v>137</v>
      </c>
      <c r="L3915" s="154">
        <v>5.6</v>
      </c>
      <c r="M3915" s="154">
        <v>20</v>
      </c>
      <c r="N3915" s="154" t="s">
        <v>141</v>
      </c>
      <c r="O3915" s="154">
        <v>102</v>
      </c>
      <c r="P3915" s="154">
        <v>5.0999999999999996</v>
      </c>
      <c r="Q3915" s="154" t="s">
        <v>1273</v>
      </c>
      <c r="R3915" s="154">
        <v>7957.18</v>
      </c>
      <c r="S3915" s="154" t="s">
        <v>275</v>
      </c>
      <c r="T3915" s="154" t="s">
        <v>270</v>
      </c>
    </row>
    <row r="3916" spans="1:20">
      <c r="A3916" s="101">
        <v>43797</v>
      </c>
      <c r="B3916" s="154">
        <v>42022190</v>
      </c>
      <c r="C3916" s="154" t="s">
        <v>4249</v>
      </c>
      <c r="D3916" s="154" t="s">
        <v>270</v>
      </c>
      <c r="E3916" s="154" t="s">
        <v>270</v>
      </c>
      <c r="F3916" s="154" t="s">
        <v>4225</v>
      </c>
      <c r="G3916" s="154" t="s">
        <v>4326</v>
      </c>
      <c r="H3916" s="154" t="s">
        <v>2401</v>
      </c>
      <c r="I3916" s="154">
        <v>226</v>
      </c>
      <c r="J3916" s="154">
        <v>4</v>
      </c>
      <c r="K3916" s="154" t="s">
        <v>137</v>
      </c>
      <c r="L3916" s="154">
        <v>56.5</v>
      </c>
      <c r="M3916" s="154">
        <v>4</v>
      </c>
      <c r="N3916" s="154" t="s">
        <v>141</v>
      </c>
      <c r="O3916" s="154">
        <v>226</v>
      </c>
      <c r="P3916" s="154">
        <v>56.5</v>
      </c>
      <c r="Q3916" s="154" t="s">
        <v>283</v>
      </c>
      <c r="R3916" s="154">
        <v>16057.3</v>
      </c>
      <c r="S3916" s="154" t="s">
        <v>275</v>
      </c>
      <c r="T3916" s="154" t="s">
        <v>270</v>
      </c>
    </row>
    <row r="3917" spans="1:20">
      <c r="A3917" s="101">
        <v>43797</v>
      </c>
      <c r="B3917" s="154">
        <v>42022190</v>
      </c>
      <c r="C3917" s="154" t="s">
        <v>7422</v>
      </c>
      <c r="D3917" s="154" t="s">
        <v>270</v>
      </c>
      <c r="E3917" s="154" t="s">
        <v>270</v>
      </c>
      <c r="F3917" s="154" t="s">
        <v>4236</v>
      </c>
      <c r="G3917" s="154" t="s">
        <v>277</v>
      </c>
      <c r="H3917" s="154" t="s">
        <v>2653</v>
      </c>
      <c r="I3917" s="154">
        <v>351.9</v>
      </c>
      <c r="J3917" s="154">
        <v>50</v>
      </c>
      <c r="K3917" s="154" t="s">
        <v>137</v>
      </c>
      <c r="L3917" s="154">
        <v>7.04</v>
      </c>
      <c r="M3917" s="154">
        <v>50</v>
      </c>
      <c r="N3917" s="154" t="s">
        <v>141</v>
      </c>
      <c r="O3917" s="154">
        <v>445</v>
      </c>
      <c r="P3917" s="154">
        <v>8.9</v>
      </c>
      <c r="Q3917" s="154" t="s">
        <v>142</v>
      </c>
      <c r="R3917" s="154">
        <v>25002.49</v>
      </c>
      <c r="S3917" s="154" t="s">
        <v>275</v>
      </c>
      <c r="T3917" s="154" t="s">
        <v>270</v>
      </c>
    </row>
    <row r="3918" spans="1:20">
      <c r="A3918" s="101">
        <v>43797</v>
      </c>
      <c r="B3918" s="154">
        <v>42022190</v>
      </c>
      <c r="C3918" s="154" t="s">
        <v>7423</v>
      </c>
      <c r="D3918" s="154" t="s">
        <v>270</v>
      </c>
      <c r="E3918" s="154" t="s">
        <v>270</v>
      </c>
      <c r="F3918" s="154" t="s">
        <v>4236</v>
      </c>
      <c r="G3918" s="154" t="s">
        <v>277</v>
      </c>
      <c r="H3918" s="154" t="s">
        <v>2653</v>
      </c>
      <c r="I3918" s="154">
        <v>198.39</v>
      </c>
      <c r="J3918" s="154">
        <v>30</v>
      </c>
      <c r="K3918" s="154" t="s">
        <v>137</v>
      </c>
      <c r="L3918" s="154">
        <v>6.61</v>
      </c>
      <c r="M3918" s="154">
        <v>30</v>
      </c>
      <c r="N3918" s="154" t="s">
        <v>141</v>
      </c>
      <c r="O3918" s="154">
        <v>210</v>
      </c>
      <c r="P3918" s="154">
        <v>7</v>
      </c>
      <c r="Q3918" s="154" t="s">
        <v>142</v>
      </c>
      <c r="R3918" s="154">
        <v>14095.37</v>
      </c>
      <c r="S3918" s="154" t="s">
        <v>275</v>
      </c>
      <c r="T3918" s="154" t="s">
        <v>270</v>
      </c>
    </row>
    <row r="3919" spans="1:20">
      <c r="A3919" s="101">
        <v>43797</v>
      </c>
      <c r="B3919" s="154">
        <v>42022190</v>
      </c>
      <c r="C3919" s="154" t="s">
        <v>7424</v>
      </c>
      <c r="D3919" s="154" t="s">
        <v>270</v>
      </c>
      <c r="E3919" s="154" t="s">
        <v>270</v>
      </c>
      <c r="F3919" s="154" t="s">
        <v>4236</v>
      </c>
      <c r="G3919" s="154" t="s">
        <v>300</v>
      </c>
      <c r="H3919" s="154" t="s">
        <v>301</v>
      </c>
      <c r="I3919" s="154">
        <v>570</v>
      </c>
      <c r="J3919" s="154">
        <v>40</v>
      </c>
      <c r="K3919" s="154" t="s">
        <v>137</v>
      </c>
      <c r="L3919" s="154">
        <v>14.25</v>
      </c>
      <c r="M3919" s="154">
        <v>40</v>
      </c>
      <c r="N3919" s="154" t="s">
        <v>141</v>
      </c>
      <c r="O3919" s="154">
        <v>570</v>
      </c>
      <c r="P3919" s="154">
        <v>14.25</v>
      </c>
      <c r="Q3919" s="154" t="s">
        <v>283</v>
      </c>
      <c r="R3919" s="154">
        <v>40498.51</v>
      </c>
      <c r="S3919" s="154" t="s">
        <v>275</v>
      </c>
      <c r="T3919" s="154" t="s">
        <v>270</v>
      </c>
    </row>
    <row r="3920" spans="1:20">
      <c r="A3920" s="101">
        <v>43797</v>
      </c>
      <c r="B3920" s="154">
        <v>42022190</v>
      </c>
      <c r="C3920" s="154" t="s">
        <v>7425</v>
      </c>
      <c r="D3920" s="154" t="s">
        <v>270</v>
      </c>
      <c r="E3920" s="154" t="s">
        <v>270</v>
      </c>
      <c r="F3920" s="154" t="s">
        <v>4236</v>
      </c>
      <c r="G3920" s="154" t="s">
        <v>139</v>
      </c>
      <c r="H3920" s="154" t="s">
        <v>1371</v>
      </c>
      <c r="I3920" s="154">
        <v>452.73</v>
      </c>
      <c r="J3920" s="154">
        <v>30</v>
      </c>
      <c r="K3920" s="154" t="s">
        <v>137</v>
      </c>
      <c r="L3920" s="154">
        <v>15.09</v>
      </c>
      <c r="M3920" s="154">
        <v>30</v>
      </c>
      <c r="N3920" s="154" t="s">
        <v>141</v>
      </c>
      <c r="O3920" s="154">
        <v>411.6</v>
      </c>
      <c r="P3920" s="154">
        <v>13.72</v>
      </c>
      <c r="Q3920" s="154" t="s">
        <v>142</v>
      </c>
      <c r="R3920" s="154">
        <v>32166.54</v>
      </c>
      <c r="S3920" s="154" t="s">
        <v>275</v>
      </c>
      <c r="T3920" s="154" t="s">
        <v>270</v>
      </c>
    </row>
    <row r="3921" spans="1:20">
      <c r="A3921" s="101">
        <v>43797</v>
      </c>
      <c r="B3921" s="154">
        <v>42022190</v>
      </c>
      <c r="C3921" s="154" t="s">
        <v>7426</v>
      </c>
      <c r="D3921" s="154" t="s">
        <v>270</v>
      </c>
      <c r="E3921" s="154" t="s">
        <v>270</v>
      </c>
      <c r="F3921" s="154" t="s">
        <v>4236</v>
      </c>
      <c r="G3921" s="154" t="s">
        <v>139</v>
      </c>
      <c r="H3921" s="154" t="s">
        <v>1371</v>
      </c>
      <c r="I3921" s="154">
        <v>432.27</v>
      </c>
      <c r="J3921" s="154">
        <v>30</v>
      </c>
      <c r="K3921" s="154" t="s">
        <v>137</v>
      </c>
      <c r="L3921" s="154">
        <v>14.41</v>
      </c>
      <c r="M3921" s="154">
        <v>30</v>
      </c>
      <c r="N3921" s="154" t="s">
        <v>141</v>
      </c>
      <c r="O3921" s="154">
        <v>411.6</v>
      </c>
      <c r="P3921" s="154">
        <v>13.72</v>
      </c>
      <c r="Q3921" s="154" t="s">
        <v>142</v>
      </c>
      <c r="R3921" s="154">
        <v>30712.98</v>
      </c>
      <c r="S3921" s="154" t="s">
        <v>275</v>
      </c>
      <c r="T3921" s="154" t="s">
        <v>270</v>
      </c>
    </row>
    <row r="3922" spans="1:20">
      <c r="A3922" s="101">
        <v>43797</v>
      </c>
      <c r="B3922" s="154">
        <v>42022190</v>
      </c>
      <c r="C3922" s="154" t="s">
        <v>4249</v>
      </c>
      <c r="D3922" s="154" t="s">
        <v>270</v>
      </c>
      <c r="E3922" s="154" t="s">
        <v>270</v>
      </c>
      <c r="F3922" s="154" t="s">
        <v>4225</v>
      </c>
      <c r="G3922" s="154" t="s">
        <v>4228</v>
      </c>
      <c r="H3922" s="154" t="s">
        <v>4343</v>
      </c>
      <c r="I3922" s="154">
        <v>76320</v>
      </c>
      <c r="J3922" s="154">
        <v>2003</v>
      </c>
      <c r="K3922" s="154" t="s">
        <v>137</v>
      </c>
      <c r="L3922" s="154">
        <v>38.1</v>
      </c>
      <c r="M3922" s="154">
        <v>2003</v>
      </c>
      <c r="N3922" s="154" t="s">
        <v>141</v>
      </c>
      <c r="O3922" s="154">
        <v>76314.3</v>
      </c>
      <c r="P3922" s="154">
        <v>38.1</v>
      </c>
      <c r="Q3922" s="154" t="s">
        <v>283</v>
      </c>
      <c r="R3922" s="154">
        <v>5422536</v>
      </c>
      <c r="S3922" s="154" t="s">
        <v>275</v>
      </c>
      <c r="T3922" s="154" t="s">
        <v>270</v>
      </c>
    </row>
    <row r="3923" spans="1:20">
      <c r="A3923" s="101">
        <v>43797</v>
      </c>
      <c r="B3923" s="154">
        <v>42022190</v>
      </c>
      <c r="C3923" s="154" t="s">
        <v>7427</v>
      </c>
      <c r="D3923" s="154" t="s">
        <v>270</v>
      </c>
      <c r="E3923" s="154" t="s">
        <v>270</v>
      </c>
      <c r="F3923" s="154" t="s">
        <v>4236</v>
      </c>
      <c r="G3923" s="154" t="s">
        <v>139</v>
      </c>
      <c r="H3923" s="154" t="s">
        <v>1371</v>
      </c>
      <c r="I3923" s="154">
        <v>1224.77</v>
      </c>
      <c r="J3923" s="154">
        <v>50</v>
      </c>
      <c r="K3923" s="154" t="s">
        <v>137</v>
      </c>
      <c r="L3923" s="154">
        <v>24.5</v>
      </c>
      <c r="M3923" s="154">
        <v>50</v>
      </c>
      <c r="N3923" s="154" t="s">
        <v>141</v>
      </c>
      <c r="O3923" s="154">
        <v>1113.5</v>
      </c>
      <c r="P3923" s="154">
        <v>22.27</v>
      </c>
      <c r="Q3923" s="154" t="s">
        <v>142</v>
      </c>
      <c r="R3923" s="154">
        <v>87020.03</v>
      </c>
      <c r="S3923" s="154" t="s">
        <v>275</v>
      </c>
      <c r="T3923" s="154" t="s">
        <v>270</v>
      </c>
    </row>
    <row r="3924" spans="1:20">
      <c r="A3924" s="101">
        <v>43797</v>
      </c>
      <c r="B3924" s="154">
        <v>42022190</v>
      </c>
      <c r="C3924" s="154" t="s">
        <v>7428</v>
      </c>
      <c r="D3924" s="154" t="s">
        <v>270</v>
      </c>
      <c r="E3924" s="154" t="s">
        <v>270</v>
      </c>
      <c r="F3924" s="154" t="s">
        <v>4236</v>
      </c>
      <c r="G3924" s="154" t="s">
        <v>304</v>
      </c>
      <c r="H3924" s="154" t="s">
        <v>1572</v>
      </c>
      <c r="I3924" s="154">
        <v>3336.46</v>
      </c>
      <c r="J3924" s="154">
        <v>200</v>
      </c>
      <c r="K3924" s="154" t="s">
        <v>137</v>
      </c>
      <c r="L3924" s="154">
        <v>16.68</v>
      </c>
      <c r="M3924" s="154">
        <v>200</v>
      </c>
      <c r="N3924" s="154" t="s">
        <v>141</v>
      </c>
      <c r="O3924" s="154">
        <v>3460</v>
      </c>
      <c r="P3924" s="154">
        <v>17.3</v>
      </c>
      <c r="Q3924" s="154" t="s">
        <v>283</v>
      </c>
      <c r="R3924" s="154">
        <v>237055.77</v>
      </c>
      <c r="S3924" s="154" t="s">
        <v>275</v>
      </c>
      <c r="T3924" s="154" t="s">
        <v>270</v>
      </c>
    </row>
    <row r="3925" spans="1:20">
      <c r="A3925" s="101">
        <v>43797</v>
      </c>
      <c r="B3925" s="154">
        <v>42022190</v>
      </c>
      <c r="C3925" s="154" t="s">
        <v>7429</v>
      </c>
      <c r="D3925" s="154" t="s">
        <v>270</v>
      </c>
      <c r="E3925" s="154" t="s">
        <v>270</v>
      </c>
      <c r="F3925" s="154" t="s">
        <v>4236</v>
      </c>
      <c r="G3925" s="154" t="s">
        <v>277</v>
      </c>
      <c r="H3925" s="154" t="s">
        <v>293</v>
      </c>
      <c r="I3925" s="154">
        <v>167.83</v>
      </c>
      <c r="J3925" s="154">
        <v>45</v>
      </c>
      <c r="K3925" s="154" t="s">
        <v>137</v>
      </c>
      <c r="L3925" s="154">
        <v>3.73</v>
      </c>
      <c r="M3925" s="154">
        <v>45</v>
      </c>
      <c r="N3925" s="154" t="s">
        <v>141</v>
      </c>
      <c r="O3925" s="154">
        <v>157.5</v>
      </c>
      <c r="P3925" s="154">
        <v>3.5</v>
      </c>
      <c r="Q3925" s="154" t="s">
        <v>142</v>
      </c>
      <c r="R3925" s="154">
        <v>11924.54</v>
      </c>
      <c r="S3925" s="154" t="s">
        <v>275</v>
      </c>
      <c r="T3925" s="154" t="s">
        <v>270</v>
      </c>
    </row>
    <row r="3926" spans="1:20">
      <c r="A3926" s="101">
        <v>43797</v>
      </c>
      <c r="B3926" s="154">
        <v>42022190</v>
      </c>
      <c r="C3926" s="154" t="s">
        <v>7430</v>
      </c>
      <c r="D3926" s="154" t="s">
        <v>270</v>
      </c>
      <c r="E3926" s="154" t="s">
        <v>270</v>
      </c>
      <c r="F3926" s="154" t="s">
        <v>4236</v>
      </c>
      <c r="G3926" s="154" t="s">
        <v>304</v>
      </c>
      <c r="H3926" s="154" t="s">
        <v>1572</v>
      </c>
      <c r="I3926" s="154">
        <v>4048.11</v>
      </c>
      <c r="J3926" s="154">
        <v>200</v>
      </c>
      <c r="K3926" s="154" t="s">
        <v>137</v>
      </c>
      <c r="L3926" s="154">
        <v>20.239999999999998</v>
      </c>
      <c r="M3926" s="154">
        <v>200</v>
      </c>
      <c r="N3926" s="154" t="s">
        <v>141</v>
      </c>
      <c r="O3926" s="154">
        <v>4000</v>
      </c>
      <c r="P3926" s="154">
        <v>20</v>
      </c>
      <c r="Q3926" s="154" t="s">
        <v>283</v>
      </c>
      <c r="R3926" s="154">
        <v>287618.46999999997</v>
      </c>
      <c r="S3926" s="154" t="s">
        <v>275</v>
      </c>
      <c r="T3926" s="154" t="s">
        <v>270</v>
      </c>
    </row>
    <row r="3927" spans="1:20">
      <c r="A3927" s="101">
        <v>43797</v>
      </c>
      <c r="B3927" s="154">
        <v>42022190</v>
      </c>
      <c r="C3927" s="154" t="s">
        <v>6512</v>
      </c>
      <c r="D3927" s="154" t="s">
        <v>270</v>
      </c>
      <c r="E3927" s="154" t="s">
        <v>270</v>
      </c>
      <c r="F3927" s="154" t="s">
        <v>4236</v>
      </c>
      <c r="G3927" s="154" t="s">
        <v>333</v>
      </c>
      <c r="H3927" s="154" t="s">
        <v>641</v>
      </c>
      <c r="I3927" s="154">
        <v>6978.75</v>
      </c>
      <c r="J3927" s="154">
        <v>250</v>
      </c>
      <c r="K3927" s="154" t="s">
        <v>137</v>
      </c>
      <c r="L3927" s="154">
        <v>27.92</v>
      </c>
      <c r="M3927" s="154">
        <v>250</v>
      </c>
      <c r="N3927" s="154" t="s">
        <v>141</v>
      </c>
      <c r="O3927" s="154">
        <v>6977.5</v>
      </c>
      <c r="P3927" s="154">
        <v>27.91</v>
      </c>
      <c r="Q3927" s="154" t="s">
        <v>283</v>
      </c>
      <c r="R3927" s="154">
        <v>495840.01</v>
      </c>
      <c r="S3927" s="154" t="s">
        <v>275</v>
      </c>
      <c r="T3927" s="154" t="s">
        <v>270</v>
      </c>
    </row>
    <row r="3928" spans="1:20">
      <c r="A3928" s="101">
        <v>43797</v>
      </c>
      <c r="B3928" s="154">
        <v>42022190</v>
      </c>
      <c r="C3928" s="154" t="s">
        <v>6571</v>
      </c>
      <c r="D3928" s="154" t="s">
        <v>270</v>
      </c>
      <c r="E3928" s="154" t="s">
        <v>270</v>
      </c>
      <c r="F3928" s="154" t="s">
        <v>4236</v>
      </c>
      <c r="G3928" s="154" t="s">
        <v>333</v>
      </c>
      <c r="H3928" s="154" t="s">
        <v>641</v>
      </c>
      <c r="I3928" s="154">
        <v>2390.4</v>
      </c>
      <c r="J3928" s="154">
        <v>60</v>
      </c>
      <c r="K3928" s="154" t="s">
        <v>137</v>
      </c>
      <c r="L3928" s="154">
        <v>39.840000000000003</v>
      </c>
      <c r="M3928" s="154">
        <v>60</v>
      </c>
      <c r="N3928" s="154" t="s">
        <v>141</v>
      </c>
      <c r="O3928" s="154">
        <v>2217</v>
      </c>
      <c r="P3928" s="154">
        <v>36.950000000000003</v>
      </c>
      <c r="Q3928" s="154" t="s">
        <v>142</v>
      </c>
      <c r="R3928" s="154">
        <v>169838.13</v>
      </c>
      <c r="S3928" s="154" t="s">
        <v>275</v>
      </c>
      <c r="T3928" s="154" t="s">
        <v>270</v>
      </c>
    </row>
    <row r="3929" spans="1:20">
      <c r="A3929" s="101">
        <v>43797</v>
      </c>
      <c r="B3929" s="154">
        <v>42022190</v>
      </c>
      <c r="C3929" s="154" t="s">
        <v>7332</v>
      </c>
      <c r="D3929" s="154" t="s">
        <v>270</v>
      </c>
      <c r="E3929" s="154" t="s">
        <v>270</v>
      </c>
      <c r="F3929" s="154" t="s">
        <v>4236</v>
      </c>
      <c r="G3929" s="154" t="s">
        <v>4237</v>
      </c>
      <c r="H3929" s="154" t="s">
        <v>4238</v>
      </c>
      <c r="I3929" s="154">
        <v>2068.9699999999998</v>
      </c>
      <c r="J3929" s="154">
        <v>200</v>
      </c>
      <c r="K3929" s="154" t="s">
        <v>137</v>
      </c>
      <c r="L3929" s="154">
        <v>10.34</v>
      </c>
      <c r="M3929" s="154">
        <v>200</v>
      </c>
      <c r="N3929" s="154" t="s">
        <v>141</v>
      </c>
      <c r="O3929" s="154">
        <v>1614</v>
      </c>
      <c r="P3929" s="154">
        <v>8.07</v>
      </c>
      <c r="Q3929" s="154" t="s">
        <v>1273</v>
      </c>
      <c r="R3929" s="154">
        <v>147000</v>
      </c>
      <c r="S3929" s="154" t="s">
        <v>275</v>
      </c>
      <c r="T3929" s="154" t="s">
        <v>270</v>
      </c>
    </row>
    <row r="3930" spans="1:20">
      <c r="A3930" s="101">
        <v>43797</v>
      </c>
      <c r="B3930" s="154">
        <v>42022190</v>
      </c>
      <c r="C3930" s="154" t="s">
        <v>7431</v>
      </c>
      <c r="D3930" s="154" t="s">
        <v>270</v>
      </c>
      <c r="E3930" s="154" t="s">
        <v>270</v>
      </c>
      <c r="F3930" s="154" t="s">
        <v>4236</v>
      </c>
      <c r="G3930" s="154" t="s">
        <v>4237</v>
      </c>
      <c r="H3930" s="154" t="s">
        <v>4590</v>
      </c>
      <c r="I3930" s="154">
        <v>535.54999999999995</v>
      </c>
      <c r="J3930" s="154">
        <v>90</v>
      </c>
      <c r="K3930" s="154" t="s">
        <v>137</v>
      </c>
      <c r="L3930" s="154">
        <v>5.95</v>
      </c>
      <c r="M3930" s="154">
        <v>90</v>
      </c>
      <c r="N3930" s="154" t="s">
        <v>141</v>
      </c>
      <c r="O3930" s="154">
        <v>535.5</v>
      </c>
      <c r="P3930" s="154">
        <v>5.95</v>
      </c>
      <c r="Q3930" s="154" t="s">
        <v>283</v>
      </c>
      <c r="R3930" s="154">
        <v>38050.53</v>
      </c>
      <c r="S3930" s="154" t="s">
        <v>275</v>
      </c>
      <c r="T3930" s="154" t="s">
        <v>270</v>
      </c>
    </row>
    <row r="3931" spans="1:20">
      <c r="A3931" s="101">
        <v>43796</v>
      </c>
      <c r="B3931" s="154">
        <v>42022190</v>
      </c>
      <c r="C3931" s="154" t="s">
        <v>7432</v>
      </c>
      <c r="D3931" s="154" t="s">
        <v>270</v>
      </c>
      <c r="E3931" s="154" t="s">
        <v>270</v>
      </c>
      <c r="F3931" s="154" t="s">
        <v>4236</v>
      </c>
      <c r="G3931" s="154" t="s">
        <v>277</v>
      </c>
      <c r="H3931" s="154" t="s">
        <v>278</v>
      </c>
      <c r="I3931" s="154">
        <v>5374.47</v>
      </c>
      <c r="J3931" s="154">
        <v>70</v>
      </c>
      <c r="K3931" s="154" t="s">
        <v>137</v>
      </c>
      <c r="L3931" s="154">
        <v>76.78</v>
      </c>
      <c r="M3931" s="154">
        <v>70</v>
      </c>
      <c r="N3931" s="154" t="s">
        <v>141</v>
      </c>
      <c r="O3931" s="154">
        <v>5526.5</v>
      </c>
      <c r="P3931" s="154">
        <v>78.95</v>
      </c>
      <c r="Q3931" s="154" t="s">
        <v>142</v>
      </c>
      <c r="R3931" s="154">
        <v>381855.81</v>
      </c>
      <c r="S3931" s="154" t="s">
        <v>275</v>
      </c>
      <c r="T3931" s="154" t="s">
        <v>270</v>
      </c>
    </row>
    <row r="3932" spans="1:20">
      <c r="A3932" s="101">
        <v>43796</v>
      </c>
      <c r="B3932" s="154">
        <v>42022190</v>
      </c>
      <c r="C3932" s="154" t="s">
        <v>7433</v>
      </c>
      <c r="D3932" s="154" t="s">
        <v>270</v>
      </c>
      <c r="E3932" s="154" t="s">
        <v>270</v>
      </c>
      <c r="F3932" s="154" t="s">
        <v>4236</v>
      </c>
      <c r="G3932" s="154" t="s">
        <v>277</v>
      </c>
      <c r="H3932" s="154" t="s">
        <v>278</v>
      </c>
      <c r="I3932" s="154">
        <v>3519.31</v>
      </c>
      <c r="J3932" s="154">
        <v>100</v>
      </c>
      <c r="K3932" s="154" t="s">
        <v>137</v>
      </c>
      <c r="L3932" s="154">
        <v>35.19</v>
      </c>
      <c r="M3932" s="154">
        <v>100</v>
      </c>
      <c r="N3932" s="154" t="s">
        <v>141</v>
      </c>
      <c r="O3932" s="154">
        <v>3815</v>
      </c>
      <c r="P3932" s="154">
        <v>38.15</v>
      </c>
      <c r="Q3932" s="154" t="s">
        <v>142</v>
      </c>
      <c r="R3932" s="154">
        <v>250047.08</v>
      </c>
      <c r="S3932" s="154" t="s">
        <v>275</v>
      </c>
      <c r="T3932" s="154" t="s">
        <v>270</v>
      </c>
    </row>
    <row r="3933" spans="1:20">
      <c r="A3933" s="101">
        <v>43796</v>
      </c>
      <c r="B3933" s="154">
        <v>42022190</v>
      </c>
      <c r="C3933" s="154" t="s">
        <v>7434</v>
      </c>
      <c r="D3933" s="154" t="s">
        <v>270</v>
      </c>
      <c r="E3933" s="154" t="s">
        <v>270</v>
      </c>
      <c r="F3933" s="154" t="s">
        <v>4236</v>
      </c>
      <c r="G3933" s="154" t="s">
        <v>277</v>
      </c>
      <c r="H3933" s="154" t="s">
        <v>4601</v>
      </c>
      <c r="I3933" s="154">
        <v>756.27</v>
      </c>
      <c r="J3933" s="154">
        <v>50</v>
      </c>
      <c r="K3933" s="154" t="s">
        <v>137</v>
      </c>
      <c r="L3933" s="154">
        <v>15.13</v>
      </c>
      <c r="M3933" s="154">
        <v>50</v>
      </c>
      <c r="N3933" s="154" t="s">
        <v>141</v>
      </c>
      <c r="O3933" s="154">
        <v>792.5</v>
      </c>
      <c r="P3933" s="154">
        <v>15.85</v>
      </c>
      <c r="Q3933" s="154" t="s">
        <v>142</v>
      </c>
      <c r="R3933" s="154">
        <v>53732.74</v>
      </c>
      <c r="S3933" s="154" t="s">
        <v>275</v>
      </c>
      <c r="T3933" s="154" t="s">
        <v>270</v>
      </c>
    </row>
    <row r="3934" spans="1:20">
      <c r="A3934" s="101">
        <v>43796</v>
      </c>
      <c r="B3934" s="154">
        <v>42022190</v>
      </c>
      <c r="C3934" s="154" t="s">
        <v>7435</v>
      </c>
      <c r="D3934" s="154" t="s">
        <v>270</v>
      </c>
      <c r="E3934" s="154" t="s">
        <v>270</v>
      </c>
      <c r="F3934" s="154" t="s">
        <v>4236</v>
      </c>
      <c r="G3934" s="154" t="s">
        <v>605</v>
      </c>
      <c r="H3934" s="154" t="s">
        <v>1095</v>
      </c>
      <c r="I3934" s="154">
        <v>3719.61</v>
      </c>
      <c r="J3934" s="154">
        <v>170</v>
      </c>
      <c r="K3934" s="154" t="s">
        <v>137</v>
      </c>
      <c r="L3934" s="154">
        <v>21.88</v>
      </c>
      <c r="M3934" s="154">
        <v>170</v>
      </c>
      <c r="N3934" s="154" t="s">
        <v>141</v>
      </c>
      <c r="O3934" s="154">
        <v>5491</v>
      </c>
      <c r="P3934" s="154">
        <v>32.299999999999997</v>
      </c>
      <c r="Q3934" s="154" t="s">
        <v>607</v>
      </c>
      <c r="R3934" s="154">
        <v>264278.03000000003</v>
      </c>
      <c r="S3934" s="154" t="s">
        <v>275</v>
      </c>
      <c r="T3934" s="154" t="s">
        <v>270</v>
      </c>
    </row>
    <row r="3935" spans="1:20">
      <c r="A3935" s="101">
        <v>43796</v>
      </c>
      <c r="B3935" s="154">
        <v>42022190</v>
      </c>
      <c r="C3935" s="154" t="s">
        <v>7436</v>
      </c>
      <c r="D3935" s="154" t="s">
        <v>270</v>
      </c>
      <c r="E3935" s="154" t="s">
        <v>270</v>
      </c>
      <c r="F3935" s="154" t="s">
        <v>4236</v>
      </c>
      <c r="G3935" s="154" t="s">
        <v>605</v>
      </c>
      <c r="H3935" s="154" t="s">
        <v>1095</v>
      </c>
      <c r="I3935" s="154">
        <v>6633.45</v>
      </c>
      <c r="J3935" s="154">
        <v>380</v>
      </c>
      <c r="K3935" s="154" t="s">
        <v>137</v>
      </c>
      <c r="L3935" s="154">
        <v>17.46</v>
      </c>
      <c r="M3935" s="154">
        <v>380</v>
      </c>
      <c r="N3935" s="154" t="s">
        <v>141</v>
      </c>
      <c r="O3935" s="154">
        <v>6634.8</v>
      </c>
      <c r="P3935" s="154">
        <v>17.46</v>
      </c>
      <c r="Q3935" s="154" t="s">
        <v>283</v>
      </c>
      <c r="R3935" s="154">
        <v>471306.36</v>
      </c>
      <c r="S3935" s="154" t="s">
        <v>275</v>
      </c>
      <c r="T3935" s="154" t="s">
        <v>270</v>
      </c>
    </row>
    <row r="3936" spans="1:20">
      <c r="A3936" s="101">
        <v>43796</v>
      </c>
      <c r="B3936" s="154">
        <v>42022190</v>
      </c>
      <c r="C3936" s="154" t="s">
        <v>6514</v>
      </c>
      <c r="D3936" s="154" t="s">
        <v>270</v>
      </c>
      <c r="E3936" s="154" t="s">
        <v>270</v>
      </c>
      <c r="F3936" s="154" t="s">
        <v>4236</v>
      </c>
      <c r="G3936" s="154" t="s">
        <v>277</v>
      </c>
      <c r="H3936" s="154" t="s">
        <v>278</v>
      </c>
      <c r="I3936" s="154">
        <v>6974.7</v>
      </c>
      <c r="J3936" s="154">
        <v>80</v>
      </c>
      <c r="K3936" s="154" t="s">
        <v>137</v>
      </c>
      <c r="L3936" s="154">
        <v>87.18</v>
      </c>
      <c r="M3936" s="154">
        <v>80</v>
      </c>
      <c r="N3936" s="154" t="s">
        <v>141</v>
      </c>
      <c r="O3936" s="154">
        <v>6974.4</v>
      </c>
      <c r="P3936" s="154">
        <v>87.18</v>
      </c>
      <c r="Q3936" s="154" t="s">
        <v>283</v>
      </c>
      <c r="R3936" s="154">
        <v>495552.74</v>
      </c>
      <c r="S3936" s="154" t="s">
        <v>275</v>
      </c>
      <c r="T3936" s="154" t="s">
        <v>270</v>
      </c>
    </row>
    <row r="3937" spans="1:20">
      <c r="A3937" s="101">
        <v>43796</v>
      </c>
      <c r="B3937" s="154">
        <v>42022190</v>
      </c>
      <c r="C3937" s="154" t="s">
        <v>7437</v>
      </c>
      <c r="D3937" s="154" t="s">
        <v>270</v>
      </c>
      <c r="E3937" s="154" t="s">
        <v>270</v>
      </c>
      <c r="F3937" s="154" t="s">
        <v>4236</v>
      </c>
      <c r="G3937" s="154" t="s">
        <v>4228</v>
      </c>
      <c r="H3937" s="154" t="s">
        <v>4387</v>
      </c>
      <c r="I3937" s="154">
        <v>1516.24</v>
      </c>
      <c r="J3937" s="154">
        <v>149</v>
      </c>
      <c r="K3937" s="154" t="s">
        <v>137</v>
      </c>
      <c r="L3937" s="154">
        <v>10.18</v>
      </c>
      <c r="M3937" s="154">
        <v>149</v>
      </c>
      <c r="N3937" s="154" t="s">
        <v>141</v>
      </c>
      <c r="O3937" s="154">
        <v>2258.84</v>
      </c>
      <c r="P3937" s="154">
        <v>15.16</v>
      </c>
      <c r="Q3937" s="154" t="s">
        <v>283</v>
      </c>
      <c r="R3937" s="154">
        <v>107728.91</v>
      </c>
      <c r="S3937" s="154" t="s">
        <v>275</v>
      </c>
      <c r="T3937" s="154" t="s">
        <v>270</v>
      </c>
    </row>
    <row r="3938" spans="1:20">
      <c r="A3938" s="101">
        <v>43796</v>
      </c>
      <c r="B3938" s="154">
        <v>42022190</v>
      </c>
      <c r="C3938" s="154" t="s">
        <v>7438</v>
      </c>
      <c r="D3938" s="154" t="s">
        <v>270</v>
      </c>
      <c r="E3938" s="154" t="s">
        <v>270</v>
      </c>
      <c r="F3938" s="154" t="s">
        <v>4236</v>
      </c>
      <c r="G3938" s="154" t="s">
        <v>4228</v>
      </c>
      <c r="H3938" s="154" t="s">
        <v>4387</v>
      </c>
      <c r="I3938" s="154">
        <v>1310.46</v>
      </c>
      <c r="J3938" s="154">
        <v>99</v>
      </c>
      <c r="K3938" s="154" t="s">
        <v>137</v>
      </c>
      <c r="L3938" s="154">
        <v>13.24</v>
      </c>
      <c r="M3938" s="154">
        <v>99</v>
      </c>
      <c r="N3938" s="154" t="s">
        <v>141</v>
      </c>
      <c r="O3938" s="154">
        <v>1999.8</v>
      </c>
      <c r="P3938" s="154">
        <v>20.2</v>
      </c>
      <c r="Q3938" s="154" t="s">
        <v>283</v>
      </c>
      <c r="R3938" s="154">
        <v>93108.46</v>
      </c>
      <c r="S3938" s="154" t="s">
        <v>275</v>
      </c>
      <c r="T3938" s="154" t="s">
        <v>270</v>
      </c>
    </row>
    <row r="3939" spans="1:20">
      <c r="A3939" s="101">
        <v>43796</v>
      </c>
      <c r="B3939" s="154">
        <v>42022190</v>
      </c>
      <c r="C3939" s="154" t="s">
        <v>7439</v>
      </c>
      <c r="D3939" s="154" t="s">
        <v>270</v>
      </c>
      <c r="E3939" s="154" t="s">
        <v>270</v>
      </c>
      <c r="F3939" s="154" t="s">
        <v>4236</v>
      </c>
      <c r="G3939" s="154" t="s">
        <v>4228</v>
      </c>
      <c r="H3939" s="154" t="s">
        <v>4387</v>
      </c>
      <c r="I3939" s="154">
        <v>1516.24</v>
      </c>
      <c r="J3939" s="154">
        <v>149</v>
      </c>
      <c r="K3939" s="154" t="s">
        <v>137</v>
      </c>
      <c r="L3939" s="154">
        <v>10.18</v>
      </c>
      <c r="M3939" s="154">
        <v>149</v>
      </c>
      <c r="N3939" s="154" t="s">
        <v>141</v>
      </c>
      <c r="O3939" s="154">
        <v>2258.84</v>
      </c>
      <c r="P3939" s="154">
        <v>15.16</v>
      </c>
      <c r="Q3939" s="154" t="s">
        <v>283</v>
      </c>
      <c r="R3939" s="154">
        <v>107728.91</v>
      </c>
      <c r="S3939" s="154" t="s">
        <v>275</v>
      </c>
      <c r="T3939" s="154" t="s">
        <v>270</v>
      </c>
    </row>
    <row r="3940" spans="1:20">
      <c r="A3940" s="101">
        <v>43796</v>
      </c>
      <c r="B3940" s="154">
        <v>42022190</v>
      </c>
      <c r="C3940" s="154" t="s">
        <v>7440</v>
      </c>
      <c r="D3940" s="154" t="s">
        <v>270</v>
      </c>
      <c r="E3940" s="154" t="s">
        <v>270</v>
      </c>
      <c r="F3940" s="154" t="s">
        <v>4236</v>
      </c>
      <c r="G3940" s="154" t="s">
        <v>4587</v>
      </c>
      <c r="H3940" s="154" t="s">
        <v>4588</v>
      </c>
      <c r="I3940" s="154">
        <v>312.48</v>
      </c>
      <c r="J3940" s="154">
        <v>30</v>
      </c>
      <c r="K3940" s="154" t="s">
        <v>137</v>
      </c>
      <c r="L3940" s="154">
        <v>10.42</v>
      </c>
      <c r="M3940" s="154">
        <v>30</v>
      </c>
      <c r="N3940" s="154" t="s">
        <v>141</v>
      </c>
      <c r="O3940" s="154">
        <v>352.8</v>
      </c>
      <c r="P3940" s="154">
        <v>11.76</v>
      </c>
      <c r="Q3940" s="154" t="s">
        <v>142</v>
      </c>
      <c r="R3940" s="154">
        <v>22201.74</v>
      </c>
      <c r="S3940" s="154" t="s">
        <v>275</v>
      </c>
      <c r="T3940" s="154" t="s">
        <v>270</v>
      </c>
    </row>
    <row r="3941" spans="1:20">
      <c r="A3941" s="101">
        <v>43796</v>
      </c>
      <c r="B3941" s="154">
        <v>42022190</v>
      </c>
      <c r="C3941" s="154" t="s">
        <v>7441</v>
      </c>
      <c r="D3941" s="154" t="s">
        <v>270</v>
      </c>
      <c r="E3941" s="154" t="s">
        <v>270</v>
      </c>
      <c r="F3941" s="154" t="s">
        <v>4236</v>
      </c>
      <c r="G3941" s="154" t="s">
        <v>277</v>
      </c>
      <c r="H3941" s="154" t="s">
        <v>278</v>
      </c>
      <c r="I3941" s="154">
        <v>6315.73</v>
      </c>
      <c r="J3941" s="154">
        <v>176</v>
      </c>
      <c r="K3941" s="154" t="s">
        <v>137</v>
      </c>
      <c r="L3941" s="154">
        <v>35.880000000000003</v>
      </c>
      <c r="M3941" s="154">
        <v>176</v>
      </c>
      <c r="N3941" s="154" t="s">
        <v>141</v>
      </c>
      <c r="O3941" s="154">
        <v>6314.88</v>
      </c>
      <c r="P3941" s="154">
        <v>35.880000000000003</v>
      </c>
      <c r="Q3941" s="154" t="s">
        <v>283</v>
      </c>
      <c r="R3941" s="154">
        <v>448732.72</v>
      </c>
      <c r="S3941" s="154" t="s">
        <v>275</v>
      </c>
      <c r="T3941" s="154" t="s">
        <v>270</v>
      </c>
    </row>
    <row r="3942" spans="1:20">
      <c r="A3942" s="101">
        <v>43796</v>
      </c>
      <c r="B3942" s="154">
        <v>42022190</v>
      </c>
      <c r="C3942" s="154" t="s">
        <v>7442</v>
      </c>
      <c r="D3942" s="154" t="s">
        <v>270</v>
      </c>
      <c r="E3942" s="154" t="s">
        <v>270</v>
      </c>
      <c r="F3942" s="154" t="s">
        <v>4236</v>
      </c>
      <c r="G3942" s="154" t="s">
        <v>277</v>
      </c>
      <c r="H3942" s="154" t="s">
        <v>278</v>
      </c>
      <c r="I3942" s="154">
        <v>11098.53</v>
      </c>
      <c r="J3942" s="154">
        <v>275</v>
      </c>
      <c r="K3942" s="154" t="s">
        <v>137</v>
      </c>
      <c r="L3942" s="154">
        <v>40.36</v>
      </c>
      <c r="M3942" s="154">
        <v>275</v>
      </c>
      <c r="N3942" s="154" t="s">
        <v>141</v>
      </c>
      <c r="O3942" s="154">
        <v>11099</v>
      </c>
      <c r="P3942" s="154">
        <v>40.36</v>
      </c>
      <c r="Q3942" s="154" t="s">
        <v>283</v>
      </c>
      <c r="R3942" s="154">
        <v>788550.31</v>
      </c>
      <c r="S3942" s="154" t="s">
        <v>275</v>
      </c>
      <c r="T3942" s="154" t="s">
        <v>270</v>
      </c>
    </row>
    <row r="3943" spans="1:20">
      <c r="A3943" s="101">
        <v>43796</v>
      </c>
      <c r="B3943" s="154">
        <v>42022190</v>
      </c>
      <c r="C3943" s="154" t="s">
        <v>6515</v>
      </c>
      <c r="D3943" s="154" t="s">
        <v>270</v>
      </c>
      <c r="E3943" s="154" t="s">
        <v>270</v>
      </c>
      <c r="F3943" s="154" t="s">
        <v>4236</v>
      </c>
      <c r="G3943" s="154" t="s">
        <v>277</v>
      </c>
      <c r="H3943" s="154" t="s">
        <v>278</v>
      </c>
      <c r="I3943" s="154">
        <v>13710.15</v>
      </c>
      <c r="J3943" s="154">
        <v>152</v>
      </c>
      <c r="K3943" s="154" t="s">
        <v>137</v>
      </c>
      <c r="L3943" s="154">
        <v>90.2</v>
      </c>
      <c r="M3943" s="154">
        <v>152</v>
      </c>
      <c r="N3943" s="154" t="s">
        <v>141</v>
      </c>
      <c r="O3943" s="154">
        <v>13710.4</v>
      </c>
      <c r="P3943" s="154">
        <v>90.2</v>
      </c>
      <c r="Q3943" s="154" t="s">
        <v>283</v>
      </c>
      <c r="R3943" s="154">
        <v>974106.01</v>
      </c>
      <c r="S3943" s="154" t="s">
        <v>275</v>
      </c>
      <c r="T3943" s="154" t="s">
        <v>270</v>
      </c>
    </row>
    <row r="3944" spans="1:20">
      <c r="A3944" s="101">
        <v>43796</v>
      </c>
      <c r="B3944" s="154">
        <v>42022190</v>
      </c>
      <c r="C3944" s="154" t="s">
        <v>7443</v>
      </c>
      <c r="D3944" s="154" t="s">
        <v>270</v>
      </c>
      <c r="E3944" s="154" t="s">
        <v>270</v>
      </c>
      <c r="F3944" s="154" t="s">
        <v>4236</v>
      </c>
      <c r="G3944" s="154" t="s">
        <v>277</v>
      </c>
      <c r="H3944" s="154" t="s">
        <v>278</v>
      </c>
      <c r="I3944" s="154">
        <v>4677.91</v>
      </c>
      <c r="J3944" s="154">
        <v>71</v>
      </c>
      <c r="K3944" s="154" t="s">
        <v>137</v>
      </c>
      <c r="L3944" s="154">
        <v>65.89</v>
      </c>
      <c r="M3944" s="154">
        <v>71</v>
      </c>
      <c r="N3944" s="154" t="s">
        <v>141</v>
      </c>
      <c r="O3944" s="154">
        <v>4810.25</v>
      </c>
      <c r="P3944" s="154">
        <v>67.75</v>
      </c>
      <c r="Q3944" s="154" t="s">
        <v>142</v>
      </c>
      <c r="R3944" s="154">
        <v>332365.45</v>
      </c>
      <c r="S3944" s="154" t="s">
        <v>275</v>
      </c>
      <c r="T3944" s="154" t="s">
        <v>270</v>
      </c>
    </row>
    <row r="3945" spans="1:20">
      <c r="A3945" s="101">
        <v>43796</v>
      </c>
      <c r="B3945" s="154">
        <v>42022190</v>
      </c>
      <c r="C3945" s="154" t="s">
        <v>7444</v>
      </c>
      <c r="D3945" s="154" t="s">
        <v>270</v>
      </c>
      <c r="E3945" s="154" t="s">
        <v>270</v>
      </c>
      <c r="F3945" s="154" t="s">
        <v>4236</v>
      </c>
      <c r="G3945" s="154" t="s">
        <v>605</v>
      </c>
      <c r="H3945" s="154" t="s">
        <v>769</v>
      </c>
      <c r="I3945" s="154">
        <v>51.8</v>
      </c>
      <c r="J3945" s="154">
        <v>6</v>
      </c>
      <c r="K3945" s="154" t="s">
        <v>137</v>
      </c>
      <c r="L3945" s="154">
        <v>8.6300000000000008</v>
      </c>
      <c r="M3945" s="154">
        <v>6</v>
      </c>
      <c r="N3945" s="154" t="s">
        <v>141</v>
      </c>
      <c r="O3945" s="154">
        <v>84</v>
      </c>
      <c r="P3945" s="154">
        <v>14</v>
      </c>
      <c r="Q3945" s="154" t="s">
        <v>607</v>
      </c>
      <c r="R3945" s="154">
        <v>3680.31</v>
      </c>
      <c r="S3945" s="154" t="s">
        <v>275</v>
      </c>
      <c r="T3945" s="154" t="s">
        <v>270</v>
      </c>
    </row>
    <row r="3946" spans="1:20">
      <c r="A3946" s="101">
        <v>43796</v>
      </c>
      <c r="B3946" s="154">
        <v>42022190</v>
      </c>
      <c r="C3946" s="154" t="s">
        <v>7445</v>
      </c>
      <c r="D3946" s="154" t="s">
        <v>270</v>
      </c>
      <c r="E3946" s="154" t="s">
        <v>270</v>
      </c>
      <c r="F3946" s="154" t="s">
        <v>4236</v>
      </c>
      <c r="G3946" s="154" t="s">
        <v>4587</v>
      </c>
      <c r="H3946" s="154" t="s">
        <v>4588</v>
      </c>
      <c r="I3946" s="154">
        <v>1369.74</v>
      </c>
      <c r="J3946" s="154">
        <v>100</v>
      </c>
      <c r="K3946" s="154" t="s">
        <v>137</v>
      </c>
      <c r="L3946" s="154">
        <v>13.7</v>
      </c>
      <c r="M3946" s="154">
        <v>100</v>
      </c>
      <c r="N3946" s="154" t="s">
        <v>141</v>
      </c>
      <c r="O3946" s="154">
        <v>977</v>
      </c>
      <c r="P3946" s="154">
        <v>9.77</v>
      </c>
      <c r="Q3946" s="154" t="s">
        <v>142</v>
      </c>
      <c r="R3946" s="154">
        <v>97319.94</v>
      </c>
      <c r="S3946" s="154" t="s">
        <v>275</v>
      </c>
      <c r="T3946" s="154" t="s">
        <v>270</v>
      </c>
    </row>
    <row r="3947" spans="1:20">
      <c r="A3947" s="101">
        <v>43796</v>
      </c>
      <c r="B3947" s="154">
        <v>42022190</v>
      </c>
      <c r="C3947" s="154" t="s">
        <v>7446</v>
      </c>
      <c r="D3947" s="154" t="s">
        <v>270</v>
      </c>
      <c r="E3947" s="154" t="s">
        <v>270</v>
      </c>
      <c r="F3947" s="154" t="s">
        <v>4236</v>
      </c>
      <c r="G3947" s="154" t="s">
        <v>4587</v>
      </c>
      <c r="H3947" s="154" t="s">
        <v>4588</v>
      </c>
      <c r="I3947" s="154">
        <v>1855.46</v>
      </c>
      <c r="J3947" s="154">
        <v>180</v>
      </c>
      <c r="K3947" s="154" t="s">
        <v>137</v>
      </c>
      <c r="L3947" s="154">
        <v>10.31</v>
      </c>
      <c r="M3947" s="154">
        <v>180</v>
      </c>
      <c r="N3947" s="154" t="s">
        <v>141</v>
      </c>
      <c r="O3947" s="154">
        <v>1855.8</v>
      </c>
      <c r="P3947" s="154">
        <v>10.31</v>
      </c>
      <c r="Q3947" s="154" t="s">
        <v>283</v>
      </c>
      <c r="R3947" s="154">
        <v>131830.57</v>
      </c>
      <c r="S3947" s="154" t="s">
        <v>275</v>
      </c>
      <c r="T3947" s="154" t="s">
        <v>270</v>
      </c>
    </row>
    <row r="3948" spans="1:20">
      <c r="A3948" s="101">
        <v>43796</v>
      </c>
      <c r="B3948" s="154">
        <v>42022190</v>
      </c>
      <c r="C3948" s="154" t="s">
        <v>7447</v>
      </c>
      <c r="D3948" s="154" t="s">
        <v>270</v>
      </c>
      <c r="E3948" s="154" t="s">
        <v>270</v>
      </c>
      <c r="F3948" s="154" t="s">
        <v>4236</v>
      </c>
      <c r="G3948" s="154" t="s">
        <v>4587</v>
      </c>
      <c r="H3948" s="154" t="s">
        <v>4588</v>
      </c>
      <c r="I3948" s="154">
        <v>509.47</v>
      </c>
      <c r="J3948" s="154">
        <v>50</v>
      </c>
      <c r="K3948" s="154" t="s">
        <v>137</v>
      </c>
      <c r="L3948" s="154">
        <v>10.19</v>
      </c>
      <c r="M3948" s="154">
        <v>50</v>
      </c>
      <c r="N3948" s="154" t="s">
        <v>141</v>
      </c>
      <c r="O3948" s="154">
        <v>472</v>
      </c>
      <c r="P3948" s="154">
        <v>9.44</v>
      </c>
      <c r="Q3948" s="154" t="s">
        <v>142</v>
      </c>
      <c r="R3948" s="154">
        <v>36197.82</v>
      </c>
      <c r="S3948" s="154" t="s">
        <v>275</v>
      </c>
      <c r="T3948" s="154" t="s">
        <v>270</v>
      </c>
    </row>
    <row r="3949" spans="1:20">
      <c r="A3949" s="101">
        <v>43796</v>
      </c>
      <c r="B3949" s="154">
        <v>42022190</v>
      </c>
      <c r="C3949" s="154" t="s">
        <v>7448</v>
      </c>
      <c r="D3949" s="154" t="s">
        <v>270</v>
      </c>
      <c r="E3949" s="154" t="s">
        <v>270</v>
      </c>
      <c r="F3949" s="154" t="s">
        <v>4236</v>
      </c>
      <c r="G3949" s="154" t="s">
        <v>4587</v>
      </c>
      <c r="H3949" s="154" t="s">
        <v>4588</v>
      </c>
      <c r="I3949" s="154">
        <v>496.73</v>
      </c>
      <c r="J3949" s="154">
        <v>60</v>
      </c>
      <c r="K3949" s="154" t="s">
        <v>137</v>
      </c>
      <c r="L3949" s="154">
        <v>8.2799999999999994</v>
      </c>
      <c r="M3949" s="154">
        <v>60</v>
      </c>
      <c r="N3949" s="154" t="s">
        <v>141</v>
      </c>
      <c r="O3949" s="154">
        <v>460.2</v>
      </c>
      <c r="P3949" s="154">
        <v>7.67</v>
      </c>
      <c r="Q3949" s="154" t="s">
        <v>142</v>
      </c>
      <c r="R3949" s="154">
        <v>35292.76</v>
      </c>
      <c r="S3949" s="154" t="s">
        <v>275</v>
      </c>
      <c r="T3949" s="154" t="s">
        <v>270</v>
      </c>
    </row>
    <row r="3950" spans="1:20">
      <c r="A3950" s="101">
        <v>43796</v>
      </c>
      <c r="B3950" s="154">
        <v>42022190</v>
      </c>
      <c r="C3950" s="154" t="s">
        <v>7449</v>
      </c>
      <c r="D3950" s="154" t="s">
        <v>270</v>
      </c>
      <c r="E3950" s="154" t="s">
        <v>270</v>
      </c>
      <c r="F3950" s="154" t="s">
        <v>4236</v>
      </c>
      <c r="G3950" s="154" t="s">
        <v>4587</v>
      </c>
      <c r="H3950" s="154" t="s">
        <v>4588</v>
      </c>
      <c r="I3950" s="154">
        <v>465.71</v>
      </c>
      <c r="J3950" s="154">
        <v>34</v>
      </c>
      <c r="K3950" s="154" t="s">
        <v>137</v>
      </c>
      <c r="L3950" s="154">
        <v>13.7</v>
      </c>
      <c r="M3950" s="154">
        <v>34</v>
      </c>
      <c r="N3950" s="154" t="s">
        <v>141</v>
      </c>
      <c r="O3950" s="154">
        <v>431.46</v>
      </c>
      <c r="P3950" s="154">
        <v>12.69</v>
      </c>
      <c r="Q3950" s="154" t="s">
        <v>142</v>
      </c>
      <c r="R3950" s="154">
        <v>33088.699999999997</v>
      </c>
      <c r="S3950" s="154" t="s">
        <v>275</v>
      </c>
      <c r="T3950" s="154" t="s">
        <v>270</v>
      </c>
    </row>
    <row r="3951" spans="1:20">
      <c r="A3951" s="101">
        <v>43796</v>
      </c>
      <c r="B3951" s="154">
        <v>42022190</v>
      </c>
      <c r="C3951" s="154" t="s">
        <v>7450</v>
      </c>
      <c r="D3951" s="154" t="s">
        <v>270</v>
      </c>
      <c r="E3951" s="154" t="s">
        <v>270</v>
      </c>
      <c r="F3951" s="154" t="s">
        <v>4236</v>
      </c>
      <c r="G3951" s="154" t="s">
        <v>4587</v>
      </c>
      <c r="H3951" s="154" t="s">
        <v>4588</v>
      </c>
      <c r="I3951" s="154">
        <v>517.03</v>
      </c>
      <c r="J3951" s="154">
        <v>50</v>
      </c>
      <c r="K3951" s="154" t="s">
        <v>137</v>
      </c>
      <c r="L3951" s="154">
        <v>10.34</v>
      </c>
      <c r="M3951" s="154">
        <v>50</v>
      </c>
      <c r="N3951" s="154" t="s">
        <v>141</v>
      </c>
      <c r="O3951" s="154">
        <v>472</v>
      </c>
      <c r="P3951" s="154">
        <v>9.44</v>
      </c>
      <c r="Q3951" s="154" t="s">
        <v>142</v>
      </c>
      <c r="R3951" s="154">
        <v>36734.629999999997</v>
      </c>
      <c r="S3951" s="154" t="s">
        <v>275</v>
      </c>
      <c r="T3951" s="154" t="s">
        <v>270</v>
      </c>
    </row>
    <row r="3952" spans="1:20">
      <c r="A3952" s="101">
        <v>43796</v>
      </c>
      <c r="B3952" s="154">
        <v>42022190</v>
      </c>
      <c r="C3952" s="154" t="s">
        <v>7451</v>
      </c>
      <c r="D3952" s="154" t="s">
        <v>270</v>
      </c>
      <c r="E3952" s="154" t="s">
        <v>270</v>
      </c>
      <c r="F3952" s="154" t="s">
        <v>4236</v>
      </c>
      <c r="G3952" s="154" t="s">
        <v>4587</v>
      </c>
      <c r="H3952" s="154" t="s">
        <v>4588</v>
      </c>
      <c r="I3952" s="154">
        <v>1108.74</v>
      </c>
      <c r="J3952" s="154">
        <v>120</v>
      </c>
      <c r="K3952" s="154" t="s">
        <v>137</v>
      </c>
      <c r="L3952" s="154">
        <v>9.24</v>
      </c>
      <c r="M3952" s="154">
        <v>120</v>
      </c>
      <c r="N3952" s="154" t="s">
        <v>141</v>
      </c>
      <c r="O3952" s="154">
        <v>1311.6</v>
      </c>
      <c r="P3952" s="154">
        <v>10.93</v>
      </c>
      <c r="Q3952" s="154" t="s">
        <v>142</v>
      </c>
      <c r="R3952" s="154">
        <v>78776.149999999994</v>
      </c>
      <c r="S3952" s="154" t="s">
        <v>275</v>
      </c>
      <c r="T3952" s="154" t="s">
        <v>270</v>
      </c>
    </row>
    <row r="3953" spans="1:20">
      <c r="A3953" s="101">
        <v>43796</v>
      </c>
      <c r="B3953" s="154">
        <v>42022190</v>
      </c>
      <c r="C3953" s="154" t="s">
        <v>7452</v>
      </c>
      <c r="D3953" s="154" t="s">
        <v>270</v>
      </c>
      <c r="E3953" s="154" t="s">
        <v>270</v>
      </c>
      <c r="F3953" s="154" t="s">
        <v>4236</v>
      </c>
      <c r="G3953" s="154" t="s">
        <v>4587</v>
      </c>
      <c r="H3953" s="154" t="s">
        <v>4588</v>
      </c>
      <c r="I3953" s="154">
        <v>503.21</v>
      </c>
      <c r="J3953" s="154">
        <v>60</v>
      </c>
      <c r="K3953" s="154" t="s">
        <v>137</v>
      </c>
      <c r="L3953" s="154">
        <v>8.39</v>
      </c>
      <c r="M3953" s="154">
        <v>60</v>
      </c>
      <c r="N3953" s="154" t="s">
        <v>141</v>
      </c>
      <c r="O3953" s="154">
        <v>460.2</v>
      </c>
      <c r="P3953" s="154">
        <v>7.67</v>
      </c>
      <c r="Q3953" s="154" t="s">
        <v>142</v>
      </c>
      <c r="R3953" s="154">
        <v>35753.08</v>
      </c>
      <c r="S3953" s="154" t="s">
        <v>275</v>
      </c>
      <c r="T3953" s="154" t="s">
        <v>270</v>
      </c>
    </row>
    <row r="3954" spans="1:20">
      <c r="A3954" s="101">
        <v>43796</v>
      </c>
      <c r="B3954" s="154">
        <v>42022190</v>
      </c>
      <c r="C3954" s="154" t="s">
        <v>7453</v>
      </c>
      <c r="D3954" s="154" t="s">
        <v>270</v>
      </c>
      <c r="E3954" s="154" t="s">
        <v>270</v>
      </c>
      <c r="F3954" s="154" t="s">
        <v>4236</v>
      </c>
      <c r="G3954" s="154" t="s">
        <v>4587</v>
      </c>
      <c r="H3954" s="154" t="s">
        <v>4588</v>
      </c>
      <c r="I3954" s="154">
        <v>1399.96</v>
      </c>
      <c r="J3954" s="154">
        <v>100</v>
      </c>
      <c r="K3954" s="154" t="s">
        <v>137</v>
      </c>
      <c r="L3954" s="154">
        <v>14</v>
      </c>
      <c r="M3954" s="154">
        <v>100</v>
      </c>
      <c r="N3954" s="154" t="s">
        <v>141</v>
      </c>
      <c r="O3954" s="154">
        <v>977</v>
      </c>
      <c r="P3954" s="154">
        <v>9.77</v>
      </c>
      <c r="Q3954" s="154" t="s">
        <v>142</v>
      </c>
      <c r="R3954" s="154">
        <v>99467.17</v>
      </c>
      <c r="S3954" s="154" t="s">
        <v>275</v>
      </c>
      <c r="T3954" s="154" t="s">
        <v>270</v>
      </c>
    </row>
    <row r="3955" spans="1:20">
      <c r="A3955" s="101">
        <v>43796</v>
      </c>
      <c r="B3955" s="154">
        <v>42022190</v>
      </c>
      <c r="C3955" s="154" t="s">
        <v>7454</v>
      </c>
      <c r="D3955" s="154" t="s">
        <v>270</v>
      </c>
      <c r="E3955" s="154" t="s">
        <v>270</v>
      </c>
      <c r="F3955" s="154" t="s">
        <v>4236</v>
      </c>
      <c r="G3955" s="154" t="s">
        <v>4587</v>
      </c>
      <c r="H3955" s="154" t="s">
        <v>4588</v>
      </c>
      <c r="I3955" s="154">
        <v>683.04</v>
      </c>
      <c r="J3955" s="154">
        <v>80</v>
      </c>
      <c r="K3955" s="154" t="s">
        <v>137</v>
      </c>
      <c r="L3955" s="154">
        <v>8.5399999999999991</v>
      </c>
      <c r="M3955" s="154">
        <v>80</v>
      </c>
      <c r="N3955" s="154" t="s">
        <v>141</v>
      </c>
      <c r="O3955" s="154">
        <v>632.79999999999995</v>
      </c>
      <c r="P3955" s="154">
        <v>7.91</v>
      </c>
      <c r="Q3955" s="154" t="s">
        <v>142</v>
      </c>
      <c r="R3955" s="154">
        <v>48529.66</v>
      </c>
      <c r="S3955" s="154" t="s">
        <v>275</v>
      </c>
      <c r="T3955" s="154" t="s">
        <v>270</v>
      </c>
    </row>
    <row r="3956" spans="1:20">
      <c r="A3956" s="101">
        <v>43796</v>
      </c>
      <c r="B3956" s="154">
        <v>42022190</v>
      </c>
      <c r="C3956" s="154" t="s">
        <v>7455</v>
      </c>
      <c r="D3956" s="154" t="s">
        <v>270</v>
      </c>
      <c r="E3956" s="154" t="s">
        <v>270</v>
      </c>
      <c r="F3956" s="154" t="s">
        <v>4236</v>
      </c>
      <c r="G3956" s="154" t="s">
        <v>4587</v>
      </c>
      <c r="H3956" s="154" t="s">
        <v>4588</v>
      </c>
      <c r="I3956" s="154">
        <v>1415.72</v>
      </c>
      <c r="J3956" s="154">
        <v>120</v>
      </c>
      <c r="K3956" s="154" t="s">
        <v>137</v>
      </c>
      <c r="L3956" s="154">
        <v>11.8</v>
      </c>
      <c r="M3956" s="154">
        <v>120</v>
      </c>
      <c r="N3956" s="154" t="s">
        <v>141</v>
      </c>
      <c r="O3956" s="154">
        <v>1311.6</v>
      </c>
      <c r="P3956" s="154">
        <v>10.93</v>
      </c>
      <c r="Q3956" s="154" t="s">
        <v>142</v>
      </c>
      <c r="R3956" s="154">
        <v>100586.96</v>
      </c>
      <c r="S3956" s="154" t="s">
        <v>275</v>
      </c>
      <c r="T3956" s="154" t="s">
        <v>270</v>
      </c>
    </row>
    <row r="3957" spans="1:20">
      <c r="A3957" s="101">
        <v>43796</v>
      </c>
      <c r="B3957" s="154">
        <v>42022190</v>
      </c>
      <c r="C3957" s="154" t="s">
        <v>7456</v>
      </c>
      <c r="D3957" s="154" t="s">
        <v>270</v>
      </c>
      <c r="E3957" s="154" t="s">
        <v>270</v>
      </c>
      <c r="F3957" s="154" t="s">
        <v>4236</v>
      </c>
      <c r="G3957" s="154" t="s">
        <v>4587</v>
      </c>
      <c r="H3957" s="154" t="s">
        <v>4588</v>
      </c>
      <c r="I3957" s="154">
        <v>23.32</v>
      </c>
      <c r="J3957" s="154">
        <v>1</v>
      </c>
      <c r="K3957" s="154" t="s">
        <v>137</v>
      </c>
      <c r="L3957" s="154">
        <v>23.32</v>
      </c>
      <c r="M3957" s="154">
        <v>1</v>
      </c>
      <c r="N3957" s="154" t="s">
        <v>141</v>
      </c>
      <c r="O3957" s="154">
        <v>20.64</v>
      </c>
      <c r="P3957" s="154">
        <v>20.64</v>
      </c>
      <c r="Q3957" s="154" t="s">
        <v>142</v>
      </c>
      <c r="R3957" s="154">
        <v>1656.59</v>
      </c>
      <c r="S3957" s="154" t="s">
        <v>275</v>
      </c>
      <c r="T3957" s="154" t="s">
        <v>270</v>
      </c>
    </row>
    <row r="3958" spans="1:20">
      <c r="A3958" s="101">
        <v>43796</v>
      </c>
      <c r="B3958" s="154">
        <v>42022190</v>
      </c>
      <c r="C3958" s="154" t="s">
        <v>7457</v>
      </c>
      <c r="D3958" s="154" t="s">
        <v>270</v>
      </c>
      <c r="E3958" s="154" t="s">
        <v>270</v>
      </c>
      <c r="F3958" s="154" t="s">
        <v>4236</v>
      </c>
      <c r="G3958" s="154" t="s">
        <v>4587</v>
      </c>
      <c r="H3958" s="154" t="s">
        <v>4588</v>
      </c>
      <c r="I3958" s="154">
        <v>818.17</v>
      </c>
      <c r="J3958" s="154">
        <v>100</v>
      </c>
      <c r="K3958" s="154" t="s">
        <v>137</v>
      </c>
      <c r="L3958" s="154">
        <v>8.18</v>
      </c>
      <c r="M3958" s="154">
        <v>100</v>
      </c>
      <c r="N3958" s="154" t="s">
        <v>141</v>
      </c>
      <c r="O3958" s="154">
        <v>977</v>
      </c>
      <c r="P3958" s="154">
        <v>9.77</v>
      </c>
      <c r="Q3958" s="154" t="s">
        <v>142</v>
      </c>
      <c r="R3958" s="154">
        <v>58131.29</v>
      </c>
      <c r="S3958" s="154" t="s">
        <v>275</v>
      </c>
      <c r="T3958" s="154" t="s">
        <v>270</v>
      </c>
    </row>
    <row r="3959" spans="1:20">
      <c r="A3959" s="101">
        <v>43796</v>
      </c>
      <c r="B3959" s="154">
        <v>42022190</v>
      </c>
      <c r="C3959" s="154" t="s">
        <v>7458</v>
      </c>
      <c r="D3959" s="154" t="s">
        <v>270</v>
      </c>
      <c r="E3959" s="154" t="s">
        <v>270</v>
      </c>
      <c r="F3959" s="154" t="s">
        <v>4236</v>
      </c>
      <c r="G3959" s="154" t="s">
        <v>277</v>
      </c>
      <c r="H3959" s="154" t="s">
        <v>2653</v>
      </c>
      <c r="I3959" s="154">
        <v>44240.4</v>
      </c>
      <c r="J3959" s="154">
        <v>1465</v>
      </c>
      <c r="K3959" s="154" t="s">
        <v>137</v>
      </c>
      <c r="L3959" s="154">
        <v>30.2</v>
      </c>
      <c r="M3959" s="154">
        <v>1465</v>
      </c>
      <c r="N3959" s="154" t="s">
        <v>141</v>
      </c>
      <c r="O3959" s="154">
        <v>44243</v>
      </c>
      <c r="P3959" s="154">
        <v>30.2</v>
      </c>
      <c r="Q3959" s="154" t="s">
        <v>283</v>
      </c>
      <c r="R3959" s="154">
        <v>3143280.66</v>
      </c>
      <c r="S3959" s="154" t="s">
        <v>275</v>
      </c>
      <c r="T3959" s="154" t="s">
        <v>270</v>
      </c>
    </row>
    <row r="3960" spans="1:20">
      <c r="A3960" s="101">
        <v>43796</v>
      </c>
      <c r="B3960" s="154">
        <v>42022190</v>
      </c>
      <c r="C3960" s="154" t="s">
        <v>7459</v>
      </c>
      <c r="D3960" s="154" t="s">
        <v>270</v>
      </c>
      <c r="E3960" s="154" t="s">
        <v>270</v>
      </c>
      <c r="F3960" s="154" t="s">
        <v>4236</v>
      </c>
      <c r="G3960" s="154" t="s">
        <v>4228</v>
      </c>
      <c r="H3960" s="154" t="s">
        <v>4387</v>
      </c>
      <c r="I3960" s="154">
        <v>1641.39</v>
      </c>
      <c r="J3960" s="154">
        <v>124</v>
      </c>
      <c r="K3960" s="154" t="s">
        <v>137</v>
      </c>
      <c r="L3960" s="154">
        <v>13.24</v>
      </c>
      <c r="M3960" s="154">
        <v>124</v>
      </c>
      <c r="N3960" s="154" t="s">
        <v>141</v>
      </c>
      <c r="O3960" s="154">
        <v>2445.2800000000002</v>
      </c>
      <c r="P3960" s="154">
        <v>19.72</v>
      </c>
      <c r="Q3960" s="154" t="s">
        <v>283</v>
      </c>
      <c r="R3960" s="154">
        <v>116620.71</v>
      </c>
      <c r="S3960" s="154" t="s">
        <v>275</v>
      </c>
      <c r="T3960" s="154" t="s">
        <v>270</v>
      </c>
    </row>
    <row r="3961" spans="1:20">
      <c r="A3961" s="101">
        <v>43796</v>
      </c>
      <c r="B3961" s="154">
        <v>42022190</v>
      </c>
      <c r="C3961" s="154" t="s">
        <v>7460</v>
      </c>
      <c r="D3961" s="154" t="s">
        <v>270</v>
      </c>
      <c r="E3961" s="154" t="s">
        <v>270</v>
      </c>
      <c r="F3961" s="154" t="s">
        <v>4236</v>
      </c>
      <c r="G3961" s="154" t="s">
        <v>4587</v>
      </c>
      <c r="H3961" s="154" t="s">
        <v>4588</v>
      </c>
      <c r="I3961" s="154">
        <v>22.8</v>
      </c>
      <c r="J3961" s="154">
        <v>1</v>
      </c>
      <c r="K3961" s="154" t="s">
        <v>137</v>
      </c>
      <c r="L3961" s="154">
        <v>22.8</v>
      </c>
      <c r="M3961" s="154">
        <v>1</v>
      </c>
      <c r="N3961" s="154" t="s">
        <v>141</v>
      </c>
      <c r="O3961" s="154">
        <v>20.64</v>
      </c>
      <c r="P3961" s="154">
        <v>20.64</v>
      </c>
      <c r="Q3961" s="154" t="s">
        <v>142</v>
      </c>
      <c r="R3961" s="154">
        <v>1619.71</v>
      </c>
      <c r="S3961" s="154" t="s">
        <v>275</v>
      </c>
      <c r="T3961" s="154" t="s">
        <v>270</v>
      </c>
    </row>
    <row r="3962" spans="1:20">
      <c r="A3962" s="101">
        <v>43796</v>
      </c>
      <c r="B3962" s="154">
        <v>42022190</v>
      </c>
      <c r="C3962" s="154" t="s">
        <v>7461</v>
      </c>
      <c r="D3962" s="154" t="s">
        <v>270</v>
      </c>
      <c r="E3962" s="154" t="s">
        <v>270</v>
      </c>
      <c r="F3962" s="154" t="s">
        <v>4236</v>
      </c>
      <c r="G3962" s="154" t="s">
        <v>4587</v>
      </c>
      <c r="H3962" s="154" t="s">
        <v>4588</v>
      </c>
      <c r="I3962" s="154">
        <v>2540.87</v>
      </c>
      <c r="J3962" s="154">
        <v>290</v>
      </c>
      <c r="K3962" s="154" t="s">
        <v>137</v>
      </c>
      <c r="L3962" s="154">
        <v>8.76</v>
      </c>
      <c r="M3962" s="154">
        <v>290</v>
      </c>
      <c r="N3962" s="154" t="s">
        <v>141</v>
      </c>
      <c r="O3962" s="154">
        <v>2540.4</v>
      </c>
      <c r="P3962" s="154">
        <v>8.76</v>
      </c>
      <c r="Q3962" s="154" t="s">
        <v>283</v>
      </c>
      <c r="R3962" s="154">
        <v>180528.78</v>
      </c>
      <c r="S3962" s="154" t="s">
        <v>275</v>
      </c>
      <c r="T3962" s="154" t="s">
        <v>270</v>
      </c>
    </row>
    <row r="3963" spans="1:20">
      <c r="A3963" s="101">
        <v>43796</v>
      </c>
      <c r="B3963" s="154">
        <v>42022190</v>
      </c>
      <c r="C3963" s="154" t="s">
        <v>7462</v>
      </c>
      <c r="D3963" s="154" t="s">
        <v>270</v>
      </c>
      <c r="E3963" s="154" t="s">
        <v>270</v>
      </c>
      <c r="F3963" s="154" t="s">
        <v>4236</v>
      </c>
      <c r="G3963" s="154" t="s">
        <v>304</v>
      </c>
      <c r="H3963" s="154" t="s">
        <v>5459</v>
      </c>
      <c r="I3963" s="154">
        <v>868.56</v>
      </c>
      <c r="J3963" s="154">
        <v>50</v>
      </c>
      <c r="K3963" s="154" t="s">
        <v>137</v>
      </c>
      <c r="L3963" s="154">
        <v>17.37</v>
      </c>
      <c r="M3963" s="154">
        <v>50</v>
      </c>
      <c r="N3963" s="154" t="s">
        <v>141</v>
      </c>
      <c r="O3963" s="154">
        <v>875</v>
      </c>
      <c r="P3963" s="154">
        <v>17.5</v>
      </c>
      <c r="Q3963" s="154" t="s">
        <v>142</v>
      </c>
      <c r="R3963" s="154">
        <v>61711.12</v>
      </c>
      <c r="S3963" s="154" t="s">
        <v>275</v>
      </c>
      <c r="T3963" s="154" t="s">
        <v>270</v>
      </c>
    </row>
    <row r="3964" spans="1:20">
      <c r="A3964" s="101">
        <v>43796</v>
      </c>
      <c r="B3964" s="154">
        <v>42022190</v>
      </c>
      <c r="C3964" s="154" t="s">
        <v>7045</v>
      </c>
      <c r="D3964" s="154" t="s">
        <v>270</v>
      </c>
      <c r="E3964" s="154" t="s">
        <v>270</v>
      </c>
      <c r="F3964" s="154" t="s">
        <v>4225</v>
      </c>
      <c r="G3964" s="154" t="s">
        <v>4237</v>
      </c>
      <c r="H3964" s="154" t="s">
        <v>4265</v>
      </c>
      <c r="I3964" s="154">
        <v>7222.91</v>
      </c>
      <c r="J3964" s="154">
        <v>100</v>
      </c>
      <c r="K3964" s="154" t="s">
        <v>137</v>
      </c>
      <c r="L3964" s="154">
        <v>72.23</v>
      </c>
      <c r="M3964" s="154">
        <v>100</v>
      </c>
      <c r="N3964" s="154" t="s">
        <v>141</v>
      </c>
      <c r="O3964" s="154">
        <v>7223</v>
      </c>
      <c r="P3964" s="154">
        <v>72.23</v>
      </c>
      <c r="Q3964" s="154" t="s">
        <v>283</v>
      </c>
      <c r="R3964" s="154">
        <v>513187.89</v>
      </c>
      <c r="S3964" s="154" t="s">
        <v>275</v>
      </c>
      <c r="T3964" s="154" t="s">
        <v>270</v>
      </c>
    </row>
    <row r="3965" spans="1:20">
      <c r="A3965" s="101">
        <v>43796</v>
      </c>
      <c r="B3965" s="154">
        <v>42022190</v>
      </c>
      <c r="C3965" s="154" t="s">
        <v>7463</v>
      </c>
      <c r="D3965" s="154" t="s">
        <v>270</v>
      </c>
      <c r="E3965" s="154" t="s">
        <v>270</v>
      </c>
      <c r="F3965" s="154" t="s">
        <v>4236</v>
      </c>
      <c r="G3965" s="154" t="s">
        <v>277</v>
      </c>
      <c r="H3965" s="154" t="s">
        <v>6974</v>
      </c>
      <c r="I3965" s="154">
        <v>6193.73</v>
      </c>
      <c r="J3965" s="154">
        <v>300</v>
      </c>
      <c r="K3965" s="154" t="s">
        <v>137</v>
      </c>
      <c r="L3965" s="154">
        <v>20.65</v>
      </c>
      <c r="M3965" s="154">
        <v>300</v>
      </c>
      <c r="N3965" s="154" t="s">
        <v>141</v>
      </c>
      <c r="O3965" s="154">
        <v>6195</v>
      </c>
      <c r="P3965" s="154">
        <v>20.65</v>
      </c>
      <c r="Q3965" s="154" t="s">
        <v>283</v>
      </c>
      <c r="R3965" s="154">
        <v>440064.32</v>
      </c>
      <c r="S3965" s="154" t="s">
        <v>275</v>
      </c>
      <c r="T3965" s="154" t="s">
        <v>270</v>
      </c>
    </row>
    <row r="3966" spans="1:20">
      <c r="A3966" s="101">
        <v>43796</v>
      </c>
      <c r="B3966" s="154">
        <v>42022190</v>
      </c>
      <c r="C3966" s="154" t="s">
        <v>7464</v>
      </c>
      <c r="D3966" s="154" t="s">
        <v>270</v>
      </c>
      <c r="E3966" s="154" t="s">
        <v>270</v>
      </c>
      <c r="F3966" s="154" t="s">
        <v>4236</v>
      </c>
      <c r="G3966" s="154" t="s">
        <v>277</v>
      </c>
      <c r="H3966" s="154" t="s">
        <v>2653</v>
      </c>
      <c r="I3966" s="154">
        <v>865.64</v>
      </c>
      <c r="J3966" s="154">
        <v>50</v>
      </c>
      <c r="K3966" s="154" t="s">
        <v>137</v>
      </c>
      <c r="L3966" s="154">
        <v>17.309999999999999</v>
      </c>
      <c r="M3966" s="154">
        <v>50</v>
      </c>
      <c r="N3966" s="154" t="s">
        <v>141</v>
      </c>
      <c r="O3966" s="154">
        <v>947.5</v>
      </c>
      <c r="P3966" s="154">
        <v>18.95</v>
      </c>
      <c r="Q3966" s="154" t="s">
        <v>142</v>
      </c>
      <c r="R3966" s="154">
        <v>61503.97</v>
      </c>
      <c r="S3966" s="154" t="s">
        <v>275</v>
      </c>
      <c r="T3966" s="154" t="s">
        <v>270</v>
      </c>
    </row>
    <row r="3967" spans="1:20">
      <c r="A3967" s="101">
        <v>43796</v>
      </c>
      <c r="B3967" s="154">
        <v>42022190</v>
      </c>
      <c r="C3967" s="154" t="s">
        <v>7465</v>
      </c>
      <c r="D3967" s="154" t="s">
        <v>270</v>
      </c>
      <c r="E3967" s="154" t="s">
        <v>270</v>
      </c>
      <c r="F3967" s="154" t="s">
        <v>4236</v>
      </c>
      <c r="G3967" s="154" t="s">
        <v>277</v>
      </c>
      <c r="H3967" s="154" t="s">
        <v>2653</v>
      </c>
      <c r="I3967" s="154">
        <v>874.78</v>
      </c>
      <c r="J3967" s="154">
        <v>50</v>
      </c>
      <c r="K3967" s="154" t="s">
        <v>137</v>
      </c>
      <c r="L3967" s="154">
        <v>17.5</v>
      </c>
      <c r="M3967" s="154">
        <v>50</v>
      </c>
      <c r="N3967" s="154" t="s">
        <v>141</v>
      </c>
      <c r="O3967" s="154">
        <v>947.5</v>
      </c>
      <c r="P3967" s="154">
        <v>18.95</v>
      </c>
      <c r="Q3967" s="154" t="s">
        <v>142</v>
      </c>
      <c r="R3967" s="154">
        <v>62153.06</v>
      </c>
      <c r="S3967" s="154" t="s">
        <v>275</v>
      </c>
      <c r="T3967" s="154" t="s">
        <v>270</v>
      </c>
    </row>
    <row r="3968" spans="1:20">
      <c r="A3968" s="101">
        <v>43796</v>
      </c>
      <c r="B3968" s="154">
        <v>42022190</v>
      </c>
      <c r="C3968" s="154" t="s">
        <v>7466</v>
      </c>
      <c r="D3968" s="154" t="s">
        <v>270</v>
      </c>
      <c r="E3968" s="154" t="s">
        <v>270</v>
      </c>
      <c r="F3968" s="154" t="s">
        <v>4236</v>
      </c>
      <c r="G3968" s="154" t="s">
        <v>4228</v>
      </c>
      <c r="H3968" s="154" t="s">
        <v>4273</v>
      </c>
      <c r="I3968" s="154">
        <v>528.72</v>
      </c>
      <c r="J3968" s="154">
        <v>24</v>
      </c>
      <c r="K3968" s="154" t="s">
        <v>137</v>
      </c>
      <c r="L3968" s="154">
        <v>22.03</v>
      </c>
      <c r="M3968" s="154">
        <v>24</v>
      </c>
      <c r="N3968" s="154" t="s">
        <v>141</v>
      </c>
      <c r="O3968" s="154">
        <v>528.72</v>
      </c>
      <c r="P3968" s="154">
        <v>22.03</v>
      </c>
      <c r="Q3968" s="154" t="s">
        <v>283</v>
      </c>
      <c r="R3968" s="154">
        <v>37565.56</v>
      </c>
      <c r="S3968" s="154" t="s">
        <v>275</v>
      </c>
      <c r="T3968" s="154" t="s">
        <v>270</v>
      </c>
    </row>
    <row r="3969" spans="1:20">
      <c r="A3969" s="101">
        <v>43796</v>
      </c>
      <c r="B3969" s="154">
        <v>42022190</v>
      </c>
      <c r="C3969" s="154" t="s">
        <v>7467</v>
      </c>
      <c r="D3969" s="154" t="s">
        <v>270</v>
      </c>
      <c r="E3969" s="154" t="s">
        <v>270</v>
      </c>
      <c r="F3969" s="154" t="s">
        <v>4236</v>
      </c>
      <c r="G3969" s="154" t="s">
        <v>285</v>
      </c>
      <c r="H3969" s="154" t="s">
        <v>1190</v>
      </c>
      <c r="I3969" s="154">
        <v>2837.36</v>
      </c>
      <c r="J3969" s="154">
        <v>120</v>
      </c>
      <c r="K3969" s="154" t="s">
        <v>137</v>
      </c>
      <c r="L3969" s="154">
        <v>23.64</v>
      </c>
      <c r="M3969" s="154">
        <v>120</v>
      </c>
      <c r="N3969" s="154" t="s">
        <v>141</v>
      </c>
      <c r="O3969" s="154">
        <v>2790</v>
      </c>
      <c r="P3969" s="154">
        <v>23.25</v>
      </c>
      <c r="Q3969" s="154" t="s">
        <v>283</v>
      </c>
      <c r="R3969" s="154">
        <v>201594.36</v>
      </c>
      <c r="S3969" s="154" t="s">
        <v>275</v>
      </c>
      <c r="T3969" s="154" t="s">
        <v>270</v>
      </c>
    </row>
    <row r="3970" spans="1:20">
      <c r="A3970" s="101">
        <v>43796</v>
      </c>
      <c r="B3970" s="154">
        <v>42022190</v>
      </c>
      <c r="C3970" s="154" t="s">
        <v>7468</v>
      </c>
      <c r="D3970" s="154" t="s">
        <v>270</v>
      </c>
      <c r="E3970" s="154" t="s">
        <v>270</v>
      </c>
      <c r="F3970" s="154" t="s">
        <v>4236</v>
      </c>
      <c r="G3970" s="154" t="s">
        <v>285</v>
      </c>
      <c r="H3970" s="154" t="s">
        <v>1190</v>
      </c>
      <c r="I3970" s="154">
        <v>5079.79</v>
      </c>
      <c r="J3970" s="154">
        <v>100</v>
      </c>
      <c r="K3970" s="154" t="s">
        <v>137</v>
      </c>
      <c r="L3970" s="154">
        <v>50.8</v>
      </c>
      <c r="M3970" s="154">
        <v>100</v>
      </c>
      <c r="N3970" s="154" t="s">
        <v>141</v>
      </c>
      <c r="O3970" s="154">
        <v>4995</v>
      </c>
      <c r="P3970" s="154">
        <v>49.95</v>
      </c>
      <c r="Q3970" s="154" t="s">
        <v>283</v>
      </c>
      <c r="R3970" s="154">
        <v>360918.94</v>
      </c>
      <c r="S3970" s="154" t="s">
        <v>275</v>
      </c>
      <c r="T3970" s="154" t="s">
        <v>270</v>
      </c>
    </row>
    <row r="3971" spans="1:20">
      <c r="A3971" s="101">
        <v>43796</v>
      </c>
      <c r="B3971" s="154">
        <v>42022190</v>
      </c>
      <c r="C3971" s="154" t="s">
        <v>7469</v>
      </c>
      <c r="D3971" s="154" t="s">
        <v>270</v>
      </c>
      <c r="E3971" s="154" t="s">
        <v>270</v>
      </c>
      <c r="F3971" s="154" t="s">
        <v>4236</v>
      </c>
      <c r="G3971" s="154" t="s">
        <v>277</v>
      </c>
      <c r="H3971" s="154" t="s">
        <v>278</v>
      </c>
      <c r="I3971" s="154">
        <v>1284.8499999999999</v>
      </c>
      <c r="J3971" s="154">
        <v>50</v>
      </c>
      <c r="K3971" s="154" t="s">
        <v>137</v>
      </c>
      <c r="L3971" s="154">
        <v>25.7</v>
      </c>
      <c r="M3971" s="154">
        <v>50</v>
      </c>
      <c r="N3971" s="154" t="s">
        <v>141</v>
      </c>
      <c r="O3971" s="154">
        <v>1655.5</v>
      </c>
      <c r="P3971" s="154">
        <v>33.11</v>
      </c>
      <c r="Q3971" s="154" t="s">
        <v>142</v>
      </c>
      <c r="R3971" s="154">
        <v>91288.93</v>
      </c>
      <c r="S3971" s="154" t="s">
        <v>275</v>
      </c>
      <c r="T3971" s="154" t="s">
        <v>270</v>
      </c>
    </row>
    <row r="3972" spans="1:20">
      <c r="A3972" s="101">
        <v>43796</v>
      </c>
      <c r="B3972" s="154">
        <v>42022190</v>
      </c>
      <c r="C3972" s="154" t="s">
        <v>7470</v>
      </c>
      <c r="D3972" s="154" t="s">
        <v>270</v>
      </c>
      <c r="E3972" s="154" t="s">
        <v>270</v>
      </c>
      <c r="F3972" s="154" t="s">
        <v>4236</v>
      </c>
      <c r="G3972" s="154" t="s">
        <v>277</v>
      </c>
      <c r="H3972" s="154" t="s">
        <v>278</v>
      </c>
      <c r="I3972" s="154">
        <v>948.73</v>
      </c>
      <c r="J3972" s="154">
        <v>50</v>
      </c>
      <c r="K3972" s="154" t="s">
        <v>137</v>
      </c>
      <c r="L3972" s="154">
        <v>18.97</v>
      </c>
      <c r="M3972" s="154">
        <v>50</v>
      </c>
      <c r="N3972" s="154" t="s">
        <v>141</v>
      </c>
      <c r="O3972" s="154">
        <v>1655.5</v>
      </c>
      <c r="P3972" s="154">
        <v>33.11</v>
      </c>
      <c r="Q3972" s="154" t="s">
        <v>142</v>
      </c>
      <c r="R3972" s="154">
        <v>67407.58</v>
      </c>
      <c r="S3972" s="154" t="s">
        <v>275</v>
      </c>
      <c r="T3972" s="154" t="s">
        <v>270</v>
      </c>
    </row>
    <row r="3973" spans="1:20">
      <c r="A3973" s="101">
        <v>43796</v>
      </c>
      <c r="B3973" s="154">
        <v>42022190</v>
      </c>
      <c r="C3973" s="154" t="s">
        <v>7471</v>
      </c>
      <c r="D3973" s="154" t="s">
        <v>270</v>
      </c>
      <c r="E3973" s="154" t="s">
        <v>270</v>
      </c>
      <c r="F3973" s="154" t="s">
        <v>4236</v>
      </c>
      <c r="G3973" s="154" t="s">
        <v>277</v>
      </c>
      <c r="H3973" s="154" t="s">
        <v>278</v>
      </c>
      <c r="I3973" s="154">
        <v>2120.81</v>
      </c>
      <c r="J3973" s="154">
        <v>100</v>
      </c>
      <c r="K3973" s="154" t="s">
        <v>137</v>
      </c>
      <c r="L3973" s="154">
        <v>21.21</v>
      </c>
      <c r="M3973" s="154">
        <v>100</v>
      </c>
      <c r="N3973" s="154" t="s">
        <v>141</v>
      </c>
      <c r="O3973" s="154">
        <v>2299</v>
      </c>
      <c r="P3973" s="154">
        <v>22.99</v>
      </c>
      <c r="Q3973" s="154" t="s">
        <v>142</v>
      </c>
      <c r="R3973" s="154">
        <v>150683.74</v>
      </c>
      <c r="S3973" s="154" t="s">
        <v>275</v>
      </c>
      <c r="T3973" s="154" t="s">
        <v>270</v>
      </c>
    </row>
    <row r="3974" spans="1:20">
      <c r="A3974" s="101">
        <v>43796</v>
      </c>
      <c r="B3974" s="154">
        <v>42022190</v>
      </c>
      <c r="C3974" s="154" t="s">
        <v>6536</v>
      </c>
      <c r="D3974" s="154" t="s">
        <v>270</v>
      </c>
      <c r="E3974" s="154" t="s">
        <v>270</v>
      </c>
      <c r="F3974" s="154" t="s">
        <v>4236</v>
      </c>
      <c r="G3974" s="154" t="s">
        <v>277</v>
      </c>
      <c r="H3974" s="154" t="s">
        <v>278</v>
      </c>
      <c r="I3974" s="154">
        <v>9323.64</v>
      </c>
      <c r="J3974" s="154">
        <v>116</v>
      </c>
      <c r="K3974" s="154" t="s">
        <v>137</v>
      </c>
      <c r="L3974" s="154">
        <v>80.38</v>
      </c>
      <c r="M3974" s="154">
        <v>116</v>
      </c>
      <c r="N3974" s="154" t="s">
        <v>141</v>
      </c>
      <c r="O3974" s="154">
        <v>9587.4</v>
      </c>
      <c r="P3974" s="154">
        <v>82.65</v>
      </c>
      <c r="Q3974" s="154" t="s">
        <v>142</v>
      </c>
      <c r="R3974" s="154">
        <v>662444.36</v>
      </c>
      <c r="S3974" s="154" t="s">
        <v>275</v>
      </c>
      <c r="T3974" s="154" t="s">
        <v>270</v>
      </c>
    </row>
    <row r="3975" spans="1:20">
      <c r="A3975" s="101">
        <v>43796</v>
      </c>
      <c r="B3975" s="154">
        <v>42022190</v>
      </c>
      <c r="C3975" s="154" t="s">
        <v>7472</v>
      </c>
      <c r="D3975" s="154" t="s">
        <v>270</v>
      </c>
      <c r="E3975" s="154" t="s">
        <v>270</v>
      </c>
      <c r="F3975" s="154" t="s">
        <v>4236</v>
      </c>
      <c r="G3975" s="154" t="s">
        <v>277</v>
      </c>
      <c r="H3975" s="154" t="s">
        <v>278</v>
      </c>
      <c r="I3975" s="154">
        <v>7264.64</v>
      </c>
      <c r="J3975" s="154">
        <v>250</v>
      </c>
      <c r="K3975" s="154" t="s">
        <v>137</v>
      </c>
      <c r="L3975" s="154">
        <v>29.06</v>
      </c>
      <c r="M3975" s="154">
        <v>250</v>
      </c>
      <c r="N3975" s="154" t="s">
        <v>141</v>
      </c>
      <c r="O3975" s="154">
        <v>7265</v>
      </c>
      <c r="P3975" s="154">
        <v>29.06</v>
      </c>
      <c r="Q3975" s="154" t="s">
        <v>283</v>
      </c>
      <c r="R3975" s="154">
        <v>516152.38</v>
      </c>
      <c r="S3975" s="154" t="s">
        <v>275</v>
      </c>
      <c r="T3975" s="154" t="s">
        <v>270</v>
      </c>
    </row>
    <row r="3976" spans="1:20">
      <c r="A3976" s="101">
        <v>43796</v>
      </c>
      <c r="B3976" s="154">
        <v>42022190</v>
      </c>
      <c r="C3976" s="154" t="s">
        <v>7473</v>
      </c>
      <c r="D3976" s="154" t="s">
        <v>270</v>
      </c>
      <c r="E3976" s="154" t="s">
        <v>270</v>
      </c>
      <c r="F3976" s="154" t="s">
        <v>4236</v>
      </c>
      <c r="G3976" s="154" t="s">
        <v>277</v>
      </c>
      <c r="H3976" s="154" t="s">
        <v>278</v>
      </c>
      <c r="I3976" s="154">
        <v>9365.15</v>
      </c>
      <c r="J3976" s="154">
        <v>288</v>
      </c>
      <c r="K3976" s="154" t="s">
        <v>137</v>
      </c>
      <c r="L3976" s="154">
        <v>32.520000000000003</v>
      </c>
      <c r="M3976" s="154">
        <v>288</v>
      </c>
      <c r="N3976" s="154" t="s">
        <v>141</v>
      </c>
      <c r="O3976" s="154">
        <v>9365.76</v>
      </c>
      <c r="P3976" s="154">
        <v>32.520000000000003</v>
      </c>
      <c r="Q3976" s="154" t="s">
        <v>283</v>
      </c>
      <c r="R3976" s="154">
        <v>665394</v>
      </c>
      <c r="S3976" s="154" t="s">
        <v>275</v>
      </c>
      <c r="T3976" s="154" t="s">
        <v>270</v>
      </c>
    </row>
    <row r="3977" spans="1:20">
      <c r="A3977" s="101">
        <v>43796</v>
      </c>
      <c r="B3977" s="154">
        <v>42022190</v>
      </c>
      <c r="C3977" s="154" t="s">
        <v>7474</v>
      </c>
      <c r="D3977" s="154" t="s">
        <v>270</v>
      </c>
      <c r="E3977" s="154" t="s">
        <v>270</v>
      </c>
      <c r="F3977" s="154" t="s">
        <v>4236</v>
      </c>
      <c r="G3977" s="154" t="s">
        <v>277</v>
      </c>
      <c r="H3977" s="154" t="s">
        <v>2653</v>
      </c>
      <c r="I3977" s="154">
        <v>718.11</v>
      </c>
      <c r="J3977" s="154">
        <v>109</v>
      </c>
      <c r="K3977" s="154" t="s">
        <v>137</v>
      </c>
      <c r="L3977" s="154">
        <v>6.59</v>
      </c>
      <c r="M3977" s="154">
        <v>109</v>
      </c>
      <c r="N3977" s="154" t="s">
        <v>141</v>
      </c>
      <c r="O3977" s="154">
        <v>763</v>
      </c>
      <c r="P3977" s="154">
        <v>7</v>
      </c>
      <c r="Q3977" s="154" t="s">
        <v>142</v>
      </c>
      <c r="R3977" s="154">
        <v>51021.7</v>
      </c>
      <c r="S3977" s="154" t="s">
        <v>275</v>
      </c>
      <c r="T3977" s="154" t="s">
        <v>270</v>
      </c>
    </row>
    <row r="3978" spans="1:20">
      <c r="A3978" s="101">
        <v>43796</v>
      </c>
      <c r="B3978" s="154">
        <v>42022190</v>
      </c>
      <c r="C3978" s="154" t="s">
        <v>7475</v>
      </c>
      <c r="D3978" s="154" t="s">
        <v>270</v>
      </c>
      <c r="E3978" s="154" t="s">
        <v>270</v>
      </c>
      <c r="F3978" s="154" t="s">
        <v>4236</v>
      </c>
      <c r="G3978" s="154" t="s">
        <v>4228</v>
      </c>
      <c r="H3978" s="154" t="s">
        <v>4387</v>
      </c>
      <c r="I3978" s="154">
        <v>2020.32</v>
      </c>
      <c r="J3978" s="154">
        <v>149</v>
      </c>
      <c r="K3978" s="154" t="s">
        <v>137</v>
      </c>
      <c r="L3978" s="154">
        <v>13.56</v>
      </c>
      <c r="M3978" s="154">
        <v>149</v>
      </c>
      <c r="N3978" s="154" t="s">
        <v>141</v>
      </c>
      <c r="O3978" s="154">
        <v>2258.84</v>
      </c>
      <c r="P3978" s="154">
        <v>15.16</v>
      </c>
      <c r="Q3978" s="154" t="s">
        <v>283</v>
      </c>
      <c r="R3978" s="154">
        <v>143543.75</v>
      </c>
      <c r="S3978" s="154" t="s">
        <v>275</v>
      </c>
      <c r="T3978" s="154" t="s">
        <v>270</v>
      </c>
    </row>
    <row r="3979" spans="1:20">
      <c r="A3979" s="101">
        <v>43796</v>
      </c>
      <c r="B3979" s="154">
        <v>42022190</v>
      </c>
      <c r="C3979" s="154" t="s">
        <v>7476</v>
      </c>
      <c r="D3979" s="154" t="s">
        <v>270</v>
      </c>
      <c r="E3979" s="154" t="s">
        <v>270</v>
      </c>
      <c r="F3979" s="154" t="s">
        <v>4236</v>
      </c>
      <c r="G3979" s="154" t="s">
        <v>4228</v>
      </c>
      <c r="H3979" s="154" t="s">
        <v>4387</v>
      </c>
      <c r="I3979" s="154">
        <v>1516.24</v>
      </c>
      <c r="J3979" s="154">
        <v>149</v>
      </c>
      <c r="K3979" s="154" t="s">
        <v>137</v>
      </c>
      <c r="L3979" s="154">
        <v>10.18</v>
      </c>
      <c r="M3979" s="154">
        <v>149</v>
      </c>
      <c r="N3979" s="154" t="s">
        <v>141</v>
      </c>
      <c r="O3979" s="154">
        <v>2258.84</v>
      </c>
      <c r="P3979" s="154">
        <v>15.16</v>
      </c>
      <c r="Q3979" s="154" t="s">
        <v>283</v>
      </c>
      <c r="R3979" s="154">
        <v>107728.91</v>
      </c>
      <c r="S3979" s="154" t="s">
        <v>275</v>
      </c>
      <c r="T3979" s="154" t="s">
        <v>270</v>
      </c>
    </row>
    <row r="3980" spans="1:20">
      <c r="A3980" s="101">
        <v>43796</v>
      </c>
      <c r="B3980" s="154">
        <v>42022190</v>
      </c>
      <c r="C3980" s="154" t="s">
        <v>7477</v>
      </c>
      <c r="D3980" s="154" t="s">
        <v>270</v>
      </c>
      <c r="E3980" s="154" t="s">
        <v>270</v>
      </c>
      <c r="F3980" s="154" t="s">
        <v>4236</v>
      </c>
      <c r="G3980" s="154" t="s">
        <v>4228</v>
      </c>
      <c r="H3980" s="154" t="s">
        <v>4387</v>
      </c>
      <c r="I3980" s="154">
        <v>1115.75</v>
      </c>
      <c r="J3980" s="154">
        <v>99</v>
      </c>
      <c r="K3980" s="154" t="s">
        <v>137</v>
      </c>
      <c r="L3980" s="154">
        <v>11.27</v>
      </c>
      <c r="M3980" s="154">
        <v>99</v>
      </c>
      <c r="N3980" s="154" t="s">
        <v>141</v>
      </c>
      <c r="O3980" s="154">
        <v>1999.8</v>
      </c>
      <c r="P3980" s="154">
        <v>20.2</v>
      </c>
      <c r="Q3980" s="154" t="s">
        <v>283</v>
      </c>
      <c r="R3980" s="154">
        <v>79274.39</v>
      </c>
      <c r="S3980" s="154" t="s">
        <v>275</v>
      </c>
      <c r="T3980" s="154" t="s">
        <v>270</v>
      </c>
    </row>
    <row r="3981" spans="1:20">
      <c r="A3981" s="101">
        <v>43796</v>
      </c>
      <c r="B3981" s="154">
        <v>42022190</v>
      </c>
      <c r="C3981" s="154" t="s">
        <v>7478</v>
      </c>
      <c r="D3981" s="154" t="s">
        <v>270</v>
      </c>
      <c r="E3981" s="154" t="s">
        <v>270</v>
      </c>
      <c r="F3981" s="154" t="s">
        <v>4236</v>
      </c>
      <c r="G3981" s="154" t="s">
        <v>4228</v>
      </c>
      <c r="H3981" s="154" t="s">
        <v>4387</v>
      </c>
      <c r="I3981" s="154">
        <v>1310.46</v>
      </c>
      <c r="J3981" s="154">
        <v>99</v>
      </c>
      <c r="K3981" s="154" t="s">
        <v>137</v>
      </c>
      <c r="L3981" s="154">
        <v>13.24</v>
      </c>
      <c r="M3981" s="154">
        <v>99</v>
      </c>
      <c r="N3981" s="154" t="s">
        <v>141</v>
      </c>
      <c r="O3981" s="154">
        <v>1999.8</v>
      </c>
      <c r="P3981" s="154">
        <v>20.2</v>
      </c>
      <c r="Q3981" s="154" t="s">
        <v>283</v>
      </c>
      <c r="R3981" s="154">
        <v>93108.46</v>
      </c>
      <c r="S3981" s="154" t="s">
        <v>275</v>
      </c>
      <c r="T3981" s="154" t="s">
        <v>270</v>
      </c>
    </row>
    <row r="3982" spans="1:20">
      <c r="A3982" s="101">
        <v>43796</v>
      </c>
      <c r="B3982" s="154">
        <v>42022190</v>
      </c>
      <c r="C3982" s="154" t="s">
        <v>7479</v>
      </c>
      <c r="D3982" s="154" t="s">
        <v>270</v>
      </c>
      <c r="E3982" s="154" t="s">
        <v>270</v>
      </c>
      <c r="F3982" s="154" t="s">
        <v>4236</v>
      </c>
      <c r="G3982" s="154" t="s">
        <v>4228</v>
      </c>
      <c r="H3982" s="154" t="s">
        <v>4387</v>
      </c>
      <c r="I3982" s="154">
        <v>1342.36</v>
      </c>
      <c r="J3982" s="154">
        <v>99</v>
      </c>
      <c r="K3982" s="154" t="s">
        <v>137</v>
      </c>
      <c r="L3982" s="154">
        <v>13.56</v>
      </c>
      <c r="M3982" s="154">
        <v>99</v>
      </c>
      <c r="N3982" s="154" t="s">
        <v>141</v>
      </c>
      <c r="O3982" s="154">
        <v>1999.8</v>
      </c>
      <c r="P3982" s="154">
        <v>20.2</v>
      </c>
      <c r="Q3982" s="154" t="s">
        <v>283</v>
      </c>
      <c r="R3982" s="154">
        <v>95374.78</v>
      </c>
      <c r="S3982" s="154" t="s">
        <v>275</v>
      </c>
      <c r="T3982" s="154" t="s">
        <v>270</v>
      </c>
    </row>
    <row r="3983" spans="1:20">
      <c r="A3983" s="101">
        <v>43796</v>
      </c>
      <c r="B3983" s="154">
        <v>42022190</v>
      </c>
      <c r="C3983" s="154" t="s">
        <v>7480</v>
      </c>
      <c r="D3983" s="154" t="s">
        <v>270</v>
      </c>
      <c r="E3983" s="154" t="s">
        <v>270</v>
      </c>
      <c r="F3983" s="154" t="s">
        <v>4236</v>
      </c>
      <c r="G3983" s="154" t="s">
        <v>4228</v>
      </c>
      <c r="H3983" s="154" t="s">
        <v>4387</v>
      </c>
      <c r="I3983" s="154">
        <v>1516.24</v>
      </c>
      <c r="J3983" s="154">
        <v>149</v>
      </c>
      <c r="K3983" s="154" t="s">
        <v>137</v>
      </c>
      <c r="L3983" s="154">
        <v>10.18</v>
      </c>
      <c r="M3983" s="154">
        <v>149</v>
      </c>
      <c r="N3983" s="154" t="s">
        <v>141</v>
      </c>
      <c r="O3983" s="154">
        <v>2258.84</v>
      </c>
      <c r="P3983" s="154">
        <v>15.16</v>
      </c>
      <c r="Q3983" s="154" t="s">
        <v>283</v>
      </c>
      <c r="R3983" s="154">
        <v>107728.91</v>
      </c>
      <c r="S3983" s="154" t="s">
        <v>275</v>
      </c>
      <c r="T3983" s="154" t="s">
        <v>270</v>
      </c>
    </row>
    <row r="3984" spans="1:20">
      <c r="A3984" s="101">
        <v>43796</v>
      </c>
      <c r="B3984" s="154">
        <v>42022190</v>
      </c>
      <c r="C3984" s="154" t="s">
        <v>7481</v>
      </c>
      <c r="D3984" s="154" t="s">
        <v>270</v>
      </c>
      <c r="E3984" s="154" t="s">
        <v>270</v>
      </c>
      <c r="F3984" s="154" t="s">
        <v>4236</v>
      </c>
      <c r="G3984" s="154" t="s">
        <v>4228</v>
      </c>
      <c r="H3984" s="154" t="s">
        <v>4387</v>
      </c>
      <c r="I3984" s="154">
        <v>2020.32</v>
      </c>
      <c r="J3984" s="154">
        <v>149</v>
      </c>
      <c r="K3984" s="154" t="s">
        <v>137</v>
      </c>
      <c r="L3984" s="154">
        <v>13.56</v>
      </c>
      <c r="M3984" s="154">
        <v>149</v>
      </c>
      <c r="N3984" s="154" t="s">
        <v>141</v>
      </c>
      <c r="O3984" s="154">
        <v>2258.84</v>
      </c>
      <c r="P3984" s="154">
        <v>15.16</v>
      </c>
      <c r="Q3984" s="154" t="s">
        <v>283</v>
      </c>
      <c r="R3984" s="154">
        <v>143543.75</v>
      </c>
      <c r="S3984" s="154" t="s">
        <v>275</v>
      </c>
      <c r="T3984" s="154" t="s">
        <v>270</v>
      </c>
    </row>
    <row r="3985" spans="1:20">
      <c r="A3985" s="101">
        <v>43796</v>
      </c>
      <c r="B3985" s="154">
        <v>42022190</v>
      </c>
      <c r="C3985" s="154" t="s">
        <v>7482</v>
      </c>
      <c r="D3985" s="154" t="s">
        <v>270</v>
      </c>
      <c r="E3985" s="154" t="s">
        <v>270</v>
      </c>
      <c r="F3985" s="154" t="s">
        <v>4236</v>
      </c>
      <c r="G3985" s="154" t="s">
        <v>4228</v>
      </c>
      <c r="H3985" s="154" t="s">
        <v>4387</v>
      </c>
      <c r="I3985" s="154">
        <v>2020.32</v>
      </c>
      <c r="J3985" s="154">
        <v>149</v>
      </c>
      <c r="K3985" s="154" t="s">
        <v>137</v>
      </c>
      <c r="L3985" s="154">
        <v>13.56</v>
      </c>
      <c r="M3985" s="154">
        <v>149</v>
      </c>
      <c r="N3985" s="154" t="s">
        <v>141</v>
      </c>
      <c r="O3985" s="154">
        <v>2258.84</v>
      </c>
      <c r="P3985" s="154">
        <v>15.16</v>
      </c>
      <c r="Q3985" s="154" t="s">
        <v>283</v>
      </c>
      <c r="R3985" s="154">
        <v>143543.75</v>
      </c>
      <c r="S3985" s="154" t="s">
        <v>275</v>
      </c>
      <c r="T3985" s="154" t="s">
        <v>270</v>
      </c>
    </row>
    <row r="3986" spans="1:20">
      <c r="A3986" s="101">
        <v>43796</v>
      </c>
      <c r="B3986" s="154">
        <v>42022190</v>
      </c>
      <c r="C3986" s="154" t="s">
        <v>7483</v>
      </c>
      <c r="D3986" s="154" t="s">
        <v>270</v>
      </c>
      <c r="E3986" s="154" t="s">
        <v>270</v>
      </c>
      <c r="F3986" s="154" t="s">
        <v>4236</v>
      </c>
      <c r="G3986" s="154" t="s">
        <v>277</v>
      </c>
      <c r="H3986" s="154" t="s">
        <v>2653</v>
      </c>
      <c r="I3986" s="154">
        <v>3858.26</v>
      </c>
      <c r="J3986" s="154">
        <v>116</v>
      </c>
      <c r="K3986" s="154" t="s">
        <v>137</v>
      </c>
      <c r="L3986" s="154">
        <v>33.26</v>
      </c>
      <c r="M3986" s="154">
        <v>116</v>
      </c>
      <c r="N3986" s="154" t="s">
        <v>141</v>
      </c>
      <c r="O3986" s="154">
        <v>3858.16</v>
      </c>
      <c r="P3986" s="154">
        <v>33.26</v>
      </c>
      <c r="Q3986" s="154" t="s">
        <v>283</v>
      </c>
      <c r="R3986" s="154">
        <v>274129.46000000002</v>
      </c>
      <c r="S3986" s="154" t="s">
        <v>275</v>
      </c>
      <c r="T3986" s="154" t="s">
        <v>270</v>
      </c>
    </row>
    <row r="3987" spans="1:20">
      <c r="A3987" s="101">
        <v>43796</v>
      </c>
      <c r="B3987" s="154">
        <v>42022190</v>
      </c>
      <c r="C3987" s="154" t="s">
        <v>7484</v>
      </c>
      <c r="D3987" s="154" t="s">
        <v>270</v>
      </c>
      <c r="E3987" s="154" t="s">
        <v>270</v>
      </c>
      <c r="F3987" s="154" t="s">
        <v>4236</v>
      </c>
      <c r="G3987" s="154" t="s">
        <v>304</v>
      </c>
      <c r="H3987" s="154" t="s">
        <v>5459</v>
      </c>
      <c r="I3987" s="154">
        <v>694.85</v>
      </c>
      <c r="J3987" s="154">
        <v>50</v>
      </c>
      <c r="K3987" s="154" t="s">
        <v>137</v>
      </c>
      <c r="L3987" s="154">
        <v>13.9</v>
      </c>
      <c r="M3987" s="154">
        <v>50</v>
      </c>
      <c r="N3987" s="154" t="s">
        <v>141</v>
      </c>
      <c r="O3987" s="154">
        <v>700</v>
      </c>
      <c r="P3987" s="154">
        <v>14</v>
      </c>
      <c r="Q3987" s="154" t="s">
        <v>142</v>
      </c>
      <c r="R3987" s="154">
        <v>49368.88</v>
      </c>
      <c r="S3987" s="154" t="s">
        <v>275</v>
      </c>
      <c r="T3987" s="154" t="s">
        <v>270</v>
      </c>
    </row>
    <row r="3988" spans="1:20">
      <c r="A3988" s="101">
        <v>43796</v>
      </c>
      <c r="B3988" s="154">
        <v>42022190</v>
      </c>
      <c r="C3988" s="154" t="s">
        <v>4227</v>
      </c>
      <c r="D3988" s="154" t="s">
        <v>270</v>
      </c>
      <c r="E3988" s="154" t="s">
        <v>270</v>
      </c>
      <c r="F3988" s="154" t="s">
        <v>4225</v>
      </c>
      <c r="G3988" s="154" t="s">
        <v>4326</v>
      </c>
      <c r="H3988" s="154" t="s">
        <v>2401</v>
      </c>
      <c r="I3988" s="154">
        <v>14728.82</v>
      </c>
      <c r="J3988" s="154">
        <v>710</v>
      </c>
      <c r="K3988" s="154" t="s">
        <v>137</v>
      </c>
      <c r="L3988" s="154">
        <v>20.74</v>
      </c>
      <c r="M3988" s="154">
        <v>710</v>
      </c>
      <c r="N3988" s="154" t="s">
        <v>137</v>
      </c>
      <c r="O3988" s="154">
        <v>14725.4</v>
      </c>
      <c r="P3988" s="154">
        <v>20.74</v>
      </c>
      <c r="Q3988" s="154" t="s">
        <v>283</v>
      </c>
      <c r="R3988" s="154">
        <v>1046482.71</v>
      </c>
      <c r="S3988" s="154" t="s">
        <v>275</v>
      </c>
      <c r="T3988" s="154" t="s">
        <v>270</v>
      </c>
    </row>
    <row r="3989" spans="1:20">
      <c r="A3989" s="101">
        <v>43796</v>
      </c>
      <c r="B3989" s="154">
        <v>42022190</v>
      </c>
      <c r="C3989" s="154" t="s">
        <v>7485</v>
      </c>
      <c r="D3989" s="154" t="s">
        <v>270</v>
      </c>
      <c r="E3989" s="154" t="s">
        <v>270</v>
      </c>
      <c r="F3989" s="154" t="s">
        <v>4236</v>
      </c>
      <c r="G3989" s="154" t="s">
        <v>304</v>
      </c>
      <c r="H3989" s="154" t="s">
        <v>5459</v>
      </c>
      <c r="I3989" s="154">
        <v>421.87</v>
      </c>
      <c r="J3989" s="154">
        <v>50</v>
      </c>
      <c r="K3989" s="154" t="s">
        <v>137</v>
      </c>
      <c r="L3989" s="154">
        <v>8.44</v>
      </c>
      <c r="M3989" s="154">
        <v>50</v>
      </c>
      <c r="N3989" s="154" t="s">
        <v>141</v>
      </c>
      <c r="O3989" s="154">
        <v>700</v>
      </c>
      <c r="P3989" s="154">
        <v>14</v>
      </c>
      <c r="Q3989" s="154" t="s">
        <v>142</v>
      </c>
      <c r="R3989" s="154">
        <v>29973.98</v>
      </c>
      <c r="S3989" s="154" t="s">
        <v>275</v>
      </c>
      <c r="T3989" s="154" t="s">
        <v>270</v>
      </c>
    </row>
    <row r="3990" spans="1:20">
      <c r="A3990" s="101">
        <v>43796</v>
      </c>
      <c r="B3990" s="154">
        <v>42022190</v>
      </c>
      <c r="C3990" s="154" t="s">
        <v>7486</v>
      </c>
      <c r="D3990" s="154" t="s">
        <v>270</v>
      </c>
      <c r="E3990" s="154" t="s">
        <v>270</v>
      </c>
      <c r="F3990" s="154" t="s">
        <v>4236</v>
      </c>
      <c r="G3990" s="154" t="s">
        <v>4587</v>
      </c>
      <c r="H3990" s="154" t="s">
        <v>4588</v>
      </c>
      <c r="I3990" s="154">
        <v>22.28</v>
      </c>
      <c r="J3990" s="154">
        <v>1</v>
      </c>
      <c r="K3990" s="154" t="s">
        <v>137</v>
      </c>
      <c r="L3990" s="154">
        <v>22.28</v>
      </c>
      <c r="M3990" s="154">
        <v>1</v>
      </c>
      <c r="N3990" s="154" t="s">
        <v>141</v>
      </c>
      <c r="O3990" s="154">
        <v>20.64</v>
      </c>
      <c r="P3990" s="154">
        <v>20.64</v>
      </c>
      <c r="Q3990" s="154" t="s">
        <v>142</v>
      </c>
      <c r="R3990" s="154">
        <v>1582.83</v>
      </c>
      <c r="S3990" s="154" t="s">
        <v>275</v>
      </c>
      <c r="T3990" s="154" t="s">
        <v>270</v>
      </c>
    </row>
    <row r="3991" spans="1:20">
      <c r="A3991" s="101">
        <v>43796</v>
      </c>
      <c r="B3991" s="154">
        <v>42022190</v>
      </c>
      <c r="C3991" s="154" t="s">
        <v>7487</v>
      </c>
      <c r="D3991" s="154" t="s">
        <v>270</v>
      </c>
      <c r="E3991" s="154" t="s">
        <v>270</v>
      </c>
      <c r="F3991" s="154" t="s">
        <v>4236</v>
      </c>
      <c r="G3991" s="154" t="s">
        <v>4587</v>
      </c>
      <c r="H3991" s="154" t="s">
        <v>4588</v>
      </c>
      <c r="I3991" s="154">
        <v>20.21</v>
      </c>
      <c r="J3991" s="154">
        <v>1</v>
      </c>
      <c r="K3991" s="154" t="s">
        <v>137</v>
      </c>
      <c r="L3991" s="154">
        <v>20.21</v>
      </c>
      <c r="M3991" s="154">
        <v>1</v>
      </c>
      <c r="N3991" s="154" t="s">
        <v>141</v>
      </c>
      <c r="O3991" s="154">
        <v>20.64</v>
      </c>
      <c r="P3991" s="154">
        <v>20.64</v>
      </c>
      <c r="Q3991" s="154" t="s">
        <v>142</v>
      </c>
      <c r="R3991" s="154">
        <v>1435.59</v>
      </c>
      <c r="S3991" s="154" t="s">
        <v>275</v>
      </c>
      <c r="T3991" s="154" t="s">
        <v>270</v>
      </c>
    </row>
    <row r="3992" spans="1:20">
      <c r="A3992" s="101">
        <v>43796</v>
      </c>
      <c r="B3992" s="154">
        <v>42022190</v>
      </c>
      <c r="C3992" s="154" t="s">
        <v>7488</v>
      </c>
      <c r="D3992" s="154" t="s">
        <v>270</v>
      </c>
      <c r="E3992" s="154" t="s">
        <v>270</v>
      </c>
      <c r="F3992" s="154" t="s">
        <v>4236</v>
      </c>
      <c r="G3992" s="154" t="s">
        <v>5976</v>
      </c>
      <c r="H3992" s="154" t="s">
        <v>278</v>
      </c>
      <c r="I3992" s="154">
        <v>27715.29</v>
      </c>
      <c r="J3992" s="154">
        <v>2006</v>
      </c>
      <c r="K3992" s="154" t="s">
        <v>137</v>
      </c>
      <c r="L3992" s="154">
        <v>13.82</v>
      </c>
      <c r="M3992" s="154">
        <v>2006</v>
      </c>
      <c r="N3992" s="154" t="s">
        <v>141</v>
      </c>
      <c r="O3992" s="154">
        <v>27722.9</v>
      </c>
      <c r="P3992" s="154">
        <v>13.82</v>
      </c>
      <c r="Q3992" s="154" t="s">
        <v>283</v>
      </c>
      <c r="R3992" s="154">
        <v>1969171.1</v>
      </c>
      <c r="S3992" s="154" t="s">
        <v>275</v>
      </c>
      <c r="T3992" s="154" t="s">
        <v>270</v>
      </c>
    </row>
    <row r="3993" spans="1:20">
      <c r="A3993" s="101">
        <v>43796</v>
      </c>
      <c r="B3993" s="154">
        <v>42022190</v>
      </c>
      <c r="C3993" s="154" t="s">
        <v>7489</v>
      </c>
      <c r="D3993" s="154" t="s">
        <v>270</v>
      </c>
      <c r="E3993" s="154" t="s">
        <v>270</v>
      </c>
      <c r="F3993" s="154" t="s">
        <v>4236</v>
      </c>
      <c r="G3993" s="154" t="s">
        <v>4237</v>
      </c>
      <c r="H3993" s="154" t="s">
        <v>4265</v>
      </c>
      <c r="I3993" s="154">
        <v>10435.89</v>
      </c>
      <c r="J3993" s="154">
        <v>170</v>
      </c>
      <c r="K3993" s="154" t="s">
        <v>137</v>
      </c>
      <c r="L3993" s="154">
        <v>61.39</v>
      </c>
      <c r="M3993" s="154">
        <v>170</v>
      </c>
      <c r="N3993" s="154" t="s">
        <v>141</v>
      </c>
      <c r="O3993" s="154">
        <v>8500</v>
      </c>
      <c r="P3993" s="154">
        <v>50</v>
      </c>
      <c r="Q3993" s="154" t="s">
        <v>1273</v>
      </c>
      <c r="R3993" s="154">
        <v>741470</v>
      </c>
      <c r="S3993" s="154" t="s">
        <v>275</v>
      </c>
      <c r="T3993" s="154" t="s">
        <v>270</v>
      </c>
    </row>
    <row r="3994" spans="1:20">
      <c r="A3994" s="101">
        <v>43796</v>
      </c>
      <c r="B3994" s="154">
        <v>42022190</v>
      </c>
      <c r="C3994" s="154" t="s">
        <v>7490</v>
      </c>
      <c r="D3994" s="154" t="s">
        <v>270</v>
      </c>
      <c r="E3994" s="154" t="s">
        <v>270</v>
      </c>
      <c r="F3994" s="154" t="s">
        <v>4236</v>
      </c>
      <c r="G3994" s="154" t="s">
        <v>5976</v>
      </c>
      <c r="H3994" s="154" t="s">
        <v>278</v>
      </c>
      <c r="I3994" s="154">
        <v>1136.67</v>
      </c>
      <c r="J3994" s="154">
        <v>50</v>
      </c>
      <c r="K3994" s="154" t="s">
        <v>137</v>
      </c>
      <c r="L3994" s="154">
        <v>22.73</v>
      </c>
      <c r="M3994" s="154">
        <v>50</v>
      </c>
      <c r="N3994" s="154" t="s">
        <v>141</v>
      </c>
      <c r="O3994" s="154">
        <v>1050</v>
      </c>
      <c r="P3994" s="154">
        <v>21</v>
      </c>
      <c r="Q3994" s="154" t="s">
        <v>142</v>
      </c>
      <c r="R3994" s="154">
        <v>80760.600000000006</v>
      </c>
      <c r="S3994" s="154" t="s">
        <v>275</v>
      </c>
      <c r="T3994" s="154" t="s">
        <v>270</v>
      </c>
    </row>
    <row r="3995" spans="1:20">
      <c r="A3995" s="101">
        <v>43796</v>
      </c>
      <c r="B3995" s="154">
        <v>42022190</v>
      </c>
      <c r="C3995" s="154" t="s">
        <v>6312</v>
      </c>
      <c r="D3995" s="154" t="s">
        <v>270</v>
      </c>
      <c r="E3995" s="154" t="s">
        <v>270</v>
      </c>
      <c r="F3995" s="154" t="s">
        <v>4236</v>
      </c>
      <c r="G3995" s="154" t="s">
        <v>605</v>
      </c>
      <c r="H3995" s="154" t="s">
        <v>769</v>
      </c>
      <c r="I3995" s="154">
        <v>61.67</v>
      </c>
      <c r="J3995" s="154">
        <v>5</v>
      </c>
      <c r="K3995" s="154" t="s">
        <v>137</v>
      </c>
      <c r="L3995" s="154">
        <v>12.33</v>
      </c>
      <c r="M3995" s="154">
        <v>5</v>
      </c>
      <c r="N3995" s="154" t="s">
        <v>141</v>
      </c>
      <c r="O3995" s="154">
        <v>100</v>
      </c>
      <c r="P3995" s="154">
        <v>20</v>
      </c>
      <c r="Q3995" s="154" t="s">
        <v>607</v>
      </c>
      <c r="R3995" s="154">
        <v>4381.32</v>
      </c>
      <c r="S3995" s="154" t="s">
        <v>275</v>
      </c>
      <c r="T3995" s="154" t="s">
        <v>270</v>
      </c>
    </row>
    <row r="3996" spans="1:20">
      <c r="A3996" s="101">
        <v>43796</v>
      </c>
      <c r="B3996" s="154">
        <v>42022190</v>
      </c>
      <c r="C3996" s="154" t="s">
        <v>7491</v>
      </c>
      <c r="D3996" s="154" t="s">
        <v>270</v>
      </c>
      <c r="E3996" s="154" t="s">
        <v>270</v>
      </c>
      <c r="F3996" s="154" t="s">
        <v>4236</v>
      </c>
      <c r="G3996" s="154" t="s">
        <v>4587</v>
      </c>
      <c r="H3996" s="154" t="s">
        <v>4588</v>
      </c>
      <c r="I3996" s="154">
        <v>660.04</v>
      </c>
      <c r="J3996" s="154">
        <v>50</v>
      </c>
      <c r="K3996" s="154" t="s">
        <v>137</v>
      </c>
      <c r="L3996" s="154">
        <v>13.2</v>
      </c>
      <c r="M3996" s="154">
        <v>50</v>
      </c>
      <c r="N3996" s="154" t="s">
        <v>141</v>
      </c>
      <c r="O3996" s="154">
        <v>472</v>
      </c>
      <c r="P3996" s="154">
        <v>9.44</v>
      </c>
      <c r="Q3996" s="154" t="s">
        <v>142</v>
      </c>
      <c r="R3996" s="154">
        <v>46896.02</v>
      </c>
      <c r="S3996" s="154" t="s">
        <v>275</v>
      </c>
      <c r="T3996" s="154" t="s">
        <v>270</v>
      </c>
    </row>
    <row r="3997" spans="1:20">
      <c r="A3997" s="101">
        <v>43796</v>
      </c>
      <c r="B3997" s="154">
        <v>42022190</v>
      </c>
      <c r="C3997" s="154" t="s">
        <v>4798</v>
      </c>
      <c r="D3997" s="154" t="s">
        <v>270</v>
      </c>
      <c r="E3997" s="154" t="s">
        <v>270</v>
      </c>
      <c r="F3997" s="154" t="s">
        <v>4236</v>
      </c>
      <c r="G3997" s="154" t="s">
        <v>605</v>
      </c>
      <c r="H3997" s="154" t="s">
        <v>769</v>
      </c>
      <c r="I3997" s="154">
        <v>43.17</v>
      </c>
      <c r="J3997" s="154">
        <v>2</v>
      </c>
      <c r="K3997" s="154" t="s">
        <v>137</v>
      </c>
      <c r="L3997" s="154">
        <v>21.58</v>
      </c>
      <c r="M3997" s="154">
        <v>2</v>
      </c>
      <c r="N3997" s="154" t="s">
        <v>141</v>
      </c>
      <c r="O3997" s="154">
        <v>70</v>
      </c>
      <c r="P3997" s="154">
        <v>35</v>
      </c>
      <c r="Q3997" s="154" t="s">
        <v>607</v>
      </c>
      <c r="R3997" s="154">
        <v>3066.92</v>
      </c>
      <c r="S3997" s="154" t="s">
        <v>275</v>
      </c>
      <c r="T3997" s="154" t="s">
        <v>270</v>
      </c>
    </row>
    <row r="3998" spans="1:20">
      <c r="A3998" s="101">
        <v>43796</v>
      </c>
      <c r="B3998" s="154">
        <v>42022190</v>
      </c>
      <c r="C3998" s="154" t="s">
        <v>7492</v>
      </c>
      <c r="D3998" s="154" t="s">
        <v>270</v>
      </c>
      <c r="E3998" s="154" t="s">
        <v>270</v>
      </c>
      <c r="F3998" s="154" t="s">
        <v>4236</v>
      </c>
      <c r="G3998" s="154" t="s">
        <v>605</v>
      </c>
      <c r="H3998" s="154" t="s">
        <v>769</v>
      </c>
      <c r="I3998" s="154">
        <v>58.58</v>
      </c>
      <c r="J3998" s="154">
        <v>5</v>
      </c>
      <c r="K3998" s="154" t="s">
        <v>137</v>
      </c>
      <c r="L3998" s="154">
        <v>11.72</v>
      </c>
      <c r="M3998" s="154">
        <v>5</v>
      </c>
      <c r="N3998" s="154" t="s">
        <v>141</v>
      </c>
      <c r="O3998" s="154">
        <v>100</v>
      </c>
      <c r="P3998" s="154">
        <v>20</v>
      </c>
      <c r="Q3998" s="154" t="s">
        <v>607</v>
      </c>
      <c r="R3998" s="154">
        <v>4162.25</v>
      </c>
      <c r="S3998" s="154" t="s">
        <v>275</v>
      </c>
      <c r="T3998" s="154" t="s">
        <v>270</v>
      </c>
    </row>
    <row r="3999" spans="1:20">
      <c r="A3999" s="101">
        <v>43796</v>
      </c>
      <c r="B3999" s="154">
        <v>42022190</v>
      </c>
      <c r="C3999" s="154" t="s">
        <v>7493</v>
      </c>
      <c r="D3999" s="154" t="s">
        <v>270</v>
      </c>
      <c r="E3999" s="154" t="s">
        <v>270</v>
      </c>
      <c r="F3999" s="154" t="s">
        <v>4236</v>
      </c>
      <c r="G3999" s="154" t="s">
        <v>285</v>
      </c>
      <c r="H3999" s="154" t="s">
        <v>1190</v>
      </c>
      <c r="I3999" s="154">
        <v>4063.83</v>
      </c>
      <c r="J3999" s="154">
        <v>80</v>
      </c>
      <c r="K3999" s="154" t="s">
        <v>137</v>
      </c>
      <c r="L3999" s="154">
        <v>50.8</v>
      </c>
      <c r="M3999" s="154">
        <v>80</v>
      </c>
      <c r="N3999" s="154" t="s">
        <v>141</v>
      </c>
      <c r="O3999" s="154">
        <v>3996</v>
      </c>
      <c r="P3999" s="154">
        <v>49.95</v>
      </c>
      <c r="Q3999" s="154" t="s">
        <v>283</v>
      </c>
      <c r="R3999" s="154">
        <v>288735.19</v>
      </c>
      <c r="S3999" s="154" t="s">
        <v>275</v>
      </c>
      <c r="T3999" s="154" t="s">
        <v>270</v>
      </c>
    </row>
    <row r="4000" spans="1:20">
      <c r="A4000" s="101">
        <v>43796</v>
      </c>
      <c r="B4000" s="154">
        <v>42022190</v>
      </c>
      <c r="C4000" s="154" t="s">
        <v>7494</v>
      </c>
      <c r="D4000" s="154" t="s">
        <v>270</v>
      </c>
      <c r="E4000" s="154" t="s">
        <v>270</v>
      </c>
      <c r="F4000" s="154" t="s">
        <v>4236</v>
      </c>
      <c r="G4000" s="154" t="s">
        <v>4587</v>
      </c>
      <c r="H4000" s="154" t="s">
        <v>4588</v>
      </c>
      <c r="I4000" s="154">
        <v>640.34</v>
      </c>
      <c r="J4000" s="154">
        <v>75</v>
      </c>
      <c r="K4000" s="154" t="s">
        <v>137</v>
      </c>
      <c r="L4000" s="154">
        <v>8.5399999999999991</v>
      </c>
      <c r="M4000" s="154">
        <v>75</v>
      </c>
      <c r="N4000" s="154" t="s">
        <v>141</v>
      </c>
      <c r="O4000" s="154">
        <v>593.25</v>
      </c>
      <c r="P4000" s="154">
        <v>7.91</v>
      </c>
      <c r="Q4000" s="154" t="s">
        <v>142</v>
      </c>
      <c r="R4000" s="154">
        <v>45496.49</v>
      </c>
      <c r="S4000" s="154" t="s">
        <v>275</v>
      </c>
      <c r="T4000" s="154" t="s">
        <v>270</v>
      </c>
    </row>
    <row r="4001" spans="1:22">
      <c r="A4001" s="101">
        <v>43796</v>
      </c>
      <c r="B4001" s="154">
        <v>42022190</v>
      </c>
      <c r="C4001" s="154" t="s">
        <v>7495</v>
      </c>
      <c r="D4001" s="154" t="s">
        <v>270</v>
      </c>
      <c r="E4001" s="154" t="s">
        <v>270</v>
      </c>
      <c r="F4001" s="154" t="s">
        <v>4236</v>
      </c>
      <c r="G4001" s="154" t="s">
        <v>4587</v>
      </c>
      <c r="H4001" s="154" t="s">
        <v>4588</v>
      </c>
      <c r="I4001" s="154">
        <v>20.72</v>
      </c>
      <c r="J4001" s="154">
        <v>1</v>
      </c>
      <c r="K4001" s="154" t="s">
        <v>137</v>
      </c>
      <c r="L4001" s="154">
        <v>20.72</v>
      </c>
      <c r="M4001" s="154">
        <v>1</v>
      </c>
      <c r="N4001" s="154" t="s">
        <v>141</v>
      </c>
      <c r="O4001" s="154">
        <v>20.64</v>
      </c>
      <c r="P4001" s="154">
        <v>20.64</v>
      </c>
      <c r="Q4001" s="154" t="s">
        <v>142</v>
      </c>
      <c r="R4001" s="154">
        <v>1472.47</v>
      </c>
      <c r="S4001" s="154" t="s">
        <v>275</v>
      </c>
      <c r="T4001" s="154" t="s">
        <v>270</v>
      </c>
    </row>
    <row r="4002" spans="1:22">
      <c r="A4002" s="101">
        <v>43796</v>
      </c>
      <c r="B4002" s="154">
        <v>42022190</v>
      </c>
      <c r="C4002" s="154" t="s">
        <v>7496</v>
      </c>
      <c r="D4002" s="154" t="s">
        <v>270</v>
      </c>
      <c r="E4002" s="154" t="s">
        <v>270</v>
      </c>
      <c r="F4002" s="154" t="s">
        <v>4236</v>
      </c>
      <c r="G4002" s="154" t="s">
        <v>4587</v>
      </c>
      <c r="H4002" s="154" t="s">
        <v>4588</v>
      </c>
      <c r="I4002" s="154">
        <v>528.03</v>
      </c>
      <c r="J4002" s="154">
        <v>40</v>
      </c>
      <c r="K4002" s="154" t="s">
        <v>137</v>
      </c>
      <c r="L4002" s="154">
        <v>13.2</v>
      </c>
      <c r="M4002" s="154">
        <v>40</v>
      </c>
      <c r="N4002" s="154" t="s">
        <v>141</v>
      </c>
      <c r="O4002" s="154">
        <v>489.2</v>
      </c>
      <c r="P4002" s="154">
        <v>12.23</v>
      </c>
      <c r="Q4002" s="154" t="s">
        <v>142</v>
      </c>
      <c r="R4002" s="154">
        <v>37516.76</v>
      </c>
      <c r="S4002" s="154" t="s">
        <v>275</v>
      </c>
      <c r="T4002" s="154" t="s">
        <v>270</v>
      </c>
      <c r="U4002" s="154"/>
      <c r="V4002" s="154"/>
    </row>
    <row r="4003" spans="1:22">
      <c r="A4003" s="101">
        <v>43796</v>
      </c>
      <c r="B4003" s="154">
        <v>42022190</v>
      </c>
      <c r="C4003" s="154" t="s">
        <v>7497</v>
      </c>
      <c r="D4003" s="154" t="s">
        <v>270</v>
      </c>
      <c r="E4003" s="154" t="s">
        <v>270</v>
      </c>
      <c r="F4003" s="154" t="s">
        <v>4236</v>
      </c>
      <c r="G4003" s="154" t="s">
        <v>4587</v>
      </c>
      <c r="H4003" s="154" t="s">
        <v>4588</v>
      </c>
      <c r="I4003" s="154">
        <v>1077.6600000000001</v>
      </c>
      <c r="J4003" s="154">
        <v>120</v>
      </c>
      <c r="K4003" s="154" t="s">
        <v>137</v>
      </c>
      <c r="L4003" s="154">
        <v>8.98</v>
      </c>
      <c r="M4003" s="154">
        <v>120</v>
      </c>
      <c r="N4003" s="154" t="s">
        <v>141</v>
      </c>
      <c r="O4003" s="154">
        <v>1311.6</v>
      </c>
      <c r="P4003" s="154">
        <v>10.93</v>
      </c>
      <c r="Q4003" s="154" t="s">
        <v>142</v>
      </c>
      <c r="R4003" s="154">
        <v>76567.45</v>
      </c>
      <c r="S4003" s="154" t="s">
        <v>275</v>
      </c>
      <c r="T4003" s="154" t="s">
        <v>270</v>
      </c>
    </row>
    <row r="4004" spans="1:22">
      <c r="A4004" s="101">
        <v>43796</v>
      </c>
      <c r="B4004" s="154">
        <v>42022190</v>
      </c>
      <c r="C4004" s="154" t="s">
        <v>7498</v>
      </c>
      <c r="D4004" s="154" t="s">
        <v>270</v>
      </c>
      <c r="E4004" s="154" t="s">
        <v>270</v>
      </c>
      <c r="F4004" s="154" t="s">
        <v>4236</v>
      </c>
      <c r="G4004" s="154" t="s">
        <v>4587</v>
      </c>
      <c r="H4004" s="154" t="s">
        <v>4588</v>
      </c>
      <c r="I4004" s="154">
        <v>2164.38</v>
      </c>
      <c r="J4004" s="154">
        <v>240</v>
      </c>
      <c r="K4004" s="154" t="s">
        <v>137</v>
      </c>
      <c r="L4004" s="154">
        <v>9.02</v>
      </c>
      <c r="M4004" s="154">
        <v>240</v>
      </c>
      <c r="N4004" s="154" t="s">
        <v>141</v>
      </c>
      <c r="O4004" s="154">
        <v>2164.8000000000002</v>
      </c>
      <c r="P4004" s="154">
        <v>9.02</v>
      </c>
      <c r="Q4004" s="154" t="s">
        <v>283</v>
      </c>
      <c r="R4004" s="154">
        <v>153779.34</v>
      </c>
      <c r="S4004" s="154" t="s">
        <v>275</v>
      </c>
      <c r="T4004" s="154" t="s">
        <v>270</v>
      </c>
    </row>
    <row r="4005" spans="1:22">
      <c r="A4005" s="101">
        <v>43796</v>
      </c>
      <c r="B4005" s="154">
        <v>42022190</v>
      </c>
      <c r="C4005" s="154" t="s">
        <v>7499</v>
      </c>
      <c r="D4005" s="154" t="s">
        <v>270</v>
      </c>
      <c r="E4005" s="154" t="s">
        <v>270</v>
      </c>
      <c r="F4005" s="154" t="s">
        <v>4236</v>
      </c>
      <c r="G4005" s="154" t="s">
        <v>4587</v>
      </c>
      <c r="H4005" s="154" t="s">
        <v>4588</v>
      </c>
      <c r="I4005" s="154">
        <v>881.1</v>
      </c>
      <c r="J4005" s="154">
        <v>90</v>
      </c>
      <c r="K4005" s="154" t="s">
        <v>137</v>
      </c>
      <c r="L4005" s="154">
        <v>9.7899999999999991</v>
      </c>
      <c r="M4005" s="154">
        <v>90</v>
      </c>
      <c r="N4005" s="154" t="s">
        <v>141</v>
      </c>
      <c r="O4005" s="154">
        <v>682.2</v>
      </c>
      <c r="P4005" s="154">
        <v>7.58</v>
      </c>
      <c r="Q4005" s="154" t="s">
        <v>142</v>
      </c>
      <c r="R4005" s="154">
        <v>62602.239999999998</v>
      </c>
      <c r="S4005" s="154" t="s">
        <v>275</v>
      </c>
      <c r="T4005" s="154" t="s">
        <v>270</v>
      </c>
    </row>
    <row r="4006" spans="1:22">
      <c r="A4006" s="101">
        <v>43796</v>
      </c>
      <c r="B4006" s="154">
        <v>42022190</v>
      </c>
      <c r="C4006" s="154" t="s">
        <v>7500</v>
      </c>
      <c r="D4006" s="154" t="s">
        <v>270</v>
      </c>
      <c r="E4006" s="154" t="s">
        <v>270</v>
      </c>
      <c r="F4006" s="154" t="s">
        <v>4236</v>
      </c>
      <c r="G4006" s="154" t="s">
        <v>4587</v>
      </c>
      <c r="H4006" s="154" t="s">
        <v>4588</v>
      </c>
      <c r="I4006" s="154">
        <v>1054.56</v>
      </c>
      <c r="J4006" s="154">
        <v>100</v>
      </c>
      <c r="K4006" s="154" t="s">
        <v>137</v>
      </c>
      <c r="L4006" s="154">
        <v>10.55</v>
      </c>
      <c r="M4006" s="154">
        <v>100</v>
      </c>
      <c r="N4006" s="154" t="s">
        <v>141</v>
      </c>
      <c r="O4006" s="154">
        <v>977</v>
      </c>
      <c r="P4006" s="154">
        <v>9.77</v>
      </c>
      <c r="Q4006" s="154" t="s">
        <v>142</v>
      </c>
      <c r="R4006" s="154">
        <v>74926.429999999993</v>
      </c>
      <c r="S4006" s="154" t="s">
        <v>275</v>
      </c>
      <c r="T4006" s="154" t="s">
        <v>270</v>
      </c>
    </row>
    <row r="4007" spans="1:22">
      <c r="A4007" s="101">
        <v>43796</v>
      </c>
      <c r="B4007" s="154">
        <v>42022190</v>
      </c>
      <c r="C4007" s="154" t="s">
        <v>7501</v>
      </c>
      <c r="D4007" s="154" t="s">
        <v>270</v>
      </c>
      <c r="E4007" s="154" t="s">
        <v>270</v>
      </c>
      <c r="F4007" s="154" t="s">
        <v>4236</v>
      </c>
      <c r="G4007" s="154" t="s">
        <v>4587</v>
      </c>
      <c r="H4007" s="154" t="s">
        <v>4588</v>
      </c>
      <c r="I4007" s="154">
        <v>380.81</v>
      </c>
      <c r="J4007" s="154">
        <v>30</v>
      </c>
      <c r="K4007" s="154" t="s">
        <v>137</v>
      </c>
      <c r="L4007" s="154">
        <v>12.69</v>
      </c>
      <c r="M4007" s="154">
        <v>30</v>
      </c>
      <c r="N4007" s="154" t="s">
        <v>141</v>
      </c>
      <c r="O4007" s="154">
        <v>352.8</v>
      </c>
      <c r="P4007" s="154">
        <v>11.76</v>
      </c>
      <c r="Q4007" s="154" t="s">
        <v>142</v>
      </c>
      <c r="R4007" s="154">
        <v>27056.23</v>
      </c>
      <c r="S4007" s="154" t="s">
        <v>275</v>
      </c>
      <c r="T4007" s="154" t="s">
        <v>270</v>
      </c>
    </row>
    <row r="4008" spans="1:22">
      <c r="A4008" s="101">
        <v>43796</v>
      </c>
      <c r="B4008" s="154">
        <v>42022190</v>
      </c>
      <c r="C4008" s="154" t="s">
        <v>7415</v>
      </c>
      <c r="D4008" s="154" t="s">
        <v>270</v>
      </c>
      <c r="E4008" s="154" t="s">
        <v>270</v>
      </c>
      <c r="F4008" s="154" t="s">
        <v>4236</v>
      </c>
      <c r="G4008" s="154" t="s">
        <v>333</v>
      </c>
      <c r="H4008" s="154" t="s">
        <v>641</v>
      </c>
      <c r="I4008" s="154">
        <v>6588.58</v>
      </c>
      <c r="J4008" s="154">
        <v>200</v>
      </c>
      <c r="K4008" s="154" t="s">
        <v>137</v>
      </c>
      <c r="L4008" s="154">
        <v>32.94</v>
      </c>
      <c r="M4008" s="154">
        <v>200</v>
      </c>
      <c r="N4008" s="154" t="s">
        <v>141</v>
      </c>
      <c r="O4008" s="154">
        <v>5990</v>
      </c>
      <c r="P4008" s="154">
        <v>29.95</v>
      </c>
      <c r="Q4008" s="154" t="s">
        <v>142</v>
      </c>
      <c r="R4008" s="154">
        <v>468118.5</v>
      </c>
      <c r="S4008" s="154" t="s">
        <v>275</v>
      </c>
      <c r="T4008" s="154" t="s">
        <v>270</v>
      </c>
    </row>
    <row r="4009" spans="1:22">
      <c r="A4009" s="101">
        <v>43796</v>
      </c>
      <c r="B4009" s="154">
        <v>42022190</v>
      </c>
      <c r="C4009" s="154" t="s">
        <v>6544</v>
      </c>
      <c r="D4009" s="154" t="s">
        <v>270</v>
      </c>
      <c r="E4009" s="154" t="s">
        <v>270</v>
      </c>
      <c r="F4009" s="154" t="s">
        <v>4236</v>
      </c>
      <c r="G4009" s="154" t="s">
        <v>277</v>
      </c>
      <c r="H4009" s="154" t="s">
        <v>278</v>
      </c>
      <c r="I4009" s="154">
        <v>690.91</v>
      </c>
      <c r="J4009" s="154">
        <v>13</v>
      </c>
      <c r="K4009" s="154" t="s">
        <v>137</v>
      </c>
      <c r="L4009" s="154">
        <v>53.15</v>
      </c>
      <c r="M4009" s="154">
        <v>13</v>
      </c>
      <c r="N4009" s="154" t="s">
        <v>141</v>
      </c>
      <c r="O4009" s="154">
        <v>710.45</v>
      </c>
      <c r="P4009" s="154">
        <v>54.65</v>
      </c>
      <c r="Q4009" s="154" t="s">
        <v>142</v>
      </c>
      <c r="R4009" s="154">
        <v>49089.16</v>
      </c>
      <c r="S4009" s="154" t="s">
        <v>275</v>
      </c>
      <c r="T4009" s="154" t="s">
        <v>270</v>
      </c>
    </row>
    <row r="4010" spans="1:22">
      <c r="A4010" s="101">
        <v>43796</v>
      </c>
      <c r="B4010" s="154">
        <v>42022190</v>
      </c>
      <c r="C4010" s="154" t="s">
        <v>7502</v>
      </c>
      <c r="D4010" s="154" t="s">
        <v>270</v>
      </c>
      <c r="E4010" s="154" t="s">
        <v>270</v>
      </c>
      <c r="F4010" s="154" t="s">
        <v>4236</v>
      </c>
      <c r="G4010" s="154" t="s">
        <v>277</v>
      </c>
      <c r="H4010" s="154" t="s">
        <v>278</v>
      </c>
      <c r="I4010" s="154">
        <v>21941.83</v>
      </c>
      <c r="J4010" s="154">
        <v>243</v>
      </c>
      <c r="K4010" s="154" t="s">
        <v>137</v>
      </c>
      <c r="L4010" s="154">
        <v>90.3</v>
      </c>
      <c r="M4010" s="154">
        <v>243</v>
      </c>
      <c r="N4010" s="154" t="s">
        <v>141</v>
      </c>
      <c r="O4010" s="154">
        <v>21942.9</v>
      </c>
      <c r="P4010" s="154">
        <v>90.3</v>
      </c>
      <c r="Q4010" s="154" t="s">
        <v>283</v>
      </c>
      <c r="R4010" s="154">
        <v>1558967.12</v>
      </c>
      <c r="S4010" s="154" t="s">
        <v>275</v>
      </c>
      <c r="T4010" s="154" t="s">
        <v>270</v>
      </c>
    </row>
    <row r="4011" spans="1:22">
      <c r="A4011" s="101">
        <v>43796</v>
      </c>
      <c r="B4011" s="154">
        <v>42022190</v>
      </c>
      <c r="C4011" s="154" t="s">
        <v>5900</v>
      </c>
      <c r="D4011" s="154" t="s">
        <v>270</v>
      </c>
      <c r="E4011" s="154" t="s">
        <v>270</v>
      </c>
      <c r="F4011" s="154" t="s">
        <v>4236</v>
      </c>
      <c r="G4011" s="154" t="s">
        <v>304</v>
      </c>
      <c r="H4011" s="154" t="s">
        <v>4256</v>
      </c>
      <c r="I4011" s="154">
        <v>4597.43</v>
      </c>
      <c r="J4011" s="154">
        <v>200</v>
      </c>
      <c r="K4011" s="154" t="s">
        <v>137</v>
      </c>
      <c r="L4011" s="154">
        <v>22.99</v>
      </c>
      <c r="M4011" s="154">
        <v>200</v>
      </c>
      <c r="N4011" s="154" t="s">
        <v>141</v>
      </c>
      <c r="O4011" s="154">
        <v>4598</v>
      </c>
      <c r="P4011" s="154">
        <v>22.99</v>
      </c>
      <c r="Q4011" s="154" t="s">
        <v>283</v>
      </c>
      <c r="R4011" s="154">
        <v>326647.56</v>
      </c>
      <c r="S4011" s="154" t="s">
        <v>275</v>
      </c>
      <c r="T4011" s="154" t="s">
        <v>270</v>
      </c>
    </row>
    <row r="4012" spans="1:22">
      <c r="A4012" s="101">
        <v>43796</v>
      </c>
      <c r="B4012" s="154">
        <v>42022190</v>
      </c>
      <c r="C4012" s="154" t="s">
        <v>7503</v>
      </c>
      <c r="D4012" s="154" t="s">
        <v>270</v>
      </c>
      <c r="E4012" s="154" t="s">
        <v>270</v>
      </c>
      <c r="F4012" s="154" t="s">
        <v>4236</v>
      </c>
      <c r="G4012" s="154" t="s">
        <v>605</v>
      </c>
      <c r="H4012" s="154" t="s">
        <v>1095</v>
      </c>
      <c r="I4012" s="154">
        <v>4789.22</v>
      </c>
      <c r="J4012" s="154">
        <v>280</v>
      </c>
      <c r="K4012" s="154" t="s">
        <v>137</v>
      </c>
      <c r="L4012" s="154">
        <v>17.100000000000001</v>
      </c>
      <c r="M4012" s="154">
        <v>280</v>
      </c>
      <c r="N4012" s="154" t="s">
        <v>141</v>
      </c>
      <c r="O4012" s="154">
        <v>7070</v>
      </c>
      <c r="P4012" s="154">
        <v>25.25</v>
      </c>
      <c r="Q4012" s="154" t="s">
        <v>607</v>
      </c>
      <c r="R4012" s="154">
        <v>340274.29</v>
      </c>
      <c r="S4012" s="154" t="s">
        <v>275</v>
      </c>
      <c r="T4012" s="154" t="s">
        <v>270</v>
      </c>
    </row>
    <row r="4013" spans="1:22">
      <c r="A4013" s="101">
        <v>43796</v>
      </c>
      <c r="B4013" s="154">
        <v>42022190</v>
      </c>
      <c r="C4013" s="154" t="s">
        <v>7504</v>
      </c>
      <c r="D4013" s="154" t="s">
        <v>270</v>
      </c>
      <c r="E4013" s="154" t="s">
        <v>270</v>
      </c>
      <c r="F4013" s="154" t="s">
        <v>4236</v>
      </c>
      <c r="G4013" s="154" t="s">
        <v>605</v>
      </c>
      <c r="H4013" s="154" t="s">
        <v>1095</v>
      </c>
      <c r="I4013" s="154">
        <v>3718.93</v>
      </c>
      <c r="J4013" s="154">
        <v>180</v>
      </c>
      <c r="K4013" s="154" t="s">
        <v>137</v>
      </c>
      <c r="L4013" s="154">
        <v>20.66</v>
      </c>
      <c r="M4013" s="154">
        <v>180</v>
      </c>
      <c r="N4013" s="154" t="s">
        <v>141</v>
      </c>
      <c r="O4013" s="154">
        <v>5490</v>
      </c>
      <c r="P4013" s="154">
        <v>30.5</v>
      </c>
      <c r="Q4013" s="154" t="s">
        <v>607</v>
      </c>
      <c r="R4013" s="154">
        <v>264229.89</v>
      </c>
      <c r="S4013" s="154" t="s">
        <v>275</v>
      </c>
      <c r="T4013" s="154" t="s">
        <v>270</v>
      </c>
    </row>
    <row r="4014" spans="1:22">
      <c r="A4014" s="101">
        <v>43796</v>
      </c>
      <c r="B4014" s="154">
        <v>42022190</v>
      </c>
      <c r="C4014" s="154" t="s">
        <v>7505</v>
      </c>
      <c r="D4014" s="154" t="s">
        <v>270</v>
      </c>
      <c r="E4014" s="154" t="s">
        <v>270</v>
      </c>
      <c r="F4014" s="154" t="s">
        <v>4236</v>
      </c>
      <c r="G4014" s="154" t="s">
        <v>4237</v>
      </c>
      <c r="H4014" s="154" t="s">
        <v>4238</v>
      </c>
      <c r="I4014" s="154">
        <v>36.42</v>
      </c>
      <c r="J4014" s="154">
        <v>1</v>
      </c>
      <c r="K4014" s="154" t="s">
        <v>137</v>
      </c>
      <c r="L4014" s="154">
        <v>36.42</v>
      </c>
      <c r="M4014" s="154">
        <v>1</v>
      </c>
      <c r="N4014" s="154" t="s">
        <v>141</v>
      </c>
      <c r="O4014" s="154">
        <v>30</v>
      </c>
      <c r="P4014" s="154">
        <v>30</v>
      </c>
      <c r="Q4014" s="154" t="s">
        <v>1273</v>
      </c>
      <c r="R4014" s="154">
        <v>2587.79</v>
      </c>
      <c r="S4014" s="154" t="s">
        <v>275</v>
      </c>
      <c r="T4014" s="154" t="s">
        <v>270</v>
      </c>
    </row>
    <row r="4015" spans="1:22">
      <c r="A4015" s="101">
        <v>43796</v>
      </c>
      <c r="B4015" s="154">
        <v>42022190</v>
      </c>
      <c r="C4015" s="154" t="s">
        <v>7506</v>
      </c>
      <c r="D4015" s="154" t="s">
        <v>270</v>
      </c>
      <c r="E4015" s="154" t="s">
        <v>270</v>
      </c>
      <c r="F4015" s="154" t="s">
        <v>4236</v>
      </c>
      <c r="G4015" s="154" t="s">
        <v>49</v>
      </c>
      <c r="H4015" s="154" t="s">
        <v>313</v>
      </c>
      <c r="I4015" s="154">
        <v>1534.25</v>
      </c>
      <c r="J4015" s="154">
        <v>50</v>
      </c>
      <c r="K4015" s="154" t="s">
        <v>137</v>
      </c>
      <c r="L4015" s="154">
        <v>30.68</v>
      </c>
      <c r="M4015" s="154">
        <v>50</v>
      </c>
      <c r="N4015" s="154" t="s">
        <v>141</v>
      </c>
      <c r="O4015" s="154">
        <v>1575</v>
      </c>
      <c r="P4015" s="154">
        <v>31.5</v>
      </c>
      <c r="Q4015" s="154" t="s">
        <v>283</v>
      </c>
      <c r="R4015" s="154">
        <v>109008.75</v>
      </c>
      <c r="S4015" s="154" t="s">
        <v>275</v>
      </c>
      <c r="T4015" s="154" t="s">
        <v>270</v>
      </c>
    </row>
    <row r="4016" spans="1:22">
      <c r="A4016" s="101">
        <v>43796</v>
      </c>
      <c r="B4016" s="154">
        <v>42022190</v>
      </c>
      <c r="C4016" s="154" t="s">
        <v>7507</v>
      </c>
      <c r="D4016" s="154" t="s">
        <v>270</v>
      </c>
      <c r="E4016" s="154" t="s">
        <v>270</v>
      </c>
      <c r="F4016" s="154" t="s">
        <v>4236</v>
      </c>
      <c r="G4016" s="154" t="s">
        <v>277</v>
      </c>
      <c r="H4016" s="154" t="s">
        <v>278</v>
      </c>
      <c r="I4016" s="154">
        <v>1747.09</v>
      </c>
      <c r="J4016" s="154">
        <v>50</v>
      </c>
      <c r="K4016" s="154" t="s">
        <v>137</v>
      </c>
      <c r="L4016" s="154">
        <v>34.94</v>
      </c>
      <c r="M4016" s="154">
        <v>50</v>
      </c>
      <c r="N4016" s="154" t="s">
        <v>141</v>
      </c>
      <c r="O4016" s="154">
        <v>1655.5</v>
      </c>
      <c r="P4016" s="154">
        <v>33.11</v>
      </c>
      <c r="Q4016" s="154" t="s">
        <v>142</v>
      </c>
      <c r="R4016" s="154">
        <v>124130.47</v>
      </c>
      <c r="S4016" s="154" t="s">
        <v>275</v>
      </c>
      <c r="T4016" s="154" t="s">
        <v>270</v>
      </c>
    </row>
    <row r="4017" spans="1:20">
      <c r="A4017" s="101">
        <v>43796</v>
      </c>
      <c r="B4017" s="154">
        <v>42022190</v>
      </c>
      <c r="C4017" s="154" t="s">
        <v>6764</v>
      </c>
      <c r="D4017" s="154" t="s">
        <v>270</v>
      </c>
      <c r="E4017" s="154" t="s">
        <v>270</v>
      </c>
      <c r="F4017" s="154" t="s">
        <v>4236</v>
      </c>
      <c r="G4017" s="154" t="s">
        <v>295</v>
      </c>
      <c r="H4017" s="154" t="s">
        <v>603</v>
      </c>
      <c r="I4017" s="154">
        <v>406.97</v>
      </c>
      <c r="J4017" s="154">
        <v>5</v>
      </c>
      <c r="K4017" s="154" t="s">
        <v>137</v>
      </c>
      <c r="L4017" s="154">
        <v>81.39</v>
      </c>
      <c r="M4017" s="154">
        <v>5</v>
      </c>
      <c r="N4017" s="154" t="s">
        <v>141</v>
      </c>
      <c r="O4017" s="154">
        <v>370</v>
      </c>
      <c r="P4017" s="154">
        <v>74</v>
      </c>
      <c r="Q4017" s="154" t="s">
        <v>142</v>
      </c>
      <c r="R4017" s="154">
        <v>28915.49</v>
      </c>
      <c r="S4017" s="154" t="s">
        <v>275</v>
      </c>
      <c r="T4017" s="154" t="s">
        <v>270</v>
      </c>
    </row>
    <row r="4018" spans="1:20">
      <c r="A4018" s="101">
        <v>43796</v>
      </c>
      <c r="B4018" s="154">
        <v>42022190</v>
      </c>
      <c r="C4018" s="154" t="s">
        <v>6764</v>
      </c>
      <c r="D4018" s="154" t="s">
        <v>270</v>
      </c>
      <c r="E4018" s="154" t="s">
        <v>270</v>
      </c>
      <c r="F4018" s="154" t="s">
        <v>4236</v>
      </c>
      <c r="G4018" s="154" t="s">
        <v>295</v>
      </c>
      <c r="H4018" s="154" t="s">
        <v>603</v>
      </c>
      <c r="I4018" s="154">
        <v>736.95</v>
      </c>
      <c r="J4018" s="154">
        <v>10</v>
      </c>
      <c r="K4018" s="154" t="s">
        <v>137</v>
      </c>
      <c r="L4018" s="154">
        <v>73.7</v>
      </c>
      <c r="M4018" s="154">
        <v>10</v>
      </c>
      <c r="N4018" s="154" t="s">
        <v>141</v>
      </c>
      <c r="O4018" s="154">
        <v>670</v>
      </c>
      <c r="P4018" s="154">
        <v>67</v>
      </c>
      <c r="Q4018" s="154" t="s">
        <v>142</v>
      </c>
      <c r="R4018" s="154">
        <v>52360.5</v>
      </c>
      <c r="S4018" s="154" t="s">
        <v>275</v>
      </c>
      <c r="T4018" s="154" t="s">
        <v>270</v>
      </c>
    </row>
    <row r="4019" spans="1:20">
      <c r="A4019" s="101">
        <v>43796</v>
      </c>
      <c r="B4019" s="154">
        <v>42022190</v>
      </c>
      <c r="C4019" s="154" t="s">
        <v>5359</v>
      </c>
      <c r="D4019" s="154" t="s">
        <v>270</v>
      </c>
      <c r="E4019" s="154" t="s">
        <v>270</v>
      </c>
      <c r="F4019" s="154" t="s">
        <v>4236</v>
      </c>
      <c r="G4019" s="154" t="s">
        <v>295</v>
      </c>
      <c r="H4019" s="154" t="s">
        <v>603</v>
      </c>
      <c r="I4019" s="154">
        <v>584.05999999999995</v>
      </c>
      <c r="J4019" s="154">
        <v>9</v>
      </c>
      <c r="K4019" s="154" t="s">
        <v>137</v>
      </c>
      <c r="L4019" s="154">
        <v>64.900000000000006</v>
      </c>
      <c r="M4019" s="154">
        <v>9</v>
      </c>
      <c r="N4019" s="154" t="s">
        <v>141</v>
      </c>
      <c r="O4019" s="154">
        <v>531</v>
      </c>
      <c r="P4019" s="154">
        <v>59</v>
      </c>
      <c r="Q4019" s="154" t="s">
        <v>142</v>
      </c>
      <c r="R4019" s="154">
        <v>41497.660000000003</v>
      </c>
      <c r="S4019" s="154" t="s">
        <v>275</v>
      </c>
      <c r="T4019" s="154" t="s">
        <v>270</v>
      </c>
    </row>
    <row r="4020" spans="1:20">
      <c r="A4020" s="101">
        <v>43796</v>
      </c>
      <c r="B4020" s="154">
        <v>42022190</v>
      </c>
      <c r="C4020" s="154" t="s">
        <v>7508</v>
      </c>
      <c r="D4020" s="154" t="s">
        <v>270</v>
      </c>
      <c r="E4020" s="154" t="s">
        <v>270</v>
      </c>
      <c r="F4020" s="154" t="s">
        <v>4225</v>
      </c>
      <c r="G4020" s="154" t="s">
        <v>304</v>
      </c>
      <c r="H4020" s="154" t="s">
        <v>305</v>
      </c>
      <c r="I4020" s="154">
        <v>31000</v>
      </c>
      <c r="J4020" s="154">
        <v>500</v>
      </c>
      <c r="K4020" s="154" t="s">
        <v>137</v>
      </c>
      <c r="L4020" s="154">
        <v>62</v>
      </c>
      <c r="M4020" s="154">
        <v>500</v>
      </c>
      <c r="N4020" s="154" t="s">
        <v>141</v>
      </c>
      <c r="O4020" s="154">
        <v>31000</v>
      </c>
      <c r="P4020" s="154">
        <v>62</v>
      </c>
      <c r="Q4020" s="154" t="s">
        <v>283</v>
      </c>
      <c r="R4020" s="154">
        <v>2202550.02</v>
      </c>
      <c r="S4020" s="154" t="s">
        <v>275</v>
      </c>
      <c r="T4020" s="154" t="s">
        <v>270</v>
      </c>
    </row>
    <row r="4021" spans="1:20">
      <c r="A4021" s="101">
        <v>43796</v>
      </c>
      <c r="B4021" s="154">
        <v>42022190</v>
      </c>
      <c r="C4021" s="154" t="s">
        <v>7509</v>
      </c>
      <c r="D4021" s="154" t="s">
        <v>270</v>
      </c>
      <c r="E4021" s="154" t="s">
        <v>270</v>
      </c>
      <c r="F4021" s="154" t="s">
        <v>4236</v>
      </c>
      <c r="G4021" s="154" t="s">
        <v>277</v>
      </c>
      <c r="H4021" s="154" t="s">
        <v>2653</v>
      </c>
      <c r="I4021" s="154">
        <v>2301.15</v>
      </c>
      <c r="J4021" s="154">
        <v>125</v>
      </c>
      <c r="K4021" s="154" t="s">
        <v>137</v>
      </c>
      <c r="L4021" s="154">
        <v>18.41</v>
      </c>
      <c r="M4021" s="154">
        <v>125</v>
      </c>
      <c r="N4021" s="154" t="s">
        <v>141</v>
      </c>
      <c r="O4021" s="154">
        <v>2518.75</v>
      </c>
      <c r="P4021" s="154">
        <v>20.149999999999999</v>
      </c>
      <c r="Q4021" s="154" t="s">
        <v>142</v>
      </c>
      <c r="R4021" s="154">
        <v>163496.65</v>
      </c>
      <c r="S4021" s="154" t="s">
        <v>275</v>
      </c>
      <c r="T4021" s="154" t="s">
        <v>270</v>
      </c>
    </row>
    <row r="4022" spans="1:20">
      <c r="A4022" s="101">
        <v>43796</v>
      </c>
      <c r="B4022" s="154">
        <v>42022190</v>
      </c>
      <c r="C4022" s="154" t="s">
        <v>7510</v>
      </c>
      <c r="D4022" s="154" t="s">
        <v>270</v>
      </c>
      <c r="E4022" s="154" t="s">
        <v>270</v>
      </c>
      <c r="F4022" s="154" t="s">
        <v>4236</v>
      </c>
      <c r="G4022" s="154" t="s">
        <v>277</v>
      </c>
      <c r="H4022" s="154" t="s">
        <v>6974</v>
      </c>
      <c r="I4022" s="154">
        <v>309.58999999999997</v>
      </c>
      <c r="J4022" s="154">
        <v>15</v>
      </c>
      <c r="K4022" s="154" t="s">
        <v>137</v>
      </c>
      <c r="L4022" s="154">
        <v>20.64</v>
      </c>
      <c r="M4022" s="154">
        <v>15</v>
      </c>
      <c r="N4022" s="154" t="s">
        <v>141</v>
      </c>
      <c r="O4022" s="154">
        <v>307.5</v>
      </c>
      <c r="P4022" s="154">
        <v>20.5</v>
      </c>
      <c r="Q4022" s="154" t="s">
        <v>142</v>
      </c>
      <c r="R4022" s="154">
        <v>21996.03</v>
      </c>
      <c r="S4022" s="154" t="s">
        <v>275</v>
      </c>
      <c r="T4022" s="154" t="s">
        <v>270</v>
      </c>
    </row>
    <row r="4023" spans="1:20">
      <c r="A4023" s="101">
        <v>43796</v>
      </c>
      <c r="B4023" s="154">
        <v>42022190</v>
      </c>
      <c r="C4023" s="154" t="s">
        <v>7511</v>
      </c>
      <c r="D4023" s="154" t="s">
        <v>270</v>
      </c>
      <c r="E4023" s="154" t="s">
        <v>270</v>
      </c>
      <c r="F4023" s="154" t="s">
        <v>4236</v>
      </c>
      <c r="G4023" s="154" t="s">
        <v>277</v>
      </c>
      <c r="H4023" s="154" t="s">
        <v>278</v>
      </c>
      <c r="I4023" s="154">
        <v>6222.37</v>
      </c>
      <c r="J4023" s="154">
        <v>80</v>
      </c>
      <c r="K4023" s="154" t="s">
        <v>137</v>
      </c>
      <c r="L4023" s="154">
        <v>77.78</v>
      </c>
      <c r="M4023" s="154">
        <v>80</v>
      </c>
      <c r="N4023" s="154" t="s">
        <v>141</v>
      </c>
      <c r="O4023" s="154">
        <v>6398.4</v>
      </c>
      <c r="P4023" s="154">
        <v>79.98</v>
      </c>
      <c r="Q4023" s="154" t="s">
        <v>142</v>
      </c>
      <c r="R4023" s="154">
        <v>442099.28</v>
      </c>
      <c r="S4023" s="154" t="s">
        <v>275</v>
      </c>
      <c r="T4023" s="154" t="s">
        <v>270</v>
      </c>
    </row>
    <row r="4024" spans="1:20">
      <c r="A4024" s="101">
        <v>43796</v>
      </c>
      <c r="B4024" s="154">
        <v>42022190</v>
      </c>
      <c r="C4024" s="154" t="s">
        <v>7512</v>
      </c>
      <c r="D4024" s="154" t="s">
        <v>270</v>
      </c>
      <c r="E4024" s="154" t="s">
        <v>270</v>
      </c>
      <c r="F4024" s="154" t="s">
        <v>4236</v>
      </c>
      <c r="G4024" s="154" t="s">
        <v>277</v>
      </c>
      <c r="H4024" s="154" t="s">
        <v>278</v>
      </c>
      <c r="I4024" s="154">
        <v>691.41</v>
      </c>
      <c r="J4024" s="154">
        <v>50</v>
      </c>
      <c r="K4024" s="154" t="s">
        <v>137</v>
      </c>
      <c r="L4024" s="154">
        <v>13.83</v>
      </c>
      <c r="M4024" s="154">
        <v>50</v>
      </c>
      <c r="N4024" s="154" t="s">
        <v>141</v>
      </c>
      <c r="O4024" s="154">
        <v>691.5</v>
      </c>
      <c r="P4024" s="154">
        <v>13.83</v>
      </c>
      <c r="Q4024" s="154" t="s">
        <v>283</v>
      </c>
      <c r="R4024" s="154">
        <v>49124.65</v>
      </c>
      <c r="S4024" s="154" t="s">
        <v>275</v>
      </c>
      <c r="T4024" s="154" t="s">
        <v>270</v>
      </c>
    </row>
    <row r="4025" spans="1:20">
      <c r="A4025" s="101">
        <v>43796</v>
      </c>
      <c r="B4025" s="154">
        <v>42022190</v>
      </c>
      <c r="C4025" s="154" t="s">
        <v>7513</v>
      </c>
      <c r="D4025" s="154" t="s">
        <v>270</v>
      </c>
      <c r="E4025" s="154" t="s">
        <v>270</v>
      </c>
      <c r="F4025" s="154" t="s">
        <v>4236</v>
      </c>
      <c r="G4025" s="154" t="s">
        <v>277</v>
      </c>
      <c r="H4025" s="154" t="s">
        <v>278</v>
      </c>
      <c r="I4025" s="154">
        <v>863.47</v>
      </c>
      <c r="J4025" s="154">
        <v>13</v>
      </c>
      <c r="K4025" s="154" t="s">
        <v>137</v>
      </c>
      <c r="L4025" s="154">
        <v>66.42</v>
      </c>
      <c r="M4025" s="154">
        <v>13</v>
      </c>
      <c r="N4025" s="154" t="s">
        <v>141</v>
      </c>
      <c r="O4025" s="154">
        <v>887.9</v>
      </c>
      <c r="P4025" s="154">
        <v>68.3</v>
      </c>
      <c r="Q4025" s="154" t="s">
        <v>142</v>
      </c>
      <c r="R4025" s="154">
        <v>61349.22</v>
      </c>
      <c r="S4025" s="154" t="s">
        <v>275</v>
      </c>
      <c r="T4025" s="154" t="s">
        <v>270</v>
      </c>
    </row>
    <row r="4026" spans="1:20">
      <c r="A4026" s="101">
        <v>43796</v>
      </c>
      <c r="B4026" s="154">
        <v>42022190</v>
      </c>
      <c r="C4026" s="154" t="s">
        <v>7514</v>
      </c>
      <c r="D4026" s="154" t="s">
        <v>270</v>
      </c>
      <c r="E4026" s="154" t="s">
        <v>270</v>
      </c>
      <c r="F4026" s="154" t="s">
        <v>4236</v>
      </c>
      <c r="G4026" s="154" t="s">
        <v>277</v>
      </c>
      <c r="H4026" s="154" t="s">
        <v>2653</v>
      </c>
      <c r="I4026" s="154">
        <v>5055.9399999999996</v>
      </c>
      <c r="J4026" s="154">
        <v>616</v>
      </c>
      <c r="K4026" s="154" t="s">
        <v>137</v>
      </c>
      <c r="L4026" s="154">
        <v>8.2100000000000009</v>
      </c>
      <c r="M4026" s="154">
        <v>616</v>
      </c>
      <c r="N4026" s="154" t="s">
        <v>141</v>
      </c>
      <c r="O4026" s="154">
        <v>5057.3599999999997</v>
      </c>
      <c r="P4026" s="154">
        <v>8.2100000000000009</v>
      </c>
      <c r="Q4026" s="154" t="s">
        <v>283</v>
      </c>
      <c r="R4026" s="154">
        <v>359224.8</v>
      </c>
      <c r="S4026" s="154" t="s">
        <v>275</v>
      </c>
      <c r="T4026" s="154" t="s">
        <v>270</v>
      </c>
    </row>
    <row r="4027" spans="1:20">
      <c r="A4027" s="101">
        <v>43796</v>
      </c>
      <c r="B4027" s="154">
        <v>42022190</v>
      </c>
      <c r="C4027" s="154" t="s">
        <v>7515</v>
      </c>
      <c r="D4027" s="154" t="s">
        <v>270</v>
      </c>
      <c r="E4027" s="154" t="s">
        <v>270</v>
      </c>
      <c r="F4027" s="154" t="s">
        <v>4236</v>
      </c>
      <c r="G4027" s="154" t="s">
        <v>277</v>
      </c>
      <c r="H4027" s="154" t="s">
        <v>2653</v>
      </c>
      <c r="I4027" s="154">
        <v>423.52</v>
      </c>
      <c r="J4027" s="154">
        <v>150</v>
      </c>
      <c r="K4027" s="154" t="s">
        <v>137</v>
      </c>
      <c r="L4027" s="154">
        <v>2.82</v>
      </c>
      <c r="M4027" s="154">
        <v>150</v>
      </c>
      <c r="N4027" s="154" t="s">
        <v>141</v>
      </c>
      <c r="O4027" s="154">
        <v>450</v>
      </c>
      <c r="P4027" s="154">
        <v>3</v>
      </c>
      <c r="Q4027" s="154" t="s">
        <v>142</v>
      </c>
      <c r="R4027" s="154">
        <v>30091.439999999999</v>
      </c>
      <c r="S4027" s="154" t="s">
        <v>275</v>
      </c>
      <c r="T4027" s="154" t="s">
        <v>270</v>
      </c>
    </row>
    <row r="4028" spans="1:20">
      <c r="A4028" s="101">
        <v>43796</v>
      </c>
      <c r="B4028" s="154">
        <v>42022190</v>
      </c>
      <c r="C4028" s="154" t="s">
        <v>7516</v>
      </c>
      <c r="D4028" s="154" t="s">
        <v>270</v>
      </c>
      <c r="E4028" s="154" t="s">
        <v>270</v>
      </c>
      <c r="F4028" s="154" t="s">
        <v>4236</v>
      </c>
      <c r="G4028" s="154" t="s">
        <v>277</v>
      </c>
      <c r="H4028" s="154" t="s">
        <v>278</v>
      </c>
      <c r="I4028" s="154">
        <v>18667.12</v>
      </c>
      <c r="J4028" s="154">
        <v>240</v>
      </c>
      <c r="K4028" s="154" t="s">
        <v>137</v>
      </c>
      <c r="L4028" s="154">
        <v>77.78</v>
      </c>
      <c r="M4028" s="154">
        <v>240</v>
      </c>
      <c r="N4028" s="154" t="s">
        <v>141</v>
      </c>
      <c r="O4028" s="154">
        <v>19195.2</v>
      </c>
      <c r="P4028" s="154">
        <v>79.98</v>
      </c>
      <c r="Q4028" s="154" t="s">
        <v>142</v>
      </c>
      <c r="R4028" s="154">
        <v>1326298.92</v>
      </c>
      <c r="S4028" s="154" t="s">
        <v>275</v>
      </c>
      <c r="T4028" s="154" t="s">
        <v>270</v>
      </c>
    </row>
    <row r="4029" spans="1:20">
      <c r="A4029" s="101">
        <v>43796</v>
      </c>
      <c r="B4029" s="154">
        <v>42022190</v>
      </c>
      <c r="C4029" s="154" t="s">
        <v>6496</v>
      </c>
      <c r="D4029" s="154" t="s">
        <v>270</v>
      </c>
      <c r="E4029" s="154" t="s">
        <v>270</v>
      </c>
      <c r="F4029" s="154" t="s">
        <v>4236</v>
      </c>
      <c r="G4029" s="154" t="s">
        <v>277</v>
      </c>
      <c r="H4029" s="154" t="s">
        <v>278</v>
      </c>
      <c r="I4029" s="154">
        <v>15722.05</v>
      </c>
      <c r="J4029" s="154">
        <v>376</v>
      </c>
      <c r="K4029" s="154" t="s">
        <v>137</v>
      </c>
      <c r="L4029" s="154">
        <v>41.81</v>
      </c>
      <c r="M4029" s="154">
        <v>376</v>
      </c>
      <c r="N4029" s="154" t="s">
        <v>141</v>
      </c>
      <c r="O4029" s="154">
        <v>15720.6</v>
      </c>
      <c r="P4029" s="154">
        <v>41.81</v>
      </c>
      <c r="Q4029" s="154" t="s">
        <v>283</v>
      </c>
      <c r="R4029" s="154">
        <v>1117051.6000000001</v>
      </c>
      <c r="S4029" s="154" t="s">
        <v>275</v>
      </c>
      <c r="T4029" s="154" t="s">
        <v>270</v>
      </c>
    </row>
    <row r="4030" spans="1:20">
      <c r="A4030" s="101">
        <v>43796</v>
      </c>
      <c r="B4030" s="154">
        <v>42022190</v>
      </c>
      <c r="C4030" s="154" t="s">
        <v>6545</v>
      </c>
      <c r="D4030" s="154" t="s">
        <v>270</v>
      </c>
      <c r="E4030" s="154" t="s">
        <v>270</v>
      </c>
      <c r="F4030" s="154" t="s">
        <v>4236</v>
      </c>
      <c r="G4030" s="154" t="s">
        <v>277</v>
      </c>
      <c r="H4030" s="154" t="s">
        <v>278</v>
      </c>
      <c r="I4030" s="154">
        <v>3228.77</v>
      </c>
      <c r="J4030" s="154">
        <v>102</v>
      </c>
      <c r="K4030" s="154" t="s">
        <v>137</v>
      </c>
      <c r="L4030" s="154">
        <v>31.65</v>
      </c>
      <c r="M4030" s="154">
        <v>102</v>
      </c>
      <c r="N4030" s="154" t="s">
        <v>141</v>
      </c>
      <c r="O4030" s="154">
        <v>3228.3</v>
      </c>
      <c r="P4030" s="154">
        <v>31.65</v>
      </c>
      <c r="Q4030" s="154" t="s">
        <v>283</v>
      </c>
      <c r="R4030" s="154">
        <v>229404.22</v>
      </c>
      <c r="S4030" s="154" t="s">
        <v>275</v>
      </c>
      <c r="T4030" s="154" t="s">
        <v>270</v>
      </c>
    </row>
    <row r="4031" spans="1:20">
      <c r="A4031" s="101">
        <v>43796</v>
      </c>
      <c r="B4031" s="154">
        <v>42022190</v>
      </c>
      <c r="C4031" s="154" t="s">
        <v>7517</v>
      </c>
      <c r="D4031" s="154" t="s">
        <v>270</v>
      </c>
      <c r="E4031" s="154" t="s">
        <v>270</v>
      </c>
      <c r="F4031" s="154" t="s">
        <v>4236</v>
      </c>
      <c r="G4031" s="154" t="s">
        <v>277</v>
      </c>
      <c r="H4031" s="154" t="s">
        <v>278</v>
      </c>
      <c r="I4031" s="154">
        <v>4003.74</v>
      </c>
      <c r="J4031" s="154">
        <v>92</v>
      </c>
      <c r="K4031" s="154" t="s">
        <v>137</v>
      </c>
      <c r="L4031" s="154">
        <v>43.52</v>
      </c>
      <c r="M4031" s="154">
        <v>92</v>
      </c>
      <c r="N4031" s="154" t="s">
        <v>141</v>
      </c>
      <c r="O4031" s="154">
        <v>4117</v>
      </c>
      <c r="P4031" s="154">
        <v>44.75</v>
      </c>
      <c r="Q4031" s="154" t="s">
        <v>142</v>
      </c>
      <c r="R4031" s="154">
        <v>284465.76</v>
      </c>
      <c r="S4031" s="154" t="s">
        <v>275</v>
      </c>
      <c r="T4031" s="154" t="s">
        <v>270</v>
      </c>
    </row>
    <row r="4032" spans="1:20">
      <c r="A4032" s="101">
        <v>43796</v>
      </c>
      <c r="B4032" s="154">
        <v>42022190</v>
      </c>
      <c r="C4032" s="154" t="s">
        <v>7518</v>
      </c>
      <c r="D4032" s="154" t="s">
        <v>270</v>
      </c>
      <c r="E4032" s="154" t="s">
        <v>270</v>
      </c>
      <c r="F4032" s="154" t="s">
        <v>4236</v>
      </c>
      <c r="G4032" s="154" t="s">
        <v>277</v>
      </c>
      <c r="H4032" s="154" t="s">
        <v>278</v>
      </c>
      <c r="I4032" s="154">
        <v>23186.57</v>
      </c>
      <c r="J4032" s="154">
        <v>289</v>
      </c>
      <c r="K4032" s="154" t="s">
        <v>137</v>
      </c>
      <c r="L4032" s="154">
        <v>80.23</v>
      </c>
      <c r="M4032" s="154">
        <v>289</v>
      </c>
      <c r="N4032" s="154" t="s">
        <v>141</v>
      </c>
      <c r="O4032" s="154">
        <v>23842.5</v>
      </c>
      <c r="P4032" s="154">
        <v>82.5</v>
      </c>
      <c r="Q4032" s="154" t="s">
        <v>142</v>
      </c>
      <c r="R4032" s="154">
        <v>1647405.68</v>
      </c>
      <c r="S4032" s="154" t="s">
        <v>275</v>
      </c>
      <c r="T4032" s="154" t="s">
        <v>270</v>
      </c>
    </row>
    <row r="4033" spans="1:20">
      <c r="A4033" s="101">
        <v>43796</v>
      </c>
      <c r="B4033" s="154">
        <v>42022190</v>
      </c>
      <c r="C4033" s="154" t="s">
        <v>7519</v>
      </c>
      <c r="D4033" s="154" t="s">
        <v>270</v>
      </c>
      <c r="E4033" s="154" t="s">
        <v>270</v>
      </c>
      <c r="F4033" s="154" t="s">
        <v>4236</v>
      </c>
      <c r="G4033" s="154" t="s">
        <v>605</v>
      </c>
      <c r="H4033" s="154" t="s">
        <v>1095</v>
      </c>
      <c r="I4033" s="154">
        <v>1804.59</v>
      </c>
      <c r="J4033" s="154">
        <v>90</v>
      </c>
      <c r="K4033" s="154" t="s">
        <v>137</v>
      </c>
      <c r="L4033" s="154">
        <v>20.05</v>
      </c>
      <c r="M4033" s="154">
        <v>90</v>
      </c>
      <c r="N4033" s="154" t="s">
        <v>141</v>
      </c>
      <c r="O4033" s="154">
        <v>1890</v>
      </c>
      <c r="P4033" s="154">
        <v>21</v>
      </c>
      <c r="Q4033" s="154" t="s">
        <v>607</v>
      </c>
      <c r="R4033" s="154">
        <v>128216.46</v>
      </c>
      <c r="S4033" s="154" t="s">
        <v>275</v>
      </c>
      <c r="T4033" s="154" t="s">
        <v>270</v>
      </c>
    </row>
    <row r="4034" spans="1:20">
      <c r="A4034" s="101">
        <v>43796</v>
      </c>
      <c r="B4034" s="154">
        <v>42022190</v>
      </c>
      <c r="C4034" s="154" t="s">
        <v>7520</v>
      </c>
      <c r="D4034" s="154" t="s">
        <v>270</v>
      </c>
      <c r="E4034" s="154" t="s">
        <v>270</v>
      </c>
      <c r="F4034" s="154" t="s">
        <v>4236</v>
      </c>
      <c r="G4034" s="154" t="s">
        <v>277</v>
      </c>
      <c r="H4034" s="154" t="s">
        <v>278</v>
      </c>
      <c r="I4034" s="154">
        <v>1016.78</v>
      </c>
      <c r="J4034" s="154">
        <v>180</v>
      </c>
      <c r="K4034" s="154" t="s">
        <v>137</v>
      </c>
      <c r="L4034" s="154">
        <v>5.65</v>
      </c>
      <c r="M4034" s="154">
        <v>180</v>
      </c>
      <c r="N4034" s="154" t="s">
        <v>141</v>
      </c>
      <c r="O4034" s="154">
        <v>1017</v>
      </c>
      <c r="P4034" s="154">
        <v>5.65</v>
      </c>
      <c r="Q4034" s="154" t="s">
        <v>283</v>
      </c>
      <c r="R4034" s="154">
        <v>72242.02</v>
      </c>
      <c r="S4034" s="154" t="s">
        <v>275</v>
      </c>
      <c r="T4034" s="154" t="s">
        <v>270</v>
      </c>
    </row>
    <row r="4035" spans="1:20">
      <c r="A4035" s="101">
        <v>43796</v>
      </c>
      <c r="B4035" s="154">
        <v>42022190</v>
      </c>
      <c r="C4035" s="154" t="s">
        <v>7521</v>
      </c>
      <c r="D4035" s="154" t="s">
        <v>270</v>
      </c>
      <c r="E4035" s="154" t="s">
        <v>270</v>
      </c>
      <c r="F4035" s="154" t="s">
        <v>4236</v>
      </c>
      <c r="G4035" s="154" t="s">
        <v>4228</v>
      </c>
      <c r="H4035" s="154" t="s">
        <v>4273</v>
      </c>
      <c r="I4035" s="154">
        <v>76.400000000000006</v>
      </c>
      <c r="J4035" s="154">
        <v>10</v>
      </c>
      <c r="K4035" s="154" t="s">
        <v>137</v>
      </c>
      <c r="L4035" s="154">
        <v>7.64</v>
      </c>
      <c r="M4035" s="154">
        <v>10</v>
      </c>
      <c r="N4035" s="154" t="s">
        <v>141</v>
      </c>
      <c r="O4035" s="154">
        <v>76.400000000000006</v>
      </c>
      <c r="P4035" s="154">
        <v>7.64</v>
      </c>
      <c r="Q4035" s="154" t="s">
        <v>283</v>
      </c>
      <c r="R4035" s="154">
        <v>5428.23</v>
      </c>
      <c r="S4035" s="154" t="s">
        <v>275</v>
      </c>
      <c r="T4035" s="154" t="s">
        <v>270</v>
      </c>
    </row>
    <row r="4036" spans="1:20">
      <c r="A4036" s="101">
        <v>43796</v>
      </c>
      <c r="B4036" s="154">
        <v>42022190</v>
      </c>
      <c r="C4036" s="154" t="s">
        <v>7522</v>
      </c>
      <c r="D4036" s="154" t="s">
        <v>270</v>
      </c>
      <c r="E4036" s="154" t="s">
        <v>270</v>
      </c>
      <c r="F4036" s="154" t="s">
        <v>4236</v>
      </c>
      <c r="G4036" s="154" t="s">
        <v>4228</v>
      </c>
      <c r="H4036" s="154" t="s">
        <v>4387</v>
      </c>
      <c r="I4036" s="154">
        <v>2020.32</v>
      </c>
      <c r="J4036" s="154">
        <v>149</v>
      </c>
      <c r="K4036" s="154" t="s">
        <v>137</v>
      </c>
      <c r="L4036" s="154">
        <v>13.56</v>
      </c>
      <c r="M4036" s="154">
        <v>149</v>
      </c>
      <c r="N4036" s="154" t="s">
        <v>141</v>
      </c>
      <c r="O4036" s="154">
        <v>2258.84</v>
      </c>
      <c r="P4036" s="154">
        <v>15.16</v>
      </c>
      <c r="Q4036" s="154" t="s">
        <v>283</v>
      </c>
      <c r="R4036" s="154">
        <v>143543.75</v>
      </c>
      <c r="S4036" s="154" t="s">
        <v>275</v>
      </c>
      <c r="T4036" s="154" t="s">
        <v>270</v>
      </c>
    </row>
    <row r="4037" spans="1:20">
      <c r="A4037" s="101">
        <v>43796</v>
      </c>
      <c r="B4037" s="154">
        <v>42022190</v>
      </c>
      <c r="C4037" s="154" t="s">
        <v>7523</v>
      </c>
      <c r="D4037" s="154" t="s">
        <v>270</v>
      </c>
      <c r="E4037" s="154" t="s">
        <v>270</v>
      </c>
      <c r="F4037" s="154" t="s">
        <v>4236</v>
      </c>
      <c r="G4037" s="154" t="s">
        <v>4228</v>
      </c>
      <c r="H4037" s="154" t="s">
        <v>4387</v>
      </c>
      <c r="I4037" s="154">
        <v>2020.32</v>
      </c>
      <c r="J4037" s="154">
        <v>149</v>
      </c>
      <c r="K4037" s="154" t="s">
        <v>137</v>
      </c>
      <c r="L4037" s="154">
        <v>13.56</v>
      </c>
      <c r="M4037" s="154">
        <v>149</v>
      </c>
      <c r="N4037" s="154" t="s">
        <v>141</v>
      </c>
      <c r="O4037" s="154">
        <v>2258.84</v>
      </c>
      <c r="P4037" s="154">
        <v>15.16</v>
      </c>
      <c r="Q4037" s="154" t="s">
        <v>283</v>
      </c>
      <c r="R4037" s="154">
        <v>143543.75</v>
      </c>
      <c r="S4037" s="154" t="s">
        <v>275</v>
      </c>
      <c r="T4037" s="154" t="s">
        <v>270</v>
      </c>
    </row>
    <row r="4038" spans="1:20">
      <c r="A4038" s="101">
        <v>43796</v>
      </c>
      <c r="B4038" s="154">
        <v>42022190</v>
      </c>
      <c r="C4038" s="154" t="s">
        <v>7524</v>
      </c>
      <c r="D4038" s="154" t="s">
        <v>270</v>
      </c>
      <c r="E4038" s="154" t="s">
        <v>270</v>
      </c>
      <c r="F4038" s="154" t="s">
        <v>4236</v>
      </c>
      <c r="G4038" s="154" t="s">
        <v>422</v>
      </c>
      <c r="H4038" s="154" t="s">
        <v>455</v>
      </c>
      <c r="I4038" s="154">
        <v>111.95</v>
      </c>
      <c r="J4038" s="154">
        <v>25</v>
      </c>
      <c r="K4038" s="154" t="s">
        <v>137</v>
      </c>
      <c r="L4038" s="154">
        <v>4.4800000000000004</v>
      </c>
      <c r="M4038" s="154">
        <v>25</v>
      </c>
      <c r="N4038" s="154" t="s">
        <v>141</v>
      </c>
      <c r="O4038" s="154">
        <v>115</v>
      </c>
      <c r="P4038" s="154">
        <v>4.5999999999999996</v>
      </c>
      <c r="Q4038" s="154" t="s">
        <v>142</v>
      </c>
      <c r="R4038" s="154">
        <v>7953.93</v>
      </c>
      <c r="S4038" s="154" t="s">
        <v>275</v>
      </c>
      <c r="T4038" s="154" t="s">
        <v>270</v>
      </c>
    </row>
    <row r="4039" spans="1:20">
      <c r="A4039" s="101">
        <v>43796</v>
      </c>
      <c r="B4039" s="154">
        <v>42022190</v>
      </c>
      <c r="C4039" s="154" t="s">
        <v>7525</v>
      </c>
      <c r="D4039" s="154" t="s">
        <v>270</v>
      </c>
      <c r="E4039" s="154" t="s">
        <v>270</v>
      </c>
      <c r="F4039" s="154" t="s">
        <v>4236</v>
      </c>
      <c r="G4039" s="154" t="s">
        <v>5319</v>
      </c>
      <c r="H4039" s="154" t="s">
        <v>5320</v>
      </c>
      <c r="I4039" s="154">
        <v>3372.84</v>
      </c>
      <c r="J4039" s="154">
        <v>220</v>
      </c>
      <c r="K4039" s="154" t="s">
        <v>137</v>
      </c>
      <c r="L4039" s="154">
        <v>15.33</v>
      </c>
      <c r="M4039" s="154">
        <v>220</v>
      </c>
      <c r="N4039" s="154" t="s">
        <v>141</v>
      </c>
      <c r="O4039" s="154">
        <v>3372.6</v>
      </c>
      <c r="P4039" s="154">
        <v>15.33</v>
      </c>
      <c r="Q4039" s="154" t="s">
        <v>283</v>
      </c>
      <c r="R4039" s="154">
        <v>239640.27</v>
      </c>
      <c r="S4039" s="154" t="s">
        <v>275</v>
      </c>
      <c r="T4039" s="154" t="s">
        <v>270</v>
      </c>
    </row>
    <row r="4040" spans="1:20">
      <c r="A4040" s="101">
        <v>43796</v>
      </c>
      <c r="B4040" s="154">
        <v>42022190</v>
      </c>
      <c r="C4040" s="154" t="s">
        <v>7526</v>
      </c>
      <c r="D4040" s="154" t="s">
        <v>270</v>
      </c>
      <c r="E4040" s="154" t="s">
        <v>270</v>
      </c>
      <c r="F4040" s="154" t="s">
        <v>4236</v>
      </c>
      <c r="G4040" s="154" t="s">
        <v>4587</v>
      </c>
      <c r="H4040" s="154" t="s">
        <v>4588</v>
      </c>
      <c r="I4040" s="154">
        <v>2110.3000000000002</v>
      </c>
      <c r="J4040" s="154">
        <v>195</v>
      </c>
      <c r="K4040" s="154" t="s">
        <v>137</v>
      </c>
      <c r="L4040" s="154">
        <v>10.82</v>
      </c>
      <c r="M4040" s="154">
        <v>195</v>
      </c>
      <c r="N4040" s="154" t="s">
        <v>141</v>
      </c>
      <c r="O4040" s="154">
        <v>2109.9</v>
      </c>
      <c r="P4040" s="154">
        <v>10.82</v>
      </c>
      <c r="Q4040" s="154" t="s">
        <v>283</v>
      </c>
      <c r="R4040" s="154">
        <v>149937</v>
      </c>
      <c r="S4040" s="154" t="s">
        <v>275</v>
      </c>
      <c r="T4040" s="154" t="s">
        <v>270</v>
      </c>
    </row>
    <row r="4041" spans="1:20">
      <c r="A4041" s="101">
        <v>43796</v>
      </c>
      <c r="B4041" s="154">
        <v>42022190</v>
      </c>
      <c r="C4041" s="154" t="s">
        <v>7527</v>
      </c>
      <c r="D4041" s="154" t="s">
        <v>270</v>
      </c>
      <c r="E4041" s="154" t="s">
        <v>270</v>
      </c>
      <c r="F4041" s="154" t="s">
        <v>4236</v>
      </c>
      <c r="G4041" s="154" t="s">
        <v>277</v>
      </c>
      <c r="H4041" s="154" t="s">
        <v>2653</v>
      </c>
      <c r="I4041" s="154">
        <v>752.36</v>
      </c>
      <c r="J4041" s="154">
        <v>30</v>
      </c>
      <c r="K4041" s="154" t="s">
        <v>137</v>
      </c>
      <c r="L4041" s="154">
        <v>25.08</v>
      </c>
      <c r="M4041" s="154">
        <v>30</v>
      </c>
      <c r="N4041" s="154" t="s">
        <v>141</v>
      </c>
      <c r="O4041" s="154">
        <v>823.5</v>
      </c>
      <c r="P4041" s="154">
        <v>27.45</v>
      </c>
      <c r="Q4041" s="154" t="s">
        <v>142</v>
      </c>
      <c r="R4041" s="154">
        <v>53454.87</v>
      </c>
      <c r="S4041" s="154" t="s">
        <v>275</v>
      </c>
      <c r="T4041" s="154" t="s">
        <v>270</v>
      </c>
    </row>
    <row r="4042" spans="1:20">
      <c r="A4042" s="101">
        <v>43796</v>
      </c>
      <c r="B4042" s="154">
        <v>42022190</v>
      </c>
      <c r="C4042" s="154" t="s">
        <v>7253</v>
      </c>
      <c r="D4042" s="154" t="s">
        <v>270</v>
      </c>
      <c r="E4042" s="154" t="s">
        <v>270</v>
      </c>
      <c r="F4042" s="154" t="s">
        <v>4236</v>
      </c>
      <c r="G4042" s="154" t="s">
        <v>4228</v>
      </c>
      <c r="H4042" s="154" t="s">
        <v>4273</v>
      </c>
      <c r="I4042" s="154">
        <v>1251.57</v>
      </c>
      <c r="J4042" s="154">
        <v>30</v>
      </c>
      <c r="K4042" s="154" t="s">
        <v>137</v>
      </c>
      <c r="L4042" s="154">
        <v>41.72</v>
      </c>
      <c r="M4042" s="154">
        <v>30</v>
      </c>
      <c r="N4042" s="154" t="s">
        <v>141</v>
      </c>
      <c r="O4042" s="154">
        <v>1251.5999999999999</v>
      </c>
      <c r="P4042" s="154">
        <v>41.72</v>
      </c>
      <c r="Q4042" s="154" t="s">
        <v>283</v>
      </c>
      <c r="R4042" s="154">
        <v>88924.37</v>
      </c>
      <c r="S4042" s="154" t="s">
        <v>275</v>
      </c>
      <c r="T4042" s="154" t="s">
        <v>270</v>
      </c>
    </row>
    <row r="4043" spans="1:20">
      <c r="A4043" s="101">
        <v>43796</v>
      </c>
      <c r="B4043" s="154">
        <v>42022190</v>
      </c>
      <c r="C4043" s="154" t="s">
        <v>7528</v>
      </c>
      <c r="D4043" s="154" t="s">
        <v>270</v>
      </c>
      <c r="E4043" s="154" t="s">
        <v>270</v>
      </c>
      <c r="F4043" s="154" t="s">
        <v>4236</v>
      </c>
      <c r="G4043" s="154" t="s">
        <v>4587</v>
      </c>
      <c r="H4043" s="154" t="s">
        <v>4588</v>
      </c>
      <c r="I4043" s="154">
        <v>22.28</v>
      </c>
      <c r="J4043" s="154">
        <v>1</v>
      </c>
      <c r="K4043" s="154" t="s">
        <v>137</v>
      </c>
      <c r="L4043" s="154">
        <v>22.28</v>
      </c>
      <c r="M4043" s="154">
        <v>1</v>
      </c>
      <c r="N4043" s="154" t="s">
        <v>141</v>
      </c>
      <c r="O4043" s="154">
        <v>20.64</v>
      </c>
      <c r="P4043" s="154">
        <v>20.64</v>
      </c>
      <c r="Q4043" s="154" t="s">
        <v>142</v>
      </c>
      <c r="R4043" s="154">
        <v>1582.83</v>
      </c>
      <c r="S4043" s="154" t="s">
        <v>275</v>
      </c>
      <c r="T4043" s="154" t="s">
        <v>270</v>
      </c>
    </row>
    <row r="4044" spans="1:20">
      <c r="A4044" s="101">
        <v>43796</v>
      </c>
      <c r="B4044" s="154">
        <v>42022190</v>
      </c>
      <c r="C4044" s="154" t="s">
        <v>7529</v>
      </c>
      <c r="D4044" s="154" t="s">
        <v>270</v>
      </c>
      <c r="E4044" s="154" t="s">
        <v>270</v>
      </c>
      <c r="F4044" s="154" t="s">
        <v>4236</v>
      </c>
      <c r="G4044" s="154" t="s">
        <v>4587</v>
      </c>
      <c r="H4044" s="154" t="s">
        <v>4588</v>
      </c>
      <c r="I4044" s="154">
        <v>736.36</v>
      </c>
      <c r="J4044" s="154">
        <v>90</v>
      </c>
      <c r="K4044" s="154" t="s">
        <v>137</v>
      </c>
      <c r="L4044" s="154">
        <v>8.18</v>
      </c>
      <c r="M4044" s="154">
        <v>90</v>
      </c>
      <c r="N4044" s="154" t="s">
        <v>141</v>
      </c>
      <c r="O4044" s="154">
        <v>682.2</v>
      </c>
      <c r="P4044" s="154">
        <v>7.58</v>
      </c>
      <c r="Q4044" s="154" t="s">
        <v>142</v>
      </c>
      <c r="R4044" s="154">
        <v>52318.19</v>
      </c>
      <c r="S4044" s="154" t="s">
        <v>275</v>
      </c>
      <c r="T4044" s="154" t="s">
        <v>270</v>
      </c>
    </row>
    <row r="4045" spans="1:20">
      <c r="A4045" s="101">
        <v>43796</v>
      </c>
      <c r="B4045" s="154">
        <v>42022190</v>
      </c>
      <c r="C4045" s="154" t="s">
        <v>7530</v>
      </c>
      <c r="D4045" s="154" t="s">
        <v>270</v>
      </c>
      <c r="E4045" s="154" t="s">
        <v>270</v>
      </c>
      <c r="F4045" s="154" t="s">
        <v>4236</v>
      </c>
      <c r="G4045" s="154" t="s">
        <v>4587</v>
      </c>
      <c r="H4045" s="154" t="s">
        <v>4588</v>
      </c>
      <c r="I4045" s="154">
        <v>577.47</v>
      </c>
      <c r="J4045" s="154">
        <v>50</v>
      </c>
      <c r="K4045" s="154" t="s">
        <v>137</v>
      </c>
      <c r="L4045" s="154">
        <v>11.55</v>
      </c>
      <c r="M4045" s="154">
        <v>50</v>
      </c>
      <c r="N4045" s="154" t="s">
        <v>141</v>
      </c>
      <c r="O4045" s="154">
        <v>472</v>
      </c>
      <c r="P4045" s="154">
        <v>9.44</v>
      </c>
      <c r="Q4045" s="154" t="s">
        <v>142</v>
      </c>
      <c r="R4045" s="154">
        <v>41029.370000000003</v>
      </c>
      <c r="S4045" s="154" t="s">
        <v>275</v>
      </c>
      <c r="T4045" s="154" t="s">
        <v>270</v>
      </c>
    </row>
    <row r="4046" spans="1:20">
      <c r="A4046" s="101">
        <v>43796</v>
      </c>
      <c r="B4046" s="154">
        <v>42022190</v>
      </c>
      <c r="C4046" s="154" t="s">
        <v>7531</v>
      </c>
      <c r="D4046" s="154" t="s">
        <v>270</v>
      </c>
      <c r="E4046" s="154" t="s">
        <v>270</v>
      </c>
      <c r="F4046" s="154" t="s">
        <v>4236</v>
      </c>
      <c r="G4046" s="154" t="s">
        <v>4587</v>
      </c>
      <c r="H4046" s="154" t="s">
        <v>4588</v>
      </c>
      <c r="I4046" s="154">
        <v>609.85</v>
      </c>
      <c r="J4046" s="154">
        <v>50</v>
      </c>
      <c r="K4046" s="154" t="s">
        <v>137</v>
      </c>
      <c r="L4046" s="154">
        <v>12.2</v>
      </c>
      <c r="M4046" s="154">
        <v>50</v>
      </c>
      <c r="N4046" s="154" t="s">
        <v>141</v>
      </c>
      <c r="O4046" s="154">
        <v>472</v>
      </c>
      <c r="P4046" s="154">
        <v>9.44</v>
      </c>
      <c r="Q4046" s="154" t="s">
        <v>142</v>
      </c>
      <c r="R4046" s="154">
        <v>43329.86</v>
      </c>
      <c r="S4046" s="154" t="s">
        <v>275</v>
      </c>
      <c r="T4046" s="154" t="s">
        <v>270</v>
      </c>
    </row>
    <row r="4047" spans="1:20">
      <c r="A4047" s="101">
        <v>43796</v>
      </c>
      <c r="B4047" s="154">
        <v>42022190</v>
      </c>
      <c r="C4047" s="154" t="s">
        <v>7532</v>
      </c>
      <c r="D4047" s="154" t="s">
        <v>270</v>
      </c>
      <c r="E4047" s="154" t="s">
        <v>270</v>
      </c>
      <c r="F4047" s="154" t="s">
        <v>4236</v>
      </c>
      <c r="G4047" s="154" t="s">
        <v>4587</v>
      </c>
      <c r="H4047" s="154" t="s">
        <v>4588</v>
      </c>
      <c r="I4047" s="154">
        <v>534.29999999999995</v>
      </c>
      <c r="J4047" s="154">
        <v>50</v>
      </c>
      <c r="K4047" s="154" t="s">
        <v>137</v>
      </c>
      <c r="L4047" s="154">
        <v>10.69</v>
      </c>
      <c r="M4047" s="154">
        <v>50</v>
      </c>
      <c r="N4047" s="154" t="s">
        <v>141</v>
      </c>
      <c r="O4047" s="154">
        <v>472</v>
      </c>
      <c r="P4047" s="154">
        <v>9.44</v>
      </c>
      <c r="Q4047" s="154" t="s">
        <v>142</v>
      </c>
      <c r="R4047" s="154">
        <v>37961.78</v>
      </c>
      <c r="S4047" s="154" t="s">
        <v>275</v>
      </c>
      <c r="T4047" s="154" t="s">
        <v>270</v>
      </c>
    </row>
    <row r="4048" spans="1:20">
      <c r="A4048" s="101">
        <v>43796</v>
      </c>
      <c r="B4048" s="154">
        <v>42022190</v>
      </c>
      <c r="C4048" s="154" t="s">
        <v>7533</v>
      </c>
      <c r="D4048" s="154" t="s">
        <v>270</v>
      </c>
      <c r="E4048" s="154" t="s">
        <v>270</v>
      </c>
      <c r="F4048" s="154" t="s">
        <v>4236</v>
      </c>
      <c r="G4048" s="154" t="s">
        <v>4587</v>
      </c>
      <c r="H4048" s="154" t="s">
        <v>4588</v>
      </c>
      <c r="I4048" s="154">
        <v>722.75</v>
      </c>
      <c r="J4048" s="154">
        <v>80</v>
      </c>
      <c r="K4048" s="154" t="s">
        <v>137</v>
      </c>
      <c r="L4048" s="154">
        <v>9.0299999999999994</v>
      </c>
      <c r="M4048" s="154">
        <v>80</v>
      </c>
      <c r="N4048" s="154" t="s">
        <v>141</v>
      </c>
      <c r="O4048" s="154">
        <v>669.6</v>
      </c>
      <c r="P4048" s="154">
        <v>8.3699999999999992</v>
      </c>
      <c r="Q4048" s="154" t="s">
        <v>142</v>
      </c>
      <c r="R4048" s="154">
        <v>51351.66</v>
      </c>
      <c r="S4048" s="154" t="s">
        <v>275</v>
      </c>
      <c r="T4048" s="154" t="s">
        <v>270</v>
      </c>
    </row>
    <row r="4049" spans="1:20">
      <c r="A4049" s="101">
        <v>43796</v>
      </c>
      <c r="B4049" s="154">
        <v>42022190</v>
      </c>
      <c r="C4049" s="154" t="s">
        <v>7534</v>
      </c>
      <c r="D4049" s="154" t="s">
        <v>270</v>
      </c>
      <c r="E4049" s="154" t="s">
        <v>270</v>
      </c>
      <c r="F4049" s="154" t="s">
        <v>4236</v>
      </c>
      <c r="G4049" s="154" t="s">
        <v>605</v>
      </c>
      <c r="H4049" s="154" t="s">
        <v>1095</v>
      </c>
      <c r="I4049" s="154">
        <v>325.14999999999998</v>
      </c>
      <c r="J4049" s="154">
        <v>40</v>
      </c>
      <c r="K4049" s="154" t="s">
        <v>137</v>
      </c>
      <c r="L4049" s="154">
        <v>8.1300000000000008</v>
      </c>
      <c r="M4049" s="154">
        <v>40</v>
      </c>
      <c r="N4049" s="154" t="s">
        <v>141</v>
      </c>
      <c r="O4049" s="154">
        <v>480</v>
      </c>
      <c r="P4049" s="154">
        <v>12</v>
      </c>
      <c r="Q4049" s="154" t="s">
        <v>607</v>
      </c>
      <c r="R4049" s="154">
        <v>23102.01</v>
      </c>
      <c r="S4049" s="154" t="s">
        <v>275</v>
      </c>
      <c r="T4049" s="154" t="s">
        <v>270</v>
      </c>
    </row>
    <row r="4050" spans="1:20">
      <c r="A4050" s="101">
        <v>43796</v>
      </c>
      <c r="B4050" s="154">
        <v>42022190</v>
      </c>
      <c r="C4050" s="154" t="s">
        <v>7535</v>
      </c>
      <c r="D4050" s="154" t="s">
        <v>270</v>
      </c>
      <c r="E4050" s="154" t="s">
        <v>270</v>
      </c>
      <c r="F4050" s="154" t="s">
        <v>4236</v>
      </c>
      <c r="G4050" s="154" t="s">
        <v>5976</v>
      </c>
      <c r="H4050" s="154" t="s">
        <v>278</v>
      </c>
      <c r="I4050" s="154">
        <v>866.03</v>
      </c>
      <c r="J4050" s="154">
        <v>20</v>
      </c>
      <c r="K4050" s="154" t="s">
        <v>137</v>
      </c>
      <c r="L4050" s="154">
        <v>43.3</v>
      </c>
      <c r="M4050" s="154">
        <v>20</v>
      </c>
      <c r="N4050" s="154" t="s">
        <v>141</v>
      </c>
      <c r="O4050" s="154">
        <v>800</v>
      </c>
      <c r="P4050" s="154">
        <v>40</v>
      </c>
      <c r="Q4050" s="154" t="s">
        <v>142</v>
      </c>
      <c r="R4050" s="154">
        <v>61531.75</v>
      </c>
      <c r="S4050" s="154" t="s">
        <v>275</v>
      </c>
      <c r="T4050" s="154" t="s">
        <v>270</v>
      </c>
    </row>
    <row r="4051" spans="1:20">
      <c r="A4051" s="101">
        <v>43796</v>
      </c>
      <c r="B4051" s="154">
        <v>42022190</v>
      </c>
      <c r="C4051" s="154" t="s">
        <v>4249</v>
      </c>
      <c r="D4051" s="154" t="s">
        <v>270</v>
      </c>
      <c r="E4051" s="154" t="s">
        <v>270</v>
      </c>
      <c r="F4051" s="154" t="s">
        <v>4225</v>
      </c>
      <c r="G4051" s="154" t="s">
        <v>304</v>
      </c>
      <c r="H4051" s="154" t="s">
        <v>4250</v>
      </c>
      <c r="I4051" s="154">
        <v>28034.18</v>
      </c>
      <c r="J4051" s="154">
        <v>1530</v>
      </c>
      <c r="K4051" s="154" t="s">
        <v>137</v>
      </c>
      <c r="L4051" s="154">
        <v>18.32</v>
      </c>
      <c r="M4051" s="154">
        <v>1530</v>
      </c>
      <c r="N4051" s="154" t="s">
        <v>141</v>
      </c>
      <c r="O4051" s="154">
        <v>28029.599999999999</v>
      </c>
      <c r="P4051" s="154">
        <v>18.32</v>
      </c>
      <c r="Q4051" s="154" t="s">
        <v>283</v>
      </c>
      <c r="R4051" s="154">
        <v>1991828.49</v>
      </c>
      <c r="S4051" s="154" t="s">
        <v>275</v>
      </c>
      <c r="T4051" s="154" t="s">
        <v>270</v>
      </c>
    </row>
    <row r="4052" spans="1:20">
      <c r="A4052" s="101">
        <v>43796</v>
      </c>
      <c r="B4052" s="154">
        <v>42022190</v>
      </c>
      <c r="C4052" s="154" t="s">
        <v>7536</v>
      </c>
      <c r="D4052" s="154" t="s">
        <v>270</v>
      </c>
      <c r="E4052" s="154" t="s">
        <v>270</v>
      </c>
      <c r="F4052" s="154" t="s">
        <v>4236</v>
      </c>
      <c r="G4052" s="154" t="s">
        <v>285</v>
      </c>
      <c r="H4052" s="154" t="s">
        <v>1190</v>
      </c>
      <c r="I4052" s="154">
        <v>3356.01</v>
      </c>
      <c r="J4052" s="154">
        <v>80</v>
      </c>
      <c r="K4052" s="154" t="s">
        <v>137</v>
      </c>
      <c r="L4052" s="154">
        <v>41.95</v>
      </c>
      <c r="M4052" s="154">
        <v>80</v>
      </c>
      <c r="N4052" s="154" t="s">
        <v>141</v>
      </c>
      <c r="O4052" s="154">
        <v>3300</v>
      </c>
      <c r="P4052" s="154">
        <v>41.25</v>
      </c>
      <c r="Q4052" s="154" t="s">
        <v>283</v>
      </c>
      <c r="R4052" s="154">
        <v>238444.84</v>
      </c>
      <c r="S4052" s="154" t="s">
        <v>275</v>
      </c>
      <c r="T4052" s="154" t="s">
        <v>270</v>
      </c>
    </row>
    <row r="4053" spans="1:20">
      <c r="A4053" s="101">
        <v>43796</v>
      </c>
      <c r="B4053" s="154">
        <v>42022190</v>
      </c>
      <c r="C4053" s="154" t="s">
        <v>7537</v>
      </c>
      <c r="D4053" s="154" t="s">
        <v>270</v>
      </c>
      <c r="E4053" s="154" t="s">
        <v>270</v>
      </c>
      <c r="F4053" s="154" t="s">
        <v>4236</v>
      </c>
      <c r="G4053" s="154" t="s">
        <v>285</v>
      </c>
      <c r="H4053" s="154" t="s">
        <v>1190</v>
      </c>
      <c r="I4053" s="154">
        <v>1906.83</v>
      </c>
      <c r="J4053" s="154">
        <v>50</v>
      </c>
      <c r="K4053" s="154" t="s">
        <v>137</v>
      </c>
      <c r="L4053" s="154">
        <v>38.14</v>
      </c>
      <c r="M4053" s="154">
        <v>50</v>
      </c>
      <c r="N4053" s="154" t="s">
        <v>141</v>
      </c>
      <c r="O4053" s="154">
        <v>1875</v>
      </c>
      <c r="P4053" s="154">
        <v>37.5</v>
      </c>
      <c r="Q4053" s="154" t="s">
        <v>283</v>
      </c>
      <c r="R4053" s="154">
        <v>135480.06</v>
      </c>
      <c r="S4053" s="154" t="s">
        <v>275</v>
      </c>
      <c r="T4053" s="154" t="s">
        <v>270</v>
      </c>
    </row>
    <row r="4054" spans="1:20">
      <c r="A4054" s="101">
        <v>43796</v>
      </c>
      <c r="B4054" s="154">
        <v>42022190</v>
      </c>
      <c r="C4054" s="154" t="s">
        <v>7538</v>
      </c>
      <c r="D4054" s="154" t="s">
        <v>270</v>
      </c>
      <c r="E4054" s="154" t="s">
        <v>270</v>
      </c>
      <c r="F4054" s="154" t="s">
        <v>4236</v>
      </c>
      <c r="G4054" s="154" t="s">
        <v>4228</v>
      </c>
      <c r="H4054" s="154" t="s">
        <v>4273</v>
      </c>
      <c r="I4054" s="154">
        <v>153.65</v>
      </c>
      <c r="J4054" s="154">
        <v>5</v>
      </c>
      <c r="K4054" s="154" t="s">
        <v>137</v>
      </c>
      <c r="L4054" s="154">
        <v>30.73</v>
      </c>
      <c r="M4054" s="154">
        <v>5</v>
      </c>
      <c r="N4054" s="154" t="s">
        <v>141</v>
      </c>
      <c r="O4054" s="154">
        <v>153.65</v>
      </c>
      <c r="P4054" s="154">
        <v>30.73</v>
      </c>
      <c r="Q4054" s="154" t="s">
        <v>283</v>
      </c>
      <c r="R4054" s="154">
        <v>10916.83</v>
      </c>
      <c r="S4054" s="154" t="s">
        <v>275</v>
      </c>
      <c r="T4054" s="154" t="s">
        <v>270</v>
      </c>
    </row>
    <row r="4055" spans="1:20">
      <c r="A4055" s="101">
        <v>43796</v>
      </c>
      <c r="B4055" s="154">
        <v>42022190</v>
      </c>
      <c r="C4055" s="154" t="s">
        <v>7539</v>
      </c>
      <c r="D4055" s="154" t="s">
        <v>270</v>
      </c>
      <c r="E4055" s="154" t="s">
        <v>270</v>
      </c>
      <c r="F4055" s="154" t="s">
        <v>4236</v>
      </c>
      <c r="G4055" s="154" t="s">
        <v>5976</v>
      </c>
      <c r="H4055" s="154" t="s">
        <v>278</v>
      </c>
      <c r="I4055" s="154">
        <v>1705.01</v>
      </c>
      <c r="J4055" s="154">
        <v>105</v>
      </c>
      <c r="K4055" s="154" t="s">
        <v>137</v>
      </c>
      <c r="L4055" s="154">
        <v>16.239999999999998</v>
      </c>
      <c r="M4055" s="154">
        <v>105</v>
      </c>
      <c r="N4055" s="154" t="s">
        <v>141</v>
      </c>
      <c r="O4055" s="154">
        <v>1575</v>
      </c>
      <c r="P4055" s="154">
        <v>15</v>
      </c>
      <c r="Q4055" s="154" t="s">
        <v>142</v>
      </c>
      <c r="R4055" s="154">
        <v>121140.74</v>
      </c>
      <c r="S4055" s="154" t="s">
        <v>275</v>
      </c>
      <c r="T4055" s="154" t="s">
        <v>270</v>
      </c>
    </row>
    <row r="4056" spans="1:20">
      <c r="A4056" s="101">
        <v>43796</v>
      </c>
      <c r="B4056" s="154">
        <v>42022190</v>
      </c>
      <c r="C4056" s="154" t="s">
        <v>6721</v>
      </c>
      <c r="D4056" s="154" t="s">
        <v>270</v>
      </c>
      <c r="E4056" s="154" t="s">
        <v>270</v>
      </c>
      <c r="F4056" s="154" t="s">
        <v>4236</v>
      </c>
      <c r="G4056" s="154" t="s">
        <v>295</v>
      </c>
      <c r="H4056" s="154" t="s">
        <v>603</v>
      </c>
      <c r="I4056" s="154">
        <v>4305.12</v>
      </c>
      <c r="J4056" s="154">
        <v>38</v>
      </c>
      <c r="K4056" s="154" t="s">
        <v>137</v>
      </c>
      <c r="L4056" s="154">
        <v>113.29</v>
      </c>
      <c r="M4056" s="154">
        <v>38</v>
      </c>
      <c r="N4056" s="154" t="s">
        <v>141</v>
      </c>
      <c r="O4056" s="154">
        <v>3914</v>
      </c>
      <c r="P4056" s="154">
        <v>103</v>
      </c>
      <c r="Q4056" s="154" t="s">
        <v>142</v>
      </c>
      <c r="R4056" s="154">
        <v>305879.08</v>
      </c>
      <c r="S4056" s="154" t="s">
        <v>275</v>
      </c>
      <c r="T4056" s="154" t="s">
        <v>270</v>
      </c>
    </row>
    <row r="4057" spans="1:20">
      <c r="A4057" s="101">
        <v>43796</v>
      </c>
      <c r="B4057" s="154">
        <v>42022190</v>
      </c>
      <c r="C4057" s="154" t="s">
        <v>7540</v>
      </c>
      <c r="D4057" s="154" t="s">
        <v>270</v>
      </c>
      <c r="E4057" s="154" t="s">
        <v>270</v>
      </c>
      <c r="F4057" s="154" t="s">
        <v>4236</v>
      </c>
      <c r="G4057" s="154" t="s">
        <v>4587</v>
      </c>
      <c r="H4057" s="154" t="s">
        <v>4588</v>
      </c>
      <c r="I4057" s="154">
        <v>19.690000000000001</v>
      </c>
      <c r="J4057" s="154">
        <v>1</v>
      </c>
      <c r="K4057" s="154" t="s">
        <v>137</v>
      </c>
      <c r="L4057" s="154">
        <v>19.690000000000001</v>
      </c>
      <c r="M4057" s="154">
        <v>1</v>
      </c>
      <c r="N4057" s="154" t="s">
        <v>141</v>
      </c>
      <c r="O4057" s="154">
        <v>20.64</v>
      </c>
      <c r="P4057" s="154">
        <v>20.64</v>
      </c>
      <c r="Q4057" s="154" t="s">
        <v>142</v>
      </c>
      <c r="R4057" s="154">
        <v>1398.71</v>
      </c>
      <c r="S4057" s="154" t="s">
        <v>275</v>
      </c>
      <c r="T4057" s="154" t="s">
        <v>270</v>
      </c>
    </row>
    <row r="4058" spans="1:20">
      <c r="A4058" s="101">
        <v>43796</v>
      </c>
      <c r="B4058" s="154">
        <v>42022190</v>
      </c>
      <c r="C4058" s="154" t="s">
        <v>7541</v>
      </c>
      <c r="D4058" s="154" t="s">
        <v>270</v>
      </c>
      <c r="E4058" s="154" t="s">
        <v>270</v>
      </c>
      <c r="F4058" s="154" t="s">
        <v>4236</v>
      </c>
      <c r="G4058" s="154" t="s">
        <v>4587</v>
      </c>
      <c r="H4058" s="154" t="s">
        <v>4588</v>
      </c>
      <c r="I4058" s="154">
        <v>20.72</v>
      </c>
      <c r="J4058" s="154">
        <v>1</v>
      </c>
      <c r="K4058" s="154" t="s">
        <v>137</v>
      </c>
      <c r="L4058" s="154">
        <v>20.72</v>
      </c>
      <c r="M4058" s="154">
        <v>1</v>
      </c>
      <c r="N4058" s="154" t="s">
        <v>141</v>
      </c>
      <c r="O4058" s="154">
        <v>20.64</v>
      </c>
      <c r="P4058" s="154">
        <v>20.64</v>
      </c>
      <c r="Q4058" s="154" t="s">
        <v>142</v>
      </c>
      <c r="R4058" s="154">
        <v>1472.47</v>
      </c>
      <c r="S4058" s="154" t="s">
        <v>275</v>
      </c>
      <c r="T4058" s="154" t="s">
        <v>270</v>
      </c>
    </row>
    <row r="4059" spans="1:20">
      <c r="A4059" s="101">
        <v>43795</v>
      </c>
      <c r="B4059" s="154">
        <v>42022190</v>
      </c>
      <c r="C4059" s="154" t="s">
        <v>1124</v>
      </c>
      <c r="D4059" s="154" t="s">
        <v>270</v>
      </c>
      <c r="E4059" s="154" t="s">
        <v>270</v>
      </c>
      <c r="F4059" s="154" t="s">
        <v>4236</v>
      </c>
      <c r="G4059" s="154" t="s">
        <v>408</v>
      </c>
      <c r="H4059" s="154" t="s">
        <v>1911</v>
      </c>
      <c r="I4059" s="154">
        <v>13987.13</v>
      </c>
      <c r="J4059" s="154">
        <v>653</v>
      </c>
      <c r="K4059" s="154" t="s">
        <v>137</v>
      </c>
      <c r="L4059" s="154">
        <v>21.42</v>
      </c>
      <c r="M4059" s="154">
        <v>653</v>
      </c>
      <c r="N4059" s="154" t="s">
        <v>141</v>
      </c>
      <c r="O4059" s="154">
        <v>13987.3</v>
      </c>
      <c r="P4059" s="154">
        <v>21.42</v>
      </c>
      <c r="Q4059" s="154" t="s">
        <v>283</v>
      </c>
      <c r="R4059" s="154">
        <v>993785.48</v>
      </c>
      <c r="S4059" s="154" t="s">
        <v>275</v>
      </c>
      <c r="T4059" s="154" t="s">
        <v>270</v>
      </c>
    </row>
    <row r="4060" spans="1:20">
      <c r="A4060" s="101">
        <v>43795</v>
      </c>
      <c r="B4060" s="154">
        <v>42022190</v>
      </c>
      <c r="C4060" s="154" t="s">
        <v>7542</v>
      </c>
      <c r="D4060" s="154" t="s">
        <v>270</v>
      </c>
      <c r="E4060" s="154" t="s">
        <v>270</v>
      </c>
      <c r="F4060" s="154" t="s">
        <v>4236</v>
      </c>
      <c r="G4060" s="154" t="s">
        <v>4237</v>
      </c>
      <c r="H4060" s="154" t="s">
        <v>4265</v>
      </c>
      <c r="I4060" s="154">
        <v>2679.25</v>
      </c>
      <c r="J4060" s="154">
        <v>300</v>
      </c>
      <c r="K4060" s="154" t="s">
        <v>137</v>
      </c>
      <c r="L4060" s="154">
        <v>8.93</v>
      </c>
      <c r="M4060" s="154">
        <v>300</v>
      </c>
      <c r="N4060" s="154" t="s">
        <v>141</v>
      </c>
      <c r="O4060" s="154">
        <v>2679</v>
      </c>
      <c r="P4060" s="154">
        <v>8.93</v>
      </c>
      <c r="Q4060" s="154" t="s">
        <v>283</v>
      </c>
      <c r="R4060" s="154">
        <v>190360.5</v>
      </c>
      <c r="S4060" s="154" t="s">
        <v>275</v>
      </c>
      <c r="T4060" s="154" t="s">
        <v>270</v>
      </c>
    </row>
    <row r="4061" spans="1:20">
      <c r="A4061" s="101">
        <v>43795</v>
      </c>
      <c r="B4061" s="154">
        <v>42022190</v>
      </c>
      <c r="C4061" s="154" t="s">
        <v>7543</v>
      </c>
      <c r="D4061" s="154" t="s">
        <v>270</v>
      </c>
      <c r="E4061" s="154" t="s">
        <v>270</v>
      </c>
      <c r="F4061" s="154" t="s">
        <v>4236</v>
      </c>
      <c r="G4061" s="154" t="s">
        <v>277</v>
      </c>
      <c r="H4061" s="154" t="s">
        <v>2653</v>
      </c>
      <c r="I4061" s="154">
        <v>4951.0200000000004</v>
      </c>
      <c r="J4061" s="154">
        <v>500</v>
      </c>
      <c r="K4061" s="154" t="s">
        <v>137</v>
      </c>
      <c r="L4061" s="154">
        <v>9.9</v>
      </c>
      <c r="M4061" s="154">
        <v>500</v>
      </c>
      <c r="N4061" s="154" t="s">
        <v>141</v>
      </c>
      <c r="O4061" s="154">
        <v>4750</v>
      </c>
      <c r="P4061" s="154">
        <v>9.5</v>
      </c>
      <c r="Q4061" s="154" t="s">
        <v>142</v>
      </c>
      <c r="R4061" s="154">
        <v>351769.94</v>
      </c>
      <c r="S4061" s="154" t="s">
        <v>275</v>
      </c>
      <c r="T4061" s="154" t="s">
        <v>270</v>
      </c>
    </row>
    <row r="4062" spans="1:20">
      <c r="A4062" s="101">
        <v>43795</v>
      </c>
      <c r="B4062" s="154">
        <v>42022190</v>
      </c>
      <c r="C4062" s="154" t="s">
        <v>7544</v>
      </c>
      <c r="D4062" s="154" t="s">
        <v>270</v>
      </c>
      <c r="E4062" s="154" t="s">
        <v>270</v>
      </c>
      <c r="F4062" s="154" t="s">
        <v>4236</v>
      </c>
      <c r="G4062" s="154" t="s">
        <v>4228</v>
      </c>
      <c r="H4062" s="154" t="s">
        <v>6234</v>
      </c>
      <c r="I4062" s="154">
        <v>4400</v>
      </c>
      <c r="J4062" s="154">
        <v>200</v>
      </c>
      <c r="K4062" s="154" t="s">
        <v>137</v>
      </c>
      <c r="L4062" s="154">
        <v>22</v>
      </c>
      <c r="M4062" s="154">
        <v>200</v>
      </c>
      <c r="N4062" s="154" t="s">
        <v>141</v>
      </c>
      <c r="O4062" s="154">
        <v>4400</v>
      </c>
      <c r="P4062" s="154">
        <v>22</v>
      </c>
      <c r="Q4062" s="154" t="s">
        <v>283</v>
      </c>
      <c r="R4062" s="154">
        <v>312620.08</v>
      </c>
      <c r="S4062" s="154" t="s">
        <v>275</v>
      </c>
      <c r="T4062" s="154" t="s">
        <v>270</v>
      </c>
    </row>
    <row r="4063" spans="1:20">
      <c r="A4063" s="101">
        <v>43795</v>
      </c>
      <c r="B4063" s="154">
        <v>42022190</v>
      </c>
      <c r="C4063" s="154" t="s">
        <v>7545</v>
      </c>
      <c r="D4063" s="154" t="s">
        <v>270</v>
      </c>
      <c r="E4063" s="154" t="s">
        <v>270</v>
      </c>
      <c r="F4063" s="154" t="s">
        <v>4236</v>
      </c>
      <c r="G4063" s="154" t="s">
        <v>277</v>
      </c>
      <c r="H4063" s="154" t="s">
        <v>6974</v>
      </c>
      <c r="I4063" s="154">
        <v>862.81</v>
      </c>
      <c r="J4063" s="154">
        <v>30</v>
      </c>
      <c r="K4063" s="154" t="s">
        <v>137</v>
      </c>
      <c r="L4063" s="154">
        <v>28.76</v>
      </c>
      <c r="M4063" s="154">
        <v>30</v>
      </c>
      <c r="N4063" s="154" t="s">
        <v>141</v>
      </c>
      <c r="O4063" s="154">
        <v>891</v>
      </c>
      <c r="P4063" s="154">
        <v>29.7</v>
      </c>
      <c r="Q4063" s="154" t="s">
        <v>142</v>
      </c>
      <c r="R4063" s="154">
        <v>61302.42</v>
      </c>
      <c r="S4063" s="154" t="s">
        <v>275</v>
      </c>
      <c r="T4063" s="154" t="s">
        <v>270</v>
      </c>
    </row>
    <row r="4064" spans="1:20">
      <c r="A4064" s="101">
        <v>43795</v>
      </c>
      <c r="B4064" s="154">
        <v>42022190</v>
      </c>
      <c r="C4064" s="154" t="s">
        <v>4847</v>
      </c>
      <c r="D4064" s="154" t="s">
        <v>270</v>
      </c>
      <c r="E4064" s="154" t="s">
        <v>270</v>
      </c>
      <c r="F4064" s="154" t="s">
        <v>4236</v>
      </c>
      <c r="G4064" s="154" t="s">
        <v>304</v>
      </c>
      <c r="H4064" s="154" t="s">
        <v>1572</v>
      </c>
      <c r="I4064" s="154">
        <v>10271.11</v>
      </c>
      <c r="J4064" s="154">
        <v>533</v>
      </c>
      <c r="K4064" s="154" t="s">
        <v>137</v>
      </c>
      <c r="L4064" s="154">
        <v>19.27</v>
      </c>
      <c r="M4064" s="154">
        <v>533</v>
      </c>
      <c r="N4064" s="154" t="s">
        <v>141</v>
      </c>
      <c r="O4064" s="154">
        <v>10270.9</v>
      </c>
      <c r="P4064" s="154">
        <v>19.27</v>
      </c>
      <c r="Q4064" s="154" t="s">
        <v>283</v>
      </c>
      <c r="R4064" s="154">
        <v>729762.03</v>
      </c>
      <c r="S4064" s="154" t="s">
        <v>275</v>
      </c>
      <c r="T4064" s="154" t="s">
        <v>270</v>
      </c>
    </row>
    <row r="4065" spans="1:20">
      <c r="A4065" s="101">
        <v>43795</v>
      </c>
      <c r="B4065" s="154">
        <v>42022190</v>
      </c>
      <c r="C4065" s="154" t="s">
        <v>5182</v>
      </c>
      <c r="D4065" s="154" t="s">
        <v>270</v>
      </c>
      <c r="E4065" s="154" t="s">
        <v>270</v>
      </c>
      <c r="F4065" s="154" t="s">
        <v>4236</v>
      </c>
      <c r="G4065" s="154" t="s">
        <v>408</v>
      </c>
      <c r="H4065" s="154" t="s">
        <v>1911</v>
      </c>
      <c r="I4065" s="154">
        <v>12144.05</v>
      </c>
      <c r="J4065" s="154">
        <v>816</v>
      </c>
      <c r="K4065" s="154" t="s">
        <v>137</v>
      </c>
      <c r="L4065" s="154">
        <v>14.88</v>
      </c>
      <c r="M4065" s="154">
        <v>816</v>
      </c>
      <c r="N4065" s="154" t="s">
        <v>141</v>
      </c>
      <c r="O4065" s="154">
        <v>12142.1</v>
      </c>
      <c r="P4065" s="154">
        <v>14.88</v>
      </c>
      <c r="Q4065" s="154" t="s">
        <v>283</v>
      </c>
      <c r="R4065" s="154">
        <v>862834.86</v>
      </c>
      <c r="S4065" s="154" t="s">
        <v>275</v>
      </c>
      <c r="T4065" s="154" t="s">
        <v>270</v>
      </c>
    </row>
    <row r="4066" spans="1:20">
      <c r="A4066" s="101">
        <v>43795</v>
      </c>
      <c r="B4066" s="154">
        <v>42022190</v>
      </c>
      <c r="C4066" s="154" t="s">
        <v>7546</v>
      </c>
      <c r="D4066" s="154" t="s">
        <v>270</v>
      </c>
      <c r="E4066" s="154" t="s">
        <v>270</v>
      </c>
      <c r="F4066" s="154" t="s">
        <v>4236</v>
      </c>
      <c r="G4066" s="154" t="s">
        <v>277</v>
      </c>
      <c r="H4066" s="154" t="s">
        <v>278</v>
      </c>
      <c r="I4066" s="154">
        <v>31405.74</v>
      </c>
      <c r="J4066" s="154">
        <v>270</v>
      </c>
      <c r="K4066" s="154" t="s">
        <v>137</v>
      </c>
      <c r="L4066" s="154">
        <v>116.32</v>
      </c>
      <c r="M4066" s="154">
        <v>270</v>
      </c>
      <c r="N4066" s="154" t="s">
        <v>141</v>
      </c>
      <c r="O4066" s="154">
        <v>31406.400000000001</v>
      </c>
      <c r="P4066" s="154">
        <v>116.32</v>
      </c>
      <c r="Q4066" s="154" t="s">
        <v>283</v>
      </c>
      <c r="R4066" s="154">
        <v>2231377.88</v>
      </c>
      <c r="S4066" s="154" t="s">
        <v>275</v>
      </c>
      <c r="T4066" s="154" t="s">
        <v>270</v>
      </c>
    </row>
    <row r="4067" spans="1:20">
      <c r="A4067" s="101">
        <v>43795</v>
      </c>
      <c r="B4067" s="154">
        <v>42022190</v>
      </c>
      <c r="C4067" s="154" t="s">
        <v>7547</v>
      </c>
      <c r="D4067" s="154" t="s">
        <v>270</v>
      </c>
      <c r="E4067" s="154" t="s">
        <v>270</v>
      </c>
      <c r="F4067" s="154" t="s">
        <v>4236</v>
      </c>
      <c r="G4067" s="154" t="s">
        <v>4237</v>
      </c>
      <c r="H4067" s="154" t="s">
        <v>4265</v>
      </c>
      <c r="I4067" s="154">
        <v>7526.95</v>
      </c>
      <c r="J4067" s="154">
        <v>300</v>
      </c>
      <c r="K4067" s="154" t="s">
        <v>137</v>
      </c>
      <c r="L4067" s="154">
        <v>25.09</v>
      </c>
      <c r="M4067" s="154">
        <v>300</v>
      </c>
      <c r="N4067" s="154" t="s">
        <v>141</v>
      </c>
      <c r="O4067" s="154">
        <v>7527</v>
      </c>
      <c r="P4067" s="154">
        <v>25.09</v>
      </c>
      <c r="Q4067" s="154" t="s">
        <v>283</v>
      </c>
      <c r="R4067" s="154">
        <v>534789.76</v>
      </c>
      <c r="S4067" s="154" t="s">
        <v>275</v>
      </c>
      <c r="T4067" s="154" t="s">
        <v>270</v>
      </c>
    </row>
    <row r="4068" spans="1:20">
      <c r="A4068" s="101">
        <v>43795</v>
      </c>
      <c r="B4068" s="154">
        <v>42022190</v>
      </c>
      <c r="C4068" s="154" t="s">
        <v>7548</v>
      </c>
      <c r="D4068" s="154" t="s">
        <v>270</v>
      </c>
      <c r="E4068" s="154" t="s">
        <v>270</v>
      </c>
      <c r="F4068" s="154" t="s">
        <v>4236</v>
      </c>
      <c r="G4068" s="154" t="s">
        <v>4237</v>
      </c>
      <c r="H4068" s="154" t="s">
        <v>4265</v>
      </c>
      <c r="I4068" s="154">
        <v>4503.87</v>
      </c>
      <c r="J4068" s="154">
        <v>150</v>
      </c>
      <c r="K4068" s="154" t="s">
        <v>137</v>
      </c>
      <c r="L4068" s="154">
        <v>30.03</v>
      </c>
      <c r="M4068" s="154">
        <v>150</v>
      </c>
      <c r="N4068" s="154" t="s">
        <v>141</v>
      </c>
      <c r="O4068" s="154">
        <v>3510</v>
      </c>
      <c r="P4068" s="154">
        <v>23.4</v>
      </c>
      <c r="Q4068" s="154" t="s">
        <v>1273</v>
      </c>
      <c r="R4068" s="154">
        <v>320000</v>
      </c>
      <c r="S4068" s="154" t="s">
        <v>275</v>
      </c>
      <c r="T4068" s="154" t="s">
        <v>270</v>
      </c>
    </row>
    <row r="4069" spans="1:20">
      <c r="A4069" s="101">
        <v>43795</v>
      </c>
      <c r="B4069" s="154">
        <v>42022190</v>
      </c>
      <c r="C4069" s="154" t="s">
        <v>7549</v>
      </c>
      <c r="D4069" s="154" t="s">
        <v>270</v>
      </c>
      <c r="E4069" s="154" t="s">
        <v>270</v>
      </c>
      <c r="F4069" s="154" t="s">
        <v>4236</v>
      </c>
      <c r="G4069" s="154" t="s">
        <v>605</v>
      </c>
      <c r="H4069" s="154" t="s">
        <v>1095</v>
      </c>
      <c r="I4069" s="154">
        <v>1470.71</v>
      </c>
      <c r="J4069" s="154">
        <v>90</v>
      </c>
      <c r="K4069" s="154" t="s">
        <v>137</v>
      </c>
      <c r="L4069" s="154">
        <v>16.34</v>
      </c>
      <c r="M4069" s="154">
        <v>90</v>
      </c>
      <c r="N4069" s="154" t="s">
        <v>141</v>
      </c>
      <c r="O4069" s="154">
        <v>2430</v>
      </c>
      <c r="P4069" s="154">
        <v>27</v>
      </c>
      <c r="Q4069" s="154" t="s">
        <v>607</v>
      </c>
      <c r="R4069" s="154">
        <v>104494.18</v>
      </c>
      <c r="S4069" s="154" t="s">
        <v>275</v>
      </c>
      <c r="T4069" s="154" t="s">
        <v>270</v>
      </c>
    </row>
    <row r="4070" spans="1:20">
      <c r="A4070" s="101">
        <v>43795</v>
      </c>
      <c r="B4070" s="154">
        <v>42022190</v>
      </c>
      <c r="C4070" s="154" t="s">
        <v>7550</v>
      </c>
      <c r="D4070" s="154" t="s">
        <v>270</v>
      </c>
      <c r="E4070" s="154" t="s">
        <v>270</v>
      </c>
      <c r="F4070" s="154" t="s">
        <v>4236</v>
      </c>
      <c r="G4070" s="154" t="s">
        <v>333</v>
      </c>
      <c r="H4070" s="154" t="s">
        <v>641</v>
      </c>
      <c r="I4070" s="154">
        <v>396.46</v>
      </c>
      <c r="J4070" s="154">
        <v>50</v>
      </c>
      <c r="K4070" s="154" t="s">
        <v>137</v>
      </c>
      <c r="L4070" s="154">
        <v>7.93</v>
      </c>
      <c r="M4070" s="154">
        <v>50</v>
      </c>
      <c r="N4070" s="154" t="s">
        <v>141</v>
      </c>
      <c r="O4070" s="154">
        <v>400</v>
      </c>
      <c r="P4070" s="154">
        <v>8</v>
      </c>
      <c r="Q4070" s="154" t="s">
        <v>283</v>
      </c>
      <c r="R4070" s="154">
        <v>28168.71</v>
      </c>
      <c r="S4070" s="154" t="s">
        <v>275</v>
      </c>
      <c r="T4070" s="154" t="s">
        <v>270</v>
      </c>
    </row>
    <row r="4071" spans="1:20">
      <c r="A4071" s="101">
        <v>43795</v>
      </c>
      <c r="B4071" s="154">
        <v>42022190</v>
      </c>
      <c r="C4071" s="154" t="s">
        <v>7551</v>
      </c>
      <c r="D4071" s="154" t="s">
        <v>270</v>
      </c>
      <c r="E4071" s="154" t="s">
        <v>270</v>
      </c>
      <c r="F4071" s="154" t="s">
        <v>4236</v>
      </c>
      <c r="G4071" s="154" t="s">
        <v>333</v>
      </c>
      <c r="H4071" s="154" t="s">
        <v>641</v>
      </c>
      <c r="I4071" s="154">
        <v>991.16</v>
      </c>
      <c r="J4071" s="154">
        <v>100</v>
      </c>
      <c r="K4071" s="154" t="s">
        <v>137</v>
      </c>
      <c r="L4071" s="154">
        <v>9.91</v>
      </c>
      <c r="M4071" s="154">
        <v>100</v>
      </c>
      <c r="N4071" s="154" t="s">
        <v>141</v>
      </c>
      <c r="O4071" s="154">
        <v>991</v>
      </c>
      <c r="P4071" s="154">
        <v>9.91</v>
      </c>
      <c r="Q4071" s="154" t="s">
        <v>283</v>
      </c>
      <c r="R4071" s="154">
        <v>70421.78</v>
      </c>
      <c r="S4071" s="154" t="s">
        <v>275</v>
      </c>
      <c r="T4071" s="154" t="s">
        <v>270</v>
      </c>
    </row>
    <row r="4072" spans="1:20">
      <c r="A4072" s="101">
        <v>43795</v>
      </c>
      <c r="B4072" s="154">
        <v>42022190</v>
      </c>
      <c r="C4072" s="154" t="s">
        <v>7552</v>
      </c>
      <c r="D4072" s="154" t="s">
        <v>270</v>
      </c>
      <c r="E4072" s="154" t="s">
        <v>270</v>
      </c>
      <c r="F4072" s="154" t="s">
        <v>4236</v>
      </c>
      <c r="G4072" s="154" t="s">
        <v>605</v>
      </c>
      <c r="H4072" s="154" t="s">
        <v>1095</v>
      </c>
      <c r="I4072" s="154">
        <v>2287.7800000000002</v>
      </c>
      <c r="J4072" s="154">
        <v>140</v>
      </c>
      <c r="K4072" s="154" t="s">
        <v>137</v>
      </c>
      <c r="L4072" s="154">
        <v>16.34</v>
      </c>
      <c r="M4072" s="154">
        <v>140</v>
      </c>
      <c r="N4072" s="154" t="s">
        <v>141</v>
      </c>
      <c r="O4072" s="154">
        <v>3780</v>
      </c>
      <c r="P4072" s="154">
        <v>27</v>
      </c>
      <c r="Q4072" s="154" t="s">
        <v>607</v>
      </c>
      <c r="R4072" s="154">
        <v>162546.43</v>
      </c>
      <c r="S4072" s="154" t="s">
        <v>275</v>
      </c>
      <c r="T4072" s="154" t="s">
        <v>270</v>
      </c>
    </row>
    <row r="4073" spans="1:20">
      <c r="A4073" s="101">
        <v>43795</v>
      </c>
      <c r="B4073" s="154">
        <v>42022190</v>
      </c>
      <c r="C4073" s="154" t="s">
        <v>7553</v>
      </c>
      <c r="D4073" s="154" t="s">
        <v>270</v>
      </c>
      <c r="E4073" s="154" t="s">
        <v>270</v>
      </c>
      <c r="F4073" s="154" t="s">
        <v>4236</v>
      </c>
      <c r="G4073" s="154" t="s">
        <v>605</v>
      </c>
      <c r="H4073" s="154" t="s">
        <v>1095</v>
      </c>
      <c r="I4073" s="154">
        <v>1664.14</v>
      </c>
      <c r="J4073" s="154">
        <v>80</v>
      </c>
      <c r="K4073" s="154" t="s">
        <v>137</v>
      </c>
      <c r="L4073" s="154">
        <v>20.8</v>
      </c>
      <c r="M4073" s="154">
        <v>80</v>
      </c>
      <c r="N4073" s="154" t="s">
        <v>141</v>
      </c>
      <c r="O4073" s="154">
        <v>2749.6</v>
      </c>
      <c r="P4073" s="154">
        <v>34.369999999999997</v>
      </c>
      <c r="Q4073" s="154" t="s">
        <v>607</v>
      </c>
      <c r="R4073" s="154">
        <v>118237.49</v>
      </c>
      <c r="S4073" s="154" t="s">
        <v>275</v>
      </c>
      <c r="T4073" s="154" t="s">
        <v>270</v>
      </c>
    </row>
    <row r="4074" spans="1:20">
      <c r="A4074" s="101">
        <v>43795</v>
      </c>
      <c r="B4074" s="154">
        <v>42022190</v>
      </c>
      <c r="C4074" s="154" t="s">
        <v>5126</v>
      </c>
      <c r="D4074" s="154" t="s">
        <v>270</v>
      </c>
      <c r="E4074" s="154" t="s">
        <v>270</v>
      </c>
      <c r="F4074" s="154" t="s">
        <v>4236</v>
      </c>
      <c r="G4074" s="154" t="s">
        <v>4237</v>
      </c>
      <c r="H4074" s="154" t="s">
        <v>6234</v>
      </c>
      <c r="I4074" s="154">
        <v>630</v>
      </c>
      <c r="J4074" s="154">
        <v>30</v>
      </c>
      <c r="K4074" s="154" t="s">
        <v>137</v>
      </c>
      <c r="L4074" s="154">
        <v>21</v>
      </c>
      <c r="M4074" s="154">
        <v>30</v>
      </c>
      <c r="N4074" s="154" t="s">
        <v>141</v>
      </c>
      <c r="O4074" s="154">
        <v>630</v>
      </c>
      <c r="P4074" s="154">
        <v>21</v>
      </c>
      <c r="Q4074" s="154" t="s">
        <v>283</v>
      </c>
      <c r="R4074" s="154">
        <v>44761.5</v>
      </c>
      <c r="S4074" s="154" t="s">
        <v>275</v>
      </c>
      <c r="T4074" s="154" t="s">
        <v>270</v>
      </c>
    </row>
    <row r="4075" spans="1:20">
      <c r="A4075" s="101">
        <v>43795</v>
      </c>
      <c r="B4075" s="154">
        <v>42022190</v>
      </c>
      <c r="C4075" s="154" t="s">
        <v>7554</v>
      </c>
      <c r="D4075" s="154" t="s">
        <v>270</v>
      </c>
      <c r="E4075" s="154" t="s">
        <v>270</v>
      </c>
      <c r="F4075" s="154" t="s">
        <v>4236</v>
      </c>
      <c r="G4075" s="154" t="s">
        <v>304</v>
      </c>
      <c r="H4075" s="154" t="s">
        <v>1572</v>
      </c>
      <c r="I4075" s="154">
        <v>84025.03</v>
      </c>
      <c r="J4075" s="154">
        <v>4724</v>
      </c>
      <c r="K4075" s="154" t="s">
        <v>137</v>
      </c>
      <c r="L4075" s="154">
        <v>17.79</v>
      </c>
      <c r="M4075" s="154">
        <v>4724</v>
      </c>
      <c r="N4075" s="154" t="s">
        <v>141</v>
      </c>
      <c r="O4075" s="154">
        <v>85740.6</v>
      </c>
      <c r="P4075" s="154">
        <v>18.149999999999999</v>
      </c>
      <c r="Q4075" s="154" t="s">
        <v>283</v>
      </c>
      <c r="R4075" s="154">
        <v>5969978.6299999999</v>
      </c>
      <c r="S4075" s="154" t="s">
        <v>275</v>
      </c>
      <c r="T4075" s="154" t="s">
        <v>270</v>
      </c>
    </row>
    <row r="4076" spans="1:20">
      <c r="A4076" s="101">
        <v>43795</v>
      </c>
      <c r="B4076" s="154">
        <v>42022190</v>
      </c>
      <c r="C4076" s="154" t="s">
        <v>7555</v>
      </c>
      <c r="D4076" s="154" t="s">
        <v>270</v>
      </c>
      <c r="E4076" s="154" t="s">
        <v>270</v>
      </c>
      <c r="F4076" s="154" t="s">
        <v>4236</v>
      </c>
      <c r="G4076" s="154" t="s">
        <v>277</v>
      </c>
      <c r="H4076" s="154" t="s">
        <v>2653</v>
      </c>
      <c r="I4076" s="154">
        <v>2293.1</v>
      </c>
      <c r="J4076" s="154">
        <v>50</v>
      </c>
      <c r="K4076" s="154" t="s">
        <v>137</v>
      </c>
      <c r="L4076" s="154">
        <v>45.86</v>
      </c>
      <c r="M4076" s="154">
        <v>50</v>
      </c>
      <c r="N4076" s="154" t="s">
        <v>141</v>
      </c>
      <c r="O4076" s="154">
        <v>2200</v>
      </c>
      <c r="P4076" s="154">
        <v>44</v>
      </c>
      <c r="Q4076" s="154" t="s">
        <v>142</v>
      </c>
      <c r="R4076" s="154">
        <v>162924.96</v>
      </c>
      <c r="S4076" s="154" t="s">
        <v>275</v>
      </c>
      <c r="T4076" s="154" t="s">
        <v>270</v>
      </c>
    </row>
    <row r="4077" spans="1:20">
      <c r="A4077" s="101">
        <v>43795</v>
      </c>
      <c r="B4077" s="154">
        <v>42022190</v>
      </c>
      <c r="C4077" s="154" t="s">
        <v>7556</v>
      </c>
      <c r="D4077" s="154" t="s">
        <v>270</v>
      </c>
      <c r="E4077" s="154" t="s">
        <v>270</v>
      </c>
      <c r="F4077" s="154" t="s">
        <v>4236</v>
      </c>
      <c r="G4077" s="154" t="s">
        <v>277</v>
      </c>
      <c r="H4077" s="154" t="s">
        <v>2653</v>
      </c>
      <c r="I4077" s="154">
        <v>9797.81</v>
      </c>
      <c r="J4077" s="154">
        <v>700</v>
      </c>
      <c r="K4077" s="154" t="s">
        <v>137</v>
      </c>
      <c r="L4077" s="154">
        <v>14</v>
      </c>
      <c r="M4077" s="154">
        <v>700</v>
      </c>
      <c r="N4077" s="154" t="s">
        <v>141</v>
      </c>
      <c r="O4077" s="154">
        <v>9800</v>
      </c>
      <c r="P4077" s="154">
        <v>14</v>
      </c>
      <c r="Q4077" s="154" t="s">
        <v>283</v>
      </c>
      <c r="R4077" s="154">
        <v>696134.34</v>
      </c>
      <c r="S4077" s="154" t="s">
        <v>275</v>
      </c>
      <c r="T4077" s="154" t="s">
        <v>270</v>
      </c>
    </row>
    <row r="4078" spans="1:20">
      <c r="A4078" s="101">
        <v>43795</v>
      </c>
      <c r="B4078" s="154">
        <v>42022190</v>
      </c>
      <c r="C4078" s="154" t="s">
        <v>7557</v>
      </c>
      <c r="D4078" s="154" t="s">
        <v>270</v>
      </c>
      <c r="E4078" s="154" t="s">
        <v>270</v>
      </c>
      <c r="F4078" s="154" t="s">
        <v>4236</v>
      </c>
      <c r="G4078" s="154" t="s">
        <v>304</v>
      </c>
      <c r="H4078" s="154" t="s">
        <v>1572</v>
      </c>
      <c r="I4078" s="154">
        <v>13812.87</v>
      </c>
      <c r="J4078" s="154">
        <v>1500</v>
      </c>
      <c r="K4078" s="154" t="s">
        <v>137</v>
      </c>
      <c r="L4078" s="154">
        <v>9.2100000000000009</v>
      </c>
      <c r="M4078" s="154">
        <v>1500</v>
      </c>
      <c r="N4078" s="154" t="s">
        <v>141</v>
      </c>
      <c r="O4078" s="154">
        <v>13815</v>
      </c>
      <c r="P4078" s="154">
        <v>9.2100000000000009</v>
      </c>
      <c r="Q4078" s="154" t="s">
        <v>283</v>
      </c>
      <c r="R4078" s="154">
        <v>981404.43</v>
      </c>
      <c r="S4078" s="154" t="s">
        <v>275</v>
      </c>
      <c r="T4078" s="154" t="s">
        <v>270</v>
      </c>
    </row>
    <row r="4079" spans="1:20">
      <c r="A4079" s="101">
        <v>43795</v>
      </c>
      <c r="B4079" s="154">
        <v>42022190</v>
      </c>
      <c r="C4079" s="154" t="s">
        <v>7558</v>
      </c>
      <c r="D4079" s="154" t="s">
        <v>270</v>
      </c>
      <c r="E4079" s="154" t="s">
        <v>270</v>
      </c>
      <c r="F4079" s="154" t="s">
        <v>4236</v>
      </c>
      <c r="G4079" s="154" t="s">
        <v>4228</v>
      </c>
      <c r="H4079" s="154" t="s">
        <v>5602</v>
      </c>
      <c r="I4079" s="154">
        <v>3343.57</v>
      </c>
      <c r="J4079" s="154">
        <v>162</v>
      </c>
      <c r="K4079" s="154" t="s">
        <v>137</v>
      </c>
      <c r="L4079" s="154">
        <v>20.64</v>
      </c>
      <c r="M4079" s="154">
        <v>162</v>
      </c>
      <c r="N4079" s="154" t="s">
        <v>141</v>
      </c>
      <c r="O4079" s="154">
        <v>3343.68</v>
      </c>
      <c r="P4079" s="154">
        <v>20.64</v>
      </c>
      <c r="Q4079" s="154" t="s">
        <v>283</v>
      </c>
      <c r="R4079" s="154">
        <v>237560.98</v>
      </c>
      <c r="S4079" s="154" t="s">
        <v>275</v>
      </c>
      <c r="T4079" s="154" t="s">
        <v>270</v>
      </c>
    </row>
    <row r="4080" spans="1:20">
      <c r="A4080" s="101">
        <v>43795</v>
      </c>
      <c r="B4080" s="154">
        <v>42022190</v>
      </c>
      <c r="C4080" s="154" t="s">
        <v>7559</v>
      </c>
      <c r="D4080" s="154" t="s">
        <v>270</v>
      </c>
      <c r="E4080" s="154" t="s">
        <v>270</v>
      </c>
      <c r="F4080" s="154" t="s">
        <v>4236</v>
      </c>
      <c r="G4080" s="154" t="s">
        <v>605</v>
      </c>
      <c r="H4080" s="154" t="s">
        <v>1095</v>
      </c>
      <c r="I4080" s="154">
        <v>4067.15</v>
      </c>
      <c r="J4080" s="154">
        <v>240</v>
      </c>
      <c r="K4080" s="154" t="s">
        <v>137</v>
      </c>
      <c r="L4080" s="154">
        <v>16.95</v>
      </c>
      <c r="M4080" s="154">
        <v>240</v>
      </c>
      <c r="N4080" s="154" t="s">
        <v>141</v>
      </c>
      <c r="O4080" s="154">
        <v>4068</v>
      </c>
      <c r="P4080" s="154">
        <v>16.95</v>
      </c>
      <c r="Q4080" s="154" t="s">
        <v>283</v>
      </c>
      <c r="R4080" s="154">
        <v>288971.36</v>
      </c>
      <c r="S4080" s="154" t="s">
        <v>275</v>
      </c>
      <c r="T4080" s="154" t="s">
        <v>270</v>
      </c>
    </row>
    <row r="4081" spans="1:20">
      <c r="A4081" s="101">
        <v>43795</v>
      </c>
      <c r="B4081" s="154">
        <v>42022190</v>
      </c>
      <c r="C4081" s="154" t="s">
        <v>5181</v>
      </c>
      <c r="D4081" s="154" t="s">
        <v>270</v>
      </c>
      <c r="E4081" s="154" t="s">
        <v>270</v>
      </c>
      <c r="F4081" s="154" t="s">
        <v>4236</v>
      </c>
      <c r="G4081" s="154" t="s">
        <v>408</v>
      </c>
      <c r="H4081" s="154" t="s">
        <v>1911</v>
      </c>
      <c r="I4081" s="154">
        <v>1404.25</v>
      </c>
      <c r="J4081" s="154">
        <v>48</v>
      </c>
      <c r="K4081" s="154" t="s">
        <v>137</v>
      </c>
      <c r="L4081" s="154">
        <v>29.26</v>
      </c>
      <c r="M4081" s="154">
        <v>48</v>
      </c>
      <c r="N4081" s="154" t="s">
        <v>141</v>
      </c>
      <c r="O4081" s="154">
        <v>1368</v>
      </c>
      <c r="P4081" s="154">
        <v>28.5</v>
      </c>
      <c r="Q4081" s="154" t="s">
        <v>142</v>
      </c>
      <c r="R4081" s="154">
        <v>99772</v>
      </c>
      <c r="S4081" s="154" t="s">
        <v>275</v>
      </c>
      <c r="T4081" s="154" t="s">
        <v>270</v>
      </c>
    </row>
    <row r="4082" spans="1:20">
      <c r="A4082" s="101">
        <v>43795</v>
      </c>
      <c r="B4082" s="154">
        <v>42022190</v>
      </c>
      <c r="C4082" s="154" t="s">
        <v>5521</v>
      </c>
      <c r="D4082" s="154" t="s">
        <v>270</v>
      </c>
      <c r="E4082" s="154" t="s">
        <v>270</v>
      </c>
      <c r="F4082" s="154" t="s">
        <v>4236</v>
      </c>
      <c r="G4082" s="154" t="s">
        <v>605</v>
      </c>
      <c r="H4082" s="154" t="s">
        <v>1095</v>
      </c>
      <c r="I4082" s="154">
        <v>3909.8</v>
      </c>
      <c r="J4082" s="154">
        <v>200</v>
      </c>
      <c r="K4082" s="154" t="s">
        <v>137</v>
      </c>
      <c r="L4082" s="154">
        <v>19.55</v>
      </c>
      <c r="M4082" s="154">
        <v>200</v>
      </c>
      <c r="N4082" s="154" t="s">
        <v>141</v>
      </c>
      <c r="O4082" s="154">
        <v>3910</v>
      </c>
      <c r="P4082" s="154">
        <v>19.55</v>
      </c>
      <c r="Q4082" s="154" t="s">
        <v>283</v>
      </c>
      <c r="R4082" s="154">
        <v>277790.98</v>
      </c>
      <c r="S4082" s="154" t="s">
        <v>275</v>
      </c>
      <c r="T4082" s="154" t="s">
        <v>270</v>
      </c>
    </row>
    <row r="4083" spans="1:20">
      <c r="A4083" s="101">
        <v>43795</v>
      </c>
      <c r="B4083" s="154">
        <v>42022190</v>
      </c>
      <c r="C4083" s="154" t="s">
        <v>7560</v>
      </c>
      <c r="D4083" s="154" t="s">
        <v>270</v>
      </c>
      <c r="E4083" s="154" t="s">
        <v>270</v>
      </c>
      <c r="F4083" s="154" t="s">
        <v>4236</v>
      </c>
      <c r="G4083" s="154" t="s">
        <v>4228</v>
      </c>
      <c r="H4083" s="154" t="s">
        <v>6234</v>
      </c>
      <c r="I4083" s="154">
        <v>2500</v>
      </c>
      <c r="J4083" s="154">
        <v>100</v>
      </c>
      <c r="K4083" s="154" t="s">
        <v>137</v>
      </c>
      <c r="L4083" s="154">
        <v>25</v>
      </c>
      <c r="M4083" s="154">
        <v>100</v>
      </c>
      <c r="N4083" s="154" t="s">
        <v>141</v>
      </c>
      <c r="O4083" s="154">
        <v>2500</v>
      </c>
      <c r="P4083" s="154">
        <v>25</v>
      </c>
      <c r="Q4083" s="154" t="s">
        <v>283</v>
      </c>
      <c r="R4083" s="154">
        <v>177625.03</v>
      </c>
      <c r="S4083" s="154" t="s">
        <v>275</v>
      </c>
      <c r="T4083" s="154" t="s">
        <v>270</v>
      </c>
    </row>
    <row r="4084" spans="1:20">
      <c r="A4084" s="101">
        <v>43795</v>
      </c>
      <c r="B4084" s="154">
        <v>42022190</v>
      </c>
      <c r="C4084" s="154" t="s">
        <v>7561</v>
      </c>
      <c r="D4084" s="154" t="s">
        <v>270</v>
      </c>
      <c r="E4084" s="154" t="s">
        <v>270</v>
      </c>
      <c r="F4084" s="154" t="s">
        <v>4236</v>
      </c>
      <c r="G4084" s="154" t="s">
        <v>4228</v>
      </c>
      <c r="H4084" s="154" t="s">
        <v>6234</v>
      </c>
      <c r="I4084" s="154">
        <v>2000</v>
      </c>
      <c r="J4084" s="154">
        <v>100</v>
      </c>
      <c r="K4084" s="154" t="s">
        <v>137</v>
      </c>
      <c r="L4084" s="154">
        <v>20</v>
      </c>
      <c r="M4084" s="154">
        <v>100</v>
      </c>
      <c r="N4084" s="154" t="s">
        <v>141</v>
      </c>
      <c r="O4084" s="154">
        <v>2000</v>
      </c>
      <c r="P4084" s="154">
        <v>20</v>
      </c>
      <c r="Q4084" s="154" t="s">
        <v>283</v>
      </c>
      <c r="R4084" s="154">
        <v>142100.01</v>
      </c>
      <c r="S4084" s="154" t="s">
        <v>275</v>
      </c>
      <c r="T4084" s="154" t="s">
        <v>270</v>
      </c>
    </row>
    <row r="4085" spans="1:20">
      <c r="A4085" s="101">
        <v>43795</v>
      </c>
      <c r="B4085" s="154">
        <v>42022190</v>
      </c>
      <c r="C4085" s="154" t="s">
        <v>7562</v>
      </c>
      <c r="D4085" s="154" t="s">
        <v>270</v>
      </c>
      <c r="E4085" s="154" t="s">
        <v>270</v>
      </c>
      <c r="F4085" s="154" t="s">
        <v>4236</v>
      </c>
      <c r="G4085" s="154" t="s">
        <v>4228</v>
      </c>
      <c r="H4085" s="154" t="s">
        <v>6234</v>
      </c>
      <c r="I4085" s="154">
        <v>2235</v>
      </c>
      <c r="J4085" s="154">
        <v>149</v>
      </c>
      <c r="K4085" s="154" t="s">
        <v>137</v>
      </c>
      <c r="L4085" s="154">
        <v>15</v>
      </c>
      <c r="M4085" s="154">
        <v>149</v>
      </c>
      <c r="N4085" s="154" t="s">
        <v>141</v>
      </c>
      <c r="O4085" s="154">
        <v>2235</v>
      </c>
      <c r="P4085" s="154">
        <v>15</v>
      </c>
      <c r="Q4085" s="154" t="s">
        <v>283</v>
      </c>
      <c r="R4085" s="154">
        <v>158796.76</v>
      </c>
      <c r="S4085" s="154" t="s">
        <v>275</v>
      </c>
      <c r="T4085" s="154" t="s">
        <v>270</v>
      </c>
    </row>
    <row r="4086" spans="1:20">
      <c r="A4086" s="101">
        <v>43794</v>
      </c>
      <c r="B4086" s="154">
        <v>42022190</v>
      </c>
      <c r="C4086" s="154" t="s">
        <v>7563</v>
      </c>
      <c r="D4086" s="154" t="s">
        <v>270</v>
      </c>
      <c r="E4086" s="154" t="s">
        <v>270</v>
      </c>
      <c r="F4086" s="154" t="s">
        <v>4236</v>
      </c>
      <c r="G4086" s="154" t="s">
        <v>4228</v>
      </c>
      <c r="H4086" s="154" t="s">
        <v>4273</v>
      </c>
      <c r="I4086" s="154">
        <v>4426.26</v>
      </c>
      <c r="J4086" s="154">
        <v>200</v>
      </c>
      <c r="K4086" s="154" t="s">
        <v>137</v>
      </c>
      <c r="L4086" s="154">
        <v>22.13</v>
      </c>
      <c r="M4086" s="154">
        <v>200</v>
      </c>
      <c r="N4086" s="154" t="s">
        <v>141</v>
      </c>
      <c r="O4086" s="154">
        <v>4600</v>
      </c>
      <c r="P4086" s="154">
        <v>23</v>
      </c>
      <c r="Q4086" s="154" t="s">
        <v>283</v>
      </c>
      <c r="R4086" s="154">
        <v>314485.59999999998</v>
      </c>
      <c r="S4086" s="154" t="s">
        <v>275</v>
      </c>
      <c r="T4086" s="154" t="s">
        <v>270</v>
      </c>
    </row>
    <row r="4087" spans="1:20">
      <c r="A4087" s="101">
        <v>43794</v>
      </c>
      <c r="B4087" s="154">
        <v>42022190</v>
      </c>
      <c r="C4087" s="154" t="s">
        <v>7564</v>
      </c>
      <c r="D4087" s="154" t="s">
        <v>270</v>
      </c>
      <c r="E4087" s="154" t="s">
        <v>270</v>
      </c>
      <c r="F4087" s="154" t="s">
        <v>4236</v>
      </c>
      <c r="G4087" s="154" t="s">
        <v>4228</v>
      </c>
      <c r="H4087" s="154" t="s">
        <v>4273</v>
      </c>
      <c r="I4087" s="154">
        <v>5760.01</v>
      </c>
      <c r="J4087" s="154">
        <v>240</v>
      </c>
      <c r="K4087" s="154" t="s">
        <v>137</v>
      </c>
      <c r="L4087" s="154">
        <v>24</v>
      </c>
      <c r="M4087" s="154">
        <v>240</v>
      </c>
      <c r="N4087" s="154" t="s">
        <v>141</v>
      </c>
      <c r="O4087" s="154">
        <v>6240</v>
      </c>
      <c r="P4087" s="154">
        <v>26</v>
      </c>
      <c r="Q4087" s="154" t="s">
        <v>283</v>
      </c>
      <c r="R4087" s="154">
        <v>409248.42</v>
      </c>
      <c r="S4087" s="154" t="s">
        <v>275</v>
      </c>
      <c r="T4087" s="154" t="s">
        <v>270</v>
      </c>
    </row>
    <row r="4088" spans="1:20">
      <c r="A4088" s="101">
        <v>43794</v>
      </c>
      <c r="B4088" s="154">
        <v>42022190</v>
      </c>
      <c r="C4088" s="154" t="s">
        <v>7565</v>
      </c>
      <c r="D4088" s="154" t="s">
        <v>270</v>
      </c>
      <c r="E4088" s="154" t="s">
        <v>270</v>
      </c>
      <c r="F4088" s="154" t="s">
        <v>4236</v>
      </c>
      <c r="G4088" s="154" t="s">
        <v>4228</v>
      </c>
      <c r="H4088" s="154" t="s">
        <v>4273</v>
      </c>
      <c r="I4088" s="154">
        <v>874</v>
      </c>
      <c r="J4088" s="154">
        <v>40</v>
      </c>
      <c r="K4088" s="154" t="s">
        <v>137</v>
      </c>
      <c r="L4088" s="154">
        <v>21.85</v>
      </c>
      <c r="M4088" s="154">
        <v>40</v>
      </c>
      <c r="N4088" s="154" t="s">
        <v>141</v>
      </c>
      <c r="O4088" s="154">
        <v>720</v>
      </c>
      <c r="P4088" s="154">
        <v>18</v>
      </c>
      <c r="Q4088" s="154" t="s">
        <v>283</v>
      </c>
      <c r="R4088" s="154">
        <v>62097.43</v>
      </c>
      <c r="S4088" s="154" t="s">
        <v>275</v>
      </c>
      <c r="T4088" s="154" t="s">
        <v>270</v>
      </c>
    </row>
    <row r="4089" spans="1:20">
      <c r="A4089" s="101">
        <v>43794</v>
      </c>
      <c r="B4089" s="154">
        <v>42022190</v>
      </c>
      <c r="C4089" s="154" t="s">
        <v>7566</v>
      </c>
      <c r="D4089" s="154" t="s">
        <v>270</v>
      </c>
      <c r="E4089" s="154" t="s">
        <v>270</v>
      </c>
      <c r="F4089" s="154" t="s">
        <v>4236</v>
      </c>
      <c r="G4089" s="154" t="s">
        <v>4228</v>
      </c>
      <c r="H4089" s="154" t="s">
        <v>4273</v>
      </c>
      <c r="I4089" s="154">
        <v>1520.01</v>
      </c>
      <c r="J4089" s="154">
        <v>40</v>
      </c>
      <c r="K4089" s="154" t="s">
        <v>137</v>
      </c>
      <c r="L4089" s="154">
        <v>38</v>
      </c>
      <c r="M4089" s="154">
        <v>40</v>
      </c>
      <c r="N4089" s="154" t="s">
        <v>141</v>
      </c>
      <c r="O4089" s="154">
        <v>720</v>
      </c>
      <c r="P4089" s="154">
        <v>18</v>
      </c>
      <c r="Q4089" s="154" t="s">
        <v>283</v>
      </c>
      <c r="R4089" s="154">
        <v>107996.41</v>
      </c>
      <c r="S4089" s="154" t="s">
        <v>275</v>
      </c>
      <c r="T4089" s="154" t="s">
        <v>270</v>
      </c>
    </row>
    <row r="4090" spans="1:20">
      <c r="A4090" s="101">
        <v>43794</v>
      </c>
      <c r="B4090" s="154">
        <v>42022190</v>
      </c>
      <c r="C4090" s="154" t="s">
        <v>7567</v>
      </c>
      <c r="D4090" s="154" t="s">
        <v>270</v>
      </c>
      <c r="E4090" s="154" t="s">
        <v>270</v>
      </c>
      <c r="F4090" s="154" t="s">
        <v>4236</v>
      </c>
      <c r="G4090" s="154" t="s">
        <v>4228</v>
      </c>
      <c r="H4090" s="154" t="s">
        <v>4273</v>
      </c>
      <c r="I4090" s="154">
        <v>5059.99</v>
      </c>
      <c r="J4090" s="154">
        <v>230</v>
      </c>
      <c r="K4090" s="154" t="s">
        <v>137</v>
      </c>
      <c r="L4090" s="154">
        <v>22</v>
      </c>
      <c r="M4090" s="154">
        <v>230</v>
      </c>
      <c r="N4090" s="154" t="s">
        <v>141</v>
      </c>
      <c r="O4090" s="154">
        <v>5060</v>
      </c>
      <c r="P4090" s="154">
        <v>22</v>
      </c>
      <c r="Q4090" s="154" t="s">
        <v>283</v>
      </c>
      <c r="R4090" s="154">
        <v>359512.58</v>
      </c>
      <c r="S4090" s="154" t="s">
        <v>275</v>
      </c>
      <c r="T4090" s="154" t="s">
        <v>270</v>
      </c>
    </row>
    <row r="4091" spans="1:20">
      <c r="A4091" s="101">
        <v>43794</v>
      </c>
      <c r="B4091" s="154">
        <v>42022190</v>
      </c>
      <c r="C4091" s="154" t="s">
        <v>7568</v>
      </c>
      <c r="D4091" s="154" t="s">
        <v>270</v>
      </c>
      <c r="E4091" s="154" t="s">
        <v>270</v>
      </c>
      <c r="F4091" s="154" t="s">
        <v>4236</v>
      </c>
      <c r="G4091" s="154" t="s">
        <v>4228</v>
      </c>
      <c r="H4091" s="154" t="s">
        <v>4273</v>
      </c>
      <c r="I4091" s="154">
        <v>3937.49</v>
      </c>
      <c r="J4091" s="154">
        <v>125</v>
      </c>
      <c r="K4091" s="154" t="s">
        <v>137</v>
      </c>
      <c r="L4091" s="154">
        <v>31.5</v>
      </c>
      <c r="M4091" s="154">
        <v>125</v>
      </c>
      <c r="N4091" s="154" t="s">
        <v>141</v>
      </c>
      <c r="O4091" s="154">
        <v>3937.5</v>
      </c>
      <c r="P4091" s="154">
        <v>31.5</v>
      </c>
      <c r="Q4091" s="154" t="s">
        <v>283</v>
      </c>
      <c r="R4091" s="154">
        <v>279758.92</v>
      </c>
      <c r="S4091" s="154" t="s">
        <v>275</v>
      </c>
      <c r="T4091" s="154" t="s">
        <v>270</v>
      </c>
    </row>
    <row r="4092" spans="1:20">
      <c r="A4092" s="101">
        <v>43794</v>
      </c>
      <c r="B4092" s="154">
        <v>42022190</v>
      </c>
      <c r="C4092" s="154" t="s">
        <v>7569</v>
      </c>
      <c r="D4092" s="154" t="s">
        <v>270</v>
      </c>
      <c r="E4092" s="154" t="s">
        <v>270</v>
      </c>
      <c r="F4092" s="154" t="s">
        <v>4236</v>
      </c>
      <c r="G4092" s="154" t="s">
        <v>4228</v>
      </c>
      <c r="H4092" s="154" t="s">
        <v>4273</v>
      </c>
      <c r="I4092" s="154">
        <v>580</v>
      </c>
      <c r="J4092" s="154">
        <v>20</v>
      </c>
      <c r="K4092" s="154" t="s">
        <v>137</v>
      </c>
      <c r="L4092" s="154">
        <v>29</v>
      </c>
      <c r="M4092" s="154">
        <v>20</v>
      </c>
      <c r="N4092" s="154" t="s">
        <v>141</v>
      </c>
      <c r="O4092" s="154">
        <v>540</v>
      </c>
      <c r="P4092" s="154">
        <v>27</v>
      </c>
      <c r="Q4092" s="154" t="s">
        <v>283</v>
      </c>
      <c r="R4092" s="154">
        <v>41209.279999999999</v>
      </c>
      <c r="S4092" s="154" t="s">
        <v>275</v>
      </c>
      <c r="T4092" s="154" t="s">
        <v>270</v>
      </c>
    </row>
    <row r="4093" spans="1:20">
      <c r="A4093" s="101">
        <v>43794</v>
      </c>
      <c r="B4093" s="154">
        <v>42022190</v>
      </c>
      <c r="C4093" s="154" t="s">
        <v>7570</v>
      </c>
      <c r="D4093" s="154" t="s">
        <v>270</v>
      </c>
      <c r="E4093" s="154" t="s">
        <v>270</v>
      </c>
      <c r="F4093" s="154" t="s">
        <v>4236</v>
      </c>
      <c r="G4093" s="154" t="s">
        <v>4228</v>
      </c>
      <c r="H4093" s="154" t="s">
        <v>4273</v>
      </c>
      <c r="I4093" s="154">
        <v>1392</v>
      </c>
      <c r="J4093" s="154">
        <v>40</v>
      </c>
      <c r="K4093" s="154" t="s">
        <v>137</v>
      </c>
      <c r="L4093" s="154">
        <v>34.799999999999997</v>
      </c>
      <c r="M4093" s="154">
        <v>40</v>
      </c>
      <c r="N4093" s="154" t="s">
        <v>141</v>
      </c>
      <c r="O4093" s="154">
        <v>720</v>
      </c>
      <c r="P4093" s="154">
        <v>18</v>
      </c>
      <c r="Q4093" s="154" t="s">
        <v>283</v>
      </c>
      <c r="R4093" s="154">
        <v>98901.9</v>
      </c>
      <c r="S4093" s="154" t="s">
        <v>275</v>
      </c>
      <c r="T4093" s="154" t="s">
        <v>270</v>
      </c>
    </row>
    <row r="4094" spans="1:20">
      <c r="A4094" s="101">
        <v>43794</v>
      </c>
      <c r="B4094" s="154">
        <v>42022190</v>
      </c>
      <c r="C4094" s="154" t="s">
        <v>7513</v>
      </c>
      <c r="D4094" s="154" t="s">
        <v>270</v>
      </c>
      <c r="E4094" s="154" t="s">
        <v>270</v>
      </c>
      <c r="F4094" s="154" t="s">
        <v>4236</v>
      </c>
      <c r="G4094" s="154" t="s">
        <v>277</v>
      </c>
      <c r="H4094" s="154" t="s">
        <v>278</v>
      </c>
      <c r="I4094" s="154">
        <v>8779.94</v>
      </c>
      <c r="J4094" s="154">
        <v>130</v>
      </c>
      <c r="K4094" s="154" t="s">
        <v>137</v>
      </c>
      <c r="L4094" s="154">
        <v>67.540000000000006</v>
      </c>
      <c r="M4094" s="154">
        <v>130</v>
      </c>
      <c r="N4094" s="154" t="s">
        <v>141</v>
      </c>
      <c r="O4094" s="154">
        <v>8879</v>
      </c>
      <c r="P4094" s="154">
        <v>68.3</v>
      </c>
      <c r="Q4094" s="154" t="s">
        <v>142</v>
      </c>
      <c r="R4094" s="154">
        <v>623814.92000000004</v>
      </c>
      <c r="S4094" s="154" t="s">
        <v>275</v>
      </c>
      <c r="T4094" s="154" t="s">
        <v>270</v>
      </c>
    </row>
    <row r="4095" spans="1:20">
      <c r="A4095" s="101">
        <v>43794</v>
      </c>
      <c r="B4095" s="154">
        <v>42022190</v>
      </c>
      <c r="C4095" s="154" t="s">
        <v>7571</v>
      </c>
      <c r="D4095" s="154" t="s">
        <v>270</v>
      </c>
      <c r="E4095" s="154" t="s">
        <v>270</v>
      </c>
      <c r="F4095" s="154" t="s">
        <v>4236</v>
      </c>
      <c r="G4095" s="154" t="s">
        <v>277</v>
      </c>
      <c r="H4095" s="154" t="s">
        <v>278</v>
      </c>
      <c r="I4095" s="154">
        <v>1506.75</v>
      </c>
      <c r="J4095" s="154">
        <v>23</v>
      </c>
      <c r="K4095" s="154" t="s">
        <v>137</v>
      </c>
      <c r="L4095" s="154">
        <v>65.510000000000005</v>
      </c>
      <c r="M4095" s="154">
        <v>23</v>
      </c>
      <c r="N4095" s="154" t="s">
        <v>141</v>
      </c>
      <c r="O4095" s="154">
        <v>1523.75</v>
      </c>
      <c r="P4095" s="154">
        <v>66.25</v>
      </c>
      <c r="Q4095" s="154" t="s">
        <v>142</v>
      </c>
      <c r="R4095" s="154">
        <v>107054.52</v>
      </c>
      <c r="S4095" s="154" t="s">
        <v>275</v>
      </c>
      <c r="T4095" s="154" t="s">
        <v>270</v>
      </c>
    </row>
    <row r="4096" spans="1:20">
      <c r="A4096" s="101">
        <v>43794</v>
      </c>
      <c r="B4096" s="154">
        <v>42022190</v>
      </c>
      <c r="C4096" s="154" t="s">
        <v>7572</v>
      </c>
      <c r="D4096" s="154" t="s">
        <v>270</v>
      </c>
      <c r="E4096" s="154" t="s">
        <v>270</v>
      </c>
      <c r="F4096" s="154" t="s">
        <v>4236</v>
      </c>
      <c r="G4096" s="154" t="s">
        <v>304</v>
      </c>
      <c r="H4096" s="154" t="s">
        <v>7573</v>
      </c>
      <c r="I4096" s="154">
        <v>1962.13</v>
      </c>
      <c r="J4096" s="154">
        <v>160</v>
      </c>
      <c r="K4096" s="154" t="s">
        <v>137</v>
      </c>
      <c r="L4096" s="154">
        <v>12.26</v>
      </c>
      <c r="M4096" s="154">
        <v>160</v>
      </c>
      <c r="N4096" s="154" t="s">
        <v>141</v>
      </c>
      <c r="O4096" s="154">
        <v>1824</v>
      </c>
      <c r="P4096" s="154">
        <v>11.4</v>
      </c>
      <c r="Q4096" s="154" t="s">
        <v>142</v>
      </c>
      <c r="R4096" s="154">
        <v>139409.66</v>
      </c>
      <c r="S4096" s="154" t="s">
        <v>275</v>
      </c>
      <c r="T4096" s="154" t="s">
        <v>270</v>
      </c>
    </row>
    <row r="4097" spans="1:20">
      <c r="A4097" s="101">
        <v>43794</v>
      </c>
      <c r="B4097" s="154">
        <v>42022190</v>
      </c>
      <c r="C4097" s="154" t="s">
        <v>7574</v>
      </c>
      <c r="D4097" s="154" t="s">
        <v>270</v>
      </c>
      <c r="E4097" s="154" t="s">
        <v>270</v>
      </c>
      <c r="F4097" s="154" t="s">
        <v>4236</v>
      </c>
      <c r="G4097" s="154" t="s">
        <v>319</v>
      </c>
      <c r="H4097" s="154" t="s">
        <v>694</v>
      </c>
      <c r="I4097" s="154">
        <v>981.72</v>
      </c>
      <c r="J4097" s="154">
        <v>20</v>
      </c>
      <c r="K4097" s="154" t="s">
        <v>137</v>
      </c>
      <c r="L4097" s="154">
        <v>49.09</v>
      </c>
      <c r="M4097" s="154">
        <v>20</v>
      </c>
      <c r="N4097" s="154" t="s">
        <v>141</v>
      </c>
      <c r="O4097" s="154">
        <v>960</v>
      </c>
      <c r="P4097" s="154">
        <v>48</v>
      </c>
      <c r="Q4097" s="154" t="s">
        <v>142</v>
      </c>
      <c r="R4097" s="154">
        <v>69751.37</v>
      </c>
      <c r="S4097" s="154" t="s">
        <v>275</v>
      </c>
      <c r="T4097" s="154" t="s">
        <v>270</v>
      </c>
    </row>
    <row r="4098" spans="1:20">
      <c r="A4098" s="101">
        <v>43794</v>
      </c>
      <c r="B4098" s="154">
        <v>42022190</v>
      </c>
      <c r="C4098" s="154" t="s">
        <v>7575</v>
      </c>
      <c r="D4098" s="154" t="s">
        <v>270</v>
      </c>
      <c r="E4098" s="154" t="s">
        <v>270</v>
      </c>
      <c r="F4098" s="154" t="s">
        <v>4236</v>
      </c>
      <c r="G4098" s="154" t="s">
        <v>319</v>
      </c>
      <c r="H4098" s="154" t="s">
        <v>694</v>
      </c>
      <c r="I4098" s="154">
        <v>8877.69</v>
      </c>
      <c r="J4098" s="154">
        <v>335</v>
      </c>
      <c r="K4098" s="154" t="s">
        <v>137</v>
      </c>
      <c r="L4098" s="154">
        <v>26.5</v>
      </c>
      <c r="M4098" s="154">
        <v>335</v>
      </c>
      <c r="N4098" s="154" t="s">
        <v>141</v>
      </c>
      <c r="O4098" s="154">
        <v>8877.5</v>
      </c>
      <c r="P4098" s="154">
        <v>26.5</v>
      </c>
      <c r="Q4098" s="154" t="s">
        <v>283</v>
      </c>
      <c r="R4098" s="154">
        <v>630759.89</v>
      </c>
      <c r="S4098" s="154" t="s">
        <v>275</v>
      </c>
      <c r="T4098" s="154" t="s">
        <v>270</v>
      </c>
    </row>
    <row r="4099" spans="1:20">
      <c r="A4099" s="101">
        <v>43794</v>
      </c>
      <c r="B4099" s="154">
        <v>42022190</v>
      </c>
      <c r="C4099" s="154" t="s">
        <v>7576</v>
      </c>
      <c r="D4099" s="154" t="s">
        <v>270</v>
      </c>
      <c r="E4099" s="154" t="s">
        <v>270</v>
      </c>
      <c r="F4099" s="154" t="s">
        <v>4236</v>
      </c>
      <c r="G4099" s="154" t="s">
        <v>365</v>
      </c>
      <c r="H4099" s="154" t="s">
        <v>366</v>
      </c>
      <c r="I4099" s="154">
        <v>1440</v>
      </c>
      <c r="J4099" s="154">
        <v>80</v>
      </c>
      <c r="K4099" s="154" t="s">
        <v>137</v>
      </c>
      <c r="L4099" s="154">
        <v>18</v>
      </c>
      <c r="M4099" s="154">
        <v>80</v>
      </c>
      <c r="N4099" s="154" t="s">
        <v>141</v>
      </c>
      <c r="O4099" s="154">
        <v>1200</v>
      </c>
      <c r="P4099" s="154">
        <v>15</v>
      </c>
      <c r="Q4099" s="154" t="s">
        <v>283</v>
      </c>
      <c r="R4099" s="154">
        <v>102311.95</v>
      </c>
      <c r="S4099" s="154" t="s">
        <v>275</v>
      </c>
      <c r="T4099" s="154" t="s">
        <v>270</v>
      </c>
    </row>
    <row r="4100" spans="1:20">
      <c r="A4100" s="101">
        <v>43794</v>
      </c>
      <c r="B4100" s="154">
        <v>42022190</v>
      </c>
      <c r="C4100" s="154" t="s">
        <v>7577</v>
      </c>
      <c r="D4100" s="154" t="s">
        <v>270</v>
      </c>
      <c r="E4100" s="154" t="s">
        <v>270</v>
      </c>
      <c r="F4100" s="154" t="s">
        <v>4236</v>
      </c>
      <c r="G4100" s="154" t="s">
        <v>365</v>
      </c>
      <c r="H4100" s="154" t="s">
        <v>366</v>
      </c>
      <c r="I4100" s="154">
        <v>1560</v>
      </c>
      <c r="J4100" s="154">
        <v>120</v>
      </c>
      <c r="K4100" s="154" t="s">
        <v>137</v>
      </c>
      <c r="L4100" s="154">
        <v>13</v>
      </c>
      <c r="M4100" s="154">
        <v>120</v>
      </c>
      <c r="N4100" s="154" t="s">
        <v>141</v>
      </c>
      <c r="O4100" s="154">
        <v>1560</v>
      </c>
      <c r="P4100" s="154">
        <v>13</v>
      </c>
      <c r="Q4100" s="154" t="s">
        <v>283</v>
      </c>
      <c r="R4100" s="154">
        <v>110838.03</v>
      </c>
      <c r="S4100" s="154" t="s">
        <v>275</v>
      </c>
      <c r="T4100" s="154" t="s">
        <v>270</v>
      </c>
    </row>
    <row r="4101" spans="1:20">
      <c r="A4101" s="101">
        <v>43794</v>
      </c>
      <c r="B4101" s="154">
        <v>42022190</v>
      </c>
      <c r="C4101" s="154" t="s">
        <v>7578</v>
      </c>
      <c r="D4101" s="154" t="s">
        <v>270</v>
      </c>
      <c r="E4101" s="154" t="s">
        <v>270</v>
      </c>
      <c r="F4101" s="154" t="s">
        <v>4236</v>
      </c>
      <c r="G4101" s="154" t="s">
        <v>365</v>
      </c>
      <c r="H4101" s="154" t="s">
        <v>366</v>
      </c>
      <c r="I4101" s="154">
        <v>1200</v>
      </c>
      <c r="J4101" s="154">
        <v>80</v>
      </c>
      <c r="K4101" s="154" t="s">
        <v>137</v>
      </c>
      <c r="L4101" s="154">
        <v>15</v>
      </c>
      <c r="M4101" s="154">
        <v>80</v>
      </c>
      <c r="N4101" s="154" t="s">
        <v>141</v>
      </c>
      <c r="O4101" s="154">
        <v>1200</v>
      </c>
      <c r="P4101" s="154">
        <v>15</v>
      </c>
      <c r="Q4101" s="154" t="s">
        <v>283</v>
      </c>
      <c r="R4101" s="154">
        <v>85259.99</v>
      </c>
      <c r="S4101" s="154" t="s">
        <v>275</v>
      </c>
      <c r="T4101" s="154" t="s">
        <v>270</v>
      </c>
    </row>
    <row r="4102" spans="1:20">
      <c r="A4102" s="101">
        <v>43794</v>
      </c>
      <c r="B4102" s="154">
        <v>42022190</v>
      </c>
      <c r="C4102" s="154" t="s">
        <v>7579</v>
      </c>
      <c r="D4102" s="154" t="s">
        <v>270</v>
      </c>
      <c r="E4102" s="154" t="s">
        <v>270</v>
      </c>
      <c r="F4102" s="154" t="s">
        <v>4236</v>
      </c>
      <c r="G4102" s="154" t="s">
        <v>277</v>
      </c>
      <c r="H4102" s="154" t="s">
        <v>278</v>
      </c>
      <c r="I4102" s="154">
        <v>18165.060000000001</v>
      </c>
      <c r="J4102" s="154">
        <v>220</v>
      </c>
      <c r="K4102" s="154" t="s">
        <v>137</v>
      </c>
      <c r="L4102" s="154">
        <v>82.57</v>
      </c>
      <c r="M4102" s="154">
        <v>220</v>
      </c>
      <c r="N4102" s="154" t="s">
        <v>141</v>
      </c>
      <c r="O4102" s="154">
        <v>18370</v>
      </c>
      <c r="P4102" s="154">
        <v>83.5</v>
      </c>
      <c r="Q4102" s="154" t="s">
        <v>142</v>
      </c>
      <c r="R4102" s="154">
        <v>1290627.71</v>
      </c>
      <c r="S4102" s="154" t="s">
        <v>275</v>
      </c>
      <c r="T4102" s="154" t="s">
        <v>270</v>
      </c>
    </row>
    <row r="4103" spans="1:20">
      <c r="A4103" s="101">
        <v>43794</v>
      </c>
      <c r="B4103" s="154">
        <v>42022190</v>
      </c>
      <c r="C4103" s="154" t="s">
        <v>5082</v>
      </c>
      <c r="D4103" s="154" t="s">
        <v>270</v>
      </c>
      <c r="E4103" s="154" t="s">
        <v>270</v>
      </c>
      <c r="F4103" s="154" t="s">
        <v>4236</v>
      </c>
      <c r="G4103" s="154" t="s">
        <v>277</v>
      </c>
      <c r="H4103" s="154" t="s">
        <v>278</v>
      </c>
      <c r="I4103" s="154">
        <v>3492.79</v>
      </c>
      <c r="J4103" s="154">
        <v>87</v>
      </c>
      <c r="K4103" s="154" t="s">
        <v>137</v>
      </c>
      <c r="L4103" s="154">
        <v>40.15</v>
      </c>
      <c r="M4103" s="154">
        <v>87</v>
      </c>
      <c r="N4103" s="154" t="s">
        <v>141</v>
      </c>
      <c r="O4103" s="154">
        <v>3532.2</v>
      </c>
      <c r="P4103" s="154">
        <v>40.6</v>
      </c>
      <c r="Q4103" s="154" t="s">
        <v>142</v>
      </c>
      <c r="R4103" s="154">
        <v>248163.07</v>
      </c>
      <c r="S4103" s="154" t="s">
        <v>275</v>
      </c>
      <c r="T4103" s="154" t="s">
        <v>270</v>
      </c>
    </row>
    <row r="4104" spans="1:20">
      <c r="A4104" s="101">
        <v>43794</v>
      </c>
      <c r="B4104" s="154">
        <v>42022190</v>
      </c>
      <c r="C4104" s="154" t="s">
        <v>7580</v>
      </c>
      <c r="D4104" s="154" t="s">
        <v>270</v>
      </c>
      <c r="E4104" s="154" t="s">
        <v>270</v>
      </c>
      <c r="F4104" s="154" t="s">
        <v>4236</v>
      </c>
      <c r="G4104" s="154" t="s">
        <v>4228</v>
      </c>
      <c r="H4104" s="154" t="s">
        <v>4277</v>
      </c>
      <c r="I4104" s="154">
        <v>1574.12</v>
      </c>
      <c r="J4104" s="154">
        <v>71</v>
      </c>
      <c r="K4104" s="154" t="s">
        <v>137</v>
      </c>
      <c r="L4104" s="154">
        <v>22.17</v>
      </c>
      <c r="M4104" s="154">
        <v>71</v>
      </c>
      <c r="N4104" s="154" t="s">
        <v>141</v>
      </c>
      <c r="O4104" s="154">
        <v>1576.2</v>
      </c>
      <c r="P4104" s="154">
        <v>22.2</v>
      </c>
      <c r="Q4104" s="154" t="s">
        <v>283</v>
      </c>
      <c r="R4104" s="154">
        <v>111841.3</v>
      </c>
      <c r="S4104" s="154" t="s">
        <v>275</v>
      </c>
      <c r="T4104" s="154" t="s">
        <v>270</v>
      </c>
    </row>
    <row r="4105" spans="1:20">
      <c r="A4105" s="101">
        <v>43794</v>
      </c>
      <c r="B4105" s="154">
        <v>42022190</v>
      </c>
      <c r="C4105" s="154" t="s">
        <v>7581</v>
      </c>
      <c r="D4105" s="154" t="s">
        <v>270</v>
      </c>
      <c r="E4105" s="154" t="s">
        <v>270</v>
      </c>
      <c r="F4105" s="154" t="s">
        <v>4236</v>
      </c>
      <c r="G4105" s="154" t="s">
        <v>4228</v>
      </c>
      <c r="H4105" s="154" t="s">
        <v>4277</v>
      </c>
      <c r="I4105" s="154">
        <v>1206.2</v>
      </c>
      <c r="J4105" s="154">
        <v>61</v>
      </c>
      <c r="K4105" s="154" t="s">
        <v>137</v>
      </c>
      <c r="L4105" s="154">
        <v>19.77</v>
      </c>
      <c r="M4105" s="154">
        <v>61</v>
      </c>
      <c r="N4105" s="154" t="s">
        <v>141</v>
      </c>
      <c r="O4105" s="154">
        <v>1207.8</v>
      </c>
      <c r="P4105" s="154">
        <v>19.8</v>
      </c>
      <c r="Q4105" s="154" t="s">
        <v>283</v>
      </c>
      <c r="R4105" s="154">
        <v>85700.800000000003</v>
      </c>
      <c r="S4105" s="154" t="s">
        <v>275</v>
      </c>
      <c r="T4105" s="154" t="s">
        <v>270</v>
      </c>
    </row>
    <row r="4106" spans="1:20">
      <c r="A4106" s="101">
        <v>43794</v>
      </c>
      <c r="B4106" s="154">
        <v>42022190</v>
      </c>
      <c r="C4106" s="154" t="s">
        <v>7582</v>
      </c>
      <c r="D4106" s="154" t="s">
        <v>270</v>
      </c>
      <c r="E4106" s="154" t="s">
        <v>270</v>
      </c>
      <c r="F4106" s="154" t="s">
        <v>4236</v>
      </c>
      <c r="G4106" s="154" t="s">
        <v>4459</v>
      </c>
      <c r="H4106" s="154" t="s">
        <v>4460</v>
      </c>
      <c r="I4106" s="154">
        <v>606.84</v>
      </c>
      <c r="J4106" s="154">
        <v>60</v>
      </c>
      <c r="K4106" s="154" t="s">
        <v>137</v>
      </c>
      <c r="L4106" s="154">
        <v>10.11</v>
      </c>
      <c r="M4106" s="154">
        <v>60</v>
      </c>
      <c r="N4106" s="154" t="s">
        <v>141</v>
      </c>
      <c r="O4106" s="154">
        <v>590.4</v>
      </c>
      <c r="P4106" s="154">
        <v>9.84</v>
      </c>
      <c r="Q4106" s="154" t="s">
        <v>142</v>
      </c>
      <c r="R4106" s="154">
        <v>43115.73</v>
      </c>
      <c r="S4106" s="154" t="s">
        <v>275</v>
      </c>
      <c r="T4106" s="154" t="s">
        <v>270</v>
      </c>
    </row>
    <row r="4107" spans="1:20">
      <c r="A4107" s="101">
        <v>43794</v>
      </c>
      <c r="B4107" s="154">
        <v>42022190</v>
      </c>
      <c r="C4107" s="154" t="s">
        <v>7583</v>
      </c>
      <c r="D4107" s="154" t="s">
        <v>270</v>
      </c>
      <c r="E4107" s="154" t="s">
        <v>270</v>
      </c>
      <c r="F4107" s="154" t="s">
        <v>4236</v>
      </c>
      <c r="G4107" s="154" t="s">
        <v>277</v>
      </c>
      <c r="H4107" s="154" t="s">
        <v>2653</v>
      </c>
      <c r="I4107" s="154">
        <v>673.71</v>
      </c>
      <c r="J4107" s="154">
        <v>350</v>
      </c>
      <c r="K4107" s="154" t="s">
        <v>137</v>
      </c>
      <c r="L4107" s="154">
        <v>1.92</v>
      </c>
      <c r="M4107" s="154">
        <v>350</v>
      </c>
      <c r="N4107" s="154" t="s">
        <v>141</v>
      </c>
      <c r="O4107" s="154">
        <v>672</v>
      </c>
      <c r="P4107" s="154">
        <v>1.92</v>
      </c>
      <c r="Q4107" s="154" t="s">
        <v>283</v>
      </c>
      <c r="R4107" s="154">
        <v>47866.91</v>
      </c>
      <c r="S4107" s="154" t="s">
        <v>275</v>
      </c>
      <c r="T4107" s="154" t="s">
        <v>270</v>
      </c>
    </row>
    <row r="4108" spans="1:20">
      <c r="A4108" s="101">
        <v>43794</v>
      </c>
      <c r="B4108" s="154">
        <v>42022190</v>
      </c>
      <c r="C4108" s="154" t="s">
        <v>7584</v>
      </c>
      <c r="D4108" s="154" t="s">
        <v>270</v>
      </c>
      <c r="E4108" s="154" t="s">
        <v>270</v>
      </c>
      <c r="F4108" s="154" t="s">
        <v>4236</v>
      </c>
      <c r="G4108" s="154" t="s">
        <v>319</v>
      </c>
      <c r="H4108" s="154" t="s">
        <v>320</v>
      </c>
      <c r="I4108" s="154">
        <v>3199.2</v>
      </c>
      <c r="J4108" s="154">
        <v>60</v>
      </c>
      <c r="K4108" s="154" t="s">
        <v>137</v>
      </c>
      <c r="L4108" s="154">
        <v>53.32</v>
      </c>
      <c r="M4108" s="154">
        <v>60</v>
      </c>
      <c r="N4108" s="154" t="s">
        <v>141</v>
      </c>
      <c r="O4108" s="154">
        <v>2853</v>
      </c>
      <c r="P4108" s="154">
        <v>47.55</v>
      </c>
      <c r="Q4108" s="154" t="s">
        <v>283</v>
      </c>
      <c r="R4108" s="154">
        <v>227302.84</v>
      </c>
      <c r="S4108" s="154" t="s">
        <v>275</v>
      </c>
      <c r="T4108" s="154" t="s">
        <v>270</v>
      </c>
    </row>
    <row r="4109" spans="1:20">
      <c r="A4109" s="101">
        <v>43794</v>
      </c>
      <c r="B4109" s="154">
        <v>42022190</v>
      </c>
      <c r="C4109" s="154" t="s">
        <v>7585</v>
      </c>
      <c r="D4109" s="154" t="s">
        <v>270</v>
      </c>
      <c r="E4109" s="154" t="s">
        <v>270</v>
      </c>
      <c r="F4109" s="154" t="s">
        <v>4236</v>
      </c>
      <c r="G4109" s="154" t="s">
        <v>319</v>
      </c>
      <c r="H4109" s="154" t="s">
        <v>320</v>
      </c>
      <c r="I4109" s="154">
        <v>1451.32</v>
      </c>
      <c r="J4109" s="154">
        <v>45</v>
      </c>
      <c r="K4109" s="154" t="s">
        <v>137</v>
      </c>
      <c r="L4109" s="154">
        <v>32.25</v>
      </c>
      <c r="M4109" s="154">
        <v>45</v>
      </c>
      <c r="N4109" s="154" t="s">
        <v>141</v>
      </c>
      <c r="O4109" s="154">
        <v>1453.5</v>
      </c>
      <c r="P4109" s="154">
        <v>32.299999999999997</v>
      </c>
      <c r="Q4109" s="154" t="s">
        <v>283</v>
      </c>
      <c r="R4109" s="154">
        <v>103116.36</v>
      </c>
      <c r="S4109" s="154" t="s">
        <v>275</v>
      </c>
      <c r="T4109" s="154" t="s">
        <v>270</v>
      </c>
    </row>
    <row r="4110" spans="1:20">
      <c r="A4110" s="101">
        <v>43794</v>
      </c>
      <c r="B4110" s="154">
        <v>42022190</v>
      </c>
      <c r="C4110" s="154" t="s">
        <v>7586</v>
      </c>
      <c r="D4110" s="154" t="s">
        <v>270</v>
      </c>
      <c r="E4110" s="154" t="s">
        <v>270</v>
      </c>
      <c r="F4110" s="154" t="s">
        <v>4236</v>
      </c>
      <c r="G4110" s="154" t="s">
        <v>319</v>
      </c>
      <c r="H4110" s="154" t="s">
        <v>320</v>
      </c>
      <c r="I4110" s="154">
        <v>465.05</v>
      </c>
      <c r="J4110" s="154">
        <v>45</v>
      </c>
      <c r="K4110" s="154" t="s">
        <v>137</v>
      </c>
      <c r="L4110" s="154">
        <v>10.33</v>
      </c>
      <c r="M4110" s="154">
        <v>45</v>
      </c>
      <c r="N4110" s="154" t="s">
        <v>141</v>
      </c>
      <c r="O4110" s="154">
        <v>465.75</v>
      </c>
      <c r="P4110" s="154">
        <v>10.35</v>
      </c>
      <c r="Q4110" s="154" t="s">
        <v>283</v>
      </c>
      <c r="R4110" s="154">
        <v>33042</v>
      </c>
      <c r="S4110" s="154" t="s">
        <v>275</v>
      </c>
      <c r="T4110" s="154" t="s">
        <v>270</v>
      </c>
    </row>
    <row r="4111" spans="1:20">
      <c r="A4111" s="101">
        <v>43794</v>
      </c>
      <c r="B4111" s="154">
        <v>42022190</v>
      </c>
      <c r="C4111" s="154" t="s">
        <v>6030</v>
      </c>
      <c r="D4111" s="154" t="s">
        <v>270</v>
      </c>
      <c r="E4111" s="154" t="s">
        <v>270</v>
      </c>
      <c r="F4111" s="154" t="s">
        <v>4236</v>
      </c>
      <c r="G4111" s="154" t="s">
        <v>333</v>
      </c>
      <c r="H4111" s="154" t="s">
        <v>641</v>
      </c>
      <c r="I4111" s="154">
        <v>3950</v>
      </c>
      <c r="J4111" s="154">
        <v>150</v>
      </c>
      <c r="K4111" s="154" t="s">
        <v>137</v>
      </c>
      <c r="L4111" s="154">
        <v>26.33</v>
      </c>
      <c r="M4111" s="154">
        <v>150</v>
      </c>
      <c r="N4111" s="154" t="s">
        <v>141</v>
      </c>
      <c r="O4111" s="154">
        <v>3949.5</v>
      </c>
      <c r="P4111" s="154">
        <v>26.33</v>
      </c>
      <c r="Q4111" s="154" t="s">
        <v>283</v>
      </c>
      <c r="R4111" s="154">
        <v>280647.64</v>
      </c>
      <c r="S4111" s="154" t="s">
        <v>275</v>
      </c>
      <c r="T4111" s="154" t="s">
        <v>270</v>
      </c>
    </row>
    <row r="4112" spans="1:20">
      <c r="A4112" s="101">
        <v>43794</v>
      </c>
      <c r="B4112" s="154">
        <v>42022190</v>
      </c>
      <c r="C4112" s="154" t="s">
        <v>7587</v>
      </c>
      <c r="D4112" s="154" t="s">
        <v>270</v>
      </c>
      <c r="E4112" s="154" t="s">
        <v>270</v>
      </c>
      <c r="F4112" s="154" t="s">
        <v>4236</v>
      </c>
      <c r="G4112" s="154" t="s">
        <v>4228</v>
      </c>
      <c r="H4112" s="154" t="s">
        <v>4273</v>
      </c>
      <c r="I4112" s="154">
        <v>5467.5</v>
      </c>
      <c r="J4112" s="154">
        <v>405</v>
      </c>
      <c r="K4112" s="154" t="s">
        <v>137</v>
      </c>
      <c r="L4112" s="154">
        <v>13.5</v>
      </c>
      <c r="M4112" s="154">
        <v>405</v>
      </c>
      <c r="N4112" s="154" t="s">
        <v>141</v>
      </c>
      <c r="O4112" s="154">
        <v>5467.5</v>
      </c>
      <c r="P4112" s="154">
        <v>13.5</v>
      </c>
      <c r="Q4112" s="154" t="s">
        <v>283</v>
      </c>
      <c r="R4112" s="154">
        <v>388465.72</v>
      </c>
      <c r="S4112" s="154" t="s">
        <v>275</v>
      </c>
      <c r="T4112" s="154" t="s">
        <v>270</v>
      </c>
    </row>
    <row r="4113" spans="1:20">
      <c r="A4113" s="101">
        <v>43794</v>
      </c>
      <c r="B4113" s="154">
        <v>42022190</v>
      </c>
      <c r="C4113" s="154" t="s">
        <v>7588</v>
      </c>
      <c r="D4113" s="154" t="s">
        <v>270</v>
      </c>
      <c r="E4113" s="154" t="s">
        <v>270</v>
      </c>
      <c r="F4113" s="154" t="s">
        <v>4236</v>
      </c>
      <c r="G4113" s="154" t="s">
        <v>319</v>
      </c>
      <c r="H4113" s="154" t="s">
        <v>320</v>
      </c>
      <c r="I4113" s="154">
        <v>2435.34</v>
      </c>
      <c r="J4113" s="154">
        <v>45</v>
      </c>
      <c r="K4113" s="154" t="s">
        <v>137</v>
      </c>
      <c r="L4113" s="154">
        <v>54.12</v>
      </c>
      <c r="M4113" s="154">
        <v>45</v>
      </c>
      <c r="N4113" s="154" t="s">
        <v>141</v>
      </c>
      <c r="O4113" s="154">
        <v>2439</v>
      </c>
      <c r="P4113" s="154">
        <v>54.2</v>
      </c>
      <c r="Q4113" s="154" t="s">
        <v>283</v>
      </c>
      <c r="R4113" s="154">
        <v>173031.13</v>
      </c>
      <c r="S4113" s="154" t="s">
        <v>275</v>
      </c>
      <c r="T4113" s="154" t="s">
        <v>270</v>
      </c>
    </row>
    <row r="4114" spans="1:20">
      <c r="A4114" s="101">
        <v>43794</v>
      </c>
      <c r="B4114" s="154">
        <v>42022190</v>
      </c>
      <c r="C4114" s="154" t="s">
        <v>7589</v>
      </c>
      <c r="D4114" s="154" t="s">
        <v>270</v>
      </c>
      <c r="E4114" s="154" t="s">
        <v>270</v>
      </c>
      <c r="F4114" s="154" t="s">
        <v>4236</v>
      </c>
      <c r="G4114" s="154" t="s">
        <v>408</v>
      </c>
      <c r="H4114" s="154" t="s">
        <v>409</v>
      </c>
      <c r="I4114" s="154">
        <v>3321.6</v>
      </c>
      <c r="J4114" s="154">
        <v>300</v>
      </c>
      <c r="K4114" s="154" t="s">
        <v>137</v>
      </c>
      <c r="L4114" s="154">
        <v>11.07</v>
      </c>
      <c r="M4114" s="154">
        <v>300</v>
      </c>
      <c r="N4114" s="154" t="s">
        <v>141</v>
      </c>
      <c r="O4114" s="154">
        <v>3345</v>
      </c>
      <c r="P4114" s="154">
        <v>11.15</v>
      </c>
      <c r="Q4114" s="154" t="s">
        <v>142</v>
      </c>
      <c r="R4114" s="154">
        <v>236000</v>
      </c>
      <c r="S4114" s="154" t="s">
        <v>275</v>
      </c>
      <c r="T4114" s="154" t="s">
        <v>270</v>
      </c>
    </row>
    <row r="4115" spans="1:20">
      <c r="A4115" s="101">
        <v>43794</v>
      </c>
      <c r="B4115" s="154">
        <v>42022190</v>
      </c>
      <c r="C4115" s="154" t="s">
        <v>7590</v>
      </c>
      <c r="D4115" s="154" t="s">
        <v>270</v>
      </c>
      <c r="E4115" s="154" t="s">
        <v>270</v>
      </c>
      <c r="F4115" s="154" t="s">
        <v>4236</v>
      </c>
      <c r="G4115" s="154" t="s">
        <v>4237</v>
      </c>
      <c r="H4115" s="154" t="s">
        <v>4265</v>
      </c>
      <c r="I4115" s="154">
        <v>2958.15</v>
      </c>
      <c r="J4115" s="154">
        <v>400</v>
      </c>
      <c r="K4115" s="154" t="s">
        <v>137</v>
      </c>
      <c r="L4115" s="154">
        <v>7.4</v>
      </c>
      <c r="M4115" s="154">
        <v>400</v>
      </c>
      <c r="N4115" s="154" t="s">
        <v>141</v>
      </c>
      <c r="O4115" s="154">
        <v>2520</v>
      </c>
      <c r="P4115" s="154">
        <v>6.3</v>
      </c>
      <c r="Q4115" s="154" t="s">
        <v>1273</v>
      </c>
      <c r="R4115" s="154">
        <v>210176.84</v>
      </c>
      <c r="S4115" s="154" t="s">
        <v>275</v>
      </c>
      <c r="T4115" s="154" t="s">
        <v>270</v>
      </c>
    </row>
    <row r="4116" spans="1:20">
      <c r="A4116" s="101">
        <v>43794</v>
      </c>
      <c r="B4116" s="154">
        <v>42022190</v>
      </c>
      <c r="C4116" s="154" t="s">
        <v>7591</v>
      </c>
      <c r="D4116" s="154" t="s">
        <v>270</v>
      </c>
      <c r="E4116" s="154" t="s">
        <v>270</v>
      </c>
      <c r="F4116" s="154" t="s">
        <v>4236</v>
      </c>
      <c r="G4116" s="154" t="s">
        <v>4237</v>
      </c>
      <c r="H4116" s="154" t="s">
        <v>4265</v>
      </c>
      <c r="I4116" s="154">
        <v>4225.93</v>
      </c>
      <c r="J4116" s="154">
        <v>400</v>
      </c>
      <c r="K4116" s="154" t="s">
        <v>137</v>
      </c>
      <c r="L4116" s="154">
        <v>10.56</v>
      </c>
      <c r="M4116" s="154">
        <v>400</v>
      </c>
      <c r="N4116" s="154" t="s">
        <v>141</v>
      </c>
      <c r="O4116" s="154">
        <v>3260</v>
      </c>
      <c r="P4116" s="154">
        <v>8.15</v>
      </c>
      <c r="Q4116" s="154" t="s">
        <v>1273</v>
      </c>
      <c r="R4116" s="154">
        <v>300252.37</v>
      </c>
      <c r="S4116" s="154" t="s">
        <v>275</v>
      </c>
      <c r="T4116" s="154" t="s">
        <v>270</v>
      </c>
    </row>
    <row r="4117" spans="1:20">
      <c r="A4117" s="101">
        <v>43794</v>
      </c>
      <c r="B4117" s="154">
        <v>42022190</v>
      </c>
      <c r="C4117" s="154" t="s">
        <v>7592</v>
      </c>
      <c r="D4117" s="154" t="s">
        <v>270</v>
      </c>
      <c r="E4117" s="154" t="s">
        <v>270</v>
      </c>
      <c r="F4117" s="154" t="s">
        <v>4236</v>
      </c>
      <c r="G4117" s="154" t="s">
        <v>4228</v>
      </c>
      <c r="H4117" s="154" t="s">
        <v>4273</v>
      </c>
      <c r="I4117" s="154">
        <v>1245</v>
      </c>
      <c r="J4117" s="154">
        <v>60</v>
      </c>
      <c r="K4117" s="154" t="s">
        <v>137</v>
      </c>
      <c r="L4117" s="154">
        <v>20.75</v>
      </c>
      <c r="M4117" s="154">
        <v>60</v>
      </c>
      <c r="N4117" s="154" t="s">
        <v>141</v>
      </c>
      <c r="O4117" s="154">
        <v>1920</v>
      </c>
      <c r="P4117" s="154">
        <v>32</v>
      </c>
      <c r="Q4117" s="154" t="s">
        <v>283</v>
      </c>
      <c r="R4117" s="154">
        <v>88456.9</v>
      </c>
      <c r="S4117" s="154" t="s">
        <v>275</v>
      </c>
      <c r="T4117" s="154" t="s">
        <v>270</v>
      </c>
    </row>
    <row r="4118" spans="1:20">
      <c r="A4118" s="101">
        <v>43794</v>
      </c>
      <c r="B4118" s="154">
        <v>42022190</v>
      </c>
      <c r="C4118" s="154" t="s">
        <v>7593</v>
      </c>
      <c r="D4118" s="154" t="s">
        <v>270</v>
      </c>
      <c r="E4118" s="154" t="s">
        <v>270</v>
      </c>
      <c r="F4118" s="154" t="s">
        <v>4236</v>
      </c>
      <c r="G4118" s="154" t="s">
        <v>277</v>
      </c>
      <c r="H4118" s="154" t="s">
        <v>4917</v>
      </c>
      <c r="I4118" s="154">
        <v>3126.02</v>
      </c>
      <c r="J4118" s="154">
        <v>100</v>
      </c>
      <c r="K4118" s="154" t="s">
        <v>137</v>
      </c>
      <c r="L4118" s="154">
        <v>31.26</v>
      </c>
      <c r="M4118" s="154">
        <v>100</v>
      </c>
      <c r="N4118" s="154" t="s">
        <v>141</v>
      </c>
      <c r="O4118" s="154">
        <v>3100</v>
      </c>
      <c r="P4118" s="154">
        <v>31</v>
      </c>
      <c r="Q4118" s="154" t="s">
        <v>142</v>
      </c>
      <c r="R4118" s="154">
        <v>222103.37</v>
      </c>
      <c r="S4118" s="154" t="s">
        <v>275</v>
      </c>
      <c r="T4118" s="154" t="s">
        <v>270</v>
      </c>
    </row>
    <row r="4119" spans="1:20">
      <c r="A4119" s="101">
        <v>43794</v>
      </c>
      <c r="B4119" s="154">
        <v>42022190</v>
      </c>
      <c r="C4119" s="154" t="s">
        <v>6883</v>
      </c>
      <c r="D4119" s="154" t="s">
        <v>270</v>
      </c>
      <c r="E4119" s="154" t="s">
        <v>270</v>
      </c>
      <c r="F4119" s="154" t="s">
        <v>4236</v>
      </c>
      <c r="G4119" s="154" t="s">
        <v>277</v>
      </c>
      <c r="H4119" s="154" t="s">
        <v>4917</v>
      </c>
      <c r="I4119" s="154">
        <v>3075.6</v>
      </c>
      <c r="J4119" s="154">
        <v>100</v>
      </c>
      <c r="K4119" s="154" t="s">
        <v>137</v>
      </c>
      <c r="L4119" s="154">
        <v>30.76</v>
      </c>
      <c r="M4119" s="154">
        <v>100</v>
      </c>
      <c r="N4119" s="154" t="s">
        <v>141</v>
      </c>
      <c r="O4119" s="154">
        <v>3100</v>
      </c>
      <c r="P4119" s="154">
        <v>31</v>
      </c>
      <c r="Q4119" s="154" t="s">
        <v>142</v>
      </c>
      <c r="R4119" s="154">
        <v>218521.17</v>
      </c>
      <c r="S4119" s="154" t="s">
        <v>275</v>
      </c>
      <c r="T4119" s="154" t="s">
        <v>270</v>
      </c>
    </row>
    <row r="4120" spans="1:20">
      <c r="A4120" s="101">
        <v>43794</v>
      </c>
      <c r="B4120" s="154">
        <v>42022190</v>
      </c>
      <c r="C4120" s="154" t="s">
        <v>7594</v>
      </c>
      <c r="D4120" s="154" t="s">
        <v>270</v>
      </c>
      <c r="E4120" s="154" t="s">
        <v>270</v>
      </c>
      <c r="F4120" s="154" t="s">
        <v>4236</v>
      </c>
      <c r="G4120" s="154" t="s">
        <v>4228</v>
      </c>
      <c r="H4120" s="154" t="s">
        <v>4277</v>
      </c>
      <c r="I4120" s="154">
        <v>540.09</v>
      </c>
      <c r="J4120" s="154">
        <v>13</v>
      </c>
      <c r="K4120" s="154" t="s">
        <v>137</v>
      </c>
      <c r="L4120" s="154">
        <v>41.55</v>
      </c>
      <c r="M4120" s="154">
        <v>13</v>
      </c>
      <c r="N4120" s="154" t="s">
        <v>141</v>
      </c>
      <c r="O4120" s="154">
        <v>540.79999999999995</v>
      </c>
      <c r="P4120" s="154">
        <v>41.6</v>
      </c>
      <c r="Q4120" s="154" t="s">
        <v>283</v>
      </c>
      <c r="R4120" s="154">
        <v>38373.040000000001</v>
      </c>
      <c r="S4120" s="154" t="s">
        <v>275</v>
      </c>
      <c r="T4120" s="154" t="s">
        <v>270</v>
      </c>
    </row>
    <row r="4121" spans="1:20">
      <c r="A4121" s="101">
        <v>43794</v>
      </c>
      <c r="B4121" s="154">
        <v>42022190</v>
      </c>
      <c r="C4121" s="154" t="s">
        <v>7595</v>
      </c>
      <c r="D4121" s="154" t="s">
        <v>270</v>
      </c>
      <c r="E4121" s="154" t="s">
        <v>270</v>
      </c>
      <c r="F4121" s="154" t="s">
        <v>4236</v>
      </c>
      <c r="G4121" s="154" t="s">
        <v>4228</v>
      </c>
      <c r="H4121" s="154" t="s">
        <v>4277</v>
      </c>
      <c r="I4121" s="154">
        <v>34.65</v>
      </c>
      <c r="J4121" s="154">
        <v>1</v>
      </c>
      <c r="K4121" s="154" t="s">
        <v>137</v>
      </c>
      <c r="L4121" s="154">
        <v>34.65</v>
      </c>
      <c r="M4121" s="154">
        <v>1</v>
      </c>
      <c r="N4121" s="154" t="s">
        <v>141</v>
      </c>
      <c r="O4121" s="154">
        <v>46.4</v>
      </c>
      <c r="P4121" s="154">
        <v>46.4</v>
      </c>
      <c r="Q4121" s="154" t="s">
        <v>283</v>
      </c>
      <c r="R4121" s="154">
        <v>2462.1799999999998</v>
      </c>
      <c r="S4121" s="154" t="s">
        <v>275</v>
      </c>
      <c r="T4121" s="154" t="s">
        <v>270</v>
      </c>
    </row>
    <row r="4122" spans="1:20">
      <c r="A4122" s="101">
        <v>43794</v>
      </c>
      <c r="B4122" s="154">
        <v>42022190</v>
      </c>
      <c r="C4122" s="154" t="s">
        <v>7596</v>
      </c>
      <c r="D4122" s="154" t="s">
        <v>270</v>
      </c>
      <c r="E4122" s="154" t="s">
        <v>270</v>
      </c>
      <c r="F4122" s="154" t="s">
        <v>4236</v>
      </c>
      <c r="G4122" s="154" t="s">
        <v>4228</v>
      </c>
      <c r="H4122" s="154" t="s">
        <v>4277</v>
      </c>
      <c r="I4122" s="154">
        <v>46.34</v>
      </c>
      <c r="J4122" s="154">
        <v>1</v>
      </c>
      <c r="K4122" s="154" t="s">
        <v>137</v>
      </c>
      <c r="L4122" s="154">
        <v>46.34</v>
      </c>
      <c r="M4122" s="154">
        <v>1</v>
      </c>
      <c r="N4122" s="154" t="s">
        <v>141</v>
      </c>
      <c r="O4122" s="154">
        <v>46.4</v>
      </c>
      <c r="P4122" s="154">
        <v>46.4</v>
      </c>
      <c r="Q4122" s="154" t="s">
        <v>283</v>
      </c>
      <c r="R4122" s="154">
        <v>3292.43</v>
      </c>
      <c r="S4122" s="154" t="s">
        <v>275</v>
      </c>
      <c r="T4122" s="154" t="s">
        <v>270</v>
      </c>
    </row>
    <row r="4123" spans="1:20">
      <c r="A4123" s="101">
        <v>43794</v>
      </c>
      <c r="B4123" s="154">
        <v>42022190</v>
      </c>
      <c r="C4123" s="154" t="s">
        <v>7597</v>
      </c>
      <c r="D4123" s="154" t="s">
        <v>270</v>
      </c>
      <c r="E4123" s="154" t="s">
        <v>270</v>
      </c>
      <c r="F4123" s="154" t="s">
        <v>4236</v>
      </c>
      <c r="G4123" s="154" t="s">
        <v>4228</v>
      </c>
      <c r="H4123" s="154" t="s">
        <v>4277</v>
      </c>
      <c r="I4123" s="154">
        <v>1480.04</v>
      </c>
      <c r="J4123" s="154">
        <v>65</v>
      </c>
      <c r="K4123" s="154" t="s">
        <v>137</v>
      </c>
      <c r="L4123" s="154">
        <v>22.77</v>
      </c>
      <c r="M4123" s="154">
        <v>65</v>
      </c>
      <c r="N4123" s="154" t="s">
        <v>141</v>
      </c>
      <c r="O4123" s="154">
        <v>1482</v>
      </c>
      <c r="P4123" s="154">
        <v>22.8</v>
      </c>
      <c r="Q4123" s="154" t="s">
        <v>283</v>
      </c>
      <c r="R4123" s="154">
        <v>105157.15</v>
      </c>
      <c r="S4123" s="154" t="s">
        <v>275</v>
      </c>
      <c r="T4123" s="154" t="s">
        <v>270</v>
      </c>
    </row>
    <row r="4124" spans="1:20">
      <c r="A4124" s="101">
        <v>43794</v>
      </c>
      <c r="B4124" s="154">
        <v>42022190</v>
      </c>
      <c r="C4124" s="154" t="s">
        <v>7598</v>
      </c>
      <c r="D4124" s="154" t="s">
        <v>270</v>
      </c>
      <c r="E4124" s="154" t="s">
        <v>270</v>
      </c>
      <c r="F4124" s="154" t="s">
        <v>4236</v>
      </c>
      <c r="G4124" s="154" t="s">
        <v>4228</v>
      </c>
      <c r="H4124" s="154" t="s">
        <v>4277</v>
      </c>
      <c r="I4124" s="154">
        <v>1198.07</v>
      </c>
      <c r="J4124" s="154">
        <v>32</v>
      </c>
      <c r="K4124" s="154" t="s">
        <v>137</v>
      </c>
      <c r="L4124" s="154">
        <v>37.44</v>
      </c>
      <c r="M4124" s="154">
        <v>32</v>
      </c>
      <c r="N4124" s="154" t="s">
        <v>141</v>
      </c>
      <c r="O4124" s="154">
        <v>1198.08</v>
      </c>
      <c r="P4124" s="154">
        <v>37.44</v>
      </c>
      <c r="Q4124" s="154" t="s">
        <v>283</v>
      </c>
      <c r="R4124" s="154">
        <v>85122.77</v>
      </c>
      <c r="S4124" s="154" t="s">
        <v>275</v>
      </c>
      <c r="T4124" s="154" t="s">
        <v>270</v>
      </c>
    </row>
    <row r="4125" spans="1:20">
      <c r="A4125" s="101">
        <v>43794</v>
      </c>
      <c r="B4125" s="154">
        <v>42022190</v>
      </c>
      <c r="C4125" s="154" t="s">
        <v>7599</v>
      </c>
      <c r="D4125" s="154" t="s">
        <v>270</v>
      </c>
      <c r="E4125" s="154" t="s">
        <v>270</v>
      </c>
      <c r="F4125" s="154" t="s">
        <v>4225</v>
      </c>
      <c r="G4125" s="154" t="s">
        <v>4228</v>
      </c>
      <c r="H4125" s="154" t="s">
        <v>6234</v>
      </c>
      <c r="I4125" s="154">
        <v>6254.99</v>
      </c>
      <c r="J4125" s="154">
        <v>240</v>
      </c>
      <c r="K4125" s="154" t="s">
        <v>137</v>
      </c>
      <c r="L4125" s="154">
        <v>26.06</v>
      </c>
      <c r="M4125" s="154">
        <v>240</v>
      </c>
      <c r="N4125" s="154" t="s">
        <v>141</v>
      </c>
      <c r="O4125" s="154">
        <v>6254.4</v>
      </c>
      <c r="P4125" s="154">
        <v>26.06</v>
      </c>
      <c r="Q4125" s="154" t="s">
        <v>283</v>
      </c>
      <c r="R4125" s="154">
        <v>444417.09</v>
      </c>
      <c r="S4125" s="154" t="s">
        <v>275</v>
      </c>
      <c r="T4125" s="154" t="s">
        <v>270</v>
      </c>
    </row>
    <row r="4126" spans="1:20">
      <c r="A4126" s="101">
        <v>43794</v>
      </c>
      <c r="B4126" s="154">
        <v>42022190</v>
      </c>
      <c r="C4126" s="154" t="s">
        <v>7600</v>
      </c>
      <c r="D4126" s="154" t="s">
        <v>270</v>
      </c>
      <c r="E4126" s="154" t="s">
        <v>270</v>
      </c>
      <c r="F4126" s="154" t="s">
        <v>4236</v>
      </c>
      <c r="G4126" s="154" t="s">
        <v>295</v>
      </c>
      <c r="H4126" s="154" t="s">
        <v>603</v>
      </c>
      <c r="I4126" s="154">
        <v>1041.3800000000001</v>
      </c>
      <c r="J4126" s="154">
        <v>30</v>
      </c>
      <c r="K4126" s="154" t="s">
        <v>137</v>
      </c>
      <c r="L4126" s="154">
        <v>34.71</v>
      </c>
      <c r="M4126" s="154">
        <v>30</v>
      </c>
      <c r="N4126" s="154" t="s">
        <v>141</v>
      </c>
      <c r="O4126" s="154">
        <v>1041.3</v>
      </c>
      <c r="P4126" s="154">
        <v>34.71</v>
      </c>
      <c r="Q4126" s="154" t="s">
        <v>283</v>
      </c>
      <c r="R4126" s="154">
        <v>73989.95</v>
      </c>
      <c r="S4126" s="154" t="s">
        <v>275</v>
      </c>
      <c r="T4126" s="154" t="s">
        <v>270</v>
      </c>
    </row>
    <row r="4127" spans="1:20">
      <c r="A4127" s="101">
        <v>43794</v>
      </c>
      <c r="B4127" s="154">
        <v>42022190</v>
      </c>
      <c r="C4127" s="154" t="s">
        <v>7601</v>
      </c>
      <c r="D4127" s="154" t="s">
        <v>270</v>
      </c>
      <c r="E4127" s="154" t="s">
        <v>270</v>
      </c>
      <c r="F4127" s="154" t="s">
        <v>4236</v>
      </c>
      <c r="G4127" s="154" t="s">
        <v>277</v>
      </c>
      <c r="H4127" s="154" t="s">
        <v>2534</v>
      </c>
      <c r="I4127" s="154">
        <v>11392.45</v>
      </c>
      <c r="J4127" s="154">
        <v>340</v>
      </c>
      <c r="K4127" s="154" t="s">
        <v>137</v>
      </c>
      <c r="L4127" s="154">
        <v>33.51</v>
      </c>
      <c r="M4127" s="154">
        <v>340</v>
      </c>
      <c r="N4127" s="154" t="s">
        <v>141</v>
      </c>
      <c r="O4127" s="154">
        <v>11393.4</v>
      </c>
      <c r="P4127" s="154">
        <v>33.51</v>
      </c>
      <c r="Q4127" s="154" t="s">
        <v>283</v>
      </c>
      <c r="R4127" s="154">
        <v>809433.74</v>
      </c>
      <c r="S4127" s="154" t="s">
        <v>275</v>
      </c>
      <c r="T4127" s="154" t="s">
        <v>270</v>
      </c>
    </row>
    <row r="4128" spans="1:20">
      <c r="A4128" s="101">
        <v>43794</v>
      </c>
      <c r="B4128" s="154">
        <v>42022190</v>
      </c>
      <c r="C4128" s="154" t="s">
        <v>7602</v>
      </c>
      <c r="D4128" s="154" t="s">
        <v>270</v>
      </c>
      <c r="E4128" s="154" t="s">
        <v>270</v>
      </c>
      <c r="F4128" s="154" t="s">
        <v>4236</v>
      </c>
      <c r="G4128" s="154" t="s">
        <v>408</v>
      </c>
      <c r="H4128" s="154" t="s">
        <v>409</v>
      </c>
      <c r="I4128" s="154">
        <v>562.98</v>
      </c>
      <c r="J4128" s="154">
        <v>48</v>
      </c>
      <c r="K4128" s="154" t="s">
        <v>137</v>
      </c>
      <c r="L4128" s="154">
        <v>11.73</v>
      </c>
      <c r="M4128" s="154">
        <v>48</v>
      </c>
      <c r="N4128" s="154" t="s">
        <v>141</v>
      </c>
      <c r="O4128" s="154">
        <v>552</v>
      </c>
      <c r="P4128" s="154">
        <v>11.5</v>
      </c>
      <c r="Q4128" s="154" t="s">
        <v>142</v>
      </c>
      <c r="R4128" s="154">
        <v>40000</v>
      </c>
      <c r="S4128" s="154" t="s">
        <v>275</v>
      </c>
      <c r="T4128" s="154" t="s">
        <v>270</v>
      </c>
    </row>
    <row r="4129" spans="1:20">
      <c r="A4129" s="101">
        <v>43794</v>
      </c>
      <c r="B4129" s="154">
        <v>42022190</v>
      </c>
      <c r="C4129" s="154" t="s">
        <v>7602</v>
      </c>
      <c r="D4129" s="154" t="s">
        <v>270</v>
      </c>
      <c r="E4129" s="154" t="s">
        <v>270</v>
      </c>
      <c r="F4129" s="154" t="s">
        <v>4236</v>
      </c>
      <c r="G4129" s="154" t="s">
        <v>408</v>
      </c>
      <c r="H4129" s="154" t="s">
        <v>409</v>
      </c>
      <c r="I4129" s="154">
        <v>661.51</v>
      </c>
      <c r="J4129" s="154">
        <v>60</v>
      </c>
      <c r="K4129" s="154" t="s">
        <v>137</v>
      </c>
      <c r="L4129" s="154">
        <v>11.03</v>
      </c>
      <c r="M4129" s="154">
        <v>60</v>
      </c>
      <c r="N4129" s="154" t="s">
        <v>141</v>
      </c>
      <c r="O4129" s="154">
        <v>651</v>
      </c>
      <c r="P4129" s="154">
        <v>10.85</v>
      </c>
      <c r="Q4129" s="154" t="s">
        <v>142</v>
      </c>
      <c r="R4129" s="154">
        <v>47000</v>
      </c>
      <c r="S4129" s="154" t="s">
        <v>275</v>
      </c>
      <c r="T4129" s="154" t="s">
        <v>270</v>
      </c>
    </row>
    <row r="4130" spans="1:20">
      <c r="A4130" s="101">
        <v>43794</v>
      </c>
      <c r="B4130" s="154">
        <v>42022190</v>
      </c>
      <c r="C4130" s="154" t="s">
        <v>7602</v>
      </c>
      <c r="D4130" s="154" t="s">
        <v>270</v>
      </c>
      <c r="E4130" s="154" t="s">
        <v>270</v>
      </c>
      <c r="F4130" s="154" t="s">
        <v>4236</v>
      </c>
      <c r="G4130" s="154" t="s">
        <v>408</v>
      </c>
      <c r="H4130" s="154" t="s">
        <v>409</v>
      </c>
      <c r="I4130" s="154">
        <v>1125.97</v>
      </c>
      <c r="J4130" s="154">
        <v>96</v>
      </c>
      <c r="K4130" s="154" t="s">
        <v>137</v>
      </c>
      <c r="L4130" s="154">
        <v>11.73</v>
      </c>
      <c r="M4130" s="154">
        <v>96</v>
      </c>
      <c r="N4130" s="154" t="s">
        <v>141</v>
      </c>
      <c r="O4130" s="154">
        <v>1104</v>
      </c>
      <c r="P4130" s="154">
        <v>11.5</v>
      </c>
      <c r="Q4130" s="154" t="s">
        <v>142</v>
      </c>
      <c r="R4130" s="154">
        <v>80000</v>
      </c>
      <c r="S4130" s="154" t="s">
        <v>275</v>
      </c>
      <c r="T4130" s="154" t="s">
        <v>270</v>
      </c>
    </row>
    <row r="4131" spans="1:20">
      <c r="A4131" s="101">
        <v>43794</v>
      </c>
      <c r="B4131" s="154">
        <v>42022190</v>
      </c>
      <c r="C4131" s="154" t="s">
        <v>7603</v>
      </c>
      <c r="D4131" s="154" t="s">
        <v>270</v>
      </c>
      <c r="E4131" s="154" t="s">
        <v>270</v>
      </c>
      <c r="F4131" s="154" t="s">
        <v>4236</v>
      </c>
      <c r="G4131" s="154" t="s">
        <v>333</v>
      </c>
      <c r="H4131" s="154" t="s">
        <v>641</v>
      </c>
      <c r="I4131" s="154">
        <v>1427.71</v>
      </c>
      <c r="J4131" s="154">
        <v>50</v>
      </c>
      <c r="K4131" s="154" t="s">
        <v>137</v>
      </c>
      <c r="L4131" s="154">
        <v>28.55</v>
      </c>
      <c r="M4131" s="154">
        <v>50</v>
      </c>
      <c r="N4131" s="154" t="s">
        <v>141</v>
      </c>
      <c r="O4131" s="154">
        <v>1298</v>
      </c>
      <c r="P4131" s="154">
        <v>25.96</v>
      </c>
      <c r="Q4131" s="154" t="s">
        <v>142</v>
      </c>
      <c r="R4131" s="154">
        <v>101438.72</v>
      </c>
      <c r="S4131" s="154" t="s">
        <v>275</v>
      </c>
      <c r="T4131" s="154" t="s">
        <v>270</v>
      </c>
    </row>
    <row r="4132" spans="1:20">
      <c r="A4132" s="101">
        <v>43794</v>
      </c>
      <c r="B4132" s="154">
        <v>42022190</v>
      </c>
      <c r="C4132" s="154" t="s">
        <v>7604</v>
      </c>
      <c r="D4132" s="154" t="s">
        <v>270</v>
      </c>
      <c r="E4132" s="154" t="s">
        <v>270</v>
      </c>
      <c r="F4132" s="154" t="s">
        <v>4236</v>
      </c>
      <c r="G4132" s="154" t="s">
        <v>333</v>
      </c>
      <c r="H4132" s="154" t="s">
        <v>641</v>
      </c>
      <c r="I4132" s="154">
        <v>1374.91</v>
      </c>
      <c r="J4132" s="154">
        <v>100</v>
      </c>
      <c r="K4132" s="154" t="s">
        <v>137</v>
      </c>
      <c r="L4132" s="154">
        <v>13.75</v>
      </c>
      <c r="M4132" s="154">
        <v>100</v>
      </c>
      <c r="N4132" s="154" t="s">
        <v>141</v>
      </c>
      <c r="O4132" s="154">
        <v>1250</v>
      </c>
      <c r="P4132" s="154">
        <v>12.5</v>
      </c>
      <c r="Q4132" s="154" t="s">
        <v>142</v>
      </c>
      <c r="R4132" s="154">
        <v>97687.58</v>
      </c>
      <c r="S4132" s="154" t="s">
        <v>275</v>
      </c>
      <c r="T4132" s="154" t="s">
        <v>270</v>
      </c>
    </row>
    <row r="4133" spans="1:20">
      <c r="A4133" s="101">
        <v>43794</v>
      </c>
      <c r="B4133" s="154">
        <v>42022190</v>
      </c>
      <c r="C4133" s="154" t="s">
        <v>7605</v>
      </c>
      <c r="D4133" s="154" t="s">
        <v>270</v>
      </c>
      <c r="E4133" s="154" t="s">
        <v>270</v>
      </c>
      <c r="F4133" s="154" t="s">
        <v>4236</v>
      </c>
      <c r="G4133" s="154" t="s">
        <v>277</v>
      </c>
      <c r="H4133" s="154" t="s">
        <v>6151</v>
      </c>
      <c r="I4133" s="154">
        <v>559.97</v>
      </c>
      <c r="J4133" s="154">
        <v>30</v>
      </c>
      <c r="K4133" s="154" t="s">
        <v>137</v>
      </c>
      <c r="L4133" s="154">
        <v>18.670000000000002</v>
      </c>
      <c r="M4133" s="154">
        <v>30</v>
      </c>
      <c r="N4133" s="154" t="s">
        <v>141</v>
      </c>
      <c r="O4133" s="154">
        <v>565.79999999999995</v>
      </c>
      <c r="P4133" s="154">
        <v>18.86</v>
      </c>
      <c r="Q4133" s="154" t="s">
        <v>142</v>
      </c>
      <c r="R4133" s="154">
        <v>39786.19</v>
      </c>
      <c r="S4133" s="154" t="s">
        <v>275</v>
      </c>
      <c r="T4133" s="154" t="s">
        <v>270</v>
      </c>
    </row>
    <row r="4134" spans="1:20">
      <c r="A4134" s="101">
        <v>43794</v>
      </c>
      <c r="B4134" s="154">
        <v>42022190</v>
      </c>
      <c r="C4134" s="154" t="s">
        <v>7606</v>
      </c>
      <c r="D4134" s="154" t="s">
        <v>270</v>
      </c>
      <c r="E4134" s="154" t="s">
        <v>270</v>
      </c>
      <c r="F4134" s="154" t="s">
        <v>4236</v>
      </c>
      <c r="G4134" s="154" t="s">
        <v>365</v>
      </c>
      <c r="H4134" s="154" t="s">
        <v>366</v>
      </c>
      <c r="I4134" s="154">
        <v>10167.65</v>
      </c>
      <c r="J4134" s="154">
        <v>250</v>
      </c>
      <c r="K4134" s="154" t="s">
        <v>137</v>
      </c>
      <c r="L4134" s="154">
        <v>40.67</v>
      </c>
      <c r="M4134" s="154">
        <v>250</v>
      </c>
      <c r="N4134" s="154" t="s">
        <v>141</v>
      </c>
      <c r="O4134" s="154">
        <v>7912.5</v>
      </c>
      <c r="P4134" s="154">
        <v>31.65</v>
      </c>
      <c r="Q4134" s="154" t="s">
        <v>1273</v>
      </c>
      <c r="R4134" s="154">
        <v>722411.21</v>
      </c>
      <c r="S4134" s="154" t="s">
        <v>275</v>
      </c>
      <c r="T4134" s="154" t="s">
        <v>270</v>
      </c>
    </row>
    <row r="4135" spans="1:20">
      <c r="A4135" s="101">
        <v>43794</v>
      </c>
      <c r="B4135" s="154">
        <v>42022190</v>
      </c>
      <c r="C4135" s="154" t="s">
        <v>7607</v>
      </c>
      <c r="D4135" s="154" t="s">
        <v>270</v>
      </c>
      <c r="E4135" s="154" t="s">
        <v>270</v>
      </c>
      <c r="F4135" s="154" t="s">
        <v>4236</v>
      </c>
      <c r="G4135" s="154" t="s">
        <v>365</v>
      </c>
      <c r="H4135" s="154" t="s">
        <v>366</v>
      </c>
      <c r="I4135" s="154">
        <v>6386.5</v>
      </c>
      <c r="J4135" s="154">
        <v>200</v>
      </c>
      <c r="K4135" s="154" t="s">
        <v>137</v>
      </c>
      <c r="L4135" s="154">
        <v>31.93</v>
      </c>
      <c r="M4135" s="154">
        <v>200</v>
      </c>
      <c r="N4135" s="154" t="s">
        <v>141</v>
      </c>
      <c r="O4135" s="154">
        <v>4970</v>
      </c>
      <c r="P4135" s="154">
        <v>24.85</v>
      </c>
      <c r="Q4135" s="154" t="s">
        <v>1273</v>
      </c>
      <c r="R4135" s="154">
        <v>453760.98</v>
      </c>
      <c r="S4135" s="154" t="s">
        <v>275</v>
      </c>
      <c r="T4135" s="154" t="s">
        <v>270</v>
      </c>
    </row>
    <row r="4136" spans="1:20">
      <c r="A4136" s="101">
        <v>43794</v>
      </c>
      <c r="B4136" s="154">
        <v>42022190</v>
      </c>
      <c r="C4136" s="154" t="s">
        <v>5759</v>
      </c>
      <c r="D4136" s="154" t="s">
        <v>270</v>
      </c>
      <c r="E4136" s="154" t="s">
        <v>270</v>
      </c>
      <c r="F4136" s="154" t="s">
        <v>4236</v>
      </c>
      <c r="G4136" s="154" t="s">
        <v>277</v>
      </c>
      <c r="H4136" s="154" t="s">
        <v>3363</v>
      </c>
      <c r="I4136" s="154">
        <v>16014.97</v>
      </c>
      <c r="J4136" s="154">
        <v>364</v>
      </c>
      <c r="K4136" s="154" t="s">
        <v>137</v>
      </c>
      <c r="L4136" s="154">
        <v>44</v>
      </c>
      <c r="M4136" s="154">
        <v>364</v>
      </c>
      <c r="N4136" s="154" t="s">
        <v>141</v>
      </c>
      <c r="O4136" s="154">
        <v>14560</v>
      </c>
      <c r="P4136" s="154">
        <v>40</v>
      </c>
      <c r="Q4136" s="154" t="s">
        <v>142</v>
      </c>
      <c r="R4136" s="154">
        <v>1137863.94</v>
      </c>
      <c r="S4136" s="154" t="s">
        <v>275</v>
      </c>
      <c r="T4136" s="154" t="s">
        <v>270</v>
      </c>
    </row>
    <row r="4137" spans="1:20">
      <c r="A4137" s="101">
        <v>43794</v>
      </c>
      <c r="B4137" s="154">
        <v>42022190</v>
      </c>
      <c r="C4137" s="154" t="s">
        <v>7608</v>
      </c>
      <c r="D4137" s="154" t="s">
        <v>270</v>
      </c>
      <c r="E4137" s="154" t="s">
        <v>270</v>
      </c>
      <c r="F4137" s="154" t="s">
        <v>4236</v>
      </c>
      <c r="G4137" s="154" t="s">
        <v>408</v>
      </c>
      <c r="H4137" s="154" t="s">
        <v>1911</v>
      </c>
      <c r="I4137" s="154">
        <v>3157.33</v>
      </c>
      <c r="J4137" s="154">
        <v>300</v>
      </c>
      <c r="K4137" s="154" t="s">
        <v>137</v>
      </c>
      <c r="L4137" s="154">
        <v>10.52</v>
      </c>
      <c r="M4137" s="154">
        <v>300</v>
      </c>
      <c r="N4137" s="154" t="s">
        <v>141</v>
      </c>
      <c r="O4137" s="154">
        <v>3345</v>
      </c>
      <c r="P4137" s="154">
        <v>11.15</v>
      </c>
      <c r="Q4137" s="154" t="s">
        <v>142</v>
      </c>
      <c r="R4137" s="154">
        <v>224328.07</v>
      </c>
      <c r="S4137" s="154" t="s">
        <v>275</v>
      </c>
      <c r="T4137" s="154" t="s">
        <v>270</v>
      </c>
    </row>
    <row r="4138" spans="1:20">
      <c r="A4138" s="101">
        <v>43794</v>
      </c>
      <c r="B4138" s="154">
        <v>42022190</v>
      </c>
      <c r="C4138" s="154" t="s">
        <v>7609</v>
      </c>
      <c r="D4138" s="154" t="s">
        <v>270</v>
      </c>
      <c r="E4138" s="154" t="s">
        <v>270</v>
      </c>
      <c r="F4138" s="154" t="s">
        <v>4236</v>
      </c>
      <c r="G4138" s="154" t="s">
        <v>333</v>
      </c>
      <c r="H4138" s="154" t="s">
        <v>641</v>
      </c>
      <c r="I4138" s="154">
        <v>375.35</v>
      </c>
      <c r="J4138" s="154">
        <v>35</v>
      </c>
      <c r="K4138" s="154" t="s">
        <v>137</v>
      </c>
      <c r="L4138" s="154">
        <v>10.72</v>
      </c>
      <c r="M4138" s="154">
        <v>35</v>
      </c>
      <c r="N4138" s="154" t="s">
        <v>141</v>
      </c>
      <c r="O4138" s="154">
        <v>341.25</v>
      </c>
      <c r="P4138" s="154">
        <v>9.75</v>
      </c>
      <c r="Q4138" s="154" t="s">
        <v>142</v>
      </c>
      <c r="R4138" s="154">
        <v>26668.7</v>
      </c>
      <c r="S4138" s="154" t="s">
        <v>275</v>
      </c>
      <c r="T4138" s="154" t="s">
        <v>270</v>
      </c>
    </row>
    <row r="4139" spans="1:20">
      <c r="A4139" s="101">
        <v>43794</v>
      </c>
      <c r="B4139" s="154">
        <v>42022190</v>
      </c>
      <c r="C4139" s="154" t="s">
        <v>7610</v>
      </c>
      <c r="D4139" s="154" t="s">
        <v>270</v>
      </c>
      <c r="E4139" s="154" t="s">
        <v>270</v>
      </c>
      <c r="F4139" s="154" t="s">
        <v>4236</v>
      </c>
      <c r="G4139" s="154" t="s">
        <v>4228</v>
      </c>
      <c r="H4139" s="154" t="s">
        <v>4428</v>
      </c>
      <c r="I4139" s="154">
        <v>480</v>
      </c>
      <c r="J4139" s="154">
        <v>24</v>
      </c>
      <c r="K4139" s="154" t="s">
        <v>137</v>
      </c>
      <c r="L4139" s="154">
        <v>20</v>
      </c>
      <c r="M4139" s="154">
        <v>24</v>
      </c>
      <c r="N4139" s="154" t="s">
        <v>141</v>
      </c>
      <c r="O4139" s="154">
        <v>480</v>
      </c>
      <c r="P4139" s="154">
        <v>20</v>
      </c>
      <c r="Q4139" s="154" t="s">
        <v>283</v>
      </c>
      <c r="R4139" s="154">
        <v>34104</v>
      </c>
      <c r="S4139" s="154" t="s">
        <v>275</v>
      </c>
      <c r="T4139" s="154" t="s">
        <v>270</v>
      </c>
    </row>
    <row r="4140" spans="1:20">
      <c r="A4140" s="101">
        <v>43794</v>
      </c>
      <c r="B4140" s="154">
        <v>42022190</v>
      </c>
      <c r="C4140" s="154" t="s">
        <v>4249</v>
      </c>
      <c r="D4140" s="154" t="s">
        <v>270</v>
      </c>
      <c r="E4140" s="154" t="s">
        <v>270</v>
      </c>
      <c r="F4140" s="154" t="s">
        <v>4225</v>
      </c>
      <c r="G4140" s="154" t="s">
        <v>4228</v>
      </c>
      <c r="H4140" s="154" t="s">
        <v>4343</v>
      </c>
      <c r="I4140" s="154">
        <v>457.5</v>
      </c>
      <c r="J4140" s="154">
        <v>13</v>
      </c>
      <c r="K4140" s="154" t="s">
        <v>137</v>
      </c>
      <c r="L4140" s="154">
        <v>35.19</v>
      </c>
      <c r="M4140" s="154">
        <v>13</v>
      </c>
      <c r="N4140" s="154" t="s">
        <v>141</v>
      </c>
      <c r="O4140" s="154">
        <v>457.47</v>
      </c>
      <c r="P4140" s="154">
        <v>35.19</v>
      </c>
      <c r="Q4140" s="154" t="s">
        <v>283</v>
      </c>
      <c r="R4140" s="154">
        <v>32505.38</v>
      </c>
      <c r="S4140" s="154" t="s">
        <v>275</v>
      </c>
      <c r="T4140" s="154" t="s">
        <v>270</v>
      </c>
    </row>
    <row r="4141" spans="1:20">
      <c r="A4141" s="101">
        <v>43794</v>
      </c>
      <c r="B4141" s="154">
        <v>42022190</v>
      </c>
      <c r="C4141" s="154" t="s">
        <v>7611</v>
      </c>
      <c r="D4141" s="154" t="s">
        <v>270</v>
      </c>
      <c r="E4141" s="154" t="s">
        <v>270</v>
      </c>
      <c r="F4141" s="154" t="s">
        <v>4236</v>
      </c>
      <c r="G4141" s="154" t="s">
        <v>4435</v>
      </c>
      <c r="H4141" s="154" t="s">
        <v>4436</v>
      </c>
      <c r="I4141" s="154">
        <v>902.12</v>
      </c>
      <c r="J4141" s="154">
        <v>40</v>
      </c>
      <c r="K4141" s="154" t="s">
        <v>137</v>
      </c>
      <c r="L4141" s="154">
        <v>22.55</v>
      </c>
      <c r="M4141" s="154">
        <v>40</v>
      </c>
      <c r="N4141" s="154" t="s">
        <v>141</v>
      </c>
      <c r="O4141" s="154">
        <v>824</v>
      </c>
      <c r="P4141" s="154">
        <v>20.6</v>
      </c>
      <c r="Q4141" s="154" t="s">
        <v>142</v>
      </c>
      <c r="R4141" s="154">
        <v>64095.6</v>
      </c>
      <c r="S4141" s="154" t="s">
        <v>275</v>
      </c>
      <c r="T4141" s="154" t="s">
        <v>270</v>
      </c>
    </row>
    <row r="4142" spans="1:20">
      <c r="A4142" s="101">
        <v>43794</v>
      </c>
      <c r="B4142" s="154">
        <v>42022190</v>
      </c>
      <c r="C4142" s="154" t="s">
        <v>7612</v>
      </c>
      <c r="D4142" s="154" t="s">
        <v>270</v>
      </c>
      <c r="E4142" s="154" t="s">
        <v>270</v>
      </c>
      <c r="F4142" s="154" t="s">
        <v>4236</v>
      </c>
      <c r="G4142" s="154" t="s">
        <v>4459</v>
      </c>
      <c r="H4142" s="154" t="s">
        <v>4460</v>
      </c>
      <c r="I4142" s="154">
        <v>1035.44</v>
      </c>
      <c r="J4142" s="154">
        <v>60</v>
      </c>
      <c r="K4142" s="154" t="s">
        <v>137</v>
      </c>
      <c r="L4142" s="154">
        <v>17.260000000000002</v>
      </c>
      <c r="M4142" s="154">
        <v>60</v>
      </c>
      <c r="N4142" s="154" t="s">
        <v>141</v>
      </c>
      <c r="O4142" s="154">
        <v>1007.4</v>
      </c>
      <c r="P4142" s="154">
        <v>16.79</v>
      </c>
      <c r="Q4142" s="154" t="s">
        <v>142</v>
      </c>
      <c r="R4142" s="154">
        <v>73568.350000000006</v>
      </c>
      <c r="S4142" s="154" t="s">
        <v>275</v>
      </c>
      <c r="T4142" s="154" t="s">
        <v>270</v>
      </c>
    </row>
    <row r="4143" spans="1:20">
      <c r="A4143" s="101">
        <v>43794</v>
      </c>
      <c r="B4143" s="154">
        <v>42022190</v>
      </c>
      <c r="C4143" s="154" t="s">
        <v>7613</v>
      </c>
      <c r="D4143" s="154" t="s">
        <v>270</v>
      </c>
      <c r="E4143" s="154" t="s">
        <v>270</v>
      </c>
      <c r="F4143" s="154" t="s">
        <v>4236</v>
      </c>
      <c r="G4143" s="154" t="s">
        <v>4228</v>
      </c>
      <c r="H4143" s="154" t="s">
        <v>4277</v>
      </c>
      <c r="I4143" s="154">
        <v>529.20000000000005</v>
      </c>
      <c r="J4143" s="154">
        <v>14</v>
      </c>
      <c r="K4143" s="154" t="s">
        <v>137</v>
      </c>
      <c r="L4143" s="154">
        <v>37.799999999999997</v>
      </c>
      <c r="M4143" s="154">
        <v>14</v>
      </c>
      <c r="N4143" s="154" t="s">
        <v>141</v>
      </c>
      <c r="O4143" s="154">
        <v>529.9</v>
      </c>
      <c r="P4143" s="154">
        <v>37.85</v>
      </c>
      <c r="Q4143" s="154" t="s">
        <v>283</v>
      </c>
      <c r="R4143" s="154">
        <v>37599.589999999997</v>
      </c>
      <c r="S4143" s="154" t="s">
        <v>275</v>
      </c>
      <c r="T4143" s="154" t="s">
        <v>270</v>
      </c>
    </row>
    <row r="4144" spans="1:20">
      <c r="A4144" s="101">
        <v>43794</v>
      </c>
      <c r="B4144" s="154">
        <v>42022190</v>
      </c>
      <c r="C4144" s="154" t="s">
        <v>7614</v>
      </c>
      <c r="D4144" s="154" t="s">
        <v>270</v>
      </c>
      <c r="E4144" s="154" t="s">
        <v>270</v>
      </c>
      <c r="F4144" s="154" t="s">
        <v>4236</v>
      </c>
      <c r="G4144" s="154" t="s">
        <v>4228</v>
      </c>
      <c r="H4144" s="154" t="s">
        <v>4277</v>
      </c>
      <c r="I4144" s="154">
        <v>1117.27</v>
      </c>
      <c r="J4144" s="154">
        <v>25</v>
      </c>
      <c r="K4144" s="154" t="s">
        <v>137</v>
      </c>
      <c r="L4144" s="154">
        <v>44.69</v>
      </c>
      <c r="M4144" s="154">
        <v>25</v>
      </c>
      <c r="N4144" s="154" t="s">
        <v>141</v>
      </c>
      <c r="O4144" s="154">
        <v>1107.5</v>
      </c>
      <c r="P4144" s="154">
        <v>44.3</v>
      </c>
      <c r="Q4144" s="154" t="s">
        <v>283</v>
      </c>
      <c r="R4144" s="154">
        <v>79382.12</v>
      </c>
      <c r="S4144" s="154" t="s">
        <v>275</v>
      </c>
      <c r="T4144" s="154" t="s">
        <v>270</v>
      </c>
    </row>
    <row r="4145" spans="1:20">
      <c r="A4145" s="101">
        <v>43794</v>
      </c>
      <c r="B4145" s="154">
        <v>42022190</v>
      </c>
      <c r="C4145" s="154" t="s">
        <v>7502</v>
      </c>
      <c r="D4145" s="154" t="s">
        <v>270</v>
      </c>
      <c r="E4145" s="154" t="s">
        <v>270</v>
      </c>
      <c r="F4145" s="154" t="s">
        <v>4236</v>
      </c>
      <c r="G4145" s="154" t="s">
        <v>277</v>
      </c>
      <c r="H4145" s="154" t="s">
        <v>278</v>
      </c>
      <c r="I4145" s="154">
        <v>9181.42</v>
      </c>
      <c r="J4145" s="154">
        <v>100</v>
      </c>
      <c r="K4145" s="154" t="s">
        <v>137</v>
      </c>
      <c r="L4145" s="154">
        <v>91.81</v>
      </c>
      <c r="M4145" s="154">
        <v>100</v>
      </c>
      <c r="N4145" s="154" t="s">
        <v>141</v>
      </c>
      <c r="O4145" s="154">
        <v>9285</v>
      </c>
      <c r="P4145" s="154">
        <v>92.85</v>
      </c>
      <c r="Q4145" s="154" t="s">
        <v>142</v>
      </c>
      <c r="R4145" s="154">
        <v>652339.74</v>
      </c>
      <c r="S4145" s="154" t="s">
        <v>275</v>
      </c>
      <c r="T4145" s="154" t="s">
        <v>270</v>
      </c>
    </row>
    <row r="4146" spans="1:20">
      <c r="A4146" s="101">
        <v>43794</v>
      </c>
      <c r="B4146" s="154">
        <v>42022190</v>
      </c>
      <c r="C4146" s="154" t="s">
        <v>7237</v>
      </c>
      <c r="D4146" s="154" t="s">
        <v>270</v>
      </c>
      <c r="E4146" s="154" t="s">
        <v>270</v>
      </c>
      <c r="F4146" s="154" t="s">
        <v>4236</v>
      </c>
      <c r="G4146" s="154" t="s">
        <v>277</v>
      </c>
      <c r="H4146" s="154" t="s">
        <v>4399</v>
      </c>
      <c r="I4146" s="154">
        <v>1872.15</v>
      </c>
      <c r="J4146" s="154">
        <v>125</v>
      </c>
      <c r="K4146" s="154" t="s">
        <v>137</v>
      </c>
      <c r="L4146" s="154">
        <v>14.98</v>
      </c>
      <c r="M4146" s="154">
        <v>125</v>
      </c>
      <c r="N4146" s="154" t="s">
        <v>141</v>
      </c>
      <c r="O4146" s="154">
        <v>1872.5</v>
      </c>
      <c r="P4146" s="154">
        <v>14.98</v>
      </c>
      <c r="Q4146" s="154" t="s">
        <v>283</v>
      </c>
      <c r="R4146" s="154">
        <v>133016.46</v>
      </c>
      <c r="S4146" s="154" t="s">
        <v>275</v>
      </c>
      <c r="T4146" s="154" t="s">
        <v>270</v>
      </c>
    </row>
    <row r="4147" spans="1:20">
      <c r="A4147" s="101">
        <v>43794</v>
      </c>
      <c r="B4147" s="154">
        <v>42022190</v>
      </c>
      <c r="C4147" s="154" t="s">
        <v>7615</v>
      </c>
      <c r="D4147" s="154" t="s">
        <v>270</v>
      </c>
      <c r="E4147" s="154" t="s">
        <v>270</v>
      </c>
      <c r="F4147" s="154" t="s">
        <v>4236</v>
      </c>
      <c r="G4147" s="154" t="s">
        <v>333</v>
      </c>
      <c r="H4147" s="154" t="s">
        <v>641</v>
      </c>
      <c r="I4147" s="154">
        <v>12972</v>
      </c>
      <c r="J4147" s="154">
        <v>300</v>
      </c>
      <c r="K4147" s="154" t="s">
        <v>137</v>
      </c>
      <c r="L4147" s="154">
        <v>43.24</v>
      </c>
      <c r="M4147" s="154">
        <v>300</v>
      </c>
      <c r="N4147" s="154" t="s">
        <v>141</v>
      </c>
      <c r="O4147" s="154">
        <v>12972</v>
      </c>
      <c r="P4147" s="154">
        <v>43.24</v>
      </c>
      <c r="Q4147" s="154" t="s">
        <v>283</v>
      </c>
      <c r="R4147" s="154">
        <v>921660.57</v>
      </c>
      <c r="S4147" s="154" t="s">
        <v>275</v>
      </c>
      <c r="T4147" s="154" t="s">
        <v>270</v>
      </c>
    </row>
    <row r="4148" spans="1:20">
      <c r="A4148" s="101">
        <v>43794</v>
      </c>
      <c r="B4148" s="154">
        <v>42022190</v>
      </c>
      <c r="C4148" s="154" t="s">
        <v>6497</v>
      </c>
      <c r="D4148" s="154" t="s">
        <v>270</v>
      </c>
      <c r="E4148" s="154" t="s">
        <v>270</v>
      </c>
      <c r="F4148" s="154" t="s">
        <v>4236</v>
      </c>
      <c r="G4148" s="154" t="s">
        <v>277</v>
      </c>
      <c r="H4148" s="154" t="s">
        <v>278</v>
      </c>
      <c r="I4148" s="154">
        <v>14752.46</v>
      </c>
      <c r="J4148" s="154">
        <v>193</v>
      </c>
      <c r="K4148" s="154" t="s">
        <v>137</v>
      </c>
      <c r="L4148" s="154">
        <v>76.44</v>
      </c>
      <c r="M4148" s="154">
        <v>193</v>
      </c>
      <c r="N4148" s="154" t="s">
        <v>141</v>
      </c>
      <c r="O4148" s="154">
        <v>14918.9</v>
      </c>
      <c r="P4148" s="154">
        <v>77.3</v>
      </c>
      <c r="Q4148" s="154" t="s">
        <v>142</v>
      </c>
      <c r="R4148" s="154">
        <v>1048162.46</v>
      </c>
      <c r="S4148" s="154" t="s">
        <v>275</v>
      </c>
      <c r="T4148" s="154" t="s">
        <v>270</v>
      </c>
    </row>
    <row r="4149" spans="1:20">
      <c r="A4149" s="101">
        <v>43794</v>
      </c>
      <c r="B4149" s="154">
        <v>42022190</v>
      </c>
      <c r="C4149" s="154" t="s">
        <v>7616</v>
      </c>
      <c r="D4149" s="154" t="s">
        <v>270</v>
      </c>
      <c r="E4149" s="154" t="s">
        <v>270</v>
      </c>
      <c r="F4149" s="154" t="s">
        <v>4236</v>
      </c>
      <c r="G4149" s="154" t="s">
        <v>5245</v>
      </c>
      <c r="H4149" s="154" t="s">
        <v>5246</v>
      </c>
      <c r="I4149" s="154">
        <v>1147.48</v>
      </c>
      <c r="J4149" s="154">
        <v>150</v>
      </c>
      <c r="K4149" s="154" t="s">
        <v>137</v>
      </c>
      <c r="L4149" s="154">
        <v>7.65</v>
      </c>
      <c r="M4149" s="154">
        <v>150</v>
      </c>
      <c r="N4149" s="154" t="s">
        <v>141</v>
      </c>
      <c r="O4149" s="154">
        <v>1125</v>
      </c>
      <c r="P4149" s="154">
        <v>7.5</v>
      </c>
      <c r="Q4149" s="154" t="s">
        <v>142</v>
      </c>
      <c r="R4149" s="154">
        <v>81528.39</v>
      </c>
      <c r="S4149" s="154" t="s">
        <v>275</v>
      </c>
      <c r="T4149" s="154" t="s">
        <v>270</v>
      </c>
    </row>
    <row r="4150" spans="1:20">
      <c r="A4150" s="101">
        <v>43794</v>
      </c>
      <c r="B4150" s="154">
        <v>42022190</v>
      </c>
      <c r="C4150" s="154" t="s">
        <v>7617</v>
      </c>
      <c r="D4150" s="154" t="s">
        <v>270</v>
      </c>
      <c r="E4150" s="154" t="s">
        <v>270</v>
      </c>
      <c r="F4150" s="154" t="s">
        <v>4236</v>
      </c>
      <c r="G4150" s="154" t="s">
        <v>5245</v>
      </c>
      <c r="H4150" s="154" t="s">
        <v>5246</v>
      </c>
      <c r="I4150" s="154">
        <v>2325.56</v>
      </c>
      <c r="J4150" s="154">
        <v>60</v>
      </c>
      <c r="K4150" s="154" t="s">
        <v>137</v>
      </c>
      <c r="L4150" s="154">
        <v>38.76</v>
      </c>
      <c r="M4150" s="154">
        <v>60</v>
      </c>
      <c r="N4150" s="154" t="s">
        <v>141</v>
      </c>
      <c r="O4150" s="154">
        <v>2280</v>
      </c>
      <c r="P4150" s="154">
        <v>38</v>
      </c>
      <c r="Q4150" s="154" t="s">
        <v>142</v>
      </c>
      <c r="R4150" s="154">
        <v>165230.97</v>
      </c>
      <c r="S4150" s="154" t="s">
        <v>275</v>
      </c>
      <c r="T4150" s="154" t="s">
        <v>270</v>
      </c>
    </row>
    <row r="4151" spans="1:20">
      <c r="A4151" s="101">
        <v>43794</v>
      </c>
      <c r="B4151" s="154">
        <v>42022190</v>
      </c>
      <c r="C4151" s="154" t="s">
        <v>7618</v>
      </c>
      <c r="D4151" s="154" t="s">
        <v>270</v>
      </c>
      <c r="E4151" s="154" t="s">
        <v>270</v>
      </c>
      <c r="F4151" s="154" t="s">
        <v>4236</v>
      </c>
      <c r="G4151" s="154" t="s">
        <v>5245</v>
      </c>
      <c r="H4151" s="154" t="s">
        <v>5246</v>
      </c>
      <c r="I4151" s="154">
        <v>785.39</v>
      </c>
      <c r="J4151" s="154">
        <v>50</v>
      </c>
      <c r="K4151" s="154" t="s">
        <v>137</v>
      </c>
      <c r="L4151" s="154">
        <v>15.71</v>
      </c>
      <c r="M4151" s="154">
        <v>50</v>
      </c>
      <c r="N4151" s="154" t="s">
        <v>141</v>
      </c>
      <c r="O4151" s="154">
        <v>770</v>
      </c>
      <c r="P4151" s="154">
        <v>15.4</v>
      </c>
      <c r="Q4151" s="154" t="s">
        <v>142</v>
      </c>
      <c r="R4151" s="154">
        <v>55801.65</v>
      </c>
      <c r="S4151" s="154" t="s">
        <v>275</v>
      </c>
      <c r="T4151" s="154" t="s">
        <v>270</v>
      </c>
    </row>
    <row r="4152" spans="1:20">
      <c r="A4152" s="101">
        <v>43794</v>
      </c>
      <c r="B4152" s="154">
        <v>42022190</v>
      </c>
      <c r="C4152" s="154" t="s">
        <v>7619</v>
      </c>
      <c r="D4152" s="154" t="s">
        <v>270</v>
      </c>
      <c r="E4152" s="154" t="s">
        <v>270</v>
      </c>
      <c r="F4152" s="154" t="s">
        <v>4236</v>
      </c>
      <c r="G4152" s="154" t="s">
        <v>365</v>
      </c>
      <c r="H4152" s="154" t="s">
        <v>366</v>
      </c>
      <c r="I4152" s="154">
        <v>2520</v>
      </c>
      <c r="J4152" s="154">
        <v>120</v>
      </c>
      <c r="K4152" s="154" t="s">
        <v>137</v>
      </c>
      <c r="L4152" s="154">
        <v>21</v>
      </c>
      <c r="M4152" s="154">
        <v>120</v>
      </c>
      <c r="N4152" s="154" t="s">
        <v>141</v>
      </c>
      <c r="O4152" s="154">
        <v>2400</v>
      </c>
      <c r="P4152" s="154">
        <v>20</v>
      </c>
      <c r="Q4152" s="154" t="s">
        <v>283</v>
      </c>
      <c r="R4152" s="154">
        <v>179045.96</v>
      </c>
      <c r="S4152" s="154" t="s">
        <v>275</v>
      </c>
      <c r="T4152" s="154" t="s">
        <v>270</v>
      </c>
    </row>
    <row r="4153" spans="1:20">
      <c r="A4153" s="101">
        <v>43794</v>
      </c>
      <c r="B4153" s="154">
        <v>42022190</v>
      </c>
      <c r="C4153" s="154" t="s">
        <v>7620</v>
      </c>
      <c r="D4153" s="154" t="s">
        <v>270</v>
      </c>
      <c r="E4153" s="154" t="s">
        <v>270</v>
      </c>
      <c r="F4153" s="154" t="s">
        <v>4236</v>
      </c>
      <c r="G4153" s="154" t="s">
        <v>365</v>
      </c>
      <c r="H4153" s="154" t="s">
        <v>366</v>
      </c>
      <c r="I4153" s="154">
        <v>2080</v>
      </c>
      <c r="J4153" s="154">
        <v>80</v>
      </c>
      <c r="K4153" s="154" t="s">
        <v>137</v>
      </c>
      <c r="L4153" s="154">
        <v>26</v>
      </c>
      <c r="M4153" s="154">
        <v>80</v>
      </c>
      <c r="N4153" s="154" t="s">
        <v>141</v>
      </c>
      <c r="O4153" s="154">
        <v>1200</v>
      </c>
      <c r="P4153" s="154">
        <v>15</v>
      </c>
      <c r="Q4153" s="154" t="s">
        <v>283</v>
      </c>
      <c r="R4153" s="154">
        <v>147783.97</v>
      </c>
      <c r="S4153" s="154" t="s">
        <v>275</v>
      </c>
      <c r="T4153" s="154" t="s">
        <v>270</v>
      </c>
    </row>
    <row r="4154" spans="1:20">
      <c r="A4154" s="101">
        <v>43794</v>
      </c>
      <c r="B4154" s="154">
        <v>42022190</v>
      </c>
      <c r="C4154" s="154" t="s">
        <v>7621</v>
      </c>
      <c r="D4154" s="154" t="s">
        <v>270</v>
      </c>
      <c r="E4154" s="154" t="s">
        <v>270</v>
      </c>
      <c r="F4154" s="154" t="s">
        <v>4236</v>
      </c>
      <c r="G4154" s="154" t="s">
        <v>4228</v>
      </c>
      <c r="H4154" s="154" t="s">
        <v>4277</v>
      </c>
      <c r="I4154" s="154">
        <v>664.12</v>
      </c>
      <c r="J4154" s="154">
        <v>25</v>
      </c>
      <c r="K4154" s="154" t="s">
        <v>137</v>
      </c>
      <c r="L4154" s="154">
        <v>26.56</v>
      </c>
      <c r="M4154" s="154">
        <v>25</v>
      </c>
      <c r="N4154" s="154" t="s">
        <v>141</v>
      </c>
      <c r="O4154" s="154">
        <v>665</v>
      </c>
      <c r="P4154" s="154">
        <v>26.6</v>
      </c>
      <c r="Q4154" s="154" t="s">
        <v>283</v>
      </c>
      <c r="R4154" s="154">
        <v>47185.95</v>
      </c>
      <c r="S4154" s="154" t="s">
        <v>275</v>
      </c>
      <c r="T4154" s="154" t="s">
        <v>270</v>
      </c>
    </row>
    <row r="4155" spans="1:20">
      <c r="A4155" s="101">
        <v>43794</v>
      </c>
      <c r="B4155" s="154">
        <v>42022190</v>
      </c>
      <c r="C4155" s="154" t="s">
        <v>7622</v>
      </c>
      <c r="D4155" s="154" t="s">
        <v>270</v>
      </c>
      <c r="E4155" s="154" t="s">
        <v>270</v>
      </c>
      <c r="F4155" s="154" t="s">
        <v>4236</v>
      </c>
      <c r="G4155" s="154" t="s">
        <v>4228</v>
      </c>
      <c r="H4155" s="154" t="s">
        <v>4277</v>
      </c>
      <c r="I4155" s="154">
        <v>3114.38</v>
      </c>
      <c r="J4155" s="154">
        <v>99</v>
      </c>
      <c r="K4155" s="154" t="s">
        <v>137</v>
      </c>
      <c r="L4155" s="154">
        <v>31.46</v>
      </c>
      <c r="M4155" s="154">
        <v>99</v>
      </c>
      <c r="N4155" s="154" t="s">
        <v>141</v>
      </c>
      <c r="O4155" s="154">
        <v>3114.54</v>
      </c>
      <c r="P4155" s="154">
        <v>31.46</v>
      </c>
      <c r="Q4155" s="154" t="s">
        <v>283</v>
      </c>
      <c r="R4155" s="154">
        <v>221276.89</v>
      </c>
      <c r="S4155" s="154" t="s">
        <v>275</v>
      </c>
      <c r="T4155" s="154" t="s">
        <v>270</v>
      </c>
    </row>
    <row r="4156" spans="1:20">
      <c r="A4156" s="101">
        <v>43794</v>
      </c>
      <c r="B4156" s="154">
        <v>42022190</v>
      </c>
      <c r="C4156" s="154" t="s">
        <v>7623</v>
      </c>
      <c r="D4156" s="154" t="s">
        <v>270</v>
      </c>
      <c r="E4156" s="154" t="s">
        <v>270</v>
      </c>
      <c r="F4156" s="154" t="s">
        <v>4236</v>
      </c>
      <c r="G4156" s="154" t="s">
        <v>4228</v>
      </c>
      <c r="H4156" s="154" t="s">
        <v>4277</v>
      </c>
      <c r="I4156" s="154">
        <v>185.01</v>
      </c>
      <c r="J4156" s="154">
        <v>5</v>
      </c>
      <c r="K4156" s="154" t="s">
        <v>137</v>
      </c>
      <c r="L4156" s="154">
        <v>37</v>
      </c>
      <c r="M4156" s="154">
        <v>5</v>
      </c>
      <c r="N4156" s="154" t="s">
        <v>141</v>
      </c>
      <c r="O4156" s="154">
        <v>140</v>
      </c>
      <c r="P4156" s="154">
        <v>28</v>
      </c>
      <c r="Q4156" s="154" t="s">
        <v>283</v>
      </c>
      <c r="R4156" s="154">
        <v>13144.64</v>
      </c>
      <c r="S4156" s="154" t="s">
        <v>275</v>
      </c>
      <c r="T4156" s="154" t="s">
        <v>270</v>
      </c>
    </row>
    <row r="4157" spans="1:20">
      <c r="A4157" s="101">
        <v>43794</v>
      </c>
      <c r="B4157" s="154">
        <v>42022190</v>
      </c>
      <c r="C4157" s="154" t="s">
        <v>7624</v>
      </c>
      <c r="D4157" s="154" t="s">
        <v>270</v>
      </c>
      <c r="E4157" s="154" t="s">
        <v>270</v>
      </c>
      <c r="F4157" s="154" t="s">
        <v>4236</v>
      </c>
      <c r="G4157" s="154" t="s">
        <v>4228</v>
      </c>
      <c r="H4157" s="154" t="s">
        <v>4277</v>
      </c>
      <c r="I4157" s="154">
        <v>208.22</v>
      </c>
      <c r="J4157" s="154">
        <v>6</v>
      </c>
      <c r="K4157" s="154" t="s">
        <v>137</v>
      </c>
      <c r="L4157" s="154">
        <v>34.700000000000003</v>
      </c>
      <c r="M4157" s="154">
        <v>6</v>
      </c>
      <c r="N4157" s="154" t="s">
        <v>141</v>
      </c>
      <c r="O4157" s="154">
        <v>208.5</v>
      </c>
      <c r="P4157" s="154">
        <v>34.75</v>
      </c>
      <c r="Q4157" s="154" t="s">
        <v>283</v>
      </c>
      <c r="R4157" s="154">
        <v>14794.35</v>
      </c>
      <c r="S4157" s="154" t="s">
        <v>275</v>
      </c>
      <c r="T4157" s="154" t="s">
        <v>270</v>
      </c>
    </row>
    <row r="4158" spans="1:20">
      <c r="A4158" s="101">
        <v>43794</v>
      </c>
      <c r="B4158" s="154">
        <v>42022190</v>
      </c>
      <c r="C4158" s="154" t="s">
        <v>7625</v>
      </c>
      <c r="D4158" s="154" t="s">
        <v>270</v>
      </c>
      <c r="E4158" s="154" t="s">
        <v>270</v>
      </c>
      <c r="F4158" s="154" t="s">
        <v>4236</v>
      </c>
      <c r="G4158" s="154" t="s">
        <v>4228</v>
      </c>
      <c r="H4158" s="154" t="s">
        <v>4277</v>
      </c>
      <c r="I4158" s="154">
        <v>3298.34</v>
      </c>
      <c r="J4158" s="154">
        <v>109</v>
      </c>
      <c r="K4158" s="154" t="s">
        <v>137</v>
      </c>
      <c r="L4158" s="154">
        <v>30.26</v>
      </c>
      <c r="M4158" s="154">
        <v>109</v>
      </c>
      <c r="N4158" s="154" t="s">
        <v>141</v>
      </c>
      <c r="O4158" s="154">
        <v>3302.7</v>
      </c>
      <c r="P4158" s="154">
        <v>30.3</v>
      </c>
      <c r="Q4158" s="154" t="s">
        <v>283</v>
      </c>
      <c r="R4158" s="154">
        <v>234346.97</v>
      </c>
      <c r="S4158" s="154" t="s">
        <v>275</v>
      </c>
      <c r="T4158" s="154" t="s">
        <v>270</v>
      </c>
    </row>
    <row r="4159" spans="1:20">
      <c r="A4159" s="101">
        <v>43794</v>
      </c>
      <c r="B4159" s="154">
        <v>42022190</v>
      </c>
      <c r="C4159" s="154" t="s">
        <v>7626</v>
      </c>
      <c r="D4159" s="154" t="s">
        <v>270</v>
      </c>
      <c r="E4159" s="154" t="s">
        <v>270</v>
      </c>
      <c r="F4159" s="154" t="s">
        <v>4236</v>
      </c>
      <c r="G4159" s="154" t="s">
        <v>4228</v>
      </c>
      <c r="H4159" s="154" t="s">
        <v>4277</v>
      </c>
      <c r="I4159" s="154">
        <v>1106.04</v>
      </c>
      <c r="J4159" s="154">
        <v>25</v>
      </c>
      <c r="K4159" s="154" t="s">
        <v>137</v>
      </c>
      <c r="L4159" s="154">
        <v>44.24</v>
      </c>
      <c r="M4159" s="154">
        <v>25</v>
      </c>
      <c r="N4159" s="154" t="s">
        <v>141</v>
      </c>
      <c r="O4159" s="154">
        <v>1107.5</v>
      </c>
      <c r="P4159" s="154">
        <v>44.3</v>
      </c>
      <c r="Q4159" s="154" t="s">
        <v>283</v>
      </c>
      <c r="R4159" s="154">
        <v>78583.92</v>
      </c>
      <c r="S4159" s="154" t="s">
        <v>275</v>
      </c>
      <c r="T4159" s="154" t="s">
        <v>270</v>
      </c>
    </row>
    <row r="4160" spans="1:20">
      <c r="A4160" s="101">
        <v>43794</v>
      </c>
      <c r="B4160" s="154">
        <v>42022190</v>
      </c>
      <c r="C4160" s="154" t="s">
        <v>7627</v>
      </c>
      <c r="D4160" s="154" t="s">
        <v>270</v>
      </c>
      <c r="E4160" s="154" t="s">
        <v>270</v>
      </c>
      <c r="F4160" s="154" t="s">
        <v>4236</v>
      </c>
      <c r="G4160" s="154" t="s">
        <v>4228</v>
      </c>
      <c r="H4160" s="154" t="s">
        <v>4277</v>
      </c>
      <c r="I4160" s="154">
        <v>1117.52</v>
      </c>
      <c r="J4160" s="154">
        <v>30</v>
      </c>
      <c r="K4160" s="154" t="s">
        <v>137</v>
      </c>
      <c r="L4160" s="154">
        <v>37.25</v>
      </c>
      <c r="M4160" s="154">
        <v>30</v>
      </c>
      <c r="N4160" s="154" t="s">
        <v>141</v>
      </c>
      <c r="O4160" s="154">
        <v>1119</v>
      </c>
      <c r="P4160" s="154">
        <v>37.299999999999997</v>
      </c>
      <c r="Q4160" s="154" t="s">
        <v>283</v>
      </c>
      <c r="R4160" s="154">
        <v>79399.89</v>
      </c>
      <c r="S4160" s="154" t="s">
        <v>275</v>
      </c>
      <c r="T4160" s="154" t="s">
        <v>270</v>
      </c>
    </row>
    <row r="4161" spans="1:20">
      <c r="A4161" s="101">
        <v>43794</v>
      </c>
      <c r="B4161" s="154">
        <v>42022190</v>
      </c>
      <c r="C4161" s="154" t="s">
        <v>7628</v>
      </c>
      <c r="D4161" s="154" t="s">
        <v>270</v>
      </c>
      <c r="E4161" s="154" t="s">
        <v>270</v>
      </c>
      <c r="F4161" s="154" t="s">
        <v>4236</v>
      </c>
      <c r="G4161" s="154" t="s">
        <v>4459</v>
      </c>
      <c r="H4161" s="154" t="s">
        <v>4460</v>
      </c>
      <c r="I4161" s="154">
        <v>970.69</v>
      </c>
      <c r="J4161" s="154">
        <v>60</v>
      </c>
      <c r="K4161" s="154" t="s">
        <v>137</v>
      </c>
      <c r="L4161" s="154">
        <v>16.18</v>
      </c>
      <c r="M4161" s="154">
        <v>60</v>
      </c>
      <c r="N4161" s="154" t="s">
        <v>141</v>
      </c>
      <c r="O4161" s="154">
        <v>1007.4</v>
      </c>
      <c r="P4161" s="154">
        <v>16.79</v>
      </c>
      <c r="Q4161" s="154" t="s">
        <v>142</v>
      </c>
      <c r="R4161" s="154">
        <v>68967.649999999994</v>
      </c>
      <c r="S4161" s="154" t="s">
        <v>275</v>
      </c>
      <c r="T4161" s="154" t="s">
        <v>270</v>
      </c>
    </row>
    <row r="4162" spans="1:20">
      <c r="A4162" s="101">
        <v>43794</v>
      </c>
      <c r="B4162" s="154">
        <v>42022190</v>
      </c>
      <c r="C4162" s="154" t="s">
        <v>7629</v>
      </c>
      <c r="D4162" s="154" t="s">
        <v>270</v>
      </c>
      <c r="E4162" s="154" t="s">
        <v>270</v>
      </c>
      <c r="F4162" s="154" t="s">
        <v>4236</v>
      </c>
      <c r="G4162" s="154" t="s">
        <v>304</v>
      </c>
      <c r="H4162" s="154" t="s">
        <v>7573</v>
      </c>
      <c r="I4162" s="154">
        <v>2353.16</v>
      </c>
      <c r="J4162" s="154">
        <v>250</v>
      </c>
      <c r="K4162" s="154" t="s">
        <v>137</v>
      </c>
      <c r="L4162" s="154">
        <v>9.41</v>
      </c>
      <c r="M4162" s="154">
        <v>250</v>
      </c>
      <c r="N4162" s="154" t="s">
        <v>141</v>
      </c>
      <c r="O4162" s="154">
        <v>2187.5</v>
      </c>
      <c r="P4162" s="154">
        <v>8.75</v>
      </c>
      <c r="Q4162" s="154" t="s">
        <v>142</v>
      </c>
      <c r="R4162" s="154">
        <v>167192.17000000001</v>
      </c>
      <c r="S4162" s="154" t="s">
        <v>275</v>
      </c>
      <c r="T4162" s="154" t="s">
        <v>270</v>
      </c>
    </row>
    <row r="4163" spans="1:20">
      <c r="A4163" s="101">
        <v>43794</v>
      </c>
      <c r="B4163" s="154">
        <v>42022190</v>
      </c>
      <c r="C4163" s="154" t="s">
        <v>7630</v>
      </c>
      <c r="D4163" s="154" t="s">
        <v>270</v>
      </c>
      <c r="E4163" s="154" t="s">
        <v>270</v>
      </c>
      <c r="F4163" s="154" t="s">
        <v>4236</v>
      </c>
      <c r="G4163" s="154" t="s">
        <v>4459</v>
      </c>
      <c r="H4163" s="154" t="s">
        <v>4460</v>
      </c>
      <c r="I4163" s="154">
        <v>576</v>
      </c>
      <c r="J4163" s="154">
        <v>60</v>
      </c>
      <c r="K4163" s="154" t="s">
        <v>137</v>
      </c>
      <c r="L4163" s="154">
        <v>9.6</v>
      </c>
      <c r="M4163" s="154">
        <v>60</v>
      </c>
      <c r="N4163" s="154" t="s">
        <v>141</v>
      </c>
      <c r="O4163" s="154">
        <v>590.4</v>
      </c>
      <c r="P4163" s="154">
        <v>9.84</v>
      </c>
      <c r="Q4163" s="154" t="s">
        <v>142</v>
      </c>
      <c r="R4163" s="154">
        <v>40924.800000000003</v>
      </c>
      <c r="S4163" s="154" t="s">
        <v>275</v>
      </c>
      <c r="T4163" s="154" t="s">
        <v>270</v>
      </c>
    </row>
    <row r="4164" spans="1:20">
      <c r="A4164" s="101">
        <v>43794</v>
      </c>
      <c r="B4164" s="154">
        <v>42022190</v>
      </c>
      <c r="C4164" s="154" t="s">
        <v>7631</v>
      </c>
      <c r="D4164" s="154" t="s">
        <v>270</v>
      </c>
      <c r="E4164" s="154" t="s">
        <v>270</v>
      </c>
      <c r="F4164" s="154" t="s">
        <v>4236</v>
      </c>
      <c r="G4164" s="154" t="s">
        <v>4228</v>
      </c>
      <c r="H4164" s="154" t="s">
        <v>4273</v>
      </c>
      <c r="I4164" s="154">
        <v>4995</v>
      </c>
      <c r="J4164" s="154">
        <v>185</v>
      </c>
      <c r="K4164" s="154" t="s">
        <v>137</v>
      </c>
      <c r="L4164" s="154">
        <v>27</v>
      </c>
      <c r="M4164" s="154">
        <v>185</v>
      </c>
      <c r="N4164" s="154" t="s">
        <v>141</v>
      </c>
      <c r="O4164" s="154">
        <v>4995</v>
      </c>
      <c r="P4164" s="154">
        <v>27</v>
      </c>
      <c r="Q4164" s="154" t="s">
        <v>283</v>
      </c>
      <c r="R4164" s="154">
        <v>354895.02</v>
      </c>
      <c r="S4164" s="154" t="s">
        <v>275</v>
      </c>
      <c r="T4164" s="154" t="s">
        <v>270</v>
      </c>
    </row>
    <row r="4165" spans="1:20">
      <c r="A4165" s="101">
        <v>43794</v>
      </c>
      <c r="B4165" s="154">
        <v>42022190</v>
      </c>
      <c r="C4165" s="154" t="s">
        <v>7632</v>
      </c>
      <c r="D4165" s="154" t="s">
        <v>270</v>
      </c>
      <c r="E4165" s="154" t="s">
        <v>270</v>
      </c>
      <c r="F4165" s="154" t="s">
        <v>4236</v>
      </c>
      <c r="G4165" s="154" t="s">
        <v>277</v>
      </c>
      <c r="H4165" s="154" t="s">
        <v>2653</v>
      </c>
      <c r="I4165" s="154">
        <v>6297.58</v>
      </c>
      <c r="J4165" s="154">
        <v>112</v>
      </c>
      <c r="K4165" s="154" t="s">
        <v>137</v>
      </c>
      <c r="L4165" s="154">
        <v>56.23</v>
      </c>
      <c r="M4165" s="154">
        <v>112</v>
      </c>
      <c r="N4165" s="154" t="s">
        <v>141</v>
      </c>
      <c r="O4165" s="154">
        <v>5725.44</v>
      </c>
      <c r="P4165" s="154">
        <v>51.12</v>
      </c>
      <c r="Q4165" s="154" t="s">
        <v>142</v>
      </c>
      <c r="R4165" s="154">
        <v>447443.15</v>
      </c>
      <c r="S4165" s="154" t="s">
        <v>275</v>
      </c>
      <c r="T4165" s="154" t="s">
        <v>270</v>
      </c>
    </row>
    <row r="4166" spans="1:20">
      <c r="A4166" s="101">
        <v>43794</v>
      </c>
      <c r="B4166" s="154">
        <v>42022190</v>
      </c>
      <c r="C4166" s="154" t="s">
        <v>7633</v>
      </c>
      <c r="D4166" s="154" t="s">
        <v>270</v>
      </c>
      <c r="E4166" s="154" t="s">
        <v>270</v>
      </c>
      <c r="F4166" s="154" t="s">
        <v>4236</v>
      </c>
      <c r="G4166" s="154" t="s">
        <v>277</v>
      </c>
      <c r="H4166" s="154" t="s">
        <v>4917</v>
      </c>
      <c r="I4166" s="154">
        <v>1084.02</v>
      </c>
      <c r="J4166" s="154">
        <v>50</v>
      </c>
      <c r="K4166" s="154" t="s">
        <v>137</v>
      </c>
      <c r="L4166" s="154">
        <v>21.68</v>
      </c>
      <c r="M4166" s="154">
        <v>50</v>
      </c>
      <c r="N4166" s="154" t="s">
        <v>141</v>
      </c>
      <c r="O4166" s="154">
        <v>900</v>
      </c>
      <c r="P4166" s="154">
        <v>18</v>
      </c>
      <c r="Q4166" s="154" t="s">
        <v>142</v>
      </c>
      <c r="R4166" s="154">
        <v>77019.75</v>
      </c>
      <c r="S4166" s="154" t="s">
        <v>275</v>
      </c>
      <c r="T4166" s="154" t="s">
        <v>270</v>
      </c>
    </row>
    <row r="4167" spans="1:20">
      <c r="A4167" s="101">
        <v>43794</v>
      </c>
      <c r="B4167" s="154">
        <v>42022190</v>
      </c>
      <c r="C4167" s="154" t="s">
        <v>7634</v>
      </c>
      <c r="D4167" s="154" t="s">
        <v>270</v>
      </c>
      <c r="E4167" s="154" t="s">
        <v>270</v>
      </c>
      <c r="F4167" s="154" t="s">
        <v>4236</v>
      </c>
      <c r="G4167" s="154" t="s">
        <v>4228</v>
      </c>
      <c r="H4167" s="154" t="s">
        <v>4273</v>
      </c>
      <c r="I4167" s="154">
        <v>8188.57</v>
      </c>
      <c r="J4167" s="154">
        <v>370</v>
      </c>
      <c r="K4167" s="154" t="s">
        <v>137</v>
      </c>
      <c r="L4167" s="154">
        <v>22.13</v>
      </c>
      <c r="M4167" s="154">
        <v>370</v>
      </c>
      <c r="N4167" s="154" t="s">
        <v>141</v>
      </c>
      <c r="O4167" s="154">
        <v>8510</v>
      </c>
      <c r="P4167" s="154">
        <v>23</v>
      </c>
      <c r="Q4167" s="154" t="s">
        <v>283</v>
      </c>
      <c r="R4167" s="154">
        <v>581798.01</v>
      </c>
      <c r="S4167" s="154" t="s">
        <v>275</v>
      </c>
      <c r="T4167" s="154" t="s">
        <v>270</v>
      </c>
    </row>
    <row r="4168" spans="1:20">
      <c r="A4168" s="101">
        <v>43794</v>
      </c>
      <c r="B4168" s="154">
        <v>42022190</v>
      </c>
      <c r="C4168" s="154" t="s">
        <v>7635</v>
      </c>
      <c r="D4168" s="154" t="s">
        <v>270</v>
      </c>
      <c r="E4168" s="154" t="s">
        <v>270</v>
      </c>
      <c r="F4168" s="154" t="s">
        <v>4236</v>
      </c>
      <c r="G4168" s="154" t="s">
        <v>4228</v>
      </c>
      <c r="H4168" s="154" t="s">
        <v>4273</v>
      </c>
      <c r="I4168" s="154">
        <v>3762.32</v>
      </c>
      <c r="J4168" s="154">
        <v>170</v>
      </c>
      <c r="K4168" s="154" t="s">
        <v>137</v>
      </c>
      <c r="L4168" s="154">
        <v>22.13</v>
      </c>
      <c r="M4168" s="154">
        <v>170</v>
      </c>
      <c r="N4168" s="154" t="s">
        <v>141</v>
      </c>
      <c r="O4168" s="154">
        <v>3910</v>
      </c>
      <c r="P4168" s="154">
        <v>23</v>
      </c>
      <c r="Q4168" s="154" t="s">
        <v>283</v>
      </c>
      <c r="R4168" s="154">
        <v>267312.84999999998</v>
      </c>
      <c r="S4168" s="154" t="s">
        <v>275</v>
      </c>
      <c r="T4168" s="154" t="s">
        <v>270</v>
      </c>
    </row>
    <row r="4169" spans="1:20">
      <c r="A4169" s="101">
        <v>43794</v>
      </c>
      <c r="B4169" s="154">
        <v>42022190</v>
      </c>
      <c r="C4169" s="154" t="s">
        <v>7636</v>
      </c>
      <c r="D4169" s="154" t="s">
        <v>270</v>
      </c>
      <c r="E4169" s="154" t="s">
        <v>270</v>
      </c>
      <c r="F4169" s="154" t="s">
        <v>4236</v>
      </c>
      <c r="G4169" s="154" t="s">
        <v>4228</v>
      </c>
      <c r="H4169" s="154" t="s">
        <v>4273</v>
      </c>
      <c r="I4169" s="154">
        <v>15395.68</v>
      </c>
      <c r="J4169" s="154">
        <v>800</v>
      </c>
      <c r="K4169" s="154" t="s">
        <v>137</v>
      </c>
      <c r="L4169" s="154">
        <v>19.239999999999998</v>
      </c>
      <c r="M4169" s="154">
        <v>800</v>
      </c>
      <c r="N4169" s="154" t="s">
        <v>141</v>
      </c>
      <c r="O4169" s="154">
        <v>16000</v>
      </c>
      <c r="P4169" s="154">
        <v>20</v>
      </c>
      <c r="Q4169" s="154" t="s">
        <v>283</v>
      </c>
      <c r="R4169" s="154">
        <v>1093862.73</v>
      </c>
      <c r="S4169" s="154" t="s">
        <v>275</v>
      </c>
      <c r="T4169" s="154" t="s">
        <v>270</v>
      </c>
    </row>
    <row r="4170" spans="1:20">
      <c r="A4170" s="101">
        <v>43794</v>
      </c>
      <c r="B4170" s="154">
        <v>42022190</v>
      </c>
      <c r="C4170" s="154" t="s">
        <v>7637</v>
      </c>
      <c r="D4170" s="154" t="s">
        <v>270</v>
      </c>
      <c r="E4170" s="154" t="s">
        <v>270</v>
      </c>
      <c r="F4170" s="154" t="s">
        <v>4236</v>
      </c>
      <c r="G4170" s="154" t="s">
        <v>4228</v>
      </c>
      <c r="H4170" s="154" t="s">
        <v>4273</v>
      </c>
      <c r="I4170" s="154">
        <v>5460</v>
      </c>
      <c r="J4170" s="154">
        <v>210</v>
      </c>
      <c r="K4170" s="154" t="s">
        <v>137</v>
      </c>
      <c r="L4170" s="154">
        <v>26</v>
      </c>
      <c r="M4170" s="154">
        <v>210</v>
      </c>
      <c r="N4170" s="154" t="s">
        <v>141</v>
      </c>
      <c r="O4170" s="154">
        <v>5460</v>
      </c>
      <c r="P4170" s="154">
        <v>26</v>
      </c>
      <c r="Q4170" s="154" t="s">
        <v>283</v>
      </c>
      <c r="R4170" s="154">
        <v>387932.93</v>
      </c>
      <c r="S4170" s="154" t="s">
        <v>275</v>
      </c>
      <c r="T4170" s="154" t="s">
        <v>270</v>
      </c>
    </row>
    <row r="4171" spans="1:20">
      <c r="A4171" s="101">
        <v>43794</v>
      </c>
      <c r="B4171" s="154">
        <v>42022190</v>
      </c>
      <c r="C4171" s="154" t="s">
        <v>7638</v>
      </c>
      <c r="D4171" s="154" t="s">
        <v>270</v>
      </c>
      <c r="E4171" s="154" t="s">
        <v>270</v>
      </c>
      <c r="F4171" s="154" t="s">
        <v>4236</v>
      </c>
      <c r="G4171" s="154" t="s">
        <v>4228</v>
      </c>
      <c r="H4171" s="154" t="s">
        <v>4273</v>
      </c>
      <c r="I4171" s="154">
        <v>7625</v>
      </c>
      <c r="J4171" s="154">
        <v>250</v>
      </c>
      <c r="K4171" s="154" t="s">
        <v>137</v>
      </c>
      <c r="L4171" s="154">
        <v>30.5</v>
      </c>
      <c r="M4171" s="154">
        <v>250</v>
      </c>
      <c r="N4171" s="154" t="s">
        <v>141</v>
      </c>
      <c r="O4171" s="154">
        <v>7625</v>
      </c>
      <c r="P4171" s="154">
        <v>30.5</v>
      </c>
      <c r="Q4171" s="154" t="s">
        <v>283</v>
      </c>
      <c r="R4171" s="154">
        <v>541756.17000000004</v>
      </c>
      <c r="S4171" s="154" t="s">
        <v>275</v>
      </c>
      <c r="T4171" s="154" t="s">
        <v>270</v>
      </c>
    </row>
    <row r="4172" spans="1:20">
      <c r="A4172" s="101">
        <v>43794</v>
      </c>
      <c r="B4172" s="154">
        <v>42022190</v>
      </c>
      <c r="C4172" s="154" t="s">
        <v>7639</v>
      </c>
      <c r="D4172" s="154" t="s">
        <v>270</v>
      </c>
      <c r="E4172" s="154" t="s">
        <v>270</v>
      </c>
      <c r="F4172" s="154" t="s">
        <v>4236</v>
      </c>
      <c r="G4172" s="154" t="s">
        <v>4228</v>
      </c>
      <c r="H4172" s="154" t="s">
        <v>4273</v>
      </c>
      <c r="I4172" s="154">
        <v>1920</v>
      </c>
      <c r="J4172" s="154">
        <v>60</v>
      </c>
      <c r="K4172" s="154" t="s">
        <v>137</v>
      </c>
      <c r="L4172" s="154">
        <v>32</v>
      </c>
      <c r="M4172" s="154">
        <v>60</v>
      </c>
      <c r="N4172" s="154" t="s">
        <v>141</v>
      </c>
      <c r="O4172" s="154">
        <v>1920</v>
      </c>
      <c r="P4172" s="154">
        <v>32</v>
      </c>
      <c r="Q4172" s="154" t="s">
        <v>283</v>
      </c>
      <c r="R4172" s="154">
        <v>136415.82999999999</v>
      </c>
      <c r="S4172" s="154" t="s">
        <v>275</v>
      </c>
      <c r="T4172" s="154" t="s">
        <v>270</v>
      </c>
    </row>
    <row r="4173" spans="1:20">
      <c r="A4173" s="101">
        <v>43794</v>
      </c>
      <c r="B4173" s="154">
        <v>42022190</v>
      </c>
      <c r="C4173" s="154" t="s">
        <v>7640</v>
      </c>
      <c r="D4173" s="154" t="s">
        <v>270</v>
      </c>
      <c r="E4173" s="154" t="s">
        <v>270</v>
      </c>
      <c r="F4173" s="154" t="s">
        <v>4236</v>
      </c>
      <c r="G4173" s="154" t="s">
        <v>4228</v>
      </c>
      <c r="H4173" s="154" t="s">
        <v>4273</v>
      </c>
      <c r="I4173" s="154">
        <v>1785</v>
      </c>
      <c r="J4173" s="154">
        <v>70</v>
      </c>
      <c r="K4173" s="154" t="s">
        <v>137</v>
      </c>
      <c r="L4173" s="154">
        <v>25.5</v>
      </c>
      <c r="M4173" s="154">
        <v>70</v>
      </c>
      <c r="N4173" s="154" t="s">
        <v>141</v>
      </c>
      <c r="O4173" s="154">
        <v>1785</v>
      </c>
      <c r="P4173" s="154">
        <v>25.5</v>
      </c>
      <c r="Q4173" s="154" t="s">
        <v>283</v>
      </c>
      <c r="R4173" s="154">
        <v>126824.6</v>
      </c>
      <c r="S4173" s="154" t="s">
        <v>275</v>
      </c>
      <c r="T4173" s="154" t="s">
        <v>270</v>
      </c>
    </row>
    <row r="4174" spans="1:20">
      <c r="A4174" s="101">
        <v>43794</v>
      </c>
      <c r="B4174" s="154">
        <v>42022190</v>
      </c>
      <c r="C4174" s="154" t="s">
        <v>7641</v>
      </c>
      <c r="D4174" s="154" t="s">
        <v>270</v>
      </c>
      <c r="E4174" s="154" t="s">
        <v>270</v>
      </c>
      <c r="F4174" s="154" t="s">
        <v>4236</v>
      </c>
      <c r="G4174" s="154" t="s">
        <v>4228</v>
      </c>
      <c r="H4174" s="154" t="s">
        <v>4273</v>
      </c>
      <c r="I4174" s="154">
        <v>4830</v>
      </c>
      <c r="J4174" s="154">
        <v>210</v>
      </c>
      <c r="K4174" s="154" t="s">
        <v>137</v>
      </c>
      <c r="L4174" s="154">
        <v>23</v>
      </c>
      <c r="M4174" s="154">
        <v>210</v>
      </c>
      <c r="N4174" s="154" t="s">
        <v>141</v>
      </c>
      <c r="O4174" s="154">
        <v>4830</v>
      </c>
      <c r="P4174" s="154">
        <v>23</v>
      </c>
      <c r="Q4174" s="154" t="s">
        <v>283</v>
      </c>
      <c r="R4174" s="154">
        <v>343171.69</v>
      </c>
      <c r="S4174" s="154" t="s">
        <v>275</v>
      </c>
      <c r="T4174" s="154" t="s">
        <v>270</v>
      </c>
    </row>
    <row r="4175" spans="1:20">
      <c r="A4175" s="101">
        <v>43794</v>
      </c>
      <c r="B4175" s="154">
        <v>42022190</v>
      </c>
      <c r="C4175" s="154" t="s">
        <v>7642</v>
      </c>
      <c r="D4175" s="154" t="s">
        <v>270</v>
      </c>
      <c r="E4175" s="154" t="s">
        <v>270</v>
      </c>
      <c r="F4175" s="154" t="s">
        <v>4236</v>
      </c>
      <c r="G4175" s="154" t="s">
        <v>4228</v>
      </c>
      <c r="H4175" s="154" t="s">
        <v>4273</v>
      </c>
      <c r="I4175" s="154">
        <v>2562.5100000000002</v>
      </c>
      <c r="J4175" s="154">
        <v>125</v>
      </c>
      <c r="K4175" s="154" t="s">
        <v>137</v>
      </c>
      <c r="L4175" s="154">
        <v>20.5</v>
      </c>
      <c r="M4175" s="154">
        <v>125</v>
      </c>
      <c r="N4175" s="154" t="s">
        <v>141</v>
      </c>
      <c r="O4175" s="154">
        <v>2562.5</v>
      </c>
      <c r="P4175" s="154">
        <v>20.5</v>
      </c>
      <c r="Q4175" s="154" t="s">
        <v>283</v>
      </c>
      <c r="R4175" s="154">
        <v>182065.99</v>
      </c>
      <c r="S4175" s="154" t="s">
        <v>275</v>
      </c>
      <c r="T4175" s="154" t="s">
        <v>270</v>
      </c>
    </row>
    <row r="4176" spans="1:20">
      <c r="A4176" s="101">
        <v>43794</v>
      </c>
      <c r="B4176" s="154">
        <v>42022190</v>
      </c>
      <c r="C4176" s="154" t="s">
        <v>7643</v>
      </c>
      <c r="D4176" s="154" t="s">
        <v>270</v>
      </c>
      <c r="E4176" s="154" t="s">
        <v>270</v>
      </c>
      <c r="F4176" s="154" t="s">
        <v>4236</v>
      </c>
      <c r="G4176" s="154" t="s">
        <v>4228</v>
      </c>
      <c r="H4176" s="154" t="s">
        <v>4273</v>
      </c>
      <c r="I4176" s="154">
        <v>2062.5</v>
      </c>
      <c r="J4176" s="154">
        <v>75</v>
      </c>
      <c r="K4176" s="154" t="s">
        <v>137</v>
      </c>
      <c r="L4176" s="154">
        <v>27.5</v>
      </c>
      <c r="M4176" s="154">
        <v>75</v>
      </c>
      <c r="N4176" s="154" t="s">
        <v>141</v>
      </c>
      <c r="O4176" s="154">
        <v>2062.5</v>
      </c>
      <c r="P4176" s="154">
        <v>27.5</v>
      </c>
      <c r="Q4176" s="154" t="s">
        <v>283</v>
      </c>
      <c r="R4176" s="154">
        <v>146540.79</v>
      </c>
      <c r="S4176" s="154" t="s">
        <v>275</v>
      </c>
      <c r="T4176" s="154" t="s">
        <v>270</v>
      </c>
    </row>
    <row r="4177" spans="1:20">
      <c r="A4177" s="101">
        <v>43794</v>
      </c>
      <c r="B4177" s="154">
        <v>42022190</v>
      </c>
      <c r="C4177" s="154" t="s">
        <v>1124</v>
      </c>
      <c r="D4177" s="154" t="s">
        <v>270</v>
      </c>
      <c r="E4177" s="154" t="s">
        <v>270</v>
      </c>
      <c r="F4177" s="154" t="s">
        <v>4225</v>
      </c>
      <c r="G4177" s="154" t="s">
        <v>139</v>
      </c>
      <c r="H4177" s="154" t="s">
        <v>681</v>
      </c>
      <c r="I4177" s="154">
        <v>80</v>
      </c>
      <c r="J4177" s="154">
        <v>2</v>
      </c>
      <c r="K4177" s="154" t="s">
        <v>137</v>
      </c>
      <c r="L4177" s="154">
        <v>40</v>
      </c>
      <c r="M4177" s="154">
        <v>2</v>
      </c>
      <c r="N4177" s="154" t="s">
        <v>141</v>
      </c>
      <c r="O4177" s="154">
        <v>80</v>
      </c>
      <c r="P4177" s="154">
        <v>40</v>
      </c>
      <c r="Q4177" s="154" t="s">
        <v>283</v>
      </c>
      <c r="R4177" s="154">
        <v>5684</v>
      </c>
      <c r="S4177" s="154" t="s">
        <v>275</v>
      </c>
      <c r="T4177" s="154" t="s">
        <v>270</v>
      </c>
    </row>
    <row r="4178" spans="1:20">
      <c r="A4178" s="101">
        <v>43794</v>
      </c>
      <c r="B4178" s="154">
        <v>42022190</v>
      </c>
      <c r="C4178" s="154" t="s">
        <v>7644</v>
      </c>
      <c r="D4178" s="154" t="s">
        <v>270</v>
      </c>
      <c r="E4178" s="154" t="s">
        <v>270</v>
      </c>
      <c r="F4178" s="154" t="s">
        <v>4236</v>
      </c>
      <c r="G4178" s="154" t="s">
        <v>304</v>
      </c>
      <c r="H4178" s="154" t="s">
        <v>7573</v>
      </c>
      <c r="I4178" s="154">
        <v>774.53</v>
      </c>
      <c r="J4178" s="154">
        <v>60</v>
      </c>
      <c r="K4178" s="154" t="s">
        <v>137</v>
      </c>
      <c r="L4178" s="154">
        <v>12.91</v>
      </c>
      <c r="M4178" s="154">
        <v>60</v>
      </c>
      <c r="N4178" s="154" t="s">
        <v>141</v>
      </c>
      <c r="O4178" s="154">
        <v>720</v>
      </c>
      <c r="P4178" s="154">
        <v>12</v>
      </c>
      <c r="Q4178" s="154" t="s">
        <v>142</v>
      </c>
      <c r="R4178" s="154">
        <v>55030.07</v>
      </c>
      <c r="S4178" s="154" t="s">
        <v>275</v>
      </c>
      <c r="T4178" s="154" t="s">
        <v>270</v>
      </c>
    </row>
    <row r="4179" spans="1:20">
      <c r="A4179" s="101">
        <v>43794</v>
      </c>
      <c r="B4179" s="154">
        <v>42022190</v>
      </c>
      <c r="C4179" s="154" t="s">
        <v>7645</v>
      </c>
      <c r="D4179" s="154" t="s">
        <v>270</v>
      </c>
      <c r="E4179" s="154" t="s">
        <v>270</v>
      </c>
      <c r="F4179" s="154" t="s">
        <v>4236</v>
      </c>
      <c r="G4179" s="154" t="s">
        <v>304</v>
      </c>
      <c r="H4179" s="154" t="s">
        <v>7573</v>
      </c>
      <c r="I4179" s="154">
        <v>946.64</v>
      </c>
      <c r="J4179" s="154">
        <v>80</v>
      </c>
      <c r="K4179" s="154" t="s">
        <v>137</v>
      </c>
      <c r="L4179" s="154">
        <v>11.83</v>
      </c>
      <c r="M4179" s="154">
        <v>80</v>
      </c>
      <c r="N4179" s="154" t="s">
        <v>141</v>
      </c>
      <c r="O4179" s="154">
        <v>880</v>
      </c>
      <c r="P4179" s="154">
        <v>11</v>
      </c>
      <c r="Q4179" s="154" t="s">
        <v>142</v>
      </c>
      <c r="R4179" s="154">
        <v>67259.03</v>
      </c>
      <c r="S4179" s="154" t="s">
        <v>275</v>
      </c>
      <c r="T4179" s="154" t="s">
        <v>270</v>
      </c>
    </row>
    <row r="4180" spans="1:20">
      <c r="A4180" s="101">
        <v>43794</v>
      </c>
      <c r="B4180" s="154">
        <v>42022190</v>
      </c>
      <c r="C4180" s="154" t="s">
        <v>7646</v>
      </c>
      <c r="D4180" s="154" t="s">
        <v>270</v>
      </c>
      <c r="E4180" s="154" t="s">
        <v>270</v>
      </c>
      <c r="F4180" s="154" t="s">
        <v>4236</v>
      </c>
      <c r="G4180" s="154" t="s">
        <v>319</v>
      </c>
      <c r="H4180" s="154" t="s">
        <v>320</v>
      </c>
      <c r="I4180" s="154">
        <v>948.08</v>
      </c>
      <c r="J4180" s="154">
        <v>45</v>
      </c>
      <c r="K4180" s="154" t="s">
        <v>137</v>
      </c>
      <c r="L4180" s="154">
        <v>21.07</v>
      </c>
      <c r="M4180" s="154">
        <v>45</v>
      </c>
      <c r="N4180" s="154" t="s">
        <v>141</v>
      </c>
      <c r="O4180" s="154">
        <v>1453.5</v>
      </c>
      <c r="P4180" s="154">
        <v>32.299999999999997</v>
      </c>
      <c r="Q4180" s="154" t="s">
        <v>283</v>
      </c>
      <c r="R4180" s="154">
        <v>67360.83</v>
      </c>
      <c r="S4180" s="154" t="s">
        <v>275</v>
      </c>
      <c r="T4180" s="154" t="s">
        <v>270</v>
      </c>
    </row>
    <row r="4181" spans="1:20">
      <c r="A4181" s="101">
        <v>43794</v>
      </c>
      <c r="B4181" s="154">
        <v>42022190</v>
      </c>
      <c r="C4181" s="154" t="s">
        <v>7647</v>
      </c>
      <c r="D4181" s="154" t="s">
        <v>270</v>
      </c>
      <c r="E4181" s="154" t="s">
        <v>270</v>
      </c>
      <c r="F4181" s="154" t="s">
        <v>4236</v>
      </c>
      <c r="G4181" s="154" t="s">
        <v>319</v>
      </c>
      <c r="H4181" s="154" t="s">
        <v>320</v>
      </c>
      <c r="I4181" s="154">
        <v>1500.74</v>
      </c>
      <c r="J4181" s="154">
        <v>60</v>
      </c>
      <c r="K4181" s="154" t="s">
        <v>137</v>
      </c>
      <c r="L4181" s="154">
        <v>25.01</v>
      </c>
      <c r="M4181" s="154">
        <v>60</v>
      </c>
      <c r="N4181" s="154" t="s">
        <v>141</v>
      </c>
      <c r="O4181" s="154">
        <v>1812</v>
      </c>
      <c r="P4181" s="154">
        <v>30.2</v>
      </c>
      <c r="Q4181" s="154" t="s">
        <v>283</v>
      </c>
      <c r="R4181" s="154">
        <v>106627.92</v>
      </c>
      <c r="S4181" s="154" t="s">
        <v>275</v>
      </c>
      <c r="T4181" s="154" t="s">
        <v>270</v>
      </c>
    </row>
    <row r="4182" spans="1:20">
      <c r="A4182" s="101">
        <v>43794</v>
      </c>
      <c r="B4182" s="154">
        <v>42022190</v>
      </c>
      <c r="C4182" s="154" t="s">
        <v>7648</v>
      </c>
      <c r="D4182" s="154" t="s">
        <v>270</v>
      </c>
      <c r="E4182" s="154" t="s">
        <v>270</v>
      </c>
      <c r="F4182" s="154" t="s">
        <v>4236</v>
      </c>
      <c r="G4182" s="154" t="s">
        <v>319</v>
      </c>
      <c r="H4182" s="154" t="s">
        <v>320</v>
      </c>
      <c r="I4182" s="154">
        <v>1235.6400000000001</v>
      </c>
      <c r="J4182" s="154">
        <v>45</v>
      </c>
      <c r="K4182" s="154" t="s">
        <v>137</v>
      </c>
      <c r="L4182" s="154">
        <v>27.46</v>
      </c>
      <c r="M4182" s="154">
        <v>45</v>
      </c>
      <c r="N4182" s="154" t="s">
        <v>141</v>
      </c>
      <c r="O4182" s="154">
        <v>1453.5</v>
      </c>
      <c r="P4182" s="154">
        <v>32.299999999999997</v>
      </c>
      <c r="Q4182" s="154" t="s">
        <v>283</v>
      </c>
      <c r="R4182" s="154">
        <v>87792.53</v>
      </c>
      <c r="S4182" s="154" t="s">
        <v>275</v>
      </c>
      <c r="T4182" s="154" t="s">
        <v>270</v>
      </c>
    </row>
    <row r="4183" spans="1:20">
      <c r="A4183" s="101">
        <v>43794</v>
      </c>
      <c r="B4183" s="154">
        <v>42022190</v>
      </c>
      <c r="C4183" s="154" t="s">
        <v>7649</v>
      </c>
      <c r="D4183" s="154" t="s">
        <v>270</v>
      </c>
      <c r="E4183" s="154" t="s">
        <v>270</v>
      </c>
      <c r="F4183" s="154" t="s">
        <v>4236</v>
      </c>
      <c r="G4183" s="154" t="s">
        <v>319</v>
      </c>
      <c r="H4183" s="154" t="s">
        <v>320</v>
      </c>
      <c r="I4183" s="154">
        <v>2848.72</v>
      </c>
      <c r="J4183" s="154">
        <v>60</v>
      </c>
      <c r="K4183" s="154" t="s">
        <v>137</v>
      </c>
      <c r="L4183" s="154">
        <v>47.48</v>
      </c>
      <c r="M4183" s="154">
        <v>60</v>
      </c>
      <c r="N4183" s="154" t="s">
        <v>141</v>
      </c>
      <c r="O4183" s="154">
        <v>2853</v>
      </c>
      <c r="P4183" s="154">
        <v>47.55</v>
      </c>
      <c r="Q4183" s="154" t="s">
        <v>283</v>
      </c>
      <c r="R4183" s="154">
        <v>202401.71</v>
      </c>
      <c r="S4183" s="154" t="s">
        <v>275</v>
      </c>
      <c r="T4183" s="154" t="s">
        <v>270</v>
      </c>
    </row>
    <row r="4184" spans="1:20">
      <c r="A4184" s="101">
        <v>43794</v>
      </c>
      <c r="B4184" s="154">
        <v>42022190</v>
      </c>
      <c r="C4184" s="154" t="s">
        <v>7650</v>
      </c>
      <c r="D4184" s="154" t="s">
        <v>270</v>
      </c>
      <c r="E4184" s="154" t="s">
        <v>270</v>
      </c>
      <c r="F4184" s="154" t="s">
        <v>4236</v>
      </c>
      <c r="G4184" s="154" t="s">
        <v>4228</v>
      </c>
      <c r="H4184" s="154" t="s">
        <v>4428</v>
      </c>
      <c r="I4184" s="154">
        <v>1080</v>
      </c>
      <c r="J4184" s="154">
        <v>54</v>
      </c>
      <c r="K4184" s="154" t="s">
        <v>137</v>
      </c>
      <c r="L4184" s="154">
        <v>20</v>
      </c>
      <c r="M4184" s="154">
        <v>54</v>
      </c>
      <c r="N4184" s="154" t="s">
        <v>141</v>
      </c>
      <c r="O4184" s="154">
        <v>1080</v>
      </c>
      <c r="P4184" s="154">
        <v>20</v>
      </c>
      <c r="Q4184" s="154" t="s">
        <v>283</v>
      </c>
      <c r="R4184" s="154">
        <v>76734</v>
      </c>
      <c r="S4184" s="154" t="s">
        <v>275</v>
      </c>
      <c r="T4184" s="154" t="s">
        <v>270</v>
      </c>
    </row>
    <row r="4185" spans="1:20">
      <c r="A4185" s="101">
        <v>43794</v>
      </c>
      <c r="B4185" s="154">
        <v>42022190</v>
      </c>
      <c r="C4185" s="154" t="s">
        <v>7651</v>
      </c>
      <c r="D4185" s="154" t="s">
        <v>270</v>
      </c>
      <c r="E4185" s="154" t="s">
        <v>270</v>
      </c>
      <c r="F4185" s="154" t="s">
        <v>4236</v>
      </c>
      <c r="G4185" s="154" t="s">
        <v>333</v>
      </c>
      <c r="H4185" s="154" t="s">
        <v>641</v>
      </c>
      <c r="I4185" s="154">
        <v>3229.28</v>
      </c>
      <c r="J4185" s="154">
        <v>374</v>
      </c>
      <c r="K4185" s="154" t="s">
        <v>137</v>
      </c>
      <c r="L4185" s="154">
        <v>8.6300000000000008</v>
      </c>
      <c r="M4185" s="154">
        <v>374</v>
      </c>
      <c r="N4185" s="154" t="s">
        <v>141</v>
      </c>
      <c r="O4185" s="154">
        <v>2935.9</v>
      </c>
      <c r="P4185" s="154">
        <v>7.85</v>
      </c>
      <c r="Q4185" s="154" t="s">
        <v>142</v>
      </c>
      <c r="R4185" s="154">
        <v>229440.57</v>
      </c>
      <c r="S4185" s="154" t="s">
        <v>275</v>
      </c>
      <c r="T4185" s="154" t="s">
        <v>270</v>
      </c>
    </row>
    <row r="4186" spans="1:20">
      <c r="A4186" s="101">
        <v>43794</v>
      </c>
      <c r="B4186" s="154">
        <v>42022190</v>
      </c>
      <c r="C4186" s="154" t="s">
        <v>7652</v>
      </c>
      <c r="D4186" s="154" t="s">
        <v>270</v>
      </c>
      <c r="E4186" s="154" t="s">
        <v>270</v>
      </c>
      <c r="F4186" s="154" t="s">
        <v>4236</v>
      </c>
      <c r="G4186" s="154" t="s">
        <v>333</v>
      </c>
      <c r="H4186" s="154" t="s">
        <v>641</v>
      </c>
      <c r="I4186" s="154">
        <v>2107.7399999999998</v>
      </c>
      <c r="J4186" s="154">
        <v>175</v>
      </c>
      <c r="K4186" s="154" t="s">
        <v>137</v>
      </c>
      <c r="L4186" s="154">
        <v>12.04</v>
      </c>
      <c r="M4186" s="154">
        <v>175</v>
      </c>
      <c r="N4186" s="154" t="s">
        <v>141</v>
      </c>
      <c r="O4186" s="154">
        <v>2107</v>
      </c>
      <c r="P4186" s="154">
        <v>12.04</v>
      </c>
      <c r="Q4186" s="154" t="s">
        <v>283</v>
      </c>
      <c r="R4186" s="154">
        <v>149754.91</v>
      </c>
      <c r="S4186" s="154" t="s">
        <v>275</v>
      </c>
      <c r="T4186" s="154" t="s">
        <v>270</v>
      </c>
    </row>
    <row r="4187" spans="1:20">
      <c r="A4187" s="101">
        <v>43794</v>
      </c>
      <c r="B4187" s="154">
        <v>42022190</v>
      </c>
      <c r="C4187" s="154" t="s">
        <v>7653</v>
      </c>
      <c r="D4187" s="154" t="s">
        <v>270</v>
      </c>
      <c r="E4187" s="154" t="s">
        <v>270</v>
      </c>
      <c r="F4187" s="154" t="s">
        <v>4236</v>
      </c>
      <c r="G4187" s="154" t="s">
        <v>5207</v>
      </c>
      <c r="H4187" s="154" t="s">
        <v>5208</v>
      </c>
      <c r="I4187" s="154">
        <v>3787.57</v>
      </c>
      <c r="J4187" s="154">
        <v>150</v>
      </c>
      <c r="K4187" s="154" t="s">
        <v>137</v>
      </c>
      <c r="L4187" s="154">
        <v>25.25</v>
      </c>
      <c r="M4187" s="154">
        <v>150</v>
      </c>
      <c r="N4187" s="154" t="s">
        <v>141</v>
      </c>
      <c r="O4187" s="154">
        <v>2947.5</v>
      </c>
      <c r="P4187" s="154">
        <v>19.649999999999999</v>
      </c>
      <c r="Q4187" s="154" t="s">
        <v>1273</v>
      </c>
      <c r="R4187" s="154">
        <v>269106.71999999997</v>
      </c>
      <c r="S4187" s="154" t="s">
        <v>275</v>
      </c>
      <c r="T4187" s="154" t="s">
        <v>270</v>
      </c>
    </row>
    <row r="4188" spans="1:20">
      <c r="A4188" s="101">
        <v>43794</v>
      </c>
      <c r="B4188" s="154">
        <v>42022190</v>
      </c>
      <c r="C4188" s="154" t="s">
        <v>7654</v>
      </c>
      <c r="D4188" s="154" t="s">
        <v>270</v>
      </c>
      <c r="E4188" s="154" t="s">
        <v>270</v>
      </c>
      <c r="F4188" s="154" t="s">
        <v>4236</v>
      </c>
      <c r="G4188" s="154" t="s">
        <v>277</v>
      </c>
      <c r="H4188" s="154" t="s">
        <v>3363</v>
      </c>
      <c r="I4188" s="154">
        <v>1055.93</v>
      </c>
      <c r="J4188" s="154">
        <v>30</v>
      </c>
      <c r="K4188" s="154" t="s">
        <v>137</v>
      </c>
      <c r="L4188" s="154">
        <v>35.200000000000003</v>
      </c>
      <c r="M4188" s="154">
        <v>30</v>
      </c>
      <c r="N4188" s="154" t="s">
        <v>141</v>
      </c>
      <c r="O4188" s="154">
        <v>960</v>
      </c>
      <c r="P4188" s="154">
        <v>32</v>
      </c>
      <c r="Q4188" s="154" t="s">
        <v>142</v>
      </c>
      <c r="R4188" s="154">
        <v>75023.97</v>
      </c>
      <c r="S4188" s="154" t="s">
        <v>275</v>
      </c>
      <c r="T4188" s="154" t="s">
        <v>270</v>
      </c>
    </row>
    <row r="4189" spans="1:20">
      <c r="A4189" s="101">
        <v>43794</v>
      </c>
      <c r="B4189" s="154">
        <v>42022190</v>
      </c>
      <c r="C4189" s="154" t="s">
        <v>7655</v>
      </c>
      <c r="D4189" s="154" t="s">
        <v>270</v>
      </c>
      <c r="E4189" s="154" t="s">
        <v>270</v>
      </c>
      <c r="F4189" s="154" t="s">
        <v>4236</v>
      </c>
      <c r="G4189" s="154" t="s">
        <v>4228</v>
      </c>
      <c r="H4189" s="154" t="s">
        <v>4277</v>
      </c>
      <c r="I4189" s="154">
        <v>606.70000000000005</v>
      </c>
      <c r="J4189" s="154">
        <v>15</v>
      </c>
      <c r="K4189" s="154" t="s">
        <v>137</v>
      </c>
      <c r="L4189" s="154">
        <v>40.450000000000003</v>
      </c>
      <c r="M4189" s="154">
        <v>15</v>
      </c>
      <c r="N4189" s="154" t="s">
        <v>141</v>
      </c>
      <c r="O4189" s="154">
        <v>606.75</v>
      </c>
      <c r="P4189" s="154">
        <v>40.450000000000003</v>
      </c>
      <c r="Q4189" s="154" t="s">
        <v>283</v>
      </c>
      <c r="R4189" s="154">
        <v>43106.1</v>
      </c>
      <c r="S4189" s="154" t="s">
        <v>275</v>
      </c>
      <c r="T4189" s="154" t="s">
        <v>270</v>
      </c>
    </row>
    <row r="4190" spans="1:20">
      <c r="A4190" s="101">
        <v>43794</v>
      </c>
      <c r="B4190" s="154">
        <v>42022190</v>
      </c>
      <c r="C4190" s="154" t="s">
        <v>7656</v>
      </c>
      <c r="D4190" s="154" t="s">
        <v>270</v>
      </c>
      <c r="E4190" s="154" t="s">
        <v>270</v>
      </c>
      <c r="F4190" s="154" t="s">
        <v>4236</v>
      </c>
      <c r="G4190" s="154" t="s">
        <v>277</v>
      </c>
      <c r="H4190" s="154" t="s">
        <v>4917</v>
      </c>
      <c r="I4190" s="154">
        <v>3794.51</v>
      </c>
      <c r="J4190" s="154">
        <v>100</v>
      </c>
      <c r="K4190" s="154" t="s">
        <v>137</v>
      </c>
      <c r="L4190" s="154">
        <v>37.950000000000003</v>
      </c>
      <c r="M4190" s="154">
        <v>100</v>
      </c>
      <c r="N4190" s="154" t="s">
        <v>141</v>
      </c>
      <c r="O4190" s="154">
        <v>269600</v>
      </c>
      <c r="P4190" s="154">
        <v>2696</v>
      </c>
      <c r="Q4190" s="154" t="s">
        <v>279</v>
      </c>
      <c r="R4190" s="154">
        <v>269600.03000000003</v>
      </c>
      <c r="S4190" s="154" t="s">
        <v>275</v>
      </c>
      <c r="T4190" s="154" t="s">
        <v>270</v>
      </c>
    </row>
    <row r="4191" spans="1:20">
      <c r="A4191" s="101">
        <v>43794</v>
      </c>
      <c r="B4191" s="154">
        <v>42022190</v>
      </c>
      <c r="C4191" s="154" t="s">
        <v>7602</v>
      </c>
      <c r="D4191" s="154" t="s">
        <v>270</v>
      </c>
      <c r="E4191" s="154" t="s">
        <v>270</v>
      </c>
      <c r="F4191" s="154" t="s">
        <v>4236</v>
      </c>
      <c r="G4191" s="154" t="s">
        <v>408</v>
      </c>
      <c r="H4191" s="154" t="s">
        <v>409</v>
      </c>
      <c r="I4191" s="154">
        <v>1055.5899999999999</v>
      </c>
      <c r="J4191" s="154">
        <v>96</v>
      </c>
      <c r="K4191" s="154" t="s">
        <v>137</v>
      </c>
      <c r="L4191" s="154">
        <v>11</v>
      </c>
      <c r="M4191" s="154">
        <v>96</v>
      </c>
      <c r="N4191" s="154" t="s">
        <v>141</v>
      </c>
      <c r="O4191" s="154">
        <v>1041.5999999999999</v>
      </c>
      <c r="P4191" s="154">
        <v>10.85</v>
      </c>
      <c r="Q4191" s="154" t="s">
        <v>142</v>
      </c>
      <c r="R4191" s="154">
        <v>75000</v>
      </c>
      <c r="S4191" s="154" t="s">
        <v>275</v>
      </c>
      <c r="T4191" s="154" t="s">
        <v>270</v>
      </c>
    </row>
    <row r="4192" spans="1:20">
      <c r="A4192" s="101">
        <v>43794</v>
      </c>
      <c r="B4192" s="154">
        <v>42022190</v>
      </c>
      <c r="C4192" s="154" t="s">
        <v>7602</v>
      </c>
      <c r="D4192" s="154" t="s">
        <v>270</v>
      </c>
      <c r="E4192" s="154" t="s">
        <v>270</v>
      </c>
      <c r="F4192" s="154" t="s">
        <v>4236</v>
      </c>
      <c r="G4192" s="154" t="s">
        <v>408</v>
      </c>
      <c r="H4192" s="154" t="s">
        <v>409</v>
      </c>
      <c r="I4192" s="154">
        <v>1590.43</v>
      </c>
      <c r="J4192" s="154">
        <v>144</v>
      </c>
      <c r="K4192" s="154" t="s">
        <v>137</v>
      </c>
      <c r="L4192" s="154">
        <v>11.04</v>
      </c>
      <c r="M4192" s="154">
        <v>144</v>
      </c>
      <c r="N4192" s="154" t="s">
        <v>141</v>
      </c>
      <c r="O4192" s="154">
        <v>1562.4</v>
      </c>
      <c r="P4192" s="154">
        <v>10.85</v>
      </c>
      <c r="Q4192" s="154" t="s">
        <v>142</v>
      </c>
      <c r="R4192" s="154">
        <v>113000</v>
      </c>
      <c r="S4192" s="154" t="s">
        <v>275</v>
      </c>
      <c r="T4192" s="154" t="s">
        <v>270</v>
      </c>
    </row>
    <row r="4193" spans="1:22">
      <c r="A4193" s="101">
        <v>43794</v>
      </c>
      <c r="B4193" s="154">
        <v>42022190</v>
      </c>
      <c r="C4193" s="154" t="s">
        <v>7602</v>
      </c>
      <c r="D4193" s="154" t="s">
        <v>270</v>
      </c>
      <c r="E4193" s="154" t="s">
        <v>270</v>
      </c>
      <c r="F4193" s="154" t="s">
        <v>4236</v>
      </c>
      <c r="G4193" s="154" t="s">
        <v>408</v>
      </c>
      <c r="H4193" s="154" t="s">
        <v>409</v>
      </c>
      <c r="I4193" s="154">
        <v>1055.5899999999999</v>
      </c>
      <c r="J4193" s="154">
        <v>96</v>
      </c>
      <c r="K4193" s="154" t="s">
        <v>137</v>
      </c>
      <c r="L4193" s="154">
        <v>11</v>
      </c>
      <c r="M4193" s="154">
        <v>96</v>
      </c>
      <c r="N4193" s="154" t="s">
        <v>141</v>
      </c>
      <c r="O4193" s="154">
        <v>1041.5999999999999</v>
      </c>
      <c r="P4193" s="154">
        <v>10.85</v>
      </c>
      <c r="Q4193" s="154" t="s">
        <v>142</v>
      </c>
      <c r="R4193" s="154">
        <v>75000</v>
      </c>
      <c r="S4193" s="154" t="s">
        <v>275</v>
      </c>
      <c r="T4193" s="154" t="s">
        <v>270</v>
      </c>
    </row>
    <row r="4194" spans="1:22">
      <c r="A4194" s="101">
        <v>43794</v>
      </c>
      <c r="B4194" s="154">
        <v>42022190</v>
      </c>
      <c r="C4194" s="154" t="s">
        <v>7602</v>
      </c>
      <c r="D4194" s="154" t="s">
        <v>270</v>
      </c>
      <c r="E4194" s="154" t="s">
        <v>270</v>
      </c>
      <c r="F4194" s="154" t="s">
        <v>4236</v>
      </c>
      <c r="G4194" s="154" t="s">
        <v>408</v>
      </c>
      <c r="H4194" s="154" t="s">
        <v>409</v>
      </c>
      <c r="I4194" s="154">
        <v>534.83000000000004</v>
      </c>
      <c r="J4194" s="154">
        <v>48</v>
      </c>
      <c r="K4194" s="154" t="s">
        <v>137</v>
      </c>
      <c r="L4194" s="154">
        <v>11.14</v>
      </c>
      <c r="M4194" s="154">
        <v>48</v>
      </c>
      <c r="N4194" s="154" t="s">
        <v>141</v>
      </c>
      <c r="O4194" s="154">
        <v>520.79999999999995</v>
      </c>
      <c r="P4194" s="154">
        <v>10.85</v>
      </c>
      <c r="Q4194" s="154" t="s">
        <v>142</v>
      </c>
      <c r="R4194" s="154">
        <v>38000</v>
      </c>
      <c r="S4194" s="154" t="s">
        <v>275</v>
      </c>
      <c r="T4194" s="154" t="s">
        <v>270</v>
      </c>
    </row>
    <row r="4195" spans="1:22">
      <c r="A4195" s="101">
        <v>43794</v>
      </c>
      <c r="B4195" s="154">
        <v>42022190</v>
      </c>
      <c r="C4195" s="154" t="s">
        <v>7602</v>
      </c>
      <c r="D4195" s="154" t="s">
        <v>270</v>
      </c>
      <c r="E4195" s="154" t="s">
        <v>270</v>
      </c>
      <c r="F4195" s="154" t="s">
        <v>4236</v>
      </c>
      <c r="G4195" s="154" t="s">
        <v>408</v>
      </c>
      <c r="H4195" s="154" t="s">
        <v>409</v>
      </c>
      <c r="I4195" s="154">
        <v>562.98</v>
      </c>
      <c r="J4195" s="154">
        <v>48</v>
      </c>
      <c r="K4195" s="154" t="s">
        <v>137</v>
      </c>
      <c r="L4195" s="154">
        <v>11.73</v>
      </c>
      <c r="M4195" s="154">
        <v>48</v>
      </c>
      <c r="N4195" s="154" t="s">
        <v>141</v>
      </c>
      <c r="O4195" s="154">
        <v>552</v>
      </c>
      <c r="P4195" s="154">
        <v>11.5</v>
      </c>
      <c r="Q4195" s="154" t="s">
        <v>142</v>
      </c>
      <c r="R4195" s="154">
        <v>40000</v>
      </c>
      <c r="S4195" s="154" t="s">
        <v>275</v>
      </c>
      <c r="T4195" s="154" t="s">
        <v>270</v>
      </c>
    </row>
    <row r="4196" spans="1:22">
      <c r="A4196" s="101">
        <v>43794</v>
      </c>
      <c r="B4196" s="154">
        <v>42022190</v>
      </c>
      <c r="C4196" s="154" t="s">
        <v>7657</v>
      </c>
      <c r="D4196" s="154" t="s">
        <v>270</v>
      </c>
      <c r="E4196" s="154" t="s">
        <v>270</v>
      </c>
      <c r="F4196" s="154" t="s">
        <v>4236</v>
      </c>
      <c r="G4196" s="154" t="s">
        <v>277</v>
      </c>
      <c r="H4196" s="154" t="s">
        <v>3363</v>
      </c>
      <c r="I4196" s="154">
        <v>4927.6899999999996</v>
      </c>
      <c r="J4196" s="154">
        <v>140</v>
      </c>
      <c r="K4196" s="154" t="s">
        <v>137</v>
      </c>
      <c r="L4196" s="154">
        <v>35.200000000000003</v>
      </c>
      <c r="M4196" s="154">
        <v>140</v>
      </c>
      <c r="N4196" s="154" t="s">
        <v>141</v>
      </c>
      <c r="O4196" s="154">
        <v>4480</v>
      </c>
      <c r="P4196" s="154">
        <v>32</v>
      </c>
      <c r="Q4196" s="154" t="s">
        <v>142</v>
      </c>
      <c r="R4196" s="154">
        <v>350112.25</v>
      </c>
      <c r="S4196" s="154" t="s">
        <v>275</v>
      </c>
      <c r="T4196" s="154" t="s">
        <v>270</v>
      </c>
    </row>
    <row r="4197" spans="1:22">
      <c r="A4197" s="101">
        <v>43794</v>
      </c>
      <c r="B4197" s="154">
        <v>42022190</v>
      </c>
      <c r="C4197" s="154" t="s">
        <v>7658</v>
      </c>
      <c r="D4197" s="154" t="s">
        <v>270</v>
      </c>
      <c r="E4197" s="154" t="s">
        <v>270</v>
      </c>
      <c r="F4197" s="154" t="s">
        <v>4236</v>
      </c>
      <c r="G4197" s="154" t="s">
        <v>333</v>
      </c>
      <c r="H4197" s="154" t="s">
        <v>641</v>
      </c>
      <c r="I4197" s="154">
        <v>706.71</v>
      </c>
      <c r="J4197" s="154">
        <v>50</v>
      </c>
      <c r="K4197" s="154" t="s">
        <v>137</v>
      </c>
      <c r="L4197" s="154">
        <v>14.13</v>
      </c>
      <c r="M4197" s="154">
        <v>50</v>
      </c>
      <c r="N4197" s="154" t="s">
        <v>141</v>
      </c>
      <c r="O4197" s="154">
        <v>642.5</v>
      </c>
      <c r="P4197" s="154">
        <v>12.85</v>
      </c>
      <c r="Q4197" s="154" t="s">
        <v>142</v>
      </c>
      <c r="R4197" s="154">
        <v>50211.43</v>
      </c>
      <c r="S4197" s="154" t="s">
        <v>275</v>
      </c>
      <c r="T4197" s="154" t="s">
        <v>270</v>
      </c>
    </row>
    <row r="4198" spans="1:22">
      <c r="A4198" s="101">
        <v>43794</v>
      </c>
      <c r="B4198" s="154">
        <v>42022190</v>
      </c>
      <c r="C4198" s="154" t="s">
        <v>7659</v>
      </c>
      <c r="D4198" s="154" t="s">
        <v>270</v>
      </c>
      <c r="E4198" s="154" t="s">
        <v>270</v>
      </c>
      <c r="F4198" s="154" t="s">
        <v>4236</v>
      </c>
      <c r="G4198" s="154" t="s">
        <v>333</v>
      </c>
      <c r="H4198" s="154" t="s">
        <v>641</v>
      </c>
      <c r="I4198" s="154">
        <v>1407.91</v>
      </c>
      <c r="J4198" s="154">
        <v>160</v>
      </c>
      <c r="K4198" s="154" t="s">
        <v>137</v>
      </c>
      <c r="L4198" s="154">
        <v>8.8000000000000007</v>
      </c>
      <c r="M4198" s="154">
        <v>160</v>
      </c>
      <c r="N4198" s="154" t="s">
        <v>141</v>
      </c>
      <c r="O4198" s="154">
        <v>1280</v>
      </c>
      <c r="P4198" s="154">
        <v>8</v>
      </c>
      <c r="Q4198" s="154" t="s">
        <v>142</v>
      </c>
      <c r="R4198" s="154">
        <v>100032.05</v>
      </c>
      <c r="S4198" s="154" t="s">
        <v>275</v>
      </c>
      <c r="T4198" s="154" t="s">
        <v>270</v>
      </c>
    </row>
    <row r="4199" spans="1:22">
      <c r="A4199" s="101">
        <v>43794</v>
      </c>
      <c r="B4199" s="154">
        <v>42022190</v>
      </c>
      <c r="C4199" s="154" t="s">
        <v>7141</v>
      </c>
      <c r="D4199" s="154" t="s">
        <v>270</v>
      </c>
      <c r="E4199" s="154" t="s">
        <v>270</v>
      </c>
      <c r="F4199" s="154" t="s">
        <v>4236</v>
      </c>
      <c r="G4199" s="154" t="s">
        <v>277</v>
      </c>
      <c r="H4199" s="154" t="s">
        <v>3363</v>
      </c>
      <c r="I4199" s="154">
        <v>6236.6</v>
      </c>
      <c r="J4199" s="154">
        <v>135</v>
      </c>
      <c r="K4199" s="154" t="s">
        <v>137</v>
      </c>
      <c r="L4199" s="154">
        <v>46.2</v>
      </c>
      <c r="M4199" s="154">
        <v>135</v>
      </c>
      <c r="N4199" s="154" t="s">
        <v>141</v>
      </c>
      <c r="O4199" s="154">
        <v>5670</v>
      </c>
      <c r="P4199" s="154">
        <v>42</v>
      </c>
      <c r="Q4199" s="154" t="s">
        <v>142</v>
      </c>
      <c r="R4199" s="154">
        <v>443110.36</v>
      </c>
      <c r="S4199" s="154" t="s">
        <v>275</v>
      </c>
      <c r="T4199" s="154" t="s">
        <v>270</v>
      </c>
    </row>
    <row r="4200" spans="1:22">
      <c r="A4200" s="101">
        <v>43794</v>
      </c>
      <c r="B4200" s="154">
        <v>42022190</v>
      </c>
      <c r="C4200" s="154" t="s">
        <v>7108</v>
      </c>
      <c r="D4200" s="154" t="s">
        <v>270</v>
      </c>
      <c r="E4200" s="154" t="s">
        <v>270</v>
      </c>
      <c r="F4200" s="154" t="s">
        <v>4236</v>
      </c>
      <c r="G4200" s="154" t="s">
        <v>277</v>
      </c>
      <c r="H4200" s="154" t="s">
        <v>3363</v>
      </c>
      <c r="I4200" s="154">
        <v>7606.01</v>
      </c>
      <c r="J4200" s="154">
        <v>461</v>
      </c>
      <c r="K4200" s="154" t="s">
        <v>137</v>
      </c>
      <c r="L4200" s="154">
        <v>16.5</v>
      </c>
      <c r="M4200" s="154">
        <v>461</v>
      </c>
      <c r="N4200" s="154" t="s">
        <v>141</v>
      </c>
      <c r="O4200" s="154">
        <v>6915</v>
      </c>
      <c r="P4200" s="154">
        <v>15</v>
      </c>
      <c r="Q4200" s="154" t="s">
        <v>142</v>
      </c>
      <c r="R4200" s="154">
        <v>540407.06000000006</v>
      </c>
      <c r="S4200" s="154" t="s">
        <v>275</v>
      </c>
      <c r="T4200" s="154" t="s">
        <v>270</v>
      </c>
    </row>
    <row r="4201" spans="1:22">
      <c r="A4201" s="101">
        <v>43794</v>
      </c>
      <c r="B4201" s="154">
        <v>42022190</v>
      </c>
      <c r="C4201" s="154" t="s">
        <v>7660</v>
      </c>
      <c r="D4201" s="154" t="s">
        <v>270</v>
      </c>
      <c r="E4201" s="154" t="s">
        <v>270</v>
      </c>
      <c r="F4201" s="154" t="s">
        <v>4236</v>
      </c>
      <c r="G4201" s="154" t="s">
        <v>4237</v>
      </c>
      <c r="H4201" s="154" t="s">
        <v>4265</v>
      </c>
      <c r="I4201" s="154">
        <v>3903.12</v>
      </c>
      <c r="J4201" s="154">
        <v>350</v>
      </c>
      <c r="K4201" s="154" t="s">
        <v>137</v>
      </c>
      <c r="L4201" s="154">
        <v>11.15</v>
      </c>
      <c r="M4201" s="154">
        <v>350</v>
      </c>
      <c r="N4201" s="154" t="s">
        <v>141</v>
      </c>
      <c r="O4201" s="154">
        <v>3325</v>
      </c>
      <c r="P4201" s="154">
        <v>9.5</v>
      </c>
      <c r="Q4201" s="154" t="s">
        <v>1273</v>
      </c>
      <c r="R4201" s="154">
        <v>277316.51</v>
      </c>
      <c r="S4201" s="154" t="s">
        <v>275</v>
      </c>
      <c r="T4201" s="154" t="s">
        <v>270</v>
      </c>
    </row>
    <row r="4202" spans="1:22">
      <c r="A4202" s="101">
        <v>43794</v>
      </c>
      <c r="B4202" s="154">
        <v>42022190</v>
      </c>
      <c r="C4202" s="154" t="s">
        <v>7661</v>
      </c>
      <c r="D4202" s="154" t="s">
        <v>270</v>
      </c>
      <c r="E4202" s="154" t="s">
        <v>270</v>
      </c>
      <c r="F4202" s="154" t="s">
        <v>4236</v>
      </c>
      <c r="G4202" s="154" t="s">
        <v>319</v>
      </c>
      <c r="H4202" s="154" t="s">
        <v>320</v>
      </c>
      <c r="I4202" s="154">
        <v>1809.28</v>
      </c>
      <c r="J4202" s="154">
        <v>60</v>
      </c>
      <c r="K4202" s="154" t="s">
        <v>137</v>
      </c>
      <c r="L4202" s="154">
        <v>30.15</v>
      </c>
      <c r="M4202" s="154">
        <v>60</v>
      </c>
      <c r="N4202" s="154" t="s">
        <v>141</v>
      </c>
      <c r="O4202" s="154">
        <v>1812</v>
      </c>
      <c r="P4202" s="154">
        <v>30.2</v>
      </c>
      <c r="Q4202" s="154" t="s">
        <v>283</v>
      </c>
      <c r="R4202" s="154">
        <v>128549.52</v>
      </c>
      <c r="S4202" s="154" t="s">
        <v>275</v>
      </c>
      <c r="T4202" s="154" t="s">
        <v>270</v>
      </c>
      <c r="U4202" s="154"/>
      <c r="V4202" s="154"/>
    </row>
    <row r="4203" spans="1:22">
      <c r="A4203" s="101">
        <v>43794</v>
      </c>
      <c r="B4203" s="154">
        <v>42022190</v>
      </c>
      <c r="C4203" s="154" t="s">
        <v>7662</v>
      </c>
      <c r="D4203" s="154" t="s">
        <v>270</v>
      </c>
      <c r="E4203" s="154" t="s">
        <v>270</v>
      </c>
      <c r="F4203" s="154" t="s">
        <v>4236</v>
      </c>
      <c r="G4203" s="154" t="s">
        <v>319</v>
      </c>
      <c r="H4203" s="154" t="s">
        <v>320</v>
      </c>
      <c r="I4203" s="154">
        <v>984.02</v>
      </c>
      <c r="J4203" s="154">
        <v>45</v>
      </c>
      <c r="K4203" s="154" t="s">
        <v>137</v>
      </c>
      <c r="L4203" s="154">
        <v>21.87</v>
      </c>
      <c r="M4203" s="154">
        <v>45</v>
      </c>
      <c r="N4203" s="154" t="s">
        <v>141</v>
      </c>
      <c r="O4203" s="154">
        <v>1453.5</v>
      </c>
      <c r="P4203" s="154">
        <v>32.299999999999997</v>
      </c>
      <c r="Q4203" s="154" t="s">
        <v>283</v>
      </c>
      <c r="R4203" s="154">
        <v>69914.759999999995</v>
      </c>
      <c r="S4203" s="154" t="s">
        <v>275</v>
      </c>
      <c r="T4203" s="154" t="s">
        <v>270</v>
      </c>
    </row>
    <row r="4204" spans="1:22">
      <c r="A4204" s="101">
        <v>43794</v>
      </c>
      <c r="B4204" s="154">
        <v>42022190</v>
      </c>
      <c r="C4204" s="154" t="s">
        <v>7663</v>
      </c>
      <c r="D4204" s="154" t="s">
        <v>270</v>
      </c>
      <c r="E4204" s="154" t="s">
        <v>270</v>
      </c>
      <c r="F4204" s="154" t="s">
        <v>4236</v>
      </c>
      <c r="G4204" s="154" t="s">
        <v>4237</v>
      </c>
      <c r="H4204" s="154" t="s">
        <v>4238</v>
      </c>
      <c r="I4204" s="154">
        <v>2756.35</v>
      </c>
      <c r="J4204" s="154">
        <v>130</v>
      </c>
      <c r="K4204" s="154" t="s">
        <v>137</v>
      </c>
      <c r="L4204" s="154">
        <v>21.2</v>
      </c>
      <c r="M4204" s="154">
        <v>130</v>
      </c>
      <c r="N4204" s="154" t="s">
        <v>141</v>
      </c>
      <c r="O4204" s="154">
        <v>2145</v>
      </c>
      <c r="P4204" s="154">
        <v>16.5</v>
      </c>
      <c r="Q4204" s="154" t="s">
        <v>1273</v>
      </c>
      <c r="R4204" s="154">
        <v>195838.52</v>
      </c>
      <c r="S4204" s="154" t="s">
        <v>275</v>
      </c>
      <c r="T4204" s="154" t="s">
        <v>270</v>
      </c>
    </row>
    <row r="4205" spans="1:22">
      <c r="A4205" s="101">
        <v>43794</v>
      </c>
      <c r="B4205" s="154">
        <v>42022190</v>
      </c>
      <c r="C4205" s="154" t="s">
        <v>7602</v>
      </c>
      <c r="D4205" s="154" t="s">
        <v>270</v>
      </c>
      <c r="E4205" s="154" t="s">
        <v>270</v>
      </c>
      <c r="F4205" s="154" t="s">
        <v>4236</v>
      </c>
      <c r="G4205" s="154" t="s">
        <v>408</v>
      </c>
      <c r="H4205" s="154" t="s">
        <v>1911</v>
      </c>
      <c r="I4205" s="154">
        <v>9544.57</v>
      </c>
      <c r="J4205" s="154">
        <v>852</v>
      </c>
      <c r="K4205" s="154" t="s">
        <v>137</v>
      </c>
      <c r="L4205" s="154">
        <v>11.2</v>
      </c>
      <c r="M4205" s="154">
        <v>852</v>
      </c>
      <c r="N4205" s="154" t="s">
        <v>141</v>
      </c>
      <c r="O4205" s="154">
        <v>9542.4</v>
      </c>
      <c r="P4205" s="154">
        <v>11.2</v>
      </c>
      <c r="Q4205" s="154" t="s">
        <v>283</v>
      </c>
      <c r="R4205" s="154">
        <v>678141.69</v>
      </c>
      <c r="S4205" s="154" t="s">
        <v>275</v>
      </c>
      <c r="T4205" s="154" t="s">
        <v>270</v>
      </c>
    </row>
    <row r="4206" spans="1:22">
      <c r="A4206" s="101">
        <v>43794</v>
      </c>
      <c r="B4206" s="154">
        <v>42022190</v>
      </c>
      <c r="C4206" s="154" t="s">
        <v>4742</v>
      </c>
      <c r="D4206" s="154" t="s">
        <v>270</v>
      </c>
      <c r="E4206" s="154" t="s">
        <v>270</v>
      </c>
      <c r="F4206" s="154" t="s">
        <v>4236</v>
      </c>
      <c r="G4206" s="154" t="s">
        <v>408</v>
      </c>
      <c r="H4206" s="154" t="s">
        <v>1911</v>
      </c>
      <c r="I4206" s="154">
        <v>5898.74</v>
      </c>
      <c r="J4206" s="154">
        <v>434</v>
      </c>
      <c r="K4206" s="154" t="s">
        <v>137</v>
      </c>
      <c r="L4206" s="154">
        <v>13.59</v>
      </c>
      <c r="M4206" s="154">
        <v>434</v>
      </c>
      <c r="N4206" s="154" t="s">
        <v>141</v>
      </c>
      <c r="O4206" s="154">
        <v>5898.06</v>
      </c>
      <c r="P4206" s="154">
        <v>13.59</v>
      </c>
      <c r="Q4206" s="154" t="s">
        <v>283</v>
      </c>
      <c r="R4206" s="154">
        <v>419105.61</v>
      </c>
      <c r="S4206" s="154" t="s">
        <v>275</v>
      </c>
      <c r="T4206" s="154" t="s">
        <v>270</v>
      </c>
    </row>
    <row r="4207" spans="1:22">
      <c r="A4207" s="101">
        <v>43794</v>
      </c>
      <c r="B4207" s="154">
        <v>42022190</v>
      </c>
      <c r="C4207" s="154" t="s">
        <v>7664</v>
      </c>
      <c r="D4207" s="154" t="s">
        <v>270</v>
      </c>
      <c r="E4207" s="154" t="s">
        <v>270</v>
      </c>
      <c r="F4207" s="154" t="s">
        <v>4236</v>
      </c>
      <c r="G4207" s="154" t="s">
        <v>4237</v>
      </c>
      <c r="H4207" s="154" t="s">
        <v>4265</v>
      </c>
      <c r="I4207" s="154">
        <v>2371.2199999999998</v>
      </c>
      <c r="J4207" s="154">
        <v>200</v>
      </c>
      <c r="K4207" s="154" t="s">
        <v>137</v>
      </c>
      <c r="L4207" s="154">
        <v>11.86</v>
      </c>
      <c r="M4207" s="154">
        <v>200</v>
      </c>
      <c r="N4207" s="154" t="s">
        <v>141</v>
      </c>
      <c r="O4207" s="154">
        <v>2020</v>
      </c>
      <c r="P4207" s="154">
        <v>10.1</v>
      </c>
      <c r="Q4207" s="154" t="s">
        <v>1273</v>
      </c>
      <c r="R4207" s="154">
        <v>168474.87</v>
      </c>
      <c r="S4207" s="154" t="s">
        <v>275</v>
      </c>
      <c r="T4207" s="154" t="s">
        <v>270</v>
      </c>
    </row>
    <row r="4208" spans="1:22">
      <c r="A4208" s="101">
        <v>43794</v>
      </c>
      <c r="B4208" s="154">
        <v>42022190</v>
      </c>
      <c r="C4208" s="154" t="s">
        <v>7665</v>
      </c>
      <c r="D4208" s="154" t="s">
        <v>270</v>
      </c>
      <c r="E4208" s="154" t="s">
        <v>270</v>
      </c>
      <c r="F4208" s="154" t="s">
        <v>4236</v>
      </c>
      <c r="G4208" s="154" t="s">
        <v>4228</v>
      </c>
      <c r="H4208" s="154" t="s">
        <v>4277</v>
      </c>
      <c r="I4208" s="154">
        <v>2578</v>
      </c>
      <c r="J4208" s="154">
        <v>200</v>
      </c>
      <c r="K4208" s="154" t="s">
        <v>137</v>
      </c>
      <c r="L4208" s="154">
        <v>12.89</v>
      </c>
      <c r="M4208" s="154">
        <v>200</v>
      </c>
      <c r="N4208" s="154" t="s">
        <v>141</v>
      </c>
      <c r="O4208" s="154">
        <v>2578</v>
      </c>
      <c r="P4208" s="154">
        <v>12.89</v>
      </c>
      <c r="Q4208" s="154" t="s">
        <v>283</v>
      </c>
      <c r="R4208" s="154">
        <v>183166.9</v>
      </c>
      <c r="S4208" s="154" t="s">
        <v>275</v>
      </c>
      <c r="T4208" s="154" t="s">
        <v>270</v>
      </c>
    </row>
    <row r="4209" spans="1:20">
      <c r="A4209" s="101">
        <v>43794</v>
      </c>
      <c r="B4209" s="154">
        <v>42022190</v>
      </c>
      <c r="C4209" s="154" t="s">
        <v>7666</v>
      </c>
      <c r="D4209" s="154" t="s">
        <v>270</v>
      </c>
      <c r="E4209" s="154" t="s">
        <v>270</v>
      </c>
      <c r="F4209" s="154" t="s">
        <v>4236</v>
      </c>
      <c r="G4209" s="154" t="s">
        <v>605</v>
      </c>
      <c r="H4209" s="154" t="s">
        <v>1095</v>
      </c>
      <c r="I4209" s="154">
        <v>2708.96</v>
      </c>
      <c r="J4209" s="154">
        <v>120</v>
      </c>
      <c r="K4209" s="154" t="s">
        <v>137</v>
      </c>
      <c r="L4209" s="154">
        <v>22.57</v>
      </c>
      <c r="M4209" s="154">
        <v>120</v>
      </c>
      <c r="N4209" s="154" t="s">
        <v>141</v>
      </c>
      <c r="O4209" s="154">
        <v>4818</v>
      </c>
      <c r="P4209" s="154">
        <v>40.15</v>
      </c>
      <c r="Q4209" s="154" t="s">
        <v>607</v>
      </c>
      <c r="R4209" s="154">
        <v>192471.87</v>
      </c>
      <c r="S4209" s="154" t="s">
        <v>275</v>
      </c>
      <c r="T4209" s="154" t="s">
        <v>270</v>
      </c>
    </row>
    <row r="4210" spans="1:20">
      <c r="A4210" s="101">
        <v>43794</v>
      </c>
      <c r="B4210" s="154">
        <v>42022190</v>
      </c>
      <c r="C4210" s="154" t="s">
        <v>7667</v>
      </c>
      <c r="D4210" s="154" t="s">
        <v>270</v>
      </c>
      <c r="E4210" s="154" t="s">
        <v>270</v>
      </c>
      <c r="F4210" s="154" t="s">
        <v>4236</v>
      </c>
      <c r="G4210" s="154" t="s">
        <v>605</v>
      </c>
      <c r="H4210" s="154" t="s">
        <v>1095</v>
      </c>
      <c r="I4210" s="154">
        <v>3244.78</v>
      </c>
      <c r="J4210" s="154">
        <v>120</v>
      </c>
      <c r="K4210" s="154" t="s">
        <v>137</v>
      </c>
      <c r="L4210" s="154">
        <v>27.04</v>
      </c>
      <c r="M4210" s="154">
        <v>120</v>
      </c>
      <c r="N4210" s="154" t="s">
        <v>141</v>
      </c>
      <c r="O4210" s="154">
        <v>4818</v>
      </c>
      <c r="P4210" s="154">
        <v>40.15</v>
      </c>
      <c r="Q4210" s="154" t="s">
        <v>607</v>
      </c>
      <c r="R4210" s="154">
        <v>230541.33</v>
      </c>
      <c r="S4210" s="154" t="s">
        <v>275</v>
      </c>
      <c r="T4210" s="154" t="s">
        <v>270</v>
      </c>
    </row>
    <row r="4211" spans="1:20">
      <c r="A4211" s="101">
        <v>43794</v>
      </c>
      <c r="B4211" s="154">
        <v>42022190</v>
      </c>
      <c r="C4211" s="154" t="s">
        <v>7668</v>
      </c>
      <c r="D4211" s="154" t="s">
        <v>270</v>
      </c>
      <c r="E4211" s="154" t="s">
        <v>270</v>
      </c>
      <c r="F4211" s="154" t="s">
        <v>4236</v>
      </c>
      <c r="G4211" s="154" t="s">
        <v>605</v>
      </c>
      <c r="H4211" s="154" t="s">
        <v>1095</v>
      </c>
      <c r="I4211" s="154">
        <v>3612.49</v>
      </c>
      <c r="J4211" s="154">
        <v>100</v>
      </c>
      <c r="K4211" s="154" t="s">
        <v>137</v>
      </c>
      <c r="L4211" s="154">
        <v>36.119999999999997</v>
      </c>
      <c r="M4211" s="154">
        <v>100</v>
      </c>
      <c r="N4211" s="154" t="s">
        <v>141</v>
      </c>
      <c r="O4211" s="154">
        <v>5364</v>
      </c>
      <c r="P4211" s="154">
        <v>53.64</v>
      </c>
      <c r="Q4211" s="154" t="s">
        <v>607</v>
      </c>
      <c r="R4211" s="154">
        <v>256667.42</v>
      </c>
      <c r="S4211" s="154" t="s">
        <v>275</v>
      </c>
      <c r="T4211" s="154" t="s">
        <v>270</v>
      </c>
    </row>
    <row r="4212" spans="1:20">
      <c r="A4212" s="101">
        <v>43794</v>
      </c>
      <c r="B4212" s="154">
        <v>42022190</v>
      </c>
      <c r="C4212" s="154" t="s">
        <v>7669</v>
      </c>
      <c r="D4212" s="154" t="s">
        <v>270</v>
      </c>
      <c r="E4212" s="154" t="s">
        <v>270</v>
      </c>
      <c r="F4212" s="154" t="s">
        <v>4236</v>
      </c>
      <c r="G4212" s="154" t="s">
        <v>277</v>
      </c>
      <c r="H4212" s="154" t="s">
        <v>6151</v>
      </c>
      <c r="I4212" s="154">
        <v>2431.2800000000002</v>
      </c>
      <c r="J4212" s="154">
        <v>120</v>
      </c>
      <c r="K4212" s="154" t="s">
        <v>137</v>
      </c>
      <c r="L4212" s="154">
        <v>20.260000000000002</v>
      </c>
      <c r="M4212" s="154">
        <v>120</v>
      </c>
      <c r="N4212" s="154" t="s">
        <v>141</v>
      </c>
      <c r="O4212" s="154">
        <v>2431.1999999999998</v>
      </c>
      <c r="P4212" s="154">
        <v>20.260000000000002</v>
      </c>
      <c r="Q4212" s="154" t="s">
        <v>283</v>
      </c>
      <c r="R4212" s="154">
        <v>172742.77</v>
      </c>
      <c r="S4212" s="154" t="s">
        <v>275</v>
      </c>
      <c r="T4212" s="154" t="s">
        <v>270</v>
      </c>
    </row>
    <row r="4213" spans="1:20">
      <c r="A4213" s="101">
        <v>43794</v>
      </c>
      <c r="B4213" s="154">
        <v>42022190</v>
      </c>
      <c r="C4213" s="154" t="s">
        <v>7670</v>
      </c>
      <c r="D4213" s="154" t="s">
        <v>270</v>
      </c>
      <c r="E4213" s="154" t="s">
        <v>270</v>
      </c>
      <c r="F4213" s="154" t="s">
        <v>4236</v>
      </c>
      <c r="G4213" s="154" t="s">
        <v>277</v>
      </c>
      <c r="H4213" s="154" t="s">
        <v>6151</v>
      </c>
      <c r="I4213" s="154">
        <v>1393.61</v>
      </c>
      <c r="J4213" s="154">
        <v>70</v>
      </c>
      <c r="K4213" s="154" t="s">
        <v>137</v>
      </c>
      <c r="L4213" s="154">
        <v>19.91</v>
      </c>
      <c r="M4213" s="154">
        <v>70</v>
      </c>
      <c r="N4213" s="154" t="s">
        <v>141</v>
      </c>
      <c r="O4213" s="154">
        <v>1393.7</v>
      </c>
      <c r="P4213" s="154">
        <v>19.91</v>
      </c>
      <c r="Q4213" s="154" t="s">
        <v>283</v>
      </c>
      <c r="R4213" s="154">
        <v>99016.05</v>
      </c>
      <c r="S4213" s="154" t="s">
        <v>275</v>
      </c>
      <c r="T4213" s="154" t="s">
        <v>270</v>
      </c>
    </row>
    <row r="4214" spans="1:20">
      <c r="A4214" s="101">
        <v>43794</v>
      </c>
      <c r="B4214" s="154">
        <v>42022190</v>
      </c>
      <c r="C4214" s="154" t="s">
        <v>7671</v>
      </c>
      <c r="D4214" s="154" t="s">
        <v>270</v>
      </c>
      <c r="E4214" s="154" t="s">
        <v>270</v>
      </c>
      <c r="F4214" s="154" t="s">
        <v>4236</v>
      </c>
      <c r="G4214" s="154" t="s">
        <v>4435</v>
      </c>
      <c r="H4214" s="154" t="s">
        <v>4436</v>
      </c>
      <c r="I4214" s="154">
        <v>1434.2</v>
      </c>
      <c r="J4214" s="154">
        <v>100</v>
      </c>
      <c r="K4214" s="154" t="s">
        <v>137</v>
      </c>
      <c r="L4214" s="154">
        <v>14.34</v>
      </c>
      <c r="M4214" s="154">
        <v>100</v>
      </c>
      <c r="N4214" s="154" t="s">
        <v>141</v>
      </c>
      <c r="O4214" s="154">
        <v>1910</v>
      </c>
      <c r="P4214" s="154">
        <v>19.100000000000001</v>
      </c>
      <c r="Q4214" s="154" t="s">
        <v>142</v>
      </c>
      <c r="R4214" s="154">
        <v>101899.73</v>
      </c>
      <c r="S4214" s="154" t="s">
        <v>275</v>
      </c>
      <c r="T4214" s="154" t="s">
        <v>270</v>
      </c>
    </row>
    <row r="4215" spans="1:20">
      <c r="A4215" s="101">
        <v>43794</v>
      </c>
      <c r="B4215" s="154">
        <v>42022190</v>
      </c>
      <c r="C4215" s="154" t="s">
        <v>6442</v>
      </c>
      <c r="D4215" s="154" t="s">
        <v>270</v>
      </c>
      <c r="E4215" s="154" t="s">
        <v>270</v>
      </c>
      <c r="F4215" s="154" t="s">
        <v>4225</v>
      </c>
      <c r="G4215" s="154" t="s">
        <v>139</v>
      </c>
      <c r="H4215" s="154" t="s">
        <v>138</v>
      </c>
      <c r="I4215" s="154">
        <v>288</v>
      </c>
      <c r="J4215" s="154">
        <v>2</v>
      </c>
      <c r="K4215" s="154" t="s">
        <v>137</v>
      </c>
      <c r="L4215" s="154">
        <v>144</v>
      </c>
      <c r="M4215" s="154">
        <v>2</v>
      </c>
      <c r="N4215" s="154" t="s">
        <v>141</v>
      </c>
      <c r="O4215" s="154">
        <v>288</v>
      </c>
      <c r="P4215" s="154">
        <v>144</v>
      </c>
      <c r="Q4215" s="154" t="s">
        <v>283</v>
      </c>
      <c r="R4215" s="154">
        <v>20462.400000000001</v>
      </c>
      <c r="S4215" s="154" t="s">
        <v>275</v>
      </c>
      <c r="T4215" s="154" t="s">
        <v>270</v>
      </c>
    </row>
    <row r="4216" spans="1:20">
      <c r="A4216" s="101">
        <v>43794</v>
      </c>
      <c r="B4216" s="154">
        <v>42022190</v>
      </c>
      <c r="C4216" s="154" t="s">
        <v>6654</v>
      </c>
      <c r="D4216" s="154" t="s">
        <v>270</v>
      </c>
      <c r="E4216" s="154" t="s">
        <v>270</v>
      </c>
      <c r="F4216" s="154" t="s">
        <v>4236</v>
      </c>
      <c r="G4216" s="154" t="s">
        <v>277</v>
      </c>
      <c r="H4216" s="154" t="s">
        <v>4917</v>
      </c>
      <c r="I4216" s="154">
        <v>17990.79</v>
      </c>
      <c r="J4216" s="154">
        <v>841</v>
      </c>
      <c r="K4216" s="154" t="s">
        <v>137</v>
      </c>
      <c r="L4216" s="154">
        <v>21.39</v>
      </c>
      <c r="M4216" s="154">
        <v>841</v>
      </c>
      <c r="N4216" s="154" t="s">
        <v>141</v>
      </c>
      <c r="O4216" s="154">
        <v>17989</v>
      </c>
      <c r="P4216" s="154">
        <v>21.39</v>
      </c>
      <c r="Q4216" s="154" t="s">
        <v>283</v>
      </c>
      <c r="R4216" s="154">
        <v>1278245.8700000001</v>
      </c>
      <c r="S4216" s="154" t="s">
        <v>275</v>
      </c>
      <c r="T4216" s="154" t="s">
        <v>270</v>
      </c>
    </row>
    <row r="4217" spans="1:20">
      <c r="A4217" s="101">
        <v>43794</v>
      </c>
      <c r="B4217" s="154">
        <v>42022190</v>
      </c>
      <c r="C4217" s="154" t="s">
        <v>7672</v>
      </c>
      <c r="D4217" s="154" t="s">
        <v>270</v>
      </c>
      <c r="E4217" s="154" t="s">
        <v>270</v>
      </c>
      <c r="F4217" s="154" t="s">
        <v>4236</v>
      </c>
      <c r="G4217" s="154" t="s">
        <v>277</v>
      </c>
      <c r="H4217" s="154" t="s">
        <v>293</v>
      </c>
      <c r="I4217" s="154">
        <v>1515.7</v>
      </c>
      <c r="J4217" s="154">
        <v>21</v>
      </c>
      <c r="K4217" s="154" t="s">
        <v>137</v>
      </c>
      <c r="L4217" s="154">
        <v>72.180000000000007</v>
      </c>
      <c r="M4217" s="154">
        <v>21</v>
      </c>
      <c r="N4217" s="154" t="s">
        <v>141</v>
      </c>
      <c r="O4217" s="154">
        <v>1515.78</v>
      </c>
      <c r="P4217" s="154">
        <v>72.180000000000007</v>
      </c>
      <c r="Q4217" s="154" t="s">
        <v>283</v>
      </c>
      <c r="R4217" s="154">
        <v>107690.63</v>
      </c>
      <c r="S4217" s="154" t="s">
        <v>275</v>
      </c>
      <c r="T4217" s="154" t="s">
        <v>270</v>
      </c>
    </row>
    <row r="4218" spans="1:20">
      <c r="A4218" s="101">
        <v>43794</v>
      </c>
      <c r="B4218" s="154">
        <v>42022190</v>
      </c>
      <c r="C4218" s="154" t="s">
        <v>7673</v>
      </c>
      <c r="D4218" s="154" t="s">
        <v>270</v>
      </c>
      <c r="E4218" s="154" t="s">
        <v>270</v>
      </c>
      <c r="F4218" s="154" t="s">
        <v>4236</v>
      </c>
      <c r="G4218" s="154" t="s">
        <v>277</v>
      </c>
      <c r="H4218" s="154" t="s">
        <v>2534</v>
      </c>
      <c r="I4218" s="154">
        <v>2855.31</v>
      </c>
      <c r="J4218" s="154">
        <v>100</v>
      </c>
      <c r="K4218" s="154" t="s">
        <v>137</v>
      </c>
      <c r="L4218" s="154">
        <v>28.55</v>
      </c>
      <c r="M4218" s="154">
        <v>100</v>
      </c>
      <c r="N4218" s="154" t="s">
        <v>141</v>
      </c>
      <c r="O4218" s="154">
        <v>3360</v>
      </c>
      <c r="P4218" s="154">
        <v>33.6</v>
      </c>
      <c r="Q4218" s="154" t="s">
        <v>142</v>
      </c>
      <c r="R4218" s="154">
        <v>202870.02</v>
      </c>
      <c r="S4218" s="154" t="s">
        <v>275</v>
      </c>
      <c r="T4218" s="154" t="s">
        <v>270</v>
      </c>
    </row>
    <row r="4219" spans="1:20">
      <c r="A4219" s="101">
        <v>43794</v>
      </c>
      <c r="B4219" s="154">
        <v>42022190</v>
      </c>
      <c r="C4219" s="154" t="s">
        <v>7674</v>
      </c>
      <c r="D4219" s="154" t="s">
        <v>270</v>
      </c>
      <c r="E4219" s="154" t="s">
        <v>270</v>
      </c>
      <c r="F4219" s="154" t="s">
        <v>4236</v>
      </c>
      <c r="G4219" s="154" t="s">
        <v>277</v>
      </c>
      <c r="H4219" s="154" t="s">
        <v>6151</v>
      </c>
      <c r="I4219" s="154">
        <v>1784.53</v>
      </c>
      <c r="J4219" s="154">
        <v>80</v>
      </c>
      <c r="K4219" s="154" t="s">
        <v>137</v>
      </c>
      <c r="L4219" s="154">
        <v>22.31</v>
      </c>
      <c r="M4219" s="154">
        <v>80</v>
      </c>
      <c r="N4219" s="154" t="s">
        <v>141</v>
      </c>
      <c r="O4219" s="154">
        <v>1473.6</v>
      </c>
      <c r="P4219" s="154">
        <v>18.420000000000002</v>
      </c>
      <c r="Q4219" s="154" t="s">
        <v>142</v>
      </c>
      <c r="R4219" s="154">
        <v>126790.57</v>
      </c>
      <c r="S4219" s="154" t="s">
        <v>275</v>
      </c>
      <c r="T4219" s="154" t="s">
        <v>270</v>
      </c>
    </row>
    <row r="4220" spans="1:20">
      <c r="A4220" s="101">
        <v>43794</v>
      </c>
      <c r="B4220" s="154">
        <v>42022190</v>
      </c>
      <c r="C4220" s="154" t="s">
        <v>7675</v>
      </c>
      <c r="D4220" s="154" t="s">
        <v>270</v>
      </c>
      <c r="E4220" s="154" t="s">
        <v>270</v>
      </c>
      <c r="F4220" s="154" t="s">
        <v>4236</v>
      </c>
      <c r="G4220" s="154" t="s">
        <v>277</v>
      </c>
      <c r="H4220" s="154" t="s">
        <v>2534</v>
      </c>
      <c r="I4220" s="154">
        <v>2778.46</v>
      </c>
      <c r="J4220" s="154">
        <v>200</v>
      </c>
      <c r="K4220" s="154" t="s">
        <v>137</v>
      </c>
      <c r="L4220" s="154">
        <v>13.89</v>
      </c>
      <c r="M4220" s="154">
        <v>200</v>
      </c>
      <c r="N4220" s="154" t="s">
        <v>141</v>
      </c>
      <c r="O4220" s="154">
        <v>2856</v>
      </c>
      <c r="P4220" s="154">
        <v>14.28</v>
      </c>
      <c r="Q4220" s="154" t="s">
        <v>142</v>
      </c>
      <c r="R4220" s="154">
        <v>197409.44</v>
      </c>
      <c r="S4220" s="154" t="s">
        <v>275</v>
      </c>
      <c r="T4220" s="154" t="s">
        <v>270</v>
      </c>
    </row>
    <row r="4221" spans="1:20">
      <c r="A4221" s="101">
        <v>43794</v>
      </c>
      <c r="B4221" s="154">
        <v>42022190</v>
      </c>
      <c r="C4221" s="154" t="s">
        <v>7676</v>
      </c>
      <c r="D4221" s="154" t="s">
        <v>270</v>
      </c>
      <c r="E4221" s="154" t="s">
        <v>270</v>
      </c>
      <c r="F4221" s="154" t="s">
        <v>4236</v>
      </c>
      <c r="G4221" s="154" t="s">
        <v>365</v>
      </c>
      <c r="H4221" s="154" t="s">
        <v>366</v>
      </c>
      <c r="I4221" s="154">
        <v>1600</v>
      </c>
      <c r="J4221" s="154">
        <v>160</v>
      </c>
      <c r="K4221" s="154" t="s">
        <v>137</v>
      </c>
      <c r="L4221" s="154">
        <v>10</v>
      </c>
      <c r="M4221" s="154">
        <v>160</v>
      </c>
      <c r="N4221" s="154" t="s">
        <v>141</v>
      </c>
      <c r="O4221" s="154">
        <v>1600</v>
      </c>
      <c r="P4221" s="154">
        <v>10</v>
      </c>
      <c r="Q4221" s="154" t="s">
        <v>283</v>
      </c>
      <c r="R4221" s="154">
        <v>113679.95</v>
      </c>
      <c r="S4221" s="154" t="s">
        <v>275</v>
      </c>
      <c r="T4221" s="154" t="s">
        <v>270</v>
      </c>
    </row>
    <row r="4222" spans="1:20">
      <c r="A4222" s="101">
        <v>43794</v>
      </c>
      <c r="B4222" s="154">
        <v>42022190</v>
      </c>
      <c r="C4222" s="154" t="s">
        <v>7677</v>
      </c>
      <c r="D4222" s="154" t="s">
        <v>270</v>
      </c>
      <c r="E4222" s="154" t="s">
        <v>270</v>
      </c>
      <c r="F4222" s="154" t="s">
        <v>4236</v>
      </c>
      <c r="G4222" s="154" t="s">
        <v>5245</v>
      </c>
      <c r="H4222" s="154" t="s">
        <v>5246</v>
      </c>
      <c r="I4222" s="154">
        <v>1591.17</v>
      </c>
      <c r="J4222" s="154">
        <v>20</v>
      </c>
      <c r="K4222" s="154" t="s">
        <v>137</v>
      </c>
      <c r="L4222" s="154">
        <v>79.56</v>
      </c>
      <c r="M4222" s="154">
        <v>20</v>
      </c>
      <c r="N4222" s="154" t="s">
        <v>141</v>
      </c>
      <c r="O4222" s="154">
        <v>1560</v>
      </c>
      <c r="P4222" s="154">
        <v>78</v>
      </c>
      <c r="Q4222" s="154" t="s">
        <v>142</v>
      </c>
      <c r="R4222" s="154">
        <v>113052.77</v>
      </c>
      <c r="S4222" s="154" t="s">
        <v>275</v>
      </c>
      <c r="T4222" s="154" t="s">
        <v>270</v>
      </c>
    </row>
    <row r="4223" spans="1:20">
      <c r="A4223" s="101">
        <v>43794</v>
      </c>
      <c r="B4223" s="154">
        <v>42022190</v>
      </c>
      <c r="C4223" s="154" t="s">
        <v>7678</v>
      </c>
      <c r="D4223" s="154" t="s">
        <v>270</v>
      </c>
      <c r="E4223" s="154" t="s">
        <v>270</v>
      </c>
      <c r="F4223" s="154" t="s">
        <v>4225</v>
      </c>
      <c r="G4223" s="154" t="s">
        <v>4237</v>
      </c>
      <c r="H4223" s="154" t="s">
        <v>4265</v>
      </c>
      <c r="I4223" s="154">
        <v>2518.62</v>
      </c>
      <c r="J4223" s="154">
        <v>38</v>
      </c>
      <c r="K4223" s="154" t="s">
        <v>137</v>
      </c>
      <c r="L4223" s="154">
        <v>66.28</v>
      </c>
      <c r="M4223" s="154">
        <v>38</v>
      </c>
      <c r="N4223" s="154" t="s">
        <v>141</v>
      </c>
      <c r="O4223" s="154">
        <v>2518.64</v>
      </c>
      <c r="P4223" s="154">
        <v>66.28</v>
      </c>
      <c r="Q4223" s="154" t="s">
        <v>283</v>
      </c>
      <c r="R4223" s="154">
        <v>178948</v>
      </c>
      <c r="S4223" s="154" t="s">
        <v>275</v>
      </c>
      <c r="T4223" s="154" t="s">
        <v>270</v>
      </c>
    </row>
    <row r="4224" spans="1:20">
      <c r="A4224" s="101">
        <v>43794</v>
      </c>
      <c r="B4224" s="154">
        <v>42022190</v>
      </c>
      <c r="C4224" s="154" t="s">
        <v>7679</v>
      </c>
      <c r="D4224" s="154" t="s">
        <v>270</v>
      </c>
      <c r="E4224" s="154" t="s">
        <v>270</v>
      </c>
      <c r="F4224" s="154" t="s">
        <v>4236</v>
      </c>
      <c r="G4224" s="154" t="s">
        <v>4228</v>
      </c>
      <c r="H4224" s="154" t="s">
        <v>4277</v>
      </c>
      <c r="I4224" s="154">
        <v>139.81</v>
      </c>
      <c r="J4224" s="154">
        <v>5</v>
      </c>
      <c r="K4224" s="154" t="s">
        <v>137</v>
      </c>
      <c r="L4224" s="154">
        <v>27.96</v>
      </c>
      <c r="M4224" s="154">
        <v>5</v>
      </c>
      <c r="N4224" s="154" t="s">
        <v>141</v>
      </c>
      <c r="O4224" s="154">
        <v>140</v>
      </c>
      <c r="P4224" s="154">
        <v>28</v>
      </c>
      <c r="Q4224" s="154" t="s">
        <v>283</v>
      </c>
      <c r="R4224" s="154">
        <v>9933.75</v>
      </c>
      <c r="S4224" s="154" t="s">
        <v>275</v>
      </c>
      <c r="T4224" s="154" t="s">
        <v>270</v>
      </c>
    </row>
    <row r="4225" spans="1:20">
      <c r="A4225" s="101">
        <v>43794</v>
      </c>
      <c r="B4225" s="154">
        <v>42022190</v>
      </c>
      <c r="C4225" s="154" t="s">
        <v>7680</v>
      </c>
      <c r="D4225" s="154" t="s">
        <v>270</v>
      </c>
      <c r="E4225" s="154" t="s">
        <v>270</v>
      </c>
      <c r="F4225" s="154" t="s">
        <v>4236</v>
      </c>
      <c r="G4225" s="154" t="s">
        <v>4228</v>
      </c>
      <c r="H4225" s="154" t="s">
        <v>4277</v>
      </c>
      <c r="I4225" s="154">
        <v>1771.41</v>
      </c>
      <c r="J4225" s="154">
        <v>55</v>
      </c>
      <c r="K4225" s="154" t="s">
        <v>137</v>
      </c>
      <c r="L4225" s="154">
        <v>32.21</v>
      </c>
      <c r="M4225" s="154">
        <v>55</v>
      </c>
      <c r="N4225" s="154" t="s">
        <v>141</v>
      </c>
      <c r="O4225" s="154">
        <v>1771.55</v>
      </c>
      <c r="P4225" s="154">
        <v>32.21</v>
      </c>
      <c r="Q4225" s="154" t="s">
        <v>283</v>
      </c>
      <c r="R4225" s="154">
        <v>125858.7</v>
      </c>
      <c r="S4225" s="154" t="s">
        <v>275</v>
      </c>
      <c r="T4225" s="154" t="s">
        <v>270</v>
      </c>
    </row>
    <row r="4226" spans="1:20">
      <c r="A4226" s="101">
        <v>43794</v>
      </c>
      <c r="B4226" s="154">
        <v>42022190</v>
      </c>
      <c r="C4226" s="154" t="s">
        <v>7681</v>
      </c>
      <c r="D4226" s="154" t="s">
        <v>270</v>
      </c>
      <c r="E4226" s="154" t="s">
        <v>270</v>
      </c>
      <c r="F4226" s="154" t="s">
        <v>4236</v>
      </c>
      <c r="G4226" s="154" t="s">
        <v>4228</v>
      </c>
      <c r="H4226" s="154" t="s">
        <v>4277</v>
      </c>
      <c r="I4226" s="154">
        <v>1810.96</v>
      </c>
      <c r="J4226" s="154">
        <v>33</v>
      </c>
      <c r="K4226" s="154" t="s">
        <v>137</v>
      </c>
      <c r="L4226" s="154">
        <v>54.88</v>
      </c>
      <c r="M4226" s="154">
        <v>33</v>
      </c>
      <c r="N4226" s="154" t="s">
        <v>141</v>
      </c>
      <c r="O4226" s="154">
        <v>1813.35</v>
      </c>
      <c r="P4226" s="154">
        <v>54.95</v>
      </c>
      <c r="Q4226" s="154" t="s">
        <v>283</v>
      </c>
      <c r="R4226" s="154">
        <v>128668.59</v>
      </c>
      <c r="S4226" s="154" t="s">
        <v>275</v>
      </c>
      <c r="T4226" s="154" t="s">
        <v>270</v>
      </c>
    </row>
    <row r="4227" spans="1:20">
      <c r="A4227" s="101">
        <v>43794</v>
      </c>
      <c r="B4227" s="154">
        <v>42022190</v>
      </c>
      <c r="C4227" s="154" t="s">
        <v>7682</v>
      </c>
      <c r="D4227" s="154" t="s">
        <v>270</v>
      </c>
      <c r="E4227" s="154" t="s">
        <v>270</v>
      </c>
      <c r="F4227" s="154" t="s">
        <v>4236</v>
      </c>
      <c r="G4227" s="154" t="s">
        <v>4228</v>
      </c>
      <c r="H4227" s="154" t="s">
        <v>4277</v>
      </c>
      <c r="I4227" s="154">
        <v>1079.57</v>
      </c>
      <c r="J4227" s="154">
        <v>20</v>
      </c>
      <c r="K4227" s="154" t="s">
        <v>137</v>
      </c>
      <c r="L4227" s="154">
        <v>53.98</v>
      </c>
      <c r="M4227" s="154">
        <v>20</v>
      </c>
      <c r="N4227" s="154" t="s">
        <v>141</v>
      </c>
      <c r="O4227" s="154">
        <v>1081</v>
      </c>
      <c r="P4227" s="154">
        <v>54.05</v>
      </c>
      <c r="Q4227" s="154" t="s">
        <v>283</v>
      </c>
      <c r="R4227" s="154">
        <v>76703.58</v>
      </c>
      <c r="S4227" s="154" t="s">
        <v>275</v>
      </c>
      <c r="T4227" s="154" t="s">
        <v>270</v>
      </c>
    </row>
    <row r="4228" spans="1:20">
      <c r="A4228" s="101">
        <v>43794</v>
      </c>
      <c r="B4228" s="154">
        <v>42022190</v>
      </c>
      <c r="C4228" s="154" t="s">
        <v>7683</v>
      </c>
      <c r="D4228" s="154" t="s">
        <v>270</v>
      </c>
      <c r="E4228" s="154" t="s">
        <v>270</v>
      </c>
      <c r="F4228" s="154" t="s">
        <v>4236</v>
      </c>
      <c r="G4228" s="154" t="s">
        <v>4228</v>
      </c>
      <c r="H4228" s="154" t="s">
        <v>4277</v>
      </c>
      <c r="I4228" s="154">
        <v>402.47</v>
      </c>
      <c r="J4228" s="154">
        <v>13</v>
      </c>
      <c r="K4228" s="154" t="s">
        <v>137</v>
      </c>
      <c r="L4228" s="154">
        <v>30.96</v>
      </c>
      <c r="M4228" s="154">
        <v>13</v>
      </c>
      <c r="N4228" s="154" t="s">
        <v>141</v>
      </c>
      <c r="O4228" s="154">
        <v>540.79999999999995</v>
      </c>
      <c r="P4228" s="154">
        <v>41.6</v>
      </c>
      <c r="Q4228" s="154" t="s">
        <v>283</v>
      </c>
      <c r="R4228" s="154">
        <v>28595.39</v>
      </c>
      <c r="S4228" s="154" t="s">
        <v>275</v>
      </c>
      <c r="T4228" s="154" t="s">
        <v>270</v>
      </c>
    </row>
    <row r="4229" spans="1:20">
      <c r="A4229" s="101">
        <v>43794</v>
      </c>
      <c r="B4229" s="154">
        <v>42022190</v>
      </c>
      <c r="C4229" s="154" t="s">
        <v>7684</v>
      </c>
      <c r="D4229" s="154" t="s">
        <v>270</v>
      </c>
      <c r="E4229" s="154" t="s">
        <v>270</v>
      </c>
      <c r="F4229" s="154" t="s">
        <v>4236</v>
      </c>
      <c r="G4229" s="154" t="s">
        <v>4228</v>
      </c>
      <c r="H4229" s="154" t="s">
        <v>4277</v>
      </c>
      <c r="I4229" s="154">
        <v>1104.79</v>
      </c>
      <c r="J4229" s="154">
        <v>25</v>
      </c>
      <c r="K4229" s="154" t="s">
        <v>137</v>
      </c>
      <c r="L4229" s="154">
        <v>44.19</v>
      </c>
      <c r="M4229" s="154">
        <v>25</v>
      </c>
      <c r="N4229" s="154" t="s">
        <v>141</v>
      </c>
      <c r="O4229" s="154">
        <v>1107.5</v>
      </c>
      <c r="P4229" s="154">
        <v>44.3</v>
      </c>
      <c r="Q4229" s="154" t="s">
        <v>283</v>
      </c>
      <c r="R4229" s="154">
        <v>78495.41</v>
      </c>
      <c r="S4229" s="154" t="s">
        <v>275</v>
      </c>
      <c r="T4229" s="154" t="s">
        <v>270</v>
      </c>
    </row>
    <row r="4230" spans="1:20">
      <c r="A4230" s="101">
        <v>43794</v>
      </c>
      <c r="B4230" s="154">
        <v>42022190</v>
      </c>
      <c r="C4230" s="154" t="s">
        <v>7685</v>
      </c>
      <c r="D4230" s="154" t="s">
        <v>270</v>
      </c>
      <c r="E4230" s="154" t="s">
        <v>270</v>
      </c>
      <c r="F4230" s="154" t="s">
        <v>4236</v>
      </c>
      <c r="G4230" s="154" t="s">
        <v>4228</v>
      </c>
      <c r="H4230" s="154" t="s">
        <v>4277</v>
      </c>
      <c r="I4230" s="154">
        <v>2614.54</v>
      </c>
      <c r="J4230" s="154">
        <v>70</v>
      </c>
      <c r="K4230" s="154" t="s">
        <v>137</v>
      </c>
      <c r="L4230" s="154">
        <v>37.35</v>
      </c>
      <c r="M4230" s="154">
        <v>70</v>
      </c>
      <c r="N4230" s="154" t="s">
        <v>141</v>
      </c>
      <c r="O4230" s="154">
        <v>2614.5</v>
      </c>
      <c r="P4230" s="154">
        <v>37.35</v>
      </c>
      <c r="Q4230" s="154" t="s">
        <v>283</v>
      </c>
      <c r="R4230" s="154">
        <v>185763.22</v>
      </c>
      <c r="S4230" s="154" t="s">
        <v>275</v>
      </c>
      <c r="T4230" s="154" t="s">
        <v>270</v>
      </c>
    </row>
    <row r="4231" spans="1:20">
      <c r="A4231" s="101">
        <v>43794</v>
      </c>
      <c r="B4231" s="154">
        <v>42022190</v>
      </c>
      <c r="C4231" s="154" t="s">
        <v>7686</v>
      </c>
      <c r="D4231" s="154" t="s">
        <v>270</v>
      </c>
      <c r="E4231" s="154" t="s">
        <v>270</v>
      </c>
      <c r="F4231" s="154" t="s">
        <v>4236</v>
      </c>
      <c r="G4231" s="154" t="s">
        <v>4228</v>
      </c>
      <c r="H4231" s="154" t="s">
        <v>4277</v>
      </c>
      <c r="I4231" s="154">
        <v>280.63</v>
      </c>
      <c r="J4231" s="154">
        <v>10</v>
      </c>
      <c r="K4231" s="154" t="s">
        <v>137</v>
      </c>
      <c r="L4231" s="154">
        <v>28.06</v>
      </c>
      <c r="M4231" s="154">
        <v>10</v>
      </c>
      <c r="N4231" s="154" t="s">
        <v>141</v>
      </c>
      <c r="O4231" s="154">
        <v>315</v>
      </c>
      <c r="P4231" s="154">
        <v>31.5</v>
      </c>
      <c r="Q4231" s="154" t="s">
        <v>283</v>
      </c>
      <c r="R4231" s="154">
        <v>19938.560000000001</v>
      </c>
      <c r="S4231" s="154" t="s">
        <v>275</v>
      </c>
      <c r="T4231" s="154" t="s">
        <v>270</v>
      </c>
    </row>
    <row r="4232" spans="1:20">
      <c r="A4232" s="101">
        <v>43794</v>
      </c>
      <c r="B4232" s="154">
        <v>42022190</v>
      </c>
      <c r="C4232" s="154" t="s">
        <v>7687</v>
      </c>
      <c r="D4232" s="154" t="s">
        <v>270</v>
      </c>
      <c r="E4232" s="154" t="s">
        <v>270</v>
      </c>
      <c r="F4232" s="154" t="s">
        <v>4236</v>
      </c>
      <c r="G4232" s="154" t="s">
        <v>365</v>
      </c>
      <c r="H4232" s="154" t="s">
        <v>366</v>
      </c>
      <c r="I4232" s="154">
        <v>1540</v>
      </c>
      <c r="J4232" s="154">
        <v>110</v>
      </c>
      <c r="K4232" s="154" t="s">
        <v>137</v>
      </c>
      <c r="L4232" s="154">
        <v>14</v>
      </c>
      <c r="M4232" s="154">
        <v>110</v>
      </c>
      <c r="N4232" s="154" t="s">
        <v>141</v>
      </c>
      <c r="O4232" s="154">
        <v>1540</v>
      </c>
      <c r="P4232" s="154">
        <v>14</v>
      </c>
      <c r="Q4232" s="154" t="s">
        <v>283</v>
      </c>
      <c r="R4232" s="154">
        <v>109416.96000000001</v>
      </c>
      <c r="S4232" s="154" t="s">
        <v>275</v>
      </c>
      <c r="T4232" s="154" t="s">
        <v>270</v>
      </c>
    </row>
    <row r="4233" spans="1:20">
      <c r="A4233" s="101">
        <v>43794</v>
      </c>
      <c r="B4233" s="154">
        <v>42022190</v>
      </c>
      <c r="C4233" s="154" t="s">
        <v>7688</v>
      </c>
      <c r="D4233" s="154" t="s">
        <v>270</v>
      </c>
      <c r="E4233" s="154" t="s">
        <v>270</v>
      </c>
      <c r="F4233" s="154" t="s">
        <v>4236</v>
      </c>
      <c r="G4233" s="154" t="s">
        <v>365</v>
      </c>
      <c r="H4233" s="154" t="s">
        <v>366</v>
      </c>
      <c r="I4233" s="154">
        <v>1100</v>
      </c>
      <c r="J4233" s="154">
        <v>50</v>
      </c>
      <c r="K4233" s="154" t="s">
        <v>137</v>
      </c>
      <c r="L4233" s="154">
        <v>22</v>
      </c>
      <c r="M4233" s="154">
        <v>50</v>
      </c>
      <c r="N4233" s="154" t="s">
        <v>141</v>
      </c>
      <c r="O4233" s="154">
        <v>1100</v>
      </c>
      <c r="P4233" s="154">
        <v>22</v>
      </c>
      <c r="Q4233" s="154" t="s">
        <v>283</v>
      </c>
      <c r="R4233" s="154">
        <v>78154.97</v>
      </c>
      <c r="S4233" s="154" t="s">
        <v>275</v>
      </c>
      <c r="T4233" s="154" t="s">
        <v>270</v>
      </c>
    </row>
    <row r="4234" spans="1:20">
      <c r="A4234" s="101">
        <v>43794</v>
      </c>
      <c r="B4234" s="154">
        <v>42022190</v>
      </c>
      <c r="C4234" s="154" t="s">
        <v>7689</v>
      </c>
      <c r="D4234" s="154" t="s">
        <v>270</v>
      </c>
      <c r="E4234" s="154" t="s">
        <v>270</v>
      </c>
      <c r="F4234" s="154" t="s">
        <v>4236</v>
      </c>
      <c r="G4234" s="154" t="s">
        <v>365</v>
      </c>
      <c r="H4234" s="154" t="s">
        <v>366</v>
      </c>
      <c r="I4234" s="154">
        <v>2400</v>
      </c>
      <c r="J4234" s="154">
        <v>120</v>
      </c>
      <c r="K4234" s="154" t="s">
        <v>137</v>
      </c>
      <c r="L4234" s="154">
        <v>20</v>
      </c>
      <c r="M4234" s="154">
        <v>120</v>
      </c>
      <c r="N4234" s="154" t="s">
        <v>141</v>
      </c>
      <c r="O4234" s="154">
        <v>2400</v>
      </c>
      <c r="P4234" s="154">
        <v>20</v>
      </c>
      <c r="Q4234" s="154" t="s">
        <v>283</v>
      </c>
      <c r="R4234" s="154">
        <v>170519.98</v>
      </c>
      <c r="S4234" s="154" t="s">
        <v>275</v>
      </c>
      <c r="T4234" s="154" t="s">
        <v>270</v>
      </c>
    </row>
    <row r="4235" spans="1:20">
      <c r="A4235" s="101">
        <v>43794</v>
      </c>
      <c r="B4235" s="154">
        <v>42022190</v>
      </c>
      <c r="C4235" s="154" t="s">
        <v>6983</v>
      </c>
      <c r="D4235" s="154" t="s">
        <v>270</v>
      </c>
      <c r="E4235" s="154" t="s">
        <v>270</v>
      </c>
      <c r="F4235" s="154" t="s">
        <v>4236</v>
      </c>
      <c r="G4235" s="154" t="s">
        <v>4228</v>
      </c>
      <c r="H4235" s="154" t="s">
        <v>5481</v>
      </c>
      <c r="I4235" s="154">
        <v>317.70999999999998</v>
      </c>
      <c r="J4235" s="154">
        <v>70</v>
      </c>
      <c r="K4235" s="154" t="s">
        <v>137</v>
      </c>
      <c r="L4235" s="154">
        <v>4.54</v>
      </c>
      <c r="M4235" s="154">
        <v>70</v>
      </c>
      <c r="N4235" s="154" t="s">
        <v>141</v>
      </c>
      <c r="O4235" s="154">
        <v>317.8</v>
      </c>
      <c r="P4235" s="154">
        <v>4.54</v>
      </c>
      <c r="Q4235" s="154" t="s">
        <v>283</v>
      </c>
      <c r="R4235" s="154">
        <v>22573.45</v>
      </c>
      <c r="S4235" s="154" t="s">
        <v>275</v>
      </c>
      <c r="T4235" s="154" t="s">
        <v>270</v>
      </c>
    </row>
    <row r="4236" spans="1:20">
      <c r="A4236" s="101">
        <v>43794</v>
      </c>
      <c r="B4236" s="154">
        <v>42022190</v>
      </c>
      <c r="C4236" s="154" t="s">
        <v>7690</v>
      </c>
      <c r="D4236" s="154" t="s">
        <v>270</v>
      </c>
      <c r="E4236" s="154" t="s">
        <v>270</v>
      </c>
      <c r="F4236" s="154" t="s">
        <v>4236</v>
      </c>
      <c r="G4236" s="154" t="s">
        <v>277</v>
      </c>
      <c r="H4236" s="154" t="s">
        <v>2653</v>
      </c>
      <c r="I4236" s="154">
        <v>524.1</v>
      </c>
      <c r="J4236" s="154">
        <v>21</v>
      </c>
      <c r="K4236" s="154" t="s">
        <v>137</v>
      </c>
      <c r="L4236" s="154">
        <v>24.96</v>
      </c>
      <c r="M4236" s="154">
        <v>21</v>
      </c>
      <c r="N4236" s="154" t="s">
        <v>141</v>
      </c>
      <c r="O4236" s="154">
        <v>476.49</v>
      </c>
      <c r="P4236" s="154">
        <v>22.69</v>
      </c>
      <c r="Q4236" s="154" t="s">
        <v>142</v>
      </c>
      <c r="R4236" s="154">
        <v>37237.589999999997</v>
      </c>
      <c r="S4236" s="154" t="s">
        <v>275</v>
      </c>
      <c r="T4236" s="154" t="s">
        <v>270</v>
      </c>
    </row>
    <row r="4237" spans="1:20">
      <c r="A4237" s="101">
        <v>43794</v>
      </c>
      <c r="B4237" s="154">
        <v>42022190</v>
      </c>
      <c r="C4237" s="154" t="s">
        <v>6754</v>
      </c>
      <c r="D4237" s="154" t="s">
        <v>270</v>
      </c>
      <c r="E4237" s="154" t="s">
        <v>270</v>
      </c>
      <c r="F4237" s="154" t="s">
        <v>4236</v>
      </c>
      <c r="G4237" s="154" t="s">
        <v>4228</v>
      </c>
      <c r="H4237" s="154" t="s">
        <v>5481</v>
      </c>
      <c r="I4237" s="154">
        <v>323.04000000000002</v>
      </c>
      <c r="J4237" s="154">
        <v>40</v>
      </c>
      <c r="K4237" s="154" t="s">
        <v>137</v>
      </c>
      <c r="L4237" s="154">
        <v>8.08</v>
      </c>
      <c r="M4237" s="154">
        <v>40</v>
      </c>
      <c r="N4237" s="154" t="s">
        <v>141</v>
      </c>
      <c r="O4237" s="154">
        <v>50</v>
      </c>
      <c r="P4237" s="154">
        <v>1.25</v>
      </c>
      <c r="Q4237" s="154" t="s">
        <v>283</v>
      </c>
      <c r="R4237" s="154">
        <v>22952.11</v>
      </c>
      <c r="S4237" s="154" t="s">
        <v>275</v>
      </c>
      <c r="T4237" s="154" t="s">
        <v>270</v>
      </c>
    </row>
    <row r="4238" spans="1:20">
      <c r="A4238" s="101">
        <v>43794</v>
      </c>
      <c r="B4238" s="154">
        <v>42022190</v>
      </c>
      <c r="C4238" s="154" t="s">
        <v>7691</v>
      </c>
      <c r="D4238" s="154" t="s">
        <v>270</v>
      </c>
      <c r="E4238" s="154" t="s">
        <v>270</v>
      </c>
      <c r="F4238" s="154" t="s">
        <v>4236</v>
      </c>
      <c r="G4238" s="154" t="s">
        <v>4228</v>
      </c>
      <c r="H4238" s="154" t="s">
        <v>4273</v>
      </c>
      <c r="I4238" s="154">
        <v>1434</v>
      </c>
      <c r="J4238" s="154">
        <v>40</v>
      </c>
      <c r="K4238" s="154" t="s">
        <v>137</v>
      </c>
      <c r="L4238" s="154">
        <v>35.85</v>
      </c>
      <c r="M4238" s="154">
        <v>40</v>
      </c>
      <c r="N4238" s="154" t="s">
        <v>141</v>
      </c>
      <c r="O4238" s="154">
        <v>720</v>
      </c>
      <c r="P4238" s="154">
        <v>18</v>
      </c>
      <c r="Q4238" s="154" t="s">
        <v>283</v>
      </c>
      <c r="R4238" s="154">
        <v>101885.92</v>
      </c>
      <c r="S4238" s="154" t="s">
        <v>275</v>
      </c>
      <c r="T4238" s="154" t="s">
        <v>270</v>
      </c>
    </row>
    <row r="4239" spans="1:20">
      <c r="A4239" s="101">
        <v>43794</v>
      </c>
      <c r="B4239" s="154">
        <v>42022190</v>
      </c>
      <c r="C4239" s="154" t="s">
        <v>7692</v>
      </c>
      <c r="D4239" s="154" t="s">
        <v>270</v>
      </c>
      <c r="E4239" s="154" t="s">
        <v>270</v>
      </c>
      <c r="F4239" s="154" t="s">
        <v>4236</v>
      </c>
      <c r="G4239" s="154" t="s">
        <v>4228</v>
      </c>
      <c r="H4239" s="154" t="s">
        <v>4273</v>
      </c>
      <c r="I4239" s="154">
        <v>1540</v>
      </c>
      <c r="J4239" s="154">
        <v>55</v>
      </c>
      <c r="K4239" s="154" t="s">
        <v>137</v>
      </c>
      <c r="L4239" s="154">
        <v>28</v>
      </c>
      <c r="M4239" s="154">
        <v>55</v>
      </c>
      <c r="N4239" s="154" t="s">
        <v>141</v>
      </c>
      <c r="O4239" s="154">
        <v>1540</v>
      </c>
      <c r="P4239" s="154">
        <v>28</v>
      </c>
      <c r="Q4239" s="154" t="s">
        <v>283</v>
      </c>
      <c r="R4239" s="154">
        <v>109417.19</v>
      </c>
      <c r="S4239" s="154" t="s">
        <v>275</v>
      </c>
      <c r="T4239" s="154" t="s">
        <v>270</v>
      </c>
    </row>
    <row r="4240" spans="1:20">
      <c r="A4240" s="101">
        <v>43794</v>
      </c>
      <c r="B4240" s="154">
        <v>42022190</v>
      </c>
      <c r="C4240" s="154" t="s">
        <v>7693</v>
      </c>
      <c r="D4240" s="154" t="s">
        <v>270</v>
      </c>
      <c r="E4240" s="154" t="s">
        <v>270</v>
      </c>
      <c r="F4240" s="154" t="s">
        <v>4236</v>
      </c>
      <c r="G4240" s="154" t="s">
        <v>4228</v>
      </c>
      <c r="H4240" s="154" t="s">
        <v>4273</v>
      </c>
      <c r="I4240" s="154">
        <v>2505</v>
      </c>
      <c r="J4240" s="154">
        <v>75</v>
      </c>
      <c r="K4240" s="154" t="s">
        <v>137</v>
      </c>
      <c r="L4240" s="154">
        <v>33.4</v>
      </c>
      <c r="M4240" s="154">
        <v>75</v>
      </c>
      <c r="N4240" s="154" t="s">
        <v>141</v>
      </c>
      <c r="O4240" s="154">
        <v>2505</v>
      </c>
      <c r="P4240" s="154">
        <v>33.4</v>
      </c>
      <c r="Q4240" s="154" t="s">
        <v>283</v>
      </c>
      <c r="R4240" s="154">
        <v>177980.31</v>
      </c>
      <c r="S4240" s="154" t="s">
        <v>275</v>
      </c>
      <c r="T4240" s="154" t="s">
        <v>270</v>
      </c>
    </row>
    <row r="4241" spans="1:20">
      <c r="A4241" s="101">
        <v>43794</v>
      </c>
      <c r="B4241" s="154">
        <v>42022190</v>
      </c>
      <c r="C4241" s="154" t="s">
        <v>7694</v>
      </c>
      <c r="D4241" s="154" t="s">
        <v>270</v>
      </c>
      <c r="E4241" s="154" t="s">
        <v>270</v>
      </c>
      <c r="F4241" s="154" t="s">
        <v>4236</v>
      </c>
      <c r="G4241" s="154" t="s">
        <v>4228</v>
      </c>
      <c r="H4241" s="154" t="s">
        <v>4273</v>
      </c>
      <c r="I4241" s="154">
        <v>540</v>
      </c>
      <c r="J4241" s="154">
        <v>20</v>
      </c>
      <c r="K4241" s="154" t="s">
        <v>137</v>
      </c>
      <c r="L4241" s="154">
        <v>27</v>
      </c>
      <c r="M4241" s="154">
        <v>20</v>
      </c>
      <c r="N4241" s="154" t="s">
        <v>141</v>
      </c>
      <c r="O4241" s="154">
        <v>540</v>
      </c>
      <c r="P4241" s="154">
        <v>27</v>
      </c>
      <c r="Q4241" s="154" t="s">
        <v>283</v>
      </c>
      <c r="R4241" s="154">
        <v>38366.78</v>
      </c>
      <c r="S4241" s="154" t="s">
        <v>275</v>
      </c>
      <c r="T4241" s="154" t="s">
        <v>270</v>
      </c>
    </row>
    <row r="4242" spans="1:20">
      <c r="A4242" s="101">
        <v>43794</v>
      </c>
      <c r="B4242" s="154">
        <v>42022190</v>
      </c>
      <c r="C4242" s="154" t="s">
        <v>7695</v>
      </c>
      <c r="D4242" s="154" t="s">
        <v>270</v>
      </c>
      <c r="E4242" s="154" t="s">
        <v>270</v>
      </c>
      <c r="F4242" s="154" t="s">
        <v>4236</v>
      </c>
      <c r="G4242" s="154" t="s">
        <v>4228</v>
      </c>
      <c r="H4242" s="154" t="s">
        <v>4273</v>
      </c>
      <c r="I4242" s="154">
        <v>6110.01</v>
      </c>
      <c r="J4242" s="154">
        <v>235</v>
      </c>
      <c r="K4242" s="154" t="s">
        <v>137</v>
      </c>
      <c r="L4242" s="154">
        <v>26</v>
      </c>
      <c r="M4242" s="154">
        <v>235</v>
      </c>
      <c r="N4242" s="154" t="s">
        <v>141</v>
      </c>
      <c r="O4242" s="154">
        <v>6110</v>
      </c>
      <c r="P4242" s="154">
        <v>26</v>
      </c>
      <c r="Q4242" s="154" t="s">
        <v>283</v>
      </c>
      <c r="R4242" s="154">
        <v>434115.88</v>
      </c>
      <c r="S4242" s="154" t="s">
        <v>275</v>
      </c>
      <c r="T4242" s="154" t="s">
        <v>270</v>
      </c>
    </row>
    <row r="4243" spans="1:20">
      <c r="A4243" s="101">
        <v>43794</v>
      </c>
      <c r="B4243" s="154">
        <v>42022190</v>
      </c>
      <c r="C4243" s="154" t="s">
        <v>7696</v>
      </c>
      <c r="D4243" s="154" t="s">
        <v>270</v>
      </c>
      <c r="E4243" s="154" t="s">
        <v>270</v>
      </c>
      <c r="F4243" s="154" t="s">
        <v>4236</v>
      </c>
      <c r="G4243" s="154" t="s">
        <v>4228</v>
      </c>
      <c r="H4243" s="154" t="s">
        <v>4273</v>
      </c>
      <c r="I4243" s="154">
        <v>7100</v>
      </c>
      <c r="J4243" s="154">
        <v>355</v>
      </c>
      <c r="K4243" s="154" t="s">
        <v>137</v>
      </c>
      <c r="L4243" s="154">
        <v>20</v>
      </c>
      <c r="M4243" s="154">
        <v>355</v>
      </c>
      <c r="N4243" s="154" t="s">
        <v>141</v>
      </c>
      <c r="O4243" s="154">
        <v>7100</v>
      </c>
      <c r="P4243" s="154">
        <v>20</v>
      </c>
      <c r="Q4243" s="154" t="s">
        <v>283</v>
      </c>
      <c r="R4243" s="154">
        <v>504454.98</v>
      </c>
      <c r="S4243" s="154" t="s">
        <v>275</v>
      </c>
      <c r="T4243" s="154" t="s">
        <v>270</v>
      </c>
    </row>
    <row r="4244" spans="1:20">
      <c r="A4244" s="101">
        <v>43794</v>
      </c>
      <c r="B4244" s="154">
        <v>42022190</v>
      </c>
      <c r="C4244" s="154" t="s">
        <v>7697</v>
      </c>
      <c r="D4244" s="154" t="s">
        <v>270</v>
      </c>
      <c r="E4244" s="154" t="s">
        <v>270</v>
      </c>
      <c r="F4244" s="154" t="s">
        <v>4236</v>
      </c>
      <c r="G4244" s="154" t="s">
        <v>4228</v>
      </c>
      <c r="H4244" s="154" t="s">
        <v>4273</v>
      </c>
      <c r="I4244" s="154">
        <v>2440</v>
      </c>
      <c r="J4244" s="154">
        <v>80</v>
      </c>
      <c r="K4244" s="154" t="s">
        <v>137</v>
      </c>
      <c r="L4244" s="154">
        <v>30.5</v>
      </c>
      <c r="M4244" s="154">
        <v>80</v>
      </c>
      <c r="N4244" s="154" t="s">
        <v>141</v>
      </c>
      <c r="O4244" s="154">
        <v>2440</v>
      </c>
      <c r="P4244" s="154">
        <v>30.5</v>
      </c>
      <c r="Q4244" s="154" t="s">
        <v>283</v>
      </c>
      <c r="R4244" s="154">
        <v>173361.83</v>
      </c>
      <c r="S4244" s="154" t="s">
        <v>275</v>
      </c>
      <c r="T4244" s="154" t="s">
        <v>270</v>
      </c>
    </row>
    <row r="4245" spans="1:20">
      <c r="A4245" s="101">
        <v>43794</v>
      </c>
      <c r="B4245" s="154">
        <v>42022190</v>
      </c>
      <c r="C4245" s="154" t="s">
        <v>7698</v>
      </c>
      <c r="D4245" s="154" t="s">
        <v>270</v>
      </c>
      <c r="E4245" s="154" t="s">
        <v>270</v>
      </c>
      <c r="F4245" s="154" t="s">
        <v>4236</v>
      </c>
      <c r="G4245" s="154" t="s">
        <v>4228</v>
      </c>
      <c r="H4245" s="154" t="s">
        <v>4273</v>
      </c>
      <c r="I4245" s="154">
        <v>1245</v>
      </c>
      <c r="J4245" s="154">
        <v>60</v>
      </c>
      <c r="K4245" s="154" t="s">
        <v>137</v>
      </c>
      <c r="L4245" s="154">
        <v>20.75</v>
      </c>
      <c r="M4245" s="154">
        <v>60</v>
      </c>
      <c r="N4245" s="154" t="s">
        <v>141</v>
      </c>
      <c r="O4245" s="154">
        <v>1920</v>
      </c>
      <c r="P4245" s="154">
        <v>32</v>
      </c>
      <c r="Q4245" s="154" t="s">
        <v>283</v>
      </c>
      <c r="R4245" s="154">
        <v>88456.9</v>
      </c>
      <c r="S4245" s="154" t="s">
        <v>275</v>
      </c>
      <c r="T4245" s="154" t="s">
        <v>270</v>
      </c>
    </row>
    <row r="4246" spans="1:20">
      <c r="A4246" s="101">
        <v>43794</v>
      </c>
      <c r="B4246" s="154">
        <v>42022190</v>
      </c>
      <c r="C4246" s="154" t="s">
        <v>7699</v>
      </c>
      <c r="D4246" s="154" t="s">
        <v>270</v>
      </c>
      <c r="E4246" s="154" t="s">
        <v>270</v>
      </c>
      <c r="F4246" s="154" t="s">
        <v>4236</v>
      </c>
      <c r="G4246" s="154" t="s">
        <v>4228</v>
      </c>
      <c r="H4246" s="154" t="s">
        <v>4273</v>
      </c>
      <c r="I4246" s="154">
        <v>7552.5</v>
      </c>
      <c r="J4246" s="154">
        <v>285</v>
      </c>
      <c r="K4246" s="154" t="s">
        <v>137</v>
      </c>
      <c r="L4246" s="154">
        <v>26.5</v>
      </c>
      <c r="M4246" s="154">
        <v>285</v>
      </c>
      <c r="N4246" s="154" t="s">
        <v>141</v>
      </c>
      <c r="O4246" s="154">
        <v>7552.5</v>
      </c>
      <c r="P4246" s="154">
        <v>26.5</v>
      </c>
      <c r="Q4246" s="154" t="s">
        <v>283</v>
      </c>
      <c r="R4246" s="154">
        <v>536604.89</v>
      </c>
      <c r="S4246" s="154" t="s">
        <v>275</v>
      </c>
      <c r="T4246" s="154" t="s">
        <v>270</v>
      </c>
    </row>
    <row r="4247" spans="1:20">
      <c r="A4247" s="101">
        <v>43794</v>
      </c>
      <c r="B4247" s="154">
        <v>42022190</v>
      </c>
      <c r="C4247" s="154" t="s">
        <v>7700</v>
      </c>
      <c r="D4247" s="154" t="s">
        <v>270</v>
      </c>
      <c r="E4247" s="154" t="s">
        <v>270</v>
      </c>
      <c r="F4247" s="154" t="s">
        <v>4236</v>
      </c>
      <c r="G4247" s="154" t="s">
        <v>4228</v>
      </c>
      <c r="H4247" s="154" t="s">
        <v>4273</v>
      </c>
      <c r="I4247" s="154">
        <v>150</v>
      </c>
      <c r="J4247" s="154">
        <v>5</v>
      </c>
      <c r="K4247" s="154" t="s">
        <v>137</v>
      </c>
      <c r="L4247" s="154">
        <v>30</v>
      </c>
      <c r="M4247" s="154">
        <v>5</v>
      </c>
      <c r="N4247" s="154" t="s">
        <v>141</v>
      </c>
      <c r="O4247" s="154">
        <v>150</v>
      </c>
      <c r="P4247" s="154">
        <v>30</v>
      </c>
      <c r="Q4247" s="154" t="s">
        <v>283</v>
      </c>
      <c r="R4247" s="154">
        <v>10657.75</v>
      </c>
      <c r="S4247" s="154" t="s">
        <v>275</v>
      </c>
      <c r="T4247" s="154" t="s">
        <v>270</v>
      </c>
    </row>
    <row r="4248" spans="1:20">
      <c r="A4248" s="101">
        <v>43794</v>
      </c>
      <c r="B4248" s="154">
        <v>42022190</v>
      </c>
      <c r="C4248" s="154" t="s">
        <v>7701</v>
      </c>
      <c r="D4248" s="154" t="s">
        <v>270</v>
      </c>
      <c r="E4248" s="154" t="s">
        <v>270</v>
      </c>
      <c r="F4248" s="154" t="s">
        <v>4236</v>
      </c>
      <c r="G4248" s="154" t="s">
        <v>4228</v>
      </c>
      <c r="H4248" s="154" t="s">
        <v>4273</v>
      </c>
      <c r="I4248" s="154">
        <v>720</v>
      </c>
      <c r="J4248" s="154">
        <v>40</v>
      </c>
      <c r="K4248" s="154" t="s">
        <v>137</v>
      </c>
      <c r="L4248" s="154">
        <v>18</v>
      </c>
      <c r="M4248" s="154">
        <v>40</v>
      </c>
      <c r="N4248" s="154" t="s">
        <v>141</v>
      </c>
      <c r="O4248" s="154">
        <v>720</v>
      </c>
      <c r="P4248" s="154">
        <v>18</v>
      </c>
      <c r="Q4248" s="154" t="s">
        <v>283</v>
      </c>
      <c r="R4248" s="154">
        <v>51155.71</v>
      </c>
      <c r="S4248" s="154" t="s">
        <v>275</v>
      </c>
      <c r="T4248" s="154" t="s">
        <v>270</v>
      </c>
    </row>
    <row r="4249" spans="1:20">
      <c r="A4249" s="101">
        <v>43794</v>
      </c>
      <c r="B4249" s="154">
        <v>42022190</v>
      </c>
      <c r="C4249" s="154" t="s">
        <v>7702</v>
      </c>
      <c r="D4249" s="154" t="s">
        <v>270</v>
      </c>
      <c r="E4249" s="154" t="s">
        <v>270</v>
      </c>
      <c r="F4249" s="154" t="s">
        <v>4236</v>
      </c>
      <c r="G4249" s="154" t="s">
        <v>4228</v>
      </c>
      <c r="H4249" s="154" t="s">
        <v>4273</v>
      </c>
      <c r="I4249" s="154">
        <v>6240</v>
      </c>
      <c r="J4249" s="154">
        <v>240</v>
      </c>
      <c r="K4249" s="154" t="s">
        <v>137</v>
      </c>
      <c r="L4249" s="154">
        <v>26</v>
      </c>
      <c r="M4249" s="154">
        <v>240</v>
      </c>
      <c r="N4249" s="154" t="s">
        <v>141</v>
      </c>
      <c r="O4249" s="154">
        <v>6240</v>
      </c>
      <c r="P4249" s="154">
        <v>26</v>
      </c>
      <c r="Q4249" s="154" t="s">
        <v>283</v>
      </c>
      <c r="R4249" s="154">
        <v>443351.92</v>
      </c>
      <c r="S4249" s="154" t="s">
        <v>275</v>
      </c>
      <c r="T4249" s="154" t="s">
        <v>270</v>
      </c>
    </row>
    <row r="4250" spans="1:20">
      <c r="A4250" s="101">
        <v>43794</v>
      </c>
      <c r="B4250" s="154">
        <v>42022190</v>
      </c>
      <c r="C4250" s="154" t="s">
        <v>7703</v>
      </c>
      <c r="D4250" s="154" t="s">
        <v>270</v>
      </c>
      <c r="E4250" s="154" t="s">
        <v>270</v>
      </c>
      <c r="F4250" s="154" t="s">
        <v>4236</v>
      </c>
      <c r="G4250" s="154" t="s">
        <v>4228</v>
      </c>
      <c r="H4250" s="154" t="s">
        <v>4273</v>
      </c>
      <c r="I4250" s="154">
        <v>5118.75</v>
      </c>
      <c r="J4250" s="154">
        <v>225</v>
      </c>
      <c r="K4250" s="154" t="s">
        <v>137</v>
      </c>
      <c r="L4250" s="154">
        <v>22.75</v>
      </c>
      <c r="M4250" s="154">
        <v>225</v>
      </c>
      <c r="N4250" s="154" t="s">
        <v>141</v>
      </c>
      <c r="O4250" s="154">
        <v>5118.75</v>
      </c>
      <c r="P4250" s="154">
        <v>22.75</v>
      </c>
      <c r="Q4250" s="154" t="s">
        <v>283</v>
      </c>
      <c r="R4250" s="154">
        <v>363687.06</v>
      </c>
      <c r="S4250" s="154" t="s">
        <v>275</v>
      </c>
      <c r="T4250" s="154" t="s">
        <v>270</v>
      </c>
    </row>
    <row r="4251" spans="1:20">
      <c r="A4251" s="101">
        <v>43794</v>
      </c>
      <c r="B4251" s="154">
        <v>42022190</v>
      </c>
      <c r="C4251" s="154" t="s">
        <v>7704</v>
      </c>
      <c r="D4251" s="154" t="s">
        <v>270</v>
      </c>
      <c r="E4251" s="154" t="s">
        <v>270</v>
      </c>
      <c r="F4251" s="154" t="s">
        <v>4236</v>
      </c>
      <c r="G4251" s="154" t="s">
        <v>277</v>
      </c>
      <c r="H4251" s="154" t="s">
        <v>6151</v>
      </c>
      <c r="I4251" s="154">
        <v>594.62</v>
      </c>
      <c r="J4251" s="154">
        <v>30</v>
      </c>
      <c r="K4251" s="154" t="s">
        <v>137</v>
      </c>
      <c r="L4251" s="154">
        <v>19.82</v>
      </c>
      <c r="M4251" s="154">
        <v>30</v>
      </c>
      <c r="N4251" s="154" t="s">
        <v>141</v>
      </c>
      <c r="O4251" s="154">
        <v>565.79999999999995</v>
      </c>
      <c r="P4251" s="154">
        <v>18.86</v>
      </c>
      <c r="Q4251" s="154" t="s">
        <v>142</v>
      </c>
      <c r="R4251" s="154">
        <v>42247.91</v>
      </c>
      <c r="S4251" s="154" t="s">
        <v>275</v>
      </c>
      <c r="T4251" s="154" t="s">
        <v>270</v>
      </c>
    </row>
    <row r="4252" spans="1:20">
      <c r="A4252" s="101">
        <v>43794</v>
      </c>
      <c r="B4252" s="154">
        <v>42022190</v>
      </c>
      <c r="C4252" s="154" t="s">
        <v>7705</v>
      </c>
      <c r="D4252" s="154" t="s">
        <v>270</v>
      </c>
      <c r="E4252" s="154" t="s">
        <v>270</v>
      </c>
      <c r="F4252" s="154" t="s">
        <v>4236</v>
      </c>
      <c r="G4252" s="154" t="s">
        <v>4435</v>
      </c>
      <c r="H4252" s="154" t="s">
        <v>4436</v>
      </c>
      <c r="I4252" s="154">
        <v>11647.65</v>
      </c>
      <c r="J4252" s="154">
        <v>390</v>
      </c>
      <c r="K4252" s="154" t="s">
        <v>137</v>
      </c>
      <c r="L4252" s="154">
        <v>29.87</v>
      </c>
      <c r="M4252" s="154">
        <v>390</v>
      </c>
      <c r="N4252" s="154" t="s">
        <v>141</v>
      </c>
      <c r="O4252" s="154">
        <v>11649.3</v>
      </c>
      <c r="P4252" s="154">
        <v>29.87</v>
      </c>
      <c r="Q4252" s="154" t="s">
        <v>283</v>
      </c>
      <c r="R4252" s="154">
        <v>827565.2</v>
      </c>
      <c r="S4252" s="154" t="s">
        <v>275</v>
      </c>
      <c r="T4252" s="154" t="s">
        <v>270</v>
      </c>
    </row>
    <row r="4253" spans="1:20">
      <c r="A4253" s="101">
        <v>43794</v>
      </c>
      <c r="B4253" s="154">
        <v>42022190</v>
      </c>
      <c r="C4253" s="154" t="s">
        <v>4344</v>
      </c>
      <c r="D4253" s="154" t="s">
        <v>270</v>
      </c>
      <c r="E4253" s="154" t="s">
        <v>270</v>
      </c>
      <c r="F4253" s="154" t="s">
        <v>4225</v>
      </c>
      <c r="G4253" s="154" t="s">
        <v>139</v>
      </c>
      <c r="H4253" s="154" t="s">
        <v>138</v>
      </c>
      <c r="I4253" s="154">
        <v>443</v>
      </c>
      <c r="J4253" s="154">
        <v>10</v>
      </c>
      <c r="K4253" s="154" t="s">
        <v>137</v>
      </c>
      <c r="L4253" s="154">
        <v>44.3</v>
      </c>
      <c r="M4253" s="154">
        <v>10</v>
      </c>
      <c r="N4253" s="154" t="s">
        <v>141</v>
      </c>
      <c r="O4253" s="154">
        <v>443</v>
      </c>
      <c r="P4253" s="154">
        <v>44.3</v>
      </c>
      <c r="Q4253" s="154" t="s">
        <v>283</v>
      </c>
      <c r="R4253" s="154">
        <v>31475.15</v>
      </c>
      <c r="S4253" s="154" t="s">
        <v>275</v>
      </c>
      <c r="T4253" s="154" t="s">
        <v>270</v>
      </c>
    </row>
    <row r="4254" spans="1:20">
      <c r="A4254" s="101">
        <v>43794</v>
      </c>
      <c r="B4254" s="154">
        <v>42022190</v>
      </c>
      <c r="C4254" s="154" t="s">
        <v>7706</v>
      </c>
      <c r="D4254" s="154" t="s">
        <v>270</v>
      </c>
      <c r="E4254" s="154" t="s">
        <v>270</v>
      </c>
      <c r="F4254" s="154" t="s">
        <v>4236</v>
      </c>
      <c r="G4254" s="154" t="s">
        <v>605</v>
      </c>
      <c r="H4254" s="154" t="s">
        <v>1095</v>
      </c>
      <c r="I4254" s="154">
        <v>2070.5100000000002</v>
      </c>
      <c r="J4254" s="154">
        <v>120</v>
      </c>
      <c r="K4254" s="154" t="s">
        <v>137</v>
      </c>
      <c r="L4254" s="154">
        <v>17.25</v>
      </c>
      <c r="M4254" s="154">
        <v>120</v>
      </c>
      <c r="N4254" s="154" t="s">
        <v>141</v>
      </c>
      <c r="O4254" s="154">
        <v>3074.4</v>
      </c>
      <c r="P4254" s="154">
        <v>25.62</v>
      </c>
      <c r="Q4254" s="154" t="s">
        <v>607</v>
      </c>
      <c r="R4254" s="154">
        <v>147110.09</v>
      </c>
      <c r="S4254" s="154" t="s">
        <v>275</v>
      </c>
      <c r="T4254" s="154" t="s">
        <v>270</v>
      </c>
    </row>
    <row r="4255" spans="1:20">
      <c r="A4255" s="101">
        <v>43794</v>
      </c>
      <c r="B4255" s="154">
        <v>42022190</v>
      </c>
      <c r="C4255" s="154" t="s">
        <v>7707</v>
      </c>
      <c r="D4255" s="154" t="s">
        <v>270</v>
      </c>
      <c r="E4255" s="154" t="s">
        <v>270</v>
      </c>
      <c r="F4255" s="154" t="s">
        <v>4236</v>
      </c>
      <c r="G4255" s="154" t="s">
        <v>605</v>
      </c>
      <c r="H4255" s="154" t="s">
        <v>1095</v>
      </c>
      <c r="I4255" s="154">
        <v>3751.49</v>
      </c>
      <c r="J4255" s="154">
        <v>120</v>
      </c>
      <c r="K4255" s="154" t="s">
        <v>137</v>
      </c>
      <c r="L4255" s="154">
        <v>31.26</v>
      </c>
      <c r="M4255" s="154">
        <v>120</v>
      </c>
      <c r="N4255" s="154" t="s">
        <v>141</v>
      </c>
      <c r="O4255" s="154">
        <v>5570.4</v>
      </c>
      <c r="P4255" s="154">
        <v>46.42</v>
      </c>
      <c r="Q4255" s="154" t="s">
        <v>607</v>
      </c>
      <c r="R4255" s="154">
        <v>266543.62</v>
      </c>
      <c r="S4255" s="154" t="s">
        <v>275</v>
      </c>
      <c r="T4255" s="154" t="s">
        <v>270</v>
      </c>
    </row>
    <row r="4256" spans="1:20">
      <c r="A4256" s="101">
        <v>43794</v>
      </c>
      <c r="B4256" s="154">
        <v>42022190</v>
      </c>
      <c r="C4256" s="154" t="s">
        <v>7708</v>
      </c>
      <c r="D4256" s="154" t="s">
        <v>270</v>
      </c>
      <c r="E4256" s="154" t="s">
        <v>270</v>
      </c>
      <c r="F4256" s="154" t="s">
        <v>4236</v>
      </c>
      <c r="G4256" s="154" t="s">
        <v>277</v>
      </c>
      <c r="H4256" s="154" t="s">
        <v>293</v>
      </c>
      <c r="I4256" s="154">
        <v>4036.08</v>
      </c>
      <c r="J4256" s="154">
        <v>154</v>
      </c>
      <c r="K4256" s="154" t="s">
        <v>137</v>
      </c>
      <c r="L4256" s="154">
        <v>26.21</v>
      </c>
      <c r="M4256" s="154">
        <v>154</v>
      </c>
      <c r="N4256" s="154" t="s">
        <v>141</v>
      </c>
      <c r="O4256" s="154">
        <v>4036.34</v>
      </c>
      <c r="P4256" s="154">
        <v>26.21</v>
      </c>
      <c r="Q4256" s="154" t="s">
        <v>283</v>
      </c>
      <c r="R4256" s="154">
        <v>286763.57</v>
      </c>
      <c r="S4256" s="154" t="s">
        <v>275</v>
      </c>
      <c r="T4256" s="154" t="s">
        <v>270</v>
      </c>
    </row>
    <row r="4257" spans="1:20">
      <c r="A4257" s="101">
        <v>43794</v>
      </c>
      <c r="B4257" s="154">
        <v>42022190</v>
      </c>
      <c r="C4257" s="154" t="s">
        <v>7709</v>
      </c>
      <c r="D4257" s="154" t="s">
        <v>270</v>
      </c>
      <c r="E4257" s="154" t="s">
        <v>270</v>
      </c>
      <c r="F4257" s="154" t="s">
        <v>4236</v>
      </c>
      <c r="G4257" s="154" t="s">
        <v>295</v>
      </c>
      <c r="H4257" s="154" t="s">
        <v>603</v>
      </c>
      <c r="I4257" s="154">
        <v>64.19</v>
      </c>
      <c r="J4257" s="154">
        <v>3</v>
      </c>
      <c r="K4257" s="154" t="s">
        <v>137</v>
      </c>
      <c r="L4257" s="154">
        <v>21.4</v>
      </c>
      <c r="M4257" s="154">
        <v>3</v>
      </c>
      <c r="N4257" s="154" t="s">
        <v>141</v>
      </c>
      <c r="O4257" s="154">
        <v>61.5</v>
      </c>
      <c r="P4257" s="154">
        <v>20.5</v>
      </c>
      <c r="Q4257" s="154" t="s">
        <v>142</v>
      </c>
      <c r="R4257" s="154">
        <v>4560.3500000000004</v>
      </c>
      <c r="S4257" s="154" t="s">
        <v>275</v>
      </c>
      <c r="T4257" s="154" t="s">
        <v>270</v>
      </c>
    </row>
    <row r="4258" spans="1:20">
      <c r="A4258" s="101">
        <v>43794</v>
      </c>
      <c r="B4258" s="154">
        <v>42022190</v>
      </c>
      <c r="C4258" s="154" t="s">
        <v>7710</v>
      </c>
      <c r="D4258" s="154" t="s">
        <v>270</v>
      </c>
      <c r="E4258" s="154" t="s">
        <v>270</v>
      </c>
      <c r="F4258" s="154" t="s">
        <v>4236</v>
      </c>
      <c r="G4258" s="154" t="s">
        <v>295</v>
      </c>
      <c r="H4258" s="154" t="s">
        <v>603</v>
      </c>
      <c r="I4258" s="154">
        <v>353.64</v>
      </c>
      <c r="J4258" s="154">
        <v>15</v>
      </c>
      <c r="K4258" s="154" t="s">
        <v>137</v>
      </c>
      <c r="L4258" s="154">
        <v>23.58</v>
      </c>
      <c r="M4258" s="154">
        <v>15</v>
      </c>
      <c r="N4258" s="154" t="s">
        <v>141</v>
      </c>
      <c r="O4258" s="154">
        <v>353.7</v>
      </c>
      <c r="P4258" s="154">
        <v>23.58</v>
      </c>
      <c r="Q4258" s="154" t="s">
        <v>283</v>
      </c>
      <c r="R4258" s="154">
        <v>25125.91</v>
      </c>
      <c r="S4258" s="154" t="s">
        <v>275</v>
      </c>
      <c r="T4258" s="154" t="s">
        <v>270</v>
      </c>
    </row>
    <row r="4259" spans="1:20">
      <c r="A4259" s="101">
        <v>43794</v>
      </c>
      <c r="B4259" s="154">
        <v>42022190</v>
      </c>
      <c r="C4259" s="154" t="s">
        <v>7711</v>
      </c>
      <c r="D4259" s="154" t="s">
        <v>270</v>
      </c>
      <c r="E4259" s="154" t="s">
        <v>270</v>
      </c>
      <c r="F4259" s="154" t="s">
        <v>4236</v>
      </c>
      <c r="G4259" s="154" t="s">
        <v>295</v>
      </c>
      <c r="H4259" s="154" t="s">
        <v>603</v>
      </c>
      <c r="I4259" s="154">
        <v>2703.37</v>
      </c>
      <c r="J4259" s="154">
        <v>80</v>
      </c>
      <c r="K4259" s="154" t="s">
        <v>137</v>
      </c>
      <c r="L4259" s="154">
        <v>33.79</v>
      </c>
      <c r="M4259" s="154">
        <v>80</v>
      </c>
      <c r="N4259" s="154" t="s">
        <v>141</v>
      </c>
      <c r="O4259" s="154">
        <v>2703.2</v>
      </c>
      <c r="P4259" s="154">
        <v>33.79</v>
      </c>
      <c r="Q4259" s="154" t="s">
        <v>283</v>
      </c>
      <c r="R4259" s="154">
        <v>192074.14</v>
      </c>
      <c r="S4259" s="154" t="s">
        <v>275</v>
      </c>
      <c r="T4259" s="154" t="s">
        <v>270</v>
      </c>
    </row>
    <row r="4260" spans="1:20">
      <c r="A4260" s="101">
        <v>43794</v>
      </c>
      <c r="B4260" s="154">
        <v>42022190</v>
      </c>
      <c r="C4260" s="154" t="s">
        <v>7712</v>
      </c>
      <c r="D4260" s="154" t="s">
        <v>270</v>
      </c>
      <c r="E4260" s="154" t="s">
        <v>270</v>
      </c>
      <c r="F4260" s="154" t="s">
        <v>4236</v>
      </c>
      <c r="G4260" s="154" t="s">
        <v>277</v>
      </c>
      <c r="H4260" s="154" t="s">
        <v>2534</v>
      </c>
      <c r="I4260" s="154">
        <v>960.2</v>
      </c>
      <c r="J4260" s="154">
        <v>75</v>
      </c>
      <c r="K4260" s="154" t="s">
        <v>137</v>
      </c>
      <c r="L4260" s="154">
        <v>12.8</v>
      </c>
      <c r="M4260" s="154">
        <v>75</v>
      </c>
      <c r="N4260" s="154" t="s">
        <v>141</v>
      </c>
      <c r="O4260" s="154">
        <v>987</v>
      </c>
      <c r="P4260" s="154">
        <v>13.16</v>
      </c>
      <c r="Q4260" s="154" t="s">
        <v>142</v>
      </c>
      <c r="R4260" s="154">
        <v>68222.429999999993</v>
      </c>
      <c r="S4260" s="154" t="s">
        <v>275</v>
      </c>
      <c r="T4260" s="154" t="s">
        <v>270</v>
      </c>
    </row>
    <row r="4261" spans="1:20">
      <c r="A4261" s="101">
        <v>43794</v>
      </c>
      <c r="B4261" s="154">
        <v>42022190</v>
      </c>
      <c r="C4261" s="154" t="s">
        <v>7713</v>
      </c>
      <c r="D4261" s="154" t="s">
        <v>270</v>
      </c>
      <c r="E4261" s="154" t="s">
        <v>270</v>
      </c>
      <c r="F4261" s="154" t="s">
        <v>4236</v>
      </c>
      <c r="G4261" s="154" t="s">
        <v>4237</v>
      </c>
      <c r="H4261" s="154" t="s">
        <v>4265</v>
      </c>
      <c r="I4261" s="154">
        <v>7424.73</v>
      </c>
      <c r="J4261" s="154">
        <v>550</v>
      </c>
      <c r="K4261" s="154" t="s">
        <v>137</v>
      </c>
      <c r="L4261" s="154">
        <v>13.5</v>
      </c>
      <c r="M4261" s="154">
        <v>550</v>
      </c>
      <c r="N4261" s="154" t="s">
        <v>141</v>
      </c>
      <c r="O4261" s="154">
        <v>6325</v>
      </c>
      <c r="P4261" s="154">
        <v>11.5</v>
      </c>
      <c r="Q4261" s="154" t="s">
        <v>1273</v>
      </c>
      <c r="R4261" s="154">
        <v>527526.97</v>
      </c>
      <c r="S4261" s="154" t="s">
        <v>275</v>
      </c>
      <c r="T4261" s="154" t="s">
        <v>270</v>
      </c>
    </row>
    <row r="4262" spans="1:20">
      <c r="A4262" s="101">
        <v>43794</v>
      </c>
      <c r="B4262" s="154">
        <v>42022190</v>
      </c>
      <c r="C4262" s="154" t="s">
        <v>7714</v>
      </c>
      <c r="D4262" s="154" t="s">
        <v>270</v>
      </c>
      <c r="E4262" s="154" t="s">
        <v>270</v>
      </c>
      <c r="F4262" s="154" t="s">
        <v>4236</v>
      </c>
      <c r="G4262" s="154" t="s">
        <v>4237</v>
      </c>
      <c r="H4262" s="154" t="s">
        <v>4265</v>
      </c>
      <c r="I4262" s="154">
        <v>4202.46</v>
      </c>
      <c r="J4262" s="154">
        <v>400</v>
      </c>
      <c r="K4262" s="154" t="s">
        <v>137</v>
      </c>
      <c r="L4262" s="154">
        <v>10.51</v>
      </c>
      <c r="M4262" s="154">
        <v>400</v>
      </c>
      <c r="N4262" s="154" t="s">
        <v>141</v>
      </c>
      <c r="O4262" s="154">
        <v>3260</v>
      </c>
      <c r="P4262" s="154">
        <v>8.15</v>
      </c>
      <c r="Q4262" s="154" t="s">
        <v>1273</v>
      </c>
      <c r="R4262" s="154">
        <v>298584.46999999997</v>
      </c>
      <c r="S4262" s="154" t="s">
        <v>275</v>
      </c>
      <c r="T4262" s="154" t="s">
        <v>270</v>
      </c>
    </row>
    <row r="4263" spans="1:20">
      <c r="A4263" s="101">
        <v>43794</v>
      </c>
      <c r="B4263" s="154">
        <v>42022190</v>
      </c>
      <c r="C4263" s="154" t="s">
        <v>7715</v>
      </c>
      <c r="D4263" s="154" t="s">
        <v>270</v>
      </c>
      <c r="E4263" s="154" t="s">
        <v>270</v>
      </c>
      <c r="F4263" s="154" t="s">
        <v>4236</v>
      </c>
      <c r="G4263" s="154" t="s">
        <v>4237</v>
      </c>
      <c r="H4263" s="154" t="s">
        <v>4265</v>
      </c>
      <c r="I4263" s="154">
        <v>10153.98</v>
      </c>
      <c r="J4263" s="154">
        <v>1200</v>
      </c>
      <c r="K4263" s="154" t="s">
        <v>137</v>
      </c>
      <c r="L4263" s="154">
        <v>8.4600000000000009</v>
      </c>
      <c r="M4263" s="154">
        <v>1200</v>
      </c>
      <c r="N4263" s="154" t="s">
        <v>141</v>
      </c>
      <c r="O4263" s="154">
        <v>10152</v>
      </c>
      <c r="P4263" s="154">
        <v>8.4600000000000009</v>
      </c>
      <c r="Q4263" s="154" t="s">
        <v>283</v>
      </c>
      <c r="R4263" s="154">
        <v>721440</v>
      </c>
      <c r="S4263" s="154" t="s">
        <v>275</v>
      </c>
      <c r="T4263" s="154" t="s">
        <v>270</v>
      </c>
    </row>
    <row r="4264" spans="1:20">
      <c r="A4264" s="101">
        <v>43794</v>
      </c>
      <c r="B4264" s="154">
        <v>42022190</v>
      </c>
      <c r="C4264" s="154" t="s">
        <v>7716</v>
      </c>
      <c r="D4264" s="154" t="s">
        <v>270</v>
      </c>
      <c r="E4264" s="154" t="s">
        <v>270</v>
      </c>
      <c r="F4264" s="154" t="s">
        <v>4236</v>
      </c>
      <c r="G4264" s="154" t="s">
        <v>319</v>
      </c>
      <c r="H4264" s="154" t="s">
        <v>320</v>
      </c>
      <c r="I4264" s="154">
        <v>16250.6</v>
      </c>
      <c r="J4264" s="154">
        <v>500</v>
      </c>
      <c r="K4264" s="154" t="s">
        <v>137</v>
      </c>
      <c r="L4264" s="154">
        <v>32.5</v>
      </c>
      <c r="M4264" s="154">
        <v>500</v>
      </c>
      <c r="N4264" s="154" t="s">
        <v>141</v>
      </c>
      <c r="O4264" s="154">
        <v>16275</v>
      </c>
      <c r="P4264" s="154">
        <v>32.549999999999997</v>
      </c>
      <c r="Q4264" s="154" t="s">
        <v>283</v>
      </c>
      <c r="R4264" s="154">
        <v>1154604.79</v>
      </c>
      <c r="S4264" s="154" t="s">
        <v>275</v>
      </c>
      <c r="T4264" s="154" t="s">
        <v>270</v>
      </c>
    </row>
    <row r="4265" spans="1:20">
      <c r="A4265" s="101">
        <v>43794</v>
      </c>
      <c r="B4265" s="154">
        <v>42022190</v>
      </c>
      <c r="C4265" s="154" t="s">
        <v>7717</v>
      </c>
      <c r="D4265" s="154" t="s">
        <v>270</v>
      </c>
      <c r="E4265" s="154" t="s">
        <v>270</v>
      </c>
      <c r="F4265" s="154" t="s">
        <v>4236</v>
      </c>
      <c r="G4265" s="154" t="s">
        <v>4237</v>
      </c>
      <c r="H4265" s="154" t="s">
        <v>4265</v>
      </c>
      <c r="I4265" s="154">
        <v>4225.93</v>
      </c>
      <c r="J4265" s="154">
        <v>300</v>
      </c>
      <c r="K4265" s="154" t="s">
        <v>137</v>
      </c>
      <c r="L4265" s="154">
        <v>14.09</v>
      </c>
      <c r="M4265" s="154">
        <v>300</v>
      </c>
      <c r="N4265" s="154" t="s">
        <v>141</v>
      </c>
      <c r="O4265" s="154">
        <v>3600</v>
      </c>
      <c r="P4265" s="154">
        <v>12</v>
      </c>
      <c r="Q4265" s="154" t="s">
        <v>1273</v>
      </c>
      <c r="R4265" s="154">
        <v>300252.37</v>
      </c>
      <c r="S4265" s="154" t="s">
        <v>275</v>
      </c>
      <c r="T4265" s="154" t="s">
        <v>270</v>
      </c>
    </row>
    <row r="4266" spans="1:20">
      <c r="A4266" s="101">
        <v>43794</v>
      </c>
      <c r="B4266" s="154">
        <v>42022190</v>
      </c>
      <c r="C4266" s="154" t="s">
        <v>7718</v>
      </c>
      <c r="D4266" s="154" t="s">
        <v>270</v>
      </c>
      <c r="E4266" s="154" t="s">
        <v>270</v>
      </c>
      <c r="F4266" s="154" t="s">
        <v>4236</v>
      </c>
      <c r="G4266" s="154" t="s">
        <v>4237</v>
      </c>
      <c r="H4266" s="154" t="s">
        <v>4265</v>
      </c>
      <c r="I4266" s="154">
        <v>3826.82</v>
      </c>
      <c r="J4266" s="154">
        <v>400</v>
      </c>
      <c r="K4266" s="154" t="s">
        <v>137</v>
      </c>
      <c r="L4266" s="154">
        <v>9.57</v>
      </c>
      <c r="M4266" s="154">
        <v>400</v>
      </c>
      <c r="N4266" s="154" t="s">
        <v>141</v>
      </c>
      <c r="O4266" s="154">
        <v>3260</v>
      </c>
      <c r="P4266" s="154">
        <v>8.15</v>
      </c>
      <c r="Q4266" s="154" t="s">
        <v>1273</v>
      </c>
      <c r="R4266" s="154">
        <v>271895.39</v>
      </c>
      <c r="S4266" s="154" t="s">
        <v>275</v>
      </c>
      <c r="T4266" s="154" t="s">
        <v>270</v>
      </c>
    </row>
    <row r="4267" spans="1:20">
      <c r="A4267" s="101">
        <v>43794</v>
      </c>
      <c r="B4267" s="154">
        <v>42022190</v>
      </c>
      <c r="C4267" s="154" t="s">
        <v>7719</v>
      </c>
      <c r="D4267" s="154" t="s">
        <v>270</v>
      </c>
      <c r="E4267" s="154" t="s">
        <v>270</v>
      </c>
      <c r="F4267" s="154" t="s">
        <v>4236</v>
      </c>
      <c r="G4267" s="154" t="s">
        <v>4237</v>
      </c>
      <c r="H4267" s="154" t="s">
        <v>4265</v>
      </c>
      <c r="I4267" s="154">
        <v>8140.79</v>
      </c>
      <c r="J4267" s="154">
        <v>800</v>
      </c>
      <c r="K4267" s="154" t="s">
        <v>137</v>
      </c>
      <c r="L4267" s="154">
        <v>10.18</v>
      </c>
      <c r="M4267" s="154">
        <v>800</v>
      </c>
      <c r="N4267" s="154" t="s">
        <v>141</v>
      </c>
      <c r="O4267" s="154">
        <v>8144</v>
      </c>
      <c r="P4267" s="154">
        <v>10.18</v>
      </c>
      <c r="Q4267" s="154" t="s">
        <v>283</v>
      </c>
      <c r="R4267" s="154">
        <v>578403.28</v>
      </c>
      <c r="S4267" s="154" t="s">
        <v>275</v>
      </c>
      <c r="T4267" s="154" t="s">
        <v>270</v>
      </c>
    </row>
    <row r="4268" spans="1:20">
      <c r="A4268" s="101">
        <v>43794</v>
      </c>
      <c r="B4268" s="154">
        <v>42022190</v>
      </c>
      <c r="C4268" s="154" t="s">
        <v>7720</v>
      </c>
      <c r="D4268" s="154" t="s">
        <v>270</v>
      </c>
      <c r="E4268" s="154" t="s">
        <v>270</v>
      </c>
      <c r="F4268" s="154" t="s">
        <v>4236</v>
      </c>
      <c r="G4268" s="154" t="s">
        <v>365</v>
      </c>
      <c r="H4268" s="154" t="s">
        <v>366</v>
      </c>
      <c r="I4268" s="154">
        <v>6707.76</v>
      </c>
      <c r="J4268" s="154">
        <v>200</v>
      </c>
      <c r="K4268" s="154" t="s">
        <v>137</v>
      </c>
      <c r="L4268" s="154">
        <v>33.54</v>
      </c>
      <c r="M4268" s="154">
        <v>200</v>
      </c>
      <c r="N4268" s="154" t="s">
        <v>141</v>
      </c>
      <c r="O4268" s="154">
        <v>4970</v>
      </c>
      <c r="P4268" s="154">
        <v>24.85</v>
      </c>
      <c r="Q4268" s="154" t="s">
        <v>1273</v>
      </c>
      <c r="R4268" s="154">
        <v>476586.06</v>
      </c>
      <c r="S4268" s="154" t="s">
        <v>275</v>
      </c>
      <c r="T4268" s="154" t="s">
        <v>270</v>
      </c>
    </row>
    <row r="4269" spans="1:20">
      <c r="A4269" s="101">
        <v>43794</v>
      </c>
      <c r="B4269" s="154">
        <v>42022190</v>
      </c>
      <c r="C4269" s="154" t="s">
        <v>7721</v>
      </c>
      <c r="D4269" s="154" t="s">
        <v>270</v>
      </c>
      <c r="E4269" s="154" t="s">
        <v>270</v>
      </c>
      <c r="F4269" s="154" t="s">
        <v>4236</v>
      </c>
      <c r="G4269" s="154" t="s">
        <v>4228</v>
      </c>
      <c r="H4269" s="154" t="s">
        <v>7722</v>
      </c>
      <c r="I4269" s="154">
        <v>720</v>
      </c>
      <c r="J4269" s="154">
        <v>45</v>
      </c>
      <c r="K4269" s="154" t="s">
        <v>137</v>
      </c>
      <c r="L4269" s="154">
        <v>16</v>
      </c>
      <c r="M4269" s="154">
        <v>45</v>
      </c>
      <c r="N4269" s="154" t="s">
        <v>141</v>
      </c>
      <c r="O4269" s="154">
        <v>720</v>
      </c>
      <c r="P4269" s="154">
        <v>16</v>
      </c>
      <c r="Q4269" s="154" t="s">
        <v>283</v>
      </c>
      <c r="R4269" s="154">
        <v>51156</v>
      </c>
      <c r="S4269" s="154" t="s">
        <v>275</v>
      </c>
      <c r="T4269" s="154" t="s">
        <v>270</v>
      </c>
    </row>
    <row r="4270" spans="1:20">
      <c r="A4270" s="101">
        <v>43794</v>
      </c>
      <c r="B4270" s="154">
        <v>42022190</v>
      </c>
      <c r="C4270" s="154" t="s">
        <v>7723</v>
      </c>
      <c r="D4270" s="154" t="s">
        <v>270</v>
      </c>
      <c r="E4270" s="154" t="s">
        <v>270</v>
      </c>
      <c r="F4270" s="154" t="s">
        <v>4236</v>
      </c>
      <c r="G4270" s="154" t="s">
        <v>272</v>
      </c>
      <c r="H4270" s="154" t="s">
        <v>273</v>
      </c>
      <c r="I4270" s="154">
        <v>3587.42</v>
      </c>
      <c r="J4270" s="154">
        <v>229</v>
      </c>
      <c r="K4270" s="154" t="s">
        <v>137</v>
      </c>
      <c r="L4270" s="154">
        <v>15.67</v>
      </c>
      <c r="M4270" s="154">
        <v>229</v>
      </c>
      <c r="N4270" s="154" t="s">
        <v>141</v>
      </c>
      <c r="O4270" s="154">
        <v>3588.43</v>
      </c>
      <c r="P4270" s="154">
        <v>15.67</v>
      </c>
      <c r="Q4270" s="154" t="s">
        <v>283</v>
      </c>
      <c r="R4270" s="154">
        <v>254886.17</v>
      </c>
      <c r="S4270" s="154" t="s">
        <v>275</v>
      </c>
      <c r="T4270" s="154" t="s">
        <v>270</v>
      </c>
    </row>
    <row r="4271" spans="1:20">
      <c r="A4271" s="101">
        <v>43794</v>
      </c>
      <c r="B4271" s="154">
        <v>42022190</v>
      </c>
      <c r="C4271" s="154" t="s">
        <v>7724</v>
      </c>
      <c r="D4271" s="154" t="s">
        <v>270</v>
      </c>
      <c r="E4271" s="154" t="s">
        <v>270</v>
      </c>
      <c r="F4271" s="154" t="s">
        <v>4236</v>
      </c>
      <c r="G4271" s="154" t="s">
        <v>4228</v>
      </c>
      <c r="H4271" s="154" t="s">
        <v>4273</v>
      </c>
      <c r="I4271" s="154">
        <v>5340</v>
      </c>
      <c r="J4271" s="154">
        <v>600</v>
      </c>
      <c r="K4271" s="154" t="s">
        <v>137</v>
      </c>
      <c r="L4271" s="154">
        <v>8.9</v>
      </c>
      <c r="M4271" s="154">
        <v>600</v>
      </c>
      <c r="N4271" s="154" t="s">
        <v>141</v>
      </c>
      <c r="O4271" s="154">
        <v>5340</v>
      </c>
      <c r="P4271" s="154">
        <v>8.9</v>
      </c>
      <c r="Q4271" s="154" t="s">
        <v>283</v>
      </c>
      <c r="R4271" s="154">
        <v>379407.29</v>
      </c>
      <c r="S4271" s="154" t="s">
        <v>275</v>
      </c>
      <c r="T4271" s="154" t="s">
        <v>270</v>
      </c>
    </row>
    <row r="4272" spans="1:20">
      <c r="A4272" s="101">
        <v>43794</v>
      </c>
      <c r="B4272" s="154">
        <v>42022190</v>
      </c>
      <c r="C4272" s="154" t="s">
        <v>7725</v>
      </c>
      <c r="D4272" s="154" t="s">
        <v>270</v>
      </c>
      <c r="E4272" s="154" t="s">
        <v>270</v>
      </c>
      <c r="F4272" s="154" t="s">
        <v>4236</v>
      </c>
      <c r="G4272" s="154" t="s">
        <v>4228</v>
      </c>
      <c r="H4272" s="154" t="s">
        <v>4273</v>
      </c>
      <c r="I4272" s="154">
        <v>6752.5</v>
      </c>
      <c r="J4272" s="154">
        <v>365</v>
      </c>
      <c r="K4272" s="154" t="s">
        <v>137</v>
      </c>
      <c r="L4272" s="154">
        <v>18.5</v>
      </c>
      <c r="M4272" s="154">
        <v>365</v>
      </c>
      <c r="N4272" s="154" t="s">
        <v>141</v>
      </c>
      <c r="O4272" s="154">
        <v>6752.5</v>
      </c>
      <c r="P4272" s="154">
        <v>18.5</v>
      </c>
      <c r="Q4272" s="154" t="s">
        <v>283</v>
      </c>
      <c r="R4272" s="154">
        <v>479765.12</v>
      </c>
      <c r="S4272" s="154" t="s">
        <v>275</v>
      </c>
      <c r="T4272" s="154" t="s">
        <v>270</v>
      </c>
    </row>
    <row r="4273" spans="1:20">
      <c r="A4273" s="101">
        <v>43794</v>
      </c>
      <c r="B4273" s="154">
        <v>42022190</v>
      </c>
      <c r="C4273" s="154" t="s">
        <v>7726</v>
      </c>
      <c r="D4273" s="154" t="s">
        <v>270</v>
      </c>
      <c r="E4273" s="154" t="s">
        <v>270</v>
      </c>
      <c r="F4273" s="154" t="s">
        <v>4236</v>
      </c>
      <c r="G4273" s="154" t="s">
        <v>272</v>
      </c>
      <c r="H4273" s="154" t="s">
        <v>273</v>
      </c>
      <c r="I4273" s="154">
        <v>5639.89</v>
      </c>
      <c r="J4273" s="154">
        <v>330</v>
      </c>
      <c r="K4273" s="154" t="s">
        <v>137</v>
      </c>
      <c r="L4273" s="154">
        <v>17.09</v>
      </c>
      <c r="M4273" s="154">
        <v>330</v>
      </c>
      <c r="N4273" s="154" t="s">
        <v>141</v>
      </c>
      <c r="O4273" s="154">
        <v>5639.7</v>
      </c>
      <c r="P4273" s="154">
        <v>17.09</v>
      </c>
      <c r="Q4273" s="154" t="s">
        <v>283</v>
      </c>
      <c r="R4273" s="154">
        <v>400714.5</v>
      </c>
      <c r="S4273" s="154" t="s">
        <v>275</v>
      </c>
      <c r="T4273" s="154" t="s">
        <v>270</v>
      </c>
    </row>
    <row r="4274" spans="1:20">
      <c r="A4274" s="101">
        <v>43794</v>
      </c>
      <c r="B4274" s="154">
        <v>42022190</v>
      </c>
      <c r="C4274" s="154" t="s">
        <v>7602</v>
      </c>
      <c r="D4274" s="154" t="s">
        <v>270</v>
      </c>
      <c r="E4274" s="154" t="s">
        <v>270</v>
      </c>
      <c r="F4274" s="154" t="s">
        <v>4236</v>
      </c>
      <c r="G4274" s="154" t="s">
        <v>408</v>
      </c>
      <c r="H4274" s="154" t="s">
        <v>409</v>
      </c>
      <c r="I4274" s="154">
        <v>1055.5899999999999</v>
      </c>
      <c r="J4274" s="154">
        <v>96</v>
      </c>
      <c r="K4274" s="154" t="s">
        <v>137</v>
      </c>
      <c r="L4274" s="154">
        <v>11</v>
      </c>
      <c r="M4274" s="154">
        <v>96</v>
      </c>
      <c r="N4274" s="154" t="s">
        <v>141</v>
      </c>
      <c r="O4274" s="154">
        <v>1041.5999999999999</v>
      </c>
      <c r="P4274" s="154">
        <v>10.85</v>
      </c>
      <c r="Q4274" s="154" t="s">
        <v>142</v>
      </c>
      <c r="R4274" s="154">
        <v>75000</v>
      </c>
      <c r="S4274" s="154" t="s">
        <v>275</v>
      </c>
      <c r="T4274" s="154" t="s">
        <v>270</v>
      </c>
    </row>
    <row r="4275" spans="1:20">
      <c r="A4275" s="101">
        <v>43794</v>
      </c>
      <c r="B4275" s="154">
        <v>42022190</v>
      </c>
      <c r="C4275" s="154" t="s">
        <v>7602</v>
      </c>
      <c r="D4275" s="154" t="s">
        <v>270</v>
      </c>
      <c r="E4275" s="154" t="s">
        <v>270</v>
      </c>
      <c r="F4275" s="154" t="s">
        <v>4236</v>
      </c>
      <c r="G4275" s="154" t="s">
        <v>408</v>
      </c>
      <c r="H4275" s="154" t="s">
        <v>409</v>
      </c>
      <c r="I4275" s="154">
        <v>1323.01</v>
      </c>
      <c r="J4275" s="154">
        <v>120</v>
      </c>
      <c r="K4275" s="154" t="s">
        <v>137</v>
      </c>
      <c r="L4275" s="154">
        <v>11.03</v>
      </c>
      <c r="M4275" s="154">
        <v>120</v>
      </c>
      <c r="N4275" s="154" t="s">
        <v>141</v>
      </c>
      <c r="O4275" s="154">
        <v>1302</v>
      </c>
      <c r="P4275" s="154">
        <v>10.85</v>
      </c>
      <c r="Q4275" s="154" t="s">
        <v>142</v>
      </c>
      <c r="R4275" s="154">
        <v>94000</v>
      </c>
      <c r="S4275" s="154" t="s">
        <v>275</v>
      </c>
      <c r="T4275" s="154" t="s">
        <v>270</v>
      </c>
    </row>
    <row r="4276" spans="1:20">
      <c r="A4276" s="101">
        <v>43794</v>
      </c>
      <c r="B4276" s="154">
        <v>42022190</v>
      </c>
      <c r="C4276" s="154" t="s">
        <v>5753</v>
      </c>
      <c r="D4276" s="154" t="s">
        <v>270</v>
      </c>
      <c r="E4276" s="154" t="s">
        <v>270</v>
      </c>
      <c r="F4276" s="154" t="s">
        <v>4236</v>
      </c>
      <c r="G4276" s="154" t="s">
        <v>277</v>
      </c>
      <c r="H4276" s="154" t="s">
        <v>3363</v>
      </c>
      <c r="I4276" s="154">
        <v>10266.74</v>
      </c>
      <c r="J4276" s="154">
        <v>718</v>
      </c>
      <c r="K4276" s="154" t="s">
        <v>137</v>
      </c>
      <c r="L4276" s="154">
        <v>14.3</v>
      </c>
      <c r="M4276" s="154">
        <v>718</v>
      </c>
      <c r="N4276" s="154" t="s">
        <v>141</v>
      </c>
      <c r="O4276" s="154">
        <v>9334</v>
      </c>
      <c r="P4276" s="154">
        <v>13</v>
      </c>
      <c r="Q4276" s="154" t="s">
        <v>142</v>
      </c>
      <c r="R4276" s="154">
        <v>729452.18</v>
      </c>
      <c r="S4276" s="154" t="s">
        <v>275</v>
      </c>
      <c r="T4276" s="154" t="s">
        <v>270</v>
      </c>
    </row>
    <row r="4277" spans="1:20">
      <c r="A4277" s="101">
        <v>43794</v>
      </c>
      <c r="B4277" s="154">
        <v>42022190</v>
      </c>
      <c r="C4277" s="154" t="s">
        <v>7727</v>
      </c>
      <c r="D4277" s="154" t="s">
        <v>270</v>
      </c>
      <c r="E4277" s="154" t="s">
        <v>270</v>
      </c>
      <c r="F4277" s="154" t="s">
        <v>4236</v>
      </c>
      <c r="G4277" s="154" t="s">
        <v>333</v>
      </c>
      <c r="H4277" s="154" t="s">
        <v>641</v>
      </c>
      <c r="I4277" s="154">
        <v>2580.4299999999998</v>
      </c>
      <c r="J4277" s="154">
        <v>184</v>
      </c>
      <c r="K4277" s="154" t="s">
        <v>137</v>
      </c>
      <c r="L4277" s="154">
        <v>14.02</v>
      </c>
      <c r="M4277" s="154">
        <v>184</v>
      </c>
      <c r="N4277" s="154" t="s">
        <v>141</v>
      </c>
      <c r="O4277" s="154">
        <v>2346</v>
      </c>
      <c r="P4277" s="154">
        <v>12.75</v>
      </c>
      <c r="Q4277" s="154" t="s">
        <v>142</v>
      </c>
      <c r="R4277" s="154">
        <v>183339.84</v>
      </c>
      <c r="S4277" s="154" t="s">
        <v>275</v>
      </c>
      <c r="T4277" s="154" t="s">
        <v>270</v>
      </c>
    </row>
    <row r="4278" spans="1:20">
      <c r="A4278" s="101">
        <v>43794</v>
      </c>
      <c r="B4278" s="154">
        <v>42022190</v>
      </c>
      <c r="C4278" s="154" t="s">
        <v>7728</v>
      </c>
      <c r="D4278" s="154" t="s">
        <v>270</v>
      </c>
      <c r="E4278" s="154" t="s">
        <v>270</v>
      </c>
      <c r="F4278" s="154" t="s">
        <v>4236</v>
      </c>
      <c r="G4278" s="154" t="s">
        <v>333</v>
      </c>
      <c r="H4278" s="154" t="s">
        <v>641</v>
      </c>
      <c r="I4278" s="154">
        <v>1955.13</v>
      </c>
      <c r="J4278" s="154">
        <v>150</v>
      </c>
      <c r="K4278" s="154" t="s">
        <v>137</v>
      </c>
      <c r="L4278" s="154">
        <v>13.03</v>
      </c>
      <c r="M4278" s="154">
        <v>150</v>
      </c>
      <c r="N4278" s="154" t="s">
        <v>141</v>
      </c>
      <c r="O4278" s="154">
        <v>1777.5</v>
      </c>
      <c r="P4278" s="154">
        <v>11.85</v>
      </c>
      <c r="Q4278" s="154" t="s">
        <v>142</v>
      </c>
      <c r="R4278" s="154">
        <v>138911.65</v>
      </c>
      <c r="S4278" s="154" t="s">
        <v>275</v>
      </c>
      <c r="T4278" s="154" t="s">
        <v>270</v>
      </c>
    </row>
    <row r="4279" spans="1:20">
      <c r="A4279" s="101">
        <v>43794</v>
      </c>
      <c r="B4279" s="154">
        <v>42022190</v>
      </c>
      <c r="C4279" s="154" t="s">
        <v>7729</v>
      </c>
      <c r="D4279" s="154" t="s">
        <v>270</v>
      </c>
      <c r="E4279" s="154" t="s">
        <v>270</v>
      </c>
      <c r="F4279" s="154" t="s">
        <v>4236</v>
      </c>
      <c r="G4279" s="154" t="s">
        <v>277</v>
      </c>
      <c r="H4279" s="154" t="s">
        <v>4917</v>
      </c>
      <c r="I4279" s="154">
        <v>2904.17</v>
      </c>
      <c r="J4279" s="154">
        <v>120</v>
      </c>
      <c r="K4279" s="154" t="s">
        <v>137</v>
      </c>
      <c r="L4279" s="154">
        <v>24.2</v>
      </c>
      <c r="M4279" s="154">
        <v>120</v>
      </c>
      <c r="N4279" s="154" t="s">
        <v>141</v>
      </c>
      <c r="O4279" s="154">
        <v>2880</v>
      </c>
      <c r="P4279" s="154">
        <v>24</v>
      </c>
      <c r="Q4279" s="154" t="s">
        <v>142</v>
      </c>
      <c r="R4279" s="154">
        <v>206341.33</v>
      </c>
      <c r="S4279" s="154" t="s">
        <v>275</v>
      </c>
      <c r="T4279" s="154" t="s">
        <v>270</v>
      </c>
    </row>
    <row r="4280" spans="1:20">
      <c r="A4280" s="101">
        <v>43794</v>
      </c>
      <c r="B4280" s="154">
        <v>42022190</v>
      </c>
      <c r="C4280" s="154" t="s">
        <v>7730</v>
      </c>
      <c r="D4280" s="154" t="s">
        <v>270</v>
      </c>
      <c r="E4280" s="154" t="s">
        <v>270</v>
      </c>
      <c r="F4280" s="154" t="s">
        <v>4236</v>
      </c>
      <c r="G4280" s="154" t="s">
        <v>277</v>
      </c>
      <c r="H4280" s="154" t="s">
        <v>4917</v>
      </c>
      <c r="I4280" s="154">
        <v>907.55</v>
      </c>
      <c r="J4280" s="154">
        <v>50</v>
      </c>
      <c r="K4280" s="154" t="s">
        <v>137</v>
      </c>
      <c r="L4280" s="154">
        <v>18.149999999999999</v>
      </c>
      <c r="M4280" s="154">
        <v>50</v>
      </c>
      <c r="N4280" s="154" t="s">
        <v>141</v>
      </c>
      <c r="O4280" s="154">
        <v>900</v>
      </c>
      <c r="P4280" s="154">
        <v>18</v>
      </c>
      <c r="Q4280" s="154" t="s">
        <v>142</v>
      </c>
      <c r="R4280" s="154">
        <v>64481.66</v>
      </c>
      <c r="S4280" s="154" t="s">
        <v>275</v>
      </c>
      <c r="T4280" s="154" t="s">
        <v>270</v>
      </c>
    </row>
    <row r="4281" spans="1:20">
      <c r="A4281" s="101">
        <v>43794</v>
      </c>
      <c r="B4281" s="154">
        <v>42022190</v>
      </c>
      <c r="C4281" s="154" t="s">
        <v>7731</v>
      </c>
      <c r="D4281" s="154" t="s">
        <v>270</v>
      </c>
      <c r="E4281" s="154" t="s">
        <v>270</v>
      </c>
      <c r="F4281" s="154" t="s">
        <v>4236</v>
      </c>
      <c r="G4281" s="154" t="s">
        <v>272</v>
      </c>
      <c r="H4281" s="154" t="s">
        <v>273</v>
      </c>
      <c r="I4281" s="154">
        <v>3134.8</v>
      </c>
      <c r="J4281" s="154">
        <v>100</v>
      </c>
      <c r="K4281" s="154" t="s">
        <v>137</v>
      </c>
      <c r="L4281" s="154">
        <v>31.35</v>
      </c>
      <c r="M4281" s="154">
        <v>100</v>
      </c>
      <c r="N4281" s="154" t="s">
        <v>141</v>
      </c>
      <c r="O4281" s="154">
        <v>2850</v>
      </c>
      <c r="P4281" s="154">
        <v>28.5</v>
      </c>
      <c r="Q4281" s="154" t="s">
        <v>142</v>
      </c>
      <c r="R4281" s="154">
        <v>222727.5</v>
      </c>
      <c r="S4281" s="154" t="s">
        <v>275</v>
      </c>
      <c r="T4281" s="154" t="s">
        <v>270</v>
      </c>
    </row>
    <row r="4282" spans="1:20">
      <c r="A4282" s="101">
        <v>43794</v>
      </c>
      <c r="B4282" s="154">
        <v>42022190</v>
      </c>
      <c r="C4282" s="154" t="s">
        <v>4344</v>
      </c>
      <c r="D4282" s="154" t="s">
        <v>270</v>
      </c>
      <c r="E4282" s="154" t="s">
        <v>270</v>
      </c>
      <c r="F4282" s="154" t="s">
        <v>4225</v>
      </c>
      <c r="G4282" s="154" t="s">
        <v>4326</v>
      </c>
      <c r="H4282" s="154" t="s">
        <v>2401</v>
      </c>
      <c r="I4282" s="154">
        <v>120.61</v>
      </c>
      <c r="J4282" s="154">
        <v>4</v>
      </c>
      <c r="K4282" s="154" t="s">
        <v>137</v>
      </c>
      <c r="L4282" s="154">
        <v>30.15</v>
      </c>
      <c r="M4282" s="154">
        <v>4</v>
      </c>
      <c r="N4282" s="154" t="s">
        <v>141</v>
      </c>
      <c r="O4282" s="154">
        <v>120.6</v>
      </c>
      <c r="P4282" s="154">
        <v>30.15</v>
      </c>
      <c r="Q4282" s="154" t="s">
        <v>283</v>
      </c>
      <c r="R4282" s="154">
        <v>8569.0400000000009</v>
      </c>
      <c r="S4282" s="154" t="s">
        <v>275</v>
      </c>
      <c r="T4282" s="154" t="s">
        <v>270</v>
      </c>
    </row>
    <row r="4283" spans="1:20">
      <c r="A4283" s="101">
        <v>43794</v>
      </c>
      <c r="B4283" s="154">
        <v>42022190</v>
      </c>
      <c r="C4283" s="154" t="s">
        <v>7732</v>
      </c>
      <c r="D4283" s="154" t="s">
        <v>270</v>
      </c>
      <c r="E4283" s="154" t="s">
        <v>270</v>
      </c>
      <c r="F4283" s="154" t="s">
        <v>4236</v>
      </c>
      <c r="G4283" s="154" t="s">
        <v>277</v>
      </c>
      <c r="H4283" s="154" t="s">
        <v>6151</v>
      </c>
      <c r="I4283" s="154">
        <v>622.34</v>
      </c>
      <c r="J4283" s="154">
        <v>30</v>
      </c>
      <c r="K4283" s="154" t="s">
        <v>137</v>
      </c>
      <c r="L4283" s="154">
        <v>20.74</v>
      </c>
      <c r="M4283" s="154">
        <v>30</v>
      </c>
      <c r="N4283" s="154" t="s">
        <v>141</v>
      </c>
      <c r="O4283" s="154">
        <v>565.79999999999995</v>
      </c>
      <c r="P4283" s="154">
        <v>18.86</v>
      </c>
      <c r="Q4283" s="154" t="s">
        <v>142</v>
      </c>
      <c r="R4283" s="154">
        <v>44217.29</v>
      </c>
      <c r="S4283" s="154" t="s">
        <v>275</v>
      </c>
      <c r="T4283" s="154" t="s">
        <v>270</v>
      </c>
    </row>
    <row r="4284" spans="1:20">
      <c r="A4284" s="101">
        <v>43794</v>
      </c>
      <c r="B4284" s="154">
        <v>42022190</v>
      </c>
      <c r="C4284" s="154" t="s">
        <v>7733</v>
      </c>
      <c r="D4284" s="154" t="s">
        <v>270</v>
      </c>
      <c r="E4284" s="154" t="s">
        <v>270</v>
      </c>
      <c r="F4284" s="154" t="s">
        <v>4236</v>
      </c>
      <c r="G4284" s="154" t="s">
        <v>277</v>
      </c>
      <c r="H4284" s="154" t="s">
        <v>2534</v>
      </c>
      <c r="I4284" s="154">
        <v>5572.97</v>
      </c>
      <c r="J4284" s="154">
        <v>150</v>
      </c>
      <c r="K4284" s="154" t="s">
        <v>137</v>
      </c>
      <c r="L4284" s="154">
        <v>37.15</v>
      </c>
      <c r="M4284" s="154">
        <v>150</v>
      </c>
      <c r="N4284" s="154" t="s">
        <v>141</v>
      </c>
      <c r="O4284" s="154">
        <v>5728.5</v>
      </c>
      <c r="P4284" s="154">
        <v>38.19</v>
      </c>
      <c r="Q4284" s="154" t="s">
        <v>142</v>
      </c>
      <c r="R4284" s="154">
        <v>395959.3</v>
      </c>
      <c r="S4284" s="154" t="s">
        <v>275</v>
      </c>
      <c r="T4284" s="154" t="s">
        <v>270</v>
      </c>
    </row>
    <row r="4285" spans="1:20">
      <c r="A4285" s="101">
        <v>43792</v>
      </c>
      <c r="B4285" s="154">
        <v>42022190</v>
      </c>
      <c r="C4285" s="154" t="s">
        <v>7734</v>
      </c>
      <c r="D4285" s="154" t="s">
        <v>270</v>
      </c>
      <c r="E4285" s="154" t="s">
        <v>270</v>
      </c>
      <c r="F4285" s="154" t="s">
        <v>4236</v>
      </c>
      <c r="G4285" s="154" t="s">
        <v>408</v>
      </c>
      <c r="H4285" s="154" t="s">
        <v>1911</v>
      </c>
      <c r="I4285" s="154">
        <v>1106.67</v>
      </c>
      <c r="J4285" s="154">
        <v>72</v>
      </c>
      <c r="K4285" s="154" t="s">
        <v>137</v>
      </c>
      <c r="L4285" s="154">
        <v>15.37</v>
      </c>
      <c r="M4285" s="154">
        <v>72</v>
      </c>
      <c r="N4285" s="154" t="s">
        <v>141</v>
      </c>
      <c r="O4285" s="154">
        <v>1105.2</v>
      </c>
      <c r="P4285" s="154">
        <v>15.35</v>
      </c>
      <c r="Q4285" s="154" t="s">
        <v>142</v>
      </c>
      <c r="R4285" s="154">
        <v>78629.16</v>
      </c>
      <c r="S4285" s="154" t="s">
        <v>275</v>
      </c>
      <c r="T4285" s="154" t="s">
        <v>270</v>
      </c>
    </row>
    <row r="4286" spans="1:20">
      <c r="A4286" s="101">
        <v>43792</v>
      </c>
      <c r="B4286" s="154">
        <v>42022190</v>
      </c>
      <c r="C4286" s="154" t="s">
        <v>7735</v>
      </c>
      <c r="D4286" s="154" t="s">
        <v>270</v>
      </c>
      <c r="E4286" s="154" t="s">
        <v>270</v>
      </c>
      <c r="F4286" s="154" t="s">
        <v>4236</v>
      </c>
      <c r="G4286" s="154" t="s">
        <v>408</v>
      </c>
      <c r="H4286" s="154" t="s">
        <v>1911</v>
      </c>
      <c r="I4286" s="154">
        <v>763.22</v>
      </c>
      <c r="J4286" s="154">
        <v>36</v>
      </c>
      <c r="K4286" s="154" t="s">
        <v>137</v>
      </c>
      <c r="L4286" s="154">
        <v>21.2</v>
      </c>
      <c r="M4286" s="154">
        <v>36</v>
      </c>
      <c r="N4286" s="154" t="s">
        <v>141</v>
      </c>
      <c r="O4286" s="154">
        <v>720</v>
      </c>
      <c r="P4286" s="154">
        <v>20</v>
      </c>
      <c r="Q4286" s="154" t="s">
        <v>142</v>
      </c>
      <c r="R4286" s="154">
        <v>54227.08</v>
      </c>
      <c r="S4286" s="154" t="s">
        <v>275</v>
      </c>
      <c r="T4286" s="154" t="s">
        <v>270</v>
      </c>
    </row>
    <row r="4287" spans="1:20">
      <c r="A4287" s="101">
        <v>43792</v>
      </c>
      <c r="B4287" s="154">
        <v>42022190</v>
      </c>
      <c r="C4287" s="154" t="s">
        <v>7736</v>
      </c>
      <c r="D4287" s="154" t="s">
        <v>270</v>
      </c>
      <c r="E4287" s="154" t="s">
        <v>270</v>
      </c>
      <c r="F4287" s="154" t="s">
        <v>4236</v>
      </c>
      <c r="G4287" s="154" t="s">
        <v>408</v>
      </c>
      <c r="H4287" s="154" t="s">
        <v>1911</v>
      </c>
      <c r="I4287" s="154">
        <v>1343.27</v>
      </c>
      <c r="J4287" s="154">
        <v>48</v>
      </c>
      <c r="K4287" s="154" t="s">
        <v>137</v>
      </c>
      <c r="L4287" s="154">
        <v>27.98</v>
      </c>
      <c r="M4287" s="154">
        <v>48</v>
      </c>
      <c r="N4287" s="154" t="s">
        <v>141</v>
      </c>
      <c r="O4287" s="154">
        <v>1192.8</v>
      </c>
      <c r="P4287" s="154">
        <v>24.85</v>
      </c>
      <c r="Q4287" s="154" t="s">
        <v>142</v>
      </c>
      <c r="R4287" s="154">
        <v>95439.66</v>
      </c>
      <c r="S4287" s="154" t="s">
        <v>275</v>
      </c>
      <c r="T4287" s="154" t="s">
        <v>270</v>
      </c>
    </row>
    <row r="4288" spans="1:20">
      <c r="A4288" s="101">
        <v>43792</v>
      </c>
      <c r="B4288" s="154">
        <v>42022190</v>
      </c>
      <c r="C4288" s="154" t="s">
        <v>6703</v>
      </c>
      <c r="D4288" s="154" t="s">
        <v>270</v>
      </c>
      <c r="E4288" s="154" t="s">
        <v>270</v>
      </c>
      <c r="F4288" s="154" t="s">
        <v>4236</v>
      </c>
      <c r="G4288" s="154" t="s">
        <v>365</v>
      </c>
      <c r="H4288" s="154" t="s">
        <v>366</v>
      </c>
      <c r="I4288" s="154">
        <v>2970</v>
      </c>
      <c r="J4288" s="154">
        <v>94</v>
      </c>
      <c r="K4288" s="154" t="s">
        <v>137</v>
      </c>
      <c r="L4288" s="154">
        <v>31.6</v>
      </c>
      <c r="M4288" s="154">
        <v>94</v>
      </c>
      <c r="N4288" s="154" t="s">
        <v>141</v>
      </c>
      <c r="O4288" s="154">
        <v>2970.4</v>
      </c>
      <c r="P4288" s="154">
        <v>31.6</v>
      </c>
      <c r="Q4288" s="154" t="s">
        <v>283</v>
      </c>
      <c r="R4288" s="154">
        <v>211018.55</v>
      </c>
      <c r="S4288" s="154" t="s">
        <v>275</v>
      </c>
      <c r="T4288" s="154" t="s">
        <v>270</v>
      </c>
    </row>
    <row r="4289" spans="1:20">
      <c r="A4289" s="101">
        <v>43792</v>
      </c>
      <c r="B4289" s="154">
        <v>42022190</v>
      </c>
      <c r="C4289" s="154" t="s">
        <v>7737</v>
      </c>
      <c r="D4289" s="154" t="s">
        <v>270</v>
      </c>
      <c r="E4289" s="154" t="s">
        <v>270</v>
      </c>
      <c r="F4289" s="154" t="s">
        <v>4236</v>
      </c>
      <c r="G4289" s="154" t="s">
        <v>365</v>
      </c>
      <c r="H4289" s="154" t="s">
        <v>366</v>
      </c>
      <c r="I4289" s="154">
        <v>1518.7</v>
      </c>
      <c r="J4289" s="154">
        <v>66</v>
      </c>
      <c r="K4289" s="154" t="s">
        <v>137</v>
      </c>
      <c r="L4289" s="154">
        <v>23.01</v>
      </c>
      <c r="M4289" s="154">
        <v>66</v>
      </c>
      <c r="N4289" s="154" t="s">
        <v>141</v>
      </c>
      <c r="O4289" s="154">
        <v>1518.66</v>
      </c>
      <c r="P4289" s="154">
        <v>23.01</v>
      </c>
      <c r="Q4289" s="154" t="s">
        <v>283</v>
      </c>
      <c r="R4289" s="154">
        <v>107903.56</v>
      </c>
      <c r="S4289" s="154" t="s">
        <v>275</v>
      </c>
      <c r="T4289" s="154" t="s">
        <v>270</v>
      </c>
    </row>
    <row r="4290" spans="1:20">
      <c r="A4290" s="101">
        <v>43792</v>
      </c>
      <c r="B4290" s="154">
        <v>42022190</v>
      </c>
      <c r="C4290" s="154" t="s">
        <v>7738</v>
      </c>
      <c r="D4290" s="154" t="s">
        <v>270</v>
      </c>
      <c r="E4290" s="154" t="s">
        <v>270</v>
      </c>
      <c r="F4290" s="154" t="s">
        <v>4236</v>
      </c>
      <c r="G4290" s="154" t="s">
        <v>408</v>
      </c>
      <c r="H4290" s="154" t="s">
        <v>1911</v>
      </c>
      <c r="I4290" s="154">
        <v>1171.55</v>
      </c>
      <c r="J4290" s="154">
        <v>72</v>
      </c>
      <c r="K4290" s="154" t="s">
        <v>137</v>
      </c>
      <c r="L4290" s="154">
        <v>16.27</v>
      </c>
      <c r="M4290" s="154">
        <v>72</v>
      </c>
      <c r="N4290" s="154" t="s">
        <v>141</v>
      </c>
      <c r="O4290" s="154">
        <v>1105.2</v>
      </c>
      <c r="P4290" s="154">
        <v>15.35</v>
      </c>
      <c r="Q4290" s="154" t="s">
        <v>142</v>
      </c>
      <c r="R4290" s="154">
        <v>83238.55</v>
      </c>
      <c r="S4290" s="154" t="s">
        <v>275</v>
      </c>
      <c r="T4290" s="154" t="s">
        <v>270</v>
      </c>
    </row>
    <row r="4291" spans="1:20">
      <c r="A4291" s="101">
        <v>43792</v>
      </c>
      <c r="B4291" s="154">
        <v>42022190</v>
      </c>
      <c r="C4291" s="154" t="s">
        <v>7739</v>
      </c>
      <c r="D4291" s="154" t="s">
        <v>270</v>
      </c>
      <c r="E4291" s="154" t="s">
        <v>270</v>
      </c>
      <c r="F4291" s="154" t="s">
        <v>4236</v>
      </c>
      <c r="G4291" s="154" t="s">
        <v>408</v>
      </c>
      <c r="H4291" s="154" t="s">
        <v>1911</v>
      </c>
      <c r="I4291" s="154">
        <v>872.62</v>
      </c>
      <c r="J4291" s="154">
        <v>48</v>
      </c>
      <c r="K4291" s="154" t="s">
        <v>137</v>
      </c>
      <c r="L4291" s="154">
        <v>18.18</v>
      </c>
      <c r="M4291" s="154">
        <v>48</v>
      </c>
      <c r="N4291" s="154" t="s">
        <v>141</v>
      </c>
      <c r="O4291" s="154">
        <v>1192.8</v>
      </c>
      <c r="P4291" s="154">
        <v>24.85</v>
      </c>
      <c r="Q4291" s="154" t="s">
        <v>142</v>
      </c>
      <c r="R4291" s="154">
        <v>61999.57</v>
      </c>
      <c r="S4291" s="154" t="s">
        <v>275</v>
      </c>
      <c r="T4291" s="154" t="s">
        <v>270</v>
      </c>
    </row>
    <row r="4292" spans="1:20">
      <c r="A4292" s="101">
        <v>43792</v>
      </c>
      <c r="B4292" s="154">
        <v>42022190</v>
      </c>
      <c r="C4292" s="154" t="s">
        <v>7740</v>
      </c>
      <c r="D4292" s="154" t="s">
        <v>270</v>
      </c>
      <c r="E4292" s="154" t="s">
        <v>270</v>
      </c>
      <c r="F4292" s="154" t="s">
        <v>4236</v>
      </c>
      <c r="G4292" s="154" t="s">
        <v>4237</v>
      </c>
      <c r="H4292" s="154" t="s">
        <v>4590</v>
      </c>
      <c r="I4292" s="154">
        <v>355.67</v>
      </c>
      <c r="J4292" s="154">
        <v>30</v>
      </c>
      <c r="K4292" s="154" t="s">
        <v>137</v>
      </c>
      <c r="L4292" s="154">
        <v>11.86</v>
      </c>
      <c r="M4292" s="154">
        <v>30</v>
      </c>
      <c r="N4292" s="154" t="s">
        <v>141</v>
      </c>
      <c r="O4292" s="154">
        <v>239.7</v>
      </c>
      <c r="P4292" s="154">
        <v>7.99</v>
      </c>
      <c r="Q4292" s="154" t="s">
        <v>1273</v>
      </c>
      <c r="R4292" s="154">
        <v>25270.58</v>
      </c>
      <c r="S4292" s="154" t="s">
        <v>275</v>
      </c>
      <c r="T4292" s="154" t="s">
        <v>270</v>
      </c>
    </row>
    <row r="4293" spans="1:20">
      <c r="A4293" s="101">
        <v>43792</v>
      </c>
      <c r="B4293" s="154">
        <v>42022190</v>
      </c>
      <c r="C4293" s="154" t="s">
        <v>7741</v>
      </c>
      <c r="D4293" s="154" t="s">
        <v>270</v>
      </c>
      <c r="E4293" s="154" t="s">
        <v>270</v>
      </c>
      <c r="F4293" s="154" t="s">
        <v>4236</v>
      </c>
      <c r="G4293" s="154" t="s">
        <v>4237</v>
      </c>
      <c r="H4293" s="154" t="s">
        <v>4590</v>
      </c>
      <c r="I4293" s="154">
        <v>530.89</v>
      </c>
      <c r="J4293" s="154">
        <v>30</v>
      </c>
      <c r="K4293" s="154" t="s">
        <v>137</v>
      </c>
      <c r="L4293" s="154">
        <v>17.7</v>
      </c>
      <c r="M4293" s="154">
        <v>30</v>
      </c>
      <c r="N4293" s="154" t="s">
        <v>141</v>
      </c>
      <c r="O4293" s="154">
        <v>239.7</v>
      </c>
      <c r="P4293" s="154">
        <v>7.99</v>
      </c>
      <c r="Q4293" s="154" t="s">
        <v>1273</v>
      </c>
      <c r="R4293" s="154">
        <v>37720.03</v>
      </c>
      <c r="S4293" s="154" t="s">
        <v>275</v>
      </c>
      <c r="T4293" s="154" t="s">
        <v>270</v>
      </c>
    </row>
    <row r="4294" spans="1:20">
      <c r="A4294" s="101">
        <v>43792</v>
      </c>
      <c r="B4294" s="154">
        <v>42022190</v>
      </c>
      <c r="C4294" s="154" t="s">
        <v>7742</v>
      </c>
      <c r="D4294" s="154" t="s">
        <v>270</v>
      </c>
      <c r="E4294" s="154" t="s">
        <v>270</v>
      </c>
      <c r="F4294" s="154" t="s">
        <v>4236</v>
      </c>
      <c r="G4294" s="154" t="s">
        <v>4237</v>
      </c>
      <c r="H4294" s="154" t="s">
        <v>4590</v>
      </c>
      <c r="I4294" s="154">
        <v>202.88</v>
      </c>
      <c r="J4294" s="154">
        <v>15</v>
      </c>
      <c r="K4294" s="154" t="s">
        <v>137</v>
      </c>
      <c r="L4294" s="154">
        <v>13.53</v>
      </c>
      <c r="M4294" s="154">
        <v>15</v>
      </c>
      <c r="N4294" s="154" t="s">
        <v>141</v>
      </c>
      <c r="O4294" s="154">
        <v>336.75</v>
      </c>
      <c r="P4294" s="154">
        <v>22.45</v>
      </c>
      <c r="Q4294" s="154" t="s">
        <v>1273</v>
      </c>
      <c r="R4294" s="154">
        <v>14414.91</v>
      </c>
      <c r="S4294" s="154" t="s">
        <v>275</v>
      </c>
      <c r="T4294" s="154" t="s">
        <v>270</v>
      </c>
    </row>
    <row r="4295" spans="1:20">
      <c r="A4295" s="101">
        <v>43792</v>
      </c>
      <c r="B4295" s="154">
        <v>42022190</v>
      </c>
      <c r="C4295" s="154" t="s">
        <v>7743</v>
      </c>
      <c r="D4295" s="154" t="s">
        <v>270</v>
      </c>
      <c r="E4295" s="154" t="s">
        <v>270</v>
      </c>
      <c r="F4295" s="154" t="s">
        <v>4236</v>
      </c>
      <c r="G4295" s="154" t="s">
        <v>4237</v>
      </c>
      <c r="H4295" s="154" t="s">
        <v>4590</v>
      </c>
      <c r="I4295" s="154">
        <v>374.88</v>
      </c>
      <c r="J4295" s="154">
        <v>15</v>
      </c>
      <c r="K4295" s="154" t="s">
        <v>137</v>
      </c>
      <c r="L4295" s="154">
        <v>24.99</v>
      </c>
      <c r="M4295" s="154">
        <v>15</v>
      </c>
      <c r="N4295" s="154" t="s">
        <v>141</v>
      </c>
      <c r="O4295" s="154">
        <v>336.75</v>
      </c>
      <c r="P4295" s="154">
        <v>22.45</v>
      </c>
      <c r="Q4295" s="154" t="s">
        <v>1273</v>
      </c>
      <c r="R4295" s="154">
        <v>26634.95</v>
      </c>
      <c r="S4295" s="154" t="s">
        <v>275</v>
      </c>
      <c r="T4295" s="154" t="s">
        <v>270</v>
      </c>
    </row>
    <row r="4296" spans="1:20">
      <c r="A4296" s="101">
        <v>43792</v>
      </c>
      <c r="B4296" s="154">
        <v>42022190</v>
      </c>
      <c r="C4296" s="154" t="s">
        <v>7744</v>
      </c>
      <c r="D4296" s="154" t="s">
        <v>270</v>
      </c>
      <c r="E4296" s="154" t="s">
        <v>270</v>
      </c>
      <c r="F4296" s="154" t="s">
        <v>4236</v>
      </c>
      <c r="G4296" s="154" t="s">
        <v>408</v>
      </c>
      <c r="H4296" s="154" t="s">
        <v>1911</v>
      </c>
      <c r="I4296" s="154">
        <v>1446.31</v>
      </c>
      <c r="J4296" s="154">
        <v>200</v>
      </c>
      <c r="K4296" s="154" t="s">
        <v>137</v>
      </c>
      <c r="L4296" s="154">
        <v>7.23</v>
      </c>
      <c r="M4296" s="154">
        <v>200</v>
      </c>
      <c r="N4296" s="154" t="s">
        <v>141</v>
      </c>
      <c r="O4296" s="154">
        <v>1500</v>
      </c>
      <c r="P4296" s="154">
        <v>7.5</v>
      </c>
      <c r="Q4296" s="154" t="s">
        <v>142</v>
      </c>
      <c r="R4296" s="154">
        <v>102760</v>
      </c>
      <c r="S4296" s="154" t="s">
        <v>275</v>
      </c>
      <c r="T4296" s="154" t="s">
        <v>270</v>
      </c>
    </row>
    <row r="4297" spans="1:20">
      <c r="A4297" s="101">
        <v>43792</v>
      </c>
      <c r="B4297" s="154">
        <v>42022190</v>
      </c>
      <c r="C4297" s="154" t="s">
        <v>7745</v>
      </c>
      <c r="D4297" s="154" t="s">
        <v>270</v>
      </c>
      <c r="E4297" s="154" t="s">
        <v>270</v>
      </c>
      <c r="F4297" s="154" t="s">
        <v>4236</v>
      </c>
      <c r="G4297" s="154" t="s">
        <v>4237</v>
      </c>
      <c r="H4297" s="154" t="s">
        <v>4590</v>
      </c>
      <c r="I4297" s="154">
        <v>302.8</v>
      </c>
      <c r="J4297" s="154">
        <v>20</v>
      </c>
      <c r="K4297" s="154" t="s">
        <v>137</v>
      </c>
      <c r="L4297" s="154">
        <v>15.14</v>
      </c>
      <c r="M4297" s="154">
        <v>20</v>
      </c>
      <c r="N4297" s="154" t="s">
        <v>141</v>
      </c>
      <c r="O4297" s="154">
        <v>272</v>
      </c>
      <c r="P4297" s="154">
        <v>13.6</v>
      </c>
      <c r="Q4297" s="154" t="s">
        <v>1273</v>
      </c>
      <c r="R4297" s="154">
        <v>21513.599999999999</v>
      </c>
      <c r="S4297" s="154" t="s">
        <v>275</v>
      </c>
      <c r="T4297" s="154" t="s">
        <v>270</v>
      </c>
    </row>
    <row r="4298" spans="1:20">
      <c r="A4298" s="101">
        <v>43792</v>
      </c>
      <c r="B4298" s="154">
        <v>42022190</v>
      </c>
      <c r="C4298" s="154" t="s">
        <v>7746</v>
      </c>
      <c r="D4298" s="154" t="s">
        <v>270</v>
      </c>
      <c r="E4298" s="154" t="s">
        <v>270</v>
      </c>
      <c r="F4298" s="154" t="s">
        <v>4236</v>
      </c>
      <c r="G4298" s="154" t="s">
        <v>365</v>
      </c>
      <c r="H4298" s="154" t="s">
        <v>366</v>
      </c>
      <c r="I4298" s="154">
        <v>84</v>
      </c>
      <c r="J4298" s="154">
        <v>3</v>
      </c>
      <c r="K4298" s="154" t="s">
        <v>137</v>
      </c>
      <c r="L4298" s="154">
        <v>28</v>
      </c>
      <c r="M4298" s="154">
        <v>3</v>
      </c>
      <c r="N4298" s="154" t="s">
        <v>141</v>
      </c>
      <c r="O4298" s="154">
        <v>69</v>
      </c>
      <c r="P4298" s="154">
        <v>23</v>
      </c>
      <c r="Q4298" s="154" t="s">
        <v>283</v>
      </c>
      <c r="R4298" s="154">
        <v>5968.2</v>
      </c>
      <c r="S4298" s="154" t="s">
        <v>275</v>
      </c>
      <c r="T4298" s="154" t="s">
        <v>270</v>
      </c>
    </row>
    <row r="4299" spans="1:20">
      <c r="A4299" s="101">
        <v>43792</v>
      </c>
      <c r="B4299" s="154">
        <v>42022190</v>
      </c>
      <c r="C4299" s="154" t="s">
        <v>4227</v>
      </c>
      <c r="D4299" s="154" t="s">
        <v>270</v>
      </c>
      <c r="E4299" s="154" t="s">
        <v>270</v>
      </c>
      <c r="F4299" s="154" t="s">
        <v>4225</v>
      </c>
      <c r="G4299" s="154" t="s">
        <v>304</v>
      </c>
      <c r="H4299" s="154" t="s">
        <v>4250</v>
      </c>
      <c r="I4299" s="154">
        <v>89094.9</v>
      </c>
      <c r="J4299" s="154">
        <v>2222</v>
      </c>
      <c r="K4299" s="154" t="s">
        <v>137</v>
      </c>
      <c r="L4299" s="154">
        <v>40.1</v>
      </c>
      <c r="M4299" s="154">
        <v>2222</v>
      </c>
      <c r="N4299" s="154" t="s">
        <v>141</v>
      </c>
      <c r="O4299" s="154">
        <v>89102.2</v>
      </c>
      <c r="P4299" s="154">
        <v>40.1</v>
      </c>
      <c r="Q4299" s="154" t="s">
        <v>283</v>
      </c>
      <c r="R4299" s="154">
        <v>6330192.6500000004</v>
      </c>
      <c r="S4299" s="154" t="s">
        <v>275</v>
      </c>
      <c r="T4299" s="154" t="s">
        <v>270</v>
      </c>
    </row>
    <row r="4300" spans="1:20">
      <c r="A4300" s="101">
        <v>43792</v>
      </c>
      <c r="B4300" s="154">
        <v>42022190</v>
      </c>
      <c r="C4300" s="154" t="s">
        <v>7747</v>
      </c>
      <c r="D4300" s="154" t="s">
        <v>270</v>
      </c>
      <c r="E4300" s="154" t="s">
        <v>270</v>
      </c>
      <c r="F4300" s="154" t="s">
        <v>4236</v>
      </c>
      <c r="G4300" s="154" t="s">
        <v>4237</v>
      </c>
      <c r="H4300" s="154" t="s">
        <v>4590</v>
      </c>
      <c r="I4300" s="154">
        <v>443.34</v>
      </c>
      <c r="J4300" s="154">
        <v>45</v>
      </c>
      <c r="K4300" s="154" t="s">
        <v>137</v>
      </c>
      <c r="L4300" s="154">
        <v>9.85</v>
      </c>
      <c r="M4300" s="154">
        <v>45</v>
      </c>
      <c r="N4300" s="154" t="s">
        <v>141</v>
      </c>
      <c r="O4300" s="154">
        <v>398.25</v>
      </c>
      <c r="P4300" s="154">
        <v>8.85</v>
      </c>
      <c r="Q4300" s="154" t="s">
        <v>1273</v>
      </c>
      <c r="R4300" s="154">
        <v>31499.24</v>
      </c>
      <c r="S4300" s="154" t="s">
        <v>275</v>
      </c>
      <c r="T4300" s="154" t="s">
        <v>270</v>
      </c>
    </row>
    <row r="4301" spans="1:20">
      <c r="A4301" s="101">
        <v>43792</v>
      </c>
      <c r="B4301" s="154">
        <v>42022190</v>
      </c>
      <c r="C4301" s="154" t="s">
        <v>7748</v>
      </c>
      <c r="D4301" s="154" t="s">
        <v>270</v>
      </c>
      <c r="E4301" s="154" t="s">
        <v>270</v>
      </c>
      <c r="F4301" s="154" t="s">
        <v>4236</v>
      </c>
      <c r="G4301" s="154" t="s">
        <v>4237</v>
      </c>
      <c r="H4301" s="154" t="s">
        <v>4590</v>
      </c>
      <c r="I4301" s="154">
        <v>219.3</v>
      </c>
      <c r="J4301" s="154">
        <v>20</v>
      </c>
      <c r="K4301" s="154" t="s">
        <v>137</v>
      </c>
      <c r="L4301" s="154">
        <v>10.96</v>
      </c>
      <c r="M4301" s="154">
        <v>20</v>
      </c>
      <c r="N4301" s="154" t="s">
        <v>141</v>
      </c>
      <c r="O4301" s="154">
        <v>272</v>
      </c>
      <c r="P4301" s="154">
        <v>13.6</v>
      </c>
      <c r="Q4301" s="154" t="s">
        <v>1273</v>
      </c>
      <c r="R4301" s="154">
        <v>15581.55</v>
      </c>
      <c r="S4301" s="154" t="s">
        <v>275</v>
      </c>
      <c r="T4301" s="154" t="s">
        <v>270</v>
      </c>
    </row>
    <row r="4302" spans="1:20">
      <c r="A4302" s="101">
        <v>43792</v>
      </c>
      <c r="B4302" s="154">
        <v>42022190</v>
      </c>
      <c r="C4302" s="154" t="s">
        <v>7749</v>
      </c>
      <c r="D4302" s="154" t="s">
        <v>270</v>
      </c>
      <c r="E4302" s="154" t="s">
        <v>270</v>
      </c>
      <c r="F4302" s="154" t="s">
        <v>4236</v>
      </c>
      <c r="G4302" s="154" t="s">
        <v>4237</v>
      </c>
      <c r="H4302" s="154" t="s">
        <v>4590</v>
      </c>
      <c r="I4302" s="154">
        <v>545.48</v>
      </c>
      <c r="J4302" s="154">
        <v>75</v>
      </c>
      <c r="K4302" s="154" t="s">
        <v>137</v>
      </c>
      <c r="L4302" s="154">
        <v>7.27</v>
      </c>
      <c r="M4302" s="154">
        <v>75</v>
      </c>
      <c r="N4302" s="154" t="s">
        <v>141</v>
      </c>
      <c r="O4302" s="154">
        <v>545.25</v>
      </c>
      <c r="P4302" s="154">
        <v>7.27</v>
      </c>
      <c r="Q4302" s="154" t="s">
        <v>283</v>
      </c>
      <c r="R4302" s="154">
        <v>38756.18</v>
      </c>
      <c r="S4302" s="154" t="s">
        <v>275</v>
      </c>
      <c r="T4302" s="154" t="s">
        <v>270</v>
      </c>
    </row>
    <row r="4303" spans="1:20">
      <c r="A4303" s="101">
        <v>43792</v>
      </c>
      <c r="B4303" s="154">
        <v>42022190</v>
      </c>
      <c r="C4303" s="154" t="s">
        <v>7750</v>
      </c>
      <c r="D4303" s="154" t="s">
        <v>270</v>
      </c>
      <c r="E4303" s="154" t="s">
        <v>270</v>
      </c>
      <c r="F4303" s="154" t="s">
        <v>4236</v>
      </c>
      <c r="G4303" s="154" t="s">
        <v>4243</v>
      </c>
      <c r="H4303" s="154" t="s">
        <v>4244</v>
      </c>
      <c r="I4303" s="154">
        <v>203.57</v>
      </c>
      <c r="J4303" s="154">
        <v>1100</v>
      </c>
      <c r="K4303" s="154" t="s">
        <v>137</v>
      </c>
      <c r="L4303" s="154">
        <v>0.19</v>
      </c>
      <c r="M4303" s="154">
        <v>1100</v>
      </c>
      <c r="N4303" s="154" t="s">
        <v>141</v>
      </c>
      <c r="O4303" s="154">
        <v>187</v>
      </c>
      <c r="P4303" s="154">
        <v>0.17</v>
      </c>
      <c r="Q4303" s="154" t="s">
        <v>142</v>
      </c>
      <c r="R4303" s="154">
        <v>14463.47</v>
      </c>
      <c r="S4303" s="154" t="s">
        <v>275</v>
      </c>
      <c r="T4303" s="154" t="s">
        <v>270</v>
      </c>
    </row>
    <row r="4304" spans="1:20">
      <c r="A4304" s="101">
        <v>43792</v>
      </c>
      <c r="B4304" s="154">
        <v>42022190</v>
      </c>
      <c r="C4304" s="154" t="s">
        <v>7751</v>
      </c>
      <c r="D4304" s="154" t="s">
        <v>270</v>
      </c>
      <c r="E4304" s="154" t="s">
        <v>270</v>
      </c>
      <c r="F4304" s="154" t="s">
        <v>4236</v>
      </c>
      <c r="G4304" s="154" t="s">
        <v>4237</v>
      </c>
      <c r="H4304" s="154" t="s">
        <v>4590</v>
      </c>
      <c r="I4304" s="154">
        <v>135.81</v>
      </c>
      <c r="J4304" s="154">
        <v>20</v>
      </c>
      <c r="K4304" s="154" t="s">
        <v>137</v>
      </c>
      <c r="L4304" s="154">
        <v>6.79</v>
      </c>
      <c r="M4304" s="154">
        <v>20</v>
      </c>
      <c r="N4304" s="154" t="s">
        <v>141</v>
      </c>
      <c r="O4304" s="154">
        <v>272</v>
      </c>
      <c r="P4304" s="154">
        <v>13.6</v>
      </c>
      <c r="Q4304" s="154" t="s">
        <v>1273</v>
      </c>
      <c r="R4304" s="154">
        <v>9649.49</v>
      </c>
      <c r="S4304" s="154" t="s">
        <v>275</v>
      </c>
      <c r="T4304" s="154" t="s">
        <v>270</v>
      </c>
    </row>
    <row r="4305" spans="1:20">
      <c r="A4305" s="101">
        <v>43792</v>
      </c>
      <c r="B4305" s="154">
        <v>42022190</v>
      </c>
      <c r="C4305" s="154" t="s">
        <v>7752</v>
      </c>
      <c r="D4305" s="154" t="s">
        <v>270</v>
      </c>
      <c r="E4305" s="154" t="s">
        <v>270</v>
      </c>
      <c r="F4305" s="154" t="s">
        <v>4236</v>
      </c>
      <c r="G4305" s="154" t="s">
        <v>4237</v>
      </c>
      <c r="H4305" s="154" t="s">
        <v>4590</v>
      </c>
      <c r="I4305" s="154">
        <v>51.21</v>
      </c>
      <c r="J4305" s="154">
        <v>10</v>
      </c>
      <c r="K4305" s="154" t="s">
        <v>137</v>
      </c>
      <c r="L4305" s="154">
        <v>5.12</v>
      </c>
      <c r="M4305" s="154">
        <v>10</v>
      </c>
      <c r="N4305" s="154" t="s">
        <v>141</v>
      </c>
      <c r="O4305" s="154">
        <v>46</v>
      </c>
      <c r="P4305" s="154">
        <v>4.5999999999999996</v>
      </c>
      <c r="Q4305" s="154" t="s">
        <v>1273</v>
      </c>
      <c r="R4305" s="154">
        <v>3638.32</v>
      </c>
      <c r="S4305" s="154" t="s">
        <v>275</v>
      </c>
      <c r="T4305" s="154" t="s">
        <v>270</v>
      </c>
    </row>
    <row r="4306" spans="1:20">
      <c r="A4306" s="101">
        <v>43792</v>
      </c>
      <c r="B4306" s="154">
        <v>42022190</v>
      </c>
      <c r="C4306" s="154" t="s">
        <v>7753</v>
      </c>
      <c r="D4306" s="154" t="s">
        <v>270</v>
      </c>
      <c r="E4306" s="154" t="s">
        <v>270</v>
      </c>
      <c r="F4306" s="154" t="s">
        <v>4236</v>
      </c>
      <c r="G4306" s="154" t="s">
        <v>4237</v>
      </c>
      <c r="H4306" s="154" t="s">
        <v>4590</v>
      </c>
      <c r="I4306" s="154">
        <v>266.83999999999997</v>
      </c>
      <c r="J4306" s="154">
        <v>30</v>
      </c>
      <c r="K4306" s="154" t="s">
        <v>137</v>
      </c>
      <c r="L4306" s="154">
        <v>8.89</v>
      </c>
      <c r="M4306" s="154">
        <v>30</v>
      </c>
      <c r="N4306" s="154" t="s">
        <v>141</v>
      </c>
      <c r="O4306" s="154">
        <v>239.7</v>
      </c>
      <c r="P4306" s="154">
        <v>7.99</v>
      </c>
      <c r="Q4306" s="154" t="s">
        <v>1273</v>
      </c>
      <c r="R4306" s="154">
        <v>18958.88</v>
      </c>
      <c r="S4306" s="154" t="s">
        <v>275</v>
      </c>
      <c r="T4306" s="154" t="s">
        <v>270</v>
      </c>
    </row>
    <row r="4307" spans="1:20">
      <c r="A4307" s="101">
        <v>43792</v>
      </c>
      <c r="B4307" s="154">
        <v>42022190</v>
      </c>
      <c r="C4307" s="154" t="s">
        <v>7754</v>
      </c>
      <c r="D4307" s="154" t="s">
        <v>270</v>
      </c>
      <c r="E4307" s="154" t="s">
        <v>270</v>
      </c>
      <c r="F4307" s="154" t="s">
        <v>4236</v>
      </c>
      <c r="G4307" s="154" t="s">
        <v>4237</v>
      </c>
      <c r="H4307" s="154" t="s">
        <v>4590</v>
      </c>
      <c r="I4307" s="154">
        <v>592.79</v>
      </c>
      <c r="J4307" s="154">
        <v>50</v>
      </c>
      <c r="K4307" s="154" t="s">
        <v>137</v>
      </c>
      <c r="L4307" s="154">
        <v>11.86</v>
      </c>
      <c r="M4307" s="154">
        <v>50</v>
      </c>
      <c r="N4307" s="154" t="s">
        <v>141</v>
      </c>
      <c r="O4307" s="154">
        <v>90</v>
      </c>
      <c r="P4307" s="154">
        <v>1.8</v>
      </c>
      <c r="Q4307" s="154" t="s">
        <v>1273</v>
      </c>
      <c r="R4307" s="154">
        <v>42117.63</v>
      </c>
      <c r="S4307" s="154" t="s">
        <v>275</v>
      </c>
      <c r="T4307" s="154" t="s">
        <v>270</v>
      </c>
    </row>
    <row r="4308" spans="1:20">
      <c r="A4308" s="101">
        <v>43792</v>
      </c>
      <c r="B4308" s="154">
        <v>42022190</v>
      </c>
      <c r="C4308" s="154" t="s">
        <v>6402</v>
      </c>
      <c r="D4308" s="154" t="s">
        <v>270</v>
      </c>
      <c r="E4308" s="154" t="s">
        <v>270</v>
      </c>
      <c r="F4308" s="154" t="s">
        <v>4236</v>
      </c>
      <c r="G4308" s="154" t="s">
        <v>304</v>
      </c>
      <c r="H4308" s="154" t="s">
        <v>1572</v>
      </c>
      <c r="I4308" s="154">
        <v>328.88</v>
      </c>
      <c r="J4308" s="154">
        <v>12</v>
      </c>
      <c r="K4308" s="154" t="s">
        <v>137</v>
      </c>
      <c r="L4308" s="154">
        <v>27.41</v>
      </c>
      <c r="M4308" s="154">
        <v>12</v>
      </c>
      <c r="N4308" s="154" t="s">
        <v>141</v>
      </c>
      <c r="O4308" s="154">
        <v>328.92</v>
      </c>
      <c r="P4308" s="154">
        <v>27.41</v>
      </c>
      <c r="Q4308" s="154" t="s">
        <v>283</v>
      </c>
      <c r="R4308" s="154">
        <v>23366.85</v>
      </c>
      <c r="S4308" s="154" t="s">
        <v>275</v>
      </c>
      <c r="T4308" s="154" t="s">
        <v>270</v>
      </c>
    </row>
    <row r="4309" spans="1:20">
      <c r="A4309" s="101">
        <v>43792</v>
      </c>
      <c r="B4309" s="154">
        <v>42022190</v>
      </c>
      <c r="C4309" s="154" t="s">
        <v>5360</v>
      </c>
      <c r="D4309" s="154" t="s">
        <v>270</v>
      </c>
      <c r="E4309" s="154" t="s">
        <v>270</v>
      </c>
      <c r="F4309" s="154" t="s">
        <v>4236</v>
      </c>
      <c r="G4309" s="154" t="s">
        <v>5319</v>
      </c>
      <c r="H4309" s="154" t="s">
        <v>5320</v>
      </c>
      <c r="I4309" s="154">
        <v>7624.99</v>
      </c>
      <c r="J4309" s="154">
        <v>516</v>
      </c>
      <c r="K4309" s="154" t="s">
        <v>137</v>
      </c>
      <c r="L4309" s="154">
        <v>14.78</v>
      </c>
      <c r="M4309" s="154">
        <v>516</v>
      </c>
      <c r="N4309" s="154" t="s">
        <v>141</v>
      </c>
      <c r="O4309" s="154">
        <v>7626.48</v>
      </c>
      <c r="P4309" s="154">
        <v>14.78</v>
      </c>
      <c r="Q4309" s="154" t="s">
        <v>283</v>
      </c>
      <c r="R4309" s="154">
        <v>541755.18999999994</v>
      </c>
      <c r="S4309" s="154" t="s">
        <v>275</v>
      </c>
      <c r="T4309" s="154" t="s">
        <v>270</v>
      </c>
    </row>
    <row r="4310" spans="1:20">
      <c r="A4310" s="101">
        <v>43792</v>
      </c>
      <c r="B4310" s="154">
        <v>42022190</v>
      </c>
      <c r="C4310" s="154" t="s">
        <v>7755</v>
      </c>
      <c r="D4310" s="154" t="s">
        <v>270</v>
      </c>
      <c r="E4310" s="154" t="s">
        <v>270</v>
      </c>
      <c r="F4310" s="154" t="s">
        <v>4236</v>
      </c>
      <c r="G4310" s="154" t="s">
        <v>408</v>
      </c>
      <c r="H4310" s="154" t="s">
        <v>1911</v>
      </c>
      <c r="I4310" s="154">
        <v>1373.8</v>
      </c>
      <c r="J4310" s="154">
        <v>48</v>
      </c>
      <c r="K4310" s="154" t="s">
        <v>137</v>
      </c>
      <c r="L4310" s="154">
        <v>28.62</v>
      </c>
      <c r="M4310" s="154">
        <v>48</v>
      </c>
      <c r="N4310" s="154" t="s">
        <v>141</v>
      </c>
      <c r="O4310" s="154">
        <v>1192.8</v>
      </c>
      <c r="P4310" s="154">
        <v>24.85</v>
      </c>
      <c r="Q4310" s="154" t="s">
        <v>142</v>
      </c>
      <c r="R4310" s="154">
        <v>97608.74</v>
      </c>
      <c r="S4310" s="154" t="s">
        <v>275</v>
      </c>
      <c r="T4310" s="154" t="s">
        <v>270</v>
      </c>
    </row>
    <row r="4311" spans="1:20">
      <c r="A4311" s="101">
        <v>43792</v>
      </c>
      <c r="B4311" s="154">
        <v>42022190</v>
      </c>
      <c r="C4311" s="154" t="s">
        <v>7756</v>
      </c>
      <c r="D4311" s="154" t="s">
        <v>270</v>
      </c>
      <c r="E4311" s="154" t="s">
        <v>270</v>
      </c>
      <c r="F4311" s="154" t="s">
        <v>4236</v>
      </c>
      <c r="G4311" s="154" t="s">
        <v>408</v>
      </c>
      <c r="H4311" s="154" t="s">
        <v>1911</v>
      </c>
      <c r="I4311" s="154">
        <v>737.78</v>
      </c>
      <c r="J4311" s="154">
        <v>48</v>
      </c>
      <c r="K4311" s="154" t="s">
        <v>137</v>
      </c>
      <c r="L4311" s="154">
        <v>15.37</v>
      </c>
      <c r="M4311" s="154">
        <v>48</v>
      </c>
      <c r="N4311" s="154" t="s">
        <v>141</v>
      </c>
      <c r="O4311" s="154">
        <v>1192.8</v>
      </c>
      <c r="P4311" s="154">
        <v>24.85</v>
      </c>
      <c r="Q4311" s="154" t="s">
        <v>142</v>
      </c>
      <c r="R4311" s="154">
        <v>52419.53</v>
      </c>
      <c r="S4311" s="154" t="s">
        <v>275</v>
      </c>
      <c r="T4311" s="154" t="s">
        <v>270</v>
      </c>
    </row>
    <row r="4312" spans="1:20">
      <c r="A4312" s="101">
        <v>43792</v>
      </c>
      <c r="B4312" s="154">
        <v>42022190</v>
      </c>
      <c r="C4312" s="154" t="s">
        <v>7757</v>
      </c>
      <c r="D4312" s="154" t="s">
        <v>270</v>
      </c>
      <c r="E4312" s="154" t="s">
        <v>270</v>
      </c>
      <c r="F4312" s="154" t="s">
        <v>4236</v>
      </c>
      <c r="G4312" s="154" t="s">
        <v>408</v>
      </c>
      <c r="H4312" s="154" t="s">
        <v>1911</v>
      </c>
      <c r="I4312" s="154">
        <v>2045.44</v>
      </c>
      <c r="J4312" s="154">
        <v>96</v>
      </c>
      <c r="K4312" s="154" t="s">
        <v>137</v>
      </c>
      <c r="L4312" s="154">
        <v>21.31</v>
      </c>
      <c r="M4312" s="154">
        <v>96</v>
      </c>
      <c r="N4312" s="154" t="s">
        <v>141</v>
      </c>
      <c r="O4312" s="154">
        <v>2045.76</v>
      </c>
      <c r="P4312" s="154">
        <v>21.31</v>
      </c>
      <c r="Q4312" s="154" t="s">
        <v>283</v>
      </c>
      <c r="R4312" s="154">
        <v>145328.44</v>
      </c>
      <c r="S4312" s="154" t="s">
        <v>275</v>
      </c>
      <c r="T4312" s="154" t="s">
        <v>270</v>
      </c>
    </row>
    <row r="4313" spans="1:20">
      <c r="A4313" s="101">
        <v>43792</v>
      </c>
      <c r="B4313" s="154">
        <v>42022190</v>
      </c>
      <c r="C4313" s="154" t="s">
        <v>7755</v>
      </c>
      <c r="D4313" s="154" t="s">
        <v>270</v>
      </c>
      <c r="E4313" s="154" t="s">
        <v>270</v>
      </c>
      <c r="F4313" s="154" t="s">
        <v>4236</v>
      </c>
      <c r="G4313" s="154" t="s">
        <v>408</v>
      </c>
      <c r="H4313" s="154" t="s">
        <v>1911</v>
      </c>
      <c r="I4313" s="154">
        <v>686.9</v>
      </c>
      <c r="J4313" s="154">
        <v>24</v>
      </c>
      <c r="K4313" s="154" t="s">
        <v>137</v>
      </c>
      <c r="L4313" s="154">
        <v>28.62</v>
      </c>
      <c r="M4313" s="154">
        <v>24</v>
      </c>
      <c r="N4313" s="154" t="s">
        <v>141</v>
      </c>
      <c r="O4313" s="154">
        <v>648</v>
      </c>
      <c r="P4313" s="154">
        <v>27</v>
      </c>
      <c r="Q4313" s="154" t="s">
        <v>142</v>
      </c>
      <c r="R4313" s="154">
        <v>48804.3</v>
      </c>
      <c r="S4313" s="154" t="s">
        <v>275</v>
      </c>
      <c r="T4313" s="154" t="s">
        <v>270</v>
      </c>
    </row>
    <row r="4314" spans="1:20">
      <c r="A4314" s="101">
        <v>43792</v>
      </c>
      <c r="B4314" s="154">
        <v>42022190</v>
      </c>
      <c r="C4314" s="154" t="s">
        <v>7758</v>
      </c>
      <c r="D4314" s="154" t="s">
        <v>270</v>
      </c>
      <c r="E4314" s="154" t="s">
        <v>270</v>
      </c>
      <c r="F4314" s="154" t="s">
        <v>4236</v>
      </c>
      <c r="G4314" s="154" t="s">
        <v>408</v>
      </c>
      <c r="H4314" s="154" t="s">
        <v>1911</v>
      </c>
      <c r="I4314" s="154">
        <v>1106.67</v>
      </c>
      <c r="J4314" s="154">
        <v>72</v>
      </c>
      <c r="K4314" s="154" t="s">
        <v>137</v>
      </c>
      <c r="L4314" s="154">
        <v>15.37</v>
      </c>
      <c r="M4314" s="154">
        <v>72</v>
      </c>
      <c r="N4314" s="154" t="s">
        <v>141</v>
      </c>
      <c r="O4314" s="154">
        <v>1105.2</v>
      </c>
      <c r="P4314" s="154">
        <v>15.35</v>
      </c>
      <c r="Q4314" s="154" t="s">
        <v>142</v>
      </c>
      <c r="R4314" s="154">
        <v>78629.16</v>
      </c>
      <c r="S4314" s="154" t="s">
        <v>275</v>
      </c>
      <c r="T4314" s="154" t="s">
        <v>270</v>
      </c>
    </row>
    <row r="4315" spans="1:20">
      <c r="A4315" s="101">
        <v>43792</v>
      </c>
      <c r="B4315" s="154">
        <v>42022190</v>
      </c>
      <c r="C4315" s="154" t="s">
        <v>7759</v>
      </c>
      <c r="D4315" s="154" t="s">
        <v>270</v>
      </c>
      <c r="E4315" s="154" t="s">
        <v>270</v>
      </c>
      <c r="F4315" s="154" t="s">
        <v>4236</v>
      </c>
      <c r="G4315" s="154" t="s">
        <v>408</v>
      </c>
      <c r="H4315" s="154" t="s">
        <v>1911</v>
      </c>
      <c r="I4315" s="154">
        <v>1278.4000000000001</v>
      </c>
      <c r="J4315" s="154">
        <v>72</v>
      </c>
      <c r="K4315" s="154" t="s">
        <v>137</v>
      </c>
      <c r="L4315" s="154">
        <v>17.760000000000002</v>
      </c>
      <c r="M4315" s="154">
        <v>72</v>
      </c>
      <c r="N4315" s="154" t="s">
        <v>141</v>
      </c>
      <c r="O4315" s="154">
        <v>1105.2</v>
      </c>
      <c r="P4315" s="154">
        <v>15.35</v>
      </c>
      <c r="Q4315" s="154" t="s">
        <v>142</v>
      </c>
      <c r="R4315" s="154">
        <v>90830.27</v>
      </c>
      <c r="S4315" s="154" t="s">
        <v>275</v>
      </c>
      <c r="T4315" s="154" t="s">
        <v>270</v>
      </c>
    </row>
    <row r="4316" spans="1:20">
      <c r="A4316" s="101">
        <v>43792</v>
      </c>
      <c r="B4316" s="154">
        <v>42022190</v>
      </c>
      <c r="C4316" s="154" t="s">
        <v>7760</v>
      </c>
      <c r="D4316" s="154" t="s">
        <v>270</v>
      </c>
      <c r="E4316" s="154" t="s">
        <v>270</v>
      </c>
      <c r="F4316" s="154" t="s">
        <v>4236</v>
      </c>
      <c r="G4316" s="154" t="s">
        <v>408</v>
      </c>
      <c r="H4316" s="154" t="s">
        <v>1911</v>
      </c>
      <c r="I4316" s="154">
        <v>2130.67</v>
      </c>
      <c r="J4316" s="154">
        <v>120</v>
      </c>
      <c r="K4316" s="154" t="s">
        <v>137</v>
      </c>
      <c r="L4316" s="154">
        <v>17.760000000000002</v>
      </c>
      <c r="M4316" s="154">
        <v>120</v>
      </c>
      <c r="N4316" s="154" t="s">
        <v>141</v>
      </c>
      <c r="O4316" s="154">
        <v>2131.1999999999998</v>
      </c>
      <c r="P4316" s="154">
        <v>17.760000000000002</v>
      </c>
      <c r="Q4316" s="154" t="s">
        <v>283</v>
      </c>
      <c r="R4316" s="154">
        <v>151383.82999999999</v>
      </c>
      <c r="S4316" s="154" t="s">
        <v>275</v>
      </c>
      <c r="T4316" s="154" t="s">
        <v>270</v>
      </c>
    </row>
    <row r="4317" spans="1:20">
      <c r="A4317" s="101">
        <v>43792</v>
      </c>
      <c r="B4317" s="154">
        <v>42022190</v>
      </c>
      <c r="C4317" s="154" t="s">
        <v>7761</v>
      </c>
      <c r="D4317" s="154" t="s">
        <v>270</v>
      </c>
      <c r="E4317" s="154" t="s">
        <v>270</v>
      </c>
      <c r="F4317" s="154" t="s">
        <v>4236</v>
      </c>
      <c r="G4317" s="154" t="s">
        <v>408</v>
      </c>
      <c r="H4317" s="154" t="s">
        <v>1911</v>
      </c>
      <c r="I4317" s="154">
        <v>4701.46</v>
      </c>
      <c r="J4317" s="154">
        <v>168</v>
      </c>
      <c r="K4317" s="154" t="s">
        <v>137</v>
      </c>
      <c r="L4317" s="154">
        <v>27.98</v>
      </c>
      <c r="M4317" s="154">
        <v>168</v>
      </c>
      <c r="N4317" s="154" t="s">
        <v>141</v>
      </c>
      <c r="O4317" s="154">
        <v>4700.6400000000003</v>
      </c>
      <c r="P4317" s="154">
        <v>27.98</v>
      </c>
      <c r="Q4317" s="154" t="s">
        <v>283</v>
      </c>
      <c r="R4317" s="154">
        <v>334038.53999999998</v>
      </c>
      <c r="S4317" s="154" t="s">
        <v>275</v>
      </c>
      <c r="T4317" s="154" t="s">
        <v>270</v>
      </c>
    </row>
    <row r="4318" spans="1:20">
      <c r="A4318" s="101">
        <v>43792</v>
      </c>
      <c r="B4318" s="154">
        <v>42022190</v>
      </c>
      <c r="C4318" s="154" t="s">
        <v>7762</v>
      </c>
      <c r="D4318" s="154" t="s">
        <v>270</v>
      </c>
      <c r="E4318" s="154" t="s">
        <v>270</v>
      </c>
      <c r="F4318" s="154" t="s">
        <v>4236</v>
      </c>
      <c r="G4318" s="154" t="s">
        <v>365</v>
      </c>
      <c r="H4318" s="154" t="s">
        <v>366</v>
      </c>
      <c r="I4318" s="154">
        <v>69</v>
      </c>
      <c r="J4318" s="154">
        <v>3</v>
      </c>
      <c r="K4318" s="154" t="s">
        <v>137</v>
      </c>
      <c r="L4318" s="154">
        <v>23</v>
      </c>
      <c r="M4318" s="154">
        <v>3</v>
      </c>
      <c r="N4318" s="154" t="s">
        <v>141</v>
      </c>
      <c r="O4318" s="154">
        <v>69</v>
      </c>
      <c r="P4318" s="154">
        <v>23</v>
      </c>
      <c r="Q4318" s="154" t="s">
        <v>283</v>
      </c>
      <c r="R4318" s="154">
        <v>4902.45</v>
      </c>
      <c r="S4318" s="154" t="s">
        <v>275</v>
      </c>
      <c r="T4318" s="154" t="s">
        <v>270</v>
      </c>
    </row>
    <row r="4319" spans="1:20">
      <c r="A4319" s="101">
        <v>43792</v>
      </c>
      <c r="B4319" s="154">
        <v>42022190</v>
      </c>
      <c r="C4319" s="154" t="s">
        <v>7763</v>
      </c>
      <c r="D4319" s="154" t="s">
        <v>270</v>
      </c>
      <c r="E4319" s="154" t="s">
        <v>270</v>
      </c>
      <c r="F4319" s="154" t="s">
        <v>4236</v>
      </c>
      <c r="G4319" s="154" t="s">
        <v>277</v>
      </c>
      <c r="H4319" s="154" t="s">
        <v>2653</v>
      </c>
      <c r="I4319" s="154">
        <v>13519.85</v>
      </c>
      <c r="J4319" s="154">
        <v>238</v>
      </c>
      <c r="K4319" s="154" t="s">
        <v>137</v>
      </c>
      <c r="L4319" s="154">
        <v>56.81</v>
      </c>
      <c r="M4319" s="154">
        <v>238</v>
      </c>
      <c r="N4319" s="154" t="s">
        <v>141</v>
      </c>
      <c r="O4319" s="154">
        <v>13520.8</v>
      </c>
      <c r="P4319" s="154">
        <v>56.81</v>
      </c>
      <c r="Q4319" s="154" t="s">
        <v>283</v>
      </c>
      <c r="R4319" s="154">
        <v>960585.41</v>
      </c>
      <c r="S4319" s="154" t="s">
        <v>275</v>
      </c>
      <c r="T4319" s="154" t="s">
        <v>270</v>
      </c>
    </row>
    <row r="4320" spans="1:20">
      <c r="A4320" s="101">
        <v>43792</v>
      </c>
      <c r="B4320" s="154">
        <v>42022190</v>
      </c>
      <c r="C4320" s="154" t="s">
        <v>7764</v>
      </c>
      <c r="D4320" s="154" t="s">
        <v>270</v>
      </c>
      <c r="E4320" s="154" t="s">
        <v>270</v>
      </c>
      <c r="F4320" s="154" t="s">
        <v>4225</v>
      </c>
      <c r="G4320" s="154" t="s">
        <v>139</v>
      </c>
      <c r="H4320" s="154" t="s">
        <v>681</v>
      </c>
      <c r="I4320" s="154">
        <v>564.20000000000005</v>
      </c>
      <c r="J4320" s="154">
        <v>3</v>
      </c>
      <c r="K4320" s="154" t="s">
        <v>137</v>
      </c>
      <c r="L4320" s="154">
        <v>188.07</v>
      </c>
      <c r="M4320" s="154">
        <v>3</v>
      </c>
      <c r="N4320" s="154" t="s">
        <v>141</v>
      </c>
      <c r="O4320" s="154">
        <v>564.21</v>
      </c>
      <c r="P4320" s="154">
        <v>188.07</v>
      </c>
      <c r="Q4320" s="154" t="s">
        <v>283</v>
      </c>
      <c r="R4320" s="154">
        <v>40086.26</v>
      </c>
      <c r="S4320" s="154" t="s">
        <v>275</v>
      </c>
      <c r="T4320" s="154" t="s">
        <v>270</v>
      </c>
    </row>
    <row r="4321" spans="1:20">
      <c r="A4321" s="101">
        <v>43792</v>
      </c>
      <c r="B4321" s="154">
        <v>42022190</v>
      </c>
      <c r="C4321" s="154" t="s">
        <v>7765</v>
      </c>
      <c r="D4321" s="154" t="s">
        <v>270</v>
      </c>
      <c r="E4321" s="154" t="s">
        <v>270</v>
      </c>
      <c r="F4321" s="154" t="s">
        <v>4236</v>
      </c>
      <c r="G4321" s="154" t="s">
        <v>4237</v>
      </c>
      <c r="H4321" s="154" t="s">
        <v>4590</v>
      </c>
      <c r="I4321" s="154">
        <v>350.66</v>
      </c>
      <c r="J4321" s="154">
        <v>35</v>
      </c>
      <c r="K4321" s="154" t="s">
        <v>137</v>
      </c>
      <c r="L4321" s="154">
        <v>10.02</v>
      </c>
      <c r="M4321" s="154">
        <v>35</v>
      </c>
      <c r="N4321" s="154" t="s">
        <v>141</v>
      </c>
      <c r="O4321" s="154">
        <v>315</v>
      </c>
      <c r="P4321" s="154">
        <v>9</v>
      </c>
      <c r="Q4321" s="154" t="s">
        <v>1273</v>
      </c>
      <c r="R4321" s="154">
        <v>24914.639999999999</v>
      </c>
      <c r="S4321" s="154" t="s">
        <v>275</v>
      </c>
      <c r="T4321" s="154" t="s">
        <v>270</v>
      </c>
    </row>
    <row r="4322" spans="1:20">
      <c r="A4322" s="101">
        <v>43792</v>
      </c>
      <c r="B4322" s="154">
        <v>42022190</v>
      </c>
      <c r="C4322" s="154" t="s">
        <v>7766</v>
      </c>
      <c r="D4322" s="154" t="s">
        <v>270</v>
      </c>
      <c r="E4322" s="154" t="s">
        <v>270</v>
      </c>
      <c r="F4322" s="154" t="s">
        <v>4236</v>
      </c>
      <c r="G4322" s="154" t="s">
        <v>4237</v>
      </c>
      <c r="H4322" s="154" t="s">
        <v>4590</v>
      </c>
      <c r="I4322" s="154">
        <v>317.27</v>
      </c>
      <c r="J4322" s="154">
        <v>20</v>
      </c>
      <c r="K4322" s="154" t="s">
        <v>137</v>
      </c>
      <c r="L4322" s="154">
        <v>15.86</v>
      </c>
      <c r="M4322" s="154">
        <v>20</v>
      </c>
      <c r="N4322" s="154" t="s">
        <v>141</v>
      </c>
      <c r="O4322" s="154">
        <v>272</v>
      </c>
      <c r="P4322" s="154">
        <v>13.6</v>
      </c>
      <c r="Q4322" s="154" t="s">
        <v>1273</v>
      </c>
      <c r="R4322" s="154">
        <v>22541.83</v>
      </c>
      <c r="S4322" s="154" t="s">
        <v>275</v>
      </c>
      <c r="T4322" s="154" t="s">
        <v>270</v>
      </c>
    </row>
    <row r="4323" spans="1:20">
      <c r="A4323" s="101">
        <v>43792</v>
      </c>
      <c r="B4323" s="154">
        <v>42022190</v>
      </c>
      <c r="C4323" s="154" t="s">
        <v>7767</v>
      </c>
      <c r="D4323" s="154" t="s">
        <v>270</v>
      </c>
      <c r="E4323" s="154" t="s">
        <v>270</v>
      </c>
      <c r="F4323" s="154" t="s">
        <v>4236</v>
      </c>
      <c r="G4323" s="154" t="s">
        <v>4237</v>
      </c>
      <c r="H4323" s="154" t="s">
        <v>4590</v>
      </c>
      <c r="I4323" s="154">
        <v>166.98</v>
      </c>
      <c r="J4323" s="154">
        <v>30</v>
      </c>
      <c r="K4323" s="154" t="s">
        <v>137</v>
      </c>
      <c r="L4323" s="154">
        <v>5.57</v>
      </c>
      <c r="M4323" s="154">
        <v>30</v>
      </c>
      <c r="N4323" s="154" t="s">
        <v>141</v>
      </c>
      <c r="O4323" s="154">
        <v>239.7</v>
      </c>
      <c r="P4323" s="154">
        <v>7.99</v>
      </c>
      <c r="Q4323" s="154" t="s">
        <v>1273</v>
      </c>
      <c r="R4323" s="154">
        <v>11864.1</v>
      </c>
      <c r="S4323" s="154" t="s">
        <v>275</v>
      </c>
      <c r="T4323" s="154" t="s">
        <v>270</v>
      </c>
    </row>
    <row r="4324" spans="1:20">
      <c r="A4324" s="101">
        <v>43792</v>
      </c>
      <c r="B4324" s="154">
        <v>42022190</v>
      </c>
      <c r="C4324" s="154" t="s">
        <v>7768</v>
      </c>
      <c r="D4324" s="154" t="s">
        <v>270</v>
      </c>
      <c r="E4324" s="154" t="s">
        <v>270</v>
      </c>
      <c r="F4324" s="154" t="s">
        <v>4236</v>
      </c>
      <c r="G4324" s="154" t="s">
        <v>4237</v>
      </c>
      <c r="H4324" s="154" t="s">
        <v>4590</v>
      </c>
      <c r="I4324" s="154">
        <v>378.49</v>
      </c>
      <c r="J4324" s="154">
        <v>25</v>
      </c>
      <c r="K4324" s="154" t="s">
        <v>137</v>
      </c>
      <c r="L4324" s="154">
        <v>15.14</v>
      </c>
      <c r="M4324" s="154">
        <v>25</v>
      </c>
      <c r="N4324" s="154" t="s">
        <v>141</v>
      </c>
      <c r="O4324" s="154">
        <v>380</v>
      </c>
      <c r="P4324" s="154">
        <v>15.2</v>
      </c>
      <c r="Q4324" s="154" t="s">
        <v>1273</v>
      </c>
      <c r="R4324" s="154">
        <v>26892.02</v>
      </c>
      <c r="S4324" s="154" t="s">
        <v>275</v>
      </c>
      <c r="T4324" s="154" t="s">
        <v>270</v>
      </c>
    </row>
    <row r="4325" spans="1:20">
      <c r="A4325" s="101">
        <v>43792</v>
      </c>
      <c r="B4325" s="154">
        <v>42022190</v>
      </c>
      <c r="C4325" s="154" t="s">
        <v>7769</v>
      </c>
      <c r="D4325" s="154" t="s">
        <v>270</v>
      </c>
      <c r="E4325" s="154" t="s">
        <v>270</v>
      </c>
      <c r="F4325" s="154" t="s">
        <v>4236</v>
      </c>
      <c r="G4325" s="154" t="s">
        <v>4237</v>
      </c>
      <c r="H4325" s="154" t="s">
        <v>4590</v>
      </c>
      <c r="I4325" s="154">
        <v>509.85</v>
      </c>
      <c r="J4325" s="154">
        <v>280</v>
      </c>
      <c r="K4325" s="154" t="s">
        <v>137</v>
      </c>
      <c r="L4325" s="154">
        <v>1.82</v>
      </c>
      <c r="M4325" s="154">
        <v>280</v>
      </c>
      <c r="N4325" s="154" t="s">
        <v>141</v>
      </c>
      <c r="O4325" s="154">
        <v>509.6</v>
      </c>
      <c r="P4325" s="154">
        <v>1.82</v>
      </c>
      <c r="Q4325" s="154" t="s">
        <v>283</v>
      </c>
      <c r="R4325" s="154">
        <v>36225.120000000003</v>
      </c>
      <c r="S4325" s="154" t="s">
        <v>275</v>
      </c>
      <c r="T4325" s="154" t="s">
        <v>270</v>
      </c>
    </row>
    <row r="4326" spans="1:20">
      <c r="A4326" s="101">
        <v>43791</v>
      </c>
      <c r="B4326" s="154">
        <v>42022190</v>
      </c>
      <c r="C4326" s="154" t="s">
        <v>7770</v>
      </c>
      <c r="D4326" s="154" t="s">
        <v>270</v>
      </c>
      <c r="E4326" s="154" t="s">
        <v>270</v>
      </c>
      <c r="F4326" s="154" t="s">
        <v>4236</v>
      </c>
      <c r="G4326" s="154" t="s">
        <v>4587</v>
      </c>
      <c r="H4326" s="154" t="s">
        <v>4588</v>
      </c>
      <c r="I4326" s="154">
        <v>203.49</v>
      </c>
      <c r="J4326" s="154">
        <v>8</v>
      </c>
      <c r="K4326" s="154" t="s">
        <v>137</v>
      </c>
      <c r="L4326" s="154">
        <v>25.44</v>
      </c>
      <c r="M4326" s="154">
        <v>8</v>
      </c>
      <c r="N4326" s="154" t="s">
        <v>141</v>
      </c>
      <c r="O4326" s="154">
        <v>203.52</v>
      </c>
      <c r="P4326" s="154">
        <v>25.44</v>
      </c>
      <c r="Q4326" s="154" t="s">
        <v>283</v>
      </c>
      <c r="R4326" s="154">
        <v>14457.74</v>
      </c>
      <c r="S4326" s="154" t="s">
        <v>275</v>
      </c>
      <c r="T4326" s="154" t="s">
        <v>270</v>
      </c>
    </row>
    <row r="4327" spans="1:20">
      <c r="A4327" s="101">
        <v>43791</v>
      </c>
      <c r="B4327" s="154">
        <v>42022190</v>
      </c>
      <c r="C4327" s="154" t="s">
        <v>1906</v>
      </c>
      <c r="D4327" s="154" t="s">
        <v>270</v>
      </c>
      <c r="E4327" s="154" t="s">
        <v>270</v>
      </c>
      <c r="F4327" s="154" t="s">
        <v>4236</v>
      </c>
      <c r="G4327" s="154" t="s">
        <v>4587</v>
      </c>
      <c r="H4327" s="154" t="s">
        <v>4588</v>
      </c>
      <c r="I4327" s="154">
        <v>81.67</v>
      </c>
      <c r="J4327" s="154">
        <v>2</v>
      </c>
      <c r="K4327" s="154" t="s">
        <v>137</v>
      </c>
      <c r="L4327" s="154">
        <v>40.840000000000003</v>
      </c>
      <c r="M4327" s="154">
        <v>2</v>
      </c>
      <c r="N4327" s="154" t="s">
        <v>141</v>
      </c>
      <c r="O4327" s="154">
        <v>40</v>
      </c>
      <c r="P4327" s="154">
        <v>20</v>
      </c>
      <c r="Q4327" s="154" t="s">
        <v>142</v>
      </c>
      <c r="R4327" s="154">
        <v>5802.64</v>
      </c>
      <c r="S4327" s="154" t="s">
        <v>275</v>
      </c>
      <c r="T4327" s="154" t="s">
        <v>270</v>
      </c>
    </row>
    <row r="4328" spans="1:20">
      <c r="A4328" s="101">
        <v>43791</v>
      </c>
      <c r="B4328" s="154">
        <v>42022190</v>
      </c>
      <c r="C4328" s="154" t="s">
        <v>7771</v>
      </c>
      <c r="D4328" s="154" t="s">
        <v>270</v>
      </c>
      <c r="E4328" s="154" t="s">
        <v>270</v>
      </c>
      <c r="F4328" s="154" t="s">
        <v>4236</v>
      </c>
      <c r="G4328" s="154" t="s">
        <v>4587</v>
      </c>
      <c r="H4328" s="154" t="s">
        <v>4588</v>
      </c>
      <c r="I4328" s="154">
        <v>39.6</v>
      </c>
      <c r="J4328" s="154">
        <v>1</v>
      </c>
      <c r="K4328" s="154" t="s">
        <v>137</v>
      </c>
      <c r="L4328" s="154">
        <v>39.6</v>
      </c>
      <c r="M4328" s="154">
        <v>1</v>
      </c>
      <c r="N4328" s="154" t="s">
        <v>141</v>
      </c>
      <c r="O4328" s="154">
        <v>36</v>
      </c>
      <c r="P4328" s="154">
        <v>36</v>
      </c>
      <c r="Q4328" s="154" t="s">
        <v>142</v>
      </c>
      <c r="R4328" s="154">
        <v>2813.4</v>
      </c>
      <c r="S4328" s="154" t="s">
        <v>275</v>
      </c>
      <c r="T4328" s="154" t="s">
        <v>270</v>
      </c>
    </row>
    <row r="4329" spans="1:20">
      <c r="A4329" s="101">
        <v>43791</v>
      </c>
      <c r="B4329" s="154">
        <v>42022190</v>
      </c>
      <c r="C4329" s="154" t="s">
        <v>7772</v>
      </c>
      <c r="D4329" s="154" t="s">
        <v>270</v>
      </c>
      <c r="E4329" s="154" t="s">
        <v>270</v>
      </c>
      <c r="F4329" s="154" t="s">
        <v>4236</v>
      </c>
      <c r="G4329" s="154" t="s">
        <v>277</v>
      </c>
      <c r="H4329" s="154" t="s">
        <v>2653</v>
      </c>
      <c r="I4329" s="154">
        <v>1383</v>
      </c>
      <c r="J4329" s="154">
        <v>100</v>
      </c>
      <c r="K4329" s="154" t="s">
        <v>137</v>
      </c>
      <c r="L4329" s="154">
        <v>13.83</v>
      </c>
      <c r="M4329" s="154">
        <v>100</v>
      </c>
      <c r="N4329" s="154" t="s">
        <v>141</v>
      </c>
      <c r="O4329" s="154">
        <v>1436</v>
      </c>
      <c r="P4329" s="154">
        <v>14.36</v>
      </c>
      <c r="Q4329" s="154" t="s">
        <v>142</v>
      </c>
      <c r="R4329" s="154">
        <v>98262.399999999994</v>
      </c>
      <c r="S4329" s="154" t="s">
        <v>275</v>
      </c>
      <c r="T4329" s="154" t="s">
        <v>270</v>
      </c>
    </row>
    <row r="4330" spans="1:20">
      <c r="A4330" s="101">
        <v>43791</v>
      </c>
      <c r="B4330" s="154">
        <v>42022190</v>
      </c>
      <c r="C4330" s="154" t="s">
        <v>7773</v>
      </c>
      <c r="D4330" s="154" t="s">
        <v>270</v>
      </c>
      <c r="E4330" s="154" t="s">
        <v>270</v>
      </c>
      <c r="F4330" s="154" t="s">
        <v>4236</v>
      </c>
      <c r="G4330" s="154" t="s">
        <v>4228</v>
      </c>
      <c r="H4330" s="154" t="s">
        <v>4277</v>
      </c>
      <c r="I4330" s="154">
        <v>2</v>
      </c>
      <c r="J4330" s="154">
        <v>2</v>
      </c>
      <c r="K4330" s="154" t="s">
        <v>137</v>
      </c>
      <c r="L4330" s="154">
        <v>1</v>
      </c>
      <c r="M4330" s="154">
        <v>2</v>
      </c>
      <c r="N4330" s="154" t="s">
        <v>141</v>
      </c>
      <c r="O4330" s="154">
        <v>2</v>
      </c>
      <c r="P4330" s="154">
        <v>1</v>
      </c>
      <c r="Q4330" s="154" t="s">
        <v>283</v>
      </c>
      <c r="R4330" s="154">
        <v>142.1</v>
      </c>
      <c r="S4330" s="154" t="s">
        <v>275</v>
      </c>
      <c r="T4330" s="154" t="s">
        <v>270</v>
      </c>
    </row>
    <row r="4331" spans="1:20">
      <c r="A4331" s="101">
        <v>43791</v>
      </c>
      <c r="B4331" s="154">
        <v>42022190</v>
      </c>
      <c r="C4331" s="154" t="s">
        <v>7774</v>
      </c>
      <c r="D4331" s="154" t="s">
        <v>270</v>
      </c>
      <c r="E4331" s="154" t="s">
        <v>270</v>
      </c>
      <c r="F4331" s="154" t="s">
        <v>4236</v>
      </c>
      <c r="G4331" s="154" t="s">
        <v>277</v>
      </c>
      <c r="H4331" s="154" t="s">
        <v>2653</v>
      </c>
      <c r="I4331" s="154">
        <v>981.39</v>
      </c>
      <c r="J4331" s="154">
        <v>50</v>
      </c>
      <c r="K4331" s="154" t="s">
        <v>137</v>
      </c>
      <c r="L4331" s="154">
        <v>19.63</v>
      </c>
      <c r="M4331" s="154">
        <v>50</v>
      </c>
      <c r="N4331" s="154" t="s">
        <v>141</v>
      </c>
      <c r="O4331" s="154">
        <v>1019</v>
      </c>
      <c r="P4331" s="154">
        <v>20.38</v>
      </c>
      <c r="Q4331" s="154" t="s">
        <v>142</v>
      </c>
      <c r="R4331" s="154">
        <v>69727.960000000006</v>
      </c>
      <c r="S4331" s="154" t="s">
        <v>275</v>
      </c>
      <c r="T4331" s="154" t="s">
        <v>270</v>
      </c>
    </row>
    <row r="4332" spans="1:20">
      <c r="A4332" s="101">
        <v>43791</v>
      </c>
      <c r="B4332" s="154">
        <v>42022190</v>
      </c>
      <c r="C4332" s="154" t="s">
        <v>7775</v>
      </c>
      <c r="D4332" s="154" t="s">
        <v>270</v>
      </c>
      <c r="E4332" s="154" t="s">
        <v>270</v>
      </c>
      <c r="F4332" s="154" t="s">
        <v>4236</v>
      </c>
      <c r="G4332" s="154" t="s">
        <v>277</v>
      </c>
      <c r="H4332" s="154" t="s">
        <v>278</v>
      </c>
      <c r="I4332" s="154">
        <v>591.21</v>
      </c>
      <c r="J4332" s="154">
        <v>25</v>
      </c>
      <c r="K4332" s="154" t="s">
        <v>137</v>
      </c>
      <c r="L4332" s="154">
        <v>23.65</v>
      </c>
      <c r="M4332" s="154">
        <v>25</v>
      </c>
      <c r="N4332" s="154" t="s">
        <v>141</v>
      </c>
      <c r="O4332" s="154">
        <v>537.5</v>
      </c>
      <c r="P4332" s="154">
        <v>21.5</v>
      </c>
      <c r="Q4332" s="154" t="s">
        <v>142</v>
      </c>
      <c r="R4332" s="154">
        <v>42005.62</v>
      </c>
      <c r="S4332" s="154" t="s">
        <v>275</v>
      </c>
      <c r="T4332" s="154" t="s">
        <v>270</v>
      </c>
    </row>
    <row r="4333" spans="1:20">
      <c r="A4333" s="101">
        <v>43791</v>
      </c>
      <c r="B4333" s="154">
        <v>42022190</v>
      </c>
      <c r="C4333" s="154" t="s">
        <v>7776</v>
      </c>
      <c r="D4333" s="154" t="s">
        <v>270</v>
      </c>
      <c r="E4333" s="154" t="s">
        <v>270</v>
      </c>
      <c r="F4333" s="154" t="s">
        <v>4236</v>
      </c>
      <c r="G4333" s="154" t="s">
        <v>277</v>
      </c>
      <c r="H4333" s="154" t="s">
        <v>2534</v>
      </c>
      <c r="I4333" s="154">
        <v>3011.96</v>
      </c>
      <c r="J4333" s="154">
        <v>160</v>
      </c>
      <c r="K4333" s="154" t="s">
        <v>137</v>
      </c>
      <c r="L4333" s="154">
        <v>18.82</v>
      </c>
      <c r="M4333" s="154">
        <v>160</v>
      </c>
      <c r="N4333" s="154" t="s">
        <v>141</v>
      </c>
      <c r="O4333" s="154">
        <v>2880</v>
      </c>
      <c r="P4333" s="154">
        <v>18</v>
      </c>
      <c r="Q4333" s="154" t="s">
        <v>142</v>
      </c>
      <c r="R4333" s="154">
        <v>214000</v>
      </c>
      <c r="S4333" s="154" t="s">
        <v>275</v>
      </c>
      <c r="T4333" s="154" t="s">
        <v>270</v>
      </c>
    </row>
    <row r="4334" spans="1:20">
      <c r="A4334" s="101">
        <v>43791</v>
      </c>
      <c r="B4334" s="154">
        <v>42022190</v>
      </c>
      <c r="C4334" s="154" t="s">
        <v>7776</v>
      </c>
      <c r="D4334" s="154" t="s">
        <v>270</v>
      </c>
      <c r="E4334" s="154" t="s">
        <v>270</v>
      </c>
      <c r="F4334" s="154" t="s">
        <v>4236</v>
      </c>
      <c r="G4334" s="154" t="s">
        <v>277</v>
      </c>
      <c r="H4334" s="154" t="s">
        <v>2534</v>
      </c>
      <c r="I4334" s="154">
        <v>4194.2299999999996</v>
      </c>
      <c r="J4334" s="154">
        <v>200</v>
      </c>
      <c r="K4334" s="154" t="s">
        <v>137</v>
      </c>
      <c r="L4334" s="154">
        <v>20.97</v>
      </c>
      <c r="M4334" s="154">
        <v>200</v>
      </c>
      <c r="N4334" s="154" t="s">
        <v>141</v>
      </c>
      <c r="O4334" s="154">
        <v>4000</v>
      </c>
      <c r="P4334" s="154">
        <v>20</v>
      </c>
      <c r="Q4334" s="154" t="s">
        <v>142</v>
      </c>
      <c r="R4334" s="154">
        <v>298000</v>
      </c>
      <c r="S4334" s="154" t="s">
        <v>275</v>
      </c>
      <c r="T4334" s="154" t="s">
        <v>270</v>
      </c>
    </row>
    <row r="4335" spans="1:20">
      <c r="A4335" s="101">
        <v>43791</v>
      </c>
      <c r="B4335" s="154">
        <v>42022190</v>
      </c>
      <c r="C4335" s="154" t="s">
        <v>7777</v>
      </c>
      <c r="D4335" s="154" t="s">
        <v>270</v>
      </c>
      <c r="E4335" s="154" t="s">
        <v>270</v>
      </c>
      <c r="F4335" s="154" t="s">
        <v>4236</v>
      </c>
      <c r="G4335" s="154" t="s">
        <v>4243</v>
      </c>
      <c r="H4335" s="154" t="s">
        <v>4244</v>
      </c>
      <c r="I4335" s="154">
        <v>43998</v>
      </c>
      <c r="J4335" s="154">
        <v>882</v>
      </c>
      <c r="K4335" s="154" t="s">
        <v>137</v>
      </c>
      <c r="L4335" s="154">
        <v>49.88</v>
      </c>
      <c r="M4335" s="154">
        <v>882</v>
      </c>
      <c r="N4335" s="154" t="s">
        <v>141</v>
      </c>
      <c r="O4335" s="154">
        <v>43994.2</v>
      </c>
      <c r="P4335" s="154">
        <v>49.88</v>
      </c>
      <c r="Q4335" s="154" t="s">
        <v>283</v>
      </c>
      <c r="R4335" s="154">
        <v>3126057.59</v>
      </c>
      <c r="S4335" s="154" t="s">
        <v>275</v>
      </c>
      <c r="T4335" s="154" t="s">
        <v>270</v>
      </c>
    </row>
    <row r="4336" spans="1:20">
      <c r="A4336" s="101">
        <v>43791</v>
      </c>
      <c r="B4336" s="154">
        <v>42022190</v>
      </c>
      <c r="C4336" s="154" t="s">
        <v>7778</v>
      </c>
      <c r="D4336" s="154" t="s">
        <v>270</v>
      </c>
      <c r="E4336" s="154" t="s">
        <v>270</v>
      </c>
      <c r="F4336" s="154" t="s">
        <v>4236</v>
      </c>
      <c r="G4336" s="154" t="s">
        <v>365</v>
      </c>
      <c r="H4336" s="154" t="s">
        <v>366</v>
      </c>
      <c r="I4336" s="154">
        <v>2008.28</v>
      </c>
      <c r="J4336" s="154">
        <v>80</v>
      </c>
      <c r="K4336" s="154" t="s">
        <v>137</v>
      </c>
      <c r="L4336" s="154">
        <v>25.1</v>
      </c>
      <c r="M4336" s="154">
        <v>80</v>
      </c>
      <c r="N4336" s="154" t="s">
        <v>141</v>
      </c>
      <c r="O4336" s="154">
        <v>2560</v>
      </c>
      <c r="P4336" s="154">
        <v>32</v>
      </c>
      <c r="Q4336" s="154" t="s">
        <v>283</v>
      </c>
      <c r="R4336" s="154">
        <v>142688</v>
      </c>
      <c r="S4336" s="154" t="s">
        <v>275</v>
      </c>
      <c r="T4336" s="154" t="s">
        <v>270</v>
      </c>
    </row>
    <row r="4337" spans="1:20">
      <c r="A4337" s="101">
        <v>43791</v>
      </c>
      <c r="B4337" s="154">
        <v>42022190</v>
      </c>
      <c r="C4337" s="154" t="s">
        <v>7779</v>
      </c>
      <c r="D4337" s="154" t="s">
        <v>270</v>
      </c>
      <c r="E4337" s="154" t="s">
        <v>270</v>
      </c>
      <c r="F4337" s="154" t="s">
        <v>4225</v>
      </c>
      <c r="G4337" s="154" t="s">
        <v>139</v>
      </c>
      <c r="H4337" s="154" t="s">
        <v>1371</v>
      </c>
      <c r="I4337" s="154">
        <v>629</v>
      </c>
      <c r="J4337" s="154">
        <v>37</v>
      </c>
      <c r="K4337" s="154" t="s">
        <v>137</v>
      </c>
      <c r="L4337" s="154">
        <v>17</v>
      </c>
      <c r="M4337" s="154">
        <v>37</v>
      </c>
      <c r="N4337" s="154" t="s">
        <v>137</v>
      </c>
      <c r="O4337" s="154">
        <v>629</v>
      </c>
      <c r="P4337" s="154">
        <v>17</v>
      </c>
      <c r="Q4337" s="154" t="s">
        <v>283</v>
      </c>
      <c r="R4337" s="154">
        <v>44690.46</v>
      </c>
      <c r="S4337" s="154" t="s">
        <v>275</v>
      </c>
      <c r="T4337" s="154" t="s">
        <v>270</v>
      </c>
    </row>
    <row r="4338" spans="1:20">
      <c r="A4338" s="101">
        <v>43791</v>
      </c>
      <c r="B4338" s="154">
        <v>42022190</v>
      </c>
      <c r="C4338" s="154" t="s">
        <v>7780</v>
      </c>
      <c r="D4338" s="154" t="s">
        <v>270</v>
      </c>
      <c r="E4338" s="154" t="s">
        <v>270</v>
      </c>
      <c r="F4338" s="154" t="s">
        <v>4236</v>
      </c>
      <c r="G4338" s="154" t="s">
        <v>4237</v>
      </c>
      <c r="H4338" s="154" t="s">
        <v>4238</v>
      </c>
      <c r="I4338" s="154">
        <v>440.75</v>
      </c>
      <c r="J4338" s="154">
        <v>10</v>
      </c>
      <c r="K4338" s="154" t="s">
        <v>137</v>
      </c>
      <c r="L4338" s="154">
        <v>44.08</v>
      </c>
      <c r="M4338" s="154">
        <v>10</v>
      </c>
      <c r="N4338" s="154" t="s">
        <v>141</v>
      </c>
      <c r="O4338" s="154">
        <v>290.5</v>
      </c>
      <c r="P4338" s="154">
        <v>29.05</v>
      </c>
      <c r="Q4338" s="154" t="s">
        <v>1273</v>
      </c>
      <c r="R4338" s="154">
        <v>31315.3</v>
      </c>
      <c r="S4338" s="154" t="s">
        <v>275</v>
      </c>
      <c r="T4338" s="154" t="s">
        <v>270</v>
      </c>
    </row>
    <row r="4339" spans="1:20">
      <c r="A4339" s="101">
        <v>43791</v>
      </c>
      <c r="B4339" s="154">
        <v>42022190</v>
      </c>
      <c r="C4339" s="154" t="s">
        <v>7781</v>
      </c>
      <c r="D4339" s="154" t="s">
        <v>270</v>
      </c>
      <c r="E4339" s="154" t="s">
        <v>270</v>
      </c>
      <c r="F4339" s="154" t="s">
        <v>4236</v>
      </c>
      <c r="G4339" s="154" t="s">
        <v>4237</v>
      </c>
      <c r="H4339" s="154" t="s">
        <v>4238</v>
      </c>
      <c r="I4339" s="154">
        <v>440.75</v>
      </c>
      <c r="J4339" s="154">
        <v>15</v>
      </c>
      <c r="K4339" s="154" t="s">
        <v>137</v>
      </c>
      <c r="L4339" s="154">
        <v>29.38</v>
      </c>
      <c r="M4339" s="154">
        <v>15</v>
      </c>
      <c r="N4339" s="154" t="s">
        <v>141</v>
      </c>
      <c r="O4339" s="154">
        <v>440.7</v>
      </c>
      <c r="P4339" s="154">
        <v>29.38</v>
      </c>
      <c r="Q4339" s="154" t="s">
        <v>283</v>
      </c>
      <c r="R4339" s="154">
        <v>31315.38</v>
      </c>
      <c r="S4339" s="154" t="s">
        <v>275</v>
      </c>
      <c r="T4339" s="154" t="s">
        <v>270</v>
      </c>
    </row>
    <row r="4340" spans="1:20">
      <c r="A4340" s="101">
        <v>43791</v>
      </c>
      <c r="B4340" s="154">
        <v>42022190</v>
      </c>
      <c r="C4340" s="154" t="s">
        <v>7782</v>
      </c>
      <c r="D4340" s="154" t="s">
        <v>270</v>
      </c>
      <c r="E4340" s="154" t="s">
        <v>270</v>
      </c>
      <c r="F4340" s="154" t="s">
        <v>4236</v>
      </c>
      <c r="G4340" s="154" t="s">
        <v>4237</v>
      </c>
      <c r="H4340" s="154" t="s">
        <v>4238</v>
      </c>
      <c r="I4340" s="154">
        <v>489.89</v>
      </c>
      <c r="J4340" s="154">
        <v>20</v>
      </c>
      <c r="K4340" s="154" t="s">
        <v>137</v>
      </c>
      <c r="L4340" s="154">
        <v>24.49</v>
      </c>
      <c r="M4340" s="154">
        <v>20</v>
      </c>
      <c r="N4340" s="154" t="s">
        <v>141</v>
      </c>
      <c r="O4340" s="154">
        <v>460.2</v>
      </c>
      <c r="P4340" s="154">
        <v>23.01</v>
      </c>
      <c r="Q4340" s="154" t="s">
        <v>1273</v>
      </c>
      <c r="R4340" s="154">
        <v>34807.01</v>
      </c>
      <c r="S4340" s="154" t="s">
        <v>275</v>
      </c>
      <c r="T4340" s="154" t="s">
        <v>270</v>
      </c>
    </row>
    <row r="4341" spans="1:20">
      <c r="A4341" s="101">
        <v>43791</v>
      </c>
      <c r="B4341" s="154">
        <v>42022190</v>
      </c>
      <c r="C4341" s="154" t="s">
        <v>7783</v>
      </c>
      <c r="D4341" s="154" t="s">
        <v>270</v>
      </c>
      <c r="E4341" s="154" t="s">
        <v>270</v>
      </c>
      <c r="F4341" s="154" t="s">
        <v>4236</v>
      </c>
      <c r="G4341" s="154" t="s">
        <v>3883</v>
      </c>
      <c r="H4341" s="154" t="s">
        <v>2401</v>
      </c>
      <c r="I4341" s="154">
        <v>14.16</v>
      </c>
      <c r="J4341" s="154">
        <v>1</v>
      </c>
      <c r="K4341" s="154" t="s">
        <v>137</v>
      </c>
      <c r="L4341" s="154">
        <v>14.16</v>
      </c>
      <c r="M4341" s="154">
        <v>1</v>
      </c>
      <c r="N4341" s="154" t="s">
        <v>141</v>
      </c>
      <c r="O4341" s="154">
        <v>16.100000000000001</v>
      </c>
      <c r="P4341" s="154">
        <v>16.100000000000001</v>
      </c>
      <c r="Q4341" s="154" t="s">
        <v>283</v>
      </c>
      <c r="R4341" s="154">
        <v>1005.72</v>
      </c>
      <c r="S4341" s="154" t="s">
        <v>275</v>
      </c>
      <c r="T4341" s="154" t="s">
        <v>270</v>
      </c>
    </row>
    <row r="4342" spans="1:20">
      <c r="A4342" s="101">
        <v>43791</v>
      </c>
      <c r="B4342" s="154">
        <v>42022190</v>
      </c>
      <c r="C4342" s="154" t="s">
        <v>7784</v>
      </c>
      <c r="D4342" s="154" t="s">
        <v>270</v>
      </c>
      <c r="E4342" s="154" t="s">
        <v>270</v>
      </c>
      <c r="F4342" s="154" t="s">
        <v>4236</v>
      </c>
      <c r="G4342" s="154" t="s">
        <v>277</v>
      </c>
      <c r="H4342" s="154" t="s">
        <v>2653</v>
      </c>
      <c r="I4342" s="154">
        <v>554.08000000000004</v>
      </c>
      <c r="J4342" s="154">
        <v>20</v>
      </c>
      <c r="K4342" s="154" t="s">
        <v>137</v>
      </c>
      <c r="L4342" s="154">
        <v>27.7</v>
      </c>
      <c r="M4342" s="154">
        <v>20</v>
      </c>
      <c r="N4342" s="154" t="s">
        <v>141</v>
      </c>
      <c r="O4342" s="154">
        <v>550</v>
      </c>
      <c r="P4342" s="154">
        <v>27.5</v>
      </c>
      <c r="Q4342" s="154" t="s">
        <v>142</v>
      </c>
      <c r="R4342" s="154">
        <v>39367.519999999997</v>
      </c>
      <c r="S4342" s="154" t="s">
        <v>275</v>
      </c>
      <c r="T4342" s="154" t="s">
        <v>270</v>
      </c>
    </row>
    <row r="4343" spans="1:20">
      <c r="A4343" s="101">
        <v>43791</v>
      </c>
      <c r="B4343" s="154">
        <v>42022190</v>
      </c>
      <c r="C4343" s="154" t="s">
        <v>7785</v>
      </c>
      <c r="D4343" s="154" t="s">
        <v>270</v>
      </c>
      <c r="E4343" s="154" t="s">
        <v>270</v>
      </c>
      <c r="F4343" s="154" t="s">
        <v>4236</v>
      </c>
      <c r="G4343" s="154" t="s">
        <v>4237</v>
      </c>
      <c r="H4343" s="154" t="s">
        <v>4238</v>
      </c>
      <c r="I4343" s="154">
        <v>590.49</v>
      </c>
      <c r="J4343" s="154">
        <v>20</v>
      </c>
      <c r="K4343" s="154" t="s">
        <v>137</v>
      </c>
      <c r="L4343" s="154">
        <v>29.52</v>
      </c>
      <c r="M4343" s="154">
        <v>20</v>
      </c>
      <c r="N4343" s="154" t="s">
        <v>141</v>
      </c>
      <c r="O4343" s="154">
        <v>460.2</v>
      </c>
      <c r="P4343" s="154">
        <v>23.01</v>
      </c>
      <c r="Q4343" s="154" t="s">
        <v>1273</v>
      </c>
      <c r="R4343" s="154">
        <v>41954.35</v>
      </c>
      <c r="S4343" s="154" t="s">
        <v>275</v>
      </c>
      <c r="T4343" s="154" t="s">
        <v>270</v>
      </c>
    </row>
    <row r="4344" spans="1:20">
      <c r="A4344" s="101">
        <v>43791</v>
      </c>
      <c r="B4344" s="154">
        <v>42022190</v>
      </c>
      <c r="C4344" s="154" t="s">
        <v>7786</v>
      </c>
      <c r="D4344" s="154" t="s">
        <v>270</v>
      </c>
      <c r="E4344" s="154" t="s">
        <v>270</v>
      </c>
      <c r="F4344" s="154" t="s">
        <v>4236</v>
      </c>
      <c r="G4344" s="154" t="s">
        <v>4237</v>
      </c>
      <c r="H4344" s="154" t="s">
        <v>4238</v>
      </c>
      <c r="I4344" s="154">
        <v>163.41</v>
      </c>
      <c r="J4344" s="154">
        <v>5</v>
      </c>
      <c r="K4344" s="154" t="s">
        <v>137</v>
      </c>
      <c r="L4344" s="154">
        <v>32.68</v>
      </c>
      <c r="M4344" s="154">
        <v>5</v>
      </c>
      <c r="N4344" s="154" t="s">
        <v>141</v>
      </c>
      <c r="O4344" s="154">
        <v>148.44999999999999</v>
      </c>
      <c r="P4344" s="154">
        <v>29.69</v>
      </c>
      <c r="Q4344" s="154" t="s">
        <v>1273</v>
      </c>
      <c r="R4344" s="154">
        <v>11609.93</v>
      </c>
      <c r="S4344" s="154" t="s">
        <v>275</v>
      </c>
      <c r="T4344" s="154" t="s">
        <v>270</v>
      </c>
    </row>
    <row r="4345" spans="1:20">
      <c r="A4345" s="101">
        <v>43791</v>
      </c>
      <c r="B4345" s="154">
        <v>42022190</v>
      </c>
      <c r="C4345" s="154" t="s">
        <v>7787</v>
      </c>
      <c r="D4345" s="154" t="s">
        <v>270</v>
      </c>
      <c r="E4345" s="154" t="s">
        <v>270</v>
      </c>
      <c r="F4345" s="154" t="s">
        <v>4236</v>
      </c>
      <c r="G4345" s="154" t="s">
        <v>4237</v>
      </c>
      <c r="H4345" s="154" t="s">
        <v>4238</v>
      </c>
      <c r="I4345" s="154">
        <v>78.78</v>
      </c>
      <c r="J4345" s="154">
        <v>4</v>
      </c>
      <c r="K4345" s="154" t="s">
        <v>137</v>
      </c>
      <c r="L4345" s="154">
        <v>19.7</v>
      </c>
      <c r="M4345" s="154">
        <v>4</v>
      </c>
      <c r="N4345" s="154" t="s">
        <v>141</v>
      </c>
      <c r="O4345" s="154">
        <v>61.4</v>
      </c>
      <c r="P4345" s="154">
        <v>15.35</v>
      </c>
      <c r="Q4345" s="154" t="s">
        <v>1273</v>
      </c>
      <c r="R4345" s="154">
        <v>5597.53</v>
      </c>
      <c r="S4345" s="154" t="s">
        <v>275</v>
      </c>
      <c r="T4345" s="154" t="s">
        <v>270</v>
      </c>
    </row>
    <row r="4346" spans="1:20">
      <c r="A4346" s="101">
        <v>43791</v>
      </c>
      <c r="B4346" s="154">
        <v>42022190</v>
      </c>
      <c r="C4346" s="154" t="s">
        <v>7788</v>
      </c>
      <c r="D4346" s="154" t="s">
        <v>270</v>
      </c>
      <c r="E4346" s="154" t="s">
        <v>270</v>
      </c>
      <c r="F4346" s="154" t="s">
        <v>4236</v>
      </c>
      <c r="G4346" s="154" t="s">
        <v>4459</v>
      </c>
      <c r="H4346" s="154" t="s">
        <v>4460</v>
      </c>
      <c r="I4346" s="154">
        <v>605.21</v>
      </c>
      <c r="J4346" s="154">
        <v>60</v>
      </c>
      <c r="K4346" s="154" t="s">
        <v>137</v>
      </c>
      <c r="L4346" s="154">
        <v>10.09</v>
      </c>
      <c r="M4346" s="154">
        <v>60</v>
      </c>
      <c r="N4346" s="154" t="s">
        <v>141</v>
      </c>
      <c r="O4346" s="154">
        <v>590.4</v>
      </c>
      <c r="P4346" s="154">
        <v>9.84</v>
      </c>
      <c r="Q4346" s="154" t="s">
        <v>142</v>
      </c>
      <c r="R4346" s="154">
        <v>43000</v>
      </c>
      <c r="S4346" s="154" t="s">
        <v>275</v>
      </c>
      <c r="T4346" s="154" t="s">
        <v>270</v>
      </c>
    </row>
    <row r="4347" spans="1:20">
      <c r="A4347" s="101">
        <v>43791</v>
      </c>
      <c r="B4347" s="154">
        <v>42022190</v>
      </c>
      <c r="C4347" s="154" t="s">
        <v>5494</v>
      </c>
      <c r="D4347" s="154" t="s">
        <v>270</v>
      </c>
      <c r="E4347" s="154" t="s">
        <v>270</v>
      </c>
      <c r="F4347" s="154" t="s">
        <v>4236</v>
      </c>
      <c r="G4347" s="154" t="s">
        <v>408</v>
      </c>
      <c r="H4347" s="154" t="s">
        <v>1911</v>
      </c>
      <c r="I4347" s="154">
        <v>17569.990000000002</v>
      </c>
      <c r="J4347" s="154">
        <v>1290</v>
      </c>
      <c r="K4347" s="154" t="s">
        <v>137</v>
      </c>
      <c r="L4347" s="154">
        <v>13.62</v>
      </c>
      <c r="M4347" s="154">
        <v>1290</v>
      </c>
      <c r="N4347" s="154" t="s">
        <v>141</v>
      </c>
      <c r="O4347" s="154">
        <v>17569.8</v>
      </c>
      <c r="P4347" s="154">
        <v>13.62</v>
      </c>
      <c r="Q4347" s="154" t="s">
        <v>283</v>
      </c>
      <c r="R4347" s="154">
        <v>1248347.8700000001</v>
      </c>
      <c r="S4347" s="154" t="s">
        <v>275</v>
      </c>
      <c r="T4347" s="154" t="s">
        <v>270</v>
      </c>
    </row>
    <row r="4348" spans="1:20">
      <c r="A4348" s="101">
        <v>43791</v>
      </c>
      <c r="B4348" s="154">
        <v>42022190</v>
      </c>
      <c r="C4348" s="154" t="s">
        <v>7789</v>
      </c>
      <c r="D4348" s="154" t="s">
        <v>270</v>
      </c>
      <c r="E4348" s="154" t="s">
        <v>270</v>
      </c>
      <c r="F4348" s="154" t="s">
        <v>4225</v>
      </c>
      <c r="G4348" s="154" t="s">
        <v>4243</v>
      </c>
      <c r="H4348" s="154" t="s">
        <v>4244</v>
      </c>
      <c r="I4348" s="154">
        <v>8826.0400000000009</v>
      </c>
      <c r="J4348" s="154">
        <v>111</v>
      </c>
      <c r="K4348" s="154" t="s">
        <v>137</v>
      </c>
      <c r="L4348" s="154">
        <v>79.510000000000005</v>
      </c>
      <c r="M4348" s="154">
        <v>111</v>
      </c>
      <c r="N4348" s="154" t="s">
        <v>141</v>
      </c>
      <c r="O4348" s="154">
        <v>8825.61</v>
      </c>
      <c r="P4348" s="154">
        <v>79.510000000000005</v>
      </c>
      <c r="Q4348" s="154" t="s">
        <v>283</v>
      </c>
      <c r="R4348" s="154">
        <v>627090.44999999995</v>
      </c>
      <c r="S4348" s="154" t="s">
        <v>275</v>
      </c>
      <c r="T4348" s="154" t="s">
        <v>270</v>
      </c>
    </row>
    <row r="4349" spans="1:20">
      <c r="A4349" s="101">
        <v>43791</v>
      </c>
      <c r="B4349" s="154">
        <v>42022190</v>
      </c>
      <c r="C4349" s="154" t="s">
        <v>7790</v>
      </c>
      <c r="D4349" s="154" t="s">
        <v>270</v>
      </c>
      <c r="E4349" s="154" t="s">
        <v>270</v>
      </c>
      <c r="F4349" s="154" t="s">
        <v>4236</v>
      </c>
      <c r="G4349" s="154" t="s">
        <v>139</v>
      </c>
      <c r="H4349" s="154" t="s">
        <v>1371</v>
      </c>
      <c r="I4349" s="154">
        <v>883.05</v>
      </c>
      <c r="J4349" s="154">
        <v>90</v>
      </c>
      <c r="K4349" s="154" t="s">
        <v>137</v>
      </c>
      <c r="L4349" s="154">
        <v>9.81</v>
      </c>
      <c r="M4349" s="154">
        <v>90</v>
      </c>
      <c r="N4349" s="154" t="s">
        <v>141</v>
      </c>
      <c r="O4349" s="154">
        <v>828</v>
      </c>
      <c r="P4349" s="154">
        <v>9.1999999999999993</v>
      </c>
      <c r="Q4349" s="154" t="s">
        <v>142</v>
      </c>
      <c r="R4349" s="154">
        <v>62740.800000000003</v>
      </c>
      <c r="S4349" s="154" t="s">
        <v>275</v>
      </c>
      <c r="T4349" s="154" t="s">
        <v>270</v>
      </c>
    </row>
    <row r="4350" spans="1:20">
      <c r="A4350" s="101">
        <v>43791</v>
      </c>
      <c r="B4350" s="154">
        <v>42022190</v>
      </c>
      <c r="C4350" s="154" t="s">
        <v>7791</v>
      </c>
      <c r="D4350" s="154" t="s">
        <v>270</v>
      </c>
      <c r="E4350" s="154" t="s">
        <v>270</v>
      </c>
      <c r="F4350" s="154" t="s">
        <v>4236</v>
      </c>
      <c r="G4350" s="154" t="s">
        <v>4237</v>
      </c>
      <c r="H4350" s="154" t="s">
        <v>4238</v>
      </c>
      <c r="I4350" s="154">
        <v>160.71</v>
      </c>
      <c r="J4350" s="154">
        <v>5</v>
      </c>
      <c r="K4350" s="154" t="s">
        <v>137</v>
      </c>
      <c r="L4350" s="154">
        <v>32.14</v>
      </c>
      <c r="M4350" s="154">
        <v>5</v>
      </c>
      <c r="N4350" s="154" t="s">
        <v>141</v>
      </c>
      <c r="O4350" s="154">
        <v>148.44999999999999</v>
      </c>
      <c r="P4350" s="154">
        <v>29.69</v>
      </c>
      <c r="Q4350" s="154" t="s">
        <v>1273</v>
      </c>
      <c r="R4350" s="154">
        <v>11418.5</v>
      </c>
      <c r="S4350" s="154" t="s">
        <v>275</v>
      </c>
      <c r="T4350" s="154" t="s">
        <v>270</v>
      </c>
    </row>
    <row r="4351" spans="1:20">
      <c r="A4351" s="101">
        <v>43791</v>
      </c>
      <c r="B4351" s="154">
        <v>42022190</v>
      </c>
      <c r="C4351" s="154" t="s">
        <v>7792</v>
      </c>
      <c r="D4351" s="154" t="s">
        <v>270</v>
      </c>
      <c r="E4351" s="154" t="s">
        <v>270</v>
      </c>
      <c r="F4351" s="154" t="s">
        <v>4236</v>
      </c>
      <c r="G4351" s="154" t="s">
        <v>333</v>
      </c>
      <c r="H4351" s="154" t="s">
        <v>641</v>
      </c>
      <c r="I4351" s="154">
        <v>38.5</v>
      </c>
      <c r="J4351" s="154">
        <v>1</v>
      </c>
      <c r="K4351" s="154" t="s">
        <v>137</v>
      </c>
      <c r="L4351" s="154">
        <v>38.5</v>
      </c>
      <c r="M4351" s="154">
        <v>1</v>
      </c>
      <c r="N4351" s="154" t="s">
        <v>141</v>
      </c>
      <c r="O4351" s="154">
        <v>35</v>
      </c>
      <c r="P4351" s="154">
        <v>35</v>
      </c>
      <c r="Q4351" s="154" t="s">
        <v>142</v>
      </c>
      <c r="R4351" s="154">
        <v>2735.29</v>
      </c>
      <c r="S4351" s="154" t="s">
        <v>275</v>
      </c>
      <c r="T4351" s="154" t="s">
        <v>270</v>
      </c>
    </row>
    <row r="4352" spans="1:20">
      <c r="A4352" s="101">
        <v>43791</v>
      </c>
      <c r="B4352" s="154">
        <v>42022190</v>
      </c>
      <c r="C4352" s="154" t="s">
        <v>7793</v>
      </c>
      <c r="D4352" s="154" t="s">
        <v>270</v>
      </c>
      <c r="E4352" s="154" t="s">
        <v>270</v>
      </c>
      <c r="F4352" s="154" t="s">
        <v>4225</v>
      </c>
      <c r="G4352" s="154" t="s">
        <v>4243</v>
      </c>
      <c r="H4352" s="154" t="s">
        <v>4244</v>
      </c>
      <c r="I4352" s="154">
        <v>24684.240000000002</v>
      </c>
      <c r="J4352" s="154">
        <v>319</v>
      </c>
      <c r="K4352" s="154" t="s">
        <v>137</v>
      </c>
      <c r="L4352" s="154">
        <v>77.38</v>
      </c>
      <c r="M4352" s="154">
        <v>319</v>
      </c>
      <c r="N4352" s="154" t="s">
        <v>141</v>
      </c>
      <c r="O4352" s="154">
        <v>24684.2</v>
      </c>
      <c r="P4352" s="154">
        <v>77.38</v>
      </c>
      <c r="Q4352" s="154" t="s">
        <v>283</v>
      </c>
      <c r="R4352" s="154">
        <v>1753814.95</v>
      </c>
      <c r="S4352" s="154" t="s">
        <v>275</v>
      </c>
      <c r="T4352" s="154" t="s">
        <v>270</v>
      </c>
    </row>
    <row r="4353" spans="1:20">
      <c r="A4353" s="101">
        <v>43791</v>
      </c>
      <c r="B4353" s="154">
        <v>42022190</v>
      </c>
      <c r="C4353" s="154" t="s">
        <v>7794</v>
      </c>
      <c r="D4353" s="154" t="s">
        <v>270</v>
      </c>
      <c r="E4353" s="154" t="s">
        <v>270</v>
      </c>
      <c r="F4353" s="154" t="s">
        <v>4225</v>
      </c>
      <c r="G4353" s="154" t="s">
        <v>4243</v>
      </c>
      <c r="H4353" s="154" t="s">
        <v>4244</v>
      </c>
      <c r="I4353" s="154">
        <v>7807.3</v>
      </c>
      <c r="J4353" s="154">
        <v>100</v>
      </c>
      <c r="K4353" s="154" t="s">
        <v>137</v>
      </c>
      <c r="L4353" s="154">
        <v>78.069999999999993</v>
      </c>
      <c r="M4353" s="154">
        <v>100</v>
      </c>
      <c r="N4353" s="154" t="s">
        <v>141</v>
      </c>
      <c r="O4353" s="154">
        <v>7807</v>
      </c>
      <c r="P4353" s="154">
        <v>78.069999999999993</v>
      </c>
      <c r="Q4353" s="154" t="s">
        <v>283</v>
      </c>
      <c r="R4353" s="154">
        <v>554708.69999999995</v>
      </c>
      <c r="S4353" s="154" t="s">
        <v>275</v>
      </c>
      <c r="T4353" s="154" t="s">
        <v>270</v>
      </c>
    </row>
    <row r="4354" spans="1:20">
      <c r="A4354" s="101">
        <v>43791</v>
      </c>
      <c r="B4354" s="154">
        <v>42022190</v>
      </c>
      <c r="C4354" s="154" t="s">
        <v>7795</v>
      </c>
      <c r="D4354" s="154" t="s">
        <v>270</v>
      </c>
      <c r="E4354" s="154" t="s">
        <v>270</v>
      </c>
      <c r="F4354" s="154" t="s">
        <v>4236</v>
      </c>
      <c r="G4354" s="154" t="s">
        <v>408</v>
      </c>
      <c r="H4354" s="154" t="s">
        <v>1911</v>
      </c>
      <c r="I4354" s="154">
        <v>907.44</v>
      </c>
      <c r="J4354" s="154">
        <v>60</v>
      </c>
      <c r="K4354" s="154" t="s">
        <v>137</v>
      </c>
      <c r="L4354" s="154">
        <v>15.12</v>
      </c>
      <c r="M4354" s="154">
        <v>60</v>
      </c>
      <c r="N4354" s="154" t="s">
        <v>141</v>
      </c>
      <c r="O4354" s="154">
        <v>907.2</v>
      </c>
      <c r="P4354" s="154">
        <v>15.12</v>
      </c>
      <c r="Q4354" s="154" t="s">
        <v>283</v>
      </c>
      <c r="R4354" s="154">
        <v>64473.75</v>
      </c>
      <c r="S4354" s="154" t="s">
        <v>275</v>
      </c>
      <c r="T4354" s="154" t="s">
        <v>270</v>
      </c>
    </row>
    <row r="4355" spans="1:20">
      <c r="A4355" s="101">
        <v>43791</v>
      </c>
      <c r="B4355" s="154">
        <v>42022190</v>
      </c>
      <c r="C4355" s="154" t="s">
        <v>7796</v>
      </c>
      <c r="D4355" s="154" t="s">
        <v>270</v>
      </c>
      <c r="E4355" s="154" t="s">
        <v>270</v>
      </c>
      <c r="F4355" s="154" t="s">
        <v>4236</v>
      </c>
      <c r="G4355" s="154" t="s">
        <v>408</v>
      </c>
      <c r="H4355" s="154" t="s">
        <v>1911</v>
      </c>
      <c r="I4355" s="154">
        <v>2301.6</v>
      </c>
      <c r="J4355" s="154">
        <v>90</v>
      </c>
      <c r="K4355" s="154" t="s">
        <v>137</v>
      </c>
      <c r="L4355" s="154">
        <v>25.57</v>
      </c>
      <c r="M4355" s="154">
        <v>90</v>
      </c>
      <c r="N4355" s="154" t="s">
        <v>141</v>
      </c>
      <c r="O4355" s="154">
        <v>2301.3000000000002</v>
      </c>
      <c r="P4355" s="154">
        <v>25.57</v>
      </c>
      <c r="Q4355" s="154" t="s">
        <v>283</v>
      </c>
      <c r="R4355" s="154">
        <v>163528.9</v>
      </c>
      <c r="S4355" s="154" t="s">
        <v>275</v>
      </c>
      <c r="T4355" s="154" t="s">
        <v>270</v>
      </c>
    </row>
    <row r="4356" spans="1:20">
      <c r="A4356" s="101">
        <v>43791</v>
      </c>
      <c r="B4356" s="154">
        <v>42022190</v>
      </c>
      <c r="C4356" s="154" t="s">
        <v>4227</v>
      </c>
      <c r="D4356" s="154" t="s">
        <v>270</v>
      </c>
      <c r="E4356" s="154" t="s">
        <v>270</v>
      </c>
      <c r="F4356" s="154" t="s">
        <v>4225</v>
      </c>
      <c r="G4356" s="154" t="s">
        <v>4228</v>
      </c>
      <c r="H4356" s="154" t="s">
        <v>4343</v>
      </c>
      <c r="I4356" s="154">
        <v>41771.5</v>
      </c>
      <c r="J4356" s="154">
        <v>890</v>
      </c>
      <c r="K4356" s="154" t="s">
        <v>137</v>
      </c>
      <c r="L4356" s="154">
        <v>46.93</v>
      </c>
      <c r="M4356" s="154">
        <v>890</v>
      </c>
      <c r="N4356" s="154" t="s">
        <v>137</v>
      </c>
      <c r="O4356" s="154">
        <v>41767.699999999997</v>
      </c>
      <c r="P4356" s="154">
        <v>46.93</v>
      </c>
      <c r="Q4356" s="154" t="s">
        <v>283</v>
      </c>
      <c r="R4356" s="154">
        <v>2967865.08</v>
      </c>
      <c r="S4356" s="154" t="s">
        <v>275</v>
      </c>
      <c r="T4356" s="154" t="s">
        <v>270</v>
      </c>
    </row>
    <row r="4357" spans="1:20">
      <c r="A4357" s="101">
        <v>43791</v>
      </c>
      <c r="B4357" s="154">
        <v>42022190</v>
      </c>
      <c r="C4357" s="154" t="s">
        <v>7797</v>
      </c>
      <c r="D4357" s="154" t="s">
        <v>270</v>
      </c>
      <c r="E4357" s="154" t="s">
        <v>270</v>
      </c>
      <c r="F4357" s="154" t="s">
        <v>4236</v>
      </c>
      <c r="G4357" s="154" t="s">
        <v>4228</v>
      </c>
      <c r="H4357" s="154" t="s">
        <v>6234</v>
      </c>
      <c r="I4357" s="154">
        <v>660</v>
      </c>
      <c r="J4357" s="154">
        <v>30</v>
      </c>
      <c r="K4357" s="154" t="s">
        <v>137</v>
      </c>
      <c r="L4357" s="154">
        <v>22</v>
      </c>
      <c r="M4357" s="154">
        <v>30</v>
      </c>
      <c r="N4357" s="154" t="s">
        <v>141</v>
      </c>
      <c r="O4357" s="154">
        <v>660</v>
      </c>
      <c r="P4357" s="154">
        <v>22</v>
      </c>
      <c r="Q4357" s="154" t="s">
        <v>283</v>
      </c>
      <c r="R4357" s="154">
        <v>46893</v>
      </c>
      <c r="S4357" s="154" t="s">
        <v>275</v>
      </c>
      <c r="T4357" s="154" t="s">
        <v>270</v>
      </c>
    </row>
    <row r="4358" spans="1:20">
      <c r="A4358" s="101">
        <v>43791</v>
      </c>
      <c r="B4358" s="154">
        <v>42022190</v>
      </c>
      <c r="C4358" s="154" t="s">
        <v>4227</v>
      </c>
      <c r="D4358" s="154" t="s">
        <v>270</v>
      </c>
      <c r="E4358" s="154" t="s">
        <v>270</v>
      </c>
      <c r="F4358" s="154" t="s">
        <v>4225</v>
      </c>
      <c r="G4358" s="154" t="s">
        <v>408</v>
      </c>
      <c r="H4358" s="154" t="s">
        <v>1911</v>
      </c>
      <c r="I4358" s="154">
        <v>16168.97</v>
      </c>
      <c r="J4358" s="154">
        <v>600</v>
      </c>
      <c r="K4358" s="154" t="s">
        <v>137</v>
      </c>
      <c r="L4358" s="154">
        <v>26.95</v>
      </c>
      <c r="M4358" s="154">
        <v>600</v>
      </c>
      <c r="N4358" s="154" t="s">
        <v>141</v>
      </c>
      <c r="O4358" s="154">
        <v>16170</v>
      </c>
      <c r="P4358" s="154">
        <v>26.95</v>
      </c>
      <c r="Q4358" s="154" t="s">
        <v>283</v>
      </c>
      <c r="R4358" s="154">
        <v>1148805.08</v>
      </c>
      <c r="S4358" s="154" t="s">
        <v>275</v>
      </c>
      <c r="T4358" s="154" t="s">
        <v>270</v>
      </c>
    </row>
    <row r="4359" spans="1:20">
      <c r="A4359" s="101">
        <v>43791</v>
      </c>
      <c r="B4359" s="154">
        <v>42022190</v>
      </c>
      <c r="C4359" s="154" t="s">
        <v>6700</v>
      </c>
      <c r="D4359" s="154" t="s">
        <v>270</v>
      </c>
      <c r="E4359" s="154" t="s">
        <v>270</v>
      </c>
      <c r="F4359" s="154" t="s">
        <v>4236</v>
      </c>
      <c r="G4359" s="154" t="s">
        <v>4237</v>
      </c>
      <c r="H4359" s="154" t="s">
        <v>4354</v>
      </c>
      <c r="I4359" s="154">
        <v>1720.31</v>
      </c>
      <c r="J4359" s="154">
        <v>75</v>
      </c>
      <c r="K4359" s="154" t="s">
        <v>137</v>
      </c>
      <c r="L4359" s="154">
        <v>22.94</v>
      </c>
      <c r="M4359" s="154">
        <v>75</v>
      </c>
      <c r="N4359" s="154" t="s">
        <v>141</v>
      </c>
      <c r="O4359" s="154">
        <v>1338.75</v>
      </c>
      <c r="P4359" s="154">
        <v>17.850000000000001</v>
      </c>
      <c r="Q4359" s="154" t="s">
        <v>1273</v>
      </c>
      <c r="R4359" s="154">
        <v>122227.83</v>
      </c>
      <c r="S4359" s="154" t="s">
        <v>275</v>
      </c>
      <c r="T4359" s="154" t="s">
        <v>270</v>
      </c>
    </row>
    <row r="4360" spans="1:20">
      <c r="A4360" s="101">
        <v>43791</v>
      </c>
      <c r="B4360" s="154">
        <v>42022190</v>
      </c>
      <c r="C4360" s="154" t="s">
        <v>7798</v>
      </c>
      <c r="D4360" s="154" t="s">
        <v>270</v>
      </c>
      <c r="E4360" s="154" t="s">
        <v>270</v>
      </c>
      <c r="F4360" s="154" t="s">
        <v>4236</v>
      </c>
      <c r="G4360" s="154" t="s">
        <v>4243</v>
      </c>
      <c r="H4360" s="154" t="s">
        <v>4244</v>
      </c>
      <c r="I4360" s="154">
        <v>90.16</v>
      </c>
      <c r="J4360" s="154">
        <v>3</v>
      </c>
      <c r="K4360" s="154" t="s">
        <v>137</v>
      </c>
      <c r="L4360" s="154">
        <v>30.05</v>
      </c>
      <c r="M4360" s="154">
        <v>3</v>
      </c>
      <c r="N4360" s="154" t="s">
        <v>141</v>
      </c>
      <c r="O4360" s="154">
        <v>60.75</v>
      </c>
      <c r="P4360" s="154">
        <v>20.25</v>
      </c>
      <c r="Q4360" s="154" t="s">
        <v>4431</v>
      </c>
      <c r="R4360" s="154">
        <v>6406.06</v>
      </c>
      <c r="S4360" s="154" t="s">
        <v>275</v>
      </c>
      <c r="T4360" s="154" t="s">
        <v>270</v>
      </c>
    </row>
    <row r="4361" spans="1:20">
      <c r="A4361" s="101">
        <v>43791</v>
      </c>
      <c r="B4361" s="154">
        <v>42022190</v>
      </c>
      <c r="C4361" s="154" t="s">
        <v>7799</v>
      </c>
      <c r="D4361" s="154" t="s">
        <v>270</v>
      </c>
      <c r="E4361" s="154" t="s">
        <v>270</v>
      </c>
      <c r="F4361" s="154" t="s">
        <v>4236</v>
      </c>
      <c r="G4361" s="154" t="s">
        <v>4243</v>
      </c>
      <c r="H4361" s="154" t="s">
        <v>4244</v>
      </c>
      <c r="I4361" s="154">
        <v>58.9</v>
      </c>
      <c r="J4361" s="154">
        <v>3</v>
      </c>
      <c r="K4361" s="154" t="s">
        <v>137</v>
      </c>
      <c r="L4361" s="154">
        <v>19.63</v>
      </c>
      <c r="M4361" s="154">
        <v>3</v>
      </c>
      <c r="N4361" s="154" t="s">
        <v>141</v>
      </c>
      <c r="O4361" s="154">
        <v>60.75</v>
      </c>
      <c r="P4361" s="154">
        <v>20.25</v>
      </c>
      <c r="Q4361" s="154" t="s">
        <v>4431</v>
      </c>
      <c r="R4361" s="154">
        <v>4184.59</v>
      </c>
      <c r="S4361" s="154" t="s">
        <v>275</v>
      </c>
      <c r="T4361" s="154" t="s">
        <v>270</v>
      </c>
    </row>
    <row r="4362" spans="1:20">
      <c r="A4362" s="101">
        <v>43791</v>
      </c>
      <c r="B4362" s="154">
        <v>42022190</v>
      </c>
      <c r="C4362" s="154" t="s">
        <v>7800</v>
      </c>
      <c r="D4362" s="154" t="s">
        <v>270</v>
      </c>
      <c r="E4362" s="154" t="s">
        <v>270</v>
      </c>
      <c r="F4362" s="154" t="s">
        <v>4225</v>
      </c>
      <c r="G4362" s="154" t="s">
        <v>139</v>
      </c>
      <c r="H4362" s="154" t="s">
        <v>1371</v>
      </c>
      <c r="I4362" s="154">
        <v>910.2</v>
      </c>
      <c r="J4362" s="154">
        <v>37</v>
      </c>
      <c r="K4362" s="154" t="s">
        <v>137</v>
      </c>
      <c r="L4362" s="154">
        <v>24.6</v>
      </c>
      <c r="M4362" s="154">
        <v>37</v>
      </c>
      <c r="N4362" s="154" t="s">
        <v>137</v>
      </c>
      <c r="O4362" s="154">
        <v>910.2</v>
      </c>
      <c r="P4362" s="154">
        <v>24.6</v>
      </c>
      <c r="Q4362" s="154" t="s">
        <v>283</v>
      </c>
      <c r="R4362" s="154">
        <v>64669.72</v>
      </c>
      <c r="S4362" s="154" t="s">
        <v>275</v>
      </c>
      <c r="T4362" s="154" t="s">
        <v>270</v>
      </c>
    </row>
    <row r="4363" spans="1:20">
      <c r="A4363" s="101">
        <v>43791</v>
      </c>
      <c r="B4363" s="154">
        <v>42022190</v>
      </c>
      <c r="C4363" s="154" t="s">
        <v>7801</v>
      </c>
      <c r="D4363" s="154" t="s">
        <v>270</v>
      </c>
      <c r="E4363" s="154" t="s">
        <v>270</v>
      </c>
      <c r="F4363" s="154" t="s">
        <v>4225</v>
      </c>
      <c r="G4363" s="154" t="s">
        <v>139</v>
      </c>
      <c r="H4363" s="154" t="s">
        <v>1371</v>
      </c>
      <c r="I4363" s="154">
        <v>910.2</v>
      </c>
      <c r="J4363" s="154">
        <v>37</v>
      </c>
      <c r="K4363" s="154" t="s">
        <v>137</v>
      </c>
      <c r="L4363" s="154">
        <v>24.6</v>
      </c>
      <c r="M4363" s="154">
        <v>37</v>
      </c>
      <c r="N4363" s="154" t="s">
        <v>137</v>
      </c>
      <c r="O4363" s="154">
        <v>910.2</v>
      </c>
      <c r="P4363" s="154">
        <v>24.6</v>
      </c>
      <c r="Q4363" s="154" t="s">
        <v>283</v>
      </c>
      <c r="R4363" s="154">
        <v>64669.72</v>
      </c>
      <c r="S4363" s="154" t="s">
        <v>275</v>
      </c>
      <c r="T4363" s="154" t="s">
        <v>270</v>
      </c>
    </row>
    <row r="4364" spans="1:20">
      <c r="A4364" s="101">
        <v>43791</v>
      </c>
      <c r="B4364" s="154">
        <v>42022190</v>
      </c>
      <c r="C4364" s="154" t="s">
        <v>7802</v>
      </c>
      <c r="D4364" s="154" t="s">
        <v>270</v>
      </c>
      <c r="E4364" s="154" t="s">
        <v>270</v>
      </c>
      <c r="F4364" s="154" t="s">
        <v>4236</v>
      </c>
      <c r="G4364" s="154" t="s">
        <v>4237</v>
      </c>
      <c r="H4364" s="154" t="s">
        <v>4238</v>
      </c>
      <c r="I4364" s="154">
        <v>174.25</v>
      </c>
      <c r="J4364" s="154">
        <v>5</v>
      </c>
      <c r="K4364" s="154" t="s">
        <v>137</v>
      </c>
      <c r="L4364" s="154">
        <v>34.85</v>
      </c>
      <c r="M4364" s="154">
        <v>5</v>
      </c>
      <c r="N4364" s="154" t="s">
        <v>141</v>
      </c>
      <c r="O4364" s="154">
        <v>148.44999999999999</v>
      </c>
      <c r="P4364" s="154">
        <v>29.69</v>
      </c>
      <c r="Q4364" s="154" t="s">
        <v>1273</v>
      </c>
      <c r="R4364" s="154">
        <v>12380.29</v>
      </c>
      <c r="S4364" s="154" t="s">
        <v>275</v>
      </c>
      <c r="T4364" s="154" t="s">
        <v>270</v>
      </c>
    </row>
    <row r="4365" spans="1:20">
      <c r="A4365" s="101">
        <v>43791</v>
      </c>
      <c r="B4365" s="154">
        <v>42022190</v>
      </c>
      <c r="C4365" s="154" t="s">
        <v>7803</v>
      </c>
      <c r="D4365" s="154" t="s">
        <v>270</v>
      </c>
      <c r="E4365" s="154" t="s">
        <v>270</v>
      </c>
      <c r="F4365" s="154" t="s">
        <v>4236</v>
      </c>
      <c r="G4365" s="154" t="s">
        <v>4237</v>
      </c>
      <c r="H4365" s="154" t="s">
        <v>4238</v>
      </c>
      <c r="I4365" s="154">
        <v>668.83</v>
      </c>
      <c r="J4365" s="154">
        <v>15</v>
      </c>
      <c r="K4365" s="154" t="s">
        <v>137</v>
      </c>
      <c r="L4365" s="154">
        <v>44.59</v>
      </c>
      <c r="M4365" s="154">
        <v>15</v>
      </c>
      <c r="N4365" s="154" t="s">
        <v>141</v>
      </c>
      <c r="O4365" s="154">
        <v>668.85</v>
      </c>
      <c r="P4365" s="154">
        <v>44.59</v>
      </c>
      <c r="Q4365" s="154" t="s">
        <v>283</v>
      </c>
      <c r="R4365" s="154">
        <v>47520.02</v>
      </c>
      <c r="S4365" s="154" t="s">
        <v>275</v>
      </c>
      <c r="T4365" s="154" t="s">
        <v>270</v>
      </c>
    </row>
    <row r="4366" spans="1:20">
      <c r="A4366" s="101">
        <v>43791</v>
      </c>
      <c r="B4366" s="154">
        <v>42022190</v>
      </c>
      <c r="C4366" s="154" t="s">
        <v>7804</v>
      </c>
      <c r="D4366" s="154" t="s">
        <v>270</v>
      </c>
      <c r="E4366" s="154" t="s">
        <v>270</v>
      </c>
      <c r="F4366" s="154" t="s">
        <v>4236</v>
      </c>
      <c r="G4366" s="154" t="s">
        <v>4237</v>
      </c>
      <c r="H4366" s="154" t="s">
        <v>4238</v>
      </c>
      <c r="I4366" s="154">
        <v>325.42</v>
      </c>
      <c r="J4366" s="154">
        <v>9</v>
      </c>
      <c r="K4366" s="154" t="s">
        <v>137</v>
      </c>
      <c r="L4366" s="154">
        <v>36.159999999999997</v>
      </c>
      <c r="M4366" s="154">
        <v>9</v>
      </c>
      <c r="N4366" s="154" t="s">
        <v>141</v>
      </c>
      <c r="O4366" s="154">
        <v>325.44</v>
      </c>
      <c r="P4366" s="154">
        <v>36.159999999999997</v>
      </c>
      <c r="Q4366" s="154" t="s">
        <v>283</v>
      </c>
      <c r="R4366" s="154">
        <v>23121.38</v>
      </c>
      <c r="S4366" s="154" t="s">
        <v>275</v>
      </c>
      <c r="T4366" s="154" t="s">
        <v>270</v>
      </c>
    </row>
    <row r="4367" spans="1:20">
      <c r="A4367" s="101">
        <v>43791</v>
      </c>
      <c r="B4367" s="154">
        <v>42022190</v>
      </c>
      <c r="C4367" s="154" t="s">
        <v>7805</v>
      </c>
      <c r="D4367" s="154" t="s">
        <v>270</v>
      </c>
      <c r="E4367" s="154" t="s">
        <v>270</v>
      </c>
      <c r="F4367" s="154" t="s">
        <v>4236</v>
      </c>
      <c r="G4367" s="154" t="s">
        <v>4237</v>
      </c>
      <c r="H4367" s="154" t="s">
        <v>4238</v>
      </c>
      <c r="I4367" s="154">
        <v>383.07</v>
      </c>
      <c r="J4367" s="154">
        <v>7</v>
      </c>
      <c r="K4367" s="154" t="s">
        <v>137</v>
      </c>
      <c r="L4367" s="154">
        <v>54.72</v>
      </c>
      <c r="M4367" s="154">
        <v>7</v>
      </c>
      <c r="N4367" s="154" t="s">
        <v>141</v>
      </c>
      <c r="O4367" s="154">
        <v>298.55</v>
      </c>
      <c r="P4367" s="154">
        <v>42.65</v>
      </c>
      <c r="Q4367" s="154" t="s">
        <v>1273</v>
      </c>
      <c r="R4367" s="154">
        <v>27217.45</v>
      </c>
      <c r="S4367" s="154" t="s">
        <v>275</v>
      </c>
      <c r="T4367" s="154" t="s">
        <v>270</v>
      </c>
    </row>
    <row r="4368" spans="1:20">
      <c r="A4368" s="101">
        <v>43791</v>
      </c>
      <c r="B4368" s="154">
        <v>42022190</v>
      </c>
      <c r="C4368" s="154" t="s">
        <v>7806</v>
      </c>
      <c r="D4368" s="154" t="s">
        <v>270</v>
      </c>
      <c r="E4368" s="154" t="s">
        <v>270</v>
      </c>
      <c r="F4368" s="154" t="s">
        <v>4236</v>
      </c>
      <c r="G4368" s="154" t="s">
        <v>4237</v>
      </c>
      <c r="H4368" s="154" t="s">
        <v>4238</v>
      </c>
      <c r="I4368" s="154">
        <v>132.16</v>
      </c>
      <c r="J4368" s="154">
        <v>5</v>
      </c>
      <c r="K4368" s="154" t="s">
        <v>137</v>
      </c>
      <c r="L4368" s="154">
        <v>26.43</v>
      </c>
      <c r="M4368" s="154">
        <v>5</v>
      </c>
      <c r="N4368" s="154" t="s">
        <v>141</v>
      </c>
      <c r="O4368" s="154">
        <v>148.44999999999999</v>
      </c>
      <c r="P4368" s="154">
        <v>29.69</v>
      </c>
      <c r="Q4368" s="154" t="s">
        <v>1273</v>
      </c>
      <c r="R4368" s="154">
        <v>9390.02</v>
      </c>
      <c r="S4368" s="154" t="s">
        <v>275</v>
      </c>
      <c r="T4368" s="154" t="s">
        <v>270</v>
      </c>
    </row>
    <row r="4369" spans="1:20">
      <c r="A4369" s="101">
        <v>43791</v>
      </c>
      <c r="B4369" s="154">
        <v>42022190</v>
      </c>
      <c r="C4369" s="154" t="s">
        <v>7807</v>
      </c>
      <c r="D4369" s="154" t="s">
        <v>270</v>
      </c>
      <c r="E4369" s="154" t="s">
        <v>270</v>
      </c>
      <c r="F4369" s="154" t="s">
        <v>4225</v>
      </c>
      <c r="G4369" s="154" t="s">
        <v>139</v>
      </c>
      <c r="H4369" s="154" t="s">
        <v>1371</v>
      </c>
      <c r="I4369" s="154">
        <v>910.2</v>
      </c>
      <c r="J4369" s="154">
        <v>37</v>
      </c>
      <c r="K4369" s="154" t="s">
        <v>137</v>
      </c>
      <c r="L4369" s="154">
        <v>24.6</v>
      </c>
      <c r="M4369" s="154">
        <v>37</v>
      </c>
      <c r="N4369" s="154" t="s">
        <v>137</v>
      </c>
      <c r="O4369" s="154">
        <v>910.2</v>
      </c>
      <c r="P4369" s="154">
        <v>24.6</v>
      </c>
      <c r="Q4369" s="154" t="s">
        <v>283</v>
      </c>
      <c r="R4369" s="154">
        <v>64669.72</v>
      </c>
      <c r="S4369" s="154" t="s">
        <v>275</v>
      </c>
      <c r="T4369" s="154" t="s">
        <v>270</v>
      </c>
    </row>
    <row r="4370" spans="1:20">
      <c r="A4370" s="101">
        <v>43791</v>
      </c>
      <c r="B4370" s="154">
        <v>42022190</v>
      </c>
      <c r="C4370" s="154" t="s">
        <v>7808</v>
      </c>
      <c r="D4370" s="154" t="s">
        <v>270</v>
      </c>
      <c r="E4370" s="154" t="s">
        <v>270</v>
      </c>
      <c r="F4370" s="154" t="s">
        <v>4236</v>
      </c>
      <c r="G4370" s="154" t="s">
        <v>4228</v>
      </c>
      <c r="H4370" s="154" t="s">
        <v>4277</v>
      </c>
      <c r="I4370" s="154">
        <v>1</v>
      </c>
      <c r="J4370" s="154">
        <v>1</v>
      </c>
      <c r="K4370" s="154" t="s">
        <v>137</v>
      </c>
      <c r="L4370" s="154">
        <v>1</v>
      </c>
      <c r="M4370" s="154">
        <v>1</v>
      </c>
      <c r="N4370" s="154" t="s">
        <v>141</v>
      </c>
      <c r="O4370" s="154">
        <v>1</v>
      </c>
      <c r="P4370" s="154">
        <v>1</v>
      </c>
      <c r="Q4370" s="154" t="s">
        <v>283</v>
      </c>
      <c r="R4370" s="154">
        <v>71.05</v>
      </c>
      <c r="S4370" s="154" t="s">
        <v>275</v>
      </c>
      <c r="T4370" s="154" t="s">
        <v>270</v>
      </c>
    </row>
    <row r="4371" spans="1:20">
      <c r="A4371" s="101">
        <v>43791</v>
      </c>
      <c r="B4371" s="154">
        <v>42022190</v>
      </c>
      <c r="C4371" s="154" t="s">
        <v>7809</v>
      </c>
      <c r="D4371" s="154" t="s">
        <v>270</v>
      </c>
      <c r="E4371" s="154" t="s">
        <v>270</v>
      </c>
      <c r="F4371" s="154" t="s">
        <v>4236</v>
      </c>
      <c r="G4371" s="154" t="s">
        <v>4237</v>
      </c>
      <c r="H4371" s="154" t="s">
        <v>4238</v>
      </c>
      <c r="I4371" s="154">
        <v>10441.93</v>
      </c>
      <c r="J4371" s="154">
        <v>720</v>
      </c>
      <c r="K4371" s="154" t="s">
        <v>137</v>
      </c>
      <c r="L4371" s="154">
        <v>14.5</v>
      </c>
      <c r="M4371" s="154">
        <v>720</v>
      </c>
      <c r="N4371" s="154" t="s">
        <v>141</v>
      </c>
      <c r="O4371" s="154">
        <v>10440</v>
      </c>
      <c r="P4371" s="154">
        <v>14.5</v>
      </c>
      <c r="Q4371" s="154" t="s">
        <v>283</v>
      </c>
      <c r="R4371" s="154">
        <v>741899.12</v>
      </c>
      <c r="S4371" s="154" t="s">
        <v>275</v>
      </c>
      <c r="T4371" s="154" t="s">
        <v>270</v>
      </c>
    </row>
    <row r="4372" spans="1:20">
      <c r="A4372" s="101">
        <v>43791</v>
      </c>
      <c r="B4372" s="154">
        <v>42022190</v>
      </c>
      <c r="C4372" s="154" t="s">
        <v>7810</v>
      </c>
      <c r="D4372" s="154" t="s">
        <v>270</v>
      </c>
      <c r="E4372" s="154" t="s">
        <v>270</v>
      </c>
      <c r="F4372" s="154" t="s">
        <v>4236</v>
      </c>
      <c r="G4372" s="154" t="s">
        <v>408</v>
      </c>
      <c r="H4372" s="154" t="s">
        <v>1911</v>
      </c>
      <c r="I4372" s="154">
        <v>3743.64</v>
      </c>
      <c r="J4372" s="154">
        <v>140</v>
      </c>
      <c r="K4372" s="154" t="s">
        <v>137</v>
      </c>
      <c r="L4372" s="154">
        <v>26.74</v>
      </c>
      <c r="M4372" s="154">
        <v>140</v>
      </c>
      <c r="N4372" s="154" t="s">
        <v>141</v>
      </c>
      <c r="O4372" s="154">
        <v>3490.2</v>
      </c>
      <c r="P4372" s="154">
        <v>24.93</v>
      </c>
      <c r="Q4372" s="154" t="s">
        <v>142</v>
      </c>
      <c r="R4372" s="154">
        <v>265985.3</v>
      </c>
      <c r="S4372" s="154" t="s">
        <v>275</v>
      </c>
      <c r="T4372" s="154" t="s">
        <v>270</v>
      </c>
    </row>
    <row r="4373" spans="1:20">
      <c r="A4373" s="101">
        <v>43791</v>
      </c>
      <c r="B4373" s="154">
        <v>42022190</v>
      </c>
      <c r="C4373" s="154" t="s">
        <v>7811</v>
      </c>
      <c r="D4373" s="154" t="s">
        <v>270</v>
      </c>
      <c r="E4373" s="154" t="s">
        <v>270</v>
      </c>
      <c r="F4373" s="154" t="s">
        <v>4236</v>
      </c>
      <c r="G4373" s="154" t="s">
        <v>408</v>
      </c>
      <c r="H4373" s="154" t="s">
        <v>1911</v>
      </c>
      <c r="I4373" s="154">
        <v>16240.34</v>
      </c>
      <c r="J4373" s="154">
        <v>740</v>
      </c>
      <c r="K4373" s="154" t="s">
        <v>137</v>
      </c>
      <c r="L4373" s="154">
        <v>21.95</v>
      </c>
      <c r="M4373" s="154">
        <v>740</v>
      </c>
      <c r="N4373" s="154" t="s">
        <v>141</v>
      </c>
      <c r="O4373" s="154">
        <v>16243</v>
      </c>
      <c r="P4373" s="154">
        <v>21.95</v>
      </c>
      <c r="Q4373" s="154" t="s">
        <v>283</v>
      </c>
      <c r="R4373" s="154">
        <v>1153875.83</v>
      </c>
      <c r="S4373" s="154" t="s">
        <v>275</v>
      </c>
      <c r="T4373" s="154" t="s">
        <v>270</v>
      </c>
    </row>
    <row r="4374" spans="1:20">
      <c r="A4374" s="101">
        <v>43791</v>
      </c>
      <c r="B4374" s="154">
        <v>42022190</v>
      </c>
      <c r="C4374" s="154" t="s">
        <v>7812</v>
      </c>
      <c r="D4374" s="154" t="s">
        <v>270</v>
      </c>
      <c r="E4374" s="154" t="s">
        <v>270</v>
      </c>
      <c r="F4374" s="154" t="s">
        <v>4236</v>
      </c>
      <c r="G4374" s="154" t="s">
        <v>277</v>
      </c>
      <c r="H4374" s="154" t="s">
        <v>2653</v>
      </c>
      <c r="I4374" s="154">
        <v>498.67</v>
      </c>
      <c r="J4374" s="154">
        <v>50</v>
      </c>
      <c r="K4374" s="154" t="s">
        <v>137</v>
      </c>
      <c r="L4374" s="154">
        <v>9.9700000000000006</v>
      </c>
      <c r="M4374" s="154">
        <v>50</v>
      </c>
      <c r="N4374" s="154" t="s">
        <v>141</v>
      </c>
      <c r="O4374" s="154">
        <v>495</v>
      </c>
      <c r="P4374" s="154">
        <v>9.9</v>
      </c>
      <c r="Q4374" s="154" t="s">
        <v>142</v>
      </c>
      <c r="R4374" s="154">
        <v>35430.78</v>
      </c>
      <c r="S4374" s="154" t="s">
        <v>275</v>
      </c>
      <c r="T4374" s="154" t="s">
        <v>270</v>
      </c>
    </row>
    <row r="4375" spans="1:20">
      <c r="A4375" s="101">
        <v>43791</v>
      </c>
      <c r="B4375" s="154">
        <v>42022190</v>
      </c>
      <c r="C4375" s="154" t="s">
        <v>7242</v>
      </c>
      <c r="D4375" s="154" t="s">
        <v>270</v>
      </c>
      <c r="E4375" s="154" t="s">
        <v>270</v>
      </c>
      <c r="F4375" s="154" t="s">
        <v>4236</v>
      </c>
      <c r="G4375" s="154" t="s">
        <v>408</v>
      </c>
      <c r="H4375" s="154" t="s">
        <v>1911</v>
      </c>
      <c r="I4375" s="154">
        <v>1520.14</v>
      </c>
      <c r="J4375" s="154">
        <v>120</v>
      </c>
      <c r="K4375" s="154" t="s">
        <v>137</v>
      </c>
      <c r="L4375" s="154">
        <v>12.67</v>
      </c>
      <c r="M4375" s="154">
        <v>120</v>
      </c>
      <c r="N4375" s="154" t="s">
        <v>141</v>
      </c>
      <c r="O4375" s="154">
        <v>1476</v>
      </c>
      <c r="P4375" s="154">
        <v>12.3</v>
      </c>
      <c r="Q4375" s="154" t="s">
        <v>142</v>
      </c>
      <c r="R4375" s="154">
        <v>108006.07</v>
      </c>
      <c r="S4375" s="154" t="s">
        <v>275</v>
      </c>
      <c r="T4375" s="154" t="s">
        <v>270</v>
      </c>
    </row>
    <row r="4376" spans="1:20">
      <c r="A4376" s="101">
        <v>43791</v>
      </c>
      <c r="B4376" s="154">
        <v>42022190</v>
      </c>
      <c r="C4376" s="154" t="s">
        <v>7813</v>
      </c>
      <c r="D4376" s="154" t="s">
        <v>270</v>
      </c>
      <c r="E4376" s="154" t="s">
        <v>270</v>
      </c>
      <c r="F4376" s="154" t="s">
        <v>4236</v>
      </c>
      <c r="G4376" s="154" t="s">
        <v>4237</v>
      </c>
      <c r="H4376" s="154" t="s">
        <v>4238</v>
      </c>
      <c r="I4376" s="154">
        <v>190.48</v>
      </c>
      <c r="J4376" s="154">
        <v>5</v>
      </c>
      <c r="K4376" s="154" t="s">
        <v>137</v>
      </c>
      <c r="L4376" s="154">
        <v>38.1</v>
      </c>
      <c r="M4376" s="154">
        <v>5</v>
      </c>
      <c r="N4376" s="154" t="s">
        <v>141</v>
      </c>
      <c r="O4376" s="154">
        <v>148.44999999999999</v>
      </c>
      <c r="P4376" s="154">
        <v>29.69</v>
      </c>
      <c r="Q4376" s="154" t="s">
        <v>1273</v>
      </c>
      <c r="R4376" s="154">
        <v>13533.49</v>
      </c>
      <c r="S4376" s="154" t="s">
        <v>275</v>
      </c>
      <c r="T4376" s="154" t="s">
        <v>270</v>
      </c>
    </row>
    <row r="4377" spans="1:20">
      <c r="A4377" s="101">
        <v>43791</v>
      </c>
      <c r="B4377" s="154">
        <v>42022190</v>
      </c>
      <c r="C4377" s="154" t="s">
        <v>7791</v>
      </c>
      <c r="D4377" s="154" t="s">
        <v>270</v>
      </c>
      <c r="E4377" s="154" t="s">
        <v>270</v>
      </c>
      <c r="F4377" s="154" t="s">
        <v>4236</v>
      </c>
      <c r="G4377" s="154" t="s">
        <v>4237</v>
      </c>
      <c r="H4377" s="154" t="s">
        <v>4238</v>
      </c>
      <c r="I4377" s="154">
        <v>113.43</v>
      </c>
      <c r="J4377" s="154">
        <v>4</v>
      </c>
      <c r="K4377" s="154" t="s">
        <v>137</v>
      </c>
      <c r="L4377" s="154">
        <v>28.36</v>
      </c>
      <c r="M4377" s="154">
        <v>4</v>
      </c>
      <c r="N4377" s="154" t="s">
        <v>141</v>
      </c>
      <c r="O4377" s="154">
        <v>61.4</v>
      </c>
      <c r="P4377" s="154">
        <v>15.35</v>
      </c>
      <c r="Q4377" s="154" t="s">
        <v>1273</v>
      </c>
      <c r="R4377" s="154">
        <v>8058.99</v>
      </c>
      <c r="S4377" s="154" t="s">
        <v>275</v>
      </c>
      <c r="T4377" s="154" t="s">
        <v>270</v>
      </c>
    </row>
    <row r="4378" spans="1:20">
      <c r="A4378" s="101">
        <v>43791</v>
      </c>
      <c r="B4378" s="154">
        <v>42022190</v>
      </c>
      <c r="C4378" s="154" t="s">
        <v>7814</v>
      </c>
      <c r="D4378" s="154" t="s">
        <v>270</v>
      </c>
      <c r="E4378" s="154" t="s">
        <v>270</v>
      </c>
      <c r="F4378" s="154" t="s">
        <v>4236</v>
      </c>
      <c r="G4378" s="154" t="s">
        <v>4237</v>
      </c>
      <c r="H4378" s="154" t="s">
        <v>4238</v>
      </c>
      <c r="I4378" s="154">
        <v>154.30000000000001</v>
      </c>
      <c r="J4378" s="154">
        <v>5</v>
      </c>
      <c r="K4378" s="154" t="s">
        <v>137</v>
      </c>
      <c r="L4378" s="154">
        <v>30.86</v>
      </c>
      <c r="M4378" s="154">
        <v>5</v>
      </c>
      <c r="N4378" s="154" t="s">
        <v>141</v>
      </c>
      <c r="O4378" s="154">
        <v>148.44999999999999</v>
      </c>
      <c r="P4378" s="154">
        <v>29.69</v>
      </c>
      <c r="Q4378" s="154" t="s">
        <v>1273</v>
      </c>
      <c r="R4378" s="154">
        <v>10962.68</v>
      </c>
      <c r="S4378" s="154" t="s">
        <v>275</v>
      </c>
      <c r="T4378" s="154" t="s">
        <v>270</v>
      </c>
    </row>
    <row r="4379" spans="1:20">
      <c r="A4379" s="101">
        <v>43791</v>
      </c>
      <c r="B4379" s="154">
        <v>42022190</v>
      </c>
      <c r="C4379" s="154" t="s">
        <v>7815</v>
      </c>
      <c r="D4379" s="154" t="s">
        <v>270</v>
      </c>
      <c r="E4379" s="154" t="s">
        <v>270</v>
      </c>
      <c r="F4379" s="154" t="s">
        <v>4236</v>
      </c>
      <c r="G4379" s="154" t="s">
        <v>4228</v>
      </c>
      <c r="H4379" s="154" t="s">
        <v>4273</v>
      </c>
      <c r="I4379" s="154">
        <v>621</v>
      </c>
      <c r="J4379" s="154">
        <v>10</v>
      </c>
      <c r="K4379" s="154" t="s">
        <v>137</v>
      </c>
      <c r="L4379" s="154">
        <v>62.1</v>
      </c>
      <c r="M4379" s="154">
        <v>10</v>
      </c>
      <c r="N4379" s="154" t="s">
        <v>141</v>
      </c>
      <c r="O4379" s="154">
        <v>621</v>
      </c>
      <c r="P4379" s="154">
        <v>62.1</v>
      </c>
      <c r="Q4379" s="154" t="s">
        <v>283</v>
      </c>
      <c r="R4379" s="154">
        <v>44122.05</v>
      </c>
      <c r="S4379" s="154" t="s">
        <v>275</v>
      </c>
      <c r="T4379" s="154" t="s">
        <v>270</v>
      </c>
    </row>
    <row r="4380" spans="1:20">
      <c r="A4380" s="101">
        <v>43791</v>
      </c>
      <c r="B4380" s="154">
        <v>42022190</v>
      </c>
      <c r="C4380" s="154" t="s">
        <v>7816</v>
      </c>
      <c r="D4380" s="154" t="s">
        <v>270</v>
      </c>
      <c r="E4380" s="154" t="s">
        <v>270</v>
      </c>
      <c r="F4380" s="154" t="s">
        <v>4236</v>
      </c>
      <c r="G4380" s="154" t="s">
        <v>408</v>
      </c>
      <c r="H4380" s="154" t="s">
        <v>1911</v>
      </c>
      <c r="I4380" s="154">
        <v>2403.35</v>
      </c>
      <c r="J4380" s="154">
        <v>95</v>
      </c>
      <c r="K4380" s="154" t="s">
        <v>137</v>
      </c>
      <c r="L4380" s="154">
        <v>25.3</v>
      </c>
      <c r="M4380" s="154">
        <v>95</v>
      </c>
      <c r="N4380" s="154" t="s">
        <v>141</v>
      </c>
      <c r="O4380" s="154">
        <v>2403.5</v>
      </c>
      <c r="P4380" s="154">
        <v>25.3</v>
      </c>
      <c r="Q4380" s="154" t="s">
        <v>283</v>
      </c>
      <c r="R4380" s="154">
        <v>170757.76000000001</v>
      </c>
      <c r="S4380" s="154" t="s">
        <v>275</v>
      </c>
      <c r="T4380" s="154" t="s">
        <v>270</v>
      </c>
    </row>
    <row r="4381" spans="1:20">
      <c r="A4381" s="101">
        <v>43791</v>
      </c>
      <c r="B4381" s="154">
        <v>42022190</v>
      </c>
      <c r="C4381" s="154" t="s">
        <v>7817</v>
      </c>
      <c r="D4381" s="154" t="s">
        <v>270</v>
      </c>
      <c r="E4381" s="154" t="s">
        <v>270</v>
      </c>
      <c r="F4381" s="154" t="s">
        <v>4236</v>
      </c>
      <c r="G4381" s="154" t="s">
        <v>4459</v>
      </c>
      <c r="H4381" s="154" t="s">
        <v>4460</v>
      </c>
      <c r="I4381" s="154">
        <v>577.05999999999995</v>
      </c>
      <c r="J4381" s="154">
        <v>60</v>
      </c>
      <c r="K4381" s="154" t="s">
        <v>137</v>
      </c>
      <c r="L4381" s="154">
        <v>9.6199999999999992</v>
      </c>
      <c r="M4381" s="154">
        <v>60</v>
      </c>
      <c r="N4381" s="154" t="s">
        <v>141</v>
      </c>
      <c r="O4381" s="154">
        <v>560.4</v>
      </c>
      <c r="P4381" s="154">
        <v>9.34</v>
      </c>
      <c r="Q4381" s="154" t="s">
        <v>142</v>
      </c>
      <c r="R4381" s="154">
        <v>41000</v>
      </c>
      <c r="S4381" s="154" t="s">
        <v>275</v>
      </c>
      <c r="T4381" s="154" t="s">
        <v>270</v>
      </c>
    </row>
    <row r="4382" spans="1:20">
      <c r="A4382" s="101">
        <v>43791</v>
      </c>
      <c r="B4382" s="154">
        <v>42022190</v>
      </c>
      <c r="C4382" s="154" t="s">
        <v>7818</v>
      </c>
      <c r="D4382" s="154" t="s">
        <v>270</v>
      </c>
      <c r="E4382" s="154" t="s">
        <v>270</v>
      </c>
      <c r="F4382" s="154" t="s">
        <v>4236</v>
      </c>
      <c r="G4382" s="154" t="s">
        <v>4459</v>
      </c>
      <c r="H4382" s="154" t="s">
        <v>4460</v>
      </c>
      <c r="I4382" s="154">
        <v>971.15</v>
      </c>
      <c r="J4382" s="154">
        <v>60</v>
      </c>
      <c r="K4382" s="154" t="s">
        <v>137</v>
      </c>
      <c r="L4382" s="154">
        <v>16.190000000000001</v>
      </c>
      <c r="M4382" s="154">
        <v>60</v>
      </c>
      <c r="N4382" s="154" t="s">
        <v>141</v>
      </c>
      <c r="O4382" s="154">
        <v>944.4</v>
      </c>
      <c r="P4382" s="154">
        <v>15.74</v>
      </c>
      <c r="Q4382" s="154" t="s">
        <v>142</v>
      </c>
      <c r="R4382" s="154">
        <v>69000</v>
      </c>
      <c r="S4382" s="154" t="s">
        <v>275</v>
      </c>
      <c r="T4382" s="154" t="s">
        <v>270</v>
      </c>
    </row>
    <row r="4383" spans="1:20">
      <c r="A4383" s="101">
        <v>43791</v>
      </c>
      <c r="B4383" s="154">
        <v>42022190</v>
      </c>
      <c r="C4383" s="154" t="s">
        <v>7819</v>
      </c>
      <c r="D4383" s="154" t="s">
        <v>270</v>
      </c>
      <c r="E4383" s="154" t="s">
        <v>270</v>
      </c>
      <c r="F4383" s="154" t="s">
        <v>4236</v>
      </c>
      <c r="G4383" s="154" t="s">
        <v>4459</v>
      </c>
      <c r="H4383" s="154" t="s">
        <v>4460</v>
      </c>
      <c r="I4383" s="154">
        <v>1041.52</v>
      </c>
      <c r="J4383" s="154">
        <v>60</v>
      </c>
      <c r="K4383" s="154" t="s">
        <v>137</v>
      </c>
      <c r="L4383" s="154">
        <v>17.36</v>
      </c>
      <c r="M4383" s="154">
        <v>60</v>
      </c>
      <c r="N4383" s="154" t="s">
        <v>141</v>
      </c>
      <c r="O4383" s="154">
        <v>1007.4</v>
      </c>
      <c r="P4383" s="154">
        <v>16.79</v>
      </c>
      <c r="Q4383" s="154" t="s">
        <v>142</v>
      </c>
      <c r="R4383" s="154">
        <v>74000</v>
      </c>
      <c r="S4383" s="154" t="s">
        <v>275</v>
      </c>
      <c r="T4383" s="154" t="s">
        <v>270</v>
      </c>
    </row>
    <row r="4384" spans="1:20">
      <c r="A4384" s="101">
        <v>43791</v>
      </c>
      <c r="B4384" s="154">
        <v>42022190</v>
      </c>
      <c r="C4384" s="154" t="s">
        <v>7820</v>
      </c>
      <c r="D4384" s="154" t="s">
        <v>270</v>
      </c>
      <c r="E4384" s="154" t="s">
        <v>270</v>
      </c>
      <c r="F4384" s="154" t="s">
        <v>4236</v>
      </c>
      <c r="G4384" s="154" t="s">
        <v>408</v>
      </c>
      <c r="H4384" s="154" t="s">
        <v>1911</v>
      </c>
      <c r="I4384" s="154">
        <v>3648.34</v>
      </c>
      <c r="J4384" s="154">
        <v>288</v>
      </c>
      <c r="K4384" s="154" t="s">
        <v>137</v>
      </c>
      <c r="L4384" s="154">
        <v>12.67</v>
      </c>
      <c r="M4384" s="154">
        <v>288</v>
      </c>
      <c r="N4384" s="154" t="s">
        <v>141</v>
      </c>
      <c r="O4384" s="154">
        <v>3542.4</v>
      </c>
      <c r="P4384" s="154">
        <v>12.3</v>
      </c>
      <c r="Q4384" s="154" t="s">
        <v>142</v>
      </c>
      <c r="R4384" s="154">
        <v>259214.55</v>
      </c>
      <c r="S4384" s="154" t="s">
        <v>275</v>
      </c>
      <c r="T4384" s="154" t="s">
        <v>270</v>
      </c>
    </row>
    <row r="4385" spans="1:20">
      <c r="A4385" s="101">
        <v>43791</v>
      </c>
      <c r="B4385" s="154">
        <v>42022190</v>
      </c>
      <c r="C4385" s="154" t="s">
        <v>7821</v>
      </c>
      <c r="D4385" s="154" t="s">
        <v>270</v>
      </c>
      <c r="E4385" s="154" t="s">
        <v>270</v>
      </c>
      <c r="F4385" s="154" t="s">
        <v>4236</v>
      </c>
      <c r="G4385" s="154" t="s">
        <v>277</v>
      </c>
      <c r="H4385" s="154" t="s">
        <v>3363</v>
      </c>
      <c r="I4385" s="154">
        <v>1055.5899999999999</v>
      </c>
      <c r="J4385" s="154">
        <v>30</v>
      </c>
      <c r="K4385" s="154" t="s">
        <v>137</v>
      </c>
      <c r="L4385" s="154">
        <v>35.19</v>
      </c>
      <c r="M4385" s="154">
        <v>30</v>
      </c>
      <c r="N4385" s="154" t="s">
        <v>141</v>
      </c>
      <c r="O4385" s="154">
        <v>960</v>
      </c>
      <c r="P4385" s="154">
        <v>32</v>
      </c>
      <c r="Q4385" s="154" t="s">
        <v>142</v>
      </c>
      <c r="R4385" s="154">
        <v>75000</v>
      </c>
      <c r="S4385" s="154" t="s">
        <v>275</v>
      </c>
      <c r="T4385" s="154" t="s">
        <v>270</v>
      </c>
    </row>
    <row r="4386" spans="1:20">
      <c r="A4386" s="101">
        <v>43791</v>
      </c>
      <c r="B4386" s="154">
        <v>42022190</v>
      </c>
      <c r="C4386" s="154" t="s">
        <v>7822</v>
      </c>
      <c r="D4386" s="154" t="s">
        <v>270</v>
      </c>
      <c r="E4386" s="154" t="s">
        <v>270</v>
      </c>
      <c r="F4386" s="154" t="s">
        <v>4236</v>
      </c>
      <c r="G4386" s="154" t="s">
        <v>4228</v>
      </c>
      <c r="H4386" s="154" t="s">
        <v>4229</v>
      </c>
      <c r="I4386" s="154">
        <v>2519.35</v>
      </c>
      <c r="J4386" s="154">
        <v>300</v>
      </c>
      <c r="K4386" s="154" t="s">
        <v>137</v>
      </c>
      <c r="L4386" s="154">
        <v>8.4</v>
      </c>
      <c r="M4386" s="154">
        <v>300</v>
      </c>
      <c r="N4386" s="154" t="s">
        <v>141</v>
      </c>
      <c r="O4386" s="154">
        <v>2565</v>
      </c>
      <c r="P4386" s="154">
        <v>8.5500000000000007</v>
      </c>
      <c r="Q4386" s="154" t="s">
        <v>283</v>
      </c>
      <c r="R4386" s="154">
        <v>179000</v>
      </c>
      <c r="S4386" s="154" t="s">
        <v>275</v>
      </c>
      <c r="T4386" s="154" t="s">
        <v>270</v>
      </c>
    </row>
    <row r="4387" spans="1:20">
      <c r="A4387" s="101">
        <v>43791</v>
      </c>
      <c r="B4387" s="154">
        <v>42022190</v>
      </c>
      <c r="C4387" s="154" t="s">
        <v>7823</v>
      </c>
      <c r="D4387" s="154" t="s">
        <v>270</v>
      </c>
      <c r="E4387" s="154" t="s">
        <v>270</v>
      </c>
      <c r="F4387" s="154" t="s">
        <v>4236</v>
      </c>
      <c r="G4387" s="154" t="s">
        <v>4237</v>
      </c>
      <c r="H4387" s="154" t="s">
        <v>6161</v>
      </c>
      <c r="I4387" s="154">
        <v>1992.25</v>
      </c>
      <c r="J4387" s="154">
        <v>75</v>
      </c>
      <c r="K4387" s="154" t="s">
        <v>137</v>
      </c>
      <c r="L4387" s="154">
        <v>26.56</v>
      </c>
      <c r="M4387" s="154">
        <v>75</v>
      </c>
      <c r="N4387" s="154" t="s">
        <v>141</v>
      </c>
      <c r="O4387" s="154">
        <v>1811.25</v>
      </c>
      <c r="P4387" s="154">
        <v>24.15</v>
      </c>
      <c r="Q4387" s="154" t="s">
        <v>142</v>
      </c>
      <c r="R4387" s="154">
        <v>141549.20000000001</v>
      </c>
      <c r="S4387" s="154" t="s">
        <v>275</v>
      </c>
      <c r="T4387" s="154" t="s">
        <v>270</v>
      </c>
    </row>
    <row r="4388" spans="1:20">
      <c r="A4388" s="101">
        <v>43791</v>
      </c>
      <c r="B4388" s="154">
        <v>42022190</v>
      </c>
      <c r="C4388" s="154" t="s">
        <v>7824</v>
      </c>
      <c r="D4388" s="154" t="s">
        <v>270</v>
      </c>
      <c r="E4388" s="154" t="s">
        <v>270</v>
      </c>
      <c r="F4388" s="154" t="s">
        <v>4236</v>
      </c>
      <c r="G4388" s="154" t="s">
        <v>4237</v>
      </c>
      <c r="H4388" s="154" t="s">
        <v>6161</v>
      </c>
      <c r="I4388" s="154">
        <v>2058.2399999999998</v>
      </c>
      <c r="J4388" s="154">
        <v>75</v>
      </c>
      <c r="K4388" s="154" t="s">
        <v>137</v>
      </c>
      <c r="L4388" s="154">
        <v>27.44</v>
      </c>
      <c r="M4388" s="154">
        <v>75</v>
      </c>
      <c r="N4388" s="154" t="s">
        <v>141</v>
      </c>
      <c r="O4388" s="154">
        <v>1811.25</v>
      </c>
      <c r="P4388" s="154">
        <v>24.15</v>
      </c>
      <c r="Q4388" s="154" t="s">
        <v>142</v>
      </c>
      <c r="R4388" s="154">
        <v>146238.18</v>
      </c>
      <c r="S4388" s="154" t="s">
        <v>275</v>
      </c>
      <c r="T4388" s="154" t="s">
        <v>270</v>
      </c>
    </row>
    <row r="4389" spans="1:20">
      <c r="A4389" s="101">
        <v>43791</v>
      </c>
      <c r="B4389" s="154">
        <v>42022190</v>
      </c>
      <c r="C4389" s="154" t="s">
        <v>7825</v>
      </c>
      <c r="D4389" s="154" t="s">
        <v>270</v>
      </c>
      <c r="E4389" s="154" t="s">
        <v>270</v>
      </c>
      <c r="F4389" s="154" t="s">
        <v>4236</v>
      </c>
      <c r="G4389" s="154" t="s">
        <v>277</v>
      </c>
      <c r="H4389" s="154" t="s">
        <v>2653</v>
      </c>
      <c r="I4389" s="154">
        <v>882.2</v>
      </c>
      <c r="J4389" s="154">
        <v>50</v>
      </c>
      <c r="K4389" s="154" t="s">
        <v>137</v>
      </c>
      <c r="L4389" s="154">
        <v>17.64</v>
      </c>
      <c r="M4389" s="154">
        <v>50</v>
      </c>
      <c r="N4389" s="154" t="s">
        <v>141</v>
      </c>
      <c r="O4389" s="154">
        <v>1019</v>
      </c>
      <c r="P4389" s="154">
        <v>20.38</v>
      </c>
      <c r="Q4389" s="154" t="s">
        <v>142</v>
      </c>
      <c r="R4389" s="154">
        <v>62680</v>
      </c>
      <c r="S4389" s="154" t="s">
        <v>275</v>
      </c>
      <c r="T4389" s="154" t="s">
        <v>270</v>
      </c>
    </row>
    <row r="4390" spans="1:20">
      <c r="A4390" s="101">
        <v>43791</v>
      </c>
      <c r="B4390" s="154">
        <v>42022190</v>
      </c>
      <c r="C4390" s="154" t="s">
        <v>5649</v>
      </c>
      <c r="D4390" s="154" t="s">
        <v>270</v>
      </c>
      <c r="E4390" s="154" t="s">
        <v>270</v>
      </c>
      <c r="F4390" s="154" t="s">
        <v>4236</v>
      </c>
      <c r="G4390" s="154" t="s">
        <v>277</v>
      </c>
      <c r="H4390" s="154" t="s">
        <v>2653</v>
      </c>
      <c r="I4390" s="154">
        <v>12357.61</v>
      </c>
      <c r="J4390" s="154">
        <v>896</v>
      </c>
      <c r="K4390" s="154" t="s">
        <v>137</v>
      </c>
      <c r="L4390" s="154">
        <v>13.79</v>
      </c>
      <c r="M4390" s="154">
        <v>896</v>
      </c>
      <c r="N4390" s="154" t="s">
        <v>141</v>
      </c>
      <c r="O4390" s="154">
        <v>12355.8</v>
      </c>
      <c r="P4390" s="154">
        <v>13.79</v>
      </c>
      <c r="Q4390" s="154" t="s">
        <v>283</v>
      </c>
      <c r="R4390" s="154">
        <v>878008.43</v>
      </c>
      <c r="S4390" s="154" t="s">
        <v>275</v>
      </c>
      <c r="T4390" s="154" t="s">
        <v>270</v>
      </c>
    </row>
    <row r="4391" spans="1:20">
      <c r="A4391" s="101">
        <v>43791</v>
      </c>
      <c r="B4391" s="154">
        <v>42022190</v>
      </c>
      <c r="C4391" s="154" t="s">
        <v>6402</v>
      </c>
      <c r="D4391" s="154" t="s">
        <v>270</v>
      </c>
      <c r="E4391" s="154" t="s">
        <v>270</v>
      </c>
      <c r="F4391" s="154" t="s">
        <v>4236</v>
      </c>
      <c r="G4391" s="154" t="s">
        <v>304</v>
      </c>
      <c r="H4391" s="154" t="s">
        <v>1572</v>
      </c>
      <c r="I4391" s="154">
        <v>251.31</v>
      </c>
      <c r="J4391" s="154">
        <v>8</v>
      </c>
      <c r="K4391" s="154" t="s">
        <v>137</v>
      </c>
      <c r="L4391" s="154">
        <v>31.41</v>
      </c>
      <c r="M4391" s="154">
        <v>8</v>
      </c>
      <c r="N4391" s="154" t="s">
        <v>141</v>
      </c>
      <c r="O4391" s="154">
        <v>240</v>
      </c>
      <c r="P4391" s="154">
        <v>30</v>
      </c>
      <c r="Q4391" s="154" t="s">
        <v>142</v>
      </c>
      <c r="R4391" s="154">
        <v>17855.919999999998</v>
      </c>
      <c r="S4391" s="154" t="s">
        <v>275</v>
      </c>
      <c r="T4391" s="154" t="s">
        <v>270</v>
      </c>
    </row>
    <row r="4392" spans="1:20">
      <c r="A4392" s="101">
        <v>43791</v>
      </c>
      <c r="B4392" s="154">
        <v>42022190</v>
      </c>
      <c r="C4392" s="154" t="s">
        <v>7826</v>
      </c>
      <c r="D4392" s="154" t="s">
        <v>270</v>
      </c>
      <c r="E4392" s="154" t="s">
        <v>270</v>
      </c>
      <c r="F4392" s="154" t="s">
        <v>4236</v>
      </c>
      <c r="G4392" s="154" t="s">
        <v>4243</v>
      </c>
      <c r="H4392" s="154" t="s">
        <v>4244</v>
      </c>
      <c r="I4392" s="154">
        <v>20.84</v>
      </c>
      <c r="J4392" s="154">
        <v>1</v>
      </c>
      <c r="K4392" s="154" t="s">
        <v>137</v>
      </c>
      <c r="L4392" s="154">
        <v>20.84</v>
      </c>
      <c r="M4392" s="154">
        <v>1</v>
      </c>
      <c r="N4392" s="154" t="s">
        <v>141</v>
      </c>
      <c r="O4392" s="154">
        <v>22</v>
      </c>
      <c r="P4392" s="154">
        <v>22</v>
      </c>
      <c r="Q4392" s="154" t="s">
        <v>4431</v>
      </c>
      <c r="R4392" s="154">
        <v>1480.95</v>
      </c>
      <c r="S4392" s="154" t="s">
        <v>275</v>
      </c>
      <c r="T4392" s="154" t="s">
        <v>270</v>
      </c>
    </row>
    <row r="4393" spans="1:20">
      <c r="A4393" s="101">
        <v>43791</v>
      </c>
      <c r="B4393" s="154">
        <v>42022190</v>
      </c>
      <c r="C4393" s="154" t="s">
        <v>7827</v>
      </c>
      <c r="D4393" s="154" t="s">
        <v>270</v>
      </c>
      <c r="E4393" s="154" t="s">
        <v>270</v>
      </c>
      <c r="F4393" s="154" t="s">
        <v>4225</v>
      </c>
      <c r="G4393" s="154" t="s">
        <v>139</v>
      </c>
      <c r="H4393" s="154" t="s">
        <v>1371</v>
      </c>
      <c r="I4393" s="154">
        <v>910.2</v>
      </c>
      <c r="J4393" s="154">
        <v>37</v>
      </c>
      <c r="K4393" s="154" t="s">
        <v>137</v>
      </c>
      <c r="L4393" s="154">
        <v>24.6</v>
      </c>
      <c r="M4393" s="154">
        <v>37</v>
      </c>
      <c r="N4393" s="154" t="s">
        <v>137</v>
      </c>
      <c r="O4393" s="154">
        <v>910.2</v>
      </c>
      <c r="P4393" s="154">
        <v>24.6</v>
      </c>
      <c r="Q4393" s="154" t="s">
        <v>283</v>
      </c>
      <c r="R4393" s="154">
        <v>64669.72</v>
      </c>
      <c r="S4393" s="154" t="s">
        <v>275</v>
      </c>
      <c r="T4393" s="154" t="s">
        <v>270</v>
      </c>
    </row>
    <row r="4394" spans="1:20">
      <c r="A4394" s="101">
        <v>43791</v>
      </c>
      <c r="B4394" s="154">
        <v>42022190</v>
      </c>
      <c r="C4394" s="154" t="s">
        <v>7828</v>
      </c>
      <c r="D4394" s="154" t="s">
        <v>270</v>
      </c>
      <c r="E4394" s="154" t="s">
        <v>270</v>
      </c>
      <c r="F4394" s="154" t="s">
        <v>4225</v>
      </c>
      <c r="G4394" s="154" t="s">
        <v>139</v>
      </c>
      <c r="H4394" s="154" t="s">
        <v>1371</v>
      </c>
      <c r="I4394" s="154">
        <v>629</v>
      </c>
      <c r="J4394" s="154">
        <v>37</v>
      </c>
      <c r="K4394" s="154" t="s">
        <v>137</v>
      </c>
      <c r="L4394" s="154">
        <v>17</v>
      </c>
      <c r="M4394" s="154">
        <v>37</v>
      </c>
      <c r="N4394" s="154" t="s">
        <v>137</v>
      </c>
      <c r="O4394" s="154">
        <v>629</v>
      </c>
      <c r="P4394" s="154">
        <v>17</v>
      </c>
      <c r="Q4394" s="154" t="s">
        <v>283</v>
      </c>
      <c r="R4394" s="154">
        <v>44690.46</v>
      </c>
      <c r="S4394" s="154" t="s">
        <v>275</v>
      </c>
      <c r="T4394" s="154" t="s">
        <v>270</v>
      </c>
    </row>
    <row r="4395" spans="1:20">
      <c r="A4395" s="101">
        <v>43791</v>
      </c>
      <c r="B4395" s="154">
        <v>42022190</v>
      </c>
      <c r="C4395" s="154" t="s">
        <v>7829</v>
      </c>
      <c r="D4395" s="154" t="s">
        <v>270</v>
      </c>
      <c r="E4395" s="154" t="s">
        <v>270</v>
      </c>
      <c r="F4395" s="154" t="s">
        <v>4236</v>
      </c>
      <c r="G4395" s="154" t="s">
        <v>4237</v>
      </c>
      <c r="H4395" s="154" t="s">
        <v>4238</v>
      </c>
      <c r="I4395" s="154">
        <v>513.48</v>
      </c>
      <c r="J4395" s="154">
        <v>11</v>
      </c>
      <c r="K4395" s="154" t="s">
        <v>137</v>
      </c>
      <c r="L4395" s="154">
        <v>46.68</v>
      </c>
      <c r="M4395" s="154">
        <v>11</v>
      </c>
      <c r="N4395" s="154" t="s">
        <v>141</v>
      </c>
      <c r="O4395" s="154">
        <v>513.48</v>
      </c>
      <c r="P4395" s="154">
        <v>46.68</v>
      </c>
      <c r="Q4395" s="154" t="s">
        <v>283</v>
      </c>
      <c r="R4395" s="154">
        <v>36482.589999999997</v>
      </c>
      <c r="S4395" s="154" t="s">
        <v>275</v>
      </c>
      <c r="T4395" s="154" t="s">
        <v>270</v>
      </c>
    </row>
    <row r="4396" spans="1:20">
      <c r="A4396" s="101">
        <v>43791</v>
      </c>
      <c r="B4396" s="154">
        <v>42022190</v>
      </c>
      <c r="C4396" s="154" t="s">
        <v>7830</v>
      </c>
      <c r="D4396" s="154" t="s">
        <v>270</v>
      </c>
      <c r="E4396" s="154" t="s">
        <v>270</v>
      </c>
      <c r="F4396" s="154" t="s">
        <v>4236</v>
      </c>
      <c r="G4396" s="154" t="s">
        <v>4237</v>
      </c>
      <c r="H4396" s="154" t="s">
        <v>4238</v>
      </c>
      <c r="I4396" s="154">
        <v>372.75</v>
      </c>
      <c r="J4396" s="154">
        <v>10</v>
      </c>
      <c r="K4396" s="154" t="s">
        <v>137</v>
      </c>
      <c r="L4396" s="154">
        <v>37.28</v>
      </c>
      <c r="M4396" s="154">
        <v>10</v>
      </c>
      <c r="N4396" s="154" t="s">
        <v>141</v>
      </c>
      <c r="O4396" s="154">
        <v>290.5</v>
      </c>
      <c r="P4396" s="154">
        <v>29.05</v>
      </c>
      <c r="Q4396" s="154" t="s">
        <v>1273</v>
      </c>
      <c r="R4396" s="154">
        <v>26483.54</v>
      </c>
      <c r="S4396" s="154" t="s">
        <v>275</v>
      </c>
      <c r="T4396" s="154" t="s">
        <v>270</v>
      </c>
    </row>
    <row r="4397" spans="1:20">
      <c r="A4397" s="101">
        <v>43791</v>
      </c>
      <c r="B4397" s="154">
        <v>42022190</v>
      </c>
      <c r="C4397" s="154" t="s">
        <v>7831</v>
      </c>
      <c r="D4397" s="154" t="s">
        <v>270</v>
      </c>
      <c r="E4397" s="154" t="s">
        <v>270</v>
      </c>
      <c r="F4397" s="154" t="s">
        <v>4236</v>
      </c>
      <c r="G4397" s="154" t="s">
        <v>4237</v>
      </c>
      <c r="H4397" s="154" t="s">
        <v>4238</v>
      </c>
      <c r="I4397" s="154">
        <v>297.17</v>
      </c>
      <c r="J4397" s="154">
        <v>5</v>
      </c>
      <c r="K4397" s="154" t="s">
        <v>137</v>
      </c>
      <c r="L4397" s="154">
        <v>59.43</v>
      </c>
      <c r="M4397" s="154">
        <v>5</v>
      </c>
      <c r="N4397" s="154" t="s">
        <v>141</v>
      </c>
      <c r="O4397" s="154">
        <v>148.44999999999999</v>
      </c>
      <c r="P4397" s="154">
        <v>29.69</v>
      </c>
      <c r="Q4397" s="154" t="s">
        <v>1273</v>
      </c>
      <c r="R4397" s="154">
        <v>21113.96</v>
      </c>
      <c r="S4397" s="154" t="s">
        <v>275</v>
      </c>
      <c r="T4397" s="154" t="s">
        <v>270</v>
      </c>
    </row>
    <row r="4398" spans="1:20">
      <c r="A4398" s="101">
        <v>43791</v>
      </c>
      <c r="B4398" s="154">
        <v>42022190</v>
      </c>
      <c r="C4398" s="154" t="s">
        <v>7832</v>
      </c>
      <c r="D4398" s="154" t="s">
        <v>270</v>
      </c>
      <c r="E4398" s="154" t="s">
        <v>270</v>
      </c>
      <c r="F4398" s="154" t="s">
        <v>4236</v>
      </c>
      <c r="G4398" s="154" t="s">
        <v>4237</v>
      </c>
      <c r="H4398" s="154" t="s">
        <v>4238</v>
      </c>
      <c r="I4398" s="154">
        <v>543.53</v>
      </c>
      <c r="J4398" s="154">
        <v>20</v>
      </c>
      <c r="K4398" s="154" t="s">
        <v>137</v>
      </c>
      <c r="L4398" s="154">
        <v>27.18</v>
      </c>
      <c r="M4398" s="154">
        <v>20</v>
      </c>
      <c r="N4398" s="154" t="s">
        <v>141</v>
      </c>
      <c r="O4398" s="154">
        <v>460.2</v>
      </c>
      <c r="P4398" s="154">
        <v>23.01</v>
      </c>
      <c r="Q4398" s="154" t="s">
        <v>1273</v>
      </c>
      <c r="R4398" s="154">
        <v>38617.69</v>
      </c>
      <c r="S4398" s="154" t="s">
        <v>275</v>
      </c>
      <c r="T4398" s="154" t="s">
        <v>270</v>
      </c>
    </row>
    <row r="4399" spans="1:20">
      <c r="A4399" s="101">
        <v>43791</v>
      </c>
      <c r="B4399" s="154">
        <v>42022190</v>
      </c>
      <c r="C4399" s="154" t="s">
        <v>7833</v>
      </c>
      <c r="D4399" s="154" t="s">
        <v>270</v>
      </c>
      <c r="E4399" s="154" t="s">
        <v>270</v>
      </c>
      <c r="F4399" s="154" t="s">
        <v>4236</v>
      </c>
      <c r="G4399" s="154" t="s">
        <v>277</v>
      </c>
      <c r="H4399" s="154" t="s">
        <v>2653</v>
      </c>
      <c r="I4399" s="154">
        <v>3396.38</v>
      </c>
      <c r="J4399" s="154">
        <v>147</v>
      </c>
      <c r="K4399" s="154" t="s">
        <v>137</v>
      </c>
      <c r="L4399" s="154">
        <v>23.1</v>
      </c>
      <c r="M4399" s="154">
        <v>147</v>
      </c>
      <c r="N4399" s="154" t="s">
        <v>141</v>
      </c>
      <c r="O4399" s="154">
        <v>3526.53</v>
      </c>
      <c r="P4399" s="154">
        <v>23.99</v>
      </c>
      <c r="Q4399" s="154" t="s">
        <v>142</v>
      </c>
      <c r="R4399" s="154">
        <v>241312.99</v>
      </c>
      <c r="S4399" s="154" t="s">
        <v>275</v>
      </c>
      <c r="T4399" s="154" t="s">
        <v>270</v>
      </c>
    </row>
    <row r="4400" spans="1:20">
      <c r="A4400" s="101">
        <v>43791</v>
      </c>
      <c r="B4400" s="154">
        <v>42022190</v>
      </c>
      <c r="C4400" s="154" t="s">
        <v>5237</v>
      </c>
      <c r="D4400" s="154" t="s">
        <v>270</v>
      </c>
      <c r="E4400" s="154" t="s">
        <v>270</v>
      </c>
      <c r="F4400" s="154" t="s">
        <v>4236</v>
      </c>
      <c r="G4400" s="154" t="s">
        <v>4228</v>
      </c>
      <c r="H4400" s="154" t="s">
        <v>4273</v>
      </c>
      <c r="I4400" s="154">
        <v>4932.76</v>
      </c>
      <c r="J4400" s="154">
        <v>150</v>
      </c>
      <c r="K4400" s="154" t="s">
        <v>137</v>
      </c>
      <c r="L4400" s="154">
        <v>32.89</v>
      </c>
      <c r="M4400" s="154">
        <v>150</v>
      </c>
      <c r="N4400" s="154" t="s">
        <v>141</v>
      </c>
      <c r="O4400" s="154">
        <v>5250</v>
      </c>
      <c r="P4400" s="154">
        <v>35</v>
      </c>
      <c r="Q4400" s="154" t="s">
        <v>283</v>
      </c>
      <c r="R4400" s="154">
        <v>350472.5</v>
      </c>
      <c r="S4400" s="154" t="s">
        <v>275</v>
      </c>
      <c r="T4400" s="154" t="s">
        <v>270</v>
      </c>
    </row>
    <row r="4401" spans="1:22">
      <c r="A4401" s="101">
        <v>43791</v>
      </c>
      <c r="B4401" s="154">
        <v>42022190</v>
      </c>
      <c r="C4401" s="154" t="s">
        <v>4345</v>
      </c>
      <c r="D4401" s="154" t="s">
        <v>270</v>
      </c>
      <c r="E4401" s="154" t="s">
        <v>270</v>
      </c>
      <c r="F4401" s="154" t="s">
        <v>4236</v>
      </c>
      <c r="G4401" s="154" t="s">
        <v>408</v>
      </c>
      <c r="H4401" s="154" t="s">
        <v>4541</v>
      </c>
      <c r="I4401" s="154">
        <v>69136.36</v>
      </c>
      <c r="J4401" s="154">
        <v>2440</v>
      </c>
      <c r="K4401" s="154" t="s">
        <v>137</v>
      </c>
      <c r="L4401" s="154">
        <v>28.33</v>
      </c>
      <c r="M4401" s="154">
        <v>2440</v>
      </c>
      <c r="N4401" s="154" t="s">
        <v>141</v>
      </c>
      <c r="O4401" s="154">
        <v>69125.2</v>
      </c>
      <c r="P4401" s="154">
        <v>28.33</v>
      </c>
      <c r="Q4401" s="154" t="s">
        <v>283</v>
      </c>
      <c r="R4401" s="154">
        <v>4912138.13</v>
      </c>
      <c r="S4401" s="154" t="s">
        <v>275</v>
      </c>
      <c r="T4401" s="154" t="s">
        <v>270</v>
      </c>
    </row>
    <row r="4402" spans="1:22">
      <c r="A4402" s="101">
        <v>43791</v>
      </c>
      <c r="B4402" s="154">
        <v>42022190</v>
      </c>
      <c r="C4402" s="154" t="s">
        <v>7834</v>
      </c>
      <c r="D4402" s="154" t="s">
        <v>270</v>
      </c>
      <c r="E4402" s="154" t="s">
        <v>270</v>
      </c>
      <c r="F4402" s="154" t="s">
        <v>4236</v>
      </c>
      <c r="G4402" s="154" t="s">
        <v>408</v>
      </c>
      <c r="H4402" s="154" t="s">
        <v>1911</v>
      </c>
      <c r="I4402" s="154">
        <v>1674.64</v>
      </c>
      <c r="J4402" s="154">
        <v>174</v>
      </c>
      <c r="K4402" s="154" t="s">
        <v>137</v>
      </c>
      <c r="L4402" s="154">
        <v>9.6199999999999992</v>
      </c>
      <c r="M4402" s="154">
        <v>174</v>
      </c>
      <c r="N4402" s="154" t="s">
        <v>141</v>
      </c>
      <c r="O4402" s="154">
        <v>1673.88</v>
      </c>
      <c r="P4402" s="154">
        <v>9.6199999999999992</v>
      </c>
      <c r="Q4402" s="154" t="s">
        <v>283</v>
      </c>
      <c r="R4402" s="154">
        <v>118983.37</v>
      </c>
      <c r="S4402" s="154" t="s">
        <v>275</v>
      </c>
      <c r="T4402" s="154" t="s">
        <v>270</v>
      </c>
      <c r="U4402" s="154"/>
      <c r="V4402" s="154"/>
    </row>
    <row r="4403" spans="1:22">
      <c r="A4403" s="101">
        <v>43791</v>
      </c>
      <c r="B4403" s="154">
        <v>42022190</v>
      </c>
      <c r="C4403" s="154" t="s">
        <v>7791</v>
      </c>
      <c r="D4403" s="154" t="s">
        <v>270</v>
      </c>
      <c r="E4403" s="154" t="s">
        <v>270</v>
      </c>
      <c r="F4403" s="154" t="s">
        <v>4236</v>
      </c>
      <c r="G4403" s="154" t="s">
        <v>4237</v>
      </c>
      <c r="H4403" s="154" t="s">
        <v>4238</v>
      </c>
      <c r="I4403" s="154">
        <v>156.86000000000001</v>
      </c>
      <c r="J4403" s="154">
        <v>5</v>
      </c>
      <c r="K4403" s="154" t="s">
        <v>137</v>
      </c>
      <c r="L4403" s="154">
        <v>31.37</v>
      </c>
      <c r="M4403" s="154">
        <v>5</v>
      </c>
      <c r="N4403" s="154" t="s">
        <v>141</v>
      </c>
      <c r="O4403" s="154">
        <v>148.44999999999999</v>
      </c>
      <c r="P4403" s="154">
        <v>29.69</v>
      </c>
      <c r="Q4403" s="154" t="s">
        <v>1273</v>
      </c>
      <c r="R4403" s="154">
        <v>11145.01</v>
      </c>
      <c r="S4403" s="154" t="s">
        <v>275</v>
      </c>
      <c r="T4403" s="154" t="s">
        <v>270</v>
      </c>
      <c r="U4403" s="154"/>
      <c r="V4403" s="154"/>
    </row>
    <row r="4404" spans="1:22">
      <c r="A4404" s="101">
        <v>43791</v>
      </c>
      <c r="B4404" s="154">
        <v>42022190</v>
      </c>
      <c r="C4404" s="154" t="s">
        <v>4227</v>
      </c>
      <c r="D4404" s="154" t="s">
        <v>270</v>
      </c>
      <c r="E4404" s="154" t="s">
        <v>270</v>
      </c>
      <c r="F4404" s="154" t="s">
        <v>4225</v>
      </c>
      <c r="G4404" s="154" t="s">
        <v>4228</v>
      </c>
      <c r="H4404" s="154" t="s">
        <v>4343</v>
      </c>
      <c r="I4404" s="154">
        <v>17178.36</v>
      </c>
      <c r="J4404" s="154">
        <v>318</v>
      </c>
      <c r="K4404" s="154" t="s">
        <v>137</v>
      </c>
      <c r="L4404" s="154">
        <v>54.02</v>
      </c>
      <c r="M4404" s="154">
        <v>318</v>
      </c>
      <c r="N4404" s="154" t="s">
        <v>141</v>
      </c>
      <c r="O4404" s="154">
        <v>17178.400000000001</v>
      </c>
      <c r="P4404" s="154">
        <v>54.02</v>
      </c>
      <c r="Q4404" s="154" t="s">
        <v>283</v>
      </c>
      <c r="R4404" s="154">
        <v>1220522.3500000001</v>
      </c>
      <c r="S4404" s="154" t="s">
        <v>275</v>
      </c>
      <c r="T4404" s="154" t="s">
        <v>270</v>
      </c>
    </row>
    <row r="4405" spans="1:22">
      <c r="A4405" s="101">
        <v>43791</v>
      </c>
      <c r="B4405" s="154">
        <v>42022190</v>
      </c>
      <c r="C4405" s="154" t="s">
        <v>4227</v>
      </c>
      <c r="D4405" s="154" t="s">
        <v>270</v>
      </c>
      <c r="E4405" s="154" t="s">
        <v>270</v>
      </c>
      <c r="F4405" s="154" t="s">
        <v>4225</v>
      </c>
      <c r="G4405" s="154" t="s">
        <v>4228</v>
      </c>
      <c r="H4405" s="154" t="s">
        <v>4343</v>
      </c>
      <c r="I4405" s="154">
        <v>19447.2</v>
      </c>
      <c r="J4405" s="154">
        <v>360</v>
      </c>
      <c r="K4405" s="154" t="s">
        <v>137</v>
      </c>
      <c r="L4405" s="154">
        <v>54.02</v>
      </c>
      <c r="M4405" s="154">
        <v>360</v>
      </c>
      <c r="N4405" s="154" t="s">
        <v>137</v>
      </c>
      <c r="O4405" s="154">
        <v>19447.2</v>
      </c>
      <c r="P4405" s="154">
        <v>54.02</v>
      </c>
      <c r="Q4405" s="154" t="s">
        <v>283</v>
      </c>
      <c r="R4405" s="154">
        <v>1381723.69</v>
      </c>
      <c r="S4405" s="154" t="s">
        <v>275</v>
      </c>
      <c r="T4405" s="154" t="s">
        <v>270</v>
      </c>
    </row>
    <row r="4406" spans="1:22">
      <c r="A4406" s="101">
        <v>43791</v>
      </c>
      <c r="B4406" s="154">
        <v>42022190</v>
      </c>
      <c r="C4406" s="154" t="s">
        <v>7827</v>
      </c>
      <c r="D4406" s="154" t="s">
        <v>270</v>
      </c>
      <c r="E4406" s="154" t="s">
        <v>270</v>
      </c>
      <c r="F4406" s="154" t="s">
        <v>4225</v>
      </c>
      <c r="G4406" s="154" t="s">
        <v>139</v>
      </c>
      <c r="H4406" s="154" t="s">
        <v>1371</v>
      </c>
      <c r="I4406" s="154">
        <v>910.2</v>
      </c>
      <c r="J4406" s="154">
        <v>37</v>
      </c>
      <c r="K4406" s="154" t="s">
        <v>137</v>
      </c>
      <c r="L4406" s="154">
        <v>24.6</v>
      </c>
      <c r="M4406" s="154">
        <v>37</v>
      </c>
      <c r="N4406" s="154" t="s">
        <v>137</v>
      </c>
      <c r="O4406" s="154">
        <v>910.2</v>
      </c>
      <c r="P4406" s="154">
        <v>24.6</v>
      </c>
      <c r="Q4406" s="154" t="s">
        <v>283</v>
      </c>
      <c r="R4406" s="154">
        <v>64669.72</v>
      </c>
      <c r="S4406" s="154" t="s">
        <v>275</v>
      </c>
      <c r="T4406" s="154" t="s">
        <v>270</v>
      </c>
    </row>
    <row r="4407" spans="1:22">
      <c r="A4407" s="101">
        <v>43791</v>
      </c>
      <c r="B4407" s="154">
        <v>42022190</v>
      </c>
      <c r="C4407" s="154" t="s">
        <v>7835</v>
      </c>
      <c r="D4407" s="154" t="s">
        <v>270</v>
      </c>
      <c r="E4407" s="154" t="s">
        <v>270</v>
      </c>
      <c r="F4407" s="154" t="s">
        <v>4236</v>
      </c>
      <c r="G4407" s="154" t="s">
        <v>277</v>
      </c>
      <c r="H4407" s="154" t="s">
        <v>3909</v>
      </c>
      <c r="I4407" s="154">
        <v>3713.72</v>
      </c>
      <c r="J4407" s="154">
        <v>370</v>
      </c>
      <c r="K4407" s="154" t="s">
        <v>137</v>
      </c>
      <c r="L4407" s="154">
        <v>10.039999999999999</v>
      </c>
      <c r="M4407" s="154">
        <v>370</v>
      </c>
      <c r="N4407" s="154" t="s">
        <v>141</v>
      </c>
      <c r="O4407" s="154">
        <v>3626</v>
      </c>
      <c r="P4407" s="154">
        <v>9.8000000000000007</v>
      </c>
      <c r="Q4407" s="154" t="s">
        <v>142</v>
      </c>
      <c r="R4407" s="154">
        <v>263859.59999999998</v>
      </c>
      <c r="S4407" s="154" t="s">
        <v>275</v>
      </c>
      <c r="T4407" s="154" t="s">
        <v>270</v>
      </c>
    </row>
    <row r="4408" spans="1:22">
      <c r="A4408" s="101">
        <v>43791</v>
      </c>
      <c r="B4408" s="154">
        <v>42022190</v>
      </c>
      <c r="C4408" s="154" t="s">
        <v>7836</v>
      </c>
      <c r="D4408" s="154" t="s">
        <v>270</v>
      </c>
      <c r="E4408" s="154" t="s">
        <v>270</v>
      </c>
      <c r="F4408" s="154" t="s">
        <v>4236</v>
      </c>
      <c r="G4408" s="154" t="s">
        <v>277</v>
      </c>
      <c r="H4408" s="154" t="s">
        <v>2653</v>
      </c>
      <c r="I4408" s="154">
        <v>534.52</v>
      </c>
      <c r="J4408" s="154">
        <v>50</v>
      </c>
      <c r="K4408" s="154" t="s">
        <v>137</v>
      </c>
      <c r="L4408" s="154">
        <v>10.69</v>
      </c>
      <c r="M4408" s="154">
        <v>50</v>
      </c>
      <c r="N4408" s="154" t="s">
        <v>141</v>
      </c>
      <c r="O4408" s="154">
        <v>555</v>
      </c>
      <c r="P4408" s="154">
        <v>11.1</v>
      </c>
      <c r="Q4408" s="154" t="s">
        <v>142</v>
      </c>
      <c r="R4408" s="154">
        <v>37977.5</v>
      </c>
      <c r="S4408" s="154" t="s">
        <v>275</v>
      </c>
      <c r="T4408" s="154" t="s">
        <v>270</v>
      </c>
    </row>
    <row r="4409" spans="1:22">
      <c r="A4409" s="101">
        <v>43791</v>
      </c>
      <c r="B4409" s="154">
        <v>42022190</v>
      </c>
      <c r="C4409" s="154" t="s">
        <v>4345</v>
      </c>
      <c r="D4409" s="154" t="s">
        <v>270</v>
      </c>
      <c r="E4409" s="154" t="s">
        <v>270</v>
      </c>
      <c r="F4409" s="154" t="s">
        <v>4236</v>
      </c>
      <c r="G4409" s="154" t="s">
        <v>408</v>
      </c>
      <c r="H4409" s="154" t="s">
        <v>4541</v>
      </c>
      <c r="I4409" s="154">
        <v>69136.36</v>
      </c>
      <c r="J4409" s="154">
        <v>2440</v>
      </c>
      <c r="K4409" s="154" t="s">
        <v>137</v>
      </c>
      <c r="L4409" s="154">
        <v>28.33</v>
      </c>
      <c r="M4409" s="154">
        <v>2440</v>
      </c>
      <c r="N4409" s="154" t="s">
        <v>141</v>
      </c>
      <c r="O4409" s="154">
        <v>69125.2</v>
      </c>
      <c r="P4409" s="154">
        <v>28.33</v>
      </c>
      <c r="Q4409" s="154" t="s">
        <v>283</v>
      </c>
      <c r="R4409" s="154">
        <v>4912138.13</v>
      </c>
      <c r="S4409" s="154" t="s">
        <v>275</v>
      </c>
      <c r="T4409" s="154" t="s">
        <v>270</v>
      </c>
    </row>
    <row r="4410" spans="1:22">
      <c r="A4410" s="101">
        <v>43791</v>
      </c>
      <c r="B4410" s="154">
        <v>42022190</v>
      </c>
      <c r="C4410" s="154" t="s">
        <v>7833</v>
      </c>
      <c r="D4410" s="154" t="s">
        <v>270</v>
      </c>
      <c r="E4410" s="154" t="s">
        <v>270</v>
      </c>
      <c r="F4410" s="154" t="s">
        <v>4236</v>
      </c>
      <c r="G4410" s="154" t="s">
        <v>277</v>
      </c>
      <c r="H4410" s="154" t="s">
        <v>2653</v>
      </c>
      <c r="I4410" s="154">
        <v>3396.38</v>
      </c>
      <c r="J4410" s="154">
        <v>147</v>
      </c>
      <c r="K4410" s="154" t="s">
        <v>137</v>
      </c>
      <c r="L4410" s="154">
        <v>23.1</v>
      </c>
      <c r="M4410" s="154">
        <v>147</v>
      </c>
      <c r="N4410" s="154" t="s">
        <v>141</v>
      </c>
      <c r="O4410" s="154">
        <v>3526.53</v>
      </c>
      <c r="P4410" s="154">
        <v>23.99</v>
      </c>
      <c r="Q4410" s="154" t="s">
        <v>142</v>
      </c>
      <c r="R4410" s="154">
        <v>241312.99</v>
      </c>
      <c r="S4410" s="154" t="s">
        <v>275</v>
      </c>
      <c r="T4410" s="154" t="s">
        <v>270</v>
      </c>
    </row>
    <row r="4411" spans="1:22">
      <c r="A4411" s="101">
        <v>43790</v>
      </c>
      <c r="B4411" s="154">
        <v>42022190</v>
      </c>
      <c r="C4411" s="154" t="s">
        <v>7539</v>
      </c>
      <c r="D4411" s="154" t="s">
        <v>270</v>
      </c>
      <c r="E4411" s="154" t="s">
        <v>270</v>
      </c>
      <c r="F4411" s="154" t="s">
        <v>4236</v>
      </c>
      <c r="G4411" s="154" t="s">
        <v>277</v>
      </c>
      <c r="H4411" s="154" t="s">
        <v>3363</v>
      </c>
      <c r="I4411" s="154">
        <v>963.18</v>
      </c>
      <c r="J4411" s="154">
        <v>50</v>
      </c>
      <c r="K4411" s="154" t="s">
        <v>137</v>
      </c>
      <c r="L4411" s="154">
        <v>19.260000000000002</v>
      </c>
      <c r="M4411" s="154">
        <v>50</v>
      </c>
      <c r="N4411" s="154" t="s">
        <v>141</v>
      </c>
      <c r="O4411" s="154">
        <v>900</v>
      </c>
      <c r="P4411" s="154">
        <v>18</v>
      </c>
      <c r="Q4411" s="154" t="s">
        <v>142</v>
      </c>
      <c r="R4411" s="154">
        <v>67711.789999999994</v>
      </c>
      <c r="S4411" s="154" t="s">
        <v>275</v>
      </c>
      <c r="T4411" s="154" t="s">
        <v>270</v>
      </c>
    </row>
    <row r="4412" spans="1:22">
      <c r="A4412" s="101">
        <v>43790</v>
      </c>
      <c r="B4412" s="154">
        <v>42022190</v>
      </c>
      <c r="C4412" s="154" t="s">
        <v>7837</v>
      </c>
      <c r="D4412" s="154" t="s">
        <v>270</v>
      </c>
      <c r="E4412" s="154" t="s">
        <v>270</v>
      </c>
      <c r="F4412" s="154" t="s">
        <v>4236</v>
      </c>
      <c r="G4412" s="154" t="s">
        <v>277</v>
      </c>
      <c r="H4412" s="154" t="s">
        <v>2653</v>
      </c>
      <c r="I4412" s="154">
        <v>887.18</v>
      </c>
      <c r="J4412" s="154">
        <v>49</v>
      </c>
      <c r="K4412" s="154" t="s">
        <v>137</v>
      </c>
      <c r="L4412" s="154">
        <v>18.11</v>
      </c>
      <c r="M4412" s="154">
        <v>49</v>
      </c>
      <c r="N4412" s="154" t="s">
        <v>141</v>
      </c>
      <c r="O4412" s="154">
        <v>889.84</v>
      </c>
      <c r="P4412" s="154">
        <v>18.16</v>
      </c>
      <c r="Q4412" s="154" t="s">
        <v>142</v>
      </c>
      <c r="R4412" s="154">
        <v>62368.7</v>
      </c>
      <c r="S4412" s="154" t="s">
        <v>275</v>
      </c>
      <c r="T4412" s="154" t="s">
        <v>270</v>
      </c>
    </row>
    <row r="4413" spans="1:22">
      <c r="A4413" s="101">
        <v>43790</v>
      </c>
      <c r="B4413" s="154">
        <v>42022190</v>
      </c>
      <c r="C4413" s="154" t="s">
        <v>7838</v>
      </c>
      <c r="D4413" s="154" t="s">
        <v>270</v>
      </c>
      <c r="E4413" s="154" t="s">
        <v>270</v>
      </c>
      <c r="F4413" s="154" t="s">
        <v>4236</v>
      </c>
      <c r="G4413" s="154" t="s">
        <v>277</v>
      </c>
      <c r="H4413" s="154" t="s">
        <v>2653</v>
      </c>
      <c r="I4413" s="154">
        <v>2656.53</v>
      </c>
      <c r="J4413" s="154">
        <v>175</v>
      </c>
      <c r="K4413" s="154" t="s">
        <v>137</v>
      </c>
      <c r="L4413" s="154">
        <v>15.18</v>
      </c>
      <c r="M4413" s="154">
        <v>175</v>
      </c>
      <c r="N4413" s="154" t="s">
        <v>141</v>
      </c>
      <c r="O4413" s="154">
        <v>2656.5</v>
      </c>
      <c r="P4413" s="154">
        <v>15.18</v>
      </c>
      <c r="Q4413" s="154" t="s">
        <v>283</v>
      </c>
      <c r="R4413" s="154">
        <v>186754.09</v>
      </c>
      <c r="S4413" s="154" t="s">
        <v>275</v>
      </c>
      <c r="T4413" s="154" t="s">
        <v>270</v>
      </c>
    </row>
    <row r="4414" spans="1:22">
      <c r="A4414" s="101">
        <v>43790</v>
      </c>
      <c r="B4414" s="154">
        <v>42022190</v>
      </c>
      <c r="C4414" s="154" t="s">
        <v>7839</v>
      </c>
      <c r="D4414" s="154" t="s">
        <v>270</v>
      </c>
      <c r="E4414" s="154" t="s">
        <v>270</v>
      </c>
      <c r="F4414" s="154" t="s">
        <v>4236</v>
      </c>
      <c r="G4414" s="154" t="s">
        <v>277</v>
      </c>
      <c r="H4414" s="154" t="s">
        <v>2653</v>
      </c>
      <c r="I4414" s="154">
        <v>692.74</v>
      </c>
      <c r="J4414" s="154">
        <v>49</v>
      </c>
      <c r="K4414" s="154" t="s">
        <v>137</v>
      </c>
      <c r="L4414" s="154">
        <v>14.14</v>
      </c>
      <c r="M4414" s="154">
        <v>49</v>
      </c>
      <c r="N4414" s="154" t="s">
        <v>141</v>
      </c>
      <c r="O4414" s="154">
        <v>694.82</v>
      </c>
      <c r="P4414" s="154">
        <v>14.18</v>
      </c>
      <c r="Q4414" s="154" t="s">
        <v>142</v>
      </c>
      <c r="R4414" s="154">
        <v>48699.839999999997</v>
      </c>
      <c r="S4414" s="154" t="s">
        <v>275</v>
      </c>
      <c r="T4414" s="154" t="s">
        <v>270</v>
      </c>
    </row>
    <row r="4415" spans="1:22">
      <c r="A4415" s="101">
        <v>43790</v>
      </c>
      <c r="B4415" s="154">
        <v>42022190</v>
      </c>
      <c r="C4415" s="154" t="s">
        <v>7840</v>
      </c>
      <c r="D4415" s="154" t="s">
        <v>270</v>
      </c>
      <c r="E4415" s="154" t="s">
        <v>270</v>
      </c>
      <c r="F4415" s="154" t="s">
        <v>4236</v>
      </c>
      <c r="G4415" s="154" t="s">
        <v>277</v>
      </c>
      <c r="H4415" s="154" t="s">
        <v>2653</v>
      </c>
      <c r="I4415" s="154">
        <v>489.53</v>
      </c>
      <c r="J4415" s="154">
        <v>50</v>
      </c>
      <c r="K4415" s="154" t="s">
        <v>137</v>
      </c>
      <c r="L4415" s="154">
        <v>9.7899999999999991</v>
      </c>
      <c r="M4415" s="154">
        <v>50</v>
      </c>
      <c r="N4415" s="154" t="s">
        <v>141</v>
      </c>
      <c r="O4415" s="154">
        <v>491</v>
      </c>
      <c r="P4415" s="154">
        <v>9.82</v>
      </c>
      <c r="Q4415" s="154" t="s">
        <v>142</v>
      </c>
      <c r="R4415" s="154">
        <v>34414.120000000003</v>
      </c>
      <c r="S4415" s="154" t="s">
        <v>275</v>
      </c>
      <c r="T4415" s="154" t="s">
        <v>270</v>
      </c>
    </row>
    <row r="4416" spans="1:22">
      <c r="A4416" s="101">
        <v>43790</v>
      </c>
      <c r="B4416" s="154">
        <v>42022190</v>
      </c>
      <c r="C4416" s="154" t="s">
        <v>7841</v>
      </c>
      <c r="D4416" s="154" t="s">
        <v>270</v>
      </c>
      <c r="E4416" s="154" t="s">
        <v>270</v>
      </c>
      <c r="F4416" s="154" t="s">
        <v>4236</v>
      </c>
      <c r="G4416" s="154" t="s">
        <v>277</v>
      </c>
      <c r="H4416" s="154" t="s">
        <v>278</v>
      </c>
      <c r="I4416" s="154">
        <v>32.729999999999997</v>
      </c>
      <c r="J4416" s="154">
        <v>1</v>
      </c>
      <c r="K4416" s="154" t="s">
        <v>137</v>
      </c>
      <c r="L4416" s="154">
        <v>32.729999999999997</v>
      </c>
      <c r="M4416" s="154">
        <v>1</v>
      </c>
      <c r="N4416" s="154" t="s">
        <v>141</v>
      </c>
      <c r="O4416" s="154">
        <v>2301</v>
      </c>
      <c r="P4416" s="154">
        <v>2301</v>
      </c>
      <c r="Q4416" s="154" t="s">
        <v>279</v>
      </c>
      <c r="R4416" s="154">
        <v>2301</v>
      </c>
      <c r="S4416" s="154" t="s">
        <v>275</v>
      </c>
      <c r="T4416" s="154" t="s">
        <v>270</v>
      </c>
    </row>
    <row r="4417" spans="1:20">
      <c r="A4417" s="101">
        <v>43790</v>
      </c>
      <c r="B4417" s="154">
        <v>42022190</v>
      </c>
      <c r="C4417" s="154" t="s">
        <v>7841</v>
      </c>
      <c r="D4417" s="154" t="s">
        <v>270</v>
      </c>
      <c r="E4417" s="154" t="s">
        <v>270</v>
      </c>
      <c r="F4417" s="154" t="s">
        <v>4236</v>
      </c>
      <c r="G4417" s="154" t="s">
        <v>277</v>
      </c>
      <c r="H4417" s="154" t="s">
        <v>278</v>
      </c>
      <c r="I4417" s="154">
        <v>61.17</v>
      </c>
      <c r="J4417" s="154">
        <v>2</v>
      </c>
      <c r="K4417" s="154" t="s">
        <v>137</v>
      </c>
      <c r="L4417" s="154">
        <v>30.58</v>
      </c>
      <c r="M4417" s="154">
        <v>2</v>
      </c>
      <c r="N4417" s="154" t="s">
        <v>141</v>
      </c>
      <c r="O4417" s="154">
        <v>4522</v>
      </c>
      <c r="P4417" s="154">
        <v>2261</v>
      </c>
      <c r="Q4417" s="154" t="s">
        <v>279</v>
      </c>
      <c r="R4417" s="154">
        <v>4300</v>
      </c>
      <c r="S4417" s="154" t="s">
        <v>275</v>
      </c>
      <c r="T4417" s="154" t="s">
        <v>270</v>
      </c>
    </row>
    <row r="4418" spans="1:20">
      <c r="A4418" s="101">
        <v>43790</v>
      </c>
      <c r="B4418" s="154">
        <v>42022190</v>
      </c>
      <c r="C4418" s="154" t="s">
        <v>7842</v>
      </c>
      <c r="D4418" s="154" t="s">
        <v>270</v>
      </c>
      <c r="E4418" s="154" t="s">
        <v>270</v>
      </c>
      <c r="F4418" s="154" t="s">
        <v>4236</v>
      </c>
      <c r="G4418" s="154" t="s">
        <v>277</v>
      </c>
      <c r="H4418" s="154" t="s">
        <v>278</v>
      </c>
      <c r="I4418" s="154">
        <v>28.45</v>
      </c>
      <c r="J4418" s="154">
        <v>1</v>
      </c>
      <c r="K4418" s="154" t="s">
        <v>137</v>
      </c>
      <c r="L4418" s="154">
        <v>28.45</v>
      </c>
      <c r="M4418" s="154">
        <v>1</v>
      </c>
      <c r="N4418" s="154" t="s">
        <v>141</v>
      </c>
      <c r="O4418" s="154">
        <v>2301</v>
      </c>
      <c r="P4418" s="154">
        <v>2301</v>
      </c>
      <c r="Q4418" s="154" t="s">
        <v>279</v>
      </c>
      <c r="R4418" s="154">
        <v>2000</v>
      </c>
      <c r="S4418" s="154" t="s">
        <v>275</v>
      </c>
      <c r="T4418" s="154" t="s">
        <v>270</v>
      </c>
    </row>
    <row r="4419" spans="1:20">
      <c r="A4419" s="101">
        <v>43790</v>
      </c>
      <c r="B4419" s="154">
        <v>42022190</v>
      </c>
      <c r="C4419" s="154" t="s">
        <v>7843</v>
      </c>
      <c r="D4419" s="154" t="s">
        <v>270</v>
      </c>
      <c r="E4419" s="154" t="s">
        <v>270</v>
      </c>
      <c r="F4419" s="154" t="s">
        <v>4236</v>
      </c>
      <c r="G4419" s="154" t="s">
        <v>277</v>
      </c>
      <c r="H4419" s="154" t="s">
        <v>278</v>
      </c>
      <c r="I4419" s="154">
        <v>32.72</v>
      </c>
      <c r="J4419" s="154">
        <v>1</v>
      </c>
      <c r="K4419" s="154" t="s">
        <v>137</v>
      </c>
      <c r="L4419" s="154">
        <v>32.72</v>
      </c>
      <c r="M4419" s="154">
        <v>1</v>
      </c>
      <c r="N4419" s="154" t="s">
        <v>141</v>
      </c>
      <c r="O4419" s="154">
        <v>2301</v>
      </c>
      <c r="P4419" s="154">
        <v>2301</v>
      </c>
      <c r="Q4419" s="154" t="s">
        <v>279</v>
      </c>
      <c r="R4419" s="154">
        <v>2300</v>
      </c>
      <c r="S4419" s="154" t="s">
        <v>275</v>
      </c>
      <c r="T4419" s="154" t="s">
        <v>270</v>
      </c>
    </row>
    <row r="4420" spans="1:20">
      <c r="A4420" s="101">
        <v>43790</v>
      </c>
      <c r="B4420" s="154">
        <v>42022190</v>
      </c>
      <c r="C4420" s="154" t="s">
        <v>7844</v>
      </c>
      <c r="D4420" s="154" t="s">
        <v>270</v>
      </c>
      <c r="E4420" s="154" t="s">
        <v>270</v>
      </c>
      <c r="F4420" s="154" t="s">
        <v>4236</v>
      </c>
      <c r="G4420" s="154" t="s">
        <v>277</v>
      </c>
      <c r="H4420" s="154" t="s">
        <v>278</v>
      </c>
      <c r="I4420" s="154">
        <v>155.05000000000001</v>
      </c>
      <c r="J4420" s="154">
        <v>5</v>
      </c>
      <c r="K4420" s="154" t="s">
        <v>137</v>
      </c>
      <c r="L4420" s="154">
        <v>31.01</v>
      </c>
      <c r="M4420" s="154">
        <v>5</v>
      </c>
      <c r="N4420" s="154" t="s">
        <v>141</v>
      </c>
      <c r="O4420" s="154">
        <v>155.05000000000001</v>
      </c>
      <c r="P4420" s="154">
        <v>31.01</v>
      </c>
      <c r="Q4420" s="154" t="s">
        <v>283</v>
      </c>
      <c r="R4420" s="154">
        <v>10900.01</v>
      </c>
      <c r="S4420" s="154" t="s">
        <v>275</v>
      </c>
      <c r="T4420" s="154" t="s">
        <v>270</v>
      </c>
    </row>
    <row r="4421" spans="1:20">
      <c r="A4421" s="101">
        <v>43790</v>
      </c>
      <c r="B4421" s="154">
        <v>42022190</v>
      </c>
      <c r="C4421" s="154" t="s">
        <v>7845</v>
      </c>
      <c r="D4421" s="154" t="s">
        <v>270</v>
      </c>
      <c r="E4421" s="154" t="s">
        <v>270</v>
      </c>
      <c r="F4421" s="154" t="s">
        <v>4236</v>
      </c>
      <c r="G4421" s="154" t="s">
        <v>605</v>
      </c>
      <c r="H4421" s="154" t="s">
        <v>769</v>
      </c>
      <c r="I4421" s="154">
        <v>169.99</v>
      </c>
      <c r="J4421" s="154">
        <v>10</v>
      </c>
      <c r="K4421" s="154" t="s">
        <v>137</v>
      </c>
      <c r="L4421" s="154">
        <v>17</v>
      </c>
      <c r="M4421" s="154">
        <v>10</v>
      </c>
      <c r="N4421" s="154" t="s">
        <v>141</v>
      </c>
      <c r="O4421" s="154">
        <v>170</v>
      </c>
      <c r="P4421" s="154">
        <v>17</v>
      </c>
      <c r="Q4421" s="154" t="s">
        <v>283</v>
      </c>
      <c r="R4421" s="154">
        <v>11950</v>
      </c>
      <c r="S4421" s="154" t="s">
        <v>275</v>
      </c>
      <c r="T4421" s="154" t="s">
        <v>270</v>
      </c>
    </row>
    <row r="4422" spans="1:20">
      <c r="A4422" s="101">
        <v>43790</v>
      </c>
      <c r="B4422" s="154">
        <v>42022190</v>
      </c>
      <c r="C4422" s="154" t="s">
        <v>7846</v>
      </c>
      <c r="D4422" s="154" t="s">
        <v>270</v>
      </c>
      <c r="E4422" s="154" t="s">
        <v>270</v>
      </c>
      <c r="F4422" s="154" t="s">
        <v>4236</v>
      </c>
      <c r="G4422" s="154" t="s">
        <v>4237</v>
      </c>
      <c r="H4422" s="154" t="s">
        <v>4238</v>
      </c>
      <c r="I4422" s="154">
        <v>1691.43</v>
      </c>
      <c r="J4422" s="154">
        <v>50</v>
      </c>
      <c r="K4422" s="154" t="s">
        <v>137</v>
      </c>
      <c r="L4422" s="154">
        <v>33.83</v>
      </c>
      <c r="M4422" s="154">
        <v>50</v>
      </c>
      <c r="N4422" s="154" t="s">
        <v>141</v>
      </c>
      <c r="O4422" s="154">
        <v>1100</v>
      </c>
      <c r="P4422" s="154">
        <v>22</v>
      </c>
      <c r="Q4422" s="154" t="s">
        <v>1273</v>
      </c>
      <c r="R4422" s="154">
        <v>118907.75</v>
      </c>
      <c r="S4422" s="154" t="s">
        <v>275</v>
      </c>
      <c r="T4422" s="154" t="s">
        <v>270</v>
      </c>
    </row>
    <row r="4423" spans="1:20">
      <c r="A4423" s="101">
        <v>43790</v>
      </c>
      <c r="B4423" s="154">
        <v>42022190</v>
      </c>
      <c r="C4423" s="154" t="s">
        <v>4949</v>
      </c>
      <c r="D4423" s="154" t="s">
        <v>270</v>
      </c>
      <c r="E4423" s="154" t="s">
        <v>270</v>
      </c>
      <c r="F4423" s="154" t="s">
        <v>4236</v>
      </c>
      <c r="G4423" s="154" t="s">
        <v>4237</v>
      </c>
      <c r="H4423" s="154" t="s">
        <v>4238</v>
      </c>
      <c r="I4423" s="154">
        <v>5155.96</v>
      </c>
      <c r="J4423" s="154">
        <v>170</v>
      </c>
      <c r="K4423" s="154" t="s">
        <v>137</v>
      </c>
      <c r="L4423" s="154">
        <v>30.33</v>
      </c>
      <c r="M4423" s="154">
        <v>170</v>
      </c>
      <c r="N4423" s="154" t="s">
        <v>141</v>
      </c>
      <c r="O4423" s="154">
        <v>5156.1000000000004</v>
      </c>
      <c r="P4423" s="154">
        <v>30.33</v>
      </c>
      <c r="Q4423" s="154" t="s">
        <v>283</v>
      </c>
      <c r="R4423" s="154">
        <v>362463.89</v>
      </c>
      <c r="S4423" s="154" t="s">
        <v>275</v>
      </c>
      <c r="T4423" s="154" t="s">
        <v>270</v>
      </c>
    </row>
    <row r="4424" spans="1:20">
      <c r="A4424" s="101">
        <v>43790</v>
      </c>
      <c r="B4424" s="154">
        <v>42022190</v>
      </c>
      <c r="C4424" s="154" t="s">
        <v>7847</v>
      </c>
      <c r="D4424" s="154" t="s">
        <v>270</v>
      </c>
      <c r="E4424" s="154" t="s">
        <v>270</v>
      </c>
      <c r="F4424" s="154" t="s">
        <v>4236</v>
      </c>
      <c r="G4424" s="154" t="s">
        <v>422</v>
      </c>
      <c r="H4424" s="154" t="s">
        <v>423</v>
      </c>
      <c r="I4424" s="154">
        <v>1020</v>
      </c>
      <c r="J4424" s="154">
        <v>50</v>
      </c>
      <c r="K4424" s="154" t="s">
        <v>137</v>
      </c>
      <c r="L4424" s="154">
        <v>20.399999999999999</v>
      </c>
      <c r="M4424" s="154">
        <v>50</v>
      </c>
      <c r="N4424" s="154" t="s">
        <v>141</v>
      </c>
      <c r="O4424" s="154">
        <v>1020</v>
      </c>
      <c r="P4424" s="154">
        <v>20.399999999999999</v>
      </c>
      <c r="Q4424" s="154" t="s">
        <v>283</v>
      </c>
      <c r="R4424" s="154">
        <v>71706.009999999995</v>
      </c>
      <c r="S4424" s="154" t="s">
        <v>275</v>
      </c>
      <c r="T4424" s="154" t="s">
        <v>270</v>
      </c>
    </row>
    <row r="4425" spans="1:20">
      <c r="A4425" s="101">
        <v>43790</v>
      </c>
      <c r="B4425" s="154">
        <v>42022190</v>
      </c>
      <c r="C4425" s="154" t="s">
        <v>7848</v>
      </c>
      <c r="D4425" s="154" t="s">
        <v>270</v>
      </c>
      <c r="E4425" s="154" t="s">
        <v>270</v>
      </c>
      <c r="F4425" s="154" t="s">
        <v>4236</v>
      </c>
      <c r="G4425" s="154" t="s">
        <v>304</v>
      </c>
      <c r="H4425" s="154" t="s">
        <v>1572</v>
      </c>
      <c r="I4425" s="154">
        <v>65293.33</v>
      </c>
      <c r="J4425" s="154">
        <v>3750</v>
      </c>
      <c r="K4425" s="154" t="s">
        <v>137</v>
      </c>
      <c r="L4425" s="154">
        <v>17.41</v>
      </c>
      <c r="M4425" s="154">
        <v>3750</v>
      </c>
      <c r="N4425" s="154" t="s">
        <v>141</v>
      </c>
      <c r="O4425" s="154">
        <v>68062.5</v>
      </c>
      <c r="P4425" s="154">
        <v>18.149999999999999</v>
      </c>
      <c r="Q4425" s="154" t="s">
        <v>283</v>
      </c>
      <c r="R4425" s="154">
        <v>4590120.8</v>
      </c>
      <c r="S4425" s="154" t="s">
        <v>275</v>
      </c>
      <c r="T4425" s="154" t="s">
        <v>270</v>
      </c>
    </row>
    <row r="4426" spans="1:20">
      <c r="A4426" s="101">
        <v>43790</v>
      </c>
      <c r="B4426" s="154">
        <v>42022190</v>
      </c>
      <c r="C4426" s="154" t="s">
        <v>7384</v>
      </c>
      <c r="D4426" s="154" t="s">
        <v>270</v>
      </c>
      <c r="E4426" s="154" t="s">
        <v>270</v>
      </c>
      <c r="F4426" s="154" t="s">
        <v>4236</v>
      </c>
      <c r="G4426" s="154" t="s">
        <v>333</v>
      </c>
      <c r="H4426" s="154" t="s">
        <v>641</v>
      </c>
      <c r="I4426" s="154">
        <v>6130.32</v>
      </c>
      <c r="J4426" s="154">
        <v>106</v>
      </c>
      <c r="K4426" s="154" t="s">
        <v>137</v>
      </c>
      <c r="L4426" s="154">
        <v>57.83</v>
      </c>
      <c r="M4426" s="154">
        <v>106</v>
      </c>
      <c r="N4426" s="154" t="s">
        <v>141</v>
      </c>
      <c r="O4426" s="154">
        <v>6129.98</v>
      </c>
      <c r="P4426" s="154">
        <v>57.83</v>
      </c>
      <c r="Q4426" s="154" t="s">
        <v>283</v>
      </c>
      <c r="R4426" s="154">
        <v>430961.62</v>
      </c>
      <c r="S4426" s="154" t="s">
        <v>275</v>
      </c>
      <c r="T4426" s="154" t="s">
        <v>270</v>
      </c>
    </row>
    <row r="4427" spans="1:20">
      <c r="A4427" s="101">
        <v>43790</v>
      </c>
      <c r="B4427" s="154">
        <v>42022190</v>
      </c>
      <c r="C4427" s="154" t="s">
        <v>6595</v>
      </c>
      <c r="D4427" s="154" t="s">
        <v>270</v>
      </c>
      <c r="E4427" s="154" t="s">
        <v>270</v>
      </c>
      <c r="F4427" s="154" t="s">
        <v>4236</v>
      </c>
      <c r="G4427" s="154" t="s">
        <v>333</v>
      </c>
      <c r="H4427" s="154" t="s">
        <v>641</v>
      </c>
      <c r="I4427" s="154">
        <v>330.98</v>
      </c>
      <c r="J4427" s="154">
        <v>11</v>
      </c>
      <c r="K4427" s="154" t="s">
        <v>137</v>
      </c>
      <c r="L4427" s="154">
        <v>30.09</v>
      </c>
      <c r="M4427" s="154">
        <v>11</v>
      </c>
      <c r="N4427" s="154" t="s">
        <v>141</v>
      </c>
      <c r="O4427" s="154">
        <v>383.9</v>
      </c>
      <c r="P4427" s="154">
        <v>34.9</v>
      </c>
      <c r="Q4427" s="154" t="s">
        <v>142</v>
      </c>
      <c r="R4427" s="154">
        <v>23268.2</v>
      </c>
      <c r="S4427" s="154" t="s">
        <v>275</v>
      </c>
      <c r="T4427" s="154" t="s">
        <v>270</v>
      </c>
    </row>
    <row r="4428" spans="1:20">
      <c r="A4428" s="101">
        <v>43790</v>
      </c>
      <c r="B4428" s="154">
        <v>42022190</v>
      </c>
      <c r="C4428" s="154" t="s">
        <v>7849</v>
      </c>
      <c r="D4428" s="154" t="s">
        <v>270</v>
      </c>
      <c r="E4428" s="154" t="s">
        <v>270</v>
      </c>
      <c r="F4428" s="154" t="s">
        <v>4236</v>
      </c>
      <c r="G4428" s="154" t="s">
        <v>277</v>
      </c>
      <c r="H4428" s="154" t="s">
        <v>2653</v>
      </c>
      <c r="I4428" s="154">
        <v>991.93</v>
      </c>
      <c r="J4428" s="154">
        <v>100</v>
      </c>
      <c r="K4428" s="154" t="s">
        <v>137</v>
      </c>
      <c r="L4428" s="154">
        <v>9.92</v>
      </c>
      <c r="M4428" s="154">
        <v>100</v>
      </c>
      <c r="N4428" s="154" t="s">
        <v>141</v>
      </c>
      <c r="O4428" s="154">
        <v>1000</v>
      </c>
      <c r="P4428" s="154">
        <v>10</v>
      </c>
      <c r="Q4428" s="154" t="s">
        <v>142</v>
      </c>
      <c r="R4428" s="154">
        <v>69732.600000000006</v>
      </c>
      <c r="S4428" s="154" t="s">
        <v>275</v>
      </c>
      <c r="T4428" s="154" t="s">
        <v>270</v>
      </c>
    </row>
    <row r="4429" spans="1:20">
      <c r="A4429" s="101">
        <v>43790</v>
      </c>
      <c r="B4429" s="154">
        <v>42022190</v>
      </c>
      <c r="C4429" s="154" t="s">
        <v>7850</v>
      </c>
      <c r="D4429" s="154" t="s">
        <v>270</v>
      </c>
      <c r="E4429" s="154" t="s">
        <v>270</v>
      </c>
      <c r="F4429" s="154" t="s">
        <v>4236</v>
      </c>
      <c r="G4429" s="154" t="s">
        <v>277</v>
      </c>
      <c r="H4429" s="154" t="s">
        <v>2534</v>
      </c>
      <c r="I4429" s="154">
        <v>213.91</v>
      </c>
      <c r="J4429" s="154">
        <v>30</v>
      </c>
      <c r="K4429" s="154" t="s">
        <v>137</v>
      </c>
      <c r="L4429" s="154">
        <v>7.13</v>
      </c>
      <c r="M4429" s="154">
        <v>30</v>
      </c>
      <c r="N4429" s="154" t="s">
        <v>141</v>
      </c>
      <c r="O4429" s="154">
        <v>217.5</v>
      </c>
      <c r="P4429" s="154">
        <v>7.25</v>
      </c>
      <c r="Q4429" s="154" t="s">
        <v>142</v>
      </c>
      <c r="R4429" s="154">
        <v>15038.14</v>
      </c>
      <c r="S4429" s="154" t="s">
        <v>275</v>
      </c>
      <c r="T4429" s="154" t="s">
        <v>270</v>
      </c>
    </row>
    <row r="4430" spans="1:20">
      <c r="A4430" s="101">
        <v>43790</v>
      </c>
      <c r="B4430" s="154">
        <v>42022190</v>
      </c>
      <c r="C4430" s="154" t="s">
        <v>7851</v>
      </c>
      <c r="D4430" s="154" t="s">
        <v>270</v>
      </c>
      <c r="E4430" s="154" t="s">
        <v>270</v>
      </c>
      <c r="F4430" s="154" t="s">
        <v>4225</v>
      </c>
      <c r="G4430" s="154" t="s">
        <v>408</v>
      </c>
      <c r="H4430" s="154" t="s">
        <v>1911</v>
      </c>
      <c r="I4430" s="154">
        <v>362.67</v>
      </c>
      <c r="J4430" s="154">
        <v>8</v>
      </c>
      <c r="K4430" s="154" t="s">
        <v>137</v>
      </c>
      <c r="L4430" s="154">
        <v>45.33</v>
      </c>
      <c r="M4430" s="154">
        <v>8</v>
      </c>
      <c r="N4430" s="154" t="s">
        <v>137</v>
      </c>
      <c r="O4430" s="154">
        <v>362.64</v>
      </c>
      <c r="P4430" s="154">
        <v>45.33</v>
      </c>
      <c r="Q4430" s="154" t="s">
        <v>283</v>
      </c>
      <c r="R4430" s="154">
        <v>25495.43</v>
      </c>
      <c r="S4430" s="154" t="s">
        <v>275</v>
      </c>
      <c r="T4430" s="154" t="s">
        <v>270</v>
      </c>
    </row>
    <row r="4431" spans="1:20">
      <c r="A4431" s="101">
        <v>43790</v>
      </c>
      <c r="B4431" s="154">
        <v>42022190</v>
      </c>
      <c r="C4431" s="154" t="s">
        <v>7852</v>
      </c>
      <c r="D4431" s="154" t="s">
        <v>270</v>
      </c>
      <c r="E4431" s="154" t="s">
        <v>270</v>
      </c>
      <c r="F4431" s="154" t="s">
        <v>4225</v>
      </c>
      <c r="G4431" s="154" t="s">
        <v>408</v>
      </c>
      <c r="H4431" s="154" t="s">
        <v>1911</v>
      </c>
      <c r="I4431" s="154">
        <v>1283.8599999999999</v>
      </c>
      <c r="J4431" s="154">
        <v>28</v>
      </c>
      <c r="K4431" s="154" t="s">
        <v>137</v>
      </c>
      <c r="L4431" s="154">
        <v>45.85</v>
      </c>
      <c r="M4431" s="154">
        <v>28</v>
      </c>
      <c r="N4431" s="154" t="s">
        <v>137</v>
      </c>
      <c r="O4431" s="154">
        <v>1283.8</v>
      </c>
      <c r="P4431" s="154">
        <v>45.85</v>
      </c>
      <c r="Q4431" s="154" t="s">
        <v>283</v>
      </c>
      <c r="R4431" s="154">
        <v>90255.65</v>
      </c>
      <c r="S4431" s="154" t="s">
        <v>275</v>
      </c>
      <c r="T4431" s="154" t="s">
        <v>270</v>
      </c>
    </row>
    <row r="4432" spans="1:20">
      <c r="A4432" s="101">
        <v>43790</v>
      </c>
      <c r="B4432" s="154">
        <v>42022190</v>
      </c>
      <c r="C4432" s="154" t="s">
        <v>7853</v>
      </c>
      <c r="D4432" s="154" t="s">
        <v>270</v>
      </c>
      <c r="E4432" s="154" t="s">
        <v>270</v>
      </c>
      <c r="F4432" s="154" t="s">
        <v>4225</v>
      </c>
      <c r="G4432" s="154" t="s">
        <v>408</v>
      </c>
      <c r="H4432" s="154" t="s">
        <v>1911</v>
      </c>
      <c r="I4432" s="154">
        <v>393.36</v>
      </c>
      <c r="J4432" s="154">
        <v>22</v>
      </c>
      <c r="K4432" s="154" t="s">
        <v>137</v>
      </c>
      <c r="L4432" s="154">
        <v>17.88</v>
      </c>
      <c r="M4432" s="154">
        <v>22</v>
      </c>
      <c r="N4432" s="154" t="s">
        <v>137</v>
      </c>
      <c r="O4432" s="154">
        <v>393.36</v>
      </c>
      <c r="P4432" s="154">
        <v>17.88</v>
      </c>
      <c r="Q4432" s="154" t="s">
        <v>283</v>
      </c>
      <c r="R4432" s="154">
        <v>27653.35</v>
      </c>
      <c r="S4432" s="154" t="s">
        <v>275</v>
      </c>
      <c r="T4432" s="154" t="s">
        <v>270</v>
      </c>
    </row>
    <row r="4433" spans="1:20">
      <c r="A4433" s="101">
        <v>43790</v>
      </c>
      <c r="B4433" s="154">
        <v>42022190</v>
      </c>
      <c r="C4433" s="154" t="s">
        <v>7854</v>
      </c>
      <c r="D4433" s="154" t="s">
        <v>270</v>
      </c>
      <c r="E4433" s="154" t="s">
        <v>270</v>
      </c>
      <c r="F4433" s="154" t="s">
        <v>4225</v>
      </c>
      <c r="G4433" s="154" t="s">
        <v>408</v>
      </c>
      <c r="H4433" s="154" t="s">
        <v>1911</v>
      </c>
      <c r="I4433" s="154">
        <v>1160.32</v>
      </c>
      <c r="J4433" s="154">
        <v>34</v>
      </c>
      <c r="K4433" s="154" t="s">
        <v>137</v>
      </c>
      <c r="L4433" s="154">
        <v>34.130000000000003</v>
      </c>
      <c r="M4433" s="154">
        <v>34</v>
      </c>
      <c r="N4433" s="154" t="s">
        <v>137</v>
      </c>
      <c r="O4433" s="154">
        <v>1160.42</v>
      </c>
      <c r="P4433" s="154">
        <v>34.130000000000003</v>
      </c>
      <c r="Q4433" s="154" t="s">
        <v>283</v>
      </c>
      <c r="R4433" s="154">
        <v>81570.320000000007</v>
      </c>
      <c r="S4433" s="154" t="s">
        <v>275</v>
      </c>
      <c r="T4433" s="154" t="s">
        <v>270</v>
      </c>
    </row>
    <row r="4434" spans="1:20">
      <c r="A4434" s="101">
        <v>43790</v>
      </c>
      <c r="B4434" s="154">
        <v>42022190</v>
      </c>
      <c r="C4434" s="154" t="s">
        <v>7855</v>
      </c>
      <c r="D4434" s="154" t="s">
        <v>270</v>
      </c>
      <c r="E4434" s="154" t="s">
        <v>270</v>
      </c>
      <c r="F4434" s="154" t="s">
        <v>4225</v>
      </c>
      <c r="G4434" s="154" t="s">
        <v>408</v>
      </c>
      <c r="H4434" s="154" t="s">
        <v>1911</v>
      </c>
      <c r="I4434" s="154">
        <v>165.37</v>
      </c>
      <c r="J4434" s="154">
        <v>12</v>
      </c>
      <c r="K4434" s="154" t="s">
        <v>137</v>
      </c>
      <c r="L4434" s="154">
        <v>13.78</v>
      </c>
      <c r="M4434" s="154">
        <v>12</v>
      </c>
      <c r="N4434" s="154" t="s">
        <v>137</v>
      </c>
      <c r="O4434" s="154">
        <v>165.36</v>
      </c>
      <c r="P4434" s="154">
        <v>13.78</v>
      </c>
      <c r="Q4434" s="154" t="s">
        <v>283</v>
      </c>
      <c r="R4434" s="154">
        <v>11625.25</v>
      </c>
      <c r="S4434" s="154" t="s">
        <v>275</v>
      </c>
      <c r="T4434" s="154" t="s">
        <v>270</v>
      </c>
    </row>
    <row r="4435" spans="1:20">
      <c r="A4435" s="101">
        <v>43790</v>
      </c>
      <c r="B4435" s="154">
        <v>42022190</v>
      </c>
      <c r="C4435" s="154" t="s">
        <v>7856</v>
      </c>
      <c r="D4435" s="154" t="s">
        <v>270</v>
      </c>
      <c r="E4435" s="154" t="s">
        <v>270</v>
      </c>
      <c r="F4435" s="154" t="s">
        <v>4225</v>
      </c>
      <c r="G4435" s="154" t="s">
        <v>408</v>
      </c>
      <c r="H4435" s="154" t="s">
        <v>1911</v>
      </c>
      <c r="I4435" s="154">
        <v>104.17</v>
      </c>
      <c r="J4435" s="154">
        <v>6</v>
      </c>
      <c r="K4435" s="154" t="s">
        <v>137</v>
      </c>
      <c r="L4435" s="154">
        <v>17.36</v>
      </c>
      <c r="M4435" s="154">
        <v>6</v>
      </c>
      <c r="N4435" s="154" t="s">
        <v>137</v>
      </c>
      <c r="O4435" s="154">
        <v>104.16</v>
      </c>
      <c r="P4435" s="154">
        <v>17.36</v>
      </c>
      <c r="Q4435" s="154" t="s">
        <v>283</v>
      </c>
      <c r="R4435" s="154">
        <v>7322.98</v>
      </c>
      <c r="S4435" s="154" t="s">
        <v>275</v>
      </c>
      <c r="T4435" s="154" t="s">
        <v>270</v>
      </c>
    </row>
    <row r="4436" spans="1:20">
      <c r="A4436" s="101">
        <v>43790</v>
      </c>
      <c r="B4436" s="154">
        <v>42022190</v>
      </c>
      <c r="C4436" s="154" t="s">
        <v>7857</v>
      </c>
      <c r="D4436" s="154" t="s">
        <v>270</v>
      </c>
      <c r="E4436" s="154" t="s">
        <v>270</v>
      </c>
      <c r="F4436" s="154" t="s">
        <v>4225</v>
      </c>
      <c r="G4436" s="154" t="s">
        <v>408</v>
      </c>
      <c r="H4436" s="154" t="s">
        <v>1911</v>
      </c>
      <c r="I4436" s="154">
        <v>3851.6</v>
      </c>
      <c r="J4436" s="154">
        <v>84</v>
      </c>
      <c r="K4436" s="154" t="s">
        <v>137</v>
      </c>
      <c r="L4436" s="154">
        <v>45.85</v>
      </c>
      <c r="M4436" s="154">
        <v>84</v>
      </c>
      <c r="N4436" s="154" t="s">
        <v>137</v>
      </c>
      <c r="O4436" s="154">
        <v>3851.4</v>
      </c>
      <c r="P4436" s="154">
        <v>45.85</v>
      </c>
      <c r="Q4436" s="154" t="s">
        <v>283</v>
      </c>
      <c r="R4436" s="154">
        <v>270767.21999999997</v>
      </c>
      <c r="S4436" s="154" t="s">
        <v>275</v>
      </c>
      <c r="T4436" s="154" t="s">
        <v>270</v>
      </c>
    </row>
    <row r="4437" spans="1:20">
      <c r="A4437" s="101">
        <v>43790</v>
      </c>
      <c r="B4437" s="154">
        <v>42022190</v>
      </c>
      <c r="C4437" s="154" t="s">
        <v>7858</v>
      </c>
      <c r="D4437" s="154" t="s">
        <v>270</v>
      </c>
      <c r="E4437" s="154" t="s">
        <v>270</v>
      </c>
      <c r="F4437" s="154" t="s">
        <v>4225</v>
      </c>
      <c r="G4437" s="154" t="s">
        <v>408</v>
      </c>
      <c r="H4437" s="154" t="s">
        <v>1911</v>
      </c>
      <c r="I4437" s="154">
        <v>99.1</v>
      </c>
      <c r="J4437" s="154">
        <v>6</v>
      </c>
      <c r="K4437" s="154" t="s">
        <v>137</v>
      </c>
      <c r="L4437" s="154">
        <v>16.52</v>
      </c>
      <c r="M4437" s="154">
        <v>6</v>
      </c>
      <c r="N4437" s="154" t="s">
        <v>137</v>
      </c>
      <c r="O4437" s="154">
        <v>99.12</v>
      </c>
      <c r="P4437" s="154">
        <v>16.52</v>
      </c>
      <c r="Q4437" s="154" t="s">
        <v>283</v>
      </c>
      <c r="R4437" s="154">
        <v>6967.08</v>
      </c>
      <c r="S4437" s="154" t="s">
        <v>275</v>
      </c>
      <c r="T4437" s="154" t="s">
        <v>270</v>
      </c>
    </row>
    <row r="4438" spans="1:20">
      <c r="A4438" s="101">
        <v>43790</v>
      </c>
      <c r="B4438" s="154">
        <v>42022190</v>
      </c>
      <c r="C4438" s="154" t="s">
        <v>7859</v>
      </c>
      <c r="D4438" s="154" t="s">
        <v>270</v>
      </c>
      <c r="E4438" s="154" t="s">
        <v>270</v>
      </c>
      <c r="F4438" s="154" t="s">
        <v>4225</v>
      </c>
      <c r="G4438" s="154" t="s">
        <v>408</v>
      </c>
      <c r="H4438" s="154" t="s">
        <v>1911</v>
      </c>
      <c r="I4438" s="154">
        <v>1023.81</v>
      </c>
      <c r="J4438" s="154">
        <v>30</v>
      </c>
      <c r="K4438" s="154" t="s">
        <v>137</v>
      </c>
      <c r="L4438" s="154">
        <v>34.130000000000003</v>
      </c>
      <c r="M4438" s="154">
        <v>30</v>
      </c>
      <c r="N4438" s="154" t="s">
        <v>137</v>
      </c>
      <c r="O4438" s="154">
        <v>1023.9</v>
      </c>
      <c r="P4438" s="154">
        <v>34.130000000000003</v>
      </c>
      <c r="Q4438" s="154" t="s">
        <v>283</v>
      </c>
      <c r="R4438" s="154">
        <v>71973.679999999993</v>
      </c>
      <c r="S4438" s="154" t="s">
        <v>275</v>
      </c>
      <c r="T4438" s="154" t="s">
        <v>270</v>
      </c>
    </row>
    <row r="4439" spans="1:20">
      <c r="A4439" s="101">
        <v>43790</v>
      </c>
      <c r="B4439" s="154">
        <v>42022190</v>
      </c>
      <c r="C4439" s="154" t="s">
        <v>7860</v>
      </c>
      <c r="D4439" s="154" t="s">
        <v>270</v>
      </c>
      <c r="E4439" s="154" t="s">
        <v>270</v>
      </c>
      <c r="F4439" s="154" t="s">
        <v>4225</v>
      </c>
      <c r="G4439" s="154" t="s">
        <v>408</v>
      </c>
      <c r="H4439" s="154" t="s">
        <v>1911</v>
      </c>
      <c r="I4439" s="154">
        <v>194.33</v>
      </c>
      <c r="J4439" s="154">
        <v>13</v>
      </c>
      <c r="K4439" s="154" t="s">
        <v>137</v>
      </c>
      <c r="L4439" s="154">
        <v>14.95</v>
      </c>
      <c r="M4439" s="154">
        <v>13</v>
      </c>
      <c r="N4439" s="154" t="s">
        <v>137</v>
      </c>
      <c r="O4439" s="154">
        <v>194.35</v>
      </c>
      <c r="P4439" s="154">
        <v>14.95</v>
      </c>
      <c r="Q4439" s="154" t="s">
        <v>283</v>
      </c>
      <c r="R4439" s="154">
        <v>13661.73</v>
      </c>
      <c r="S4439" s="154" t="s">
        <v>275</v>
      </c>
      <c r="T4439" s="154" t="s">
        <v>270</v>
      </c>
    </row>
    <row r="4440" spans="1:20">
      <c r="A4440" s="101">
        <v>43790</v>
      </c>
      <c r="B4440" s="154">
        <v>42022190</v>
      </c>
      <c r="C4440" s="154" t="s">
        <v>7861</v>
      </c>
      <c r="D4440" s="154" t="s">
        <v>270</v>
      </c>
      <c r="E4440" s="154" t="s">
        <v>270</v>
      </c>
      <c r="F4440" s="154" t="s">
        <v>4225</v>
      </c>
      <c r="G4440" s="154" t="s">
        <v>408</v>
      </c>
      <c r="H4440" s="154" t="s">
        <v>1911</v>
      </c>
      <c r="I4440" s="154">
        <v>627.65</v>
      </c>
      <c r="J4440" s="154">
        <v>38</v>
      </c>
      <c r="K4440" s="154" t="s">
        <v>137</v>
      </c>
      <c r="L4440" s="154">
        <v>16.52</v>
      </c>
      <c r="M4440" s="154">
        <v>38</v>
      </c>
      <c r="N4440" s="154" t="s">
        <v>137</v>
      </c>
      <c r="O4440" s="154">
        <v>627.76</v>
      </c>
      <c r="P4440" s="154">
        <v>16.52</v>
      </c>
      <c r="Q4440" s="154" t="s">
        <v>283</v>
      </c>
      <c r="R4440" s="154">
        <v>44124.09</v>
      </c>
      <c r="S4440" s="154" t="s">
        <v>275</v>
      </c>
      <c r="T4440" s="154" t="s">
        <v>270</v>
      </c>
    </row>
    <row r="4441" spans="1:20">
      <c r="A4441" s="101">
        <v>43790</v>
      </c>
      <c r="B4441" s="154">
        <v>42022190</v>
      </c>
      <c r="C4441" s="154" t="s">
        <v>7862</v>
      </c>
      <c r="D4441" s="154" t="s">
        <v>270</v>
      </c>
      <c r="E4441" s="154" t="s">
        <v>270</v>
      </c>
      <c r="F4441" s="154" t="s">
        <v>4225</v>
      </c>
      <c r="G4441" s="154" t="s">
        <v>408</v>
      </c>
      <c r="H4441" s="154" t="s">
        <v>1911</v>
      </c>
      <c r="I4441" s="154">
        <v>2015.34</v>
      </c>
      <c r="J4441" s="154">
        <v>52</v>
      </c>
      <c r="K4441" s="154" t="s">
        <v>137</v>
      </c>
      <c r="L4441" s="154">
        <v>38.76</v>
      </c>
      <c r="M4441" s="154">
        <v>52</v>
      </c>
      <c r="N4441" s="154" t="s">
        <v>137</v>
      </c>
      <c r="O4441" s="154">
        <v>2015.52</v>
      </c>
      <c r="P4441" s="154">
        <v>38.76</v>
      </c>
      <c r="Q4441" s="154" t="s">
        <v>283</v>
      </c>
      <c r="R4441" s="154">
        <v>141678.32</v>
      </c>
      <c r="S4441" s="154" t="s">
        <v>275</v>
      </c>
      <c r="T4441" s="154" t="s">
        <v>270</v>
      </c>
    </row>
    <row r="4442" spans="1:20">
      <c r="A4442" s="101">
        <v>43790</v>
      </c>
      <c r="B4442" s="154">
        <v>42022190</v>
      </c>
      <c r="C4442" s="154" t="s">
        <v>7863</v>
      </c>
      <c r="D4442" s="154" t="s">
        <v>270</v>
      </c>
      <c r="E4442" s="154" t="s">
        <v>270</v>
      </c>
      <c r="F4442" s="154" t="s">
        <v>4225</v>
      </c>
      <c r="G4442" s="154" t="s">
        <v>408</v>
      </c>
      <c r="H4442" s="154" t="s">
        <v>1911</v>
      </c>
      <c r="I4442" s="154">
        <v>555.54999999999995</v>
      </c>
      <c r="J4442" s="154">
        <v>32</v>
      </c>
      <c r="K4442" s="154" t="s">
        <v>137</v>
      </c>
      <c r="L4442" s="154">
        <v>17.36</v>
      </c>
      <c r="M4442" s="154">
        <v>32</v>
      </c>
      <c r="N4442" s="154" t="s">
        <v>137</v>
      </c>
      <c r="O4442" s="154">
        <v>555.52</v>
      </c>
      <c r="P4442" s="154">
        <v>17.36</v>
      </c>
      <c r="Q4442" s="154" t="s">
        <v>283</v>
      </c>
      <c r="R4442" s="154">
        <v>39055.25</v>
      </c>
      <c r="S4442" s="154" t="s">
        <v>275</v>
      </c>
      <c r="T4442" s="154" t="s">
        <v>270</v>
      </c>
    </row>
    <row r="4443" spans="1:20">
      <c r="A4443" s="101">
        <v>43790</v>
      </c>
      <c r="B4443" s="154">
        <v>42022190</v>
      </c>
      <c r="C4443" s="154" t="s">
        <v>7864</v>
      </c>
      <c r="D4443" s="154" t="s">
        <v>270</v>
      </c>
      <c r="E4443" s="154" t="s">
        <v>270</v>
      </c>
      <c r="F4443" s="154" t="s">
        <v>4225</v>
      </c>
      <c r="G4443" s="154" t="s">
        <v>408</v>
      </c>
      <c r="H4443" s="154" t="s">
        <v>1911</v>
      </c>
      <c r="I4443" s="154">
        <v>72.69</v>
      </c>
      <c r="J4443" s="154">
        <v>6</v>
      </c>
      <c r="K4443" s="154" t="s">
        <v>137</v>
      </c>
      <c r="L4443" s="154">
        <v>12.12</v>
      </c>
      <c r="M4443" s="154">
        <v>6</v>
      </c>
      <c r="N4443" s="154" t="s">
        <v>137</v>
      </c>
      <c r="O4443" s="154">
        <v>72.66</v>
      </c>
      <c r="P4443" s="154">
        <v>12.11</v>
      </c>
      <c r="Q4443" s="154" t="s">
        <v>283</v>
      </c>
      <c r="R4443" s="154">
        <v>5110.04</v>
      </c>
      <c r="S4443" s="154" t="s">
        <v>275</v>
      </c>
      <c r="T4443" s="154" t="s">
        <v>270</v>
      </c>
    </row>
    <row r="4444" spans="1:20">
      <c r="A4444" s="101">
        <v>43790</v>
      </c>
      <c r="B4444" s="154">
        <v>42022190</v>
      </c>
      <c r="C4444" s="154" t="s">
        <v>7865</v>
      </c>
      <c r="D4444" s="154" t="s">
        <v>270</v>
      </c>
      <c r="E4444" s="154" t="s">
        <v>270</v>
      </c>
      <c r="F4444" s="154" t="s">
        <v>4236</v>
      </c>
      <c r="G4444" s="154" t="s">
        <v>277</v>
      </c>
      <c r="H4444" s="154" t="s">
        <v>4917</v>
      </c>
      <c r="I4444" s="154">
        <v>82.18</v>
      </c>
      <c r="J4444" s="154">
        <v>3</v>
      </c>
      <c r="K4444" s="154" t="s">
        <v>137</v>
      </c>
      <c r="L4444" s="154">
        <v>27.39</v>
      </c>
      <c r="M4444" s="154">
        <v>3</v>
      </c>
      <c r="N4444" s="154" t="s">
        <v>141</v>
      </c>
      <c r="O4444" s="154">
        <v>75</v>
      </c>
      <c r="P4444" s="154">
        <v>25</v>
      </c>
      <c r="Q4444" s="154" t="s">
        <v>142</v>
      </c>
      <c r="R4444" s="154">
        <v>5776.97</v>
      </c>
      <c r="S4444" s="154" t="s">
        <v>275</v>
      </c>
      <c r="T4444" s="154" t="s">
        <v>270</v>
      </c>
    </row>
    <row r="4445" spans="1:20">
      <c r="A4445" s="101">
        <v>43790</v>
      </c>
      <c r="B4445" s="154">
        <v>42022190</v>
      </c>
      <c r="C4445" s="154" t="s">
        <v>7866</v>
      </c>
      <c r="D4445" s="154" t="s">
        <v>270</v>
      </c>
      <c r="E4445" s="154" t="s">
        <v>270</v>
      </c>
      <c r="F4445" s="154" t="s">
        <v>4236</v>
      </c>
      <c r="G4445" s="154" t="s">
        <v>277</v>
      </c>
      <c r="H4445" s="154" t="s">
        <v>4917</v>
      </c>
      <c r="I4445" s="154">
        <v>1068.31</v>
      </c>
      <c r="J4445" s="154">
        <v>30</v>
      </c>
      <c r="K4445" s="154" t="s">
        <v>137</v>
      </c>
      <c r="L4445" s="154">
        <v>35.61</v>
      </c>
      <c r="M4445" s="154">
        <v>30</v>
      </c>
      <c r="N4445" s="154" t="s">
        <v>141</v>
      </c>
      <c r="O4445" s="154">
        <v>975</v>
      </c>
      <c r="P4445" s="154">
        <v>32.5</v>
      </c>
      <c r="Q4445" s="154" t="s">
        <v>142</v>
      </c>
      <c r="R4445" s="154">
        <v>75101.87</v>
      </c>
      <c r="S4445" s="154" t="s">
        <v>275</v>
      </c>
      <c r="T4445" s="154" t="s">
        <v>270</v>
      </c>
    </row>
    <row r="4446" spans="1:20">
      <c r="A4446" s="101">
        <v>43790</v>
      </c>
      <c r="B4446" s="154">
        <v>42022190</v>
      </c>
      <c r="C4446" s="154" t="s">
        <v>7867</v>
      </c>
      <c r="D4446" s="154" t="s">
        <v>270</v>
      </c>
      <c r="E4446" s="154" t="s">
        <v>270</v>
      </c>
      <c r="F4446" s="154" t="s">
        <v>4236</v>
      </c>
      <c r="G4446" s="154" t="s">
        <v>277</v>
      </c>
      <c r="H4446" s="154" t="s">
        <v>4917</v>
      </c>
      <c r="I4446" s="154">
        <v>756.03</v>
      </c>
      <c r="J4446" s="154">
        <v>50</v>
      </c>
      <c r="K4446" s="154" t="s">
        <v>137</v>
      </c>
      <c r="L4446" s="154">
        <v>15.12</v>
      </c>
      <c r="M4446" s="154">
        <v>50</v>
      </c>
      <c r="N4446" s="154" t="s">
        <v>141</v>
      </c>
      <c r="O4446" s="154">
        <v>1358</v>
      </c>
      <c r="P4446" s="154">
        <v>27.16</v>
      </c>
      <c r="Q4446" s="154" t="s">
        <v>142</v>
      </c>
      <c r="R4446" s="154">
        <v>53149.08</v>
      </c>
      <c r="S4446" s="154" t="s">
        <v>275</v>
      </c>
      <c r="T4446" s="154" t="s">
        <v>270</v>
      </c>
    </row>
    <row r="4447" spans="1:20">
      <c r="A4447" s="101">
        <v>43790</v>
      </c>
      <c r="B4447" s="154">
        <v>42022190</v>
      </c>
      <c r="C4447" s="154" t="s">
        <v>7868</v>
      </c>
      <c r="D4447" s="154" t="s">
        <v>270</v>
      </c>
      <c r="E4447" s="154" t="s">
        <v>270</v>
      </c>
      <c r="F4447" s="154" t="s">
        <v>4236</v>
      </c>
      <c r="G4447" s="154" t="s">
        <v>4600</v>
      </c>
      <c r="H4447" s="154" t="s">
        <v>4601</v>
      </c>
      <c r="I4447" s="154">
        <v>3631.79</v>
      </c>
      <c r="J4447" s="154">
        <v>500</v>
      </c>
      <c r="K4447" s="154" t="s">
        <v>137</v>
      </c>
      <c r="L4447" s="154">
        <v>7.26</v>
      </c>
      <c r="M4447" s="154">
        <v>500</v>
      </c>
      <c r="N4447" s="154" t="s">
        <v>141</v>
      </c>
      <c r="O4447" s="154">
        <v>3630</v>
      </c>
      <c r="P4447" s="154">
        <v>7.26</v>
      </c>
      <c r="Q4447" s="154" t="s">
        <v>283</v>
      </c>
      <c r="R4447" s="154">
        <v>255315.01</v>
      </c>
      <c r="S4447" s="154" t="s">
        <v>275</v>
      </c>
      <c r="T4447" s="154" t="s">
        <v>270</v>
      </c>
    </row>
    <row r="4448" spans="1:20">
      <c r="A4448" s="101">
        <v>43790</v>
      </c>
      <c r="B4448" s="154">
        <v>42022190</v>
      </c>
      <c r="C4448" s="154" t="s">
        <v>7869</v>
      </c>
      <c r="D4448" s="154" t="s">
        <v>270</v>
      </c>
      <c r="E4448" s="154" t="s">
        <v>270</v>
      </c>
      <c r="F4448" s="154" t="s">
        <v>4236</v>
      </c>
      <c r="G4448" s="154" t="s">
        <v>4587</v>
      </c>
      <c r="H4448" s="154" t="s">
        <v>4588</v>
      </c>
      <c r="I4448" s="154">
        <v>11337.45</v>
      </c>
      <c r="J4448" s="154">
        <v>360</v>
      </c>
      <c r="K4448" s="154" t="s">
        <v>137</v>
      </c>
      <c r="L4448" s="154">
        <v>31.49</v>
      </c>
      <c r="M4448" s="154">
        <v>360</v>
      </c>
      <c r="N4448" s="154" t="s">
        <v>141</v>
      </c>
      <c r="O4448" s="154">
        <v>11336.4</v>
      </c>
      <c r="P4448" s="154">
        <v>31.49</v>
      </c>
      <c r="Q4448" s="154" t="s">
        <v>283</v>
      </c>
      <c r="R4448" s="154">
        <v>797022.97</v>
      </c>
      <c r="S4448" s="154" t="s">
        <v>275</v>
      </c>
      <c r="T4448" s="154" t="s">
        <v>270</v>
      </c>
    </row>
    <row r="4449" spans="1:20">
      <c r="A4449" s="101">
        <v>43790</v>
      </c>
      <c r="B4449" s="154">
        <v>42022190</v>
      </c>
      <c r="C4449" s="154" t="s">
        <v>7870</v>
      </c>
      <c r="D4449" s="154" t="s">
        <v>270</v>
      </c>
      <c r="E4449" s="154" t="s">
        <v>270</v>
      </c>
      <c r="F4449" s="154" t="s">
        <v>4236</v>
      </c>
      <c r="G4449" s="154" t="s">
        <v>277</v>
      </c>
      <c r="H4449" s="154" t="s">
        <v>4917</v>
      </c>
      <c r="I4449" s="154">
        <v>2496</v>
      </c>
      <c r="J4449" s="154">
        <v>85</v>
      </c>
      <c r="K4449" s="154" t="s">
        <v>137</v>
      </c>
      <c r="L4449" s="154">
        <v>29.36</v>
      </c>
      <c r="M4449" s="154">
        <v>85</v>
      </c>
      <c r="N4449" s="154" t="s">
        <v>141</v>
      </c>
      <c r="O4449" s="154">
        <v>2495.6</v>
      </c>
      <c r="P4449" s="154">
        <v>29.36</v>
      </c>
      <c r="Q4449" s="154" t="s">
        <v>283</v>
      </c>
      <c r="R4449" s="154">
        <v>175468.88</v>
      </c>
      <c r="S4449" s="154" t="s">
        <v>275</v>
      </c>
      <c r="T4449" s="154" t="s">
        <v>270</v>
      </c>
    </row>
    <row r="4450" spans="1:20">
      <c r="A4450" s="101">
        <v>43790</v>
      </c>
      <c r="B4450" s="154">
        <v>42022190</v>
      </c>
      <c r="C4450" s="154" t="s">
        <v>7871</v>
      </c>
      <c r="D4450" s="154" t="s">
        <v>270</v>
      </c>
      <c r="E4450" s="154" t="s">
        <v>270</v>
      </c>
      <c r="F4450" s="154" t="s">
        <v>4236</v>
      </c>
      <c r="G4450" s="154" t="s">
        <v>422</v>
      </c>
      <c r="H4450" s="154" t="s">
        <v>455</v>
      </c>
      <c r="I4450" s="154">
        <v>109.81</v>
      </c>
      <c r="J4450" s="154">
        <v>10</v>
      </c>
      <c r="K4450" s="154" t="s">
        <v>137</v>
      </c>
      <c r="L4450" s="154">
        <v>10.98</v>
      </c>
      <c r="M4450" s="154">
        <v>10</v>
      </c>
      <c r="N4450" s="154" t="s">
        <v>141</v>
      </c>
      <c r="O4450" s="154">
        <v>110</v>
      </c>
      <c r="P4450" s="154">
        <v>11</v>
      </c>
      <c r="Q4450" s="154" t="s">
        <v>142</v>
      </c>
      <c r="R4450" s="154">
        <v>7719.85</v>
      </c>
      <c r="S4450" s="154" t="s">
        <v>275</v>
      </c>
      <c r="T4450" s="154" t="s">
        <v>270</v>
      </c>
    </row>
    <row r="4451" spans="1:20">
      <c r="A4451" s="101">
        <v>43790</v>
      </c>
      <c r="B4451" s="154">
        <v>42022190</v>
      </c>
      <c r="C4451" s="154" t="s">
        <v>7872</v>
      </c>
      <c r="D4451" s="154" t="s">
        <v>270</v>
      </c>
      <c r="E4451" s="154" t="s">
        <v>270</v>
      </c>
      <c r="F4451" s="154" t="s">
        <v>4236</v>
      </c>
      <c r="G4451" s="154" t="s">
        <v>422</v>
      </c>
      <c r="H4451" s="154" t="s">
        <v>455</v>
      </c>
      <c r="I4451" s="154">
        <v>314.45999999999998</v>
      </c>
      <c r="J4451" s="154">
        <v>15</v>
      </c>
      <c r="K4451" s="154" t="s">
        <v>137</v>
      </c>
      <c r="L4451" s="154">
        <v>20.96</v>
      </c>
      <c r="M4451" s="154">
        <v>15</v>
      </c>
      <c r="N4451" s="154" t="s">
        <v>141</v>
      </c>
      <c r="O4451" s="154">
        <v>315</v>
      </c>
      <c r="P4451" s="154">
        <v>21</v>
      </c>
      <c r="Q4451" s="154" t="s">
        <v>142</v>
      </c>
      <c r="R4451" s="154">
        <v>22106.83</v>
      </c>
      <c r="S4451" s="154" t="s">
        <v>275</v>
      </c>
      <c r="T4451" s="154" t="s">
        <v>270</v>
      </c>
    </row>
    <row r="4452" spans="1:20">
      <c r="A4452" s="101">
        <v>43790</v>
      </c>
      <c r="B4452" s="154">
        <v>42022190</v>
      </c>
      <c r="C4452" s="154" t="s">
        <v>7873</v>
      </c>
      <c r="D4452" s="154" t="s">
        <v>270</v>
      </c>
      <c r="E4452" s="154" t="s">
        <v>270</v>
      </c>
      <c r="F4452" s="154" t="s">
        <v>4236</v>
      </c>
      <c r="G4452" s="154" t="s">
        <v>422</v>
      </c>
      <c r="H4452" s="154" t="s">
        <v>455</v>
      </c>
      <c r="I4452" s="154">
        <v>745.73</v>
      </c>
      <c r="J4452" s="154">
        <v>180</v>
      </c>
      <c r="K4452" s="154" t="s">
        <v>137</v>
      </c>
      <c r="L4452" s="154">
        <v>4.1399999999999997</v>
      </c>
      <c r="M4452" s="154">
        <v>180</v>
      </c>
      <c r="N4452" s="154" t="s">
        <v>141</v>
      </c>
      <c r="O4452" s="154">
        <v>747</v>
      </c>
      <c r="P4452" s="154">
        <v>4.1500000000000004</v>
      </c>
      <c r="Q4452" s="154" t="s">
        <v>142</v>
      </c>
      <c r="R4452" s="154">
        <v>52424.81</v>
      </c>
      <c r="S4452" s="154" t="s">
        <v>275</v>
      </c>
      <c r="T4452" s="154" t="s">
        <v>270</v>
      </c>
    </row>
    <row r="4453" spans="1:20">
      <c r="A4453" s="101">
        <v>43790</v>
      </c>
      <c r="B4453" s="154">
        <v>42022190</v>
      </c>
      <c r="C4453" s="154" t="s">
        <v>7874</v>
      </c>
      <c r="D4453" s="154" t="s">
        <v>270</v>
      </c>
      <c r="E4453" s="154" t="s">
        <v>270</v>
      </c>
      <c r="F4453" s="154" t="s">
        <v>4236</v>
      </c>
      <c r="G4453" s="154" t="s">
        <v>365</v>
      </c>
      <c r="H4453" s="154" t="s">
        <v>366</v>
      </c>
      <c r="I4453" s="154">
        <v>2079.75</v>
      </c>
      <c r="J4453" s="154">
        <v>100</v>
      </c>
      <c r="K4453" s="154" t="s">
        <v>137</v>
      </c>
      <c r="L4453" s="154">
        <v>20.8</v>
      </c>
      <c r="M4453" s="154">
        <v>100</v>
      </c>
      <c r="N4453" s="154" t="s">
        <v>141</v>
      </c>
      <c r="O4453" s="154">
        <v>1425</v>
      </c>
      <c r="P4453" s="154">
        <v>14.25</v>
      </c>
      <c r="Q4453" s="154" t="s">
        <v>283</v>
      </c>
      <c r="R4453" s="154">
        <v>146206.13</v>
      </c>
      <c r="S4453" s="154" t="s">
        <v>275</v>
      </c>
      <c r="T4453" s="154" t="s">
        <v>270</v>
      </c>
    </row>
    <row r="4454" spans="1:20">
      <c r="A4454" s="101">
        <v>43790</v>
      </c>
      <c r="B4454" s="154">
        <v>42022190</v>
      </c>
      <c r="C4454" s="154" t="s">
        <v>7875</v>
      </c>
      <c r="D4454" s="154" t="s">
        <v>270</v>
      </c>
      <c r="E4454" s="154" t="s">
        <v>270</v>
      </c>
      <c r="F4454" s="154" t="s">
        <v>4236</v>
      </c>
      <c r="G4454" s="154" t="s">
        <v>365</v>
      </c>
      <c r="H4454" s="154" t="s">
        <v>366</v>
      </c>
      <c r="I4454" s="154">
        <v>5382.58</v>
      </c>
      <c r="J4454" s="154">
        <v>410</v>
      </c>
      <c r="K4454" s="154" t="s">
        <v>137</v>
      </c>
      <c r="L4454" s="154">
        <v>13.13</v>
      </c>
      <c r="M4454" s="154">
        <v>410</v>
      </c>
      <c r="N4454" s="154" t="s">
        <v>141</v>
      </c>
      <c r="O4454" s="154">
        <v>5383.3</v>
      </c>
      <c r="P4454" s="154">
        <v>13.13</v>
      </c>
      <c r="Q4454" s="154" t="s">
        <v>283</v>
      </c>
      <c r="R4454" s="154">
        <v>378395.26</v>
      </c>
      <c r="S4454" s="154" t="s">
        <v>275</v>
      </c>
      <c r="T4454" s="154" t="s">
        <v>270</v>
      </c>
    </row>
    <row r="4455" spans="1:20">
      <c r="A4455" s="101">
        <v>43790</v>
      </c>
      <c r="B4455" s="154">
        <v>42022190</v>
      </c>
      <c r="C4455" s="154" t="s">
        <v>7876</v>
      </c>
      <c r="D4455" s="154" t="s">
        <v>270</v>
      </c>
      <c r="E4455" s="154" t="s">
        <v>270</v>
      </c>
      <c r="F4455" s="154" t="s">
        <v>4236</v>
      </c>
      <c r="G4455" s="154" t="s">
        <v>277</v>
      </c>
      <c r="H4455" s="154" t="s">
        <v>278</v>
      </c>
      <c r="I4455" s="154">
        <v>28.45</v>
      </c>
      <c r="J4455" s="154">
        <v>1</v>
      </c>
      <c r="K4455" s="154" t="s">
        <v>137</v>
      </c>
      <c r="L4455" s="154">
        <v>28.45</v>
      </c>
      <c r="M4455" s="154">
        <v>1</v>
      </c>
      <c r="N4455" s="154" t="s">
        <v>141</v>
      </c>
      <c r="O4455" s="154">
        <v>2301</v>
      </c>
      <c r="P4455" s="154">
        <v>2301</v>
      </c>
      <c r="Q4455" s="154" t="s">
        <v>279</v>
      </c>
      <c r="R4455" s="154">
        <v>2000</v>
      </c>
      <c r="S4455" s="154" t="s">
        <v>275</v>
      </c>
      <c r="T4455" s="154" t="s">
        <v>270</v>
      </c>
    </row>
    <row r="4456" spans="1:20">
      <c r="A4456" s="101">
        <v>43790</v>
      </c>
      <c r="B4456" s="154">
        <v>42022190</v>
      </c>
      <c r="C4456" s="154" t="s">
        <v>7877</v>
      </c>
      <c r="D4456" s="154" t="s">
        <v>270</v>
      </c>
      <c r="E4456" s="154" t="s">
        <v>270</v>
      </c>
      <c r="F4456" s="154" t="s">
        <v>4236</v>
      </c>
      <c r="G4456" s="154" t="s">
        <v>4237</v>
      </c>
      <c r="H4456" s="154" t="s">
        <v>4238</v>
      </c>
      <c r="I4456" s="154">
        <v>1089.51</v>
      </c>
      <c r="J4456" s="154">
        <v>40</v>
      </c>
      <c r="K4456" s="154" t="s">
        <v>137</v>
      </c>
      <c r="L4456" s="154">
        <v>27.24</v>
      </c>
      <c r="M4456" s="154">
        <v>40</v>
      </c>
      <c r="N4456" s="154" t="s">
        <v>141</v>
      </c>
      <c r="O4456" s="154">
        <v>1160</v>
      </c>
      <c r="P4456" s="154">
        <v>29</v>
      </c>
      <c r="Q4456" s="154" t="s">
        <v>1273</v>
      </c>
      <c r="R4456" s="154">
        <v>76592.88</v>
      </c>
      <c r="S4456" s="154" t="s">
        <v>275</v>
      </c>
      <c r="T4456" s="154" t="s">
        <v>270</v>
      </c>
    </row>
    <row r="4457" spans="1:20">
      <c r="A4457" s="101">
        <v>43790</v>
      </c>
      <c r="B4457" s="154">
        <v>42022190</v>
      </c>
      <c r="C4457" s="154" t="s">
        <v>7878</v>
      </c>
      <c r="D4457" s="154" t="s">
        <v>270</v>
      </c>
      <c r="E4457" s="154" t="s">
        <v>270</v>
      </c>
      <c r="F4457" s="154" t="s">
        <v>4236</v>
      </c>
      <c r="G4457" s="154" t="s">
        <v>4237</v>
      </c>
      <c r="H4457" s="154" t="s">
        <v>4265</v>
      </c>
      <c r="I4457" s="154">
        <v>8109.62</v>
      </c>
      <c r="J4457" s="154">
        <v>485</v>
      </c>
      <c r="K4457" s="154" t="s">
        <v>137</v>
      </c>
      <c r="L4457" s="154">
        <v>16.72</v>
      </c>
      <c r="M4457" s="154">
        <v>485</v>
      </c>
      <c r="N4457" s="154" t="s">
        <v>141</v>
      </c>
      <c r="O4457" s="154">
        <v>8133.45</v>
      </c>
      <c r="P4457" s="154">
        <v>16.77</v>
      </c>
      <c r="Q4457" s="154" t="s">
        <v>1273</v>
      </c>
      <c r="R4457" s="154">
        <v>570106.42000000004</v>
      </c>
      <c r="S4457" s="154" t="s">
        <v>275</v>
      </c>
      <c r="T4457" s="154" t="s">
        <v>270</v>
      </c>
    </row>
    <row r="4458" spans="1:20">
      <c r="A4458" s="101">
        <v>43790</v>
      </c>
      <c r="B4458" s="154">
        <v>42022190</v>
      </c>
      <c r="C4458" s="154" t="s">
        <v>7879</v>
      </c>
      <c r="D4458" s="154" t="s">
        <v>270</v>
      </c>
      <c r="E4458" s="154" t="s">
        <v>270</v>
      </c>
      <c r="F4458" s="154" t="s">
        <v>4236</v>
      </c>
      <c r="G4458" s="154" t="s">
        <v>277</v>
      </c>
      <c r="H4458" s="154" t="s">
        <v>2653</v>
      </c>
      <c r="I4458" s="154">
        <v>1789.99</v>
      </c>
      <c r="J4458" s="154">
        <v>98</v>
      </c>
      <c r="K4458" s="154" t="s">
        <v>137</v>
      </c>
      <c r="L4458" s="154">
        <v>18.27</v>
      </c>
      <c r="M4458" s="154">
        <v>98</v>
      </c>
      <c r="N4458" s="154" t="s">
        <v>141</v>
      </c>
      <c r="O4458" s="154">
        <v>1795.36</v>
      </c>
      <c r="P4458" s="154">
        <v>18.32</v>
      </c>
      <c r="Q4458" s="154" t="s">
        <v>142</v>
      </c>
      <c r="R4458" s="154">
        <v>125836.32</v>
      </c>
      <c r="S4458" s="154" t="s">
        <v>275</v>
      </c>
      <c r="T4458" s="154" t="s">
        <v>270</v>
      </c>
    </row>
    <row r="4459" spans="1:20">
      <c r="A4459" s="101">
        <v>43790</v>
      </c>
      <c r="B4459" s="154">
        <v>42022190</v>
      </c>
      <c r="C4459" s="154" t="s">
        <v>7880</v>
      </c>
      <c r="D4459" s="154" t="s">
        <v>270</v>
      </c>
      <c r="E4459" s="154" t="s">
        <v>270</v>
      </c>
      <c r="F4459" s="154" t="s">
        <v>4236</v>
      </c>
      <c r="G4459" s="154" t="s">
        <v>277</v>
      </c>
      <c r="H4459" s="154" t="s">
        <v>278</v>
      </c>
      <c r="I4459" s="154">
        <v>32.72</v>
      </c>
      <c r="J4459" s="154">
        <v>1</v>
      </c>
      <c r="K4459" s="154" t="s">
        <v>137</v>
      </c>
      <c r="L4459" s="154">
        <v>32.72</v>
      </c>
      <c r="M4459" s="154">
        <v>1</v>
      </c>
      <c r="N4459" s="154" t="s">
        <v>141</v>
      </c>
      <c r="O4459" s="154">
        <v>2301</v>
      </c>
      <c r="P4459" s="154">
        <v>2301</v>
      </c>
      <c r="Q4459" s="154" t="s">
        <v>279</v>
      </c>
      <c r="R4459" s="154">
        <v>2300</v>
      </c>
      <c r="S4459" s="154" t="s">
        <v>275</v>
      </c>
      <c r="T4459" s="154" t="s">
        <v>270</v>
      </c>
    </row>
    <row r="4460" spans="1:20">
      <c r="A4460" s="101">
        <v>43790</v>
      </c>
      <c r="B4460" s="154">
        <v>42022190</v>
      </c>
      <c r="C4460" s="154" t="s">
        <v>7881</v>
      </c>
      <c r="D4460" s="154" t="s">
        <v>270</v>
      </c>
      <c r="E4460" s="154" t="s">
        <v>270</v>
      </c>
      <c r="F4460" s="154" t="s">
        <v>4236</v>
      </c>
      <c r="G4460" s="154" t="s">
        <v>277</v>
      </c>
      <c r="H4460" s="154" t="s">
        <v>278</v>
      </c>
      <c r="I4460" s="154">
        <v>32.729999999999997</v>
      </c>
      <c r="J4460" s="154">
        <v>1</v>
      </c>
      <c r="K4460" s="154" t="s">
        <v>137</v>
      </c>
      <c r="L4460" s="154">
        <v>32.729999999999997</v>
      </c>
      <c r="M4460" s="154">
        <v>1</v>
      </c>
      <c r="N4460" s="154" t="s">
        <v>141</v>
      </c>
      <c r="O4460" s="154">
        <v>2301</v>
      </c>
      <c r="P4460" s="154">
        <v>2301</v>
      </c>
      <c r="Q4460" s="154" t="s">
        <v>279</v>
      </c>
      <c r="R4460" s="154">
        <v>2301</v>
      </c>
      <c r="S4460" s="154" t="s">
        <v>275</v>
      </c>
      <c r="T4460" s="154" t="s">
        <v>270</v>
      </c>
    </row>
    <row r="4461" spans="1:20">
      <c r="A4461" s="101">
        <v>43790</v>
      </c>
      <c r="B4461" s="154">
        <v>42022190</v>
      </c>
      <c r="C4461" s="154" t="s">
        <v>6983</v>
      </c>
      <c r="D4461" s="154" t="s">
        <v>270</v>
      </c>
      <c r="E4461" s="154" t="s">
        <v>270</v>
      </c>
      <c r="F4461" s="154" t="s">
        <v>4236</v>
      </c>
      <c r="G4461" s="154" t="s">
        <v>4228</v>
      </c>
      <c r="H4461" s="154" t="s">
        <v>5481</v>
      </c>
      <c r="I4461" s="154">
        <v>273.14999999999998</v>
      </c>
      <c r="J4461" s="154">
        <v>80</v>
      </c>
      <c r="K4461" s="154" t="s">
        <v>137</v>
      </c>
      <c r="L4461" s="154">
        <v>3.41</v>
      </c>
      <c r="M4461" s="154">
        <v>80</v>
      </c>
      <c r="N4461" s="154" t="s">
        <v>141</v>
      </c>
      <c r="O4461" s="154">
        <v>272.8</v>
      </c>
      <c r="P4461" s="154">
        <v>3.41</v>
      </c>
      <c r="Q4461" s="154" t="s">
        <v>283</v>
      </c>
      <c r="R4461" s="154">
        <v>19202.310000000001</v>
      </c>
      <c r="S4461" s="154" t="s">
        <v>275</v>
      </c>
      <c r="T4461" s="154" t="s">
        <v>270</v>
      </c>
    </row>
    <row r="4462" spans="1:20">
      <c r="A4462" s="101">
        <v>43790</v>
      </c>
      <c r="B4462" s="154">
        <v>42022190</v>
      </c>
      <c r="C4462" s="154" t="s">
        <v>7882</v>
      </c>
      <c r="D4462" s="154" t="s">
        <v>270</v>
      </c>
      <c r="E4462" s="154" t="s">
        <v>270</v>
      </c>
      <c r="F4462" s="154" t="s">
        <v>4236</v>
      </c>
      <c r="G4462" s="154" t="s">
        <v>277</v>
      </c>
      <c r="H4462" s="154" t="s">
        <v>278</v>
      </c>
      <c r="I4462" s="154">
        <v>192.97</v>
      </c>
      <c r="J4462" s="154">
        <v>6</v>
      </c>
      <c r="K4462" s="154" t="s">
        <v>137</v>
      </c>
      <c r="L4462" s="154">
        <v>32.159999999999997</v>
      </c>
      <c r="M4462" s="154">
        <v>6</v>
      </c>
      <c r="N4462" s="154" t="s">
        <v>141</v>
      </c>
      <c r="O4462" s="154">
        <v>13566</v>
      </c>
      <c r="P4462" s="154">
        <v>2261</v>
      </c>
      <c r="Q4462" s="154" t="s">
        <v>279</v>
      </c>
      <c r="R4462" s="154">
        <v>13565.99</v>
      </c>
      <c r="S4462" s="154" t="s">
        <v>275</v>
      </c>
      <c r="T4462" s="154" t="s">
        <v>270</v>
      </c>
    </row>
    <row r="4463" spans="1:20">
      <c r="A4463" s="101">
        <v>43790</v>
      </c>
      <c r="B4463" s="154">
        <v>42022190</v>
      </c>
      <c r="C4463" s="154" t="s">
        <v>7883</v>
      </c>
      <c r="D4463" s="154" t="s">
        <v>270</v>
      </c>
      <c r="E4463" s="154" t="s">
        <v>270</v>
      </c>
      <c r="F4463" s="154" t="s">
        <v>4236</v>
      </c>
      <c r="G4463" s="154" t="s">
        <v>4228</v>
      </c>
      <c r="H4463" s="154" t="s">
        <v>4273</v>
      </c>
      <c r="I4463" s="154">
        <v>331.98</v>
      </c>
      <c r="J4463" s="154">
        <v>10</v>
      </c>
      <c r="K4463" s="154" t="s">
        <v>137</v>
      </c>
      <c r="L4463" s="154">
        <v>33.200000000000003</v>
      </c>
      <c r="M4463" s="154">
        <v>10</v>
      </c>
      <c r="N4463" s="154" t="s">
        <v>141</v>
      </c>
      <c r="O4463" s="154">
        <v>350</v>
      </c>
      <c r="P4463" s="154">
        <v>35</v>
      </c>
      <c r="Q4463" s="154" t="s">
        <v>283</v>
      </c>
      <c r="R4463" s="154">
        <v>23338.44</v>
      </c>
      <c r="S4463" s="154" t="s">
        <v>275</v>
      </c>
      <c r="T4463" s="154" t="s">
        <v>270</v>
      </c>
    </row>
    <row r="4464" spans="1:20">
      <c r="A4464" s="101">
        <v>43790</v>
      </c>
      <c r="B4464" s="154">
        <v>42022190</v>
      </c>
      <c r="C4464" s="154" t="s">
        <v>4361</v>
      </c>
      <c r="D4464" s="154" t="s">
        <v>270</v>
      </c>
      <c r="E4464" s="154" t="s">
        <v>270</v>
      </c>
      <c r="F4464" s="154" t="s">
        <v>4236</v>
      </c>
      <c r="G4464" s="154" t="s">
        <v>277</v>
      </c>
      <c r="H4464" s="154" t="s">
        <v>278</v>
      </c>
      <c r="I4464" s="154">
        <v>35533.64</v>
      </c>
      <c r="J4464" s="154">
        <v>2708</v>
      </c>
      <c r="K4464" s="154" t="s">
        <v>137</v>
      </c>
      <c r="L4464" s="154">
        <v>13.12</v>
      </c>
      <c r="M4464" s="154">
        <v>2708</v>
      </c>
      <c r="N4464" s="154" t="s">
        <v>141</v>
      </c>
      <c r="O4464" s="154">
        <v>35529</v>
      </c>
      <c r="P4464" s="154">
        <v>13.12</v>
      </c>
      <c r="Q4464" s="154" t="s">
        <v>283</v>
      </c>
      <c r="R4464" s="154">
        <v>2498014.94</v>
      </c>
      <c r="S4464" s="154" t="s">
        <v>275</v>
      </c>
      <c r="T4464" s="154" t="s">
        <v>270</v>
      </c>
    </row>
    <row r="4465" spans="1:20">
      <c r="A4465" s="101">
        <v>43790</v>
      </c>
      <c r="B4465" s="154">
        <v>42022190</v>
      </c>
      <c r="C4465" s="154" t="s">
        <v>7884</v>
      </c>
      <c r="D4465" s="154" t="s">
        <v>270</v>
      </c>
      <c r="E4465" s="154" t="s">
        <v>270</v>
      </c>
      <c r="F4465" s="154" t="s">
        <v>4236</v>
      </c>
      <c r="G4465" s="154" t="s">
        <v>5976</v>
      </c>
      <c r="H4465" s="154" t="s">
        <v>7885</v>
      </c>
      <c r="I4465" s="154">
        <v>129.57</v>
      </c>
      <c r="J4465" s="154">
        <v>10</v>
      </c>
      <c r="K4465" s="154" t="s">
        <v>137</v>
      </c>
      <c r="L4465" s="154">
        <v>12.96</v>
      </c>
      <c r="M4465" s="154">
        <v>10</v>
      </c>
      <c r="N4465" s="154" t="s">
        <v>141</v>
      </c>
      <c r="O4465" s="154">
        <v>89.5</v>
      </c>
      <c r="P4465" s="154">
        <v>8.9499999999999993</v>
      </c>
      <c r="Q4465" s="154" t="s">
        <v>142</v>
      </c>
      <c r="R4465" s="154">
        <v>9108.61</v>
      </c>
      <c r="S4465" s="154" t="s">
        <v>275</v>
      </c>
      <c r="T4465" s="154" t="s">
        <v>270</v>
      </c>
    </row>
    <row r="4466" spans="1:20">
      <c r="A4466" s="101">
        <v>43790</v>
      </c>
      <c r="B4466" s="154">
        <v>42022190</v>
      </c>
      <c r="C4466" s="154" t="s">
        <v>4325</v>
      </c>
      <c r="D4466" s="154" t="s">
        <v>270</v>
      </c>
      <c r="E4466" s="154" t="s">
        <v>270</v>
      </c>
      <c r="F4466" s="154" t="s">
        <v>4236</v>
      </c>
      <c r="G4466" s="154" t="s">
        <v>304</v>
      </c>
      <c r="H4466" s="154" t="s">
        <v>4256</v>
      </c>
      <c r="I4466" s="154">
        <v>11381.51</v>
      </c>
      <c r="J4466" s="154">
        <v>545</v>
      </c>
      <c r="K4466" s="154" t="s">
        <v>137</v>
      </c>
      <c r="L4466" s="154">
        <v>20.88</v>
      </c>
      <c r="M4466" s="154">
        <v>545</v>
      </c>
      <c r="N4466" s="154" t="s">
        <v>141</v>
      </c>
      <c r="O4466" s="154">
        <v>11379.6</v>
      </c>
      <c r="P4466" s="154">
        <v>20.88</v>
      </c>
      <c r="Q4466" s="154" t="s">
        <v>283</v>
      </c>
      <c r="R4466" s="154">
        <v>800120.1</v>
      </c>
      <c r="S4466" s="154" t="s">
        <v>275</v>
      </c>
      <c r="T4466" s="154" t="s">
        <v>270</v>
      </c>
    </row>
    <row r="4467" spans="1:20">
      <c r="A4467" s="101">
        <v>43790</v>
      </c>
      <c r="B4467" s="154">
        <v>42022190</v>
      </c>
      <c r="C4467" s="154" t="s">
        <v>7886</v>
      </c>
      <c r="D4467" s="154" t="s">
        <v>270</v>
      </c>
      <c r="E4467" s="154" t="s">
        <v>270</v>
      </c>
      <c r="F4467" s="154" t="s">
        <v>4236</v>
      </c>
      <c r="G4467" s="154" t="s">
        <v>4326</v>
      </c>
      <c r="H4467" s="154" t="s">
        <v>2401</v>
      </c>
      <c r="I4467" s="154">
        <v>781.2</v>
      </c>
      <c r="J4467" s="154">
        <v>10</v>
      </c>
      <c r="K4467" s="154" t="s">
        <v>137</v>
      </c>
      <c r="L4467" s="154">
        <v>78.12</v>
      </c>
      <c r="M4467" s="154">
        <v>10</v>
      </c>
      <c r="N4467" s="154" t="s">
        <v>141</v>
      </c>
      <c r="O4467" s="154">
        <v>781.2</v>
      </c>
      <c r="P4467" s="154">
        <v>78.12</v>
      </c>
      <c r="Q4467" s="154" t="s">
        <v>283</v>
      </c>
      <c r="R4467" s="154">
        <v>54918.36</v>
      </c>
      <c r="S4467" s="154" t="s">
        <v>275</v>
      </c>
      <c r="T4467" s="154" t="s">
        <v>270</v>
      </c>
    </row>
    <row r="4468" spans="1:20">
      <c r="A4468" s="101">
        <v>43790</v>
      </c>
      <c r="B4468" s="154">
        <v>42022190</v>
      </c>
      <c r="C4468" s="154" t="s">
        <v>7887</v>
      </c>
      <c r="D4468" s="154" t="s">
        <v>270</v>
      </c>
      <c r="E4468" s="154" t="s">
        <v>270</v>
      </c>
      <c r="F4468" s="154" t="s">
        <v>4225</v>
      </c>
      <c r="G4468" s="154" t="s">
        <v>408</v>
      </c>
      <c r="H4468" s="154" t="s">
        <v>1911</v>
      </c>
      <c r="I4468" s="154">
        <v>178.8</v>
      </c>
      <c r="J4468" s="154">
        <v>10</v>
      </c>
      <c r="K4468" s="154" t="s">
        <v>137</v>
      </c>
      <c r="L4468" s="154">
        <v>17.88</v>
      </c>
      <c r="M4468" s="154">
        <v>10</v>
      </c>
      <c r="N4468" s="154" t="s">
        <v>137</v>
      </c>
      <c r="O4468" s="154">
        <v>178.8</v>
      </c>
      <c r="P4468" s="154">
        <v>17.88</v>
      </c>
      <c r="Q4468" s="154" t="s">
        <v>283</v>
      </c>
      <c r="R4468" s="154">
        <v>12569.63</v>
      </c>
      <c r="S4468" s="154" t="s">
        <v>275</v>
      </c>
      <c r="T4468" s="154" t="s">
        <v>270</v>
      </c>
    </row>
    <row r="4469" spans="1:20">
      <c r="A4469" s="101">
        <v>43790</v>
      </c>
      <c r="B4469" s="154">
        <v>42022190</v>
      </c>
      <c r="C4469" s="154" t="s">
        <v>7888</v>
      </c>
      <c r="D4469" s="154" t="s">
        <v>270</v>
      </c>
      <c r="E4469" s="154" t="s">
        <v>270</v>
      </c>
      <c r="F4469" s="154" t="s">
        <v>4225</v>
      </c>
      <c r="G4469" s="154" t="s">
        <v>408</v>
      </c>
      <c r="H4469" s="154" t="s">
        <v>1911</v>
      </c>
      <c r="I4469" s="154">
        <v>125.78</v>
      </c>
      <c r="J4469" s="154">
        <v>6</v>
      </c>
      <c r="K4469" s="154" t="s">
        <v>137</v>
      </c>
      <c r="L4469" s="154">
        <v>20.96</v>
      </c>
      <c r="M4469" s="154">
        <v>6</v>
      </c>
      <c r="N4469" s="154" t="s">
        <v>137</v>
      </c>
      <c r="O4469" s="154">
        <v>125.76</v>
      </c>
      <c r="P4469" s="154">
        <v>20.96</v>
      </c>
      <c r="Q4469" s="154" t="s">
        <v>283</v>
      </c>
      <c r="R4469" s="154">
        <v>8842.27</v>
      </c>
      <c r="S4469" s="154" t="s">
        <v>275</v>
      </c>
      <c r="T4469" s="154" t="s">
        <v>270</v>
      </c>
    </row>
    <row r="4470" spans="1:20">
      <c r="A4470" s="101">
        <v>43790</v>
      </c>
      <c r="B4470" s="154">
        <v>42022190</v>
      </c>
      <c r="C4470" s="154" t="s">
        <v>7889</v>
      </c>
      <c r="D4470" s="154" t="s">
        <v>270</v>
      </c>
      <c r="E4470" s="154" t="s">
        <v>270</v>
      </c>
      <c r="F4470" s="154" t="s">
        <v>4225</v>
      </c>
      <c r="G4470" s="154" t="s">
        <v>408</v>
      </c>
      <c r="H4470" s="154" t="s">
        <v>1911</v>
      </c>
      <c r="I4470" s="154">
        <v>1994.66</v>
      </c>
      <c r="J4470" s="154">
        <v>44</v>
      </c>
      <c r="K4470" s="154" t="s">
        <v>137</v>
      </c>
      <c r="L4470" s="154">
        <v>45.33</v>
      </c>
      <c r="M4470" s="154">
        <v>44</v>
      </c>
      <c r="N4470" s="154" t="s">
        <v>137</v>
      </c>
      <c r="O4470" s="154">
        <v>1994.52</v>
      </c>
      <c r="P4470" s="154">
        <v>45.33</v>
      </c>
      <c r="Q4470" s="154" t="s">
        <v>283</v>
      </c>
      <c r="R4470" s="154">
        <v>140224.62</v>
      </c>
      <c r="S4470" s="154" t="s">
        <v>275</v>
      </c>
      <c r="T4470" s="154" t="s">
        <v>270</v>
      </c>
    </row>
    <row r="4471" spans="1:20">
      <c r="A4471" s="101">
        <v>43790</v>
      </c>
      <c r="B4471" s="154">
        <v>42022190</v>
      </c>
      <c r="C4471" s="154" t="s">
        <v>7890</v>
      </c>
      <c r="D4471" s="154" t="s">
        <v>270</v>
      </c>
      <c r="E4471" s="154" t="s">
        <v>270</v>
      </c>
      <c r="F4471" s="154" t="s">
        <v>4225</v>
      </c>
      <c r="G4471" s="154" t="s">
        <v>408</v>
      </c>
      <c r="H4471" s="154" t="s">
        <v>1911</v>
      </c>
      <c r="I4471" s="154">
        <v>1490.23</v>
      </c>
      <c r="J4471" s="154">
        <v>46</v>
      </c>
      <c r="K4471" s="154" t="s">
        <v>137</v>
      </c>
      <c r="L4471" s="154">
        <v>32.4</v>
      </c>
      <c r="M4471" s="154">
        <v>46</v>
      </c>
      <c r="N4471" s="154" t="s">
        <v>137</v>
      </c>
      <c r="O4471" s="154">
        <v>1490.4</v>
      </c>
      <c r="P4471" s="154">
        <v>32.4</v>
      </c>
      <c r="Q4471" s="154" t="s">
        <v>283</v>
      </c>
      <c r="R4471" s="154">
        <v>104763.09</v>
      </c>
      <c r="S4471" s="154" t="s">
        <v>275</v>
      </c>
      <c r="T4471" s="154" t="s">
        <v>270</v>
      </c>
    </row>
    <row r="4472" spans="1:20">
      <c r="A4472" s="101">
        <v>43790</v>
      </c>
      <c r="B4472" s="154">
        <v>42022190</v>
      </c>
      <c r="C4472" s="154" t="s">
        <v>7891</v>
      </c>
      <c r="D4472" s="154" t="s">
        <v>270</v>
      </c>
      <c r="E4472" s="154" t="s">
        <v>270</v>
      </c>
      <c r="F4472" s="154" t="s">
        <v>4225</v>
      </c>
      <c r="G4472" s="154" t="s">
        <v>408</v>
      </c>
      <c r="H4472" s="154" t="s">
        <v>1911</v>
      </c>
      <c r="I4472" s="154">
        <v>1143.8800000000001</v>
      </c>
      <c r="J4472" s="154">
        <v>75</v>
      </c>
      <c r="K4472" s="154" t="s">
        <v>137</v>
      </c>
      <c r="L4472" s="154">
        <v>15.25</v>
      </c>
      <c r="M4472" s="154">
        <v>75</v>
      </c>
      <c r="N4472" s="154" t="s">
        <v>137</v>
      </c>
      <c r="O4472" s="154">
        <v>1143.75</v>
      </c>
      <c r="P4472" s="154">
        <v>15.25</v>
      </c>
      <c r="Q4472" s="154" t="s">
        <v>283</v>
      </c>
      <c r="R4472" s="154">
        <v>80414.61</v>
      </c>
      <c r="S4472" s="154" t="s">
        <v>275</v>
      </c>
      <c r="T4472" s="154" t="s">
        <v>270</v>
      </c>
    </row>
    <row r="4473" spans="1:20">
      <c r="A4473" s="101">
        <v>43790</v>
      </c>
      <c r="B4473" s="154">
        <v>42022190</v>
      </c>
      <c r="C4473" s="154" t="s">
        <v>7892</v>
      </c>
      <c r="D4473" s="154" t="s">
        <v>270</v>
      </c>
      <c r="E4473" s="154" t="s">
        <v>270</v>
      </c>
      <c r="F4473" s="154" t="s">
        <v>4225</v>
      </c>
      <c r="G4473" s="154" t="s">
        <v>408</v>
      </c>
      <c r="H4473" s="154" t="s">
        <v>1911</v>
      </c>
      <c r="I4473" s="154">
        <v>164.44</v>
      </c>
      <c r="J4473" s="154">
        <v>11</v>
      </c>
      <c r="K4473" s="154" t="s">
        <v>137</v>
      </c>
      <c r="L4473" s="154">
        <v>14.95</v>
      </c>
      <c r="M4473" s="154">
        <v>11</v>
      </c>
      <c r="N4473" s="154" t="s">
        <v>137</v>
      </c>
      <c r="O4473" s="154">
        <v>164.45</v>
      </c>
      <c r="P4473" s="154">
        <v>14.95</v>
      </c>
      <c r="Q4473" s="154" t="s">
        <v>283</v>
      </c>
      <c r="R4473" s="154">
        <v>11559.93</v>
      </c>
      <c r="S4473" s="154" t="s">
        <v>275</v>
      </c>
      <c r="T4473" s="154" t="s">
        <v>270</v>
      </c>
    </row>
    <row r="4474" spans="1:20">
      <c r="A4474" s="101">
        <v>43790</v>
      </c>
      <c r="B4474" s="154">
        <v>42022190</v>
      </c>
      <c r="C4474" s="154" t="s">
        <v>7893</v>
      </c>
      <c r="D4474" s="154" t="s">
        <v>270</v>
      </c>
      <c r="E4474" s="154" t="s">
        <v>270</v>
      </c>
      <c r="F4474" s="154" t="s">
        <v>4225</v>
      </c>
      <c r="G4474" s="154" t="s">
        <v>408</v>
      </c>
      <c r="H4474" s="154" t="s">
        <v>1911</v>
      </c>
      <c r="I4474" s="154">
        <v>209.63</v>
      </c>
      <c r="J4474" s="154">
        <v>10</v>
      </c>
      <c r="K4474" s="154" t="s">
        <v>137</v>
      </c>
      <c r="L4474" s="154">
        <v>20.96</v>
      </c>
      <c r="M4474" s="154">
        <v>10</v>
      </c>
      <c r="N4474" s="154" t="s">
        <v>137</v>
      </c>
      <c r="O4474" s="154">
        <v>209.6</v>
      </c>
      <c r="P4474" s="154">
        <v>20.96</v>
      </c>
      <c r="Q4474" s="154" t="s">
        <v>283</v>
      </c>
      <c r="R4474" s="154">
        <v>14737.03</v>
      </c>
      <c r="S4474" s="154" t="s">
        <v>275</v>
      </c>
      <c r="T4474" s="154" t="s">
        <v>270</v>
      </c>
    </row>
    <row r="4475" spans="1:20">
      <c r="A4475" s="101">
        <v>43790</v>
      </c>
      <c r="B4475" s="154">
        <v>42022190</v>
      </c>
      <c r="C4475" s="154" t="s">
        <v>7393</v>
      </c>
      <c r="D4475" s="154" t="s">
        <v>270</v>
      </c>
      <c r="E4475" s="154" t="s">
        <v>270</v>
      </c>
      <c r="F4475" s="154" t="s">
        <v>4236</v>
      </c>
      <c r="G4475" s="154" t="s">
        <v>333</v>
      </c>
      <c r="H4475" s="154" t="s">
        <v>641</v>
      </c>
      <c r="I4475" s="154">
        <v>9269.94</v>
      </c>
      <c r="J4475" s="154">
        <v>286</v>
      </c>
      <c r="K4475" s="154" t="s">
        <v>137</v>
      </c>
      <c r="L4475" s="154">
        <v>32.409999999999997</v>
      </c>
      <c r="M4475" s="154">
        <v>286</v>
      </c>
      <c r="N4475" s="154" t="s">
        <v>141</v>
      </c>
      <c r="O4475" s="154">
        <v>9269.26</v>
      </c>
      <c r="P4475" s="154">
        <v>32.409999999999997</v>
      </c>
      <c r="Q4475" s="154" t="s">
        <v>283</v>
      </c>
      <c r="R4475" s="154">
        <v>651676.91</v>
      </c>
      <c r="S4475" s="154" t="s">
        <v>275</v>
      </c>
      <c r="T4475" s="154" t="s">
        <v>270</v>
      </c>
    </row>
    <row r="4476" spans="1:20">
      <c r="A4476" s="101">
        <v>43790</v>
      </c>
      <c r="B4476" s="154">
        <v>42022190</v>
      </c>
      <c r="C4476" s="154" t="s">
        <v>7894</v>
      </c>
      <c r="D4476" s="154" t="s">
        <v>270</v>
      </c>
      <c r="E4476" s="154" t="s">
        <v>270</v>
      </c>
      <c r="F4476" s="154" t="s">
        <v>4236</v>
      </c>
      <c r="G4476" s="154" t="s">
        <v>277</v>
      </c>
      <c r="H4476" s="154" t="s">
        <v>2534</v>
      </c>
      <c r="I4476" s="154">
        <v>634.36</v>
      </c>
      <c r="J4476" s="154">
        <v>30</v>
      </c>
      <c r="K4476" s="154" t="s">
        <v>137</v>
      </c>
      <c r="L4476" s="154">
        <v>21.15</v>
      </c>
      <c r="M4476" s="154">
        <v>30</v>
      </c>
      <c r="N4476" s="154" t="s">
        <v>141</v>
      </c>
      <c r="O4476" s="154">
        <v>217.5</v>
      </c>
      <c r="P4476" s="154">
        <v>7.25</v>
      </c>
      <c r="Q4476" s="154" t="s">
        <v>142</v>
      </c>
      <c r="R4476" s="154">
        <v>44595.64</v>
      </c>
      <c r="S4476" s="154" t="s">
        <v>275</v>
      </c>
      <c r="T4476" s="154" t="s">
        <v>270</v>
      </c>
    </row>
    <row r="4477" spans="1:20">
      <c r="A4477" s="101">
        <v>43790</v>
      </c>
      <c r="B4477" s="154">
        <v>42022190</v>
      </c>
      <c r="C4477" s="154" t="s">
        <v>7895</v>
      </c>
      <c r="D4477" s="154" t="s">
        <v>270</v>
      </c>
      <c r="E4477" s="154" t="s">
        <v>270</v>
      </c>
      <c r="F4477" s="154" t="s">
        <v>4236</v>
      </c>
      <c r="G4477" s="154" t="s">
        <v>365</v>
      </c>
      <c r="H4477" s="154" t="s">
        <v>1195</v>
      </c>
      <c r="I4477" s="154">
        <v>1474.75</v>
      </c>
      <c r="J4477" s="154">
        <v>110</v>
      </c>
      <c r="K4477" s="154" t="s">
        <v>137</v>
      </c>
      <c r="L4477" s="154">
        <v>13.41</v>
      </c>
      <c r="M4477" s="154">
        <v>110</v>
      </c>
      <c r="N4477" s="154" t="s">
        <v>141</v>
      </c>
      <c r="O4477" s="154">
        <v>14300</v>
      </c>
      <c r="P4477" s="154">
        <v>130</v>
      </c>
      <c r="Q4477" s="154" t="s">
        <v>1688</v>
      </c>
      <c r="R4477" s="154">
        <v>103675.01</v>
      </c>
      <c r="S4477" s="154" t="s">
        <v>275</v>
      </c>
      <c r="T4477" s="154" t="s">
        <v>270</v>
      </c>
    </row>
    <row r="4478" spans="1:20">
      <c r="A4478" s="101">
        <v>43790</v>
      </c>
      <c r="B4478" s="154">
        <v>42022190</v>
      </c>
      <c r="C4478" s="154" t="s">
        <v>7896</v>
      </c>
      <c r="D4478" s="154" t="s">
        <v>270</v>
      </c>
      <c r="E4478" s="154" t="s">
        <v>270</v>
      </c>
      <c r="F4478" s="154" t="s">
        <v>4225</v>
      </c>
      <c r="G4478" s="154" t="s">
        <v>408</v>
      </c>
      <c r="H4478" s="154" t="s">
        <v>1911</v>
      </c>
      <c r="I4478" s="154">
        <v>107.28</v>
      </c>
      <c r="J4478" s="154">
        <v>6</v>
      </c>
      <c r="K4478" s="154" t="s">
        <v>137</v>
      </c>
      <c r="L4478" s="154">
        <v>17.88</v>
      </c>
      <c r="M4478" s="154">
        <v>6</v>
      </c>
      <c r="N4478" s="154" t="s">
        <v>137</v>
      </c>
      <c r="O4478" s="154">
        <v>107.28</v>
      </c>
      <c r="P4478" s="154">
        <v>17.88</v>
      </c>
      <c r="Q4478" s="154" t="s">
        <v>283</v>
      </c>
      <c r="R4478" s="154">
        <v>7541.72</v>
      </c>
      <c r="S4478" s="154" t="s">
        <v>275</v>
      </c>
      <c r="T4478" s="154" t="s">
        <v>270</v>
      </c>
    </row>
    <row r="4479" spans="1:20">
      <c r="A4479" s="101">
        <v>43790</v>
      </c>
      <c r="B4479" s="154">
        <v>42022190</v>
      </c>
      <c r="C4479" s="154" t="s">
        <v>7897</v>
      </c>
      <c r="D4479" s="154" t="s">
        <v>270</v>
      </c>
      <c r="E4479" s="154" t="s">
        <v>270</v>
      </c>
      <c r="F4479" s="154" t="s">
        <v>4225</v>
      </c>
      <c r="G4479" s="154" t="s">
        <v>408</v>
      </c>
      <c r="H4479" s="154" t="s">
        <v>1911</v>
      </c>
      <c r="I4479" s="154">
        <v>1269.33</v>
      </c>
      <c r="J4479" s="154">
        <v>28</v>
      </c>
      <c r="K4479" s="154" t="s">
        <v>137</v>
      </c>
      <c r="L4479" s="154">
        <v>45.33</v>
      </c>
      <c r="M4479" s="154">
        <v>28</v>
      </c>
      <c r="N4479" s="154" t="s">
        <v>137</v>
      </c>
      <c r="O4479" s="154">
        <v>1269.24</v>
      </c>
      <c r="P4479" s="154">
        <v>45.33</v>
      </c>
      <c r="Q4479" s="154" t="s">
        <v>283</v>
      </c>
      <c r="R4479" s="154">
        <v>89233.75</v>
      </c>
      <c r="S4479" s="154" t="s">
        <v>275</v>
      </c>
      <c r="T4479" s="154" t="s">
        <v>270</v>
      </c>
    </row>
    <row r="4480" spans="1:20">
      <c r="A4480" s="101">
        <v>43790</v>
      </c>
      <c r="B4480" s="154">
        <v>42022190</v>
      </c>
      <c r="C4480" s="154" t="s">
        <v>7898</v>
      </c>
      <c r="D4480" s="154" t="s">
        <v>270</v>
      </c>
      <c r="E4480" s="154" t="s">
        <v>270</v>
      </c>
      <c r="F4480" s="154" t="s">
        <v>4225</v>
      </c>
      <c r="G4480" s="154" t="s">
        <v>408</v>
      </c>
      <c r="H4480" s="154" t="s">
        <v>1911</v>
      </c>
      <c r="I4480" s="154">
        <v>421.15</v>
      </c>
      <c r="J4480" s="154">
        <v>13</v>
      </c>
      <c r="K4480" s="154" t="s">
        <v>137</v>
      </c>
      <c r="L4480" s="154">
        <v>32.4</v>
      </c>
      <c r="M4480" s="154">
        <v>13</v>
      </c>
      <c r="N4480" s="154" t="s">
        <v>137</v>
      </c>
      <c r="O4480" s="154">
        <v>421.2</v>
      </c>
      <c r="P4480" s="154">
        <v>32.4</v>
      </c>
      <c r="Q4480" s="154" t="s">
        <v>283</v>
      </c>
      <c r="R4480" s="154">
        <v>29606.880000000001</v>
      </c>
      <c r="S4480" s="154" t="s">
        <v>275</v>
      </c>
      <c r="T4480" s="154" t="s">
        <v>270</v>
      </c>
    </row>
    <row r="4481" spans="1:20">
      <c r="A4481" s="101">
        <v>43790</v>
      </c>
      <c r="B4481" s="154">
        <v>42022190</v>
      </c>
      <c r="C4481" s="154" t="s">
        <v>7899</v>
      </c>
      <c r="D4481" s="154" t="s">
        <v>270</v>
      </c>
      <c r="E4481" s="154" t="s">
        <v>270</v>
      </c>
      <c r="F4481" s="154" t="s">
        <v>4225</v>
      </c>
      <c r="G4481" s="154" t="s">
        <v>408</v>
      </c>
      <c r="H4481" s="154" t="s">
        <v>1911</v>
      </c>
      <c r="I4481" s="154">
        <v>83.85</v>
      </c>
      <c r="J4481" s="154">
        <v>4</v>
      </c>
      <c r="K4481" s="154" t="s">
        <v>137</v>
      </c>
      <c r="L4481" s="154">
        <v>20.96</v>
      </c>
      <c r="M4481" s="154">
        <v>4</v>
      </c>
      <c r="N4481" s="154" t="s">
        <v>137</v>
      </c>
      <c r="O4481" s="154">
        <v>83.84</v>
      </c>
      <c r="P4481" s="154">
        <v>20.96</v>
      </c>
      <c r="Q4481" s="154" t="s">
        <v>283</v>
      </c>
      <c r="R4481" s="154">
        <v>5894.76</v>
      </c>
      <c r="S4481" s="154" t="s">
        <v>275</v>
      </c>
      <c r="T4481" s="154" t="s">
        <v>270</v>
      </c>
    </row>
    <row r="4482" spans="1:20">
      <c r="A4482" s="101">
        <v>43790</v>
      </c>
      <c r="B4482" s="154">
        <v>42022190</v>
      </c>
      <c r="C4482" s="154" t="s">
        <v>7900</v>
      </c>
      <c r="D4482" s="154" t="s">
        <v>270</v>
      </c>
      <c r="E4482" s="154" t="s">
        <v>270</v>
      </c>
      <c r="F4482" s="154" t="s">
        <v>4236</v>
      </c>
      <c r="G4482" s="154" t="s">
        <v>277</v>
      </c>
      <c r="H4482" s="154" t="s">
        <v>2534</v>
      </c>
      <c r="I4482" s="154">
        <v>796.64</v>
      </c>
      <c r="J4482" s="154">
        <v>30</v>
      </c>
      <c r="K4482" s="154" t="s">
        <v>137</v>
      </c>
      <c r="L4482" s="154">
        <v>26.55</v>
      </c>
      <c r="M4482" s="154">
        <v>30</v>
      </c>
      <c r="N4482" s="154" t="s">
        <v>141</v>
      </c>
      <c r="O4482" s="154">
        <v>810</v>
      </c>
      <c r="P4482" s="154">
        <v>27</v>
      </c>
      <c r="Q4482" s="154" t="s">
        <v>142</v>
      </c>
      <c r="R4482" s="154">
        <v>56003.77</v>
      </c>
      <c r="S4482" s="154" t="s">
        <v>275</v>
      </c>
      <c r="T4482" s="154" t="s">
        <v>270</v>
      </c>
    </row>
    <row r="4483" spans="1:20">
      <c r="A4483" s="101">
        <v>43790</v>
      </c>
      <c r="B4483" s="154">
        <v>42022190</v>
      </c>
      <c r="C4483" s="154" t="s">
        <v>7901</v>
      </c>
      <c r="D4483" s="154" t="s">
        <v>270</v>
      </c>
      <c r="E4483" s="154" t="s">
        <v>270</v>
      </c>
      <c r="F4483" s="154" t="s">
        <v>4236</v>
      </c>
      <c r="G4483" s="154" t="s">
        <v>277</v>
      </c>
      <c r="H4483" s="154" t="s">
        <v>4917</v>
      </c>
      <c r="I4483" s="154">
        <v>1451.8</v>
      </c>
      <c r="J4483" s="154">
        <v>50</v>
      </c>
      <c r="K4483" s="154" t="s">
        <v>137</v>
      </c>
      <c r="L4483" s="154">
        <v>29.04</v>
      </c>
      <c r="M4483" s="154">
        <v>50</v>
      </c>
      <c r="N4483" s="154" t="s">
        <v>141</v>
      </c>
      <c r="O4483" s="154">
        <v>1358</v>
      </c>
      <c r="P4483" s="154">
        <v>27.16</v>
      </c>
      <c r="Q4483" s="154" t="s">
        <v>142</v>
      </c>
      <c r="R4483" s="154">
        <v>102061.48</v>
      </c>
      <c r="S4483" s="154" t="s">
        <v>275</v>
      </c>
      <c r="T4483" s="154" t="s">
        <v>270</v>
      </c>
    </row>
    <row r="4484" spans="1:20">
      <c r="A4484" s="101">
        <v>43790</v>
      </c>
      <c r="B4484" s="154">
        <v>42022190</v>
      </c>
      <c r="C4484" s="154" t="s">
        <v>4916</v>
      </c>
      <c r="D4484" s="154" t="s">
        <v>270</v>
      </c>
      <c r="E4484" s="154" t="s">
        <v>270</v>
      </c>
      <c r="F4484" s="154" t="s">
        <v>4236</v>
      </c>
      <c r="G4484" s="154" t="s">
        <v>277</v>
      </c>
      <c r="H4484" s="154" t="s">
        <v>4917</v>
      </c>
      <c r="I4484" s="154">
        <v>3631.14</v>
      </c>
      <c r="J4484" s="154">
        <v>150</v>
      </c>
      <c r="K4484" s="154" t="s">
        <v>137</v>
      </c>
      <c r="L4484" s="154">
        <v>24.21</v>
      </c>
      <c r="M4484" s="154">
        <v>150</v>
      </c>
      <c r="N4484" s="154" t="s">
        <v>141</v>
      </c>
      <c r="O4484" s="154">
        <v>3631.5</v>
      </c>
      <c r="P4484" s="154">
        <v>24.21</v>
      </c>
      <c r="Q4484" s="154" t="s">
        <v>283</v>
      </c>
      <c r="R4484" s="154">
        <v>255269.47</v>
      </c>
      <c r="S4484" s="154" t="s">
        <v>275</v>
      </c>
      <c r="T4484" s="154" t="s">
        <v>270</v>
      </c>
    </row>
    <row r="4485" spans="1:20">
      <c r="A4485" s="101">
        <v>43790</v>
      </c>
      <c r="B4485" s="154">
        <v>42022190</v>
      </c>
      <c r="C4485" s="154" t="s">
        <v>7902</v>
      </c>
      <c r="D4485" s="154" t="s">
        <v>270</v>
      </c>
      <c r="E4485" s="154" t="s">
        <v>270</v>
      </c>
      <c r="F4485" s="154" t="s">
        <v>4236</v>
      </c>
      <c r="G4485" s="154" t="s">
        <v>277</v>
      </c>
      <c r="H4485" s="154" t="s">
        <v>4917</v>
      </c>
      <c r="I4485" s="154">
        <v>4785.74</v>
      </c>
      <c r="J4485" s="154">
        <v>180</v>
      </c>
      <c r="K4485" s="154" t="s">
        <v>137</v>
      </c>
      <c r="L4485" s="154">
        <v>26.59</v>
      </c>
      <c r="M4485" s="154">
        <v>180</v>
      </c>
      <c r="N4485" s="154" t="s">
        <v>141</v>
      </c>
      <c r="O4485" s="154">
        <v>4786.2</v>
      </c>
      <c r="P4485" s="154">
        <v>26.59</v>
      </c>
      <c r="Q4485" s="154" t="s">
        <v>283</v>
      </c>
      <c r="R4485" s="154">
        <v>336437.26</v>
      </c>
      <c r="S4485" s="154" t="s">
        <v>275</v>
      </c>
      <c r="T4485" s="154" t="s">
        <v>270</v>
      </c>
    </row>
    <row r="4486" spans="1:20">
      <c r="A4486" s="101">
        <v>43790</v>
      </c>
      <c r="B4486" s="154">
        <v>42022190</v>
      </c>
      <c r="C4486" s="154" t="s">
        <v>7903</v>
      </c>
      <c r="D4486" s="154" t="s">
        <v>270</v>
      </c>
      <c r="E4486" s="154" t="s">
        <v>270</v>
      </c>
      <c r="F4486" s="154" t="s">
        <v>4236</v>
      </c>
      <c r="G4486" s="154" t="s">
        <v>277</v>
      </c>
      <c r="H4486" s="154" t="s">
        <v>4917</v>
      </c>
      <c r="I4486" s="154">
        <v>3120</v>
      </c>
      <c r="J4486" s="154">
        <v>85</v>
      </c>
      <c r="K4486" s="154" t="s">
        <v>137</v>
      </c>
      <c r="L4486" s="154">
        <v>36.71</v>
      </c>
      <c r="M4486" s="154">
        <v>85</v>
      </c>
      <c r="N4486" s="154" t="s">
        <v>141</v>
      </c>
      <c r="O4486" s="154">
        <v>3120.35</v>
      </c>
      <c r="P4486" s="154">
        <v>36.71</v>
      </c>
      <c r="Q4486" s="154" t="s">
        <v>283</v>
      </c>
      <c r="R4486" s="154">
        <v>219335.91</v>
      </c>
      <c r="S4486" s="154" t="s">
        <v>275</v>
      </c>
      <c r="T4486" s="154" t="s">
        <v>270</v>
      </c>
    </row>
    <row r="4487" spans="1:20">
      <c r="A4487" s="101">
        <v>43790</v>
      </c>
      <c r="B4487" s="154">
        <v>42022190</v>
      </c>
      <c r="C4487" s="154" t="s">
        <v>7904</v>
      </c>
      <c r="D4487" s="154" t="s">
        <v>270</v>
      </c>
      <c r="E4487" s="154" t="s">
        <v>270</v>
      </c>
      <c r="F4487" s="154" t="s">
        <v>4236</v>
      </c>
      <c r="G4487" s="154" t="s">
        <v>422</v>
      </c>
      <c r="H4487" s="154" t="s">
        <v>423</v>
      </c>
      <c r="I4487" s="154">
        <v>585</v>
      </c>
      <c r="J4487" s="154">
        <v>20</v>
      </c>
      <c r="K4487" s="154" t="s">
        <v>137</v>
      </c>
      <c r="L4487" s="154">
        <v>29.25</v>
      </c>
      <c r="M4487" s="154">
        <v>20</v>
      </c>
      <c r="N4487" s="154" t="s">
        <v>141</v>
      </c>
      <c r="O4487" s="154">
        <v>585</v>
      </c>
      <c r="P4487" s="154">
        <v>29.25</v>
      </c>
      <c r="Q4487" s="154" t="s">
        <v>283</v>
      </c>
      <c r="R4487" s="154">
        <v>41125.5</v>
      </c>
      <c r="S4487" s="154" t="s">
        <v>275</v>
      </c>
      <c r="T4487" s="154" t="s">
        <v>270</v>
      </c>
    </row>
    <row r="4488" spans="1:20">
      <c r="A4488" s="101">
        <v>43790</v>
      </c>
      <c r="B4488" s="154">
        <v>42022190</v>
      </c>
      <c r="C4488" s="154" t="s">
        <v>5126</v>
      </c>
      <c r="D4488" s="154" t="s">
        <v>270</v>
      </c>
      <c r="E4488" s="154" t="s">
        <v>270</v>
      </c>
      <c r="F4488" s="154" t="s">
        <v>4236</v>
      </c>
      <c r="G4488" s="154" t="s">
        <v>605</v>
      </c>
      <c r="H4488" s="154" t="s">
        <v>769</v>
      </c>
      <c r="I4488" s="154">
        <v>81.59</v>
      </c>
      <c r="J4488" s="154">
        <v>5</v>
      </c>
      <c r="K4488" s="154" t="s">
        <v>137</v>
      </c>
      <c r="L4488" s="154">
        <v>16.32</v>
      </c>
      <c r="M4488" s="154">
        <v>5</v>
      </c>
      <c r="N4488" s="154" t="s">
        <v>141</v>
      </c>
      <c r="O4488" s="154">
        <v>125</v>
      </c>
      <c r="P4488" s="154">
        <v>25</v>
      </c>
      <c r="Q4488" s="154" t="s">
        <v>607</v>
      </c>
      <c r="R4488" s="154">
        <v>5736</v>
      </c>
      <c r="S4488" s="154" t="s">
        <v>275</v>
      </c>
      <c r="T4488" s="154" t="s">
        <v>270</v>
      </c>
    </row>
    <row r="4489" spans="1:20">
      <c r="A4489" s="101">
        <v>43790</v>
      </c>
      <c r="B4489" s="154">
        <v>42022190</v>
      </c>
      <c r="C4489" s="154" t="s">
        <v>7905</v>
      </c>
      <c r="D4489" s="154" t="s">
        <v>270</v>
      </c>
      <c r="E4489" s="154" t="s">
        <v>270</v>
      </c>
      <c r="F4489" s="154" t="s">
        <v>4236</v>
      </c>
      <c r="G4489" s="154" t="s">
        <v>277</v>
      </c>
      <c r="H4489" s="154" t="s">
        <v>3363</v>
      </c>
      <c r="I4489" s="154">
        <v>856.16</v>
      </c>
      <c r="J4489" s="154">
        <v>20</v>
      </c>
      <c r="K4489" s="154" t="s">
        <v>137</v>
      </c>
      <c r="L4489" s="154">
        <v>42.81</v>
      </c>
      <c r="M4489" s="154">
        <v>20</v>
      </c>
      <c r="N4489" s="154" t="s">
        <v>141</v>
      </c>
      <c r="O4489" s="154">
        <v>800</v>
      </c>
      <c r="P4489" s="154">
        <v>40</v>
      </c>
      <c r="Q4489" s="154" t="s">
        <v>142</v>
      </c>
      <c r="R4489" s="154">
        <v>60188.32</v>
      </c>
      <c r="S4489" s="154" t="s">
        <v>275</v>
      </c>
      <c r="T4489" s="154" t="s">
        <v>270</v>
      </c>
    </row>
    <row r="4490" spans="1:20">
      <c r="A4490" s="101">
        <v>43790</v>
      </c>
      <c r="B4490" s="154">
        <v>42022190</v>
      </c>
      <c r="C4490" s="154" t="s">
        <v>7906</v>
      </c>
      <c r="D4490" s="154" t="s">
        <v>270</v>
      </c>
      <c r="E4490" s="154" t="s">
        <v>270</v>
      </c>
      <c r="F4490" s="154" t="s">
        <v>4236</v>
      </c>
      <c r="G4490" s="154" t="s">
        <v>277</v>
      </c>
      <c r="H4490" s="154" t="s">
        <v>293</v>
      </c>
      <c r="I4490" s="154">
        <v>19554.060000000001</v>
      </c>
      <c r="J4490" s="154">
        <v>665</v>
      </c>
      <c r="K4490" s="154" t="s">
        <v>137</v>
      </c>
      <c r="L4490" s="154">
        <v>29.4</v>
      </c>
      <c r="M4490" s="154">
        <v>665</v>
      </c>
      <c r="N4490" s="154" t="s">
        <v>141</v>
      </c>
      <c r="O4490" s="154">
        <v>19551</v>
      </c>
      <c r="P4490" s="154">
        <v>29.4</v>
      </c>
      <c r="Q4490" s="154" t="s">
        <v>283</v>
      </c>
      <c r="R4490" s="154">
        <v>1374650.22</v>
      </c>
      <c r="S4490" s="154" t="s">
        <v>275</v>
      </c>
      <c r="T4490" s="154" t="s">
        <v>270</v>
      </c>
    </row>
    <row r="4491" spans="1:20">
      <c r="A4491" s="101">
        <v>43790</v>
      </c>
      <c r="B4491" s="154">
        <v>42022190</v>
      </c>
      <c r="C4491" s="154" t="s">
        <v>7906</v>
      </c>
      <c r="D4491" s="154" t="s">
        <v>270</v>
      </c>
      <c r="E4491" s="154" t="s">
        <v>270</v>
      </c>
      <c r="F4491" s="154" t="s">
        <v>4236</v>
      </c>
      <c r="G4491" s="154" t="s">
        <v>277</v>
      </c>
      <c r="H4491" s="154" t="s">
        <v>293</v>
      </c>
      <c r="I4491" s="154">
        <v>12126.06</v>
      </c>
      <c r="J4491" s="154">
        <v>411</v>
      </c>
      <c r="K4491" s="154" t="s">
        <v>137</v>
      </c>
      <c r="L4491" s="154">
        <v>29.5</v>
      </c>
      <c r="M4491" s="154">
        <v>411</v>
      </c>
      <c r="N4491" s="154" t="s">
        <v>141</v>
      </c>
      <c r="O4491" s="154">
        <v>12124.5</v>
      </c>
      <c r="P4491" s="154">
        <v>29.5</v>
      </c>
      <c r="Q4491" s="154" t="s">
        <v>283</v>
      </c>
      <c r="R4491" s="154">
        <v>852461.78</v>
      </c>
      <c r="S4491" s="154" t="s">
        <v>275</v>
      </c>
      <c r="T4491" s="154" t="s">
        <v>270</v>
      </c>
    </row>
    <row r="4492" spans="1:20">
      <c r="A4492" s="101">
        <v>43790</v>
      </c>
      <c r="B4492" s="154">
        <v>42022190</v>
      </c>
      <c r="C4492" s="154" t="s">
        <v>7907</v>
      </c>
      <c r="D4492" s="154" t="s">
        <v>270</v>
      </c>
      <c r="E4492" s="154" t="s">
        <v>270</v>
      </c>
      <c r="F4492" s="154" t="s">
        <v>4236</v>
      </c>
      <c r="G4492" s="154" t="s">
        <v>605</v>
      </c>
      <c r="H4492" s="154" t="s">
        <v>769</v>
      </c>
      <c r="I4492" s="154">
        <v>32.64</v>
      </c>
      <c r="J4492" s="154">
        <v>2</v>
      </c>
      <c r="K4492" s="154" t="s">
        <v>137</v>
      </c>
      <c r="L4492" s="154">
        <v>16.32</v>
      </c>
      <c r="M4492" s="154">
        <v>2</v>
      </c>
      <c r="N4492" s="154" t="s">
        <v>141</v>
      </c>
      <c r="O4492" s="154">
        <v>48</v>
      </c>
      <c r="P4492" s="154">
        <v>24</v>
      </c>
      <c r="Q4492" s="154" t="s">
        <v>607</v>
      </c>
      <c r="R4492" s="154">
        <v>2294.4</v>
      </c>
      <c r="S4492" s="154" t="s">
        <v>275</v>
      </c>
      <c r="T4492" s="154" t="s">
        <v>270</v>
      </c>
    </row>
    <row r="4493" spans="1:20">
      <c r="A4493" s="101">
        <v>43790</v>
      </c>
      <c r="B4493" s="154">
        <v>42022190</v>
      </c>
      <c r="C4493" s="154" t="s">
        <v>7908</v>
      </c>
      <c r="D4493" s="154" t="s">
        <v>270</v>
      </c>
      <c r="E4493" s="154" t="s">
        <v>270</v>
      </c>
      <c r="F4493" s="154" t="s">
        <v>4236</v>
      </c>
      <c r="G4493" s="154" t="s">
        <v>422</v>
      </c>
      <c r="H4493" s="154" t="s">
        <v>455</v>
      </c>
      <c r="I4493" s="154">
        <v>143.76</v>
      </c>
      <c r="J4493" s="154">
        <v>6</v>
      </c>
      <c r="K4493" s="154" t="s">
        <v>137</v>
      </c>
      <c r="L4493" s="154">
        <v>23.96</v>
      </c>
      <c r="M4493" s="154">
        <v>6</v>
      </c>
      <c r="N4493" s="154" t="s">
        <v>141</v>
      </c>
      <c r="O4493" s="154">
        <v>144</v>
      </c>
      <c r="P4493" s="154">
        <v>24</v>
      </c>
      <c r="Q4493" s="154" t="s">
        <v>142</v>
      </c>
      <c r="R4493" s="154">
        <v>10105.98</v>
      </c>
      <c r="S4493" s="154" t="s">
        <v>275</v>
      </c>
      <c r="T4493" s="154" t="s">
        <v>270</v>
      </c>
    </row>
    <row r="4494" spans="1:20">
      <c r="A4494" s="101">
        <v>43790</v>
      </c>
      <c r="B4494" s="154">
        <v>42022190</v>
      </c>
      <c r="C4494" s="154" t="s">
        <v>7909</v>
      </c>
      <c r="D4494" s="154" t="s">
        <v>270</v>
      </c>
      <c r="E4494" s="154" t="s">
        <v>270</v>
      </c>
      <c r="F4494" s="154" t="s">
        <v>4236</v>
      </c>
      <c r="G4494" s="154" t="s">
        <v>4243</v>
      </c>
      <c r="H4494" s="154" t="s">
        <v>4244</v>
      </c>
      <c r="I4494" s="154">
        <v>3103.97</v>
      </c>
      <c r="J4494" s="154">
        <v>160</v>
      </c>
      <c r="K4494" s="154" t="s">
        <v>137</v>
      </c>
      <c r="L4494" s="154">
        <v>19.399999999999999</v>
      </c>
      <c r="M4494" s="154">
        <v>160</v>
      </c>
      <c r="N4494" s="154" t="s">
        <v>141</v>
      </c>
      <c r="O4494" s="154">
        <v>3107.2</v>
      </c>
      <c r="P4494" s="154">
        <v>19.420000000000002</v>
      </c>
      <c r="Q4494" s="154" t="s">
        <v>283</v>
      </c>
      <c r="R4494" s="154">
        <v>218209.19</v>
      </c>
      <c r="S4494" s="154" t="s">
        <v>275</v>
      </c>
      <c r="T4494" s="154" t="s">
        <v>270</v>
      </c>
    </row>
    <row r="4495" spans="1:20">
      <c r="A4495" s="101">
        <v>43790</v>
      </c>
      <c r="B4495" s="154">
        <v>42022190</v>
      </c>
      <c r="C4495" s="154" t="s">
        <v>7910</v>
      </c>
      <c r="D4495" s="154" t="s">
        <v>270</v>
      </c>
      <c r="E4495" s="154" t="s">
        <v>270</v>
      </c>
      <c r="F4495" s="154" t="s">
        <v>4236</v>
      </c>
      <c r="G4495" s="154" t="s">
        <v>4587</v>
      </c>
      <c r="H4495" s="154" t="s">
        <v>4588</v>
      </c>
      <c r="I4495" s="154">
        <v>10991.31</v>
      </c>
      <c r="J4495" s="154">
        <v>650</v>
      </c>
      <c r="K4495" s="154" t="s">
        <v>137</v>
      </c>
      <c r="L4495" s="154">
        <v>16.91</v>
      </c>
      <c r="M4495" s="154">
        <v>650</v>
      </c>
      <c r="N4495" s="154" t="s">
        <v>141</v>
      </c>
      <c r="O4495" s="154">
        <v>10991.5</v>
      </c>
      <c r="P4495" s="154">
        <v>16.91</v>
      </c>
      <c r="Q4495" s="154" t="s">
        <v>283</v>
      </c>
      <c r="R4495" s="154">
        <v>772689.36</v>
      </c>
      <c r="S4495" s="154" t="s">
        <v>275</v>
      </c>
      <c r="T4495" s="154" t="s">
        <v>270</v>
      </c>
    </row>
    <row r="4496" spans="1:20">
      <c r="A4496" s="101">
        <v>43790</v>
      </c>
      <c r="B4496" s="154">
        <v>42022190</v>
      </c>
      <c r="C4496" s="154" t="s">
        <v>7911</v>
      </c>
      <c r="D4496" s="154" t="s">
        <v>270</v>
      </c>
      <c r="E4496" s="154" t="s">
        <v>270</v>
      </c>
      <c r="F4496" s="154" t="s">
        <v>4236</v>
      </c>
      <c r="G4496" s="154" t="s">
        <v>365</v>
      </c>
      <c r="H4496" s="154" t="s">
        <v>366</v>
      </c>
      <c r="I4496" s="154">
        <v>2691.44</v>
      </c>
      <c r="J4496" s="154">
        <v>100</v>
      </c>
      <c r="K4496" s="154" t="s">
        <v>137</v>
      </c>
      <c r="L4496" s="154">
        <v>26.91</v>
      </c>
      <c r="M4496" s="154">
        <v>100</v>
      </c>
      <c r="N4496" s="154" t="s">
        <v>141</v>
      </c>
      <c r="O4496" s="154">
        <v>2200</v>
      </c>
      <c r="P4496" s="154">
        <v>22</v>
      </c>
      <c r="Q4496" s="154" t="s">
        <v>283</v>
      </c>
      <c r="R4496" s="154">
        <v>189208.08</v>
      </c>
      <c r="S4496" s="154" t="s">
        <v>275</v>
      </c>
      <c r="T4496" s="154" t="s">
        <v>270</v>
      </c>
    </row>
    <row r="4497" spans="1:20">
      <c r="A4497" s="101">
        <v>43790</v>
      </c>
      <c r="B4497" s="154">
        <v>42022190</v>
      </c>
      <c r="C4497" s="154" t="s">
        <v>7912</v>
      </c>
      <c r="D4497" s="154" t="s">
        <v>270</v>
      </c>
      <c r="E4497" s="154" t="s">
        <v>270</v>
      </c>
      <c r="F4497" s="154" t="s">
        <v>4236</v>
      </c>
      <c r="G4497" s="154" t="s">
        <v>365</v>
      </c>
      <c r="H4497" s="154" t="s">
        <v>366</v>
      </c>
      <c r="I4497" s="154">
        <v>1331.04</v>
      </c>
      <c r="J4497" s="154">
        <v>80</v>
      </c>
      <c r="K4497" s="154" t="s">
        <v>137</v>
      </c>
      <c r="L4497" s="154">
        <v>16.64</v>
      </c>
      <c r="M4497" s="154">
        <v>80</v>
      </c>
      <c r="N4497" s="154" t="s">
        <v>141</v>
      </c>
      <c r="O4497" s="154">
        <v>1360</v>
      </c>
      <c r="P4497" s="154">
        <v>17</v>
      </c>
      <c r="Q4497" s="154" t="s">
        <v>283</v>
      </c>
      <c r="R4497" s="154">
        <v>93571.86</v>
      </c>
      <c r="S4497" s="154" t="s">
        <v>275</v>
      </c>
      <c r="T4497" s="154" t="s">
        <v>270</v>
      </c>
    </row>
    <row r="4498" spans="1:20">
      <c r="A4498" s="101">
        <v>43790</v>
      </c>
      <c r="B4498" s="154">
        <v>42022190</v>
      </c>
      <c r="C4498" s="154" t="s">
        <v>6754</v>
      </c>
      <c r="D4498" s="154" t="s">
        <v>270</v>
      </c>
      <c r="E4498" s="154" t="s">
        <v>270</v>
      </c>
      <c r="F4498" s="154" t="s">
        <v>4236</v>
      </c>
      <c r="G4498" s="154" t="s">
        <v>4228</v>
      </c>
      <c r="H4498" s="154" t="s">
        <v>5481</v>
      </c>
      <c r="I4498" s="154">
        <v>462.18</v>
      </c>
      <c r="J4498" s="154">
        <v>60</v>
      </c>
      <c r="K4498" s="154" t="s">
        <v>137</v>
      </c>
      <c r="L4498" s="154">
        <v>7.7</v>
      </c>
      <c r="M4498" s="154">
        <v>60</v>
      </c>
      <c r="N4498" s="154" t="s">
        <v>141</v>
      </c>
      <c r="O4498" s="154">
        <v>462</v>
      </c>
      <c r="P4498" s="154">
        <v>7.7</v>
      </c>
      <c r="Q4498" s="154" t="s">
        <v>283</v>
      </c>
      <c r="R4498" s="154">
        <v>32491.1</v>
      </c>
      <c r="S4498" s="154" t="s">
        <v>275</v>
      </c>
      <c r="T4498" s="154" t="s">
        <v>270</v>
      </c>
    </row>
    <row r="4499" spans="1:20">
      <c r="A4499" s="101">
        <v>43790</v>
      </c>
      <c r="B4499" s="154">
        <v>42022190</v>
      </c>
      <c r="C4499" s="154" t="s">
        <v>7913</v>
      </c>
      <c r="D4499" s="154" t="s">
        <v>270</v>
      </c>
      <c r="E4499" s="154" t="s">
        <v>270</v>
      </c>
      <c r="F4499" s="154" t="s">
        <v>4236</v>
      </c>
      <c r="G4499" s="154" t="s">
        <v>277</v>
      </c>
      <c r="H4499" s="154" t="s">
        <v>278</v>
      </c>
      <c r="I4499" s="154">
        <v>93.88</v>
      </c>
      <c r="J4499" s="154">
        <v>3</v>
      </c>
      <c r="K4499" s="154" t="s">
        <v>137</v>
      </c>
      <c r="L4499" s="154">
        <v>31.29</v>
      </c>
      <c r="M4499" s="154">
        <v>3</v>
      </c>
      <c r="N4499" s="154" t="s">
        <v>141</v>
      </c>
      <c r="O4499" s="154">
        <v>6903</v>
      </c>
      <c r="P4499" s="154">
        <v>2301</v>
      </c>
      <c r="Q4499" s="154" t="s">
        <v>279</v>
      </c>
      <c r="R4499" s="154">
        <v>6600.01</v>
      </c>
      <c r="S4499" s="154" t="s">
        <v>275</v>
      </c>
      <c r="T4499" s="154" t="s">
        <v>270</v>
      </c>
    </row>
    <row r="4500" spans="1:20">
      <c r="A4500" s="101">
        <v>43790</v>
      </c>
      <c r="B4500" s="154">
        <v>42022190</v>
      </c>
      <c r="C4500" s="154" t="s">
        <v>7843</v>
      </c>
      <c r="D4500" s="154" t="s">
        <v>270</v>
      </c>
      <c r="E4500" s="154" t="s">
        <v>270</v>
      </c>
      <c r="F4500" s="154" t="s">
        <v>4236</v>
      </c>
      <c r="G4500" s="154" t="s">
        <v>277</v>
      </c>
      <c r="H4500" s="154" t="s">
        <v>278</v>
      </c>
      <c r="I4500" s="154">
        <v>28.45</v>
      </c>
      <c r="J4500" s="154">
        <v>1</v>
      </c>
      <c r="K4500" s="154" t="s">
        <v>137</v>
      </c>
      <c r="L4500" s="154">
        <v>28.45</v>
      </c>
      <c r="M4500" s="154">
        <v>1</v>
      </c>
      <c r="N4500" s="154" t="s">
        <v>141</v>
      </c>
      <c r="O4500" s="154">
        <v>2301</v>
      </c>
      <c r="P4500" s="154">
        <v>2301</v>
      </c>
      <c r="Q4500" s="154" t="s">
        <v>279</v>
      </c>
      <c r="R4500" s="154">
        <v>2000</v>
      </c>
      <c r="S4500" s="154" t="s">
        <v>275</v>
      </c>
      <c r="T4500" s="154" t="s">
        <v>270</v>
      </c>
    </row>
    <row r="4501" spans="1:20">
      <c r="A4501" s="101">
        <v>43790</v>
      </c>
      <c r="B4501" s="154">
        <v>42022190</v>
      </c>
      <c r="C4501" s="154" t="s">
        <v>7914</v>
      </c>
      <c r="D4501" s="154" t="s">
        <v>270</v>
      </c>
      <c r="E4501" s="154" t="s">
        <v>270</v>
      </c>
      <c r="F4501" s="154" t="s">
        <v>4236</v>
      </c>
      <c r="G4501" s="154" t="s">
        <v>277</v>
      </c>
      <c r="H4501" s="154" t="s">
        <v>278</v>
      </c>
      <c r="I4501" s="154">
        <v>65.430000000000007</v>
      </c>
      <c r="J4501" s="154">
        <v>2</v>
      </c>
      <c r="K4501" s="154" t="s">
        <v>137</v>
      </c>
      <c r="L4501" s="154">
        <v>32.72</v>
      </c>
      <c r="M4501" s="154">
        <v>2</v>
      </c>
      <c r="N4501" s="154" t="s">
        <v>141</v>
      </c>
      <c r="O4501" s="154">
        <v>4522</v>
      </c>
      <c r="P4501" s="154">
        <v>2261</v>
      </c>
      <c r="Q4501" s="154" t="s">
        <v>279</v>
      </c>
      <c r="R4501" s="154">
        <v>4600</v>
      </c>
      <c r="S4501" s="154" t="s">
        <v>275</v>
      </c>
      <c r="T4501" s="154" t="s">
        <v>270</v>
      </c>
    </row>
    <row r="4502" spans="1:20">
      <c r="A4502" s="101">
        <v>43790</v>
      </c>
      <c r="B4502" s="154">
        <v>42022190</v>
      </c>
      <c r="C4502" s="154" t="s">
        <v>7915</v>
      </c>
      <c r="D4502" s="154" t="s">
        <v>270</v>
      </c>
      <c r="E4502" s="154" t="s">
        <v>270</v>
      </c>
      <c r="F4502" s="154" t="s">
        <v>4236</v>
      </c>
      <c r="G4502" s="154" t="s">
        <v>4228</v>
      </c>
      <c r="H4502" s="154" t="s">
        <v>4387</v>
      </c>
      <c r="I4502" s="154">
        <v>4395.58</v>
      </c>
      <c r="J4502" s="154">
        <v>192</v>
      </c>
      <c r="K4502" s="154" t="s">
        <v>137</v>
      </c>
      <c r="L4502" s="154">
        <v>22.89</v>
      </c>
      <c r="M4502" s="154">
        <v>192</v>
      </c>
      <c r="N4502" s="154" t="s">
        <v>141</v>
      </c>
      <c r="O4502" s="154">
        <v>4665.6000000000004</v>
      </c>
      <c r="P4502" s="154">
        <v>24.3</v>
      </c>
      <c r="Q4502" s="154" t="s">
        <v>283</v>
      </c>
      <c r="R4502" s="154">
        <v>309009.14</v>
      </c>
      <c r="S4502" s="154" t="s">
        <v>275</v>
      </c>
      <c r="T4502" s="154" t="s">
        <v>270</v>
      </c>
    </row>
    <row r="4503" spans="1:20">
      <c r="A4503" s="101">
        <v>43790</v>
      </c>
      <c r="B4503" s="154">
        <v>42022190</v>
      </c>
      <c r="C4503" s="154" t="s">
        <v>4249</v>
      </c>
      <c r="D4503" s="154" t="s">
        <v>270</v>
      </c>
      <c r="E4503" s="154" t="s">
        <v>270</v>
      </c>
      <c r="F4503" s="154" t="s">
        <v>4225</v>
      </c>
      <c r="G4503" s="154" t="s">
        <v>304</v>
      </c>
      <c r="H4503" s="154" t="s">
        <v>4250</v>
      </c>
      <c r="I4503" s="154">
        <v>59950</v>
      </c>
      <c r="J4503" s="154">
        <v>2000</v>
      </c>
      <c r="K4503" s="154" t="s">
        <v>137</v>
      </c>
      <c r="L4503" s="154">
        <v>29.98</v>
      </c>
      <c r="M4503" s="154">
        <v>2000</v>
      </c>
      <c r="N4503" s="154" t="s">
        <v>141</v>
      </c>
      <c r="O4503" s="154">
        <v>59960</v>
      </c>
      <c r="P4503" s="154">
        <v>29.98</v>
      </c>
      <c r="Q4503" s="154" t="s">
        <v>283</v>
      </c>
      <c r="R4503" s="154">
        <v>4214485</v>
      </c>
      <c r="S4503" s="154" t="s">
        <v>275</v>
      </c>
      <c r="T4503" s="154" t="s">
        <v>270</v>
      </c>
    </row>
    <row r="4504" spans="1:20">
      <c r="A4504" s="101">
        <v>43790</v>
      </c>
      <c r="B4504" s="154">
        <v>42022190</v>
      </c>
      <c r="C4504" s="154" t="s">
        <v>7916</v>
      </c>
      <c r="D4504" s="154" t="s">
        <v>270</v>
      </c>
      <c r="E4504" s="154" t="s">
        <v>270</v>
      </c>
      <c r="F4504" s="154" t="s">
        <v>4236</v>
      </c>
      <c r="G4504" s="154" t="s">
        <v>277</v>
      </c>
      <c r="H4504" s="154" t="s">
        <v>278</v>
      </c>
      <c r="I4504" s="154">
        <v>28.45</v>
      </c>
      <c r="J4504" s="154">
        <v>1</v>
      </c>
      <c r="K4504" s="154" t="s">
        <v>137</v>
      </c>
      <c r="L4504" s="154">
        <v>28.45</v>
      </c>
      <c r="M4504" s="154">
        <v>1</v>
      </c>
      <c r="N4504" s="154" t="s">
        <v>141</v>
      </c>
      <c r="O4504" s="154">
        <v>2301</v>
      </c>
      <c r="P4504" s="154">
        <v>2301</v>
      </c>
      <c r="Q4504" s="154" t="s">
        <v>279</v>
      </c>
      <c r="R4504" s="154">
        <v>2000</v>
      </c>
      <c r="S4504" s="154" t="s">
        <v>275</v>
      </c>
      <c r="T4504" s="154" t="s">
        <v>270</v>
      </c>
    </row>
    <row r="4505" spans="1:20">
      <c r="A4505" s="101">
        <v>43790</v>
      </c>
      <c r="B4505" s="154">
        <v>42022190</v>
      </c>
      <c r="C4505" s="154" t="s">
        <v>2123</v>
      </c>
      <c r="D4505" s="154" t="s">
        <v>270</v>
      </c>
      <c r="E4505" s="154" t="s">
        <v>270</v>
      </c>
      <c r="F4505" s="154" t="s">
        <v>4236</v>
      </c>
      <c r="G4505" s="154" t="s">
        <v>4237</v>
      </c>
      <c r="H4505" s="154" t="s">
        <v>4568</v>
      </c>
      <c r="I4505" s="154">
        <v>3953.81</v>
      </c>
      <c r="J4505" s="154">
        <v>160</v>
      </c>
      <c r="K4505" s="154" t="s">
        <v>137</v>
      </c>
      <c r="L4505" s="154">
        <v>24.71</v>
      </c>
      <c r="M4505" s="154">
        <v>160</v>
      </c>
      <c r="N4505" s="154" t="s">
        <v>141</v>
      </c>
      <c r="O4505" s="154">
        <v>3953.6</v>
      </c>
      <c r="P4505" s="154">
        <v>24.71</v>
      </c>
      <c r="Q4505" s="154" t="s">
        <v>283</v>
      </c>
      <c r="R4505" s="154">
        <v>277952.90999999997</v>
      </c>
      <c r="S4505" s="154" t="s">
        <v>275</v>
      </c>
      <c r="T4505" s="154" t="s">
        <v>270</v>
      </c>
    </row>
    <row r="4506" spans="1:20">
      <c r="A4506" s="101">
        <v>43790</v>
      </c>
      <c r="B4506" s="154">
        <v>42022190</v>
      </c>
      <c r="C4506" s="154" t="s">
        <v>7917</v>
      </c>
      <c r="D4506" s="154" t="s">
        <v>270</v>
      </c>
      <c r="E4506" s="154" t="s">
        <v>270</v>
      </c>
      <c r="F4506" s="154" t="s">
        <v>4236</v>
      </c>
      <c r="G4506" s="154" t="s">
        <v>4587</v>
      </c>
      <c r="H4506" s="154" t="s">
        <v>4588</v>
      </c>
      <c r="I4506" s="154">
        <v>8784.34</v>
      </c>
      <c r="J4506" s="154">
        <v>370</v>
      </c>
      <c r="K4506" s="154" t="s">
        <v>137</v>
      </c>
      <c r="L4506" s="154">
        <v>23.74</v>
      </c>
      <c r="M4506" s="154">
        <v>370</v>
      </c>
      <c r="N4506" s="154" t="s">
        <v>141</v>
      </c>
      <c r="O4506" s="154">
        <v>8783.7999999999993</v>
      </c>
      <c r="P4506" s="154">
        <v>23.74</v>
      </c>
      <c r="Q4506" s="154" t="s">
        <v>283</v>
      </c>
      <c r="R4506" s="154">
        <v>617538.9</v>
      </c>
      <c r="S4506" s="154" t="s">
        <v>275</v>
      </c>
      <c r="T4506" s="154" t="s">
        <v>270</v>
      </c>
    </row>
    <row r="4507" spans="1:20">
      <c r="A4507" s="101">
        <v>43790</v>
      </c>
      <c r="B4507" s="154">
        <v>42022190</v>
      </c>
      <c r="C4507" s="154" t="s">
        <v>4325</v>
      </c>
      <c r="D4507" s="154" t="s">
        <v>270</v>
      </c>
      <c r="E4507" s="154" t="s">
        <v>270</v>
      </c>
      <c r="F4507" s="154" t="s">
        <v>4236</v>
      </c>
      <c r="G4507" s="154" t="s">
        <v>304</v>
      </c>
      <c r="H4507" s="154" t="s">
        <v>4256</v>
      </c>
      <c r="I4507" s="154">
        <v>21856.71</v>
      </c>
      <c r="J4507" s="154">
        <v>843</v>
      </c>
      <c r="K4507" s="154" t="s">
        <v>137</v>
      </c>
      <c r="L4507" s="154">
        <v>25.93</v>
      </c>
      <c r="M4507" s="154">
        <v>843</v>
      </c>
      <c r="N4507" s="154" t="s">
        <v>141</v>
      </c>
      <c r="O4507" s="154">
        <v>21859</v>
      </c>
      <c r="P4507" s="154">
        <v>25.93</v>
      </c>
      <c r="Q4507" s="154" t="s">
        <v>283</v>
      </c>
      <c r="R4507" s="154">
        <v>1536527.04</v>
      </c>
      <c r="S4507" s="154" t="s">
        <v>275</v>
      </c>
      <c r="T4507" s="154" t="s">
        <v>270</v>
      </c>
    </row>
    <row r="4508" spans="1:20">
      <c r="A4508" s="101">
        <v>43790</v>
      </c>
      <c r="B4508" s="154">
        <v>42022190</v>
      </c>
      <c r="C4508" s="154" t="s">
        <v>7918</v>
      </c>
      <c r="D4508" s="154" t="s">
        <v>270</v>
      </c>
      <c r="E4508" s="154" t="s">
        <v>270</v>
      </c>
      <c r="F4508" s="154" t="s">
        <v>4225</v>
      </c>
      <c r="G4508" s="154" t="s">
        <v>408</v>
      </c>
      <c r="H4508" s="154" t="s">
        <v>1911</v>
      </c>
      <c r="I4508" s="154">
        <v>416.66</v>
      </c>
      <c r="J4508" s="154">
        <v>24</v>
      </c>
      <c r="K4508" s="154" t="s">
        <v>137</v>
      </c>
      <c r="L4508" s="154">
        <v>17.36</v>
      </c>
      <c r="M4508" s="154">
        <v>24</v>
      </c>
      <c r="N4508" s="154" t="s">
        <v>137</v>
      </c>
      <c r="O4508" s="154">
        <v>416.64</v>
      </c>
      <c r="P4508" s="154">
        <v>17.36</v>
      </c>
      <c r="Q4508" s="154" t="s">
        <v>283</v>
      </c>
      <c r="R4508" s="154">
        <v>29291.37</v>
      </c>
      <c r="S4508" s="154" t="s">
        <v>275</v>
      </c>
      <c r="T4508" s="154" t="s">
        <v>270</v>
      </c>
    </row>
    <row r="4509" spans="1:20">
      <c r="A4509" s="101">
        <v>43790</v>
      </c>
      <c r="B4509" s="154">
        <v>42022190</v>
      </c>
      <c r="C4509" s="154" t="s">
        <v>7919</v>
      </c>
      <c r="D4509" s="154" t="s">
        <v>270</v>
      </c>
      <c r="E4509" s="154" t="s">
        <v>270</v>
      </c>
      <c r="F4509" s="154" t="s">
        <v>4225</v>
      </c>
      <c r="G4509" s="154" t="s">
        <v>408</v>
      </c>
      <c r="H4509" s="154" t="s">
        <v>1911</v>
      </c>
      <c r="I4509" s="154">
        <v>83.85</v>
      </c>
      <c r="J4509" s="154">
        <v>4</v>
      </c>
      <c r="K4509" s="154" t="s">
        <v>137</v>
      </c>
      <c r="L4509" s="154">
        <v>20.96</v>
      </c>
      <c r="M4509" s="154">
        <v>4</v>
      </c>
      <c r="N4509" s="154" t="s">
        <v>137</v>
      </c>
      <c r="O4509" s="154">
        <v>83.84</v>
      </c>
      <c r="P4509" s="154">
        <v>20.96</v>
      </c>
      <c r="Q4509" s="154" t="s">
        <v>283</v>
      </c>
      <c r="R4509" s="154">
        <v>5894.76</v>
      </c>
      <c r="S4509" s="154" t="s">
        <v>275</v>
      </c>
      <c r="T4509" s="154" t="s">
        <v>270</v>
      </c>
    </row>
    <row r="4510" spans="1:20">
      <c r="A4510" s="101">
        <v>43790</v>
      </c>
      <c r="B4510" s="154">
        <v>42022190</v>
      </c>
      <c r="C4510" s="154" t="s">
        <v>7920</v>
      </c>
      <c r="D4510" s="154" t="s">
        <v>270</v>
      </c>
      <c r="E4510" s="154" t="s">
        <v>270</v>
      </c>
      <c r="F4510" s="154" t="s">
        <v>4225</v>
      </c>
      <c r="G4510" s="154" t="s">
        <v>408</v>
      </c>
      <c r="H4510" s="154" t="s">
        <v>1911</v>
      </c>
      <c r="I4510" s="154">
        <v>82.68</v>
      </c>
      <c r="J4510" s="154">
        <v>6</v>
      </c>
      <c r="K4510" s="154" t="s">
        <v>137</v>
      </c>
      <c r="L4510" s="154">
        <v>13.78</v>
      </c>
      <c r="M4510" s="154">
        <v>6</v>
      </c>
      <c r="N4510" s="154" t="s">
        <v>137</v>
      </c>
      <c r="O4510" s="154">
        <v>82.68</v>
      </c>
      <c r="P4510" s="154">
        <v>13.78</v>
      </c>
      <c r="Q4510" s="154" t="s">
        <v>283</v>
      </c>
      <c r="R4510" s="154">
        <v>5812.63</v>
      </c>
      <c r="S4510" s="154" t="s">
        <v>275</v>
      </c>
      <c r="T4510" s="154" t="s">
        <v>270</v>
      </c>
    </row>
    <row r="4511" spans="1:20">
      <c r="A4511" s="101">
        <v>43790</v>
      </c>
      <c r="B4511" s="154">
        <v>42022190</v>
      </c>
      <c r="C4511" s="154" t="s">
        <v>7921</v>
      </c>
      <c r="D4511" s="154" t="s">
        <v>270</v>
      </c>
      <c r="E4511" s="154" t="s">
        <v>270</v>
      </c>
      <c r="F4511" s="154" t="s">
        <v>4225</v>
      </c>
      <c r="G4511" s="154" t="s">
        <v>408</v>
      </c>
      <c r="H4511" s="154" t="s">
        <v>1911</v>
      </c>
      <c r="I4511" s="154">
        <v>2891.33</v>
      </c>
      <c r="J4511" s="154">
        <v>66</v>
      </c>
      <c r="K4511" s="154" t="s">
        <v>137</v>
      </c>
      <c r="L4511" s="154">
        <v>43.81</v>
      </c>
      <c r="M4511" s="154">
        <v>66</v>
      </c>
      <c r="N4511" s="154" t="s">
        <v>137</v>
      </c>
      <c r="O4511" s="154">
        <v>2891.46</v>
      </c>
      <c r="P4511" s="154">
        <v>43.81</v>
      </c>
      <c r="Q4511" s="154" t="s">
        <v>283</v>
      </c>
      <c r="R4511" s="154">
        <v>203260.35</v>
      </c>
      <c r="S4511" s="154" t="s">
        <v>275</v>
      </c>
      <c r="T4511" s="154" t="s">
        <v>270</v>
      </c>
    </row>
    <row r="4512" spans="1:20">
      <c r="A4512" s="101">
        <v>43790</v>
      </c>
      <c r="B4512" s="154">
        <v>42022190</v>
      </c>
      <c r="C4512" s="154" t="s">
        <v>7922</v>
      </c>
      <c r="D4512" s="154" t="s">
        <v>270</v>
      </c>
      <c r="E4512" s="154" t="s">
        <v>270</v>
      </c>
      <c r="F4512" s="154" t="s">
        <v>4225</v>
      </c>
      <c r="G4512" s="154" t="s">
        <v>408</v>
      </c>
      <c r="H4512" s="154" t="s">
        <v>1911</v>
      </c>
      <c r="I4512" s="154">
        <v>1345.88</v>
      </c>
      <c r="J4512" s="154">
        <v>75</v>
      </c>
      <c r="K4512" s="154" t="s">
        <v>137</v>
      </c>
      <c r="L4512" s="154">
        <v>17.95</v>
      </c>
      <c r="M4512" s="154">
        <v>75</v>
      </c>
      <c r="N4512" s="154" t="s">
        <v>137</v>
      </c>
      <c r="O4512" s="154">
        <v>1346.25</v>
      </c>
      <c r="P4512" s="154">
        <v>17.95</v>
      </c>
      <c r="Q4512" s="154" t="s">
        <v>283</v>
      </c>
      <c r="R4512" s="154">
        <v>94615.55</v>
      </c>
      <c r="S4512" s="154" t="s">
        <v>275</v>
      </c>
      <c r="T4512" s="154" t="s">
        <v>270</v>
      </c>
    </row>
    <row r="4513" spans="1:20">
      <c r="A4513" s="101">
        <v>43790</v>
      </c>
      <c r="B4513" s="154">
        <v>42022190</v>
      </c>
      <c r="C4513" s="154" t="s">
        <v>7923</v>
      </c>
      <c r="D4513" s="154" t="s">
        <v>270</v>
      </c>
      <c r="E4513" s="154" t="s">
        <v>270</v>
      </c>
      <c r="F4513" s="154" t="s">
        <v>4225</v>
      </c>
      <c r="G4513" s="154" t="s">
        <v>408</v>
      </c>
      <c r="H4513" s="154" t="s">
        <v>1911</v>
      </c>
      <c r="I4513" s="154">
        <v>323.95999999999998</v>
      </c>
      <c r="J4513" s="154">
        <v>10</v>
      </c>
      <c r="K4513" s="154" t="s">
        <v>137</v>
      </c>
      <c r="L4513" s="154">
        <v>32.4</v>
      </c>
      <c r="M4513" s="154">
        <v>10</v>
      </c>
      <c r="N4513" s="154" t="s">
        <v>137</v>
      </c>
      <c r="O4513" s="154">
        <v>324</v>
      </c>
      <c r="P4513" s="154">
        <v>32.4</v>
      </c>
      <c r="Q4513" s="154" t="s">
        <v>283</v>
      </c>
      <c r="R4513" s="154">
        <v>22774.53</v>
      </c>
      <c r="S4513" s="154" t="s">
        <v>275</v>
      </c>
      <c r="T4513" s="154" t="s">
        <v>270</v>
      </c>
    </row>
    <row r="4514" spans="1:20">
      <c r="A4514" s="101">
        <v>43790</v>
      </c>
      <c r="B4514" s="154">
        <v>42022190</v>
      </c>
      <c r="C4514" s="154" t="s">
        <v>7924</v>
      </c>
      <c r="D4514" s="154" t="s">
        <v>270</v>
      </c>
      <c r="E4514" s="154" t="s">
        <v>270</v>
      </c>
      <c r="F4514" s="154" t="s">
        <v>4225</v>
      </c>
      <c r="G4514" s="154" t="s">
        <v>408</v>
      </c>
      <c r="H4514" s="154" t="s">
        <v>1911</v>
      </c>
      <c r="I4514" s="154">
        <v>96.92</v>
      </c>
      <c r="J4514" s="154">
        <v>8</v>
      </c>
      <c r="K4514" s="154" t="s">
        <v>137</v>
      </c>
      <c r="L4514" s="154">
        <v>12.12</v>
      </c>
      <c r="M4514" s="154">
        <v>8</v>
      </c>
      <c r="N4514" s="154" t="s">
        <v>137</v>
      </c>
      <c r="O4514" s="154">
        <v>96.88</v>
      </c>
      <c r="P4514" s="154">
        <v>12.11</v>
      </c>
      <c r="Q4514" s="154" t="s">
        <v>283</v>
      </c>
      <c r="R4514" s="154">
        <v>6813.38</v>
      </c>
      <c r="S4514" s="154" t="s">
        <v>275</v>
      </c>
      <c r="T4514" s="154" t="s">
        <v>270</v>
      </c>
    </row>
    <row r="4515" spans="1:20">
      <c r="A4515" s="101">
        <v>43790</v>
      </c>
      <c r="B4515" s="154">
        <v>42022190</v>
      </c>
      <c r="C4515" s="154" t="s">
        <v>7925</v>
      </c>
      <c r="D4515" s="154" t="s">
        <v>270</v>
      </c>
      <c r="E4515" s="154" t="s">
        <v>270</v>
      </c>
      <c r="F4515" s="154" t="s">
        <v>4225</v>
      </c>
      <c r="G4515" s="154" t="s">
        <v>408</v>
      </c>
      <c r="H4515" s="154" t="s">
        <v>1911</v>
      </c>
      <c r="I4515" s="154">
        <v>134.54</v>
      </c>
      <c r="J4515" s="154">
        <v>9</v>
      </c>
      <c r="K4515" s="154" t="s">
        <v>137</v>
      </c>
      <c r="L4515" s="154">
        <v>14.95</v>
      </c>
      <c r="M4515" s="154">
        <v>9</v>
      </c>
      <c r="N4515" s="154" t="s">
        <v>137</v>
      </c>
      <c r="O4515" s="154">
        <v>134.55000000000001</v>
      </c>
      <c r="P4515" s="154">
        <v>14.95</v>
      </c>
      <c r="Q4515" s="154" t="s">
        <v>283</v>
      </c>
      <c r="R4515" s="154">
        <v>9458.1200000000008</v>
      </c>
      <c r="S4515" s="154" t="s">
        <v>275</v>
      </c>
      <c r="T4515" s="154" t="s">
        <v>270</v>
      </c>
    </row>
    <row r="4516" spans="1:20">
      <c r="A4516" s="101">
        <v>43790</v>
      </c>
      <c r="B4516" s="154">
        <v>42022190</v>
      </c>
      <c r="C4516" s="154" t="s">
        <v>7926</v>
      </c>
      <c r="D4516" s="154" t="s">
        <v>270</v>
      </c>
      <c r="E4516" s="154" t="s">
        <v>270</v>
      </c>
      <c r="F4516" s="154" t="s">
        <v>4225</v>
      </c>
      <c r="G4516" s="154" t="s">
        <v>408</v>
      </c>
      <c r="H4516" s="154" t="s">
        <v>1911</v>
      </c>
      <c r="I4516" s="154">
        <v>393.36</v>
      </c>
      <c r="J4516" s="154">
        <v>22</v>
      </c>
      <c r="K4516" s="154" t="s">
        <v>137</v>
      </c>
      <c r="L4516" s="154">
        <v>17.88</v>
      </c>
      <c r="M4516" s="154">
        <v>22</v>
      </c>
      <c r="N4516" s="154" t="s">
        <v>137</v>
      </c>
      <c r="O4516" s="154">
        <v>393.36</v>
      </c>
      <c r="P4516" s="154">
        <v>17.88</v>
      </c>
      <c r="Q4516" s="154" t="s">
        <v>283</v>
      </c>
      <c r="R4516" s="154">
        <v>27653.35</v>
      </c>
      <c r="S4516" s="154" t="s">
        <v>275</v>
      </c>
      <c r="T4516" s="154" t="s">
        <v>270</v>
      </c>
    </row>
    <row r="4517" spans="1:20">
      <c r="A4517" s="101">
        <v>43790</v>
      </c>
      <c r="B4517" s="154">
        <v>42022190</v>
      </c>
      <c r="C4517" s="154" t="s">
        <v>7927</v>
      </c>
      <c r="D4517" s="154" t="s">
        <v>270</v>
      </c>
      <c r="E4517" s="154" t="s">
        <v>270</v>
      </c>
      <c r="F4517" s="154" t="s">
        <v>4225</v>
      </c>
      <c r="G4517" s="154" t="s">
        <v>408</v>
      </c>
      <c r="H4517" s="154" t="s">
        <v>1911</v>
      </c>
      <c r="I4517" s="154">
        <v>3484.78</v>
      </c>
      <c r="J4517" s="154">
        <v>76</v>
      </c>
      <c r="K4517" s="154" t="s">
        <v>137</v>
      </c>
      <c r="L4517" s="154">
        <v>45.85</v>
      </c>
      <c r="M4517" s="154">
        <v>76</v>
      </c>
      <c r="N4517" s="154" t="s">
        <v>137</v>
      </c>
      <c r="O4517" s="154">
        <v>3484.6</v>
      </c>
      <c r="P4517" s="154">
        <v>45.85</v>
      </c>
      <c r="Q4517" s="154" t="s">
        <v>283</v>
      </c>
      <c r="R4517" s="154">
        <v>244979.85</v>
      </c>
      <c r="S4517" s="154" t="s">
        <v>275</v>
      </c>
      <c r="T4517" s="154" t="s">
        <v>270</v>
      </c>
    </row>
    <row r="4518" spans="1:20">
      <c r="A4518" s="101">
        <v>43790</v>
      </c>
      <c r="B4518" s="154">
        <v>42022190</v>
      </c>
      <c r="C4518" s="154" t="s">
        <v>7928</v>
      </c>
      <c r="D4518" s="154" t="s">
        <v>270</v>
      </c>
      <c r="E4518" s="154" t="s">
        <v>270</v>
      </c>
      <c r="F4518" s="154" t="s">
        <v>4225</v>
      </c>
      <c r="G4518" s="154" t="s">
        <v>408</v>
      </c>
      <c r="H4518" s="154" t="s">
        <v>1911</v>
      </c>
      <c r="I4518" s="154">
        <v>3066.56</v>
      </c>
      <c r="J4518" s="154">
        <v>70</v>
      </c>
      <c r="K4518" s="154" t="s">
        <v>137</v>
      </c>
      <c r="L4518" s="154">
        <v>43.81</v>
      </c>
      <c r="M4518" s="154">
        <v>70</v>
      </c>
      <c r="N4518" s="154" t="s">
        <v>137</v>
      </c>
      <c r="O4518" s="154">
        <v>3066.7</v>
      </c>
      <c r="P4518" s="154">
        <v>43.81</v>
      </c>
      <c r="Q4518" s="154" t="s">
        <v>283</v>
      </c>
      <c r="R4518" s="154">
        <v>215578.98</v>
      </c>
      <c r="S4518" s="154" t="s">
        <v>275</v>
      </c>
      <c r="T4518" s="154" t="s">
        <v>270</v>
      </c>
    </row>
    <row r="4519" spans="1:20">
      <c r="A4519" s="101">
        <v>43790</v>
      </c>
      <c r="B4519" s="154">
        <v>42022190</v>
      </c>
      <c r="C4519" s="154" t="s">
        <v>7929</v>
      </c>
      <c r="D4519" s="154" t="s">
        <v>270</v>
      </c>
      <c r="E4519" s="154" t="s">
        <v>270</v>
      </c>
      <c r="F4519" s="154" t="s">
        <v>4225</v>
      </c>
      <c r="G4519" s="154" t="s">
        <v>408</v>
      </c>
      <c r="H4519" s="154" t="s">
        <v>1911</v>
      </c>
      <c r="I4519" s="154">
        <v>137.07</v>
      </c>
      <c r="J4519" s="154">
        <v>4</v>
      </c>
      <c r="K4519" s="154" t="s">
        <v>137</v>
      </c>
      <c r="L4519" s="154">
        <v>34.270000000000003</v>
      </c>
      <c r="M4519" s="154">
        <v>4</v>
      </c>
      <c r="N4519" s="154" t="s">
        <v>137</v>
      </c>
      <c r="O4519" s="154">
        <v>137.08000000000001</v>
      </c>
      <c r="P4519" s="154">
        <v>34.270000000000003</v>
      </c>
      <c r="Q4519" s="154" t="s">
        <v>283</v>
      </c>
      <c r="R4519" s="154">
        <v>9635.94</v>
      </c>
      <c r="S4519" s="154" t="s">
        <v>275</v>
      </c>
      <c r="T4519" s="154" t="s">
        <v>270</v>
      </c>
    </row>
    <row r="4520" spans="1:20">
      <c r="A4520" s="101">
        <v>43790</v>
      </c>
      <c r="B4520" s="154">
        <v>42022190</v>
      </c>
      <c r="C4520" s="154" t="s">
        <v>7930</v>
      </c>
      <c r="D4520" s="154" t="s">
        <v>270</v>
      </c>
      <c r="E4520" s="154" t="s">
        <v>270</v>
      </c>
      <c r="F4520" s="154" t="s">
        <v>4225</v>
      </c>
      <c r="G4520" s="154" t="s">
        <v>408</v>
      </c>
      <c r="H4520" s="154" t="s">
        <v>1911</v>
      </c>
      <c r="I4520" s="154">
        <v>930.16</v>
      </c>
      <c r="J4520" s="154">
        <v>24</v>
      </c>
      <c r="K4520" s="154" t="s">
        <v>137</v>
      </c>
      <c r="L4520" s="154">
        <v>38.76</v>
      </c>
      <c r="M4520" s="154">
        <v>24</v>
      </c>
      <c r="N4520" s="154" t="s">
        <v>137</v>
      </c>
      <c r="O4520" s="154">
        <v>930.24</v>
      </c>
      <c r="P4520" s="154">
        <v>38.76</v>
      </c>
      <c r="Q4520" s="154" t="s">
        <v>283</v>
      </c>
      <c r="R4520" s="154">
        <v>65390.16</v>
      </c>
      <c r="S4520" s="154" t="s">
        <v>275</v>
      </c>
      <c r="T4520" s="154" t="s">
        <v>270</v>
      </c>
    </row>
    <row r="4521" spans="1:20">
      <c r="A4521" s="101">
        <v>43790</v>
      </c>
      <c r="B4521" s="154">
        <v>42022190</v>
      </c>
      <c r="C4521" s="154" t="s">
        <v>7931</v>
      </c>
      <c r="D4521" s="154" t="s">
        <v>270</v>
      </c>
      <c r="E4521" s="154" t="s">
        <v>270</v>
      </c>
      <c r="F4521" s="154" t="s">
        <v>4225</v>
      </c>
      <c r="G4521" s="154" t="s">
        <v>408</v>
      </c>
      <c r="H4521" s="154" t="s">
        <v>1911</v>
      </c>
      <c r="I4521" s="154">
        <v>204.76</v>
      </c>
      <c r="J4521" s="154">
        <v>6</v>
      </c>
      <c r="K4521" s="154" t="s">
        <v>137</v>
      </c>
      <c r="L4521" s="154">
        <v>34.130000000000003</v>
      </c>
      <c r="M4521" s="154">
        <v>6</v>
      </c>
      <c r="N4521" s="154" t="s">
        <v>137</v>
      </c>
      <c r="O4521" s="154">
        <v>204.78</v>
      </c>
      <c r="P4521" s="154">
        <v>34.130000000000003</v>
      </c>
      <c r="Q4521" s="154" t="s">
        <v>283</v>
      </c>
      <c r="R4521" s="154">
        <v>14394.68</v>
      </c>
      <c r="S4521" s="154" t="s">
        <v>275</v>
      </c>
      <c r="T4521" s="154" t="s">
        <v>270</v>
      </c>
    </row>
    <row r="4522" spans="1:20">
      <c r="A4522" s="101">
        <v>43790</v>
      </c>
      <c r="B4522" s="154">
        <v>42022190</v>
      </c>
      <c r="C4522" s="154" t="s">
        <v>7932</v>
      </c>
      <c r="D4522" s="154" t="s">
        <v>270</v>
      </c>
      <c r="E4522" s="154" t="s">
        <v>270</v>
      </c>
      <c r="F4522" s="154" t="s">
        <v>4225</v>
      </c>
      <c r="G4522" s="154" t="s">
        <v>408</v>
      </c>
      <c r="H4522" s="154" t="s">
        <v>1911</v>
      </c>
      <c r="I4522" s="154">
        <v>99.1</v>
      </c>
      <c r="J4522" s="154">
        <v>6</v>
      </c>
      <c r="K4522" s="154" t="s">
        <v>137</v>
      </c>
      <c r="L4522" s="154">
        <v>16.52</v>
      </c>
      <c r="M4522" s="154">
        <v>6</v>
      </c>
      <c r="N4522" s="154" t="s">
        <v>137</v>
      </c>
      <c r="O4522" s="154">
        <v>99.12</v>
      </c>
      <c r="P4522" s="154">
        <v>16.52</v>
      </c>
      <c r="Q4522" s="154" t="s">
        <v>283</v>
      </c>
      <c r="R4522" s="154">
        <v>6967.08</v>
      </c>
      <c r="S4522" s="154" t="s">
        <v>275</v>
      </c>
      <c r="T4522" s="154" t="s">
        <v>270</v>
      </c>
    </row>
    <row r="4523" spans="1:20">
      <c r="A4523" s="101">
        <v>43790</v>
      </c>
      <c r="B4523" s="154">
        <v>42022190</v>
      </c>
      <c r="C4523" s="154" t="s">
        <v>1124</v>
      </c>
      <c r="D4523" s="154" t="s">
        <v>270</v>
      </c>
      <c r="E4523" s="154" t="s">
        <v>270</v>
      </c>
      <c r="F4523" s="154" t="s">
        <v>4236</v>
      </c>
      <c r="G4523" s="154" t="s">
        <v>4237</v>
      </c>
      <c r="H4523" s="154" t="s">
        <v>4568</v>
      </c>
      <c r="I4523" s="154">
        <v>4656.93</v>
      </c>
      <c r="J4523" s="154">
        <v>178</v>
      </c>
      <c r="K4523" s="154" t="s">
        <v>137</v>
      </c>
      <c r="L4523" s="154">
        <v>26.16</v>
      </c>
      <c r="M4523" s="154">
        <v>178</v>
      </c>
      <c r="N4523" s="154" t="s">
        <v>141</v>
      </c>
      <c r="O4523" s="154">
        <v>4656.4799999999996</v>
      </c>
      <c r="P4523" s="154">
        <v>26.16</v>
      </c>
      <c r="Q4523" s="154" t="s">
        <v>283</v>
      </c>
      <c r="R4523" s="154">
        <v>327382.37</v>
      </c>
      <c r="S4523" s="154" t="s">
        <v>275</v>
      </c>
      <c r="T4523" s="154" t="s">
        <v>270</v>
      </c>
    </row>
    <row r="4524" spans="1:20">
      <c r="A4524" s="101">
        <v>43790</v>
      </c>
      <c r="B4524" s="154">
        <v>42022190</v>
      </c>
      <c r="C4524" s="154" t="s">
        <v>7933</v>
      </c>
      <c r="D4524" s="154" t="s">
        <v>270</v>
      </c>
      <c r="E4524" s="154" t="s">
        <v>270</v>
      </c>
      <c r="F4524" s="154" t="s">
        <v>4236</v>
      </c>
      <c r="G4524" s="154" t="s">
        <v>277</v>
      </c>
      <c r="H4524" s="154" t="s">
        <v>4917</v>
      </c>
      <c r="I4524" s="154">
        <v>2492.71</v>
      </c>
      <c r="J4524" s="154">
        <v>70</v>
      </c>
      <c r="K4524" s="154" t="s">
        <v>137</v>
      </c>
      <c r="L4524" s="154">
        <v>35.61</v>
      </c>
      <c r="M4524" s="154">
        <v>70</v>
      </c>
      <c r="N4524" s="154" t="s">
        <v>141</v>
      </c>
      <c r="O4524" s="154">
        <v>2345</v>
      </c>
      <c r="P4524" s="154">
        <v>33.5</v>
      </c>
      <c r="Q4524" s="154" t="s">
        <v>142</v>
      </c>
      <c r="R4524" s="154">
        <v>175237.86</v>
      </c>
      <c r="S4524" s="154" t="s">
        <v>275</v>
      </c>
      <c r="T4524" s="154" t="s">
        <v>270</v>
      </c>
    </row>
    <row r="4525" spans="1:20">
      <c r="A4525" s="101">
        <v>43790</v>
      </c>
      <c r="B4525" s="154">
        <v>42022190</v>
      </c>
      <c r="C4525" s="154" t="s">
        <v>7934</v>
      </c>
      <c r="D4525" s="154" t="s">
        <v>270</v>
      </c>
      <c r="E4525" s="154" t="s">
        <v>270</v>
      </c>
      <c r="F4525" s="154" t="s">
        <v>4236</v>
      </c>
      <c r="G4525" s="154" t="s">
        <v>277</v>
      </c>
      <c r="H4525" s="154" t="s">
        <v>2653</v>
      </c>
      <c r="I4525" s="154">
        <v>1964.02</v>
      </c>
      <c r="J4525" s="154">
        <v>180</v>
      </c>
      <c r="K4525" s="154" t="s">
        <v>137</v>
      </c>
      <c r="L4525" s="154">
        <v>10.91</v>
      </c>
      <c r="M4525" s="154">
        <v>180</v>
      </c>
      <c r="N4525" s="154" t="s">
        <v>141</v>
      </c>
      <c r="O4525" s="154">
        <v>1980</v>
      </c>
      <c r="P4525" s="154">
        <v>11</v>
      </c>
      <c r="Q4525" s="154" t="s">
        <v>142</v>
      </c>
      <c r="R4525" s="154">
        <v>138070.5</v>
      </c>
      <c r="S4525" s="154" t="s">
        <v>275</v>
      </c>
      <c r="T4525" s="154" t="s">
        <v>270</v>
      </c>
    </row>
    <row r="4526" spans="1:20">
      <c r="A4526" s="101">
        <v>43790</v>
      </c>
      <c r="B4526" s="154">
        <v>42022190</v>
      </c>
      <c r="C4526" s="154" t="s">
        <v>7935</v>
      </c>
      <c r="D4526" s="154" t="s">
        <v>270</v>
      </c>
      <c r="E4526" s="154" t="s">
        <v>270</v>
      </c>
      <c r="F4526" s="154" t="s">
        <v>4236</v>
      </c>
      <c r="G4526" s="154" t="s">
        <v>422</v>
      </c>
      <c r="H4526" s="154" t="s">
        <v>455</v>
      </c>
      <c r="I4526" s="154">
        <v>1595.44</v>
      </c>
      <c r="J4526" s="154">
        <v>83</v>
      </c>
      <c r="K4526" s="154" t="s">
        <v>137</v>
      </c>
      <c r="L4526" s="154">
        <v>19.22</v>
      </c>
      <c r="M4526" s="154">
        <v>83</v>
      </c>
      <c r="N4526" s="154" t="s">
        <v>141</v>
      </c>
      <c r="O4526" s="154">
        <v>1743</v>
      </c>
      <c r="P4526" s="154">
        <v>21</v>
      </c>
      <c r="Q4526" s="154" t="s">
        <v>142</v>
      </c>
      <c r="R4526" s="154">
        <v>112159.6</v>
      </c>
      <c r="S4526" s="154" t="s">
        <v>275</v>
      </c>
      <c r="T4526" s="154" t="s">
        <v>270</v>
      </c>
    </row>
    <row r="4527" spans="1:20">
      <c r="A4527" s="101">
        <v>43790</v>
      </c>
      <c r="B4527" s="154">
        <v>42022190</v>
      </c>
      <c r="C4527" s="154" t="s">
        <v>7936</v>
      </c>
      <c r="D4527" s="154" t="s">
        <v>270</v>
      </c>
      <c r="E4527" s="154" t="s">
        <v>270</v>
      </c>
      <c r="F4527" s="154" t="s">
        <v>4236</v>
      </c>
      <c r="G4527" s="154" t="s">
        <v>422</v>
      </c>
      <c r="H4527" s="154" t="s">
        <v>455</v>
      </c>
      <c r="I4527" s="154">
        <v>239.59</v>
      </c>
      <c r="J4527" s="154">
        <v>20</v>
      </c>
      <c r="K4527" s="154" t="s">
        <v>137</v>
      </c>
      <c r="L4527" s="154">
        <v>11.98</v>
      </c>
      <c r="M4527" s="154">
        <v>20</v>
      </c>
      <c r="N4527" s="154" t="s">
        <v>141</v>
      </c>
      <c r="O4527" s="154">
        <v>240</v>
      </c>
      <c r="P4527" s="154">
        <v>12</v>
      </c>
      <c r="Q4527" s="154" t="s">
        <v>142</v>
      </c>
      <c r="R4527" s="154">
        <v>16843.32</v>
      </c>
      <c r="S4527" s="154" t="s">
        <v>275</v>
      </c>
      <c r="T4527" s="154" t="s">
        <v>270</v>
      </c>
    </row>
    <row r="4528" spans="1:20">
      <c r="A4528" s="101">
        <v>43790</v>
      </c>
      <c r="B4528" s="154">
        <v>42022190</v>
      </c>
      <c r="C4528" s="154" t="s">
        <v>7937</v>
      </c>
      <c r="D4528" s="154" t="s">
        <v>270</v>
      </c>
      <c r="E4528" s="154" t="s">
        <v>270</v>
      </c>
      <c r="F4528" s="154" t="s">
        <v>4236</v>
      </c>
      <c r="G4528" s="154" t="s">
        <v>4243</v>
      </c>
      <c r="H4528" s="154" t="s">
        <v>4244</v>
      </c>
      <c r="I4528" s="154">
        <v>4915.8900000000003</v>
      </c>
      <c r="J4528" s="154">
        <v>140</v>
      </c>
      <c r="K4528" s="154" t="s">
        <v>137</v>
      </c>
      <c r="L4528" s="154">
        <v>35.11</v>
      </c>
      <c r="M4528" s="154">
        <v>140</v>
      </c>
      <c r="N4528" s="154" t="s">
        <v>141</v>
      </c>
      <c r="O4528" s="154">
        <v>4921</v>
      </c>
      <c r="P4528" s="154">
        <v>35.15</v>
      </c>
      <c r="Q4528" s="154" t="s">
        <v>283</v>
      </c>
      <c r="R4528" s="154">
        <v>345586.91</v>
      </c>
      <c r="S4528" s="154" t="s">
        <v>275</v>
      </c>
      <c r="T4528" s="154" t="s">
        <v>270</v>
      </c>
    </row>
    <row r="4529" spans="1:20">
      <c r="A4529" s="101">
        <v>43790</v>
      </c>
      <c r="B4529" s="154">
        <v>42022190</v>
      </c>
      <c r="C4529" s="154" t="s">
        <v>7938</v>
      </c>
      <c r="D4529" s="154" t="s">
        <v>270</v>
      </c>
      <c r="E4529" s="154" t="s">
        <v>270</v>
      </c>
      <c r="F4529" s="154" t="s">
        <v>4236</v>
      </c>
      <c r="G4529" s="154" t="s">
        <v>4243</v>
      </c>
      <c r="H4529" s="154" t="s">
        <v>4244</v>
      </c>
      <c r="I4529" s="154">
        <v>4251.58</v>
      </c>
      <c r="J4529" s="154">
        <v>160</v>
      </c>
      <c r="K4529" s="154" t="s">
        <v>137</v>
      </c>
      <c r="L4529" s="154">
        <v>26.57</v>
      </c>
      <c r="M4529" s="154">
        <v>160</v>
      </c>
      <c r="N4529" s="154" t="s">
        <v>141</v>
      </c>
      <c r="O4529" s="154">
        <v>4256</v>
      </c>
      <c r="P4529" s="154">
        <v>26.6</v>
      </c>
      <c r="Q4529" s="154" t="s">
        <v>283</v>
      </c>
      <c r="R4529" s="154">
        <v>298886.03000000003</v>
      </c>
      <c r="S4529" s="154" t="s">
        <v>275</v>
      </c>
      <c r="T4529" s="154" t="s">
        <v>270</v>
      </c>
    </row>
    <row r="4530" spans="1:20">
      <c r="A4530" s="101">
        <v>43790</v>
      </c>
      <c r="B4530" s="154">
        <v>42022190</v>
      </c>
      <c r="C4530" s="154" t="s">
        <v>7939</v>
      </c>
      <c r="D4530" s="154" t="s">
        <v>270</v>
      </c>
      <c r="E4530" s="154" t="s">
        <v>270</v>
      </c>
      <c r="F4530" s="154" t="s">
        <v>4236</v>
      </c>
      <c r="G4530" s="154" t="s">
        <v>365</v>
      </c>
      <c r="H4530" s="154" t="s">
        <v>366</v>
      </c>
      <c r="I4530" s="154">
        <v>1394.65</v>
      </c>
      <c r="J4530" s="154">
        <v>100</v>
      </c>
      <c r="K4530" s="154" t="s">
        <v>137</v>
      </c>
      <c r="L4530" s="154">
        <v>13.95</v>
      </c>
      <c r="M4530" s="154">
        <v>100</v>
      </c>
      <c r="N4530" s="154" t="s">
        <v>141</v>
      </c>
      <c r="O4530" s="154">
        <v>1425</v>
      </c>
      <c r="P4530" s="154">
        <v>14.25</v>
      </c>
      <c r="Q4530" s="154" t="s">
        <v>283</v>
      </c>
      <c r="R4530" s="154">
        <v>98044.04</v>
      </c>
      <c r="S4530" s="154" t="s">
        <v>275</v>
      </c>
      <c r="T4530" s="154" t="s">
        <v>270</v>
      </c>
    </row>
    <row r="4531" spans="1:20">
      <c r="A4531" s="101">
        <v>43790</v>
      </c>
      <c r="B4531" s="154">
        <v>42022190</v>
      </c>
      <c r="C4531" s="154" t="s">
        <v>7940</v>
      </c>
      <c r="D4531" s="154" t="s">
        <v>270</v>
      </c>
      <c r="E4531" s="154" t="s">
        <v>270</v>
      </c>
      <c r="F4531" s="154" t="s">
        <v>4236</v>
      </c>
      <c r="G4531" s="154" t="s">
        <v>277</v>
      </c>
      <c r="H4531" s="154" t="s">
        <v>3363</v>
      </c>
      <c r="I4531" s="154">
        <v>7678.72</v>
      </c>
      <c r="J4531" s="154">
        <v>373</v>
      </c>
      <c r="K4531" s="154" t="s">
        <v>137</v>
      </c>
      <c r="L4531" s="154">
        <v>20.59</v>
      </c>
      <c r="M4531" s="154">
        <v>373</v>
      </c>
      <c r="N4531" s="154" t="s">
        <v>141</v>
      </c>
      <c r="O4531" s="154">
        <v>7680.07</v>
      </c>
      <c r="P4531" s="154">
        <v>20.59</v>
      </c>
      <c r="Q4531" s="154" t="s">
        <v>283</v>
      </c>
      <c r="R4531" s="154">
        <v>539813.74</v>
      </c>
      <c r="S4531" s="154" t="s">
        <v>275</v>
      </c>
      <c r="T4531" s="154" t="s">
        <v>270</v>
      </c>
    </row>
    <row r="4532" spans="1:20">
      <c r="A4532" s="101">
        <v>43790</v>
      </c>
      <c r="B4532" s="154">
        <v>42022190</v>
      </c>
      <c r="C4532" s="154" t="s">
        <v>7941</v>
      </c>
      <c r="D4532" s="154" t="s">
        <v>270</v>
      </c>
      <c r="E4532" s="154" t="s">
        <v>270</v>
      </c>
      <c r="F4532" s="154" t="s">
        <v>4236</v>
      </c>
      <c r="G4532" s="154" t="s">
        <v>277</v>
      </c>
      <c r="H4532" s="154" t="s">
        <v>3363</v>
      </c>
      <c r="I4532" s="154">
        <v>1187.93</v>
      </c>
      <c r="J4532" s="154">
        <v>60</v>
      </c>
      <c r="K4532" s="154" t="s">
        <v>137</v>
      </c>
      <c r="L4532" s="154">
        <v>19.8</v>
      </c>
      <c r="M4532" s="154">
        <v>60</v>
      </c>
      <c r="N4532" s="154" t="s">
        <v>141</v>
      </c>
      <c r="O4532" s="154">
        <v>960</v>
      </c>
      <c r="P4532" s="154">
        <v>16</v>
      </c>
      <c r="Q4532" s="154" t="s">
        <v>142</v>
      </c>
      <c r="R4532" s="154">
        <v>83511.19</v>
      </c>
      <c r="S4532" s="154" t="s">
        <v>275</v>
      </c>
      <c r="T4532" s="154" t="s">
        <v>270</v>
      </c>
    </row>
    <row r="4533" spans="1:20">
      <c r="A4533" s="101">
        <v>43790</v>
      </c>
      <c r="B4533" s="154">
        <v>42022190</v>
      </c>
      <c r="C4533" s="154" t="s">
        <v>7942</v>
      </c>
      <c r="D4533" s="154" t="s">
        <v>270</v>
      </c>
      <c r="E4533" s="154" t="s">
        <v>270</v>
      </c>
      <c r="F4533" s="154" t="s">
        <v>4236</v>
      </c>
      <c r="G4533" s="154" t="s">
        <v>277</v>
      </c>
      <c r="H4533" s="154" t="s">
        <v>3363</v>
      </c>
      <c r="I4533" s="154">
        <v>1284.25</v>
      </c>
      <c r="J4533" s="154">
        <v>30</v>
      </c>
      <c r="K4533" s="154" t="s">
        <v>137</v>
      </c>
      <c r="L4533" s="154">
        <v>42.81</v>
      </c>
      <c r="M4533" s="154">
        <v>30</v>
      </c>
      <c r="N4533" s="154" t="s">
        <v>141</v>
      </c>
      <c r="O4533" s="154">
        <v>1200</v>
      </c>
      <c r="P4533" s="154">
        <v>40</v>
      </c>
      <c r="Q4533" s="154" t="s">
        <v>142</v>
      </c>
      <c r="R4533" s="154">
        <v>90282.48</v>
      </c>
      <c r="S4533" s="154" t="s">
        <v>275</v>
      </c>
      <c r="T4533" s="154" t="s">
        <v>270</v>
      </c>
    </row>
    <row r="4534" spans="1:20">
      <c r="A4534" s="101">
        <v>43790</v>
      </c>
      <c r="B4534" s="154">
        <v>42022190</v>
      </c>
      <c r="C4534" s="154" t="s">
        <v>7844</v>
      </c>
      <c r="D4534" s="154" t="s">
        <v>270</v>
      </c>
      <c r="E4534" s="154" t="s">
        <v>270</v>
      </c>
      <c r="F4534" s="154" t="s">
        <v>4236</v>
      </c>
      <c r="G4534" s="154" t="s">
        <v>277</v>
      </c>
      <c r="H4534" s="154" t="s">
        <v>278</v>
      </c>
      <c r="I4534" s="154">
        <v>155.06</v>
      </c>
      <c r="J4534" s="154">
        <v>5</v>
      </c>
      <c r="K4534" s="154" t="s">
        <v>137</v>
      </c>
      <c r="L4534" s="154">
        <v>31.01</v>
      </c>
      <c r="M4534" s="154">
        <v>5</v>
      </c>
      <c r="N4534" s="154" t="s">
        <v>141</v>
      </c>
      <c r="O4534" s="154">
        <v>155.05000000000001</v>
      </c>
      <c r="P4534" s="154">
        <v>31.01</v>
      </c>
      <c r="Q4534" s="154" t="s">
        <v>283</v>
      </c>
      <c r="R4534" s="154">
        <v>10901.01</v>
      </c>
      <c r="S4534" s="154" t="s">
        <v>275</v>
      </c>
      <c r="T4534" s="154" t="s">
        <v>270</v>
      </c>
    </row>
    <row r="4535" spans="1:20">
      <c r="A4535" s="101">
        <v>43790</v>
      </c>
      <c r="B4535" s="154">
        <v>42022190</v>
      </c>
      <c r="C4535" s="154" t="s">
        <v>7943</v>
      </c>
      <c r="D4535" s="154" t="s">
        <v>270</v>
      </c>
      <c r="E4535" s="154" t="s">
        <v>270</v>
      </c>
      <c r="F4535" s="154" t="s">
        <v>4236</v>
      </c>
      <c r="G4535" s="154" t="s">
        <v>277</v>
      </c>
      <c r="H4535" s="154" t="s">
        <v>278</v>
      </c>
      <c r="I4535" s="154">
        <v>162.52000000000001</v>
      </c>
      <c r="J4535" s="154">
        <v>5</v>
      </c>
      <c r="K4535" s="154" t="s">
        <v>137</v>
      </c>
      <c r="L4535" s="154">
        <v>32.5</v>
      </c>
      <c r="M4535" s="154">
        <v>5</v>
      </c>
      <c r="N4535" s="154" t="s">
        <v>141</v>
      </c>
      <c r="O4535" s="154">
        <v>162.5</v>
      </c>
      <c r="P4535" s="154">
        <v>32.5</v>
      </c>
      <c r="Q4535" s="154" t="s">
        <v>283</v>
      </c>
      <c r="R4535" s="154">
        <v>11425</v>
      </c>
      <c r="S4535" s="154" t="s">
        <v>275</v>
      </c>
      <c r="T4535" s="154" t="s">
        <v>270</v>
      </c>
    </row>
    <row r="4536" spans="1:20">
      <c r="A4536" s="101">
        <v>43790</v>
      </c>
      <c r="B4536" s="154">
        <v>42022190</v>
      </c>
      <c r="C4536" s="154" t="s">
        <v>7944</v>
      </c>
      <c r="D4536" s="154" t="s">
        <v>270</v>
      </c>
      <c r="E4536" s="154" t="s">
        <v>270</v>
      </c>
      <c r="F4536" s="154" t="s">
        <v>4236</v>
      </c>
      <c r="G4536" s="154" t="s">
        <v>277</v>
      </c>
      <c r="H4536" s="154" t="s">
        <v>278</v>
      </c>
      <c r="I4536" s="154">
        <v>32.72</v>
      </c>
      <c r="J4536" s="154">
        <v>1</v>
      </c>
      <c r="K4536" s="154" t="s">
        <v>137</v>
      </c>
      <c r="L4536" s="154">
        <v>32.72</v>
      </c>
      <c r="M4536" s="154">
        <v>1</v>
      </c>
      <c r="N4536" s="154" t="s">
        <v>141</v>
      </c>
      <c r="O4536" s="154">
        <v>2301</v>
      </c>
      <c r="P4536" s="154">
        <v>2301</v>
      </c>
      <c r="Q4536" s="154" t="s">
        <v>279</v>
      </c>
      <c r="R4536" s="154">
        <v>2300</v>
      </c>
      <c r="S4536" s="154" t="s">
        <v>275</v>
      </c>
      <c r="T4536" s="154" t="s">
        <v>270</v>
      </c>
    </row>
    <row r="4537" spans="1:20">
      <c r="A4537" s="101">
        <v>43790</v>
      </c>
      <c r="B4537" s="154">
        <v>42022190</v>
      </c>
      <c r="C4537" s="154" t="s">
        <v>7945</v>
      </c>
      <c r="D4537" s="154" t="s">
        <v>270</v>
      </c>
      <c r="E4537" s="154" t="s">
        <v>270</v>
      </c>
      <c r="F4537" s="154" t="s">
        <v>4236</v>
      </c>
      <c r="G4537" s="154" t="s">
        <v>277</v>
      </c>
      <c r="H4537" s="154" t="s">
        <v>4917</v>
      </c>
      <c r="I4537" s="154">
        <v>24.11</v>
      </c>
      <c r="J4537" s="154">
        <v>1</v>
      </c>
      <c r="K4537" s="154" t="s">
        <v>137</v>
      </c>
      <c r="L4537" s="154">
        <v>24.11</v>
      </c>
      <c r="M4537" s="154">
        <v>1</v>
      </c>
      <c r="N4537" s="154" t="s">
        <v>141</v>
      </c>
      <c r="O4537" s="154">
        <v>22</v>
      </c>
      <c r="P4537" s="154">
        <v>22</v>
      </c>
      <c r="Q4537" s="154" t="s">
        <v>142</v>
      </c>
      <c r="R4537" s="154">
        <v>1694.73</v>
      </c>
      <c r="S4537" s="154" t="s">
        <v>275</v>
      </c>
      <c r="T4537" s="154" t="s">
        <v>270</v>
      </c>
    </row>
    <row r="4538" spans="1:20">
      <c r="A4538" s="101">
        <v>43790</v>
      </c>
      <c r="B4538" s="154">
        <v>42022190</v>
      </c>
      <c r="C4538" s="154" t="s">
        <v>7946</v>
      </c>
      <c r="D4538" s="154" t="s">
        <v>270</v>
      </c>
      <c r="E4538" s="154" t="s">
        <v>270</v>
      </c>
      <c r="F4538" s="154" t="s">
        <v>4236</v>
      </c>
      <c r="G4538" s="154" t="s">
        <v>277</v>
      </c>
      <c r="H4538" s="154" t="s">
        <v>2653</v>
      </c>
      <c r="I4538" s="154">
        <v>1136.5899999999999</v>
      </c>
      <c r="J4538" s="154">
        <v>50</v>
      </c>
      <c r="K4538" s="154" t="s">
        <v>137</v>
      </c>
      <c r="L4538" s="154">
        <v>22.73</v>
      </c>
      <c r="M4538" s="154">
        <v>50</v>
      </c>
      <c r="N4538" s="154" t="s">
        <v>141</v>
      </c>
      <c r="O4538" s="154">
        <v>1140</v>
      </c>
      <c r="P4538" s="154">
        <v>22.8</v>
      </c>
      <c r="Q4538" s="154" t="s">
        <v>142</v>
      </c>
      <c r="R4538" s="154">
        <v>79902.37</v>
      </c>
      <c r="S4538" s="154" t="s">
        <v>275</v>
      </c>
      <c r="T4538" s="154" t="s">
        <v>270</v>
      </c>
    </row>
    <row r="4539" spans="1:20">
      <c r="A4539" s="101">
        <v>43790</v>
      </c>
      <c r="B4539" s="154">
        <v>42022190</v>
      </c>
      <c r="C4539" s="154" t="s">
        <v>6520</v>
      </c>
      <c r="D4539" s="154" t="s">
        <v>270</v>
      </c>
      <c r="E4539" s="154" t="s">
        <v>270</v>
      </c>
      <c r="F4539" s="154" t="s">
        <v>4236</v>
      </c>
      <c r="G4539" s="154" t="s">
        <v>4237</v>
      </c>
      <c r="H4539" s="154" t="s">
        <v>4238</v>
      </c>
      <c r="I4539" s="154">
        <v>2053.0500000000002</v>
      </c>
      <c r="J4539" s="154">
        <v>80</v>
      </c>
      <c r="K4539" s="154" t="s">
        <v>137</v>
      </c>
      <c r="L4539" s="154">
        <v>25.66</v>
      </c>
      <c r="M4539" s="154">
        <v>80</v>
      </c>
      <c r="N4539" s="154" t="s">
        <v>141</v>
      </c>
      <c r="O4539" s="154">
        <v>2052.8000000000002</v>
      </c>
      <c r="P4539" s="154">
        <v>25.66</v>
      </c>
      <c r="Q4539" s="154" t="s">
        <v>283</v>
      </c>
      <c r="R4539" s="154">
        <v>144329.51</v>
      </c>
      <c r="S4539" s="154" t="s">
        <v>275</v>
      </c>
      <c r="T4539" s="154" t="s">
        <v>270</v>
      </c>
    </row>
    <row r="4540" spans="1:20">
      <c r="A4540" s="101">
        <v>43790</v>
      </c>
      <c r="B4540" s="154">
        <v>42022190</v>
      </c>
      <c r="C4540" s="154" t="s">
        <v>7947</v>
      </c>
      <c r="D4540" s="154" t="s">
        <v>270</v>
      </c>
      <c r="E4540" s="154" t="s">
        <v>270</v>
      </c>
      <c r="F4540" s="154" t="s">
        <v>4236</v>
      </c>
      <c r="G4540" s="154" t="s">
        <v>4587</v>
      </c>
      <c r="H4540" s="154" t="s">
        <v>4588</v>
      </c>
      <c r="I4540" s="154">
        <v>278.08999999999997</v>
      </c>
      <c r="J4540" s="154">
        <v>20</v>
      </c>
      <c r="K4540" s="154" t="s">
        <v>137</v>
      </c>
      <c r="L4540" s="154">
        <v>13.9</v>
      </c>
      <c r="M4540" s="154">
        <v>20</v>
      </c>
      <c r="N4540" s="154" t="s">
        <v>141</v>
      </c>
      <c r="O4540" s="154">
        <v>274</v>
      </c>
      <c r="P4540" s="154">
        <v>13.7</v>
      </c>
      <c r="Q4540" s="154" t="s">
        <v>142</v>
      </c>
      <c r="R4540" s="154">
        <v>19549.64</v>
      </c>
      <c r="S4540" s="154" t="s">
        <v>275</v>
      </c>
      <c r="T4540" s="154" t="s">
        <v>270</v>
      </c>
    </row>
    <row r="4541" spans="1:20">
      <c r="A4541" s="101">
        <v>43790</v>
      </c>
      <c r="B4541" s="154">
        <v>42022190</v>
      </c>
      <c r="C4541" s="154" t="s">
        <v>7948</v>
      </c>
      <c r="D4541" s="154" t="s">
        <v>270</v>
      </c>
      <c r="E4541" s="154" t="s">
        <v>270</v>
      </c>
      <c r="F4541" s="154" t="s">
        <v>4236</v>
      </c>
      <c r="G4541" s="154" t="s">
        <v>277</v>
      </c>
      <c r="H4541" s="154" t="s">
        <v>2653</v>
      </c>
      <c r="I4541" s="154">
        <v>1739.78</v>
      </c>
      <c r="J4541" s="154">
        <v>50</v>
      </c>
      <c r="K4541" s="154" t="s">
        <v>137</v>
      </c>
      <c r="L4541" s="154">
        <v>34.799999999999997</v>
      </c>
      <c r="M4541" s="154">
        <v>50</v>
      </c>
      <c r="N4541" s="154" t="s">
        <v>141</v>
      </c>
      <c r="O4541" s="154">
        <v>1140</v>
      </c>
      <c r="P4541" s="154">
        <v>22.8</v>
      </c>
      <c r="Q4541" s="154" t="s">
        <v>142</v>
      </c>
      <c r="R4541" s="154">
        <v>122306.66</v>
      </c>
      <c r="S4541" s="154" t="s">
        <v>275</v>
      </c>
      <c r="T4541" s="154" t="s">
        <v>270</v>
      </c>
    </row>
    <row r="4542" spans="1:20">
      <c r="A4542" s="101">
        <v>43790</v>
      </c>
      <c r="B4542" s="154">
        <v>42022190</v>
      </c>
      <c r="C4542" s="154" t="s">
        <v>7949</v>
      </c>
      <c r="D4542" s="154" t="s">
        <v>270</v>
      </c>
      <c r="E4542" s="154" t="s">
        <v>270</v>
      </c>
      <c r="F4542" s="154" t="s">
        <v>4236</v>
      </c>
      <c r="G4542" s="154" t="s">
        <v>277</v>
      </c>
      <c r="H4542" s="154" t="s">
        <v>2653</v>
      </c>
      <c r="I4542" s="154">
        <v>2326.77</v>
      </c>
      <c r="J4542" s="154">
        <v>125</v>
      </c>
      <c r="K4542" s="154" t="s">
        <v>137</v>
      </c>
      <c r="L4542" s="154">
        <v>18.61</v>
      </c>
      <c r="M4542" s="154">
        <v>125</v>
      </c>
      <c r="N4542" s="154" t="s">
        <v>141</v>
      </c>
      <c r="O4542" s="154">
        <v>2333.75</v>
      </c>
      <c r="P4542" s="154">
        <v>18.670000000000002</v>
      </c>
      <c r="Q4542" s="154" t="s">
        <v>142</v>
      </c>
      <c r="R4542" s="154">
        <v>163571.93</v>
      </c>
      <c r="S4542" s="154" t="s">
        <v>275</v>
      </c>
      <c r="T4542" s="154" t="s">
        <v>270</v>
      </c>
    </row>
    <row r="4543" spans="1:20">
      <c r="A4543" s="101">
        <v>43790</v>
      </c>
      <c r="B4543" s="154">
        <v>42022190</v>
      </c>
      <c r="C4543" s="154" t="s">
        <v>7950</v>
      </c>
      <c r="D4543" s="154" t="s">
        <v>270</v>
      </c>
      <c r="E4543" s="154" t="s">
        <v>270</v>
      </c>
      <c r="F4543" s="154" t="s">
        <v>4236</v>
      </c>
      <c r="G4543" s="154" t="s">
        <v>277</v>
      </c>
      <c r="H4543" s="154" t="s">
        <v>2653</v>
      </c>
      <c r="I4543" s="154">
        <v>1000.5</v>
      </c>
      <c r="J4543" s="154">
        <v>50</v>
      </c>
      <c r="K4543" s="154" t="s">
        <v>137</v>
      </c>
      <c r="L4543" s="154">
        <v>20.010000000000002</v>
      </c>
      <c r="M4543" s="154">
        <v>50</v>
      </c>
      <c r="N4543" s="154" t="s">
        <v>141</v>
      </c>
      <c r="O4543" s="154">
        <v>1140</v>
      </c>
      <c r="P4543" s="154">
        <v>22.8</v>
      </c>
      <c r="Q4543" s="154" t="s">
        <v>142</v>
      </c>
      <c r="R4543" s="154">
        <v>70335.149999999994</v>
      </c>
      <c r="S4543" s="154" t="s">
        <v>275</v>
      </c>
      <c r="T4543" s="154" t="s">
        <v>270</v>
      </c>
    </row>
    <row r="4544" spans="1:20">
      <c r="A4544" s="101">
        <v>43789</v>
      </c>
      <c r="B4544" s="154">
        <v>42022190</v>
      </c>
      <c r="C4544" s="154" t="s">
        <v>7951</v>
      </c>
      <c r="D4544" s="154" t="s">
        <v>270</v>
      </c>
      <c r="E4544" s="154" t="s">
        <v>270</v>
      </c>
      <c r="F4544" s="154" t="s">
        <v>4236</v>
      </c>
      <c r="G4544" s="154" t="s">
        <v>5976</v>
      </c>
      <c r="H4544" s="154" t="s">
        <v>5977</v>
      </c>
      <c r="I4544" s="154">
        <v>3302.74</v>
      </c>
      <c r="J4544" s="154">
        <v>73</v>
      </c>
      <c r="K4544" s="154" t="s">
        <v>137</v>
      </c>
      <c r="L4544" s="154">
        <v>45.24</v>
      </c>
      <c r="M4544" s="154">
        <v>73</v>
      </c>
      <c r="N4544" s="154" t="s">
        <v>141</v>
      </c>
      <c r="O4544" s="154">
        <v>3302.52</v>
      </c>
      <c r="P4544" s="154">
        <v>45.24</v>
      </c>
      <c r="Q4544" s="154" t="s">
        <v>283</v>
      </c>
      <c r="R4544" s="154">
        <v>232182.49</v>
      </c>
      <c r="S4544" s="154" t="s">
        <v>275</v>
      </c>
      <c r="T4544" s="154" t="s">
        <v>270</v>
      </c>
    </row>
    <row r="4545" spans="1:20">
      <c r="A4545" s="101">
        <v>43789</v>
      </c>
      <c r="B4545" s="154">
        <v>42022190</v>
      </c>
      <c r="C4545" s="154" t="s">
        <v>7952</v>
      </c>
      <c r="D4545" s="154" t="s">
        <v>270</v>
      </c>
      <c r="E4545" s="154" t="s">
        <v>270</v>
      </c>
      <c r="F4545" s="154" t="s">
        <v>4236</v>
      </c>
      <c r="G4545" s="154" t="s">
        <v>277</v>
      </c>
      <c r="H4545" s="154" t="s">
        <v>278</v>
      </c>
      <c r="I4545" s="154">
        <v>4993.01</v>
      </c>
      <c r="J4545" s="154">
        <v>300</v>
      </c>
      <c r="K4545" s="154" t="s">
        <v>137</v>
      </c>
      <c r="L4545" s="154">
        <v>16.64</v>
      </c>
      <c r="M4545" s="154">
        <v>300</v>
      </c>
      <c r="N4545" s="154" t="s">
        <v>141</v>
      </c>
      <c r="O4545" s="154">
        <v>4950</v>
      </c>
      <c r="P4545" s="154">
        <v>16.5</v>
      </c>
      <c r="Q4545" s="154" t="s">
        <v>142</v>
      </c>
      <c r="R4545" s="154">
        <v>351008.43</v>
      </c>
      <c r="S4545" s="154" t="s">
        <v>275</v>
      </c>
      <c r="T4545" s="154" t="s">
        <v>270</v>
      </c>
    </row>
    <row r="4546" spans="1:20">
      <c r="A4546" s="101">
        <v>43789</v>
      </c>
      <c r="B4546" s="154">
        <v>42022190</v>
      </c>
      <c r="C4546" s="154" t="s">
        <v>7953</v>
      </c>
      <c r="D4546" s="154" t="s">
        <v>270</v>
      </c>
      <c r="E4546" s="154" t="s">
        <v>270</v>
      </c>
      <c r="F4546" s="154" t="s">
        <v>4236</v>
      </c>
      <c r="G4546" s="154" t="s">
        <v>4314</v>
      </c>
      <c r="H4546" s="154" t="s">
        <v>4315</v>
      </c>
      <c r="I4546" s="154">
        <v>562.16</v>
      </c>
      <c r="J4546" s="154">
        <v>30</v>
      </c>
      <c r="K4546" s="154" t="s">
        <v>137</v>
      </c>
      <c r="L4546" s="154">
        <v>18.739999999999998</v>
      </c>
      <c r="M4546" s="154">
        <v>30</v>
      </c>
      <c r="N4546" s="154" t="s">
        <v>141</v>
      </c>
      <c r="O4546" s="154">
        <v>582.29999999999995</v>
      </c>
      <c r="P4546" s="154">
        <v>19.41</v>
      </c>
      <c r="Q4546" s="154" t="s">
        <v>283</v>
      </c>
      <c r="R4546" s="154">
        <v>39519.94</v>
      </c>
      <c r="S4546" s="154" t="s">
        <v>275</v>
      </c>
      <c r="T4546" s="154" t="s">
        <v>270</v>
      </c>
    </row>
    <row r="4547" spans="1:20">
      <c r="A4547" s="101">
        <v>43789</v>
      </c>
      <c r="B4547" s="154">
        <v>42022190</v>
      </c>
      <c r="C4547" s="154" t="s">
        <v>7954</v>
      </c>
      <c r="D4547" s="154" t="s">
        <v>270</v>
      </c>
      <c r="E4547" s="154" t="s">
        <v>270</v>
      </c>
      <c r="F4547" s="154" t="s">
        <v>4236</v>
      </c>
      <c r="G4547" s="154" t="s">
        <v>4314</v>
      </c>
      <c r="H4547" s="154" t="s">
        <v>4315</v>
      </c>
      <c r="I4547" s="154">
        <v>1959.41</v>
      </c>
      <c r="J4547" s="154">
        <v>80</v>
      </c>
      <c r="K4547" s="154" t="s">
        <v>137</v>
      </c>
      <c r="L4547" s="154">
        <v>24.49</v>
      </c>
      <c r="M4547" s="154">
        <v>80</v>
      </c>
      <c r="N4547" s="154" t="s">
        <v>141</v>
      </c>
      <c r="O4547" s="154">
        <v>2029.6</v>
      </c>
      <c r="P4547" s="154">
        <v>25.37</v>
      </c>
      <c r="Q4547" s="154" t="s">
        <v>283</v>
      </c>
      <c r="R4547" s="154">
        <v>137746.62</v>
      </c>
      <c r="S4547" s="154" t="s">
        <v>275</v>
      </c>
      <c r="T4547" s="154" t="s">
        <v>270</v>
      </c>
    </row>
    <row r="4548" spans="1:20">
      <c r="A4548" s="101">
        <v>43789</v>
      </c>
      <c r="B4548" s="154">
        <v>42022190</v>
      </c>
      <c r="C4548" s="154" t="s">
        <v>7955</v>
      </c>
      <c r="D4548" s="154" t="s">
        <v>270</v>
      </c>
      <c r="E4548" s="154" t="s">
        <v>270</v>
      </c>
      <c r="F4548" s="154" t="s">
        <v>4236</v>
      </c>
      <c r="G4548" s="154" t="s">
        <v>4314</v>
      </c>
      <c r="H4548" s="154" t="s">
        <v>4315</v>
      </c>
      <c r="I4548" s="154">
        <v>712.77</v>
      </c>
      <c r="J4548" s="154">
        <v>30</v>
      </c>
      <c r="K4548" s="154" t="s">
        <v>137</v>
      </c>
      <c r="L4548" s="154">
        <v>23.76</v>
      </c>
      <c r="M4548" s="154">
        <v>30</v>
      </c>
      <c r="N4548" s="154" t="s">
        <v>141</v>
      </c>
      <c r="O4548" s="154">
        <v>738.3</v>
      </c>
      <c r="P4548" s="154">
        <v>24.61</v>
      </c>
      <c r="Q4548" s="154" t="s">
        <v>283</v>
      </c>
      <c r="R4548" s="154">
        <v>50107.64</v>
      </c>
      <c r="S4548" s="154" t="s">
        <v>275</v>
      </c>
      <c r="T4548" s="154" t="s">
        <v>270</v>
      </c>
    </row>
    <row r="4549" spans="1:20">
      <c r="A4549" s="101">
        <v>43789</v>
      </c>
      <c r="B4549" s="154">
        <v>42022190</v>
      </c>
      <c r="C4549" s="154" t="s">
        <v>7956</v>
      </c>
      <c r="D4549" s="154" t="s">
        <v>270</v>
      </c>
      <c r="E4549" s="154" t="s">
        <v>270</v>
      </c>
      <c r="F4549" s="154" t="s">
        <v>4236</v>
      </c>
      <c r="G4549" s="154" t="s">
        <v>4314</v>
      </c>
      <c r="H4549" s="154" t="s">
        <v>4315</v>
      </c>
      <c r="I4549" s="154">
        <v>631.09</v>
      </c>
      <c r="J4549" s="154">
        <v>30</v>
      </c>
      <c r="K4549" s="154" t="s">
        <v>137</v>
      </c>
      <c r="L4549" s="154">
        <v>21.04</v>
      </c>
      <c r="M4549" s="154">
        <v>30</v>
      </c>
      <c r="N4549" s="154" t="s">
        <v>141</v>
      </c>
      <c r="O4549" s="154">
        <v>582.29999999999995</v>
      </c>
      <c r="P4549" s="154">
        <v>19.41</v>
      </c>
      <c r="Q4549" s="154" t="s">
        <v>283</v>
      </c>
      <c r="R4549" s="154">
        <v>44365.84</v>
      </c>
      <c r="S4549" s="154" t="s">
        <v>275</v>
      </c>
      <c r="T4549" s="154" t="s">
        <v>270</v>
      </c>
    </row>
    <row r="4550" spans="1:20">
      <c r="A4550" s="101">
        <v>43789</v>
      </c>
      <c r="B4550" s="154">
        <v>42022190</v>
      </c>
      <c r="C4550" s="154" t="s">
        <v>7957</v>
      </c>
      <c r="D4550" s="154" t="s">
        <v>270</v>
      </c>
      <c r="E4550" s="154" t="s">
        <v>270</v>
      </c>
      <c r="F4550" s="154" t="s">
        <v>4236</v>
      </c>
      <c r="G4550" s="154" t="s">
        <v>277</v>
      </c>
      <c r="H4550" s="154" t="s">
        <v>278</v>
      </c>
      <c r="I4550" s="154">
        <v>1569.23</v>
      </c>
      <c r="J4550" s="154">
        <v>40</v>
      </c>
      <c r="K4550" s="154" t="s">
        <v>137</v>
      </c>
      <c r="L4550" s="154">
        <v>39.229999999999997</v>
      </c>
      <c r="M4550" s="154">
        <v>40</v>
      </c>
      <c r="N4550" s="154" t="s">
        <v>141</v>
      </c>
      <c r="O4550" s="154">
        <v>1502</v>
      </c>
      <c r="P4550" s="154">
        <v>37.549999999999997</v>
      </c>
      <c r="Q4550" s="154" t="s">
        <v>142</v>
      </c>
      <c r="R4550" s="154">
        <v>110316.6</v>
      </c>
      <c r="S4550" s="154" t="s">
        <v>275</v>
      </c>
      <c r="T4550" s="154" t="s">
        <v>270</v>
      </c>
    </row>
    <row r="4551" spans="1:20">
      <c r="A4551" s="101">
        <v>43789</v>
      </c>
      <c r="B4551" s="154">
        <v>42022190</v>
      </c>
      <c r="C4551" s="154" t="s">
        <v>7958</v>
      </c>
      <c r="D4551" s="154" t="s">
        <v>270</v>
      </c>
      <c r="E4551" s="154" t="s">
        <v>270</v>
      </c>
      <c r="F4551" s="154" t="s">
        <v>4236</v>
      </c>
      <c r="G4551" s="154" t="s">
        <v>277</v>
      </c>
      <c r="H4551" s="154" t="s">
        <v>278</v>
      </c>
      <c r="I4551" s="154">
        <v>391.45</v>
      </c>
      <c r="J4551" s="154">
        <v>30</v>
      </c>
      <c r="K4551" s="154" t="s">
        <v>137</v>
      </c>
      <c r="L4551" s="154">
        <v>13.05</v>
      </c>
      <c r="M4551" s="154">
        <v>30</v>
      </c>
      <c r="N4551" s="154" t="s">
        <v>141</v>
      </c>
      <c r="O4551" s="154">
        <v>411</v>
      </c>
      <c r="P4551" s="154">
        <v>13.7</v>
      </c>
      <c r="Q4551" s="154" t="s">
        <v>142</v>
      </c>
      <c r="R4551" s="154">
        <v>27518.86</v>
      </c>
      <c r="S4551" s="154" t="s">
        <v>275</v>
      </c>
      <c r="T4551" s="154" t="s">
        <v>270</v>
      </c>
    </row>
    <row r="4552" spans="1:20">
      <c r="A4552" s="101">
        <v>43789</v>
      </c>
      <c r="B4552" s="154">
        <v>42022190</v>
      </c>
      <c r="C4552" s="154" t="s">
        <v>7959</v>
      </c>
      <c r="D4552" s="154" t="s">
        <v>270</v>
      </c>
      <c r="E4552" s="154" t="s">
        <v>270</v>
      </c>
      <c r="F4552" s="154" t="s">
        <v>4236</v>
      </c>
      <c r="G4552" s="154" t="s">
        <v>4314</v>
      </c>
      <c r="H4552" s="154" t="s">
        <v>4315</v>
      </c>
      <c r="I4552" s="154">
        <v>2171.96</v>
      </c>
      <c r="J4552" s="154">
        <v>109</v>
      </c>
      <c r="K4552" s="154" t="s">
        <v>137</v>
      </c>
      <c r="L4552" s="154">
        <v>19.93</v>
      </c>
      <c r="M4552" s="154">
        <v>109</v>
      </c>
      <c r="N4552" s="154" t="s">
        <v>141</v>
      </c>
      <c r="O4552" s="154">
        <v>2249.7600000000002</v>
      </c>
      <c r="P4552" s="154">
        <v>20.64</v>
      </c>
      <c r="Q4552" s="154" t="s">
        <v>283</v>
      </c>
      <c r="R4552" s="154">
        <v>152688.57999999999</v>
      </c>
      <c r="S4552" s="154" t="s">
        <v>275</v>
      </c>
      <c r="T4552" s="154" t="s">
        <v>270</v>
      </c>
    </row>
    <row r="4553" spans="1:20">
      <c r="A4553" s="101">
        <v>43789</v>
      </c>
      <c r="B4553" s="154">
        <v>42022190</v>
      </c>
      <c r="C4553" s="154" t="s">
        <v>7960</v>
      </c>
      <c r="D4553" s="154" t="s">
        <v>270</v>
      </c>
      <c r="E4553" s="154" t="s">
        <v>270</v>
      </c>
      <c r="F4553" s="154" t="s">
        <v>4236</v>
      </c>
      <c r="G4553" s="154" t="s">
        <v>4314</v>
      </c>
      <c r="H4553" s="154" t="s">
        <v>4315</v>
      </c>
      <c r="I4553" s="154">
        <v>48.27</v>
      </c>
      <c r="J4553" s="154">
        <v>2</v>
      </c>
      <c r="K4553" s="154" t="s">
        <v>137</v>
      </c>
      <c r="L4553" s="154">
        <v>24.14</v>
      </c>
      <c r="M4553" s="154">
        <v>2</v>
      </c>
      <c r="N4553" s="154" t="s">
        <v>141</v>
      </c>
      <c r="O4553" s="154">
        <v>50</v>
      </c>
      <c r="P4553" s="154">
        <v>25</v>
      </c>
      <c r="Q4553" s="154" t="s">
        <v>283</v>
      </c>
      <c r="R4553" s="154">
        <v>3393.54</v>
      </c>
      <c r="S4553" s="154" t="s">
        <v>275</v>
      </c>
      <c r="T4553" s="154" t="s">
        <v>270</v>
      </c>
    </row>
    <row r="4554" spans="1:20">
      <c r="A4554" s="101">
        <v>43789</v>
      </c>
      <c r="B4554" s="154">
        <v>42022190</v>
      </c>
      <c r="C4554" s="154" t="s">
        <v>7961</v>
      </c>
      <c r="D4554" s="154" t="s">
        <v>270</v>
      </c>
      <c r="E4554" s="154" t="s">
        <v>270</v>
      </c>
      <c r="F4554" s="154" t="s">
        <v>4236</v>
      </c>
      <c r="G4554" s="154" t="s">
        <v>300</v>
      </c>
      <c r="H4554" s="154" t="s">
        <v>301</v>
      </c>
      <c r="I4554" s="154">
        <v>2537.5</v>
      </c>
      <c r="J4554" s="154">
        <v>100</v>
      </c>
      <c r="K4554" s="154" t="s">
        <v>137</v>
      </c>
      <c r="L4554" s="154">
        <v>25.38</v>
      </c>
      <c r="M4554" s="154">
        <v>100</v>
      </c>
      <c r="N4554" s="154" t="s">
        <v>141</v>
      </c>
      <c r="O4554" s="154">
        <v>2538</v>
      </c>
      <c r="P4554" s="154">
        <v>25.38</v>
      </c>
      <c r="Q4554" s="154" t="s">
        <v>283</v>
      </c>
      <c r="R4554" s="154">
        <v>178386.29</v>
      </c>
      <c r="S4554" s="154" t="s">
        <v>275</v>
      </c>
      <c r="T4554" s="154" t="s">
        <v>270</v>
      </c>
    </row>
    <row r="4555" spans="1:20">
      <c r="A4555" s="101">
        <v>43789</v>
      </c>
      <c r="B4555" s="154">
        <v>42022190</v>
      </c>
      <c r="C4555" s="154" t="s">
        <v>6662</v>
      </c>
      <c r="D4555" s="154" t="s">
        <v>270</v>
      </c>
      <c r="E4555" s="154" t="s">
        <v>270</v>
      </c>
      <c r="F4555" s="154" t="s">
        <v>4236</v>
      </c>
      <c r="G4555" s="154" t="s">
        <v>4228</v>
      </c>
      <c r="H4555" s="154" t="s">
        <v>4277</v>
      </c>
      <c r="I4555" s="154">
        <v>190.88</v>
      </c>
      <c r="J4555" s="154">
        <v>8</v>
      </c>
      <c r="K4555" s="154" t="s">
        <v>137</v>
      </c>
      <c r="L4555" s="154">
        <v>23.86</v>
      </c>
      <c r="M4555" s="154">
        <v>8</v>
      </c>
      <c r="N4555" s="154" t="s">
        <v>141</v>
      </c>
      <c r="O4555" s="154">
        <v>190.88</v>
      </c>
      <c r="P4555" s="154">
        <v>23.86</v>
      </c>
      <c r="Q4555" s="154" t="s">
        <v>283</v>
      </c>
      <c r="R4555" s="154">
        <v>13418.87</v>
      </c>
      <c r="S4555" s="154" t="s">
        <v>275</v>
      </c>
      <c r="T4555" s="154" t="s">
        <v>270</v>
      </c>
    </row>
    <row r="4556" spans="1:20">
      <c r="A4556" s="101">
        <v>43789</v>
      </c>
      <c r="B4556" s="154">
        <v>42022190</v>
      </c>
      <c r="C4556" s="154" t="s">
        <v>6033</v>
      </c>
      <c r="D4556" s="154" t="s">
        <v>270</v>
      </c>
      <c r="E4556" s="154" t="s">
        <v>270</v>
      </c>
      <c r="F4556" s="154" t="s">
        <v>4236</v>
      </c>
      <c r="G4556" s="154" t="s">
        <v>4228</v>
      </c>
      <c r="H4556" s="154" t="s">
        <v>4277</v>
      </c>
      <c r="I4556" s="154">
        <v>388.08</v>
      </c>
      <c r="J4556" s="154">
        <v>42</v>
      </c>
      <c r="K4556" s="154" t="s">
        <v>137</v>
      </c>
      <c r="L4556" s="154">
        <v>9.24</v>
      </c>
      <c r="M4556" s="154">
        <v>42</v>
      </c>
      <c r="N4556" s="154" t="s">
        <v>141</v>
      </c>
      <c r="O4556" s="154">
        <v>470.4</v>
      </c>
      <c r="P4556" s="154">
        <v>11.2</v>
      </c>
      <c r="Q4556" s="154" t="s">
        <v>283</v>
      </c>
      <c r="R4556" s="154">
        <v>27281.99</v>
      </c>
      <c r="S4556" s="154" t="s">
        <v>275</v>
      </c>
      <c r="T4556" s="154" t="s">
        <v>270</v>
      </c>
    </row>
    <row r="4557" spans="1:20">
      <c r="A4557" s="101">
        <v>43789</v>
      </c>
      <c r="B4557" s="154">
        <v>42022190</v>
      </c>
      <c r="C4557" s="154" t="s">
        <v>7962</v>
      </c>
      <c r="D4557" s="154" t="s">
        <v>270</v>
      </c>
      <c r="E4557" s="154" t="s">
        <v>270</v>
      </c>
      <c r="F4557" s="154" t="s">
        <v>4236</v>
      </c>
      <c r="G4557" s="154" t="s">
        <v>408</v>
      </c>
      <c r="H4557" s="154" t="s">
        <v>1911</v>
      </c>
      <c r="I4557" s="154">
        <v>406.86</v>
      </c>
      <c r="J4557" s="154">
        <v>50</v>
      </c>
      <c r="K4557" s="154" t="s">
        <v>137</v>
      </c>
      <c r="L4557" s="154">
        <v>8.14</v>
      </c>
      <c r="M4557" s="154">
        <v>50</v>
      </c>
      <c r="N4557" s="154" t="s">
        <v>141</v>
      </c>
      <c r="O4557" s="154">
        <v>407</v>
      </c>
      <c r="P4557" s="154">
        <v>8.14</v>
      </c>
      <c r="Q4557" s="154" t="s">
        <v>283</v>
      </c>
      <c r="R4557" s="154">
        <v>28602.5</v>
      </c>
      <c r="S4557" s="154" t="s">
        <v>275</v>
      </c>
      <c r="T4557" s="154" t="s">
        <v>270</v>
      </c>
    </row>
    <row r="4558" spans="1:20">
      <c r="A4558" s="101">
        <v>43789</v>
      </c>
      <c r="B4558" s="154">
        <v>42022190</v>
      </c>
      <c r="C4558" s="154" t="s">
        <v>7963</v>
      </c>
      <c r="D4558" s="154" t="s">
        <v>270</v>
      </c>
      <c r="E4558" s="154" t="s">
        <v>270</v>
      </c>
      <c r="F4558" s="154" t="s">
        <v>4236</v>
      </c>
      <c r="G4558" s="154" t="s">
        <v>408</v>
      </c>
      <c r="H4558" s="154" t="s">
        <v>1911</v>
      </c>
      <c r="I4558" s="154">
        <v>263.56</v>
      </c>
      <c r="J4558" s="154">
        <v>30</v>
      </c>
      <c r="K4558" s="154" t="s">
        <v>137</v>
      </c>
      <c r="L4558" s="154">
        <v>8.7899999999999991</v>
      </c>
      <c r="M4558" s="154">
        <v>30</v>
      </c>
      <c r="N4558" s="154" t="s">
        <v>141</v>
      </c>
      <c r="O4558" s="154">
        <v>240</v>
      </c>
      <c r="P4558" s="154">
        <v>8</v>
      </c>
      <c r="Q4558" s="154" t="s">
        <v>142</v>
      </c>
      <c r="R4558" s="154">
        <v>18527.98</v>
      </c>
      <c r="S4558" s="154" t="s">
        <v>275</v>
      </c>
      <c r="T4558" s="154" t="s">
        <v>270</v>
      </c>
    </row>
    <row r="4559" spans="1:20">
      <c r="A4559" s="101">
        <v>43789</v>
      </c>
      <c r="B4559" s="154">
        <v>42022190</v>
      </c>
      <c r="C4559" s="154" t="s">
        <v>7964</v>
      </c>
      <c r="D4559" s="154" t="s">
        <v>270</v>
      </c>
      <c r="E4559" s="154" t="s">
        <v>270</v>
      </c>
      <c r="F4559" s="154" t="s">
        <v>4236</v>
      </c>
      <c r="G4559" s="154" t="s">
        <v>4435</v>
      </c>
      <c r="H4559" s="154" t="s">
        <v>4436</v>
      </c>
      <c r="I4559" s="154">
        <v>1749.64</v>
      </c>
      <c r="J4559" s="154">
        <v>40</v>
      </c>
      <c r="K4559" s="154" t="s">
        <v>137</v>
      </c>
      <c r="L4559" s="154">
        <v>43.74</v>
      </c>
      <c r="M4559" s="154">
        <v>40</v>
      </c>
      <c r="N4559" s="154" t="s">
        <v>141</v>
      </c>
      <c r="O4559" s="154">
        <v>1604</v>
      </c>
      <c r="P4559" s="154">
        <v>40.1</v>
      </c>
      <c r="Q4559" s="154" t="s">
        <v>142</v>
      </c>
      <c r="R4559" s="154">
        <v>123000</v>
      </c>
      <c r="S4559" s="154" t="s">
        <v>275</v>
      </c>
      <c r="T4559" s="154" t="s">
        <v>270</v>
      </c>
    </row>
    <row r="4560" spans="1:20">
      <c r="A4560" s="101">
        <v>43789</v>
      </c>
      <c r="B4560" s="154">
        <v>42022190</v>
      </c>
      <c r="C4560" s="154" t="s">
        <v>7965</v>
      </c>
      <c r="D4560" s="154" t="s">
        <v>270</v>
      </c>
      <c r="E4560" s="154" t="s">
        <v>270</v>
      </c>
      <c r="F4560" s="154" t="s">
        <v>4236</v>
      </c>
      <c r="G4560" s="154" t="s">
        <v>333</v>
      </c>
      <c r="H4560" s="154" t="s">
        <v>641</v>
      </c>
      <c r="I4560" s="154">
        <v>2052.6999999999998</v>
      </c>
      <c r="J4560" s="154">
        <v>180</v>
      </c>
      <c r="K4560" s="154" t="s">
        <v>137</v>
      </c>
      <c r="L4560" s="154">
        <v>11.4</v>
      </c>
      <c r="M4560" s="154">
        <v>180</v>
      </c>
      <c r="N4560" s="154" t="s">
        <v>141</v>
      </c>
      <c r="O4560" s="154">
        <v>2052</v>
      </c>
      <c r="P4560" s="154">
        <v>11.4</v>
      </c>
      <c r="Q4560" s="154" t="s">
        <v>283</v>
      </c>
      <c r="R4560" s="154">
        <v>144305.16</v>
      </c>
      <c r="S4560" s="154" t="s">
        <v>275</v>
      </c>
      <c r="T4560" s="154" t="s">
        <v>270</v>
      </c>
    </row>
    <row r="4561" spans="1:20">
      <c r="A4561" s="101">
        <v>43789</v>
      </c>
      <c r="B4561" s="154">
        <v>42022190</v>
      </c>
      <c r="C4561" s="154" t="s">
        <v>7966</v>
      </c>
      <c r="D4561" s="154" t="s">
        <v>270</v>
      </c>
      <c r="E4561" s="154" t="s">
        <v>270</v>
      </c>
      <c r="F4561" s="154" t="s">
        <v>4236</v>
      </c>
      <c r="G4561" s="154" t="s">
        <v>139</v>
      </c>
      <c r="H4561" s="154" t="s">
        <v>4297</v>
      </c>
      <c r="I4561" s="154">
        <v>14158.75</v>
      </c>
      <c r="J4561" s="154">
        <v>1105</v>
      </c>
      <c r="K4561" s="154" t="s">
        <v>137</v>
      </c>
      <c r="L4561" s="154">
        <v>12.81</v>
      </c>
      <c r="M4561" s="154">
        <v>1105</v>
      </c>
      <c r="N4561" s="154" t="s">
        <v>141</v>
      </c>
      <c r="O4561" s="154">
        <v>13260</v>
      </c>
      <c r="P4561" s="154">
        <v>12</v>
      </c>
      <c r="Q4561" s="154" t="s">
        <v>142</v>
      </c>
      <c r="R4561" s="154">
        <v>995360</v>
      </c>
      <c r="S4561" s="154" t="s">
        <v>275</v>
      </c>
      <c r="T4561" s="154" t="s">
        <v>270</v>
      </c>
    </row>
    <row r="4562" spans="1:20">
      <c r="A4562" s="101">
        <v>43789</v>
      </c>
      <c r="B4562" s="154">
        <v>42022190</v>
      </c>
      <c r="C4562" s="154" t="s">
        <v>7967</v>
      </c>
      <c r="D4562" s="154" t="s">
        <v>270</v>
      </c>
      <c r="E4562" s="154" t="s">
        <v>270</v>
      </c>
      <c r="F4562" s="154" t="s">
        <v>4236</v>
      </c>
      <c r="G4562" s="154" t="s">
        <v>333</v>
      </c>
      <c r="H4562" s="154" t="s">
        <v>641</v>
      </c>
      <c r="I4562" s="154">
        <v>370.63</v>
      </c>
      <c r="J4562" s="154">
        <v>15</v>
      </c>
      <c r="K4562" s="154" t="s">
        <v>137</v>
      </c>
      <c r="L4562" s="154">
        <v>24.71</v>
      </c>
      <c r="M4562" s="154">
        <v>15</v>
      </c>
      <c r="N4562" s="154" t="s">
        <v>141</v>
      </c>
      <c r="O4562" s="154">
        <v>157.5</v>
      </c>
      <c r="P4562" s="154">
        <v>10.5</v>
      </c>
      <c r="Q4562" s="154" t="s">
        <v>142</v>
      </c>
      <c r="R4562" s="154">
        <v>26054.98</v>
      </c>
      <c r="S4562" s="154" t="s">
        <v>275</v>
      </c>
      <c r="T4562" s="154" t="s">
        <v>270</v>
      </c>
    </row>
    <row r="4563" spans="1:20">
      <c r="A4563" s="101">
        <v>43789</v>
      </c>
      <c r="B4563" s="154">
        <v>42022190</v>
      </c>
      <c r="C4563" s="154" t="s">
        <v>7968</v>
      </c>
      <c r="D4563" s="154" t="s">
        <v>270</v>
      </c>
      <c r="E4563" s="154" t="s">
        <v>270</v>
      </c>
      <c r="F4563" s="154" t="s">
        <v>4236</v>
      </c>
      <c r="G4563" s="154" t="s">
        <v>333</v>
      </c>
      <c r="H4563" s="154" t="s">
        <v>641</v>
      </c>
      <c r="I4563" s="154">
        <v>436.52</v>
      </c>
      <c r="J4563" s="154">
        <v>15</v>
      </c>
      <c r="K4563" s="154" t="s">
        <v>137</v>
      </c>
      <c r="L4563" s="154">
        <v>29.1</v>
      </c>
      <c r="M4563" s="154">
        <v>15</v>
      </c>
      <c r="N4563" s="154" t="s">
        <v>141</v>
      </c>
      <c r="O4563" s="154">
        <v>157.5</v>
      </c>
      <c r="P4563" s="154">
        <v>10.5</v>
      </c>
      <c r="Q4563" s="154" t="s">
        <v>142</v>
      </c>
      <c r="R4563" s="154">
        <v>30687.01</v>
      </c>
      <c r="S4563" s="154" t="s">
        <v>275</v>
      </c>
      <c r="T4563" s="154" t="s">
        <v>270</v>
      </c>
    </row>
    <row r="4564" spans="1:20">
      <c r="A4564" s="101">
        <v>43789</v>
      </c>
      <c r="B4564" s="154">
        <v>42022190</v>
      </c>
      <c r="C4564" s="154" t="s">
        <v>7969</v>
      </c>
      <c r="D4564" s="154" t="s">
        <v>270</v>
      </c>
      <c r="E4564" s="154" t="s">
        <v>270</v>
      </c>
      <c r="F4564" s="154" t="s">
        <v>4236</v>
      </c>
      <c r="G4564" s="154" t="s">
        <v>333</v>
      </c>
      <c r="H4564" s="154" t="s">
        <v>641</v>
      </c>
      <c r="I4564" s="154">
        <v>238.85</v>
      </c>
      <c r="J4564" s="154">
        <v>15</v>
      </c>
      <c r="K4564" s="154" t="s">
        <v>137</v>
      </c>
      <c r="L4564" s="154">
        <v>15.92</v>
      </c>
      <c r="M4564" s="154">
        <v>15</v>
      </c>
      <c r="N4564" s="154" t="s">
        <v>141</v>
      </c>
      <c r="O4564" s="154">
        <v>157.5</v>
      </c>
      <c r="P4564" s="154">
        <v>10.5</v>
      </c>
      <c r="Q4564" s="154" t="s">
        <v>142</v>
      </c>
      <c r="R4564" s="154">
        <v>16791.02</v>
      </c>
      <c r="S4564" s="154" t="s">
        <v>275</v>
      </c>
      <c r="T4564" s="154" t="s">
        <v>270</v>
      </c>
    </row>
    <row r="4565" spans="1:20">
      <c r="A4565" s="101">
        <v>43789</v>
      </c>
      <c r="B4565" s="154">
        <v>42022190</v>
      </c>
      <c r="C4565" s="154" t="s">
        <v>7970</v>
      </c>
      <c r="D4565" s="154" t="s">
        <v>270</v>
      </c>
      <c r="E4565" s="154" t="s">
        <v>270</v>
      </c>
      <c r="F4565" s="154" t="s">
        <v>4236</v>
      </c>
      <c r="G4565" s="154" t="s">
        <v>333</v>
      </c>
      <c r="H4565" s="154" t="s">
        <v>641</v>
      </c>
      <c r="I4565" s="154">
        <v>214.14</v>
      </c>
      <c r="J4565" s="154">
        <v>15</v>
      </c>
      <c r="K4565" s="154" t="s">
        <v>137</v>
      </c>
      <c r="L4565" s="154">
        <v>14.28</v>
      </c>
      <c r="M4565" s="154">
        <v>15</v>
      </c>
      <c r="N4565" s="154" t="s">
        <v>141</v>
      </c>
      <c r="O4565" s="154">
        <v>157.5</v>
      </c>
      <c r="P4565" s="154">
        <v>10.5</v>
      </c>
      <c r="Q4565" s="154" t="s">
        <v>142</v>
      </c>
      <c r="R4565" s="154">
        <v>15054.02</v>
      </c>
      <c r="S4565" s="154" t="s">
        <v>275</v>
      </c>
      <c r="T4565" s="154" t="s">
        <v>270</v>
      </c>
    </row>
    <row r="4566" spans="1:20">
      <c r="A4566" s="101">
        <v>43789</v>
      </c>
      <c r="B4566" s="154">
        <v>42022190</v>
      </c>
      <c r="C4566" s="154" t="s">
        <v>7964</v>
      </c>
      <c r="D4566" s="154" t="s">
        <v>270</v>
      </c>
      <c r="E4566" s="154" t="s">
        <v>270</v>
      </c>
      <c r="F4566" s="154" t="s">
        <v>4236</v>
      </c>
      <c r="G4566" s="154" t="s">
        <v>4435</v>
      </c>
      <c r="H4566" s="154" t="s">
        <v>4436</v>
      </c>
      <c r="I4566" s="154">
        <v>2091.04</v>
      </c>
      <c r="J4566" s="154">
        <v>100</v>
      </c>
      <c r="K4566" s="154" t="s">
        <v>137</v>
      </c>
      <c r="L4566" s="154">
        <v>20.91</v>
      </c>
      <c r="M4566" s="154">
        <v>100</v>
      </c>
      <c r="N4566" s="154" t="s">
        <v>141</v>
      </c>
      <c r="O4566" s="154">
        <v>1910</v>
      </c>
      <c r="P4566" s="154">
        <v>19.100000000000001</v>
      </c>
      <c r="Q4566" s="154" t="s">
        <v>142</v>
      </c>
      <c r="R4566" s="154">
        <v>147000</v>
      </c>
      <c r="S4566" s="154" t="s">
        <v>275</v>
      </c>
      <c r="T4566" s="154" t="s">
        <v>270</v>
      </c>
    </row>
    <row r="4567" spans="1:20">
      <c r="A4567" s="101">
        <v>43789</v>
      </c>
      <c r="B4567" s="154">
        <v>42022190</v>
      </c>
      <c r="C4567" s="154" t="s">
        <v>7964</v>
      </c>
      <c r="D4567" s="154" t="s">
        <v>270</v>
      </c>
      <c r="E4567" s="154" t="s">
        <v>270</v>
      </c>
      <c r="F4567" s="154" t="s">
        <v>4236</v>
      </c>
      <c r="G4567" s="154" t="s">
        <v>4435</v>
      </c>
      <c r="H4567" s="154" t="s">
        <v>4436</v>
      </c>
      <c r="I4567" s="154">
        <v>1977.24</v>
      </c>
      <c r="J4567" s="154">
        <v>40</v>
      </c>
      <c r="K4567" s="154" t="s">
        <v>137</v>
      </c>
      <c r="L4567" s="154">
        <v>49.43</v>
      </c>
      <c r="M4567" s="154">
        <v>40</v>
      </c>
      <c r="N4567" s="154" t="s">
        <v>141</v>
      </c>
      <c r="O4567" s="154">
        <v>1804</v>
      </c>
      <c r="P4567" s="154">
        <v>45.1</v>
      </c>
      <c r="Q4567" s="154" t="s">
        <v>142</v>
      </c>
      <c r="R4567" s="154">
        <v>139000</v>
      </c>
      <c r="S4567" s="154" t="s">
        <v>275</v>
      </c>
      <c r="T4567" s="154" t="s">
        <v>270</v>
      </c>
    </row>
    <row r="4568" spans="1:20">
      <c r="A4568" s="101">
        <v>43789</v>
      </c>
      <c r="B4568" s="154">
        <v>42022190</v>
      </c>
      <c r="C4568" s="154" t="s">
        <v>7971</v>
      </c>
      <c r="D4568" s="154" t="s">
        <v>270</v>
      </c>
      <c r="E4568" s="154" t="s">
        <v>270</v>
      </c>
      <c r="F4568" s="154" t="s">
        <v>4236</v>
      </c>
      <c r="G4568" s="154" t="s">
        <v>4228</v>
      </c>
      <c r="H4568" s="154" t="s">
        <v>4273</v>
      </c>
      <c r="I4568" s="154">
        <v>8001.89</v>
      </c>
      <c r="J4568" s="154">
        <v>350</v>
      </c>
      <c r="K4568" s="154" t="s">
        <v>137</v>
      </c>
      <c r="L4568" s="154">
        <v>22.86</v>
      </c>
      <c r="M4568" s="154">
        <v>350</v>
      </c>
      <c r="N4568" s="154" t="s">
        <v>141</v>
      </c>
      <c r="O4568" s="154">
        <v>8001</v>
      </c>
      <c r="P4568" s="154">
        <v>22.86</v>
      </c>
      <c r="Q4568" s="154" t="s">
        <v>283</v>
      </c>
      <c r="R4568" s="154">
        <v>562533.07999999996</v>
      </c>
      <c r="S4568" s="154" t="s">
        <v>275</v>
      </c>
      <c r="T4568" s="154" t="s">
        <v>270</v>
      </c>
    </row>
    <row r="4569" spans="1:20">
      <c r="A4569" s="101">
        <v>43789</v>
      </c>
      <c r="B4569" s="154">
        <v>42022190</v>
      </c>
      <c r="C4569" s="154" t="s">
        <v>7972</v>
      </c>
      <c r="D4569" s="154" t="s">
        <v>270</v>
      </c>
      <c r="E4569" s="154" t="s">
        <v>270</v>
      </c>
      <c r="F4569" s="154" t="s">
        <v>4236</v>
      </c>
      <c r="G4569" s="154" t="s">
        <v>4228</v>
      </c>
      <c r="H4569" s="154" t="s">
        <v>4273</v>
      </c>
      <c r="I4569" s="154">
        <v>5342.96</v>
      </c>
      <c r="J4569" s="154">
        <v>140</v>
      </c>
      <c r="K4569" s="154" t="s">
        <v>137</v>
      </c>
      <c r="L4569" s="154">
        <v>38.159999999999997</v>
      </c>
      <c r="M4569" s="154">
        <v>140</v>
      </c>
      <c r="N4569" s="154" t="s">
        <v>141</v>
      </c>
      <c r="O4569" s="154">
        <v>5320</v>
      </c>
      <c r="P4569" s="154">
        <v>38</v>
      </c>
      <c r="Q4569" s="154" t="s">
        <v>283</v>
      </c>
      <c r="R4569" s="154">
        <v>375610.31</v>
      </c>
      <c r="S4569" s="154" t="s">
        <v>275</v>
      </c>
      <c r="T4569" s="154" t="s">
        <v>270</v>
      </c>
    </row>
    <row r="4570" spans="1:20">
      <c r="A4570" s="101">
        <v>43789</v>
      </c>
      <c r="B4570" s="154">
        <v>42022190</v>
      </c>
      <c r="C4570" s="154" t="s">
        <v>4876</v>
      </c>
      <c r="D4570" s="154" t="s">
        <v>270</v>
      </c>
      <c r="E4570" s="154" t="s">
        <v>270</v>
      </c>
      <c r="F4570" s="154" t="s">
        <v>4236</v>
      </c>
      <c r="G4570" s="154" t="s">
        <v>4228</v>
      </c>
      <c r="H4570" s="154" t="s">
        <v>4273</v>
      </c>
      <c r="I4570" s="154">
        <v>19923.13</v>
      </c>
      <c r="J4570" s="154">
        <v>575</v>
      </c>
      <c r="K4570" s="154" t="s">
        <v>137</v>
      </c>
      <c r="L4570" s="154">
        <v>34.65</v>
      </c>
      <c r="M4570" s="154">
        <v>575</v>
      </c>
      <c r="N4570" s="154" t="s">
        <v>141</v>
      </c>
      <c r="O4570" s="154">
        <v>19837.5</v>
      </c>
      <c r="P4570" s="154">
        <v>34.5</v>
      </c>
      <c r="Q4570" s="154" t="s">
        <v>283</v>
      </c>
      <c r="R4570" s="154">
        <v>1400595.98</v>
      </c>
      <c r="S4570" s="154" t="s">
        <v>275</v>
      </c>
      <c r="T4570" s="154" t="s">
        <v>270</v>
      </c>
    </row>
    <row r="4571" spans="1:20">
      <c r="A4571" s="101">
        <v>43789</v>
      </c>
      <c r="B4571" s="154">
        <v>42022190</v>
      </c>
      <c r="C4571" s="154" t="s">
        <v>7209</v>
      </c>
      <c r="D4571" s="154" t="s">
        <v>270</v>
      </c>
      <c r="E4571" s="154" t="s">
        <v>270</v>
      </c>
      <c r="F4571" s="154" t="s">
        <v>4236</v>
      </c>
      <c r="G4571" s="154" t="s">
        <v>4228</v>
      </c>
      <c r="H4571" s="154" t="s">
        <v>7208</v>
      </c>
      <c r="I4571" s="154">
        <v>5996.65</v>
      </c>
      <c r="J4571" s="154">
        <v>98</v>
      </c>
      <c r="K4571" s="154" t="s">
        <v>137</v>
      </c>
      <c r="L4571" s="154">
        <v>61.19</v>
      </c>
      <c r="M4571" s="154">
        <v>98</v>
      </c>
      <c r="N4571" s="154" t="s">
        <v>141</v>
      </c>
      <c r="O4571" s="154">
        <v>419465</v>
      </c>
      <c r="P4571" s="154">
        <v>4280.25</v>
      </c>
      <c r="Q4571" s="154" t="s">
        <v>279</v>
      </c>
      <c r="R4571" s="154">
        <v>421564.5</v>
      </c>
      <c r="S4571" s="154" t="s">
        <v>275</v>
      </c>
      <c r="T4571" s="154" t="s">
        <v>270</v>
      </c>
    </row>
    <row r="4572" spans="1:20">
      <c r="A4572" s="101">
        <v>43789</v>
      </c>
      <c r="B4572" s="154">
        <v>42022190</v>
      </c>
      <c r="C4572" s="154" t="s">
        <v>7973</v>
      </c>
      <c r="D4572" s="154" t="s">
        <v>270</v>
      </c>
      <c r="E4572" s="154" t="s">
        <v>270</v>
      </c>
      <c r="F4572" s="154" t="s">
        <v>4236</v>
      </c>
      <c r="G4572" s="154" t="s">
        <v>4228</v>
      </c>
      <c r="H4572" s="154" t="s">
        <v>4277</v>
      </c>
      <c r="I4572" s="154">
        <v>306.88</v>
      </c>
      <c r="J4572" s="154">
        <v>14</v>
      </c>
      <c r="K4572" s="154" t="s">
        <v>137</v>
      </c>
      <c r="L4572" s="154">
        <v>21.92</v>
      </c>
      <c r="M4572" s="154">
        <v>14</v>
      </c>
      <c r="N4572" s="154" t="s">
        <v>141</v>
      </c>
      <c r="O4572" s="154">
        <v>306.88</v>
      </c>
      <c r="P4572" s="154">
        <v>21.92</v>
      </c>
      <c r="Q4572" s="154" t="s">
        <v>283</v>
      </c>
      <c r="R4572" s="154">
        <v>21573.69</v>
      </c>
      <c r="S4572" s="154" t="s">
        <v>275</v>
      </c>
      <c r="T4572" s="154" t="s">
        <v>270</v>
      </c>
    </row>
    <row r="4573" spans="1:20">
      <c r="A4573" s="101">
        <v>43789</v>
      </c>
      <c r="B4573" s="154">
        <v>42022190</v>
      </c>
      <c r="C4573" s="154" t="s">
        <v>7974</v>
      </c>
      <c r="D4573" s="154" t="s">
        <v>270</v>
      </c>
      <c r="E4573" s="154" t="s">
        <v>270</v>
      </c>
      <c r="F4573" s="154" t="s">
        <v>4236</v>
      </c>
      <c r="G4573" s="154" t="s">
        <v>4237</v>
      </c>
      <c r="H4573" s="154" t="s">
        <v>4590</v>
      </c>
      <c r="I4573" s="154">
        <v>56.32</v>
      </c>
      <c r="J4573" s="154">
        <v>30</v>
      </c>
      <c r="K4573" s="154" t="s">
        <v>137</v>
      </c>
      <c r="L4573" s="154">
        <v>1.88</v>
      </c>
      <c r="M4573" s="154">
        <v>30</v>
      </c>
      <c r="N4573" s="154" t="s">
        <v>141</v>
      </c>
      <c r="O4573" s="154">
        <v>48</v>
      </c>
      <c r="P4573" s="154">
        <v>1.6</v>
      </c>
      <c r="Q4573" s="154" t="s">
        <v>1273</v>
      </c>
      <c r="R4573" s="154">
        <v>3959.32</v>
      </c>
      <c r="S4573" s="154" t="s">
        <v>275</v>
      </c>
      <c r="T4573" s="154" t="s">
        <v>270</v>
      </c>
    </row>
    <row r="4574" spans="1:20">
      <c r="A4574" s="101">
        <v>43789</v>
      </c>
      <c r="B4574" s="154">
        <v>42022190</v>
      </c>
      <c r="C4574" s="154" t="s">
        <v>7975</v>
      </c>
      <c r="D4574" s="154" t="s">
        <v>270</v>
      </c>
      <c r="E4574" s="154" t="s">
        <v>270</v>
      </c>
      <c r="F4574" s="154" t="s">
        <v>4236</v>
      </c>
      <c r="G4574" s="154" t="s">
        <v>4237</v>
      </c>
      <c r="H4574" s="154" t="s">
        <v>4590</v>
      </c>
      <c r="I4574" s="154">
        <v>119.68</v>
      </c>
      <c r="J4574" s="154">
        <v>20</v>
      </c>
      <c r="K4574" s="154" t="s">
        <v>137</v>
      </c>
      <c r="L4574" s="154">
        <v>5.98</v>
      </c>
      <c r="M4574" s="154">
        <v>20</v>
      </c>
      <c r="N4574" s="154" t="s">
        <v>141</v>
      </c>
      <c r="O4574" s="154">
        <v>102</v>
      </c>
      <c r="P4574" s="154">
        <v>5.0999999999999996</v>
      </c>
      <c r="Q4574" s="154" t="s">
        <v>1273</v>
      </c>
      <c r="R4574" s="154">
        <v>8413.5400000000009</v>
      </c>
      <c r="S4574" s="154" t="s">
        <v>275</v>
      </c>
      <c r="T4574" s="154" t="s">
        <v>270</v>
      </c>
    </row>
    <row r="4575" spans="1:20">
      <c r="A4575" s="101">
        <v>43789</v>
      </c>
      <c r="B4575" s="154">
        <v>42022190</v>
      </c>
      <c r="C4575" s="154" t="s">
        <v>7976</v>
      </c>
      <c r="D4575" s="154" t="s">
        <v>270</v>
      </c>
      <c r="E4575" s="154" t="s">
        <v>270</v>
      </c>
      <c r="F4575" s="154" t="s">
        <v>4236</v>
      </c>
      <c r="G4575" s="154" t="s">
        <v>4237</v>
      </c>
      <c r="H4575" s="154" t="s">
        <v>4590</v>
      </c>
      <c r="I4575" s="154">
        <v>492.8</v>
      </c>
      <c r="J4575" s="154">
        <v>40</v>
      </c>
      <c r="K4575" s="154" t="s">
        <v>137</v>
      </c>
      <c r="L4575" s="154">
        <v>12.32</v>
      </c>
      <c r="M4575" s="154">
        <v>40</v>
      </c>
      <c r="N4575" s="154" t="s">
        <v>141</v>
      </c>
      <c r="O4575" s="154">
        <v>420</v>
      </c>
      <c r="P4575" s="154">
        <v>10.5</v>
      </c>
      <c r="Q4575" s="154" t="s">
        <v>1273</v>
      </c>
      <c r="R4575" s="154">
        <v>34644.1</v>
      </c>
      <c r="S4575" s="154" t="s">
        <v>275</v>
      </c>
      <c r="T4575" s="154" t="s">
        <v>270</v>
      </c>
    </row>
    <row r="4576" spans="1:20">
      <c r="A4576" s="101">
        <v>43789</v>
      </c>
      <c r="B4576" s="154">
        <v>42022190</v>
      </c>
      <c r="C4576" s="154" t="s">
        <v>7977</v>
      </c>
      <c r="D4576" s="154" t="s">
        <v>270</v>
      </c>
      <c r="E4576" s="154" t="s">
        <v>270</v>
      </c>
      <c r="F4576" s="154" t="s">
        <v>4236</v>
      </c>
      <c r="G4576" s="154" t="s">
        <v>4237</v>
      </c>
      <c r="H4576" s="154" t="s">
        <v>4590</v>
      </c>
      <c r="I4576" s="154">
        <v>234.37</v>
      </c>
      <c r="J4576" s="154">
        <v>25</v>
      </c>
      <c r="K4576" s="154" t="s">
        <v>137</v>
      </c>
      <c r="L4576" s="154">
        <v>9.3699999999999992</v>
      </c>
      <c r="M4576" s="154">
        <v>25</v>
      </c>
      <c r="N4576" s="154" t="s">
        <v>141</v>
      </c>
      <c r="O4576" s="154">
        <v>199.75</v>
      </c>
      <c r="P4576" s="154">
        <v>7.99</v>
      </c>
      <c r="Q4576" s="154" t="s">
        <v>1273</v>
      </c>
      <c r="R4576" s="154">
        <v>16476.55</v>
      </c>
      <c r="S4576" s="154" t="s">
        <v>275</v>
      </c>
      <c r="T4576" s="154" t="s">
        <v>270</v>
      </c>
    </row>
    <row r="4577" spans="1:20">
      <c r="A4577" s="101">
        <v>43789</v>
      </c>
      <c r="B4577" s="154">
        <v>42022190</v>
      </c>
      <c r="C4577" s="154" t="s">
        <v>7978</v>
      </c>
      <c r="D4577" s="154" t="s">
        <v>270</v>
      </c>
      <c r="E4577" s="154" t="s">
        <v>270</v>
      </c>
      <c r="F4577" s="154" t="s">
        <v>4236</v>
      </c>
      <c r="G4577" s="154" t="s">
        <v>333</v>
      </c>
      <c r="H4577" s="154" t="s">
        <v>641</v>
      </c>
      <c r="I4577" s="154">
        <v>527.11</v>
      </c>
      <c r="J4577" s="154">
        <v>15</v>
      </c>
      <c r="K4577" s="154" t="s">
        <v>137</v>
      </c>
      <c r="L4577" s="154">
        <v>35.14</v>
      </c>
      <c r="M4577" s="154">
        <v>15</v>
      </c>
      <c r="N4577" s="154" t="s">
        <v>141</v>
      </c>
      <c r="O4577" s="154">
        <v>157.5</v>
      </c>
      <c r="P4577" s="154">
        <v>10.5</v>
      </c>
      <c r="Q4577" s="154" t="s">
        <v>142</v>
      </c>
      <c r="R4577" s="154">
        <v>37055.980000000003</v>
      </c>
      <c r="S4577" s="154" t="s">
        <v>275</v>
      </c>
      <c r="T4577" s="154" t="s">
        <v>270</v>
      </c>
    </row>
    <row r="4578" spans="1:20">
      <c r="A4578" s="101">
        <v>43789</v>
      </c>
      <c r="B4578" s="154">
        <v>42022190</v>
      </c>
      <c r="C4578" s="154" t="s">
        <v>7979</v>
      </c>
      <c r="D4578" s="154" t="s">
        <v>270</v>
      </c>
      <c r="E4578" s="154" t="s">
        <v>270</v>
      </c>
      <c r="F4578" s="154" t="s">
        <v>4236</v>
      </c>
      <c r="G4578" s="154" t="s">
        <v>333</v>
      </c>
      <c r="H4578" s="154" t="s">
        <v>641</v>
      </c>
      <c r="I4578" s="154">
        <v>142.76</v>
      </c>
      <c r="J4578" s="154">
        <v>10</v>
      </c>
      <c r="K4578" s="154" t="s">
        <v>137</v>
      </c>
      <c r="L4578" s="154">
        <v>14.28</v>
      </c>
      <c r="M4578" s="154">
        <v>10</v>
      </c>
      <c r="N4578" s="154" t="s">
        <v>141</v>
      </c>
      <c r="O4578" s="154">
        <v>130</v>
      </c>
      <c r="P4578" s="154">
        <v>13</v>
      </c>
      <c r="Q4578" s="154" t="s">
        <v>142</v>
      </c>
      <c r="R4578" s="154">
        <v>10036.01</v>
      </c>
      <c r="S4578" s="154" t="s">
        <v>275</v>
      </c>
      <c r="T4578" s="154" t="s">
        <v>270</v>
      </c>
    </row>
    <row r="4579" spans="1:20">
      <c r="A4579" s="101">
        <v>43789</v>
      </c>
      <c r="B4579" s="154">
        <v>42022190</v>
      </c>
      <c r="C4579" s="154" t="s">
        <v>7131</v>
      </c>
      <c r="D4579" s="154" t="s">
        <v>270</v>
      </c>
      <c r="E4579" s="154" t="s">
        <v>270</v>
      </c>
      <c r="F4579" s="154" t="s">
        <v>4236</v>
      </c>
      <c r="G4579" s="154" t="s">
        <v>605</v>
      </c>
      <c r="H4579" s="154" t="s">
        <v>769</v>
      </c>
      <c r="I4579" s="154">
        <v>27.2</v>
      </c>
      <c r="J4579" s="154">
        <v>2</v>
      </c>
      <c r="K4579" s="154" t="s">
        <v>137</v>
      </c>
      <c r="L4579" s="154">
        <v>13.6</v>
      </c>
      <c r="M4579" s="154">
        <v>2</v>
      </c>
      <c r="N4579" s="154" t="s">
        <v>141</v>
      </c>
      <c r="O4579" s="154">
        <v>40</v>
      </c>
      <c r="P4579" s="154">
        <v>20</v>
      </c>
      <c r="Q4579" s="154" t="s">
        <v>607</v>
      </c>
      <c r="R4579" s="154">
        <v>1912</v>
      </c>
      <c r="S4579" s="154" t="s">
        <v>275</v>
      </c>
      <c r="T4579" s="154" t="s">
        <v>270</v>
      </c>
    </row>
    <row r="4580" spans="1:20">
      <c r="A4580" s="101">
        <v>43789</v>
      </c>
      <c r="B4580" s="154">
        <v>42022190</v>
      </c>
      <c r="C4580" s="154" t="s">
        <v>7907</v>
      </c>
      <c r="D4580" s="154" t="s">
        <v>270</v>
      </c>
      <c r="E4580" s="154" t="s">
        <v>270</v>
      </c>
      <c r="F4580" s="154" t="s">
        <v>4236</v>
      </c>
      <c r="G4580" s="154" t="s">
        <v>605</v>
      </c>
      <c r="H4580" s="154" t="s">
        <v>769</v>
      </c>
      <c r="I4580" s="154">
        <v>51</v>
      </c>
      <c r="J4580" s="154">
        <v>5</v>
      </c>
      <c r="K4580" s="154" t="s">
        <v>137</v>
      </c>
      <c r="L4580" s="154">
        <v>10.199999999999999</v>
      </c>
      <c r="M4580" s="154">
        <v>5</v>
      </c>
      <c r="N4580" s="154" t="s">
        <v>141</v>
      </c>
      <c r="O4580" s="154">
        <v>110</v>
      </c>
      <c r="P4580" s="154">
        <v>22</v>
      </c>
      <c r="Q4580" s="154" t="s">
        <v>607</v>
      </c>
      <c r="R4580" s="154">
        <v>3585</v>
      </c>
      <c r="S4580" s="154" t="s">
        <v>275</v>
      </c>
      <c r="T4580" s="154" t="s">
        <v>270</v>
      </c>
    </row>
    <row r="4581" spans="1:20">
      <c r="A4581" s="101">
        <v>43789</v>
      </c>
      <c r="B4581" s="154">
        <v>42022190</v>
      </c>
      <c r="C4581" s="154" t="s">
        <v>4249</v>
      </c>
      <c r="D4581" s="154" t="s">
        <v>270</v>
      </c>
      <c r="E4581" s="154" t="s">
        <v>270</v>
      </c>
      <c r="F4581" s="154" t="s">
        <v>4225</v>
      </c>
      <c r="G4581" s="154" t="s">
        <v>408</v>
      </c>
      <c r="H4581" s="154" t="s">
        <v>1911</v>
      </c>
      <c r="I4581" s="154">
        <v>6880.02</v>
      </c>
      <c r="J4581" s="154">
        <v>81</v>
      </c>
      <c r="K4581" s="154" t="s">
        <v>137</v>
      </c>
      <c r="L4581" s="154">
        <v>84.94</v>
      </c>
      <c r="M4581" s="154">
        <v>81</v>
      </c>
      <c r="N4581" s="154" t="s">
        <v>141</v>
      </c>
      <c r="O4581" s="154">
        <v>6880.14</v>
      </c>
      <c r="P4581" s="154">
        <v>84.94</v>
      </c>
      <c r="Q4581" s="154" t="s">
        <v>283</v>
      </c>
      <c r="R4581" s="154">
        <v>483665.72</v>
      </c>
      <c r="S4581" s="154" t="s">
        <v>275</v>
      </c>
      <c r="T4581" s="154" t="s">
        <v>270</v>
      </c>
    </row>
    <row r="4582" spans="1:20">
      <c r="A4582" s="101">
        <v>43789</v>
      </c>
      <c r="B4582" s="154">
        <v>42022190</v>
      </c>
      <c r="C4582" s="154" t="s">
        <v>7980</v>
      </c>
      <c r="D4582" s="154" t="s">
        <v>270</v>
      </c>
      <c r="E4582" s="154" t="s">
        <v>270</v>
      </c>
      <c r="F4582" s="154" t="s">
        <v>4236</v>
      </c>
      <c r="G4582" s="154" t="s">
        <v>4314</v>
      </c>
      <c r="H4582" s="154" t="s">
        <v>4315</v>
      </c>
      <c r="I4582" s="154">
        <v>397.66</v>
      </c>
      <c r="J4582" s="154">
        <v>10</v>
      </c>
      <c r="K4582" s="154" t="s">
        <v>137</v>
      </c>
      <c r="L4582" s="154">
        <v>39.770000000000003</v>
      </c>
      <c r="M4582" s="154">
        <v>10</v>
      </c>
      <c r="N4582" s="154" t="s">
        <v>141</v>
      </c>
      <c r="O4582" s="154">
        <v>411.9</v>
      </c>
      <c r="P4582" s="154">
        <v>41.19</v>
      </c>
      <c r="Q4582" s="154" t="s">
        <v>283</v>
      </c>
      <c r="R4582" s="154">
        <v>27955.27</v>
      </c>
      <c r="S4582" s="154" t="s">
        <v>275</v>
      </c>
      <c r="T4582" s="154" t="s">
        <v>270</v>
      </c>
    </row>
    <row r="4583" spans="1:20">
      <c r="A4583" s="101">
        <v>43789</v>
      </c>
      <c r="B4583" s="154">
        <v>42022190</v>
      </c>
      <c r="C4583" s="154" t="s">
        <v>7981</v>
      </c>
      <c r="D4583" s="154" t="s">
        <v>270</v>
      </c>
      <c r="E4583" s="154" t="s">
        <v>270</v>
      </c>
      <c r="F4583" s="154" t="s">
        <v>4236</v>
      </c>
      <c r="G4583" s="154" t="s">
        <v>4314</v>
      </c>
      <c r="H4583" s="154" t="s">
        <v>4315</v>
      </c>
      <c r="I4583" s="154">
        <v>1225.1099999999999</v>
      </c>
      <c r="J4583" s="154">
        <v>60</v>
      </c>
      <c r="K4583" s="154" t="s">
        <v>137</v>
      </c>
      <c r="L4583" s="154">
        <v>20.420000000000002</v>
      </c>
      <c r="M4583" s="154">
        <v>60</v>
      </c>
      <c r="N4583" s="154" t="s">
        <v>141</v>
      </c>
      <c r="O4583" s="154">
        <v>1269</v>
      </c>
      <c r="P4583" s="154">
        <v>21.15</v>
      </c>
      <c r="Q4583" s="154" t="s">
        <v>283</v>
      </c>
      <c r="R4583" s="154">
        <v>86125.53</v>
      </c>
      <c r="S4583" s="154" t="s">
        <v>275</v>
      </c>
      <c r="T4583" s="154" t="s">
        <v>270</v>
      </c>
    </row>
    <row r="4584" spans="1:20">
      <c r="A4584" s="101">
        <v>43789</v>
      </c>
      <c r="B4584" s="154">
        <v>42022190</v>
      </c>
      <c r="C4584" s="154" t="s">
        <v>7982</v>
      </c>
      <c r="D4584" s="154" t="s">
        <v>270</v>
      </c>
      <c r="E4584" s="154" t="s">
        <v>270</v>
      </c>
      <c r="F4584" s="154" t="s">
        <v>4236</v>
      </c>
      <c r="G4584" s="154" t="s">
        <v>4314</v>
      </c>
      <c r="H4584" s="154" t="s">
        <v>4315</v>
      </c>
      <c r="I4584" s="154">
        <v>664.69</v>
      </c>
      <c r="J4584" s="154">
        <v>30</v>
      </c>
      <c r="K4584" s="154" t="s">
        <v>137</v>
      </c>
      <c r="L4584" s="154">
        <v>22.16</v>
      </c>
      <c r="M4584" s="154">
        <v>30</v>
      </c>
      <c r="N4584" s="154" t="s">
        <v>141</v>
      </c>
      <c r="O4584" s="154">
        <v>582.29999999999995</v>
      </c>
      <c r="P4584" s="154">
        <v>19.41</v>
      </c>
      <c r="Q4584" s="154" t="s">
        <v>283</v>
      </c>
      <c r="R4584" s="154">
        <v>46727.57</v>
      </c>
      <c r="S4584" s="154" t="s">
        <v>275</v>
      </c>
      <c r="T4584" s="154" t="s">
        <v>270</v>
      </c>
    </row>
    <row r="4585" spans="1:20">
      <c r="A4585" s="101">
        <v>43789</v>
      </c>
      <c r="B4585" s="154">
        <v>42022190</v>
      </c>
      <c r="C4585" s="154" t="s">
        <v>7983</v>
      </c>
      <c r="D4585" s="154" t="s">
        <v>270</v>
      </c>
      <c r="E4585" s="154" t="s">
        <v>270</v>
      </c>
      <c r="F4585" s="154" t="s">
        <v>4236</v>
      </c>
      <c r="G4585" s="154" t="s">
        <v>4587</v>
      </c>
      <c r="H4585" s="154" t="s">
        <v>4588</v>
      </c>
      <c r="I4585" s="154">
        <v>735.63</v>
      </c>
      <c r="J4585" s="154">
        <v>25</v>
      </c>
      <c r="K4585" s="154" t="s">
        <v>137</v>
      </c>
      <c r="L4585" s="154">
        <v>29.43</v>
      </c>
      <c r="M4585" s="154">
        <v>25</v>
      </c>
      <c r="N4585" s="154" t="s">
        <v>141</v>
      </c>
      <c r="O4585" s="154">
        <v>700</v>
      </c>
      <c r="P4585" s="154">
        <v>28</v>
      </c>
      <c r="Q4585" s="154" t="s">
        <v>142</v>
      </c>
      <c r="R4585" s="154">
        <v>51714.67</v>
      </c>
      <c r="S4585" s="154" t="s">
        <v>275</v>
      </c>
      <c r="T4585" s="154" t="s">
        <v>270</v>
      </c>
    </row>
    <row r="4586" spans="1:20">
      <c r="A4586" s="101">
        <v>43789</v>
      </c>
      <c r="B4586" s="154">
        <v>42022190</v>
      </c>
      <c r="C4586" s="154" t="s">
        <v>7984</v>
      </c>
      <c r="D4586" s="154" t="s">
        <v>270</v>
      </c>
      <c r="E4586" s="154" t="s">
        <v>270</v>
      </c>
      <c r="F4586" s="154" t="s">
        <v>4236</v>
      </c>
      <c r="G4586" s="154" t="s">
        <v>277</v>
      </c>
      <c r="H4586" s="154" t="s">
        <v>278</v>
      </c>
      <c r="I4586" s="154">
        <v>1164.6300000000001</v>
      </c>
      <c r="J4586" s="154">
        <v>60</v>
      </c>
      <c r="K4586" s="154" t="s">
        <v>137</v>
      </c>
      <c r="L4586" s="154">
        <v>19.41</v>
      </c>
      <c r="M4586" s="154">
        <v>60</v>
      </c>
      <c r="N4586" s="154" t="s">
        <v>141</v>
      </c>
      <c r="O4586" s="154">
        <v>1222.8</v>
      </c>
      <c r="P4586" s="154">
        <v>20.38</v>
      </c>
      <c r="Q4586" s="154" t="s">
        <v>142</v>
      </c>
      <c r="R4586" s="154">
        <v>81873.710000000006</v>
      </c>
      <c r="S4586" s="154" t="s">
        <v>275</v>
      </c>
      <c r="T4586" s="154" t="s">
        <v>270</v>
      </c>
    </row>
    <row r="4587" spans="1:20">
      <c r="A4587" s="101">
        <v>43789</v>
      </c>
      <c r="B4587" s="154">
        <v>42022190</v>
      </c>
      <c r="C4587" s="154" t="s">
        <v>7985</v>
      </c>
      <c r="D4587" s="154" t="s">
        <v>270</v>
      </c>
      <c r="E4587" s="154" t="s">
        <v>270</v>
      </c>
      <c r="F4587" s="154" t="s">
        <v>4236</v>
      </c>
      <c r="G4587" s="154" t="s">
        <v>277</v>
      </c>
      <c r="H4587" s="154" t="s">
        <v>278</v>
      </c>
      <c r="I4587" s="154">
        <v>888.62</v>
      </c>
      <c r="J4587" s="154">
        <v>20</v>
      </c>
      <c r="K4587" s="154" t="s">
        <v>137</v>
      </c>
      <c r="L4587" s="154">
        <v>44.43</v>
      </c>
      <c r="M4587" s="154">
        <v>20</v>
      </c>
      <c r="N4587" s="154" t="s">
        <v>141</v>
      </c>
      <c r="O4587" s="154">
        <v>933</v>
      </c>
      <c r="P4587" s="154">
        <v>46.65</v>
      </c>
      <c r="Q4587" s="154" t="s">
        <v>142</v>
      </c>
      <c r="R4587" s="154">
        <v>62469.89</v>
      </c>
      <c r="S4587" s="154" t="s">
        <v>275</v>
      </c>
      <c r="T4587" s="154" t="s">
        <v>270</v>
      </c>
    </row>
    <row r="4588" spans="1:20">
      <c r="A4588" s="101">
        <v>43789</v>
      </c>
      <c r="B4588" s="154">
        <v>42022190</v>
      </c>
      <c r="C4588" s="154" t="s">
        <v>7986</v>
      </c>
      <c r="D4588" s="154" t="s">
        <v>270</v>
      </c>
      <c r="E4588" s="154" t="s">
        <v>270</v>
      </c>
      <c r="F4588" s="154" t="s">
        <v>4236</v>
      </c>
      <c r="G4588" s="154" t="s">
        <v>277</v>
      </c>
      <c r="H4588" s="154" t="s">
        <v>278</v>
      </c>
      <c r="I4588" s="154">
        <v>1430.55</v>
      </c>
      <c r="J4588" s="154">
        <v>40</v>
      </c>
      <c r="K4588" s="154" t="s">
        <v>137</v>
      </c>
      <c r="L4588" s="154">
        <v>35.76</v>
      </c>
      <c r="M4588" s="154">
        <v>40</v>
      </c>
      <c r="N4588" s="154" t="s">
        <v>141</v>
      </c>
      <c r="O4588" s="154">
        <v>1502</v>
      </c>
      <c r="P4588" s="154">
        <v>37.549999999999997</v>
      </c>
      <c r="Q4588" s="154" t="s">
        <v>142</v>
      </c>
      <c r="R4588" s="154">
        <v>100567.82</v>
      </c>
      <c r="S4588" s="154" t="s">
        <v>275</v>
      </c>
      <c r="T4588" s="154" t="s">
        <v>270</v>
      </c>
    </row>
    <row r="4589" spans="1:20">
      <c r="A4589" s="101">
        <v>43789</v>
      </c>
      <c r="B4589" s="154">
        <v>42022190</v>
      </c>
      <c r="C4589" s="154" t="s">
        <v>7987</v>
      </c>
      <c r="D4589" s="154" t="s">
        <v>270</v>
      </c>
      <c r="E4589" s="154" t="s">
        <v>270</v>
      </c>
      <c r="F4589" s="154" t="s">
        <v>4236</v>
      </c>
      <c r="G4589" s="154" t="s">
        <v>277</v>
      </c>
      <c r="H4589" s="154" t="s">
        <v>278</v>
      </c>
      <c r="I4589" s="154">
        <v>1446.93</v>
      </c>
      <c r="J4589" s="154">
        <v>40</v>
      </c>
      <c r="K4589" s="154" t="s">
        <v>137</v>
      </c>
      <c r="L4589" s="154">
        <v>36.17</v>
      </c>
      <c r="M4589" s="154">
        <v>40</v>
      </c>
      <c r="N4589" s="154" t="s">
        <v>141</v>
      </c>
      <c r="O4589" s="154">
        <v>1502</v>
      </c>
      <c r="P4589" s="154">
        <v>37.549999999999997</v>
      </c>
      <c r="Q4589" s="154" t="s">
        <v>142</v>
      </c>
      <c r="R4589" s="154">
        <v>101719.42</v>
      </c>
      <c r="S4589" s="154" t="s">
        <v>275</v>
      </c>
      <c r="T4589" s="154" t="s">
        <v>270</v>
      </c>
    </row>
    <row r="4590" spans="1:20">
      <c r="A4590" s="101">
        <v>43789</v>
      </c>
      <c r="B4590" s="154">
        <v>42022190</v>
      </c>
      <c r="C4590" s="154" t="s">
        <v>7988</v>
      </c>
      <c r="D4590" s="154" t="s">
        <v>270</v>
      </c>
      <c r="E4590" s="154" t="s">
        <v>270</v>
      </c>
      <c r="F4590" s="154" t="s">
        <v>4236</v>
      </c>
      <c r="G4590" s="154" t="s">
        <v>4314</v>
      </c>
      <c r="H4590" s="154" t="s">
        <v>4315</v>
      </c>
      <c r="I4590" s="154">
        <v>711.89</v>
      </c>
      <c r="J4590" s="154">
        <v>19</v>
      </c>
      <c r="K4590" s="154" t="s">
        <v>137</v>
      </c>
      <c r="L4590" s="154">
        <v>37.47</v>
      </c>
      <c r="M4590" s="154">
        <v>19</v>
      </c>
      <c r="N4590" s="154" t="s">
        <v>141</v>
      </c>
      <c r="O4590" s="154">
        <v>737.39</v>
      </c>
      <c r="P4590" s="154">
        <v>38.81</v>
      </c>
      <c r="Q4590" s="154" t="s">
        <v>283</v>
      </c>
      <c r="R4590" s="154">
        <v>50045.83</v>
      </c>
      <c r="S4590" s="154" t="s">
        <v>275</v>
      </c>
      <c r="T4590" s="154" t="s">
        <v>270</v>
      </c>
    </row>
    <row r="4591" spans="1:20">
      <c r="A4591" s="101">
        <v>43789</v>
      </c>
      <c r="B4591" s="154">
        <v>42022190</v>
      </c>
      <c r="C4591" s="154" t="s">
        <v>7989</v>
      </c>
      <c r="D4591" s="154" t="s">
        <v>270</v>
      </c>
      <c r="E4591" s="154" t="s">
        <v>270</v>
      </c>
      <c r="F4591" s="154" t="s">
        <v>4236</v>
      </c>
      <c r="G4591" s="154" t="s">
        <v>4314</v>
      </c>
      <c r="H4591" s="154" t="s">
        <v>4315</v>
      </c>
      <c r="I4591" s="154">
        <v>1427.53</v>
      </c>
      <c r="J4591" s="154">
        <v>69</v>
      </c>
      <c r="K4591" s="154" t="s">
        <v>137</v>
      </c>
      <c r="L4591" s="154">
        <v>20.69</v>
      </c>
      <c r="M4591" s="154">
        <v>69</v>
      </c>
      <c r="N4591" s="154" t="s">
        <v>141</v>
      </c>
      <c r="O4591" s="154">
        <v>1478.67</v>
      </c>
      <c r="P4591" s="154">
        <v>21.43</v>
      </c>
      <c r="Q4591" s="154" t="s">
        <v>283</v>
      </c>
      <c r="R4591" s="154">
        <v>100355.6</v>
      </c>
      <c r="S4591" s="154" t="s">
        <v>275</v>
      </c>
      <c r="T4591" s="154" t="s">
        <v>270</v>
      </c>
    </row>
    <row r="4592" spans="1:20">
      <c r="A4592" s="101">
        <v>43789</v>
      </c>
      <c r="B4592" s="154">
        <v>42022190</v>
      </c>
      <c r="C4592" s="154" t="s">
        <v>7990</v>
      </c>
      <c r="D4592" s="154" t="s">
        <v>270</v>
      </c>
      <c r="E4592" s="154" t="s">
        <v>270</v>
      </c>
      <c r="F4592" s="154" t="s">
        <v>4236</v>
      </c>
      <c r="G4592" s="154" t="s">
        <v>4314</v>
      </c>
      <c r="H4592" s="154" t="s">
        <v>4315</v>
      </c>
      <c r="I4592" s="154">
        <v>2724.41</v>
      </c>
      <c r="J4592" s="154">
        <v>100</v>
      </c>
      <c r="K4592" s="154" t="s">
        <v>137</v>
      </c>
      <c r="L4592" s="154">
        <v>27.24</v>
      </c>
      <c r="M4592" s="154">
        <v>100</v>
      </c>
      <c r="N4592" s="154" t="s">
        <v>141</v>
      </c>
      <c r="O4592" s="154">
        <v>2822</v>
      </c>
      <c r="P4592" s="154">
        <v>28.22</v>
      </c>
      <c r="Q4592" s="154" t="s">
        <v>283</v>
      </c>
      <c r="R4592" s="154">
        <v>191525.91</v>
      </c>
      <c r="S4592" s="154" t="s">
        <v>275</v>
      </c>
      <c r="T4592" s="154" t="s">
        <v>270</v>
      </c>
    </row>
    <row r="4593" spans="1:22">
      <c r="A4593" s="101">
        <v>43789</v>
      </c>
      <c r="B4593" s="154">
        <v>42022190</v>
      </c>
      <c r="C4593" s="154" t="s">
        <v>7991</v>
      </c>
      <c r="D4593" s="154" t="s">
        <v>270</v>
      </c>
      <c r="E4593" s="154" t="s">
        <v>270</v>
      </c>
      <c r="F4593" s="154" t="s">
        <v>4236</v>
      </c>
      <c r="G4593" s="154" t="s">
        <v>4314</v>
      </c>
      <c r="H4593" s="154" t="s">
        <v>4315</v>
      </c>
      <c r="I4593" s="154">
        <v>1063.1199999999999</v>
      </c>
      <c r="J4593" s="154">
        <v>40</v>
      </c>
      <c r="K4593" s="154" t="s">
        <v>137</v>
      </c>
      <c r="L4593" s="154">
        <v>26.58</v>
      </c>
      <c r="M4593" s="154">
        <v>40</v>
      </c>
      <c r="N4593" s="154" t="s">
        <v>141</v>
      </c>
      <c r="O4593" s="154">
        <v>1101.2</v>
      </c>
      <c r="P4593" s="154">
        <v>27.53</v>
      </c>
      <c r="Q4593" s="154" t="s">
        <v>283</v>
      </c>
      <c r="R4593" s="154">
        <v>74737.2</v>
      </c>
      <c r="S4593" s="154" t="s">
        <v>275</v>
      </c>
      <c r="T4593" s="154" t="s">
        <v>270</v>
      </c>
    </row>
    <row r="4594" spans="1:22">
      <c r="A4594" s="101">
        <v>43789</v>
      </c>
      <c r="B4594" s="154">
        <v>42022190</v>
      </c>
      <c r="C4594" s="154" t="s">
        <v>7992</v>
      </c>
      <c r="D4594" s="154" t="s">
        <v>270</v>
      </c>
      <c r="E4594" s="154" t="s">
        <v>270</v>
      </c>
      <c r="F4594" s="154" t="s">
        <v>4236</v>
      </c>
      <c r="G4594" s="154" t="s">
        <v>4314</v>
      </c>
      <c r="H4594" s="154" t="s">
        <v>4315</v>
      </c>
      <c r="I4594" s="154">
        <v>2371.06</v>
      </c>
      <c r="J4594" s="154">
        <v>80</v>
      </c>
      <c r="K4594" s="154" t="s">
        <v>137</v>
      </c>
      <c r="L4594" s="154">
        <v>29.64</v>
      </c>
      <c r="M4594" s="154">
        <v>80</v>
      </c>
      <c r="N4594" s="154" t="s">
        <v>141</v>
      </c>
      <c r="O4594" s="154">
        <v>2456</v>
      </c>
      <c r="P4594" s="154">
        <v>30.7</v>
      </c>
      <c r="Q4594" s="154" t="s">
        <v>283</v>
      </c>
      <c r="R4594" s="154">
        <v>166685.85</v>
      </c>
      <c r="S4594" s="154" t="s">
        <v>275</v>
      </c>
      <c r="T4594" s="154" t="s">
        <v>270</v>
      </c>
    </row>
    <row r="4595" spans="1:22">
      <c r="A4595" s="101">
        <v>43789</v>
      </c>
      <c r="B4595" s="154">
        <v>42022190</v>
      </c>
      <c r="C4595" s="154" t="s">
        <v>7993</v>
      </c>
      <c r="D4595" s="154" t="s">
        <v>270</v>
      </c>
      <c r="E4595" s="154" t="s">
        <v>270</v>
      </c>
      <c r="F4595" s="154" t="s">
        <v>4236</v>
      </c>
      <c r="G4595" s="154" t="s">
        <v>4314</v>
      </c>
      <c r="H4595" s="154" t="s">
        <v>4315</v>
      </c>
      <c r="I4595" s="154">
        <v>2071.14</v>
      </c>
      <c r="J4595" s="154">
        <v>99</v>
      </c>
      <c r="K4595" s="154" t="s">
        <v>137</v>
      </c>
      <c r="L4595" s="154">
        <v>20.92</v>
      </c>
      <c r="M4595" s="154">
        <v>99</v>
      </c>
      <c r="N4595" s="154" t="s">
        <v>141</v>
      </c>
      <c r="O4595" s="154">
        <v>2145.33</v>
      </c>
      <c r="P4595" s="154">
        <v>21.67</v>
      </c>
      <c r="Q4595" s="154" t="s">
        <v>283</v>
      </c>
      <c r="R4595" s="154">
        <v>145601.07999999999</v>
      </c>
      <c r="S4595" s="154" t="s">
        <v>275</v>
      </c>
      <c r="T4595" s="154" t="s">
        <v>270</v>
      </c>
    </row>
    <row r="4596" spans="1:22">
      <c r="A4596" s="101">
        <v>43789</v>
      </c>
      <c r="B4596" s="154">
        <v>42022190</v>
      </c>
      <c r="C4596" s="154" t="s">
        <v>7994</v>
      </c>
      <c r="D4596" s="154" t="s">
        <v>270</v>
      </c>
      <c r="E4596" s="154" t="s">
        <v>270</v>
      </c>
      <c r="F4596" s="154" t="s">
        <v>4236</v>
      </c>
      <c r="G4596" s="154" t="s">
        <v>4237</v>
      </c>
      <c r="H4596" s="154" t="s">
        <v>4354</v>
      </c>
      <c r="I4596" s="154">
        <v>1226.0899999999999</v>
      </c>
      <c r="J4596" s="154">
        <v>80</v>
      </c>
      <c r="K4596" s="154" t="s">
        <v>137</v>
      </c>
      <c r="L4596" s="154">
        <v>15.33</v>
      </c>
      <c r="M4596" s="154">
        <v>80</v>
      </c>
      <c r="N4596" s="154" t="s">
        <v>141</v>
      </c>
      <c r="O4596" s="154">
        <v>1064</v>
      </c>
      <c r="P4596" s="154">
        <v>13.3</v>
      </c>
      <c r="Q4596" s="154" t="s">
        <v>1273</v>
      </c>
      <c r="R4596" s="154">
        <v>86194.4</v>
      </c>
      <c r="S4596" s="154" t="s">
        <v>275</v>
      </c>
      <c r="T4596" s="154" t="s">
        <v>270</v>
      </c>
    </row>
    <row r="4597" spans="1:22">
      <c r="A4597" s="101">
        <v>43789</v>
      </c>
      <c r="B4597" s="154">
        <v>42022190</v>
      </c>
      <c r="C4597" s="154" t="s">
        <v>4249</v>
      </c>
      <c r="D4597" s="154" t="s">
        <v>270</v>
      </c>
      <c r="E4597" s="154" t="s">
        <v>270</v>
      </c>
      <c r="F4597" s="154" t="s">
        <v>4225</v>
      </c>
      <c r="G4597" s="154" t="s">
        <v>304</v>
      </c>
      <c r="H4597" s="154" t="s">
        <v>4250</v>
      </c>
      <c r="I4597" s="154">
        <v>165990</v>
      </c>
      <c r="J4597" s="154">
        <v>5000</v>
      </c>
      <c r="K4597" s="154" t="s">
        <v>137</v>
      </c>
      <c r="L4597" s="154">
        <v>33.200000000000003</v>
      </c>
      <c r="M4597" s="154">
        <v>5000</v>
      </c>
      <c r="N4597" s="154" t="s">
        <v>141</v>
      </c>
      <c r="O4597" s="154">
        <v>166000</v>
      </c>
      <c r="P4597" s="154">
        <v>33.200000000000003</v>
      </c>
      <c r="Q4597" s="154" t="s">
        <v>283</v>
      </c>
      <c r="R4597" s="154">
        <v>11669097</v>
      </c>
      <c r="S4597" s="154" t="s">
        <v>275</v>
      </c>
      <c r="T4597" s="154" t="s">
        <v>270</v>
      </c>
    </row>
    <row r="4598" spans="1:22">
      <c r="A4598" s="101">
        <v>43789</v>
      </c>
      <c r="B4598" s="154">
        <v>42022190</v>
      </c>
      <c r="C4598" s="154" t="s">
        <v>7551</v>
      </c>
      <c r="D4598" s="154" t="s">
        <v>270</v>
      </c>
      <c r="E4598" s="154" t="s">
        <v>270</v>
      </c>
      <c r="F4598" s="154" t="s">
        <v>4236</v>
      </c>
      <c r="G4598" s="154" t="s">
        <v>333</v>
      </c>
      <c r="H4598" s="154" t="s">
        <v>641</v>
      </c>
      <c r="I4598" s="154">
        <v>592.13</v>
      </c>
      <c r="J4598" s="154">
        <v>100</v>
      </c>
      <c r="K4598" s="154" t="s">
        <v>137</v>
      </c>
      <c r="L4598" s="154">
        <v>5.92</v>
      </c>
      <c r="M4598" s="154">
        <v>100</v>
      </c>
      <c r="N4598" s="154" t="s">
        <v>141</v>
      </c>
      <c r="O4598" s="154">
        <v>592</v>
      </c>
      <c r="P4598" s="154">
        <v>5.92</v>
      </c>
      <c r="Q4598" s="154" t="s">
        <v>283</v>
      </c>
      <c r="R4598" s="154">
        <v>41626.449999999997</v>
      </c>
      <c r="S4598" s="154" t="s">
        <v>275</v>
      </c>
      <c r="T4598" s="154" t="s">
        <v>270</v>
      </c>
    </row>
    <row r="4599" spans="1:22">
      <c r="A4599" s="101">
        <v>43789</v>
      </c>
      <c r="B4599" s="154">
        <v>42022190</v>
      </c>
      <c r="C4599" s="154" t="s">
        <v>7995</v>
      </c>
      <c r="D4599" s="154" t="s">
        <v>270</v>
      </c>
      <c r="E4599" s="154" t="s">
        <v>270</v>
      </c>
      <c r="F4599" s="154" t="s">
        <v>4236</v>
      </c>
      <c r="G4599" s="154" t="s">
        <v>605</v>
      </c>
      <c r="H4599" s="154" t="s">
        <v>769</v>
      </c>
      <c r="I4599" s="154">
        <v>6602.94</v>
      </c>
      <c r="J4599" s="154">
        <v>150</v>
      </c>
      <c r="K4599" s="154" t="s">
        <v>137</v>
      </c>
      <c r="L4599" s="154">
        <v>44.02</v>
      </c>
      <c r="M4599" s="154">
        <v>150</v>
      </c>
      <c r="N4599" s="154" t="s">
        <v>141</v>
      </c>
      <c r="O4599" s="154">
        <v>8797.5</v>
      </c>
      <c r="P4599" s="154">
        <v>58.65</v>
      </c>
      <c r="Q4599" s="154" t="s">
        <v>607</v>
      </c>
      <c r="R4599" s="154">
        <v>464186.47</v>
      </c>
      <c r="S4599" s="154" t="s">
        <v>275</v>
      </c>
      <c r="T4599" s="154" t="s">
        <v>270</v>
      </c>
    </row>
    <row r="4600" spans="1:22">
      <c r="A4600" s="101">
        <v>43789</v>
      </c>
      <c r="B4600" s="154">
        <v>42022190</v>
      </c>
      <c r="C4600" s="154" t="s">
        <v>7996</v>
      </c>
      <c r="D4600" s="154" t="s">
        <v>270</v>
      </c>
      <c r="E4600" s="154" t="s">
        <v>270</v>
      </c>
      <c r="F4600" s="154" t="s">
        <v>4236</v>
      </c>
      <c r="G4600" s="154" t="s">
        <v>4237</v>
      </c>
      <c r="H4600" s="154" t="s">
        <v>4590</v>
      </c>
      <c r="I4600" s="154">
        <v>1337.61</v>
      </c>
      <c r="J4600" s="154">
        <v>80</v>
      </c>
      <c r="K4600" s="154" t="s">
        <v>137</v>
      </c>
      <c r="L4600" s="154">
        <v>16.72</v>
      </c>
      <c r="M4600" s="154">
        <v>80</v>
      </c>
      <c r="N4600" s="154" t="s">
        <v>141</v>
      </c>
      <c r="O4600" s="154">
        <v>1140</v>
      </c>
      <c r="P4600" s="154">
        <v>14.25</v>
      </c>
      <c r="Q4600" s="154" t="s">
        <v>1273</v>
      </c>
      <c r="R4600" s="154">
        <v>94033.93</v>
      </c>
      <c r="S4600" s="154" t="s">
        <v>275</v>
      </c>
      <c r="T4600" s="154" t="s">
        <v>270</v>
      </c>
    </row>
    <row r="4601" spans="1:22">
      <c r="A4601" s="101">
        <v>43789</v>
      </c>
      <c r="B4601" s="154">
        <v>42022190</v>
      </c>
      <c r="C4601" s="154" t="s">
        <v>5468</v>
      </c>
      <c r="D4601" s="154" t="s">
        <v>270</v>
      </c>
      <c r="E4601" s="154" t="s">
        <v>270</v>
      </c>
      <c r="F4601" s="154" t="s">
        <v>4236</v>
      </c>
      <c r="G4601" s="154" t="s">
        <v>285</v>
      </c>
      <c r="H4601" s="154" t="s">
        <v>1190</v>
      </c>
      <c r="I4601" s="154">
        <v>6089.6</v>
      </c>
      <c r="J4601" s="154">
        <v>270</v>
      </c>
      <c r="K4601" s="154" t="s">
        <v>137</v>
      </c>
      <c r="L4601" s="154">
        <v>22.55</v>
      </c>
      <c r="M4601" s="154">
        <v>270</v>
      </c>
      <c r="N4601" s="154" t="s">
        <v>141</v>
      </c>
      <c r="O4601" s="154">
        <v>6088.5</v>
      </c>
      <c r="P4601" s="154">
        <v>22.55</v>
      </c>
      <c r="Q4601" s="154" t="s">
        <v>283</v>
      </c>
      <c r="R4601" s="154">
        <v>428099.12</v>
      </c>
      <c r="S4601" s="154" t="s">
        <v>275</v>
      </c>
      <c r="T4601" s="154" t="s">
        <v>270</v>
      </c>
    </row>
    <row r="4602" spans="1:22">
      <c r="A4602" s="101">
        <v>43789</v>
      </c>
      <c r="B4602" s="154">
        <v>42022190</v>
      </c>
      <c r="C4602" s="154" t="s">
        <v>7994</v>
      </c>
      <c r="D4602" s="154" t="s">
        <v>270</v>
      </c>
      <c r="E4602" s="154" t="s">
        <v>270</v>
      </c>
      <c r="F4602" s="154" t="s">
        <v>4236</v>
      </c>
      <c r="G4602" s="154" t="s">
        <v>4237</v>
      </c>
      <c r="H4602" s="154" t="s">
        <v>4354</v>
      </c>
      <c r="I4602" s="154">
        <v>1226.0899999999999</v>
      </c>
      <c r="J4602" s="154">
        <v>80</v>
      </c>
      <c r="K4602" s="154" t="s">
        <v>137</v>
      </c>
      <c r="L4602" s="154">
        <v>15.33</v>
      </c>
      <c r="M4602" s="154">
        <v>80</v>
      </c>
      <c r="N4602" s="154" t="s">
        <v>141</v>
      </c>
      <c r="O4602" s="154">
        <v>1064</v>
      </c>
      <c r="P4602" s="154">
        <v>13.3</v>
      </c>
      <c r="Q4602" s="154" t="s">
        <v>1273</v>
      </c>
      <c r="R4602" s="154">
        <v>86194.4</v>
      </c>
      <c r="S4602" s="154" t="s">
        <v>275</v>
      </c>
      <c r="T4602" s="154" t="s">
        <v>270</v>
      </c>
      <c r="U4602" s="154"/>
      <c r="V4602" s="154"/>
    </row>
    <row r="4603" spans="1:22">
      <c r="A4603" s="101">
        <v>43789</v>
      </c>
      <c r="B4603" s="154">
        <v>42022190</v>
      </c>
      <c r="C4603" s="154" t="s">
        <v>7997</v>
      </c>
      <c r="D4603" s="154" t="s">
        <v>270</v>
      </c>
      <c r="E4603" s="154" t="s">
        <v>270</v>
      </c>
      <c r="F4603" s="154" t="s">
        <v>4236</v>
      </c>
      <c r="G4603" s="154" t="s">
        <v>408</v>
      </c>
      <c r="H4603" s="154" t="s">
        <v>1911</v>
      </c>
      <c r="I4603" s="154">
        <v>1391.58</v>
      </c>
      <c r="J4603" s="154">
        <v>144</v>
      </c>
      <c r="K4603" s="154" t="s">
        <v>137</v>
      </c>
      <c r="L4603" s="154">
        <v>9.66</v>
      </c>
      <c r="M4603" s="154">
        <v>144</v>
      </c>
      <c r="N4603" s="154" t="s">
        <v>141</v>
      </c>
      <c r="O4603" s="154">
        <v>1391.04</v>
      </c>
      <c r="P4603" s="154">
        <v>9.66</v>
      </c>
      <c r="Q4603" s="154" t="s">
        <v>283</v>
      </c>
      <c r="R4603" s="154">
        <v>97827.9</v>
      </c>
      <c r="S4603" s="154" t="s">
        <v>275</v>
      </c>
      <c r="T4603" s="154" t="s">
        <v>270</v>
      </c>
    </row>
    <row r="4604" spans="1:22">
      <c r="A4604" s="101">
        <v>43789</v>
      </c>
      <c r="B4604" s="154">
        <v>42022190</v>
      </c>
      <c r="C4604" s="154" t="s">
        <v>6039</v>
      </c>
      <c r="D4604" s="154" t="s">
        <v>270</v>
      </c>
      <c r="E4604" s="154" t="s">
        <v>270</v>
      </c>
      <c r="F4604" s="154" t="s">
        <v>4236</v>
      </c>
      <c r="G4604" s="154" t="s">
        <v>4228</v>
      </c>
      <c r="H4604" s="154" t="s">
        <v>4277</v>
      </c>
      <c r="I4604" s="154">
        <v>564.4</v>
      </c>
      <c r="J4604" s="154">
        <v>20</v>
      </c>
      <c r="K4604" s="154" t="s">
        <v>137</v>
      </c>
      <c r="L4604" s="154">
        <v>28.22</v>
      </c>
      <c r="M4604" s="154">
        <v>20</v>
      </c>
      <c r="N4604" s="154" t="s">
        <v>141</v>
      </c>
      <c r="O4604" s="154">
        <v>534.6</v>
      </c>
      <c r="P4604" s="154">
        <v>26.73</v>
      </c>
      <c r="Q4604" s="154" t="s">
        <v>283</v>
      </c>
      <c r="R4604" s="154">
        <v>39677.31</v>
      </c>
      <c r="S4604" s="154" t="s">
        <v>275</v>
      </c>
      <c r="T4604" s="154" t="s">
        <v>270</v>
      </c>
    </row>
    <row r="4605" spans="1:22">
      <c r="A4605" s="101">
        <v>43789</v>
      </c>
      <c r="B4605" s="154">
        <v>42022190</v>
      </c>
      <c r="C4605" s="154" t="s">
        <v>6931</v>
      </c>
      <c r="D4605" s="154" t="s">
        <v>270</v>
      </c>
      <c r="E4605" s="154" t="s">
        <v>270</v>
      </c>
      <c r="F4605" s="154" t="s">
        <v>4236</v>
      </c>
      <c r="G4605" s="154" t="s">
        <v>4228</v>
      </c>
      <c r="H4605" s="154" t="s">
        <v>4277</v>
      </c>
      <c r="I4605" s="154">
        <v>432</v>
      </c>
      <c r="J4605" s="154">
        <v>20</v>
      </c>
      <c r="K4605" s="154" t="s">
        <v>137</v>
      </c>
      <c r="L4605" s="154">
        <v>21.6</v>
      </c>
      <c r="M4605" s="154">
        <v>20</v>
      </c>
      <c r="N4605" s="154" t="s">
        <v>141</v>
      </c>
      <c r="O4605" s="154">
        <v>534.6</v>
      </c>
      <c r="P4605" s="154">
        <v>26.73</v>
      </c>
      <c r="Q4605" s="154" t="s">
        <v>283</v>
      </c>
      <c r="R4605" s="154">
        <v>30369.61</v>
      </c>
      <c r="S4605" s="154" t="s">
        <v>275</v>
      </c>
      <c r="T4605" s="154" t="s">
        <v>270</v>
      </c>
    </row>
    <row r="4606" spans="1:22">
      <c r="A4606" s="101">
        <v>43789</v>
      </c>
      <c r="B4606" s="154">
        <v>42022190</v>
      </c>
      <c r="C4606" s="154" t="s">
        <v>6928</v>
      </c>
      <c r="D4606" s="154" t="s">
        <v>270</v>
      </c>
      <c r="E4606" s="154" t="s">
        <v>270</v>
      </c>
      <c r="F4606" s="154" t="s">
        <v>4236</v>
      </c>
      <c r="G4606" s="154" t="s">
        <v>4228</v>
      </c>
      <c r="H4606" s="154" t="s">
        <v>4277</v>
      </c>
      <c r="I4606" s="154">
        <v>223.4</v>
      </c>
      <c r="J4606" s="154">
        <v>20</v>
      </c>
      <c r="K4606" s="154" t="s">
        <v>137</v>
      </c>
      <c r="L4606" s="154">
        <v>11.17</v>
      </c>
      <c r="M4606" s="154">
        <v>20</v>
      </c>
      <c r="N4606" s="154" t="s">
        <v>141</v>
      </c>
      <c r="O4606" s="154">
        <v>534.6</v>
      </c>
      <c r="P4606" s="154">
        <v>26.73</v>
      </c>
      <c r="Q4606" s="154" t="s">
        <v>283</v>
      </c>
      <c r="R4606" s="154">
        <v>15704.98</v>
      </c>
      <c r="S4606" s="154" t="s">
        <v>275</v>
      </c>
      <c r="T4606" s="154" t="s">
        <v>270</v>
      </c>
    </row>
    <row r="4607" spans="1:22">
      <c r="A4607" s="101">
        <v>43789</v>
      </c>
      <c r="B4607" s="154">
        <v>42022190</v>
      </c>
      <c r="C4607" s="154" t="s">
        <v>5468</v>
      </c>
      <c r="D4607" s="154" t="s">
        <v>270</v>
      </c>
      <c r="E4607" s="154" t="s">
        <v>270</v>
      </c>
      <c r="F4607" s="154" t="s">
        <v>4236</v>
      </c>
      <c r="G4607" s="154" t="s">
        <v>285</v>
      </c>
      <c r="H4607" s="154" t="s">
        <v>1190</v>
      </c>
      <c r="I4607" s="154">
        <v>6089.6</v>
      </c>
      <c r="J4607" s="154">
        <v>270</v>
      </c>
      <c r="K4607" s="154" t="s">
        <v>137</v>
      </c>
      <c r="L4607" s="154">
        <v>22.55</v>
      </c>
      <c r="M4607" s="154">
        <v>270</v>
      </c>
      <c r="N4607" s="154" t="s">
        <v>141</v>
      </c>
      <c r="O4607" s="154">
        <v>6088.5</v>
      </c>
      <c r="P4607" s="154">
        <v>22.55</v>
      </c>
      <c r="Q4607" s="154" t="s">
        <v>283</v>
      </c>
      <c r="R4607" s="154">
        <v>428099.12</v>
      </c>
      <c r="S4607" s="154" t="s">
        <v>275</v>
      </c>
      <c r="T4607" s="154" t="s">
        <v>270</v>
      </c>
    </row>
    <row r="4608" spans="1:22">
      <c r="A4608" s="101">
        <v>43789</v>
      </c>
      <c r="B4608" s="154">
        <v>42022190</v>
      </c>
      <c r="C4608" s="154" t="s">
        <v>7998</v>
      </c>
      <c r="D4608" s="154" t="s">
        <v>270</v>
      </c>
      <c r="E4608" s="154" t="s">
        <v>270</v>
      </c>
      <c r="F4608" s="154" t="s">
        <v>4236</v>
      </c>
      <c r="G4608" s="154" t="s">
        <v>333</v>
      </c>
      <c r="H4608" s="154" t="s">
        <v>641</v>
      </c>
      <c r="I4608" s="154">
        <v>428.28</v>
      </c>
      <c r="J4608" s="154">
        <v>15</v>
      </c>
      <c r="K4608" s="154" t="s">
        <v>137</v>
      </c>
      <c r="L4608" s="154">
        <v>28.55</v>
      </c>
      <c r="M4608" s="154">
        <v>15</v>
      </c>
      <c r="N4608" s="154" t="s">
        <v>141</v>
      </c>
      <c r="O4608" s="154">
        <v>157.5</v>
      </c>
      <c r="P4608" s="154">
        <v>10.5</v>
      </c>
      <c r="Q4608" s="154" t="s">
        <v>142</v>
      </c>
      <c r="R4608" s="154">
        <v>30107.99</v>
      </c>
      <c r="S4608" s="154" t="s">
        <v>275</v>
      </c>
      <c r="T4608" s="154" t="s">
        <v>270</v>
      </c>
    </row>
    <row r="4609" spans="1:20">
      <c r="A4609" s="101">
        <v>43789</v>
      </c>
      <c r="B4609" s="154">
        <v>42022190</v>
      </c>
      <c r="C4609" s="154" t="s">
        <v>7999</v>
      </c>
      <c r="D4609" s="154" t="s">
        <v>270</v>
      </c>
      <c r="E4609" s="154" t="s">
        <v>270</v>
      </c>
      <c r="F4609" s="154" t="s">
        <v>4236</v>
      </c>
      <c r="G4609" s="154" t="s">
        <v>4237</v>
      </c>
      <c r="H4609" s="154" t="s">
        <v>4590</v>
      </c>
      <c r="I4609" s="154">
        <v>938.67</v>
      </c>
      <c r="J4609" s="154">
        <v>200</v>
      </c>
      <c r="K4609" s="154" t="s">
        <v>137</v>
      </c>
      <c r="L4609" s="154">
        <v>4.6900000000000004</v>
      </c>
      <c r="M4609" s="154">
        <v>200</v>
      </c>
      <c r="N4609" s="154" t="s">
        <v>141</v>
      </c>
      <c r="O4609" s="154">
        <v>800</v>
      </c>
      <c r="P4609" s="154">
        <v>4</v>
      </c>
      <c r="Q4609" s="154" t="s">
        <v>1273</v>
      </c>
      <c r="R4609" s="154">
        <v>65988.740000000005</v>
      </c>
      <c r="S4609" s="154" t="s">
        <v>275</v>
      </c>
      <c r="T4609" s="154" t="s">
        <v>270</v>
      </c>
    </row>
    <row r="4610" spans="1:20">
      <c r="A4610" s="101">
        <v>43789</v>
      </c>
      <c r="B4610" s="154">
        <v>42022190</v>
      </c>
      <c r="C4610" s="154" t="s">
        <v>8000</v>
      </c>
      <c r="D4610" s="154" t="s">
        <v>270</v>
      </c>
      <c r="E4610" s="154" t="s">
        <v>270</v>
      </c>
      <c r="F4610" s="154" t="s">
        <v>4236</v>
      </c>
      <c r="G4610" s="154" t="s">
        <v>408</v>
      </c>
      <c r="H4610" s="154" t="s">
        <v>1911</v>
      </c>
      <c r="I4610" s="154">
        <v>276.39999999999998</v>
      </c>
      <c r="J4610" s="154">
        <v>30</v>
      </c>
      <c r="K4610" s="154" t="s">
        <v>137</v>
      </c>
      <c r="L4610" s="154">
        <v>9.2100000000000009</v>
      </c>
      <c r="M4610" s="154">
        <v>30</v>
      </c>
      <c r="N4610" s="154" t="s">
        <v>141</v>
      </c>
      <c r="O4610" s="154">
        <v>240</v>
      </c>
      <c r="P4610" s="154">
        <v>8</v>
      </c>
      <c r="Q4610" s="154" t="s">
        <v>142</v>
      </c>
      <c r="R4610" s="154">
        <v>19431.22</v>
      </c>
      <c r="S4610" s="154" t="s">
        <v>275</v>
      </c>
      <c r="T4610" s="154" t="s">
        <v>270</v>
      </c>
    </row>
    <row r="4611" spans="1:20">
      <c r="A4611" s="101">
        <v>43789</v>
      </c>
      <c r="B4611" s="154">
        <v>42022190</v>
      </c>
      <c r="C4611" s="154" t="s">
        <v>8001</v>
      </c>
      <c r="D4611" s="154" t="s">
        <v>270</v>
      </c>
      <c r="E4611" s="154" t="s">
        <v>270</v>
      </c>
      <c r="F4611" s="154" t="s">
        <v>4236</v>
      </c>
      <c r="G4611" s="154" t="s">
        <v>277</v>
      </c>
      <c r="H4611" s="154" t="s">
        <v>278</v>
      </c>
      <c r="I4611" s="154">
        <v>1117.17</v>
      </c>
      <c r="J4611" s="154">
        <v>100</v>
      </c>
      <c r="K4611" s="154" t="s">
        <v>137</v>
      </c>
      <c r="L4611" s="154">
        <v>11.17</v>
      </c>
      <c r="M4611" s="154">
        <v>100</v>
      </c>
      <c r="N4611" s="154" t="s">
        <v>141</v>
      </c>
      <c r="O4611" s="154">
        <v>1050</v>
      </c>
      <c r="P4611" s="154">
        <v>10.5</v>
      </c>
      <c r="Q4611" s="154" t="s">
        <v>142</v>
      </c>
      <c r="R4611" s="154">
        <v>78536.789999999994</v>
      </c>
      <c r="S4611" s="154" t="s">
        <v>275</v>
      </c>
      <c r="T4611" s="154" t="s">
        <v>270</v>
      </c>
    </row>
    <row r="4612" spans="1:20">
      <c r="A4612" s="101">
        <v>43789</v>
      </c>
      <c r="B4612" s="154">
        <v>42022190</v>
      </c>
      <c r="C4612" s="154" t="s">
        <v>7995</v>
      </c>
      <c r="D4612" s="154" t="s">
        <v>270</v>
      </c>
      <c r="E4612" s="154" t="s">
        <v>270</v>
      </c>
      <c r="F4612" s="154" t="s">
        <v>4236</v>
      </c>
      <c r="G4612" s="154" t="s">
        <v>605</v>
      </c>
      <c r="H4612" s="154" t="s">
        <v>769</v>
      </c>
      <c r="I4612" s="154">
        <v>6602.94</v>
      </c>
      <c r="J4612" s="154">
        <v>150</v>
      </c>
      <c r="K4612" s="154" t="s">
        <v>137</v>
      </c>
      <c r="L4612" s="154">
        <v>44.02</v>
      </c>
      <c r="M4612" s="154">
        <v>150</v>
      </c>
      <c r="N4612" s="154" t="s">
        <v>141</v>
      </c>
      <c r="O4612" s="154">
        <v>8797.5</v>
      </c>
      <c r="P4612" s="154">
        <v>58.65</v>
      </c>
      <c r="Q4612" s="154" t="s">
        <v>607</v>
      </c>
      <c r="R4612" s="154">
        <v>464186.47</v>
      </c>
      <c r="S4612" s="154" t="s">
        <v>275</v>
      </c>
      <c r="T4612" s="154" t="s">
        <v>270</v>
      </c>
    </row>
    <row r="4613" spans="1:20">
      <c r="A4613" s="101">
        <v>43789</v>
      </c>
      <c r="B4613" s="154">
        <v>42022190</v>
      </c>
      <c r="C4613" s="154" t="s">
        <v>7996</v>
      </c>
      <c r="D4613" s="154" t="s">
        <v>270</v>
      </c>
      <c r="E4613" s="154" t="s">
        <v>270</v>
      </c>
      <c r="F4613" s="154" t="s">
        <v>4236</v>
      </c>
      <c r="G4613" s="154" t="s">
        <v>4237</v>
      </c>
      <c r="H4613" s="154" t="s">
        <v>4590</v>
      </c>
      <c r="I4613" s="154">
        <v>1337.61</v>
      </c>
      <c r="J4613" s="154">
        <v>80</v>
      </c>
      <c r="K4613" s="154" t="s">
        <v>137</v>
      </c>
      <c r="L4613" s="154">
        <v>16.72</v>
      </c>
      <c r="M4613" s="154">
        <v>80</v>
      </c>
      <c r="N4613" s="154" t="s">
        <v>141</v>
      </c>
      <c r="O4613" s="154">
        <v>1140</v>
      </c>
      <c r="P4613" s="154">
        <v>14.25</v>
      </c>
      <c r="Q4613" s="154" t="s">
        <v>1273</v>
      </c>
      <c r="R4613" s="154">
        <v>94033.93</v>
      </c>
      <c r="S4613" s="154" t="s">
        <v>275</v>
      </c>
      <c r="T4613" s="154" t="s">
        <v>270</v>
      </c>
    </row>
    <row r="4614" spans="1:20">
      <c r="A4614" s="101">
        <v>43789</v>
      </c>
      <c r="B4614" s="154">
        <v>42022190</v>
      </c>
      <c r="C4614" s="154" t="s">
        <v>6402</v>
      </c>
      <c r="D4614" s="154" t="s">
        <v>270</v>
      </c>
      <c r="E4614" s="154" t="s">
        <v>270</v>
      </c>
      <c r="F4614" s="154" t="s">
        <v>4236</v>
      </c>
      <c r="G4614" s="154" t="s">
        <v>304</v>
      </c>
      <c r="H4614" s="154" t="s">
        <v>1572</v>
      </c>
      <c r="I4614" s="154">
        <v>443.43</v>
      </c>
      <c r="J4614" s="154">
        <v>12</v>
      </c>
      <c r="K4614" s="154" t="s">
        <v>137</v>
      </c>
      <c r="L4614" s="154">
        <v>36.950000000000003</v>
      </c>
      <c r="M4614" s="154">
        <v>12</v>
      </c>
      <c r="N4614" s="154" t="s">
        <v>141</v>
      </c>
      <c r="O4614" s="154">
        <v>403.8</v>
      </c>
      <c r="P4614" s="154">
        <v>33.65</v>
      </c>
      <c r="Q4614" s="154" t="s">
        <v>142</v>
      </c>
      <c r="R4614" s="154">
        <v>31173.360000000001</v>
      </c>
      <c r="S4614" s="154" t="s">
        <v>275</v>
      </c>
      <c r="T4614" s="154" t="s">
        <v>270</v>
      </c>
    </row>
    <row r="4615" spans="1:20">
      <c r="A4615" s="101">
        <v>43789</v>
      </c>
      <c r="B4615" s="154">
        <v>42022190</v>
      </c>
      <c r="C4615" s="154" t="s">
        <v>8002</v>
      </c>
      <c r="D4615" s="154" t="s">
        <v>270</v>
      </c>
      <c r="E4615" s="154" t="s">
        <v>270</v>
      </c>
      <c r="F4615" s="154" t="s">
        <v>4236</v>
      </c>
      <c r="G4615" s="154" t="s">
        <v>408</v>
      </c>
      <c r="H4615" s="154" t="s">
        <v>1911</v>
      </c>
      <c r="I4615" s="154">
        <v>2641.95</v>
      </c>
      <c r="J4615" s="154">
        <v>96</v>
      </c>
      <c r="K4615" s="154" t="s">
        <v>137</v>
      </c>
      <c r="L4615" s="154">
        <v>27.52</v>
      </c>
      <c r="M4615" s="154">
        <v>96</v>
      </c>
      <c r="N4615" s="154" t="s">
        <v>141</v>
      </c>
      <c r="O4615" s="154">
        <v>2641.92</v>
      </c>
      <c r="P4615" s="154">
        <v>27.52</v>
      </c>
      <c r="Q4615" s="154" t="s">
        <v>283</v>
      </c>
      <c r="R4615" s="154">
        <v>185729.15</v>
      </c>
      <c r="S4615" s="154" t="s">
        <v>275</v>
      </c>
      <c r="T4615" s="154" t="s">
        <v>270</v>
      </c>
    </row>
    <row r="4616" spans="1:20">
      <c r="A4616" s="101">
        <v>43789</v>
      </c>
      <c r="B4616" s="154">
        <v>42022190</v>
      </c>
      <c r="C4616" s="154" t="s">
        <v>8003</v>
      </c>
      <c r="D4616" s="154" t="s">
        <v>270</v>
      </c>
      <c r="E4616" s="154" t="s">
        <v>270</v>
      </c>
      <c r="F4616" s="154" t="s">
        <v>4236</v>
      </c>
      <c r="G4616" s="154" t="s">
        <v>300</v>
      </c>
      <c r="H4616" s="154" t="s">
        <v>301</v>
      </c>
      <c r="I4616" s="154">
        <v>387.48</v>
      </c>
      <c r="J4616" s="154">
        <v>12</v>
      </c>
      <c r="K4616" s="154" t="s">
        <v>137</v>
      </c>
      <c r="L4616" s="154">
        <v>32.29</v>
      </c>
      <c r="M4616" s="154">
        <v>12</v>
      </c>
      <c r="N4616" s="154" t="s">
        <v>141</v>
      </c>
      <c r="O4616" s="154">
        <v>27240</v>
      </c>
      <c r="P4616" s="154">
        <v>2270</v>
      </c>
      <c r="Q4616" s="154" t="s">
        <v>279</v>
      </c>
      <c r="R4616" s="154">
        <v>27240</v>
      </c>
      <c r="S4616" s="154" t="s">
        <v>275</v>
      </c>
      <c r="T4616" s="154" t="s">
        <v>270</v>
      </c>
    </row>
    <row r="4617" spans="1:20">
      <c r="A4617" s="101">
        <v>43789</v>
      </c>
      <c r="B4617" s="154">
        <v>42022190</v>
      </c>
      <c r="C4617" s="154" t="s">
        <v>8004</v>
      </c>
      <c r="D4617" s="154" t="s">
        <v>270</v>
      </c>
      <c r="E4617" s="154" t="s">
        <v>270</v>
      </c>
      <c r="F4617" s="154" t="s">
        <v>4236</v>
      </c>
      <c r="G4617" s="154" t="s">
        <v>300</v>
      </c>
      <c r="H4617" s="154" t="s">
        <v>301</v>
      </c>
      <c r="I4617" s="154">
        <v>444.37</v>
      </c>
      <c r="J4617" s="154">
        <v>13</v>
      </c>
      <c r="K4617" s="154" t="s">
        <v>137</v>
      </c>
      <c r="L4617" s="154">
        <v>34.18</v>
      </c>
      <c r="M4617" s="154">
        <v>13</v>
      </c>
      <c r="N4617" s="154" t="s">
        <v>141</v>
      </c>
      <c r="O4617" s="154">
        <v>31239</v>
      </c>
      <c r="P4617" s="154">
        <v>2403</v>
      </c>
      <c r="Q4617" s="154" t="s">
        <v>279</v>
      </c>
      <c r="R4617" s="154">
        <v>31239</v>
      </c>
      <c r="S4617" s="154" t="s">
        <v>275</v>
      </c>
      <c r="T4617" s="154" t="s">
        <v>270</v>
      </c>
    </row>
    <row r="4618" spans="1:20">
      <c r="A4618" s="101">
        <v>43789</v>
      </c>
      <c r="B4618" s="154">
        <v>42022190</v>
      </c>
      <c r="C4618" s="154" t="s">
        <v>8005</v>
      </c>
      <c r="D4618" s="154" t="s">
        <v>270</v>
      </c>
      <c r="E4618" s="154" t="s">
        <v>270</v>
      </c>
      <c r="F4618" s="154" t="s">
        <v>4236</v>
      </c>
      <c r="G4618" s="154" t="s">
        <v>333</v>
      </c>
      <c r="H4618" s="154" t="s">
        <v>641</v>
      </c>
      <c r="I4618" s="154">
        <v>312.97000000000003</v>
      </c>
      <c r="J4618" s="154">
        <v>15</v>
      </c>
      <c r="K4618" s="154" t="s">
        <v>137</v>
      </c>
      <c r="L4618" s="154">
        <v>20.86</v>
      </c>
      <c r="M4618" s="154">
        <v>15</v>
      </c>
      <c r="N4618" s="154" t="s">
        <v>141</v>
      </c>
      <c r="O4618" s="154">
        <v>157.5</v>
      </c>
      <c r="P4618" s="154">
        <v>10.5</v>
      </c>
      <c r="Q4618" s="154" t="s">
        <v>142</v>
      </c>
      <c r="R4618" s="154">
        <v>22002.02</v>
      </c>
      <c r="S4618" s="154" t="s">
        <v>275</v>
      </c>
      <c r="T4618" s="154" t="s">
        <v>270</v>
      </c>
    </row>
    <row r="4619" spans="1:20">
      <c r="A4619" s="101">
        <v>43789</v>
      </c>
      <c r="B4619" s="154">
        <v>42022190</v>
      </c>
      <c r="C4619" s="154" t="s">
        <v>8006</v>
      </c>
      <c r="D4619" s="154" t="s">
        <v>270</v>
      </c>
      <c r="E4619" s="154" t="s">
        <v>270</v>
      </c>
      <c r="F4619" s="154" t="s">
        <v>4236</v>
      </c>
      <c r="G4619" s="154" t="s">
        <v>333</v>
      </c>
      <c r="H4619" s="154" t="s">
        <v>641</v>
      </c>
      <c r="I4619" s="154">
        <v>172.96</v>
      </c>
      <c r="J4619" s="154">
        <v>10</v>
      </c>
      <c r="K4619" s="154" t="s">
        <v>137</v>
      </c>
      <c r="L4619" s="154">
        <v>17.3</v>
      </c>
      <c r="M4619" s="154">
        <v>10</v>
      </c>
      <c r="N4619" s="154" t="s">
        <v>141</v>
      </c>
      <c r="O4619" s="154">
        <v>130</v>
      </c>
      <c r="P4619" s="154">
        <v>13</v>
      </c>
      <c r="Q4619" s="154" t="s">
        <v>142</v>
      </c>
      <c r="R4619" s="154">
        <v>12158.99</v>
      </c>
      <c r="S4619" s="154" t="s">
        <v>275</v>
      </c>
      <c r="T4619" s="154" t="s">
        <v>270</v>
      </c>
    </row>
    <row r="4620" spans="1:20">
      <c r="A4620" s="101">
        <v>43789</v>
      </c>
      <c r="B4620" s="154">
        <v>42022190</v>
      </c>
      <c r="C4620" s="154" t="s">
        <v>8007</v>
      </c>
      <c r="D4620" s="154" t="s">
        <v>270</v>
      </c>
      <c r="E4620" s="154" t="s">
        <v>270</v>
      </c>
      <c r="F4620" s="154" t="s">
        <v>4236</v>
      </c>
      <c r="G4620" s="154" t="s">
        <v>333</v>
      </c>
      <c r="H4620" s="154" t="s">
        <v>641</v>
      </c>
      <c r="I4620" s="154">
        <v>185.31</v>
      </c>
      <c r="J4620" s="154">
        <v>15</v>
      </c>
      <c r="K4620" s="154" t="s">
        <v>137</v>
      </c>
      <c r="L4620" s="154">
        <v>12.35</v>
      </c>
      <c r="M4620" s="154">
        <v>15</v>
      </c>
      <c r="N4620" s="154" t="s">
        <v>141</v>
      </c>
      <c r="O4620" s="154">
        <v>157.5</v>
      </c>
      <c r="P4620" s="154">
        <v>10.5</v>
      </c>
      <c r="Q4620" s="154" t="s">
        <v>142</v>
      </c>
      <c r="R4620" s="154">
        <v>13027.52</v>
      </c>
      <c r="S4620" s="154" t="s">
        <v>275</v>
      </c>
      <c r="T4620" s="154" t="s">
        <v>270</v>
      </c>
    </row>
    <row r="4621" spans="1:20">
      <c r="A4621" s="101">
        <v>43789</v>
      </c>
      <c r="B4621" s="154">
        <v>42022190</v>
      </c>
      <c r="C4621" s="154" t="s">
        <v>8008</v>
      </c>
      <c r="D4621" s="154" t="s">
        <v>270</v>
      </c>
      <c r="E4621" s="154" t="s">
        <v>270</v>
      </c>
      <c r="F4621" s="154" t="s">
        <v>4236</v>
      </c>
      <c r="G4621" s="154" t="s">
        <v>333</v>
      </c>
      <c r="H4621" s="154" t="s">
        <v>641</v>
      </c>
      <c r="I4621" s="154">
        <v>378.86</v>
      </c>
      <c r="J4621" s="154">
        <v>30</v>
      </c>
      <c r="K4621" s="154" t="s">
        <v>137</v>
      </c>
      <c r="L4621" s="154">
        <v>12.63</v>
      </c>
      <c r="M4621" s="154">
        <v>30</v>
      </c>
      <c r="N4621" s="154" t="s">
        <v>141</v>
      </c>
      <c r="O4621" s="154">
        <v>378.9</v>
      </c>
      <c r="P4621" s="154">
        <v>12.63</v>
      </c>
      <c r="Q4621" s="154" t="s">
        <v>283</v>
      </c>
      <c r="R4621" s="154">
        <v>26634.04</v>
      </c>
      <c r="S4621" s="154" t="s">
        <v>275</v>
      </c>
      <c r="T4621" s="154" t="s">
        <v>270</v>
      </c>
    </row>
    <row r="4622" spans="1:20">
      <c r="A4622" s="101">
        <v>43789</v>
      </c>
      <c r="B4622" s="154">
        <v>42022190</v>
      </c>
      <c r="C4622" s="154" t="s">
        <v>8009</v>
      </c>
      <c r="D4622" s="154" t="s">
        <v>270</v>
      </c>
      <c r="E4622" s="154" t="s">
        <v>270</v>
      </c>
      <c r="F4622" s="154" t="s">
        <v>4236</v>
      </c>
      <c r="G4622" s="154" t="s">
        <v>333</v>
      </c>
      <c r="H4622" s="154" t="s">
        <v>641</v>
      </c>
      <c r="I4622" s="154">
        <v>601.24</v>
      </c>
      <c r="J4622" s="154">
        <v>25</v>
      </c>
      <c r="K4622" s="154" t="s">
        <v>137</v>
      </c>
      <c r="L4622" s="154">
        <v>24.05</v>
      </c>
      <c r="M4622" s="154">
        <v>25</v>
      </c>
      <c r="N4622" s="154" t="s">
        <v>141</v>
      </c>
      <c r="O4622" s="154">
        <v>612.5</v>
      </c>
      <c r="P4622" s="154">
        <v>24.5</v>
      </c>
      <c r="Q4622" s="154" t="s">
        <v>142</v>
      </c>
      <c r="R4622" s="154">
        <v>42266.98</v>
      </c>
      <c r="S4622" s="154" t="s">
        <v>275</v>
      </c>
      <c r="T4622" s="154" t="s">
        <v>270</v>
      </c>
    </row>
    <row r="4623" spans="1:20">
      <c r="A4623" s="101">
        <v>43789</v>
      </c>
      <c r="B4623" s="154">
        <v>42022190</v>
      </c>
      <c r="C4623" s="154" t="s">
        <v>8010</v>
      </c>
      <c r="D4623" s="154" t="s">
        <v>270</v>
      </c>
      <c r="E4623" s="154" t="s">
        <v>270</v>
      </c>
      <c r="F4623" s="154" t="s">
        <v>4236</v>
      </c>
      <c r="G4623" s="154" t="s">
        <v>333</v>
      </c>
      <c r="H4623" s="154" t="s">
        <v>641</v>
      </c>
      <c r="I4623" s="154">
        <v>603.98</v>
      </c>
      <c r="J4623" s="154">
        <v>25</v>
      </c>
      <c r="K4623" s="154" t="s">
        <v>137</v>
      </c>
      <c r="L4623" s="154">
        <v>24.16</v>
      </c>
      <c r="M4623" s="154">
        <v>25</v>
      </c>
      <c r="N4623" s="154" t="s">
        <v>141</v>
      </c>
      <c r="O4623" s="154">
        <v>612.5</v>
      </c>
      <c r="P4623" s="154">
        <v>24.5</v>
      </c>
      <c r="Q4623" s="154" t="s">
        <v>142</v>
      </c>
      <c r="R4623" s="154">
        <v>42460.02</v>
      </c>
      <c r="S4623" s="154" t="s">
        <v>275</v>
      </c>
      <c r="T4623" s="154" t="s">
        <v>270</v>
      </c>
    </row>
    <row r="4624" spans="1:20">
      <c r="A4624" s="101">
        <v>43789</v>
      </c>
      <c r="B4624" s="154">
        <v>42022190</v>
      </c>
      <c r="C4624" s="154" t="s">
        <v>8011</v>
      </c>
      <c r="D4624" s="154" t="s">
        <v>270</v>
      </c>
      <c r="E4624" s="154" t="s">
        <v>270</v>
      </c>
      <c r="F4624" s="154" t="s">
        <v>4236</v>
      </c>
      <c r="G4624" s="154" t="s">
        <v>408</v>
      </c>
      <c r="H4624" s="154" t="s">
        <v>1911</v>
      </c>
      <c r="I4624" s="154">
        <v>1284.83</v>
      </c>
      <c r="J4624" s="154">
        <v>120</v>
      </c>
      <c r="K4624" s="154" t="s">
        <v>137</v>
      </c>
      <c r="L4624" s="154">
        <v>10.71</v>
      </c>
      <c r="M4624" s="154">
        <v>120</v>
      </c>
      <c r="N4624" s="154" t="s">
        <v>141</v>
      </c>
      <c r="O4624" s="154">
        <v>1285.2</v>
      </c>
      <c r="P4624" s="154">
        <v>10.71</v>
      </c>
      <c r="Q4624" s="154" t="s">
        <v>283</v>
      </c>
      <c r="R4624" s="154">
        <v>90323.9</v>
      </c>
      <c r="S4624" s="154" t="s">
        <v>275</v>
      </c>
      <c r="T4624" s="154" t="s">
        <v>270</v>
      </c>
    </row>
    <row r="4625" spans="1:20">
      <c r="A4625" s="101">
        <v>43789</v>
      </c>
      <c r="B4625" s="154">
        <v>42022190</v>
      </c>
      <c r="C4625" s="154" t="s">
        <v>8012</v>
      </c>
      <c r="D4625" s="154" t="s">
        <v>270</v>
      </c>
      <c r="E4625" s="154" t="s">
        <v>270</v>
      </c>
      <c r="F4625" s="154" t="s">
        <v>4236</v>
      </c>
      <c r="G4625" s="154" t="s">
        <v>408</v>
      </c>
      <c r="H4625" s="154" t="s">
        <v>1911</v>
      </c>
      <c r="I4625" s="154">
        <v>3116.55</v>
      </c>
      <c r="J4625" s="154">
        <v>129</v>
      </c>
      <c r="K4625" s="154" t="s">
        <v>137</v>
      </c>
      <c r="L4625" s="154">
        <v>24.16</v>
      </c>
      <c r="M4625" s="154">
        <v>129</v>
      </c>
      <c r="N4625" s="154" t="s">
        <v>141</v>
      </c>
      <c r="O4625" s="154">
        <v>3116.64</v>
      </c>
      <c r="P4625" s="154">
        <v>24.16</v>
      </c>
      <c r="Q4625" s="154" t="s">
        <v>283</v>
      </c>
      <c r="R4625" s="154">
        <v>219093.5</v>
      </c>
      <c r="S4625" s="154" t="s">
        <v>275</v>
      </c>
      <c r="T4625" s="154" t="s">
        <v>270</v>
      </c>
    </row>
    <row r="4626" spans="1:20">
      <c r="A4626" s="101">
        <v>43789</v>
      </c>
      <c r="B4626" s="154">
        <v>42022190</v>
      </c>
      <c r="C4626" s="154" t="s">
        <v>8013</v>
      </c>
      <c r="D4626" s="154" t="s">
        <v>270</v>
      </c>
      <c r="E4626" s="154" t="s">
        <v>270</v>
      </c>
      <c r="F4626" s="154" t="s">
        <v>4236</v>
      </c>
      <c r="G4626" s="154" t="s">
        <v>605</v>
      </c>
      <c r="H4626" s="154" t="s">
        <v>769</v>
      </c>
      <c r="I4626" s="154">
        <v>74.790000000000006</v>
      </c>
      <c r="J4626" s="154">
        <v>5</v>
      </c>
      <c r="K4626" s="154" t="s">
        <v>137</v>
      </c>
      <c r="L4626" s="154">
        <v>14.96</v>
      </c>
      <c r="M4626" s="154">
        <v>5</v>
      </c>
      <c r="N4626" s="154" t="s">
        <v>141</v>
      </c>
      <c r="O4626" s="154">
        <v>110</v>
      </c>
      <c r="P4626" s="154">
        <v>22</v>
      </c>
      <c r="Q4626" s="154" t="s">
        <v>607</v>
      </c>
      <c r="R4626" s="154">
        <v>5258</v>
      </c>
      <c r="S4626" s="154" t="s">
        <v>275</v>
      </c>
      <c r="T4626" s="154" t="s">
        <v>270</v>
      </c>
    </row>
    <row r="4627" spans="1:20">
      <c r="A4627" s="101">
        <v>43789</v>
      </c>
      <c r="B4627" s="154">
        <v>42022190</v>
      </c>
      <c r="C4627" s="154" t="s">
        <v>7558</v>
      </c>
      <c r="D4627" s="154" t="s">
        <v>270</v>
      </c>
      <c r="E4627" s="154" t="s">
        <v>270</v>
      </c>
      <c r="F4627" s="154" t="s">
        <v>4236</v>
      </c>
      <c r="G4627" s="154" t="s">
        <v>605</v>
      </c>
      <c r="H4627" s="154" t="s">
        <v>769</v>
      </c>
      <c r="I4627" s="154">
        <v>173.39</v>
      </c>
      <c r="J4627" s="154">
        <v>15</v>
      </c>
      <c r="K4627" s="154" t="s">
        <v>137</v>
      </c>
      <c r="L4627" s="154">
        <v>11.56</v>
      </c>
      <c r="M4627" s="154">
        <v>15</v>
      </c>
      <c r="N4627" s="154" t="s">
        <v>141</v>
      </c>
      <c r="O4627" s="154">
        <v>173.4</v>
      </c>
      <c r="P4627" s="154">
        <v>11.56</v>
      </c>
      <c r="Q4627" s="154" t="s">
        <v>283</v>
      </c>
      <c r="R4627" s="154">
        <v>12189</v>
      </c>
      <c r="S4627" s="154" t="s">
        <v>275</v>
      </c>
      <c r="T4627" s="154" t="s">
        <v>270</v>
      </c>
    </row>
    <row r="4628" spans="1:20">
      <c r="A4628" s="101">
        <v>43789</v>
      </c>
      <c r="B4628" s="154">
        <v>42022190</v>
      </c>
      <c r="C4628" s="154" t="s">
        <v>8014</v>
      </c>
      <c r="D4628" s="154" t="s">
        <v>270</v>
      </c>
      <c r="E4628" s="154" t="s">
        <v>270</v>
      </c>
      <c r="F4628" s="154" t="s">
        <v>4236</v>
      </c>
      <c r="G4628" s="154" t="s">
        <v>605</v>
      </c>
      <c r="H4628" s="154" t="s">
        <v>769</v>
      </c>
      <c r="I4628" s="154">
        <v>163.19</v>
      </c>
      <c r="J4628" s="154">
        <v>10</v>
      </c>
      <c r="K4628" s="154" t="s">
        <v>137</v>
      </c>
      <c r="L4628" s="154">
        <v>16.32</v>
      </c>
      <c r="M4628" s="154">
        <v>10</v>
      </c>
      <c r="N4628" s="154" t="s">
        <v>141</v>
      </c>
      <c r="O4628" s="154">
        <v>180</v>
      </c>
      <c r="P4628" s="154">
        <v>18</v>
      </c>
      <c r="Q4628" s="154" t="s">
        <v>607</v>
      </c>
      <c r="R4628" s="154">
        <v>11472</v>
      </c>
      <c r="S4628" s="154" t="s">
        <v>275</v>
      </c>
      <c r="T4628" s="154" t="s">
        <v>270</v>
      </c>
    </row>
    <row r="4629" spans="1:20">
      <c r="A4629" s="101">
        <v>43789</v>
      </c>
      <c r="B4629" s="154">
        <v>42022190</v>
      </c>
      <c r="C4629" s="154" t="s">
        <v>8015</v>
      </c>
      <c r="D4629" s="154" t="s">
        <v>270</v>
      </c>
      <c r="E4629" s="154" t="s">
        <v>270</v>
      </c>
      <c r="F4629" s="154" t="s">
        <v>4236</v>
      </c>
      <c r="G4629" s="154" t="s">
        <v>5976</v>
      </c>
      <c r="H4629" s="154" t="s">
        <v>5977</v>
      </c>
      <c r="I4629" s="154">
        <v>2079.98</v>
      </c>
      <c r="J4629" s="154">
        <v>60</v>
      </c>
      <c r="K4629" s="154" t="s">
        <v>137</v>
      </c>
      <c r="L4629" s="154">
        <v>34.67</v>
      </c>
      <c r="M4629" s="154">
        <v>60</v>
      </c>
      <c r="N4629" s="154" t="s">
        <v>141</v>
      </c>
      <c r="O4629" s="154">
        <v>2080.1999999999998</v>
      </c>
      <c r="P4629" s="154">
        <v>34.67</v>
      </c>
      <c r="Q4629" s="154" t="s">
        <v>283</v>
      </c>
      <c r="R4629" s="154">
        <v>146222.54</v>
      </c>
      <c r="S4629" s="154" t="s">
        <v>275</v>
      </c>
      <c r="T4629" s="154" t="s">
        <v>270</v>
      </c>
    </row>
    <row r="4630" spans="1:20">
      <c r="A4630" s="101">
        <v>43789</v>
      </c>
      <c r="B4630" s="154">
        <v>42022190</v>
      </c>
      <c r="C4630" s="154" t="s">
        <v>8016</v>
      </c>
      <c r="D4630" s="154" t="s">
        <v>270</v>
      </c>
      <c r="E4630" s="154" t="s">
        <v>270</v>
      </c>
      <c r="F4630" s="154" t="s">
        <v>4236</v>
      </c>
      <c r="G4630" s="154" t="s">
        <v>5976</v>
      </c>
      <c r="H4630" s="154" t="s">
        <v>5977</v>
      </c>
      <c r="I4630" s="154">
        <v>859.87</v>
      </c>
      <c r="J4630" s="154">
        <v>20</v>
      </c>
      <c r="K4630" s="154" t="s">
        <v>137</v>
      </c>
      <c r="L4630" s="154">
        <v>42.99</v>
      </c>
      <c r="M4630" s="154">
        <v>20</v>
      </c>
      <c r="N4630" s="154" t="s">
        <v>141</v>
      </c>
      <c r="O4630" s="154">
        <v>870</v>
      </c>
      <c r="P4630" s="154">
        <v>43.5</v>
      </c>
      <c r="Q4630" s="154" t="s">
        <v>142</v>
      </c>
      <c r="R4630" s="154">
        <v>60448.58</v>
      </c>
      <c r="S4630" s="154" t="s">
        <v>275</v>
      </c>
      <c r="T4630" s="154" t="s">
        <v>270</v>
      </c>
    </row>
    <row r="4631" spans="1:20">
      <c r="A4631" s="101">
        <v>43789</v>
      </c>
      <c r="B4631" s="154">
        <v>42022190</v>
      </c>
      <c r="C4631" s="154" t="s">
        <v>8017</v>
      </c>
      <c r="D4631" s="154" t="s">
        <v>270</v>
      </c>
      <c r="E4631" s="154" t="s">
        <v>270</v>
      </c>
      <c r="F4631" s="154" t="s">
        <v>4236</v>
      </c>
      <c r="G4631" s="154" t="s">
        <v>4314</v>
      </c>
      <c r="H4631" s="154" t="s">
        <v>4315</v>
      </c>
      <c r="I4631" s="154">
        <v>723.48</v>
      </c>
      <c r="J4631" s="154">
        <v>20</v>
      </c>
      <c r="K4631" s="154" t="s">
        <v>137</v>
      </c>
      <c r="L4631" s="154">
        <v>36.17</v>
      </c>
      <c r="M4631" s="154">
        <v>20</v>
      </c>
      <c r="N4631" s="154" t="s">
        <v>141</v>
      </c>
      <c r="O4631" s="154">
        <v>749.4</v>
      </c>
      <c r="P4631" s="154">
        <v>37.47</v>
      </c>
      <c r="Q4631" s="154" t="s">
        <v>283</v>
      </c>
      <c r="R4631" s="154">
        <v>50860.88</v>
      </c>
      <c r="S4631" s="154" t="s">
        <v>275</v>
      </c>
      <c r="T4631" s="154" t="s">
        <v>270</v>
      </c>
    </row>
    <row r="4632" spans="1:20">
      <c r="A4632" s="101">
        <v>43789</v>
      </c>
      <c r="B4632" s="154">
        <v>42022190</v>
      </c>
      <c r="C4632" s="154" t="s">
        <v>8018</v>
      </c>
      <c r="D4632" s="154" t="s">
        <v>270</v>
      </c>
      <c r="E4632" s="154" t="s">
        <v>270</v>
      </c>
      <c r="F4632" s="154" t="s">
        <v>4236</v>
      </c>
      <c r="G4632" s="154" t="s">
        <v>4314</v>
      </c>
      <c r="H4632" s="154" t="s">
        <v>4315</v>
      </c>
      <c r="I4632" s="154">
        <v>1292.69</v>
      </c>
      <c r="J4632" s="154">
        <v>50</v>
      </c>
      <c r="K4632" s="154" t="s">
        <v>137</v>
      </c>
      <c r="L4632" s="154">
        <v>25.85</v>
      </c>
      <c r="M4632" s="154">
        <v>50</v>
      </c>
      <c r="N4632" s="154" t="s">
        <v>141</v>
      </c>
      <c r="O4632" s="154">
        <v>1339</v>
      </c>
      <c r="P4632" s="154">
        <v>26.78</v>
      </c>
      <c r="Q4632" s="154" t="s">
        <v>283</v>
      </c>
      <c r="R4632" s="154">
        <v>90876.4</v>
      </c>
      <c r="S4632" s="154" t="s">
        <v>275</v>
      </c>
      <c r="T4632" s="154" t="s">
        <v>270</v>
      </c>
    </row>
    <row r="4633" spans="1:20">
      <c r="A4633" s="101">
        <v>43789</v>
      </c>
      <c r="B4633" s="154">
        <v>42022190</v>
      </c>
      <c r="C4633" s="154" t="s">
        <v>8019</v>
      </c>
      <c r="D4633" s="154" t="s">
        <v>270</v>
      </c>
      <c r="E4633" s="154" t="s">
        <v>270</v>
      </c>
      <c r="F4633" s="154" t="s">
        <v>4236</v>
      </c>
      <c r="G4633" s="154" t="s">
        <v>408</v>
      </c>
      <c r="H4633" s="154" t="s">
        <v>1911</v>
      </c>
      <c r="I4633" s="154">
        <v>4307.21</v>
      </c>
      <c r="J4633" s="154">
        <v>224</v>
      </c>
      <c r="K4633" s="154" t="s">
        <v>137</v>
      </c>
      <c r="L4633" s="154">
        <v>19.23</v>
      </c>
      <c r="M4633" s="154">
        <v>224</v>
      </c>
      <c r="N4633" s="154" t="s">
        <v>141</v>
      </c>
      <c r="O4633" s="154">
        <v>4307.5200000000004</v>
      </c>
      <c r="P4633" s="154">
        <v>19.23</v>
      </c>
      <c r="Q4633" s="154" t="s">
        <v>283</v>
      </c>
      <c r="R4633" s="154">
        <v>302796.84000000003</v>
      </c>
      <c r="S4633" s="154" t="s">
        <v>275</v>
      </c>
      <c r="T4633" s="154" t="s">
        <v>270</v>
      </c>
    </row>
    <row r="4634" spans="1:20">
      <c r="A4634" s="101">
        <v>43789</v>
      </c>
      <c r="B4634" s="154">
        <v>42022190</v>
      </c>
      <c r="C4634" s="154" t="s">
        <v>8020</v>
      </c>
      <c r="D4634" s="154" t="s">
        <v>270</v>
      </c>
      <c r="E4634" s="154" t="s">
        <v>270</v>
      </c>
      <c r="F4634" s="154" t="s">
        <v>4236</v>
      </c>
      <c r="G4634" s="154" t="s">
        <v>408</v>
      </c>
      <c r="H4634" s="154" t="s">
        <v>1911</v>
      </c>
      <c r="I4634" s="154">
        <v>3162.68</v>
      </c>
      <c r="J4634" s="154">
        <v>144</v>
      </c>
      <c r="K4634" s="154" t="s">
        <v>137</v>
      </c>
      <c r="L4634" s="154">
        <v>21.96</v>
      </c>
      <c r="M4634" s="154">
        <v>144</v>
      </c>
      <c r="N4634" s="154" t="s">
        <v>141</v>
      </c>
      <c r="O4634" s="154">
        <v>3162.24</v>
      </c>
      <c r="P4634" s="154">
        <v>21.96</v>
      </c>
      <c r="Q4634" s="154" t="s">
        <v>283</v>
      </c>
      <c r="R4634" s="154">
        <v>222336.06</v>
      </c>
      <c r="S4634" s="154" t="s">
        <v>275</v>
      </c>
      <c r="T4634" s="154" t="s">
        <v>270</v>
      </c>
    </row>
    <row r="4635" spans="1:20">
      <c r="A4635" s="101">
        <v>43789</v>
      </c>
      <c r="B4635" s="154">
        <v>42022190</v>
      </c>
      <c r="C4635" s="154" t="s">
        <v>8021</v>
      </c>
      <c r="D4635" s="154" t="s">
        <v>270</v>
      </c>
      <c r="E4635" s="154" t="s">
        <v>270</v>
      </c>
      <c r="F4635" s="154" t="s">
        <v>4236</v>
      </c>
      <c r="G4635" s="154" t="s">
        <v>408</v>
      </c>
      <c r="H4635" s="154" t="s">
        <v>1911</v>
      </c>
      <c r="I4635" s="154">
        <v>480.99</v>
      </c>
      <c r="J4635" s="154">
        <v>30</v>
      </c>
      <c r="K4635" s="154" t="s">
        <v>137</v>
      </c>
      <c r="L4635" s="154">
        <v>16.03</v>
      </c>
      <c r="M4635" s="154">
        <v>30</v>
      </c>
      <c r="N4635" s="154" t="s">
        <v>141</v>
      </c>
      <c r="O4635" s="154">
        <v>240</v>
      </c>
      <c r="P4635" s="154">
        <v>8</v>
      </c>
      <c r="Q4635" s="154" t="s">
        <v>142</v>
      </c>
      <c r="R4635" s="154">
        <v>33813.620000000003</v>
      </c>
      <c r="S4635" s="154" t="s">
        <v>275</v>
      </c>
      <c r="T4635" s="154" t="s">
        <v>270</v>
      </c>
    </row>
    <row r="4636" spans="1:20">
      <c r="A4636" s="101">
        <v>43789</v>
      </c>
      <c r="B4636" s="154">
        <v>42022190</v>
      </c>
      <c r="C4636" s="154" t="s">
        <v>8022</v>
      </c>
      <c r="D4636" s="154" t="s">
        <v>270</v>
      </c>
      <c r="E4636" s="154" t="s">
        <v>270</v>
      </c>
      <c r="F4636" s="154" t="s">
        <v>4236</v>
      </c>
      <c r="G4636" s="154" t="s">
        <v>277</v>
      </c>
      <c r="H4636" s="154" t="s">
        <v>278</v>
      </c>
      <c r="I4636" s="154">
        <v>282.55</v>
      </c>
      <c r="J4636" s="154">
        <v>10</v>
      </c>
      <c r="K4636" s="154" t="s">
        <v>137</v>
      </c>
      <c r="L4636" s="154">
        <v>28.26</v>
      </c>
      <c r="M4636" s="154">
        <v>10</v>
      </c>
      <c r="N4636" s="154" t="s">
        <v>141</v>
      </c>
      <c r="O4636" s="154">
        <v>215.3</v>
      </c>
      <c r="P4636" s="154">
        <v>21.53</v>
      </c>
      <c r="Q4636" s="154" t="s">
        <v>142</v>
      </c>
      <c r="R4636" s="154">
        <v>19862.990000000002</v>
      </c>
      <c r="S4636" s="154" t="s">
        <v>275</v>
      </c>
      <c r="T4636" s="154" t="s">
        <v>270</v>
      </c>
    </row>
    <row r="4637" spans="1:20">
      <c r="A4637" s="101">
        <v>43789</v>
      </c>
      <c r="B4637" s="154">
        <v>42022190</v>
      </c>
      <c r="C4637" s="154" t="s">
        <v>8023</v>
      </c>
      <c r="D4637" s="154" t="s">
        <v>270</v>
      </c>
      <c r="E4637" s="154" t="s">
        <v>270</v>
      </c>
      <c r="F4637" s="154" t="s">
        <v>4236</v>
      </c>
      <c r="G4637" s="154" t="s">
        <v>277</v>
      </c>
      <c r="H4637" s="154" t="s">
        <v>278</v>
      </c>
      <c r="I4637" s="154">
        <v>86.42</v>
      </c>
      <c r="J4637" s="154">
        <v>2</v>
      </c>
      <c r="K4637" s="154" t="s">
        <v>137</v>
      </c>
      <c r="L4637" s="154">
        <v>43.21</v>
      </c>
      <c r="M4637" s="154">
        <v>2</v>
      </c>
      <c r="N4637" s="154" t="s">
        <v>141</v>
      </c>
      <c r="O4637" s="154">
        <v>82.7</v>
      </c>
      <c r="P4637" s="154">
        <v>41.35</v>
      </c>
      <c r="Q4637" s="154" t="s">
        <v>142</v>
      </c>
      <c r="R4637" s="154">
        <v>6075.42</v>
      </c>
      <c r="S4637" s="154" t="s">
        <v>275</v>
      </c>
      <c r="T4637" s="154" t="s">
        <v>270</v>
      </c>
    </row>
    <row r="4638" spans="1:20">
      <c r="A4638" s="101">
        <v>43789</v>
      </c>
      <c r="B4638" s="154">
        <v>42022190</v>
      </c>
      <c r="C4638" s="154" t="s">
        <v>8024</v>
      </c>
      <c r="D4638" s="154" t="s">
        <v>270</v>
      </c>
      <c r="E4638" s="154" t="s">
        <v>270</v>
      </c>
      <c r="F4638" s="154" t="s">
        <v>4236</v>
      </c>
      <c r="G4638" s="154" t="s">
        <v>277</v>
      </c>
      <c r="H4638" s="154" t="s">
        <v>278</v>
      </c>
      <c r="I4638" s="154">
        <v>492.69</v>
      </c>
      <c r="J4638" s="154">
        <v>10</v>
      </c>
      <c r="K4638" s="154" t="s">
        <v>137</v>
      </c>
      <c r="L4638" s="154">
        <v>49.27</v>
      </c>
      <c r="M4638" s="154">
        <v>10</v>
      </c>
      <c r="N4638" s="154" t="s">
        <v>141</v>
      </c>
      <c r="O4638" s="154">
        <v>517.29999999999995</v>
      </c>
      <c r="P4638" s="154">
        <v>51.73</v>
      </c>
      <c r="Q4638" s="154" t="s">
        <v>142</v>
      </c>
      <c r="R4638" s="154">
        <v>34636.33</v>
      </c>
      <c r="S4638" s="154" t="s">
        <v>275</v>
      </c>
      <c r="T4638" s="154" t="s">
        <v>270</v>
      </c>
    </row>
    <row r="4639" spans="1:20">
      <c r="A4639" s="101">
        <v>43789</v>
      </c>
      <c r="B4639" s="154">
        <v>42022190</v>
      </c>
      <c r="C4639" s="154" t="s">
        <v>8025</v>
      </c>
      <c r="D4639" s="154" t="s">
        <v>270</v>
      </c>
      <c r="E4639" s="154" t="s">
        <v>270</v>
      </c>
      <c r="F4639" s="154" t="s">
        <v>4236</v>
      </c>
      <c r="G4639" s="154" t="s">
        <v>277</v>
      </c>
      <c r="H4639" s="154" t="s">
        <v>278</v>
      </c>
      <c r="I4639" s="154">
        <v>491.07</v>
      </c>
      <c r="J4639" s="154">
        <v>20</v>
      </c>
      <c r="K4639" s="154" t="s">
        <v>137</v>
      </c>
      <c r="L4639" s="154">
        <v>24.55</v>
      </c>
      <c r="M4639" s="154">
        <v>20</v>
      </c>
      <c r="N4639" s="154" t="s">
        <v>141</v>
      </c>
      <c r="O4639" s="154">
        <v>515.6</v>
      </c>
      <c r="P4639" s="154">
        <v>25.78</v>
      </c>
      <c r="Q4639" s="154" t="s">
        <v>142</v>
      </c>
      <c r="R4639" s="154">
        <v>34522.47</v>
      </c>
      <c r="S4639" s="154" t="s">
        <v>275</v>
      </c>
      <c r="T4639" s="154" t="s">
        <v>270</v>
      </c>
    </row>
    <row r="4640" spans="1:20">
      <c r="A4640" s="101">
        <v>43789</v>
      </c>
      <c r="B4640" s="154">
        <v>42022190</v>
      </c>
      <c r="C4640" s="154" t="s">
        <v>8026</v>
      </c>
      <c r="D4640" s="154" t="s">
        <v>270</v>
      </c>
      <c r="E4640" s="154" t="s">
        <v>270</v>
      </c>
      <c r="F4640" s="154" t="s">
        <v>4236</v>
      </c>
      <c r="G4640" s="154" t="s">
        <v>333</v>
      </c>
      <c r="H4640" s="154" t="s">
        <v>641</v>
      </c>
      <c r="I4640" s="154">
        <v>1776.38</v>
      </c>
      <c r="J4640" s="154">
        <v>100</v>
      </c>
      <c r="K4640" s="154" t="s">
        <v>137</v>
      </c>
      <c r="L4640" s="154">
        <v>17.760000000000002</v>
      </c>
      <c r="M4640" s="154">
        <v>100</v>
      </c>
      <c r="N4640" s="154" t="s">
        <v>141</v>
      </c>
      <c r="O4640" s="154">
        <v>1776</v>
      </c>
      <c r="P4640" s="154">
        <v>17.760000000000002</v>
      </c>
      <c r="Q4640" s="154" t="s">
        <v>283</v>
      </c>
      <c r="R4640" s="154">
        <v>124879.51</v>
      </c>
      <c r="S4640" s="154" t="s">
        <v>275</v>
      </c>
      <c r="T4640" s="154" t="s">
        <v>270</v>
      </c>
    </row>
    <row r="4641" spans="1:20">
      <c r="A4641" s="101">
        <v>43789</v>
      </c>
      <c r="B4641" s="154">
        <v>42022190</v>
      </c>
      <c r="C4641" s="154" t="s">
        <v>8027</v>
      </c>
      <c r="D4641" s="154" t="s">
        <v>270</v>
      </c>
      <c r="E4641" s="154" t="s">
        <v>270</v>
      </c>
      <c r="F4641" s="154" t="s">
        <v>4236</v>
      </c>
      <c r="G4641" s="154" t="s">
        <v>4237</v>
      </c>
      <c r="H4641" s="154" t="s">
        <v>4265</v>
      </c>
      <c r="I4641" s="154">
        <v>16030.73</v>
      </c>
      <c r="J4641" s="154">
        <v>1200</v>
      </c>
      <c r="K4641" s="154" t="s">
        <v>137</v>
      </c>
      <c r="L4641" s="154">
        <v>13.36</v>
      </c>
      <c r="M4641" s="154">
        <v>1200</v>
      </c>
      <c r="N4641" s="154" t="s">
        <v>141</v>
      </c>
      <c r="O4641" s="154">
        <v>13140</v>
      </c>
      <c r="P4641" s="154">
        <v>10.95</v>
      </c>
      <c r="Q4641" s="154" t="s">
        <v>1273</v>
      </c>
      <c r="R4641" s="154">
        <v>1126960.1200000001</v>
      </c>
      <c r="S4641" s="154" t="s">
        <v>275</v>
      </c>
      <c r="T4641" s="154" t="s">
        <v>270</v>
      </c>
    </row>
    <row r="4642" spans="1:20">
      <c r="A4642" s="101">
        <v>43789</v>
      </c>
      <c r="B4642" s="154">
        <v>42022190</v>
      </c>
      <c r="C4642" s="154" t="s">
        <v>6402</v>
      </c>
      <c r="D4642" s="154" t="s">
        <v>270</v>
      </c>
      <c r="E4642" s="154" t="s">
        <v>270</v>
      </c>
      <c r="F4642" s="154" t="s">
        <v>4236</v>
      </c>
      <c r="G4642" s="154" t="s">
        <v>304</v>
      </c>
      <c r="H4642" s="154" t="s">
        <v>1572</v>
      </c>
      <c r="I4642" s="154">
        <v>321.20999999999998</v>
      </c>
      <c r="J4642" s="154">
        <v>13</v>
      </c>
      <c r="K4642" s="154" t="s">
        <v>137</v>
      </c>
      <c r="L4642" s="154">
        <v>24.71</v>
      </c>
      <c r="M4642" s="154">
        <v>13</v>
      </c>
      <c r="N4642" s="154" t="s">
        <v>141</v>
      </c>
      <c r="O4642" s="154">
        <v>292.5</v>
      </c>
      <c r="P4642" s="154">
        <v>22.5</v>
      </c>
      <c r="Q4642" s="154" t="s">
        <v>142</v>
      </c>
      <c r="R4642" s="154">
        <v>22581</v>
      </c>
      <c r="S4642" s="154" t="s">
        <v>275</v>
      </c>
      <c r="T4642" s="154" t="s">
        <v>270</v>
      </c>
    </row>
    <row r="4643" spans="1:20">
      <c r="A4643" s="101">
        <v>43789</v>
      </c>
      <c r="B4643" s="154">
        <v>42022190</v>
      </c>
      <c r="C4643" s="154" t="s">
        <v>8028</v>
      </c>
      <c r="D4643" s="154" t="s">
        <v>270</v>
      </c>
      <c r="E4643" s="154" t="s">
        <v>270</v>
      </c>
      <c r="F4643" s="154" t="s">
        <v>4236</v>
      </c>
      <c r="G4643" s="154" t="s">
        <v>605</v>
      </c>
      <c r="H4643" s="154" t="s">
        <v>769</v>
      </c>
      <c r="I4643" s="154">
        <v>163.19</v>
      </c>
      <c r="J4643" s="154">
        <v>10</v>
      </c>
      <c r="K4643" s="154" t="s">
        <v>137</v>
      </c>
      <c r="L4643" s="154">
        <v>16.32</v>
      </c>
      <c r="M4643" s="154">
        <v>10</v>
      </c>
      <c r="N4643" s="154" t="s">
        <v>141</v>
      </c>
      <c r="O4643" s="154">
        <v>180</v>
      </c>
      <c r="P4643" s="154">
        <v>18</v>
      </c>
      <c r="Q4643" s="154" t="s">
        <v>607</v>
      </c>
      <c r="R4643" s="154">
        <v>11472</v>
      </c>
      <c r="S4643" s="154" t="s">
        <v>275</v>
      </c>
      <c r="T4643" s="154" t="s">
        <v>270</v>
      </c>
    </row>
    <row r="4644" spans="1:20">
      <c r="A4644" s="101">
        <v>43789</v>
      </c>
      <c r="B4644" s="154">
        <v>42022190</v>
      </c>
      <c r="C4644" s="154" t="s">
        <v>8029</v>
      </c>
      <c r="D4644" s="154" t="s">
        <v>270</v>
      </c>
      <c r="E4644" s="154" t="s">
        <v>270</v>
      </c>
      <c r="F4644" s="154" t="s">
        <v>4236</v>
      </c>
      <c r="G4644" s="154" t="s">
        <v>333</v>
      </c>
      <c r="H4644" s="154" t="s">
        <v>641</v>
      </c>
      <c r="I4644" s="154">
        <v>765.96</v>
      </c>
      <c r="J4644" s="154">
        <v>60</v>
      </c>
      <c r="K4644" s="154" t="s">
        <v>137</v>
      </c>
      <c r="L4644" s="154">
        <v>12.77</v>
      </c>
      <c r="M4644" s="154">
        <v>60</v>
      </c>
      <c r="N4644" s="154" t="s">
        <v>141</v>
      </c>
      <c r="O4644" s="154">
        <v>766.2</v>
      </c>
      <c r="P4644" s="154">
        <v>12.77</v>
      </c>
      <c r="Q4644" s="154" t="s">
        <v>283</v>
      </c>
      <c r="R4644" s="154">
        <v>53847.01</v>
      </c>
      <c r="S4644" s="154" t="s">
        <v>275</v>
      </c>
      <c r="T4644" s="154" t="s">
        <v>270</v>
      </c>
    </row>
    <row r="4645" spans="1:20">
      <c r="A4645" s="101">
        <v>43789</v>
      </c>
      <c r="B4645" s="154">
        <v>42022190</v>
      </c>
      <c r="C4645" s="154" t="s">
        <v>8030</v>
      </c>
      <c r="D4645" s="154" t="s">
        <v>270</v>
      </c>
      <c r="E4645" s="154" t="s">
        <v>270</v>
      </c>
      <c r="F4645" s="154" t="s">
        <v>4236</v>
      </c>
      <c r="G4645" s="154" t="s">
        <v>4237</v>
      </c>
      <c r="H4645" s="154" t="s">
        <v>4590</v>
      </c>
      <c r="I4645" s="154">
        <v>431.79</v>
      </c>
      <c r="J4645" s="154">
        <v>80</v>
      </c>
      <c r="K4645" s="154" t="s">
        <v>137</v>
      </c>
      <c r="L4645" s="154">
        <v>5.4</v>
      </c>
      <c r="M4645" s="154">
        <v>80</v>
      </c>
      <c r="N4645" s="154" t="s">
        <v>141</v>
      </c>
      <c r="O4645" s="154">
        <v>424</v>
      </c>
      <c r="P4645" s="154">
        <v>5.3</v>
      </c>
      <c r="Q4645" s="154" t="s">
        <v>1273</v>
      </c>
      <c r="R4645" s="154">
        <v>30354.78</v>
      </c>
      <c r="S4645" s="154" t="s">
        <v>275</v>
      </c>
      <c r="T4645" s="154" t="s">
        <v>270</v>
      </c>
    </row>
    <row r="4646" spans="1:20">
      <c r="A4646" s="101">
        <v>43789</v>
      </c>
      <c r="B4646" s="154">
        <v>42022190</v>
      </c>
      <c r="C4646" s="154" t="s">
        <v>8031</v>
      </c>
      <c r="D4646" s="154" t="s">
        <v>270</v>
      </c>
      <c r="E4646" s="154" t="s">
        <v>270</v>
      </c>
      <c r="F4646" s="154" t="s">
        <v>4236</v>
      </c>
      <c r="G4646" s="154" t="s">
        <v>4237</v>
      </c>
      <c r="H4646" s="154" t="s">
        <v>4590</v>
      </c>
      <c r="I4646" s="154">
        <v>472.86</v>
      </c>
      <c r="J4646" s="154">
        <v>20</v>
      </c>
      <c r="K4646" s="154" t="s">
        <v>137</v>
      </c>
      <c r="L4646" s="154">
        <v>23.64</v>
      </c>
      <c r="M4646" s="154">
        <v>20</v>
      </c>
      <c r="N4646" s="154" t="s">
        <v>141</v>
      </c>
      <c r="O4646" s="154">
        <v>102</v>
      </c>
      <c r="P4646" s="154">
        <v>5.0999999999999996</v>
      </c>
      <c r="Q4646" s="154" t="s">
        <v>1273</v>
      </c>
      <c r="R4646" s="154">
        <v>33241.82</v>
      </c>
      <c r="S4646" s="154" t="s">
        <v>275</v>
      </c>
      <c r="T4646" s="154" t="s">
        <v>270</v>
      </c>
    </row>
    <row r="4647" spans="1:20">
      <c r="A4647" s="101">
        <v>43789</v>
      </c>
      <c r="B4647" s="154">
        <v>42022190</v>
      </c>
      <c r="C4647" s="154" t="s">
        <v>8032</v>
      </c>
      <c r="D4647" s="154" t="s">
        <v>270</v>
      </c>
      <c r="E4647" s="154" t="s">
        <v>270</v>
      </c>
      <c r="F4647" s="154" t="s">
        <v>4236</v>
      </c>
      <c r="G4647" s="154" t="s">
        <v>4237</v>
      </c>
      <c r="H4647" s="154" t="s">
        <v>4590</v>
      </c>
      <c r="I4647" s="154">
        <v>497.5</v>
      </c>
      <c r="J4647" s="154">
        <v>80</v>
      </c>
      <c r="K4647" s="154" t="s">
        <v>137</v>
      </c>
      <c r="L4647" s="154">
        <v>6.22</v>
      </c>
      <c r="M4647" s="154">
        <v>80</v>
      </c>
      <c r="N4647" s="154" t="s">
        <v>141</v>
      </c>
      <c r="O4647" s="154">
        <v>424</v>
      </c>
      <c r="P4647" s="154">
        <v>5.3</v>
      </c>
      <c r="Q4647" s="154" t="s">
        <v>1273</v>
      </c>
      <c r="R4647" s="154">
        <v>34974.03</v>
      </c>
      <c r="S4647" s="154" t="s">
        <v>275</v>
      </c>
      <c r="T4647" s="154" t="s">
        <v>270</v>
      </c>
    </row>
    <row r="4648" spans="1:20">
      <c r="A4648" s="101">
        <v>43789</v>
      </c>
      <c r="B4648" s="154">
        <v>42022190</v>
      </c>
      <c r="C4648" s="154" t="s">
        <v>7964</v>
      </c>
      <c r="D4648" s="154" t="s">
        <v>270</v>
      </c>
      <c r="E4648" s="154" t="s">
        <v>270</v>
      </c>
      <c r="F4648" s="154" t="s">
        <v>4236</v>
      </c>
      <c r="G4648" s="154" t="s">
        <v>4435</v>
      </c>
      <c r="H4648" s="154" t="s">
        <v>4436</v>
      </c>
      <c r="I4648" s="154">
        <v>825.04</v>
      </c>
      <c r="J4648" s="154">
        <v>60</v>
      </c>
      <c r="K4648" s="154" t="s">
        <v>137</v>
      </c>
      <c r="L4648" s="154">
        <v>13.75</v>
      </c>
      <c r="M4648" s="154">
        <v>60</v>
      </c>
      <c r="N4648" s="154" t="s">
        <v>141</v>
      </c>
      <c r="O4648" s="154">
        <v>756</v>
      </c>
      <c r="P4648" s="154">
        <v>12.6</v>
      </c>
      <c r="Q4648" s="154" t="s">
        <v>142</v>
      </c>
      <c r="R4648" s="154">
        <v>58000</v>
      </c>
      <c r="S4648" s="154" t="s">
        <v>275</v>
      </c>
      <c r="T4648" s="154" t="s">
        <v>270</v>
      </c>
    </row>
    <row r="4649" spans="1:20">
      <c r="A4649" s="101">
        <v>43789</v>
      </c>
      <c r="B4649" s="154">
        <v>42022190</v>
      </c>
      <c r="C4649" s="154" t="s">
        <v>8033</v>
      </c>
      <c r="D4649" s="154" t="s">
        <v>270</v>
      </c>
      <c r="E4649" s="154" t="s">
        <v>270</v>
      </c>
      <c r="F4649" s="154" t="s">
        <v>4225</v>
      </c>
      <c r="G4649" s="154" t="s">
        <v>4237</v>
      </c>
      <c r="H4649" s="154" t="s">
        <v>4265</v>
      </c>
      <c r="I4649" s="154">
        <v>2697.45</v>
      </c>
      <c r="J4649" s="154">
        <v>50</v>
      </c>
      <c r="K4649" s="154" t="s">
        <v>137</v>
      </c>
      <c r="L4649" s="154">
        <v>53.95</v>
      </c>
      <c r="M4649" s="154">
        <v>50</v>
      </c>
      <c r="N4649" s="154" t="s">
        <v>141</v>
      </c>
      <c r="O4649" s="154">
        <v>2697.5</v>
      </c>
      <c r="P4649" s="154">
        <v>53.95</v>
      </c>
      <c r="Q4649" s="154" t="s">
        <v>283</v>
      </c>
      <c r="R4649" s="154">
        <v>189630.75</v>
      </c>
      <c r="S4649" s="154" t="s">
        <v>275</v>
      </c>
      <c r="T4649" s="154" t="s">
        <v>270</v>
      </c>
    </row>
    <row r="4650" spans="1:20">
      <c r="A4650" s="101">
        <v>43789</v>
      </c>
      <c r="B4650" s="154">
        <v>42022190</v>
      </c>
      <c r="C4650" s="154" t="s">
        <v>8034</v>
      </c>
      <c r="D4650" s="154" t="s">
        <v>270</v>
      </c>
      <c r="E4650" s="154" t="s">
        <v>270</v>
      </c>
      <c r="F4650" s="154" t="s">
        <v>4236</v>
      </c>
      <c r="G4650" s="154" t="s">
        <v>408</v>
      </c>
      <c r="H4650" s="154" t="s">
        <v>1911</v>
      </c>
      <c r="I4650" s="154">
        <v>13225.1</v>
      </c>
      <c r="J4650" s="154">
        <v>576</v>
      </c>
      <c r="K4650" s="154" t="s">
        <v>137</v>
      </c>
      <c r="L4650" s="154">
        <v>22.96</v>
      </c>
      <c r="M4650" s="154">
        <v>576</v>
      </c>
      <c r="N4650" s="154" t="s">
        <v>141</v>
      </c>
      <c r="O4650" s="154">
        <v>13225</v>
      </c>
      <c r="P4650" s="154">
        <v>22.96</v>
      </c>
      <c r="Q4650" s="154" t="s">
        <v>283</v>
      </c>
      <c r="R4650" s="154">
        <v>929724.61</v>
      </c>
      <c r="S4650" s="154" t="s">
        <v>275</v>
      </c>
      <c r="T4650" s="154" t="s">
        <v>270</v>
      </c>
    </row>
    <row r="4651" spans="1:20">
      <c r="A4651" s="101">
        <v>43789</v>
      </c>
      <c r="B4651" s="154">
        <v>42022190</v>
      </c>
      <c r="C4651" s="154" t="s">
        <v>5328</v>
      </c>
      <c r="D4651" s="154" t="s">
        <v>270</v>
      </c>
      <c r="E4651" s="154" t="s">
        <v>270</v>
      </c>
      <c r="F4651" s="154" t="s">
        <v>4236</v>
      </c>
      <c r="G4651" s="154" t="s">
        <v>408</v>
      </c>
      <c r="H4651" s="154" t="s">
        <v>1911</v>
      </c>
      <c r="I4651" s="154">
        <v>1790.66</v>
      </c>
      <c r="J4651" s="154">
        <v>48</v>
      </c>
      <c r="K4651" s="154" t="s">
        <v>137</v>
      </c>
      <c r="L4651" s="154">
        <v>37.31</v>
      </c>
      <c r="M4651" s="154">
        <v>48</v>
      </c>
      <c r="N4651" s="154" t="s">
        <v>141</v>
      </c>
      <c r="O4651" s="154">
        <v>1678.08</v>
      </c>
      <c r="P4651" s="154">
        <v>34.96</v>
      </c>
      <c r="Q4651" s="154" t="s">
        <v>142</v>
      </c>
      <c r="R4651" s="154">
        <v>125883.68</v>
      </c>
      <c r="S4651" s="154" t="s">
        <v>275</v>
      </c>
      <c r="T4651" s="154" t="s">
        <v>270</v>
      </c>
    </row>
    <row r="4652" spans="1:20">
      <c r="A4652" s="101">
        <v>43789</v>
      </c>
      <c r="B4652" s="154">
        <v>42022190</v>
      </c>
      <c r="C4652" s="154" t="s">
        <v>6402</v>
      </c>
      <c r="D4652" s="154" t="s">
        <v>270</v>
      </c>
      <c r="E4652" s="154" t="s">
        <v>270</v>
      </c>
      <c r="F4652" s="154" t="s">
        <v>4236</v>
      </c>
      <c r="G4652" s="154" t="s">
        <v>304</v>
      </c>
      <c r="H4652" s="154" t="s">
        <v>1572</v>
      </c>
      <c r="I4652" s="154">
        <v>296.5</v>
      </c>
      <c r="J4652" s="154">
        <v>12</v>
      </c>
      <c r="K4652" s="154" t="s">
        <v>137</v>
      </c>
      <c r="L4652" s="154">
        <v>24.71</v>
      </c>
      <c r="M4652" s="154">
        <v>12</v>
      </c>
      <c r="N4652" s="154" t="s">
        <v>141</v>
      </c>
      <c r="O4652" s="154">
        <v>270</v>
      </c>
      <c r="P4652" s="154">
        <v>22.5</v>
      </c>
      <c r="Q4652" s="154" t="s">
        <v>142</v>
      </c>
      <c r="R4652" s="154">
        <v>20844</v>
      </c>
      <c r="S4652" s="154" t="s">
        <v>275</v>
      </c>
      <c r="T4652" s="154" t="s">
        <v>270</v>
      </c>
    </row>
    <row r="4653" spans="1:20">
      <c r="A4653" s="101">
        <v>43789</v>
      </c>
      <c r="B4653" s="154">
        <v>42022190</v>
      </c>
      <c r="C4653" s="154" t="s">
        <v>8035</v>
      </c>
      <c r="D4653" s="154" t="s">
        <v>270</v>
      </c>
      <c r="E4653" s="154" t="s">
        <v>270</v>
      </c>
      <c r="F4653" s="154" t="s">
        <v>4236</v>
      </c>
      <c r="G4653" s="154" t="s">
        <v>4243</v>
      </c>
      <c r="H4653" s="154" t="s">
        <v>4244</v>
      </c>
      <c r="I4653" s="154">
        <v>9873.52</v>
      </c>
      <c r="J4653" s="154">
        <v>294</v>
      </c>
      <c r="K4653" s="154" t="s">
        <v>137</v>
      </c>
      <c r="L4653" s="154">
        <v>33.58</v>
      </c>
      <c r="M4653" s="154">
        <v>294</v>
      </c>
      <c r="N4653" s="154" t="s">
        <v>141</v>
      </c>
      <c r="O4653" s="154">
        <v>9114</v>
      </c>
      <c r="P4653" s="154">
        <v>31</v>
      </c>
      <c r="Q4653" s="154" t="s">
        <v>142</v>
      </c>
      <c r="R4653" s="154">
        <v>694108.8</v>
      </c>
      <c r="S4653" s="154" t="s">
        <v>275</v>
      </c>
      <c r="T4653" s="154" t="s">
        <v>270</v>
      </c>
    </row>
    <row r="4654" spans="1:20">
      <c r="A4654" s="101">
        <v>43789</v>
      </c>
      <c r="B4654" s="154">
        <v>42022190</v>
      </c>
      <c r="C4654" s="154" t="s">
        <v>7964</v>
      </c>
      <c r="D4654" s="154" t="s">
        <v>270</v>
      </c>
      <c r="E4654" s="154" t="s">
        <v>270</v>
      </c>
      <c r="F4654" s="154" t="s">
        <v>4236</v>
      </c>
      <c r="G4654" s="154" t="s">
        <v>4435</v>
      </c>
      <c r="H4654" s="154" t="s">
        <v>4436</v>
      </c>
      <c r="I4654" s="154">
        <v>2745.38</v>
      </c>
      <c r="J4654" s="154">
        <v>100</v>
      </c>
      <c r="K4654" s="154" t="s">
        <v>137</v>
      </c>
      <c r="L4654" s="154">
        <v>27.45</v>
      </c>
      <c r="M4654" s="154">
        <v>100</v>
      </c>
      <c r="N4654" s="154" t="s">
        <v>141</v>
      </c>
      <c r="O4654" s="154">
        <v>2510</v>
      </c>
      <c r="P4654" s="154">
        <v>25.1</v>
      </c>
      <c r="Q4654" s="154" t="s">
        <v>142</v>
      </c>
      <c r="R4654" s="154">
        <v>193000</v>
      </c>
      <c r="S4654" s="154" t="s">
        <v>275</v>
      </c>
      <c r="T4654" s="154" t="s">
        <v>270</v>
      </c>
    </row>
    <row r="4655" spans="1:20">
      <c r="A4655" s="101">
        <v>43789</v>
      </c>
      <c r="B4655" s="154">
        <v>42022190</v>
      </c>
      <c r="C4655" s="154" t="s">
        <v>8036</v>
      </c>
      <c r="D4655" s="154" t="s">
        <v>270</v>
      </c>
      <c r="E4655" s="154" t="s">
        <v>270</v>
      </c>
      <c r="F4655" s="154" t="s">
        <v>4236</v>
      </c>
      <c r="G4655" s="154" t="s">
        <v>4237</v>
      </c>
      <c r="H4655" s="154" t="s">
        <v>5298</v>
      </c>
      <c r="I4655" s="154">
        <v>1524.92</v>
      </c>
      <c r="J4655" s="154">
        <v>160</v>
      </c>
      <c r="K4655" s="154" t="s">
        <v>137</v>
      </c>
      <c r="L4655" s="154">
        <v>9.5299999999999994</v>
      </c>
      <c r="M4655" s="154">
        <v>160</v>
      </c>
      <c r="N4655" s="154" t="s">
        <v>141</v>
      </c>
      <c r="O4655" s="154">
        <v>1524.8</v>
      </c>
      <c r="P4655" s="154">
        <v>9.5299999999999994</v>
      </c>
      <c r="Q4655" s="154" t="s">
        <v>283</v>
      </c>
      <c r="R4655" s="154">
        <v>107201.92</v>
      </c>
      <c r="S4655" s="154" t="s">
        <v>275</v>
      </c>
      <c r="T4655" s="154" t="s">
        <v>270</v>
      </c>
    </row>
    <row r="4656" spans="1:20">
      <c r="A4656" s="101">
        <v>43789</v>
      </c>
      <c r="B4656" s="154">
        <v>42022190</v>
      </c>
      <c r="C4656" s="154" t="s">
        <v>8037</v>
      </c>
      <c r="D4656" s="154" t="s">
        <v>270</v>
      </c>
      <c r="E4656" s="154" t="s">
        <v>270</v>
      </c>
      <c r="F4656" s="154" t="s">
        <v>4236</v>
      </c>
      <c r="G4656" s="154" t="s">
        <v>4237</v>
      </c>
      <c r="H4656" s="154" t="s">
        <v>5298</v>
      </c>
      <c r="I4656" s="154">
        <v>163.05000000000001</v>
      </c>
      <c r="J4656" s="154">
        <v>50</v>
      </c>
      <c r="K4656" s="154" t="s">
        <v>137</v>
      </c>
      <c r="L4656" s="154">
        <v>3.26</v>
      </c>
      <c r="M4656" s="154">
        <v>50</v>
      </c>
      <c r="N4656" s="154" t="s">
        <v>141</v>
      </c>
      <c r="O4656" s="154">
        <v>140</v>
      </c>
      <c r="P4656" s="154">
        <v>2.8</v>
      </c>
      <c r="Q4656" s="154" t="s">
        <v>1273</v>
      </c>
      <c r="R4656" s="154">
        <v>11462.35</v>
      </c>
      <c r="S4656" s="154" t="s">
        <v>275</v>
      </c>
      <c r="T4656" s="154" t="s">
        <v>270</v>
      </c>
    </row>
    <row r="4657" spans="1:20">
      <c r="A4657" s="101">
        <v>43789</v>
      </c>
      <c r="B4657" s="154">
        <v>42022190</v>
      </c>
      <c r="C4657" s="154" t="s">
        <v>7964</v>
      </c>
      <c r="D4657" s="154" t="s">
        <v>270</v>
      </c>
      <c r="E4657" s="154" t="s">
        <v>270</v>
      </c>
      <c r="F4657" s="154" t="s">
        <v>4236</v>
      </c>
      <c r="G4657" s="154" t="s">
        <v>4435</v>
      </c>
      <c r="H4657" s="154" t="s">
        <v>4436</v>
      </c>
      <c r="I4657" s="154">
        <v>2247.5100000000002</v>
      </c>
      <c r="J4657" s="154">
        <v>50</v>
      </c>
      <c r="K4657" s="154" t="s">
        <v>137</v>
      </c>
      <c r="L4657" s="154">
        <v>44.95</v>
      </c>
      <c r="M4657" s="154">
        <v>50</v>
      </c>
      <c r="N4657" s="154" t="s">
        <v>141</v>
      </c>
      <c r="O4657" s="154">
        <v>2055</v>
      </c>
      <c r="P4657" s="154">
        <v>41.1</v>
      </c>
      <c r="Q4657" s="154" t="s">
        <v>142</v>
      </c>
      <c r="R4657" s="154">
        <v>158000</v>
      </c>
      <c r="S4657" s="154" t="s">
        <v>275</v>
      </c>
      <c r="T4657" s="154" t="s">
        <v>270</v>
      </c>
    </row>
    <row r="4658" spans="1:20">
      <c r="A4658" s="101">
        <v>43789</v>
      </c>
      <c r="B4658" s="154">
        <v>42022190</v>
      </c>
      <c r="C4658" s="154" t="s">
        <v>6063</v>
      </c>
      <c r="D4658" s="154" t="s">
        <v>270</v>
      </c>
      <c r="E4658" s="154" t="s">
        <v>270</v>
      </c>
      <c r="F4658" s="154" t="s">
        <v>4236</v>
      </c>
      <c r="G4658" s="154" t="s">
        <v>4228</v>
      </c>
      <c r="H4658" s="154" t="s">
        <v>4277</v>
      </c>
      <c r="I4658" s="154">
        <v>598</v>
      </c>
      <c r="J4658" s="154">
        <v>40</v>
      </c>
      <c r="K4658" s="154" t="s">
        <v>137</v>
      </c>
      <c r="L4658" s="154">
        <v>14.95</v>
      </c>
      <c r="M4658" s="154">
        <v>40</v>
      </c>
      <c r="N4658" s="154" t="s">
        <v>141</v>
      </c>
      <c r="O4658" s="154">
        <v>598</v>
      </c>
      <c r="P4658" s="154">
        <v>14.95</v>
      </c>
      <c r="Q4658" s="154" t="s">
        <v>283</v>
      </c>
      <c r="R4658" s="154">
        <v>42039.33</v>
      </c>
      <c r="S4658" s="154" t="s">
        <v>275</v>
      </c>
      <c r="T4658" s="154" t="s">
        <v>270</v>
      </c>
    </row>
    <row r="4659" spans="1:20">
      <c r="A4659" s="101">
        <v>43789</v>
      </c>
      <c r="B4659" s="154">
        <v>42022190</v>
      </c>
      <c r="C4659" s="154" t="s">
        <v>6932</v>
      </c>
      <c r="D4659" s="154" t="s">
        <v>270</v>
      </c>
      <c r="E4659" s="154" t="s">
        <v>270</v>
      </c>
      <c r="F4659" s="154" t="s">
        <v>4236</v>
      </c>
      <c r="G4659" s="154" t="s">
        <v>4228</v>
      </c>
      <c r="H4659" s="154" t="s">
        <v>4277</v>
      </c>
      <c r="I4659" s="154">
        <v>852.54</v>
      </c>
      <c r="J4659" s="154">
        <v>39</v>
      </c>
      <c r="K4659" s="154" t="s">
        <v>137</v>
      </c>
      <c r="L4659" s="154">
        <v>21.86</v>
      </c>
      <c r="M4659" s="154">
        <v>39</v>
      </c>
      <c r="N4659" s="154" t="s">
        <v>141</v>
      </c>
      <c r="O4659" s="154">
        <v>852.54</v>
      </c>
      <c r="P4659" s="154">
        <v>21.86</v>
      </c>
      <c r="Q4659" s="154" t="s">
        <v>283</v>
      </c>
      <c r="R4659" s="154">
        <v>59933.599999999999</v>
      </c>
      <c r="S4659" s="154" t="s">
        <v>275</v>
      </c>
      <c r="T4659" s="154" t="s">
        <v>270</v>
      </c>
    </row>
    <row r="4660" spans="1:20">
      <c r="A4660" s="101">
        <v>43789</v>
      </c>
      <c r="B4660" s="154">
        <v>42022190</v>
      </c>
      <c r="C4660" s="154" t="s">
        <v>6034</v>
      </c>
      <c r="D4660" s="154" t="s">
        <v>270</v>
      </c>
      <c r="E4660" s="154" t="s">
        <v>270</v>
      </c>
      <c r="F4660" s="154" t="s">
        <v>4236</v>
      </c>
      <c r="G4660" s="154" t="s">
        <v>4228</v>
      </c>
      <c r="H4660" s="154" t="s">
        <v>4277</v>
      </c>
      <c r="I4660" s="154">
        <v>466.44</v>
      </c>
      <c r="J4660" s="154">
        <v>52</v>
      </c>
      <c r="K4660" s="154" t="s">
        <v>137</v>
      </c>
      <c r="L4660" s="154">
        <v>8.9700000000000006</v>
      </c>
      <c r="M4660" s="154">
        <v>52</v>
      </c>
      <c r="N4660" s="154" t="s">
        <v>141</v>
      </c>
      <c r="O4660" s="154">
        <v>466.44</v>
      </c>
      <c r="P4660" s="154">
        <v>8.9700000000000006</v>
      </c>
      <c r="Q4660" s="154" t="s">
        <v>283</v>
      </c>
      <c r="R4660" s="154">
        <v>32790.76</v>
      </c>
      <c r="S4660" s="154" t="s">
        <v>275</v>
      </c>
      <c r="T4660" s="154" t="s">
        <v>270</v>
      </c>
    </row>
    <row r="4661" spans="1:20">
      <c r="A4661" s="101">
        <v>43789</v>
      </c>
      <c r="B4661" s="154">
        <v>42022190</v>
      </c>
      <c r="C4661" s="154" t="s">
        <v>8038</v>
      </c>
      <c r="D4661" s="154" t="s">
        <v>270</v>
      </c>
      <c r="E4661" s="154" t="s">
        <v>270</v>
      </c>
      <c r="F4661" s="154" t="s">
        <v>4236</v>
      </c>
      <c r="G4661" s="154" t="s">
        <v>277</v>
      </c>
      <c r="H4661" s="154" t="s">
        <v>278</v>
      </c>
      <c r="I4661" s="154">
        <v>5402.63</v>
      </c>
      <c r="J4661" s="154">
        <v>189</v>
      </c>
      <c r="K4661" s="154" t="s">
        <v>137</v>
      </c>
      <c r="L4661" s="154">
        <v>28.59</v>
      </c>
      <c r="M4661" s="154">
        <v>189</v>
      </c>
      <c r="N4661" s="154" t="s">
        <v>141</v>
      </c>
      <c r="O4661" s="154">
        <v>5403.51</v>
      </c>
      <c r="P4661" s="154">
        <v>28.59</v>
      </c>
      <c r="Q4661" s="154" t="s">
        <v>283</v>
      </c>
      <c r="R4661" s="154">
        <v>379804.94</v>
      </c>
      <c r="S4661" s="154" t="s">
        <v>275</v>
      </c>
      <c r="T4661" s="154" t="s">
        <v>270</v>
      </c>
    </row>
    <row r="4662" spans="1:20">
      <c r="A4662" s="101">
        <v>43789</v>
      </c>
      <c r="B4662" s="154">
        <v>42022190</v>
      </c>
      <c r="C4662" s="154" t="s">
        <v>8039</v>
      </c>
      <c r="D4662" s="154" t="s">
        <v>270</v>
      </c>
      <c r="E4662" s="154" t="s">
        <v>270</v>
      </c>
      <c r="F4662" s="154" t="s">
        <v>4236</v>
      </c>
      <c r="G4662" s="154" t="s">
        <v>333</v>
      </c>
      <c r="H4662" s="154" t="s">
        <v>641</v>
      </c>
      <c r="I4662" s="154">
        <v>494.17</v>
      </c>
      <c r="J4662" s="154">
        <v>25</v>
      </c>
      <c r="K4662" s="154" t="s">
        <v>137</v>
      </c>
      <c r="L4662" s="154">
        <v>19.77</v>
      </c>
      <c r="M4662" s="154">
        <v>25</v>
      </c>
      <c r="N4662" s="154" t="s">
        <v>141</v>
      </c>
      <c r="O4662" s="154">
        <v>612.5</v>
      </c>
      <c r="P4662" s="154">
        <v>24.5</v>
      </c>
      <c r="Q4662" s="154" t="s">
        <v>142</v>
      </c>
      <c r="R4662" s="154">
        <v>34740.019999999997</v>
      </c>
      <c r="S4662" s="154" t="s">
        <v>275</v>
      </c>
      <c r="T4662" s="154" t="s">
        <v>270</v>
      </c>
    </row>
    <row r="4663" spans="1:20">
      <c r="A4663" s="101">
        <v>43789</v>
      </c>
      <c r="B4663" s="154">
        <v>42022190</v>
      </c>
      <c r="C4663" s="154" t="s">
        <v>8040</v>
      </c>
      <c r="D4663" s="154" t="s">
        <v>270</v>
      </c>
      <c r="E4663" s="154" t="s">
        <v>270</v>
      </c>
      <c r="F4663" s="154" t="s">
        <v>4236</v>
      </c>
      <c r="G4663" s="154" t="s">
        <v>333</v>
      </c>
      <c r="H4663" s="154" t="s">
        <v>641</v>
      </c>
      <c r="I4663" s="154">
        <v>672.62</v>
      </c>
      <c r="J4663" s="154">
        <v>25</v>
      </c>
      <c r="K4663" s="154" t="s">
        <v>137</v>
      </c>
      <c r="L4663" s="154">
        <v>26.9</v>
      </c>
      <c r="M4663" s="154">
        <v>25</v>
      </c>
      <c r="N4663" s="154" t="s">
        <v>141</v>
      </c>
      <c r="O4663" s="154">
        <v>612.5</v>
      </c>
      <c r="P4663" s="154">
        <v>24.5</v>
      </c>
      <c r="Q4663" s="154" t="s">
        <v>142</v>
      </c>
      <c r="R4663" s="154">
        <v>47284.99</v>
      </c>
      <c r="S4663" s="154" t="s">
        <v>275</v>
      </c>
      <c r="T4663" s="154" t="s">
        <v>270</v>
      </c>
    </row>
    <row r="4664" spans="1:20">
      <c r="A4664" s="101">
        <v>43789</v>
      </c>
      <c r="B4664" s="154">
        <v>42022190</v>
      </c>
      <c r="C4664" s="154" t="s">
        <v>8041</v>
      </c>
      <c r="D4664" s="154" t="s">
        <v>270</v>
      </c>
      <c r="E4664" s="154" t="s">
        <v>270</v>
      </c>
      <c r="F4664" s="154" t="s">
        <v>4236</v>
      </c>
      <c r="G4664" s="154" t="s">
        <v>333</v>
      </c>
      <c r="H4664" s="154" t="s">
        <v>641</v>
      </c>
      <c r="I4664" s="154">
        <v>477.7</v>
      </c>
      <c r="J4664" s="154">
        <v>15</v>
      </c>
      <c r="K4664" s="154" t="s">
        <v>137</v>
      </c>
      <c r="L4664" s="154">
        <v>31.85</v>
      </c>
      <c r="M4664" s="154">
        <v>15</v>
      </c>
      <c r="N4664" s="154" t="s">
        <v>141</v>
      </c>
      <c r="O4664" s="154">
        <v>157.5</v>
      </c>
      <c r="P4664" s="154">
        <v>10.5</v>
      </c>
      <c r="Q4664" s="154" t="s">
        <v>142</v>
      </c>
      <c r="R4664" s="154">
        <v>33581.99</v>
      </c>
      <c r="S4664" s="154" t="s">
        <v>275</v>
      </c>
      <c r="T4664" s="154" t="s">
        <v>270</v>
      </c>
    </row>
    <row r="4665" spans="1:20">
      <c r="A4665" s="101">
        <v>43789</v>
      </c>
      <c r="B4665" s="154">
        <v>42022190</v>
      </c>
      <c r="C4665" s="154" t="s">
        <v>6064</v>
      </c>
      <c r="D4665" s="154" t="s">
        <v>270</v>
      </c>
      <c r="E4665" s="154" t="s">
        <v>270</v>
      </c>
      <c r="F4665" s="154" t="s">
        <v>4236</v>
      </c>
      <c r="G4665" s="154" t="s">
        <v>4228</v>
      </c>
      <c r="H4665" s="154" t="s">
        <v>4277</v>
      </c>
      <c r="I4665" s="154">
        <v>616.84</v>
      </c>
      <c r="J4665" s="154">
        <v>28</v>
      </c>
      <c r="K4665" s="154" t="s">
        <v>137</v>
      </c>
      <c r="L4665" s="154">
        <v>22.03</v>
      </c>
      <c r="M4665" s="154">
        <v>28</v>
      </c>
      <c r="N4665" s="154" t="s">
        <v>141</v>
      </c>
      <c r="O4665" s="154">
        <v>616.84</v>
      </c>
      <c r="P4665" s="154">
        <v>22.03</v>
      </c>
      <c r="Q4665" s="154" t="s">
        <v>283</v>
      </c>
      <c r="R4665" s="154">
        <v>43363.88</v>
      </c>
      <c r="S4665" s="154" t="s">
        <v>275</v>
      </c>
      <c r="T4665" s="154" t="s">
        <v>270</v>
      </c>
    </row>
    <row r="4666" spans="1:20">
      <c r="A4666" s="101">
        <v>43789</v>
      </c>
      <c r="B4666" s="154">
        <v>42022190</v>
      </c>
      <c r="C4666" s="154" t="s">
        <v>8042</v>
      </c>
      <c r="D4666" s="154" t="s">
        <v>270</v>
      </c>
      <c r="E4666" s="154" t="s">
        <v>270</v>
      </c>
      <c r="F4666" s="154" t="s">
        <v>4236</v>
      </c>
      <c r="G4666" s="154" t="s">
        <v>4237</v>
      </c>
      <c r="H4666" s="154" t="s">
        <v>4568</v>
      </c>
      <c r="I4666" s="154">
        <v>810.81</v>
      </c>
      <c r="J4666" s="154">
        <v>103</v>
      </c>
      <c r="K4666" s="154" t="s">
        <v>137</v>
      </c>
      <c r="L4666" s="154">
        <v>7.87</v>
      </c>
      <c r="M4666" s="154">
        <v>103</v>
      </c>
      <c r="N4666" s="154" t="s">
        <v>141</v>
      </c>
      <c r="O4666" s="154">
        <v>669.5</v>
      </c>
      <c r="P4666" s="154">
        <v>6.5</v>
      </c>
      <c r="Q4666" s="154" t="s">
        <v>1273</v>
      </c>
      <c r="R4666" s="154">
        <v>57000</v>
      </c>
      <c r="S4666" s="154" t="s">
        <v>275</v>
      </c>
      <c r="T4666" s="154" t="s">
        <v>270</v>
      </c>
    </row>
    <row r="4667" spans="1:20">
      <c r="A4667" s="101">
        <v>43789</v>
      </c>
      <c r="B4667" s="154">
        <v>42022190</v>
      </c>
      <c r="C4667" s="154" t="s">
        <v>4249</v>
      </c>
      <c r="D4667" s="154" t="s">
        <v>270</v>
      </c>
      <c r="E4667" s="154" t="s">
        <v>270</v>
      </c>
      <c r="F4667" s="154" t="s">
        <v>4225</v>
      </c>
      <c r="G4667" s="154" t="s">
        <v>277</v>
      </c>
      <c r="H4667" s="154" t="s">
        <v>8043</v>
      </c>
      <c r="I4667" s="154">
        <v>7395.5</v>
      </c>
      <c r="J4667" s="154">
        <v>168</v>
      </c>
      <c r="K4667" s="154" t="s">
        <v>137</v>
      </c>
      <c r="L4667" s="154">
        <v>44.02</v>
      </c>
      <c r="M4667" s="154">
        <v>168</v>
      </c>
      <c r="N4667" s="154" t="s">
        <v>141</v>
      </c>
      <c r="O4667" s="154">
        <v>7395.36</v>
      </c>
      <c r="P4667" s="154">
        <v>44.02</v>
      </c>
      <c r="Q4667" s="154" t="s">
        <v>283</v>
      </c>
      <c r="R4667" s="154">
        <v>519903.64</v>
      </c>
      <c r="S4667" s="154" t="s">
        <v>275</v>
      </c>
      <c r="T4667" s="154" t="s">
        <v>270</v>
      </c>
    </row>
    <row r="4668" spans="1:20">
      <c r="A4668" s="101">
        <v>43789</v>
      </c>
      <c r="B4668" s="154">
        <v>42022190</v>
      </c>
      <c r="C4668" s="154" t="s">
        <v>8044</v>
      </c>
      <c r="D4668" s="154" t="s">
        <v>270</v>
      </c>
      <c r="E4668" s="154" t="s">
        <v>270</v>
      </c>
      <c r="F4668" s="154" t="s">
        <v>4236</v>
      </c>
      <c r="G4668" s="154" t="s">
        <v>4314</v>
      </c>
      <c r="H4668" s="154" t="s">
        <v>4315</v>
      </c>
      <c r="I4668" s="154">
        <v>642.1</v>
      </c>
      <c r="J4668" s="154">
        <v>30</v>
      </c>
      <c r="K4668" s="154" t="s">
        <v>137</v>
      </c>
      <c r="L4668" s="154">
        <v>21.4</v>
      </c>
      <c r="M4668" s="154">
        <v>30</v>
      </c>
      <c r="N4668" s="154" t="s">
        <v>141</v>
      </c>
      <c r="O4668" s="154">
        <v>582.29999999999995</v>
      </c>
      <c r="P4668" s="154">
        <v>19.41</v>
      </c>
      <c r="Q4668" s="154" t="s">
        <v>283</v>
      </c>
      <c r="R4668" s="154">
        <v>45139.53</v>
      </c>
      <c r="S4668" s="154" t="s">
        <v>275</v>
      </c>
      <c r="T4668" s="154" t="s">
        <v>270</v>
      </c>
    </row>
    <row r="4669" spans="1:20">
      <c r="A4669" s="101">
        <v>43789</v>
      </c>
      <c r="B4669" s="154">
        <v>42022190</v>
      </c>
      <c r="C4669" s="154" t="s">
        <v>8045</v>
      </c>
      <c r="D4669" s="154" t="s">
        <v>270</v>
      </c>
      <c r="E4669" s="154" t="s">
        <v>270</v>
      </c>
      <c r="F4669" s="154" t="s">
        <v>4236</v>
      </c>
      <c r="G4669" s="154" t="s">
        <v>4314</v>
      </c>
      <c r="H4669" s="154" t="s">
        <v>4315</v>
      </c>
      <c r="I4669" s="154">
        <v>1471.88</v>
      </c>
      <c r="J4669" s="154">
        <v>60</v>
      </c>
      <c r="K4669" s="154" t="s">
        <v>137</v>
      </c>
      <c r="L4669" s="154">
        <v>24.53</v>
      </c>
      <c r="M4669" s="154">
        <v>60</v>
      </c>
      <c r="N4669" s="154" t="s">
        <v>141</v>
      </c>
      <c r="O4669" s="154">
        <v>1269</v>
      </c>
      <c r="P4669" s="154">
        <v>21.15</v>
      </c>
      <c r="Q4669" s="154" t="s">
        <v>283</v>
      </c>
      <c r="R4669" s="154">
        <v>103472.9</v>
      </c>
      <c r="S4669" s="154" t="s">
        <v>275</v>
      </c>
      <c r="T4669" s="154" t="s">
        <v>270</v>
      </c>
    </row>
    <row r="4670" spans="1:20">
      <c r="A4670" s="101">
        <v>43789</v>
      </c>
      <c r="B4670" s="154">
        <v>42022190</v>
      </c>
      <c r="C4670" s="154" t="s">
        <v>8046</v>
      </c>
      <c r="D4670" s="154" t="s">
        <v>270</v>
      </c>
      <c r="E4670" s="154" t="s">
        <v>270</v>
      </c>
      <c r="F4670" s="154" t="s">
        <v>4236</v>
      </c>
      <c r="G4670" s="154" t="s">
        <v>408</v>
      </c>
      <c r="H4670" s="154" t="s">
        <v>1911</v>
      </c>
      <c r="I4670" s="154">
        <v>686.34</v>
      </c>
      <c r="J4670" s="154">
        <v>50</v>
      </c>
      <c r="K4670" s="154" t="s">
        <v>137</v>
      </c>
      <c r="L4670" s="154">
        <v>13.73</v>
      </c>
      <c r="M4670" s="154">
        <v>50</v>
      </c>
      <c r="N4670" s="154" t="s">
        <v>141</v>
      </c>
      <c r="O4670" s="154">
        <v>686.5</v>
      </c>
      <c r="P4670" s="154">
        <v>13.73</v>
      </c>
      <c r="Q4670" s="154" t="s">
        <v>283</v>
      </c>
      <c r="R4670" s="154">
        <v>48249.87</v>
      </c>
      <c r="S4670" s="154" t="s">
        <v>275</v>
      </c>
      <c r="T4670" s="154" t="s">
        <v>270</v>
      </c>
    </row>
    <row r="4671" spans="1:20">
      <c r="A4671" s="101">
        <v>43789</v>
      </c>
      <c r="B4671" s="154">
        <v>42022190</v>
      </c>
      <c r="C4671" s="154" t="s">
        <v>8047</v>
      </c>
      <c r="D4671" s="154" t="s">
        <v>270</v>
      </c>
      <c r="E4671" s="154" t="s">
        <v>270</v>
      </c>
      <c r="F4671" s="154" t="s">
        <v>4236</v>
      </c>
      <c r="G4671" s="154" t="s">
        <v>4228</v>
      </c>
      <c r="H4671" s="154" t="s">
        <v>4277</v>
      </c>
      <c r="I4671" s="154">
        <v>9.77</v>
      </c>
      <c r="J4671" s="154">
        <v>1</v>
      </c>
      <c r="K4671" s="154" t="s">
        <v>137</v>
      </c>
      <c r="L4671" s="154">
        <v>9.77</v>
      </c>
      <c r="M4671" s="154">
        <v>1</v>
      </c>
      <c r="N4671" s="154" t="s">
        <v>141</v>
      </c>
      <c r="O4671" s="154">
        <v>13.32</v>
      </c>
      <c r="P4671" s="154">
        <v>13.32</v>
      </c>
      <c r="Q4671" s="154" t="s">
        <v>283</v>
      </c>
      <c r="R4671" s="154">
        <v>686.83</v>
      </c>
      <c r="S4671" s="154" t="s">
        <v>275</v>
      </c>
      <c r="T4671" s="154" t="s">
        <v>270</v>
      </c>
    </row>
    <row r="4672" spans="1:20">
      <c r="A4672" s="101">
        <v>43789</v>
      </c>
      <c r="B4672" s="154">
        <v>42022190</v>
      </c>
      <c r="C4672" s="154" t="s">
        <v>8048</v>
      </c>
      <c r="D4672" s="154" t="s">
        <v>270</v>
      </c>
      <c r="E4672" s="154" t="s">
        <v>270</v>
      </c>
      <c r="F4672" s="154" t="s">
        <v>4236</v>
      </c>
      <c r="G4672" s="154" t="s">
        <v>4228</v>
      </c>
      <c r="H4672" s="154" t="s">
        <v>4277</v>
      </c>
      <c r="I4672" s="154">
        <v>53.28</v>
      </c>
      <c r="J4672" s="154">
        <v>4</v>
      </c>
      <c r="K4672" s="154" t="s">
        <v>137</v>
      </c>
      <c r="L4672" s="154">
        <v>13.32</v>
      </c>
      <c r="M4672" s="154">
        <v>4</v>
      </c>
      <c r="N4672" s="154" t="s">
        <v>141</v>
      </c>
      <c r="O4672" s="154">
        <v>53.28</v>
      </c>
      <c r="P4672" s="154">
        <v>13.32</v>
      </c>
      <c r="Q4672" s="154" t="s">
        <v>283</v>
      </c>
      <c r="R4672" s="154">
        <v>3745.52</v>
      </c>
      <c r="S4672" s="154" t="s">
        <v>275</v>
      </c>
      <c r="T4672" s="154" t="s">
        <v>270</v>
      </c>
    </row>
    <row r="4673" spans="1:20">
      <c r="A4673" s="101">
        <v>43789</v>
      </c>
      <c r="B4673" s="154">
        <v>42022190</v>
      </c>
      <c r="C4673" s="154" t="s">
        <v>8049</v>
      </c>
      <c r="D4673" s="154" t="s">
        <v>270</v>
      </c>
      <c r="E4673" s="154" t="s">
        <v>270</v>
      </c>
      <c r="F4673" s="154" t="s">
        <v>4236</v>
      </c>
      <c r="G4673" s="154" t="s">
        <v>4228</v>
      </c>
      <c r="H4673" s="154" t="s">
        <v>4277</v>
      </c>
      <c r="I4673" s="154">
        <v>534.6</v>
      </c>
      <c r="J4673" s="154">
        <v>20</v>
      </c>
      <c r="K4673" s="154" t="s">
        <v>137</v>
      </c>
      <c r="L4673" s="154">
        <v>26.73</v>
      </c>
      <c r="M4673" s="154">
        <v>20</v>
      </c>
      <c r="N4673" s="154" t="s">
        <v>141</v>
      </c>
      <c r="O4673" s="154">
        <v>534.6</v>
      </c>
      <c r="P4673" s="154">
        <v>26.73</v>
      </c>
      <c r="Q4673" s="154" t="s">
        <v>283</v>
      </c>
      <c r="R4673" s="154">
        <v>37582.33</v>
      </c>
      <c r="S4673" s="154" t="s">
        <v>275</v>
      </c>
      <c r="T4673" s="154" t="s">
        <v>270</v>
      </c>
    </row>
    <row r="4674" spans="1:20">
      <c r="A4674" s="101">
        <v>43789</v>
      </c>
      <c r="B4674" s="154">
        <v>42022190</v>
      </c>
      <c r="C4674" s="154" t="s">
        <v>7331</v>
      </c>
      <c r="D4674" s="154" t="s">
        <v>270</v>
      </c>
      <c r="E4674" s="154" t="s">
        <v>270</v>
      </c>
      <c r="F4674" s="154" t="s">
        <v>4236</v>
      </c>
      <c r="G4674" s="154" t="s">
        <v>4228</v>
      </c>
      <c r="H4674" s="154" t="s">
        <v>4277</v>
      </c>
      <c r="I4674" s="154">
        <v>940.8</v>
      </c>
      <c r="J4674" s="154">
        <v>84</v>
      </c>
      <c r="K4674" s="154" t="s">
        <v>137</v>
      </c>
      <c r="L4674" s="154">
        <v>11.2</v>
      </c>
      <c r="M4674" s="154">
        <v>84</v>
      </c>
      <c r="N4674" s="154" t="s">
        <v>141</v>
      </c>
      <c r="O4674" s="154">
        <v>940.8</v>
      </c>
      <c r="P4674" s="154">
        <v>11.2</v>
      </c>
      <c r="Q4674" s="154" t="s">
        <v>283</v>
      </c>
      <c r="R4674" s="154">
        <v>66138.14</v>
      </c>
      <c r="S4674" s="154" t="s">
        <v>275</v>
      </c>
      <c r="T4674" s="154" t="s">
        <v>270</v>
      </c>
    </row>
    <row r="4675" spans="1:20">
      <c r="A4675" s="101">
        <v>43789</v>
      </c>
      <c r="B4675" s="154">
        <v>42022190</v>
      </c>
      <c r="C4675" s="154" t="s">
        <v>8050</v>
      </c>
      <c r="D4675" s="154" t="s">
        <v>270</v>
      </c>
      <c r="E4675" s="154" t="s">
        <v>270</v>
      </c>
      <c r="F4675" s="154" t="s">
        <v>4236</v>
      </c>
      <c r="G4675" s="154" t="s">
        <v>408</v>
      </c>
      <c r="H4675" s="154" t="s">
        <v>1911</v>
      </c>
      <c r="I4675" s="154">
        <v>351.19</v>
      </c>
      <c r="J4675" s="154">
        <v>30</v>
      </c>
      <c r="K4675" s="154" t="s">
        <v>137</v>
      </c>
      <c r="L4675" s="154">
        <v>11.71</v>
      </c>
      <c r="M4675" s="154">
        <v>30</v>
      </c>
      <c r="N4675" s="154" t="s">
        <v>141</v>
      </c>
      <c r="O4675" s="154">
        <v>240</v>
      </c>
      <c r="P4675" s="154">
        <v>8</v>
      </c>
      <c r="Q4675" s="154" t="s">
        <v>142</v>
      </c>
      <c r="R4675" s="154">
        <v>24688.560000000001</v>
      </c>
      <c r="S4675" s="154" t="s">
        <v>275</v>
      </c>
      <c r="T4675" s="154" t="s">
        <v>270</v>
      </c>
    </row>
    <row r="4676" spans="1:20">
      <c r="A4676" s="101">
        <v>43788</v>
      </c>
      <c r="B4676" s="154">
        <v>42022190</v>
      </c>
      <c r="C4676" s="154" t="s">
        <v>8051</v>
      </c>
      <c r="D4676" s="154" t="s">
        <v>270</v>
      </c>
      <c r="E4676" s="154" t="s">
        <v>270</v>
      </c>
      <c r="F4676" s="154" t="s">
        <v>4236</v>
      </c>
      <c r="G4676" s="154" t="s">
        <v>4237</v>
      </c>
      <c r="H4676" s="154" t="s">
        <v>4238</v>
      </c>
      <c r="I4676" s="154">
        <v>689.86</v>
      </c>
      <c r="J4676" s="154">
        <v>72</v>
      </c>
      <c r="K4676" s="154" t="s">
        <v>137</v>
      </c>
      <c r="L4676" s="154">
        <v>9.58</v>
      </c>
      <c r="M4676" s="154">
        <v>72</v>
      </c>
      <c r="N4676" s="154" t="s">
        <v>141</v>
      </c>
      <c r="O4676" s="154">
        <v>968.4</v>
      </c>
      <c r="P4676" s="154">
        <v>13.45</v>
      </c>
      <c r="Q4676" s="154" t="s">
        <v>1273</v>
      </c>
      <c r="R4676" s="154">
        <v>48496.9</v>
      </c>
      <c r="S4676" s="154" t="s">
        <v>275</v>
      </c>
      <c r="T4676" s="154" t="s">
        <v>270</v>
      </c>
    </row>
    <row r="4677" spans="1:20">
      <c r="A4677" s="101">
        <v>43788</v>
      </c>
      <c r="B4677" s="154">
        <v>42022190</v>
      </c>
      <c r="C4677" s="154" t="s">
        <v>8052</v>
      </c>
      <c r="D4677" s="154" t="s">
        <v>270</v>
      </c>
      <c r="E4677" s="154" t="s">
        <v>270</v>
      </c>
      <c r="F4677" s="154" t="s">
        <v>4236</v>
      </c>
      <c r="G4677" s="154" t="s">
        <v>6768</v>
      </c>
      <c r="H4677" s="154" t="s">
        <v>6769</v>
      </c>
      <c r="I4677" s="154">
        <v>107.4</v>
      </c>
      <c r="J4677" s="154">
        <v>12</v>
      </c>
      <c r="K4677" s="154" t="s">
        <v>137</v>
      </c>
      <c r="L4677" s="154">
        <v>8.9499999999999993</v>
      </c>
      <c r="M4677" s="154">
        <v>12</v>
      </c>
      <c r="N4677" s="154" t="s">
        <v>141</v>
      </c>
      <c r="O4677" s="154">
        <v>107.4</v>
      </c>
      <c r="P4677" s="154">
        <v>8.9499999999999993</v>
      </c>
      <c r="Q4677" s="154" t="s">
        <v>283</v>
      </c>
      <c r="R4677" s="154">
        <v>7550.22</v>
      </c>
      <c r="S4677" s="154" t="s">
        <v>275</v>
      </c>
      <c r="T4677" s="154" t="s">
        <v>270</v>
      </c>
    </row>
    <row r="4678" spans="1:20">
      <c r="A4678" s="101">
        <v>43788</v>
      </c>
      <c r="B4678" s="154">
        <v>42022190</v>
      </c>
      <c r="C4678" s="154" t="s">
        <v>8053</v>
      </c>
      <c r="D4678" s="154" t="s">
        <v>270</v>
      </c>
      <c r="E4678" s="154" t="s">
        <v>270</v>
      </c>
      <c r="F4678" s="154" t="s">
        <v>4236</v>
      </c>
      <c r="G4678" s="154" t="s">
        <v>6768</v>
      </c>
      <c r="H4678" s="154" t="s">
        <v>6769</v>
      </c>
      <c r="I4678" s="154">
        <v>206.5</v>
      </c>
      <c r="J4678" s="154">
        <v>10</v>
      </c>
      <c r="K4678" s="154" t="s">
        <v>137</v>
      </c>
      <c r="L4678" s="154">
        <v>20.65</v>
      </c>
      <c r="M4678" s="154">
        <v>10</v>
      </c>
      <c r="N4678" s="154" t="s">
        <v>141</v>
      </c>
      <c r="O4678" s="154">
        <v>206.5</v>
      </c>
      <c r="P4678" s="154">
        <v>20.65</v>
      </c>
      <c r="Q4678" s="154" t="s">
        <v>283</v>
      </c>
      <c r="R4678" s="154">
        <v>14516.96</v>
      </c>
      <c r="S4678" s="154" t="s">
        <v>275</v>
      </c>
      <c r="T4678" s="154" t="s">
        <v>270</v>
      </c>
    </row>
    <row r="4679" spans="1:20">
      <c r="A4679" s="101">
        <v>43788</v>
      </c>
      <c r="B4679" s="154">
        <v>42022190</v>
      </c>
      <c r="C4679" s="154" t="s">
        <v>8054</v>
      </c>
      <c r="D4679" s="154" t="s">
        <v>270</v>
      </c>
      <c r="E4679" s="154" t="s">
        <v>270</v>
      </c>
      <c r="F4679" s="154" t="s">
        <v>4236</v>
      </c>
      <c r="G4679" s="154" t="s">
        <v>6768</v>
      </c>
      <c r="H4679" s="154" t="s">
        <v>6769</v>
      </c>
      <c r="I4679" s="154">
        <v>719.94</v>
      </c>
      <c r="J4679" s="154">
        <v>13</v>
      </c>
      <c r="K4679" s="154" t="s">
        <v>137</v>
      </c>
      <c r="L4679" s="154">
        <v>55.38</v>
      </c>
      <c r="M4679" s="154">
        <v>13</v>
      </c>
      <c r="N4679" s="154" t="s">
        <v>141</v>
      </c>
      <c r="O4679" s="154">
        <v>719.94</v>
      </c>
      <c r="P4679" s="154">
        <v>55.38</v>
      </c>
      <c r="Q4679" s="154" t="s">
        <v>283</v>
      </c>
      <c r="R4679" s="154">
        <v>50611.78</v>
      </c>
      <c r="S4679" s="154" t="s">
        <v>275</v>
      </c>
      <c r="T4679" s="154" t="s">
        <v>270</v>
      </c>
    </row>
    <row r="4680" spans="1:20">
      <c r="A4680" s="101">
        <v>43788</v>
      </c>
      <c r="B4680" s="154">
        <v>42022190</v>
      </c>
      <c r="C4680" s="154" t="s">
        <v>8055</v>
      </c>
      <c r="D4680" s="154" t="s">
        <v>270</v>
      </c>
      <c r="E4680" s="154" t="s">
        <v>270</v>
      </c>
      <c r="F4680" s="154" t="s">
        <v>4236</v>
      </c>
      <c r="G4680" s="154" t="s">
        <v>6768</v>
      </c>
      <c r="H4680" s="154" t="s">
        <v>6769</v>
      </c>
      <c r="I4680" s="154">
        <v>194.58</v>
      </c>
      <c r="J4680" s="154">
        <v>6</v>
      </c>
      <c r="K4680" s="154" t="s">
        <v>137</v>
      </c>
      <c r="L4680" s="154">
        <v>32.43</v>
      </c>
      <c r="M4680" s="154">
        <v>6</v>
      </c>
      <c r="N4680" s="154" t="s">
        <v>141</v>
      </c>
      <c r="O4680" s="154">
        <v>123.9</v>
      </c>
      <c r="P4680" s="154">
        <v>20.65</v>
      </c>
      <c r="Q4680" s="154" t="s">
        <v>283</v>
      </c>
      <c r="R4680" s="154">
        <v>13678.96</v>
      </c>
      <c r="S4680" s="154" t="s">
        <v>275</v>
      </c>
      <c r="T4680" s="154" t="s">
        <v>270</v>
      </c>
    </row>
    <row r="4681" spans="1:20">
      <c r="A4681" s="101">
        <v>43788</v>
      </c>
      <c r="B4681" s="154">
        <v>42022190</v>
      </c>
      <c r="C4681" s="154" t="s">
        <v>8056</v>
      </c>
      <c r="D4681" s="154" t="s">
        <v>270</v>
      </c>
      <c r="E4681" s="154" t="s">
        <v>270</v>
      </c>
      <c r="F4681" s="154" t="s">
        <v>4236</v>
      </c>
      <c r="G4681" s="154" t="s">
        <v>277</v>
      </c>
      <c r="H4681" s="154" t="s">
        <v>278</v>
      </c>
      <c r="I4681" s="154">
        <v>42.67</v>
      </c>
      <c r="J4681" s="154">
        <v>4</v>
      </c>
      <c r="K4681" s="154" t="s">
        <v>137</v>
      </c>
      <c r="L4681" s="154">
        <v>10.67</v>
      </c>
      <c r="M4681" s="154">
        <v>4</v>
      </c>
      <c r="N4681" s="154" t="s">
        <v>141</v>
      </c>
      <c r="O4681" s="154">
        <v>40</v>
      </c>
      <c r="P4681" s="154">
        <v>10</v>
      </c>
      <c r="Q4681" s="154" t="s">
        <v>142</v>
      </c>
      <c r="R4681" s="154">
        <v>3000</v>
      </c>
      <c r="S4681" s="154" t="s">
        <v>275</v>
      </c>
      <c r="T4681" s="154" t="s">
        <v>270</v>
      </c>
    </row>
    <row r="4682" spans="1:20">
      <c r="A4682" s="101">
        <v>43788</v>
      </c>
      <c r="B4682" s="154">
        <v>42022190</v>
      </c>
      <c r="C4682" s="154" t="s">
        <v>8057</v>
      </c>
      <c r="D4682" s="154" t="s">
        <v>270</v>
      </c>
      <c r="E4682" s="154" t="s">
        <v>270</v>
      </c>
      <c r="F4682" s="154" t="s">
        <v>4236</v>
      </c>
      <c r="G4682" s="154" t="s">
        <v>4600</v>
      </c>
      <c r="H4682" s="154" t="s">
        <v>4601</v>
      </c>
      <c r="I4682" s="154">
        <v>2984.77</v>
      </c>
      <c r="J4682" s="154">
        <v>120</v>
      </c>
      <c r="K4682" s="154" t="s">
        <v>137</v>
      </c>
      <c r="L4682" s="154">
        <v>24.87</v>
      </c>
      <c r="M4682" s="154">
        <v>120</v>
      </c>
      <c r="N4682" s="154" t="s">
        <v>141</v>
      </c>
      <c r="O4682" s="154">
        <v>2718</v>
      </c>
      <c r="P4682" s="154">
        <v>22.65</v>
      </c>
      <c r="Q4682" s="154" t="s">
        <v>142</v>
      </c>
      <c r="R4682" s="154">
        <v>209829.62</v>
      </c>
      <c r="S4682" s="154" t="s">
        <v>275</v>
      </c>
      <c r="T4682" s="154" t="s">
        <v>270</v>
      </c>
    </row>
    <row r="4683" spans="1:20">
      <c r="A4683" s="101">
        <v>43788</v>
      </c>
      <c r="B4683" s="154">
        <v>42022190</v>
      </c>
      <c r="C4683" s="154" t="s">
        <v>8058</v>
      </c>
      <c r="D4683" s="154" t="s">
        <v>270</v>
      </c>
      <c r="E4683" s="154" t="s">
        <v>270</v>
      </c>
      <c r="F4683" s="154" t="s">
        <v>4236</v>
      </c>
      <c r="G4683" s="154" t="s">
        <v>3883</v>
      </c>
      <c r="H4683" s="154" t="s">
        <v>2401</v>
      </c>
      <c r="I4683" s="154">
        <v>837</v>
      </c>
      <c r="J4683" s="154">
        <v>30</v>
      </c>
      <c r="K4683" s="154" t="s">
        <v>137</v>
      </c>
      <c r="L4683" s="154">
        <v>27.9</v>
      </c>
      <c r="M4683" s="154">
        <v>30</v>
      </c>
      <c r="N4683" s="154" t="s">
        <v>141</v>
      </c>
      <c r="O4683" s="154">
        <v>837</v>
      </c>
      <c r="P4683" s="154">
        <v>27.9</v>
      </c>
      <c r="Q4683" s="154" t="s">
        <v>283</v>
      </c>
      <c r="R4683" s="154">
        <v>58841.1</v>
      </c>
      <c r="S4683" s="154" t="s">
        <v>275</v>
      </c>
      <c r="T4683" s="154" t="s">
        <v>270</v>
      </c>
    </row>
    <row r="4684" spans="1:20">
      <c r="A4684" s="101">
        <v>43788</v>
      </c>
      <c r="B4684" s="154">
        <v>42022190</v>
      </c>
      <c r="C4684" s="154" t="s">
        <v>8059</v>
      </c>
      <c r="D4684" s="154" t="s">
        <v>270</v>
      </c>
      <c r="E4684" s="154" t="s">
        <v>270</v>
      </c>
      <c r="F4684" s="154" t="s">
        <v>4236</v>
      </c>
      <c r="G4684" s="154" t="s">
        <v>277</v>
      </c>
      <c r="H4684" s="154" t="s">
        <v>278</v>
      </c>
      <c r="I4684" s="154">
        <v>5.49</v>
      </c>
      <c r="J4684" s="154">
        <v>1</v>
      </c>
      <c r="K4684" s="154" t="s">
        <v>137</v>
      </c>
      <c r="L4684" s="154">
        <v>5.49</v>
      </c>
      <c r="M4684" s="154">
        <v>1</v>
      </c>
      <c r="N4684" s="154" t="s">
        <v>141</v>
      </c>
      <c r="O4684" s="154">
        <v>5</v>
      </c>
      <c r="P4684" s="154">
        <v>5</v>
      </c>
      <c r="Q4684" s="154" t="s">
        <v>142</v>
      </c>
      <c r="R4684" s="154">
        <v>386</v>
      </c>
      <c r="S4684" s="154" t="s">
        <v>275</v>
      </c>
      <c r="T4684" s="154" t="s">
        <v>270</v>
      </c>
    </row>
    <row r="4685" spans="1:20">
      <c r="A4685" s="101">
        <v>43788</v>
      </c>
      <c r="B4685" s="154">
        <v>42022190</v>
      </c>
      <c r="C4685" s="154" t="s">
        <v>8060</v>
      </c>
      <c r="D4685" s="154" t="s">
        <v>270</v>
      </c>
      <c r="E4685" s="154" t="s">
        <v>270</v>
      </c>
      <c r="F4685" s="154" t="s">
        <v>4236</v>
      </c>
      <c r="G4685" s="154" t="s">
        <v>277</v>
      </c>
      <c r="H4685" s="154" t="s">
        <v>3171</v>
      </c>
      <c r="I4685" s="154">
        <v>6570.62</v>
      </c>
      <c r="J4685" s="154">
        <v>290</v>
      </c>
      <c r="K4685" s="154" t="s">
        <v>137</v>
      </c>
      <c r="L4685" s="154">
        <v>22.66</v>
      </c>
      <c r="M4685" s="154">
        <v>290</v>
      </c>
      <c r="N4685" s="154" t="s">
        <v>141</v>
      </c>
      <c r="O4685" s="154">
        <v>6571.4</v>
      </c>
      <c r="P4685" s="154">
        <v>22.66</v>
      </c>
      <c r="Q4685" s="154" t="s">
        <v>283</v>
      </c>
      <c r="R4685" s="154">
        <v>461914.71</v>
      </c>
      <c r="S4685" s="154" t="s">
        <v>275</v>
      </c>
      <c r="T4685" s="154" t="s">
        <v>270</v>
      </c>
    </row>
    <row r="4686" spans="1:20">
      <c r="A4686" s="101">
        <v>43788</v>
      </c>
      <c r="B4686" s="154">
        <v>42022190</v>
      </c>
      <c r="C4686" s="154" t="s">
        <v>8061</v>
      </c>
      <c r="D4686" s="154" t="s">
        <v>270</v>
      </c>
      <c r="E4686" s="154" t="s">
        <v>270</v>
      </c>
      <c r="F4686" s="154" t="s">
        <v>4236</v>
      </c>
      <c r="G4686" s="154" t="s">
        <v>277</v>
      </c>
      <c r="H4686" s="154" t="s">
        <v>278</v>
      </c>
      <c r="I4686" s="154">
        <v>2268.88</v>
      </c>
      <c r="J4686" s="154">
        <v>26</v>
      </c>
      <c r="K4686" s="154" t="s">
        <v>137</v>
      </c>
      <c r="L4686" s="154">
        <v>87.26</v>
      </c>
      <c r="M4686" s="154">
        <v>26</v>
      </c>
      <c r="N4686" s="154" t="s">
        <v>141</v>
      </c>
      <c r="O4686" s="154">
        <v>2307.5</v>
      </c>
      <c r="P4686" s="154">
        <v>88.75</v>
      </c>
      <c r="Q4686" s="154" t="s">
        <v>142</v>
      </c>
      <c r="R4686" s="154">
        <v>159502.07999999999</v>
      </c>
      <c r="S4686" s="154" t="s">
        <v>275</v>
      </c>
      <c r="T4686" s="154" t="s">
        <v>270</v>
      </c>
    </row>
    <row r="4687" spans="1:20">
      <c r="A4687" s="101">
        <v>43788</v>
      </c>
      <c r="B4687" s="154">
        <v>42022190</v>
      </c>
      <c r="C4687" s="154" t="s">
        <v>8062</v>
      </c>
      <c r="D4687" s="154" t="s">
        <v>270</v>
      </c>
      <c r="E4687" s="154" t="s">
        <v>270</v>
      </c>
      <c r="F4687" s="154" t="s">
        <v>4236</v>
      </c>
      <c r="G4687" s="154" t="s">
        <v>277</v>
      </c>
      <c r="H4687" s="154" t="s">
        <v>278</v>
      </c>
      <c r="I4687" s="154">
        <v>2649.89</v>
      </c>
      <c r="J4687" s="154">
        <v>98</v>
      </c>
      <c r="K4687" s="154" t="s">
        <v>137</v>
      </c>
      <c r="L4687" s="154">
        <v>27.04</v>
      </c>
      <c r="M4687" s="154">
        <v>98</v>
      </c>
      <c r="N4687" s="154" t="s">
        <v>141</v>
      </c>
      <c r="O4687" s="154">
        <v>2695</v>
      </c>
      <c r="P4687" s="154">
        <v>27.5</v>
      </c>
      <c r="Q4687" s="154" t="s">
        <v>142</v>
      </c>
      <c r="R4687" s="154">
        <v>186287.14</v>
      </c>
      <c r="S4687" s="154" t="s">
        <v>275</v>
      </c>
      <c r="T4687" s="154" t="s">
        <v>270</v>
      </c>
    </row>
    <row r="4688" spans="1:20">
      <c r="A4688" s="101">
        <v>43788</v>
      </c>
      <c r="B4688" s="154">
        <v>42022190</v>
      </c>
      <c r="C4688" s="154" t="s">
        <v>8063</v>
      </c>
      <c r="D4688" s="154" t="s">
        <v>270</v>
      </c>
      <c r="E4688" s="154" t="s">
        <v>270</v>
      </c>
      <c r="F4688" s="154" t="s">
        <v>4236</v>
      </c>
      <c r="G4688" s="154" t="s">
        <v>139</v>
      </c>
      <c r="H4688" s="154" t="s">
        <v>4297</v>
      </c>
      <c r="I4688" s="154">
        <v>604.28</v>
      </c>
      <c r="J4688" s="154">
        <v>30</v>
      </c>
      <c r="K4688" s="154" t="s">
        <v>137</v>
      </c>
      <c r="L4688" s="154">
        <v>20.14</v>
      </c>
      <c r="M4688" s="154">
        <v>30</v>
      </c>
      <c r="N4688" s="154" t="s">
        <v>141</v>
      </c>
      <c r="O4688" s="154">
        <v>660</v>
      </c>
      <c r="P4688" s="154">
        <v>22</v>
      </c>
      <c r="Q4688" s="154" t="s">
        <v>142</v>
      </c>
      <c r="R4688" s="154">
        <v>42481.05</v>
      </c>
      <c r="S4688" s="154" t="s">
        <v>275</v>
      </c>
      <c r="T4688" s="154" t="s">
        <v>270</v>
      </c>
    </row>
    <row r="4689" spans="1:20">
      <c r="A4689" s="101">
        <v>43788</v>
      </c>
      <c r="B4689" s="154">
        <v>42022190</v>
      </c>
      <c r="C4689" s="154" t="s">
        <v>8064</v>
      </c>
      <c r="D4689" s="154" t="s">
        <v>270</v>
      </c>
      <c r="E4689" s="154" t="s">
        <v>270</v>
      </c>
      <c r="F4689" s="154" t="s">
        <v>4236</v>
      </c>
      <c r="G4689" s="154" t="s">
        <v>139</v>
      </c>
      <c r="H4689" s="154" t="s">
        <v>4297</v>
      </c>
      <c r="I4689" s="154">
        <v>1506.33</v>
      </c>
      <c r="J4689" s="154">
        <v>40</v>
      </c>
      <c r="K4689" s="154" t="s">
        <v>137</v>
      </c>
      <c r="L4689" s="154">
        <v>37.659999999999997</v>
      </c>
      <c r="M4689" s="154">
        <v>40</v>
      </c>
      <c r="N4689" s="154" t="s">
        <v>141</v>
      </c>
      <c r="O4689" s="154">
        <v>1506.4</v>
      </c>
      <c r="P4689" s="154">
        <v>37.659999999999997</v>
      </c>
      <c r="Q4689" s="154" t="s">
        <v>283</v>
      </c>
      <c r="R4689" s="154">
        <v>105894.7</v>
      </c>
      <c r="S4689" s="154" t="s">
        <v>275</v>
      </c>
      <c r="T4689" s="154" t="s">
        <v>270</v>
      </c>
    </row>
    <row r="4690" spans="1:20">
      <c r="A4690" s="101">
        <v>43788</v>
      </c>
      <c r="B4690" s="154">
        <v>42022190</v>
      </c>
      <c r="C4690" s="154" t="s">
        <v>8065</v>
      </c>
      <c r="D4690" s="154" t="s">
        <v>270</v>
      </c>
      <c r="E4690" s="154" t="s">
        <v>270</v>
      </c>
      <c r="F4690" s="154" t="s">
        <v>4236</v>
      </c>
      <c r="G4690" s="154" t="s">
        <v>139</v>
      </c>
      <c r="H4690" s="154" t="s">
        <v>4297</v>
      </c>
      <c r="I4690" s="154">
        <v>680.01</v>
      </c>
      <c r="J4690" s="154">
        <v>30</v>
      </c>
      <c r="K4690" s="154" t="s">
        <v>137</v>
      </c>
      <c r="L4690" s="154">
        <v>22.67</v>
      </c>
      <c r="M4690" s="154">
        <v>30</v>
      </c>
      <c r="N4690" s="154" t="s">
        <v>141</v>
      </c>
      <c r="O4690" s="154">
        <v>660</v>
      </c>
      <c r="P4690" s="154">
        <v>22</v>
      </c>
      <c r="Q4690" s="154" t="s">
        <v>142</v>
      </c>
      <c r="R4690" s="154">
        <v>47804.77</v>
      </c>
      <c r="S4690" s="154" t="s">
        <v>275</v>
      </c>
      <c r="T4690" s="154" t="s">
        <v>270</v>
      </c>
    </row>
    <row r="4691" spans="1:20">
      <c r="A4691" s="101">
        <v>43788</v>
      </c>
      <c r="B4691" s="154">
        <v>42022190</v>
      </c>
      <c r="C4691" s="154" t="s">
        <v>8066</v>
      </c>
      <c r="D4691" s="154" t="s">
        <v>270</v>
      </c>
      <c r="E4691" s="154" t="s">
        <v>270</v>
      </c>
      <c r="F4691" s="154" t="s">
        <v>4236</v>
      </c>
      <c r="G4691" s="154" t="s">
        <v>139</v>
      </c>
      <c r="H4691" s="154" t="s">
        <v>4297</v>
      </c>
      <c r="I4691" s="154">
        <v>1729.91</v>
      </c>
      <c r="J4691" s="154">
        <v>40</v>
      </c>
      <c r="K4691" s="154" t="s">
        <v>137</v>
      </c>
      <c r="L4691" s="154">
        <v>43.25</v>
      </c>
      <c r="M4691" s="154">
        <v>40</v>
      </c>
      <c r="N4691" s="154" t="s">
        <v>141</v>
      </c>
      <c r="O4691" s="154">
        <v>1730</v>
      </c>
      <c r="P4691" s="154">
        <v>43.25</v>
      </c>
      <c r="Q4691" s="154" t="s">
        <v>283</v>
      </c>
      <c r="R4691" s="154">
        <v>121612.48</v>
      </c>
      <c r="S4691" s="154" t="s">
        <v>275</v>
      </c>
      <c r="T4691" s="154" t="s">
        <v>270</v>
      </c>
    </row>
    <row r="4692" spans="1:20">
      <c r="A4692" s="101">
        <v>43788</v>
      </c>
      <c r="B4692" s="154">
        <v>42022190</v>
      </c>
      <c r="C4692" s="154" t="s">
        <v>8067</v>
      </c>
      <c r="D4692" s="154" t="s">
        <v>270</v>
      </c>
      <c r="E4692" s="154" t="s">
        <v>270</v>
      </c>
      <c r="F4692" s="154" t="s">
        <v>4236</v>
      </c>
      <c r="G4692" s="154" t="s">
        <v>277</v>
      </c>
      <c r="H4692" s="154" t="s">
        <v>278</v>
      </c>
      <c r="I4692" s="154">
        <v>924.61</v>
      </c>
      <c r="J4692" s="154">
        <v>60</v>
      </c>
      <c r="K4692" s="154" t="s">
        <v>137</v>
      </c>
      <c r="L4692" s="154">
        <v>15.41</v>
      </c>
      <c r="M4692" s="154">
        <v>60</v>
      </c>
      <c r="N4692" s="154" t="s">
        <v>141</v>
      </c>
      <c r="O4692" s="154">
        <v>840</v>
      </c>
      <c r="P4692" s="154">
        <v>14</v>
      </c>
      <c r="Q4692" s="154" t="s">
        <v>142</v>
      </c>
      <c r="R4692" s="154">
        <v>65000</v>
      </c>
      <c r="S4692" s="154" t="s">
        <v>275</v>
      </c>
      <c r="T4692" s="154" t="s">
        <v>270</v>
      </c>
    </row>
    <row r="4693" spans="1:20">
      <c r="A4693" s="101">
        <v>43788</v>
      </c>
      <c r="B4693" s="154">
        <v>42022190</v>
      </c>
      <c r="C4693" s="154" t="s">
        <v>8067</v>
      </c>
      <c r="D4693" s="154" t="s">
        <v>270</v>
      </c>
      <c r="E4693" s="154" t="s">
        <v>270</v>
      </c>
      <c r="F4693" s="154" t="s">
        <v>4236</v>
      </c>
      <c r="G4693" s="154" t="s">
        <v>277</v>
      </c>
      <c r="H4693" s="154" t="s">
        <v>278</v>
      </c>
      <c r="I4693" s="154">
        <v>654.34</v>
      </c>
      <c r="J4693" s="154">
        <v>50</v>
      </c>
      <c r="K4693" s="154" t="s">
        <v>137</v>
      </c>
      <c r="L4693" s="154">
        <v>13.09</v>
      </c>
      <c r="M4693" s="154">
        <v>50</v>
      </c>
      <c r="N4693" s="154" t="s">
        <v>141</v>
      </c>
      <c r="O4693" s="154">
        <v>600</v>
      </c>
      <c r="P4693" s="154">
        <v>12</v>
      </c>
      <c r="Q4693" s="154" t="s">
        <v>142</v>
      </c>
      <c r="R4693" s="154">
        <v>46000</v>
      </c>
      <c r="S4693" s="154" t="s">
        <v>275</v>
      </c>
      <c r="T4693" s="154" t="s">
        <v>270</v>
      </c>
    </row>
    <row r="4694" spans="1:20">
      <c r="A4694" s="101">
        <v>43788</v>
      </c>
      <c r="B4694" s="154">
        <v>42022190</v>
      </c>
      <c r="C4694" s="154" t="s">
        <v>8067</v>
      </c>
      <c r="D4694" s="154" t="s">
        <v>270</v>
      </c>
      <c r="E4694" s="154" t="s">
        <v>270</v>
      </c>
      <c r="F4694" s="154" t="s">
        <v>4236</v>
      </c>
      <c r="G4694" s="154" t="s">
        <v>277</v>
      </c>
      <c r="H4694" s="154" t="s">
        <v>278</v>
      </c>
      <c r="I4694" s="154">
        <v>1322.9</v>
      </c>
      <c r="J4694" s="154">
        <v>100</v>
      </c>
      <c r="K4694" s="154" t="s">
        <v>137</v>
      </c>
      <c r="L4694" s="154">
        <v>13.23</v>
      </c>
      <c r="M4694" s="154">
        <v>100</v>
      </c>
      <c r="N4694" s="154" t="s">
        <v>141</v>
      </c>
      <c r="O4694" s="154">
        <v>1200</v>
      </c>
      <c r="P4694" s="154">
        <v>12</v>
      </c>
      <c r="Q4694" s="154" t="s">
        <v>142</v>
      </c>
      <c r="R4694" s="154">
        <v>93000</v>
      </c>
      <c r="S4694" s="154" t="s">
        <v>275</v>
      </c>
      <c r="T4694" s="154" t="s">
        <v>270</v>
      </c>
    </row>
    <row r="4695" spans="1:20">
      <c r="A4695" s="101">
        <v>43788</v>
      </c>
      <c r="B4695" s="154">
        <v>42022190</v>
      </c>
      <c r="C4695" s="154" t="s">
        <v>8068</v>
      </c>
      <c r="D4695" s="154" t="s">
        <v>270</v>
      </c>
      <c r="E4695" s="154" t="s">
        <v>270</v>
      </c>
      <c r="F4695" s="154" t="s">
        <v>4236</v>
      </c>
      <c r="G4695" s="154" t="s">
        <v>277</v>
      </c>
      <c r="H4695" s="154" t="s">
        <v>278</v>
      </c>
      <c r="I4695" s="154">
        <v>312.94</v>
      </c>
      <c r="J4695" s="154">
        <v>20</v>
      </c>
      <c r="K4695" s="154" t="s">
        <v>137</v>
      </c>
      <c r="L4695" s="154">
        <v>15.65</v>
      </c>
      <c r="M4695" s="154">
        <v>20</v>
      </c>
      <c r="N4695" s="154" t="s">
        <v>141</v>
      </c>
      <c r="O4695" s="154">
        <v>280</v>
      </c>
      <c r="P4695" s="154">
        <v>14</v>
      </c>
      <c r="Q4695" s="154" t="s">
        <v>142</v>
      </c>
      <c r="R4695" s="154">
        <v>22000</v>
      </c>
      <c r="S4695" s="154" t="s">
        <v>275</v>
      </c>
      <c r="T4695" s="154" t="s">
        <v>270</v>
      </c>
    </row>
    <row r="4696" spans="1:20">
      <c r="A4696" s="101">
        <v>43788</v>
      </c>
      <c r="B4696" s="154">
        <v>42022190</v>
      </c>
      <c r="C4696" s="154" t="s">
        <v>6030</v>
      </c>
      <c r="D4696" s="154" t="s">
        <v>270</v>
      </c>
      <c r="E4696" s="154" t="s">
        <v>270</v>
      </c>
      <c r="F4696" s="154" t="s">
        <v>4236</v>
      </c>
      <c r="G4696" s="154" t="s">
        <v>333</v>
      </c>
      <c r="H4696" s="154" t="s">
        <v>641</v>
      </c>
      <c r="I4696" s="154">
        <v>25124.35</v>
      </c>
      <c r="J4696" s="154">
        <v>1350</v>
      </c>
      <c r="K4696" s="154" t="s">
        <v>137</v>
      </c>
      <c r="L4696" s="154">
        <v>18.61</v>
      </c>
      <c r="M4696" s="154">
        <v>1350</v>
      </c>
      <c r="N4696" s="154" t="s">
        <v>141</v>
      </c>
      <c r="O4696" s="154">
        <v>25123.5</v>
      </c>
      <c r="P4696" s="154">
        <v>18.61</v>
      </c>
      <c r="Q4696" s="154" t="s">
        <v>283</v>
      </c>
      <c r="R4696" s="154">
        <v>1766241.92</v>
      </c>
      <c r="S4696" s="154" t="s">
        <v>275</v>
      </c>
      <c r="T4696" s="154" t="s">
        <v>270</v>
      </c>
    </row>
    <row r="4697" spans="1:20">
      <c r="A4697" s="101">
        <v>43788</v>
      </c>
      <c r="B4697" s="154">
        <v>42022190</v>
      </c>
      <c r="C4697" s="154" t="s">
        <v>8069</v>
      </c>
      <c r="D4697" s="154" t="s">
        <v>270</v>
      </c>
      <c r="E4697" s="154" t="s">
        <v>270</v>
      </c>
      <c r="F4697" s="154" t="s">
        <v>4236</v>
      </c>
      <c r="G4697" s="154" t="s">
        <v>319</v>
      </c>
      <c r="H4697" s="154" t="s">
        <v>694</v>
      </c>
      <c r="I4697" s="154">
        <v>1760</v>
      </c>
      <c r="J4697" s="154">
        <v>200</v>
      </c>
      <c r="K4697" s="154" t="s">
        <v>137</v>
      </c>
      <c r="L4697" s="154">
        <v>8.8000000000000007</v>
      </c>
      <c r="M4697" s="154">
        <v>200</v>
      </c>
      <c r="N4697" s="154" t="s">
        <v>141</v>
      </c>
      <c r="O4697" s="154">
        <v>1760</v>
      </c>
      <c r="P4697" s="154">
        <v>8.8000000000000007</v>
      </c>
      <c r="Q4697" s="154" t="s">
        <v>283</v>
      </c>
      <c r="R4697" s="154">
        <v>123727.99</v>
      </c>
      <c r="S4697" s="154" t="s">
        <v>275</v>
      </c>
      <c r="T4697" s="154" t="s">
        <v>270</v>
      </c>
    </row>
    <row r="4698" spans="1:20">
      <c r="A4698" s="101">
        <v>43788</v>
      </c>
      <c r="B4698" s="154">
        <v>42022190</v>
      </c>
      <c r="C4698" s="154" t="s">
        <v>8070</v>
      </c>
      <c r="D4698" s="154" t="s">
        <v>270</v>
      </c>
      <c r="E4698" s="154" t="s">
        <v>270</v>
      </c>
      <c r="F4698" s="154" t="s">
        <v>4225</v>
      </c>
      <c r="G4698" s="154" t="s">
        <v>4237</v>
      </c>
      <c r="H4698" s="154" t="s">
        <v>4265</v>
      </c>
      <c r="I4698" s="154">
        <v>491.84</v>
      </c>
      <c r="J4698" s="154">
        <v>23</v>
      </c>
      <c r="K4698" s="154" t="s">
        <v>137</v>
      </c>
      <c r="L4698" s="154">
        <v>21.38</v>
      </c>
      <c r="M4698" s="154">
        <v>23</v>
      </c>
      <c r="N4698" s="154" t="s">
        <v>141</v>
      </c>
      <c r="O4698" s="154">
        <v>491.74</v>
      </c>
      <c r="P4698" s="154">
        <v>21.38</v>
      </c>
      <c r="Q4698" s="154" t="s">
        <v>283</v>
      </c>
      <c r="R4698" s="154">
        <v>34576.18</v>
      </c>
      <c r="S4698" s="154" t="s">
        <v>275</v>
      </c>
      <c r="T4698" s="154" t="s">
        <v>270</v>
      </c>
    </row>
    <row r="4699" spans="1:20">
      <c r="A4699" s="101">
        <v>43788</v>
      </c>
      <c r="B4699" s="154">
        <v>42022190</v>
      </c>
      <c r="C4699" s="154" t="s">
        <v>4227</v>
      </c>
      <c r="D4699" s="154" t="s">
        <v>270</v>
      </c>
      <c r="E4699" s="154" t="s">
        <v>270</v>
      </c>
      <c r="F4699" s="154" t="s">
        <v>4225</v>
      </c>
      <c r="G4699" s="154" t="s">
        <v>139</v>
      </c>
      <c r="H4699" s="154" t="s">
        <v>1371</v>
      </c>
      <c r="I4699" s="154">
        <v>32317.17</v>
      </c>
      <c r="J4699" s="154">
        <v>201</v>
      </c>
      <c r="K4699" s="154" t="s">
        <v>137</v>
      </c>
      <c r="L4699" s="154">
        <v>160.78</v>
      </c>
      <c r="M4699" s="154">
        <v>201</v>
      </c>
      <c r="N4699" s="154" t="s">
        <v>137</v>
      </c>
      <c r="O4699" s="154">
        <v>32316.799999999999</v>
      </c>
      <c r="P4699" s="154">
        <v>160.78</v>
      </c>
      <c r="Q4699" s="154" t="s">
        <v>283</v>
      </c>
      <c r="R4699" s="154">
        <v>2271897.0499999998</v>
      </c>
      <c r="S4699" s="154" t="s">
        <v>275</v>
      </c>
      <c r="T4699" s="154" t="s">
        <v>270</v>
      </c>
    </row>
    <row r="4700" spans="1:20">
      <c r="A4700" s="101">
        <v>43788</v>
      </c>
      <c r="B4700" s="154">
        <v>42022190</v>
      </c>
      <c r="C4700" s="154" t="s">
        <v>8071</v>
      </c>
      <c r="D4700" s="154" t="s">
        <v>270</v>
      </c>
      <c r="E4700" s="154" t="s">
        <v>270</v>
      </c>
      <c r="F4700" s="154" t="s">
        <v>4236</v>
      </c>
      <c r="G4700" s="154" t="s">
        <v>4237</v>
      </c>
      <c r="H4700" s="154" t="s">
        <v>4238</v>
      </c>
      <c r="I4700" s="154">
        <v>766.22</v>
      </c>
      <c r="J4700" s="154">
        <v>24</v>
      </c>
      <c r="K4700" s="154" t="s">
        <v>137</v>
      </c>
      <c r="L4700" s="154">
        <v>31.93</v>
      </c>
      <c r="M4700" s="154">
        <v>24</v>
      </c>
      <c r="N4700" s="154" t="s">
        <v>141</v>
      </c>
      <c r="O4700" s="154">
        <v>660</v>
      </c>
      <c r="P4700" s="154">
        <v>27.5</v>
      </c>
      <c r="Q4700" s="154" t="s">
        <v>1273</v>
      </c>
      <c r="R4700" s="154">
        <v>53865.07</v>
      </c>
      <c r="S4700" s="154" t="s">
        <v>275</v>
      </c>
      <c r="T4700" s="154" t="s">
        <v>270</v>
      </c>
    </row>
    <row r="4701" spans="1:20">
      <c r="A4701" s="101">
        <v>43788</v>
      </c>
      <c r="B4701" s="154">
        <v>42022190</v>
      </c>
      <c r="C4701" s="154" t="s">
        <v>8072</v>
      </c>
      <c r="D4701" s="154" t="s">
        <v>270</v>
      </c>
      <c r="E4701" s="154" t="s">
        <v>270</v>
      </c>
      <c r="F4701" s="154" t="s">
        <v>4236</v>
      </c>
      <c r="G4701" s="154" t="s">
        <v>139</v>
      </c>
      <c r="H4701" s="154" t="s">
        <v>5146</v>
      </c>
      <c r="I4701" s="154">
        <v>198.74</v>
      </c>
      <c r="J4701" s="154">
        <v>6</v>
      </c>
      <c r="K4701" s="154" t="s">
        <v>137</v>
      </c>
      <c r="L4701" s="154">
        <v>33.119999999999997</v>
      </c>
      <c r="M4701" s="154">
        <v>6</v>
      </c>
      <c r="N4701" s="154" t="s">
        <v>141</v>
      </c>
      <c r="O4701" s="154">
        <v>198.72</v>
      </c>
      <c r="P4701" s="154">
        <v>33.119999999999997</v>
      </c>
      <c r="Q4701" s="154" t="s">
        <v>283</v>
      </c>
      <c r="R4701" s="154">
        <v>13971.69</v>
      </c>
      <c r="S4701" s="154" t="s">
        <v>275</v>
      </c>
      <c r="T4701" s="154" t="s">
        <v>270</v>
      </c>
    </row>
    <row r="4702" spans="1:20">
      <c r="A4702" s="101">
        <v>43788</v>
      </c>
      <c r="B4702" s="154">
        <v>42022190</v>
      </c>
      <c r="C4702" s="154" t="s">
        <v>8073</v>
      </c>
      <c r="D4702" s="154" t="s">
        <v>270</v>
      </c>
      <c r="E4702" s="154" t="s">
        <v>270</v>
      </c>
      <c r="F4702" s="154" t="s">
        <v>4236</v>
      </c>
      <c r="G4702" s="154" t="s">
        <v>139</v>
      </c>
      <c r="H4702" s="154" t="s">
        <v>5146</v>
      </c>
      <c r="I4702" s="154">
        <v>470.63</v>
      </c>
      <c r="J4702" s="154">
        <v>20</v>
      </c>
      <c r="K4702" s="154" t="s">
        <v>137</v>
      </c>
      <c r="L4702" s="154">
        <v>23.53</v>
      </c>
      <c r="M4702" s="154">
        <v>20</v>
      </c>
      <c r="N4702" s="154" t="s">
        <v>141</v>
      </c>
      <c r="O4702" s="154">
        <v>470.6</v>
      </c>
      <c r="P4702" s="154">
        <v>23.53</v>
      </c>
      <c r="Q4702" s="154" t="s">
        <v>283</v>
      </c>
      <c r="R4702" s="154">
        <v>33085.53</v>
      </c>
      <c r="S4702" s="154" t="s">
        <v>275</v>
      </c>
      <c r="T4702" s="154" t="s">
        <v>270</v>
      </c>
    </row>
    <row r="4703" spans="1:20">
      <c r="A4703" s="101">
        <v>43788</v>
      </c>
      <c r="B4703" s="154">
        <v>42022190</v>
      </c>
      <c r="C4703" s="154" t="s">
        <v>8074</v>
      </c>
      <c r="D4703" s="154" t="s">
        <v>270</v>
      </c>
      <c r="E4703" s="154" t="s">
        <v>270</v>
      </c>
      <c r="F4703" s="154" t="s">
        <v>4236</v>
      </c>
      <c r="G4703" s="154" t="s">
        <v>4228</v>
      </c>
      <c r="H4703" s="154" t="s">
        <v>4273</v>
      </c>
      <c r="I4703" s="154">
        <v>6714.08</v>
      </c>
      <c r="J4703" s="154">
        <v>400</v>
      </c>
      <c r="K4703" s="154" t="s">
        <v>137</v>
      </c>
      <c r="L4703" s="154">
        <v>16.79</v>
      </c>
      <c r="M4703" s="154">
        <v>400</v>
      </c>
      <c r="N4703" s="154" t="s">
        <v>141</v>
      </c>
      <c r="O4703" s="154">
        <v>7200</v>
      </c>
      <c r="P4703" s="154">
        <v>18</v>
      </c>
      <c r="Q4703" s="154" t="s">
        <v>283</v>
      </c>
      <c r="R4703" s="154">
        <v>472000</v>
      </c>
      <c r="S4703" s="154" t="s">
        <v>275</v>
      </c>
      <c r="T4703" s="154" t="s">
        <v>270</v>
      </c>
    </row>
    <row r="4704" spans="1:20">
      <c r="A4704" s="101">
        <v>43788</v>
      </c>
      <c r="B4704" s="154">
        <v>42022190</v>
      </c>
      <c r="C4704" s="154" t="s">
        <v>8075</v>
      </c>
      <c r="D4704" s="154" t="s">
        <v>270</v>
      </c>
      <c r="E4704" s="154" t="s">
        <v>270</v>
      </c>
      <c r="F4704" s="154" t="s">
        <v>4225</v>
      </c>
      <c r="G4704" s="154" t="s">
        <v>365</v>
      </c>
      <c r="H4704" s="154" t="s">
        <v>366</v>
      </c>
      <c r="I4704" s="154">
        <v>1685</v>
      </c>
      <c r="J4704" s="154">
        <v>50</v>
      </c>
      <c r="K4704" s="154" t="s">
        <v>137</v>
      </c>
      <c r="L4704" s="154">
        <v>33.700000000000003</v>
      </c>
      <c r="M4704" s="154">
        <v>50</v>
      </c>
      <c r="N4704" s="154" t="s">
        <v>141</v>
      </c>
      <c r="O4704" s="154">
        <v>1685</v>
      </c>
      <c r="P4704" s="154">
        <v>33.700000000000003</v>
      </c>
      <c r="Q4704" s="154" t="s">
        <v>283</v>
      </c>
      <c r="R4704" s="154">
        <v>118455.53</v>
      </c>
      <c r="S4704" s="154" t="s">
        <v>275</v>
      </c>
      <c r="T4704" s="154" t="s">
        <v>270</v>
      </c>
    </row>
    <row r="4705" spans="1:20">
      <c r="A4705" s="101">
        <v>43788</v>
      </c>
      <c r="B4705" s="154">
        <v>42022190</v>
      </c>
      <c r="C4705" s="154" t="s">
        <v>8076</v>
      </c>
      <c r="D4705" s="154" t="s">
        <v>270</v>
      </c>
      <c r="E4705" s="154" t="s">
        <v>270</v>
      </c>
      <c r="F4705" s="154" t="s">
        <v>4225</v>
      </c>
      <c r="G4705" s="154" t="s">
        <v>365</v>
      </c>
      <c r="H4705" s="154" t="s">
        <v>366</v>
      </c>
      <c r="I4705" s="154">
        <v>889</v>
      </c>
      <c r="J4705" s="154">
        <v>50</v>
      </c>
      <c r="K4705" s="154" t="s">
        <v>137</v>
      </c>
      <c r="L4705" s="154">
        <v>17.78</v>
      </c>
      <c r="M4705" s="154">
        <v>50</v>
      </c>
      <c r="N4705" s="154" t="s">
        <v>141</v>
      </c>
      <c r="O4705" s="154">
        <v>889</v>
      </c>
      <c r="P4705" s="154">
        <v>17.78</v>
      </c>
      <c r="Q4705" s="154" t="s">
        <v>283</v>
      </c>
      <c r="R4705" s="154">
        <v>62496.71</v>
      </c>
      <c r="S4705" s="154" t="s">
        <v>275</v>
      </c>
      <c r="T4705" s="154" t="s">
        <v>270</v>
      </c>
    </row>
    <row r="4706" spans="1:20">
      <c r="A4706" s="101">
        <v>43788</v>
      </c>
      <c r="B4706" s="154">
        <v>42022190</v>
      </c>
      <c r="C4706" s="154" t="s">
        <v>8077</v>
      </c>
      <c r="D4706" s="154" t="s">
        <v>270</v>
      </c>
      <c r="E4706" s="154" t="s">
        <v>270</v>
      </c>
      <c r="F4706" s="154" t="s">
        <v>4236</v>
      </c>
      <c r="G4706" s="154" t="s">
        <v>277</v>
      </c>
      <c r="H4706" s="154" t="s">
        <v>2653</v>
      </c>
      <c r="I4706" s="154">
        <v>4725.1099999999997</v>
      </c>
      <c r="J4706" s="154">
        <v>200</v>
      </c>
      <c r="K4706" s="154" t="s">
        <v>137</v>
      </c>
      <c r="L4706" s="154">
        <v>23.63</v>
      </c>
      <c r="M4706" s="154">
        <v>200</v>
      </c>
      <c r="N4706" s="154" t="s">
        <v>141</v>
      </c>
      <c r="O4706" s="154">
        <v>4856</v>
      </c>
      <c r="P4706" s="154">
        <v>24.28</v>
      </c>
      <c r="Q4706" s="154" t="s">
        <v>142</v>
      </c>
      <c r="R4706" s="154">
        <v>332175.19</v>
      </c>
      <c r="S4706" s="154" t="s">
        <v>275</v>
      </c>
      <c r="T4706" s="154" t="s">
        <v>270</v>
      </c>
    </row>
    <row r="4707" spans="1:20">
      <c r="A4707" s="101">
        <v>43788</v>
      </c>
      <c r="B4707" s="154">
        <v>42022190</v>
      </c>
      <c r="C4707" s="154" t="s">
        <v>8078</v>
      </c>
      <c r="D4707" s="154" t="s">
        <v>270</v>
      </c>
      <c r="E4707" s="154" t="s">
        <v>270</v>
      </c>
      <c r="F4707" s="154" t="s">
        <v>4236</v>
      </c>
      <c r="G4707" s="154" t="s">
        <v>277</v>
      </c>
      <c r="H4707" s="154" t="s">
        <v>2653</v>
      </c>
      <c r="I4707" s="154">
        <v>6017.31</v>
      </c>
      <c r="J4707" s="154">
        <v>200</v>
      </c>
      <c r="K4707" s="154" t="s">
        <v>137</v>
      </c>
      <c r="L4707" s="154">
        <v>30.09</v>
      </c>
      <c r="M4707" s="154">
        <v>200</v>
      </c>
      <c r="N4707" s="154" t="s">
        <v>141</v>
      </c>
      <c r="O4707" s="154">
        <v>6184</v>
      </c>
      <c r="P4707" s="154">
        <v>30.92</v>
      </c>
      <c r="Q4707" s="154" t="s">
        <v>142</v>
      </c>
      <c r="R4707" s="154">
        <v>423017.11</v>
      </c>
      <c r="S4707" s="154" t="s">
        <v>275</v>
      </c>
      <c r="T4707" s="154" t="s">
        <v>270</v>
      </c>
    </row>
    <row r="4708" spans="1:20">
      <c r="A4708" s="101">
        <v>43788</v>
      </c>
      <c r="B4708" s="154">
        <v>42022190</v>
      </c>
      <c r="C4708" s="154" t="s">
        <v>8079</v>
      </c>
      <c r="D4708" s="154" t="s">
        <v>270</v>
      </c>
      <c r="E4708" s="154" t="s">
        <v>270</v>
      </c>
      <c r="F4708" s="154" t="s">
        <v>4225</v>
      </c>
      <c r="G4708" s="154" t="s">
        <v>365</v>
      </c>
      <c r="H4708" s="154" t="s">
        <v>366</v>
      </c>
      <c r="I4708" s="154">
        <v>1151.4000000000001</v>
      </c>
      <c r="J4708" s="154">
        <v>60</v>
      </c>
      <c r="K4708" s="154" t="s">
        <v>137</v>
      </c>
      <c r="L4708" s="154">
        <v>19.190000000000001</v>
      </c>
      <c r="M4708" s="154">
        <v>60</v>
      </c>
      <c r="N4708" s="154" t="s">
        <v>141</v>
      </c>
      <c r="O4708" s="154">
        <v>1151.4000000000001</v>
      </c>
      <c r="P4708" s="154">
        <v>19.190000000000001</v>
      </c>
      <c r="Q4708" s="154" t="s">
        <v>283</v>
      </c>
      <c r="R4708" s="154">
        <v>80943.460000000006</v>
      </c>
      <c r="S4708" s="154" t="s">
        <v>275</v>
      </c>
      <c r="T4708" s="154" t="s">
        <v>270</v>
      </c>
    </row>
    <row r="4709" spans="1:20">
      <c r="A4709" s="101">
        <v>43788</v>
      </c>
      <c r="B4709" s="154">
        <v>42022190</v>
      </c>
      <c r="C4709" s="154" t="s">
        <v>8080</v>
      </c>
      <c r="D4709" s="154" t="s">
        <v>270</v>
      </c>
      <c r="E4709" s="154" t="s">
        <v>270</v>
      </c>
      <c r="F4709" s="154" t="s">
        <v>4236</v>
      </c>
      <c r="G4709" s="154" t="s">
        <v>6768</v>
      </c>
      <c r="H4709" s="154" t="s">
        <v>6769</v>
      </c>
      <c r="I4709" s="154">
        <v>186.6</v>
      </c>
      <c r="J4709" s="154">
        <v>12</v>
      </c>
      <c r="K4709" s="154" t="s">
        <v>137</v>
      </c>
      <c r="L4709" s="154">
        <v>15.55</v>
      </c>
      <c r="M4709" s="154">
        <v>12</v>
      </c>
      <c r="N4709" s="154" t="s">
        <v>141</v>
      </c>
      <c r="O4709" s="154">
        <v>186.6</v>
      </c>
      <c r="P4709" s="154">
        <v>15.55</v>
      </c>
      <c r="Q4709" s="154" t="s">
        <v>283</v>
      </c>
      <c r="R4709" s="154">
        <v>13117.98</v>
      </c>
      <c r="S4709" s="154" t="s">
        <v>275</v>
      </c>
      <c r="T4709" s="154" t="s">
        <v>270</v>
      </c>
    </row>
    <row r="4710" spans="1:20">
      <c r="A4710" s="101">
        <v>43788</v>
      </c>
      <c r="B4710" s="154">
        <v>42022190</v>
      </c>
      <c r="C4710" s="154" t="s">
        <v>8081</v>
      </c>
      <c r="D4710" s="154" t="s">
        <v>270</v>
      </c>
      <c r="E4710" s="154" t="s">
        <v>270</v>
      </c>
      <c r="F4710" s="154" t="s">
        <v>4236</v>
      </c>
      <c r="G4710" s="154" t="s">
        <v>6768</v>
      </c>
      <c r="H4710" s="154" t="s">
        <v>6769</v>
      </c>
      <c r="I4710" s="154">
        <v>90.84</v>
      </c>
      <c r="J4710" s="154">
        <v>4</v>
      </c>
      <c r="K4710" s="154" t="s">
        <v>137</v>
      </c>
      <c r="L4710" s="154">
        <v>22.71</v>
      </c>
      <c r="M4710" s="154">
        <v>4</v>
      </c>
      <c r="N4710" s="154" t="s">
        <v>141</v>
      </c>
      <c r="O4710" s="154">
        <v>90.84</v>
      </c>
      <c r="P4710" s="154">
        <v>22.71</v>
      </c>
      <c r="Q4710" s="154" t="s">
        <v>283</v>
      </c>
      <c r="R4710" s="154">
        <v>6386.05</v>
      </c>
      <c r="S4710" s="154" t="s">
        <v>275</v>
      </c>
      <c r="T4710" s="154" t="s">
        <v>270</v>
      </c>
    </row>
    <row r="4711" spans="1:20">
      <c r="A4711" s="101">
        <v>43788</v>
      </c>
      <c r="B4711" s="154">
        <v>42022190</v>
      </c>
      <c r="C4711" s="154" t="s">
        <v>8082</v>
      </c>
      <c r="D4711" s="154" t="s">
        <v>270</v>
      </c>
      <c r="E4711" s="154" t="s">
        <v>270</v>
      </c>
      <c r="F4711" s="154" t="s">
        <v>4236</v>
      </c>
      <c r="G4711" s="154" t="s">
        <v>6768</v>
      </c>
      <c r="H4711" s="154" t="s">
        <v>6769</v>
      </c>
      <c r="I4711" s="154">
        <v>323.97000000000003</v>
      </c>
      <c r="J4711" s="154">
        <v>17</v>
      </c>
      <c r="K4711" s="154" t="s">
        <v>137</v>
      </c>
      <c r="L4711" s="154">
        <v>19.059999999999999</v>
      </c>
      <c r="M4711" s="154">
        <v>17</v>
      </c>
      <c r="N4711" s="154" t="s">
        <v>141</v>
      </c>
      <c r="O4711" s="154">
        <v>324.02</v>
      </c>
      <c r="P4711" s="154">
        <v>19.059999999999999</v>
      </c>
      <c r="Q4711" s="154" t="s">
        <v>283</v>
      </c>
      <c r="R4711" s="154">
        <v>22775.1</v>
      </c>
      <c r="S4711" s="154" t="s">
        <v>275</v>
      </c>
      <c r="T4711" s="154" t="s">
        <v>270</v>
      </c>
    </row>
    <row r="4712" spans="1:20">
      <c r="A4712" s="101">
        <v>43788</v>
      </c>
      <c r="B4712" s="154">
        <v>42022190</v>
      </c>
      <c r="C4712" s="154" t="s">
        <v>1124</v>
      </c>
      <c r="D4712" s="154" t="s">
        <v>270</v>
      </c>
      <c r="E4712" s="154" t="s">
        <v>270</v>
      </c>
      <c r="F4712" s="154" t="s">
        <v>4236</v>
      </c>
      <c r="G4712" s="154" t="s">
        <v>319</v>
      </c>
      <c r="H4712" s="154" t="s">
        <v>694</v>
      </c>
      <c r="I4712" s="154">
        <v>16666.29</v>
      </c>
      <c r="J4712" s="154">
        <v>462</v>
      </c>
      <c r="K4712" s="154" t="s">
        <v>137</v>
      </c>
      <c r="L4712" s="154">
        <v>36.07</v>
      </c>
      <c r="M4712" s="154">
        <v>462</v>
      </c>
      <c r="N4712" s="154" t="s">
        <v>141</v>
      </c>
      <c r="O4712" s="154">
        <v>16664.3</v>
      </c>
      <c r="P4712" s="154">
        <v>36.07</v>
      </c>
      <c r="Q4712" s="154" t="s">
        <v>283</v>
      </c>
      <c r="R4712" s="154">
        <v>1171640.43</v>
      </c>
      <c r="S4712" s="154" t="s">
        <v>275</v>
      </c>
      <c r="T4712" s="154" t="s">
        <v>270</v>
      </c>
    </row>
    <row r="4713" spans="1:20">
      <c r="A4713" s="101">
        <v>43788</v>
      </c>
      <c r="B4713" s="154">
        <v>42022190</v>
      </c>
      <c r="C4713" s="154" t="s">
        <v>7615</v>
      </c>
      <c r="D4713" s="154" t="s">
        <v>270</v>
      </c>
      <c r="E4713" s="154" t="s">
        <v>270</v>
      </c>
      <c r="F4713" s="154" t="s">
        <v>4236</v>
      </c>
      <c r="G4713" s="154" t="s">
        <v>333</v>
      </c>
      <c r="H4713" s="154" t="s">
        <v>641</v>
      </c>
      <c r="I4713" s="154">
        <v>91848.45</v>
      </c>
      <c r="J4713" s="154">
        <v>3000</v>
      </c>
      <c r="K4713" s="154" t="s">
        <v>137</v>
      </c>
      <c r="L4713" s="154">
        <v>30.62</v>
      </c>
      <c r="M4713" s="154">
        <v>3000</v>
      </c>
      <c r="N4713" s="154" t="s">
        <v>141</v>
      </c>
      <c r="O4713" s="154">
        <v>91860</v>
      </c>
      <c r="P4713" s="154">
        <v>30.62</v>
      </c>
      <c r="Q4713" s="154" t="s">
        <v>283</v>
      </c>
      <c r="R4713" s="154">
        <v>6456946.2400000002</v>
      </c>
      <c r="S4713" s="154" t="s">
        <v>275</v>
      </c>
      <c r="T4713" s="154" t="s">
        <v>270</v>
      </c>
    </row>
    <row r="4714" spans="1:20">
      <c r="A4714" s="101">
        <v>43788</v>
      </c>
      <c r="B4714" s="154">
        <v>42022190</v>
      </c>
      <c r="C4714" s="154" t="s">
        <v>8083</v>
      </c>
      <c r="D4714" s="154" t="s">
        <v>270</v>
      </c>
      <c r="E4714" s="154" t="s">
        <v>270</v>
      </c>
      <c r="F4714" s="154" t="s">
        <v>4236</v>
      </c>
      <c r="G4714" s="154" t="s">
        <v>277</v>
      </c>
      <c r="H4714" s="154" t="s">
        <v>278</v>
      </c>
      <c r="I4714" s="154">
        <v>159.22999999999999</v>
      </c>
      <c r="J4714" s="154">
        <v>15</v>
      </c>
      <c r="K4714" s="154" t="s">
        <v>137</v>
      </c>
      <c r="L4714" s="154">
        <v>10.62</v>
      </c>
      <c r="M4714" s="154">
        <v>15</v>
      </c>
      <c r="N4714" s="154" t="s">
        <v>141</v>
      </c>
      <c r="O4714" s="154">
        <v>159.30000000000001</v>
      </c>
      <c r="P4714" s="154">
        <v>10.62</v>
      </c>
      <c r="Q4714" s="154" t="s">
        <v>283</v>
      </c>
      <c r="R4714" s="154">
        <v>11194</v>
      </c>
      <c r="S4714" s="154" t="s">
        <v>275</v>
      </c>
      <c r="T4714" s="154" t="s">
        <v>270</v>
      </c>
    </row>
    <row r="4715" spans="1:20">
      <c r="A4715" s="101">
        <v>43788</v>
      </c>
      <c r="B4715" s="154">
        <v>42022190</v>
      </c>
      <c r="C4715" s="154" t="s">
        <v>8084</v>
      </c>
      <c r="D4715" s="154" t="s">
        <v>270</v>
      </c>
      <c r="E4715" s="154" t="s">
        <v>270</v>
      </c>
      <c r="F4715" s="154" t="s">
        <v>4236</v>
      </c>
      <c r="G4715" s="154" t="s">
        <v>277</v>
      </c>
      <c r="H4715" s="154" t="s">
        <v>278</v>
      </c>
      <c r="I4715" s="154">
        <v>13.18</v>
      </c>
      <c r="J4715" s="154">
        <v>4</v>
      </c>
      <c r="K4715" s="154" t="s">
        <v>137</v>
      </c>
      <c r="L4715" s="154">
        <v>3.3</v>
      </c>
      <c r="M4715" s="154">
        <v>4</v>
      </c>
      <c r="N4715" s="154" t="s">
        <v>141</v>
      </c>
      <c r="O4715" s="154">
        <v>40</v>
      </c>
      <c r="P4715" s="154">
        <v>10</v>
      </c>
      <c r="Q4715" s="154" t="s">
        <v>142</v>
      </c>
      <c r="R4715" s="154">
        <v>926.4</v>
      </c>
      <c r="S4715" s="154" t="s">
        <v>275</v>
      </c>
      <c r="T4715" s="154" t="s">
        <v>270</v>
      </c>
    </row>
    <row r="4716" spans="1:20">
      <c r="A4716" s="101">
        <v>43788</v>
      </c>
      <c r="B4716" s="154">
        <v>42022190</v>
      </c>
      <c r="C4716" s="154" t="s">
        <v>8085</v>
      </c>
      <c r="D4716" s="154" t="s">
        <v>270</v>
      </c>
      <c r="E4716" s="154" t="s">
        <v>270</v>
      </c>
      <c r="F4716" s="154" t="s">
        <v>4236</v>
      </c>
      <c r="G4716" s="154" t="s">
        <v>277</v>
      </c>
      <c r="H4716" s="154" t="s">
        <v>278</v>
      </c>
      <c r="I4716" s="154">
        <v>52.71</v>
      </c>
      <c r="J4716" s="154">
        <v>5</v>
      </c>
      <c r="K4716" s="154" t="s">
        <v>137</v>
      </c>
      <c r="L4716" s="154">
        <v>10.54</v>
      </c>
      <c r="M4716" s="154">
        <v>5</v>
      </c>
      <c r="N4716" s="154" t="s">
        <v>141</v>
      </c>
      <c r="O4716" s="154">
        <v>52.7</v>
      </c>
      <c r="P4716" s="154">
        <v>10.54</v>
      </c>
      <c r="Q4716" s="154" t="s">
        <v>283</v>
      </c>
      <c r="R4716" s="154">
        <v>3705.6</v>
      </c>
      <c r="S4716" s="154" t="s">
        <v>275</v>
      </c>
      <c r="T4716" s="154" t="s">
        <v>270</v>
      </c>
    </row>
    <row r="4717" spans="1:20">
      <c r="A4717" s="101">
        <v>43788</v>
      </c>
      <c r="B4717" s="154">
        <v>42022190</v>
      </c>
      <c r="C4717" s="154" t="s">
        <v>8056</v>
      </c>
      <c r="D4717" s="154" t="s">
        <v>270</v>
      </c>
      <c r="E4717" s="154" t="s">
        <v>270</v>
      </c>
      <c r="F4717" s="154" t="s">
        <v>4236</v>
      </c>
      <c r="G4717" s="154" t="s">
        <v>277</v>
      </c>
      <c r="H4717" s="154" t="s">
        <v>278</v>
      </c>
      <c r="I4717" s="154">
        <v>14.22</v>
      </c>
      <c r="J4717" s="154">
        <v>1</v>
      </c>
      <c r="K4717" s="154" t="s">
        <v>137</v>
      </c>
      <c r="L4717" s="154">
        <v>14.22</v>
      </c>
      <c r="M4717" s="154">
        <v>1</v>
      </c>
      <c r="N4717" s="154" t="s">
        <v>141</v>
      </c>
      <c r="O4717" s="154">
        <v>8</v>
      </c>
      <c r="P4717" s="154">
        <v>8</v>
      </c>
      <c r="Q4717" s="154" t="s">
        <v>142</v>
      </c>
      <c r="R4717" s="154">
        <v>1000</v>
      </c>
      <c r="S4717" s="154" t="s">
        <v>275</v>
      </c>
      <c r="T4717" s="154" t="s">
        <v>270</v>
      </c>
    </row>
    <row r="4718" spans="1:20">
      <c r="A4718" s="101">
        <v>43788</v>
      </c>
      <c r="B4718" s="154">
        <v>42022190</v>
      </c>
      <c r="C4718" s="154" t="s">
        <v>8086</v>
      </c>
      <c r="D4718" s="154" t="s">
        <v>270</v>
      </c>
      <c r="E4718" s="154" t="s">
        <v>270</v>
      </c>
      <c r="F4718" s="154" t="s">
        <v>4236</v>
      </c>
      <c r="G4718" s="154" t="s">
        <v>277</v>
      </c>
      <c r="H4718" s="154" t="s">
        <v>3171</v>
      </c>
      <c r="I4718" s="154">
        <v>1679.99</v>
      </c>
      <c r="J4718" s="154">
        <v>60</v>
      </c>
      <c r="K4718" s="154" t="s">
        <v>137</v>
      </c>
      <c r="L4718" s="154">
        <v>28</v>
      </c>
      <c r="M4718" s="154">
        <v>60</v>
      </c>
      <c r="N4718" s="154" t="s">
        <v>141</v>
      </c>
      <c r="O4718" s="154">
        <v>1680</v>
      </c>
      <c r="P4718" s="154">
        <v>28</v>
      </c>
      <c r="Q4718" s="154" t="s">
        <v>283</v>
      </c>
      <c r="R4718" s="154">
        <v>118103.35</v>
      </c>
      <c r="S4718" s="154" t="s">
        <v>275</v>
      </c>
      <c r="T4718" s="154" t="s">
        <v>270</v>
      </c>
    </row>
    <row r="4719" spans="1:20">
      <c r="A4719" s="101">
        <v>43788</v>
      </c>
      <c r="B4719" s="154">
        <v>42022190</v>
      </c>
      <c r="C4719" s="154" t="s">
        <v>8067</v>
      </c>
      <c r="D4719" s="154" t="s">
        <v>270</v>
      </c>
      <c r="E4719" s="154" t="s">
        <v>270</v>
      </c>
      <c r="F4719" s="154" t="s">
        <v>4236</v>
      </c>
      <c r="G4719" s="154" t="s">
        <v>277</v>
      </c>
      <c r="H4719" s="154" t="s">
        <v>278</v>
      </c>
      <c r="I4719" s="154">
        <v>497.87</v>
      </c>
      <c r="J4719" s="154">
        <v>32</v>
      </c>
      <c r="K4719" s="154" t="s">
        <v>137</v>
      </c>
      <c r="L4719" s="154">
        <v>15.56</v>
      </c>
      <c r="M4719" s="154">
        <v>32</v>
      </c>
      <c r="N4719" s="154" t="s">
        <v>141</v>
      </c>
      <c r="O4719" s="154">
        <v>448</v>
      </c>
      <c r="P4719" s="154">
        <v>14</v>
      </c>
      <c r="Q4719" s="154" t="s">
        <v>142</v>
      </c>
      <c r="R4719" s="154">
        <v>35000</v>
      </c>
      <c r="S4719" s="154" t="s">
        <v>275</v>
      </c>
      <c r="T4719" s="154" t="s">
        <v>270</v>
      </c>
    </row>
    <row r="4720" spans="1:20">
      <c r="A4720" s="101">
        <v>43788</v>
      </c>
      <c r="B4720" s="154">
        <v>42022190</v>
      </c>
      <c r="C4720" s="154" t="s">
        <v>8087</v>
      </c>
      <c r="D4720" s="154" t="s">
        <v>270</v>
      </c>
      <c r="E4720" s="154" t="s">
        <v>270</v>
      </c>
      <c r="F4720" s="154" t="s">
        <v>4236</v>
      </c>
      <c r="G4720" s="154" t="s">
        <v>277</v>
      </c>
      <c r="H4720" s="154" t="s">
        <v>2653</v>
      </c>
      <c r="I4720" s="154">
        <v>1063.1500000000001</v>
      </c>
      <c r="J4720" s="154">
        <v>60</v>
      </c>
      <c r="K4720" s="154" t="s">
        <v>137</v>
      </c>
      <c r="L4720" s="154">
        <v>17.72</v>
      </c>
      <c r="M4720" s="154">
        <v>60</v>
      </c>
      <c r="N4720" s="154" t="s">
        <v>141</v>
      </c>
      <c r="O4720" s="154">
        <v>1092.5999999999999</v>
      </c>
      <c r="P4720" s="154">
        <v>18.21</v>
      </c>
      <c r="Q4720" s="154" t="s">
        <v>142</v>
      </c>
      <c r="R4720" s="154">
        <v>74739.42</v>
      </c>
      <c r="S4720" s="154" t="s">
        <v>275</v>
      </c>
      <c r="T4720" s="154" t="s">
        <v>270</v>
      </c>
    </row>
    <row r="4721" spans="1:20">
      <c r="A4721" s="101">
        <v>43788</v>
      </c>
      <c r="B4721" s="154">
        <v>42022190</v>
      </c>
      <c r="C4721" s="154" t="s">
        <v>2123</v>
      </c>
      <c r="D4721" s="154" t="s">
        <v>270</v>
      </c>
      <c r="E4721" s="154" t="s">
        <v>270</v>
      </c>
      <c r="F4721" s="154" t="s">
        <v>4236</v>
      </c>
      <c r="G4721" s="154" t="s">
        <v>4228</v>
      </c>
      <c r="H4721" s="154" t="s">
        <v>4273</v>
      </c>
      <c r="I4721" s="154">
        <v>21337.13</v>
      </c>
      <c r="J4721" s="154">
        <v>1270</v>
      </c>
      <c r="K4721" s="154" t="s">
        <v>137</v>
      </c>
      <c r="L4721" s="154">
        <v>16.8</v>
      </c>
      <c r="M4721" s="154">
        <v>1270</v>
      </c>
      <c r="N4721" s="154" t="s">
        <v>141</v>
      </c>
      <c r="O4721" s="154">
        <v>22860</v>
      </c>
      <c r="P4721" s="154">
        <v>18</v>
      </c>
      <c r="Q4721" s="154" t="s">
        <v>283</v>
      </c>
      <c r="R4721" s="154">
        <v>1500000</v>
      </c>
      <c r="S4721" s="154" t="s">
        <v>275</v>
      </c>
      <c r="T4721" s="154" t="s">
        <v>270</v>
      </c>
    </row>
    <row r="4722" spans="1:20">
      <c r="A4722" s="101">
        <v>43788</v>
      </c>
      <c r="B4722" s="154">
        <v>42022190</v>
      </c>
      <c r="C4722" s="154" t="s">
        <v>8088</v>
      </c>
      <c r="D4722" s="154" t="s">
        <v>270</v>
      </c>
      <c r="E4722" s="154" t="s">
        <v>270</v>
      </c>
      <c r="F4722" s="154" t="s">
        <v>4236</v>
      </c>
      <c r="G4722" s="154" t="s">
        <v>4228</v>
      </c>
      <c r="H4722" s="154" t="s">
        <v>4273</v>
      </c>
      <c r="I4722" s="154">
        <v>6719.46</v>
      </c>
      <c r="J4722" s="154">
        <v>400</v>
      </c>
      <c r="K4722" s="154" t="s">
        <v>137</v>
      </c>
      <c r="L4722" s="154">
        <v>16.8</v>
      </c>
      <c r="M4722" s="154">
        <v>400</v>
      </c>
      <c r="N4722" s="154" t="s">
        <v>141</v>
      </c>
      <c r="O4722" s="154">
        <v>7200</v>
      </c>
      <c r="P4722" s="154">
        <v>18</v>
      </c>
      <c r="Q4722" s="154" t="s">
        <v>283</v>
      </c>
      <c r="R4722" s="154">
        <v>472377.83</v>
      </c>
      <c r="S4722" s="154" t="s">
        <v>275</v>
      </c>
      <c r="T4722" s="154" t="s">
        <v>270</v>
      </c>
    </row>
    <row r="4723" spans="1:20">
      <c r="A4723" s="101">
        <v>43788</v>
      </c>
      <c r="B4723" s="154">
        <v>42022190</v>
      </c>
      <c r="C4723" s="154" t="s">
        <v>8089</v>
      </c>
      <c r="D4723" s="154" t="s">
        <v>270</v>
      </c>
      <c r="E4723" s="154" t="s">
        <v>270</v>
      </c>
      <c r="F4723" s="154" t="s">
        <v>4236</v>
      </c>
      <c r="G4723" s="154" t="s">
        <v>6768</v>
      </c>
      <c r="H4723" s="154" t="s">
        <v>6769</v>
      </c>
      <c r="I4723" s="154">
        <v>77.7</v>
      </c>
      <c r="J4723" s="154">
        <v>6</v>
      </c>
      <c r="K4723" s="154" t="s">
        <v>137</v>
      </c>
      <c r="L4723" s="154">
        <v>12.95</v>
      </c>
      <c r="M4723" s="154">
        <v>6</v>
      </c>
      <c r="N4723" s="154" t="s">
        <v>141</v>
      </c>
      <c r="O4723" s="154">
        <v>77.7</v>
      </c>
      <c r="P4723" s="154">
        <v>12.95</v>
      </c>
      <c r="Q4723" s="154" t="s">
        <v>283</v>
      </c>
      <c r="R4723" s="154">
        <v>5462.31</v>
      </c>
      <c r="S4723" s="154" t="s">
        <v>275</v>
      </c>
      <c r="T4723" s="154" t="s">
        <v>270</v>
      </c>
    </row>
    <row r="4724" spans="1:20">
      <c r="A4724" s="101">
        <v>43788</v>
      </c>
      <c r="B4724" s="154">
        <v>42022190</v>
      </c>
      <c r="C4724" s="154" t="s">
        <v>8090</v>
      </c>
      <c r="D4724" s="154" t="s">
        <v>270</v>
      </c>
      <c r="E4724" s="154" t="s">
        <v>270</v>
      </c>
      <c r="F4724" s="154" t="s">
        <v>4236</v>
      </c>
      <c r="G4724" s="154" t="s">
        <v>6768</v>
      </c>
      <c r="H4724" s="154" t="s">
        <v>6769</v>
      </c>
      <c r="I4724" s="154">
        <v>434.25</v>
      </c>
      <c r="J4724" s="154">
        <v>15</v>
      </c>
      <c r="K4724" s="154" t="s">
        <v>137</v>
      </c>
      <c r="L4724" s="154">
        <v>28.95</v>
      </c>
      <c r="M4724" s="154">
        <v>15</v>
      </c>
      <c r="N4724" s="154" t="s">
        <v>141</v>
      </c>
      <c r="O4724" s="154">
        <v>434.25</v>
      </c>
      <c r="P4724" s="154">
        <v>28.95</v>
      </c>
      <c r="Q4724" s="154" t="s">
        <v>283</v>
      </c>
      <c r="R4724" s="154">
        <v>30527.77</v>
      </c>
      <c r="S4724" s="154" t="s">
        <v>275</v>
      </c>
      <c r="T4724" s="154" t="s">
        <v>270</v>
      </c>
    </row>
    <row r="4725" spans="1:20">
      <c r="A4725" s="101">
        <v>43788</v>
      </c>
      <c r="B4725" s="154">
        <v>42022190</v>
      </c>
      <c r="C4725" s="154" t="s">
        <v>8091</v>
      </c>
      <c r="D4725" s="154" t="s">
        <v>270</v>
      </c>
      <c r="E4725" s="154" t="s">
        <v>270</v>
      </c>
      <c r="F4725" s="154" t="s">
        <v>4236</v>
      </c>
      <c r="G4725" s="154" t="s">
        <v>139</v>
      </c>
      <c r="H4725" s="154" t="s">
        <v>4297</v>
      </c>
      <c r="I4725" s="154">
        <v>585.74</v>
      </c>
      <c r="J4725" s="154">
        <v>30</v>
      </c>
      <c r="K4725" s="154" t="s">
        <v>137</v>
      </c>
      <c r="L4725" s="154">
        <v>19.52</v>
      </c>
      <c r="M4725" s="154">
        <v>30</v>
      </c>
      <c r="N4725" s="154" t="s">
        <v>141</v>
      </c>
      <c r="O4725" s="154">
        <v>660</v>
      </c>
      <c r="P4725" s="154">
        <v>22</v>
      </c>
      <c r="Q4725" s="154" t="s">
        <v>142</v>
      </c>
      <c r="R4725" s="154">
        <v>41177.199999999997</v>
      </c>
      <c r="S4725" s="154" t="s">
        <v>275</v>
      </c>
      <c r="T4725" s="154" t="s">
        <v>270</v>
      </c>
    </row>
    <row r="4726" spans="1:20">
      <c r="A4726" s="101">
        <v>43788</v>
      </c>
      <c r="B4726" s="154">
        <v>42022190</v>
      </c>
      <c r="C4726" s="154" t="s">
        <v>8067</v>
      </c>
      <c r="D4726" s="154" t="s">
        <v>270</v>
      </c>
      <c r="E4726" s="154" t="s">
        <v>270</v>
      </c>
      <c r="F4726" s="154" t="s">
        <v>4236</v>
      </c>
      <c r="G4726" s="154" t="s">
        <v>277</v>
      </c>
      <c r="H4726" s="154" t="s">
        <v>278</v>
      </c>
      <c r="I4726" s="154">
        <v>938.83</v>
      </c>
      <c r="J4726" s="154">
        <v>82</v>
      </c>
      <c r="K4726" s="154" t="s">
        <v>137</v>
      </c>
      <c r="L4726" s="154">
        <v>11.45</v>
      </c>
      <c r="M4726" s="154">
        <v>82</v>
      </c>
      <c r="N4726" s="154" t="s">
        <v>141</v>
      </c>
      <c r="O4726" s="154">
        <v>861</v>
      </c>
      <c r="P4726" s="154">
        <v>10.5</v>
      </c>
      <c r="Q4726" s="154" t="s">
        <v>142</v>
      </c>
      <c r="R4726" s="154">
        <v>66000</v>
      </c>
      <c r="S4726" s="154" t="s">
        <v>275</v>
      </c>
      <c r="T4726" s="154" t="s">
        <v>270</v>
      </c>
    </row>
    <row r="4727" spans="1:20">
      <c r="A4727" s="101">
        <v>43788</v>
      </c>
      <c r="B4727" s="154">
        <v>42022190</v>
      </c>
      <c r="C4727" s="154" t="s">
        <v>8092</v>
      </c>
      <c r="D4727" s="154" t="s">
        <v>270</v>
      </c>
      <c r="E4727" s="154" t="s">
        <v>270</v>
      </c>
      <c r="F4727" s="154" t="s">
        <v>4236</v>
      </c>
      <c r="G4727" s="154" t="s">
        <v>277</v>
      </c>
      <c r="H4727" s="154" t="s">
        <v>278</v>
      </c>
      <c r="I4727" s="154">
        <v>455.19</v>
      </c>
      <c r="J4727" s="154">
        <v>40</v>
      </c>
      <c r="K4727" s="154" t="s">
        <v>137</v>
      </c>
      <c r="L4727" s="154">
        <v>11.38</v>
      </c>
      <c r="M4727" s="154">
        <v>40</v>
      </c>
      <c r="N4727" s="154" t="s">
        <v>141</v>
      </c>
      <c r="O4727" s="154">
        <v>420</v>
      </c>
      <c r="P4727" s="154">
        <v>10.5</v>
      </c>
      <c r="Q4727" s="154" t="s">
        <v>142</v>
      </c>
      <c r="R4727" s="154">
        <v>32000</v>
      </c>
      <c r="S4727" s="154" t="s">
        <v>275</v>
      </c>
      <c r="T4727" s="154" t="s">
        <v>270</v>
      </c>
    </row>
    <row r="4728" spans="1:20">
      <c r="A4728" s="101">
        <v>43788</v>
      </c>
      <c r="B4728" s="154">
        <v>42022190</v>
      </c>
      <c r="C4728" s="154" t="s">
        <v>8067</v>
      </c>
      <c r="D4728" s="154" t="s">
        <v>270</v>
      </c>
      <c r="E4728" s="154" t="s">
        <v>270</v>
      </c>
      <c r="F4728" s="154" t="s">
        <v>4236</v>
      </c>
      <c r="G4728" s="154" t="s">
        <v>277</v>
      </c>
      <c r="H4728" s="154" t="s">
        <v>278</v>
      </c>
      <c r="I4728" s="154">
        <v>2887.62</v>
      </c>
      <c r="J4728" s="154">
        <v>250</v>
      </c>
      <c r="K4728" s="154" t="s">
        <v>137</v>
      </c>
      <c r="L4728" s="154">
        <v>11.55</v>
      </c>
      <c r="M4728" s="154">
        <v>250</v>
      </c>
      <c r="N4728" s="154" t="s">
        <v>141</v>
      </c>
      <c r="O4728" s="154">
        <v>2625</v>
      </c>
      <c r="P4728" s="154">
        <v>10.5</v>
      </c>
      <c r="Q4728" s="154" t="s">
        <v>142</v>
      </c>
      <c r="R4728" s="154">
        <v>203000</v>
      </c>
      <c r="S4728" s="154" t="s">
        <v>275</v>
      </c>
      <c r="T4728" s="154" t="s">
        <v>270</v>
      </c>
    </row>
    <row r="4729" spans="1:20">
      <c r="A4729" s="101">
        <v>43788</v>
      </c>
      <c r="B4729" s="154">
        <v>42022190</v>
      </c>
      <c r="C4729" s="154" t="s">
        <v>8067</v>
      </c>
      <c r="D4729" s="154" t="s">
        <v>270</v>
      </c>
      <c r="E4729" s="154" t="s">
        <v>270</v>
      </c>
      <c r="F4729" s="154" t="s">
        <v>4236</v>
      </c>
      <c r="G4729" s="154" t="s">
        <v>277</v>
      </c>
      <c r="H4729" s="154" t="s">
        <v>278</v>
      </c>
      <c r="I4729" s="154">
        <v>583.21</v>
      </c>
      <c r="J4729" s="154">
        <v>50</v>
      </c>
      <c r="K4729" s="154" t="s">
        <v>137</v>
      </c>
      <c r="L4729" s="154">
        <v>11.66</v>
      </c>
      <c r="M4729" s="154">
        <v>50</v>
      </c>
      <c r="N4729" s="154" t="s">
        <v>141</v>
      </c>
      <c r="O4729" s="154">
        <v>525</v>
      </c>
      <c r="P4729" s="154">
        <v>10.5</v>
      </c>
      <c r="Q4729" s="154" t="s">
        <v>142</v>
      </c>
      <c r="R4729" s="154">
        <v>41000</v>
      </c>
      <c r="S4729" s="154" t="s">
        <v>275</v>
      </c>
      <c r="T4729" s="154" t="s">
        <v>270</v>
      </c>
    </row>
    <row r="4730" spans="1:20">
      <c r="A4730" s="101">
        <v>43788</v>
      </c>
      <c r="B4730" s="154">
        <v>42022190</v>
      </c>
      <c r="C4730" s="154" t="s">
        <v>8093</v>
      </c>
      <c r="D4730" s="154" t="s">
        <v>270</v>
      </c>
      <c r="E4730" s="154" t="s">
        <v>270</v>
      </c>
      <c r="F4730" s="154" t="s">
        <v>4236</v>
      </c>
      <c r="G4730" s="154" t="s">
        <v>408</v>
      </c>
      <c r="H4730" s="154" t="s">
        <v>409</v>
      </c>
      <c r="I4730" s="154">
        <v>16827.88</v>
      </c>
      <c r="J4730" s="154">
        <v>1000</v>
      </c>
      <c r="K4730" s="154" t="s">
        <v>137</v>
      </c>
      <c r="L4730" s="154">
        <v>16.829999999999998</v>
      </c>
      <c r="M4730" s="154">
        <v>1000</v>
      </c>
      <c r="N4730" s="154" t="s">
        <v>141</v>
      </c>
      <c r="O4730" s="154">
        <v>16900</v>
      </c>
      <c r="P4730" s="154">
        <v>16.899999999999999</v>
      </c>
      <c r="Q4730" s="154" t="s">
        <v>142</v>
      </c>
      <c r="R4730" s="154">
        <v>1183000</v>
      </c>
      <c r="S4730" s="154" t="s">
        <v>275</v>
      </c>
      <c r="T4730" s="154" t="s">
        <v>270</v>
      </c>
    </row>
    <row r="4731" spans="1:20">
      <c r="A4731" s="101">
        <v>43788</v>
      </c>
      <c r="B4731" s="154">
        <v>42022190</v>
      </c>
      <c r="C4731" s="154" t="s">
        <v>6700</v>
      </c>
      <c r="D4731" s="154" t="s">
        <v>270</v>
      </c>
      <c r="E4731" s="154" t="s">
        <v>270</v>
      </c>
      <c r="F4731" s="154" t="s">
        <v>4236</v>
      </c>
      <c r="G4731" s="154" t="s">
        <v>333</v>
      </c>
      <c r="H4731" s="154" t="s">
        <v>641</v>
      </c>
      <c r="I4731" s="154">
        <v>1644.88</v>
      </c>
      <c r="J4731" s="154">
        <v>60</v>
      </c>
      <c r="K4731" s="154" t="s">
        <v>137</v>
      </c>
      <c r="L4731" s="154">
        <v>27.41</v>
      </c>
      <c r="M4731" s="154">
        <v>60</v>
      </c>
      <c r="N4731" s="154" t="s">
        <v>141</v>
      </c>
      <c r="O4731" s="154">
        <v>1530</v>
      </c>
      <c r="P4731" s="154">
        <v>25.5</v>
      </c>
      <c r="Q4731" s="154" t="s">
        <v>142</v>
      </c>
      <c r="R4731" s="154">
        <v>115635.2</v>
      </c>
      <c r="S4731" s="154" t="s">
        <v>275</v>
      </c>
      <c r="T4731" s="154" t="s">
        <v>270</v>
      </c>
    </row>
    <row r="4732" spans="1:20">
      <c r="A4732" s="101">
        <v>43788</v>
      </c>
      <c r="B4732" s="154">
        <v>42022190</v>
      </c>
      <c r="C4732" s="154" t="s">
        <v>4488</v>
      </c>
      <c r="D4732" s="154" t="s">
        <v>270</v>
      </c>
      <c r="E4732" s="154" t="s">
        <v>270</v>
      </c>
      <c r="F4732" s="154" t="s">
        <v>4236</v>
      </c>
      <c r="G4732" s="154" t="s">
        <v>272</v>
      </c>
      <c r="H4732" s="154" t="s">
        <v>273</v>
      </c>
      <c r="I4732" s="154">
        <v>1788.83</v>
      </c>
      <c r="J4732" s="154">
        <v>69</v>
      </c>
      <c r="K4732" s="154" t="s">
        <v>137</v>
      </c>
      <c r="L4732" s="154">
        <v>25.93</v>
      </c>
      <c r="M4732" s="154">
        <v>69</v>
      </c>
      <c r="N4732" s="154" t="s">
        <v>141</v>
      </c>
      <c r="O4732" s="154">
        <v>1789.17</v>
      </c>
      <c r="P4732" s="154">
        <v>25.93</v>
      </c>
      <c r="Q4732" s="154" t="s">
        <v>283</v>
      </c>
      <c r="R4732" s="154">
        <v>125754.94</v>
      </c>
      <c r="S4732" s="154" t="s">
        <v>275</v>
      </c>
      <c r="T4732" s="154" t="s">
        <v>270</v>
      </c>
    </row>
    <row r="4733" spans="1:20">
      <c r="A4733" s="101">
        <v>43788</v>
      </c>
      <c r="B4733" s="154">
        <v>42022190</v>
      </c>
      <c r="C4733" s="154" t="s">
        <v>8094</v>
      </c>
      <c r="D4733" s="154" t="s">
        <v>270</v>
      </c>
      <c r="E4733" s="154" t="s">
        <v>270</v>
      </c>
      <c r="F4733" s="154" t="s">
        <v>4225</v>
      </c>
      <c r="G4733" s="154" t="s">
        <v>365</v>
      </c>
      <c r="H4733" s="154" t="s">
        <v>366</v>
      </c>
      <c r="I4733" s="154">
        <v>1380.5</v>
      </c>
      <c r="J4733" s="154">
        <v>50</v>
      </c>
      <c r="K4733" s="154" t="s">
        <v>137</v>
      </c>
      <c r="L4733" s="154">
        <v>27.61</v>
      </c>
      <c r="M4733" s="154">
        <v>50</v>
      </c>
      <c r="N4733" s="154" t="s">
        <v>141</v>
      </c>
      <c r="O4733" s="154">
        <v>1380.5</v>
      </c>
      <c r="P4733" s="154">
        <v>27.61</v>
      </c>
      <c r="Q4733" s="154" t="s">
        <v>283</v>
      </c>
      <c r="R4733" s="154">
        <v>97049.18</v>
      </c>
      <c r="S4733" s="154" t="s">
        <v>275</v>
      </c>
      <c r="T4733" s="154" t="s">
        <v>270</v>
      </c>
    </row>
    <row r="4734" spans="1:20">
      <c r="A4734" s="101">
        <v>43788</v>
      </c>
      <c r="B4734" s="154">
        <v>42022190</v>
      </c>
      <c r="C4734" s="154" t="s">
        <v>8095</v>
      </c>
      <c r="D4734" s="154" t="s">
        <v>270</v>
      </c>
      <c r="E4734" s="154" t="s">
        <v>270</v>
      </c>
      <c r="F4734" s="154" t="s">
        <v>4225</v>
      </c>
      <c r="G4734" s="154" t="s">
        <v>365</v>
      </c>
      <c r="H4734" s="154" t="s">
        <v>366</v>
      </c>
      <c r="I4734" s="154">
        <v>1586</v>
      </c>
      <c r="J4734" s="154">
        <v>50</v>
      </c>
      <c r="K4734" s="154" t="s">
        <v>137</v>
      </c>
      <c r="L4734" s="154">
        <v>31.72</v>
      </c>
      <c r="M4734" s="154">
        <v>50</v>
      </c>
      <c r="N4734" s="154" t="s">
        <v>141</v>
      </c>
      <c r="O4734" s="154">
        <v>1586</v>
      </c>
      <c r="P4734" s="154">
        <v>31.72</v>
      </c>
      <c r="Q4734" s="154" t="s">
        <v>283</v>
      </c>
      <c r="R4734" s="154">
        <v>111495.8</v>
      </c>
      <c r="S4734" s="154" t="s">
        <v>275</v>
      </c>
      <c r="T4734" s="154" t="s">
        <v>270</v>
      </c>
    </row>
    <row r="4735" spans="1:20">
      <c r="A4735" s="101">
        <v>43788</v>
      </c>
      <c r="B4735" s="154">
        <v>42022190</v>
      </c>
      <c r="C4735" s="154" t="s">
        <v>8096</v>
      </c>
      <c r="D4735" s="154" t="s">
        <v>270</v>
      </c>
      <c r="E4735" s="154" t="s">
        <v>270</v>
      </c>
      <c r="F4735" s="154" t="s">
        <v>4225</v>
      </c>
      <c r="G4735" s="154" t="s">
        <v>365</v>
      </c>
      <c r="H4735" s="154" t="s">
        <v>366</v>
      </c>
      <c r="I4735" s="154">
        <v>1112.3</v>
      </c>
      <c r="J4735" s="154">
        <v>49</v>
      </c>
      <c r="K4735" s="154" t="s">
        <v>137</v>
      </c>
      <c r="L4735" s="154">
        <v>22.7</v>
      </c>
      <c r="M4735" s="154">
        <v>49</v>
      </c>
      <c r="N4735" s="154" t="s">
        <v>141</v>
      </c>
      <c r="O4735" s="154">
        <v>1112.3</v>
      </c>
      <c r="P4735" s="154">
        <v>22.7</v>
      </c>
      <c r="Q4735" s="154" t="s">
        <v>283</v>
      </c>
      <c r="R4735" s="154">
        <v>78194.720000000001</v>
      </c>
      <c r="S4735" s="154" t="s">
        <v>275</v>
      </c>
      <c r="T4735" s="154" t="s">
        <v>270</v>
      </c>
    </row>
    <row r="4736" spans="1:20">
      <c r="A4736" s="101">
        <v>43788</v>
      </c>
      <c r="B4736" s="154">
        <v>42022190</v>
      </c>
      <c r="C4736" s="154" t="s">
        <v>8097</v>
      </c>
      <c r="D4736" s="154" t="s">
        <v>270</v>
      </c>
      <c r="E4736" s="154" t="s">
        <v>270</v>
      </c>
      <c r="F4736" s="154" t="s">
        <v>4236</v>
      </c>
      <c r="G4736" s="154" t="s">
        <v>333</v>
      </c>
      <c r="H4736" s="154" t="s">
        <v>641</v>
      </c>
      <c r="I4736" s="154">
        <v>1967.41</v>
      </c>
      <c r="J4736" s="154">
        <v>200</v>
      </c>
      <c r="K4736" s="154" t="s">
        <v>137</v>
      </c>
      <c r="L4736" s="154">
        <v>9.84</v>
      </c>
      <c r="M4736" s="154">
        <v>200</v>
      </c>
      <c r="N4736" s="154" t="s">
        <v>141</v>
      </c>
      <c r="O4736" s="154">
        <v>1830</v>
      </c>
      <c r="P4736" s="154">
        <v>9.15</v>
      </c>
      <c r="Q4736" s="154" t="s">
        <v>142</v>
      </c>
      <c r="R4736" s="154">
        <v>138308.76999999999</v>
      </c>
      <c r="S4736" s="154" t="s">
        <v>275</v>
      </c>
      <c r="T4736" s="154" t="s">
        <v>270</v>
      </c>
    </row>
    <row r="4737" spans="1:20">
      <c r="A4737" s="101">
        <v>43788</v>
      </c>
      <c r="B4737" s="154">
        <v>42022190</v>
      </c>
      <c r="C4737" s="154" t="s">
        <v>6210</v>
      </c>
      <c r="D4737" s="154" t="s">
        <v>270</v>
      </c>
      <c r="E4737" s="154" t="s">
        <v>270</v>
      </c>
      <c r="F4737" s="154" t="s">
        <v>4236</v>
      </c>
      <c r="G4737" s="154" t="s">
        <v>277</v>
      </c>
      <c r="H4737" s="154" t="s">
        <v>2653</v>
      </c>
      <c r="I4737" s="154">
        <v>1597.65</v>
      </c>
      <c r="J4737" s="154">
        <v>100</v>
      </c>
      <c r="K4737" s="154" t="s">
        <v>137</v>
      </c>
      <c r="L4737" s="154">
        <v>15.98</v>
      </c>
      <c r="M4737" s="154">
        <v>100</v>
      </c>
      <c r="N4737" s="154" t="s">
        <v>141</v>
      </c>
      <c r="O4737" s="154">
        <v>1616</v>
      </c>
      <c r="P4737" s="154">
        <v>16.16</v>
      </c>
      <c r="Q4737" s="154" t="s">
        <v>142</v>
      </c>
      <c r="R4737" s="154">
        <v>112314.86</v>
      </c>
      <c r="S4737" s="154" t="s">
        <v>275</v>
      </c>
      <c r="T4737" s="154" t="s">
        <v>270</v>
      </c>
    </row>
    <row r="4738" spans="1:20">
      <c r="A4738" s="101">
        <v>43788</v>
      </c>
      <c r="B4738" s="154">
        <v>42022190</v>
      </c>
      <c r="C4738" s="154" t="s">
        <v>8098</v>
      </c>
      <c r="D4738" s="154" t="s">
        <v>270</v>
      </c>
      <c r="E4738" s="154" t="s">
        <v>270</v>
      </c>
      <c r="F4738" s="154" t="s">
        <v>4236</v>
      </c>
      <c r="G4738" s="154" t="s">
        <v>139</v>
      </c>
      <c r="H4738" s="154" t="s">
        <v>4297</v>
      </c>
      <c r="I4738" s="154">
        <v>471.37</v>
      </c>
      <c r="J4738" s="154">
        <v>30</v>
      </c>
      <c r="K4738" s="154" t="s">
        <v>137</v>
      </c>
      <c r="L4738" s="154">
        <v>15.71</v>
      </c>
      <c r="M4738" s="154">
        <v>30</v>
      </c>
      <c r="N4738" s="154" t="s">
        <v>141</v>
      </c>
      <c r="O4738" s="154">
        <v>660</v>
      </c>
      <c r="P4738" s="154">
        <v>22</v>
      </c>
      <c r="Q4738" s="154" t="s">
        <v>142</v>
      </c>
      <c r="R4738" s="154">
        <v>33137.46</v>
      </c>
      <c r="S4738" s="154" t="s">
        <v>275</v>
      </c>
      <c r="T4738" s="154" t="s">
        <v>270</v>
      </c>
    </row>
    <row r="4739" spans="1:20">
      <c r="A4739" s="101">
        <v>43788</v>
      </c>
      <c r="B4739" s="154">
        <v>42022190</v>
      </c>
      <c r="C4739" s="154" t="s">
        <v>8099</v>
      </c>
      <c r="D4739" s="154" t="s">
        <v>270</v>
      </c>
      <c r="E4739" s="154" t="s">
        <v>270</v>
      </c>
      <c r="F4739" s="154" t="s">
        <v>4236</v>
      </c>
      <c r="G4739" s="154" t="s">
        <v>285</v>
      </c>
      <c r="H4739" s="154" t="s">
        <v>286</v>
      </c>
      <c r="I4739" s="154">
        <v>8655.11</v>
      </c>
      <c r="J4739" s="154">
        <v>400</v>
      </c>
      <c r="K4739" s="154" t="s">
        <v>137</v>
      </c>
      <c r="L4739" s="154">
        <v>21.64</v>
      </c>
      <c r="M4739" s="154">
        <v>400</v>
      </c>
      <c r="N4739" s="154" t="s">
        <v>141</v>
      </c>
      <c r="O4739" s="154">
        <v>9100</v>
      </c>
      <c r="P4739" s="154">
        <v>22.75</v>
      </c>
      <c r="Q4739" s="154" t="s">
        <v>283</v>
      </c>
      <c r="R4739" s="154">
        <v>608454</v>
      </c>
      <c r="S4739" s="154" t="s">
        <v>275</v>
      </c>
      <c r="T4739" s="154" t="s">
        <v>270</v>
      </c>
    </row>
    <row r="4740" spans="1:20">
      <c r="A4740" s="101">
        <v>43788</v>
      </c>
      <c r="B4740" s="154">
        <v>42022190</v>
      </c>
      <c r="C4740" s="154" t="s">
        <v>8100</v>
      </c>
      <c r="D4740" s="154" t="s">
        <v>270</v>
      </c>
      <c r="E4740" s="154" t="s">
        <v>270</v>
      </c>
      <c r="F4740" s="154" t="s">
        <v>4236</v>
      </c>
      <c r="G4740" s="154" t="s">
        <v>333</v>
      </c>
      <c r="H4740" s="154" t="s">
        <v>641</v>
      </c>
      <c r="I4740" s="154">
        <v>700.07</v>
      </c>
      <c r="J4740" s="154">
        <v>50</v>
      </c>
      <c r="K4740" s="154" t="s">
        <v>137</v>
      </c>
      <c r="L4740" s="154">
        <v>14</v>
      </c>
      <c r="M4740" s="154">
        <v>50</v>
      </c>
      <c r="N4740" s="154" t="s">
        <v>141</v>
      </c>
      <c r="O4740" s="154">
        <v>637.5</v>
      </c>
      <c r="P4740" s="154">
        <v>12.75</v>
      </c>
      <c r="Q4740" s="154" t="s">
        <v>142</v>
      </c>
      <c r="R4740" s="154">
        <v>49215</v>
      </c>
      <c r="S4740" s="154" t="s">
        <v>275</v>
      </c>
      <c r="T4740" s="154" t="s">
        <v>270</v>
      </c>
    </row>
    <row r="4741" spans="1:20">
      <c r="A4741" s="101">
        <v>43788</v>
      </c>
      <c r="B4741" s="154">
        <v>42022190</v>
      </c>
      <c r="C4741" s="154" t="s">
        <v>8101</v>
      </c>
      <c r="D4741" s="154" t="s">
        <v>270</v>
      </c>
      <c r="E4741" s="154" t="s">
        <v>270</v>
      </c>
      <c r="F4741" s="154" t="s">
        <v>4236</v>
      </c>
      <c r="G4741" s="154" t="s">
        <v>277</v>
      </c>
      <c r="H4741" s="154" t="s">
        <v>293</v>
      </c>
      <c r="I4741" s="154">
        <v>5644.72</v>
      </c>
      <c r="J4741" s="154">
        <v>216</v>
      </c>
      <c r="K4741" s="154" t="s">
        <v>137</v>
      </c>
      <c r="L4741" s="154">
        <v>26.13</v>
      </c>
      <c r="M4741" s="154">
        <v>216</v>
      </c>
      <c r="N4741" s="154" t="s">
        <v>141</v>
      </c>
      <c r="O4741" s="154">
        <v>5644.08</v>
      </c>
      <c r="P4741" s="154">
        <v>26.13</v>
      </c>
      <c r="Q4741" s="154" t="s">
        <v>283</v>
      </c>
      <c r="R4741" s="154">
        <v>396823.62</v>
      </c>
      <c r="S4741" s="154" t="s">
        <v>275</v>
      </c>
      <c r="T4741" s="154" t="s">
        <v>270</v>
      </c>
    </row>
    <row r="4742" spans="1:20">
      <c r="A4742" s="101">
        <v>43788</v>
      </c>
      <c r="B4742" s="154">
        <v>42022190</v>
      </c>
      <c r="C4742" s="154" t="s">
        <v>8102</v>
      </c>
      <c r="D4742" s="154" t="s">
        <v>270</v>
      </c>
      <c r="E4742" s="154" t="s">
        <v>270</v>
      </c>
      <c r="F4742" s="154" t="s">
        <v>4236</v>
      </c>
      <c r="G4742" s="154" t="s">
        <v>277</v>
      </c>
      <c r="H4742" s="154" t="s">
        <v>293</v>
      </c>
      <c r="I4742" s="154">
        <v>4500.22</v>
      </c>
      <c r="J4742" s="154">
        <v>64</v>
      </c>
      <c r="K4742" s="154" t="s">
        <v>137</v>
      </c>
      <c r="L4742" s="154">
        <v>70.319999999999993</v>
      </c>
      <c r="M4742" s="154">
        <v>64</v>
      </c>
      <c r="N4742" s="154" t="s">
        <v>141</v>
      </c>
      <c r="O4742" s="154">
        <v>4500.4799999999996</v>
      </c>
      <c r="P4742" s="154">
        <v>70.319999999999993</v>
      </c>
      <c r="Q4742" s="154" t="s">
        <v>283</v>
      </c>
      <c r="R4742" s="154">
        <v>316365.65000000002</v>
      </c>
      <c r="S4742" s="154" t="s">
        <v>275</v>
      </c>
      <c r="T4742" s="154" t="s">
        <v>270</v>
      </c>
    </row>
    <row r="4743" spans="1:20">
      <c r="A4743" s="101">
        <v>43788</v>
      </c>
      <c r="B4743" s="154">
        <v>42022190</v>
      </c>
      <c r="C4743" s="154" t="s">
        <v>8074</v>
      </c>
      <c r="D4743" s="154" t="s">
        <v>270</v>
      </c>
      <c r="E4743" s="154" t="s">
        <v>270</v>
      </c>
      <c r="F4743" s="154" t="s">
        <v>4236</v>
      </c>
      <c r="G4743" s="154" t="s">
        <v>4228</v>
      </c>
      <c r="H4743" s="154" t="s">
        <v>4273</v>
      </c>
      <c r="I4743" s="154">
        <v>4665.72</v>
      </c>
      <c r="J4743" s="154">
        <v>250</v>
      </c>
      <c r="K4743" s="154" t="s">
        <v>137</v>
      </c>
      <c r="L4743" s="154">
        <v>18.66</v>
      </c>
      <c r="M4743" s="154">
        <v>250</v>
      </c>
      <c r="N4743" s="154" t="s">
        <v>141</v>
      </c>
      <c r="O4743" s="154">
        <v>5000</v>
      </c>
      <c r="P4743" s="154">
        <v>20</v>
      </c>
      <c r="Q4743" s="154" t="s">
        <v>283</v>
      </c>
      <c r="R4743" s="154">
        <v>328000</v>
      </c>
      <c r="S4743" s="154" t="s">
        <v>275</v>
      </c>
      <c r="T4743" s="154" t="s">
        <v>270</v>
      </c>
    </row>
    <row r="4744" spans="1:20">
      <c r="A4744" s="101">
        <v>43788</v>
      </c>
      <c r="B4744" s="154">
        <v>42022190</v>
      </c>
      <c r="C4744" s="154" t="s">
        <v>8103</v>
      </c>
      <c r="D4744" s="154" t="s">
        <v>270</v>
      </c>
      <c r="E4744" s="154" t="s">
        <v>270</v>
      </c>
      <c r="F4744" s="154" t="s">
        <v>4236</v>
      </c>
      <c r="G4744" s="154" t="s">
        <v>6768</v>
      </c>
      <c r="H4744" s="154" t="s">
        <v>6769</v>
      </c>
      <c r="I4744" s="154">
        <v>17.899999999999999</v>
      </c>
      <c r="J4744" s="154">
        <v>2</v>
      </c>
      <c r="K4744" s="154" t="s">
        <v>137</v>
      </c>
      <c r="L4744" s="154">
        <v>8.9499999999999993</v>
      </c>
      <c r="M4744" s="154">
        <v>2</v>
      </c>
      <c r="N4744" s="154" t="s">
        <v>141</v>
      </c>
      <c r="O4744" s="154">
        <v>17.899999999999999</v>
      </c>
      <c r="P4744" s="154">
        <v>8.9499999999999993</v>
      </c>
      <c r="Q4744" s="154" t="s">
        <v>283</v>
      </c>
      <c r="R4744" s="154">
        <v>1258.3699999999999</v>
      </c>
      <c r="S4744" s="154" t="s">
        <v>275</v>
      </c>
      <c r="T4744" s="154" t="s">
        <v>270</v>
      </c>
    </row>
    <row r="4745" spans="1:20">
      <c r="A4745" s="101">
        <v>43788</v>
      </c>
      <c r="B4745" s="154">
        <v>42022190</v>
      </c>
      <c r="C4745" s="154" t="s">
        <v>8104</v>
      </c>
      <c r="D4745" s="154" t="s">
        <v>270</v>
      </c>
      <c r="E4745" s="154" t="s">
        <v>270</v>
      </c>
      <c r="F4745" s="154" t="s">
        <v>4236</v>
      </c>
      <c r="G4745" s="154" t="s">
        <v>6768</v>
      </c>
      <c r="H4745" s="154" t="s">
        <v>6769</v>
      </c>
      <c r="I4745" s="154">
        <v>994.65</v>
      </c>
      <c r="J4745" s="154">
        <v>87</v>
      </c>
      <c r="K4745" s="154" t="s">
        <v>137</v>
      </c>
      <c r="L4745" s="154">
        <v>11.43</v>
      </c>
      <c r="M4745" s="154">
        <v>87</v>
      </c>
      <c r="N4745" s="154" t="s">
        <v>141</v>
      </c>
      <c r="O4745" s="154">
        <v>994.41</v>
      </c>
      <c r="P4745" s="154">
        <v>11.43</v>
      </c>
      <c r="Q4745" s="154" t="s">
        <v>283</v>
      </c>
      <c r="R4745" s="154">
        <v>69923.899999999994</v>
      </c>
      <c r="S4745" s="154" t="s">
        <v>275</v>
      </c>
      <c r="T4745" s="154" t="s">
        <v>270</v>
      </c>
    </row>
    <row r="4746" spans="1:20">
      <c r="A4746" s="101">
        <v>43788</v>
      </c>
      <c r="B4746" s="154">
        <v>42022190</v>
      </c>
      <c r="C4746" s="154" t="s">
        <v>8105</v>
      </c>
      <c r="D4746" s="154" t="s">
        <v>270</v>
      </c>
      <c r="E4746" s="154" t="s">
        <v>270</v>
      </c>
      <c r="F4746" s="154" t="s">
        <v>4236</v>
      </c>
      <c r="G4746" s="154" t="s">
        <v>277</v>
      </c>
      <c r="H4746" s="154" t="s">
        <v>278</v>
      </c>
      <c r="I4746" s="154">
        <v>164.72</v>
      </c>
      <c r="J4746" s="154">
        <v>10</v>
      </c>
      <c r="K4746" s="154" t="s">
        <v>137</v>
      </c>
      <c r="L4746" s="154">
        <v>16.47</v>
      </c>
      <c r="M4746" s="154">
        <v>10</v>
      </c>
      <c r="N4746" s="154" t="s">
        <v>141</v>
      </c>
      <c r="O4746" s="154">
        <v>150</v>
      </c>
      <c r="P4746" s="154">
        <v>15</v>
      </c>
      <c r="Q4746" s="154" t="s">
        <v>142</v>
      </c>
      <c r="R4746" s="154">
        <v>11580</v>
      </c>
      <c r="S4746" s="154" t="s">
        <v>275</v>
      </c>
      <c r="T4746" s="154" t="s">
        <v>270</v>
      </c>
    </row>
    <row r="4747" spans="1:20">
      <c r="A4747" s="101">
        <v>43788</v>
      </c>
      <c r="B4747" s="154">
        <v>42022190</v>
      </c>
      <c r="C4747" s="154" t="s">
        <v>8106</v>
      </c>
      <c r="D4747" s="154" t="s">
        <v>270</v>
      </c>
      <c r="E4747" s="154" t="s">
        <v>270</v>
      </c>
      <c r="F4747" s="154" t="s">
        <v>4236</v>
      </c>
      <c r="G4747" s="154" t="s">
        <v>4228</v>
      </c>
      <c r="H4747" s="154" t="s">
        <v>4273</v>
      </c>
      <c r="I4747" s="154">
        <v>4666.29</v>
      </c>
      <c r="J4747" s="154">
        <v>250</v>
      </c>
      <c r="K4747" s="154" t="s">
        <v>137</v>
      </c>
      <c r="L4747" s="154">
        <v>18.670000000000002</v>
      </c>
      <c r="M4747" s="154">
        <v>250</v>
      </c>
      <c r="N4747" s="154" t="s">
        <v>141</v>
      </c>
      <c r="O4747" s="154">
        <v>5000</v>
      </c>
      <c r="P4747" s="154">
        <v>20</v>
      </c>
      <c r="Q4747" s="154" t="s">
        <v>283</v>
      </c>
      <c r="R4747" s="154">
        <v>328040.3</v>
      </c>
      <c r="S4747" s="154" t="s">
        <v>275</v>
      </c>
      <c r="T4747" s="154" t="s">
        <v>270</v>
      </c>
    </row>
    <row r="4748" spans="1:20">
      <c r="A4748" s="101">
        <v>43788</v>
      </c>
      <c r="B4748" s="154">
        <v>42022190</v>
      </c>
      <c r="C4748" s="154" t="s">
        <v>8107</v>
      </c>
      <c r="D4748" s="154" t="s">
        <v>270</v>
      </c>
      <c r="E4748" s="154" t="s">
        <v>270</v>
      </c>
      <c r="F4748" s="154" t="s">
        <v>4236</v>
      </c>
      <c r="G4748" s="154" t="s">
        <v>4228</v>
      </c>
      <c r="H4748" s="154" t="s">
        <v>4273</v>
      </c>
      <c r="I4748" s="154">
        <v>21334.28</v>
      </c>
      <c r="J4748" s="154">
        <v>1270</v>
      </c>
      <c r="K4748" s="154" t="s">
        <v>137</v>
      </c>
      <c r="L4748" s="154">
        <v>16.8</v>
      </c>
      <c r="M4748" s="154">
        <v>1270</v>
      </c>
      <c r="N4748" s="154" t="s">
        <v>141</v>
      </c>
      <c r="O4748" s="154">
        <v>22860</v>
      </c>
      <c r="P4748" s="154">
        <v>18</v>
      </c>
      <c r="Q4748" s="154" t="s">
        <v>283</v>
      </c>
      <c r="R4748" s="154">
        <v>1499799.87</v>
      </c>
      <c r="S4748" s="154" t="s">
        <v>275</v>
      </c>
      <c r="T4748" s="154" t="s">
        <v>270</v>
      </c>
    </row>
    <row r="4749" spans="1:20">
      <c r="A4749" s="101">
        <v>43788</v>
      </c>
      <c r="B4749" s="154">
        <v>42022190</v>
      </c>
      <c r="C4749" s="154" t="s">
        <v>8108</v>
      </c>
      <c r="D4749" s="154" t="s">
        <v>270</v>
      </c>
      <c r="E4749" s="154" t="s">
        <v>270</v>
      </c>
      <c r="F4749" s="154" t="s">
        <v>4236</v>
      </c>
      <c r="G4749" s="154" t="s">
        <v>6621</v>
      </c>
      <c r="H4749" s="154" t="s">
        <v>6622</v>
      </c>
      <c r="I4749" s="154">
        <v>3105.55</v>
      </c>
      <c r="J4749" s="154">
        <v>120</v>
      </c>
      <c r="K4749" s="154" t="s">
        <v>137</v>
      </c>
      <c r="L4749" s="154">
        <v>25.88</v>
      </c>
      <c r="M4749" s="154">
        <v>120</v>
      </c>
      <c r="N4749" s="154" t="s">
        <v>141</v>
      </c>
      <c r="O4749" s="154">
        <v>3105.6</v>
      </c>
      <c r="P4749" s="154">
        <v>25.88</v>
      </c>
      <c r="Q4749" s="154" t="s">
        <v>283</v>
      </c>
      <c r="R4749" s="154">
        <v>218319.87</v>
      </c>
      <c r="S4749" s="154" t="s">
        <v>275</v>
      </c>
      <c r="T4749" s="154" t="s">
        <v>270</v>
      </c>
    </row>
    <row r="4750" spans="1:20">
      <c r="A4750" s="101">
        <v>43788</v>
      </c>
      <c r="B4750" s="154">
        <v>42022190</v>
      </c>
      <c r="C4750" s="154" t="s">
        <v>8059</v>
      </c>
      <c r="D4750" s="154" t="s">
        <v>270</v>
      </c>
      <c r="E4750" s="154" t="s">
        <v>270</v>
      </c>
      <c r="F4750" s="154" t="s">
        <v>4236</v>
      </c>
      <c r="G4750" s="154" t="s">
        <v>277</v>
      </c>
      <c r="H4750" s="154" t="s">
        <v>278</v>
      </c>
      <c r="I4750" s="154">
        <v>156.47</v>
      </c>
      <c r="J4750" s="154">
        <v>14</v>
      </c>
      <c r="K4750" s="154" t="s">
        <v>137</v>
      </c>
      <c r="L4750" s="154">
        <v>11.18</v>
      </c>
      <c r="M4750" s="154">
        <v>14</v>
      </c>
      <c r="N4750" s="154" t="s">
        <v>141</v>
      </c>
      <c r="O4750" s="154">
        <v>140</v>
      </c>
      <c r="P4750" s="154">
        <v>10</v>
      </c>
      <c r="Q4750" s="154" t="s">
        <v>142</v>
      </c>
      <c r="R4750" s="154">
        <v>11000</v>
      </c>
      <c r="S4750" s="154" t="s">
        <v>275</v>
      </c>
      <c r="T4750" s="154" t="s">
        <v>270</v>
      </c>
    </row>
    <row r="4751" spans="1:20">
      <c r="A4751" s="101">
        <v>43788</v>
      </c>
      <c r="B4751" s="154">
        <v>42022190</v>
      </c>
      <c r="C4751" s="154" t="s">
        <v>8109</v>
      </c>
      <c r="D4751" s="154" t="s">
        <v>270</v>
      </c>
      <c r="E4751" s="154" t="s">
        <v>270</v>
      </c>
      <c r="F4751" s="154" t="s">
        <v>4236</v>
      </c>
      <c r="G4751" s="154" t="s">
        <v>277</v>
      </c>
      <c r="H4751" s="154" t="s">
        <v>6974</v>
      </c>
      <c r="I4751" s="154">
        <v>654.05999999999995</v>
      </c>
      <c r="J4751" s="154">
        <v>40</v>
      </c>
      <c r="K4751" s="154" t="s">
        <v>137</v>
      </c>
      <c r="L4751" s="154">
        <v>16.350000000000001</v>
      </c>
      <c r="M4751" s="154">
        <v>40</v>
      </c>
      <c r="N4751" s="154" t="s">
        <v>141</v>
      </c>
      <c r="O4751" s="154">
        <v>617.20000000000005</v>
      </c>
      <c r="P4751" s="154">
        <v>15.43</v>
      </c>
      <c r="Q4751" s="154" t="s">
        <v>142</v>
      </c>
      <c r="R4751" s="154">
        <v>45980.21</v>
      </c>
      <c r="S4751" s="154" t="s">
        <v>275</v>
      </c>
      <c r="T4751" s="154" t="s">
        <v>270</v>
      </c>
    </row>
    <row r="4752" spans="1:20">
      <c r="A4752" s="101">
        <v>43788</v>
      </c>
      <c r="B4752" s="154">
        <v>42022190</v>
      </c>
      <c r="C4752" s="154" t="s">
        <v>8067</v>
      </c>
      <c r="D4752" s="154" t="s">
        <v>270</v>
      </c>
      <c r="E4752" s="154" t="s">
        <v>270</v>
      </c>
      <c r="F4752" s="154" t="s">
        <v>4236</v>
      </c>
      <c r="G4752" s="154" t="s">
        <v>277</v>
      </c>
      <c r="H4752" s="154" t="s">
        <v>278</v>
      </c>
      <c r="I4752" s="154">
        <v>611.66</v>
      </c>
      <c r="J4752" s="154">
        <v>40</v>
      </c>
      <c r="K4752" s="154" t="s">
        <v>137</v>
      </c>
      <c r="L4752" s="154">
        <v>15.29</v>
      </c>
      <c r="M4752" s="154">
        <v>40</v>
      </c>
      <c r="N4752" s="154" t="s">
        <v>141</v>
      </c>
      <c r="O4752" s="154">
        <v>560</v>
      </c>
      <c r="P4752" s="154">
        <v>14</v>
      </c>
      <c r="Q4752" s="154" t="s">
        <v>142</v>
      </c>
      <c r="R4752" s="154">
        <v>43000</v>
      </c>
      <c r="S4752" s="154" t="s">
        <v>275</v>
      </c>
      <c r="T4752" s="154" t="s">
        <v>270</v>
      </c>
    </row>
    <row r="4753" spans="1:20">
      <c r="A4753" s="101">
        <v>43788</v>
      </c>
      <c r="B4753" s="154">
        <v>42022190</v>
      </c>
      <c r="C4753" s="154" t="s">
        <v>8110</v>
      </c>
      <c r="D4753" s="154" t="s">
        <v>270</v>
      </c>
      <c r="E4753" s="154" t="s">
        <v>270</v>
      </c>
      <c r="F4753" s="154" t="s">
        <v>4236</v>
      </c>
      <c r="G4753" s="154" t="s">
        <v>3883</v>
      </c>
      <c r="H4753" s="154" t="s">
        <v>2401</v>
      </c>
      <c r="I4753" s="154">
        <v>1072.5</v>
      </c>
      <c r="J4753" s="154">
        <v>50</v>
      </c>
      <c r="K4753" s="154" t="s">
        <v>137</v>
      </c>
      <c r="L4753" s="154">
        <v>21.45</v>
      </c>
      <c r="M4753" s="154">
        <v>50</v>
      </c>
      <c r="N4753" s="154" t="s">
        <v>141</v>
      </c>
      <c r="O4753" s="154">
        <v>1072.5</v>
      </c>
      <c r="P4753" s="154">
        <v>21.45</v>
      </c>
      <c r="Q4753" s="154" t="s">
        <v>283</v>
      </c>
      <c r="R4753" s="154">
        <v>75396.759999999995</v>
      </c>
      <c r="S4753" s="154" t="s">
        <v>275</v>
      </c>
      <c r="T4753" s="154" t="s">
        <v>270</v>
      </c>
    </row>
    <row r="4754" spans="1:20">
      <c r="A4754" s="101">
        <v>43788</v>
      </c>
      <c r="B4754" s="154">
        <v>42022190</v>
      </c>
      <c r="C4754" s="154" t="s">
        <v>8111</v>
      </c>
      <c r="D4754" s="154" t="s">
        <v>270</v>
      </c>
      <c r="E4754" s="154" t="s">
        <v>270</v>
      </c>
      <c r="F4754" s="154" t="s">
        <v>4236</v>
      </c>
      <c r="G4754" s="154" t="s">
        <v>3883</v>
      </c>
      <c r="H4754" s="154" t="s">
        <v>2401</v>
      </c>
      <c r="I4754" s="154">
        <v>1024</v>
      </c>
      <c r="J4754" s="154">
        <v>40</v>
      </c>
      <c r="K4754" s="154" t="s">
        <v>137</v>
      </c>
      <c r="L4754" s="154">
        <v>25.6</v>
      </c>
      <c r="M4754" s="154">
        <v>40</v>
      </c>
      <c r="N4754" s="154" t="s">
        <v>141</v>
      </c>
      <c r="O4754" s="154">
        <v>1024</v>
      </c>
      <c r="P4754" s="154">
        <v>25.6</v>
      </c>
      <c r="Q4754" s="154" t="s">
        <v>283</v>
      </c>
      <c r="R4754" s="154">
        <v>71987.22</v>
      </c>
      <c r="S4754" s="154" t="s">
        <v>275</v>
      </c>
      <c r="T4754" s="154" t="s">
        <v>270</v>
      </c>
    </row>
    <row r="4755" spans="1:20">
      <c r="A4755" s="101">
        <v>43788</v>
      </c>
      <c r="B4755" s="154">
        <v>42022190</v>
      </c>
      <c r="C4755" s="154" t="s">
        <v>8112</v>
      </c>
      <c r="D4755" s="154" t="s">
        <v>270</v>
      </c>
      <c r="E4755" s="154" t="s">
        <v>270</v>
      </c>
      <c r="F4755" s="154" t="s">
        <v>4236</v>
      </c>
      <c r="G4755" s="154" t="s">
        <v>277</v>
      </c>
      <c r="H4755" s="154" t="s">
        <v>278</v>
      </c>
      <c r="I4755" s="154">
        <v>170.7</v>
      </c>
      <c r="J4755" s="154">
        <v>10</v>
      </c>
      <c r="K4755" s="154" t="s">
        <v>137</v>
      </c>
      <c r="L4755" s="154">
        <v>17.07</v>
      </c>
      <c r="M4755" s="154">
        <v>10</v>
      </c>
      <c r="N4755" s="154" t="s">
        <v>141</v>
      </c>
      <c r="O4755" s="154">
        <v>150</v>
      </c>
      <c r="P4755" s="154">
        <v>15</v>
      </c>
      <c r="Q4755" s="154" t="s">
        <v>142</v>
      </c>
      <c r="R4755" s="154">
        <v>12000</v>
      </c>
      <c r="S4755" s="154" t="s">
        <v>275</v>
      </c>
      <c r="T4755" s="154" t="s">
        <v>270</v>
      </c>
    </row>
    <row r="4756" spans="1:20">
      <c r="A4756" s="101">
        <v>43788</v>
      </c>
      <c r="B4756" s="154">
        <v>42022190</v>
      </c>
      <c r="C4756" s="154" t="s">
        <v>8113</v>
      </c>
      <c r="D4756" s="154" t="s">
        <v>270</v>
      </c>
      <c r="E4756" s="154" t="s">
        <v>270</v>
      </c>
      <c r="F4756" s="154" t="s">
        <v>4236</v>
      </c>
      <c r="G4756" s="154" t="s">
        <v>277</v>
      </c>
      <c r="H4756" s="154" t="s">
        <v>278</v>
      </c>
      <c r="I4756" s="154">
        <v>14.22</v>
      </c>
      <c r="J4756" s="154">
        <v>4</v>
      </c>
      <c r="K4756" s="154" t="s">
        <v>137</v>
      </c>
      <c r="L4756" s="154">
        <v>3.56</v>
      </c>
      <c r="M4756" s="154">
        <v>4</v>
      </c>
      <c r="N4756" s="154" t="s">
        <v>141</v>
      </c>
      <c r="O4756" s="154">
        <v>12</v>
      </c>
      <c r="P4756" s="154">
        <v>3</v>
      </c>
      <c r="Q4756" s="154" t="s">
        <v>142</v>
      </c>
      <c r="R4756" s="154">
        <v>1000</v>
      </c>
      <c r="S4756" s="154" t="s">
        <v>275</v>
      </c>
      <c r="T4756" s="154" t="s">
        <v>270</v>
      </c>
    </row>
    <row r="4757" spans="1:20">
      <c r="A4757" s="101">
        <v>43788</v>
      </c>
      <c r="B4757" s="154">
        <v>42022190</v>
      </c>
      <c r="C4757" s="154" t="s">
        <v>8114</v>
      </c>
      <c r="D4757" s="154" t="s">
        <v>270</v>
      </c>
      <c r="E4757" s="154" t="s">
        <v>270</v>
      </c>
      <c r="F4757" s="154" t="s">
        <v>4236</v>
      </c>
      <c r="G4757" s="154" t="s">
        <v>304</v>
      </c>
      <c r="H4757" s="154" t="s">
        <v>1572</v>
      </c>
      <c r="I4757" s="154">
        <v>153.26</v>
      </c>
      <c r="J4757" s="154">
        <v>6</v>
      </c>
      <c r="K4757" s="154" t="s">
        <v>137</v>
      </c>
      <c r="L4757" s="154">
        <v>25.54</v>
      </c>
      <c r="M4757" s="154">
        <v>6</v>
      </c>
      <c r="N4757" s="154" t="s">
        <v>141</v>
      </c>
      <c r="O4757" s="154">
        <v>153.24</v>
      </c>
      <c r="P4757" s="154">
        <v>25.54</v>
      </c>
      <c r="Q4757" s="154" t="s">
        <v>283</v>
      </c>
      <c r="R4757" s="154">
        <v>10773.98</v>
      </c>
      <c r="S4757" s="154" t="s">
        <v>275</v>
      </c>
      <c r="T4757" s="154" t="s">
        <v>270</v>
      </c>
    </row>
    <row r="4758" spans="1:20">
      <c r="A4758" s="101">
        <v>43788</v>
      </c>
      <c r="B4758" s="154">
        <v>42022190</v>
      </c>
      <c r="C4758" s="154" t="s">
        <v>8115</v>
      </c>
      <c r="D4758" s="154" t="s">
        <v>270</v>
      </c>
      <c r="E4758" s="154" t="s">
        <v>270</v>
      </c>
      <c r="F4758" s="154" t="s">
        <v>4236</v>
      </c>
      <c r="G4758" s="154" t="s">
        <v>4228</v>
      </c>
      <c r="H4758" s="154" t="s">
        <v>4273</v>
      </c>
      <c r="I4758" s="154">
        <v>5611.66</v>
      </c>
      <c r="J4758" s="154">
        <v>375</v>
      </c>
      <c r="K4758" s="154" t="s">
        <v>137</v>
      </c>
      <c r="L4758" s="154">
        <v>14.96</v>
      </c>
      <c r="M4758" s="154">
        <v>375</v>
      </c>
      <c r="N4758" s="154" t="s">
        <v>141</v>
      </c>
      <c r="O4758" s="154">
        <v>6000</v>
      </c>
      <c r="P4758" s="154">
        <v>16</v>
      </c>
      <c r="Q4758" s="154" t="s">
        <v>283</v>
      </c>
      <c r="R4758" s="154">
        <v>394500</v>
      </c>
      <c r="S4758" s="154" t="s">
        <v>275</v>
      </c>
      <c r="T4758" s="154" t="s">
        <v>270</v>
      </c>
    </row>
    <row r="4759" spans="1:20">
      <c r="A4759" s="101">
        <v>43788</v>
      </c>
      <c r="B4759" s="154">
        <v>42022190</v>
      </c>
      <c r="C4759" s="154" t="s">
        <v>8116</v>
      </c>
      <c r="D4759" s="154" t="s">
        <v>270</v>
      </c>
      <c r="E4759" s="154" t="s">
        <v>270</v>
      </c>
      <c r="F4759" s="154" t="s">
        <v>4225</v>
      </c>
      <c r="G4759" s="154" t="s">
        <v>365</v>
      </c>
      <c r="H4759" s="154" t="s">
        <v>366</v>
      </c>
      <c r="I4759" s="154">
        <v>1192.17</v>
      </c>
      <c r="J4759" s="154">
        <v>49</v>
      </c>
      <c r="K4759" s="154" t="s">
        <v>137</v>
      </c>
      <c r="L4759" s="154">
        <v>24.33</v>
      </c>
      <c r="M4759" s="154">
        <v>49</v>
      </c>
      <c r="N4759" s="154" t="s">
        <v>141</v>
      </c>
      <c r="O4759" s="154">
        <v>1192.17</v>
      </c>
      <c r="P4759" s="154">
        <v>24.33</v>
      </c>
      <c r="Q4759" s="154" t="s">
        <v>283</v>
      </c>
      <c r="R4759" s="154">
        <v>83809.600000000006</v>
      </c>
      <c r="S4759" s="154" t="s">
        <v>275</v>
      </c>
      <c r="T4759" s="154" t="s">
        <v>270</v>
      </c>
    </row>
    <row r="4760" spans="1:20">
      <c r="A4760" s="101">
        <v>43788</v>
      </c>
      <c r="B4760" s="154">
        <v>42022190</v>
      </c>
      <c r="C4760" s="154" t="s">
        <v>8117</v>
      </c>
      <c r="D4760" s="154" t="s">
        <v>270</v>
      </c>
      <c r="E4760" s="154" t="s">
        <v>270</v>
      </c>
      <c r="F4760" s="154" t="s">
        <v>4225</v>
      </c>
      <c r="G4760" s="154" t="s">
        <v>365</v>
      </c>
      <c r="H4760" s="154" t="s">
        <v>366</v>
      </c>
      <c r="I4760" s="154">
        <v>1560</v>
      </c>
      <c r="J4760" s="154">
        <v>50</v>
      </c>
      <c r="K4760" s="154" t="s">
        <v>137</v>
      </c>
      <c r="L4760" s="154">
        <v>31.2</v>
      </c>
      <c r="M4760" s="154">
        <v>50</v>
      </c>
      <c r="N4760" s="154" t="s">
        <v>141</v>
      </c>
      <c r="O4760" s="154">
        <v>1560</v>
      </c>
      <c r="P4760" s="154">
        <v>31.2</v>
      </c>
      <c r="Q4760" s="154" t="s">
        <v>283</v>
      </c>
      <c r="R4760" s="154">
        <v>109668.01</v>
      </c>
      <c r="S4760" s="154" t="s">
        <v>275</v>
      </c>
      <c r="T4760" s="154" t="s">
        <v>270</v>
      </c>
    </row>
    <row r="4761" spans="1:20">
      <c r="A4761" s="101">
        <v>43788</v>
      </c>
      <c r="B4761" s="154">
        <v>42022190</v>
      </c>
      <c r="C4761" s="154" t="s">
        <v>8118</v>
      </c>
      <c r="D4761" s="154" t="s">
        <v>270</v>
      </c>
      <c r="E4761" s="154" t="s">
        <v>270</v>
      </c>
      <c r="F4761" s="154" t="s">
        <v>4225</v>
      </c>
      <c r="G4761" s="154" t="s">
        <v>365</v>
      </c>
      <c r="H4761" s="154" t="s">
        <v>366</v>
      </c>
      <c r="I4761" s="154">
        <v>1460.4</v>
      </c>
      <c r="J4761" s="154">
        <v>60</v>
      </c>
      <c r="K4761" s="154" t="s">
        <v>137</v>
      </c>
      <c r="L4761" s="154">
        <v>24.34</v>
      </c>
      <c r="M4761" s="154">
        <v>60</v>
      </c>
      <c r="N4761" s="154" t="s">
        <v>141</v>
      </c>
      <c r="O4761" s="154">
        <v>1460.4</v>
      </c>
      <c r="P4761" s="154">
        <v>24.34</v>
      </c>
      <c r="Q4761" s="154" t="s">
        <v>283</v>
      </c>
      <c r="R4761" s="154">
        <v>102666.11</v>
      </c>
      <c r="S4761" s="154" t="s">
        <v>275</v>
      </c>
      <c r="T4761" s="154" t="s">
        <v>270</v>
      </c>
    </row>
    <row r="4762" spans="1:20">
      <c r="A4762" s="101">
        <v>43788</v>
      </c>
      <c r="B4762" s="154">
        <v>42022190</v>
      </c>
      <c r="C4762" s="154" t="s">
        <v>8119</v>
      </c>
      <c r="D4762" s="154" t="s">
        <v>270</v>
      </c>
      <c r="E4762" s="154" t="s">
        <v>270</v>
      </c>
      <c r="F4762" s="154" t="s">
        <v>4236</v>
      </c>
      <c r="G4762" s="154" t="s">
        <v>333</v>
      </c>
      <c r="H4762" s="154" t="s">
        <v>641</v>
      </c>
      <c r="I4762" s="154">
        <v>1644.88</v>
      </c>
      <c r="J4762" s="154">
        <v>75</v>
      </c>
      <c r="K4762" s="154" t="s">
        <v>137</v>
      </c>
      <c r="L4762" s="154">
        <v>21.93</v>
      </c>
      <c r="M4762" s="154">
        <v>75</v>
      </c>
      <c r="N4762" s="154" t="s">
        <v>141</v>
      </c>
      <c r="O4762" s="154">
        <v>1530</v>
      </c>
      <c r="P4762" s="154">
        <v>20.399999999999999</v>
      </c>
      <c r="Q4762" s="154" t="s">
        <v>142</v>
      </c>
      <c r="R4762" s="154">
        <v>115635.2</v>
      </c>
      <c r="S4762" s="154" t="s">
        <v>275</v>
      </c>
      <c r="T4762" s="154" t="s">
        <v>270</v>
      </c>
    </row>
    <row r="4763" spans="1:20">
      <c r="A4763" s="101">
        <v>43788</v>
      </c>
      <c r="B4763" s="154">
        <v>42022190</v>
      </c>
      <c r="C4763" s="154" t="s">
        <v>8120</v>
      </c>
      <c r="D4763" s="154" t="s">
        <v>270</v>
      </c>
      <c r="E4763" s="154" t="s">
        <v>270</v>
      </c>
      <c r="F4763" s="154" t="s">
        <v>4225</v>
      </c>
      <c r="G4763" s="154" t="s">
        <v>365</v>
      </c>
      <c r="H4763" s="154" t="s">
        <v>366</v>
      </c>
      <c r="I4763" s="154">
        <v>1134</v>
      </c>
      <c r="J4763" s="154">
        <v>40</v>
      </c>
      <c r="K4763" s="154" t="s">
        <v>137</v>
      </c>
      <c r="L4763" s="154">
        <v>28.35</v>
      </c>
      <c r="M4763" s="154">
        <v>40</v>
      </c>
      <c r="N4763" s="154" t="s">
        <v>141</v>
      </c>
      <c r="O4763" s="154">
        <v>1134</v>
      </c>
      <c r="P4763" s="154">
        <v>28.35</v>
      </c>
      <c r="Q4763" s="154" t="s">
        <v>283</v>
      </c>
      <c r="R4763" s="154">
        <v>79720.23</v>
      </c>
      <c r="S4763" s="154" t="s">
        <v>275</v>
      </c>
      <c r="T4763" s="154" t="s">
        <v>270</v>
      </c>
    </row>
    <row r="4764" spans="1:20">
      <c r="A4764" s="101">
        <v>43788</v>
      </c>
      <c r="B4764" s="154">
        <v>42022190</v>
      </c>
      <c r="C4764" s="154" t="s">
        <v>8121</v>
      </c>
      <c r="D4764" s="154" t="s">
        <v>270</v>
      </c>
      <c r="E4764" s="154" t="s">
        <v>270</v>
      </c>
      <c r="F4764" s="154" t="s">
        <v>4225</v>
      </c>
      <c r="G4764" s="154" t="s">
        <v>365</v>
      </c>
      <c r="H4764" s="154" t="s">
        <v>366</v>
      </c>
      <c r="I4764" s="154">
        <v>1100</v>
      </c>
      <c r="J4764" s="154">
        <v>50</v>
      </c>
      <c r="K4764" s="154" t="s">
        <v>137</v>
      </c>
      <c r="L4764" s="154">
        <v>22</v>
      </c>
      <c r="M4764" s="154">
        <v>50</v>
      </c>
      <c r="N4764" s="154" t="s">
        <v>141</v>
      </c>
      <c r="O4764" s="154">
        <v>1100</v>
      </c>
      <c r="P4764" s="154">
        <v>22</v>
      </c>
      <c r="Q4764" s="154" t="s">
        <v>283</v>
      </c>
      <c r="R4764" s="154">
        <v>77329.95</v>
      </c>
      <c r="S4764" s="154" t="s">
        <v>275</v>
      </c>
      <c r="T4764" s="154" t="s">
        <v>270</v>
      </c>
    </row>
    <row r="4765" spans="1:20">
      <c r="A4765" s="101">
        <v>43788</v>
      </c>
      <c r="B4765" s="154">
        <v>42022190</v>
      </c>
      <c r="C4765" s="154" t="s">
        <v>8068</v>
      </c>
      <c r="D4765" s="154" t="s">
        <v>270</v>
      </c>
      <c r="E4765" s="154" t="s">
        <v>270</v>
      </c>
      <c r="F4765" s="154" t="s">
        <v>4236</v>
      </c>
      <c r="G4765" s="154" t="s">
        <v>277</v>
      </c>
      <c r="H4765" s="154" t="s">
        <v>278</v>
      </c>
      <c r="I4765" s="154">
        <v>1322.9</v>
      </c>
      <c r="J4765" s="154">
        <v>80</v>
      </c>
      <c r="K4765" s="154" t="s">
        <v>137</v>
      </c>
      <c r="L4765" s="154">
        <v>16.54</v>
      </c>
      <c r="M4765" s="154">
        <v>80</v>
      </c>
      <c r="N4765" s="154" t="s">
        <v>141</v>
      </c>
      <c r="O4765" s="154">
        <v>1200</v>
      </c>
      <c r="P4765" s="154">
        <v>15</v>
      </c>
      <c r="Q4765" s="154" t="s">
        <v>142</v>
      </c>
      <c r="R4765" s="154">
        <v>93000</v>
      </c>
      <c r="S4765" s="154" t="s">
        <v>275</v>
      </c>
      <c r="T4765" s="154" t="s">
        <v>270</v>
      </c>
    </row>
    <row r="4766" spans="1:20">
      <c r="A4766" s="101">
        <v>43788</v>
      </c>
      <c r="B4766" s="154">
        <v>42022190</v>
      </c>
      <c r="C4766" s="154" t="s">
        <v>8067</v>
      </c>
      <c r="D4766" s="154" t="s">
        <v>270</v>
      </c>
      <c r="E4766" s="154" t="s">
        <v>270</v>
      </c>
      <c r="F4766" s="154" t="s">
        <v>4236</v>
      </c>
      <c r="G4766" s="154" t="s">
        <v>277</v>
      </c>
      <c r="H4766" s="154" t="s">
        <v>278</v>
      </c>
      <c r="I4766" s="154">
        <v>739.69</v>
      </c>
      <c r="J4766" s="154">
        <v>64</v>
      </c>
      <c r="K4766" s="154" t="s">
        <v>137</v>
      </c>
      <c r="L4766" s="154">
        <v>11.56</v>
      </c>
      <c r="M4766" s="154">
        <v>64</v>
      </c>
      <c r="N4766" s="154" t="s">
        <v>141</v>
      </c>
      <c r="O4766" s="154">
        <v>672</v>
      </c>
      <c r="P4766" s="154">
        <v>10.5</v>
      </c>
      <c r="Q4766" s="154" t="s">
        <v>142</v>
      </c>
      <c r="R4766" s="154">
        <v>52000</v>
      </c>
      <c r="S4766" s="154" t="s">
        <v>275</v>
      </c>
      <c r="T4766" s="154" t="s">
        <v>270</v>
      </c>
    </row>
    <row r="4767" spans="1:20">
      <c r="A4767" s="101">
        <v>43788</v>
      </c>
      <c r="B4767" s="154">
        <v>42022190</v>
      </c>
      <c r="C4767" s="154" t="s">
        <v>8122</v>
      </c>
      <c r="D4767" s="154" t="s">
        <v>270</v>
      </c>
      <c r="E4767" s="154" t="s">
        <v>270</v>
      </c>
      <c r="F4767" s="154" t="s">
        <v>4225</v>
      </c>
      <c r="G4767" s="154" t="s">
        <v>365</v>
      </c>
      <c r="H4767" s="154" t="s">
        <v>366</v>
      </c>
      <c r="I4767" s="154">
        <v>1196.52</v>
      </c>
      <c r="J4767" s="154">
        <v>59</v>
      </c>
      <c r="K4767" s="154" t="s">
        <v>137</v>
      </c>
      <c r="L4767" s="154">
        <v>20.28</v>
      </c>
      <c r="M4767" s="154">
        <v>59</v>
      </c>
      <c r="N4767" s="154" t="s">
        <v>141</v>
      </c>
      <c r="O4767" s="154">
        <v>1196.52</v>
      </c>
      <c r="P4767" s="154">
        <v>20.28</v>
      </c>
      <c r="Q4767" s="154" t="s">
        <v>283</v>
      </c>
      <c r="R4767" s="154">
        <v>84115.41</v>
      </c>
      <c r="S4767" s="154" t="s">
        <v>275</v>
      </c>
      <c r="T4767" s="154" t="s">
        <v>270</v>
      </c>
    </row>
    <row r="4768" spans="1:20">
      <c r="A4768" s="101">
        <v>43788</v>
      </c>
      <c r="B4768" s="154">
        <v>42022190</v>
      </c>
      <c r="C4768" s="154" t="s">
        <v>8123</v>
      </c>
      <c r="D4768" s="154" t="s">
        <v>270</v>
      </c>
      <c r="E4768" s="154" t="s">
        <v>270</v>
      </c>
      <c r="F4768" s="154" t="s">
        <v>4225</v>
      </c>
      <c r="G4768" s="154" t="s">
        <v>422</v>
      </c>
      <c r="H4768" s="154" t="s">
        <v>455</v>
      </c>
      <c r="I4768" s="154">
        <v>2982</v>
      </c>
      <c r="J4768" s="154">
        <v>71</v>
      </c>
      <c r="K4768" s="154" t="s">
        <v>137</v>
      </c>
      <c r="L4768" s="154">
        <v>42</v>
      </c>
      <c r="M4768" s="154">
        <v>71</v>
      </c>
      <c r="N4768" s="154" t="s">
        <v>141</v>
      </c>
      <c r="O4768" s="154">
        <v>2982</v>
      </c>
      <c r="P4768" s="154">
        <v>42</v>
      </c>
      <c r="Q4768" s="154" t="s">
        <v>283</v>
      </c>
      <c r="R4768" s="154">
        <v>209634.57</v>
      </c>
      <c r="S4768" s="154" t="s">
        <v>275</v>
      </c>
      <c r="T4768" s="154" t="s">
        <v>270</v>
      </c>
    </row>
    <row r="4769" spans="1:20">
      <c r="A4769" s="101">
        <v>43788</v>
      </c>
      <c r="B4769" s="154">
        <v>42022190</v>
      </c>
      <c r="C4769" s="154" t="s">
        <v>8124</v>
      </c>
      <c r="D4769" s="154" t="s">
        <v>270</v>
      </c>
      <c r="E4769" s="154" t="s">
        <v>270</v>
      </c>
      <c r="F4769" s="154" t="s">
        <v>4236</v>
      </c>
      <c r="G4769" s="154" t="s">
        <v>4228</v>
      </c>
      <c r="H4769" s="154" t="s">
        <v>4387</v>
      </c>
      <c r="I4769" s="154">
        <v>42.82</v>
      </c>
      <c r="J4769" s="154">
        <v>2</v>
      </c>
      <c r="K4769" s="154" t="s">
        <v>137</v>
      </c>
      <c r="L4769" s="154">
        <v>21.41</v>
      </c>
      <c r="M4769" s="154">
        <v>2</v>
      </c>
      <c r="N4769" s="154" t="s">
        <v>141</v>
      </c>
      <c r="O4769" s="154">
        <v>46.56</v>
      </c>
      <c r="P4769" s="154">
        <v>23.28</v>
      </c>
      <c r="Q4769" s="154" t="s">
        <v>283</v>
      </c>
      <c r="R4769" s="154">
        <v>3010.13</v>
      </c>
      <c r="S4769" s="154" t="s">
        <v>275</v>
      </c>
      <c r="T4769" s="154" t="s">
        <v>270</v>
      </c>
    </row>
    <row r="4770" spans="1:20">
      <c r="A4770" s="101">
        <v>43788</v>
      </c>
      <c r="B4770" s="154">
        <v>42022190</v>
      </c>
      <c r="C4770" s="154" t="s">
        <v>8125</v>
      </c>
      <c r="D4770" s="154" t="s">
        <v>270</v>
      </c>
      <c r="E4770" s="154" t="s">
        <v>270</v>
      </c>
      <c r="F4770" s="154" t="s">
        <v>4236</v>
      </c>
      <c r="G4770" s="154" t="s">
        <v>277</v>
      </c>
      <c r="H4770" s="154" t="s">
        <v>278</v>
      </c>
      <c r="I4770" s="154">
        <v>9119.75</v>
      </c>
      <c r="J4770" s="154">
        <v>100</v>
      </c>
      <c r="K4770" s="154" t="s">
        <v>137</v>
      </c>
      <c r="L4770" s="154">
        <v>91.2</v>
      </c>
      <c r="M4770" s="154">
        <v>100</v>
      </c>
      <c r="N4770" s="154" t="s">
        <v>141</v>
      </c>
      <c r="O4770" s="154">
        <v>9275</v>
      </c>
      <c r="P4770" s="154">
        <v>92.75</v>
      </c>
      <c r="Q4770" s="154" t="s">
        <v>142</v>
      </c>
      <c r="R4770" s="154">
        <v>641118.55000000005</v>
      </c>
      <c r="S4770" s="154" t="s">
        <v>275</v>
      </c>
      <c r="T4770" s="154" t="s">
        <v>270</v>
      </c>
    </row>
    <row r="4771" spans="1:20">
      <c r="A4771" s="101">
        <v>43788</v>
      </c>
      <c r="B4771" s="154">
        <v>42022190</v>
      </c>
      <c r="C4771" s="154" t="s">
        <v>8068</v>
      </c>
      <c r="D4771" s="154" t="s">
        <v>270</v>
      </c>
      <c r="E4771" s="154" t="s">
        <v>270</v>
      </c>
      <c r="F4771" s="154" t="s">
        <v>4236</v>
      </c>
      <c r="G4771" s="154" t="s">
        <v>277</v>
      </c>
      <c r="H4771" s="154" t="s">
        <v>278</v>
      </c>
      <c r="I4771" s="154">
        <v>384.07</v>
      </c>
      <c r="J4771" s="154">
        <v>25</v>
      </c>
      <c r="K4771" s="154" t="s">
        <v>137</v>
      </c>
      <c r="L4771" s="154">
        <v>15.36</v>
      </c>
      <c r="M4771" s="154">
        <v>25</v>
      </c>
      <c r="N4771" s="154" t="s">
        <v>141</v>
      </c>
      <c r="O4771" s="154">
        <v>350</v>
      </c>
      <c r="P4771" s="154">
        <v>14</v>
      </c>
      <c r="Q4771" s="154" t="s">
        <v>142</v>
      </c>
      <c r="R4771" s="154">
        <v>27000</v>
      </c>
      <c r="S4771" s="154" t="s">
        <v>275</v>
      </c>
      <c r="T4771" s="154" t="s">
        <v>270</v>
      </c>
    </row>
    <row r="4772" spans="1:20">
      <c r="A4772" s="101">
        <v>43788</v>
      </c>
      <c r="B4772" s="154">
        <v>42022190</v>
      </c>
      <c r="C4772" s="154" t="s">
        <v>8068</v>
      </c>
      <c r="D4772" s="154" t="s">
        <v>270</v>
      </c>
      <c r="E4772" s="154" t="s">
        <v>270</v>
      </c>
      <c r="F4772" s="154" t="s">
        <v>4236</v>
      </c>
      <c r="G4772" s="154" t="s">
        <v>277</v>
      </c>
      <c r="H4772" s="154" t="s">
        <v>278</v>
      </c>
      <c r="I4772" s="154">
        <v>312.94</v>
      </c>
      <c r="J4772" s="154">
        <v>20</v>
      </c>
      <c r="K4772" s="154" t="s">
        <v>137</v>
      </c>
      <c r="L4772" s="154">
        <v>15.65</v>
      </c>
      <c r="M4772" s="154">
        <v>20</v>
      </c>
      <c r="N4772" s="154" t="s">
        <v>141</v>
      </c>
      <c r="O4772" s="154">
        <v>280</v>
      </c>
      <c r="P4772" s="154">
        <v>14</v>
      </c>
      <c r="Q4772" s="154" t="s">
        <v>142</v>
      </c>
      <c r="R4772" s="154">
        <v>22000</v>
      </c>
      <c r="S4772" s="154" t="s">
        <v>275</v>
      </c>
      <c r="T4772" s="154" t="s">
        <v>270</v>
      </c>
    </row>
    <row r="4773" spans="1:20">
      <c r="A4773" s="101">
        <v>43788</v>
      </c>
      <c r="B4773" s="154">
        <v>42022190</v>
      </c>
      <c r="C4773" s="154" t="s">
        <v>8067</v>
      </c>
      <c r="D4773" s="154" t="s">
        <v>270</v>
      </c>
      <c r="E4773" s="154" t="s">
        <v>270</v>
      </c>
      <c r="F4773" s="154" t="s">
        <v>4236</v>
      </c>
      <c r="G4773" s="154" t="s">
        <v>277</v>
      </c>
      <c r="H4773" s="154" t="s">
        <v>278</v>
      </c>
      <c r="I4773" s="154">
        <v>526.32000000000005</v>
      </c>
      <c r="J4773" s="154">
        <v>24</v>
      </c>
      <c r="K4773" s="154" t="s">
        <v>137</v>
      </c>
      <c r="L4773" s="154">
        <v>21.93</v>
      </c>
      <c r="M4773" s="154">
        <v>24</v>
      </c>
      <c r="N4773" s="154" t="s">
        <v>141</v>
      </c>
      <c r="O4773" s="154">
        <v>480</v>
      </c>
      <c r="P4773" s="154">
        <v>20</v>
      </c>
      <c r="Q4773" s="154" t="s">
        <v>142</v>
      </c>
      <c r="R4773" s="154">
        <v>37000</v>
      </c>
      <c r="S4773" s="154" t="s">
        <v>275</v>
      </c>
      <c r="T4773" s="154" t="s">
        <v>270</v>
      </c>
    </row>
    <row r="4774" spans="1:20">
      <c r="A4774" s="101">
        <v>43788</v>
      </c>
      <c r="B4774" s="154">
        <v>42022190</v>
      </c>
      <c r="C4774" s="154" t="s">
        <v>8067</v>
      </c>
      <c r="D4774" s="154" t="s">
        <v>270</v>
      </c>
      <c r="E4774" s="154" t="s">
        <v>270</v>
      </c>
      <c r="F4774" s="154" t="s">
        <v>4236</v>
      </c>
      <c r="G4774" s="154" t="s">
        <v>277</v>
      </c>
      <c r="H4774" s="154" t="s">
        <v>278</v>
      </c>
      <c r="I4774" s="154">
        <v>881.93</v>
      </c>
      <c r="J4774" s="154">
        <v>80</v>
      </c>
      <c r="K4774" s="154" t="s">
        <v>137</v>
      </c>
      <c r="L4774" s="154">
        <v>11.02</v>
      </c>
      <c r="M4774" s="154">
        <v>80</v>
      </c>
      <c r="N4774" s="154" t="s">
        <v>141</v>
      </c>
      <c r="O4774" s="154">
        <v>800</v>
      </c>
      <c r="P4774" s="154">
        <v>10</v>
      </c>
      <c r="Q4774" s="154" t="s">
        <v>142</v>
      </c>
      <c r="R4774" s="154">
        <v>62000</v>
      </c>
      <c r="S4774" s="154" t="s">
        <v>275</v>
      </c>
      <c r="T4774" s="154" t="s">
        <v>270</v>
      </c>
    </row>
    <row r="4775" spans="1:20">
      <c r="A4775" s="101">
        <v>43788</v>
      </c>
      <c r="B4775" s="154">
        <v>42022190</v>
      </c>
      <c r="C4775" s="154" t="s">
        <v>8126</v>
      </c>
      <c r="D4775" s="154" t="s">
        <v>270</v>
      </c>
      <c r="E4775" s="154" t="s">
        <v>270</v>
      </c>
      <c r="F4775" s="154" t="s">
        <v>4236</v>
      </c>
      <c r="G4775" s="154" t="s">
        <v>277</v>
      </c>
      <c r="H4775" s="154" t="s">
        <v>278</v>
      </c>
      <c r="I4775" s="154">
        <v>554.77</v>
      </c>
      <c r="J4775" s="154">
        <v>50</v>
      </c>
      <c r="K4775" s="154" t="s">
        <v>137</v>
      </c>
      <c r="L4775" s="154">
        <v>11.1</v>
      </c>
      <c r="M4775" s="154">
        <v>50</v>
      </c>
      <c r="N4775" s="154" t="s">
        <v>141</v>
      </c>
      <c r="O4775" s="154">
        <v>500</v>
      </c>
      <c r="P4775" s="154">
        <v>10</v>
      </c>
      <c r="Q4775" s="154" t="s">
        <v>142</v>
      </c>
      <c r="R4775" s="154">
        <v>39000</v>
      </c>
      <c r="S4775" s="154" t="s">
        <v>275</v>
      </c>
      <c r="T4775" s="154" t="s">
        <v>270</v>
      </c>
    </row>
    <row r="4776" spans="1:20">
      <c r="A4776" s="101">
        <v>43788</v>
      </c>
      <c r="B4776" s="154">
        <v>42022190</v>
      </c>
      <c r="C4776" s="154" t="s">
        <v>8067</v>
      </c>
      <c r="D4776" s="154" t="s">
        <v>270</v>
      </c>
      <c r="E4776" s="154" t="s">
        <v>270</v>
      </c>
      <c r="F4776" s="154" t="s">
        <v>4236</v>
      </c>
      <c r="G4776" s="154" t="s">
        <v>277</v>
      </c>
      <c r="H4776" s="154" t="s">
        <v>278</v>
      </c>
      <c r="I4776" s="154">
        <v>455.19</v>
      </c>
      <c r="J4776" s="154">
        <v>40</v>
      </c>
      <c r="K4776" s="154" t="s">
        <v>137</v>
      </c>
      <c r="L4776" s="154">
        <v>11.38</v>
      </c>
      <c r="M4776" s="154">
        <v>40</v>
      </c>
      <c r="N4776" s="154" t="s">
        <v>141</v>
      </c>
      <c r="O4776" s="154">
        <v>420</v>
      </c>
      <c r="P4776" s="154">
        <v>10.5</v>
      </c>
      <c r="Q4776" s="154" t="s">
        <v>142</v>
      </c>
      <c r="R4776" s="154">
        <v>32000</v>
      </c>
      <c r="S4776" s="154" t="s">
        <v>275</v>
      </c>
      <c r="T4776" s="154" t="s">
        <v>270</v>
      </c>
    </row>
    <row r="4777" spans="1:20">
      <c r="A4777" s="101">
        <v>43788</v>
      </c>
      <c r="B4777" s="154">
        <v>42022190</v>
      </c>
      <c r="C4777" s="154" t="s">
        <v>8127</v>
      </c>
      <c r="D4777" s="154" t="s">
        <v>270</v>
      </c>
      <c r="E4777" s="154" t="s">
        <v>270</v>
      </c>
      <c r="F4777" s="154" t="s">
        <v>4236</v>
      </c>
      <c r="G4777" s="154" t="s">
        <v>4228</v>
      </c>
      <c r="H4777" s="154" t="s">
        <v>4273</v>
      </c>
      <c r="I4777" s="154">
        <v>19957.330000000002</v>
      </c>
      <c r="J4777" s="154">
        <v>575</v>
      </c>
      <c r="K4777" s="154" t="s">
        <v>137</v>
      </c>
      <c r="L4777" s="154">
        <v>34.71</v>
      </c>
      <c r="M4777" s="154">
        <v>575</v>
      </c>
      <c r="N4777" s="154" t="s">
        <v>141</v>
      </c>
      <c r="O4777" s="154">
        <v>19837.5</v>
      </c>
      <c r="P4777" s="154">
        <v>34.5</v>
      </c>
      <c r="Q4777" s="154" t="s">
        <v>283</v>
      </c>
      <c r="R4777" s="154">
        <v>1403000</v>
      </c>
      <c r="S4777" s="154" t="s">
        <v>275</v>
      </c>
      <c r="T4777" s="154" t="s">
        <v>270</v>
      </c>
    </row>
    <row r="4778" spans="1:20">
      <c r="A4778" s="101">
        <v>43788</v>
      </c>
      <c r="B4778" s="154">
        <v>42022190</v>
      </c>
      <c r="C4778" s="154" t="s">
        <v>8128</v>
      </c>
      <c r="D4778" s="154" t="s">
        <v>270</v>
      </c>
      <c r="E4778" s="154" t="s">
        <v>270</v>
      </c>
      <c r="F4778" s="154" t="s">
        <v>4236</v>
      </c>
      <c r="G4778" s="154" t="s">
        <v>4228</v>
      </c>
      <c r="H4778" s="154" t="s">
        <v>4273</v>
      </c>
      <c r="I4778" s="154">
        <v>5348.51</v>
      </c>
      <c r="J4778" s="154">
        <v>140</v>
      </c>
      <c r="K4778" s="154" t="s">
        <v>137</v>
      </c>
      <c r="L4778" s="154">
        <v>38.200000000000003</v>
      </c>
      <c r="M4778" s="154">
        <v>140</v>
      </c>
      <c r="N4778" s="154" t="s">
        <v>141</v>
      </c>
      <c r="O4778" s="154">
        <v>5320</v>
      </c>
      <c r="P4778" s="154">
        <v>38</v>
      </c>
      <c r="Q4778" s="154" t="s">
        <v>283</v>
      </c>
      <c r="R4778" s="154">
        <v>376000</v>
      </c>
      <c r="S4778" s="154" t="s">
        <v>275</v>
      </c>
      <c r="T4778" s="154" t="s">
        <v>270</v>
      </c>
    </row>
    <row r="4779" spans="1:20">
      <c r="A4779" s="101">
        <v>43788</v>
      </c>
      <c r="B4779" s="154">
        <v>42022190</v>
      </c>
      <c r="C4779" s="154" t="s">
        <v>8129</v>
      </c>
      <c r="D4779" s="154" t="s">
        <v>270</v>
      </c>
      <c r="E4779" s="154" t="s">
        <v>270</v>
      </c>
      <c r="F4779" s="154" t="s">
        <v>4236</v>
      </c>
      <c r="G4779" s="154" t="s">
        <v>277</v>
      </c>
      <c r="H4779" s="154" t="s">
        <v>278</v>
      </c>
      <c r="I4779" s="154">
        <v>9338.5300000000007</v>
      </c>
      <c r="J4779" s="154">
        <v>145</v>
      </c>
      <c r="K4779" s="154" t="s">
        <v>137</v>
      </c>
      <c r="L4779" s="154">
        <v>64.400000000000006</v>
      </c>
      <c r="M4779" s="154">
        <v>145</v>
      </c>
      <c r="N4779" s="154" t="s">
        <v>141</v>
      </c>
      <c r="O4779" s="154">
        <v>9497.5</v>
      </c>
      <c r="P4779" s="154">
        <v>65.5</v>
      </c>
      <c r="Q4779" s="154" t="s">
        <v>142</v>
      </c>
      <c r="R4779" s="154">
        <v>656498.46</v>
      </c>
      <c r="S4779" s="154" t="s">
        <v>275</v>
      </c>
      <c r="T4779" s="154" t="s">
        <v>270</v>
      </c>
    </row>
    <row r="4780" spans="1:20">
      <c r="A4780" s="101">
        <v>43787</v>
      </c>
      <c r="B4780" s="154">
        <v>42022190</v>
      </c>
      <c r="C4780" s="154" t="s">
        <v>8130</v>
      </c>
      <c r="D4780" s="154" t="s">
        <v>270</v>
      </c>
      <c r="E4780" s="154" t="s">
        <v>270</v>
      </c>
      <c r="F4780" s="154" t="s">
        <v>4236</v>
      </c>
      <c r="G4780" s="154" t="s">
        <v>8131</v>
      </c>
      <c r="H4780" s="154" t="s">
        <v>8132</v>
      </c>
      <c r="I4780" s="154">
        <v>357.3</v>
      </c>
      <c r="J4780" s="154">
        <v>10</v>
      </c>
      <c r="K4780" s="154" t="s">
        <v>137</v>
      </c>
      <c r="L4780" s="154">
        <v>35.729999999999997</v>
      </c>
      <c r="M4780" s="154">
        <v>10</v>
      </c>
      <c r="N4780" s="154" t="s">
        <v>141</v>
      </c>
      <c r="O4780" s="154">
        <v>226.4</v>
      </c>
      <c r="P4780" s="154">
        <v>22.64</v>
      </c>
      <c r="Q4780" s="154" t="s">
        <v>283</v>
      </c>
      <c r="R4780" s="154">
        <v>25118.19</v>
      </c>
      <c r="S4780" s="154" t="s">
        <v>275</v>
      </c>
      <c r="T4780" s="154" t="s">
        <v>270</v>
      </c>
    </row>
    <row r="4781" spans="1:20">
      <c r="A4781" s="101">
        <v>43787</v>
      </c>
      <c r="B4781" s="154">
        <v>42022190</v>
      </c>
      <c r="C4781" s="154" t="s">
        <v>8133</v>
      </c>
      <c r="D4781" s="154" t="s">
        <v>270</v>
      </c>
      <c r="E4781" s="154" t="s">
        <v>270</v>
      </c>
      <c r="F4781" s="154" t="s">
        <v>4236</v>
      </c>
      <c r="G4781" s="154" t="s">
        <v>4228</v>
      </c>
      <c r="H4781" s="154" t="s">
        <v>4273</v>
      </c>
      <c r="I4781" s="154">
        <v>360</v>
      </c>
      <c r="J4781" s="154">
        <v>40</v>
      </c>
      <c r="K4781" s="154" t="s">
        <v>137</v>
      </c>
      <c r="L4781" s="154">
        <v>9</v>
      </c>
      <c r="M4781" s="154">
        <v>40</v>
      </c>
      <c r="N4781" s="154" t="s">
        <v>141</v>
      </c>
      <c r="O4781" s="154">
        <v>360</v>
      </c>
      <c r="P4781" s="154">
        <v>9</v>
      </c>
      <c r="Q4781" s="154" t="s">
        <v>283</v>
      </c>
      <c r="R4781" s="154">
        <v>25307.99</v>
      </c>
      <c r="S4781" s="154" t="s">
        <v>275</v>
      </c>
      <c r="T4781" s="154" t="s">
        <v>270</v>
      </c>
    </row>
    <row r="4782" spans="1:20">
      <c r="A4782" s="101">
        <v>43787</v>
      </c>
      <c r="B4782" s="154">
        <v>42022190</v>
      </c>
      <c r="C4782" s="154" t="s">
        <v>8134</v>
      </c>
      <c r="D4782" s="154" t="s">
        <v>270</v>
      </c>
      <c r="E4782" s="154" t="s">
        <v>270</v>
      </c>
      <c r="F4782" s="154" t="s">
        <v>4236</v>
      </c>
      <c r="G4782" s="154" t="s">
        <v>4237</v>
      </c>
      <c r="H4782" s="154" t="s">
        <v>4265</v>
      </c>
      <c r="I4782" s="154">
        <v>396.41</v>
      </c>
      <c r="J4782" s="154">
        <v>30</v>
      </c>
      <c r="K4782" s="154" t="s">
        <v>137</v>
      </c>
      <c r="L4782" s="154">
        <v>13.21</v>
      </c>
      <c r="M4782" s="154">
        <v>30</v>
      </c>
      <c r="N4782" s="154" t="s">
        <v>141</v>
      </c>
      <c r="O4782" s="154">
        <v>184.5</v>
      </c>
      <c r="P4782" s="154">
        <v>6.15</v>
      </c>
      <c r="Q4782" s="154" t="s">
        <v>1273</v>
      </c>
      <c r="R4782" s="154">
        <v>27867.37</v>
      </c>
      <c r="S4782" s="154" t="s">
        <v>275</v>
      </c>
      <c r="T4782" s="154" t="s">
        <v>270</v>
      </c>
    </row>
    <row r="4783" spans="1:20">
      <c r="A4783" s="101">
        <v>43787</v>
      </c>
      <c r="B4783" s="154">
        <v>42022190</v>
      </c>
      <c r="C4783" s="154" t="s">
        <v>8135</v>
      </c>
      <c r="D4783" s="154" t="s">
        <v>270</v>
      </c>
      <c r="E4783" s="154" t="s">
        <v>270</v>
      </c>
      <c r="F4783" s="154" t="s">
        <v>4236</v>
      </c>
      <c r="G4783" s="154" t="s">
        <v>4237</v>
      </c>
      <c r="H4783" s="154" t="s">
        <v>4265</v>
      </c>
      <c r="I4783" s="154">
        <v>2374.9299999999998</v>
      </c>
      <c r="J4783" s="154">
        <v>35</v>
      </c>
      <c r="K4783" s="154" t="s">
        <v>137</v>
      </c>
      <c r="L4783" s="154">
        <v>67.86</v>
      </c>
      <c r="M4783" s="154">
        <v>35</v>
      </c>
      <c r="N4783" s="154" t="s">
        <v>141</v>
      </c>
      <c r="O4783" s="154">
        <v>1860.25</v>
      </c>
      <c r="P4783" s="154">
        <v>53.15</v>
      </c>
      <c r="Q4783" s="154" t="s">
        <v>1273</v>
      </c>
      <c r="R4783" s="154">
        <v>166957.47</v>
      </c>
      <c r="S4783" s="154" t="s">
        <v>275</v>
      </c>
      <c r="T4783" s="154" t="s">
        <v>270</v>
      </c>
    </row>
    <row r="4784" spans="1:20">
      <c r="A4784" s="101">
        <v>43787</v>
      </c>
      <c r="B4784" s="154">
        <v>42022190</v>
      </c>
      <c r="C4784" s="154" t="s">
        <v>8136</v>
      </c>
      <c r="D4784" s="154" t="s">
        <v>270</v>
      </c>
      <c r="E4784" s="154" t="s">
        <v>270</v>
      </c>
      <c r="F4784" s="154" t="s">
        <v>4236</v>
      </c>
      <c r="G4784" s="154" t="s">
        <v>277</v>
      </c>
      <c r="H4784" s="154" t="s">
        <v>2653</v>
      </c>
      <c r="I4784" s="154">
        <v>325.8</v>
      </c>
      <c r="J4784" s="154">
        <v>9</v>
      </c>
      <c r="K4784" s="154" t="s">
        <v>137</v>
      </c>
      <c r="L4784" s="154">
        <v>36.200000000000003</v>
      </c>
      <c r="M4784" s="154">
        <v>9</v>
      </c>
      <c r="N4784" s="154" t="s">
        <v>141</v>
      </c>
      <c r="O4784" s="154">
        <v>220.5</v>
      </c>
      <c r="P4784" s="154">
        <v>24.5</v>
      </c>
      <c r="Q4784" s="154" t="s">
        <v>142</v>
      </c>
      <c r="R4784" s="154">
        <v>22903.47</v>
      </c>
      <c r="S4784" s="154" t="s">
        <v>275</v>
      </c>
      <c r="T4784" s="154" t="s">
        <v>270</v>
      </c>
    </row>
    <row r="4785" spans="1:20">
      <c r="A4785" s="101">
        <v>43787</v>
      </c>
      <c r="B4785" s="154">
        <v>42022190</v>
      </c>
      <c r="C4785" s="154" t="s">
        <v>8137</v>
      </c>
      <c r="D4785" s="154" t="s">
        <v>270</v>
      </c>
      <c r="E4785" s="154" t="s">
        <v>270</v>
      </c>
      <c r="F4785" s="154" t="s">
        <v>4236</v>
      </c>
      <c r="G4785" s="154" t="s">
        <v>4228</v>
      </c>
      <c r="H4785" s="154" t="s">
        <v>4273</v>
      </c>
      <c r="I4785" s="154">
        <v>7050</v>
      </c>
      <c r="J4785" s="154">
        <v>235</v>
      </c>
      <c r="K4785" s="154" t="s">
        <v>137</v>
      </c>
      <c r="L4785" s="154">
        <v>30</v>
      </c>
      <c r="M4785" s="154">
        <v>235</v>
      </c>
      <c r="N4785" s="154" t="s">
        <v>141</v>
      </c>
      <c r="O4785" s="154">
        <v>7050</v>
      </c>
      <c r="P4785" s="154">
        <v>30</v>
      </c>
      <c r="Q4785" s="154" t="s">
        <v>283</v>
      </c>
      <c r="R4785" s="154">
        <v>495615</v>
      </c>
      <c r="S4785" s="154" t="s">
        <v>275</v>
      </c>
      <c r="T4785" s="154" t="s">
        <v>270</v>
      </c>
    </row>
    <row r="4786" spans="1:20">
      <c r="A4786" s="101">
        <v>43787</v>
      </c>
      <c r="B4786" s="154">
        <v>42022190</v>
      </c>
      <c r="C4786" s="154" t="s">
        <v>8138</v>
      </c>
      <c r="D4786" s="154" t="s">
        <v>270</v>
      </c>
      <c r="E4786" s="154" t="s">
        <v>270</v>
      </c>
      <c r="F4786" s="154" t="s">
        <v>4236</v>
      </c>
      <c r="G4786" s="154" t="s">
        <v>300</v>
      </c>
      <c r="H4786" s="154" t="s">
        <v>301</v>
      </c>
      <c r="I4786" s="154">
        <v>12103.07</v>
      </c>
      <c r="J4786" s="154">
        <v>500</v>
      </c>
      <c r="K4786" s="154" t="s">
        <v>137</v>
      </c>
      <c r="L4786" s="154">
        <v>24.21</v>
      </c>
      <c r="M4786" s="154">
        <v>500</v>
      </c>
      <c r="N4786" s="154" t="s">
        <v>141</v>
      </c>
      <c r="O4786" s="154">
        <v>12105</v>
      </c>
      <c r="P4786" s="154">
        <v>24.21</v>
      </c>
      <c r="Q4786" s="154" t="s">
        <v>283</v>
      </c>
      <c r="R4786" s="154">
        <v>850845.86</v>
      </c>
      <c r="S4786" s="154" t="s">
        <v>275</v>
      </c>
      <c r="T4786" s="154" t="s">
        <v>270</v>
      </c>
    </row>
    <row r="4787" spans="1:20">
      <c r="A4787" s="101">
        <v>43787</v>
      </c>
      <c r="B4787" s="154">
        <v>42022190</v>
      </c>
      <c r="C4787" s="154" t="s">
        <v>8139</v>
      </c>
      <c r="D4787" s="154" t="s">
        <v>270</v>
      </c>
      <c r="E4787" s="154" t="s">
        <v>270</v>
      </c>
      <c r="F4787" s="154" t="s">
        <v>4236</v>
      </c>
      <c r="G4787" s="154" t="s">
        <v>319</v>
      </c>
      <c r="H4787" s="154" t="s">
        <v>694</v>
      </c>
      <c r="I4787" s="154">
        <v>825.77</v>
      </c>
      <c r="J4787" s="154">
        <v>45</v>
      </c>
      <c r="K4787" s="154" t="s">
        <v>137</v>
      </c>
      <c r="L4787" s="154">
        <v>18.350000000000001</v>
      </c>
      <c r="M4787" s="154">
        <v>45</v>
      </c>
      <c r="N4787" s="154" t="s">
        <v>141</v>
      </c>
      <c r="O4787" s="154">
        <v>810</v>
      </c>
      <c r="P4787" s="154">
        <v>18</v>
      </c>
      <c r="Q4787" s="154" t="s">
        <v>283</v>
      </c>
      <c r="R4787" s="154">
        <v>58051.54</v>
      </c>
      <c r="S4787" s="154" t="s">
        <v>275</v>
      </c>
      <c r="T4787" s="154" t="s">
        <v>270</v>
      </c>
    </row>
    <row r="4788" spans="1:20">
      <c r="A4788" s="101">
        <v>43787</v>
      </c>
      <c r="B4788" s="154">
        <v>42022190</v>
      </c>
      <c r="C4788" s="154" t="s">
        <v>4913</v>
      </c>
      <c r="D4788" s="154" t="s">
        <v>270</v>
      </c>
      <c r="E4788" s="154" t="s">
        <v>270</v>
      </c>
      <c r="F4788" s="154" t="s">
        <v>4236</v>
      </c>
      <c r="G4788" s="154" t="s">
        <v>277</v>
      </c>
      <c r="H4788" s="154" t="s">
        <v>3909</v>
      </c>
      <c r="I4788" s="154">
        <v>2614.5700000000002</v>
      </c>
      <c r="J4788" s="154">
        <v>175</v>
      </c>
      <c r="K4788" s="154" t="s">
        <v>137</v>
      </c>
      <c r="L4788" s="154">
        <v>14.94</v>
      </c>
      <c r="M4788" s="154">
        <v>175</v>
      </c>
      <c r="N4788" s="154" t="s">
        <v>141</v>
      </c>
      <c r="O4788" s="154">
        <v>2590</v>
      </c>
      <c r="P4788" s="154">
        <v>14.8</v>
      </c>
      <c r="Q4788" s="154" t="s">
        <v>142</v>
      </c>
      <c r="R4788" s="154">
        <v>183804.26</v>
      </c>
      <c r="S4788" s="154" t="s">
        <v>275</v>
      </c>
      <c r="T4788" s="154" t="s">
        <v>270</v>
      </c>
    </row>
    <row r="4789" spans="1:20">
      <c r="A4789" s="101">
        <v>43787</v>
      </c>
      <c r="B4789" s="154">
        <v>42022190</v>
      </c>
      <c r="C4789" s="154" t="s">
        <v>8140</v>
      </c>
      <c r="D4789" s="154" t="s">
        <v>270</v>
      </c>
      <c r="E4789" s="154" t="s">
        <v>270</v>
      </c>
      <c r="F4789" s="154" t="s">
        <v>4236</v>
      </c>
      <c r="G4789" s="154" t="s">
        <v>277</v>
      </c>
      <c r="H4789" s="154" t="s">
        <v>2653</v>
      </c>
      <c r="I4789" s="154">
        <v>527.20000000000005</v>
      </c>
      <c r="J4789" s="154">
        <v>100</v>
      </c>
      <c r="K4789" s="154" t="s">
        <v>137</v>
      </c>
      <c r="L4789" s="154">
        <v>5.27</v>
      </c>
      <c r="M4789" s="154">
        <v>100</v>
      </c>
      <c r="N4789" s="154" t="s">
        <v>141</v>
      </c>
      <c r="O4789" s="154">
        <v>570</v>
      </c>
      <c r="P4789" s="154">
        <v>5.7</v>
      </c>
      <c r="Q4789" s="154" t="s">
        <v>142</v>
      </c>
      <c r="R4789" s="154">
        <v>37062.28</v>
      </c>
      <c r="S4789" s="154" t="s">
        <v>275</v>
      </c>
      <c r="T4789" s="154" t="s">
        <v>270</v>
      </c>
    </row>
    <row r="4790" spans="1:20">
      <c r="A4790" s="101">
        <v>43787</v>
      </c>
      <c r="B4790" s="154">
        <v>42022190</v>
      </c>
      <c r="C4790" s="154" t="s">
        <v>8141</v>
      </c>
      <c r="D4790" s="154" t="s">
        <v>270</v>
      </c>
      <c r="E4790" s="154" t="s">
        <v>270</v>
      </c>
      <c r="F4790" s="154" t="s">
        <v>4236</v>
      </c>
      <c r="G4790" s="154" t="s">
        <v>277</v>
      </c>
      <c r="H4790" s="154" t="s">
        <v>2653</v>
      </c>
      <c r="I4790" s="154">
        <v>249.73</v>
      </c>
      <c r="J4790" s="154">
        <v>20</v>
      </c>
      <c r="K4790" s="154" t="s">
        <v>137</v>
      </c>
      <c r="L4790" s="154">
        <v>12.49</v>
      </c>
      <c r="M4790" s="154">
        <v>20</v>
      </c>
      <c r="N4790" s="154" t="s">
        <v>141</v>
      </c>
      <c r="O4790" s="154">
        <v>270</v>
      </c>
      <c r="P4790" s="154">
        <v>13.5</v>
      </c>
      <c r="Q4790" s="154" t="s">
        <v>142</v>
      </c>
      <c r="R4790" s="154">
        <v>17555.82</v>
      </c>
      <c r="S4790" s="154" t="s">
        <v>275</v>
      </c>
      <c r="T4790" s="154" t="s">
        <v>270</v>
      </c>
    </row>
    <row r="4791" spans="1:20">
      <c r="A4791" s="101">
        <v>43787</v>
      </c>
      <c r="B4791" s="154">
        <v>42022190</v>
      </c>
      <c r="C4791" s="154" t="s">
        <v>4227</v>
      </c>
      <c r="D4791" s="154" t="s">
        <v>270</v>
      </c>
      <c r="E4791" s="154" t="s">
        <v>270</v>
      </c>
      <c r="F4791" s="154" t="s">
        <v>4225</v>
      </c>
      <c r="G4791" s="154" t="s">
        <v>4228</v>
      </c>
      <c r="H4791" s="154" t="s">
        <v>4273</v>
      </c>
      <c r="I4791" s="154">
        <v>4681.7700000000004</v>
      </c>
      <c r="J4791" s="154">
        <v>288</v>
      </c>
      <c r="K4791" s="154" t="s">
        <v>137</v>
      </c>
      <c r="L4791" s="154">
        <v>16.260000000000002</v>
      </c>
      <c r="M4791" s="154">
        <v>288</v>
      </c>
      <c r="N4791" s="154" t="s">
        <v>137</v>
      </c>
      <c r="O4791" s="154">
        <v>4682.88</v>
      </c>
      <c r="P4791" s="154">
        <v>16.260000000000002</v>
      </c>
      <c r="Q4791" s="154" t="s">
        <v>283</v>
      </c>
      <c r="R4791" s="154">
        <v>329128.31</v>
      </c>
      <c r="S4791" s="154" t="s">
        <v>275</v>
      </c>
      <c r="T4791" s="154" t="s">
        <v>270</v>
      </c>
    </row>
    <row r="4792" spans="1:20">
      <c r="A4792" s="101">
        <v>43787</v>
      </c>
      <c r="B4792" s="154">
        <v>42022190</v>
      </c>
      <c r="C4792" s="154" t="s">
        <v>8142</v>
      </c>
      <c r="D4792" s="154" t="s">
        <v>270</v>
      </c>
      <c r="E4792" s="154" t="s">
        <v>270</v>
      </c>
      <c r="F4792" s="154" t="s">
        <v>4236</v>
      </c>
      <c r="G4792" s="154" t="s">
        <v>605</v>
      </c>
      <c r="H4792" s="154" t="s">
        <v>1095</v>
      </c>
      <c r="I4792" s="154">
        <v>8053.93</v>
      </c>
      <c r="J4792" s="154">
        <v>230</v>
      </c>
      <c r="K4792" s="154" t="s">
        <v>137</v>
      </c>
      <c r="L4792" s="154">
        <v>35.020000000000003</v>
      </c>
      <c r="M4792" s="154">
        <v>230</v>
      </c>
      <c r="N4792" s="154" t="s">
        <v>141</v>
      </c>
      <c r="O4792" s="154">
        <v>11845</v>
      </c>
      <c r="P4792" s="154">
        <v>51.5</v>
      </c>
      <c r="Q4792" s="154" t="s">
        <v>607</v>
      </c>
      <c r="R4792" s="154">
        <v>566190.96</v>
      </c>
      <c r="S4792" s="154" t="s">
        <v>275</v>
      </c>
      <c r="T4792" s="154" t="s">
        <v>270</v>
      </c>
    </row>
    <row r="4793" spans="1:20">
      <c r="A4793" s="101">
        <v>43787</v>
      </c>
      <c r="B4793" s="154">
        <v>42022190</v>
      </c>
      <c r="C4793" s="154" t="s">
        <v>4249</v>
      </c>
      <c r="D4793" s="154" t="s">
        <v>270</v>
      </c>
      <c r="E4793" s="154" t="s">
        <v>270</v>
      </c>
      <c r="F4793" s="154" t="s">
        <v>4225</v>
      </c>
      <c r="G4793" s="154" t="s">
        <v>4228</v>
      </c>
      <c r="H4793" s="154" t="s">
        <v>4343</v>
      </c>
      <c r="I4793" s="154">
        <v>7626.16</v>
      </c>
      <c r="J4793" s="154">
        <v>335</v>
      </c>
      <c r="K4793" s="154" t="s">
        <v>137</v>
      </c>
      <c r="L4793" s="154">
        <v>22.76</v>
      </c>
      <c r="M4793" s="154">
        <v>335</v>
      </c>
      <c r="N4793" s="154" t="s">
        <v>141</v>
      </c>
      <c r="O4793" s="154">
        <v>7624.6</v>
      </c>
      <c r="P4793" s="154">
        <v>22.76</v>
      </c>
      <c r="Q4793" s="154" t="s">
        <v>283</v>
      </c>
      <c r="R4793" s="154">
        <v>536119.05000000005</v>
      </c>
      <c r="S4793" s="154" t="s">
        <v>275</v>
      </c>
      <c r="T4793" s="154" t="s">
        <v>270</v>
      </c>
    </row>
    <row r="4794" spans="1:20">
      <c r="A4794" s="101">
        <v>43787</v>
      </c>
      <c r="B4794" s="154">
        <v>42022190</v>
      </c>
      <c r="C4794" s="154" t="s">
        <v>7721</v>
      </c>
      <c r="D4794" s="154" t="s">
        <v>270</v>
      </c>
      <c r="E4794" s="154" t="s">
        <v>270</v>
      </c>
      <c r="F4794" s="154" t="s">
        <v>4236</v>
      </c>
      <c r="G4794" s="154" t="s">
        <v>139</v>
      </c>
      <c r="H4794" s="154" t="s">
        <v>681</v>
      </c>
      <c r="I4794" s="154">
        <v>2775.96</v>
      </c>
      <c r="J4794" s="154">
        <v>200</v>
      </c>
      <c r="K4794" s="154" t="s">
        <v>137</v>
      </c>
      <c r="L4794" s="154">
        <v>13.88</v>
      </c>
      <c r="M4794" s="154">
        <v>200</v>
      </c>
      <c r="N4794" s="154" t="s">
        <v>141</v>
      </c>
      <c r="O4794" s="154">
        <v>2776</v>
      </c>
      <c r="P4794" s="154">
        <v>13.88</v>
      </c>
      <c r="Q4794" s="154" t="s">
        <v>283</v>
      </c>
      <c r="R4794" s="154">
        <v>195150</v>
      </c>
      <c r="S4794" s="154" t="s">
        <v>275</v>
      </c>
      <c r="T4794" s="154" t="s">
        <v>270</v>
      </c>
    </row>
    <row r="4795" spans="1:20">
      <c r="A4795" s="101">
        <v>43787</v>
      </c>
      <c r="B4795" s="154">
        <v>42022190</v>
      </c>
      <c r="C4795" s="154" t="s">
        <v>8143</v>
      </c>
      <c r="D4795" s="154" t="s">
        <v>270</v>
      </c>
      <c r="E4795" s="154" t="s">
        <v>270</v>
      </c>
      <c r="F4795" s="154" t="s">
        <v>4236</v>
      </c>
      <c r="G4795" s="154" t="s">
        <v>422</v>
      </c>
      <c r="H4795" s="154" t="s">
        <v>455</v>
      </c>
      <c r="I4795" s="154">
        <v>1475</v>
      </c>
      <c r="J4795" s="154">
        <v>100</v>
      </c>
      <c r="K4795" s="154" t="s">
        <v>137</v>
      </c>
      <c r="L4795" s="154">
        <v>14.75</v>
      </c>
      <c r="M4795" s="154">
        <v>100</v>
      </c>
      <c r="N4795" s="154" t="s">
        <v>141</v>
      </c>
      <c r="O4795" s="154">
        <v>1475</v>
      </c>
      <c r="P4795" s="154">
        <v>14.75</v>
      </c>
      <c r="Q4795" s="154" t="s">
        <v>283</v>
      </c>
      <c r="R4795" s="154">
        <v>103692.47</v>
      </c>
      <c r="S4795" s="154" t="s">
        <v>275</v>
      </c>
      <c r="T4795" s="154" t="s">
        <v>270</v>
      </c>
    </row>
    <row r="4796" spans="1:20">
      <c r="A4796" s="101">
        <v>43787</v>
      </c>
      <c r="B4796" s="154">
        <v>42022190</v>
      </c>
      <c r="C4796" s="154" t="s">
        <v>8127</v>
      </c>
      <c r="D4796" s="154" t="s">
        <v>270</v>
      </c>
      <c r="E4796" s="154" t="s">
        <v>270</v>
      </c>
      <c r="F4796" s="154" t="s">
        <v>4236</v>
      </c>
      <c r="G4796" s="154" t="s">
        <v>4228</v>
      </c>
      <c r="H4796" s="154" t="s">
        <v>4273</v>
      </c>
      <c r="I4796" s="154">
        <v>19914.650000000001</v>
      </c>
      <c r="J4796" s="154">
        <v>575</v>
      </c>
      <c r="K4796" s="154" t="s">
        <v>137</v>
      </c>
      <c r="L4796" s="154">
        <v>34.630000000000003</v>
      </c>
      <c r="M4796" s="154">
        <v>575</v>
      </c>
      <c r="N4796" s="154" t="s">
        <v>141</v>
      </c>
      <c r="O4796" s="154">
        <v>19837.5</v>
      </c>
      <c r="P4796" s="154">
        <v>34.5</v>
      </c>
      <c r="Q4796" s="154" t="s">
        <v>283</v>
      </c>
      <c r="R4796" s="154">
        <v>1400000</v>
      </c>
      <c r="S4796" s="154" t="s">
        <v>275</v>
      </c>
      <c r="T4796" s="154" t="s">
        <v>270</v>
      </c>
    </row>
    <row r="4797" spans="1:20">
      <c r="A4797" s="101">
        <v>43787</v>
      </c>
      <c r="B4797" s="154">
        <v>42022190</v>
      </c>
      <c r="C4797" s="154" t="s">
        <v>8144</v>
      </c>
      <c r="D4797" s="154" t="s">
        <v>270</v>
      </c>
      <c r="E4797" s="154" t="s">
        <v>270</v>
      </c>
      <c r="F4797" s="154" t="s">
        <v>4236</v>
      </c>
      <c r="G4797" s="154" t="s">
        <v>277</v>
      </c>
      <c r="H4797" s="154" t="s">
        <v>2653</v>
      </c>
      <c r="I4797" s="154">
        <v>819.49</v>
      </c>
      <c r="J4797" s="154">
        <v>50</v>
      </c>
      <c r="K4797" s="154" t="s">
        <v>137</v>
      </c>
      <c r="L4797" s="154">
        <v>16.39</v>
      </c>
      <c r="M4797" s="154">
        <v>50</v>
      </c>
      <c r="N4797" s="154" t="s">
        <v>141</v>
      </c>
      <c r="O4797" s="154">
        <v>925</v>
      </c>
      <c r="P4797" s="154">
        <v>18.5</v>
      </c>
      <c r="Q4797" s="154" t="s">
        <v>142</v>
      </c>
      <c r="R4797" s="154">
        <v>57609.919999999998</v>
      </c>
      <c r="S4797" s="154" t="s">
        <v>275</v>
      </c>
      <c r="T4797" s="154" t="s">
        <v>270</v>
      </c>
    </row>
    <row r="4798" spans="1:20">
      <c r="A4798" s="101">
        <v>43787</v>
      </c>
      <c r="B4798" s="154">
        <v>42022190</v>
      </c>
      <c r="C4798" s="154" t="s">
        <v>8145</v>
      </c>
      <c r="D4798" s="154" t="s">
        <v>270</v>
      </c>
      <c r="E4798" s="154" t="s">
        <v>270</v>
      </c>
      <c r="F4798" s="154" t="s">
        <v>4236</v>
      </c>
      <c r="G4798" s="154" t="s">
        <v>277</v>
      </c>
      <c r="H4798" s="154" t="s">
        <v>2653</v>
      </c>
      <c r="I4798" s="154">
        <v>1411.79</v>
      </c>
      <c r="J4798" s="154">
        <v>39</v>
      </c>
      <c r="K4798" s="154" t="s">
        <v>137</v>
      </c>
      <c r="L4798" s="154">
        <v>36.200000000000003</v>
      </c>
      <c r="M4798" s="154">
        <v>39</v>
      </c>
      <c r="N4798" s="154" t="s">
        <v>141</v>
      </c>
      <c r="O4798" s="154">
        <v>1131</v>
      </c>
      <c r="P4798" s="154">
        <v>29</v>
      </c>
      <c r="Q4798" s="154" t="s">
        <v>142</v>
      </c>
      <c r="R4798" s="154">
        <v>99248.55</v>
      </c>
      <c r="S4798" s="154" t="s">
        <v>275</v>
      </c>
      <c r="T4798" s="154" t="s">
        <v>270</v>
      </c>
    </row>
    <row r="4799" spans="1:20">
      <c r="A4799" s="101">
        <v>43787</v>
      </c>
      <c r="B4799" s="154">
        <v>42022190</v>
      </c>
      <c r="C4799" s="154" t="s">
        <v>8146</v>
      </c>
      <c r="D4799" s="154" t="s">
        <v>270</v>
      </c>
      <c r="E4799" s="154" t="s">
        <v>270</v>
      </c>
      <c r="F4799" s="154" t="s">
        <v>4236</v>
      </c>
      <c r="G4799" s="154" t="s">
        <v>277</v>
      </c>
      <c r="H4799" s="154" t="s">
        <v>2653</v>
      </c>
      <c r="I4799" s="154">
        <v>745.11</v>
      </c>
      <c r="J4799" s="154">
        <v>39</v>
      </c>
      <c r="K4799" s="154" t="s">
        <v>137</v>
      </c>
      <c r="L4799" s="154">
        <v>19.11</v>
      </c>
      <c r="M4799" s="154">
        <v>39</v>
      </c>
      <c r="N4799" s="154" t="s">
        <v>141</v>
      </c>
      <c r="O4799" s="154">
        <v>1131</v>
      </c>
      <c r="P4799" s="154">
        <v>29</v>
      </c>
      <c r="Q4799" s="154" t="s">
        <v>142</v>
      </c>
      <c r="R4799" s="154">
        <v>52381.23</v>
      </c>
      <c r="S4799" s="154" t="s">
        <v>275</v>
      </c>
      <c r="T4799" s="154" t="s">
        <v>270</v>
      </c>
    </row>
    <row r="4800" spans="1:20">
      <c r="A4800" s="101">
        <v>43787</v>
      </c>
      <c r="B4800" s="154">
        <v>42022190</v>
      </c>
      <c r="C4800" s="154" t="s">
        <v>7272</v>
      </c>
      <c r="D4800" s="154" t="s">
        <v>270</v>
      </c>
      <c r="E4800" s="154" t="s">
        <v>270</v>
      </c>
      <c r="F4800" s="154" t="s">
        <v>4236</v>
      </c>
      <c r="G4800" s="154" t="s">
        <v>277</v>
      </c>
      <c r="H4800" s="154" t="s">
        <v>2653</v>
      </c>
      <c r="I4800" s="154">
        <v>9063.08</v>
      </c>
      <c r="J4800" s="154">
        <v>340</v>
      </c>
      <c r="K4800" s="154" t="s">
        <v>137</v>
      </c>
      <c r="L4800" s="154">
        <v>26.66</v>
      </c>
      <c r="M4800" s="154">
        <v>340</v>
      </c>
      <c r="N4800" s="154" t="s">
        <v>141</v>
      </c>
      <c r="O4800" s="154">
        <v>9064.4</v>
      </c>
      <c r="P4800" s="154">
        <v>26.66</v>
      </c>
      <c r="Q4800" s="154" t="s">
        <v>283</v>
      </c>
      <c r="R4800" s="154">
        <v>637134.6</v>
      </c>
      <c r="S4800" s="154" t="s">
        <v>275</v>
      </c>
      <c r="T4800" s="154" t="s">
        <v>270</v>
      </c>
    </row>
    <row r="4801" spans="1:22">
      <c r="A4801" s="101">
        <v>43787</v>
      </c>
      <c r="B4801" s="154">
        <v>42022190</v>
      </c>
      <c r="C4801" s="154" t="s">
        <v>8147</v>
      </c>
      <c r="D4801" s="154" t="s">
        <v>270</v>
      </c>
      <c r="E4801" s="154" t="s">
        <v>270</v>
      </c>
      <c r="F4801" s="154" t="s">
        <v>4236</v>
      </c>
      <c r="G4801" s="154" t="s">
        <v>4228</v>
      </c>
      <c r="H4801" s="154" t="s">
        <v>4273</v>
      </c>
      <c r="I4801" s="154">
        <v>1755</v>
      </c>
      <c r="J4801" s="154">
        <v>50</v>
      </c>
      <c r="K4801" s="154" t="s">
        <v>137</v>
      </c>
      <c r="L4801" s="154">
        <v>35.1</v>
      </c>
      <c r="M4801" s="154">
        <v>50</v>
      </c>
      <c r="N4801" s="154" t="s">
        <v>141</v>
      </c>
      <c r="O4801" s="154">
        <v>1755</v>
      </c>
      <c r="P4801" s="154">
        <v>35.1</v>
      </c>
      <c r="Q4801" s="154" t="s">
        <v>283</v>
      </c>
      <c r="R4801" s="154">
        <v>123376.5</v>
      </c>
      <c r="S4801" s="154" t="s">
        <v>275</v>
      </c>
      <c r="T4801" s="154" t="s">
        <v>270</v>
      </c>
    </row>
    <row r="4802" spans="1:22">
      <c r="A4802" s="101">
        <v>43787</v>
      </c>
      <c r="B4802" s="154">
        <v>42022190</v>
      </c>
      <c r="C4802" s="154" t="s">
        <v>8148</v>
      </c>
      <c r="D4802" s="154" t="s">
        <v>270</v>
      </c>
      <c r="E4802" s="154" t="s">
        <v>270</v>
      </c>
      <c r="F4802" s="154" t="s">
        <v>4236</v>
      </c>
      <c r="G4802" s="154" t="s">
        <v>277</v>
      </c>
      <c r="H4802" s="154" t="s">
        <v>2653</v>
      </c>
      <c r="I4802" s="154">
        <v>411.77</v>
      </c>
      <c r="J4802" s="154">
        <v>13</v>
      </c>
      <c r="K4802" s="154" t="s">
        <v>137</v>
      </c>
      <c r="L4802" s="154">
        <v>31.67</v>
      </c>
      <c r="M4802" s="154">
        <v>13</v>
      </c>
      <c r="N4802" s="154" t="s">
        <v>141</v>
      </c>
      <c r="O4802" s="154">
        <v>409.5</v>
      </c>
      <c r="P4802" s="154">
        <v>31.5</v>
      </c>
      <c r="Q4802" s="154" t="s">
        <v>142</v>
      </c>
      <c r="R4802" s="154">
        <v>28947.57</v>
      </c>
      <c r="S4802" s="154" t="s">
        <v>275</v>
      </c>
      <c r="T4802" s="154" t="s">
        <v>270</v>
      </c>
      <c r="U4802" s="154"/>
      <c r="V4802" s="154"/>
    </row>
    <row r="4803" spans="1:22">
      <c r="A4803" s="101">
        <v>43787</v>
      </c>
      <c r="B4803" s="154">
        <v>42022190</v>
      </c>
      <c r="C4803" s="154" t="s">
        <v>8149</v>
      </c>
      <c r="D4803" s="154" t="s">
        <v>270</v>
      </c>
      <c r="E4803" s="154" t="s">
        <v>270</v>
      </c>
      <c r="F4803" s="154" t="s">
        <v>4236</v>
      </c>
      <c r="G4803" s="154" t="s">
        <v>277</v>
      </c>
      <c r="H4803" s="154" t="s">
        <v>2653</v>
      </c>
      <c r="I4803" s="154">
        <v>368.88</v>
      </c>
      <c r="J4803" s="154">
        <v>23</v>
      </c>
      <c r="K4803" s="154" t="s">
        <v>137</v>
      </c>
      <c r="L4803" s="154">
        <v>16.04</v>
      </c>
      <c r="M4803" s="154">
        <v>23</v>
      </c>
      <c r="N4803" s="154" t="s">
        <v>141</v>
      </c>
      <c r="O4803" s="154">
        <v>366.85</v>
      </c>
      <c r="P4803" s="154">
        <v>15.95</v>
      </c>
      <c r="Q4803" s="154" t="s">
        <v>142</v>
      </c>
      <c r="R4803" s="154">
        <v>25932.6</v>
      </c>
      <c r="S4803" s="154" t="s">
        <v>275</v>
      </c>
      <c r="T4803" s="154" t="s">
        <v>270</v>
      </c>
    </row>
    <row r="4804" spans="1:22">
      <c r="A4804" s="101">
        <v>43787</v>
      </c>
      <c r="B4804" s="154">
        <v>42022190</v>
      </c>
      <c r="C4804" s="154" t="s">
        <v>8150</v>
      </c>
      <c r="D4804" s="154" t="s">
        <v>270</v>
      </c>
      <c r="E4804" s="154" t="s">
        <v>270</v>
      </c>
      <c r="F4804" s="154" t="s">
        <v>4236</v>
      </c>
      <c r="G4804" s="154" t="s">
        <v>277</v>
      </c>
      <c r="H4804" s="154" t="s">
        <v>2653</v>
      </c>
      <c r="I4804" s="154">
        <v>95.02</v>
      </c>
      <c r="J4804" s="154">
        <v>3</v>
      </c>
      <c r="K4804" s="154" t="s">
        <v>137</v>
      </c>
      <c r="L4804" s="154">
        <v>31.67</v>
      </c>
      <c r="M4804" s="154">
        <v>3</v>
      </c>
      <c r="N4804" s="154" t="s">
        <v>141</v>
      </c>
      <c r="O4804" s="154">
        <v>94.5</v>
      </c>
      <c r="P4804" s="154">
        <v>31.5</v>
      </c>
      <c r="Q4804" s="154" t="s">
        <v>142</v>
      </c>
      <c r="R4804" s="154">
        <v>6680.11</v>
      </c>
      <c r="S4804" s="154" t="s">
        <v>275</v>
      </c>
      <c r="T4804" s="154" t="s">
        <v>270</v>
      </c>
    </row>
    <row r="4805" spans="1:22">
      <c r="A4805" s="101">
        <v>43787</v>
      </c>
      <c r="B4805" s="154">
        <v>42022190</v>
      </c>
      <c r="C4805" s="154" t="s">
        <v>8151</v>
      </c>
      <c r="D4805" s="154" t="s">
        <v>270</v>
      </c>
      <c r="E4805" s="154" t="s">
        <v>270</v>
      </c>
      <c r="F4805" s="154" t="s">
        <v>4236</v>
      </c>
      <c r="G4805" s="154" t="s">
        <v>277</v>
      </c>
      <c r="H4805" s="154" t="s">
        <v>2653</v>
      </c>
      <c r="I4805" s="154">
        <v>55.81</v>
      </c>
      <c r="J4805" s="154">
        <v>2</v>
      </c>
      <c r="K4805" s="154" t="s">
        <v>137</v>
      </c>
      <c r="L4805" s="154">
        <v>27.9</v>
      </c>
      <c r="M4805" s="154">
        <v>2</v>
      </c>
      <c r="N4805" s="154" t="s">
        <v>141</v>
      </c>
      <c r="O4805" s="154">
        <v>55.5</v>
      </c>
      <c r="P4805" s="154">
        <v>27.75</v>
      </c>
      <c r="Q4805" s="154" t="s">
        <v>142</v>
      </c>
      <c r="R4805" s="154">
        <v>3923.34</v>
      </c>
      <c r="S4805" s="154" t="s">
        <v>275</v>
      </c>
      <c r="T4805" s="154" t="s">
        <v>270</v>
      </c>
    </row>
    <row r="4806" spans="1:22">
      <c r="A4806" s="101">
        <v>43787</v>
      </c>
      <c r="B4806" s="154">
        <v>42022190</v>
      </c>
      <c r="C4806" s="154" t="s">
        <v>4614</v>
      </c>
      <c r="D4806" s="154" t="s">
        <v>270</v>
      </c>
      <c r="E4806" s="154" t="s">
        <v>270</v>
      </c>
      <c r="F4806" s="154" t="s">
        <v>4236</v>
      </c>
      <c r="G4806" s="154" t="s">
        <v>277</v>
      </c>
      <c r="H4806" s="154" t="s">
        <v>2653</v>
      </c>
      <c r="I4806" s="154">
        <v>153.85</v>
      </c>
      <c r="J4806" s="154">
        <v>5</v>
      </c>
      <c r="K4806" s="154" t="s">
        <v>137</v>
      </c>
      <c r="L4806" s="154">
        <v>30.77</v>
      </c>
      <c r="M4806" s="154">
        <v>5</v>
      </c>
      <c r="N4806" s="154" t="s">
        <v>141</v>
      </c>
      <c r="O4806" s="154">
        <v>86.75</v>
      </c>
      <c r="P4806" s="154">
        <v>17.350000000000001</v>
      </c>
      <c r="Q4806" s="154" t="s">
        <v>142</v>
      </c>
      <c r="R4806" s="154">
        <v>10815.63</v>
      </c>
      <c r="S4806" s="154" t="s">
        <v>275</v>
      </c>
      <c r="T4806" s="154" t="s">
        <v>270</v>
      </c>
    </row>
    <row r="4807" spans="1:22">
      <c r="A4807" s="101">
        <v>43787</v>
      </c>
      <c r="B4807" s="154">
        <v>42022190</v>
      </c>
      <c r="C4807" s="154" t="s">
        <v>4673</v>
      </c>
      <c r="D4807" s="154" t="s">
        <v>270</v>
      </c>
      <c r="E4807" s="154" t="s">
        <v>270</v>
      </c>
      <c r="F4807" s="154" t="s">
        <v>4236</v>
      </c>
      <c r="G4807" s="154" t="s">
        <v>277</v>
      </c>
      <c r="H4807" s="154" t="s">
        <v>2653</v>
      </c>
      <c r="I4807" s="154">
        <v>30.77</v>
      </c>
      <c r="J4807" s="154">
        <v>1</v>
      </c>
      <c r="K4807" s="154" t="s">
        <v>137</v>
      </c>
      <c r="L4807" s="154">
        <v>30.77</v>
      </c>
      <c r="M4807" s="154">
        <v>1</v>
      </c>
      <c r="N4807" s="154" t="s">
        <v>141</v>
      </c>
      <c r="O4807" s="154">
        <v>30.6</v>
      </c>
      <c r="P4807" s="154">
        <v>30.6</v>
      </c>
      <c r="Q4807" s="154" t="s">
        <v>142</v>
      </c>
      <c r="R4807" s="154">
        <v>2163.09</v>
      </c>
      <c r="S4807" s="154" t="s">
        <v>275</v>
      </c>
      <c r="T4807" s="154" t="s">
        <v>270</v>
      </c>
    </row>
    <row r="4808" spans="1:22">
      <c r="A4808" s="101">
        <v>43787</v>
      </c>
      <c r="B4808" s="154">
        <v>42022190</v>
      </c>
      <c r="C4808" s="154" t="s">
        <v>8152</v>
      </c>
      <c r="D4808" s="154" t="s">
        <v>270</v>
      </c>
      <c r="E4808" s="154" t="s">
        <v>270</v>
      </c>
      <c r="F4808" s="154" t="s">
        <v>4236</v>
      </c>
      <c r="G4808" s="154" t="s">
        <v>277</v>
      </c>
      <c r="H4808" s="154" t="s">
        <v>2653</v>
      </c>
      <c r="I4808" s="154">
        <v>844.66</v>
      </c>
      <c r="J4808" s="154">
        <v>24</v>
      </c>
      <c r="K4808" s="154" t="s">
        <v>137</v>
      </c>
      <c r="L4808" s="154">
        <v>35.19</v>
      </c>
      <c r="M4808" s="154">
        <v>24</v>
      </c>
      <c r="N4808" s="154" t="s">
        <v>141</v>
      </c>
      <c r="O4808" s="154">
        <v>720</v>
      </c>
      <c r="P4808" s="154">
        <v>30</v>
      </c>
      <c r="Q4808" s="154" t="s">
        <v>142</v>
      </c>
      <c r="R4808" s="154">
        <v>59379.53</v>
      </c>
      <c r="S4808" s="154" t="s">
        <v>275</v>
      </c>
      <c r="T4808" s="154" t="s">
        <v>270</v>
      </c>
    </row>
    <row r="4809" spans="1:22">
      <c r="A4809" s="101">
        <v>43787</v>
      </c>
      <c r="B4809" s="154">
        <v>42022190</v>
      </c>
      <c r="C4809" s="154" t="s">
        <v>4670</v>
      </c>
      <c r="D4809" s="154" t="s">
        <v>270</v>
      </c>
      <c r="E4809" s="154" t="s">
        <v>270</v>
      </c>
      <c r="F4809" s="154" t="s">
        <v>4236</v>
      </c>
      <c r="G4809" s="154" t="s">
        <v>277</v>
      </c>
      <c r="H4809" s="154" t="s">
        <v>2653</v>
      </c>
      <c r="I4809" s="154">
        <v>902.58</v>
      </c>
      <c r="J4809" s="154">
        <v>33</v>
      </c>
      <c r="K4809" s="154" t="s">
        <v>137</v>
      </c>
      <c r="L4809" s="154">
        <v>27.35</v>
      </c>
      <c r="M4809" s="154">
        <v>33</v>
      </c>
      <c r="N4809" s="154" t="s">
        <v>141</v>
      </c>
      <c r="O4809" s="154">
        <v>1009.8</v>
      </c>
      <c r="P4809" s="154">
        <v>30.6</v>
      </c>
      <c r="Q4809" s="154" t="s">
        <v>142</v>
      </c>
      <c r="R4809" s="154">
        <v>63451.19</v>
      </c>
      <c r="S4809" s="154" t="s">
        <v>275</v>
      </c>
      <c r="T4809" s="154" t="s">
        <v>270</v>
      </c>
    </row>
    <row r="4810" spans="1:22">
      <c r="A4810" s="101">
        <v>43787</v>
      </c>
      <c r="B4810" s="154">
        <v>42022190</v>
      </c>
      <c r="C4810" s="154" t="s">
        <v>8153</v>
      </c>
      <c r="D4810" s="154" t="s">
        <v>270</v>
      </c>
      <c r="E4810" s="154" t="s">
        <v>270</v>
      </c>
      <c r="F4810" s="154" t="s">
        <v>4236</v>
      </c>
      <c r="G4810" s="154" t="s">
        <v>277</v>
      </c>
      <c r="H4810" s="154" t="s">
        <v>2653</v>
      </c>
      <c r="I4810" s="154">
        <v>1234.21</v>
      </c>
      <c r="J4810" s="154">
        <v>38</v>
      </c>
      <c r="K4810" s="154" t="s">
        <v>137</v>
      </c>
      <c r="L4810" s="154">
        <v>32.479999999999997</v>
      </c>
      <c r="M4810" s="154">
        <v>38</v>
      </c>
      <c r="N4810" s="154" t="s">
        <v>141</v>
      </c>
      <c r="O4810" s="154">
        <v>1227.4000000000001</v>
      </c>
      <c r="P4810" s="154">
        <v>32.299999999999997</v>
      </c>
      <c r="Q4810" s="154" t="s">
        <v>142</v>
      </c>
      <c r="R4810" s="154">
        <v>86764.69</v>
      </c>
      <c r="S4810" s="154" t="s">
        <v>275</v>
      </c>
      <c r="T4810" s="154" t="s">
        <v>270</v>
      </c>
    </row>
    <row r="4811" spans="1:22">
      <c r="A4811" s="101">
        <v>43787</v>
      </c>
      <c r="B4811" s="154">
        <v>42022190</v>
      </c>
      <c r="C4811" s="154" t="s">
        <v>8154</v>
      </c>
      <c r="D4811" s="154" t="s">
        <v>270</v>
      </c>
      <c r="E4811" s="154" t="s">
        <v>270</v>
      </c>
      <c r="F4811" s="154" t="s">
        <v>4236</v>
      </c>
      <c r="G4811" s="154" t="s">
        <v>277</v>
      </c>
      <c r="H4811" s="154" t="s">
        <v>2653</v>
      </c>
      <c r="I4811" s="154">
        <v>221.72</v>
      </c>
      <c r="J4811" s="154">
        <v>9</v>
      </c>
      <c r="K4811" s="154" t="s">
        <v>137</v>
      </c>
      <c r="L4811" s="154">
        <v>24.64</v>
      </c>
      <c r="M4811" s="154">
        <v>9</v>
      </c>
      <c r="N4811" s="154" t="s">
        <v>141</v>
      </c>
      <c r="O4811" s="154">
        <v>220.5</v>
      </c>
      <c r="P4811" s="154">
        <v>24.5</v>
      </c>
      <c r="Q4811" s="154" t="s">
        <v>142</v>
      </c>
      <c r="R4811" s="154">
        <v>15587.17</v>
      </c>
      <c r="S4811" s="154" t="s">
        <v>275</v>
      </c>
      <c r="T4811" s="154" t="s">
        <v>270</v>
      </c>
    </row>
    <row r="4812" spans="1:22">
      <c r="A4812" s="101">
        <v>43787</v>
      </c>
      <c r="B4812" s="154">
        <v>42022190</v>
      </c>
      <c r="C4812" s="154" t="s">
        <v>8155</v>
      </c>
      <c r="D4812" s="154" t="s">
        <v>270</v>
      </c>
      <c r="E4812" s="154" t="s">
        <v>270</v>
      </c>
      <c r="F4812" s="154" t="s">
        <v>4236</v>
      </c>
      <c r="G4812" s="154" t="s">
        <v>277</v>
      </c>
      <c r="H4812" s="154" t="s">
        <v>2653</v>
      </c>
      <c r="I4812" s="154">
        <v>400.01</v>
      </c>
      <c r="J4812" s="154">
        <v>17</v>
      </c>
      <c r="K4812" s="154" t="s">
        <v>137</v>
      </c>
      <c r="L4812" s="154">
        <v>23.53</v>
      </c>
      <c r="M4812" s="154">
        <v>17</v>
      </c>
      <c r="N4812" s="154" t="s">
        <v>141</v>
      </c>
      <c r="O4812" s="154">
        <v>397.8</v>
      </c>
      <c r="P4812" s="154">
        <v>23.4</v>
      </c>
      <c r="Q4812" s="154" t="s">
        <v>142</v>
      </c>
      <c r="R4812" s="154">
        <v>28120.36</v>
      </c>
      <c r="S4812" s="154" t="s">
        <v>275</v>
      </c>
      <c r="T4812" s="154" t="s">
        <v>270</v>
      </c>
    </row>
    <row r="4813" spans="1:22">
      <c r="A4813" s="101">
        <v>43787</v>
      </c>
      <c r="B4813" s="154">
        <v>42022190</v>
      </c>
      <c r="C4813" s="154" t="s">
        <v>8156</v>
      </c>
      <c r="D4813" s="154" t="s">
        <v>270</v>
      </c>
      <c r="E4813" s="154" t="s">
        <v>270</v>
      </c>
      <c r="F4813" s="154" t="s">
        <v>4236</v>
      </c>
      <c r="G4813" s="154" t="s">
        <v>277</v>
      </c>
      <c r="H4813" s="154" t="s">
        <v>2653</v>
      </c>
      <c r="I4813" s="154">
        <v>630.23</v>
      </c>
      <c r="J4813" s="154">
        <v>23</v>
      </c>
      <c r="K4813" s="154" t="s">
        <v>137</v>
      </c>
      <c r="L4813" s="154">
        <v>27.4</v>
      </c>
      <c r="M4813" s="154">
        <v>23</v>
      </c>
      <c r="N4813" s="154" t="s">
        <v>141</v>
      </c>
      <c r="O4813" s="154">
        <v>366.85</v>
      </c>
      <c r="P4813" s="154">
        <v>15.95</v>
      </c>
      <c r="Q4813" s="154" t="s">
        <v>142</v>
      </c>
      <c r="R4813" s="154">
        <v>44304.88</v>
      </c>
      <c r="S4813" s="154" t="s">
        <v>275</v>
      </c>
      <c r="T4813" s="154" t="s">
        <v>270</v>
      </c>
    </row>
    <row r="4814" spans="1:22">
      <c r="A4814" s="101">
        <v>43787</v>
      </c>
      <c r="B4814" s="154">
        <v>42022190</v>
      </c>
      <c r="C4814" s="154" t="s">
        <v>4668</v>
      </c>
      <c r="D4814" s="154" t="s">
        <v>270</v>
      </c>
      <c r="E4814" s="154" t="s">
        <v>270</v>
      </c>
      <c r="F4814" s="154" t="s">
        <v>4236</v>
      </c>
      <c r="G4814" s="154" t="s">
        <v>277</v>
      </c>
      <c r="H4814" s="154" t="s">
        <v>2653</v>
      </c>
      <c r="I4814" s="154">
        <v>317.95</v>
      </c>
      <c r="J4814" s="154">
        <v>31</v>
      </c>
      <c r="K4814" s="154" t="s">
        <v>137</v>
      </c>
      <c r="L4814" s="154">
        <v>10.26</v>
      </c>
      <c r="M4814" s="154">
        <v>31</v>
      </c>
      <c r="N4814" s="154" t="s">
        <v>141</v>
      </c>
      <c r="O4814" s="154">
        <v>316.2</v>
      </c>
      <c r="P4814" s="154">
        <v>10.199999999999999</v>
      </c>
      <c r="Q4814" s="154" t="s">
        <v>142</v>
      </c>
      <c r="R4814" s="154">
        <v>22352.12</v>
      </c>
      <c r="S4814" s="154" t="s">
        <v>275</v>
      </c>
      <c r="T4814" s="154" t="s">
        <v>270</v>
      </c>
    </row>
    <row r="4815" spans="1:22">
      <c r="A4815" s="101">
        <v>43787</v>
      </c>
      <c r="B4815" s="154">
        <v>42022190</v>
      </c>
      <c r="C4815" s="154" t="s">
        <v>8157</v>
      </c>
      <c r="D4815" s="154" t="s">
        <v>270</v>
      </c>
      <c r="E4815" s="154" t="s">
        <v>270</v>
      </c>
      <c r="F4815" s="154" t="s">
        <v>4236</v>
      </c>
      <c r="G4815" s="154" t="s">
        <v>277</v>
      </c>
      <c r="H4815" s="154" t="s">
        <v>2653</v>
      </c>
      <c r="I4815" s="154">
        <v>192.46</v>
      </c>
      <c r="J4815" s="154">
        <v>12</v>
      </c>
      <c r="K4815" s="154" t="s">
        <v>137</v>
      </c>
      <c r="L4815" s="154">
        <v>16.04</v>
      </c>
      <c r="M4815" s="154">
        <v>12</v>
      </c>
      <c r="N4815" s="154" t="s">
        <v>141</v>
      </c>
      <c r="O4815" s="154">
        <v>327</v>
      </c>
      <c r="P4815" s="154">
        <v>27.25</v>
      </c>
      <c r="Q4815" s="154" t="s">
        <v>142</v>
      </c>
      <c r="R4815" s="154">
        <v>13530.08</v>
      </c>
      <c r="S4815" s="154" t="s">
        <v>275</v>
      </c>
      <c r="T4815" s="154" t="s">
        <v>270</v>
      </c>
    </row>
    <row r="4816" spans="1:22">
      <c r="A4816" s="101">
        <v>43787</v>
      </c>
      <c r="B4816" s="154">
        <v>42022190</v>
      </c>
      <c r="C4816" s="154" t="s">
        <v>8158</v>
      </c>
      <c r="D4816" s="154" t="s">
        <v>270</v>
      </c>
      <c r="E4816" s="154" t="s">
        <v>270</v>
      </c>
      <c r="F4816" s="154" t="s">
        <v>4236</v>
      </c>
      <c r="G4816" s="154" t="s">
        <v>277</v>
      </c>
      <c r="H4816" s="154" t="s">
        <v>2653</v>
      </c>
      <c r="I4816" s="154">
        <v>401.26</v>
      </c>
      <c r="J4816" s="154">
        <v>23</v>
      </c>
      <c r="K4816" s="154" t="s">
        <v>137</v>
      </c>
      <c r="L4816" s="154">
        <v>17.45</v>
      </c>
      <c r="M4816" s="154">
        <v>23</v>
      </c>
      <c r="N4816" s="154" t="s">
        <v>141</v>
      </c>
      <c r="O4816" s="154">
        <v>366.85</v>
      </c>
      <c r="P4816" s="154">
        <v>15.95</v>
      </c>
      <c r="Q4816" s="154" t="s">
        <v>142</v>
      </c>
      <c r="R4816" s="154">
        <v>28208.87</v>
      </c>
      <c r="S4816" s="154" t="s">
        <v>275</v>
      </c>
      <c r="T4816" s="154" t="s">
        <v>270</v>
      </c>
    </row>
    <row r="4817" spans="1:20">
      <c r="A4817" s="101">
        <v>43787</v>
      </c>
      <c r="B4817" s="154">
        <v>42022190</v>
      </c>
      <c r="C4817" s="154" t="s">
        <v>8159</v>
      </c>
      <c r="D4817" s="154" t="s">
        <v>270</v>
      </c>
      <c r="E4817" s="154" t="s">
        <v>270</v>
      </c>
      <c r="F4817" s="154" t="s">
        <v>4236</v>
      </c>
      <c r="G4817" s="154" t="s">
        <v>8160</v>
      </c>
      <c r="H4817" s="154" t="s">
        <v>8161</v>
      </c>
      <c r="I4817" s="154">
        <v>10</v>
      </c>
      <c r="J4817" s="154">
        <v>1</v>
      </c>
      <c r="K4817" s="154" t="s">
        <v>137</v>
      </c>
      <c r="L4817" s="154">
        <v>10</v>
      </c>
      <c r="M4817" s="154">
        <v>1</v>
      </c>
      <c r="N4817" s="154" t="s">
        <v>141</v>
      </c>
      <c r="O4817" s="154">
        <v>10</v>
      </c>
      <c r="P4817" s="154">
        <v>10</v>
      </c>
      <c r="Q4817" s="154" t="s">
        <v>283</v>
      </c>
      <c r="R4817" s="154">
        <v>703</v>
      </c>
      <c r="S4817" s="154" t="s">
        <v>275</v>
      </c>
      <c r="T4817" s="154" t="s">
        <v>270</v>
      </c>
    </row>
    <row r="4818" spans="1:20">
      <c r="A4818" s="101">
        <v>43787</v>
      </c>
      <c r="B4818" s="154">
        <v>42022190</v>
      </c>
      <c r="C4818" s="154" t="s">
        <v>8162</v>
      </c>
      <c r="D4818" s="154" t="s">
        <v>270</v>
      </c>
      <c r="E4818" s="154" t="s">
        <v>270</v>
      </c>
      <c r="F4818" s="154" t="s">
        <v>4236</v>
      </c>
      <c r="G4818" s="154" t="s">
        <v>365</v>
      </c>
      <c r="H4818" s="154" t="s">
        <v>366</v>
      </c>
      <c r="I4818" s="154">
        <v>862.42</v>
      </c>
      <c r="J4818" s="154">
        <v>30</v>
      </c>
      <c r="K4818" s="154" t="s">
        <v>137</v>
      </c>
      <c r="L4818" s="154">
        <v>28.75</v>
      </c>
      <c r="M4818" s="154">
        <v>30</v>
      </c>
      <c r="N4818" s="154" t="s">
        <v>141</v>
      </c>
      <c r="O4818" s="154">
        <v>729</v>
      </c>
      <c r="P4818" s="154">
        <v>24.3</v>
      </c>
      <c r="Q4818" s="154" t="s">
        <v>142</v>
      </c>
      <c r="R4818" s="154">
        <v>60628.37</v>
      </c>
      <c r="S4818" s="154" t="s">
        <v>275</v>
      </c>
      <c r="T4818" s="154" t="s">
        <v>270</v>
      </c>
    </row>
    <row r="4819" spans="1:20">
      <c r="A4819" s="101">
        <v>43787</v>
      </c>
      <c r="B4819" s="154">
        <v>42022190</v>
      </c>
      <c r="C4819" s="154" t="s">
        <v>8163</v>
      </c>
      <c r="D4819" s="154" t="s">
        <v>270</v>
      </c>
      <c r="E4819" s="154" t="s">
        <v>270</v>
      </c>
      <c r="F4819" s="154" t="s">
        <v>4236</v>
      </c>
      <c r="G4819" s="154" t="s">
        <v>365</v>
      </c>
      <c r="H4819" s="154" t="s">
        <v>366</v>
      </c>
      <c r="I4819" s="154">
        <v>1508.35</v>
      </c>
      <c r="J4819" s="154">
        <v>50</v>
      </c>
      <c r="K4819" s="154" t="s">
        <v>137</v>
      </c>
      <c r="L4819" s="154">
        <v>30.17</v>
      </c>
      <c r="M4819" s="154">
        <v>50</v>
      </c>
      <c r="N4819" s="154" t="s">
        <v>141</v>
      </c>
      <c r="O4819" s="154">
        <v>1275</v>
      </c>
      <c r="P4819" s="154">
        <v>25.5</v>
      </c>
      <c r="Q4819" s="154" t="s">
        <v>142</v>
      </c>
      <c r="R4819" s="154">
        <v>106037.33</v>
      </c>
      <c r="S4819" s="154" t="s">
        <v>275</v>
      </c>
      <c r="T4819" s="154" t="s">
        <v>270</v>
      </c>
    </row>
    <row r="4820" spans="1:20">
      <c r="A4820" s="101">
        <v>43787</v>
      </c>
      <c r="B4820" s="154">
        <v>42022190</v>
      </c>
      <c r="C4820" s="154" t="s">
        <v>8164</v>
      </c>
      <c r="D4820" s="154" t="s">
        <v>270</v>
      </c>
      <c r="E4820" s="154" t="s">
        <v>270</v>
      </c>
      <c r="F4820" s="154" t="s">
        <v>4236</v>
      </c>
      <c r="G4820" s="154" t="s">
        <v>8131</v>
      </c>
      <c r="H4820" s="154" t="s">
        <v>8132</v>
      </c>
      <c r="I4820" s="154">
        <v>226.4</v>
      </c>
      <c r="J4820" s="154">
        <v>10</v>
      </c>
      <c r="K4820" s="154" t="s">
        <v>137</v>
      </c>
      <c r="L4820" s="154">
        <v>22.64</v>
      </c>
      <c r="M4820" s="154">
        <v>10</v>
      </c>
      <c r="N4820" s="154" t="s">
        <v>141</v>
      </c>
      <c r="O4820" s="154">
        <v>226.4</v>
      </c>
      <c r="P4820" s="154">
        <v>22.64</v>
      </c>
      <c r="Q4820" s="154" t="s">
        <v>283</v>
      </c>
      <c r="R4820" s="154">
        <v>15915.92</v>
      </c>
      <c r="S4820" s="154" t="s">
        <v>275</v>
      </c>
      <c r="T4820" s="154" t="s">
        <v>270</v>
      </c>
    </row>
    <row r="4821" spans="1:20">
      <c r="A4821" s="101">
        <v>43787</v>
      </c>
      <c r="B4821" s="154">
        <v>42022190</v>
      </c>
      <c r="C4821" s="154" t="s">
        <v>8165</v>
      </c>
      <c r="D4821" s="154" t="s">
        <v>270</v>
      </c>
      <c r="E4821" s="154" t="s">
        <v>270</v>
      </c>
      <c r="F4821" s="154" t="s">
        <v>4236</v>
      </c>
      <c r="G4821" s="154" t="s">
        <v>4237</v>
      </c>
      <c r="H4821" s="154" t="s">
        <v>4265</v>
      </c>
      <c r="I4821" s="154">
        <v>654.29</v>
      </c>
      <c r="J4821" s="154">
        <v>50</v>
      </c>
      <c r="K4821" s="154" t="s">
        <v>137</v>
      </c>
      <c r="L4821" s="154">
        <v>13.09</v>
      </c>
      <c r="M4821" s="154">
        <v>50</v>
      </c>
      <c r="N4821" s="154" t="s">
        <v>141</v>
      </c>
      <c r="O4821" s="154">
        <v>512.5</v>
      </c>
      <c r="P4821" s="154">
        <v>10.25</v>
      </c>
      <c r="Q4821" s="154" t="s">
        <v>1273</v>
      </c>
      <c r="R4821" s="154">
        <v>45996.85</v>
      </c>
      <c r="S4821" s="154" t="s">
        <v>275</v>
      </c>
      <c r="T4821" s="154" t="s">
        <v>270</v>
      </c>
    </row>
    <row r="4822" spans="1:20">
      <c r="A4822" s="101">
        <v>43787</v>
      </c>
      <c r="B4822" s="154">
        <v>42022190</v>
      </c>
      <c r="C4822" s="154" t="s">
        <v>8166</v>
      </c>
      <c r="D4822" s="154" t="s">
        <v>270</v>
      </c>
      <c r="E4822" s="154" t="s">
        <v>270</v>
      </c>
      <c r="F4822" s="154" t="s">
        <v>4236</v>
      </c>
      <c r="G4822" s="154" t="s">
        <v>4237</v>
      </c>
      <c r="H4822" s="154" t="s">
        <v>4265</v>
      </c>
      <c r="I4822" s="154">
        <v>497.9</v>
      </c>
      <c r="J4822" s="154">
        <v>50</v>
      </c>
      <c r="K4822" s="154" t="s">
        <v>137</v>
      </c>
      <c r="L4822" s="154">
        <v>9.9600000000000009</v>
      </c>
      <c r="M4822" s="154">
        <v>50</v>
      </c>
      <c r="N4822" s="154" t="s">
        <v>141</v>
      </c>
      <c r="O4822" s="154">
        <v>512.5</v>
      </c>
      <c r="P4822" s="154">
        <v>10.25</v>
      </c>
      <c r="Q4822" s="154" t="s">
        <v>1273</v>
      </c>
      <c r="R4822" s="154">
        <v>35002.480000000003</v>
      </c>
      <c r="S4822" s="154" t="s">
        <v>275</v>
      </c>
      <c r="T4822" s="154" t="s">
        <v>270</v>
      </c>
    </row>
    <row r="4823" spans="1:20">
      <c r="A4823" s="101">
        <v>43787</v>
      </c>
      <c r="B4823" s="154">
        <v>42022190</v>
      </c>
      <c r="C4823" s="154" t="s">
        <v>8167</v>
      </c>
      <c r="D4823" s="154" t="s">
        <v>270</v>
      </c>
      <c r="E4823" s="154" t="s">
        <v>270</v>
      </c>
      <c r="F4823" s="154" t="s">
        <v>4236</v>
      </c>
      <c r="G4823" s="154" t="s">
        <v>365</v>
      </c>
      <c r="H4823" s="154" t="s">
        <v>366</v>
      </c>
      <c r="I4823" s="154">
        <v>3740.72</v>
      </c>
      <c r="J4823" s="154">
        <v>60</v>
      </c>
      <c r="K4823" s="154" t="s">
        <v>137</v>
      </c>
      <c r="L4823" s="154">
        <v>62.35</v>
      </c>
      <c r="M4823" s="154">
        <v>60</v>
      </c>
      <c r="N4823" s="154" t="s">
        <v>141</v>
      </c>
      <c r="O4823" s="154">
        <v>3162</v>
      </c>
      <c r="P4823" s="154">
        <v>52.7</v>
      </c>
      <c r="Q4823" s="154" t="s">
        <v>142</v>
      </c>
      <c r="R4823" s="154">
        <v>262972.53000000003</v>
      </c>
      <c r="S4823" s="154" t="s">
        <v>275</v>
      </c>
      <c r="T4823" s="154" t="s">
        <v>270</v>
      </c>
    </row>
    <row r="4824" spans="1:20">
      <c r="A4824" s="101">
        <v>43787</v>
      </c>
      <c r="B4824" s="154">
        <v>42022190</v>
      </c>
      <c r="C4824" s="154" t="s">
        <v>8168</v>
      </c>
      <c r="D4824" s="154" t="s">
        <v>270</v>
      </c>
      <c r="E4824" s="154" t="s">
        <v>270</v>
      </c>
      <c r="F4824" s="154" t="s">
        <v>4236</v>
      </c>
      <c r="G4824" s="154" t="s">
        <v>277</v>
      </c>
      <c r="H4824" s="154" t="s">
        <v>2653</v>
      </c>
      <c r="I4824" s="154">
        <v>27.9</v>
      </c>
      <c r="J4824" s="154">
        <v>1</v>
      </c>
      <c r="K4824" s="154" t="s">
        <v>137</v>
      </c>
      <c r="L4824" s="154">
        <v>27.9</v>
      </c>
      <c r="M4824" s="154">
        <v>1</v>
      </c>
      <c r="N4824" s="154" t="s">
        <v>141</v>
      </c>
      <c r="O4824" s="154">
        <v>30.6</v>
      </c>
      <c r="P4824" s="154">
        <v>30.6</v>
      </c>
      <c r="Q4824" s="154" t="s">
        <v>142</v>
      </c>
      <c r="R4824" s="154">
        <v>1961.58</v>
      </c>
      <c r="S4824" s="154" t="s">
        <v>275</v>
      </c>
      <c r="T4824" s="154" t="s">
        <v>270</v>
      </c>
    </row>
    <row r="4825" spans="1:20">
      <c r="A4825" s="101">
        <v>43787</v>
      </c>
      <c r="B4825" s="154">
        <v>42022190</v>
      </c>
      <c r="C4825" s="154" t="s">
        <v>8169</v>
      </c>
      <c r="D4825" s="154" t="s">
        <v>270</v>
      </c>
      <c r="E4825" s="154" t="s">
        <v>270</v>
      </c>
      <c r="F4825" s="154" t="s">
        <v>4236</v>
      </c>
      <c r="G4825" s="154" t="s">
        <v>277</v>
      </c>
      <c r="H4825" s="154" t="s">
        <v>2653</v>
      </c>
      <c r="I4825" s="154">
        <v>128.96</v>
      </c>
      <c r="J4825" s="154">
        <v>9</v>
      </c>
      <c r="K4825" s="154" t="s">
        <v>137</v>
      </c>
      <c r="L4825" s="154">
        <v>14.33</v>
      </c>
      <c r="M4825" s="154">
        <v>9</v>
      </c>
      <c r="N4825" s="154" t="s">
        <v>141</v>
      </c>
      <c r="O4825" s="154">
        <v>220.5</v>
      </c>
      <c r="P4825" s="154">
        <v>24.5</v>
      </c>
      <c r="Q4825" s="154" t="s">
        <v>142</v>
      </c>
      <c r="R4825" s="154">
        <v>9065.8799999999992</v>
      </c>
      <c r="S4825" s="154" t="s">
        <v>275</v>
      </c>
      <c r="T4825" s="154" t="s">
        <v>270</v>
      </c>
    </row>
    <row r="4826" spans="1:20">
      <c r="A4826" s="101">
        <v>43787</v>
      </c>
      <c r="B4826" s="154">
        <v>42022190</v>
      </c>
      <c r="C4826" s="154" t="s">
        <v>8170</v>
      </c>
      <c r="D4826" s="154" t="s">
        <v>270</v>
      </c>
      <c r="E4826" s="154" t="s">
        <v>270</v>
      </c>
      <c r="F4826" s="154" t="s">
        <v>4236</v>
      </c>
      <c r="G4826" s="154" t="s">
        <v>4228</v>
      </c>
      <c r="H4826" s="154" t="s">
        <v>4273</v>
      </c>
      <c r="I4826" s="154">
        <v>3975</v>
      </c>
      <c r="J4826" s="154">
        <v>150</v>
      </c>
      <c r="K4826" s="154" t="s">
        <v>137</v>
      </c>
      <c r="L4826" s="154">
        <v>26.5</v>
      </c>
      <c r="M4826" s="154">
        <v>150</v>
      </c>
      <c r="N4826" s="154" t="s">
        <v>141</v>
      </c>
      <c r="O4826" s="154">
        <v>3975</v>
      </c>
      <c r="P4826" s="154">
        <v>26.5</v>
      </c>
      <c r="Q4826" s="154" t="s">
        <v>283</v>
      </c>
      <c r="R4826" s="154">
        <v>279442.46000000002</v>
      </c>
      <c r="S4826" s="154" t="s">
        <v>275</v>
      </c>
      <c r="T4826" s="154" t="s">
        <v>270</v>
      </c>
    </row>
    <row r="4827" spans="1:20">
      <c r="A4827" s="101">
        <v>43787</v>
      </c>
      <c r="B4827" s="154">
        <v>42022190</v>
      </c>
      <c r="C4827" s="154" t="s">
        <v>8171</v>
      </c>
      <c r="D4827" s="154" t="s">
        <v>270</v>
      </c>
      <c r="E4827" s="154" t="s">
        <v>270</v>
      </c>
      <c r="F4827" s="154" t="s">
        <v>4236</v>
      </c>
      <c r="G4827" s="154" t="s">
        <v>4228</v>
      </c>
      <c r="H4827" s="154" t="s">
        <v>4273</v>
      </c>
      <c r="I4827" s="154">
        <v>384.75</v>
      </c>
      <c r="J4827" s="154">
        <v>15</v>
      </c>
      <c r="K4827" s="154" t="s">
        <v>137</v>
      </c>
      <c r="L4827" s="154">
        <v>25.65</v>
      </c>
      <c r="M4827" s="154">
        <v>15</v>
      </c>
      <c r="N4827" s="154" t="s">
        <v>141</v>
      </c>
      <c r="O4827" s="154">
        <v>384.75</v>
      </c>
      <c r="P4827" s="154">
        <v>25.65</v>
      </c>
      <c r="Q4827" s="154" t="s">
        <v>283</v>
      </c>
      <c r="R4827" s="154">
        <v>27047.93</v>
      </c>
      <c r="S4827" s="154" t="s">
        <v>275</v>
      </c>
      <c r="T4827" s="154" t="s">
        <v>270</v>
      </c>
    </row>
    <row r="4828" spans="1:20">
      <c r="A4828" s="101">
        <v>43787</v>
      </c>
      <c r="B4828" s="154">
        <v>42022190</v>
      </c>
      <c r="C4828" s="154" t="s">
        <v>8172</v>
      </c>
      <c r="D4828" s="154" t="s">
        <v>270</v>
      </c>
      <c r="E4828" s="154" t="s">
        <v>270</v>
      </c>
      <c r="F4828" s="154" t="s">
        <v>4236</v>
      </c>
      <c r="G4828" s="154" t="s">
        <v>4228</v>
      </c>
      <c r="H4828" s="154" t="s">
        <v>4273</v>
      </c>
      <c r="I4828" s="154">
        <v>1320</v>
      </c>
      <c r="J4828" s="154">
        <v>55</v>
      </c>
      <c r="K4828" s="154" t="s">
        <v>137</v>
      </c>
      <c r="L4828" s="154">
        <v>24</v>
      </c>
      <c r="M4828" s="154">
        <v>55</v>
      </c>
      <c r="N4828" s="154" t="s">
        <v>141</v>
      </c>
      <c r="O4828" s="154">
        <v>1320</v>
      </c>
      <c r="P4828" s="154">
        <v>24</v>
      </c>
      <c r="Q4828" s="154" t="s">
        <v>283</v>
      </c>
      <c r="R4828" s="154">
        <v>92796.03</v>
      </c>
      <c r="S4828" s="154" t="s">
        <v>275</v>
      </c>
      <c r="T4828" s="154" t="s">
        <v>270</v>
      </c>
    </row>
    <row r="4829" spans="1:20">
      <c r="A4829" s="101">
        <v>43787</v>
      </c>
      <c r="B4829" s="154">
        <v>42022190</v>
      </c>
      <c r="C4829" s="154" t="s">
        <v>8173</v>
      </c>
      <c r="D4829" s="154" t="s">
        <v>270</v>
      </c>
      <c r="E4829" s="154" t="s">
        <v>270</v>
      </c>
      <c r="F4829" s="154" t="s">
        <v>4236</v>
      </c>
      <c r="G4829" s="154" t="s">
        <v>4228</v>
      </c>
      <c r="H4829" s="154" t="s">
        <v>4273</v>
      </c>
      <c r="I4829" s="154">
        <v>2850</v>
      </c>
      <c r="J4829" s="154">
        <v>70</v>
      </c>
      <c r="K4829" s="154" t="s">
        <v>137</v>
      </c>
      <c r="L4829" s="154">
        <v>40.71</v>
      </c>
      <c r="M4829" s="154">
        <v>70</v>
      </c>
      <c r="N4829" s="154" t="s">
        <v>141</v>
      </c>
      <c r="O4829" s="154">
        <v>2849.7</v>
      </c>
      <c r="P4829" s="154">
        <v>40.71</v>
      </c>
      <c r="Q4829" s="154" t="s">
        <v>283</v>
      </c>
      <c r="R4829" s="154">
        <v>200354.99</v>
      </c>
      <c r="S4829" s="154" t="s">
        <v>275</v>
      </c>
      <c r="T4829" s="154" t="s">
        <v>270</v>
      </c>
    </row>
    <row r="4830" spans="1:20">
      <c r="A4830" s="101">
        <v>43787</v>
      </c>
      <c r="B4830" s="154">
        <v>42022190</v>
      </c>
      <c r="C4830" s="154" t="s">
        <v>8174</v>
      </c>
      <c r="D4830" s="154" t="s">
        <v>270</v>
      </c>
      <c r="E4830" s="154" t="s">
        <v>270</v>
      </c>
      <c r="F4830" s="154" t="s">
        <v>4236</v>
      </c>
      <c r="G4830" s="154" t="s">
        <v>4228</v>
      </c>
      <c r="H4830" s="154" t="s">
        <v>4273</v>
      </c>
      <c r="I4830" s="154">
        <v>1600</v>
      </c>
      <c r="J4830" s="154">
        <v>40</v>
      </c>
      <c r="K4830" s="154" t="s">
        <v>137</v>
      </c>
      <c r="L4830" s="154">
        <v>40</v>
      </c>
      <c r="M4830" s="154">
        <v>40</v>
      </c>
      <c r="N4830" s="154" t="s">
        <v>141</v>
      </c>
      <c r="O4830" s="154">
        <v>1440</v>
      </c>
      <c r="P4830" s="154">
        <v>36</v>
      </c>
      <c r="Q4830" s="154" t="s">
        <v>283</v>
      </c>
      <c r="R4830" s="154">
        <v>112480.01</v>
      </c>
      <c r="S4830" s="154" t="s">
        <v>275</v>
      </c>
      <c r="T4830" s="154" t="s">
        <v>270</v>
      </c>
    </row>
    <row r="4831" spans="1:20">
      <c r="A4831" s="101">
        <v>43787</v>
      </c>
      <c r="B4831" s="154">
        <v>42022190</v>
      </c>
      <c r="C4831" s="154" t="s">
        <v>8175</v>
      </c>
      <c r="D4831" s="154" t="s">
        <v>270</v>
      </c>
      <c r="E4831" s="154" t="s">
        <v>270</v>
      </c>
      <c r="F4831" s="154" t="s">
        <v>4236</v>
      </c>
      <c r="G4831" s="154" t="s">
        <v>277</v>
      </c>
      <c r="H4831" s="154" t="s">
        <v>2653</v>
      </c>
      <c r="I4831" s="154">
        <v>79.03</v>
      </c>
      <c r="J4831" s="154">
        <v>1</v>
      </c>
      <c r="K4831" s="154" t="s">
        <v>137</v>
      </c>
      <c r="L4831" s="154">
        <v>79.03</v>
      </c>
      <c r="M4831" s="154">
        <v>1</v>
      </c>
      <c r="N4831" s="154" t="s">
        <v>141</v>
      </c>
      <c r="O4831" s="154">
        <v>75.75</v>
      </c>
      <c r="P4831" s="154">
        <v>75.75</v>
      </c>
      <c r="Q4831" s="154" t="s">
        <v>142</v>
      </c>
      <c r="R4831" s="154">
        <v>5555.51</v>
      </c>
      <c r="S4831" s="154" t="s">
        <v>275</v>
      </c>
      <c r="T4831" s="154" t="s">
        <v>270</v>
      </c>
    </row>
    <row r="4832" spans="1:20">
      <c r="A4832" s="101">
        <v>43787</v>
      </c>
      <c r="B4832" s="154">
        <v>42022190</v>
      </c>
      <c r="C4832" s="154" t="s">
        <v>8176</v>
      </c>
      <c r="D4832" s="154" t="s">
        <v>270</v>
      </c>
      <c r="E4832" s="154" t="s">
        <v>270</v>
      </c>
      <c r="F4832" s="154" t="s">
        <v>4236</v>
      </c>
      <c r="G4832" s="154" t="s">
        <v>277</v>
      </c>
      <c r="H4832" s="154" t="s">
        <v>2653</v>
      </c>
      <c r="I4832" s="154">
        <v>372.44</v>
      </c>
      <c r="J4832" s="154">
        <v>6</v>
      </c>
      <c r="K4832" s="154" t="s">
        <v>137</v>
      </c>
      <c r="L4832" s="154">
        <v>62.07</v>
      </c>
      <c r="M4832" s="154">
        <v>6</v>
      </c>
      <c r="N4832" s="154" t="s">
        <v>141</v>
      </c>
      <c r="O4832" s="154">
        <v>357</v>
      </c>
      <c r="P4832" s="154">
        <v>59.5</v>
      </c>
      <c r="Q4832" s="154" t="s">
        <v>142</v>
      </c>
      <c r="R4832" s="154">
        <v>26182.39</v>
      </c>
      <c r="S4832" s="154" t="s">
        <v>275</v>
      </c>
      <c r="T4832" s="154" t="s">
        <v>270</v>
      </c>
    </row>
    <row r="4833" spans="1:20">
      <c r="A4833" s="101">
        <v>43787</v>
      </c>
      <c r="B4833" s="154">
        <v>42022190</v>
      </c>
      <c r="C4833" s="154" t="s">
        <v>8177</v>
      </c>
      <c r="D4833" s="154" t="s">
        <v>270</v>
      </c>
      <c r="E4833" s="154" t="s">
        <v>270</v>
      </c>
      <c r="F4833" s="154" t="s">
        <v>4236</v>
      </c>
      <c r="G4833" s="154" t="s">
        <v>277</v>
      </c>
      <c r="H4833" s="154" t="s">
        <v>2653</v>
      </c>
      <c r="I4833" s="154">
        <v>94.12</v>
      </c>
      <c r="J4833" s="154">
        <v>4</v>
      </c>
      <c r="K4833" s="154" t="s">
        <v>137</v>
      </c>
      <c r="L4833" s="154">
        <v>23.53</v>
      </c>
      <c r="M4833" s="154">
        <v>4</v>
      </c>
      <c r="N4833" s="154" t="s">
        <v>141</v>
      </c>
      <c r="O4833" s="154">
        <v>93.6</v>
      </c>
      <c r="P4833" s="154">
        <v>23.4</v>
      </c>
      <c r="Q4833" s="154" t="s">
        <v>142</v>
      </c>
      <c r="R4833" s="154">
        <v>6616.62</v>
      </c>
      <c r="S4833" s="154" t="s">
        <v>275</v>
      </c>
      <c r="T4833" s="154" t="s">
        <v>270</v>
      </c>
    </row>
    <row r="4834" spans="1:20">
      <c r="A4834" s="101">
        <v>43787</v>
      </c>
      <c r="B4834" s="154">
        <v>42022190</v>
      </c>
      <c r="C4834" s="154" t="s">
        <v>8178</v>
      </c>
      <c r="D4834" s="154" t="s">
        <v>270</v>
      </c>
      <c r="E4834" s="154" t="s">
        <v>270</v>
      </c>
      <c r="F4834" s="154" t="s">
        <v>4236</v>
      </c>
      <c r="G4834" s="154" t="s">
        <v>277</v>
      </c>
      <c r="H4834" s="154" t="s">
        <v>2653</v>
      </c>
      <c r="I4834" s="154">
        <v>384.92</v>
      </c>
      <c r="J4834" s="154">
        <v>24</v>
      </c>
      <c r="K4834" s="154" t="s">
        <v>137</v>
      </c>
      <c r="L4834" s="154">
        <v>16.04</v>
      </c>
      <c r="M4834" s="154">
        <v>24</v>
      </c>
      <c r="N4834" s="154" t="s">
        <v>141</v>
      </c>
      <c r="O4834" s="154">
        <v>602.4</v>
      </c>
      <c r="P4834" s="154">
        <v>25.1</v>
      </c>
      <c r="Q4834" s="154" t="s">
        <v>142</v>
      </c>
      <c r="R4834" s="154">
        <v>27060.15</v>
      </c>
      <c r="S4834" s="154" t="s">
        <v>275</v>
      </c>
      <c r="T4834" s="154" t="s">
        <v>270</v>
      </c>
    </row>
    <row r="4835" spans="1:20">
      <c r="A4835" s="101">
        <v>43787</v>
      </c>
      <c r="B4835" s="154">
        <v>42022190</v>
      </c>
      <c r="C4835" s="154" t="s">
        <v>4674</v>
      </c>
      <c r="D4835" s="154" t="s">
        <v>270</v>
      </c>
      <c r="E4835" s="154" t="s">
        <v>270</v>
      </c>
      <c r="F4835" s="154" t="s">
        <v>4236</v>
      </c>
      <c r="G4835" s="154" t="s">
        <v>277</v>
      </c>
      <c r="H4835" s="154" t="s">
        <v>2653</v>
      </c>
      <c r="I4835" s="154">
        <v>553.85</v>
      </c>
      <c r="J4835" s="154">
        <v>18</v>
      </c>
      <c r="K4835" s="154" t="s">
        <v>137</v>
      </c>
      <c r="L4835" s="154">
        <v>30.77</v>
      </c>
      <c r="M4835" s="154">
        <v>18</v>
      </c>
      <c r="N4835" s="154" t="s">
        <v>141</v>
      </c>
      <c r="O4835" s="154">
        <v>550.79999999999995</v>
      </c>
      <c r="P4835" s="154">
        <v>30.6</v>
      </c>
      <c r="Q4835" s="154" t="s">
        <v>142</v>
      </c>
      <c r="R4835" s="154">
        <v>38935.99</v>
      </c>
      <c r="S4835" s="154" t="s">
        <v>275</v>
      </c>
      <c r="T4835" s="154" t="s">
        <v>270</v>
      </c>
    </row>
    <row r="4836" spans="1:20">
      <c r="A4836" s="101">
        <v>43787</v>
      </c>
      <c r="B4836" s="154">
        <v>42022190</v>
      </c>
      <c r="C4836" s="154" t="s">
        <v>8179</v>
      </c>
      <c r="D4836" s="154" t="s">
        <v>270</v>
      </c>
      <c r="E4836" s="154" t="s">
        <v>270</v>
      </c>
      <c r="F4836" s="154" t="s">
        <v>4236</v>
      </c>
      <c r="G4836" s="154" t="s">
        <v>277</v>
      </c>
      <c r="H4836" s="154" t="s">
        <v>2653</v>
      </c>
      <c r="I4836" s="154">
        <v>305.69</v>
      </c>
      <c r="J4836" s="154">
        <v>16</v>
      </c>
      <c r="K4836" s="154" t="s">
        <v>137</v>
      </c>
      <c r="L4836" s="154">
        <v>19.11</v>
      </c>
      <c r="M4836" s="154">
        <v>16</v>
      </c>
      <c r="N4836" s="154" t="s">
        <v>141</v>
      </c>
      <c r="O4836" s="154">
        <v>304</v>
      </c>
      <c r="P4836" s="154">
        <v>19</v>
      </c>
      <c r="Q4836" s="154" t="s">
        <v>142</v>
      </c>
      <c r="R4836" s="154">
        <v>21489.75</v>
      </c>
      <c r="S4836" s="154" t="s">
        <v>275</v>
      </c>
      <c r="T4836" s="154" t="s">
        <v>270</v>
      </c>
    </row>
    <row r="4837" spans="1:20">
      <c r="A4837" s="101">
        <v>43787</v>
      </c>
      <c r="B4837" s="154">
        <v>42022190</v>
      </c>
      <c r="C4837" s="154" t="s">
        <v>8180</v>
      </c>
      <c r="D4837" s="154" t="s">
        <v>270</v>
      </c>
      <c r="E4837" s="154" t="s">
        <v>270</v>
      </c>
      <c r="F4837" s="154" t="s">
        <v>4236</v>
      </c>
      <c r="G4837" s="154" t="s">
        <v>277</v>
      </c>
      <c r="H4837" s="154" t="s">
        <v>2653</v>
      </c>
      <c r="I4837" s="154">
        <v>27.9</v>
      </c>
      <c r="J4837" s="154">
        <v>1</v>
      </c>
      <c r="K4837" s="154" t="s">
        <v>137</v>
      </c>
      <c r="L4837" s="154">
        <v>27.9</v>
      </c>
      <c r="M4837" s="154">
        <v>1</v>
      </c>
      <c r="N4837" s="154" t="s">
        <v>141</v>
      </c>
      <c r="O4837" s="154">
        <v>30.6</v>
      </c>
      <c r="P4837" s="154">
        <v>30.6</v>
      </c>
      <c r="Q4837" s="154" t="s">
        <v>142</v>
      </c>
      <c r="R4837" s="154">
        <v>1961.58</v>
      </c>
      <c r="S4837" s="154" t="s">
        <v>275</v>
      </c>
      <c r="T4837" s="154" t="s">
        <v>270</v>
      </c>
    </row>
    <row r="4838" spans="1:20">
      <c r="A4838" s="101">
        <v>43787</v>
      </c>
      <c r="B4838" s="154">
        <v>42022190</v>
      </c>
      <c r="C4838" s="154" t="s">
        <v>8181</v>
      </c>
      <c r="D4838" s="154" t="s">
        <v>270</v>
      </c>
      <c r="E4838" s="154" t="s">
        <v>270</v>
      </c>
      <c r="F4838" s="154" t="s">
        <v>4236</v>
      </c>
      <c r="G4838" s="154" t="s">
        <v>277</v>
      </c>
      <c r="H4838" s="154" t="s">
        <v>2653</v>
      </c>
      <c r="I4838" s="154">
        <v>723.99</v>
      </c>
      <c r="J4838" s="154">
        <v>24</v>
      </c>
      <c r="K4838" s="154" t="s">
        <v>137</v>
      </c>
      <c r="L4838" s="154">
        <v>30.17</v>
      </c>
      <c r="M4838" s="154">
        <v>24</v>
      </c>
      <c r="N4838" s="154" t="s">
        <v>141</v>
      </c>
      <c r="O4838" s="154">
        <v>720</v>
      </c>
      <c r="P4838" s="154">
        <v>30</v>
      </c>
      <c r="Q4838" s="154" t="s">
        <v>142</v>
      </c>
      <c r="R4838" s="154">
        <v>50896.66</v>
      </c>
      <c r="S4838" s="154" t="s">
        <v>275</v>
      </c>
      <c r="T4838" s="154" t="s">
        <v>270</v>
      </c>
    </row>
    <row r="4839" spans="1:20">
      <c r="A4839" s="101">
        <v>43787</v>
      </c>
      <c r="B4839" s="154">
        <v>42022190</v>
      </c>
      <c r="C4839" s="154" t="s">
        <v>8182</v>
      </c>
      <c r="D4839" s="154" t="s">
        <v>270</v>
      </c>
      <c r="E4839" s="154" t="s">
        <v>270</v>
      </c>
      <c r="F4839" s="154" t="s">
        <v>4236</v>
      </c>
      <c r="G4839" s="154" t="s">
        <v>277</v>
      </c>
      <c r="H4839" s="154" t="s">
        <v>2653</v>
      </c>
      <c r="I4839" s="154">
        <v>1446.18</v>
      </c>
      <c r="J4839" s="154">
        <v>47</v>
      </c>
      <c r="K4839" s="154" t="s">
        <v>137</v>
      </c>
      <c r="L4839" s="154">
        <v>30.77</v>
      </c>
      <c r="M4839" s="154">
        <v>47</v>
      </c>
      <c r="N4839" s="154" t="s">
        <v>141</v>
      </c>
      <c r="O4839" s="154">
        <v>1438.2</v>
      </c>
      <c r="P4839" s="154">
        <v>30.6</v>
      </c>
      <c r="Q4839" s="154" t="s">
        <v>142</v>
      </c>
      <c r="R4839" s="154">
        <v>101666.16</v>
      </c>
      <c r="S4839" s="154" t="s">
        <v>275</v>
      </c>
      <c r="T4839" s="154" t="s">
        <v>270</v>
      </c>
    </row>
    <row r="4840" spans="1:20">
      <c r="A4840" s="101">
        <v>43787</v>
      </c>
      <c r="B4840" s="154">
        <v>42022190</v>
      </c>
      <c r="C4840" s="154" t="s">
        <v>8183</v>
      </c>
      <c r="D4840" s="154" t="s">
        <v>270</v>
      </c>
      <c r="E4840" s="154" t="s">
        <v>270</v>
      </c>
      <c r="F4840" s="154" t="s">
        <v>4236</v>
      </c>
      <c r="G4840" s="154" t="s">
        <v>277</v>
      </c>
      <c r="H4840" s="154" t="s">
        <v>2653</v>
      </c>
      <c r="I4840" s="154">
        <v>171.95</v>
      </c>
      <c r="J4840" s="154">
        <v>9</v>
      </c>
      <c r="K4840" s="154" t="s">
        <v>137</v>
      </c>
      <c r="L4840" s="154">
        <v>19.11</v>
      </c>
      <c r="M4840" s="154">
        <v>9</v>
      </c>
      <c r="N4840" s="154" t="s">
        <v>141</v>
      </c>
      <c r="O4840" s="154">
        <v>220.5</v>
      </c>
      <c r="P4840" s="154">
        <v>24.5</v>
      </c>
      <c r="Q4840" s="154" t="s">
        <v>142</v>
      </c>
      <c r="R4840" s="154">
        <v>12088.02</v>
      </c>
      <c r="S4840" s="154" t="s">
        <v>275</v>
      </c>
      <c r="T4840" s="154" t="s">
        <v>270</v>
      </c>
    </row>
    <row r="4841" spans="1:20">
      <c r="A4841" s="101">
        <v>43787</v>
      </c>
      <c r="B4841" s="154">
        <v>42022190</v>
      </c>
      <c r="C4841" s="154" t="s">
        <v>8184</v>
      </c>
      <c r="D4841" s="154" t="s">
        <v>270</v>
      </c>
      <c r="E4841" s="154" t="s">
        <v>270</v>
      </c>
      <c r="F4841" s="154" t="s">
        <v>4236</v>
      </c>
      <c r="G4841" s="154" t="s">
        <v>277</v>
      </c>
      <c r="H4841" s="154" t="s">
        <v>2653</v>
      </c>
      <c r="I4841" s="154">
        <v>558.83000000000004</v>
      </c>
      <c r="J4841" s="154">
        <v>39</v>
      </c>
      <c r="K4841" s="154" t="s">
        <v>137</v>
      </c>
      <c r="L4841" s="154">
        <v>14.33</v>
      </c>
      <c r="M4841" s="154">
        <v>39</v>
      </c>
      <c r="N4841" s="154" t="s">
        <v>141</v>
      </c>
      <c r="O4841" s="154">
        <v>558.87</v>
      </c>
      <c r="P4841" s="154">
        <v>14.33</v>
      </c>
      <c r="Q4841" s="154" t="s">
        <v>283</v>
      </c>
      <c r="R4841" s="154">
        <v>39285.839999999997</v>
      </c>
      <c r="S4841" s="154" t="s">
        <v>275</v>
      </c>
      <c r="T4841" s="154" t="s">
        <v>270</v>
      </c>
    </row>
    <row r="4842" spans="1:20">
      <c r="A4842" s="101">
        <v>43787</v>
      </c>
      <c r="B4842" s="154">
        <v>42022190</v>
      </c>
      <c r="C4842" s="154" t="s">
        <v>4227</v>
      </c>
      <c r="D4842" s="154" t="s">
        <v>270</v>
      </c>
      <c r="E4842" s="154" t="s">
        <v>270</v>
      </c>
      <c r="F4842" s="154" t="s">
        <v>4225</v>
      </c>
      <c r="G4842" s="154" t="s">
        <v>139</v>
      </c>
      <c r="H4842" s="154" t="s">
        <v>1371</v>
      </c>
      <c r="I4842" s="154">
        <v>141252.99</v>
      </c>
      <c r="J4842" s="154">
        <v>879</v>
      </c>
      <c r="K4842" s="154" t="s">
        <v>137</v>
      </c>
      <c r="L4842" s="154">
        <v>160.69999999999999</v>
      </c>
      <c r="M4842" s="154">
        <v>879</v>
      </c>
      <c r="N4842" s="154" t="s">
        <v>137</v>
      </c>
      <c r="O4842" s="154">
        <v>141255</v>
      </c>
      <c r="P4842" s="154">
        <v>160.69999999999999</v>
      </c>
      <c r="Q4842" s="154" t="s">
        <v>283</v>
      </c>
      <c r="R4842" s="154">
        <v>9930085.1999999993</v>
      </c>
      <c r="S4842" s="154" t="s">
        <v>275</v>
      </c>
      <c r="T4842" s="154" t="s">
        <v>270</v>
      </c>
    </row>
    <row r="4843" spans="1:20">
      <c r="A4843" s="101">
        <v>43787</v>
      </c>
      <c r="B4843" s="154">
        <v>42022190</v>
      </c>
      <c r="C4843" s="154" t="s">
        <v>8185</v>
      </c>
      <c r="D4843" s="154" t="s">
        <v>270</v>
      </c>
      <c r="E4843" s="154" t="s">
        <v>270</v>
      </c>
      <c r="F4843" s="154" t="s">
        <v>4236</v>
      </c>
      <c r="G4843" s="154" t="s">
        <v>319</v>
      </c>
      <c r="H4843" s="154" t="s">
        <v>694</v>
      </c>
      <c r="I4843" s="154">
        <v>4862.8599999999997</v>
      </c>
      <c r="J4843" s="154">
        <v>120</v>
      </c>
      <c r="K4843" s="154" t="s">
        <v>137</v>
      </c>
      <c r="L4843" s="154">
        <v>40.520000000000003</v>
      </c>
      <c r="M4843" s="154">
        <v>120</v>
      </c>
      <c r="N4843" s="154" t="s">
        <v>141</v>
      </c>
      <c r="O4843" s="154">
        <v>4770</v>
      </c>
      <c r="P4843" s="154">
        <v>39.75</v>
      </c>
      <c r="Q4843" s="154" t="s">
        <v>283</v>
      </c>
      <c r="R4843" s="154">
        <v>341859.17</v>
      </c>
      <c r="S4843" s="154" t="s">
        <v>275</v>
      </c>
      <c r="T4843" s="154" t="s">
        <v>270</v>
      </c>
    </row>
    <row r="4844" spans="1:20">
      <c r="A4844" s="101">
        <v>43787</v>
      </c>
      <c r="B4844" s="154">
        <v>42022190</v>
      </c>
      <c r="C4844" s="154" t="s">
        <v>8186</v>
      </c>
      <c r="D4844" s="154" t="s">
        <v>270</v>
      </c>
      <c r="E4844" s="154" t="s">
        <v>270</v>
      </c>
      <c r="F4844" s="154" t="s">
        <v>4236</v>
      </c>
      <c r="G4844" s="154" t="s">
        <v>605</v>
      </c>
      <c r="H4844" s="154" t="s">
        <v>1095</v>
      </c>
      <c r="I4844" s="154">
        <v>4121</v>
      </c>
      <c r="J4844" s="154">
        <v>80</v>
      </c>
      <c r="K4844" s="154" t="s">
        <v>137</v>
      </c>
      <c r="L4844" s="154">
        <v>51.51</v>
      </c>
      <c r="M4844" s="154">
        <v>80</v>
      </c>
      <c r="N4844" s="154" t="s">
        <v>141</v>
      </c>
      <c r="O4844" s="154">
        <v>6060.8</v>
      </c>
      <c r="P4844" s="154">
        <v>75.760000000000005</v>
      </c>
      <c r="Q4844" s="154" t="s">
        <v>607</v>
      </c>
      <c r="R4844" s="154">
        <v>289706.2</v>
      </c>
      <c r="S4844" s="154" t="s">
        <v>275</v>
      </c>
      <c r="T4844" s="154" t="s">
        <v>270</v>
      </c>
    </row>
    <row r="4845" spans="1:20">
      <c r="A4845" s="101">
        <v>43787</v>
      </c>
      <c r="B4845" s="154">
        <v>42022190</v>
      </c>
      <c r="C4845" s="154" t="s">
        <v>8187</v>
      </c>
      <c r="D4845" s="154" t="s">
        <v>270</v>
      </c>
      <c r="E4845" s="154" t="s">
        <v>270</v>
      </c>
      <c r="F4845" s="154" t="s">
        <v>4236</v>
      </c>
      <c r="G4845" s="154" t="s">
        <v>277</v>
      </c>
      <c r="H4845" s="154" t="s">
        <v>2653</v>
      </c>
      <c r="I4845" s="154">
        <v>239.55</v>
      </c>
      <c r="J4845" s="154">
        <v>20</v>
      </c>
      <c r="K4845" s="154" t="s">
        <v>137</v>
      </c>
      <c r="L4845" s="154">
        <v>11.98</v>
      </c>
      <c r="M4845" s="154">
        <v>20</v>
      </c>
      <c r="N4845" s="154" t="s">
        <v>141</v>
      </c>
      <c r="O4845" s="154">
        <v>270</v>
      </c>
      <c r="P4845" s="154">
        <v>13.5</v>
      </c>
      <c r="Q4845" s="154" t="s">
        <v>142</v>
      </c>
      <c r="R4845" s="154">
        <v>16840.580000000002</v>
      </c>
      <c r="S4845" s="154" t="s">
        <v>275</v>
      </c>
      <c r="T4845" s="154" t="s">
        <v>270</v>
      </c>
    </row>
    <row r="4846" spans="1:20">
      <c r="A4846" s="101">
        <v>43787</v>
      </c>
      <c r="B4846" s="154">
        <v>42022190</v>
      </c>
      <c r="C4846" s="154" t="s">
        <v>8188</v>
      </c>
      <c r="D4846" s="154" t="s">
        <v>270</v>
      </c>
      <c r="E4846" s="154" t="s">
        <v>270</v>
      </c>
      <c r="F4846" s="154" t="s">
        <v>4236</v>
      </c>
      <c r="G4846" s="154" t="s">
        <v>408</v>
      </c>
      <c r="H4846" s="154" t="s">
        <v>1911</v>
      </c>
      <c r="I4846" s="154">
        <v>8242.56</v>
      </c>
      <c r="J4846" s="154">
        <v>200</v>
      </c>
      <c r="K4846" s="154" t="s">
        <v>137</v>
      </c>
      <c r="L4846" s="154">
        <v>41.21</v>
      </c>
      <c r="M4846" s="154">
        <v>200</v>
      </c>
      <c r="N4846" s="154" t="s">
        <v>141</v>
      </c>
      <c r="O4846" s="154">
        <v>8400</v>
      </c>
      <c r="P4846" s="154">
        <v>42</v>
      </c>
      <c r="Q4846" s="154" t="s">
        <v>142</v>
      </c>
      <c r="R4846" s="154">
        <v>579451.69999999995</v>
      </c>
      <c r="S4846" s="154" t="s">
        <v>275</v>
      </c>
      <c r="T4846" s="154" t="s">
        <v>270</v>
      </c>
    </row>
    <row r="4847" spans="1:20">
      <c r="A4847" s="101">
        <v>43787</v>
      </c>
      <c r="B4847" s="154">
        <v>42022190</v>
      </c>
      <c r="C4847" s="154" t="s">
        <v>8189</v>
      </c>
      <c r="D4847" s="154" t="s">
        <v>270</v>
      </c>
      <c r="E4847" s="154" t="s">
        <v>270</v>
      </c>
      <c r="F4847" s="154" t="s">
        <v>4236</v>
      </c>
      <c r="G4847" s="154" t="s">
        <v>408</v>
      </c>
      <c r="H4847" s="154" t="s">
        <v>1911</v>
      </c>
      <c r="I4847" s="154">
        <v>2351.9499999999998</v>
      </c>
      <c r="J4847" s="154">
        <v>72</v>
      </c>
      <c r="K4847" s="154" t="s">
        <v>137</v>
      </c>
      <c r="L4847" s="154">
        <v>32.67</v>
      </c>
      <c r="M4847" s="154">
        <v>72</v>
      </c>
      <c r="N4847" s="154" t="s">
        <v>141</v>
      </c>
      <c r="O4847" s="154">
        <v>2396.88</v>
      </c>
      <c r="P4847" s="154">
        <v>33.29</v>
      </c>
      <c r="Q4847" s="154" t="s">
        <v>142</v>
      </c>
      <c r="R4847" s="154">
        <v>165342.41</v>
      </c>
      <c r="S4847" s="154" t="s">
        <v>275</v>
      </c>
      <c r="T4847" s="154" t="s">
        <v>270</v>
      </c>
    </row>
    <row r="4848" spans="1:20">
      <c r="A4848" s="101">
        <v>43787</v>
      </c>
      <c r="B4848" s="154">
        <v>42022190</v>
      </c>
      <c r="C4848" s="154" t="s">
        <v>7615</v>
      </c>
      <c r="D4848" s="154" t="s">
        <v>270</v>
      </c>
      <c r="E4848" s="154" t="s">
        <v>270</v>
      </c>
      <c r="F4848" s="154" t="s">
        <v>4236</v>
      </c>
      <c r="G4848" s="154" t="s">
        <v>4228</v>
      </c>
      <c r="H4848" s="154" t="s">
        <v>4428</v>
      </c>
      <c r="I4848" s="154">
        <v>11191.4</v>
      </c>
      <c r="J4848" s="154">
        <v>520</v>
      </c>
      <c r="K4848" s="154" t="s">
        <v>137</v>
      </c>
      <c r="L4848" s="154">
        <v>21.52</v>
      </c>
      <c r="M4848" s="154">
        <v>520</v>
      </c>
      <c r="N4848" s="154" t="s">
        <v>141</v>
      </c>
      <c r="O4848" s="154">
        <v>11190.4</v>
      </c>
      <c r="P4848" s="154">
        <v>21.52</v>
      </c>
      <c r="Q4848" s="154" t="s">
        <v>283</v>
      </c>
      <c r="R4848" s="154">
        <v>786755.46</v>
      </c>
      <c r="S4848" s="154" t="s">
        <v>275</v>
      </c>
      <c r="T4848" s="154" t="s">
        <v>270</v>
      </c>
    </row>
    <row r="4849" spans="1:20">
      <c r="A4849" s="101">
        <v>43787</v>
      </c>
      <c r="B4849" s="154">
        <v>42022190</v>
      </c>
      <c r="C4849" s="154" t="s">
        <v>8190</v>
      </c>
      <c r="D4849" s="154" t="s">
        <v>270</v>
      </c>
      <c r="E4849" s="154" t="s">
        <v>270</v>
      </c>
      <c r="F4849" s="154" t="s">
        <v>4236</v>
      </c>
      <c r="G4849" s="154" t="s">
        <v>605</v>
      </c>
      <c r="H4849" s="154" t="s">
        <v>1095</v>
      </c>
      <c r="I4849" s="154">
        <v>3399.72</v>
      </c>
      <c r="J4849" s="154">
        <v>100</v>
      </c>
      <c r="K4849" s="154" t="s">
        <v>137</v>
      </c>
      <c r="L4849" s="154">
        <v>34</v>
      </c>
      <c r="M4849" s="154">
        <v>100</v>
      </c>
      <c r="N4849" s="154" t="s">
        <v>141</v>
      </c>
      <c r="O4849" s="154">
        <v>5000</v>
      </c>
      <c r="P4849" s="154">
        <v>50</v>
      </c>
      <c r="Q4849" s="154" t="s">
        <v>607</v>
      </c>
      <c r="R4849" s="154">
        <v>238999.97</v>
      </c>
      <c r="S4849" s="154" t="s">
        <v>275</v>
      </c>
      <c r="T4849" s="154" t="s">
        <v>270</v>
      </c>
    </row>
    <row r="4850" spans="1:20">
      <c r="A4850" s="101">
        <v>43787</v>
      </c>
      <c r="B4850" s="154">
        <v>42022190</v>
      </c>
      <c r="C4850" s="154" t="s">
        <v>8191</v>
      </c>
      <c r="D4850" s="154" t="s">
        <v>270</v>
      </c>
      <c r="E4850" s="154" t="s">
        <v>270</v>
      </c>
      <c r="F4850" s="154" t="s">
        <v>4236</v>
      </c>
      <c r="G4850" s="154" t="s">
        <v>277</v>
      </c>
      <c r="H4850" s="154" t="s">
        <v>2653</v>
      </c>
      <c r="I4850" s="154">
        <v>198.19</v>
      </c>
      <c r="J4850" s="154">
        <v>9</v>
      </c>
      <c r="K4850" s="154" t="s">
        <v>137</v>
      </c>
      <c r="L4850" s="154">
        <v>22.02</v>
      </c>
      <c r="M4850" s="154">
        <v>9</v>
      </c>
      <c r="N4850" s="154" t="s">
        <v>141</v>
      </c>
      <c r="O4850" s="154">
        <v>220.5</v>
      </c>
      <c r="P4850" s="154">
        <v>24.5</v>
      </c>
      <c r="Q4850" s="154" t="s">
        <v>142</v>
      </c>
      <c r="R4850" s="154">
        <v>13932.92</v>
      </c>
      <c r="S4850" s="154" t="s">
        <v>275</v>
      </c>
      <c r="T4850" s="154" t="s">
        <v>270</v>
      </c>
    </row>
    <row r="4851" spans="1:20">
      <c r="A4851" s="101">
        <v>43787</v>
      </c>
      <c r="B4851" s="154">
        <v>42022190</v>
      </c>
      <c r="C4851" s="154" t="s">
        <v>4249</v>
      </c>
      <c r="D4851" s="154" t="s">
        <v>270</v>
      </c>
      <c r="E4851" s="154" t="s">
        <v>270</v>
      </c>
      <c r="F4851" s="154" t="s">
        <v>4225</v>
      </c>
      <c r="G4851" s="154" t="s">
        <v>4326</v>
      </c>
      <c r="H4851" s="154" t="s">
        <v>2401</v>
      </c>
      <c r="I4851" s="154">
        <v>4970</v>
      </c>
      <c r="J4851" s="154">
        <v>200</v>
      </c>
      <c r="K4851" s="154" t="s">
        <v>137</v>
      </c>
      <c r="L4851" s="154">
        <v>24.85</v>
      </c>
      <c r="M4851" s="154">
        <v>200</v>
      </c>
      <c r="N4851" s="154" t="s">
        <v>141</v>
      </c>
      <c r="O4851" s="154">
        <v>4970</v>
      </c>
      <c r="P4851" s="154">
        <v>24.85</v>
      </c>
      <c r="Q4851" s="154" t="s">
        <v>283</v>
      </c>
      <c r="R4851" s="154">
        <v>349391</v>
      </c>
      <c r="S4851" s="154" t="s">
        <v>275</v>
      </c>
      <c r="T4851" s="154" t="s">
        <v>270</v>
      </c>
    </row>
    <row r="4852" spans="1:20">
      <c r="A4852" s="101">
        <v>43787</v>
      </c>
      <c r="B4852" s="154">
        <v>42022190</v>
      </c>
      <c r="C4852" s="154" t="s">
        <v>8192</v>
      </c>
      <c r="D4852" s="154" t="s">
        <v>270</v>
      </c>
      <c r="E4852" s="154" t="s">
        <v>270</v>
      </c>
      <c r="F4852" s="154" t="s">
        <v>4236</v>
      </c>
      <c r="G4852" s="154" t="s">
        <v>422</v>
      </c>
      <c r="H4852" s="154" t="s">
        <v>455</v>
      </c>
      <c r="I4852" s="154">
        <v>4400</v>
      </c>
      <c r="J4852" s="154">
        <v>100</v>
      </c>
      <c r="K4852" s="154" t="s">
        <v>137</v>
      </c>
      <c r="L4852" s="154">
        <v>44</v>
      </c>
      <c r="M4852" s="154">
        <v>100</v>
      </c>
      <c r="N4852" s="154" t="s">
        <v>141</v>
      </c>
      <c r="O4852" s="154">
        <v>4400</v>
      </c>
      <c r="P4852" s="154">
        <v>44</v>
      </c>
      <c r="Q4852" s="154" t="s">
        <v>283</v>
      </c>
      <c r="R4852" s="154">
        <v>309319.98</v>
      </c>
      <c r="S4852" s="154" t="s">
        <v>275</v>
      </c>
      <c r="T4852" s="154" t="s">
        <v>270</v>
      </c>
    </row>
    <row r="4853" spans="1:20">
      <c r="A4853" s="101">
        <v>43787</v>
      </c>
      <c r="B4853" s="154">
        <v>42022190</v>
      </c>
      <c r="C4853" s="154" t="s">
        <v>8193</v>
      </c>
      <c r="D4853" s="154" t="s">
        <v>270</v>
      </c>
      <c r="E4853" s="154" t="s">
        <v>270</v>
      </c>
      <c r="F4853" s="154" t="s">
        <v>4236</v>
      </c>
      <c r="G4853" s="154" t="s">
        <v>4237</v>
      </c>
      <c r="H4853" s="154" t="s">
        <v>4265</v>
      </c>
      <c r="I4853" s="154">
        <v>235.55</v>
      </c>
      <c r="J4853" s="154">
        <v>30</v>
      </c>
      <c r="K4853" s="154" t="s">
        <v>137</v>
      </c>
      <c r="L4853" s="154">
        <v>7.85</v>
      </c>
      <c r="M4853" s="154">
        <v>30</v>
      </c>
      <c r="N4853" s="154" t="s">
        <v>141</v>
      </c>
      <c r="O4853" s="154">
        <v>184.5</v>
      </c>
      <c r="P4853" s="154">
        <v>6.15</v>
      </c>
      <c r="Q4853" s="154" t="s">
        <v>1273</v>
      </c>
      <c r="R4853" s="154">
        <v>16558.87</v>
      </c>
      <c r="S4853" s="154" t="s">
        <v>275</v>
      </c>
      <c r="T4853" s="154" t="s">
        <v>270</v>
      </c>
    </row>
    <row r="4854" spans="1:20">
      <c r="A4854" s="101">
        <v>43787</v>
      </c>
      <c r="B4854" s="154">
        <v>42022190</v>
      </c>
      <c r="C4854" s="154" t="s">
        <v>8194</v>
      </c>
      <c r="D4854" s="154" t="s">
        <v>270</v>
      </c>
      <c r="E4854" s="154" t="s">
        <v>270</v>
      </c>
      <c r="F4854" s="154" t="s">
        <v>4236</v>
      </c>
      <c r="G4854" s="154" t="s">
        <v>4228</v>
      </c>
      <c r="H4854" s="154" t="s">
        <v>4273</v>
      </c>
      <c r="I4854" s="154">
        <v>457.38</v>
      </c>
      <c r="J4854" s="154">
        <v>42</v>
      </c>
      <c r="K4854" s="154" t="s">
        <v>137</v>
      </c>
      <c r="L4854" s="154">
        <v>10.89</v>
      </c>
      <c r="M4854" s="154">
        <v>42</v>
      </c>
      <c r="N4854" s="154" t="s">
        <v>141</v>
      </c>
      <c r="O4854" s="154">
        <v>457.38</v>
      </c>
      <c r="P4854" s="154">
        <v>10.89</v>
      </c>
      <c r="Q4854" s="154" t="s">
        <v>283</v>
      </c>
      <c r="R4854" s="154">
        <v>32153.83</v>
      </c>
      <c r="S4854" s="154" t="s">
        <v>275</v>
      </c>
      <c r="T4854" s="154" t="s">
        <v>270</v>
      </c>
    </row>
    <row r="4855" spans="1:20">
      <c r="A4855" s="101">
        <v>43787</v>
      </c>
      <c r="B4855" s="154">
        <v>42022190</v>
      </c>
      <c r="C4855" s="154" t="s">
        <v>8195</v>
      </c>
      <c r="D4855" s="154" t="s">
        <v>270</v>
      </c>
      <c r="E4855" s="154" t="s">
        <v>270</v>
      </c>
      <c r="F4855" s="154" t="s">
        <v>4236</v>
      </c>
      <c r="G4855" s="154" t="s">
        <v>4228</v>
      </c>
      <c r="H4855" s="154" t="s">
        <v>4273</v>
      </c>
      <c r="I4855" s="154">
        <v>430.56</v>
      </c>
      <c r="J4855" s="154">
        <v>48</v>
      </c>
      <c r="K4855" s="154" t="s">
        <v>137</v>
      </c>
      <c r="L4855" s="154">
        <v>8.9700000000000006</v>
      </c>
      <c r="M4855" s="154">
        <v>48</v>
      </c>
      <c r="N4855" s="154" t="s">
        <v>141</v>
      </c>
      <c r="O4855" s="154">
        <v>430.56</v>
      </c>
      <c r="P4855" s="154">
        <v>8.9700000000000006</v>
      </c>
      <c r="Q4855" s="154" t="s">
        <v>283</v>
      </c>
      <c r="R4855" s="154">
        <v>30268.36</v>
      </c>
      <c r="S4855" s="154" t="s">
        <v>275</v>
      </c>
      <c r="T4855" s="154" t="s">
        <v>270</v>
      </c>
    </row>
    <row r="4856" spans="1:20">
      <c r="A4856" s="101">
        <v>43787</v>
      </c>
      <c r="B4856" s="154">
        <v>42022190</v>
      </c>
      <c r="C4856" s="154" t="s">
        <v>8196</v>
      </c>
      <c r="D4856" s="154" t="s">
        <v>270</v>
      </c>
      <c r="E4856" s="154" t="s">
        <v>270</v>
      </c>
      <c r="F4856" s="154" t="s">
        <v>4236</v>
      </c>
      <c r="G4856" s="154" t="s">
        <v>365</v>
      </c>
      <c r="H4856" s="154" t="s">
        <v>366</v>
      </c>
      <c r="I4856" s="154">
        <v>2369</v>
      </c>
      <c r="J4856" s="154">
        <v>280</v>
      </c>
      <c r="K4856" s="154" t="s">
        <v>137</v>
      </c>
      <c r="L4856" s="154">
        <v>8.4600000000000009</v>
      </c>
      <c r="M4856" s="154">
        <v>280</v>
      </c>
      <c r="N4856" s="154" t="s">
        <v>141</v>
      </c>
      <c r="O4856" s="154">
        <v>2368.8000000000002</v>
      </c>
      <c r="P4856" s="154">
        <v>8.4600000000000009</v>
      </c>
      <c r="Q4856" s="154" t="s">
        <v>283</v>
      </c>
      <c r="R4856" s="154">
        <v>166540.88</v>
      </c>
      <c r="S4856" s="154" t="s">
        <v>275</v>
      </c>
      <c r="T4856" s="154" t="s">
        <v>270</v>
      </c>
    </row>
    <row r="4857" spans="1:20">
      <c r="A4857" s="101">
        <v>43787</v>
      </c>
      <c r="B4857" s="154">
        <v>42022190</v>
      </c>
      <c r="C4857" s="154" t="s">
        <v>8197</v>
      </c>
      <c r="D4857" s="154" t="s">
        <v>270</v>
      </c>
      <c r="E4857" s="154" t="s">
        <v>270</v>
      </c>
      <c r="F4857" s="154" t="s">
        <v>4236</v>
      </c>
      <c r="G4857" s="154" t="s">
        <v>4228</v>
      </c>
      <c r="H4857" s="154" t="s">
        <v>4273</v>
      </c>
      <c r="I4857" s="154">
        <v>259.8</v>
      </c>
      <c r="J4857" s="154">
        <v>20</v>
      </c>
      <c r="K4857" s="154" t="s">
        <v>137</v>
      </c>
      <c r="L4857" s="154">
        <v>12.99</v>
      </c>
      <c r="M4857" s="154">
        <v>20</v>
      </c>
      <c r="N4857" s="154" t="s">
        <v>141</v>
      </c>
      <c r="O4857" s="154">
        <v>259.8</v>
      </c>
      <c r="P4857" s="154">
        <v>12.99</v>
      </c>
      <c r="Q4857" s="154" t="s">
        <v>283</v>
      </c>
      <c r="R4857" s="154">
        <v>18263.939999999999</v>
      </c>
      <c r="S4857" s="154" t="s">
        <v>275</v>
      </c>
      <c r="T4857" s="154" t="s">
        <v>270</v>
      </c>
    </row>
    <row r="4858" spans="1:20">
      <c r="A4858" s="101">
        <v>43787</v>
      </c>
      <c r="B4858" s="154">
        <v>42022190</v>
      </c>
      <c r="C4858" s="154" t="s">
        <v>8171</v>
      </c>
      <c r="D4858" s="154" t="s">
        <v>270</v>
      </c>
      <c r="E4858" s="154" t="s">
        <v>270</v>
      </c>
      <c r="F4858" s="154" t="s">
        <v>4236</v>
      </c>
      <c r="G4858" s="154" t="s">
        <v>4228</v>
      </c>
      <c r="H4858" s="154" t="s">
        <v>4273</v>
      </c>
      <c r="I4858" s="154">
        <v>6780</v>
      </c>
      <c r="J4858" s="154">
        <v>280</v>
      </c>
      <c r="K4858" s="154" t="s">
        <v>137</v>
      </c>
      <c r="L4858" s="154">
        <v>24.21</v>
      </c>
      <c r="M4858" s="154">
        <v>280</v>
      </c>
      <c r="N4858" s="154" t="s">
        <v>141</v>
      </c>
      <c r="O4858" s="154">
        <v>6778.8</v>
      </c>
      <c r="P4858" s="154">
        <v>24.21</v>
      </c>
      <c r="Q4858" s="154" t="s">
        <v>283</v>
      </c>
      <c r="R4858" s="154">
        <v>476634.01</v>
      </c>
      <c r="S4858" s="154" t="s">
        <v>275</v>
      </c>
      <c r="T4858" s="154" t="s">
        <v>270</v>
      </c>
    </row>
    <row r="4859" spans="1:20">
      <c r="A4859" s="101">
        <v>43787</v>
      </c>
      <c r="B4859" s="154">
        <v>42022190</v>
      </c>
      <c r="C4859" s="154" t="s">
        <v>4665</v>
      </c>
      <c r="D4859" s="154" t="s">
        <v>270</v>
      </c>
      <c r="E4859" s="154" t="s">
        <v>270</v>
      </c>
      <c r="F4859" s="154" t="s">
        <v>4236</v>
      </c>
      <c r="G4859" s="154" t="s">
        <v>277</v>
      </c>
      <c r="H4859" s="154" t="s">
        <v>2653</v>
      </c>
      <c r="I4859" s="154">
        <v>605.74</v>
      </c>
      <c r="J4859" s="154">
        <v>24</v>
      </c>
      <c r="K4859" s="154" t="s">
        <v>137</v>
      </c>
      <c r="L4859" s="154">
        <v>25.24</v>
      </c>
      <c r="M4859" s="154">
        <v>24</v>
      </c>
      <c r="N4859" s="154" t="s">
        <v>141</v>
      </c>
      <c r="O4859" s="154">
        <v>602.4</v>
      </c>
      <c r="P4859" s="154">
        <v>25.1</v>
      </c>
      <c r="Q4859" s="154" t="s">
        <v>142</v>
      </c>
      <c r="R4859" s="154">
        <v>42583.65</v>
      </c>
      <c r="S4859" s="154" t="s">
        <v>275</v>
      </c>
      <c r="T4859" s="154" t="s">
        <v>270</v>
      </c>
    </row>
    <row r="4860" spans="1:20">
      <c r="A4860" s="101">
        <v>43787</v>
      </c>
      <c r="B4860" s="154">
        <v>42022190</v>
      </c>
      <c r="C4860" s="154" t="s">
        <v>4608</v>
      </c>
      <c r="D4860" s="154" t="s">
        <v>270</v>
      </c>
      <c r="E4860" s="154" t="s">
        <v>270</v>
      </c>
      <c r="F4860" s="154" t="s">
        <v>4236</v>
      </c>
      <c r="G4860" s="154" t="s">
        <v>277</v>
      </c>
      <c r="H4860" s="154" t="s">
        <v>2653</v>
      </c>
      <c r="I4860" s="154">
        <v>1015.4</v>
      </c>
      <c r="J4860" s="154">
        <v>33</v>
      </c>
      <c r="K4860" s="154" t="s">
        <v>137</v>
      </c>
      <c r="L4860" s="154">
        <v>30.77</v>
      </c>
      <c r="M4860" s="154">
        <v>33</v>
      </c>
      <c r="N4860" s="154" t="s">
        <v>141</v>
      </c>
      <c r="O4860" s="154">
        <v>1009.8</v>
      </c>
      <c r="P4860" s="154">
        <v>30.6</v>
      </c>
      <c r="Q4860" s="154" t="s">
        <v>142</v>
      </c>
      <c r="R4860" s="154">
        <v>71382.710000000006</v>
      </c>
      <c r="S4860" s="154" t="s">
        <v>275</v>
      </c>
      <c r="T4860" s="154" t="s">
        <v>270</v>
      </c>
    </row>
    <row r="4861" spans="1:20">
      <c r="A4861" s="101">
        <v>43787</v>
      </c>
      <c r="B4861" s="154">
        <v>42022190</v>
      </c>
      <c r="C4861" s="154" t="s">
        <v>8198</v>
      </c>
      <c r="D4861" s="154" t="s">
        <v>270</v>
      </c>
      <c r="E4861" s="154" t="s">
        <v>270</v>
      </c>
      <c r="F4861" s="154" t="s">
        <v>4236</v>
      </c>
      <c r="G4861" s="154" t="s">
        <v>277</v>
      </c>
      <c r="H4861" s="154" t="s">
        <v>2653</v>
      </c>
      <c r="I4861" s="154">
        <v>553.85</v>
      </c>
      <c r="J4861" s="154">
        <v>18</v>
      </c>
      <c r="K4861" s="154" t="s">
        <v>137</v>
      </c>
      <c r="L4861" s="154">
        <v>30.77</v>
      </c>
      <c r="M4861" s="154">
        <v>18</v>
      </c>
      <c r="N4861" s="154" t="s">
        <v>141</v>
      </c>
      <c r="O4861" s="154">
        <v>550.79999999999995</v>
      </c>
      <c r="P4861" s="154">
        <v>30.6</v>
      </c>
      <c r="Q4861" s="154" t="s">
        <v>142</v>
      </c>
      <c r="R4861" s="154">
        <v>38935.99</v>
      </c>
      <c r="S4861" s="154" t="s">
        <v>275</v>
      </c>
      <c r="T4861" s="154" t="s">
        <v>270</v>
      </c>
    </row>
    <row r="4862" spans="1:20">
      <c r="A4862" s="101">
        <v>43787</v>
      </c>
      <c r="B4862" s="154">
        <v>42022190</v>
      </c>
      <c r="C4862" s="154" t="s">
        <v>8199</v>
      </c>
      <c r="D4862" s="154" t="s">
        <v>270</v>
      </c>
      <c r="E4862" s="154" t="s">
        <v>270</v>
      </c>
      <c r="F4862" s="154" t="s">
        <v>4236</v>
      </c>
      <c r="G4862" s="154" t="s">
        <v>277</v>
      </c>
      <c r="H4862" s="154" t="s">
        <v>2653</v>
      </c>
      <c r="I4862" s="154">
        <v>538.47</v>
      </c>
      <c r="J4862" s="154">
        <v>21</v>
      </c>
      <c r="K4862" s="154" t="s">
        <v>137</v>
      </c>
      <c r="L4862" s="154">
        <v>25.64</v>
      </c>
      <c r="M4862" s="154">
        <v>21</v>
      </c>
      <c r="N4862" s="154" t="s">
        <v>141</v>
      </c>
      <c r="O4862" s="154">
        <v>491.4</v>
      </c>
      <c r="P4862" s="154">
        <v>23.4</v>
      </c>
      <c r="Q4862" s="154" t="s">
        <v>142</v>
      </c>
      <c r="R4862" s="154">
        <v>37854.44</v>
      </c>
      <c r="S4862" s="154" t="s">
        <v>275</v>
      </c>
      <c r="T4862" s="154" t="s">
        <v>270</v>
      </c>
    </row>
    <row r="4863" spans="1:20">
      <c r="A4863" s="101">
        <v>43787</v>
      </c>
      <c r="B4863" s="154">
        <v>42022190</v>
      </c>
      <c r="C4863" s="154" t="s">
        <v>8200</v>
      </c>
      <c r="D4863" s="154" t="s">
        <v>270</v>
      </c>
      <c r="E4863" s="154" t="s">
        <v>270</v>
      </c>
      <c r="F4863" s="154" t="s">
        <v>4236</v>
      </c>
      <c r="G4863" s="154" t="s">
        <v>277</v>
      </c>
      <c r="H4863" s="154" t="s">
        <v>2653</v>
      </c>
      <c r="I4863" s="154">
        <v>153.85</v>
      </c>
      <c r="J4863" s="154">
        <v>9</v>
      </c>
      <c r="K4863" s="154" t="s">
        <v>137</v>
      </c>
      <c r="L4863" s="154">
        <v>17.09</v>
      </c>
      <c r="M4863" s="154">
        <v>9</v>
      </c>
      <c r="N4863" s="154" t="s">
        <v>141</v>
      </c>
      <c r="O4863" s="154">
        <v>220.5</v>
      </c>
      <c r="P4863" s="154">
        <v>24.5</v>
      </c>
      <c r="Q4863" s="154" t="s">
        <v>142</v>
      </c>
      <c r="R4863" s="154">
        <v>10815.63</v>
      </c>
      <c r="S4863" s="154" t="s">
        <v>275</v>
      </c>
      <c r="T4863" s="154" t="s">
        <v>270</v>
      </c>
    </row>
    <row r="4864" spans="1:20">
      <c r="A4864" s="101">
        <v>43787</v>
      </c>
      <c r="B4864" s="154">
        <v>42022190</v>
      </c>
      <c r="C4864" s="154" t="s">
        <v>8201</v>
      </c>
      <c r="D4864" s="154" t="s">
        <v>270</v>
      </c>
      <c r="E4864" s="154" t="s">
        <v>270</v>
      </c>
      <c r="F4864" s="154" t="s">
        <v>4236</v>
      </c>
      <c r="G4864" s="154" t="s">
        <v>277</v>
      </c>
      <c r="H4864" s="154" t="s">
        <v>2653</v>
      </c>
      <c r="I4864" s="154">
        <v>325.8</v>
      </c>
      <c r="J4864" s="154">
        <v>9</v>
      </c>
      <c r="K4864" s="154" t="s">
        <v>137</v>
      </c>
      <c r="L4864" s="154">
        <v>36.200000000000003</v>
      </c>
      <c r="M4864" s="154">
        <v>9</v>
      </c>
      <c r="N4864" s="154" t="s">
        <v>141</v>
      </c>
      <c r="O4864" s="154">
        <v>220.5</v>
      </c>
      <c r="P4864" s="154">
        <v>24.5</v>
      </c>
      <c r="Q4864" s="154" t="s">
        <v>142</v>
      </c>
      <c r="R4864" s="154">
        <v>22903.47</v>
      </c>
      <c r="S4864" s="154" t="s">
        <v>275</v>
      </c>
      <c r="T4864" s="154" t="s">
        <v>270</v>
      </c>
    </row>
    <row r="4865" spans="1:20">
      <c r="A4865" s="101">
        <v>43787</v>
      </c>
      <c r="B4865" s="154">
        <v>42022190</v>
      </c>
      <c r="C4865" s="154" t="s">
        <v>8202</v>
      </c>
      <c r="D4865" s="154" t="s">
        <v>270</v>
      </c>
      <c r="E4865" s="154" t="s">
        <v>270</v>
      </c>
      <c r="F4865" s="154" t="s">
        <v>4236</v>
      </c>
      <c r="G4865" s="154" t="s">
        <v>4228</v>
      </c>
      <c r="H4865" s="154" t="s">
        <v>4273</v>
      </c>
      <c r="I4865" s="154">
        <v>742.5</v>
      </c>
      <c r="J4865" s="154">
        <v>25</v>
      </c>
      <c r="K4865" s="154" t="s">
        <v>137</v>
      </c>
      <c r="L4865" s="154">
        <v>29.7</v>
      </c>
      <c r="M4865" s="154">
        <v>25</v>
      </c>
      <c r="N4865" s="154" t="s">
        <v>141</v>
      </c>
      <c r="O4865" s="154">
        <v>742.5</v>
      </c>
      <c r="P4865" s="154">
        <v>29.7</v>
      </c>
      <c r="Q4865" s="154" t="s">
        <v>283</v>
      </c>
      <c r="R4865" s="154">
        <v>52197.75</v>
      </c>
      <c r="S4865" s="154" t="s">
        <v>275</v>
      </c>
      <c r="T4865" s="154" t="s">
        <v>270</v>
      </c>
    </row>
    <row r="4866" spans="1:20">
      <c r="A4866" s="101">
        <v>43787</v>
      </c>
      <c r="B4866" s="154">
        <v>42022190</v>
      </c>
      <c r="C4866" s="154" t="s">
        <v>8203</v>
      </c>
      <c r="D4866" s="154" t="s">
        <v>270</v>
      </c>
      <c r="E4866" s="154" t="s">
        <v>270</v>
      </c>
      <c r="F4866" s="154" t="s">
        <v>4236</v>
      </c>
      <c r="G4866" s="154" t="s">
        <v>277</v>
      </c>
      <c r="H4866" s="154" t="s">
        <v>2653</v>
      </c>
      <c r="I4866" s="154">
        <v>244.25</v>
      </c>
      <c r="J4866" s="154">
        <v>14</v>
      </c>
      <c r="K4866" s="154" t="s">
        <v>137</v>
      </c>
      <c r="L4866" s="154">
        <v>17.45</v>
      </c>
      <c r="M4866" s="154">
        <v>14</v>
      </c>
      <c r="N4866" s="154" t="s">
        <v>141</v>
      </c>
      <c r="O4866" s="154">
        <v>357</v>
      </c>
      <c r="P4866" s="154">
        <v>25.5</v>
      </c>
      <c r="Q4866" s="154" t="s">
        <v>142</v>
      </c>
      <c r="R4866" s="154">
        <v>17170.560000000001</v>
      </c>
      <c r="S4866" s="154" t="s">
        <v>275</v>
      </c>
      <c r="T4866" s="154" t="s">
        <v>270</v>
      </c>
    </row>
    <row r="4867" spans="1:20">
      <c r="A4867" s="101">
        <v>43787</v>
      </c>
      <c r="B4867" s="154">
        <v>42022190</v>
      </c>
      <c r="C4867" s="154" t="s">
        <v>4610</v>
      </c>
      <c r="D4867" s="154" t="s">
        <v>270</v>
      </c>
      <c r="E4867" s="154" t="s">
        <v>270</v>
      </c>
      <c r="F4867" s="154" t="s">
        <v>4236</v>
      </c>
      <c r="G4867" s="154" t="s">
        <v>277</v>
      </c>
      <c r="H4867" s="154" t="s">
        <v>2653</v>
      </c>
      <c r="I4867" s="154">
        <v>1292.33</v>
      </c>
      <c r="J4867" s="154">
        <v>72</v>
      </c>
      <c r="K4867" s="154" t="s">
        <v>137</v>
      </c>
      <c r="L4867" s="154">
        <v>17.95</v>
      </c>
      <c r="M4867" s="154">
        <v>72</v>
      </c>
      <c r="N4867" s="154" t="s">
        <v>141</v>
      </c>
      <c r="O4867" s="154">
        <v>1285.2</v>
      </c>
      <c r="P4867" s="154">
        <v>17.850000000000001</v>
      </c>
      <c r="Q4867" s="154" t="s">
        <v>142</v>
      </c>
      <c r="R4867" s="154">
        <v>90850.7</v>
      </c>
      <c r="S4867" s="154" t="s">
        <v>275</v>
      </c>
      <c r="T4867" s="154" t="s">
        <v>270</v>
      </c>
    </row>
    <row r="4868" spans="1:20">
      <c r="A4868" s="101">
        <v>43787</v>
      </c>
      <c r="B4868" s="154">
        <v>42022190</v>
      </c>
      <c r="C4868" s="154" t="s">
        <v>8204</v>
      </c>
      <c r="D4868" s="154" t="s">
        <v>270</v>
      </c>
      <c r="E4868" s="154" t="s">
        <v>270</v>
      </c>
      <c r="F4868" s="154" t="s">
        <v>4236</v>
      </c>
      <c r="G4868" s="154" t="s">
        <v>49</v>
      </c>
      <c r="H4868" s="154" t="s">
        <v>313</v>
      </c>
      <c r="I4868" s="154">
        <v>124.36</v>
      </c>
      <c r="J4868" s="154">
        <v>6</v>
      </c>
      <c r="K4868" s="154" t="s">
        <v>137</v>
      </c>
      <c r="L4868" s="154">
        <v>20.73</v>
      </c>
      <c r="M4868" s="154">
        <v>6</v>
      </c>
      <c r="N4868" s="154" t="s">
        <v>141</v>
      </c>
      <c r="O4868" s="154">
        <v>135</v>
      </c>
      <c r="P4868" s="154">
        <v>22.5</v>
      </c>
      <c r="Q4868" s="154" t="s">
        <v>283</v>
      </c>
      <c r="R4868" s="154">
        <v>8742.7000000000007</v>
      </c>
      <c r="S4868" s="154" t="s">
        <v>275</v>
      </c>
      <c r="T4868" s="154" t="s">
        <v>270</v>
      </c>
    </row>
    <row r="4869" spans="1:20">
      <c r="A4869" s="101">
        <v>43787</v>
      </c>
      <c r="B4869" s="154">
        <v>42022190</v>
      </c>
      <c r="C4869" s="154" t="s">
        <v>7636</v>
      </c>
      <c r="D4869" s="154" t="s">
        <v>270</v>
      </c>
      <c r="E4869" s="154" t="s">
        <v>270</v>
      </c>
      <c r="F4869" s="154" t="s">
        <v>4236</v>
      </c>
      <c r="G4869" s="154" t="s">
        <v>4228</v>
      </c>
      <c r="H4869" s="154" t="s">
        <v>4273</v>
      </c>
      <c r="I4869" s="154">
        <v>4374.96</v>
      </c>
      <c r="J4869" s="154">
        <v>200</v>
      </c>
      <c r="K4869" s="154" t="s">
        <v>137</v>
      </c>
      <c r="L4869" s="154">
        <v>21.87</v>
      </c>
      <c r="M4869" s="154">
        <v>200</v>
      </c>
      <c r="N4869" s="154" t="s">
        <v>141</v>
      </c>
      <c r="O4869" s="154">
        <v>4600</v>
      </c>
      <c r="P4869" s="154">
        <v>23</v>
      </c>
      <c r="Q4869" s="154" t="s">
        <v>283</v>
      </c>
      <c r="R4869" s="154">
        <v>307560</v>
      </c>
      <c r="S4869" s="154" t="s">
        <v>275</v>
      </c>
      <c r="T4869" s="154" t="s">
        <v>270</v>
      </c>
    </row>
    <row r="4870" spans="1:20">
      <c r="A4870" s="101">
        <v>43787</v>
      </c>
      <c r="B4870" s="154">
        <v>42022190</v>
      </c>
      <c r="C4870" s="154" t="s">
        <v>8205</v>
      </c>
      <c r="D4870" s="154" t="s">
        <v>270</v>
      </c>
      <c r="E4870" s="154" t="s">
        <v>270</v>
      </c>
      <c r="F4870" s="154" t="s">
        <v>4236</v>
      </c>
      <c r="G4870" s="154" t="s">
        <v>277</v>
      </c>
      <c r="H4870" s="154" t="s">
        <v>2653</v>
      </c>
      <c r="I4870" s="154">
        <v>530.92999999999995</v>
      </c>
      <c r="J4870" s="154">
        <v>24</v>
      </c>
      <c r="K4870" s="154" t="s">
        <v>137</v>
      </c>
      <c r="L4870" s="154">
        <v>22.12</v>
      </c>
      <c r="M4870" s="154">
        <v>24</v>
      </c>
      <c r="N4870" s="154" t="s">
        <v>141</v>
      </c>
      <c r="O4870" s="154">
        <v>602.4</v>
      </c>
      <c r="P4870" s="154">
        <v>25.1</v>
      </c>
      <c r="Q4870" s="154" t="s">
        <v>142</v>
      </c>
      <c r="R4870" s="154">
        <v>37324.25</v>
      </c>
      <c r="S4870" s="154" t="s">
        <v>275</v>
      </c>
      <c r="T4870" s="154" t="s">
        <v>270</v>
      </c>
    </row>
    <row r="4871" spans="1:20">
      <c r="A4871" s="101">
        <v>43787</v>
      </c>
      <c r="B4871" s="154">
        <v>42022190</v>
      </c>
      <c r="C4871" s="154" t="s">
        <v>8206</v>
      </c>
      <c r="D4871" s="154" t="s">
        <v>270</v>
      </c>
      <c r="E4871" s="154" t="s">
        <v>270</v>
      </c>
      <c r="F4871" s="154" t="s">
        <v>4236</v>
      </c>
      <c r="G4871" s="154" t="s">
        <v>277</v>
      </c>
      <c r="H4871" s="154" t="s">
        <v>2653</v>
      </c>
      <c r="I4871" s="154">
        <v>358.98</v>
      </c>
      <c r="J4871" s="154">
        <v>14</v>
      </c>
      <c r="K4871" s="154" t="s">
        <v>137</v>
      </c>
      <c r="L4871" s="154">
        <v>25.64</v>
      </c>
      <c r="M4871" s="154">
        <v>14</v>
      </c>
      <c r="N4871" s="154" t="s">
        <v>141</v>
      </c>
      <c r="O4871" s="154">
        <v>357</v>
      </c>
      <c r="P4871" s="154">
        <v>25.5</v>
      </c>
      <c r="Q4871" s="154" t="s">
        <v>142</v>
      </c>
      <c r="R4871" s="154">
        <v>25236.240000000002</v>
      </c>
      <c r="S4871" s="154" t="s">
        <v>275</v>
      </c>
      <c r="T4871" s="154" t="s">
        <v>270</v>
      </c>
    </row>
    <row r="4872" spans="1:20">
      <c r="A4872" s="101">
        <v>43787</v>
      </c>
      <c r="B4872" s="154">
        <v>42022190</v>
      </c>
      <c r="C4872" s="154" t="s">
        <v>8207</v>
      </c>
      <c r="D4872" s="154" t="s">
        <v>270</v>
      </c>
      <c r="E4872" s="154" t="s">
        <v>270</v>
      </c>
      <c r="F4872" s="154" t="s">
        <v>4236</v>
      </c>
      <c r="G4872" s="154" t="s">
        <v>277</v>
      </c>
      <c r="H4872" s="154" t="s">
        <v>2653</v>
      </c>
      <c r="I4872" s="154">
        <v>494.12</v>
      </c>
      <c r="J4872" s="154">
        <v>21</v>
      </c>
      <c r="K4872" s="154" t="s">
        <v>137</v>
      </c>
      <c r="L4872" s="154">
        <v>23.53</v>
      </c>
      <c r="M4872" s="154">
        <v>21</v>
      </c>
      <c r="N4872" s="154" t="s">
        <v>141</v>
      </c>
      <c r="O4872" s="154">
        <v>491.4</v>
      </c>
      <c r="P4872" s="154">
        <v>23.4</v>
      </c>
      <c r="Q4872" s="154" t="s">
        <v>142</v>
      </c>
      <c r="R4872" s="154">
        <v>34736.980000000003</v>
      </c>
      <c r="S4872" s="154" t="s">
        <v>275</v>
      </c>
      <c r="T4872" s="154" t="s">
        <v>270</v>
      </c>
    </row>
    <row r="4873" spans="1:20">
      <c r="A4873" s="101">
        <v>43787</v>
      </c>
      <c r="B4873" s="154">
        <v>42022190</v>
      </c>
      <c r="C4873" s="154" t="s">
        <v>8208</v>
      </c>
      <c r="D4873" s="154" t="s">
        <v>270</v>
      </c>
      <c r="E4873" s="154" t="s">
        <v>270</v>
      </c>
      <c r="F4873" s="154" t="s">
        <v>4236</v>
      </c>
      <c r="G4873" s="154" t="s">
        <v>4228</v>
      </c>
      <c r="H4873" s="154" t="s">
        <v>4273</v>
      </c>
      <c r="I4873" s="154">
        <v>4374.96</v>
      </c>
      <c r="J4873" s="154">
        <v>200</v>
      </c>
      <c r="K4873" s="154" t="s">
        <v>137</v>
      </c>
      <c r="L4873" s="154">
        <v>21.87</v>
      </c>
      <c r="M4873" s="154">
        <v>200</v>
      </c>
      <c r="N4873" s="154" t="s">
        <v>141</v>
      </c>
      <c r="O4873" s="154">
        <v>4600</v>
      </c>
      <c r="P4873" s="154">
        <v>23</v>
      </c>
      <c r="Q4873" s="154" t="s">
        <v>283</v>
      </c>
      <c r="R4873" s="154">
        <v>307560</v>
      </c>
      <c r="S4873" s="154" t="s">
        <v>275</v>
      </c>
      <c r="T4873" s="154" t="s">
        <v>270</v>
      </c>
    </row>
    <row r="4874" spans="1:20">
      <c r="A4874" s="101">
        <v>43787</v>
      </c>
      <c r="B4874" s="154">
        <v>42022190</v>
      </c>
      <c r="C4874" s="154" t="s">
        <v>8209</v>
      </c>
      <c r="D4874" s="154" t="s">
        <v>270</v>
      </c>
      <c r="E4874" s="154" t="s">
        <v>270</v>
      </c>
      <c r="F4874" s="154" t="s">
        <v>4236</v>
      </c>
      <c r="G4874" s="154" t="s">
        <v>277</v>
      </c>
      <c r="H4874" s="154" t="s">
        <v>2653</v>
      </c>
      <c r="I4874" s="154">
        <v>458.53</v>
      </c>
      <c r="J4874" s="154">
        <v>24</v>
      </c>
      <c r="K4874" s="154" t="s">
        <v>137</v>
      </c>
      <c r="L4874" s="154">
        <v>19.11</v>
      </c>
      <c r="M4874" s="154">
        <v>24</v>
      </c>
      <c r="N4874" s="154" t="s">
        <v>141</v>
      </c>
      <c r="O4874" s="154">
        <v>602.4</v>
      </c>
      <c r="P4874" s="154">
        <v>25.1</v>
      </c>
      <c r="Q4874" s="154" t="s">
        <v>142</v>
      </c>
      <c r="R4874" s="154">
        <v>32234.54</v>
      </c>
      <c r="S4874" s="154" t="s">
        <v>275</v>
      </c>
      <c r="T4874" s="154" t="s">
        <v>270</v>
      </c>
    </row>
    <row r="4875" spans="1:20">
      <c r="A4875" s="101">
        <v>43787</v>
      </c>
      <c r="B4875" s="154">
        <v>42022190</v>
      </c>
      <c r="C4875" s="154" t="s">
        <v>8210</v>
      </c>
      <c r="D4875" s="154" t="s">
        <v>270</v>
      </c>
      <c r="E4875" s="154" t="s">
        <v>270</v>
      </c>
      <c r="F4875" s="154" t="s">
        <v>4236</v>
      </c>
      <c r="G4875" s="154" t="s">
        <v>277</v>
      </c>
      <c r="H4875" s="154" t="s">
        <v>2653</v>
      </c>
      <c r="I4875" s="154">
        <v>328.81</v>
      </c>
      <c r="J4875" s="154">
        <v>12</v>
      </c>
      <c r="K4875" s="154" t="s">
        <v>137</v>
      </c>
      <c r="L4875" s="154">
        <v>27.4</v>
      </c>
      <c r="M4875" s="154">
        <v>12</v>
      </c>
      <c r="N4875" s="154" t="s">
        <v>141</v>
      </c>
      <c r="O4875" s="154">
        <v>327</v>
      </c>
      <c r="P4875" s="154">
        <v>27.25</v>
      </c>
      <c r="Q4875" s="154" t="s">
        <v>142</v>
      </c>
      <c r="R4875" s="154">
        <v>23115.65</v>
      </c>
      <c r="S4875" s="154" t="s">
        <v>275</v>
      </c>
      <c r="T4875" s="154" t="s">
        <v>270</v>
      </c>
    </row>
    <row r="4876" spans="1:20">
      <c r="A4876" s="101">
        <v>43787</v>
      </c>
      <c r="B4876" s="154">
        <v>42022190</v>
      </c>
      <c r="C4876" s="154" t="s">
        <v>8211</v>
      </c>
      <c r="D4876" s="154" t="s">
        <v>270</v>
      </c>
      <c r="E4876" s="154" t="s">
        <v>270</v>
      </c>
      <c r="F4876" s="154" t="s">
        <v>4236</v>
      </c>
      <c r="G4876" s="154" t="s">
        <v>49</v>
      </c>
      <c r="H4876" s="154" t="s">
        <v>313</v>
      </c>
      <c r="I4876" s="154">
        <v>422.83</v>
      </c>
      <c r="J4876" s="154">
        <v>34</v>
      </c>
      <c r="K4876" s="154" t="s">
        <v>137</v>
      </c>
      <c r="L4876" s="154">
        <v>12.44</v>
      </c>
      <c r="M4876" s="154">
        <v>34</v>
      </c>
      <c r="N4876" s="154" t="s">
        <v>141</v>
      </c>
      <c r="O4876" s="154">
        <v>459</v>
      </c>
      <c r="P4876" s="154">
        <v>13.5</v>
      </c>
      <c r="Q4876" s="154" t="s">
        <v>283</v>
      </c>
      <c r="R4876" s="154">
        <v>29725.200000000001</v>
      </c>
      <c r="S4876" s="154" t="s">
        <v>275</v>
      </c>
      <c r="T4876" s="154" t="s">
        <v>270</v>
      </c>
    </row>
    <row r="4877" spans="1:20">
      <c r="A4877" s="101">
        <v>43787</v>
      </c>
      <c r="B4877" s="154">
        <v>42022190</v>
      </c>
      <c r="C4877" s="154" t="s">
        <v>8212</v>
      </c>
      <c r="D4877" s="154" t="s">
        <v>270</v>
      </c>
      <c r="E4877" s="154" t="s">
        <v>270</v>
      </c>
      <c r="F4877" s="154" t="s">
        <v>4236</v>
      </c>
      <c r="G4877" s="154" t="s">
        <v>319</v>
      </c>
      <c r="H4877" s="154" t="s">
        <v>694</v>
      </c>
      <c r="I4877" s="154">
        <v>576</v>
      </c>
      <c r="J4877" s="154">
        <v>20</v>
      </c>
      <c r="K4877" s="154" t="s">
        <v>137</v>
      </c>
      <c r="L4877" s="154">
        <v>28.8</v>
      </c>
      <c r="M4877" s="154">
        <v>20</v>
      </c>
      <c r="N4877" s="154" t="s">
        <v>141</v>
      </c>
      <c r="O4877" s="154">
        <v>565</v>
      </c>
      <c r="P4877" s="154">
        <v>28.25</v>
      </c>
      <c r="Q4877" s="154" t="s">
        <v>283</v>
      </c>
      <c r="R4877" s="154">
        <v>40492.75</v>
      </c>
      <c r="S4877" s="154" t="s">
        <v>275</v>
      </c>
      <c r="T4877" s="154" t="s">
        <v>270</v>
      </c>
    </row>
    <row r="4878" spans="1:20">
      <c r="A4878" s="101">
        <v>43787</v>
      </c>
      <c r="B4878" s="154">
        <v>42022190</v>
      </c>
      <c r="C4878" s="154" t="s">
        <v>8213</v>
      </c>
      <c r="D4878" s="154" t="s">
        <v>270</v>
      </c>
      <c r="E4878" s="154" t="s">
        <v>270</v>
      </c>
      <c r="F4878" s="154" t="s">
        <v>4236</v>
      </c>
      <c r="G4878" s="154" t="s">
        <v>319</v>
      </c>
      <c r="H4878" s="154" t="s">
        <v>694</v>
      </c>
      <c r="I4878" s="154">
        <v>1590.37</v>
      </c>
      <c r="J4878" s="154">
        <v>60</v>
      </c>
      <c r="K4878" s="154" t="s">
        <v>137</v>
      </c>
      <c r="L4878" s="154">
        <v>26.51</v>
      </c>
      <c r="M4878" s="154">
        <v>60</v>
      </c>
      <c r="N4878" s="154" t="s">
        <v>141</v>
      </c>
      <c r="O4878" s="154">
        <v>1560</v>
      </c>
      <c r="P4878" s="154">
        <v>26</v>
      </c>
      <c r="Q4878" s="154" t="s">
        <v>283</v>
      </c>
      <c r="R4878" s="154">
        <v>111802.99</v>
      </c>
      <c r="S4878" s="154" t="s">
        <v>275</v>
      </c>
      <c r="T4878" s="154" t="s">
        <v>270</v>
      </c>
    </row>
    <row r="4879" spans="1:20">
      <c r="A4879" s="101">
        <v>43787</v>
      </c>
      <c r="B4879" s="154">
        <v>42022190</v>
      </c>
      <c r="C4879" s="154" t="s">
        <v>8214</v>
      </c>
      <c r="D4879" s="154" t="s">
        <v>270</v>
      </c>
      <c r="E4879" s="154" t="s">
        <v>270</v>
      </c>
      <c r="F4879" s="154" t="s">
        <v>4225</v>
      </c>
      <c r="G4879" s="154" t="s">
        <v>4237</v>
      </c>
      <c r="H4879" s="154" t="s">
        <v>4354</v>
      </c>
      <c r="I4879" s="154">
        <v>11949.64</v>
      </c>
      <c r="J4879" s="154">
        <v>180</v>
      </c>
      <c r="K4879" s="154" t="s">
        <v>137</v>
      </c>
      <c r="L4879" s="154">
        <v>66.39</v>
      </c>
      <c r="M4879" s="154">
        <v>180</v>
      </c>
      <c r="N4879" s="154" t="s">
        <v>141</v>
      </c>
      <c r="O4879" s="154">
        <v>11950.2</v>
      </c>
      <c r="P4879" s="154">
        <v>66.39</v>
      </c>
      <c r="Q4879" s="154" t="s">
        <v>283</v>
      </c>
      <c r="R4879" s="154">
        <v>840060</v>
      </c>
      <c r="S4879" s="154" t="s">
        <v>275</v>
      </c>
      <c r="T4879" s="154" t="s">
        <v>270</v>
      </c>
    </row>
    <row r="4880" spans="1:20">
      <c r="A4880" s="101">
        <v>43787</v>
      </c>
      <c r="B4880" s="154">
        <v>42022190</v>
      </c>
      <c r="C4880" s="154" t="s">
        <v>8215</v>
      </c>
      <c r="D4880" s="154" t="s">
        <v>270</v>
      </c>
      <c r="E4880" s="154" t="s">
        <v>270</v>
      </c>
      <c r="F4880" s="154" t="s">
        <v>4236</v>
      </c>
      <c r="G4880" s="154" t="s">
        <v>4228</v>
      </c>
      <c r="H4880" s="154" t="s">
        <v>4273</v>
      </c>
      <c r="I4880" s="154">
        <v>1580</v>
      </c>
      <c r="J4880" s="154">
        <v>100</v>
      </c>
      <c r="K4880" s="154" t="s">
        <v>137</v>
      </c>
      <c r="L4880" s="154">
        <v>15.8</v>
      </c>
      <c r="M4880" s="154">
        <v>100</v>
      </c>
      <c r="N4880" s="154" t="s">
        <v>141</v>
      </c>
      <c r="O4880" s="154">
        <v>1580</v>
      </c>
      <c r="P4880" s="154">
        <v>15.8</v>
      </c>
      <c r="Q4880" s="154" t="s">
        <v>283</v>
      </c>
      <c r="R4880" s="154">
        <v>111074.11</v>
      </c>
      <c r="S4880" s="154" t="s">
        <v>275</v>
      </c>
      <c r="T4880" s="154" t="s">
        <v>270</v>
      </c>
    </row>
    <row r="4881" spans="1:20">
      <c r="A4881" s="101">
        <v>43787</v>
      </c>
      <c r="B4881" s="154">
        <v>42022190</v>
      </c>
      <c r="C4881" s="154" t="s">
        <v>4338</v>
      </c>
      <c r="D4881" s="154" t="s">
        <v>270</v>
      </c>
      <c r="E4881" s="154" t="s">
        <v>270</v>
      </c>
      <c r="F4881" s="154" t="s">
        <v>4225</v>
      </c>
      <c r="G4881" s="154" t="s">
        <v>4228</v>
      </c>
      <c r="H4881" s="154" t="s">
        <v>4273</v>
      </c>
      <c r="I4881" s="154">
        <v>4050</v>
      </c>
      <c r="J4881" s="154">
        <v>45</v>
      </c>
      <c r="K4881" s="154" t="s">
        <v>137</v>
      </c>
      <c r="L4881" s="154">
        <v>90</v>
      </c>
      <c r="M4881" s="154">
        <v>45</v>
      </c>
      <c r="N4881" s="154" t="s">
        <v>141</v>
      </c>
      <c r="O4881" s="154">
        <v>4050</v>
      </c>
      <c r="P4881" s="154">
        <v>90</v>
      </c>
      <c r="Q4881" s="154" t="s">
        <v>283</v>
      </c>
      <c r="R4881" s="154">
        <v>284715</v>
      </c>
      <c r="S4881" s="154" t="s">
        <v>275</v>
      </c>
      <c r="T4881" s="154" t="s">
        <v>270</v>
      </c>
    </row>
    <row r="4882" spans="1:20">
      <c r="A4882" s="101">
        <v>43787</v>
      </c>
      <c r="B4882" s="154">
        <v>42022190</v>
      </c>
      <c r="C4882" s="154" t="s">
        <v>8216</v>
      </c>
      <c r="D4882" s="154" t="s">
        <v>270</v>
      </c>
      <c r="E4882" s="154" t="s">
        <v>270</v>
      </c>
      <c r="F4882" s="154" t="s">
        <v>4236</v>
      </c>
      <c r="G4882" s="154" t="s">
        <v>277</v>
      </c>
      <c r="H4882" s="154" t="s">
        <v>2653</v>
      </c>
      <c r="I4882" s="154">
        <v>305.22000000000003</v>
      </c>
      <c r="J4882" s="154">
        <v>40</v>
      </c>
      <c r="K4882" s="154" t="s">
        <v>137</v>
      </c>
      <c r="L4882" s="154">
        <v>7.63</v>
      </c>
      <c r="M4882" s="154">
        <v>40</v>
      </c>
      <c r="N4882" s="154" t="s">
        <v>141</v>
      </c>
      <c r="O4882" s="154">
        <v>330</v>
      </c>
      <c r="P4882" s="154">
        <v>8.25</v>
      </c>
      <c r="Q4882" s="154" t="s">
        <v>142</v>
      </c>
      <c r="R4882" s="154">
        <v>21457.11</v>
      </c>
      <c r="S4882" s="154" t="s">
        <v>275</v>
      </c>
      <c r="T4882" s="154" t="s">
        <v>270</v>
      </c>
    </row>
    <row r="4883" spans="1:20">
      <c r="A4883" s="101">
        <v>43787</v>
      </c>
      <c r="B4883" s="154">
        <v>42022190</v>
      </c>
      <c r="C4883" s="154" t="s">
        <v>8217</v>
      </c>
      <c r="D4883" s="154" t="s">
        <v>270</v>
      </c>
      <c r="E4883" s="154" t="s">
        <v>270</v>
      </c>
      <c r="F4883" s="154" t="s">
        <v>4236</v>
      </c>
      <c r="G4883" s="154" t="s">
        <v>408</v>
      </c>
      <c r="H4883" s="154" t="s">
        <v>1911</v>
      </c>
      <c r="I4883" s="154">
        <v>4945.53</v>
      </c>
      <c r="J4883" s="154">
        <v>120</v>
      </c>
      <c r="K4883" s="154" t="s">
        <v>137</v>
      </c>
      <c r="L4883" s="154">
        <v>41.21</v>
      </c>
      <c r="M4883" s="154">
        <v>120</v>
      </c>
      <c r="N4883" s="154" t="s">
        <v>141</v>
      </c>
      <c r="O4883" s="154">
        <v>5040</v>
      </c>
      <c r="P4883" s="154">
        <v>42</v>
      </c>
      <c r="Q4883" s="154" t="s">
        <v>142</v>
      </c>
      <c r="R4883" s="154">
        <v>347671.02</v>
      </c>
      <c r="S4883" s="154" t="s">
        <v>275</v>
      </c>
      <c r="T4883" s="154" t="s">
        <v>270</v>
      </c>
    </row>
    <row r="4884" spans="1:20">
      <c r="A4884" s="101">
        <v>43787</v>
      </c>
      <c r="B4884" s="154">
        <v>42022190</v>
      </c>
      <c r="C4884" s="154" t="s">
        <v>5153</v>
      </c>
      <c r="D4884" s="154" t="s">
        <v>270</v>
      </c>
      <c r="E4884" s="154" t="s">
        <v>270</v>
      </c>
      <c r="F4884" s="154" t="s">
        <v>4236</v>
      </c>
      <c r="G4884" s="154" t="s">
        <v>277</v>
      </c>
      <c r="H4884" s="154" t="s">
        <v>278</v>
      </c>
      <c r="I4884" s="154">
        <v>4982.07</v>
      </c>
      <c r="J4884" s="154">
        <v>203</v>
      </c>
      <c r="K4884" s="154" t="s">
        <v>137</v>
      </c>
      <c r="L4884" s="154">
        <v>24.54</v>
      </c>
      <c r="M4884" s="154">
        <v>203</v>
      </c>
      <c r="N4884" s="154" t="s">
        <v>141</v>
      </c>
      <c r="O4884" s="154">
        <v>4981.62</v>
      </c>
      <c r="P4884" s="154">
        <v>24.54</v>
      </c>
      <c r="Q4884" s="154" t="s">
        <v>283</v>
      </c>
      <c r="R4884" s="154">
        <v>350239.66</v>
      </c>
      <c r="S4884" s="154" t="s">
        <v>275</v>
      </c>
      <c r="T4884" s="154" t="s">
        <v>270</v>
      </c>
    </row>
    <row r="4885" spans="1:20">
      <c r="A4885" s="101">
        <v>43787</v>
      </c>
      <c r="B4885" s="154">
        <v>42022190</v>
      </c>
      <c r="C4885" s="154" t="s">
        <v>4427</v>
      </c>
      <c r="D4885" s="154" t="s">
        <v>270</v>
      </c>
      <c r="E4885" s="154" t="s">
        <v>270</v>
      </c>
      <c r="F4885" s="154" t="s">
        <v>4236</v>
      </c>
      <c r="G4885" s="154" t="s">
        <v>4228</v>
      </c>
      <c r="H4885" s="154" t="s">
        <v>4428</v>
      </c>
      <c r="I4885" s="154">
        <v>4747.3</v>
      </c>
      <c r="J4885" s="154">
        <v>190</v>
      </c>
      <c r="K4885" s="154" t="s">
        <v>137</v>
      </c>
      <c r="L4885" s="154">
        <v>24.99</v>
      </c>
      <c r="M4885" s="154">
        <v>190</v>
      </c>
      <c r="N4885" s="154" t="s">
        <v>141</v>
      </c>
      <c r="O4885" s="154">
        <v>4748.1000000000004</v>
      </c>
      <c r="P4885" s="154">
        <v>24.99</v>
      </c>
      <c r="Q4885" s="154" t="s">
        <v>283</v>
      </c>
      <c r="R4885" s="154">
        <v>333735.19</v>
      </c>
      <c r="S4885" s="154" t="s">
        <v>275</v>
      </c>
      <c r="T4885" s="154" t="s">
        <v>270</v>
      </c>
    </row>
    <row r="4886" spans="1:20">
      <c r="A4886" s="101">
        <v>43787</v>
      </c>
      <c r="B4886" s="154">
        <v>42022190</v>
      </c>
      <c r="C4886" s="154" t="s">
        <v>8218</v>
      </c>
      <c r="D4886" s="154" t="s">
        <v>270</v>
      </c>
      <c r="E4886" s="154" t="s">
        <v>270</v>
      </c>
      <c r="F4886" s="154" t="s">
        <v>4236</v>
      </c>
      <c r="G4886" s="154" t="s">
        <v>4228</v>
      </c>
      <c r="H4886" s="154" t="s">
        <v>4273</v>
      </c>
      <c r="I4886" s="154">
        <v>3798.01</v>
      </c>
      <c r="J4886" s="154">
        <v>225</v>
      </c>
      <c r="K4886" s="154" t="s">
        <v>137</v>
      </c>
      <c r="L4886" s="154">
        <v>16.88</v>
      </c>
      <c r="M4886" s="154">
        <v>225</v>
      </c>
      <c r="N4886" s="154" t="s">
        <v>141</v>
      </c>
      <c r="O4886" s="154">
        <v>3780</v>
      </c>
      <c r="P4886" s="154">
        <v>16.8</v>
      </c>
      <c r="Q4886" s="154" t="s">
        <v>283</v>
      </c>
      <c r="R4886" s="154">
        <v>267000</v>
      </c>
      <c r="S4886" s="154" t="s">
        <v>275</v>
      </c>
      <c r="T4886" s="154" t="s">
        <v>270</v>
      </c>
    </row>
    <row r="4887" spans="1:20">
      <c r="A4887" s="101">
        <v>43787</v>
      </c>
      <c r="B4887" s="154">
        <v>42022190</v>
      </c>
      <c r="C4887" s="154" t="s">
        <v>8127</v>
      </c>
      <c r="D4887" s="154" t="s">
        <v>270</v>
      </c>
      <c r="E4887" s="154" t="s">
        <v>270</v>
      </c>
      <c r="F4887" s="154" t="s">
        <v>4236</v>
      </c>
      <c r="G4887" s="154" t="s">
        <v>4228</v>
      </c>
      <c r="H4887" s="154" t="s">
        <v>4273</v>
      </c>
      <c r="I4887" s="154">
        <v>6258.89</v>
      </c>
      <c r="J4887" s="154">
        <v>240</v>
      </c>
      <c r="K4887" s="154" t="s">
        <v>137</v>
      </c>
      <c r="L4887" s="154">
        <v>26.08</v>
      </c>
      <c r="M4887" s="154">
        <v>240</v>
      </c>
      <c r="N4887" s="154" t="s">
        <v>141</v>
      </c>
      <c r="O4887" s="154">
        <v>6240</v>
      </c>
      <c r="P4887" s="154">
        <v>26</v>
      </c>
      <c r="Q4887" s="154" t="s">
        <v>283</v>
      </c>
      <c r="R4887" s="154">
        <v>440000</v>
      </c>
      <c r="S4887" s="154" t="s">
        <v>275</v>
      </c>
      <c r="T4887" s="154" t="s">
        <v>270</v>
      </c>
    </row>
    <row r="4888" spans="1:20">
      <c r="A4888" s="101">
        <v>43787</v>
      </c>
      <c r="B4888" s="154">
        <v>42022190</v>
      </c>
      <c r="C4888" s="154" t="s">
        <v>8218</v>
      </c>
      <c r="D4888" s="154" t="s">
        <v>270</v>
      </c>
      <c r="E4888" s="154" t="s">
        <v>270</v>
      </c>
      <c r="F4888" s="154" t="s">
        <v>4236</v>
      </c>
      <c r="G4888" s="154" t="s">
        <v>4228</v>
      </c>
      <c r="H4888" s="154" t="s">
        <v>4273</v>
      </c>
      <c r="I4888" s="154">
        <v>4196.3</v>
      </c>
      <c r="J4888" s="154">
        <v>125</v>
      </c>
      <c r="K4888" s="154" t="s">
        <v>137</v>
      </c>
      <c r="L4888" s="154">
        <v>33.57</v>
      </c>
      <c r="M4888" s="154">
        <v>125</v>
      </c>
      <c r="N4888" s="154" t="s">
        <v>141</v>
      </c>
      <c r="O4888" s="154">
        <v>4187.5</v>
      </c>
      <c r="P4888" s="154">
        <v>33.5</v>
      </c>
      <c r="Q4888" s="154" t="s">
        <v>283</v>
      </c>
      <c r="R4888" s="154">
        <v>295000</v>
      </c>
      <c r="S4888" s="154" t="s">
        <v>275</v>
      </c>
      <c r="T4888" s="154" t="s">
        <v>270</v>
      </c>
    </row>
    <row r="4889" spans="1:20">
      <c r="A4889" s="101">
        <v>43787</v>
      </c>
      <c r="B4889" s="154">
        <v>42022190</v>
      </c>
      <c r="C4889" s="154" t="s">
        <v>8127</v>
      </c>
      <c r="D4889" s="154" t="s">
        <v>270</v>
      </c>
      <c r="E4889" s="154" t="s">
        <v>270</v>
      </c>
      <c r="F4889" s="154" t="s">
        <v>4236</v>
      </c>
      <c r="G4889" s="154" t="s">
        <v>4228</v>
      </c>
      <c r="H4889" s="154" t="s">
        <v>4273</v>
      </c>
      <c r="I4889" s="154">
        <v>5334.28</v>
      </c>
      <c r="J4889" s="154">
        <v>140</v>
      </c>
      <c r="K4889" s="154" t="s">
        <v>137</v>
      </c>
      <c r="L4889" s="154">
        <v>38.1</v>
      </c>
      <c r="M4889" s="154">
        <v>140</v>
      </c>
      <c r="N4889" s="154" t="s">
        <v>141</v>
      </c>
      <c r="O4889" s="154">
        <v>5320</v>
      </c>
      <c r="P4889" s="154">
        <v>38</v>
      </c>
      <c r="Q4889" s="154" t="s">
        <v>283</v>
      </c>
      <c r="R4889" s="154">
        <v>375000</v>
      </c>
      <c r="S4889" s="154" t="s">
        <v>275</v>
      </c>
      <c r="T4889" s="154" t="s">
        <v>270</v>
      </c>
    </row>
    <row r="4890" spans="1:20">
      <c r="A4890" s="101">
        <v>43787</v>
      </c>
      <c r="B4890" s="154">
        <v>42022190</v>
      </c>
      <c r="C4890" s="154" t="s">
        <v>8219</v>
      </c>
      <c r="D4890" s="154" t="s">
        <v>270</v>
      </c>
      <c r="E4890" s="154" t="s">
        <v>270</v>
      </c>
      <c r="F4890" s="154" t="s">
        <v>4236</v>
      </c>
      <c r="G4890" s="154" t="s">
        <v>277</v>
      </c>
      <c r="H4890" s="154" t="s">
        <v>2653</v>
      </c>
      <c r="I4890" s="154">
        <v>1137.27</v>
      </c>
      <c r="J4890" s="154">
        <v>39</v>
      </c>
      <c r="K4890" s="154" t="s">
        <v>137</v>
      </c>
      <c r="L4890" s="154">
        <v>29.16</v>
      </c>
      <c r="M4890" s="154">
        <v>39</v>
      </c>
      <c r="N4890" s="154" t="s">
        <v>141</v>
      </c>
      <c r="O4890" s="154">
        <v>1131</v>
      </c>
      <c r="P4890" s="154">
        <v>29</v>
      </c>
      <c r="Q4890" s="154" t="s">
        <v>142</v>
      </c>
      <c r="R4890" s="154">
        <v>79950.23</v>
      </c>
      <c r="S4890" s="154" t="s">
        <v>275</v>
      </c>
      <c r="T4890" s="154" t="s">
        <v>270</v>
      </c>
    </row>
    <row r="4891" spans="1:20">
      <c r="A4891" s="101">
        <v>43787</v>
      </c>
      <c r="B4891" s="154">
        <v>42022190</v>
      </c>
      <c r="C4891" s="154" t="s">
        <v>8220</v>
      </c>
      <c r="D4891" s="154" t="s">
        <v>270</v>
      </c>
      <c r="E4891" s="154" t="s">
        <v>270</v>
      </c>
      <c r="F4891" s="154" t="s">
        <v>4236</v>
      </c>
      <c r="G4891" s="154" t="s">
        <v>277</v>
      </c>
      <c r="H4891" s="154" t="s">
        <v>2653</v>
      </c>
      <c r="I4891" s="154">
        <v>325.8</v>
      </c>
      <c r="J4891" s="154">
        <v>9</v>
      </c>
      <c r="K4891" s="154" t="s">
        <v>137</v>
      </c>
      <c r="L4891" s="154">
        <v>36.200000000000003</v>
      </c>
      <c r="M4891" s="154">
        <v>9</v>
      </c>
      <c r="N4891" s="154" t="s">
        <v>141</v>
      </c>
      <c r="O4891" s="154">
        <v>220.5</v>
      </c>
      <c r="P4891" s="154">
        <v>24.5</v>
      </c>
      <c r="Q4891" s="154" t="s">
        <v>142</v>
      </c>
      <c r="R4891" s="154">
        <v>22903.47</v>
      </c>
      <c r="S4891" s="154" t="s">
        <v>275</v>
      </c>
      <c r="T4891" s="154" t="s">
        <v>270</v>
      </c>
    </row>
    <row r="4892" spans="1:20">
      <c r="A4892" s="101">
        <v>43785</v>
      </c>
      <c r="B4892" s="154">
        <v>42022190</v>
      </c>
      <c r="C4892" s="154" t="s">
        <v>8221</v>
      </c>
      <c r="D4892" s="154" t="s">
        <v>270</v>
      </c>
      <c r="E4892" s="154" t="s">
        <v>270</v>
      </c>
      <c r="F4892" s="154" t="s">
        <v>4236</v>
      </c>
      <c r="G4892" s="154" t="s">
        <v>304</v>
      </c>
      <c r="H4892" s="154" t="s">
        <v>4256</v>
      </c>
      <c r="I4892" s="154">
        <v>1452.78</v>
      </c>
      <c r="J4892" s="154">
        <v>110</v>
      </c>
      <c r="K4892" s="154" t="s">
        <v>137</v>
      </c>
      <c r="L4892" s="154">
        <v>13.21</v>
      </c>
      <c r="M4892" s="154">
        <v>110</v>
      </c>
      <c r="N4892" s="154" t="s">
        <v>141</v>
      </c>
      <c r="O4892" s="154">
        <v>1474</v>
      </c>
      <c r="P4892" s="154">
        <v>13.4</v>
      </c>
      <c r="Q4892" s="154" t="s">
        <v>142</v>
      </c>
      <c r="R4892" s="154">
        <v>102130.76</v>
      </c>
      <c r="S4892" s="154" t="s">
        <v>275</v>
      </c>
      <c r="T4892" s="154" t="s">
        <v>270</v>
      </c>
    </row>
    <row r="4893" spans="1:20">
      <c r="A4893" s="101">
        <v>43785</v>
      </c>
      <c r="B4893" s="154">
        <v>42022190</v>
      </c>
      <c r="C4893" s="154" t="s">
        <v>8222</v>
      </c>
      <c r="D4893" s="154" t="s">
        <v>270</v>
      </c>
      <c r="E4893" s="154" t="s">
        <v>270</v>
      </c>
      <c r="F4893" s="154" t="s">
        <v>4236</v>
      </c>
      <c r="G4893" s="154" t="s">
        <v>295</v>
      </c>
      <c r="H4893" s="154" t="s">
        <v>603</v>
      </c>
      <c r="I4893" s="154">
        <v>1062.45</v>
      </c>
      <c r="J4893" s="154">
        <v>80</v>
      </c>
      <c r="K4893" s="154" t="s">
        <v>137</v>
      </c>
      <c r="L4893" s="154">
        <v>13.28</v>
      </c>
      <c r="M4893" s="154">
        <v>80</v>
      </c>
      <c r="N4893" s="154" t="s">
        <v>141</v>
      </c>
      <c r="O4893" s="154">
        <v>1024</v>
      </c>
      <c r="P4893" s="154">
        <v>12.8</v>
      </c>
      <c r="Q4893" s="154" t="s">
        <v>142</v>
      </c>
      <c r="R4893" s="154">
        <v>74690.460000000006</v>
      </c>
      <c r="S4893" s="154" t="s">
        <v>275</v>
      </c>
      <c r="T4893" s="154" t="s">
        <v>270</v>
      </c>
    </row>
    <row r="4894" spans="1:20">
      <c r="A4894" s="101">
        <v>43785</v>
      </c>
      <c r="B4894" s="154">
        <v>42022190</v>
      </c>
      <c r="C4894" s="154" t="s">
        <v>4361</v>
      </c>
      <c r="D4894" s="154" t="s">
        <v>270</v>
      </c>
      <c r="E4894" s="154" t="s">
        <v>270</v>
      </c>
      <c r="F4894" s="154" t="s">
        <v>4236</v>
      </c>
      <c r="G4894" s="154" t="s">
        <v>277</v>
      </c>
      <c r="H4894" s="154" t="s">
        <v>278</v>
      </c>
      <c r="I4894" s="154">
        <v>40840.86</v>
      </c>
      <c r="J4894" s="154">
        <v>2700</v>
      </c>
      <c r="K4894" s="154" t="s">
        <v>137</v>
      </c>
      <c r="L4894" s="154">
        <v>15.13</v>
      </c>
      <c r="M4894" s="154">
        <v>2700</v>
      </c>
      <c r="N4894" s="154" t="s">
        <v>141</v>
      </c>
      <c r="O4894" s="154">
        <v>40851</v>
      </c>
      <c r="P4894" s="154">
        <v>15.13</v>
      </c>
      <c r="Q4894" s="154" t="s">
        <v>283</v>
      </c>
      <c r="R4894" s="154">
        <v>2871112.49</v>
      </c>
      <c r="S4894" s="154" t="s">
        <v>275</v>
      </c>
      <c r="T4894" s="154" t="s">
        <v>270</v>
      </c>
    </row>
    <row r="4895" spans="1:20">
      <c r="A4895" s="101">
        <v>43785</v>
      </c>
      <c r="B4895" s="154">
        <v>42022190</v>
      </c>
      <c r="C4895" s="154" t="s">
        <v>8223</v>
      </c>
      <c r="D4895" s="154" t="s">
        <v>270</v>
      </c>
      <c r="E4895" s="154" t="s">
        <v>270</v>
      </c>
      <c r="F4895" s="154" t="s">
        <v>4236</v>
      </c>
      <c r="G4895" s="154" t="s">
        <v>408</v>
      </c>
      <c r="H4895" s="154" t="s">
        <v>1911</v>
      </c>
      <c r="I4895" s="154">
        <v>1639.82</v>
      </c>
      <c r="J4895" s="154">
        <v>75</v>
      </c>
      <c r="K4895" s="154" t="s">
        <v>137</v>
      </c>
      <c r="L4895" s="154">
        <v>21.86</v>
      </c>
      <c r="M4895" s="154">
        <v>75</v>
      </c>
      <c r="N4895" s="154" t="s">
        <v>141</v>
      </c>
      <c r="O4895" s="154">
        <v>1567.5</v>
      </c>
      <c r="P4895" s="154">
        <v>20.9</v>
      </c>
      <c r="Q4895" s="154" t="s">
        <v>142</v>
      </c>
      <c r="R4895" s="154">
        <v>115279.33</v>
      </c>
      <c r="S4895" s="154" t="s">
        <v>275</v>
      </c>
      <c r="T4895" s="154" t="s">
        <v>270</v>
      </c>
    </row>
    <row r="4896" spans="1:20">
      <c r="A4896" s="101">
        <v>43785</v>
      </c>
      <c r="B4896" s="154">
        <v>42022190</v>
      </c>
      <c r="C4896" s="154" t="s">
        <v>8224</v>
      </c>
      <c r="D4896" s="154" t="s">
        <v>270</v>
      </c>
      <c r="E4896" s="154" t="s">
        <v>270</v>
      </c>
      <c r="F4896" s="154" t="s">
        <v>4236</v>
      </c>
      <c r="G4896" s="154" t="s">
        <v>139</v>
      </c>
      <c r="H4896" s="154" t="s">
        <v>681</v>
      </c>
      <c r="I4896" s="154">
        <v>6818.78</v>
      </c>
      <c r="J4896" s="154">
        <v>625</v>
      </c>
      <c r="K4896" s="154" t="s">
        <v>137</v>
      </c>
      <c r="L4896" s="154">
        <v>10.91</v>
      </c>
      <c r="M4896" s="154">
        <v>625</v>
      </c>
      <c r="N4896" s="154" t="s">
        <v>141</v>
      </c>
      <c r="O4896" s="154">
        <v>6818.75</v>
      </c>
      <c r="P4896" s="154">
        <v>10.91</v>
      </c>
      <c r="Q4896" s="154" t="s">
        <v>283</v>
      </c>
      <c r="R4896" s="154">
        <v>479360.49</v>
      </c>
      <c r="S4896" s="154" t="s">
        <v>275</v>
      </c>
      <c r="T4896" s="154" t="s">
        <v>270</v>
      </c>
    </row>
    <row r="4897" spans="1:20">
      <c r="A4897" s="101">
        <v>43785</v>
      </c>
      <c r="B4897" s="154">
        <v>42022190</v>
      </c>
      <c r="C4897" s="154" t="s">
        <v>8225</v>
      </c>
      <c r="D4897" s="154" t="s">
        <v>270</v>
      </c>
      <c r="E4897" s="154" t="s">
        <v>270</v>
      </c>
      <c r="F4897" s="154" t="s">
        <v>4236</v>
      </c>
      <c r="G4897" s="154" t="s">
        <v>139</v>
      </c>
      <c r="H4897" s="154" t="s">
        <v>681</v>
      </c>
      <c r="I4897" s="154">
        <v>869.23</v>
      </c>
      <c r="J4897" s="154">
        <v>85</v>
      </c>
      <c r="K4897" s="154" t="s">
        <v>137</v>
      </c>
      <c r="L4897" s="154">
        <v>10.23</v>
      </c>
      <c r="M4897" s="154">
        <v>85</v>
      </c>
      <c r="N4897" s="154" t="s">
        <v>141</v>
      </c>
      <c r="O4897" s="154">
        <v>782</v>
      </c>
      <c r="P4897" s="154">
        <v>9.1999999999999993</v>
      </c>
      <c r="Q4897" s="154" t="s">
        <v>142</v>
      </c>
      <c r="R4897" s="154">
        <v>61106.9</v>
      </c>
      <c r="S4897" s="154" t="s">
        <v>275</v>
      </c>
      <c r="T4897" s="154" t="s">
        <v>270</v>
      </c>
    </row>
    <row r="4898" spans="1:20">
      <c r="A4898" s="101">
        <v>43785</v>
      </c>
      <c r="B4898" s="154">
        <v>42022190</v>
      </c>
      <c r="C4898" s="154" t="s">
        <v>8226</v>
      </c>
      <c r="D4898" s="154" t="s">
        <v>270</v>
      </c>
      <c r="E4898" s="154" t="s">
        <v>270</v>
      </c>
      <c r="F4898" s="154" t="s">
        <v>4236</v>
      </c>
      <c r="G4898" s="154" t="s">
        <v>408</v>
      </c>
      <c r="H4898" s="154" t="s">
        <v>1911</v>
      </c>
      <c r="I4898" s="154">
        <v>559.46</v>
      </c>
      <c r="J4898" s="154">
        <v>35</v>
      </c>
      <c r="K4898" s="154" t="s">
        <v>137</v>
      </c>
      <c r="L4898" s="154">
        <v>15.98</v>
      </c>
      <c r="M4898" s="154">
        <v>35</v>
      </c>
      <c r="N4898" s="154" t="s">
        <v>141</v>
      </c>
      <c r="O4898" s="154">
        <v>630</v>
      </c>
      <c r="P4898" s="154">
        <v>18</v>
      </c>
      <c r="Q4898" s="154" t="s">
        <v>142</v>
      </c>
      <c r="R4898" s="154">
        <v>39329.99</v>
      </c>
      <c r="S4898" s="154" t="s">
        <v>275</v>
      </c>
      <c r="T4898" s="154" t="s">
        <v>270</v>
      </c>
    </row>
    <row r="4899" spans="1:20">
      <c r="A4899" s="101">
        <v>43785</v>
      </c>
      <c r="B4899" s="154">
        <v>42022190</v>
      </c>
      <c r="C4899" s="154" t="s">
        <v>8227</v>
      </c>
      <c r="D4899" s="154" t="s">
        <v>270</v>
      </c>
      <c r="E4899" s="154" t="s">
        <v>270</v>
      </c>
      <c r="F4899" s="154" t="s">
        <v>4236</v>
      </c>
      <c r="G4899" s="154" t="s">
        <v>408</v>
      </c>
      <c r="H4899" s="154" t="s">
        <v>1911</v>
      </c>
      <c r="I4899" s="154">
        <v>1150</v>
      </c>
      <c r="J4899" s="154">
        <v>60</v>
      </c>
      <c r="K4899" s="154" t="s">
        <v>137</v>
      </c>
      <c r="L4899" s="154">
        <v>19.170000000000002</v>
      </c>
      <c r="M4899" s="154">
        <v>60</v>
      </c>
      <c r="N4899" s="154" t="s">
        <v>141</v>
      </c>
      <c r="O4899" s="154">
        <v>1150.2</v>
      </c>
      <c r="P4899" s="154">
        <v>19.170000000000002</v>
      </c>
      <c r="Q4899" s="154" t="s">
        <v>283</v>
      </c>
      <c r="R4899" s="154">
        <v>80844.98</v>
      </c>
      <c r="S4899" s="154" t="s">
        <v>275</v>
      </c>
      <c r="T4899" s="154" t="s">
        <v>270</v>
      </c>
    </row>
    <row r="4900" spans="1:20">
      <c r="A4900" s="101">
        <v>43785</v>
      </c>
      <c r="B4900" s="154">
        <v>42022190</v>
      </c>
      <c r="C4900" s="154" t="s">
        <v>7772</v>
      </c>
      <c r="D4900" s="154" t="s">
        <v>270</v>
      </c>
      <c r="E4900" s="154" t="s">
        <v>270</v>
      </c>
      <c r="F4900" s="154" t="s">
        <v>4236</v>
      </c>
      <c r="G4900" s="154" t="s">
        <v>277</v>
      </c>
      <c r="H4900" s="154" t="s">
        <v>2653</v>
      </c>
      <c r="I4900" s="154">
        <v>871.99</v>
      </c>
      <c r="J4900" s="154">
        <v>50</v>
      </c>
      <c r="K4900" s="154" t="s">
        <v>137</v>
      </c>
      <c r="L4900" s="154">
        <v>17.440000000000001</v>
      </c>
      <c r="M4900" s="154">
        <v>50</v>
      </c>
      <c r="N4900" s="154" t="s">
        <v>141</v>
      </c>
      <c r="O4900" s="154">
        <v>908</v>
      </c>
      <c r="P4900" s="154">
        <v>18.16</v>
      </c>
      <c r="Q4900" s="154" t="s">
        <v>142</v>
      </c>
      <c r="R4900" s="154">
        <v>61301.07</v>
      </c>
      <c r="S4900" s="154" t="s">
        <v>275</v>
      </c>
      <c r="T4900" s="154" t="s">
        <v>270</v>
      </c>
    </row>
    <row r="4901" spans="1:20">
      <c r="A4901" s="101">
        <v>43785</v>
      </c>
      <c r="B4901" s="154">
        <v>42022190</v>
      </c>
      <c r="C4901" s="154" t="s">
        <v>8228</v>
      </c>
      <c r="D4901" s="154" t="s">
        <v>270</v>
      </c>
      <c r="E4901" s="154" t="s">
        <v>270</v>
      </c>
      <c r="F4901" s="154" t="s">
        <v>4236</v>
      </c>
      <c r="G4901" s="154" t="s">
        <v>333</v>
      </c>
      <c r="H4901" s="154" t="s">
        <v>641</v>
      </c>
      <c r="I4901" s="154">
        <v>1916.27</v>
      </c>
      <c r="J4901" s="154">
        <v>50</v>
      </c>
      <c r="K4901" s="154" t="s">
        <v>137</v>
      </c>
      <c r="L4901" s="154">
        <v>38.33</v>
      </c>
      <c r="M4901" s="154">
        <v>50</v>
      </c>
      <c r="N4901" s="154" t="s">
        <v>141</v>
      </c>
      <c r="O4901" s="154">
        <v>1745</v>
      </c>
      <c r="P4901" s="154">
        <v>34.9</v>
      </c>
      <c r="Q4901" s="154" t="s">
        <v>142</v>
      </c>
      <c r="R4901" s="154">
        <v>134713.84</v>
      </c>
      <c r="S4901" s="154" t="s">
        <v>275</v>
      </c>
      <c r="T4901" s="154" t="s">
        <v>270</v>
      </c>
    </row>
    <row r="4902" spans="1:20">
      <c r="A4902" s="101">
        <v>43785</v>
      </c>
      <c r="B4902" s="154">
        <v>42022190</v>
      </c>
      <c r="C4902" s="154" t="s">
        <v>4878</v>
      </c>
      <c r="D4902" s="154" t="s">
        <v>270</v>
      </c>
      <c r="E4902" s="154" t="s">
        <v>270</v>
      </c>
      <c r="F4902" s="154" t="s">
        <v>4236</v>
      </c>
      <c r="G4902" s="154" t="s">
        <v>365</v>
      </c>
      <c r="H4902" s="154" t="s">
        <v>1195</v>
      </c>
      <c r="I4902" s="154">
        <v>9847</v>
      </c>
      <c r="J4902" s="154">
        <v>250</v>
      </c>
      <c r="K4902" s="154" t="s">
        <v>137</v>
      </c>
      <c r="L4902" s="154">
        <v>39.39</v>
      </c>
      <c r="M4902" s="154">
        <v>250</v>
      </c>
      <c r="N4902" s="154" t="s">
        <v>141</v>
      </c>
      <c r="O4902" s="154">
        <v>9847.5</v>
      </c>
      <c r="P4902" s="154">
        <v>39.39</v>
      </c>
      <c r="Q4902" s="154" t="s">
        <v>283</v>
      </c>
      <c r="R4902" s="154">
        <v>692244.1</v>
      </c>
      <c r="S4902" s="154" t="s">
        <v>275</v>
      </c>
      <c r="T4902" s="154" t="s">
        <v>270</v>
      </c>
    </row>
    <row r="4903" spans="1:20">
      <c r="A4903" s="101">
        <v>43785</v>
      </c>
      <c r="B4903" s="154">
        <v>42022190</v>
      </c>
      <c r="C4903" s="154" t="s">
        <v>8229</v>
      </c>
      <c r="D4903" s="154" t="s">
        <v>270</v>
      </c>
      <c r="E4903" s="154" t="s">
        <v>270</v>
      </c>
      <c r="F4903" s="154" t="s">
        <v>4236</v>
      </c>
      <c r="G4903" s="154" t="s">
        <v>277</v>
      </c>
      <c r="H4903" s="154" t="s">
        <v>3363</v>
      </c>
      <c r="I4903" s="154">
        <v>2426.91</v>
      </c>
      <c r="J4903" s="154">
        <v>170</v>
      </c>
      <c r="K4903" s="154" t="s">
        <v>137</v>
      </c>
      <c r="L4903" s="154">
        <v>14.28</v>
      </c>
      <c r="M4903" s="154">
        <v>170</v>
      </c>
      <c r="N4903" s="154" t="s">
        <v>141</v>
      </c>
      <c r="O4903" s="154">
        <v>2210</v>
      </c>
      <c r="P4903" s="154">
        <v>13</v>
      </c>
      <c r="Q4903" s="154" t="s">
        <v>142</v>
      </c>
      <c r="R4903" s="154">
        <v>170612.07</v>
      </c>
      <c r="S4903" s="154" t="s">
        <v>275</v>
      </c>
      <c r="T4903" s="154" t="s">
        <v>270</v>
      </c>
    </row>
    <row r="4904" spans="1:20">
      <c r="A4904" s="101">
        <v>43785</v>
      </c>
      <c r="B4904" s="154">
        <v>42022190</v>
      </c>
      <c r="C4904" s="154" t="s">
        <v>5753</v>
      </c>
      <c r="D4904" s="154" t="s">
        <v>270</v>
      </c>
      <c r="E4904" s="154" t="s">
        <v>270</v>
      </c>
      <c r="F4904" s="154" t="s">
        <v>4236</v>
      </c>
      <c r="G4904" s="154" t="s">
        <v>277</v>
      </c>
      <c r="H4904" s="154" t="s">
        <v>3363</v>
      </c>
      <c r="I4904" s="154">
        <v>5139.34</v>
      </c>
      <c r="J4904" s="154">
        <v>360</v>
      </c>
      <c r="K4904" s="154" t="s">
        <v>137</v>
      </c>
      <c r="L4904" s="154">
        <v>14.28</v>
      </c>
      <c r="M4904" s="154">
        <v>360</v>
      </c>
      <c r="N4904" s="154" t="s">
        <v>141</v>
      </c>
      <c r="O4904" s="154">
        <v>4680</v>
      </c>
      <c r="P4904" s="154">
        <v>13</v>
      </c>
      <c r="Q4904" s="154" t="s">
        <v>142</v>
      </c>
      <c r="R4904" s="154">
        <v>361295.95</v>
      </c>
      <c r="S4904" s="154" t="s">
        <v>275</v>
      </c>
      <c r="T4904" s="154" t="s">
        <v>270</v>
      </c>
    </row>
    <row r="4905" spans="1:20">
      <c r="A4905" s="101">
        <v>43785</v>
      </c>
      <c r="B4905" s="154">
        <v>42022190</v>
      </c>
      <c r="C4905" s="154" t="s">
        <v>7657</v>
      </c>
      <c r="D4905" s="154" t="s">
        <v>270</v>
      </c>
      <c r="E4905" s="154" t="s">
        <v>270</v>
      </c>
      <c r="F4905" s="154" t="s">
        <v>4236</v>
      </c>
      <c r="G4905" s="154" t="s">
        <v>277</v>
      </c>
      <c r="H4905" s="154" t="s">
        <v>3363</v>
      </c>
      <c r="I4905" s="154">
        <v>1757.04</v>
      </c>
      <c r="J4905" s="154">
        <v>50</v>
      </c>
      <c r="K4905" s="154" t="s">
        <v>137</v>
      </c>
      <c r="L4905" s="154">
        <v>35.14</v>
      </c>
      <c r="M4905" s="154">
        <v>50</v>
      </c>
      <c r="N4905" s="154" t="s">
        <v>141</v>
      </c>
      <c r="O4905" s="154">
        <v>1600</v>
      </c>
      <c r="P4905" s="154">
        <v>32</v>
      </c>
      <c r="Q4905" s="154" t="s">
        <v>142</v>
      </c>
      <c r="R4905" s="154">
        <v>123520.15</v>
      </c>
      <c r="S4905" s="154" t="s">
        <v>275</v>
      </c>
      <c r="T4905" s="154" t="s">
        <v>270</v>
      </c>
    </row>
    <row r="4906" spans="1:20">
      <c r="A4906" s="101">
        <v>43785</v>
      </c>
      <c r="B4906" s="154">
        <v>42022190</v>
      </c>
      <c r="C4906" s="154" t="s">
        <v>4249</v>
      </c>
      <c r="D4906" s="154" t="s">
        <v>270</v>
      </c>
      <c r="E4906" s="154" t="s">
        <v>270</v>
      </c>
      <c r="F4906" s="154" t="s">
        <v>4225</v>
      </c>
      <c r="G4906" s="154" t="s">
        <v>4228</v>
      </c>
      <c r="H4906" s="154" t="s">
        <v>4343</v>
      </c>
      <c r="I4906" s="154">
        <v>54163</v>
      </c>
      <c r="J4906" s="154">
        <v>1200</v>
      </c>
      <c r="K4906" s="154" t="s">
        <v>137</v>
      </c>
      <c r="L4906" s="154">
        <v>45.14</v>
      </c>
      <c r="M4906" s="154">
        <v>1200</v>
      </c>
      <c r="N4906" s="154" t="s">
        <v>141</v>
      </c>
      <c r="O4906" s="154">
        <v>54168</v>
      </c>
      <c r="P4906" s="154">
        <v>45.14</v>
      </c>
      <c r="Q4906" s="154" t="s">
        <v>283</v>
      </c>
      <c r="R4906" s="154">
        <v>3807658.9</v>
      </c>
      <c r="S4906" s="154" t="s">
        <v>275</v>
      </c>
      <c r="T4906" s="154" t="s">
        <v>270</v>
      </c>
    </row>
    <row r="4907" spans="1:20">
      <c r="A4907" s="101">
        <v>43785</v>
      </c>
      <c r="B4907" s="154">
        <v>42022190</v>
      </c>
      <c r="C4907" s="154" t="s">
        <v>8230</v>
      </c>
      <c r="D4907" s="154" t="s">
        <v>270</v>
      </c>
      <c r="E4907" s="154" t="s">
        <v>270</v>
      </c>
      <c r="F4907" s="154" t="s">
        <v>4236</v>
      </c>
      <c r="G4907" s="154" t="s">
        <v>4237</v>
      </c>
      <c r="H4907" s="154" t="s">
        <v>4568</v>
      </c>
      <c r="I4907" s="154">
        <v>718.13</v>
      </c>
      <c r="J4907" s="154">
        <v>25</v>
      </c>
      <c r="K4907" s="154" t="s">
        <v>137</v>
      </c>
      <c r="L4907" s="154">
        <v>28.73</v>
      </c>
      <c r="M4907" s="154">
        <v>25</v>
      </c>
      <c r="N4907" s="154" t="s">
        <v>141</v>
      </c>
      <c r="O4907" s="154">
        <v>562.5</v>
      </c>
      <c r="P4907" s="154">
        <v>22.5</v>
      </c>
      <c r="Q4907" s="154" t="s">
        <v>1273</v>
      </c>
      <c r="R4907" s="154">
        <v>50484.37</v>
      </c>
      <c r="S4907" s="154" t="s">
        <v>275</v>
      </c>
      <c r="T4907" s="154" t="s">
        <v>270</v>
      </c>
    </row>
    <row r="4908" spans="1:20">
      <c r="A4908" s="101">
        <v>43785</v>
      </c>
      <c r="B4908" s="154">
        <v>42022190</v>
      </c>
      <c r="C4908" s="154" t="s">
        <v>8231</v>
      </c>
      <c r="D4908" s="154" t="s">
        <v>270</v>
      </c>
      <c r="E4908" s="154" t="s">
        <v>270</v>
      </c>
      <c r="F4908" s="154" t="s">
        <v>4236</v>
      </c>
      <c r="G4908" s="154" t="s">
        <v>4237</v>
      </c>
      <c r="H4908" s="154" t="s">
        <v>4568</v>
      </c>
      <c r="I4908" s="154">
        <v>1129.8499999999999</v>
      </c>
      <c r="J4908" s="154">
        <v>45</v>
      </c>
      <c r="K4908" s="154" t="s">
        <v>137</v>
      </c>
      <c r="L4908" s="154">
        <v>25.11</v>
      </c>
      <c r="M4908" s="154">
        <v>45</v>
      </c>
      <c r="N4908" s="154" t="s">
        <v>141</v>
      </c>
      <c r="O4908" s="154">
        <v>1129.95</v>
      </c>
      <c r="P4908" s="154">
        <v>25.11</v>
      </c>
      <c r="Q4908" s="154" t="s">
        <v>283</v>
      </c>
      <c r="R4908" s="154">
        <v>79428.77</v>
      </c>
      <c r="S4908" s="154" t="s">
        <v>275</v>
      </c>
      <c r="T4908" s="154" t="s">
        <v>270</v>
      </c>
    </row>
    <row r="4909" spans="1:20">
      <c r="A4909" s="101">
        <v>43785</v>
      </c>
      <c r="B4909" s="154">
        <v>42022190</v>
      </c>
      <c r="C4909" s="154" t="s">
        <v>8232</v>
      </c>
      <c r="D4909" s="154" t="s">
        <v>270</v>
      </c>
      <c r="E4909" s="154" t="s">
        <v>270</v>
      </c>
      <c r="F4909" s="154" t="s">
        <v>4236</v>
      </c>
      <c r="G4909" s="154" t="s">
        <v>277</v>
      </c>
      <c r="H4909" s="154" t="s">
        <v>2653</v>
      </c>
      <c r="I4909" s="154">
        <v>30548.38</v>
      </c>
      <c r="J4909" s="154">
        <v>1447</v>
      </c>
      <c r="K4909" s="154" t="s">
        <v>137</v>
      </c>
      <c r="L4909" s="154">
        <v>21.11</v>
      </c>
      <c r="M4909" s="154">
        <v>1447</v>
      </c>
      <c r="N4909" s="154" t="s">
        <v>141</v>
      </c>
      <c r="O4909" s="154">
        <v>30546.2</v>
      </c>
      <c r="P4909" s="154">
        <v>21.11</v>
      </c>
      <c r="Q4909" s="154" t="s">
        <v>283</v>
      </c>
      <c r="R4909" s="154">
        <v>2147550.7799999998</v>
      </c>
      <c r="S4909" s="154" t="s">
        <v>275</v>
      </c>
      <c r="T4909" s="154" t="s">
        <v>270</v>
      </c>
    </row>
    <row r="4910" spans="1:20">
      <c r="A4910" s="101">
        <v>43785</v>
      </c>
      <c r="B4910" s="154">
        <v>42022190</v>
      </c>
      <c r="C4910" s="154" t="s">
        <v>5182</v>
      </c>
      <c r="D4910" s="154" t="s">
        <v>270</v>
      </c>
      <c r="E4910" s="154" t="s">
        <v>270</v>
      </c>
      <c r="F4910" s="154" t="s">
        <v>4236</v>
      </c>
      <c r="G4910" s="154" t="s">
        <v>277</v>
      </c>
      <c r="H4910" s="154" t="s">
        <v>2653</v>
      </c>
      <c r="I4910" s="154">
        <v>4901.6499999999996</v>
      </c>
      <c r="J4910" s="154">
        <v>117</v>
      </c>
      <c r="K4910" s="154" t="s">
        <v>137</v>
      </c>
      <c r="L4910" s="154">
        <v>41.89</v>
      </c>
      <c r="M4910" s="154">
        <v>117</v>
      </c>
      <c r="N4910" s="154" t="s">
        <v>141</v>
      </c>
      <c r="O4910" s="154">
        <v>4463.55</v>
      </c>
      <c r="P4910" s="154">
        <v>38.15</v>
      </c>
      <c r="Q4910" s="154" t="s">
        <v>142</v>
      </c>
      <c r="R4910" s="154">
        <v>344586.05</v>
      </c>
      <c r="S4910" s="154" t="s">
        <v>275</v>
      </c>
      <c r="T4910" s="154" t="s">
        <v>270</v>
      </c>
    </row>
    <row r="4911" spans="1:20">
      <c r="A4911" s="101">
        <v>43785</v>
      </c>
      <c r="B4911" s="154">
        <v>42022190</v>
      </c>
      <c r="C4911" s="154" t="s">
        <v>8233</v>
      </c>
      <c r="D4911" s="154" t="s">
        <v>270</v>
      </c>
      <c r="E4911" s="154" t="s">
        <v>270</v>
      </c>
      <c r="F4911" s="154" t="s">
        <v>4225</v>
      </c>
      <c r="G4911" s="154" t="s">
        <v>605</v>
      </c>
      <c r="H4911" s="154" t="s">
        <v>606</v>
      </c>
      <c r="I4911" s="154">
        <v>182.29</v>
      </c>
      <c r="J4911" s="154">
        <v>6</v>
      </c>
      <c r="K4911" s="154" t="s">
        <v>137</v>
      </c>
      <c r="L4911" s="154">
        <v>30.38</v>
      </c>
      <c r="M4911" s="154">
        <v>6</v>
      </c>
      <c r="N4911" s="154" t="s">
        <v>141</v>
      </c>
      <c r="O4911" s="154">
        <v>182.28</v>
      </c>
      <c r="P4911" s="154">
        <v>30.38</v>
      </c>
      <c r="Q4911" s="154" t="s">
        <v>283</v>
      </c>
      <c r="R4911" s="154">
        <v>12814.91</v>
      </c>
      <c r="S4911" s="154" t="s">
        <v>275</v>
      </c>
      <c r="T4911" s="154" t="s">
        <v>270</v>
      </c>
    </row>
    <row r="4912" spans="1:20">
      <c r="A4912" s="101">
        <v>43785</v>
      </c>
      <c r="B4912" s="154">
        <v>42022190</v>
      </c>
      <c r="C4912" s="154" t="s">
        <v>8234</v>
      </c>
      <c r="D4912" s="154" t="s">
        <v>270</v>
      </c>
      <c r="E4912" s="154" t="s">
        <v>270</v>
      </c>
      <c r="F4912" s="154" t="s">
        <v>4225</v>
      </c>
      <c r="G4912" s="154" t="s">
        <v>605</v>
      </c>
      <c r="H4912" s="154" t="s">
        <v>606</v>
      </c>
      <c r="I4912" s="154">
        <v>1780.78</v>
      </c>
      <c r="J4912" s="154">
        <v>49</v>
      </c>
      <c r="K4912" s="154" t="s">
        <v>137</v>
      </c>
      <c r="L4912" s="154">
        <v>36.340000000000003</v>
      </c>
      <c r="M4912" s="154">
        <v>49</v>
      </c>
      <c r="N4912" s="154" t="s">
        <v>141</v>
      </c>
      <c r="O4912" s="154">
        <v>1780.66</v>
      </c>
      <c r="P4912" s="154">
        <v>36.340000000000003</v>
      </c>
      <c r="Q4912" s="154" t="s">
        <v>283</v>
      </c>
      <c r="R4912" s="154">
        <v>125188.63</v>
      </c>
      <c r="S4912" s="154" t="s">
        <v>275</v>
      </c>
      <c r="T4912" s="154" t="s">
        <v>270</v>
      </c>
    </row>
    <row r="4913" spans="1:20">
      <c r="A4913" s="101">
        <v>43785</v>
      </c>
      <c r="B4913" s="154">
        <v>42022190</v>
      </c>
      <c r="C4913" s="154" t="s">
        <v>8235</v>
      </c>
      <c r="D4913" s="154" t="s">
        <v>270</v>
      </c>
      <c r="E4913" s="154" t="s">
        <v>270</v>
      </c>
      <c r="F4913" s="154" t="s">
        <v>4236</v>
      </c>
      <c r="G4913" s="154" t="s">
        <v>4587</v>
      </c>
      <c r="H4913" s="154" t="s">
        <v>4588</v>
      </c>
      <c r="I4913" s="154">
        <v>11355</v>
      </c>
      <c r="J4913" s="154">
        <v>250</v>
      </c>
      <c r="K4913" s="154" t="s">
        <v>137</v>
      </c>
      <c r="L4913" s="154">
        <v>45.42</v>
      </c>
      <c r="M4913" s="154">
        <v>250</v>
      </c>
      <c r="N4913" s="154" t="s">
        <v>141</v>
      </c>
      <c r="O4913" s="154">
        <v>11355</v>
      </c>
      <c r="P4913" s="154">
        <v>45.42</v>
      </c>
      <c r="Q4913" s="154" t="s">
        <v>283</v>
      </c>
      <c r="R4913" s="154">
        <v>798256.5</v>
      </c>
      <c r="S4913" s="154" t="s">
        <v>275</v>
      </c>
      <c r="T4913" s="154" t="s">
        <v>270</v>
      </c>
    </row>
    <row r="4914" spans="1:20">
      <c r="A4914" s="101">
        <v>43785</v>
      </c>
      <c r="B4914" s="154">
        <v>42022190</v>
      </c>
      <c r="C4914" s="154" t="s">
        <v>4249</v>
      </c>
      <c r="D4914" s="154" t="s">
        <v>270</v>
      </c>
      <c r="E4914" s="154" t="s">
        <v>270</v>
      </c>
      <c r="F4914" s="154" t="s">
        <v>4225</v>
      </c>
      <c r="G4914" s="154" t="s">
        <v>4326</v>
      </c>
      <c r="H4914" s="154" t="s">
        <v>2401</v>
      </c>
      <c r="I4914" s="154">
        <v>28652</v>
      </c>
      <c r="J4914" s="154">
        <v>600</v>
      </c>
      <c r="K4914" s="154" t="s">
        <v>137</v>
      </c>
      <c r="L4914" s="154">
        <v>47.75</v>
      </c>
      <c r="M4914" s="154">
        <v>600</v>
      </c>
      <c r="N4914" s="154" t="s">
        <v>141</v>
      </c>
      <c r="O4914" s="154">
        <v>28650</v>
      </c>
      <c r="P4914" s="154">
        <v>47.75</v>
      </c>
      <c r="Q4914" s="154" t="s">
        <v>283</v>
      </c>
      <c r="R4914" s="154">
        <v>2014235.6</v>
      </c>
      <c r="S4914" s="154" t="s">
        <v>275</v>
      </c>
      <c r="T4914" s="154" t="s">
        <v>270</v>
      </c>
    </row>
    <row r="4915" spans="1:20">
      <c r="A4915" s="101">
        <v>43785</v>
      </c>
      <c r="B4915" s="154">
        <v>42022190</v>
      </c>
      <c r="C4915" s="154" t="s">
        <v>8236</v>
      </c>
      <c r="D4915" s="154" t="s">
        <v>270</v>
      </c>
      <c r="E4915" s="154" t="s">
        <v>270</v>
      </c>
      <c r="F4915" s="154" t="s">
        <v>4236</v>
      </c>
      <c r="G4915" s="154" t="s">
        <v>408</v>
      </c>
      <c r="H4915" s="154" t="s">
        <v>1911</v>
      </c>
      <c r="I4915" s="154">
        <v>8446.35</v>
      </c>
      <c r="J4915" s="154">
        <v>370</v>
      </c>
      <c r="K4915" s="154" t="s">
        <v>137</v>
      </c>
      <c r="L4915" s="154">
        <v>22.83</v>
      </c>
      <c r="M4915" s="154">
        <v>370</v>
      </c>
      <c r="N4915" s="154" t="s">
        <v>141</v>
      </c>
      <c r="O4915" s="154">
        <v>8447.1</v>
      </c>
      <c r="P4915" s="154">
        <v>22.83</v>
      </c>
      <c r="Q4915" s="154" t="s">
        <v>283</v>
      </c>
      <c r="R4915" s="154">
        <v>593778.72</v>
      </c>
      <c r="S4915" s="154" t="s">
        <v>275</v>
      </c>
      <c r="T4915" s="154" t="s">
        <v>270</v>
      </c>
    </row>
    <row r="4916" spans="1:20">
      <c r="A4916" s="101">
        <v>43785</v>
      </c>
      <c r="B4916" s="154">
        <v>42022190</v>
      </c>
      <c r="C4916" s="154" t="s">
        <v>8237</v>
      </c>
      <c r="D4916" s="154" t="s">
        <v>270</v>
      </c>
      <c r="E4916" s="154" t="s">
        <v>270</v>
      </c>
      <c r="F4916" s="154" t="s">
        <v>4236</v>
      </c>
      <c r="G4916" s="154" t="s">
        <v>408</v>
      </c>
      <c r="H4916" s="154" t="s">
        <v>1911</v>
      </c>
      <c r="I4916" s="154">
        <v>7435.57</v>
      </c>
      <c r="J4916" s="154">
        <v>170</v>
      </c>
      <c r="K4916" s="154" t="s">
        <v>137</v>
      </c>
      <c r="L4916" s="154">
        <v>43.74</v>
      </c>
      <c r="M4916" s="154">
        <v>170</v>
      </c>
      <c r="N4916" s="154" t="s">
        <v>141</v>
      </c>
      <c r="O4916" s="154">
        <v>7435.8</v>
      </c>
      <c r="P4916" s="154">
        <v>43.74</v>
      </c>
      <c r="Q4916" s="154" t="s">
        <v>283</v>
      </c>
      <c r="R4916" s="154">
        <v>522720.36</v>
      </c>
      <c r="S4916" s="154" t="s">
        <v>275</v>
      </c>
      <c r="T4916" s="154" t="s">
        <v>270</v>
      </c>
    </row>
    <row r="4917" spans="1:20">
      <c r="A4917" s="101">
        <v>43785</v>
      </c>
      <c r="B4917" s="154">
        <v>42022190</v>
      </c>
      <c r="C4917" s="154" t="s">
        <v>8238</v>
      </c>
      <c r="D4917" s="154" t="s">
        <v>270</v>
      </c>
      <c r="E4917" s="154" t="s">
        <v>270</v>
      </c>
      <c r="F4917" s="154" t="s">
        <v>4236</v>
      </c>
      <c r="G4917" s="154" t="s">
        <v>285</v>
      </c>
      <c r="H4917" s="154" t="s">
        <v>286</v>
      </c>
      <c r="I4917" s="154">
        <v>15900</v>
      </c>
      <c r="J4917" s="154">
        <v>480</v>
      </c>
      <c r="K4917" s="154" t="s">
        <v>137</v>
      </c>
      <c r="L4917" s="154">
        <v>33.119999999999997</v>
      </c>
      <c r="M4917" s="154">
        <v>480</v>
      </c>
      <c r="N4917" s="154" t="s">
        <v>141</v>
      </c>
      <c r="O4917" s="154">
        <v>15902.4</v>
      </c>
      <c r="P4917" s="154">
        <v>33.130000000000003</v>
      </c>
      <c r="Q4917" s="154" t="s">
        <v>283</v>
      </c>
      <c r="R4917" s="154">
        <v>1117770</v>
      </c>
      <c r="S4917" s="154" t="s">
        <v>275</v>
      </c>
      <c r="T4917" s="154" t="s">
        <v>270</v>
      </c>
    </row>
    <row r="4918" spans="1:20">
      <c r="A4918" s="101">
        <v>43785</v>
      </c>
      <c r="B4918" s="154">
        <v>42022190</v>
      </c>
      <c r="C4918" s="154" t="s">
        <v>7615</v>
      </c>
      <c r="D4918" s="154" t="s">
        <v>270</v>
      </c>
      <c r="E4918" s="154" t="s">
        <v>270</v>
      </c>
      <c r="F4918" s="154" t="s">
        <v>4236</v>
      </c>
      <c r="G4918" s="154" t="s">
        <v>333</v>
      </c>
      <c r="H4918" s="154" t="s">
        <v>641</v>
      </c>
      <c r="I4918" s="154">
        <v>8357.89</v>
      </c>
      <c r="J4918" s="154">
        <v>483</v>
      </c>
      <c r="K4918" s="154" t="s">
        <v>137</v>
      </c>
      <c r="L4918" s="154">
        <v>17.3</v>
      </c>
      <c r="M4918" s="154">
        <v>483</v>
      </c>
      <c r="N4918" s="154" t="s">
        <v>141</v>
      </c>
      <c r="O4918" s="154">
        <v>8355.9</v>
      </c>
      <c r="P4918" s="154">
        <v>17.3</v>
      </c>
      <c r="Q4918" s="154" t="s">
        <v>283</v>
      </c>
      <c r="R4918" s="154">
        <v>587559.48</v>
      </c>
      <c r="S4918" s="154" t="s">
        <v>275</v>
      </c>
      <c r="T4918" s="154" t="s">
        <v>270</v>
      </c>
    </row>
    <row r="4919" spans="1:20">
      <c r="A4919" s="101">
        <v>43785</v>
      </c>
      <c r="B4919" s="154">
        <v>42022190</v>
      </c>
      <c r="C4919" s="154" t="s">
        <v>4249</v>
      </c>
      <c r="D4919" s="154" t="s">
        <v>270</v>
      </c>
      <c r="E4919" s="154" t="s">
        <v>270</v>
      </c>
      <c r="F4919" s="154" t="s">
        <v>4225</v>
      </c>
      <c r="G4919" s="154" t="s">
        <v>408</v>
      </c>
      <c r="H4919" s="154" t="s">
        <v>1911</v>
      </c>
      <c r="I4919" s="154">
        <v>670</v>
      </c>
      <c r="J4919" s="154">
        <v>28</v>
      </c>
      <c r="K4919" s="154" t="s">
        <v>137</v>
      </c>
      <c r="L4919" s="154">
        <v>23.93</v>
      </c>
      <c r="M4919" s="154">
        <v>28</v>
      </c>
      <c r="N4919" s="154" t="s">
        <v>141</v>
      </c>
      <c r="O4919" s="154">
        <v>670.04</v>
      </c>
      <c r="P4919" s="154">
        <v>23.93</v>
      </c>
      <c r="Q4919" s="154" t="s">
        <v>283</v>
      </c>
      <c r="R4919" s="154">
        <v>47101</v>
      </c>
      <c r="S4919" s="154" t="s">
        <v>275</v>
      </c>
      <c r="T4919" s="154" t="s">
        <v>270</v>
      </c>
    </row>
    <row r="4920" spans="1:20">
      <c r="A4920" s="101">
        <v>43785</v>
      </c>
      <c r="B4920" s="154">
        <v>42022190</v>
      </c>
      <c r="C4920" s="154" t="s">
        <v>8239</v>
      </c>
      <c r="D4920" s="154" t="s">
        <v>270</v>
      </c>
      <c r="E4920" s="154" t="s">
        <v>270</v>
      </c>
      <c r="F4920" s="154" t="s">
        <v>4236</v>
      </c>
      <c r="G4920" s="154" t="s">
        <v>319</v>
      </c>
      <c r="H4920" s="154" t="s">
        <v>694</v>
      </c>
      <c r="I4920" s="154">
        <v>4296.5</v>
      </c>
      <c r="J4920" s="154">
        <v>250</v>
      </c>
      <c r="K4920" s="154" t="s">
        <v>137</v>
      </c>
      <c r="L4920" s="154">
        <v>17.190000000000001</v>
      </c>
      <c r="M4920" s="154">
        <v>250</v>
      </c>
      <c r="N4920" s="154" t="s">
        <v>141</v>
      </c>
      <c r="O4920" s="154">
        <v>4297.5</v>
      </c>
      <c r="P4920" s="154">
        <v>17.190000000000001</v>
      </c>
      <c r="Q4920" s="154" t="s">
        <v>283</v>
      </c>
      <c r="R4920" s="154">
        <v>302043.8</v>
      </c>
      <c r="S4920" s="154" t="s">
        <v>275</v>
      </c>
      <c r="T4920" s="154" t="s">
        <v>270</v>
      </c>
    </row>
    <row r="4921" spans="1:20">
      <c r="A4921" s="101">
        <v>43785</v>
      </c>
      <c r="B4921" s="154">
        <v>42022190</v>
      </c>
      <c r="C4921" s="154" t="s">
        <v>8240</v>
      </c>
      <c r="D4921" s="154" t="s">
        <v>270</v>
      </c>
      <c r="E4921" s="154" t="s">
        <v>270</v>
      </c>
      <c r="F4921" s="154" t="s">
        <v>4236</v>
      </c>
      <c r="G4921" s="154" t="s">
        <v>277</v>
      </c>
      <c r="H4921" s="154" t="s">
        <v>2653</v>
      </c>
      <c r="I4921" s="154">
        <v>1427.6</v>
      </c>
      <c r="J4921" s="154">
        <v>100</v>
      </c>
      <c r="K4921" s="154" t="s">
        <v>137</v>
      </c>
      <c r="L4921" s="154">
        <v>14.28</v>
      </c>
      <c r="M4921" s="154">
        <v>100</v>
      </c>
      <c r="N4921" s="154" t="s">
        <v>141</v>
      </c>
      <c r="O4921" s="154">
        <v>1300</v>
      </c>
      <c r="P4921" s="154">
        <v>13</v>
      </c>
      <c r="Q4921" s="154" t="s">
        <v>142</v>
      </c>
      <c r="R4921" s="154">
        <v>100359.98</v>
      </c>
      <c r="S4921" s="154" t="s">
        <v>275</v>
      </c>
      <c r="T4921" s="154" t="s">
        <v>270</v>
      </c>
    </row>
    <row r="4922" spans="1:20">
      <c r="A4922" s="101">
        <v>43785</v>
      </c>
      <c r="B4922" s="154">
        <v>42022190</v>
      </c>
      <c r="C4922" s="154" t="s">
        <v>8241</v>
      </c>
      <c r="D4922" s="154" t="s">
        <v>270</v>
      </c>
      <c r="E4922" s="154" t="s">
        <v>270</v>
      </c>
      <c r="F4922" s="154" t="s">
        <v>4225</v>
      </c>
      <c r="G4922" s="154" t="s">
        <v>605</v>
      </c>
      <c r="H4922" s="154" t="s">
        <v>606</v>
      </c>
      <c r="I4922" s="154">
        <v>1907.98</v>
      </c>
      <c r="J4922" s="154">
        <v>49</v>
      </c>
      <c r="K4922" s="154" t="s">
        <v>137</v>
      </c>
      <c r="L4922" s="154">
        <v>38.94</v>
      </c>
      <c r="M4922" s="154">
        <v>49</v>
      </c>
      <c r="N4922" s="154" t="s">
        <v>141</v>
      </c>
      <c r="O4922" s="154">
        <v>1908.06</v>
      </c>
      <c r="P4922" s="154">
        <v>38.94</v>
      </c>
      <c r="Q4922" s="154" t="s">
        <v>283</v>
      </c>
      <c r="R4922" s="154">
        <v>134130.69</v>
      </c>
      <c r="S4922" s="154" t="s">
        <v>275</v>
      </c>
      <c r="T4922" s="154" t="s">
        <v>270</v>
      </c>
    </row>
    <row r="4923" spans="1:20">
      <c r="A4923" s="101">
        <v>43785</v>
      </c>
      <c r="B4923" s="154">
        <v>42022190</v>
      </c>
      <c r="C4923" s="154" t="s">
        <v>8242</v>
      </c>
      <c r="D4923" s="154" t="s">
        <v>270</v>
      </c>
      <c r="E4923" s="154" t="s">
        <v>270</v>
      </c>
      <c r="F4923" s="154" t="s">
        <v>4236</v>
      </c>
      <c r="G4923" s="154" t="s">
        <v>408</v>
      </c>
      <c r="H4923" s="154" t="s">
        <v>1911</v>
      </c>
      <c r="I4923" s="154">
        <v>3966.17</v>
      </c>
      <c r="J4923" s="154">
        <v>225</v>
      </c>
      <c r="K4923" s="154" t="s">
        <v>137</v>
      </c>
      <c r="L4923" s="154">
        <v>17.63</v>
      </c>
      <c r="M4923" s="154">
        <v>225</v>
      </c>
      <c r="N4923" s="154" t="s">
        <v>141</v>
      </c>
      <c r="O4923" s="154">
        <v>3791.25</v>
      </c>
      <c r="P4923" s="154">
        <v>16.850000000000001</v>
      </c>
      <c r="Q4923" s="154" t="s">
        <v>142</v>
      </c>
      <c r="R4923" s="154">
        <v>278821.5</v>
      </c>
      <c r="S4923" s="154" t="s">
        <v>275</v>
      </c>
      <c r="T4923" s="154" t="s">
        <v>270</v>
      </c>
    </row>
    <row r="4924" spans="1:20">
      <c r="A4924" s="101">
        <v>43785</v>
      </c>
      <c r="B4924" s="154">
        <v>42022190</v>
      </c>
      <c r="C4924" s="154" t="s">
        <v>8243</v>
      </c>
      <c r="D4924" s="154" t="s">
        <v>270</v>
      </c>
      <c r="E4924" s="154" t="s">
        <v>270</v>
      </c>
      <c r="F4924" s="154" t="s">
        <v>4236</v>
      </c>
      <c r="G4924" s="154" t="s">
        <v>408</v>
      </c>
      <c r="H4924" s="154" t="s">
        <v>1911</v>
      </c>
      <c r="I4924" s="154">
        <v>3994.41</v>
      </c>
      <c r="J4924" s="154">
        <v>225</v>
      </c>
      <c r="K4924" s="154" t="s">
        <v>137</v>
      </c>
      <c r="L4924" s="154">
        <v>17.75</v>
      </c>
      <c r="M4924" s="154">
        <v>225</v>
      </c>
      <c r="N4924" s="154" t="s">
        <v>141</v>
      </c>
      <c r="O4924" s="154">
        <v>3791.25</v>
      </c>
      <c r="P4924" s="154">
        <v>16.850000000000001</v>
      </c>
      <c r="Q4924" s="154" t="s">
        <v>142</v>
      </c>
      <c r="R4924" s="154">
        <v>280807.21000000002</v>
      </c>
      <c r="S4924" s="154" t="s">
        <v>275</v>
      </c>
      <c r="T4924" s="154" t="s">
        <v>270</v>
      </c>
    </row>
    <row r="4925" spans="1:20">
      <c r="A4925" s="101">
        <v>43785</v>
      </c>
      <c r="B4925" s="154">
        <v>42022190</v>
      </c>
      <c r="C4925" s="154" t="s">
        <v>8244</v>
      </c>
      <c r="D4925" s="154" t="s">
        <v>270</v>
      </c>
      <c r="E4925" s="154" t="s">
        <v>270</v>
      </c>
      <c r="F4925" s="154" t="s">
        <v>4236</v>
      </c>
      <c r="G4925" s="154" t="s">
        <v>139</v>
      </c>
      <c r="H4925" s="154" t="s">
        <v>681</v>
      </c>
      <c r="I4925" s="154">
        <v>1124.8900000000001</v>
      </c>
      <c r="J4925" s="154">
        <v>110</v>
      </c>
      <c r="K4925" s="154" t="s">
        <v>137</v>
      </c>
      <c r="L4925" s="154">
        <v>10.23</v>
      </c>
      <c r="M4925" s="154">
        <v>110</v>
      </c>
      <c r="N4925" s="154" t="s">
        <v>141</v>
      </c>
      <c r="O4925" s="154">
        <v>1125.3</v>
      </c>
      <c r="P4925" s="154">
        <v>10.23</v>
      </c>
      <c r="Q4925" s="154" t="s">
        <v>283</v>
      </c>
      <c r="R4925" s="154">
        <v>79079.44</v>
      </c>
      <c r="S4925" s="154" t="s">
        <v>275</v>
      </c>
      <c r="T4925" s="154" t="s">
        <v>270</v>
      </c>
    </row>
    <row r="4926" spans="1:20">
      <c r="A4926" s="101">
        <v>43785</v>
      </c>
      <c r="B4926" s="154">
        <v>42022190</v>
      </c>
      <c r="C4926" s="154" t="s">
        <v>8245</v>
      </c>
      <c r="D4926" s="154" t="s">
        <v>270</v>
      </c>
      <c r="E4926" s="154" t="s">
        <v>270</v>
      </c>
      <c r="F4926" s="154" t="s">
        <v>4236</v>
      </c>
      <c r="G4926" s="154" t="s">
        <v>4243</v>
      </c>
      <c r="H4926" s="154" t="s">
        <v>4244</v>
      </c>
      <c r="I4926" s="154">
        <v>4064.17</v>
      </c>
      <c r="J4926" s="154">
        <v>100</v>
      </c>
      <c r="K4926" s="154" t="s">
        <v>137</v>
      </c>
      <c r="L4926" s="154">
        <v>40.64</v>
      </c>
      <c r="M4926" s="154">
        <v>100</v>
      </c>
      <c r="N4926" s="154" t="s">
        <v>141</v>
      </c>
      <c r="O4926" s="154">
        <v>4600</v>
      </c>
      <c r="P4926" s="154">
        <v>46</v>
      </c>
      <c r="Q4926" s="154" t="s">
        <v>4431</v>
      </c>
      <c r="R4926" s="154">
        <v>285711</v>
      </c>
      <c r="S4926" s="154" t="s">
        <v>275</v>
      </c>
      <c r="T4926" s="154" t="s">
        <v>270</v>
      </c>
    </row>
    <row r="4927" spans="1:20">
      <c r="A4927" s="101">
        <v>43785</v>
      </c>
      <c r="B4927" s="154">
        <v>42022190</v>
      </c>
      <c r="C4927" s="154" t="s">
        <v>8246</v>
      </c>
      <c r="D4927" s="154" t="s">
        <v>270</v>
      </c>
      <c r="E4927" s="154" t="s">
        <v>270</v>
      </c>
      <c r="F4927" s="154" t="s">
        <v>4236</v>
      </c>
      <c r="G4927" s="154" t="s">
        <v>408</v>
      </c>
      <c r="H4927" s="154" t="s">
        <v>1911</v>
      </c>
      <c r="I4927" s="154">
        <v>74762.44</v>
      </c>
      <c r="J4927" s="154">
        <v>3310</v>
      </c>
      <c r="K4927" s="154" t="s">
        <v>137</v>
      </c>
      <c r="L4927" s="154">
        <v>22.59</v>
      </c>
      <c r="M4927" s="154">
        <v>3310</v>
      </c>
      <c r="N4927" s="154" t="s">
        <v>141</v>
      </c>
      <c r="O4927" s="154">
        <v>74772.899999999994</v>
      </c>
      <c r="P4927" s="154">
        <v>22.59</v>
      </c>
      <c r="Q4927" s="154" t="s">
        <v>283</v>
      </c>
      <c r="R4927" s="154">
        <v>5255799.72</v>
      </c>
      <c r="S4927" s="154" t="s">
        <v>275</v>
      </c>
      <c r="T4927" s="154" t="s">
        <v>270</v>
      </c>
    </row>
    <row r="4928" spans="1:20">
      <c r="A4928" s="101">
        <v>43785</v>
      </c>
      <c r="B4928" s="154">
        <v>42022190</v>
      </c>
      <c r="C4928" s="154" t="s">
        <v>6489</v>
      </c>
      <c r="D4928" s="154" t="s">
        <v>270</v>
      </c>
      <c r="E4928" s="154" t="s">
        <v>270</v>
      </c>
      <c r="F4928" s="154" t="s">
        <v>4236</v>
      </c>
      <c r="G4928" s="154" t="s">
        <v>277</v>
      </c>
      <c r="H4928" s="154" t="s">
        <v>2653</v>
      </c>
      <c r="I4928" s="154">
        <v>2072.9299999999998</v>
      </c>
      <c r="J4928" s="154">
        <v>200</v>
      </c>
      <c r="K4928" s="154" t="s">
        <v>137</v>
      </c>
      <c r="L4928" s="154">
        <v>10.36</v>
      </c>
      <c r="M4928" s="154">
        <v>200</v>
      </c>
      <c r="N4928" s="154" t="s">
        <v>141</v>
      </c>
      <c r="O4928" s="154">
        <v>2072</v>
      </c>
      <c r="P4928" s="154">
        <v>10.36</v>
      </c>
      <c r="Q4928" s="154" t="s">
        <v>283</v>
      </c>
      <c r="R4928" s="154">
        <v>145726.82999999999</v>
      </c>
      <c r="S4928" s="154" t="s">
        <v>275</v>
      </c>
      <c r="T4928" s="154" t="s">
        <v>270</v>
      </c>
    </row>
    <row r="4929" spans="1:20">
      <c r="A4929" s="101">
        <v>43785</v>
      </c>
      <c r="B4929" s="154">
        <v>42022190</v>
      </c>
      <c r="C4929" s="154" t="s">
        <v>8247</v>
      </c>
      <c r="D4929" s="154" t="s">
        <v>270</v>
      </c>
      <c r="E4929" s="154" t="s">
        <v>270</v>
      </c>
      <c r="F4929" s="154" t="s">
        <v>4236</v>
      </c>
      <c r="G4929" s="154" t="s">
        <v>277</v>
      </c>
      <c r="H4929" s="154" t="s">
        <v>2653</v>
      </c>
      <c r="I4929" s="154">
        <v>910.6</v>
      </c>
      <c r="J4929" s="154">
        <v>50</v>
      </c>
      <c r="K4929" s="154" t="s">
        <v>137</v>
      </c>
      <c r="L4929" s="154">
        <v>18.21</v>
      </c>
      <c r="M4929" s="154">
        <v>50</v>
      </c>
      <c r="N4929" s="154" t="s">
        <v>141</v>
      </c>
      <c r="O4929" s="154">
        <v>908</v>
      </c>
      <c r="P4929" s="154">
        <v>18.16</v>
      </c>
      <c r="Q4929" s="154" t="s">
        <v>142</v>
      </c>
      <c r="R4929" s="154">
        <v>64015.4</v>
      </c>
      <c r="S4929" s="154" t="s">
        <v>275</v>
      </c>
      <c r="T4929" s="154" t="s">
        <v>270</v>
      </c>
    </row>
    <row r="4930" spans="1:20">
      <c r="A4930" s="101">
        <v>43785</v>
      </c>
      <c r="B4930" s="154">
        <v>42022190</v>
      </c>
      <c r="C4930" s="154" t="s">
        <v>8248</v>
      </c>
      <c r="D4930" s="154" t="s">
        <v>270</v>
      </c>
      <c r="E4930" s="154" t="s">
        <v>270</v>
      </c>
      <c r="F4930" s="154" t="s">
        <v>4236</v>
      </c>
      <c r="G4930" s="154" t="s">
        <v>408</v>
      </c>
      <c r="H4930" s="154" t="s">
        <v>1911</v>
      </c>
      <c r="I4930" s="154">
        <v>13157.63</v>
      </c>
      <c r="J4930" s="154">
        <v>420</v>
      </c>
      <c r="K4930" s="154" t="s">
        <v>137</v>
      </c>
      <c r="L4930" s="154">
        <v>31.33</v>
      </c>
      <c r="M4930" s="154">
        <v>420</v>
      </c>
      <c r="N4930" s="154" t="s">
        <v>141</v>
      </c>
      <c r="O4930" s="154">
        <v>13158.6</v>
      </c>
      <c r="P4930" s="154">
        <v>31.33</v>
      </c>
      <c r="Q4930" s="154" t="s">
        <v>283</v>
      </c>
      <c r="R4930" s="154">
        <v>924981.23</v>
      </c>
      <c r="S4930" s="154" t="s">
        <v>275</v>
      </c>
      <c r="T4930" s="154" t="s">
        <v>270</v>
      </c>
    </row>
    <row r="4931" spans="1:20">
      <c r="A4931" s="101">
        <v>43785</v>
      </c>
      <c r="B4931" s="154">
        <v>42022190</v>
      </c>
      <c r="C4931" s="154" t="s">
        <v>8249</v>
      </c>
      <c r="D4931" s="154" t="s">
        <v>270</v>
      </c>
      <c r="E4931" s="154" t="s">
        <v>270</v>
      </c>
      <c r="F4931" s="154" t="s">
        <v>4236</v>
      </c>
      <c r="G4931" s="154" t="s">
        <v>285</v>
      </c>
      <c r="H4931" s="154" t="s">
        <v>286</v>
      </c>
      <c r="I4931" s="154">
        <v>1863.44</v>
      </c>
      <c r="J4931" s="154">
        <v>400</v>
      </c>
      <c r="K4931" s="154" t="s">
        <v>137</v>
      </c>
      <c r="L4931" s="154">
        <v>4.66</v>
      </c>
      <c r="M4931" s="154">
        <v>400</v>
      </c>
      <c r="N4931" s="154" t="s">
        <v>141</v>
      </c>
      <c r="O4931" s="154">
        <v>2000</v>
      </c>
      <c r="P4931" s="154">
        <v>5</v>
      </c>
      <c r="Q4931" s="154" t="s">
        <v>283</v>
      </c>
      <c r="R4931" s="154">
        <v>131000</v>
      </c>
      <c r="S4931" s="154" t="s">
        <v>275</v>
      </c>
      <c r="T4931" s="154" t="s">
        <v>270</v>
      </c>
    </row>
    <row r="4932" spans="1:20">
      <c r="A4932" s="101">
        <v>43785</v>
      </c>
      <c r="B4932" s="154">
        <v>42022190</v>
      </c>
      <c r="C4932" s="154" t="s">
        <v>8250</v>
      </c>
      <c r="D4932" s="154" t="s">
        <v>270</v>
      </c>
      <c r="E4932" s="154" t="s">
        <v>270</v>
      </c>
      <c r="F4932" s="154" t="s">
        <v>4236</v>
      </c>
      <c r="G4932" s="154" t="s">
        <v>4237</v>
      </c>
      <c r="H4932" s="154" t="s">
        <v>4568</v>
      </c>
      <c r="I4932" s="154">
        <v>995.8</v>
      </c>
      <c r="J4932" s="154">
        <v>20</v>
      </c>
      <c r="K4932" s="154" t="s">
        <v>137</v>
      </c>
      <c r="L4932" s="154">
        <v>49.79</v>
      </c>
      <c r="M4932" s="154">
        <v>20</v>
      </c>
      <c r="N4932" s="154" t="s">
        <v>141</v>
      </c>
      <c r="O4932" s="154">
        <v>780</v>
      </c>
      <c r="P4932" s="154">
        <v>39</v>
      </c>
      <c r="Q4932" s="154" t="s">
        <v>1273</v>
      </c>
      <c r="R4932" s="154">
        <v>70005</v>
      </c>
      <c r="S4932" s="154" t="s">
        <v>275</v>
      </c>
      <c r="T4932" s="154" t="s">
        <v>270</v>
      </c>
    </row>
    <row r="4933" spans="1:20">
      <c r="A4933" s="101">
        <v>43785</v>
      </c>
      <c r="B4933" s="154">
        <v>42022190</v>
      </c>
      <c r="C4933" s="154" t="s">
        <v>8251</v>
      </c>
      <c r="D4933" s="154" t="s">
        <v>270</v>
      </c>
      <c r="E4933" s="154" t="s">
        <v>270</v>
      </c>
      <c r="F4933" s="154" t="s">
        <v>4236</v>
      </c>
      <c r="G4933" s="154" t="s">
        <v>4237</v>
      </c>
      <c r="H4933" s="154" t="s">
        <v>4568</v>
      </c>
      <c r="I4933" s="154">
        <v>217.03</v>
      </c>
      <c r="J4933" s="154">
        <v>10</v>
      </c>
      <c r="K4933" s="154" t="s">
        <v>137</v>
      </c>
      <c r="L4933" s="154">
        <v>21.7</v>
      </c>
      <c r="M4933" s="154">
        <v>10</v>
      </c>
      <c r="N4933" s="154" t="s">
        <v>141</v>
      </c>
      <c r="O4933" s="154">
        <v>170</v>
      </c>
      <c r="P4933" s="154">
        <v>17</v>
      </c>
      <c r="Q4933" s="154" t="s">
        <v>1273</v>
      </c>
      <c r="R4933" s="154">
        <v>15257.51</v>
      </c>
      <c r="S4933" s="154" t="s">
        <v>275</v>
      </c>
      <c r="T4933" s="154" t="s">
        <v>270</v>
      </c>
    </row>
    <row r="4934" spans="1:20">
      <c r="A4934" s="101">
        <v>43785</v>
      </c>
      <c r="B4934" s="154">
        <v>42022190</v>
      </c>
      <c r="C4934" s="154" t="s">
        <v>8252</v>
      </c>
      <c r="D4934" s="154" t="s">
        <v>270</v>
      </c>
      <c r="E4934" s="154" t="s">
        <v>270</v>
      </c>
      <c r="F4934" s="154" t="s">
        <v>4236</v>
      </c>
      <c r="G4934" s="154" t="s">
        <v>304</v>
      </c>
      <c r="H4934" s="154" t="s">
        <v>4256</v>
      </c>
      <c r="I4934" s="154">
        <v>4558.43</v>
      </c>
      <c r="J4934" s="154">
        <v>370</v>
      </c>
      <c r="K4934" s="154" t="s">
        <v>137</v>
      </c>
      <c r="L4934" s="154">
        <v>12.32</v>
      </c>
      <c r="M4934" s="154">
        <v>370</v>
      </c>
      <c r="N4934" s="154" t="s">
        <v>141</v>
      </c>
      <c r="O4934" s="154">
        <v>4625</v>
      </c>
      <c r="P4934" s="154">
        <v>12.5</v>
      </c>
      <c r="Q4934" s="154" t="s">
        <v>142</v>
      </c>
      <c r="R4934" s="154">
        <v>320457.86</v>
      </c>
      <c r="S4934" s="154" t="s">
        <v>275</v>
      </c>
      <c r="T4934" s="154" t="s">
        <v>270</v>
      </c>
    </row>
    <row r="4935" spans="1:20">
      <c r="A4935" s="101">
        <v>43785</v>
      </c>
      <c r="B4935" s="154">
        <v>42022190</v>
      </c>
      <c r="C4935" s="154" t="s">
        <v>8253</v>
      </c>
      <c r="D4935" s="154" t="s">
        <v>270</v>
      </c>
      <c r="E4935" s="154" t="s">
        <v>270</v>
      </c>
      <c r="F4935" s="154" t="s">
        <v>4236</v>
      </c>
      <c r="G4935" s="154" t="s">
        <v>304</v>
      </c>
      <c r="H4935" s="154" t="s">
        <v>4256</v>
      </c>
      <c r="I4935" s="154">
        <v>363.29</v>
      </c>
      <c r="J4935" s="154">
        <v>20</v>
      </c>
      <c r="K4935" s="154" t="s">
        <v>137</v>
      </c>
      <c r="L4935" s="154">
        <v>18.16</v>
      </c>
      <c r="M4935" s="154">
        <v>20</v>
      </c>
      <c r="N4935" s="154" t="s">
        <v>141</v>
      </c>
      <c r="O4935" s="154">
        <v>368.6</v>
      </c>
      <c r="P4935" s="154">
        <v>18.43</v>
      </c>
      <c r="Q4935" s="154" t="s">
        <v>142</v>
      </c>
      <c r="R4935" s="154">
        <v>25539.57</v>
      </c>
      <c r="S4935" s="154" t="s">
        <v>275</v>
      </c>
      <c r="T4935" s="154" t="s">
        <v>270</v>
      </c>
    </row>
    <row r="4936" spans="1:20">
      <c r="A4936" s="101">
        <v>43785</v>
      </c>
      <c r="B4936" s="154">
        <v>42022190</v>
      </c>
      <c r="C4936" s="154" t="s">
        <v>8254</v>
      </c>
      <c r="D4936" s="154" t="s">
        <v>270</v>
      </c>
      <c r="E4936" s="154" t="s">
        <v>270</v>
      </c>
      <c r="F4936" s="154" t="s">
        <v>4225</v>
      </c>
      <c r="G4936" s="154" t="s">
        <v>605</v>
      </c>
      <c r="H4936" s="154" t="s">
        <v>606</v>
      </c>
      <c r="I4936" s="154">
        <v>123.16</v>
      </c>
      <c r="J4936" s="154">
        <v>3</v>
      </c>
      <c r="K4936" s="154" t="s">
        <v>137</v>
      </c>
      <c r="L4936" s="154">
        <v>41.05</v>
      </c>
      <c r="M4936" s="154">
        <v>3</v>
      </c>
      <c r="N4936" s="154" t="s">
        <v>141</v>
      </c>
      <c r="O4936" s="154">
        <v>123.15</v>
      </c>
      <c r="P4936" s="154">
        <v>41.05</v>
      </c>
      <c r="Q4936" s="154" t="s">
        <v>283</v>
      </c>
      <c r="R4936" s="154">
        <v>8658.16</v>
      </c>
      <c r="S4936" s="154" t="s">
        <v>275</v>
      </c>
      <c r="T4936" s="154" t="s">
        <v>270</v>
      </c>
    </row>
    <row r="4937" spans="1:20">
      <c r="A4937" s="101">
        <v>43785</v>
      </c>
      <c r="B4937" s="154">
        <v>42022190</v>
      </c>
      <c r="C4937" s="154" t="s">
        <v>8255</v>
      </c>
      <c r="D4937" s="154" t="s">
        <v>270</v>
      </c>
      <c r="E4937" s="154" t="s">
        <v>270</v>
      </c>
      <c r="F4937" s="154" t="s">
        <v>4225</v>
      </c>
      <c r="G4937" s="154" t="s">
        <v>605</v>
      </c>
      <c r="H4937" s="154" t="s">
        <v>606</v>
      </c>
      <c r="I4937" s="154">
        <v>2134.11</v>
      </c>
      <c r="J4937" s="154">
        <v>49</v>
      </c>
      <c r="K4937" s="154" t="s">
        <v>137</v>
      </c>
      <c r="L4937" s="154">
        <v>43.55</v>
      </c>
      <c r="M4937" s="154">
        <v>49</v>
      </c>
      <c r="N4937" s="154" t="s">
        <v>141</v>
      </c>
      <c r="O4937" s="154">
        <v>2133.9499999999998</v>
      </c>
      <c r="P4937" s="154">
        <v>43.55</v>
      </c>
      <c r="Q4937" s="154" t="s">
        <v>283</v>
      </c>
      <c r="R4937" s="154">
        <v>150027.65</v>
      </c>
      <c r="S4937" s="154" t="s">
        <v>275</v>
      </c>
      <c r="T4937" s="154" t="s">
        <v>270</v>
      </c>
    </row>
    <row r="4938" spans="1:20">
      <c r="A4938" s="101">
        <v>43785</v>
      </c>
      <c r="B4938" s="154">
        <v>42022190</v>
      </c>
      <c r="C4938" s="154" t="s">
        <v>5921</v>
      </c>
      <c r="D4938" s="154" t="s">
        <v>270</v>
      </c>
      <c r="E4938" s="154" t="s">
        <v>270</v>
      </c>
      <c r="F4938" s="154" t="s">
        <v>4225</v>
      </c>
      <c r="G4938" s="154" t="s">
        <v>272</v>
      </c>
      <c r="H4938" s="154" t="s">
        <v>273</v>
      </c>
      <c r="I4938" s="154">
        <v>2773.11</v>
      </c>
      <c r="J4938" s="154">
        <v>26</v>
      </c>
      <c r="K4938" s="154" t="s">
        <v>137</v>
      </c>
      <c r="L4938" s="154">
        <v>106.66</v>
      </c>
      <c r="M4938" s="154">
        <v>26</v>
      </c>
      <c r="N4938" s="154" t="s">
        <v>141</v>
      </c>
      <c r="O4938" s="154">
        <v>2773.16</v>
      </c>
      <c r="P4938" s="154">
        <v>106.66</v>
      </c>
      <c r="Q4938" s="154" t="s">
        <v>283</v>
      </c>
      <c r="R4938" s="154">
        <v>194949.3</v>
      </c>
      <c r="S4938" s="154" t="s">
        <v>275</v>
      </c>
      <c r="T4938" s="154" t="s">
        <v>270</v>
      </c>
    </row>
    <row r="4939" spans="1:20">
      <c r="A4939" s="101">
        <v>43785</v>
      </c>
      <c r="B4939" s="154">
        <v>42022190</v>
      </c>
      <c r="C4939" s="154" t="s">
        <v>8256</v>
      </c>
      <c r="D4939" s="154" t="s">
        <v>270</v>
      </c>
      <c r="E4939" s="154" t="s">
        <v>270</v>
      </c>
      <c r="F4939" s="154" t="s">
        <v>4236</v>
      </c>
      <c r="G4939" s="154" t="s">
        <v>295</v>
      </c>
      <c r="H4939" s="154" t="s">
        <v>603</v>
      </c>
      <c r="I4939" s="154">
        <v>1046.1099999999999</v>
      </c>
      <c r="J4939" s="154">
        <v>80</v>
      </c>
      <c r="K4939" s="154" t="s">
        <v>137</v>
      </c>
      <c r="L4939" s="154">
        <v>13.08</v>
      </c>
      <c r="M4939" s="154">
        <v>80</v>
      </c>
      <c r="N4939" s="154" t="s">
        <v>141</v>
      </c>
      <c r="O4939" s="154">
        <v>1024</v>
      </c>
      <c r="P4939" s="154">
        <v>12.8</v>
      </c>
      <c r="Q4939" s="154" t="s">
        <v>142</v>
      </c>
      <c r="R4939" s="154">
        <v>73541.37</v>
      </c>
      <c r="S4939" s="154" t="s">
        <v>275</v>
      </c>
      <c r="T4939" s="154" t="s">
        <v>270</v>
      </c>
    </row>
    <row r="4940" spans="1:20">
      <c r="A4940" s="101">
        <v>43785</v>
      </c>
      <c r="B4940" s="154">
        <v>42022190</v>
      </c>
      <c r="C4940" s="154" t="s">
        <v>4249</v>
      </c>
      <c r="D4940" s="154" t="s">
        <v>270</v>
      </c>
      <c r="E4940" s="154" t="s">
        <v>270</v>
      </c>
      <c r="F4940" s="154" t="s">
        <v>4225</v>
      </c>
      <c r="G4940" s="154" t="s">
        <v>4326</v>
      </c>
      <c r="H4940" s="154" t="s">
        <v>2401</v>
      </c>
      <c r="I4940" s="154">
        <v>14189.78</v>
      </c>
      <c r="J4940" s="154">
        <v>348</v>
      </c>
      <c r="K4940" s="154" t="s">
        <v>137</v>
      </c>
      <c r="L4940" s="154">
        <v>40.78</v>
      </c>
      <c r="M4940" s="154">
        <v>348</v>
      </c>
      <c r="N4940" s="154" t="s">
        <v>141</v>
      </c>
      <c r="O4940" s="154">
        <v>14191.4</v>
      </c>
      <c r="P4940" s="154">
        <v>40.78</v>
      </c>
      <c r="Q4940" s="154" t="s">
        <v>283</v>
      </c>
      <c r="R4940" s="154">
        <v>997541.78</v>
      </c>
      <c r="S4940" s="154" t="s">
        <v>275</v>
      </c>
      <c r="T4940" s="154" t="s">
        <v>270</v>
      </c>
    </row>
    <row r="4941" spans="1:20">
      <c r="A4941" s="101">
        <v>43785</v>
      </c>
      <c r="B4941" s="154">
        <v>42022190</v>
      </c>
      <c r="C4941" s="154" t="s">
        <v>6983</v>
      </c>
      <c r="D4941" s="154" t="s">
        <v>270</v>
      </c>
      <c r="E4941" s="154" t="s">
        <v>270</v>
      </c>
      <c r="F4941" s="154" t="s">
        <v>4236</v>
      </c>
      <c r="G4941" s="154" t="s">
        <v>4228</v>
      </c>
      <c r="H4941" s="154" t="s">
        <v>8257</v>
      </c>
      <c r="I4941" s="154">
        <v>548.07000000000005</v>
      </c>
      <c r="J4941" s="154">
        <v>35</v>
      </c>
      <c r="K4941" s="154" t="s">
        <v>137</v>
      </c>
      <c r="L4941" s="154">
        <v>15.66</v>
      </c>
      <c r="M4941" s="154">
        <v>35</v>
      </c>
      <c r="N4941" s="154" t="s">
        <v>141</v>
      </c>
      <c r="O4941" s="154">
        <v>548.1</v>
      </c>
      <c r="P4941" s="154">
        <v>15.66</v>
      </c>
      <c r="Q4941" s="154" t="s">
        <v>283</v>
      </c>
      <c r="R4941" s="154">
        <v>38528.97</v>
      </c>
      <c r="S4941" s="154" t="s">
        <v>275</v>
      </c>
      <c r="T4941" s="154" t="s">
        <v>270</v>
      </c>
    </row>
    <row r="4942" spans="1:20">
      <c r="A4942" s="101">
        <v>43785</v>
      </c>
      <c r="B4942" s="154">
        <v>42022190</v>
      </c>
      <c r="C4942" s="154" t="s">
        <v>8258</v>
      </c>
      <c r="D4942" s="154" t="s">
        <v>270</v>
      </c>
      <c r="E4942" s="154" t="s">
        <v>270</v>
      </c>
      <c r="F4942" s="154" t="s">
        <v>4236</v>
      </c>
      <c r="G4942" s="154" t="s">
        <v>4228</v>
      </c>
      <c r="H4942" s="154" t="s">
        <v>8257</v>
      </c>
      <c r="I4942" s="154">
        <v>176.42</v>
      </c>
      <c r="J4942" s="154">
        <v>10</v>
      </c>
      <c r="K4942" s="154" t="s">
        <v>137</v>
      </c>
      <c r="L4942" s="154">
        <v>17.64</v>
      </c>
      <c r="M4942" s="154">
        <v>10</v>
      </c>
      <c r="N4942" s="154" t="s">
        <v>141</v>
      </c>
      <c r="O4942" s="154">
        <v>187.5</v>
      </c>
      <c r="P4942" s="154">
        <v>18.75</v>
      </c>
      <c r="Q4942" s="154" t="s">
        <v>283</v>
      </c>
      <c r="R4942" s="154">
        <v>12402.03</v>
      </c>
      <c r="S4942" s="154" t="s">
        <v>275</v>
      </c>
      <c r="T4942" s="154" t="s">
        <v>270</v>
      </c>
    </row>
    <row r="4943" spans="1:20">
      <c r="A4943" s="101">
        <v>43785</v>
      </c>
      <c r="B4943" s="154">
        <v>42022190</v>
      </c>
      <c r="C4943" s="154" t="s">
        <v>8259</v>
      </c>
      <c r="D4943" s="154" t="s">
        <v>270</v>
      </c>
      <c r="E4943" s="154" t="s">
        <v>270</v>
      </c>
      <c r="F4943" s="154" t="s">
        <v>4236</v>
      </c>
      <c r="G4943" s="154" t="s">
        <v>4341</v>
      </c>
      <c r="H4943" s="154" t="s">
        <v>4342</v>
      </c>
      <c r="I4943" s="154">
        <v>393.06</v>
      </c>
      <c r="J4943" s="154">
        <v>134</v>
      </c>
      <c r="K4943" s="154" t="s">
        <v>137</v>
      </c>
      <c r="L4943" s="154">
        <v>2.93</v>
      </c>
      <c r="M4943" s="154">
        <v>134</v>
      </c>
      <c r="N4943" s="154" t="s">
        <v>141</v>
      </c>
      <c r="O4943" s="154">
        <v>402</v>
      </c>
      <c r="P4943" s="154">
        <v>3</v>
      </c>
      <c r="Q4943" s="154" t="s">
        <v>283</v>
      </c>
      <c r="R4943" s="154">
        <v>27631.78</v>
      </c>
      <c r="S4943" s="154" t="s">
        <v>275</v>
      </c>
      <c r="T4943" s="154" t="s">
        <v>270</v>
      </c>
    </row>
    <row r="4944" spans="1:20">
      <c r="A4944" s="101">
        <v>43785</v>
      </c>
      <c r="B4944" s="154">
        <v>42022190</v>
      </c>
      <c r="C4944" s="154" t="s">
        <v>8260</v>
      </c>
      <c r="D4944" s="154" t="s">
        <v>270</v>
      </c>
      <c r="E4944" s="154" t="s">
        <v>270</v>
      </c>
      <c r="F4944" s="154" t="s">
        <v>4236</v>
      </c>
      <c r="G4944" s="154" t="s">
        <v>277</v>
      </c>
      <c r="H4944" s="154" t="s">
        <v>3363</v>
      </c>
      <c r="I4944" s="154">
        <v>1153.06</v>
      </c>
      <c r="J4944" s="154">
        <v>70</v>
      </c>
      <c r="K4944" s="154" t="s">
        <v>137</v>
      </c>
      <c r="L4944" s="154">
        <v>16.47</v>
      </c>
      <c r="M4944" s="154">
        <v>70</v>
      </c>
      <c r="N4944" s="154" t="s">
        <v>141</v>
      </c>
      <c r="O4944" s="154">
        <v>1050</v>
      </c>
      <c r="P4944" s="154">
        <v>15</v>
      </c>
      <c r="Q4944" s="154" t="s">
        <v>142</v>
      </c>
      <c r="R4944" s="154">
        <v>81060.02</v>
      </c>
      <c r="S4944" s="154" t="s">
        <v>275</v>
      </c>
      <c r="T4944" s="154" t="s">
        <v>270</v>
      </c>
    </row>
    <row r="4945" spans="1:20">
      <c r="A4945" s="101">
        <v>43785</v>
      </c>
      <c r="B4945" s="154">
        <v>42022190</v>
      </c>
      <c r="C4945" s="154" t="s">
        <v>8261</v>
      </c>
      <c r="D4945" s="154" t="s">
        <v>270</v>
      </c>
      <c r="E4945" s="154" t="s">
        <v>270</v>
      </c>
      <c r="F4945" s="154" t="s">
        <v>4236</v>
      </c>
      <c r="G4945" s="154" t="s">
        <v>408</v>
      </c>
      <c r="H4945" s="154" t="s">
        <v>1911</v>
      </c>
      <c r="I4945" s="154">
        <v>1856.89</v>
      </c>
      <c r="J4945" s="154">
        <v>125</v>
      </c>
      <c r="K4945" s="154" t="s">
        <v>137</v>
      </c>
      <c r="L4945" s="154">
        <v>14.86</v>
      </c>
      <c r="M4945" s="154">
        <v>125</v>
      </c>
      <c r="N4945" s="154" t="s">
        <v>141</v>
      </c>
      <c r="O4945" s="154">
        <v>1775</v>
      </c>
      <c r="P4945" s="154">
        <v>14.2</v>
      </c>
      <c r="Q4945" s="154" t="s">
        <v>142</v>
      </c>
      <c r="R4945" s="154">
        <v>130539.56</v>
      </c>
      <c r="S4945" s="154" t="s">
        <v>275</v>
      </c>
      <c r="T4945" s="154" t="s">
        <v>270</v>
      </c>
    </row>
    <row r="4946" spans="1:20">
      <c r="A4946" s="101">
        <v>43785</v>
      </c>
      <c r="B4946" s="154">
        <v>42022190</v>
      </c>
      <c r="C4946" s="154" t="s">
        <v>8262</v>
      </c>
      <c r="D4946" s="154" t="s">
        <v>270</v>
      </c>
      <c r="E4946" s="154" t="s">
        <v>270</v>
      </c>
      <c r="F4946" s="154" t="s">
        <v>4236</v>
      </c>
      <c r="G4946" s="154" t="s">
        <v>408</v>
      </c>
      <c r="H4946" s="154" t="s">
        <v>1911</v>
      </c>
      <c r="I4946" s="154">
        <v>1445.27</v>
      </c>
      <c r="J4946" s="154">
        <v>105</v>
      </c>
      <c r="K4946" s="154" t="s">
        <v>137</v>
      </c>
      <c r="L4946" s="154">
        <v>13.76</v>
      </c>
      <c r="M4946" s="154">
        <v>105</v>
      </c>
      <c r="N4946" s="154" t="s">
        <v>141</v>
      </c>
      <c r="O4946" s="154">
        <v>1444.8</v>
      </c>
      <c r="P4946" s="154">
        <v>13.76</v>
      </c>
      <c r="Q4946" s="154" t="s">
        <v>283</v>
      </c>
      <c r="R4946" s="154">
        <v>101602.43</v>
      </c>
      <c r="S4946" s="154" t="s">
        <v>275</v>
      </c>
      <c r="T4946" s="154" t="s">
        <v>270</v>
      </c>
    </row>
    <row r="4947" spans="1:20">
      <c r="A4947" s="101">
        <v>43785</v>
      </c>
      <c r="B4947" s="154">
        <v>42022190</v>
      </c>
      <c r="C4947" s="154" t="s">
        <v>8263</v>
      </c>
      <c r="D4947" s="154" t="s">
        <v>270</v>
      </c>
      <c r="E4947" s="154" t="s">
        <v>270</v>
      </c>
      <c r="F4947" s="154" t="s">
        <v>4236</v>
      </c>
      <c r="G4947" s="154" t="s">
        <v>408</v>
      </c>
      <c r="H4947" s="154" t="s">
        <v>1911</v>
      </c>
      <c r="I4947" s="154">
        <v>543.91999999999996</v>
      </c>
      <c r="J4947" s="154">
        <v>25</v>
      </c>
      <c r="K4947" s="154" t="s">
        <v>137</v>
      </c>
      <c r="L4947" s="154">
        <v>21.76</v>
      </c>
      <c r="M4947" s="154">
        <v>25</v>
      </c>
      <c r="N4947" s="154" t="s">
        <v>141</v>
      </c>
      <c r="O4947" s="154">
        <v>525</v>
      </c>
      <c r="P4947" s="154">
        <v>21</v>
      </c>
      <c r="Q4947" s="154" t="s">
        <v>142</v>
      </c>
      <c r="R4947" s="154">
        <v>38237.47</v>
      </c>
      <c r="S4947" s="154" t="s">
        <v>275</v>
      </c>
      <c r="T4947" s="154" t="s">
        <v>270</v>
      </c>
    </row>
    <row r="4948" spans="1:20">
      <c r="A4948" s="101">
        <v>43785</v>
      </c>
      <c r="B4948" s="154">
        <v>42022190</v>
      </c>
      <c r="C4948" s="154" t="s">
        <v>8264</v>
      </c>
      <c r="D4948" s="154" t="s">
        <v>270</v>
      </c>
      <c r="E4948" s="154" t="s">
        <v>270</v>
      </c>
      <c r="F4948" s="154" t="s">
        <v>4225</v>
      </c>
      <c r="G4948" s="154" t="s">
        <v>605</v>
      </c>
      <c r="H4948" s="154" t="s">
        <v>606</v>
      </c>
      <c r="I4948" s="154">
        <v>1049.8900000000001</v>
      </c>
      <c r="J4948" s="154">
        <v>52</v>
      </c>
      <c r="K4948" s="154" t="s">
        <v>137</v>
      </c>
      <c r="L4948" s="154">
        <v>20.190000000000001</v>
      </c>
      <c r="M4948" s="154">
        <v>52</v>
      </c>
      <c r="N4948" s="154" t="s">
        <v>141</v>
      </c>
      <c r="O4948" s="154">
        <v>1049.8800000000001</v>
      </c>
      <c r="P4948" s="154">
        <v>20.190000000000001</v>
      </c>
      <c r="Q4948" s="154" t="s">
        <v>283</v>
      </c>
      <c r="R4948" s="154">
        <v>73807.350000000006</v>
      </c>
      <c r="S4948" s="154" t="s">
        <v>275</v>
      </c>
      <c r="T4948" s="154" t="s">
        <v>270</v>
      </c>
    </row>
    <row r="4949" spans="1:20">
      <c r="A4949" s="101">
        <v>43785</v>
      </c>
      <c r="B4949" s="154">
        <v>42022190</v>
      </c>
      <c r="C4949" s="154" t="s">
        <v>8265</v>
      </c>
      <c r="D4949" s="154" t="s">
        <v>270</v>
      </c>
      <c r="E4949" s="154" t="s">
        <v>270</v>
      </c>
      <c r="F4949" s="154" t="s">
        <v>4236</v>
      </c>
      <c r="G4949" s="154" t="s">
        <v>4228</v>
      </c>
      <c r="H4949" s="154" t="s">
        <v>5481</v>
      </c>
      <c r="I4949" s="154">
        <v>727.06</v>
      </c>
      <c r="J4949" s="154">
        <v>100</v>
      </c>
      <c r="K4949" s="154" t="s">
        <v>137</v>
      </c>
      <c r="L4949" s="154">
        <v>7.27</v>
      </c>
      <c r="M4949" s="154">
        <v>100</v>
      </c>
      <c r="N4949" s="154" t="s">
        <v>141</v>
      </c>
      <c r="O4949" s="154">
        <v>727</v>
      </c>
      <c r="P4949" s="154">
        <v>7.27</v>
      </c>
      <c r="Q4949" s="154" t="s">
        <v>283</v>
      </c>
      <c r="R4949" s="154">
        <v>51112.2</v>
      </c>
      <c r="S4949" s="154" t="s">
        <v>275</v>
      </c>
      <c r="T4949" s="154" t="s">
        <v>270</v>
      </c>
    </row>
    <row r="4950" spans="1:20">
      <c r="A4950" s="101">
        <v>43785</v>
      </c>
      <c r="B4950" s="154">
        <v>42022190</v>
      </c>
      <c r="C4950" s="154" t="s">
        <v>4249</v>
      </c>
      <c r="D4950" s="154" t="s">
        <v>270</v>
      </c>
      <c r="E4950" s="154" t="s">
        <v>270</v>
      </c>
      <c r="F4950" s="154" t="s">
        <v>4225</v>
      </c>
      <c r="G4950" s="154" t="s">
        <v>408</v>
      </c>
      <c r="H4950" s="154" t="s">
        <v>1911</v>
      </c>
      <c r="I4950" s="154">
        <v>11655</v>
      </c>
      <c r="J4950" s="154">
        <v>250</v>
      </c>
      <c r="K4950" s="154" t="s">
        <v>137</v>
      </c>
      <c r="L4950" s="154">
        <v>46.62</v>
      </c>
      <c r="M4950" s="154">
        <v>250</v>
      </c>
      <c r="N4950" s="154" t="s">
        <v>141</v>
      </c>
      <c r="O4950" s="154">
        <v>11655</v>
      </c>
      <c r="P4950" s="154">
        <v>46.62</v>
      </c>
      <c r="Q4950" s="154" t="s">
        <v>283</v>
      </c>
      <c r="R4950" s="154">
        <v>819346.5</v>
      </c>
      <c r="S4950" s="154" t="s">
        <v>275</v>
      </c>
      <c r="T4950" s="154" t="s">
        <v>270</v>
      </c>
    </row>
    <row r="4951" spans="1:20">
      <c r="A4951" s="101">
        <v>43784</v>
      </c>
      <c r="B4951" s="154">
        <v>42022190</v>
      </c>
      <c r="C4951" s="154" t="s">
        <v>8266</v>
      </c>
      <c r="D4951" s="154" t="s">
        <v>270</v>
      </c>
      <c r="E4951" s="154" t="s">
        <v>270</v>
      </c>
      <c r="F4951" s="154" t="s">
        <v>4236</v>
      </c>
      <c r="G4951" s="154" t="s">
        <v>4237</v>
      </c>
      <c r="H4951" s="154" t="s">
        <v>4590</v>
      </c>
      <c r="I4951" s="154">
        <v>1564.74</v>
      </c>
      <c r="J4951" s="154">
        <v>125</v>
      </c>
      <c r="K4951" s="154" t="s">
        <v>137</v>
      </c>
      <c r="L4951" s="154">
        <v>12.52</v>
      </c>
      <c r="M4951" s="154">
        <v>125</v>
      </c>
      <c r="N4951" s="154" t="s">
        <v>141</v>
      </c>
      <c r="O4951" s="154">
        <v>1343.75</v>
      </c>
      <c r="P4951" s="154">
        <v>10.75</v>
      </c>
      <c r="Q4951" s="154" t="s">
        <v>1273</v>
      </c>
      <c r="R4951" s="154">
        <v>110001.56</v>
      </c>
      <c r="S4951" s="154" t="s">
        <v>275</v>
      </c>
      <c r="T4951" s="154" t="s">
        <v>270</v>
      </c>
    </row>
    <row r="4952" spans="1:20">
      <c r="A4952" s="101">
        <v>43784</v>
      </c>
      <c r="B4952" s="154">
        <v>42022190</v>
      </c>
      <c r="C4952" s="154" t="s">
        <v>8267</v>
      </c>
      <c r="D4952" s="154" t="s">
        <v>270</v>
      </c>
      <c r="E4952" s="154" t="s">
        <v>270</v>
      </c>
      <c r="F4952" s="154" t="s">
        <v>4236</v>
      </c>
      <c r="G4952" s="154" t="s">
        <v>277</v>
      </c>
      <c r="H4952" s="154" t="s">
        <v>2653</v>
      </c>
      <c r="I4952" s="154">
        <v>11223.43</v>
      </c>
      <c r="J4952" s="154">
        <v>230</v>
      </c>
      <c r="K4952" s="154" t="s">
        <v>137</v>
      </c>
      <c r="L4952" s="154">
        <v>48.8</v>
      </c>
      <c r="M4952" s="154">
        <v>230</v>
      </c>
      <c r="N4952" s="154" t="s">
        <v>141</v>
      </c>
      <c r="O4952" s="154">
        <v>11224</v>
      </c>
      <c r="P4952" s="154">
        <v>48.8</v>
      </c>
      <c r="Q4952" s="154" t="s">
        <v>283</v>
      </c>
      <c r="R4952" s="154">
        <v>789007.31</v>
      </c>
      <c r="S4952" s="154" t="s">
        <v>275</v>
      </c>
      <c r="T4952" s="154" t="s">
        <v>270</v>
      </c>
    </row>
    <row r="4953" spans="1:20">
      <c r="A4953" s="101">
        <v>43784</v>
      </c>
      <c r="B4953" s="154">
        <v>42022190</v>
      </c>
      <c r="C4953" s="154" t="s">
        <v>8268</v>
      </c>
      <c r="D4953" s="154" t="s">
        <v>270</v>
      </c>
      <c r="E4953" s="154" t="s">
        <v>270</v>
      </c>
      <c r="F4953" s="154" t="s">
        <v>4225</v>
      </c>
      <c r="G4953" s="154" t="s">
        <v>4243</v>
      </c>
      <c r="H4953" s="154" t="s">
        <v>4244</v>
      </c>
      <c r="I4953" s="154">
        <v>15589.35</v>
      </c>
      <c r="J4953" s="154">
        <v>200</v>
      </c>
      <c r="K4953" s="154" t="s">
        <v>137</v>
      </c>
      <c r="L4953" s="154">
        <v>77.95</v>
      </c>
      <c r="M4953" s="154">
        <v>200</v>
      </c>
      <c r="N4953" s="154" t="s">
        <v>137</v>
      </c>
      <c r="O4953" s="154">
        <v>15590</v>
      </c>
      <c r="P4953" s="154">
        <v>77.95</v>
      </c>
      <c r="Q4953" s="154" t="s">
        <v>283</v>
      </c>
      <c r="R4953" s="154">
        <v>1095931.25</v>
      </c>
      <c r="S4953" s="154" t="s">
        <v>275</v>
      </c>
      <c r="T4953" s="154" t="s">
        <v>270</v>
      </c>
    </row>
    <row r="4954" spans="1:20">
      <c r="A4954" s="101">
        <v>43784</v>
      </c>
      <c r="B4954" s="154">
        <v>42022190</v>
      </c>
      <c r="C4954" s="154" t="s">
        <v>8269</v>
      </c>
      <c r="D4954" s="154" t="s">
        <v>270</v>
      </c>
      <c r="E4954" s="154" t="s">
        <v>270</v>
      </c>
      <c r="F4954" s="154" t="s">
        <v>4225</v>
      </c>
      <c r="G4954" s="154" t="s">
        <v>4243</v>
      </c>
      <c r="H4954" s="154" t="s">
        <v>4244</v>
      </c>
      <c r="I4954" s="154">
        <v>19004.71</v>
      </c>
      <c r="J4954" s="154">
        <v>246</v>
      </c>
      <c r="K4954" s="154" t="s">
        <v>137</v>
      </c>
      <c r="L4954" s="154">
        <v>77.25</v>
      </c>
      <c r="M4954" s="154">
        <v>246</v>
      </c>
      <c r="N4954" s="154" t="s">
        <v>137</v>
      </c>
      <c r="O4954" s="154">
        <v>19003.5</v>
      </c>
      <c r="P4954" s="154">
        <v>77.25</v>
      </c>
      <c r="Q4954" s="154" t="s">
        <v>283</v>
      </c>
      <c r="R4954" s="154">
        <v>1336030.83</v>
      </c>
      <c r="S4954" s="154" t="s">
        <v>275</v>
      </c>
      <c r="T4954" s="154" t="s">
        <v>270</v>
      </c>
    </row>
    <row r="4955" spans="1:20">
      <c r="A4955" s="101">
        <v>43784</v>
      </c>
      <c r="B4955" s="154">
        <v>42022190</v>
      </c>
      <c r="C4955" s="154" t="s">
        <v>8270</v>
      </c>
      <c r="D4955" s="154" t="s">
        <v>270</v>
      </c>
      <c r="E4955" s="154" t="s">
        <v>270</v>
      </c>
      <c r="F4955" s="154" t="s">
        <v>4236</v>
      </c>
      <c r="G4955" s="154" t="s">
        <v>277</v>
      </c>
      <c r="H4955" s="154" t="s">
        <v>278</v>
      </c>
      <c r="I4955" s="154">
        <v>1017.96</v>
      </c>
      <c r="J4955" s="154">
        <v>100</v>
      </c>
      <c r="K4955" s="154" t="s">
        <v>137</v>
      </c>
      <c r="L4955" s="154">
        <v>10.18</v>
      </c>
      <c r="M4955" s="154">
        <v>100</v>
      </c>
      <c r="N4955" s="154" t="s">
        <v>141</v>
      </c>
      <c r="O4955" s="154">
        <v>1100</v>
      </c>
      <c r="P4955" s="154">
        <v>11</v>
      </c>
      <c r="Q4955" s="154" t="s">
        <v>142</v>
      </c>
      <c r="R4955" s="154">
        <v>71562.710000000006</v>
      </c>
      <c r="S4955" s="154" t="s">
        <v>275</v>
      </c>
      <c r="T4955" s="154" t="s">
        <v>270</v>
      </c>
    </row>
    <row r="4956" spans="1:20">
      <c r="A4956" s="101">
        <v>43784</v>
      </c>
      <c r="B4956" s="154">
        <v>42022190</v>
      </c>
      <c r="C4956" s="154" t="s">
        <v>8271</v>
      </c>
      <c r="D4956" s="154" t="s">
        <v>270</v>
      </c>
      <c r="E4956" s="154" t="s">
        <v>270</v>
      </c>
      <c r="F4956" s="154" t="s">
        <v>4236</v>
      </c>
      <c r="G4956" s="154" t="s">
        <v>277</v>
      </c>
      <c r="H4956" s="154" t="s">
        <v>278</v>
      </c>
      <c r="I4956" s="154">
        <v>945.25</v>
      </c>
      <c r="J4956" s="154">
        <v>25</v>
      </c>
      <c r="K4956" s="154" t="s">
        <v>137</v>
      </c>
      <c r="L4956" s="154">
        <v>37.81</v>
      </c>
      <c r="M4956" s="154">
        <v>25</v>
      </c>
      <c r="N4956" s="154" t="s">
        <v>141</v>
      </c>
      <c r="O4956" s="154">
        <v>850</v>
      </c>
      <c r="P4956" s="154">
        <v>34</v>
      </c>
      <c r="Q4956" s="154" t="s">
        <v>142</v>
      </c>
      <c r="R4956" s="154">
        <v>66451.14</v>
      </c>
      <c r="S4956" s="154" t="s">
        <v>275</v>
      </c>
      <c r="T4956" s="154" t="s">
        <v>270</v>
      </c>
    </row>
    <row r="4957" spans="1:20">
      <c r="A4957" s="101">
        <v>43784</v>
      </c>
      <c r="B4957" s="154">
        <v>42022190</v>
      </c>
      <c r="C4957" s="154" t="s">
        <v>8272</v>
      </c>
      <c r="D4957" s="154" t="s">
        <v>270</v>
      </c>
      <c r="E4957" s="154" t="s">
        <v>270</v>
      </c>
      <c r="F4957" s="154" t="s">
        <v>4236</v>
      </c>
      <c r="G4957" s="154" t="s">
        <v>277</v>
      </c>
      <c r="H4957" s="154" t="s">
        <v>278</v>
      </c>
      <c r="I4957" s="154">
        <v>1720.84</v>
      </c>
      <c r="J4957" s="154">
        <v>180</v>
      </c>
      <c r="K4957" s="154" t="s">
        <v>137</v>
      </c>
      <c r="L4957" s="154">
        <v>9.56</v>
      </c>
      <c r="M4957" s="154">
        <v>180</v>
      </c>
      <c r="N4957" s="154" t="s">
        <v>141</v>
      </c>
      <c r="O4957" s="154">
        <v>1720.8</v>
      </c>
      <c r="P4957" s="154">
        <v>9.56</v>
      </c>
      <c r="Q4957" s="154" t="s">
        <v>283</v>
      </c>
      <c r="R4957" s="154">
        <v>120975.08</v>
      </c>
      <c r="S4957" s="154" t="s">
        <v>275</v>
      </c>
      <c r="T4957" s="154" t="s">
        <v>270</v>
      </c>
    </row>
    <row r="4958" spans="1:20">
      <c r="A4958" s="101">
        <v>43784</v>
      </c>
      <c r="B4958" s="154">
        <v>42022190</v>
      </c>
      <c r="C4958" s="154" t="s">
        <v>8273</v>
      </c>
      <c r="D4958" s="154" t="s">
        <v>270</v>
      </c>
      <c r="E4958" s="154" t="s">
        <v>270</v>
      </c>
      <c r="F4958" s="154" t="s">
        <v>4236</v>
      </c>
      <c r="G4958" s="154" t="s">
        <v>277</v>
      </c>
      <c r="H4958" s="154" t="s">
        <v>278</v>
      </c>
      <c r="I4958" s="154">
        <v>670.98</v>
      </c>
      <c r="J4958" s="154">
        <v>90</v>
      </c>
      <c r="K4958" s="154" t="s">
        <v>137</v>
      </c>
      <c r="L4958" s="154">
        <v>7.46</v>
      </c>
      <c r="M4958" s="154">
        <v>90</v>
      </c>
      <c r="N4958" s="154" t="s">
        <v>141</v>
      </c>
      <c r="O4958" s="154">
        <v>692.1</v>
      </c>
      <c r="P4958" s="154">
        <v>7.69</v>
      </c>
      <c r="Q4958" s="154" t="s">
        <v>142</v>
      </c>
      <c r="R4958" s="154">
        <v>47170.04</v>
      </c>
      <c r="S4958" s="154" t="s">
        <v>275</v>
      </c>
      <c r="T4958" s="154" t="s">
        <v>270</v>
      </c>
    </row>
    <row r="4959" spans="1:20">
      <c r="A4959" s="101">
        <v>43784</v>
      </c>
      <c r="B4959" s="154">
        <v>42022190</v>
      </c>
      <c r="C4959" s="154" t="s">
        <v>4559</v>
      </c>
      <c r="D4959" s="154" t="s">
        <v>270</v>
      </c>
      <c r="E4959" s="154" t="s">
        <v>270</v>
      </c>
      <c r="F4959" s="154" t="s">
        <v>4236</v>
      </c>
      <c r="G4959" s="154" t="s">
        <v>319</v>
      </c>
      <c r="H4959" s="154" t="s">
        <v>1673</v>
      </c>
      <c r="I4959" s="154">
        <v>29</v>
      </c>
      <c r="J4959" s="154">
        <v>1</v>
      </c>
      <c r="K4959" s="154" t="s">
        <v>137</v>
      </c>
      <c r="L4959" s="154">
        <v>29</v>
      </c>
      <c r="M4959" s="154">
        <v>1</v>
      </c>
      <c r="N4959" s="154" t="s">
        <v>141</v>
      </c>
      <c r="O4959" s="154">
        <v>23.68</v>
      </c>
      <c r="P4959" s="154">
        <v>23.68</v>
      </c>
      <c r="Q4959" s="154" t="s">
        <v>283</v>
      </c>
      <c r="R4959" s="154">
        <v>2038.63</v>
      </c>
      <c r="S4959" s="154" t="s">
        <v>275</v>
      </c>
      <c r="T4959" s="154" t="s">
        <v>270</v>
      </c>
    </row>
    <row r="4960" spans="1:20">
      <c r="A4960" s="101">
        <v>43784</v>
      </c>
      <c r="B4960" s="154">
        <v>42022190</v>
      </c>
      <c r="C4960" s="154" t="s">
        <v>8274</v>
      </c>
      <c r="D4960" s="154" t="s">
        <v>270</v>
      </c>
      <c r="E4960" s="154" t="s">
        <v>270</v>
      </c>
      <c r="F4960" s="154" t="s">
        <v>4236</v>
      </c>
      <c r="G4960" s="154" t="s">
        <v>4228</v>
      </c>
      <c r="H4960" s="154" t="s">
        <v>4277</v>
      </c>
      <c r="I4960" s="154">
        <v>426.74</v>
      </c>
      <c r="J4960" s="154">
        <v>20</v>
      </c>
      <c r="K4960" s="154" t="s">
        <v>137</v>
      </c>
      <c r="L4960" s="154">
        <v>21.34</v>
      </c>
      <c r="M4960" s="154">
        <v>20</v>
      </c>
      <c r="N4960" s="154" t="s">
        <v>141</v>
      </c>
      <c r="O4960" s="154">
        <v>432</v>
      </c>
      <c r="P4960" s="154">
        <v>21.6</v>
      </c>
      <c r="Q4960" s="154" t="s">
        <v>283</v>
      </c>
      <c r="R4960" s="154">
        <v>30000</v>
      </c>
      <c r="S4960" s="154" t="s">
        <v>275</v>
      </c>
      <c r="T4960" s="154" t="s">
        <v>270</v>
      </c>
    </row>
    <row r="4961" spans="1:20">
      <c r="A4961" s="101">
        <v>43784</v>
      </c>
      <c r="B4961" s="154">
        <v>42022190</v>
      </c>
      <c r="C4961" s="154" t="s">
        <v>8275</v>
      </c>
      <c r="D4961" s="154" t="s">
        <v>270</v>
      </c>
      <c r="E4961" s="154" t="s">
        <v>270</v>
      </c>
      <c r="F4961" s="154" t="s">
        <v>4236</v>
      </c>
      <c r="G4961" s="154" t="s">
        <v>4228</v>
      </c>
      <c r="H4961" s="154" t="s">
        <v>4277</v>
      </c>
      <c r="I4961" s="154">
        <v>270.27</v>
      </c>
      <c r="J4961" s="154">
        <v>10</v>
      </c>
      <c r="K4961" s="154" t="s">
        <v>137</v>
      </c>
      <c r="L4961" s="154">
        <v>27.03</v>
      </c>
      <c r="M4961" s="154">
        <v>10</v>
      </c>
      <c r="N4961" s="154" t="s">
        <v>141</v>
      </c>
      <c r="O4961" s="154">
        <v>267.3</v>
      </c>
      <c r="P4961" s="154">
        <v>26.73</v>
      </c>
      <c r="Q4961" s="154" t="s">
        <v>283</v>
      </c>
      <c r="R4961" s="154">
        <v>19000</v>
      </c>
      <c r="S4961" s="154" t="s">
        <v>275</v>
      </c>
      <c r="T4961" s="154" t="s">
        <v>270</v>
      </c>
    </row>
    <row r="4962" spans="1:20">
      <c r="A4962" s="101">
        <v>43784</v>
      </c>
      <c r="B4962" s="154">
        <v>42022190</v>
      </c>
      <c r="C4962" s="154" t="s">
        <v>8276</v>
      </c>
      <c r="D4962" s="154" t="s">
        <v>270</v>
      </c>
      <c r="E4962" s="154" t="s">
        <v>270</v>
      </c>
      <c r="F4962" s="154" t="s">
        <v>4236</v>
      </c>
      <c r="G4962" s="154" t="s">
        <v>4228</v>
      </c>
      <c r="H4962" s="154" t="s">
        <v>4277</v>
      </c>
      <c r="I4962" s="154">
        <v>312.94</v>
      </c>
      <c r="J4962" s="154">
        <v>14</v>
      </c>
      <c r="K4962" s="154" t="s">
        <v>137</v>
      </c>
      <c r="L4962" s="154">
        <v>22.35</v>
      </c>
      <c r="M4962" s="154">
        <v>14</v>
      </c>
      <c r="N4962" s="154" t="s">
        <v>141</v>
      </c>
      <c r="O4962" s="154">
        <v>308.42</v>
      </c>
      <c r="P4962" s="154">
        <v>22.03</v>
      </c>
      <c r="Q4962" s="154" t="s">
        <v>283</v>
      </c>
      <c r="R4962" s="154">
        <v>22000</v>
      </c>
      <c r="S4962" s="154" t="s">
        <v>275</v>
      </c>
      <c r="T4962" s="154" t="s">
        <v>270</v>
      </c>
    </row>
    <row r="4963" spans="1:20">
      <c r="A4963" s="101">
        <v>43784</v>
      </c>
      <c r="B4963" s="154">
        <v>42022190</v>
      </c>
      <c r="C4963" s="154" t="s">
        <v>8277</v>
      </c>
      <c r="D4963" s="154" t="s">
        <v>270</v>
      </c>
      <c r="E4963" s="154" t="s">
        <v>270</v>
      </c>
      <c r="F4963" s="154" t="s">
        <v>4236</v>
      </c>
      <c r="G4963" s="154" t="s">
        <v>277</v>
      </c>
      <c r="H4963" s="154" t="s">
        <v>278</v>
      </c>
      <c r="I4963" s="154">
        <v>128.47999999999999</v>
      </c>
      <c r="J4963" s="154">
        <v>14</v>
      </c>
      <c r="K4963" s="154" t="s">
        <v>137</v>
      </c>
      <c r="L4963" s="154">
        <v>9.18</v>
      </c>
      <c r="M4963" s="154">
        <v>14</v>
      </c>
      <c r="N4963" s="154" t="s">
        <v>141</v>
      </c>
      <c r="O4963" s="154">
        <v>128.52000000000001</v>
      </c>
      <c r="P4963" s="154">
        <v>9.18</v>
      </c>
      <c r="Q4963" s="154" t="s">
        <v>283</v>
      </c>
      <c r="R4963" s="154">
        <v>9032.4</v>
      </c>
      <c r="S4963" s="154" t="s">
        <v>275</v>
      </c>
      <c r="T4963" s="154" t="s">
        <v>270</v>
      </c>
    </row>
    <row r="4964" spans="1:20">
      <c r="A4964" s="101">
        <v>43784</v>
      </c>
      <c r="B4964" s="154">
        <v>42022190</v>
      </c>
      <c r="C4964" s="154" t="s">
        <v>8274</v>
      </c>
      <c r="D4964" s="154" t="s">
        <v>270</v>
      </c>
      <c r="E4964" s="154" t="s">
        <v>270</v>
      </c>
      <c r="F4964" s="154" t="s">
        <v>4236</v>
      </c>
      <c r="G4964" s="154" t="s">
        <v>4228</v>
      </c>
      <c r="H4964" s="154" t="s">
        <v>4277</v>
      </c>
      <c r="I4964" s="154">
        <v>426.74</v>
      </c>
      <c r="J4964" s="154">
        <v>20</v>
      </c>
      <c r="K4964" s="154" t="s">
        <v>137</v>
      </c>
      <c r="L4964" s="154">
        <v>21.34</v>
      </c>
      <c r="M4964" s="154">
        <v>20</v>
      </c>
      <c r="N4964" s="154" t="s">
        <v>141</v>
      </c>
      <c r="O4964" s="154">
        <v>432</v>
      </c>
      <c r="P4964" s="154">
        <v>21.6</v>
      </c>
      <c r="Q4964" s="154" t="s">
        <v>283</v>
      </c>
      <c r="R4964" s="154">
        <v>30000</v>
      </c>
      <c r="S4964" s="154" t="s">
        <v>275</v>
      </c>
      <c r="T4964" s="154" t="s">
        <v>270</v>
      </c>
    </row>
    <row r="4965" spans="1:20">
      <c r="A4965" s="101">
        <v>43784</v>
      </c>
      <c r="B4965" s="154">
        <v>42022190</v>
      </c>
      <c r="C4965" s="154" t="s">
        <v>8278</v>
      </c>
      <c r="D4965" s="154" t="s">
        <v>270</v>
      </c>
      <c r="E4965" s="154" t="s">
        <v>270</v>
      </c>
      <c r="F4965" s="154" t="s">
        <v>4236</v>
      </c>
      <c r="G4965" s="154" t="s">
        <v>4228</v>
      </c>
      <c r="H4965" s="154" t="s">
        <v>4277</v>
      </c>
      <c r="I4965" s="154">
        <v>782.36</v>
      </c>
      <c r="J4965" s="154">
        <v>25</v>
      </c>
      <c r="K4965" s="154" t="s">
        <v>137</v>
      </c>
      <c r="L4965" s="154">
        <v>31.29</v>
      </c>
      <c r="M4965" s="154">
        <v>25</v>
      </c>
      <c r="N4965" s="154" t="s">
        <v>141</v>
      </c>
      <c r="O4965" s="154">
        <v>781.75</v>
      </c>
      <c r="P4965" s="154">
        <v>31.27</v>
      </c>
      <c r="Q4965" s="154" t="s">
        <v>283</v>
      </c>
      <c r="R4965" s="154">
        <v>55000</v>
      </c>
      <c r="S4965" s="154" t="s">
        <v>275</v>
      </c>
      <c r="T4965" s="154" t="s">
        <v>270</v>
      </c>
    </row>
    <row r="4966" spans="1:20">
      <c r="A4966" s="101">
        <v>43784</v>
      </c>
      <c r="B4966" s="154">
        <v>42022190</v>
      </c>
      <c r="C4966" s="154" t="s">
        <v>8279</v>
      </c>
      <c r="D4966" s="154" t="s">
        <v>270</v>
      </c>
      <c r="E4966" s="154" t="s">
        <v>270</v>
      </c>
      <c r="F4966" s="154" t="s">
        <v>4236</v>
      </c>
      <c r="G4966" s="154" t="s">
        <v>4228</v>
      </c>
      <c r="H4966" s="154" t="s">
        <v>4277</v>
      </c>
      <c r="I4966" s="154">
        <v>896.16</v>
      </c>
      <c r="J4966" s="154">
        <v>100</v>
      </c>
      <c r="K4966" s="154" t="s">
        <v>137</v>
      </c>
      <c r="L4966" s="154">
        <v>8.9600000000000009</v>
      </c>
      <c r="M4966" s="154">
        <v>100</v>
      </c>
      <c r="N4966" s="154" t="s">
        <v>141</v>
      </c>
      <c r="O4966" s="154">
        <v>897</v>
      </c>
      <c r="P4966" s="154">
        <v>8.9700000000000006</v>
      </c>
      <c r="Q4966" s="154" t="s">
        <v>283</v>
      </c>
      <c r="R4966" s="154">
        <v>63000</v>
      </c>
      <c r="S4966" s="154" t="s">
        <v>275</v>
      </c>
      <c r="T4966" s="154" t="s">
        <v>270</v>
      </c>
    </row>
    <row r="4967" spans="1:20">
      <c r="A4967" s="101">
        <v>43784</v>
      </c>
      <c r="B4967" s="154">
        <v>42022190</v>
      </c>
      <c r="C4967" s="154" t="s">
        <v>4249</v>
      </c>
      <c r="D4967" s="154" t="s">
        <v>270</v>
      </c>
      <c r="E4967" s="154" t="s">
        <v>270</v>
      </c>
      <c r="F4967" s="154" t="s">
        <v>4225</v>
      </c>
      <c r="G4967" s="154" t="s">
        <v>139</v>
      </c>
      <c r="H4967" s="154" t="s">
        <v>1371</v>
      </c>
      <c r="I4967" s="154">
        <v>114647.13</v>
      </c>
      <c r="J4967" s="154">
        <v>1101</v>
      </c>
      <c r="K4967" s="154" t="s">
        <v>137</v>
      </c>
      <c r="L4967" s="154">
        <v>104.13</v>
      </c>
      <c r="M4967" s="154">
        <v>1101</v>
      </c>
      <c r="N4967" s="154" t="s">
        <v>137</v>
      </c>
      <c r="O4967" s="154">
        <v>114647</v>
      </c>
      <c r="P4967" s="154">
        <v>104.13</v>
      </c>
      <c r="Q4967" s="154" t="s">
        <v>283</v>
      </c>
      <c r="R4967" s="154">
        <v>8059693.2400000002</v>
      </c>
      <c r="S4967" s="154" t="s">
        <v>275</v>
      </c>
      <c r="T4967" s="154" t="s">
        <v>270</v>
      </c>
    </row>
    <row r="4968" spans="1:20">
      <c r="A4968" s="101">
        <v>43784</v>
      </c>
      <c r="B4968" s="154">
        <v>42022190</v>
      </c>
      <c r="C4968" s="154" t="s">
        <v>5849</v>
      </c>
      <c r="D4968" s="154" t="s">
        <v>270</v>
      </c>
      <c r="E4968" s="154" t="s">
        <v>270</v>
      </c>
      <c r="F4968" s="154" t="s">
        <v>4225</v>
      </c>
      <c r="G4968" s="154" t="s">
        <v>139</v>
      </c>
      <c r="H4968" s="154" t="s">
        <v>681</v>
      </c>
      <c r="I4968" s="154">
        <v>1170</v>
      </c>
      <c r="J4968" s="154">
        <v>12</v>
      </c>
      <c r="K4968" s="154" t="s">
        <v>137</v>
      </c>
      <c r="L4968" s="154">
        <v>97.5</v>
      </c>
      <c r="M4968" s="154">
        <v>12</v>
      </c>
      <c r="N4968" s="154" t="s">
        <v>141</v>
      </c>
      <c r="O4968" s="154">
        <v>1170</v>
      </c>
      <c r="P4968" s="154">
        <v>97.5</v>
      </c>
      <c r="Q4968" s="154" t="s">
        <v>283</v>
      </c>
      <c r="R4968" s="154">
        <v>82251</v>
      </c>
      <c r="S4968" s="154" t="s">
        <v>275</v>
      </c>
      <c r="T4968" s="154" t="s">
        <v>270</v>
      </c>
    </row>
    <row r="4969" spans="1:20">
      <c r="A4969" s="101">
        <v>43784</v>
      </c>
      <c r="B4969" s="154">
        <v>42022190</v>
      </c>
      <c r="C4969" s="154" t="s">
        <v>8280</v>
      </c>
      <c r="D4969" s="154" t="s">
        <v>270</v>
      </c>
      <c r="E4969" s="154" t="s">
        <v>270</v>
      </c>
      <c r="F4969" s="154" t="s">
        <v>4225</v>
      </c>
      <c r="G4969" s="154" t="s">
        <v>4243</v>
      </c>
      <c r="H4969" s="154" t="s">
        <v>4244</v>
      </c>
      <c r="I4969" s="154">
        <v>18000.39</v>
      </c>
      <c r="J4969" s="154">
        <v>233</v>
      </c>
      <c r="K4969" s="154" t="s">
        <v>137</v>
      </c>
      <c r="L4969" s="154">
        <v>77.25</v>
      </c>
      <c r="M4969" s="154">
        <v>233</v>
      </c>
      <c r="N4969" s="154" t="s">
        <v>137</v>
      </c>
      <c r="O4969" s="154">
        <v>17999.3</v>
      </c>
      <c r="P4969" s="154">
        <v>77.25</v>
      </c>
      <c r="Q4969" s="154" t="s">
        <v>283</v>
      </c>
      <c r="R4969" s="154">
        <v>1265427.6200000001</v>
      </c>
      <c r="S4969" s="154" t="s">
        <v>275</v>
      </c>
      <c r="T4969" s="154" t="s">
        <v>270</v>
      </c>
    </row>
    <row r="4970" spans="1:20">
      <c r="A4970" s="101">
        <v>43784</v>
      </c>
      <c r="B4970" s="154">
        <v>42022190</v>
      </c>
      <c r="C4970" s="154" t="s">
        <v>8281</v>
      </c>
      <c r="D4970" s="154" t="s">
        <v>270</v>
      </c>
      <c r="E4970" s="154" t="s">
        <v>270</v>
      </c>
      <c r="F4970" s="154" t="s">
        <v>4225</v>
      </c>
      <c r="G4970" s="154" t="s">
        <v>4243</v>
      </c>
      <c r="H4970" s="154" t="s">
        <v>4244</v>
      </c>
      <c r="I4970" s="154">
        <v>7794.67</v>
      </c>
      <c r="J4970" s="154">
        <v>100</v>
      </c>
      <c r="K4970" s="154" t="s">
        <v>137</v>
      </c>
      <c r="L4970" s="154">
        <v>77.95</v>
      </c>
      <c r="M4970" s="154">
        <v>100</v>
      </c>
      <c r="N4970" s="154" t="s">
        <v>137</v>
      </c>
      <c r="O4970" s="154">
        <v>7795</v>
      </c>
      <c r="P4970" s="154">
        <v>77.95</v>
      </c>
      <c r="Q4970" s="154" t="s">
        <v>283</v>
      </c>
      <c r="R4970" s="154">
        <v>547965.55000000005</v>
      </c>
      <c r="S4970" s="154" t="s">
        <v>275</v>
      </c>
      <c r="T4970" s="154" t="s">
        <v>270</v>
      </c>
    </row>
    <row r="4971" spans="1:20">
      <c r="A4971" s="101">
        <v>43784</v>
      </c>
      <c r="B4971" s="154">
        <v>42022190</v>
      </c>
      <c r="C4971" s="154" t="s">
        <v>8282</v>
      </c>
      <c r="D4971" s="154" t="s">
        <v>270</v>
      </c>
      <c r="E4971" s="154" t="s">
        <v>270</v>
      </c>
      <c r="F4971" s="154" t="s">
        <v>4236</v>
      </c>
      <c r="G4971" s="154" t="s">
        <v>304</v>
      </c>
      <c r="H4971" s="154" t="s">
        <v>5459</v>
      </c>
      <c r="I4971" s="154">
        <v>1455.06</v>
      </c>
      <c r="J4971" s="154">
        <v>100</v>
      </c>
      <c r="K4971" s="154" t="s">
        <v>137</v>
      </c>
      <c r="L4971" s="154">
        <v>14.55</v>
      </c>
      <c r="M4971" s="154">
        <v>100</v>
      </c>
      <c r="N4971" s="154" t="s">
        <v>141</v>
      </c>
      <c r="O4971" s="154">
        <v>1455</v>
      </c>
      <c r="P4971" s="154">
        <v>14.55</v>
      </c>
      <c r="Q4971" s="154" t="s">
        <v>283</v>
      </c>
      <c r="R4971" s="154">
        <v>102290.95</v>
      </c>
      <c r="S4971" s="154" t="s">
        <v>275</v>
      </c>
      <c r="T4971" s="154" t="s">
        <v>270</v>
      </c>
    </row>
    <row r="4972" spans="1:20">
      <c r="A4972" s="101">
        <v>43784</v>
      </c>
      <c r="B4972" s="154">
        <v>42022190</v>
      </c>
      <c r="C4972" s="154" t="s">
        <v>5125</v>
      </c>
      <c r="D4972" s="154" t="s">
        <v>270</v>
      </c>
      <c r="E4972" s="154" t="s">
        <v>270</v>
      </c>
      <c r="F4972" s="154" t="s">
        <v>4236</v>
      </c>
      <c r="G4972" s="154" t="s">
        <v>605</v>
      </c>
      <c r="H4972" s="154" t="s">
        <v>769</v>
      </c>
      <c r="I4972" s="154">
        <v>350.17</v>
      </c>
      <c r="J4972" s="154">
        <v>26</v>
      </c>
      <c r="K4972" s="154" t="s">
        <v>137</v>
      </c>
      <c r="L4972" s="154">
        <v>13.47</v>
      </c>
      <c r="M4972" s="154">
        <v>26</v>
      </c>
      <c r="N4972" s="154" t="s">
        <v>141</v>
      </c>
      <c r="O4972" s="154">
        <v>350.22</v>
      </c>
      <c r="P4972" s="154">
        <v>13.47</v>
      </c>
      <c r="Q4972" s="154" t="s">
        <v>283</v>
      </c>
      <c r="R4972" s="154">
        <v>24617</v>
      </c>
      <c r="S4972" s="154" t="s">
        <v>275</v>
      </c>
      <c r="T4972" s="154" t="s">
        <v>270</v>
      </c>
    </row>
    <row r="4973" spans="1:20">
      <c r="A4973" s="101">
        <v>43784</v>
      </c>
      <c r="B4973" s="154">
        <v>42022190</v>
      </c>
      <c r="C4973" s="154" t="s">
        <v>6057</v>
      </c>
      <c r="D4973" s="154" t="s">
        <v>270</v>
      </c>
      <c r="E4973" s="154" t="s">
        <v>270</v>
      </c>
      <c r="F4973" s="154" t="s">
        <v>4236</v>
      </c>
      <c r="G4973" s="154" t="s">
        <v>277</v>
      </c>
      <c r="H4973" s="154" t="s">
        <v>4917</v>
      </c>
      <c r="I4973" s="154">
        <v>23740</v>
      </c>
      <c r="J4973" s="154">
        <v>1014</v>
      </c>
      <c r="K4973" s="154" t="s">
        <v>137</v>
      </c>
      <c r="L4973" s="154">
        <v>23.41</v>
      </c>
      <c r="M4973" s="154">
        <v>1014</v>
      </c>
      <c r="N4973" s="154" t="s">
        <v>141</v>
      </c>
      <c r="O4973" s="154">
        <v>23737.7</v>
      </c>
      <c r="P4973" s="154">
        <v>23.41</v>
      </c>
      <c r="Q4973" s="154" t="s">
        <v>283</v>
      </c>
      <c r="R4973" s="154">
        <v>1668922.09</v>
      </c>
      <c r="S4973" s="154" t="s">
        <v>275</v>
      </c>
      <c r="T4973" s="154" t="s">
        <v>270</v>
      </c>
    </row>
    <row r="4974" spans="1:20">
      <c r="A4974" s="101">
        <v>43784</v>
      </c>
      <c r="B4974" s="154">
        <v>42022190</v>
      </c>
      <c r="C4974" s="154" t="s">
        <v>8283</v>
      </c>
      <c r="D4974" s="154" t="s">
        <v>270</v>
      </c>
      <c r="E4974" s="154" t="s">
        <v>270</v>
      </c>
      <c r="F4974" s="154" t="s">
        <v>4236</v>
      </c>
      <c r="G4974" s="154" t="s">
        <v>4600</v>
      </c>
      <c r="H4974" s="154" t="s">
        <v>4601</v>
      </c>
      <c r="I4974" s="154">
        <v>340.99</v>
      </c>
      <c r="J4974" s="154">
        <v>50</v>
      </c>
      <c r="K4974" s="154" t="s">
        <v>137</v>
      </c>
      <c r="L4974" s="154">
        <v>6.82</v>
      </c>
      <c r="M4974" s="154">
        <v>50</v>
      </c>
      <c r="N4974" s="154" t="s">
        <v>141</v>
      </c>
      <c r="O4974" s="154">
        <v>350</v>
      </c>
      <c r="P4974" s="154">
        <v>7</v>
      </c>
      <c r="Q4974" s="154" t="s">
        <v>142</v>
      </c>
      <c r="R4974" s="154">
        <v>23971.41</v>
      </c>
      <c r="S4974" s="154" t="s">
        <v>275</v>
      </c>
      <c r="T4974" s="154" t="s">
        <v>270</v>
      </c>
    </row>
    <row r="4975" spans="1:20">
      <c r="A4975" s="101">
        <v>43784</v>
      </c>
      <c r="B4975" s="154">
        <v>42022190</v>
      </c>
      <c r="C4975" s="154" t="s">
        <v>8284</v>
      </c>
      <c r="D4975" s="154" t="s">
        <v>270</v>
      </c>
      <c r="E4975" s="154" t="s">
        <v>270</v>
      </c>
      <c r="F4975" s="154" t="s">
        <v>4236</v>
      </c>
      <c r="G4975" s="154" t="s">
        <v>4600</v>
      </c>
      <c r="H4975" s="154" t="s">
        <v>4601</v>
      </c>
      <c r="I4975" s="154">
        <v>517.33000000000004</v>
      </c>
      <c r="J4975" s="154">
        <v>30</v>
      </c>
      <c r="K4975" s="154" t="s">
        <v>137</v>
      </c>
      <c r="L4975" s="154">
        <v>17.239999999999998</v>
      </c>
      <c r="M4975" s="154">
        <v>30</v>
      </c>
      <c r="N4975" s="154" t="s">
        <v>141</v>
      </c>
      <c r="O4975" s="154">
        <v>531</v>
      </c>
      <c r="P4975" s="154">
        <v>17.7</v>
      </c>
      <c r="Q4975" s="154" t="s">
        <v>142</v>
      </c>
      <c r="R4975" s="154">
        <v>36368.04</v>
      </c>
      <c r="S4975" s="154" t="s">
        <v>275</v>
      </c>
      <c r="T4975" s="154" t="s">
        <v>270</v>
      </c>
    </row>
    <row r="4976" spans="1:20">
      <c r="A4976" s="101">
        <v>43784</v>
      </c>
      <c r="B4976" s="154">
        <v>42022190</v>
      </c>
      <c r="C4976" s="154" t="s">
        <v>4345</v>
      </c>
      <c r="D4976" s="154" t="s">
        <v>270</v>
      </c>
      <c r="E4976" s="154" t="s">
        <v>270</v>
      </c>
      <c r="F4976" s="154" t="s">
        <v>4236</v>
      </c>
      <c r="G4976" s="154" t="s">
        <v>4237</v>
      </c>
      <c r="H4976" s="154" t="s">
        <v>4265</v>
      </c>
      <c r="I4976" s="154">
        <v>18986.830000000002</v>
      </c>
      <c r="J4976" s="154">
        <v>544</v>
      </c>
      <c r="K4976" s="154" t="s">
        <v>137</v>
      </c>
      <c r="L4976" s="154">
        <v>34.9</v>
      </c>
      <c r="M4976" s="154">
        <v>544</v>
      </c>
      <c r="N4976" s="154" t="s">
        <v>141</v>
      </c>
      <c r="O4976" s="154">
        <v>18985.599999999999</v>
      </c>
      <c r="P4976" s="154">
        <v>34.9</v>
      </c>
      <c r="Q4976" s="154" t="s">
        <v>283</v>
      </c>
      <c r="R4976" s="154">
        <v>1334773.99</v>
      </c>
      <c r="S4976" s="154" t="s">
        <v>275</v>
      </c>
      <c r="T4976" s="154" t="s">
        <v>270</v>
      </c>
    </row>
    <row r="4977" spans="1:20">
      <c r="A4977" s="101">
        <v>43784</v>
      </c>
      <c r="B4977" s="154">
        <v>42022190</v>
      </c>
      <c r="C4977" s="154" t="s">
        <v>8285</v>
      </c>
      <c r="D4977" s="154" t="s">
        <v>270</v>
      </c>
      <c r="E4977" s="154" t="s">
        <v>270</v>
      </c>
      <c r="F4977" s="154" t="s">
        <v>4236</v>
      </c>
      <c r="G4977" s="154" t="s">
        <v>333</v>
      </c>
      <c r="H4977" s="154" t="s">
        <v>2398</v>
      </c>
      <c r="I4977" s="154">
        <v>4168.58</v>
      </c>
      <c r="J4977" s="154">
        <v>219</v>
      </c>
      <c r="K4977" s="154" t="s">
        <v>137</v>
      </c>
      <c r="L4977" s="154">
        <v>19.03</v>
      </c>
      <c r="M4977" s="154">
        <v>219</v>
      </c>
      <c r="N4977" s="154" t="s">
        <v>141</v>
      </c>
      <c r="O4977" s="154">
        <v>4167.57</v>
      </c>
      <c r="P4977" s="154">
        <v>19.03</v>
      </c>
      <c r="Q4977" s="154" t="s">
        <v>283</v>
      </c>
      <c r="R4977" s="154">
        <v>293051.21999999997</v>
      </c>
      <c r="S4977" s="154" t="s">
        <v>275</v>
      </c>
      <c r="T4977" s="154" t="s">
        <v>270</v>
      </c>
    </row>
    <row r="4978" spans="1:20">
      <c r="A4978" s="101">
        <v>43784</v>
      </c>
      <c r="B4978" s="154">
        <v>42022190</v>
      </c>
      <c r="C4978" s="154" t="s">
        <v>8286</v>
      </c>
      <c r="D4978" s="154" t="s">
        <v>270</v>
      </c>
      <c r="E4978" s="154" t="s">
        <v>270</v>
      </c>
      <c r="F4978" s="154" t="s">
        <v>4236</v>
      </c>
      <c r="G4978" s="154" t="s">
        <v>333</v>
      </c>
      <c r="H4978" s="154" t="s">
        <v>2398</v>
      </c>
      <c r="I4978" s="154">
        <v>5894.05</v>
      </c>
      <c r="J4978" s="154">
        <v>381</v>
      </c>
      <c r="K4978" s="154" t="s">
        <v>137</v>
      </c>
      <c r="L4978" s="154">
        <v>15.47</v>
      </c>
      <c r="M4978" s="154">
        <v>381</v>
      </c>
      <c r="N4978" s="154" t="s">
        <v>141</v>
      </c>
      <c r="O4978" s="154">
        <v>5894.07</v>
      </c>
      <c r="P4978" s="154">
        <v>15.47</v>
      </c>
      <c r="Q4978" s="154" t="s">
        <v>283</v>
      </c>
      <c r="R4978" s="154">
        <v>414351.75</v>
      </c>
      <c r="S4978" s="154" t="s">
        <v>275</v>
      </c>
      <c r="T4978" s="154" t="s">
        <v>270</v>
      </c>
    </row>
    <row r="4979" spans="1:20">
      <c r="A4979" s="101">
        <v>43784</v>
      </c>
      <c r="B4979" s="154">
        <v>42022190</v>
      </c>
      <c r="C4979" s="154" t="s">
        <v>1124</v>
      </c>
      <c r="D4979" s="154" t="s">
        <v>270</v>
      </c>
      <c r="E4979" s="154" t="s">
        <v>270</v>
      </c>
      <c r="F4979" s="154" t="s">
        <v>4236</v>
      </c>
      <c r="G4979" s="154" t="s">
        <v>319</v>
      </c>
      <c r="H4979" s="154" t="s">
        <v>320</v>
      </c>
      <c r="I4979" s="154">
        <v>12456.54</v>
      </c>
      <c r="J4979" s="154">
        <v>544</v>
      </c>
      <c r="K4979" s="154" t="s">
        <v>137</v>
      </c>
      <c r="L4979" s="154">
        <v>22.9</v>
      </c>
      <c r="M4979" s="154">
        <v>544</v>
      </c>
      <c r="N4979" s="154" t="s">
        <v>141</v>
      </c>
      <c r="O4979" s="154">
        <v>12457.6</v>
      </c>
      <c r="P4979" s="154">
        <v>22.9</v>
      </c>
      <c r="Q4979" s="154" t="s">
        <v>283</v>
      </c>
      <c r="R4979" s="154">
        <v>875695.05</v>
      </c>
      <c r="S4979" s="154" t="s">
        <v>275</v>
      </c>
      <c r="T4979" s="154" t="s">
        <v>270</v>
      </c>
    </row>
    <row r="4980" spans="1:20">
      <c r="A4980" s="101">
        <v>43784</v>
      </c>
      <c r="B4980" s="154">
        <v>42022190</v>
      </c>
      <c r="C4980" s="154" t="s">
        <v>8287</v>
      </c>
      <c r="D4980" s="154" t="s">
        <v>270</v>
      </c>
      <c r="E4980" s="154" t="s">
        <v>270</v>
      </c>
      <c r="F4980" s="154" t="s">
        <v>4236</v>
      </c>
      <c r="G4980" s="154" t="s">
        <v>277</v>
      </c>
      <c r="H4980" s="154" t="s">
        <v>2653</v>
      </c>
      <c r="I4980" s="154">
        <v>9330.6</v>
      </c>
      <c r="J4980" s="154">
        <v>340</v>
      </c>
      <c r="K4980" s="154" t="s">
        <v>137</v>
      </c>
      <c r="L4980" s="154">
        <v>27.44</v>
      </c>
      <c r="M4980" s="154">
        <v>340</v>
      </c>
      <c r="N4980" s="154" t="s">
        <v>141</v>
      </c>
      <c r="O4980" s="154">
        <v>9329.6</v>
      </c>
      <c r="P4980" s="154">
        <v>27.44</v>
      </c>
      <c r="Q4980" s="154" t="s">
        <v>283</v>
      </c>
      <c r="R4980" s="154">
        <v>655941.4</v>
      </c>
      <c r="S4980" s="154" t="s">
        <v>275</v>
      </c>
      <c r="T4980" s="154" t="s">
        <v>270</v>
      </c>
    </row>
    <row r="4981" spans="1:20">
      <c r="A4981" s="101">
        <v>43784</v>
      </c>
      <c r="B4981" s="154">
        <v>42022190</v>
      </c>
      <c r="C4981" s="154" t="s">
        <v>8288</v>
      </c>
      <c r="D4981" s="154" t="s">
        <v>270</v>
      </c>
      <c r="E4981" s="154" t="s">
        <v>270</v>
      </c>
      <c r="F4981" s="154" t="s">
        <v>4236</v>
      </c>
      <c r="G4981" s="154" t="s">
        <v>277</v>
      </c>
      <c r="H4981" s="154" t="s">
        <v>2653</v>
      </c>
      <c r="I4981" s="154">
        <v>17006.37</v>
      </c>
      <c r="J4981" s="154">
        <v>370</v>
      </c>
      <c r="K4981" s="154" t="s">
        <v>137</v>
      </c>
      <c r="L4981" s="154">
        <v>45.96</v>
      </c>
      <c r="M4981" s="154">
        <v>370</v>
      </c>
      <c r="N4981" s="154" t="s">
        <v>141</v>
      </c>
      <c r="O4981" s="154">
        <v>17005.2</v>
      </c>
      <c r="P4981" s="154">
        <v>45.96</v>
      </c>
      <c r="Q4981" s="154" t="s">
        <v>283</v>
      </c>
      <c r="R4981" s="154">
        <v>1195547.96</v>
      </c>
      <c r="S4981" s="154" t="s">
        <v>275</v>
      </c>
      <c r="T4981" s="154" t="s">
        <v>270</v>
      </c>
    </row>
    <row r="4982" spans="1:20">
      <c r="A4982" s="101">
        <v>43784</v>
      </c>
      <c r="B4982" s="154">
        <v>42022190</v>
      </c>
      <c r="C4982" s="154" t="s">
        <v>8289</v>
      </c>
      <c r="D4982" s="154" t="s">
        <v>270</v>
      </c>
      <c r="E4982" s="154" t="s">
        <v>270</v>
      </c>
      <c r="F4982" s="154" t="s">
        <v>4236</v>
      </c>
      <c r="G4982" s="154" t="s">
        <v>277</v>
      </c>
      <c r="H4982" s="154" t="s">
        <v>278</v>
      </c>
      <c r="I4982" s="154">
        <v>1066.44</v>
      </c>
      <c r="J4982" s="154">
        <v>110</v>
      </c>
      <c r="K4982" s="154" t="s">
        <v>137</v>
      </c>
      <c r="L4982" s="154">
        <v>9.69</v>
      </c>
      <c r="M4982" s="154">
        <v>110</v>
      </c>
      <c r="N4982" s="154" t="s">
        <v>141</v>
      </c>
      <c r="O4982" s="154">
        <v>1100</v>
      </c>
      <c r="P4982" s="154">
        <v>10</v>
      </c>
      <c r="Q4982" s="154" t="s">
        <v>142</v>
      </c>
      <c r="R4982" s="154">
        <v>74970.52</v>
      </c>
      <c r="S4982" s="154" t="s">
        <v>275</v>
      </c>
      <c r="T4982" s="154" t="s">
        <v>270</v>
      </c>
    </row>
    <row r="4983" spans="1:20">
      <c r="A4983" s="101">
        <v>43784</v>
      </c>
      <c r="B4983" s="154">
        <v>42022190</v>
      </c>
      <c r="C4983" s="154" t="s">
        <v>8290</v>
      </c>
      <c r="D4983" s="154" t="s">
        <v>270</v>
      </c>
      <c r="E4983" s="154" t="s">
        <v>270</v>
      </c>
      <c r="F4983" s="154" t="s">
        <v>4236</v>
      </c>
      <c r="G4983" s="154" t="s">
        <v>277</v>
      </c>
      <c r="H4983" s="154" t="s">
        <v>278</v>
      </c>
      <c r="I4983" s="154">
        <v>945.25</v>
      </c>
      <c r="J4983" s="154">
        <v>100</v>
      </c>
      <c r="K4983" s="154" t="s">
        <v>137</v>
      </c>
      <c r="L4983" s="154">
        <v>9.4499999999999993</v>
      </c>
      <c r="M4983" s="154">
        <v>100</v>
      </c>
      <c r="N4983" s="154" t="s">
        <v>141</v>
      </c>
      <c r="O4983" s="154">
        <v>1100</v>
      </c>
      <c r="P4983" s="154">
        <v>11</v>
      </c>
      <c r="Q4983" s="154" t="s">
        <v>142</v>
      </c>
      <c r="R4983" s="154">
        <v>66451.14</v>
      </c>
      <c r="S4983" s="154" t="s">
        <v>275</v>
      </c>
      <c r="T4983" s="154" t="s">
        <v>270</v>
      </c>
    </row>
    <row r="4984" spans="1:20">
      <c r="A4984" s="101">
        <v>43784</v>
      </c>
      <c r="B4984" s="154">
        <v>42022190</v>
      </c>
      <c r="C4984" s="154" t="s">
        <v>8291</v>
      </c>
      <c r="D4984" s="154" t="s">
        <v>270</v>
      </c>
      <c r="E4984" s="154" t="s">
        <v>270</v>
      </c>
      <c r="F4984" s="154" t="s">
        <v>4236</v>
      </c>
      <c r="G4984" s="154" t="s">
        <v>277</v>
      </c>
      <c r="H4984" s="154" t="s">
        <v>278</v>
      </c>
      <c r="I4984" s="154">
        <v>1194.4100000000001</v>
      </c>
      <c r="J4984" s="154">
        <v>160</v>
      </c>
      <c r="K4984" s="154" t="s">
        <v>137</v>
      </c>
      <c r="L4984" s="154">
        <v>7.47</v>
      </c>
      <c r="M4984" s="154">
        <v>160</v>
      </c>
      <c r="N4984" s="154" t="s">
        <v>141</v>
      </c>
      <c r="O4984" s="154">
        <v>1232</v>
      </c>
      <c r="P4984" s="154">
        <v>7.7</v>
      </c>
      <c r="Q4984" s="154" t="s">
        <v>142</v>
      </c>
      <c r="R4984" s="154">
        <v>83966.99</v>
      </c>
      <c r="S4984" s="154" t="s">
        <v>275</v>
      </c>
      <c r="T4984" s="154" t="s">
        <v>270</v>
      </c>
    </row>
    <row r="4985" spans="1:20">
      <c r="A4985" s="101">
        <v>43784</v>
      </c>
      <c r="B4985" s="154">
        <v>42022190</v>
      </c>
      <c r="C4985" s="154" t="s">
        <v>8292</v>
      </c>
      <c r="D4985" s="154" t="s">
        <v>270</v>
      </c>
      <c r="E4985" s="154" t="s">
        <v>270</v>
      </c>
      <c r="F4985" s="154" t="s">
        <v>4225</v>
      </c>
      <c r="G4985" s="154" t="s">
        <v>4243</v>
      </c>
      <c r="H4985" s="154" t="s">
        <v>4244</v>
      </c>
      <c r="I4985" s="154">
        <v>3897.34</v>
      </c>
      <c r="J4985" s="154">
        <v>50</v>
      </c>
      <c r="K4985" s="154" t="s">
        <v>137</v>
      </c>
      <c r="L4985" s="154">
        <v>77.95</v>
      </c>
      <c r="M4985" s="154">
        <v>50</v>
      </c>
      <c r="N4985" s="154" t="s">
        <v>137</v>
      </c>
      <c r="O4985" s="154">
        <v>3897.5</v>
      </c>
      <c r="P4985" s="154">
        <v>77.95</v>
      </c>
      <c r="Q4985" s="154" t="s">
        <v>283</v>
      </c>
      <c r="R4985" s="154">
        <v>273982.74</v>
      </c>
      <c r="S4985" s="154" t="s">
        <v>275</v>
      </c>
      <c r="T4985" s="154" t="s">
        <v>270</v>
      </c>
    </row>
    <row r="4986" spans="1:20">
      <c r="A4986" s="101">
        <v>43784</v>
      </c>
      <c r="B4986" s="154">
        <v>42022190</v>
      </c>
      <c r="C4986" s="154" t="s">
        <v>8293</v>
      </c>
      <c r="D4986" s="154" t="s">
        <v>270</v>
      </c>
      <c r="E4986" s="154" t="s">
        <v>270</v>
      </c>
      <c r="F4986" s="154" t="s">
        <v>4236</v>
      </c>
      <c r="G4986" s="154" t="s">
        <v>4228</v>
      </c>
      <c r="H4986" s="154" t="s">
        <v>4277</v>
      </c>
      <c r="I4986" s="154">
        <v>184.92</v>
      </c>
      <c r="J4986" s="154">
        <v>8</v>
      </c>
      <c r="K4986" s="154" t="s">
        <v>137</v>
      </c>
      <c r="L4986" s="154">
        <v>23.12</v>
      </c>
      <c r="M4986" s="154">
        <v>8</v>
      </c>
      <c r="N4986" s="154" t="s">
        <v>141</v>
      </c>
      <c r="O4986" s="154">
        <v>190.88</v>
      </c>
      <c r="P4986" s="154">
        <v>23.86</v>
      </c>
      <c r="Q4986" s="154" t="s">
        <v>283</v>
      </c>
      <c r="R4986" s="154">
        <v>13000</v>
      </c>
      <c r="S4986" s="154" t="s">
        <v>275</v>
      </c>
      <c r="T4986" s="154" t="s">
        <v>270</v>
      </c>
    </row>
    <row r="4987" spans="1:20">
      <c r="A4987" s="101">
        <v>43784</v>
      </c>
      <c r="B4987" s="154">
        <v>42022190</v>
      </c>
      <c r="C4987" s="154" t="s">
        <v>8294</v>
      </c>
      <c r="D4987" s="154" t="s">
        <v>270</v>
      </c>
      <c r="E4987" s="154" t="s">
        <v>270</v>
      </c>
      <c r="F4987" s="154" t="s">
        <v>4236</v>
      </c>
      <c r="G4987" s="154" t="s">
        <v>4228</v>
      </c>
      <c r="H4987" s="154" t="s">
        <v>4277</v>
      </c>
      <c r="I4987" s="154">
        <v>298.72000000000003</v>
      </c>
      <c r="J4987" s="154">
        <v>20</v>
      </c>
      <c r="K4987" s="154" t="s">
        <v>137</v>
      </c>
      <c r="L4987" s="154">
        <v>14.94</v>
      </c>
      <c r="M4987" s="154">
        <v>20</v>
      </c>
      <c r="N4987" s="154" t="s">
        <v>141</v>
      </c>
      <c r="O4987" s="154">
        <v>294.60000000000002</v>
      </c>
      <c r="P4987" s="154">
        <v>14.73</v>
      </c>
      <c r="Q4987" s="154" t="s">
        <v>283</v>
      </c>
      <c r="R4987" s="154">
        <v>21000</v>
      </c>
      <c r="S4987" s="154" t="s">
        <v>275</v>
      </c>
      <c r="T4987" s="154" t="s">
        <v>270</v>
      </c>
    </row>
    <row r="4988" spans="1:20">
      <c r="A4988" s="101">
        <v>43784</v>
      </c>
      <c r="B4988" s="154">
        <v>42022190</v>
      </c>
      <c r="C4988" s="154" t="s">
        <v>8276</v>
      </c>
      <c r="D4988" s="154" t="s">
        <v>270</v>
      </c>
      <c r="E4988" s="154" t="s">
        <v>270</v>
      </c>
      <c r="F4988" s="154" t="s">
        <v>4236</v>
      </c>
      <c r="G4988" s="154" t="s">
        <v>4228</v>
      </c>
      <c r="H4988" s="154" t="s">
        <v>4277</v>
      </c>
      <c r="I4988" s="154">
        <v>312.94</v>
      </c>
      <c r="J4988" s="154">
        <v>14</v>
      </c>
      <c r="K4988" s="154" t="s">
        <v>137</v>
      </c>
      <c r="L4988" s="154">
        <v>22.35</v>
      </c>
      <c r="M4988" s="154">
        <v>14</v>
      </c>
      <c r="N4988" s="154" t="s">
        <v>141</v>
      </c>
      <c r="O4988" s="154">
        <v>308.42</v>
      </c>
      <c r="P4988" s="154">
        <v>22.03</v>
      </c>
      <c r="Q4988" s="154" t="s">
        <v>283</v>
      </c>
      <c r="R4988" s="154">
        <v>22000</v>
      </c>
      <c r="S4988" s="154" t="s">
        <v>275</v>
      </c>
      <c r="T4988" s="154" t="s">
        <v>270</v>
      </c>
    </row>
    <row r="4989" spans="1:20">
      <c r="A4989" s="101">
        <v>43784</v>
      </c>
      <c r="B4989" s="154">
        <v>42022190</v>
      </c>
      <c r="C4989" s="154" t="s">
        <v>8295</v>
      </c>
      <c r="D4989" s="154" t="s">
        <v>270</v>
      </c>
      <c r="E4989" s="154" t="s">
        <v>270</v>
      </c>
      <c r="F4989" s="154" t="s">
        <v>4236</v>
      </c>
      <c r="G4989" s="154" t="s">
        <v>4228</v>
      </c>
      <c r="H4989" s="154" t="s">
        <v>4277</v>
      </c>
      <c r="I4989" s="154">
        <v>227.6</v>
      </c>
      <c r="J4989" s="154">
        <v>8</v>
      </c>
      <c r="K4989" s="154" t="s">
        <v>137</v>
      </c>
      <c r="L4989" s="154">
        <v>28.45</v>
      </c>
      <c r="M4989" s="154">
        <v>8</v>
      </c>
      <c r="N4989" s="154" t="s">
        <v>141</v>
      </c>
      <c r="O4989" s="154">
        <v>225.76</v>
      </c>
      <c r="P4989" s="154">
        <v>28.22</v>
      </c>
      <c r="Q4989" s="154" t="s">
        <v>283</v>
      </c>
      <c r="R4989" s="154">
        <v>16000</v>
      </c>
      <c r="S4989" s="154" t="s">
        <v>275</v>
      </c>
      <c r="T4989" s="154" t="s">
        <v>270</v>
      </c>
    </row>
    <row r="4990" spans="1:20">
      <c r="A4990" s="101">
        <v>43784</v>
      </c>
      <c r="B4990" s="154">
        <v>42022190</v>
      </c>
      <c r="C4990" s="154" t="s">
        <v>6063</v>
      </c>
      <c r="D4990" s="154" t="s">
        <v>270</v>
      </c>
      <c r="E4990" s="154" t="s">
        <v>270</v>
      </c>
      <c r="F4990" s="154" t="s">
        <v>4236</v>
      </c>
      <c r="G4990" s="154" t="s">
        <v>4228</v>
      </c>
      <c r="H4990" s="154" t="s">
        <v>4277</v>
      </c>
      <c r="I4990" s="154">
        <v>341.39</v>
      </c>
      <c r="J4990" s="154">
        <v>20</v>
      </c>
      <c r="K4990" s="154" t="s">
        <v>137</v>
      </c>
      <c r="L4990" s="154">
        <v>17.07</v>
      </c>
      <c r="M4990" s="154">
        <v>20</v>
      </c>
      <c r="N4990" s="154" t="s">
        <v>141</v>
      </c>
      <c r="O4990" s="154">
        <v>338.2</v>
      </c>
      <c r="P4990" s="154">
        <v>16.91</v>
      </c>
      <c r="Q4990" s="154" t="s">
        <v>283</v>
      </c>
      <c r="R4990" s="154">
        <v>24000</v>
      </c>
      <c r="S4990" s="154" t="s">
        <v>275</v>
      </c>
      <c r="T4990" s="154" t="s">
        <v>270</v>
      </c>
    </row>
    <row r="4991" spans="1:20">
      <c r="A4991" s="101">
        <v>43784</v>
      </c>
      <c r="B4991" s="154">
        <v>42022190</v>
      </c>
      <c r="C4991" s="154" t="s">
        <v>4227</v>
      </c>
      <c r="D4991" s="154" t="s">
        <v>270</v>
      </c>
      <c r="E4991" s="154" t="s">
        <v>270</v>
      </c>
      <c r="F4991" s="154" t="s">
        <v>4225</v>
      </c>
      <c r="G4991" s="154" t="s">
        <v>4228</v>
      </c>
      <c r="H4991" s="154" t="s">
        <v>4273</v>
      </c>
      <c r="I4991" s="154">
        <v>1516.62</v>
      </c>
      <c r="J4991" s="154">
        <v>36</v>
      </c>
      <c r="K4991" s="154" t="s">
        <v>137</v>
      </c>
      <c r="L4991" s="154">
        <v>42.13</v>
      </c>
      <c r="M4991" s="154">
        <v>36</v>
      </c>
      <c r="N4991" s="154" t="s">
        <v>141</v>
      </c>
      <c r="O4991" s="154">
        <v>1516.68</v>
      </c>
      <c r="P4991" s="154">
        <v>42.13</v>
      </c>
      <c r="Q4991" s="154" t="s">
        <v>283</v>
      </c>
      <c r="R4991" s="154">
        <v>106618.4</v>
      </c>
      <c r="S4991" s="154" t="s">
        <v>275</v>
      </c>
      <c r="T4991" s="154" t="s">
        <v>270</v>
      </c>
    </row>
    <row r="4992" spans="1:20">
      <c r="A4992" s="101">
        <v>43784</v>
      </c>
      <c r="B4992" s="154">
        <v>42022190</v>
      </c>
      <c r="C4992" s="154" t="s">
        <v>5849</v>
      </c>
      <c r="D4992" s="154" t="s">
        <v>270</v>
      </c>
      <c r="E4992" s="154" t="s">
        <v>270</v>
      </c>
      <c r="F4992" s="154" t="s">
        <v>4225</v>
      </c>
      <c r="G4992" s="154" t="s">
        <v>139</v>
      </c>
      <c r="H4992" s="154" t="s">
        <v>681</v>
      </c>
      <c r="I4992" s="154">
        <v>975</v>
      </c>
      <c r="J4992" s="154">
        <v>10</v>
      </c>
      <c r="K4992" s="154" t="s">
        <v>137</v>
      </c>
      <c r="L4992" s="154">
        <v>97.5</v>
      </c>
      <c r="M4992" s="154">
        <v>10</v>
      </c>
      <c r="N4992" s="154" t="s">
        <v>141</v>
      </c>
      <c r="O4992" s="154">
        <v>975</v>
      </c>
      <c r="P4992" s="154">
        <v>97.5</v>
      </c>
      <c r="Q4992" s="154" t="s">
        <v>283</v>
      </c>
      <c r="R4992" s="154">
        <v>68542.5</v>
      </c>
      <c r="S4992" s="154" t="s">
        <v>275</v>
      </c>
      <c r="T4992" s="154" t="s">
        <v>270</v>
      </c>
    </row>
    <row r="4993" spans="1:22">
      <c r="A4993" s="101">
        <v>43784</v>
      </c>
      <c r="B4993" s="154">
        <v>42022190</v>
      </c>
      <c r="C4993" s="154" t="s">
        <v>4227</v>
      </c>
      <c r="D4993" s="154" t="s">
        <v>270</v>
      </c>
      <c r="E4993" s="154" t="s">
        <v>270</v>
      </c>
      <c r="F4993" s="154" t="s">
        <v>4225</v>
      </c>
      <c r="G4993" s="154" t="s">
        <v>139</v>
      </c>
      <c r="H4993" s="154" t="s">
        <v>1371</v>
      </c>
      <c r="I4993" s="154">
        <v>203048.5</v>
      </c>
      <c r="J4993" s="154">
        <v>1464</v>
      </c>
      <c r="K4993" s="154" t="s">
        <v>137</v>
      </c>
      <c r="L4993" s="154">
        <v>138.69</v>
      </c>
      <c r="M4993" s="154">
        <v>1464</v>
      </c>
      <c r="N4993" s="154" t="s">
        <v>137</v>
      </c>
      <c r="O4993" s="154">
        <v>203042</v>
      </c>
      <c r="P4993" s="154">
        <v>138.69</v>
      </c>
      <c r="Q4993" s="154" t="s">
        <v>283</v>
      </c>
      <c r="R4993" s="154">
        <v>14274309.619999999</v>
      </c>
      <c r="S4993" s="154" t="s">
        <v>275</v>
      </c>
      <c r="T4993" s="154" t="s">
        <v>270</v>
      </c>
    </row>
    <row r="4994" spans="1:22">
      <c r="A4994" s="101">
        <v>43784</v>
      </c>
      <c r="B4994" s="154">
        <v>42022190</v>
      </c>
      <c r="C4994" s="154" t="s">
        <v>8296</v>
      </c>
      <c r="D4994" s="154" t="s">
        <v>270</v>
      </c>
      <c r="E4994" s="154" t="s">
        <v>270</v>
      </c>
      <c r="F4994" s="154" t="s">
        <v>4236</v>
      </c>
      <c r="G4994" s="154" t="s">
        <v>319</v>
      </c>
      <c r="H4994" s="154" t="s">
        <v>1673</v>
      </c>
      <c r="I4994" s="154">
        <v>98.28</v>
      </c>
      <c r="J4994" s="154">
        <v>4</v>
      </c>
      <c r="K4994" s="154" t="s">
        <v>137</v>
      </c>
      <c r="L4994" s="154">
        <v>24.57</v>
      </c>
      <c r="M4994" s="154">
        <v>4</v>
      </c>
      <c r="N4994" s="154" t="s">
        <v>141</v>
      </c>
      <c r="O4994" s="154">
        <v>98.28</v>
      </c>
      <c r="P4994" s="154">
        <v>24.57</v>
      </c>
      <c r="Q4994" s="154" t="s">
        <v>283</v>
      </c>
      <c r="R4994" s="154">
        <v>6909.02</v>
      </c>
      <c r="S4994" s="154" t="s">
        <v>275</v>
      </c>
      <c r="T4994" s="154" t="s">
        <v>270</v>
      </c>
    </row>
    <row r="4995" spans="1:22">
      <c r="A4995" s="101">
        <v>43784</v>
      </c>
      <c r="B4995" s="154">
        <v>42022190</v>
      </c>
      <c r="C4995" s="154" t="s">
        <v>8297</v>
      </c>
      <c r="D4995" s="154" t="s">
        <v>270</v>
      </c>
      <c r="E4995" s="154" t="s">
        <v>270</v>
      </c>
      <c r="F4995" s="154" t="s">
        <v>4236</v>
      </c>
      <c r="G4995" s="154" t="s">
        <v>304</v>
      </c>
      <c r="H4995" s="154" t="s">
        <v>5459</v>
      </c>
      <c r="I4995" s="154">
        <v>286.11</v>
      </c>
      <c r="J4995" s="154">
        <v>30</v>
      </c>
      <c r="K4995" s="154" t="s">
        <v>137</v>
      </c>
      <c r="L4995" s="154">
        <v>9.5399999999999991</v>
      </c>
      <c r="M4995" s="154">
        <v>30</v>
      </c>
      <c r="N4995" s="154" t="s">
        <v>141</v>
      </c>
      <c r="O4995" s="154">
        <v>286.2</v>
      </c>
      <c r="P4995" s="154">
        <v>9.5399999999999991</v>
      </c>
      <c r="Q4995" s="154" t="s">
        <v>283</v>
      </c>
      <c r="R4995" s="154">
        <v>20113.259999999998</v>
      </c>
      <c r="S4995" s="154" t="s">
        <v>275</v>
      </c>
      <c r="T4995" s="154" t="s">
        <v>270</v>
      </c>
    </row>
    <row r="4996" spans="1:22">
      <c r="A4996" s="101">
        <v>43784</v>
      </c>
      <c r="B4996" s="154">
        <v>42022190</v>
      </c>
      <c r="C4996" s="154" t="s">
        <v>8298</v>
      </c>
      <c r="D4996" s="154" t="s">
        <v>270</v>
      </c>
      <c r="E4996" s="154" t="s">
        <v>270</v>
      </c>
      <c r="F4996" s="154" t="s">
        <v>4236</v>
      </c>
      <c r="G4996" s="154" t="s">
        <v>4600</v>
      </c>
      <c r="H4996" s="154" t="s">
        <v>4601</v>
      </c>
      <c r="I4996" s="154">
        <v>444.26</v>
      </c>
      <c r="J4996" s="154">
        <v>30</v>
      </c>
      <c r="K4996" s="154" t="s">
        <v>137</v>
      </c>
      <c r="L4996" s="154">
        <v>14.81</v>
      </c>
      <c r="M4996" s="154">
        <v>30</v>
      </c>
      <c r="N4996" s="154" t="s">
        <v>141</v>
      </c>
      <c r="O4996" s="154">
        <v>531</v>
      </c>
      <c r="P4996" s="154">
        <v>17.7</v>
      </c>
      <c r="Q4996" s="154" t="s">
        <v>142</v>
      </c>
      <c r="R4996" s="154">
        <v>31231.23</v>
      </c>
      <c r="S4996" s="154" t="s">
        <v>275</v>
      </c>
      <c r="T4996" s="154" t="s">
        <v>270</v>
      </c>
    </row>
    <row r="4997" spans="1:22">
      <c r="A4997" s="101">
        <v>43784</v>
      </c>
      <c r="B4997" s="154">
        <v>42022190</v>
      </c>
      <c r="C4997" s="154" t="s">
        <v>7558</v>
      </c>
      <c r="D4997" s="154" t="s">
        <v>270</v>
      </c>
      <c r="E4997" s="154" t="s">
        <v>270</v>
      </c>
      <c r="F4997" s="154" t="s">
        <v>4236</v>
      </c>
      <c r="G4997" s="154" t="s">
        <v>605</v>
      </c>
      <c r="H4997" s="154" t="s">
        <v>769</v>
      </c>
      <c r="I4997" s="154">
        <v>66.63</v>
      </c>
      <c r="J4997" s="154">
        <v>7</v>
      </c>
      <c r="K4997" s="154" t="s">
        <v>137</v>
      </c>
      <c r="L4997" s="154">
        <v>9.52</v>
      </c>
      <c r="M4997" s="154">
        <v>7</v>
      </c>
      <c r="N4997" s="154" t="s">
        <v>141</v>
      </c>
      <c r="O4997" s="154">
        <v>66.64</v>
      </c>
      <c r="P4997" s="154">
        <v>9.52</v>
      </c>
      <c r="Q4997" s="154" t="s">
        <v>283</v>
      </c>
      <c r="R4997" s="154">
        <v>4684.3999999999996</v>
      </c>
      <c r="S4997" s="154" t="s">
        <v>275</v>
      </c>
      <c r="T4997" s="154" t="s">
        <v>270</v>
      </c>
    </row>
    <row r="4998" spans="1:22">
      <c r="A4998" s="101">
        <v>43784</v>
      </c>
      <c r="B4998" s="154">
        <v>42022190</v>
      </c>
      <c r="C4998" s="154" t="s">
        <v>4934</v>
      </c>
      <c r="D4998" s="154" t="s">
        <v>270</v>
      </c>
      <c r="E4998" s="154" t="s">
        <v>270</v>
      </c>
      <c r="F4998" s="154" t="s">
        <v>4236</v>
      </c>
      <c r="G4998" s="154" t="s">
        <v>605</v>
      </c>
      <c r="H4998" s="154" t="s">
        <v>769</v>
      </c>
      <c r="I4998" s="154">
        <v>51</v>
      </c>
      <c r="J4998" s="154">
        <v>5</v>
      </c>
      <c r="K4998" s="154" t="s">
        <v>137</v>
      </c>
      <c r="L4998" s="154">
        <v>10.199999999999999</v>
      </c>
      <c r="M4998" s="154">
        <v>5</v>
      </c>
      <c r="N4998" s="154" t="s">
        <v>141</v>
      </c>
      <c r="O4998" s="154">
        <v>75</v>
      </c>
      <c r="P4998" s="154">
        <v>15</v>
      </c>
      <c r="Q4998" s="154" t="s">
        <v>607</v>
      </c>
      <c r="R4998" s="154">
        <v>3585</v>
      </c>
      <c r="S4998" s="154" t="s">
        <v>275</v>
      </c>
      <c r="T4998" s="154" t="s">
        <v>270</v>
      </c>
    </row>
    <row r="4999" spans="1:22">
      <c r="A4999" s="101">
        <v>43784</v>
      </c>
      <c r="B4999" s="154">
        <v>42022190</v>
      </c>
      <c r="C4999" s="154" t="s">
        <v>8299</v>
      </c>
      <c r="D4999" s="154" t="s">
        <v>270</v>
      </c>
      <c r="E4999" s="154" t="s">
        <v>270</v>
      </c>
      <c r="F4999" s="154" t="s">
        <v>4236</v>
      </c>
      <c r="G4999" s="154" t="s">
        <v>408</v>
      </c>
      <c r="H4999" s="154" t="s">
        <v>1911</v>
      </c>
      <c r="I4999" s="154">
        <v>16100.55</v>
      </c>
      <c r="J4999" s="154">
        <v>1000</v>
      </c>
      <c r="K4999" s="154" t="s">
        <v>137</v>
      </c>
      <c r="L4999" s="154">
        <v>16.100000000000001</v>
      </c>
      <c r="M4999" s="154">
        <v>1000</v>
      </c>
      <c r="N4999" s="154" t="s">
        <v>141</v>
      </c>
      <c r="O4999" s="154">
        <v>16900</v>
      </c>
      <c r="P4999" s="154">
        <v>16.899999999999999</v>
      </c>
      <c r="Q4999" s="154" t="s">
        <v>142</v>
      </c>
      <c r="R4999" s="154">
        <v>1131868.9099999999</v>
      </c>
      <c r="S4999" s="154" t="s">
        <v>275</v>
      </c>
      <c r="T4999" s="154" t="s">
        <v>270</v>
      </c>
    </row>
    <row r="5000" spans="1:22">
      <c r="A5000" s="101">
        <v>43784</v>
      </c>
      <c r="B5000" s="154">
        <v>42022190</v>
      </c>
      <c r="C5000" s="154" t="s">
        <v>4249</v>
      </c>
      <c r="D5000" s="154" t="s">
        <v>270</v>
      </c>
      <c r="E5000" s="154" t="s">
        <v>270</v>
      </c>
      <c r="F5000" s="154" t="s">
        <v>4225</v>
      </c>
      <c r="G5000" s="154" t="s">
        <v>304</v>
      </c>
      <c r="H5000" s="154" t="s">
        <v>4250</v>
      </c>
      <c r="I5000" s="154">
        <v>207993</v>
      </c>
      <c r="J5000" s="154">
        <v>4674</v>
      </c>
      <c r="K5000" s="154" t="s">
        <v>137</v>
      </c>
      <c r="L5000" s="154">
        <v>44.5</v>
      </c>
      <c r="M5000" s="154">
        <v>4674</v>
      </c>
      <c r="N5000" s="154" t="s">
        <v>141</v>
      </c>
      <c r="O5000" s="154">
        <v>207993</v>
      </c>
      <c r="P5000" s="154">
        <v>44.5</v>
      </c>
      <c r="Q5000" s="154" t="s">
        <v>283</v>
      </c>
      <c r="R5000" s="154">
        <v>14621907.9</v>
      </c>
      <c r="S5000" s="154" t="s">
        <v>275</v>
      </c>
      <c r="T5000" s="154" t="s">
        <v>270</v>
      </c>
    </row>
    <row r="5001" spans="1:22">
      <c r="A5001" s="101">
        <v>43784</v>
      </c>
      <c r="B5001" s="154">
        <v>42022190</v>
      </c>
      <c r="C5001" s="154" t="s">
        <v>5267</v>
      </c>
      <c r="D5001" s="154" t="s">
        <v>270</v>
      </c>
      <c r="E5001" s="154" t="s">
        <v>270</v>
      </c>
      <c r="F5001" s="154" t="s">
        <v>4236</v>
      </c>
      <c r="G5001" s="154" t="s">
        <v>408</v>
      </c>
      <c r="H5001" s="154" t="s">
        <v>1911</v>
      </c>
      <c r="I5001" s="154">
        <v>5490.75</v>
      </c>
      <c r="J5001" s="154">
        <v>400</v>
      </c>
      <c r="K5001" s="154" t="s">
        <v>137</v>
      </c>
      <c r="L5001" s="154">
        <v>13.73</v>
      </c>
      <c r="M5001" s="154">
        <v>400</v>
      </c>
      <c r="N5001" s="154" t="s">
        <v>141</v>
      </c>
      <c r="O5001" s="154">
        <v>5000</v>
      </c>
      <c r="P5001" s="154">
        <v>12.5</v>
      </c>
      <c r="Q5001" s="154" t="s">
        <v>142</v>
      </c>
      <c r="R5001" s="154">
        <v>386000</v>
      </c>
      <c r="S5001" s="154" t="s">
        <v>275</v>
      </c>
      <c r="T5001" s="154" t="s">
        <v>270</v>
      </c>
    </row>
    <row r="5002" spans="1:22">
      <c r="A5002" s="101"/>
      <c r="B5002" s="154"/>
      <c r="C5002" s="154"/>
      <c r="D5002" s="154"/>
      <c r="E5002" s="154"/>
      <c r="F5002" s="154"/>
      <c r="G5002" s="154"/>
      <c r="H5002" s="154"/>
      <c r="I5002" s="154"/>
      <c r="J5002" s="154"/>
      <c r="K5002" s="154"/>
      <c r="L5002" s="154"/>
      <c r="M5002" s="154"/>
      <c r="N5002" s="154"/>
      <c r="O5002" s="154"/>
      <c r="P5002" s="154"/>
      <c r="Q5002" s="154"/>
      <c r="R5002" s="154"/>
      <c r="S5002" s="154"/>
      <c r="T5002" s="154"/>
      <c r="U5002" s="154"/>
      <c r="V5002" s="154"/>
    </row>
    <row r="5003" spans="1:22">
      <c r="A5003" s="101"/>
      <c r="B5003" s="154"/>
      <c r="C5003" s="154"/>
      <c r="D5003" s="154"/>
      <c r="E5003" s="154"/>
      <c r="F5003" s="154"/>
      <c r="G5003" s="154"/>
      <c r="H5003" s="154"/>
      <c r="I5003" s="154"/>
      <c r="J5003" s="154"/>
      <c r="K5003" s="154"/>
      <c r="L5003" s="154"/>
      <c r="M5003" s="154"/>
      <c r="N5003" s="154"/>
      <c r="O5003" s="154"/>
      <c r="P5003" s="154"/>
      <c r="Q5003" s="154"/>
      <c r="R5003" s="154"/>
      <c r="S5003" s="154"/>
      <c r="T5003" s="154"/>
    </row>
    <row r="5004" spans="1:22">
      <c r="A5004" s="101"/>
      <c r="B5004" s="154"/>
      <c r="C5004" s="154"/>
      <c r="D5004" s="154"/>
      <c r="E5004" s="154"/>
      <c r="F5004" s="154"/>
      <c r="G5004" s="154"/>
      <c r="H5004" s="154"/>
      <c r="I5004" s="154"/>
      <c r="J5004" s="154"/>
      <c r="K5004" s="154"/>
      <c r="L5004" s="154"/>
      <c r="M5004" s="154"/>
      <c r="N5004" s="154"/>
      <c r="O5004" s="154"/>
      <c r="P5004" s="154"/>
      <c r="Q5004" s="154"/>
      <c r="R5004" s="154"/>
      <c r="S5004" s="154"/>
      <c r="T5004" s="154"/>
    </row>
    <row r="5005" spans="1:22">
      <c r="A5005" s="101"/>
      <c r="B5005" s="154"/>
      <c r="C5005" s="154"/>
      <c r="D5005" s="154"/>
      <c r="E5005" s="154"/>
      <c r="F5005" s="154"/>
      <c r="G5005" s="154"/>
      <c r="H5005" s="154"/>
      <c r="I5005" s="154"/>
      <c r="J5005" s="154"/>
      <c r="K5005" s="154"/>
      <c r="L5005" s="154"/>
      <c r="M5005" s="154"/>
      <c r="N5005" s="154"/>
      <c r="O5005" s="154"/>
      <c r="P5005" s="154"/>
      <c r="Q5005" s="154"/>
      <c r="R5005" s="154"/>
      <c r="S5005" s="154"/>
      <c r="T5005" s="154"/>
    </row>
    <row r="5006" spans="1:22">
      <c r="A5006" s="101"/>
      <c r="B5006" s="154"/>
      <c r="C5006" s="154"/>
      <c r="D5006" s="154"/>
      <c r="E5006" s="154"/>
      <c r="F5006" s="154"/>
      <c r="G5006" s="154"/>
      <c r="H5006" s="154"/>
      <c r="I5006" s="154"/>
      <c r="J5006" s="154"/>
      <c r="K5006" s="154"/>
      <c r="L5006" s="154"/>
      <c r="M5006" s="154"/>
      <c r="N5006" s="154"/>
      <c r="O5006" s="154"/>
      <c r="P5006" s="154"/>
      <c r="Q5006" s="154"/>
      <c r="R5006" s="154"/>
      <c r="S5006" s="154"/>
      <c r="T5006" s="154"/>
    </row>
    <row r="5007" spans="1:22">
      <c r="A5007" s="101"/>
      <c r="B5007" s="154"/>
      <c r="C5007" s="154"/>
      <c r="D5007" s="154"/>
      <c r="E5007" s="154"/>
      <c r="F5007" s="154"/>
      <c r="G5007" s="154"/>
      <c r="H5007" s="154"/>
      <c r="I5007" s="154"/>
      <c r="J5007" s="154"/>
      <c r="K5007" s="154"/>
      <c r="L5007" s="154"/>
      <c r="M5007" s="154"/>
      <c r="N5007" s="154"/>
      <c r="O5007" s="154"/>
      <c r="P5007" s="154"/>
      <c r="Q5007" s="154"/>
      <c r="R5007" s="154"/>
      <c r="S5007" s="154"/>
      <c r="T5007" s="154"/>
    </row>
    <row r="5008" spans="1:22">
      <c r="A5008" s="101"/>
      <c r="B5008" s="154"/>
      <c r="C5008" s="154"/>
      <c r="D5008" s="154"/>
      <c r="E5008" s="154"/>
      <c r="F5008" s="154"/>
      <c r="G5008" s="154"/>
      <c r="H5008" s="154"/>
      <c r="I5008" s="154"/>
      <c r="J5008" s="154"/>
      <c r="K5008" s="154"/>
      <c r="L5008" s="154"/>
      <c r="M5008" s="154"/>
      <c r="N5008" s="154"/>
      <c r="O5008" s="154"/>
      <c r="P5008" s="154"/>
      <c r="Q5008" s="154"/>
      <c r="R5008" s="154"/>
      <c r="S5008" s="154"/>
      <c r="T5008" s="154"/>
    </row>
    <row r="5009" spans="1:20">
      <c r="A5009" s="101"/>
      <c r="B5009" s="154"/>
      <c r="C5009" s="154"/>
      <c r="D5009" s="154"/>
      <c r="E5009" s="154"/>
      <c r="F5009" s="154"/>
      <c r="G5009" s="154"/>
      <c r="H5009" s="154"/>
      <c r="I5009" s="154"/>
      <c r="J5009" s="154"/>
      <c r="K5009" s="154"/>
      <c r="L5009" s="154"/>
      <c r="M5009" s="154"/>
      <c r="N5009" s="154"/>
      <c r="O5009" s="154"/>
      <c r="P5009" s="154"/>
      <c r="Q5009" s="154"/>
      <c r="R5009" s="154"/>
      <c r="S5009" s="154"/>
      <c r="T5009" s="154"/>
    </row>
    <row r="5010" spans="1:20">
      <c r="A5010" s="101"/>
      <c r="B5010" s="154"/>
      <c r="C5010" s="154"/>
      <c r="D5010" s="154"/>
      <c r="E5010" s="154"/>
      <c r="F5010" s="154"/>
      <c r="G5010" s="154"/>
      <c r="H5010" s="154"/>
      <c r="I5010" s="154"/>
      <c r="J5010" s="154"/>
      <c r="K5010" s="154"/>
      <c r="L5010" s="154"/>
      <c r="M5010" s="154"/>
      <c r="N5010" s="154"/>
      <c r="O5010" s="154"/>
      <c r="P5010" s="154"/>
      <c r="Q5010" s="154"/>
      <c r="R5010" s="154"/>
      <c r="S5010" s="154"/>
      <c r="T5010" s="154"/>
    </row>
    <row r="5011" spans="1:20">
      <c r="A5011" s="101"/>
      <c r="B5011" s="154"/>
      <c r="C5011" s="154"/>
      <c r="D5011" s="154"/>
      <c r="E5011" s="154"/>
      <c r="F5011" s="154"/>
      <c r="G5011" s="154"/>
      <c r="H5011" s="154"/>
      <c r="I5011" s="154"/>
      <c r="J5011" s="154"/>
      <c r="K5011" s="154"/>
      <c r="L5011" s="154"/>
      <c r="M5011" s="154"/>
      <c r="N5011" s="154"/>
      <c r="O5011" s="154"/>
      <c r="P5011" s="154"/>
      <c r="Q5011" s="154"/>
      <c r="R5011" s="154"/>
      <c r="S5011" s="154"/>
      <c r="T5011" s="154"/>
    </row>
    <row r="5012" spans="1:20">
      <c r="A5012" s="101"/>
      <c r="B5012" s="154"/>
      <c r="C5012" s="154"/>
      <c r="D5012" s="154"/>
      <c r="E5012" s="154"/>
      <c r="F5012" s="154"/>
      <c r="G5012" s="154"/>
      <c r="H5012" s="154"/>
      <c r="I5012" s="154"/>
      <c r="J5012" s="154"/>
      <c r="K5012" s="154"/>
      <c r="L5012" s="154"/>
      <c r="M5012" s="154"/>
      <c r="N5012" s="154"/>
      <c r="O5012" s="154"/>
      <c r="P5012" s="154"/>
      <c r="Q5012" s="154"/>
      <c r="R5012" s="154"/>
      <c r="S5012" s="154"/>
      <c r="T5012" s="154"/>
    </row>
    <row r="5013" spans="1:20">
      <c r="A5013" s="101"/>
      <c r="B5013" s="154"/>
      <c r="C5013" s="154"/>
      <c r="D5013" s="154"/>
      <c r="E5013" s="154"/>
      <c r="F5013" s="154"/>
      <c r="G5013" s="154"/>
      <c r="H5013" s="154"/>
      <c r="I5013" s="154"/>
      <c r="J5013" s="154"/>
      <c r="K5013" s="154"/>
      <c r="L5013" s="154"/>
      <c r="M5013" s="154"/>
      <c r="N5013" s="154"/>
      <c r="O5013" s="154"/>
      <c r="P5013" s="154"/>
      <c r="Q5013" s="154"/>
      <c r="R5013" s="154"/>
      <c r="S5013" s="154"/>
      <c r="T5013" s="154"/>
    </row>
    <row r="5014" spans="1:20">
      <c r="A5014" s="101"/>
      <c r="B5014" s="154"/>
      <c r="C5014" s="154"/>
      <c r="D5014" s="154"/>
      <c r="E5014" s="154"/>
      <c r="F5014" s="154"/>
      <c r="G5014" s="154"/>
      <c r="H5014" s="154"/>
      <c r="I5014" s="154"/>
      <c r="J5014" s="154"/>
      <c r="K5014" s="154"/>
      <c r="L5014" s="154"/>
      <c r="M5014" s="154"/>
      <c r="N5014" s="154"/>
      <c r="O5014" s="154"/>
      <c r="P5014" s="154"/>
      <c r="Q5014" s="154"/>
      <c r="R5014" s="154"/>
      <c r="S5014" s="154"/>
      <c r="T5014" s="154"/>
    </row>
    <row r="5015" spans="1:20">
      <c r="A5015" s="101"/>
      <c r="B5015" s="154"/>
      <c r="C5015" s="154"/>
      <c r="D5015" s="154"/>
      <c r="E5015" s="154"/>
      <c r="F5015" s="154"/>
      <c r="G5015" s="154"/>
      <c r="H5015" s="154"/>
      <c r="I5015" s="154"/>
      <c r="J5015" s="154"/>
      <c r="K5015" s="154"/>
      <c r="L5015" s="154"/>
      <c r="M5015" s="154"/>
      <c r="N5015" s="154"/>
      <c r="O5015" s="154"/>
      <c r="P5015" s="154"/>
      <c r="Q5015" s="154"/>
      <c r="R5015" s="154"/>
      <c r="S5015" s="154"/>
      <c r="T5015" s="154"/>
    </row>
    <row r="5016" spans="1:20">
      <c r="A5016" s="101"/>
      <c r="B5016" s="154"/>
      <c r="C5016" s="154"/>
      <c r="D5016" s="154"/>
      <c r="E5016" s="154"/>
      <c r="F5016" s="154"/>
      <c r="G5016" s="154"/>
      <c r="H5016" s="154"/>
      <c r="I5016" s="154"/>
      <c r="J5016" s="154"/>
      <c r="K5016" s="154"/>
      <c r="L5016" s="154"/>
      <c r="M5016" s="154"/>
      <c r="N5016" s="154"/>
      <c r="O5016" s="154"/>
      <c r="P5016" s="154"/>
      <c r="Q5016" s="154"/>
      <c r="R5016" s="154"/>
      <c r="S5016" s="154"/>
      <c r="T5016" s="154"/>
    </row>
    <row r="5017" spans="1:20">
      <c r="A5017" s="101"/>
      <c r="B5017" s="154"/>
      <c r="C5017" s="154"/>
      <c r="D5017" s="154"/>
      <c r="E5017" s="154"/>
      <c r="F5017" s="154"/>
      <c r="G5017" s="154"/>
      <c r="H5017" s="154"/>
      <c r="I5017" s="154"/>
      <c r="J5017" s="154"/>
      <c r="K5017" s="154"/>
      <c r="L5017" s="154"/>
      <c r="M5017" s="154"/>
      <c r="N5017" s="154"/>
      <c r="O5017" s="154"/>
      <c r="P5017" s="154"/>
      <c r="Q5017" s="154"/>
      <c r="R5017" s="154"/>
      <c r="S5017" s="154"/>
      <c r="T5017" s="154"/>
    </row>
    <row r="5018" spans="1:20">
      <c r="A5018" s="101"/>
      <c r="B5018" s="154"/>
      <c r="C5018" s="154"/>
      <c r="D5018" s="154"/>
      <c r="E5018" s="154"/>
      <c r="F5018" s="154"/>
      <c r="G5018" s="154"/>
      <c r="H5018" s="154"/>
      <c r="I5018" s="154"/>
      <c r="J5018" s="154"/>
      <c r="K5018" s="154"/>
      <c r="L5018" s="154"/>
      <c r="M5018" s="154"/>
      <c r="N5018" s="154"/>
      <c r="O5018" s="154"/>
      <c r="P5018" s="154"/>
      <c r="Q5018" s="154"/>
      <c r="R5018" s="154"/>
      <c r="S5018" s="154"/>
      <c r="T5018" s="154"/>
    </row>
    <row r="5019" spans="1:20">
      <c r="A5019" s="101"/>
      <c r="B5019" s="154"/>
      <c r="C5019" s="154"/>
      <c r="D5019" s="154"/>
      <c r="E5019" s="154"/>
      <c r="F5019" s="154"/>
      <c r="G5019" s="154"/>
      <c r="H5019" s="154"/>
      <c r="I5019" s="154"/>
      <c r="J5019" s="154"/>
      <c r="K5019" s="154"/>
      <c r="L5019" s="154"/>
      <c r="M5019" s="154"/>
      <c r="N5019" s="154"/>
      <c r="O5019" s="154"/>
      <c r="P5019" s="154"/>
      <c r="Q5019" s="154"/>
      <c r="R5019" s="154"/>
      <c r="S5019" s="154"/>
      <c r="T5019" s="154"/>
    </row>
    <row r="5020" spans="1:20">
      <c r="A5020" s="101"/>
      <c r="B5020" s="154"/>
      <c r="C5020" s="154"/>
      <c r="D5020" s="154"/>
      <c r="E5020" s="154"/>
      <c r="F5020" s="154"/>
      <c r="G5020" s="154"/>
      <c r="H5020" s="154"/>
      <c r="I5020" s="154"/>
      <c r="J5020" s="154"/>
      <c r="K5020" s="154"/>
      <c r="L5020" s="154"/>
      <c r="M5020" s="154"/>
      <c r="N5020" s="154"/>
      <c r="O5020" s="154"/>
      <c r="P5020" s="154"/>
      <c r="Q5020" s="154"/>
      <c r="R5020" s="154"/>
      <c r="S5020" s="154"/>
      <c r="T5020" s="154"/>
    </row>
    <row r="5021" spans="1:20">
      <c r="A5021" s="101"/>
      <c r="B5021" s="154"/>
      <c r="C5021" s="154"/>
      <c r="D5021" s="154"/>
      <c r="E5021" s="154"/>
      <c r="F5021" s="154"/>
      <c r="G5021" s="154"/>
      <c r="H5021" s="154"/>
      <c r="I5021" s="154"/>
      <c r="J5021" s="154"/>
      <c r="K5021" s="154"/>
      <c r="L5021" s="154"/>
      <c r="M5021" s="154"/>
      <c r="N5021" s="154"/>
      <c r="O5021" s="154"/>
      <c r="P5021" s="154"/>
      <c r="Q5021" s="154"/>
      <c r="R5021" s="154"/>
      <c r="S5021" s="154"/>
      <c r="T5021" s="154"/>
    </row>
    <row r="5022" spans="1:20">
      <c r="A5022" s="101"/>
      <c r="B5022" s="154"/>
      <c r="C5022" s="154"/>
      <c r="D5022" s="154"/>
      <c r="E5022" s="154"/>
      <c r="F5022" s="154"/>
      <c r="G5022" s="154"/>
      <c r="H5022" s="154"/>
      <c r="I5022" s="154"/>
      <c r="J5022" s="154"/>
      <c r="K5022" s="154"/>
      <c r="L5022" s="154"/>
      <c r="M5022" s="154"/>
      <c r="N5022" s="154"/>
      <c r="O5022" s="154"/>
      <c r="P5022" s="154"/>
      <c r="Q5022" s="154"/>
      <c r="R5022" s="154"/>
      <c r="S5022" s="154"/>
      <c r="T5022" s="154"/>
    </row>
    <row r="5023" spans="1:20">
      <c r="A5023" s="101"/>
      <c r="B5023" s="154"/>
      <c r="C5023" s="154"/>
      <c r="D5023" s="154"/>
      <c r="E5023" s="154"/>
      <c r="F5023" s="154"/>
      <c r="G5023" s="154"/>
      <c r="H5023" s="154"/>
      <c r="I5023" s="154"/>
      <c r="J5023" s="154"/>
      <c r="K5023" s="154"/>
      <c r="L5023" s="154"/>
      <c r="M5023" s="154"/>
      <c r="N5023" s="154"/>
      <c r="O5023" s="154"/>
      <c r="P5023" s="154"/>
      <c r="Q5023" s="154"/>
      <c r="R5023" s="154"/>
      <c r="S5023" s="154"/>
      <c r="T5023" s="154"/>
    </row>
    <row r="5024" spans="1:20">
      <c r="A5024" s="101"/>
      <c r="B5024" s="154"/>
      <c r="C5024" s="154"/>
      <c r="D5024" s="154"/>
      <c r="E5024" s="154"/>
      <c r="F5024" s="154"/>
      <c r="G5024" s="154"/>
      <c r="H5024" s="154"/>
      <c r="I5024" s="154"/>
      <c r="J5024" s="154"/>
      <c r="K5024" s="154"/>
      <c r="L5024" s="154"/>
      <c r="M5024" s="154"/>
      <c r="N5024" s="154"/>
      <c r="O5024" s="154"/>
      <c r="P5024" s="154"/>
      <c r="Q5024" s="154"/>
      <c r="R5024" s="154"/>
      <c r="S5024" s="154"/>
      <c r="T5024" s="154"/>
    </row>
    <row r="5025" spans="1:20">
      <c r="A5025" s="101"/>
      <c r="B5025" s="154"/>
      <c r="C5025" s="154"/>
      <c r="D5025" s="154"/>
      <c r="E5025" s="154"/>
      <c r="F5025" s="154"/>
      <c r="G5025" s="154"/>
      <c r="H5025" s="154"/>
      <c r="I5025" s="154"/>
      <c r="J5025" s="154"/>
      <c r="K5025" s="154"/>
      <c r="L5025" s="154"/>
      <c r="M5025" s="154"/>
      <c r="N5025" s="154"/>
      <c r="O5025" s="154"/>
      <c r="P5025" s="154"/>
      <c r="Q5025" s="154"/>
      <c r="R5025" s="154"/>
      <c r="S5025" s="154"/>
      <c r="T5025" s="154"/>
    </row>
    <row r="5026" spans="1:20">
      <c r="A5026" s="101"/>
      <c r="B5026" s="154"/>
      <c r="C5026" s="154"/>
      <c r="D5026" s="154"/>
      <c r="E5026" s="154"/>
      <c r="F5026" s="154"/>
      <c r="G5026" s="154"/>
      <c r="H5026" s="154"/>
      <c r="I5026" s="154"/>
      <c r="J5026" s="154"/>
      <c r="K5026" s="154"/>
      <c r="L5026" s="154"/>
      <c r="M5026" s="154"/>
      <c r="N5026" s="154"/>
      <c r="O5026" s="154"/>
      <c r="P5026" s="154"/>
      <c r="Q5026" s="154"/>
      <c r="R5026" s="154"/>
      <c r="S5026" s="154"/>
      <c r="T5026" s="154"/>
    </row>
    <row r="5027" spans="1:20">
      <c r="A5027" s="101"/>
      <c r="B5027" s="154"/>
      <c r="C5027" s="154"/>
      <c r="D5027" s="154"/>
      <c r="E5027" s="154"/>
      <c r="F5027" s="154"/>
      <c r="G5027" s="154"/>
      <c r="H5027" s="154"/>
      <c r="I5027" s="154"/>
      <c r="J5027" s="154"/>
      <c r="K5027" s="154"/>
      <c r="L5027" s="154"/>
      <c r="M5027" s="154"/>
      <c r="N5027" s="154"/>
      <c r="O5027" s="154"/>
      <c r="P5027" s="154"/>
      <c r="Q5027" s="154"/>
      <c r="R5027" s="154"/>
      <c r="S5027" s="154"/>
      <c r="T5027" s="154"/>
    </row>
    <row r="5028" spans="1:20">
      <c r="A5028" s="101"/>
      <c r="B5028" s="154"/>
      <c r="C5028" s="154"/>
      <c r="D5028" s="154"/>
      <c r="E5028" s="154"/>
      <c r="F5028" s="154"/>
      <c r="G5028" s="154"/>
      <c r="H5028" s="154"/>
      <c r="I5028" s="154"/>
      <c r="J5028" s="154"/>
      <c r="K5028" s="154"/>
      <c r="L5028" s="154"/>
      <c r="M5028" s="154"/>
      <c r="N5028" s="154"/>
      <c r="O5028" s="154"/>
      <c r="P5028" s="154"/>
      <c r="Q5028" s="154"/>
      <c r="R5028" s="154"/>
      <c r="S5028" s="154"/>
      <c r="T5028" s="154"/>
    </row>
    <row r="5029" spans="1:20">
      <c r="A5029" s="101"/>
      <c r="B5029" s="154"/>
      <c r="C5029" s="154"/>
      <c r="D5029" s="154"/>
      <c r="E5029" s="154"/>
      <c r="F5029" s="154"/>
      <c r="G5029" s="154"/>
      <c r="H5029" s="154"/>
      <c r="I5029" s="154"/>
      <c r="J5029" s="154"/>
      <c r="K5029" s="154"/>
      <c r="L5029" s="154"/>
      <c r="M5029" s="154"/>
      <c r="N5029" s="154"/>
      <c r="O5029" s="154"/>
      <c r="P5029" s="154"/>
      <c r="Q5029" s="154"/>
      <c r="R5029" s="154"/>
      <c r="S5029" s="154"/>
      <c r="T5029" s="154"/>
    </row>
    <row r="5030" spans="1:20">
      <c r="A5030" s="101"/>
      <c r="B5030" s="154"/>
      <c r="C5030" s="154"/>
      <c r="D5030" s="154"/>
      <c r="E5030" s="154"/>
      <c r="F5030" s="154"/>
      <c r="G5030" s="154"/>
      <c r="H5030" s="154"/>
      <c r="I5030" s="154"/>
      <c r="J5030" s="154"/>
      <c r="K5030" s="154"/>
      <c r="L5030" s="154"/>
      <c r="M5030" s="154"/>
      <c r="N5030" s="154"/>
      <c r="O5030" s="154"/>
      <c r="P5030" s="154"/>
      <c r="Q5030" s="154"/>
      <c r="R5030" s="154"/>
      <c r="S5030" s="154"/>
      <c r="T5030" s="154"/>
    </row>
    <row r="5031" spans="1:20">
      <c r="A5031" s="101"/>
      <c r="B5031" s="154"/>
      <c r="C5031" s="154"/>
      <c r="D5031" s="154"/>
      <c r="E5031" s="154"/>
      <c r="F5031" s="154"/>
      <c r="G5031" s="154"/>
      <c r="H5031" s="154"/>
      <c r="I5031" s="154"/>
      <c r="J5031" s="154"/>
      <c r="K5031" s="154"/>
      <c r="L5031" s="154"/>
      <c r="M5031" s="154"/>
      <c r="N5031" s="154"/>
      <c r="O5031" s="154"/>
      <c r="P5031" s="154"/>
      <c r="Q5031" s="154"/>
      <c r="R5031" s="154"/>
      <c r="S5031" s="154"/>
      <c r="T5031" s="154"/>
    </row>
    <row r="5032" spans="1:20">
      <c r="A5032" s="101"/>
      <c r="B5032" s="154"/>
      <c r="C5032" s="154"/>
      <c r="D5032" s="154"/>
      <c r="E5032" s="154"/>
      <c r="F5032" s="154"/>
      <c r="G5032" s="154"/>
      <c r="H5032" s="154"/>
      <c r="I5032" s="154"/>
      <c r="J5032" s="154"/>
      <c r="K5032" s="154"/>
      <c r="L5032" s="154"/>
      <c r="M5032" s="154"/>
      <c r="N5032" s="154"/>
      <c r="O5032" s="154"/>
      <c r="P5032" s="154"/>
      <c r="Q5032" s="154"/>
      <c r="R5032" s="154"/>
      <c r="S5032" s="154"/>
      <c r="T5032" s="154"/>
    </row>
    <row r="5033" spans="1:20">
      <c r="A5033" s="101"/>
      <c r="B5033" s="154"/>
      <c r="C5033" s="154"/>
      <c r="D5033" s="154"/>
      <c r="E5033" s="154"/>
      <c r="F5033" s="154"/>
      <c r="G5033" s="154"/>
      <c r="H5033" s="154"/>
      <c r="I5033" s="154"/>
      <c r="J5033" s="154"/>
      <c r="K5033" s="154"/>
      <c r="L5033" s="154"/>
      <c r="M5033" s="154"/>
      <c r="N5033" s="154"/>
      <c r="O5033" s="154"/>
      <c r="P5033" s="154"/>
      <c r="Q5033" s="154"/>
      <c r="R5033" s="154"/>
      <c r="S5033" s="154"/>
      <c r="T5033" s="154"/>
    </row>
    <row r="5034" spans="1:20">
      <c r="A5034" s="101"/>
      <c r="B5034" s="154"/>
      <c r="C5034" s="154"/>
      <c r="D5034" s="154"/>
      <c r="E5034" s="154"/>
      <c r="F5034" s="154"/>
      <c r="G5034" s="154"/>
      <c r="H5034" s="154"/>
      <c r="I5034" s="154"/>
      <c r="J5034" s="154"/>
      <c r="K5034" s="154"/>
      <c r="L5034" s="154"/>
      <c r="M5034" s="154"/>
      <c r="N5034" s="154"/>
      <c r="O5034" s="154"/>
      <c r="P5034" s="154"/>
      <c r="Q5034" s="154"/>
      <c r="R5034" s="154"/>
      <c r="S5034" s="154"/>
      <c r="T5034" s="154"/>
    </row>
    <row r="5035" spans="1:20">
      <c r="A5035" s="101"/>
      <c r="B5035" s="154"/>
      <c r="C5035" s="154"/>
      <c r="D5035" s="154"/>
      <c r="E5035" s="154"/>
      <c r="F5035" s="154"/>
      <c r="G5035" s="154"/>
      <c r="H5035" s="154"/>
      <c r="I5035" s="154"/>
      <c r="J5035" s="154"/>
      <c r="K5035" s="154"/>
      <c r="L5035" s="154"/>
      <c r="M5035" s="154"/>
      <c r="N5035" s="154"/>
      <c r="O5035" s="154"/>
      <c r="P5035" s="154"/>
      <c r="Q5035" s="154"/>
      <c r="R5035" s="154"/>
      <c r="S5035" s="154"/>
      <c r="T5035" s="154"/>
    </row>
    <row r="5036" spans="1:20">
      <c r="A5036" s="101"/>
      <c r="B5036" s="154"/>
      <c r="C5036" s="154"/>
      <c r="D5036" s="154"/>
      <c r="E5036" s="154"/>
      <c r="F5036" s="154"/>
      <c r="G5036" s="154"/>
      <c r="H5036" s="154"/>
      <c r="I5036" s="154"/>
      <c r="J5036" s="154"/>
      <c r="K5036" s="154"/>
      <c r="L5036" s="154"/>
      <c r="M5036" s="154"/>
      <c r="N5036" s="154"/>
      <c r="O5036" s="154"/>
      <c r="P5036" s="154"/>
      <c r="Q5036" s="154"/>
      <c r="R5036" s="154"/>
      <c r="S5036" s="154"/>
      <c r="T5036" s="154"/>
    </row>
    <row r="5037" spans="1:20">
      <c r="A5037" s="101"/>
      <c r="B5037" s="154"/>
      <c r="C5037" s="154"/>
      <c r="D5037" s="154"/>
      <c r="E5037" s="154"/>
      <c r="F5037" s="154"/>
      <c r="G5037" s="154"/>
      <c r="H5037" s="154"/>
      <c r="I5037" s="154"/>
      <c r="J5037" s="154"/>
      <c r="K5037" s="154"/>
      <c r="L5037" s="154"/>
      <c r="M5037" s="154"/>
      <c r="N5037" s="154"/>
      <c r="O5037" s="154"/>
      <c r="P5037" s="154"/>
      <c r="Q5037" s="154"/>
      <c r="R5037" s="154"/>
      <c r="S5037" s="154"/>
      <c r="T5037" s="154"/>
    </row>
    <row r="5038" spans="1:20">
      <c r="A5038" s="101"/>
      <c r="B5038" s="154"/>
      <c r="C5038" s="154"/>
      <c r="D5038" s="154"/>
      <c r="E5038" s="154"/>
      <c r="F5038" s="154"/>
      <c r="G5038" s="154"/>
      <c r="H5038" s="154"/>
      <c r="I5038" s="154"/>
      <c r="J5038" s="154"/>
      <c r="K5038" s="154"/>
      <c r="L5038" s="154"/>
      <c r="M5038" s="154"/>
      <c r="N5038" s="154"/>
      <c r="O5038" s="154"/>
      <c r="P5038" s="154"/>
      <c r="Q5038" s="154"/>
      <c r="R5038" s="154"/>
      <c r="S5038" s="154"/>
      <c r="T5038" s="154"/>
    </row>
    <row r="5039" spans="1:20">
      <c r="A5039" s="101"/>
      <c r="B5039" s="154"/>
      <c r="C5039" s="154"/>
      <c r="D5039" s="154"/>
      <c r="E5039" s="154"/>
      <c r="F5039" s="154"/>
      <c r="G5039" s="154"/>
      <c r="H5039" s="154"/>
      <c r="I5039" s="154"/>
      <c r="J5039" s="154"/>
      <c r="K5039" s="154"/>
      <c r="L5039" s="154"/>
      <c r="M5039" s="154"/>
      <c r="N5039" s="154"/>
      <c r="O5039" s="154"/>
      <c r="P5039" s="154"/>
      <c r="Q5039" s="154"/>
      <c r="R5039" s="154"/>
      <c r="S5039" s="154"/>
      <c r="T5039" s="154"/>
    </row>
    <row r="5040" spans="1:20">
      <c r="A5040" s="101"/>
      <c r="B5040" s="154"/>
      <c r="C5040" s="154"/>
      <c r="D5040" s="154"/>
      <c r="E5040" s="154"/>
      <c r="F5040" s="154"/>
      <c r="G5040" s="154"/>
      <c r="H5040" s="154"/>
      <c r="I5040" s="154"/>
      <c r="J5040" s="154"/>
      <c r="K5040" s="154"/>
      <c r="L5040" s="154"/>
      <c r="M5040" s="154"/>
      <c r="N5040" s="154"/>
      <c r="O5040" s="154"/>
      <c r="P5040" s="154"/>
      <c r="Q5040" s="154"/>
      <c r="R5040" s="154"/>
      <c r="S5040" s="154"/>
      <c r="T5040" s="154"/>
    </row>
    <row r="5041" spans="1:20">
      <c r="A5041" s="101"/>
      <c r="B5041" s="154"/>
      <c r="C5041" s="154"/>
      <c r="D5041" s="154"/>
      <c r="E5041" s="154"/>
      <c r="F5041" s="154"/>
      <c r="G5041" s="154"/>
      <c r="H5041" s="154"/>
      <c r="I5041" s="154"/>
      <c r="J5041" s="154"/>
      <c r="K5041" s="154"/>
      <c r="L5041" s="154"/>
      <c r="M5041" s="154"/>
      <c r="N5041" s="154"/>
      <c r="O5041" s="154"/>
      <c r="P5041" s="154"/>
      <c r="Q5041" s="154"/>
      <c r="R5041" s="154"/>
      <c r="S5041" s="154"/>
      <c r="T5041" s="154"/>
    </row>
    <row r="5042" spans="1:20">
      <c r="A5042" s="101"/>
      <c r="B5042" s="154"/>
      <c r="C5042" s="154"/>
      <c r="D5042" s="154"/>
      <c r="E5042" s="154"/>
      <c r="F5042" s="154"/>
      <c r="G5042" s="154"/>
      <c r="H5042" s="154"/>
      <c r="I5042" s="154"/>
      <c r="J5042" s="154"/>
      <c r="K5042" s="154"/>
      <c r="L5042" s="154"/>
      <c r="M5042" s="154"/>
      <c r="N5042" s="154"/>
      <c r="O5042" s="154"/>
      <c r="P5042" s="154"/>
      <c r="Q5042" s="154"/>
      <c r="R5042" s="154"/>
      <c r="S5042" s="154"/>
      <c r="T5042" s="154"/>
    </row>
    <row r="5043" spans="1:20">
      <c r="A5043" s="101"/>
      <c r="B5043" s="154"/>
      <c r="C5043" s="154"/>
      <c r="D5043" s="154"/>
      <c r="E5043" s="154"/>
      <c r="F5043" s="154"/>
      <c r="G5043" s="154"/>
      <c r="H5043" s="154"/>
      <c r="I5043" s="154"/>
      <c r="J5043" s="154"/>
      <c r="K5043" s="154"/>
      <c r="L5043" s="154"/>
      <c r="M5043" s="154"/>
      <c r="N5043" s="154"/>
      <c r="O5043" s="154"/>
      <c r="P5043" s="154"/>
      <c r="Q5043" s="154"/>
      <c r="R5043" s="154"/>
      <c r="S5043" s="154"/>
      <c r="T5043" s="154"/>
    </row>
    <row r="5044" spans="1:20">
      <c r="A5044" s="101"/>
      <c r="B5044" s="154"/>
      <c r="C5044" s="154"/>
      <c r="D5044" s="154"/>
      <c r="E5044" s="154"/>
      <c r="F5044" s="154"/>
      <c r="G5044" s="154"/>
      <c r="H5044" s="154"/>
      <c r="I5044" s="154"/>
      <c r="J5044" s="154"/>
      <c r="K5044" s="154"/>
      <c r="L5044" s="154"/>
      <c r="M5044" s="154"/>
      <c r="N5044" s="154"/>
      <c r="O5044" s="154"/>
      <c r="P5044" s="154"/>
      <c r="Q5044" s="154"/>
      <c r="R5044" s="154"/>
      <c r="S5044" s="154"/>
      <c r="T5044" s="154"/>
    </row>
    <row r="5045" spans="1:20">
      <c r="A5045" s="101"/>
      <c r="B5045" s="154"/>
      <c r="C5045" s="154"/>
      <c r="D5045" s="154"/>
      <c r="E5045" s="154"/>
      <c r="F5045" s="154"/>
      <c r="G5045" s="154"/>
      <c r="H5045" s="154"/>
      <c r="I5045" s="154"/>
      <c r="J5045" s="154"/>
      <c r="K5045" s="154"/>
      <c r="L5045" s="154"/>
      <c r="M5045" s="154"/>
      <c r="N5045" s="154"/>
      <c r="O5045" s="154"/>
      <c r="P5045" s="154"/>
      <c r="Q5045" s="154"/>
      <c r="R5045" s="154"/>
      <c r="S5045" s="154"/>
      <c r="T5045" s="154"/>
    </row>
    <row r="5046" spans="1:20">
      <c r="A5046" s="101"/>
      <c r="B5046" s="154"/>
      <c r="C5046" s="154"/>
      <c r="D5046" s="154"/>
      <c r="E5046" s="154"/>
      <c r="F5046" s="154"/>
      <c r="G5046" s="154"/>
      <c r="H5046" s="154"/>
      <c r="I5046" s="154"/>
      <c r="J5046" s="154"/>
      <c r="K5046" s="154"/>
      <c r="L5046" s="154"/>
      <c r="M5046" s="154"/>
      <c r="N5046" s="154"/>
      <c r="O5046" s="154"/>
      <c r="P5046" s="154"/>
      <c r="Q5046" s="154"/>
      <c r="R5046" s="154"/>
      <c r="S5046" s="154"/>
      <c r="T5046" s="154"/>
    </row>
    <row r="5047" spans="1:20">
      <c r="A5047" s="101"/>
      <c r="B5047" s="154"/>
      <c r="C5047" s="154"/>
      <c r="D5047" s="154"/>
      <c r="E5047" s="154"/>
      <c r="F5047" s="154"/>
      <c r="G5047" s="154"/>
      <c r="H5047" s="154"/>
      <c r="I5047" s="154"/>
      <c r="J5047" s="154"/>
      <c r="K5047" s="154"/>
      <c r="L5047" s="154"/>
      <c r="M5047" s="154"/>
      <c r="N5047" s="154"/>
      <c r="O5047" s="154"/>
      <c r="P5047" s="154"/>
      <c r="Q5047" s="154"/>
      <c r="R5047" s="154"/>
      <c r="S5047" s="154"/>
      <c r="T5047" s="154"/>
    </row>
    <row r="5048" spans="1:20">
      <c r="A5048" s="101"/>
      <c r="B5048" s="154"/>
      <c r="C5048" s="154"/>
      <c r="D5048" s="154"/>
      <c r="E5048" s="154"/>
      <c r="F5048" s="154"/>
      <c r="G5048" s="154"/>
      <c r="H5048" s="154"/>
      <c r="I5048" s="154"/>
      <c r="J5048" s="154"/>
      <c r="K5048" s="154"/>
      <c r="L5048" s="154"/>
      <c r="M5048" s="154"/>
      <c r="N5048" s="154"/>
      <c r="O5048" s="154"/>
      <c r="P5048" s="154"/>
      <c r="Q5048" s="154"/>
      <c r="R5048" s="154"/>
      <c r="S5048" s="154"/>
      <c r="T5048" s="154"/>
    </row>
    <row r="5049" spans="1:20">
      <c r="A5049" s="101"/>
      <c r="B5049" s="154"/>
      <c r="C5049" s="154"/>
      <c r="D5049" s="154"/>
      <c r="E5049" s="154"/>
      <c r="F5049" s="154"/>
      <c r="G5049" s="154"/>
      <c r="H5049" s="154"/>
      <c r="I5049" s="154"/>
      <c r="J5049" s="154"/>
      <c r="K5049" s="154"/>
      <c r="L5049" s="154"/>
      <c r="M5049" s="154"/>
      <c r="N5049" s="154"/>
      <c r="O5049" s="154"/>
      <c r="P5049" s="154"/>
      <c r="Q5049" s="154"/>
      <c r="R5049" s="154"/>
      <c r="S5049" s="154"/>
      <c r="T5049" s="154"/>
    </row>
    <row r="5050" spans="1:20">
      <c r="A5050" s="101"/>
      <c r="B5050" s="154"/>
      <c r="C5050" s="154"/>
      <c r="D5050" s="154"/>
      <c r="E5050" s="154"/>
      <c r="F5050" s="154"/>
      <c r="G5050" s="154"/>
      <c r="H5050" s="154"/>
      <c r="I5050" s="154"/>
      <c r="J5050" s="154"/>
      <c r="K5050" s="154"/>
      <c r="L5050" s="154"/>
      <c r="M5050" s="154"/>
      <c r="N5050" s="154"/>
      <c r="O5050" s="154"/>
      <c r="P5050" s="154"/>
      <c r="Q5050" s="154"/>
      <c r="R5050" s="154"/>
      <c r="S5050" s="154"/>
      <c r="T5050" s="154"/>
    </row>
    <row r="5051" spans="1:20">
      <c r="A5051" s="101"/>
      <c r="B5051" s="154"/>
      <c r="C5051" s="154"/>
      <c r="D5051" s="154"/>
      <c r="E5051" s="154"/>
      <c r="F5051" s="154"/>
      <c r="G5051" s="154"/>
      <c r="H5051" s="154"/>
      <c r="I5051" s="154"/>
      <c r="J5051" s="154"/>
      <c r="K5051" s="154"/>
      <c r="L5051" s="154"/>
      <c r="M5051" s="154"/>
      <c r="N5051" s="154"/>
      <c r="O5051" s="154"/>
      <c r="P5051" s="154"/>
      <c r="Q5051" s="154"/>
      <c r="R5051" s="154"/>
      <c r="S5051" s="154"/>
      <c r="T5051" s="154"/>
    </row>
    <row r="5052" spans="1:20">
      <c r="A5052" s="101"/>
      <c r="B5052" s="154"/>
      <c r="C5052" s="154"/>
      <c r="D5052" s="154"/>
      <c r="E5052" s="154"/>
      <c r="F5052" s="154"/>
      <c r="G5052" s="154"/>
      <c r="H5052" s="154"/>
      <c r="I5052" s="154"/>
      <c r="J5052" s="154"/>
      <c r="K5052" s="154"/>
      <c r="L5052" s="154"/>
      <c r="M5052" s="154"/>
      <c r="N5052" s="154"/>
      <c r="O5052" s="154"/>
      <c r="P5052" s="154"/>
      <c r="Q5052" s="154"/>
      <c r="R5052" s="154"/>
      <c r="S5052" s="154"/>
      <c r="T5052" s="154"/>
    </row>
    <row r="5053" spans="1:20">
      <c r="A5053" s="101"/>
      <c r="B5053" s="154"/>
      <c r="C5053" s="154"/>
      <c r="D5053" s="154"/>
      <c r="E5053" s="154"/>
      <c r="F5053" s="154"/>
      <c r="G5053" s="154"/>
      <c r="H5053" s="154"/>
      <c r="I5053" s="154"/>
      <c r="J5053" s="154"/>
      <c r="K5053" s="154"/>
      <c r="L5053" s="154"/>
      <c r="M5053" s="154"/>
      <c r="N5053" s="154"/>
      <c r="O5053" s="154"/>
      <c r="P5053" s="154"/>
      <c r="Q5053" s="154"/>
      <c r="R5053" s="154"/>
      <c r="S5053" s="154"/>
      <c r="T5053" s="154"/>
    </row>
    <row r="5054" spans="1:20">
      <c r="A5054" s="101"/>
      <c r="B5054" s="154"/>
      <c r="C5054" s="154"/>
      <c r="D5054" s="154"/>
      <c r="E5054" s="154"/>
      <c r="F5054" s="154"/>
      <c r="G5054" s="154"/>
      <c r="H5054" s="154"/>
      <c r="I5054" s="154"/>
      <c r="J5054" s="154"/>
      <c r="K5054" s="154"/>
      <c r="L5054" s="154"/>
      <c r="M5054" s="154"/>
      <c r="N5054" s="154"/>
      <c r="O5054" s="154"/>
      <c r="P5054" s="154"/>
      <c r="Q5054" s="154"/>
      <c r="R5054" s="154"/>
      <c r="S5054" s="154"/>
      <c r="T5054" s="154"/>
    </row>
    <row r="5055" spans="1:20">
      <c r="A5055" s="101"/>
      <c r="B5055" s="154"/>
      <c r="C5055" s="154"/>
      <c r="D5055" s="154"/>
      <c r="E5055" s="154"/>
      <c r="F5055" s="154"/>
      <c r="G5055" s="154"/>
      <c r="H5055" s="154"/>
      <c r="I5055" s="154"/>
      <c r="J5055" s="154"/>
      <c r="K5055" s="154"/>
      <c r="L5055" s="154"/>
      <c r="M5055" s="154"/>
      <c r="N5055" s="154"/>
      <c r="O5055" s="154"/>
      <c r="P5055" s="154"/>
      <c r="Q5055" s="154"/>
      <c r="R5055" s="154"/>
      <c r="S5055" s="154"/>
      <c r="T5055" s="154"/>
    </row>
    <row r="5056" spans="1:20">
      <c r="A5056" s="101"/>
      <c r="B5056" s="154"/>
      <c r="C5056" s="154"/>
      <c r="D5056" s="154"/>
      <c r="E5056" s="154"/>
      <c r="F5056" s="154"/>
      <c r="G5056" s="154"/>
      <c r="H5056" s="154"/>
      <c r="I5056" s="154"/>
      <c r="J5056" s="154"/>
      <c r="K5056" s="154"/>
      <c r="L5056" s="154"/>
      <c r="M5056" s="154"/>
      <c r="N5056" s="154"/>
      <c r="O5056" s="154"/>
      <c r="P5056" s="154"/>
      <c r="Q5056" s="154"/>
      <c r="R5056" s="154"/>
      <c r="S5056" s="154"/>
      <c r="T5056" s="154"/>
    </row>
    <row r="5057" spans="1:20">
      <c r="A5057" s="101"/>
      <c r="B5057" s="154"/>
      <c r="C5057" s="154"/>
      <c r="D5057" s="154"/>
      <c r="E5057" s="154"/>
      <c r="F5057" s="154"/>
      <c r="G5057" s="154"/>
      <c r="H5057" s="154"/>
      <c r="I5057" s="154"/>
      <c r="J5057" s="154"/>
      <c r="K5057" s="154"/>
      <c r="L5057" s="154"/>
      <c r="M5057" s="154"/>
      <c r="N5057" s="154"/>
      <c r="O5057" s="154"/>
      <c r="P5057" s="154"/>
      <c r="Q5057" s="154"/>
      <c r="R5057" s="154"/>
      <c r="S5057" s="154"/>
      <c r="T5057" s="154"/>
    </row>
    <row r="5058" spans="1:20">
      <c r="A5058" s="101"/>
      <c r="B5058" s="154"/>
      <c r="C5058" s="154"/>
      <c r="D5058" s="154"/>
      <c r="E5058" s="154"/>
      <c r="F5058" s="154"/>
      <c r="G5058" s="154"/>
      <c r="H5058" s="154"/>
      <c r="I5058" s="154"/>
      <c r="J5058" s="154"/>
      <c r="K5058" s="154"/>
      <c r="L5058" s="154"/>
      <c r="M5058" s="154"/>
      <c r="N5058" s="154"/>
      <c r="O5058" s="154"/>
      <c r="P5058" s="154"/>
      <c r="Q5058" s="154"/>
      <c r="R5058" s="154"/>
      <c r="S5058" s="154"/>
      <c r="T5058" s="154"/>
    </row>
    <row r="5059" spans="1:20">
      <c r="A5059" s="101"/>
      <c r="B5059" s="154"/>
      <c r="C5059" s="154"/>
      <c r="D5059" s="154"/>
      <c r="E5059" s="154"/>
      <c r="F5059" s="154"/>
      <c r="G5059" s="154"/>
      <c r="H5059" s="154"/>
      <c r="I5059" s="154"/>
      <c r="J5059" s="154"/>
      <c r="K5059" s="154"/>
      <c r="L5059" s="154"/>
      <c r="M5059" s="154"/>
      <c r="N5059" s="154"/>
      <c r="O5059" s="154"/>
      <c r="P5059" s="154"/>
      <c r="Q5059" s="154"/>
      <c r="R5059" s="154"/>
      <c r="S5059" s="154"/>
      <c r="T5059" s="154"/>
    </row>
    <row r="5060" spans="1:20">
      <c r="A5060" s="101"/>
      <c r="B5060" s="154"/>
      <c r="C5060" s="154"/>
      <c r="D5060" s="154"/>
      <c r="E5060" s="154"/>
      <c r="F5060" s="154"/>
      <c r="G5060" s="154"/>
      <c r="H5060" s="154"/>
      <c r="I5060" s="154"/>
      <c r="J5060" s="154"/>
      <c r="K5060" s="154"/>
      <c r="L5060" s="154"/>
      <c r="M5060" s="154"/>
      <c r="N5060" s="154"/>
      <c r="O5060" s="154"/>
      <c r="P5060" s="154"/>
      <c r="Q5060" s="154"/>
      <c r="R5060" s="154"/>
      <c r="S5060" s="154"/>
      <c r="T5060" s="154"/>
    </row>
    <row r="5061" spans="1:20">
      <c r="A5061" s="101"/>
      <c r="B5061" s="154"/>
      <c r="C5061" s="154"/>
      <c r="D5061" s="154"/>
      <c r="E5061" s="154"/>
      <c r="F5061" s="154"/>
      <c r="G5061" s="154"/>
      <c r="H5061" s="154"/>
      <c r="I5061" s="154"/>
      <c r="J5061" s="154"/>
      <c r="K5061" s="154"/>
      <c r="L5061" s="154"/>
      <c r="M5061" s="154"/>
      <c r="N5061" s="154"/>
      <c r="O5061" s="154"/>
      <c r="P5061" s="154"/>
      <c r="Q5061" s="154"/>
      <c r="R5061" s="154"/>
      <c r="S5061" s="154"/>
      <c r="T5061" s="154"/>
    </row>
    <row r="5062" spans="1:20">
      <c r="A5062" s="101"/>
      <c r="B5062" s="154"/>
      <c r="C5062" s="154"/>
      <c r="D5062" s="154"/>
      <c r="E5062" s="154"/>
      <c r="F5062" s="154"/>
      <c r="G5062" s="154"/>
      <c r="H5062" s="154"/>
      <c r="I5062" s="154"/>
      <c r="J5062" s="154"/>
      <c r="K5062" s="154"/>
      <c r="L5062" s="154"/>
      <c r="M5062" s="154"/>
      <c r="N5062" s="154"/>
      <c r="O5062" s="154"/>
      <c r="P5062" s="154"/>
      <c r="Q5062" s="154"/>
      <c r="R5062" s="154"/>
      <c r="S5062" s="154"/>
      <c r="T5062" s="154"/>
    </row>
    <row r="5063" spans="1:20">
      <c r="A5063" s="101"/>
      <c r="B5063" s="154"/>
      <c r="C5063" s="154"/>
      <c r="D5063" s="154"/>
      <c r="E5063" s="154"/>
      <c r="F5063" s="154"/>
      <c r="G5063" s="154"/>
      <c r="H5063" s="154"/>
      <c r="I5063" s="154"/>
      <c r="J5063" s="154"/>
      <c r="K5063" s="154"/>
      <c r="L5063" s="154"/>
      <c r="M5063" s="154"/>
      <c r="N5063" s="154"/>
      <c r="O5063" s="154"/>
      <c r="P5063" s="154"/>
      <c r="Q5063" s="154"/>
      <c r="R5063" s="154"/>
      <c r="S5063" s="154"/>
      <c r="T5063" s="154"/>
    </row>
    <row r="5064" spans="1:20">
      <c r="A5064" s="101"/>
      <c r="B5064" s="154"/>
      <c r="C5064" s="154"/>
      <c r="D5064" s="154"/>
      <c r="E5064" s="154"/>
      <c r="F5064" s="154"/>
      <c r="G5064" s="154"/>
      <c r="H5064" s="154"/>
      <c r="I5064" s="154"/>
      <c r="J5064" s="154"/>
      <c r="K5064" s="154"/>
      <c r="L5064" s="154"/>
      <c r="M5064" s="154"/>
      <c r="N5064" s="154"/>
      <c r="O5064" s="154"/>
      <c r="P5064" s="154"/>
      <c r="Q5064" s="154"/>
      <c r="R5064" s="154"/>
      <c r="S5064" s="154"/>
      <c r="T5064" s="154"/>
    </row>
    <row r="5065" spans="1:20">
      <c r="A5065" s="101"/>
      <c r="B5065" s="154"/>
      <c r="C5065" s="154"/>
      <c r="D5065" s="154"/>
      <c r="E5065" s="154"/>
      <c r="F5065" s="154"/>
      <c r="G5065" s="154"/>
      <c r="H5065" s="154"/>
      <c r="I5065" s="154"/>
      <c r="J5065" s="154"/>
      <c r="K5065" s="154"/>
      <c r="L5065" s="154"/>
      <c r="M5065" s="154"/>
      <c r="N5065" s="154"/>
      <c r="O5065" s="154"/>
      <c r="P5065" s="154"/>
      <c r="Q5065" s="154"/>
      <c r="R5065" s="154"/>
      <c r="S5065" s="154"/>
      <c r="T5065" s="154"/>
    </row>
    <row r="5066" spans="1:20">
      <c r="A5066" s="101"/>
      <c r="B5066" s="154"/>
      <c r="C5066" s="154"/>
      <c r="D5066" s="154"/>
      <c r="E5066" s="154"/>
      <c r="F5066" s="154"/>
      <c r="G5066" s="154"/>
      <c r="H5066" s="154"/>
      <c r="I5066" s="154"/>
      <c r="J5066" s="154"/>
      <c r="K5066" s="154"/>
      <c r="L5066" s="154"/>
      <c r="M5066" s="154"/>
      <c r="N5066" s="154"/>
      <c r="O5066" s="154"/>
      <c r="P5066" s="154"/>
      <c r="Q5066" s="154"/>
      <c r="R5066" s="154"/>
      <c r="S5066" s="154"/>
      <c r="T5066" s="154"/>
    </row>
    <row r="5067" spans="1:20">
      <c r="A5067" s="101"/>
      <c r="B5067" s="154"/>
      <c r="C5067" s="154"/>
      <c r="D5067" s="154"/>
      <c r="E5067" s="154"/>
      <c r="F5067" s="154"/>
      <c r="G5067" s="154"/>
      <c r="H5067" s="154"/>
      <c r="I5067" s="154"/>
      <c r="J5067" s="154"/>
      <c r="K5067" s="154"/>
      <c r="L5067" s="154"/>
      <c r="M5067" s="154"/>
      <c r="N5067" s="154"/>
      <c r="O5067" s="154"/>
      <c r="P5067" s="154"/>
      <c r="Q5067" s="154"/>
      <c r="R5067" s="154"/>
      <c r="S5067" s="154"/>
      <c r="T5067" s="154"/>
    </row>
    <row r="5068" spans="1:20">
      <c r="A5068" s="101"/>
      <c r="B5068" s="154"/>
      <c r="C5068" s="154"/>
      <c r="D5068" s="154"/>
      <c r="E5068" s="154"/>
      <c r="F5068" s="154"/>
      <c r="G5068" s="154"/>
      <c r="H5068" s="154"/>
      <c r="I5068" s="154"/>
      <c r="J5068" s="154"/>
      <c r="K5068" s="154"/>
      <c r="L5068" s="154"/>
      <c r="M5068" s="154"/>
      <c r="N5068" s="154"/>
      <c r="O5068" s="154"/>
      <c r="P5068" s="154"/>
      <c r="Q5068" s="154"/>
      <c r="R5068" s="154"/>
      <c r="S5068" s="154"/>
      <c r="T5068" s="154"/>
    </row>
    <row r="5069" spans="1:20">
      <c r="A5069" s="101"/>
      <c r="B5069" s="154"/>
      <c r="C5069" s="154"/>
      <c r="D5069" s="154"/>
      <c r="E5069" s="154"/>
      <c r="F5069" s="154"/>
      <c r="G5069" s="154"/>
      <c r="H5069" s="154"/>
      <c r="I5069" s="154"/>
      <c r="J5069" s="154"/>
      <c r="K5069" s="154"/>
      <c r="L5069" s="154"/>
      <c r="M5069" s="154"/>
      <c r="N5069" s="154"/>
      <c r="O5069" s="154"/>
      <c r="P5069" s="154"/>
      <c r="Q5069" s="154"/>
      <c r="R5069" s="154"/>
      <c r="S5069" s="154"/>
      <c r="T5069" s="154"/>
    </row>
    <row r="5070" spans="1:20">
      <c r="A5070" s="101"/>
      <c r="B5070" s="154"/>
      <c r="C5070" s="154"/>
      <c r="D5070" s="154"/>
      <c r="E5070" s="154"/>
      <c r="F5070" s="154"/>
      <c r="G5070" s="154"/>
      <c r="H5070" s="154"/>
      <c r="I5070" s="154"/>
      <c r="J5070" s="154"/>
      <c r="K5070" s="154"/>
      <c r="L5070" s="154"/>
      <c r="M5070" s="154"/>
      <c r="N5070" s="154"/>
      <c r="O5070" s="154"/>
      <c r="P5070" s="154"/>
      <c r="Q5070" s="154"/>
      <c r="R5070" s="154"/>
      <c r="S5070" s="154"/>
      <c r="T5070" s="154"/>
    </row>
    <row r="5071" spans="1:20">
      <c r="A5071" s="101"/>
      <c r="B5071" s="154"/>
      <c r="C5071" s="154"/>
      <c r="D5071" s="154"/>
      <c r="E5071" s="154"/>
      <c r="F5071" s="154"/>
      <c r="G5071" s="154"/>
      <c r="H5071" s="154"/>
      <c r="I5071" s="154"/>
      <c r="J5071" s="154"/>
      <c r="K5071" s="154"/>
      <c r="L5071" s="154"/>
      <c r="M5071" s="154"/>
      <c r="N5071" s="154"/>
      <c r="O5071" s="154"/>
      <c r="P5071" s="154"/>
      <c r="Q5071" s="154"/>
      <c r="R5071" s="154"/>
      <c r="S5071" s="154"/>
      <c r="T5071" s="154"/>
    </row>
    <row r="5072" spans="1:20">
      <c r="A5072" s="101"/>
      <c r="B5072" s="154"/>
      <c r="C5072" s="154"/>
      <c r="D5072" s="154"/>
      <c r="E5072" s="154"/>
      <c r="F5072" s="154"/>
      <c r="G5072" s="154"/>
      <c r="H5072" s="154"/>
      <c r="I5072" s="154"/>
      <c r="J5072" s="154"/>
      <c r="K5072" s="154"/>
      <c r="L5072" s="154"/>
      <c r="M5072" s="154"/>
      <c r="N5072" s="154"/>
      <c r="O5072" s="154"/>
      <c r="P5072" s="154"/>
      <c r="Q5072" s="154"/>
      <c r="R5072" s="154"/>
      <c r="S5072" s="154"/>
      <c r="T5072" s="154"/>
    </row>
    <row r="5073" spans="1:20">
      <c r="A5073" s="101"/>
      <c r="B5073" s="154"/>
      <c r="C5073" s="154"/>
      <c r="D5073" s="154"/>
      <c r="E5073" s="154"/>
      <c r="F5073" s="154"/>
      <c r="G5073" s="154"/>
      <c r="H5073" s="154"/>
      <c r="I5073" s="154"/>
      <c r="J5073" s="154"/>
      <c r="K5073" s="154"/>
      <c r="L5073" s="154"/>
      <c r="M5073" s="154"/>
      <c r="N5073" s="154"/>
      <c r="O5073" s="154"/>
      <c r="P5073" s="154"/>
      <c r="Q5073" s="154"/>
      <c r="R5073" s="154"/>
      <c r="S5073" s="154"/>
      <c r="T5073" s="154"/>
    </row>
    <row r="5074" spans="1:20">
      <c r="A5074" s="101"/>
      <c r="B5074" s="154"/>
      <c r="C5074" s="154"/>
      <c r="D5074" s="154"/>
      <c r="E5074" s="154"/>
      <c r="F5074" s="154"/>
      <c r="G5074" s="154"/>
      <c r="H5074" s="154"/>
      <c r="I5074" s="154"/>
      <c r="J5074" s="154"/>
      <c r="K5074" s="154"/>
      <c r="L5074" s="154"/>
      <c r="M5074" s="154"/>
      <c r="N5074" s="154"/>
      <c r="O5074" s="154"/>
      <c r="P5074" s="154"/>
      <c r="Q5074" s="154"/>
      <c r="R5074" s="154"/>
      <c r="S5074" s="154"/>
      <c r="T5074" s="154"/>
    </row>
    <row r="5075" spans="1:20">
      <c r="A5075" s="101"/>
      <c r="B5075" s="154"/>
      <c r="C5075" s="154"/>
      <c r="D5075" s="154"/>
      <c r="E5075" s="154"/>
      <c r="F5075" s="154"/>
      <c r="G5075" s="154"/>
      <c r="H5075" s="154"/>
      <c r="I5075" s="154"/>
      <c r="J5075" s="154"/>
      <c r="K5075" s="154"/>
      <c r="L5075" s="154"/>
      <c r="M5075" s="154"/>
      <c r="N5075" s="154"/>
      <c r="O5075" s="154"/>
      <c r="P5075" s="154"/>
      <c r="Q5075" s="154"/>
      <c r="R5075" s="154"/>
      <c r="S5075" s="154"/>
      <c r="T5075" s="154"/>
    </row>
    <row r="5076" spans="1:20">
      <c r="A5076" s="101"/>
      <c r="B5076" s="154"/>
      <c r="C5076" s="154"/>
      <c r="D5076" s="154"/>
      <c r="E5076" s="154"/>
      <c r="F5076" s="154"/>
      <c r="G5076" s="154"/>
      <c r="H5076" s="154"/>
      <c r="I5076" s="154"/>
      <c r="J5076" s="154"/>
      <c r="K5076" s="154"/>
      <c r="L5076" s="154"/>
      <c r="M5076" s="154"/>
      <c r="N5076" s="154"/>
      <c r="O5076" s="154"/>
      <c r="P5076" s="154"/>
      <c r="Q5076" s="154"/>
      <c r="R5076" s="154"/>
      <c r="S5076" s="154"/>
      <c r="T5076" s="154"/>
    </row>
    <row r="5077" spans="1:20">
      <c r="A5077" s="101"/>
      <c r="B5077" s="154"/>
      <c r="C5077" s="154"/>
      <c r="D5077" s="154"/>
      <c r="E5077" s="154"/>
      <c r="F5077" s="154"/>
      <c r="G5077" s="154"/>
      <c r="H5077" s="154"/>
      <c r="I5077" s="154"/>
      <c r="J5077" s="154"/>
      <c r="K5077" s="154"/>
      <c r="L5077" s="154"/>
      <c r="M5077" s="154"/>
      <c r="N5077" s="154"/>
      <c r="O5077" s="154"/>
      <c r="P5077" s="154"/>
      <c r="Q5077" s="154"/>
      <c r="R5077" s="154"/>
      <c r="S5077" s="154"/>
      <c r="T5077" s="154"/>
    </row>
    <row r="5078" spans="1:20">
      <c r="A5078" s="101"/>
      <c r="B5078" s="154"/>
      <c r="C5078" s="154"/>
      <c r="D5078" s="154"/>
      <c r="E5078" s="154"/>
      <c r="F5078" s="154"/>
      <c r="G5078" s="154"/>
      <c r="H5078" s="154"/>
      <c r="I5078" s="154"/>
      <c r="J5078" s="154"/>
      <c r="K5078" s="154"/>
      <c r="L5078" s="154"/>
      <c r="M5078" s="154"/>
      <c r="N5078" s="154"/>
      <c r="O5078" s="154"/>
      <c r="P5078" s="154"/>
      <c r="Q5078" s="154"/>
      <c r="R5078" s="154"/>
      <c r="S5078" s="154"/>
      <c r="T5078" s="154"/>
    </row>
    <row r="5079" spans="1:20">
      <c r="A5079" s="101"/>
      <c r="B5079" s="154"/>
      <c r="C5079" s="154"/>
      <c r="D5079" s="154"/>
      <c r="E5079" s="154"/>
      <c r="F5079" s="154"/>
      <c r="G5079" s="154"/>
      <c r="H5079" s="154"/>
      <c r="I5079" s="154"/>
      <c r="J5079" s="154"/>
      <c r="K5079" s="154"/>
      <c r="L5079" s="154"/>
      <c r="M5079" s="154"/>
      <c r="N5079" s="154"/>
      <c r="O5079" s="154"/>
      <c r="P5079" s="154"/>
      <c r="Q5079" s="154"/>
      <c r="R5079" s="154"/>
      <c r="S5079" s="154"/>
      <c r="T5079" s="154"/>
    </row>
    <row r="5080" spans="1:20">
      <c r="A5080" s="101"/>
      <c r="B5080" s="154"/>
      <c r="C5080" s="154"/>
      <c r="D5080" s="154"/>
      <c r="E5080" s="154"/>
      <c r="F5080" s="154"/>
      <c r="G5080" s="154"/>
      <c r="H5080" s="154"/>
      <c r="I5080" s="154"/>
      <c r="J5080" s="154"/>
      <c r="K5080" s="154"/>
      <c r="L5080" s="154"/>
      <c r="M5080" s="154"/>
      <c r="N5080" s="154"/>
      <c r="O5080" s="154"/>
      <c r="P5080" s="154"/>
      <c r="Q5080" s="154"/>
      <c r="R5080" s="154"/>
      <c r="S5080" s="154"/>
      <c r="T5080" s="154"/>
    </row>
    <row r="5081" spans="1:20">
      <c r="A5081" s="101"/>
      <c r="B5081" s="154"/>
      <c r="C5081" s="154"/>
      <c r="D5081" s="154"/>
      <c r="E5081" s="154"/>
      <c r="F5081" s="154"/>
      <c r="G5081" s="154"/>
      <c r="H5081" s="154"/>
      <c r="I5081" s="154"/>
      <c r="J5081" s="154"/>
      <c r="K5081" s="154"/>
      <c r="L5081" s="154"/>
      <c r="M5081" s="154"/>
      <c r="N5081" s="154"/>
      <c r="O5081" s="154"/>
      <c r="P5081" s="154"/>
      <c r="Q5081" s="154"/>
      <c r="R5081" s="154"/>
      <c r="S5081" s="154"/>
      <c r="T5081" s="154"/>
    </row>
    <row r="5082" spans="1:20">
      <c r="A5082" s="101"/>
      <c r="B5082" s="154"/>
      <c r="C5082" s="154"/>
      <c r="D5082" s="154"/>
      <c r="E5082" s="154"/>
      <c r="F5082" s="154"/>
      <c r="G5082" s="154"/>
      <c r="H5082" s="154"/>
      <c r="I5082" s="154"/>
      <c r="J5082" s="154"/>
      <c r="K5082" s="154"/>
      <c r="L5082" s="154"/>
      <c r="M5082" s="154"/>
      <c r="N5082" s="154"/>
      <c r="O5082" s="154"/>
      <c r="P5082" s="154"/>
      <c r="Q5082" s="154"/>
      <c r="R5082" s="154"/>
      <c r="S5082" s="154"/>
      <c r="T5082" s="154"/>
    </row>
    <row r="5083" spans="1:20">
      <c r="A5083" s="101"/>
      <c r="B5083" s="154"/>
      <c r="C5083" s="154"/>
      <c r="D5083" s="154"/>
      <c r="E5083" s="154"/>
      <c r="F5083" s="154"/>
      <c r="G5083" s="154"/>
      <c r="H5083" s="154"/>
      <c r="I5083" s="154"/>
      <c r="J5083" s="154"/>
      <c r="K5083" s="154"/>
      <c r="L5083" s="154"/>
      <c r="M5083" s="154"/>
      <c r="N5083" s="154"/>
      <c r="O5083" s="154"/>
      <c r="P5083" s="154"/>
      <c r="Q5083" s="154"/>
      <c r="R5083" s="154"/>
      <c r="S5083" s="154"/>
      <c r="T5083" s="154"/>
    </row>
    <row r="5084" spans="1:20">
      <c r="A5084" s="101"/>
      <c r="B5084" s="154"/>
      <c r="C5084" s="154"/>
      <c r="D5084" s="154"/>
      <c r="E5084" s="154"/>
      <c r="F5084" s="154"/>
      <c r="G5084" s="154"/>
      <c r="H5084" s="154"/>
      <c r="I5084" s="154"/>
      <c r="J5084" s="154"/>
      <c r="K5084" s="154"/>
      <c r="L5084" s="154"/>
      <c r="M5084" s="154"/>
      <c r="N5084" s="154"/>
      <c r="O5084" s="154"/>
      <c r="P5084" s="154"/>
      <c r="Q5084" s="154"/>
      <c r="R5084" s="154"/>
      <c r="S5084" s="154"/>
      <c r="T5084" s="154"/>
    </row>
    <row r="5085" spans="1:20">
      <c r="A5085" s="101"/>
      <c r="B5085" s="154"/>
      <c r="C5085" s="154"/>
      <c r="D5085" s="154"/>
      <c r="E5085" s="154"/>
      <c r="F5085" s="154"/>
      <c r="G5085" s="154"/>
      <c r="H5085" s="154"/>
      <c r="I5085" s="154"/>
      <c r="J5085" s="154"/>
      <c r="K5085" s="154"/>
      <c r="L5085" s="154"/>
      <c r="M5085" s="154"/>
      <c r="N5085" s="154"/>
      <c r="O5085" s="154"/>
      <c r="P5085" s="154"/>
      <c r="Q5085" s="154"/>
      <c r="R5085" s="154"/>
      <c r="S5085" s="154"/>
      <c r="T5085" s="154"/>
    </row>
    <row r="5086" spans="1:20">
      <c r="A5086" s="101"/>
      <c r="B5086" s="154"/>
      <c r="C5086" s="154"/>
      <c r="D5086" s="154"/>
      <c r="E5086" s="154"/>
      <c r="F5086" s="154"/>
      <c r="G5086" s="154"/>
      <c r="H5086" s="154"/>
      <c r="I5086" s="154"/>
      <c r="J5086" s="154"/>
      <c r="K5086" s="154"/>
      <c r="L5086" s="154"/>
      <c r="M5086" s="154"/>
      <c r="N5086" s="154"/>
      <c r="O5086" s="154"/>
      <c r="P5086" s="154"/>
      <c r="Q5086" s="154"/>
      <c r="R5086" s="154"/>
      <c r="S5086" s="154"/>
      <c r="T5086" s="154"/>
    </row>
    <row r="5087" spans="1:20">
      <c r="A5087" s="101"/>
      <c r="B5087" s="154"/>
      <c r="C5087" s="154"/>
      <c r="D5087" s="154"/>
      <c r="E5087" s="154"/>
      <c r="F5087" s="154"/>
      <c r="G5087" s="154"/>
      <c r="H5087" s="154"/>
      <c r="I5087" s="154"/>
      <c r="J5087" s="154"/>
      <c r="K5087" s="154"/>
      <c r="L5087" s="154"/>
      <c r="M5087" s="154"/>
      <c r="N5087" s="154"/>
      <c r="O5087" s="154"/>
      <c r="P5087" s="154"/>
      <c r="Q5087" s="154"/>
      <c r="R5087" s="154"/>
      <c r="S5087" s="154"/>
      <c r="T5087" s="154"/>
    </row>
    <row r="5088" spans="1:20">
      <c r="A5088" s="101"/>
      <c r="B5088" s="154"/>
      <c r="C5088" s="154"/>
      <c r="D5088" s="154"/>
      <c r="E5088" s="154"/>
      <c r="F5088" s="154"/>
      <c r="G5088" s="154"/>
      <c r="H5088" s="154"/>
      <c r="I5088" s="154"/>
      <c r="J5088" s="154"/>
      <c r="K5088" s="154"/>
      <c r="L5088" s="154"/>
      <c r="M5088" s="154"/>
      <c r="N5088" s="154"/>
      <c r="O5088" s="154"/>
      <c r="P5088" s="154"/>
      <c r="Q5088" s="154"/>
      <c r="R5088" s="154"/>
      <c r="S5088" s="154"/>
      <c r="T5088" s="154"/>
    </row>
    <row r="5089" spans="1:20">
      <c r="A5089" s="101"/>
      <c r="B5089" s="154"/>
      <c r="C5089" s="154"/>
      <c r="D5089" s="154"/>
      <c r="E5089" s="154"/>
      <c r="F5089" s="154"/>
      <c r="G5089" s="154"/>
      <c r="H5089" s="154"/>
      <c r="I5089" s="154"/>
      <c r="J5089" s="154"/>
      <c r="K5089" s="154"/>
      <c r="L5089" s="154"/>
      <c r="M5089" s="154"/>
      <c r="N5089" s="154"/>
      <c r="O5089" s="154"/>
      <c r="P5089" s="154"/>
      <c r="Q5089" s="154"/>
      <c r="R5089" s="154"/>
      <c r="S5089" s="154"/>
      <c r="T5089" s="154"/>
    </row>
    <row r="5090" spans="1:20">
      <c r="A5090" s="101"/>
      <c r="B5090" s="154"/>
      <c r="C5090" s="154"/>
      <c r="D5090" s="154"/>
      <c r="E5090" s="154"/>
      <c r="F5090" s="154"/>
      <c r="G5090" s="154"/>
      <c r="H5090" s="154"/>
      <c r="I5090" s="154"/>
      <c r="J5090" s="154"/>
      <c r="K5090" s="154"/>
      <c r="L5090" s="154"/>
      <c r="M5090" s="154"/>
      <c r="N5090" s="154"/>
      <c r="O5090" s="154"/>
      <c r="P5090" s="154"/>
      <c r="Q5090" s="154"/>
      <c r="R5090" s="154"/>
      <c r="S5090" s="154"/>
      <c r="T5090" s="154"/>
    </row>
    <row r="5091" spans="1:20">
      <c r="A5091" s="101"/>
      <c r="B5091" s="154"/>
      <c r="C5091" s="154"/>
      <c r="D5091" s="154"/>
      <c r="E5091" s="154"/>
      <c r="F5091" s="154"/>
      <c r="G5091" s="154"/>
      <c r="H5091" s="154"/>
      <c r="I5091" s="154"/>
      <c r="J5091" s="154"/>
      <c r="K5091" s="154"/>
      <c r="L5091" s="154"/>
      <c r="M5091" s="154"/>
      <c r="N5091" s="154"/>
      <c r="O5091" s="154"/>
      <c r="P5091" s="154"/>
      <c r="Q5091" s="154"/>
      <c r="R5091" s="154"/>
      <c r="S5091" s="154"/>
      <c r="T5091" s="154"/>
    </row>
    <row r="5092" spans="1:20">
      <c r="A5092" s="101"/>
      <c r="B5092" s="154"/>
      <c r="C5092" s="154"/>
      <c r="D5092" s="154"/>
      <c r="E5092" s="154"/>
      <c r="F5092" s="154"/>
      <c r="G5092" s="154"/>
      <c r="H5092" s="154"/>
      <c r="I5092" s="154"/>
      <c r="J5092" s="154"/>
      <c r="K5092" s="154"/>
      <c r="L5092" s="154"/>
      <c r="M5092" s="154"/>
      <c r="N5092" s="154"/>
      <c r="O5092" s="154"/>
      <c r="P5092" s="154"/>
      <c r="Q5092" s="154"/>
      <c r="R5092" s="154"/>
      <c r="S5092" s="154"/>
      <c r="T5092" s="154"/>
    </row>
    <row r="5093" spans="1:20">
      <c r="A5093" s="101"/>
      <c r="B5093" s="154"/>
      <c r="C5093" s="154"/>
      <c r="D5093" s="154"/>
      <c r="E5093" s="154"/>
      <c r="F5093" s="154"/>
      <c r="G5093" s="154"/>
      <c r="H5093" s="154"/>
      <c r="I5093" s="154"/>
      <c r="J5093" s="154"/>
      <c r="K5093" s="154"/>
      <c r="L5093" s="154"/>
      <c r="M5093" s="154"/>
      <c r="N5093" s="154"/>
      <c r="O5093" s="154"/>
      <c r="P5093" s="154"/>
      <c r="Q5093" s="154"/>
      <c r="R5093" s="154"/>
      <c r="S5093" s="154"/>
      <c r="T5093" s="154"/>
    </row>
    <row r="5094" spans="1:20">
      <c r="A5094" s="101"/>
      <c r="B5094" s="154"/>
      <c r="C5094" s="154"/>
      <c r="D5094" s="154"/>
      <c r="E5094" s="154"/>
      <c r="F5094" s="154"/>
      <c r="G5094" s="154"/>
      <c r="H5094" s="154"/>
      <c r="I5094" s="154"/>
      <c r="J5094" s="154"/>
      <c r="K5094" s="154"/>
      <c r="L5094" s="154"/>
      <c r="M5094" s="154"/>
      <c r="N5094" s="154"/>
      <c r="O5094" s="154"/>
      <c r="P5094" s="154"/>
      <c r="Q5094" s="154"/>
      <c r="R5094" s="154"/>
      <c r="S5094" s="154"/>
      <c r="T5094" s="154"/>
    </row>
    <row r="5095" spans="1:20">
      <c r="A5095" s="101"/>
      <c r="B5095" s="154"/>
      <c r="C5095" s="154"/>
      <c r="D5095" s="154"/>
      <c r="E5095" s="154"/>
      <c r="F5095" s="154"/>
      <c r="G5095" s="154"/>
      <c r="H5095" s="154"/>
      <c r="I5095" s="154"/>
      <c r="J5095" s="154"/>
      <c r="K5095" s="154"/>
      <c r="L5095" s="154"/>
      <c r="M5095" s="154"/>
      <c r="N5095" s="154"/>
      <c r="O5095" s="154"/>
      <c r="P5095" s="154"/>
      <c r="Q5095" s="154"/>
      <c r="R5095" s="154"/>
      <c r="S5095" s="154"/>
      <c r="T5095" s="154"/>
    </row>
    <row r="5096" spans="1:20">
      <c r="A5096" s="101"/>
      <c r="B5096" s="154"/>
      <c r="C5096" s="154"/>
      <c r="D5096" s="154"/>
      <c r="E5096" s="154"/>
      <c r="F5096" s="154"/>
      <c r="G5096" s="154"/>
      <c r="H5096" s="154"/>
      <c r="I5096" s="154"/>
      <c r="J5096" s="154"/>
      <c r="K5096" s="154"/>
      <c r="L5096" s="154"/>
      <c r="M5096" s="154"/>
      <c r="N5096" s="154"/>
      <c r="O5096" s="154"/>
      <c r="P5096" s="154"/>
      <c r="Q5096" s="154"/>
      <c r="R5096" s="154"/>
      <c r="S5096" s="154"/>
      <c r="T5096" s="154"/>
    </row>
    <row r="5097" spans="1:20">
      <c r="A5097" s="101"/>
      <c r="B5097" s="154"/>
      <c r="C5097" s="154"/>
      <c r="D5097" s="154"/>
      <c r="E5097" s="154"/>
      <c r="F5097" s="154"/>
      <c r="G5097" s="154"/>
      <c r="H5097" s="154"/>
      <c r="I5097" s="154"/>
      <c r="J5097" s="154"/>
      <c r="K5097" s="154"/>
      <c r="L5097" s="154"/>
      <c r="M5097" s="154"/>
      <c r="N5097" s="154"/>
      <c r="O5097" s="154"/>
      <c r="P5097" s="154"/>
      <c r="Q5097" s="154"/>
      <c r="R5097" s="154"/>
      <c r="S5097" s="154"/>
      <c r="T5097" s="154"/>
    </row>
    <row r="5098" spans="1:20">
      <c r="A5098" s="101"/>
      <c r="B5098" s="154"/>
      <c r="C5098" s="154"/>
      <c r="D5098" s="154"/>
      <c r="E5098" s="154"/>
      <c r="F5098" s="154"/>
      <c r="G5098" s="154"/>
      <c r="H5098" s="154"/>
      <c r="I5098" s="154"/>
      <c r="J5098" s="154"/>
      <c r="K5098" s="154"/>
      <c r="L5098" s="154"/>
      <c r="M5098" s="154"/>
      <c r="N5098" s="154"/>
      <c r="O5098" s="154"/>
      <c r="P5098" s="154"/>
      <c r="Q5098" s="154"/>
      <c r="R5098" s="154"/>
      <c r="S5098" s="154"/>
      <c r="T5098" s="154"/>
    </row>
    <row r="5099" spans="1:20">
      <c r="A5099" s="101"/>
      <c r="B5099" s="154"/>
      <c r="C5099" s="154"/>
      <c r="D5099" s="154"/>
      <c r="E5099" s="154"/>
      <c r="F5099" s="154"/>
      <c r="G5099" s="154"/>
      <c r="H5099" s="154"/>
      <c r="I5099" s="154"/>
      <c r="J5099" s="154"/>
      <c r="K5099" s="154"/>
      <c r="L5099" s="154"/>
      <c r="M5099" s="154"/>
      <c r="N5099" s="154"/>
      <c r="O5099" s="154"/>
      <c r="P5099" s="154"/>
      <c r="Q5099" s="154"/>
      <c r="R5099" s="154"/>
      <c r="S5099" s="154"/>
      <c r="T5099" s="154"/>
    </row>
    <row r="5100" spans="1:20">
      <c r="A5100" s="101"/>
      <c r="B5100" s="154"/>
      <c r="C5100" s="154"/>
      <c r="D5100" s="154"/>
      <c r="E5100" s="154"/>
      <c r="F5100" s="154"/>
      <c r="G5100" s="154"/>
      <c r="H5100" s="154"/>
      <c r="I5100" s="154"/>
      <c r="J5100" s="154"/>
      <c r="K5100" s="154"/>
      <c r="L5100" s="154"/>
      <c r="M5100" s="154"/>
      <c r="N5100" s="154"/>
      <c r="O5100" s="154"/>
      <c r="P5100" s="154"/>
      <c r="Q5100" s="154"/>
      <c r="R5100" s="154"/>
      <c r="S5100" s="154"/>
      <c r="T5100" s="154"/>
    </row>
    <row r="5101" spans="1:20">
      <c r="A5101" s="101"/>
      <c r="B5101" s="154"/>
      <c r="C5101" s="154"/>
      <c r="D5101" s="154"/>
      <c r="E5101" s="154"/>
      <c r="F5101" s="154"/>
      <c r="G5101" s="154"/>
      <c r="H5101" s="154"/>
      <c r="I5101" s="154"/>
      <c r="J5101" s="154"/>
      <c r="K5101" s="154"/>
      <c r="L5101" s="154"/>
      <c r="M5101" s="154"/>
      <c r="N5101" s="154"/>
      <c r="O5101" s="154"/>
      <c r="P5101" s="154"/>
      <c r="Q5101" s="154"/>
      <c r="R5101" s="154"/>
      <c r="S5101" s="154"/>
      <c r="T5101" s="154"/>
    </row>
    <row r="5102" spans="1:20">
      <c r="A5102" s="101"/>
      <c r="B5102" s="154"/>
      <c r="C5102" s="154"/>
      <c r="D5102" s="154"/>
      <c r="E5102" s="154"/>
      <c r="F5102" s="154"/>
      <c r="G5102" s="154"/>
      <c r="H5102" s="154"/>
      <c r="I5102" s="154"/>
      <c r="J5102" s="154"/>
      <c r="K5102" s="154"/>
      <c r="L5102" s="154"/>
      <c r="M5102" s="154"/>
      <c r="N5102" s="154"/>
      <c r="O5102" s="154"/>
      <c r="P5102" s="154"/>
      <c r="Q5102" s="154"/>
      <c r="R5102" s="154"/>
      <c r="S5102" s="154"/>
      <c r="T5102" s="154"/>
    </row>
    <row r="5103" spans="1:20">
      <c r="A5103" s="101"/>
      <c r="B5103" s="154"/>
      <c r="C5103" s="154"/>
      <c r="D5103" s="154"/>
      <c r="E5103" s="154"/>
      <c r="F5103" s="154"/>
      <c r="G5103" s="154"/>
      <c r="H5103" s="154"/>
      <c r="I5103" s="154"/>
      <c r="J5103" s="154"/>
      <c r="K5103" s="154"/>
      <c r="L5103" s="154"/>
      <c r="M5103" s="154"/>
      <c r="N5103" s="154"/>
      <c r="O5103" s="154"/>
      <c r="P5103" s="154"/>
      <c r="Q5103" s="154"/>
      <c r="R5103" s="154"/>
      <c r="S5103" s="154"/>
      <c r="T5103" s="154"/>
    </row>
    <row r="5104" spans="1:20">
      <c r="A5104" s="101"/>
      <c r="B5104" s="154"/>
      <c r="C5104" s="154"/>
      <c r="D5104" s="154"/>
      <c r="E5104" s="154"/>
      <c r="F5104" s="154"/>
      <c r="G5104" s="154"/>
      <c r="H5104" s="154"/>
      <c r="I5104" s="154"/>
      <c r="J5104" s="154"/>
      <c r="K5104" s="154"/>
      <c r="L5104" s="154"/>
      <c r="M5104" s="154"/>
      <c r="N5104" s="154"/>
      <c r="O5104" s="154"/>
      <c r="P5104" s="154"/>
      <c r="Q5104" s="154"/>
      <c r="R5104" s="154"/>
      <c r="S5104" s="154"/>
      <c r="T5104" s="154"/>
    </row>
    <row r="5105" spans="1:20">
      <c r="A5105" s="101"/>
      <c r="B5105" s="154"/>
      <c r="C5105" s="154"/>
      <c r="D5105" s="154"/>
      <c r="E5105" s="154"/>
      <c r="F5105" s="154"/>
      <c r="G5105" s="154"/>
      <c r="H5105" s="154"/>
      <c r="I5105" s="154"/>
      <c r="J5105" s="154"/>
      <c r="K5105" s="154"/>
      <c r="L5105" s="154"/>
      <c r="M5105" s="154"/>
      <c r="N5105" s="154"/>
      <c r="O5105" s="154"/>
      <c r="P5105" s="154"/>
      <c r="Q5105" s="154"/>
      <c r="R5105" s="154"/>
      <c r="S5105" s="154"/>
      <c r="T5105" s="154"/>
    </row>
    <row r="5106" spans="1:20">
      <c r="A5106" s="101"/>
      <c r="B5106" s="154"/>
      <c r="C5106" s="154"/>
      <c r="D5106" s="154"/>
      <c r="E5106" s="154"/>
      <c r="F5106" s="154"/>
      <c r="G5106" s="154"/>
      <c r="H5106" s="154"/>
      <c r="I5106" s="154"/>
      <c r="J5106" s="154"/>
      <c r="K5106" s="154"/>
      <c r="L5106" s="154"/>
      <c r="M5106" s="154"/>
      <c r="N5106" s="154"/>
      <c r="O5106" s="154"/>
      <c r="P5106" s="154"/>
      <c r="Q5106" s="154"/>
      <c r="R5106" s="154"/>
      <c r="S5106" s="154"/>
      <c r="T5106" s="154"/>
    </row>
    <row r="5107" spans="1:20">
      <c r="A5107" s="101"/>
      <c r="B5107" s="154"/>
      <c r="C5107" s="154"/>
      <c r="D5107" s="154"/>
      <c r="E5107" s="154"/>
      <c r="F5107" s="154"/>
      <c r="G5107" s="154"/>
      <c r="H5107" s="154"/>
      <c r="I5107" s="154"/>
      <c r="J5107" s="154"/>
      <c r="K5107" s="154"/>
      <c r="L5107" s="154"/>
      <c r="M5107" s="154"/>
      <c r="N5107" s="154"/>
      <c r="O5107" s="154"/>
      <c r="P5107" s="154"/>
      <c r="Q5107" s="154"/>
      <c r="R5107" s="154"/>
      <c r="S5107" s="154"/>
      <c r="T5107" s="154"/>
    </row>
    <row r="5108" spans="1:20">
      <c r="A5108" s="101"/>
      <c r="B5108" s="154"/>
      <c r="C5108" s="154"/>
      <c r="D5108" s="154"/>
      <c r="E5108" s="154"/>
      <c r="F5108" s="154"/>
      <c r="G5108" s="154"/>
      <c r="H5108" s="154"/>
      <c r="I5108" s="154"/>
      <c r="J5108" s="154"/>
      <c r="K5108" s="154"/>
      <c r="L5108" s="154"/>
      <c r="M5108" s="154"/>
      <c r="N5108" s="154"/>
      <c r="O5108" s="154"/>
      <c r="P5108" s="154"/>
      <c r="Q5108" s="154"/>
      <c r="R5108" s="154"/>
      <c r="S5108" s="154"/>
      <c r="T5108" s="154"/>
    </row>
    <row r="5109" spans="1:20">
      <c r="A5109" s="101"/>
      <c r="B5109" s="154"/>
      <c r="C5109" s="154"/>
      <c r="D5109" s="154"/>
      <c r="E5109" s="154"/>
      <c r="F5109" s="154"/>
      <c r="G5109" s="154"/>
      <c r="H5109" s="154"/>
      <c r="I5109" s="154"/>
      <c r="J5109" s="154"/>
      <c r="K5109" s="154"/>
      <c r="L5109" s="154"/>
      <c r="M5109" s="154"/>
      <c r="N5109" s="154"/>
      <c r="O5109" s="154"/>
      <c r="P5109" s="154"/>
      <c r="Q5109" s="154"/>
      <c r="R5109" s="154"/>
      <c r="S5109" s="154"/>
      <c r="T5109" s="154"/>
    </row>
    <row r="5110" spans="1:20">
      <c r="A5110" s="101"/>
      <c r="B5110" s="154"/>
      <c r="C5110" s="154"/>
      <c r="D5110" s="154"/>
      <c r="E5110" s="154"/>
      <c r="F5110" s="154"/>
      <c r="G5110" s="154"/>
      <c r="H5110" s="154"/>
      <c r="I5110" s="154"/>
      <c r="J5110" s="154"/>
      <c r="K5110" s="154"/>
      <c r="L5110" s="154"/>
      <c r="M5110" s="154"/>
      <c r="N5110" s="154"/>
      <c r="O5110" s="154"/>
      <c r="P5110" s="154"/>
      <c r="Q5110" s="154"/>
      <c r="R5110" s="154"/>
      <c r="S5110" s="154"/>
      <c r="T5110" s="154"/>
    </row>
    <row r="5111" spans="1:20">
      <c r="A5111" s="101"/>
      <c r="B5111" s="154"/>
      <c r="C5111" s="154"/>
      <c r="D5111" s="154"/>
      <c r="E5111" s="154"/>
      <c r="F5111" s="154"/>
      <c r="G5111" s="154"/>
      <c r="H5111" s="154"/>
      <c r="I5111" s="154"/>
      <c r="J5111" s="154"/>
      <c r="K5111" s="154"/>
      <c r="L5111" s="154"/>
      <c r="M5111" s="154"/>
      <c r="N5111" s="154"/>
      <c r="O5111" s="154"/>
      <c r="P5111" s="154"/>
      <c r="Q5111" s="154"/>
      <c r="R5111" s="154"/>
      <c r="S5111" s="154"/>
      <c r="T5111" s="154"/>
    </row>
    <row r="5112" spans="1:20">
      <c r="A5112" s="101"/>
      <c r="B5112" s="154"/>
      <c r="C5112" s="154"/>
      <c r="D5112" s="154"/>
      <c r="E5112" s="154"/>
      <c r="F5112" s="154"/>
      <c r="G5112" s="154"/>
      <c r="H5112" s="154"/>
      <c r="I5112" s="154"/>
      <c r="J5112" s="154"/>
      <c r="K5112" s="154"/>
      <c r="L5112" s="154"/>
      <c r="M5112" s="154"/>
      <c r="N5112" s="154"/>
      <c r="O5112" s="154"/>
      <c r="P5112" s="154"/>
      <c r="Q5112" s="154"/>
      <c r="R5112" s="154"/>
      <c r="S5112" s="154"/>
      <c r="T5112" s="154"/>
    </row>
    <row r="5113" spans="1:20">
      <c r="A5113" s="101"/>
      <c r="B5113" s="154"/>
      <c r="C5113" s="154"/>
      <c r="D5113" s="154"/>
      <c r="E5113" s="154"/>
      <c r="F5113" s="154"/>
      <c r="G5113" s="154"/>
      <c r="H5113" s="154"/>
      <c r="I5113" s="154"/>
      <c r="J5113" s="154"/>
      <c r="K5113" s="154"/>
      <c r="L5113" s="154"/>
      <c r="M5113" s="154"/>
      <c r="N5113" s="154"/>
      <c r="O5113" s="154"/>
      <c r="P5113" s="154"/>
      <c r="Q5113" s="154"/>
      <c r="R5113" s="154"/>
      <c r="S5113" s="154"/>
      <c r="T5113" s="154"/>
    </row>
    <row r="5114" spans="1:20">
      <c r="A5114" s="101"/>
      <c r="B5114" s="154"/>
      <c r="C5114" s="154"/>
      <c r="D5114" s="154"/>
      <c r="E5114" s="154"/>
      <c r="F5114" s="154"/>
      <c r="G5114" s="154"/>
      <c r="H5114" s="154"/>
      <c r="I5114" s="154"/>
      <c r="J5114" s="154"/>
      <c r="K5114" s="154"/>
      <c r="L5114" s="154"/>
      <c r="M5114" s="154"/>
      <c r="N5114" s="154"/>
      <c r="O5114" s="154"/>
      <c r="P5114" s="154"/>
      <c r="Q5114" s="154"/>
      <c r="R5114" s="154"/>
      <c r="S5114" s="154"/>
      <c r="T5114" s="154"/>
    </row>
    <row r="5115" spans="1:20">
      <c r="A5115" s="101"/>
      <c r="B5115" s="154"/>
      <c r="C5115" s="154"/>
      <c r="D5115" s="154"/>
      <c r="E5115" s="154"/>
      <c r="F5115" s="154"/>
      <c r="G5115" s="154"/>
      <c r="H5115" s="154"/>
      <c r="I5115" s="154"/>
      <c r="J5115" s="154"/>
      <c r="K5115" s="154"/>
      <c r="L5115" s="154"/>
      <c r="M5115" s="154"/>
      <c r="N5115" s="154"/>
      <c r="O5115" s="154"/>
      <c r="P5115" s="154"/>
      <c r="Q5115" s="154"/>
      <c r="R5115" s="154"/>
      <c r="S5115" s="154"/>
      <c r="T5115" s="154"/>
    </row>
    <row r="5116" spans="1:20">
      <c r="A5116" s="101"/>
      <c r="B5116" s="154"/>
      <c r="C5116" s="154"/>
      <c r="D5116" s="154"/>
      <c r="E5116" s="154"/>
      <c r="F5116" s="154"/>
      <c r="G5116" s="154"/>
      <c r="H5116" s="154"/>
      <c r="I5116" s="154"/>
      <c r="J5116" s="154"/>
      <c r="K5116" s="154"/>
      <c r="L5116" s="154"/>
      <c r="M5116" s="154"/>
      <c r="N5116" s="154"/>
      <c r="O5116" s="154"/>
      <c r="P5116" s="154"/>
      <c r="Q5116" s="154"/>
      <c r="R5116" s="154"/>
      <c r="S5116" s="154"/>
      <c r="T5116" s="154"/>
    </row>
    <row r="5117" spans="1:20">
      <c r="A5117" s="101"/>
      <c r="B5117" s="154"/>
      <c r="C5117" s="154"/>
      <c r="D5117" s="154"/>
      <c r="E5117" s="154"/>
      <c r="F5117" s="154"/>
      <c r="G5117" s="154"/>
      <c r="H5117" s="154"/>
      <c r="I5117" s="154"/>
      <c r="J5117" s="154"/>
      <c r="K5117" s="154"/>
      <c r="L5117" s="154"/>
      <c r="M5117" s="154"/>
      <c r="N5117" s="154"/>
      <c r="O5117" s="154"/>
      <c r="P5117" s="154"/>
      <c r="Q5117" s="154"/>
      <c r="R5117" s="154"/>
      <c r="S5117" s="154"/>
      <c r="T5117" s="154"/>
    </row>
    <row r="5118" spans="1:20">
      <c r="A5118" s="101"/>
      <c r="B5118" s="154"/>
      <c r="C5118" s="154"/>
      <c r="D5118" s="154"/>
      <c r="E5118" s="154"/>
      <c r="F5118" s="154"/>
      <c r="G5118" s="154"/>
      <c r="H5118" s="154"/>
      <c r="I5118" s="154"/>
      <c r="J5118" s="154"/>
      <c r="K5118" s="154"/>
      <c r="L5118" s="154"/>
      <c r="M5118" s="154"/>
      <c r="N5118" s="154"/>
      <c r="O5118" s="154"/>
      <c r="P5118" s="154"/>
      <c r="Q5118" s="154"/>
      <c r="R5118" s="154"/>
      <c r="S5118" s="154"/>
      <c r="T5118" s="154"/>
    </row>
    <row r="5119" spans="1:20">
      <c r="A5119" s="101"/>
      <c r="B5119" s="154"/>
      <c r="C5119" s="154"/>
      <c r="D5119" s="154"/>
      <c r="E5119" s="154"/>
      <c r="F5119" s="154"/>
      <c r="G5119" s="154"/>
      <c r="H5119" s="154"/>
      <c r="I5119" s="154"/>
      <c r="J5119" s="154"/>
      <c r="K5119" s="154"/>
      <c r="L5119" s="154"/>
      <c r="M5119" s="154"/>
      <c r="N5119" s="154"/>
      <c r="O5119" s="154"/>
      <c r="P5119" s="154"/>
      <c r="Q5119" s="154"/>
      <c r="R5119" s="154"/>
      <c r="S5119" s="154"/>
      <c r="T5119" s="154"/>
    </row>
    <row r="5120" spans="1:20">
      <c r="A5120" s="101"/>
      <c r="B5120" s="154"/>
      <c r="C5120" s="154"/>
      <c r="D5120" s="154"/>
      <c r="E5120" s="154"/>
      <c r="F5120" s="154"/>
      <c r="G5120" s="154"/>
      <c r="H5120" s="154"/>
      <c r="I5120" s="154"/>
      <c r="J5120" s="154"/>
      <c r="K5120" s="154"/>
      <c r="L5120" s="154"/>
      <c r="M5120" s="154"/>
      <c r="N5120" s="154"/>
      <c r="O5120" s="154"/>
      <c r="P5120" s="154"/>
      <c r="Q5120" s="154"/>
      <c r="R5120" s="154"/>
      <c r="S5120" s="154"/>
      <c r="T5120" s="154"/>
    </row>
    <row r="5121" spans="1:20">
      <c r="A5121" s="101"/>
      <c r="B5121" s="154"/>
      <c r="C5121" s="154"/>
      <c r="D5121" s="154"/>
      <c r="E5121" s="154"/>
      <c r="F5121" s="154"/>
      <c r="G5121" s="154"/>
      <c r="H5121" s="154"/>
      <c r="I5121" s="154"/>
      <c r="J5121" s="154"/>
      <c r="K5121" s="154"/>
      <c r="L5121" s="154"/>
      <c r="M5121" s="154"/>
      <c r="N5121" s="154"/>
      <c r="O5121" s="154"/>
      <c r="P5121" s="154"/>
      <c r="Q5121" s="154"/>
      <c r="R5121" s="154"/>
      <c r="S5121" s="154"/>
      <c r="T5121" s="154"/>
    </row>
    <row r="5122" spans="1:20">
      <c r="A5122" s="101"/>
      <c r="B5122" s="154"/>
      <c r="C5122" s="154"/>
      <c r="D5122" s="154"/>
      <c r="E5122" s="154"/>
      <c r="F5122" s="154"/>
      <c r="G5122" s="154"/>
      <c r="H5122" s="154"/>
      <c r="I5122" s="154"/>
      <c r="J5122" s="154"/>
      <c r="K5122" s="154"/>
      <c r="L5122" s="154"/>
      <c r="M5122" s="154"/>
      <c r="N5122" s="154"/>
      <c r="O5122" s="154"/>
      <c r="P5122" s="154"/>
      <c r="Q5122" s="154"/>
      <c r="R5122" s="154"/>
      <c r="S5122" s="154"/>
      <c r="T5122" s="154"/>
    </row>
    <row r="5123" spans="1:20">
      <c r="A5123" s="101"/>
      <c r="B5123" s="154"/>
      <c r="C5123" s="154"/>
      <c r="D5123" s="154"/>
      <c r="E5123" s="154"/>
      <c r="F5123" s="154"/>
      <c r="G5123" s="154"/>
      <c r="H5123" s="154"/>
      <c r="I5123" s="154"/>
      <c r="J5123" s="154"/>
      <c r="K5123" s="154"/>
      <c r="L5123" s="154"/>
      <c r="M5123" s="154"/>
      <c r="N5123" s="154"/>
      <c r="O5123" s="154"/>
      <c r="P5123" s="154"/>
      <c r="Q5123" s="154"/>
      <c r="R5123" s="154"/>
      <c r="S5123" s="154"/>
      <c r="T5123" s="154"/>
    </row>
    <row r="5124" spans="1:20">
      <c r="A5124" s="101"/>
      <c r="B5124" s="154"/>
      <c r="C5124" s="154"/>
      <c r="D5124" s="154"/>
      <c r="E5124" s="154"/>
      <c r="F5124" s="154"/>
      <c r="G5124" s="154"/>
      <c r="H5124" s="154"/>
      <c r="I5124" s="154"/>
      <c r="J5124" s="154"/>
      <c r="K5124" s="154"/>
      <c r="L5124" s="154"/>
      <c r="M5124" s="154"/>
      <c r="N5124" s="154"/>
      <c r="O5124" s="154"/>
      <c r="P5124" s="154"/>
      <c r="Q5124" s="154"/>
      <c r="R5124" s="154"/>
      <c r="S5124" s="154"/>
      <c r="T5124" s="154"/>
    </row>
    <row r="5125" spans="1:20">
      <c r="A5125" s="101"/>
      <c r="B5125" s="154"/>
      <c r="C5125" s="154"/>
      <c r="D5125" s="154"/>
      <c r="E5125" s="154"/>
      <c r="F5125" s="154"/>
      <c r="G5125" s="154"/>
      <c r="H5125" s="154"/>
      <c r="I5125" s="154"/>
      <c r="J5125" s="154"/>
      <c r="K5125" s="154"/>
      <c r="L5125" s="154"/>
      <c r="M5125" s="154"/>
      <c r="N5125" s="154"/>
      <c r="O5125" s="154"/>
      <c r="P5125" s="154"/>
      <c r="Q5125" s="154"/>
      <c r="R5125" s="154"/>
      <c r="S5125" s="154"/>
      <c r="T5125" s="154"/>
    </row>
    <row r="5126" spans="1:20">
      <c r="A5126" s="101"/>
      <c r="B5126" s="154"/>
      <c r="C5126" s="154"/>
      <c r="D5126" s="154"/>
      <c r="E5126" s="154"/>
      <c r="F5126" s="154"/>
      <c r="G5126" s="154"/>
      <c r="H5126" s="154"/>
      <c r="I5126" s="154"/>
      <c r="J5126" s="154"/>
      <c r="K5126" s="154"/>
      <c r="L5126" s="154"/>
      <c r="M5126" s="154"/>
      <c r="N5126" s="154"/>
      <c r="O5126" s="154"/>
      <c r="P5126" s="154"/>
      <c r="Q5126" s="154"/>
      <c r="R5126" s="154"/>
      <c r="S5126" s="154"/>
      <c r="T5126" s="154"/>
    </row>
    <row r="5127" spans="1:20">
      <c r="A5127" s="101"/>
      <c r="B5127" s="154"/>
      <c r="C5127" s="154"/>
      <c r="D5127" s="154"/>
      <c r="E5127" s="154"/>
      <c r="F5127" s="154"/>
      <c r="G5127" s="154"/>
      <c r="H5127" s="154"/>
      <c r="I5127" s="154"/>
      <c r="J5127" s="154"/>
      <c r="K5127" s="154"/>
      <c r="L5127" s="154"/>
      <c r="M5127" s="154"/>
      <c r="N5127" s="154"/>
      <c r="O5127" s="154"/>
      <c r="P5127" s="154"/>
      <c r="Q5127" s="154"/>
      <c r="R5127" s="154"/>
      <c r="S5127" s="154"/>
      <c r="T5127" s="154"/>
    </row>
    <row r="5128" spans="1:20">
      <c r="A5128" s="101"/>
      <c r="B5128" s="154"/>
      <c r="C5128" s="154"/>
      <c r="D5128" s="154"/>
      <c r="E5128" s="154"/>
      <c r="F5128" s="154"/>
      <c r="G5128" s="154"/>
      <c r="H5128" s="154"/>
      <c r="I5128" s="154"/>
      <c r="J5128" s="154"/>
      <c r="K5128" s="154"/>
      <c r="L5128" s="154"/>
      <c r="M5128" s="154"/>
      <c r="N5128" s="154"/>
      <c r="O5128" s="154"/>
      <c r="P5128" s="154"/>
      <c r="Q5128" s="154"/>
      <c r="R5128" s="154"/>
      <c r="S5128" s="154"/>
      <c r="T5128" s="154"/>
    </row>
    <row r="5129" spans="1:20">
      <c r="A5129" s="101"/>
      <c r="B5129" s="154"/>
      <c r="C5129" s="154"/>
      <c r="D5129" s="154"/>
      <c r="E5129" s="154"/>
      <c r="F5129" s="154"/>
      <c r="G5129" s="154"/>
      <c r="H5129" s="154"/>
      <c r="I5129" s="154"/>
      <c r="J5129" s="154"/>
      <c r="K5129" s="154"/>
      <c r="L5129" s="154"/>
      <c r="M5129" s="154"/>
      <c r="N5129" s="154"/>
      <c r="O5129" s="154"/>
      <c r="P5129" s="154"/>
      <c r="Q5129" s="154"/>
      <c r="R5129" s="154"/>
      <c r="S5129" s="154"/>
      <c r="T5129" s="154"/>
    </row>
    <row r="5130" spans="1:20">
      <c r="A5130" s="101"/>
      <c r="B5130" s="154"/>
      <c r="C5130" s="154"/>
      <c r="D5130" s="154"/>
      <c r="E5130" s="154"/>
      <c r="F5130" s="154"/>
      <c r="G5130" s="154"/>
      <c r="H5130" s="154"/>
      <c r="I5130" s="154"/>
      <c r="J5130" s="154"/>
      <c r="K5130" s="154"/>
      <c r="L5130" s="154"/>
      <c r="M5130" s="154"/>
      <c r="N5130" s="154"/>
      <c r="O5130" s="154"/>
      <c r="P5130" s="154"/>
      <c r="Q5130" s="154"/>
      <c r="R5130" s="154"/>
      <c r="S5130" s="154"/>
      <c r="T5130" s="154"/>
    </row>
    <row r="5131" spans="1:20">
      <c r="A5131" s="101"/>
      <c r="B5131" s="154"/>
      <c r="C5131" s="154"/>
      <c r="D5131" s="154"/>
      <c r="E5131" s="154"/>
      <c r="F5131" s="154"/>
      <c r="G5131" s="154"/>
      <c r="H5131" s="154"/>
      <c r="I5131" s="154"/>
      <c r="J5131" s="154"/>
      <c r="K5131" s="154"/>
      <c r="L5131" s="154"/>
      <c r="M5131" s="154"/>
      <c r="N5131" s="154"/>
      <c r="O5131" s="154"/>
      <c r="P5131" s="154"/>
      <c r="Q5131" s="154"/>
      <c r="R5131" s="154"/>
      <c r="S5131" s="154"/>
      <c r="T5131" s="154"/>
    </row>
    <row r="5132" spans="1:20">
      <c r="A5132" s="101"/>
      <c r="B5132" s="154"/>
      <c r="C5132" s="154"/>
      <c r="D5132" s="154"/>
      <c r="E5132" s="154"/>
      <c r="F5132" s="154"/>
      <c r="G5132" s="154"/>
      <c r="H5132" s="154"/>
      <c r="I5132" s="154"/>
      <c r="J5132" s="154"/>
      <c r="K5132" s="154"/>
      <c r="L5132" s="154"/>
      <c r="M5132" s="154"/>
      <c r="N5132" s="154"/>
      <c r="O5132" s="154"/>
      <c r="P5132" s="154"/>
      <c r="Q5132" s="154"/>
      <c r="R5132" s="154"/>
      <c r="S5132" s="154"/>
      <c r="T5132" s="154"/>
    </row>
    <row r="5133" spans="1:20">
      <c r="A5133" s="101"/>
      <c r="B5133" s="154"/>
      <c r="C5133" s="154"/>
      <c r="D5133" s="154"/>
      <c r="E5133" s="154"/>
      <c r="F5133" s="154"/>
      <c r="G5133" s="154"/>
      <c r="H5133" s="154"/>
      <c r="I5133" s="154"/>
      <c r="J5133" s="154"/>
      <c r="K5133" s="154"/>
      <c r="L5133" s="154"/>
      <c r="M5133" s="154"/>
      <c r="N5133" s="154"/>
      <c r="O5133" s="154"/>
      <c r="P5133" s="154"/>
      <c r="Q5133" s="154"/>
      <c r="R5133" s="154"/>
      <c r="S5133" s="154"/>
      <c r="T5133" s="154"/>
    </row>
    <row r="5134" spans="1:20">
      <c r="A5134" s="101"/>
      <c r="B5134" s="154"/>
      <c r="C5134" s="154"/>
      <c r="D5134" s="154"/>
      <c r="E5134" s="154"/>
      <c r="F5134" s="154"/>
      <c r="G5134" s="154"/>
      <c r="H5134" s="154"/>
      <c r="I5134" s="154"/>
      <c r="J5134" s="154"/>
      <c r="K5134" s="154"/>
      <c r="L5134" s="154"/>
      <c r="M5134" s="154"/>
      <c r="N5134" s="154"/>
      <c r="O5134" s="154"/>
      <c r="P5134" s="154"/>
      <c r="Q5134" s="154"/>
      <c r="R5134" s="154"/>
      <c r="S5134" s="154"/>
      <c r="T5134" s="154"/>
    </row>
    <row r="5135" spans="1:20">
      <c r="A5135" s="101"/>
      <c r="B5135" s="154"/>
      <c r="C5135" s="154"/>
      <c r="D5135" s="154"/>
      <c r="E5135" s="154"/>
      <c r="F5135" s="154"/>
      <c r="G5135" s="154"/>
      <c r="H5135" s="154"/>
      <c r="I5135" s="154"/>
      <c r="J5135" s="154"/>
      <c r="K5135" s="154"/>
      <c r="L5135" s="154"/>
      <c r="M5135" s="154"/>
      <c r="N5135" s="154"/>
      <c r="O5135" s="154"/>
      <c r="P5135" s="154"/>
      <c r="Q5135" s="154"/>
      <c r="R5135" s="154"/>
      <c r="S5135" s="154"/>
      <c r="T5135" s="154"/>
    </row>
    <row r="5136" spans="1:20">
      <c r="A5136" s="101"/>
      <c r="B5136" s="154"/>
      <c r="C5136" s="154"/>
      <c r="D5136" s="154"/>
      <c r="E5136" s="154"/>
      <c r="F5136" s="154"/>
      <c r="G5136" s="154"/>
      <c r="H5136" s="154"/>
      <c r="I5136" s="154"/>
      <c r="J5136" s="154"/>
      <c r="K5136" s="154"/>
      <c r="L5136" s="154"/>
      <c r="M5136" s="154"/>
      <c r="N5136" s="154"/>
      <c r="O5136" s="154"/>
      <c r="P5136" s="154"/>
      <c r="Q5136" s="154"/>
      <c r="R5136" s="154"/>
      <c r="S5136" s="154"/>
      <c r="T5136" s="154"/>
    </row>
    <row r="5137" spans="1:20">
      <c r="A5137" s="101"/>
      <c r="B5137" s="154"/>
      <c r="C5137" s="154"/>
      <c r="D5137" s="154"/>
      <c r="E5137" s="154"/>
      <c r="F5137" s="154"/>
      <c r="G5137" s="154"/>
      <c r="H5137" s="154"/>
      <c r="I5137" s="154"/>
      <c r="J5137" s="154"/>
      <c r="K5137" s="154"/>
      <c r="L5137" s="154"/>
      <c r="M5137" s="154"/>
      <c r="N5137" s="154"/>
      <c r="O5137" s="154"/>
      <c r="P5137" s="154"/>
      <c r="Q5137" s="154"/>
      <c r="R5137" s="154"/>
      <c r="S5137" s="154"/>
      <c r="T5137" s="154"/>
    </row>
    <row r="5138" spans="1:20">
      <c r="A5138" s="101"/>
      <c r="B5138" s="154"/>
      <c r="C5138" s="154"/>
      <c r="D5138" s="154"/>
      <c r="E5138" s="154"/>
      <c r="F5138" s="154"/>
      <c r="G5138" s="154"/>
      <c r="H5138" s="154"/>
      <c r="I5138" s="154"/>
      <c r="J5138" s="154"/>
      <c r="K5138" s="154"/>
      <c r="L5138" s="154"/>
      <c r="M5138" s="154"/>
      <c r="N5138" s="154"/>
      <c r="O5138" s="154"/>
      <c r="P5138" s="154"/>
      <c r="Q5138" s="154"/>
      <c r="R5138" s="154"/>
      <c r="S5138" s="154"/>
      <c r="T5138" s="154"/>
    </row>
    <row r="5139" spans="1:20">
      <c r="A5139" s="101"/>
      <c r="B5139" s="154"/>
      <c r="C5139" s="154"/>
      <c r="D5139" s="154"/>
      <c r="E5139" s="154"/>
      <c r="F5139" s="154"/>
      <c r="G5139" s="154"/>
      <c r="H5139" s="154"/>
      <c r="I5139" s="154"/>
      <c r="J5139" s="154"/>
      <c r="K5139" s="154"/>
      <c r="L5139" s="154"/>
      <c r="M5139" s="154"/>
      <c r="N5139" s="154"/>
      <c r="O5139" s="154"/>
      <c r="P5139" s="154"/>
      <c r="Q5139" s="154"/>
      <c r="R5139" s="154"/>
      <c r="S5139" s="154"/>
      <c r="T5139" s="154"/>
    </row>
    <row r="5140" spans="1:20">
      <c r="A5140" s="101"/>
      <c r="B5140" s="154"/>
      <c r="C5140" s="154"/>
      <c r="D5140" s="154"/>
      <c r="E5140" s="154"/>
      <c r="F5140" s="154"/>
      <c r="G5140" s="154"/>
      <c r="H5140" s="154"/>
      <c r="I5140" s="154"/>
      <c r="J5140" s="154"/>
      <c r="K5140" s="154"/>
      <c r="L5140" s="154"/>
      <c r="M5140" s="154"/>
      <c r="N5140" s="154"/>
      <c r="O5140" s="154"/>
      <c r="P5140" s="154"/>
      <c r="Q5140" s="154"/>
      <c r="R5140" s="154"/>
      <c r="S5140" s="154"/>
      <c r="T5140" s="154"/>
    </row>
    <row r="5141" spans="1:20">
      <c r="A5141" s="101"/>
      <c r="B5141" s="154"/>
      <c r="C5141" s="154"/>
      <c r="D5141" s="154"/>
      <c r="E5141" s="154"/>
      <c r="F5141" s="154"/>
      <c r="G5141" s="154"/>
      <c r="H5141" s="154"/>
      <c r="I5141" s="154"/>
      <c r="J5141" s="154"/>
      <c r="K5141" s="154"/>
      <c r="L5141" s="154"/>
      <c r="M5141" s="154"/>
      <c r="N5141" s="154"/>
      <c r="O5141" s="154"/>
      <c r="P5141" s="154"/>
      <c r="Q5141" s="154"/>
      <c r="R5141" s="154"/>
      <c r="S5141" s="154"/>
      <c r="T5141" s="154"/>
    </row>
    <row r="5142" spans="1:20">
      <c r="A5142" s="101"/>
      <c r="B5142" s="154"/>
      <c r="C5142" s="154"/>
      <c r="D5142" s="154"/>
      <c r="E5142" s="154"/>
      <c r="F5142" s="154"/>
      <c r="G5142" s="154"/>
      <c r="H5142" s="154"/>
      <c r="I5142" s="154"/>
      <c r="J5142" s="154"/>
      <c r="K5142" s="154"/>
      <c r="L5142" s="154"/>
      <c r="M5142" s="154"/>
      <c r="N5142" s="154"/>
      <c r="O5142" s="154"/>
      <c r="P5142" s="154"/>
      <c r="Q5142" s="154"/>
      <c r="R5142" s="154"/>
      <c r="S5142" s="154"/>
      <c r="T5142" s="154"/>
    </row>
    <row r="5143" spans="1:20">
      <c r="A5143" s="101"/>
      <c r="B5143" s="154"/>
      <c r="C5143" s="154"/>
      <c r="D5143" s="154"/>
      <c r="E5143" s="154"/>
      <c r="F5143" s="154"/>
      <c r="G5143" s="154"/>
      <c r="H5143" s="154"/>
      <c r="I5143" s="154"/>
      <c r="J5143" s="154"/>
      <c r="K5143" s="154"/>
      <c r="L5143" s="154"/>
      <c r="M5143" s="154"/>
      <c r="N5143" s="154"/>
      <c r="O5143" s="154"/>
      <c r="P5143" s="154"/>
      <c r="Q5143" s="154"/>
      <c r="R5143" s="154"/>
      <c r="S5143" s="154"/>
      <c r="T5143" s="154"/>
    </row>
    <row r="5144" spans="1:20">
      <c r="A5144" s="101"/>
      <c r="B5144" s="154"/>
      <c r="C5144" s="154"/>
      <c r="D5144" s="154"/>
      <c r="E5144" s="154"/>
      <c r="F5144" s="154"/>
      <c r="G5144" s="154"/>
      <c r="H5144" s="154"/>
      <c r="I5144" s="154"/>
      <c r="J5144" s="154"/>
      <c r="K5144" s="154"/>
      <c r="L5144" s="154"/>
      <c r="M5144" s="154"/>
      <c r="N5144" s="154"/>
      <c r="O5144" s="154"/>
      <c r="P5144" s="154"/>
      <c r="Q5144" s="154"/>
      <c r="R5144" s="154"/>
      <c r="S5144" s="154"/>
      <c r="T5144" s="154"/>
    </row>
    <row r="5145" spans="1:20">
      <c r="A5145" s="101"/>
      <c r="B5145" s="154"/>
      <c r="C5145" s="154"/>
      <c r="D5145" s="154"/>
      <c r="E5145" s="154"/>
      <c r="F5145" s="154"/>
      <c r="G5145" s="154"/>
      <c r="H5145" s="154"/>
      <c r="I5145" s="154"/>
      <c r="J5145" s="154"/>
      <c r="K5145" s="154"/>
      <c r="L5145" s="154"/>
      <c r="M5145" s="154"/>
      <c r="N5145" s="154"/>
      <c r="O5145" s="154"/>
      <c r="P5145" s="154"/>
      <c r="Q5145" s="154"/>
      <c r="R5145" s="154"/>
      <c r="S5145" s="154"/>
      <c r="T5145" s="154"/>
    </row>
    <row r="5146" spans="1:20">
      <c r="A5146" s="101"/>
      <c r="B5146" s="154"/>
      <c r="C5146" s="154"/>
      <c r="D5146" s="154"/>
      <c r="E5146" s="154"/>
      <c r="F5146" s="154"/>
      <c r="G5146" s="154"/>
      <c r="H5146" s="154"/>
      <c r="I5146" s="154"/>
      <c r="J5146" s="154"/>
      <c r="K5146" s="154"/>
      <c r="L5146" s="154"/>
      <c r="M5146" s="154"/>
      <c r="N5146" s="154"/>
      <c r="O5146" s="154"/>
      <c r="P5146" s="154"/>
      <c r="Q5146" s="154"/>
      <c r="R5146" s="154"/>
      <c r="S5146" s="154"/>
      <c r="T5146" s="154"/>
    </row>
    <row r="5147" spans="1:20">
      <c r="A5147" s="101"/>
      <c r="B5147" s="154"/>
      <c r="C5147" s="154"/>
      <c r="D5147" s="154"/>
      <c r="E5147" s="154"/>
      <c r="F5147" s="154"/>
      <c r="G5147" s="154"/>
      <c r="H5147" s="154"/>
      <c r="I5147" s="154"/>
      <c r="J5147" s="154"/>
      <c r="K5147" s="154"/>
      <c r="L5147" s="154"/>
      <c r="M5147" s="154"/>
      <c r="N5147" s="154"/>
      <c r="O5147" s="154"/>
      <c r="P5147" s="154"/>
      <c r="Q5147" s="154"/>
      <c r="R5147" s="154"/>
      <c r="S5147" s="154"/>
      <c r="T5147" s="154"/>
    </row>
    <row r="5148" spans="1:20">
      <c r="A5148" s="101"/>
      <c r="B5148" s="154"/>
      <c r="C5148" s="154"/>
      <c r="D5148" s="154"/>
      <c r="E5148" s="154"/>
      <c r="F5148" s="154"/>
      <c r="G5148" s="154"/>
      <c r="H5148" s="154"/>
      <c r="I5148" s="154"/>
      <c r="J5148" s="154"/>
      <c r="K5148" s="154"/>
      <c r="L5148" s="154"/>
      <c r="M5148" s="154"/>
      <c r="N5148" s="154"/>
      <c r="O5148" s="154"/>
      <c r="P5148" s="154"/>
      <c r="Q5148" s="154"/>
      <c r="R5148" s="154"/>
      <c r="S5148" s="154"/>
      <c r="T5148" s="154"/>
    </row>
    <row r="5149" spans="1:20">
      <c r="A5149" s="101"/>
      <c r="B5149" s="154"/>
      <c r="C5149" s="154"/>
      <c r="D5149" s="154"/>
      <c r="E5149" s="154"/>
      <c r="F5149" s="154"/>
      <c r="G5149" s="154"/>
      <c r="H5149" s="154"/>
      <c r="I5149" s="154"/>
      <c r="J5149" s="154"/>
      <c r="K5149" s="154"/>
      <c r="L5149" s="154"/>
      <c r="M5149" s="154"/>
      <c r="N5149" s="154"/>
      <c r="O5149" s="154"/>
      <c r="P5149" s="154"/>
      <c r="Q5149" s="154"/>
      <c r="R5149" s="154"/>
      <c r="S5149" s="154"/>
      <c r="T5149" s="154"/>
    </row>
    <row r="5150" spans="1:20">
      <c r="A5150" s="101"/>
      <c r="B5150" s="154"/>
      <c r="C5150" s="154"/>
      <c r="D5150" s="154"/>
      <c r="E5150" s="154"/>
      <c r="F5150" s="154"/>
      <c r="G5150" s="154"/>
      <c r="H5150" s="154"/>
      <c r="I5150" s="154"/>
      <c r="J5150" s="154"/>
      <c r="K5150" s="154"/>
      <c r="L5150" s="154"/>
      <c r="M5150" s="154"/>
      <c r="N5150" s="154"/>
      <c r="O5150" s="154"/>
      <c r="P5150" s="154"/>
      <c r="Q5150" s="154"/>
      <c r="R5150" s="154"/>
      <c r="S5150" s="154"/>
      <c r="T5150" s="154"/>
    </row>
    <row r="5151" spans="1:20">
      <c r="A5151" s="101"/>
      <c r="B5151" s="154"/>
      <c r="C5151" s="154"/>
      <c r="D5151" s="154"/>
      <c r="E5151" s="154"/>
      <c r="F5151" s="154"/>
      <c r="G5151" s="154"/>
      <c r="H5151" s="154"/>
      <c r="I5151" s="154"/>
      <c r="J5151" s="154"/>
      <c r="K5151" s="154"/>
      <c r="L5151" s="154"/>
      <c r="M5151" s="154"/>
      <c r="N5151" s="154"/>
      <c r="O5151" s="154"/>
      <c r="P5151" s="154"/>
      <c r="Q5151" s="154"/>
      <c r="R5151" s="154"/>
      <c r="S5151" s="154"/>
      <c r="T5151" s="154"/>
    </row>
    <row r="5152" spans="1:20">
      <c r="A5152" s="101"/>
      <c r="B5152" s="154"/>
      <c r="C5152" s="154"/>
      <c r="D5152" s="154"/>
      <c r="E5152" s="154"/>
      <c r="F5152" s="154"/>
      <c r="G5152" s="154"/>
      <c r="H5152" s="154"/>
      <c r="I5152" s="154"/>
      <c r="J5152" s="154"/>
      <c r="K5152" s="154"/>
      <c r="L5152" s="154"/>
      <c r="M5152" s="154"/>
      <c r="N5152" s="154"/>
      <c r="O5152" s="154"/>
      <c r="P5152" s="154"/>
      <c r="Q5152" s="154"/>
      <c r="R5152" s="154"/>
      <c r="S5152" s="154"/>
      <c r="T5152" s="154"/>
    </row>
    <row r="5153" spans="1:20">
      <c r="A5153" s="101"/>
      <c r="B5153" s="154"/>
      <c r="C5153" s="154"/>
      <c r="D5153" s="154"/>
      <c r="E5153" s="154"/>
      <c r="F5153" s="154"/>
      <c r="G5153" s="154"/>
      <c r="H5153" s="154"/>
      <c r="I5153" s="154"/>
      <c r="J5153" s="154"/>
      <c r="K5153" s="154"/>
      <c r="L5153" s="154"/>
      <c r="M5153" s="154"/>
      <c r="N5153" s="154"/>
      <c r="O5153" s="154"/>
      <c r="P5153" s="154"/>
      <c r="Q5153" s="154"/>
      <c r="R5153" s="154"/>
      <c r="S5153" s="154"/>
      <c r="T5153" s="154"/>
    </row>
    <row r="5154" spans="1:20">
      <c r="A5154" s="101"/>
      <c r="B5154" s="154"/>
      <c r="C5154" s="154"/>
      <c r="D5154" s="154"/>
      <c r="E5154" s="154"/>
      <c r="F5154" s="154"/>
      <c r="G5154" s="154"/>
      <c r="H5154" s="154"/>
      <c r="I5154" s="154"/>
      <c r="J5154" s="154"/>
      <c r="K5154" s="154"/>
      <c r="L5154" s="154"/>
      <c r="M5154" s="154"/>
      <c r="N5154" s="154"/>
      <c r="O5154" s="154"/>
      <c r="P5154" s="154"/>
      <c r="Q5154" s="154"/>
      <c r="R5154" s="154"/>
      <c r="S5154" s="154"/>
      <c r="T5154" s="154"/>
    </row>
    <row r="5155" spans="1:20">
      <c r="A5155" s="101"/>
      <c r="B5155" s="154"/>
      <c r="C5155" s="154"/>
      <c r="D5155" s="154"/>
      <c r="E5155" s="154"/>
      <c r="F5155" s="154"/>
      <c r="G5155" s="154"/>
      <c r="H5155" s="154"/>
      <c r="I5155" s="154"/>
      <c r="J5155" s="154"/>
      <c r="K5155" s="154"/>
      <c r="L5155" s="154"/>
      <c r="M5155" s="154"/>
      <c r="N5155" s="154"/>
      <c r="O5155" s="154"/>
      <c r="P5155" s="154"/>
      <c r="Q5155" s="154"/>
      <c r="R5155" s="154"/>
      <c r="S5155" s="154"/>
      <c r="T5155" s="154"/>
    </row>
    <row r="5156" spans="1:20">
      <c r="A5156" s="101"/>
      <c r="B5156" s="154"/>
      <c r="C5156" s="154"/>
      <c r="D5156" s="154"/>
      <c r="E5156" s="154"/>
      <c r="F5156" s="154"/>
      <c r="G5156" s="154"/>
      <c r="H5156" s="154"/>
      <c r="I5156" s="154"/>
      <c r="J5156" s="154"/>
      <c r="K5156" s="154"/>
      <c r="L5156" s="154"/>
      <c r="M5156" s="154"/>
      <c r="N5156" s="154"/>
      <c r="O5156" s="154"/>
      <c r="P5156" s="154"/>
      <c r="Q5156" s="154"/>
      <c r="R5156" s="154"/>
      <c r="S5156" s="154"/>
      <c r="T5156" s="154"/>
    </row>
    <row r="5157" spans="1:20">
      <c r="A5157" s="101"/>
      <c r="B5157" s="154"/>
      <c r="C5157" s="154"/>
      <c r="D5157" s="154"/>
      <c r="E5157" s="154"/>
      <c r="F5157" s="154"/>
      <c r="G5157" s="154"/>
      <c r="H5157" s="154"/>
      <c r="I5157" s="154"/>
      <c r="J5157" s="154"/>
      <c r="K5157" s="154"/>
      <c r="L5157" s="154"/>
      <c r="M5157" s="154"/>
      <c r="N5157" s="154"/>
      <c r="O5157" s="154"/>
      <c r="P5157" s="154"/>
      <c r="Q5157" s="154"/>
      <c r="R5157" s="154"/>
      <c r="S5157" s="154"/>
      <c r="T5157" s="154"/>
    </row>
    <row r="5158" spans="1:20">
      <c r="A5158" s="101"/>
      <c r="B5158" s="154"/>
      <c r="C5158" s="154"/>
      <c r="D5158" s="154"/>
      <c r="E5158" s="154"/>
      <c r="F5158" s="154"/>
      <c r="G5158" s="154"/>
      <c r="H5158" s="154"/>
      <c r="I5158" s="154"/>
      <c r="J5158" s="154"/>
      <c r="K5158" s="154"/>
      <c r="L5158" s="154"/>
      <c r="M5158" s="154"/>
      <c r="N5158" s="154"/>
      <c r="O5158" s="154"/>
      <c r="P5158" s="154"/>
      <c r="Q5158" s="154"/>
      <c r="R5158" s="154"/>
      <c r="S5158" s="154"/>
      <c r="T5158" s="154"/>
    </row>
    <row r="5159" spans="1:20">
      <c r="A5159" s="101"/>
      <c r="B5159" s="154"/>
      <c r="C5159" s="154"/>
      <c r="D5159" s="154"/>
      <c r="E5159" s="154"/>
      <c r="F5159" s="154"/>
      <c r="G5159" s="154"/>
      <c r="H5159" s="154"/>
      <c r="I5159" s="154"/>
      <c r="J5159" s="154"/>
      <c r="K5159" s="154"/>
      <c r="L5159" s="154"/>
      <c r="M5159" s="154"/>
      <c r="N5159" s="154"/>
      <c r="O5159" s="154"/>
      <c r="P5159" s="154"/>
      <c r="Q5159" s="154"/>
      <c r="R5159" s="154"/>
      <c r="S5159" s="154"/>
      <c r="T5159" s="154"/>
    </row>
    <row r="5160" spans="1:20">
      <c r="A5160" s="101"/>
      <c r="B5160" s="154"/>
      <c r="C5160" s="154"/>
      <c r="D5160" s="154"/>
      <c r="E5160" s="154"/>
      <c r="F5160" s="154"/>
      <c r="G5160" s="154"/>
      <c r="H5160" s="154"/>
      <c r="I5160" s="154"/>
      <c r="J5160" s="154"/>
      <c r="K5160" s="154"/>
      <c r="L5160" s="154"/>
      <c r="M5160" s="154"/>
      <c r="N5160" s="154"/>
      <c r="O5160" s="154"/>
      <c r="P5160" s="154"/>
      <c r="Q5160" s="154"/>
      <c r="R5160" s="154"/>
      <c r="S5160" s="154"/>
      <c r="T5160" s="154"/>
    </row>
    <row r="5161" spans="1:20">
      <c r="A5161" s="101"/>
      <c r="B5161" s="154"/>
      <c r="C5161" s="154"/>
      <c r="D5161" s="154"/>
      <c r="E5161" s="154"/>
      <c r="F5161" s="154"/>
      <c r="G5161" s="154"/>
      <c r="H5161" s="154"/>
      <c r="I5161" s="154"/>
      <c r="J5161" s="154"/>
      <c r="K5161" s="154"/>
      <c r="L5161" s="154"/>
      <c r="M5161" s="154"/>
      <c r="N5161" s="154"/>
      <c r="O5161" s="154"/>
      <c r="P5161" s="154"/>
      <c r="Q5161" s="154"/>
      <c r="R5161" s="154"/>
      <c r="S5161" s="154"/>
      <c r="T5161" s="154"/>
    </row>
    <row r="5162" spans="1:20">
      <c r="A5162" s="101"/>
      <c r="B5162" s="154"/>
      <c r="C5162" s="154"/>
      <c r="D5162" s="154"/>
      <c r="E5162" s="154"/>
      <c r="F5162" s="154"/>
      <c r="G5162" s="154"/>
      <c r="H5162" s="154"/>
      <c r="I5162" s="154"/>
      <c r="J5162" s="154"/>
      <c r="K5162" s="154"/>
      <c r="L5162" s="154"/>
      <c r="M5162" s="154"/>
      <c r="N5162" s="154"/>
      <c r="O5162" s="154"/>
      <c r="P5162" s="154"/>
      <c r="Q5162" s="154"/>
      <c r="R5162" s="154"/>
      <c r="S5162" s="154"/>
      <c r="T5162" s="154"/>
    </row>
    <row r="5163" spans="1:20">
      <c r="A5163" s="101"/>
      <c r="B5163" s="154"/>
      <c r="C5163" s="154"/>
      <c r="D5163" s="154"/>
      <c r="E5163" s="154"/>
      <c r="F5163" s="154"/>
      <c r="G5163" s="154"/>
      <c r="H5163" s="154"/>
      <c r="I5163" s="154"/>
      <c r="J5163" s="154"/>
      <c r="K5163" s="154"/>
      <c r="L5163" s="154"/>
      <c r="M5163" s="154"/>
      <c r="N5163" s="154"/>
      <c r="O5163" s="154"/>
      <c r="P5163" s="154"/>
      <c r="Q5163" s="154"/>
      <c r="R5163" s="154"/>
      <c r="S5163" s="154"/>
      <c r="T5163" s="154"/>
    </row>
    <row r="5164" spans="1:20">
      <c r="A5164" s="101"/>
      <c r="B5164" s="154"/>
      <c r="C5164" s="154"/>
      <c r="D5164" s="154"/>
      <c r="E5164" s="154"/>
      <c r="F5164" s="154"/>
      <c r="G5164" s="154"/>
      <c r="H5164" s="154"/>
      <c r="I5164" s="154"/>
      <c r="J5164" s="154"/>
      <c r="K5164" s="154"/>
      <c r="L5164" s="154"/>
      <c r="M5164" s="154"/>
      <c r="N5164" s="154"/>
      <c r="O5164" s="154"/>
      <c r="P5164" s="154"/>
      <c r="Q5164" s="154"/>
      <c r="R5164" s="154"/>
      <c r="S5164" s="154"/>
      <c r="T5164" s="154"/>
    </row>
    <row r="5165" spans="1:20">
      <c r="A5165" s="101"/>
      <c r="B5165" s="154"/>
      <c r="C5165" s="154"/>
      <c r="D5165" s="154"/>
      <c r="E5165" s="154"/>
      <c r="F5165" s="154"/>
      <c r="G5165" s="154"/>
      <c r="H5165" s="154"/>
      <c r="I5165" s="154"/>
      <c r="J5165" s="154"/>
      <c r="K5165" s="154"/>
      <c r="L5165" s="154"/>
      <c r="M5165" s="154"/>
      <c r="N5165" s="154"/>
      <c r="O5165" s="154"/>
      <c r="P5165" s="154"/>
      <c r="Q5165" s="154"/>
      <c r="R5165" s="154"/>
      <c r="S5165" s="154"/>
      <c r="T5165" s="154"/>
    </row>
    <row r="5166" spans="1:20">
      <c r="A5166" s="101"/>
      <c r="B5166" s="154"/>
      <c r="C5166" s="154"/>
      <c r="D5166" s="154"/>
      <c r="E5166" s="154"/>
      <c r="F5166" s="154"/>
      <c r="G5166" s="154"/>
      <c r="H5166" s="154"/>
      <c r="I5166" s="154"/>
      <c r="J5166" s="154"/>
      <c r="K5166" s="154"/>
      <c r="L5166" s="154"/>
      <c r="M5166" s="154"/>
      <c r="N5166" s="154"/>
      <c r="O5166" s="154"/>
      <c r="P5166" s="154"/>
      <c r="Q5166" s="154"/>
      <c r="R5166" s="154"/>
      <c r="S5166" s="154"/>
      <c r="T5166" s="154"/>
    </row>
    <row r="5167" spans="1:20">
      <c r="A5167" s="101"/>
      <c r="B5167" s="154"/>
      <c r="C5167" s="154"/>
      <c r="D5167" s="154"/>
      <c r="E5167" s="154"/>
      <c r="F5167" s="154"/>
      <c r="G5167" s="154"/>
      <c r="H5167" s="154"/>
      <c r="I5167" s="154"/>
      <c r="J5167" s="154"/>
      <c r="K5167" s="154"/>
      <c r="L5167" s="154"/>
      <c r="M5167" s="154"/>
      <c r="N5167" s="154"/>
      <c r="O5167" s="154"/>
      <c r="P5167" s="154"/>
      <c r="Q5167" s="154"/>
      <c r="R5167" s="154"/>
      <c r="S5167" s="154"/>
      <c r="T5167" s="154"/>
    </row>
    <row r="5168" spans="1:20">
      <c r="A5168" s="101"/>
      <c r="B5168" s="154"/>
      <c r="C5168" s="154"/>
      <c r="D5168" s="154"/>
      <c r="E5168" s="154"/>
      <c r="F5168" s="154"/>
      <c r="G5168" s="154"/>
      <c r="H5168" s="154"/>
      <c r="I5168" s="154"/>
      <c r="J5168" s="154"/>
      <c r="K5168" s="154"/>
      <c r="L5168" s="154"/>
      <c r="M5168" s="154"/>
      <c r="N5168" s="154"/>
      <c r="O5168" s="154"/>
      <c r="P5168" s="154"/>
      <c r="Q5168" s="154"/>
      <c r="R5168" s="154"/>
      <c r="S5168" s="154"/>
      <c r="T5168" s="154"/>
    </row>
    <row r="5169" spans="1:20">
      <c r="A5169" s="101"/>
      <c r="B5169" s="154"/>
      <c r="C5169" s="154"/>
      <c r="D5169" s="154"/>
      <c r="E5169" s="154"/>
      <c r="F5169" s="154"/>
      <c r="G5169" s="154"/>
      <c r="H5169" s="154"/>
      <c r="I5169" s="154"/>
      <c r="J5169" s="154"/>
      <c r="K5169" s="154"/>
      <c r="L5169" s="154"/>
      <c r="M5169" s="154"/>
      <c r="N5169" s="154"/>
      <c r="O5169" s="154"/>
      <c r="P5169" s="154"/>
      <c r="Q5169" s="154"/>
      <c r="R5169" s="154"/>
      <c r="S5169" s="154"/>
      <c r="T5169" s="154"/>
    </row>
    <row r="5170" spans="1:20">
      <c r="A5170" s="101"/>
      <c r="B5170" s="154"/>
      <c r="C5170" s="154"/>
      <c r="D5170" s="154"/>
      <c r="E5170" s="154"/>
      <c r="F5170" s="154"/>
      <c r="G5170" s="154"/>
      <c r="H5170" s="154"/>
      <c r="I5170" s="154"/>
      <c r="J5170" s="154"/>
      <c r="K5170" s="154"/>
      <c r="L5170" s="154"/>
      <c r="M5170" s="154"/>
      <c r="N5170" s="154"/>
      <c r="O5170" s="154"/>
      <c r="P5170" s="154"/>
      <c r="Q5170" s="154"/>
      <c r="R5170" s="154"/>
      <c r="S5170" s="154"/>
      <c r="T5170" s="154"/>
    </row>
    <row r="5171" spans="1:20">
      <c r="A5171" s="101"/>
      <c r="B5171" s="154"/>
      <c r="C5171" s="154"/>
      <c r="D5171" s="154"/>
      <c r="E5171" s="154"/>
      <c r="F5171" s="154"/>
      <c r="G5171" s="154"/>
      <c r="H5171" s="154"/>
      <c r="I5171" s="154"/>
      <c r="J5171" s="154"/>
      <c r="K5171" s="154"/>
      <c r="L5171" s="154"/>
      <c r="M5171" s="154"/>
      <c r="N5171" s="154"/>
      <c r="O5171" s="154"/>
      <c r="P5171" s="154"/>
      <c r="Q5171" s="154"/>
      <c r="R5171" s="154"/>
      <c r="S5171" s="154"/>
      <c r="T5171" s="154"/>
    </row>
    <row r="5172" spans="1:20">
      <c r="A5172" s="101"/>
      <c r="B5172" s="154"/>
      <c r="C5172" s="154"/>
      <c r="D5172" s="154"/>
      <c r="E5172" s="154"/>
      <c r="F5172" s="154"/>
      <c r="G5172" s="154"/>
      <c r="H5172" s="154"/>
      <c r="I5172" s="154"/>
      <c r="J5172" s="154"/>
      <c r="K5172" s="154"/>
      <c r="L5172" s="154"/>
      <c r="M5172" s="154"/>
      <c r="N5172" s="154"/>
      <c r="O5172" s="154"/>
      <c r="P5172" s="154"/>
      <c r="Q5172" s="154"/>
      <c r="R5172" s="154"/>
      <c r="S5172" s="154"/>
      <c r="T5172" s="154"/>
    </row>
    <row r="5173" spans="1:20">
      <c r="A5173" s="101"/>
      <c r="B5173" s="154"/>
      <c r="C5173" s="154"/>
      <c r="D5173" s="154"/>
      <c r="E5173" s="154"/>
      <c r="F5173" s="154"/>
      <c r="G5173" s="154"/>
      <c r="H5173" s="154"/>
      <c r="I5173" s="154"/>
      <c r="J5173" s="154"/>
      <c r="K5173" s="154"/>
      <c r="L5173" s="154"/>
      <c r="M5173" s="154"/>
      <c r="N5173" s="154"/>
      <c r="O5173" s="154"/>
      <c r="P5173" s="154"/>
      <c r="Q5173" s="154"/>
      <c r="R5173" s="154"/>
      <c r="S5173" s="154"/>
      <c r="T5173" s="154"/>
    </row>
    <row r="5174" spans="1:20">
      <c r="A5174" s="101"/>
      <c r="B5174" s="154"/>
      <c r="C5174" s="154"/>
      <c r="D5174" s="154"/>
      <c r="E5174" s="154"/>
      <c r="F5174" s="154"/>
      <c r="G5174" s="154"/>
      <c r="H5174" s="154"/>
      <c r="I5174" s="154"/>
      <c r="J5174" s="154"/>
      <c r="K5174" s="154"/>
      <c r="L5174" s="154"/>
      <c r="M5174" s="154"/>
      <c r="N5174" s="154"/>
      <c r="O5174" s="154"/>
      <c r="P5174" s="154"/>
      <c r="Q5174" s="154"/>
      <c r="R5174" s="154"/>
      <c r="S5174" s="154"/>
      <c r="T5174" s="154"/>
    </row>
    <row r="5175" spans="1:20">
      <c r="A5175" s="101"/>
      <c r="B5175" s="154"/>
      <c r="C5175" s="154"/>
      <c r="D5175" s="154"/>
      <c r="E5175" s="154"/>
      <c r="F5175" s="154"/>
      <c r="G5175" s="154"/>
      <c r="H5175" s="154"/>
      <c r="I5175" s="154"/>
      <c r="J5175" s="154"/>
      <c r="K5175" s="154"/>
      <c r="L5175" s="154"/>
      <c r="M5175" s="154"/>
      <c r="N5175" s="154"/>
      <c r="O5175" s="154"/>
      <c r="P5175" s="154"/>
      <c r="Q5175" s="154"/>
      <c r="R5175" s="154"/>
      <c r="S5175" s="154"/>
      <c r="T5175" s="154"/>
    </row>
    <row r="5176" spans="1:20">
      <c r="A5176" s="101"/>
      <c r="B5176" s="154"/>
      <c r="C5176" s="154"/>
      <c r="D5176" s="154"/>
      <c r="E5176" s="154"/>
      <c r="F5176" s="154"/>
      <c r="G5176" s="154"/>
      <c r="H5176" s="154"/>
      <c r="I5176" s="154"/>
      <c r="J5176" s="154"/>
      <c r="K5176" s="154"/>
      <c r="L5176" s="154"/>
      <c r="M5176" s="154"/>
      <c r="N5176" s="154"/>
      <c r="O5176" s="154"/>
      <c r="P5176" s="154"/>
      <c r="Q5176" s="154"/>
      <c r="R5176" s="154"/>
      <c r="S5176" s="154"/>
      <c r="T5176" s="154"/>
    </row>
    <row r="5177" spans="1:20">
      <c r="A5177" s="101"/>
      <c r="B5177" s="154"/>
      <c r="C5177" s="154"/>
      <c r="D5177" s="154"/>
      <c r="E5177" s="154"/>
      <c r="F5177" s="154"/>
      <c r="G5177" s="154"/>
      <c r="H5177" s="154"/>
      <c r="I5177" s="154"/>
      <c r="J5177" s="154"/>
      <c r="K5177" s="154"/>
      <c r="L5177" s="154"/>
      <c r="M5177" s="154"/>
      <c r="N5177" s="154"/>
      <c r="O5177" s="154"/>
      <c r="P5177" s="154"/>
      <c r="Q5177" s="154"/>
      <c r="R5177" s="154"/>
      <c r="S5177" s="154"/>
      <c r="T5177" s="154"/>
    </row>
    <row r="5178" spans="1:20">
      <c r="A5178" s="101"/>
      <c r="B5178" s="154"/>
      <c r="C5178" s="154"/>
      <c r="D5178" s="154"/>
      <c r="E5178" s="154"/>
      <c r="F5178" s="154"/>
      <c r="G5178" s="154"/>
      <c r="H5178" s="154"/>
      <c r="I5178" s="154"/>
      <c r="J5178" s="154"/>
      <c r="K5178" s="154"/>
      <c r="L5178" s="154"/>
      <c r="M5178" s="154"/>
      <c r="N5178" s="154"/>
      <c r="O5178" s="154"/>
      <c r="P5178" s="154"/>
      <c r="Q5178" s="154"/>
      <c r="R5178" s="154"/>
      <c r="S5178" s="154"/>
      <c r="T5178" s="154"/>
    </row>
    <row r="5179" spans="1:20">
      <c r="A5179" s="101"/>
      <c r="B5179" s="154"/>
      <c r="C5179" s="154"/>
      <c r="D5179" s="154"/>
      <c r="E5179" s="154"/>
      <c r="F5179" s="154"/>
      <c r="G5179" s="154"/>
      <c r="H5179" s="154"/>
      <c r="I5179" s="154"/>
      <c r="J5179" s="154"/>
      <c r="K5179" s="154"/>
      <c r="L5179" s="154"/>
      <c r="M5179" s="154"/>
      <c r="N5179" s="154"/>
      <c r="O5179" s="154"/>
      <c r="P5179" s="154"/>
      <c r="Q5179" s="154"/>
      <c r="R5179" s="154"/>
      <c r="S5179" s="154"/>
      <c r="T5179" s="154"/>
    </row>
    <row r="5180" spans="1:20">
      <c r="A5180" s="101"/>
      <c r="B5180" s="154"/>
      <c r="C5180" s="154"/>
      <c r="D5180" s="154"/>
      <c r="E5180" s="154"/>
      <c r="F5180" s="154"/>
      <c r="G5180" s="154"/>
      <c r="H5180" s="154"/>
      <c r="I5180" s="154"/>
      <c r="J5180" s="154"/>
      <c r="K5180" s="154"/>
      <c r="L5180" s="154"/>
      <c r="M5180" s="154"/>
      <c r="N5180" s="154"/>
      <c r="O5180" s="154"/>
      <c r="P5180" s="154"/>
      <c r="Q5180" s="154"/>
      <c r="R5180" s="154"/>
      <c r="S5180" s="154"/>
      <c r="T5180" s="154"/>
    </row>
    <row r="5181" spans="1:20">
      <c r="A5181" s="101"/>
      <c r="B5181" s="154"/>
      <c r="C5181" s="154"/>
      <c r="D5181" s="154"/>
      <c r="E5181" s="154"/>
      <c r="F5181" s="154"/>
      <c r="G5181" s="154"/>
      <c r="H5181" s="154"/>
      <c r="I5181" s="154"/>
      <c r="J5181" s="154"/>
      <c r="K5181" s="154"/>
      <c r="L5181" s="154"/>
      <c r="M5181" s="154"/>
      <c r="N5181" s="154"/>
      <c r="O5181" s="154"/>
      <c r="P5181" s="154"/>
      <c r="Q5181" s="154"/>
      <c r="R5181" s="154"/>
      <c r="S5181" s="154"/>
      <c r="T5181" s="154"/>
    </row>
    <row r="5182" spans="1:20">
      <c r="A5182" s="101"/>
      <c r="B5182" s="154"/>
      <c r="C5182" s="154"/>
      <c r="D5182" s="154"/>
      <c r="E5182" s="154"/>
      <c r="F5182" s="154"/>
      <c r="G5182" s="154"/>
      <c r="H5182" s="154"/>
      <c r="I5182" s="154"/>
      <c r="J5182" s="154"/>
      <c r="K5182" s="154"/>
      <c r="L5182" s="154"/>
      <c r="M5182" s="154"/>
      <c r="N5182" s="154"/>
      <c r="O5182" s="154"/>
      <c r="P5182" s="154"/>
      <c r="Q5182" s="154"/>
      <c r="R5182" s="154"/>
      <c r="S5182" s="154"/>
      <c r="T5182" s="154"/>
    </row>
    <row r="5183" spans="1:20">
      <c r="A5183" s="101"/>
      <c r="B5183" s="154"/>
      <c r="C5183" s="154"/>
      <c r="D5183" s="154"/>
      <c r="E5183" s="154"/>
      <c r="F5183" s="154"/>
      <c r="G5183" s="154"/>
      <c r="H5183" s="154"/>
      <c r="I5183" s="154"/>
      <c r="J5183" s="154"/>
      <c r="K5183" s="154"/>
      <c r="L5183" s="154"/>
      <c r="M5183" s="154"/>
      <c r="N5183" s="154"/>
      <c r="O5183" s="154"/>
      <c r="P5183" s="154"/>
      <c r="Q5183" s="154"/>
      <c r="R5183" s="154"/>
      <c r="S5183" s="154"/>
      <c r="T5183" s="154"/>
    </row>
    <row r="5184" spans="1:20">
      <c r="A5184" s="101"/>
      <c r="B5184" s="154"/>
      <c r="C5184" s="154"/>
      <c r="D5184" s="154"/>
      <c r="E5184" s="154"/>
      <c r="F5184" s="154"/>
      <c r="G5184" s="154"/>
      <c r="H5184" s="154"/>
      <c r="I5184" s="154"/>
      <c r="J5184" s="154"/>
      <c r="K5184" s="154"/>
      <c r="L5184" s="154"/>
      <c r="M5184" s="154"/>
      <c r="N5184" s="154"/>
      <c r="O5184" s="154"/>
      <c r="P5184" s="154"/>
      <c r="Q5184" s="154"/>
      <c r="R5184" s="154"/>
      <c r="S5184" s="154"/>
      <c r="T5184" s="154"/>
    </row>
    <row r="5185" spans="1:20">
      <c r="A5185" s="101"/>
      <c r="B5185" s="154"/>
      <c r="C5185" s="154"/>
      <c r="D5185" s="154"/>
      <c r="E5185" s="154"/>
      <c r="F5185" s="154"/>
      <c r="G5185" s="154"/>
      <c r="H5185" s="154"/>
      <c r="I5185" s="154"/>
      <c r="J5185" s="154"/>
      <c r="K5185" s="154"/>
      <c r="L5185" s="154"/>
      <c r="M5185" s="154"/>
      <c r="N5185" s="154"/>
      <c r="O5185" s="154"/>
      <c r="P5185" s="154"/>
      <c r="Q5185" s="154"/>
      <c r="R5185" s="154"/>
      <c r="S5185" s="154"/>
      <c r="T5185" s="154"/>
    </row>
    <row r="5186" spans="1:20">
      <c r="A5186" s="101"/>
      <c r="B5186" s="154"/>
      <c r="C5186" s="154"/>
      <c r="D5186" s="154"/>
      <c r="E5186" s="154"/>
      <c r="F5186" s="154"/>
      <c r="G5186" s="154"/>
      <c r="H5186" s="154"/>
      <c r="I5186" s="154"/>
      <c r="J5186" s="154"/>
      <c r="K5186" s="154"/>
      <c r="L5186" s="154"/>
      <c r="M5186" s="154"/>
      <c r="N5186" s="154"/>
      <c r="O5186" s="154"/>
      <c r="P5186" s="154"/>
      <c r="Q5186" s="154"/>
      <c r="R5186" s="154"/>
      <c r="S5186" s="154"/>
      <c r="T5186" s="154"/>
    </row>
    <row r="5187" spans="1:20">
      <c r="A5187" s="101"/>
      <c r="B5187" s="154"/>
      <c r="C5187" s="154"/>
      <c r="D5187" s="154"/>
      <c r="E5187" s="154"/>
      <c r="F5187" s="154"/>
      <c r="G5187" s="154"/>
      <c r="H5187" s="154"/>
      <c r="I5187" s="154"/>
      <c r="J5187" s="154"/>
      <c r="K5187" s="154"/>
      <c r="L5187" s="154"/>
      <c r="M5187" s="154"/>
      <c r="N5187" s="154"/>
      <c r="O5187" s="154"/>
      <c r="P5187" s="154"/>
      <c r="Q5187" s="154"/>
      <c r="R5187" s="154"/>
      <c r="S5187" s="154"/>
      <c r="T5187" s="154"/>
    </row>
    <row r="5188" spans="1:20">
      <c r="A5188" s="101"/>
      <c r="B5188" s="154"/>
      <c r="C5188" s="154"/>
      <c r="D5188" s="154"/>
      <c r="E5188" s="154"/>
      <c r="F5188" s="154"/>
      <c r="G5188" s="154"/>
      <c r="H5188" s="154"/>
      <c r="I5188" s="154"/>
      <c r="J5188" s="154"/>
      <c r="K5188" s="154"/>
      <c r="L5188" s="154"/>
      <c r="M5188" s="154"/>
      <c r="N5188" s="154"/>
      <c r="O5188" s="154"/>
      <c r="P5188" s="154"/>
      <c r="Q5188" s="154"/>
      <c r="R5188" s="154"/>
      <c r="S5188" s="154"/>
      <c r="T5188" s="154"/>
    </row>
    <row r="5189" spans="1:20">
      <c r="A5189" s="101"/>
      <c r="B5189" s="154"/>
      <c r="C5189" s="154"/>
      <c r="D5189" s="154"/>
      <c r="E5189" s="154"/>
      <c r="F5189" s="154"/>
      <c r="G5189" s="154"/>
      <c r="H5189" s="154"/>
      <c r="I5189" s="154"/>
      <c r="J5189" s="154"/>
      <c r="K5189" s="154"/>
      <c r="L5189" s="154"/>
      <c r="M5189" s="154"/>
      <c r="N5189" s="154"/>
      <c r="O5189" s="154"/>
      <c r="P5189" s="154"/>
      <c r="Q5189" s="154"/>
      <c r="R5189" s="154"/>
      <c r="S5189" s="154"/>
      <c r="T5189" s="154"/>
    </row>
    <row r="5190" spans="1:20">
      <c r="A5190" s="101"/>
      <c r="B5190" s="154"/>
      <c r="C5190" s="154"/>
      <c r="D5190" s="154"/>
      <c r="E5190" s="154"/>
      <c r="F5190" s="154"/>
      <c r="G5190" s="154"/>
      <c r="H5190" s="154"/>
      <c r="I5190" s="154"/>
      <c r="J5190" s="154"/>
      <c r="K5190" s="154"/>
      <c r="L5190" s="154"/>
      <c r="M5190" s="154"/>
      <c r="N5190" s="154"/>
      <c r="O5190" s="154"/>
      <c r="P5190" s="154"/>
      <c r="Q5190" s="154"/>
      <c r="R5190" s="154"/>
      <c r="S5190" s="154"/>
      <c r="T5190" s="154"/>
    </row>
    <row r="5191" spans="1:20">
      <c r="A5191" s="101"/>
      <c r="B5191" s="154"/>
      <c r="C5191" s="154"/>
      <c r="D5191" s="154"/>
      <c r="E5191" s="154"/>
      <c r="F5191" s="154"/>
      <c r="G5191" s="154"/>
      <c r="H5191" s="154"/>
      <c r="I5191" s="154"/>
      <c r="J5191" s="154"/>
      <c r="K5191" s="154"/>
      <c r="L5191" s="154"/>
      <c r="M5191" s="154"/>
      <c r="N5191" s="154"/>
      <c r="O5191" s="154"/>
      <c r="P5191" s="154"/>
      <c r="Q5191" s="154"/>
      <c r="R5191" s="154"/>
      <c r="S5191" s="154"/>
      <c r="T5191" s="154"/>
    </row>
    <row r="5192" spans="1:20">
      <c r="A5192" s="101"/>
      <c r="B5192" s="154"/>
      <c r="C5192" s="154"/>
      <c r="D5192" s="154"/>
      <c r="E5192" s="154"/>
      <c r="F5192" s="154"/>
      <c r="G5192" s="154"/>
      <c r="H5192" s="154"/>
      <c r="I5192" s="154"/>
      <c r="J5192" s="154"/>
      <c r="K5192" s="154"/>
      <c r="L5192" s="154"/>
      <c r="M5192" s="154"/>
      <c r="N5192" s="154"/>
      <c r="O5192" s="154"/>
      <c r="P5192" s="154"/>
      <c r="Q5192" s="154"/>
      <c r="R5192" s="154"/>
      <c r="S5192" s="154"/>
      <c r="T5192" s="154"/>
    </row>
    <row r="5193" spans="1:20">
      <c r="A5193" s="101"/>
      <c r="B5193" s="154"/>
      <c r="C5193" s="154"/>
      <c r="D5193" s="154"/>
      <c r="E5193" s="154"/>
      <c r="F5193" s="154"/>
      <c r="G5193" s="154"/>
      <c r="H5193" s="154"/>
      <c r="I5193" s="154"/>
      <c r="J5193" s="154"/>
      <c r="K5193" s="154"/>
      <c r="L5193" s="154"/>
      <c r="M5193" s="154"/>
      <c r="N5193" s="154"/>
      <c r="O5193" s="154"/>
      <c r="P5193" s="154"/>
      <c r="Q5193" s="154"/>
      <c r="R5193" s="154"/>
      <c r="S5193" s="154"/>
      <c r="T5193" s="154"/>
    </row>
    <row r="5194" spans="1:20">
      <c r="A5194" s="101"/>
      <c r="B5194" s="154"/>
      <c r="C5194" s="154"/>
      <c r="D5194" s="154"/>
      <c r="E5194" s="154"/>
      <c r="F5194" s="154"/>
      <c r="G5194" s="154"/>
      <c r="H5194" s="154"/>
      <c r="I5194" s="154"/>
      <c r="J5194" s="154"/>
      <c r="K5194" s="154"/>
      <c r="L5194" s="154"/>
      <c r="M5194" s="154"/>
      <c r="N5194" s="154"/>
      <c r="O5194" s="154"/>
      <c r="P5194" s="154"/>
      <c r="Q5194" s="154"/>
      <c r="R5194" s="154"/>
      <c r="S5194" s="154"/>
      <c r="T5194" s="154"/>
    </row>
    <row r="5195" spans="1:20">
      <c r="A5195" s="101"/>
      <c r="B5195" s="154"/>
      <c r="C5195" s="154"/>
      <c r="D5195" s="154"/>
      <c r="E5195" s="154"/>
      <c r="F5195" s="154"/>
      <c r="G5195" s="154"/>
      <c r="H5195" s="154"/>
      <c r="I5195" s="154"/>
      <c r="J5195" s="154"/>
      <c r="K5195" s="154"/>
      <c r="L5195" s="154"/>
      <c r="M5195" s="154"/>
      <c r="N5195" s="154"/>
      <c r="O5195" s="154"/>
      <c r="P5195" s="154"/>
      <c r="Q5195" s="154"/>
      <c r="R5195" s="154"/>
      <c r="S5195" s="154"/>
      <c r="T5195" s="154"/>
    </row>
    <row r="5196" spans="1:20">
      <c r="A5196" s="101"/>
      <c r="B5196" s="154"/>
      <c r="C5196" s="154"/>
      <c r="D5196" s="154"/>
      <c r="E5196" s="154"/>
      <c r="F5196" s="154"/>
      <c r="G5196" s="154"/>
      <c r="H5196" s="154"/>
      <c r="I5196" s="154"/>
      <c r="J5196" s="154"/>
      <c r="K5196" s="154"/>
      <c r="L5196" s="154"/>
      <c r="M5196" s="154"/>
      <c r="N5196" s="154"/>
      <c r="O5196" s="154"/>
      <c r="P5196" s="154"/>
      <c r="Q5196" s="154"/>
      <c r="R5196" s="154"/>
      <c r="S5196" s="154"/>
      <c r="T5196" s="154"/>
    </row>
    <row r="5197" spans="1:20">
      <c r="A5197" s="101"/>
      <c r="B5197" s="154"/>
      <c r="C5197" s="154"/>
      <c r="D5197" s="154"/>
      <c r="E5197" s="154"/>
      <c r="F5197" s="154"/>
      <c r="G5197" s="154"/>
      <c r="H5197" s="154"/>
      <c r="I5197" s="154"/>
      <c r="J5197" s="154"/>
      <c r="K5197" s="154"/>
      <c r="L5197" s="154"/>
      <c r="M5197" s="154"/>
      <c r="N5197" s="154"/>
      <c r="O5197" s="154"/>
      <c r="P5197" s="154"/>
      <c r="Q5197" s="154"/>
      <c r="R5197" s="154"/>
      <c r="S5197" s="154"/>
      <c r="T5197" s="154"/>
    </row>
    <row r="5198" spans="1:20">
      <c r="A5198" s="101"/>
      <c r="B5198" s="154"/>
      <c r="C5198" s="154"/>
      <c r="D5198" s="154"/>
      <c r="E5198" s="154"/>
      <c r="F5198" s="154"/>
      <c r="G5198" s="154"/>
      <c r="H5198" s="154"/>
      <c r="I5198" s="154"/>
      <c r="J5198" s="154"/>
      <c r="K5198" s="154"/>
      <c r="L5198" s="154"/>
      <c r="M5198" s="154"/>
      <c r="N5198" s="154"/>
      <c r="O5198" s="154"/>
      <c r="P5198" s="154"/>
      <c r="Q5198" s="154"/>
      <c r="R5198" s="154"/>
      <c r="S5198" s="154"/>
      <c r="T5198" s="154"/>
    </row>
    <row r="5199" spans="1:20">
      <c r="A5199" s="101"/>
      <c r="B5199" s="154"/>
      <c r="C5199" s="154"/>
      <c r="D5199" s="154"/>
      <c r="E5199" s="154"/>
      <c r="F5199" s="154"/>
      <c r="G5199" s="154"/>
      <c r="H5199" s="154"/>
      <c r="I5199" s="154"/>
      <c r="J5199" s="154"/>
      <c r="K5199" s="154"/>
      <c r="L5199" s="154"/>
      <c r="M5199" s="154"/>
      <c r="N5199" s="154"/>
      <c r="O5199" s="154"/>
      <c r="P5199" s="154"/>
      <c r="Q5199" s="154"/>
      <c r="R5199" s="154"/>
      <c r="S5199" s="154"/>
      <c r="T5199" s="154"/>
    </row>
    <row r="5200" spans="1:20">
      <c r="A5200" s="101"/>
      <c r="B5200" s="154"/>
      <c r="C5200" s="154"/>
      <c r="D5200" s="154"/>
      <c r="E5200" s="154"/>
      <c r="F5200" s="154"/>
      <c r="G5200" s="154"/>
      <c r="H5200" s="154"/>
      <c r="I5200" s="154"/>
      <c r="J5200" s="154"/>
      <c r="K5200" s="154"/>
      <c r="L5200" s="154"/>
      <c r="M5200" s="154"/>
      <c r="N5200" s="154"/>
      <c r="O5200" s="154"/>
      <c r="P5200" s="154"/>
      <c r="Q5200" s="154"/>
      <c r="R5200" s="154"/>
      <c r="S5200" s="154"/>
      <c r="T5200" s="154"/>
    </row>
    <row r="5201" spans="1:22">
      <c r="A5201" s="101"/>
      <c r="B5201" s="154"/>
      <c r="C5201" s="154"/>
      <c r="D5201" s="154"/>
      <c r="E5201" s="154"/>
      <c r="F5201" s="154"/>
      <c r="G5201" s="154"/>
      <c r="H5201" s="154"/>
      <c r="I5201" s="154"/>
      <c r="J5201" s="154"/>
      <c r="K5201" s="154"/>
      <c r="L5201" s="154"/>
      <c r="M5201" s="154"/>
      <c r="N5201" s="154"/>
      <c r="O5201" s="154"/>
      <c r="P5201" s="154"/>
      <c r="Q5201" s="154"/>
      <c r="R5201" s="154"/>
      <c r="S5201" s="154"/>
      <c r="T5201" s="154"/>
    </row>
    <row r="5202" spans="1:22">
      <c r="A5202" s="101"/>
      <c r="B5202" s="154"/>
      <c r="C5202" s="154"/>
      <c r="D5202" s="154"/>
      <c r="E5202" s="154"/>
      <c r="F5202" s="154"/>
      <c r="G5202" s="154"/>
      <c r="H5202" s="154"/>
      <c r="I5202" s="154"/>
      <c r="J5202" s="154"/>
      <c r="K5202" s="154"/>
      <c r="L5202" s="154"/>
      <c r="M5202" s="154"/>
      <c r="N5202" s="154"/>
      <c r="O5202" s="154"/>
      <c r="P5202" s="154"/>
      <c r="Q5202" s="154"/>
      <c r="R5202" s="154"/>
      <c r="S5202" s="154"/>
      <c r="T5202" s="154"/>
      <c r="U5202" s="154"/>
      <c r="V5202" s="154"/>
    </row>
    <row r="5203" spans="1:22">
      <c r="A5203" s="101"/>
      <c r="B5203" s="154"/>
      <c r="C5203" s="154"/>
      <c r="D5203" s="154"/>
      <c r="E5203" s="154"/>
      <c r="F5203" s="154"/>
      <c r="G5203" s="154"/>
      <c r="H5203" s="154"/>
      <c r="I5203" s="154"/>
      <c r="J5203" s="154"/>
      <c r="K5203" s="154"/>
      <c r="L5203" s="154"/>
      <c r="M5203" s="154"/>
      <c r="N5203" s="154"/>
      <c r="O5203" s="154"/>
      <c r="P5203" s="154"/>
      <c r="Q5203" s="154"/>
      <c r="R5203" s="154"/>
      <c r="S5203" s="154"/>
      <c r="T5203" s="154"/>
    </row>
    <row r="5204" spans="1:22">
      <c r="A5204" s="101"/>
      <c r="B5204" s="154"/>
      <c r="C5204" s="154"/>
      <c r="D5204" s="154"/>
      <c r="E5204" s="154"/>
      <c r="F5204" s="154"/>
      <c r="G5204" s="154"/>
      <c r="H5204" s="154"/>
      <c r="I5204" s="154"/>
      <c r="J5204" s="154"/>
      <c r="K5204" s="154"/>
      <c r="L5204" s="154"/>
      <c r="M5204" s="154"/>
      <c r="N5204" s="154"/>
      <c r="O5204" s="154"/>
      <c r="P5204" s="154"/>
      <c r="Q5204" s="154"/>
      <c r="R5204" s="154"/>
      <c r="S5204" s="154"/>
      <c r="T5204" s="154"/>
    </row>
    <row r="5205" spans="1:22">
      <c r="A5205" s="101"/>
      <c r="B5205" s="154"/>
      <c r="C5205" s="154"/>
      <c r="D5205" s="154"/>
      <c r="E5205" s="154"/>
      <c r="F5205" s="154"/>
      <c r="G5205" s="154"/>
      <c r="H5205" s="154"/>
      <c r="I5205" s="154"/>
      <c r="J5205" s="154"/>
      <c r="K5205" s="154"/>
      <c r="L5205" s="154"/>
      <c r="M5205" s="154"/>
      <c r="N5205" s="154"/>
      <c r="O5205" s="154"/>
      <c r="P5205" s="154"/>
      <c r="Q5205" s="154"/>
      <c r="R5205" s="154"/>
      <c r="S5205" s="154"/>
      <c r="T5205" s="154"/>
    </row>
    <row r="5206" spans="1:22">
      <c r="A5206" s="101"/>
      <c r="B5206" s="154"/>
      <c r="C5206" s="154"/>
      <c r="D5206" s="154"/>
      <c r="E5206" s="154"/>
      <c r="F5206" s="154"/>
      <c r="G5206" s="154"/>
      <c r="H5206" s="154"/>
      <c r="I5206" s="154"/>
      <c r="J5206" s="154"/>
      <c r="K5206" s="154"/>
      <c r="L5206" s="154"/>
      <c r="M5206" s="154"/>
      <c r="N5206" s="154"/>
      <c r="O5206" s="154"/>
      <c r="P5206" s="154"/>
      <c r="Q5206" s="154"/>
      <c r="R5206" s="154"/>
      <c r="S5206" s="154"/>
      <c r="T5206" s="154"/>
    </row>
    <row r="5207" spans="1:22">
      <c r="A5207" s="101"/>
      <c r="B5207" s="154"/>
      <c r="C5207" s="154"/>
      <c r="D5207" s="154"/>
      <c r="E5207" s="154"/>
      <c r="F5207" s="154"/>
      <c r="G5207" s="154"/>
      <c r="H5207" s="154"/>
      <c r="I5207" s="154"/>
      <c r="J5207" s="154"/>
      <c r="K5207" s="154"/>
      <c r="L5207" s="154"/>
      <c r="M5207" s="154"/>
      <c r="N5207" s="154"/>
      <c r="O5207" s="154"/>
      <c r="P5207" s="154"/>
      <c r="Q5207" s="154"/>
      <c r="R5207" s="154"/>
      <c r="S5207" s="154"/>
      <c r="T5207" s="154"/>
    </row>
    <row r="5208" spans="1:22">
      <c r="A5208" s="101"/>
      <c r="B5208" s="154"/>
      <c r="C5208" s="154"/>
      <c r="D5208" s="154"/>
      <c r="E5208" s="154"/>
      <c r="F5208" s="154"/>
      <c r="G5208" s="154"/>
      <c r="H5208" s="154"/>
      <c r="I5208" s="154"/>
      <c r="J5208" s="154"/>
      <c r="K5208" s="154"/>
      <c r="L5208" s="154"/>
      <c r="M5208" s="154"/>
      <c r="N5208" s="154"/>
      <c r="O5208" s="154"/>
      <c r="P5208" s="154"/>
      <c r="Q5208" s="154"/>
      <c r="R5208" s="154"/>
      <c r="S5208" s="154"/>
      <c r="T5208" s="154"/>
    </row>
    <row r="5209" spans="1:22">
      <c r="A5209" s="101"/>
      <c r="B5209" s="154"/>
      <c r="C5209" s="154"/>
      <c r="D5209" s="154"/>
      <c r="E5209" s="154"/>
      <c r="F5209" s="154"/>
      <c r="G5209" s="154"/>
      <c r="H5209" s="154"/>
      <c r="I5209" s="154"/>
      <c r="J5209" s="154"/>
      <c r="K5209" s="154"/>
      <c r="L5209" s="154"/>
      <c r="M5209" s="154"/>
      <c r="N5209" s="154"/>
      <c r="O5209" s="154"/>
      <c r="P5209" s="154"/>
      <c r="Q5209" s="154"/>
      <c r="R5209" s="154"/>
      <c r="S5209" s="154"/>
      <c r="T5209" s="154"/>
    </row>
    <row r="5210" spans="1:22">
      <c r="A5210" s="101"/>
      <c r="B5210" s="154"/>
      <c r="C5210" s="154"/>
      <c r="D5210" s="154"/>
      <c r="E5210" s="154"/>
      <c r="F5210" s="154"/>
      <c r="G5210" s="154"/>
      <c r="H5210" s="154"/>
      <c r="I5210" s="154"/>
      <c r="J5210" s="154"/>
      <c r="K5210" s="154"/>
      <c r="L5210" s="154"/>
      <c r="M5210" s="154"/>
      <c r="N5210" s="154"/>
      <c r="O5210" s="154"/>
      <c r="P5210" s="154"/>
      <c r="Q5210" s="154"/>
      <c r="R5210" s="154"/>
      <c r="S5210" s="154"/>
      <c r="T5210" s="154"/>
    </row>
    <row r="5211" spans="1:22">
      <c r="A5211" s="101"/>
      <c r="B5211" s="154"/>
      <c r="C5211" s="154"/>
      <c r="D5211" s="154"/>
      <c r="E5211" s="154"/>
      <c r="F5211" s="154"/>
      <c r="G5211" s="154"/>
      <c r="H5211" s="154"/>
      <c r="I5211" s="154"/>
      <c r="J5211" s="154"/>
      <c r="K5211" s="154"/>
      <c r="L5211" s="154"/>
      <c r="M5211" s="154"/>
      <c r="N5211" s="154"/>
      <c r="O5211" s="154"/>
      <c r="P5211" s="154"/>
      <c r="Q5211" s="154"/>
      <c r="R5211" s="154"/>
      <c r="S5211" s="154"/>
      <c r="T5211" s="154"/>
    </row>
    <row r="5212" spans="1:22">
      <c r="A5212" s="101"/>
      <c r="B5212" s="154"/>
      <c r="C5212" s="154"/>
      <c r="D5212" s="154"/>
      <c r="E5212" s="154"/>
      <c r="F5212" s="154"/>
      <c r="G5212" s="154"/>
      <c r="H5212" s="154"/>
      <c r="I5212" s="154"/>
      <c r="J5212" s="154"/>
      <c r="K5212" s="154"/>
      <c r="L5212" s="154"/>
      <c r="M5212" s="154"/>
      <c r="N5212" s="154"/>
      <c r="O5212" s="154"/>
      <c r="P5212" s="154"/>
      <c r="Q5212" s="154"/>
      <c r="R5212" s="154"/>
      <c r="S5212" s="154"/>
      <c r="T5212" s="154"/>
    </row>
    <row r="5213" spans="1:22">
      <c r="A5213" s="101"/>
      <c r="B5213" s="154"/>
      <c r="C5213" s="154"/>
      <c r="D5213" s="154"/>
      <c r="E5213" s="154"/>
      <c r="F5213" s="154"/>
      <c r="G5213" s="154"/>
      <c r="H5213" s="154"/>
      <c r="I5213" s="154"/>
      <c r="J5213" s="154"/>
      <c r="K5213" s="154"/>
      <c r="L5213" s="154"/>
      <c r="M5213" s="154"/>
      <c r="N5213" s="154"/>
      <c r="O5213" s="154"/>
      <c r="P5213" s="154"/>
      <c r="Q5213" s="154"/>
      <c r="R5213" s="154"/>
      <c r="S5213" s="154"/>
      <c r="T5213" s="154"/>
    </row>
    <row r="5214" spans="1:22">
      <c r="A5214" s="101"/>
      <c r="B5214" s="154"/>
      <c r="C5214" s="154"/>
      <c r="D5214" s="154"/>
      <c r="E5214" s="154"/>
      <c r="F5214" s="154"/>
      <c r="G5214" s="154"/>
      <c r="H5214" s="154"/>
      <c r="I5214" s="154"/>
      <c r="J5214" s="154"/>
      <c r="K5214" s="154"/>
      <c r="L5214" s="154"/>
      <c r="M5214" s="154"/>
      <c r="N5214" s="154"/>
      <c r="O5214" s="154"/>
      <c r="P5214" s="154"/>
      <c r="Q5214" s="154"/>
      <c r="R5214" s="154"/>
      <c r="S5214" s="154"/>
      <c r="T5214" s="154"/>
    </row>
    <row r="5215" spans="1:22">
      <c r="A5215" s="101"/>
      <c r="B5215" s="154"/>
      <c r="C5215" s="154"/>
      <c r="D5215" s="154"/>
      <c r="E5215" s="154"/>
      <c r="F5215" s="154"/>
      <c r="G5215" s="154"/>
      <c r="H5215" s="154"/>
      <c r="I5215" s="154"/>
      <c r="J5215" s="154"/>
      <c r="K5215" s="154"/>
      <c r="L5215" s="154"/>
      <c r="M5215" s="154"/>
      <c r="N5215" s="154"/>
      <c r="O5215" s="154"/>
      <c r="P5215" s="154"/>
      <c r="Q5215" s="154"/>
      <c r="R5215" s="154"/>
      <c r="S5215" s="154"/>
      <c r="T5215" s="154"/>
    </row>
    <row r="5216" spans="1:22">
      <c r="A5216" s="101"/>
      <c r="B5216" s="154"/>
      <c r="C5216" s="154"/>
      <c r="D5216" s="154"/>
      <c r="E5216" s="154"/>
      <c r="F5216" s="154"/>
      <c r="G5216" s="154"/>
      <c r="H5216" s="154"/>
      <c r="I5216" s="154"/>
      <c r="J5216" s="154"/>
      <c r="K5216" s="154"/>
      <c r="L5216" s="154"/>
      <c r="M5216" s="154"/>
      <c r="N5216" s="154"/>
      <c r="O5216" s="154"/>
      <c r="P5216" s="154"/>
      <c r="Q5216" s="154"/>
      <c r="R5216" s="154"/>
      <c r="S5216" s="154"/>
      <c r="T5216" s="154"/>
    </row>
    <row r="5217" spans="1:20">
      <c r="A5217" s="101"/>
      <c r="B5217" s="154"/>
      <c r="C5217" s="154"/>
      <c r="D5217" s="154"/>
      <c r="E5217" s="154"/>
      <c r="F5217" s="154"/>
      <c r="G5217" s="154"/>
      <c r="H5217" s="154"/>
      <c r="I5217" s="154"/>
      <c r="J5217" s="154"/>
      <c r="K5217" s="154"/>
      <c r="L5217" s="154"/>
      <c r="M5217" s="154"/>
      <c r="N5217" s="154"/>
      <c r="O5217" s="154"/>
      <c r="P5217" s="154"/>
      <c r="Q5217" s="154"/>
      <c r="R5217" s="154"/>
      <c r="S5217" s="154"/>
      <c r="T5217" s="154"/>
    </row>
    <row r="5218" spans="1:20">
      <c r="A5218" s="101"/>
      <c r="B5218" s="154"/>
      <c r="C5218" s="154"/>
      <c r="D5218" s="154"/>
      <c r="E5218" s="154"/>
      <c r="F5218" s="154"/>
      <c r="G5218" s="154"/>
      <c r="H5218" s="154"/>
      <c r="I5218" s="154"/>
      <c r="J5218" s="154"/>
      <c r="K5218" s="154"/>
      <c r="L5218" s="154"/>
      <c r="M5218" s="154"/>
      <c r="N5218" s="154"/>
      <c r="O5218" s="154"/>
      <c r="P5218" s="154"/>
      <c r="Q5218" s="154"/>
      <c r="R5218" s="154"/>
      <c r="S5218" s="154"/>
      <c r="T5218" s="154"/>
    </row>
    <row r="5219" spans="1:20">
      <c r="A5219" s="101"/>
      <c r="B5219" s="154"/>
      <c r="C5219" s="154"/>
      <c r="D5219" s="154"/>
      <c r="E5219" s="154"/>
      <c r="F5219" s="154"/>
      <c r="G5219" s="154"/>
      <c r="H5219" s="154"/>
      <c r="I5219" s="154"/>
      <c r="J5219" s="154"/>
      <c r="K5219" s="154"/>
      <c r="L5219" s="154"/>
      <c r="M5219" s="154"/>
      <c r="N5219" s="154"/>
      <c r="O5219" s="154"/>
      <c r="P5219" s="154"/>
      <c r="Q5219" s="154"/>
      <c r="R5219" s="154"/>
      <c r="S5219" s="154"/>
      <c r="T5219" s="154"/>
    </row>
    <row r="5220" spans="1:20">
      <c r="A5220" s="101"/>
      <c r="B5220" s="154"/>
      <c r="C5220" s="154"/>
      <c r="D5220" s="154"/>
      <c r="E5220" s="154"/>
      <c r="F5220" s="154"/>
      <c r="G5220" s="154"/>
      <c r="H5220" s="154"/>
      <c r="I5220" s="154"/>
      <c r="J5220" s="154"/>
      <c r="K5220" s="154"/>
      <c r="L5220" s="154"/>
      <c r="M5220" s="154"/>
      <c r="N5220" s="154"/>
      <c r="O5220" s="154"/>
      <c r="P5220" s="154"/>
      <c r="Q5220" s="154"/>
      <c r="R5220" s="154"/>
      <c r="S5220" s="154"/>
      <c r="T5220" s="154"/>
    </row>
    <row r="5221" spans="1:20">
      <c r="A5221" s="101"/>
      <c r="B5221" s="154"/>
      <c r="C5221" s="154"/>
      <c r="D5221" s="154"/>
      <c r="E5221" s="154"/>
      <c r="F5221" s="154"/>
      <c r="G5221" s="154"/>
      <c r="H5221" s="154"/>
      <c r="I5221" s="154"/>
      <c r="J5221" s="154"/>
      <c r="K5221" s="154"/>
      <c r="L5221" s="154"/>
      <c r="M5221" s="154"/>
      <c r="N5221" s="154"/>
      <c r="O5221" s="154"/>
      <c r="P5221" s="154"/>
      <c r="Q5221" s="154"/>
      <c r="R5221" s="154"/>
      <c r="S5221" s="154"/>
      <c r="T5221" s="154"/>
    </row>
    <row r="5222" spans="1:20">
      <c r="A5222" s="101"/>
      <c r="B5222" s="154"/>
      <c r="C5222" s="154"/>
      <c r="D5222" s="154"/>
      <c r="E5222" s="154"/>
      <c r="F5222" s="154"/>
      <c r="G5222" s="154"/>
      <c r="H5222" s="154"/>
      <c r="I5222" s="154"/>
      <c r="J5222" s="154"/>
      <c r="K5222" s="154"/>
      <c r="L5222" s="154"/>
      <c r="M5222" s="154"/>
      <c r="N5222" s="154"/>
      <c r="O5222" s="154"/>
      <c r="P5222" s="154"/>
      <c r="Q5222" s="154"/>
      <c r="R5222" s="154"/>
      <c r="S5222" s="154"/>
      <c r="T5222" s="154"/>
    </row>
    <row r="5223" spans="1:20">
      <c r="A5223" s="101"/>
      <c r="B5223" s="154"/>
      <c r="C5223" s="154"/>
      <c r="D5223" s="154"/>
      <c r="E5223" s="154"/>
      <c r="F5223" s="154"/>
      <c r="G5223" s="154"/>
      <c r="H5223" s="154"/>
      <c r="I5223" s="154"/>
      <c r="J5223" s="154"/>
      <c r="K5223" s="154"/>
      <c r="L5223" s="154"/>
      <c r="M5223" s="154"/>
      <c r="N5223" s="154"/>
      <c r="O5223" s="154"/>
      <c r="P5223" s="154"/>
      <c r="Q5223" s="154"/>
      <c r="R5223" s="154"/>
      <c r="S5223" s="154"/>
      <c r="T5223" s="154"/>
    </row>
    <row r="5224" spans="1:20">
      <c r="A5224" s="101"/>
      <c r="B5224" s="154"/>
      <c r="C5224" s="154"/>
      <c r="D5224" s="154"/>
      <c r="E5224" s="154"/>
      <c r="F5224" s="154"/>
      <c r="G5224" s="154"/>
      <c r="H5224" s="154"/>
      <c r="I5224" s="154"/>
      <c r="J5224" s="154"/>
      <c r="K5224" s="154"/>
      <c r="L5224" s="154"/>
      <c r="M5224" s="154"/>
      <c r="N5224" s="154"/>
      <c r="O5224" s="154"/>
      <c r="P5224" s="154"/>
      <c r="Q5224" s="154"/>
      <c r="R5224" s="154"/>
      <c r="S5224" s="154"/>
      <c r="T5224" s="154"/>
    </row>
    <row r="5225" spans="1:20">
      <c r="A5225" s="101"/>
      <c r="B5225" s="154"/>
      <c r="C5225" s="154"/>
      <c r="D5225" s="154"/>
      <c r="E5225" s="154"/>
      <c r="F5225" s="154"/>
      <c r="G5225" s="154"/>
      <c r="H5225" s="154"/>
      <c r="I5225" s="154"/>
      <c r="J5225" s="154"/>
      <c r="K5225" s="154"/>
      <c r="L5225" s="154"/>
      <c r="M5225" s="154"/>
      <c r="N5225" s="154"/>
      <c r="O5225" s="154"/>
      <c r="P5225" s="154"/>
      <c r="Q5225" s="154"/>
      <c r="R5225" s="154"/>
      <c r="S5225" s="154"/>
      <c r="T5225" s="154"/>
    </row>
    <row r="5226" spans="1:20">
      <c r="A5226" s="101"/>
      <c r="B5226" s="154"/>
      <c r="C5226" s="154"/>
      <c r="D5226" s="154"/>
      <c r="E5226" s="154"/>
      <c r="F5226" s="154"/>
      <c r="G5226" s="154"/>
      <c r="H5226" s="154"/>
      <c r="I5226" s="154"/>
      <c r="J5226" s="154"/>
      <c r="K5226" s="154"/>
      <c r="L5226" s="154"/>
      <c r="M5226" s="154"/>
      <c r="N5226" s="154"/>
      <c r="O5226" s="154"/>
      <c r="P5226" s="154"/>
      <c r="Q5226" s="154"/>
      <c r="R5226" s="154"/>
      <c r="S5226" s="154"/>
      <c r="T5226" s="154"/>
    </row>
    <row r="5227" spans="1:20">
      <c r="A5227" s="101"/>
      <c r="B5227" s="154"/>
      <c r="C5227" s="154"/>
      <c r="D5227" s="154"/>
      <c r="E5227" s="154"/>
      <c r="F5227" s="154"/>
      <c r="G5227" s="154"/>
      <c r="H5227" s="154"/>
      <c r="I5227" s="154"/>
      <c r="J5227" s="154"/>
      <c r="K5227" s="154"/>
      <c r="L5227" s="154"/>
      <c r="M5227" s="154"/>
      <c r="N5227" s="154"/>
      <c r="O5227" s="154"/>
      <c r="P5227" s="154"/>
      <c r="Q5227" s="154"/>
      <c r="R5227" s="154"/>
      <c r="S5227" s="154"/>
      <c r="T5227" s="154"/>
    </row>
    <row r="5228" spans="1:20">
      <c r="A5228" s="101"/>
      <c r="B5228" s="154"/>
      <c r="C5228" s="154"/>
      <c r="D5228" s="154"/>
      <c r="E5228" s="154"/>
      <c r="F5228" s="154"/>
      <c r="G5228" s="154"/>
      <c r="H5228" s="154"/>
      <c r="I5228" s="154"/>
      <c r="J5228" s="154"/>
      <c r="K5228" s="154"/>
      <c r="L5228" s="154"/>
      <c r="M5228" s="154"/>
      <c r="N5228" s="154"/>
      <c r="O5228" s="154"/>
      <c r="P5228" s="154"/>
      <c r="Q5228" s="154"/>
      <c r="R5228" s="154"/>
      <c r="S5228" s="154"/>
      <c r="T5228" s="154"/>
    </row>
    <row r="5229" spans="1:20">
      <c r="A5229" s="101"/>
      <c r="B5229" s="154"/>
      <c r="C5229" s="154"/>
      <c r="D5229" s="154"/>
      <c r="E5229" s="154"/>
      <c r="F5229" s="154"/>
      <c r="G5229" s="154"/>
      <c r="H5229" s="154"/>
      <c r="I5229" s="154"/>
      <c r="J5229" s="154"/>
      <c r="K5229" s="154"/>
      <c r="L5229" s="154"/>
      <c r="M5229" s="154"/>
      <c r="N5229" s="154"/>
      <c r="O5229" s="154"/>
      <c r="P5229" s="154"/>
      <c r="Q5229" s="154"/>
      <c r="R5229" s="154"/>
      <c r="S5229" s="154"/>
      <c r="T5229" s="154"/>
    </row>
    <row r="5230" spans="1:20">
      <c r="A5230" s="101"/>
      <c r="B5230" s="154"/>
      <c r="C5230" s="154"/>
      <c r="D5230" s="154"/>
      <c r="E5230" s="154"/>
      <c r="F5230" s="154"/>
      <c r="G5230" s="154"/>
      <c r="H5230" s="154"/>
      <c r="I5230" s="154"/>
      <c r="J5230" s="154"/>
      <c r="K5230" s="154"/>
      <c r="L5230" s="154"/>
      <c r="M5230" s="154"/>
      <c r="N5230" s="154"/>
      <c r="O5230" s="154"/>
      <c r="P5230" s="154"/>
      <c r="Q5230" s="154"/>
      <c r="R5230" s="154"/>
      <c r="S5230" s="154"/>
      <c r="T5230" s="154"/>
    </row>
    <row r="5231" spans="1:20">
      <c r="A5231" s="101"/>
      <c r="B5231" s="154"/>
      <c r="C5231" s="154"/>
      <c r="D5231" s="154"/>
      <c r="E5231" s="154"/>
      <c r="F5231" s="154"/>
      <c r="G5231" s="154"/>
      <c r="H5231" s="154"/>
      <c r="I5231" s="154"/>
      <c r="J5231" s="154"/>
      <c r="K5231" s="154"/>
      <c r="L5231" s="154"/>
      <c r="M5231" s="154"/>
      <c r="N5231" s="154"/>
      <c r="O5231" s="154"/>
      <c r="P5231" s="154"/>
      <c r="Q5231" s="154"/>
      <c r="R5231" s="154"/>
      <c r="S5231" s="154"/>
      <c r="T5231" s="154"/>
    </row>
    <row r="5232" spans="1:20">
      <c r="A5232" s="101"/>
      <c r="B5232" s="154"/>
      <c r="C5232" s="154"/>
      <c r="D5232" s="154"/>
      <c r="E5232" s="154"/>
      <c r="F5232" s="154"/>
      <c r="G5232" s="154"/>
      <c r="H5232" s="154"/>
      <c r="I5232" s="154"/>
      <c r="J5232" s="154"/>
      <c r="K5232" s="154"/>
      <c r="L5232" s="154"/>
      <c r="M5232" s="154"/>
      <c r="N5232" s="154"/>
      <c r="O5232" s="154"/>
      <c r="P5232" s="154"/>
      <c r="Q5232" s="154"/>
      <c r="R5232" s="154"/>
      <c r="S5232" s="154"/>
      <c r="T5232" s="154"/>
    </row>
    <row r="5233" spans="1:20">
      <c r="A5233" s="101"/>
      <c r="B5233" s="154"/>
      <c r="C5233" s="154"/>
      <c r="D5233" s="154"/>
      <c r="E5233" s="154"/>
      <c r="F5233" s="154"/>
      <c r="G5233" s="154"/>
      <c r="H5233" s="154"/>
      <c r="I5233" s="154"/>
      <c r="J5233" s="154"/>
      <c r="K5233" s="154"/>
      <c r="L5233" s="154"/>
      <c r="M5233" s="154"/>
      <c r="N5233" s="154"/>
      <c r="O5233" s="154"/>
      <c r="P5233" s="154"/>
      <c r="Q5233" s="154"/>
      <c r="R5233" s="154"/>
      <c r="S5233" s="154"/>
      <c r="T5233" s="154"/>
    </row>
    <row r="5234" spans="1:20">
      <c r="A5234" s="101"/>
      <c r="B5234" s="154"/>
      <c r="C5234" s="154"/>
      <c r="D5234" s="154"/>
      <c r="E5234" s="154"/>
      <c r="F5234" s="154"/>
      <c r="G5234" s="154"/>
      <c r="H5234" s="154"/>
      <c r="I5234" s="154"/>
      <c r="J5234" s="154"/>
      <c r="K5234" s="154"/>
      <c r="L5234" s="154"/>
      <c r="M5234" s="154"/>
      <c r="N5234" s="154"/>
      <c r="O5234" s="154"/>
      <c r="P5234" s="154"/>
      <c r="Q5234" s="154"/>
      <c r="R5234" s="154"/>
      <c r="S5234" s="154"/>
      <c r="T5234" s="154"/>
    </row>
    <row r="5235" spans="1:20">
      <c r="A5235" s="101"/>
      <c r="B5235" s="154"/>
      <c r="C5235" s="154"/>
      <c r="D5235" s="154"/>
      <c r="E5235" s="154"/>
      <c r="F5235" s="154"/>
      <c r="G5235" s="154"/>
      <c r="H5235" s="154"/>
      <c r="I5235" s="154"/>
      <c r="J5235" s="154"/>
      <c r="K5235" s="154"/>
      <c r="L5235" s="154"/>
      <c r="M5235" s="154"/>
      <c r="N5235" s="154"/>
      <c r="O5235" s="154"/>
      <c r="P5235" s="154"/>
      <c r="Q5235" s="154"/>
      <c r="R5235" s="154"/>
      <c r="S5235" s="154"/>
      <c r="T5235" s="154"/>
    </row>
    <row r="5236" spans="1:20">
      <c r="A5236" s="101"/>
      <c r="B5236" s="154"/>
      <c r="C5236" s="154"/>
      <c r="D5236" s="154"/>
      <c r="E5236" s="154"/>
      <c r="F5236" s="154"/>
      <c r="G5236" s="154"/>
      <c r="H5236" s="154"/>
      <c r="I5236" s="154"/>
      <c r="J5236" s="154"/>
      <c r="K5236" s="154"/>
      <c r="L5236" s="154"/>
      <c r="M5236" s="154"/>
      <c r="N5236" s="154"/>
      <c r="O5236" s="154"/>
      <c r="P5236" s="154"/>
      <c r="Q5236" s="154"/>
      <c r="R5236" s="154"/>
      <c r="S5236" s="154"/>
      <c r="T5236" s="154"/>
    </row>
    <row r="5237" spans="1:20">
      <c r="A5237" s="101"/>
      <c r="B5237" s="154"/>
      <c r="C5237" s="154"/>
      <c r="D5237" s="154"/>
      <c r="E5237" s="154"/>
      <c r="F5237" s="154"/>
      <c r="G5237" s="154"/>
      <c r="H5237" s="154"/>
      <c r="I5237" s="154"/>
      <c r="J5237" s="154"/>
      <c r="K5237" s="154"/>
      <c r="L5237" s="154"/>
      <c r="M5237" s="154"/>
      <c r="N5237" s="154"/>
      <c r="O5237" s="154"/>
      <c r="P5237" s="154"/>
      <c r="Q5237" s="154"/>
      <c r="R5237" s="154"/>
      <c r="S5237" s="154"/>
      <c r="T5237" s="154"/>
    </row>
    <row r="5238" spans="1:20">
      <c r="A5238" s="101"/>
      <c r="B5238" s="154"/>
      <c r="C5238" s="154"/>
      <c r="D5238" s="154"/>
      <c r="E5238" s="154"/>
      <c r="F5238" s="154"/>
      <c r="G5238" s="154"/>
      <c r="H5238" s="154"/>
      <c r="I5238" s="154"/>
      <c r="J5238" s="154"/>
      <c r="K5238" s="154"/>
      <c r="L5238" s="154"/>
      <c r="M5238" s="154"/>
      <c r="N5238" s="154"/>
      <c r="O5238" s="154"/>
      <c r="P5238" s="154"/>
      <c r="Q5238" s="154"/>
      <c r="R5238" s="154"/>
      <c r="S5238" s="154"/>
      <c r="T5238" s="154"/>
    </row>
    <row r="5239" spans="1:20">
      <c r="A5239" s="101"/>
      <c r="B5239" s="154"/>
      <c r="C5239" s="154"/>
      <c r="D5239" s="154"/>
      <c r="E5239" s="154"/>
      <c r="F5239" s="154"/>
      <c r="G5239" s="154"/>
      <c r="H5239" s="154"/>
      <c r="I5239" s="154"/>
      <c r="J5239" s="154"/>
      <c r="K5239" s="154"/>
      <c r="L5239" s="154"/>
      <c r="M5239" s="154"/>
      <c r="N5239" s="154"/>
      <c r="O5239" s="154"/>
      <c r="P5239" s="154"/>
      <c r="Q5239" s="154"/>
      <c r="R5239" s="154"/>
      <c r="S5239" s="154"/>
      <c r="T5239" s="154"/>
    </row>
    <row r="5240" spans="1:20">
      <c r="A5240" s="101"/>
      <c r="B5240" s="154"/>
      <c r="C5240" s="154"/>
      <c r="D5240" s="154"/>
      <c r="E5240" s="154"/>
      <c r="F5240" s="154"/>
      <c r="G5240" s="154"/>
      <c r="H5240" s="154"/>
      <c r="I5240" s="154"/>
      <c r="J5240" s="154"/>
      <c r="K5240" s="154"/>
      <c r="L5240" s="154"/>
      <c r="M5240" s="154"/>
      <c r="N5240" s="154"/>
      <c r="O5240" s="154"/>
      <c r="P5240" s="154"/>
      <c r="Q5240" s="154"/>
      <c r="R5240" s="154"/>
      <c r="S5240" s="154"/>
      <c r="T5240" s="154"/>
    </row>
    <row r="5241" spans="1:20">
      <c r="A5241" s="101"/>
      <c r="B5241" s="154"/>
      <c r="C5241" s="154"/>
      <c r="D5241" s="154"/>
      <c r="E5241" s="154"/>
      <c r="F5241" s="154"/>
      <c r="G5241" s="154"/>
      <c r="H5241" s="154"/>
      <c r="I5241" s="154"/>
      <c r="J5241" s="154"/>
      <c r="K5241" s="154"/>
      <c r="L5241" s="154"/>
      <c r="M5241" s="154"/>
      <c r="N5241" s="154"/>
      <c r="O5241" s="154"/>
      <c r="P5241" s="154"/>
      <c r="Q5241" s="154"/>
      <c r="R5241" s="154"/>
      <c r="S5241" s="154"/>
      <c r="T5241" s="154"/>
    </row>
    <row r="5242" spans="1:20">
      <c r="A5242" s="101"/>
      <c r="B5242" s="154"/>
      <c r="C5242" s="154"/>
      <c r="D5242" s="154"/>
      <c r="E5242" s="154"/>
      <c r="F5242" s="154"/>
      <c r="G5242" s="154"/>
      <c r="H5242" s="154"/>
      <c r="I5242" s="154"/>
      <c r="J5242" s="154"/>
      <c r="K5242" s="154"/>
      <c r="L5242" s="154"/>
      <c r="M5242" s="154"/>
      <c r="N5242" s="154"/>
      <c r="O5242" s="154"/>
      <c r="P5242" s="154"/>
      <c r="Q5242" s="154"/>
      <c r="R5242" s="154"/>
      <c r="S5242" s="154"/>
      <c r="T5242" s="154"/>
    </row>
    <row r="5243" spans="1:20">
      <c r="A5243" s="101"/>
      <c r="B5243" s="154"/>
      <c r="C5243" s="154"/>
      <c r="D5243" s="154"/>
      <c r="E5243" s="154"/>
      <c r="F5243" s="154"/>
      <c r="G5243" s="154"/>
      <c r="H5243" s="154"/>
      <c r="I5243" s="154"/>
      <c r="J5243" s="154"/>
      <c r="K5243" s="154"/>
      <c r="L5243" s="154"/>
      <c r="M5243" s="154"/>
      <c r="N5243" s="154"/>
      <c r="O5243" s="154"/>
      <c r="P5243" s="154"/>
      <c r="Q5243" s="154"/>
      <c r="R5243" s="154"/>
      <c r="S5243" s="154"/>
      <c r="T5243" s="154"/>
    </row>
    <row r="5244" spans="1:20">
      <c r="A5244" s="101"/>
      <c r="B5244" s="154"/>
      <c r="C5244" s="154"/>
      <c r="D5244" s="154"/>
      <c r="E5244" s="154"/>
      <c r="F5244" s="154"/>
      <c r="G5244" s="154"/>
      <c r="H5244" s="154"/>
      <c r="I5244" s="154"/>
      <c r="J5244" s="154"/>
      <c r="K5244" s="154"/>
      <c r="L5244" s="154"/>
      <c r="M5244" s="154"/>
      <c r="N5244" s="154"/>
      <c r="O5244" s="154"/>
      <c r="P5244" s="154"/>
      <c r="Q5244" s="154"/>
      <c r="R5244" s="154"/>
      <c r="S5244" s="154"/>
      <c r="T5244" s="154"/>
    </row>
    <row r="5245" spans="1:20">
      <c r="A5245" s="101"/>
      <c r="B5245" s="154"/>
      <c r="C5245" s="154"/>
      <c r="D5245" s="154"/>
      <c r="E5245" s="154"/>
      <c r="F5245" s="154"/>
      <c r="G5245" s="154"/>
      <c r="H5245" s="154"/>
      <c r="I5245" s="154"/>
      <c r="J5245" s="154"/>
      <c r="K5245" s="154"/>
      <c r="L5245" s="154"/>
      <c r="M5245" s="154"/>
      <c r="N5245" s="154"/>
      <c r="O5245" s="154"/>
      <c r="P5245" s="154"/>
      <c r="Q5245" s="154"/>
      <c r="R5245" s="154"/>
      <c r="S5245" s="154"/>
      <c r="T5245" s="154"/>
    </row>
    <row r="5246" spans="1:20">
      <c r="A5246" s="101"/>
      <c r="B5246" s="154"/>
      <c r="C5246" s="154"/>
      <c r="D5246" s="154"/>
      <c r="E5246" s="154"/>
      <c r="F5246" s="154"/>
      <c r="G5246" s="154"/>
      <c r="H5246" s="154"/>
      <c r="I5246" s="154"/>
      <c r="J5246" s="154"/>
      <c r="K5246" s="154"/>
      <c r="L5246" s="154"/>
      <c r="M5246" s="154"/>
      <c r="N5246" s="154"/>
      <c r="O5246" s="154"/>
      <c r="P5246" s="154"/>
      <c r="Q5246" s="154"/>
      <c r="R5246" s="154"/>
      <c r="S5246" s="154"/>
      <c r="T5246" s="154"/>
    </row>
    <row r="5247" spans="1:20">
      <c r="A5247" s="101"/>
      <c r="B5247" s="154"/>
      <c r="C5247" s="154"/>
      <c r="D5247" s="154"/>
      <c r="E5247" s="154"/>
      <c r="F5247" s="154"/>
      <c r="G5247" s="154"/>
      <c r="H5247" s="154"/>
      <c r="I5247" s="154"/>
      <c r="J5247" s="154"/>
      <c r="K5247" s="154"/>
      <c r="L5247" s="154"/>
      <c r="M5247" s="154"/>
      <c r="N5247" s="154"/>
      <c r="O5247" s="154"/>
      <c r="P5247" s="154"/>
      <c r="Q5247" s="154"/>
      <c r="R5247" s="154"/>
      <c r="S5247" s="154"/>
      <c r="T5247" s="154"/>
    </row>
    <row r="5248" spans="1:20">
      <c r="A5248" s="101"/>
      <c r="B5248" s="154"/>
      <c r="C5248" s="154"/>
      <c r="D5248" s="154"/>
      <c r="E5248" s="154"/>
      <c r="F5248" s="154"/>
      <c r="G5248" s="154"/>
      <c r="H5248" s="154"/>
      <c r="I5248" s="154"/>
      <c r="J5248" s="154"/>
      <c r="K5248" s="154"/>
      <c r="L5248" s="154"/>
      <c r="M5248" s="154"/>
      <c r="N5248" s="154"/>
      <c r="O5248" s="154"/>
      <c r="P5248" s="154"/>
      <c r="Q5248" s="154"/>
      <c r="R5248" s="154"/>
      <c r="S5248" s="154"/>
      <c r="T5248" s="154"/>
    </row>
    <row r="5249" spans="1:20">
      <c r="A5249" s="101"/>
      <c r="B5249" s="154"/>
      <c r="C5249" s="154"/>
      <c r="D5249" s="154"/>
      <c r="E5249" s="154"/>
      <c r="F5249" s="154"/>
      <c r="G5249" s="154"/>
      <c r="H5249" s="154"/>
      <c r="I5249" s="154"/>
      <c r="J5249" s="154"/>
      <c r="K5249" s="154"/>
      <c r="L5249" s="154"/>
      <c r="M5249" s="154"/>
      <c r="N5249" s="154"/>
      <c r="O5249" s="154"/>
      <c r="P5249" s="154"/>
      <c r="Q5249" s="154"/>
      <c r="R5249" s="154"/>
      <c r="S5249" s="154"/>
      <c r="T5249" s="154"/>
    </row>
    <row r="5250" spans="1:20">
      <c r="A5250" s="101"/>
      <c r="B5250" s="154"/>
      <c r="C5250" s="154"/>
      <c r="D5250" s="154"/>
      <c r="E5250" s="154"/>
      <c r="F5250" s="154"/>
      <c r="G5250" s="154"/>
      <c r="H5250" s="154"/>
      <c r="I5250" s="154"/>
      <c r="J5250" s="154"/>
      <c r="K5250" s="154"/>
      <c r="L5250" s="154"/>
      <c r="M5250" s="154"/>
      <c r="N5250" s="154"/>
      <c r="O5250" s="154"/>
      <c r="P5250" s="154"/>
      <c r="Q5250" s="154"/>
      <c r="R5250" s="154"/>
      <c r="S5250" s="154"/>
      <c r="T5250" s="154"/>
    </row>
    <row r="5251" spans="1:20">
      <c r="A5251" s="101"/>
      <c r="B5251" s="154"/>
      <c r="C5251" s="154"/>
      <c r="D5251" s="154"/>
      <c r="E5251" s="154"/>
      <c r="F5251" s="154"/>
      <c r="G5251" s="154"/>
      <c r="H5251" s="154"/>
      <c r="I5251" s="154"/>
      <c r="J5251" s="154"/>
      <c r="K5251" s="154"/>
      <c r="L5251" s="154"/>
      <c r="M5251" s="154"/>
      <c r="N5251" s="154"/>
      <c r="O5251" s="154"/>
      <c r="P5251" s="154"/>
      <c r="Q5251" s="154"/>
      <c r="R5251" s="154"/>
      <c r="S5251" s="154"/>
      <c r="T5251" s="154"/>
    </row>
    <row r="5252" spans="1:20">
      <c r="A5252" s="101"/>
      <c r="B5252" s="154"/>
      <c r="C5252" s="154"/>
      <c r="D5252" s="154"/>
      <c r="E5252" s="154"/>
      <c r="F5252" s="154"/>
      <c r="G5252" s="154"/>
      <c r="H5252" s="154"/>
      <c r="I5252" s="154"/>
      <c r="J5252" s="154"/>
      <c r="K5252" s="154"/>
      <c r="L5252" s="154"/>
      <c r="M5252" s="154"/>
      <c r="N5252" s="154"/>
      <c r="O5252" s="154"/>
      <c r="P5252" s="154"/>
      <c r="Q5252" s="154"/>
      <c r="R5252" s="154"/>
      <c r="S5252" s="154"/>
      <c r="T5252" s="154"/>
    </row>
    <row r="5253" spans="1:20">
      <c r="A5253" s="101"/>
      <c r="B5253" s="154"/>
      <c r="C5253" s="154"/>
      <c r="D5253" s="154"/>
      <c r="E5253" s="154"/>
      <c r="F5253" s="154"/>
      <c r="G5253" s="154"/>
      <c r="H5253" s="154"/>
      <c r="I5253" s="154"/>
      <c r="J5253" s="154"/>
      <c r="K5253" s="154"/>
      <c r="L5253" s="154"/>
      <c r="M5253" s="154"/>
      <c r="N5253" s="154"/>
      <c r="O5253" s="154"/>
      <c r="P5253" s="154"/>
      <c r="Q5253" s="154"/>
      <c r="R5253" s="154"/>
      <c r="S5253" s="154"/>
      <c r="T5253" s="154"/>
    </row>
    <row r="5254" spans="1:20">
      <c r="A5254" s="101"/>
      <c r="B5254" s="154"/>
      <c r="C5254" s="154"/>
      <c r="D5254" s="154"/>
      <c r="E5254" s="154"/>
      <c r="F5254" s="154"/>
      <c r="G5254" s="154"/>
      <c r="H5254" s="154"/>
      <c r="I5254" s="154"/>
      <c r="J5254" s="154"/>
      <c r="K5254" s="154"/>
      <c r="L5254" s="154"/>
      <c r="M5254" s="154"/>
      <c r="N5254" s="154"/>
      <c r="O5254" s="154"/>
      <c r="P5254" s="154"/>
      <c r="Q5254" s="154"/>
      <c r="R5254" s="154"/>
      <c r="S5254" s="154"/>
      <c r="T5254" s="154"/>
    </row>
    <row r="5255" spans="1:20">
      <c r="A5255" s="101"/>
      <c r="B5255" s="154"/>
      <c r="C5255" s="154"/>
      <c r="D5255" s="154"/>
      <c r="E5255" s="154"/>
      <c r="F5255" s="154"/>
      <c r="G5255" s="154"/>
      <c r="H5255" s="154"/>
      <c r="I5255" s="154"/>
      <c r="J5255" s="154"/>
      <c r="K5255" s="154"/>
      <c r="L5255" s="154"/>
      <c r="M5255" s="154"/>
      <c r="N5255" s="154"/>
      <c r="O5255" s="154"/>
      <c r="P5255" s="154"/>
      <c r="Q5255" s="154"/>
      <c r="R5255" s="154"/>
      <c r="S5255" s="154"/>
      <c r="T5255" s="154"/>
    </row>
    <row r="5256" spans="1:20">
      <c r="A5256" s="101"/>
      <c r="B5256" s="154"/>
      <c r="C5256" s="154"/>
      <c r="D5256" s="154"/>
      <c r="E5256" s="154"/>
      <c r="F5256" s="154"/>
      <c r="G5256" s="154"/>
      <c r="H5256" s="154"/>
      <c r="I5256" s="154"/>
      <c r="J5256" s="154"/>
      <c r="K5256" s="154"/>
      <c r="L5256" s="154"/>
      <c r="M5256" s="154"/>
      <c r="N5256" s="154"/>
      <c r="O5256" s="154"/>
      <c r="P5256" s="154"/>
      <c r="Q5256" s="154"/>
      <c r="R5256" s="154"/>
      <c r="S5256" s="154"/>
      <c r="T5256" s="154"/>
    </row>
    <row r="5257" spans="1:20">
      <c r="A5257" s="101"/>
      <c r="B5257" s="154"/>
      <c r="C5257" s="154"/>
      <c r="D5257" s="154"/>
      <c r="E5257" s="154"/>
      <c r="F5257" s="154"/>
      <c r="G5257" s="154"/>
      <c r="H5257" s="154"/>
      <c r="I5257" s="154"/>
      <c r="J5257" s="154"/>
      <c r="K5257" s="154"/>
      <c r="L5257" s="154"/>
      <c r="M5257" s="154"/>
      <c r="N5257" s="154"/>
      <c r="O5257" s="154"/>
      <c r="P5257" s="154"/>
      <c r="Q5257" s="154"/>
      <c r="R5257" s="154"/>
      <c r="S5257" s="154"/>
      <c r="T5257" s="154"/>
    </row>
    <row r="5258" spans="1:20">
      <c r="A5258" s="101"/>
      <c r="B5258" s="154"/>
      <c r="C5258" s="154"/>
      <c r="D5258" s="154"/>
      <c r="E5258" s="154"/>
      <c r="F5258" s="154"/>
      <c r="G5258" s="154"/>
      <c r="H5258" s="154"/>
      <c r="I5258" s="154"/>
      <c r="J5258" s="154"/>
      <c r="K5258" s="154"/>
      <c r="L5258" s="154"/>
      <c r="M5258" s="154"/>
      <c r="N5258" s="154"/>
      <c r="O5258" s="154"/>
      <c r="P5258" s="154"/>
      <c r="Q5258" s="154"/>
      <c r="R5258" s="154"/>
      <c r="S5258" s="154"/>
      <c r="T5258" s="154"/>
    </row>
    <row r="5259" spans="1:20">
      <c r="A5259" s="101"/>
      <c r="B5259" s="154"/>
      <c r="C5259" s="154"/>
      <c r="D5259" s="154"/>
      <c r="E5259" s="154"/>
      <c r="F5259" s="154"/>
      <c r="G5259" s="154"/>
      <c r="H5259" s="154"/>
      <c r="I5259" s="154"/>
      <c r="J5259" s="154"/>
      <c r="K5259" s="154"/>
      <c r="L5259" s="154"/>
      <c r="M5259" s="154"/>
      <c r="N5259" s="154"/>
      <c r="O5259" s="154"/>
      <c r="P5259" s="154"/>
      <c r="Q5259" s="154"/>
      <c r="R5259" s="154"/>
      <c r="S5259" s="154"/>
      <c r="T5259" s="154"/>
    </row>
    <row r="5260" spans="1:20">
      <c r="A5260" s="101"/>
      <c r="B5260" s="154"/>
      <c r="C5260" s="154"/>
      <c r="D5260" s="154"/>
      <c r="E5260" s="154"/>
      <c r="F5260" s="154"/>
      <c r="G5260" s="154"/>
      <c r="H5260" s="154"/>
      <c r="I5260" s="154"/>
      <c r="J5260" s="154"/>
      <c r="K5260" s="154"/>
      <c r="L5260" s="154"/>
      <c r="M5260" s="154"/>
      <c r="N5260" s="154"/>
      <c r="O5260" s="154"/>
      <c r="P5260" s="154"/>
      <c r="Q5260" s="154"/>
      <c r="R5260" s="154"/>
      <c r="S5260" s="154"/>
      <c r="T5260" s="154"/>
    </row>
    <row r="5261" spans="1:20">
      <c r="A5261" s="101"/>
      <c r="B5261" s="154"/>
      <c r="C5261" s="154"/>
      <c r="D5261" s="154"/>
      <c r="E5261" s="154"/>
      <c r="F5261" s="154"/>
      <c r="G5261" s="154"/>
      <c r="H5261" s="154"/>
      <c r="I5261" s="154"/>
      <c r="J5261" s="154"/>
      <c r="K5261" s="154"/>
      <c r="L5261" s="154"/>
      <c r="M5261" s="154"/>
      <c r="N5261" s="154"/>
      <c r="O5261" s="154"/>
      <c r="P5261" s="154"/>
      <c r="Q5261" s="154"/>
      <c r="R5261" s="154"/>
      <c r="S5261" s="154"/>
      <c r="T5261" s="154"/>
    </row>
    <row r="5262" spans="1:20">
      <c r="A5262" s="101"/>
      <c r="B5262" s="154"/>
      <c r="C5262" s="154"/>
      <c r="D5262" s="154"/>
      <c r="E5262" s="154"/>
      <c r="F5262" s="154"/>
      <c r="G5262" s="154"/>
      <c r="H5262" s="154"/>
      <c r="I5262" s="154"/>
      <c r="J5262" s="154"/>
      <c r="K5262" s="154"/>
      <c r="L5262" s="154"/>
      <c r="M5262" s="154"/>
      <c r="N5262" s="154"/>
      <c r="O5262" s="154"/>
      <c r="P5262" s="154"/>
      <c r="Q5262" s="154"/>
      <c r="R5262" s="154"/>
      <c r="S5262" s="154"/>
      <c r="T5262" s="154"/>
    </row>
    <row r="5263" spans="1:20">
      <c r="A5263" s="101"/>
      <c r="B5263" s="154"/>
      <c r="C5263" s="154"/>
      <c r="D5263" s="154"/>
      <c r="E5263" s="154"/>
      <c r="F5263" s="154"/>
      <c r="G5263" s="154"/>
      <c r="H5263" s="154"/>
      <c r="I5263" s="154"/>
      <c r="J5263" s="154"/>
      <c r="K5263" s="154"/>
      <c r="L5263" s="154"/>
      <c r="M5263" s="154"/>
      <c r="N5263" s="154"/>
      <c r="O5263" s="154"/>
      <c r="P5263" s="154"/>
      <c r="Q5263" s="154"/>
      <c r="R5263" s="154"/>
      <c r="S5263" s="154"/>
      <c r="T5263" s="154"/>
    </row>
    <row r="5264" spans="1:20">
      <c r="A5264" s="101"/>
      <c r="B5264" s="154"/>
      <c r="C5264" s="154"/>
      <c r="D5264" s="154"/>
      <c r="E5264" s="154"/>
      <c r="F5264" s="154"/>
      <c r="G5264" s="154"/>
      <c r="H5264" s="154"/>
      <c r="I5264" s="154"/>
      <c r="J5264" s="154"/>
      <c r="K5264" s="154"/>
      <c r="L5264" s="154"/>
      <c r="M5264" s="154"/>
      <c r="N5264" s="154"/>
      <c r="O5264" s="154"/>
      <c r="P5264" s="154"/>
      <c r="Q5264" s="154"/>
      <c r="R5264" s="154"/>
      <c r="S5264" s="154"/>
      <c r="T5264" s="154"/>
    </row>
    <row r="5265" spans="1:20">
      <c r="A5265" s="101"/>
      <c r="B5265" s="154"/>
      <c r="C5265" s="154"/>
      <c r="D5265" s="154"/>
      <c r="E5265" s="154"/>
      <c r="F5265" s="154"/>
      <c r="G5265" s="154"/>
      <c r="H5265" s="154"/>
      <c r="I5265" s="154"/>
      <c r="J5265" s="154"/>
      <c r="K5265" s="154"/>
      <c r="L5265" s="154"/>
      <c r="M5265" s="154"/>
      <c r="N5265" s="154"/>
      <c r="O5265" s="154"/>
      <c r="P5265" s="154"/>
      <c r="Q5265" s="154"/>
      <c r="R5265" s="154"/>
      <c r="S5265" s="154"/>
      <c r="T5265" s="154"/>
    </row>
    <row r="5266" spans="1:20">
      <c r="A5266" s="101"/>
      <c r="B5266" s="154"/>
      <c r="C5266" s="154"/>
      <c r="D5266" s="154"/>
      <c r="E5266" s="154"/>
      <c r="F5266" s="154"/>
      <c r="G5266" s="154"/>
      <c r="H5266" s="154"/>
      <c r="I5266" s="154"/>
      <c r="J5266" s="154"/>
      <c r="K5266" s="154"/>
      <c r="L5266" s="154"/>
      <c r="M5266" s="154"/>
      <c r="N5266" s="154"/>
      <c r="O5266" s="154"/>
      <c r="P5266" s="154"/>
      <c r="Q5266" s="154"/>
      <c r="R5266" s="154"/>
      <c r="S5266" s="154"/>
      <c r="T5266" s="154"/>
    </row>
    <row r="5267" spans="1:20">
      <c r="A5267" s="101"/>
      <c r="B5267" s="154"/>
      <c r="C5267" s="154"/>
      <c r="D5267" s="154"/>
      <c r="E5267" s="154"/>
      <c r="F5267" s="154"/>
      <c r="G5267" s="154"/>
      <c r="H5267" s="154"/>
      <c r="I5267" s="154"/>
      <c r="J5267" s="154"/>
      <c r="K5267" s="154"/>
      <c r="L5267" s="154"/>
      <c r="M5267" s="154"/>
      <c r="N5267" s="154"/>
      <c r="O5267" s="154"/>
      <c r="P5267" s="154"/>
      <c r="Q5267" s="154"/>
      <c r="R5267" s="154"/>
      <c r="S5267" s="154"/>
      <c r="T5267" s="154"/>
    </row>
    <row r="5268" spans="1:20">
      <c r="A5268" s="101"/>
      <c r="B5268" s="154"/>
      <c r="C5268" s="154"/>
      <c r="D5268" s="154"/>
      <c r="E5268" s="154"/>
      <c r="F5268" s="154"/>
      <c r="G5268" s="154"/>
      <c r="H5268" s="154"/>
      <c r="I5268" s="154"/>
      <c r="J5268" s="154"/>
      <c r="K5268" s="154"/>
      <c r="L5268" s="154"/>
      <c r="M5268" s="154"/>
      <c r="N5268" s="154"/>
      <c r="O5268" s="154"/>
      <c r="P5268" s="154"/>
      <c r="Q5268" s="154"/>
      <c r="R5268" s="154"/>
      <c r="S5268" s="154"/>
      <c r="T5268" s="154"/>
    </row>
    <row r="5269" spans="1:20">
      <c r="A5269" s="101"/>
      <c r="B5269" s="154"/>
      <c r="C5269" s="154"/>
      <c r="D5269" s="154"/>
      <c r="E5269" s="154"/>
      <c r="F5269" s="154"/>
      <c r="G5269" s="154"/>
      <c r="H5269" s="154"/>
      <c r="I5269" s="154"/>
      <c r="J5269" s="154"/>
      <c r="K5269" s="154"/>
      <c r="L5269" s="154"/>
      <c r="M5269" s="154"/>
      <c r="N5269" s="154"/>
      <c r="O5269" s="154"/>
      <c r="P5269" s="154"/>
      <c r="Q5269" s="154"/>
      <c r="R5269" s="154"/>
      <c r="S5269" s="154"/>
      <c r="T5269" s="154"/>
    </row>
    <row r="5270" spans="1:20">
      <c r="A5270" s="101"/>
      <c r="B5270" s="154"/>
      <c r="C5270" s="154"/>
      <c r="D5270" s="154"/>
      <c r="E5270" s="154"/>
      <c r="F5270" s="154"/>
      <c r="G5270" s="154"/>
      <c r="H5270" s="154"/>
      <c r="I5270" s="154"/>
      <c r="J5270" s="154"/>
      <c r="K5270" s="154"/>
      <c r="L5270" s="154"/>
      <c r="M5270" s="154"/>
      <c r="N5270" s="154"/>
      <c r="O5270" s="154"/>
      <c r="P5270" s="154"/>
      <c r="Q5270" s="154"/>
      <c r="R5270" s="154"/>
      <c r="S5270" s="154"/>
      <c r="T5270" s="154"/>
    </row>
    <row r="5271" spans="1:20">
      <c r="A5271" s="101"/>
      <c r="B5271" s="154"/>
      <c r="C5271" s="154"/>
      <c r="D5271" s="154"/>
      <c r="E5271" s="154"/>
      <c r="F5271" s="154"/>
      <c r="G5271" s="154"/>
      <c r="H5271" s="154"/>
      <c r="I5271" s="154"/>
      <c r="J5271" s="154"/>
      <c r="K5271" s="154"/>
      <c r="L5271" s="154"/>
      <c r="M5271" s="154"/>
      <c r="N5271" s="154"/>
      <c r="O5271" s="154"/>
      <c r="P5271" s="154"/>
      <c r="Q5271" s="154"/>
      <c r="R5271" s="154"/>
      <c r="S5271" s="154"/>
      <c r="T5271" s="154"/>
    </row>
    <row r="5272" spans="1:20">
      <c r="A5272" s="101"/>
      <c r="B5272" s="154"/>
      <c r="C5272" s="154"/>
      <c r="D5272" s="154"/>
      <c r="E5272" s="154"/>
      <c r="F5272" s="154"/>
      <c r="G5272" s="154"/>
      <c r="H5272" s="154"/>
      <c r="I5272" s="154"/>
      <c r="J5272" s="154"/>
      <c r="K5272" s="154"/>
      <c r="L5272" s="154"/>
      <c r="M5272" s="154"/>
      <c r="N5272" s="154"/>
      <c r="O5272" s="154"/>
      <c r="P5272" s="154"/>
      <c r="Q5272" s="154"/>
      <c r="R5272" s="154"/>
      <c r="S5272" s="154"/>
      <c r="T5272" s="154"/>
    </row>
    <row r="5273" spans="1:20">
      <c r="A5273" s="101"/>
      <c r="B5273" s="154"/>
      <c r="C5273" s="154"/>
      <c r="D5273" s="154"/>
      <c r="E5273" s="154"/>
      <c r="F5273" s="154"/>
      <c r="G5273" s="154"/>
      <c r="H5273" s="154"/>
      <c r="I5273" s="154"/>
      <c r="J5273" s="154"/>
      <c r="K5273" s="154"/>
      <c r="L5273" s="154"/>
      <c r="M5273" s="154"/>
      <c r="N5273" s="154"/>
      <c r="O5273" s="154"/>
      <c r="P5273" s="154"/>
      <c r="Q5273" s="154"/>
      <c r="R5273" s="154"/>
      <c r="S5273" s="154"/>
      <c r="T5273" s="154"/>
    </row>
    <row r="5274" spans="1:20">
      <c r="A5274" s="101"/>
      <c r="B5274" s="154"/>
      <c r="C5274" s="154"/>
      <c r="D5274" s="154"/>
      <c r="E5274" s="154"/>
      <c r="F5274" s="154"/>
      <c r="G5274" s="154"/>
      <c r="H5274" s="154"/>
      <c r="I5274" s="154"/>
      <c r="J5274" s="154"/>
      <c r="K5274" s="154"/>
      <c r="L5274" s="154"/>
      <c r="M5274" s="154"/>
      <c r="N5274" s="154"/>
      <c r="O5274" s="154"/>
      <c r="P5274" s="154"/>
      <c r="Q5274" s="154"/>
      <c r="R5274" s="154"/>
      <c r="S5274" s="154"/>
      <c r="T5274" s="154"/>
    </row>
    <row r="5275" spans="1:20">
      <c r="A5275" s="101"/>
      <c r="B5275" s="154"/>
      <c r="C5275" s="154"/>
      <c r="D5275" s="154"/>
      <c r="E5275" s="154"/>
      <c r="F5275" s="154"/>
      <c r="G5275" s="154"/>
      <c r="H5275" s="154"/>
      <c r="I5275" s="154"/>
      <c r="J5275" s="154"/>
      <c r="K5275" s="154"/>
      <c r="L5275" s="154"/>
      <c r="M5275" s="154"/>
      <c r="N5275" s="154"/>
      <c r="O5275" s="154"/>
      <c r="P5275" s="154"/>
      <c r="Q5275" s="154"/>
      <c r="R5275" s="154"/>
      <c r="S5275" s="154"/>
      <c r="T5275" s="154"/>
    </row>
    <row r="5276" spans="1:20">
      <c r="A5276" s="101"/>
      <c r="B5276" s="154"/>
      <c r="C5276" s="154"/>
      <c r="D5276" s="154"/>
      <c r="E5276" s="154"/>
      <c r="F5276" s="154"/>
      <c r="G5276" s="154"/>
      <c r="H5276" s="154"/>
      <c r="I5276" s="154"/>
      <c r="J5276" s="154"/>
      <c r="K5276" s="154"/>
      <c r="L5276" s="154"/>
      <c r="M5276" s="154"/>
      <c r="N5276" s="154"/>
      <c r="O5276" s="154"/>
      <c r="P5276" s="154"/>
      <c r="Q5276" s="154"/>
      <c r="R5276" s="154"/>
      <c r="S5276" s="154"/>
      <c r="T5276" s="154"/>
    </row>
    <row r="5277" spans="1:20">
      <c r="A5277" s="101"/>
      <c r="B5277" s="154"/>
      <c r="C5277" s="154"/>
      <c r="D5277" s="154"/>
      <c r="E5277" s="154"/>
      <c r="F5277" s="154"/>
      <c r="G5277" s="154"/>
      <c r="H5277" s="154"/>
      <c r="I5277" s="154"/>
      <c r="J5277" s="154"/>
      <c r="K5277" s="154"/>
      <c r="L5277" s="154"/>
      <c r="M5277" s="154"/>
      <c r="N5277" s="154"/>
      <c r="O5277" s="154"/>
      <c r="P5277" s="154"/>
      <c r="Q5277" s="154"/>
      <c r="R5277" s="154"/>
      <c r="S5277" s="154"/>
      <c r="T5277" s="154"/>
    </row>
    <row r="5278" spans="1:20">
      <c r="A5278" s="101"/>
      <c r="B5278" s="154"/>
      <c r="C5278" s="154"/>
      <c r="D5278" s="154"/>
      <c r="E5278" s="154"/>
      <c r="F5278" s="154"/>
      <c r="G5278" s="154"/>
      <c r="H5278" s="154"/>
      <c r="I5278" s="154"/>
      <c r="J5278" s="154"/>
      <c r="K5278" s="154"/>
      <c r="L5278" s="154"/>
      <c r="M5278" s="154"/>
      <c r="N5278" s="154"/>
      <c r="O5278" s="154"/>
      <c r="P5278" s="154"/>
      <c r="Q5278" s="154"/>
      <c r="R5278" s="154"/>
      <c r="S5278" s="154"/>
      <c r="T5278" s="154"/>
    </row>
    <row r="5279" spans="1:20">
      <c r="A5279" s="101"/>
      <c r="B5279" s="154"/>
      <c r="C5279" s="154"/>
      <c r="D5279" s="154"/>
      <c r="E5279" s="154"/>
      <c r="F5279" s="154"/>
      <c r="G5279" s="154"/>
      <c r="H5279" s="154"/>
      <c r="I5279" s="154"/>
      <c r="J5279" s="154"/>
      <c r="K5279" s="154"/>
      <c r="L5279" s="154"/>
      <c r="M5279" s="154"/>
      <c r="N5279" s="154"/>
      <c r="O5279" s="154"/>
      <c r="P5279" s="154"/>
      <c r="Q5279" s="154"/>
      <c r="R5279" s="154"/>
      <c r="S5279" s="154"/>
      <c r="T5279" s="154"/>
    </row>
    <row r="5280" spans="1:20">
      <c r="A5280" s="101"/>
      <c r="B5280" s="154"/>
      <c r="C5280" s="154"/>
      <c r="D5280" s="154"/>
      <c r="E5280" s="154"/>
      <c r="F5280" s="154"/>
      <c r="G5280" s="154"/>
      <c r="H5280" s="154"/>
      <c r="I5280" s="154"/>
      <c r="J5280" s="154"/>
      <c r="K5280" s="154"/>
      <c r="L5280" s="154"/>
      <c r="M5280" s="154"/>
      <c r="N5280" s="154"/>
      <c r="O5280" s="154"/>
      <c r="P5280" s="154"/>
      <c r="Q5280" s="154"/>
      <c r="R5280" s="154"/>
      <c r="S5280" s="154"/>
      <c r="T5280" s="154"/>
    </row>
    <row r="5281" spans="1:20">
      <c r="A5281" s="101"/>
      <c r="B5281" s="154"/>
      <c r="C5281" s="154"/>
      <c r="D5281" s="154"/>
      <c r="E5281" s="154"/>
      <c r="F5281" s="154"/>
      <c r="G5281" s="154"/>
      <c r="H5281" s="154"/>
      <c r="I5281" s="154"/>
      <c r="J5281" s="154"/>
      <c r="K5281" s="154"/>
      <c r="L5281" s="154"/>
      <c r="M5281" s="154"/>
      <c r="N5281" s="154"/>
      <c r="O5281" s="154"/>
      <c r="P5281" s="154"/>
      <c r="Q5281" s="154"/>
      <c r="R5281" s="154"/>
      <c r="S5281" s="154"/>
      <c r="T5281" s="154"/>
    </row>
    <row r="5282" spans="1:20">
      <c r="A5282" s="101"/>
      <c r="B5282" s="154"/>
      <c r="C5282" s="154"/>
      <c r="D5282" s="154"/>
      <c r="E5282" s="154"/>
      <c r="F5282" s="154"/>
      <c r="G5282" s="154"/>
      <c r="H5282" s="154"/>
      <c r="I5282" s="154"/>
      <c r="J5282" s="154"/>
      <c r="K5282" s="154"/>
      <c r="L5282" s="154"/>
      <c r="M5282" s="154"/>
      <c r="N5282" s="154"/>
      <c r="O5282" s="154"/>
      <c r="P5282" s="154"/>
      <c r="Q5282" s="154"/>
      <c r="R5282" s="154"/>
      <c r="S5282" s="154"/>
      <c r="T5282" s="154"/>
    </row>
    <row r="5283" spans="1:20">
      <c r="A5283" s="101"/>
      <c r="B5283" s="154"/>
      <c r="C5283" s="154"/>
      <c r="D5283" s="154"/>
      <c r="E5283" s="154"/>
      <c r="F5283" s="154"/>
      <c r="G5283" s="154"/>
      <c r="H5283" s="154"/>
      <c r="I5283" s="154"/>
      <c r="J5283" s="154"/>
      <c r="K5283" s="154"/>
      <c r="L5283" s="154"/>
      <c r="M5283" s="154"/>
      <c r="N5283" s="154"/>
      <c r="O5283" s="154"/>
      <c r="P5283" s="154"/>
      <c r="Q5283" s="154"/>
      <c r="R5283" s="154"/>
      <c r="S5283" s="154"/>
      <c r="T5283" s="154"/>
    </row>
    <row r="5284" spans="1:20">
      <c r="A5284" s="101"/>
      <c r="B5284" s="154"/>
      <c r="C5284" s="154"/>
      <c r="D5284" s="154"/>
      <c r="E5284" s="154"/>
      <c r="F5284" s="154"/>
      <c r="G5284" s="154"/>
      <c r="H5284" s="154"/>
      <c r="I5284" s="154"/>
      <c r="J5284" s="154"/>
      <c r="K5284" s="154"/>
      <c r="L5284" s="154"/>
      <c r="M5284" s="154"/>
      <c r="N5284" s="154"/>
      <c r="O5284" s="154"/>
      <c r="P5284" s="154"/>
      <c r="Q5284" s="154"/>
      <c r="R5284" s="154"/>
      <c r="S5284" s="154"/>
      <c r="T5284" s="154"/>
    </row>
    <row r="5285" spans="1:20">
      <c r="A5285" s="101"/>
      <c r="B5285" s="154"/>
      <c r="C5285" s="154"/>
      <c r="D5285" s="154"/>
      <c r="E5285" s="154"/>
      <c r="F5285" s="154"/>
      <c r="G5285" s="154"/>
      <c r="H5285" s="154"/>
      <c r="I5285" s="154"/>
      <c r="J5285" s="154"/>
      <c r="K5285" s="154"/>
      <c r="L5285" s="154"/>
      <c r="M5285" s="154"/>
      <c r="N5285" s="154"/>
      <c r="O5285" s="154"/>
      <c r="P5285" s="154"/>
      <c r="Q5285" s="154"/>
      <c r="R5285" s="154"/>
      <c r="S5285" s="154"/>
      <c r="T5285" s="154"/>
    </row>
    <row r="5286" spans="1:20">
      <c r="A5286" s="101"/>
      <c r="B5286" s="154"/>
      <c r="C5286" s="154"/>
      <c r="D5286" s="154"/>
      <c r="E5286" s="154"/>
      <c r="F5286" s="154"/>
      <c r="G5286" s="154"/>
      <c r="H5286" s="154"/>
      <c r="I5286" s="154"/>
      <c r="J5286" s="154"/>
      <c r="K5286" s="154"/>
      <c r="L5286" s="154"/>
      <c r="M5286" s="154"/>
      <c r="N5286" s="154"/>
      <c r="O5286" s="154"/>
      <c r="P5286" s="154"/>
      <c r="Q5286" s="154"/>
      <c r="R5286" s="154"/>
      <c r="S5286" s="154"/>
      <c r="T5286" s="154"/>
    </row>
    <row r="5287" spans="1:20">
      <c r="A5287" s="101"/>
      <c r="B5287" s="154"/>
      <c r="C5287" s="154"/>
      <c r="D5287" s="154"/>
      <c r="E5287" s="154"/>
      <c r="F5287" s="154"/>
      <c r="G5287" s="154"/>
      <c r="H5287" s="154"/>
      <c r="I5287" s="154"/>
      <c r="J5287" s="154"/>
      <c r="K5287" s="154"/>
      <c r="L5287" s="154"/>
      <c r="M5287" s="154"/>
      <c r="N5287" s="154"/>
      <c r="O5287" s="154"/>
      <c r="P5287" s="154"/>
      <c r="Q5287" s="154"/>
      <c r="R5287" s="154"/>
      <c r="S5287" s="154"/>
      <c r="T5287" s="154"/>
    </row>
    <row r="5288" spans="1:20">
      <c r="A5288" s="101"/>
      <c r="B5288" s="154"/>
      <c r="C5288" s="154"/>
      <c r="D5288" s="154"/>
      <c r="E5288" s="154"/>
      <c r="F5288" s="154"/>
      <c r="G5288" s="154"/>
      <c r="H5288" s="154"/>
      <c r="I5288" s="154"/>
      <c r="J5288" s="154"/>
      <c r="K5288" s="154"/>
      <c r="L5288" s="154"/>
      <c r="M5288" s="154"/>
      <c r="N5288" s="154"/>
      <c r="O5288" s="154"/>
      <c r="P5288" s="154"/>
      <c r="Q5288" s="154"/>
      <c r="R5288" s="154"/>
      <c r="S5288" s="154"/>
      <c r="T5288" s="154"/>
    </row>
    <row r="5289" spans="1:20">
      <c r="A5289" s="101"/>
      <c r="B5289" s="154"/>
      <c r="C5289" s="154"/>
      <c r="D5289" s="154"/>
      <c r="E5289" s="154"/>
      <c r="F5289" s="154"/>
      <c r="G5289" s="154"/>
      <c r="H5289" s="154"/>
      <c r="I5289" s="154"/>
      <c r="J5289" s="154"/>
      <c r="K5289" s="154"/>
      <c r="L5289" s="154"/>
      <c r="M5289" s="154"/>
      <c r="N5289" s="154"/>
      <c r="O5289" s="154"/>
      <c r="P5289" s="154"/>
      <c r="Q5289" s="154"/>
      <c r="R5289" s="154"/>
      <c r="S5289" s="154"/>
      <c r="T5289" s="154"/>
    </row>
    <row r="5290" spans="1:20">
      <c r="A5290" s="101"/>
      <c r="B5290" s="154"/>
      <c r="C5290" s="154"/>
      <c r="D5290" s="154"/>
      <c r="E5290" s="154"/>
      <c r="F5290" s="154"/>
      <c r="G5290" s="154"/>
      <c r="H5290" s="154"/>
      <c r="I5290" s="154"/>
      <c r="J5290" s="154"/>
      <c r="K5290" s="154"/>
      <c r="L5290" s="154"/>
      <c r="M5290" s="154"/>
      <c r="N5290" s="154"/>
      <c r="O5290" s="154"/>
      <c r="P5290" s="154"/>
      <c r="Q5290" s="154"/>
      <c r="R5290" s="154"/>
      <c r="S5290" s="154"/>
      <c r="T5290" s="154"/>
    </row>
    <row r="5291" spans="1:20">
      <c r="A5291" s="101"/>
      <c r="B5291" s="154"/>
      <c r="C5291" s="154"/>
      <c r="D5291" s="154"/>
      <c r="E5291" s="154"/>
      <c r="F5291" s="154"/>
      <c r="G5291" s="154"/>
      <c r="H5291" s="154"/>
      <c r="I5291" s="154"/>
      <c r="J5291" s="154"/>
      <c r="K5291" s="154"/>
      <c r="L5291" s="154"/>
      <c r="M5291" s="154"/>
      <c r="N5291" s="154"/>
      <c r="O5291" s="154"/>
      <c r="P5291" s="154"/>
      <c r="Q5291" s="154"/>
      <c r="R5291" s="154"/>
      <c r="S5291" s="154"/>
      <c r="T5291" s="154"/>
    </row>
    <row r="5292" spans="1:20">
      <c r="A5292" s="101"/>
      <c r="B5292" s="154"/>
      <c r="C5292" s="154"/>
      <c r="D5292" s="154"/>
      <c r="E5292" s="154"/>
      <c r="F5292" s="154"/>
      <c r="G5292" s="154"/>
      <c r="H5292" s="154"/>
      <c r="I5292" s="154"/>
      <c r="J5292" s="154"/>
      <c r="K5292" s="154"/>
      <c r="L5292" s="154"/>
      <c r="M5292" s="154"/>
      <c r="N5292" s="154"/>
      <c r="O5292" s="154"/>
      <c r="P5292" s="154"/>
      <c r="Q5292" s="154"/>
      <c r="R5292" s="154"/>
      <c r="S5292" s="154"/>
      <c r="T5292" s="154"/>
    </row>
    <row r="5293" spans="1:20">
      <c r="A5293" s="101"/>
      <c r="B5293" s="154"/>
      <c r="C5293" s="154"/>
      <c r="D5293" s="154"/>
      <c r="E5293" s="154"/>
      <c r="F5293" s="154"/>
      <c r="G5293" s="154"/>
      <c r="H5293" s="154"/>
      <c r="I5293" s="154"/>
      <c r="J5293" s="154"/>
      <c r="K5293" s="154"/>
      <c r="L5293" s="154"/>
      <c r="M5293" s="154"/>
      <c r="N5293" s="154"/>
      <c r="O5293" s="154"/>
      <c r="P5293" s="154"/>
      <c r="Q5293" s="154"/>
      <c r="R5293" s="154"/>
      <c r="S5293" s="154"/>
      <c r="T5293" s="154"/>
    </row>
    <row r="5294" spans="1:20">
      <c r="A5294" s="101"/>
      <c r="B5294" s="154"/>
      <c r="C5294" s="154"/>
      <c r="D5294" s="154"/>
      <c r="E5294" s="154"/>
      <c r="F5294" s="154"/>
      <c r="G5294" s="154"/>
      <c r="H5294" s="154"/>
      <c r="I5294" s="154"/>
      <c r="J5294" s="154"/>
      <c r="K5294" s="154"/>
      <c r="L5294" s="154"/>
      <c r="M5294" s="154"/>
      <c r="N5294" s="154"/>
      <c r="O5294" s="154"/>
      <c r="P5294" s="154"/>
      <c r="Q5294" s="154"/>
      <c r="R5294" s="154"/>
      <c r="S5294" s="154"/>
      <c r="T5294" s="154"/>
    </row>
    <row r="5295" spans="1:20">
      <c r="A5295" s="101"/>
      <c r="B5295" s="154"/>
      <c r="C5295" s="154"/>
      <c r="D5295" s="154"/>
      <c r="E5295" s="154"/>
      <c r="F5295" s="154"/>
      <c r="G5295" s="154"/>
      <c r="H5295" s="154"/>
      <c r="I5295" s="154"/>
      <c r="J5295" s="154"/>
      <c r="K5295" s="154"/>
      <c r="L5295" s="154"/>
      <c r="M5295" s="154"/>
      <c r="N5295" s="154"/>
      <c r="O5295" s="154"/>
      <c r="P5295" s="154"/>
      <c r="Q5295" s="154"/>
      <c r="R5295" s="154"/>
      <c r="S5295" s="154"/>
      <c r="T5295" s="154"/>
    </row>
    <row r="5296" spans="1:20">
      <c r="A5296" s="101"/>
      <c r="B5296" s="154"/>
      <c r="C5296" s="154"/>
      <c r="D5296" s="154"/>
      <c r="E5296" s="154"/>
      <c r="F5296" s="154"/>
      <c r="G5296" s="154"/>
      <c r="H5296" s="154"/>
      <c r="I5296" s="154"/>
      <c r="J5296" s="154"/>
      <c r="K5296" s="154"/>
      <c r="L5296" s="154"/>
      <c r="M5296" s="154"/>
      <c r="N5296" s="154"/>
      <c r="O5296" s="154"/>
      <c r="P5296" s="154"/>
      <c r="Q5296" s="154"/>
      <c r="R5296" s="154"/>
      <c r="S5296" s="154"/>
      <c r="T5296" s="154"/>
    </row>
    <row r="5297" spans="1:20">
      <c r="A5297" s="101"/>
      <c r="B5297" s="154"/>
      <c r="C5297" s="154"/>
      <c r="D5297" s="154"/>
      <c r="E5297" s="154"/>
      <c r="F5297" s="154"/>
      <c r="G5297" s="154"/>
      <c r="H5297" s="154"/>
      <c r="I5297" s="154"/>
      <c r="J5297" s="154"/>
      <c r="K5297" s="154"/>
      <c r="L5297" s="154"/>
      <c r="M5297" s="154"/>
      <c r="N5297" s="154"/>
      <c r="O5297" s="154"/>
      <c r="P5297" s="154"/>
      <c r="Q5297" s="154"/>
      <c r="R5297" s="154"/>
      <c r="S5297" s="154"/>
      <c r="T5297" s="154"/>
    </row>
    <row r="5298" spans="1:20">
      <c r="A5298" s="101"/>
      <c r="B5298" s="154"/>
      <c r="C5298" s="154"/>
      <c r="D5298" s="154"/>
      <c r="E5298" s="154"/>
      <c r="F5298" s="154"/>
      <c r="G5298" s="154"/>
      <c r="H5298" s="154"/>
      <c r="I5298" s="154"/>
      <c r="J5298" s="154"/>
      <c r="K5298" s="154"/>
      <c r="L5298" s="154"/>
      <c r="M5298" s="154"/>
      <c r="N5298" s="154"/>
      <c r="O5298" s="154"/>
      <c r="P5298" s="154"/>
      <c r="Q5298" s="154"/>
      <c r="R5298" s="154"/>
      <c r="S5298" s="154"/>
      <c r="T5298" s="154"/>
    </row>
    <row r="5299" spans="1:20">
      <c r="A5299" s="101"/>
      <c r="B5299" s="154"/>
      <c r="C5299" s="154"/>
      <c r="D5299" s="154"/>
      <c r="E5299" s="154"/>
      <c r="F5299" s="154"/>
      <c r="G5299" s="154"/>
      <c r="H5299" s="154"/>
      <c r="I5299" s="154"/>
      <c r="J5299" s="154"/>
      <c r="K5299" s="154"/>
      <c r="L5299" s="154"/>
      <c r="M5299" s="154"/>
      <c r="N5299" s="154"/>
      <c r="O5299" s="154"/>
      <c r="P5299" s="154"/>
      <c r="Q5299" s="154"/>
      <c r="R5299" s="154"/>
      <c r="S5299" s="154"/>
      <c r="T5299" s="154"/>
    </row>
    <row r="5300" spans="1:20">
      <c r="A5300" s="101"/>
      <c r="B5300" s="154"/>
      <c r="C5300" s="154"/>
      <c r="D5300" s="154"/>
      <c r="E5300" s="154"/>
      <c r="F5300" s="154"/>
      <c r="G5300" s="154"/>
      <c r="H5300" s="154"/>
      <c r="I5300" s="154"/>
      <c r="J5300" s="154"/>
      <c r="K5300" s="154"/>
      <c r="L5300" s="154"/>
      <c r="M5300" s="154"/>
      <c r="N5300" s="154"/>
      <c r="O5300" s="154"/>
      <c r="P5300" s="154"/>
      <c r="Q5300" s="154"/>
      <c r="R5300" s="154"/>
      <c r="S5300" s="154"/>
      <c r="T5300" s="154"/>
    </row>
    <row r="5301" spans="1:20">
      <c r="A5301" s="101"/>
      <c r="B5301" s="154"/>
      <c r="C5301" s="154"/>
      <c r="D5301" s="154"/>
      <c r="E5301" s="154"/>
      <c r="F5301" s="154"/>
      <c r="G5301" s="154"/>
      <c r="H5301" s="154"/>
      <c r="I5301" s="154"/>
      <c r="J5301" s="154"/>
      <c r="K5301" s="154"/>
      <c r="L5301" s="154"/>
      <c r="M5301" s="154"/>
      <c r="N5301" s="154"/>
      <c r="O5301" s="154"/>
      <c r="P5301" s="154"/>
      <c r="Q5301" s="154"/>
      <c r="R5301" s="154"/>
      <c r="S5301" s="154"/>
      <c r="T5301" s="154"/>
    </row>
    <row r="5302" spans="1:20">
      <c r="A5302" s="101"/>
      <c r="B5302" s="154"/>
      <c r="C5302" s="154"/>
      <c r="D5302" s="154"/>
      <c r="E5302" s="154"/>
      <c r="F5302" s="154"/>
      <c r="G5302" s="154"/>
      <c r="H5302" s="154"/>
      <c r="I5302" s="154"/>
      <c r="J5302" s="154"/>
      <c r="K5302" s="154"/>
      <c r="L5302" s="154"/>
      <c r="M5302" s="154"/>
      <c r="N5302" s="154"/>
      <c r="O5302" s="154"/>
      <c r="P5302" s="154"/>
      <c r="Q5302" s="154"/>
      <c r="R5302" s="154"/>
      <c r="S5302" s="154"/>
      <c r="T5302" s="154"/>
    </row>
    <row r="5303" spans="1:20">
      <c r="A5303" s="101"/>
      <c r="B5303" s="154"/>
      <c r="C5303" s="154"/>
      <c r="D5303" s="154"/>
      <c r="E5303" s="154"/>
      <c r="F5303" s="154"/>
      <c r="G5303" s="154"/>
      <c r="H5303" s="154"/>
      <c r="I5303" s="154"/>
      <c r="J5303" s="154"/>
      <c r="K5303" s="154"/>
      <c r="L5303" s="154"/>
      <c r="M5303" s="154"/>
      <c r="N5303" s="154"/>
      <c r="O5303" s="154"/>
      <c r="P5303" s="154"/>
      <c r="Q5303" s="154"/>
      <c r="R5303" s="154"/>
      <c r="S5303" s="154"/>
      <c r="T5303" s="154"/>
    </row>
    <row r="5304" spans="1:20">
      <c r="A5304" s="101"/>
      <c r="B5304" s="154"/>
      <c r="C5304" s="154"/>
      <c r="D5304" s="154"/>
      <c r="E5304" s="154"/>
      <c r="F5304" s="154"/>
      <c r="G5304" s="154"/>
      <c r="H5304" s="154"/>
      <c r="I5304" s="154"/>
      <c r="J5304" s="154"/>
      <c r="K5304" s="154"/>
      <c r="L5304" s="154"/>
      <c r="M5304" s="154"/>
      <c r="N5304" s="154"/>
      <c r="O5304" s="154"/>
      <c r="P5304" s="154"/>
      <c r="Q5304" s="154"/>
      <c r="R5304" s="154"/>
      <c r="S5304" s="154"/>
      <c r="T5304" s="154"/>
    </row>
    <row r="5305" spans="1:20">
      <c r="A5305" s="101"/>
      <c r="B5305" s="154"/>
      <c r="C5305" s="154"/>
      <c r="D5305" s="154"/>
      <c r="E5305" s="154"/>
      <c r="F5305" s="154"/>
      <c r="G5305" s="154"/>
      <c r="H5305" s="154"/>
      <c r="I5305" s="154"/>
      <c r="J5305" s="154"/>
      <c r="K5305" s="154"/>
      <c r="L5305" s="154"/>
      <c r="M5305" s="154"/>
      <c r="N5305" s="154"/>
      <c r="O5305" s="154"/>
      <c r="P5305" s="154"/>
      <c r="Q5305" s="154"/>
      <c r="R5305" s="154"/>
      <c r="S5305" s="154"/>
      <c r="T5305" s="154"/>
    </row>
    <row r="5306" spans="1:20">
      <c r="A5306" s="101"/>
      <c r="B5306" s="154"/>
      <c r="C5306" s="154"/>
      <c r="D5306" s="154"/>
      <c r="E5306" s="154"/>
      <c r="F5306" s="154"/>
      <c r="G5306" s="154"/>
      <c r="H5306" s="154"/>
      <c r="I5306" s="154"/>
      <c r="J5306" s="154"/>
      <c r="K5306" s="154"/>
      <c r="L5306" s="154"/>
      <c r="M5306" s="154"/>
      <c r="N5306" s="154"/>
      <c r="O5306" s="154"/>
      <c r="P5306" s="154"/>
      <c r="Q5306" s="154"/>
      <c r="R5306" s="154"/>
      <c r="S5306" s="154"/>
      <c r="T5306" s="154"/>
    </row>
    <row r="5307" spans="1:20">
      <c r="A5307" s="101"/>
      <c r="B5307" s="154"/>
      <c r="C5307" s="154"/>
      <c r="D5307" s="154"/>
      <c r="E5307" s="154"/>
      <c r="F5307" s="154"/>
      <c r="G5307" s="154"/>
      <c r="H5307" s="154"/>
      <c r="I5307" s="154"/>
      <c r="J5307" s="154"/>
      <c r="K5307" s="154"/>
      <c r="L5307" s="154"/>
      <c r="M5307" s="154"/>
      <c r="N5307" s="154"/>
      <c r="O5307" s="154"/>
      <c r="P5307" s="154"/>
      <c r="Q5307" s="154"/>
      <c r="R5307" s="154"/>
      <c r="S5307" s="154"/>
      <c r="T5307" s="154"/>
    </row>
    <row r="5308" spans="1:20">
      <c r="A5308" s="101"/>
      <c r="B5308" s="154"/>
      <c r="C5308" s="154"/>
      <c r="D5308" s="154"/>
      <c r="E5308" s="154"/>
      <c r="F5308" s="154"/>
      <c r="G5308" s="154"/>
      <c r="H5308" s="154"/>
      <c r="I5308" s="154"/>
      <c r="J5308" s="154"/>
      <c r="K5308" s="154"/>
      <c r="L5308" s="154"/>
      <c r="M5308" s="154"/>
      <c r="N5308" s="154"/>
      <c r="O5308" s="154"/>
      <c r="P5308" s="154"/>
      <c r="Q5308" s="154"/>
      <c r="R5308" s="154"/>
      <c r="S5308" s="154"/>
      <c r="T5308" s="154"/>
    </row>
    <row r="5309" spans="1:20">
      <c r="A5309" s="101"/>
      <c r="B5309" s="154"/>
      <c r="C5309" s="154"/>
      <c r="D5309" s="154"/>
      <c r="E5309" s="154"/>
      <c r="F5309" s="154"/>
      <c r="G5309" s="154"/>
      <c r="H5309" s="154"/>
      <c r="I5309" s="154"/>
      <c r="J5309" s="154"/>
      <c r="K5309" s="154"/>
      <c r="L5309" s="154"/>
      <c r="M5309" s="154"/>
      <c r="N5309" s="154"/>
      <c r="O5309" s="154"/>
      <c r="P5309" s="154"/>
      <c r="Q5309" s="154"/>
      <c r="R5309" s="154"/>
      <c r="S5309" s="154"/>
      <c r="T5309" s="154"/>
    </row>
    <row r="5310" spans="1:20">
      <c r="A5310" s="101"/>
      <c r="B5310" s="154"/>
      <c r="C5310" s="154"/>
      <c r="D5310" s="154"/>
      <c r="E5310" s="154"/>
      <c r="F5310" s="154"/>
      <c r="G5310" s="154"/>
      <c r="H5310" s="154"/>
      <c r="I5310" s="154"/>
      <c r="J5310" s="154"/>
      <c r="K5310" s="154"/>
      <c r="L5310" s="154"/>
      <c r="M5310" s="154"/>
      <c r="N5310" s="154"/>
      <c r="O5310" s="154"/>
      <c r="P5310" s="154"/>
      <c r="Q5310" s="154"/>
      <c r="R5310" s="154"/>
      <c r="S5310" s="154"/>
      <c r="T5310" s="154"/>
    </row>
    <row r="5311" spans="1:20">
      <c r="A5311" s="101"/>
      <c r="B5311" s="154"/>
      <c r="C5311" s="154"/>
      <c r="D5311" s="154"/>
      <c r="E5311" s="154"/>
      <c r="F5311" s="154"/>
      <c r="G5311" s="154"/>
      <c r="H5311" s="154"/>
      <c r="I5311" s="154"/>
      <c r="J5311" s="154"/>
      <c r="K5311" s="154"/>
      <c r="L5311" s="154"/>
      <c r="M5311" s="154"/>
      <c r="N5311" s="154"/>
      <c r="O5311" s="154"/>
      <c r="P5311" s="154"/>
      <c r="Q5311" s="154"/>
      <c r="R5311" s="154"/>
      <c r="S5311" s="154"/>
      <c r="T5311" s="154"/>
    </row>
    <row r="5312" spans="1:20">
      <c r="A5312" s="101"/>
      <c r="B5312" s="154"/>
      <c r="C5312" s="154"/>
      <c r="D5312" s="154"/>
      <c r="E5312" s="154"/>
      <c r="F5312" s="154"/>
      <c r="G5312" s="154"/>
      <c r="H5312" s="154"/>
      <c r="I5312" s="154"/>
      <c r="J5312" s="154"/>
      <c r="K5312" s="154"/>
      <c r="L5312" s="154"/>
      <c r="M5312" s="154"/>
      <c r="N5312" s="154"/>
      <c r="O5312" s="154"/>
      <c r="P5312" s="154"/>
      <c r="Q5312" s="154"/>
      <c r="R5312" s="154"/>
      <c r="S5312" s="154"/>
      <c r="T5312" s="154"/>
    </row>
    <row r="5313" spans="1:20">
      <c r="A5313" s="101"/>
      <c r="B5313" s="154"/>
      <c r="C5313" s="154"/>
      <c r="D5313" s="154"/>
      <c r="E5313" s="154"/>
      <c r="F5313" s="154"/>
      <c r="G5313" s="154"/>
      <c r="H5313" s="154"/>
      <c r="I5313" s="154"/>
      <c r="J5313" s="154"/>
      <c r="K5313" s="154"/>
      <c r="L5313" s="154"/>
      <c r="M5313" s="154"/>
      <c r="N5313" s="154"/>
      <c r="O5313" s="154"/>
      <c r="P5313" s="154"/>
      <c r="Q5313" s="154"/>
      <c r="R5313" s="154"/>
      <c r="S5313" s="154"/>
      <c r="T5313" s="154"/>
    </row>
    <row r="5314" spans="1:20">
      <c r="A5314" s="101"/>
      <c r="B5314" s="154"/>
      <c r="C5314" s="154"/>
      <c r="D5314" s="154"/>
      <c r="E5314" s="154"/>
      <c r="F5314" s="154"/>
      <c r="G5314" s="154"/>
      <c r="H5314" s="154"/>
      <c r="I5314" s="154"/>
      <c r="J5314" s="154"/>
      <c r="K5314" s="154"/>
      <c r="L5314" s="154"/>
      <c r="M5314" s="154"/>
      <c r="N5314" s="154"/>
      <c r="O5314" s="154"/>
      <c r="P5314" s="154"/>
      <c r="Q5314" s="154"/>
      <c r="R5314" s="154"/>
      <c r="S5314" s="154"/>
      <c r="T5314" s="154"/>
    </row>
    <row r="5315" spans="1:20">
      <c r="A5315" s="101"/>
      <c r="B5315" s="154"/>
      <c r="C5315" s="154"/>
      <c r="D5315" s="154"/>
      <c r="E5315" s="154"/>
      <c r="F5315" s="154"/>
      <c r="G5315" s="154"/>
      <c r="H5315" s="154"/>
      <c r="I5315" s="154"/>
      <c r="J5315" s="154"/>
      <c r="K5315" s="154"/>
      <c r="L5315" s="154"/>
      <c r="M5315" s="154"/>
      <c r="N5315" s="154"/>
      <c r="O5315" s="154"/>
      <c r="P5315" s="154"/>
      <c r="Q5315" s="154"/>
      <c r="R5315" s="154"/>
      <c r="S5315" s="154"/>
      <c r="T5315" s="154"/>
    </row>
    <row r="5316" spans="1:20">
      <c r="A5316" s="101"/>
      <c r="B5316" s="154"/>
      <c r="C5316" s="154"/>
      <c r="D5316" s="154"/>
      <c r="E5316" s="154"/>
      <c r="F5316" s="154"/>
      <c r="G5316" s="154"/>
      <c r="H5316" s="154"/>
      <c r="I5316" s="154"/>
      <c r="J5316" s="154"/>
      <c r="K5316" s="154"/>
      <c r="L5316" s="154"/>
      <c r="M5316" s="154"/>
      <c r="N5316" s="154"/>
      <c r="O5316" s="154"/>
      <c r="P5316" s="154"/>
      <c r="Q5316" s="154"/>
      <c r="R5316" s="154"/>
      <c r="S5316" s="154"/>
      <c r="T5316" s="154"/>
    </row>
    <row r="5317" spans="1:20">
      <c r="A5317" s="101"/>
      <c r="B5317" s="154"/>
      <c r="C5317" s="154"/>
      <c r="D5317" s="154"/>
      <c r="E5317" s="154"/>
      <c r="F5317" s="154"/>
      <c r="G5317" s="154"/>
      <c r="H5317" s="154"/>
      <c r="I5317" s="154"/>
      <c r="J5317" s="154"/>
      <c r="K5317" s="154"/>
      <c r="L5317" s="154"/>
      <c r="M5317" s="154"/>
      <c r="N5317" s="154"/>
      <c r="O5317" s="154"/>
      <c r="P5317" s="154"/>
      <c r="Q5317" s="154"/>
      <c r="R5317" s="154"/>
      <c r="S5317" s="154"/>
      <c r="T5317" s="154"/>
    </row>
    <row r="5318" spans="1:20">
      <c r="A5318" s="101"/>
      <c r="B5318" s="154"/>
      <c r="C5318" s="154"/>
      <c r="D5318" s="154"/>
      <c r="E5318" s="154"/>
      <c r="F5318" s="154"/>
      <c r="G5318" s="154"/>
      <c r="H5318" s="154"/>
      <c r="I5318" s="154"/>
      <c r="J5318" s="154"/>
      <c r="K5318" s="154"/>
      <c r="L5318" s="154"/>
      <c r="M5318" s="154"/>
      <c r="N5318" s="154"/>
      <c r="O5318" s="154"/>
      <c r="P5318" s="154"/>
      <c r="Q5318" s="154"/>
      <c r="R5318" s="154"/>
      <c r="S5318" s="154"/>
      <c r="T5318" s="154"/>
    </row>
    <row r="5319" spans="1:20">
      <c r="A5319" s="101"/>
      <c r="B5319" s="154"/>
      <c r="C5319" s="154"/>
      <c r="D5319" s="154"/>
      <c r="E5319" s="154"/>
      <c r="F5319" s="154"/>
      <c r="G5319" s="154"/>
      <c r="H5319" s="154"/>
      <c r="I5319" s="154"/>
      <c r="J5319" s="154"/>
      <c r="K5319" s="154"/>
      <c r="L5319" s="154"/>
      <c r="M5319" s="154"/>
      <c r="N5319" s="154"/>
      <c r="O5319" s="154"/>
      <c r="P5319" s="154"/>
      <c r="Q5319" s="154"/>
      <c r="R5319" s="154"/>
      <c r="S5319" s="154"/>
      <c r="T5319" s="154"/>
    </row>
    <row r="5320" spans="1:20">
      <c r="A5320" s="101"/>
      <c r="B5320" s="154"/>
      <c r="C5320" s="154"/>
      <c r="D5320" s="154"/>
      <c r="E5320" s="154"/>
      <c r="F5320" s="154"/>
      <c r="G5320" s="154"/>
      <c r="H5320" s="154"/>
      <c r="I5320" s="154"/>
      <c r="J5320" s="154"/>
      <c r="K5320" s="154"/>
      <c r="L5320" s="154"/>
      <c r="M5320" s="154"/>
      <c r="N5320" s="154"/>
      <c r="O5320" s="154"/>
      <c r="P5320" s="154"/>
      <c r="Q5320" s="154"/>
      <c r="R5320" s="154"/>
      <c r="S5320" s="154"/>
      <c r="T5320" s="154"/>
    </row>
    <row r="5321" spans="1:20">
      <c r="A5321" s="101"/>
      <c r="B5321" s="154"/>
      <c r="C5321" s="154"/>
      <c r="D5321" s="154"/>
      <c r="E5321" s="154"/>
      <c r="F5321" s="154"/>
      <c r="G5321" s="154"/>
      <c r="H5321" s="154"/>
      <c r="I5321" s="154"/>
      <c r="J5321" s="154"/>
      <c r="K5321" s="154"/>
      <c r="L5321" s="154"/>
      <c r="M5321" s="154"/>
      <c r="N5321" s="154"/>
      <c r="O5321" s="154"/>
      <c r="P5321" s="154"/>
      <c r="Q5321" s="154"/>
      <c r="R5321" s="154"/>
      <c r="S5321" s="154"/>
      <c r="T5321" s="154"/>
    </row>
    <row r="5322" spans="1:20">
      <c r="A5322" s="101"/>
      <c r="B5322" s="154"/>
      <c r="C5322" s="154"/>
      <c r="D5322" s="154"/>
      <c r="E5322" s="154"/>
      <c r="F5322" s="154"/>
      <c r="G5322" s="154"/>
      <c r="H5322" s="154"/>
      <c r="I5322" s="154"/>
      <c r="J5322" s="154"/>
      <c r="K5322" s="154"/>
      <c r="L5322" s="154"/>
      <c r="M5322" s="154"/>
      <c r="N5322" s="154"/>
      <c r="O5322" s="154"/>
      <c r="P5322" s="154"/>
      <c r="Q5322" s="154"/>
      <c r="R5322" s="154"/>
      <c r="S5322" s="154"/>
      <c r="T5322" s="154"/>
    </row>
    <row r="5323" spans="1:20">
      <c r="A5323" s="101"/>
      <c r="B5323" s="154"/>
      <c r="C5323" s="154"/>
      <c r="D5323" s="154"/>
      <c r="E5323" s="154"/>
      <c r="F5323" s="154"/>
      <c r="G5323" s="154"/>
      <c r="H5323" s="154"/>
      <c r="I5323" s="154"/>
      <c r="J5323" s="154"/>
      <c r="K5323" s="154"/>
      <c r="L5323" s="154"/>
      <c r="M5323" s="154"/>
      <c r="N5323" s="154"/>
      <c r="O5323" s="154"/>
      <c r="P5323" s="154"/>
      <c r="Q5323" s="154"/>
      <c r="R5323" s="154"/>
      <c r="S5323" s="154"/>
      <c r="T5323" s="154"/>
    </row>
    <row r="5324" spans="1:20">
      <c r="A5324" s="101"/>
      <c r="B5324" s="154"/>
      <c r="C5324" s="154"/>
      <c r="D5324" s="154"/>
      <c r="E5324" s="154"/>
      <c r="F5324" s="154"/>
      <c r="G5324" s="154"/>
      <c r="H5324" s="154"/>
      <c r="I5324" s="154"/>
      <c r="J5324" s="154"/>
      <c r="K5324" s="154"/>
      <c r="L5324" s="154"/>
      <c r="M5324" s="154"/>
      <c r="N5324" s="154"/>
      <c r="O5324" s="154"/>
      <c r="P5324" s="154"/>
      <c r="Q5324" s="154"/>
      <c r="R5324" s="154"/>
      <c r="S5324" s="154"/>
      <c r="T5324" s="154"/>
    </row>
    <row r="5325" spans="1:20">
      <c r="A5325" s="101"/>
      <c r="B5325" s="154"/>
      <c r="C5325" s="154"/>
      <c r="D5325" s="154"/>
      <c r="E5325" s="154"/>
      <c r="F5325" s="154"/>
      <c r="G5325" s="154"/>
      <c r="H5325" s="154"/>
      <c r="I5325" s="154"/>
      <c r="J5325" s="154"/>
      <c r="K5325" s="154"/>
      <c r="L5325" s="154"/>
      <c r="M5325" s="154"/>
      <c r="N5325" s="154"/>
      <c r="O5325" s="154"/>
      <c r="P5325" s="154"/>
      <c r="Q5325" s="154"/>
      <c r="R5325" s="154"/>
      <c r="S5325" s="154"/>
      <c r="T5325" s="154"/>
    </row>
    <row r="5326" spans="1:20">
      <c r="A5326" s="101"/>
      <c r="B5326" s="154"/>
      <c r="C5326" s="154"/>
      <c r="D5326" s="154"/>
      <c r="E5326" s="154"/>
      <c r="F5326" s="154"/>
      <c r="G5326" s="154"/>
      <c r="H5326" s="154"/>
      <c r="I5326" s="154"/>
      <c r="J5326" s="154"/>
      <c r="K5326" s="154"/>
      <c r="L5326" s="154"/>
      <c r="M5326" s="154"/>
      <c r="N5326" s="154"/>
      <c r="O5326" s="154"/>
      <c r="P5326" s="154"/>
      <c r="Q5326" s="154"/>
      <c r="R5326" s="154"/>
      <c r="S5326" s="154"/>
      <c r="T5326" s="154"/>
    </row>
    <row r="5327" spans="1:20">
      <c r="A5327" s="101"/>
      <c r="B5327" s="154"/>
      <c r="C5327" s="154"/>
      <c r="D5327" s="154"/>
      <c r="E5327" s="154"/>
      <c r="F5327" s="154"/>
      <c r="G5327" s="154"/>
      <c r="H5327" s="154"/>
      <c r="I5327" s="154"/>
      <c r="J5327" s="154"/>
      <c r="K5327" s="154"/>
      <c r="L5327" s="154"/>
      <c r="M5327" s="154"/>
      <c r="N5327" s="154"/>
      <c r="O5327" s="154"/>
      <c r="P5327" s="154"/>
      <c r="Q5327" s="154"/>
      <c r="R5327" s="154"/>
      <c r="S5327" s="154"/>
      <c r="T5327" s="154"/>
    </row>
    <row r="5328" spans="1:20">
      <c r="A5328" s="101"/>
      <c r="B5328" s="154"/>
      <c r="C5328" s="154"/>
      <c r="D5328" s="154"/>
      <c r="E5328" s="154"/>
      <c r="F5328" s="154"/>
      <c r="G5328" s="154"/>
      <c r="H5328" s="154"/>
      <c r="I5328" s="154"/>
      <c r="J5328" s="154"/>
      <c r="K5328" s="154"/>
      <c r="L5328" s="154"/>
      <c r="M5328" s="154"/>
      <c r="N5328" s="154"/>
      <c r="O5328" s="154"/>
      <c r="P5328" s="154"/>
      <c r="Q5328" s="154"/>
      <c r="R5328" s="154"/>
      <c r="S5328" s="154"/>
      <c r="T5328" s="154"/>
    </row>
    <row r="5329" spans="1:20">
      <c r="A5329" s="101"/>
      <c r="B5329" s="154"/>
      <c r="C5329" s="154"/>
      <c r="D5329" s="154"/>
      <c r="E5329" s="154"/>
      <c r="F5329" s="154"/>
      <c r="G5329" s="154"/>
      <c r="H5329" s="154"/>
      <c r="I5329" s="154"/>
      <c r="J5329" s="154"/>
      <c r="K5329" s="154"/>
      <c r="L5329" s="154"/>
      <c r="M5329" s="154"/>
      <c r="N5329" s="154"/>
      <c r="O5329" s="154"/>
      <c r="P5329" s="154"/>
      <c r="Q5329" s="154"/>
      <c r="R5329" s="154"/>
      <c r="S5329" s="154"/>
      <c r="T5329" s="154"/>
    </row>
    <row r="5330" spans="1:20">
      <c r="A5330" s="101"/>
      <c r="B5330" s="154"/>
      <c r="C5330" s="154"/>
      <c r="D5330" s="154"/>
      <c r="E5330" s="154"/>
      <c r="F5330" s="154"/>
      <c r="G5330" s="154"/>
      <c r="H5330" s="154"/>
      <c r="I5330" s="154"/>
      <c r="J5330" s="154"/>
      <c r="K5330" s="154"/>
      <c r="L5330" s="154"/>
      <c r="M5330" s="154"/>
      <c r="N5330" s="154"/>
      <c r="O5330" s="154"/>
      <c r="P5330" s="154"/>
      <c r="Q5330" s="154"/>
      <c r="R5330" s="154"/>
      <c r="S5330" s="154"/>
      <c r="T5330" s="154"/>
    </row>
    <row r="5331" spans="1:20">
      <c r="A5331" s="101"/>
      <c r="B5331" s="154"/>
      <c r="C5331" s="154"/>
      <c r="D5331" s="154"/>
      <c r="E5331" s="154"/>
      <c r="F5331" s="154"/>
      <c r="G5331" s="154"/>
      <c r="H5331" s="154"/>
      <c r="I5331" s="154"/>
      <c r="J5331" s="154"/>
      <c r="K5331" s="154"/>
      <c r="L5331" s="154"/>
      <c r="M5331" s="154"/>
      <c r="N5331" s="154"/>
      <c r="O5331" s="154"/>
      <c r="P5331" s="154"/>
      <c r="Q5331" s="154"/>
      <c r="R5331" s="154"/>
      <c r="S5331" s="154"/>
      <c r="T5331" s="154"/>
    </row>
    <row r="5332" spans="1:20">
      <c r="A5332" s="101"/>
      <c r="B5332" s="154"/>
      <c r="C5332" s="154"/>
      <c r="D5332" s="154"/>
      <c r="E5332" s="154"/>
      <c r="F5332" s="154"/>
      <c r="G5332" s="154"/>
      <c r="H5332" s="154"/>
      <c r="I5332" s="154"/>
      <c r="J5332" s="154"/>
      <c r="K5332" s="154"/>
      <c r="L5332" s="154"/>
      <c r="M5332" s="154"/>
      <c r="N5332" s="154"/>
      <c r="O5332" s="154"/>
      <c r="P5332" s="154"/>
      <c r="Q5332" s="154"/>
      <c r="R5332" s="154"/>
      <c r="S5332" s="154"/>
      <c r="T5332" s="154"/>
    </row>
    <row r="5333" spans="1:20">
      <c r="A5333" s="101"/>
      <c r="B5333" s="154"/>
      <c r="C5333" s="154"/>
      <c r="D5333" s="154"/>
      <c r="E5333" s="154"/>
      <c r="F5333" s="154"/>
      <c r="G5333" s="154"/>
      <c r="H5333" s="154"/>
      <c r="I5333" s="154"/>
      <c r="J5333" s="154"/>
      <c r="K5333" s="154"/>
      <c r="L5333" s="154"/>
      <c r="M5333" s="154"/>
      <c r="N5333" s="154"/>
      <c r="O5333" s="154"/>
      <c r="P5333" s="154"/>
      <c r="Q5333" s="154"/>
      <c r="R5333" s="154"/>
      <c r="S5333" s="154"/>
      <c r="T5333" s="154"/>
    </row>
    <row r="5334" spans="1:20">
      <c r="A5334" s="101"/>
      <c r="B5334" s="154"/>
      <c r="C5334" s="154"/>
      <c r="D5334" s="154"/>
      <c r="E5334" s="154"/>
      <c r="F5334" s="154"/>
      <c r="G5334" s="154"/>
      <c r="H5334" s="154"/>
      <c r="I5334" s="154"/>
      <c r="J5334" s="154"/>
      <c r="K5334" s="154"/>
      <c r="L5334" s="154"/>
      <c r="M5334" s="154"/>
      <c r="N5334" s="154"/>
      <c r="O5334" s="154"/>
      <c r="P5334" s="154"/>
      <c r="Q5334" s="154"/>
      <c r="R5334" s="154"/>
      <c r="S5334" s="154"/>
      <c r="T5334" s="154"/>
    </row>
    <row r="5335" spans="1:20">
      <c r="A5335" s="101"/>
      <c r="B5335" s="154"/>
      <c r="C5335" s="154"/>
      <c r="D5335" s="154"/>
      <c r="E5335" s="154"/>
      <c r="F5335" s="154"/>
      <c r="G5335" s="154"/>
      <c r="H5335" s="154"/>
      <c r="I5335" s="154"/>
      <c r="J5335" s="154"/>
      <c r="K5335" s="154"/>
      <c r="L5335" s="154"/>
      <c r="M5335" s="154"/>
      <c r="N5335" s="154"/>
      <c r="O5335" s="154"/>
      <c r="P5335" s="154"/>
      <c r="Q5335" s="154"/>
      <c r="R5335" s="154"/>
      <c r="S5335" s="154"/>
      <c r="T5335" s="154"/>
    </row>
    <row r="5336" spans="1:20">
      <c r="A5336" s="101"/>
      <c r="B5336" s="154"/>
      <c r="C5336" s="154"/>
      <c r="D5336" s="154"/>
      <c r="E5336" s="154"/>
      <c r="F5336" s="154"/>
      <c r="G5336" s="154"/>
      <c r="H5336" s="154"/>
      <c r="I5336" s="154"/>
      <c r="J5336" s="154"/>
      <c r="K5336" s="154"/>
      <c r="L5336" s="154"/>
      <c r="M5336" s="154"/>
      <c r="N5336" s="154"/>
      <c r="O5336" s="154"/>
      <c r="P5336" s="154"/>
      <c r="Q5336" s="154"/>
      <c r="R5336" s="154"/>
      <c r="S5336" s="154"/>
      <c r="T5336" s="154"/>
    </row>
    <row r="5337" spans="1:20">
      <c r="A5337" s="101"/>
      <c r="B5337" s="154"/>
      <c r="C5337" s="154"/>
      <c r="D5337" s="154"/>
      <c r="E5337" s="154"/>
      <c r="F5337" s="154"/>
      <c r="G5337" s="154"/>
      <c r="H5337" s="154"/>
      <c r="I5337" s="154"/>
      <c r="J5337" s="154"/>
      <c r="K5337" s="154"/>
      <c r="L5337" s="154"/>
      <c r="M5337" s="154"/>
      <c r="N5337" s="154"/>
      <c r="O5337" s="154"/>
      <c r="P5337" s="154"/>
      <c r="Q5337" s="154"/>
      <c r="R5337" s="154"/>
      <c r="S5337" s="154"/>
      <c r="T5337" s="154"/>
    </row>
    <row r="5338" spans="1:20">
      <c r="A5338" s="101"/>
      <c r="B5338" s="154"/>
      <c r="C5338" s="154"/>
      <c r="D5338" s="154"/>
      <c r="E5338" s="154"/>
      <c r="F5338" s="154"/>
      <c r="G5338" s="154"/>
      <c r="H5338" s="154"/>
      <c r="I5338" s="154"/>
      <c r="J5338" s="154"/>
      <c r="K5338" s="154"/>
      <c r="L5338" s="154"/>
      <c r="M5338" s="154"/>
      <c r="N5338" s="154"/>
      <c r="O5338" s="154"/>
      <c r="P5338" s="154"/>
      <c r="Q5338" s="154"/>
      <c r="R5338" s="154"/>
      <c r="S5338" s="154"/>
      <c r="T5338" s="154"/>
    </row>
    <row r="5339" spans="1:20">
      <c r="A5339" s="101"/>
      <c r="B5339" s="154"/>
      <c r="C5339" s="154"/>
      <c r="D5339" s="154"/>
      <c r="E5339" s="154"/>
      <c r="F5339" s="154"/>
      <c r="G5339" s="154"/>
      <c r="H5339" s="154"/>
      <c r="I5339" s="154"/>
      <c r="J5339" s="154"/>
      <c r="K5339" s="154"/>
      <c r="L5339" s="154"/>
      <c r="M5339" s="154"/>
      <c r="N5339" s="154"/>
      <c r="O5339" s="154"/>
      <c r="P5339" s="154"/>
      <c r="Q5339" s="154"/>
      <c r="R5339" s="154"/>
      <c r="S5339" s="154"/>
      <c r="T5339" s="154"/>
    </row>
    <row r="5340" spans="1:20">
      <c r="A5340" s="101"/>
      <c r="B5340" s="154"/>
      <c r="C5340" s="154"/>
      <c r="D5340" s="154"/>
      <c r="E5340" s="154"/>
      <c r="F5340" s="154"/>
      <c r="G5340" s="154"/>
      <c r="H5340" s="154"/>
      <c r="I5340" s="154"/>
      <c r="J5340" s="154"/>
      <c r="K5340" s="154"/>
      <c r="L5340" s="154"/>
      <c r="M5340" s="154"/>
      <c r="N5340" s="154"/>
      <c r="O5340" s="154"/>
      <c r="P5340" s="154"/>
      <c r="Q5340" s="154"/>
      <c r="R5340" s="154"/>
      <c r="S5340" s="154"/>
      <c r="T5340" s="154"/>
    </row>
    <row r="5341" spans="1:20">
      <c r="A5341" s="101"/>
      <c r="B5341" s="154"/>
      <c r="C5341" s="154"/>
      <c r="D5341" s="154"/>
      <c r="E5341" s="154"/>
      <c r="F5341" s="154"/>
      <c r="G5341" s="154"/>
      <c r="H5341" s="154"/>
      <c r="I5341" s="154"/>
      <c r="J5341" s="154"/>
      <c r="K5341" s="154"/>
      <c r="L5341" s="154"/>
      <c r="M5341" s="154"/>
      <c r="N5341" s="154"/>
      <c r="O5341" s="154"/>
      <c r="P5341" s="154"/>
      <c r="Q5341" s="154"/>
      <c r="R5341" s="154"/>
      <c r="S5341" s="154"/>
      <c r="T5341" s="154"/>
    </row>
    <row r="5342" spans="1:20">
      <c r="A5342" s="101"/>
      <c r="B5342" s="154"/>
      <c r="C5342" s="154"/>
      <c r="D5342" s="154"/>
      <c r="E5342" s="154"/>
      <c r="F5342" s="154"/>
      <c r="G5342" s="154"/>
      <c r="H5342" s="154"/>
      <c r="I5342" s="154"/>
      <c r="J5342" s="154"/>
      <c r="K5342" s="154"/>
      <c r="L5342" s="154"/>
      <c r="M5342" s="154"/>
      <c r="N5342" s="154"/>
      <c r="O5342" s="154"/>
      <c r="P5342" s="154"/>
      <c r="Q5342" s="154"/>
      <c r="R5342" s="154"/>
      <c r="S5342" s="154"/>
      <c r="T5342" s="154"/>
    </row>
    <row r="5343" spans="1:20">
      <c r="A5343" s="101"/>
      <c r="B5343" s="154"/>
      <c r="C5343" s="154"/>
      <c r="D5343" s="154"/>
      <c r="E5343" s="154"/>
      <c r="F5343" s="154"/>
      <c r="G5343" s="154"/>
      <c r="H5343" s="154"/>
      <c r="I5343" s="154"/>
      <c r="J5343" s="154"/>
      <c r="K5343" s="154"/>
      <c r="L5343" s="154"/>
      <c r="M5343" s="154"/>
      <c r="N5343" s="154"/>
      <c r="O5343" s="154"/>
      <c r="P5343" s="154"/>
      <c r="Q5343" s="154"/>
      <c r="R5343" s="154"/>
      <c r="S5343" s="154"/>
      <c r="T5343" s="154"/>
    </row>
    <row r="5344" spans="1:20">
      <c r="A5344" s="101"/>
      <c r="B5344" s="154"/>
      <c r="C5344" s="154"/>
      <c r="D5344" s="154"/>
      <c r="E5344" s="154"/>
      <c r="F5344" s="154"/>
      <c r="G5344" s="154"/>
      <c r="H5344" s="154"/>
      <c r="I5344" s="154"/>
      <c r="J5344" s="154"/>
      <c r="K5344" s="154"/>
      <c r="L5344" s="154"/>
      <c r="M5344" s="154"/>
      <c r="N5344" s="154"/>
      <c r="O5344" s="154"/>
      <c r="P5344" s="154"/>
      <c r="Q5344" s="154"/>
      <c r="R5344" s="154"/>
      <c r="S5344" s="154"/>
      <c r="T5344" s="154"/>
    </row>
    <row r="5345" spans="1:20">
      <c r="A5345" s="101"/>
      <c r="B5345" s="154"/>
      <c r="C5345" s="154"/>
      <c r="D5345" s="154"/>
      <c r="E5345" s="154"/>
      <c r="F5345" s="154"/>
      <c r="G5345" s="154"/>
      <c r="H5345" s="154"/>
      <c r="I5345" s="154"/>
      <c r="J5345" s="154"/>
      <c r="K5345" s="154"/>
      <c r="L5345" s="154"/>
      <c r="M5345" s="154"/>
      <c r="N5345" s="154"/>
      <c r="O5345" s="154"/>
      <c r="P5345" s="154"/>
      <c r="Q5345" s="154"/>
      <c r="R5345" s="154"/>
      <c r="S5345" s="154"/>
      <c r="T5345" s="154"/>
    </row>
    <row r="5346" spans="1:20">
      <c r="A5346" s="101"/>
      <c r="B5346" s="154"/>
      <c r="C5346" s="154"/>
      <c r="D5346" s="154"/>
      <c r="E5346" s="154"/>
      <c r="F5346" s="154"/>
      <c r="G5346" s="154"/>
      <c r="H5346" s="154"/>
      <c r="I5346" s="154"/>
      <c r="J5346" s="154"/>
      <c r="K5346" s="154"/>
      <c r="L5346" s="154"/>
      <c r="M5346" s="154"/>
      <c r="N5346" s="154"/>
      <c r="O5346" s="154"/>
      <c r="P5346" s="154"/>
      <c r="Q5346" s="154"/>
      <c r="R5346" s="154"/>
      <c r="S5346" s="154"/>
      <c r="T5346" s="154"/>
    </row>
    <row r="5347" spans="1:20">
      <c r="A5347" s="101"/>
      <c r="B5347" s="154"/>
      <c r="C5347" s="154"/>
      <c r="D5347" s="154"/>
      <c r="E5347" s="154"/>
      <c r="F5347" s="154"/>
      <c r="G5347" s="154"/>
      <c r="H5347" s="154"/>
      <c r="I5347" s="154"/>
      <c r="J5347" s="154"/>
      <c r="K5347" s="154"/>
      <c r="L5347" s="154"/>
      <c r="M5347" s="154"/>
      <c r="N5347" s="154"/>
      <c r="O5347" s="154"/>
      <c r="P5347" s="154"/>
      <c r="Q5347" s="154"/>
      <c r="R5347" s="154"/>
      <c r="S5347" s="154"/>
      <c r="T5347" s="154"/>
    </row>
    <row r="5348" spans="1:20">
      <c r="A5348" s="101"/>
      <c r="B5348" s="154"/>
      <c r="C5348" s="154"/>
      <c r="D5348" s="154"/>
      <c r="E5348" s="154"/>
      <c r="F5348" s="154"/>
      <c r="G5348" s="154"/>
      <c r="H5348" s="154"/>
      <c r="I5348" s="154"/>
      <c r="J5348" s="154"/>
      <c r="K5348" s="154"/>
      <c r="L5348" s="154"/>
      <c r="M5348" s="154"/>
      <c r="N5348" s="154"/>
      <c r="O5348" s="154"/>
      <c r="P5348" s="154"/>
      <c r="Q5348" s="154"/>
      <c r="R5348" s="154"/>
      <c r="S5348" s="154"/>
      <c r="T5348" s="154"/>
    </row>
    <row r="5349" spans="1:20">
      <c r="A5349" s="101"/>
      <c r="B5349" s="154"/>
      <c r="C5349" s="154"/>
      <c r="D5349" s="154"/>
      <c r="E5349" s="154"/>
      <c r="F5349" s="154"/>
      <c r="G5349" s="154"/>
      <c r="H5349" s="154"/>
      <c r="I5349" s="154"/>
      <c r="J5349" s="154"/>
      <c r="K5349" s="154"/>
      <c r="L5349" s="154"/>
      <c r="M5349" s="154"/>
      <c r="N5349" s="154"/>
      <c r="O5349" s="154"/>
      <c r="P5349" s="154"/>
      <c r="Q5349" s="154"/>
      <c r="R5349" s="154"/>
      <c r="S5349" s="154"/>
      <c r="T5349" s="154"/>
    </row>
    <row r="5350" spans="1:20">
      <c r="A5350" s="101"/>
      <c r="B5350" s="154"/>
      <c r="C5350" s="154"/>
      <c r="D5350" s="154"/>
      <c r="E5350" s="154"/>
      <c r="F5350" s="154"/>
      <c r="G5350" s="154"/>
      <c r="H5350" s="154"/>
      <c r="I5350" s="154"/>
      <c r="J5350" s="154"/>
      <c r="K5350" s="154"/>
      <c r="L5350" s="154"/>
      <c r="M5350" s="154"/>
      <c r="N5350" s="154"/>
      <c r="O5350" s="154"/>
      <c r="P5350" s="154"/>
      <c r="Q5350" s="154"/>
      <c r="R5350" s="154"/>
      <c r="S5350" s="154"/>
      <c r="T5350" s="154"/>
    </row>
    <row r="5351" spans="1:20">
      <c r="A5351" s="101"/>
      <c r="B5351" s="154"/>
      <c r="C5351" s="154"/>
      <c r="D5351" s="154"/>
      <c r="E5351" s="154"/>
      <c r="F5351" s="154"/>
      <c r="G5351" s="154"/>
      <c r="H5351" s="154"/>
      <c r="I5351" s="154"/>
      <c r="J5351" s="154"/>
      <c r="K5351" s="154"/>
      <c r="L5351" s="154"/>
      <c r="M5351" s="154"/>
      <c r="N5351" s="154"/>
      <c r="O5351" s="154"/>
      <c r="P5351" s="154"/>
      <c r="Q5351" s="154"/>
      <c r="R5351" s="154"/>
      <c r="S5351" s="154"/>
      <c r="T5351" s="154"/>
    </row>
    <row r="5352" spans="1:20">
      <c r="A5352" s="101"/>
      <c r="B5352" s="154"/>
      <c r="C5352" s="154"/>
      <c r="D5352" s="154"/>
      <c r="E5352" s="154"/>
      <c r="F5352" s="154"/>
      <c r="G5352" s="154"/>
      <c r="H5352" s="154"/>
      <c r="I5352" s="154"/>
      <c r="J5352" s="154"/>
      <c r="K5352" s="154"/>
      <c r="L5352" s="154"/>
      <c r="M5352" s="154"/>
      <c r="N5352" s="154"/>
      <c r="O5352" s="154"/>
      <c r="P5352" s="154"/>
      <c r="Q5352" s="154"/>
      <c r="R5352" s="154"/>
      <c r="S5352" s="154"/>
      <c r="T5352" s="154"/>
    </row>
    <row r="5353" spans="1:20">
      <c r="A5353" s="101"/>
      <c r="B5353" s="154"/>
      <c r="C5353" s="154"/>
      <c r="D5353" s="154"/>
      <c r="E5353" s="154"/>
      <c r="F5353" s="154"/>
      <c r="G5353" s="154"/>
      <c r="H5353" s="154"/>
      <c r="I5353" s="154"/>
      <c r="J5353" s="154"/>
      <c r="K5353" s="154"/>
      <c r="L5353" s="154"/>
      <c r="M5353" s="154"/>
      <c r="N5353" s="154"/>
      <c r="O5353" s="154"/>
      <c r="P5353" s="154"/>
      <c r="Q5353" s="154"/>
      <c r="R5353" s="154"/>
      <c r="S5353" s="154"/>
      <c r="T5353" s="154"/>
    </row>
    <row r="5354" spans="1:20">
      <c r="A5354" s="101"/>
      <c r="B5354" s="154"/>
      <c r="C5354" s="154"/>
      <c r="D5354" s="154"/>
      <c r="E5354" s="154"/>
      <c r="F5354" s="154"/>
      <c r="G5354" s="154"/>
      <c r="H5354" s="154"/>
      <c r="I5354" s="154"/>
      <c r="J5354" s="154"/>
      <c r="K5354" s="154"/>
      <c r="L5354" s="154"/>
      <c r="M5354" s="154"/>
      <c r="N5354" s="154"/>
      <c r="O5354" s="154"/>
      <c r="P5354" s="154"/>
      <c r="Q5354" s="154"/>
      <c r="R5354" s="154"/>
      <c r="S5354" s="154"/>
      <c r="T5354" s="154"/>
    </row>
    <row r="5355" spans="1:20">
      <c r="A5355" s="101"/>
      <c r="B5355" s="154"/>
      <c r="C5355" s="154"/>
      <c r="D5355" s="154"/>
      <c r="E5355" s="154"/>
      <c r="F5355" s="154"/>
      <c r="G5355" s="154"/>
      <c r="H5355" s="154"/>
      <c r="I5355" s="154"/>
      <c r="J5355" s="154"/>
      <c r="K5355" s="154"/>
      <c r="L5355" s="154"/>
      <c r="M5355" s="154"/>
      <c r="N5355" s="154"/>
      <c r="O5355" s="154"/>
      <c r="P5355" s="154"/>
      <c r="Q5355" s="154"/>
      <c r="R5355" s="154"/>
      <c r="S5355" s="154"/>
      <c r="T5355" s="154"/>
    </row>
    <row r="5356" spans="1:20">
      <c r="A5356" s="101"/>
      <c r="B5356" s="154"/>
      <c r="C5356" s="154"/>
      <c r="D5356" s="154"/>
      <c r="E5356" s="154"/>
      <c r="F5356" s="154"/>
      <c r="G5356" s="154"/>
      <c r="H5356" s="154"/>
      <c r="I5356" s="154"/>
      <c r="J5356" s="154"/>
      <c r="K5356" s="154"/>
      <c r="L5356" s="154"/>
      <c r="M5356" s="154"/>
      <c r="N5356" s="154"/>
      <c r="O5356" s="154"/>
      <c r="P5356" s="154"/>
      <c r="Q5356" s="154"/>
      <c r="R5356" s="154"/>
      <c r="S5356" s="154"/>
      <c r="T5356" s="154"/>
    </row>
    <row r="5357" spans="1:20">
      <c r="A5357" s="101"/>
      <c r="B5357" s="154"/>
      <c r="C5357" s="154"/>
      <c r="D5357" s="154"/>
      <c r="E5357" s="154"/>
      <c r="F5357" s="154"/>
      <c r="G5357" s="154"/>
      <c r="H5357" s="154"/>
      <c r="I5357" s="154"/>
      <c r="J5357" s="154"/>
      <c r="K5357" s="154"/>
      <c r="L5357" s="154"/>
      <c r="M5357" s="154"/>
      <c r="N5357" s="154"/>
      <c r="O5357" s="154"/>
      <c r="P5357" s="154"/>
      <c r="Q5357" s="154"/>
      <c r="R5357" s="154"/>
      <c r="S5357" s="154"/>
      <c r="T5357" s="154"/>
    </row>
    <row r="5358" spans="1:20">
      <c r="A5358" s="101"/>
      <c r="B5358" s="154"/>
      <c r="C5358" s="154"/>
      <c r="D5358" s="154"/>
      <c r="E5358" s="154"/>
      <c r="F5358" s="154"/>
      <c r="G5358" s="154"/>
      <c r="H5358" s="154"/>
      <c r="I5358" s="154"/>
      <c r="J5358" s="154"/>
      <c r="K5358" s="154"/>
      <c r="L5358" s="154"/>
      <c r="M5358" s="154"/>
      <c r="N5358" s="154"/>
      <c r="O5358" s="154"/>
      <c r="P5358" s="154"/>
      <c r="Q5358" s="154"/>
      <c r="R5358" s="154"/>
      <c r="S5358" s="154"/>
      <c r="T5358" s="154"/>
    </row>
    <row r="5359" spans="1:20">
      <c r="A5359" s="101"/>
      <c r="B5359" s="154"/>
      <c r="C5359" s="154"/>
      <c r="D5359" s="154"/>
      <c r="E5359" s="154"/>
      <c r="F5359" s="154"/>
      <c r="G5359" s="154"/>
      <c r="H5359" s="154"/>
      <c r="I5359" s="154"/>
      <c r="J5359" s="154"/>
      <c r="K5359" s="154"/>
      <c r="L5359" s="154"/>
      <c r="M5359" s="154"/>
      <c r="N5359" s="154"/>
      <c r="O5359" s="154"/>
      <c r="P5359" s="154"/>
      <c r="Q5359" s="154"/>
      <c r="R5359" s="154"/>
      <c r="S5359" s="154"/>
      <c r="T5359" s="154"/>
    </row>
    <row r="5360" spans="1:20">
      <c r="A5360" s="101"/>
      <c r="B5360" s="154"/>
      <c r="C5360" s="154"/>
      <c r="D5360" s="154"/>
      <c r="E5360" s="154"/>
      <c r="F5360" s="154"/>
      <c r="G5360" s="154"/>
      <c r="H5360" s="154"/>
      <c r="I5360" s="154"/>
      <c r="J5360" s="154"/>
      <c r="K5360" s="154"/>
      <c r="L5360" s="154"/>
      <c r="M5360" s="154"/>
      <c r="N5360" s="154"/>
      <c r="O5360" s="154"/>
      <c r="P5360" s="154"/>
      <c r="Q5360" s="154"/>
      <c r="R5360" s="154"/>
      <c r="S5360" s="154"/>
      <c r="T5360" s="154"/>
    </row>
    <row r="5361" spans="1:20">
      <c r="A5361" s="101"/>
      <c r="B5361" s="154"/>
      <c r="C5361" s="154"/>
      <c r="D5361" s="154"/>
      <c r="E5361" s="154"/>
      <c r="F5361" s="154"/>
      <c r="G5361" s="154"/>
      <c r="H5361" s="154"/>
      <c r="I5361" s="154"/>
      <c r="J5361" s="154"/>
      <c r="K5361" s="154"/>
      <c r="L5361" s="154"/>
      <c r="M5361" s="154"/>
      <c r="N5361" s="154"/>
      <c r="O5361" s="154"/>
      <c r="P5361" s="154"/>
      <c r="Q5361" s="154"/>
      <c r="R5361" s="154"/>
      <c r="S5361" s="154"/>
      <c r="T5361" s="154"/>
    </row>
    <row r="5362" spans="1:20">
      <c r="A5362" s="101"/>
      <c r="B5362" s="154"/>
      <c r="C5362" s="154"/>
      <c r="D5362" s="154"/>
      <c r="E5362" s="154"/>
      <c r="F5362" s="154"/>
      <c r="G5362" s="154"/>
      <c r="H5362" s="154"/>
      <c r="I5362" s="154"/>
      <c r="J5362" s="154"/>
      <c r="K5362" s="154"/>
      <c r="L5362" s="154"/>
      <c r="M5362" s="154"/>
      <c r="N5362" s="154"/>
      <c r="O5362" s="154"/>
      <c r="P5362" s="154"/>
      <c r="Q5362" s="154"/>
      <c r="R5362" s="154"/>
      <c r="S5362" s="154"/>
      <c r="T5362" s="154"/>
    </row>
    <row r="5363" spans="1:20">
      <c r="A5363" s="101"/>
      <c r="B5363" s="154"/>
      <c r="C5363" s="154"/>
      <c r="D5363" s="154"/>
      <c r="E5363" s="154"/>
      <c r="F5363" s="154"/>
      <c r="G5363" s="154"/>
      <c r="H5363" s="154"/>
      <c r="I5363" s="154"/>
      <c r="J5363" s="154"/>
      <c r="K5363" s="154"/>
      <c r="L5363" s="154"/>
      <c r="M5363" s="154"/>
      <c r="N5363" s="154"/>
      <c r="O5363" s="154"/>
      <c r="P5363" s="154"/>
      <c r="Q5363" s="154"/>
      <c r="R5363" s="154"/>
      <c r="S5363" s="154"/>
      <c r="T5363" s="154"/>
    </row>
    <row r="5364" spans="1:20">
      <c r="A5364" s="101"/>
      <c r="B5364" s="154"/>
      <c r="C5364" s="154"/>
      <c r="D5364" s="154"/>
      <c r="E5364" s="154"/>
      <c r="F5364" s="154"/>
      <c r="G5364" s="154"/>
      <c r="H5364" s="154"/>
      <c r="I5364" s="154"/>
      <c r="J5364" s="154"/>
      <c r="K5364" s="154"/>
      <c r="L5364" s="154"/>
      <c r="M5364" s="154"/>
      <c r="N5364" s="154"/>
      <c r="O5364" s="154"/>
      <c r="P5364" s="154"/>
      <c r="Q5364" s="154"/>
      <c r="R5364" s="154"/>
      <c r="S5364" s="154"/>
      <c r="T5364" s="154"/>
    </row>
    <row r="5365" spans="1:20">
      <c r="A5365" s="101"/>
      <c r="B5365" s="154"/>
      <c r="C5365" s="154"/>
      <c r="D5365" s="154"/>
      <c r="E5365" s="154"/>
      <c r="F5365" s="154"/>
      <c r="G5365" s="154"/>
      <c r="H5365" s="154"/>
      <c r="I5365" s="154"/>
      <c r="J5365" s="154"/>
      <c r="K5365" s="154"/>
      <c r="L5365" s="154"/>
      <c r="M5365" s="154"/>
      <c r="N5365" s="154"/>
      <c r="O5365" s="154"/>
      <c r="P5365" s="154"/>
      <c r="Q5365" s="154"/>
      <c r="R5365" s="154"/>
      <c r="S5365" s="154"/>
      <c r="T5365" s="154"/>
    </row>
    <row r="5366" spans="1:20">
      <c r="A5366" s="101"/>
      <c r="B5366" s="154"/>
      <c r="C5366" s="154"/>
      <c r="D5366" s="154"/>
      <c r="E5366" s="154"/>
      <c r="F5366" s="154"/>
      <c r="G5366" s="154"/>
      <c r="H5366" s="154"/>
      <c r="I5366" s="154"/>
      <c r="J5366" s="154"/>
      <c r="K5366" s="154"/>
      <c r="L5366" s="154"/>
      <c r="M5366" s="154"/>
      <c r="N5366" s="154"/>
      <c r="O5366" s="154"/>
      <c r="P5366" s="154"/>
      <c r="Q5366" s="154"/>
      <c r="R5366" s="154"/>
      <c r="S5366" s="154"/>
      <c r="T5366" s="154"/>
    </row>
    <row r="5367" spans="1:20">
      <c r="A5367" s="101"/>
      <c r="B5367" s="154"/>
      <c r="C5367" s="154"/>
      <c r="D5367" s="154"/>
      <c r="E5367" s="154"/>
      <c r="F5367" s="154"/>
      <c r="G5367" s="154"/>
      <c r="H5367" s="154"/>
      <c r="I5367" s="154"/>
      <c r="J5367" s="154"/>
      <c r="K5367" s="154"/>
      <c r="L5367" s="154"/>
      <c r="M5367" s="154"/>
      <c r="N5367" s="154"/>
      <c r="O5367" s="154"/>
      <c r="P5367" s="154"/>
      <c r="Q5367" s="154"/>
      <c r="R5367" s="154"/>
      <c r="S5367" s="154"/>
      <c r="T5367" s="154"/>
    </row>
    <row r="5368" spans="1:20">
      <c r="A5368" s="101"/>
      <c r="B5368" s="154"/>
      <c r="C5368" s="154"/>
      <c r="D5368" s="154"/>
      <c r="E5368" s="154"/>
      <c r="F5368" s="154"/>
      <c r="G5368" s="154"/>
      <c r="H5368" s="154"/>
      <c r="I5368" s="154"/>
      <c r="J5368" s="154"/>
      <c r="K5368" s="154"/>
      <c r="L5368" s="154"/>
      <c r="M5368" s="154"/>
      <c r="N5368" s="154"/>
      <c r="O5368" s="154"/>
      <c r="P5368" s="154"/>
      <c r="Q5368" s="154"/>
      <c r="R5368" s="154"/>
      <c r="S5368" s="154"/>
      <c r="T5368" s="154"/>
    </row>
    <row r="5369" spans="1:20">
      <c r="A5369" s="101"/>
      <c r="B5369" s="154"/>
      <c r="C5369" s="154"/>
      <c r="D5369" s="154"/>
      <c r="E5369" s="154"/>
      <c r="F5369" s="154"/>
      <c r="G5369" s="154"/>
      <c r="H5369" s="154"/>
      <c r="I5369" s="154"/>
      <c r="J5369" s="154"/>
      <c r="K5369" s="154"/>
      <c r="L5369" s="154"/>
      <c r="M5369" s="154"/>
      <c r="N5369" s="154"/>
      <c r="O5369" s="154"/>
      <c r="P5369" s="154"/>
      <c r="Q5369" s="154"/>
      <c r="R5369" s="154"/>
      <c r="S5369" s="154"/>
      <c r="T5369" s="154"/>
    </row>
    <row r="5370" spans="1:20">
      <c r="A5370" s="101"/>
      <c r="B5370" s="154"/>
      <c r="C5370" s="154"/>
      <c r="D5370" s="154"/>
      <c r="E5370" s="154"/>
      <c r="F5370" s="154"/>
      <c r="G5370" s="154"/>
      <c r="H5370" s="154"/>
      <c r="I5370" s="154"/>
      <c r="J5370" s="154"/>
      <c r="K5370" s="154"/>
      <c r="L5370" s="154"/>
      <c r="M5370" s="154"/>
      <c r="N5370" s="154"/>
      <c r="O5370" s="154"/>
      <c r="P5370" s="154"/>
      <c r="Q5370" s="154"/>
      <c r="R5370" s="154"/>
      <c r="S5370" s="154"/>
      <c r="T5370" s="154"/>
    </row>
    <row r="5371" spans="1:20">
      <c r="A5371" s="101"/>
      <c r="B5371" s="154"/>
      <c r="C5371" s="154"/>
      <c r="D5371" s="154"/>
      <c r="E5371" s="154"/>
      <c r="F5371" s="154"/>
      <c r="G5371" s="154"/>
      <c r="H5371" s="154"/>
      <c r="I5371" s="154"/>
      <c r="J5371" s="154"/>
      <c r="K5371" s="154"/>
      <c r="L5371" s="154"/>
      <c r="M5371" s="154"/>
      <c r="N5371" s="154"/>
      <c r="O5371" s="154"/>
      <c r="P5371" s="154"/>
      <c r="Q5371" s="154"/>
      <c r="R5371" s="154"/>
      <c r="S5371" s="154"/>
      <c r="T5371" s="154"/>
    </row>
    <row r="5372" spans="1:20">
      <c r="A5372" s="101"/>
      <c r="B5372" s="154"/>
      <c r="C5372" s="154"/>
      <c r="D5372" s="154"/>
      <c r="E5372" s="154"/>
      <c r="F5372" s="154"/>
      <c r="G5372" s="154"/>
      <c r="H5372" s="154"/>
      <c r="I5372" s="154"/>
      <c r="J5372" s="154"/>
      <c r="K5372" s="154"/>
      <c r="L5372" s="154"/>
      <c r="M5372" s="154"/>
      <c r="N5372" s="154"/>
      <c r="O5372" s="154"/>
      <c r="P5372" s="154"/>
      <c r="Q5372" s="154"/>
      <c r="R5372" s="154"/>
      <c r="S5372" s="154"/>
      <c r="T5372" s="154"/>
    </row>
    <row r="5373" spans="1:20">
      <c r="A5373" s="101"/>
      <c r="B5373" s="154"/>
      <c r="C5373" s="154"/>
      <c r="D5373" s="154"/>
      <c r="E5373" s="154"/>
      <c r="F5373" s="154"/>
      <c r="G5373" s="154"/>
      <c r="H5373" s="154"/>
      <c r="I5373" s="154"/>
      <c r="J5373" s="154"/>
      <c r="K5373" s="154"/>
      <c r="L5373" s="154"/>
      <c r="M5373" s="154"/>
      <c r="N5373" s="154"/>
      <c r="O5373" s="154"/>
      <c r="P5373" s="154"/>
      <c r="Q5373" s="154"/>
      <c r="R5373" s="154"/>
      <c r="S5373" s="154"/>
      <c r="T5373" s="154"/>
    </row>
    <row r="5374" spans="1:20">
      <c r="A5374" s="101"/>
      <c r="B5374" s="154"/>
      <c r="C5374" s="154"/>
      <c r="D5374" s="154"/>
      <c r="E5374" s="154"/>
      <c r="F5374" s="154"/>
      <c r="G5374" s="154"/>
      <c r="H5374" s="154"/>
      <c r="I5374" s="154"/>
      <c r="J5374" s="154"/>
      <c r="K5374" s="154"/>
      <c r="L5374" s="154"/>
      <c r="M5374" s="154"/>
      <c r="N5374" s="154"/>
      <c r="O5374" s="154"/>
      <c r="P5374" s="154"/>
      <c r="Q5374" s="154"/>
      <c r="R5374" s="154"/>
      <c r="S5374" s="154"/>
      <c r="T5374" s="154"/>
    </row>
    <row r="5375" spans="1:20">
      <c r="A5375" s="101"/>
      <c r="B5375" s="154"/>
      <c r="C5375" s="154"/>
      <c r="D5375" s="154"/>
      <c r="E5375" s="154"/>
      <c r="F5375" s="154"/>
      <c r="G5375" s="154"/>
      <c r="H5375" s="154"/>
      <c r="I5375" s="154"/>
      <c r="J5375" s="154"/>
      <c r="K5375" s="154"/>
      <c r="L5375" s="154"/>
      <c r="M5375" s="154"/>
      <c r="N5375" s="154"/>
      <c r="O5375" s="154"/>
      <c r="P5375" s="154"/>
      <c r="Q5375" s="154"/>
      <c r="R5375" s="154"/>
      <c r="S5375" s="154"/>
      <c r="T5375" s="154"/>
    </row>
    <row r="5376" spans="1:20">
      <c r="A5376" s="101"/>
      <c r="B5376" s="154"/>
      <c r="C5376" s="154"/>
      <c r="D5376" s="154"/>
      <c r="E5376" s="154"/>
      <c r="F5376" s="154"/>
      <c r="G5376" s="154"/>
      <c r="H5376" s="154"/>
      <c r="I5376" s="154"/>
      <c r="J5376" s="154"/>
      <c r="K5376" s="154"/>
      <c r="L5376" s="154"/>
      <c r="M5376" s="154"/>
      <c r="N5376" s="154"/>
      <c r="O5376" s="154"/>
      <c r="P5376" s="154"/>
      <c r="Q5376" s="154"/>
      <c r="R5376" s="154"/>
      <c r="S5376" s="154"/>
      <c r="T5376" s="154"/>
    </row>
    <row r="5377" spans="1:20">
      <c r="A5377" s="101"/>
      <c r="B5377" s="154"/>
      <c r="C5377" s="154"/>
      <c r="D5377" s="154"/>
      <c r="E5377" s="154"/>
      <c r="F5377" s="154"/>
      <c r="G5377" s="154"/>
      <c r="H5377" s="154"/>
      <c r="I5377" s="154"/>
      <c r="J5377" s="154"/>
      <c r="K5377" s="154"/>
      <c r="L5377" s="154"/>
      <c r="M5377" s="154"/>
      <c r="N5377" s="154"/>
      <c r="O5377" s="154"/>
      <c r="P5377" s="154"/>
      <c r="Q5377" s="154"/>
      <c r="R5377" s="154"/>
      <c r="S5377" s="154"/>
      <c r="T5377" s="154"/>
    </row>
    <row r="5378" spans="1:20">
      <c r="A5378" s="101"/>
      <c r="B5378" s="154"/>
      <c r="C5378" s="154"/>
      <c r="D5378" s="154"/>
      <c r="E5378" s="154"/>
      <c r="F5378" s="154"/>
      <c r="G5378" s="154"/>
      <c r="H5378" s="154"/>
      <c r="I5378" s="154"/>
      <c r="J5378" s="154"/>
      <c r="K5378" s="154"/>
      <c r="L5378" s="154"/>
      <c r="M5378" s="154"/>
      <c r="N5378" s="154"/>
      <c r="O5378" s="154"/>
      <c r="P5378" s="154"/>
      <c r="Q5378" s="154"/>
      <c r="R5378" s="154"/>
      <c r="S5378" s="154"/>
      <c r="T5378" s="154"/>
    </row>
    <row r="5379" spans="1:20">
      <c r="A5379" s="101"/>
      <c r="B5379" s="154"/>
      <c r="C5379" s="154"/>
      <c r="D5379" s="154"/>
      <c r="E5379" s="154"/>
      <c r="F5379" s="154"/>
      <c r="G5379" s="154"/>
      <c r="H5379" s="154"/>
      <c r="I5379" s="154"/>
      <c r="J5379" s="154"/>
      <c r="K5379" s="154"/>
      <c r="L5379" s="154"/>
      <c r="M5379" s="154"/>
      <c r="N5379" s="154"/>
      <c r="O5379" s="154"/>
      <c r="P5379" s="154"/>
      <c r="Q5379" s="154"/>
      <c r="R5379" s="154"/>
      <c r="S5379" s="154"/>
      <c r="T5379" s="154"/>
    </row>
    <row r="5380" spans="1:20">
      <c r="A5380" s="101"/>
      <c r="B5380" s="154"/>
      <c r="C5380" s="154"/>
      <c r="D5380" s="154"/>
      <c r="E5380" s="154"/>
      <c r="F5380" s="154"/>
      <c r="G5380" s="154"/>
      <c r="H5380" s="154"/>
      <c r="I5380" s="154"/>
      <c r="J5380" s="154"/>
      <c r="K5380" s="154"/>
      <c r="L5380" s="154"/>
      <c r="M5380" s="154"/>
      <c r="N5380" s="154"/>
      <c r="O5380" s="154"/>
      <c r="P5380" s="154"/>
      <c r="Q5380" s="154"/>
      <c r="R5380" s="154"/>
      <c r="S5380" s="154"/>
      <c r="T5380" s="154"/>
    </row>
    <row r="5381" spans="1:20">
      <c r="A5381" s="101"/>
      <c r="B5381" s="154"/>
      <c r="C5381" s="154"/>
      <c r="D5381" s="154"/>
      <c r="E5381" s="154"/>
      <c r="F5381" s="154"/>
      <c r="G5381" s="154"/>
      <c r="H5381" s="154"/>
      <c r="I5381" s="154"/>
      <c r="J5381" s="154"/>
      <c r="K5381" s="154"/>
      <c r="L5381" s="154"/>
      <c r="M5381" s="154"/>
      <c r="N5381" s="154"/>
      <c r="O5381" s="154"/>
      <c r="P5381" s="154"/>
      <c r="Q5381" s="154"/>
      <c r="R5381" s="154"/>
      <c r="S5381" s="154"/>
      <c r="T5381" s="154"/>
    </row>
    <row r="5382" spans="1:20">
      <c r="A5382" s="101"/>
      <c r="B5382" s="154"/>
      <c r="C5382" s="154"/>
      <c r="D5382" s="154"/>
      <c r="E5382" s="154"/>
      <c r="F5382" s="154"/>
      <c r="G5382" s="154"/>
      <c r="H5382" s="154"/>
      <c r="I5382" s="154"/>
      <c r="J5382" s="154"/>
      <c r="K5382" s="154"/>
      <c r="L5382" s="154"/>
      <c r="M5382" s="154"/>
      <c r="N5382" s="154"/>
      <c r="O5382" s="154"/>
      <c r="P5382" s="154"/>
      <c r="Q5382" s="154"/>
      <c r="R5382" s="154"/>
      <c r="S5382" s="154"/>
      <c r="T5382" s="154"/>
    </row>
    <row r="5383" spans="1:20">
      <c r="A5383" s="101"/>
      <c r="B5383" s="154"/>
      <c r="C5383" s="154"/>
      <c r="D5383" s="154"/>
      <c r="E5383" s="154"/>
      <c r="F5383" s="154"/>
      <c r="G5383" s="154"/>
      <c r="H5383" s="154"/>
      <c r="I5383" s="154"/>
      <c r="J5383" s="154"/>
      <c r="K5383" s="154"/>
      <c r="L5383" s="154"/>
      <c r="M5383" s="154"/>
      <c r="N5383" s="154"/>
      <c r="O5383" s="154"/>
      <c r="P5383" s="154"/>
      <c r="Q5383" s="154"/>
      <c r="R5383" s="154"/>
      <c r="S5383" s="154"/>
      <c r="T5383" s="154"/>
    </row>
    <row r="5384" spans="1:20">
      <c r="A5384" s="101"/>
      <c r="B5384" s="154"/>
      <c r="C5384" s="154"/>
      <c r="D5384" s="154"/>
      <c r="E5384" s="154"/>
      <c r="F5384" s="154"/>
      <c r="G5384" s="154"/>
      <c r="H5384" s="154"/>
      <c r="I5384" s="154"/>
      <c r="J5384" s="154"/>
      <c r="K5384" s="154"/>
      <c r="L5384" s="154"/>
      <c r="M5384" s="154"/>
      <c r="N5384" s="154"/>
      <c r="O5384" s="154"/>
      <c r="P5384" s="154"/>
      <c r="Q5384" s="154"/>
      <c r="R5384" s="154"/>
      <c r="S5384" s="154"/>
      <c r="T5384" s="154"/>
    </row>
    <row r="5385" spans="1:20">
      <c r="A5385" s="101"/>
      <c r="B5385" s="154"/>
      <c r="C5385" s="154"/>
      <c r="D5385" s="154"/>
      <c r="E5385" s="154"/>
      <c r="F5385" s="154"/>
      <c r="G5385" s="154"/>
      <c r="H5385" s="154"/>
      <c r="I5385" s="154"/>
      <c r="J5385" s="154"/>
      <c r="K5385" s="154"/>
      <c r="L5385" s="154"/>
      <c r="M5385" s="154"/>
      <c r="N5385" s="154"/>
      <c r="O5385" s="154"/>
      <c r="P5385" s="154"/>
      <c r="Q5385" s="154"/>
      <c r="R5385" s="154"/>
      <c r="S5385" s="154"/>
      <c r="T5385" s="154"/>
    </row>
    <row r="5386" spans="1:20">
      <c r="A5386" s="101"/>
      <c r="B5386" s="154"/>
      <c r="C5386" s="154"/>
      <c r="D5386" s="154"/>
      <c r="E5386" s="154"/>
      <c r="F5386" s="154"/>
      <c r="G5386" s="154"/>
      <c r="H5386" s="154"/>
      <c r="I5386" s="154"/>
      <c r="J5386" s="154"/>
      <c r="K5386" s="154"/>
      <c r="L5386" s="154"/>
      <c r="M5386" s="154"/>
      <c r="N5386" s="154"/>
      <c r="O5386" s="154"/>
      <c r="P5386" s="154"/>
      <c r="Q5386" s="154"/>
      <c r="R5386" s="154"/>
      <c r="S5386" s="154"/>
      <c r="T5386" s="154"/>
    </row>
    <row r="5387" spans="1:20">
      <c r="A5387" s="101"/>
      <c r="B5387" s="154"/>
      <c r="C5387" s="154"/>
      <c r="D5387" s="154"/>
      <c r="E5387" s="154"/>
      <c r="F5387" s="154"/>
      <c r="G5387" s="154"/>
      <c r="H5387" s="154"/>
      <c r="I5387" s="154"/>
      <c r="J5387" s="154"/>
      <c r="K5387" s="154"/>
      <c r="L5387" s="154"/>
      <c r="M5387" s="154"/>
      <c r="N5387" s="154"/>
      <c r="O5387" s="154"/>
      <c r="P5387" s="154"/>
      <c r="Q5387" s="154"/>
      <c r="R5387" s="154"/>
      <c r="S5387" s="154"/>
      <c r="T5387" s="154"/>
    </row>
    <row r="5388" spans="1:20">
      <c r="A5388" s="101"/>
      <c r="B5388" s="154"/>
      <c r="C5388" s="154"/>
      <c r="D5388" s="154"/>
      <c r="E5388" s="154"/>
      <c r="F5388" s="154"/>
      <c r="G5388" s="154"/>
      <c r="H5388" s="154"/>
      <c r="I5388" s="154"/>
      <c r="J5388" s="154"/>
      <c r="K5388" s="154"/>
      <c r="L5388" s="154"/>
      <c r="M5388" s="154"/>
      <c r="N5388" s="154"/>
      <c r="O5388" s="154"/>
      <c r="P5388" s="154"/>
      <c r="Q5388" s="154"/>
      <c r="R5388" s="154"/>
      <c r="S5388" s="154"/>
      <c r="T5388" s="154"/>
    </row>
    <row r="5389" spans="1:20">
      <c r="A5389" s="101"/>
      <c r="B5389" s="154"/>
      <c r="C5389" s="154"/>
      <c r="D5389" s="154"/>
      <c r="E5389" s="154"/>
      <c r="F5389" s="154"/>
      <c r="G5389" s="154"/>
      <c r="H5389" s="154"/>
      <c r="I5389" s="154"/>
      <c r="J5389" s="154"/>
      <c r="K5389" s="154"/>
      <c r="L5389" s="154"/>
      <c r="M5389" s="154"/>
      <c r="N5389" s="154"/>
      <c r="O5389" s="154"/>
      <c r="P5389" s="154"/>
      <c r="Q5389" s="154"/>
      <c r="R5389" s="154"/>
      <c r="S5389" s="154"/>
      <c r="T5389" s="154"/>
    </row>
    <row r="5390" spans="1:20">
      <c r="A5390" s="101"/>
      <c r="B5390" s="154"/>
      <c r="C5390" s="154"/>
      <c r="D5390" s="154"/>
      <c r="E5390" s="154"/>
      <c r="F5390" s="154"/>
      <c r="G5390" s="154"/>
      <c r="H5390" s="154"/>
      <c r="I5390" s="154"/>
      <c r="J5390" s="154"/>
      <c r="K5390" s="154"/>
      <c r="L5390" s="154"/>
      <c r="M5390" s="154"/>
      <c r="N5390" s="154"/>
      <c r="O5390" s="154"/>
      <c r="P5390" s="154"/>
      <c r="Q5390" s="154"/>
      <c r="R5390" s="154"/>
      <c r="S5390" s="154"/>
      <c r="T5390" s="154"/>
    </row>
    <row r="5391" spans="1:20">
      <c r="A5391" s="101"/>
      <c r="B5391" s="154"/>
      <c r="C5391" s="154"/>
      <c r="D5391" s="154"/>
      <c r="E5391" s="154"/>
      <c r="F5391" s="154"/>
      <c r="G5391" s="154"/>
      <c r="H5391" s="154"/>
      <c r="I5391" s="154"/>
      <c r="J5391" s="154"/>
      <c r="K5391" s="154"/>
      <c r="L5391" s="154"/>
      <c r="M5391" s="154"/>
      <c r="N5391" s="154"/>
      <c r="O5391" s="154"/>
      <c r="P5391" s="154"/>
      <c r="Q5391" s="154"/>
      <c r="R5391" s="154"/>
      <c r="S5391" s="154"/>
      <c r="T5391" s="154"/>
    </row>
    <row r="5392" spans="1:20">
      <c r="A5392" s="101"/>
      <c r="B5392" s="154"/>
      <c r="C5392" s="154"/>
      <c r="D5392" s="154"/>
      <c r="E5392" s="154"/>
      <c r="F5392" s="154"/>
      <c r="G5392" s="154"/>
      <c r="H5392" s="154"/>
      <c r="I5392" s="154"/>
      <c r="J5392" s="154"/>
      <c r="K5392" s="154"/>
      <c r="L5392" s="154"/>
      <c r="M5392" s="154"/>
      <c r="N5392" s="154"/>
      <c r="O5392" s="154"/>
      <c r="P5392" s="154"/>
      <c r="Q5392" s="154"/>
      <c r="R5392" s="154"/>
      <c r="S5392" s="154"/>
      <c r="T5392" s="154"/>
    </row>
    <row r="5393" spans="1:20">
      <c r="A5393" s="101"/>
      <c r="B5393" s="154"/>
      <c r="C5393" s="154"/>
      <c r="D5393" s="154"/>
      <c r="E5393" s="154"/>
      <c r="F5393" s="154"/>
      <c r="G5393" s="154"/>
      <c r="H5393" s="154"/>
      <c r="I5393" s="154"/>
      <c r="J5393" s="154"/>
      <c r="K5393" s="154"/>
      <c r="L5393" s="154"/>
      <c r="M5393" s="154"/>
      <c r="N5393" s="154"/>
      <c r="O5393" s="154"/>
      <c r="P5393" s="154"/>
      <c r="Q5393" s="154"/>
      <c r="R5393" s="154"/>
      <c r="S5393" s="154"/>
      <c r="T5393" s="154"/>
    </row>
    <row r="5394" spans="1:20">
      <c r="A5394" s="101"/>
      <c r="B5394" s="154"/>
      <c r="C5394" s="154"/>
      <c r="D5394" s="154"/>
      <c r="E5394" s="154"/>
      <c r="F5394" s="154"/>
      <c r="G5394" s="154"/>
      <c r="H5394" s="154"/>
      <c r="I5394" s="154"/>
      <c r="J5394" s="154"/>
      <c r="K5394" s="154"/>
      <c r="L5394" s="154"/>
      <c r="M5394" s="154"/>
      <c r="N5394" s="154"/>
      <c r="O5394" s="154"/>
      <c r="P5394" s="154"/>
      <c r="Q5394" s="154"/>
      <c r="R5394" s="154"/>
      <c r="S5394" s="154"/>
      <c r="T5394" s="154"/>
    </row>
    <row r="5395" spans="1:20">
      <c r="A5395" s="101"/>
      <c r="B5395" s="154"/>
      <c r="C5395" s="154"/>
      <c r="D5395" s="154"/>
      <c r="E5395" s="154"/>
      <c r="F5395" s="154"/>
      <c r="G5395" s="154"/>
      <c r="H5395" s="154"/>
      <c r="I5395" s="154"/>
      <c r="J5395" s="154"/>
      <c r="K5395" s="154"/>
      <c r="L5395" s="154"/>
      <c r="M5395" s="154"/>
      <c r="N5395" s="154"/>
      <c r="O5395" s="154"/>
      <c r="P5395" s="154"/>
      <c r="Q5395" s="154"/>
      <c r="R5395" s="154"/>
      <c r="S5395" s="154"/>
      <c r="T5395" s="154"/>
    </row>
    <row r="5396" spans="1:20">
      <c r="A5396" s="101"/>
      <c r="B5396" s="154"/>
      <c r="C5396" s="154"/>
      <c r="D5396" s="154"/>
      <c r="E5396" s="154"/>
      <c r="F5396" s="154"/>
      <c r="G5396" s="154"/>
      <c r="H5396" s="154"/>
      <c r="I5396" s="154"/>
      <c r="J5396" s="154"/>
      <c r="K5396" s="154"/>
      <c r="L5396" s="154"/>
      <c r="M5396" s="154"/>
      <c r="N5396" s="154"/>
      <c r="O5396" s="154"/>
      <c r="P5396" s="154"/>
      <c r="Q5396" s="154"/>
      <c r="R5396" s="154"/>
      <c r="S5396" s="154"/>
      <c r="T5396" s="154"/>
    </row>
    <row r="5397" spans="1:20">
      <c r="A5397" s="101"/>
      <c r="B5397" s="154"/>
      <c r="C5397" s="154"/>
      <c r="D5397" s="154"/>
      <c r="E5397" s="154"/>
      <c r="F5397" s="154"/>
      <c r="G5397" s="154"/>
      <c r="H5397" s="154"/>
      <c r="I5397" s="154"/>
      <c r="J5397" s="154"/>
      <c r="K5397" s="154"/>
      <c r="L5397" s="154"/>
      <c r="M5397" s="154"/>
      <c r="N5397" s="154"/>
      <c r="O5397" s="154"/>
      <c r="P5397" s="154"/>
      <c r="Q5397" s="154"/>
      <c r="R5397" s="154"/>
      <c r="S5397" s="154"/>
      <c r="T5397" s="154"/>
    </row>
    <row r="5398" spans="1:20">
      <c r="A5398" s="101"/>
      <c r="B5398" s="154"/>
      <c r="C5398" s="154"/>
      <c r="D5398" s="154"/>
      <c r="E5398" s="154"/>
      <c r="F5398" s="154"/>
      <c r="G5398" s="154"/>
      <c r="H5398" s="154"/>
      <c r="I5398" s="154"/>
      <c r="J5398" s="154"/>
      <c r="K5398" s="154"/>
      <c r="L5398" s="154"/>
      <c r="M5398" s="154"/>
      <c r="N5398" s="154"/>
      <c r="O5398" s="154"/>
      <c r="P5398" s="154"/>
      <c r="Q5398" s="154"/>
      <c r="R5398" s="154"/>
      <c r="S5398" s="154"/>
      <c r="T5398" s="154"/>
    </row>
    <row r="5399" spans="1:20">
      <c r="A5399" s="101"/>
      <c r="B5399" s="154"/>
      <c r="C5399" s="154"/>
      <c r="D5399" s="154"/>
      <c r="E5399" s="154"/>
      <c r="F5399" s="154"/>
      <c r="G5399" s="154"/>
      <c r="H5399" s="154"/>
      <c r="I5399" s="154"/>
      <c r="J5399" s="154"/>
      <c r="K5399" s="154"/>
      <c r="L5399" s="154"/>
      <c r="M5399" s="154"/>
      <c r="N5399" s="154"/>
      <c r="O5399" s="154"/>
      <c r="P5399" s="154"/>
      <c r="Q5399" s="154"/>
      <c r="R5399" s="154"/>
      <c r="S5399" s="154"/>
      <c r="T5399" s="154"/>
    </row>
    <row r="5400" spans="1:20">
      <c r="A5400" s="101"/>
      <c r="B5400" s="154"/>
      <c r="C5400" s="154"/>
      <c r="D5400" s="154"/>
      <c r="E5400" s="154"/>
      <c r="F5400" s="154"/>
      <c r="G5400" s="154"/>
      <c r="H5400" s="154"/>
      <c r="I5400" s="154"/>
      <c r="J5400" s="154"/>
      <c r="K5400" s="154"/>
      <c r="L5400" s="154"/>
      <c r="M5400" s="154"/>
      <c r="N5400" s="154"/>
      <c r="O5400" s="154"/>
      <c r="P5400" s="154"/>
      <c r="Q5400" s="154"/>
      <c r="R5400" s="154"/>
      <c r="S5400" s="154"/>
      <c r="T5400" s="154"/>
    </row>
    <row r="5401" spans="1:20">
      <c r="A5401" s="101"/>
      <c r="B5401" s="154"/>
      <c r="C5401" s="154"/>
      <c r="D5401" s="154"/>
      <c r="E5401" s="154"/>
      <c r="F5401" s="154"/>
      <c r="G5401" s="154"/>
      <c r="H5401" s="154"/>
      <c r="I5401" s="154"/>
      <c r="J5401" s="154"/>
      <c r="K5401" s="154"/>
      <c r="L5401" s="154"/>
      <c r="M5401" s="154"/>
      <c r="N5401" s="154"/>
      <c r="O5401" s="154"/>
      <c r="P5401" s="154"/>
      <c r="Q5401" s="154"/>
      <c r="R5401" s="154"/>
      <c r="S5401" s="154"/>
      <c r="T5401" s="154"/>
    </row>
  </sheetData>
  <autoFilter ref="A1:V5001" xr:uid="{00000000-0009-0000-0000-00000C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F27"/>
  <sheetViews>
    <sheetView workbookViewId="0">
      <selection activeCell="F8" sqref="F8"/>
    </sheetView>
  </sheetViews>
  <sheetFormatPr baseColWidth="10" defaultColWidth="8.83203125" defaultRowHeight="15"/>
  <cols>
    <col min="2" max="2" width="23.33203125" bestFit="1" customWidth="1"/>
    <col min="3" max="3" width="19.1640625" style="166" bestFit="1" customWidth="1"/>
    <col min="4" max="4" width="19.33203125" style="164" bestFit="1" customWidth="1"/>
    <col min="6" max="6" width="64.5" customWidth="1"/>
  </cols>
  <sheetData>
    <row r="1" spans="2:6" ht="48">
      <c r="B1" s="169" t="s">
        <v>4222</v>
      </c>
      <c r="C1" s="170" t="s">
        <v>8301</v>
      </c>
      <c r="D1" s="171" t="s">
        <v>8302</v>
      </c>
      <c r="F1" s="168" t="s">
        <v>8305</v>
      </c>
    </row>
    <row r="2" spans="2:6">
      <c r="B2" s="167" t="s">
        <v>277</v>
      </c>
      <c r="C2" s="166">
        <v>154821</v>
      </c>
      <c r="D2" s="164">
        <v>234105812.61000019</v>
      </c>
      <c r="F2" t="s">
        <v>8303</v>
      </c>
    </row>
    <row r="3" spans="2:6" ht="32">
      <c r="B3" s="167" t="s">
        <v>408</v>
      </c>
      <c r="C3" s="166">
        <v>139526</v>
      </c>
      <c r="D3" s="164">
        <v>223378642.41000012</v>
      </c>
      <c r="F3" s="168" t="s">
        <v>8304</v>
      </c>
    </row>
    <row r="4" spans="2:6">
      <c r="B4" s="167" t="s">
        <v>4228</v>
      </c>
      <c r="C4" s="166">
        <v>100126</v>
      </c>
      <c r="D4" s="164">
        <v>184253841.54000011</v>
      </c>
    </row>
    <row r="5" spans="2:6">
      <c r="B5" s="167" t="s">
        <v>139</v>
      </c>
      <c r="C5" s="166">
        <v>58360</v>
      </c>
      <c r="D5" s="164">
        <v>166270839.34000006</v>
      </c>
    </row>
    <row r="6" spans="2:6">
      <c r="B6" s="167" t="s">
        <v>304</v>
      </c>
      <c r="C6" s="166">
        <v>76332</v>
      </c>
      <c r="D6" s="164">
        <v>140037503.99999994</v>
      </c>
    </row>
    <row r="7" spans="2:6">
      <c r="B7" s="167" t="s">
        <v>333</v>
      </c>
      <c r="C7" s="166">
        <v>76550</v>
      </c>
      <c r="D7" s="164">
        <v>114422501.60000002</v>
      </c>
    </row>
    <row r="8" spans="2:6">
      <c r="B8" s="167" t="s">
        <v>272</v>
      </c>
      <c r="C8" s="166">
        <v>49951</v>
      </c>
      <c r="D8" s="164">
        <v>85227197.770000011</v>
      </c>
    </row>
    <row r="9" spans="2:6">
      <c r="B9" s="167" t="s">
        <v>4237</v>
      </c>
      <c r="C9" s="166">
        <v>49278</v>
      </c>
      <c r="D9" s="164">
        <v>77719052.080000028</v>
      </c>
    </row>
    <row r="10" spans="2:6">
      <c r="B10" s="167" t="s">
        <v>4243</v>
      </c>
      <c r="C10" s="166">
        <v>15736</v>
      </c>
      <c r="D10" s="164">
        <v>64336638.200000003</v>
      </c>
    </row>
    <row r="11" spans="2:6">
      <c r="B11" s="167" t="s">
        <v>365</v>
      </c>
      <c r="C11" s="166">
        <v>22806</v>
      </c>
      <c r="D11" s="164">
        <v>31469567.910000011</v>
      </c>
    </row>
    <row r="12" spans="2:6">
      <c r="B12" s="167" t="s">
        <v>285</v>
      </c>
      <c r="C12" s="166">
        <v>14141</v>
      </c>
      <c r="D12" s="164">
        <v>29739667.789999992</v>
      </c>
    </row>
    <row r="13" spans="2:6">
      <c r="B13" s="167" t="s">
        <v>605</v>
      </c>
      <c r="C13" s="166">
        <v>19706</v>
      </c>
      <c r="D13" s="164">
        <v>27620355.45999999</v>
      </c>
    </row>
    <row r="14" spans="2:6">
      <c r="B14" t="s">
        <v>4326</v>
      </c>
      <c r="C14" s="166">
        <v>8280</v>
      </c>
      <c r="D14" s="164">
        <v>24088492.989999998</v>
      </c>
    </row>
    <row r="15" spans="2:6">
      <c r="B15" t="s">
        <v>4587</v>
      </c>
      <c r="C15" s="166">
        <v>13845</v>
      </c>
      <c r="D15" s="164">
        <v>17438615.060000002</v>
      </c>
    </row>
    <row r="16" spans="2:6">
      <c r="B16" t="s">
        <v>319</v>
      </c>
      <c r="C16" s="166">
        <v>19255</v>
      </c>
      <c r="D16" s="164">
        <v>16848818.949999996</v>
      </c>
    </row>
    <row r="17" spans="2:4">
      <c r="B17" t="s">
        <v>5554</v>
      </c>
      <c r="C17" s="166">
        <v>5621</v>
      </c>
      <c r="D17" s="164">
        <v>9956762.0299999993</v>
      </c>
    </row>
    <row r="18" spans="2:4">
      <c r="B18" t="s">
        <v>295</v>
      </c>
      <c r="C18" s="166">
        <v>4298</v>
      </c>
      <c r="D18" s="164">
        <v>9827125.040000001</v>
      </c>
    </row>
    <row r="19" spans="2:4">
      <c r="B19" t="s">
        <v>422</v>
      </c>
      <c r="C19" s="166">
        <v>4262</v>
      </c>
      <c r="D19" s="164">
        <v>7910416.6199999992</v>
      </c>
    </row>
    <row r="20" spans="2:4">
      <c r="B20" t="s">
        <v>4314</v>
      </c>
      <c r="C20" s="166">
        <v>2799</v>
      </c>
      <c r="D20" s="164">
        <v>6742785.8500000015</v>
      </c>
    </row>
    <row r="21" spans="2:4">
      <c r="B21" t="s">
        <v>4600</v>
      </c>
      <c r="C21" s="166">
        <v>4641</v>
      </c>
      <c r="D21" s="164">
        <v>6155907.8600000003</v>
      </c>
    </row>
    <row r="22" spans="2:4">
      <c r="B22" t="s">
        <v>50</v>
      </c>
      <c r="C22" s="166">
        <v>3715</v>
      </c>
      <c r="D22" s="164">
        <v>5775016.2299999995</v>
      </c>
    </row>
    <row r="23" spans="2:4">
      <c r="B23" t="s">
        <v>300</v>
      </c>
      <c r="C23" s="166">
        <v>3805</v>
      </c>
      <c r="D23" s="164">
        <v>5111456.93</v>
      </c>
    </row>
    <row r="24" spans="2:4">
      <c r="B24" t="s">
        <v>5976</v>
      </c>
      <c r="C24" s="166">
        <v>3767</v>
      </c>
      <c r="D24" s="164">
        <v>4951662.05</v>
      </c>
    </row>
    <row r="25" spans="2:4">
      <c r="B25" t="s">
        <v>281</v>
      </c>
      <c r="C25" s="166">
        <v>165</v>
      </c>
      <c r="D25" s="164">
        <v>363537.97</v>
      </c>
    </row>
    <row r="26" spans="2:4">
      <c r="B26" t="s">
        <v>49</v>
      </c>
      <c r="C26" s="166">
        <v>1024</v>
      </c>
      <c r="D26" s="164">
        <v>110918.56</v>
      </c>
    </row>
    <row r="27" spans="2:4">
      <c r="B27" s="144" t="s">
        <v>72</v>
      </c>
      <c r="C27" s="165">
        <f>SUM(C2:C26)</f>
        <v>852810</v>
      </c>
      <c r="D27" s="163">
        <f>SUM(D2:D26)</f>
        <v>1493863136.8500001</v>
      </c>
    </row>
  </sheetData>
  <sortState xmlns:xlrd2="http://schemas.microsoft.com/office/spreadsheetml/2017/richdata2" ref="B2:D26">
    <sortCondition descending="1" ref="D2:D26"/>
  </sortState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CalculationSheet</vt:lpstr>
      <vt:lpstr>Data Sheet</vt:lpstr>
      <vt:lpstr>ReadMe</vt:lpstr>
      <vt:lpstr>Sheet1</vt:lpstr>
      <vt:lpstr>42021110</vt:lpstr>
      <vt:lpstr>Pivot1</vt:lpstr>
      <vt:lpstr>42022110</vt:lpstr>
      <vt:lpstr>Pivot2</vt:lpstr>
      <vt:lpstr>42022190</vt:lpstr>
      <vt:lpstr>Pivot3</vt:lpstr>
      <vt:lpstr>42023120</vt:lpstr>
      <vt:lpstr>Pivot</vt:lpstr>
      <vt:lpstr>Kol Mad</vt:lpstr>
      <vt:lpstr>42022190-Final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Lavitha</dc:creator>
  <cp:lastModifiedBy>Microsoft Office User</cp:lastModifiedBy>
  <dcterms:created xsi:type="dcterms:W3CDTF">2016-09-22T05:25:34Z</dcterms:created>
  <dcterms:modified xsi:type="dcterms:W3CDTF">2021-01-26T18:19:18Z</dcterms:modified>
</cp:coreProperties>
</file>